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f942a4bb004f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iginal 8 pillars" sheetId="1" r:id="R4aba5e63532a4339"/>
    <x:sheet xmlns:r="http://schemas.openxmlformats.org/officeDocument/2006/relationships" name="PCA 8 pillars" sheetId="2" r:id="R4c19d7830fae42cb"/>
    <x:sheet xmlns:r="http://schemas.openxmlformats.org/officeDocument/2006/relationships" name="Weights and method" sheetId="3" r:id="R1caf2357451b41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0"/>
    <x:numFmt numFmtId="202" formatCode="0.0000"/>
  </x:numFmts>
  <x:fonts count="7">
    <x:font>
      <x:sz val="11"/>
      <x:name val="Carlito"/>
    </x:font>
    <x:font>
      <x:sz val="10"/>
      <x:name val="Arial"/>
    </x:font>
    <x:font>
      <x:b/>
      <x:sz val="16"/>
      <x:name val="Arial"/>
    </x:font>
    <x:font>
      <x:sz val="10"/>
      <x:color rgb="FF536574"/>
      <x:name val="Arial"/>
    </x:font>
    <x:font>
      <x:b/>
      <x:sz val="10"/>
      <x:color rgb="FFFFFFFF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D5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202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8d43175b784d55" /><Relationship Type="http://schemas.openxmlformats.org/officeDocument/2006/relationships/theme" Target="/xl/theme/theme1.xml" Id="R642e6f9398dd4e19" /><Relationship Type="http://schemas.openxmlformats.org/officeDocument/2006/relationships/sharedStrings" Target="/xl/sharedStrings.xml" Id="R1cf6071039894982" /><Relationship Type="http://schemas.openxmlformats.org/officeDocument/2006/relationships/worksheet" Target="/xl/worksheets/sheet1.xml" Id="R4aba5e63532a4339" /><Relationship Type="http://schemas.openxmlformats.org/officeDocument/2006/relationships/worksheet" Target="/xl/worksheets/sheet2.xml" Id="R4c19d7830fae42cb" /><Relationship Type="http://schemas.openxmlformats.org/officeDocument/2006/relationships/worksheet" Target="/xl/worksheets/sheet3.xml" Id="R1caf2357451b41bc" /></Relationships>
</file>

<file path=xl/tables/table1.xml><?xml version="1.0" encoding="utf-8"?>
<x:table xmlns:x="http://schemas.openxmlformats.org/spreadsheetml/2006/main" id="1" name="OriginalPillars" displayName="OriginalPillars" ref="A4:K7613" headerRowCount="1" totalsRowCount="0" totalsRowShown="0">
  <x:tableColumns count="11">
    <x:tableColumn id="1" name="Country"/>
    <x:tableColumn id="2" name="Month"/>
    <x:tableColumn id="3" name="Inflation risk"/>
    <x:tableColumn id="4" name="FX / external risk"/>
    <x:tableColumn id="5" name="Debt / fiscal risk"/>
    <x:tableColumn id="6" name="Financial-sector risk"/>
    <x:tableColumn id="7" name="Growth / real economy"/>
    <x:tableColumn id="8" name="Commodity / supply risk"/>
    <x:tableColumn id="9" name="Political-economy risk"/>
    <x:tableColumn id="10" name="Climate / disaster risk"/>
    <x:tableColumn id="11" name="Original AERI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CAPillars" displayName="PCAPillars" ref="A4:K7613" headerRowCount="1" totalsRowCount="0" totalsRowShown="0">
  <x:tableColumns count="11">
    <x:tableColumn id="1" name="Country"/>
    <x:tableColumn id="2" name="Month"/>
    <x:tableColumn id="3" name="Inflation risk"/>
    <x:tableColumn id="4" name="FX / external risk"/>
    <x:tableColumn id="5" name="Debt / fiscal risk"/>
    <x:tableColumn id="6" name="Financial-sector risk"/>
    <x:tableColumn id="7" name="Growth / real economy"/>
    <x:tableColumn id="8" name="Commodity / supply risk"/>
    <x:tableColumn id="9" name="Political-economy risk"/>
    <x:tableColumn id="10" name="Climate / disaster risk"/>
    <x:tableColumn id="11" name="PCA composi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d6e057c5ec4a2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4bf79b0a73a4de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3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>
      <x:c r="A1" s="3" t="str">
        <x:v>AERI: original eight pillars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4" t="str">
        <x:v>Raw monthly pillar scores; original AERI is retained, not calculated as the sum of pillars.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42" customHeight="1">
      <x:c r="A4" s="7" t="str">
        <x:v>Country</x:v>
      </x:c>
      <x:c r="B4" s="7" t="str">
        <x:v>Month</x:v>
      </x:c>
      <x:c r="C4" s="7" t="str">
        <x:v>Inflation risk</x:v>
      </x:c>
      <x:c r="D4" s="7" t="str">
        <x:v>FX / external risk</x:v>
      </x:c>
      <x:c r="E4" s="7" t="str">
        <x:v>Debt / fiscal risk</x:v>
      </x:c>
      <x:c r="F4" s="7" t="str">
        <x:v>Financial-sector risk</x:v>
      </x:c>
      <x:c r="G4" s="7" t="str">
        <x:v>Growth / real economy</x:v>
      </x:c>
      <x:c r="H4" s="7" t="str">
        <x:v>Commodity / supply risk</x:v>
      </x:c>
      <x:c r="I4" s="7" t="str">
        <x:v>Political-economy risk</x:v>
      </x:c>
      <x:c r="J4" s="7" t="str">
        <x:v>Climate / disaster risk</x:v>
      </x:c>
      <x:c r="K4" s="7" t="str">
        <x:v>Original AERI</x:v>
      </x:c>
    </x:row>
    <x:row r="5">
      <x:c r="A5" s="2" t="str">
        <x:v>Algeria</x:v>
      </x:c>
      <x:c r="B5" s="2" t="str">
        <x:v>2015-01</x:v>
      </x:c>
      <x:c r="C5" s="8" t="n">
        <x:v>5.088547816</x:v>
      </x:c>
      <x:c r="D5" s="8" t="n">
        <x:v>0.873671794</x:v>
      </x:c>
      <x:c r="E5" s="8" t="n">
        <x:v>7.948051957</x:v>
      </x:c>
      <x:c r="F5" s="8" t="n">
        <x:v>7.421487388</x:v>
      </x:c>
      <x:c r="G5" s="8" t="n">
        <x:v>7.182998792</x:v>
      </x:c>
      <x:c r="H5" s="8" t="n">
        <x:v>1.558441558</x:v>
      </x:c>
      <x:c r="I5" s="8" t="n">
        <x:v>12.83589213</x:v>
      </x:c>
      <x:c r="J5" s="8" t="n">
        <x:v>0.873671811</x:v>
      </x:c>
      <x:c r="K5" s="8" t="n">
        <x:v>60.76505328</x:v>
      </x:c>
    </x:row>
    <x:row r="6">
      <x:c r="A6" s="2" t="str">
        <x:v>Algeria</x:v>
      </x:c>
      <x:c r="B6" s="2" t="str">
        <x:v>2015-02</x:v>
      </x:c>
      <x:c r="C6" s="8" t="n">
        <x:v>5.22482905</x:v>
      </x:c>
      <x:c r="D6" s="8" t="n">
        <x:v>1.65444764</x:v>
      </x:c>
      <x:c r="E6" s="8" t="n">
        <x:v>8.90762468</x:v>
      </x:c>
      <x:c r="F6" s="8" t="n">
        <x:v>7.793255292</x:v>
      </x:c>
      <x:c r="G6" s="8" t="n">
        <x:v>5.642717651</x:v>
      </x:c>
      <x:c r="H6" s="8" t="n">
        <x:v>1.1485826</x:v>
      </x:c>
      <x:c r="I6" s="8" t="n">
        <x:v>15.66959987</x:v>
      </x:c>
      <x:c r="J6" s="8" t="n">
        <x:v>0.96285437</x:v>
      </x:c>
      <x:c r="K6" s="8" t="n">
        <x:v>63.00831191</x:v>
      </x:c>
    </x:row>
    <x:row r="7">
      <x:c r="A7" s="2" t="str">
        <x:v>Algeria</x:v>
      </x:c>
      <x:c r="B7" s="2" t="str">
        <x:v>2015-03</x:v>
      </x:c>
      <x:c r="C7" s="8" t="n">
        <x:v>4.47844221</x:v>
      </x:c>
      <x:c r="D7" s="8" t="n">
        <x:v>0.996754719</x:v>
      </x:c>
      <x:c r="E7" s="8" t="n">
        <x:v>9.061195787</x:v>
      </x:c>
      <x:c r="F7" s="8" t="n">
        <x:v>7.589244472</x:v>
      </x:c>
      <x:c r="G7" s="8" t="n">
        <x:v>5.806676116</x:v>
      </x:c>
      <x:c r="H7" s="8" t="n">
        <x:v>0.208623088</x:v>
      </x:c>
      <x:c r="I7" s="8" t="n">
        <x:v>12.70978193</x:v>
      </x:c>
      <x:c r="J7" s="8" t="n">
        <x:v>0.635141408</x:v>
      </x:c>
      <x:c r="K7" s="8" t="n">
        <x:v>58.59759146</x:v>
      </x:c>
    </x:row>
    <x:row r="8">
      <x:c r="A8" s="2" t="str">
        <x:v>Algeria</x:v>
      </x:c>
      <x:c r="B8" s="2" t="str">
        <x:v>2015-04</x:v>
      </x:c>
      <x:c r="C8" s="8" t="n">
        <x:v>6.719686755</x:v>
      </x:c>
      <x:c r="D8" s="8" t="n">
        <x:v>2.000922121</x:v>
      </x:c>
      <x:c r="E8" s="8" t="n">
        <x:v>8.012909052</x:v>
      </x:c>
      <x:c r="F8" s="8" t="n">
        <x:v>7.911480122</x:v>
      </x:c>
      <x:c r="G8" s="8" t="n">
        <x:v>6.32088535</x:v>
      </x:c>
      <x:c r="H8" s="8" t="n">
        <x:v>0.371138782</x:v>
      </x:c>
      <x:c r="I8" s="8" t="n">
        <x:v>11.40387264</x:v>
      </x:c>
      <x:c r="J8" s="8" t="n">
        <x:v>0.500230522</x:v>
      </x:c>
      <x:c r="K8" s="8" t="n">
        <x:v>56.53296635</x:v>
      </x:c>
    </x:row>
    <x:row r="9">
      <x:c r="A9" s="2" t="str">
        <x:v>Algeria</x:v>
      </x:c>
      <x:c r="B9" s="2" t="str">
        <x:v>2015-05</x:v>
      </x:c>
      <x:c r="C9" s="8" t="n">
        <x:v>4.179487317</x:v>
      </x:c>
      <x:c r="D9" s="8" t="n">
        <x:v>0.547785559</x:v>
      </x:c>
      <x:c r="E9" s="8" t="n">
        <x:v>7.56876472</x:v>
      </x:c>
      <x:c r="F9" s="8" t="n">
        <x:v>11.38927743</x:v>
      </x:c>
      <x:c r="G9" s="8" t="n">
        <x:v>5.487179278</x:v>
      </x:c>
      <x:c r="H9" s="8" t="n">
        <x:v>0.312354315</x:v>
      </x:c>
      <x:c r="I9" s="8" t="n">
        <x:v>13.85081616</x:v>
      </x:c>
      <x:c r="J9" s="8" t="n">
        <x:v>0.785547787</x:v>
      </x:c>
      <x:c r="K9" s="8" t="n">
        <x:v>58.84615444</x:v>
      </x:c>
    </x:row>
    <x:row r="10">
      <x:c r="A10" s="2" t="str">
        <x:v>Algeria</x:v>
      </x:c>
      <x:c r="B10" s="2" t="str">
        <x:v>2015-06</x:v>
      </x:c>
      <x:c r="C10" s="8" t="n">
        <x:v>5.299350659</x:v>
      </x:c>
      <x:c r="D10" s="8" t="n">
        <x:v>1.437845675</x:v>
      </x:c>
      <x:c r="E10" s="8" t="n">
        <x:v>8.672758351</x:v>
      </x:c>
      <x:c r="F10" s="8" t="n">
        <x:v>9.740322506</x:v>
      </x:c>
      <x:c r="G10" s="8" t="n">
        <x:v>6.107237638</x:v>
      </x:c>
      <x:c r="H10" s="8" t="n">
        <x:v>0.411156531</x:v>
      </x:c>
      <x:c r="I10" s="8" t="n">
        <x:v>11.61577282</x:v>
      </x:c>
      <x:c r="J10" s="8" t="n">
        <x:v>0.75018035</x:v>
      </x:c>
      <x:c r="K10" s="8" t="n">
        <x:v>61.00024127</x:v>
      </x:c>
    </x:row>
    <x:row r="11">
      <x:c r="A11" s="2" t="str">
        <x:v>Algeria</x:v>
      </x:c>
      <x:c r="B11" s="2" t="str">
        <x:v>2015-07</x:v>
      </x:c>
      <x:c r="C11" s="8" t="n">
        <x:v>6.920278849</x:v>
      </x:c>
      <x:c r="D11" s="8" t="n">
        <x:v>1.55198543</x:v>
      </x:c>
      <x:c r="E11" s="8" t="n">
        <x:v>12.44922741</x:v>
      </x:c>
      <x:c r="F11" s="8" t="n">
        <x:v>9.227038861</x:v>
      </x:c>
      <x:c r="G11" s="8" t="n">
        <x:v>7.471961085</x:v>
      </x:c>
      <x:c r="H11" s="8" t="n">
        <x:v>0.845710853</x:v>
      </x:c>
      <x:c r="I11" s="8" t="n">
        <x:v>13.5707796</x:v>
      </x:c>
      <x:c r="J11" s="8" t="n">
        <x:v>0.912397686</x:v>
      </x:c>
      <x:c r="K11" s="8" t="n">
        <x:v>68.60564291</x:v>
      </x:c>
    </x:row>
    <x:row r="12">
      <x:c r="A12" s="2" t="str">
        <x:v>Algeria</x:v>
      </x:c>
      <x:c r="B12" s="2" t="str">
        <x:v>2015-08</x:v>
      </x:c>
      <x:c r="C12" s="8" t="n">
        <x:v>7.430096671</x:v>
      </x:c>
      <x:c r="D12" s="8" t="n">
        <x:v>3.42145411</x:v>
      </x:c>
      <x:c r="E12" s="8" t="n">
        <x:v>12.4631424</x:v>
      </x:c>
      <x:c r="F12" s="8" t="n">
        <x:v>10.27961355</x:v>
      </x:c>
      <x:c r="G12" s="8" t="n">
        <x:v>7.239451406</x:v>
      </x:c>
      <x:c r="H12" s="8" t="n">
        <x:v>0.988815445</x:v>
      </x:c>
      <x:c r="I12" s="8" t="n">
        <x:v>13.76461634</x:v>
      </x:c>
      <x:c r="J12" s="8" t="n">
        <x:v>1.009150993</x:v>
      </x:c>
      <x:c r="K12" s="8" t="n">
        <x:v>71.30910126</x:v>
      </x:c>
    </x:row>
    <x:row r="13">
      <x:c r="A13" s="2" t="str">
        <x:v>Algeria</x:v>
      </x:c>
      <x:c r="B13" s="2" t="str">
        <x:v>2015-09</x:v>
      </x:c>
      <x:c r="C13" s="8" t="n">
        <x:v>9.465908896</x:v>
      </x:c>
      <x:c r="D13" s="8" t="n">
        <x:v>3.224431778</x:v>
      </x:c>
      <x:c r="E13" s="8" t="n">
        <x:v>12.77556853</x:v>
      </x:c>
      <x:c r="F13" s="8" t="n">
        <x:v>10.94034087</x:v>
      </x:c>
      <x:c r="G13" s="8" t="n">
        <x:v>6.829545362</x:v>
      </x:c>
      <x:c r="H13" s="8" t="n">
        <x:v>1.659090824</x:v>
      </x:c>
      <x:c r="I13" s="8" t="n">
        <x:v>13.26704595</x:v>
      </x:c>
      <x:c r="J13" s="8" t="n">
        <x:v>0.906249996</x:v>
      </x:c>
      <x:c r="K13" s="8" t="n">
        <x:v>72.48579497</x:v>
      </x:c>
    </x:row>
    <x:row r="14">
      <x:c r="A14" s="2" t="str">
        <x:v>Algeria</x:v>
      </x:c>
      <x:c r="B14" s="2" t="str">
        <x:v>2015-10</x:v>
      </x:c>
      <x:c r="C14" s="8" t="n">
        <x:v>7.543243254</x:v>
      </x:c>
      <x:c r="D14" s="8" t="n">
        <x:v>2.181081243</x:v>
      </x:c>
      <x:c r="E14" s="8" t="n">
        <x:v>8.843243264</x:v>
      </x:c>
      <x:c r="F14" s="8" t="n">
        <x:v>9.162162008</x:v>
      </x:c>
      <x:c r="G14" s="8" t="n">
        <x:v>7.22432451</x:v>
      </x:c>
      <x:c r="H14" s="8" t="n">
        <x:v>1.240540582</x:v>
      </x:c>
      <x:c r="I14" s="8" t="n">
        <x:v>12.69459397</x:v>
      </x:c>
      <x:c r="J14" s="8" t="n">
        <x:v>0.610810808</x:v>
      </x:c>
      <x:c r="K14" s="8" t="n">
        <x:v>67.04594771</x:v>
      </x:c>
    </x:row>
    <x:row r="15">
      <x:c r="A15" s="2" t="str">
        <x:v>Algeria</x:v>
      </x:c>
      <x:c r="B15" s="2" t="str">
        <x:v>2015-11</x:v>
      </x:c>
      <x:c r="C15" s="8" t="n">
        <x:v>5.541852552</x:v>
      </x:c>
      <x:c r="D15" s="8" t="n">
        <x:v>2.083442769</x:v>
      </x:c>
      <x:c r="E15" s="8" t="n">
        <x:v>8.748360151</x:v>
      </x:c>
      <x:c r="F15" s="8" t="n">
        <x:v>7.423248581</x:v>
      </x:c>
      <x:c r="G15" s="8" t="n">
        <x:v>6.011545937</x:v>
      </x:c>
      <x:c r="H15" s="8" t="n">
        <x:v>0.590396221</x:v>
      </x:c>
      <x:c r="I15" s="8" t="n">
        <x:v>12.77879837</x:v>
      </x:c>
      <x:c r="J15" s="8" t="n">
        <x:v>1.12831281</x:v>
      </x:c>
      <x:c r="K15" s="8" t="n">
        <x:v>62.16216245</x:v>
      </x:c>
    </x:row>
    <x:row r="16">
      <x:c r="A16" s="2" t="str">
        <x:v>Algeria</x:v>
      </x:c>
      <x:c r="B16" s="2" t="str">
        <x:v>2015-12</x:v>
      </x:c>
      <x:c r="C16" s="8" t="n">
        <x:v>6.83014067</x:v>
      </x:c>
      <x:c r="D16" s="8" t="n">
        <x:v>2.554278355</x:v>
      </x:c>
      <x:c r="E16" s="8" t="n">
        <x:v>8.349936231</x:v>
      </x:c>
      <x:c r="F16" s="8" t="n">
        <x:v>6.653895128</x:v>
      </x:c>
      <x:c r="G16" s="8" t="n">
        <x:v>7.987228457</x:v>
      </x:c>
      <x:c r="H16" s="8" t="n">
        <x:v>0.758620709</x:v>
      </x:c>
      <x:c r="I16" s="8" t="n">
        <x:v>13.00383077</x:v>
      </x:c>
      <x:c r="J16" s="8" t="n">
        <x:v>1.667943805</x:v>
      </x:c>
      <x:c r="K16" s="8" t="n">
        <x:v>66.25032173</x:v>
      </x:c>
    </x:row>
    <x:row r="17">
      <x:c r="A17" s="2" t="str">
        <x:v>Algeria</x:v>
      </x:c>
      <x:c r="B17" s="2" t="str">
        <x:v>2016-01</x:v>
      </x:c>
      <x:c r="C17" s="8" t="n">
        <x:v>8.316074838</x:v>
      </x:c>
      <x:c r="D17" s="8" t="n">
        <x:v>2.859960564</x:v>
      </x:c>
      <x:c r="E17" s="8" t="n">
        <x:v>9.031065305</x:v>
      </x:c>
      <x:c r="F17" s="8" t="n">
        <x:v>11.2524659</x:v>
      </x:c>
      <x:c r="G17" s="8" t="n">
        <x:v>9.563609646</x:v>
      </x:c>
      <x:c r="H17" s="8" t="n">
        <x:v>0.544871804</x:v>
      </x:c>
      <x:c r="I17" s="8" t="n">
        <x:v>14.29733803</x:v>
      </x:c>
      <x:c r="J17" s="8" t="n">
        <x:v>1.538461617</x:v>
      </x:c>
      <x:c r="K17" s="8" t="n">
        <x:v>75.414203</x:v>
      </x:c>
    </x:row>
    <x:row r="18">
      <x:c r="A18" s="2" t="str">
        <x:v>Algeria</x:v>
      </x:c>
      <x:c r="B18" s="2" t="str">
        <x:v>2016-02</x:v>
      </x:c>
      <x:c r="C18" s="8" t="n">
        <x:v>6.447402235</x:v>
      </x:c>
      <x:c r="D18" s="8" t="n">
        <x:v>2.67724604</x:v>
      </x:c>
      <x:c r="E18" s="8" t="n">
        <x:v>10.10237978</x:v>
      </x:c>
      <x:c r="F18" s="8" t="n">
        <x:v>9.068338713</x:v>
      </x:c>
      <x:c r="G18" s="8" t="n">
        <x:v>7.75787045</x:v>
      </x:c>
      <x:c r="H18" s="8" t="n">
        <x:v>0.675710254</x:v>
      </x:c>
      <x:c r="I18" s="8" t="n">
        <x:v>12.5953417</x:v>
      </x:c>
      <x:c r="J18" s="8" t="n">
        <x:v>1.676478165</x:v>
      </x:c>
      <x:c r="K18" s="8" t="n">
        <x:v>70.83184155</x:v>
      </x:c>
    </x:row>
    <x:row r="19">
      <x:c r="A19" s="2" t="str">
        <x:v>Algeria</x:v>
      </x:c>
      <x:c r="B19" s="2" t="str">
        <x:v>2016-03</x:v>
      </x:c>
      <x:c r="C19" s="8" t="n">
        <x:v>5.685670203</x:v>
      </x:c>
      <x:c r="D19" s="8" t="n">
        <x:v>2.566585975</x:v>
      </x:c>
      <x:c r="E19" s="8" t="n">
        <x:v>8.615452294</x:v>
      </x:c>
      <x:c r="F19" s="8" t="n">
        <x:v>9.34184505</x:v>
      </x:c>
      <x:c r="G19" s="8" t="n">
        <x:v>6.462689735</x:v>
      </x:c>
      <x:c r="H19" s="8" t="n">
        <x:v>1.003742029</x:v>
      </x:c>
      <x:c r="I19" s="8" t="n">
        <x:v>13.64296748</x:v>
      </x:c>
      <x:c r="J19" s="8" t="n">
        <x:v>1.085185973</x:v>
      </x:c>
      <x:c r="K19" s="8" t="n">
        <x:v>66.94475032</x:v>
      </x:c>
    </x:row>
    <x:row r="20">
      <x:c r="A20" s="2" t="str">
        <x:v>Algeria</x:v>
      </x:c>
      <x:c r="B20" s="2" t="str">
        <x:v>2016-04</x:v>
      </x:c>
      <x:c r="C20" s="8" t="n">
        <x:v>5.920594381</x:v>
      </x:c>
      <x:c r="D20" s="8" t="n">
        <x:v>1.353610395</x:v>
      </x:c>
      <x:c r="E20" s="8" t="n">
        <x:v>8.943580236</x:v>
      </x:c>
      <x:c r="F20" s="8" t="n">
        <x:v>10.87067557</x:v>
      </x:c>
      <x:c r="G20" s="8" t="n">
        <x:v>7.035059206</x:v>
      </x:c>
      <x:c r="H20" s="8" t="n">
        <x:v>0.814952412</x:v>
      </x:c>
      <x:c r="I20" s="8" t="n">
        <x:v>11.60900928</x:v>
      </x:c>
      <x:c r="J20" s="8" t="n">
        <x:v>0.740654761</x:v>
      </x:c>
      <x:c r="K20" s="8" t="n">
        <x:v>65.83004342</x:v>
      </x:c>
    </x:row>
    <x:row r="21">
      <x:c r="A21" s="2" t="str">
        <x:v>Algeria</x:v>
      </x:c>
      <x:c r="B21" s="2" t="str">
        <x:v>2016-05</x:v>
      </x:c>
      <x:c r="C21" s="8" t="n">
        <x:v>6.062144598</x:v>
      </x:c>
      <x:c r="D21" s="8" t="n">
        <x:v>1.171811522</x:v>
      </x:c>
      <x:c r="E21" s="8" t="n">
        <x:v>8.387489884</x:v>
      </x:c>
      <x:c r="F21" s="8" t="n">
        <x:v>11.37286797</x:v>
      </x:c>
      <x:c r="G21" s="8" t="n">
        <x:v>7.485783768</x:v>
      </x:c>
      <x:c r="H21" s="8" t="n">
        <x:v>0.590982948</x:v>
      </x:c>
      <x:c r="I21" s="8" t="n">
        <x:v>12.44313582</x:v>
      </x:c>
      <x:c r="J21" s="8" t="n">
        <x:v>1.196181982</x:v>
      </x:c>
      <x:c r="K21" s="8" t="n">
        <x:v>68.79772644</x:v>
      </x:c>
    </x:row>
    <x:row r="22">
      <x:c r="A22" s="2" t="str">
        <x:v>Algeria</x:v>
      </x:c>
      <x:c r="B22" s="2" t="str">
        <x:v>2016-06</x:v>
      </x:c>
      <x:c r="C22" s="8" t="n">
        <x:v>6.454280146</x:v>
      </x:c>
      <x:c r="D22" s="8" t="n">
        <x:v>2.375972746</x:v>
      </x:c>
      <x:c r="E22" s="8" t="n">
        <x:v>9.246109154</x:v>
      </x:c>
      <x:c r="F22" s="8" t="n">
        <x:v>9.922178988</x:v>
      </x:c>
      <x:c r="G22" s="8" t="n">
        <x:v>6.845817121</x:v>
      </x:c>
      <x:c r="H22" s="8" t="n">
        <x:v>0.736867686</x:v>
      </x:c>
      <x:c r="I22" s="8" t="n">
        <x:v>11.15515579</x:v>
      </x:c>
      <x:c r="J22" s="8" t="n">
        <x:v>0.542315174</x:v>
      </x:c>
      <x:c r="K22" s="8" t="n">
        <x:v>67.88424245</x:v>
      </x:c>
    </x:row>
    <x:row r="23">
      <x:c r="A23" s="2" t="str">
        <x:v>Algeria</x:v>
      </x:c>
      <x:c r="B23" s="2" t="str">
        <x:v>2016-07</x:v>
      </x:c>
      <x:c r="C23" s="8" t="n">
        <x:v>5.598731246</x:v>
      </x:c>
      <x:c r="D23" s="8" t="n">
        <x:v>1.628337346</x:v>
      </x:c>
      <x:c r="E23" s="8" t="n">
        <x:v>10.89611422</x:v>
      </x:c>
      <x:c r="F23" s="8" t="n">
        <x:v>9.690721811</x:v>
      </x:c>
      <x:c r="G23" s="8" t="n">
        <x:v>7.425323958</x:v>
      </x:c>
      <x:c r="H23" s="8" t="n">
        <x:v>1.363996838</x:v>
      </x:c>
      <x:c r="I23" s="8" t="n">
        <x:v>11.3269889</x:v>
      </x:c>
      <x:c r="J23" s="8" t="n">
        <x:v>0.938408689</x:v>
      </x:c>
      <x:c r="K23" s="8" t="n">
        <x:v>67.63944221</x:v>
      </x:c>
    </x:row>
    <x:row r="24">
      <x:c r="A24" s="2" t="str">
        <x:v>Algeria</x:v>
      </x:c>
      <x:c r="B24" s="2" t="str">
        <x:v>2016-08</x:v>
      </x:c>
      <x:c r="C24" s="8" t="n">
        <x:v>7.367558794</x:v>
      </x:c>
      <x:c r="D24" s="8" t="n">
        <x:v>1.88148553</x:v>
      </x:c>
      <x:c r="E24" s="8" t="n">
        <x:v>9.399235932</x:v>
      </x:c>
      <x:c r="F24" s="8" t="n">
        <x:v>11.06226143</x:v>
      </x:c>
      <x:c r="G24" s="8" t="n">
        <x:v>8.279628535</x:v>
      </x:c>
      <x:c r="H24" s="8" t="n">
        <x:v>0.805570707</x:v>
      </x:c>
      <x:c r="I24" s="8" t="n">
        <x:v>11.56744972</x:v>
      </x:c>
      <x:c r="J24" s="8" t="n">
        <x:v>1.501911556</x:v>
      </x:c>
      <x:c r="K24" s="8" t="n">
        <x:v>62.54232479</x:v>
      </x:c>
    </x:row>
    <x:row r="25">
      <x:c r="A25" s="2" t="str">
        <x:v>Algeria</x:v>
      </x:c>
      <x:c r="B25" s="2" t="str">
        <x:v>2016-09</x:v>
      </x:c>
      <x:c r="C25" s="8" t="n">
        <x:v>5.980546818</x:v>
      </x:c>
      <x:c r="D25" s="8" t="n">
        <x:v>0.909568854</x:v>
      </x:c>
      <x:c r="E25" s="8" t="n">
        <x:v>8.982650163</x:v>
      </x:c>
      <x:c r="F25" s="8" t="n">
        <x:v>9.192954905</x:v>
      </x:c>
      <x:c r="G25" s="8" t="n">
        <x:v>5.809673977</x:v>
      </x:c>
      <x:c r="H25" s="8" t="n">
        <x:v>0.433753949</x:v>
      </x:c>
      <x:c r="I25" s="8" t="n">
        <x:v>11.28548928</x:v>
      </x:c>
      <x:c r="J25" s="8" t="n">
        <x:v>1.44058884</x:v>
      </x:c>
      <x:c r="K25" s="8" t="n">
        <x:v>63.51209448</x:v>
      </x:c>
    </x:row>
    <x:row r="26">
      <x:c r="A26" s="2" t="str">
        <x:v>Algeria</x:v>
      </x:c>
      <x:c r="B26" s="2" t="str">
        <x:v>2016-10</x:v>
      </x:c>
      <x:c r="C26" s="8" t="n">
        <x:v>6.97919916</x:v>
      </x:c>
      <x:c r="D26" s="8" t="n">
        <x:v>2.334678769</x:v>
      </x:c>
      <x:c r="E26" s="8" t="n">
        <x:v>8.320397392</x:v>
      </x:c>
      <x:c r="F26" s="8" t="n">
        <x:v>12.12666945</x:v>
      </x:c>
      <x:c r="G26" s="8" t="n">
        <x:v>8.137224299</x:v>
      </x:c>
      <x:c r="H26" s="8" t="n">
        <x:v>0.27941633</x:v>
      </x:c>
      <x:c r="I26" s="8" t="n">
        <x:v>12.36572514</x:v>
      </x:c>
      <x:c r="J26" s="8" t="n">
        <x:v>0.943806267</x:v>
      </x:c>
      <x:c r="K26" s="8" t="n">
        <x:v>72.21670386</x:v>
      </x:c>
    </x:row>
    <x:row r="27">
      <x:c r="A27" s="2" t="str">
        <x:v>Algeria</x:v>
      </x:c>
      <x:c r="B27" s="2" t="str">
        <x:v>2016-11</x:v>
      </x:c>
      <x:c r="C27" s="8" t="n">
        <x:v>8.580317001</x:v>
      </x:c>
      <x:c r="D27" s="8" t="n">
        <x:v>3.840497729</x:v>
      </x:c>
      <x:c r="E27" s="8" t="n">
        <x:v>10.77488682</x:v>
      </x:c>
      <x:c r="F27" s="8" t="n">
        <x:v>11.99943435</x:v>
      </x:c>
      <x:c r="G27" s="8" t="n">
        <x:v>9.855769231</x:v>
      </x:c>
      <x:c r="H27" s="8" t="n">
        <x:v>1.196267001</x:v>
      </x:c>
      <x:c r="I27" s="8" t="n">
        <x:v>16.4988685</x:v>
      </x:c>
      <x:c r="J27" s="8" t="n">
        <x:v>1.26414028</x:v>
      </x:c>
      <x:c r="K27" s="8" t="n">
        <x:v>78.4728514</x:v>
      </x:c>
    </x:row>
    <x:row r="28">
      <x:c r="A28" s="2" t="str">
        <x:v>Algeria</x:v>
      </x:c>
      <x:c r="B28" s="2" t="str">
        <x:v>2016-12</x:v>
      </x:c>
      <x:c r="C28" s="8" t="n">
        <x:v>7.140083154</x:v>
      </x:c>
      <x:c r="D28" s="8" t="n">
        <x:v>1.506241324</x:v>
      </x:c>
      <x:c r="E28" s="8" t="n">
        <x:v>8.857143153</x:v>
      </x:c>
      <x:c r="F28" s="8" t="n">
        <x:v>9.586685216</x:v>
      </x:c>
      <x:c r="G28" s="8" t="n">
        <x:v>7.398058274</x:v>
      </x:c>
      <x:c r="H28" s="8" t="n">
        <x:v>0.482662964</x:v>
      </x:c>
      <x:c r="I28" s="8" t="n">
        <x:v>11.40360595</x:v>
      </x:c>
      <x:c r="J28" s="8" t="n">
        <x:v>0.959778103</x:v>
      </x:c>
      <x:c r="K28" s="8" t="n">
        <x:v>66.42718483</x:v>
      </x:c>
    </x:row>
    <x:row r="29">
      <x:c r="A29" s="2" t="str">
        <x:v>Algeria</x:v>
      </x:c>
      <x:c r="B29" s="2" t="str">
        <x:v>2017-01</x:v>
      </x:c>
      <x:c r="C29" s="8" t="n">
        <x:v>9.283934022</x:v>
      </x:c>
      <x:c r="D29" s="8" t="n">
        <x:v>1.234987548</x:v>
      </x:c>
      <x:c r="E29" s="8" t="n">
        <x:v>8.907772888</x:v>
      </x:c>
      <x:c r="F29" s="8" t="n">
        <x:v>9.252209618</x:v>
      </x:c>
      <x:c r="G29" s="8" t="n">
        <x:v>6.077498318</x:v>
      </x:c>
      <x:c r="H29" s="8" t="n">
        <x:v>0.455472471</x:v>
      </x:c>
      <x:c r="I29" s="8" t="n">
        <x:v>7.931112968</x:v>
      </x:c>
      <x:c r="J29" s="8" t="n">
        <x:v>0.627690909</x:v>
      </x:c>
      <x:c r="K29" s="8" t="n">
        <x:v>61.20326421</x:v>
      </x:c>
    </x:row>
    <x:row r="30">
      <x:c r="A30" s="2" t="str">
        <x:v>Algeria</x:v>
      </x:c>
      <x:c r="B30" s="2" t="str">
        <x:v>2017-02</x:v>
      </x:c>
      <x:c r="C30" s="8" t="n">
        <x:v>6.447058734</x:v>
      </x:c>
      <x:c r="D30" s="8" t="n">
        <x:v>1.362352943</x:v>
      </x:c>
      <x:c r="E30" s="8" t="n">
        <x:v>7.762353157</x:v>
      </x:c>
      <x:c r="F30" s="8" t="n">
        <x:v>9.275294265</x:v>
      </x:c>
      <x:c r="G30" s="8" t="n">
        <x:v>5.807058783</x:v>
      </x:c>
      <x:c r="H30" s="8" t="n">
        <x:v>0.211764706</x:v>
      </x:c>
      <x:c r="I30" s="8" t="n">
        <x:v>9.788235294</x:v>
      </x:c>
      <x:c r="J30" s="8" t="n">
        <x:v>0.630588234</x:v>
      </x:c>
      <x:c r="K30" s="8" t="n">
        <x:v>59.79764895</x:v>
      </x:c>
    </x:row>
    <x:row r="31">
      <x:c r="A31" s="2" t="str">
        <x:v>Algeria</x:v>
      </x:c>
      <x:c r="B31" s="2" t="str">
        <x:v>2017-03</x:v>
      </x:c>
      <x:c r="C31" s="8" t="n">
        <x:v>6.486129425</x:v>
      </x:c>
      <x:c r="D31" s="8" t="n">
        <x:v>0.933509501</x:v>
      </x:c>
      <x:c r="E31" s="8" t="n">
        <x:v>8.143989529</x:v>
      </x:c>
      <x:c r="F31" s="8" t="n">
        <x:v>9.022456667</x:v>
      </x:c>
      <x:c r="G31" s="8" t="n">
        <x:v>4.931748171</x:v>
      </x:c>
      <x:c r="H31" s="8" t="n">
        <x:v>0.981946288</x:v>
      </x:c>
      <x:c r="I31" s="8" t="n">
        <x:v>8.723029262</x:v>
      </x:c>
      <x:c r="J31" s="8" t="n">
        <x:v>0.766182324</x:v>
      </x:c>
      <x:c r="K31" s="8" t="n">
        <x:v>57.85997521</x:v>
      </x:c>
    </x:row>
    <x:row r="32">
      <x:c r="A32" s="2" t="str">
        <x:v>Algeria</x:v>
      </x:c>
      <x:c r="B32" s="2" t="str">
        <x:v>2017-04</x:v>
      </x:c>
      <x:c r="C32" s="8" t="n">
        <x:v>6.557874032</x:v>
      </x:c>
      <x:c r="D32" s="8" t="n">
        <x:v>1.938648081</x:v>
      </x:c>
      <x:c r="E32" s="8" t="n">
        <x:v>8.419832291</x:v>
      </x:c>
      <x:c r="F32" s="8" t="n">
        <x:v>9.541644773</x:v>
      </x:c>
      <x:c r="G32" s="8" t="n">
        <x:v>8.432316869</x:v>
      </x:c>
      <x:c r="H32" s="8" t="n">
        <x:v>0.727661872</x:v>
      </x:c>
      <x:c r="I32" s="8" t="n">
        <x:v>11.29659384</x:v>
      </x:c>
      <x:c r="J32" s="8" t="n">
        <x:v>0.574282144</x:v>
      </x:c>
      <x:c r="K32" s="8" t="n">
        <x:v>65.28089988</x:v>
      </x:c>
    </x:row>
    <x:row r="33">
      <x:c r="A33" s="2" t="str">
        <x:v>Algeria</x:v>
      </x:c>
      <x:c r="B33" s="2" t="str">
        <x:v>2017-05</x:v>
      </x:c>
      <x:c r="C33" s="8" t="n">
        <x:v>4.680297614</x:v>
      </x:c>
      <x:c r="D33" s="8" t="n">
        <x:v>1.07806691</x:v>
      </x:c>
      <x:c r="E33" s="8" t="n">
        <x:v>7.03717448</x:v>
      </x:c>
      <x:c r="F33" s="8" t="n">
        <x:v>7.921933082</x:v>
      </x:c>
      <x:c r="G33" s="8" t="n">
        <x:v>4.604089234</x:v>
      </x:c>
      <x:c r="H33" s="8" t="n">
        <x:v>0.083643123</x:v>
      </x:c>
      <x:c r="I33" s="8" t="n">
        <x:v>7.907063686</x:v>
      </x:c>
      <x:c r="J33" s="8" t="n">
        <x:v>0.442379181</x:v>
      </x:c>
      <x:c r="K33" s="8" t="n">
        <x:v>55.38661632</x:v>
      </x:c>
    </x:row>
    <x:row r="34">
      <x:c r="A34" s="2" t="str">
        <x:v>Algeria</x:v>
      </x:c>
      <x:c r="B34" s="2" t="str">
        <x:v>2017-06</x:v>
      </x:c>
      <x:c r="C34" s="8" t="n">
        <x:v>6.155592383</x:v>
      </x:c>
      <x:c r="D34" s="8" t="n">
        <x:v>1.718943462</x:v>
      </x:c>
      <x:c r="E34" s="8" t="n">
        <x:v>7.932315579</x:v>
      </x:c>
      <x:c r="F34" s="8" t="n">
        <x:v>8.243912697</x:v>
      </x:c>
      <x:c r="G34" s="8" t="n">
        <x:v>5.769707101</x:v>
      </x:c>
      <x:c r="H34" s="8" t="n">
        <x:v>1.054477928</x:v>
      </x:c>
      <x:c r="I34" s="8" t="n">
        <x:v>7.891044703</x:v>
      </x:c>
      <x:c r="J34" s="8" t="n">
        <x:v>0.843995079</x:v>
      </x:c>
      <x:c r="K34" s="8" t="n">
        <x:v>58.47709704</x:v>
      </x:c>
    </x:row>
    <x:row r="35">
      <x:c r="A35" s="2" t="str">
        <x:v>Algeria</x:v>
      </x:c>
      <x:c r="B35" s="2" t="str">
        <x:v>2017-07</x:v>
      </x:c>
      <x:c r="C35" s="8" t="n">
        <x:v>4.731833993</x:v>
      </x:c>
      <x:c r="D35" s="8" t="n">
        <x:v>1.6245675</x:v>
      </x:c>
      <x:c r="E35" s="8" t="n">
        <x:v>8.200692207</x:v>
      </x:c>
      <x:c r="F35" s="8" t="n">
        <x:v>7.167820151</x:v>
      </x:c>
      <x:c r="G35" s="8" t="n">
        <x:v>3.930795894</x:v>
      </x:c>
      <x:c r="H35" s="8" t="n">
        <x:v>0.119377164</x:v>
      </x:c>
      <x:c r="I35" s="8" t="n">
        <x:v>7.171280541</x:v>
      </x:c>
      <x:c r="J35" s="8" t="n">
        <x:v>0.728373726</x:v>
      </x:c>
      <x:c r="K35" s="8" t="n">
        <x:v>55.59342646</x:v>
      </x:c>
    </x:row>
    <x:row r="36">
      <x:c r="A36" s="2" t="str">
        <x:v>Algeria</x:v>
      </x:c>
      <x:c r="B36" s="2" t="str">
        <x:v>2017-08</x:v>
      </x:c>
      <x:c r="C36" s="8" t="n">
        <x:v>5.530872849</x:v>
      </x:c>
      <x:c r="D36" s="8" t="n">
        <x:v>1.025013109</x:v>
      </x:c>
      <x:c r="E36" s="8" t="n">
        <x:v>7.563407542</x:v>
      </x:c>
      <x:c r="F36" s="8" t="n">
        <x:v>5.905195102</x:v>
      </x:c>
      <x:c r="G36" s="8" t="n">
        <x:v>4.488368065</x:v>
      </x:c>
      <x:c r="H36" s="8" t="n">
        <x:v>0.131187686</x:v>
      </x:c>
      <x:c r="I36" s="8" t="n">
        <x:v>8.361028674</x:v>
      </x:c>
      <x:c r="J36" s="8" t="n">
        <x:v>0.566730796</x:v>
      </x:c>
      <x:c r="K36" s="8" t="n">
        <x:v>52.75844051</x:v>
      </x:c>
    </x:row>
    <x:row r="37">
      <x:c r="A37" s="2" t="str">
        <x:v>Algeria</x:v>
      </x:c>
      <x:c r="B37" s="2" t="str">
        <x:v>2017-09</x:v>
      </x:c>
      <x:c r="C37" s="8" t="n">
        <x:v>9.271452071</x:v>
      </x:c>
      <x:c r="D37" s="8" t="n">
        <x:v>1.457096566</x:v>
      </x:c>
      <x:c r="E37" s="8" t="n">
        <x:v>8.564490263</x:v>
      </x:c>
      <x:c r="F37" s="8" t="n">
        <x:v>11.80428184</x:v>
      </x:c>
      <x:c r="G37" s="8" t="n">
        <x:v>5.688073271</x:v>
      </x:c>
      <x:c r="H37" s="8" t="n">
        <x:v>0.080949811</x:v>
      </x:c>
      <x:c r="I37" s="8" t="n">
        <x:v>7.864723542</x:v>
      </x:c>
      <x:c r="J37" s="8" t="n">
        <x:v>0.942615606</x:v>
      </x:c>
      <x:c r="K37" s="8" t="n">
        <x:v>62.28098591</x:v>
      </x:c>
    </x:row>
    <x:row r="38">
      <x:c r="A38" s="2" t="str">
        <x:v>Algeria</x:v>
      </x:c>
      <x:c r="B38" s="2" t="str">
        <x:v>2017-10</x:v>
      </x:c>
      <x:c r="C38" s="8" t="n">
        <x:v>8.426060421</x:v>
      </x:c>
      <x:c r="D38" s="8" t="n">
        <x:v>2.472181863</x:v>
      </x:c>
      <x:c r="E38" s="8" t="n">
        <x:v>9.035639462</x:v>
      </x:c>
      <x:c r="F38" s="8" t="n">
        <x:v>12.30285474</x:v>
      </x:c>
      <x:c r="G38" s="8" t="n">
        <x:v>6.439283959</x:v>
      </x:c>
      <x:c r="H38" s="8" t="n">
        <x:v>0.290275762</x:v>
      </x:c>
      <x:c r="I38" s="8" t="n">
        <x:v>9.819384487</x:v>
      </x:c>
      <x:c r="J38" s="8" t="n">
        <x:v>0.883728449</x:v>
      </x:c>
      <x:c r="K38" s="8" t="n">
        <x:v>68.54217186</x:v>
      </x:c>
    </x:row>
    <x:row r="39">
      <x:c r="A39" s="2" t="str">
        <x:v>Algeria</x:v>
      </x:c>
      <x:c r="B39" s="2" t="str">
        <x:v>2017-11</x:v>
      </x:c>
      <x:c r="C39" s="8" t="n">
        <x:v>6.619039939</x:v>
      </x:c>
      <x:c r="D39" s="8" t="n">
        <x:v>1.191227768</x:v>
      </x:c>
      <x:c r="E39" s="8" t="n">
        <x:v>8.363515876</x:v>
      </x:c>
      <x:c r="F39" s="8" t="n">
        <x:v>9.501578452</x:v>
      </x:c>
      <x:c r="G39" s="8" t="n">
        <x:v>7.522844504</x:v>
      </x:c>
      <x:c r="H39" s="8" t="n">
        <x:v>0.637979744</x:v>
      </x:c>
      <x:c r="I39" s="8" t="n">
        <x:v>9.862103568</x:v>
      </x:c>
      <x:c r="J39" s="8" t="n">
        <x:v>0.958631022</x:v>
      </x:c>
      <x:c r="K39" s="8" t="n">
        <x:v>61.43379493</x:v>
      </x:c>
    </x:row>
    <x:row r="40">
      <x:c r="A40" s="2" t="str">
        <x:v>Algeria</x:v>
      </x:c>
      <x:c r="B40" s="2" t="str">
        <x:v>2017-12</x:v>
      </x:c>
      <x:c r="C40" s="8" t="n">
        <x:v>6.155357174</x:v>
      </x:c>
      <x:c r="D40" s="8" t="n">
        <x:v>2.30000002</x:v>
      </x:c>
      <x:c r="E40" s="8" t="n">
        <x:v>8.812500341</x:v>
      </x:c>
      <x:c r="F40" s="8" t="n">
        <x:v>8.091071567</x:v>
      </x:c>
      <x:c r="G40" s="8" t="n">
        <x:v>5.955357041</x:v>
      </x:c>
      <x:c r="H40" s="8" t="n">
        <x:v>0.439285721</x:v>
      </x:c>
      <x:c r="I40" s="8" t="n">
        <x:v>8.758929014</x:v>
      </x:c>
      <x:c r="J40" s="8" t="n">
        <x:v>0.6857143</x:v>
      </x:c>
      <x:c r="K40" s="8" t="n">
        <x:v>61.9285752</x:v>
      </x:c>
    </x:row>
    <x:row r="41">
      <x:c r="A41" s="2" t="str">
        <x:v>Algeria</x:v>
      </x:c>
      <x:c r="B41" s="2" t="str">
        <x:v>2018-01</x:v>
      </x:c>
      <x:c r="C41" s="8" t="n">
        <x:v>9.197800495</x:v>
      </x:c>
      <x:c r="D41" s="8" t="n">
        <x:v>1.465308094</x:v>
      </x:c>
      <x:c r="E41" s="8" t="n">
        <x:v>8.748180643</x:v>
      </x:c>
      <x:c r="F41" s="8" t="n">
        <x:v>9.228529966</x:v>
      </x:c>
      <x:c r="G41" s="8" t="n">
        <x:v>7.497978241</x:v>
      </x:c>
      <x:c r="H41" s="8" t="n">
        <x:v>0.237748666</x:v>
      </x:c>
      <x:c r="I41" s="8" t="n">
        <x:v>9.928837035</x:v>
      </x:c>
      <x:c r="J41" s="8" t="n">
        <x:v>0.44315058</x:v>
      </x:c>
      <x:c r="K41" s="8" t="n">
        <x:v>63.27025786</x:v>
      </x:c>
    </x:row>
    <x:row r="42">
      <x:c r="A42" s="2" t="str">
        <x:v>Algeria</x:v>
      </x:c>
      <x:c r="B42" s="2" t="str">
        <x:v>2018-02</x:v>
      </x:c>
      <x:c r="C42" s="8" t="n">
        <x:v>6.231106802</x:v>
      </x:c>
      <x:c r="D42" s="8" t="n">
        <x:v>2.06565905</x:v>
      </x:c>
      <x:c r="E42" s="8" t="n">
        <x:v>9.440923338</x:v>
      </x:c>
      <x:c r="F42" s="8" t="n">
        <x:v>10.78660876</x:v>
      </x:c>
      <x:c r="G42" s="8" t="n">
        <x:v>6.193726551</x:v>
      </x:c>
      <x:c r="H42" s="8" t="n">
        <x:v>0.170648464</x:v>
      </x:c>
      <x:c r="I42" s="8" t="n">
        <x:v>12.50446908</x:v>
      </x:c>
      <x:c r="J42" s="8" t="n">
        <x:v>1.176661804</x:v>
      </x:c>
      <x:c r="K42" s="8" t="n">
        <x:v>64.65951619</x:v>
      </x:c>
    </x:row>
    <x:row r="43">
      <x:c r="A43" s="2" t="str">
        <x:v>Algeria</x:v>
      </x:c>
      <x:c r="B43" s="2" t="str">
        <x:v>2018-03</x:v>
      </x:c>
      <x:c r="C43" s="8" t="n">
        <x:v>6.321859597</x:v>
      </x:c>
      <x:c r="D43" s="8" t="n">
        <x:v>1.373314418</x:v>
      </x:c>
      <x:c r="E43" s="8" t="n">
        <x:v>7.902768083</x:v>
      </x:c>
      <x:c r="F43" s="8" t="n">
        <x:v>8.710077991</x:v>
      </x:c>
      <x:c r="G43" s="8" t="n">
        <x:v>4.881121369</x:v>
      </x:c>
      <x:c r="H43" s="8" t="n">
        <x:v>0.393896394</x:v>
      </x:c>
      <x:c r="I43" s="8" t="n">
        <x:v>9.157203934</x:v>
      </x:c>
      <x:c r="J43" s="8" t="n">
        <x:v>0.663591214</x:v>
      </x:c>
      <x:c r="K43" s="8" t="n">
        <x:v>60.25018058</x:v>
      </x:c>
    </x:row>
    <x:row r="44">
      <x:c r="A44" s="2" t="str">
        <x:v>Algeria</x:v>
      </x:c>
      <x:c r="B44" s="2" t="str">
        <x:v>2018-04</x:v>
      </x:c>
      <x:c r="C44" s="8" t="n">
        <x:v>6.281316435</x:v>
      </x:c>
      <x:c r="D44" s="8" t="n">
        <x:v>1.38202061</x:v>
      </x:c>
      <x:c r="E44" s="8" t="n">
        <x:v>8.224987644</x:v>
      </x:c>
      <x:c r="F44" s="8" t="n">
        <x:v>9.331914468</x:v>
      </x:c>
      <x:c r="G44" s="8" t="n">
        <x:v>5.495333418</x:v>
      </x:c>
      <x:c r="H44" s="8" t="n">
        <x:v>0.343867693</x:v>
      </x:c>
      <x:c r="I44" s="8" t="n">
        <x:v>11.79957461</x:v>
      </x:c>
      <x:c r="J44" s="8" t="n">
        <x:v>0.949729826</x:v>
      </x:c>
      <x:c r="K44" s="8" t="n">
        <x:v>60.48141458</x:v>
      </x:c>
    </x:row>
    <x:row r="45">
      <x:c r="A45" s="2" t="str">
        <x:v>Algeria</x:v>
      </x:c>
      <x:c r="B45" s="2" t="str">
        <x:v>2018-05</x:v>
      </x:c>
      <x:c r="C45" s="8" t="n">
        <x:v>7.655731761</x:v>
      </x:c>
      <x:c r="D45" s="8" t="n">
        <x:v>0.672687058</x:v>
      </x:c>
      <x:c r="E45" s="8" t="n">
        <x:v>6.678953252</x:v>
      </x:c>
      <x:c r="F45" s="8" t="n">
        <x:v>6.498341243</x:v>
      </x:c>
      <x:c r="G45" s="8" t="n">
        <x:v>5.764836031</x:v>
      </x:c>
      <x:c r="H45" s="8" t="n">
        <x:v>0.276446738</x:v>
      </x:c>
      <x:c r="I45" s="8" t="n">
        <x:v>10.46811683</x:v>
      </x:c>
      <x:c r="J45" s="8" t="n">
        <x:v>0.681901971</x:v>
      </x:c>
      <x:c r="K45" s="8" t="n">
        <x:v>61.83376427</x:v>
      </x:c>
    </x:row>
    <x:row r="46">
      <x:c r="A46" s="2" t="str">
        <x:v>Algeria</x:v>
      </x:c>
      <x:c r="B46" s="2" t="str">
        <x:v>2018-06</x:v>
      </x:c>
      <x:c r="C46" s="8" t="n">
        <x:v>6.946812154</x:v>
      </x:c>
      <x:c r="D46" s="8" t="n">
        <x:v>1.691101327</x:v>
      </x:c>
      <x:c r="E46" s="8" t="n">
        <x:v>10.36310947</x:v>
      </x:c>
      <x:c r="F46" s="8" t="n">
        <x:v>9.389703521</x:v>
      </x:c>
      <x:c r="G46" s="8" t="n">
        <x:v>5.119331615</x:v>
      </x:c>
      <x:c r="H46" s="8" t="n">
        <x:v>0.639277199</x:v>
      </x:c>
      <x:c r="I46" s="8" t="n">
        <x:v>9.708490194</x:v>
      </x:c>
      <x:c r="J46" s="8" t="n">
        <x:v>0.612001357</x:v>
      </x:c>
      <x:c r="K46" s="8" t="n">
        <x:v>61.22229883</x:v>
      </x:c>
    </x:row>
    <x:row r="47">
      <x:c r="A47" s="2" t="str">
        <x:v>Algeria</x:v>
      </x:c>
      <x:c r="B47" s="2" t="str">
        <x:v>2018-07</x:v>
      </x:c>
      <x:c r="C47" s="8" t="n">
        <x:v>6.434055628</x:v>
      </x:c>
      <x:c r="D47" s="8" t="n">
        <x:v>0.846271957</x:v>
      </x:c>
      <x:c r="E47" s="8" t="n">
        <x:v>8.263095152</x:v>
      </x:c>
      <x:c r="F47" s="8" t="n">
        <x:v>7.959392851</x:v>
      </x:c>
      <x:c r="G47" s="8" t="n">
        <x:v>5.848831212</x:v>
      </x:c>
      <x:c r="H47" s="8" t="n">
        <x:v>0.341238696</x:v>
      </x:c>
      <x:c r="I47" s="8" t="n">
        <x:v>9.215151232</x:v>
      </x:c>
      <x:c r="J47" s="8" t="n">
        <x:v>0.5238014</x:v>
      </x:c>
      <x:c r="K47" s="8" t="n">
        <x:v>56.96979851</x:v>
      </x:c>
    </x:row>
    <x:row r="48">
      <x:c r="A48" s="2" t="str">
        <x:v>Algeria</x:v>
      </x:c>
      <x:c r="B48" s="2" t="str">
        <x:v>2018-08</x:v>
      </x:c>
      <x:c r="C48" s="8" t="n">
        <x:v>9.701627417</x:v>
      </x:c>
      <x:c r="D48" s="8" t="n">
        <x:v>2.647377858</x:v>
      </x:c>
      <x:c r="E48" s="8" t="n">
        <x:v>9.226039866</x:v>
      </x:c>
      <x:c r="F48" s="8" t="n">
        <x:v>9.311030454</x:v>
      </x:c>
      <x:c r="G48" s="8" t="n">
        <x:v>5.144665582</x:v>
      </x:c>
      <x:c r="H48" s="8" t="n">
        <x:v>0.325497288</x:v>
      </x:c>
      <x:c r="I48" s="8" t="n">
        <x:v>10.37070573</x:v>
      </x:c>
      <x:c r="J48" s="8" t="n">
        <x:v>0.607594944</x:v>
      </x:c>
      <x:c r="K48" s="8" t="n">
        <x:v>59.12839144</x:v>
      </x:c>
    </x:row>
    <x:row r="49">
      <x:c r="A49" s="2" t="str">
        <x:v>Algeria</x:v>
      </x:c>
      <x:c r="B49" s="2" t="str">
        <x:v>2018-09</x:v>
      </x:c>
      <x:c r="C49" s="8" t="n">
        <x:v>5.858954469</x:v>
      </x:c>
      <x:c r="D49" s="8" t="n">
        <x:v>0.712176481</x:v>
      </x:c>
      <x:c r="E49" s="8" t="n">
        <x:v>7.342365961</x:v>
      </x:c>
      <x:c r="F49" s="8" t="n">
        <x:v>6.687510935</x:v>
      </x:c>
      <x:c r="G49" s="8" t="n">
        <x:v>5.544554469</x:v>
      </x:c>
      <x:c r="H49" s="8" t="n">
        <x:v>0.276185515</x:v>
      </x:c>
      <x:c r="I49" s="8" t="n">
        <x:v>9.900990364</x:v>
      </x:c>
      <x:c r="J49" s="8" t="n">
        <x:v>0.61664062</x:v>
      </x:c>
      <x:c r="K49" s="8" t="n">
        <x:v>57.2972032</x:v>
      </x:c>
    </x:row>
    <x:row r="50">
      <x:c r="A50" s="2" t="str">
        <x:v>Algeria</x:v>
      </x:c>
      <x:c r="B50" s="2" t="str">
        <x:v>2018-10</x:v>
      </x:c>
      <x:c r="C50" s="8" t="n">
        <x:v>6.397433845</x:v>
      </x:c>
      <x:c r="D50" s="8" t="n">
        <x:v>0.71557822</x:v>
      </x:c>
      <x:c r="E50" s="8" t="n">
        <x:v>7.861490465</x:v>
      </x:c>
      <x:c r="F50" s="8" t="n">
        <x:v>7.27422268</x:v>
      </x:c>
      <x:c r="G50" s="8" t="n">
        <x:v>5.13242308</x:v>
      </x:c>
      <x:c r="H50" s="8" t="n">
        <x:v>0.187530845</x:v>
      </x:c>
      <x:c r="I50" s="8" t="n">
        <x:v>10.50501781</x:v>
      </x:c>
      <x:c r="J50" s="8" t="n">
        <x:v>0.480342158</x:v>
      </x:c>
      <x:c r="K50" s="8" t="n">
        <x:v>56.4517197</x:v>
      </x:c>
    </x:row>
    <x:row r="51">
      <x:c r="A51" s="2" t="str">
        <x:v>Algeria</x:v>
      </x:c>
      <x:c r="B51" s="2" t="str">
        <x:v>2018-11</x:v>
      </x:c>
      <x:c r="C51" s="8" t="n">
        <x:v>6.627732319</x:v>
      </x:c>
      <x:c r="D51" s="8" t="n">
        <x:v>1.913899514</x:v>
      </x:c>
      <x:c r="E51" s="8" t="n">
        <x:v>10.09177417</x:v>
      </x:c>
      <x:c r="F51" s="8" t="n">
        <x:v>6.749541239</x:v>
      </x:c>
      <x:c r="G51" s="8" t="n">
        <x:v>5.941932102</x:v>
      </x:c>
      <x:c r="H51" s="8" t="n">
        <x:v>0.767562156</x:v>
      </x:c>
      <x:c r="I51" s="8" t="n">
        <x:v>10.86767901</x:v>
      </x:c>
      <x:c r="J51" s="8" t="n">
        <x:v>0.777573811</x:v>
      </x:c>
      <x:c r="K51" s="8" t="n">
        <x:v>62.89337806</x:v>
      </x:c>
    </x:row>
    <x:row r="52">
      <x:c r="A52" s="2" t="str">
        <x:v>Algeria</x:v>
      </x:c>
      <x:c r="B52" s="2" t="str">
        <x:v>2018-12</x:v>
      </x:c>
      <x:c r="C52" s="8" t="n">
        <x:v>5.565859799</x:v>
      </x:c>
      <x:c r="D52" s="8" t="n">
        <x:v>1.241747863</x:v>
      </x:c>
      <x:c r="E52" s="8" t="n">
        <x:v>9.177931672</x:v>
      </x:c>
      <x:c r="F52" s="8" t="n">
        <x:v>7.807293252</x:v>
      </x:c>
      <x:c r="G52" s="8" t="n">
        <x:v>5.779628955</x:v>
      </x:c>
      <x:c r="H52" s="8" t="n">
        <x:v>0.249921406</x:v>
      </x:c>
      <x:c r="I52" s="8" t="n">
        <x:v>11.39735975</x:v>
      </x:c>
      <x:c r="J52" s="8" t="n">
        <x:v>0.50613016</x:v>
      </x:c>
      <x:c r="K52" s="8" t="n">
        <x:v>63.64665239</x:v>
      </x:c>
    </x:row>
    <x:row r="53">
      <x:c r="A53" s="2" t="str">
        <x:v>Algeria</x:v>
      </x:c>
      <x:c r="B53" s="2" t="str">
        <x:v>2019-01</x:v>
      </x:c>
      <x:c r="C53" s="8" t="n">
        <x:v>6.292469105</x:v>
      </x:c>
      <x:c r="D53" s="8" t="n">
        <x:v>1.075306473</x:v>
      </x:c>
      <x:c r="E53" s="8" t="n">
        <x:v>9.225919293</x:v>
      </x:c>
      <x:c r="F53" s="8" t="n">
        <x:v>6.35376554</x:v>
      </x:c>
      <x:c r="G53" s="8" t="n">
        <x:v>6.07530664</x:v>
      </x:c>
      <x:c r="H53" s="8" t="n">
        <x:v>0.483362529</x:v>
      </x:c>
      <x:c r="I53" s="8" t="n">
        <x:v>11.27145343</x:v>
      </x:c>
      <x:c r="J53" s="8" t="n">
        <x:v>0.364273208</x:v>
      </x:c>
      <x:c r="K53" s="8" t="n">
        <x:v>62.35026527</x:v>
      </x:c>
    </x:row>
    <x:row r="54">
      <x:c r="A54" s="2" t="str">
        <x:v>Algeria</x:v>
      </x:c>
      <x:c r="B54" s="2" t="str">
        <x:v>2019-02</x:v>
      </x:c>
      <x:c r="C54" s="8" t="n">
        <x:v>4.817215911</x:v>
      </x:c>
      <x:c r="D54" s="8" t="n">
        <x:v>0.428597162</x:v>
      </x:c>
      <x:c r="E54" s="8" t="n">
        <x:v>8.915901493</x:v>
      </x:c>
      <x:c r="F54" s="8" t="n">
        <x:v>7.765171954</x:v>
      </x:c>
      <x:c r="G54" s="8" t="n">
        <x:v>6.342517572</x:v>
      </x:c>
      <x:c r="H54" s="8" t="n">
        <x:v>0.351161534</x:v>
      </x:c>
      <x:c r="I54" s="8" t="n">
        <x:v>10.25571814</x:v>
      </x:c>
      <x:c r="J54" s="8" t="n">
        <x:v>0.545650999</x:v>
      </x:c>
      <x:c r="K54" s="8" t="n">
        <x:v>56.16963969</x:v>
      </x:c>
    </x:row>
    <x:row r="55">
      <x:c r="A55" s="2" t="str">
        <x:v>Algeria</x:v>
      </x:c>
      <x:c r="B55" s="2" t="str">
        <x:v>2019-03</x:v>
      </x:c>
      <x:c r="C55" s="8" t="n">
        <x:v>3.81008799</x:v>
      </x:c>
      <x:c r="D55" s="8" t="n">
        <x:v>1.833107638</x:v>
      </x:c>
      <x:c r="E55" s="8" t="n">
        <x:v>6.577522043</x:v>
      </x:c>
      <x:c r="F55" s="8" t="n">
        <x:v>7.4289102</x:v>
      </x:c>
      <x:c r="G55" s="8" t="n">
        <x:v>5.468855795</x:v>
      </x:c>
      <x:c r="H55" s="8" t="n">
        <x:v>0.390995267</x:v>
      </x:c>
      <x:c r="I55" s="8" t="n">
        <x:v>11.10528127</x:v>
      </x:c>
      <x:c r="J55" s="8" t="n">
        <x:v>0.558564658</x:v>
      </x:c>
      <x:c r="K55" s="8" t="n">
        <x:v>47.06838383</x:v>
      </x:c>
    </x:row>
    <x:row r="56">
      <x:c r="A56" s="2" t="str">
        <x:v>Algeria</x:v>
      </x:c>
      <x:c r="B56" s="2" t="str">
        <x:v>2019-04</x:v>
      </x:c>
      <x:c r="C56" s="8" t="n">
        <x:v>5.002044169</x:v>
      </x:c>
      <x:c r="D56" s="8" t="n">
        <x:v>0.72567458</x:v>
      </x:c>
      <x:c r="E56" s="8" t="n">
        <x:v>7.401880785</x:v>
      </x:c>
      <x:c r="F56" s="8" t="n">
        <x:v>9.944807884</x:v>
      </x:c>
      <x:c r="G56" s="8" t="n">
        <x:v>5.239166009</x:v>
      </x:c>
      <x:c r="H56" s="8" t="n">
        <x:v>0.183973835</x:v>
      </x:c>
      <x:c r="I56" s="8" t="n">
        <x:v>11.54946835</x:v>
      </x:c>
      <x:c r="J56" s="8" t="n">
        <x:v>0.817661488</x:v>
      </x:c>
      <x:c r="K56" s="8" t="n">
        <x:v>52.79844784</x:v>
      </x:c>
    </x:row>
    <x:row r="57">
      <x:c r="A57" s="2" t="str">
        <x:v>Algeria</x:v>
      </x:c>
      <x:c r="B57" s="2" t="str">
        <x:v>2019-05</x:v>
      </x:c>
      <x:c r="C57" s="8" t="n">
        <x:v>5.595779942</x:v>
      </x:c>
      <x:c r="D57" s="8" t="n">
        <x:v>1.317749272</x:v>
      </x:c>
      <x:c r="E57" s="8" t="n">
        <x:v>10.22341763</x:v>
      </x:c>
      <x:c r="F57" s="8" t="n">
        <x:v>7.649979371</x:v>
      </x:c>
      <x:c r="G57" s="8" t="n">
        <x:v>6.11088121</x:v>
      </x:c>
      <x:c r="H57" s="8" t="n">
        <x:v>0.310302027</x:v>
      </x:c>
      <x:c r="I57" s="8" t="n">
        <x:v>14.646256</x:v>
      </x:c>
      <x:c r="J57" s="8" t="n">
        <x:v>0.715763346</x:v>
      </x:c>
      <x:c r="K57" s="8" t="n">
        <x:v>61.44600903</x:v>
      </x:c>
    </x:row>
    <x:row r="58">
      <x:c r="A58" s="2" t="str">
        <x:v>Algeria</x:v>
      </x:c>
      <x:c r="B58" s="2" t="str">
        <x:v>2019-06</x:v>
      </x:c>
      <x:c r="C58" s="8" t="n">
        <x:v>5.547686452</x:v>
      </x:c>
      <x:c r="D58" s="8" t="n">
        <x:v>1.314919748</x:v>
      </x:c>
      <x:c r="E58" s="8" t="n">
        <x:v>8.843248402</x:v>
      </x:c>
      <x:c r="F58" s="8" t="n">
        <x:v>11.45656264</x:v>
      </x:c>
      <x:c r="G58" s="8" t="n">
        <x:v>8.255429534</x:v>
      </x:c>
      <x:c r="H58" s="8" t="n">
        <x:v>0.30453258</x:v>
      </x:c>
      <x:c r="I58" s="8" t="n">
        <x:v>14.92209605</x:v>
      </x:c>
      <x:c r="J58" s="8" t="n">
        <x:v>0.880547697</x:v>
      </x:c>
      <x:c r="K58" s="8" t="n">
        <x:v>63.59065272</x:v>
      </x:c>
    </x:row>
    <x:row r="59">
      <x:c r="A59" s="2" t="str">
        <x:v>Algeria</x:v>
      </x:c>
      <x:c r="B59" s="2" t="str">
        <x:v>2019-07</x:v>
      </x:c>
      <x:c r="C59" s="8" t="n">
        <x:v>6.182500124</x:v>
      </x:c>
      <x:c r="D59" s="8" t="n">
        <x:v>2.4125</x:v>
      </x:c>
      <x:c r="E59" s="8" t="n">
        <x:v>9.725</x:v>
      </x:c>
      <x:c r="F59" s="8" t="n">
        <x:v>9.795000356</x:v>
      </x:c>
      <x:c r="G59" s="8" t="n">
        <x:v>7.852500105</x:v>
      </x:c>
      <x:c r="H59" s="8" t="n">
        <x:v>0.36500001</x:v>
      </x:c>
      <x:c r="I59" s="8" t="n">
        <x:v>14.47750072</x:v>
      </x:c>
      <x:c r="J59" s="8" t="n">
        <x:v>0.7</x:v>
      </x:c>
      <x:c r="K59" s="8" t="n">
        <x:v>61.1400013</x:v>
      </x:c>
    </x:row>
    <x:row r="60">
      <x:c r="A60" s="2" t="str">
        <x:v>Algeria</x:v>
      </x:c>
      <x:c r="B60" s="2" t="str">
        <x:v>2019-08</x:v>
      </x:c>
      <x:c r="C60" s="8" t="n">
        <x:v>6.533830264</x:v>
      </x:c>
      <x:c r="D60" s="8" t="n">
        <x:v>2.049885307</x:v>
      </x:c>
      <x:c r="E60" s="8" t="n">
        <x:v>10.65940348</x:v>
      </x:c>
      <x:c r="F60" s="8" t="n">
        <x:v>10.11467893</x:v>
      </x:c>
      <x:c r="G60" s="8" t="n">
        <x:v>10.11754597</x:v>
      </x:c>
      <x:c r="H60" s="8" t="n">
        <x:v>0.258027523</x:v>
      </x:c>
      <x:c r="I60" s="8" t="n">
        <x:v>17.85263731</x:v>
      </x:c>
      <x:c r="J60" s="8" t="n">
        <x:v>0.75114679</x:v>
      </x:c>
      <x:c r="K60" s="8" t="n">
        <x:v>66.06651755</x:v>
      </x:c>
    </x:row>
    <x:row r="61">
      <x:c r="A61" s="2" t="str">
        <x:v>Algeria</x:v>
      </x:c>
      <x:c r="B61" s="2" t="str">
        <x:v>2019-09</x:v>
      </x:c>
      <x:c r="C61" s="8" t="n">
        <x:v>5.949431165</x:v>
      </x:c>
      <x:c r="D61" s="8" t="n">
        <x:v>0.950695338</x:v>
      </x:c>
      <x:c r="E61" s="8" t="n">
        <x:v>8.912768985</x:v>
      </x:c>
      <x:c r="F61" s="8" t="n">
        <x:v>8.740834497</x:v>
      </x:c>
      <x:c r="G61" s="8" t="n">
        <x:v>8.331226151</x:v>
      </x:c>
      <x:c r="H61" s="8" t="n">
        <x:v>0.591656122</x:v>
      </x:c>
      <x:c r="I61" s="8" t="n">
        <x:v>14.92288235</x:v>
      </x:c>
      <x:c r="J61" s="8" t="n">
        <x:v>0.670037927</x:v>
      </x:c>
      <x:c r="K61" s="8" t="n">
        <x:v>61.95701669</x:v>
      </x:c>
    </x:row>
    <x:row r="62">
      <x:c r="A62" s="2" t="str">
        <x:v>Algeria</x:v>
      </x:c>
      <x:c r="B62" s="2" t="str">
        <x:v>2019-10</x:v>
      </x:c>
      <x:c r="C62" s="8" t="n">
        <x:v>5.68503171</x:v>
      </x:c>
      <x:c r="D62" s="8" t="n">
        <x:v>1.567528051</x:v>
      </x:c>
      <x:c r="E62" s="8" t="n">
        <x:v>10.7484154</x:v>
      </x:c>
      <x:c r="F62" s="8" t="n">
        <x:v>10.06582176</x:v>
      </x:c>
      <x:c r="G62" s="8" t="n">
        <x:v>6.916138383</x:v>
      </x:c>
      <x:c r="H62" s="8" t="n">
        <x:v>0.307167239</x:v>
      </x:c>
      <x:c r="I62" s="8" t="n">
        <x:v>14.70014617</x:v>
      </x:c>
      <x:c r="J62" s="8" t="n">
        <x:v>0.989761101</x:v>
      </x:c>
      <x:c r="K62" s="8" t="n">
        <x:v>62.07459934</x:v>
      </x:c>
    </x:row>
    <x:row r="63">
      <x:c r="A63" s="2" t="str">
        <x:v>Algeria</x:v>
      </x:c>
      <x:c r="B63" s="2" t="str">
        <x:v>2019-11</x:v>
      </x:c>
      <x:c r="C63" s="8" t="n">
        <x:v>5.424000117</x:v>
      </x:c>
      <x:c r="D63" s="8" t="n">
        <x:v>2.541333313</x:v>
      </x:c>
      <x:c r="E63" s="8" t="n">
        <x:v>8.917333476</x:v>
      </x:c>
      <x:c r="F63" s="8" t="n">
        <x:v>8.816000252</x:v>
      </x:c>
      <x:c r="G63" s="8" t="n">
        <x:v>8.570666402</x:v>
      </x:c>
      <x:c r="H63" s="8" t="n">
        <x:v>0.24</x:v>
      </x:c>
      <x:c r="I63" s="8" t="n">
        <x:v>14.47199979</x:v>
      </x:c>
      <x:c r="J63" s="8" t="n">
        <x:v>1.162666677</x:v>
      </x:c>
      <x:c r="K63" s="8" t="n">
        <x:v>60.52533612</x:v>
      </x:c>
    </x:row>
    <x:row r="64">
      <x:c r="A64" s="2" t="str">
        <x:v>Algeria</x:v>
      </x:c>
      <x:c r="B64" s="2" t="str">
        <x:v>2019-12</x:v>
      </x:c>
      <x:c r="C64" s="8" t="n">
        <x:v>4.442970879</x:v>
      </x:c>
      <x:c r="D64" s="8" t="n">
        <x:v>0.992042455</x:v>
      </x:c>
      <x:c r="E64" s="8" t="n">
        <x:v>6.806366184</x:v>
      </x:c>
      <x:c r="F64" s="8" t="n">
        <x:v>7.840848905</x:v>
      </x:c>
      <x:c r="G64" s="8" t="n">
        <x:v>7.602122051</x:v>
      </x:c>
      <x:c r="H64" s="8" t="n">
        <x:v>0.421750666</x:v>
      </x:c>
      <x:c r="I64" s="8" t="n">
        <x:v>12.91246711</x:v>
      </x:c>
      <x:c r="J64" s="8" t="n">
        <x:v>0.74270557</x:v>
      </x:c>
      <x:c r="K64" s="8" t="n">
        <x:v>56.94429728</x:v>
      </x:c>
    </x:row>
    <x:row r="65">
      <x:c r="A65" s="2" t="str">
        <x:v>Algeria</x:v>
      </x:c>
      <x:c r="B65" s="2" t="str">
        <x:v>2020-01</x:v>
      </x:c>
      <x:c r="C65" s="8" t="n">
        <x:v>4.918249021</x:v>
      </x:c>
      <x:c r="D65" s="8" t="n">
        <x:v>2.215189905</x:v>
      </x:c>
      <x:c r="E65" s="8" t="n">
        <x:v>9.786392541</x:v>
      </x:c>
      <x:c r="F65" s="8" t="n">
        <x:v>9.543776556</x:v>
      </x:c>
      <x:c r="G65" s="8" t="n">
        <x:v>8.858122466</x:v>
      </x:c>
      <x:c r="H65" s="8" t="n">
        <x:v>0.300632914</x:v>
      </x:c>
      <x:c r="I65" s="8" t="n">
        <x:v>13.16192038</x:v>
      </x:c>
      <x:c r="J65" s="8" t="n">
        <x:v>0.936181435</x:v>
      </x:c>
      <x:c r="K65" s="8" t="n">
        <x:v>60.52215285</x:v>
      </x:c>
    </x:row>
    <x:row r="66">
      <x:c r="A66" s="2" t="str">
        <x:v>Algeria</x:v>
      </x:c>
      <x:c r="B66" s="2" t="str">
        <x:v>2020-02</x:v>
      </x:c>
      <x:c r="C66" s="8" t="n">
        <x:v>4.38699776</x:v>
      </x:c>
      <x:c r="D66" s="8" t="n">
        <x:v>1.983619121</x:v>
      </x:c>
      <x:c r="E66" s="8" t="n">
        <x:v>8.008702368</x:v>
      </x:c>
      <x:c r="F66" s="8" t="n">
        <x:v>9.70821607</x:v>
      </x:c>
      <x:c r="G66" s="8" t="n">
        <x:v>8.026618759</x:v>
      </x:c>
      <x:c r="H66" s="8" t="n">
        <x:v>0.409521378</x:v>
      </x:c>
      <x:c r="I66" s="8" t="n">
        <x:v>13.12516076</x:v>
      </x:c>
      <x:c r="J66" s="8" t="n">
        <x:v>0.739697987</x:v>
      </x:c>
      <x:c r="K66" s="8" t="n">
        <x:v>60.6449981</x:v>
      </x:c>
    </x:row>
    <x:row r="67">
      <x:c r="A67" s="2" t="str">
        <x:v>Algeria</x:v>
      </x:c>
      <x:c r="B67" s="2" t="str">
        <x:v>2020-03</x:v>
      </x:c>
      <x:c r="C67" s="8" t="n">
        <x:v>8.753690917</x:v>
      </x:c>
      <x:c r="D67" s="8" t="n">
        <x:v>1.862083488</x:v>
      </x:c>
      <x:c r="E67" s="8" t="n">
        <x:v>8.220160334</x:v>
      </x:c>
      <x:c r="F67" s="8" t="n">
        <x:v>12.89962075</x:v>
      </x:c>
      <x:c r="G67" s="8" t="n">
        <x:v>11.25685387</x:v>
      </x:c>
      <x:c r="H67" s="8" t="n">
        <x:v>1.263180105</x:v>
      </x:c>
      <x:c r="I67" s="8" t="n">
        <x:v>12.7562214</x:v>
      </x:c>
      <x:c r="J67" s="8" t="n">
        <x:v>1.107127794</x:v>
      </x:c>
      <x:c r="K67" s="8" t="n">
        <x:v>67.93125439</x:v>
      </x:c>
    </x:row>
    <x:row r="68">
      <x:c r="A68" s="2" t="str">
        <x:v>Algeria</x:v>
      </x:c>
      <x:c r="B68" s="2" t="str">
        <x:v>2020-04</x:v>
      </x:c>
      <x:c r="C68" s="8" t="n">
        <x:v>8.731123325</x:v>
      </x:c>
      <x:c r="D68" s="8" t="n">
        <x:v>2.495396019</x:v>
      </x:c>
      <x:c r="E68" s="8" t="n">
        <x:v>13.43462247</x:v>
      </x:c>
      <x:c r="F68" s="8" t="n">
        <x:v>14.31307555</x:v>
      </x:c>
      <x:c r="G68" s="8" t="n">
        <x:v>17.08103208</x:v>
      </x:c>
      <x:c r="H68" s="8" t="n">
        <x:v>0.883977901</x:v>
      </x:c>
      <x:c r="I68" s="8" t="n">
        <x:v>13.16942915</x:v>
      </x:c>
      <x:c r="J68" s="8" t="n">
        <x:v>1.486187824</x:v>
      </x:c>
      <x:c r="K68" s="8" t="n">
        <x:v>83.44383361</x:v>
      </x:c>
    </x:row>
    <x:row r="69">
      <x:c r="A69" s="2" t="str">
        <x:v>Algeria</x:v>
      </x:c>
      <x:c r="B69" s="2" t="str">
        <x:v>2020-05</x:v>
      </x:c>
      <x:c r="C69" s="8" t="n">
        <x:v>7.731958854</x:v>
      </x:c>
      <x:c r="D69" s="8" t="n">
        <x:v>2.520045837</x:v>
      </x:c>
      <x:c r="E69" s="8" t="n">
        <x:v>10.21764041</x:v>
      </x:c>
      <x:c r="F69" s="8" t="n">
        <x:v>10.17563966</x:v>
      </x:c>
      <x:c r="G69" s="8" t="n">
        <x:v>9.883543461</x:v>
      </x:c>
      <x:c r="H69" s="8" t="n">
        <x:v>0.337915245</x:v>
      </x:c>
      <x:c r="I69" s="8" t="n">
        <x:v>12.76632323</x:v>
      </x:c>
      <x:c r="J69" s="8" t="n">
        <x:v>0.70637648</x:v>
      </x:c>
      <x:c r="K69" s="8" t="n">
        <x:v>74.12371153</x:v>
      </x:c>
    </x:row>
    <x:row r="70">
      <x:c r="A70" s="2" t="str">
        <x:v>Algeria</x:v>
      </x:c>
      <x:c r="B70" s="2" t="str">
        <x:v>2020-06</x:v>
      </x:c>
      <x:c r="C70" s="8" t="n">
        <x:v>5.995007197</x:v>
      </x:c>
      <x:c r="D70" s="8" t="n">
        <x:v>2.32524962</x:v>
      </x:c>
      <x:c r="E70" s="8" t="n">
        <x:v>9.370541998</x:v>
      </x:c>
      <x:c r="F70" s="8" t="n">
        <x:v>10.70078472</x:v>
      </x:c>
      <x:c r="G70" s="8" t="n">
        <x:v>9.81990036</x:v>
      </x:c>
      <x:c r="H70" s="8" t="n">
        <x:v>0.160485021</x:v>
      </x:c>
      <x:c r="I70" s="8" t="n">
        <x:v>11.27853107</x:v>
      </x:c>
      <x:c r="J70" s="8" t="n">
        <x:v>1.242867363</x:v>
      </x:c>
      <x:c r="K70" s="8" t="n">
        <x:v>66.89729162</x:v>
      </x:c>
    </x:row>
    <x:row r="71">
      <x:c r="A71" s="2" t="str">
        <x:v>Algeria</x:v>
      </x:c>
      <x:c r="B71" s="2" t="str">
        <x:v>2020-07</x:v>
      </x:c>
      <x:c r="C71" s="8" t="n">
        <x:v>4.960550581</x:v>
      </x:c>
      <x:c r="D71" s="8" t="n">
        <x:v>2.737955305</x:v>
      </x:c>
      <x:c r="E71" s="8" t="n">
        <x:v>10.60768865</x:v>
      </x:c>
      <x:c r="F71" s="8" t="n">
        <x:v>12.43914703</x:v>
      </x:c>
      <x:c r="G71" s="8" t="n">
        <x:v>8.625146873</x:v>
      </x:c>
      <x:c r="H71" s="8" t="n">
        <x:v>0.22662414</x:v>
      </x:c>
      <x:c r="I71" s="8" t="n">
        <x:v>12.48950816</x:v>
      </x:c>
      <x:c r="J71" s="8" t="n">
        <x:v>0.857814334</x:v>
      </x:c>
      <x:c r="K71" s="8" t="n">
        <x:v>66.33036898</x:v>
      </x:c>
    </x:row>
    <x:row r="72">
      <x:c r="A72" s="2" t="str">
        <x:v>Algeria</x:v>
      </x:c>
      <x:c r="B72" s="2" t="str">
        <x:v>2020-08</x:v>
      </x:c>
      <x:c r="C72" s="8" t="n">
        <x:v>6.064169052</x:v>
      </x:c>
      <x:c r="D72" s="8" t="n">
        <x:v>3.013152628</x:v>
      </x:c>
      <x:c r="E72" s="8" t="n">
        <x:v>10.09964143</x:v>
      </x:c>
      <x:c r="F72" s="8" t="n">
        <x:v>12.53088878</x:v>
      </x:c>
      <x:c r="G72" s="8" t="n">
        <x:v>10.66361105</x:v>
      </x:c>
      <x:c r="H72" s="8" t="n">
        <x:v>0.876843364</x:v>
      </x:c>
      <x:c r="I72" s="8" t="n">
        <x:v>13.87006812</x:v>
      </x:c>
      <x:c r="J72" s="8" t="n">
        <x:v>1.299322435</x:v>
      </x:c>
      <x:c r="K72" s="8" t="n">
        <x:v>66.36907263</x:v>
      </x:c>
    </x:row>
    <x:row r="73">
      <x:c r="A73" s="2" t="str">
        <x:v>Algeria</x:v>
      </x:c>
      <x:c r="B73" s="2" t="str">
        <x:v>2020-09</x:v>
      </x:c>
      <x:c r="C73" s="8" t="n">
        <x:v>3.352262977</x:v>
      </x:c>
      <x:c r="D73" s="8" t="n">
        <x:v>1.467905728</x:v>
      </x:c>
      <x:c r="E73" s="8" t="n">
        <x:v>7.379108443</x:v>
      </x:c>
      <x:c r="F73" s="8" t="n">
        <x:v>9.359834867</x:v>
      </x:c>
      <x:c r="G73" s="8" t="n">
        <x:v>6.561693475</x:v>
      </x:c>
      <x:c r="H73" s="8" t="n">
        <x:v>0.356220961</x:v>
      </x:c>
      <x:c r="I73" s="8" t="n">
        <x:v>10.71932569</x:v>
      </x:c>
      <x:c r="J73" s="8" t="n">
        <x:v>1.158148347</x:v>
      </x:c>
      <x:c r="K73" s="8" t="n">
        <x:v>55.83720712</x:v>
      </x:c>
    </x:row>
    <x:row r="74">
      <x:c r="A74" s="2" t="str">
        <x:v>Algeria</x:v>
      </x:c>
      <x:c r="B74" s="2" t="str">
        <x:v>2020-10</x:v>
      </x:c>
      <x:c r="C74" s="8" t="n">
        <x:v>4.730021548</x:v>
      </x:c>
      <x:c r="D74" s="8" t="n">
        <x:v>2.531982062</x:v>
      </x:c>
      <x:c r="E74" s="8" t="n">
        <x:v>9.00481806</x:v>
      </x:c>
      <x:c r="F74" s="8" t="n">
        <x:v>8.993188252</x:v>
      </x:c>
      <x:c r="G74" s="8" t="n">
        <x:v>8.20734346</x:v>
      </x:c>
      <x:c r="H74" s="8" t="n">
        <x:v>0.249210832</x:v>
      </x:c>
      <x:c r="I74" s="8" t="n">
        <x:v>11.37564422</x:v>
      </x:c>
      <x:c r="J74" s="8" t="n">
        <x:v>0.539956807</x:v>
      </x:c>
      <x:c r="K74" s="8" t="n">
        <x:v>59.20086393</x:v>
      </x:c>
    </x:row>
    <x:row r="75">
      <x:c r="A75" s="2" t="str">
        <x:v>Algeria</x:v>
      </x:c>
      <x:c r="B75" s="2" t="str">
        <x:v>2020-11</x:v>
      </x:c>
      <x:c r="C75" s="8" t="n">
        <x:v>4.611315951</x:v>
      </x:c>
      <x:c r="D75" s="8" t="n">
        <x:v>1.939413398</x:v>
      </x:c>
      <x:c r="E75" s="8" t="n">
        <x:v>8.623176883</x:v>
      </x:c>
      <x:c r="F75" s="8" t="n">
        <x:v>9.669819049</x:v>
      </x:c>
      <x:c r="G75" s="8" t="n">
        <x:v>7.417855413</x:v>
      </x:c>
      <x:c r="H75" s="8" t="n">
        <x:v>0.21638083</x:v>
      </x:c>
      <x:c r="I75" s="8" t="n">
        <x:v>9.995191539</x:v>
      </x:c>
      <x:c r="J75" s="8" t="n">
        <x:v>0.839878183</x:v>
      </x:c>
      <x:c r="K75" s="8" t="n">
        <x:v>57.90511452</x:v>
      </x:c>
    </x:row>
    <x:row r="76">
      <x:c r="A76" s="2" t="str">
        <x:v>Algeria</x:v>
      </x:c>
      <x:c r="B76" s="2" t="str">
        <x:v>2020-12</x:v>
      </x:c>
      <x:c r="C76" s="8" t="n">
        <x:v>6.029975027</x:v>
      </x:c>
      <x:c r="D76" s="8" t="n">
        <x:v>3.713572039</x:v>
      </x:c>
      <x:c r="E76" s="8" t="n">
        <x:v>7.871773582</x:v>
      </x:c>
      <x:c r="F76" s="8" t="n">
        <x:v>10.39467117</x:v>
      </x:c>
      <x:c r="G76" s="8" t="n">
        <x:v>7.107410828</x:v>
      </x:c>
      <x:c r="H76" s="8" t="n">
        <x:v>0.274771024</x:v>
      </x:c>
      <x:c r="I76" s="8" t="n">
        <x:v>11.02747712</x:v>
      </x:c>
      <x:c r="J76" s="8" t="n">
        <x:v>0.626144878</x:v>
      </x:c>
      <x:c r="K76" s="8" t="n">
        <x:v>61.78184958</x:v>
      </x:c>
    </x:row>
    <x:row r="77">
      <x:c r="A77" s="2" t="str">
        <x:v>Algeria</x:v>
      </x:c>
      <x:c r="B77" s="2" t="str">
        <x:v>2021-01</x:v>
      </x:c>
      <x:c r="C77" s="8" t="n">
        <x:v>8.298549645</x:v>
      </x:c>
      <x:c r="D77" s="8" t="n">
        <x:v>4.403961831</x:v>
      </x:c>
      <x:c r="E77" s="8" t="n">
        <x:v>10.58896371</x:v>
      </x:c>
      <x:c r="F77" s="8" t="n">
        <x:v>11.57941297</x:v>
      </x:c>
      <x:c r="G77" s="8" t="n">
        <x:v>9.609126623</x:v>
      </x:c>
      <x:c r="H77" s="8" t="n">
        <x:v>0.565970994</x:v>
      </x:c>
      <x:c r="I77" s="8" t="n">
        <x:v>11.6943759</x:v>
      </x:c>
      <x:c r="J77" s="8" t="n">
        <x:v>1.126636007</x:v>
      </x:c>
      <x:c r="K77" s="8" t="n">
        <x:v>67.80686299</x:v>
      </x:c>
    </x:row>
    <x:row r="78">
      <x:c r="A78" s="2" t="str">
        <x:v>Algeria</x:v>
      </x:c>
      <x:c r="B78" s="2" t="str">
        <x:v>2021-02</x:v>
      </x:c>
      <x:c r="C78" s="8" t="n">
        <x:v>7.421052635</x:v>
      </x:c>
      <x:c r="D78" s="8" t="n">
        <x:v>3.097744364</x:v>
      </x:c>
      <x:c r="E78" s="8" t="n">
        <x:v>9.375939907</x:v>
      </x:c>
      <x:c r="F78" s="8" t="n">
        <x:v>10.76879707</x:v>
      </x:c>
      <x:c r="G78" s="8" t="n">
        <x:v>8.79135372</x:v>
      </x:c>
      <x:c r="H78" s="8" t="n">
        <x:v>0.327067675</x:v>
      </x:c>
      <x:c r="I78" s="8" t="n">
        <x:v>13.20488727</x:v>
      </x:c>
      <x:c r="J78" s="8" t="n">
        <x:v>0.860902255</x:v>
      </x:c>
      <x:c r="K78" s="8" t="n">
        <x:v>66.23120208</x:v>
      </x:c>
    </x:row>
    <x:row r="79">
      <x:c r="A79" s="2" t="str">
        <x:v>Algeria</x:v>
      </x:c>
      <x:c r="B79" s="2" t="str">
        <x:v>2021-03</x:v>
      </x:c>
      <x:c r="C79" s="8" t="n">
        <x:v>10.81893843</x:v>
      </x:c>
      <x:c r="D79" s="8" t="n">
        <x:v>4.4193858</x:v>
      </x:c>
      <x:c r="E79" s="8" t="n">
        <x:v>11.66826603</x:v>
      </x:c>
      <x:c r="F79" s="8" t="n">
        <x:v>13.21657096</x:v>
      </x:c>
      <x:c r="G79" s="8" t="n">
        <x:v>9.649712232</x:v>
      </x:c>
      <x:c r="H79" s="8" t="n">
        <x:v>0.307101728</x:v>
      </x:c>
      <x:c r="I79" s="8" t="n">
        <x:v>13.11740254</x:v>
      </x:c>
      <x:c r="J79" s="8" t="n">
        <x:v>1.546705063</x:v>
      </x:c>
      <x:c r="K79" s="8" t="n">
        <x:v>76.09564818</x:v>
      </x:c>
    </x:row>
    <x:row r="80">
      <x:c r="A80" s="2" t="str">
        <x:v>Algeria</x:v>
      </x:c>
      <x:c r="B80" s="2" t="str">
        <x:v>2021-04</x:v>
      </x:c>
      <x:c r="C80" s="8" t="n">
        <x:v>8.79588348</x:v>
      </x:c>
      <x:c r="D80" s="8" t="n">
        <x:v>4.420240036</x:v>
      </x:c>
      <x:c r="E80" s="8" t="n">
        <x:v>12.207547</x:v>
      </x:c>
      <x:c r="F80" s="8" t="n">
        <x:v>12.96397935</x:v>
      </x:c>
      <x:c r="G80" s="8" t="n">
        <x:v>9.679245356</x:v>
      </x:c>
      <x:c r="H80" s="8" t="n">
        <x:v>0.353344771</x:v>
      </x:c>
      <x:c r="I80" s="8" t="n">
        <x:v>14.27444308</x:v>
      </x:c>
      <x:c r="J80" s="8" t="n">
        <x:v>1.138936549</x:v>
      </x:c>
      <x:c r="K80" s="8" t="n">
        <x:v>74.37564372</x:v>
      </x:c>
    </x:row>
    <x:row r="81">
      <x:c r="A81" s="2" t="str">
        <x:v>Algeria</x:v>
      </x:c>
      <x:c r="B81" s="2" t="str">
        <x:v>2021-05</x:v>
      </x:c>
      <x:c r="C81" s="8" t="n">
        <x:v>7.357549905</x:v>
      </x:c>
      <x:c r="D81" s="8" t="n">
        <x:v>4.830840459</x:v>
      </x:c>
      <x:c r="E81" s="8" t="n">
        <x:v>10.15313383</x:v>
      </x:c>
      <x:c r="F81" s="8" t="n">
        <x:v>10.48789189</x:v>
      </x:c>
      <x:c r="G81" s="8" t="n">
        <x:v>8.733974257</x:v>
      </x:c>
      <x:c r="H81" s="8" t="n">
        <x:v>0.347222222</x:v>
      </x:c>
      <x:c r="I81" s="8" t="n">
        <x:v>11.94622546</x:v>
      </x:c>
      <x:c r="J81" s="8" t="n">
        <x:v>1.219729353</x:v>
      </x:c>
      <x:c r="K81" s="8" t="n">
        <x:v>66.99608459</x:v>
      </x:c>
    </x:row>
    <x:row r="82">
      <x:c r="A82" s="2" t="str">
        <x:v>Algeria</x:v>
      </x:c>
      <x:c r="B82" s="2" t="str">
        <x:v>2021-06</x:v>
      </x:c>
      <x:c r="C82" s="8" t="n">
        <x:v>7.725371214</x:v>
      </x:c>
      <x:c r="D82" s="8" t="n">
        <x:v>3.588817014</x:v>
      </x:c>
      <x:c r="E82" s="8" t="n">
        <x:v>10.91860029</x:v>
      </x:c>
      <x:c r="F82" s="8" t="n">
        <x:v>11.56333226</x:v>
      </x:c>
      <x:c r="G82" s="8" t="n">
        <x:v>8.72004579</x:v>
      </x:c>
      <x:c r="H82" s="8" t="n">
        <x:v>0.821605183</x:v>
      </x:c>
      <x:c r="I82" s="8" t="n">
        <x:v>11.47204296</x:v>
      </x:c>
      <x:c r="J82" s="8" t="n">
        <x:v>1.70787372</x:v>
      </x:c>
      <x:c r="K82" s="8" t="n">
        <x:v>65.12172134</x:v>
      </x:c>
    </x:row>
    <x:row r="83">
      <x:c r="A83" s="2" t="str">
        <x:v>Algeria</x:v>
      </x:c>
      <x:c r="B83" s="2" t="str">
        <x:v>2021-07</x:v>
      </x:c>
      <x:c r="C83" s="8" t="n">
        <x:v>9.758254942</x:v>
      </x:c>
      <x:c r="D83" s="8" t="n">
        <x:v>3.119103789</x:v>
      </x:c>
      <x:c r="E83" s="8" t="n">
        <x:v>9.422169954</x:v>
      </x:c>
      <x:c r="F83" s="8" t="n">
        <x:v>12.14426084</x:v>
      </x:c>
      <x:c r="G83" s="8" t="n">
        <x:v>8.805031442</x:v>
      </x:c>
      <x:c r="H83" s="8" t="n">
        <x:v>0.522798745</x:v>
      </x:c>
      <x:c r="I83" s="8" t="n">
        <x:v>12.63954429</x:v>
      </x:c>
      <x:c r="J83" s="8" t="n">
        <x:v>2.336871099</x:v>
      </x:c>
      <x:c r="K83" s="8" t="n">
        <x:v>68.93868112</x:v>
      </x:c>
    </x:row>
    <x:row r="84">
      <x:c r="A84" s="2" t="str">
        <x:v>Algeria</x:v>
      </x:c>
      <x:c r="B84" s="2" t="str">
        <x:v>2021-08</x:v>
      </x:c>
      <x:c r="C84" s="8" t="n">
        <x:v>9.938200342</x:v>
      </x:c>
      <x:c r="D84" s="8" t="n">
        <x:v>3.265739629</x:v>
      </x:c>
      <x:c r="E84" s="8" t="n">
        <x:v>10.92699912</x:v>
      </x:c>
      <x:c r="F84" s="8" t="n">
        <x:v>10.00579408</x:v>
      </x:c>
      <x:c r="G84" s="8" t="n">
        <x:v>7.947083835</x:v>
      </x:c>
      <x:c r="H84" s="8" t="n">
        <x:v>0.434530707</x:v>
      </x:c>
      <x:c r="I84" s="8" t="n">
        <x:v>12.80996572</x:v>
      </x:c>
      <x:c r="J84" s="8" t="n">
        <x:v>2.049053696</x:v>
      </x:c>
      <x:c r="K84" s="8" t="n">
        <x:v>63.83738976</x:v>
      </x:c>
    </x:row>
    <x:row r="85">
      <x:c r="A85" s="2" t="str">
        <x:v>Algeria</x:v>
      </x:c>
      <x:c r="B85" s="2" t="str">
        <x:v>2021-09</x:v>
      </x:c>
      <x:c r="C85" s="8" t="n">
        <x:v>10.5798478</x:v>
      </x:c>
      <x:c r="D85" s="8" t="n">
        <x:v>3.82889739</x:v>
      </x:c>
      <x:c r="E85" s="8" t="n">
        <x:v>8.260456564</x:v>
      </x:c>
      <x:c r="F85" s="8" t="n">
        <x:v>11.24904943</x:v>
      </x:c>
      <x:c r="G85" s="8" t="n">
        <x:v>9.100760561</x:v>
      </x:c>
      <x:c r="H85" s="8" t="n">
        <x:v>0.171102662</x:v>
      </x:c>
      <x:c r="I85" s="8" t="n">
        <x:v>12.89923973</x:v>
      </x:c>
      <x:c r="J85" s="8" t="n">
        <x:v>1.222433446</x:v>
      </x:c>
      <x:c r="K85" s="8" t="n">
        <x:v>66.01521053</x:v>
      </x:c>
    </x:row>
    <x:row r="86">
      <x:c r="A86" s="2" t="str">
        <x:v>Algeria</x:v>
      </x:c>
      <x:c r="B86" s="2" t="str">
        <x:v>2021-10</x:v>
      </x:c>
      <x:c r="C86" s="8" t="n">
        <x:v>11.76638681</x:v>
      </x:c>
      <x:c r="D86" s="8" t="n">
        <x:v>3.527415678</x:v>
      </x:c>
      <x:c r="E86" s="8" t="n">
        <x:v>10.64833014</x:v>
      </x:c>
      <x:c r="F86" s="8" t="n">
        <x:v>10.44115033</x:v>
      </x:c>
      <x:c r="G86" s="8" t="n">
        <x:v>6.990534102</x:v>
      </x:c>
      <x:c r="H86" s="8" t="n">
        <x:v>0.208965888</x:v>
      </x:c>
      <x:c r="I86" s="8" t="n">
        <x:v>11.99499945</x:v>
      </x:c>
      <x:c r="J86" s="8" t="n">
        <x:v>1.780675121</x:v>
      </x:c>
      <x:c r="K86" s="8" t="n">
        <x:v>68.83372174</x:v>
      </x:c>
    </x:row>
    <x:row r="87">
      <x:c r="A87" s="2" t="str">
        <x:v>Algeria</x:v>
      </x:c>
      <x:c r="B87" s="2" t="str">
        <x:v>2021-11</x:v>
      </x:c>
      <x:c r="C87" s="8" t="n">
        <x:v>9.08989186</x:v>
      </x:c>
      <x:c r="D87" s="8" t="n">
        <x:v>3.649757594</x:v>
      </x:c>
      <x:c r="E87" s="8" t="n">
        <x:v>7.972771639</x:v>
      </x:c>
      <x:c r="F87" s="8" t="n">
        <x:v>9.005967915</x:v>
      </x:c>
      <x:c r="G87" s="8" t="n">
        <x:v>6.909735227</x:v>
      </x:c>
      <x:c r="H87" s="8" t="n">
        <x:v>0.190227528</x:v>
      </x:c>
      <x:c r="I87" s="8" t="n">
        <x:v>11.53487537</x:v>
      </x:c>
      <x:c r="J87" s="8" t="n">
        <x:v>1.523685193</x:v>
      </x:c>
      <x:c r="K87" s="8" t="n">
        <x:v>65.33196604</x:v>
      </x:c>
    </x:row>
    <x:row r="88">
      <x:c r="A88" s="2" t="str">
        <x:v>Algeria</x:v>
      </x:c>
      <x:c r="B88" s="2" t="str">
        <x:v>2021-12</x:v>
      </x:c>
      <x:c r="C88" s="8" t="n">
        <x:v>9.722430556</x:v>
      </x:c>
      <x:c r="D88" s="8" t="n">
        <x:v>3.675919016</x:v>
      </x:c>
      <x:c r="E88" s="8" t="n">
        <x:v>8.360840357</x:v>
      </x:c>
      <x:c r="F88" s="8" t="n">
        <x:v>12.25806479</x:v>
      </x:c>
      <x:c r="G88" s="8" t="n">
        <x:v>8.203300693</x:v>
      </x:c>
      <x:c r="H88" s="8" t="n">
        <x:v>0.28132033</x:v>
      </x:c>
      <x:c r="I88" s="8" t="n">
        <x:v>11.69917498</x:v>
      </x:c>
      <x:c r="J88" s="8" t="n">
        <x:v>1.419729933</x:v>
      </x:c>
      <x:c r="K88" s="8" t="n">
        <x:v>64.40922919</x:v>
      </x:c>
    </x:row>
    <x:row r="89">
      <x:c r="A89" s="2" t="str">
        <x:v>Algeria</x:v>
      </x:c>
      <x:c r="B89" s="2" t="str">
        <x:v>2022-01</x:v>
      </x:c>
      <x:c r="C89" s="8" t="n">
        <x:v>15.30928641</x:v>
      </x:c>
      <x:c r="D89" s="8" t="n">
        <x:v>3.681621702</x:v>
      </x:c>
      <x:c r="E89" s="8" t="n">
        <x:v>9.846475089</x:v>
      </x:c>
      <x:c r="F89" s="8" t="n">
        <x:v>10.57087492</x:v>
      </x:c>
      <x:c r="G89" s="8" t="n">
        <x:v>7.539126322</x:v>
      </x:c>
      <x:c r="H89" s="8" t="n">
        <x:v>0.462065882</x:v>
      </x:c>
      <x:c r="I89" s="8" t="n">
        <x:v>11.51140284</x:v>
      </x:c>
      <x:c r="J89" s="8" t="n">
        <x:v>1.648531822</x:v>
      </x:c>
      <x:c r="K89" s="8" t="n">
        <x:v>71.50842249</x:v>
      </x:c>
    </x:row>
    <x:row r="90">
      <x:c r="A90" s="2" t="str">
        <x:v>Algeria</x:v>
      </x:c>
      <x:c r="B90" s="2" t="str">
        <x:v>2022-02</x:v>
      </x:c>
      <x:c r="C90" s="8" t="n">
        <x:v>12.57239413</x:v>
      </x:c>
      <x:c r="D90" s="8" t="n">
        <x:v>3.286679513</x:v>
      </x:c>
      <x:c r="E90" s="8" t="n">
        <x:v>10.66602326</x:v>
      </x:c>
      <x:c r="F90" s="8" t="n">
        <x:v>8.209459551</x:v>
      </x:c>
      <x:c r="G90" s="8" t="n">
        <x:v>8.096846877</x:v>
      </x:c>
      <x:c r="H90" s="8" t="n">
        <x:v>0.193050193</x:v>
      </x:c>
      <x:c r="I90" s="8" t="n">
        <x:v>12.25225224</x:v>
      </x:c>
      <x:c r="J90" s="8" t="n">
        <x:v>2.023809527</x:v>
      </x:c>
      <x:c r="K90" s="8" t="n">
        <x:v>72.60135303</x:v>
      </x:c>
    </x:row>
    <x:row r="91">
      <x:c r="A91" s="2" t="str">
        <x:v>Algeria</x:v>
      </x:c>
      <x:c r="B91" s="2" t="str">
        <x:v>2022-03</x:v>
      </x:c>
      <x:c r="C91" s="8" t="n">
        <x:v>12.96692195</x:v>
      </x:c>
      <x:c r="D91" s="8" t="n">
        <x:v>2.860031775</x:v>
      </x:c>
      <x:c r="E91" s="8" t="n">
        <x:v>9.687996586</x:v>
      </x:c>
      <x:c r="F91" s="8" t="n">
        <x:v>9.179546739</x:v>
      </x:c>
      <x:c r="G91" s="8" t="n">
        <x:v>7.57041751</x:v>
      </x:c>
      <x:c r="H91" s="8" t="n">
        <x:v>0.702007806</x:v>
      </x:c>
      <x:c r="I91" s="8" t="n">
        <x:v>13.95059991</x:v>
      </x:c>
      <x:c r="J91" s="8" t="n">
        <x:v>2.25480285</x:v>
      </x:c>
      <x:c r="K91" s="8" t="n">
        <x:v>74.54860858</x:v>
      </x:c>
    </x:row>
    <x:row r="92">
      <x:c r="A92" s="2" t="str">
        <x:v>Algeria</x:v>
      </x:c>
      <x:c r="B92" s="2" t="str">
        <x:v>2022-04</x:v>
      </x:c>
      <x:c r="C92" s="8" t="n">
        <x:v>16.93766059</x:v>
      </x:c>
      <x:c r="D92" s="8" t="n">
        <x:v>2.864717296</x:v>
      </x:c>
      <x:c r="E92" s="8" t="n">
        <x:v>10.18155496</x:v>
      </x:c>
      <x:c r="F92" s="8" t="n">
        <x:v>9.778277806</x:v>
      </x:c>
      <x:c r="G92" s="8" t="n">
        <x:v>9.892352082</x:v>
      </x:c>
      <x:c r="H92" s="8" t="n">
        <x:v>0.289203085</x:v>
      </x:c>
      <x:c r="I92" s="8" t="n">
        <x:v>12.4164523</x:v>
      </x:c>
      <x:c r="J92" s="8" t="n">
        <x:v>2.228470449</x:v>
      </x:c>
      <x:c r="K92" s="8" t="n">
        <x:v>76.72557972</x:v>
      </x:c>
    </x:row>
    <x:row r="93">
      <x:c r="A93" s="2" t="str">
        <x:v>Algeria</x:v>
      </x:c>
      <x:c r="B93" s="2" t="str">
        <x:v>2022-05</x:v>
      </x:c>
      <x:c r="C93" s="8" t="n">
        <x:v>11.82538355</x:v>
      </x:c>
      <x:c r="D93" s="8" t="n">
        <x:v>2.560256252</x:v>
      </x:c>
      <x:c r="E93" s="8" t="n">
        <x:v>9.674700922</x:v>
      </x:c>
      <x:c r="F93" s="8" t="n">
        <x:v>11.1882691</x:v>
      </x:c>
      <x:c r="G93" s="8" t="n">
        <x:v>9.465700455</x:v>
      </x:c>
      <x:c r="H93" s="8" t="n">
        <x:v>0.278105516</x:v>
      </x:c>
      <x:c r="I93" s="8" t="n">
        <x:v>12.94286233</x:v>
      </x:c>
      <x:c r="J93" s="8" t="n">
        <x:v>1.761334919</x:v>
      </x:c>
      <x:c r="K93" s="8" t="n">
        <x:v>72.65464587</x:v>
      </x:c>
    </x:row>
    <x:row r="94">
      <x:c r="A94" s="2" t="str">
        <x:v>Algeria</x:v>
      </x:c>
      <x:c r="B94" s="2" t="str">
        <x:v>2022-06</x:v>
      </x:c>
      <x:c r="C94" s="8" t="n">
        <x:v>12.6470103</x:v>
      </x:c>
      <x:c r="D94" s="8" t="n">
        <x:v>3.027507851</x:v>
      </x:c>
      <x:c r="E94" s="8" t="n">
        <x:v>9.47949267</x:v>
      </x:c>
      <x:c r="F94" s="8" t="n">
        <x:v>10.9734807</x:v>
      </x:c>
      <x:c r="G94" s="8" t="n">
        <x:v>8.199637546</x:v>
      </x:c>
      <x:c r="H94" s="8" t="n">
        <x:v>0.370614396</x:v>
      </x:c>
      <x:c r="I94" s="8" t="n">
        <x:v>14.1690003</x:v>
      </x:c>
      <x:c r="J94" s="8" t="n">
        <x:v>2.007906434</x:v>
      </x:c>
      <x:c r="K94" s="8" t="n">
        <x:v>77.55230034</x:v>
      </x:c>
    </x:row>
    <x:row r="95">
      <x:c r="A95" s="2" t="str">
        <x:v>Algeria</x:v>
      </x:c>
      <x:c r="B95" s="2" t="str">
        <x:v>2022-07</x:v>
      </x:c>
      <x:c r="C95" s="8" t="n">
        <x:v>11.23759593</x:v>
      </x:c>
      <x:c r="D95" s="8" t="n">
        <x:v>3.645384778</x:v>
      </x:c>
      <x:c r="E95" s="8" t="n">
        <x:v>12.71859215</x:v>
      </x:c>
      <x:c r="F95" s="8" t="n">
        <x:v>11.71129011</x:v>
      </x:c>
      <x:c r="G95" s="8" t="n">
        <x:v>10.30705851</x:v>
      </x:c>
      <x:c r="H95" s="8" t="n">
        <x:v>0.477438682</x:v>
      </x:c>
      <x:c r="I95" s="8" t="n">
        <x:v>12.6811467</x:v>
      </x:c>
      <x:c r="J95" s="8" t="n">
        <x:v>1.664482331</x:v>
      </x:c>
      <x:c r="K95" s="8" t="n">
        <x:v>76.16364058</x:v>
      </x:c>
    </x:row>
    <x:row r="96">
      <x:c r="A96" s="2" t="str">
        <x:v>Algeria</x:v>
      </x:c>
      <x:c r="B96" s="2" t="str">
        <x:v>2022-08</x:v>
      </x:c>
      <x:c r="C96" s="8" t="n">
        <x:v>11.25584317</x:v>
      </x:c>
      <x:c r="D96" s="8" t="n">
        <x:v>4.222499236</x:v>
      </x:c>
      <x:c r="E96" s="8" t="n">
        <x:v>9.800561101</x:v>
      </x:c>
      <x:c r="F96" s="8" t="n">
        <x:v>13.92645703</x:v>
      </x:c>
      <x:c r="G96" s="8" t="n">
        <x:v>11.68588342</x:v>
      </x:c>
      <x:c r="H96" s="8" t="n">
        <x:v>0.280461203</x:v>
      </x:c>
      <x:c r="I96" s="8" t="n">
        <x:v>17.254596</x:v>
      </x:c>
      <x:c r="J96" s="8" t="n">
        <x:v>2.069180448</x:v>
      </x:c>
      <x:c r="K96" s="8" t="n">
        <x:v>76.34777311</x:v>
      </x:c>
    </x:row>
    <x:row r="97">
      <x:c r="A97" s="2" t="str">
        <x:v>Algeria</x:v>
      </x:c>
      <x:c r="B97" s="2" t="str">
        <x:v>2022-09</x:v>
      </x:c>
      <x:c r="C97" s="8" t="n">
        <x:v>17.14259717</x:v>
      </x:c>
      <x:c r="D97" s="8" t="n">
        <x:v>5.040116809</x:v>
      </x:c>
      <x:c r="E97" s="8" t="n">
        <x:v>10.09482164</x:v>
      </x:c>
      <x:c r="F97" s="8" t="n">
        <x:v>13.8366158</x:v>
      </x:c>
      <x:c r="G97" s="8" t="n">
        <x:v>12.33588621</x:v>
      </x:c>
      <x:c r="H97" s="8" t="n">
        <x:v>0.355579869</x:v>
      </x:c>
      <x:c r="I97" s="8" t="n">
        <x:v>12.17724326</x:v>
      </x:c>
      <x:c r="J97" s="8" t="n">
        <x:v>1.91466084</x:v>
      </x:c>
      <x:c r="K97" s="8" t="n">
        <x:v>79.33807603</x:v>
      </x:c>
    </x:row>
    <x:row r="98">
      <x:c r="A98" s="2" t="str">
        <x:v>Algeria</x:v>
      </x:c>
      <x:c r="B98" s="2" t="str">
        <x:v>2022-10</x:v>
      </x:c>
      <x:c r="C98" s="8" t="n">
        <x:v>13.26499912</x:v>
      </x:c>
      <x:c r="D98" s="8" t="n">
        <x:v>2.879443177</x:v>
      </x:c>
      <x:c r="E98" s="8" t="n">
        <x:v>9.629490296</x:v>
      </x:c>
      <x:c r="F98" s="8" t="n">
        <x:v>11.8168143</x:v>
      </x:c>
      <x:c r="G98" s="8" t="n">
        <x:v>9.411322095</x:v>
      </x:c>
      <x:c r="H98" s="8" t="n">
        <x:v>0.394959564</x:v>
      </x:c>
      <x:c r="I98" s="8" t="n">
        <x:v>12.91329739</x:v>
      </x:c>
      <x:c r="J98" s="8" t="n">
        <x:v>1.339101002</x:v>
      </x:c>
      <x:c r="K98" s="8" t="n">
        <x:v>75.67989571</x:v>
      </x:c>
    </x:row>
    <x:row r="99">
      <x:c r="A99" s="2" t="str">
        <x:v>Algeria</x:v>
      </x:c>
      <x:c r="B99" s="2" t="str">
        <x:v>2022-11</x:v>
      </x:c>
      <x:c r="C99" s="8" t="n">
        <x:v>10.55427786</x:v>
      </x:c>
      <x:c r="D99" s="8" t="n">
        <x:v>4.103035892</x:v>
      </x:c>
      <x:c r="E99" s="8" t="n">
        <x:v>10.51057962</x:v>
      </x:c>
      <x:c r="F99" s="8" t="n">
        <x:v>11.51793957</x:v>
      </x:c>
      <x:c r="G99" s="8" t="n">
        <x:v>9.581416752</x:v>
      </x:c>
      <x:c r="H99" s="8" t="n">
        <x:v>0.20699172</x:v>
      </x:c>
      <x:c r="I99" s="8" t="n">
        <x:v>14.55841809</x:v>
      </x:c>
      <x:c r="J99" s="8" t="n">
        <x:v>2.044618206</x:v>
      </x:c>
      <x:c r="K99" s="8" t="n">
        <x:v>74.15593466</x:v>
      </x:c>
    </x:row>
    <x:row r="100">
      <x:c r="A100" s="2" t="str">
        <x:v>Algeria</x:v>
      </x:c>
      <x:c r="B100" s="2" t="str">
        <x:v>2022-12</x:v>
      </x:c>
      <x:c r="C100" s="8" t="n">
        <x:v>11.53496175</x:v>
      </x:c>
      <x:c r="D100" s="8" t="n">
        <x:v>4.30076635</x:v>
      </x:c>
      <x:c r="E100" s="8" t="n">
        <x:v>8.840996107</x:v>
      </x:c>
      <x:c r="F100" s="8" t="n">
        <x:v>13.99664769</x:v>
      </x:c>
      <x:c r="G100" s="8" t="n">
        <x:v>10.20593881</x:v>
      </x:c>
      <x:c r="H100" s="8" t="n">
        <x:v>0.359195402</x:v>
      </x:c>
      <x:c r="I100" s="8" t="n">
        <x:v>15.0143683</x:v>
      </x:c>
      <x:c r="J100" s="8" t="n">
        <x:v>1.345785459</x:v>
      </x:c>
      <x:c r="K100" s="8" t="n">
        <x:v>77.07375555</x:v>
      </x:c>
    </x:row>
    <x:row r="101">
      <x:c r="A101" s="2" t="str">
        <x:v>Algeria</x:v>
      </x:c>
      <x:c r="B101" s="2" t="str">
        <x:v>2023-01</x:v>
      </x:c>
      <x:c r="C101" s="8" t="n">
        <x:v>11.45578665</x:v>
      </x:c>
      <x:c r="D101" s="8" t="n">
        <x:v>3.629147444</x:v>
      </x:c>
      <x:c r="E101" s="8" t="n">
        <x:v>11.90506429</x:v>
      </x:c>
      <x:c r="F101" s="8" t="n">
        <x:v>12.90839821</x:v>
      </x:c>
      <x:c r="G101" s="8" t="n">
        <x:v>9.679314234</x:v>
      </x:c>
      <x:c r="H101" s="8" t="n">
        <x:v>0.238133037</x:v>
      </x:c>
      <x:c r="I101" s="8" t="n">
        <x:v>12.94967472</x:v>
      </x:c>
      <x:c r="J101" s="8" t="n">
        <x:v>2.149547606</x:v>
      </x:c>
      <x:c r="K101" s="8" t="n">
        <x:v>72.30671563</x:v>
      </x:c>
    </x:row>
    <x:row r="102">
      <x:c r="A102" s="2" t="str">
        <x:v>Algeria</x:v>
      </x:c>
      <x:c r="B102" s="2" t="str">
        <x:v>2023-02</x:v>
      </x:c>
      <x:c r="C102" s="8" t="n">
        <x:v>11.16881061</x:v>
      </x:c>
      <x:c r="D102" s="8" t="n">
        <x:v>2.748666454</x:v>
      </x:c>
      <x:c r="E102" s="8" t="n">
        <x:v>10.345152</x:v>
      </x:c>
      <x:c r="F102" s="8" t="n">
        <x:v>11.77753386</x:v>
      </x:c>
      <x:c r="G102" s="8" t="n">
        <x:v>8.68214631</x:v>
      </x:c>
      <x:c r="H102" s="8" t="n">
        <x:v>0.178851586</x:v>
      </x:c>
      <x:c r="I102" s="8" t="n">
        <x:v>12.82240355</x:v>
      </x:c>
      <x:c r="J102" s="8" t="n">
        <x:v>1.554753708</x:v>
      </x:c>
      <x:c r="K102" s="8" t="n">
        <x:v>68.11735257</x:v>
      </x:c>
    </x:row>
    <x:row r="103">
      <x:c r="A103" s="2" t="str">
        <x:v>Algeria</x:v>
      </x:c>
      <x:c r="B103" s="2" t="str">
        <x:v>2023-03</x:v>
      </x:c>
      <x:c r="C103" s="8" t="n">
        <x:v>10.97076203</x:v>
      </x:c>
      <x:c r="D103" s="8" t="n">
        <x:v>2.532046706</x:v>
      </x:c>
      <x:c r="E103" s="8" t="n">
        <x:v>9.71338035</x:v>
      </x:c>
      <x:c r="F103" s="8" t="n">
        <x:v>14.62192115</x:v>
      </x:c>
      <x:c r="G103" s="8" t="n">
        <x:v>6.721878138</x:v>
      </x:c>
      <x:c r="H103" s="8" t="n">
        <x:v>0.259253925</x:v>
      </x:c>
      <x:c r="I103" s="8" t="n">
        <x:v>11.3265163</x:v>
      </x:c>
      <x:c r="J103" s="8" t="n">
        <x:v>1.470545855</x:v>
      </x:c>
      <x:c r="K103" s="8" t="n">
        <x:v>70.08929785</x:v>
      </x:c>
    </x:row>
    <x:row r="104">
      <x:c r="A104" s="2" t="str">
        <x:v>Algeria</x:v>
      </x:c>
      <x:c r="B104" s="2" t="str">
        <x:v>2023-04</x:v>
      </x:c>
      <x:c r="C104" s="8" t="n">
        <x:v>12.91491707</x:v>
      </x:c>
      <x:c r="D104" s="8" t="n">
        <x:v>2.712708043</x:v>
      </x:c>
      <x:c r="E104" s="8" t="n">
        <x:v>11.30657978</x:v>
      </x:c>
      <x:c r="F104" s="8" t="n">
        <x:v>14.68191</x:v>
      </x:c>
      <x:c r="G104" s="8" t="n">
        <x:v>6.758438133</x:v>
      </x:c>
      <x:c r="H104" s="8" t="n">
        <x:v>0.163322445</x:v>
      </x:c>
      <x:c r="I104" s="8" t="n">
        <x:v>11.6736659</x:v>
      </x:c>
      <x:c r="J104" s="8" t="n">
        <x:v>2.488722985</x:v>
      </x:c>
      <x:c r="K104" s="8" t="n">
        <x:v>70.10266068</x:v>
      </x:c>
    </x:row>
    <x:row r="105">
      <x:c r="A105" s="2" t="str">
        <x:v>Algeria</x:v>
      </x:c>
      <x:c r="B105" s="2" t="str">
        <x:v>2023-05</x:v>
      </x:c>
      <x:c r="C105" s="8" t="n">
        <x:v>8.716206132</x:v>
      </x:c>
      <x:c r="D105" s="8" t="n">
        <x:v>2.336505071</x:v>
      </x:c>
      <x:c r="E105" s="8" t="n">
        <x:v>9.102854623</x:v>
      </x:c>
      <x:c r="F105" s="8" t="n">
        <x:v>11.45899423</x:v>
      </x:c>
      <x:c r="G105" s="8" t="n">
        <x:v>7.343301743</x:v>
      </x:c>
      <x:c r="H105" s="8" t="n">
        <x:v>0.135931128</x:v>
      </x:c>
      <x:c r="I105" s="8" t="n">
        <x:v>11.72632566</x:v>
      </x:c>
      <x:c r="J105" s="8" t="n">
        <x:v>2.847001963</x:v>
      </x:c>
      <x:c r="K105" s="8" t="n">
        <x:v>66.66515652</x:v>
      </x:c>
    </x:row>
    <x:row r="106">
      <x:c r="A106" s="2" t="str">
        <x:v>Algeria</x:v>
      </x:c>
      <x:c r="B106" s="2" t="str">
        <x:v>2023-06</x:v>
      </x:c>
      <x:c r="C106" s="8" t="n">
        <x:v>8.536504228</x:v>
      </x:c>
      <x:c r="D106" s="8" t="n">
        <x:v>2.240146382</x:v>
      </x:c>
      <x:c r="E106" s="8" t="n">
        <x:v>10.83153167</x:v>
      </x:c>
      <x:c r="F106" s="8" t="n">
        <x:v>10.97954442</x:v>
      </x:c>
      <x:c r="G106" s="8" t="n">
        <x:v>7.199401315</x:v>
      </x:c>
      <x:c r="H106" s="8" t="n">
        <x:v>0.219524365</x:v>
      </x:c>
      <x:c r="I106" s="8" t="n">
        <x:v>12.50291081</x:v>
      </x:c>
      <x:c r="J106" s="8" t="n">
        <x:v>2.574422073</x:v>
      </x:c>
      <x:c r="K106" s="8" t="n">
        <x:v>65.99700778</x:v>
      </x:c>
    </x:row>
    <x:row r="107">
      <x:c r="A107" s="2" t="str">
        <x:v>Algeria</x:v>
      </x:c>
      <x:c r="B107" s="2" t="str">
        <x:v>2023-07</x:v>
      </x:c>
      <x:c r="C107" s="8" t="n">
        <x:v>6.871902633</x:v>
      </x:c>
      <x:c r="D107" s="8" t="n">
        <x:v>1.587325425</x:v>
      </x:c>
      <x:c r="E107" s="8" t="n">
        <x:v>7.074635944</x:v>
      </x:c>
      <x:c r="F107" s="8" t="n">
        <x:v>9.14101239</x:v>
      </x:c>
      <x:c r="G107" s="8" t="n">
        <x:v>5.63598136</x:v>
      </x:c>
      <x:c r="H107" s="8" t="n">
        <x:v>0.202733143</x:v>
      </x:c>
      <x:c r="I107" s="8" t="n">
        <x:v>10.71782571</x:v>
      </x:c>
      <x:c r="J107" s="8" t="n">
        <x:v>1.461180328</x:v>
      </x:c>
      <x:c r="K107" s="8" t="n">
        <x:v>58.07028191</x:v>
      </x:c>
    </x:row>
    <x:row r="108">
      <x:c r="A108" s="2" t="str">
        <x:v>Algeria</x:v>
      </x:c>
      <x:c r="B108" s="2" t="str">
        <x:v>2023-08</x:v>
      </x:c>
      <x:c r="C108" s="8" t="n">
        <x:v>9.171086482</x:v>
      </x:c>
      <x:c r="D108" s="8" t="n">
        <x:v>1.901803285</x:v>
      </x:c>
      <x:c r="E108" s="8" t="n">
        <x:v>8.010304684</x:v>
      </x:c>
      <x:c r="F108" s="8" t="n">
        <x:v>10.80769814</x:v>
      </x:c>
      <x:c r="G108" s="8" t="n">
        <x:v>7.358690977</x:v>
      </x:c>
      <x:c r="H108" s="8" t="n">
        <x:v>0.181845734</x:v>
      </x:c>
      <x:c r="I108" s="8" t="n">
        <x:v>12.89286273</x:v>
      </x:c>
      <x:c r="J108" s="8" t="n">
        <x:v>2.268525549</x:v>
      </x:c>
      <x:c r="K108" s="8" t="n">
        <x:v>64.1021377</x:v>
      </x:c>
    </x:row>
    <x:row r="109">
      <x:c r="A109" s="2" t="str">
        <x:v>Algeria</x:v>
      </x:c>
      <x:c r="B109" s="2" t="str">
        <x:v>2023-09</x:v>
      </x:c>
      <x:c r="C109" s="8" t="n">
        <x:v>10.64804458</x:v>
      </x:c>
      <x:c r="D109" s="8" t="n">
        <x:v>2.453312094</x:v>
      </x:c>
      <x:c r="E109" s="8" t="n">
        <x:v>9.655227281</x:v>
      </x:c>
      <x:c r="F109" s="8" t="n">
        <x:v>10.55865946</x:v>
      </x:c>
      <x:c r="G109" s="8" t="n">
        <x:v>7.168395841</x:v>
      </x:c>
      <x:c r="H109" s="8" t="n">
        <x:v>0.215482841</x:v>
      </x:c>
      <x:c r="I109" s="8" t="n">
        <x:v>12.65762198</x:v>
      </x:c>
      <x:c r="J109" s="8" t="n">
        <x:v>2.410215483</x:v>
      </x:c>
      <x:c r="K109" s="8" t="n">
        <x:v>65.24820472</x:v>
      </x:c>
    </x:row>
    <x:row r="110">
      <x:c r="A110" s="2" t="str">
        <x:v>Algeria</x:v>
      </x:c>
      <x:c r="B110" s="2" t="str">
        <x:v>2023-10</x:v>
      </x:c>
      <x:c r="C110" s="8" t="n">
        <x:v>12.43559011</x:v>
      </x:c>
      <x:c r="D110" s="8" t="n">
        <x:v>3.94098263</x:v>
      </x:c>
      <x:c r="E110" s="8" t="n">
        <x:v>8.244457696</x:v>
      </x:c>
      <x:c r="F110" s="8" t="n">
        <x:v>11.43349324</x:v>
      </x:c>
      <x:c r="G110" s="8" t="n">
        <x:v>8.599460861</x:v>
      </x:c>
      <x:c r="H110" s="8" t="n">
        <x:v>0.494307969</x:v>
      </x:c>
      <x:c r="I110" s="8" t="n">
        <x:v>10.62762149</x:v>
      </x:c>
      <x:c r="J110" s="8" t="n">
        <x:v>2.878969454</x:v>
      </x:c>
      <x:c r="K110" s="8" t="n">
        <x:v>64.61054623</x:v>
      </x:c>
    </x:row>
    <x:row r="111">
      <x:c r="A111" s="2" t="str">
        <x:v>Algeria</x:v>
      </x:c>
      <x:c r="B111" s="2" t="str">
        <x:v>2023-11</x:v>
      </x:c>
      <x:c r="C111" s="8" t="n">
        <x:v>8.479604335</x:v>
      </x:c>
      <x:c r="D111" s="8" t="n">
        <x:v>2.330037115</x:v>
      </x:c>
      <x:c r="E111" s="8" t="n">
        <x:v>7.972805919</x:v>
      </x:c>
      <x:c r="F111" s="8" t="n">
        <x:v>9.837762722</x:v>
      </x:c>
      <x:c r="G111" s="8" t="n">
        <x:v>6.776885127</x:v>
      </x:c>
      <x:c r="H111" s="8" t="n">
        <x:v>0.440358467</x:v>
      </x:c>
      <x:c r="I111" s="8" t="n">
        <x:v>11.70117449</x:v>
      </x:c>
      <x:c r="J111" s="8" t="n">
        <x:v>1.883498162</x:v>
      </x:c>
      <x:c r="K111" s="8" t="n">
        <x:v>68.07633112</x:v>
      </x:c>
    </x:row>
    <x:row r="112">
      <x:c r="A112" s="2" t="str">
        <x:v>Algeria</x:v>
      </x:c>
      <x:c r="B112" s="2" t="str">
        <x:v>2023-12</x:v>
      </x:c>
      <x:c r="C112" s="8" t="n">
        <x:v>7.943232467</x:v>
      </x:c>
      <x:c r="D112" s="8" t="n">
        <x:v>3.27261173</x:v>
      </x:c>
      <x:c r="E112" s="8" t="n">
        <x:v>8.025841985</x:v>
      </x:c>
      <x:c r="F112" s="8" t="n">
        <x:v>11.64795602</x:v>
      </x:c>
      <x:c r="G112" s="8" t="n">
        <x:v>7.960178241</x:v>
      </x:c>
      <x:c r="H112" s="8" t="n">
        <x:v>0.266892611</x:v>
      </x:c>
      <x:c r="I112" s="8" t="n">
        <x:v>12.95488243</x:v>
      </x:c>
      <x:c r="J112" s="8" t="n">
        <x:v>1.991103585</x:v>
      </x:c>
      <x:c r="K112" s="8" t="n">
        <x:v>66.57276116</x:v>
      </x:c>
    </x:row>
    <x:row r="113">
      <x:c r="A113" s="2" t="str">
        <x:v>Algeria</x:v>
      </x:c>
      <x:c r="B113" s="2" t="str">
        <x:v>2024-01</x:v>
      </x:c>
      <x:c r="C113" s="8" t="n">
        <x:v>6.985294161</x:v>
      </x:c>
      <x:c r="D113" s="8" t="n">
        <x:v>1.654411779</x:v>
      </x:c>
      <x:c r="E113" s="8" t="n">
        <x:v>9.865195947</x:v>
      </x:c>
      <x:c r="F113" s="8" t="n">
        <x:v>9.008884857</x:v>
      </x:c>
      <x:c r="G113" s="8" t="n">
        <x:v>6.216298975</x:v>
      </x:c>
      <x:c r="H113" s="8" t="n">
        <x:v>0.252757353</x:v>
      </x:c>
      <x:c r="I113" s="8" t="n">
        <x:v>11.38939947</x:v>
      </x:c>
      <x:c r="J113" s="8" t="n">
        <x:v>1.458333363</x:v>
      </x:c>
      <x:c r="K113" s="8" t="n">
        <x:v>63.51103023</x:v>
      </x:c>
    </x:row>
    <x:row r="114">
      <x:c r="A114" s="2" t="str">
        <x:v>Algeria</x:v>
      </x:c>
      <x:c r="B114" s="2" t="str">
        <x:v>2024-02</x:v>
      </x:c>
      <x:c r="C114" s="8" t="n">
        <x:v>8.052055787</x:v>
      </x:c>
      <x:c r="D114" s="8" t="n">
        <x:v>1.704244031</x:v>
      </x:c>
      <x:c r="E114" s="8" t="n">
        <x:v>7.083885787</x:v>
      </x:c>
      <x:c r="F114" s="8" t="n">
        <x:v>8.932360932</x:v>
      </x:c>
      <x:c r="G114" s="8" t="n">
        <x:v>6.132294376</x:v>
      </x:c>
      <x:c r="H114" s="8" t="n">
        <x:v>0.37301061</x:v>
      </x:c>
      <x:c r="I114" s="8" t="n">
        <x:v>11.11405843</x:v>
      </x:c>
      <x:c r="J114" s="8" t="n">
        <x:v>2.31432361</x:v>
      </x:c>
      <x:c r="K114" s="8" t="n">
        <x:v>64.18932427</x:v>
      </x:c>
    </x:row>
    <x:row r="115">
      <x:c r="A115" s="2" t="str">
        <x:v>Algeria</x:v>
      </x:c>
      <x:c r="B115" s="2" t="str">
        <x:v>2024-03</x:v>
      </x:c>
      <x:c r="C115" s="8" t="n">
        <x:v>5.637419862</x:v>
      </x:c>
      <x:c r="D115" s="8" t="n">
        <x:v>2.100275154</x:v>
      </x:c>
      <x:c r="E115" s="8" t="n">
        <x:v>8.00214015</x:v>
      </x:c>
      <x:c r="F115" s="8" t="n">
        <x:v>8.537144761</x:v>
      </x:c>
      <x:c r="G115" s="8" t="n">
        <x:v>5.808621199</x:v>
      </x:c>
      <x:c r="H115" s="8" t="n">
        <x:v>0.224701927</x:v>
      </x:c>
      <x:c r="I115" s="8" t="n">
        <x:v>10.99969448</x:v>
      </x:c>
      <x:c r="J115" s="8" t="n">
        <x:v>0.904922039</x:v>
      </x:c>
      <x:c r="K115" s="8" t="n">
        <x:v>60.80862163</x:v>
      </x:c>
    </x:row>
    <x:row r="116">
      <x:c r="A116" s="2" t="str">
        <x:v>Algeria</x:v>
      </x:c>
      <x:c r="B116" s="2" t="str">
        <x:v>2024-04</x:v>
      </x:c>
      <x:c r="C116" s="8" t="n">
        <x:v>7.803268011</x:v>
      </x:c>
      <x:c r="D116" s="8" t="n">
        <x:v>2.78758876</x:v>
      </x:c>
      <x:c r="E116" s="8" t="n">
        <x:v>7.887440213</x:v>
      </x:c>
      <x:c r="F116" s="8" t="n">
        <x:v>11.40947348</x:v>
      </x:c>
      <x:c r="G116" s="8" t="n">
        <x:v>5.142762835</x:v>
      </x:c>
      <x:c r="H116" s="8" t="n">
        <x:v>0.168344612</x:v>
      </x:c>
      <x:c r="I116" s="8" t="n">
        <x:v>11.36656239</x:v>
      </x:c>
      <x:c r="J116" s="8" t="n">
        <x:v>1.818782006</x:v>
      </x:c>
      <x:c r="K116" s="8" t="n">
        <x:v>62.26935033</x:v>
      </x:c>
    </x:row>
    <x:row r="117">
      <x:c r="A117" s="2" t="str">
        <x:v>Algeria</x:v>
      </x:c>
      <x:c r="B117" s="2" t="str">
        <x:v>2024-05</x:v>
      </x:c>
      <x:c r="C117" s="8" t="n">
        <x:v>7.245908003</x:v>
      </x:c>
      <x:c r="D117" s="8" t="n">
        <x:v>1.45349407</x:v>
      </x:c>
      <x:c r="E117" s="8" t="n">
        <x:v>5.488581846</x:v>
      </x:c>
      <x:c r="F117" s="8" t="n">
        <x:v>7.955503232</x:v>
      </x:c>
      <x:c r="G117" s="8" t="n">
        <x:v>4.538861111</x:v>
      </x:c>
      <x:c r="H117" s="8" t="n">
        <x:v>0.08820935</x:v>
      </x:c>
      <x:c r="I117" s="8" t="n">
        <x:v>7.985886824</x:v>
      </x:c>
      <x:c r="J117" s="8" t="n">
        <x:v>1.267274333</x:v>
      </x:c>
      <x:c r="K117" s="8" t="n">
        <x:v>56.91267348</x:v>
      </x:c>
    </x:row>
    <x:row r="118">
      <x:c r="A118" s="2" t="str">
        <x:v>Algeria</x:v>
      </x:c>
      <x:c r="B118" s="2" t="str">
        <x:v>2024-06</x:v>
      </x:c>
      <x:c r="C118" s="8" t="n">
        <x:v>8.462213372</x:v>
      </x:c>
      <x:c r="D118" s="8" t="n">
        <x:v>1.846221315</x:v>
      </x:c>
      <x:c r="E118" s="8" t="n">
        <x:v>8.090922498</x:v>
      </x:c>
      <x:c r="F118" s="8" t="n">
        <x:v>10.40198797</x:v>
      </x:c>
      <x:c r="G118" s="8" t="n">
        <x:v>6.408419743</x:v>
      </x:c>
      <x:c r="H118" s="8" t="n">
        <x:v>0.372752522</x:v>
      </x:c>
      <x:c r="I118" s="8" t="n">
        <x:v>10.60956027</x:v>
      </x:c>
      <x:c r="J118" s="8" t="n">
        <x:v>1.83306535</x:v>
      </x:c>
      <x:c r="K118" s="8" t="n">
        <x:v>62.17804443</x:v>
      </x:c>
    </x:row>
    <x:row r="119">
      <x:c r="A119" s="2" t="str">
        <x:v>Algeria</x:v>
      </x:c>
      <x:c r="B119" s="2" t="str">
        <x:v>2024-07</x:v>
      </x:c>
      <x:c r="C119" s="8" t="n">
        <x:v>7.836784128</x:v>
      </x:c>
      <x:c r="D119" s="8" t="n">
        <x:v>2.24119387</x:v>
      </x:c>
      <x:c r="E119" s="8" t="n">
        <x:v>8.936542156</x:v>
      </x:c>
      <x:c r="F119" s="8" t="n">
        <x:v>9.33718731</x:v>
      </x:c>
      <x:c r="G119" s="8" t="n">
        <x:v>6.742403872</x:v>
      </x:c>
      <x:c r="H119" s="8" t="n">
        <x:v>0.363000807</x:v>
      </x:c>
      <x:c r="I119" s="8" t="n">
        <x:v>10.47996763</x:v>
      </x:c>
      <x:c r="J119" s="8" t="n">
        <x:v>1.106480239</x:v>
      </x:c>
      <x:c r="K119" s="8" t="n">
        <x:v>62.62033011</x:v>
      </x:c>
    </x:row>
    <x:row r="120">
      <x:c r="A120" s="2" t="str">
        <x:v>Algeria</x:v>
      </x:c>
      <x:c r="B120" s="2" t="str">
        <x:v>2024-08</x:v>
      </x:c>
      <x:c r="C120" s="8" t="n">
        <x:v>9.478062741</x:v>
      </x:c>
      <x:c r="D120" s="8" t="n">
        <x:v>2.200569761</x:v>
      </x:c>
      <x:c r="E120" s="8" t="n">
        <x:v>7.667236556</x:v>
      </x:c>
      <x:c r="F120" s="8" t="n">
        <x:v>10.08205132</x:v>
      </x:c>
      <x:c r="G120" s="8" t="n">
        <x:v>7.206837581</x:v>
      </x:c>
      <x:c r="H120" s="8" t="n">
        <x:v>0.304273505</x:v>
      </x:c>
      <x:c r="I120" s="8" t="n">
        <x:v>9.398290664</x:v>
      </x:c>
      <x:c r="J120" s="8" t="n">
        <x:v>1.863247874</x:v>
      </x:c>
      <x:c r="K120" s="8" t="n">
        <x:v>63.68433143</x:v>
      </x:c>
    </x:row>
    <x:row r="121">
      <x:c r="A121" s="2" t="str">
        <x:v>Algeria</x:v>
      </x:c>
      <x:c r="B121" s="2" t="str">
        <x:v>2024-09</x:v>
      </x:c>
      <x:c r="C121" s="8" t="n">
        <x:v>8.044565723</x:v>
      </x:c>
      <x:c r="D121" s="8" t="n">
        <x:v>2.035773858</x:v>
      </x:c>
      <x:c r="E121" s="8" t="n">
        <x:v>8.373503073</x:v>
      </x:c>
      <x:c r="F121" s="8" t="n">
        <x:v>10.94133694</x:v>
      </x:c>
      <x:c r="G121" s="8" t="n">
        <x:v>8.370471424</x:v>
      </x:c>
      <x:c r="H121" s="8" t="n">
        <x:v>0.272851296</x:v>
      </x:c>
      <x:c r="I121" s="8" t="n">
        <x:v>10.67151726</x:v>
      </x:c>
      <x:c r="J121" s="8" t="n">
        <x:v>1.696225584</x:v>
      </x:c>
      <x:c r="K121" s="8" t="n">
        <x:v>63.18932886</x:v>
      </x:c>
    </x:row>
    <x:row r="122">
      <x:c r="A122" s="2" t="str">
        <x:v>Algeria</x:v>
      </x:c>
      <x:c r="B122" s="2" t="str">
        <x:v>2024-10</x:v>
      </x:c>
      <x:c r="C122" s="8" t="n">
        <x:v>8.422168754</x:v>
      </x:c>
      <x:c r="D122" s="8" t="n">
        <x:v>2.730100387</x:v>
      </x:c>
      <x:c r="E122" s="8" t="n">
        <x:v>8.218577571</x:v>
      </x:c>
      <x:c r="F122" s="8" t="n">
        <x:v>10.39304417</x:v>
      </x:c>
      <x:c r="G122" s="8" t="n">
        <x:v>6.280220612</x:v>
      </x:c>
      <x:c r="H122" s="8" t="n">
        <x:v>0.233281493</x:v>
      </x:c>
      <x:c r="I122" s="8" t="n">
        <x:v>11.689524</x:v>
      </x:c>
      <x:c r="J122" s="8" t="n">
        <x:v>1.396861343</x:v>
      </x:c>
      <x:c r="K122" s="8" t="n">
        <x:v>67.08893018</x:v>
      </x:c>
    </x:row>
    <x:row r="123">
      <x:c r="A123" s="2" t="str">
        <x:v>Algeria</x:v>
      </x:c>
      <x:c r="B123" s="2" t="str">
        <x:v>2024-11</x:v>
      </x:c>
      <x:c r="C123" s="8" t="n">
        <x:v>8.528118862</x:v>
      </x:c>
      <x:c r="D123" s="8" t="n">
        <x:v>2.431408232</x:v>
      </x:c>
      <x:c r="E123" s="8" t="n">
        <x:v>8.444747842</x:v>
      </x:c>
      <x:c r="F123" s="8" t="n">
        <x:v>8.685766153</x:v>
      </x:c>
      <x:c r="G123" s="8" t="n">
        <x:v>5.352432818</x:v>
      </x:c>
      <x:c r="H123" s="8" t="n">
        <x:v>0.327421561</x:v>
      </x:c>
      <x:c r="I123" s="8" t="n">
        <x:v>11.83871468</x:v>
      </x:c>
      <x:c r="J123" s="8" t="n">
        <x:v>1.356677292</x:v>
      </x:c>
      <x:c r="K123" s="8" t="n">
        <x:v>70.67454854</x:v>
      </x:c>
    </x:row>
    <x:row r="124">
      <x:c r="A124" s="2" t="str">
        <x:v>Algeria</x:v>
      </x:c>
      <x:c r="B124" s="2" t="str">
        <x:v>2024-12</x:v>
      </x:c>
      <x:c r="C124" s="8" t="n">
        <x:v>6.97940506</x:v>
      </x:c>
      <x:c r="D124" s="8" t="n">
        <x:v>3.044824322</x:v>
      </x:c>
      <x:c r="E124" s="8" t="n">
        <x:v>7.741284123</x:v>
      </x:c>
      <x:c r="F124" s="8" t="n">
        <x:v>9.775205412</x:v>
      </x:c>
      <x:c r="G124" s="8" t="n">
        <x:v>5.700632733</x:v>
      </x:c>
      <x:c r="H124" s="8" t="n">
        <x:v>0.511508951</x:v>
      </x:c>
      <x:c r="I124" s="8" t="n">
        <x:v>10.79687703</x:v>
      </x:c>
      <x:c r="J124" s="8" t="n">
        <x:v>1.985462371</x:v>
      </x:c>
      <x:c r="K124" s="8" t="n">
        <x:v>63.10674447</x:v>
      </x:c>
    </x:row>
    <x:row r="125">
      <x:c r="A125" s="2" t="str">
        <x:v>Algeria</x:v>
      </x:c>
      <x:c r="B125" s="2" t="str">
        <x:v>2025-01</x:v>
      </x:c>
      <x:c r="C125" s="8" t="n">
        <x:v>8.271973937</x:v>
      </x:c>
      <x:c r="D125" s="8" t="n">
        <x:v>2.063578326</x:v>
      </x:c>
      <x:c r="E125" s="8" t="n">
        <x:v>7.864420564</x:v>
      </x:c>
      <x:c r="F125" s="8" t="n">
        <x:v>8.134764437</x:v>
      </x:c>
      <x:c r="G125" s="8" t="n">
        <x:v>5.42045929</x:v>
      </x:c>
      <x:c r="H125" s="8" t="n">
        <x:v>0.244531993</x:v>
      </x:c>
      <x:c r="I125" s="8" t="n">
        <x:v>10.43608228</x:v>
      </x:c>
      <x:c r="J125" s="8" t="n">
        <x:v>1.501154734</x:v>
      </x:c>
      <x:c r="K125" s="8" t="n">
        <x:v>64.46406739</x:v>
      </x:c>
    </x:row>
    <x:row r="126">
      <x:c r="A126" s="2" t="str">
        <x:v>Algeria</x:v>
      </x:c>
      <x:c r="B126" s="2" t="str">
        <x:v>2025-02</x:v>
      </x:c>
      <x:c r="C126" s="8" t="n">
        <x:v>7.155388609</x:v>
      </x:c>
      <x:c r="D126" s="8" t="n">
        <x:v>2.254072668</x:v>
      </x:c>
      <x:c r="E126" s="8" t="n">
        <x:v>8.422619239</x:v>
      </x:c>
      <x:c r="F126" s="8" t="n">
        <x:v>8.659147824</x:v>
      </x:c>
      <x:c r="G126" s="8" t="n">
        <x:v>5.220864635</x:v>
      </x:c>
      <x:c r="H126" s="8" t="n">
        <x:v>0.140977444</x:v>
      </x:c>
      <x:c r="I126" s="8" t="n">
        <x:v>10.99154168</x:v>
      </x:c>
      <x:c r="J126" s="8" t="n">
        <x:v>1.734022535</x:v>
      </x:c>
      <x:c r="K126" s="8" t="n">
        <x:v>71.29856154</x:v>
      </x:c>
    </x:row>
    <x:row r="127">
      <x:c r="A127" s="2" t="str">
        <x:v>Algeria</x:v>
      </x:c>
      <x:c r="B127" s="2" t="str">
        <x:v>2025-03</x:v>
      </x:c>
      <x:c r="C127" s="8" t="n">
        <x:v>8.336245233</x:v>
      </x:c>
      <x:c r="D127" s="8" t="n">
        <x:v>1.178605036</x:v>
      </x:c>
      <x:c r="E127" s="8" t="n">
        <x:v>8.123908474</x:v>
      </x:c>
      <x:c r="F127" s="8" t="n">
        <x:v>7.512431115</x:v>
      </x:c>
      <x:c r="G127" s="8" t="n">
        <x:v>5.626931887</x:v>
      </x:c>
      <x:c r="H127" s="8" t="n">
        <x:v>0.120951485</x:v>
      </x:c>
      <x:c r="I127" s="8" t="n">
        <x:v>9.830667979</x:v>
      </x:c>
      <x:c r="J127" s="8" t="n">
        <x:v>1.976884829</x:v>
      </x:c>
      <x:c r="K127" s="8" t="n">
        <x:v>68.86305699</x:v>
      </x:c>
    </x:row>
    <x:row r="128">
      <x:c r="A128" s="2" t="str">
        <x:v>Algeria</x:v>
      </x:c>
      <x:c r="B128" s="2" t="str">
        <x:v>2025-04</x:v>
      </x:c>
      <x:c r="C128" s="8" t="n">
        <x:v>8.087342446</x:v>
      </x:c>
      <x:c r="D128" s="8" t="n">
        <x:v>2.213918745</x:v>
      </x:c>
      <x:c r="E128" s="8" t="n">
        <x:v>9.758290761</x:v>
      </x:c>
      <x:c r="F128" s="8" t="n">
        <x:v>10.82438148</x:v>
      </x:c>
      <x:c r="G128" s="8" t="n">
        <x:v>7.526856691</x:v>
      </x:c>
      <x:c r="H128" s="8" t="n">
        <x:v>0.455394675</x:v>
      </x:c>
      <x:c r="I128" s="8" t="n">
        <x:v>9.913591802</x:v>
      </x:c>
      <x:c r="J128" s="8" t="n">
        <x:v>0.862914535</x:v>
      </x:c>
      <x:c r="K128" s="8" t="n">
        <x:v>70.21602206</x:v>
      </x:c>
    </x:row>
    <x:row r="129">
      <x:c r="A129" s="2" t="str">
        <x:v>Algeria</x:v>
      </x:c>
      <x:c r="B129" s="2" t="str">
        <x:v>2025-05</x:v>
      </x:c>
      <x:c r="C129" s="8" t="n">
        <x:v>5.662337767</x:v>
      </x:c>
      <x:c r="D129" s="8" t="n">
        <x:v>2.370471615</x:v>
      </x:c>
      <x:c r="E129" s="8" t="n">
        <x:v>8.529049866</x:v>
      </x:c>
      <x:c r="F129" s="8" t="n">
        <x:v>10.28571433</x:v>
      </x:c>
      <x:c r="G129" s="8" t="n">
        <x:v>5.509227689</x:v>
      </x:c>
      <x:c r="H129" s="8" t="n">
        <x:v>0.18455229</x:v>
      </x:c>
      <x:c r="I129" s="8" t="n">
        <x:v>10.63568011</x:v>
      </x:c>
      <x:c r="J129" s="8" t="n">
        <x:v>1.526999346</x:v>
      </x:c>
      <x:c r="K129" s="8" t="n">
        <x:v>67.89337038</x:v>
      </x:c>
    </x:row>
    <x:row r="130">
      <x:c r="A130" s="2" t="str">
        <x:v>Algeria</x:v>
      </x:c>
      <x:c r="B130" s="2" t="str">
        <x:v>2025-06</x:v>
      </x:c>
      <x:c r="C130" s="8" t="n">
        <x:v>7.147560745</x:v>
      </x:c>
      <x:c r="D130" s="8" t="n">
        <x:v>2.141574385</x:v>
      </x:c>
      <x:c r="E130" s="8" t="n">
        <x:v>6.866207768</x:v>
      </x:c>
      <x:c r="F130" s="8" t="n">
        <x:v>10.64501648</x:v>
      </x:c>
      <x:c r="G130" s="8" t="n">
        <x:v>5.519305457</x:v>
      </x:c>
      <x:c r="H130" s="8" t="n">
        <x:v>0.511822815</x:v>
      </x:c>
      <x:c r="I130" s="8" t="n">
        <x:v>9.877282308</x:v>
      </x:c>
      <x:c r="J130" s="8" t="n">
        <x:v>1.065549234</x:v>
      </x:c>
      <x:c r="K130" s="8" t="n">
        <x:v>62.78808897</x:v>
      </x:c>
    </x:row>
    <x:row r="131">
      <x:c r="A131" s="2" t="str">
        <x:v>Algeria</x:v>
      </x:c>
      <x:c r="B131" s="2" t="str">
        <x:v>2025-07</x:v>
      </x:c>
      <x:c r="C131" s="8" t="n">
        <x:v>7.193370129</x:v>
      </x:c>
      <x:c r="D131" s="8" t="n">
        <x:v>3.122928195</x:v>
      </x:c>
      <x:c r="E131" s="8" t="n">
        <x:v>9.529005335</x:v>
      </x:c>
      <x:c r="F131" s="8" t="n">
        <x:v>10.50138148</x:v>
      </x:c>
      <x:c r="G131" s="8" t="n">
        <x:v>4.552486394</x:v>
      </x:c>
      <x:c r="H131" s="8" t="n">
        <x:v>0.310773481</x:v>
      </x:c>
      <x:c r="I131" s="8" t="n">
        <x:v>10.04558048</x:v>
      </x:c>
      <x:c r="J131" s="8" t="n">
        <x:v>1.106353606</x:v>
      </x:c>
      <x:c r="K131" s="8" t="n">
        <x:v>64.9806638</x:v>
      </x:c>
    </x:row>
    <x:row r="132">
      <x:c r="A132" s="2" t="str">
        <x:v>Algeria</x:v>
      </x:c>
      <x:c r="B132" s="2" t="str">
        <x:v>2025-08</x:v>
      </x:c>
      <x:c r="C132" s="8" t="n">
        <x:v>8.162420236</x:v>
      </x:c>
      <x:c r="D132" s="8" t="n">
        <x:v>2.250533465</x:v>
      </x:c>
      <x:c r="E132" s="8" t="n">
        <x:v>8.580394214</x:v>
      </x:c>
      <x:c r="F132" s="8" t="n">
        <x:v>9.654826141</x:v>
      </x:c>
      <x:c r="G132" s="8" t="n">
        <x:v>4.325342032</x:v>
      </x:c>
      <x:c r="H132" s="8" t="n">
        <x:v>0.188276641</x:v>
      </x:c>
      <x:c r="I132" s="8" t="n">
        <x:v>9.60210889</x:v>
      </x:c>
      <x:c r="J132" s="8" t="n">
        <x:v>1.386971244</x:v>
      </x:c>
      <x:c r="K132" s="8" t="n">
        <x:v>63.89105088</x:v>
      </x:c>
    </x:row>
    <x:row r="133">
      <x:c r="A133" s="2" t="str">
        <x:v>Algeria</x:v>
      </x:c>
      <x:c r="B133" s="2" t="str">
        <x:v>2025-09</x:v>
      </x:c>
      <x:c r="C133" s="8" t="n">
        <x:v>6.543162294</x:v>
      </x:c>
      <x:c r="D133" s="8" t="n">
        <x:v>2.027531178</x:v>
      </x:c>
      <x:c r="E133" s="8" t="n">
        <x:v>8.887173711</x:v>
      </x:c>
      <x:c r="F133" s="8" t="n">
        <x:v>8.761096001</x:v>
      </x:c>
      <x:c r="G133" s="8" t="n">
        <x:v>5.569278367</x:v>
      </x:c>
      <x:c r="H133" s="8" t="n">
        <x:v>0.250868391</x:v>
      </x:c>
      <x:c r="I133" s="8" t="n">
        <x:v>10.62781448</x:v>
      </x:c>
      <x:c r="J133" s="8" t="n">
        <x:v>0.896693715</x:v>
      </x:c>
      <x:c r="K133" s="8" t="n">
        <x:v>64.55294026</x:v>
      </x:c>
    </x:row>
    <x:row r="134">
      <x:c r="A134" s="2" t="str">
        <x:v>Algeria</x:v>
      </x:c>
      <x:c r="B134" s="2" t="str">
        <x:v>2025-10</x:v>
      </x:c>
      <x:c r="C134" s="8" t="n">
        <x:v>5.342943572</x:v>
      </x:c>
      <x:c r="D134" s="8" t="n">
        <x:v>0.954429207</x:v>
      </x:c>
      <x:c r="E134" s="8" t="n">
        <x:v>7.83306197</x:v>
      </x:c>
      <x:c r="F134" s="8" t="n">
        <x:v>7.437805316</x:v>
      </x:c>
      <x:c r="G134" s="8" t="n">
        <x:v>6.228783978</x:v>
      </x:c>
      <x:c r="H134" s="8" t="n">
        <x:v>0.50569635</x:v>
      </x:c>
      <x:c r="I134" s="8" t="n">
        <x:v>9.819809433</x:v>
      </x:c>
      <x:c r="J134" s="8" t="n">
        <x:v>0.824226928</x:v>
      </x:c>
      <x:c r="K134" s="8" t="n">
        <x:v>62.37038052</x:v>
      </x:c>
    </x:row>
    <x:row r="135">
      <x:c r="A135" s="2" t="str">
        <x:v>Algeria</x:v>
      </x:c>
      <x:c r="B135" s="2" t="str">
        <x:v>2025-11</x:v>
      </x:c>
      <x:c r="C135" s="8" t="n">
        <x:v>6.145228298</x:v>
      </x:c>
      <x:c r="D135" s="8" t="n">
        <x:v>2.179806391</x:v>
      </x:c>
      <x:c r="E135" s="8" t="n">
        <x:v>8.419087269</x:v>
      </x:c>
      <x:c r="F135" s="8" t="n">
        <x:v>7.940525633</x:v>
      </x:c>
      <x:c r="G135" s="8" t="n">
        <x:v>5.587828456</x:v>
      </x:c>
      <x:c r="H135" s="8" t="n">
        <x:v>0.352697095</x:v>
      </x:c>
      <x:c r="I135" s="8" t="n">
        <x:v>10.83817431</x:v>
      </x:c>
      <x:c r="J135" s="8" t="n">
        <x:v>1.226832669</x:v>
      </x:c>
      <x:c r="K135" s="8" t="n">
        <x:v>61.21853513</x:v>
      </x:c>
    </x:row>
    <x:row r="136">
      <x:c r="A136" s="2" t="str">
        <x:v>Algeria</x:v>
      </x:c>
      <x:c r="B136" s="2" t="str">
        <x:v>2025-12</x:v>
      </x:c>
      <x:c r="C136" s="8" t="n">
        <x:v>2.400127354</x:v>
      </x:c>
      <x:c r="D136" s="8" t="n">
        <x:v>2.021327422</x:v>
      </x:c>
      <x:c r="E136" s="8" t="n">
        <x:v>2.516313979</x:v>
      </x:c>
      <x:c r="F136" s="8" t="n">
        <x:v>8.613719846</x:v>
      </x:c>
      <x:c r="G136" s="8" t="n">
        <x:v>0.405857082</x:v>
      </x:c>
      <x:c r="H136" s="8" t="n">
        <x:v>0</x:v>
      </x:c>
      <x:c r="I136" s="8" t="n">
        <x:v>5.963711691</x:v>
      </x:c>
      <x:c r="J136" s="8" t="n">
        <x:v>0.019099157</x:v>
      </x:c>
      <x:c r="K136" s="8" t="n">
        <x:v>47.28951255</x:v>
      </x:c>
    </x:row>
    <x:row r="137">
      <x:c r="A137" s="2" t="str">
        <x:v>Algeria</x:v>
      </x:c>
      <x:c r="B137" s="2" t="str">
        <x:v>2026-01</x:v>
      </x:c>
      <x:c r="C137" s="8" t="n">
        <x:v>3.125996852</x:v>
      </x:c>
      <x:c r="D137" s="8" t="n">
        <x:v>0.777511952</x:v>
      </x:c>
      <x:c r="E137" s="8" t="n">
        <x:v>2.537878834</x:v>
      </x:c>
      <x:c r="F137" s="8" t="n">
        <x:v>5.757575875</x:v>
      </x:c>
      <x:c r="G137" s="8" t="n">
        <x:v>0.38875599</x:v>
      </x:c>
      <x:c r="H137" s="8" t="n">
        <x:v>0</x:v>
      </x:c>
      <x:c r="I137" s="8" t="n">
        <x:v>5.998804058</x:v>
      </x:c>
      <x:c r="J137" s="8" t="n">
        <x:v>0.101674644</x:v>
      </x:c>
      <x:c r="K137" s="8" t="n">
        <x:v>46.79824589</x:v>
      </x:c>
    </x:row>
    <x:row r="138">
      <x:c r="A138" s="2" t="str">
        <x:v>Algeria</x:v>
      </x:c>
      <x:c r="B138" s="2" t="str">
        <x:v>2026-02</x:v>
      </x:c>
      <x:c r="C138" s="8" t="n">
        <x:v>2.439314217</x:v>
      </x:c>
      <x:c r="D138" s="8" t="n">
        <x:v>1.257850949</x:v>
      </x:c>
      <x:c r="E138" s="8" t="n">
        <x:v>2.979120628</x:v>
      </x:c>
      <x:c r="F138" s="8" t="n">
        <x:v>6.200984669</x:v>
      </x:c>
      <x:c r="G138" s="8" t="n">
        <x:v>0.208793081</x:v>
      </x:c>
      <x:c r="H138" s="8" t="n">
        <x:v>0</x:v>
      </x:c>
      <x:c r="I138" s="8" t="n">
        <x:v>4.349007021</x:v>
      </x:c>
      <x:c r="J138" s="8" t="n">
        <x:v>0</x:v>
      </x:c>
      <x:c r="K138" s="8" t="n">
        <x:v>48.21252682</x:v>
      </x:c>
    </x:row>
    <x:row r="139">
      <x:c r="A139" s="2" t="str">
        <x:v>Algeria</x:v>
      </x:c>
      <x:c r="B139" s="2" t="str">
        <x:v>2026-03</x:v>
      </x:c>
      <x:c r="C139" s="8" t="n">
        <x:v>6.826003909</x:v>
      </x:c>
      <x:c r="D139" s="8" t="n">
        <x:v>0.630975138</x:v>
      </x:c>
      <x:c r="E139" s="8" t="n">
        <x:v>2.793180392</x:v>
      </x:c>
      <x:c r="F139" s="8" t="n">
        <x:v>4.466220397</x:v>
      </x:c>
      <x:c r="G139" s="8" t="n">
        <x:v>0.449330785</x:v>
      </x:c>
      <x:c r="H139" s="8" t="n">
        <x:v>0</x:v>
      </x:c>
      <x:c r="I139" s="8" t="n">
        <x:v>6.319311833</x:v>
      </x:c>
      <x:c r="J139" s="8" t="n">
        <x:v>0.01912046</x:v>
      </x:c>
      <x:c r="K139" s="8" t="n">
        <x:v>53.01943908</x:v>
      </x:c>
    </x:row>
    <x:row r="140">
      <x:c r="A140" s="2" t="str">
        <x:v>Algeria</x:v>
      </x:c>
      <x:c r="B140" s="2" t="str">
        <x:v>2026-04</x:v>
      </x:c>
      <x:c r="C140" s="8" t="n">
        <x:v>5.211475521</x:v>
      </x:c>
      <x:c r="D140" s="8" t="n">
        <x:v>0.945901624</x:v>
      </x:c>
      <x:c r="E140" s="8" t="n">
        <x:v>2.940983635</x:v>
      </x:c>
      <x:c r="F140" s="8" t="n">
        <x:v>6.322950774</x:v>
      </x:c>
      <x:c r="G140" s="8" t="n">
        <x:v>0.744262312</x:v>
      </x:c>
      <x:c r="H140" s="8" t="n">
        <x:v>0</x:v>
      </x:c>
      <x:c r="I140" s="8" t="n">
        <x:v>4.355737991</x:v>
      </x:c>
      <x:c r="J140" s="8" t="n">
        <x:v>0</x:v>
      </x:c>
      <x:c r="K140" s="8" t="n">
        <x:v>48.390164</x:v>
      </x:c>
    </x:row>
    <x:row r="141">
      <x:c r="A141" s="2" t="str">
        <x:v>Algeria</x:v>
      </x:c>
      <x:c r="B141" s="2" t="str">
        <x:v>2026-05</x:v>
      </x:c>
      <x:c r="C141" s="8" t="n">
        <x:v>5.623646643</x:v>
      </x:c>
      <x:c r="D141" s="8" t="n">
        <x:v>1.182330047</x:v>
      </x:c>
      <x:c r="E141" s="8" t="n">
        <x:v>2.802078767</x:v>
      </x:c>
      <x:c r="F141" s="8" t="n">
        <x:v>7.282373372</x:v>
      </x:c>
      <x:c r="G141" s="8" t="n">
        <x:v>0.915980979</x:v>
      </x:c>
      <x:c r="H141" s="8" t="n">
        <x:v>0</x:v>
      </x:c>
      <x:c r="I141" s="8" t="n">
        <x:v>5.519705415</x:v>
      </x:c>
      <x:c r="J141" s="8" t="n">
        <x:v>0</x:v>
      </x:c>
      <x:c r="K141" s="8" t="n">
        <x:v>56.13036121</x:v>
      </x:c>
    </x:row>
    <x:row r="142">
      <x:c r="A142" s="2" t="str">
        <x:v>Algeria</x:v>
      </x:c>
      <x:c r="B142" s="2" t="str">
        <x:v>2026-06</x:v>
      </x:c>
      <x:c r="C142" s="8" t="n">
        <x:v>3.396631039</x:v>
      </x:c>
      <x:c r="D142" s="8" t="n">
        <x:v>1.102603369</x:v>
      </x:c>
      <x:c r="E142" s="8" t="n">
        <x:v>2.860643283</x:v>
      </x:c>
      <x:c r="F142" s="8" t="n">
        <x:v>8.085758303</x:v>
      </x:c>
      <x:c r="G142" s="8" t="n">
        <x:v>0.771822367</x:v>
      </x:c>
      <x:c r="H142" s="8" t="n">
        <x:v>0</x:v>
      </x:c>
      <x:c r="I142" s="8" t="n">
        <x:v>6.977029241</x:v>
      </x:c>
      <x:c r="J142" s="8" t="n">
        <x:v>0</x:v>
      </x:c>
      <x:c r="K142" s="8" t="n">
        <x:v>52.29096534</x:v>
      </x:c>
    </x:row>
    <x:row r="143">
      <x:c r="A143" s="2" t="str">
        <x:v>Algeria</x:v>
      </x:c>
      <x:c r="B143" s="2" t="str">
        <x:v>2026-07</x:v>
      </x:c>
      <x:c r="C143" s="8" t="n">
        <x:v>7.281527259</x:v>
      </x:c>
      <x:c r="D143" s="8" t="n">
        <x:v>2.546383457</x:v>
      </x:c>
      <x:c r="E143" s="8" t="n">
        <x:v>11.78811533</x:v>
      </x:c>
      <x:c r="F143" s="8" t="n">
        <x:v>10.47862351</x:v>
      </x:c>
      <x:c r="G143" s="8" t="n">
        <x:v>3.199784965</x:v>
      </x:c>
      <x:c r="H143" s="8" t="n">
        <x:v>0.693734899</x:v>
      </x:c>
      <x:c r="I143" s="8" t="n">
        <x:v>12.25598299</x:v>
      </x:c>
      <x:c r="J143" s="8" t="n">
        <x:v>2.091960267</x:v>
      </x:c>
      <x:c r="K143" s="8" t="n">
        <x:v>81.14815876</x:v>
      </x:c>
    </x:row>
    <x:row r="144">
      <x:c r="A144" s="2" t="str">
        <x:v>Algeria</x:v>
      </x:c>
      <x:c r="B144" s="2" t="str">
        <x:v>2026-08</x:v>
      </x:c>
      <x:c r="C144" s="8" t="n">
        <x:v>6.137958642880425</x:v>
      </x:c>
      <x:c r="D144" s="8" t="n">
        <x:v>1.750551447113937</x:v>
      </x:c>
      <x:c r="E144" s="8" t="n">
        <x:v>9.596952025675693</x:v>
      </x:c>
      <x:c r="F144" s="8" t="n">
        <x:v>9.195909563228652</x:v>
      </x:c>
      <x:c r="G144" s="8" t="n">
        <x:v>4.423501110516738</x:v>
      </x:c>
      <x:c r="H144" s="8" t="n">
        <x:v>0.318828957196058</x:v>
      </x:c>
      <x:c r="I144" s="8" t="n">
        <x:v>8.60437147837735</x:v>
      </x:c>
      <x:c r="J144" s="8" t="n">
        <x:v>2.322037372508794</x:v>
      </x:c>
      <x:c r="K144" s="8" t="n">
        <x:v>66.47483476876305</x:v>
      </x:c>
    </x:row>
    <x:row r="145">
      <x:c r="A145" s="2" t="str">
        <x:v>Algeria</x:v>
      </x:c>
      <x:c r="B145" s="2" t="str">
        <x:v>2026-09</x:v>
      </x:c>
      <x:c r="C145" s="8" t="n">
        <x:v>10.466014761880547</x:v>
      </x:c>
      <x:c r="D145" s="8" t="n">
        <x:v>3.846549987792969</x:v>
      </x:c>
      <x:c r="E145" s="8" t="n">
        <x:v>12.149845706692194</x:v>
      </x:c>
      <x:c r="F145" s="8" t="n">
        <x:v>10.12358370819249</x:v>
      </x:c>
      <x:c r="G145" s="8" t="n">
        <x:v>4.178681751726585</x:v>
      </x:c>
      <x:c r="H145" s="8" t="n">
        <x:v>0.324407830665581</x:v>
      </x:c>
      <x:c r="I145" s="8" t="n">
        <x:v>11.068486258863297</x:v>
      </x:c>
      <x:c r="J145" s="8" t="n">
        <x:v>1.37487131829856</x:v>
      </x:c>
      <x:c r="K145" s="8" t="n">
        <x:v>71.72245051170844</x:v>
      </x:c>
    </x:row>
    <x:row r="146">
      <x:c r="A146" s="2" t="str">
        <x:v>Angola</x:v>
      </x:c>
      <x:c r="B146" s="2" t="str">
        <x:v>2015-01</x:v>
      </x:c>
      <x:c r="C146" s="8" t="n">
        <x:v>3.190932902</x:v>
      </x:c>
      <x:c r="D146" s="8" t="n">
        <x:v>4.690497048</x:v>
      </x:c>
      <x:c r="E146" s="8" t="n">
        <x:v>5.31822126</x:v>
      </x:c>
      <x:c r="F146" s="8" t="n">
        <x:v>1.368788147</x:v>
      </x:c>
      <x:c r="G146" s="8" t="n">
        <x:v>3.552746378</x:v>
      </x:c>
      <x:c r="H146" s="8" t="n">
        <x:v>0</x:v>
      </x:c>
      <x:c r="I146" s="8" t="n">
        <x:v>4.908456996</x:v>
      </x:c>
      <x:c r="J146" s="8" t="n">
        <x:v>0.366172618</x:v>
      </x:c>
      <x:c r="K146" s="8" t="n">
        <x:v>50.17000993</x:v>
      </x:c>
    </x:row>
    <x:row r="147">
      <x:c r="A147" s="2" t="str">
        <x:v>Angola</x:v>
      </x:c>
      <x:c r="B147" s="2" t="str">
        <x:v>2015-02</x:v>
      </x:c>
      <x:c r="C147" s="8" t="n">
        <x:v>4.089765101</x:v>
      </x:c>
      <x:c r="D147" s="8" t="n">
        <x:v>3.624161298</x:v>
      </x:c>
      <x:c r="E147" s="8" t="n">
        <x:v>5.629194663</x:v>
      </x:c>
      <x:c r="F147" s="8" t="n">
        <x:v>2.294463139</x:v>
      </x:c>
      <x:c r="G147" s="8" t="n">
        <x:v>2.718120693</x:v>
      </x:c>
      <x:c r="H147" s="8" t="n">
        <x:v>0</x:v>
      </x:c>
      <x:c r="I147" s="8" t="n">
        <x:v>4.630872597</x:v>
      </x:c>
      <x:c r="J147" s="8" t="n">
        <x:v>0.692114094</x:v>
      </x:c>
      <x:c r="K147" s="8" t="n">
        <x:v>54.76090661</x:v>
      </x:c>
    </x:row>
    <x:row r="148">
      <x:c r="A148" s="2" t="str">
        <x:v>Angola</x:v>
      </x:c>
      <x:c r="B148" s="2" t="str">
        <x:v>2015-03</x:v>
      </x:c>
      <x:c r="C148" s="8" t="n">
        <x:v>3.557398599</x:v>
      </x:c>
      <x:c r="D148" s="8" t="n">
        <x:v>3.679615917</x:v>
      </x:c>
      <x:c r="E148" s="8" t="n">
        <x:v>4.72282843</x:v>
      </x:c>
      <x:c r="F148" s="8" t="n">
        <x:v>0.934089952</x:v>
      </x:c>
      <x:c r="G148" s="8" t="n">
        <x:v>1.981667461</x:v>
      </x:c>
      <x:c r="H148" s="8" t="n">
        <x:v>0</x:v>
      </x:c>
      <x:c r="I148" s="8" t="n">
        <x:v>5.067656177</x:v>
      </x:c>
      <x:c r="J148" s="8" t="n">
        <x:v>1.099956343</x:v>
      </x:c>
      <x:c r="K148" s="8" t="n">
        <x:v>51.55390975</x:v>
      </x:c>
    </x:row>
    <x:row r="149">
      <x:c r="A149" s="2" t="str">
        <x:v>Angola</x:v>
      </x:c>
      <x:c r="B149" s="2" t="str">
        <x:v>2015-04</x:v>
      </x:c>
      <x:c r="C149" s="8" t="n">
        <x:v>2.612320501</x:v>
      </x:c>
      <x:c r="D149" s="8" t="n">
        <x:v>3.339508961</x:v>
      </x:c>
      <x:c r="E149" s="8" t="n">
        <x:v>3.858267615</x:v>
      </x:c>
      <x:c r="F149" s="8" t="n">
        <x:v>0.741083846</x:v>
      </x:c>
      <x:c r="G149" s="8" t="n">
        <x:v>2.450208501</x:v>
      </x:c>
      <x:c r="H149" s="8" t="n">
        <x:v>0</x:v>
      </x:c>
      <x:c r="I149" s="8" t="n">
        <x:v>5.229272993</x:v>
      </x:c>
      <x:c r="J149" s="8" t="n">
        <x:v>0.569708207</x:v>
      </x:c>
      <x:c r="K149" s="8" t="n">
        <x:v>48.6799457</x:v>
      </x:c>
    </x:row>
    <x:row r="150">
      <x:c r="A150" s="2" t="str">
        <x:v>Angola</x:v>
      </x:c>
      <x:c r="B150" s="2" t="str">
        <x:v>2015-05</x:v>
      </x:c>
      <x:c r="C150" s="8" t="n">
        <x:v>2.977099269</x:v>
      </x:c>
      <x:c r="D150" s="8" t="n">
        <x:v>1.870229024</x:v>
      </x:c>
      <x:c r="E150" s="8" t="n">
        <x:v>3.562341017</x:v>
      </x:c>
      <x:c r="F150" s="8" t="n">
        <x:v>0.771840585</x:v>
      </x:c>
      <x:c r="G150" s="8" t="n">
        <x:v>1.976251076</x:v>
      </x:c>
      <x:c r="H150" s="8" t="n">
        <x:v>0</x:v>
      </x:c>
      <x:c r="I150" s="8" t="n">
        <x:v>4.898218931</x:v>
      </x:c>
      <x:c r="J150" s="8" t="n">
        <x:v>0.407124688</x:v>
      </x:c>
      <x:c r="K150" s="8" t="n">
        <x:v>46.39949052</x:v>
      </x:c>
    </x:row>
    <x:row r="151">
      <x:c r="A151" s="2" t="str">
        <x:v>Angola</x:v>
      </x:c>
      <x:c r="B151" s="2" t="str">
        <x:v>2015-06</x:v>
      </x:c>
      <x:c r="C151" s="8" t="n">
        <x:v>4.601769926</x:v>
      </x:c>
      <x:c r="D151" s="8" t="n">
        <x:v>3.52058484</x:v>
      </x:c>
      <x:c r="E151" s="8" t="n">
        <x:v>7.829934682</x:v>
      </x:c>
      <x:c r="F151" s="8" t="n">
        <x:v>0.54636396</x:v>
      </x:c>
      <x:c r="G151" s="8" t="n">
        <x:v>2.05463643</x:v>
      </x:c>
      <x:c r="H151" s="8" t="n">
        <x:v>0</x:v>
      </x:c>
      <x:c r="I151" s="8" t="n">
        <x:v>4.732589586</x:v>
      </x:c>
      <x:c r="J151" s="8" t="n">
        <x:v>0.669488287</x:v>
      </x:c>
      <x:c r="K151" s="8" t="n">
        <x:v>53.56291013</x:v>
      </x:c>
    </x:row>
    <x:row r="152">
      <x:c r="A152" s="2" t="str">
        <x:v>Angola</x:v>
      </x:c>
      <x:c r="B152" s="2" t="str">
        <x:v>2015-07</x:v>
      </x:c>
      <x:c r="C152" s="8" t="n">
        <x:v>4.007137974</x:v>
      </x:c>
      <x:c r="D152" s="8" t="n">
        <x:v>3.449059152</x:v>
      </x:c>
      <x:c r="E152" s="8" t="n">
        <x:v>7.998052965</x:v>
      </x:c>
      <x:c r="F152" s="8" t="n">
        <x:v>1.716417914</x:v>
      </x:c>
      <x:c r="G152" s="8" t="n">
        <x:v>3.572355718</x:v>
      </x:c>
      <x:c r="H152" s="8" t="n">
        <x:v>0</x:v>
      </x:c>
      <x:c r="I152" s="8" t="n">
        <x:v>5.243348619</x:v>
      </x:c>
      <x:c r="J152" s="8" t="n">
        <x:v>0.23361453</x:v>
      </x:c>
      <x:c r="K152" s="8" t="n">
        <x:v>54.4613906</x:v>
      </x:c>
    </x:row>
    <x:row r="153">
      <x:c r="A153" s="2" t="str">
        <x:v>Angola</x:v>
      </x:c>
      <x:c r="B153" s="2" t="str">
        <x:v>2015-08</x:v>
      </x:c>
      <x:c r="C153" s="8" t="n">
        <x:v>4.23306438</x:v>
      </x:c>
      <x:c r="D153" s="8" t="n">
        <x:v>4.408564288</x:v>
      </x:c>
      <x:c r="E153" s="8" t="n">
        <x:v>5.289575216</x:v>
      </x:c>
      <x:c r="F153" s="8" t="n">
        <x:v>1.007370959</x:v>
      </x:c>
      <x:c r="G153" s="8" t="n">
        <x:v>3.601263581</x:v>
      </x:c>
      <x:c r="H153" s="8" t="n">
        <x:v>0</x:v>
      </x:c>
      <x:c r="I153" s="8" t="n">
        <x:v>5.047385247</x:v>
      </x:c>
      <x:c r="J153" s="8" t="n">
        <x:v>0.442260456</x:v>
      </x:c>
      <x:c r="K153" s="8" t="n">
        <x:v>50.49140151</x:v>
      </x:c>
    </x:row>
    <x:row r="154">
      <x:c r="A154" s="2" t="str">
        <x:v>Angola</x:v>
      </x:c>
      <x:c r="B154" s="2" t="str">
        <x:v>2015-09</x:v>
      </x:c>
      <x:c r="C154" s="8" t="n">
        <x:v>3.455516206</x:v>
      </x:c>
      <x:c r="D154" s="8" t="n">
        <x:v>3.601423515</x:v>
      </x:c>
      <x:c r="E154" s="8" t="n">
        <x:v>6.88967961</x:v>
      </x:c>
      <x:c r="F154" s="8" t="n">
        <x:v>1.306049798</x:v>
      </x:c>
      <x:c r="G154" s="8" t="n">
        <x:v>3.437722535</x:v>
      </x:c>
      <x:c r="H154" s="8" t="n">
        <x:v>0</x:v>
      </x:c>
      <x:c r="I154" s="8" t="n">
        <x:v>4.313167363</x:v>
      </x:c>
      <x:c r="J154" s="8" t="n">
        <x:v>0.120996445</x:v>
      </x:c>
      <x:c r="K154" s="8" t="n">
        <x:v>50.24911231</x:v>
      </x:c>
    </x:row>
    <x:row r="155">
      <x:c r="A155" s="2" t="str">
        <x:v>Angola</x:v>
      </x:c>
      <x:c r="B155" s="2" t="str">
        <x:v>2015-10</x:v>
      </x:c>
      <x:c r="C155" s="8" t="n">
        <x:v>4.518569647</x:v>
      </x:c>
      <x:c r="D155" s="8" t="n">
        <x:v>6.200137632</x:v>
      </x:c>
      <x:c r="E155" s="8" t="n">
        <x:v>7.720082482</x:v>
      </x:c>
      <x:c r="F155" s="8" t="n">
        <x:v>1.61623107</x:v>
      </x:c>
      <x:c r="G155" s="8" t="n">
        <x:v>4.013067558</x:v>
      </x:c>
      <x:c r="H155" s="8" t="n">
        <x:v>0</x:v>
      </x:c>
      <x:c r="I155" s="8" t="n">
        <x:v>6.416781568</x:v>
      </x:c>
      <x:c r="J155" s="8" t="n">
        <x:v>0.495185714</x:v>
      </x:c>
      <x:c r="K155" s="8" t="n">
        <x:v>56.13136254</x:v>
      </x:c>
    </x:row>
    <x:row r="156">
      <x:c r="A156" s="2" t="str">
        <x:v>Angola</x:v>
      </x:c>
      <x:c r="B156" s="2" t="str">
        <x:v>2015-11</x:v>
      </x:c>
      <x:c r="C156" s="8" t="n">
        <x:v>4.096244385</x:v>
      </x:c>
      <x:c r="D156" s="8" t="n">
        <x:v>4.464006247</x:v>
      </x:c>
      <x:c r="E156" s="8" t="n">
        <x:v>7.014867015</x:v>
      </x:c>
      <x:c r="F156" s="8" t="n">
        <x:v>2.339593047</x:v>
      </x:c>
      <x:c r="G156" s="8" t="n">
        <x:v>2.58607217</x:v>
      </x:c>
      <x:c r="H156" s="8" t="n">
        <x:v>0</x:v>
      </x:c>
      <x:c r="I156" s="8" t="n">
        <x:v>5.246479009</x:v>
      </x:c>
      <x:c r="J156" s="8" t="n">
        <x:v>0.187793435</x:v>
      </x:c>
      <x:c r="K156" s="8" t="n">
        <x:v>51.3732429</x:v>
      </x:c>
    </x:row>
    <x:row r="157">
      <x:c r="A157" s="2" t="str">
        <x:v>Angola</x:v>
      </x:c>
      <x:c r="B157" s="2" t="str">
        <x:v>2015-12</x:v>
      </x:c>
      <x:c r="C157" s="8" t="n">
        <x:v>7.435146765</x:v>
      </x:c>
      <x:c r="D157" s="8" t="n">
        <x:v>4.870292951</x:v>
      </x:c>
      <x:c r="E157" s="8" t="n">
        <x:v>6.154811851</x:v>
      </x:c>
      <x:c r="F157" s="8" t="n">
        <x:v>1.887029335</x:v>
      </x:c>
      <x:c r="G157" s="8" t="n">
        <x:v>5.769874401</x:v>
      </x:c>
      <x:c r="H157" s="8" t="n">
        <x:v>0</x:v>
      </x:c>
      <x:c r="I157" s="8" t="n">
        <x:v>1.393305487</x:v>
      </x:c>
      <x:c r="J157" s="8" t="n">
        <x:v>1.368200859</x:v>
      </x:c>
      <x:c r="K157" s="8" t="n">
        <x:v>58.18828465</x:v>
      </x:c>
    </x:row>
    <x:row r="158">
      <x:c r="A158" s="2" t="str">
        <x:v>Angola</x:v>
      </x:c>
      <x:c r="B158" s="2" t="str">
        <x:v>2016-01</x:v>
      </x:c>
      <x:c r="C158" s="8" t="n">
        <x:v>5.426595167</x:v>
      </x:c>
      <x:c r="D158" s="8" t="n">
        <x:v>4.965411398</x:v>
      </x:c>
      <x:c r="E158" s="8" t="n">
        <x:v>4.815526791</x:v>
      </x:c>
      <x:c r="F158" s="8" t="n">
        <x:v>1.794773226</x:v>
      </x:c>
      <x:c r="G158" s="8" t="n">
        <x:v>4.093005426</x:v>
      </x:c>
      <x:c r="H158" s="8" t="n">
        <x:v>0</x:v>
      </x:c>
      <x:c r="I158" s="8" t="n">
        <x:v>1.475787868</x:v>
      </x:c>
      <x:c r="J158" s="8" t="n">
        <x:v>0.691775585</x:v>
      </x:c>
      <x:c r="K158" s="8" t="n">
        <x:v>54.227519</x:v>
      </x:c>
    </x:row>
    <x:row r="159">
      <x:c r="A159" s="2" t="str">
        <x:v>Angola</x:v>
      </x:c>
      <x:c r="B159" s="2" t="str">
        <x:v>2016-02</x:v>
      </x:c>
      <x:c r="C159" s="8" t="n">
        <x:v>7.509660946</x:v>
      </x:c>
      <x:c r="D159" s="8" t="n">
        <x:v>8.424216271</x:v>
      </x:c>
      <x:c r="E159" s="8" t="n">
        <x:v>9.497638514</x:v>
      </x:c>
      <x:c r="F159" s="8" t="n">
        <x:v>1.880635443</x:v>
      </x:c>
      <x:c r="G159" s="8" t="n">
        <x:v>3.323314711</x:v>
      </x:c>
      <x:c r="H159" s="8" t="n">
        <x:v>0</x:v>
      </x:c>
      <x:c r="I159" s="8" t="n">
        <x:v>1.494203529</x:v>
      </x:c>
      <x:c r="J159" s="8" t="n">
        <x:v>1.730356384</x:v>
      </x:c>
      <x:c r="K159" s="8" t="n">
        <x:v>61.74323726</x:v>
      </x:c>
    </x:row>
    <x:row r="160">
      <x:c r="A160" s="2" t="str">
        <x:v>Angola</x:v>
      </x:c>
      <x:c r="B160" s="2" t="str">
        <x:v>2016-03</x:v>
      </x:c>
      <x:c r="C160" s="8" t="n">
        <x:v>6.609887843</x:v>
      </x:c>
      <x:c r="D160" s="8" t="n">
        <x:v>5.675114464</x:v>
      </x:c>
      <x:c r="E160" s="8" t="n">
        <x:v>6.530951443</x:v>
      </x:c>
      <x:c r="F160" s="8" t="n">
        <x:v>0.822600736</x:v>
      </x:c>
      <x:c r="G160" s="8" t="n">
        <x:v>3.855421784</x:v>
      </x:c>
      <x:c r="H160" s="8" t="n">
        <x:v>0</x:v>
      </x:c>
      <x:c r="I160" s="8" t="n">
        <x:v>2.953884519</x:v>
      </x:c>
      <x:c r="J160" s="8" t="n">
        <x:v>0.880764479</x:v>
      </x:c>
      <x:c r="K160" s="8" t="n">
        <x:v>60.68134793</x:v>
      </x:c>
    </x:row>
    <x:row r="161">
      <x:c r="A161" s="2" t="str">
        <x:v>Angola</x:v>
      </x:c>
      <x:c r="B161" s="2" t="str">
        <x:v>2016-04</x:v>
      </x:c>
      <x:c r="C161" s="8" t="n">
        <x:v>4.388942774</x:v>
      </x:c>
      <x:c r="D161" s="8" t="n">
        <x:v>3.700291035</x:v>
      </x:c>
      <x:c r="E161" s="8" t="n">
        <x:v>7.390882585</x:v>
      </x:c>
      <x:c r="F161" s="8" t="n">
        <x:v>1.576139705</x:v>
      </x:c>
      <x:c r="G161" s="8" t="n">
        <x:v>2.861299802</x:v>
      </x:c>
      <x:c r="H161" s="8" t="n">
        <x:v>0</x:v>
      </x:c>
      <x:c r="I161" s="8" t="n">
        <x:v>3.302618743</x:v>
      </x:c>
      <x:c r="J161" s="8" t="n">
        <x:v>0.751697381</x:v>
      </x:c>
      <x:c r="K161" s="8" t="n">
        <x:v>60.17458684</x:v>
      </x:c>
    </x:row>
    <x:row r="162">
      <x:c r="A162" s="2" t="str">
        <x:v>Angola</x:v>
      </x:c>
      <x:c r="B162" s="2" t="str">
        <x:v>2016-05</x:v>
      </x:c>
      <x:c r="C162" s="8" t="n">
        <x:v>4.899959167</x:v>
      </x:c>
      <x:c r="D162" s="8" t="n">
        <x:v>5.173540203</x:v>
      </x:c>
      <x:c r="E162" s="8" t="n">
        <x:v>9.718252056</x:v>
      </x:c>
      <x:c r="F162" s="8" t="n">
        <x:v>0.918742373</x:v>
      </x:c>
      <x:c r="G162" s="8" t="n">
        <x:v>4.405880091</x:v>
      </x:c>
      <x:c r="H162" s="8" t="n">
        <x:v>0</x:v>
      </x:c>
      <x:c r="I162" s="8" t="n">
        <x:v>3.140057423</x:v>
      </x:c>
      <x:c r="J162" s="8" t="n">
        <x:v>0.816659871</x:v>
      </x:c>
      <x:c r="K162" s="8" t="n">
        <x:v>60.95957783</x:v>
      </x:c>
    </x:row>
    <x:row r="163">
      <x:c r="A163" s="2" t="str">
        <x:v>Angola</x:v>
      </x:c>
      <x:c r="B163" s="2" t="str">
        <x:v>2016-06</x:v>
      </x:c>
      <x:c r="C163" s="8" t="n">
        <x:v>4.162936608</x:v>
      </x:c>
      <x:c r="D163" s="8" t="n">
        <x:v>6.226499964</x:v>
      </x:c>
      <x:c r="E163" s="8" t="n">
        <x:v>9.136079141</x:v>
      </x:c>
      <x:c r="F163" s="8" t="n">
        <x:v>1.678603349</x:v>
      </x:c>
      <x:c r="G163" s="8" t="n">
        <x:v>3.205013393</x:v>
      </x:c>
      <x:c r="H163" s="8" t="n">
        <x:v>0</x:v>
      </x:c>
      <x:c r="I163" s="8" t="n">
        <x:v>1.011638377</x:v>
      </x:c>
      <x:c r="J163" s="8" t="n">
        <x:v>1.356311589</x:v>
      </x:c>
      <x:c r="K163" s="8" t="n">
        <x:v>60.93554516</x:v>
      </x:c>
    </x:row>
    <x:row r="164">
      <x:c r="A164" s="2" t="str">
        <x:v>Angola</x:v>
      </x:c>
      <x:c r="B164" s="2" t="str">
        <x:v>2016-07</x:v>
      </x:c>
      <x:c r="C164" s="8" t="n">
        <x:v>5.370446321</x:v>
      </x:c>
      <x:c r="D164" s="8" t="n">
        <x:v>4.596807114</x:v>
      </x:c>
      <x:c r="E164" s="8" t="n">
        <x:v>9.422841084</x:v>
      </x:c>
      <x:c r="F164" s="8" t="n">
        <x:v>2.378223453</x:v>
      </x:c>
      <x:c r="G164" s="8" t="n">
        <x:v>4.383953936</x:v>
      </x:c>
      <x:c r="H164" s="8" t="n">
        <x:v>0</x:v>
      </x:c>
      <x:c r="I164" s="8" t="n">
        <x:v>1.735570974</x:v>
      </x:c>
      <x:c r="J164" s="8" t="n">
        <x:v>0.884158827</x:v>
      </x:c>
      <x:c r="K164" s="8" t="n">
        <x:v>56.70487105</x:v>
      </x:c>
    </x:row>
    <x:row r="165">
      <x:c r="A165" s="2" t="str">
        <x:v>Angola</x:v>
      </x:c>
      <x:c r="B165" s="2" t="str">
        <x:v>2016-08</x:v>
      </x:c>
      <x:c r="C165" s="8" t="n">
        <x:v>6.941478327</x:v>
      </x:c>
      <x:c r="D165" s="8" t="n">
        <x:v>4.340025769</x:v>
      </x:c>
      <x:c r="E165" s="8" t="n">
        <x:v>6.437420315</x:v>
      </x:c>
      <x:c r="F165" s="8" t="n">
        <x:v>0.858607449</x:v>
      </x:c>
      <x:c r="G165" s="8" t="n">
        <x:v>3.041435398</x:v>
      </x:c>
      <x:c r="H165" s="8" t="n">
        <x:v>0</x:v>
      </x:c>
      <x:c r="I165" s="8" t="n">
        <x:v>2.178556295</x:v>
      </x:c>
      <x:c r="J165" s="8" t="n">
        <x:v>0.217855623</x:v>
      </x:c>
      <x:c r="K165" s="8" t="n">
        <x:v>51.43955531</x:v>
      </x:c>
    </x:row>
    <x:row r="166">
      <x:c r="A166" s="2" t="str">
        <x:v>Angola</x:v>
      </x:c>
      <x:c r="B166" s="2" t="str">
        <x:v>2016-09</x:v>
      </x:c>
      <x:c r="C166" s="8" t="n">
        <x:v>4.112937437</x:v>
      </x:c>
      <x:c r="D166" s="8" t="n">
        <x:v>3.678887452</x:v>
      </x:c>
      <x:c r="E166" s="8" t="n">
        <x:v>7.003792881</x:v>
      </x:c>
      <x:c r="F166" s="8" t="n">
        <x:v>2.279814587</x:v>
      </x:c>
      <x:c r="G166" s="8" t="n">
        <x:v>1.525495126</x:v>
      </x:c>
      <x:c r="H166" s="8" t="n">
        <x:v>0</x:v>
      </x:c>
      <x:c r="I166" s="8" t="n">
        <x:v>1.453855929</x:v>
      </x:c>
      <x:c r="J166" s="8" t="n">
        <x:v>0.771175745</x:v>
      </x:c>
      <x:c r="K166" s="8" t="n">
        <x:v>53.96123141</x:v>
      </x:c>
    </x:row>
    <x:row r="167">
      <x:c r="A167" s="2" t="str">
        <x:v>Angola</x:v>
      </x:c>
      <x:c r="B167" s="2" t="str">
        <x:v>2016-10</x:v>
      </x:c>
      <x:c r="C167" s="8" t="n">
        <x:v>5.514327784</x:v>
      </x:c>
      <x:c r="D167" s="8" t="n">
        <x:v>2.755327009</x:v>
      </x:c>
      <x:c r="E167" s="8" t="n">
        <x:v>7.020573595</x:v>
      </x:c>
      <x:c r="F167" s="8" t="n">
        <x:v>2.299779605</x:v>
      </x:c>
      <x:c r="G167" s="8" t="n">
        <x:v>2.373255087</x:v>
      </x:c>
      <x:c r="H167" s="8" t="n">
        <x:v>0</x:v>
      </x:c>
      <x:c r="I167" s="8" t="n">
        <x:v>0.440852314</x:v>
      </x:c>
      <x:c r="J167" s="8" t="n">
        <x:v>0.341660542</x:v>
      </x:c>
      <x:c r="K167" s="8" t="n">
        <x:v>50.45187655</x:v>
      </x:c>
    </x:row>
    <x:row r="168">
      <x:c r="A168" s="2" t="str">
        <x:v>Angola</x:v>
      </x:c>
      <x:c r="B168" s="2" t="str">
        <x:v>2016-11</x:v>
      </x:c>
      <x:c r="C168" s="8" t="n">
        <x:v>5.491071343</x:v>
      </x:c>
      <x:c r="D168" s="8" t="n">
        <x:v>5.388392827</x:v>
      </x:c>
      <x:c r="E168" s="8" t="n">
        <x:v>9.276786021</x:v>
      </x:c>
      <x:c r="F168" s="8" t="n">
        <x:v>2.004464258</x:v>
      </x:c>
      <x:c r="G168" s="8" t="n">
        <x:v>1.531250136</x:v>
      </x:c>
      <x:c r="H168" s="8" t="n">
        <x:v>0.066964286</x:v>
      </x:c>
      <x:c r="I168" s="8" t="n">
        <x:v>0.535714286</x:v>
      </x:c>
      <x:c r="J168" s="8" t="n">
        <x:v>0.468750011</x:v>
      </x:c>
      <x:c r="K168" s="8" t="n">
        <x:v>55.75893004</x:v>
      </x:c>
    </x:row>
    <x:row r="169">
      <x:c r="A169" s="2" t="str">
        <x:v>Angola</x:v>
      </x:c>
      <x:c r="B169" s="2" t="str">
        <x:v>2016-12</x:v>
      </x:c>
      <x:c r="C169" s="8" t="n">
        <x:v>3.926355206</x:v>
      </x:c>
      <x:c r="D169" s="8" t="n">
        <x:v>1.981795638</x:v>
      </x:c>
      <x:c r="E169" s="8" t="n">
        <x:v>4.749689745</x:v>
      </x:c>
      <x:c r="F169" s="8" t="n">
        <x:v>1.460488216</x:v>
      </x:c>
      <x:c r="G169" s="8" t="n">
        <x:v>2.503103079</x:v>
      </x:c>
      <x:c r="H169" s="8" t="n">
        <x:v>0</x:v>
      </x:c>
      <x:c r="I169" s="8" t="n">
        <x:v>0.670252381</x:v>
      </x:c>
      <x:c r="J169" s="8" t="n">
        <x:v>0.608191985</x:v>
      </x:c>
      <x:c r="K169" s="8" t="n">
        <x:v>47.32726529</x:v>
      </x:c>
    </x:row>
    <x:row r="170">
      <x:c r="A170" s="2" t="str">
        <x:v>Angola</x:v>
      </x:c>
      <x:c r="B170" s="2" t="str">
        <x:v>2017-01</x:v>
      </x:c>
      <x:c r="C170" s="8" t="n">
        <x:v>4.411296799</x:v>
      </x:c>
      <x:c r="D170" s="8" t="n">
        <x:v>2.899761397</x:v>
      </x:c>
      <x:c r="E170" s="8" t="n">
        <x:v>6.829753573</x:v>
      </x:c>
      <x:c r="F170" s="8" t="n">
        <x:v>0.684168648</x:v>
      </x:c>
      <x:c r="G170" s="8" t="n">
        <x:v>2.374701549</x:v>
      </x:c>
      <x:c r="H170" s="8" t="n">
        <x:v>0</x:v>
      </x:c>
      <x:c r="I170" s="8" t="n">
        <x:v>0.855210867</x:v>
      </x:c>
      <x:c r="J170" s="8" t="n">
        <x:v>0.43357201</x:v>
      </x:c>
      <x:c r="K170" s="8" t="n">
        <x:v>52.74861071</x:v>
      </x:c>
    </x:row>
    <x:row r="171">
      <x:c r="A171" s="2" t="str">
        <x:v>Angola</x:v>
      </x:c>
      <x:c r="B171" s="2" t="str">
        <x:v>2017-02</x:v>
      </x:c>
      <x:c r="C171" s="8" t="n">
        <x:v>2.79449084</x:v>
      </x:c>
      <x:c r="D171" s="8" t="n">
        <x:v>2.573396279</x:v>
      </x:c>
      <x:c r="E171" s="8" t="n">
        <x:v>6.592968462</x:v>
      </x:c>
      <x:c r="F171" s="8" t="n">
        <x:v>0.993113485</x:v>
      </x:c>
      <x:c r="G171" s="8" t="n">
        <x:v>2.689380212</x:v>
      </x:c>
      <x:c r="H171" s="8" t="n">
        <x:v>0.163102573</x:v>
      </x:c>
      <x:c r="I171" s="8" t="n">
        <x:v>2.06596599</x:v>
      </x:c>
      <x:c r="J171" s="8" t="n">
        <x:v>0.612540788</x:v>
      </x:c>
      <x:c r="K171" s="8" t="n">
        <x:v>50.83726231</x:v>
      </x:c>
    </x:row>
    <x:row r="172">
      <x:c r="A172" s="2" t="str">
        <x:v>Angola</x:v>
      </x:c>
      <x:c r="B172" s="2" t="str">
        <x:v>2017-03</x:v>
      </x:c>
      <x:c r="C172" s="8" t="n">
        <x:v>2.970813015</x:v>
      </x:c>
      <x:c r="D172" s="8" t="n">
        <x:v>1.643502397</x:v>
      </x:c>
      <x:c r="E172" s="8" t="n">
        <x:v>5.621959759</x:v>
      </x:c>
      <x:c r="F172" s="8" t="n">
        <x:v>1.30646281</x:v>
      </x:c>
      <x:c r="G172" s="8" t="n">
        <x:v>2.341904186</x:v>
      </x:c>
      <x:c r="H172" s="8" t="n">
        <x:v>0</x:v>
      </x:c>
      <x:c r="I172" s="8" t="n">
        <x:v>1.744266829</x:v>
      </x:c>
      <x:c r="J172" s="8" t="n">
        <x:v>0.375260613</x:v>
      </x:c>
      <x:c r="K172" s="8" t="n">
        <x:v>46.00069425</x:v>
      </x:c>
    </x:row>
    <x:row r="173">
      <x:c r="A173" s="2" t="str">
        <x:v>Angola</x:v>
      </x:c>
      <x:c r="B173" s="2" t="str">
        <x:v>2017-04</x:v>
      </x:c>
      <x:c r="C173" s="8" t="n">
        <x:v>3.583882152</x:v>
      </x:c>
      <x:c r="D173" s="8" t="n">
        <x:v>1.449050759</x:v>
      </x:c>
      <x:c r="E173" s="8" t="n">
        <x:v>4.742348079</x:v>
      </x:c>
      <x:c r="F173" s="8" t="n">
        <x:v>0.925997688</x:v>
      </x:c>
      <x:c r="G173" s="8" t="n">
        <x:v>2.533901537</x:v>
      </x:c>
      <x:c r="H173" s="8" t="n">
        <x:v>0</x:v>
      </x:c>
      <x:c r="I173" s="8" t="n">
        <x:v>3.072452693</x:v>
      </x:c>
      <x:c r="J173" s="8" t="n">
        <x:v>0.371948863</x:v>
      </x:c>
      <x:c r="K173" s="8" t="n">
        <x:v>45.48237315</x:v>
      </x:c>
    </x:row>
    <x:row r="174">
      <x:c r="A174" s="2" t="str">
        <x:v>Angola</x:v>
      </x:c>
      <x:c r="B174" s="2" t="str">
        <x:v>2017-05</x:v>
      </x:c>
      <x:c r="C174" s="8" t="n">
        <x:v>3.912453446</x:v>
      </x:c>
      <x:c r="D174" s="8" t="n">
        <x:v>1.981676276</x:v>
      </x:c>
      <x:c r="E174" s="8" t="n">
        <x:v>5.086528765</x:v>
      </x:c>
      <x:c r="F174" s="8" t="n">
        <x:v>0.855106947</x:v>
      </x:c>
      <x:c r="G174" s="8" t="n">
        <x:v>3.708856479</x:v>
      </x:c>
      <x:c r="H174" s="8" t="n">
        <x:v>0</x:v>
      </x:c>
      <x:c r="I174" s="8" t="n">
        <x:v>3.033593488</x:v>
      </x:c>
      <x:c r="J174" s="8" t="n">
        <x:v>0.885646425</x:v>
      </x:c>
      <x:c r="K174" s="8" t="n">
        <x:v>47.70953829</x:v>
      </x:c>
    </x:row>
    <x:row r="175">
      <x:c r="A175" s="2" t="str">
        <x:v>Angola</x:v>
      </x:c>
      <x:c r="B175" s="2" t="str">
        <x:v>2017-06</x:v>
      </x:c>
      <x:c r="C175" s="8" t="n">
        <x:v>2.876814467</x:v>
      </x:c>
      <x:c r="D175" s="8" t="n">
        <x:v>2.497208815</x:v>
      </x:c>
      <x:c r="E175" s="8" t="n">
        <x:v>5.630815335</x:v>
      </x:c>
      <x:c r="F175" s="8" t="n">
        <x:v>1.254186836</x:v>
      </x:c>
      <x:c r="G175" s="8" t="n">
        <x:v>3.100111665</x:v>
      </x:c>
      <x:c r="H175" s="8" t="n">
        <x:v>0</x:v>
      </x:c>
      <x:c r="I175" s="8" t="n">
        <x:v>0.327502789</x:v>
      </x:c>
      <x:c r="J175" s="8" t="n">
        <x:v>0.245627108</x:v>
      </x:c>
      <x:c r="K175" s="8" t="n">
        <x:v>46.82917799</x:v>
      </x:c>
    </x:row>
    <x:row r="176">
      <x:c r="A176" s="2" t="str">
        <x:v>Angola</x:v>
      </x:c>
      <x:c r="B176" s="2" t="str">
        <x:v>2017-07</x:v>
      </x:c>
      <x:c r="C176" s="8" t="n">
        <x:v>3.314265346</x:v>
      </x:c>
      <x:c r="D176" s="8" t="n">
        <x:v>2.238112285</x:v>
      </x:c>
      <x:c r="E176" s="8" t="n">
        <x:v>6.574901385</x:v>
      </x:c>
      <x:c r="F176" s="8" t="n">
        <x:v>0.636396137</x:v>
      </x:c>
      <x:c r="G176" s="8" t="n">
        <x:v>2.409724819</x:v>
      </x:c>
      <x:c r="H176" s="8" t="n">
        <x:v>0.125134072</x:v>
      </x:c>
      <x:c r="I176" s="8" t="n">
        <x:v>1.355023285</x:v>
      </x:c>
      <x:c r="J176" s="8" t="n">
        <x:v>0.268144449</x:v>
      </x:c>
      <x:c r="K176" s="8" t="n">
        <x:v>45.35573865</x:v>
      </x:c>
    </x:row>
    <x:row r="177">
      <x:c r="A177" s="2" t="str">
        <x:v>Angola</x:v>
      </x:c>
      <x:c r="B177" s="2" t="str">
        <x:v>2017-08</x:v>
      </x:c>
      <x:c r="C177" s="8" t="n">
        <x:v>2.341399682</x:v>
      </x:c>
      <x:c r="D177" s="8" t="n">
        <x:v>1.363636396</x:v>
      </x:c>
      <x:c r="E177" s="8" t="n">
        <x:v>4.349248132</x:v>
      </x:c>
      <x:c r="F177" s="8" t="n">
        <x:v>0.827338136</x:v>
      </x:c>
      <x:c r="G177" s="8" t="n">
        <x:v>2.413342013</x:v>
      </x:c>
      <x:c r="H177" s="8" t="n">
        <x:v>0</x:v>
      </x:c>
      <x:c r="I177" s="8" t="n">
        <x:v>1.144538914</x:v>
      </x:c>
      <x:c r="J177" s="8" t="n">
        <x:v>0.078482672</x:v>
      </x:c>
      <x:c r="K177" s="8" t="n">
        <x:v>38.46304976</x:v>
      </x:c>
    </x:row>
    <x:row r="178">
      <x:c r="A178" s="2" t="str">
        <x:v>Angola</x:v>
      </x:c>
      <x:c r="B178" s="2" t="str">
        <x:v>2017-09</x:v>
      </x:c>
      <x:c r="C178" s="8" t="n">
        <x:v>2.170572389</x:v>
      </x:c>
      <x:c r="D178" s="8" t="n">
        <x:v>0.902804429</x:v>
      </x:c>
      <x:c r="E178" s="8" t="n">
        <x:v>4.483288671</x:v>
      </x:c>
      <x:c r="F178" s="8" t="n">
        <x:v>0.787552833</x:v>
      </x:c>
      <x:c r="G178" s="8" t="n">
        <x:v>2.404917528</x:v>
      </x:c>
      <x:c r="H178" s="8" t="n">
        <x:v>0</x:v>
      </x:c>
      <x:c r="I178" s="8" t="n">
        <x:v>0.464848239</x:v>
      </x:c>
      <x:c r="J178" s="8" t="n">
        <x:v>0.046100655</x:v>
      </x:c>
      <x:c r="K178" s="8" t="n">
        <x:v>40.16519564</x:v>
      </x:c>
    </x:row>
    <x:row r="179">
      <x:c r="A179" s="2" t="str">
        <x:v>Angola</x:v>
      </x:c>
      <x:c r="B179" s="2" t="str">
        <x:v>2017-10</x:v>
      </x:c>
      <x:c r="C179" s="8" t="n">
        <x:v>4.627955383</x:v>
      </x:c>
      <x:c r="D179" s="8" t="n">
        <x:v>2.729485372</x:v>
      </x:c>
      <x:c r="E179" s="8" t="n">
        <x:v>6.648122468</x:v>
      </x:c>
      <x:c r="F179" s="8" t="n">
        <x:v>0.615438102</x:v>
      </x:c>
      <x:c r="G179" s="8" t="n">
        <x:v>2.134909641</x:v>
      </x:c>
      <x:c r="H179" s="8" t="n">
        <x:v>0</x:v>
      </x:c>
      <x:c r="I179" s="8" t="n">
        <x:v>1.453407542</x:v>
      </x:c>
      <x:c r="J179" s="8" t="n">
        <x:v>0.803198901</x:v>
      </x:c>
      <x:c r="K179" s="8" t="n">
        <x:v>48.01460626</x:v>
      </x:c>
    </x:row>
    <x:row r="180">
      <x:c r="A180" s="2" t="str">
        <x:v>Angola</x:v>
      </x:c>
      <x:c r="B180" s="2" t="str">
        <x:v>2017-11</x:v>
      </x:c>
      <x:c r="C180" s="8" t="n">
        <x:v>4.240346514</x:v>
      </x:c>
      <x:c r="D180" s="8" t="n">
        <x:v>2.140021754</x:v>
      </x:c>
      <x:c r="E180" s="8" t="n">
        <x:v>7.001082797</x:v>
      </x:c>
      <x:c r="F180" s="8" t="n">
        <x:v>1.165644179</x:v>
      </x:c>
      <x:c r="G180" s="8" t="n">
        <x:v>2.515337563</x:v>
      </x:c>
      <x:c r="H180" s="8" t="n">
        <x:v>0</x:v>
      </x:c>
      <x:c r="I180" s="8" t="n">
        <x:v>1.945146177</x:v>
      </x:c>
      <x:c r="J180" s="8" t="n">
        <x:v>0.59545294</x:v>
      </x:c>
      <x:c r="K180" s="8" t="n">
        <x:v>51.44713081</x:v>
      </x:c>
    </x:row>
    <x:row r="181">
      <x:c r="A181" s="2" t="str">
        <x:v>Angola</x:v>
      </x:c>
      <x:c r="B181" s="2" t="str">
        <x:v>2017-12</x:v>
      </x:c>
      <x:c r="C181" s="8" t="n">
        <x:v>4.000000227</x:v>
      </x:c>
      <x:c r="D181" s="8" t="n">
        <x:v>1.691469982</x:v>
      </x:c>
      <x:c r="E181" s="8" t="n">
        <x:v>5.2413794</x:v>
      </x:c>
      <x:c r="F181" s="8" t="n">
        <x:v>0.769509975</x:v>
      </x:c>
      <x:c r="G181" s="8" t="n">
        <x:v>3.176043713</x:v>
      </x:c>
      <x:c r="H181" s="8" t="n">
        <x:v>0.181488203</x:v>
      </x:c>
      <x:c r="I181" s="8" t="n">
        <x:v>0.765880249</x:v>
      </x:c>
      <x:c r="J181" s="8" t="n">
        <x:v>0.304900176</x:v>
      </x:c>
      <x:c r="K181" s="8" t="n">
        <x:v>50.49364917</x:v>
      </x:c>
    </x:row>
    <x:row r="182">
      <x:c r="A182" s="2" t="str">
        <x:v>Angola</x:v>
      </x:c>
      <x:c r="B182" s="2" t="str">
        <x:v>2018-01</x:v>
      </x:c>
      <x:c r="C182" s="8" t="n">
        <x:v>7.130518378</x:v>
      </x:c>
      <x:c r="D182" s="8" t="n">
        <x:v>6.741842828</x:v>
      </x:c>
      <x:c r="E182" s="8" t="n">
        <x:v>9.9520156</x:v>
      </x:c>
      <x:c r="F182" s="8" t="n">
        <x:v>2.20249516</x:v>
      </x:c>
      <x:c r="G182" s="8" t="n">
        <x:v>3.733205361</x:v>
      </x:c>
      <x:c r="H182" s="8" t="n">
        <x:v>0</x:v>
      </x:c>
      <x:c r="I182" s="8" t="n">
        <x:v>0.954894461</x:v>
      </x:c>
      <x:c r="J182" s="8" t="n">
        <x:v>0.935700576</x:v>
      </x:c>
      <x:c r="K182" s="8" t="n">
        <x:v>56.56430021</x:v>
      </x:c>
    </x:row>
    <x:row r="183">
      <x:c r="A183" s="2" t="str">
        <x:v>Angola</x:v>
      </x:c>
      <x:c r="B183" s="2" t="str">
        <x:v>2018-02</x:v>
      </x:c>
      <x:c r="C183" s="8" t="n">
        <x:v>3.043658996</x:v>
      </x:c>
      <x:c r="D183" s="8" t="n">
        <x:v>4.694386619</x:v>
      </x:c>
      <x:c r="E183" s="8" t="n">
        <x:v>7.455301483</x:v>
      </x:c>
      <x:c r="F183" s="8" t="n">
        <x:v>1.193347215</x:v>
      </x:c>
      <x:c r="G183" s="8" t="n">
        <x:v>2.972973132</x:v>
      </x:c>
      <x:c r="H183" s="8" t="n">
        <x:v>0</x:v>
      </x:c>
      <x:c r="I183" s="8" t="n">
        <x:v>1.164241263</x:v>
      </x:c>
      <x:c r="J183" s="8" t="n">
        <x:v>0.910602944</x:v>
      </x:c>
      <x:c r="K183" s="8" t="n">
        <x:v>51.63825584</x:v>
      </x:c>
    </x:row>
    <x:row r="184">
      <x:c r="A184" s="2" t="str">
        <x:v>Angola</x:v>
      </x:c>
      <x:c r="B184" s="2" t="str">
        <x:v>2018-03</x:v>
      </x:c>
      <x:c r="C184" s="8" t="n">
        <x:v>2.525490256</x:v>
      </x:c>
      <x:c r="D184" s="8" t="n">
        <x:v>3.239215776</x:v>
      </x:c>
      <x:c r="E184" s="8" t="n">
        <x:v>8.141176878</x:v>
      </x:c>
      <x:c r="F184" s="8" t="n">
        <x:v>1.419607882</x:v>
      </x:c>
      <x:c r="G184" s="8" t="n">
        <x:v>1.964705841</x:v>
      </x:c>
      <x:c r="H184" s="8" t="n">
        <x:v>0</x:v>
      </x:c>
      <x:c r="I184" s="8" t="n">
        <x:v>0.776470605</x:v>
      </x:c>
      <x:c r="J184" s="8" t="n">
        <x:v>0.454901976</x:v>
      </x:c>
      <x:c r="K184" s="8" t="n">
        <x:v>49.18431533</x:v>
      </x:c>
    </x:row>
    <x:row r="185">
      <x:c r="A185" s="2" t="str">
        <x:v>Angola</x:v>
      </x:c>
      <x:c r="B185" s="2" t="str">
        <x:v>2018-04</x:v>
      </x:c>
      <x:c r="C185" s="8" t="n">
        <x:v>2.466666652</x:v>
      </x:c>
      <x:c r="D185" s="8" t="n">
        <x:v>2.525490331</x:v>
      </x:c>
      <x:c r="E185" s="8" t="n">
        <x:v>6.035294355</x:v>
      </x:c>
      <x:c r="F185" s="8" t="n">
        <x:v>1.243137247</x:v>
      </x:c>
      <x:c r="G185" s="8" t="n">
        <x:v>2.478431552</x:v>
      </x:c>
      <x:c r="H185" s="8" t="n">
        <x:v>0</x:v>
      </x:c>
      <x:c r="I185" s="8" t="n">
        <x:v>2.22745095</x:v>
      </x:c>
      <x:c r="J185" s="8" t="n">
        <x:v>0.282352943</x:v>
      </x:c>
      <x:c r="K185" s="8" t="n">
        <x:v>47.07451203</x:v>
      </x:c>
    </x:row>
    <x:row r="186">
      <x:c r="A186" s="2" t="str">
        <x:v>Angola</x:v>
      </x:c>
      <x:c r="B186" s="2" t="str">
        <x:v>2018-05</x:v>
      </x:c>
      <x:c r="C186" s="8" t="n">
        <x:v>3.403407087</x:v>
      </x:c>
      <x:c r="D186" s="8" t="n">
        <x:v>1.939108381</x:v>
      </x:c>
      <x:c r="E186" s="8" t="n">
        <x:v>6.589344162</x:v>
      </x:c>
      <x:c r="F186" s="8" t="n">
        <x:v>0.735773838</x:v>
      </x:c>
      <x:c r="G186" s="8" t="n">
        <x:v>2.174701022</x:v>
      </x:c>
      <x:c r="H186" s="8" t="n">
        <x:v>0</x:v>
      </x:c>
      <x:c r="I186" s="8" t="n">
        <x:v>2.939471156</x:v>
      </x:c>
      <x:c r="J186" s="8" t="n">
        <x:v>0.402319695</x:v>
      </x:c>
      <x:c r="K186" s="8" t="n">
        <x:v>47.95215699</x:v>
      </x:c>
    </x:row>
    <x:row r="187">
      <x:c r="A187" s="2" t="str">
        <x:v>Angola</x:v>
      </x:c>
      <x:c r="B187" s="2" t="str">
        <x:v>2018-06</x:v>
      </x:c>
      <x:c r="C187" s="8" t="n">
        <x:v>2.990512305</x:v>
      </x:c>
      <x:c r="D187" s="8" t="n">
        <x:v>4.117647059</x:v>
      </x:c>
      <x:c r="E187" s="8" t="n">
        <x:v>7.081594187</x:v>
      </x:c>
      <x:c r="F187" s="8" t="n">
        <x:v>0.998102474</x:v>
      </x:c>
      <x:c r="G187" s="8" t="n">
        <x:v>1.730550263</x:v>
      </x:c>
      <x:c r="H187" s="8" t="n">
        <x:v>0.170777989</x:v>
      </x:c>
      <x:c r="I187" s="8" t="n">
        <x:v>0.812144216</x:v>
      </x:c>
      <x:c r="J187" s="8" t="n">
        <x:v>0.500948796</x:v>
      </x:c>
      <x:c r="K187" s="8" t="n">
        <x:v>47.93928049</x:v>
      </x:c>
    </x:row>
    <x:row r="188">
      <x:c r="A188" s="2" t="str">
        <x:v>Angola</x:v>
      </x:c>
      <x:c r="B188" s="2" t="str">
        <x:v>2018-07</x:v>
      </x:c>
      <x:c r="C188" s="8" t="n">
        <x:v>3.068504326</x:v>
      </x:c>
      <x:c r="D188" s="8" t="n">
        <x:v>2.209160886</x:v>
      </x:c>
      <x:c r="E188" s="8" t="n">
        <x:v>6.092420086</x:v>
      </x:c>
      <x:c r="F188" s="8" t="n">
        <x:v>0.960680972</x:v>
      </x:c>
      <x:c r="G188" s="8" t="n">
        <x:v>2.448317741</x:v>
      </x:c>
      <x:c r="H188" s="8" t="n">
        <x:v>0</x:v>
      </x:c>
      <x:c r="I188" s="8" t="n">
        <x:v>1.147142218</x:v>
      </x:c>
      <x:c r="J188" s="8" t="n">
        <x:v>0.328334024</x:v>
      </x:c>
      <x:c r="K188" s="8" t="n">
        <x:v>52.47669266</x:v>
      </x:c>
    </x:row>
    <x:row r="189">
      <x:c r="A189" s="2" t="str">
        <x:v>Angola</x:v>
      </x:c>
      <x:c r="B189" s="2" t="str">
        <x:v>2018-08</x:v>
      </x:c>
      <x:c r="C189" s="8" t="n">
        <x:v>3.713034121</x:v>
      </x:c>
      <x:c r="D189" s="8" t="n">
        <x:v>2.573932205</x:v>
      </x:c>
      <x:c r="E189" s="8" t="n">
        <x:v>6.958743924</x:v>
      </x:c>
      <x:c r="F189" s="8" t="n">
        <x:v>1.124498016</x:v>
      </x:c>
      <x:c r="G189" s="8" t="n">
        <x:v>2.771084228</x:v>
      </x:c>
      <x:c r="H189" s="8" t="n">
        <x:v>0</x:v>
      </x:c>
      <x:c r="I189" s="8" t="n">
        <x:v>1.474990928</x:v>
      </x:c>
      <x:c r="J189" s="8" t="n">
        <x:v>0.273822572</x:v>
      </x:c>
      <x:c r="K189" s="8" t="n">
        <x:v>51.75612109</x:v>
      </x:c>
    </x:row>
    <x:row r="190">
      <x:c r="A190" s="2" t="str">
        <x:v>Angola</x:v>
      </x:c>
      <x:c r="B190" s="2" t="str">
        <x:v>2018-09</x:v>
      </x:c>
      <x:c r="C190" s="8" t="n">
        <x:v>4.481632778</x:v>
      </x:c>
      <x:c r="D190" s="8" t="n">
        <x:v>2.371428762</x:v>
      </x:c>
      <x:c r="E190" s="8" t="n">
        <x:v>8.379591835</x:v>
      </x:c>
      <x:c r="F190" s="8" t="n">
        <x:v>1.248979617</x:v>
      </x:c>
      <x:c r="G190" s="8" t="n">
        <x:v>3.159183891</x:v>
      </x:c>
      <x:c r="H190" s="8" t="n">
        <x:v>0</x:v>
      </x:c>
      <x:c r="I190" s="8" t="n">
        <x:v>0.857142847</x:v>
      </x:c>
      <x:c r="J190" s="8" t="n">
        <x:v>0.232653063</x:v>
      </x:c>
      <x:c r="K190" s="8" t="n">
        <x:v>56.01632426</x:v>
      </x:c>
    </x:row>
    <x:row r="191">
      <x:c r="A191" s="2" t="str">
        <x:v>Angola</x:v>
      </x:c>
      <x:c r="B191" s="2" t="str">
        <x:v>2018-10</x:v>
      </x:c>
      <x:c r="C191" s="8" t="n">
        <x:v>4.492187635</x:v>
      </x:c>
      <x:c r="D191" s="8" t="n">
        <x:v>3.316761257</x:v>
      </x:c>
      <x:c r="E191" s="8" t="n">
        <x:v>8.107244046</x:v>
      </x:c>
      <x:c r="F191" s="8" t="n">
        <x:v>1.899857971</x:v>
      </x:c>
      <x:c r="G191" s="8" t="n">
        <x:v>3.117897836</x:v>
      </x:c>
      <x:c r="H191" s="8" t="n">
        <x:v>0</x:v>
      </x:c>
      <x:c r="I191" s="8" t="n">
        <x:v>1.377840831</x:v>
      </x:c>
      <x:c r="J191" s="8" t="n">
        <x:v>0.252130695</x:v>
      </x:c>
      <x:c r="K191" s="8" t="n">
        <x:v>52.8231505</x:v>
      </x:c>
    </x:row>
    <x:row r="192">
      <x:c r="A192" s="2" t="str">
        <x:v>Angola</x:v>
      </x:c>
      <x:c r="B192" s="2" t="str">
        <x:v>2018-11</x:v>
      </x:c>
      <x:c r="C192" s="8" t="n">
        <x:v>3.891385932</x:v>
      </x:c>
      <x:c r="D192" s="8" t="n">
        <x:v>2.078651775</x:v>
      </x:c>
      <x:c r="E192" s="8" t="n">
        <x:v>8.078651982</x:v>
      </x:c>
      <x:c r="F192" s="8" t="n">
        <x:v>1.524344491</x:v>
      </x:c>
      <x:c r="G192" s="8" t="n">
        <x:v>4.464419361</x:v>
      </x:c>
      <x:c r="H192" s="8" t="n">
        <x:v>0</x:v>
      </x:c>
      <x:c r="I192" s="8" t="n">
        <x:v>1.475655488</x:v>
      </x:c>
      <x:c r="J192" s="8" t="n">
        <x:v>0.606741602</x:v>
      </x:c>
      <x:c r="K192" s="8" t="n">
        <x:v>53.49438592</x:v>
      </x:c>
    </x:row>
    <x:row r="193">
      <x:c r="A193" s="2" t="str">
        <x:v>Angola</x:v>
      </x:c>
      <x:c r="B193" s="2" t="str">
        <x:v>2018-12</x:v>
      </x:c>
      <x:c r="C193" s="8" t="n">
        <x:v>3.013861269</x:v>
      </x:c>
      <x:c r="D193" s="8" t="n">
        <x:v>1.485148477</x:v>
      </x:c>
      <x:c r="E193" s="8" t="n">
        <x:v>6.906930508</x:v>
      </x:c>
      <x:c r="F193" s="8" t="n">
        <x:v>0.827722795</x:v>
      </x:c>
      <x:c r="G193" s="8" t="n">
        <x:v>3.623762046</x:v>
      </x:c>
      <x:c r="H193" s="8" t="n">
        <x:v>0.178217822</x:v>
      </x:c>
      <x:c r="I193" s="8" t="n">
        <x:v>2.138613994</x:v>
      </x:c>
      <x:c r="J193" s="8" t="n">
        <x:v>0.316831693</x:v>
      </x:c>
      <x:c r="K193" s="8" t="n">
        <x:v>51.72673273</x:v>
      </x:c>
    </x:row>
    <x:row r="194">
      <x:c r="A194" s="2" t="str">
        <x:v>Angola</x:v>
      </x:c>
      <x:c r="B194" s="2" t="str">
        <x:v>2019-01</x:v>
      </x:c>
      <x:c r="C194" s="8" t="n">
        <x:v>3.693771692</x:v>
      </x:c>
      <x:c r="D194" s="8" t="n">
        <x:v>1.743079593</x:v>
      </x:c>
      <x:c r="E194" s="8" t="n">
        <x:v>8.22231816</x:v>
      </x:c>
      <x:c r="F194" s="8" t="n">
        <x:v>0.990484454</x:v>
      </x:c>
      <x:c r="G194" s="8" t="n">
        <x:v>3.620242495</x:v>
      </x:c>
      <x:c r="H194" s="8" t="n">
        <x:v>0</x:v>
      </x:c>
      <x:c r="I194" s="8" t="n">
        <x:v>2.504325326</x:v>
      </x:c>
      <x:c r="J194" s="8" t="n">
        <x:v>0.506055355</x:v>
      </x:c>
      <x:c r="K194" s="8" t="n">
        <x:v>53.49481246</x:v>
      </x:c>
    </x:row>
    <x:row r="195">
      <x:c r="A195" s="2" t="str">
        <x:v>Angola</x:v>
      </x:c>
      <x:c r="B195" s="2" t="str">
        <x:v>2019-02</x:v>
      </x:c>
      <x:c r="C195" s="8" t="n">
        <x:v>2.55578101</x:v>
      </x:c>
      <x:c r="D195" s="8" t="n">
        <x:v>1.896551681</x:v>
      </x:c>
      <x:c r="E195" s="8" t="n">
        <x:v>7.586207085</x:v>
      </x:c>
      <x:c r="F195" s="8" t="n">
        <x:v>0.633874251</x:v>
      </x:c>
      <x:c r="G195" s="8" t="n">
        <x:v>3.681541698</x:v>
      </x:c>
      <x:c r="H195" s="8" t="n">
        <x:v>0</x:v>
      </x:c>
      <x:c r="I195" s="8" t="n">
        <x:v>1.293103472</x:v>
      </x:c>
      <x:c r="J195" s="8" t="n">
        <x:v>0.365111552</x:v>
      </x:c>
      <x:c r="K195" s="8" t="n">
        <x:v>52.37322802</x:v>
      </x:c>
    </x:row>
    <x:row r="196">
      <x:c r="A196" s="2" t="str">
        <x:v>Angola</x:v>
      </x:c>
      <x:c r="B196" s="2" t="str">
        <x:v>2019-03</x:v>
      </x:c>
      <x:c r="C196" s="8" t="n">
        <x:v>2.908277426</x:v>
      </x:c>
      <x:c r="D196" s="8" t="n">
        <x:v>2.147651071</x:v>
      </x:c>
      <x:c r="E196" s="8" t="n">
        <x:v>7.145413755</x:v>
      </x:c>
      <x:c r="F196" s="8" t="n">
        <x:v>1.449664434</x:v>
      </x:c>
      <x:c r="G196" s="8" t="n">
        <x:v>3.127516932</x:v>
      </x:c>
      <x:c r="H196" s="8" t="n">
        <x:v>0.178970917</x:v>
      </x:c>
      <x:c r="I196" s="8" t="n">
        <x:v>1.847874761</x:v>
      </x:c>
      <x:c r="J196" s="8" t="n">
        <x:v>1.087248341</x:v>
      </x:c>
      <x:c r="K196" s="8" t="n">
        <x:v>52.11185745</x:v>
      </x:c>
    </x:row>
    <x:row r="197">
      <x:c r="A197" s="2" t="str">
        <x:v>Angola</x:v>
      </x:c>
      <x:c r="B197" s="2" t="str">
        <x:v>2019-04</x:v>
      </x:c>
      <x:c r="C197" s="8" t="n">
        <x:v>4.705372592</x:v>
      </x:c>
      <x:c r="D197" s="8" t="n">
        <x:v>1.278162881</x:v>
      </x:c>
      <x:c r="E197" s="8" t="n">
        <x:v>6.074523451</x:v>
      </x:c>
      <x:c r="F197" s="8" t="n">
        <x:v>1.208838764</x:v>
      </x:c>
      <x:c r="G197" s="8" t="n">
        <x:v>4.467070929</x:v>
      </x:c>
      <x:c r="H197" s="8" t="n">
        <x:v>0.411611785</x:v>
      </x:c>
      <x:c r="I197" s="8" t="n">
        <x:v>3.661178479</x:v>
      </x:c>
      <x:c r="J197" s="8" t="n">
        <x:v>1.356152583</x:v>
      </x:c>
      <x:c r="K197" s="8" t="n">
        <x:v>57.68630881</x:v>
      </x:c>
    </x:row>
    <x:row r="198">
      <x:c r="A198" s="2" t="str">
        <x:v>Angola</x:v>
      </x:c>
      <x:c r="B198" s="2" t="str">
        <x:v>2019-05</x:v>
      </x:c>
      <x:c r="C198" s="8" t="n">
        <x:v>5.609065094</x:v>
      </x:c>
      <x:c r="D198" s="8" t="n">
        <x:v>2.19749096</x:v>
      </x:c>
      <x:c r="E198" s="8" t="n">
        <x:v>8.170781334</x:v>
      </x:c>
      <x:c r="F198" s="8" t="n">
        <x:v>1.161473128</x:v>
      </x:c>
      <x:c r="G198" s="8" t="n">
        <x:v>2.314852327</x:v>
      </x:c>
      <x:c r="H198" s="8" t="n">
        <x:v>1.153379199</x:v>
      </x:c>
      <x:c r="I198" s="8" t="n">
        <x:v>2.003237671</x:v>
      </x:c>
      <x:c r="J198" s="8" t="n">
        <x:v>2.015378426</x:v>
      </x:c>
      <x:c r="K198" s="8" t="n">
        <x:v>56.8636186</x:v>
      </x:c>
    </x:row>
    <x:row r="199">
      <x:c r="A199" s="2" t="str">
        <x:v>Angola</x:v>
      </x:c>
      <x:c r="B199" s="2" t="str">
        <x:v>2019-06</x:v>
      </x:c>
      <x:c r="C199" s="8" t="n">
        <x:v>3.268156382</x:v>
      </x:c>
      <x:c r="D199" s="8" t="n">
        <x:v>0.865921861</x:v>
      </x:c>
      <x:c r="E199" s="8" t="n">
        <x:v>8.030726501</x:v>
      </x:c>
      <x:c r="F199" s="8" t="n">
        <x:v>1.280260708</x:v>
      </x:c>
      <x:c r="G199" s="8" t="n">
        <x:v>2.411545555</x:v>
      </x:c>
      <x:c r="H199" s="8" t="n">
        <x:v>0</x:v>
      </x:c>
      <x:c r="I199" s="8" t="n">
        <x:v>2.681564286</x:v>
      </x:c>
      <x:c r="J199" s="8" t="n">
        <x:v>0.405027935</x:v>
      </x:c>
      <x:c r="K199" s="8" t="n">
        <x:v>53.00279685</x:v>
      </x:c>
    </x:row>
    <x:row r="200">
      <x:c r="A200" s="2" t="str">
        <x:v>Angola</x:v>
      </x:c>
      <x:c r="B200" s="2" t="str">
        <x:v>2019-07</x:v>
      </x:c>
      <x:c r="C200" s="8" t="n">
        <x:v>2.207916216</x:v>
      </x:c>
      <x:c r="D200" s="8" t="n">
        <x:v>1.654744899</x:v>
      </x:c>
      <x:c r="E200" s="8" t="n">
        <x:v>6.180257404</x:v>
      </x:c>
      <x:c r="F200" s="8" t="n">
        <x:v>1.044349075</x:v>
      </x:c>
      <x:c r="G200" s="8" t="n">
        <x:v>4.282308068</x:v>
      </x:c>
      <x:c r="H200" s="8" t="n">
        <x:v>0.071530758</x:v>
      </x:c>
      <x:c r="I200" s="8" t="n">
        <x:v>1.049117787</x:v>
      </x:c>
      <x:c r="J200" s="8" t="n">
        <x:v>0.915593742</x:v>
      </x:c>
      <x:c r="K200" s="8" t="n">
        <x:v>53.24749681</x:v>
      </x:c>
    </x:row>
    <x:row r="201">
      <x:c r="A201" s="2" t="str">
        <x:v>Angola</x:v>
      </x:c>
      <x:c r="B201" s="2" t="str">
        <x:v>2019-08</x:v>
      </x:c>
      <x:c r="C201" s="8" t="n">
        <x:v>3.813906011</x:v>
      </x:c>
      <x:c r="D201" s="8" t="n">
        <x:v>2.034764787</x:v>
      </x:c>
      <x:c r="E201" s="8" t="n">
        <x:v>7.678936474</x:v>
      </x:c>
      <x:c r="F201" s="8" t="n">
        <x:v>0.894683027</x:v>
      </x:c>
      <x:c r="G201" s="8" t="n">
        <x:v>3.916155487</x:v>
      </x:c>
      <x:c r="H201" s="8" t="n">
        <x:v>0</x:v>
      </x:c>
      <x:c r="I201" s="8" t="n">
        <x:v>4.151329477</x:v>
      </x:c>
      <x:c r="J201" s="8" t="n">
        <x:v>2.198364069</x:v>
      </x:c>
      <x:c r="K201" s="8" t="n">
        <x:v>57.47443825</x:v>
      </x:c>
    </x:row>
    <x:row r="202">
      <x:c r="A202" s="2" t="str">
        <x:v>Angola</x:v>
      </x:c>
      <x:c r="B202" s="2" t="str">
        <x:v>2019-09</x:v>
      </x:c>
      <x:c r="C202" s="8" t="n">
        <x:v>3.671171214</x:v>
      </x:c>
      <x:c r="D202" s="8" t="n">
        <x:v>1.886261328</x:v>
      </x:c>
      <x:c r="E202" s="8" t="n">
        <x:v>5.990991225</x:v>
      </x:c>
      <x:c r="F202" s="8" t="n">
        <x:v>1.452702646</x:v>
      </x:c>
      <x:c r="G202" s="8" t="n">
        <x:v>6.159909566</x:v>
      </x:c>
      <x:c r="H202" s="8" t="n">
        <x:v>0</x:v>
      </x:c>
      <x:c r="I202" s="8" t="n">
        <x:v>3.091216141</x:v>
      </x:c>
      <x:c r="J202" s="8" t="n">
        <x:v>1.829955049</x:v>
      </x:c>
      <x:c r="K202" s="8" t="n">
        <x:v>56.49211659</x:v>
      </x:c>
    </x:row>
    <x:row r="203">
      <x:c r="A203" s="2" t="str">
        <x:v>Angola</x:v>
      </x:c>
      <x:c r="B203" s="2" t="str">
        <x:v>2019-10</x:v>
      </x:c>
      <x:c r="C203" s="8" t="n">
        <x:v>6.235293968</x:v>
      </x:c>
      <x:c r="D203" s="8" t="n">
        <x:v>3.3921569</x:v>
      </x:c>
      <x:c r="E203" s="8" t="n">
        <x:v>15.01960857</x:v>
      </x:c>
      <x:c r="F203" s="8" t="n">
        <x:v>1.960784314</x:v>
      </x:c>
      <x:c r="G203" s="8" t="n">
        <x:v>7.470588544</x:v>
      </x:c>
      <x:c r="H203" s="8" t="n">
        <x:v>0</x:v>
      </x:c>
      <x:c r="I203" s="8" t="n">
        <x:v>1.647058795</x:v>
      </x:c>
      <x:c r="J203" s="8" t="n">
        <x:v>3.588235519</x:v>
      </x:c>
      <x:c r="K203" s="8" t="n">
        <x:v>85.66666996</x:v>
      </x:c>
    </x:row>
    <x:row r="204">
      <x:c r="A204" s="2" t="str">
        <x:v>Angola</x:v>
      </x:c>
      <x:c r="B204" s="2" t="str">
        <x:v>2019-11</x:v>
      </x:c>
      <x:c r="C204" s="8" t="n">
        <x:v>7.011952343</x:v>
      </x:c>
      <x:c r="D204" s="8" t="n">
        <x:v>1.673306744</x:v>
      </x:c>
      <x:c r="E204" s="8" t="n">
        <x:v>11.71314792</x:v>
      </x:c>
      <x:c r="F204" s="8" t="n">
        <x:v>2.290836653</x:v>
      </x:c>
      <x:c r="G204" s="8" t="n">
        <x:v>6.553784975</x:v>
      </x:c>
      <x:c r="H204" s="8" t="n">
        <x:v>0</x:v>
      </x:c>
      <x:c r="I204" s="8" t="n">
        <x:v>1.254980165</x:v>
      </x:c>
      <x:c r="J204" s="8" t="n">
        <x:v>3.047808803</x:v>
      </x:c>
      <x:c r="K204" s="8" t="n">
        <x:v>71.57370769</x:v>
      </x:c>
    </x:row>
    <x:row r="205">
      <x:c r="A205" s="2" t="str">
        <x:v>Angola</x:v>
      </x:c>
      <x:c r="B205" s="2" t="str">
        <x:v>2019-12</x:v>
      </x:c>
      <x:c r="C205" s="8" t="n">
        <x:v>2.097902098</x:v>
      </x:c>
      <x:c r="D205" s="8" t="n">
        <x:v>2.727272738</x:v>
      </x:c>
      <x:c r="E205" s="8" t="n">
        <x:v>10.8857814</x:v>
      </x:c>
      <x:c r="F205" s="8" t="n">
        <x:v>1.748251804</x:v>
      </x:c>
      <x:c r="G205" s="8" t="n">
        <x:v>2.867132967</x:v>
      </x:c>
      <x:c r="H205" s="8" t="n">
        <x:v>0</x:v>
      </x:c>
      <x:c r="I205" s="8" t="n">
        <x:v>0</x:v>
      </x:c>
      <x:c r="J205" s="8" t="n">
        <x:v>1.188811278</x:v>
      </x:c>
      <x:c r="K205" s="8" t="n">
        <x:v>85.57109855</x:v>
      </x:c>
    </x:row>
    <x:row r="206">
      <x:c r="A206" s="2" t="str">
        <x:v>Angola</x:v>
      </x:c>
      <x:c r="B206" s="2" t="str">
        <x:v>2020-01</x:v>
      </x:c>
      <x:c r="C206" s="8" t="n">
        <x:v>2.268244576</x:v>
      </x:c>
      <x:c r="D206" s="8" t="n">
        <x:v>1.617357011</x:v>
      </x:c>
      <x:c r="E206" s="8" t="n">
        <x:v>6.686390739</x:v>
      </x:c>
      <x:c r="F206" s="8" t="n">
        <x:v>2.386587752</x:v>
      </x:c>
      <x:c r="G206" s="8" t="n">
        <x:v>3.648915187</x:v>
      </x:c>
      <x:c r="H206" s="8" t="n">
        <x:v>0</x:v>
      </x:c>
      <x:c r="I206" s="8" t="n">
        <x:v>1.893491152</x:v>
      </x:c>
      <x:c r="J206" s="8" t="n">
        <x:v>0.295857988</x:v>
      </x:c>
      <x:c r="K206" s="8" t="n">
        <x:v>74.71400643</x:v>
      </x:c>
    </x:row>
    <x:row r="207">
      <x:c r="A207" s="2" t="str">
        <x:v>Angola</x:v>
      </x:c>
      <x:c r="B207" s="2" t="str">
        <x:v>2020-02</x:v>
      </x:c>
      <x:c r="C207" s="8" t="n">
        <x:v>2.277657267</x:v>
      </x:c>
      <x:c r="D207" s="8" t="n">
        <x:v>1.561822084</x:v>
      </x:c>
      <x:c r="E207" s="8" t="n">
        <x:v>8.763557504</x:v>
      </x:c>
      <x:c r="F207" s="8" t="n">
        <x:v>0.997830834</x:v>
      </x:c>
      <x:c r="G207" s="8" t="n">
        <x:v>4.533622477</x:v>
      </x:c>
      <x:c r="H207" s="8" t="n">
        <x:v>0</x:v>
      </x:c>
      <x:c r="I207" s="8" t="n">
        <x:v>1.952277657</x:v>
      </x:c>
      <x:c r="J207" s="8" t="n">
        <x:v>0</x:v>
      </x:c>
      <x:c r="K207" s="8" t="n">
        <x:v>73.5791798</x:v>
      </x:c>
    </x:row>
    <x:row r="208">
      <x:c r="A208" s="2" t="str">
        <x:v>Angola</x:v>
      </x:c>
      <x:c r="B208" s="2" t="str">
        <x:v>2020-03</x:v>
      </x:c>
      <x:c r="C208" s="8" t="n">
        <x:v>3.392156947</x:v>
      </x:c>
      <x:c r="D208" s="8" t="n">
        <x:v>0.980392157</x:v>
      </x:c>
      <x:c r="E208" s="8" t="n">
        <x:v>16.05882392</x:v>
      </x:c>
      <x:c r="F208" s="8" t="n">
        <x:v>1.352941195</x:v>
      </x:c>
      <x:c r="G208" s="8" t="n">
        <x:v>6.15686267</x:v>
      </x:c>
      <x:c r="H208" s="8" t="n">
        <x:v>0</x:v>
      </x:c>
      <x:c r="I208" s="8" t="n">
        <x:v>1.235294155</x:v>
      </x:c>
      <x:c r="J208" s="8" t="n">
        <x:v>0.392156863</x:v>
      </x:c>
      <x:c r="K208" s="8" t="n">
        <x:v>83.27451182</x:v>
      </x:c>
    </x:row>
    <x:row r="209">
      <x:c r="A209" s="2" t="str">
        <x:v>Angola</x:v>
      </x:c>
      <x:c r="B209" s="2" t="str">
        <x:v>2020-04</x:v>
      </x:c>
      <x:c r="C209" s="8" t="n">
        <x:v>4.509536837</x:v>
      </x:c>
      <x:c r="D209" s="8" t="n">
        <x:v>1.866484988</x:v>
      </x:c>
      <x:c r="E209" s="8" t="n">
        <x:v>10.31335154</x:v>
      </x:c>
      <x:c r="F209" s="8" t="n">
        <x:v>2.411444213</x:v>
      </x:c>
      <x:c r="G209" s="8" t="n">
        <x:v>7.302452855</x:v>
      </x:c>
      <x:c r="H209" s="8" t="n">
        <x:v>0</x:v>
      </x:c>
      <x:c r="I209" s="8" t="n">
        <x:v>0.980926469</x:v>
      </x:c>
      <x:c r="J209" s="8" t="n">
        <x:v>1.430517711</x:v>
      </x:c>
      <x:c r="K209" s="8" t="n">
        <x:v>85.39509747</x:v>
      </x:c>
    </x:row>
    <x:row r="210">
      <x:c r="A210" s="2" t="str">
        <x:v>Angola</x:v>
      </x:c>
      <x:c r="B210" s="2" t="str">
        <x:v>2020-05</x:v>
      </x:c>
      <x:c r="C210" s="8" t="n">
        <x:v>6.502024075</x:v>
      </x:c>
      <x:c r="D210" s="8" t="n">
        <x:v>1.165991872</x:v>
      </x:c>
      <x:c r="E210" s="8" t="n">
        <x:v>10.79352224</x:v>
      </x:c>
      <x:c r="F210" s="8" t="n">
        <x:v>1.303643756</x:v>
      </x:c>
      <x:c r="G210" s="8" t="n">
        <x:v>9.975708564</x:v>
      </x:c>
      <x:c r="H210" s="8" t="n">
        <x:v>0.36437247</x:v>
      </x:c>
      <x:c r="I210" s="8" t="n">
        <x:v>3.085020505</x:v>
      </x:c>
      <x:c r="J210" s="8" t="n">
        <x:v>1.311740952</x:v>
      </x:c>
      <x:c r="K210" s="8" t="n">
        <x:v>79.82996195</x:v>
      </x:c>
    </x:row>
    <x:row r="211">
      <x:c r="A211" s="2" t="str">
        <x:v>Angola</x:v>
      </x:c>
      <x:c r="B211" s="2" t="str">
        <x:v>2020-06</x:v>
      </x:c>
      <x:c r="C211" s="8" t="n">
        <x:v>4.052741258</x:v>
      </x:c>
      <x:c r="D211" s="8" t="n">
        <x:v>1.998611972</x:v>
      </x:c>
      <x:c r="E211" s="8" t="n">
        <x:v>9.77793228</x:v>
      </x:c>
      <x:c r="F211" s="8" t="n">
        <x:v>1.047883457</x:v>
      </x:c>
      <x:c r="G211" s="8" t="n">
        <x:v>7.807078633</x:v>
      </x:c>
      <x:c r="H211" s="8" t="n">
        <x:v>0.104094379</x:v>
      </x:c>
      <x:c r="I211" s="8" t="n">
        <x:v>2.789729457</x:v>
      </x:c>
      <x:c r="J211" s="8" t="n">
        <x:v>0.312283137</x:v>
      </x:c>
      <x:c r="K211" s="8" t="n">
        <x:v>66.10686986</x:v>
      </x:c>
    </x:row>
    <x:row r="212">
      <x:c r="A212" s="2" t="str">
        <x:v>Angola</x:v>
      </x:c>
      <x:c r="B212" s="2" t="str">
        <x:v>2020-07</x:v>
      </x:c>
      <x:c r="C212" s="8" t="n">
        <x:v>2.878788051</x:v>
      </x:c>
      <x:c r="D212" s="8" t="n">
        <x:v>1.940559507</x:v>
      </x:c>
      <x:c r="E212" s="8" t="n">
        <x:v>8.910256332</x:v>
      </x:c>
      <x:c r="F212" s="8" t="n">
        <x:v>1.264568726</x:v>
      </x:c>
      <x:c r="G212" s="8" t="n">
        <x:v>6.963869242</x:v>
      </x:c>
      <x:c r="H212" s="8" t="n">
        <x:v>0.262237762</x:v>
      </x:c>
      <x:c r="I212" s="8" t="n">
        <x:v>2.115384571</x:v>
      </x:c>
      <x:c r="J212" s="8" t="n">
        <x:v>1.118881163</x:v>
      </x:c>
      <x:c r="K212" s="8" t="n">
        <x:v>58.91608603</x:v>
      </x:c>
    </x:row>
    <x:row r="213">
      <x:c r="A213" s="2" t="str">
        <x:v>Angola</x:v>
      </x:c>
      <x:c r="B213" s="2" t="str">
        <x:v>2020-08</x:v>
      </x:c>
      <x:c r="C213" s="8" t="n">
        <x:v>2.299612962</x:v>
      </x:c>
      <x:c r="D213" s="8" t="n">
        <x:v>1.475953542</x:v>
      </x:c>
      <x:c r="E213" s="8" t="n">
        <x:v>7.611940209</x:v>
      </x:c>
      <x:c r="F213" s="8" t="n">
        <x:v>1.702598052</x:v>
      </x:c>
      <x:c r="G213" s="8" t="n">
        <x:v>4.566058604</x:v>
      </x:c>
      <x:c r="H213" s="8" t="n">
        <x:v>0.248756219</x:v>
      </x:c>
      <x:c r="I213" s="8" t="n">
        <x:v>1.730237671</x:v>
      </x:c>
      <x:c r="J213" s="8" t="n">
        <x:v>0.08291874</x:v>
      </x:c>
      <x:c r="K213" s="8" t="n">
        <x:v>57.04809255</x:v>
      </x:c>
    </x:row>
    <x:row r="214">
      <x:c r="A214" s="2" t="str">
        <x:v>Angola</x:v>
      </x:c>
      <x:c r="B214" s="2" t="str">
        <x:v>2020-09</x:v>
      </x:c>
      <x:c r="C214" s="8" t="n">
        <x:v>3.2610887</x:v>
      </x:c>
      <x:c r="D214" s="8" t="n">
        <x:v>2.852822612</x:v>
      </x:c>
      <x:c r="E214" s="8" t="n">
        <x:v>8.780242046</x:v>
      </x:c>
      <x:c r="F214" s="8" t="n">
        <x:v>3.351814684</x:v>
      </x:c>
      <x:c r="G214" s="8" t="n">
        <x:v>5.262097007</x:v>
      </x:c>
      <x:c r="H214" s="8" t="n">
        <x:v>0</x:v>
      </x:c>
      <x:c r="I214" s="8" t="n">
        <x:v>1.118951615</x:v>
      </x:c>
      <x:c r="J214" s="8" t="n">
        <x:v>0.438508055</x:v>
      </x:c>
      <x:c r="K214" s="8" t="n">
        <x:v>60.43850856</x:v>
      </x:c>
    </x:row>
    <x:row r="215">
      <x:c r="A215" s="2" t="str">
        <x:v>Angola</x:v>
      </x:c>
      <x:c r="B215" s="2" t="str">
        <x:v>2020-10</x:v>
      </x:c>
      <x:c r="C215" s="8" t="n">
        <x:v>4.41018081</x:v>
      </x:c>
      <x:c r="D215" s="8" t="n">
        <x:v>3.421439147</x:v>
      </x:c>
      <x:c r="E215" s="8" t="n">
        <x:v>10.03915828</x:v>
      </x:c>
      <x:c r="F215" s="8" t="n">
        <x:v>1.625061257</x:v>
      </x:c>
      <x:c r="G215" s="8" t="n">
        <x:v>9.231522196</x:v>
      </x:c>
      <x:c r="H215" s="8" t="n">
        <x:v>0</x:v>
      </x:c>
      <x:c r="I215" s="8" t="n">
        <x:v>0.881057292</x:v>
      </x:c>
      <x:c r="J215" s="8" t="n">
        <x:v>0.43073913</x:v>
      </x:c>
      <x:c r="K215" s="8" t="n">
        <x:v>60.72442927</x:v>
      </x:c>
    </x:row>
    <x:row r="216">
      <x:c r="A216" s="2" t="str">
        <x:v>Angola</x:v>
      </x:c>
      <x:c r="B216" s="2" t="str">
        <x:v>2020-11</x:v>
      </x:c>
      <x:c r="C216" s="8" t="n">
        <x:v>2.086419765</x:v>
      </x:c>
      <x:c r="D216" s="8" t="n">
        <x:v>1.444444406</x:v>
      </x:c>
      <x:c r="E216" s="8" t="n">
        <x:v>8.40123493</x:v>
      </x:c>
      <x:c r="F216" s="8" t="n">
        <x:v>2.006172825</x:v>
      </x:c>
      <x:c r="G216" s="8" t="n">
        <x:v>9.111111532</x:v>
      </x:c>
      <x:c r="H216" s="8" t="n">
        <x:v>0</x:v>
      </x:c>
      <x:c r="I216" s="8" t="n">
        <x:v>0.777777772</x:v>
      </x:c>
      <x:c r="J216" s="8" t="n">
        <x:v>0.314814838</x:v>
      </x:c>
      <x:c r="K216" s="8" t="n">
        <x:v>60.30247029</x:v>
      </x:c>
    </x:row>
    <x:row r="217">
      <x:c r="A217" s="2" t="str">
        <x:v>Angola</x:v>
      </x:c>
      <x:c r="B217" s="2" t="str">
        <x:v>2020-12</x:v>
      </x:c>
      <x:c r="C217" s="8" t="n">
        <x:v>1.875000012</x:v>
      </x:c>
      <x:c r="D217" s="8" t="n">
        <x:v>2.326732756</x:v>
      </x:c>
      <x:c r="E217" s="8" t="n">
        <x:v>6.967822234</x:v>
      </x:c>
      <x:c r="F217" s="8" t="n">
        <x:v>1.021039648</x:v>
      </x:c>
      <x:c r="G217" s="8" t="n">
        <x:v>5.680693066</x:v>
      </x:c>
      <x:c r="H217" s="8" t="n">
        <x:v>0.278465347</x:v>
      </x:c>
      <x:c r="I217" s="8" t="n">
        <x:v>1.732673253</x:v>
      </x:c>
      <x:c r="J217" s="8" t="n">
        <x:v>0.952970332</x:v>
      </x:c>
      <x:c r="K217" s="8" t="n">
        <x:v>60.86633819</x:v>
      </x:c>
    </x:row>
    <x:row r="218">
      <x:c r="A218" s="2" t="str">
        <x:v>Angola</x:v>
      </x:c>
      <x:c r="B218" s="2" t="str">
        <x:v>2021-01</x:v>
      </x:c>
      <x:c r="C218" s="8" t="n">
        <x:v>2.742474805</x:v>
      </x:c>
      <x:c r="D218" s="8" t="n">
        <x:v>2.989966558</x:v>
      </x:c>
      <x:c r="E218" s="8" t="n">
        <x:v>4.434782653</x:v>
      </x:c>
      <x:c r="F218" s="8" t="n">
        <x:v>1.177257535</x:v>
      </x:c>
      <x:c r="G218" s="8" t="n">
        <x:v>3.357859663</x:v>
      </x:c>
      <x:c r="H218" s="8" t="n">
        <x:v>0</x:v>
      </x:c>
      <x:c r="I218" s="8" t="n">
        <x:v>0.862876261</x:v>
      </x:c>
      <x:c r="J218" s="8" t="n">
        <x:v>0.18060201</x:v>
      </x:c>
      <x:c r="K218" s="8" t="n">
        <x:v>56.78929964</x:v>
      </x:c>
    </x:row>
    <x:row r="219">
      <x:c r="A219" s="2" t="str">
        <x:v>Angola</x:v>
      </x:c>
      <x:c r="B219" s="2" t="str">
        <x:v>2021-02</x:v>
      </x:c>
      <x:c r="C219" s="8" t="n">
        <x:v>2.548713993</x:v>
      </x:c>
      <x:c r="D219" s="8" t="n">
        <x:v>1.488698319</x:v>
      </x:c>
      <x:c r="E219" s="8" t="n">
        <x:v>6.944660962</x:v>
      </x:c>
      <x:c r="F219" s="8" t="n">
        <x:v>1.130163697</x:v>
      </x:c>
      <x:c r="G219" s="8" t="n">
        <x:v>4.497272004</x:v>
      </x:c>
      <x:c r="H219" s="8" t="n">
        <x:v>0</x:v>
      </x:c>
      <x:c r="I219" s="8" t="n">
        <x:v>1.192517478</x:v>
      </x:c>
      <x:c r="J219" s="8" t="n">
        <x:v>0.561184708</x:v>
      </x:c>
      <x:c r="K219" s="8" t="n">
        <x:v>57.59158471</x:v>
      </x:c>
    </x:row>
    <x:row r="220">
      <x:c r="A220" s="2" t="str">
        <x:v>Angola</x:v>
      </x:c>
      <x:c r="B220" s="2" t="str">
        <x:v>2021-03</x:v>
      </x:c>
      <x:c r="C220" s="8" t="n">
        <x:v>3.020903426</x:v>
      </x:c>
      <x:c r="D220" s="8" t="n">
        <x:v>1.67902905</x:v>
      </x:c>
      <x:c r="E220" s="8" t="n">
        <x:v>9.062710535</x:v>
      </x:c>
      <x:c r="F220" s="8" t="n">
        <x:v>1.355360765</x:v>
      </x:c>
      <x:c r="G220" s="8" t="n">
        <x:v>6.547538879</x:v>
      </x:c>
      <x:c r="H220" s="8" t="n">
        <x:v>0</x:v>
      </x:c>
      <x:c r="I220" s="8" t="n">
        <x:v>0.728253553</x:v>
      </x:c>
      <x:c r="J220" s="8" t="n">
        <x:v>1.139581903</x:v>
      </x:c>
      <x:c r="K220" s="8" t="n">
        <x:v>59.81119327</x:v>
      </x:c>
    </x:row>
    <x:row r="221">
      <x:c r="A221" s="2" t="str">
        <x:v>Angola</x:v>
      </x:c>
      <x:c r="B221" s="2" t="str">
        <x:v>2021-04</x:v>
      </x:c>
      <x:c r="C221" s="8" t="n">
        <x:v>2.911903109</x:v>
      </x:c>
      <x:c r="D221" s="8" t="n">
        <x:v>1.519838659</x:v>
      </x:c>
      <x:c r="E221" s="8" t="n">
        <x:v>6.630800439</x:v>
      </x:c>
      <x:c r="F221" s="8" t="n">
        <x:v>1.613987911</x:v>
      </x:c>
      <x:c r="G221" s="8" t="n">
        <x:v>4.277068012</x:v>
      </x:c>
      <x:c r="H221" s="8" t="n">
        <x:v>0</x:v>
      </x:c>
      <x:c r="I221" s="8" t="n">
        <x:v>1.096166808</x:v>
      </x:c>
      <x:c r="J221" s="8" t="n">
        <x:v>2.178883713</x:v>
      </x:c>
      <x:c r="K221" s="8" t="n">
        <x:v>59.29388253</x:v>
      </x:c>
    </x:row>
    <x:row r="222">
      <x:c r="A222" s="2" t="str">
        <x:v>Angola</x:v>
      </x:c>
      <x:c r="B222" s="2" t="str">
        <x:v>2021-05</x:v>
      </x:c>
      <x:c r="C222" s="8" t="n">
        <x:v>2.46451604</x:v>
      </x:c>
      <x:c r="D222" s="8" t="n">
        <x:v>1.722580571</x:v>
      </x:c>
      <x:c r="E222" s="8" t="n">
        <x:v>5.50322588</x:v>
      </x:c>
      <x:c r="F222" s="8" t="n">
        <x:v>1.516129125</x:v>
      </x:c>
      <x:c r="G222" s="8" t="n">
        <x:v>3.929032403</x:v>
      </x:c>
      <x:c r="H222" s="8" t="n">
        <x:v>0</x:v>
      </x:c>
      <x:c r="I222" s="8" t="n">
        <x:v>1.354838771</x:v>
      </x:c>
      <x:c r="J222" s="8" t="n">
        <x:v>0.935483932</x:v>
      </x:c>
      <x:c r="K222" s="8" t="n">
        <x:v>54.32903407</x:v>
      </x:c>
    </x:row>
    <x:row r="223">
      <x:c r="A223" s="2" t="str">
        <x:v>Angola</x:v>
      </x:c>
      <x:c r="B223" s="2" t="str">
        <x:v>2021-06</x:v>
      </x:c>
      <x:c r="C223" s="8" t="n">
        <x:v>2.344877345</x:v>
      </x:c>
      <x:c r="D223" s="8" t="n">
        <x:v>0.800865828</x:v>
      </x:c>
      <x:c r="E223" s="8" t="n">
        <x:v>5.743146029</x:v>
      </x:c>
      <x:c r="F223" s="8" t="n">
        <x:v>1.529581585</x:v>
      </x:c>
      <x:c r="G223" s="8" t="n">
        <x:v>3.037518082</x:v>
      </x:c>
      <x:c r="H223" s="8" t="n">
        <x:v>0</x:v>
      </x:c>
      <x:c r="I223" s="8" t="n">
        <x:v>0.721500739</x:v>
      </x:c>
      <x:c r="J223" s="8" t="n">
        <x:v>0.324675325</x:v>
      </x:c>
      <x:c r="K223" s="8" t="n">
        <x:v>54.4877373</x:v>
      </x:c>
    </x:row>
    <x:row r="224">
      <x:c r="A224" s="2" t="str">
        <x:v>Angola</x:v>
      </x:c>
      <x:c r="B224" s="2" t="str">
        <x:v>2021-07</x:v>
      </x:c>
      <x:c r="C224" s="8" t="n">
        <x:v>1.849710959</x:v>
      </x:c>
      <x:c r="D224" s="8" t="n">
        <x:v>0.534682071</x:v>
      </x:c>
      <x:c r="E224" s="8" t="n">
        <x:v>4.624277715</x:v>
      </x:c>
      <x:c r="F224" s="8" t="n">
        <x:v>1.401734145</x:v>
      </x:c>
      <x:c r="G224" s="8" t="n">
        <x:v>3.656069478</x:v>
      </x:c>
      <x:c r="H224" s="8" t="n">
        <x:v>0</x:v>
      </x:c>
      <x:c r="I224" s="8" t="n">
        <x:v>1.755780378</x:v>
      </x:c>
      <x:c r="J224" s="8" t="n">
        <x:v>0.75867052</x:v>
      </x:c>
      <x:c r="K224" s="8" t="n">
        <x:v>55.14451028</x:v>
      </x:c>
    </x:row>
    <x:row r="225">
      <x:c r="A225" s="2" t="str">
        <x:v>Angola</x:v>
      </x:c>
      <x:c r="B225" s="2" t="str">
        <x:v>2021-08</x:v>
      </x:c>
      <x:c r="C225" s="8" t="n">
        <x:v>2.837510155</x:v>
      </x:c>
      <x:c r="D225" s="8" t="n">
        <x:v>1.358124472</x:v>
      </x:c>
      <x:c r="E225" s="8" t="n">
        <x:v>5.804365358</x:v>
      </x:c>
      <x:c r="F225" s="8" t="n">
        <x:v>0.727566713</x:v>
      </x:c>
      <x:c r="G225" s="8" t="n">
        <x:v>3.185125427</x:v>
      </x:c>
      <x:c r="H225" s="8" t="n">
        <x:v>0</x:v>
      </x:c>
      <x:c r="I225" s="8" t="n">
        <x:v>1.212611214</x:v>
      </x:c>
      <x:c r="J225" s="8" t="n">
        <x:v>0.097008896</x:v>
      </x:c>
      <x:c r="K225" s="8" t="n">
        <x:v>54.66451144</x:v>
      </x:c>
    </x:row>
    <x:row r="226">
      <x:c r="A226" s="2" t="str">
        <x:v>Angola</x:v>
      </x:c>
      <x:c r="B226" s="2" t="str">
        <x:v>2021-09</x:v>
      </x:c>
      <x:c r="C226" s="8" t="n">
        <x:v>3.682983802</x:v>
      </x:c>
      <x:c r="D226" s="8" t="n">
        <x:v>2.051281966</x:v>
      </x:c>
      <x:c r="E226" s="8" t="n">
        <x:v>4.568764528</x:v>
      </x:c>
      <x:c r="F226" s="8" t="n">
        <x:v>2.43978241</x:v>
      </x:c>
      <x:c r="G226" s="8" t="n">
        <x:v>3.768453768</x:v>
      </x:c>
      <x:c r="H226" s="8" t="n">
        <x:v>0.116550117</x:v>
      </x:c>
      <x:c r="I226" s="8" t="n">
        <x:v>1.398601436</x:v>
      </x:c>
      <x:c r="J226" s="8" t="n">
        <x:v>2.556332527</x:v>
      </x:c>
      <x:c r="K226" s="8" t="n">
        <x:v>56.25485877</x:v>
      </x:c>
    </x:row>
    <x:row r="227">
      <x:c r="A227" s="2" t="str">
        <x:v>Angola</x:v>
      </x:c>
      <x:c r="B227" s="2" t="str">
        <x:v>2021-10</x:v>
      </x:c>
      <x:c r="C227" s="8" t="n">
        <x:v>2.496561256</x:v>
      </x:c>
      <x:c r="D227" s="8" t="n">
        <x:v>1.244841809</x:v>
      </x:c>
      <x:c r="E227" s="8" t="n">
        <x:v>5.199449787</x:v>
      </x:c>
      <x:c r="F227" s="8" t="n">
        <x:v>0.687757926</x:v>
      </x:c>
      <x:c r="G227" s="8" t="n">
        <x:v>2.92297118</x:v>
      </x:c>
      <x:c r="H227" s="8" t="n">
        <x:v>0</x:v>
      </x:c>
      <x:c r="I227" s="8" t="n">
        <x:v>0.763411305</x:v>
      </x:c>
      <x:c r="J227" s="8" t="n">
        <x:v>0.949105944</x:v>
      </x:c>
      <x:c r="K227" s="8" t="n">
        <x:v>52.1526843</x:v>
      </x:c>
    </x:row>
    <x:row r="228">
      <x:c r="A228" s="2" t="str">
        <x:v>Angola</x:v>
      </x:c>
      <x:c r="B228" s="2" t="str">
        <x:v>2021-11</x:v>
      </x:c>
      <x:c r="C228" s="8" t="n">
        <x:v>2.286520876</x:v>
      </x:c>
      <x:c r="D228" s="8" t="n">
        <x:v>0.762173636</x:v>
      </x:c>
      <x:c r="E228" s="8" t="n">
        <x:v>4.890613953</x:v>
      </x:c>
      <x:c r="F228" s="8" t="n">
        <x:v>0.515172914</x:v>
      </x:c>
      <x:c r="G228" s="8" t="n">
        <x:v>2.512350045</x:v>
      </x:c>
      <x:c r="H228" s="8" t="n">
        <x:v>0</x:v>
      </x:c>
      <x:c r="I228" s="8" t="n">
        <x:v>1.736062113</x:v>
      </x:c>
      <x:c r="J228" s="8" t="n">
        <x:v>1.284403673</x:v>
      </x:c>
      <x:c r="K228" s="8" t="n">
        <x:v>49.49188529</x:v>
      </x:c>
    </x:row>
    <x:row r="229">
      <x:c r="A229" s="2" t="str">
        <x:v>Angola</x:v>
      </x:c>
      <x:c r="B229" s="2" t="str">
        <x:v>2021-12</x:v>
      </x:c>
      <x:c r="C229" s="8" t="n">
        <x:v>3.566487306</x:v>
      </x:c>
      <x:c r="D229" s="8" t="n">
        <x:v>0.584166037</x:v>
      </x:c>
      <x:c r="E229" s="8" t="n">
        <x:v>5.918524505</x:v>
      </x:c>
      <x:c r="F229" s="8" t="n">
        <x:v>0.445810929</x:v>
      </x:c>
      <x:c r="G229" s="8" t="n">
        <x:v>4.642582599</x:v>
      </x:c>
      <x:c r="H229" s="8" t="n">
        <x:v>0</x:v>
      </x:c>
      <x:c r="I229" s="8" t="n">
        <x:v>1.33743266</x:v>
      </x:c>
      <x:c r="J229" s="8" t="n">
        <x:v>1.129900062</x:v>
      </x:c>
      <x:c r="K229" s="8" t="n">
        <x:v>51.06841079</x:v>
      </x:c>
    </x:row>
    <x:row r="230">
      <x:c r="A230" s="2" t="str">
        <x:v>Angola</x:v>
      </x:c>
      <x:c r="B230" s="2" t="str">
        <x:v>2022-01</x:v>
      </x:c>
      <x:c r="C230" s="8" t="n">
        <x:v>1.903083734</x:v>
      </x:c>
      <x:c r="D230" s="8" t="n">
        <x:v>1.524229008</x:v>
      </x:c>
      <x:c r="E230" s="8" t="n">
        <x:v>3.585903193</x:v>
      </x:c>
      <x:c r="F230" s="8" t="n">
        <x:v>0.757709264</x:v>
      </x:c>
      <x:c r="G230" s="8" t="n">
        <x:v>2.378854668</x:v>
      </x:c>
      <x:c r="H230" s="8" t="n">
        <x:v>0</x:v>
      </x:c>
      <x:c r="I230" s="8" t="n">
        <x:v>1.162995641</x:v>
      </x:c>
      <x:c r="J230" s="8" t="n">
        <x:v>0.264317181</x:v>
      </x:c>
      <x:c r="K230" s="8" t="n">
        <x:v>48.15859194</x:v>
      </x:c>
    </x:row>
    <x:row r="231">
      <x:c r="A231" s="2" t="str">
        <x:v>Angola</x:v>
      </x:c>
      <x:c r="B231" s="2" t="str">
        <x:v>2022-02</x:v>
      </x:c>
      <x:c r="C231" s="8" t="n">
        <x:v>1.893939394</x:v>
      </x:c>
      <x:c r="D231" s="8" t="n">
        <x:v>0.454545463</x:v>
      </x:c>
      <x:c r="E231" s="8" t="n">
        <x:v>5.378787907</x:v>
      </x:c>
      <x:c r="F231" s="8" t="n">
        <x:v>0.690235714</x:v>
      </x:c>
      <x:c r="G231" s="8" t="n">
        <x:v>2.323232315</x:v>
      </x:c>
      <x:c r="H231" s="8" t="n">
        <x:v>0</x:v>
      </x:c>
      <x:c r="I231" s="8" t="n">
        <x:v>2.533670066</x:v>
      </x:c>
      <x:c r="J231" s="8" t="n">
        <x:v>0.505050505</x:v>
      </x:c>
      <x:c r="K231" s="8" t="n">
        <x:v>48.20707171</x:v>
      </x:c>
    </x:row>
    <x:row r="232">
      <x:c r="A232" s="2" t="str">
        <x:v>Angola</x:v>
      </x:c>
      <x:c r="B232" s="2" t="str">
        <x:v>2022-03</x:v>
      </x:c>
      <x:c r="C232" s="8" t="n">
        <x:v>1.733668346</x:v>
      </x:c>
      <x:c r="D232" s="8" t="n">
        <x:v>0.402010066</x:v>
      </x:c>
      <x:c r="E232" s="8" t="n">
        <x:v>4.388609823</x:v>
      </x:c>
      <x:c r="F232" s="8" t="n">
        <x:v>0.770519287</x:v>
      </x:c>
      <x:c r="G232" s="8" t="n">
        <x:v>1.641541051</x:v>
      </x:c>
      <x:c r="H232" s="8" t="n">
        <x:v>0</x:v>
      </x:c>
      <x:c r="I232" s="8" t="n">
        <x:v>1.582914581</x:v>
      </x:c>
      <x:c r="J232" s="8" t="n">
        <x:v>1.256281407</x:v>
      </x:c>
      <x:c r="K232" s="8" t="n">
        <x:v>49.61474257</x:v>
      </x:c>
    </x:row>
    <x:row r="233">
      <x:c r="A233" s="2" t="str">
        <x:v>Angola</x:v>
      </x:c>
      <x:c r="B233" s="2" t="str">
        <x:v>2022-04</x:v>
      </x:c>
      <x:c r="C233" s="8" t="n">
        <x:v>2.418772623</x:v>
      </x:c>
      <x:c r="D233" s="8" t="n">
        <x:v>0.198555961</x:v>
      </x:c>
      <x:c r="E233" s="8" t="n">
        <x:v>6.362816035</x:v>
      </x:c>
      <x:c r="F233" s="8" t="n">
        <x:v>1.444043343</x:v>
      </x:c>
      <x:c r="G233" s="8" t="n">
        <x:v>1.606498234</x:v>
      </x:c>
      <x:c r="H233" s="8" t="n">
        <x:v>0</x:v>
      </x:c>
      <x:c r="I233" s="8" t="n">
        <x:v>2.138989174</x:v>
      </x:c>
      <x:c r="J233" s="8" t="n">
        <x:v>1.263537949</x:v>
      </x:c>
      <x:c r="K233" s="8" t="n">
        <x:v>52.16606619</x:v>
      </x:c>
    </x:row>
    <x:row r="234">
      <x:c r="A234" s="2" t="str">
        <x:v>Angola</x:v>
      </x:c>
      <x:c r="B234" s="2" t="str">
        <x:v>2022-05</x:v>
      </x:c>
      <x:c r="C234" s="8" t="n">
        <x:v>1.957585683</x:v>
      </x:c>
      <x:c r="D234" s="8" t="n">
        <x:v>1.215334429</x:v>
      </x:c>
      <x:c r="E234" s="8" t="n">
        <x:v>4.779771802</x:v>
      </x:c>
      <x:c r="F234" s="8" t="n">
        <x:v>1.451876035</x:v>
      </x:c>
      <x:c r="G234" s="8" t="n">
        <x:v>2.862969192</x:v>
      </x:c>
      <x:c r="H234" s="8" t="n">
        <x:v>0</x:v>
      </x:c>
      <x:c r="I234" s="8" t="n">
        <x:v>1.468189214</x:v>
      </x:c>
      <x:c r="J234" s="8" t="n">
        <x:v>0.097879286</x:v>
      </x:c>
      <x:c r="K234" s="8" t="n">
        <x:v>52.03915234</x:v>
      </x:c>
    </x:row>
    <x:row r="235">
      <x:c r="A235" s="2" t="str">
        <x:v>Angola</x:v>
      </x:c>
      <x:c r="B235" s="2" t="str">
        <x:v>2022-06</x:v>
      </x:c>
      <x:c r="C235" s="8" t="n">
        <x:v>2.105678275</x:v>
      </x:c>
      <x:c r="D235" s="8" t="n">
        <x:v>2.089905419</x:v>
      </x:c>
      <x:c r="E235" s="8" t="n">
        <x:v>3.241325045</x:v>
      </x:c>
      <x:c r="F235" s="8" t="n">
        <x:v>0.899053635</x:v>
      </x:c>
      <x:c r="G235" s="8" t="n">
        <x:v>1.301261848</x:v>
      </x:c>
      <x:c r="H235" s="8" t="n">
        <x:v>0</x:v>
      </x:c>
      <x:c r="I235" s="8" t="n">
        <x:v>0.780757124</x:v>
      </x:c>
      <x:c r="J235" s="8" t="n">
        <x:v>0.567823329</x:v>
      </x:c>
      <x:c r="K235" s="8" t="n">
        <x:v>45.18138889</x:v>
      </x:c>
    </x:row>
    <x:row r="236">
      <x:c r="A236" s="2" t="str">
        <x:v>Angola</x:v>
      </x:c>
      <x:c r="B236" s="2" t="str">
        <x:v>2022-07</x:v>
      </x:c>
      <x:c r="C236" s="8" t="n">
        <x:v>3.482786344</x:v>
      </x:c>
      <x:c r="D236" s="8" t="n">
        <x:v>0.52842275</x:v>
      </x:c>
      <x:c r="E236" s="8" t="n">
        <x:v>3.722978459</x:v>
      </x:c>
      <x:c r="F236" s="8" t="n">
        <x:v>2.041633383</x:v>
      </x:c>
      <x:c r="G236" s="8" t="n">
        <x:v>2.337870453</x:v>
      </x:c>
      <x:c r="H236" s="8" t="n">
        <x:v>0</x:v>
      </x:c>
      <x:c r="I236" s="8" t="n">
        <x:v>0.752602127</x:v>
      </x:c>
      <x:c r="J236" s="8" t="n">
        <x:v>0.416333051</x:v>
      </x:c>
      <x:c r="K236" s="8" t="n">
        <x:v>50.60848703</x:v>
      </x:c>
    </x:row>
    <x:row r="237">
      <x:c r="A237" s="2" t="str">
        <x:v>Angola</x:v>
      </x:c>
      <x:c r="B237" s="2" t="str">
        <x:v>2022-08</x:v>
      </x:c>
      <x:c r="C237" s="8" t="n">
        <x:v>3.138173352</x:v>
      </x:c>
      <x:c r="D237" s="8" t="n">
        <x:v>2.072599537</x:v>
      </x:c>
      <x:c r="E237" s="8" t="n">
        <x:v>6.206089133</x:v>
      </x:c>
      <x:c r="F237" s="8" t="n">
        <x:v>1.112412206</x:v>
      </x:c>
      <x:c r="G237" s="8" t="n">
        <x:v>2.786885296</x:v>
      </x:c>
      <x:c r="H237" s="8" t="n">
        <x:v>0</x:v>
      </x:c>
      <x:c r="I237" s="8" t="n">
        <x:v>0.831381778</x:v>
      </x:c>
      <x:c r="J237" s="8" t="n">
        <x:v>1.018735341</x:v>
      </x:c>
      <x:c r="K237" s="8" t="n">
        <x:v>52.70492012</x:v>
      </x:c>
    </x:row>
    <x:row r="238">
      <x:c r="A238" s="2" t="str">
        <x:v>Angola</x:v>
      </x:c>
      <x:c r="B238" s="2" t="str">
        <x:v>2022-09</x:v>
      </x:c>
      <x:c r="C238" s="8" t="n">
        <x:v>2.542510148</x:v>
      </x:c>
      <x:c r="D238" s="8" t="n">
        <x:v>2.477732902</x:v>
      </x:c>
      <x:c r="E238" s="8" t="n">
        <x:v>4.712550688</x:v>
      </x:c>
      <x:c r="F238" s="8" t="n">
        <x:v>0.566801639</x:v>
      </x:c>
      <x:c r="G238" s="8" t="n">
        <x:v>2.566801623</x:v>
      </x:c>
      <x:c r="H238" s="8" t="n">
        <x:v>0</x:v>
      </x:c>
      <x:c r="I238" s="8" t="n">
        <x:v>1.214574976</x:v>
      </x:c>
      <x:c r="J238" s="8" t="n">
        <x:v>0.558704461</x:v>
      </x:c>
      <x:c r="K238" s="8" t="n">
        <x:v>45.37652035</x:v>
      </x:c>
    </x:row>
    <x:row r="239">
      <x:c r="A239" s="2" t="str">
        <x:v>Angola</x:v>
      </x:c>
      <x:c r="B239" s="2" t="str">
        <x:v>2022-10</x:v>
      </x:c>
      <x:c r="C239" s="8" t="n">
        <x:v>4.917929465</x:v>
      </x:c>
      <x:c r="D239" s="8" t="n">
        <x:v>0.643939382</x:v>
      </x:c>
      <x:c r="E239" s="8" t="n">
        <x:v>3.71843441</x:v>
      </x:c>
      <x:c r="F239" s="8" t="n">
        <x:v>0.808080835</x:v>
      </x:c>
      <x:c r="G239" s="8" t="n">
        <x:v>4.204545464</x:v>
      </x:c>
      <x:c r="H239" s="8" t="n">
        <x:v>0</x:v>
      </x:c>
      <x:c r="I239" s="8" t="n">
        <x:v>1.363636388</x:v>
      </x:c>
      <x:c r="J239" s="8" t="n">
        <x:v>1.420454621</x:v>
      </x:c>
      <x:c r="K239" s="8" t="n">
        <x:v>49.29293135</x:v>
      </x:c>
    </x:row>
    <x:row r="240">
      <x:c r="A240" s="2" t="str">
        <x:v>Angola</x:v>
      </x:c>
      <x:c r="B240" s="2" t="str">
        <x:v>2022-11</x:v>
      </x:c>
      <x:c r="C240" s="8" t="n">
        <x:v>6.855779412</x:v>
      </x:c>
      <x:c r="D240" s="8" t="n">
        <x:v>0.970307539</x:v>
      </x:c>
      <x:c r="E240" s="8" t="n">
        <x:v>2.619300035</x:v>
      </x:c>
      <x:c r="F240" s="8" t="n">
        <x:v>0.959703108</x:v>
      </x:c>
      <x:c r="G240" s="8" t="n">
        <x:v>3.165429331</x:v>
      </x:c>
      <x:c r="H240" s="8" t="n">
        <x:v>0</x:v>
      </x:c>
      <x:c r="I240" s="8" t="n">
        <x:v>2.163308638</x:v>
      </x:c>
      <x:c r="J240" s="8" t="n">
        <x:v>1.145280988</x:v>
      </x:c>
      <x:c r="K240" s="8" t="n">
        <x:v>46.41039399</x:v>
      </x:c>
    </x:row>
    <x:row r="241">
      <x:c r="A241" s="2" t="str">
        <x:v>Angola</x:v>
      </x:c>
      <x:c r="B241" s="2" t="str">
        <x:v>2022-12</x:v>
      </x:c>
      <x:c r="C241" s="8" t="n">
        <x:v>6.118800648</x:v>
      </x:c>
      <x:c r="D241" s="8" t="n">
        <x:v>0.449827001</x:v>
      </x:c>
      <x:c r="E241" s="8" t="n">
        <x:v>2.32987309</x:v>
      </x:c>
      <x:c r="F241" s="8" t="n">
        <x:v>0.749711663</x:v>
      </x:c>
      <x:c r="G241" s="8" t="n">
        <x:v>1.764705891</x:v>
      </x:c>
      <x:c r="H241" s="8" t="n">
        <x:v>0</x:v>
      </x:c>
      <x:c r="I241" s="8" t="n">
        <x:v>2.110726473</x:v>
      </x:c>
      <x:c r="J241" s="8" t="n">
        <x:v>0.519031142</x:v>
      </x:c>
      <x:c r="K241" s="8" t="n">
        <x:v>45.8592873</x:v>
      </x:c>
    </x:row>
    <x:row r="242">
      <x:c r="A242" s="2" t="str">
        <x:v>Angola</x:v>
      </x:c>
      <x:c r="B242" s="2" t="str">
        <x:v>2023-01</x:v>
      </x:c>
      <x:c r="C242" s="8" t="n">
        <x:v>7.973485282</x:v>
      </x:c>
      <x:c r="D242" s="8" t="n">
        <x:v>1.237373716</x:v>
      </x:c>
      <x:c r="E242" s="8" t="n">
        <x:v>4.589646362</x:v>
      </x:c>
      <x:c r="F242" s="8" t="n">
        <x:v>1.212121245</x:v>
      </x:c>
      <x:c r="G242" s="8" t="n">
        <x:v>5.164141336</x:v>
      </x:c>
      <x:c r="H242" s="8" t="n">
        <x:v>0.378787879</x:v>
      </x:c>
      <x:c r="I242" s="8" t="n">
        <x:v>1.698232284</x:v>
      </x:c>
      <x:c r="J242" s="8" t="n">
        <x:v>0.681818209</x:v>
      </x:c>
      <x:c r="K242" s="8" t="n">
        <x:v>50.11994935</x:v>
      </x:c>
    </x:row>
    <x:row r="243">
      <x:c r="A243" s="2" t="str">
        <x:v>Angola</x:v>
      </x:c>
      <x:c r="B243" s="2" t="str">
        <x:v>2023-02</x:v>
      </x:c>
      <x:c r="C243" s="8" t="n">
        <x:v>8.841623311</x:v>
      </x:c>
      <x:c r="D243" s="8" t="n">
        <x:v>0.746073289</x:v>
      </x:c>
      <x:c r="E243" s="8" t="n">
        <x:v>4.757853328</x:v>
      </x:c>
      <x:c r="F243" s="8" t="n">
        <x:v>0.922774894</x:v>
      </x:c>
      <x:c r="G243" s="8" t="n">
        <x:v>3.88743478</x:v>
      </x:c>
      <x:c r="H243" s="8" t="n">
        <x:v>0</x:v>
      </x:c>
      <x:c r="I243" s="8" t="n">
        <x:v>2.297120428</x:v>
      </x:c>
      <x:c r="J243" s="8" t="n">
        <x:v>0.962041919</x:v>
      </x:c>
      <x:c r="K243" s="8" t="n">
        <x:v>51.30235662</x:v>
      </x:c>
    </x:row>
    <x:row r="244">
      <x:c r="A244" s="2" t="str">
        <x:v>Angola</x:v>
      </x:c>
      <x:c r="B244" s="2" t="str">
        <x:v>2023-03</x:v>
      </x:c>
      <x:c r="C244" s="8" t="n">
        <x:v>6.224287118</x:v>
      </x:c>
      <x:c r="D244" s="8" t="n">
        <x:v>1.260783013</x:v>
      </x:c>
      <x:c r="E244" s="8" t="n">
        <x:v>5.003317809</x:v>
      </x:c>
      <x:c r="F244" s="8" t="n">
        <x:v>4.625083044</x:v>
      </x:c>
      <x:c r="G244" s="8" t="n">
        <x:v>3.24485726</x:v>
      </x:c>
      <x:c r="H244" s="8" t="n">
        <x:v>0.298606503</x:v>
      </x:c>
      <x:c r="I244" s="8" t="n">
        <x:v>1.207697384</x:v>
      </x:c>
      <x:c r="J244" s="8" t="n">
        <x:v>1.167883253</x:v>
      </x:c>
      <x:c r="K244" s="8" t="n">
        <x:v>50.72993017</x:v>
      </x:c>
    </x:row>
    <x:row r="245">
      <x:c r="A245" s="2" t="str">
        <x:v>Angola</x:v>
      </x:c>
      <x:c r="B245" s="2" t="str">
        <x:v>2023-04</x:v>
      </x:c>
      <x:c r="C245" s="8" t="n">
        <x:v>4.621920225</x:v>
      </x:c>
      <x:c r="D245" s="8" t="n">
        <x:v>0.909090913</x:v>
      </x:c>
      <x:c r="E245" s="8" t="n">
        <x:v>4.885301898</x:v>
      </x:c>
      <x:c r="F245" s="8" t="n">
        <x:v>1.240441813</x:v>
      </x:c>
      <x:c r="G245" s="8" t="n">
        <x:v>2.047578541</x:v>
      </x:c>
      <x:c r="H245" s="8" t="n">
        <x:v>0</x:v>
      </x:c>
      <x:c r="I245" s="8" t="n">
        <x:v>0.943075628</x:v>
      </x:c>
      <x:c r="J245" s="8" t="n">
        <x:v>0.509770623</x:v>
      </x:c>
      <x:c r="K245" s="8" t="n">
        <x:v>46.84791994</x:v>
      </x:c>
    </x:row>
    <x:row r="246">
      <x:c r="A246" s="2" t="str">
        <x:v>Angola</x:v>
      </x:c>
      <x:c r="B246" s="2" t="str">
        <x:v>2023-05</x:v>
      </x:c>
      <x:c r="C246" s="8" t="n">
        <x:v>6.546822619</x:v>
      </x:c>
      <x:c r="D246" s="8" t="n">
        <x:v>0.802675617</x:v>
      </x:c>
      <x:c r="E246" s="8" t="n">
        <x:v>9.12207387</x:v>
      </x:c>
      <x:c r="F246" s="8" t="n">
        <x:v>1.312709074</x:v>
      </x:c>
      <x:c r="G246" s="8" t="n">
        <x:v>4.205685774</x:v>
      </x:c>
      <x:c r="H246" s="8" t="n">
        <x:v>0</x:v>
      </x:c>
      <x:c r="I246" s="8" t="n">
        <x:v>1.003344482</x:v>
      </x:c>
      <x:c r="J246" s="8" t="n">
        <x:v>0.744147165</x:v>
      </x:c>
      <x:c r="K246" s="8" t="n">
        <x:v>50.96154165</x:v>
      </x:c>
    </x:row>
    <x:row r="247">
      <x:c r="A247" s="2" t="str">
        <x:v>Angola</x:v>
      </x:c>
      <x:c r="B247" s="2" t="str">
        <x:v>2023-06</x:v>
      </x:c>
      <x:c r="C247" s="8" t="n">
        <x:v>5.421303414</x:v>
      </x:c>
      <x:c r="D247" s="8" t="n">
        <x:v>2.114467363</x:v>
      </x:c>
      <x:c r="E247" s="8" t="n">
        <x:v>4.626391139</x:v>
      </x:c>
      <x:c r="F247" s="8" t="n">
        <x:v>1.104928465</x:v>
      </x:c>
      <x:c r="G247" s="8" t="n">
        <x:v>2.193958676</x:v>
      </x:c>
      <x:c r="H247" s="8" t="n">
        <x:v>0</x:v>
      </x:c>
      <x:c r="I247" s="8" t="n">
        <x:v>0.572337066</x:v>
      </x:c>
      <x:c r="J247" s="8" t="n">
        <x:v>0.76311605</x:v>
      </x:c>
      <x:c r="K247" s="8" t="n">
        <x:v>48.62480175</x:v>
      </x:c>
    </x:row>
    <x:row r="248">
      <x:c r="A248" s="2" t="str">
        <x:v>Angola</x:v>
      </x:c>
      <x:c r="B248" s="2" t="str">
        <x:v>2023-07</x:v>
      </x:c>
      <x:c r="C248" s="8" t="n">
        <x:v>6.016504058</x:v>
      </x:c>
      <x:c r="D248" s="8" t="n">
        <x:v>0.795198828</x:v>
      </x:c>
      <x:c r="E248" s="8" t="n">
        <x:v>4.913728307</x:v>
      </x:c>
      <x:c r="F248" s="8" t="n">
        <x:v>1.40285077</x:v>
      </x:c>
      <x:c r="G248" s="8" t="n">
        <x:v>3.615904051</x:v>
      </x:c>
      <x:c r="H248" s="8" t="n">
        <x:v>0</x:v>
      </x:c>
      <x:c r="I248" s="8" t="n">
        <x:v>1.192798207</x:v>
      </x:c>
      <x:c r="J248" s="8" t="n">
        <x:v>0.600150038</x:v>
      </x:c>
      <x:c r="K248" s="8" t="n">
        <x:v>48.86721928</x:v>
      </x:c>
    </x:row>
    <x:row r="249">
      <x:c r="A249" s="2" t="str">
        <x:v>Angola</x:v>
      </x:c>
      <x:c r="B249" s="2" t="str">
        <x:v>2023-08</x:v>
      </x:c>
      <x:c r="C249" s="8" t="n">
        <x:v>4.553391743</x:v>
      </x:c>
      <x:c r="D249" s="8" t="n">
        <x:v>1.558092715</x:v>
      </x:c>
      <x:c r="E249" s="8" t="n">
        <x:v>4.902619095</x:v>
      </x:c>
      <x:c r="F249" s="8" t="n">
        <x:v>1.101410381</x:v>
      </x:c>
      <x:c r="G249" s="8" t="n">
        <x:v>2.222968493</x:v>
      </x:c>
      <x:c r="H249" s="8" t="n">
        <x:v>0</x:v>
      </x:c>
      <x:c r="I249" s="8" t="n">
        <x:v>2.330423154</x:v>
      </x:c>
      <x:c r="J249" s="8" t="n">
        <x:v>0.402955019</x:v>
      </x:c>
      <x:c r="K249" s="8" t="n">
        <x:v>48.84486365</x:v>
      </x:c>
    </x:row>
    <x:row r="250">
      <x:c r="A250" s="2" t="str">
        <x:v>Angola</x:v>
      </x:c>
      <x:c r="B250" s="2" t="str">
        <x:v>2023-09</x:v>
      </x:c>
      <x:c r="C250" s="8" t="n">
        <x:v>5.279889202</x:v>
      </x:c>
      <x:c r="D250" s="8" t="n">
        <x:v>1.651693165</x:v>
      </x:c>
      <x:c r="E250" s="8" t="n">
        <x:v>7.774706651</x:v>
      </x:c>
      <x:c r="F250" s="8" t="n">
        <x:v>1.285418133</x:v>
      </x:c>
      <x:c r="G250" s="8" t="n">
        <x:v>2.778161585</x:v>
      </x:c>
      <x:c r="H250" s="8" t="n">
        <x:v>0</x:v>
      </x:c>
      <x:c r="I250" s="8" t="n">
        <x:v>0.953697351</x:v>
      </x:c>
      <x:c r="J250" s="8" t="n">
        <x:v>0.476848659</x:v>
      </x:c>
      <x:c r="K250" s="8" t="n">
        <x:v>46.14374705</x:v>
      </x:c>
    </x:row>
    <x:row r="251">
      <x:c r="A251" s="2" t="str">
        <x:v>Angola</x:v>
      </x:c>
      <x:c r="B251" s="2" t="str">
        <x:v>2023-10</x:v>
      </x:c>
      <x:c r="C251" s="8" t="n">
        <x:v>7.529169333</x:v>
      </x:c>
      <x:c r="D251" s="8" t="n">
        <x:v>2.203157166</x:v>
      </x:c>
      <x:c r="E251" s="8" t="n">
        <x:v>8.558682472</x:v>
      </x:c>
      <x:c r="F251" s="8" t="n">
        <x:v>0.816746746</x:v>
      </x:c>
      <x:c r="G251" s="8" t="n">
        <x:v>2.518874566</x:v>
      </x:c>
      <x:c r="H251" s="8" t="n">
        <x:v>0</x:v>
      </x:c>
      <x:c r="I251" s="8" t="n">
        <x:v>1.407000686</x:v>
      </x:c>
      <x:c r="J251" s="8" t="n">
        <x:v>0.809883335</x:v>
      </x:c>
      <x:c r="K251" s="8" t="n">
        <x:v>53.03363303</x:v>
      </x:c>
    </x:row>
    <x:row r="252">
      <x:c r="A252" s="2" t="str">
        <x:v>Angola</x:v>
      </x:c>
      <x:c r="B252" s="2" t="str">
        <x:v>2023-11</x:v>
      </x:c>
      <x:c r="C252" s="8" t="n">
        <x:v>5.557011386</x:v>
      </x:c>
      <x:c r="D252" s="8" t="n">
        <x:v>1.114023591</x:v>
      </x:c>
      <x:c r="E252" s="8" t="n">
        <x:v>6.749672643</x:v>
      </x:c>
      <x:c r="F252" s="8" t="n">
        <x:v>0.773263415</x:v>
      </x:c>
      <x:c r="G252" s="8" t="n">
        <x:v>3.211009299</x:v>
      </x:c>
      <x:c r="H252" s="8" t="n">
        <x:v>0</x:v>
      </x:c>
      <x:c r="I252" s="8" t="n">
        <x:v>1.566186161</x:v>
      </x:c>
      <x:c r="J252" s="8" t="n">
        <x:v>0.255570124</x:v>
      </x:c>
      <x:c r="K252" s="8" t="n">
        <x:v>47.19528352</x:v>
      </x:c>
    </x:row>
    <x:row r="253">
      <x:c r="A253" s="2" t="str">
        <x:v>Angola</x:v>
      </x:c>
      <x:c r="B253" s="2" t="str">
        <x:v>2023-12</x:v>
      </x:c>
      <x:c r="C253" s="8" t="n">
        <x:v>3.171334491</x:v>
      </x:c>
      <x:c r="D253" s="8" t="n">
        <x:v>1.062602954</x:v>
      </x:c>
      <x:c r="E253" s="8" t="n">
        <x:v>4.728171342</x:v>
      </x:c>
      <x:c r="F253" s="8" t="n">
        <x:v>0.889621103</x:v>
      </x:c>
      <x:c r="G253" s="8" t="n">
        <x:v>1.400329489</x:v>
      </x:c>
      <x:c r="H253" s="8" t="n">
        <x:v>0</x:v>
      </x:c>
      <x:c r="I253" s="8" t="n">
        <x:v>0.551894548</x:v>
      </x:c>
      <x:c r="J253" s="8" t="n">
        <x:v>1.21087317</x:v>
      </x:c>
      <x:c r="K253" s="8" t="n">
        <x:v>45.34596537</x:v>
      </x:c>
    </x:row>
    <x:row r="254">
      <x:c r="A254" s="2" t="str">
        <x:v>Angola</x:v>
      </x:c>
      <x:c r="B254" s="2" t="str">
        <x:v>2024-01</x:v>
      </x:c>
      <x:c r="C254" s="8" t="n">
        <x:v>6.028622378</x:v>
      </x:c>
      <x:c r="D254" s="8" t="n">
        <x:v>0.876565291</x:v>
      </x:c>
      <x:c r="E254" s="8" t="n">
        <x:v>7.352415074</x:v>
      </x:c>
      <x:c r="F254" s="8" t="n">
        <x:v>0.742397155</x:v>
      </x:c>
      <x:c r="G254" s="8" t="n">
        <x:v>0.751341669</x:v>
      </x:c>
      <x:c r="H254" s="8" t="n">
        <x:v>0</x:v>
      </x:c>
      <x:c r="I254" s="8" t="n">
        <x:v>0.518783559</x:v>
      </x:c>
      <x:c r="J254" s="8" t="n">
        <x:v>0.617173533</x:v>
      </x:c>
      <x:c r="K254" s="8" t="n">
        <x:v>51.10018087</x:v>
      </x:c>
    </x:row>
    <x:row r="255">
      <x:c r="A255" s="2" t="str">
        <x:v>Angola</x:v>
      </x:c>
      <x:c r="B255" s="2" t="str">
        <x:v>2024-02</x:v>
      </x:c>
      <x:c r="C255" s="8" t="n">
        <x:v>7.495238963</x:v>
      </x:c>
      <x:c r="D255" s="8" t="n">
        <x:v>2.695238068</x:v>
      </x:c>
      <x:c r="E255" s="8" t="n">
        <x:v>6.914286182</x:v>
      </x:c>
      <x:c r="F255" s="8" t="n">
        <x:v>1.514285769</x:v>
      </x:c>
      <x:c r="G255" s="8" t="n">
        <x:v>4.561904794</x:v>
      </x:c>
      <x:c r="H255" s="8" t="n">
        <x:v>0</x:v>
      </x:c>
      <x:c r="I255" s="8" t="n">
        <x:v>1.219047615</x:v>
      </x:c>
      <x:c r="J255" s="8" t="n">
        <x:v>0.371428581</x:v>
      </x:c>
      <x:c r="K255" s="8" t="n">
        <x:v>56.78095279</x:v>
      </x:c>
    </x:row>
    <x:row r="256">
      <x:c r="A256" s="2" t="str">
        <x:v>Angola</x:v>
      </x:c>
      <x:c r="B256" s="2" t="str">
        <x:v>2024-03</x:v>
      </x:c>
      <x:c r="C256" s="8" t="n">
        <x:v>6.489945003</x:v>
      </x:c>
      <x:c r="D256" s="8" t="n">
        <x:v>0.548446069</x:v>
      </x:c>
      <x:c r="E256" s="8" t="n">
        <x:v>8.400365814</x:v>
      </x:c>
      <x:c r="F256" s="8" t="n">
        <x:v>1.325411378</x:v>
      </x:c>
      <x:c r="G256" s="8" t="n">
        <x:v>2.998171951</x:v>
      </x:c>
      <x:c r="H256" s="8" t="n">
        <x:v>0</x:v>
      </x:c>
      <x:c r="I256" s="8" t="n">
        <x:v>2.89762347</x:v>
      </x:c>
      <x:c r="J256" s="8" t="n">
        <x:v>0</x:v>
      </x:c>
      <x:c r="K256" s="8" t="n">
        <x:v>53.1627071</x:v>
      </x:c>
    </x:row>
    <x:row r="257">
      <x:c r="A257" s="2" t="str">
        <x:v>Angola</x:v>
      </x:c>
      <x:c r="B257" s="2" t="str">
        <x:v>2024-04</x:v>
      </x:c>
      <x:c r="C257" s="8" t="n">
        <x:v>6.960432071</x:v>
      </x:c>
      <x:c r="D257" s="8" t="n">
        <x:v>1.097122306</x:v>
      </x:c>
      <x:c r="E257" s="8" t="n">
        <x:v>6.780575484</x:v>
      </x:c>
      <x:c r="F257" s="8" t="n">
        <x:v>1.897482049</x:v>
      </x:c>
      <x:c r="G257" s="8" t="n">
        <x:v>2.841726503</x:v>
      </x:c>
      <x:c r="H257" s="8" t="n">
        <x:v>0</x:v>
      </x:c>
      <x:c r="I257" s="8" t="n">
        <x:v>2.365108017</x:v>
      </x:c>
      <x:c r="J257" s="8" t="n">
        <x:v>0.539568345</x:v>
      </x:c>
      <x:c r="K257" s="8" t="n">
        <x:v>52.01439034</x:v>
      </x:c>
    </x:row>
    <x:row r="258">
      <x:c r="A258" s="2" t="str">
        <x:v>Angola</x:v>
      </x:c>
      <x:c r="B258" s="2" t="str">
        <x:v>2024-05</x:v>
      </x:c>
      <x:c r="C258" s="8" t="n">
        <x:v>3.984891569</x:v>
      </x:c>
      <x:c r="D258" s="8" t="n">
        <x:v>0.604343729</x:v>
      </x:c>
      <x:c r="E258" s="8" t="n">
        <x:v>5.070821669</x:v>
      </x:c>
      <x:c r="F258" s="8" t="n">
        <x:v>0.849858379</x:v>
      </x:c>
      <x:c r="G258" s="8" t="n">
        <x:v>2.577903611</x:v>
      </x:c>
      <x:c r="H258" s="8" t="n">
        <x:v>0</x:v>
      </x:c>
      <x:c r="I258" s="8" t="n">
        <x:v>1.133144521</x:v>
      </x:c>
      <x:c r="J258" s="8" t="n">
        <x:v>1.274787558</x:v>
      </x:c>
      <x:c r="K258" s="8" t="n">
        <x:v>49.98111711</x:v>
      </x:c>
    </x:row>
    <x:row r="259">
      <x:c r="A259" s="2" t="str">
        <x:v>Angola</x:v>
      </x:c>
      <x:c r="B259" s="2" t="str">
        <x:v>2024-06</x:v>
      </x:c>
      <x:c r="C259" s="8" t="n">
        <x:v>3.724489991</x:v>
      </x:c>
      <x:c r="D259" s="8" t="n">
        <x:v>1.265306084</x:v>
      </x:c>
      <x:c r="E259" s="8" t="n">
        <x:v>4.091836774</x:v>
      </x:c>
      <x:c r="F259" s="8" t="n">
        <x:v>1.877551054</x:v>
      </x:c>
      <x:c r="G259" s="8" t="n">
        <x:v>2.326530607</x:v>
      </x:c>
      <x:c r="H259" s="8" t="n">
        <x:v>0</x:v>
      </x:c>
      <x:c r="I259" s="8" t="n">
        <x:v>2.112244854</x:v>
      </x:c>
      <x:c r="J259" s="8" t="n">
        <x:v>0.520408202</x:v>
      </x:c>
      <x:c r="K259" s="8" t="n">
        <x:v>45.183675</x:v>
      </x:c>
    </x:row>
    <x:row r="260">
      <x:c r="A260" s="2" t="str">
        <x:v>Angola</x:v>
      </x:c>
      <x:c r="B260" s="2" t="str">
        <x:v>2024-07</x:v>
      </x:c>
      <x:c r="C260" s="8" t="n">
        <x:v>3.967022248</x:v>
      </x:c>
      <x:c r="D260" s="8" t="n">
        <x:v>1.01842871</x:v>
      </x:c>
      <x:c r="E260" s="8" t="n">
        <x:v>5.567410614</x:v>
      </x:c>
      <x:c r="F260" s="8" t="n">
        <x:v>2.162948658</x:v>
      </x:c>
      <x:c r="G260" s="8" t="n">
        <x:v>2.017458704</x:v>
      </x:c>
      <x:c r="H260" s="8" t="n">
        <x:v>0.290979631</x:v>
      </x:c>
      <x:c r="I260" s="8" t="n">
        <x:v>1.319107607</x:v>
      </x:c>
      <x:c r="J260" s="8" t="n">
        <x:v>1.076624581</x:v>
      </x:c>
      <x:c r="K260" s="8" t="n">
        <x:v>43.59845081</x:v>
      </x:c>
    </x:row>
    <x:row r="261">
      <x:c r="A261" s="2" t="str">
        <x:v>Angola</x:v>
      </x:c>
      <x:c r="B261" s="2" t="str">
        <x:v>2024-08</x:v>
      </x:c>
      <x:c r="C261" s="8" t="n">
        <x:v>7.664543934</x:v>
      </x:c>
      <x:c r="D261" s="8" t="n">
        <x:v>0.573248418</x:v>
      </x:c>
      <x:c r="E261" s="8" t="n">
        <x:v>5.966030058</x:v>
      </x:c>
      <x:c r="F261" s="8" t="n">
        <x:v>1.592356637</x:v>
      </x:c>
      <x:c r="G261" s="8" t="n">
        <x:v>4.501061404</x:v>
      </x:c>
      <x:c r="H261" s="8" t="n">
        <x:v>0.138004241</x:v>
      </x:c>
      <x:c r="I261" s="8" t="n">
        <x:v>1.242038222</x:v>
      </x:c>
      <x:c r="J261" s="8" t="n">
        <x:v>1.656050996</x:v>
      </x:c>
      <x:c r="K261" s="8" t="n">
        <x:v>50.92356876</x:v>
      </x:c>
    </x:row>
    <x:row r="262">
      <x:c r="A262" s="2" t="str">
        <x:v>Angola</x:v>
      </x:c>
      <x:c r="B262" s="2" t="str">
        <x:v>2024-09</x:v>
      </x:c>
      <x:c r="C262" s="8" t="n">
        <x:v>5.632184067</x:v>
      </x:c>
      <x:c r="D262" s="8" t="n">
        <x:v>1.974921565</x:v>
      </x:c>
      <x:c r="E262" s="8" t="n">
        <x:v>5.506792612</x:v>
      </x:c>
      <x:c r="F262" s="8" t="n">
        <x:v>1.044932129</x:v>
      </x:c>
      <x:c r="G262" s="8" t="n">
        <x:v>1.536050162</x:v>
      </x:c>
      <x:c r="H262" s="8" t="n">
        <x:v>0.135841165</x:v>
      </x:c>
      <x:c r="I262" s="8" t="n">
        <x:v>0.752351127</x:v>
      </x:c>
      <x:c r="J262" s="8" t="n">
        <x:v>0.72100312</x:v>
      </x:c>
      <x:c r="K262" s="8" t="n">
        <x:v>48.91327297</x:v>
      </x:c>
    </x:row>
    <x:row r="263">
      <x:c r="A263" s="2" t="str">
        <x:v>Angola</x:v>
      </x:c>
      <x:c r="B263" s="2" t="str">
        <x:v>2024-10</x:v>
      </x:c>
      <x:c r="C263" s="8" t="n">
        <x:v>3.964444521</x:v>
      </x:c>
      <x:c r="D263" s="8" t="n">
        <x:v>1.30666665</x:v>
      </x:c>
      <x:c r="E263" s="8" t="n">
        <x:v>4.924444665</x:v>
      </x:c>
      <x:c r="F263" s="8" t="n">
        <x:v>0.995555581</x:v>
      </x:c>
      <x:c r="G263" s="8" t="n">
        <x:v>1.413333363</x:v>
      </x:c>
      <x:c r="H263" s="8" t="n">
        <x:v>0.133333333</x:v>
      </x:c>
      <x:c r="I263" s="8" t="n">
        <x:v>1.6</x:v>
      </x:c>
      <x:c r="J263" s="8" t="n">
        <x:v>0.213333342</x:v>
      </x:c>
      <x:c r="K263" s="8" t="n">
        <x:v>45.09333454</x:v>
      </x:c>
    </x:row>
    <x:row r="264">
      <x:c r="A264" s="2" t="str">
        <x:v>Angola</x:v>
      </x:c>
      <x:c r="B264" s="2" t="str">
        <x:v>2024-11</x:v>
      </x:c>
      <x:c r="C264" s="8" t="n">
        <x:v>2.491379298</x:v>
      </x:c>
      <x:c r="D264" s="8" t="n">
        <x:v>0.844827582</x:v>
      </x:c>
      <x:c r="E264" s="8" t="n">
        <x:v>3.293103555</x:v>
      </x:c>
      <x:c r="F264" s="8" t="n">
        <x:v>0.20689656</x:v>
      </x:c>
      <x:c r="G264" s="8" t="n">
        <x:v>0.620689659</x:v>
      </x:c>
      <x:c r="H264" s="8" t="n">
        <x:v>0</x:v>
      </x:c>
      <x:c r="I264" s="8" t="n">
        <x:v>0.810344856</x:v>
      </x:c>
      <x:c r="J264" s="8" t="n">
        <x:v>0</x:v>
      </x:c>
      <x:c r="K264" s="8" t="n">
        <x:v>36.25862274</x:v>
      </x:c>
    </x:row>
    <x:row r="265">
      <x:c r="A265" s="2" t="str">
        <x:v>Angola</x:v>
      </x:c>
      <x:c r="B265" s="2" t="str">
        <x:v>2024-12</x:v>
      </x:c>
      <x:c r="C265" s="8" t="n">
        <x:v>3.080724786</x:v>
      </x:c>
      <x:c r="D265" s="8" t="n">
        <x:v>1.293245493</x:v>
      </x:c>
      <x:c r="E265" s="8" t="n">
        <x:v>2.257001695</x:v>
      </x:c>
      <x:c r="F265" s="8" t="n">
        <x:v>0.815485985</x:v>
      </x:c>
      <x:c r="G265" s="8" t="n">
        <x:v>2.051070887</x:v>
      </x:c>
      <x:c r="H265" s="8" t="n">
        <x:v>0</x:v>
      </x:c>
      <x:c r="I265" s="8" t="n">
        <x:v>0.222405276</x:v>
      </x:c>
      <x:c r="J265" s="8" t="n">
        <x:v>0.469522244</x:v>
      </x:c>
      <x:c r="K265" s="8" t="n">
        <x:v>42.69357694</x:v>
      </x:c>
    </x:row>
    <x:row r="266">
      <x:c r="A266" s="2" t="str">
        <x:v>Angola</x:v>
      </x:c>
      <x:c r="B266" s="2" t="str">
        <x:v>2025-01</x:v>
      </x:c>
      <x:c r="C266" s="8" t="n">
        <x:v>5.747303757</x:v>
      </x:c>
      <x:c r="D266" s="8" t="n">
        <x:v>1.902927585</x:v>
      </x:c>
      <x:c r="E266" s="8" t="n">
        <x:v>4.044684093</x:v>
      </x:c>
      <x:c r="F266" s="8" t="n">
        <x:v>1.032357462</x:v>
      </x:c>
      <x:c r="G266" s="8" t="n">
        <x:v>2.033898184</x:v>
      </x:c>
      <x:c r="H266" s="8" t="n">
        <x:v>0</x:v>
      </x:c>
      <x:c r="I266" s="8" t="n">
        <x:v>1.432973835</x:v>
      </x:c>
      <x:c r="J266" s="8" t="n">
        <x:v>0.092449927</x:v>
      </x:c>
      <x:c r="K266" s="8" t="n">
        <x:v>46.32511613</x:v>
      </x:c>
    </x:row>
    <x:row r="267">
      <x:c r="A267" s="2" t="str">
        <x:v>Angola</x:v>
      </x:c>
      <x:c r="B267" s="2" t="str">
        <x:v>2025-02</x:v>
      </x:c>
      <x:c r="C267" s="8" t="n">
        <x:v>4.192997735</x:v>
      </x:c>
      <x:c r="D267" s="8" t="n">
        <x:v>0.580700232</x:v>
      </x:c>
      <x:c r="E267" s="8" t="n">
        <x:v>5.576430601</x:v>
      </x:c>
      <x:c r="F267" s="8" t="n">
        <x:v>0.879590131</x:v>
      </x:c>
      <x:c r="G267" s="8" t="n">
        <x:v>2.186165642</x:v>
      </x:c>
      <x:c r="H267" s="8" t="n">
        <x:v>0</x:v>
      </x:c>
      <x:c r="I267" s="8" t="n">
        <x:v>0.230572165</x:v>
      </x:c>
      <x:c r="J267" s="8" t="n">
        <x:v>0.230572165</x:v>
      </x:c>
      <x:c r="K267" s="8" t="n">
        <x:v>45.54227435</x:v>
      </x:c>
    </x:row>
    <x:row r="268">
      <x:c r="A268" s="2" t="str">
        <x:v>Angola</x:v>
      </x:c>
      <x:c r="B268" s="2" t="str">
        <x:v>2025-03</x:v>
      </x:c>
      <x:c r="C268" s="8" t="n">
        <x:v>2.739726027</x:v>
      </x:c>
      <x:c r="D268" s="8" t="n">
        <x:v>1.945205453</x:v>
      </x:c>
      <x:c r="E268" s="8" t="n">
        <x:v>3.607305893</x:v>
      </x:c>
      <x:c r="F268" s="8" t="n">
        <x:v>0.529680383</x:v>
      </x:c>
      <x:c r="G268" s="8" t="n">
        <x:v>1.287671268</x:v>
      </x:c>
      <x:c r="H268" s="8" t="n">
        <x:v>0.182648402</x:v>
      </x:c>
      <x:c r="I268" s="8" t="n">
        <x:v>0.219178091</x:v>
      </x:c>
      <x:c r="J268" s="8" t="n">
        <x:v>0</x:v>
      </x:c>
      <x:c r="K268" s="8" t="n">
        <x:v>44.47488909</x:v>
      </x:c>
    </x:row>
    <x:row r="269">
      <x:c r="A269" s="2" t="str">
        <x:v>Angola</x:v>
      </x:c>
      <x:c r="B269" s="2" t="str">
        <x:v>2025-04</x:v>
      </x:c>
      <x:c r="C269" s="8" t="n">
        <x:v>3.996431902</x:v>
      </x:c>
      <x:c r="D269" s="8" t="n">
        <x:v>1.445138337</x:v>
      </x:c>
      <x:c r="E269" s="8" t="n">
        <x:v>3.916146392</x:v>
      </x:c>
      <x:c r="F269" s="8" t="n">
        <x:v>1.070472792</x:v>
      </x:c>
      <x:c r="G269" s="8" t="n">
        <x:v>3.889384576</x:v>
      </x:c>
      <x:c r="H269" s="8" t="n">
        <x:v>0</x:v>
      </x:c>
      <x:c r="I269" s="8" t="n">
        <x:v>1.070472792</x:v>
      </x:c>
      <x:c r="J269" s="8" t="n">
        <x:v>0</x:v>
      </x:c>
      <x:c r="K269" s="8" t="n">
        <x:v>51.91793221</x:v>
      </x:c>
    </x:row>
    <x:row r="270">
      <x:c r="A270" s="2" t="str">
        <x:v>Angola</x:v>
      </x:c>
      <x:c r="B270" s="2" t="str">
        <x:v>2025-05</x:v>
      </x:c>
      <x:c r="C270" s="8" t="n">
        <x:v>5.061124725</x:v>
      </x:c>
      <x:c r="D270" s="8" t="n">
        <x:v>1.312143412</x:v>
      </x:c>
      <x:c r="E270" s="8" t="n">
        <x:v>4.237979004</x:v>
      </x:c>
      <x:c r="F270" s="8" t="n">
        <x:v>1.475142617</x:v>
      </x:c>
      <x:c r="G270" s="8" t="n">
        <x:v>3.928280557</x:v>
      </x:c>
      <x:c r="H270" s="8" t="n">
        <x:v>0.146699263</x:v>
      </x:c>
      <x:c r="I270" s="8" t="n">
        <x:v>0.782396119</x:v>
      </x:c>
      <x:c r="J270" s="8" t="n">
        <x:v>0.684596604</x:v>
      </x:c>
      <x:c r="K270" s="8" t="n">
        <x:v>52.61613953</x:v>
      </x:c>
    </x:row>
    <x:row r="271">
      <x:c r="A271" s="2" t="str">
        <x:v>Angola</x:v>
      </x:c>
      <x:c r="B271" s="2" t="str">
        <x:v>2025-06</x:v>
      </x:c>
      <x:c r="C271" s="8" t="n">
        <x:v>3.568202435</x:v>
      </x:c>
      <x:c r="D271" s="8" t="n">
        <x:v>0.27100271</x:v>
      </x:c>
      <x:c r="E271" s="8" t="n">
        <x:v>3.233965841</x:v>
      </x:c>
      <x:c r="F271" s="8" t="n">
        <x:v>0.505871738</x:v>
      </x:c>
      <x:c r="G271" s="8" t="n">
        <x:v>2.94489615</x:v>
      </x:c>
      <x:c r="H271" s="8" t="n">
        <x:v>0.406504065</x:v>
      </x:c>
      <x:c r="I271" s="8" t="n">
        <x:v>0.731707352</x:v>
      </x:c>
      <x:c r="J271" s="8" t="n">
        <x:v>0.514905132</x:v>
      </x:c>
      <x:c r="K271" s="8" t="n">
        <x:v>50.68654256</x:v>
      </x:c>
    </x:row>
    <x:row r="272">
      <x:c r="A272" s="2" t="str">
        <x:v>Angola</x:v>
      </x:c>
      <x:c r="B272" s="2" t="str">
        <x:v>2025-07</x:v>
      </x:c>
      <x:c r="C272" s="8" t="n">
        <x:v>3.879093303</x:v>
      </x:c>
      <x:c r="D272" s="8" t="n">
        <x:v>1.276238479</x:v>
      </x:c>
      <x:c r="E272" s="8" t="n">
        <x:v>4.147775167</x:v>
      </x:c>
      <x:c r="F272" s="8" t="n">
        <x:v>0.931989936</x:v>
      </x:c>
      <x:c r="G272" s="8" t="n">
        <x:v>3.240973943</x:v>
      </x:c>
      <x:c r="H272" s="8" t="n">
        <x:v>0</x:v>
      </x:c>
      <x:c r="I272" s="8" t="n">
        <x:v>2.468513902</x:v>
      </x:c>
      <x:c r="J272" s="8" t="n">
        <x:v>0.100755672</x:v>
      </x:c>
      <x:c r="K272" s="8" t="n">
        <x:v>55.82703807</x:v>
      </x:c>
    </x:row>
    <x:row r="273">
      <x:c r="A273" s="2" t="str">
        <x:v>Angola</x:v>
      </x:c>
      <x:c r="B273" s="2" t="str">
        <x:v>2025-08</x:v>
      </x:c>
      <x:c r="C273" s="8" t="n">
        <x:v>2.509225163</x:v>
      </x:c>
      <x:c r="D273" s="8" t="n">
        <x:v>0.645756458</x:v>
      </x:c>
      <x:c r="E273" s="8" t="n">
        <x:v>2.702952113</x:v>
      </x:c>
      <x:c r="F273" s="8" t="n">
        <x:v>0.525830241</x:v>
      </x:c>
      <x:c r="G273" s="8" t="n">
        <x:v>2.721402104</x:v>
      </x:c>
      <x:c r="H273" s="8" t="n">
        <x:v>0</x:v>
      </x:c>
      <x:c r="I273" s="8" t="n">
        <x:v>2.546125408</x:v>
      </x:c>
      <x:c r="J273" s="8" t="n">
        <x:v>0</x:v>
      </x:c>
      <x:c r="K273" s="8" t="n">
        <x:v>48.69926213</x:v>
      </x:c>
    </x:row>
    <x:row r="274">
      <x:c r="A274" s="2" t="str">
        <x:v>Angola</x:v>
      </x:c>
      <x:c r="B274" s="2" t="str">
        <x:v>2025-09</x:v>
      </x:c>
      <x:c r="C274" s="8" t="n">
        <x:v>6.459459872</x:v>
      </x:c>
      <x:c r="D274" s="8" t="n">
        <x:v>2.936936971</x:v>
      </x:c>
      <x:c r="E274" s="8" t="n">
        <x:v>3.954954835</x:v>
      </x:c>
      <x:c r="F274" s="8" t="n">
        <x:v>1.396396439</x:v>
      </x:c>
      <x:c r="G274" s="8" t="n">
        <x:v>2.684684809</x:v>
      </x:c>
      <x:c r="H274" s="8" t="n">
        <x:v>0.540540541</x:v>
      </x:c>
      <x:c r="I274" s="8" t="n">
        <x:v>2.333333277</x:v>
      </x:c>
      <x:c r="J274" s="8" t="n">
        <x:v>0.468468473</x:v>
      </x:c>
      <x:c r="K274" s="8" t="n">
        <x:v>50.50450566</x:v>
      </x:c>
    </x:row>
    <x:row r="275">
      <x:c r="A275" s="2" t="str">
        <x:v>Angola</x:v>
      </x:c>
      <x:c r="B275" s="2" t="str">
        <x:v>2025-10</x:v>
      </x:c>
      <x:c r="C275" s="8" t="n">
        <x:v>5.789473846</x:v>
      </x:c>
      <x:c r="D275" s="8" t="n">
        <x:v>2.398496284</x:v>
      </x:c>
      <x:c r="E275" s="8" t="n">
        <x:v>6.872180476</x:v>
      </x:c>
      <x:c r="F275" s="8" t="n">
        <x:v>2.037594049</x:v>
      </x:c>
      <x:c r="G275" s="8" t="n">
        <x:v>3.443609019</x:v>
      </x:c>
      <x:c r="H275" s="8" t="n">
        <x:v>0</x:v>
      </x:c>
      <x:c r="I275" s="8" t="n">
        <x:v>0.43609024</x:v>
      </x:c>
      <x:c r="J275" s="8" t="n">
        <x:v>0</x:v>
      </x:c>
      <x:c r="K275" s="8" t="n">
        <x:v>57.03759487</x:v>
      </x:c>
    </x:row>
    <x:row r="276">
      <x:c r="A276" s="2" t="str">
        <x:v>Angola</x:v>
      </x:c>
      <x:c r="B276" s="2" t="str">
        <x:v>2025-11</x:v>
      </x:c>
      <x:c r="C276" s="8" t="n">
        <x:v>4.807534714</x:v>
      </x:c>
      <x:c r="D276" s="8" t="n">
        <x:v>2.039312086</x:v>
      </x:c>
      <x:c r="E276" s="8" t="n">
        <x:v>9.180999583</x:v>
      </x:c>
      <x:c r="F276" s="8" t="n">
        <x:v>1.597051675</x:v>
      </x:c>
      <x:c r="G276" s="8" t="n">
        <x:v>2.432432417</x:v>
      </x:c>
      <x:c r="H276" s="8" t="n">
        <x:v>0</x:v>
      </x:c>
      <x:c r="I276" s="8" t="n">
        <x:v>1.302211349</x:v>
      </x:c>
      <x:c r="J276" s="8" t="n">
        <x:v>0</x:v>
      </x:c>
      <x:c r="K276" s="8" t="n">
        <x:v>62.86650196</x:v>
      </x:c>
    </x:row>
    <x:row r="277">
      <x:c r="A277" s="2" t="str">
        <x:v>Angola</x:v>
      </x:c>
      <x:c r="B277" s="2" t="str">
        <x:v>2025-12</x:v>
      </x:c>
      <x:c r="C277" s="8" t="n">
        <x:v>0.898617497</x:v>
      </x:c>
      <x:c r="D277" s="8" t="n">
        <x:v>0.34562212</x:v>
      </x:c>
      <x:c r="E277" s="8" t="n">
        <x:v>0.499231969</x:v>
      </x:c>
      <x:c r="F277" s="8" t="n">
        <x:v>1.789554564</x:v>
      </x:c>
      <x:c r="G277" s="8" t="n">
        <x:v>0.975422449</x:v>
      </x:c>
      <x:c r="H277" s="8" t="n">
        <x:v>0</x:v>
      </x:c>
      <x:c r="I277" s="8" t="n">
        <x:v>2.181259663</x:v>
      </x:c>
      <x:c r="J277" s="8" t="n">
        <x:v>0.7373272</x:v>
      </x:c>
      <x:c r="K277" s="8" t="n">
        <x:v>39.72350306</x:v>
      </x:c>
    </x:row>
    <x:row r="278">
      <x:c r="A278" s="2" t="str">
        <x:v>Angola</x:v>
      </x:c>
      <x:c r="B278" s="2" t="str">
        <x:v>2026-01</x:v>
      </x:c>
      <x:c r="C278" s="8" t="n">
        <x:v>2.476821167</x:v>
      </x:c>
      <x:c r="D278" s="8" t="n">
        <x:v>0.298013245</x:v>
      </x:c>
      <x:c r="E278" s="8" t="n">
        <x:v>0.476821195</x:v>
      </x:c>
      <x:c r="F278" s="8" t="n">
        <x:v>2.086092747</x:v>
      </x:c>
      <x:c r="G278" s="8" t="n">
        <x:v>2.86092714</x:v>
      </x:c>
      <x:c r="H278" s="8" t="n">
        <x:v>0</x:v>
      </x:c>
      <x:c r="I278" s="8" t="n">
        <x:v>2.125827966</x:v>
      </x:c>
      <x:c r="J278" s="8" t="n">
        <x:v>0.298013245</x:v>
      </x:c>
      <x:c r="K278" s="8" t="n">
        <x:v>42.39072901</x:v>
      </x:c>
    </x:row>
    <x:row r="279">
      <x:c r="A279" s="2" t="str">
        <x:v>Angola</x:v>
      </x:c>
      <x:c r="B279" s="2" t="str">
        <x:v>2026-02</x:v>
      </x:c>
      <x:c r="C279" s="8" t="n">
        <x:v>1.440443271</x:v>
      </x:c>
      <x:c r="D279" s="8" t="n">
        <x:v>0.110803329</x:v>
      </x:c>
      <x:c r="E279" s="8" t="n">
        <x:v>0.138504155</x:v>
      </x:c>
      <x:c r="F279" s="8" t="n">
        <x:v>1.403508798</x:v>
      </x:c>
      <x:c r="G279" s="8" t="n">
        <x:v>1.311172695</x:v>
      </x:c>
      <x:c r="H279" s="8" t="n">
        <x:v>0</x:v>
      </x:c>
      <x:c r="I279" s="8" t="n">
        <x:v>4.404432203</x:v>
      </x:c>
      <x:c r="J279" s="8" t="n">
        <x:v>0.664819949</x:v>
      </x:c>
      <x:c r="K279" s="8" t="n">
        <x:v>41.91135695</x:v>
      </x:c>
    </x:row>
    <x:row r="280">
      <x:c r="A280" s="2" t="str">
        <x:v>Angola</x:v>
      </x:c>
      <x:c r="B280" s="2" t="str">
        <x:v>2026-03</x:v>
      </x:c>
      <x:c r="C280" s="8" t="n">
        <x:v>2.723577384</x:v>
      </x:c>
      <x:c r="D280" s="8" t="n">
        <x:v>0</x:v>
      </x:c>
      <x:c r="E280" s="8" t="n">
        <x:v>0.081300816</x:v>
      </x:c>
      <x:c r="F280" s="8" t="n">
        <x:v>0.325203265</x:v>
      </x:c>
      <x:c r="G280" s="8" t="n">
        <x:v>1.917344186</x:v>
      </x:c>
      <x:c r="H280" s="8" t="n">
        <x:v>0</x:v>
      </x:c>
      <x:c r="I280" s="8" t="n">
        <x:v>0.71815724</x:v>
      </x:c>
      <x:c r="J280" s="8" t="n">
        <x:v>0</x:v>
      </x:c>
      <x:c r="K280" s="8" t="n">
        <x:v>44.8915992</x:v>
      </x:c>
    </x:row>
    <x:row r="281">
      <x:c r="A281" s="2" t="str">
        <x:v>Angola</x:v>
      </x:c>
      <x:c r="B281" s="2" t="str">
        <x:v>2026-04</x:v>
      </x:c>
      <x:c r="C281" s="8" t="n">
        <x:v>3.002729928</x:v>
      </x:c>
      <x:c r="D281" s="8" t="n">
        <x:v>0.409463148</x:v>
      </x:c>
      <x:c r="E281" s="8" t="n">
        <x:v>0.354868071</x:v>
      </x:c>
      <x:c r="F281" s="8" t="n">
        <x:v>0.955414034</x:v>
      </x:c>
      <x:c r="G281" s="8" t="n">
        <x:v>1.856232991</x:v>
      </x:c>
      <x:c r="H281" s="8" t="n">
        <x:v>0</x:v>
      </x:c>
      <x:c r="I281" s="8" t="n">
        <x:v>1.419472304</x:v>
      </x:c>
      <x:c r="J281" s="8" t="n">
        <x:v>0</x:v>
      </x:c>
      <x:c r="K281" s="8" t="n">
        <x:v>45.00455153</x:v>
      </x:c>
    </x:row>
    <x:row r="282">
      <x:c r="A282" s="2" t="str">
        <x:v>Angola</x:v>
      </x:c>
      <x:c r="B282" s="2" t="str">
        <x:v>2026-05</x:v>
      </x:c>
      <x:c r="C282" s="8" t="n">
        <x:v>3.479212431</x:v>
      </x:c>
      <x:c r="D282" s="8" t="n">
        <x:v>0</x:v>
      </x:c>
      <x:c r="E282" s="8" t="n">
        <x:v>0</x:v>
      </x:c>
      <x:c r="F282" s="8" t="n">
        <x:v>1.072210017</x:v>
      </x:c>
      <x:c r="G282" s="8" t="n">
        <x:v>3.566739613</x:v>
      </x:c>
      <x:c r="H282" s="8" t="n">
        <x:v>0</x:v>
      </x:c>
      <x:c r="I282" s="8" t="n">
        <x:v>0.350109423</x:v>
      </x:c>
      <x:c r="J282" s="8" t="n">
        <x:v>0.175054712</x:v>
      </x:c>
      <x:c r="K282" s="8" t="n">
        <x:v>47.06054016</x:v>
      </x:c>
    </x:row>
    <x:row r="283">
      <x:c r="A283" s="2" t="str">
        <x:v>Angola</x:v>
      </x:c>
      <x:c r="B283" s="2" t="str">
        <x:v>2026-06</x:v>
      </x:c>
      <x:c r="C283" s="8" t="n">
        <x:v>1.438848978</x:v>
      </x:c>
      <x:c r="D283" s="8" t="n">
        <x:v>0.35971223</x:v>
      </x:c>
      <x:c r="E283" s="8" t="n">
        <x:v>0.863309387</x:v>
      </x:c>
      <x:c r="F283" s="8" t="n">
        <x:v>5.443645095</x:v>
      </x:c>
      <x:c r="G283" s="8" t="n">
        <x:v>0.863309387</x:v>
      </x:c>
      <x:c r="H283" s="8" t="n">
        <x:v>0</x:v>
      </x:c>
      <x:c r="I283" s="8" t="n">
        <x:v>0</x:v>
      </x:c>
      <x:c r="J283" s="8" t="n">
        <x:v>0</x:v>
      </x:c>
      <x:c r="K283" s="8" t="n">
        <x:v>72.70982843</x:v>
      </x:c>
    </x:row>
    <x:row r="284">
      <x:c r="A284" s="2" t="str">
        <x:v>Angola</x:v>
      </x:c>
      <x:c r="B284" s="2" t="str">
        <x:v>2026-07</x:v>
      </x:c>
      <x:c r="C284" s="8" t="n">
        <x:v>6.946347293</x:v>
      </x:c>
      <x:c r="D284" s="8" t="n">
        <x:v>0.742009132</x:v>
      </x:c>
      <x:c r="E284" s="8" t="n">
        <x:v>7.808219584</x:v>
      </x:c>
      <x:c r="F284" s="8" t="n">
        <x:v>3.007990857</x:v>
      </x:c>
      <x:c r="G284" s="8" t="n">
        <x:v>1.426940598</x:v>
      </x:c>
      <x:c r="H284" s="8" t="n">
        <x:v>0.456621005</x:v>
      </x:c>
      <x:c r="I284" s="8" t="n">
        <x:v>1.061643912</x:v>
      </x:c>
      <x:c r="J284" s="8" t="n">
        <x:v>0.085616438</x:v>
      </x:c>
      <x:c r="K284" s="8" t="n">
        <x:v>64.4691783</x:v>
      </x:c>
    </x:row>
    <x:row r="285">
      <x:c r="A285" s="2" t="str">
        <x:v>Angola</x:v>
      </x:c>
      <x:c r="B285" s="2" t="str">
        <x:v>2026-08</x:v>
      </x:c>
      <x:c r="C285" s="8" t="n">
        <x:v>9.298093728010947</x:v>
      </x:c>
      <x:c r="D285" s="8" t="n">
        <x:v>3.093587525795816</x:v>
      </x:c>
      <x:c r="E285" s="8" t="n">
        <x:v>12.712305030128572</x:v>
      </x:c>
      <x:c r="F285" s="8" t="n">
        <x:v>4.107452492573439</x:v>
      </x:c>
      <x:c r="G285" s="8" t="n">
        <x:v>3.934142081328447</x:v>
      </x:c>
      <x:c r="H285" s="8" t="n">
        <x:v>1.039861351819758</x:v>
      </x:c>
      <x:c r="I285" s="8" t="n">
        <x:v>1.750433259035107</x:v>
      </x:c>
      <x:c r="J285" s="8" t="n">
        <x:v>0.909878682842288</x:v>
      </x:c>
      <x:c r="K285" s="8" t="n">
        <x:v>74.61005157986382</x:v>
      </x:c>
    </x:row>
    <x:row r="286">
      <x:c r="A286" s="2" t="str">
        <x:v>Angola</x:v>
      </x:c>
      <x:c r="B286" s="2" t="str">
        <x:v>2026-09</x:v>
      </x:c>
      <x:c r="C286" s="8" t="n">
        <x:v>8.13816330868754</x:v>
      </x:c>
      <x:c r="D286" s="8" t="n">
        <x:v>3.496208769389332</x:v>
      </x:c>
      <x:c r="E286" s="8" t="n">
        <x:v>14.49031160976471</x:v>
      </x:c>
      <x:c r="F286" s="8" t="n">
        <x:v>6.470092907610719</x:v>
      </x:c>
      <x:c r="G286" s="8" t="n">
        <x:v>2.148272957034541</x:v>
      </x:c>
      <x:c r="H286" s="8" t="n">
        <x:v>0</x:v>
      </x:c>
      <x:c r="I286" s="8" t="n">
        <x:v>3.1086773860324</x:v>
      </x:c>
      <x:c r="J286" s="8" t="n">
        <x:v>0.454928378849946</x:v>
      </x:c>
      <x:c r="K286" s="8" t="n">
        <x:v>73.54675564528918</x:v>
      </x:c>
    </x:row>
    <x:row r="287">
      <x:c r="A287" s="2" t="str">
        <x:v>Benin</x:v>
      </x:c>
      <x:c r="B287" s="2" t="str">
        <x:v>2015-01</x:v>
      </x:c>
      <x:c r="C287" s="8" t="n">
        <x:v>1.142857188</x:v>
      </x:c>
      <x:c r="D287" s="8" t="n">
        <x:v>0</x:v>
      </x:c>
      <x:c r="E287" s="8" t="n">
        <x:v>12.88435388</x:v>
      </x:c>
      <x:c r="F287" s="8" t="n">
        <x:v>7.659864036</x:v>
      </x:c>
      <x:c r="G287" s="8" t="n">
        <x:v>3.414966006</x:v>
      </x:c>
      <x:c r="H287" s="8" t="n">
        <x:v>0</x:v>
      </x:c>
      <x:c r="I287" s="8" t="n">
        <x:v>9.319727761</x:v>
      </x:c>
      <x:c r="J287" s="8" t="n">
        <x:v>0</x:v>
      </x:c>
      <x:c r="K287" s="8" t="n">
        <x:v>44.6530611</x:v>
      </x:c>
    </x:row>
    <x:row r="288">
      <x:c r="A288" s="2" t="str">
        <x:v>Benin</x:v>
      </x:c>
      <x:c r="B288" s="2" t="str">
        <x:v>2015-02</x:v>
      </x:c>
      <x:c r="C288" s="8" t="n">
        <x:v>0.857142884</x:v>
      </x:c>
      <x:c r="D288" s="8" t="n">
        <x:v>0</x:v>
      </x:c>
      <x:c r="E288" s="8" t="n">
        <x:v>6.205714417</x:v>
      </x:c>
      <x:c r="F288" s="8" t="n">
        <x:v>5.131428664</x:v>
      </x:c>
      <x:c r="G288" s="8" t="n">
        <x:v>2.297142901</x:v>
      </x:c>
      <x:c r="H288" s="8" t="n">
        <x:v>0</x:v>
      </x:c>
      <x:c r="I288" s="8" t="n">
        <x:v>7.919999995</x:v>
      </x:c>
      <x:c r="J288" s="8" t="n">
        <x:v>0</x:v>
      </x:c>
      <x:c r="K288" s="8" t="n">
        <x:v>36.24000072</x:v>
      </x:c>
    </x:row>
    <x:row r="289">
      <x:c r="A289" s="2" t="str">
        <x:v>Benin</x:v>
      </x:c>
      <x:c r="B289" s="2" t="str">
        <x:v>2015-03</x:v>
      </x:c>
      <x:c r="C289" s="8" t="n">
        <x:v>1.104477626</x:v>
      </x:c>
      <x:c r="D289" s="8" t="n">
        <x:v>0</x:v>
      </x:c>
      <x:c r="E289" s="8" t="n">
        <x:v>11.02487612</x:v>
      </x:c>
      <x:c r="F289" s="8" t="n">
        <x:v>7.880597304</x:v>
      </x:c>
      <x:c r="G289" s="8" t="n">
        <x:v>4.487562346</x:v>
      </x:c>
      <x:c r="H289" s="8" t="n">
        <x:v>0</x:v>
      </x:c>
      <x:c r="I289" s="8" t="n">
        <x:v>11.5124381</x:v>
      </x:c>
      <x:c r="J289" s="8" t="n">
        <x:v>0.417910453</x:v>
      </x:c>
      <x:c r="K289" s="8" t="n">
        <x:v>48.32835878</x:v>
      </x:c>
    </x:row>
    <x:row r="290">
      <x:c r="A290" s="2" t="str">
        <x:v>Benin</x:v>
      </x:c>
      <x:c r="B290" s="2" t="str">
        <x:v>2015-04</x:v>
      </x:c>
      <x:c r="C290" s="8" t="n">
        <x:v>1.875000017</x:v>
      </x:c>
      <x:c r="D290" s="8" t="n">
        <x:v>0.721153846</x:v>
      </x:c>
      <x:c r="E290" s="8" t="n">
        <x:v>11.93509698</x:v>
      </x:c>
      <x:c r="F290" s="8" t="n">
        <x:v>8.149038599</x:v>
      </x:c>
      <x:c r="G290" s="8" t="n">
        <x:v>4.627403989</x:v>
      </x:c>
      <x:c r="H290" s="8" t="n">
        <x:v>0</x:v>
      </x:c>
      <x:c r="I290" s="8" t="n">
        <x:v>8.906250046</x:v>
      </x:c>
      <x:c r="J290" s="8" t="n">
        <x:v>0.144230775</x:v>
      </x:c>
      <x:c r="K290" s="8" t="n">
        <x:v>44.98798139</x:v>
      </x:c>
    </x:row>
    <x:row r="291">
      <x:c r="A291" s="2" t="str">
        <x:v>Benin</x:v>
      </x:c>
      <x:c r="B291" s="2" t="str">
        <x:v>2015-05</x:v>
      </x:c>
      <x:c r="C291" s="8" t="n">
        <x:v>1.987261165</x:v>
      </x:c>
      <x:c r="D291" s="8" t="n">
        <x:v>0</x:v>
      </x:c>
      <x:c r="E291" s="8" t="n">
        <x:v>10.70063694</x:v>
      </x:c>
      <x:c r="F291" s="8" t="n">
        <x:v>5.872611514</x:v>
      </x:c>
      <x:c r="G291" s="8" t="n">
        <x:v>2.191082839</x:v>
      </x:c>
      <x:c r="H291" s="8" t="n">
        <x:v>0</x:v>
      </x:c>
      <x:c r="I291" s="8" t="n">
        <x:v>13.5668791</x:v>
      </x:c>
      <x:c r="J291" s="8" t="n">
        <x:v>0.382165605</x:v>
      </x:c>
      <x:c r="K291" s="8" t="n">
        <x:v>44.7261157</x:v>
      </x:c>
    </x:row>
    <x:row r="292">
      <x:c r="A292" s="2" t="str">
        <x:v>Benin</x:v>
      </x:c>
      <x:c r="B292" s="2" t="str">
        <x:v>2015-06</x:v>
      </x:c>
      <x:c r="C292" s="8" t="n">
        <x:v>2.478097616</x:v>
      </x:c>
      <x:c r="D292" s="8" t="n">
        <x:v>0.187734668</x:v>
      </x:c>
      <x:c r="E292" s="8" t="n">
        <x:v>10.47559459</x:v>
      </x:c>
      <x:c r="F292" s="8" t="n">
        <x:v>9.173967424</x:v>
      </x:c>
      <x:c r="G292" s="8" t="n">
        <x:v>2.590738429</x:v>
      </x:c>
      <x:c r="H292" s="8" t="n">
        <x:v>0</x:v>
      </x:c>
      <x:c r="I292" s="8" t="n">
        <x:v>8.260325437</x:v>
      </x:c>
      <x:c r="J292" s="8" t="n">
        <x:v>1.201501836</x:v>
      </x:c>
      <x:c r="K292" s="8" t="n">
        <x:v>44.11764637</x:v>
      </x:c>
    </x:row>
    <x:row r="293">
      <x:c r="A293" s="2" t="str">
        <x:v>Benin</x:v>
      </x:c>
      <x:c r="B293" s="2" t="str">
        <x:v>2015-07</x:v>
      </x:c>
      <x:c r="C293" s="8" t="n">
        <x:v>0.628707021</x:v>
      </x:c>
      <x:c r="D293" s="8" t="n">
        <x:v>0.237247924</x:v>
      </x:c>
      <x:c r="E293" s="8" t="n">
        <x:v>12.97746185</x:v>
      </x:c>
      <x:c r="F293" s="8" t="n">
        <x:v>9.703440513</x:v>
      </x:c>
      <x:c r="G293" s="8" t="n">
        <x:v>3.250296543</x:v>
      </x:c>
      <x:c r="H293" s="8" t="n">
        <x:v>0</x:v>
      </x:c>
      <x:c r="I293" s="8" t="n">
        <x:v>6.287070101</x:v>
      </x:c>
      <x:c r="J293" s="8" t="n">
        <x:v>0.28469752</x:v>
      </x:c>
      <x:c r="K293" s="8" t="n">
        <x:v>42.97746263</x:v>
      </x:c>
    </x:row>
    <x:row r="294">
      <x:c r="A294" s="2" t="str">
        <x:v>Benin</x:v>
      </x:c>
      <x:c r="B294" s="2" t="str">
        <x:v>2015-08</x:v>
      </x:c>
      <x:c r="C294" s="8" t="n">
        <x:v>0.51671734</x:v>
      </x:c>
      <x:c r="D294" s="8" t="n">
        <x:v>0.51671734</x:v>
      </x:c>
      <x:c r="E294" s="8" t="n">
        <x:v>8.926038249</x:v>
      </x:c>
      <x:c r="F294" s="8" t="n">
        <x:v>6.56534966</x:v>
      </x:c>
      <x:c r="G294" s="8" t="n">
        <x:v>5.116514763</x:v>
      </x:c>
      <x:c r="H294" s="8" t="n">
        <x:v>0.455927052</x:v>
      </x:c>
      <x:c r="I294" s="8" t="n">
        <x:v>9.381965881</x:v>
      </x:c>
      <x:c r="J294" s="8" t="n">
        <x:v>0.851063839</x:v>
      </x:c>
      <x:c r="K294" s="8" t="n">
        <x:v>45.26849187</x:v>
      </x:c>
    </x:row>
    <x:row r="295">
      <x:c r="A295" s="2" t="str">
        <x:v>Benin</x:v>
      </x:c>
      <x:c r="B295" s="2" t="str">
        <x:v>2015-09</x:v>
      </x:c>
      <x:c r="C295" s="8" t="n">
        <x:v>2.297872356</x:v>
      </x:c>
      <x:c r="D295" s="8" t="n">
        <x:v>0</x:v>
      </x:c>
      <x:c r="E295" s="8" t="n">
        <x:v>9.063829767</x:v>
      </x:c>
      <x:c r="F295" s="8" t="n">
        <x:v>7.595744792</x:v>
      </x:c>
      <x:c r="G295" s="8" t="n">
        <x:v>5.106383106</x:v>
      </x:c>
      <x:c r="H295" s="8" t="n">
        <x:v>0</x:v>
      </x:c>
      <x:c r="I295" s="8" t="n">
        <x:v>9.819149413</x:v>
      </x:c>
      <x:c r="J295" s="8" t="n">
        <x:v>0.478723404</x:v>
      </x:c>
      <x:c r="K295" s="8" t="n">
        <x:v>51.23404272</x:v>
      </x:c>
    </x:row>
    <x:row r="296">
      <x:c r="A296" s="2" t="str">
        <x:v>Benin</x:v>
      </x:c>
      <x:c r="B296" s="2" t="str">
        <x:v>2015-10</x:v>
      </x:c>
      <x:c r="C296" s="8" t="n">
        <x:v>1.757696203</x:v>
      </x:c>
      <x:c r="D296" s="8" t="n">
        <x:v>0.099304866</x:v>
      </x:c>
      <x:c r="E296" s="8" t="n">
        <x:v>5.431976361</x:v>
      </x:c>
      <x:c r="F296" s="8" t="n">
        <x:v>7.03078448</x:v>
      </x:c>
      <x:c r="G296" s="8" t="n">
        <x:v>2.840119227</x:v>
      </x:c>
      <x:c r="H296" s="8" t="n">
        <x:v>0</x:v>
      </x:c>
      <x:c r="I296" s="8" t="n">
        <x:v>8.550148829</x:v>
      </x:c>
      <x:c r="J296" s="8" t="n">
        <x:v>0.863952338</x:v>
      </x:c>
      <x:c r="K296" s="8" t="n">
        <x:v>38.83813294</x:v>
      </x:c>
    </x:row>
    <x:row r="297">
      <x:c r="A297" s="2" t="str">
        <x:v>Benin</x:v>
      </x:c>
      <x:c r="B297" s="2" t="str">
        <x:v>2015-11</x:v>
      </x:c>
      <x:c r="C297" s="8" t="n">
        <x:v>1.038961054</x:v>
      </x:c>
      <x:c r="D297" s="8" t="n">
        <x:v>0</x:v>
      </x:c>
      <x:c r="E297" s="8" t="n">
        <x:v>14.81601727</x:v>
      </x:c>
      <x:c r="F297" s="8" t="n">
        <x:v>9.02597383</x:v>
      </x:c>
      <x:c r="G297" s="8" t="n">
        <x:v>2.705627706</x:v>
      </x:c>
      <x:c r="H297" s="8" t="n">
        <x:v>0</x:v>
      </x:c>
      <x:c r="I297" s="8" t="n">
        <x:v>15.31385271</x:v>
      </x:c>
      <x:c r="J297" s="8" t="n">
        <x:v>0.324675325</x:v>
      </x:c>
      <x:c r="K297" s="8" t="n">
        <x:v>46.70995719</x:v>
      </x:c>
    </x:row>
    <x:row r="298">
      <x:c r="A298" s="2" t="str">
        <x:v>Benin</x:v>
      </x:c>
      <x:c r="B298" s="2" t="str">
        <x:v>2015-12</x:v>
      </x:c>
      <x:c r="C298" s="8" t="n">
        <x:v>1.642335795</x:v>
      </x:c>
      <x:c r="D298" s="8" t="n">
        <x:v>0.121654501</x:v>
      </x:c>
      <x:c r="E298" s="8" t="n">
        <x:v>12.66423374</x:v>
      </x:c>
      <x:c r="F298" s="8" t="n">
        <x:v>8.467153273</x:v>
      </x:c>
      <x:c r="G298" s="8" t="n">
        <x:v>3.211678815</x:v>
      </x:c>
      <x:c r="H298" s="8" t="n">
        <x:v>0</x:v>
      </x:c>
      <x:c r="I298" s="8" t="n">
        <x:v>7.883211847</x:v>
      </x:c>
      <x:c r="J298" s="8" t="n">
        <x:v>0.510948911</x:v>
      </x:c>
      <x:c r="K298" s="8" t="n">
        <x:v>40.99756952</x:v>
      </x:c>
    </x:row>
    <x:row r="299">
      <x:c r="A299" s="2" t="str">
        <x:v>Benin</x:v>
      </x:c>
      <x:c r="B299" s="2" t="str">
        <x:v>2016-01</x:v>
      </x:c>
      <x:c r="C299" s="8" t="n">
        <x:v>2.428884084</x:v>
      </x:c>
      <x:c r="D299" s="8" t="n">
        <x:v>0.492341357</x:v>
      </x:c>
      <x:c r="E299" s="8" t="n">
        <x:v>13.21663032</x:v>
      </x:c>
      <x:c r="F299" s="8" t="n">
        <x:v>7.986871106</x:v>
      </x:c>
      <x:c r="G299" s="8" t="n">
        <x:v>3.446389418</x:v>
      </x:c>
      <x:c r="H299" s="8" t="n">
        <x:v>0</x:v>
      </x:c>
      <x:c r="I299" s="8" t="n">
        <x:v>9.87965012</x:v>
      </x:c>
      <x:c r="J299" s="8" t="n">
        <x:v>0.164113786</x:v>
      </x:c>
      <x:c r="K299" s="8" t="n">
        <x:v>42.21006674</x:v>
      </x:c>
    </x:row>
    <x:row r="300">
      <x:c r="A300" s="2" t="str">
        <x:v>Benin</x:v>
      </x:c>
      <x:c r="B300" s="2" t="str">
        <x:v>2016-02</x:v>
      </x:c>
      <x:c r="C300" s="8" t="n">
        <x:v>2.667375148</x:v>
      </x:c>
      <x:c r="D300" s="8" t="n">
        <x:v>0.637619554</x:v>
      </x:c>
      <x:c r="E300" s="8" t="n">
        <x:v>11.71094649</x:v>
      </x:c>
      <x:c r="F300" s="8" t="n">
        <x:v>7.321997783</x:v>
      </x:c>
      <x:c r="G300" s="8" t="n">
        <x:v>6.907545089</x:v>
      </x:c>
      <x:c r="H300" s="8" t="n">
        <x:v>0</x:v>
      </x:c>
      <x:c r="I300" s="8" t="n">
        <x:v>11.38150923</x:v>
      </x:c>
      <x:c r="J300" s="8" t="n">
        <x:v>1.243358135</x:v>
      </x:c>
      <x:c r="K300" s="8" t="n">
        <x:v>50.18066232</x:v>
      </x:c>
    </x:row>
    <x:row r="301">
      <x:c r="A301" s="2" t="str">
        <x:v>Benin</x:v>
      </x:c>
      <x:c r="B301" s="2" t="str">
        <x:v>2016-03</x:v>
      </x:c>
      <x:c r="C301" s="8" t="n">
        <x:v>1.510638252</x:v>
      </x:c>
      <x:c r="D301" s="8" t="n">
        <x:v>0</x:v>
      </x:c>
      <x:c r="E301" s="8" t="n">
        <x:v>11.50000024</x:v>
      </x:c>
      <x:c r="F301" s="8" t="n">
        <x:v>9.106383121</x:v>
      </x:c>
      <x:c r="G301" s="8" t="n">
        <x:v>3.191489489</x:v>
      </x:c>
      <x:c r="H301" s="8" t="n">
        <x:v>0</x:v>
      </x:c>
      <x:c r="I301" s="8" t="n">
        <x:v>9.000000193</x:v>
      </x:c>
      <x:c r="J301" s="8" t="n">
        <x:v>0.287234048</x:v>
      </x:c>
      <x:c r="K301" s="8" t="n">
        <x:v>42.27659657</x:v>
      </x:c>
    </x:row>
    <x:row r="302">
      <x:c r="A302" s="2" t="str">
        <x:v>Benin</x:v>
      </x:c>
      <x:c r="B302" s="2" t="str">
        <x:v>2016-04</x:v>
      </x:c>
      <x:c r="C302" s="8" t="n">
        <x:v>2.713375912</x:v>
      </x:c>
      <x:c r="D302" s="8" t="n">
        <x:v>0.496815299</x:v>
      </x:c>
      <x:c r="E302" s="8" t="n">
        <x:v>9.286624641</x:v>
      </x:c>
      <x:c r="F302" s="8" t="n">
        <x:v>7.337579727</x:v>
      </x:c>
      <x:c r="G302" s="8" t="n">
        <x:v>2.904458684</x:v>
      </x:c>
      <x:c r="H302" s="8" t="n">
        <x:v>0</x:v>
      </x:c>
      <x:c r="I302" s="8" t="n">
        <x:v>7.031846988</x:v>
      </x:c>
      <x:c r="J302" s="8" t="n">
        <x:v>1.146496815</x:v>
      </x:c>
      <x:c r="K302" s="8" t="n">
        <x:v>45.51592547</x:v>
      </x:c>
    </x:row>
    <x:row r="303">
      <x:c r="A303" s="2" t="str">
        <x:v>Benin</x:v>
      </x:c>
      <x:c r="B303" s="2" t="str">
        <x:v>2016-05</x:v>
      </x:c>
      <x:c r="C303" s="8" t="n">
        <x:v>0.990220066</x:v>
      </x:c>
      <x:c r="D303" s="8" t="n">
        <x:v>0.550122249</x:v>
      </x:c>
      <x:c r="E303" s="8" t="n">
        <x:v>11.9926652</x:v>
      </x:c>
      <x:c r="F303" s="8" t="n">
        <x:v>7.66503671</x:v>
      </x:c>
      <x:c r="G303" s="8" t="n">
        <x:v>4.572127238</x:v>
      </x:c>
      <x:c r="H303" s="8" t="n">
        <x:v>0</x:v>
      </x:c>
      <x:c r="I303" s="8" t="n">
        <x:v>13.64303195</x:v>
      </x:c>
      <x:c r="J303" s="8" t="n">
        <x:v>1.161369193</x:v>
      </x:c>
      <x:c r="K303" s="8" t="n">
        <x:v>54.26650321</x:v>
      </x:c>
    </x:row>
    <x:row r="304">
      <x:c r="A304" s="2" t="str">
        <x:v>Benin</x:v>
      </x:c>
      <x:c r="B304" s="2" t="str">
        <x:v>2016-06</x:v>
      </x:c>
      <x:c r="C304" s="8" t="n">
        <x:v>3.40672067</x:v>
      </x:c>
      <x:c r="D304" s="8" t="n">
        <x:v>1.448435689</x:v>
      </x:c>
      <x:c r="E304" s="8" t="n">
        <x:v>12.07416022</x:v>
      </x:c>
      <x:c r="F304" s="8" t="n">
        <x:v>8.922364013</x:v>
      </x:c>
      <x:c r="G304" s="8" t="n">
        <x:v>2.920046355</x:v>
      </x:c>
      <x:c r="H304" s="8" t="n">
        <x:v>0</x:v>
      </x:c>
      <x:c r="I304" s="8" t="n">
        <x:v>11.20509883</x:v>
      </x:c>
      <x:c r="J304" s="8" t="n">
        <x:v>0.451911946</x:v>
      </x:c>
      <x:c r="K304" s="8" t="n">
        <x:v>49.40903737</x:v>
      </x:c>
    </x:row>
    <x:row r="305">
      <x:c r="A305" s="2" t="str">
        <x:v>Benin</x:v>
      </x:c>
      <x:c r="B305" s="2" t="str">
        <x:v>2016-07</x:v>
      </x:c>
      <x:c r="C305" s="8" t="n">
        <x:v>0.827814596</x:v>
      </x:c>
      <x:c r="D305" s="8" t="n">
        <x:v>0</x:v>
      </x:c>
      <x:c r="E305" s="8" t="n">
        <x:v>13.31125874</x:v>
      </x:c>
      <x:c r="F305" s="8" t="n">
        <x:v>10.35320085</x:v>
      </x:c>
      <x:c r="G305" s="8" t="n">
        <x:v>3.940397462</x:v>
      </x:c>
      <x:c r="H305" s="8" t="n">
        <x:v>0</x:v>
      </x:c>
      <x:c r="I305" s="8" t="n">
        <x:v>10.00000015</x:v>
      </x:c>
      <x:c r="J305" s="8" t="n">
        <x:v>0</x:v>
      </x:c>
      <x:c r="K305" s="8" t="n">
        <x:v>49.85651207</x:v>
      </x:c>
    </x:row>
    <x:row r="306">
      <x:c r="A306" s="2" t="str">
        <x:v>Benin</x:v>
      </x:c>
      <x:c r="B306" s="2" t="str">
        <x:v>2016-08</x:v>
      </x:c>
      <x:c r="C306" s="8" t="n">
        <x:v>1.377551045</x:v>
      </x:c>
      <x:c r="D306" s="8" t="n">
        <x:v>2.142857143</x:v>
      </x:c>
      <x:c r="E306" s="8" t="n">
        <x:v>16.34693983</x:v>
      </x:c>
      <x:c r="F306" s="8" t="n">
        <x:v>9.928571594</x:v>
      </x:c>
      <x:c r="G306" s="8" t="n">
        <x:v>4.64285707</x:v>
      </x:c>
      <x:c r="H306" s="8" t="n">
        <x:v>0</x:v>
      </x:c>
      <x:c r="I306" s="8" t="n">
        <x:v>11.21428529</x:v>
      </x:c>
      <x:c r="J306" s="8" t="n">
        <x:v>0.122448984</x:v>
      </x:c>
      <x:c r="K306" s="8" t="n">
        <x:v>53.18367535</x:v>
      </x:c>
    </x:row>
    <x:row r="307">
      <x:c r="A307" s="2" t="str">
        <x:v>Benin</x:v>
      </x:c>
      <x:c r="B307" s="2" t="str">
        <x:v>2016-09</x:v>
      </x:c>
      <x:c r="C307" s="8" t="n">
        <x:v>1.298245631</x:v>
      </x:c>
      <x:c r="D307" s="8" t="n">
        <x:v>0.666666672</x:v>
      </x:c>
      <x:c r="E307" s="8" t="n">
        <x:v>5.333333378</x:v>
      </x:c>
      <x:c r="F307" s="8" t="n">
        <x:v>6.432748761</x:v>
      </x:c>
      <x:c r="G307" s="8" t="n">
        <x:v>3.578947441</x:v>
      </x:c>
      <x:c r="H307" s="8" t="n">
        <x:v>0</x:v>
      </x:c>
      <x:c r="I307" s="8" t="n">
        <x:v>9.192982361</x:v>
      </x:c>
      <x:c r="J307" s="8" t="n">
        <x:v>0.432748544</x:v>
      </x:c>
      <x:c r="K307" s="8" t="n">
        <x:v>44.88889019</x:v>
      </x:c>
    </x:row>
    <x:row r="308">
      <x:c r="A308" s="2" t="str">
        <x:v>Benin</x:v>
      </x:c>
      <x:c r="B308" s="2" t="str">
        <x:v>2016-10</x:v>
      </x:c>
      <x:c r="C308" s="8" t="n">
        <x:v>2.184971137</x:v>
      </x:c>
      <x:c r="D308" s="8" t="n">
        <x:v>1.213872832</x:v>
      </x:c>
      <x:c r="E308" s="8" t="n">
        <x:v>11.89595404</x:v>
      </x:c>
      <x:c r="F308" s="8" t="n">
        <x:v>6.416184833</x:v>
      </x:c>
      <x:c r="G308" s="8" t="n">
        <x:v>4.404624377</x:v>
      </x:c>
      <x:c r="H308" s="8" t="n">
        <x:v>0</x:v>
      </x:c>
      <x:c r="I308" s="8" t="n">
        <x:v>11.59537572</x:v>
      </x:c>
      <x:c r="J308" s="8" t="n">
        <x:v>0.867052023</x:v>
      </x:c>
      <x:c r="K308" s="8" t="n">
        <x:v>54.50866947</x:v>
      </x:c>
    </x:row>
    <x:row r="309">
      <x:c r="A309" s="2" t="str">
        <x:v>Benin</x:v>
      </x:c>
      <x:c r="B309" s="2" t="str">
        <x:v>2016-11</x:v>
      </x:c>
      <x:c r="C309" s="8" t="n">
        <x:v>0.745341645</x:v>
      </x:c>
      <x:c r="D309" s="8" t="n">
        <x:v>0.258799172</x:v>
      </x:c>
      <x:c r="E309" s="8" t="n">
        <x:v>9.472049591</x:v>
      </x:c>
      <x:c r="F309" s="8" t="n">
        <x:v>9.140786868</x:v>
      </x:c>
      <x:c r="G309" s="8" t="n">
        <x:v>4.824016356</x:v>
      </x:c>
      <x:c r="H309" s="8" t="n">
        <x:v>0</x:v>
      </x:c>
      <x:c r="I309" s="8" t="n">
        <x:v>7.091097308</x:v>
      </x:c>
      <x:c r="J309" s="8" t="n">
        <x:v>0.372670822</x:v>
      </x:c>
      <x:c r="K309" s="8" t="n">
        <x:v>57.50517584</x:v>
      </x:c>
    </x:row>
    <x:row r="310">
      <x:c r="A310" s="2" t="str">
        <x:v>Benin</x:v>
      </x:c>
      <x:c r="B310" s="2" t="str">
        <x:v>2016-12</x:v>
      </x:c>
      <x:c r="C310" s="8" t="n">
        <x:v>0.537514019</x:v>
      </x:c>
      <x:c r="D310" s="8" t="n">
        <x:v>0.638297851</x:v>
      </x:c>
      <x:c r="E310" s="8" t="n">
        <x:v>8.56662966</x:v>
      </x:c>
      <x:c r="F310" s="8" t="n">
        <x:v>8.465845454</x:v>
      </x:c>
      <x:c r="G310" s="8" t="n">
        <x:v>4.445688802</x:v>
      </x:c>
      <x:c r="H310" s="8" t="n">
        <x:v>0</x:v>
      </x:c>
      <x:c r="I310" s="8" t="n">
        <x:v>10.92945112</x:v>
      </x:c>
      <x:c r="J310" s="8" t="n">
        <x:v>0</x:v>
      </x:c>
      <x:c r="K310" s="8" t="n">
        <x:v>56.47256115</x:v>
      </x:c>
    </x:row>
    <x:row r="311">
      <x:c r="A311" s="2" t="str">
        <x:v>Benin</x:v>
      </x:c>
      <x:c r="B311" s="2" t="str">
        <x:v>2017-01</x:v>
      </x:c>
      <x:c r="C311" s="8" t="n">
        <x:v>0.64655175</x:v>
      </x:c>
      <x:c r="D311" s="8" t="n">
        <x:v>1.09913791</x:v>
      </x:c>
      <x:c r="E311" s="8" t="n">
        <x:v>10.21551716</x:v>
      </x:c>
      <x:c r="F311" s="8" t="n">
        <x:v>7.801724251</x:v>
      </x:c>
      <x:c r="G311" s="8" t="n">
        <x:v>3.523706953</x:v>
      </x:c>
      <x:c r="H311" s="8" t="n">
        <x:v>0.161637931</x:v>
      </x:c>
      <x:c r="I311" s="8" t="n">
        <x:v>9.827586315</x:v>
      </x:c>
      <x:c r="J311" s="8" t="n">
        <x:v>0</x:v>
      </x:c>
      <x:c r="K311" s="8" t="n">
        <x:v>45.58189753</x:v>
      </x:c>
    </x:row>
    <x:row r="312">
      <x:c r="A312" s="2" t="str">
        <x:v>Benin</x:v>
      </x:c>
      <x:c r="B312" s="2" t="str">
        <x:v>2017-02</x:v>
      </x:c>
      <x:c r="C312" s="8" t="n">
        <x:v>1.410000014</x:v>
      </x:c>
      <x:c r="D312" s="8" t="n">
        <x:v>0.45</x:v>
      </x:c>
      <x:c r="E312" s="8" t="n">
        <x:v>8.760000134</x:v>
      </x:c>
      <x:c r="F312" s="8" t="n">
        <x:v>7.069999933</x:v>
      </x:c>
      <x:c r="G312" s="8" t="n">
        <x:v>3.160000062</x:v>
      </x:c>
      <x:c r="H312" s="8" t="n">
        <x:v>0</x:v>
      </x:c>
      <x:c r="I312" s="8" t="n">
        <x:v>6.480000067</x:v>
      </x:c>
      <x:c r="J312" s="8" t="n">
        <x:v>0</x:v>
      </x:c>
      <x:c r="K312" s="8" t="n">
        <x:v>43.21000116</x:v>
      </x:c>
    </x:row>
    <x:row r="313">
      <x:c r="A313" s="2" t="str">
        <x:v>Benin</x:v>
      </x:c>
      <x:c r="B313" s="2" t="str">
        <x:v>2017-03</x:v>
      </x:c>
      <x:c r="C313" s="8" t="n">
        <x:v>1.736040624</x:v>
      </x:c>
      <x:c r="D313" s="8" t="n">
        <x:v>0.152284264</x:v>
      </x:c>
      <x:c r="E313" s="8" t="n">
        <x:v>10.14213175</x:v>
      </x:c>
      <x:c r="F313" s="8" t="n">
        <x:v>5.14720832</x:v>
      </x:c>
      <x:c r="G313" s="8" t="n">
        <x:v>3.106599072</x:v>
      </x:c>
      <x:c r="H313" s="8" t="n">
        <x:v>0</x:v>
      </x:c>
      <x:c r="I313" s="8" t="n">
        <x:v>7.116751405</x:v>
      </x:c>
      <x:c r="J313" s="8" t="n">
        <x:v>0.730964448</x:v>
      </x:c>
      <x:c r="K313" s="8" t="n">
        <x:v>49.6040611</x:v>
      </x:c>
    </x:row>
    <x:row r="314">
      <x:c r="A314" s="2" t="str">
        <x:v>Benin</x:v>
      </x:c>
      <x:c r="B314" s="2" t="str">
        <x:v>2017-04</x:v>
      </x:c>
      <x:c r="C314" s="8" t="n">
        <x:v>0.990099034</x:v>
      </x:c>
      <x:c r="D314" s="8" t="n">
        <x:v>1.267326752</x:v>
      </x:c>
      <x:c r="E314" s="8" t="n">
        <x:v>13.67326774</x:v>
      </x:c>
      <x:c r="F314" s="8" t="n">
        <x:v>6.633663366</x:v>
      </x:c>
      <x:c r="G314" s="8" t="n">
        <x:v>5.990099152</x:v>
      </x:c>
      <x:c r="H314" s="8" t="n">
        <x:v>0</x:v>
      </x:c>
      <x:c r="I314" s="8" t="n">
        <x:v>8.732673579</x:v>
      </x:c>
      <x:c r="J314" s="8" t="n">
        <x:v>0</x:v>
      </x:c>
      <x:c r="K314" s="8" t="n">
        <x:v>52.85148597</x:v>
      </x:c>
    </x:row>
    <x:row r="315">
      <x:c r="A315" s="2" t="str">
        <x:v>Benin</x:v>
      </x:c>
      <x:c r="B315" s="2" t="str">
        <x:v>2017-05</x:v>
      </x:c>
      <x:c r="C315" s="8" t="n">
        <x:v>1.351598169</x:v>
      </x:c>
      <x:c r="D315" s="8" t="n">
        <x:v>0.73972604</x:v>
      </x:c>
      <x:c r="E315" s="8" t="n">
        <x:v>9.707762313</x:v>
      </x:c>
      <x:c r="F315" s="8" t="n">
        <x:v>6.739726045</x:v>
      </x:c>
      <x:c r="G315" s="8" t="n">
        <x:v>5.442922671</x:v>
      </x:c>
      <x:c r="H315" s="8" t="n">
        <x:v>0</x:v>
      </x:c>
      <x:c r="I315" s="8" t="n">
        <x:v>7.726027258</x:v>
      </x:c>
      <x:c r="J315" s="8" t="n">
        <x:v>0</x:v>
      </x:c>
      <x:c r="K315" s="8" t="n">
        <x:v>45.26940709</x:v>
      </x:c>
    </x:row>
    <x:row r="316">
      <x:c r="A316" s="2" t="str">
        <x:v>Benin</x:v>
      </x:c>
      <x:c r="B316" s="2" t="str">
        <x:v>2017-06</x:v>
      </x:c>
      <x:c r="C316" s="8" t="n">
        <x:v>1.106557372</x:v>
      </x:c>
      <x:c r="D316" s="8" t="n">
        <x:v>0</x:v>
      </x:c>
      <x:c r="E316" s="8" t="n">
        <x:v>9.303279026</x:v>
      </x:c>
      <x:c r="F316" s="8" t="n">
        <x:v>7.58196736</x:v>
      </x:c>
      <x:c r="G316" s="8" t="n">
        <x:v>3.883196658</x:v>
      </x:c>
      <x:c r="H316" s="8" t="n">
        <x:v>0</x:v>
      </x:c>
      <x:c r="I316" s="8" t="n">
        <x:v>8.473360587</x:v>
      </x:c>
      <x:c r="J316" s="8" t="n">
        <x:v>0.614754098</x:v>
      </x:c>
      <x:c r="K316" s="8" t="n">
        <x:v>47.15164069</x:v>
      </x:c>
    </x:row>
    <x:row r="317">
      <x:c r="A317" s="2" t="str">
        <x:v>Benin</x:v>
      </x:c>
      <x:c r="B317" s="2" t="str">
        <x:v>2017-07</x:v>
      </x:c>
      <x:c r="C317" s="8" t="n">
        <x:v>0.64720814</x:v>
      </x:c>
      <x:c r="D317" s="8" t="n">
        <x:v>0.15228427</x:v>
      </x:c>
      <x:c r="E317" s="8" t="n">
        <x:v>8.071066432</x:v>
      </x:c>
      <x:c r="F317" s="8" t="n">
        <x:v>5.44416257</x:v>
      </x:c>
      <x:c r="G317" s="8" t="n">
        <x:v>3.883248749</x:v>
      </x:c>
      <x:c r="H317" s="8" t="n">
        <x:v>0</x:v>
      </x:c>
      <x:c r="I317" s="8" t="n">
        <x:v>8.489847546</x:v>
      </x:c>
      <x:c r="J317" s="8" t="n">
        <x:v>0</x:v>
      </x:c>
      <x:c r="K317" s="8" t="n">
        <x:v>45.17766628</x:v>
      </x:c>
    </x:row>
    <x:row r="318">
      <x:c r="A318" s="2" t="str">
        <x:v>Benin</x:v>
      </x:c>
      <x:c r="B318" s="2" t="str">
        <x:v>2017-08</x:v>
      </x:c>
      <x:c r="C318" s="8" t="n">
        <x:v>0.567297013</x:v>
      </x:c>
      <x:c r="D318" s="8" t="n">
        <x:v>0.856507209</x:v>
      </x:c>
      <x:c r="E318" s="8" t="n">
        <x:v>9.632925515</x:v>
      </x:c>
      <x:c r="F318" s="8" t="n">
        <x:v>6.907675078</x:v>
      </x:c>
      <x:c r="G318" s="8" t="n">
        <x:v>1.979977748</x:v>
      </x:c>
      <x:c r="H318" s="8" t="n">
        <x:v>0</x:v>
      </x:c>
      <x:c r="I318" s="8" t="n">
        <x:v>10.82313726</x:v>
      </x:c>
      <x:c r="J318" s="8" t="n">
        <x:v>0.834260289</x:v>
      </x:c>
      <x:c r="K318" s="8" t="n">
        <x:v>44.08231333</x:v>
      </x:c>
    </x:row>
    <x:row r="319">
      <x:c r="A319" s="2" t="str">
        <x:v>Benin</x:v>
      </x:c>
      <x:c r="B319" s="2" t="str">
        <x:v>2017-09</x:v>
      </x:c>
      <x:c r="C319" s="8" t="n">
        <x:v>1.352705435</x:v>
      </x:c>
      <x:c r="D319" s="8" t="n">
        <x:v>0.270541087</x:v>
      </x:c>
      <x:c r="E319" s="8" t="n">
        <x:v>12.27454958</x:v>
      </x:c>
      <x:c r="F319" s="8" t="n">
        <x:v>8.006011914</x:v>
      </x:c>
      <x:c r="G319" s="8" t="n">
        <x:v>3.09619237</x:v>
      </x:c>
      <x:c r="H319" s="8" t="n">
        <x:v>0</x:v>
      </x:c>
      <x:c r="I319" s="8" t="n">
        <x:v>10.20040082</x:v>
      </x:c>
      <x:c r="J319" s="8" t="n">
        <x:v>0.841683352</x:v>
      </x:c>
      <x:c r="K319" s="8" t="n">
        <x:v>51.34268505</x:v>
      </x:c>
    </x:row>
    <x:row r="320">
      <x:c r="A320" s="2" t="str">
        <x:v>Benin</x:v>
      </x:c>
      <x:c r="B320" s="2" t="str">
        <x:v>2017-10</x:v>
      </x:c>
      <x:c r="C320" s="8" t="n">
        <x:v>1.250000066</x:v>
      </x:c>
      <x:c r="D320" s="8" t="n">
        <x:v>0.416666667</x:v>
      </x:c>
      <x:c r="E320" s="8" t="n">
        <x:v>11.89814888</x:v>
      </x:c>
      <x:c r="F320" s="8" t="n">
        <x:v>4.833333448</x:v>
      </x:c>
      <x:c r="G320" s="8" t="n">
        <x:v>2.342592544</x:v>
      </x:c>
      <x:c r="H320" s="8" t="n">
        <x:v>0</x:v>
      </x:c>
      <x:c r="I320" s="8" t="n">
        <x:v>7.490740727</x:v>
      </x:c>
      <x:c r="J320" s="8" t="n">
        <x:v>0.333333347</x:v>
      </x:c>
      <x:c r="K320" s="8" t="n">
        <x:v>53.50000362</x:v>
      </x:c>
    </x:row>
    <x:row r="321">
      <x:c r="A321" s="2" t="str">
        <x:v>Benin</x:v>
      </x:c>
      <x:c r="B321" s="2" t="str">
        <x:v>2017-11</x:v>
      </x:c>
      <x:c r="C321" s="8" t="n">
        <x:v>0.47767395</x:v>
      </x:c>
      <x:c r="D321" s="8" t="n">
        <x:v>0.62305296</x:v>
      </x:c>
      <x:c r="E321" s="8" t="n">
        <x:v>7.81931486</x:v>
      </x:c>
      <x:c r="F321" s="8" t="n">
        <x:v>9.470404965</x:v>
      </x:c>
      <x:c r="G321" s="8" t="n">
        <x:v>1.910695752</x:v>
      </x:c>
      <x:c r="H321" s="8" t="n">
        <x:v>0</x:v>
      </x:c>
      <x:c r="I321" s="8" t="n">
        <x:v>7.642783307</x:v>
      </x:c>
      <x:c r="J321" s="8" t="n">
        <x:v>0.332294917</x:v>
      </x:c>
      <x:c r="K321" s="8" t="n">
        <x:v>47.67393699</x:v>
      </x:c>
    </x:row>
    <x:row r="322">
      <x:c r="A322" s="2" t="str">
        <x:v>Benin</x:v>
      </x:c>
      <x:c r="B322" s="2" t="str">
        <x:v>2017-12</x:v>
      </x:c>
      <x:c r="C322" s="8" t="n">
        <x:v>0.954587577</x:v>
      </x:c>
      <x:c r="D322" s="8" t="n">
        <x:v>0.389249287</x:v>
      </x:c>
      <x:c r="E322" s="8" t="n">
        <x:v>11.86283605</x:v>
      </x:c>
      <x:c r="F322" s="8" t="n">
        <x:v>10.65801717</x:v>
      </x:c>
      <x:c r="G322" s="8" t="n">
        <x:v>3.707136215</x:v>
      </x:c>
      <x:c r="H322" s="8" t="n">
        <x:v>0</x:v>
      </x:c>
      <x:c r="I322" s="8" t="n">
        <x:v>10.9453198</x:v>
      </x:c>
      <x:c r="J322" s="8" t="n">
        <x:v>0.750695123</x:v>
      </x:c>
      <x:c r="K322" s="8" t="n">
        <x:v>58.58202118</x:v>
      </x:c>
    </x:row>
    <x:row r="323">
      <x:c r="A323" s="2" t="str">
        <x:v>Benin</x:v>
      </x:c>
      <x:c r="B323" s="2" t="str">
        <x:v>2018-01</x:v>
      </x:c>
      <x:c r="C323" s="8" t="n">
        <x:v>0.940959458</x:v>
      </x:c>
      <x:c r="D323" s="8" t="n">
        <x:v>0.553505535</x:v>
      </x:c>
      <x:c r="E323" s="8" t="n">
        <x:v>9.363469163</x:v>
      </x:c>
      <x:c r="F323" s="8" t="n">
        <x:v>5.101475988</x:v>
      </x:c>
      <x:c r="G323" s="8" t="n">
        <x:v>2.859778708</x:v>
      </x:c>
      <x:c r="H323" s="8" t="n">
        <x:v>0</x:v>
      </x:c>
      <x:c r="I323" s="8" t="n">
        <x:v>8.468634968</x:v>
      </x:c>
      <x:c r="J323" s="8" t="n">
        <x:v>0</x:v>
      </x:c>
      <x:c r="K323" s="8" t="n">
        <x:v>44.02214045</x:v>
      </x:c>
    </x:row>
    <x:row r="324">
      <x:c r="A324" s="2" t="str">
        <x:v>Benin</x:v>
      </x:c>
      <x:c r="B324" s="2" t="str">
        <x:v>2018-02</x:v>
      </x:c>
      <x:c r="C324" s="8" t="n">
        <x:v>2.144772097</x:v>
      </x:c>
      <x:c r="D324" s="8" t="n">
        <x:v>0.268096515</x:v>
      </x:c>
      <x:c r="E324" s="8" t="n">
        <x:v>8.838248572</x:v>
      </x:c>
      <x:c r="F324" s="8" t="n">
        <x:v>5.513851807</x:v>
      </x:c>
      <x:c r="G324" s="8" t="n">
        <x:v>3.574620133</x:v>
      </x:c>
      <x:c r="H324" s="8" t="n">
        <x:v>0</x:v>
      </x:c>
      <x:c r="I324" s="8" t="n">
        <x:v>11.55495991</x:v>
      </x:c>
      <x:c r="J324" s="8" t="n">
        <x:v>0.134048257</x:v>
      </x:c>
      <x:c r="K324" s="8" t="n">
        <x:v>46.3896334</x:v>
      </x:c>
    </x:row>
    <x:row r="325">
      <x:c r="A325" s="2" t="str">
        <x:v>Benin</x:v>
      </x:c>
      <x:c r="B325" s="2" t="str">
        <x:v>2018-03</x:v>
      </x:c>
      <x:c r="C325" s="8" t="n">
        <x:v>2.357142842</x:v>
      </x:c>
      <x:c r="D325" s="8" t="n">
        <x:v>0.238095238</x:v>
      </x:c>
      <x:c r="E325" s="8" t="n">
        <x:v>13.97619051</x:v>
      </x:c>
      <x:c r="F325" s="8" t="n">
        <x:v>8.920635004</x:v>
      </x:c>
      <x:c r="G325" s="8" t="n">
        <x:v>3.761904826</x:v>
      </x:c>
      <x:c r="H325" s="8" t="n">
        <x:v>0</x:v>
      </x:c>
      <x:c r="I325" s="8" t="n">
        <x:v>11.85714305</x:v>
      </x:c>
      <x:c r="J325" s="8" t="n">
        <x:v>0.357142857</x:v>
      </x:c>
      <x:c r="K325" s="8" t="n">
        <x:v>51.19047663</x:v>
      </x:c>
    </x:row>
    <x:row r="326">
      <x:c r="A326" s="2" t="str">
        <x:v>Benin</x:v>
      </x:c>
      <x:c r="B326" s="2" t="str">
        <x:v>2018-04</x:v>
      </x:c>
      <x:c r="C326" s="8" t="n">
        <x:v>1.982758671</x:v>
      </x:c>
      <x:c r="D326" s="8" t="n">
        <x:v>0.287356322</x:v>
      </x:c>
      <x:c r="E326" s="8" t="n">
        <x:v>8.783525069</x:v>
      </x:c>
      <x:c r="F326" s="8" t="n">
        <x:v>6.494252983</x:v>
      </x:c>
      <x:c r="G326" s="8" t="n">
        <x:v>3.074712657</x:v>
      </x:c>
      <x:c r="H326" s="8" t="n">
        <x:v>0</x:v>
      </x:c>
      <x:c r="I326" s="8" t="n">
        <x:v>9.434866174</x:v>
      </x:c>
      <x:c r="J326" s="8" t="n">
        <x:v>0.488505784</x:v>
      </x:c>
      <x:c r="K326" s="8" t="n">
        <x:v>47.20306885</x:v>
      </x:c>
    </x:row>
    <x:row r="327">
      <x:c r="A327" s="2" t="str">
        <x:v>Benin</x:v>
      </x:c>
      <x:c r="B327" s="2" t="str">
        <x:v>2018-05</x:v>
      </x:c>
      <x:c r="C327" s="8" t="n">
        <x:v>1.32401317</x:v>
      </x:c>
      <x:c r="D327" s="8" t="n">
        <x:v>0.246710526</x:v>
      </x:c>
      <x:c r="E327" s="8" t="n">
        <x:v>10.68256599</x:v>
      </x:c>
      <x:c r="F327" s="8" t="n">
        <x:v>7.639802483</x:v>
      </x:c>
      <x:c r="G327" s="8" t="n">
        <x:v>1.356907934</x:v>
      </x:c>
      <x:c r="H327" s="8" t="n">
        <x:v>0</x:v>
      </x:c>
      <x:c r="I327" s="8" t="n">
        <x:v>10.54276322</x:v>
      </x:c>
      <x:c r="J327" s="8" t="n">
        <x:v>0.098684214</x:v>
      </x:c>
      <x:c r="K327" s="8" t="n">
        <x:v>46.79276486</x:v>
      </x:c>
    </x:row>
    <x:row r="328">
      <x:c r="A328" s="2" t="str">
        <x:v>Benin</x:v>
      </x:c>
      <x:c r="B328" s="2" t="str">
        <x:v>2018-06</x:v>
      </x:c>
      <x:c r="C328" s="8" t="n">
        <x:v>1.486486508</x:v>
      </x:c>
      <x:c r="D328" s="8" t="n">
        <x:v>0</x:v>
      </x:c>
      <x:c r="E328" s="8" t="n">
        <x:v>6.495495702</x:v>
      </x:c>
      <x:c r="F328" s="8" t="n">
        <x:v>5.090090262</x:v>
      </x:c>
      <x:c r="G328" s="8" t="n">
        <x:v>1.675675667</x:v>
      </x:c>
      <x:c r="H328" s="8" t="n">
        <x:v>0</x:v>
      </x:c>
      <x:c r="I328" s="8" t="n">
        <x:v>7.540540781</x:v>
      </x:c>
      <x:c r="J328" s="8" t="n">
        <x:v>0.117117113</x:v>
      </x:c>
      <x:c r="K328" s="8" t="n">
        <x:v>37.09009037</x:v>
      </x:c>
    </x:row>
    <x:row r="329">
      <x:c r="A329" s="2" t="str">
        <x:v>Benin</x:v>
      </x:c>
      <x:c r="B329" s="2" t="str">
        <x:v>2018-07</x:v>
      </x:c>
      <x:c r="C329" s="8" t="n">
        <x:v>1.220339011</x:v>
      </x:c>
      <x:c r="D329" s="8" t="n">
        <x:v>0</x:v>
      </x:c>
      <x:c r="E329" s="8" t="n">
        <x:v>6.644067764</x:v>
      </x:c>
      <x:c r="F329" s="8" t="n">
        <x:v>4.737288305</x:v>
      </x:c>
      <x:c r="G329" s="8" t="n">
        <x:v>2.610169447</x:v>
      </x:c>
      <x:c r="H329" s="8" t="n">
        <x:v>0</x:v>
      </x:c>
      <x:c r="I329" s="8" t="n">
        <x:v>6.016948991</x:v>
      </x:c>
      <x:c r="J329" s="8" t="n">
        <x:v>1.355932203</x:v>
      </x:c>
      <x:c r="K329" s="8" t="n">
        <x:v>37.44067649</x:v>
      </x:c>
    </x:row>
    <x:row r="330">
      <x:c r="A330" s="2" t="str">
        <x:v>Benin</x:v>
      </x:c>
      <x:c r="B330" s="2" t="str">
        <x:v>2018-08</x:v>
      </x:c>
      <x:c r="C330" s="8" t="n">
        <x:v>1.827007948</x:v>
      </x:c>
      <x:c r="D330" s="8" t="n">
        <x:v>0</x:v>
      </x:c>
      <x:c r="E330" s="8" t="n">
        <x:v>6.637246485</x:v>
      </x:c>
      <x:c r="F330" s="8" t="n">
        <x:v>5.348632111</x:v>
      </x:c>
      <x:c r="G330" s="8" t="n">
        <x:v>2.347749414</x:v>
      </x:c>
      <x:c r="H330" s="8" t="n">
        <x:v>0</x:v>
      </x:c>
      <x:c r="I330" s="8" t="n">
        <x:v>6.531332661</x:v>
      </x:c>
      <x:c r="J330" s="8" t="n">
        <x:v>0.26478376</x:v>
      </x:c>
      <x:c r="K330" s="8" t="n">
        <x:v>36.02824287</x:v>
      </x:c>
    </x:row>
    <x:row r="331">
      <x:c r="A331" s="2" t="str">
        <x:v>Benin</x:v>
      </x:c>
      <x:c r="B331" s="2" t="str">
        <x:v>2018-09</x:v>
      </x:c>
      <x:c r="C331" s="8" t="n">
        <x:v>1.039729558</x:v>
      </x:c>
      <x:c r="D331" s="8" t="n">
        <x:v>0.380388842</x:v>
      </x:c>
      <x:c r="E331" s="8" t="n">
        <x:v>6.094674508</x:v>
      </x:c>
      <x:c r="F331" s="8" t="n">
        <x:v>5.038038977</x:v>
      </x:c>
      <x:c r="G331" s="8" t="n">
        <x:v>2.037193547</x:v>
      </x:c>
      <x:c r="H331" s="8" t="n">
        <x:v>0</x:v>
      </x:c>
      <x:c r="I331" s="8" t="n">
        <x:v>7.74302664</x:v>
      </x:c>
      <x:c r="J331" s="8" t="n">
        <x:v>0.456466598</x:v>
      </x:c>
      <x:c r="K331" s="8" t="n">
        <x:v>41.04818292</x:v>
      </x:c>
    </x:row>
    <x:row r="332">
      <x:c r="A332" s="2" t="str">
        <x:v>Benin</x:v>
      </x:c>
      <x:c r="B332" s="2" t="str">
        <x:v>2018-10</x:v>
      </x:c>
      <x:c r="C332" s="8" t="n">
        <x:v>0.880000019</x:v>
      </x:c>
      <x:c r="D332" s="8" t="n">
        <x:v>0.12</x:v>
      </x:c>
      <x:c r="E332" s="8" t="n">
        <x:v>6.871999893</x:v>
      </x:c>
      <x:c r="F332" s="8" t="n">
        <x:v>4.439999962</x:v>
      </x:c>
      <x:c r="G332" s="8" t="n">
        <x:v>2.184000034</x:v>
      </x:c>
      <x:c r="H332" s="8" t="n">
        <x:v>0</x:v>
      </x:c>
      <x:c r="I332" s="8" t="n">
        <x:v>7.920000534</x:v>
      </x:c>
      <x:c r="J332" s="8" t="n">
        <x:v>0</x:v>
      </x:c>
      <x:c r="K332" s="8" t="n">
        <x:v>35.41599958</x:v>
      </x:c>
    </x:row>
    <x:row r="333">
      <x:c r="A333" s="2" t="str">
        <x:v>Benin</x:v>
      </x:c>
      <x:c r="B333" s="2" t="str">
        <x:v>2018-11</x:v>
      </x:c>
      <x:c r="C333" s="8" t="n">
        <x:v>2.390939737</x:v>
      </x:c>
      <x:c r="D333" s="8" t="n">
        <x:v>0.226510071</x:v>
      </x:c>
      <x:c r="E333" s="8" t="n">
        <x:v>4.807047156</x:v>
      </x:c>
      <x:c r="F333" s="8" t="n">
        <x:v>5.587248394</x:v>
      </x:c>
      <x:c r="G333" s="8" t="n">
        <x:v>2.265100691</x:v>
      </x:c>
      <x:c r="H333" s="8" t="n">
        <x:v>0</x:v>
      </x:c>
      <x:c r="I333" s="8" t="n">
        <x:v>5.218120789</x:v>
      </x:c>
      <x:c r="J333" s="8" t="n">
        <x:v>0.20134229</x:v>
      </x:c>
      <x:c r="K333" s="8" t="n">
        <x:v>39.40436364</x:v>
      </x:c>
    </x:row>
    <x:row r="334">
      <x:c r="A334" s="2" t="str">
        <x:v>Benin</x:v>
      </x:c>
      <x:c r="B334" s="2" t="str">
        <x:v>2018-12</x:v>
      </x:c>
      <x:c r="C334" s="8" t="n">
        <x:v>1.408794784</x:v>
      </x:c>
      <x:c r="D334" s="8" t="n">
        <x:v>0</x:v>
      </x:c>
      <x:c r="E334" s="8" t="n">
        <x:v>5.92019558</x:v>
      </x:c>
      <x:c r="F334" s="8" t="n">
        <x:v>6.52280145</x:v>
      </x:c>
      <x:c r="G334" s="8" t="n">
        <x:v>1.514657953</x:v>
      </x:c>
      <x:c r="H334" s="8" t="n">
        <x:v>0</x:v>
      </x:c>
      <x:c r="I334" s="8" t="n">
        <x:v>9.478827563</x:v>
      </x:c>
      <x:c r="J334" s="8" t="n">
        <x:v>0.610749186</x:v>
      </x:c>
      <x:c r="K334" s="8" t="n">
        <x:v>43.14332218</x:v>
      </x:c>
    </x:row>
    <x:row r="335">
      <x:c r="A335" s="2" t="str">
        <x:v>Benin</x:v>
      </x:c>
      <x:c r="B335" s="2" t="str">
        <x:v>2019-01</x:v>
      </x:c>
      <x:c r="C335" s="8" t="n">
        <x:v>2.381756801</x:v>
      </x:c>
      <x:c r="D335" s="8" t="n">
        <x:v>0</x:v>
      </x:c>
      <x:c r="E335" s="8" t="n">
        <x:v>4.670608446</x:v>
      </x:c>
      <x:c r="F335" s="8" t="n">
        <x:v>5.515202719</x:v>
      </x:c>
      <x:c r="G335" s="8" t="n">
        <x:v>2.888513538</x:v>
      </x:c>
      <x:c r="H335" s="8" t="n">
        <x:v>0</x:v>
      </x:c>
      <x:c r="I335" s="8" t="n">
        <x:v>6.79054075</x:v>
      </x:c>
      <x:c r="J335" s="8" t="n">
        <x:v>0</x:v>
      </x:c>
      <x:c r="K335" s="8" t="n">
        <x:v>37.07770353</x:v>
      </x:c>
    </x:row>
    <x:row r="336">
      <x:c r="A336" s="2" t="str">
        <x:v>Benin</x:v>
      </x:c>
      <x:c r="B336" s="2" t="str">
        <x:v>2019-02</x:v>
      </x:c>
      <x:c r="C336" s="8" t="n">
        <x:v>1.767210913</x:v>
      </x:c>
      <x:c r="D336" s="8" t="n">
        <x:v>0.170333577</x:v>
      </x:c>
      <x:c r="E336" s="8" t="n">
        <x:v>12.61887906</x:v>
      </x:c>
      <x:c r="F336" s="8" t="n">
        <x:v>4.740950873</x:v>
      </x:c>
      <x:c r="G336" s="8" t="n">
        <x:v>0.894251252</x:v>
      </x:c>
      <x:c r="H336" s="8" t="n">
        <x:v>0</x:v>
      </x:c>
      <x:c r="I336" s="8" t="n">
        <x:v>6.699786988</x:v>
      </x:c>
      <x:c r="J336" s="8" t="n">
        <x:v>0.085166788</x:v>
      </x:c>
      <x:c r="K336" s="8" t="n">
        <x:v>43.69765798</x:v>
      </x:c>
    </x:row>
    <x:row r="337">
      <x:c r="A337" s="2" t="str">
        <x:v>Benin</x:v>
      </x:c>
      <x:c r="B337" s="2" t="str">
        <x:v>2019-03</x:v>
      </x:c>
      <x:c r="C337" s="8" t="n">
        <x:v>1.412213774</x:v>
      </x:c>
      <x:c r="D337" s="8" t="n">
        <x:v>0.127226463</x:v>
      </x:c>
      <x:c r="E337" s="8" t="n">
        <x:v>13.49236638</x:v>
      </x:c>
      <x:c r="F337" s="8" t="n">
        <x:v>6.386768484</x:v>
      </x:c>
      <x:c r="G337" s="8" t="n">
        <x:v>3.015267333</x:v>
      </x:c>
      <x:c r="H337" s="8" t="n">
        <x:v>0</x:v>
      </x:c>
      <x:c r="I337" s="8" t="n">
        <x:v>7.958015185</x:v>
      </x:c>
      <x:c r="J337" s="8" t="n">
        <x:v>0.706106879</x:v>
      </x:c>
      <x:c r="K337" s="8" t="n">
        <x:v>46.28498829</x:v>
      </x:c>
    </x:row>
    <x:row r="338">
      <x:c r="A338" s="2" t="str">
        <x:v>Benin</x:v>
      </x:c>
      <x:c r="B338" s="2" t="str">
        <x:v>2019-04</x:v>
      </x:c>
      <x:c r="C338" s="8" t="n">
        <x:v>1.826401487</x:v>
      </x:c>
      <x:c r="D338" s="8" t="n">
        <x:v>0</x:v>
      </x:c>
      <x:c r="E338" s="8" t="n">
        <x:v>11.43459983</x:v>
      </x:c>
      <x:c r="F338" s="8" t="n">
        <x:v>4.237492577</x:v>
      </x:c>
      <x:c r="G338" s="8" t="n">
        <x:v>1.862567832</x:v>
      </x:c>
      <x:c r="H338" s="8" t="n">
        <x:v>0.27124774</x:v>
      </x:c>
      <x:c r="I338" s="8" t="n">
        <x:v>11.22362868</x:v>
      </x:c>
      <x:c r="J338" s="8" t="n">
        <x:v>0.379746861</x:v>
      </x:c>
      <x:c r="K338" s="8" t="n">
        <x:v>41.69981983</x:v>
      </x:c>
    </x:row>
    <x:row r="339">
      <x:c r="A339" s="2" t="str">
        <x:v>Benin</x:v>
      </x:c>
      <x:c r="B339" s="2" t="str">
        <x:v>2019-05</x:v>
      </x:c>
      <x:c r="C339" s="8" t="n">
        <x:v>1.434195819</x:v>
      </x:c>
      <x:c r="D339" s="8" t="n">
        <x:v>0.084364454</x:v>
      </x:c>
      <x:c r="E339" s="8" t="n">
        <x:v>10.61867241</x:v>
      </x:c>
      <x:c r="F339" s="8" t="n">
        <x:v>3.982002193</x:v>
      </x:c>
      <x:c r="G339" s="8" t="n">
        <x:v>0.961754802</x:v>
      </x:c>
      <x:c r="H339" s="8" t="n">
        <x:v>0</x:v>
      </x:c>
      <x:c r="I339" s="8" t="n">
        <x:v>6.844769447</x:v>
      </x:c>
      <x:c r="J339" s="8" t="n">
        <x:v>0</x:v>
      </x:c>
      <x:c r="K339" s="8" t="n">
        <x:v>41.02924632</x:v>
      </x:c>
    </x:row>
    <x:row r="340">
      <x:c r="A340" s="2" t="str">
        <x:v>Benin</x:v>
      </x:c>
      <x:c r="B340" s="2" t="str">
        <x:v>2019-06</x:v>
      </x:c>
      <x:c r="C340" s="8" t="n">
        <x:v>1.095152686</x:v>
      </x:c>
      <x:c r="D340" s="8" t="n">
        <x:v>0</x:v>
      </x:c>
      <x:c r="E340" s="8" t="n">
        <x:v>7.223219846</x:v>
      </x:c>
      <x:c r="F340" s="8" t="n">
        <x:v>6.582884614</x:v>
      </x:c>
      <x:c r="G340" s="8" t="n">
        <x:v>0.789946157</x:v>
      </x:c>
      <x:c r="H340" s="8" t="n">
        <x:v>0</x:v>
      </x:c>
      <x:c r="I340" s="8" t="n">
        <x:v>5.876720686</x:v>
      </x:c>
      <x:c r="J340" s="8" t="n">
        <x:v>0.538599641</x:v>
      </x:c>
      <x:c r="K340" s="8" t="n">
        <x:v>38.14482569</x:v>
      </x:c>
    </x:row>
    <x:row r="341">
      <x:c r="A341" s="2" t="str">
        <x:v>Benin</x:v>
      </x:c>
      <x:c r="B341" s="2" t="str">
        <x:v>2019-07</x:v>
      </x:c>
      <x:c r="C341" s="8" t="n">
        <x:v>0.745341618</x:v>
      </x:c>
      <x:c r="D341" s="8" t="n">
        <x:v>0.152456242</x:v>
      </x:c>
      <x:c r="E341" s="8" t="n">
        <x:v>5.567476024</x:v>
      </x:c>
      <x:c r="F341" s="8" t="n">
        <x:v>4.167137248</x:v>
      </x:c>
      <x:c r="G341" s="8" t="n">
        <x:v>2.348955387</x:v>
      </x:c>
      <x:c r="H341" s="8" t="n">
        <x:v>0</x:v>
      </x:c>
      <x:c r="I341" s="8" t="n">
        <x:v>6.261998957</x:v>
      </x:c>
      <x:c r="J341" s="8" t="n">
        <x:v>0.254093732</x:v>
      </x:c>
      <x:c r="K341" s="8" t="n">
        <x:v>38.97233295</x:v>
      </x:c>
    </x:row>
    <x:row r="342">
      <x:c r="A342" s="2" t="str">
        <x:v>Benin</x:v>
      </x:c>
      <x:c r="B342" s="2" t="str">
        <x:v>2019-08</x:v>
      </x:c>
      <x:c r="C342" s="8" t="n">
        <x:v>1.220964846</x:v>
      </x:c>
      <x:c r="D342" s="8" t="n">
        <x:v>0.178677784</x:v>
      </x:c>
      <x:c r="E342" s="8" t="n">
        <x:v>7.826086877</x:v>
      </x:c>
      <x:c r="F342" s="8" t="n">
        <x:v>3.758189393</x:v>
      </x:c>
      <x:c r="G342" s="8" t="n">
        <x:v>1.989279339</x:v>
      </x:c>
      <x:c r="H342" s="8" t="n">
        <x:v>0</x:v>
      </x:c>
      <x:c r="I342" s="8" t="n">
        <x:v>7.325789103</x:v>
      </x:c>
      <x:c r="J342" s="8" t="n">
        <x:v>0.142942233</x:v>
      </x:c>
      <x:c r="K342" s="8" t="n">
        <x:v>36.83740342</x:v>
      </x:c>
    </x:row>
    <x:row r="343">
      <x:c r="A343" s="2" t="str">
        <x:v>Benin</x:v>
      </x:c>
      <x:c r="B343" s="2" t="str">
        <x:v>2019-09</x:v>
      </x:c>
      <x:c r="C343" s="8" t="n">
        <x:v>0.996677773</x:v>
      </x:c>
      <x:c r="D343" s="8" t="n">
        <x:v>0</x:v>
      </x:c>
      <x:c r="E343" s="8" t="n">
        <x:v>4.073089587</x:v>
      </x:c>
      <x:c r="F343" s="8" t="n">
        <x:v>4.817275779</x:v>
      </x:c>
      <x:c r="G343" s="8" t="n">
        <x:v>1.820598013</x:v>
      </x:c>
      <x:c r="H343" s="8" t="n">
        <x:v>0</x:v>
      </x:c>
      <x:c r="I343" s="8" t="n">
        <x:v>4.877076513</x:v>
      </x:c>
      <x:c r="J343" s="8" t="n">
        <x:v>0.099667774</x:v>
      </x:c>
      <x:c r="K343" s="8" t="n">
        <x:v>33.17608111</x:v>
      </x:c>
    </x:row>
    <x:row r="344">
      <x:c r="A344" s="2" t="str">
        <x:v>Benin</x:v>
      </x:c>
      <x:c r="B344" s="2" t="str">
        <x:v>2019-10</x:v>
      </x:c>
      <x:c r="C344" s="8" t="n">
        <x:v>1.652231906</x:v>
      </x:c>
      <x:c r="D344" s="8" t="n">
        <x:v>0.079946705</x:v>
      </x:c>
      <x:c r="E344" s="8" t="n">
        <x:v>7.788141214</x:v>
      </x:c>
      <x:c r="F344" s="8" t="n">
        <x:v>3.371085968</x:v>
      </x:c>
      <x:c r="G344" s="8" t="n">
        <x:v>0.799467038</x:v>
      </x:c>
      <x:c r="H344" s="8" t="n">
        <x:v>0.532978015</x:v>
      </x:c>
      <x:c r="I344" s="8" t="n">
        <x:v>6.375749091</x:v>
      </x:c>
      <x:c r="J344" s="8" t="n">
        <x:v>0.179880083</x:v>
      </x:c>
      <x:c r="K344" s="8" t="n">
        <x:v>36.96868882</x:v>
      </x:c>
    </x:row>
    <x:row r="345">
      <x:c r="A345" s="2" t="str">
        <x:v>Benin</x:v>
      </x:c>
      <x:c r="B345" s="2" t="str">
        <x:v>2019-11</x:v>
      </x:c>
      <x:c r="C345" s="8" t="n">
        <x:v>1.865407328</x:v>
      </x:c>
      <x:c r="D345" s="8" t="n">
        <x:v>0</x:v>
      </x:c>
      <x:c r="E345" s="8" t="n">
        <x:v>10.08264447</x:v>
      </x:c>
      <x:c r="F345" s="8" t="n">
        <x:v>6.534828824</x:v>
      </x:c>
      <x:c r="G345" s="8" t="n">
        <x:v>1.523022486</x:v>
      </x:c>
      <x:c r="H345" s="8" t="n">
        <x:v>0.265643447</x:v>
      </x:c>
      <x:c r="I345" s="8" t="n">
        <x:v>8.571428659</x:v>
      </x:c>
      <x:c r="J345" s="8" t="n">
        <x:v>0.531286895</x:v>
      </x:c>
      <x:c r="K345" s="8" t="n">
        <x:v>47.24321149</x:v>
      </x:c>
    </x:row>
    <x:row r="346">
      <x:c r="A346" s="2" t="str">
        <x:v>Benin</x:v>
      </x:c>
      <x:c r="B346" s="2" t="str">
        <x:v>2019-12</x:v>
      </x:c>
      <x:c r="C346" s="8" t="n">
        <x:v>2.516592986</x:v>
      </x:c>
      <x:c r="D346" s="8" t="n">
        <x:v>1.194690247</x:v>
      </x:c>
      <x:c r="E346" s="8" t="n">
        <x:v>8.368363053</x:v>
      </x:c>
      <x:c r="F346" s="8" t="n">
        <x:v>7.206858576</x:v>
      </x:c>
      <x:c r="G346" s="8" t="n">
        <x:v>2.201327484</x:v>
      </x:c>
      <x:c r="H346" s="8" t="n">
        <x:v>0</x:v>
      </x:c>
      <x:c r="I346" s="8" t="n">
        <x:v>6.946902781</x:v>
      </x:c>
      <x:c r="J346" s="8" t="n">
        <x:v>0</x:v>
      </x:c>
      <x:c r="K346" s="8" t="n">
        <x:v>47.70464701</x:v>
      </x:c>
    </x:row>
    <x:row r="347">
      <x:c r="A347" s="2" t="str">
        <x:v>Benin</x:v>
      </x:c>
      <x:c r="B347" s="2" t="str">
        <x:v>2020-01</x:v>
      </x:c>
      <x:c r="C347" s="8" t="n">
        <x:v>1.349621918</x:v>
      </x:c>
      <x:c r="D347" s="8" t="n">
        <x:v>0.261780105</x:v>
      </x:c>
      <x:c r="E347" s="8" t="n">
        <x:v>6.294357326</x:v>
      </x:c>
      <x:c r="F347" s="8" t="n">
        <x:v>4.50261789</x:v>
      </x:c>
      <x:c r="G347" s="8" t="n">
        <x:v>1.797556725</x:v>
      </x:c>
      <x:c r="H347" s="8" t="n">
        <x:v>0</x:v>
      </x:c>
      <x:c r="I347" s="8" t="n">
        <x:v>5.666084744</x:v>
      </x:c>
      <x:c r="J347" s="8" t="n">
        <x:v>0.593368226</x:v>
      </x:c>
      <x:c r="K347" s="8" t="n">
        <x:v>38.27225263</x:v>
      </x:c>
    </x:row>
    <x:row r="348">
      <x:c r="A348" s="2" t="str">
        <x:v>Benin</x:v>
      </x:c>
      <x:c r="B348" s="2" t="str">
        <x:v>2020-02</x:v>
      </x:c>
      <x:c r="C348" s="8" t="n">
        <x:v>1.398773062</x:v>
      </x:c>
      <x:c r="D348" s="8" t="n">
        <x:v>0</x:v>
      </x:c>
      <x:c r="E348" s="8" t="n">
        <x:v>7.208589133</x:v>
      </x:c>
      <x:c r="F348" s="8" t="n">
        <x:v>5.846625954</x:v>
      </x:c>
      <x:c r="G348" s="8" t="n">
        <x:v>1.306748493</x:v>
      </x:c>
      <x:c r="H348" s="8" t="n">
        <x:v>0</x:v>
      </x:c>
      <x:c r="I348" s="8" t="n">
        <x:v>5.687116509</x:v>
      </x:c>
      <x:c r="J348" s="8" t="n">
        <x:v>0.441717794</x:v>
      </x:c>
      <x:c r="K348" s="8" t="n">
        <x:v>40.1963218</x:v>
      </x:c>
    </x:row>
    <x:row r="349">
      <x:c r="A349" s="2" t="str">
        <x:v>Benin</x:v>
      </x:c>
      <x:c r="B349" s="2" t="str">
        <x:v>2020-03</x:v>
      </x:c>
      <x:c r="C349" s="8" t="n">
        <x:v>1.218361243</x:v>
      </x:c>
      <x:c r="D349" s="8" t="n">
        <x:v>0</x:v>
      </x:c>
      <x:c r="E349" s="8" t="n">
        <x:v>6.846847068</x:v>
      </x:c>
      <x:c r="F349" s="8" t="n">
        <x:v>5.353925526</x:v>
      </x:c>
      <x:c r="G349" s="8" t="n">
        <x:v>4.667524768</x:v>
      </x:c>
      <x:c r="H349" s="8" t="n">
        <x:v>0</x:v>
      </x:c>
      <x:c r="I349" s="8" t="n">
        <x:v>4.851995104</x:v>
      </x:c>
      <x:c r="J349" s="8" t="n">
        <x:v>0.085800086</x:v>
      </x:c>
      <x:c r="K349" s="8" t="n">
        <x:v>41.87902485</x:v>
      </x:c>
    </x:row>
    <x:row r="350">
      <x:c r="A350" s="2" t="str">
        <x:v>Benin</x:v>
      </x:c>
      <x:c r="B350" s="2" t="str">
        <x:v>2020-04</x:v>
      </x:c>
      <x:c r="C350" s="8" t="n">
        <x:v>3.825136752</x:v>
      </x:c>
      <x:c r="D350" s="8" t="n">
        <x:v>0.175644028</x:v>
      </x:c>
      <x:c r="E350" s="8" t="n">
        <x:v>19.21545713</x:v>
      </x:c>
      <x:c r="F350" s="8" t="n">
        <x:v>11.82669816</x:v>
      </x:c>
      <x:c r="G350" s="8" t="n">
        <x:v>9.227166755</x:v>
      </x:c>
      <x:c r="H350" s="8" t="n">
        <x:v>0</x:v>
      </x:c>
      <x:c r="I350" s="8" t="n">
        <x:v>10.80796331</x:v>
      </x:c>
      <x:c r="J350" s="8" t="n">
        <x:v>0.90163935</x:v>
      </x:c>
      <x:c r="K350" s="8" t="n">
        <x:v>71.97502094</x:v>
      </x:c>
    </x:row>
    <x:row r="351">
      <x:c r="A351" s="2" t="str">
        <x:v>Benin</x:v>
      </x:c>
      <x:c r="B351" s="2" t="str">
        <x:v>2020-05</x:v>
      </x:c>
      <x:c r="C351" s="8" t="n">
        <x:v>1.781150232</x:v>
      </x:c>
      <x:c r="D351" s="8" t="n">
        <x:v>0.479233227</x:v>
      </x:c>
      <x:c r="E351" s="8" t="n">
        <x:v>15.21166213</x:v>
      </x:c>
      <x:c r="F351" s="8" t="n">
        <x:v>5.383386694</x:v>
      </x:c>
      <x:c r="G351" s="8" t="n">
        <x:v>3.869808349</x:v>
      </x:c>
      <x:c r="H351" s="8" t="n">
        <x:v>0</x:v>
      </x:c>
      <x:c r="I351" s="8" t="n">
        <x:v>6.198083269</x:v>
      </x:c>
      <x:c r="J351" s="8" t="n">
        <x:v>0.455271598</x:v>
      </x:c>
      <x:c r="K351" s="8" t="n">
        <x:v>48.00719177</x:v>
      </x:c>
    </x:row>
    <x:row r="352">
      <x:c r="A352" s="2" t="str">
        <x:v>Benin</x:v>
      </x:c>
      <x:c r="B352" s="2" t="str">
        <x:v>2020-06</x:v>
      </x:c>
      <x:c r="C352" s="8" t="n">
        <x:v>0.932080958</x:v>
      </x:c>
      <x:c r="D352" s="8" t="n">
        <x:v>0.541907514</x:v>
      </x:c>
      <x:c r="E352" s="8" t="n">
        <x:v>11.79190812</x:v>
      </x:c>
      <x:c r="F352" s="8" t="n">
        <x:v>6.044075074</x:v>
      </x:c>
      <x:c r="G352" s="8" t="n">
        <x:v>2.760115791</x:v>
      </x:c>
      <x:c r="H352" s="8" t="n">
        <x:v>0</x:v>
      </x:c>
      <x:c r="I352" s="8" t="n">
        <x:v>5.137283247</x:v>
      </x:c>
      <x:c r="J352" s="8" t="n">
        <x:v>0.097543354</x:v>
      </x:c>
      <x:c r="K352" s="8" t="n">
        <x:v>42.20014495</x:v>
      </x:c>
    </x:row>
    <x:row r="353">
      <x:c r="A353" s="2" t="str">
        <x:v>Benin</x:v>
      </x:c>
      <x:c r="B353" s="2" t="str">
        <x:v>2020-07</x:v>
      </x:c>
      <x:c r="C353" s="8" t="n">
        <x:v>1.222862223</x:v>
      </x:c>
      <x:c r="D353" s="8" t="n">
        <x:v>0.549401855</x:v>
      </x:c>
      <x:c r="E353" s="8" t="n">
        <x:v>9.663270182</x:v>
      </x:c>
      <x:c r="F353" s="8" t="n">
        <x:v>6.708019795</x:v>
      </x:c>
      <x:c r="G353" s="8" t="n">
        <x:v>3.371732468</x:v>
      </x:c>
      <x:c r="H353" s="8" t="n">
        <x:v>0</x:v>
      </x:c>
      <x:c r="I353" s="8" t="n">
        <x:v>5.121843214</x:v>
      </x:c>
      <x:c r="J353" s="8" t="n">
        <x:v>0.319007545</x:v>
      </x:c>
      <x:c r="K353" s="8" t="n">
        <x:v>44.12494574</x:v>
      </x:c>
    </x:row>
    <x:row r="354">
      <x:c r="A354" s="2" t="str">
        <x:v>Benin</x:v>
      </x:c>
      <x:c r="B354" s="2" t="str">
        <x:v>2020-08</x:v>
      </x:c>
      <x:c r="C354" s="8" t="n">
        <x:v>1.247422695</x:v>
      </x:c>
      <x:c r="D354" s="8" t="n">
        <x:v>0.231958763</x:v>
      </x:c>
      <x:c r="E354" s="8" t="n">
        <x:v>10.47938151</x:v>
      </x:c>
      <x:c r="F354" s="8" t="n">
        <x:v>5.427835221</x:v>
      </x:c>
      <x:c r="G354" s="8" t="n">
        <x:v>3.123711335</x:v>
      </x:c>
      <x:c r="H354" s="8" t="n">
        <x:v>0</x:v>
      </x:c>
      <x:c r="I354" s="8" t="n">
        <x:v>5.515463991</x:v>
      </x:c>
      <x:c r="J354" s="8" t="n">
        <x:v>0.293814435</x:v>
      </x:c>
      <x:c r="K354" s="8" t="n">
        <x:v>39.90721806</x:v>
      </x:c>
    </x:row>
    <x:row r="355">
      <x:c r="A355" s="2" t="str">
        <x:v>Benin</x:v>
      </x:c>
      <x:c r="B355" s="2" t="str">
        <x:v>2020-09</x:v>
      </x:c>
      <x:c r="C355" s="8" t="n">
        <x:v>0.660211289</x:v>
      </x:c>
      <x:c r="D355" s="8" t="n">
        <x:v>0</x:v>
      </x:c>
      <x:c r="E355" s="8" t="n">
        <x:v>9.524648164</x:v>
      </x:c>
      <x:c r="F355" s="8" t="n">
        <x:v>3.802816927</x:v>
      </x:c>
      <x:c r="G355" s="8" t="n">
        <x:v>2.051056344</x:v>
      </x:c>
      <x:c r="H355" s="8" t="n">
        <x:v>0</x:v>
      </x:c>
      <x:c r="I355" s="8" t="n">
        <x:v>5.462147768</x:v>
      </x:c>
      <x:c r="J355" s="8" t="n">
        <x:v>0.501760589</x:v>
      </x:c>
      <x:c r="K355" s="8" t="n">
        <x:v>40.72623193</x:v>
      </x:c>
    </x:row>
    <x:row r="356">
      <x:c r="A356" s="2" t="str">
        <x:v>Benin</x:v>
      </x:c>
      <x:c r="B356" s="2" t="str">
        <x:v>2020-10</x:v>
      </x:c>
      <x:c r="C356" s="8" t="n">
        <x:v>1.026518402</x:v>
      </x:c>
      <x:c r="D356" s="8" t="n">
        <x:v>0.051325922</x:v>
      </x:c>
      <x:c r="E356" s="8" t="n">
        <x:v>8.973481412</x:v>
      </x:c>
      <x:c r="F356" s="8" t="n">
        <x:v>2.609067691</x:v>
      </x:c>
      <x:c r="G356" s="8" t="n">
        <x:v>3.571428684</x:v>
      </x:c>
      <x:c r="H356" s="8" t="n">
        <x:v>0</x:v>
      </x:c>
      <x:c r="I356" s="8" t="n">
        <x:v>5.316510019</x:v>
      </x:c>
      <x:c r="J356" s="8" t="n">
        <x:v>0.359281451</x:v>
      </x:c>
      <x:c r="K356" s="8" t="n">
        <x:v>38.3361855</x:v>
      </x:c>
    </x:row>
    <x:row r="357">
      <x:c r="A357" s="2" t="str">
        <x:v>Benin</x:v>
      </x:c>
      <x:c r="B357" s="2" t="str">
        <x:v>2020-11</x:v>
      </x:c>
      <x:c r="C357" s="8" t="n">
        <x:v>0.207522706</x:v>
      </x:c>
      <x:c r="D357" s="8" t="n">
        <x:v>0</x:v>
      </x:c>
      <x:c r="E357" s="8" t="n">
        <x:v>5.179420715</x:v>
      </x:c>
      <x:c r="F357" s="8" t="n">
        <x:v>2.883700896</x:v>
      </x:c>
      <x:c r="G357" s="8" t="n">
        <x:v>2.728058866</x:v>
      </x:c>
      <x:c r="H357" s="8" t="n">
        <x:v>0</x:v>
      </x:c>
      <x:c r="I357" s="8" t="n">
        <x:v>4.202334653</x:v>
      </x:c>
      <x:c r="J357" s="8" t="n">
        <x:v>0.622568118</x:v>
      </x:c>
      <x:c r="K357" s="8" t="n">
        <x:v>34.95460526</x:v>
      </x:c>
    </x:row>
    <x:row r="358">
      <x:c r="A358" s="2" t="str">
        <x:v>Benin</x:v>
      </x:c>
      <x:c r="B358" s="2" t="str">
        <x:v>2020-12</x:v>
      </x:c>
      <x:c r="C358" s="8" t="n">
        <x:v>1.740196084</x:v>
      </x:c>
      <x:c r="D358" s="8" t="n">
        <x:v>0.06127451</x:v>
      </x:c>
      <x:c r="E358" s="8" t="n">
        <x:v>9.415849634</x:v>
      </x:c>
      <x:c r="F358" s="8" t="n">
        <x:v>3.639705888</x:v>
      </x:c>
      <x:c r="G358" s="8" t="n">
        <x:v>3.615196195</x:v>
      </x:c>
      <x:c r="H358" s="8" t="n">
        <x:v>0</x:v>
      </x:c>
      <x:c r="I358" s="8" t="n">
        <x:v>5.596405375</x:v>
      </x:c>
      <x:c r="J358" s="8" t="n">
        <x:v>0.196078439</x:v>
      </x:c>
      <x:c r="K358" s="8" t="n">
        <x:v>40.37173424</x:v>
      </x:c>
    </x:row>
    <x:row r="359">
      <x:c r="A359" s="2" t="str">
        <x:v>Benin</x:v>
      </x:c>
      <x:c r="B359" s="2" t="str">
        <x:v>2021-01</x:v>
      </x:c>
      <x:c r="C359" s="8" t="n">
        <x:v>0.569692366</x:v>
      </x:c>
      <x:c r="D359" s="8" t="n">
        <x:v>0</x:v>
      </x:c>
      <x:c r="E359" s="8" t="n">
        <x:v>7.956703561</x:v>
      </x:c>
      <x:c r="F359" s="8" t="n">
        <x:v>4.67147752</x:v>
      </x:c>
      <x:c r="G359" s="8" t="n">
        <x:v>2.028104872</x:v>
      </x:c>
      <x:c r="H359" s="8" t="n">
        <x:v>0</x:v>
      </x:c>
      <x:c r="I359" s="8" t="n">
        <x:v>5.362704133</x:v>
      </x:c>
      <x:c r="J359" s="8" t="n">
        <x:v>0.045575391</x:v>
      </x:c>
      <x:c r="K359" s="8" t="n">
        <x:v>31.54956325</x:v>
      </x:c>
    </x:row>
    <x:row r="360">
      <x:c r="A360" s="2" t="str">
        <x:v>Benin</x:v>
      </x:c>
      <x:c r="B360" s="2" t="str">
        <x:v>2021-02</x:v>
      </x:c>
      <x:c r="C360" s="8" t="n">
        <x:v>0.51558292</x:v>
      </x:c>
      <x:c r="D360" s="8" t="n">
        <x:v>0.219315123</x:v>
      </x:c>
      <x:c r="E360" s="8" t="n">
        <x:v>7.783763103</x:v>
      </x:c>
      <x:c r="F360" s="8" t="n">
        <x:v>3.028087691</x:v>
      </x:c>
      <x:c r="G360" s="8" t="n">
        <x:v>1.146594916</x:v>
      </x:c>
      <x:c r="H360" s="8" t="n">
        <x:v>0</x:v>
      </x:c>
      <x:c r="I360" s="8" t="n">
        <x:v>4.863408915</x:v>
      </x:c>
      <x:c r="J360" s="8" t="n">
        <x:v>0</x:v>
      </x:c>
      <x:c r="K360" s="8" t="n">
        <x:v>31.84686485</x:v>
      </x:c>
    </x:row>
    <x:row r="361">
      <x:c r="A361" s="2" t="str">
        <x:v>Benin</x:v>
      </x:c>
      <x:c r="B361" s="2" t="str">
        <x:v>2021-03</x:v>
      </x:c>
      <x:c r="C361" s="8" t="n">
        <x:v>0.505738895</x:v>
      </x:c>
      <x:c r="D361" s="8" t="n">
        <x:v>0.043041609</x:v>
      </x:c>
      <x:c r="E361" s="8" t="n">
        <x:v>6.180057635</x:v>
      </x:c>
      <x:c r="F361" s="8" t="n">
        <x:v>2.152080421</x:v>
      </x:c>
      <x:c r="G361" s="8" t="n">
        <x:v>2.399569699</x:v>
      </x:c>
      <x:c r="H361" s="8" t="n">
        <x:v>0</x:v>
      </x:c>
      <x:c r="I361" s="8" t="n">
        <x:v>5.182926863</x:v>
      </x:c>
      <x:c r="J361" s="8" t="n">
        <x:v>0</x:v>
      </x:c>
      <x:c r="K361" s="8" t="n">
        <x:v>32.65064646</x:v>
      </x:c>
    </x:row>
    <x:row r="362">
      <x:c r="A362" s="2" t="str">
        <x:v>Benin</x:v>
      </x:c>
      <x:c r="B362" s="2" t="str">
        <x:v>2021-04</x:v>
      </x:c>
      <x:c r="C362" s="8" t="n">
        <x:v>0.963651771</x:v>
      </x:c>
      <x:c r="D362" s="8" t="n">
        <x:v>0</x:v>
      </x:c>
      <x:c r="E362" s="8" t="n">
        <x:v>5.312764312</x:v>
      </x:c>
      <x:c r="F362" s="8" t="n">
        <x:v>3.715131027</x:v>
      </x:c>
      <x:c r="G362" s="8" t="n">
        <x:v>1.344040603</x:v>
      </x:c>
      <x:c r="H362" s="8" t="n">
        <x:v>0</x:v>
      </x:c>
      <x:c r="I362" s="8" t="n">
        <x:v>4.150464942</x:v>
      </x:c>
      <x:c r="J362" s="8" t="n">
        <x:v>0.202874057</x:v>
      </x:c>
      <x:c r="K362" s="8" t="n">
        <x:v>28.51648421</x:v>
      </x:c>
    </x:row>
    <x:row r="363">
      <x:c r="A363" s="2" t="str">
        <x:v>Benin</x:v>
      </x:c>
      <x:c r="B363" s="2" t="str">
        <x:v>2021-05</x:v>
      </x:c>
      <x:c r="C363" s="8" t="n">
        <x:v>0.662282769</x:v>
      </x:c>
      <x:c r="D363" s="8" t="n">
        <x:v>0.140911226</x:v>
      </x:c>
      <x:c r="E363" s="8" t="n">
        <x:v>11.92578674</x:v>
      </x:c>
      <x:c r="F363" s="8" t="n">
        <x:v>6.200094008</x:v>
      </x:c>
      <x:c r="G363" s="8" t="n">
        <x:v>3.81399724</x:v>
      </x:c>
      <x:c r="H363" s="8" t="n">
        <x:v>0</x:v>
      </x:c>
      <x:c r="I363" s="8" t="n">
        <x:v>7.308595524</x:v>
      </x:c>
      <x:c r="J363" s="8" t="n">
        <x:v>0</x:v>
      </x:c>
      <x:c r="K363" s="8" t="n">
        <x:v>42.13245743</x:v>
      </x:c>
    </x:row>
    <x:row r="364">
      <x:c r="A364" s="2" t="str">
        <x:v>Benin</x:v>
      </x:c>
      <x:c r="B364" s="2" t="str">
        <x:v>2021-06</x:v>
      </x:c>
      <x:c r="C364" s="8" t="n">
        <x:v>3.49923816</x:v>
      </x:c>
      <x:c r="D364" s="8" t="n">
        <x:v>0.624682553</x:v>
      </x:c>
      <x:c r="E364" s="8" t="n">
        <x:v>6.39410898</x:v>
      </x:c>
      <x:c r="F364" s="8" t="n">
        <x:v>4.448959039</x:v>
      </x:c>
      <x:c r="G364" s="8" t="n">
        <x:v>0.934484515</x:v>
      </x:c>
      <x:c r="H364" s="8" t="n">
        <x:v>0</x:v>
      </x:c>
      <x:c r="I364" s="8" t="n">
        <x:v>6.170645022</x:v>
      </x:c>
      <x:c r="J364" s="8" t="n">
        <x:v>0.685627222</x:v>
      </x:c>
      <x:c r="K364" s="8" t="n">
        <x:v>41.38649195</x:v>
      </x:c>
    </x:row>
    <x:row r="365">
      <x:c r="A365" s="2" t="str">
        <x:v>Benin</x:v>
      </x:c>
      <x:c r="B365" s="2" t="str">
        <x:v>2021-07</x:v>
      </x:c>
      <x:c r="C365" s="8" t="n">
        <x:v>1.7894191</x:v>
      </x:c>
      <x:c r="D365" s="8" t="n">
        <x:v>0</x:v>
      </x:c>
      <x:c r="E365" s="8" t="n">
        <x:v>8.480290704</x:v>
      </x:c>
      <x:c r="F365" s="8" t="n">
        <x:v>3.542531303</x:v>
      </x:c>
      <x:c r="G365" s="8" t="n">
        <x:v>0.778008299</x:v>
      </x:c>
      <x:c r="H365" s="8" t="n">
        <x:v>0</x:v>
      </x:c>
      <x:c r="I365" s="8" t="n">
        <x:v>2.86825737</x:v>
      </x:c>
      <x:c r="J365" s="8" t="n">
        <x:v>0.280082992</x:v>
      </x:c>
      <x:c r="K365" s="8" t="n">
        <x:v>33.09647333</x:v>
      </x:c>
    </x:row>
    <x:row r="366">
      <x:c r="A366" s="2" t="str">
        <x:v>Benin</x:v>
      </x:c>
      <x:c r="B366" s="2" t="str">
        <x:v>2021-08</x:v>
      </x:c>
      <x:c r="C366" s="8" t="n">
        <x:v>1.44153764</x:v>
      </x:c>
      <x:c r="D366" s="8" t="n">
        <x:v>0.384410053</x:v>
      </x:c>
      <x:c r="E366" s="8" t="n">
        <x:v>9.279231292</x:v>
      </x:c>
      <x:c r="F366" s="8" t="n">
        <x:v>3.304858495</x:v>
      </x:c>
      <x:c r="G366" s="8" t="n">
        <x:v>1.788574505</x:v>
      </x:c>
      <x:c r="H366" s="8" t="n">
        <x:v>0</x:v>
      </x:c>
      <x:c r="I366" s="8" t="n">
        <x:v>4.458088666</x:v>
      </x:c>
      <x:c r="J366" s="8" t="n">
        <x:v>0.480512547</x:v>
      </x:c>
      <x:c r="K366" s="8" t="n">
        <x:v>36.35344419</x:v>
      </x:c>
    </x:row>
    <x:row r="367">
      <x:c r="A367" s="2" t="str">
        <x:v>Benin</x:v>
      </x:c>
      <x:c r="B367" s="2" t="str">
        <x:v>2021-09</x:v>
      </x:c>
      <x:c r="C367" s="8" t="n">
        <x:v>1.000981371</x:v>
      </x:c>
      <x:c r="D367" s="8" t="n">
        <x:v>0</x:v>
      </x:c>
      <x:c r="E367" s="8" t="n">
        <x:v>7.379784001</x:v>
      </x:c>
      <x:c r="F367" s="8" t="n">
        <x:v>4.131501533</x:v>
      </x:c>
      <x:c r="G367" s="8" t="n">
        <x:v>0.731108935</x:v>
      </x:c>
      <x:c r="H367" s="8" t="n">
        <x:v>0</x:v>
      </x:c>
      <x:c r="I367" s="8" t="n">
        <x:v>4.769381574</x:v>
      </x:c>
      <x:c r="J367" s="8" t="n">
        <x:v>0.86849853</x:v>
      </x:c>
      <x:c r="K367" s="8" t="n">
        <x:v>35.34347403</x:v>
      </x:c>
    </x:row>
    <x:row r="368">
      <x:c r="A368" s="2" t="str">
        <x:v>Benin</x:v>
      </x:c>
      <x:c r="B368" s="2" t="str">
        <x:v>2021-10</x:v>
      </x:c>
      <x:c r="C368" s="8" t="n">
        <x:v>0.667709986</x:v>
      </x:c>
      <x:c r="D368" s="8" t="n">
        <x:v>0</x:v>
      </x:c>
      <x:c r="E368" s="8" t="n">
        <x:v>5.179968835</x:v>
      </x:c>
      <x:c r="F368" s="8" t="n">
        <x:v>4.89306226</x:v>
      </x:c>
      <x:c r="G368" s="8" t="n">
        <x:v>1.001564973</x:v>
      </x:c>
      <x:c r="H368" s="8" t="n">
        <x:v>0</x:v>
      </x:c>
      <x:c r="I368" s="8" t="n">
        <x:v>4.945227114</x:v>
      </x:c>
      <x:c r="J368" s="8" t="n">
        <x:v>0.312989045</x:v>
      </x:c>
      <x:c r="K368" s="8" t="n">
        <x:v>34.66353745</x:v>
      </x:c>
    </x:row>
    <x:row r="369">
      <x:c r="A369" s="2" t="str">
        <x:v>Benin</x:v>
      </x:c>
      <x:c r="B369" s="2" t="str">
        <x:v>2021-11</x:v>
      </x:c>
      <x:c r="C369" s="8" t="n">
        <x:v>0.980577927</x:v>
      </x:c>
      <x:c r="D369" s="8" t="n">
        <x:v>0.142112743</x:v>
      </x:c>
      <x:c r="E369" s="8" t="n">
        <x:v>5.717669387</x:v>
      </x:c>
      <x:c r="F369" s="8" t="n">
        <x:v>5.651349967</x:v>
      </x:c>
      <x:c r="G369" s="8" t="n">
        <x:v>1.264803469</x:v>
      </x:c>
      <x:c r="H369" s="8" t="n">
        <x:v>0</x:v>
      </x:c>
      <x:c r="I369" s="8" t="n">
        <x:v>4.519185247</x:v>
      </x:c>
      <x:c r="J369" s="8" t="n">
        <x:v>0.923732828</x:v>
      </x:c>
      <x:c r="K369" s="8" t="n">
        <x:v>40.87162465</x:v>
      </x:c>
    </x:row>
    <x:row r="370">
      <x:c r="A370" s="2" t="str">
        <x:v>Benin</x:v>
      </x:c>
      <x:c r="B370" s="2" t="str">
        <x:v>2021-12</x:v>
      </x:c>
      <x:c r="C370" s="8" t="n">
        <x:v>1.363022972</x:v>
      </x:c>
      <x:c r="D370" s="8" t="n">
        <x:v>0.215924435</x:v>
      </x:c>
      <x:c r="E370" s="8" t="n">
        <x:v>11.05713023</x:v>
      </x:c>
      <x:c r="F370" s="8" t="n">
        <x:v>4.219523208</x:v>
      </x:c>
      <x:c r="G370" s="8" t="n">
        <x:v>1.803868706</x:v>
      </x:c>
      <x:c r="H370" s="8" t="n">
        <x:v>0</x:v>
      </x:c>
      <x:c r="I370" s="8" t="n">
        <x:v>5.200180115</x:v>
      </x:c>
      <x:c r="J370" s="8" t="n">
        <x:v>0.377867761</x:v>
      </x:c>
      <x:c r="K370" s="8" t="n">
        <x:v>41.97481031</x:v>
      </x:c>
    </x:row>
    <x:row r="371">
      <x:c r="A371" s="2" t="str">
        <x:v>Benin</x:v>
      </x:c>
      <x:c r="B371" s="2" t="str">
        <x:v>2022-01</x:v>
      </x:c>
      <x:c r="C371" s="8" t="n">
        <x:v>1.442163278</x:v>
      </x:c>
      <x:c r="D371" s="8" t="n">
        <x:v>0.135202807</x:v>
      </x:c>
      <x:c r="E371" s="8" t="n">
        <x:v>5.132699144</x:v>
      </x:c>
      <x:c r="F371" s="8" t="n">
        <x:v>4.221331996</x:v>
      </x:c>
      <x:c r="G371" s="8" t="n">
        <x:v>0.410615938</x:v>
      </x:c>
      <x:c r="H371" s="8" t="n">
        <x:v>0</x:v>
      </x:c>
      <x:c r="I371" s="8" t="n">
        <x:v>5.793690562</x:v>
      </x:c>
      <x:c r="J371" s="8" t="n">
        <x:v>0.345518282</x:v>
      </x:c>
      <x:c r="K371" s="8" t="n">
        <x:v>32.61892902</x:v>
      </x:c>
    </x:row>
    <x:row r="372">
      <x:c r="A372" s="2" t="str">
        <x:v>Benin</x:v>
      </x:c>
      <x:c r="B372" s="2" t="str">
        <x:v>2022-02</x:v>
      </x:c>
      <x:c r="C372" s="8" t="n">
        <x:v>3.859737663</x:v>
      </x:c>
      <x:c r="D372" s="8" t="n">
        <x:v>0</x:v>
      </x:c>
      <x:c r="E372" s="8" t="n">
        <x:v>3.879919254</x:v>
      </x:c>
      <x:c r="F372" s="8" t="n">
        <x:v>2.800201828</x:v>
      </x:c>
      <x:c r="G372" s="8" t="n">
        <x:v>0.42885975</x:v>
      </x:c>
      <x:c r="H372" s="8" t="n">
        <x:v>0</x:v>
      </x:c>
      <x:c r="I372" s="8" t="n">
        <x:v>5.105953645</x:v>
      </x:c>
      <x:c r="J372" s="8" t="n">
        <x:v>0</x:v>
      </x:c>
      <x:c r="K372" s="8" t="n">
        <x:v>32.31584308</x:v>
      </x:c>
    </x:row>
    <x:row r="373">
      <x:c r="A373" s="2" t="str">
        <x:v>Benin</x:v>
      </x:c>
      <x:c r="B373" s="2" t="str">
        <x:v>2022-03</x:v>
      </x:c>
      <x:c r="C373" s="8" t="n">
        <x:v>5.103993733</x:v>
      </x:c>
      <x:c r="D373" s="8" t="n">
        <x:v>0.216306158</x:v>
      </x:c>
      <x:c r="E373" s="8" t="n">
        <x:v>8.814476254</x:v>
      </x:c>
      <x:c r="F373" s="8" t="n">
        <x:v>4.367720535</x:v>
      </x:c>
      <x:c r="G373" s="8" t="n">
        <x:v>1.684692249</x:v>
      </x:c>
      <x:c r="H373" s="8" t="n">
        <x:v>0.532445921</x:v>
      </x:c>
      <x:c r="I373" s="8" t="n">
        <x:v>4.525790357</x:v>
      </x:c>
      <x:c r="J373" s="8" t="n">
        <x:v>0.686356073</x:v>
      </x:c>
      <x:c r="K373" s="8" t="n">
        <x:v>43.58984954</x:v>
      </x:c>
    </x:row>
    <x:row r="374">
      <x:c r="A374" s="2" t="str">
        <x:v>Benin</x:v>
      </x:c>
      <x:c r="B374" s="2" t="str">
        <x:v>2022-04</x:v>
      </x:c>
      <x:c r="C374" s="8" t="n">
        <x:v>5.414908825</x:v>
      </x:c>
      <x:c r="D374" s="8" t="n">
        <x:v>0.243788094</x:v>
      </x:c>
      <x:c r="E374" s="8" t="n">
        <x:v>7.360525171</x:v>
      </x:c>
      <x:c r="F374" s="8" t="n">
        <x:v>5.335208736</x:v>
      </x:c>
      <x:c r="G374" s="8" t="n">
        <x:v>1.551804976</x:v>
      </x:c>
      <x:c r="H374" s="8" t="n">
        <x:v>0</x:v>
      </x:c>
      <x:c r="I374" s="8" t="n">
        <x:v>4.814814683</x:v>
      </x:c>
      <x:c r="J374" s="8" t="n">
        <x:v>1.050164115</x:v>
      </x:c>
      <x:c r="K374" s="8" t="n">
        <x:v>39.1467417</x:v>
      </x:c>
    </x:row>
    <x:row r="375">
      <x:c r="A375" s="2" t="str">
        <x:v>Benin</x:v>
      </x:c>
      <x:c r="B375" s="2" t="str">
        <x:v>2022-05</x:v>
      </x:c>
      <x:c r="C375" s="8" t="n">
        <x:v>6.62295088</x:v>
      </x:c>
      <x:c r="D375" s="8" t="n">
        <x:v>0.618266981</x:v>
      </x:c>
      <x:c r="E375" s="8" t="n">
        <x:v>8.702576345</x:v>
      </x:c>
      <x:c r="F375" s="8" t="n">
        <x:v>3.779859409</x:v>
      </x:c>
      <x:c r="G375" s="8" t="n">
        <x:v>2.192037468</x:v>
      </x:c>
      <x:c r="H375" s="8" t="n">
        <x:v>0</x:v>
      </x:c>
      <x:c r="I375" s="8" t="n">
        <x:v>5.381732914</x:v>
      </x:c>
      <x:c r="J375" s="8" t="n">
        <x:v>0.590163952</x:v>
      </x:c>
      <x:c r="K375" s="8" t="n">
        <x:v>47.12412127</x:v>
      </x:c>
    </x:row>
    <x:row r="376">
      <x:c r="A376" s="2" t="str">
        <x:v>Benin</x:v>
      </x:c>
      <x:c r="B376" s="2" t="str">
        <x:v>2022-06</x:v>
      </x:c>
      <x:c r="C376" s="8" t="n">
        <x:v>4.590241777</x:v>
      </x:c>
      <x:c r="D376" s="8" t="n">
        <x:v>0.483183328</x:v>
      </x:c>
      <x:c r="E376" s="8" t="n">
        <x:v>6.849834401</x:v>
      </x:c>
      <x:c r="F376" s="8" t="n">
        <x:v>5.3860731</x:v>
      </x:c>
      <x:c r="G376" s="8" t="n">
        <x:v>1.40217908</x:v>
      </x:c>
      <x:c r="H376" s="8" t="n">
        <x:v>0</x:v>
      </x:c>
      <x:c r="I376" s="8" t="n">
        <x:v>5.836096549</x:v>
      </x:c>
      <x:c r="J376" s="8" t="n">
        <x:v>0.838465173</x:v>
      </x:c>
      <x:c r="K376" s="8" t="n">
        <x:v>42.54381791</x:v>
      </x:c>
    </x:row>
    <x:row r="377">
      <x:c r="A377" s="2" t="str">
        <x:v>Benin</x:v>
      </x:c>
      <x:c r="B377" s="2" t="str">
        <x:v>2022-07</x:v>
      </x:c>
      <x:c r="C377" s="8" t="n">
        <x:v>2.342774887</x:v>
      </x:c>
      <x:c r="D377" s="8" t="n">
        <x:v>0.417666818</x:v>
      </x:c>
      <x:c r="E377" s="8" t="n">
        <x:v>6.087373897</x:v>
      </x:c>
      <x:c r="F377" s="8" t="n">
        <x:v>3.566970793</x:v>
      </x:c>
      <x:c r="G377" s="8" t="n">
        <x:v>1.617858883</x:v>
      </x:c>
      <x:c r="H377" s="8" t="n">
        <x:v>0</x:v>
      </x:c>
      <x:c r="I377" s="8" t="n">
        <x:v>4.162265942</x:v>
      </x:c>
      <x:c r="J377" s="8" t="n">
        <x:v>0.374459934</x:v>
      </x:c>
      <x:c r="K377" s="8" t="n">
        <x:v>34.05184998</x:v>
      </x:c>
    </x:row>
    <x:row r="378">
      <x:c r="A378" s="2" t="str">
        <x:v>Benin</x:v>
      </x:c>
      <x:c r="B378" s="2" t="str">
        <x:v>2022-08</x:v>
      </x:c>
      <x:c r="C378" s="8" t="n">
        <x:v>1.572688933</x:v>
      </x:c>
      <x:c r="D378" s="8" t="n">
        <x:v>0.230149597</x:v>
      </x:c>
      <x:c r="E378" s="8" t="n">
        <x:v>5.880322473</x:v>
      </x:c>
      <x:c r="F378" s="8" t="n">
        <x:v>3.574990485</x:v>
      </x:c>
      <x:c r="G378" s="8" t="n">
        <x:v>1.246643688</x:v>
      </x:c>
      <x:c r="H378" s="8" t="n">
        <x:v>0</x:v>
      </x:c>
      <x:c r="I378" s="8" t="n">
        <x:v>3.567318867</x:v>
      </x:c>
      <x:c r="J378" s="8" t="n">
        <x:v>0.460299204</x:v>
      </x:c>
      <x:c r="K378" s="8" t="n">
        <x:v>28.53471533</x:v>
      </x:c>
    </x:row>
    <x:row r="379">
      <x:c r="A379" s="2" t="str">
        <x:v>Benin</x:v>
      </x:c>
      <x:c r="B379" s="2" t="str">
        <x:v>2022-09</x:v>
      </x:c>
      <x:c r="C379" s="8" t="n">
        <x:v>2.441278448</x:v>
      </x:c>
      <x:c r="D379" s="8" t="n">
        <x:v>0.508278776</x:v>
      </x:c>
      <x:c r="E379" s="8" t="n">
        <x:v>7.45090489</x:v>
      </x:c>
      <x:c r="F379" s="8" t="n">
        <x:v>3.708124822</x:v>
      </x:c>
      <x:c r="G379" s="8" t="n">
        <x:v>1.424720832</x:v>
      </x:c>
      <x:c r="H379" s="8" t="n">
        <x:v>0</x:v>
      </x:c>
      <x:c r="I379" s="8" t="n">
        <x:v>2.87639588</x:v>
      </x:c>
      <x:c r="J379" s="8" t="n">
        <x:v>0.388910277</x:v>
      </x:c>
      <x:c r="K379" s="8" t="n">
        <x:v>34.50904895</x:v>
      </x:c>
    </x:row>
    <x:row r="380">
      <x:c r="A380" s="2" t="str">
        <x:v>Benin</x:v>
      </x:c>
      <x:c r="B380" s="2" t="str">
        <x:v>2022-10</x:v>
      </x:c>
      <x:c r="C380" s="8" t="n">
        <x:v>3.282472617</x:v>
      </x:c>
      <x:c r="D380" s="8" t="n">
        <x:v>0.594679179</x:v>
      </x:c>
      <x:c r="E380" s="8" t="n">
        <x:v>6.224569842</x:v>
      </x:c>
      <x:c r="F380" s="8" t="n">
        <x:v>4.718310042</x:v>
      </x:c>
      <x:c r="G380" s="8" t="n">
        <x:v>1.33020349</x:v>
      </x:c>
      <x:c r="H380" s="8" t="n">
        <x:v>0</x:v>
      </x:c>
      <x:c r="I380" s="8" t="n">
        <x:v>4.64006265</x:v>
      </x:c>
      <x:c r="J380" s="8" t="n">
        <x:v>0.269953055</x:v>
      </x:c>
      <x:c r="K380" s="8" t="n">
        <x:v>38.57198696</x:v>
      </x:c>
    </x:row>
    <x:row r="381">
      <x:c r="A381" s="2" t="str">
        <x:v>Benin</x:v>
      </x:c>
      <x:c r="B381" s="2" t="str">
        <x:v>2022-11</x:v>
      </x:c>
      <x:c r="C381" s="8" t="n">
        <x:v>2.071602377</x:v>
      </x:c>
      <x:c r="D381" s="8" t="n">
        <x:v>0.46923879</x:v>
      </x:c>
      <x:c r="E381" s="8" t="n">
        <x:v>9.916579893</x:v>
      </x:c>
      <x:c r="F381" s="8" t="n">
        <x:v>5.804657845</x:v>
      </x:c>
      <x:c r="G381" s="8" t="n">
        <x:v>0.702120274</x:v>
      </x:c>
      <x:c r="H381" s="8" t="n">
        <x:v>0</x:v>
      </x:c>
      <x:c r="I381" s="8" t="n">
        <x:v>4.852276898</x:v>
      </x:c>
      <x:c r="J381" s="8" t="n">
        <x:v>0.312825869</x:v>
      </x:c>
      <x:c r="K381" s="8" t="n">
        <x:v>43.03441316</x:v>
      </x:c>
    </x:row>
    <x:row r="382">
      <x:c r="A382" s="2" t="str">
        <x:v>Benin</x:v>
      </x:c>
      <x:c r="B382" s="2" t="str">
        <x:v>2022-12</x:v>
      </x:c>
      <x:c r="C382" s="8" t="n">
        <x:v>2.938581613</x:v>
      </x:c>
      <x:c r="D382" s="8" t="n">
        <x:v>0.142517816</x:v>
      </x:c>
      <x:c r="E382" s="8" t="n">
        <x:v>4.998303317</x:v>
      </x:c>
      <x:c r="F382" s="8" t="n">
        <x:v>3.376315002</x:v>
      </x:c>
      <x:c r="G382" s="8" t="n">
        <x:v>1.808618957</x:v>
      </x:c>
      <x:c r="H382" s="8" t="n">
        <x:v>0</x:v>
      </x:c>
      <x:c r="I382" s="8" t="n">
        <x:v>5.880556505</x:v>
      </x:c>
      <x:c r="J382" s="8" t="n">
        <x:v>0.254496106</x:v>
      </x:c>
      <x:c r="K382" s="8" t="n">
        <x:v>36.1723801</x:v>
      </x:c>
    </x:row>
    <x:row r="383">
      <x:c r="A383" s="2" t="str">
        <x:v>Benin</x:v>
      </x:c>
      <x:c r="B383" s="2" t="str">
        <x:v>2023-01</x:v>
      </x:c>
      <x:c r="C383" s="8" t="n">
        <x:v>1.208272823</x:v>
      </x:c>
      <x:c r="D383" s="8" t="n">
        <x:v>0.152394777</x:v>
      </x:c>
      <x:c r="E383" s="8" t="n">
        <x:v>6.349782535</x:v>
      </x:c>
      <x:c r="F383" s="8" t="n">
        <x:v>2.659651745</x:v>
      </x:c>
      <x:c r="G383" s="8" t="n">
        <x:v>1.523947707</x:v>
      </x:c>
      <x:c r="H383" s="8" t="n">
        <x:v>0</x:v>
      </x:c>
      <x:c r="I383" s="8" t="n">
        <x:v>3.443396412</x:v>
      </x:c>
      <x:c r="J383" s="8" t="n">
        <x:v>0.054426705</x:v>
      </x:c>
      <x:c r="K383" s="8" t="n">
        <x:v>27.84833138</x:v>
      </x:c>
    </x:row>
    <x:row r="384">
      <x:c r="A384" s="2" t="str">
        <x:v>Benin</x:v>
      </x:c>
      <x:c r="B384" s="2" t="str">
        <x:v>2023-02</x:v>
      </x:c>
      <x:c r="C384" s="8" t="n">
        <x:v>0.678906952</x:v>
      </x:c>
      <x:c r="D384" s="8" t="n">
        <x:v>0.179333905</x:v>
      </x:c>
      <x:c r="E384" s="8" t="n">
        <x:v>5.102476597</x:v>
      </x:c>
      <x:c r="F384" s="8" t="n">
        <x:v>2.421007749</x:v>
      </x:c>
      <x:c r="G384" s="8" t="n">
        <x:v>0.811272437</x:v>
      </x:c>
      <x:c r="H384" s="8" t="n">
        <x:v>0</x:v>
      </x:c>
      <x:c r="I384" s="8" t="n">
        <x:v>2.903501261</x:v>
      </x:c>
      <x:c r="J384" s="8" t="n">
        <x:v>0.256191289</x:v>
      </x:c>
      <x:c r="K384" s="8" t="n">
        <x:v>28.89410886</x:v>
      </x:c>
    </x:row>
    <x:row r="385">
      <x:c r="A385" s="2" t="str">
        <x:v>Benin</x:v>
      </x:c>
      <x:c r="B385" s="2" t="str">
        <x:v>2023-03</x:v>
      </x:c>
      <x:c r="C385" s="8" t="n">
        <x:v>2.451528227</x:v>
      </x:c>
      <x:c r="D385" s="8" t="n">
        <x:v>0.246467302</x:v>
      </x:c>
      <x:c r="E385" s="8" t="n">
        <x:v>7.440026653</x:v>
      </x:c>
      <x:c r="F385" s="8" t="n">
        <x:v>2.895169222</x:v>
      </x:c>
      <x:c r="G385" s="8" t="n">
        <x:v>1.281629978</x:v>
      </x:c>
      <x:c r="H385" s="8" t="n">
        <x:v>0</x:v>
      </x:c>
      <x:c r="I385" s="8" t="n">
        <x:v>4.433125295</x:v>
      </x:c>
      <x:c r="J385" s="8" t="n">
        <x:v>0.246467302</x:v>
      </x:c>
      <x:c r="K385" s="8" t="n">
        <x:v>39.93756199</x:v>
      </x:c>
    </x:row>
    <x:row r="386">
      <x:c r="A386" s="2" t="str">
        <x:v>Benin</x:v>
      </x:c>
      <x:c r="B386" s="2" t="str">
        <x:v>2023-04</x:v>
      </x:c>
      <x:c r="C386" s="8" t="n">
        <x:v>1.574803158</x:v>
      </x:c>
      <x:c r="D386" s="8" t="n">
        <x:v>0.085898357</x:v>
      </x:c>
      <x:c r="E386" s="8" t="n">
        <x:v>6.016463967</x:v>
      </x:c>
      <x:c r="F386" s="8" t="n">
        <x:v>4.541875425</x:v>
      </x:c>
      <x:c r="G386" s="8" t="n">
        <x:v>1.671438816</x:v>
      </x:c>
      <x:c r="H386" s="8" t="n">
        <x:v>0</x:v>
      </x:c>
      <x:c r="I386" s="8" t="n">
        <x:v>3.407301473</x:v>
      </x:c>
      <x:c r="J386" s="8" t="n">
        <x:v>0.257695063</x:v>
      </x:c>
      <x:c r="K386" s="8" t="n">
        <x:v>36.99713684</x:v>
      </x:c>
    </x:row>
    <x:row r="387">
      <x:c r="A387" s="2" t="str">
        <x:v>Benin</x:v>
      </x:c>
      <x:c r="B387" s="2" t="str">
        <x:v>2023-05</x:v>
      </x:c>
      <x:c r="C387" s="8" t="n">
        <x:v>2.235205453</x:v>
      </x:c>
      <x:c r="D387" s="8" t="n">
        <x:v>0.339238598</x:v>
      </x:c>
      <x:c r="E387" s="8" t="n">
        <x:v>7.896720658</x:v>
      </x:c>
      <x:c r="F387" s="8" t="n">
        <x:v>5.107425682</x:v>
      </x:c>
      <x:c r="G387" s="8" t="n">
        <x:v>1.08556352</x:v>
      </x:c>
      <x:c r="H387" s="8" t="n">
        <x:v>0</x:v>
      </x:c>
      <x:c r="I387" s="8" t="n">
        <x:v>3.045608815</x:v>
      </x:c>
      <x:c r="J387" s="8" t="n">
        <x:v>0.045231815</x:v>
      </x:c>
      <x:c r="K387" s="8" t="n">
        <x:v>38.06634014</x:v>
      </x:c>
    </x:row>
    <x:row r="388">
      <x:c r="A388" s="2" t="str">
        <x:v>Benin</x:v>
      </x:c>
      <x:c r="B388" s="2" t="str">
        <x:v>2023-06</x:v>
      </x:c>
      <x:c r="C388" s="8" t="n">
        <x:v>3.363431262</x:v>
      </x:c>
      <x:c r="D388" s="8" t="n">
        <x:v>0.398796102</x:v>
      </x:c>
      <x:c r="E388" s="8" t="n">
        <x:v>6.373212964</x:v>
      </x:c>
      <x:c r="F388" s="8" t="n">
        <x:v>5.959367931</x:v>
      </x:c>
      <x:c r="G388" s="8" t="n">
        <x:v>1.297968433</x:v>
      </x:c>
      <x:c r="H388" s="8" t="n">
        <x:v>0</x:v>
      </x:c>
      <x:c r="I388" s="8" t="n">
        <x:v>4.029345414</x:v>
      </x:c>
      <x:c r="J388" s="8" t="n">
        <x:v>0.316027092</x:v>
      </x:c>
      <x:c r="K388" s="8" t="n">
        <x:v>41.80963136</x:v>
      </x:c>
    </x:row>
    <x:row r="389">
      <x:c r="A389" s="2" t="str">
        <x:v>Benin</x:v>
      </x:c>
      <x:c r="B389" s="2" t="str">
        <x:v>2023-07</x:v>
      </x:c>
      <x:c r="C389" s="8" t="n">
        <x:v>1.722054395</x:v>
      </x:c>
      <x:c r="D389" s="8" t="n">
        <x:v>0.407854956</x:v>
      </x:c>
      <x:c r="E389" s="8" t="n">
        <x:v>5.358761495</x:v>
      </x:c>
      <x:c r="F389" s="8" t="n">
        <x:v>4.584592095</x:v>
      </x:c>
      <x:c r="G389" s="8" t="n">
        <x:v>1.291540778</x:v>
      </x:c>
      <x:c r="H389" s="8" t="n">
        <x:v>0</x:v>
      </x:c>
      <x:c r="I389" s="8" t="n">
        <x:v>4.003021202</x:v>
      </x:c>
      <x:c r="J389" s="8" t="n">
        <x:v>0.294561941</x:v>
      </x:c>
      <x:c r="K389" s="8" t="n">
        <x:v>38.5083085</x:v>
      </x:c>
    </x:row>
    <x:row r="390">
      <x:c r="A390" s="2" t="str">
        <x:v>Benin</x:v>
      </x:c>
      <x:c r="B390" s="2" t="str">
        <x:v>2023-08</x:v>
      </x:c>
      <x:c r="C390" s="8" t="n">
        <x:v>3.285597457</x:v>
      </x:c>
      <x:c r="D390" s="8" t="n">
        <x:v>0.368248773</x:v>
      </x:c>
      <x:c r="E390" s="8" t="n">
        <x:v>6.918985442</x:v>
      </x:c>
      <x:c r="F390" s="8" t="n">
        <x:v>6.481178312</x:v>
      </x:c>
      <x:c r="G390" s="8" t="n">
        <x:v>2.180851052</x:v>
      </x:c>
      <x:c r="H390" s="8" t="n">
        <x:v>0</x:v>
      </x:c>
      <x:c r="I390" s="8" t="n">
        <x:v>12.83551542</x:v>
      </x:c>
      <x:c r="J390" s="8" t="n">
        <x:v>0.270049096</x:v>
      </x:c>
      <x:c r="K390" s="8" t="n">
        <x:v>45.90834708</x:v>
      </x:c>
    </x:row>
    <x:row r="391">
      <x:c r="A391" s="2" t="str">
        <x:v>Benin</x:v>
      </x:c>
      <x:c r="B391" s="2" t="str">
        <x:v>2023-09</x:v>
      </x:c>
      <x:c r="C391" s="8" t="n">
        <x:v>4.65074193</x:v>
      </x:c>
      <x:c r="D391" s="8" t="n">
        <x:v>0.343829171</x:v>
      </x:c>
      <x:c r="E391" s="8" t="n">
        <x:v>9.359391979</x:v>
      </x:c>
      <x:c r="F391" s="8" t="n">
        <x:v>6.333695026</x:v>
      </x:c>
      <x:c r="G391" s="8" t="n">
        <x:v>1.791530927</x:v>
      </x:c>
      <x:c r="H391" s="8" t="n">
        <x:v>0</x:v>
      </x:c>
      <x:c r="I391" s="8" t="n">
        <x:v>11.19435399</x:v>
      </x:c>
      <x:c r="J391" s="8" t="n">
        <x:v>0.553745918</x:v>
      </x:c>
      <x:c r="K391" s="8" t="n">
        <x:v>46.7028594</x:v>
      </x:c>
    </x:row>
    <x:row r="392">
      <x:c r="A392" s="2" t="str">
        <x:v>Benin</x:v>
      </x:c>
      <x:c r="B392" s="2" t="str">
        <x:v>2023-10</x:v>
      </x:c>
      <x:c r="C392" s="8" t="n">
        <x:v>3.925378852</x:v>
      </x:c>
      <x:c r="D392" s="8" t="n">
        <x:v>0.78118927</x:v>
      </x:c>
      <x:c r="E392" s="8" t="n">
        <x:v>7.217256151</x:v>
      </x:c>
      <x:c r="F392" s="8" t="n">
        <x:v>5.441119492</x:v>
      </x:c>
      <x:c r="G392" s="8" t="n">
        <x:v>2.596191178</x:v>
      </x:c>
      <x:c r="H392" s="8" t="n">
        <x:v>0.233190828</x:v>
      </x:c>
      <x:c r="I392" s="8" t="n">
        <x:v>6.331130961</x:v>
      </x:c>
      <x:c r="J392" s="8" t="n">
        <x:v>0.198212209</x:v>
      </x:c>
      <x:c r="K392" s="8" t="n">
        <x:v>45.95025228</x:v>
      </x:c>
    </x:row>
    <x:row r="393">
      <x:c r="A393" s="2" t="str">
        <x:v>Benin</x:v>
      </x:c>
      <x:c r="B393" s="2" t="str">
        <x:v>2023-11</x:v>
      </x:c>
      <x:c r="C393" s="8" t="n">
        <x:v>3.4316719</x:v>
      </x:c>
      <x:c r="D393" s="8" t="n">
        <x:v>0.244150553</x:v>
      </x:c>
      <x:c r="E393" s="8" t="n">
        <x:v>4.523567282</x:v>
      </x:c>
      <x:c r="F393" s="8" t="n">
        <x:v>5.320447548</x:v>
      </x:c>
      <x:c r="G393" s="8" t="n">
        <x:v>1.661580221</x:v>
      </x:c>
      <x:c r="H393" s="8" t="n">
        <x:v>0</x:v>
      </x:c>
      <x:c r="I393" s="8" t="n">
        <x:v>5.730756294</x:v>
      </x:c>
      <x:c r="J393" s="8" t="n">
        <x:v>0.681587</x:v>
      </x:c>
      <x:c r="K393" s="8" t="n">
        <x:v>49.50152727</x:v>
      </x:c>
    </x:row>
    <x:row r="394">
      <x:c r="A394" s="2" t="str">
        <x:v>Benin</x:v>
      </x:c>
      <x:c r="B394" s="2" t="str">
        <x:v>2023-12</x:v>
      </x:c>
      <x:c r="C394" s="8" t="n">
        <x:v>4.714658722</x:v>
      </x:c>
      <x:c r="D394" s="8" t="n">
        <x:v>0.805669541</x:v>
      </x:c>
      <x:c r="E394" s="8" t="n">
        <x:v>9.600895174</x:v>
      </x:c>
      <x:c r="F394" s="8" t="n">
        <x:v>7.601641177</x:v>
      </x:c>
      <x:c r="G394" s="8" t="n">
        <x:v>2.838493016</x:v>
      </x:c>
      <x:c r="H394" s="8" t="n">
        <x:v>0</x:v>
      </x:c>
      <x:c r="I394" s="8" t="n">
        <x:v>8.239462997</x:v>
      </x:c>
      <x:c r="J394" s="8" t="n">
        <x:v>0.167847818</x:v>
      </x:c>
      <x:c r="K394" s="8" t="n">
        <x:v>51.98806345</x:v>
      </x:c>
    </x:row>
    <x:row r="395">
      <x:c r="A395" s="2" t="str">
        <x:v>Benin</x:v>
      </x:c>
      <x:c r="B395" s="2" t="str">
        <x:v>2024-01</x:v>
      </x:c>
      <x:c r="C395" s="8" t="n">
        <x:v>2.26458267</x:v>
      </x:c>
      <x:c r="D395" s="8" t="n">
        <x:v>0.62523829</x:v>
      </x:c>
      <x:c r="E395" s="8" t="n">
        <x:v>6.168509384</x:v>
      </x:c>
      <x:c r="F395" s="8" t="n">
        <x:v>5.928326389</x:v>
      </x:c>
      <x:c r="G395" s="8" t="n">
        <x:v>0.914982862</x:v>
      </x:c>
      <x:c r="H395" s="8" t="n">
        <x:v>0</x:v>
      </x:c>
      <x:c r="I395" s="8" t="n">
        <x:v>5.901639252</x:v>
      </x:c>
      <x:c r="J395" s="8" t="n">
        <x:v>0.22874572</x:v>
      </x:c>
      <x:c r="K395" s="8" t="n">
        <x:v>42.64582632</x:v>
      </x:c>
    </x:row>
    <x:row r="396">
      <x:c r="A396" s="2" t="str">
        <x:v>Benin</x:v>
      </x:c>
      <x:c r="B396" s="2" t="str">
        <x:v>2024-02</x:v>
      </x:c>
      <x:c r="C396" s="8" t="n">
        <x:v>2.24337188</x:v>
      </x:c>
      <x:c r="D396" s="8" t="n">
        <x:v>0.798776335</x:v>
      </x:c>
      <x:c r="E396" s="8" t="n">
        <x:v>9.649898145</x:v>
      </x:c>
      <x:c r="F396" s="8" t="n">
        <x:v>5.319510448</x:v>
      </x:c>
      <x:c r="G396" s="8" t="n">
        <x:v>1.52277363</x:v>
      </x:c>
      <x:c r="H396" s="8" t="n">
        <x:v>0</x:v>
      </x:c>
      <x:c r="I396" s="8" t="n">
        <x:v>8.249490023</x:v>
      </x:c>
      <x:c r="J396" s="8" t="n">
        <x:v>0.397688657</x:v>
      </x:c>
      <x:c r="K396" s="8" t="n">
        <x:v>46.15227789</x:v>
      </x:c>
    </x:row>
    <x:row r="397">
      <x:c r="A397" s="2" t="str">
        <x:v>Benin</x:v>
      </x:c>
      <x:c r="B397" s="2" t="str">
        <x:v>2024-03</x:v>
      </x:c>
      <x:c r="C397" s="8" t="n">
        <x:v>2.690302509</x:v>
      </x:c>
      <x:c r="D397" s="8" t="n">
        <x:v>0.656934293</x:v>
      </x:c>
      <x:c r="E397" s="8" t="n">
        <x:v>9.979145263</x:v>
      </x:c>
      <x:c r="F397" s="8" t="n">
        <x:v>5.019117114</x:v>
      </x:c>
      <x:c r="G397" s="8" t="n">
        <x:v>1.275634343</x:v>
      </x:c>
      <x:c r="H397" s="8" t="n">
        <x:v>0</x:v>
      </x:c>
      <x:c r="I397" s="8" t="n">
        <x:v>4.37261029</x:v>
      </x:c>
      <x:c r="J397" s="8" t="n">
        <x:v>0.56308655</x:v>
      </x:c>
      <x:c r="K397" s="8" t="n">
        <x:v>42.82933713</x:v>
      </x:c>
    </x:row>
    <x:row r="398">
      <x:c r="A398" s="2" t="str">
        <x:v>Benin</x:v>
      </x:c>
      <x:c r="B398" s="2" t="str">
        <x:v>2024-04</x:v>
      </x:c>
      <x:c r="C398" s="8" t="n">
        <x:v>3.862284801</x:v>
      </x:c>
      <x:c r="D398" s="8" t="n">
        <x:v>0.582159607</x:v>
      </x:c>
      <x:c r="E398" s="8" t="n">
        <x:v>10.08763721</x:v>
      </x:c>
      <x:c r="F398" s="8" t="n">
        <x:v>7.399061275</x:v>
      </x:c>
      <x:c r="G398" s="8" t="n">
        <x:v>1.502347433</x:v>
      </x:c>
      <x:c r="H398" s="8" t="n">
        <x:v>0</x:v>
      </x:c>
      <x:c r="I398" s="8" t="n">
        <x:v>4.923317705</x:v>
      </x:c>
      <x:c r="J398" s="8" t="n">
        <x:v>0.535211272</x:v>
      </x:c>
      <x:c r="K398" s="8" t="n">
        <x:v>50.76682453</x:v>
      </x:c>
    </x:row>
    <x:row r="399">
      <x:c r="A399" s="2" t="str">
        <x:v>Benin</x:v>
      </x:c>
      <x:c r="B399" s="2" t="str">
        <x:v>2024-05</x:v>
      </x:c>
      <x:c r="C399" s="8" t="n">
        <x:v>4.531343432</x:v>
      </x:c>
      <x:c r="D399" s="8" t="n">
        <x:v>0.179104478</x:v>
      </x:c>
      <x:c r="E399" s="8" t="n">
        <x:v>7.6955226</x:v>
      </x:c>
      <x:c r="F399" s="8" t="n">
        <x:v>4.802985127</x:v>
      </x:c>
      <x:c r="G399" s="8" t="n">
        <x:v>2.161194061</x:v>
      </x:c>
      <x:c r="H399" s="8" t="n">
        <x:v>0.3761194</x:v>
      </x:c>
      <x:c r="I399" s="8" t="n">
        <x:v>6.510447787</x:v>
      </x:c>
      <x:c r="J399" s="8" t="n">
        <x:v>0.259701501</x:v>
      </x:c>
      <x:c r="K399" s="8" t="n">
        <x:v>49.08955319</x:v>
      </x:c>
    </x:row>
    <x:row r="400">
      <x:c r="A400" s="2" t="str">
        <x:v>Benin</x:v>
      </x:c>
      <x:c r="B400" s="2" t="str">
        <x:v>2024-06</x:v>
      </x:c>
      <x:c r="C400" s="8" t="n">
        <x:v>3.858105978</x:v>
      </x:c>
      <x:c r="D400" s="8" t="n">
        <x:v>0.474934031</x:v>
      </x:c>
      <x:c r="E400" s="8" t="n">
        <x:v>6.649076858</x:v>
      </x:c>
      <x:c r="F400" s="8" t="n">
        <x:v>4.901788459</x:v>
      </x:c>
      <x:c r="G400" s="8" t="n">
        <x:v>1.304602805</x:v>
      </x:c>
      <x:c r="H400" s="8" t="n">
        <x:v>0</x:v>
      </x:c>
      <x:c r="I400" s="8" t="n">
        <x:v>5.678686813</x:v>
      </x:c>
      <x:c r="J400" s="8" t="n">
        <x:v>0.386983291</x:v>
      </x:c>
      <x:c r="K400" s="8" t="n">
        <x:v>49.7038999</x:v>
      </x:c>
    </x:row>
    <x:row r="401">
      <x:c r="A401" s="2" t="str">
        <x:v>Benin</x:v>
      </x:c>
      <x:c r="B401" s="2" t="str">
        <x:v>2024-07</x:v>
      </x:c>
      <x:c r="C401" s="8" t="n">
        <x:v>3.306705546</x:v>
      </x:c>
      <x:c r="D401" s="8" t="n">
        <x:v>0.176712671</x:v>
      </x:c>
      <x:c r="E401" s="8" t="n">
        <x:v>3.972403878</x:v>
      </x:c>
      <x:c r="F401" s="8" t="n">
        <x:v>5.921084642</x:v>
      </x:c>
      <x:c r="G401" s="8" t="n">
        <x:v>1.437908528</x:v>
      </x:c>
      <x:c r="H401" s="8" t="n">
        <x:v>0</x:v>
      </x:c>
      <x:c r="I401" s="8" t="n">
        <x:v>4.737351732</x:v>
      </x:c>
      <x:c r="J401" s="8" t="n">
        <x:v>0.435729871</x:v>
      </x:c>
      <x:c r="K401" s="8" t="n">
        <x:v>43.57056365</x:v>
      </x:c>
    </x:row>
    <x:row r="402">
      <x:c r="A402" s="2" t="str">
        <x:v>Benin</x:v>
      </x:c>
      <x:c r="B402" s="2" t="str">
        <x:v>2024-08</x:v>
      </x:c>
      <x:c r="C402" s="8" t="n">
        <x:v>3.851006295</x:v>
      </x:c>
      <x:c r="D402" s="8" t="n">
        <x:v>0.270351457</x:v>
      </x:c>
      <x:c r="E402" s="8" t="n">
        <x:v>3.920096197</x:v>
      </x:c>
      <x:c r="F402" s="8" t="n">
        <x:v>6.248122559</x:v>
      </x:c>
      <x:c r="G402" s="8" t="n">
        <x:v>2.063682803</x:v>
      </x:c>
      <x:c r="H402" s="8" t="n">
        <x:v>0</x:v>
      </x:c>
      <x:c r="I402" s="8" t="n">
        <x:v>4.40672882</x:v>
      </x:c>
      <x:c r="J402" s="8" t="n">
        <x:v>1.171522951</x:v>
      </x:c>
      <x:c r="K402" s="8" t="n">
        <x:v>40.50766029</x:v>
      </x:c>
    </x:row>
    <x:row r="403">
      <x:c r="A403" s="2" t="str">
        <x:v>Benin</x:v>
      </x:c>
      <x:c r="B403" s="2" t="str">
        <x:v>2024-09</x:v>
      </x:c>
      <x:c r="C403" s="8" t="n">
        <x:v>3.021890106</x:v>
      </x:c>
      <x:c r="D403" s="8" t="n">
        <x:v>0.274959962</x:v>
      </x:c>
      <x:c r="E403" s="8" t="n">
        <x:v>6.561665966</x:v>
      </x:c>
      <x:c r="F403" s="8" t="n">
        <x:v>5.624666115</x:v>
      </x:c>
      <x:c r="G403" s="8" t="n">
        <x:v>2.154298002</x:v>
      </x:c>
      <x:c r="H403" s="8" t="n">
        <x:v>0.240256273</x:v>
      </x:c>
      <x:c r="I403" s="8" t="n">
        <x:v>4.997330353</x:v>
      </x:c>
      <x:c r="J403" s="8" t="n">
        <x:v>0.72076882</x:v>
      </x:c>
      <x:c r="K403" s="8" t="n">
        <x:v>44.83449087</x:v>
      </x:c>
    </x:row>
    <x:row r="404">
      <x:c r="A404" s="2" t="str">
        <x:v>Benin</x:v>
      </x:c>
      <x:c r="B404" s="2" t="str">
        <x:v>2024-10</x:v>
      </x:c>
      <x:c r="C404" s="8" t="n">
        <x:v>2.715110147</x:v>
      </x:c>
      <x:c r="D404" s="8" t="n">
        <x:v>0.718782781</x:v>
      </x:c>
      <x:c r="E404" s="8" t="n">
        <x:v>5.632214025</x:v>
      </x:c>
      <x:c r="F404" s="8" t="n">
        <x:v>5.19937041</x:v>
      </x:c>
      <x:c r="G404" s="8" t="n">
        <x:v>1.518887763</x:v>
      </x:c>
      <x:c r="H404" s="8" t="n">
        <x:v>0</x:v>
      </x:c>
      <x:c r="I404" s="8" t="n">
        <x:v>4.682581291</x:v>
      </x:c>
      <x:c r="J404" s="8" t="n">
        <x:v>0.700419747</x:v>
      </x:c>
      <x:c r="K404" s="8" t="n">
        <x:v>41.6080808</x:v>
      </x:c>
    </x:row>
    <x:row r="405">
      <x:c r="A405" s="2" t="str">
        <x:v>Benin</x:v>
      </x:c>
      <x:c r="B405" s="2" t="str">
        <x:v>2024-11</x:v>
      </x:c>
      <x:c r="C405" s="8" t="n">
        <x:v>2.869097501</x:v>
      </x:c>
      <x:c r="D405" s="8" t="n">
        <x:v>0.543933049</x:v>
      </x:c>
      <x:c r="E405" s="8" t="n">
        <x:v>5.696353838</x:v>
      </x:c>
      <x:c r="F405" s="8" t="n">
        <x:v>5.12552307</x:v>
      </x:c>
      <x:c r="G405" s="8" t="n">
        <x:v>1.676628872</x:v>
      </x:c>
      <x:c r="H405" s="8" t="n">
        <x:v>0</x:v>
      </x:c>
      <x:c r="I405" s="8" t="n">
        <x:v>6.153616168</x:v>
      </x:c>
      <x:c r="J405" s="8" t="n">
        <x:v>0.439330552</x:v>
      </x:c>
      <x:c r="K405" s="8" t="n">
        <x:v>49.28870359</x:v>
      </x:c>
    </x:row>
    <x:row r="406">
      <x:c r="A406" s="2" t="str">
        <x:v>Benin</x:v>
      </x:c>
      <x:c r="B406" s="2" t="str">
        <x:v>2024-12</x:v>
      </x:c>
      <x:c r="C406" s="8" t="n">
        <x:v>4.91609723</x:v>
      </x:c>
      <x:c r="D406" s="8" t="n">
        <x:v>0.326289621</x:v>
      </x:c>
      <x:c r="E406" s="8" t="n">
        <x:v>5.842137885</x:v>
      </x:c>
      <x:c r="F406" s="8" t="n">
        <x:v>8.036047291</x:v>
      </x:c>
      <x:c r="G406" s="8" t="n">
        <x:v>1.230578033</x:v>
      </x:c>
      <x:c r="H406" s="8" t="n">
        <x:v>0.080795522</x:v>
      </x:c>
      <x:c r="I406" s="8" t="n">
        <x:v>3.921690478</x:v>
      </x:c>
      <x:c r="J406" s="8" t="n">
        <x:v>1.926662597</x:v>
      </x:c>
      <x:c r="K406" s="8" t="n">
        <x:v>53.23803697</x:v>
      </x:c>
    </x:row>
    <x:row r="407">
      <x:c r="A407" s="2" t="str">
        <x:v>Benin</x:v>
      </x:c>
      <x:c r="B407" s="2" t="str">
        <x:v>2025-01</x:v>
      </x:c>
      <x:c r="C407" s="8" t="n">
        <x:v>4.9427315</x:v>
      </x:c>
      <x:c r="D407" s="8" t="n">
        <x:v>0.419970623</x:v>
      </x:c>
      <x:c r="E407" s="8" t="n">
        <x:v>8.519823632</x:v>
      </x:c>
      <x:c r="F407" s="8" t="n">
        <x:v>5.101321615</x:v>
      </x:c>
      <x:c r="G407" s="8" t="n">
        <x:v>1.471365615</x:v>
      </x:c>
      <x:c r="H407" s="8" t="n">
        <x:v>0</x:v>
      </x:c>
      <x:c r="I407" s="8" t="n">
        <x:v>5.468428895</x:v>
      </x:c>
      <x:c r="J407" s="8" t="n">
        <x:v>0.422907506</x:v>
      </x:c>
      <x:c r="K407" s="8" t="n">
        <x:v>47.43318775</x:v>
      </x:c>
    </x:row>
    <x:row r="408">
      <x:c r="A408" s="2" t="str">
        <x:v>Benin</x:v>
      </x:c>
      <x:c r="B408" s="2" t="str">
        <x:v>2025-02</x:v>
      </x:c>
      <x:c r="C408" s="8" t="n">
        <x:v>1.848042581</x:v>
      </x:c>
      <x:c r="D408" s="8" t="n">
        <x:v>0.504313207</x:v>
      </x:c>
      <x:c r="E408" s="8" t="n">
        <x:v>6.436629072</x:v>
      </x:c>
      <x:c r="F408" s="8" t="n">
        <x:v>4.834107729</x:v>
      </x:c>
      <x:c r="G408" s="8" t="n">
        <x:v>1.804910469</x:v>
      </x:c>
      <x:c r="H408" s="8" t="n">
        <x:v>0</x:v>
      </x:c>
      <x:c r="I408" s="8" t="n">
        <x:v>5.13271409</x:v>
      </x:c>
      <x:c r="J408" s="8" t="n">
        <x:v>0.477770424</x:v>
      </x:c>
      <x:c r="K408" s="8" t="n">
        <x:v>48.98473935</x:v>
      </x:c>
    </x:row>
    <x:row r="409">
      <x:c r="A409" s="2" t="str">
        <x:v>Benin</x:v>
      </x:c>
      <x:c r="B409" s="2" t="str">
        <x:v>2025-03</x:v>
      </x:c>
      <x:c r="C409" s="8" t="n">
        <x:v>2.716640175</x:v>
      </x:c>
      <x:c r="D409" s="8" t="n">
        <x:v>0.473152571</x:v>
      </x:c>
      <x:c r="E409" s="8" t="n">
        <x:v>5.606060735</x:v>
      </x:c>
      <x:c r="F409" s="8" t="n">
        <x:v>6.586921976</x:v>
      </x:c>
      <x:c r="G409" s="8" t="n">
        <x:v>1.990962263</x:v>
      </x:c>
      <x:c r="H409" s="8" t="n">
        <x:v>0</x:v>
      </x:c>
      <x:c r="I409" s="8" t="n">
        <x:v>4.651780949</x:v>
      </x:c>
      <x:c r="J409" s="8" t="n">
        <x:v>0.685805415</x:v>
      </x:c>
      <x:c r="K409" s="8" t="n">
        <x:v>47.02286005</x:v>
      </x:c>
    </x:row>
    <x:row r="410">
      <x:c r="A410" s="2" t="str">
        <x:v>Benin</x:v>
      </x:c>
      <x:c r="B410" s="2" t="str">
        <x:v>2025-04</x:v>
      </x:c>
      <x:c r="C410" s="8" t="n">
        <x:v>3.298226389</x:v>
      </x:c>
      <x:c r="D410" s="8" t="n">
        <x:v>0.473946795</x:v>
      </x:c>
      <x:c r="E410" s="8" t="n">
        <x:v>5.257760586</x:v>
      </x:c>
      <x:c r="F410" s="8" t="n">
        <x:v>4.786585532</x:v>
      </x:c>
      <x:c r="G410" s="8" t="n">
        <x:v>1.712860336</x:v>
      </x:c>
      <x:c r="H410" s="8" t="n">
        <x:v>0</x:v>
      </x:c>
      <x:c r="I410" s="8" t="n">
        <x:v>6.122505757</x:v>
      </x:c>
      <x:c r="J410" s="8" t="n">
        <x:v>0.59866962</x:v>
      </x:c>
      <x:c r="K410" s="8" t="n">
        <x:v>50.43791679</x:v>
      </x:c>
    </x:row>
    <x:row r="411">
      <x:c r="A411" s="2" t="str">
        <x:v>Benin</x:v>
      </x:c>
      <x:c r="B411" s="2" t="str">
        <x:v>2025-05</x:v>
      </x:c>
      <x:c r="C411" s="8" t="n">
        <x:v>3.360242241</x:v>
      </x:c>
      <x:c r="D411" s="8" t="n">
        <x:v>0.350655906</x:v>
      </x:c>
      <x:c r="E411" s="8" t="n">
        <x:v>7.961655216</x:v>
      </x:c>
      <x:c r="F411" s="8" t="n">
        <x:v>5.882946778</x:v>
      </x:c>
      <x:c r="G411" s="8" t="n">
        <x:v>2.015640757</x:v>
      </x:c>
      <x:c r="H411" s="8" t="n">
        <x:v>0</x:v>
      </x:c>
      <x:c r="I411" s="8" t="n">
        <x:v>5.015136381</x:v>
      </x:c>
      <x:c r="J411" s="8" t="n">
        <x:v>0.537336023</x:v>
      </x:c>
      <x:c r="K411" s="8" t="n">
        <x:v>52.55297777</x:v>
      </x:c>
    </x:row>
    <x:row r="412">
      <x:c r="A412" s="2" t="str">
        <x:v>Benin</x:v>
      </x:c>
      <x:c r="B412" s="2" t="str">
        <x:v>2025-06</x:v>
      </x:c>
      <x:c r="C412" s="8" t="n">
        <x:v>2.767424082</x:v>
      </x:c>
      <x:c r="D412" s="8" t="n">
        <x:v>0.153178453</x:v>
      </x:c>
      <x:c r="E412" s="8" t="n">
        <x:v>7.270870685</x:v>
      </x:c>
      <x:c r="F412" s="8" t="n">
        <x:v>6.362012141</x:v>
      </x:c>
      <x:c r="G412" s="8" t="n">
        <x:v>2.435537324</x:v>
      </x:c>
      <x:c r="H412" s="8" t="n">
        <x:v>0</x:v>
      </x:c>
      <x:c r="I412" s="8" t="n">
        <x:v>6.453918863</x:v>
      </x:c>
      <x:c r="J412" s="8" t="n">
        <x:v>0.571866233</x:v>
      </x:c>
      <x:c r="K412" s="8" t="n">
        <x:v>51.72836395</x:v>
      </x:c>
    </x:row>
    <x:row r="413">
      <x:c r="A413" s="2" t="str">
        <x:v>Benin</x:v>
      </x:c>
      <x:c r="B413" s="2" t="str">
        <x:v>2025-07</x:v>
      </x:c>
      <x:c r="C413" s="8" t="n">
        <x:v>2.751392887</x:v>
      </x:c>
      <x:c r="D413" s="8" t="n">
        <x:v>0.151233744</x:v>
      </x:c>
      <x:c r="E413" s="8" t="n">
        <x:v>9.068718315</x:v>
      </x:c>
      <x:c r="F413" s="8" t="n">
        <x:v>7.039002513</x:v>
      </x:c>
      <x:c r="G413" s="8" t="n">
        <x:v>1.443353728</x:v>
      </x:c>
      <x:c r="H413" s="8" t="n">
        <x:v>0</x:v>
      </x:c>
      <x:c r="I413" s="8" t="n">
        <x:v>5.364818192</x:v>
      </x:c>
      <x:c r="J413" s="8" t="n">
        <x:v>1.058636265</x:v>
      </x:c>
      <x:c r="K413" s="8" t="n">
        <x:v>54.420271</x:v>
      </x:c>
    </x:row>
    <x:row r="414">
      <x:c r="A414" s="2" t="str">
        <x:v>Benin</x:v>
      </x:c>
      <x:c r="B414" s="2" t="str">
        <x:v>2025-08</x:v>
      </x:c>
      <x:c r="C414" s="8" t="n">
        <x:v>2.396354042</x:v>
      </x:c>
      <x:c r="D414" s="8" t="n">
        <x:v>0.349897078</x:v>
      </x:c>
      <x:c r="E414" s="8" t="n">
        <x:v>7.086151391</x:v>
      </x:c>
      <x:c r="F414" s="8" t="n">
        <x:v>5.754189974</x:v>
      </x:c>
      <x:c r="G414" s="8" t="n">
        <x:v>1.811232016</x:v>
      </x:c>
      <x:c r="H414" s="8" t="n">
        <x:v>0</x:v>
      </x:c>
      <x:c r="I414" s="8" t="n">
        <x:v>4.260511715</x:v>
      </x:c>
      <x:c r="J414" s="8" t="n">
        <x:v>0.802705085</x:v>
      </x:c>
      <x:c r="K414" s="8" t="n">
        <x:v>48.48574095</x:v>
      </x:c>
    </x:row>
    <x:row r="415">
      <x:c r="A415" s="2" t="str">
        <x:v>Benin</x:v>
      </x:c>
      <x:c r="B415" s="2" t="str">
        <x:v>2025-09</x:v>
      </x:c>
      <x:c r="C415" s="8" t="n">
        <x:v>2.27664156</x:v>
      </x:c>
      <x:c r="D415" s="8" t="n">
        <x:v>0.680839618</x:v>
      </x:c>
      <x:c r="E415" s="8" t="n">
        <x:v>7.101722323</x:v>
      </x:c>
      <x:c r="F415" s="8" t="n">
        <x:v>5.718514493</x:v>
      </x:c>
      <x:c r="G415" s="8" t="n">
        <x:v>1.773412287</x:v>
      </x:c>
      <x:c r="H415" s="8" t="n">
        <x:v>0</x:v>
      </x:c>
      <x:c r="I415" s="8" t="n">
        <x:v>3.700215369</x:v>
      </x:c>
      <x:c r="J415" s="8" t="n">
        <x:v>0.565123795</x:v>
      </x:c>
      <x:c r="K415" s="8" t="n">
        <x:v>49.70936655</x:v>
      </x:c>
    </x:row>
    <x:row r="416">
      <x:c r="A416" s="2" t="str">
        <x:v>Benin</x:v>
      </x:c>
      <x:c r="B416" s="2" t="str">
        <x:v>2025-10</x:v>
      </x:c>
      <x:c r="C416" s="8" t="n">
        <x:v>2.656882609</x:v>
      </x:c>
      <x:c r="D416" s="8" t="n">
        <x:v>0.060728747</x:v>
      </x:c>
      <x:c r="E416" s="8" t="n">
        <x:v>8.919534678</x:v>
      </x:c>
      <x:c r="F416" s="8" t="n">
        <x:v>3.53744944</x:v>
      </x:c>
      <x:c r="G416" s="8" t="n">
        <x:v>0.812246973</x:v>
      </x:c>
      <x:c r="H416" s="8" t="n">
        <x:v>0.417510121</x:v>
      </x:c>
      <x:c r="I416" s="8" t="n">
        <x:v>4.382591064</x:v>
      </x:c>
      <x:c r="J416" s="8" t="n">
        <x:v>0.468117391</x:v>
      </x:c>
      <x:c r="K416" s="8" t="n">
        <x:v>47.09767279</x:v>
      </x:c>
    </x:row>
    <x:row r="417">
      <x:c r="A417" s="2" t="str">
        <x:v>Benin</x:v>
      </x:c>
      <x:c r="B417" s="2" t="str">
        <x:v>2025-11</x:v>
      </x:c>
      <x:c r="C417" s="8" t="n">
        <x:v>1.880246277</x:v>
      </x:c>
      <x:c r="D417" s="8" t="n">
        <x:v>0.201454947</x:v>
      </x:c>
      <x:c r="E417" s="8" t="n">
        <x:v>7.238388448</x:v>
      </x:c>
      <x:c r="F417" s="8" t="n">
        <x:v>3.449915999</x:v>
      </x:c>
      <x:c r="G417" s="8" t="n">
        <x:v>1.396194789</x:v>
      </x:c>
      <x:c r="H417" s="8" t="n">
        <x:v>0.083939564</x:v>
      </x:c>
      <x:c r="I417" s="8" t="n">
        <x:v>4.381645299</x:v>
      </x:c>
      <x:c r="J417" s="8" t="n">
        <x:v>0.377728056</x:v>
      </x:c>
      <x:c r="K417" s="8" t="n">
        <x:v>43.17571428</x:v>
      </x:c>
    </x:row>
    <x:row r="418">
      <x:c r="A418" s="2" t="str">
        <x:v>Benin</x:v>
      </x:c>
      <x:c r="B418" s="2" t="str">
        <x:v>2025-12</x:v>
      </x:c>
      <x:c r="C418" s="8" t="n">
        <x:v>1.076220404</x:v>
      </x:c>
      <x:c r="D418" s="8" t="n">
        <x:v>0.256922645</x:v>
      </x:c>
      <x:c r="E418" s="8" t="n">
        <x:v>1.718526992</x:v>
      </x:c>
      <x:c r="F418" s="8" t="n">
        <x:v>3.699686124</x:v>
      </x:c>
      <x:c r="G418" s="8" t="n">
        <x:v>0.171281758</x:v>
      </x:c>
      <x:c r="H418" s="8" t="n">
        <x:v>0</x:v>
      </x:c>
      <x:c r="I418" s="8" t="n">
        <x:v>4.733086088</x:v>
      </x:c>
      <x:c r="J418" s="8" t="n">
        <x:v>0.085640879</x:v>
      </x:c>
      <x:c r="K418" s="8" t="n">
        <x:v>28.37567839</x:v>
      </x:c>
    </x:row>
    <x:row r="419">
      <x:c r="A419" s="2" t="str">
        <x:v>Benin</x:v>
      </x:c>
      <x:c r="B419" s="2" t="str">
        <x:v>2026-01</x:v>
      </x:c>
      <x:c r="C419" s="8" t="n">
        <x:v>0.96080566</x:v>
      </x:c>
      <x:c r="D419" s="8" t="n">
        <x:v>0.269461074</x:v>
      </x:c>
      <x:c r="E419" s="8" t="n">
        <x:v>6.118671766</x:v>
      </x:c>
      <x:c r="F419" s="8" t="n">
        <x:v>9.676102399</x:v>
      </x:c>
      <x:c r="G419" s="8" t="n">
        <x:v>0.138813293</x:v>
      </x:c>
      <x:c r="H419" s="8" t="n">
        <x:v>0</x:v>
      </x:c>
      <x:c r="I419" s="8" t="n">
        <x:v>16.0615131</x:v>
      </x:c>
      <x:c r="J419" s="8" t="n">
        <x:v>0.217746326</x:v>
      </x:c>
      <x:c r="K419" s="8" t="n">
        <x:v>40.23407842</x:v>
      </x:c>
    </x:row>
    <x:row r="420">
      <x:c r="A420" s="2" t="str">
        <x:v>Benin</x:v>
      </x:c>
      <x:c r="B420" s="2" t="str">
        <x:v>2026-02</x:v>
      </x:c>
      <x:c r="C420" s="8" t="n">
        <x:v>0.728818721</x:v>
      </x:c>
      <x:c r="D420" s="8" t="n">
        <x:v>0.173094437</x:v>
      </x:c>
      <x:c r="E420" s="8" t="n">
        <x:v>2.793805027</x:v>
      </x:c>
      <x:c r="F420" s="8" t="n">
        <x:v>7.382326296</x:v>
      </x:c>
      <x:c r="G420" s="8" t="n">
        <x:v>0.036440937</x:v>
      </x:c>
      <x:c r="H420" s="8" t="n">
        <x:v>0</x:v>
      </x:c>
      <x:c r="I420" s="8" t="n">
        <x:v>12.64500501</x:v>
      </x:c>
      <x:c r="J420" s="8" t="n">
        <x:v>0.045551169</x:v>
      </x:c>
      <x:c r="K420" s="8" t="n">
        <x:v>38.256909</x:v>
      </x:c>
    </x:row>
    <x:row r="421">
      <x:c r="A421" s="2" t="str">
        <x:v>Benin</x:v>
      </x:c>
      <x:c r="B421" s="2" t="str">
        <x:v>2026-03</x:v>
      </x:c>
      <x:c r="C421" s="8" t="n">
        <x:v>2.396501438</x:v>
      </x:c>
      <x:c r="D421" s="8" t="n">
        <x:v>0.122448981</x:v>
      </x:c>
      <x:c r="E421" s="8" t="n">
        <x:v>2.921282786</x:v>
      </x:c>
      <x:c r="F421" s="8" t="n">
        <x:v>3.139941804</x:v>
      </x:c>
      <x:c r="G421" s="8" t="n">
        <x:v>0.227405253</x:v>
      </x:c>
      <x:c r="H421" s="8" t="n">
        <x:v>0</x:v>
      </x:c>
      <x:c r="I421" s="8" t="n">
        <x:v>3.932944707</x:v>
      </x:c>
      <x:c r="J421" s="8" t="n">
        <x:v>0</x:v>
      </x:c>
      <x:c r="K421" s="8" t="n">
        <x:v>32.60058384</x:v>
      </x:c>
    </x:row>
    <x:row r="422">
      <x:c r="A422" s="2" t="str">
        <x:v>Benin</x:v>
      </x:c>
      <x:c r="B422" s="2" t="str">
        <x:v>2026-04</x:v>
      </x:c>
      <x:c r="C422" s="8" t="n">
        <x:v>2.272592629</x:v>
      </x:c>
      <x:c r="D422" s="8" t="n">
        <x:v>0.204444447</x:v>
      </x:c>
      <x:c r="E422" s="8" t="n">
        <x:v>1.81037041</x:v>
      </x:c>
      <x:c r="F422" s="8" t="n">
        <x:v>4.305185205</x:v>
      </x:c>
      <x:c r="G422" s="8" t="n">
        <x:v>0.337777766</x:v>
      </x:c>
      <x:c r="H422" s="8" t="n">
        <x:v>0</x:v>
      </x:c>
      <x:c r="I422" s="8" t="n">
        <x:v>2.521481542</x:v>
      </x:c>
      <x:c r="J422" s="8" t="n">
        <x:v>0</x:v>
      </x:c>
      <x:c r="K422" s="8" t="n">
        <x:v>33.36296378</x:v>
      </x:c>
    </x:row>
    <x:row r="423">
      <x:c r="A423" s="2" t="str">
        <x:v>Benin</x:v>
      </x:c>
      <x:c r="B423" s="2" t="str">
        <x:v>2026-05</x:v>
      </x:c>
      <x:c r="C423" s="8" t="n">
        <x:v>1.379200043</x:v>
      </x:c>
      <x:c r="D423" s="8" t="n">
        <x:v>0.192</x:v>
      </x:c>
      <x:c r="E423" s="8" t="n">
        <x:v>3.081599976</x:v>
      </x:c>
      <x:c r="F423" s="8" t="n">
        <x:v>4.182400032</x:v>
      </x:c>
      <x:c r="G423" s="8" t="n">
        <x:v>0</x:v>
      </x:c>
      <x:c r="H423" s="8" t="n">
        <x:v>0</x:v>
      </x:c>
      <x:c r="I423" s="8" t="n">
        <x:v>4.716800011</x:v>
      </x:c>
      <x:c r="J423" s="8" t="n">
        <x:v>0</x:v>
      </x:c>
      <x:c r="K423" s="8" t="n">
        <x:v>36.71360209</x:v>
      </x:c>
    </x:row>
    <x:row r="424">
      <x:c r="A424" s="2" t="str">
        <x:v>Benin</x:v>
      </x:c>
      <x:c r="B424" s="2" t="str">
        <x:v>2026-06</x:v>
      </x:c>
      <x:c r="C424" s="8" t="n">
        <x:v>1.645776621</x:v>
      </x:c>
      <x:c r="D424" s="8" t="n">
        <x:v>0.032697549</x:v>
      </x:c>
      <x:c r="E424" s="8" t="n">
        <x:v>2.501362416</x:v>
      </x:c>
      <x:c r="F424" s="8" t="n">
        <x:v>5.212534046</x:v>
      </x:c>
      <x:c r="G424" s="8" t="n">
        <x:v>0.389645782</x:v>
      </x:c>
      <x:c r="H424" s="8" t="n">
        <x:v>0</x:v>
      </x:c>
      <x:c r="I424" s="8" t="n">
        <x:v>5.40599465</x:v>
      </x:c>
      <x:c r="J424" s="8" t="n">
        <x:v>0.073569484</x:v>
      </x:c>
      <x:c r="K424" s="8" t="n">
        <x:v>38.42506817</x:v>
      </x:c>
    </x:row>
    <x:row r="425">
      <x:c r="A425" s="2" t="str">
        <x:v>Benin</x:v>
      </x:c>
      <x:c r="B425" s="2" t="str">
        <x:v>2026-07</x:v>
      </x:c>
      <x:c r="C425" s="8" t="n">
        <x:v>2.549173911</x:v>
      </x:c>
      <x:c r="D425" s="8" t="n">
        <x:v>0.335693685</x:v>
      </x:c>
      <x:c r="E425" s="8" t="n">
        <x:v>8.625754039</x:v>
      </x:c>
      <x:c r="F425" s="8" t="n">
        <x:v>6.926304788</x:v>
      </x:c>
      <x:c r="G425" s="8" t="n">
        <x:v>1.626016329</x:v>
      </x:c>
      <x:c r="H425" s="8" t="n">
        <x:v>0.118017309</x:v>
      </x:c>
      <x:c r="I425" s="8" t="n">
        <x:v>7.288224604</x:v>
      </x:c>
      <x:c r="J425" s="8" t="n">
        <x:v>0.54550224</x:v>
      </x:c>
      <x:c r="K425" s="8" t="n">
        <x:v>53.49069209</x:v>
      </x:c>
    </x:row>
    <x:row r="426">
      <x:c r="A426" s="2" t="str">
        <x:v>Benin</x:v>
      </x:c>
      <x:c r="B426" s="2" t="str">
        <x:v>2026-08</x:v>
      </x:c>
      <x:c r="C426" s="8" t="n">
        <x:v>2.890581050567283</x:v>
      </x:c>
      <x:c r="D426" s="8" t="n">
        <x:v>0.067681897782499</x:v>
      </x:c>
      <x:c r="E426" s="8" t="n">
        <x:v>6.765369594399699</x:v>
      </x:c>
      <x:c r="F426" s="8" t="n">
        <x:v>10.530175432537614</x:v>
      </x:c>
      <x:c r="G426" s="8" t="n">
        <x:v>1.260575290729417</x:v>
      </x:c>
      <x:c r="H426" s="8" t="n">
        <x:v>0</x:v>
      </x:c>
      <x:c r="I426" s="8" t="n">
        <x:v>6.469261343709103</x:v>
      </x:c>
      <x:c r="J426" s="8" t="n">
        <x:v>1.316976890144413</x:v>
      </x:c>
      <x:c r="K426" s="8" t="n">
        <x:v>50.90524597619794</x:v>
      </x:c>
    </x:row>
    <x:row r="427">
      <x:c r="A427" s="2" t="str">
        <x:v>Benin</x:v>
      </x:c>
      <x:c r="B427" s="2" t="str">
        <x:v>2026-09</x:v>
      </x:c>
      <x:c r="C427" s="8" t="n">
        <x:v>2.314840924803622</x:v>
      </x:c>
      <x:c r="D427" s="8" t="n">
        <x:v>0.076034921083743</x:v>
      </x:c>
      <x:c r="E427" s="8" t="n">
        <x:v>8.763728494947644</x:v>
      </x:c>
      <x:c r="F427" s="8" t="n">
        <x:v>6.612221975119743</x:v>
      </x:c>
      <x:c r="G427" s="8" t="n">
        <x:v>1.258800366132302</x:v>
      </x:c>
      <x:c r="H427" s="8" t="n">
        <x:v>0.112644325542101</x:v>
      </x:c>
      <x:c r="I427" s="8" t="n">
        <x:v>5.074626860300341</x:v>
      </x:c>
      <x:c r="J427" s="8" t="n">
        <x:v>0.261898062256684</x:v>
      </x:c>
      <x:c r="K427" s="8" t="n">
        <x:v>51.44747965975702</x:v>
      </x:c>
    </x:row>
    <x:row r="428">
      <x:c r="A428" s="2" t="str">
        <x:v>Botswana</x:v>
      </x:c>
      <x:c r="B428" s="2" t="str">
        <x:v>2015-01</x:v>
      </x:c>
      <x:c r="C428" s="8" t="n">
        <x:v>8.548895869</x:v>
      </x:c>
      <x:c r="D428" s="8" t="n">
        <x:v>6.95583606</x:v>
      </x:c>
      <x:c r="E428" s="8" t="n">
        <x:v>10.66246093</x:v>
      </x:c>
      <x:c r="F428" s="8" t="n">
        <x:v>20.8832807</x:v>
      </x:c>
      <x:c r="G428" s="8" t="n">
        <x:v>7.492113565</x:v>
      </x:c>
      <x:c r="H428" s="8" t="n">
        <x:v>0</x:v>
      </x:c>
      <x:c r="I428" s="8" t="n">
        <x:v>2.365930599</x:v>
      </x:c>
      <x:c r="J428" s="8" t="n">
        <x:v>0.189274455</x:v>
      </x:c>
      <x:c r="K428" s="8" t="n">
        <x:v>63.13879866</x:v>
      </x:c>
    </x:row>
    <x:row r="429">
      <x:c r="A429" s="2" t="str">
        <x:v>Botswana</x:v>
      </x:c>
      <x:c r="B429" s="2" t="str">
        <x:v>2015-02</x:v>
      </x:c>
      <x:c r="C429" s="8" t="n">
        <x:v>8.270509835</x:v>
      </x:c>
      <x:c r="D429" s="8" t="n">
        <x:v>8.337028857</x:v>
      </x:c>
      <x:c r="E429" s="8" t="n">
        <x:v>12.58314877</x:v>
      </x:c>
      <x:c r="F429" s="8" t="n">
        <x:v>24.50110918</x:v>
      </x:c>
      <x:c r="G429" s="8" t="n">
        <x:v>6.873614296</x:v>
      </x:c>
      <x:c r="H429" s="8" t="n">
        <x:v>0</x:v>
      </x:c>
      <x:c r="I429" s="8" t="n">
        <x:v>3.059867031</x:v>
      </x:c>
      <x:c r="J429" s="8" t="n">
        <x:v>1.064301594</x:v>
      </x:c>
      <x:c r="K429" s="8" t="n">
        <x:v>73.98004849</x:v>
      </x:c>
    </x:row>
    <x:row r="430">
      <x:c r="A430" s="2" t="str">
        <x:v>Botswana</x:v>
      </x:c>
      <x:c r="B430" s="2" t="str">
        <x:v>2015-03</x:v>
      </x:c>
      <x:c r="C430" s="8" t="n">
        <x:v>12.62427766</x:v>
      </x:c>
      <x:c r="D430" s="8" t="n">
        <x:v>6.161849871</x:v>
      </x:c>
      <x:c r="E430" s="8" t="n">
        <x:v>20.5202321</x:v>
      </x:c>
      <x:c r="F430" s="8" t="n">
        <x:v>25.4682085</x:v>
      </x:c>
      <x:c r="G430" s="8" t="n">
        <x:v>11.75722552</x:v>
      </x:c>
      <x:c r="H430" s="8" t="n">
        <x:v>0</x:v>
      </x:c>
      <x:c r="I430" s="8" t="n">
        <x:v>1.526011539</x:v>
      </x:c>
      <x:c r="J430" s="8" t="n">
        <x:v>4.300578123</x:v>
      </x:c>
      <x:c r="K430" s="8" t="n">
        <x:v>83.34103945</x:v>
      </x:c>
    </x:row>
    <x:row r="431">
      <x:c r="A431" s="2" t="str">
        <x:v>Botswana</x:v>
      </x:c>
      <x:c r="B431" s="2" t="str">
        <x:v>2015-04</x:v>
      </x:c>
      <x:c r="C431" s="8" t="n">
        <x:v>8.999999632</x:v>
      </x:c>
      <x:c r="D431" s="8" t="n">
        <x:v>8.56626525</x:v>
      </x:c>
      <x:c r="E431" s="8" t="n">
        <x:v>9.734940127</x:v>
      </x:c>
      <x:c r="F431" s="8" t="n">
        <x:v>34.26506048</x:v>
      </x:c>
      <x:c r="G431" s="8" t="n">
        <x:v>5.855421905</x:v>
      </x:c>
      <x:c r="H431" s="8" t="n">
        <x:v>0</x:v>
      </x:c>
      <x:c r="I431" s="8" t="n">
        <x:v>4.843373701</x:v>
      </x:c>
      <x:c r="J431" s="8" t="n">
        <x:v>3.144578359</x:v>
      </x:c>
      <x:c r="K431" s="8" t="n">
        <x:v>77.14457949</x:v>
      </x:c>
    </x:row>
    <x:row r="432">
      <x:c r="A432" s="2" t="str">
        <x:v>Botswana</x:v>
      </x:c>
      <x:c r="B432" s="2" t="str">
        <x:v>2015-05</x:v>
      </x:c>
      <x:c r="C432" s="8" t="n">
        <x:v>7.797752552</x:v>
      </x:c>
      <x:c r="D432" s="8" t="n">
        <x:v>3.08988764</x:v>
      </x:c>
      <x:c r="E432" s="8" t="n">
        <x:v>9.382022472</x:v>
      </x:c>
      <x:c r="F432" s="8" t="n">
        <x:v>18.775281</x:v>
      </x:c>
      <x:c r="G432" s="8" t="n">
        <x:v>10.34831433</x:v>
      </x:c>
      <x:c r="H432" s="8" t="n">
        <x:v>0</x:v>
      </x:c>
      <x:c r="I432" s="8" t="n">
        <x:v>3.775281076</x:v>
      </x:c>
      <x:c r="J432" s="8" t="n">
        <x:v>0.977528068</x:v>
      </x:c>
      <x:c r="K432" s="8" t="n">
        <x:v>69.26966145</x:v>
      </x:c>
    </x:row>
    <x:row r="433">
      <x:c r="A433" s="2" t="str">
        <x:v>Botswana</x:v>
      </x:c>
      <x:c r="B433" s="2" t="str">
        <x:v>2015-06</x:v>
      </x:c>
      <x:c r="C433" s="8" t="n">
        <x:v>6.911928492</x:v>
      </x:c>
      <x:c r="D433" s="8" t="n">
        <x:v>7.012263083</x:v>
      </x:c>
      <x:c r="E433" s="8" t="n">
        <x:v>17.12374607</x:v>
      </x:c>
      <x:c r="F433" s="8" t="n">
        <x:v>23.35562993</x:v>
      </x:c>
      <x:c r="G433" s="8" t="n">
        <x:v>9.331103977</x:v>
      </x:c>
      <x:c r="H433" s="8" t="n">
        <x:v>0</x:v>
      </x:c>
      <x:c r="I433" s="8" t="n">
        <x:v>2.207357774</x:v>
      </x:c>
      <x:c r="J433" s="8" t="n">
        <x:v>0.836120401</x:v>
      </x:c>
      <x:c r="K433" s="8" t="n">
        <x:v>73.91303997</x:v>
      </x:c>
    </x:row>
    <x:row r="434">
      <x:c r="A434" s="2" t="str">
        <x:v>Botswana</x:v>
      </x:c>
      <x:c r="B434" s="2" t="str">
        <x:v>2015-07</x:v>
      </x:c>
      <x:c r="C434" s="8" t="n">
        <x:v>5.6904761</x:v>
      </x:c>
      <x:c r="D434" s="8" t="n">
        <x:v>5.702380964</x:v>
      </x:c>
      <x:c r="E434" s="8" t="n">
        <x:v>8.940476122</x:v>
      </x:c>
      <x:c r="F434" s="8" t="n">
        <x:v>19.61904758</x:v>
      </x:c>
      <x:c r="G434" s="8" t="n">
        <x:v>7.64285712</x:v>
      </x:c>
      <x:c r="H434" s="8" t="n">
        <x:v>0</x:v>
      </x:c>
      <x:c r="I434" s="8" t="n">
        <x:v>2.928571446</x:v>
      </x:c>
      <x:c r="J434" s="8" t="n">
        <x:v>0.535714286</x:v>
      </x:c>
      <x:c r="K434" s="8" t="n">
        <x:v>62.90476311</x:v>
      </x:c>
    </x:row>
    <x:row r="435">
      <x:c r="A435" s="2" t="str">
        <x:v>Botswana</x:v>
      </x:c>
      <x:c r="B435" s="2" t="str">
        <x:v>2015-08</x:v>
      </x:c>
      <x:c r="C435" s="8" t="n">
        <x:v>7.076271106</x:v>
      </x:c>
      <x:c r="D435" s="8" t="n">
        <x:v>6.398305095</x:v>
      </x:c>
      <x:c r="E435" s="8" t="n">
        <x:v>7.076271106</x:v>
      </x:c>
      <x:c r="F435" s="8" t="n">
        <x:v>19.6610177</x:v>
      </x:c>
      <x:c r="G435" s="8" t="n">
        <x:v>7.796610008</x:v>
      </x:c>
      <x:c r="H435" s="8" t="n">
        <x:v>0</x:v>
      </x:c>
      <x:c r="I435" s="8" t="n">
        <x:v>2.055084806</x:v>
      </x:c>
      <x:c r="J435" s="8" t="n">
        <x:v>2.796610129</x:v>
      </x:c>
      <x:c r="K435" s="8" t="n">
        <x:v>60.93220125</x:v>
      </x:c>
    </x:row>
    <x:row r="436">
      <x:c r="A436" s="2" t="str">
        <x:v>Botswana</x:v>
      </x:c>
      <x:c r="B436" s="2" t="str">
        <x:v>2015-09</x:v>
      </x:c>
      <x:c r="C436" s="8" t="n">
        <x:v>5.458064418</x:v>
      </x:c>
      <x:c r="D436" s="8" t="n">
        <x:v>3.819354919</x:v>
      </x:c>
      <x:c r="E436" s="8" t="n">
        <x:v>11.31612898</x:v>
      </x:c>
      <x:c r="F436" s="8" t="n">
        <x:v>22.50322619</x:v>
      </x:c>
      <x:c r="G436" s="8" t="n">
        <x:v>5.419354685</x:v>
      </x:c>
      <x:c r="H436" s="8" t="n">
        <x:v>0</x:v>
      </x:c>
      <x:c r="I436" s="8" t="n">
        <x:v>2.16774196</x:v>
      </x:c>
      <x:c r="J436" s="8" t="n">
        <x:v>2.516129063</x:v>
      </x:c>
      <x:c r="K436" s="8" t="n">
        <x:v>66.90322814</x:v>
      </x:c>
    </x:row>
    <x:row r="437">
      <x:c r="A437" s="2" t="str">
        <x:v>Botswana</x:v>
      </x:c>
      <x:c r="B437" s="2" t="str">
        <x:v>2015-10</x:v>
      </x:c>
      <x:c r="C437" s="8" t="n">
        <x:v>5.524920608</x:v>
      </x:c>
      <x:c r="D437" s="8" t="n">
        <x:v>8.610816548</x:v>
      </x:c>
      <x:c r="E437" s="8" t="n">
        <x:v>10.92258774</x:v>
      </x:c>
      <x:c r="F437" s="8" t="n">
        <x:v>23.52067898</x:v>
      </x:c>
      <x:c r="G437" s="8" t="n">
        <x:v>9.628844236</x:v>
      </x:c>
      <x:c r="H437" s="8" t="n">
        <x:v>0</x:v>
      </x:c>
      <x:c r="I437" s="8" t="n">
        <x:v>2.799575756</x:v>
      </x:c>
      <x:c r="J437" s="8" t="n">
        <x:v>3.001060364</x:v>
      </x:c>
      <x:c r="K437" s="8" t="n">
        <x:v>62.81018105</x:v>
      </x:c>
    </x:row>
    <x:row r="438">
      <x:c r="A438" s="2" t="str">
        <x:v>Botswana</x:v>
      </x:c>
      <x:c r="B438" s="2" t="str">
        <x:v>2015-11</x:v>
      </x:c>
      <x:c r="C438" s="8" t="n">
        <x:v>9.223301318</x:v>
      </x:c>
      <x:c r="D438" s="8" t="n">
        <x:v>5.558252248</x:v>
      </x:c>
      <x:c r="E438" s="8" t="n">
        <x:v>6.225728526</x:v>
      </x:c>
      <x:c r="F438" s="8" t="n">
        <x:v>17.96116542</x:v>
      </x:c>
      <x:c r="G438" s="8" t="n">
        <x:v>12.09951445</x:v>
      </x:c>
      <x:c r="H438" s="8" t="n">
        <x:v>0</x:v>
      </x:c>
      <x:c r="I438" s="8" t="n">
        <x:v>1.638349486</x:v>
      </x:c>
      <x:c r="J438" s="8" t="n">
        <x:v>3.05825252</x:v>
      </x:c>
      <x:c r="K438" s="8" t="n">
        <x:v>56.52912554</x:v>
      </x:c>
    </x:row>
    <x:row r="439">
      <x:c r="A439" s="2" t="str">
        <x:v>Botswana</x:v>
      </x:c>
      <x:c r="B439" s="2" t="str">
        <x:v>2015-12</x:v>
      </x:c>
      <x:c r="C439" s="8" t="n">
        <x:v>6.267806132</x:v>
      </x:c>
      <x:c r="D439" s="8" t="n">
        <x:v>4.85754981</x:v>
      </x:c>
      <x:c r="E439" s="8" t="n">
        <x:v>9.017093942</x:v>
      </x:c>
      <x:c r="F439" s="8" t="n">
        <x:v>14.48717953</x:v>
      </x:c>
      <x:c r="G439" s="8" t="n">
        <x:v>5.356125275</x:v>
      </x:c>
      <x:c r="H439" s="8" t="n">
        <x:v>0</x:v>
      </x:c>
      <x:c r="I439" s="8" t="n">
        <x:v>2.307692281</x:v>
      </x:c>
      <x:c r="J439" s="8" t="n">
        <x:v>4.316239445</x:v>
      </x:c>
      <x:c r="K439" s="8" t="n">
        <x:v>61.78062859</x:v>
      </x:c>
    </x:row>
    <x:row r="440">
      <x:c r="A440" s="2" t="str">
        <x:v>Botswana</x:v>
      </x:c>
      <x:c r="B440" s="2" t="str">
        <x:v>2016-01</x:v>
      </x:c>
      <x:c r="C440" s="8" t="n">
        <x:v>4.548022471</x:v>
      </x:c>
      <x:c r="D440" s="8" t="n">
        <x:v>6.807909611</x:v>
      </x:c>
      <x:c r="E440" s="8" t="n">
        <x:v>9.788135654</x:v>
      </x:c>
      <x:c r="F440" s="8" t="n">
        <x:v>16.55367199</x:v>
      </x:c>
      <x:c r="G440" s="8" t="n">
        <x:v>9.618644021</x:v>
      </x:c>
      <x:c r="H440" s="8" t="n">
        <x:v>0</x:v>
      </x:c>
      <x:c r="I440" s="8" t="n">
        <x:v>1.610169438</x:v>
      </x:c>
      <x:c r="J440" s="8" t="n">
        <x:v>4.406779802</x:v>
      </x:c>
      <x:c r="K440" s="8" t="n">
        <x:v>57.92373217</x:v>
      </x:c>
    </x:row>
    <x:row r="441">
      <x:c r="A441" s="2" t="str">
        <x:v>Botswana</x:v>
      </x:c>
      <x:c r="B441" s="2" t="str">
        <x:v>2016-02</x:v>
      </x:c>
      <x:c r="C441" s="8" t="n">
        <x:v>5.94086035</x:v>
      </x:c>
      <x:c r="D441" s="8" t="n">
        <x:v>8.064516546</x:v>
      </x:c>
      <x:c r="E441" s="8" t="n">
        <x:v>9.045699079</x:v>
      </x:c>
      <x:c r="F441" s="8" t="n">
        <x:v>23.18548371</x:v>
      </x:c>
      <x:c r="G441" s="8" t="n">
        <x:v>12.11021498</x:v>
      </x:c>
      <x:c r="H441" s="8" t="n">
        <x:v>0</x:v>
      </x:c>
      <x:c r="I441" s="8" t="n">
        <x:v>1.69354831</x:v>
      </x:c>
      <x:c r="J441" s="8" t="n">
        <x:v>4.099462366</x:v>
      </x:c>
      <x:c r="K441" s="8" t="n">
        <x:v>70.71236648</x:v>
      </x:c>
    </x:row>
    <x:row r="442">
      <x:c r="A442" s="2" t="str">
        <x:v>Botswana</x:v>
      </x:c>
      <x:c r="B442" s="2" t="str">
        <x:v>2016-03</x:v>
      </x:c>
      <x:c r="C442" s="8" t="n">
        <x:v>4.329999924</x:v>
      </x:c>
      <x:c r="D442" s="8" t="n">
        <x:v>6.060000157</x:v>
      </x:c>
      <x:c r="E442" s="8" t="n">
        <x:v>8.159999657</x:v>
      </x:c>
      <x:c r="F442" s="8" t="n">
        <x:v>17.14000113</x:v>
      </x:c>
      <x:c r="G442" s="8" t="n">
        <x:v>5.25999999</x:v>
      </x:c>
      <x:c r="H442" s="8" t="n">
        <x:v>0</x:v>
      </x:c>
      <x:c r="I442" s="8" t="n">
        <x:v>2.790000033</x:v>
      </x:c>
      <x:c r="J442" s="8" t="n">
        <x:v>2.329999924</x:v>
      </x:c>
      <x:c r="K442" s="8" t="n">
        <x:v>62.30999975</x:v>
      </x:c>
    </x:row>
    <x:row r="443">
      <x:c r="A443" s="2" t="str">
        <x:v>Botswana</x:v>
      </x:c>
      <x:c r="B443" s="2" t="str">
        <x:v>2016-04</x:v>
      </x:c>
      <x:c r="C443" s="8" t="n">
        <x:v>2.108229967</x:v>
      </x:c>
      <x:c r="D443" s="8" t="n">
        <x:v>4.723788275</x:v>
      </x:c>
      <x:c r="E443" s="8" t="n">
        <x:v>9.898534515</x:v>
      </x:c>
      <x:c r="F443" s="8" t="n">
        <x:v>14.73506239</x:v>
      </x:c>
      <x:c r="G443" s="8" t="n">
        <x:v>6.369785714</x:v>
      </x:c>
      <x:c r="H443" s="8" t="n">
        <x:v>0</x:v>
      </x:c>
      <x:c r="I443" s="8" t="n">
        <x:v>5.975197294</x:v>
      </x:c>
      <x:c r="J443" s="8" t="n">
        <x:v>0.980834251</x:v>
      </x:c>
      <x:c r="K443" s="8" t="n">
        <x:v>62.73957229</x:v>
      </x:c>
    </x:row>
    <x:row r="444">
      <x:c r="A444" s="2" t="str">
        <x:v>Botswana</x:v>
      </x:c>
      <x:c r="B444" s="2" t="str">
        <x:v>2016-05</x:v>
      </x:c>
      <x:c r="C444" s="8" t="n">
        <x:v>5.397008121</x:v>
      </x:c>
      <x:c r="D444" s="8" t="n">
        <x:v>7.20368252</x:v>
      </x:c>
      <x:c r="E444" s="8" t="n">
        <x:v>8.688147186</x:v>
      </x:c>
      <x:c r="F444" s="8" t="n">
        <x:v>17.88262358</x:v>
      </x:c>
      <x:c r="G444" s="8" t="n">
        <x:v>8.365937673</x:v>
      </x:c>
      <x:c r="H444" s="8" t="n">
        <x:v>0</x:v>
      </x:c>
      <x:c r="I444" s="8" t="n">
        <x:v>1.898734177</x:v>
      </x:c>
      <x:c r="J444" s="8" t="n">
        <x:v>5.316455921</x:v>
      </x:c>
      <x:c r="K444" s="8" t="n">
        <x:v>62.00230497</x:v>
      </x:c>
    </x:row>
    <x:row r="445">
      <x:c r="A445" s="2" t="str">
        <x:v>Botswana</x:v>
      </x:c>
      <x:c r="B445" s="2" t="str">
        <x:v>2016-06</x:v>
      </x:c>
      <x:c r="C445" s="8" t="n">
        <x:v>8.167115697</x:v>
      </x:c>
      <x:c r="D445" s="8" t="n">
        <x:v>6.190476178</x:v>
      </x:c>
      <x:c r="E445" s="8" t="n">
        <x:v>10.44025164</x:v>
      </x:c>
      <x:c r="F445" s="8" t="n">
        <x:v>20.7996408</x:v>
      </x:c>
      <x:c r="G445" s="8" t="n">
        <x:v>10.95238081</x:v>
      </x:c>
      <x:c r="H445" s="8" t="n">
        <x:v>0</x:v>
      </x:c>
      <x:c r="I445" s="8" t="n">
        <x:v>1.698113152</x:v>
      </x:c>
      <x:c r="J445" s="8" t="n">
        <x:v>5.148248167</x:v>
      </x:c>
      <x:c r="K445" s="8" t="n">
        <x:v>64.06109892</x:v>
      </x:c>
    </x:row>
    <x:row r="446">
      <x:c r="A446" s="2" t="str">
        <x:v>Botswana</x:v>
      </x:c>
      <x:c r="B446" s="2" t="str">
        <x:v>2016-07</x:v>
      </x:c>
      <x:c r="C446" s="8" t="n">
        <x:v>6.051080681</x:v>
      </x:c>
      <x:c r="D446" s="8" t="n">
        <x:v>3.555992146</x:v>
      </x:c>
      <x:c r="E446" s="8" t="n">
        <x:v>7.062868355</x:v>
      </x:c>
      <x:c r="F446" s="8" t="n">
        <x:v>13.97838958</x:v>
      </x:c>
      <x:c r="G446" s="8" t="n">
        <x:v>7.20039304</x:v>
      </x:c>
      <x:c r="H446" s="8" t="n">
        <x:v>0</x:v>
      </x:c>
      <x:c r="I446" s="8" t="n">
        <x:v>3.565815343</x:v>
      </x:c>
      <x:c r="J446" s="8" t="n">
        <x:v>6.944990158</x:v>
      </x:c>
      <x:c r="K446" s="8" t="n">
        <x:v>64.60707188</x:v>
      </x:c>
    </x:row>
    <x:row r="447">
      <x:c r="A447" s="2" t="str">
        <x:v>Botswana</x:v>
      </x:c>
      <x:c r="B447" s="2" t="str">
        <x:v>2016-08</x:v>
      </x:c>
      <x:c r="C447" s="8" t="n">
        <x:v>4.687800165</x:v>
      </x:c>
      <x:c r="D447" s="8" t="n">
        <x:v>6.532180344</x:v>
      </x:c>
      <x:c r="E447" s="8" t="n">
        <x:v>8.866474562</x:v>
      </x:c>
      <x:c r="F447" s="8" t="n">
        <x:v>15.02401549</x:v>
      </x:c>
      <x:c r="G447" s="8" t="n">
        <x:v>13.32372694</x:v>
      </x:c>
      <x:c r="H447" s="8" t="n">
        <x:v>0</x:v>
      </x:c>
      <x:c r="I447" s="8" t="n">
        <x:v>6.167146773</x:v>
      </x:c>
      <x:c r="J447" s="8" t="n">
        <x:v>3.141210448</x:v>
      </x:c>
      <x:c r="K447" s="8" t="n">
        <x:v>68.85686507</x:v>
      </x:c>
    </x:row>
    <x:row r="448">
      <x:c r="A448" s="2" t="str">
        <x:v>Botswana</x:v>
      </x:c>
      <x:c r="B448" s="2" t="str">
        <x:v>2016-09</x:v>
      </x:c>
      <x:c r="C448" s="8" t="n">
        <x:v>4.174067453</x:v>
      </x:c>
      <x:c r="D448" s="8" t="n">
        <x:v>6.625221932</x:v>
      </x:c>
      <x:c r="E448" s="8" t="n">
        <x:v>10.85257556</x:v>
      </x:c>
      <x:c r="F448" s="8" t="n">
        <x:v>18.61456476</x:v>
      </x:c>
      <x:c r="G448" s="8" t="n">
        <x:v>7.2824158</x:v>
      </x:c>
      <x:c r="H448" s="8" t="n">
        <x:v>0</x:v>
      </x:c>
      <x:c r="I448" s="8" t="n">
        <x:v>2.637655443</x:v>
      </x:c>
      <x:c r="J448" s="8" t="n">
        <x:v>3.1172291</x:v>
      </x:c>
      <x:c r="K448" s="8" t="n">
        <x:v>65.81705413</x:v>
      </x:c>
    </x:row>
    <x:row r="449">
      <x:c r="A449" s="2" t="str">
        <x:v>Botswana</x:v>
      </x:c>
      <x:c r="B449" s="2" t="str">
        <x:v>2016-10</x:v>
      </x:c>
      <x:c r="C449" s="8" t="n">
        <x:v>4.156339316</x:v>
      </x:c>
      <x:c r="D449" s="8" t="n">
        <x:v>8.055291049</x:v>
      </x:c>
      <x:c r="E449" s="8" t="n">
        <x:v>11.01048627</x:v>
      </x:c>
      <x:c r="F449" s="8" t="n">
        <x:v>17.05433741</x:v>
      </x:c>
      <x:c r="G449" s="8" t="n">
        <x:v>10.29552</x:v>
      </x:c>
      <x:c r="H449" s="8" t="n">
        <x:v>0</x:v>
      </x:c>
      <x:c r="I449" s="8" t="n">
        <x:v>0.142993327</x:v>
      </x:c>
      <x:c r="J449" s="8" t="n">
        <x:v>1.086749249</x:v>
      </x:c>
      <x:c r="K449" s="8" t="n">
        <x:v>67.19732662</x:v>
      </x:c>
    </x:row>
    <x:row r="450">
      <x:c r="A450" s="2" t="str">
        <x:v>Botswana</x:v>
      </x:c>
      <x:c r="B450" s="2" t="str">
        <x:v>2016-11</x:v>
      </x:c>
      <x:c r="C450" s="8" t="n">
        <x:v>2.25393697</x:v>
      </x:c>
      <x:c r="D450" s="8" t="n">
        <x:v>7.677165378</x:v>
      </x:c>
      <x:c r="E450" s="8" t="n">
        <x:v>8.838582532</x:v>
      </x:c>
      <x:c r="F450" s="8" t="n">
        <x:v>15.4232284</x:v>
      </x:c>
      <x:c r="G450" s="8" t="n">
        <x:v>10.51181132</x:v>
      </x:c>
      <x:c r="H450" s="8" t="n">
        <x:v>0</x:v>
      </x:c>
      <x:c r="I450" s="8" t="n">
        <x:v>1.417322891</x:v>
      </x:c>
      <x:c r="J450" s="8" t="n">
        <x:v>1.269685049</x:v>
      </x:c>
      <x:c r="K450" s="8" t="n">
        <x:v>65.20669371</x:v>
      </x:c>
    </x:row>
    <x:row r="451">
      <x:c r="A451" s="2" t="str">
        <x:v>Botswana</x:v>
      </x:c>
      <x:c r="B451" s="2" t="str">
        <x:v>2016-12</x:v>
      </x:c>
      <x:c r="C451" s="8" t="n">
        <x:v>6.455696192</x:v>
      </x:c>
      <x:c r="D451" s="8" t="n">
        <x:v>5.546605299</x:v>
      </x:c>
      <x:c r="E451" s="8" t="n">
        <x:v>8.734177144</x:v>
      </x:c>
      <x:c r="F451" s="8" t="n">
        <x:v>10.72497137</x:v>
      </x:c>
      <x:c r="G451" s="8" t="n">
        <x:v>7.456846671</x:v>
      </x:c>
      <x:c r="H451" s="8" t="n">
        <x:v>0</x:v>
      </x:c>
      <x:c r="I451" s="8" t="n">
        <x:v>4.315305058</x:v>
      </x:c>
      <x:c r="J451" s="8" t="n">
        <x:v>3.348676574</x:v>
      </x:c>
      <x:c r="K451" s="8" t="n">
        <x:v>57.6409639</x:v>
      </x:c>
    </x:row>
    <x:row r="452">
      <x:c r="A452" s="2" t="str">
        <x:v>Botswana</x:v>
      </x:c>
      <x:c r="B452" s="2" t="str">
        <x:v>2017-01</x:v>
      </x:c>
      <x:c r="C452" s="8" t="n">
        <x:v>5.302267171</x:v>
      </x:c>
      <x:c r="D452" s="8" t="n">
        <x:v>5.806045358</x:v>
      </x:c>
      <x:c r="E452" s="8" t="n">
        <x:v>7.380352663</x:v>
      </x:c>
      <x:c r="F452" s="8" t="n">
        <x:v>15.69269535</x:v>
      </x:c>
      <x:c r="G452" s="8" t="n">
        <x:v>7.027707773</x:v>
      </x:c>
      <x:c r="H452" s="8" t="n">
        <x:v>0</x:v>
      </x:c>
      <x:c r="I452" s="8" t="n">
        <x:v>3.136020313</x:v>
      </x:c>
      <x:c r="J452" s="8" t="n">
        <x:v>1.889168766</x:v>
      </x:c>
      <x:c r="K452" s="8" t="n">
        <x:v>59.92443489</x:v>
      </x:c>
    </x:row>
    <x:row r="453">
      <x:c r="A453" s="2" t="str">
        <x:v>Botswana</x:v>
      </x:c>
      <x:c r="B453" s="2" t="str">
        <x:v>2017-02</x:v>
      </x:c>
      <x:c r="C453" s="8" t="n">
        <x:v>5.334685565</x:v>
      </x:c>
      <x:c r="D453" s="8" t="n">
        <x:v>3.519269685</x:v>
      </x:c>
      <x:c r="E453" s="8" t="n">
        <x:v>11.80527392</x:v>
      </x:c>
      <x:c r="F453" s="8" t="n">
        <x:v>15.45638968</x:v>
      </x:c>
      <x:c r="G453" s="8" t="n">
        <x:v>8.154158273</x:v>
      </x:c>
      <x:c r="H453" s="8" t="n">
        <x:v>0</x:v>
      </x:c>
      <x:c r="I453" s="8" t="n">
        <x:v>1.156186671</x:v>
      </x:c>
      <x:c r="J453" s="8" t="n">
        <x:v>0.740365131</x:v>
      </x:c>
      <x:c r="K453" s="8" t="n">
        <x:v>61.44016031</x:v>
      </x:c>
    </x:row>
    <x:row r="454">
      <x:c r="A454" s="2" t="str">
        <x:v>Botswana</x:v>
      </x:c>
      <x:c r="B454" s="2" t="str">
        <x:v>2017-03</x:v>
      </x:c>
      <x:c r="C454" s="8" t="n">
        <x:v>4.473963807</x:v>
      </x:c>
      <x:c r="D454" s="8" t="n">
        <x:v>6.822529128</x:v>
      </x:c>
      <x:c r="E454" s="8" t="n">
        <x:v>7.91710923</x:v>
      </x:c>
      <x:c r="F454" s="8" t="n">
        <x:v>18.06588758</x:v>
      </x:c>
      <x:c r="G454" s="8" t="n">
        <x:v>5.047821467</x:v>
      </x:c>
      <x:c r="H454" s="8" t="n">
        <x:v>0</x:v>
      </x:c>
      <x:c r="I454" s="8" t="n">
        <x:v>3.283740864</x:v>
      </x:c>
      <x:c r="J454" s="8" t="n">
        <x:v>4.718384657</x:v>
      </x:c>
      <x:c r="K454" s="8" t="n">
        <x:v>62.27417727</x:v>
      </x:c>
    </x:row>
    <x:row r="455">
      <x:c r="A455" s="2" t="str">
        <x:v>Botswana</x:v>
      </x:c>
      <x:c r="B455" s="2" t="str">
        <x:v>2017-04</x:v>
      </x:c>
      <x:c r="C455" s="8" t="n">
        <x:v>11.02923979</x:v>
      </x:c>
      <x:c r="D455" s="8" t="n">
        <x:v>6.58479526</x:v>
      </x:c>
      <x:c r="E455" s="8" t="n">
        <x:v>6.023391813</x:v>
      </x:c>
      <x:c r="F455" s="8" t="n">
        <x:v>17.68421028</x:v>
      </x:c>
      <x:c r="G455" s="8" t="n">
        <x:v>5.625731039</x:v>
      </x:c>
      <x:c r="H455" s="8" t="n">
        <x:v>0</x:v>
      </x:c>
      <x:c r="I455" s="8" t="n">
        <x:v>4.947368499</x:v>
      </x:c>
      <x:c r="J455" s="8" t="n">
        <x:v>2.561403576</x:v>
      </x:c>
      <x:c r="K455" s="8" t="n">
        <x:v>63.29824805</x:v>
      </x:c>
    </x:row>
    <x:row r="456">
      <x:c r="A456" s="2" t="str">
        <x:v>Botswana</x:v>
      </x:c>
      <x:c r="B456" s="2" t="str">
        <x:v>2017-05</x:v>
      </x:c>
      <x:c r="C456" s="8" t="n">
        <x:v>3.932322143</x:v>
      </x:c>
      <x:c r="D456" s="8" t="n">
        <x:v>4.445740918</x:v>
      </x:c>
      <x:c r="E456" s="8" t="n">
        <x:v>11.77362856</x:v>
      </x:c>
      <x:c r="F456" s="8" t="n">
        <x:v>20.54842509</x:v>
      </x:c>
      <x:c r="G456" s="8" t="n">
        <x:v>5.670945119</x:v>
      </x:c>
      <x:c r="H456" s="8" t="n">
        <x:v>0</x:v>
      </x:c>
      <x:c r="I456" s="8" t="n">
        <x:v>2.975495972</x:v>
      </x:c>
      <x:c r="J456" s="8" t="n">
        <x:v>1.680280058</x:v>
      </x:c>
      <x:c r="K456" s="8" t="n">
        <x:v>58.63477163</x:v>
      </x:c>
    </x:row>
    <x:row r="457">
      <x:c r="A457" s="2" t="str">
        <x:v>Botswana</x:v>
      </x:c>
      <x:c r="B457" s="2" t="str">
        <x:v>2017-06</x:v>
      </x:c>
      <x:c r="C457" s="8" t="n">
        <x:v>4.030023078</x:v>
      </x:c>
      <x:c r="D457" s="8" t="n">
        <x:v>7.159353404</x:v>
      </x:c>
      <x:c r="E457" s="8" t="n">
        <x:v>6.732101694</x:v>
      </x:c>
      <x:c r="F457" s="8" t="n">
        <x:v>12.54041583</x:v>
      </x:c>
      <x:c r="G457" s="8" t="n">
        <x:v>7.27482657</x:v>
      </x:c>
      <x:c r="H457" s="8" t="n">
        <x:v>0</x:v>
      </x:c>
      <x:c r="I457" s="8" t="n">
        <x:v>3.083140745</x:v>
      </x:c>
      <x:c r="J457" s="8" t="n">
        <x:v>1.212471132</x:v>
      </x:c>
      <x:c r="K457" s="8" t="n">
        <x:v>58.01385308</x:v>
      </x:c>
    </x:row>
    <x:row r="458">
      <x:c r="A458" s="2" t="str">
        <x:v>Botswana</x:v>
      </x:c>
      <x:c r="B458" s="2" t="str">
        <x:v>2017-07</x:v>
      </x:c>
      <x:c r="C458" s="8" t="n">
        <x:v>8.213507688</x:v>
      </x:c>
      <x:c r="D458" s="8" t="n">
        <x:v>5.93681925</x:v>
      </x:c>
      <x:c r="E458" s="8" t="n">
        <x:v>7.167756246</x:v>
      </x:c>
      <x:c r="F458" s="8" t="n">
        <x:v>16.87363859</x:v>
      </x:c>
      <x:c r="G458" s="8" t="n">
        <x:v>7.679738562</x:v>
      </x:c>
      <x:c r="H458" s="8" t="n">
        <x:v>0</x:v>
      </x:c>
      <x:c r="I458" s="8" t="n">
        <x:v>1.73202618</x:v>
      </x:c>
      <x:c r="J458" s="8" t="n">
        <x:v>0.784313731</x:v>
      </x:c>
      <x:c r="K458" s="8" t="n">
        <x:v>58.81263597</x:v>
      </x:c>
    </x:row>
    <x:row r="459">
      <x:c r="A459" s="2" t="str">
        <x:v>Botswana</x:v>
      </x:c>
      <x:c r="B459" s="2" t="str">
        <x:v>2017-08</x:v>
      </x:c>
      <x:c r="C459" s="8" t="n">
        <x:v>4.930830002</x:v>
      </x:c>
      <x:c r="D459" s="8" t="n">
        <x:v>7.08498043</x:v>
      </x:c>
      <x:c r="E459" s="8" t="n">
        <x:v>7.747035488</x:v>
      </x:c>
      <x:c r="F459" s="8" t="n">
        <x:v>11.94664007</x:v>
      </x:c>
      <x:c r="G459" s="8" t="n">
        <x:v>8.77470367</x:v>
      </x:c>
      <x:c r="H459" s="8" t="n">
        <x:v>0.444664032</x:v>
      </x:c>
      <x:c r="I459" s="8" t="n">
        <x:v>3.171936702</x:v>
      </x:c>
      <x:c r="J459" s="8" t="n">
        <x:v>0.711462455</x:v>
      </x:c>
      <x:c r="K459" s="8" t="n">
        <x:v>58.33992002</x:v>
      </x:c>
    </x:row>
    <x:row r="460">
      <x:c r="A460" s="2" t="str">
        <x:v>Botswana</x:v>
      </x:c>
      <x:c r="B460" s="2" t="str">
        <x:v>2017-09</x:v>
      </x:c>
      <x:c r="C460" s="8" t="n">
        <x:v>5.226438048</x:v>
      </x:c>
      <x:c r="D460" s="8" t="n">
        <x:v>7.111383126</x:v>
      </x:c>
      <x:c r="E460" s="8" t="n">
        <x:v>8.249693897</x:v>
      </x:c>
      <x:c r="F460" s="8" t="n">
        <x:v>14.43084471</x:v>
      </x:c>
      <x:c r="G460" s="8" t="n">
        <x:v>4.149326788</x:v>
      </x:c>
      <x:c r="H460" s="8" t="n">
        <x:v>0</x:v>
      </x:c>
      <x:c r="I460" s="8" t="n">
        <x:v>3.30477362</x:v>
      </x:c>
      <x:c r="J460" s="8" t="n">
        <x:v>2.753977968</x:v>
      </x:c>
      <x:c r="K460" s="8" t="n">
        <x:v>55.03060243</x:v>
      </x:c>
    </x:row>
    <x:row r="461">
      <x:c r="A461" s="2" t="str">
        <x:v>Botswana</x:v>
      </x:c>
      <x:c r="B461" s="2" t="str">
        <x:v>2017-10</x:v>
      </x:c>
      <x:c r="C461" s="8" t="n">
        <x:v>7.605633993</x:v>
      </x:c>
      <x:c r="D461" s="8" t="n">
        <x:v>6.842722943</x:v>
      </x:c>
      <x:c r="E461" s="8" t="n">
        <x:v>10.21126738</x:v>
      </x:c>
      <x:c r="F461" s="8" t="n">
        <x:v>17.20657245</x:v>
      </x:c>
      <x:c r="G461" s="8" t="n">
        <x:v>6.866197155</x:v>
      </x:c>
      <x:c r="H461" s="8" t="n">
        <x:v>0</x:v>
      </x:c>
      <x:c r="I461" s="8" t="n">
        <x:v>2.640845042</x:v>
      </x:c>
      <x:c r="J461" s="8" t="n">
        <x:v>1.971831008</x:v>
      </x:c>
      <x:c r="K461" s="8" t="n">
        <x:v>63.81455324</x:v>
      </x:c>
    </x:row>
    <x:row r="462">
      <x:c r="A462" s="2" t="str">
        <x:v>Botswana</x:v>
      </x:c>
      <x:c r="B462" s="2" t="str">
        <x:v>2017-11</x:v>
      </x:c>
      <x:c r="C462" s="8" t="n">
        <x:v>6.722972978</x:v>
      </x:c>
      <x:c r="D462" s="8" t="n">
        <x:v>6.846846868</x:v>
      </x:c>
      <x:c r="E462" s="8" t="n">
        <x:v>9.009009009</x:v>
      </x:c>
      <x:c r="F462" s="8" t="n">
        <x:v>13.61486501</x:v>
      </x:c>
      <x:c r="G462" s="8" t="n">
        <x:v>8.479729536</x:v>
      </x:c>
      <x:c r="H462" s="8" t="n">
        <x:v>0</x:v>
      </x:c>
      <x:c r="I462" s="8" t="n">
        <x:v>4.493243335</x:v>
      </x:c>
      <x:c r="J462" s="8" t="n">
        <x:v>1.993243222</x:v>
      </x:c>
      <x:c r="K462" s="8" t="n">
        <x:v>69.61711683</x:v>
      </x:c>
    </x:row>
    <x:row r="463">
      <x:c r="A463" s="2" t="str">
        <x:v>Botswana</x:v>
      </x:c>
      <x:c r="B463" s="2" t="str">
        <x:v>2017-12</x:v>
      </x:c>
      <x:c r="C463" s="8" t="n">
        <x:v>3.464337693</x:v>
      </x:c>
      <x:c r="D463" s="8" t="n">
        <x:v>6.404657829</x:v>
      </x:c>
      <x:c r="E463" s="8" t="n">
        <x:v>8.064046559</x:v>
      </x:c>
      <x:c r="F463" s="8" t="n">
        <x:v>16.37554651</x:v>
      </x:c>
      <x:c r="G463" s="8" t="n">
        <x:v>3.23144102</x:v>
      </x:c>
      <x:c r="H463" s="8" t="n">
        <x:v>0</x:v>
      </x:c>
      <x:c r="I463" s="8" t="n">
        <x:v>4.192139905</x:v>
      </x:c>
      <x:c r="J463" s="8" t="n">
        <x:v>2.183406114</x:v>
      </x:c>
      <x:c r="K463" s="8" t="n">
        <x:v>52.59097827</x:v>
      </x:c>
    </x:row>
    <x:row r="464">
      <x:c r="A464" s="2" t="str">
        <x:v>Botswana</x:v>
      </x:c>
      <x:c r="B464" s="2" t="str">
        <x:v>2018-01</x:v>
      </x:c>
      <x:c r="C464" s="8" t="n">
        <x:v>5.149157038</x:v>
      </x:c>
      <x:c r="D464" s="8" t="n">
        <x:v>5.304799006</x:v>
      </x:c>
      <x:c r="E464" s="8" t="n">
        <x:v>5.447470786</x:v>
      </x:c>
      <x:c r="F464" s="8" t="n">
        <x:v>14.79896228</x:v>
      </x:c>
      <x:c r="G464" s="8" t="n">
        <x:v>5.875486159</x:v>
      </x:c>
      <x:c r="H464" s="8" t="n">
        <x:v>0</x:v>
      </x:c>
      <x:c r="I464" s="8" t="n">
        <x:v>2.101167414</x:v>
      </x:c>
      <x:c r="J464" s="8" t="n">
        <x:v>1.556420233</x:v>
      </x:c>
      <x:c r="K464" s="8" t="n">
        <x:v>47.12062352</x:v>
      </x:c>
    </x:row>
    <x:row r="465">
      <x:c r="A465" s="2" t="str">
        <x:v>Botswana</x:v>
      </x:c>
      <x:c r="B465" s="2" t="str">
        <x:v>2018-02</x:v>
      </x:c>
      <x:c r="C465" s="8" t="n">
        <x:v>3.089064219</x:v>
      </x:c>
      <x:c r="D465" s="8" t="n">
        <x:v>6.516347286</x:v>
      </x:c>
      <x:c r="E465" s="8" t="n">
        <x:v>7.282976368</x:v>
      </x:c>
      <x:c r="F465" s="8" t="n">
        <x:v>16.47125089</x:v>
      </x:c>
      <x:c r="G465" s="8" t="n">
        <x:v>6.020293187</x:v>
      </x:c>
      <x:c r="H465" s="8" t="n">
        <x:v>0</x:v>
      </x:c>
      <x:c r="I465" s="8" t="n">
        <x:v>3.855693381</x:v>
      </x:c>
      <x:c r="J465" s="8" t="n">
        <x:v>1.48816235</x:v>
      </x:c>
      <x:c r="K465" s="8" t="n">
        <x:v>61.62345143</x:v>
      </x:c>
    </x:row>
    <x:row r="466">
      <x:c r="A466" s="2" t="str">
        <x:v>Botswana</x:v>
      </x:c>
      <x:c r="B466" s="2" t="str">
        <x:v>2018-03</x:v>
      </x:c>
      <x:c r="C466" s="8" t="n">
        <x:v>5.600814373</x:v>
      </x:c>
      <x:c r="D466" s="8" t="n">
        <x:v>5.67209774</x:v>
      </x:c>
      <x:c r="E466" s="8" t="n">
        <x:v>8.859470226</x:v>
      </x:c>
      <x:c r="F466" s="8" t="n">
        <x:v>19.30753595</x:v>
      </x:c>
      <x:c r="G466" s="8" t="n">
        <x:v>10.48879791</x:v>
      </x:c>
      <x:c r="H466" s="8" t="n">
        <x:v>0</x:v>
      </x:c>
      <x:c r="I466" s="8" t="n">
        <x:v>3.828920536</x:v>
      </x:c>
      <x:c r="J466" s="8" t="n">
        <x:v>2.443991853</x:v>
      </x:c>
      <x:c r="K466" s="8" t="n">
        <x:v>69.50101916</x:v>
      </x:c>
    </x:row>
    <x:row r="467">
      <x:c r="A467" s="2" t="str">
        <x:v>Botswana</x:v>
      </x:c>
      <x:c r="B467" s="2" t="str">
        <x:v>2018-04</x:v>
      </x:c>
      <x:c r="C467" s="8" t="n">
        <x:v>5.84755386</x:v>
      </x:c>
      <x:c r="D467" s="8" t="n">
        <x:v>8.248009237</x:v>
      </x:c>
      <x:c r="E467" s="8" t="n">
        <x:v>10.27303735</x:v>
      </x:c>
      <x:c r="F467" s="8" t="n">
        <x:v>22.46871355</x:v>
      </x:c>
      <x:c r="G467" s="8" t="n">
        <x:v>13.00341299</x:v>
      </x:c>
      <x:c r="H467" s="8" t="n">
        <x:v>0</x:v>
      </x:c>
      <x:c r="I467" s="8" t="n">
        <x:v>3.515358427</x:v>
      </x:c>
      <x:c r="J467" s="8" t="n">
        <x:v>3.003413062</x:v>
      </x:c>
      <x:c r="K467" s="8" t="n">
        <x:v>76.56427764</x:v>
      </x:c>
    </x:row>
    <x:row r="468">
      <x:c r="A468" s="2" t="str">
        <x:v>Botswana</x:v>
      </x:c>
      <x:c r="B468" s="2" t="str">
        <x:v>2018-05</x:v>
      </x:c>
      <x:c r="C468" s="8" t="n">
        <x:v>5.476190452</x:v>
      </x:c>
      <x:c r="D468" s="8" t="n">
        <x:v>6.26566419</x:v>
      </x:c>
      <x:c r="E468" s="8" t="n">
        <x:v>9.260651462</x:v>
      </x:c>
      <x:c r="F468" s="8" t="n">
        <x:v>18.85964972</x:v>
      </x:c>
      <x:c r="G468" s="8" t="n">
        <x:v>5.463658718</x:v>
      </x:c>
      <x:c r="H468" s="8" t="n">
        <x:v>0</x:v>
      </x:c>
      <x:c r="I468" s="8" t="n">
        <x:v>3.195488662</x:v>
      </x:c>
      <x:c r="J468" s="8" t="n">
        <x:v>0.902255645</x:v>
      </x:c>
      <x:c r="K468" s="8" t="n">
        <x:v>65.65162708</x:v>
      </x:c>
    </x:row>
    <x:row r="469">
      <x:c r="A469" s="2" t="str">
        <x:v>Botswana</x:v>
      </x:c>
      <x:c r="B469" s="2" t="str">
        <x:v>2018-06</x:v>
      </x:c>
      <x:c r="C469" s="8" t="n">
        <x:v>7.418073561</x:v>
      </x:c>
      <x:c r="D469" s="8" t="n">
        <x:v>7.378351606</x:v>
      </x:c>
      <x:c r="E469" s="8" t="n">
        <x:v>7.537239382</x:v>
      </x:c>
      <x:c r="F469" s="8" t="n">
        <x:v>15.56107292</x:v>
      </x:c>
      <x:c r="G469" s="8" t="n">
        <x:v>6.742800265</x:v>
      </x:c>
      <x:c r="H469" s="8" t="n">
        <x:v>0</x:v>
      </x:c>
      <x:c r="I469" s="8" t="n">
        <x:v>1.22144987</x:v>
      </x:c>
      <x:c r="J469" s="8" t="n">
        <x:v>2.234359602</x:v>
      </x:c>
      <x:c r="K469" s="8" t="n">
        <x:v>62.7209536</x:v>
      </x:c>
    </x:row>
    <x:row r="470">
      <x:c r="A470" s="2" t="str">
        <x:v>Botswana</x:v>
      </x:c>
      <x:c r="B470" s="2" t="str">
        <x:v>2018-07</x:v>
      </x:c>
      <x:c r="C470" s="8" t="n">
        <x:v>3.030009676</x:v>
      </x:c>
      <x:c r="D470" s="8" t="n">
        <x:v>4.559535348</x:v>
      </x:c>
      <x:c r="E470" s="8" t="n">
        <x:v>10.90997103</x:v>
      </x:c>
      <x:c r="F470" s="8" t="n">
        <x:v>18.45111401</x:v>
      </x:c>
      <x:c r="G470" s="8" t="n">
        <x:v>8.286543899</x:v>
      </x:c>
      <x:c r="H470" s="8" t="n">
        <x:v>0</x:v>
      </x:c>
      <x:c r="I470" s="8" t="n">
        <x:v>2.149080422</x:v>
      </x:c>
      <x:c r="J470" s="8" t="n">
        <x:v>1.016456922</x:v>
      </x:c>
      <x:c r="K470" s="8" t="n">
        <x:v>63.6786056</x:v>
      </x:c>
    </x:row>
    <x:row r="471">
      <x:c r="A471" s="2" t="str">
        <x:v>Botswana</x:v>
      </x:c>
      <x:c r="B471" s="2" t="str">
        <x:v>2018-08</x:v>
      </x:c>
      <x:c r="C471" s="8" t="n">
        <x:v>5.300592589</x:v>
      </x:c>
      <x:c r="D471" s="8" t="n">
        <x:v>6.257409044</x:v>
      </x:c>
      <x:c r="E471" s="8" t="n">
        <x:v>14.62320026</x:v>
      </x:c>
      <x:c r="F471" s="8" t="n">
        <x:v>20.44877217</x:v>
      </x:c>
      <x:c r="G471" s="8" t="n">
        <x:v>9.779847748</x:v>
      </x:c>
      <x:c r="H471" s="8" t="n">
        <x:v>0</x:v>
      </x:c>
      <x:c r="I471" s="8" t="n">
        <x:v>1.447925519</x:v>
      </x:c>
      <x:c r="J471" s="8" t="n">
        <x:v>1.016088081</x:v>
      </x:c>
      <x:c r="K471" s="8" t="n">
        <x:v>66.11346086</x:v>
      </x:c>
    </x:row>
    <x:row r="472">
      <x:c r="A472" s="2" t="str">
        <x:v>Botswana</x:v>
      </x:c>
      <x:c r="B472" s="2" t="str">
        <x:v>2018-09</x:v>
      </x:c>
      <x:c r="C472" s="8" t="n">
        <x:v>7.740540479</x:v>
      </x:c>
      <x:c r="D472" s="8" t="n">
        <x:v>10.2270274</x:v>
      </x:c>
      <x:c r="E472" s="8" t="n">
        <x:v>14.83243285</x:v>
      </x:c>
      <x:c r="F472" s="8" t="n">
        <x:v>20.60540532</x:v>
      </x:c>
      <x:c r="G472" s="8" t="n">
        <x:v>7.14594609</x:v>
      </x:c>
      <x:c r="H472" s="8" t="n">
        <x:v>0</x:v>
      </x:c>
      <x:c r="I472" s="8" t="n">
        <x:v>4.151351413</x:v>
      </x:c>
      <x:c r="J472" s="8" t="n">
        <x:v>3.956756824</x:v>
      </x:c>
      <x:c r="K472" s="8" t="n">
        <x:v>68.29189223</x:v>
      </x:c>
    </x:row>
    <x:row r="473">
      <x:c r="A473" s="2" t="str">
        <x:v>Botswana</x:v>
      </x:c>
      <x:c r="B473" s="2" t="str">
        <x:v>2018-10</x:v>
      </x:c>
      <x:c r="C473" s="8" t="n">
        <x:v>5.863267715</x:v>
      </x:c>
      <x:c r="D473" s="8" t="n">
        <x:v>9.94206265</x:v>
      </x:c>
      <x:c r="E473" s="8" t="n">
        <x:v>15.49246844</x:v>
      </x:c>
      <x:c r="F473" s="8" t="n">
        <x:v>21.34414882</x:v>
      </x:c>
      <x:c r="G473" s="8" t="n">
        <x:v>8.169176847</x:v>
      </x:c>
      <x:c r="H473" s="8" t="n">
        <x:v>0</x:v>
      </x:c>
      <x:c r="I473" s="8" t="n">
        <x:v>1.98146004</x:v>
      </x:c>
      <x:c r="J473" s="8" t="n">
        <x:v>1.390498262</x:v>
      </x:c>
      <x:c r="K473" s="8" t="n">
        <x:v>65.67787041</x:v>
      </x:c>
    </x:row>
    <x:row r="474">
      <x:c r="A474" s="2" t="str">
        <x:v>Botswana</x:v>
      </x:c>
      <x:c r="B474" s="2" t="str">
        <x:v>2018-11</x:v>
      </x:c>
      <x:c r="C474" s="8" t="n">
        <x:v>6.418400709</x:v>
      </x:c>
      <x:c r="D474" s="8" t="n">
        <x:v>10.53669223</x:v>
      </x:c>
      <x:c r="E474" s="8" t="n">
        <x:v>13.63636364</x:v>
      </x:c>
      <x:c r="F474" s="8" t="n">
        <x:v>15.8926617</x:v>
      </x:c>
      <x:c r="G474" s="8" t="n">
        <x:v>5.257393</x:v>
      </x:c>
      <x:c r="H474" s="8" t="n">
        <x:v>0</x:v>
      </x:c>
      <x:c r="I474" s="8" t="n">
        <x:v>3.713034121</x:v>
      </x:c>
      <x:c r="J474" s="8" t="n">
        <x:v>1.150054765</x:v>
      </x:c>
      <x:c r="K474" s="8" t="n">
        <x:v>65.57502585</x:v>
      </x:c>
    </x:row>
    <x:row r="475">
      <x:c r="A475" s="2" t="str">
        <x:v>Botswana</x:v>
      </x:c>
      <x:c r="B475" s="2" t="str">
        <x:v>2018-12</x:v>
      </x:c>
      <x:c r="C475" s="8" t="n">
        <x:v>7.492537285</x:v>
      </x:c>
      <x:c r="D475" s="8" t="n">
        <x:v>10.91044771</x:v>
      </x:c>
      <x:c r="E475" s="8" t="n">
        <x:v>16.53731275</x:v>
      </x:c>
      <x:c r="F475" s="8" t="n">
        <x:v>27.83582143</x:v>
      </x:c>
      <x:c r="G475" s="8" t="n">
        <x:v>4.164179012</x:v>
      </x:c>
      <x:c r="H475" s="8" t="n">
        <x:v>0</x:v>
      </x:c>
      <x:c r="I475" s="8" t="n">
        <x:v>2.820895715</x:v>
      </x:c>
      <x:c r="J475" s="8" t="n">
        <x:v>2.999999986</x:v>
      </x:c>
      <x:c r="K475" s="8" t="n">
        <x:v>73.59701363</x:v>
      </x:c>
    </x:row>
    <x:row r="476">
      <x:c r="A476" s="2" t="str">
        <x:v>Botswana</x:v>
      </x:c>
      <x:c r="B476" s="2" t="str">
        <x:v>2019-01</x:v>
      </x:c>
      <x:c r="C476" s="8" t="n">
        <x:v>10.98360673</x:v>
      </x:c>
      <x:c r="D476" s="8" t="n">
        <x:v>9.457755269</x:v>
      </x:c>
      <x:c r="E476" s="8" t="n">
        <x:v>12.26986119</x:v>
      </x:c>
      <x:c r="F476" s="8" t="n">
        <x:v>18.83984908</x:v>
      </x:c>
      <x:c r="G476" s="8" t="n">
        <x:v>7.515763334</x:v>
      </x:c>
      <x:c r="H476" s="8" t="n">
        <x:v>0</x:v>
      </x:c>
      <x:c r="I476" s="8" t="n">
        <x:v>8.965952129</x:v>
      </x:c>
      <x:c r="J476" s="8" t="n">
        <x:v>1.513240858</x:v>
      </x:c>
      <x:c r="K476" s="8" t="n">
        <x:v>67.79318884</x:v>
      </x:c>
    </x:row>
    <x:row r="477">
      <x:c r="A477" s="2" t="str">
        <x:v>Botswana</x:v>
      </x:c>
      <x:c r="B477" s="2" t="str">
        <x:v>2019-02</x:v>
      </x:c>
      <x:c r="C477" s="8" t="n">
        <x:v>6.864197696</x:v>
      </x:c>
      <x:c r="D477" s="8" t="n">
        <x:v>7.530864345</x:v>
      </x:c>
      <x:c r="E477" s="8" t="n">
        <x:v>14.75308595</x:v>
      </x:c>
      <x:c r="F477" s="8" t="n">
        <x:v>23.43209888</x:v>
      </x:c>
      <x:c r="G477" s="8" t="n">
        <x:v>10.25925907</x:v>
      </x:c>
      <x:c r="H477" s="8" t="n">
        <x:v>0</x:v>
      </x:c>
      <x:c r="I477" s="8" t="n">
        <x:v>4.111111017</x:v>
      </x:c>
      <x:c r="J477" s="8" t="n">
        <x:v>3.074074086</x:v>
      </x:c>
      <x:c r="K477" s="8" t="n">
        <x:v>78.97530721</x:v>
      </x:c>
    </x:row>
    <x:row r="478">
      <x:c r="A478" s="2" t="str">
        <x:v>Botswana</x:v>
      </x:c>
      <x:c r="B478" s="2" t="str">
        <x:v>2019-03</x:v>
      </x:c>
      <x:c r="C478" s="8" t="n">
        <x:v>4.294790367</x:v>
      </x:c>
      <x:c r="D478" s="8" t="n">
        <x:v>9.237611309</x:v>
      </x:c>
      <x:c r="E478" s="8" t="n">
        <x:v>20.54637948</x:v>
      </x:c>
      <x:c r="F478" s="8" t="n">
        <x:v>23.87547666</x:v>
      </x:c>
      <x:c r="G478" s="8" t="n">
        <x:v>4.561626502</x:v>
      </x:c>
      <x:c r="H478" s="8" t="n">
        <x:v>0</x:v>
      </x:c>
      <x:c r="I478" s="8" t="n">
        <x:v>2.274460047</x:v>
      </x:c>
      <x:c r="J478" s="8" t="n">
        <x:v>3.011435808</x:v>
      </x:c>
      <x:c r="K478" s="8" t="n">
        <x:v>76.53113017</x:v>
      </x:c>
    </x:row>
    <x:row r="479">
      <x:c r="A479" s="2" t="str">
        <x:v>Botswana</x:v>
      </x:c>
      <x:c r="B479" s="2" t="str">
        <x:v>2019-04</x:v>
      </x:c>
      <x:c r="C479" s="8" t="n">
        <x:v>6.304062835</x:v>
      </x:c>
      <x:c r="D479" s="8" t="n">
        <x:v>6.120576677</x:v>
      </x:c>
      <x:c r="E479" s="8" t="n">
        <x:v>12.46395774</x:v>
      </x:c>
      <x:c r="F479" s="8" t="n">
        <x:v>22.81782515</x:v>
      </x:c>
      <x:c r="G479" s="8" t="n">
        <x:v>9.200524096</x:v>
      </x:c>
      <x:c r="H479" s="8" t="n">
        <x:v>0</x:v>
      </x:c>
      <x:c r="I479" s="8" t="n">
        <x:v>3.735255508</x:v>
      </x:c>
      <x:c r="J479" s="8" t="n">
        <x:v>3.813892642</x:v>
      </x:c>
      <x:c r="K479" s="8" t="n">
        <x:v>74.86238498</x:v>
      </x:c>
    </x:row>
    <x:row r="480">
      <x:c r="A480" s="2" t="str">
        <x:v>Botswana</x:v>
      </x:c>
      <x:c r="B480" s="2" t="str">
        <x:v>2019-05</x:v>
      </x:c>
      <x:c r="C480" s="8" t="n">
        <x:v>6.263079023</x:v>
      </x:c>
      <x:c r="D480" s="8" t="n">
        <x:v>6.726457399</x:v>
      </x:c>
      <x:c r="E480" s="8" t="n">
        <x:v>7.922272083</x:v>
      </x:c>
      <x:c r="F480" s="8" t="n">
        <x:v>20.26905875</x:v>
      </x:c>
      <x:c r="G480" s="8" t="n">
        <x:v>6.547084945</x:v>
      </x:c>
      <x:c r="H480" s="8" t="n">
        <x:v>0</x:v>
      </x:c>
      <x:c r="I480" s="8" t="n">
        <x:v>2.645739989</x:v>
      </x:c>
      <x:c r="J480" s="8" t="n">
        <x:v>2.735425895</x:v>
      </x:c>
      <x:c r="K480" s="8" t="n">
        <x:v>68.25112195</x:v>
      </x:c>
    </x:row>
    <x:row r="481">
      <x:c r="A481" s="2" t="str">
        <x:v>Botswana</x:v>
      </x:c>
      <x:c r="B481" s="2" t="str">
        <x:v>2019-06</x:v>
      </x:c>
      <x:c r="C481" s="8" t="n">
        <x:v>2.960969012</x:v>
      </x:c>
      <x:c r="D481" s="8" t="n">
        <x:v>9.179004301</x:v>
      </x:c>
      <x:c r="E481" s="8" t="n">
        <x:v>13.97039021</x:v>
      </x:c>
      <x:c r="F481" s="8" t="n">
        <x:v>19.58277254</x:v>
      </x:c>
      <x:c r="G481" s="8" t="n">
        <x:v>4.845222009</x:v>
      </x:c>
      <x:c r="H481" s="8" t="n">
        <x:v>0</x:v>
      </x:c>
      <x:c r="I481" s="8" t="n">
        <x:v>2.139973031</x:v>
      </x:c>
      <x:c r="J481" s="8" t="n">
        <x:v>5.087483202</x:v>
      </x:c>
      <x:c r="K481" s="8" t="n">
        <x:v>75.14131737</x:v>
      </x:c>
    </x:row>
    <x:row r="482">
      <x:c r="A482" s="2" t="str">
        <x:v>Botswana</x:v>
      </x:c>
      <x:c r="B482" s="2" t="str">
        <x:v>2019-07</x:v>
      </x:c>
      <x:c r="C482" s="8" t="n">
        <x:v>4.98691092</x:v>
      </x:c>
      <x:c r="D482" s="8" t="n">
        <x:v>7.015706856</x:v>
      </x:c>
      <x:c r="E482" s="8" t="n">
        <x:v>14.59424071</x:v>
      </x:c>
      <x:c r="F482" s="8" t="n">
        <x:v>22.08115231</x:v>
      </x:c>
      <x:c r="G482" s="8" t="n">
        <x:v>8.403141367</x:v>
      </x:c>
      <x:c r="H482" s="8" t="n">
        <x:v>0</x:v>
      </x:c>
      <x:c r="I482" s="8" t="n">
        <x:v>6.007853228</x:v>
      </x:c>
      <x:c r="J482" s="8" t="n">
        <x:v>2.081151783</x:v>
      </x:c>
      <x:c r="K482" s="8" t="n">
        <x:v>70.9816766</x:v>
      </x:c>
    </x:row>
    <x:row r="483">
      <x:c r="A483" s="2" t="str">
        <x:v>Botswana</x:v>
      </x:c>
      <x:c r="B483" s="2" t="str">
        <x:v>2019-08</x:v>
      </x:c>
      <x:c r="C483" s="8" t="n">
        <x:v>7.582089438</x:v>
      </x:c>
      <x:c r="D483" s="8" t="n">
        <x:v>8.537313369</x:v>
      </x:c>
      <x:c r="E483" s="8" t="n">
        <x:v>19.22388048</x:v>
      </x:c>
      <x:c r="F483" s="8" t="n">
        <x:v>20.53731345</x:v>
      </x:c>
      <x:c r="G483" s="8" t="n">
        <x:v>8.283582374</x:v>
      </x:c>
      <x:c r="H483" s="8" t="n">
        <x:v>0</x:v>
      </x:c>
      <x:c r="I483" s="8" t="n">
        <x:v>4.164178941</x:v>
      </x:c>
      <x:c r="J483" s="8" t="n">
        <x:v>1.567164179</x:v>
      </x:c>
      <x:c r="K483" s="8" t="n">
        <x:v>74.80596955</x:v>
      </x:c>
    </x:row>
    <x:row r="484">
      <x:c r="A484" s="2" t="str">
        <x:v>Botswana</x:v>
      </x:c>
      <x:c r="B484" s="2" t="str">
        <x:v>2019-09</x:v>
      </x:c>
      <x:c r="C484" s="8" t="n">
        <x:v>11.50316468</x:v>
      </x:c>
      <x:c r="D484" s="8" t="n">
        <x:v>6.819620087</x:v>
      </x:c>
      <x:c r="E484" s="8" t="n">
        <x:v>15.80696166</x:v>
      </x:c>
      <x:c r="F484" s="8" t="n">
        <x:v>24.38291202</x:v>
      </x:c>
      <x:c r="G484" s="8" t="n">
        <x:v>8.164556871</x:v>
      </x:c>
      <x:c r="H484" s="8" t="n">
        <x:v>0</x:v>
      </x:c>
      <x:c r="I484" s="8" t="n">
        <x:v>8.117088638</x:v>
      </x:c>
      <x:c r="J484" s="8" t="n">
        <x:v>7.689873327</x:v>
      </x:c>
      <x:c r="K484" s="8" t="n">
        <x:v>67.99050713</x:v>
      </x:c>
    </x:row>
    <x:row r="485">
      <x:c r="A485" s="2" t="str">
        <x:v>Botswana</x:v>
      </x:c>
      <x:c r="B485" s="2" t="str">
        <x:v>2019-10</x:v>
      </x:c>
      <x:c r="C485" s="8" t="n">
        <x:v>2.235123346</x:v>
      </x:c>
      <x:c r="D485" s="8" t="n">
        <x:v>3.730043548</x:v>
      </x:c>
      <x:c r="E485" s="8" t="n">
        <x:v>5.849056528</x:v>
      </x:c>
      <x:c r="F485" s="8" t="n">
        <x:v>16.0957915</x:v>
      </x:c>
      <x:c r="G485" s="8" t="n">
        <x:v>3.004354074</x:v>
      </x:c>
      <x:c r="H485" s="8" t="n">
        <x:v>0</x:v>
      </x:c>
      <x:c r="I485" s="8" t="n">
        <x:v>3.788098611</x:v>
      </x:c>
      <x:c r="J485" s="8" t="n">
        <x:v>1.69811318</x:v>
      </x:c>
      <x:c r="K485" s="8" t="n">
        <x:v>53.62844806</x:v>
      </x:c>
    </x:row>
    <x:row r="486">
      <x:c r="A486" s="2" t="str">
        <x:v>Botswana</x:v>
      </x:c>
      <x:c r="B486" s="2" t="str">
        <x:v>2019-11</x:v>
      </x:c>
      <x:c r="C486" s="8" t="n">
        <x:v>4.14235706</x:v>
      </x:c>
      <x:c r="D486" s="8" t="n">
        <x:v>8.938156209</x:v>
      </x:c>
      <x:c r="E486" s="8" t="n">
        <x:v>15.00583413</x:v>
      </x:c>
      <x:c r="F486" s="8" t="n">
        <x:v>19.26487772</x:v>
      </x:c>
      <x:c r="G486" s="8" t="n">
        <x:v>6.896149291</x:v>
      </x:c>
      <x:c r="H486" s="8" t="n">
        <x:v>0</x:v>
      </x:c>
      <x:c r="I486" s="8" t="n">
        <x:v>4.970828405</x:v>
      </x:c>
      <x:c r="J486" s="8" t="n">
        <x:v>3.74562426</x:v>
      </x:c>
      <x:c r="K486" s="8" t="n">
        <x:v>70.72345023</x:v>
      </x:c>
    </x:row>
    <x:row r="487">
      <x:c r="A487" s="2" t="str">
        <x:v>Botswana</x:v>
      </x:c>
      <x:c r="B487" s="2" t="str">
        <x:v>2019-12</x:v>
      </x:c>
      <x:c r="C487" s="8" t="n">
        <x:v>9.462209392</x:v>
      </x:c>
      <x:c r="D487" s="8" t="n">
        <x:v>10.07267445</x:v>
      </x:c>
      <x:c r="E487" s="8" t="n">
        <x:v>15.33430233</x:v>
      </x:c>
      <x:c r="F487" s="8" t="n">
        <x:v>30.52325578</x:v>
      </x:c>
      <x:c r="G487" s="8" t="n">
        <x:v>9.505813759</x:v>
      </x:c>
      <x:c r="H487" s="8" t="n">
        <x:v>0</x:v>
      </x:c>
      <x:c r="I487" s="8" t="n">
        <x:v>3.662790878</x:v>
      </x:c>
      <x:c r="J487" s="8" t="n">
        <x:v>6.409883742</x:v>
      </x:c>
      <x:c r="K487" s="8" t="n">
        <x:v>75.3343009</x:v>
      </x:c>
    </x:row>
    <x:row r="488">
      <x:c r="A488" s="2" t="str">
        <x:v>Botswana</x:v>
      </x:c>
      <x:c r="B488" s="2" t="str">
        <x:v>2020-01</x:v>
      </x:c>
      <x:c r="C488" s="8" t="n">
        <x:v>7.503714569</x:v>
      </x:c>
      <x:c r="D488" s="8" t="n">
        <x:v>4.442793441</x:v>
      </x:c>
      <x:c r="E488" s="8" t="n">
        <x:v>8.395245242</x:v>
      </x:c>
      <x:c r="F488" s="8" t="n">
        <x:v>21.50074302</x:v>
      </x:c>
      <x:c r="G488" s="8" t="n">
        <x:v>7.355126158</x:v>
      </x:c>
      <x:c r="H488" s="8" t="n">
        <x:v>0</x:v>
      </x:c>
      <x:c r="I488" s="8" t="n">
        <x:v>4.323922791</x:v>
      </x:c>
      <x:c r="J488" s="8" t="n">
        <x:v>2.451708767</x:v>
      </x:c>
      <x:c r="K488" s="8" t="n">
        <x:v>62.24368699</x:v>
      </x:c>
    </x:row>
    <x:row r="489">
      <x:c r="A489" s="2" t="str">
        <x:v>Botswana</x:v>
      </x:c>
      <x:c r="B489" s="2" t="str">
        <x:v>2020-02</x:v>
      </x:c>
      <x:c r="C489" s="8" t="n">
        <x:v>7.764842818</x:v>
      </x:c>
      <x:c r="D489" s="8" t="n">
        <x:v>7.357392322</x:v>
      </x:c>
      <x:c r="E489" s="8" t="n">
        <x:v>11.89755539</x:v>
      </x:c>
      <x:c r="F489" s="8" t="n">
        <x:v>22.39813774</x:v>
      </x:c>
      <x:c r="G489" s="8" t="n">
        <x:v>11.16414448</x:v>
      </x:c>
      <x:c r="H489" s="8" t="n">
        <x:v>0</x:v>
      </x:c>
      <x:c r="I489" s="8" t="n">
        <x:v>1.850989589</x:v>
      </x:c>
      <x:c r="J489" s="8" t="n">
        <x:v>1.850989562</x:v>
      </x:c>
      <x:c r="K489" s="8" t="n">
        <x:v>83.67869568</x:v>
      </x:c>
    </x:row>
    <x:row r="490">
      <x:c r="A490" s="2" t="str">
        <x:v>Botswana</x:v>
      </x:c>
      <x:c r="B490" s="2" t="str">
        <x:v>2020-03</x:v>
      </x:c>
      <x:c r="C490" s="8" t="n">
        <x:v>8.815930837</x:v>
      </x:c>
      <x:c r="D490" s="8" t="n">
        <x:v>12.35737357</x:v>
      </x:c>
      <x:c r="E490" s="8" t="n">
        <x:v>21.00107647</x:v>
      </x:c>
      <x:c r="F490" s="8" t="n">
        <x:v>22.18514574</x:v>
      </x:c>
      <x:c r="G490" s="8" t="n">
        <x:v>12.03444566</x:v>
      </x:c>
      <x:c r="H490" s="8" t="n">
        <x:v>0</x:v>
      </x:c>
      <x:c r="I490" s="8" t="n">
        <x:v>1.453175432</x:v>
      </x:c>
      <x:c r="J490" s="8" t="n">
        <x:v>1.259418735</x:v>
      </x:c>
      <x:c r="K490" s="8" t="n">
        <x:v>83.33692053</x:v>
      </x:c>
    </x:row>
    <x:row r="491">
      <x:c r="A491" s="2" t="str">
        <x:v>Botswana</x:v>
      </x:c>
      <x:c r="B491" s="2" t="str">
        <x:v>2020-04</x:v>
      </x:c>
      <x:c r="C491" s="8" t="n">
        <x:v>8.824764044</x:v>
      </x:c>
      <x:c r="D491" s="8" t="n">
        <x:v>7.303252951</x:v>
      </x:c>
      <x:c r="E491" s="8" t="n">
        <x:v>13.0115428</x:v>
      </x:c>
      <x:c r="F491" s="8" t="n">
        <x:v>19.51731382</x:v>
      </x:c>
      <x:c r="G491" s="8" t="n">
        <x:v>9.863588993</x:v>
      </x:c>
      <x:c r="H491" s="8" t="n">
        <x:v>0</x:v>
      </x:c>
      <x:c r="I491" s="8" t="n">
        <x:v>7.6810072</x:v>
      </x:c>
      <x:c r="J491" s="8" t="n">
        <x:v>0.755508924</x:v>
      </x:c>
      <x:c r="K491" s="8" t="n">
        <x:v>88.0902474</x:v>
      </x:c>
    </x:row>
    <x:row r="492">
      <x:c r="A492" s="2" t="str">
        <x:v>Botswana</x:v>
      </x:c>
      <x:c r="B492" s="2" t="str">
        <x:v>2020-05</x:v>
      </x:c>
      <x:c r="C492" s="8" t="n">
        <x:v>12.04950569</x:v>
      </x:c>
      <x:c r="D492" s="8" t="n">
        <x:v>9.326732466</x:v>
      </x:c>
      <x:c r="E492" s="8" t="n">
        <x:v>12.52475273</x:v>
      </x:c>
      <x:c r="F492" s="8" t="n">
        <x:v>23.75247606</x:v>
      </x:c>
      <x:c r="G492" s="8" t="n">
        <x:v>17.19801988</x:v>
      </x:c>
      <x:c r="H492" s="8" t="n">
        <x:v>0</x:v>
      </x:c>
      <x:c r="I492" s="8" t="n">
        <x:v>1.24752479</x:v>
      </x:c>
      <x:c r="J492" s="8" t="n">
        <x:v>4.128712852</x:v>
      </x:c>
      <x:c r="K492" s="8" t="n">
        <x:v>83.26732678</x:v>
      </x:c>
    </x:row>
    <x:row r="493">
      <x:c r="A493" s="2" t="str">
        <x:v>Botswana</x:v>
      </x:c>
      <x:c r="B493" s="2" t="str">
        <x:v>2020-06</x:v>
      </x:c>
      <x:c r="C493" s="8" t="n">
        <x:v>9.262672899</x:v>
      </x:c>
      <x:c r="D493" s="8" t="n">
        <x:v>9.32718901</x:v>
      </x:c>
      <x:c r="E493" s="8" t="n">
        <x:v>14.30414754</x:v>
      </x:c>
      <x:c r="F493" s="8" t="n">
        <x:v>19.13364013</x:v>
      </x:c>
      <x:c r="G493" s="8" t="n">
        <x:v>9.806451578</x:v>
      </x:c>
      <x:c r="H493" s="8" t="n">
        <x:v>0</x:v>
      </x:c>
      <x:c r="I493" s="8" t="n">
        <x:v>4.737327417</x:v>
      </x:c>
      <x:c r="J493" s="8" t="n">
        <x:v>1.124423968</x:v>
      </x:c>
      <x:c r="K493" s="8" t="n">
        <x:v>86.69124408</x:v>
      </x:c>
    </x:row>
    <x:row r="494">
      <x:c r="A494" s="2" t="str">
        <x:v>Botswana</x:v>
      </x:c>
      <x:c r="B494" s="2" t="str">
        <x:v>2020-07</x:v>
      </x:c>
      <x:c r="C494" s="8" t="n">
        <x:v>9.671403248</x:v>
      </x:c>
      <x:c r="D494" s="8" t="n">
        <x:v>9.955595166</x:v>
      </x:c>
      <x:c r="E494" s="8" t="n">
        <x:v>17.55772638</x:v>
      </x:c>
      <x:c r="F494" s="8" t="n">
        <x:v>24.25399724</x:v>
      </x:c>
      <x:c r="G494" s="8" t="n">
        <x:v>13.65008924</x:v>
      </x:c>
      <x:c r="H494" s="8" t="n">
        <x:v>0</x:v>
      </x:c>
      <x:c r="I494" s="8" t="n">
        <x:v>7.406749437</x:v>
      </x:c>
      <x:c r="J494" s="8" t="n">
        <x:v>1.891651882</x:v>
      </x:c>
      <x:c r="K494" s="8" t="n">
        <x:v>83.24156371</x:v>
      </x:c>
    </x:row>
    <x:row r="495">
      <x:c r="A495" s="2" t="str">
        <x:v>Botswana</x:v>
      </x:c>
      <x:c r="B495" s="2" t="str">
        <x:v>2020-08</x:v>
      </x:c>
      <x:c r="C495" s="8" t="n">
        <x:v>7.144240004</x:v>
      </x:c>
      <x:c r="D495" s="8" t="n">
        <x:v>8.034849952</x:v>
      </x:c>
      <x:c r="E495" s="8" t="n">
        <x:v>10.10648602</x:v>
      </x:c>
      <x:c r="F495" s="8" t="n">
        <x:v>19.93223633</x:v>
      </x:c>
      <x:c r="G495" s="8" t="n">
        <x:v>6.302032789</x:v>
      </x:c>
      <x:c r="H495" s="8" t="n">
        <x:v>0</x:v>
      </x:c>
      <x:c r="I495" s="8" t="n">
        <x:v>4.791868252</x:v>
      </x:c>
      <x:c r="J495" s="8" t="n">
        <x:v>0.9874153</x:v>
      </x:c>
      <x:c r="K495" s="8" t="n">
        <x:v>74.97579915</x:v>
      </x:c>
    </x:row>
    <x:row r="496">
      <x:c r="A496" s="2" t="str">
        <x:v>Botswana</x:v>
      </x:c>
      <x:c r="B496" s="2" t="str">
        <x:v>2020-09</x:v>
      </x:c>
      <x:c r="C496" s="8" t="n">
        <x:v>4.489051077</x:v>
      </x:c>
      <x:c r="D496" s="8" t="n">
        <x:v>7.71897805</x:v>
      </x:c>
      <x:c r="E496" s="8" t="n">
        <x:v>16.24087643</x:v>
      </x:c>
      <x:c r="F496" s="8" t="n">
        <x:v>28.01094941</x:v>
      </x:c>
      <x:c r="G496" s="8" t="n">
        <x:v>10.07299293</x:v>
      </x:c>
      <x:c r="H496" s="8" t="n">
        <x:v>0</x:v>
      </x:c>
      <x:c r="I496" s="8" t="n">
        <x:v>2.490875778</x:v>
      </x:c>
      <x:c r="J496" s="8" t="n">
        <x:v>3.010948905</x:v>
      </x:c>
      <x:c r="K496" s="8" t="n">
        <x:v>84.74452918</x:v>
      </x:c>
    </x:row>
    <x:row r="497">
      <x:c r="A497" s="2" t="str">
        <x:v>Botswana</x:v>
      </x:c>
      <x:c r="B497" s="2" t="str">
        <x:v>2020-10</x:v>
      </x:c>
      <x:c r="C497" s="8" t="n">
        <x:v>9.909297117</x:v>
      </x:c>
      <x:c r="D497" s="8" t="n">
        <x:v>7.176871013</x:v>
      </x:c>
      <x:c r="E497" s="8" t="n">
        <x:v>12.77777808</x:v>
      </x:c>
      <x:c r="F497" s="8" t="n">
        <x:v>22.55102028</x:v>
      </x:c>
      <x:c r="G497" s="8" t="n">
        <x:v>11.76870777</x:v>
      </x:c>
      <x:c r="H497" s="8" t="n">
        <x:v>0</x:v>
      </x:c>
      <x:c r="I497" s="8" t="n">
        <x:v>2.074829954</x:v>
      </x:c>
      <x:c r="J497" s="8" t="n">
        <x:v>2.006802699</x:v>
      </x:c>
      <x:c r="K497" s="8" t="n">
        <x:v>75.90702953</x:v>
      </x:c>
    </x:row>
    <x:row r="498">
      <x:c r="A498" s="2" t="str">
        <x:v>Botswana</x:v>
      </x:c>
      <x:c r="B498" s="2" t="str">
        <x:v>2020-11</x:v>
      </x:c>
      <x:c r="C498" s="8" t="n">
        <x:v>5.432639587</x:v>
      </x:c>
      <x:c r="D498" s="8" t="n">
        <x:v>5.410733724</x:v>
      </x:c>
      <x:c r="E498" s="8" t="n">
        <x:v>11.99342831</x:v>
      </x:c>
      <x:c r="F498" s="8" t="n">
        <x:v>18.82803936</x:v>
      </x:c>
      <x:c r="G498" s="8" t="n">
        <x:v>8.148959641</x:v>
      </x:c>
      <x:c r="H498" s="8" t="n">
        <x:v>0</x:v>
      </x:c>
      <x:c r="I498" s="8" t="n">
        <x:v>4.140197043</x:v>
      </x:c>
      <x:c r="J498" s="8" t="n">
        <x:v>2.234392072</x:v>
      </x:c>
      <x:c r="K498" s="8" t="n">
        <x:v>73.9649558</x:v>
      </x:c>
    </x:row>
    <x:row r="499">
      <x:c r="A499" s="2" t="str">
        <x:v>Botswana</x:v>
      </x:c>
      <x:c r="B499" s="2" t="str">
        <x:v>2020-12</x:v>
      </x:c>
      <x:c r="C499" s="8" t="n">
        <x:v>4.800483711</x:v>
      </x:c>
      <x:c r="D499" s="8" t="n">
        <x:v>5.21160824</x:v>
      </x:c>
      <x:c r="E499" s="8" t="n">
        <x:v>13.0592503</x:v>
      </x:c>
      <x:c r="F499" s="8" t="n">
        <x:v>17.18258711</x:v>
      </x:c>
      <x:c r="G499" s="8" t="n">
        <x:v>6.541717153</x:v>
      </x:c>
      <x:c r="H499" s="8" t="n">
        <x:v>0</x:v>
      </x:c>
      <x:c r="I499" s="8" t="n">
        <x:v>5.187424495</x:v>
      </x:c>
      <x:c r="J499" s="8" t="n">
        <x:v>1.596130569</x:v>
      </x:c>
      <x:c r="K499" s="8" t="n">
        <x:v>70.24183729</x:v>
      </x:c>
    </x:row>
    <x:row r="500">
      <x:c r="A500" s="2" t="str">
        <x:v>Botswana</x:v>
      </x:c>
      <x:c r="B500" s="2" t="str">
        <x:v>2021-01</x:v>
      </x:c>
      <x:c r="C500" s="8" t="n">
        <x:v>4.649122765</x:v>
      </x:c>
      <x:c r="D500" s="8" t="n">
        <x:v>5.818713374</x:v>
      </x:c>
      <x:c r="E500" s="8" t="n">
        <x:v>11.87134528</x:v>
      </x:c>
      <x:c r="F500" s="8" t="n">
        <x:v>18.78655002</x:v>
      </x:c>
      <x:c r="G500" s="8" t="n">
        <x:v>7.98245637</x:v>
      </x:c>
      <x:c r="H500" s="8" t="n">
        <x:v>0</x:v>
      </x:c>
      <x:c r="I500" s="8" t="n">
        <x:v>4.342105096</x:v>
      </x:c>
      <x:c r="J500" s="8" t="n">
        <x:v>1.22807012</x:v>
      </x:c>
      <x:c r="K500" s="8" t="n">
        <x:v>70.1023419</x:v>
      </x:c>
    </x:row>
    <x:row r="501">
      <x:c r="A501" s="2" t="str">
        <x:v>Botswana</x:v>
      </x:c>
      <x:c r="B501" s="2" t="str">
        <x:v>2021-02</x:v>
      </x:c>
      <x:c r="C501" s="8" t="n">
        <x:v>9.224137767</x:v>
      </x:c>
      <x:c r="D501" s="8" t="n">
        <x:v>8.943965646</x:v>
      </x:c>
      <x:c r="E501" s="8" t="n">
        <x:v>13.82543085</x:v>
      </x:c>
      <x:c r="F501" s="8" t="n">
        <x:v>19.28879331</x:v>
      </x:c>
      <x:c r="G501" s="8" t="n">
        <x:v>14.80603496</x:v>
      </x:c>
      <x:c r="H501" s="8" t="n">
        <x:v>0</x:v>
      </x:c>
      <x:c r="I501" s="8" t="n">
        <x:v>2.489224179</x:v>
      </x:c>
      <x:c r="J501" s="8" t="n">
        <x:v>2.553879315</x:v>
      </x:c>
      <x:c r="K501" s="8" t="n">
        <x:v>86.95043171</x:v>
      </x:c>
    </x:row>
    <x:row r="502">
      <x:c r="A502" s="2" t="str">
        <x:v>Botswana</x:v>
      </x:c>
      <x:c r="B502" s="2" t="str">
        <x:v>2021-03</x:v>
      </x:c>
      <x:c r="C502" s="8" t="n">
        <x:v>3.38692384</x:v>
      </x:c>
      <x:c r="D502" s="8" t="n">
        <x:v>7.984994539</x:v>
      </x:c>
      <x:c r="E502" s="8" t="n">
        <x:v>10.96462986</x:v>
      </x:c>
      <x:c r="F502" s="8" t="n">
        <x:v>15.76634547</x:v>
      </x:c>
      <x:c r="G502" s="8" t="n">
        <x:v>6.881028918</x:v>
      </x:c>
      <x:c r="H502" s="8" t="n">
        <x:v>0</x:v>
      </x:c>
      <x:c r="I502" s="8" t="n">
        <x:v>2.379421278</x:v>
      </x:c>
      <x:c r="J502" s="8" t="n">
        <x:v>0.900321528</x:v>
      </x:c>
      <x:c r="K502" s="8" t="n">
        <x:v>74.26580792</x:v>
      </x:c>
    </x:row>
    <x:row r="503">
      <x:c r="A503" s="2" t="str">
        <x:v>Botswana</x:v>
      </x:c>
      <x:c r="B503" s="2" t="str">
        <x:v>2021-04</x:v>
      </x:c>
      <x:c r="C503" s="8" t="n">
        <x:v>6.007108897</x:v>
      </x:c>
      <x:c r="D503" s="8" t="n">
        <x:v>11.57582959</x:v>
      </x:c>
      <x:c r="E503" s="8" t="n">
        <x:v>12.6066346</x:v>
      </x:c>
      <x:c r="F503" s="8" t="n">
        <x:v>20.23696673</x:v>
      </x:c>
      <x:c r="G503" s="8" t="n">
        <x:v>7.997630078</x:v>
      </x:c>
      <x:c r="H503" s="8" t="n">
        <x:v>0</x:v>
      </x:c>
      <x:c r="I503" s="8" t="n">
        <x:v>1.350710968</x:v>
      </x:c>
      <x:c r="J503" s="8" t="n">
        <x:v>2.689573522</x:v>
      </x:c>
      <x:c r="K503" s="8" t="n">
        <x:v>72.89099611</x:v>
      </x:c>
    </x:row>
    <x:row r="504">
      <x:c r="A504" s="2" t="str">
        <x:v>Botswana</x:v>
      </x:c>
      <x:c r="B504" s="2" t="str">
        <x:v>2021-05</x:v>
      </x:c>
      <x:c r="C504" s="8" t="n">
        <x:v>8.818807432</x:v>
      </x:c>
      <x:c r="D504" s="8" t="n">
        <x:v>7.649082656</x:v>
      </x:c>
      <x:c r="E504" s="8" t="n">
        <x:v>11.50229319</x:v>
      </x:c>
      <x:c r="F504" s="8" t="n">
        <x:v>24.34633112</x:v>
      </x:c>
      <x:c r="G504" s="8" t="n">
        <x:v>6.399082727</x:v>
      </x:c>
      <x:c r="H504" s="8" t="n">
        <x:v>0</x:v>
      </x:c>
      <x:c r="I504" s="8" t="n">
        <x:v>3.233945096</x:v>
      </x:c>
      <x:c r="J504" s="8" t="n">
        <x:v>0.584862429</x:v>
      </x:c>
      <x:c r="K504" s="8" t="n">
        <x:v>73.65825515</x:v>
      </x:c>
    </x:row>
    <x:row r="505">
      <x:c r="A505" s="2" t="str">
        <x:v>Botswana</x:v>
      </x:c>
      <x:c r="B505" s="2" t="str">
        <x:v>2021-06</x:v>
      </x:c>
      <x:c r="C505" s="8" t="n">
        <x:v>6.378526054</x:v>
      </x:c>
      <x:c r="D505" s="8" t="n">
        <x:v>4.50409461</x:v>
      </x:c>
      <x:c r="E505" s="8" t="n">
        <x:v>6.26933592</x:v>
      </x:c>
      <x:c r="F505" s="8" t="n">
        <x:v>15.0318467</x:v>
      </x:c>
      <x:c r="G505" s="8" t="n">
        <x:v>5.559599627</x:v>
      </x:c>
      <x:c r="H505" s="8" t="n">
        <x:v>0</x:v>
      </x:c>
      <x:c r="I505" s="8" t="n">
        <x:v>1.719745275</x:v>
      </x:c>
      <x:c r="J505" s="8" t="n">
        <x:v>1.119199311</x:v>
      </x:c>
      <x:c r="K505" s="8" t="n">
        <x:v>73.84895257</x:v>
      </x:c>
    </x:row>
    <x:row r="506">
      <x:c r="A506" s="2" t="str">
        <x:v>Botswana</x:v>
      </x:c>
      <x:c r="B506" s="2" t="str">
        <x:v>2021-07</x:v>
      </x:c>
      <x:c r="C506" s="8" t="n">
        <x:v>3.620352274</x:v>
      </x:c>
      <x:c r="D506" s="8" t="n">
        <x:v>6.301369942</x:v>
      </x:c>
      <x:c r="E506" s="8" t="n">
        <x:v>9.158512454</x:v>
      </x:c>
      <x:c r="F506" s="8" t="n">
        <x:v>21.82974538</x:v>
      </x:c>
      <x:c r="G506" s="8" t="n">
        <x:v>5.53816039</x:v>
      </x:c>
      <x:c r="H506" s="8" t="n">
        <x:v>0</x:v>
      </x:c>
      <x:c r="I506" s="8" t="n">
        <x:v>4.403131162</x:v>
      </x:c>
      <x:c r="J506" s="8" t="n">
        <x:v>0.381604706</x:v>
      </x:c>
      <x:c r="K506" s="8" t="n">
        <x:v>85.19569925</x:v>
      </x:c>
    </x:row>
    <x:row r="507">
      <x:c r="A507" s="2" t="str">
        <x:v>Botswana</x:v>
      </x:c>
      <x:c r="B507" s="2" t="str">
        <x:v>2021-08</x:v>
      </x:c>
      <x:c r="C507" s="8" t="n">
        <x:v>14.71831</x:v>
      </x:c>
      <x:c r="D507" s="8" t="n">
        <x:v>8.470824931</x:v>
      </x:c>
      <x:c r="E507" s="8" t="n">
        <x:v>10.68410487</x:v>
      </x:c>
      <x:c r="F507" s="8" t="n">
        <x:v>22.48490931</x:v>
      </x:c>
      <x:c r="G507" s="8" t="n">
        <x:v>8.088531533</x:v>
      </x:c>
      <x:c r="H507" s="8" t="n">
        <x:v>0</x:v>
      </x:c>
      <x:c r="I507" s="8" t="n">
        <x:v>2.716297883</x:v>
      </x:c>
      <x:c r="J507" s="8" t="n">
        <x:v>1.509054374</x:v>
      </x:c>
      <x:c r="K507" s="8" t="n">
        <x:v>87.19315982</x:v>
      </x:c>
    </x:row>
    <x:row r="508">
      <x:c r="A508" s="2" t="str">
        <x:v>Botswana</x:v>
      </x:c>
      <x:c r="B508" s="2" t="str">
        <x:v>2021-09</x:v>
      </x:c>
      <x:c r="C508" s="8" t="n">
        <x:v>9.696969817</x:v>
      </x:c>
      <x:c r="D508" s="8" t="n">
        <x:v>13.40647845</x:v>
      </x:c>
      <x:c r="E508" s="8" t="n">
        <x:v>15.68443055</x:v>
      </x:c>
      <x:c r="F508" s="8" t="n">
        <x:v>26.18599852</x:v>
      </x:c>
      <x:c r="G508" s="8" t="n">
        <x:v>13.81400237</x:v>
      </x:c>
      <x:c r="H508" s="8" t="n">
        <x:v>0</x:v>
      </x:c>
      <x:c r="I508" s="8" t="n">
        <x:v>4.785789093</x:v>
      </x:c>
      <x:c r="J508" s="8" t="n">
        <x:v>1.630094084</x:v>
      </x:c>
      <x:c r="K508" s="8" t="n">
        <x:v>83.14524875</x:v>
      </x:c>
    </x:row>
    <x:row r="509">
      <x:c r="A509" s="2" t="str">
        <x:v>Botswana</x:v>
      </x:c>
      <x:c r="B509" s="2" t="str">
        <x:v>2021-10</x:v>
      </x:c>
      <x:c r="C509" s="8" t="n">
        <x:v>6.389473865</x:v>
      </x:c>
      <x:c r="D509" s="8" t="n">
        <x:v>4.968421083</x:v>
      </x:c>
      <x:c r="E509" s="8" t="n">
        <x:v>10.08421065</x:v>
      </x:c>
      <x:c r="F509" s="8" t="n">
        <x:v>18.65263181</x:v>
      </x:c>
      <x:c r="G509" s="8" t="n">
        <x:v>7.042105248</x:v>
      </x:c>
      <x:c r="H509" s="8" t="n">
        <x:v>0</x:v>
      </x:c>
      <x:c r="I509" s="8" t="n">
        <x:v>2.052631704</x:v>
      </x:c>
      <x:c r="J509" s="8" t="n">
        <x:v>1.800000015</x:v>
      </x:c>
      <x:c r="K509" s="8" t="n">
        <x:v>73.46316079</x:v>
      </x:c>
    </x:row>
    <x:row r="510">
      <x:c r="A510" s="2" t="str">
        <x:v>Botswana</x:v>
      </x:c>
      <x:c r="B510" s="2" t="str">
        <x:v>2021-11</x:v>
      </x:c>
      <x:c r="C510" s="8" t="n">
        <x:v>10.28237612</x:v>
      </x:c>
      <x:c r="D510" s="8" t="n">
        <x:v>7.166504396</x:v>
      </x:c>
      <x:c r="E510" s="8" t="n">
        <x:v>13.48588153</x:v>
      </x:c>
      <x:c r="F510" s="8" t="n">
        <x:v>20.94449848</x:v>
      </x:c>
      <x:c r="G510" s="8" t="n">
        <x:v>13.40798412</x:v>
      </x:c>
      <x:c r="H510" s="8" t="n">
        <x:v>0</x:v>
      </x:c>
      <x:c r="I510" s="8" t="n">
        <x:v>2.921129619</x:v>
      </x:c>
      <x:c r="J510" s="8" t="n">
        <x:v>1.402142194</x:v>
      </x:c>
      <x:c r="K510" s="8" t="n">
        <x:v>73.3398252</x:v>
      </x:c>
    </x:row>
    <x:row r="511">
      <x:c r="A511" s="2" t="str">
        <x:v>Botswana</x:v>
      </x:c>
      <x:c r="B511" s="2" t="str">
        <x:v>2021-12</x:v>
      </x:c>
      <x:c r="C511" s="8" t="n">
        <x:v>8.878166282</x:v>
      </x:c>
      <x:c r="D511" s="8" t="n">
        <x:v>4.221954162</x:v>
      </x:c>
      <x:c r="E511" s="8" t="n">
        <x:v>7.756333127</x:v>
      </x:c>
      <x:c r="F511" s="8" t="n">
        <x:v>19.22798571</x:v>
      </x:c>
      <x:c r="G511" s="8" t="n">
        <x:v>6.405307588</x:v>
      </x:c>
      <x:c r="H511" s="8" t="n">
        <x:v>0</x:v>
      </x:c>
      <x:c r="I511" s="8" t="n">
        <x:v>3.039807203</x:v>
      </x:c>
      <x:c r="J511" s="8" t="n">
        <x:v>0.651387225</x:v>
      </x:c>
      <x:c r="K511" s="8" t="n">
        <x:v>69.92762388</x:v>
      </x:c>
    </x:row>
    <x:row r="512">
      <x:c r="A512" s="2" t="str">
        <x:v>Botswana</x:v>
      </x:c>
      <x:c r="B512" s="2" t="str">
        <x:v>2022-01</x:v>
      </x:c>
      <x:c r="C512" s="8" t="n">
        <x:v>6.302250927</x:v>
      </x:c>
      <x:c r="D512" s="8" t="n">
        <x:v>6.061093102</x:v>
      </x:c>
      <x:c r="E512" s="8" t="n">
        <x:v>9.308681879</x:v>
      </x:c>
      <x:c r="F512" s="8" t="n">
        <x:v>20.81993584</x:v>
      </x:c>
      <x:c r="G512" s="8" t="n">
        <x:v>8.247588378</x:v>
      </x:c>
      <x:c r="H512" s="8" t="n">
        <x:v>0</x:v>
      </x:c>
      <x:c r="I512" s="8" t="n">
        <x:v>1.881028947</x:v>
      </x:c>
      <x:c r="J512" s="8" t="n">
        <x:v>0.482315113</x:v>
      </x:c>
      <x:c r="K512" s="8" t="n">
        <x:v>67.74919719</x:v>
      </x:c>
    </x:row>
    <x:row r="513">
      <x:c r="A513" s="2" t="str">
        <x:v>Botswana</x:v>
      </x:c>
      <x:c r="B513" s="2" t="str">
        <x:v>2022-02</x:v>
      </x:c>
      <x:c r="C513" s="8" t="n">
        <x:v>13.61855684</x:v>
      </x:c>
      <x:c r="D513" s="8" t="n">
        <x:v>6.835051468</x:v>
      </x:c>
      <x:c r="E513" s="8" t="n">
        <x:v>13.21649483</x:v>
      </x:c>
      <x:c r="F513" s="8" t="n">
        <x:v>21.91752547</x:v>
      </x:c>
      <x:c r="G513" s="8" t="n">
        <x:v>9.020618753</x:v>
      </x:c>
      <x:c r="H513" s="8" t="n">
        <x:v>0</x:v>
      </x:c>
      <x:c r="I513" s="8" t="n">
        <x:v>3.61855674</x:v>
      </x:c>
      <x:c r="J513" s="8" t="n">
        <x:v>2.010309278</x:v>
      </x:c>
      <x:c r="K513" s="8" t="n">
        <x:v>74.6804128</x:v>
      </x:c>
    </x:row>
    <x:row r="514">
      <x:c r="A514" s="2" t="str">
        <x:v>Botswana</x:v>
      </x:c>
      <x:c r="B514" s="2" t="str">
        <x:v>2022-03</x:v>
      </x:c>
      <x:c r="C514" s="8" t="n">
        <x:v>9.388349403</x:v>
      </x:c>
      <x:c r="D514" s="8" t="n">
        <x:v>6.07766994</x:v>
      </x:c>
      <x:c r="E514" s="8" t="n">
        <x:v>8.427184369</x:v>
      </x:c>
      <x:c r="F514" s="8" t="n">
        <x:v>24.1165051</x:v>
      </x:c>
      <x:c r="G514" s="8" t="n">
        <x:v>4.747572778</x:v>
      </x:c>
      <x:c r="H514" s="8" t="n">
        <x:v>0.436893204</x:v>
      </x:c>
      <x:c r="I514" s="8" t="n">
        <x:v>2.475728155</x:v>
      </x:c>
      <x:c r="J514" s="8" t="n">
        <x:v>0.621359233</x:v>
      </x:c>
      <x:c r="K514" s="8" t="n">
        <x:v>77.16504747</x:v>
      </x:c>
    </x:row>
    <x:row r="515">
      <x:c r="A515" s="2" t="str">
        <x:v>Botswana</x:v>
      </x:c>
      <x:c r="B515" s="2" t="str">
        <x:v>2022-04</x:v>
      </x:c>
      <x:c r="C515" s="8" t="n">
        <x:v>16.23055745</x:v>
      </x:c>
      <x:c r="D515" s="8" t="n">
        <x:v>4.958828916</x:v>
      </x:c>
      <x:c r="E515" s="8" t="n">
        <x:v>9.258920232</x:v>
      </x:c>
      <x:c r="F515" s="8" t="n">
        <x:v>25.7822511</x:v>
      </x:c>
      <x:c r="G515" s="8" t="n">
        <x:v>7.374199639</x:v>
      </x:c>
      <x:c r="H515" s="8" t="n">
        <x:v>0.274473925</x:v>
      </x:c>
      <x:c r="I515" s="8" t="n">
        <x:v>2.881976256</x:v>
      </x:c>
      <x:c r="J515" s="8" t="n">
        <x:v>0.795974365</x:v>
      </x:c>
      <x:c r="K515" s="8" t="n">
        <x:v>75.48033044</x:v>
      </x:c>
    </x:row>
    <x:row r="516">
      <x:c r="A516" s="2" t="str">
        <x:v>Botswana</x:v>
      </x:c>
      <x:c r="B516" s="2" t="str">
        <x:v>2022-05</x:v>
      </x:c>
      <x:c r="C516" s="8" t="n">
        <x:v>17.76230242</x:v>
      </x:c>
      <x:c r="D516" s="8" t="n">
        <x:v>7.706592453</x:v>
      </x:c>
      <x:c r="E516" s="8" t="n">
        <x:v>9.870008993</x:v>
      </x:c>
      <x:c r="F516" s="8" t="n">
        <x:v>17.7715874</x:v>
      </x:c>
      <x:c r="G516" s="8" t="n">
        <x:v>5.933147508</x:v>
      </x:c>
      <x:c r="H516" s="8" t="n">
        <x:v>0</x:v>
      </x:c>
      <x:c r="I516" s="8" t="n">
        <x:v>1.559888641</x:v>
      </x:c>
      <x:c r="J516" s="8" t="n">
        <x:v>0.334261852</x:v>
      </x:c>
      <x:c r="K516" s="8" t="n">
        <x:v>81.32775946</x:v>
      </x:c>
    </x:row>
    <x:row r="517">
      <x:c r="A517" s="2" t="str">
        <x:v>Botswana</x:v>
      </x:c>
      <x:c r="B517" s="2" t="str">
        <x:v>2022-06</x:v>
      </x:c>
      <x:c r="C517" s="8" t="n">
        <x:v>10.85494749</x:v>
      </x:c>
      <x:c r="D517" s="8" t="n">
        <x:v>6.378482192</x:v>
      </x:c>
      <x:c r="E517" s="8" t="n">
        <x:v>4.975984511</x:v>
      </x:c>
      <x:c r="F517" s="8" t="n">
        <x:v>17.92507195</x:v>
      </x:c>
      <x:c r="G517" s="8" t="n">
        <x:v>7.925072252</x:v>
      </x:c>
      <x:c r="H517" s="8" t="n">
        <x:v>0</x:v>
      </x:c>
      <x:c r="I517" s="8" t="n">
        <x:v>3.256484182</x:v>
      </x:c>
      <x:c r="J517" s="8" t="n">
        <x:v>2.564841503</x:v>
      </x:c>
      <x:c r="K517" s="8" t="n">
        <x:v>69.90393832</x:v>
      </x:c>
    </x:row>
    <x:row r="518">
      <x:c r="A518" s="2" t="str">
        <x:v>Botswana</x:v>
      </x:c>
      <x:c r="B518" s="2" t="str">
        <x:v>2022-07</x:v>
      </x:c>
      <x:c r="C518" s="8" t="n">
        <x:v>11.83376206</x:v>
      </x:c>
      <x:c r="D518" s="8" t="n">
        <x:v>4.772922026</x:v>
      </x:c>
      <x:c r="E518" s="8" t="n">
        <x:v>11.13967403</x:v>
      </x:c>
      <x:c r="F518" s="8" t="n">
        <x:v>17.79777231</x:v>
      </x:c>
      <x:c r="G518" s="8" t="n">
        <x:v>2.836332632</x:v>
      </x:c>
      <x:c r="H518" s="8" t="n">
        <x:v>0.257069409</x:v>
      </x:c>
      <x:c r="I518" s="8" t="n">
        <x:v>2.673521916</x:v>
      </x:c>
      <x:c r="J518" s="8" t="n">
        <x:v>0.74550131</x:v>
      </x:c>
      <x:c r="K518" s="8" t="n">
        <x:v>68.00342738</x:v>
      </x:c>
    </x:row>
    <x:row r="519">
      <x:c r="A519" s="2" t="str">
        <x:v>Botswana</x:v>
      </x:c>
      <x:c r="B519" s="2" t="str">
        <x:v>2022-08</x:v>
      </x:c>
      <x:c r="C519" s="8" t="n">
        <x:v>21.10213091</x:v>
      </x:c>
      <x:c r="D519" s="8" t="n">
        <x:v>13.76928735</x:v>
      </x:c>
      <x:c r="E519" s="8" t="n">
        <x:v>11.82218943</x:v>
      </x:c>
      <x:c r="F519" s="8" t="n">
        <x:v>26.64952247</x:v>
      </x:c>
      <x:c r="G519" s="8" t="n">
        <x:v>7.567964977</x:v>
      </x:c>
      <x:c r="H519" s="8" t="n">
        <x:v>0</x:v>
      </x:c>
      <x:c r="I519" s="8" t="n">
        <x:v>2.042615773</x:v>
      </x:c>
      <x:c r="J519" s="8" t="n">
        <x:v>2.013225594</x:v>
      </x:c>
      <x:c r="K519" s="8" t="n">
        <x:v>78.6039653</x:v>
      </x:c>
    </x:row>
    <x:row r="520">
      <x:c r="A520" s="2" t="str">
        <x:v>Botswana</x:v>
      </x:c>
      <x:c r="B520" s="2" t="str">
        <x:v>2022-09</x:v>
      </x:c>
      <x:c r="C520" s="8" t="n">
        <x:v>15.36032393</x:v>
      </x:c>
      <x:c r="D520" s="8" t="n">
        <x:v>10.08097156</x:v>
      </x:c>
      <x:c r="E520" s="8" t="n">
        <x:v>11.74898808</x:v>
      </x:c>
      <x:c r="F520" s="8" t="n">
        <x:v>21.27125532</x:v>
      </x:c>
      <x:c r="G520" s="8" t="n">
        <x:v>2.898785383</x:v>
      </x:c>
      <x:c r="H520" s="8" t="n">
        <x:v>0</x:v>
      </x:c>
      <x:c r="I520" s="8" t="n">
        <x:v>1.336032408</x:v>
      </x:c>
      <x:c r="J520" s="8" t="n">
        <x:v>2.404858342</x:v>
      </x:c>
      <x:c r="K520" s="8" t="n">
        <x:v>74.70445494</x:v>
      </x:c>
    </x:row>
    <x:row r="521">
      <x:c r="A521" s="2" t="str">
        <x:v>Botswana</x:v>
      </x:c>
      <x:c r="B521" s="2" t="str">
        <x:v>2022-10</x:v>
      </x:c>
      <x:c r="C521" s="8" t="n">
        <x:v>13.76994105</x:v>
      </x:c>
      <x:c r="D521" s="8" t="n">
        <x:v>9.328295522</x:v>
      </x:c>
      <x:c r="E521" s="8" t="n">
        <x:v>11.24265312</x:v>
      </x:c>
      <x:c r="F521" s="8" t="n">
        <x:v>21.06633146</x:v>
      </x:c>
      <x:c r="G521" s="8" t="n">
        <x:v>5.978169509</x:v>
      </x:c>
      <x:c r="H521" s="8" t="n">
        <x:v>0</x:v>
      </x:c>
      <x:c r="I521" s="8" t="n">
        <x:v>1.335012663</x:v>
      </x:c>
      <x:c r="J521" s="8" t="n">
        <x:v>2.350965635</x:v>
      </x:c>
      <x:c r="K521" s="8" t="n">
        <x:v>71.49454296</x:v>
      </x:c>
    </x:row>
    <x:row r="522">
      <x:c r="A522" s="2" t="str">
        <x:v>Botswana</x:v>
      </x:c>
      <x:c r="B522" s="2" t="str">
        <x:v>2022-11</x:v>
      </x:c>
      <x:c r="C522" s="8" t="n">
        <x:v>10.85811362</x:v>
      </x:c>
      <x:c r="D522" s="8" t="n">
        <x:v>5.284621924</x:v>
      </x:c>
      <x:c r="E522" s="8" t="n">
        <x:v>9.303313509</x:v>
      </x:c>
      <x:c r="F522" s="8" t="n">
        <x:v>11.90314358</x:v>
      </x:c>
      <x:c r="G522" s="8" t="n">
        <x:v>5.148683024</x:v>
      </x:c>
      <x:c r="H522" s="8" t="n">
        <x:v>0</x:v>
      </x:c>
      <x:c r="I522" s="8" t="n">
        <x:v>1.452846171</x:v>
      </x:c>
      <x:c r="J522" s="8" t="n">
        <x:v>0.382327952</x:v>
      </x:c>
      <x:c r="K522" s="8" t="n">
        <x:v>62.76125952</x:v>
      </x:c>
    </x:row>
    <x:row r="523">
      <x:c r="A523" s="2" t="str">
        <x:v>Botswana</x:v>
      </x:c>
      <x:c r="B523" s="2" t="str">
        <x:v>2022-12</x:v>
      </x:c>
      <x:c r="C523" s="8" t="n">
        <x:v>6.558516791</x:v>
      </x:c>
      <x:c r="D523" s="8" t="n">
        <x:v>6.998841207</x:v>
      </x:c>
      <x:c r="E523" s="8" t="n">
        <x:v>5.191193533</x:v>
      </x:c>
      <x:c r="F523" s="8" t="n">
        <x:v>13.11703366</x:v>
      </x:c>
      <x:c r="G523" s="8" t="n">
        <x:v>6.512166865</x:v>
      </x:c>
      <x:c r="H523" s="8" t="n">
        <x:v>0</x:v>
      </x:c>
      <x:c r="I523" s="8" t="n">
        <x:v>0.869061441</x:v>
      </x:c>
      <x:c r="J523" s="8" t="n">
        <x:v>0.973348794</x:v>
      </x:c>
      <x:c r="K523" s="8" t="n">
        <x:v>57.5086908</x:v>
      </x:c>
    </x:row>
    <x:row r="524">
      <x:c r="A524" s="2" t="str">
        <x:v>Botswana</x:v>
      </x:c>
      <x:c r="B524" s="2" t="str">
        <x:v>2023-01</x:v>
      </x:c>
      <x:c r="C524" s="8" t="n">
        <x:v>12.24647003</x:v>
      </x:c>
      <x:c r="D524" s="8" t="n">
        <x:v>6.444159246</x:v>
      </x:c>
      <x:c r="E524" s="8" t="n">
        <x:v>7.291399132</x:v>
      </x:c>
      <x:c r="F524" s="8" t="n">
        <x:v>15.58408174</x:v>
      </x:c>
      <x:c r="G524" s="8" t="n">
        <x:v>2.888318357</x:v>
      </x:c>
      <x:c r="H524" s="8" t="n">
        <x:v>0</x:v>
      </x:c>
      <x:c r="I524" s="8" t="n">
        <x:v>2.849807482</x:v>
      </x:c>
      <x:c r="J524" s="8" t="n">
        <x:v>1.039794657</x:v>
      </x:c>
      <x:c r="K524" s="8" t="n">
        <x:v>62.00256764</x:v>
      </x:c>
    </x:row>
    <x:row r="525">
      <x:c r="A525" s="2" t="str">
        <x:v>Botswana</x:v>
      </x:c>
      <x:c r="B525" s="2" t="str">
        <x:v>2023-02</x:v>
      </x:c>
      <x:c r="C525" s="8" t="n">
        <x:v>10.23933419</x:v>
      </x:c>
      <x:c r="D525" s="8" t="n">
        <x:v>6.233090417</x:v>
      </x:c>
      <x:c r="E525" s="8" t="n">
        <x:v>9.250780397</x:v>
      </x:c>
      <x:c r="F525" s="8" t="n">
        <x:v>12.29968805</x:v>
      </x:c>
      <x:c r="G525" s="8" t="n">
        <x:v>7.648283311</x:v>
      </x:c>
      <x:c r="H525" s="8" t="n">
        <x:v>0</x:v>
      </x:c>
      <x:c r="I525" s="8" t="n">
        <x:v>4.151925162</x:v>
      </x:c>
      <x:c r="J525" s="8" t="n">
        <x:v>0.468262227</x:v>
      </x:c>
      <x:c r="K525" s="8" t="n">
        <x:v>65.7648293</x:v>
      </x:c>
    </x:row>
    <x:row r="526">
      <x:c r="A526" s="2" t="str">
        <x:v>Botswana</x:v>
      </x:c>
      <x:c r="B526" s="2" t="str">
        <x:v>2023-03</x:v>
      </x:c>
      <x:c r="C526" s="8" t="n">
        <x:v>13.00215968</x:v>
      </x:c>
      <x:c r="D526" s="8" t="n">
        <x:v>3.131749409</x:v>
      </x:c>
      <x:c r="E526" s="8" t="n">
        <x:v>18.9200872</x:v>
      </x:c>
      <x:c r="F526" s="8" t="n">
        <x:v>21.36069147</x:v>
      </x:c>
      <x:c r="G526" s="8" t="n">
        <x:v>3.563714903</x:v>
      </x:c>
      <x:c r="H526" s="8" t="n">
        <x:v>0</x:v>
      </x:c>
      <x:c r="I526" s="8" t="n">
        <x:v>1.663066965</x:v>
      </x:c>
      <x:c r="J526" s="8" t="n">
        <x:v>3.563715006</x:v>
      </x:c>
      <x:c r="K526" s="8" t="n">
        <x:v>74.03887827</x:v>
      </x:c>
    </x:row>
    <x:row r="527">
      <x:c r="A527" s="2" t="str">
        <x:v>Botswana</x:v>
      </x:c>
      <x:c r="B527" s="2" t="str">
        <x:v>2023-04</x:v>
      </x:c>
      <x:c r="C527" s="8" t="n">
        <x:v>6.499999932</x:v>
      </x:c>
      <x:c r="D527" s="8" t="n">
        <x:v>4.94047619</x:v>
      </x:c>
      <x:c r="E527" s="8" t="n">
        <x:v>6.511904824</x:v>
      </x:c>
      <x:c r="F527" s="8" t="n">
        <x:v>15.01190461</x:v>
      </x:c>
      <x:c r="G527" s="8" t="n">
        <x:v>2.297619042</x:v>
      </x:c>
      <x:c r="H527" s="8" t="n">
        <x:v>0</x:v>
      </x:c>
      <x:c r="I527" s="8" t="n">
        <x:v>1.214285748</x:v>
      </x:c>
      <x:c r="J527" s="8" t="n">
        <x:v>0.178571429</x:v>
      </x:c>
      <x:c r="K527" s="8" t="n">
        <x:v>55.64285755</x:v>
      </x:c>
    </x:row>
    <x:row r="528">
      <x:c r="A528" s="2" t="str">
        <x:v>Botswana</x:v>
      </x:c>
      <x:c r="B528" s="2" t="str">
        <x:v>2023-05</x:v>
      </x:c>
      <x:c r="C528" s="8" t="n">
        <x:v>6.442199733</x:v>
      </x:c>
      <x:c r="D528" s="8" t="n">
        <x:v>5.802469114</x:v>
      </x:c>
      <x:c r="E528" s="8" t="n">
        <x:v>6.419753172</x:v>
      </x:c>
      <x:c r="F528" s="8" t="n">
        <x:v>18.96745217</x:v>
      </x:c>
      <x:c r="G528" s="8" t="n">
        <x:v>4.702581353</x:v>
      </x:c>
      <x:c r="H528" s="8" t="n">
        <x:v>0</x:v>
      </x:c>
      <x:c r="I528" s="8" t="n">
        <x:v>1.851851852</x:v>
      </x:c>
      <x:c r="J528" s="8" t="n">
        <x:v>1.313131292</x:v>
      </x:c>
      <x:c r="K528" s="8" t="n">
        <x:v>63.65881352</x:v>
      </x:c>
    </x:row>
    <x:row r="529">
      <x:c r="A529" s="2" t="str">
        <x:v>Botswana</x:v>
      </x:c>
      <x:c r="B529" s="2" t="str">
        <x:v>2023-06</x:v>
      </x:c>
      <x:c r="C529" s="8" t="n">
        <x:v>10.20023573</x:v>
      </x:c>
      <x:c r="D529" s="8" t="n">
        <x:v>5.453474586</x:v>
      </x:c>
      <x:c r="E529" s="8" t="n">
        <x:v>7.773851731</x:v>
      </x:c>
      <x:c r="F529" s="8" t="n">
        <x:v>14.54652538</x:v>
      </x:c>
      <x:c r="G529" s="8" t="n">
        <x:v>5.889281508</x:v>
      </x:c>
      <x:c r="H529" s="8" t="n">
        <x:v>0.141342762</x:v>
      </x:c>
      <x:c r="I529" s="8" t="n">
        <x:v>1.083627803</x:v>
      </x:c>
      <x:c r="J529" s="8" t="n">
        <x:v>0.494699624</x:v>
      </x:c>
      <x:c r="K529" s="8" t="n">
        <x:v>64.88810327</x:v>
      </x:c>
    </x:row>
    <x:row r="530">
      <x:c r="A530" s="2" t="str">
        <x:v>Botswana</x:v>
      </x:c>
      <x:c r="B530" s="2" t="str">
        <x:v>2023-07</x:v>
      </x:c>
      <x:c r="C530" s="8" t="n">
        <x:v>8.130841262</x:v>
      </x:c>
      <x:c r="D530" s="8" t="n">
        <x:v>6.955941083</x:v>
      </x:c>
      <x:c r="E530" s="8" t="n">
        <x:v>6.582109441</x:v>
      </x:c>
      <x:c r="F530" s="8" t="n">
        <x:v>19.69292415</x:v>
      </x:c>
      <x:c r="G530" s="8" t="n">
        <x:v>4.445927929</x:v>
      </x:c>
      <x:c r="H530" s="8" t="n">
        <x:v>0</x:v>
      </x:c>
      <x:c r="I530" s="8" t="n">
        <x:v>3.724966762</x:v>
      </x:c>
      <x:c r="J530" s="8" t="n">
        <x:v>0.160213625</x:v>
      </x:c>
      <x:c r="K530" s="8" t="n">
        <x:v>61.62883761</x:v>
      </x:c>
    </x:row>
    <x:row r="531">
      <x:c r="A531" s="2" t="str">
        <x:v>Botswana</x:v>
      </x:c>
      <x:c r="B531" s="2" t="str">
        <x:v>2023-08</x:v>
      </x:c>
      <x:c r="C531" s="8" t="n">
        <x:v>11.19873807</x:v>
      </x:c>
      <x:c r="D531" s="8" t="n">
        <x:v>8.464773947</x:v>
      </x:c>
      <x:c r="E531" s="8" t="n">
        <x:v>11.64037855</x:v>
      </x:c>
      <x:c r="F531" s="8" t="n">
        <x:v>22.99684516</x:v>
      </x:c>
      <x:c r="G531" s="8" t="n">
        <x:v>5.415352261</x:v>
      </x:c>
      <x:c r="H531" s="8" t="n">
        <x:v>0</x:v>
      </x:c>
      <x:c r="I531" s="8" t="n">
        <x:v>4.332281738</x:v>
      </x:c>
      <x:c r="J531" s="8" t="n">
        <x:v>1.104100946</x:v>
      </x:c>
      <x:c r="K531" s="8" t="n">
        <x:v>71.31440772</x:v>
      </x:c>
    </x:row>
    <x:row r="532">
      <x:c r="A532" s="2" t="str">
        <x:v>Botswana</x:v>
      </x:c>
      <x:c r="B532" s="2" t="str">
        <x:v>2023-09</x:v>
      </x:c>
      <x:c r="C532" s="8" t="n">
        <x:v>11.33196735</x:v>
      </x:c>
      <x:c r="D532" s="8" t="n">
        <x:v>11.8135252</x:v>
      </x:c>
      <x:c r="E532" s="8" t="n">
        <x:v>15.17417934</x:v>
      </x:c>
      <x:c r="F532" s="8" t="n">
        <x:v>24.24180288</x:v>
      </x:c>
      <x:c r="G532" s="8" t="n">
        <x:v>5.747950883</x:v>
      </x:c>
      <x:c r="H532" s="8" t="n">
        <x:v>0</x:v>
      </x:c>
      <x:c r="I532" s="8" t="n">
        <x:v>2.80737701</x:v>
      </x:c>
      <x:c r="J532" s="8" t="n">
        <x:v>0.829918023</x:v>
      </x:c>
      <x:c r="K532" s="8" t="n">
        <x:v>72.58197094</x:v>
      </x:c>
    </x:row>
    <x:row r="533">
      <x:c r="A533" s="2" t="str">
        <x:v>Botswana</x:v>
      </x:c>
      <x:c r="B533" s="2" t="str">
        <x:v>2023-10</x:v>
      </x:c>
      <x:c r="C533" s="8" t="n">
        <x:v>5.838587576</x:v>
      </x:c>
      <x:c r="D533" s="8" t="n">
        <x:v>7.667087065</x:v>
      </x:c>
      <x:c r="E533" s="8" t="n">
        <x:v>8.095838774</x:v>
      </x:c>
      <x:c r="F533" s="8" t="n">
        <x:v>8.335435165</x:v>
      </x:c>
      <x:c r="G533" s="8" t="n">
        <x:v>2.168978598</x:v>
      </x:c>
      <x:c r="H533" s="8" t="n">
        <x:v>0</x:v>
      </x:c>
      <x:c r="I533" s="8" t="n">
        <x:v>2.610340485</x:v>
      </x:c>
      <x:c r="J533" s="8" t="n">
        <x:v>3.442622975</x:v>
      </x:c>
      <x:c r="K533" s="8" t="n">
        <x:v>62.43379907</x:v>
      </x:c>
    </x:row>
    <x:row r="534">
      <x:c r="A534" s="2" t="str">
        <x:v>Botswana</x:v>
      </x:c>
      <x:c r="B534" s="2" t="str">
        <x:v>2023-11</x:v>
      </x:c>
      <x:c r="C534" s="8" t="n">
        <x:v>7.126696752</x:v>
      </x:c>
      <x:c r="D534" s="8" t="n">
        <x:v>7.33031644</x:v>
      </x:c>
      <x:c r="E534" s="8" t="n">
        <x:v>7.239819005</x:v>
      </x:c>
      <x:c r="F534" s="8" t="n">
        <x:v>14.52488689</x:v>
      </x:c>
      <x:c r="G534" s="8" t="n">
        <x:v>6.063348513</x:v>
      </x:c>
      <x:c r="H534" s="8" t="n">
        <x:v>0</x:v>
      </x:c>
      <x:c r="I534" s="8" t="n">
        <x:v>2.986425458</x:v>
      </x:c>
      <x:c r="J534" s="8" t="n">
        <x:v>3.054298696</x:v>
      </x:c>
      <x:c r="K534" s="8" t="n">
        <x:v>62.11538309</x:v>
      </x:c>
    </x:row>
    <x:row r="535">
      <x:c r="A535" s="2" t="str">
        <x:v>Botswana</x:v>
      </x:c>
      <x:c r="B535" s="2" t="str">
        <x:v>2023-12</x:v>
      </x:c>
      <x:c r="C535" s="8" t="n">
        <x:v>6.283333302</x:v>
      </x:c>
      <x:c r="D535" s="8" t="n">
        <x:v>4.533333381</x:v>
      </x:c>
      <x:c r="E535" s="8" t="n">
        <x:v>5.216666619</x:v>
      </x:c>
      <x:c r="F535" s="8" t="n">
        <x:v>13.40000037</x:v>
      </x:c>
      <x:c r="G535" s="8" t="n">
        <x:v>1.25</x:v>
      </x:c>
      <x:c r="H535" s="8" t="n">
        <x:v>0</x:v>
      </x:c>
      <x:c r="I535" s="8" t="n">
        <x:v>1.450000008</x:v>
      </x:c>
      <x:c r="J535" s="8" t="n">
        <x:v>0.5</x:v>
      </x:c>
      <x:c r="K535" s="8" t="n">
        <x:v>47.0666678</x:v>
      </x:c>
    </x:row>
    <x:row r="536">
      <x:c r="A536" s="2" t="str">
        <x:v>Botswana</x:v>
      </x:c>
      <x:c r="B536" s="2" t="str">
        <x:v>2024-01</x:v>
      </x:c>
      <x:c r="C536" s="8" t="n">
        <x:v>10.40118857</x:v>
      </x:c>
      <x:c r="D536" s="8" t="n">
        <x:v>7.563150124</x:v>
      </x:c>
      <x:c r="E536" s="8" t="n">
        <x:v>9.925705682</x:v>
      </x:c>
      <x:c r="F536" s="8" t="n">
        <x:v>14.32392296</x:v>
      </x:c>
      <x:c r="G536" s="8" t="n">
        <x:v>7.711738463</x:v>
      </x:c>
      <x:c r="H536" s="8" t="n">
        <x:v>0</x:v>
      </x:c>
      <x:c r="I536" s="8" t="n">
        <x:v>1.530460652</x:v>
      </x:c>
      <x:c r="J536" s="8" t="n">
        <x:v>1.649331373</x:v>
      </x:c>
      <x:c r="K536" s="8" t="n">
        <x:v>63.1352183</x:v>
      </x:c>
    </x:row>
    <x:row r="537">
      <x:c r="A537" s="2" t="str">
        <x:v>Botswana</x:v>
      </x:c>
      <x:c r="B537" s="2" t="str">
        <x:v>2024-02</x:v>
      </x:c>
      <x:c r="C537" s="8" t="n">
        <x:v>9.639115161</x:v>
      </x:c>
      <x:c r="D537" s="8" t="n">
        <x:v>6.146682266</x:v>
      </x:c>
      <x:c r="E537" s="8" t="n">
        <x:v>10.16297982</x:v>
      </x:c>
      <x:c r="F537" s="8" t="n">
        <x:v>13.92316685</x:v>
      </x:c>
      <x:c r="G537" s="8" t="n">
        <x:v>6.705471467</x:v>
      </x:c>
      <x:c r="H537" s="8" t="n">
        <x:v>0</x:v>
      </x:c>
      <x:c r="I537" s="8" t="n">
        <x:v>6.670547198</x:v>
      </x:c>
      <x:c r="J537" s="8" t="n">
        <x:v>3.306169948</x:v>
      </x:c>
      <x:c r="K537" s="8" t="n">
        <x:v>67.70663744</x:v>
      </x:c>
    </x:row>
    <x:row r="538">
      <x:c r="A538" s="2" t="str">
        <x:v>Botswana</x:v>
      </x:c>
      <x:c r="B538" s="2" t="str">
        <x:v>2024-03</x:v>
      </x:c>
      <x:c r="C538" s="8" t="n">
        <x:v>8.00000003</x:v>
      </x:c>
      <x:c r="D538" s="8" t="n">
        <x:v>7.712500125</x:v>
      </x:c>
      <x:c r="E538" s="8" t="n">
        <x:v>9.274999738</x:v>
      </x:c>
      <x:c r="F538" s="8" t="n">
        <x:v>18.79999974</x:v>
      </x:c>
      <x:c r="G538" s="8" t="n">
        <x:v>3.5625</x:v>
      </x:c>
      <x:c r="H538" s="8" t="n">
        <x:v>0</x:v>
      </x:c>
      <x:c r="I538" s="8" t="n">
        <x:v>2.137500018</x:v>
      </x:c>
      <x:c r="J538" s="8" t="n">
        <x:v>5</x:v>
      </x:c>
      <x:c r="K538" s="8" t="n">
        <x:v>69.1250037</x:v>
      </x:c>
    </x:row>
    <x:row r="539">
      <x:c r="A539" s="2" t="str">
        <x:v>Botswana</x:v>
      </x:c>
      <x:c r="B539" s="2" t="str">
        <x:v>2024-04</x:v>
      </x:c>
      <x:c r="C539" s="8" t="n">
        <x:v>6.046153839</x:v>
      </x:c>
      <x:c r="D539" s="8" t="n">
        <x:v>5.800000007</x:v>
      </x:c>
      <x:c r="E539" s="8" t="n">
        <x:v>6.046153839</x:v>
      </x:c>
      <x:c r="F539" s="8" t="n">
        <x:v>12.52307727</x:v>
      </x:c>
      <x:c r="G539" s="8" t="n">
        <x:v>3.07692304</x:v>
      </x:c>
      <x:c r="H539" s="8" t="n">
        <x:v>0</x:v>
      </x:c>
      <x:c r="I539" s="8" t="n">
        <x:v>2.07692315</x:v>
      </x:c>
      <x:c r="J539" s="8" t="n">
        <x:v>2.076923077</x:v>
      </x:c>
      <x:c r="K539" s="8" t="n">
        <x:v>52.9538473</x:v>
      </x:c>
    </x:row>
    <x:row r="540">
      <x:c r="A540" s="2" t="str">
        <x:v>Botswana</x:v>
      </x:c>
      <x:c r="B540" s="2" t="str">
        <x:v>2024-05</x:v>
      </x:c>
      <x:c r="C540" s="8" t="n">
        <x:v>8.621133603</x:v>
      </x:c>
      <x:c r="D540" s="8" t="n">
        <x:v>5.940721606</x:v>
      </x:c>
      <x:c r="E540" s="8" t="n">
        <x:v>3.208762899</x:v>
      </x:c>
      <x:c r="F540" s="8" t="n">
        <x:v>13.49226802</x:v>
      </x:c>
      <x:c r="G540" s="8" t="n">
        <x:v>3.646907272</x:v>
      </x:c>
      <x:c r="H540" s="8" t="n">
        <x:v>0</x:v>
      </x:c>
      <x:c r="I540" s="8" t="n">
        <x:v>1.353092814</x:v>
      </x:c>
      <x:c r="J540" s="8" t="n">
        <x:v>3.363402111</x:v>
      </x:c>
      <x:c r="K540" s="8" t="n">
        <x:v>56.50773417</x:v>
      </x:c>
    </x:row>
    <x:row r="541">
      <x:c r="A541" s="2" t="str">
        <x:v>Botswana</x:v>
      </x:c>
      <x:c r="B541" s="2" t="str">
        <x:v>2024-06</x:v>
      </x:c>
      <x:c r="C541" s="8" t="n">
        <x:v>11.28676464</x:v>
      </x:c>
      <x:c r="D541" s="8" t="n">
        <x:v>7.879901926</x:v>
      </x:c>
      <x:c r="E541" s="8" t="n">
        <x:v>6.83823558</x:v>
      </x:c>
      <x:c r="F541" s="8" t="n">
        <x:v>19.20343173</x:v>
      </x:c>
      <x:c r="G541" s="8" t="n">
        <x:v>5.735294083</x:v>
      </x:c>
      <x:c r="H541" s="8" t="n">
        <x:v>0</x:v>
      </x:c>
      <x:c r="I541" s="8" t="n">
        <x:v>2.830882312</x:v>
      </x:c>
      <x:c r="J541" s="8" t="n">
        <x:v>5.73529417</x:v>
      </x:c>
      <x:c r="K541" s="8" t="n">
        <x:v>70.25735355</x:v>
      </x:c>
    </x:row>
    <x:row r="542">
      <x:c r="A542" s="2" t="str">
        <x:v>Botswana</x:v>
      </x:c>
      <x:c r="B542" s="2" t="str">
        <x:v>2024-07</x:v>
      </x:c>
      <x:c r="C542" s="8" t="n">
        <x:v>7.41935477</x:v>
      </x:c>
      <x:c r="D542" s="8" t="n">
        <x:v>5.221027485</x:v>
      </x:c>
      <x:c r="E542" s="8" t="n">
        <x:v>9.008363242</x:v>
      </x:c>
      <x:c r="F542" s="8" t="n">
        <x:v>19.41457635</x:v>
      </x:c>
      <x:c r="G542" s="8" t="n">
        <x:v>5.758661808</x:v>
      </x:c>
      <x:c r="H542" s="8" t="n">
        <x:v>0</x:v>
      </x:c>
      <x:c r="I542" s="8" t="n">
        <x:v>0.645161302</x:v>
      </x:c>
      <x:c r="J542" s="8" t="n">
        <x:v>4.635603368</x:v>
      </x:c>
      <x:c r="K542" s="8" t="n">
        <x:v>64.25328397</x:v>
      </x:c>
    </x:row>
    <x:row r="543">
      <x:c r="A543" s="2" t="str">
        <x:v>Botswana</x:v>
      </x:c>
      <x:c r="B543" s="2" t="str">
        <x:v>2024-08</x:v>
      </x:c>
      <x:c r="C543" s="8" t="n">
        <x:v>5.496342877</x:v>
      </x:c>
      <x:c r="D543" s="8" t="n">
        <x:v>6.071055371</x:v>
      </x:c>
      <x:c r="E543" s="8" t="n">
        <x:v>5.40229888</x:v>
      </x:c>
      <x:c r="F543" s="8" t="n">
        <x:v>14.91118083</x:v>
      </x:c>
      <x:c r="G543" s="8" t="n">
        <x:v>5.182863104</x:v>
      </x:c>
      <x:c r="H543" s="8" t="n">
        <x:v>0</x:v>
      </x:c>
      <x:c r="I543" s="8" t="n">
        <x:v>1.3793104</x:v>
      </x:c>
      <x:c r="J543" s="8" t="n">
        <x:v>7.11598775</x:v>
      </x:c>
      <x:c r="K543" s="8" t="n">
        <x:v>67.00104132</x:v>
      </x:c>
    </x:row>
    <x:row r="544">
      <x:c r="A544" s="2" t="str">
        <x:v>Botswana</x:v>
      </x:c>
      <x:c r="B544" s="2" t="str">
        <x:v>2024-09</x:v>
      </x:c>
      <x:c r="C544" s="8" t="n">
        <x:v>6.710393373</x:v>
      </x:c>
      <x:c r="D544" s="8" t="n">
        <x:v>7.558022089</x:v>
      </x:c>
      <x:c r="E544" s="8" t="n">
        <x:v>10.77699305</x:v>
      </x:c>
      <x:c r="F544" s="8" t="n">
        <x:v>21.45307781</x:v>
      </x:c>
      <x:c r="G544" s="8" t="n">
        <x:v>7.013118087</x:v>
      </x:c>
      <x:c r="H544" s="8" t="n">
        <x:v>0</x:v>
      </x:c>
      <x:c r="I544" s="8" t="n">
        <x:v>0.15136226</x:v>
      </x:c>
      <x:c r="J544" s="8" t="n">
        <x:v>1.907164514</x:v>
      </x:c>
      <x:c r="K544" s="8" t="n">
        <x:v>71.42280397</x:v>
      </x:c>
    </x:row>
    <x:row r="545">
      <x:c r="A545" s="2" t="str">
        <x:v>Botswana</x:v>
      </x:c>
      <x:c r="B545" s="2" t="str">
        <x:v>2024-10</x:v>
      </x:c>
      <x:c r="C545" s="8" t="n">
        <x:v>11.26357318</x:v>
      </x:c>
      <x:c r="D545" s="8" t="n">
        <x:v>8.706811291</x:v>
      </x:c>
      <x:c r="E545" s="8" t="n">
        <x:v>10.05923042</x:v>
      </x:c>
      <x:c r="F545" s="8" t="n">
        <x:v>15.89338589</x:v>
      </x:c>
      <x:c r="G545" s="8" t="n">
        <x:v>6.021717788</x:v>
      </x:c>
      <x:c r="H545" s="8" t="n">
        <x:v>0</x:v>
      </x:c>
      <x:c r="I545" s="8" t="n">
        <x:v>0.592300099</x:v>
      </x:c>
      <x:c r="J545" s="8" t="n">
        <x:v>0.621915122</x:v>
      </x:c>
      <x:c r="K545" s="8" t="n">
        <x:v>67.61105138</x:v>
      </x:c>
    </x:row>
    <x:row r="546">
      <x:c r="A546" s="2" t="str">
        <x:v>Botswana</x:v>
      </x:c>
      <x:c r="B546" s="2" t="str">
        <x:v>2024-11</x:v>
      </x:c>
      <x:c r="C546" s="8" t="n">
        <x:v>10.9785647</x:v>
      </x:c>
      <x:c r="D546" s="8" t="n">
        <x:v>5.619757573</x:v>
      </x:c>
      <x:c r="E546" s="8" t="n">
        <x:v>12.59086681</x:v>
      </x:c>
      <x:c r="F546" s="8" t="n">
        <x:v>15.35880737</x:v>
      </x:c>
      <x:c r="G546" s="8" t="n">
        <x:v>12.22739997</x:v>
      </x:c>
      <x:c r="H546" s="8" t="n">
        <x:v>0</x:v>
      </x:c>
      <x:c r="I546" s="8" t="n">
        <x:v>2.823858403</x:v>
      </x:c>
      <x:c r="J546" s="8" t="n">
        <x:v>7.548928416</x:v>
      </x:c>
      <x:c r="K546" s="8" t="n">
        <x:v>74.67846857</x:v>
      </x:c>
    </x:row>
    <x:row r="547">
      <x:c r="A547" s="2" t="str">
        <x:v>Botswana</x:v>
      </x:c>
      <x:c r="B547" s="2" t="str">
        <x:v>2024-12</x:v>
      </x:c>
      <x:c r="C547" s="8" t="n">
        <x:v>9.22248797</x:v>
      </x:c>
      <x:c r="D547" s="8" t="n">
        <x:v>4.760765602</x:v>
      </x:c>
      <x:c r="E547" s="8" t="n">
        <x:v>11.05263193</x:v>
      </x:c>
      <x:c r="F547" s="8" t="n">
        <x:v>9.62918666</x:v>
      </x:c>
      <x:c r="G547" s="8" t="n">
        <x:v>5.693780007</x:v>
      </x:c>
      <x:c r="H547" s="8" t="n">
        <x:v>0</x:v>
      </x:c>
      <x:c r="I547" s="8" t="n">
        <x:v>1.004784672</x:v>
      </x:c>
      <x:c r="J547" s="8" t="n">
        <x:v>2.763157969</x:v>
      </x:c>
      <x:c r="K547" s="8" t="n">
        <x:v>68.87559834</x:v>
      </x:c>
    </x:row>
    <x:row r="548">
      <x:c r="A548" s="2" t="str">
        <x:v>Botswana</x:v>
      </x:c>
      <x:c r="B548" s="2" t="str">
        <x:v>2025-01</x:v>
      </x:c>
      <x:c r="C548" s="8" t="n">
        <x:v>9.463548595</x:v>
      </x:c>
      <x:c r="D548" s="8" t="n">
        <x:v>4.264099037</x:v>
      </x:c>
      <x:c r="E548" s="8" t="n">
        <x:v>6.464924347</x:v>
      </x:c>
      <x:c r="F548" s="8" t="n">
        <x:v>13.1361758</x:v>
      </x:c>
      <x:c r="G548" s="8" t="n">
        <x:v>13.01237904</x:v>
      </x:c>
      <x:c r="H548" s="8" t="n">
        <x:v>0</x:v>
      </x:c>
      <x:c r="I548" s="8" t="n">
        <x:v>6.066024779</x:v>
      </x:c>
      <x:c r="J548" s="8" t="n">
        <x:v>2.352132102</x:v>
      </x:c>
      <x:c r="K548" s="8" t="n">
        <x:v>70.17881706</x:v>
      </x:c>
    </x:row>
    <x:row r="549">
      <x:c r="A549" s="2" t="str">
        <x:v>Botswana</x:v>
      </x:c>
      <x:c r="B549" s="2" t="str">
        <x:v>2025-02</x:v>
      </x:c>
      <x:c r="C549" s="8" t="n">
        <x:v>11.58075628</x:v>
      </x:c>
      <x:c r="D549" s="8" t="n">
        <x:v>5.635738782</x:v>
      </x:c>
      <x:c r="E549" s="8" t="n">
        <x:v>14.00916459</x:v>
      </x:c>
      <x:c r="F549" s="8" t="n">
        <x:v>19.35853396</x:v>
      </x:c>
      <x:c r="G549" s="8" t="n">
        <x:v>8.854524513</x:v>
      </x:c>
      <x:c r="H549" s="8" t="n">
        <x:v>0</x:v>
      </x:c>
      <x:c r="I549" s="8" t="n">
        <x:v>4.604810893</x:v>
      </x:c>
      <x:c r="J549" s="8" t="n">
        <x:v>5.406643845</x:v>
      </x:c>
      <x:c r="K549" s="8" t="n">
        <x:v>83.8373418</x:v>
      </x:c>
    </x:row>
    <x:row r="550">
      <x:c r="A550" s="2" t="str">
        <x:v>Botswana</x:v>
      </x:c>
      <x:c r="B550" s="2" t="str">
        <x:v>2025-03</x:v>
      </x:c>
      <x:c r="C550" s="8" t="n">
        <x:v>4.786235722</x:v>
      </x:c>
      <x:c r="D550" s="8" t="n">
        <x:v>6.287799911</x:v>
      </x:c>
      <x:c r="E550" s="8" t="n">
        <x:v>10.3962459</x:v>
      </x:c>
      <x:c r="F550" s="8" t="n">
        <x:v>15.48488048</x:v>
      </x:c>
      <x:c r="G550" s="8" t="n">
        <x:v>6.287799861</x:v>
      </x:c>
      <x:c r="H550" s="8" t="n">
        <x:v>0</x:v>
      </x:c>
      <x:c r="I550" s="8" t="n">
        <x:v>2.877997929</x:v>
      </x:c>
      <x:c r="J550" s="8" t="n">
        <x:v>2.565172119</x:v>
      </x:c>
      <x:c r="K550" s="8" t="n">
        <x:v>71.90823602</x:v>
      </x:c>
    </x:row>
    <x:row r="551">
      <x:c r="A551" s="2" t="str">
        <x:v>Botswana</x:v>
      </x:c>
      <x:c r="B551" s="2" t="str">
        <x:v>2025-04</x:v>
      </x:c>
      <x:c r="C551" s="8" t="n">
        <x:v>10.09493679</x:v>
      </x:c>
      <x:c r="D551" s="8" t="n">
        <x:v>5.274261553</x:v>
      </x:c>
      <x:c r="E551" s="8" t="n">
        <x:v>9.092826884</x:v>
      </x:c>
      <x:c r="F551" s="8" t="n">
        <x:v>19.50422007</x:v>
      </x:c>
      <x:c r="G551" s="8" t="n">
        <x:v>7.12025324</x:v>
      </x:c>
      <x:c r="H551" s="8" t="n">
        <x:v>0</x:v>
      </x:c>
      <x:c r="I551" s="8" t="n">
        <x:v>3.76582279</x:v>
      </x:c>
      <x:c r="J551" s="8" t="n">
        <x:v>3.069620293</x:v>
      </x:c>
      <x:c r="K551" s="8" t="n">
        <x:v>84.02953196</x:v>
      </x:c>
    </x:row>
    <x:row r="552">
      <x:c r="A552" s="2" t="str">
        <x:v>Botswana</x:v>
      </x:c>
      <x:c r="B552" s="2" t="str">
        <x:v>2025-05</x:v>
      </x:c>
      <x:c r="C552" s="8" t="n">
        <x:v>10.95535696</x:v>
      </x:c>
      <x:c r="D552" s="8" t="n">
        <x:v>8.571428486</x:v>
      </x:c>
      <x:c r="E552" s="8" t="n">
        <x:v>12.51785666</x:v>
      </x:c>
      <x:c r="F552" s="8" t="n">
        <x:v>19.24107115</x:v>
      </x:c>
      <x:c r="G552" s="8" t="n">
        <x:v>17.55357123</x:v>
      </x:c>
      <x:c r="H552" s="8" t="n">
        <x:v>0</x:v>
      </x:c>
      <x:c r="I552" s="8" t="n">
        <x:v>2.026785782</x:v>
      </x:c>
      <x:c r="J552" s="8" t="n">
        <x:v>3.321428682</x:v>
      </x:c>
      <x:c r="K552" s="8" t="n">
        <x:v>84.55357232</x:v>
      </x:c>
    </x:row>
    <x:row r="553">
      <x:c r="A553" s="2" t="str">
        <x:v>Botswana</x:v>
      </x:c>
      <x:c r="B553" s="2" t="str">
        <x:v>2025-06</x:v>
      </x:c>
      <x:c r="C553" s="8" t="n">
        <x:v>10.47668368</x:v>
      </x:c>
      <x:c r="D553" s="8" t="n">
        <x:v>5.098445675</x:v>
      </x:c>
      <x:c r="E553" s="8" t="n">
        <x:v>16.7046625</x:v>
      </x:c>
      <x:c r="F553" s="8" t="n">
        <x:v>20.20725418</x:v>
      </x:c>
      <x:c r="G553" s="8" t="n">
        <x:v>8.414507802</x:v>
      </x:c>
      <x:c r="H553" s="8" t="n">
        <x:v>0</x:v>
      </x:c>
      <x:c r="I553" s="8" t="n">
        <x:v>0.839378253</x:v>
      </x:c>
      <x:c r="J553" s="8" t="n">
        <x:v>2.00000002</x:v>
      </x:c>
      <x:c r="K553" s="8" t="n">
        <x:v>81.15025827</x:v>
      </x:c>
    </x:row>
    <x:row r="554">
      <x:c r="A554" s="2" t="str">
        <x:v>Botswana</x:v>
      </x:c>
      <x:c r="B554" s="2" t="str">
        <x:v>2025-07</x:v>
      </x:c>
      <x:c r="C554" s="8" t="n">
        <x:v>5.276073586</x:v>
      </x:c>
      <x:c r="D554" s="8" t="n">
        <x:v>11.42126809</x:v>
      </x:c>
      <x:c r="E554" s="8" t="n">
        <x:v>9.928425397</x:v>
      </x:c>
      <x:c r="F554" s="8" t="n">
        <x:v>21.50306746</x:v>
      </x:c>
      <x:c r="G554" s="8" t="n">
        <x:v>4.979550132</x:v>
      </x:c>
      <x:c r="H554" s="8" t="n">
        <x:v>0</x:v>
      </x:c>
      <x:c r="I554" s="8" t="n">
        <x:v>1.012269948</x:v>
      </x:c>
      <x:c r="J554" s="8" t="n">
        <x:v>0</x:v>
      </x:c>
      <x:c r="K554" s="8" t="n">
        <x:v>68.72188184</x:v>
      </x:c>
    </x:row>
    <x:row r="555">
      <x:c r="A555" s="2" t="str">
        <x:v>Botswana</x:v>
      </x:c>
      <x:c r="B555" s="2" t="str">
        <x:v>2025-08</x:v>
      </x:c>
      <x:c r="C555" s="8" t="n">
        <x:v>5.553072738</x:v>
      </x:c>
      <x:c r="D555" s="8" t="n">
        <x:v>5.407821293</x:v>
      </x:c>
      <x:c r="E555" s="8" t="n">
        <x:v>12.949721</x:v>
      </x:c>
      <x:c r="F555" s="8" t="n">
        <x:v>11.7206703</x:v>
      </x:c>
      <x:c r="G555" s="8" t="n">
        <x:v>7.340782235</x:v>
      </x:c>
      <x:c r="H555" s="8" t="n">
        <x:v>0</x:v>
      </x:c>
      <x:c r="I555" s="8" t="n">
        <x:v>1.709497335</x:v>
      </x:c>
      <x:c r="J555" s="8" t="n">
        <x:v>2.134078228</x:v>
      </x:c>
      <x:c r="K555" s="8" t="n">
        <x:v>73.70949697</x:v>
      </x:c>
    </x:row>
    <x:row r="556">
      <x:c r="A556" s="2" t="str">
        <x:v>Botswana</x:v>
      </x:c>
      <x:c r="B556" s="2" t="str">
        <x:v>2025-09</x:v>
      </x:c>
      <x:c r="C556" s="8" t="n">
        <x:v>6.869870864</x:v>
      </x:c>
      <x:c r="D556" s="8" t="n">
        <x:v>8.007034048</x:v>
      </x:c>
      <x:c r="E556" s="8" t="n">
        <x:v>3.845252074</x:v>
      </x:c>
      <x:c r="F556" s="8" t="n">
        <x:v>16.96365855</x:v>
      </x:c>
      <x:c r="G556" s="8" t="n">
        <x:v>3.130128934</x:v>
      </x:c>
      <x:c r="H556" s="8" t="n">
        <x:v>0</x:v>
      </x:c>
      <x:c r="I556" s="8" t="n">
        <x:v>0.808909742</x:v>
      </x:c>
      <x:c r="J556" s="8" t="n">
        <x:v>1.582649472</x:v>
      </x:c>
      <x:c r="K556" s="8" t="n">
        <x:v>68.45252181</x:v>
      </x:c>
    </x:row>
    <x:row r="557">
      <x:c r="A557" s="2" t="str">
        <x:v>Botswana</x:v>
      </x:c>
      <x:c r="B557" s="2" t="str">
        <x:v>2025-10</x:v>
      </x:c>
      <x:c r="C557" s="8" t="n">
        <x:v>6.778655881</x:v>
      </x:c>
      <x:c r="D557" s="8" t="n">
        <x:v>5.098814173</x:v>
      </x:c>
      <x:c r="E557" s="8" t="n">
        <x:v>8.27075104</x:v>
      </x:c>
      <x:c r="F557" s="8" t="n">
        <x:v>16.80830062</x:v>
      </x:c>
      <x:c r="G557" s="8" t="n">
        <x:v>8.033596951</x:v>
      </x:c>
      <x:c r="H557" s="8" t="n">
        <x:v>0</x:v>
      </x:c>
      <x:c r="I557" s="8" t="n">
        <x:v>1.037549407</x:v>
      </x:c>
      <x:c r="J557" s="8" t="n">
        <x:v>3.913043445</x:v>
      </x:c>
      <x:c r="K557" s="8" t="n">
        <x:v>72.72727301</x:v>
      </x:c>
    </x:row>
    <x:row r="558">
      <x:c r="A558" s="2" t="str">
        <x:v>Botswana</x:v>
      </x:c>
      <x:c r="B558" s="2" t="str">
        <x:v>2025-11</x:v>
      </x:c>
      <x:c r="C558" s="8" t="n">
        <x:v>9.045226226</x:v>
      </x:c>
      <x:c r="D558" s="8" t="n">
        <x:v>14.1708543</x:v>
      </x:c>
      <x:c r="E558" s="8" t="n">
        <x:v>10.66331645</x:v>
      </x:c>
      <x:c r="F558" s="8" t="n">
        <x:v>19.31658294</x:v>
      </x:c>
      <x:c r="G558" s="8" t="n">
        <x:v>9.839196037</x:v>
      </x:c>
      <x:c r="H558" s="8" t="n">
        <x:v>0</x:v>
      </x:c>
      <x:c r="I558" s="8" t="n">
        <x:v>1.427135683</x:v>
      </x:c>
      <x:c r="J558" s="8" t="n">
        <x:v>2.56281407</x:v>
      </x:c>
      <x:c r="K558" s="8" t="n">
        <x:v>74.4824121</x:v>
      </x:c>
    </x:row>
    <x:row r="559">
      <x:c r="A559" s="2" t="str">
        <x:v>Botswana</x:v>
      </x:c>
      <x:c r="B559" s="2" t="str">
        <x:v>2025-12</x:v>
      </x:c>
      <x:c r="C559" s="8" t="n">
        <x:v>10.33994361</x:v>
      </x:c>
      <x:c r="D559" s="8" t="n">
        <x:v>12.2804533</x:v>
      </x:c>
      <x:c r="E559" s="8" t="n">
        <x:v>18.64022678</x:v>
      </x:c>
      <x:c r="F559" s="8" t="n">
        <x:v>16.5580739</x:v>
      </x:c>
      <x:c r="G559" s="8" t="n">
        <x:v>12.88951885</x:v>
      </x:c>
      <x:c r="H559" s="8" t="n">
        <x:v>0</x:v>
      </x:c>
      <x:c r="I559" s="8" t="n">
        <x:v>2.563739397</x:v>
      </x:c>
      <x:c r="J559" s="8" t="n">
        <x:v>2.889518495</x:v>
      </x:c>
      <x:c r="K559" s="8" t="n">
        <x:v>90.43909598</x:v>
      </x:c>
    </x:row>
    <x:row r="560">
      <x:c r="A560" s="2" t="str">
        <x:v>Botswana</x:v>
      </x:c>
      <x:c r="B560" s="2" t="str">
        <x:v>2026-01</x:v>
      </x:c>
      <x:c r="C560" s="8" t="n">
        <x:v>4.221556905</x:v>
      </x:c>
      <x:c r="D560" s="8" t="n">
        <x:v>7.025948208</x:v>
      </x:c>
      <x:c r="E560" s="8" t="n">
        <x:v>8.143712756</x:v>
      </x:c>
      <x:c r="F560" s="8" t="n">
        <x:v>14.61077843</x:v>
      </x:c>
      <x:c r="G560" s="8" t="n">
        <x:v>2.465069865</x:v>
      </x:c>
      <x:c r="H560" s="8" t="n">
        <x:v>0</x:v>
      </x:c>
      <x:c r="I560" s="8" t="n">
        <x:v>0.538922165</x:v>
      </x:c>
      <x:c r="J560" s="8" t="n">
        <x:v>1.257485044</x:v>
      </x:c>
      <x:c r="K560" s="8" t="n">
        <x:v>64.36127869</x:v>
      </x:c>
    </x:row>
    <x:row r="561">
      <x:c r="A561" s="2" t="str">
        <x:v>Botswana</x:v>
      </x:c>
      <x:c r="B561" s="2" t="str">
        <x:v>2026-02</x:v>
      </x:c>
      <x:c r="C561" s="8" t="n">
        <x:v>7.267857237</x:v>
      </x:c>
      <x:c r="D561" s="8" t="n">
        <x:v>6.285714422</x:v>
      </x:c>
      <x:c r="E561" s="8" t="n">
        <x:v>10.75000043</x:v>
      </x:c>
      <x:c r="F561" s="8" t="n">
        <x:v>13.76785734</x:v>
      </x:c>
      <x:c r="G561" s="8" t="n">
        <x:v>7.803571437</x:v>
      </x:c>
      <x:c r="H561" s="8" t="n">
        <x:v>0</x:v>
      </x:c>
      <x:c r="I561" s="8" t="n">
        <x:v>3.160714252</x:v>
      </x:c>
      <x:c r="J561" s="8" t="n">
        <x:v>1.392857177</x:v>
      </x:c>
      <x:c r="K561" s="8" t="n">
        <x:v>100.3928586</x:v>
      </x:c>
    </x:row>
    <x:row r="562">
      <x:c r="A562" s="2" t="str">
        <x:v>Botswana</x:v>
      </x:c>
      <x:c r="B562" s="2" t="str">
        <x:v>2026-03</x:v>
      </x:c>
      <x:c r="C562" s="8" t="n">
        <x:v>8.003731495</x:v>
      </x:c>
      <x:c r="D562" s="8" t="n">
        <x:v>6.063432947</x:v>
      </x:c>
      <x:c r="E562" s="8" t="n">
        <x:v>8.787313548</x:v>
      </x:c>
      <x:c r="F562" s="8" t="n">
        <x:v>32.41604489</x:v>
      </x:c>
      <x:c r="G562" s="8" t="n">
        <x:v>10.58768732</x:v>
      </x:c>
      <x:c r="H562" s="8" t="n">
        <x:v>0</x:v>
      </x:c>
      <x:c r="I562" s="8" t="n">
        <x:v>1.958955246</x:v>
      </x:c>
      <x:c r="J562" s="8" t="n">
        <x:v>0.615671655</x:v>
      </x:c>
      <x:c r="K562" s="8" t="n">
        <x:v>91.80970103</x:v>
      </x:c>
    </x:row>
    <x:row r="563">
      <x:c r="A563" s="2" t="str">
        <x:v>Botswana</x:v>
      </x:c>
      <x:c r="B563" s="2" t="str">
        <x:v>2026-04</x:v>
      </x:c>
      <x:c r="C563" s="8" t="n">
        <x:v>8.934010386</x:v>
      </x:c>
      <x:c r="D563" s="8" t="n">
        <x:v>8.341793764</x:v>
      </x:c>
      <x:c r="E563" s="8" t="n">
        <x:v>8.950930965</x:v>
      </x:c>
      <x:c r="F563" s="8" t="n">
        <x:v>18.69712328</x:v>
      </x:c>
      <x:c r="G563" s="8" t="n">
        <x:v>6.023688809</x:v>
      </x:c>
      <x:c r="H563" s="8" t="n">
        <x:v>0</x:v>
      </x:c>
      <x:c r="I563" s="8" t="n">
        <x:v>1.573604093</x:v>
      </x:c>
      <x:c r="J563" s="8" t="n">
        <x:v>0.76142132</x:v>
      </x:c>
      <x:c r="K563" s="8" t="n">
        <x:v>63.26565242</x:v>
      </x:c>
    </x:row>
    <x:row r="564">
      <x:c r="A564" s="2" t="str">
        <x:v>Botswana</x:v>
      </x:c>
      <x:c r="B564" s="2" t="str">
        <x:v>2026-05</x:v>
      </x:c>
      <x:c r="C564" s="8" t="n">
        <x:v>16.49681554</x:v>
      </x:c>
      <x:c r="D564" s="8" t="n">
        <x:v>9.299362883</x:v>
      </x:c>
      <x:c r="E564" s="8" t="n">
        <x:v>25.85987251</x:v>
      </x:c>
      <x:c r="F564" s="8" t="n">
        <x:v>29.37898082</x:v>
      </x:c>
      <x:c r="G564" s="8" t="n">
        <x:v>15.92356749</x:v>
      </x:c>
      <x:c r="H564" s="8" t="n">
        <x:v>0.477707006</x:v>
      </x:c>
      <x:c r="I564" s="8" t="n">
        <x:v>3.439490583</x:v>
      </x:c>
      <x:c r="J564" s="8" t="n">
        <x:v>4.538216636</x:v>
      </x:c>
      <x:c r="K564" s="8" t="n">
        <x:v>117.1974518</x:v>
      </x:c>
    </x:row>
    <x:row r="565">
      <x:c r="A565" s="2" t="str">
        <x:v>Botswana</x:v>
      </x:c>
      <x:c r="B565" s="2" t="str">
        <x:v>2026-06</x:v>
      </x:c>
      <x:c r="C565" s="8" t="n">
        <x:v>11.78623726</x:v>
      </x:c>
      <x:c r="D565" s="8" t="n">
        <x:v>10.761347</x:v>
      </x:c>
      <x:c r="E565" s="8" t="n">
        <x:v>11.02489025</x:v>
      </x:c>
      <x:c r="F565" s="8" t="n">
        <x:v>26.83748159</x:v>
      </x:c>
      <x:c r="G565" s="8" t="n">
        <x:v>13.54319201</x:v>
      </x:c>
      <x:c r="H565" s="8" t="n">
        <x:v>0</x:v>
      </x:c>
      <x:c r="I565" s="8" t="n">
        <x:v>2.152269511</x:v>
      </x:c>
      <x:c r="J565" s="8" t="n">
        <x:v>1.054172809</x:v>
      </x:c>
      <x:c r="K565" s="8" t="n">
        <x:v>110.1903364</x:v>
      </x:c>
    </x:row>
    <x:row r="566">
      <x:c r="A566" s="2" t="str">
        <x:v>Botswana</x:v>
      </x:c>
      <x:c r="B566" s="2" t="str">
        <x:v>2026-07</x:v>
      </x:c>
      <x:c r="C566" s="8" t="n">
        <x:v>13.25814548</x:v>
      </x:c>
      <x:c r="D566" s="8" t="n">
        <x:v>6.002506367</x:v>
      </x:c>
      <x:c r="E566" s="8" t="n">
        <x:v>10.97744351</x:v>
      </x:c>
      <x:c r="F566" s="8" t="n">
        <x:v>29.84962439</x:v>
      </x:c>
      <x:c r="G566" s="8" t="n">
        <x:v>11.20300759</x:v>
      </x:c>
      <x:c r="H566" s="8" t="n">
        <x:v>0</x:v>
      </x:c>
      <x:c r="I566" s="8" t="n">
        <x:v>3.233082761</x:v>
      </x:c>
      <x:c r="J566" s="8" t="n">
        <x:v>2.706766935</x:v>
      </x:c>
      <x:c r="K566" s="8" t="n">
        <x:v>107.5939795</x:v>
      </x:c>
    </x:row>
    <x:row r="567">
      <x:c r="A567" s="2" t="str">
        <x:v>Botswana</x:v>
      </x:c>
      <x:c r="B567" s="2" t="str">
        <x:v>2026-08</x:v>
      </x:c>
      <x:c r="C567" s="8" t="n">
        <x:v>14.086471541656111</x:v>
      </x:c>
      <x:c r="D567" s="8" t="n">
        <x:v>9.483960948396096</x:v>
      </x:c>
      <x:c r="E567" s="8" t="n">
        <x:v>21.60390590524075</x:v>
      </x:c>
      <x:c r="F567" s="8" t="n">
        <x:v>38.21478302342456</x:v>
      </x:c>
      <x:c r="G567" s="8" t="n">
        <x:v>10.26499294669392</x:v>
      </x:c>
      <x:c r="H567" s="8" t="n">
        <x:v>0</x:v>
      </x:c>
      <x:c r="I567" s="8" t="n">
        <x:v>1.338912187094802</x:v>
      </x:c>
      <x:c r="J567" s="8" t="n">
        <x:v>4.47698746765009</x:v>
      </x:c>
      <x:c r="K567" s="8" t="n">
        <x:v>117.43375280744694</x:v>
      </x:c>
    </x:row>
    <x:row r="568">
      <x:c r="A568" s="2" t="str">
        <x:v>Botswana</x:v>
      </x:c>
      <x:c r="B568" s="2" t="str">
        <x:v>2026-09</x:v>
      </x:c>
      <x:c r="C568" s="8" t="n">
        <x:v>6.85518718933853</x:v>
      </x:c>
      <x:c r="D568" s="8" t="n">
        <x:v>4.91714687958918</x:v>
      </x:c>
      <x:c r="E568" s="8" t="n">
        <x:v>8.54827080576839</x:v>
      </x:c>
      <x:c r="F568" s="8" t="n">
        <x:v>146.54899155372158</x:v>
      </x:c>
      <x:c r="G568" s="8" t="n">
        <x:v>4.841498493804711</x:v>
      </x:c>
      <x:c r="H568" s="8" t="n">
        <x:v>0</x:v>
      </x:c>
      <x:c r="I568" s="8" t="n">
        <x:v>2.928674367044432</x:v>
      </x:c>
      <x:c r="J568" s="8" t="n">
        <x:v>1.599423677502173</x:v>
      </x:c>
      <x:c r="K568" s="8" t="n">
        <x:v>171.97407638648744</x:v>
      </x:c>
    </x:row>
    <x:row r="569">
      <x:c r="A569" s="2" t="str">
        <x:v>Burkina-Faso</x:v>
      </x:c>
      <x:c r="B569" s="2" t="str">
        <x:v>2015-01</x:v>
      </x:c>
      <x:c r="C569" s="8" t="n">
        <x:v>1.424581012</x:v>
      </x:c>
      <x:c r="D569" s="8" t="n">
        <x:v>0.209497207</x:v>
      </x:c>
      <x:c r="E569" s="8" t="n">
        <x:v>7.29050315</x:v>
      </x:c>
      <x:c r="F569" s="8" t="n">
        <x:v>8.596368808</x:v>
      </x:c>
      <x:c r="G569" s="8" t="n">
        <x:v>1.99720683</x:v>
      </x:c>
      <x:c r="H569" s="8" t="n">
        <x:v>0</x:v>
      </x:c>
      <x:c r="I569" s="8" t="n">
        <x:v>6.15223458</x:v>
      </x:c>
      <x:c r="J569" s="8" t="n">
        <x:v>1.312849192</x:v>
      </x:c>
      <x:c r="K569" s="8" t="n">
        <x:v>47.5139663</x:v>
      </x:c>
    </x:row>
    <x:row r="570">
      <x:c r="A570" s="2" t="str">
        <x:v>Burkina-Faso</x:v>
      </x:c>
      <x:c r="B570" s="2" t="str">
        <x:v>2015-02</x:v>
      </x:c>
      <x:c r="C570" s="8" t="n">
        <x:v>1.566091933</x:v>
      </x:c>
      <x:c r="D570" s="8" t="n">
        <x:v>0</x:v>
      </x:c>
      <x:c r="E570" s="8" t="n">
        <x:v>7.873563383</x:v>
      </x:c>
      <x:c r="F570" s="8" t="n">
        <x:v>9.482758518</x:v>
      </x:c>
      <x:c r="G570" s="8" t="n">
        <x:v>1.321839139</x:v>
      </x:c>
      <x:c r="H570" s="8" t="n">
        <x:v>0</x:v>
      </x:c>
      <x:c r="I570" s="8" t="n">
        <x:v>7.686781643</x:v>
      </x:c>
      <x:c r="J570" s="8" t="n">
        <x:v>1.048850585</x:v>
      </x:c>
      <x:c r="K570" s="8" t="n">
        <x:v>50.20114901</x:v>
      </x:c>
    </x:row>
    <x:row r="571">
      <x:c r="A571" s="2" t="str">
        <x:v>Burkina-Faso</x:v>
      </x:c>
      <x:c r="B571" s="2" t="str">
        <x:v>2015-03</x:v>
      </x:c>
      <x:c r="C571" s="8" t="n">
        <x:v>2.919508995</x:v>
      </x:c>
      <x:c r="D571" s="8" t="n">
        <x:v>1.064120064</x:v>
      </x:c>
      <x:c r="E571" s="8" t="n">
        <x:v>6.398363068</x:v>
      </x:c>
      <x:c r="F571" s="8" t="n">
        <x:v>7.987721913</x:v>
      </x:c>
      <x:c r="G571" s="8" t="n">
        <x:v>0.879945453</x:v>
      </x:c>
      <x:c r="H571" s="8" t="n">
        <x:v>0</x:v>
      </x:c>
      <x:c r="I571" s="8" t="n">
        <x:v>6.173260687</x:v>
      </x:c>
      <x:c r="J571" s="8" t="n">
        <x:v>1.978171913</x:v>
      </x:c>
      <x:c r="K571" s="8" t="n">
        <x:v>55.7025932</x:v>
      </x:c>
    </x:row>
    <x:row r="572">
      <x:c r="A572" s="2" t="str">
        <x:v>Burkina-Faso</x:v>
      </x:c>
      <x:c r="B572" s="2" t="str">
        <x:v>2015-04</x:v>
      </x:c>
      <x:c r="C572" s="8" t="n">
        <x:v>0.836909858</x:v>
      </x:c>
      <x:c r="D572" s="8" t="n">
        <x:v>0.171673827</x:v>
      </x:c>
      <x:c r="E572" s="8" t="n">
        <x:v>5.658083139</x:v>
      </x:c>
      <x:c r="F572" s="8" t="n">
        <x:v>9.084406721</x:v>
      </x:c>
      <x:c r="G572" s="8" t="n">
        <x:v>1.316166009</x:v>
      </x:c>
      <x:c r="H572" s="8" t="n">
        <x:v>0</x:v>
      </x:c>
      <x:c r="I572" s="8" t="n">
        <x:v>7.346209368</x:v>
      </x:c>
      <x:c r="J572" s="8" t="n">
        <x:v>0.829756806</x:v>
      </x:c>
      <x:c r="K572" s="8" t="n">
        <x:v>47.05293168</x:v>
      </x:c>
    </x:row>
    <x:row r="573">
      <x:c r="A573" s="2" t="str">
        <x:v>Burkina-Faso</x:v>
      </x:c>
      <x:c r="B573" s="2" t="str">
        <x:v>2015-05</x:v>
      </x:c>
      <x:c r="C573" s="8" t="n">
        <x:v>1.762962977</x:v>
      </x:c>
      <x:c r="D573" s="8" t="n">
        <x:v>0.35555557</x:v>
      </x:c>
      <x:c r="E573" s="8" t="n">
        <x:v>7.466666663</x:v>
      </x:c>
      <x:c r="F573" s="8" t="n">
        <x:v>11.49629681</x:v>
      </x:c>
      <x:c r="G573" s="8" t="n">
        <x:v>1.422222226</x:v>
      </x:c>
      <x:c r="H573" s="8" t="n">
        <x:v>0</x:v>
      </x:c>
      <x:c r="I573" s="8" t="n">
        <x:v>7.414814402</x:v>
      </x:c>
      <x:c r="J573" s="8" t="n">
        <x:v>0.59259261</x:v>
      </x:c>
      <x:c r="K573" s="8" t="n">
        <x:v>50.45925725</x:v>
      </x:c>
    </x:row>
    <x:row r="574">
      <x:c r="A574" s="2" t="str">
        <x:v>Burkina-Faso</x:v>
      </x:c>
      <x:c r="B574" s="2" t="str">
        <x:v>2015-06</x:v>
      </x:c>
      <x:c r="C574" s="8" t="n">
        <x:v>2.651357004</x:v>
      </x:c>
      <x:c r="D574" s="8" t="n">
        <x:v>0</x:v>
      </x:c>
      <x:c r="E574" s="8" t="n">
        <x:v>8.580376045</x:v>
      </x:c>
      <x:c r="F574" s="8" t="n">
        <x:v>7.905358395</x:v>
      </x:c>
      <x:c r="G574" s="8" t="n">
        <x:v>4.279749511</x:v>
      </x:c>
      <x:c r="H574" s="8" t="n">
        <x:v>0</x:v>
      </x:c>
      <x:c r="I574" s="8" t="n">
        <x:v>8.455115038</x:v>
      </x:c>
      <x:c r="J574" s="8" t="n">
        <x:v>0.807237326</x:v>
      </x:c>
      <x:c r="K574" s="8" t="n">
        <x:v>48.97703695</x:v>
      </x:c>
    </x:row>
    <x:row r="575">
      <x:c r="A575" s="2" t="str">
        <x:v>Burkina-Faso</x:v>
      </x:c>
      <x:c r="B575" s="2" t="str">
        <x:v>2015-07</x:v>
      </x:c>
      <x:c r="C575" s="8" t="n">
        <x:v>2.265904272</x:v>
      </x:c>
      <x:c r="D575" s="8" t="n">
        <x:v>0.214438885</x:v>
      </x:c>
      <x:c r="E575" s="8" t="n">
        <x:v>8.334524551</x:v>
      </x:c>
      <x:c r="F575" s="8" t="n">
        <x:v>8.091493825</x:v>
      </x:c>
      <x:c r="G575" s="8" t="n">
        <x:v>1.66547537</x:v>
      </x:c>
      <x:c r="H575" s="8" t="n">
        <x:v>0</x:v>
      </x:c>
      <x:c r="I575" s="8" t="n">
        <x:v>12.39456819</x:v>
      </x:c>
      <x:c r="J575" s="8" t="n">
        <x:v>1.365260928</x:v>
      </x:c>
      <x:c r="K575" s="8" t="n">
        <x:v>56.46175956</x:v>
      </x:c>
    </x:row>
    <x:row r="576">
      <x:c r="A576" s="2" t="str">
        <x:v>Burkina-Faso</x:v>
      </x:c>
      <x:c r="B576" s="2" t="str">
        <x:v>2015-08</x:v>
      </x:c>
      <x:c r="C576" s="8" t="n">
        <x:v>0.264317181</x:v>
      </x:c>
      <x:c r="D576" s="8" t="n">
        <x:v>0.176211454</x:v>
      </x:c>
      <x:c r="E576" s="8" t="n">
        <x:v>3.911894345</x:v>
      </x:c>
      <x:c r="F576" s="8" t="n">
        <x:v>5.797357139</x:v>
      </x:c>
      <x:c r="G576" s="8" t="n">
        <x:v>0.317180629</x:v>
      </x:c>
      <x:c r="H576" s="8" t="n">
        <x:v>0</x:v>
      </x:c>
      <x:c r="I576" s="8" t="n">
        <x:v>3.594713736</x:v>
      </x:c>
      <x:c r="J576" s="8" t="n">
        <x:v>0.59911896</x:v>
      </x:c>
      <x:c r="K576" s="8" t="n">
        <x:v>34.95154221</x:v>
      </x:c>
    </x:row>
    <x:row r="577">
      <x:c r="A577" s="2" t="str">
        <x:v>Burkina-Faso</x:v>
      </x:c>
      <x:c r="B577" s="2" t="str">
        <x:v>2015-09</x:v>
      </x:c>
      <x:c r="C577" s="8" t="n">
        <x:v>0.874392809</x:v>
      </x:c>
      <x:c r="D577" s="8" t="n">
        <x:v>0.083275506</x:v>
      </x:c>
      <x:c r="E577" s="8" t="n">
        <x:v>5.926440144</x:v>
      </x:c>
      <x:c r="F577" s="8" t="n">
        <x:v>6.17626673</x:v>
      </x:c>
      <x:c r="G577" s="8" t="n">
        <x:v>2.394170715</x:v>
      </x:c>
      <x:c r="H577" s="8" t="n">
        <x:v>0</x:v>
      </x:c>
      <x:c r="I577" s="8" t="n">
        <x:v>14.08050054</x:v>
      </x:c>
      <x:c r="J577" s="8" t="n">
        <x:v>0.388619025</x:v>
      </x:c>
      <x:c r="K577" s="8" t="n">
        <x:v>43.67800161</x:v>
      </x:c>
    </x:row>
    <x:row r="578">
      <x:c r="A578" s="2" t="str">
        <x:v>Burkina-Faso</x:v>
      </x:c>
      <x:c r="B578" s="2" t="str">
        <x:v>2015-10</x:v>
      </x:c>
      <x:c r="C578" s="8" t="n">
        <x:v>1.07382551</x:v>
      </x:c>
      <x:c r="D578" s="8" t="n">
        <x:v>0.074571216</x:v>
      </x:c>
      <x:c r="E578" s="8" t="n">
        <x:v>5.443698661</x:v>
      </x:c>
      <x:c r="F578" s="8" t="n">
        <x:v>4.981357335</x:v>
      </x:c>
      <x:c r="G578" s="8" t="n">
        <x:v>1.230425038</x:v>
      </x:c>
      <x:c r="H578" s="8" t="n">
        <x:v>0</x:v>
      </x:c>
      <x:c r="I578" s="8" t="n">
        <x:v>17.51677928</x:v>
      </x:c>
      <x:c r="J578" s="8" t="n">
        <x:v>0.417598818</x:v>
      </x:c>
      <x:c r="K578" s="8" t="n">
        <x:v>48.3668902</x:v>
      </x:c>
    </x:row>
    <x:row r="579">
      <x:c r="A579" s="2" t="str">
        <x:v>Burkina-Faso</x:v>
      </x:c>
      <x:c r="B579" s="2" t="str">
        <x:v>2015-11</x:v>
      </x:c>
      <x:c r="C579" s="8" t="n">
        <x:v>0.834437096</x:v>
      </x:c>
      <x:c r="D579" s="8" t="n">
        <x:v>1.649006597</x:v>
      </x:c>
      <x:c r="E579" s="8" t="n">
        <x:v>5.887417256</x:v>
      </x:c>
      <x:c r="F579" s="8" t="n">
        <x:v>9.456953781</x:v>
      </x:c>
      <x:c r="G579" s="8" t="n">
        <x:v>3.218543056</x:v>
      </x:c>
      <x:c r="H579" s="8" t="n">
        <x:v>0</x:v>
      </x:c>
      <x:c r="I579" s="8" t="n">
        <x:v>14.17880785</x:v>
      </x:c>
      <x:c r="J579" s="8" t="n">
        <x:v>0.370860937</x:v>
      </x:c>
      <x:c r="K579" s="8" t="n">
        <x:v>49.41721758</x:v>
      </x:c>
    </x:row>
    <x:row r="580">
      <x:c r="A580" s="2" t="str">
        <x:v>Burkina-Faso</x:v>
      </x:c>
      <x:c r="B580" s="2" t="str">
        <x:v>2015-12</x:v>
      </x:c>
      <x:c r="C580" s="8" t="n">
        <x:v>0.516129036</x:v>
      </x:c>
      <x:c r="D580" s="8" t="n">
        <x:v>0.64516129</x:v>
      </x:c>
      <x:c r="E580" s="8" t="n">
        <x:v>7.125448001</x:v>
      </x:c>
      <x:c r="F580" s="8" t="n">
        <x:v>8.107526499</x:v>
      </x:c>
      <x:c r="G580" s="8" t="n">
        <x:v>2.860215026</x:v>
      </x:c>
      <x:c r="H580" s="8" t="n">
        <x:v>0</x:v>
      </x:c>
      <x:c r="I580" s="8" t="n">
        <x:v>13.27598587</x:v>
      </x:c>
      <x:c r="J580" s="8" t="n">
        <x:v>0.401433702</x:v>
      </x:c>
      <x:c r="K580" s="8" t="n">
        <x:v>42.37992945</x:v>
      </x:c>
    </x:row>
    <x:row r="581">
      <x:c r="A581" s="2" t="str">
        <x:v>Burkina-Faso</x:v>
      </x:c>
      <x:c r="B581" s="2" t="str">
        <x:v>2016-01</x:v>
      </x:c>
      <x:c r="C581" s="8" t="n">
        <x:v>0.939161244</x:v>
      </x:c>
      <x:c r="D581" s="8" t="n">
        <x:v>0.555227413</x:v>
      </x:c>
      <x:c r="E581" s="8" t="n">
        <x:v>7.117543105</x:v>
      </x:c>
      <x:c r="F581" s="8" t="n">
        <x:v>6.249261804</x:v>
      </x:c>
      <x:c r="G581" s="8" t="n">
        <x:v>1.665682266</x:v>
      </x:c>
      <x:c r="H581" s="8" t="n">
        <x:v>0</x:v>
      </x:c>
      <x:c r="I581" s="8" t="n">
        <x:v>11.20496214</x:v>
      </x:c>
      <x:c r="J581" s="8" t="n">
        <x:v>0.330773783</x:v>
      </x:c>
      <x:c r="K581" s="8" t="n">
        <x:v>45.74719568</x:v>
      </x:c>
    </x:row>
    <x:row r="582">
      <x:c r="A582" s="2" t="str">
        <x:v>Burkina-Faso</x:v>
      </x:c>
      <x:c r="B582" s="2" t="str">
        <x:v>2016-02</x:v>
      </x:c>
      <x:c r="C582" s="8" t="n">
        <x:v>1.91331267</x:v>
      </x:c>
      <x:c r="D582" s="8" t="n">
        <x:v>0.743034056</x:v>
      </x:c>
      <x:c r="E582" s="8" t="n">
        <x:v>7.027864013</x:v>
      </x:c>
      <x:c r="F582" s="8" t="n">
        <x:v>9.250773808</x:v>
      </x:c>
      <x:c r="G582" s="8" t="n">
        <x:v>2.154798832</x:v>
      </x:c>
      <x:c r="H582" s="8" t="n">
        <x:v>0</x:v>
      </x:c>
      <x:c r="I582" s="8" t="n">
        <x:v>13.05882355</x:v>
      </x:c>
      <x:c r="J582" s="8" t="n">
        <x:v>1.089783291</x:v>
      </x:c>
      <x:c r="K582" s="8" t="n">
        <x:v>52.88544949</x:v>
      </x:c>
    </x:row>
    <x:row r="583">
      <x:c r="A583" s="2" t="str">
        <x:v>Burkina-Faso</x:v>
      </x:c>
      <x:c r="B583" s="2" t="str">
        <x:v>2016-03</x:v>
      </x:c>
      <x:c r="C583" s="8" t="n">
        <x:v>1.796703286</x:v>
      </x:c>
      <x:c r="D583" s="8" t="n">
        <x:v>0.412087912</x:v>
      </x:c>
      <x:c r="E583" s="8" t="n">
        <x:v>6.983516518</x:v>
      </x:c>
      <x:c r="F583" s="8" t="n">
        <x:v>6.824176167</x:v>
      </x:c>
      <x:c r="G583" s="8" t="n">
        <x:v>3.692307734</x:v>
      </x:c>
      <x:c r="H583" s="8" t="n">
        <x:v>0</x:v>
      </x:c>
      <x:c r="I583" s="8" t="n">
        <x:v>9.21428594</x:v>
      </x:c>
      <x:c r="J583" s="8" t="n">
        <x:v>1.230769249</x:v>
      </x:c>
      <x:c r="K583" s="8" t="n">
        <x:v>51.20879087</x:v>
      </x:c>
    </x:row>
    <x:row r="584">
      <x:c r="A584" s="2" t="str">
        <x:v>Burkina-Faso</x:v>
      </x:c>
      <x:c r="B584" s="2" t="str">
        <x:v>2016-04</x:v>
      </x:c>
      <x:c r="C584" s="8" t="n">
        <x:v>1.98214284</x:v>
      </x:c>
      <x:c r="D584" s="8" t="n">
        <x:v>1.21428572</x:v>
      </x:c>
      <x:c r="E584" s="8" t="n">
        <x:v>9.797618886</x:v>
      </x:c>
      <x:c r="F584" s="8" t="n">
        <x:v>8.089286217</x:v>
      </x:c>
      <x:c r="G584" s="8" t="n">
        <x:v>2.910714263</x:v>
      </x:c>
      <x:c r="H584" s="8" t="n">
        <x:v>0</x:v>
      </x:c>
      <x:c r="I584" s="8" t="n">
        <x:v>9.285714626</x:v>
      </x:c>
      <x:c r="J584" s="8" t="n">
        <x:v>0.541666675</x:v>
      </x:c>
      <x:c r="K584" s="8" t="n">
        <x:v>59.42857136</x:v>
      </x:c>
    </x:row>
    <x:row r="585">
      <x:c r="A585" s="2" t="str">
        <x:v>Burkina-Faso</x:v>
      </x:c>
      <x:c r="B585" s="2" t="str">
        <x:v>2016-05</x:v>
      </x:c>
      <x:c r="C585" s="8" t="n">
        <x:v>3.886230812</x:v>
      </x:c>
      <x:c r="D585" s="8" t="n">
        <x:v>0.797448166</x:v>
      </x:c>
      <x:c r="E585" s="8" t="n">
        <x:v>8.771930027</x:v>
      </x:c>
      <x:c r="F585" s="8" t="n">
        <x:v>8.282828508</x:v>
      </x:c>
      <x:c r="G585" s="8" t="n">
        <x:v>2.333864945</x:v>
      </x:c>
      <x:c r="H585" s="8" t="n">
        <x:v>0</x:v>
      </x:c>
      <x:c r="I585" s="8" t="n">
        <x:v>11.73843715</x:v>
      </x:c>
      <x:c r="J585" s="8" t="n">
        <x:v>0.536948439</x:v>
      </x:c>
      <x:c r="K585" s="8" t="n">
        <x:v>53.28548621</x:v>
      </x:c>
    </x:row>
    <x:row r="586">
      <x:c r="A586" s="2" t="str">
        <x:v>Burkina-Faso</x:v>
      </x:c>
      <x:c r="B586" s="2" t="str">
        <x:v>2016-06</x:v>
      </x:c>
      <x:c r="C586" s="8" t="n">
        <x:v>2.095647476</x:v>
      </x:c>
      <x:c r="D586" s="8" t="n">
        <x:v>0.483610962</x:v>
      </x:c>
      <x:c r="E586" s="8" t="n">
        <x:v>7.017732371</x:v>
      </x:c>
      <x:c r="F586" s="8" t="n">
        <x:v>10.4943581</x:v>
      </x:c>
      <x:c r="G586" s="8" t="n">
        <x:v>2.278344968</x:v>
      </x:c>
      <x:c r="H586" s="8" t="n">
        <x:v>0</x:v>
      </x:c>
      <x:c r="I586" s="8" t="n">
        <x:v>11.93981759</x:v>
      </x:c>
      <x:c r="J586" s="8" t="n">
        <x:v>0.660934991</x:v>
      </x:c>
      <x:c r="K586" s="8" t="n">
        <x:v>50.54271864</x:v>
      </x:c>
    </x:row>
    <x:row r="587">
      <x:c r="A587" s="2" t="str">
        <x:v>Burkina-Faso</x:v>
      </x:c>
      <x:c r="B587" s="2" t="str">
        <x:v>2016-07</x:v>
      </x:c>
      <x:c r="C587" s="8" t="n">
        <x:v>1.177215214</x:v>
      </x:c>
      <x:c r="D587" s="8" t="n">
        <x:v>0.85443038</x:v>
      </x:c>
      <x:c r="E587" s="8" t="n">
        <x:v>7.854430766</x:v>
      </x:c>
      <x:c r="F587" s="8" t="n">
        <x:v>8.626582487</x:v>
      </x:c>
      <x:c r="G587" s="8" t="n">
        <x:v>3.132911423</x:v>
      </x:c>
      <x:c r="H587" s="8" t="n">
        <x:v>0</x:v>
      </x:c>
      <x:c r="I587" s="8" t="n">
        <x:v>9.107594852</x:v>
      </x:c>
      <x:c r="J587" s="8" t="n">
        <x:v>1.208860829</x:v>
      </x:c>
      <x:c r="K587" s="8" t="n">
        <x:v>46.59493667</x:v>
      </x:c>
    </x:row>
    <x:row r="588">
      <x:c r="A588" s="2" t="str">
        <x:v>Burkina-Faso</x:v>
      </x:c>
      <x:c r="B588" s="2" t="str">
        <x:v>2016-08</x:v>
      </x:c>
      <x:c r="C588" s="8" t="n">
        <x:v>0.947775678</x:v>
      </x:c>
      <x:c r="D588" s="8" t="n">
        <x:v>0.096711799</x:v>
      </x:c>
      <x:c r="E588" s="8" t="n">
        <x:v>10.82527424</x:v>
      </x:c>
      <x:c r="F588" s="8" t="n">
        <x:v>5.764023263</x:v>
      </x:c>
      <x:c r="G588" s="8" t="n">
        <x:v>1.553836259</x:v>
      </x:c>
      <x:c r="H588" s="8" t="n">
        <x:v>0</x:v>
      </x:c>
      <x:c r="I588" s="8" t="n">
        <x:v>10.57382309</x:v>
      </x:c>
      <x:c r="J588" s="8" t="n">
        <x:v>0.999355285</x:v>
      </x:c>
      <x:c r="K588" s="8" t="n">
        <x:v>45.68665432</x:v>
      </x:c>
    </x:row>
    <x:row r="589">
      <x:c r="A589" s="2" t="str">
        <x:v>Burkina-Faso</x:v>
      </x:c>
      <x:c r="B589" s="2" t="str">
        <x:v>2016-09</x:v>
      </x:c>
      <x:c r="C589" s="8" t="n">
        <x:v>1.896551748</x:v>
      </x:c>
      <x:c r="D589" s="8" t="n">
        <x:v>0.711206903</x:v>
      </x:c>
      <x:c r="E589" s="8" t="n">
        <x:v>8.750000425</x:v>
      </x:c>
      <x:c r="F589" s="8" t="n">
        <x:v>7.456896446</x:v>
      </x:c>
      <x:c r="G589" s="8" t="n">
        <x:v>2.528735533</x:v>
      </x:c>
      <x:c r="H589" s="8" t="n">
        <x:v>0</x:v>
      </x:c>
      <x:c r="I589" s="8" t="n">
        <x:v>12.77298859</x:v>
      </x:c>
      <x:c r="J589" s="8" t="n">
        <x:v>1.156609206</x:v>
      </x:c>
      <x:c r="K589" s="8" t="n">
        <x:v>50.34482715</x:v>
      </x:c>
    </x:row>
    <x:row r="590">
      <x:c r="A590" s="2" t="str">
        <x:v>Burkina-Faso</x:v>
      </x:c>
      <x:c r="B590" s="2" t="str">
        <x:v>2016-10</x:v>
      </x:c>
      <x:c r="C590" s="8" t="n">
        <x:v>1.442731306</x:v>
      </x:c>
      <x:c r="D590" s="8" t="n">
        <x:v>0.726872236</x:v>
      </x:c>
      <x:c r="E590" s="8" t="n">
        <x:v>11.33259862</x:v>
      </x:c>
      <x:c r="F590" s="8" t="n">
        <x:v>11.33259967</x:v>
      </x:c>
      <x:c r="G590" s="8" t="n">
        <x:v>1.338105737</x:v>
      </x:c>
      <x:c r="H590" s="8" t="n">
        <x:v>0.198237893</x:v>
      </x:c>
      <x:c r="I590" s="8" t="n">
        <x:v>11.38766531</x:v>
      </x:c>
      <x:c r="J590" s="8" t="n">
        <x:v>1.018722454</x:v>
      </x:c>
      <x:c r="K590" s="8" t="n">
        <x:v>58.90969038</x:v>
      </x:c>
    </x:row>
    <x:row r="591">
      <x:c r="A591" s="2" t="str">
        <x:v>Burkina-Faso</x:v>
      </x:c>
      <x:c r="B591" s="2" t="str">
        <x:v>2016-11</x:v>
      </x:c>
      <x:c r="C591" s="8" t="n">
        <x:v>1.705426381</x:v>
      </x:c>
      <x:c r="D591" s="8" t="n">
        <x:v>0.465116279</x:v>
      </x:c>
      <x:c r="E591" s="8" t="n">
        <x:v>6.346253375</x:v>
      </x:c>
      <x:c r="F591" s="8" t="n">
        <x:v>9.390180844</x:v>
      </x:c>
      <x:c r="G591" s="8" t="n">
        <x:v>2.723514116</x:v>
      </x:c>
      <x:c r="H591" s="8" t="n">
        <x:v>0.310077519</x:v>
      </x:c>
      <x:c r="I591" s="8" t="n">
        <x:v>9.333333649</x:v>
      </x:c>
      <x:c r="J591" s="8" t="n">
        <x:v>0.857881144</x:v>
      </x:c>
      <x:c r="K591" s="8" t="n">
        <x:v>58.03617606</x:v>
      </x:c>
    </x:row>
    <x:row r="592">
      <x:c r="A592" s="2" t="str">
        <x:v>Burkina-Faso</x:v>
      </x:c>
      <x:c r="B592" s="2" t="str">
        <x:v>2016-12</x:v>
      </x:c>
      <x:c r="C592" s="8" t="n">
        <x:v>1.917948784</x:v>
      </x:c>
      <x:c r="D592" s="8" t="n">
        <x:v>0.415384623</x:v>
      </x:c>
      <x:c r="E592" s="8" t="n">
        <x:v>5.866666537</x:v>
      </x:c>
      <x:c r="F592" s="8" t="n">
        <x:v>8.641025861</x:v>
      </x:c>
      <x:c r="G592" s="8" t="n">
        <x:v>1.600000002</x:v>
      </x:c>
      <x:c r="H592" s="8" t="n">
        <x:v>0</x:v>
      </x:c>
      <x:c r="I592" s="8" t="n">
        <x:v>7.041025455</x:v>
      </x:c>
      <x:c r="J592" s="8" t="n">
        <x:v>0.610256427</x:v>
      </x:c>
      <x:c r="K592" s="8" t="n">
        <x:v>46.77948795</x:v>
      </x:c>
    </x:row>
    <x:row r="593">
      <x:c r="A593" s="2" t="str">
        <x:v>Burkina-Faso</x:v>
      </x:c>
      <x:c r="B593" s="2" t="str">
        <x:v>2017-01</x:v>
      </x:c>
      <x:c r="C593" s="8" t="n">
        <x:v>1.737763778</x:v>
      </x:c>
      <x:c r="D593" s="8" t="n">
        <x:v>0.951953292</x:v>
      </x:c>
      <x:c r="E593" s="8" t="n">
        <x:v>9.49708105</x:v>
      </x:c>
      <x:c r="F593" s="8" t="n">
        <x:v>9.883251252</x:v>
      </x:c>
      <x:c r="G593" s="8" t="n">
        <x:v>3.242029671</x:v>
      </x:c>
      <x:c r="H593" s="8" t="n">
        <x:v>0</x:v>
      </x:c>
      <x:c r="I593" s="8" t="n">
        <x:v>9.748540912</x:v>
      </x:c>
      <x:c r="J593" s="8" t="n">
        <x:v>0.251459369</x:v>
      </x:c>
      <x:c r="K593" s="8" t="n">
        <x:v>49.71261796</x:v>
      </x:c>
    </x:row>
    <x:row r="594">
      <x:c r="A594" s="2" t="str">
        <x:v>Burkina-Faso</x:v>
      </x:c>
      <x:c r="B594" s="2" t="str">
        <x:v>2017-02</x:v>
      </x:c>
      <x:c r="C594" s="8" t="n">
        <x:v>1.449760775</x:v>
      </x:c>
      <x:c r="D594" s="8" t="n">
        <x:v>0.516746421</x:v>
      </x:c>
      <x:c r="E594" s="8" t="n">
        <x:v>8.277512042</x:v>
      </x:c>
      <x:c r="F594" s="8" t="n">
        <x:v>7.794258138</x:v>
      </x:c>
      <x:c r="G594" s="8" t="n">
        <x:v>2.827751237</x:v>
      </x:c>
      <x:c r="H594" s="8" t="n">
        <x:v>0</x:v>
      </x:c>
      <x:c r="I594" s="8" t="n">
        <x:v>6.870813507</x:v>
      </x:c>
      <x:c r="J594" s="8" t="n">
        <x:v>0.41148326</x:v>
      </x:c>
      <x:c r="K594" s="8" t="n">
        <x:v>45.39234362</x:v>
      </x:c>
    </x:row>
    <x:row r="595">
      <x:c r="A595" s="2" t="str">
        <x:v>Burkina-Faso</x:v>
      </x:c>
      <x:c r="B595" s="2" t="str">
        <x:v>2017-03</x:v>
      </x:c>
      <x:c r="C595" s="8" t="n">
        <x:v>0.75104314</x:v>
      </x:c>
      <x:c r="D595" s="8" t="n">
        <x:v>0.375521553</x:v>
      </x:c>
      <x:c r="E595" s="8" t="n">
        <x:v>7.505795289</x:v>
      </x:c>
      <x:c r="F595" s="8" t="n">
        <x:v>8.006490819</x:v>
      </x:c>
      <x:c r="G595" s="8" t="n">
        <x:v>2.32730648</x:v>
      </x:c>
      <x:c r="H595" s="8" t="n">
        <x:v>0</x:v>
      </x:c>
      <x:c r="I595" s="8" t="n">
        <x:v>7.997218657</x:v>
      </x:c>
      <x:c r="J595" s="8" t="n">
        <x:v>0.649049628</x:v>
      </x:c>
      <x:c r="K595" s="8" t="n">
        <x:v>52.22995009</x:v>
      </x:c>
    </x:row>
    <x:row r="596">
      <x:c r="A596" s="2" t="str">
        <x:v>Burkina-Faso</x:v>
      </x:c>
      <x:c r="B596" s="2" t="str">
        <x:v>2017-04</x:v>
      </x:c>
      <x:c r="C596" s="8" t="n">
        <x:v>2.260153009</x:v>
      </x:c>
      <x:c r="D596" s="8" t="n">
        <x:v>0.353148911</x:v>
      </x:c>
      <x:c r="E596" s="8" t="n">
        <x:v>8.981754052</x:v>
      </x:c>
      <x:c r="F596" s="8" t="n">
        <x:v>10.58269574</x:v>
      </x:c>
      <x:c r="G596" s="8" t="n">
        <x:v>3.484402635</x:v>
      </x:c>
      <x:c r="H596" s="8" t="n">
        <x:v>0</x:v>
      </x:c>
      <x:c r="I596" s="8" t="n">
        <x:v>8.752207548</x:v>
      </x:c>
      <x:c r="J596" s="8" t="n">
        <x:v>0.329605659</x:v>
      </x:c>
      <x:c r="K596" s="8" t="n">
        <x:v>53.3254847</x:v>
      </x:c>
    </x:row>
    <x:row r="597">
      <x:c r="A597" s="2" t="str">
        <x:v>Burkina-Faso</x:v>
      </x:c>
      <x:c r="B597" s="2" t="str">
        <x:v>2017-05</x:v>
      </x:c>
      <x:c r="C597" s="8" t="n">
        <x:v>0.535211261</x:v>
      </x:c>
      <x:c r="D597" s="8" t="n">
        <x:v>0</x:v>
      </x:c>
      <x:c r="E597" s="8" t="n">
        <x:v>11.19248821</x:v>
      </x:c>
      <x:c r="F597" s="8" t="n">
        <x:v>6.821596645</x:v>
      </x:c>
      <x:c r="G597" s="8" t="n">
        <x:v>2.450704239</x:v>
      </x:c>
      <x:c r="H597" s="8" t="n">
        <x:v>0</x:v>
      </x:c>
      <x:c r="I597" s="8" t="n">
        <x:v>13.8967141</x:v>
      </x:c>
      <x:c r="J597" s="8" t="n">
        <x:v>0.615023481</x:v>
      </x:c>
      <x:c r="K597" s="8" t="n">
        <x:v>54.91549181</x:v>
      </x:c>
    </x:row>
    <x:row r="598">
      <x:c r="A598" s="2" t="str">
        <x:v>Burkina-Faso</x:v>
      </x:c>
      <x:c r="B598" s="2" t="str">
        <x:v>2017-06</x:v>
      </x:c>
      <x:c r="C598" s="8" t="n">
        <x:v>1.272251319</x:v>
      </x:c>
      <x:c r="D598" s="8" t="n">
        <x:v>0.471204188</x:v>
      </x:c>
      <x:c r="E598" s="8" t="n">
        <x:v>6.984293299</x:v>
      </x:c>
      <x:c r="F598" s="8" t="n">
        <x:v>8.481675468</x:v>
      </x:c>
      <x:c r="G598" s="8" t="n">
        <x:v>2.151832493</x:v>
      </x:c>
      <x:c r="H598" s="8" t="n">
        <x:v>0</x:v>
      </x:c>
      <x:c r="I598" s="8" t="n">
        <x:v>6.539267195</x:v>
      </x:c>
      <x:c r="J598" s="8" t="n">
        <x:v>0.670157091</x:v>
      </x:c>
      <x:c r="K598" s="8" t="n">
        <x:v>51.58115256</x:v>
      </x:c>
    </x:row>
    <x:row r="599">
      <x:c r="A599" s="2" t="str">
        <x:v>Burkina-Faso</x:v>
      </x:c>
      <x:c r="B599" s="2" t="str">
        <x:v>2017-07</x:v>
      </x:c>
      <x:c r="C599" s="8" t="n">
        <x:v>1.260053611</x:v>
      </x:c>
      <x:c r="D599" s="8" t="n">
        <x:v>0.402144772</x:v>
      </x:c>
      <x:c r="E599" s="8" t="n">
        <x:v>8.136729027</x:v>
      </x:c>
      <x:c r="F599" s="8" t="n">
        <x:v>8.051832091</x:v>
      </x:c>
      <x:c r="G599" s="8" t="n">
        <x:v>2.095621095</x:v>
      </x:c>
      <x:c r="H599" s="8" t="n">
        <x:v>0</x:v>
      </x:c>
      <x:c r="I599" s="8" t="n">
        <x:v>8.453976671</x:v>
      </x:c>
      <x:c r="J599" s="8" t="n">
        <x:v>1.134941949</x:v>
      </x:c>
      <x:c r="K599" s="8" t="n">
        <x:v>49.95531736</x:v>
      </x:c>
    </x:row>
    <x:row r="600">
      <x:c r="A600" s="2" t="str">
        <x:v>Burkina-Faso</x:v>
      </x:c>
      <x:c r="B600" s="2" t="str">
        <x:v>2017-08</x:v>
      </x:c>
      <x:c r="C600" s="8" t="n">
        <x:v>0.806451624</x:v>
      </x:c>
      <x:c r="D600" s="8" t="n">
        <x:v>0.078341016</x:v>
      </x:c>
      <x:c r="E600" s="8" t="n">
        <x:v>6.331797119</x:v>
      </x:c>
      <x:c r="F600" s="8" t="n">
        <x:v>4.953917161</x:v>
      </x:c>
      <x:c r="G600" s="8" t="n">
        <x:v>1.096774224</x:v>
      </x:c>
      <x:c r="H600" s="8" t="n">
        <x:v>0.069124424</x:v>
      </x:c>
      <x:c r="I600" s="8" t="n">
        <x:v>6.317972467</x:v>
      </x:c>
      <x:c r="J600" s="8" t="n">
        <x:v>0.576036877</x:v>
      </x:c>
      <x:c r="K600" s="8" t="n">
        <x:v>38.62212092</x:v>
      </x:c>
    </x:row>
    <x:row r="601">
      <x:c r="A601" s="2" t="str">
        <x:v>Burkina-Faso</x:v>
      </x:c>
      <x:c r="B601" s="2" t="str">
        <x:v>2017-09</x:v>
      </x:c>
      <x:c r="C601" s="8" t="n">
        <x:v>0.478955012</x:v>
      </x:c>
      <x:c r="D601" s="8" t="n">
        <x:v>0.807934206</x:v>
      </x:c>
      <x:c r="E601" s="8" t="n">
        <x:v>9.492017615</x:v>
      </x:c>
      <x:c r="F601" s="8" t="n">
        <x:v>8.330914463</x:v>
      </x:c>
      <x:c r="G601" s="8" t="n">
        <x:v>2.467343896</x:v>
      </x:c>
      <x:c r="H601" s="8" t="n">
        <x:v>0</x:v>
      </x:c>
      <x:c r="I601" s="8" t="n">
        <x:v>10.43057582</x:v>
      </x:c>
      <x:c r="J601" s="8" t="n">
        <x:v>0.488630873</x:v>
      </x:c>
      <x:c r="K601" s="8" t="n">
        <x:v>52.37058502</x:v>
      </x:c>
    </x:row>
    <x:row r="602">
      <x:c r="A602" s="2" t="str">
        <x:v>Burkina-Faso</x:v>
      </x:c>
      <x:c r="B602" s="2" t="str">
        <x:v>2017-10</x:v>
      </x:c>
      <x:c r="C602" s="8" t="n">
        <x:v>0.88082904</x:v>
      </x:c>
      <x:c r="D602" s="8" t="n">
        <x:v>0.172711572</x:v>
      </x:c>
      <x:c r="E602" s="8" t="n">
        <x:v>8.192285437</x:v>
      </x:c>
      <x:c r="F602" s="8" t="n">
        <x:v>8.261370137</x:v>
      </x:c>
      <x:c r="G602" s="8" t="n">
        <x:v>2.797927373</x:v>
      </x:c>
      <x:c r="H602" s="8" t="n">
        <x:v>0</x:v>
      </x:c>
      <x:c r="I602" s="8" t="n">
        <x:v>9.268854896</x:v>
      </x:c>
      <x:c r="J602" s="8" t="n">
        <x:v>0.322394942</x:v>
      </x:c>
      <x:c r="K602" s="8" t="n">
        <x:v>45.16983132</x:v>
      </x:c>
    </x:row>
    <x:row r="603">
      <x:c r="A603" s="2" t="str">
        <x:v>Burkina-Faso</x:v>
      </x:c>
      <x:c r="B603" s="2" t="str">
        <x:v>2017-11</x:v>
      </x:c>
      <x:c r="C603" s="8" t="n">
        <x:v>0.63373717</x:v>
      </x:c>
      <x:c r="D603" s="8" t="n">
        <x:v>0.601118364</x:v>
      </x:c>
      <x:c r="E603" s="8" t="n">
        <x:v>5.088536782</x:v>
      </x:c>
      <x:c r="F603" s="8" t="n">
        <x:v>6.17893752</x:v>
      </x:c>
      <x:c r="G603" s="8" t="n">
        <x:v>2.48369064</x:v>
      </x:c>
      <x:c r="H603" s="8" t="n">
        <x:v>0</x:v>
      </x:c>
      <x:c r="I603" s="8" t="n">
        <x:v>8.727866295</x:v>
      </x:c>
      <x:c r="J603" s="8" t="n">
        <x:v>0.736253515</x:v>
      </x:c>
      <x:c r="K603" s="8" t="n">
        <x:v>45.32618979</x:v>
      </x:c>
    </x:row>
    <x:row r="604">
      <x:c r="A604" s="2" t="str">
        <x:v>Burkina-Faso</x:v>
      </x:c>
      <x:c r="B604" s="2" t="str">
        <x:v>2017-12</x:v>
      </x:c>
      <x:c r="C604" s="8" t="n">
        <x:v>2.239554333</x:v>
      </x:c>
      <x:c r="D604" s="8" t="n">
        <x:v>1.002785515</x:v>
      </x:c>
      <x:c r="E604" s="8" t="n">
        <x:v>8.735376454</x:v>
      </x:c>
      <x:c r="F604" s="8" t="n">
        <x:v>8.651810463</x:v>
      </x:c>
      <x:c r="G604" s="8" t="n">
        <x:v>1.637883054</x:v>
      </x:c>
      <x:c r="H604" s="8" t="n">
        <x:v>0</x:v>
      </x:c>
      <x:c r="I604" s="8" t="n">
        <x:v>10.26183832</x:v>
      </x:c>
      <x:c r="J604" s="8" t="n">
        <x:v>1.097493079</x:v>
      </x:c>
      <x:c r="K604" s="8" t="n">
        <x:v>55.51532105</x:v>
      </x:c>
    </x:row>
    <x:row r="605">
      <x:c r="A605" s="2" t="str">
        <x:v>Burkina-Faso</x:v>
      </x:c>
      <x:c r="B605" s="2" t="str">
        <x:v>2018-01</x:v>
      </x:c>
      <x:c r="C605" s="8" t="n">
        <x:v>1.175548614</x:v>
      </x:c>
      <x:c r="D605" s="8" t="n">
        <x:v>0.438871478</x:v>
      </x:c>
      <x:c r="E605" s="8" t="n">
        <x:v>7.711599077</x:v>
      </x:c>
      <x:c r="F605" s="8" t="n">
        <x:v>10.12016774</x:v>
      </x:c>
      <x:c r="G605" s="8" t="n">
        <x:v>1.442006339</x:v>
      </x:c>
      <x:c r="H605" s="8" t="n">
        <x:v>0</x:v>
      </x:c>
      <x:c r="I605" s="8" t="n">
        <x:v>6.692789876</x:v>
      </x:c>
      <x:c r="J605" s="8" t="n">
        <x:v>0.370950896</x:v>
      </x:c>
      <x:c r="K605" s="8" t="n">
        <x:v>51.61964411</x:v>
      </x:c>
    </x:row>
    <x:row r="606">
      <x:c r="A606" s="2" t="str">
        <x:v>Burkina-Faso</x:v>
      </x:c>
      <x:c r="B606" s="2" t="str">
        <x:v>2018-02</x:v>
      </x:c>
      <x:c r="C606" s="8" t="n">
        <x:v>0.96807954</x:v>
      </x:c>
      <x:c r="D606" s="8" t="n">
        <x:v>0.141287287</x:v>
      </x:c>
      <x:c r="E606" s="8" t="n">
        <x:v>9.073783327</x:v>
      </x:c>
      <x:c r="F606" s="8" t="n">
        <x:v>6.650968262</x:v>
      </x:c>
      <x:c r="G606" s="8" t="n">
        <x:v>2.187336483</x:v>
      </x:c>
      <x:c r="H606" s="8" t="n">
        <x:v>0</x:v>
      </x:c>
      <x:c r="I606" s="8" t="n">
        <x:v>6.153846174</x:v>
      </x:c>
      <x:c r="J606" s="8" t="n">
        <x:v>1.17216119</x:v>
      </x:c>
      <x:c r="K606" s="8" t="n">
        <x:v>48.16849687</x:v>
      </x:c>
    </x:row>
    <x:row r="607">
      <x:c r="A607" s="2" t="str">
        <x:v>Burkina-Faso</x:v>
      </x:c>
      <x:c r="B607" s="2" t="str">
        <x:v>2018-03</x:v>
      </x:c>
      <x:c r="C607" s="8" t="n">
        <x:v>0.87694481</x:v>
      </x:c>
      <x:c r="D607" s="8" t="n">
        <x:v>0.579915143</x:v>
      </x:c>
      <x:c r="E607" s="8" t="n">
        <x:v>7.142857165</x:v>
      </x:c>
      <x:c r="F607" s="8" t="n">
        <x:v>6.17633193</x:v>
      </x:c>
      <x:c r="G607" s="8" t="n">
        <x:v>1.287128744</x:v>
      </x:c>
      <x:c r="H607" s="8" t="n">
        <x:v>0</x:v>
      </x:c>
      <x:c r="I607" s="8" t="n">
        <x:v>8.288543284</x:v>
      </x:c>
      <x:c r="J607" s="8" t="n">
        <x:v>0.801508722</x:v>
      </x:c>
      <x:c r="K607" s="8" t="n">
        <x:v>48.58085897</x:v>
      </x:c>
    </x:row>
    <x:row r="608">
      <x:c r="A608" s="2" t="str">
        <x:v>Burkina-Faso</x:v>
      </x:c>
      <x:c r="B608" s="2" t="str">
        <x:v>2018-04</x:v>
      </x:c>
      <x:c r="C608" s="8" t="n">
        <x:v>2.527093652</x:v>
      </x:c>
      <x:c r="D608" s="8" t="n">
        <x:v>0.192118231</x:v>
      </x:c>
      <x:c r="E608" s="8" t="n">
        <x:v>7.128078961</x:v>
      </x:c>
      <x:c r="F608" s="8" t="n">
        <x:v>8.773399374</x:v>
      </x:c>
      <x:c r="G608" s="8" t="n">
        <x:v>2.059113275</x:v>
      </x:c>
      <x:c r="H608" s="8" t="n">
        <x:v>0</x:v>
      </x:c>
      <x:c r="I608" s="8" t="n">
        <x:v>8.906404561</x:v>
      </x:c>
      <x:c r="J608" s="8" t="n">
        <x:v>1.2955665</x:v>
      </x:c>
      <x:c r="K608" s="8" t="n">
        <x:v>57.10837463</x:v>
      </x:c>
    </x:row>
    <x:row r="609">
      <x:c r="A609" s="2" t="str">
        <x:v>Burkina-Faso</x:v>
      </x:c>
      <x:c r="B609" s="2" t="str">
        <x:v>2018-05</x:v>
      </x:c>
      <x:c r="C609" s="8" t="n">
        <x:v>0.647754162</x:v>
      </x:c>
      <x:c r="D609" s="8" t="n">
        <x:v>0</x:v>
      </x:c>
      <x:c r="E609" s="8" t="n">
        <x:v>6.955082975</x:v>
      </x:c>
      <x:c r="F609" s="8" t="n">
        <x:v>8.472813545</x:v>
      </x:c>
      <x:c r="G609" s="8" t="n">
        <x:v>1.985815648</x:v>
      </x:c>
      <x:c r="H609" s="8" t="n">
        <x:v>0</x:v>
      </x:c>
      <x:c r="I609" s="8" t="n">
        <x:v>10.15602851</x:v>
      </x:c>
      <x:c r="J609" s="8" t="n">
        <x:v>0.817966912</x:v>
      </x:c>
      <x:c r="K609" s="8" t="n">
        <x:v>53.97163193</x:v>
      </x:c>
    </x:row>
    <x:row r="610">
      <x:c r="A610" s="2" t="str">
        <x:v>Burkina-Faso</x:v>
      </x:c>
      <x:c r="B610" s="2" t="str">
        <x:v>2018-06</x:v>
      </x:c>
      <x:c r="C610" s="8" t="n">
        <x:v>1.118546884</x:v>
      </x:c>
      <x:c r="D610" s="8" t="n">
        <x:v>0.215105163</x:v>
      </x:c>
      <x:c r="E610" s="8" t="n">
        <x:v>5.353728581</x:v>
      </x:c>
      <x:c r="F610" s="8" t="n">
        <x:v>7.925430368</x:v>
      </x:c>
      <x:c r="G610" s="8" t="n">
        <x:v>1.34799232</x:v>
      </x:c>
      <x:c r="H610" s="8" t="n">
        <x:v>0</x:v>
      </x:c>
      <x:c r="I610" s="8" t="n">
        <x:v>9.039197119</x:v>
      </x:c>
      <x:c r="J610" s="8" t="n">
        <x:v>0.597514352</x:v>
      </x:c>
      <x:c r="K610" s="8" t="n">
        <x:v>56.57743934</x:v>
      </x:c>
    </x:row>
    <x:row r="611">
      <x:c r="A611" s="2" t="str">
        <x:v>Burkina-Faso</x:v>
      </x:c>
      <x:c r="B611" s="2" t="str">
        <x:v>2018-07</x:v>
      </x:c>
      <x:c r="C611" s="8" t="n">
        <x:v>0.76343545</x:v>
      </x:c>
      <x:c r="D611" s="8" t="n">
        <x:v>0.150678051</x:v>
      </x:c>
      <x:c r="E611" s="8" t="n">
        <x:v>6.358613853</x:v>
      </x:c>
      <x:c r="F611" s="8" t="n">
        <x:v>6.619789096</x:v>
      </x:c>
      <x:c r="G611" s="8" t="n">
        <x:v>1.988950283</x:v>
      </x:c>
      <x:c r="H611" s="8" t="n">
        <x:v>0</x:v>
      </x:c>
      <x:c r="I611" s="8" t="n">
        <x:v>5.991963943</x:v>
      </x:c>
      <x:c r="J611" s="8" t="n">
        <x:v>1.18533401</x:v>
      </x:c>
      <x:c r="K611" s="8" t="n">
        <x:v>39.01055009</x:v>
      </x:c>
    </x:row>
    <x:row r="612">
      <x:c r="A612" s="2" t="str">
        <x:v>Burkina-Faso</x:v>
      </x:c>
      <x:c r="B612" s="2" t="str">
        <x:v>2018-08</x:v>
      </x:c>
      <x:c r="C612" s="8" t="n">
        <x:v>2.041237096</x:v>
      </x:c>
      <x:c r="D612" s="8" t="n">
        <x:v>1.067010312</x:v>
      </x:c>
      <x:c r="E612" s="8" t="n">
        <x:v>7.231958687</x:v>
      </x:c>
      <x:c r="F612" s="8" t="n">
        <x:v>8.345361063</x:v>
      </x:c>
      <x:c r="G612" s="8" t="n">
        <x:v>0.835051586</x:v>
      </x:c>
      <x:c r="H612" s="8" t="n">
        <x:v>0.927835052</x:v>
      </x:c>
      <x:c r="I612" s="8" t="n">
        <x:v>6.27319583</x:v>
      </x:c>
      <x:c r="J612" s="8" t="n">
        <x:v>1.04639175</x:v>
      </x:c>
      <x:c r="K612" s="8" t="n">
        <x:v>44.77834869</x:v>
      </x:c>
    </x:row>
    <x:row r="613">
      <x:c r="A613" s="2" t="str">
        <x:v>Burkina-Faso</x:v>
      </x:c>
      <x:c r="B613" s="2" t="str">
        <x:v>2018-09</x:v>
      </x:c>
      <x:c r="C613" s="8" t="n">
        <x:v>0.415412408</x:v>
      </x:c>
      <x:c r="D613" s="8" t="n">
        <x:v>0.23479832</x:v>
      </x:c>
      <x:c r="E613" s="8" t="n">
        <x:v>5.045153605</x:v>
      </x:c>
      <x:c r="F613" s="8" t="n">
        <x:v>5.821794275</x:v>
      </x:c>
      <x:c r="G613" s="8" t="n">
        <x:v>3.937387093</x:v>
      </x:c>
      <x:c r="H613" s="8" t="n">
        <x:v>0</x:v>
      </x:c>
      <x:c r="I613" s="8" t="n">
        <x:v>9.000602104</x:v>
      </x:c>
      <x:c r="J613" s="8" t="n">
        <x:v>0.337146306</x:v>
      </x:c>
      <x:c r="K613" s="8" t="n">
        <x:v>44.88862111</x:v>
      </x:c>
    </x:row>
    <x:row r="614">
      <x:c r="A614" s="2" t="str">
        <x:v>Burkina-Faso</x:v>
      </x:c>
      <x:c r="B614" s="2" t="str">
        <x:v>2018-10</x:v>
      </x:c>
      <x:c r="C614" s="8" t="n">
        <x:v>2.992736052</x:v>
      </x:c>
      <x:c r="D614" s="8" t="n">
        <x:v>0.624697341</x:v>
      </x:c>
      <x:c r="E614" s="8" t="n">
        <x:v>6.406779774</x:v>
      </x:c>
      <x:c r="F614" s="8" t="n">
        <x:v>8.547215416</x:v>
      </x:c>
      <x:c r="G614" s="8" t="n">
        <x:v>2.600484252</x:v>
      </x:c>
      <x:c r="H614" s="8" t="n">
        <x:v>0.508474576</x:v>
      </x:c>
      <x:c r="I614" s="8" t="n">
        <x:v>8.237288177</x:v>
      </x:c>
      <x:c r="J614" s="8" t="n">
        <x:v>1.191283311</x:v>
      </x:c>
      <x:c r="K614" s="8" t="n">
        <x:v>50.22760285</x:v>
      </x:c>
    </x:row>
    <x:row r="615">
      <x:c r="A615" s="2" t="str">
        <x:v>Burkina-Faso</x:v>
      </x:c>
      <x:c r="B615" s="2" t="str">
        <x:v>2018-11</x:v>
      </x:c>
      <x:c r="C615" s="8" t="n">
        <x:v>7.196409473</x:v>
      </x:c>
      <x:c r="D615" s="8" t="n">
        <x:v>1.330517413</x:v>
      </x:c>
      <x:c r="E615" s="8" t="n">
        <x:v>12.21224893</x:v>
      </x:c>
      <x:c r="F615" s="8" t="n">
        <x:v>9.677930719</x:v>
      </x:c>
      <x:c r="G615" s="8" t="n">
        <x:v>1.916578579</x:v>
      </x:c>
      <x:c r="H615" s="8" t="n">
        <x:v>0</x:v>
      </x:c>
      <x:c r="I615" s="8" t="n">
        <x:v>10.39598766</x:v>
      </x:c>
      <x:c r="J615" s="8" t="n">
        <x:v>1.483632531</x:v>
      </x:c>
      <x:c r="K615" s="8" t="n">
        <x:v>55.5015832</x:v>
      </x:c>
    </x:row>
    <x:row r="616">
      <x:c r="A616" s="2" t="str">
        <x:v>Burkina-Faso</x:v>
      </x:c>
      <x:c r="B616" s="2" t="str">
        <x:v>2018-12</x:v>
      </x:c>
      <x:c r="C616" s="8" t="n">
        <x:v>2.862473439</x:v>
      </x:c>
      <x:c r="D616" s="8" t="n">
        <x:v>0.239872068</x:v>
      </x:c>
      <x:c r="E616" s="8" t="n">
        <x:v>8.48614088</x:v>
      </x:c>
      <x:c r="F616" s="8" t="n">
        <x:v>8.907249602</x:v>
      </x:c>
      <x:c r="G616" s="8" t="n">
        <x:v>2.030916865</x:v>
      </x:c>
      <x:c r="H616" s="8" t="n">
        <x:v>0</x:v>
      </x:c>
      <x:c r="I616" s="8" t="n">
        <x:v>11.94029866</x:v>
      </x:c>
      <x:c r="J616" s="8" t="n">
        <x:v>0.55437102</x:v>
      </x:c>
      <x:c r="K616" s="8" t="n">
        <x:v>58.90725025</x:v>
      </x:c>
    </x:row>
    <x:row r="617">
      <x:c r="A617" s="2" t="str">
        <x:v>Burkina-Faso</x:v>
      </x:c>
      <x:c r="B617" s="2" t="str">
        <x:v>2019-01</x:v>
      </x:c>
      <x:c r="C617" s="8" t="n">
        <x:v>2.732240489</x:v>
      </x:c>
      <x:c r="D617" s="8" t="n">
        <x:v>0.300546448</x:v>
      </x:c>
      <x:c r="E617" s="8" t="n">
        <x:v>7.885246173</x:v>
      </x:c>
      <x:c r="F617" s="8" t="n">
        <x:v>7.234972982</x:v>
      </x:c>
      <x:c r="G617" s="8" t="n">
        <x:v>2.174863451</x:v>
      </x:c>
      <x:c r="H617" s="8" t="n">
        <x:v>0.245901639</x:v>
      </x:c>
      <x:c r="I617" s="8" t="n">
        <x:v>8.163934457</x:v>
      </x:c>
      <x:c r="J617" s="8" t="n">
        <x:v>0.863387976</x:v>
      </x:c>
      <x:c r="K617" s="8" t="n">
        <x:v>51.62295145</x:v>
      </x:c>
    </x:row>
    <x:row r="618">
      <x:c r="A618" s="2" t="str">
        <x:v>Burkina-Faso</x:v>
      </x:c>
      <x:c r="B618" s="2" t="str">
        <x:v>2019-02</x:v>
      </x:c>
      <x:c r="C618" s="8" t="n">
        <x:v>1.719645649</x:v>
      </x:c>
      <x:c r="D618" s="8" t="n">
        <x:v>0.234497134</x:v>
      </x:c>
      <x:c r="E618" s="8" t="n">
        <x:v>9.421573808</x:v>
      </x:c>
      <x:c r="F618" s="8" t="n">
        <x:v>6.920271047</x:v>
      </x:c>
      <x:c r="G618" s="8" t="n">
        <x:v>1.954142795</x:v>
      </x:c>
      <x:c r="H618" s="8" t="n">
        <x:v>0</x:v>
      </x:c>
      <x:c r="I618" s="8" t="n">
        <x:v>7.998957989</x:v>
      </x:c>
      <x:c r="J618" s="8" t="n">
        <x:v>0.354351235</x:v>
      </x:c>
      <x:c r="K618" s="8" t="n">
        <x:v>49.70818229</x:v>
      </x:c>
    </x:row>
    <x:row r="619">
      <x:c r="A619" s="2" t="str">
        <x:v>Burkina-Faso</x:v>
      </x:c>
      <x:c r="B619" s="2" t="str">
        <x:v>2019-03</x:v>
      </x:c>
      <x:c r="C619" s="8" t="n">
        <x:v>0.747842757</x:v>
      </x:c>
      <x:c r="D619" s="8" t="n">
        <x:v>0.057526369</x:v>
      </x:c>
      <x:c r="E619" s="8" t="n">
        <x:v>4.060402755</x:v>
      </x:c>
      <x:c r="F619" s="8" t="n">
        <x:v>6.64908958</x:v>
      </x:c>
      <x:c r="G619" s="8" t="n">
        <x:v>1.831255995</x:v>
      </x:c>
      <x:c r="H619" s="8" t="n">
        <x:v>0</x:v>
      </x:c>
      <x:c r="I619" s="8" t="n">
        <x:v>4.439118039</x:v>
      </x:c>
      <x:c r="J619" s="8" t="n">
        <x:v>1.342281902</x:v>
      </x:c>
      <x:c r="K619" s="8" t="n">
        <x:v>40.33557031</x:v>
      </x:c>
    </x:row>
    <x:row r="620">
      <x:c r="A620" s="2" t="str">
        <x:v>Burkina-Faso</x:v>
      </x:c>
      <x:c r="B620" s="2" t="str">
        <x:v>2019-04</x:v>
      </x:c>
      <x:c r="C620" s="8" t="n">
        <x:v>0.350303596</x:v>
      </x:c>
      <x:c r="D620" s="8" t="n">
        <x:v>0</x:v>
      </x:c>
      <x:c r="E620" s="8" t="n">
        <x:v>8.03362909</x:v>
      </x:c>
      <x:c r="F620" s="8" t="n">
        <x:v>7.029425547</x:v>
      </x:c>
      <x:c r="G620" s="8" t="n">
        <x:v>1.975712293</x:v>
      </x:c>
      <x:c r="H620" s="8" t="n">
        <x:v>0</x:v>
      </x:c>
      <x:c r="I620" s="8" t="n">
        <x:v>6.468940026</x:v>
      </x:c>
      <x:c r="J620" s="8" t="n">
        <x:v>0.794021496</x:v>
      </x:c>
      <x:c r="K620" s="8" t="n">
        <x:v>48.05231329</x:v>
      </x:c>
    </x:row>
    <x:row r="621">
      <x:c r="A621" s="2" t="str">
        <x:v>Burkina-Faso</x:v>
      </x:c>
      <x:c r="B621" s="2" t="str">
        <x:v>2019-05</x:v>
      </x:c>
      <x:c r="C621" s="8" t="n">
        <x:v>1.69001753</x:v>
      </x:c>
      <x:c r="D621" s="8" t="n">
        <x:v>0.47285466</x:v>
      </x:c>
      <x:c r="E621" s="8" t="n">
        <x:v>5.976357571</x:v>
      </x:c>
      <x:c r="F621" s="8" t="n">
        <x:v>6.707530901</x:v>
      </x:c>
      <x:c r="G621" s="8" t="n">
        <x:v>2.377408106</x:v>
      </x:c>
      <x:c r="H621" s="8" t="n">
        <x:v>0</x:v>
      </x:c>
      <x:c r="I621" s="8" t="n">
        <x:v>7.08844146</x:v>
      </x:c>
      <x:c r="J621" s="8" t="n">
        <x:v>0.665499147</x:v>
      </x:c>
      <x:c r="K621" s="8" t="n">
        <x:v>46.93520156</x:v>
      </x:c>
    </x:row>
    <x:row r="622">
      <x:c r="A622" s="2" t="str">
        <x:v>Burkina-Faso</x:v>
      </x:c>
      <x:c r="B622" s="2" t="str">
        <x:v>2019-06</x:v>
      </x:c>
      <x:c r="C622" s="8" t="n">
        <x:v>0.554156171</x:v>
      </x:c>
      <x:c r="D622" s="8" t="n">
        <x:v>0.100755668</x:v>
      </x:c>
      <x:c r="E622" s="8" t="n">
        <x:v>6.821158827</x:v>
      </x:c>
      <x:c r="F622" s="8" t="n">
        <x:v>5.521410611</x:v>
      </x:c>
      <x:c r="G622" s="8" t="n">
        <x:v>1.722921929</x:v>
      </x:c>
      <x:c r="H622" s="8" t="n">
        <x:v>0.302267003</x:v>
      </x:c>
      <x:c r="I622" s="8" t="n">
        <x:v>6.584383294</x:v>
      </x:c>
      <x:c r="J622" s="8" t="n">
        <x:v>0.59949625</x:v>
      </x:c>
      <x:c r="K622" s="8" t="n">
        <x:v>45.607053</x:v>
      </x:c>
    </x:row>
    <x:row r="623">
      <x:c r="A623" s="2" t="str">
        <x:v>Burkina-Faso</x:v>
      </x:c>
      <x:c r="B623" s="2" t="str">
        <x:v>2019-07</x:v>
      </x:c>
      <x:c r="C623" s="8" t="n">
        <x:v>1.183457895</x:v>
      </x:c>
      <x:c r="D623" s="8" t="n">
        <x:v>0.646722395</x:v>
      </x:c>
      <x:c r="E623" s="8" t="n">
        <x:v>9.907611382</x:v>
      </x:c>
      <x:c r="F623" s="8" t="n">
        <x:v>6.19445682</x:v>
      </x:c>
      <x:c r="G623" s="8" t="n">
        <x:v>2.124945015</x:v>
      </x:c>
      <x:c r="H623" s="8" t="n">
        <x:v>0</x:v>
      </x:c>
      <x:c r="I623" s="8" t="n">
        <x:v>7.989441494</x:v>
      </x:c>
      <x:c r="J623" s="8" t="n">
        <x:v>0.695116594</x:v>
      </x:c>
      <x:c r="K623" s="8" t="n">
        <x:v>49.81082208</x:v>
      </x:c>
    </x:row>
    <x:row r="624">
      <x:c r="A624" s="2" t="str">
        <x:v>Burkina-Faso</x:v>
      </x:c>
      <x:c r="B624" s="2" t="str">
        <x:v>2019-08</x:v>
      </x:c>
      <x:c r="C624" s="8" t="n">
        <x:v>0.497822029</x:v>
      </x:c>
      <x:c r="D624" s="8" t="n">
        <x:v>0</x:v>
      </x:c>
      <x:c r="E624" s="8" t="n">
        <x:v>6.490354933</x:v>
      </x:c>
      <x:c r="F624" s="8" t="n">
        <x:v>6.894835093</x:v>
      </x:c>
      <x:c r="G624" s="8" t="n">
        <x:v>0.852520242</x:v>
      </x:c>
      <x:c r="H624" s="8" t="n">
        <x:v>0</x:v>
      </x:c>
      <x:c r="I624" s="8" t="n">
        <x:v>5.077784701</x:v>
      </x:c>
      <x:c r="J624" s="8" t="n">
        <x:v>0.348475429</x:v>
      </x:c>
      <x:c r="K624" s="8" t="n">
        <x:v>41.27566952</x:v>
      </x:c>
    </x:row>
    <x:row r="625">
      <x:c r="A625" s="2" t="str">
        <x:v>Burkina-Faso</x:v>
      </x:c>
      <x:c r="B625" s="2" t="str">
        <x:v>2019-09</x:v>
      </x:c>
      <x:c r="C625" s="8" t="n">
        <x:v>1.234285709</x:v>
      </x:c>
      <x:c r="D625" s="8" t="n">
        <x:v>0.377142865</x:v>
      </x:c>
      <x:c r="E625" s="8" t="n">
        <x:v>5.948571587</x:v>
      </x:c>
      <x:c r="F625" s="8" t="n">
        <x:v>5.731428664</x:v>
      </x:c>
      <x:c r="G625" s="8" t="n">
        <x:v>1.788571535</x:v>
      </x:c>
      <x:c r="H625" s="8" t="n">
        <x:v>0.257142857</x:v>
      </x:c>
      <x:c r="I625" s="8" t="n">
        <x:v>6.457142816</x:v>
      </x:c>
      <x:c r="J625" s="8" t="n">
        <x:v>0.988571439</x:v>
      </x:c>
      <x:c r="K625" s="8" t="n">
        <x:v>45.29714402</x:v>
      </x:c>
    </x:row>
    <x:row r="626">
      <x:c r="A626" s="2" t="str">
        <x:v>Burkina-Faso</x:v>
      </x:c>
      <x:c r="B626" s="2" t="str">
        <x:v>2019-10</x:v>
      </x:c>
      <x:c r="C626" s="8" t="n">
        <x:v>2.319610451</x:v>
      </x:c>
      <x:c r="D626" s="8" t="n">
        <x:v>0.1770695</x:v>
      </x:c>
      <x:c r="E626" s="8" t="n">
        <x:v>6.533864675</x:v>
      </x:c>
      <x:c r="F626" s="8" t="n">
        <x:v>7.609561958</x:v>
      </x:c>
      <x:c r="G626" s="8" t="n">
        <x:v>1.14209825</x:v>
      </x:c>
      <x:c r="H626" s="8" t="n">
        <x:v>0</x:v>
      </x:c>
      <x:c r="I626" s="8" t="n">
        <x:v>9.189906939</x:v>
      </x:c>
      <x:c r="J626" s="8" t="n">
        <x:v>0.779105805</x:v>
      </x:c>
      <x:c r="K626" s="8" t="n">
        <x:v>49.63700751</x:v>
      </x:c>
    </x:row>
    <x:row r="627">
      <x:c r="A627" s="2" t="str">
        <x:v>Burkina-Faso</x:v>
      </x:c>
      <x:c r="B627" s="2" t="str">
        <x:v>2019-11</x:v>
      </x:c>
      <x:c r="C627" s="8" t="n">
        <x:v>1.034308815</x:v>
      </x:c>
      <x:c r="D627" s="8" t="n">
        <x:v>0.07568113</x:v>
      </x:c>
      <x:c r="E627" s="8" t="n">
        <x:v>7.386478454</x:v>
      </x:c>
      <x:c r="F627" s="8" t="n">
        <x:v>6.46316874</x:v>
      </x:c>
      <x:c r="G627" s="8" t="n">
        <x:v>4.556004238</x:v>
      </x:c>
      <x:c r="H627" s="8" t="n">
        <x:v>0</x:v>
      </x:c>
      <x:c r="I627" s="8" t="n">
        <x:v>6.932391793</x:v>
      </x:c>
      <x:c r="J627" s="8" t="n">
        <x:v>1.205852703</x:v>
      </x:c>
      <x:c r="K627" s="8" t="n">
        <x:v>52.31584288</x:v>
      </x:c>
    </x:row>
    <x:row r="628">
      <x:c r="A628" s="2" t="str">
        <x:v>Burkina-Faso</x:v>
      </x:c>
      <x:c r="B628" s="2" t="str">
        <x:v>2019-12</x:v>
      </x:c>
      <x:c r="C628" s="8" t="n">
        <x:v>1.368821257</x:v>
      </x:c>
      <x:c r="D628" s="8" t="n">
        <x:v>0.912547519</x:v>
      </x:c>
      <x:c r="E628" s="8" t="n">
        <x:v>7.913498393</x:v>
      </x:c>
      <x:c r="F628" s="8" t="n">
        <x:v>7.11977177</x:v>
      </x:c>
      <x:c r="G628" s="8" t="n">
        <x:v>1.226235751</x:v>
      </x:c>
      <x:c r="H628" s="8" t="n">
        <x:v>0</x:v>
      </x:c>
      <x:c r="I628" s="8" t="n">
        <x:v>7.191065022</x:v>
      </x:c>
      <x:c r="J628" s="8" t="n">
        <x:v>0.266159703</x:v>
      </x:c>
      <x:c r="K628" s="8" t="n">
        <x:v>46.55893741</x:v>
      </x:c>
    </x:row>
    <x:row r="629">
      <x:c r="A629" s="2" t="str">
        <x:v>Burkina-Faso</x:v>
      </x:c>
      <x:c r="B629" s="2" t="str">
        <x:v>2020-01</x:v>
      </x:c>
      <x:c r="C629" s="8" t="n">
        <x:v>1.171875</x:v>
      </x:c>
      <x:c r="D629" s="8" t="n">
        <x:v>0.951286767</x:v>
      </x:c>
      <x:c r="E629" s="8" t="n">
        <x:v>6.590073665</x:v>
      </x:c>
      <x:c r="F629" s="8" t="n">
        <x:v>7.045036489</x:v>
      </x:c>
      <x:c r="G629" s="8" t="n">
        <x:v>1.930147125</x:v>
      </x:c>
      <x:c r="H629" s="8" t="n">
        <x:v>0</x:v>
      </x:c>
      <x:c r="I629" s="8" t="n">
        <x:v>5.863970781</x:v>
      </x:c>
      <x:c r="J629" s="8" t="n">
        <x:v>0.436580893</x:v>
      </x:c>
      <x:c r="K629" s="8" t="n">
        <x:v>42.80790696</x:v>
      </x:c>
    </x:row>
    <x:row r="630">
      <x:c r="A630" s="2" t="str">
        <x:v>Burkina-Faso</x:v>
      </x:c>
      <x:c r="B630" s="2" t="str">
        <x:v>2020-02</x:v>
      </x:c>
      <x:c r="C630" s="8" t="n">
        <x:v>0.867702199</x:v>
      </x:c>
      <x:c r="D630" s="8" t="n">
        <x:v>0.482056776</x:v>
      </x:c>
      <x:c r="E630" s="8" t="n">
        <x:v>5.993572837</x:v>
      </x:c>
      <x:c r="F630" s="8" t="n">
        <x:v>6.480985781</x:v>
      </x:c>
      <x:c r="G630" s="8" t="n">
        <x:v>1.446170327</x:v>
      </x:c>
      <x:c r="H630" s="8" t="n">
        <x:v>0</x:v>
      </x:c>
      <x:c r="I630" s="8" t="n">
        <x:v>5.093733436</x:v>
      </x:c>
      <x:c r="J630" s="8" t="n">
        <x:v>0.717728982</x:v>
      </x:c>
      <x:c r="K630" s="8" t="n">
        <x:v>45.8810924</x:v>
      </x:c>
    </x:row>
    <x:row r="631">
      <x:c r="A631" s="2" t="str">
        <x:v>Burkina-Faso</x:v>
      </x:c>
      <x:c r="B631" s="2" t="str">
        <x:v>2020-03</x:v>
      </x:c>
      <x:c r="C631" s="8" t="n">
        <x:v>2.075023778</x:v>
      </x:c>
      <x:c r="D631" s="8" t="n">
        <x:v>0.878442545</x:v>
      </x:c>
      <x:c r="E631" s="8" t="n">
        <x:v>8.827160985</x:v>
      </x:c>
      <x:c r="F631" s="8" t="n">
        <x:v>7.654321228</x:v>
      </x:c>
      <x:c r="G631" s="8" t="n">
        <x:v>3.689458692</x:v>
      </x:c>
      <x:c r="H631" s="8" t="n">
        <x:v>0</x:v>
      </x:c>
      <x:c r="I631" s="8" t="n">
        <x:v>7.763532764</x:v>
      </x:c>
      <x:c r="J631" s="8" t="n">
        <x:v>0.531813879</x:v>
      </x:c>
      <x:c r="K631" s="8" t="n">
        <x:v>55.28964944</x:v>
      </x:c>
    </x:row>
    <x:row r="632">
      <x:c r="A632" s="2" t="str">
        <x:v>Burkina-Faso</x:v>
      </x:c>
      <x:c r="B632" s="2" t="str">
        <x:v>2020-04</x:v>
      </x:c>
      <x:c r="C632" s="8" t="n">
        <x:v>2.903394276</x:v>
      </x:c>
      <x:c r="D632" s="8" t="n">
        <x:v>0.234986945</x:v>
      </x:c>
      <x:c r="E632" s="8" t="n">
        <x:v>14.08355131</x:v>
      </x:c>
      <x:c r="F632" s="8" t="n">
        <x:v>10.24543111</x:v>
      </x:c>
      <x:c r="G632" s="8" t="n">
        <x:v>6.417754948</x:v>
      </x:c>
      <x:c r="H632" s="8" t="n">
        <x:v>0.417754569</x:v>
      </x:c>
      <x:c r="I632" s="8" t="n">
        <x:v>6.939948209</x:v>
      </x:c>
      <x:c r="J632" s="8" t="n">
        <x:v>1.185378605</x:v>
      </x:c>
      <x:c r="K632" s="8" t="n">
        <x:v>68.40209017</x:v>
      </x:c>
    </x:row>
    <x:row r="633">
      <x:c r="A633" s="2" t="str">
        <x:v>Burkina-Faso</x:v>
      </x:c>
      <x:c r="B633" s="2" t="str">
        <x:v>2020-05</x:v>
      </x:c>
      <x:c r="C633" s="8" t="n">
        <x:v>0.796068787</x:v>
      </x:c>
      <x:c r="D633" s="8" t="n">
        <x:v>0.52088454</x:v>
      </x:c>
      <x:c r="E633" s="8" t="n">
        <x:v>6.825552924</x:v>
      </x:c>
      <x:c r="F633" s="8" t="n">
        <x:v>6.663390647</x:v>
      </x:c>
      <x:c r="G633" s="8" t="n">
        <x:v>2.76167094</x:v>
      </x:c>
      <x:c r="H633" s="8" t="n">
        <x:v>0</x:v>
      </x:c>
      <x:c r="I633" s="8" t="n">
        <x:v>8.707617026</x:v>
      </x:c>
      <x:c r="J633" s="8" t="n">
        <x:v>0.334152344</x:v>
      </x:c>
      <x:c r="K633" s="8" t="n">
        <x:v>44.520886</x:v>
      </x:c>
    </x:row>
    <x:row r="634">
      <x:c r="A634" s="2" t="str">
        <x:v>Burkina-Faso</x:v>
      </x:c>
      <x:c r="B634" s="2" t="str">
        <x:v>2020-06</x:v>
      </x:c>
      <x:c r="C634" s="8" t="n">
        <x:v>0.759814308</x:v>
      </x:c>
      <x:c r="D634" s="8" t="n">
        <x:v>0.709159991</x:v>
      </x:c>
      <x:c r="E634" s="8" t="n">
        <x:v>9.147319697</x:v>
      </x:c>
      <x:c r="F634" s="8" t="n">
        <x:v>10.08864511</x:v>
      </x:c>
      <x:c r="G634" s="8" t="n">
        <x:v>4.368931928</x:v>
      </x:c>
      <x:c r="H634" s="8" t="n">
        <x:v>0</x:v>
      </x:c>
      <x:c r="I634" s="8" t="n">
        <x:v>10.61629434</x:v>
      </x:c>
      <x:c r="J634" s="8" t="n">
        <x:v>1.097509528</x:v>
      </x:c>
      <x:c r="K634" s="8" t="n">
        <x:v>61.49008235</x:v>
      </x:c>
    </x:row>
    <x:row r="635">
      <x:c r="A635" s="2" t="str">
        <x:v>Burkina-Faso</x:v>
      </x:c>
      <x:c r="B635" s="2" t="str">
        <x:v>2020-07</x:v>
      </x:c>
      <x:c r="C635" s="8" t="n">
        <x:v>0.994204199</x:v>
      </x:c>
      <x:c r="D635" s="8" t="n">
        <x:v>0.254123943</x:v>
      </x:c>
      <x:c r="E635" s="8" t="n">
        <x:v>10.61970605</x:v>
      </x:c>
      <x:c r="F635" s="8" t="n">
        <x:v>6.839055065</x:v>
      </x:c>
      <x:c r="G635" s="8" t="n">
        <x:v>2.715113713</x:v>
      </x:c>
      <x:c r="H635" s="8" t="n">
        <x:v>0</x:v>
      </x:c>
      <x:c r="I635" s="8" t="n">
        <x:v>8.938921513</x:v>
      </x:c>
      <x:c r="J635" s="8" t="n">
        <x:v>0.46366475</x:v>
      </x:c>
      <x:c r="K635" s="8" t="n">
        <x:v>51.44895222</x:v>
      </x:c>
    </x:row>
    <x:row r="636">
      <x:c r="A636" s="2" t="str">
        <x:v>Burkina-Faso</x:v>
      </x:c>
      <x:c r="B636" s="2" t="str">
        <x:v>2020-08</x:v>
      </x:c>
      <x:c r="C636" s="8" t="n">
        <x:v>0.215256799</x:v>
      </x:c>
      <x:c r="D636" s="8" t="n">
        <x:v>0</x:v>
      </x:c>
      <x:c r="E636" s="8" t="n">
        <x:v>6.574773509</x:v>
      </x:c>
      <x:c r="F636" s="8" t="n">
        <x:v>7.296072599</x:v>
      </x:c>
      <x:c r="G636" s="8" t="n">
        <x:v>2.23564963</x:v>
      </x:c>
      <x:c r="H636" s="8" t="n">
        <x:v>0</x:v>
      </x:c>
      <x:c r="I636" s="8" t="n">
        <x:v>8.523414349</x:v>
      </x:c>
      <x:c r="J636" s="8" t="n">
        <x:v>0.43806648</x:v>
      </x:c>
      <x:c r="K636" s="8" t="n">
        <x:v>43.78776414</x:v>
      </x:c>
    </x:row>
    <x:row r="637">
      <x:c r="A637" s="2" t="str">
        <x:v>Burkina-Faso</x:v>
      </x:c>
      <x:c r="B637" s="2" t="str">
        <x:v>2020-09</x:v>
      </x:c>
      <x:c r="C637" s="8" t="n">
        <x:v>1.830065367</x:v>
      </x:c>
      <x:c r="D637" s="8" t="n">
        <x:v>0.04901961</x:v>
      </x:c>
      <x:c r="E637" s="8" t="n">
        <x:v>8.631535965</x:v>
      </x:c>
      <x:c r="F637" s="8" t="n">
        <x:v>8.321078628</x:v>
      </x:c>
      <x:c r="G637" s="8" t="n">
        <x:v>2.397875887</x:v>
      </x:c>
      <x:c r="H637" s="8" t="n">
        <x:v>0.183823529</x:v>
      </x:c>
      <x:c r="I637" s="8" t="n">
        <x:v>8.827614589</x:v>
      </x:c>
      <x:c r="J637" s="8" t="n">
        <x:v>0.964052313</x:v>
      </x:c>
      <x:c r="K637" s="8" t="n">
        <x:v>51.94444463</x:v>
      </x:c>
    </x:row>
    <x:row r="638">
      <x:c r="A638" s="2" t="str">
        <x:v>Burkina-Faso</x:v>
      </x:c>
      <x:c r="B638" s="2" t="str">
        <x:v>2020-10</x:v>
      </x:c>
      <x:c r="C638" s="8" t="n">
        <x:v>0.808625346</x:v>
      </x:c>
      <x:c r="D638" s="8" t="n">
        <x:v>0.462071621</x:v>
      </x:c>
      <x:c r="E638" s="8" t="n">
        <x:v>7.112052251</x:v>
      </x:c>
      <x:c r="F638" s="8" t="n">
        <x:v>9.210627925</x:v>
      </x:c>
      <x:c r="G638" s="8" t="n">
        <x:v>2.252599217</x:v>
      </x:c>
      <x:c r="H638" s="8" t="n">
        <x:v>0.173276858</x:v>
      </x:c>
      <x:c r="I638" s="8" t="n">
        <x:v>5.660377579</x:v>
      </x:c>
      <x:c r="J638" s="8" t="n">
        <x:v>0.504428192</x:v>
      </x:c>
      <x:c r="K638" s="8" t="n">
        <x:v>49.73045874</x:v>
      </x:c>
    </x:row>
    <x:row r="639">
      <x:c r="A639" s="2" t="str">
        <x:v>Burkina-Faso</x:v>
      </x:c>
      <x:c r="B639" s="2" t="str">
        <x:v>2020-11</x:v>
      </x:c>
      <x:c r="C639" s="8" t="n">
        <x:v>1.219626186</x:v>
      </x:c>
      <x:c r="D639" s="8" t="n">
        <x:v>0.546728963</x:v>
      </x:c>
      <x:c r="E639" s="8" t="n">
        <x:v>5.766355267</x:v>
      </x:c>
      <x:c r="F639" s="8" t="n">
        <x:v>6.644859994</x:v>
      </x:c>
      <x:c r="G639" s="8" t="n">
        <x:v>2.831775774</x:v>
      </x:c>
      <x:c r="H639" s="8" t="n">
        <x:v>0.210280374</x:v>
      </x:c>
      <x:c r="I639" s="8" t="n">
        <x:v>7.7943928</x:v>
      </x:c>
      <x:c r="J639" s="8" t="n">
        <x:v>0.794392557</x:v>
      </x:c>
      <x:c r="K639" s="8" t="n">
        <x:v>44.62149496</x:v>
      </x:c>
    </x:row>
    <x:row r="640">
      <x:c r="A640" s="2" t="str">
        <x:v>Burkina-Faso</x:v>
      </x:c>
      <x:c r="B640" s="2" t="str">
        <x:v>2020-12</x:v>
      </x:c>
      <x:c r="C640" s="8" t="n">
        <x:v>1.382592928</x:v>
      </x:c>
      <x:c r="D640" s="8" t="n">
        <x:v>0.045330916</x:v>
      </x:c>
      <x:c r="E640" s="8" t="n">
        <x:v>6.568449936</x:v>
      </x:c>
      <x:c r="F640" s="8" t="n">
        <x:v>7.787851302</x:v>
      </x:c>
      <x:c r="G640" s="8" t="n">
        <x:v>2.107887623</x:v>
      </x:c>
      <x:c r="H640" s="8" t="n">
        <x:v>0</x:v>
      </x:c>
      <x:c r="I640" s="8" t="n">
        <x:v>4.768812386</x:v>
      </x:c>
      <x:c r="J640" s="8" t="n">
        <x:v>0.743427022</x:v>
      </x:c>
      <x:c r="K640" s="8" t="n">
        <x:v>41.03807803</x:v>
      </x:c>
    </x:row>
    <x:row r="641">
      <x:c r="A641" s="2" t="str">
        <x:v>Burkina-Faso</x:v>
      </x:c>
      <x:c r="B641" s="2" t="str">
        <x:v>2021-01</x:v>
      </x:c>
      <x:c r="C641" s="8" t="n">
        <x:v>1.231190161</x:v>
      </x:c>
      <x:c r="D641" s="8" t="n">
        <x:v>0</x:v>
      </x:c>
      <x:c r="E641" s="8" t="n">
        <x:v>9.156406899</x:v>
      </x:c>
      <x:c r="F641" s="8" t="n">
        <x:v>4.956680588</x:v>
      </x:c>
      <x:c r="G641" s="8" t="n">
        <x:v>2.466940293</x:v>
      </x:c>
      <x:c r="H641" s="8" t="n">
        <x:v>0</x:v>
      </x:c>
      <x:c r="I641" s="8" t="n">
        <x:v>7.400820856</x:v>
      </x:c>
      <x:c r="J641" s="8" t="n">
        <x:v>0.392156869</x:v>
      </x:c>
      <x:c r="K641" s="8" t="n">
        <x:v>41.4546297</x:v>
      </x:c>
    </x:row>
    <x:row r="642">
      <x:c r="A642" s="2" t="str">
        <x:v>Burkina-Faso</x:v>
      </x:c>
      <x:c r="B642" s="2" t="str">
        <x:v>2021-02</x:v>
      </x:c>
      <x:c r="C642" s="8" t="n">
        <x:v>0.393926965</x:v>
      </x:c>
      <x:c r="D642" s="8" t="n">
        <x:v>0.098481744</x:v>
      </x:c>
      <x:c r="E642" s="8" t="n">
        <x:v>3.99671723</x:v>
      </x:c>
      <x:c r="F642" s="8" t="n">
        <x:v>6.073040751</x:v>
      </x:c>
      <x:c r="G642" s="8" t="n">
        <x:v>1.038161682</x:v>
      </x:c>
      <x:c r="H642" s="8" t="n">
        <x:v>0</x:v>
      </x:c>
      <x:c r="I642" s="8" t="n">
        <x:v>5.995076115</x:v>
      </x:c>
      <x:c r="J642" s="8" t="n">
        <x:v>0.94378336</x:v>
      </x:c>
      <x:c r="K642" s="8" t="n">
        <x:v>42.87238441</x:v>
      </x:c>
    </x:row>
    <x:row r="643">
      <x:c r="A643" s="2" t="str">
        <x:v>Burkina-Faso</x:v>
      </x:c>
      <x:c r="B643" s="2" t="str">
        <x:v>2021-03</x:v>
      </x:c>
      <x:c r="C643" s="8" t="n">
        <x:v>0.91203705</x:v>
      </x:c>
      <x:c r="D643" s="8" t="n">
        <x:v>0.416666667</x:v>
      </x:c>
      <x:c r="E643" s="8" t="n">
        <x:v>5.601852139</x:v>
      </x:c>
      <x:c r="F643" s="8" t="n">
        <x:v>5.546296416</x:v>
      </x:c>
      <x:c r="G643" s="8" t="n">
        <x:v>1.180555567</x:v>
      </x:c>
      <x:c r="H643" s="8" t="n">
        <x:v>0</x:v>
      </x:c>
      <x:c r="I643" s="8" t="n">
        <x:v>4.657407359</x:v>
      </x:c>
      <x:c r="J643" s="8" t="n">
        <x:v>0.814814821</x:v>
      </x:c>
      <x:c r="K643" s="8" t="n">
        <x:v>43.69907442</x:v>
      </x:c>
    </x:row>
    <x:row r="644">
      <x:c r="A644" s="2" t="str">
        <x:v>Burkina-Faso</x:v>
      </x:c>
      <x:c r="B644" s="2" t="str">
        <x:v>2021-04</x:v>
      </x:c>
      <x:c r="C644" s="8" t="n">
        <x:v>1.470453467</x:v>
      </x:c>
      <x:c r="D644" s="8" t="n">
        <x:v>0.549702245</x:v>
      </x:c>
      <x:c r="E644" s="8" t="n">
        <x:v>3.957856155</x:v>
      </x:c>
      <x:c r="F644" s="8" t="n">
        <x:v>10.81081078</x:v>
      </x:c>
      <x:c r="G644" s="8" t="n">
        <x:v>3.357764586</x:v>
      </x:c>
      <x:c r="H644" s="8" t="n">
        <x:v>0</x:v>
      </x:c>
      <x:c r="I644" s="8" t="n">
        <x:v>6.239120424</x:v>
      </x:c>
      <x:c r="J644" s="8" t="n">
        <x:v>0.75125975</x:v>
      </x:c>
      <x:c r="K644" s="8" t="n">
        <x:v>48.29134232</x:v>
      </x:c>
    </x:row>
    <x:row r="645">
      <x:c r="A645" s="2" t="str">
        <x:v>Burkina-Faso</x:v>
      </x:c>
      <x:c r="B645" s="2" t="str">
        <x:v>2021-05</x:v>
      </x:c>
      <x:c r="C645" s="8" t="n">
        <x:v>1.563731965</x:v>
      </x:c>
      <x:c r="D645" s="8" t="n">
        <x:v>0.262812089</x:v>
      </x:c>
      <x:c r="E645" s="8" t="n">
        <x:v>8.269820399</x:v>
      </x:c>
      <x:c r="F645" s="8" t="n">
        <x:v>9.24660558</x:v>
      </x:c>
      <x:c r="G645" s="8" t="n">
        <x:v>3.885238765</x:v>
      </x:c>
      <x:c r="H645" s="8" t="n">
        <x:v>0</x:v>
      </x:c>
      <x:c r="I645" s="8" t="n">
        <x:v>8.791064683</x:v>
      </x:c>
      <x:c r="J645" s="8" t="n">
        <x:v>0.744634264</x:v>
      </x:c>
      <x:c r="K645" s="8" t="n">
        <x:v>50.15330965</x:v>
      </x:c>
    </x:row>
    <x:row r="646">
      <x:c r="A646" s="2" t="str">
        <x:v>Burkina-Faso</x:v>
      </x:c>
      <x:c r="B646" s="2" t="str">
        <x:v>2021-06</x:v>
      </x:c>
      <x:c r="C646" s="8" t="n">
        <x:v>1.100146248</x:v>
      </x:c>
      <x:c r="D646" s="8" t="n">
        <x:v>0</x:v>
      </x:c>
      <x:c r="E646" s="8" t="n">
        <x:v>6.440058577</x:v>
      </x:c>
      <x:c r="F646" s="8" t="n">
        <x:v>9.115497219</x:v>
      </x:c>
      <x:c r="G646" s="8" t="n">
        <x:v>1.370614087</x:v>
      </x:c>
      <x:c r="H646" s="8" t="n">
        <x:v>0</x:v>
      </x:c>
      <x:c r="I646" s="8" t="n">
        <x:v>6.538742711</x:v>
      </x:c>
      <x:c r="J646" s="8" t="n">
        <x:v>0.33625732</x:v>
      </x:c>
      <x:c r="K646" s="8" t="n">
        <x:v>50.46418209</x:v>
      </x:c>
    </x:row>
    <x:row r="647">
      <x:c r="A647" s="2" t="str">
        <x:v>Burkina-Faso</x:v>
      </x:c>
      <x:c r="B647" s="2" t="str">
        <x:v>2021-07</x:v>
      </x:c>
      <x:c r="C647" s="8" t="n">
        <x:v>2.495385783</x:v>
      </x:c>
      <x:c r="D647" s="8" t="n">
        <x:v>0.634920637</x:v>
      </x:c>
      <x:c r="E647" s="8" t="n">
        <x:v>8.730158959</x:v>
      </x:c>
      <x:c r="F647" s="8" t="n">
        <x:v>7.884828505</x:v>
      </x:c>
      <x:c r="G647" s="8" t="n">
        <x:v>1.040974549</x:v>
      </x:c>
      <x:c r="H647" s="8" t="n">
        <x:v>0</x:v>
      </x:c>
      <x:c r="I647" s="8" t="n">
        <x:v>5.190107135</x:v>
      </x:c>
      <x:c r="J647" s="8" t="n">
        <x:v>0.251015142</x:v>
      </x:c>
      <x:c r="K647" s="8" t="n">
        <x:v>47.81838485</x:v>
      </x:c>
    </x:row>
    <x:row r="648">
      <x:c r="A648" s="2" t="str">
        <x:v>Burkina-Faso</x:v>
      </x:c>
      <x:c r="B648" s="2" t="str">
        <x:v>2021-08</x:v>
      </x:c>
      <x:c r="C648" s="8" t="n">
        <x:v>1.532710325</x:v>
      </x:c>
      <x:c r="D648" s="8" t="n">
        <x:v>0</x:v>
      </x:c>
      <x:c r="E648" s="8" t="n">
        <x:v>5.11028034</x:v>
      </x:c>
      <x:c r="F648" s="8" t="n">
        <x:v>5.054205779</x:v>
      </x:c>
      <x:c r="G648" s="8" t="n">
        <x:v>1.278504719</x:v>
      </x:c>
      <x:c r="H648" s="8" t="n">
        <x:v>0.112149533</x:v>
      </x:c>
      <x:c r="I648" s="8" t="n">
        <x:v>4.564485898</x:v>
      </x:c>
      <x:c r="J648" s="8" t="n">
        <x:v>0.44859814</x:v>
      </x:c>
      <x:c r="K648" s="8" t="n">
        <x:v>39.99252427</x:v>
      </x:c>
    </x:row>
    <x:row r="649">
      <x:c r="A649" s="2" t="str">
        <x:v>Burkina-Faso</x:v>
      </x:c>
      <x:c r="B649" s="2" t="str">
        <x:v>2021-09</x:v>
      </x:c>
      <x:c r="C649" s="8" t="n">
        <x:v>2.774401217</x:v>
      </x:c>
      <x:c r="D649" s="8" t="n">
        <x:v>0.171612449</x:v>
      </x:c>
      <x:c r="E649" s="8" t="n">
        <x:v>6.38898851</x:v>
      </x:c>
      <x:c r="F649" s="8" t="n">
        <x:v>5.652484793</x:v>
      </x:c>
      <x:c r="G649" s="8" t="n">
        <x:v>1.6839471</x:v>
      </x:c>
      <x:c r="H649" s="8" t="n">
        <x:v>0</x:v>
      </x:c>
      <x:c r="I649" s="8" t="n">
        <x:v>6.807293669</x:v>
      </x:c>
      <x:c r="J649" s="8" t="n">
        <x:v>1.229889204</x:v>
      </x:c>
      <x:c r="K649" s="8" t="n">
        <x:v>48.83804097</x:v>
      </x:c>
    </x:row>
    <x:row r="650">
      <x:c r="A650" s="2" t="str">
        <x:v>Burkina-Faso</x:v>
      </x:c>
      <x:c r="B650" s="2" t="str">
        <x:v>2021-10</x:v>
      </x:c>
      <x:c r="C650" s="8" t="n">
        <x:v>0.942029024</x:v>
      </x:c>
      <x:c r="D650" s="8" t="n">
        <x:v>0.274599553</x:v>
      </x:c>
      <x:c r="E650" s="8" t="n">
        <x:v>6.48741443</x:v>
      </x:c>
      <x:c r="F650" s="8" t="n">
        <x:v>6.346300538</x:v>
      </x:c>
      <x:c r="G650" s="8" t="n">
        <x:v>1.842105307</x:v>
      </x:c>
      <x:c r="H650" s="8" t="n">
        <x:v>0</x:v>
      </x:c>
      <x:c r="I650" s="8" t="n">
        <x:v>7.189168628</x:v>
      </x:c>
      <x:c r="J650" s="8" t="n">
        <x:v>0.476735326</x:v>
      </x:c>
      <x:c r="K650" s="8" t="n">
        <x:v>44.78642278</x:v>
      </x:c>
    </x:row>
    <x:row r="651">
      <x:c r="A651" s="2" t="str">
        <x:v>Burkina-Faso</x:v>
      </x:c>
      <x:c r="B651" s="2" t="str">
        <x:v>2021-11</x:v>
      </x:c>
      <x:c r="C651" s="8" t="n">
        <x:v>0.907854489</x:v>
      </x:c>
      <x:c r="D651" s="8" t="n">
        <x:v>0</x:v>
      </x:c>
      <x:c r="E651" s="8" t="n">
        <x:v>9.591975686</x:v>
      </x:c>
      <x:c r="F651" s="8" t="n">
        <x:v>7.150629093</x:v>
      </x:c>
      <x:c r="G651" s="8" t="n">
        <x:v>1.584495091</x:v>
      </x:c>
      <x:c r="H651" s="8" t="n">
        <x:v>0</x:v>
      </x:c>
      <x:c r="I651" s="8" t="n">
        <x:v>9.207752407</x:v>
      </x:c>
      <x:c r="J651" s="8" t="n">
        <x:v>0.29241755</x:v>
      </x:c>
      <x:c r="K651" s="8" t="n">
        <x:v>54.00544161</x:v>
      </x:c>
    </x:row>
    <x:row r="652">
      <x:c r="A652" s="2" t="str">
        <x:v>Burkina-Faso</x:v>
      </x:c>
      <x:c r="B652" s="2" t="str">
        <x:v>2021-12</x:v>
      </x:c>
      <x:c r="C652" s="8" t="n">
        <x:v>1.089521177</x:v>
      </x:c>
      <x:c r="D652" s="8" t="n">
        <x:v>0</x:v>
      </x:c>
      <x:c r="E652" s="8" t="n">
        <x:v>5.541290797</x:v>
      </x:c>
      <x:c r="F652" s="8" t="n">
        <x:v>5.111034085</x:v>
      </x:c>
      <x:c r="G652" s="8" t="n">
        <x:v>0.634975718</x:v>
      </x:c>
      <x:c r="H652" s="8" t="n">
        <x:v>0</x:v>
      </x:c>
      <x:c r="I652" s="8" t="n">
        <x:v>5.235947221</x:v>
      </x:c>
      <x:c r="J652" s="8" t="n">
        <x:v>0.412907723</x:v>
      </x:c>
      <x:c r="K652" s="8" t="n">
        <x:v>41.2595432</x:v>
      </x:c>
    </x:row>
    <x:row r="653">
      <x:c r="A653" s="2" t="str">
        <x:v>Burkina-Faso</x:v>
      </x:c>
      <x:c r="B653" s="2" t="str">
        <x:v>2022-01</x:v>
      </x:c>
      <x:c r="C653" s="8" t="n">
        <x:v>3.172974946</x:v>
      </x:c>
      <x:c r="D653" s="8" t="n">
        <x:v>0.371418465</x:v>
      </x:c>
      <x:c r="E653" s="8" t="n">
        <x:v>6.328263214</x:v>
      </x:c>
      <x:c r="F653" s="8" t="n">
        <x:v>4.669260608</x:v>
      </x:c>
      <x:c r="G653" s="8" t="n">
        <x:v>0.986911907</x:v>
      </x:c>
      <x:c r="H653" s="8" t="n">
        <x:v>0</x:v>
      </x:c>
      <x:c r="I653" s="8" t="n">
        <x:v>13.5196323</x:v>
      </x:c>
      <x:c r="J653" s="8" t="n">
        <x:v>0.410328976</x:v>
      </x:c>
      <x:c r="K653" s="8" t="n">
        <x:v>44.3650515</x:v>
      </x:c>
    </x:row>
    <x:row r="654">
      <x:c r="A654" s="2" t="str">
        <x:v>Burkina-Faso</x:v>
      </x:c>
      <x:c r="B654" s="2" t="str">
        <x:v>2022-02</x:v>
      </x:c>
      <x:c r="C654" s="8" t="n">
        <x:v>1.890440462</x:v>
      </x:c>
      <x:c r="D654" s="8" t="n">
        <x:v>0.161117078</x:v>
      </x:c>
      <x:c r="E654" s="8" t="n">
        <x:v>6.96383815</x:v>
      </x:c>
      <x:c r="F654" s="8" t="n">
        <x:v>5.549588299</x:v>
      </x:c>
      <x:c r="G654" s="8" t="n">
        <x:v>1.611170784</x:v>
      </x:c>
      <x:c r="H654" s="8" t="n">
        <x:v>0</x:v>
      </x:c>
      <x:c r="I654" s="8" t="n">
        <x:v>14.34300064</x:v>
      </x:c>
      <x:c r="J654" s="8" t="n">
        <x:v>1.113498087</x:v>
      </x:c>
      <x:c r="K654" s="8" t="n">
        <x:v>43.78088239</x:v>
      </x:c>
    </x:row>
    <x:row r="655">
      <x:c r="A655" s="2" t="str">
        <x:v>Burkina-Faso</x:v>
      </x:c>
      <x:c r="B655" s="2" t="str">
        <x:v>2022-03</x:v>
      </x:c>
      <x:c r="C655" s="8" t="n">
        <x:v>4.248516891</x:v>
      </x:c>
      <x:c r="D655" s="8" t="n">
        <x:v>0.520764666</x:v>
      </x:c>
      <x:c r="E655" s="8" t="n">
        <x:v>5.570204421</x:v>
      </x:c>
      <x:c r="F655" s="8" t="n">
        <x:v>7.033618854</x:v>
      </x:c>
      <x:c r="G655" s="8" t="n">
        <x:v>0.939354004</x:v>
      </x:c>
      <x:c r="H655" s="8" t="n">
        <x:v>0</x:v>
      </x:c>
      <x:c r="I655" s="8" t="n">
        <x:v>7.722478535</x:v>
      </x:c>
      <x:c r="J655" s="8" t="n">
        <x:v>0.876730401</x:v>
      </x:c>
      <x:c r="K655" s="8" t="n">
        <x:v>47.25774751</x:v>
      </x:c>
    </x:row>
    <x:row r="656">
      <x:c r="A656" s="2" t="str">
        <x:v>Burkina-Faso</x:v>
      </x:c>
      <x:c r="B656" s="2" t="str">
        <x:v>2022-04</x:v>
      </x:c>
      <x:c r="C656" s="8" t="n">
        <x:v>4.99344697</x:v>
      </x:c>
      <x:c r="D656" s="8" t="n">
        <x:v>0.589777195</x:v>
      </x:c>
      <x:c r="E656" s="8" t="n">
        <x:v>4.884228992</x:v>
      </x:c>
      <x:c r="F656" s="8" t="n">
        <x:v>5.216251611</x:v>
      </x:c>
      <x:c r="G656" s="8" t="n">
        <x:v>1.114023633</x:v>
      </x:c>
      <x:c r="H656" s="8" t="n">
        <x:v>0.283966798</x:v>
      </x:c>
      <x:c r="I656" s="8" t="n">
        <x:v>8.85539559</x:v>
      </x:c>
      <x:c r="J656" s="8" t="n">
        <x:v>1.411096588</x:v>
      </x:c>
      <x:c r="K656" s="8" t="n">
        <x:v>46.35211752</x:v>
      </x:c>
    </x:row>
    <x:row r="657">
      <x:c r="A657" s="2" t="str">
        <x:v>Burkina-Faso</x:v>
      </x:c>
      <x:c r="B657" s="2" t="str">
        <x:v>2022-05</x:v>
      </x:c>
      <x:c r="C657" s="8" t="n">
        <x:v>9.407258591</x:v>
      </x:c>
      <x:c r="D657" s="8" t="n">
        <x:v>0</x:v>
      </x:c>
      <x:c r="E657" s="8" t="n">
        <x:v>6.512096861</x:v>
      </x:c>
      <x:c r="F657" s="8" t="n">
        <x:v>8.508064305</x:v>
      </x:c>
      <x:c r="G657" s="8" t="n">
        <x:v>1.983871018</x:v>
      </x:c>
      <x:c r="H657" s="8" t="n">
        <x:v>0.262096774</x:v>
      </x:c>
      <x:c r="I657" s="8" t="n">
        <x:v>14.0040326</x:v>
      </x:c>
      <x:c r="J657" s="8" t="n">
        <x:v>2.59274202</x:v>
      </x:c>
      <x:c r="K657" s="8" t="n">
        <x:v>55.66532418</x:v>
      </x:c>
    </x:row>
    <x:row r="658">
      <x:c r="A658" s="2" t="str">
        <x:v>Burkina-Faso</x:v>
      </x:c>
      <x:c r="B658" s="2" t="str">
        <x:v>2022-06</x:v>
      </x:c>
      <x:c r="C658" s="8" t="n">
        <x:v>6.607629601</x:v>
      </x:c>
      <x:c r="D658" s="8" t="n">
        <x:v>0.476839237</x:v>
      </x:c>
      <x:c r="E658" s="8" t="n">
        <x:v>7.388737568</x:v>
      </x:c>
      <x:c r="F658" s="8" t="n">
        <x:v>7.679382289</x:v>
      </x:c>
      <x:c r="G658" s="8" t="n">
        <x:v>1.75749319</x:v>
      </x:c>
      <x:c r="H658" s="8" t="n">
        <x:v>0</x:v>
      </x:c>
      <x:c r="I658" s="8" t="n">
        <x:v>7.497729549</x:v>
      </x:c>
      <x:c r="J658" s="8" t="n">
        <x:v>0.74477749</x:v>
      </x:c>
      <x:c r="K658" s="8" t="n">
        <x:v>49.13260684</x:v>
      </x:c>
    </x:row>
    <x:row r="659">
      <x:c r="A659" s="2" t="str">
        <x:v>Burkina-Faso</x:v>
      </x:c>
      <x:c r="B659" s="2" t="str">
        <x:v>2022-07</x:v>
      </x:c>
      <x:c r="C659" s="8" t="n">
        <x:v>4.239019367</x:v>
      </x:c>
      <x:c r="D659" s="8" t="n">
        <x:v>0.306435138</x:v>
      </x:c>
      <x:c r="E659" s="8" t="n">
        <x:v>8.665304846</x:v>
      </x:c>
      <x:c r="F659" s="8" t="n">
        <x:v>6.847123268</x:v>
      </x:c>
      <x:c r="G659" s="8" t="n">
        <x:v>1.011235949</x:v>
      </x:c>
      <x:c r="H659" s="8" t="n">
        <x:v>0.18386107</x:v>
      </x:c>
      <x:c r="I659" s="8" t="n">
        <x:v>8.549540409</x:v>
      </x:c>
      <x:c r="J659" s="8" t="n">
        <x:v>1.491317678</x:v>
      </x:c>
      <x:c r="K659" s="8" t="n">
        <x:v>49.81273552</x:v>
      </x:c>
    </x:row>
    <x:row r="660">
      <x:c r="A660" s="2" t="str">
        <x:v>Burkina-Faso</x:v>
      </x:c>
      <x:c r="B660" s="2" t="str">
        <x:v>2022-08</x:v>
      </x:c>
      <x:c r="C660" s="8" t="n">
        <x:v>4.551522783</x:v>
      </x:c>
      <x:c r="D660" s="8" t="n">
        <x:v>0.187734668</x:v>
      </x:c>
      <x:c r="E660" s="8" t="n">
        <x:v>5.473508783</x:v>
      </x:c>
      <x:c r="F660" s="8" t="n">
        <x:v>3.491864734</x:v>
      </x:c>
      <x:c r="G660" s="8" t="n">
        <x:v>1.489361694</x:v>
      </x:c>
      <x:c r="H660" s="8" t="n">
        <x:v>0.150187731</x:v>
      </x:c>
      <x:c r="I660" s="8" t="n">
        <x:v>5.252398905</x:v>
      </x:c>
      <x:c r="J660" s="8" t="n">
        <x:v>1.660408842</x:v>
      </x:c>
      <x:c r="K660" s="8" t="n">
        <x:v>43.86316379</x:v>
      </x:c>
    </x:row>
    <x:row r="661">
      <x:c r="A661" s="2" t="str">
        <x:v>Burkina-Faso</x:v>
      </x:c>
      <x:c r="B661" s="2" t="str">
        <x:v>2022-09</x:v>
      </x:c>
      <x:c r="C661" s="8" t="n">
        <x:v>3.850873094</x:v>
      </x:c>
      <x:c r="D661" s="8" t="n">
        <x:v>0.353940538</x:v>
      </x:c>
      <x:c r="E661" s="8" t="n">
        <x:v>4.346389802</x:v>
      </x:c>
      <x:c r="F661" s="8" t="n">
        <x:v>6.224634255</x:v>
      </x:c>
      <x:c r="G661" s="8" t="n">
        <x:v>0.962718302</x:v>
      </x:c>
      <x:c r="H661" s="8" t="n">
        <x:v>0</x:v>
      </x:c>
      <x:c r="I661" s="8" t="n">
        <x:v>7.69230767</x:v>
      </x:c>
      <x:c r="J661" s="8" t="n">
        <x:v>0.689004254</x:v>
      </x:c>
      <x:c r="K661" s="8" t="n">
        <x:v>39.07503631</x:v>
      </x:c>
    </x:row>
    <x:row r="662">
      <x:c r="A662" s="2" t="str">
        <x:v>Burkina-Faso</x:v>
      </x:c>
      <x:c r="B662" s="2" t="str">
        <x:v>2022-10</x:v>
      </x:c>
      <x:c r="C662" s="8" t="n">
        <x:v>4.260504246</x:v>
      </x:c>
      <x:c r="D662" s="8" t="n">
        <x:v>0.12605042</x:v>
      </x:c>
      <x:c r="E662" s="8" t="n">
        <x:v>6.579831959</x:v>
      </x:c>
      <x:c r="F662" s="8" t="n">
        <x:v>7.60084045</x:v>
      </x:c>
      <x:c r="G662" s="8" t="n">
        <x:v>1.827731052</x:v>
      </x:c>
      <x:c r="H662" s="8" t="n">
        <x:v>0</x:v>
      </x:c>
      <x:c r="I662" s="8" t="n">
        <x:v>11.28151292</x:v>
      </x:c>
      <x:c r="J662" s="8" t="n">
        <x:v>0.852941184</x:v>
      </x:c>
      <x:c r="K662" s="8" t="n">
        <x:v>44.68907646</x:v>
      </x:c>
    </x:row>
    <x:row r="663">
      <x:c r="A663" s="2" t="str">
        <x:v>Burkina-Faso</x:v>
      </x:c>
      <x:c r="B663" s="2" t="str">
        <x:v>2022-11</x:v>
      </x:c>
      <x:c r="C663" s="8" t="n">
        <x:v>4.182082015</x:v>
      </x:c>
      <x:c r="D663" s="8" t="n">
        <x:v>0.634747914</x:v>
      </x:c>
      <x:c r="E663" s="8" t="n">
        <x:v>6.797243444</x:v>
      </x:c>
      <x:c r="F663" s="8" t="n">
        <x:v>4.406963996</x:v>
      </x:c>
      <x:c r="G663" s="8" t="n">
        <x:v>0.598476605</x:v>
      </x:c>
      <x:c r="H663" s="8" t="n">
        <x:v>0</x:v>
      </x:c>
      <x:c r="I663" s="8" t="n">
        <x:v>8.44396099</x:v>
      </x:c>
      <x:c r="J663" s="8" t="n">
        <x:v>0.801595943</x:v>
      </x:c>
      <x:c r="K663" s="8" t="n">
        <x:v>50.99383266</x:v>
      </x:c>
    </x:row>
    <x:row r="664">
      <x:c r="A664" s="2" t="str">
        <x:v>Burkina-Faso</x:v>
      </x:c>
      <x:c r="B664" s="2" t="str">
        <x:v>2022-12</x:v>
      </x:c>
      <x:c r="C664" s="8" t="n">
        <x:v>4.629981169</x:v>
      </x:c>
      <x:c r="D664" s="8" t="n">
        <x:v>0</x:v>
      </x:c>
      <x:c r="E664" s="8" t="n">
        <x:v>5.426944962</x:v>
      </x:c>
      <x:c r="F664" s="8" t="n">
        <x:v>5.795066515</x:v>
      </x:c>
      <x:c r="G664" s="8" t="n">
        <x:v>0.899430769</x:v>
      </x:c>
      <x:c r="H664" s="8" t="n">
        <x:v>0.201138518</x:v>
      </x:c>
      <x:c r="I664" s="8" t="n">
        <x:v>6.948766781</x:v>
      </x:c>
      <x:c r="J664" s="8" t="n">
        <x:v>0.64516129</x:v>
      </x:c>
      <x:c r="K664" s="8" t="n">
        <x:v>50.37950821</x:v>
      </x:c>
    </x:row>
    <x:row r="665">
      <x:c r="A665" s="2" t="str">
        <x:v>Burkina-Faso</x:v>
      </x:c>
      <x:c r="B665" s="2" t="str">
        <x:v>2023-01</x:v>
      </x:c>
      <x:c r="C665" s="8" t="n">
        <x:v>5.677725173</x:v>
      </x:c>
      <x:c r="D665" s="8" t="n">
        <x:v>0.142180095</x:v>
      </x:c>
      <x:c r="E665" s="8" t="n">
        <x:v>5.033175403</x:v>
      </x:c>
      <x:c r="F665" s="8" t="n">
        <x:v>6.682464398</x:v>
      </x:c>
      <x:c r="G665" s="8" t="n">
        <x:v>2.080568793</x:v>
      </x:c>
      <x:c r="H665" s="8" t="n">
        <x:v>1.753554502</x:v>
      </x:c>
      <x:c r="I665" s="8" t="n">
        <x:v>5.274881627</x:v>
      </x:c>
      <x:c r="J665" s="8" t="n">
        <x:v>1.146919479</x:v>
      </x:c>
      <x:c r="K665" s="8" t="n">
        <x:v>48.99526114</x:v>
      </x:c>
    </x:row>
    <x:row r="666">
      <x:c r="A666" s="2" t="str">
        <x:v>Burkina-Faso</x:v>
      </x:c>
      <x:c r="B666" s="2" t="str">
        <x:v>2023-02</x:v>
      </x:c>
      <x:c r="C666" s="8" t="n">
        <x:v>3.332126188</x:v>
      </x:c>
      <x:c r="D666" s="8" t="n">
        <x:v>0</x:v>
      </x:c>
      <x:c r="E666" s="8" t="n">
        <x:v>7.080768054</x:v>
      </x:c>
      <x:c r="F666" s="8" t="n">
        <x:v>7.03006156</x:v>
      </x:c>
      <x:c r="G666" s="8" t="n">
        <x:v>0.825787765</x:v>
      </x:c>
      <x:c r="H666" s="8" t="n">
        <x:v>0.162984426</x:v>
      </x:c>
      <x:c r="I666" s="8" t="n">
        <x:v>5.360376934</x:v>
      </x:c>
      <x:c r="J666" s="8" t="n">
        <x:v>0.452734525</x:v>
      </x:c>
      <x:c r="K666" s="8" t="n">
        <x:v>43.23433518</x:v>
      </x:c>
    </x:row>
    <x:row r="667">
      <x:c r="A667" s="2" t="str">
        <x:v>Burkina-Faso</x:v>
      </x:c>
      <x:c r="B667" s="2" t="str">
        <x:v>2023-03</x:v>
      </x:c>
      <x:c r="C667" s="8" t="n">
        <x:v>2.979942652</x:v>
      </x:c>
      <x:c r="D667" s="8" t="n">
        <x:v>0</x:v>
      </x:c>
      <x:c r="E667" s="8" t="n">
        <x:v>6.038682107</x:v>
      </x:c>
      <x:c r="F667" s="8" t="n">
        <x:v>10.33309467</x:v>
      </x:c>
      <x:c r="G667" s="8" t="n">
        <x:v>1.239255002</x:v>
      </x:c>
      <x:c r="H667" s="8" t="n">
        <x:v>0</x:v>
      </x:c>
      <x:c r="I667" s="8" t="n">
        <x:v>4.573782331</x:v>
      </x:c>
      <x:c r="J667" s="8" t="n">
        <x:v>1.146131822</x:v>
      </x:c>
      <x:c r="K667" s="8" t="n">
        <x:v>47.87249392</x:v>
      </x:c>
    </x:row>
    <x:row r="668">
      <x:c r="A668" s="2" t="str">
        <x:v>Burkina-Faso</x:v>
      </x:c>
      <x:c r="B668" s="2" t="str">
        <x:v>2023-04</x:v>
      </x:c>
      <x:c r="C668" s="8" t="n">
        <x:v>3.519572966</x:v>
      </x:c>
      <x:c r="D668" s="8" t="n">
        <x:v>0.825622786</x:v>
      </x:c>
      <x:c r="E668" s="8" t="n">
        <x:v>6.330961019</x:v>
      </x:c>
      <x:c r="F668" s="8" t="n">
        <x:v>8.07473304</x:v>
      </x:c>
      <x:c r="G668" s="8" t="n">
        <x:v>1.395017821</x:v>
      </x:c>
      <x:c r="H668" s="8" t="n">
        <x:v>0</x:v>
      </x:c>
      <x:c r="I668" s="8" t="n">
        <x:v>5.448398845</x:v>
      </x:c>
      <x:c r="J668" s="8" t="n">
        <x:v>0.199288261</x:v>
      </x:c>
      <x:c r="K668" s="8" t="n">
        <x:v>46.65480499</x:v>
      </x:c>
    </x:row>
    <x:row r="669">
      <x:c r="A669" s="2" t="str">
        <x:v>Burkina-Faso</x:v>
      </x:c>
      <x:c r="B669" s="2" t="str">
        <x:v>2023-05</x:v>
      </x:c>
      <x:c r="C669" s="8" t="n">
        <x:v>5.068265157</x:v>
      </x:c>
      <x:c r="D669" s="8" t="n">
        <x:v>0.516150516</x:v>
      </x:c>
      <x:c r="E669" s="8" t="n">
        <x:v>5.844156011</x:v>
      </x:c>
      <x:c r="F669" s="8" t="n">
        <x:v>5.571095585</x:v>
      </x:c>
      <x:c r="G669" s="8" t="n">
        <x:v>1.388611366</x:v>
      </x:c>
      <x:c r="H669" s="8" t="n">
        <x:v>0</x:v>
      </x:c>
      <x:c r="I669" s="8" t="n">
        <x:v>7.892107972</x:v>
      </x:c>
      <x:c r="J669" s="8" t="n">
        <x:v>0.416250424</x:v>
      </x:c>
      <x:c r="K669" s="8" t="n">
        <x:v>46.34365641</x:v>
      </x:c>
    </x:row>
    <x:row r="670">
      <x:c r="A670" s="2" t="str">
        <x:v>Burkina-Faso</x:v>
      </x:c>
      <x:c r="B670" s="2" t="str">
        <x:v>2023-06</x:v>
      </x:c>
      <x:c r="C670" s="8" t="n">
        <x:v>3.558196333</x:v>
      </x:c>
      <x:c r="D670" s="8" t="n">
        <x:v>0.139811255</x:v>
      </x:c>
      <x:c r="E670" s="8" t="n">
        <x:v>5.8511012</x:v>
      </x:c>
      <x:c r="F670" s="8" t="n">
        <x:v>8.538972752</x:v>
      </x:c>
      <x:c r="G670" s="8" t="n">
        <x:v>0.852848691</x:v>
      </x:c>
      <x:c r="H670" s="8" t="n">
        <x:v>0</x:v>
      </x:c>
      <x:c r="I670" s="8" t="n">
        <x:v>3.809856735</x:v>
      </x:c>
      <x:c r="J670" s="8" t="n">
        <x:v>0.321565896</x:v>
      </x:c>
      <x:c r="K670" s="8" t="n">
        <x:v>46.41733687</x:v>
      </x:c>
    </x:row>
    <x:row r="671">
      <x:c r="A671" s="2" t="str">
        <x:v>Burkina-Faso</x:v>
      </x:c>
      <x:c r="B671" s="2" t="str">
        <x:v>2023-07</x:v>
      </x:c>
      <x:c r="C671" s="8" t="n">
        <x:v>2.696810695</x:v>
      </x:c>
      <x:c r="D671" s="8" t="n">
        <x:v>0.048445702</x:v>
      </x:c>
      <x:c r="E671" s="8" t="n">
        <x:v>5.054501617</x:v>
      </x:c>
      <x:c r="F671" s="8" t="n">
        <x:v>4.98990718</x:v>
      </x:c>
      <x:c r="G671" s="8" t="n">
        <x:v>1.01735975</x:v>
      </x:c>
      <x:c r="H671" s="8" t="n">
        <x:v>0</x:v>
      </x:c>
      <x:c r="I671" s="8" t="n">
        <x:v>5.769075575</x:v>
      </x:c>
      <x:c r="J671" s="8" t="n">
        <x:v>0.859911181</x:v>
      </x:c>
      <x:c r="K671" s="8" t="n">
        <x:v>38.7202263</x:v>
      </x:c>
    </x:row>
    <x:row r="672">
      <x:c r="A672" s="2" t="str">
        <x:v>Burkina-Faso</x:v>
      </x:c>
      <x:c r="B672" s="2" t="str">
        <x:v>2023-08</x:v>
      </x:c>
      <x:c r="C672" s="8" t="n">
        <x:v>1.290434763</x:v>
      </x:c>
      <x:c r="D672" s="8" t="n">
        <x:v>0.041739132</x:v>
      </x:c>
      <x:c r="E672" s="8" t="n">
        <x:v>4.911304549</x:v>
      </x:c>
      <x:c r="F672" s="8" t="n">
        <x:v>5.081739094</x:v>
      </x:c>
      <x:c r="G672" s="8" t="n">
        <x:v>1.283478256</x:v>
      </x:c>
      <x:c r="H672" s="8" t="n">
        <x:v>0</x:v>
      </x:c>
      <x:c r="I672" s="8" t="n">
        <x:v>8.41043503</x:v>
      </x:c>
      <x:c r="J672" s="8" t="n">
        <x:v>0.069565217</x:v>
      </x:c>
      <x:c r="K672" s="8" t="n">
        <x:v>36.98782658</x:v>
      </x:c>
    </x:row>
    <x:row r="673">
      <x:c r="A673" s="2" t="str">
        <x:v>Burkina-Faso</x:v>
      </x:c>
      <x:c r="B673" s="2" t="str">
        <x:v>2023-09</x:v>
      </x:c>
      <x:c r="C673" s="8" t="n">
        <x:v>1.40362896</x:v>
      </x:c>
      <x:c r="D673" s="8" t="n">
        <x:v>0.051352277</x:v>
      </x:c>
      <x:c r="E673" s="8" t="n">
        <x:v>7.031838798</x:v>
      </x:c>
      <x:c r="F673" s="8" t="n">
        <x:v>5.207120813</x:v>
      </x:c>
      <x:c r="G673" s="8" t="n">
        <x:v>1.715166036</x:v>
      </x:c>
      <x:c r="H673" s="8" t="n">
        <x:v>0.205409106</x:v>
      </x:c>
      <x:c r="I673" s="8" t="n">
        <x:v>8.644300118</x:v>
      </x:c>
      <x:c r="J673" s="8" t="n">
        <x:v>0.890106153</x:v>
      </x:c>
      <x:c r="K673" s="8" t="n">
        <x:v>44.99486518</x:v>
      </x:c>
    </x:row>
    <x:row r="674">
      <x:c r="A674" s="2" t="str">
        <x:v>Burkina-Faso</x:v>
      </x:c>
      <x:c r="B674" s="2" t="str">
        <x:v>2023-10</x:v>
      </x:c>
      <x:c r="C674" s="8" t="n">
        <x:v>2.939823716</x:v>
      </x:c>
      <x:c r="D674" s="8" t="n">
        <x:v>0.22997317</x:v>
      </x:c>
      <x:c r="E674" s="8" t="n">
        <x:v>5.415868311</x:v>
      </x:c>
      <x:c r="F674" s="8" t="n">
        <x:v>6.13261787</x:v>
      </x:c>
      <x:c r="G674" s="8" t="n">
        <x:v>2.817171367</x:v>
      </x:c>
      <x:c r="H674" s="8" t="n">
        <x:v>0.045994636</x:v>
      </x:c>
      <x:c r="I674" s="8" t="n">
        <x:v>6.002299856</x:v>
      </x:c>
      <x:c r="J674" s="8" t="n">
        <x:v>0.76657726</x:v>
      </x:c>
      <x:c r="K674" s="8" t="n">
        <x:v>44.84093517</x:v>
      </x:c>
    </x:row>
    <x:row r="675">
      <x:c r="A675" s="2" t="str">
        <x:v>Burkina-Faso</x:v>
      </x:c>
      <x:c r="B675" s="2" t="str">
        <x:v>2023-11</x:v>
      </x:c>
      <x:c r="C675" s="8" t="n">
        <x:v>3.647598927</x:v>
      </x:c>
      <x:c r="D675" s="8" t="n">
        <x:v>0.042372883</x:v>
      </x:c>
      <x:c r="E675" s="8" t="n">
        <x:v>4.562146928</x:v>
      </x:c>
      <x:c r="F675" s="8" t="n">
        <x:v>8.52401132</x:v>
      </x:c>
      <x:c r="G675" s="8" t="n">
        <x:v>1.963276816</x:v>
      </x:c>
      <x:c r="H675" s="8" t="n">
        <x:v>0</x:v>
      </x:c>
      <x:c r="I675" s="8" t="n">
        <x:v>5.561440804</x:v>
      </x:c>
      <x:c r="J675" s="8" t="n">
        <x:v>1.214689294</x:v>
      </x:c>
      <x:c r="K675" s="8" t="n">
        <x:v>44.59039554</x:v>
      </x:c>
    </x:row>
    <x:row r="676">
      <x:c r="A676" s="2" t="str">
        <x:v>Burkina-Faso</x:v>
      </x:c>
      <x:c r="B676" s="2" t="str">
        <x:v>2023-12</x:v>
      </x:c>
      <x:c r="C676" s="8" t="n">
        <x:v>0.952059453</x:v>
      </x:c>
      <x:c r="D676" s="8" t="n">
        <x:v>0.455773126</x:v>
      </x:c>
      <x:c r="E676" s="8" t="n">
        <x:v>3.60567189</x:v>
      </x:c>
      <x:c r="F676" s="8" t="n">
        <x:v>7.78528035</x:v>
      </x:c>
      <x:c r="G676" s="8" t="n">
        <x:v>2.018906151</x:v>
      </x:c>
      <x:c r="H676" s="8" t="n">
        <x:v>0</x:v>
      </x:c>
      <x:c r="I676" s="8" t="n">
        <x:v>3.838622538</x:v>
      </x:c>
      <x:c r="J676" s="8" t="n">
        <x:v>0.492910193</x:v>
      </x:c>
      <x:c r="K676" s="8" t="n">
        <x:v>49.16272858</x:v>
      </x:c>
    </x:row>
    <x:row r="677">
      <x:c r="A677" s="2" t="str">
        <x:v>Burkina-Faso</x:v>
      </x:c>
      <x:c r="B677" s="2" t="str">
        <x:v>2024-01</x:v>
      </x:c>
      <x:c r="C677" s="8" t="n">
        <x:v>1.511504418</x:v>
      </x:c>
      <x:c r="D677" s="8" t="n">
        <x:v>0.084955756</x:v>
      </x:c>
      <x:c r="E677" s="8" t="n">
        <x:v>3.28495581</x:v>
      </x:c>
      <x:c r="F677" s="8" t="n">
        <x:v>4.049557686</x:v>
      </x:c>
      <x:c r="G677" s="8" t="n">
        <x:v>1.139823002</x:v>
      </x:c>
      <x:c r="H677" s="8" t="n">
        <x:v>0.159292035</x:v>
      </x:c>
      <x:c r="I677" s="8" t="n">
        <x:v>4.453097504</x:v>
      </x:c>
      <x:c r="J677" s="8" t="n">
        <x:v>0.113274338</x:v>
      </x:c>
      <x:c r="K677" s="8" t="n">
        <x:v>30.44247824</x:v>
      </x:c>
    </x:row>
    <x:row r="678">
      <x:c r="A678" s="2" t="str">
        <x:v>Burkina-Faso</x:v>
      </x:c>
      <x:c r="B678" s="2" t="str">
        <x:v>2024-02</x:v>
      </x:c>
      <x:c r="C678" s="8" t="n">
        <x:v>1.820250348</x:v>
      </x:c>
      <x:c r="D678" s="8" t="n">
        <x:v>0.92150175</x:v>
      </x:c>
      <x:c r="E678" s="8" t="n">
        <x:v>4.285172581</x:v>
      </x:c>
      <x:c r="F678" s="8" t="n">
        <x:v>7.709518671</x:v>
      </x:c>
      <x:c r="G678" s="8" t="n">
        <x:v>1.092150196</x:v>
      </x:c>
      <x:c r="H678" s="8" t="n">
        <x:v>0</x:v>
      </x:c>
      <x:c r="I678" s="8" t="n">
        <x:v>6.66287467</x:v>
      </x:c>
      <x:c r="J678" s="8" t="n">
        <x:v>0.246492226</x:v>
      </x:c>
      <x:c r="K678" s="8" t="n">
        <x:v>41.49412345</x:v>
      </x:c>
    </x:row>
    <x:row r="679">
      <x:c r="A679" s="2" t="str">
        <x:v>Burkina-Faso</x:v>
      </x:c>
      <x:c r="B679" s="2" t="str">
        <x:v>2024-03</x:v>
      </x:c>
      <x:c r="C679" s="8" t="n">
        <x:v>1.292035483</x:v>
      </x:c>
      <x:c r="D679" s="8" t="n">
        <x:v>0.4318584</x:v>
      </x:c>
      <x:c r="E679" s="8" t="n">
        <x:v>7.624779043</x:v>
      </x:c>
      <x:c r="F679" s="8" t="n">
        <x:v>6.683185805</x:v>
      </x:c>
      <x:c r="G679" s="8" t="n">
        <x:v>1.288495545</x:v>
      </x:c>
      <x:c r="H679" s="8" t="n">
        <x:v>0</x:v>
      </x:c>
      <x:c r="I679" s="8" t="n">
        <x:v>4.141592895</x:v>
      </x:c>
      <x:c r="J679" s="8" t="n">
        <x:v>0.07079646</x:v>
      </x:c>
      <x:c r="K679" s="8" t="n">
        <x:v>42.55929266</x:v>
      </x:c>
    </x:row>
    <x:row r="680">
      <x:c r="A680" s="2" t="str">
        <x:v>Burkina-Faso</x:v>
      </x:c>
      <x:c r="B680" s="2" t="str">
        <x:v>2024-04</x:v>
      </x:c>
      <x:c r="C680" s="8" t="n">
        <x:v>2.070135759</x:v>
      </x:c>
      <x:c r="D680" s="8" t="n">
        <x:v>0.701357462</x:v>
      </x:c>
      <x:c r="E680" s="8" t="n">
        <x:v>5.516591205</x:v>
      </x:c>
      <x:c r="F680" s="8" t="n">
        <x:v>13.04675758</x:v>
      </x:c>
      <x:c r="G680" s="8" t="n">
        <x:v>1.783559585</x:v>
      </x:c>
      <x:c r="H680" s="8" t="n">
        <x:v>0</x:v>
      </x:c>
      <x:c r="I680" s="8" t="n">
        <x:v>4.26470587</x:v>
      </x:c>
      <x:c r="J680" s="8" t="n">
        <x:v>0.131975867</x:v>
      </x:c>
      <x:c r="K680" s="8" t="n">
        <x:v>45.50904986</x:v>
      </x:c>
    </x:row>
    <x:row r="681">
      <x:c r="A681" s="2" t="str">
        <x:v>Burkina-Faso</x:v>
      </x:c>
      <x:c r="B681" s="2" t="str">
        <x:v>2024-05</x:v>
      </x:c>
      <x:c r="C681" s="8" t="n">
        <x:v>3.471502598</x:v>
      </x:c>
      <x:c r="D681" s="8" t="n">
        <x:v>0.166543301</x:v>
      </x:c>
      <x:c r="E681" s="8" t="n">
        <x:v>6.820873461</x:v>
      </x:c>
      <x:c r="F681" s="8" t="n">
        <x:v>9.09696565</x:v>
      </x:c>
      <x:c r="G681" s="8" t="n">
        <x:v>0.995558884</x:v>
      </x:c>
      <x:c r="H681" s="8" t="n">
        <x:v>0</x:v>
      </x:c>
      <x:c r="I681" s="8" t="n">
        <x:v>5.111029199</x:v>
      </x:c>
      <x:c r="J681" s="8" t="n">
        <x:v>0.829015548</x:v>
      </x:c>
      <x:c r="K681" s="8" t="n">
        <x:v>45.62546287</x:v>
      </x:c>
    </x:row>
    <x:row r="682">
      <x:c r="A682" s="2" t="str">
        <x:v>Burkina-Faso</x:v>
      </x:c>
      <x:c r="B682" s="2" t="str">
        <x:v>2024-06</x:v>
      </x:c>
      <x:c r="C682" s="8" t="n">
        <x:v>2.200863117</x:v>
      </x:c>
      <x:c r="D682" s="8" t="n">
        <x:v>0.117693213</x:v>
      </x:c>
      <x:c r="E682" s="8" t="n">
        <x:v>7.716751894</x:v>
      </x:c>
      <x:c r="F682" s="8" t="n">
        <x:v>8.893684276</x:v>
      </x:c>
      <x:c r="G682" s="8" t="n">
        <x:v>0.882699098</x:v>
      </x:c>
      <x:c r="H682" s="8" t="n">
        <x:v>0</x:v>
      </x:c>
      <x:c r="I682" s="8" t="n">
        <x:v>3.593566166</x:v>
      </x:c>
      <x:c r="J682" s="8" t="n">
        <x:v>0.808160087</x:v>
      </x:c>
      <x:c r="K682" s="8" t="n">
        <x:v>45.2765796</x:v>
      </x:c>
    </x:row>
    <x:row r="683">
      <x:c r="A683" s="2" t="str">
        <x:v>Burkina-Faso</x:v>
      </x:c>
      <x:c r="B683" s="2" t="str">
        <x:v>2024-07</x:v>
      </x:c>
      <x:c r="C683" s="8" t="n">
        <x:v>1.572184444</x:v>
      </x:c>
      <x:c r="D683" s="8" t="n">
        <x:v>0.589569175</x:v>
      </x:c>
      <x:c r="E683" s="8" t="n">
        <x:v>6.405895845</x:v>
      </x:c>
      <x:c r="F683" s="8" t="n">
        <x:v>11.35298589</x:v>
      </x:c>
      <x:c r="G683" s="8" t="n">
        <x:v>1.572184462</x:v>
      </x:c>
      <x:c r="H683" s="8" t="n">
        <x:v>0</x:v>
      </x:c>
      <x:c r="I683" s="8" t="n">
        <x:v>4.988662141</x:v>
      </x:c>
      <x:c r="J683" s="8" t="n">
        <x:v>0.959939535</x:v>
      </x:c>
      <x:c r="K683" s="8" t="n">
        <x:v>45.65759673</x:v>
      </x:c>
    </x:row>
    <x:row r="684">
      <x:c r="A684" s="2" t="str">
        <x:v>Burkina-Faso</x:v>
      </x:c>
      <x:c r="B684" s="2" t="str">
        <x:v>2024-08</x:v>
      </x:c>
      <x:c r="C684" s="8" t="n">
        <x:v>1.090592325</x:v>
      </x:c>
      <x:c r="D684" s="8" t="n">
        <x:v>0.470383275</x:v>
      </x:c>
      <x:c r="E684" s="8" t="n">
        <x:v>3.818815419</x:v>
      </x:c>
      <x:c r="F684" s="8" t="n">
        <x:v>8.648083875</x:v>
      </x:c>
      <x:c r="G684" s="8" t="n">
        <x:v>1.254355409</x:v>
      </x:c>
      <x:c r="H684" s="8" t="n">
        <x:v>0</x:v>
      </x:c>
      <x:c r="I684" s="8" t="n">
        <x:v>2.986062861</x:v>
      </x:c>
      <x:c r="J684" s="8" t="n">
        <x:v>0.73867596</x:v>
      </x:c>
      <x:c r="K684" s="8" t="n">
        <x:v>36.26480962</x:v>
      </x:c>
    </x:row>
    <x:row r="685">
      <x:c r="A685" s="2" t="str">
        <x:v>Burkina-Faso</x:v>
      </x:c>
      <x:c r="B685" s="2" t="str">
        <x:v>2024-09</x:v>
      </x:c>
      <x:c r="C685" s="8" t="n">
        <x:v>2.829131712</x:v>
      </x:c>
      <x:c r="D685" s="8" t="n">
        <x:v>0.152060822</x:v>
      </x:c>
      <x:c r="E685" s="8" t="n">
        <x:v>9.063625918</x:v>
      </x:c>
      <x:c r="F685" s="8" t="n">
        <x:v>7.783113407</x:v>
      </x:c>
      <x:c r="G685" s="8" t="n">
        <x:v>1.536614726</x:v>
      </x:c>
      <x:c r="H685" s="8" t="n">
        <x:v>0</x:v>
      </x:c>
      <x:c r="I685" s="8" t="n">
        <x:v>4.089635971</x:v>
      </x:c>
      <x:c r="J685" s="8" t="n">
        <x:v>1.496598662</x:v>
      </x:c>
      <x:c r="K685" s="8" t="n">
        <x:v>45.91036454</x:v>
      </x:c>
    </x:row>
    <x:row r="686">
      <x:c r="A686" s="2" t="str">
        <x:v>Burkina-Faso</x:v>
      </x:c>
      <x:c r="B686" s="2" t="str">
        <x:v>2024-10</x:v>
      </x:c>
      <x:c r="C686" s="8" t="n">
        <x:v>1.412241886</x:v>
      </x:c>
      <x:c r="D686" s="8" t="n">
        <x:v>0.221238938</x:v>
      </x:c>
      <x:c r="E686" s="8" t="n">
        <x:v>3.985988285</x:v>
      </x:c>
      <x:c r="F686" s="8" t="n">
        <x:v>9.587020772</x:v>
      </x:c>
      <x:c r="G686" s="8" t="n">
        <x:v>2.190265455</x:v>
      </x:c>
      <x:c r="H686" s="8" t="n">
        <x:v>0.055309735</x:v>
      </x:c>
      <x:c r="I686" s="8" t="n">
        <x:v>5.162241862</x:v>
      </x:c>
      <x:c r="J686" s="8" t="n">
        <x:v>0.394542783</x:v>
      </x:c>
      <x:c r="K686" s="8" t="n">
        <x:v>45.61209507</x:v>
      </x:c>
    </x:row>
    <x:row r="687">
      <x:c r="A687" s="2" t="str">
        <x:v>Burkina-Faso</x:v>
      </x:c>
      <x:c r="B687" s="2" t="str">
        <x:v>2024-11</x:v>
      </x:c>
      <x:c r="C687" s="8" t="n">
        <x:v>2.282650331</x:v>
      </x:c>
      <x:c r="D687" s="8" t="n">
        <x:v>0.172347759</x:v>
      </x:c>
      <x:c r="E687" s="8" t="n">
        <x:v>5.81769441</x:v>
      </x:c>
      <x:c r="F687" s="8" t="n">
        <x:v>8.012256226</x:v>
      </x:c>
      <x:c r="G687" s="8" t="n">
        <x:v>0.873228664</x:v>
      </x:c>
      <x:c r="H687" s="8" t="n">
        <x:v>0</x:v>
      </x:c>
      <x:c r="I687" s="8" t="n">
        <x:v>3.734201565</x:v>
      </x:c>
      <x:c r="J687" s="8" t="n">
        <x:v>0.421294532</x:v>
      </x:c>
      <x:c r="K687" s="8" t="n">
        <x:v>45.4193787</x:v>
      </x:c>
    </x:row>
    <x:row r="688">
      <x:c r="A688" s="2" t="str">
        <x:v>Burkina-Faso</x:v>
      </x:c>
      <x:c r="B688" s="2" t="str">
        <x:v>2024-12</x:v>
      </x:c>
      <x:c r="C688" s="8" t="n">
        <x:v>4.187767804</x:v>
      </x:c>
      <x:c r="D688" s="8" t="n">
        <x:v>0.584339696</x:v>
      </x:c>
      <x:c r="E688" s="8" t="n">
        <x:v>5.823918999</x:v>
      </x:c>
      <x:c r="F688" s="8" t="n">
        <x:v>7.647058961</x:v>
      </x:c>
      <x:c r="G688" s="8" t="n">
        <x:v>1.928321025</x:v>
      </x:c>
      <x:c r="H688" s="8" t="n">
        <x:v>0</x:v>
      </x:c>
      <x:c r="I688" s="8" t="n">
        <x:v>4.534476157</x:v>
      </x:c>
      <x:c r="J688" s="8" t="n">
        <x:v>0.837553564</x:v>
      </x:c>
      <x:c r="K688" s="8" t="n">
        <x:v>50.04285313</x:v>
      </x:c>
    </x:row>
    <x:row r="689">
      <x:c r="A689" s="2" t="str">
        <x:v>Burkina-Faso</x:v>
      </x:c>
      <x:c r="B689" s="2" t="str">
        <x:v>2025-01</x:v>
      </x:c>
      <x:c r="C689" s="8" t="n">
        <x:v>2.784313709</x:v>
      </x:c>
      <x:c r="D689" s="8" t="n">
        <x:v>0</x:v>
      </x:c>
      <x:c r="E689" s="8" t="n">
        <x:v>6.732026487</x:v>
      </x:c>
      <x:c r="F689" s="8" t="n">
        <x:v>5.982570742</x:v>
      </x:c>
      <x:c r="G689" s="8" t="n">
        <x:v>1.307189553</x:v>
      </x:c>
      <x:c r="H689" s="8" t="n">
        <x:v>0</x:v>
      </x:c>
      <x:c r="I689" s="8" t="n">
        <x:v>5.080610205</x:v>
      </x:c>
      <x:c r="J689" s="8" t="n">
        <x:v>0.714596975</x:v>
      </x:c>
      <x:c r="K689" s="8" t="n">
        <x:v>43.31154735</x:v>
      </x:c>
    </x:row>
    <x:row r="690">
      <x:c r="A690" s="2" t="str">
        <x:v>Burkina-Faso</x:v>
      </x:c>
      <x:c r="B690" s="2" t="str">
        <x:v>2025-02</x:v>
      </x:c>
      <x:c r="C690" s="8" t="n">
        <x:v>1.74479171</x:v>
      </x:c>
      <x:c r="D690" s="8" t="n">
        <x:v>0.117187502</x:v>
      </x:c>
      <x:c r="E690" s="8" t="n">
        <x:v>4.570312715</x:v>
      </x:c>
      <x:c r="F690" s="8" t="n">
        <x:v>5.112847262</x:v>
      </x:c>
      <x:c r="G690" s="8" t="n">
        <x:v>1.73177091</x:v>
      </x:c>
      <x:c r="H690" s="8" t="n">
        <x:v>0</x:v>
      </x:c>
      <x:c r="I690" s="8" t="n">
        <x:v>6.180555653</x:v>
      </x:c>
      <x:c r="J690" s="8" t="n">
        <x:v>0.542534743</x:v>
      </x:c>
      <x:c r="K690" s="8" t="n">
        <x:v>45.32552193</x:v>
      </x:c>
    </x:row>
    <x:row r="691">
      <x:c r="A691" s="2" t="str">
        <x:v>Burkina-Faso</x:v>
      </x:c>
      <x:c r="B691" s="2" t="str">
        <x:v>2025-03</x:v>
      </x:c>
      <x:c r="C691" s="8" t="n">
        <x:v>3.683466806</x:v>
      </x:c>
      <x:c r="D691" s="8" t="n">
        <x:v>0.254357046</x:v>
      </x:c>
      <x:c r="E691" s="8" t="n">
        <x:v>6.537918038</x:v>
      </x:c>
      <x:c r="F691" s="8" t="n">
        <x:v>9.642016197</x:v>
      </x:c>
      <x:c r="G691" s="8" t="n">
        <x:v>1.417805033</x:v>
      </x:c>
      <x:c r="H691" s="8" t="n">
        <x:v>0.211964202</x:v>
      </x:c>
      <x:c r="I691" s="8" t="n">
        <x:v>6.754592742</x:v>
      </x:c>
      <x:c r="J691" s="8" t="n">
        <x:v>0.640602927</x:v>
      </x:c>
      <x:c r="K691" s="8" t="n">
        <x:v>48.88836782</x:v>
      </x:c>
    </x:row>
    <x:row r="692">
      <x:c r="A692" s="2" t="str">
        <x:v>Burkina-Faso</x:v>
      </x:c>
      <x:c r="B692" s="2" t="str">
        <x:v>2025-04</x:v>
      </x:c>
      <x:c r="C692" s="8" t="n">
        <x:v>3.296250456</x:v>
      </x:c>
      <x:c r="D692" s="8" t="n">
        <x:v>0.309023486</x:v>
      </x:c>
      <x:c r="E692" s="8" t="n">
        <x:v>8.669138976</x:v>
      </x:c>
      <x:c r="F692" s="8" t="n">
        <x:v>14.60651023</x:v>
      </x:c>
      <x:c r="G692" s="8" t="n">
        <x:v>1.091882993</x:v>
      </x:c>
      <x:c r="H692" s="8" t="n">
        <x:v>0</x:v>
      </x:c>
      <x:c r="I692" s="8" t="n">
        <x:v>5.035022762</x:v>
      </x:c>
      <x:c r="J692" s="8" t="n">
        <x:v>0.762257932</x:v>
      </x:c>
      <x:c r="K692" s="8" t="n">
        <x:v>55.37288968</x:v>
      </x:c>
    </x:row>
    <x:row r="693">
      <x:c r="A693" s="2" t="str">
        <x:v>Burkina-Faso</x:v>
      </x:c>
      <x:c r="B693" s="2" t="str">
        <x:v>2025-05</x:v>
      </x:c>
      <x:c r="C693" s="8" t="n">
        <x:v>2.09531641</x:v>
      </x:c>
      <x:c r="D693" s="8" t="n">
        <x:v>0.554642564</x:v>
      </x:c>
      <x:c r="E693" s="8" t="n">
        <x:v>4.71240762</x:v>
      </x:c>
      <x:c r="F693" s="8" t="n">
        <x:v>10.78060834</x:v>
      </x:c>
      <x:c r="G693" s="8" t="n">
        <x:v>2.017255552</x:v>
      </x:c>
      <x:c r="H693" s="8" t="n">
        <x:v>0</x:v>
      </x:c>
      <x:c r="I693" s="8" t="n">
        <x:v>4.50287593</x:v>
      </x:c>
      <x:c r="J693" s="8" t="n">
        <x:v>0.304026298</x:v>
      </x:c>
      <x:c r="K693" s="8" t="n">
        <x:v>49.93837265</x:v>
      </x:c>
    </x:row>
    <x:row r="694">
      <x:c r="A694" s="2" t="str">
        <x:v>Burkina-Faso</x:v>
      </x:c>
      <x:c r="B694" s="2" t="str">
        <x:v>2025-06</x:v>
      </x:c>
      <x:c r="C694" s="8" t="n">
        <x:v>2.640198667</x:v>
      </x:c>
      <x:c r="D694" s="8" t="n">
        <x:v>0.223325062</x:v>
      </x:c>
      <x:c r="E694" s="8" t="n">
        <x:v>6.124069543</x:v>
      </x:c>
      <x:c r="F694" s="8" t="n">
        <x:v>8.049627758</x:v>
      </x:c>
      <x:c r="G694" s="8" t="n">
        <x:v>0.416873454</x:v>
      </x:c>
      <x:c r="H694" s="8" t="n">
        <x:v>0</x:v>
      </x:c>
      <x:c r="I694" s="8" t="n">
        <x:v>4.362282966</x:v>
      </x:c>
      <x:c r="J694" s="8" t="n">
        <x:v>0.962779161</x:v>
      </x:c>
      <x:c r="K694" s="8" t="n">
        <x:v>44.09429399</x:v>
      </x:c>
    </x:row>
    <x:row r="695">
      <x:c r="A695" s="2" t="str">
        <x:v>Burkina-Faso</x:v>
      </x:c>
      <x:c r="B695" s="2" t="str">
        <x:v>2025-07</x:v>
      </x:c>
      <x:c r="C695" s="8" t="n">
        <x:v>3.004515581</x:v>
      </x:c>
      <x:c r="D695" s="8" t="n">
        <x:v>0.156304272</x:v>
      </x:c>
      <x:c r="E695" s="8" t="n">
        <x:v>7.638069067</x:v>
      </x:c>
      <x:c r="F695" s="8" t="n">
        <x:v>10.62174373</x:v>
      </x:c>
      <x:c r="G695" s="8" t="n">
        <x:v>1.875651268</x:v>
      </x:c>
      <x:c r="H695" s="8" t="n">
        <x:v>0</x:v>
      </x:c>
      <x:c r="I695" s="8" t="n">
        <x:v>4.68218146</x:v>
      </x:c>
      <x:c r="J695" s="8" t="n">
        <x:v>0.257033687</x:v>
      </x:c>
      <x:c r="K695" s="8" t="n">
        <x:v>51.34421732</x:v>
      </x:c>
    </x:row>
    <x:row r="696">
      <x:c r="A696" s="2" t="str">
        <x:v>Burkina-Faso</x:v>
      </x:c>
      <x:c r="B696" s="2" t="str">
        <x:v>2025-08</x:v>
      </x:c>
      <x:c r="C696" s="8" t="n">
        <x:v>1.43639921</x:v>
      </x:c>
      <x:c r="D696" s="8" t="n">
        <x:v>0.203522497</x:v>
      </x:c>
      <x:c r="E696" s="8" t="n">
        <x:v>5.436399361</x:v>
      </x:c>
      <x:c r="F696" s="8" t="n">
        <x:v>6.117416959</x:v>
      </x:c>
      <x:c r="G696" s="8" t="n">
        <x:v>0.692759316</x:v>
      </x:c>
      <x:c r="H696" s="8" t="n">
        <x:v>0</x:v>
      </x:c>
      <x:c r="I696" s="8" t="n">
        <x:v>3.772994142</x:v>
      </x:c>
      <x:c r="J696" s="8" t="n">
        <x:v>0.641878673</x:v>
      </x:c>
      <x:c r="K696" s="8" t="n">
        <x:v>39.09980466</x:v>
      </x:c>
    </x:row>
    <x:row r="697">
      <x:c r="A697" s="2" t="str">
        <x:v>Burkina-Faso</x:v>
      </x:c>
      <x:c r="B697" s="2" t="str">
        <x:v>2025-09</x:v>
      </x:c>
      <x:c r="C697" s="8" t="n">
        <x:v>2.078257746</x:v>
      </x:c>
      <x:c r="D697" s="8" t="n">
        <x:v>0.221483942</x:v>
      </x:c>
      <x:c r="E697" s="8" t="n">
        <x:v>6.201550678</x:v>
      </x:c>
      <x:c r="F697" s="8" t="n">
        <x:v>5.688446067</x:v>
      </x:c>
      <x:c r="G697" s="8" t="n">
        <x:v>1.380583227</x:v>
      </x:c>
      <x:c r="H697" s="8" t="n">
        <x:v>0</x:v>
      </x:c>
      <x:c r="I697" s="8" t="n">
        <x:v>4.551495164</x:v>
      </x:c>
      <x:c r="J697" s="8" t="n">
        <x:v>0.387596899</x:v>
      </x:c>
      <x:c r="K697" s="8" t="n">
        <x:v>42.38464611</x:v>
      </x:c>
    </x:row>
    <x:row r="698">
      <x:c r="A698" s="2" t="str">
        <x:v>Burkina-Faso</x:v>
      </x:c>
      <x:c r="B698" s="2" t="str">
        <x:v>2025-10</x:v>
      </x:c>
      <x:c r="C698" s="8" t="n">
        <x:v>2.342232946</x:v>
      </x:c>
      <x:c r="D698" s="8" t="n">
        <x:v>0</x:v>
      </x:c>
      <x:c r="E698" s="8" t="n">
        <x:v>5.06472496</x:v>
      </x:c>
      <x:c r="F698" s="8" t="n">
        <x:v>9.4093851</x:v>
      </x:c>
      <x:c r="G698" s="8" t="n">
        <x:v>1.735436897</x:v>
      </x:c>
      <x:c r="H698" s="8" t="n">
        <x:v>0.461165033</x:v>
      </x:c>
      <x:c r="I698" s="8" t="n">
        <x:v>4.830097014</x:v>
      </x:c>
      <x:c r="J698" s="8" t="n">
        <x:v>1.387540432</x:v>
      </x:c>
      <x:c r="K698" s="8" t="n">
        <x:v>49.58333463</x:v>
      </x:c>
    </x:row>
    <x:row r="699">
      <x:c r="A699" s="2" t="str">
        <x:v>Burkina-Faso</x:v>
      </x:c>
      <x:c r="B699" s="2" t="str">
        <x:v>2025-11</x:v>
      </x:c>
      <x:c r="C699" s="8" t="n">
        <x:v>2.173152572</x:v>
      </x:c>
      <x:c r="D699" s="8" t="n">
        <x:v>0.327940533</x:v>
      </x:c>
      <x:c r="E699" s="8" t="n">
        <x:v>5.21206813</x:v>
      </x:c>
      <x:c r="F699" s="8" t="n">
        <x:v>8.342807336</x:v>
      </x:c>
      <x:c r="G699" s="8" t="n">
        <x:v>0.843900356</x:v>
      </x:c>
      <x:c r="H699" s="8" t="n">
        <x:v>0.131176213</x:v>
      </x:c>
      <x:c r="I699" s="8" t="n">
        <x:v>4.258854451</x:v>
      </x:c>
      <x:c r="J699" s="8" t="n">
        <x:v>0.480979459</x:v>
      </x:c>
      <x:c r="K699" s="8" t="n">
        <x:v>47.37647693</x:v>
      </x:c>
    </x:row>
    <x:row r="700">
      <x:c r="A700" s="2" t="str">
        <x:v>Burkina-Faso</x:v>
      </x:c>
      <x:c r="B700" s="2" t="str">
        <x:v>2025-12</x:v>
      </x:c>
      <x:c r="C700" s="8" t="n">
        <x:v>0.903882903</x:v>
      </x:c>
      <x:c r="D700" s="8" t="n">
        <x:v>0.611075749</x:v>
      </x:c>
      <x:c r="E700" s="8" t="n">
        <x:v>2.199236145</x:v>
      </x:c>
      <x:c r="F700" s="8" t="n">
        <x:v>8.08084027</x:v>
      </x:c>
      <x:c r="G700" s="8" t="n">
        <x:v>0.229153407</x:v>
      </x:c>
      <x:c r="H700" s="8" t="n">
        <x:v>0</x:v>
      </x:c>
      <x:c r="I700" s="8" t="n">
        <x:v>2.644812211</x:v>
      </x:c>
      <x:c r="J700" s="8" t="n">
        <x:v>0</x:v>
      </x:c>
      <x:c r="K700" s="8" t="n">
        <x:v>40.32145248</x:v>
      </x:c>
    </x:row>
    <x:row r="701">
      <x:c r="A701" s="2" t="str">
        <x:v>Burkina-Faso</x:v>
      </x:c>
      <x:c r="B701" s="2" t="str">
        <x:v>2026-01</x:v>
      </x:c>
      <x:c r="C701" s="8" t="n">
        <x:v>1.036717063</x:v>
      </x:c>
      <x:c r="D701" s="8" t="n">
        <x:v>0.10367171</x:v>
      </x:c>
      <x:c r="E701" s="8" t="n">
        <x:v>2.829373588</x:v>
      </x:c>
      <x:c r="F701" s="8" t="n">
        <x:v>6.963283135</x:v>
      </x:c>
      <x:c r="G701" s="8" t="n">
        <x:v>0.725701952</x:v>
      </x:c>
      <x:c r="H701" s="8" t="n">
        <x:v>0</x:v>
      </x:c>
      <x:c r="I701" s="8" t="n">
        <x:v>4.997840288</x:v>
      </x:c>
      <x:c r="J701" s="8" t="n">
        <x:v>0</x:v>
      </x:c>
      <x:c r="K701" s="8" t="n">
        <x:v>37.48596168</x:v>
      </x:c>
    </x:row>
    <x:row r="702">
      <x:c r="A702" s="2" t="str">
        <x:v>Burkina-Faso</x:v>
      </x:c>
      <x:c r="B702" s="2" t="str">
        <x:v>2026-02</x:v>
      </x:c>
      <x:c r="C702" s="8" t="n">
        <x:v>1.764705887</x:v>
      </x:c>
      <x:c r="D702" s="8" t="n">
        <x:v>0.523429711</x:v>
      </x:c>
      <x:c r="E702" s="8" t="n">
        <x:v>2.362911366</x:v>
      </x:c>
      <x:c r="F702" s="8" t="n">
        <x:v>8.170488729</x:v>
      </x:c>
      <x:c r="G702" s="8" t="n">
        <x:v>0.119641082</x:v>
      </x:c>
      <x:c r="H702" s="8" t="n">
        <x:v>0</x:v>
      </x:c>
      <x:c r="I702" s="8" t="n">
        <x:v>3.943170543</x:v>
      </x:c>
      <x:c r="J702" s="8" t="n">
        <x:v>0.059820541</x:v>
      </x:c>
      <x:c r="K702" s="8" t="n">
        <x:v>49.24725941</x:v>
      </x:c>
    </x:row>
    <x:row r="703">
      <x:c r="A703" s="2" t="str">
        <x:v>Burkina-Faso</x:v>
      </x:c>
      <x:c r="B703" s="2" t="str">
        <x:v>2026-03</x:v>
      </x:c>
      <x:c r="C703" s="8" t="n">
        <x:v>2.832936262</x:v>
      </x:c>
      <x:c r="D703" s="8" t="n">
        <x:v>0.158856235</x:v>
      </x:c>
      <x:c r="E703" s="8" t="n">
        <x:v>2.912364266</x:v>
      </x:c>
      <x:c r="F703" s="8" t="n">
        <x:v>6.669314248</x:v>
      </x:c>
      <x:c r="G703" s="8" t="n">
        <x:v>0.254169986</x:v>
      </x:c>
      <x:c r="H703" s="8" t="n">
        <x:v>0</x:v>
      </x:c>
      <x:c r="I703" s="8" t="n">
        <x:v>5.488483029</x:v>
      </x:c>
      <x:c r="J703" s="8" t="n">
        <x:v>0</x:v>
      </x:c>
      <x:c r="K703" s="8" t="n">
        <x:v>46.29865017</x:v>
      </x:c>
    </x:row>
    <x:row r="704">
      <x:c r="A704" s="2" t="str">
        <x:v>Burkina-Faso</x:v>
      </x:c>
      <x:c r="B704" s="2" t="str">
        <x:v>2026-04</x:v>
      </x:c>
      <x:c r="C704" s="8" t="n">
        <x:v>3.318584136</x:v>
      </x:c>
      <x:c r="D704" s="8" t="n">
        <x:v>0</x:v>
      </x:c>
      <x:c r="E704" s="8" t="n">
        <x:v>7.283866681</x:v>
      </x:c>
      <x:c r="F704" s="8" t="n">
        <x:v>7.610619579</x:v>
      </x:c>
      <x:c r="G704" s="8" t="n">
        <x:v>0.990469688</x:v>
      </x:c>
      <x:c r="H704" s="8" t="n">
        <x:v>0</x:v>
      </x:c>
      <x:c r="I704" s="8" t="n">
        <x:v>3.492171566</x:v>
      </x:c>
      <x:c r="J704" s="8" t="n">
        <x:v>0.408441116</x:v>
      </x:c>
      <x:c r="K704" s="8" t="n">
        <x:v>46.39550774</x:v>
      </x:c>
    </x:row>
    <x:row r="705">
      <x:c r="A705" s="2" t="str">
        <x:v>Burkina-Faso</x:v>
      </x:c>
      <x:c r="B705" s="2" t="str">
        <x:v>2026-05</x:v>
      </x:c>
      <x:c r="C705" s="8" t="n">
        <x:v>1.214864244</x:v>
      </x:c>
      <x:c r="D705" s="8" t="n">
        <x:v>0.343020477</x:v>
      </x:c>
      <x:c r="E705" s="8" t="n">
        <x:v>4.006670026</x:v>
      </x:c>
      <x:c r="F705" s="8" t="n">
        <x:v>7.63220586</x:v>
      </x:c>
      <x:c r="G705" s="8" t="n">
        <x:v>0.490709871</x:v>
      </x:c>
      <x:c r="H705" s="8" t="n">
        <x:v>0</x:v>
      </x:c>
      <x:c r="I705" s="8" t="n">
        <x:v>4.437827604</x:v>
      </x:c>
      <x:c r="J705" s="8" t="n">
        <x:v>0.035731301</x:v>
      </x:c>
      <x:c r="K705" s="8" t="n">
        <x:v>38.59933313</x:v>
      </x:c>
    </x:row>
    <x:row r="706">
      <x:c r="A706" s="2" t="str">
        <x:v>Burkina-Faso</x:v>
      </x:c>
      <x:c r="B706" s="2" t="str">
        <x:v>2026-06</x:v>
      </x:c>
      <x:c r="C706" s="8" t="n">
        <x:v>1.206764007</x:v>
      </x:c>
      <x:c r="D706" s="8" t="n">
        <x:v>0</x:v>
      </x:c>
      <x:c r="E706" s="8" t="n">
        <x:v>2.915705897</x:v>
      </x:c>
      <x:c r="F706" s="8" t="n">
        <x:v>6.761465694</x:v>
      </x:c>
      <x:c r="G706" s="8" t="n">
        <x:v>0.076863951</x:v>
      </x:c>
      <x:c r="H706" s="8" t="n">
        <x:v>0</x:v>
      </x:c>
      <x:c r="I706" s="8" t="n">
        <x:v>3.604919392</x:v>
      </x:c>
      <x:c r="J706" s="8" t="n">
        <x:v>0</x:v>
      </x:c>
      <x:c r="K706" s="8" t="n">
        <x:v>37.16115851</x:v>
      </x:c>
    </x:row>
    <x:row r="707">
      <x:c r="A707" s="2" t="str">
        <x:v>Burkina-Faso</x:v>
      </x:c>
      <x:c r="B707" s="2" t="str">
        <x:v>2026-07</x:v>
      </x:c>
      <x:c r="C707" s="8" t="n">
        <x:v>3.244016638</x:v>
      </x:c>
      <x:c r="D707" s="8" t="n">
        <x:v>0</x:v>
      </x:c>
      <x:c r="E707" s="8" t="n">
        <x:v>7.900624562</x:v>
      </x:c>
      <x:c r="F707" s="8" t="n">
        <x:v>8.587409009</x:v>
      </x:c>
      <x:c r="G707" s="8" t="n">
        <x:v>0.702393359</x:v>
      </x:c>
      <x:c r="H707" s="8" t="n">
        <x:v>0</x:v>
      </x:c>
      <x:c r="I707" s="8" t="n">
        <x:v>4.570759558</x:v>
      </x:c>
      <x:c r="J707" s="8" t="n">
        <x:v>0.101456818</x:v>
      </x:c>
      <x:c r="K707" s="8" t="n">
        <x:v>51.50364367</x:v>
      </x:c>
    </x:row>
    <x:row r="708">
      <x:c r="A708" s="2" t="str">
        <x:v>Burkina-Faso</x:v>
      </x:c>
      <x:c r="B708" s="2" t="str">
        <x:v>2026-08</x:v>
      </x:c>
      <x:c r="C708" s="8" t="n">
        <x:v>2.628024743390875</x:v>
      </x:c>
      <x:c r="D708" s="8" t="n">
        <x:v>0</x:v>
      </x:c>
      <x:c r="E708" s="8" t="n">
        <x:v>8.877321462250185</x:v>
      </x:c>
      <x:c r="F708" s="8" t="n">
        <x:v>5.267304567788917</x:v>
      </x:c>
      <x:c r="G708" s="8" t="n">
        <x:v>1.755768184790668</x:v>
      </x:c>
      <x:c r="H708" s="8" t="n">
        <x:v>0</x:v>
      </x:c>
      <x:c r="I708" s="8" t="n">
        <x:v>4.665166250292209</x:v>
      </x:c>
      <x:c r="J708" s="8" t="n">
        <x:v>0.371412507724279</x:v>
      </x:c>
      <x:c r="K708" s="8" t="n">
        <x:v>51.46595540178178</x:v>
      </x:c>
    </x:row>
    <x:row r="709">
      <x:c r="A709" s="2" t="str">
        <x:v>Burkina-Faso</x:v>
      </x:c>
      <x:c r="B709" s="2" t="str">
        <x:v>2026-09</x:v>
      </x:c>
      <x:c r="C709" s="8" t="n">
        <x:v>3.386487802736808</x:v>
      </x:c>
      <x:c r="D709" s="8" t="n">
        <x:v>0</x:v>
      </x:c>
      <x:c r="E709" s="8" t="n">
        <x:v>10.365086076042505</x:v>
      </x:c>
      <x:c r="F709" s="8" t="n">
        <x:v>6.894670571292393</x:v>
      </x:c>
      <x:c r="G709" s="8" t="n">
        <x:v>0.730172046032264</x:v>
      </x:c>
      <x:c r="H709" s="8" t="n">
        <x:v>0</x:v>
      </x:c>
      <x:c r="I709" s="8" t="n">
        <x:v>6.785564446619364</x:v>
      </x:c>
      <x:c r="J709" s="8" t="n">
        <x:v>1.309274016335088</x:v>
      </x:c>
      <x:c r="K709" s="8" t="n">
        <x:v>58.8501880712185</x:v>
      </x:c>
    </x:row>
    <x:row r="710">
      <x:c r="A710" s="2" t="str">
        <x:v>Burundi</x:v>
      </x:c>
      <x:c r="B710" s="2" t="str">
        <x:v>2015-01</x:v>
      </x:c>
      <x:c r="C710" s="8" t="n">
        <x:v>2.587601117</x:v>
      </x:c>
      <x:c r="D710" s="8" t="n">
        <x:v>0.808625337</x:v>
      </x:c>
      <x:c r="E710" s="8" t="n">
        <x:v>6.792453036</x:v>
      </x:c>
      <x:c r="F710" s="8" t="n">
        <x:v>3.153638891</x:v>
      </x:c>
      <x:c r="G710" s="8" t="n">
        <x:v>2.587601181</x:v>
      </x:c>
      <x:c r="H710" s="8" t="n">
        <x:v>0.808625337</x:v>
      </x:c>
      <x:c r="I710" s="8" t="n">
        <x:v>4.12398927</x:v>
      </x:c>
      <x:c r="J710" s="8" t="n">
        <x:v>0</x:v>
      </x:c>
      <x:c r="K710" s="8" t="n">
        <x:v>33.47708967</x:v>
      </x:c>
    </x:row>
    <x:row r="711">
      <x:c r="A711" s="2" t="str">
        <x:v>Burundi</x:v>
      </x:c>
      <x:c r="B711" s="2" t="str">
        <x:v>2015-02</x:v>
      </x:c>
      <x:c r="C711" s="8" t="n">
        <x:v>1.626506053</x:v>
      </x:c>
      <x:c r="D711" s="8" t="n">
        <x:v>0.903614458</x:v>
      </x:c>
      <x:c r="E711" s="8" t="n">
        <x:v>6.144578486</x:v>
      </x:c>
      <x:c r="F711" s="8" t="n">
        <x:v>4.15662642</x:v>
      </x:c>
      <x:c r="G711" s="8" t="n">
        <x:v>1.084337392</x:v>
      </x:c>
      <x:c r="H711" s="8" t="n">
        <x:v>0.903614458</x:v>
      </x:c>
      <x:c r="I711" s="8" t="n">
        <x:v>5.421686675</x:v>
      </x:c>
      <x:c r="J711" s="8" t="n">
        <x:v>1.084337392</x:v>
      </x:c>
      <x:c r="K711" s="8" t="n">
        <x:v>35.45180688</x:v>
      </x:c>
    </x:row>
    <x:row r="712">
      <x:c r="A712" s="2" t="str">
        <x:v>Burundi</x:v>
      </x:c>
      <x:c r="B712" s="2" t="str">
        <x:v>2015-03</x:v>
      </x:c>
      <x:c r="C712" s="8" t="n">
        <x:v>3.753424605</x:v>
      </x:c>
      <x:c r="D712" s="8" t="n">
        <x:v>0.821917808</x:v>
      </x:c>
      <x:c r="E712" s="8" t="n">
        <x:v>6.575342727</x:v>
      </x:c>
      <x:c r="F712" s="8" t="n">
        <x:v>2.136986354</x:v>
      </x:c>
      <x:c r="G712" s="8" t="n">
        <x:v>0</x:v>
      </x:c>
      <x:c r="H712" s="8" t="n">
        <x:v>1.232876712</x:v>
      </x:c>
      <x:c r="I712" s="8" t="n">
        <x:v>6.493150829</x:v>
      </x:c>
      <x:c r="J712" s="8" t="n">
        <x:v>0</x:v>
      </x:c>
      <x:c r="K712" s="8" t="n">
        <x:v>35.64383572</x:v>
      </x:c>
    </x:row>
    <x:row r="713">
      <x:c r="A713" s="2" t="str">
        <x:v>Burundi</x:v>
      </x:c>
      <x:c r="B713" s="2" t="str">
        <x:v>2015-04</x:v>
      </x:c>
      <x:c r="C713" s="8" t="n">
        <x:v>4.013761468</x:v>
      </x:c>
      <x:c r="D713" s="8" t="n">
        <x:v>0.688073394</x:v>
      </x:c>
      <x:c r="E713" s="8" t="n">
        <x:v>10.91743106</x:v>
      </x:c>
      <x:c r="F713" s="8" t="n">
        <x:v>2.706421953</x:v>
      </x:c>
      <x:c r="G713" s="8" t="n">
        <x:v>0.298165127</x:v>
      </x:c>
      <x:c r="H713" s="8" t="n">
        <x:v>0.688073394</x:v>
      </x:c>
      <x:c r="I713" s="8" t="n">
        <x:v>9.105505309</x:v>
      </x:c>
      <x:c r="J713" s="8" t="n">
        <x:v>0</x:v>
      </x:c>
      <x:c r="K713" s="8" t="n">
        <x:v>34.31192713</x:v>
      </x:c>
    </x:row>
    <x:row r="714">
      <x:c r="A714" s="2" t="str">
        <x:v>Burundi</x:v>
      </x:c>
      <x:c r="B714" s="2" t="str">
        <x:v>2015-05</x:v>
      </x:c>
      <x:c r="C714" s="8" t="n">
        <x:v>0.99009901</x:v>
      </x:c>
      <x:c r="D714" s="8" t="n">
        <x:v>0.99009901</x:v>
      </x:c>
      <x:c r="E714" s="8" t="n">
        <x:v>3.564356499</x:v>
      </x:c>
      <x:c r="F714" s="8" t="n">
        <x:v>7.227722804</x:v>
      </x:c>
      <x:c r="G714" s="8" t="n">
        <x:v>0</x:v>
      </x:c>
      <x:c r="H714" s="8" t="n">
        <x:v>0.99009901</x:v>
      </x:c>
      <x:c r="I714" s="8" t="n">
        <x:v>8.250825319</x:v>
      </x:c>
      <x:c r="J714" s="8" t="n">
        <x:v>0</x:v>
      </x:c>
      <x:c r="K714" s="8" t="n">
        <x:v>28.84488562</x:v>
      </x:c>
    </x:row>
    <x:row r="715">
      <x:c r="A715" s="2" t="str">
        <x:v>Burundi</x:v>
      </x:c>
      <x:c r="B715" s="2" t="str">
        <x:v>2015-06</x:v>
      </x:c>
      <x:c r="C715" s="8" t="n">
        <x:v>3.125</x:v>
      </x:c>
      <x:c r="D715" s="8" t="n">
        <x:v>3.5416666</x:v>
      </x:c>
      <x:c r="E715" s="8" t="n">
        <x:v>2.083333333</x:v>
      </x:c>
      <x:c r="F715" s="8" t="n">
        <x:v>6.4583333</x:v>
      </x:c>
      <x:c r="G715" s="8" t="n">
        <x:v>6.354166402</x:v>
      </x:c>
      <x:c r="H715" s="8" t="n">
        <x:v>1.041666667</x:v>
      </x:c>
      <x:c r="I715" s="8" t="n">
        <x:v>11.45833342</x:v>
      </x:c>
      <x:c r="J715" s="8" t="n">
        <x:v>0</x:v>
      </x:c>
      <x:c r="K715" s="8" t="n">
        <x:v>38.02083433</x:v>
      </x:c>
    </x:row>
    <x:row r="716">
      <x:c r="A716" s="2" t="str">
        <x:v>Burundi</x:v>
      </x:c>
      <x:c r="B716" s="2" t="str">
        <x:v>2015-07</x:v>
      </x:c>
      <x:c r="C716" s="8" t="n">
        <x:v>2.479338843</x:v>
      </x:c>
      <x:c r="D716" s="8" t="n">
        <x:v>2.479338843</x:v>
      </x:c>
      <x:c r="E716" s="8" t="n">
        <x:v>5.730027601</x:v>
      </x:c>
      <x:c r="F716" s="8" t="n">
        <x:v>4.352617132</x:v>
      </x:c>
      <x:c r="G716" s="8" t="n">
        <x:v>4.628099423</x:v>
      </x:c>
      <x:c r="H716" s="8" t="n">
        <x:v>0.826446281</x:v>
      </x:c>
      <x:c r="I716" s="8" t="n">
        <x:v>1.652892628</x:v>
      </x:c>
      <x:c r="J716" s="8" t="n">
        <x:v>0.330578526</x:v>
      </x:c>
      <x:c r="K716" s="8" t="n">
        <x:v>36.06060701</x:v>
      </x:c>
    </x:row>
    <x:row r="717">
      <x:c r="A717" s="2" t="str">
        <x:v>Burundi</x:v>
      </x:c>
      <x:c r="B717" s="2" t="str">
        <x:v>2015-08</x:v>
      </x:c>
      <x:c r="C717" s="8" t="n">
        <x:v>1.884422111</x:v>
      </x:c>
      <x:c r="D717" s="8" t="n">
        <x:v>1.884422111</x:v>
      </x:c>
      <x:c r="E717" s="8" t="n">
        <x:v>4.221105576</x:v>
      </x:c>
      <x:c r="F717" s="8" t="n">
        <x:v>5.452261259</x:v>
      </x:c>
      <x:c r="G717" s="8" t="n">
        <x:v>6.959799187</x:v>
      </x:c>
      <x:c r="H717" s="8" t="n">
        <x:v>0.753768844</x:v>
      </x:c>
      <x:c r="I717" s="8" t="n">
        <x:v>4.447236313</x:v>
      </x:c>
      <x:c r="J717" s="8" t="n">
        <x:v>0</x:v>
      </x:c>
      <x:c r="K717" s="8" t="n">
        <x:v>34.67336731</x:v>
      </x:c>
    </x:row>
    <x:row r="718">
      <x:c r="A718" s="2" t="str">
        <x:v>Burundi</x:v>
      </x:c>
      <x:c r="B718" s="2" t="str">
        <x:v>2015-09</x:v>
      </x:c>
      <x:c r="C718" s="8" t="n">
        <x:v>2.071611351</x:v>
      </x:c>
      <x:c r="D718" s="8" t="n">
        <x:v>0.767263427</x:v>
      </x:c>
      <x:c r="E718" s="8" t="n">
        <x:v>3.375959274</x:v>
      </x:c>
      <x:c r="F718" s="8" t="n">
        <x:v>3.759590805</x:v>
      </x:c>
      <x:c r="G718" s="8" t="n">
        <x:v>2.685422056</x:v>
      </x:c>
      <x:c r="H718" s="8" t="n">
        <x:v>0.767263427</x:v>
      </x:c>
      <x:c r="I718" s="8" t="n">
        <x:v>3.22250643</x:v>
      </x:c>
      <x:c r="J718" s="8" t="n">
        <x:v>0.920716149</x:v>
      </x:c>
      <x:c r="K718" s="8" t="n">
        <x:v>36.90537114</x:v>
      </x:c>
    </x:row>
    <x:row r="719">
      <x:c r="A719" s="2" t="str">
        <x:v>Burundi</x:v>
      </x:c>
      <x:c r="B719" s="2" t="str">
        <x:v>2015-10</x:v>
      </x:c>
      <x:c r="C719" s="8" t="n">
        <x:v>2.486910995</x:v>
      </x:c>
      <x:c r="D719" s="8" t="n">
        <x:v>1.047120419</x:v>
      </x:c>
      <x:c r="E719" s="8" t="n">
        <x:v>6.67539267</x:v>
      </x:c>
      <x:c r="F719" s="8" t="n">
        <x:v>8.219895063</x:v>
      </x:c>
      <x:c r="G719" s="8" t="n">
        <x:v>3.691099451</x:v>
      </x:c>
      <x:c r="H719" s="8" t="n">
        <x:v>0.785340314</x:v>
      </x:c>
      <x:c r="I719" s="8" t="n">
        <x:v>7.35602123</x:v>
      </x:c>
      <x:c r="J719" s="8" t="n">
        <x:v>0</x:v>
      </x:c>
      <x:c r="K719" s="8" t="n">
        <x:v>40.07853513</x:v>
      </x:c>
    </x:row>
    <x:row r="720">
      <x:c r="A720" s="2" t="str">
        <x:v>Burundi</x:v>
      </x:c>
      <x:c r="B720" s="2" t="str">
        <x:v>2015-11</x:v>
      </x:c>
      <x:c r="C720" s="8" t="n">
        <x:v>3.342618384</x:v>
      </x:c>
      <x:c r="D720" s="8" t="n">
        <x:v>1.587743746</x:v>
      </x:c>
      <x:c r="E720" s="8" t="n">
        <x:v>6.016713198</x:v>
      </x:c>
      <x:c r="F720" s="8" t="n">
        <x:v>11.11420615</x:v>
      </x:c>
      <x:c r="G720" s="8" t="n">
        <x:v>5.682451413</x:v>
      </x:c>
      <x:c r="H720" s="8" t="n">
        <x:v>0.835654596</x:v>
      </x:c>
      <x:c r="I720" s="8" t="n">
        <x:v>10.19498638</x:v>
      </x:c>
      <x:c r="J720" s="8" t="n">
        <x:v>0.75208915</x:v>
      </x:c>
      <x:c r="K720" s="8" t="n">
        <x:v>47.24234206</x:v>
      </x:c>
    </x:row>
    <x:row r="721">
      <x:c r="A721" s="2" t="str">
        <x:v>Burundi</x:v>
      </x:c>
      <x:c r="B721" s="2" t="str">
        <x:v>2015-12</x:v>
      </x:c>
      <x:c r="C721" s="8" t="n">
        <x:v>5.214899932</x:v>
      </x:c>
      <x:c r="D721" s="8" t="n">
        <x:v>1.633237836</x:v>
      </x:c>
      <x:c r="E721" s="8" t="n">
        <x:v>4.126074663</x:v>
      </x:c>
      <x:c r="F721" s="8" t="n">
        <x:v>6.361031601</x:v>
      </x:c>
      <x:c r="G721" s="8" t="n">
        <x:v>6.905444235</x:v>
      </x:c>
      <x:c r="H721" s="8" t="n">
        <x:v>0.859598854</x:v>
      </x:c>
      <x:c r="I721" s="8" t="n">
        <x:v>8.595989017</x:v>
      </x:c>
      <x:c r="J721" s="8" t="n">
        <x:v>0</x:v>
      </x:c>
      <x:c r="K721" s="8" t="n">
        <x:v>53.38108915</x:v>
      </x:c>
    </x:row>
    <x:row r="722">
      <x:c r="A722" s="2" t="str">
        <x:v>Burundi</x:v>
      </x:c>
      <x:c r="B722" s="2" t="str">
        <x:v>2016-01</x:v>
      </x:c>
      <x:c r="C722" s="8" t="n">
        <x:v>0.862068966</x:v>
      </x:c>
      <x:c r="D722" s="8" t="n">
        <x:v>1.149425287</x:v>
      </x:c>
      <x:c r="E722" s="8" t="n">
        <x:v>6.206896661</x:v>
      </x:c>
      <x:c r="F722" s="8" t="n">
        <x:v>5.574712808</x:v>
      </x:c>
      <x:c r="G722" s="8" t="n">
        <x:v>3.103448331</x:v>
      </x:c>
      <x:c r="H722" s="8" t="n">
        <x:v>0.862068966</x:v>
      </x:c>
      <x:c r="I722" s="8" t="n">
        <x:v>2.413793199</x:v>
      </x:c>
      <x:c r="J722" s="8" t="n">
        <x:v>0.3448276</x:v>
      </x:c>
      <x:c r="K722" s="8" t="n">
        <x:v>42.12643908</x:v>
      </x:c>
    </x:row>
    <x:row r="723">
      <x:c r="A723" s="2" t="str">
        <x:v>Burundi</x:v>
      </x:c>
      <x:c r="B723" s="2" t="str">
        <x:v>2016-02</x:v>
      </x:c>
      <x:c r="C723" s="8" t="n">
        <x:v>3.412162291</x:v>
      </x:c>
      <x:c r="D723" s="8" t="n">
        <x:v>1.418918935</x:v>
      </x:c>
      <x:c r="E723" s="8" t="n">
        <x:v>4.864864736</x:v>
      </x:c>
      <x:c r="F723" s="8" t="n">
        <x:v>8.851351448</x:v>
      </x:c>
      <x:c r="G723" s="8" t="n">
        <x:v>3.344594546</x:v>
      </x:c>
      <x:c r="H723" s="8" t="n">
        <x:v>1.013513514</x:v>
      </x:c>
      <x:c r="I723" s="8" t="n">
        <x:v>6.587837918</x:v>
      </x:c>
      <x:c r="J723" s="8" t="n">
        <x:v>0</x:v>
      </x:c>
      <x:c r="K723" s="8" t="n">
        <x:v>46.99324724</x:v>
      </x:c>
    </x:row>
    <x:row r="724">
      <x:c r="A724" s="2" t="str">
        <x:v>Burundi</x:v>
      </x:c>
      <x:c r="B724" s="2" t="str">
        <x:v>2016-03</x:v>
      </x:c>
      <x:c r="C724" s="8" t="n">
        <x:v>1.595744681</x:v>
      </x:c>
      <x:c r="D724" s="8" t="n">
        <x:v>0</x:v>
      </x:c>
      <x:c r="E724" s="8" t="n">
        <x:v>7.765957988</x:v>
      </x:c>
      <x:c r="F724" s="8" t="n">
        <x:v>5.000000304</x:v>
      </x:c>
      <x:c r="G724" s="8" t="n">
        <x:v>9.255319707</x:v>
      </x:c>
      <x:c r="H724" s="8" t="n">
        <x:v>0</x:v>
      </x:c>
      <x:c r="I724" s="8" t="n">
        <x:v>12.23404272</x:v>
      </x:c>
      <x:c r="J724" s="8" t="n">
        <x:v>0</x:v>
      </x:c>
      <x:c r="K724" s="8" t="n">
        <x:v>40.67375914</x:v>
      </x:c>
    </x:row>
    <x:row r="725">
      <x:c r="A725" s="2" t="str">
        <x:v>Burundi</x:v>
      </x:c>
      <x:c r="B725" s="2" t="str">
        <x:v>2016-04</x:v>
      </x:c>
      <x:c r="C725" s="8" t="n">
        <x:v>2.412587446</x:v>
      </x:c>
      <x:c r="D725" s="8" t="n">
        <x:v>0</x:v>
      </x:c>
      <x:c r="E725" s="8" t="n">
        <x:v>8.811189078</x:v>
      </x:c>
      <x:c r="F725" s="8" t="n">
        <x:v>1.678321745</x:v>
      </x:c>
      <x:c r="G725" s="8" t="n">
        <x:v>3.146853147</x:v>
      </x:c>
      <x:c r="H725" s="8" t="n">
        <x:v>0</x:v>
      </x:c>
      <x:c r="I725" s="8" t="n">
        <x:v>9.440560024</x:v>
      </x:c>
      <x:c r="J725" s="8" t="n">
        <x:v>0</x:v>
      </x:c>
      <x:c r="K725" s="8" t="n">
        <x:v>47.02797203</x:v>
      </x:c>
    </x:row>
    <x:row r="726">
      <x:c r="A726" s="2" t="str">
        <x:v>Burundi</x:v>
      </x:c>
      <x:c r="B726" s="2" t="str">
        <x:v>2016-05</x:v>
      </x:c>
      <x:c r="C726" s="8" t="n">
        <x:v>5.198675591</x:v>
      </x:c>
      <x:c r="D726" s="8" t="n">
        <x:v>0</x:v>
      </x:c>
      <x:c r="E726" s="8" t="n">
        <x:v>3.774834627</x:v>
      </x:c>
      <x:c r="F726" s="8" t="n">
        <x:v>6.4569538</x:v>
      </x:c>
      <x:c r="G726" s="8" t="n">
        <x:v>5.960265532</x:v>
      </x:c>
      <x:c r="H726" s="8" t="n">
        <x:v>0</x:v>
      </x:c>
      <x:c r="I726" s="8" t="n">
        <x:v>12.21854339</x:v>
      </x:c>
      <x:c r="J726" s="8" t="n">
        <x:v>0</x:v>
      </x:c>
      <x:c r="K726" s="8" t="n">
        <x:v>48.44370836</x:v>
      </x:c>
    </x:row>
    <x:row r="727">
      <x:c r="A727" s="2" t="str">
        <x:v>Burundi</x:v>
      </x:c>
      <x:c r="B727" s="2" t="str">
        <x:v>2016-06</x:v>
      </x:c>
      <x:c r="C727" s="8" t="n">
        <x:v>3.564013577</x:v>
      </x:c>
      <x:c r="D727" s="8" t="n">
        <x:v>0</x:v>
      </x:c>
      <x:c r="E727" s="8" t="n">
        <x:v>6.228374115</x:v>
      </x:c>
      <x:c r="F727" s="8" t="n">
        <x:v>6.228373867</x:v>
      </x:c>
      <x:c r="G727" s="8" t="n">
        <x:v>0.41522493</x:v>
      </x:c>
      <x:c r="H727" s="8" t="n">
        <x:v>0</x:v>
      </x:c>
      <x:c r="I727" s="8" t="n">
        <x:v>7.820069501</x:v>
      </x:c>
      <x:c r="J727" s="8" t="n">
        <x:v>0</x:v>
      </x:c>
      <x:c r="K727" s="8" t="n">
        <x:v>37.23183371</x:v>
      </x:c>
    </x:row>
    <x:row r="728">
      <x:c r="A728" s="2" t="str">
        <x:v>Burundi</x:v>
      </x:c>
      <x:c r="B728" s="2" t="str">
        <x:v>2016-07</x:v>
      </x:c>
      <x:c r="C728" s="8" t="n">
        <x:v>7.21068262</x:v>
      </x:c>
      <x:c r="D728" s="8" t="n">
        <x:v>0.890207715</x:v>
      </x:c>
      <x:c r="E728" s="8" t="n">
        <x:v>2.818991098</x:v>
      </x:c>
      <x:c r="F728" s="8" t="n">
        <x:v>8.516320277</x:v>
      </x:c>
      <x:c r="G728" s="8" t="n">
        <x:v>2.700296849</x:v>
      </x:c>
      <x:c r="H728" s="8" t="n">
        <x:v>0.890207715</x:v>
      </x:c>
      <x:c r="I728" s="8" t="n">
        <x:v>8.011869365</x:v>
      </x:c>
      <x:c r="J728" s="8" t="n">
        <x:v>0.3560831</x:v>
      </x:c>
      <x:c r="K728" s="8" t="n">
        <x:v>48.0712169</x:v>
      </x:c>
    </x:row>
    <x:row r="729">
      <x:c r="A729" s="2" t="str">
        <x:v>Burundi</x:v>
      </x:c>
      <x:c r="B729" s="2" t="str">
        <x:v>2016-08</x:v>
      </x:c>
      <x:c r="C729" s="8" t="n">
        <x:v>8.149253931</x:v>
      </x:c>
      <x:c r="D729" s="8" t="n">
        <x:v>3.582089552</x:v>
      </x:c>
      <x:c r="E729" s="8" t="n">
        <x:v>2.23880597</x:v>
      </x:c>
      <x:c r="F729" s="8" t="n">
        <x:v>9.402985217</x:v>
      </x:c>
      <x:c r="G729" s="8" t="n">
        <x:v>0.716417939</x:v>
      </x:c>
      <x:c r="H729" s="8" t="n">
        <x:v>0.537313419</x:v>
      </x:c>
      <x:c r="I729" s="8" t="n">
        <x:v>3.582089695</x:v>
      </x:c>
      <x:c r="J729" s="8" t="n">
        <x:v>0.298507463</x:v>
      </x:c>
      <x:c r="K729" s="8" t="n">
        <x:v>38.44776211</x:v>
      </x:c>
    </x:row>
    <x:row r="730">
      <x:c r="A730" s="2" t="str">
        <x:v>Burundi</x:v>
      </x:c>
      <x:c r="B730" s="2" t="str">
        <x:v>2016-09</x:v>
      </x:c>
      <x:c r="C730" s="8" t="n">
        <x:v>1.45631068</x:v>
      </x:c>
      <x:c r="D730" s="8" t="n">
        <x:v>0.420711959</x:v>
      </x:c>
      <x:c r="E730" s="8" t="n">
        <x:v>1.941747573</x:v>
      </x:c>
      <x:c r="F730" s="8" t="n">
        <x:v>3.527508044</x:v>
      </x:c>
      <x:c r="G730" s="8" t="n">
        <x:v>2.621359347</x:v>
      </x:c>
      <x:c r="H730" s="8" t="n">
        <x:v>0</x:v>
      </x:c>
      <x:c r="I730" s="8" t="n">
        <x:v>4.983818878</x:v>
      </x:c>
      <x:c r="J730" s="8" t="n">
        <x:v>0</x:v>
      </x:c>
      <x:c r="K730" s="8" t="n">
        <x:v>24.62783153</x:v>
      </x:c>
    </x:row>
    <x:row r="731">
      <x:c r="A731" s="2" t="str">
        <x:v>Burundi</x:v>
      </x:c>
      <x:c r="B731" s="2" t="str">
        <x:v>2016-10</x:v>
      </x:c>
      <x:c r="C731" s="8" t="n">
        <x:v>2.961038986</x:v>
      </x:c>
      <x:c r="D731" s="8" t="n">
        <x:v>0.779220779</x:v>
      </x:c>
      <x:c r="E731" s="8" t="n">
        <x:v>4.675324675</x:v>
      </x:c>
      <x:c r="F731" s="8" t="n">
        <x:v>2.025974076</x:v>
      </x:c>
      <x:c r="G731" s="8" t="n">
        <x:v>0.311688324</x:v>
      </x:c>
      <x:c r="H731" s="8" t="n">
        <x:v>0.779220779</x:v>
      </x:c>
      <x:c r="I731" s="8" t="n">
        <x:v>5.922078157</x:v>
      </x:c>
      <x:c r="J731" s="8" t="n">
        <x:v>0</x:v>
      </x:c>
      <x:c r="K731" s="8" t="n">
        <x:v>42.62337623</x:v>
      </x:c>
    </x:row>
    <x:row r="732">
      <x:c r="A732" s="2" t="str">
        <x:v>Burundi</x:v>
      </x:c>
      <x:c r="B732" s="2" t="str">
        <x:v>2016-11</x:v>
      </x:c>
      <x:c r="C732" s="8" t="n">
        <x:v>2.357142993</x:v>
      </x:c>
      <x:c r="D732" s="8" t="n">
        <x:v>0</x:v>
      </x:c>
      <x:c r="E732" s="8" t="n">
        <x:v>2.607142925</x:v>
      </x:c>
      <x:c r="F732" s="8" t="n">
        <x:v>2.678571514</x:v>
      </x:c>
      <x:c r="G732" s="8" t="n">
        <x:v>0.964285731</x:v>
      </x:c>
      <x:c r="H732" s="8" t="n">
        <x:v>0</x:v>
      </x:c>
      <x:c r="I732" s="8" t="n">
        <x:v>7.607143181</x:v>
      </x:c>
      <x:c r="J732" s="8" t="n">
        <x:v>1.071428571</x:v>
      </x:c>
      <x:c r="K732" s="8" t="n">
        <x:v>37.89285873</x:v>
      </x:c>
    </x:row>
    <x:row r="733">
      <x:c r="A733" s="2" t="str">
        <x:v>Burundi</x:v>
      </x:c>
      <x:c r="B733" s="2" t="str">
        <x:v>2016-12</x:v>
      </x:c>
      <x:c r="C733" s="8" t="n">
        <x:v>3.87096781</x:v>
      </x:c>
      <x:c r="D733" s="8" t="n">
        <x:v>1.075268817</x:v>
      </x:c>
      <x:c r="E733" s="8" t="n">
        <x:v>7.240143643</x:v>
      </x:c>
      <x:c r="F733" s="8" t="n">
        <x:v>5.017921318</x:v>
      </x:c>
      <x:c r="G733" s="8" t="n">
        <x:v>1.290322632</x:v>
      </x:c>
      <x:c r="H733" s="8" t="n">
        <x:v>0</x:v>
      </x:c>
      <x:c r="I733" s="8" t="n">
        <x:v>8.494624015</x:v>
      </x:c>
      <x:c r="J733" s="8" t="n">
        <x:v>0.430107544</x:v>
      </x:c>
      <x:c r="K733" s="8" t="n">
        <x:v>46.4874565</x:v>
      </x:c>
    </x:row>
    <x:row r="734">
      <x:c r="A734" s="2" t="str">
        <x:v>Burundi</x:v>
      </x:c>
      <x:c r="B734" s="2" t="str">
        <x:v>2017-01</x:v>
      </x:c>
      <x:c r="C734" s="8" t="n">
        <x:v>12.79863481</x:v>
      </x:c>
      <x:c r="D734" s="8" t="n">
        <x:v>1.535836177</x:v>
      </x:c>
      <x:c r="E734" s="8" t="n">
        <x:v>13.58361814</x:v>
      </x:c>
      <x:c r="F734" s="8" t="n">
        <x:v>6.894198375</x:v>
      </x:c>
      <x:c r="G734" s="8" t="n">
        <x:v>0.511945392</x:v>
      </x:c>
      <x:c r="H734" s="8" t="n">
        <x:v>0</x:v>
      </x:c>
      <x:c r="I734" s="8" t="n">
        <x:v>5.73378838</x:v>
      </x:c>
      <x:c r="J734" s="8" t="n">
        <x:v>3.174061499</x:v>
      </x:c>
      <x:c r="K734" s="8" t="n">
        <x:v>59.79522121</x:v>
      </x:c>
    </x:row>
    <x:row r="735">
      <x:c r="A735" s="2" t="str">
        <x:v>Burundi</x:v>
      </x:c>
      <x:c r="B735" s="2" t="str">
        <x:v>2017-02</x:v>
      </x:c>
      <x:c r="C735" s="8" t="n">
        <x:v>3.389830508</x:v>
      </x:c>
      <x:c r="D735" s="8" t="n">
        <x:v>0.338983051</x:v>
      </x:c>
      <x:c r="E735" s="8" t="n">
        <x:v>4.508474641</x:v>
      </x:c>
      <x:c r="F735" s="8" t="n">
        <x:v>8.033898079</x:v>
      </x:c>
      <x:c r="G735" s="8" t="n">
        <x:v>2.338982922</x:v>
      </x:c>
      <x:c r="H735" s="8" t="n">
        <x:v>0</x:v>
      </x:c>
      <x:c r="I735" s="8" t="n">
        <x:v>4.983050944</x:v>
      </x:c>
      <x:c r="J735" s="8" t="n">
        <x:v>1.423728749</x:v>
      </x:c>
      <x:c r="K735" s="8" t="n">
        <x:v>29.5593231</x:v>
      </x:c>
    </x:row>
    <x:row r="736">
      <x:c r="A736" s="2" t="str">
        <x:v>Burundi</x:v>
      </x:c>
      <x:c r="B736" s="2" t="str">
        <x:v>2017-03</x:v>
      </x:c>
      <x:c r="C736" s="8" t="n">
        <x:v>3.562500253</x:v>
      </x:c>
      <x:c r="D736" s="8" t="n">
        <x:v>0</x:v>
      </x:c>
      <x:c r="E736" s="8" t="n">
        <x:v>3.000000119</x:v>
      </x:c>
      <x:c r="F736" s="8" t="n">
        <x:v>4.406250268</x:v>
      </x:c>
      <x:c r="G736" s="8" t="n">
        <x:v>0.75000003</x:v>
      </x:c>
      <x:c r="H736" s="8" t="n">
        <x:v>0.46875</x:v>
      </x:c>
      <x:c r="I736" s="8" t="n">
        <x:v>3.749999925</x:v>
      </x:c>
      <x:c r="J736" s="8" t="n">
        <x:v>0</x:v>
      </x:c>
      <x:c r="K736" s="8" t="n">
        <x:v>37.84375086</x:v>
      </x:c>
    </x:row>
    <x:row r="737">
      <x:c r="A737" s="2" t="str">
        <x:v>Burundi</x:v>
      </x:c>
      <x:c r="B737" s="2" t="str">
        <x:v>2017-04</x:v>
      </x:c>
      <x:c r="C737" s="8" t="n">
        <x:v>6.006711921</x:v>
      </x:c>
      <x:c r="D737" s="8" t="n">
        <x:v>0</x:v>
      </x:c>
      <x:c r="E737" s="8" t="n">
        <x:v>6.342282071</x:v>
      </x:c>
      <x:c r="F737" s="8" t="n">
        <x:v>3.523490013</x:v>
      </x:c>
      <x:c r="G737" s="8" t="n">
        <x:v>4.630872547</x:v>
      </x:c>
      <x:c r="H737" s="8" t="n">
        <x:v>1.510067114</x:v>
      </x:c>
      <x:c r="I737" s="8" t="n">
        <x:v>4.228188207</x:v>
      </x:c>
      <x:c r="J737" s="8" t="n">
        <x:v>0</x:v>
      </x:c>
      <x:c r="K737" s="8" t="n">
        <x:v>35.63758447</x:v>
      </x:c>
    </x:row>
    <x:row r="738">
      <x:c r="A738" s="2" t="str">
        <x:v>Burundi</x:v>
      </x:c>
      <x:c r="B738" s="2" t="str">
        <x:v>2017-05</x:v>
      </x:c>
      <x:c r="C738" s="8" t="n">
        <x:v>9.471947447</x:v>
      </x:c>
      <x:c r="D738" s="8" t="n">
        <x:v>2.079207984</x:v>
      </x:c>
      <x:c r="E738" s="8" t="n">
        <x:v>12.27722766</x:v>
      </x:c>
      <x:c r="F738" s="8" t="n">
        <x:v>8.415841742</x:v>
      </x:c>
      <x:c r="G738" s="8" t="n">
        <x:v>5.280528053</x:v>
      </x:c>
      <x:c r="H738" s="8" t="n">
        <x:v>1.320132013</x:v>
      </x:c>
      <x:c r="I738" s="8" t="n">
        <x:v>8.118811456</x:v>
      </x:c>
      <x:c r="J738" s="8" t="n">
        <x:v>0</x:v>
      </x:c>
      <x:c r="K738" s="8" t="n">
        <x:v>52.64026591</x:v>
      </x:c>
    </x:row>
    <x:row r="739">
      <x:c r="A739" s="2" t="str">
        <x:v>Burundi</x:v>
      </x:c>
      <x:c r="B739" s="2" t="str">
        <x:v>2017-06</x:v>
      </x:c>
      <x:c r="C739" s="8" t="n">
        <x:v>1.823708207</x:v>
      </x:c>
      <x:c r="D739" s="8" t="n">
        <x:v>0</x:v>
      </x:c>
      <x:c r="E739" s="8" t="n">
        <x:v>7.933130815</x:v>
      </x:c>
      <x:c r="F739" s="8" t="n">
        <x:v>8.176292112</x:v>
      </x:c>
      <x:c r="G739" s="8" t="n">
        <x:v>3.191489362</x:v>
      </x:c>
      <x:c r="H739" s="8" t="n">
        <x:v>0</x:v>
      </x:c>
      <x:c r="I739" s="8" t="n">
        <x:v>3.282674685</x:v>
      </x:c>
      <x:c r="J739" s="8" t="n">
        <x:v>0</x:v>
      </x:c>
      <x:c r="K739" s="8" t="n">
        <x:v>35.19756794</x:v>
      </x:c>
    </x:row>
    <x:row r="740">
      <x:c r="A740" s="2" t="str">
        <x:v>Burundi</x:v>
      </x:c>
      <x:c r="B740" s="2" t="str">
        <x:v>2017-07</x:v>
      </x:c>
      <x:c r="C740" s="8" t="n">
        <x:v>0.539568345</x:v>
      </x:c>
      <x:c r="D740" s="8" t="n">
        <x:v>0</x:v>
      </x:c>
      <x:c r="E740" s="8" t="n">
        <x:v>3.453237547</x:v>
      </x:c>
      <x:c r="F740" s="8" t="n">
        <x:v>2.697841898</x:v>
      </x:c>
      <x:c r="G740" s="8" t="n">
        <x:v>5.179856321</x:v>
      </x:c>
      <x:c r="H740" s="8" t="n">
        <x:v>0</x:v>
      </x:c>
      <x:c r="I740" s="8" t="n">
        <x:v>6.906474752</x:v>
      </x:c>
      <x:c r="J740" s="8" t="n">
        <x:v>0</x:v>
      </x:c>
      <x:c r="K740" s="8" t="n">
        <x:v>41.00719733</x:v>
      </x:c>
    </x:row>
    <x:row r="741">
      <x:c r="A741" s="2" t="str">
        <x:v>Burundi</x:v>
      </x:c>
      <x:c r="B741" s="2" t="str">
        <x:v>2017-08</x:v>
      </x:c>
      <x:c r="C741" s="8" t="n">
        <x:v>4.984025681</x:v>
      </x:c>
      <x:c r="D741" s="8" t="n">
        <x:v>0.958466454</x:v>
      </x:c>
      <x:c r="E741" s="8" t="n">
        <x:v>6.900958588</x:v>
      </x:c>
      <x:c r="F741" s="8" t="n">
        <x:v>7.44408967</x:v>
      </x:c>
      <x:c r="G741" s="8" t="n">
        <x:v>2.300319428</x:v>
      </x:c>
      <x:c r="H741" s="8" t="n">
        <x:v>0.958466454</x:v>
      </x:c>
      <x:c r="I741" s="8" t="n">
        <x:v>5.175719017</x:v>
      </x:c>
      <x:c r="J741" s="8" t="n">
        <x:v>0</x:v>
      </x:c>
      <x:c r="K741" s="8" t="n">
        <x:v>45.17571934</x:v>
      </x:c>
    </x:row>
    <x:row r="742">
      <x:c r="A742" s="2" t="str">
        <x:v>Burundi</x:v>
      </x:c>
      <x:c r="B742" s="2" t="str">
        <x:v>2017-09</x:v>
      </x:c>
      <x:c r="C742" s="8" t="n">
        <x:v>4.285714497</x:v>
      </x:c>
      <x:c r="D742" s="8" t="n">
        <x:v>0</x:v>
      </x:c>
      <x:c r="E742" s="8" t="n">
        <x:v>11.83673476</x:v>
      </x:c>
      <x:c r="F742" s="8" t="n">
        <x:v>5.30612266</x:v>
      </x:c>
      <x:c r="G742" s="8" t="n">
        <x:v>3.06122449</x:v>
      </x:c>
      <x:c r="H742" s="8" t="n">
        <x:v>0</x:v>
      </x:c>
      <x:c r="I742" s="8" t="n">
        <x:v>6.122448817</x:v>
      </x:c>
      <x:c r="J742" s="8" t="n">
        <x:v>0</x:v>
      </x:c>
      <x:c r="K742" s="8" t="n">
        <x:v>47.14285727</x:v>
      </x:c>
    </x:row>
    <x:row r="743">
      <x:c r="A743" s="2" t="str">
        <x:v>Burundi</x:v>
      </x:c>
      <x:c r="B743" s="2" t="str">
        <x:v>2017-10</x:v>
      </x:c>
      <x:c r="C743" s="8" t="n">
        <x:v>6.331168986</x:v>
      </x:c>
      <x:c r="D743" s="8" t="n">
        <x:v>1.948051948</x:v>
      </x:c>
      <x:c r="E743" s="8" t="n">
        <x:v>5.064935189</x:v>
      </x:c>
      <x:c r="F743" s="8" t="n">
        <x:v>7.175325031</x:v>
      </x:c>
      <x:c r="G743" s="8" t="n">
        <x:v>2.045454685</x:v>
      </x:c>
      <x:c r="H743" s="8" t="n">
        <x:v>0</x:v>
      </x:c>
      <x:c r="I743" s="8" t="n">
        <x:v>2.727272758</x:v>
      </x:c>
      <x:c r="J743" s="8" t="n">
        <x:v>0.389610405</x:v>
      </x:c>
      <x:c r="K743" s="8" t="n">
        <x:v>43.37662443</x:v>
      </x:c>
    </x:row>
    <x:row r="744">
      <x:c r="A744" s="2" t="str">
        <x:v>Burundi</x:v>
      </x:c>
      <x:c r="B744" s="2" t="str">
        <x:v>2017-11</x:v>
      </x:c>
      <x:c r="C744" s="8" t="n">
        <x:v>0.943396226</x:v>
      </x:c>
      <x:c r="D744" s="8" t="n">
        <x:v>0</x:v>
      </x:c>
      <x:c r="E744" s="8" t="n">
        <x:v>4.150943636</x:v>
      </x:c>
      <x:c r="F744" s="8" t="n">
        <x:v>4.811320665</x:v>
      </x:c>
      <x:c r="G744" s="8" t="n">
        <x:v>2.547169856</x:v>
      </x:c>
      <x:c r="H744" s="8" t="n">
        <x:v>0</x:v>
      </x:c>
      <x:c r="I744" s="8" t="n">
        <x:v>5.471698143</x:v>
      </x:c>
      <x:c r="J744" s="8" t="n">
        <x:v>0.943396226</x:v>
      </x:c>
      <x:c r="K744" s="8" t="n">
        <x:v>38.23899503</x:v>
      </x:c>
    </x:row>
    <x:row r="745">
      <x:c r="A745" s="2" t="str">
        <x:v>Burundi</x:v>
      </x:c>
      <x:c r="B745" s="2" t="str">
        <x:v>2017-12</x:v>
      </x:c>
      <x:c r="C745" s="8" t="n">
        <x:v>2.178771003</x:v>
      </x:c>
      <x:c r="D745" s="8" t="n">
        <x:v>0.837988827</x:v>
      </x:c>
      <x:c r="E745" s="8" t="n">
        <x:v>7.122905294</x:v>
      </x:c>
      <x:c r="F745" s="8" t="n">
        <x:v>2.849162091</x:v>
      </x:c>
      <x:c r="G745" s="8" t="n">
        <x:v>2.765363355</x:v>
      </x:c>
      <x:c r="H745" s="8" t="n">
        <x:v>0.837988827</x:v>
      </x:c>
      <x:c r="I745" s="8" t="n">
        <x:v>2.346368808</x:v>
      </x:c>
      <x:c r="J745" s="8" t="n">
        <x:v>0</x:v>
      </x:c>
      <x:c r="K745" s="8" t="n">
        <x:v>42.29050322</x:v>
      </x:c>
    </x:row>
    <x:row r="746">
      <x:c r="A746" s="2" t="str">
        <x:v>Burundi</x:v>
      </x:c>
      <x:c r="B746" s="2" t="str">
        <x:v>2018-01</x:v>
      </x:c>
      <x:c r="C746" s="8" t="n">
        <x:v>9.049999952</x:v>
      </x:c>
      <x:c r="D746" s="8" t="n">
        <x:v>1.350000024</x:v>
      </x:c>
      <x:c r="E746" s="8" t="n">
        <x:v>4.575000048</x:v>
      </x:c>
      <x:c r="F746" s="8" t="n">
        <x:v>6.725000024</x:v>
      </x:c>
      <x:c r="G746" s="8" t="n">
        <x:v>2.775000095</x:v>
      </x:c>
      <x:c r="H746" s="8" t="n">
        <x:v>2.5</x:v>
      </x:c>
      <x:c r="I746" s="8" t="n">
        <x:v>4.149999976</x:v>
      </x:c>
      <x:c r="J746" s="8" t="n">
        <x:v>0</x:v>
      </x:c>
      <x:c r="K746" s="8" t="n">
        <x:v>37.84999943</x:v>
      </x:c>
    </x:row>
    <x:row r="747">
      <x:c r="A747" s="2" t="str">
        <x:v>Burundi</x:v>
      </x:c>
      <x:c r="B747" s="2" t="str">
        <x:v>2018-02</x:v>
      </x:c>
      <x:c r="C747" s="8" t="n">
        <x:v>4.072022372</x:v>
      </x:c>
      <x:c r="D747" s="8" t="n">
        <x:v>2.077562327</x:v>
      </x:c>
      <x:c r="E747" s="8" t="n">
        <x:v>4.155124654</x:v>
      </x:c>
      <x:c r="F747" s="8" t="n">
        <x:v>10.55401646</x:v>
      </x:c>
      <x:c r="G747" s="8" t="n">
        <x:v>1.939058172</x:v>
      </x:c>
      <x:c r="H747" s="8" t="n">
        <x:v>0.831024931</x:v>
      </x:c>
      <x:c r="I747" s="8" t="n">
        <x:v>2.077562393</x:v>
      </x:c>
      <x:c r="J747" s="8" t="n">
        <x:v>0</x:v>
      </x:c>
      <x:c r="K747" s="8" t="n">
        <x:v>30.55401799</x:v>
      </x:c>
    </x:row>
    <x:row r="748">
      <x:c r="A748" s="2" t="str">
        <x:v>Burundi</x:v>
      </x:c>
      <x:c r="B748" s="2" t="str">
        <x:v>2018-03</x:v>
      </x:c>
      <x:c r="C748" s="8" t="n">
        <x:v>0</x:v>
      </x:c>
      <x:c r="D748" s="8" t="n">
        <x:v>0</x:v>
      </x:c>
      <x:c r="E748" s="8" t="n">
        <x:v>5.885558427</x:v>
      </x:c>
      <x:c r="F748" s="8" t="n">
        <x:v>8.637602323</x:v>
      </x:c>
      <x:c r="G748" s="8" t="n">
        <x:v>0</x:v>
      </x:c>
      <x:c r="H748" s="8" t="n">
        <x:v>0</x:v>
      </x:c>
      <x:c r="I748" s="8" t="n">
        <x:v>4.332425354</x:v>
      </x:c>
      <x:c r="J748" s="8" t="n">
        <x:v>1.226158038</x:v>
      </x:c>
      <x:c r="K748" s="8" t="n">
        <x:v>38.09264349</x:v>
      </x:c>
    </x:row>
    <x:row r="749">
      <x:c r="A749" s="2" t="str">
        <x:v>Burundi</x:v>
      </x:c>
      <x:c r="B749" s="2" t="str">
        <x:v>2018-04</x:v>
      </x:c>
      <x:c r="C749" s="8" t="n">
        <x:v>5.479041688</x:v>
      </x:c>
      <x:c r="D749" s="8" t="n">
        <x:v>1.347305389</x:v>
      </x:c>
      <x:c r="E749" s="8" t="n">
        <x:v>1.796407186</x:v>
      </x:c>
      <x:c r="F749" s="8" t="n">
        <x:v>10.35928198</x:v>
      </x:c>
      <x:c r="G749" s="8" t="n">
        <x:v>2.514969946</x:v>
      </x:c>
      <x:c r="H749" s="8" t="n">
        <x:v>3.622754605</x:v>
      </x:c>
      <x:c r="I749" s="8" t="n">
        <x:v>3.89221564</x:v>
      </x:c>
      <x:c r="J749" s="8" t="n">
        <x:v>0</x:v>
      </x:c>
      <x:c r="K749" s="8" t="n">
        <x:v>38.83233627</x:v>
      </x:c>
    </x:row>
    <x:row r="750">
      <x:c r="A750" s="2" t="str">
        <x:v>Burundi</x:v>
      </x:c>
      <x:c r="B750" s="2" t="str">
        <x:v>2018-05</x:v>
      </x:c>
      <x:c r="C750" s="8" t="n">
        <x:v>1.916932907</x:v>
      </x:c>
      <x:c r="D750" s="8" t="n">
        <x:v>1.916932907</x:v>
      </x:c>
      <x:c r="E750" s="8" t="n">
        <x:v>2.30031958</x:v>
      </x:c>
      <x:c r="F750" s="8" t="n">
        <x:v>3.450479218</x:v>
      </x:c>
      <x:c r="G750" s="8" t="n">
        <x:v>2.140575019</x:v>
      </x:c>
      <x:c r="H750" s="8" t="n">
        <x:v>0</x:v>
      </x:c>
      <x:c r="I750" s="8" t="n">
        <x:v>3.833865662</x:v>
      </x:c>
      <x:c r="J750" s="8" t="n">
        <x:v>0</x:v>
      </x:c>
      <x:c r="K750" s="8" t="n">
        <x:v>26.80511292</x:v>
      </x:c>
    </x:row>
    <x:row r="751">
      <x:c r="A751" s="2" t="str">
        <x:v>Burundi</x:v>
      </x:c>
      <x:c r="B751" s="2" t="str">
        <x:v>2018-06</x:v>
      </x:c>
      <x:c r="C751" s="8" t="n">
        <x:v>0</x:v>
      </x:c>
      <x:c r="D751" s="8" t="n">
        <x:v>3.176470738</x:v>
      </x:c>
      <x:c r="E751" s="8" t="n">
        <x:v>2.823529337</x:v>
      </x:c>
      <x:c r="F751" s="8" t="n">
        <x:v>5.490195891</x:v>
      </x:c>
      <x:c r="G751" s="8" t="n">
        <x:v>0.941176508</x:v>
      </x:c>
      <x:c r="H751" s="8" t="n">
        <x:v>0</x:v>
      </x:c>
      <x:c r="I751" s="8" t="n">
        <x:v>5.1764707</x:v>
      </x:c>
      <x:c r="J751" s="8" t="n">
        <x:v>0</x:v>
      </x:c>
      <x:c r="K751" s="8" t="n">
        <x:v>34.98039283</x:v>
      </x:c>
    </x:row>
    <x:row r="752">
      <x:c r="A752" s="2" t="str">
        <x:v>Burundi</x:v>
      </x:c>
      <x:c r="B752" s="2" t="str">
        <x:v>2018-07</x:v>
      </x:c>
      <x:c r="C752" s="8" t="n">
        <x:v>0.903010049</x:v>
      </x:c>
      <x:c r="D752" s="8" t="n">
        <x:v>0</x:v>
      </x:c>
      <x:c r="E752" s="8" t="n">
        <x:v>4.013377926</x:v>
      </x:c>
      <x:c r="F752" s="8" t="n">
        <x:v>4.414715894</x:v>
      </x:c>
      <x:c r="G752" s="8" t="n">
        <x:v>2.107023475</x:v>
      </x:c>
      <x:c r="H752" s="8" t="n">
        <x:v>0</x:v>
      </x:c>
      <x:c r="I752" s="8" t="n">
        <x:v>2.408026852</x:v>
      </x:c>
      <x:c r="J752" s="8" t="n">
        <x:v>0</x:v>
      </x:c>
      <x:c r="K752" s="8" t="n">
        <x:v>37.59197471</x:v>
      </x:c>
    </x:row>
    <x:row r="753">
      <x:c r="A753" s="2" t="str">
        <x:v>Burundi</x:v>
      </x:c>
      <x:c r="B753" s="2" t="str">
        <x:v>2018-08</x:v>
      </x:c>
      <x:c r="C753" s="8" t="n">
        <x:v>2.292993722</x:v>
      </x:c>
      <x:c r="D753" s="8" t="n">
        <x:v>0.955414013</x:v>
      </x:c>
      <x:c r="E753" s="8" t="n">
        <x:v>2.006369487</x:v>
      </x:c>
      <x:c r="F753" s="8" t="n">
        <x:v>3.726114741</x:v>
      </x:c>
      <x:c r="G753" s="8" t="n">
        <x:v>4.77707014</x:v>
      </x:c>
      <x:c r="H753" s="8" t="n">
        <x:v>0</x:v>
      </x:c>
      <x:c r="I753" s="8" t="n">
        <x:v>2.961783348</x:v>
      </x:c>
      <x:c r="J753" s="8" t="n">
        <x:v>1.146496861</x:v>
      </x:c>
      <x:c r="K753" s="8" t="n">
        <x:v>37.54777096</x:v>
      </x:c>
    </x:row>
    <x:row r="754">
      <x:c r="A754" s="2" t="str">
        <x:v>Burundi</x:v>
      </x:c>
      <x:c r="B754" s="2" t="str">
        <x:v>2018-09</x:v>
      </x:c>
      <x:c r="C754" s="8" t="n">
        <x:v>1.869688493</x:v>
      </x:c>
      <x:c r="D754" s="8" t="n">
        <x:v>0</x:v>
      </x:c>
      <x:c r="E754" s="8" t="n">
        <x:v>9.858356995</x:v>
      </x:c>
      <x:c r="F754" s="8" t="n">
        <x:v>3.456090733</x:v>
      </x:c>
      <x:c r="G754" s="8" t="n">
        <x:v>5.439093701</x:v>
      </x:c>
      <x:c r="H754" s="8" t="n">
        <x:v>0</x:v>
      </x:c>
      <x:c r="I754" s="8" t="n">
        <x:v>7.903682544</x:v>
      </x:c>
      <x:c r="J754" s="8" t="n">
        <x:v>0</x:v>
      </x:c>
      <x:c r="K754" s="8" t="n">
        <x:v>38.49858427</x:v>
      </x:c>
    </x:row>
    <x:row r="755">
      <x:c r="A755" s="2" t="str">
        <x:v>Burundi</x:v>
      </x:c>
      <x:c r="B755" s="2" t="str">
        <x:v>2018-10</x:v>
      </x:c>
      <x:c r="C755" s="8" t="n">
        <x:v>0</x:v>
      </x:c>
      <x:c r="D755" s="8" t="n">
        <x:v>1.836734767</x:v>
      </x:c>
      <x:c r="E755" s="8" t="n">
        <x:v>5.510204179</x:v>
      </x:c>
      <x:c r="F755" s="8" t="n">
        <x:v>3.673469412</x:v>
      </x:c>
      <x:c r="G755" s="8" t="n">
        <x:v>1.913265306</x:v>
      </x:c>
      <x:c r="H755" s="8" t="n">
        <x:v>0</x:v>
      </x:c>
      <x:c r="I755" s="8" t="n">
        <x:v>3.596938812</x:v>
      </x:c>
      <x:c r="J755" s="8" t="n">
        <x:v>0</x:v>
      </x:c>
      <x:c r="K755" s="8" t="n">
        <x:v>30.28061074</x:v>
      </x:c>
    </x:row>
    <x:row r="756">
      <x:c r="A756" s="2" t="str">
        <x:v>Burundi</x:v>
      </x:c>
      <x:c r="B756" s="2" t="str">
        <x:v>2018-11</x:v>
      </x:c>
      <x:c r="C756" s="8" t="n">
        <x:v>3.206997085</x:v>
      </x:c>
      <x:c r="D756" s="8" t="n">
        <x:v>0</x:v>
      </x:c>
      <x:c r="E756" s="8" t="n">
        <x:v>11.04956313</x:v>
      </x:c>
      <x:c r="F756" s="8" t="n">
        <x:v>7.580174788</x:v>
      </x:c>
      <x:c r="G756" s="8" t="n">
        <x:v>2.798833722</x:v>
      </x:c>
      <x:c r="H756" s="8" t="n">
        <x:v>0</x:v>
      </x:c>
      <x:c r="I756" s="8" t="n">
        <x:v>9.446064168</x:v>
      </x:c>
      <x:c r="J756" s="8" t="n">
        <x:v>0</x:v>
      </x:c>
      <x:c r="K756" s="8" t="n">
        <x:v>41.34111057</x:v>
      </x:c>
    </x:row>
    <x:row r="757">
      <x:c r="A757" s="2" t="str">
        <x:v>Burundi</x:v>
      </x:c>
      <x:c r="B757" s="2" t="str">
        <x:v>2018-12</x:v>
      </x:c>
      <x:c r="C757" s="8" t="n">
        <x:v>0.412087912</x:v>
      </x:c>
      <x:c r="D757" s="8" t="n">
        <x:v>0</x:v>
      </x:c>
      <x:c r="E757" s="8" t="n">
        <x:v>6.92307674</x:v>
      </x:c>
      <x:c r="F757" s="8" t="n">
        <x:v>1.593406646</x:v>
      </x:c>
      <x:c r="G757" s="8" t="n">
        <x:v>0.659340686</x:v>
      </x:c>
      <x:c r="H757" s="8" t="n">
        <x:v>0.412087912</x:v>
      </x:c>
      <x:c r="I757" s="8" t="n">
        <x:v>4.945055076</x:v>
      </x:c>
      <x:c r="J757" s="8" t="n">
        <x:v>0</x:v>
      </x:c>
      <x:c r="K757" s="8" t="n">
        <x:v>30.16483548</x:v>
      </x:c>
    </x:row>
    <x:row r="758">
      <x:c r="A758" s="2" t="str">
        <x:v>Burundi</x:v>
      </x:c>
      <x:c r="B758" s="2" t="str">
        <x:v>2019-01</x:v>
      </x:c>
      <x:c r="C758" s="8" t="n">
        <x:v>6.184210432</x:v>
      </x:c>
      <x:c r="D758" s="8" t="n">
        <x:v>0</x:v>
      </x:c>
      <x:c r="E758" s="8" t="n">
        <x:v>15.3947369</x:v>
      </x:c>
      <x:c r="F758" s="8" t="n">
        <x:v>2.960526394</x:v>
      </x:c>
      <x:c r="G758" s="8" t="n">
        <x:v>2.861842199</x:v>
      </x:c>
      <x:c r="H758" s="8" t="n">
        <x:v>0</x:v>
      </x:c>
      <x:c r="I758" s="8" t="n">
        <x:v>4.835526488</x:v>
      </x:c>
      <x:c r="J758" s="8" t="n">
        <x:v>0</x:v>
      </x:c>
      <x:c r="K758" s="8" t="n">
        <x:v>45.49342237</x:v>
      </x:c>
    </x:row>
    <x:row r="759">
      <x:c r="A759" s="2" t="str">
        <x:v>Burundi</x:v>
      </x:c>
      <x:c r="B759" s="2" t="str">
        <x:v>2019-02</x:v>
      </x:c>
      <x:c r="C759" s="8" t="n">
        <x:v>0.41095892</x:v>
      </x:c>
      <x:c r="D759" s="8" t="n">
        <x:v>0</x:v>
      </x:c>
      <x:c r="E759" s="8" t="n">
        <x:v>10.54794535</x:v>
      </x:c>
      <x:c r="F759" s="8" t="n">
        <x:v>5.684931637</x:v>
      </x:c>
      <x:c r="G759" s="8" t="n">
        <x:v>3.184931491</x:v>
      </x:c>
      <x:c r="H759" s="8" t="n">
        <x:v>0</x:v>
      </x:c>
      <x:c r="I759" s="8" t="n">
        <x:v>9.349315134</x:v>
      </x:c>
      <x:c r="J759" s="8" t="n">
        <x:v>0</x:v>
      </x:c>
      <x:c r="K759" s="8" t="n">
        <x:v>36.3698623</x:v>
      </x:c>
    </x:row>
    <x:row r="760">
      <x:c r="A760" s="2" t="str">
        <x:v>Burundi</x:v>
      </x:c>
      <x:c r="B760" s="2" t="str">
        <x:v>2019-03</x:v>
      </x:c>
      <x:c r="C760" s="8" t="n">
        <x:v>0</x:v>
      </x:c>
      <x:c r="D760" s="8" t="n">
        <x:v>0</x:v>
      </x:c>
      <x:c r="E760" s="8" t="n">
        <x:v>14.03076927</x:v>
      </x:c>
      <x:c r="F760" s="8" t="n">
        <x:v>1.476923136</x:v>
      </x:c>
      <x:c r="G760" s="8" t="n">
        <x:v>3.323076835</x:v>
      </x:c>
      <x:c r="H760" s="8" t="n">
        <x:v>0</x:v>
      </x:c>
      <x:c r="I760" s="8" t="n">
        <x:v>1.107692352</x:v>
      </x:c>
      <x:c r="J760" s="8" t="n">
        <x:v>1.107692352</x:v>
      </x:c>
      <x:c r="K760" s="8" t="n">
        <x:v>38.03076876</x:v>
      </x:c>
    </x:row>
    <x:row r="761">
      <x:c r="A761" s="2" t="str">
        <x:v>Burundi</x:v>
      </x:c>
      <x:c r="B761" s="2" t="str">
        <x:v>2019-04</x:v>
      </x:c>
      <x:c r="C761" s="8" t="n">
        <x:v>2.186495238</x:v>
      </x:c>
      <x:c r="D761" s="8" t="n">
        <x:v>0</x:v>
      </x:c>
      <x:c r="E761" s="8" t="n">
        <x:v>15.33762082</x:v>
      </x:c>
      <x:c r="F761" s="8" t="n">
        <x:v>6.977492053</x:v>
      </x:c>
      <x:c r="G761" s="8" t="n">
        <x:v>2.025723534</x:v>
      </x:c>
      <x:c r="H761" s="8" t="n">
        <x:v>0</x:v>
      </x:c>
      <x:c r="I761" s="8" t="n">
        <x:v>2.025723534</x:v>
      </x:c>
      <x:c r="J761" s="8" t="n">
        <x:v>0</x:v>
      </x:c>
      <x:c r="K761" s="8" t="n">
        <x:v>43.05466287</x:v>
      </x:c>
    </x:row>
    <x:row r="762">
      <x:c r="A762" s="2" t="str">
        <x:v>Burundi</x:v>
      </x:c>
      <x:c r="B762" s="2" t="str">
        <x:v>2019-05</x:v>
      </x:c>
      <x:c r="C762" s="8" t="n">
        <x:v>3.355932236</x:v>
      </x:c>
      <x:c r="D762" s="8" t="n">
        <x:v>0</x:v>
      </x:c>
      <x:c r="E762" s="8" t="n">
        <x:v>21.25423755</x:v>
      </x:c>
      <x:c r="F762" s="8" t="n">
        <x:v>2.779661114</x:v>
      </x:c>
      <x:c r="G762" s="8" t="n">
        <x:v>3.355932074</x:v>
      </x:c>
      <x:c r="H762" s="8" t="n">
        <x:v>0</x:v>
      </x:c>
      <x:c r="I762" s="8" t="n">
        <x:v>8.847457514</x:v>
      </x:c>
      <x:c r="J762" s="8" t="n">
        <x:v>0.406779677</x:v>
      </x:c>
      <x:c r="K762" s="8" t="n">
        <x:v>43.89830403</x:v>
      </x:c>
    </x:row>
    <x:row r="763">
      <x:c r="A763" s="2" t="str">
        <x:v>Burundi</x:v>
      </x:c>
      <x:c r="B763" s="2" t="str">
        <x:v>2019-06</x:v>
      </x:c>
      <x:c r="C763" s="8" t="n">
        <x:v>2.076124567</x:v>
      </x:c>
      <x:c r="D763" s="8" t="n">
        <x:v>0</x:v>
      </x:c>
      <x:c r="E763" s="8" t="n">
        <x:v>18.13148809</x:v>
      </x:c>
      <x:c r="F763" s="8" t="n">
        <x:v>2.283737074</x:v>
      </x:c>
      <x:c r="G763" s="8" t="n">
        <x:v>2.07612465</x:v>
      </x:c>
      <x:c r="H763" s="8" t="n">
        <x:v>0</x:v>
      </x:c>
      <x:c r="I763" s="8" t="n">
        <x:v>8.373702686</x:v>
      </x:c>
      <x:c r="J763" s="8" t="n">
        <x:v>0</x:v>
      </x:c>
      <x:c r="K763" s="8" t="n">
        <x:v>44.35986227</x:v>
      </x:c>
    </x:row>
    <x:row r="764">
      <x:c r="A764" s="2" t="str">
        <x:v>Burundi</x:v>
      </x:c>
      <x:c r="B764" s="2" t="str">
        <x:v>2019-07</x:v>
      </x:c>
      <x:c r="C764" s="8" t="n">
        <x:v>2.732732632</x:v>
      </x:c>
      <x:c r="D764" s="8" t="n">
        <x:v>1.351351351</x:v>
      </x:c>
      <x:c r="E764" s="8" t="n">
        <x:v>11.89189193</x:v>
      </x:c>
      <x:c r="F764" s="8" t="n">
        <x:v>5.765765923</x:v>
      </x:c>
      <x:c r="G764" s="8" t="n">
        <x:v>3.693693966</x:v>
      </x:c>
      <x:c r="H764" s="8" t="n">
        <x:v>0</x:v>
      </x:c>
      <x:c r="I764" s="8" t="n">
        <x:v>10.3603605</x:v>
      </x:c>
      <x:c r="J764" s="8" t="n">
        <x:v>0.360360375</x:v>
      </x:c>
      <x:c r="K764" s="8" t="n">
        <x:v>46.72672813</x:v>
      </x:c>
    </x:row>
    <x:row r="765">
      <x:c r="A765" s="2" t="str">
        <x:v>Burundi</x:v>
      </x:c>
      <x:c r="B765" s="2" t="str">
        <x:v>2019-08</x:v>
      </x:c>
      <x:c r="C765" s="8" t="n">
        <x:v>1.41509434</x:v>
      </x:c>
      <x:c r="D765" s="8" t="n">
        <x:v>0.471698113</x:v>
      </x:c>
      <x:c r="E765" s="8" t="n">
        <x:v>20.94339575</x:v>
      </x:c>
      <x:c r="F765" s="8" t="n">
        <x:v>6.698113043</x:v>
      </x:c>
      <x:c r="G765" s="8" t="n">
        <x:v>1.132075517</x:v>
      </x:c>
      <x:c r="H765" s="8" t="n">
        <x:v>0</x:v>
      </x:c>
      <x:c r="I765" s="8" t="n">
        <x:v>17.73584931</x:v>
      </x:c>
      <x:c r="J765" s="8" t="n">
        <x:v>0</x:v>
      </x:c>
      <x:c r="K765" s="8" t="n">
        <x:v>50.2830195</x:v>
      </x:c>
    </x:row>
    <x:row r="766">
      <x:c r="A766" s="2" t="str">
        <x:v>Burundi</x:v>
      </x:c>
      <x:c r="B766" s="2" t="str">
        <x:v>2019-09</x:v>
      </x:c>
      <x:c r="C766" s="8" t="n">
        <x:v>4.534883647</x:v>
      </x:c>
      <x:c r="D766" s="8" t="n">
        <x:v>6.860465042</x:v>
      </x:c>
      <x:c r="E766" s="8" t="n">
        <x:v>11.62790698</x:v>
      </x:c>
      <x:c r="F766" s="8" t="n">
        <x:v>17.01550419</x:v>
      </x:c>
      <x:c r="G766" s="8" t="n">
        <x:v>4.186046586</x:v>
      </x:c>
      <x:c r="H766" s="8" t="n">
        <x:v>0</x:v>
      </x:c>
      <x:c r="I766" s="8" t="n">
        <x:v>12.906977</x:v>
      </x:c>
      <x:c r="J766" s="8" t="n">
        <x:v>0</x:v>
      </x:c>
      <x:c r="K766" s="8" t="n">
        <x:v>58.17829315</x:v>
      </x:c>
    </x:row>
    <x:row r="767">
      <x:c r="A767" s="2" t="str">
        <x:v>Burundi</x:v>
      </x:c>
      <x:c r="B767" s="2" t="str">
        <x:v>2019-10</x:v>
      </x:c>
      <x:c r="C767" s="8" t="n">
        <x:v>0.935483902</x:v>
      </x:c>
      <x:c r="D767" s="8" t="n">
        <x:v>2.322580661</x:v>
      </x:c>
      <x:c r="E767" s="8" t="n">
        <x:v>12.87096823</x:v>
      </x:c>
      <x:c r="F767" s="8" t="n">
        <x:v>5.741935776</x:v>
      </x:c>
      <x:c r="G767" s="8" t="n">
        <x:v>2.12903215</x:v>
      </x:c>
      <x:c r="H767" s="8" t="n">
        <x:v>0</x:v>
      </x:c>
      <x:c r="I767" s="8" t="n">
        <x:v>9.516128802</x:v>
      </x:c>
      <x:c r="J767" s="8" t="n">
        <x:v>0</x:v>
      </x:c>
      <x:c r="K767" s="8" t="n">
        <x:v>43.99999865</x:v>
      </x:c>
    </x:row>
    <x:row r="768">
      <x:c r="A768" s="2" t="str">
        <x:v>Burundi</x:v>
      </x:c>
      <x:c r="B768" s="2" t="str">
        <x:v>2019-11</x:v>
      </x:c>
      <x:c r="C768" s="8" t="n">
        <x:v>1.726384505</x:v>
      </x:c>
      <x:c r="D768" s="8" t="n">
        <x:v>2.931596091</x:v>
      </x:c>
      <x:c r="E768" s="8" t="n">
        <x:v>19.25081446</x:v>
      </x:c>
      <x:c r="F768" s="8" t="n">
        <x:v>8.990228526</x:v>
      </x:c>
      <x:c r="G768" s="8" t="n">
        <x:v>3.517915449</x:v>
      </x:c>
      <x:c r="H768" s="8" t="n">
        <x:v>0</x:v>
      </x:c>
      <x:c r="I768" s="8" t="n">
        <x:v>8.892508283</x:v>
      </x:c>
      <x:c r="J768" s="8" t="n">
        <x:v>0</x:v>
      </x:c>
      <x:c r="K768" s="8" t="n">
        <x:v>47.10097709</x:v>
      </x:c>
    </x:row>
    <x:row r="769">
      <x:c r="A769" s="2" t="str">
        <x:v>Burundi</x:v>
      </x:c>
      <x:c r="B769" s="2" t="str">
        <x:v>2019-12</x:v>
      </x:c>
      <x:c r="C769" s="8" t="n">
        <x:v>1.636363665</x:v>
      </x:c>
      <x:c r="D769" s="8" t="n">
        <x:v>1.363636364</x:v>
      </x:c>
      <x:c r="E769" s="8" t="n">
        <x:v>11.2727275</x:v>
      </x:c>
      <x:c r="F769" s="8" t="n">
        <x:v>3.909090938</x:v>
      </x:c>
      <x:c r="G769" s="8" t="n">
        <x:v>4.454545397</x:v>
      </x:c>
      <x:c r="H769" s="8" t="n">
        <x:v>0</x:v>
      </x:c>
      <x:c r="I769" s="8" t="n">
        <x:v>8.909090505</x:v>
      </x:c>
      <x:c r="J769" s="8" t="n">
        <x:v>0</x:v>
      </x:c>
      <x:c r="K769" s="8" t="n">
        <x:v>38.66666888</x:v>
      </x:c>
    </x:row>
    <x:row r="770">
      <x:c r="A770" s="2" t="str">
        <x:v>Burundi</x:v>
      </x:c>
      <x:c r="B770" s="2" t="str">
        <x:v>2020-01</x:v>
      </x:c>
      <x:c r="C770" s="8" t="n">
        <x:v>5.222930119</x:v>
      </x:c>
      <x:c r="D770" s="8" t="n">
        <x:v>0</x:v>
      </x:c>
      <x:c r="E770" s="8" t="n">
        <x:v>17.32484095</x:v>
      </x:c>
      <x:c r="F770" s="8" t="n">
        <x:v>3.343948817</x:v>
      </x:c>
      <x:c r="G770" s="8" t="n">
        <x:v>1.719745101</x:v>
      </x:c>
      <x:c r="H770" s="8" t="n">
        <x:v>0</x:v>
      </x:c>
      <x:c r="I770" s="8" t="n">
        <x:v>9.554140051</x:v>
      </x:c>
      <x:c r="J770" s="8" t="n">
        <x:v>1.815286639</x:v>
      </x:c>
      <x:c r="K770" s="8" t="n">
        <x:v>48.2802549</x:v>
      </x:c>
    </x:row>
    <x:row r="771">
      <x:c r="A771" s="2" t="str">
        <x:v>Burundi</x:v>
      </x:c>
      <x:c r="B771" s="2" t="str">
        <x:v>2020-02</x:v>
      </x:c>
      <x:c r="C771" s="8" t="n">
        <x:v>3.224755576</x:v>
      </x:c>
      <x:c r="D771" s="8" t="n">
        <x:v>3.680781821</x:v>
      </x:c>
      <x:c r="E771" s="8" t="n">
        <x:v>12.89902293</x:v>
      </x:c>
      <x:c r="F771" s="8" t="n">
        <x:v>7.166123546</x:v>
      </x:c>
      <x:c r="G771" s="8" t="n">
        <x:v>0.977198697</x:v>
      </x:c>
      <x:c r="H771" s="8" t="n">
        <x:v>0</x:v>
      </x:c>
      <x:c r="I771" s="8" t="n">
        <x:v>5.667752396</x:v>
      </x:c>
      <x:c r="J771" s="8" t="n">
        <x:v>0</x:v>
      </x:c>
      <x:c r="K771" s="8" t="n">
        <x:v>45.30944708</x:v>
      </x:c>
    </x:row>
    <x:row r="772">
      <x:c r="A772" s="2" t="str">
        <x:v>Burundi</x:v>
      </x:c>
      <x:c r="B772" s="2" t="str">
        <x:v>2020-03</x:v>
      </x:c>
      <x:c r="C772" s="8" t="n">
        <x:v>4.132492159</x:v>
      </x:c>
      <x:c r="D772" s="8" t="n">
        <x:v>1.892744479</x:v>
      </x:c>
      <x:c r="E772" s="8" t="n">
        <x:v>19.68454367</x:v>
      </x:c>
      <x:c r="F772" s="8" t="n">
        <x:v>8.958990642</x:v>
      </x:c>
      <x:c r="G772" s="8" t="n">
        <x:v>0.378548911</x:v>
      </x:c>
      <x:c r="H772" s="8" t="n">
        <x:v>0</x:v>
      </x:c>
      <x:c r="I772" s="8" t="n">
        <x:v>7.476340709</x:v>
      </x:c>
      <x:c r="J772" s="8" t="n">
        <x:v>0.378548911</x:v>
      </x:c>
      <x:c r="K772" s="8" t="n">
        <x:v>45.93060047</x:v>
      </x:c>
    </x:row>
    <x:row r="773">
      <x:c r="A773" s="2" t="str">
        <x:v>Burundi</x:v>
      </x:c>
      <x:c r="B773" s="2" t="str">
        <x:v>2020-04</x:v>
      </x:c>
      <x:c r="C773" s="8" t="n">
        <x:v>1.704545522</x:v>
      </x:c>
      <x:c r="D773" s="8" t="n">
        <x:v>0</x:v>
      </x:c>
      <x:c r="E773" s="8" t="n">
        <x:v>9.630682252</x:v>
      </x:c>
      <x:c r="F773" s="8" t="n">
        <x:v>7.585227286</x:v>
      </x:c>
      <x:c r="G773" s="8" t="n">
        <x:v>2.386363663</x:v>
      </x:c>
      <x:c r="H773" s="8" t="n">
        <x:v>0</x:v>
      </x:c>
      <x:c r="I773" s="8" t="n">
        <x:v>4.431818426</x:v>
      </x:c>
      <x:c r="J773" s="8" t="n">
        <x:v>0.340909104</x:v>
      </x:c>
      <x:c r="K773" s="8" t="n">
        <x:v>36.98863644</x:v>
      </x:c>
    </x:row>
    <x:row r="774">
      <x:c r="A774" s="2" t="str">
        <x:v>Burundi</x:v>
      </x:c>
      <x:c r="B774" s="2" t="str">
        <x:v>2020-05</x:v>
      </x:c>
      <x:c r="C774" s="8" t="n">
        <x:v>1.479452081</x:v>
      </x:c>
      <x:c r="D774" s="8" t="n">
        <x:v>0.273972603</x:v>
      </x:c>
      <x:c r="E774" s="8" t="n">
        <x:v>12.32876843</x:v>
      </x:c>
      <x:c r="F774" s="8" t="n">
        <x:v>0.986301409</x:v>
      </x:c>
      <x:c r="G774" s="8" t="n">
        <x:v>3.2054794</x:v>
      </x:c>
      <x:c r="H774" s="8" t="n">
        <x:v>0</x:v>
      </x:c>
      <x:c r="I774" s="8" t="n">
        <x:v>2.383561722</x:v>
      </x:c>
      <x:c r="J774" s="8" t="n">
        <x:v>0</x:v>
      </x:c>
      <x:c r="K774" s="8" t="n">
        <x:v>35.47945186</x:v>
      </x:c>
    </x:row>
    <x:row r="775">
      <x:c r="A775" s="2" t="str">
        <x:v>Burundi</x:v>
      </x:c>
      <x:c r="B775" s="2" t="str">
        <x:v>2020-06</x:v>
      </x:c>
      <x:c r="C775" s="8" t="n">
        <x:v>0.369230784</x:v>
      </x:c>
      <x:c r="D775" s="8" t="n">
        <x:v>0</x:v>
      </x:c>
      <x:c r="E775" s="8" t="n">
        <x:v>18.83076859</x:v>
      </x:c>
      <x:c r="F775" s="8" t="n">
        <x:v>5.015384527</x:v>
      </x:c>
      <x:c r="G775" s="8" t="n">
        <x:v>2.953846198</x:v>
      </x:c>
      <x:c r="H775" s="8" t="n">
        <x:v>0</x:v>
      </x:c>
      <x:c r="I775" s="8" t="n">
        <x:v>9.692308059</x:v>
      </x:c>
      <x:c r="J775" s="8" t="n">
        <x:v>0</x:v>
      </x:c>
      <x:c r="K775" s="8" t="n">
        <x:v>36.61538271</x:v>
      </x:c>
    </x:row>
    <x:row r="776">
      <x:c r="A776" s="2" t="str">
        <x:v>Burundi</x:v>
      </x:c>
      <x:c r="B776" s="2" t="str">
        <x:v>2020-07</x:v>
      </x:c>
      <x:c r="C776" s="8" t="n">
        <x:v>0</x:v>
      </x:c>
      <x:c r="D776" s="8" t="n">
        <x:v>0</x:v>
      </x:c>
      <x:c r="E776" s="8" t="n">
        <x:v>25.0708216</x:v>
      </x:c>
      <x:c r="F776" s="8" t="n">
        <x:v>7.138810482</x:v>
      </x:c>
      <x:c r="G776" s="8" t="n">
        <x:v>6.798866653</x:v>
      </x:c>
      <x:c r="H776" s="8" t="n">
        <x:v>0</x:v>
      </x:c>
      <x:c r="I776" s="8" t="n">
        <x:v>11.21812988</x:v>
      </x:c>
      <x:c r="J776" s="8" t="n">
        <x:v>2.039660003</x:v>
      </x:c>
      <x:c r="K776" s="8" t="n">
        <x:v>52.9745083</x:v>
      </x:c>
    </x:row>
    <x:row r="777">
      <x:c r="A777" s="2" t="str">
        <x:v>Burundi</x:v>
      </x:c>
      <x:c r="B777" s="2" t="str">
        <x:v>2020-08</x:v>
      </x:c>
      <x:c r="C777" s="8" t="n">
        <x:v>0.465838509</x:v>
      </x:c>
      <x:c r="D777" s="8" t="n">
        <x:v>0</x:v>
      </x:c>
      <x:c r="E777" s="8" t="n">
        <x:v>16.52173937</x:v>
      </x:c>
      <x:c r="F777" s="8" t="n">
        <x:v>4.56521748</x:v>
      </x:c>
      <x:c r="G777" s="8" t="n">
        <x:v>1.677018663</x:v>
      </x:c>
      <x:c r="H777" s="8" t="n">
        <x:v>0</x:v>
      </x:c>
      <x:c r="I777" s="8" t="n">
        <x:v>7.670807468</x:v>
      </x:c>
      <x:c r="J777" s="8" t="n">
        <x:v>0</x:v>
      </x:c>
      <x:c r="K777" s="8" t="n">
        <x:v>34.0372669</x:v>
      </x:c>
    </x:row>
    <x:row r="778">
      <x:c r="A778" s="2" t="str">
        <x:v>Burundi</x:v>
      </x:c>
      <x:c r="B778" s="2" t="str">
        <x:v>2020-09</x:v>
      </x:c>
      <x:c r="C778" s="8" t="n">
        <x:v>2.247191078</x:v>
      </x:c>
      <x:c r="D778" s="8" t="n">
        <x:v>0.67415733</x:v>
      </x:c>
      <x:c r="E778" s="8" t="n">
        <x:v>9.831460473</x:v>
      </x:c>
      <x:c r="F778" s="8" t="n">
        <x:v>2.359550656</x:v>
      </x:c>
      <x:c r="G778" s="8" t="n">
        <x:v>5.898876471</x:v>
      </x:c>
      <x:c r="H778" s="8" t="n">
        <x:v>0</x:v>
      </x:c>
      <x:c r="I778" s="8" t="n">
        <x:v>5.308988992</x:v>
      </x:c>
      <x:c r="J778" s="8" t="n">
        <x:v>1.685393258</x:v>
      </x:c>
      <x:c r="K778" s="8" t="n">
        <x:v>32.33146266</x:v>
      </x:c>
    </x:row>
    <x:row r="779">
      <x:c r="A779" s="2" t="str">
        <x:v>Burundi</x:v>
      </x:c>
      <x:c r="B779" s="2" t="str">
        <x:v>2020-10</x:v>
      </x:c>
      <x:c r="C779" s="8" t="n">
        <x:v>5.536722733</x:v>
      </x:c>
      <x:c r="D779" s="8" t="n">
        <x:v>0</x:v>
      </x:c>
      <x:c r="E779" s="8" t="n">
        <x:v>15.3672318</x:v>
      </x:c>
      <x:c r="F779" s="8" t="n">
        <x:v>4.152542386</x:v>
      </x:c>
      <x:c r="G779" s="8" t="n">
        <x:v>3.587570568</x:v>
      </x:c>
      <x:c r="H779" s="8" t="n">
        <x:v>0</x:v>
      </x:c>
      <x:c r="I779" s="8" t="n">
        <x:v>5.282486091</x:v>
      </x:c>
      <x:c r="J779" s="8" t="n">
        <x:v>0</x:v>
      </x:c>
      <x:c r="K779" s="8" t="n">
        <x:v>38.16384272</x:v>
      </x:c>
    </x:row>
    <x:row r="780">
      <x:c r="A780" s="2" t="str">
        <x:v>Burundi</x:v>
      </x:c>
      <x:c r="B780" s="2" t="str">
        <x:v>2020-11</x:v>
      </x:c>
      <x:c r="C780" s="8" t="n">
        <x:v>1.568627491</x:v>
      </x:c>
      <x:c r="D780" s="8" t="n">
        <x:v>0.896358557</x:v>
      </x:c>
      <x:c r="E780" s="8" t="n">
        <x:v>12.10083975</x:v>
      </x:c>
      <x:c r="F780" s="8" t="n">
        <x:v>2.016806736</x:v>
      </x:c>
      <x:c r="G780" s="8" t="n">
        <x:v>2.352941136</x:v>
      </x:c>
      <x:c r="H780" s="8" t="n">
        <x:v>0</x:v>
      </x:c>
      <x:c r="I780" s="8" t="n">
        <x:v>9.075630412</x:v>
      </x:c>
      <x:c r="J780" s="8" t="n">
        <x:v>0.336134467</x:v>
      </x:c>
      <x:c r="K780" s="8" t="n">
        <x:v>40.16806846</x:v>
      </x:c>
    </x:row>
    <x:row r="781">
      <x:c r="A781" s="2" t="str">
        <x:v>Burundi</x:v>
      </x:c>
      <x:c r="B781" s="2" t="str">
        <x:v>2020-12</x:v>
      </x:c>
      <x:c r="C781" s="8" t="n">
        <x:v>0.994318182</x:v>
      </x:c>
      <x:c r="D781" s="8" t="n">
        <x:v>0</x:v>
      </x:c>
      <x:c r="E781" s="8" t="n">
        <x:v>13.80681775</x:v>
      </x:c>
      <x:c r="F781" s="8" t="n">
        <x:v>6.704545495</x:v>
      </x:c>
      <x:c r="G781" s="8" t="n">
        <x:v>2.897727286</x:v>
      </x:c>
      <x:c r="H781" s="8" t="n">
        <x:v>0</x:v>
      </x:c>
      <x:c r="I781" s="8" t="n">
        <x:v>7.926136255</x:v>
      </x:c>
      <x:c r="J781" s="8" t="n">
        <x:v>0.426136364</x:v>
      </x:c>
      <x:c r="K781" s="8" t="n">
        <x:v>42.13068187</x:v>
      </x:c>
    </x:row>
    <x:row r="782">
      <x:c r="A782" s="2" t="str">
        <x:v>Burundi</x:v>
      </x:c>
      <x:c r="B782" s="2" t="str">
        <x:v>2021-01</x:v>
      </x:c>
      <x:c r="C782" s="8" t="n">
        <x:v>1.792828685</x:v>
      </x:c>
      <x:c r="D782" s="8" t="n">
        <x:v>1.792828685</x:v>
      </x:c>
      <x:c r="E782" s="8" t="n">
        <x:v>17.80876486</x:v>
      </x:c>
      <x:c r="F782" s="8" t="n">
        <x:v>10.51792832</x:v>
      </x:c>
      <x:c r="G782" s="8" t="n">
        <x:v>4.302788921</x:v>
      </x:c>
      <x:c r="H782" s="8" t="n">
        <x:v>0</x:v>
      </x:c>
      <x:c r="I782" s="8" t="n">
        <x:v>9.203187023</x:v>
      </x:c>
      <x:c r="J782" s="8" t="n">
        <x:v>2.031872662</x:v>
      </x:c>
      <x:c r="K782" s="8" t="n">
        <x:v>50.91633246</x:v>
      </x:c>
    </x:row>
    <x:row r="783">
      <x:c r="A783" s="2" t="str">
        <x:v>Burundi</x:v>
      </x:c>
      <x:c r="B783" s="2" t="str">
        <x:v>2021-02</x:v>
      </x:c>
      <x:c r="C783" s="8" t="n">
        <x:v>2.087912018</x:v>
      </x:c>
      <x:c r="D783" s="8" t="n">
        <x:v>0</x:v>
      </x:c>
      <x:c r="E783" s="8" t="n">
        <x:v>11.68498224</x:v>
      </x:c>
      <x:c r="F783" s="8" t="n">
        <x:v>3.076923025</x:v>
      </x:c>
      <x:c r="G783" s="8" t="n">
        <x:v>2.747252922</x:v>
      </x:c>
      <x:c r="H783" s="8" t="n">
        <x:v>0</x:v>
      </x:c>
      <x:c r="I783" s="8" t="n">
        <x:v>7.765567696</x:v>
      </x:c>
      <x:c r="J783" s="8" t="n">
        <x:v>0.439560457</x:v>
      </x:c>
      <x:c r="K783" s="8" t="n">
        <x:v>50.98901214</x:v>
      </x:c>
    </x:row>
    <x:row r="784">
      <x:c r="A784" s="2" t="str">
        <x:v>Burundi</x:v>
      </x:c>
      <x:c r="B784" s="2" t="str">
        <x:v>2021-03</x:v>
      </x:c>
      <x:c r="C784" s="8" t="n">
        <x:v>2.136498601</x:v>
      </x:c>
      <x:c r="D784" s="8" t="n">
        <x:v>0</x:v>
      </x:c>
      <x:c r="E784" s="8" t="n">
        <x:v>10.3264104</x:v>
      </x:c>
      <x:c r="F784" s="8" t="n">
        <x:v>5.252225604</x:v>
      </x:c>
      <x:c r="G784" s="8" t="n">
        <x:v>2.848664802</x:v>
      </x:c>
      <x:c r="H784" s="8" t="n">
        <x:v>0</x:v>
      </x:c>
      <x:c r="I784" s="8" t="n">
        <x:v>3.20474776</x:v>
      </x:c>
      <x:c r="J784" s="8" t="n">
        <x:v>0.890207715</x:v>
      </x:c>
      <x:c r="K784" s="8" t="n">
        <x:v>49.08012099</x:v>
      </x:c>
    </x:row>
    <x:row r="785">
      <x:c r="A785" s="2" t="str">
        <x:v>Burundi</x:v>
      </x:c>
      <x:c r="B785" s="2" t="str">
        <x:v>2021-04</x:v>
      </x:c>
      <x:c r="C785" s="8" t="n">
        <x:v>3.880596873</x:v>
      </x:c>
      <x:c r="D785" s="8" t="n">
        <x:v>0</x:v>
      </x:c>
      <x:c r="E785" s="8" t="n">
        <x:v>9.402985359</x:v>
      </x:c>
      <x:c r="F785" s="8" t="n">
        <x:v>5.746268603</x:v>
      </x:c>
      <x:c r="G785" s="8" t="n">
        <x:v>4.58955231</x:v>
      </x:c>
      <x:c r="H785" s="8" t="n">
        <x:v>0</x:v>
      </x:c>
      <x:c r="I785" s="8" t="n">
        <x:v>7.164179122</x:v>
      </x:c>
      <x:c r="J785" s="8" t="n">
        <x:v>0</x:v>
      </x:c>
      <x:c r="K785" s="8" t="n">
        <x:v>44.10448163</x:v>
      </x:c>
    </x:row>
    <x:row r="786">
      <x:c r="A786" s="2" t="str">
        <x:v>Burundi</x:v>
      </x:c>
      <x:c r="B786" s="2" t="str">
        <x:v>2021-05</x:v>
      </x:c>
      <x:c r="C786" s="8" t="n">
        <x:v>6.417525613</x:v>
      </x:c>
      <x:c r="D786" s="8" t="n">
        <x:v>0</x:v>
      </x:c>
      <x:c r="E786" s="8" t="n">
        <x:v>12.06185646</x:v>
      </x:c>
      <x:c r="F786" s="8" t="n">
        <x:v>7.628866323</x:v>
      </x:c>
      <x:c r="G786" s="8" t="n">
        <x:v>2.860824841</x:v>
      </x:c>
      <x:c r="H786" s="8" t="n">
        <x:v>0</x:v>
      </x:c>
      <x:c r="I786" s="8" t="n">
        <x:v>5.335051374</x:v>
      </x:c>
      <x:c r="J786" s="8" t="n">
        <x:v>0</x:v>
      </x:c>
      <x:c r="K786" s="8" t="n">
        <x:v>43.89175478</x:v>
      </x:c>
    </x:row>
    <x:row r="787">
      <x:c r="A787" s="2" t="str">
        <x:v>Burundi</x:v>
      </x:c>
      <x:c r="B787" s="2" t="str">
        <x:v>2021-06</x:v>
      </x:c>
      <x:c r="C787" s="8" t="n">
        <x:v>4.828431384</x:v>
      </x:c>
      <x:c r="D787" s="8" t="n">
        <x:v>0</x:v>
      </x:c>
      <x:c r="E787" s="8" t="n">
        <x:v>8.897058461</x:v>
      </x:c>
      <x:c r="F787" s="8" t="n">
        <x:v>8.553921592</x:v>
      </x:c>
      <x:c r="G787" s="8" t="n">
        <x:v>3.970588189</x:v>
      </x:c>
      <x:c r="H787" s="8" t="n">
        <x:v>0</x:v>
      </x:c>
      <x:c r="I787" s="8" t="n">
        <x:v>7.352941235</x:v>
      </x:c>
      <x:c r="J787" s="8" t="n">
        <x:v>0</x:v>
      </x:c>
      <x:c r="K787" s="8" t="n">
        <x:v>47.81862667</x:v>
      </x:c>
    </x:row>
    <x:row r="788">
      <x:c r="A788" s="2" t="str">
        <x:v>Burundi</x:v>
      </x:c>
      <x:c r="B788" s="2" t="str">
        <x:v>2021-07</x:v>
      </x:c>
      <x:c r="C788" s="8" t="n">
        <x:v>4.594594782</x:v>
      </x:c>
      <x:c r="D788" s="8" t="n">
        <x:v>0</x:v>
      </x:c>
      <x:c r="E788" s="8" t="n">
        <x:v>14.22604437</x:v>
      </x:c>
      <x:c r="F788" s="8" t="n">
        <x:v>9.705159822</x:v>
      </x:c>
      <x:c r="G788" s="8" t="n">
        <x:v>3.243243255</x:v>
      </x:c>
      <x:c r="H788" s="8" t="n">
        <x:v>1.474201474</x:v>
      </x:c>
      <x:c r="I788" s="8" t="n">
        <x:v>5.896805838</x:v>
      </x:c>
      <x:c r="J788" s="8" t="n">
        <x:v>0</x:v>
      </x:c>
      <x:c r="K788" s="8" t="n">
        <x:v>52.35872234</x:v>
      </x:c>
    </x:row>
    <x:row r="789">
      <x:c r="A789" s="2" t="str">
        <x:v>Burundi</x:v>
      </x:c>
      <x:c r="B789" s="2" t="str">
        <x:v>2021-08</x:v>
      </x:c>
      <x:c r="C789" s="8" t="n">
        <x:v>2.881773352</x:v>
      </x:c>
      <x:c r="D789" s="8" t="n">
        <x:v>1.108374384</x:v>
      </x:c>
      <x:c r="E789" s="8" t="n">
        <x:v>6.871921558</x:v>
      </x:c>
      <x:c r="F789" s="8" t="n">
        <x:v>10.73891617</x:v>
      </x:c>
      <x:c r="G789" s="8" t="n">
        <x:v>5.049261084</x:v>
      </x:c>
      <x:c r="H789" s="8" t="n">
        <x:v>0</x:v>
      </x:c>
      <x:c r="I789" s="8" t="n">
        <x:v>5.394088517</x:v>
      </x:c>
      <x:c r="J789" s="8" t="n">
        <x:v>1.108374384</x:v>
      </x:c>
      <x:c r="K789" s="8" t="n">
        <x:v>41.57635549</x:v>
      </x:c>
    </x:row>
    <x:row r="790">
      <x:c r="A790" s="2" t="str">
        <x:v>Burundi</x:v>
      </x:c>
      <x:c r="B790" s="2" t="str">
        <x:v>2021-09</x:v>
      </x:c>
      <x:c r="C790" s="8" t="n">
        <x:v>2.920560636</x:v>
      </x:c>
      <x:c r="D790" s="8" t="n">
        <x:v>0.280373843</x:v>
      </x:c>
      <x:c r="E790" s="8" t="n">
        <x:v>11.285047</x:v>
      </x:c>
      <x:c r="F790" s="8" t="n">
        <x:v>8.457944159</x:v>
      </x:c>
      <x:c r="G790" s="8" t="n">
        <x:v>1.401869215</x:v>
      </x:c>
      <x:c r="H790" s="8" t="n">
        <x:v>0</x:v>
      </x:c>
      <x:c r="I790" s="8" t="n">
        <x:v>3.364485948</x:v>
      </x:c>
      <x:c r="J790" s="8" t="n">
        <x:v>0.280373843</x:v>
      </x:c>
      <x:c r="K790" s="8" t="n">
        <x:v>42.07943912</x:v>
      </x:c>
    </x:row>
    <x:row r="791">
      <x:c r="A791" s="2" t="str">
        <x:v>Burundi</x:v>
      </x:c>
      <x:c r="B791" s="2" t="str">
        <x:v>2021-10</x:v>
      </x:c>
      <x:c r="C791" s="8" t="n">
        <x:v>3.07486631</x:v>
      </x:c>
      <x:c r="D791" s="8" t="n">
        <x:v>0</x:v>
      </x:c>
      <x:c r="E791" s="8" t="n">
        <x:v>12.08556151</x:v>
      </x:c>
      <x:c r="F791" s="8" t="n">
        <x:v>13.95721895</x:v>
      </x:c>
      <x:c r="G791" s="8" t="n">
        <x:v>3.20855615</x:v>
      </x:c>
      <x:c r="H791" s="8" t="n">
        <x:v>0</x:v>
      </x:c>
      <x:c r="I791" s="8" t="n">
        <x:v>5.695186962</x:v>
      </x:c>
      <x:c r="J791" s="8" t="n">
        <x:v>0.320855628</x:v>
      </x:c>
      <x:c r="K791" s="8" t="n">
        <x:v>48.42246044</x:v>
      </x:c>
    </x:row>
    <x:row r="792">
      <x:c r="A792" s="2" t="str">
        <x:v>Burundi</x:v>
      </x:c>
      <x:c r="B792" s="2" t="str">
        <x:v>2021-11</x:v>
      </x:c>
      <x:c r="C792" s="8" t="n">
        <x:v>4.197530864</x:v>
      </x:c>
      <x:c r="D792" s="8" t="n">
        <x:v>0.37037037</x:v>
      </x:c>
      <x:c r="E792" s="8" t="n">
        <x:v>10.96296263</x:v>
      </x:c>
      <x:c r="F792" s="8" t="n">
        <x:v>7.283950735</x:v>
      </x:c>
      <x:c r="G792" s="8" t="n">
        <x:v>2.370370406</x:v>
      </x:c>
      <x:c r="H792" s="8" t="n">
        <x:v>0.987654321</x:v>
      </x:c>
      <x:c r="I792" s="8" t="n">
        <x:v>7.481481352</x:v>
      </x:c>
      <x:c r="J792" s="8" t="n">
        <x:v>0</x:v>
      </x:c>
      <x:c r="K792" s="8" t="n">
        <x:v>45.82716112</x:v>
      </x:c>
    </x:row>
    <x:row r="793">
      <x:c r="A793" s="2" t="str">
        <x:v>Burundi</x:v>
      </x:c>
      <x:c r="B793" s="2" t="str">
        <x:v>2021-12</x:v>
      </x:c>
      <x:c r="C793" s="8" t="n">
        <x:v>3.333333346</x:v>
      </x:c>
      <x:c r="D793" s="8" t="n">
        <x:v>0.655737731</x:v>
      </x:c>
      <x:c r="E793" s="8" t="n">
        <x:v>6.229508444</x:v>
      </x:c>
      <x:c r="F793" s="8" t="n">
        <x:v>7.131147645</x:v>
      </x:c>
      <x:c r="G793" s="8" t="n">
        <x:v>3.934426321</x:v>
      </x:c>
      <x:c r="H793" s="8" t="n">
        <x:v>0</x:v>
      </x:c>
      <x:c r="I793" s="8" t="n">
        <x:v>1.967213193</x:v>
      </x:c>
      <x:c r="J793" s="8" t="n">
        <x:v>1.557377062</x:v>
      </x:c>
      <x:c r="K793" s="8" t="n">
        <x:v>45.54644934</x:v>
      </x:c>
    </x:row>
    <x:row r="794">
      <x:c r="A794" s="2" t="str">
        <x:v>Burundi</x:v>
      </x:c>
      <x:c r="B794" s="2" t="str">
        <x:v>2022-01</x:v>
      </x:c>
      <x:c r="C794" s="8" t="n">
        <x:v>8.307291692</x:v>
      </x:c>
      <x:c r="D794" s="8" t="n">
        <x:v>0.390625</x:v>
      </x:c>
      <x:c r="E794" s="8" t="n">
        <x:v>17.78645863</x:v>
      </x:c>
      <x:c r="F794" s="8" t="n">
        <x:v>16.24999996</x:v>
      </x:c>
      <x:c r="G794" s="8" t="n">
        <x:v>6.874999963</x:v>
      </x:c>
      <x:c r="H794" s="8" t="n">
        <x:v>0</x:v>
      </x:c>
      <x:c r="I794" s="8" t="n">
        <x:v>11.17187465</x:v>
      </x:c>
      <x:c r="J794" s="8" t="n">
        <x:v>0.312500012</x:v>
      </x:c>
      <x:c r="K794" s="8" t="n">
        <x:v>61.06770659</x:v>
      </x:c>
    </x:row>
    <x:row r="795">
      <x:c r="A795" s="2" t="str">
        <x:v>Burundi</x:v>
      </x:c>
      <x:c r="B795" s="2" t="str">
        <x:v>2022-02</x:v>
      </x:c>
      <x:c r="C795" s="8" t="n">
        <x:v>8.160377224</x:v>
      </x:c>
      <x:c r="D795" s="8" t="n">
        <x:v>3.537735849</x:v>
      </x:c>
      <x:c r="E795" s="8" t="n">
        <x:v>12.87735909</x:v>
      </x:c>
      <x:c r="F795" s="8" t="n">
        <x:v>13.77358482</x:v>
      </x:c>
      <x:c r="G795" s="8" t="n">
        <x:v>5.660377583</x:v>
      </x:c>
      <x:c r="H795" s="8" t="n">
        <x:v>0</x:v>
      </x:c>
      <x:c r="I795" s="8" t="n">
        <x:v>8.962264601</x:v>
      </x:c>
      <x:c r="J795" s="8" t="n">
        <x:v>0.70754717</x:v>
      </x:c>
      <x:c r="K795" s="8" t="n">
        <x:v>62.14622821</x:v>
      </x:c>
    </x:row>
    <x:row r="796">
      <x:c r="A796" s="2" t="str">
        <x:v>Burundi</x:v>
      </x:c>
      <x:c r="B796" s="2" t="str">
        <x:v>2022-03</x:v>
      </x:c>
      <x:c r="C796" s="8" t="n">
        <x:v>5.071868642</x:v>
      </x:c>
      <x:c r="D796" s="8" t="n">
        <x:v>1.848049281</x:v>
      </x:c>
      <x:c r="E796" s="8" t="n">
        <x:v>13.12115041</x:v>
      </x:c>
      <x:c r="F796" s="8" t="n">
        <x:v>11.4784393</x:v>
      </x:c>
      <x:c r="G796" s="8" t="n">
        <x:v>7.577002024</x:v>
      </x:c>
      <x:c r="H796" s="8" t="n">
        <x:v>0</x:v>
      </x:c>
      <x:c r="I796" s="8" t="n">
        <x:v>5.790554571</x:v>
      </x:c>
      <x:c r="J796" s="8" t="n">
        <x:v>1.786447648</x:v>
      </x:c>
      <x:c r="K796" s="8" t="n">
        <x:v>59.38398226</x:v>
      </x:c>
    </x:row>
    <x:row r="797">
      <x:c r="A797" s="2" t="str">
        <x:v>Burundi</x:v>
      </x:c>
      <x:c r="B797" s="2" t="str">
        <x:v>2022-04</x:v>
      </x:c>
      <x:c r="C797" s="8" t="n">
        <x:v>21.49253654</x:v>
      </x:c>
      <x:c r="D797" s="8" t="n">
        <x:v>4.264392324</x:v>
      </x:c>
      <x:c r="E797" s="8" t="n">
        <x:v>13.13432824</x:v>
      </x:c>
      <x:c r="F797" s="8" t="n">
        <x:v>19.33901935</x:v>
      </x:c>
      <x:c r="G797" s="8" t="n">
        <x:v>10.85287838</x:v>
      </x:c>
      <x:c r="H797" s="8" t="n">
        <x:v>3.624733475</x:v>
      </x:c>
      <x:c r="I797" s="8" t="n">
        <x:v>9.253731262</x:v>
      </x:c>
      <x:c r="J797" s="8" t="n">
        <x:v>4.73347549</x:v>
      </x:c>
      <x:c r="K797" s="8" t="n">
        <x:v>69.97868206</x:v>
      </x:c>
    </x:row>
    <x:row r="798">
      <x:c r="A798" s="2" t="str">
        <x:v>Burundi</x:v>
      </x:c>
      <x:c r="B798" s="2" t="str">
        <x:v>2022-05</x:v>
      </x:c>
      <x:c r="C798" s="8" t="n">
        <x:v>16.13122241</x:v>
      </x:c>
      <x:c r="D798" s="8" t="n">
        <x:v>0.791855204</x:v>
      </x:c>
      <x:c r="E798" s="8" t="n">
        <x:v>7.104072528</x:v>
      </x:c>
      <x:c r="F798" s="8" t="n">
        <x:v>9.276018315</x:v>
      </x:c>
      <x:c r="G798" s="8" t="n">
        <x:v>3.733031728</x:v>
      </x:c>
      <x:c r="H798" s="8" t="n">
        <x:v>4.751131222</x:v>
      </x:c>
      <x:c r="I798" s="8" t="n">
        <x:v>13.28054337</x:v>
      </x:c>
      <x:c r="J798" s="8" t="n">
        <x:v>1.289592771</x:v>
      </x:c>
      <x:c r="K798" s="8" t="n">
        <x:v>60.67873148</x:v>
      </x:c>
    </x:row>
    <x:row r="799">
      <x:c r="A799" s="2" t="str">
        <x:v>Burundi</x:v>
      </x:c>
      <x:c r="B799" s="2" t="str">
        <x:v>2022-06</x:v>
      </x:c>
      <x:c r="C799" s="8" t="n">
        <x:v>8.329519582</x:v>
      </x:c>
      <x:c r="D799" s="8" t="n">
        <x:v>1.372997712</x:v>
      </x:c>
      <x:c r="E799" s="8" t="n">
        <x:v>13.45537811</x:v>
      </x:c>
      <x:c r="F799" s="8" t="n">
        <x:v>11.57894724</x:v>
      </x:c>
      <x:c r="G799" s="8" t="n">
        <x:v>4.530892601</x:v>
      </x:c>
      <x:c r="H799" s="8" t="n">
        <x:v>0.343249428</x:v>
      </x:c>
      <x:c r="I799" s="8" t="n">
        <x:v>5.171624801</x:v>
      </x:c>
      <x:c r="J799" s="8" t="n">
        <x:v>0</x:v>
      </x:c>
      <x:c r="K799" s="8" t="n">
        <x:v>54.94279054</x:v>
      </x:c>
    </x:row>
    <x:row r="800">
      <x:c r="A800" s="2" t="str">
        <x:v>Burundi</x:v>
      </x:c>
      <x:c r="B800" s="2" t="str">
        <x:v>2022-07</x:v>
      </x:c>
      <x:c r="C800" s="8" t="n">
        <x:v>6.574074096</x:v>
      </x:c>
      <x:c r="D800" s="8" t="n">
        <x:v>2.777777778</x:v>
      </x:c>
      <x:c r="E800" s="8" t="n">
        <x:v>11.34259303</x:v>
      </x:c>
      <x:c r="F800" s="8" t="n">
        <x:v>8.402777767</x:v>
      </x:c>
      <x:c r="G800" s="8" t="n">
        <x:v>1.967592593</x:v>
      </x:c>
      <x:c r="H800" s="8" t="n">
        <x:v>0</x:v>
      </x:c>
      <x:c r="I800" s="8" t="n">
        <x:v>4.166666722</x:v>
      </x:c>
      <x:c r="J800" s="8" t="n">
        <x:v>2.013888845</x:v>
      </x:c>
      <x:c r="K800" s="8" t="n">
        <x:v>56.4814806</x:v>
      </x:c>
    </x:row>
    <x:row r="801">
      <x:c r="A801" s="2" t="str">
        <x:v>Burundi</x:v>
      </x:c>
      <x:c r="B801" s="2" t="str">
        <x:v>2022-08</x:v>
      </x:c>
      <x:c r="C801" s="8" t="n">
        <x:v>27.63636424</x:v>
      </x:c>
      <x:c r="D801" s="8" t="n">
        <x:v>1.636363636</x:v>
      </x:c>
      <x:c r="E801" s="8" t="n">
        <x:v>10.90909091</x:v>
      </x:c>
      <x:c r="F801" s="8" t="n">
        <x:v>19.49090871</x:v>
      </x:c>
      <x:c r="G801" s="8" t="n">
        <x:v>6.181818269</x:v>
      </x:c>
      <x:c r="H801" s="8" t="n">
        <x:v>5.454545455</x:v>
      </x:c>
      <x:c r="I801" s="8" t="n">
        <x:v>13.41818237</x:v>
      </x:c>
      <x:c r="J801" s="8" t="n">
        <x:v>1.745454615</x:v>
      </x:c>
      <x:c r="K801" s="8" t="n">
        <x:v>84.80000201</x:v>
      </x:c>
    </x:row>
    <x:row r="802">
      <x:c r="A802" s="2" t="str">
        <x:v>Burundi</x:v>
      </x:c>
      <x:c r="B802" s="2" t="str">
        <x:v>2022-09</x:v>
      </x:c>
      <x:c r="C802" s="8" t="n">
        <x:v>12.41626814</x:v>
      </x:c>
      <x:c r="D802" s="8" t="n">
        <x:v>0</x:v>
      </x:c>
      <x:c r="E802" s="8" t="n">
        <x:v>9.043062018</x:v>
      </x:c>
      <x:c r="F802" s="8" t="n">
        <x:v>7.48803838</x:v>
      </x:c>
      <x:c r="G802" s="8" t="n">
        <x:v>6.028708088</x:v>
      </x:c>
      <x:c r="H802" s="8" t="n">
        <x:v>1.076555024</x:v>
      </x:c>
      <x:c r="I802" s="8" t="n">
        <x:v>13.34928189</x:v>
      </x:c>
      <x:c r="J802" s="8" t="n">
        <x:v>1.363636375</x:v>
      </x:c>
      <x:c r="K802" s="8" t="n">
        <x:v>49.85645924</x:v>
      </x:c>
    </x:row>
    <x:row r="803">
      <x:c r="A803" s="2" t="str">
        <x:v>Burundi</x:v>
      </x:c>
      <x:c r="B803" s="2" t="str">
        <x:v>2022-10</x:v>
      </x:c>
      <x:c r="C803" s="8" t="n">
        <x:v>12.34913797</x:v>
      </x:c>
      <x:c r="D803" s="8" t="n">
        <x:v>4.137930993</x:v>
      </x:c>
      <x:c r="E803" s="8" t="n">
        <x:v>10.99137952</x:v>
      </x:c>
      <x:c r="F803" s="8" t="n">
        <x:v>19.28879254</x:v>
      </x:c>
      <x:c r="G803" s="8" t="n">
        <x:v>5.560344971</x:v>
      </x:c>
      <x:c r="H803" s="8" t="n">
        <x:v>0.883620669</x:v>
      </x:c>
      <x:c r="I803" s="8" t="n">
        <x:v>5.301724117</x:v>
      </x:c>
      <x:c r="J803" s="8" t="n">
        <x:v>0.969827586</x:v>
      </x:c>
      <x:c r="K803" s="8" t="n">
        <x:v>67.09051338</x:v>
      </x:c>
    </x:row>
    <x:row r="804">
      <x:c r="A804" s="2" t="str">
        <x:v>Burundi</x:v>
      </x:c>
      <x:c r="B804" s="2" t="str">
        <x:v>2022-11</x:v>
      </x:c>
      <x:c r="C804" s="8" t="n">
        <x:v>8.197343598</x:v>
      </x:c>
      <x:c r="D804" s="8" t="n">
        <x:v>1.480075983</x:v>
      </x:c>
      <x:c r="E804" s="8" t="n">
        <x:v>13.13093012</x:v>
      </x:c>
      <x:c r="F804" s="8" t="n">
        <x:v>10.87286567</x:v>
      </x:c>
      <x:c r="G804" s="8" t="n">
        <x:v>5.256167037</x:v>
      </x:c>
      <x:c r="H804" s="8" t="n">
        <x:v>0</x:v>
      </x:c>
      <x:c r="I804" s="8" t="n">
        <x:v>7.552182199</x:v>
      </x:c>
      <x:c r="J804" s="8" t="n">
        <x:v>0.284629981</x:v>
      </x:c>
      <x:c r="K804" s="8" t="n">
        <x:v>61.72675851</x:v>
      </x:c>
    </x:row>
    <x:row r="805">
      <x:c r="A805" s="2" t="str">
        <x:v>Burundi</x:v>
      </x:c>
      <x:c r="B805" s="2" t="str">
        <x:v>2022-12</x:v>
      </x:c>
      <x:c r="C805" s="8" t="n">
        <x:v>7.242105384</x:v>
      </x:c>
      <x:c r="D805" s="8" t="n">
        <x:v>2.652631659</x:v>
      </x:c>
      <x:c r="E805" s="8" t="n">
        <x:v>12.12631567</x:v>
      </x:c>
      <x:c r="F805" s="8" t="n">
        <x:v>22.88421109</x:v>
      </x:c>
      <x:c r="G805" s="8" t="n">
        <x:v>2.715789594</x:v>
      </x:c>
      <x:c r="H805" s="8" t="n">
        <x:v>0.947368421</x:v>
      </x:c>
      <x:c r="I805" s="8" t="n">
        <x:v>6.378947258</x:v>
      </x:c>
      <x:c r="J805" s="8" t="n">
        <x:v>1.515789484</x:v>
      </x:c>
      <x:c r="K805" s="8" t="n">
        <x:v>66.02105412</x:v>
      </x:c>
    </x:row>
    <x:row r="806">
      <x:c r="A806" s="2" t="str">
        <x:v>Burundi</x:v>
      </x:c>
      <x:c r="B806" s="2" t="str">
        <x:v>2023-01</x:v>
      </x:c>
      <x:c r="C806" s="8" t="n">
        <x:v>10.6009614</x:v>
      </x:c>
      <x:c r="D806" s="8" t="n">
        <x:v>1.442307692</x:v>
      </x:c>
      <x:c r="E806" s="8" t="n">
        <x:v>11.08173115</x:v>
      </x:c>
      <x:c r="F806" s="8" t="n">
        <x:v>19.3269231</x:v>
      </x:c>
      <x:c r="G806" s="8" t="n">
        <x:v>4.326923134</x:v>
      </x:c>
      <x:c r="H806" s="8" t="n">
        <x:v>0</x:v>
      </x:c>
      <x:c r="I806" s="8" t="n">
        <x:v>8.341346108</x:v>
      </x:c>
      <x:c r="J806" s="8" t="n">
        <x:v>0.28846155</x:v>
      </x:c>
      <x:c r="K806" s="8" t="n">
        <x:v>68.36538475</x:v>
      </x:c>
    </x:row>
    <x:row r="807">
      <x:c r="A807" s="2" t="str">
        <x:v>Burundi</x:v>
      </x:c>
      <x:c r="B807" s="2" t="str">
        <x:v>2023-02</x:v>
      </x:c>
      <x:c r="C807" s="8" t="n">
        <x:v>14.19203711</x:v>
      </x:c>
      <x:c r="D807" s="8" t="n">
        <x:v>1.615924969</x:v>
      </x:c>
      <x:c r="E807" s="8" t="n">
        <x:v>12.01405112</x:v>
      </x:c>
      <x:c r="F807" s="8" t="n">
        <x:v>14.37939129</x:v>
      </x:c>
      <x:c r="G807" s="8" t="n">
        <x:v>3.723653306</x:v>
      </x:c>
      <x:c r="H807" s="8" t="n">
        <x:v>2.459016393</x:v>
      </x:c>
      <x:c r="I807" s="8" t="n">
        <x:v>14.82435624</x:v>
      </x:c>
      <x:c r="J807" s="8" t="n">
        <x:v>1.615925081</x:v>
      </x:c>
      <x:c r="K807" s="8" t="n">
        <x:v>69.36768369</x:v>
      </x:c>
    </x:row>
    <x:row r="808">
      <x:c r="A808" s="2" t="str">
        <x:v>Burundi</x:v>
      </x:c>
      <x:c r="B808" s="2" t="str">
        <x:v>2023-03</x:v>
      </x:c>
      <x:c r="C808" s="8" t="n">
        <x:v>16.68903737</x:v>
      </x:c>
      <x:c r="D808" s="8" t="n">
        <x:v>8.612975391</x:v>
      </x:c>
      <x:c r="E808" s="8" t="n">
        <x:v>10.11185699</x:v>
      </x:c>
      <x:c r="F808" s="8" t="n">
        <x:v>20.80536897</x:v>
      </x:c>
      <x:c r="G808" s="8" t="n">
        <x:v>3.288590508</x:v>
      </x:c>
      <x:c r="H808" s="8" t="n">
        <x:v>2.237136465</x:v>
      </x:c>
      <x:c r="I808" s="8" t="n">
        <x:v>9.172259081</x:v>
      </x:c>
      <x:c r="J808" s="8" t="n">
        <x:v>0</x:v>
      </x:c>
      <x:c r="K808" s="8" t="n">
        <x:v>61.78970918</x:v>
      </x:c>
    </x:row>
    <x:row r="809">
      <x:c r="A809" s="2" t="str">
        <x:v>Burundi</x:v>
      </x:c>
      <x:c r="B809" s="2" t="str">
        <x:v>2023-04</x:v>
      </x:c>
      <x:c r="C809" s="8" t="n">
        <x:v>11.362587</x:v>
      </x:c>
      <x:c r="D809" s="8" t="n">
        <x:v>3.856812944</x:v>
      </x:c>
      <x:c r="E809" s="8" t="n">
        <x:v>11.01616602</x:v>
      </x:c>
      <x:c r="F809" s="8" t="n">
        <x:v>12.60970035</x:v>
      </x:c>
      <x:c r="G809" s="8" t="n">
        <x:v>5.057736688</x:v>
      </x:c>
      <x:c r="H809" s="8" t="n">
        <x:v>0</x:v>
      </x:c>
      <x:c r="I809" s="8" t="n">
        <x:v>2.217090102</x:v>
      </x:c>
      <x:c r="J809" s="8" t="n">
        <x:v>0</x:v>
      </x:c>
      <x:c r="K809" s="8" t="n">
        <x:v>50.76212613</x:v>
      </x:c>
    </x:row>
    <x:row r="810">
      <x:c r="A810" s="2" t="str">
        <x:v>Burundi</x:v>
      </x:c>
      <x:c r="B810" s="2" t="str">
        <x:v>2023-05</x:v>
      </x:c>
      <x:c r="C810" s="8" t="n">
        <x:v>10.02512553</x:v>
      </x:c>
      <x:c r="D810" s="8" t="n">
        <x:v>5.577889459</x:v>
      </x:c>
      <x:c r="E810" s="8" t="n">
        <x:v>15.6783921</x:v>
      </x:c>
      <x:c r="F810" s="8" t="n">
        <x:v>13.64321637</x:v>
      </x:c>
      <x:c r="G810" s="8" t="n">
        <x:v>2.18592972</x:v>
      </x:c>
      <x:c r="H810" s="8" t="n">
        <x:v>0</x:v>
      </x:c>
      <x:c r="I810" s="8" t="n">
        <x:v>5.201005217</x:v>
      </x:c>
      <x:c r="J810" s="8" t="n">
        <x:v>2.110552728</x:v>
      </x:c>
      <x:c r="K810" s="8" t="n">
        <x:v>54.42210975</x:v>
      </x:c>
    </x:row>
    <x:row r="811">
      <x:c r="A811" s="2" t="str">
        <x:v>Burundi</x:v>
      </x:c>
      <x:c r="B811" s="2" t="str">
        <x:v>2023-06</x:v>
      </x:c>
      <x:c r="C811" s="8" t="n">
        <x:v>22.11356419</x:v>
      </x:c>
      <x:c r="D811" s="8" t="n">
        <x:v>8.422713174</x:v>
      </x:c>
      <x:c r="E811" s="8" t="n">
        <x:v>31.10410107</x:v>
      </x:c>
      <x:c r="F811" s="8" t="n">
        <x:v>32.8706621</x:v>
      </x:c>
      <x:c r="G811" s="8" t="n">
        <x:v>14.4794953</x:v>
      </x:c>
      <x:c r="H811" s="8" t="n">
        <x:v>1.41955836</x:v>
      </x:c>
      <x:c r="I811" s="8" t="n">
        <x:v>11.60883272</x:v>
      </x:c>
      <x:c r="J811" s="8" t="n">
        <x:v>2.050473186</x:v>
      </x:c>
      <x:c r="K811" s="8" t="n">
        <x:v>79.81072946</x:v>
      </x:c>
    </x:row>
    <x:row r="812">
      <x:c r="A812" s="2" t="str">
        <x:v>Burundi</x:v>
      </x:c>
      <x:c r="B812" s="2" t="str">
        <x:v>2023-07</x:v>
      </x:c>
      <x:c r="C812" s="8" t="n">
        <x:v>16.342182</x:v>
      </x:c>
      <x:c r="D812" s="8" t="n">
        <x:v>4.424778761</x:v>
      </x:c>
      <x:c r="E812" s="8" t="n">
        <x:v>17.4336285</x:v>
      </x:c>
      <x:c r="F812" s="8" t="n">
        <x:v>11.94690315</x:v>
      </x:c>
      <x:c r="G812" s="8" t="n">
        <x:v>9.115044557</x:v>
      </x:c>
      <x:c r="H812" s="8" t="n">
        <x:v>1.91740413</x:v>
      </x:c>
      <x:c r="I812" s="8" t="n">
        <x:v>7.433628473</x:v>
      </x:c>
      <x:c r="J812" s="8" t="n">
        <x:v>1.061946945</x:v>
      </x:c>
      <x:c r="K812" s="8" t="n">
        <x:v>65.04425144</x:v>
      </x:c>
    </x:row>
    <x:row r="813">
      <x:c r="A813" s="2" t="str">
        <x:v>Burundi</x:v>
      </x:c>
      <x:c r="B813" s="2" t="str">
        <x:v>2023-08</x:v>
      </x:c>
      <x:c r="C813" s="8" t="n">
        <x:v>12.86610879</x:v>
      </x:c>
      <x:c r="D813" s="8" t="n">
        <x:v>3.765690377</x:v>
      </x:c>
      <x:c r="E813" s="8" t="n">
        <x:v>10.92050185</x:v>
      </x:c>
      <x:c r="F813" s="8" t="n">
        <x:v>12.6150626</x:v>
      </x:c>
      <x:c r="G813" s="8" t="n">
        <x:v>7.531380953</x:v>
      </x:c>
      <x:c r="H813" s="8" t="n">
        <x:v>1.464435146</x:v>
      </x:c>
      <x:c r="I813" s="8" t="n">
        <x:v>6.338912024</x:v>
      </x:c>
      <x:c r="J813" s="8" t="n">
        <x:v>0.941422594</x:v>
      </x:c>
      <x:c r="K813" s="8" t="n">
        <x:v>58.15899602</x:v>
      </x:c>
    </x:row>
    <x:row r="814">
      <x:c r="A814" s="2" t="str">
        <x:v>Burundi</x:v>
      </x:c>
      <x:c r="B814" s="2" t="str">
        <x:v>2023-09</x:v>
      </x:c>
      <x:c r="C814" s="8" t="n">
        <x:v>8.997996107</x:v>
      </x:c>
      <x:c r="D814" s="8" t="n">
        <x:v>2.58517036</x:v>
      </x:c>
      <x:c r="E814" s="8" t="n">
        <x:v>16.69338739</x:v>
      </x:c>
      <x:c r="F814" s="8" t="n">
        <x:v>33.10621129</x:v>
      </x:c>
      <x:c r="G814" s="8" t="n">
        <x:v>5.63126241</x:v>
      </x:c>
      <x:c r="H814" s="8" t="n">
        <x:v>0</x:v>
      </x:c>
      <x:c r="I814" s="8" t="n">
        <x:v>8.396793224</x:v>
      </x:c>
      <x:c r="J814" s="8" t="n">
        <x:v>0.480961943</x:v>
      </x:c>
      <x:c r="K814" s="8" t="n">
        <x:v>79.81963975</x:v>
      </x:c>
    </x:row>
    <x:row r="815">
      <x:c r="A815" s="2" t="str">
        <x:v>Burundi</x:v>
      </x:c>
      <x:c r="B815" s="2" t="str">
        <x:v>2023-10</x:v>
      </x:c>
      <x:c r="C815" s="8" t="n">
        <x:v>4.588744547</x:v>
      </x:c>
      <x:c r="D815" s="8" t="n">
        <x:v>2.272727273</x:v>
      </x:c>
      <x:c r="E815" s="8" t="n">
        <x:v>6.493506494</x:v>
      </x:c>
      <x:c r="F815" s="8" t="n">
        <x:v>16.60173197</x:v>
      </x:c>
      <x:c r="G815" s="8" t="n">
        <x:v>4.285714327</x:v>
      </x:c>
      <x:c r="H815" s="8" t="n">
        <x:v>0</x:v>
      </x:c>
      <x:c r="I815" s="8" t="n">
        <x:v>5.389610307</x:v>
      </x:c>
      <x:c r="J815" s="8" t="n">
        <x:v>0.77922081</x:v>
      </x:c>
      <x:c r="K815" s="8" t="n">
        <x:v>53.54978481</x:v>
      </x:c>
    </x:row>
    <x:row r="816">
      <x:c r="A816" s="2" t="str">
        <x:v>Burundi</x:v>
      </x:c>
      <x:c r="B816" s="2" t="str">
        <x:v>2023-11</x:v>
      </x:c>
      <x:c r="C816" s="8" t="n">
        <x:v>8.815489923</x:v>
      </x:c>
      <x:c r="D816" s="8" t="n">
        <x:v>2.528473891</x:v>
      </x:c>
      <x:c r="E816" s="8" t="n">
        <x:v>13.55353075</x:v>
      </x:c>
      <x:c r="F816" s="8" t="n">
        <x:v>17.56264273</x:v>
      </x:c>
      <x:c r="G816" s="8" t="n">
        <x:v>2.528473782</x:v>
      </x:c>
      <x:c r="H816" s="8" t="n">
        <x:v>0</x:v>
      </x:c>
      <x:c r="I816" s="8" t="n">
        <x:v>6.628701573</x:v>
      </x:c>
      <x:c r="J816" s="8" t="n">
        <x:v>1.366742597</x:v>
      </x:c>
      <x:c r="K816" s="8" t="n">
        <x:v>58.88382655</x:v>
      </x:c>
    </x:row>
    <x:row r="817">
      <x:c r="A817" s="2" t="str">
        <x:v>Burundi</x:v>
      </x:c>
      <x:c r="B817" s="2" t="str">
        <x:v>2023-12</x:v>
      </x:c>
      <x:c r="C817" s="8" t="n">
        <x:v>9.854014715</x:v>
      </x:c>
      <x:c r="D817" s="8" t="n">
        <x:v>1.094890511</x:v>
      </x:c>
      <x:c r="E817" s="8" t="n">
        <x:v>14.54987839</x:v>
      </x:c>
      <x:c r="F817" s="8" t="n">
        <x:v>16.42335766</x:v>
      </x:c>
      <x:c r="G817" s="8" t="n">
        <x:v>5.474452787</x:v>
      </x:c>
      <x:c r="H817" s="8" t="n">
        <x:v>2.919708029</x:v>
      </x:c>
      <x:c r="I817" s="8" t="n">
        <x:v>3.868613162</x:v>
      </x:c>
      <x:c r="J817" s="8" t="n">
        <x:v>1.240875947</x:v>
      </x:c>
      <x:c r="K817" s="8" t="n">
        <x:v>57.78588628</x:v>
      </x:c>
    </x:row>
    <x:row r="818">
      <x:c r="A818" s="2" t="str">
        <x:v>Burundi</x:v>
      </x:c>
      <x:c r="B818" s="2" t="str">
        <x:v>2024-01</x:v>
      </x:c>
      <x:c r="C818" s="8" t="n">
        <x:v>8.886414381</x:v>
      </x:c>
      <x:c r="D818" s="8" t="n">
        <x:v>1.002227171</x:v>
      </x:c>
      <x:c r="E818" s="8" t="n">
        <x:v>9.821826366</x:v>
      </x:c>
      <x:c r="F818" s="8" t="n">
        <x:v>13.76391986</x:v>
      </x:c>
      <x:c r="G818" s="8" t="n">
        <x:v>7.015590413</x:v>
      </x:c>
      <x:c r="H818" s="8" t="n">
        <x:v>1.002227171</x:v>
      </x:c>
      <x:c r="I818" s="8" t="n">
        <x:v>8.418708018</x:v>
      </x:c>
      <x:c r="J818" s="8" t="n">
        <x:v>1.848552381</x:v>
      </x:c>
      <x:c r="K818" s="8" t="n">
        <x:v>52.69487547</x:v>
      </x:c>
    </x:row>
    <x:row r="819">
      <x:c r="A819" s="2" t="str">
        <x:v>Burundi</x:v>
      </x:c>
      <x:c r="B819" s="2" t="str">
        <x:v>2024-02</x:v>
      </x:c>
      <x:c r="C819" s="8" t="n">
        <x:v>7.087794361</x:v>
      </x:c>
      <x:c r="D819" s="8" t="n">
        <x:v>3.211991435</x:v>
      </x:c>
      <x:c r="E819" s="8" t="n">
        <x:v>11.49892909</x:v>
      </x:c>
      <x:c r="F819" s="8" t="n">
        <x:v>18.9079227</x:v>
      </x:c>
      <x:c r="G819" s="8" t="n">
        <x:v>2.633833068</x:v>
      </x:c>
      <x:c r="H819" s="8" t="n">
        <x:v>0</x:v>
      </x:c>
      <x:c r="I819" s="8" t="n">
        <x:v>10.72805147</x:v>
      </x:c>
      <x:c r="J819" s="8" t="n">
        <x:v>0.770877975</x:v>
      </x:c>
      <x:c r="K819" s="8" t="n">
        <x:v>58.17986826</x:v>
      </x:c>
    </x:row>
    <x:row r="820">
      <x:c r="A820" s="2" t="str">
        <x:v>Burundi</x:v>
      </x:c>
      <x:c r="B820" s="2" t="str">
        <x:v>2024-03</x:v>
      </x:c>
      <x:c r="C820" s="8" t="n">
        <x:v>7.260274179</x:v>
      </x:c>
      <x:c r="D820" s="8" t="n">
        <x:v>3.082191781</x:v>
      </x:c>
      <x:c r="E820" s="8" t="n">
        <x:v>6.095890585</x:v>
      </x:c>
      <x:c r="F820" s="8" t="n">
        <x:v>14.13242093</x:v>
      </x:c>
      <x:c r="G820" s="8" t="n">
        <x:v>2.80821933</x:v>
      </x:c>
      <x:c r="H820" s="8" t="n">
        <x:v>0</x:v>
      </x:c>
      <x:c r="I820" s="8" t="n">
        <x:v>3.356164394</x:v>
      </x:c>
      <x:c r="J820" s="8" t="n">
        <x:v>1.369863014</x:v>
      </x:c>
      <x:c r="K820" s="8" t="n">
        <x:v>56.27853794</x:v>
      </x:c>
    </x:row>
    <x:row r="821">
      <x:c r="A821" s="2" t="str">
        <x:v>Burundi</x:v>
      </x:c>
      <x:c r="B821" s="2" t="str">
        <x:v>2024-04</x:v>
      </x:c>
      <x:c r="C821" s="8" t="n">
        <x:v>8.414918059</x:v>
      </x:c>
      <x:c r="D821" s="8" t="n">
        <x:v>1.305361339</x:v>
      </x:c>
      <x:c r="E821" s="8" t="n">
        <x:v>16.22377631</x:v>
      </x:c>
      <x:c r="F821" s="8" t="n">
        <x:v>8.135198102</x:v>
      </x:c>
      <x:c r="G821" s="8" t="n">
        <x:v>4.452214652</x:v>
      </x:c>
      <x:c r="H821" s="8" t="n">
        <x:v>2.097902098</x:v>
      </x:c>
      <x:c r="I821" s="8" t="n">
        <x:v>8.298368498</x:v>
      </x:c>
      <x:c r="J821" s="8" t="n">
        <x:v>0</x:v>
      </x:c>
      <x:c r="K821" s="8" t="n">
        <x:v>52.44754934</x:v>
      </x:c>
    </x:row>
    <x:row r="822">
      <x:c r="A822" s="2" t="str">
        <x:v>Burundi</x:v>
      </x:c>
      <x:c r="B822" s="2" t="str">
        <x:v>2024-05</x:v>
      </x:c>
      <x:c r="C822" s="8" t="n">
        <x:v>16.44495425</x:v>
      </x:c>
      <x:c r="D822" s="8" t="n">
        <x:v>2.064220183</x:v>
      </x:c>
      <x:c r="E822" s="8" t="n">
        <x:v>5.229357842</x:v>
      </x:c>
      <x:c r="F822" s="8" t="n">
        <x:v>8.325687953</x:v>
      </x:c>
      <x:c r="G822" s="8" t="n">
        <x:v>5.711009087</x:v>
      </x:c>
      <x:c r="H822" s="8" t="n">
        <x:v>1.032110092</x:v>
      </x:c>
      <x:c r="I822" s="8" t="n">
        <x:v>5.848623963</x:v>
      </x:c>
      <x:c r="J822" s="8" t="n">
        <x:v>1.307339406</x:v>
      </x:c>
      <x:c r="K822" s="8" t="n">
        <x:v>54.83944788</x:v>
      </x:c>
    </x:row>
    <x:row r="823">
      <x:c r="A823" s="2" t="str">
        <x:v>Burundi</x:v>
      </x:c>
      <x:c r="B823" s="2" t="str">
        <x:v>2024-06</x:v>
      </x:c>
      <x:c r="C823" s="8" t="n">
        <x:v>18.99177057</x:v>
      </x:c>
      <x:c r="D823" s="8" t="n">
        <x:v>0.617283951</x:v>
      </x:c>
      <x:c r="E823" s="8" t="n">
        <x:v>17.59259215</x:v>
      </x:c>
      <x:c r="F823" s="8" t="n">
        <x:v>13.7242798</x:v>
      </x:c>
      <x:c r="G823" s="8" t="n">
        <x:v>8.065843386</x:v>
      </x:c>
      <x:c r="H823" s="8" t="n">
        <x:v>3.29218107</x:v>
      </x:c>
      <x:c r="I823" s="8" t="n">
        <x:v>9.259259455</x:v>
      </x:c>
      <x:c r="J823" s="8" t="n">
        <x:v>1.913580335</x:v>
      </x:c>
      <x:c r="K823" s="8" t="n">
        <x:v>73.6831302</x:v>
      </x:c>
    </x:row>
    <x:row r="824">
      <x:c r="A824" s="2" t="str">
        <x:v>Burundi</x:v>
      </x:c>
      <x:c r="B824" s="2" t="str">
        <x:v>2024-07</x:v>
      </x:c>
      <x:c r="C824" s="8" t="n">
        <x:v>14.92187542</x:v>
      </x:c>
      <x:c r="D824" s="8" t="n">
        <x:v>1.432291667</x:v>
      </x:c>
      <x:c r="E824" s="8" t="n">
        <x:v>8.203125248</x:v>
      </x:c>
      <x:c r="F824" s="8" t="n">
        <x:v>9.244791729</x:v>
      </x:c>
      <x:c r="G824" s="8" t="n">
        <x:v>2.890625161</x:v>
      </x:c>
      <x:c r="H824" s="8" t="n">
        <x:v>4.427083333</x:v>
      </x:c>
      <x:c r="I824" s="8" t="n">
        <x:v>5.755208433</x:v>
      </x:c>
      <x:c r="J824" s="8" t="n">
        <x:v>0</x:v>
      </x:c>
      <x:c r="K824" s="8" t="n">
        <x:v>59.1666637</x:v>
      </x:c>
    </x:row>
    <x:row r="825">
      <x:c r="A825" s="2" t="str">
        <x:v>Burundi</x:v>
      </x:c>
      <x:c r="B825" s="2" t="str">
        <x:v>2024-08</x:v>
      </x:c>
      <x:c r="C825" s="8" t="n">
        <x:v>17.52735238</x:v>
      </x:c>
      <x:c r="D825" s="8" t="n">
        <x:v>1.312910284</x:v>
      </x:c>
      <x:c r="E825" s="8" t="n">
        <x:v>14.42013079</x:v>
      </x:c>
      <x:c r="F825" s="8" t="n">
        <x:v>17.46170636</x:v>
      </x:c>
      <x:c r="G825" s="8" t="n">
        <x:v>8.008752923</x:v>
      </x:c>
      <x:c r="H825" s="8" t="n">
        <x:v>6.01750547</x:v>
      </x:c>
      <x:c r="I825" s="8" t="n">
        <x:v>9.387308294</x:v>
      </x:c>
      <x:c r="J825" s="8" t="n">
        <x:v>2.625820725</x:v>
      </x:c>
      <x:c r="K825" s="8" t="n">
        <x:v>65.47045739</x:v>
      </x:c>
    </x:row>
    <x:row r="826">
      <x:c r="A826" s="2" t="str">
        <x:v>Burundi</x:v>
      </x:c>
      <x:c r="B826" s="2" t="str">
        <x:v>2024-09</x:v>
      </x:c>
      <x:c r="C826" s="8" t="n">
        <x:v>11.09557141</x:v>
      </x:c>
      <x:c r="D826" s="8" t="n">
        <x:v>0.97902099</x:v>
      </x:c>
      <x:c r="E826" s="8" t="n">
        <x:v>7.272727673</x:v>
      </x:c>
      <x:c r="F826" s="8" t="n">
        <x:v>20.32634123</x:v>
      </x:c>
      <x:c r="G826" s="8" t="n">
        <x:v>4.33566448</x:v>
      </x:c>
      <x:c r="H826" s="8" t="n">
        <x:v>0</x:v>
      </x:c>
      <x:c r="I826" s="8" t="n">
        <x:v>5.034964902</x:v>
      </x:c>
      <x:c r="J826" s="8" t="n">
        <x:v>1.118881163</x:v>
      </x:c>
      <x:c r="K826" s="8" t="n">
        <x:v>68.29836674</x:v>
      </x:c>
    </x:row>
    <x:row r="827">
      <x:c r="A827" s="2" t="str">
        <x:v>Burundi</x:v>
      </x:c>
      <x:c r="B827" s="2" t="str">
        <x:v>2024-10</x:v>
      </x:c>
      <x:c r="C827" s="8" t="n">
        <x:v>13.39416156</x:v>
      </x:c>
      <x:c r="D827" s="8" t="n">
        <x:v>0.364963504</x:v>
      </x:c>
      <x:c r="E827" s="8" t="n">
        <x:v>11.45985388</x:v>
      </x:c>
      <x:c r="F827" s="8" t="n">
        <x:v>19.27007306</x:v>
      </x:c>
      <x:c r="G827" s="8" t="n">
        <x:v>3.886861349</x:v>
      </x:c>
      <x:c r="H827" s="8" t="n">
        <x:v>0</x:v>
      </x:c>
      <x:c r="I827" s="8" t="n">
        <x:v>3.430657013</x:v>
      </x:c>
      <x:c r="J827" s="8" t="n">
        <x:v>0</x:v>
      </x:c>
      <x:c r="K827" s="8" t="n">
        <x:v>70.16423549</x:v>
      </x:c>
    </x:row>
    <x:row r="828">
      <x:c r="A828" s="2" t="str">
        <x:v>Burundi</x:v>
      </x:c>
      <x:c r="B828" s="2" t="str">
        <x:v>2024-11</x:v>
      </x:c>
      <x:c r="C828" s="8" t="n">
        <x:v>20.69651689</x:v>
      </x:c>
      <x:c r="D828" s="8" t="n">
        <x:v>5.597014925</x:v>
      </x:c>
      <x:c r="E828" s="8" t="n">
        <x:v>13.18407936</x:v>
      </x:c>
      <x:c r="F828" s="8" t="n">
        <x:v>23.23383075</x:v>
      </x:c>
      <x:c r="G828" s="8" t="n">
        <x:v>10.89552244</x:v>
      </x:c>
      <x:c r="H828" s="8" t="n">
        <x:v>2.985074627</x:v>
      </x:c>
      <x:c r="I828" s="8" t="n">
        <x:v>6.343283582</x:v>
      </x:c>
      <x:c r="J828" s="8" t="n">
        <x:v>0</x:v>
      </x:c>
      <x:c r="K828" s="8" t="n">
        <x:v>73.80596986</x:v>
      </x:c>
    </x:row>
    <x:row r="829">
      <x:c r="A829" s="2" t="str">
        <x:v>Burundi</x:v>
      </x:c>
      <x:c r="B829" s="2" t="str">
        <x:v>2024-12</x:v>
      </x:c>
      <x:c r="C829" s="8" t="n">
        <x:v>18.58513155</x:v>
      </x:c>
      <x:c r="D829" s="8" t="n">
        <x:v>6.834532603</x:v>
      </x:c>
      <x:c r="E829" s="8" t="n">
        <x:v>8.561151262</x:v>
      </x:c>
      <x:c r="F829" s="8" t="n">
        <x:v>16.52278191</x:v>
      </x:c>
      <x:c r="G829" s="8" t="n">
        <x:v>4.820143862</x:v>
      </x:c>
      <x:c r="H829" s="8" t="n">
        <x:v>2.877697842</x:v>
      </x:c>
      <x:c r="I829" s="8" t="n">
        <x:v>7.625899555</x:v>
      </x:c>
      <x:c r="J829" s="8" t="n">
        <x:v>0</x:v>
      </x:c>
      <x:c r="K829" s="8" t="n">
        <x:v>65.34772274</x:v>
      </x:c>
    </x:row>
    <x:row r="830">
      <x:c r="A830" s="2" t="str">
        <x:v>Burundi</x:v>
      </x:c>
      <x:c r="B830" s="2" t="str">
        <x:v>2025-01</x:v>
      </x:c>
      <x:c r="C830" s="8" t="n">
        <x:v>21.87134592</x:v>
      </x:c>
      <x:c r="D830" s="8" t="n">
        <x:v>3.070175439</x:v>
      </x:c>
      <x:c r="E830" s="8" t="n">
        <x:v>8.245614258</x:v>
      </x:c>
      <x:c r="F830" s="8" t="n">
        <x:v>17.54385965</x:v>
      </x:c>
      <x:c r="G830" s="8" t="n">
        <x:v>7.660819006</x:v>
      </x:c>
      <x:c r="H830" s="8" t="n">
        <x:v>3.947368421</x:v>
      </x:c>
      <x:c r="I830" s="8" t="n">
        <x:v>3.333333431</x:v>
      </x:c>
      <x:c r="J830" s="8" t="n">
        <x:v>0.350877207</x:v>
      </x:c>
      <x:c r="K830" s="8" t="n">
        <x:v>61.31579193</x:v>
      </x:c>
    </x:row>
    <x:row r="831">
      <x:c r="A831" s="2" t="str">
        <x:v>Burundi</x:v>
      </x:c>
      <x:c r="B831" s="2" t="str">
        <x:v>2025-02</x:v>
      </x:c>
      <x:c r="C831" s="8" t="n">
        <x:v>13.15420565</x:v>
      </x:c>
      <x:c r="D831" s="8" t="n">
        <x:v>5.327102848</x:v>
      </x:c>
      <x:c r="E831" s="8" t="n">
        <x:v>10.28037405</x:v>
      </x:c>
      <x:c r="F831" s="8" t="n">
        <x:v>9.439252526</x:v>
      </x:c>
      <x:c r="G831" s="8" t="n">
        <x:v>9.462617268</x:v>
      </x:c>
      <x:c r="H831" s="8" t="n">
        <x:v>1.401869159</x:v>
      </x:c>
      <x:c r="I831" s="8" t="n">
        <x:v>11.26168292</x:v>
      </x:c>
      <x:c r="J831" s="8" t="n">
        <x:v>0</x:v>
      </x:c>
      <x:c r="K831" s="8" t="n">
        <x:v>70.25701131</x:v>
      </x:c>
    </x:row>
    <x:row r="832">
      <x:c r="A832" s="2" t="str">
        <x:v>Burundi</x:v>
      </x:c>
      <x:c r="B832" s="2" t="str">
        <x:v>2025-03</x:v>
      </x:c>
      <x:c r="C832" s="8" t="n">
        <x:v>8.401826582</x:v>
      </x:c>
      <x:c r="D832" s="8" t="n">
        <x:v>2.374429246</x:v>
      </x:c>
      <x:c r="E832" s="8" t="n">
        <x:v>9.109589335</x:v>
      </x:c>
      <x:c r="F832" s="8" t="n">
        <x:v>7.534246684</x:v>
      </x:c>
      <x:c r="G832" s="8" t="n">
        <x:v>3.287671364</x:v>
      </x:c>
      <x:c r="H832" s="8" t="n">
        <x:v>1.484018265</x:v>
      </x:c>
      <x:c r="I832" s="8" t="n">
        <x:v>5.616438389</x:v>
      </x:c>
      <x:c r="J832" s="8" t="n">
        <x:v>2.123287715</x:v>
      </x:c>
      <x:c r="K832" s="8" t="n">
        <x:v>55.73059848</x:v>
      </x:c>
    </x:row>
    <x:row r="833">
      <x:c r="A833" s="2" t="str">
        <x:v>Burundi</x:v>
      </x:c>
      <x:c r="B833" s="2" t="str">
        <x:v>2025-04</x:v>
      </x:c>
      <x:c r="C833" s="8" t="n">
        <x:v>16.45011592</x:v>
      </x:c>
      <x:c r="D833" s="8" t="n">
        <x:v>4.570765672</x:v>
      </x:c>
      <x:c r="E833" s="8" t="n">
        <x:v>12.11136864</x:v>
      </x:c>
      <x:c r="F833" s="8" t="n">
        <x:v>13.9907193</x:v>
      </x:c>
      <x:c r="G833" s="8" t="n">
        <x:v>8.909513115</x:v>
      </x:c>
      <x:c r="H833" s="8" t="n">
        <x:v>3.828306265</x:v>
      </x:c>
      <x:c r="I833" s="8" t="n">
        <x:v>7.030162568</x:v>
      </x:c>
      <x:c r="J833" s="8" t="n">
        <x:v>0.55684457</x:v>
      </x:c>
      <x:c r="K833" s="8" t="n">
        <x:v>64.89559182</x:v>
      </x:c>
    </x:row>
    <x:row r="834">
      <x:c r="A834" s="2" t="str">
        <x:v>Burundi</x:v>
      </x:c>
      <x:c r="B834" s="2" t="str">
        <x:v>2025-05</x:v>
      </x:c>
      <x:c r="C834" s="8" t="n">
        <x:v>18.94206544</x:v>
      </x:c>
      <x:c r="D834" s="8" t="n">
        <x:v>6.649873959</x:v>
      </x:c>
      <x:c r="E834" s="8" t="n">
        <x:v>13.12342603</x:v>
      </x:c>
      <x:c r="F834" s="8" t="n">
        <x:v>8.438287154</x:v>
      </x:c>
      <x:c r="G834" s="8" t="n">
        <x:v>10.95717908</x:v>
      </x:c>
      <x:c r="H834" s="8" t="n">
        <x:v>5.667506297</x:v>
      </x:c>
      <x:c r="I834" s="8" t="n">
        <x:v>6.977330167</x:v>
      </x:c>
      <x:c r="J834" s="8" t="n">
        <x:v>0</x:v>
      </x:c>
      <x:c r="K834" s="8" t="n">
        <x:v>59.39546484</x:v>
      </x:c>
    </x:row>
    <x:row r="835">
      <x:c r="A835" s="2" t="str">
        <x:v>Burundi</x:v>
      </x:c>
      <x:c r="B835" s="2" t="str">
        <x:v>2025-06</x:v>
      </x:c>
      <x:c r="C835" s="8" t="n">
        <x:v>18.42639555</x:v>
      </x:c>
      <x:c r="D835" s="8" t="n">
        <x:v>4.416243679</x:v>
      </x:c>
      <x:c r="E835" s="8" t="n">
        <x:v>14.69543168</x:v>
      </x:c>
      <x:c r="F835" s="8" t="n">
        <x:v>17.23350244</x:v>
      </x:c>
      <x:c r="G835" s="8" t="n">
        <x:v>15.68527887</x:v>
      </x:c>
      <x:c r="H835" s="8" t="n">
        <x:v>1.14213198</x:v>
      </x:c>
      <x:c r="I835" s="8" t="n">
        <x:v>8.807106551</x:v>
      </x:c>
      <x:c r="J835" s="8" t="n">
        <x:v>1.827411119</x:v>
      </x:c>
      <x:c r="K835" s="8" t="n">
        <x:v>63.07106696</x:v>
      </x:c>
    </x:row>
    <x:row r="836">
      <x:c r="A836" s="2" t="str">
        <x:v>Burundi</x:v>
      </x:c>
      <x:c r="B836" s="2" t="str">
        <x:v>2025-07</x:v>
      </x:c>
      <x:c r="C836" s="8" t="n">
        <x:v>13.75000056</x:v>
      </x:c>
      <x:c r="D836" s="8" t="n">
        <x:v>2.573529412</x:v>
      </x:c>
      <x:c r="E836" s="8" t="n">
        <x:v>6.470588551</x:v>
      </x:c>
      <x:c r="F836" s="8" t="n">
        <x:v>18.33333449</x:v>
      </x:c>
      <x:c r="G836" s="8" t="n">
        <x:v>5.955882575</x:v>
      </x:c>
      <x:c r="H836" s="8" t="n">
        <x:v>0.735294118</x:v>
      </x:c>
      <x:c r="I836" s="8" t="n">
        <x:v>2.426470728</x:v>
      </x:c>
      <x:c r="J836" s="8" t="n">
        <x:v>1.470588235</x:v>
      </x:c>
      <x:c r="K836" s="8" t="n">
        <x:v>66.98529229</x:v>
      </x:c>
    </x:row>
    <x:row r="837">
      <x:c r="A837" s="2" t="str">
        <x:v>Burundi</x:v>
      </x:c>
      <x:c r="B837" s="2" t="str">
        <x:v>2025-08</x:v>
      </x:c>
      <x:c r="C837" s="8" t="n">
        <x:v>12.71573674</x:v>
      </x:c>
      <x:c r="D837" s="8" t="n">
        <x:v>2.208121779</x:v>
      </x:c>
      <x:c r="E837" s="8" t="n">
        <x:v>9.060913899</x:v>
      </x:c>
      <x:c r="F837" s="8" t="n">
        <x:v>28.07106663</x:v>
      </x:c>
      <x:c r="G837" s="8" t="n">
        <x:v>3.35025388</x:v>
      </x:c>
      <x:c r="H837" s="8" t="n">
        <x:v>2.664974619</x:v>
      </x:c>
      <x:c r="I837" s="8" t="n">
        <x:v>1.065989799</x:v>
      </x:c>
      <x:c r="J837" s="8" t="n">
        <x:v>1.675127</x:v>
      </x:c>
      <x:c r="K837" s="8" t="n">
        <x:v>67.23350268</x:v>
      </x:c>
    </x:row>
    <x:row r="838">
      <x:c r="A838" s="2" t="str">
        <x:v>Burundi</x:v>
      </x:c>
      <x:c r="B838" s="2" t="str">
        <x:v>2025-09</x:v>
      </x:c>
      <x:c r="C838" s="8" t="n">
        <x:v>15.67999992</x:v>
      </x:c>
      <x:c r="D838" s="8" t="n">
        <x:v>4.239999898</x:v>
      </x:c>
      <x:c r="E838" s="8" t="n">
        <x:v>4.133333333</x:v>
      </x:c>
      <x:c r="F838" s="8" t="n">
        <x:v>12.15999985</x:v>
      </x:c>
      <x:c r="G838" s="8" t="n">
        <x:v>4.320000013</x:v>
      </x:c>
      <x:c r="H838" s="8" t="n">
        <x:v>0.8</x:v>
      </x:c>
      <x:c r="I838" s="8" t="n">
        <x:v>8.080000114</x:v>
      </x:c>
      <x:c r="J838" s="8" t="n">
        <x:v>0.960000038</x:v>
      </x:c>
      <x:c r="K838" s="8" t="n">
        <x:v>63.27999776</x:v>
      </x:c>
    </x:row>
    <x:row r="839">
      <x:c r="A839" s="2" t="str">
        <x:v>Burundi</x:v>
      </x:c>
      <x:c r="B839" s="2" t="str">
        <x:v>2025-10</x:v>
      </x:c>
      <x:c r="C839" s="8" t="n">
        <x:v>16.04010025</x:v>
      </x:c>
      <x:c r="D839" s="8" t="n">
        <x:v>3.057644062</x:v>
      </x:c>
      <x:c r="E839" s="8" t="n">
        <x:v>8.120300895</x:v>
      </x:c>
      <x:c r="F839" s="8" t="n">
        <x:v>18.8471184</x:v>
      </x:c>
      <x:c r="G839" s="8" t="n">
        <x:v>3.60902258</x:v>
      </x:c>
      <x:c r="H839" s="8" t="n">
        <x:v>4.511278195</x:v>
      </x:c>
      <x:c r="I839" s="8" t="n">
        <x:v>9.097744409</x:v>
      </x:c>
      <x:c r="J839" s="8" t="n">
        <x:v>0</x:v>
      </x:c>
      <x:c r="K839" s="8" t="n">
        <x:v>66.09022576</x:v>
      </x:c>
    </x:row>
    <x:row r="840">
      <x:c r="A840" s="2" t="str">
        <x:v>Burundi</x:v>
      </x:c>
      <x:c r="B840" s="2" t="str">
        <x:v>2025-11</x:v>
      </x:c>
      <x:c r="C840" s="8" t="n">
        <x:v>7.111111217</x:v>
      </x:c>
      <x:c r="D840" s="8" t="n">
        <x:v>4.277777672</x:v>
      </x:c>
      <x:c r="E840" s="8" t="n">
        <x:v>7.888889313</x:v>
      </x:c>
      <x:c r="F840" s="8" t="n">
        <x:v>18.19444478</x:v>
      </x:c>
      <x:c r="G840" s="8" t="n">
        <x:v>2.972222169</x:v>
      </x:c>
      <x:c r="H840" s="8" t="n">
        <x:v>2.916666667</x:v>
      </x:c>
      <x:c r="I840" s="8" t="n">
        <x:v>6.916666892</x:v>
      </x:c>
      <x:c r="J840" s="8" t="n">
        <x:v>1.16666668</x:v>
      </x:c>
      <x:c r="K840" s="8" t="n">
        <x:v>72.75000049</x:v>
      </x:c>
    </x:row>
    <x:row r="841">
      <x:c r="A841" s="2" t="str">
        <x:v>Burundi</x:v>
      </x:c>
      <x:c r="B841" s="2" t="str">
        <x:v>2025-12</x:v>
      </x:c>
      <x:c r="C841" s="8" t="n">
        <x:v>0</x:v>
      </x:c>
      <x:c r="D841" s="8" t="n">
        <x:v>0</x:v>
      </x:c>
      <x:c r="E841" s="8" t="n">
        <x:v>2.130177529</x:v>
      </x:c>
      <x:c r="F841" s="8" t="n">
        <x:v>11.8047339</x:v>
      </x:c>
      <x:c r="G841" s="8" t="n">
        <x:v>0</x:v>
      </x:c>
      <x:c r="H841" s="8" t="n">
        <x:v>0</x:v>
      </x:c>
      <x:c r="I841" s="8" t="n">
        <x:v>2.928994182</x:v>
      </x:c>
      <x:c r="J841" s="8" t="n">
        <x:v>0</x:v>
      </x:c>
      <x:c r="K841" s="8" t="n">
        <x:v>49.05325675</x:v>
      </x:c>
    </x:row>
    <x:row r="842">
      <x:c r="A842" s="2" t="str">
        <x:v>Burundi</x:v>
      </x:c>
      <x:c r="B842" s="2" t="str">
        <x:v>2026-01</x:v>
      </x:c>
      <x:c r="C842" s="8" t="n">
        <x:v>2.458100612</x:v>
      </x:c>
      <x:c r="D842" s="8" t="n">
        <x:v>1.117318436</x:v>
      </x:c>
      <x:c r="E842" s="8" t="n">
        <x:v>3.072625698</x:v>
      </x:c>
      <x:c r="F842" s="8" t="n">
        <x:v>9.189944361</x:v>
      </x:c>
      <x:c r="G842" s="8" t="n">
        <x:v>2.653631285</x:v>
      </x:c>
      <x:c r="H842" s="8" t="n">
        <x:v>0</x:v>
      </x:c>
      <x:c r="I842" s="8" t="n">
        <x:v>5.698323916</x:v>
      </x:c>
      <x:c r="J842" s="8" t="n">
        <x:v>0</x:v>
      </x:c>
      <x:c r="K842" s="8" t="n">
        <x:v>45.13966598</x:v>
      </x:c>
    </x:row>
    <x:row r="843">
      <x:c r="A843" s="2" t="str">
        <x:v>Burundi</x:v>
      </x:c>
      <x:c r="B843" s="2" t="str">
        <x:v>2026-02</x:v>
      </x:c>
      <x:c r="C843" s="8" t="n">
        <x:v>5.360824791</x:v>
      </x:c>
      <x:c r="D843" s="8" t="n">
        <x:v>2.268041286</x:v>
      </x:c>
      <x:c r="E843" s="8" t="n">
        <x:v>2.268041286</x:v>
      </x:c>
      <x:c r="F843" s="8" t="n">
        <x:v>12.95532656</x:v>
      </x:c>
      <x:c r="G843" s="8" t="n">
        <x:v>1.030927835</x:v>
      </x:c>
      <x:c r="H843" s="8" t="n">
        <x:v>0</x:v>
      </x:c>
      <x:c r="I843" s="8" t="n">
        <x:v>4.948453641</x:v>
      </x:c>
      <x:c r="J843" s="8" t="n">
        <x:v>0</x:v>
      </x:c>
      <x:c r="K843" s="8" t="n">
        <x:v>58.96907262</x:v>
      </x:c>
    </x:row>
    <x:row r="844">
      <x:c r="A844" s="2" t="str">
        <x:v>Burundi</x:v>
      </x:c>
      <x:c r="B844" s="2" t="str">
        <x:v>2026-03</x:v>
      </x:c>
      <x:c r="C844" s="8" t="n">
        <x:v>11.93103461</x:v>
      </x:c>
      <x:c r="D844" s="8" t="n">
        <x:v>3.517241314</x:v>
      </x:c>
      <x:c r="E844" s="8" t="n">
        <x:v>4.689655304</x:v>
      </x:c>
      <x:c r="F844" s="8" t="n">
        <x:v>19.2413797</x:v>
      </x:c>
      <x:c r="G844" s="8" t="n">
        <x:v>0.41379312</x:v>
      </x:c>
      <x:c r="H844" s="8" t="n">
        <x:v>3.103448276</x:v>
      </x:c>
      <x:c r="I844" s="8" t="n">
        <x:v>5.793103678</x:v>
      </x:c>
      <x:c r="J844" s="8" t="n">
        <x:v>0.82758624</x:v>
      </x:c>
      <x:c r="K844" s="8" t="n">
        <x:v>69.10345341</x:v>
      </x:c>
    </x:row>
    <x:row r="845">
      <x:c r="A845" s="2" t="str">
        <x:v>Burundi</x:v>
      </x:c>
      <x:c r="B845" s="2" t="str">
        <x:v>2026-04</x:v>
      </x:c>
      <x:c r="C845" s="8" t="n">
        <x:v>11.90184026</x:v>
      </x:c>
      <x:c r="D845" s="8" t="n">
        <x:v>1.840490798</x:v>
      </x:c>
      <x:c r="E845" s="8" t="n">
        <x:v>8.312883918</x:v>
      </x:c>
      <x:c r="F845" s="8" t="n">
        <x:v>19.07975454</x:v>
      </x:c>
      <x:c r="G845" s="8" t="n">
        <x:v>3.036809699</x:v>
      </x:c>
      <x:c r="H845" s="8" t="n">
        <x:v>1.840490798</x:v>
      </x:c>
      <x:c r="I845" s="8" t="n">
        <x:v>7.822086036</x:v>
      </x:c>
      <x:c r="J845" s="8" t="n">
        <x:v>1.380368098</x:v>
      </x:c>
      <x:c r="K845" s="8" t="n">
        <x:v>70.82822016</x:v>
      </x:c>
    </x:row>
    <x:row r="846">
      <x:c r="A846" s="2" t="str">
        <x:v>Burundi</x:v>
      </x:c>
      <x:c r="B846" s="2" t="str">
        <x:v>2026-05</x:v>
      </x:c>
      <x:c r="C846" s="8" t="n">
        <x:v>5.567010326</x:v>
      </x:c>
      <x:c r="D846" s="8" t="n">
        <x:v>6.597938407</x:v>
      </x:c>
      <x:c r="E846" s="8" t="n">
        <x:v>6.804123777</x:v>
      </x:c>
      <x:c r="F846" s="8" t="n">
        <x:v>23.88316184</x:v>
      </x:c>
      <x:c r="G846" s="8" t="n">
        <x:v>2.577319588</x:v>
      </x:c>
      <x:c r="H846" s="8" t="n">
        <x:v>0</x:v>
      </x:c>
      <x:c r="I846" s="8" t="n">
        <x:v>1.649484602</x:v>
      </x:c>
      <x:c r="J846" s="8" t="n">
        <x:v>0</x:v>
      </x:c>
      <x:c r="K846" s="8" t="n">
        <x:v>74.15807927</x:v>
      </x:c>
    </x:row>
    <x:row r="847">
      <x:c r="A847" s="2" t="str">
        <x:v>Burundi</x:v>
      </x:c>
      <x:c r="B847" s="2" t="str">
        <x:v>2026-06</x:v>
      </x:c>
      <x:c r="C847" s="8" t="n">
        <x:v>11.51724141</x:v>
      </x:c>
      <x:c r="D847" s="8" t="n">
        <x:v>3.413792972</x:v>
      </x:c>
      <x:c r="E847" s="8" t="n">
        <x:v>12.6551721</x:v>
      </x:c>
      <x:c r="F847" s="8" t="n">
        <x:v>20.17241379</x:v>
      </x:c>
      <x:c r="G847" s="8" t="n">
        <x:v>2.586206897</x:v>
      </x:c>
      <x:c r="H847" s="8" t="n">
        <x:v>0</x:v>
      </x:c>
      <x:c r="I847" s="8" t="n">
        <x:v>10.1379309</x:v>
      </x:c>
      <x:c r="J847" s="8" t="n">
        <x:v>1.24137936</x:v>
      </x:c>
      <x:c r="K847" s="8" t="n">
        <x:v>78.62069196</x:v>
      </x:c>
    </x:row>
    <x:row r="848">
      <x:c r="A848" s="2" t="str">
        <x:v>Burundi</x:v>
      </x:c>
      <x:c r="B848" s="2" t="str">
        <x:v>2026-07</x:v>
      </x:c>
      <x:c r="C848" s="8" t="n">
        <x:v>12.40896384</x:v>
      </x:c>
      <x:c r="D848" s="8" t="n">
        <x:v>0.756302534</x:v>
      </x:c>
      <x:c r="E848" s="8" t="n">
        <x:v>12.85714302</x:v>
      </x:c>
      <x:c r="F848" s="8" t="n">
        <x:v>17.70308138</x:v>
      </x:c>
      <x:c r="G848" s="8" t="n">
        <x:v>5.798319341</x:v>
      </x:c>
      <x:c r="H848" s="8" t="n">
        <x:v>1.680672269</x:v>
      </x:c>
      <x:c r="I848" s="8" t="n">
        <x:v>5.798319141</x:v>
      </x:c>
      <x:c r="J848" s="8" t="n">
        <x:v>2.773109204</x:v>
      </x:c>
      <x:c r="K848" s="8" t="n">
        <x:v>85.49019416</x:v>
      </x:c>
    </x:row>
    <x:row r="849">
      <x:c r="A849" s="2" t="str">
        <x:v>Burundi</x:v>
      </x:c>
      <x:c r="B849" s="2" t="str">
        <x:v>2026-08</x:v>
      </x:c>
      <x:c r="C849" s="8" t="n">
        <x:v>20.445682079347065</x:v>
      </x:c>
      <x:c r="D849" s="8" t="n">
        <x:v>6.935933174197056</x:v>
      </x:c>
      <x:c r="E849" s="8" t="n">
        <x:v>21.309192731851983</x:v>
      </x:c>
      <x:c r="F849" s="8" t="n">
        <x:v>30.529248017122487</x:v>
      </x:c>
      <x:c r="G849" s="8" t="n">
        <x:v>6.935933174197056</x:v>
      </x:c>
      <x:c r="H849" s="8" t="n">
        <x:v>1.671309192200557</x:v>
      </x:c>
      <x:c r="I849" s="8" t="n">
        <x:v>6.601671256062712</x:v>
      </x:c>
      <x:c r="J849" s="8" t="n">
        <x:v>4.428969253072499</x:v>
      </x:c>
      <x:c r="K849" s="8" t="n">
        <x:v>105.84958536047124</x:v>
      </x:c>
    </x:row>
    <x:row r="850">
      <x:c r="A850" s="2" t="str">
        <x:v>Burundi</x:v>
      </x:c>
      <x:c r="B850" s="2" t="str">
        <x:v>2026-09</x:v>
      </x:c>
      <x:c r="C850" s="8" t="n">
        <x:v>11.756373667514358</x:v>
      </x:c>
      <x:c r="D850" s="8" t="n">
        <x:v>3.314447538035449</x:v>
      </x:c>
      <x:c r="E850" s="8" t="n">
        <x:v>13.51274836164696</x:v>
      </x:c>
      <x:c r="F850" s="8" t="n">
        <x:v>30.84985993739228</x:v>
      </x:c>
      <x:c r="G850" s="8" t="n">
        <x:v>5.694051099566495</x:v>
      </x:c>
      <x:c r="H850" s="8" t="n">
        <x:v>3.824362606232294</x:v>
      </x:c>
      <x:c r="I850" s="8" t="n">
        <x:v>8.32861178995192</x:v>
      </x:c>
      <x:c r="J850" s="8" t="n">
        <x:v>5.09915014164306</x:v>
      </x:c>
      <x:c r="K850" s="8" t="n">
        <x:v>98.83852950574318</x:v>
      </x:c>
    </x:row>
    <x:row r="851">
      <x:c r="A851" s="2" t="str">
        <x:v>Cabo Verde</x:v>
      </x:c>
      <x:c r="B851" s="2" t="str">
        <x:v>2026-04</x:v>
      </x:c>
      <x:c r="C851" s="8" t="n">
        <x:v>0</x:v>
      </x:c>
      <x:c r="D851" s="8" t="n">
        <x:v>0</x:v>
      </x:c>
      <x:c r="E851" s="8" t="n">
        <x:v>0</x:v>
      </x:c>
      <x:c r="F851" s="8" t="n">
        <x:v>0</x:v>
      </x:c>
      <x:c r="G851" s="8" t="n">
        <x:v>0</x:v>
      </x:c>
      <x:c r="H851" s="8" t="n">
        <x:v>0</x:v>
      </x:c>
      <x:c r="I851" s="8" t="n">
        <x:v>0</x:v>
      </x:c>
      <x:c r="J851" s="8" t="n">
        <x:v>0</x:v>
      </x:c>
      <x:c r="K851" s="8" t="n">
        <x:v>3.333333333</x:v>
      </x:c>
    </x:row>
    <x:row r="852">
      <x:c r="A852" s="2" t="str">
        <x:v>Cameroon</x:v>
      </x:c>
      <x:c r="B852" s="2" t="str">
        <x:v>2015-01</x:v>
      </x:c>
      <x:c r="C852" s="8" t="n">
        <x:v>3.615751927</x:v>
      </x:c>
      <x:c r="D852" s="8" t="n">
        <x:v>0.429594289</x:v>
      </x:c>
      <x:c r="E852" s="8" t="n">
        <x:v>10.01193336</x:v>
      </x:c>
      <x:c r="F852" s="8" t="n">
        <x:v>10.35799533</x:v>
      </x:c>
      <x:c r="G852" s="8" t="n">
        <x:v>2.505966587</x:v>
      </x:c>
      <x:c r="H852" s="8" t="n">
        <x:v>0</x:v>
      </x:c>
      <x:c r="I852" s="8" t="n">
        <x:v>9.331742989</x:v>
      </x:c>
      <x:c r="J852" s="8" t="n">
        <x:v>0</x:v>
      </x:c>
      <x:c r="K852" s="8" t="n">
        <x:v>47.27923651</x:v>
      </x:c>
    </x:row>
    <x:row r="853">
      <x:c r="A853" s="2" t="str">
        <x:v>Cameroon</x:v>
      </x:c>
      <x:c r="B853" s="2" t="str">
        <x:v>2015-02</x:v>
      </x:c>
      <x:c r="C853" s="8" t="n">
        <x:v>2.681347249</x:v>
      </x:c>
      <x:c r="D853" s="8" t="n">
        <x:v>1.826424889</x:v>
      </x:c>
      <x:c r="E853" s="8" t="n">
        <x:v>9.624352233</x:v>
      </x:c>
      <x:c r="F853" s="8" t="n">
        <x:v>10.40155403</x:v>
      </x:c>
      <x:c r="G853" s="8" t="n">
        <x:v>3.769430101</x:v>
      </x:c>
      <x:c r="H853" s="8" t="n">
        <x:v>0</x:v>
      </x:c>
      <x:c r="I853" s="8" t="n">
        <x:v>8.393782501</x:v>
      </x:c>
      <x:c r="J853" s="8" t="n">
        <x:v>0</x:v>
      </x:c>
      <x:c r="K853" s="8" t="n">
        <x:v>50.67357538</x:v>
      </x:c>
    </x:row>
    <x:row r="854">
      <x:c r="A854" s="2" t="str">
        <x:v>Cameroon</x:v>
      </x:c>
      <x:c r="B854" s="2" t="str">
        <x:v>2015-03</x:v>
      </x:c>
      <x:c r="C854" s="8" t="n">
        <x:v>1.867219917</x:v>
      </x:c>
      <x:c r="D854" s="8" t="n">
        <x:v>1.037344431</x:v>
      </x:c>
      <x:c r="E854" s="8" t="n">
        <x:v>6.832641981</x:v>
      </x:c>
      <x:c r="F854" s="8" t="n">
        <x:v>7.233748528</x:v>
      </x:c>
      <x:c r="G854" s="8" t="n">
        <x:v>0.995850596</x:v>
      </x:c>
      <x:c r="H854" s="8" t="n">
        <x:v>0</x:v>
      </x:c>
      <x:c r="I854" s="8" t="n">
        <x:v>6.846473062</x:v>
      </x:c>
      <x:c r="J854" s="8" t="n">
        <x:v>0</x:v>
      </x:c>
      <x:c r="K854" s="8" t="n">
        <x:v>47.16459386</x:v>
      </x:c>
    </x:row>
    <x:row r="855">
      <x:c r="A855" s="2" t="str">
        <x:v>Cameroon</x:v>
      </x:c>
      <x:c r="B855" s="2" t="str">
        <x:v>2015-04</x:v>
      </x:c>
      <x:c r="C855" s="8" t="n">
        <x:v>0.932642493</x:v>
      </x:c>
      <x:c r="D855" s="8" t="n">
        <x:v>1.049222816</x:v>
      </x:c>
      <x:c r="E855" s="8" t="n">
        <x:v>8.950777251</x:v>
      </x:c>
      <x:c r="F855" s="8" t="n">
        <x:v>6.036269294</x:v>
      </x:c>
      <x:c r="G855" s="8" t="n">
        <x:v>2.603626992</x:v>
      </x:c>
      <x:c r="H855" s="8" t="n">
        <x:v>0</x:v>
      </x:c>
      <x:c r="I855" s="8" t="n">
        <x:v>8.860103763</x:v>
      </x:c>
      <x:c r="J855" s="8" t="n">
        <x:v>0.777202073</x:v>
      </x:c>
      <x:c r="K855" s="8" t="n">
        <x:v>47.0725385</x:v>
      </x:c>
    </x:row>
    <x:row r="856">
      <x:c r="A856" s="2" t="str">
        <x:v>Cameroon</x:v>
      </x:c>
      <x:c r="B856" s="2" t="str">
        <x:v>2015-05</x:v>
      </x:c>
      <x:c r="C856" s="8" t="n">
        <x:v>1.087248341</x:v>
      </x:c>
      <x:c r="D856" s="8" t="n">
        <x:v>0.322147664</x:v>
      </x:c>
      <x:c r="E856" s="8" t="n">
        <x:v>10.69798655</x:v>
      </x:c>
      <x:c r="F856" s="8" t="n">
        <x:v>6.926174164</x:v>
      </x:c>
      <x:c r="G856" s="8" t="n">
        <x:v>3.771812004</x:v>
      </x:c>
      <x:c r="H856" s="8" t="n">
        <x:v>0</x:v>
      </x:c>
      <x:c r="I856" s="8" t="n">
        <x:v>8.013422761</x:v>
      </x:c>
      <x:c r="J856" s="8" t="n">
        <x:v>0.644295328</x:v>
      </x:c>
      <x:c r="K856" s="8" t="n">
        <x:v>47.24832138</x:v>
      </x:c>
    </x:row>
    <x:row r="857">
      <x:c r="A857" s="2" t="str">
        <x:v>Cameroon</x:v>
      </x:c>
      <x:c r="B857" s="2" t="str">
        <x:v>2015-06</x:v>
      </x:c>
      <x:c r="C857" s="8" t="n">
        <x:v>1.909814431</x:v>
      </x:c>
      <x:c r="D857" s="8" t="n">
        <x:v>0.583554389</x:v>
      </x:c>
      <x:c r="E857" s="8" t="n">
        <x:v>11.72413801</x:v>
      </x:c>
      <x:c r="F857" s="8" t="n">
        <x:v>6.631299893</x:v>
      </x:c>
      <x:c r="G857" s="8" t="n">
        <x:v>3.143236175</x:v>
      </x:c>
      <x:c r="H857" s="8" t="n">
        <x:v>0</x:v>
      </x:c>
      <x:c r="I857" s="8" t="n">
        <x:v>12.38726795</x:v>
      </x:c>
      <x:c r="J857" s="8" t="n">
        <x:v>1.392572944</x:v>
      </x:c>
      <x:c r="K857" s="8" t="n">
        <x:v>57.06896478</x:v>
      </x:c>
    </x:row>
    <x:row r="858">
      <x:c r="A858" s="2" t="str">
        <x:v>Cameroon</x:v>
      </x:c>
      <x:c r="B858" s="2" t="str">
        <x:v>2015-07</x:v>
      </x:c>
      <x:c r="C858" s="8" t="n">
        <x:v>1.920903982</x:v>
      </x:c>
      <x:c r="D858" s="8" t="n">
        <x:v>0.813559354</x:v>
      </x:c>
      <x:c r="E858" s="8" t="n">
        <x:v>10.49717521</x:v>
      </x:c>
      <x:c r="F858" s="8" t="n">
        <x:v>8.711864423</x:v>
      </x:c>
      <x:c r="G858" s="8" t="n">
        <x:v>2.101694958</x:v>
      </x:c>
      <x:c r="H858" s="8" t="n">
        <x:v>0</x:v>
      </x:c>
      <x:c r="I858" s="8" t="n">
        <x:v>7.627118509</x:v>
      </x:c>
      <x:c r="J858" s="8" t="n">
        <x:v>0</x:v>
      </x:c>
      <x:c r="K858" s="8" t="n">
        <x:v>52.10169507</x:v>
      </x:c>
    </x:row>
    <x:row r="859">
      <x:c r="A859" s="2" t="str">
        <x:v>Cameroon</x:v>
      </x:c>
      <x:c r="B859" s="2" t="str">
        <x:v>2015-08</x:v>
      </x:c>
      <x:c r="C859" s="8" t="n">
        <x:v>1.174089075</x:v>
      </x:c>
      <x:c r="D859" s="8" t="n">
        <x:v>0.323886653</x:v>
      </x:c>
      <x:c r="E859" s="8" t="n">
        <x:v>12.10526365</x:v>
      </x:c>
      <x:c r="F859" s="8" t="n">
        <x:v>8.758434979</x:v>
      </x:c>
      <x:c r="G859" s="8" t="n">
        <x:v>2.631578883</x:v>
      </x:c>
      <x:c r="H859" s="8" t="n">
        <x:v>0</x:v>
      </x:c>
      <x:c r="I859" s="8" t="n">
        <x:v>12.83400857</x:v>
      </x:c>
      <x:c r="J859" s="8" t="n">
        <x:v>0.607287449</x:v>
      </x:c>
      <x:c r="K859" s="8" t="n">
        <x:v>53.17139017</x:v>
      </x:c>
    </x:row>
    <x:row r="860">
      <x:c r="A860" s="2" t="str">
        <x:v>Cameroon</x:v>
      </x:c>
      <x:c r="B860" s="2" t="str">
        <x:v>2015-09</x:v>
      </x:c>
      <x:c r="C860" s="8" t="n">
        <x:v>1.588309947</x:v>
      </x:c>
      <x:c r="D860" s="8" t="n">
        <x:v>0.648030514</x:v>
      </x:c>
      <x:c r="E860" s="8" t="n">
        <x:v>11.23252866</x:v>
      </x:c>
      <x:c r="F860" s="8" t="n">
        <x:v>8.576874418</x:v>
      </x:c>
      <x:c r="G860" s="8" t="n">
        <x:v>2.477763659</x:v>
      </x:c>
      <x:c r="H860" s="8" t="n">
        <x:v>1.143583227</x:v>
      </x:c>
      <x:c r="I860" s="8" t="n">
        <x:v>9.7204571</x:v>
      </x:c>
      <x:c r="J860" s="8" t="n">
        <x:v>0</x:v>
      </x:c>
      <x:c r="K860" s="8" t="n">
        <x:v>56.39136047</x:v>
      </x:c>
    </x:row>
    <x:row r="861">
      <x:c r="A861" s="2" t="str">
        <x:v>Cameroon</x:v>
      </x:c>
      <x:c r="B861" s="2" t="str">
        <x:v>2015-10</x:v>
      </x:c>
      <x:c r="C861" s="8" t="n">
        <x:v>1.16279073</x:v>
      </x:c>
      <x:c r="D861" s="8" t="n">
        <x:v>0.328317387</x:v>
      </x:c>
      <x:c r="E861" s="8" t="n">
        <x:v>10.76607437</x:v>
      </x:c>
      <x:c r="F861" s="8" t="n">
        <x:v>10.39671728</x:v>
      </x:c>
      <x:c r="G861" s="8" t="n">
        <x:v>2.476060244</x:v>
      </x:c>
      <x:c r="H861" s="8" t="n">
        <x:v>0</x:v>
      </x:c>
      <x:c r="I861" s="8" t="n">
        <x:v>10.19151873</x:v>
      </x:c>
      <x:c r="J861" s="8" t="n">
        <x:v>0</x:v>
      </x:c>
      <x:c r="K861" s="8" t="n">
        <x:v>56.83994698</x:v>
      </x:c>
    </x:row>
    <x:row r="862">
      <x:c r="A862" s="2" t="str">
        <x:v>Cameroon</x:v>
      </x:c>
      <x:c r="B862" s="2" t="str">
        <x:v>2015-11</x:v>
      </x:c>
      <x:c r="C862" s="8" t="n">
        <x:v>2.105263113</x:v>
      </x:c>
      <x:c r="D862" s="8" t="n">
        <x:v>1.093117396</x:v>
      </x:c>
      <x:c r="E862" s="8" t="n">
        <x:v>13.73819127</x:v>
      </x:c>
      <x:c r="F862" s="8" t="n">
        <x:v>20.18893412</x:v>
      </x:c>
      <x:c r="G862" s="8" t="n">
        <x:v>2.388664071</x:v>
      </x:c>
      <x:c r="H862" s="8" t="n">
        <x:v>0</x:v>
      </x:c>
      <x:c r="I862" s="8" t="n">
        <x:v>11.45748992</x:v>
      </x:c>
      <x:c r="J862" s="8" t="n">
        <x:v>0.607287449</x:v>
      </x:c>
      <x:c r="K862" s="8" t="n">
        <x:v>61.91633182</x:v>
      </x:c>
    </x:row>
    <x:row r="863">
      <x:c r="A863" s="2" t="str">
        <x:v>Cameroon</x:v>
      </x:c>
      <x:c r="B863" s="2" t="str">
        <x:v>2015-12</x:v>
      </x:c>
      <x:c r="C863" s="8" t="n">
        <x:v>4.524495519</x:v>
      </x:c>
      <x:c r="D863" s="8" t="n">
        <x:v>1.426512982</x:v>
      </x:c>
      <x:c r="E863" s="8" t="n">
        <x:v>10.93659992</x:v>
      </x:c>
      <x:c r="F863" s="8" t="n">
        <x:v>6.023054886</x:v>
      </x:c>
      <x:c r="G863" s="8" t="n">
        <x:v>1.037464018</x:v>
      </x:c>
      <x:c r="H863" s="8" t="n">
        <x:v>0</x:v>
      </x:c>
      <x:c r="I863" s="8" t="n">
        <x:v>7.46397656</x:v>
      </x:c>
      <x:c r="J863" s="8" t="n">
        <x:v>0.648414986</x:v>
      </x:c>
      <x:c r="K863" s="8" t="n">
        <x:v>52.91066218</x:v>
      </x:c>
    </x:row>
    <x:row r="864">
      <x:c r="A864" s="2" t="str">
        <x:v>Cameroon</x:v>
      </x:c>
      <x:c r="B864" s="2" t="str">
        <x:v>2016-01</x:v>
      </x:c>
      <x:c r="C864" s="8" t="n">
        <x:v>2.873239551</x:v>
      </x:c>
      <x:c r="D864" s="8" t="n">
        <x:v>0.338028182</x:v>
      </x:c>
      <x:c r="E864" s="8" t="n">
        <x:v>12.00000091</x:v>
      </x:c>
      <x:c r="F864" s="8" t="n">
        <x:v>9.816901449</x:v>
      </x:c>
      <x:c r="G864" s="8" t="n">
        <x:v>2.408450758</x:v>
      </x:c>
      <x:c r="H864" s="8" t="n">
        <x:v>0</x:v>
      </x:c>
      <x:c r="I864" s="8" t="n">
        <x:v>9.338027894</x:v>
      </x:c>
      <x:c r="J864" s="8" t="n">
        <x:v>0</x:v>
      </x:c>
      <x:c r="K864" s="8" t="n">
        <x:v>54.74648241</x:v>
      </x:c>
    </x:row>
    <x:row r="865">
      <x:c r="A865" s="2" t="str">
        <x:v>Cameroon</x:v>
      </x:c>
      <x:c r="B865" s="2" t="str">
        <x:v>2016-02</x:v>
      </x:c>
      <x:c r="C865" s="8" t="n">
        <x:v>3.048484947</x:v>
      </x:c>
      <x:c r="D865" s="8" t="n">
        <x:v>0.145454551</x:v>
      </x:c>
      <x:c r="E865" s="8" t="n">
        <x:v>11.33333368</x:v>
      </x:c>
      <x:c r="F865" s="8" t="n">
        <x:v>11.95757586</x:v>
      </x:c>
      <x:c r="G865" s="8" t="n">
        <x:v>5.363636132</x:v>
      </x:c>
      <x:c r="H865" s="8" t="n">
        <x:v>0</x:v>
      </x:c>
      <x:c r="I865" s="8" t="n">
        <x:v>9.769697449</x:v>
      </x:c>
      <x:c r="J865" s="8" t="n">
        <x:v>1.13333338</x:v>
      </x:c>
      <x:c r="K865" s="8" t="n">
        <x:v>63.30303071</x:v>
      </x:c>
    </x:row>
    <x:row r="866">
      <x:c r="A866" s="2" t="str">
        <x:v>Cameroon</x:v>
      </x:c>
      <x:c r="B866" s="2" t="str">
        <x:v>2016-03</x:v>
      </x:c>
      <x:c r="C866" s="8" t="n">
        <x:v>1.796996377</x:v>
      </x:c>
      <x:c r="D866" s="8" t="n">
        <x:v>0.668047649</x:v>
      </x:c>
      <x:c r="E866" s="8" t="n">
        <x:v>9.419989425</x:v>
      </x:c>
      <x:c r="F866" s="8" t="n">
        <x:v>9.544277426</x:v>
      </x:c>
      <x:c r="G866" s="8" t="n">
        <x:v>3.821854046</x:v>
      </x:c>
      <x:c r="H866" s="8" t="n">
        <x:v>0</x:v>
      </x:c>
      <x:c r="I866" s="8" t="n">
        <x:v>9.715173344</x:v>
      </x:c>
      <x:c r="J866" s="8" t="n">
        <x:v>0.450543799</x:v>
      </x:c>
      <x:c r="K866" s="8" t="n">
        <x:v>53.68203145</x:v>
      </x:c>
    </x:row>
    <x:row r="867">
      <x:c r="A867" s="2" t="str">
        <x:v>Cameroon</x:v>
      </x:c>
      <x:c r="B867" s="2" t="str">
        <x:v>2016-04</x:v>
      </x:c>
      <x:c r="C867" s="8" t="n">
        <x:v>1.928361206</x:v>
      </x:c>
      <x:c r="D867" s="8" t="n">
        <x:v>1.324828193</x:v>
      </x:c>
      <x:c r="E867" s="8" t="n">
        <x:v>11.97742981</x:v>
      </x:c>
      <x:c r="F867" s="8" t="n">
        <x:v>16.3346412</x:v>
      </x:c>
      <x:c r="G867" s="8" t="n">
        <x:v>4.205103056</x:v>
      </x:c>
      <x:c r="H867" s="8" t="n">
        <x:v>0</x:v>
      </x:c>
      <x:c r="I867" s="8" t="n">
        <x:v>10.50539772</x:v>
      </x:c>
      <x:c r="J867" s="8" t="n">
        <x:v>0.230618244</x:v>
      </x:c>
      <x:c r="K867" s="8" t="n">
        <x:v>63.20412191</x:v>
      </x:c>
    </x:row>
    <x:row r="868">
      <x:c r="A868" s="2" t="str">
        <x:v>Cameroon</x:v>
      </x:c>
      <x:c r="B868" s="2" t="str">
        <x:v>2016-05</x:v>
      </x:c>
      <x:c r="C868" s="8" t="n">
        <x:v>3.229070795</x:v>
      </x:c>
      <x:c r="D868" s="8" t="n">
        <x:v>0.671573133</x:v>
      </x:c>
      <x:c r="E868" s="8" t="n">
        <x:v>12.57589755</x:v>
      </x:c>
      <x:c r="F868" s="8" t="n">
        <x:v>12.76908984</x:v>
      </x:c>
      <x:c r="G868" s="8" t="n">
        <x:v>3.960441315</x:v>
      </x:c>
      <x:c r="H868" s="8" t="n">
        <x:v>0.413983441</x:v>
      </x:c>
      <x:c r="I868" s="8" t="n">
        <x:v>11.07175758</x:v>
      </x:c>
      <x:c r="J868" s="8" t="n">
        <x:v>0.220791177</x:v>
      </x:c>
      <x:c r="K868" s="8" t="n">
        <x:v>60.51058208</x:v>
      </x:c>
    </x:row>
    <x:row r="869">
      <x:c r="A869" s="2" t="str">
        <x:v>Cameroon</x:v>
      </x:c>
      <x:c r="B869" s="2" t="str">
        <x:v>2016-06</x:v>
      </x:c>
      <x:c r="C869" s="8" t="n">
        <x:v>1.740208332</x:v>
      </x:c>
      <x:c r="D869" s="8" t="n">
        <x:v>0.535448672</x:v>
      </x:c>
      <x:c r="E869" s="8" t="n">
        <x:v>10.97174064</x:v>
      </x:c>
      <x:c r="F869" s="8" t="n">
        <x:v>8.111056433</x:v>
      </x:c>
      <x:c r="G869" s="8" t="n">
        <x:v>2.285572604</x:v>
      </x:c>
      <x:c r="H869" s="8" t="n">
        <x:v>0.059494301</x:v>
      </x:c>
      <x:c r="I869" s="8" t="n">
        <x:v>8.428358736</x:v>
      </x:c>
      <x:c r="J869" s="8" t="n">
        <x:v>0.535448696</x:v>
      </x:c>
      <x:c r="K869" s="8" t="n">
        <x:v>55.51313633</x:v>
      </x:c>
    </x:row>
    <x:row r="870">
      <x:c r="A870" s="2" t="str">
        <x:v>Cameroon</x:v>
      </x:c>
      <x:c r="B870" s="2" t="str">
        <x:v>2016-07</x:v>
      </x:c>
      <x:c r="C870" s="8" t="n">
        <x:v>1.120507402</x:v>
      </x:c>
      <x:c r="D870" s="8" t="n">
        <x:v>1.358350966</x:v>
      </x:c>
      <x:c r="E870" s="8" t="n">
        <x:v>12.2780132</x:v>
      </x:c>
      <x:c r="F870" s="8" t="n">
        <x:v>13.50951376</x:v>
      </x:c>
      <x:c r="G870" s="8" t="n">
        <x:v>1.585623729</x:v>
      </x:c>
      <x:c r="H870" s="8" t="n">
        <x:v>0.364693451</x:v>
      </x:c>
      <x:c r="I870" s="8" t="n">
        <x:v>9.577166971</x:v>
      </x:c>
      <x:c r="J870" s="8" t="n">
        <x:v>0.126849899</x:v>
      </x:c>
      <x:c r="K870" s="8" t="n">
        <x:v>57.82769574</x:v>
      </x:c>
    </x:row>
    <x:row r="871">
      <x:c r="A871" s="2" t="str">
        <x:v>Cameroon</x:v>
      </x:c>
      <x:c r="B871" s="2" t="str">
        <x:v>2016-08</x:v>
      </x:c>
      <x:c r="C871" s="8" t="n">
        <x:v>2.949925597</x:v>
      </x:c>
      <x:c r="D871" s="8" t="n">
        <x:v>0.371839389</x:v>
      </x:c>
      <x:c r="E871" s="8" t="n">
        <x:v>8.304412305</x:v>
      </x:c>
      <x:c r="F871" s="8" t="n">
        <x:v>12.01784813</x:v>
      </x:c>
      <x:c r="G871" s="8" t="n">
        <x:v>2.226078363</x:v>
      </x:c>
      <x:c r="H871" s="8" t="n">
        <x:v>0.109072883</x:v>
      </x:c>
      <x:c r="I871" s="8" t="n">
        <x:v>8.611799587</x:v>
      </x:c>
      <x:c r="J871" s="8" t="n">
        <x:v>0.297471492</x:v>
      </x:c>
      <x:c r="K871" s="8" t="n">
        <x:v>56.47000729</x:v>
      </x:c>
    </x:row>
    <x:row r="872">
      <x:c r="A872" s="2" t="str">
        <x:v>Cameroon</x:v>
      </x:c>
      <x:c r="B872" s="2" t="str">
        <x:v>2016-09</x:v>
      </x:c>
      <x:c r="C872" s="8" t="n">
        <x:v>3.593336078</x:v>
      </x:c>
      <x:c r="D872" s="8" t="n">
        <x:v>0.511170029</x:v>
      </x:c>
      <x:c r="E872" s="8" t="n">
        <x:v>12.27565345</x:v>
      </x:c>
      <x:c r="F872" s="8" t="n">
        <x:v>10.24990537</x:v>
      </x:c>
      <x:c r="G872" s="8" t="n">
        <x:v>2.817114841</x:v>
      </x:c>
      <x:c r="H872" s="8" t="n">
        <x:v>0.170390004</x:v>
      </x:c>
      <x:c r="I872" s="8" t="n">
        <x:v>8.167360597</x:v>
      </x:c>
      <x:c r="J872" s="8" t="n">
        <x:v>0.340780008</x:v>
      </x:c>
      <x:c r="K872" s="8" t="n">
        <x:v>60.17039014</x:v>
      </x:c>
    </x:row>
    <x:row r="873">
      <x:c r="A873" s="2" t="str">
        <x:v>Cameroon</x:v>
      </x:c>
      <x:c r="B873" s="2" t="str">
        <x:v>2016-10</x:v>
      </x:c>
      <x:c r="C873" s="8" t="n">
        <x:v>3.369511615</x:v>
      </x:c>
      <x:c r="D873" s="8" t="n">
        <x:v>1.840157855</x:v>
      </x:c>
      <x:c r="E873" s="8" t="n">
        <x:v>10.07893454</x:v>
      </x:c>
      <x:c r="F873" s="8" t="n">
        <x:v>12.29403081</x:v>
      </x:c>
      <x:c r="G873" s="8" t="n">
        <x:v>2.091761299</x:v>
      </x:c>
      <x:c r="H873" s="8" t="n">
        <x:v>0</x:v>
      </x:c>
      <x:c r="I873" s="8" t="n">
        <x:v>7.676369178</x:v>
      </x:c>
      <x:c r="J873" s="8" t="n">
        <x:v>0.518006907</x:v>
      </x:c>
      <x:c r="K873" s="8" t="n">
        <x:v>53.28071103</x:v>
      </x:c>
    </x:row>
    <x:row r="874">
      <x:c r="A874" s="2" t="str">
        <x:v>Cameroon</x:v>
      </x:c>
      <x:c r="B874" s="2" t="str">
        <x:v>2016-11</x:v>
      </x:c>
      <x:c r="C874" s="8" t="n">
        <x:v>4.52957548</x:v>
      </x:c>
      <x:c r="D874" s="8" t="n">
        <x:v>1.802302448</x:v>
      </x:c>
      <x:c r="E874" s="8" t="n">
        <x:v>9.622866618</x:v>
      </x:c>
      <x:c r="F874" s="8" t="n">
        <x:v>10.96863862</x:v>
      </x:c>
      <x:c r="G874" s="8" t="n">
        <x:v>4.092893936</x:v>
      </x:c>
      <x:c r="H874" s="8" t="n">
        <x:v>0.238189758</x:v>
      </x:c>
      <x:c r="I874" s="8" t="n">
        <x:v>10.30170704</x:v>
      </x:c>
      <x:c r="J874" s="8" t="n">
        <x:v>1.083763444</x:v>
      </x:c>
      <x:c r="K874" s="8" t="n">
        <x:v>55.8316801</x:v>
      </x:c>
    </x:row>
    <x:row r="875">
      <x:c r="A875" s="2" t="str">
        <x:v>Cameroon</x:v>
      </x:c>
      <x:c r="B875" s="2" t="str">
        <x:v>2016-12</x:v>
      </x:c>
      <x:c r="C875" s="8" t="n">
        <x:v>4.300647354</x:v>
      </x:c>
      <x:c r="D875" s="8" t="n">
        <x:v>4.484818408</x:v>
      </x:c>
      <x:c r="E875" s="8" t="n">
        <x:v>7.859631733</x:v>
      </x:c>
      <x:c r="F875" s="8" t="n">
        <x:v>10.65206523</x:v>
      </x:c>
      <x:c r="G875" s="8" t="n">
        <x:v>5.355898488</x:v>
      </x:c>
      <x:c r="H875" s="8" t="n">
        <x:v>0.273768044</x:v>
      </x:c>
      <x:c r="I875" s="8" t="n">
        <x:v>14.00199129</x:v>
      </x:c>
      <x:c r="J875" s="8" t="n">
        <x:v>0.945744151</x:v>
      </x:c>
      <x:c r="K875" s="8" t="n">
        <x:v>66.21204627</x:v>
      </x:c>
    </x:row>
    <x:row r="876">
      <x:c r="A876" s="2" t="str">
        <x:v>Cameroon</x:v>
      </x:c>
      <x:c r="B876" s="2" t="str">
        <x:v>2017-01</x:v>
      </x:c>
      <x:c r="C876" s="8" t="n">
        <x:v>1.857613027</x:v>
      </x:c>
      <x:c r="D876" s="8" t="n">
        <x:v>2.994316651</x:v>
      </x:c>
      <x:c r="E876" s="8" t="n">
        <x:v>8.70475625</x:v>
      </x:c>
      <x:c r="F876" s="8" t="n">
        <x:v>9.365839135</x:v>
      </x:c>
      <x:c r="G876" s="8" t="n">
        <x:v>4.537840208</x:v>
      </x:c>
      <x:c r="H876" s="8" t="n">
        <x:v>0.209392761</x:v>
      </x:c>
      <x:c r="I876" s="8" t="n">
        <x:v>12.87466294</x:v>
      </x:c>
      <x:c r="J876" s="8" t="n">
        <x:v>0.466646736</x:v>
      </x:c>
      <x:c r="K876" s="8" t="n">
        <x:v>63.88273995</x:v>
      </x:c>
    </x:row>
    <x:row r="877">
      <x:c r="A877" s="2" t="str">
        <x:v>Cameroon</x:v>
      </x:c>
      <x:c r="B877" s="2" t="str">
        <x:v>2017-02</x:v>
      </x:c>
      <x:c r="C877" s="8" t="n">
        <x:v>2.2572816</x:v>
      </x:c>
      <x:c r="D877" s="8" t="n">
        <x:v>1.058252448</x:v>
      </x:c>
      <x:c r="E877" s="8" t="n">
        <x:v>7.616504743</x:v>
      </x:c>
      <x:c r="F877" s="8" t="n">
        <x:v>6.941747654</x:v>
      </x:c>
      <x:c r="G877" s="8" t="n">
        <x:v>3.349514644</x:v>
      </x:c>
      <x:c r="H877" s="8" t="n">
        <x:v>0</x:v>
      </x:c>
      <x:c r="I877" s="8" t="n">
        <x:v>10.8155342</x:v>
      </x:c>
      <x:c r="J877" s="8" t="n">
        <x:v>0.582524283</x:v>
      </x:c>
      <x:c r="K877" s="8" t="n">
        <x:v>58.21359129</x:v>
      </x:c>
    </x:row>
    <x:row r="878">
      <x:c r="A878" s="2" t="str">
        <x:v>Cameroon</x:v>
      </x:c>
      <x:c r="B878" s="2" t="str">
        <x:v>2017-03</x:v>
      </x:c>
      <x:c r="C878" s="8" t="n">
        <x:v>3.173758772</x:v>
      </x:c>
      <x:c r="D878" s="8" t="n">
        <x:v>1.46808511</x:v>
      </x:c>
      <x:c r="E878" s="8" t="n">
        <x:v>7.262411041</x:v>
      </x:c>
      <x:c r="F878" s="8" t="n">
        <x:v>9.875886787</x:v>
      </x:c>
      <x:c r="G878" s="8" t="n">
        <x:v>3.524822715</x:v>
      </x:c>
      <x:c r="H878" s="8" t="n">
        <x:v>0</x:v>
      </x:c>
      <x:c r="I878" s="8" t="n">
        <x:v>10.52836917</x:v>
      </x:c>
      <x:c r="J878" s="8" t="n">
        <x:v>0.297872352</x:v>
      </x:c>
      <x:c r="K878" s="8" t="n">
        <x:v>59.82269729</x:v>
      </x:c>
    </x:row>
    <x:row r="879">
      <x:c r="A879" s="2" t="str">
        <x:v>Cameroon</x:v>
      </x:c>
      <x:c r="B879" s="2" t="str">
        <x:v>2017-04</x:v>
      </x:c>
      <x:c r="C879" s="8" t="n">
        <x:v>4.318865502</x:v>
      </x:c>
      <x:c r="D879" s="8" t="n">
        <x:v>2.294800248</x:v>
      </x:c>
      <x:c r="E879" s="8" t="n">
        <x:v>17.28405727</x:v>
      </x:c>
      <x:c r="F879" s="8" t="n">
        <x:v>14.07391491</x:v>
      </x:c>
      <x:c r="G879" s="8" t="n">
        <x:v>3.906317212</x:v>
      </x:c>
      <x:c r="H879" s="8" t="n">
        <x:v>1.375161152</x:v>
      </x:c>
      <x:c r="I879" s="8" t="n">
        <x:v>15.08379927</x:v>
      </x:c>
      <x:c r="J879" s="8" t="n">
        <x:v>0.206274181</x:v>
      </x:c>
      <x:c r="K879" s="8" t="n">
        <x:v>65.54361682</x:v>
      </x:c>
    </x:row>
    <x:row r="880">
      <x:c r="A880" s="2" t="str">
        <x:v>Cameroon</x:v>
      </x:c>
      <x:c r="B880" s="2" t="str">
        <x:v>2017-05</x:v>
      </x:c>
      <x:c r="C880" s="8" t="n">
        <x:v>1.110056931</x:v>
      </x:c>
      <x:c r="D880" s="8" t="n">
        <x:v>1.921252372</x:v>
      </x:c>
      <x:c r="E880" s="8" t="n">
        <x:v>11.6935478</x:v>
      </x:c>
      <x:c r="F880" s="8" t="n">
        <x:v>9.886147899</x:v>
      </x:c>
      <x:c r="G880" s="8" t="n">
        <x:v>4.084440291</x:v>
      </x:c>
      <x:c r="H880" s="8" t="n">
        <x:v>0.199240989</x:v>
      </x:c>
      <x:c r="I880" s="8" t="n">
        <x:v>9.985769021</x:v>
      </x:c>
      <x:c r="J880" s="8" t="n">
        <x:v>0.450664137</x:v>
      </x:c>
      <x:c r="K880" s="8" t="n">
        <x:v>55.16603306</x:v>
      </x:c>
    </x:row>
    <x:row r="881">
      <x:c r="A881" s="2" t="str">
        <x:v>Cameroon</x:v>
      </x:c>
      <x:c r="B881" s="2" t="str">
        <x:v>2017-06</x:v>
      </x:c>
      <x:c r="C881" s="8" t="n">
        <x:v>1.163434894</x:v>
      </x:c>
      <x:c r="D881" s="8" t="n">
        <x:v>1.800553973</x:v>
      </x:c>
      <x:c r="E881" s="8" t="n">
        <x:v>17.56232782</x:v>
      </x:c>
      <x:c r="F881" s="8" t="n">
        <x:v>9.344413472</x:v>
      </x:c>
      <x:c r="G881" s="8" t="n">
        <x:v>2.382271486</x:v>
      </x:c>
      <x:c r="H881" s="8" t="n">
        <x:v>0</x:v>
      </x:c>
      <x:c r="I881" s="8" t="n">
        <x:v>6.260387895</x:v>
      </x:c>
      <x:c r="J881" s="8" t="n">
        <x:v>0</x:v>
      </x:c>
      <x:c r="K881" s="8" t="n">
        <x:v>57.94090527</x:v>
      </x:c>
    </x:row>
    <x:row r="882">
      <x:c r="A882" s="2" t="str">
        <x:v>Cameroon</x:v>
      </x:c>
      <x:c r="B882" s="2" t="str">
        <x:v>2017-07</x:v>
      </x:c>
      <x:c r="C882" s="8" t="n">
        <x:v>2.307162617</x:v>
      </x:c>
      <x:c r="D882" s="8" t="n">
        <x:v>1.949035793</x:v>
      </x:c>
      <x:c r="E882" s="8" t="n">
        <x:v>6.632231484</x:v>
      </x:c>
      <x:c r="F882" s="8" t="n">
        <x:v>9.249311308</x:v>
      </x:c>
      <x:c r="G882" s="8" t="n">
        <x:v>0.785123957</x:v>
      </x:c>
      <x:c r="H882" s="8" t="n">
        <x:v>0</x:v>
      </x:c>
      <x:c r="I882" s="8" t="n">
        <x:v>4.882920232</x:v>
      </x:c>
      <x:c r="J882" s="8" t="n">
        <x:v>0.289256202</x:v>
      </x:c>
      <x:c r="K882" s="8" t="n">
        <x:v>53.68457427</x:v>
      </x:c>
    </x:row>
    <x:row r="883">
      <x:c r="A883" s="2" t="str">
        <x:v>Cameroon</x:v>
      </x:c>
      <x:c r="B883" s="2" t="str">
        <x:v>2017-08</x:v>
      </x:c>
      <x:c r="C883" s="8" t="n">
        <x:v>0.940748423</x:v>
      </x:c>
      <x:c r="D883" s="8" t="n">
        <x:v>0.810810818</x:v>
      </x:c>
      <x:c r="E883" s="8" t="n">
        <x:v>5.32224555</x:v>
      </x:c>
      <x:c r="F883" s="8" t="n">
        <x:v>7.25571735</x:v>
      </x:c>
      <x:c r="G883" s="8" t="n">
        <x:v>1.933471961</x:v>
      </x:c>
      <x:c r="H883" s="8" t="n">
        <x:v>0</x:v>
      </x:c>
      <x:c r="I883" s="8" t="n">
        <x:v>6.694386903</x:v>
      </x:c>
      <x:c r="J883" s="8" t="n">
        <x:v>0.187110195</x:v>
      </x:c>
      <x:c r="K883" s="8" t="n">
        <x:v>45.23908786</x:v>
      </x:c>
    </x:row>
    <x:row r="884">
      <x:c r="A884" s="2" t="str">
        <x:v>Cameroon</x:v>
      </x:c>
      <x:c r="B884" s="2" t="str">
        <x:v>2017-09</x:v>
      </x:c>
      <x:c r="C884" s="8" t="n">
        <x:v>1.026944612</x:v>
      </x:c>
      <x:c r="D884" s="8" t="n">
        <x:v>0.533807841</x:v>
      </x:c>
      <x:c r="E884" s="8" t="n">
        <x:v>5.505846573</x:v>
      </x:c>
      <x:c r="F884" s="8" t="n">
        <x:v>8.200305043</x:v>
      </x:c>
      <x:c r="G884" s="8" t="n">
        <x:v>2.699542518</x:v>
      </x:c>
      <x:c r="H884" s="8" t="n">
        <x:v>0</x:v>
      </x:c>
      <x:c r="I884" s="8" t="n">
        <x:v>7.452974601</x:v>
      </x:c>
      <x:c r="J884" s="8" t="n">
        <x:v>0.076258261</x:v>
      </x:c>
      <x:c r="K884" s="8" t="n">
        <x:v>47.97661631</x:v>
      </x:c>
    </x:row>
    <x:row r="885">
      <x:c r="A885" s="2" t="str">
        <x:v>Cameroon</x:v>
      </x:c>
      <x:c r="B885" s="2" t="str">
        <x:v>2017-10</x:v>
      </x:c>
      <x:c r="C885" s="8" t="n">
        <x:v>0.595238095</x:v>
      </x:c>
      <x:c r="D885" s="8" t="n">
        <x:v>0.575396832</x:v>
      </x:c>
      <x:c r="E885" s="8" t="n">
        <x:v>9.181547874</x:v>
      </x:c>
      <x:c r="F885" s="8" t="n">
        <x:v>7.083333378</x:v>
      </x:c>
      <x:c r="G885" s="8" t="n">
        <x:v>3.035714359</x:v>
      </x:c>
      <x:c r="H885" s="8" t="n">
        <x:v>0.059523812</x:v>
      </x:c>
      <x:c r="I885" s="8" t="n">
        <x:v>10.65972237</x:v>
      </x:c>
      <x:c r="J885" s="8" t="n">
        <x:v>0.074404762</x:v>
      </x:c>
      <x:c r="K885" s="8" t="n">
        <x:v>56.02678794</x:v>
      </x:c>
    </x:row>
    <x:row r="886">
      <x:c r="A886" s="2" t="str">
        <x:v>Cameroon</x:v>
      </x:c>
      <x:c r="B886" s="2" t="str">
        <x:v>2017-11</x:v>
      </x:c>
      <x:c r="C886" s="8" t="n">
        <x:v>1.407129467</x:v>
      </x:c>
      <x:c r="D886" s="8" t="n">
        <x:v>1.083489654</x:v>
      </x:c>
      <x:c r="E886" s="8" t="n">
        <x:v>5.168855749</x:v>
      </x:c>
      <x:c r="F886" s="8" t="n">
        <x:v>4.202626682</x:v>
      </x:c>
      <x:c r="G886" s="8" t="n">
        <x:v>4.038461512</x:v>
      </x:c>
      <x:c r="H886" s="8" t="n">
        <x:v>0</x:v>
      </x:c>
      <x:c r="I886" s="8" t="n">
        <x:v>9.591932335</x:v>
      </x:c>
      <x:c r="J886" s="8" t="n">
        <x:v>0.281425891</x:v>
      </x:c>
      <x:c r="K886" s="8" t="n">
        <x:v>46.37429862</x:v>
      </x:c>
    </x:row>
    <x:row r="887">
      <x:c r="A887" s="2" t="str">
        <x:v>Cameroon</x:v>
      </x:c>
      <x:c r="B887" s="2" t="str">
        <x:v>2017-12</x:v>
      </x:c>
      <x:c r="C887" s="8" t="n">
        <x:v>1.110014788</x:v>
      </x:c>
      <x:c r="D887" s="8" t="n">
        <x:v>0.858411474</x:v>
      </x:c>
      <x:c r="E887" s="8" t="n">
        <x:v>7.927972269</x:v>
      </x:c>
      <x:c r="F887" s="8" t="n">
        <x:v>6.926492546</x:v>
      </x:c>
      <x:c r="G887" s="8" t="n">
        <x:v>2.84163786</x:v>
      </x:c>
      <x:c r="H887" s="8" t="n">
        <x:v>0.370004933</x:v>
      </x:c>
      <x:c r="I887" s="8" t="n">
        <x:v>8.988653349</x:v>
      </x:c>
      <x:c r="J887" s="8" t="n">
        <x:v>0.518006907</x:v>
      </x:c>
      <x:c r="K887" s="8" t="n">
        <x:v>58.04637421</x:v>
      </x:c>
    </x:row>
    <x:row r="888">
      <x:c r="A888" s="2" t="str">
        <x:v>Cameroon</x:v>
      </x:c>
      <x:c r="B888" s="2" t="str">
        <x:v>2018-01</x:v>
      </x:c>
      <x:c r="C888" s="8" t="n">
        <x:v>2.29069768</x:v>
      </x:c>
      <x:c r="D888" s="8" t="n">
        <x:v>1.116279096</x:v>
      </x:c>
      <x:c r="E888" s="8" t="n">
        <x:v>8.670542591</x:v>
      </x:c>
      <x:c r="F888" s="8" t="n">
        <x:v>5.472868413</x:v>
      </x:c>
      <x:c r="G888" s="8" t="n">
        <x:v>2.930232545</x:v>
      </x:c>
      <x:c r="H888" s="8" t="n">
        <x:v>0</x:v>
      </x:c>
      <x:c r="I888" s="8" t="n">
        <x:v>9.585271593</x:v>
      </x:c>
      <x:c r="J888" s="8" t="n">
        <x:v>0.511627918</x:v>
      </x:c>
      <x:c r="K888" s="8" t="n">
        <x:v>49.17054479</x:v>
      </x:c>
    </x:row>
    <x:row r="889">
      <x:c r="A889" s="2" t="str">
        <x:v>Cameroon</x:v>
      </x:c>
      <x:c r="B889" s="2" t="str">
        <x:v>2018-02</x:v>
      </x:c>
      <x:c r="C889" s="8" t="n">
        <x:v>1.172413768</x:v>
      </x:c>
      <x:c r="D889" s="8" t="n">
        <x:v>0.6815416</x:v>
      </x:c>
      <x:c r="E889" s="8" t="n">
        <x:v>6.588235124</x:v>
      </x:c>
      <x:c r="F889" s="8" t="n">
        <x:v>6.77484816</x:v>
      </x:c>
      <x:c r="G889" s="8" t="n">
        <x:v>3.553752522</x:v>
      </x:c>
      <x:c r="H889" s="8" t="n">
        <x:v>0</x:v>
      </x:c>
      <x:c r="I889" s="8" t="n">
        <x:v>9.188641157</x:v>
      </x:c>
      <x:c r="J889" s="8" t="n">
        <x:v>0.352941188</x:v>
      </x:c>
      <x:c r="K889" s="8" t="n">
        <x:v>49.70791084</x:v>
      </x:c>
    </x:row>
    <x:row r="890">
      <x:c r="A890" s="2" t="str">
        <x:v>Cameroon</x:v>
      </x:c>
      <x:c r="B890" s="2" t="str">
        <x:v>2018-03</x:v>
      </x:c>
      <x:c r="C890" s="8" t="n">
        <x:v>0.823091271</x:v>
      </x:c>
      <x:c r="D890" s="8" t="n">
        <x:v>1.288640619</x:v>
      </x:c>
      <x:c r="E890" s="8" t="n">
        <x:v>8.048417502</x:v>
      </x:c>
      <x:c r="F890" s="8" t="n">
        <x:v>8.797020575</x:v>
      </x:c>
      <x:c r="G890" s="8" t="n">
        <x:v>3.55679718</x:v>
      </x:c>
      <x:c r="H890" s="8" t="n">
        <x:v>0</x:v>
      </x:c>
      <x:c r="I890" s="8" t="n">
        <x:v>9.534451105</x:v>
      </x:c>
      <x:c r="J890" s="8" t="n">
        <x:v>1.102420835</x:v>
      </x:c>
      <x:c r="K890" s="8" t="n">
        <x:v>50.65921943</x:v>
      </x:c>
    </x:row>
    <x:row r="891">
      <x:c r="A891" s="2" t="str">
        <x:v>Cameroon</x:v>
      </x:c>
      <x:c r="B891" s="2" t="str">
        <x:v>2018-04</x:v>
      </x:c>
      <x:c r="C891" s="8" t="n">
        <x:v>1.440443227</x:v>
      </x:c>
      <x:c r="D891" s="8" t="n">
        <x:v>1.052631566</x:v>
      </x:c>
      <x:c r="E891" s="8" t="n">
        <x:v>8.180979062</x:v>
      </x:c>
      <x:c r="F891" s="8" t="n">
        <x:v>7.599261263</x:v>
      </x:c>
      <x:c r="G891" s="8" t="n">
        <x:v>3.337950103</x:v>
      </x:c>
      <x:c r="H891" s="8" t="n">
        <x:v>0.415512465</x:v>
      </x:c>
      <x:c r="I891" s="8" t="n">
        <x:v>8.084025993</x:v>
      </x:c>
      <x:c r="J891" s="8" t="n">
        <x:v>0.480147742</x:v>
      </x:c>
      <x:c r="K891" s="8" t="n">
        <x:v>49.33056497</x:v>
      </x:c>
    </x:row>
    <x:row r="892">
      <x:c r="A892" s="2" t="str">
        <x:v>Cameroon</x:v>
      </x:c>
      <x:c r="B892" s="2" t="str">
        <x:v>2018-05</x:v>
      </x:c>
      <x:c r="C892" s="8" t="n">
        <x:v>1.348071115</x:v>
      </x:c>
      <x:c r="D892" s="8" t="n">
        <x:v>1.400086722</x:v>
      </x:c>
      <x:c r="E892" s="8" t="n">
        <x:v>8.90333761</x:v>
      </x:c>
      <x:c r="F892" s="8" t="n">
        <x:v>7.204161157</x:v>
      </x:c>
      <x:c r="G892" s="8" t="n">
        <x:v>4.88079763</x:v>
      </x:c>
      <x:c r="H892" s="8" t="n">
        <x:v>0.195058518</x:v>
      </x:c>
      <x:c r="I892" s="8" t="n">
        <x:v>11.02297389</x:v>
      </x:c>
      <x:c r="J892" s="8" t="n">
        <x:v>0.420459484</x:v>
      </x:c>
      <x:c r="K892" s="8" t="n">
        <x:v>56.81404503</x:v>
      </x:c>
    </x:row>
    <x:row r="893">
      <x:c r="A893" s="2" t="str">
        <x:v>Cameroon</x:v>
      </x:c>
      <x:c r="B893" s="2" t="str">
        <x:v>2018-06</x:v>
      </x:c>
      <x:c r="C893" s="8" t="n">
        <x:v>2.528064637</x:v>
      </x:c>
      <x:c r="D893" s="8" t="n">
        <x:v>1.158509246</x:v>
      </x:c>
      <x:c r="E893" s="8" t="n">
        <x:v>6.115850655</x:v>
      </x:c>
      <x:c r="F893" s="8" t="n">
        <x:v>9.717108436</x:v>
      </x:c>
      <x:c r="G893" s="8" t="n">
        <x:v>5.267175817</x:v>
      </x:c>
      <x:c r="H893" s="8" t="n">
        <x:v>0.067355186</x:v>
      </x:c>
      <x:c r="I893" s="8" t="n">
        <x:v>10.63313911</x:v>
      </x:c>
      <x:c r="J893" s="8" t="n">
        <x:v>0.808262236</x:v>
      </x:c>
      <x:c r="K893" s="8" t="n">
        <x:v>60.68253314</x:v>
      </x:c>
    </x:row>
    <x:row r="894">
      <x:c r="A894" s="2" t="str">
        <x:v>Cameroon</x:v>
      </x:c>
      <x:c r="B894" s="2" t="str">
        <x:v>2018-07</x:v>
      </x:c>
      <x:c r="C894" s="8" t="n">
        <x:v>1.416143166</x:v>
      </x:c>
      <x:c r="D894" s="8" t="n">
        <x:v>0.710488195</x:v>
      </x:c>
      <x:c r="E894" s="8" t="n">
        <x:v>7.907201888</x:v>
      </x:c>
      <x:c r="F894" s="8" t="n">
        <x:v>4.538424491</x:v>
      </x:c>
      <x:c r="G894" s="8" t="n">
        <x:v>5.152247631</x:v>
      </x:c>
      <x:c r="H894" s="8" t="n">
        <x:v>0</x:v>
      </x:c>
      <x:c r="I894" s="8" t="n">
        <x:v>13.41711</x:v>
      </x:c>
      <x:c r="J894" s="8" t="n">
        <x:v>0.236829391</x:v>
      </x:c>
      <x:c r="K894" s="8" t="n">
        <x:v>58.99951796</x:v>
      </x:c>
    </x:row>
    <x:row r="895">
      <x:c r="A895" s="2" t="str">
        <x:v>Cameroon</x:v>
      </x:c>
      <x:c r="B895" s="2" t="str">
        <x:v>2018-08</x:v>
      </x:c>
      <x:c r="C895" s="8" t="n">
        <x:v>1.247454212</x:v>
      </x:c>
      <x:c r="D895" s="8" t="n">
        <x:v>2.642566281</x:v>
      </x:c>
      <x:c r="E895" s="8" t="n">
        <x:v>10.78920544</x:v>
      </x:c>
      <x:c r="F895" s="8" t="n">
        <x:v>5.534623257</x:v>
      </x:c>
      <x:c r="G895" s="8" t="n">
        <x:v>4.567209973</x:v>
      </x:c>
      <x:c r="H895" s="8" t="n">
        <x:v>0</x:v>
      </x:c>
      <x:c r="I895" s="8" t="n">
        <x:v>11.28309596</x:v>
      </x:c>
      <x:c r="J895" s="8" t="n">
        <x:v>0.076374745</x:v>
      </x:c>
      <x:c r="K895" s="8" t="n">
        <x:v>53.51323897</x:v>
      </x:c>
    </x:row>
    <x:row r="896">
      <x:c r="A896" s="2" t="str">
        <x:v>Cameroon</x:v>
      </x:c>
      <x:c r="B896" s="2" t="str">
        <x:v>2018-09</x:v>
      </x:c>
      <x:c r="C896" s="8" t="n">
        <x:v>1.303769416</x:v>
      </x:c>
      <x:c r="D896" s="8" t="n">
        <x:v>1.104212865</x:v>
      </x:c>
      <x:c r="E896" s="8" t="n">
        <x:v>5.423503377</x:v>
      </x:c>
      <x:c r="F896" s="8" t="n">
        <x:v>7.241685216</x:v>
      </x:c>
      <x:c r="G896" s="8" t="n">
        <x:v>6.075388376</x:v>
      </x:c>
      <x:c r="H896" s="8" t="n">
        <x:v>0.088691796</x:v>
      </x:c>
      <x:c r="I896" s="8" t="n">
        <x:v>8.611973543</x:v>
      </x:c>
      <x:c r="J896" s="8" t="n">
        <x:v>0.545454564</x:v>
      </x:c>
      <x:c r="K896" s="8" t="n">
        <x:v>51.22394735</x:v>
      </x:c>
    </x:row>
    <x:row r="897">
      <x:c r="A897" s="2" t="str">
        <x:v>Cameroon</x:v>
      </x:c>
      <x:c r="B897" s="2" t="str">
        <x:v>2018-10</x:v>
      </x:c>
      <x:c r="C897" s="8" t="n">
        <x:v>0.772471921</x:v>
      </x:c>
      <x:c r="D897" s="8" t="n">
        <x:v>1.2078652</x:v>
      </x:c>
      <x:c r="E897" s="8" t="n">
        <x:v>5.084269859</x:v>
      </x:c>
      <x:c r="F897" s="8" t="n">
        <x:v>18.67041411</x:v>
      </x:c>
      <x:c r="G897" s="8" t="n">
        <x:v>4.255618082</x:v>
      </x:c>
      <x:c r="H897" s="8" t="n">
        <x:v>0.210674157</x:v>
      </x:c>
      <x:c r="I897" s="8" t="n">
        <x:v>10.28089878</x:v>
      </x:c>
      <x:c r="J897" s="8" t="n">
        <x:v>0.070224719</x:v>
      </x:c>
      <x:c r="K897" s="8" t="n">
        <x:v>53.8857698</x:v>
      </x:c>
    </x:row>
    <x:row r="898">
      <x:c r="A898" s="2" t="str">
        <x:v>Cameroon</x:v>
      </x:c>
      <x:c r="B898" s="2" t="str">
        <x:v>2018-11</x:v>
      </x:c>
      <x:c r="C898" s="8" t="n">
        <x:v>3.984962455</x:v>
      </x:c>
      <x:c r="D898" s="8" t="n">
        <x:v>1.561256079</x:v>
      </x:c>
      <x:c r="E898" s="8" t="n">
        <x:v>8.770455728</x:v>
      </x:c>
      <x:c r="F898" s="8" t="n">
        <x:v>33.3524991</x:v>
      </x:c>
      <x:c r="G898" s="8" t="n">
        <x:v>2.852720035</x:v>
      </x:c>
      <x:c r="H898" s="8" t="n">
        <x:v>0.15922159</x:v>
      </x:c>
      <x:c r="I898" s="8" t="n">
        <x:v>14.84298983</x:v>
      </x:c>
      <x:c r="J898" s="8" t="n">
        <x:v>0.331711632</x:v>
      </x:c>
      <x:c r="K898" s="8" t="n">
        <x:v>68.83237405</x:v>
      </x:c>
    </x:row>
    <x:row r="899">
      <x:c r="A899" s="2" t="str">
        <x:v>Cameroon</x:v>
      </x:c>
      <x:c r="B899" s="2" t="str">
        <x:v>2018-12</x:v>
      </x:c>
      <x:c r="C899" s="8" t="n">
        <x:v>1.332644626</x:v>
      </x:c>
      <x:c r="D899" s="8" t="n">
        <x:v>1.193181813</x:v>
      </x:c>
      <x:c r="E899" s="8" t="n">
        <x:v>8.910124213</x:v>
      </x:c>
      <x:c r="F899" s="8" t="n">
        <x:v>8.450413391</x:v>
      </x:c>
      <x:c r="G899" s="8" t="n">
        <x:v>3.130165371</x:v>
      </x:c>
      <x:c r="H899" s="8" t="n">
        <x:v>0</x:v>
      </x:c>
      <x:c r="I899" s="8" t="n">
        <x:v>10.80061989</x:v>
      </x:c>
      <x:c r="J899" s="8" t="n">
        <x:v>0.490702479</x:v>
      </x:c>
      <x:c r="K899" s="8" t="n">
        <x:v>50.39256343</x:v>
      </x:c>
    </x:row>
    <x:row r="900">
      <x:c r="A900" s="2" t="str">
        <x:v>Cameroon</x:v>
      </x:c>
      <x:c r="B900" s="2" t="str">
        <x:v>2019-01</x:v>
      </x:c>
      <x:c r="C900" s="8" t="n">
        <x:v>2.93142086</x:v>
      </x:c>
      <x:c r="D900" s="8" t="n">
        <x:v>2.19632454</x:v>
      </x:c>
      <x:c r="E900" s="8" t="n">
        <x:v>8.507395795</x:v>
      </x:c>
      <x:c r="F900" s="8" t="n">
        <x:v>5.289108162</x:v>
      </x:c>
      <x:c r="G900" s="8" t="n">
        <x:v>3.164500273</x:v>
      </x:c>
      <x:c r="H900" s="8" t="n">
        <x:v>0</x:v>
      </x:c>
      <x:c r="I900" s="8" t="n">
        <x:v>12.84625722</x:v>
      </x:c>
      <x:c r="J900" s="8" t="n">
        <x:v>0.524428542</x:v>
      </x:c>
      <x:c r="K900" s="8" t="n">
        <x:v>51.85118921</x:v>
      </x:c>
    </x:row>
    <x:row r="901">
      <x:c r="A901" s="2" t="str">
        <x:v>Cameroon</x:v>
      </x:c>
      <x:c r="B901" s="2" t="str">
        <x:v>2019-02</x:v>
      </x:c>
      <x:c r="C901" s="8" t="n">
        <x:v>3.377618848</x:v>
      </x:c>
      <x:c r="D901" s="8" t="n">
        <x:v>1.686254483</x:v>
      </x:c>
      <x:c r="E901" s="8" t="n">
        <x:v>7.485948294</x:v>
      </x:c>
      <x:c r="F901" s="8" t="n">
        <x:v>6.489524832</x:v>
      </x:c>
      <x:c r="G901" s="8" t="n">
        <x:v>3.939703684</x:v>
      </x:c>
      <x:c r="H901" s="8" t="n">
        <x:v>0.204394481</x:v>
      </x:c>
      <x:c r="I901" s="8" t="n">
        <x:v>9.724067996</x:v>
      </x:c>
      <x:c r="J901" s="8" t="n">
        <x:v>0.229943792</x:v>
      </x:c>
      <x:c r="K901" s="8" t="n">
        <x:v>51.24680632</x:v>
      </x:c>
    </x:row>
    <x:row r="902">
      <x:c r="A902" s="2" t="str">
        <x:v>Cameroon</x:v>
      </x:c>
      <x:c r="B902" s="2" t="str">
        <x:v>2019-03</x:v>
      </x:c>
      <x:c r="C902" s="8" t="n">
        <x:v>4.768808929</x:v>
      </x:c>
      <x:c r="D902" s="8" t="n">
        <x:v>1.073667725</x:v>
      </x:c>
      <x:c r="E902" s="8" t="n">
        <x:v>8.769592708</x:v>
      </x:c>
      <x:c r="F902" s="8" t="n">
        <x:v>8.840125603</x:v>
      </x:c>
      <x:c r="G902" s="8" t="n">
        <x:v>2.750783794</x:v>
      </x:c>
      <x:c r="H902" s="8" t="n">
        <x:v>0</x:v>
      </x:c>
      <x:c r="I902" s="8" t="n">
        <x:v>10.30564293</x:v>
      </x:c>
      <x:c r="J902" s="8" t="n">
        <x:v>0.5172414</x:v>
      </x:c>
      <x:c r="K902" s="8" t="n">
        <x:v>58.01332445</x:v>
      </x:c>
    </x:row>
    <x:row r="903">
      <x:c r="A903" s="2" t="str">
        <x:v>Cameroon</x:v>
      </x:c>
      <x:c r="B903" s="2" t="str">
        <x:v>2019-04</x:v>
      </x:c>
      <x:c r="C903" s="8" t="n">
        <x:v>2.045274084</x:v>
      </x:c>
      <x:c r="D903" s="8" t="n">
        <x:v>1.644162037</x:v>
      </x:c>
      <x:c r="E903" s="8" t="n">
        <x:v>9.146147744</x:v>
      </x:c>
      <x:c r="F903" s="8" t="n">
        <x:v>11.66401926</x:v>
      </x:c>
      <x:c r="G903" s="8" t="n">
        <x:v>2.43050039</x:v>
      </x:c>
      <x:c r="H903" s="8" t="n">
        <x:v>0</x:v>
      </x:c>
      <x:c r="I903" s="8" t="n">
        <x:v>11.03256561</x:v>
      </x:c>
      <x:c r="J903" s="8" t="n">
        <x:v>0.29785545</x:v>
      </x:c>
      <x:c r="K903" s="8" t="n">
        <x:v>55.07545786</x:v>
      </x:c>
    </x:row>
    <x:row r="904">
      <x:c r="A904" s="2" t="str">
        <x:v>Cameroon</x:v>
      </x:c>
      <x:c r="B904" s="2" t="str">
        <x:v>2019-05</x:v>
      </x:c>
      <x:c r="C904" s="8" t="n">
        <x:v>2.084028049</x:v>
      </x:c>
      <x:c r="D904" s="8" t="n">
        <x:v>1.357119065</x:v>
      </x:c>
      <x:c r="E904" s="8" t="n">
        <x:v>7.069023206</x:v>
      </x:c>
      <x:c r="F904" s="8" t="n">
        <x:v>10.60353496</x:v>
      </x:c>
      <x:c r="G904" s="8" t="n">
        <x:v>2.994331625</x:v>
      </x:c>
      <x:c r="H904" s="8" t="n">
        <x:v>0</x:v>
      </x:c>
      <x:c r="I904" s="8" t="n">
        <x:v>9.963321423</x:v>
      </x:c>
      <x:c r="J904" s="8" t="n">
        <x:v>0.560186727</x:v>
      </x:c>
      <x:c r="K904" s="8" t="n">
        <x:v>59.20640266</x:v>
      </x:c>
    </x:row>
    <x:row r="905">
      <x:c r="A905" s="2" t="str">
        <x:v>Cameroon</x:v>
      </x:c>
      <x:c r="B905" s="2" t="str">
        <x:v>2019-06</x:v>
      </x:c>
      <x:c r="C905" s="8" t="n">
        <x:v>3.377641596</x:v>
      </x:c>
      <x:c r="D905" s="8" t="n">
        <x:v>1.250852089</x:v>
      </x:c>
      <x:c r="E905" s="8" t="n">
        <x:v>7.355146694</x:v>
      </x:c>
      <x:c r="F905" s="8" t="n">
        <x:v>10.10906583</x:v>
      </x:c>
      <x:c r="G905" s="8" t="n">
        <x:v>2.157464219</x:v>
      </x:c>
      <x:c r="H905" s="8" t="n">
        <x:v>0.153374233</x:v>
      </x:c>
      <x:c r="I905" s="8" t="n">
        <x:v>8.810497988</x:v>
      </x:c>
      <x:c r="J905" s="8" t="n">
        <x:v>0.081799594</x:v>
      </x:c>
      <x:c r="K905" s="8" t="n">
        <x:v>47.06544185</x:v>
      </x:c>
    </x:row>
    <x:row r="906">
      <x:c r="A906" s="2" t="str">
        <x:v>Cameroon</x:v>
      </x:c>
      <x:c r="B906" s="2" t="str">
        <x:v>2019-07</x:v>
      </x:c>
      <x:c r="C906" s="8" t="n">
        <x:v>3.07095338</x:v>
      </x:c>
      <x:c r="D906" s="8" t="n">
        <x:v>1.784922384</x:v>
      </x:c>
      <x:c r="E906" s="8" t="n">
        <x:v>9.804139028</x:v>
      </x:c>
      <x:c r="F906" s="8" t="n">
        <x:v>8.499630046</x:v>
      </x:c>
      <x:c r="G906" s="8" t="n">
        <x:v>3.152254336</x:v>
      </x:c>
      <x:c r="H906" s="8" t="n">
        <x:v>0</x:v>
      </x:c>
      <x:c r="I906" s="8" t="n">
        <x:v>8.510716756</x:v>
      </x:c>
      <x:c r="J906" s="8" t="n">
        <x:v>0.166297118</x:v>
      </x:c>
      <x:c r="K906" s="8" t="n">
        <x:v>51.56688979</x:v>
      </x:c>
    </x:row>
    <x:row r="907">
      <x:c r="A907" s="2" t="str">
        <x:v>Cameroon</x:v>
      </x:c>
      <x:c r="B907" s="2" t="str">
        <x:v>2019-08</x:v>
      </x:c>
      <x:c r="C907" s="8" t="n">
        <x:v>2.684294958</x:v>
      </x:c>
      <x:c r="D907" s="8" t="n">
        <x:v>0.773237178</x:v>
      </x:c>
      <x:c r="E907" s="8" t="n">
        <x:v>10.39663456</x:v>
      </x:c>
      <x:c r="F907" s="8" t="n">
        <x:v>6.694711248</x:v>
      </x:c>
      <x:c r="G907" s="8" t="n">
        <x:v>2.459935911</x:v>
      </x:c>
      <x:c r="H907" s="8" t="n">
        <x:v>0</x:v>
      </x:c>
      <x:c r="I907" s="8" t="n">
        <x:v>11.22596159</x:v>
      </x:c>
      <x:c r="J907" s="8" t="n">
        <x:v>0.90945513</x:v>
      </x:c>
      <x:c r="K907" s="8" t="n">
        <x:v>51.20993593</x:v>
      </x:c>
    </x:row>
    <x:row r="908">
      <x:c r="A908" s="2" t="str">
        <x:v>Cameroon</x:v>
      </x:c>
      <x:c r="B908" s="2" t="str">
        <x:v>2019-09</x:v>
      </x:c>
      <x:c r="C908" s="8" t="n">
        <x:v>1.184482019</x:v>
      </x:c>
      <x:c r="D908" s="8" t="n">
        <x:v>0.870821321</x:v>
      </x:c>
      <x:c r="E908" s="8" t="n">
        <x:v>5.40239379</x:v>
      </x:c>
      <x:c r="F908" s="8" t="n">
        <x:v>5.328105709</x:v>
      </x:c>
      <x:c r="G908" s="8" t="n">
        <x:v>3.082955016</x:v>
      </x:c>
      <x:c r="H908" s="8" t="n">
        <x:v>0</x:v>
      </x:c>
      <x:c r="I908" s="8" t="n">
        <x:v>10.80066066</x:v>
      </x:c>
      <x:c r="J908" s="8" t="n">
        <x:v>0.528270747</x:v>
      </x:c>
      <x:c r="K908" s="8" t="n">
        <x:v>43.5699548</x:v>
      </x:c>
    </x:row>
    <x:row r="909">
      <x:c r="A909" s="2" t="str">
        <x:v>Cameroon</x:v>
      </x:c>
      <x:c r="B909" s="2" t="str">
        <x:v>2019-10</x:v>
      </x:c>
      <x:c r="C909" s="8" t="n">
        <x:v>1.438428895</x:v>
      </x:c>
      <x:c r="D909" s="8" t="n">
        <x:v>0.748407676</x:v>
      </x:c>
      <x:c r="E909" s="8" t="n">
        <x:v>8.067940653</x:v>
      </x:c>
      <x:c r="F909" s="8" t="n">
        <x:v>5.987261119</x:v>
      </x:c>
      <x:c r="G909" s="8" t="n">
        <x:v>2.744161437</x:v>
      </x:c>
      <x:c r="H909" s="8" t="n">
        <x:v>0</x:v>
      </x:c>
      <x:c r="I909" s="8" t="n">
        <x:v>4.639065873</x:v>
      </x:c>
      <x:c r="J909" s="8" t="n">
        <x:v>0.132696391</x:v>
      </x:c>
      <x:c r="K909" s="8" t="n">
        <x:v>48.74734603</x:v>
      </x:c>
    </x:row>
    <x:row r="910">
      <x:c r="A910" s="2" t="str">
        <x:v>Cameroon</x:v>
      </x:c>
      <x:c r="B910" s="2" t="str">
        <x:v>2019-11</x:v>
      </x:c>
      <x:c r="C910" s="8" t="n">
        <x:v>1.89088446</x:v>
      </x:c>
      <x:c r="D910" s="8" t="n">
        <x:v>1.995933625</x:v>
      </x:c>
      <x:c r="E910" s="8" t="n">
        <x:v>7.488987463</x:v>
      </x:c>
      <x:c r="F910" s="8" t="n">
        <x:v>7.390715106</x:v>
      </x:c>
      <x:c r="G910" s="8" t="n">
        <x:v>2.866824883</x:v>
      </x:c>
      <x:c r="H910" s="8" t="n">
        <x:v>0.050830227</x:v>
      </x:c>
      <x:c r="I910" s="8" t="n">
        <x:v>10.24398539</x:v>
      </x:c>
      <x:c r="J910" s="8" t="n">
        <x:v>0.447306</x:v>
      </x:c>
      <x:c r="K910" s="8" t="n">
        <x:v>50.26770702</x:v>
      </x:c>
    </x:row>
    <x:row r="911">
      <x:c r="A911" s="2" t="str">
        <x:v>Cameroon</x:v>
      </x:c>
      <x:c r="B911" s="2" t="str">
        <x:v>2019-12</x:v>
      </x:c>
      <x:c r="C911" s="8" t="n">
        <x:v>3.372132872</x:v>
      </x:c>
      <x:c r="D911" s="8" t="n">
        <x:v>1.814447132</x:v>
      </x:c>
      <x:c r="E911" s="8" t="n">
        <x:v>9.839096391</x:v>
      </x:c>
      <x:c r="F911" s="8" t="n">
        <x:v>8.243752195</x:v>
      </x:c>
      <x:c r="G911" s="8" t="n">
        <x:v>2.451215342</x:v>
      </x:c>
      <x:c r="H911" s="8" t="n">
        <x:v>0.256761383</x:v>
      </x:c>
      <x:c r="I911" s="8" t="n">
        <x:v>9.955494937</x:v>
      </x:c>
      <x:c r="J911" s="8" t="n">
        <x:v>0.944881903</x:v>
      </x:c>
      <x:c r="K911" s="8" t="n">
        <x:v>54.47107196</x:v>
      </x:c>
    </x:row>
    <x:row r="912">
      <x:c r="A912" s="2" t="str">
        <x:v>Cameroon</x:v>
      </x:c>
      <x:c r="B912" s="2" t="str">
        <x:v>2020-01</x:v>
      </x:c>
      <x:c r="C912" s="8" t="n">
        <x:v>1.738973312</x:v>
      </x:c>
      <x:c r="D912" s="8" t="n">
        <x:v>2.523499766</x:v>
      </x:c>
      <x:c r="E912" s="8" t="n">
        <x:v>8.333333092</x:v>
      </x:c>
      <x:c r="F912" s="8" t="n">
        <x:v>6.373825034</x:v>
      </x:c>
      <x:c r="G912" s="8" t="n">
        <x:v>1.699204619</x:v>
      </x:c>
      <x:c r="H912" s="8" t="n">
        <x:v>0</x:v>
      </x:c>
      <x:c r="I912" s="8" t="n">
        <x:v>7.302964647</x:v>
      </x:c>
      <x:c r="J912" s="8" t="n">
        <x:v>0.086767899</x:v>
      </x:c>
      <x:c r="K912" s="8" t="n">
        <x:v>45.86044961</x:v>
      </x:c>
    </x:row>
    <x:row r="913">
      <x:c r="A913" s="2" t="str">
        <x:v>Cameroon</x:v>
      </x:c>
      <x:c r="B913" s="2" t="str">
        <x:v>2020-02</x:v>
      </x:c>
      <x:c r="C913" s="8" t="n">
        <x:v>1.820873473</x:v>
      </x:c>
      <x:c r="D913" s="8" t="n">
        <x:v>1.791265733</x:v>
      </x:c>
      <x:c r="E913" s="8" t="n">
        <x:v>6.639526122</x:v>
      </x:c>
      <x:c r="F913" s="8" t="n">
        <x:v>5.24796454</x:v>
      </x:c>
      <x:c r="G913" s="8" t="n">
        <x:v>4.385640443</x:v>
      </x:c>
      <x:c r="H913" s="8" t="n">
        <x:v>0</x:v>
      </x:c>
      <x:c r="I913" s="8" t="n">
        <x:v>7.205773591</x:v>
      </x:c>
      <x:c r="J913" s="8" t="n">
        <x:v>0.433012576</x:v>
      </x:c>
      <x:c r="K913" s="8" t="n">
        <x:v>44.66691472</x:v>
      </x:c>
    </x:row>
    <x:row r="914">
      <x:c r="A914" s="2" t="str">
        <x:v>Cameroon</x:v>
      </x:c>
      <x:c r="B914" s="2" t="str">
        <x:v>2020-03</x:v>
      </x:c>
      <x:c r="C914" s="8" t="n">
        <x:v>2.680021618</x:v>
      </x:c>
      <x:c r="D914" s="8" t="n">
        <x:v>2.246886921</x:v>
      </x:c>
      <x:c r="E914" s="8" t="n">
        <x:v>9.085002821</x:v>
      </x:c>
      <x:c r="F914" s="8" t="n">
        <x:v>8.911748983</x:v>
      </x:c>
      <x:c r="G914" s="8" t="n">
        <x:v>6.220898876</x:v>
      </x:c>
      <x:c r="H914" s="8" t="n">
        <x:v>0.32485111</x:v>
      </x:c>
      <x:c r="I914" s="8" t="n">
        <x:v>11.45100223</x:v>
      </x:c>
      <x:c r="J914" s="8" t="n">
        <x:v>0.925825671</x:v>
      </x:c>
      <x:c r="K914" s="8" t="n">
        <x:v>66.63779088</x:v>
      </x:c>
    </x:row>
    <x:row r="915">
      <x:c r="A915" s="2" t="str">
        <x:v>Cameroon</x:v>
      </x:c>
      <x:c r="B915" s="2" t="str">
        <x:v>2020-04</x:v>
      </x:c>
      <x:c r="C915" s="8" t="n">
        <x:v>3.490566057</x:v>
      </x:c>
      <x:c r="D915" s="8" t="n">
        <x:v>1.641509462</x:v>
      </x:c>
      <x:c r="E915" s="8" t="n">
        <x:v>14.60377421</x:v>
      </x:c>
      <x:c r="F915" s="8" t="n">
        <x:v>10.8274935</x:v>
      </x:c>
      <x:c r="G915" s="8" t="n">
        <x:v>6.530997496</x:v>
      </x:c>
      <x:c r="H915" s="8" t="n">
        <x:v>0</x:v>
      </x:c>
      <x:c r="I915" s="8" t="n">
        <x:v>10.02425869</x:v>
      </x:c>
      <x:c r="J915" s="8" t="n">
        <x:v>0.970350404</x:v>
      </x:c>
      <x:c r="K915" s="8" t="n">
        <x:v>64.65229233</x:v>
      </x:c>
    </x:row>
    <x:row r="916">
      <x:c r="A916" s="2" t="str">
        <x:v>Cameroon</x:v>
      </x:c>
      <x:c r="B916" s="2" t="str">
        <x:v>2020-05</x:v>
      </x:c>
      <x:c r="C916" s="8" t="n">
        <x:v>2.526466475</x:v>
      </x:c>
      <x:c r="D916" s="8" t="n">
        <x:v>1.241773966</x:v>
      </x:c>
      <x:c r="E916" s="8" t="n">
        <x:v>11.83118807</x:v>
      </x:c>
      <x:c r="F916" s="8" t="n">
        <x:v>6.480686811</x:v>
      </x:c>
      <x:c r="G916" s="8" t="n">
        <x:v>5.951359187</x:v>
      </x:c>
      <x:c r="H916" s="8" t="n">
        <x:v>0.429184549</x:v>
      </x:c>
      <x:c r="I916" s="8" t="n">
        <x:v>10.10872712</x:v>
      </x:c>
      <x:c r="J916" s="8" t="n">
        <x:v>0.497854087</x:v>
      </x:c>
      <x:c r="K916" s="8" t="n">
        <x:v>55.90844143</x:v>
      </x:c>
    </x:row>
    <x:row r="917">
      <x:c r="A917" s="2" t="str">
        <x:v>Cameroon</x:v>
      </x:c>
      <x:c r="B917" s="2" t="str">
        <x:v>2020-06</x:v>
      </x:c>
      <x:c r="C917" s="8" t="n">
        <x:v>2.030169739</x:v>
      </x:c>
      <x:c r="D917" s="8" t="n">
        <x:v>0.57511</x:v>
      </x:c>
      <x:c r="E917" s="8" t="n">
        <x:v>8.350094634</x:v>
      </x:c>
      <x:c r="F917" s="8" t="n">
        <x:v>8.632935742</x:v>
      </x:c>
      <x:c r="G917" s="8" t="n">
        <x:v>5.260842286</x:v>
      </x:c>
      <x:c r="H917" s="8" t="n">
        <x:v>0</x:v>
      </x:c>
      <x:c r="I917" s="8" t="n">
        <x:v>6.533626893</x:v>
      </x:c>
      <x:c r="J917" s="8" t="n">
        <x:v>0.553111263</x:v>
      </x:c>
      <x:c r="K917" s="8" t="n">
        <x:v>50.70710414</x:v>
      </x:c>
    </x:row>
    <x:row r="918">
      <x:c r="A918" s="2" t="str">
        <x:v>Cameroon</x:v>
      </x:c>
      <x:c r="B918" s="2" t="str">
        <x:v>2020-07</x:v>
      </x:c>
      <x:c r="C918" s="8" t="n">
        <x:v>1.016624062</x:v>
      </x:c>
      <x:c r="D918" s="8" t="n">
        <x:v>1.285166295</x:v>
      </x:c>
      <x:c r="E918" s="8" t="n">
        <x:v>9.405371051</x:v>
      </x:c>
      <x:c r="F918" s="8" t="n">
        <x:v>5.639386131</x:v>
      </x:c>
      <x:c r="G918" s="8" t="n">
        <x:v>7.736573241</x:v>
      </x:c>
      <x:c r="H918" s="8" t="n">
        <x:v>0</x:v>
      </x:c>
      <x:c r="I918" s="8" t="n">
        <x:v>9.578005417</x:v>
      </x:c>
      <x:c r="J918" s="8" t="n">
        <x:v>0.268542203</x:v>
      </x:c>
      <x:c r="K918" s="8" t="n">
        <x:v>56.40025781</x:v>
      </x:c>
    </x:row>
    <x:row r="919">
      <x:c r="A919" s="2" t="str">
        <x:v>Cameroon</x:v>
      </x:c>
      <x:c r="B919" s="2" t="str">
        <x:v>2020-08</x:v>
      </x:c>
      <x:c r="C919" s="8" t="n">
        <x:v>2.910388584</x:v>
      </x:c>
      <x:c r="D919" s="8" t="n">
        <x:v>1.300555123</x:v>
      </x:c>
      <x:c r="E919" s="8" t="n">
        <x:v>9.500396299</x:v>
      </x:c>
      <x:c r="F919" s="8" t="n">
        <x:v>4.821570141</x:v>
      </x:c>
      <x:c r="G919" s="8" t="n">
        <x:v>4.425059567</x:v>
      </x:c>
      <x:c r="H919" s="8" t="n">
        <x:v>0</x:v>
      </x:c>
      <x:c r="I919" s="8" t="n">
        <x:v>15.10705795</x:v>
      </x:c>
      <x:c r="J919" s="8" t="n">
        <x:v>0.919904849</x:v>
      </x:c>
      <x:c r="K919" s="8" t="n">
        <x:v>47.5099138</x:v>
      </x:c>
    </x:row>
    <x:row r="920">
      <x:c r="A920" s="2" t="str">
        <x:v>Cameroon</x:v>
      </x:c>
      <x:c r="B920" s="2" t="str">
        <x:v>2020-09</x:v>
      </x:c>
      <x:c r="C920" s="8" t="n">
        <x:v>1.892150711</x:v>
      </x:c>
      <x:c r="D920" s="8" t="n">
        <x:v>0.532865365</x:v>
      </x:c>
      <x:c r="E920" s="8" t="n">
        <x:v>7.807913599</x:v>
      </x:c>
      <x:c r="F920" s="8" t="n">
        <x:v>4.591576408</x:v>
      </x:c>
      <x:c r="G920" s="8" t="n">
        <x:v>2.916400784</x:v>
      </x:c>
      <x:c r="H920" s="8" t="n">
        <x:v>0</x:v>
      </x:c>
      <x:c r="I920" s="8" t="n">
        <x:v>9.51499694</x:v>
      </x:c>
      <x:c r="J920" s="8" t="n">
        <x:v>0.153158908</x:v>
      </x:c>
      <x:c r="K920" s="8" t="n">
        <x:v>39.32673882</x:v>
      </x:c>
    </x:row>
    <x:row r="921">
      <x:c r="A921" s="2" t="str">
        <x:v>Cameroon</x:v>
      </x:c>
      <x:c r="B921" s="2" t="str">
        <x:v>2020-10</x:v>
      </x:c>
      <x:c r="C921" s="8" t="n">
        <x:v>0.663967602</x:v>
      </x:c>
      <x:c r="D921" s="8" t="n">
        <x:v>0.466936571</x:v>
      </x:c>
      <x:c r="E921" s="8" t="n">
        <x:v>9.862348116</x:v>
      </x:c>
      <x:c r="F921" s="8" t="n">
        <x:v>5.608636989</x:v>
      </x:c>
      <x:c r="G921" s="8" t="n">
        <x:v>3.659919109</x:v>
      </x:c>
      <x:c r="H921" s="8" t="n">
        <x:v>0</x:v>
      </x:c>
      <x:c r="I921" s="8" t="n">
        <x:v>8.60728751</x:v>
      </x:c>
      <x:c r="J921" s="8" t="n">
        <x:v>0.234817815</x:v>
      </x:c>
      <x:c r="K921" s="8" t="n">
        <x:v>44.79352326</x:v>
      </x:c>
    </x:row>
    <x:row r="922">
      <x:c r="A922" s="2" t="str">
        <x:v>Cameroon</x:v>
      </x:c>
      <x:c r="B922" s="2" t="str">
        <x:v>2020-11</x:v>
      </x:c>
      <x:c r="C922" s="8" t="n">
        <x:v>1.703821708</x:v>
      </x:c>
      <x:c r="D922" s="8" t="n">
        <x:v>0.461783455</x:v>
      </x:c>
      <x:c r="E922" s="8" t="n">
        <x:v>12.79193262</x:v>
      </x:c>
      <x:c r="F922" s="8" t="n">
        <x:v>6.035032071</x:v>
      </x:c>
      <x:c r="G922" s="8" t="n">
        <x:v>3.500530794</x:v>
      </x:c>
      <x:c r="H922" s="8" t="n">
        <x:v>0</x:v>
      </x:c>
      <x:c r="I922" s="8" t="n">
        <x:v>10.31581754</x:v>
      </x:c>
      <x:c r="J922" s="8" t="n">
        <x:v>0.302547767</x:v>
      </x:c>
      <x:c r="K922" s="8" t="n">
        <x:v>51.57643457</x:v>
      </x:c>
    </x:row>
    <x:row r="923">
      <x:c r="A923" s="2" t="str">
        <x:v>Cameroon</x:v>
      </x:c>
      <x:c r="B923" s="2" t="str">
        <x:v>2020-12</x:v>
      </x:c>
      <x:c r="C923" s="8" t="n">
        <x:v>1.422730991</x:v>
      </x:c>
      <x:c r="D923" s="8" t="n">
        <x:v>0.964840585</x:v>
      </x:c>
      <x:c r="E923" s="8" t="n">
        <x:v>8.266557598</x:v>
      </x:c>
      <x:c r="F923" s="8" t="n">
        <x:v>4.668847317</x:v>
      </x:c>
      <x:c r="G923" s="8" t="n">
        <x:v>2.330335267</x:v>
      </x:c>
      <x:c r="H923" s="8" t="n">
        <x:v>0.035431997</x:v>
      </x:c>
      <x:c r="I923" s="8" t="n">
        <x:v>8.825292962</x:v>
      </x:c>
      <x:c r="J923" s="8" t="n">
        <x:v>0.196238765</x:v>
      </x:c>
      <x:c r="K923" s="8" t="n">
        <x:v>46.5031358</x:v>
      </x:c>
    </x:row>
    <x:row r="924">
      <x:c r="A924" s="2" t="str">
        <x:v>Cameroon</x:v>
      </x:c>
      <x:c r="B924" s="2" t="str">
        <x:v>2021-01</x:v>
      </x:c>
      <x:c r="C924" s="8" t="n">
        <x:v>1.808935731</x:v>
      </x:c>
      <x:c r="D924" s="8" t="n">
        <x:v>1.213221943</x:v>
      </x:c>
      <x:c r="E924" s="8" t="n">
        <x:v>11.31129703</x:v>
      </x:c>
      <x:c r="F924" s="8" t="n">
        <x:v>4.573192849</x:v>
      </x:c>
      <x:c r="G924" s="8" t="n">
        <x:v>2.687976683</x:v>
      </x:c>
      <x:c r="H924" s="8" t="n">
        <x:v>0.043588814</x:v>
      </x:c>
      <x:c r="I924" s="8" t="n">
        <x:v>7.958590738</x:v>
      </x:c>
      <x:c r="J924" s="8" t="n">
        <x:v>0.141663643</x:v>
      </x:c>
      <x:c r="K924" s="8" t="n">
        <x:v>38.85942814</x:v>
      </x:c>
    </x:row>
    <x:row r="925">
      <x:c r="A925" s="2" t="str">
        <x:v>Cameroon</x:v>
      </x:c>
      <x:c r="B925" s="2" t="str">
        <x:v>2021-02</x:v>
      </x:c>
      <x:c r="C925" s="8" t="n">
        <x:v>0.998368699</x:v>
      </x:c>
      <x:c r="D925" s="8" t="n">
        <x:v>0.078303429</x:v>
      </x:c>
      <x:c r="E925" s="8" t="n">
        <x:v>11.77487762</x:v>
      </x:c>
      <x:c r="F925" s="8" t="n">
        <x:v>8.319739051</x:v>
      </x:c>
      <x:c r="G925" s="8" t="n">
        <x:v>3.047308346</x:v>
      </x:c>
      <x:c r="H925" s="8" t="n">
        <x:v>0</x:v>
      </x:c>
      <x:c r="I925" s="8" t="n">
        <x:v>8.323001543</x:v>
      </x:c>
      <x:c r="J925" s="8" t="n">
        <x:v>0.088091356</x:v>
      </x:c>
      <x:c r="K925" s="8" t="n">
        <x:v>48.30668796</x:v>
      </x:c>
    </x:row>
    <x:row r="926">
      <x:c r="A926" s="2" t="str">
        <x:v>Cameroon</x:v>
      </x:c>
      <x:c r="B926" s="2" t="str">
        <x:v>2021-03</x:v>
      </x:c>
      <x:c r="C926" s="8" t="n">
        <x:v>0.514442898</x:v>
      </x:c>
      <x:c r="D926" s="8" t="n">
        <x:v>1.240715292</x:v>
      </x:c>
      <x:c r="E926" s="8" t="n">
        <x:v>11.76891334</x:v>
      </x:c>
      <x:c r="F926" s="8" t="n">
        <x:v>8.049518718</x:v>
      </x:c>
      <x:c r="G926" s="8" t="n">
        <x:v>2.800550277</x:v>
      </x:c>
      <x:c r="H926" s="8" t="n">
        <x:v>0</x:v>
      </x:c>
      <x:c r="I926" s="8" t="n">
        <x:v>9.182943773</x:v>
      </x:c>
      <x:c r="J926" s="8" t="n">
        <x:v>0.099037143</x:v>
      </x:c>
      <x:c r="K926" s="8" t="n">
        <x:v>47.83218602</x:v>
      </x:c>
    </x:row>
    <x:row r="927">
      <x:c r="A927" s="2" t="str">
        <x:v>Cameroon</x:v>
      </x:c>
      <x:c r="B927" s="2" t="str">
        <x:v>2021-04</x:v>
      </x:c>
      <x:c r="C927" s="8" t="n">
        <x:v>1.746772934</x:v>
      </x:c>
      <x:c r="D927" s="8" t="n">
        <x:v>0.796484502</x:v>
      </x:c>
      <x:c r="E927" s="8" t="n">
        <x:v>6.923921774</x:v>
      </x:c>
      <x:c r="F927" s="8" t="n">
        <x:v>6.605328429</x:v>
      </x:c>
      <x:c r="G927" s="8" t="n">
        <x:v>2.414171986</x:v>
      </x:c>
      <x:c r="H927" s="8" t="n">
        <x:v>0</x:v>
      </x:c>
      <x:c r="I927" s="8" t="n">
        <x:v>9.225487303</x:v>
      </x:c>
      <x:c r="J927" s="8" t="n">
        <x:v>0.346058779</x:v>
      </x:c>
      <x:c r="K927" s="8" t="n">
        <x:v>40.77451568</x:v>
      </x:c>
    </x:row>
    <x:row r="928">
      <x:c r="A928" s="2" t="str">
        <x:v>Cameroon</x:v>
      </x:c>
      <x:c r="B928" s="2" t="str">
        <x:v>2021-05</x:v>
      </x:c>
      <x:c r="C928" s="8" t="n">
        <x:v>1.477932653</x:v>
      </x:c>
      <x:c r="D928" s="8" t="n">
        <x:v>0.766550553</x:v>
      </x:c>
      <x:c r="E928" s="8" t="n">
        <x:v>10.78397211</x:v>
      </x:c>
      <x:c r="F928" s="8" t="n">
        <x:v>8.934378825</x:v>
      </x:c>
      <x:c r="G928" s="8" t="n">
        <x:v>2.529036036</x:v>
      </x:c>
      <x:c r="H928" s="8" t="n">
        <x:v>0</x:v>
      </x:c>
      <x:c r="I928" s="8" t="n">
        <x:v>8.75145181</x:v>
      </x:c>
      <x:c r="J928" s="8" t="n">
        <x:v>0.156794428</x:v>
      </x:c>
      <x:c r="K928" s="8" t="n">
        <x:v>48.44076565</x:v>
      </x:c>
    </x:row>
    <x:row r="929">
      <x:c r="A929" s="2" t="str">
        <x:v>Cameroon</x:v>
      </x:c>
      <x:c r="B929" s="2" t="str">
        <x:v>2021-06</x:v>
      </x:c>
      <x:c r="C929" s="8" t="n">
        <x:v>3.136427574</x:v>
      </x:c>
      <x:c r="D929" s="8" t="n">
        <x:v>0.872011245</x:v>
      </x:c>
      <x:c r="E929" s="8" t="n">
        <x:v>12.61603402</x:v>
      </x:c>
      <x:c r="F929" s="8" t="n">
        <x:v>7.218002938</x:v>
      </x:c>
      <x:c r="G929" s="8" t="n">
        <x:v>2.061884708</x:v>
      </x:c>
      <x:c r="H929" s="8" t="n">
        <x:v>0</x:v>
      </x:c>
      <x:c r="I929" s="8" t="n">
        <x:v>8.767932444</x:v>
      </x:c>
      <x:c r="J929" s="8" t="n">
        <x:v>0.109704644</x:v>
      </x:c>
      <x:c r="K929" s="8" t="n">
        <x:v>55.73558534</x:v>
      </x:c>
    </x:row>
    <x:row r="930">
      <x:c r="A930" s="2" t="str">
        <x:v>Cameroon</x:v>
      </x:c>
      <x:c r="B930" s="2" t="str">
        <x:v>2021-07</x:v>
      </x:c>
      <x:c r="C930" s="8" t="n">
        <x:v>2.447154473</x:v>
      </x:c>
      <x:c r="D930" s="8" t="n">
        <x:v>0.524390248</x:v>
      </x:c>
      <x:c r="E930" s="8" t="n">
        <x:v>8.666666736</x:v>
      </x:c>
      <x:c r="F930" s="8" t="n">
        <x:v>4.126016376</x:v>
      </x:c>
      <x:c r="G930" s="8" t="n">
        <x:v>2.012195122</x:v>
      </x:c>
      <x:c r="H930" s="8" t="n">
        <x:v>0</x:v>
      </x:c>
      <x:c r="I930" s="8" t="n">
        <x:v>9.052845637</x:v>
      </x:c>
      <x:c r="J930" s="8" t="n">
        <x:v>0.182926829</x:v>
      </x:c>
      <x:c r="K930" s="8" t="n">
        <x:v>44.26829265</x:v>
      </x:c>
    </x:row>
    <x:row r="931">
      <x:c r="A931" s="2" t="str">
        <x:v>Cameroon</x:v>
      </x:c>
      <x:c r="B931" s="2" t="str">
        <x:v>2021-08</x:v>
      </x:c>
      <x:c r="C931" s="8" t="n">
        <x:v>3.456221245</x:v>
      </x:c>
      <x:c r="D931" s="8" t="n">
        <x:v>0.849242929</x:v>
      </x:c>
      <x:c r="E931" s="8" t="n">
        <x:v>13.75246902</x:v>
      </x:c>
      <x:c r="F931" s="8" t="n">
        <x:v>7.636603044</x:v>
      </x:c>
      <x:c r="G931" s="8" t="n">
        <x:v>4.746543898</x:v>
      </x:c>
      <x:c r="H931" s="8" t="n">
        <x:v>0</x:v>
      </x:c>
      <x:c r="I931" s="8" t="n">
        <x:v>11.60632037</x:v>
      </x:c>
      <x:c r="J931" s="8" t="n">
        <x:v>1.086240948</x:v>
      </x:c>
      <x:c r="K931" s="8" t="n">
        <x:v>51.32323908</x:v>
      </x:c>
    </x:row>
    <x:row r="932">
      <x:c r="A932" s="2" t="str">
        <x:v>Cameroon</x:v>
      </x:c>
      <x:c r="B932" s="2" t="str">
        <x:v>2021-09</x:v>
      </x:c>
      <x:c r="C932" s="8" t="n">
        <x:v>2.050947123</x:v>
      </x:c>
      <x:c r="D932" s="8" t="n">
        <x:v>0.470280865</x:v>
      </x:c>
      <x:c r="E932" s="8" t="n">
        <x:v>10.48661016</x:v>
      </x:c>
      <x:c r="F932" s="8" t="n">
        <x:v>5.215545428</x:v>
      </x:c>
      <x:c r="G932" s="8" t="n">
        <x:v>1.469627671</x:v>
      </x:c>
      <x:c r="H932" s="8" t="n">
        <x:v>0</x:v>
      </x:c>
      <x:c r="I932" s="8" t="n">
        <x:v>5.888308457</x:v>
      </x:c>
      <x:c r="J932" s="8" t="n">
        <x:v>0.636838722</x:v>
      </x:c>
      <x:c r="K932" s="8" t="n">
        <x:v>40.15023072</x:v>
      </x:c>
    </x:row>
    <x:row r="933">
      <x:c r="A933" s="2" t="str">
        <x:v>Cameroon</x:v>
      </x:c>
      <x:c r="B933" s="2" t="str">
        <x:v>2021-10</x:v>
      </x:c>
      <x:c r="C933" s="8" t="n">
        <x:v>1.69876867</x:v>
      </x:c>
      <x:c r="D933" s="8" t="n">
        <x:v>0.382065065</x:v>
      </x:c>
      <x:c r="E933" s="8" t="n">
        <x:v>6.220398003</x:v>
      </x:c>
      <x:c r="F933" s="8" t="n">
        <x:v>4.58793799</x:v>
      </x:c>
      <x:c r="G933" s="8" t="n">
        <x:v>1.180928364</x:v>
      </x:c>
      <x:c r="H933" s="8" t="n">
        <x:v>0</x:v>
      </x:c>
      <x:c r="I933" s="8" t="n">
        <x:v>6.55509937</x:v>
      </x:c>
      <x:c r="J933" s="8" t="n">
        <x:v>1.108304401</x:v>
      </x:c>
      <x:c r="K933" s="8" t="n">
        <x:v>36.68456029</x:v>
      </x:c>
    </x:row>
    <x:row r="934">
      <x:c r="A934" s="2" t="str">
        <x:v>Cameroon</x:v>
      </x:c>
      <x:c r="B934" s="2" t="str">
        <x:v>2021-11</x:v>
      </x:c>
      <x:c r="C934" s="8" t="n">
        <x:v>2.730961194</x:v>
      </x:c>
      <x:c r="D934" s="8" t="n">
        <x:v>0.318352076</x:v>
      </x:c>
      <x:c r="E934" s="8" t="n">
        <x:v>6.117353279</x:v>
      </x:c>
      <x:c r="F934" s="8" t="n">
        <x:v>2.615480655</x:v>
      </x:c>
      <x:c r="G934" s="8" t="n">
        <x:v>0.936329625</x:v>
      </x:c>
      <x:c r="H934" s="8" t="n">
        <x:v>0</x:v>
      </x:c>
      <x:c r="I934" s="8" t="n">
        <x:v>5.536829108</x:v>
      </x:c>
      <x:c r="J934" s="8" t="n">
        <x:v>0.505617986</x:v>
      </x:c>
      <x:c r="K934" s="8" t="n">
        <x:v>40.58988926</x:v>
      </x:c>
    </x:row>
    <x:row r="935">
      <x:c r="A935" s="2" t="str">
        <x:v>Cameroon</x:v>
      </x:c>
      <x:c r="B935" s="2" t="str">
        <x:v>2021-12</x:v>
      </x:c>
      <x:c r="C935" s="8" t="n">
        <x:v>2.533951711</x:v>
      </x:c>
      <x:c r="D935" s="8" t="n">
        <x:v>0.129181851</x:v>
      </x:c>
      <x:c r="E935" s="8" t="n">
        <x:v>6.853262862</x:v>
      </x:c>
      <x:c r="F935" s="8" t="n">
        <x:v>3.454786446</x:v>
      </x:c>
      <x:c r="G935" s="8" t="n">
        <x:v>1.30506797</x:v>
      </x:c>
      <x:c r="H935" s="8" t="n">
        <x:v>0</x:v>
      </x:c>
      <x:c r="I935" s="8" t="n">
        <x:v>5.147399804</x:v>
      </x:c>
      <x:c r="J935" s="8" t="n">
        <x:v>0.520039774</x:v>
      </x:c>
      <x:c r="K935" s="8" t="n">
        <x:v>35.56475676</x:v>
      </x:c>
    </x:row>
    <x:row r="936">
      <x:c r="A936" s="2" t="str">
        <x:v>Cameroon</x:v>
      </x:c>
      <x:c r="B936" s="2" t="str">
        <x:v>2022-01</x:v>
      </x:c>
      <x:c r="C936" s="8" t="n">
        <x:v>3.14394966</x:v>
      </x:c>
      <x:c r="D936" s="8" t="n">
        <x:v>0.221251022</x:v>
      </x:c>
      <x:c r="E936" s="8" t="n">
        <x:v>6.708549874</x:v>
      </x:c>
      <x:c r="F936" s="8" t="n">
        <x:v>4.665392007</x:v>
      </x:c>
      <x:c r="G936" s="8" t="n">
        <x:v>1.024310298</x:v>
      </x:c>
      <x:c r="H936" s="8" t="n">
        <x:v>0</x:v>
      </x:c>
      <x:c r="I936" s="8" t="n">
        <x:v>8.158972914</x:v>
      </x:c>
      <x:c r="J936" s="8" t="n">
        <x:v>0.458891019</x:v>
      </x:c>
      <x:c r="K936" s="8" t="n">
        <x:v>35.21442288</x:v>
      </x:c>
    </x:row>
    <x:row r="937">
      <x:c r="A937" s="2" t="str">
        <x:v>Cameroon</x:v>
      </x:c>
      <x:c r="B937" s="2" t="str">
        <x:v>2022-02</x:v>
      </x:c>
      <x:c r="C937" s="8" t="n">
        <x:v>3.115207486</x:v>
      </x:c>
      <x:c r="D937" s="8" t="n">
        <x:v>1.870967774</x:v>
      </x:c>
      <x:c r="E937" s="8" t="n">
        <x:v>7.198156688</x:v>
      </x:c>
      <x:c r="F937" s="8" t="n">
        <x:v>6.734255155</x:v>
      </x:c>
      <x:c r="G937" s="8" t="n">
        <x:v>3.155145982</x:v>
      </x:c>
      <x:c r="H937" s="8" t="n">
        <x:v>0</x:v>
      </x:c>
      <x:c r="I937" s="8" t="n">
        <x:v>7.529954302</x:v>
      </x:c>
      <x:c r="J937" s="8" t="n">
        <x:v>0.995391723</x:v>
      </x:c>
      <x:c r="K937" s="8" t="n">
        <x:v>40.60215018</x:v>
      </x:c>
    </x:row>
    <x:row r="938">
      <x:c r="A938" s="2" t="str">
        <x:v>Cameroon</x:v>
      </x:c>
      <x:c r="B938" s="2" t="str">
        <x:v>2022-03</x:v>
      </x:c>
      <x:c r="C938" s="8" t="n">
        <x:v>6.092691787</x:v>
      </x:c>
      <x:c r="D938" s="8" t="n">
        <x:v>0.513368987</x:v>
      </x:c>
      <x:c r="E938" s="8" t="n">
        <x:v>8.934046682</x:v>
      </x:c>
      <x:c r="F938" s="8" t="n">
        <x:v>7.939393975</x:v>
      </x:c>
      <x:c r="G938" s="8" t="n">
        <x:v>2.538324414</x:v>
      </x:c>
      <x:c r="H938" s="8" t="n">
        <x:v>0.213903743</x:v>
      </x:c>
      <x:c r="I938" s="8" t="n">
        <x:v>6.688057131</x:v>
      </x:c>
      <x:c r="J938" s="8" t="n">
        <x:v>0.524064198</x:v>
      </x:c>
      <x:c r="K938" s="8" t="n">
        <x:v>48.25312148</x:v>
      </x:c>
    </x:row>
    <x:row r="939">
      <x:c r="A939" s="2" t="str">
        <x:v>Cameroon</x:v>
      </x:c>
      <x:c r="B939" s="2" t="str">
        <x:v>2022-04</x:v>
      </x:c>
      <x:c r="C939" s="8" t="n">
        <x:v>4.3833188</x:v>
      </x:c>
      <x:c r="D939" s="8" t="n">
        <x:v>0.650695054</x:v>
      </x:c>
      <x:c r="E939" s="8" t="n">
        <x:v>6.027802523</x:v>
      </x:c>
      <x:c r="F939" s="8" t="n">
        <x:v>3.963324474</x:v>
      </x:c>
      <x:c r="G939" s="8" t="n">
        <x:v>1.682934004</x:v>
      </x:c>
      <x:c r="H939" s="8" t="n">
        <x:v>0.103519669</x:v>
      </x:c>
      <x:c r="I939" s="8" t="n">
        <x:v>5.974563682</x:v>
      </x:c>
      <x:c r="J939" s="8" t="n">
        <x:v>0.425909504</x:v>
      </x:c>
      <x:c r="K939" s="8" t="n">
        <x:v>34.5430355</x:v>
      </x:c>
    </x:row>
    <x:row r="940">
      <x:c r="A940" s="2" t="str">
        <x:v>Cameroon</x:v>
      </x:c>
      <x:c r="B940" s="2" t="str">
        <x:v>2022-05</x:v>
      </x:c>
      <x:c r="C940" s="8" t="n">
        <x:v>5.102184535</x:v>
      </x:c>
      <x:c r="D940" s="8" t="n">
        <x:v>0.542635662</x:v>
      </x:c>
      <x:c r="E940" s="8" t="n">
        <x:v>5.274841574</x:v>
      </x:c>
      <x:c r="F940" s="8" t="n">
        <x:v>6.360112722</x:v>
      </x:c>
      <x:c r="G940" s="8" t="n">
        <x:v>1.437632108</x:v>
      </x:c>
      <x:c r="H940" s="8" t="n">
        <x:v>0.21141649</x:v>
      </x:c>
      <x:c r="I940" s="8" t="n">
        <x:v>5.891472828</x:v>
      </x:c>
      <x:c r="J940" s="8" t="n">
        <x:v>0.655391134</x:v>
      </x:c>
      <x:c r="K940" s="8" t="n">
        <x:v>40.96899329</x:v>
      </x:c>
    </x:row>
    <x:row r="941">
      <x:c r="A941" s="2" t="str">
        <x:v>Cameroon</x:v>
      </x:c>
      <x:c r="B941" s="2" t="str">
        <x:v>2022-06</x:v>
      </x:c>
      <x:c r="C941" s="8" t="n">
        <x:v>6.531218855</x:v>
      </x:c>
      <x:c r="D941" s="8" t="n">
        <x:v>1.065411334</x:v>
      </x:c>
      <x:c r="E941" s="8" t="n">
        <x:v>5.101585701</x:v>
      </x:c>
      <x:c r="F941" s="8" t="n">
        <x:v>5.716055578</x:v>
      </x:c>
      <x:c r="G941" s="8" t="n">
        <x:v>1.558473709</x:v>
      </x:c>
      <x:c r="H941" s="8" t="n">
        <x:v>0</x:v>
      </x:c>
      <x:c r="I941" s="8" t="n">
        <x:v>4.501982445</x:v>
      </x:c>
      <x:c r="J941" s="8" t="n">
        <x:v>0.490584766</x:v>
      </x:c>
      <x:c r="K941" s="8" t="n">
        <x:v>40.36917992</x:v>
      </x:c>
    </x:row>
    <x:row r="942">
      <x:c r="A942" s="2" t="str">
        <x:v>Cameroon</x:v>
      </x:c>
      <x:c r="B942" s="2" t="str">
        <x:v>2022-07</x:v>
      </x:c>
      <x:c r="C942" s="8" t="n">
        <x:v>9.981075865</x:v>
      </x:c>
      <x:c r="D942" s="8" t="n">
        <x:v>1.90862395</x:v>
      </x:c>
      <x:c r="E942" s="8" t="n">
        <x:v>9.280887144</x:v>
      </x:c>
      <x:c r="F942" s="8" t="n">
        <x:v>8.223844516</x:v>
      </x:c>
      <x:c r="G942" s="8" t="n">
        <x:v>2.030278483</x:v>
      </x:c>
      <x:c r="H942" s="8" t="n">
        <x:v>1.132738619</x:v>
      </x:c>
      <x:c r="I942" s="8" t="n">
        <x:v>4.817518121</x:v>
      </x:c>
      <x:c r="J942" s="8" t="n">
        <x:v>0.316301704</x:v>
      </x:c>
      <x:c r="K942" s="8" t="n">
        <x:v>45.29602766</x:v>
      </x:c>
    </x:row>
    <x:row r="943">
      <x:c r="A943" s="2" t="str">
        <x:v>Cameroon</x:v>
      </x:c>
      <x:c r="B943" s="2" t="str">
        <x:v>2022-08</x:v>
      </x:c>
      <x:c r="C943" s="8" t="n">
        <x:v>5.503852967</x:v>
      </x:c>
      <x:c r="D943" s="8" t="n">
        <x:v>0.868405473</x:v>
      </x:c>
      <x:c r="E943" s="8" t="n">
        <x:v>6.53230549</x:v>
      </x:c>
      <x:c r="F943" s="8" t="n">
        <x:v>5.077059854</x:v>
      </x:c>
      <x:c r="G943" s="8" t="n">
        <x:v>1.016597495</x:v>
      </x:c>
      <x:c r="H943" s="8" t="n">
        <x:v>0.059276823</x:v>
      </x:c>
      <x:c r="I943" s="8" t="n">
        <x:v>3.606994737</x:v>
      </x:c>
      <x:c r="J943" s="8" t="n">
        <x:v>1.404860752</x:v>
      </x:c>
      <x:c r="K943" s="8" t="n">
        <x:v>36.49970521</x:v>
      </x:c>
    </x:row>
    <x:row r="944">
      <x:c r="A944" s="2" t="str">
        <x:v>Cameroon</x:v>
      </x:c>
      <x:c r="B944" s="2" t="str">
        <x:v>2022-09</x:v>
      </x:c>
      <x:c r="C944" s="8" t="n">
        <x:v>2.810136273</x:v>
      </x:c>
      <x:c r="D944" s="8" t="n">
        <x:v>0.431164905</x:v>
      </x:c>
      <x:c r="E944" s="8" t="n">
        <x:v>4.360817014</x:v>
      </x:c>
      <x:c r="F944" s="8" t="n">
        <x:v>6.285930518</x:v>
      </x:c>
      <x:c r="G944" s="8" t="n">
        <x:v>1.388048413</x:v>
      </x:c>
      <x:c r="H944" s="8" t="n">
        <x:v>0</x:v>
      </x:c>
      <x:c r="I944" s="8" t="n">
        <x:v>4.799546146</x:v>
      </x:c>
      <x:c r="J944" s="8" t="n">
        <x:v>0.919062034</x:v>
      </x:c>
      <x:c r="K944" s="8" t="n">
        <x:v>32.2503784</x:v>
      </x:c>
    </x:row>
    <x:row r="945">
      <x:c r="A945" s="2" t="str">
        <x:v>Cameroon</x:v>
      </x:c>
      <x:c r="B945" s="2" t="str">
        <x:v>2022-10</x:v>
      </x:c>
      <x:c r="C945" s="8" t="n">
        <x:v>3.333333397</x:v>
      </x:c>
      <x:c r="D945" s="8" t="n">
        <x:v>0.817661495</x:v>
      </x:c>
      <x:c r="E945" s="8" t="n">
        <x:v>6.552194217</x:v>
      </x:c>
      <x:c r="F945" s="8" t="n">
        <x:v>9.056963463</x:v>
      </x:c>
      <x:c r="G945" s="8" t="n">
        <x:v>1.613518678</x:v>
      </x:c>
      <x:c r="H945" s="8" t="n">
        <x:v>0.081766149</x:v>
      </x:c>
      <x:c r="I945" s="8" t="n">
        <x:v>3.821204722</x:v>
      </x:c>
      <x:c r="J945" s="8" t="n">
        <x:v>0.752248573</x:v>
      </x:c>
      <x:c r="K945" s="8" t="n">
        <x:v>33.87298969</x:v>
      </x:c>
    </x:row>
    <x:row r="946">
      <x:c r="A946" s="2" t="str">
        <x:v>Cameroon</x:v>
      </x:c>
      <x:c r="B946" s="2" t="str">
        <x:v>2022-11</x:v>
      </x:c>
      <x:c r="C946" s="8" t="n">
        <x:v>3.461785491</x:v>
      </x:c>
      <x:c r="D946" s="8" t="n">
        <x:v>0.684007706</x:v>
      </x:c>
      <x:c r="E946" s="8" t="n">
        <x:v>5.427103496</x:v>
      </x:c>
      <x:c r="F946" s="8" t="n">
        <x:v>8.172768274</x:v>
      </x:c>
      <x:c r="G946" s="8" t="n">
        <x:v>0.915221588</x:v>
      </x:c>
      <x:c r="H946" s="8" t="n">
        <x:v>0.385356455</x:v>
      </x:c>
      <x:c r="I946" s="8" t="n">
        <x:v>6.095054728</x:v>
      </x:c>
      <x:c r="J946" s="8" t="n">
        <x:v>0.192678227</x:v>
      </x:c>
      <x:c r="K946" s="8" t="n">
        <x:v>35.71612065</x:v>
      </x:c>
    </x:row>
    <x:row r="947">
      <x:c r="A947" s="2" t="str">
        <x:v>Cameroon</x:v>
      </x:c>
      <x:c r="B947" s="2" t="str">
        <x:v>2022-12</x:v>
      </x:c>
      <x:c r="C947" s="8" t="n">
        <x:v>2.62632197</x:v>
      </x:c>
      <x:c r="D947" s="8" t="n">
        <x:v>0.754994119</x:v>
      </x:c>
      <x:c r="E947" s="8" t="n">
        <x:v>5.796122271</x:v>
      </x:c>
      <x:c r="F947" s="8" t="n">
        <x:v>5.8578145</x:v>
      </x:c>
      <x:c r="G947" s="8" t="n">
        <x:v>1.633372472</x:v>
      </x:c>
      <x:c r="H947" s="8" t="n">
        <x:v>0.08813161</x:v>
      </x:c>
      <x:c r="I947" s="8" t="n">
        <x:v>4.10987075</x:v>
      </x:c>
      <x:c r="J947" s="8" t="n">
        <x:v>0.378965925</x:v>
      </x:c>
      <x:c r="K947" s="8" t="n">
        <x:v>33.22855522</x:v>
      </x:c>
    </x:row>
    <x:row r="948">
      <x:c r="A948" s="2" t="str">
        <x:v>Cameroon</x:v>
      </x:c>
      <x:c r="B948" s="2" t="str">
        <x:v>2023-01</x:v>
      </x:c>
      <x:c r="C948" s="8" t="n">
        <x:v>4.696413414</x:v>
      </x:c>
      <x:c r="D948" s="8" t="n">
        <x:v>0.465970058</x:v>
      </x:c>
      <x:c r="E948" s="8" t="n">
        <x:v>5.523863515</x:v>
      </x:c>
      <x:c r="F948" s="8" t="n">
        <x:v>5.546455772</x:v>
      </x:c>
      <x:c r="G948" s="8" t="n">
        <x:v>1.265179353</x:v>
      </x:c>
      <x:c r="H948" s="8" t="n">
        <x:v>0.211804575</x:v>
      </x:c>
      <x:c r="I948" s="8" t="n">
        <x:v>4.159841851</x:v>
      </x:c>
      <x:c r="J948" s="8" t="n">
        <x:v>0.49703474</x:v>
      </x:c>
      <x:c r="K948" s="8" t="n">
        <x:v>31.74244642</x:v>
      </x:c>
    </x:row>
    <x:row r="949">
      <x:c r="A949" s="2" t="str">
        <x:v>Cameroon</x:v>
      </x:c>
      <x:c r="B949" s="2" t="str">
        <x:v>2023-02</x:v>
      </x:c>
      <x:c r="C949" s="8" t="n">
        <x:v>2.383492516</x:v>
      </x:c>
      <x:c r="D949" s="8" t="n">
        <x:v>0.23862999</x:v>
      </x:c>
      <x:c r="E949" s="8" t="n">
        <x:v>6.170690789</x:v>
      </x:c>
      <x:c r="F949" s="8" t="n">
        <x:v>5.291970937</x:v>
      </x:c>
      <x:c r="G949" s="8" t="n">
        <x:v>1.423357679</x:v>
      </x:c>
      <x:c r="H949" s="8" t="n">
        <x:v>0.112296463</x:v>
      </x:c>
      <x:c r="I949" s="8" t="n">
        <x:v>3.669287033</x:v>
      </x:c>
      <x:c r="J949" s="8" t="n">
        <x:v>0.429534002</x:v>
      </x:c>
      <x:c r="K949" s="8" t="n">
        <x:v>34.54800761</x:v>
      </x:c>
    </x:row>
    <x:row r="950">
      <x:c r="A950" s="2" t="str">
        <x:v>Cameroon</x:v>
      </x:c>
      <x:c r="B950" s="2" t="str">
        <x:v>2023-03</x:v>
      </x:c>
      <x:c r="C950" s="8" t="n">
        <x:v>2.235859136</x:v>
      </x:c>
      <x:c r="D950" s="8" t="n">
        <x:v>0.432230524</x:v>
      </x:c>
      <x:c r="E950" s="8" t="n">
        <x:v>4.81590184</x:v>
      </x:c>
      <x:c r="F950" s="8" t="n">
        <x:v>6.392742736</x:v>
      </x:c>
      <x:c r="G950" s="8" t="n">
        <x:v>1.160618997</x:v>
      </x:c>
      <x:c r="H950" s="8" t="n">
        <x:v>0.386872999</x:v>
      </x:c>
      <x:c r="I950" s="8" t="n">
        <x:v>4.180896498</x:v>
      </x:c>
      <x:c r="J950" s="8" t="n">
        <x:v>0.202774817</x:v>
      </x:c>
      <x:c r="K950" s="8" t="n">
        <x:v>32.86286068</x:v>
      </x:c>
    </x:row>
    <x:row r="951">
      <x:c r="A951" s="2" t="str">
        <x:v>Cameroon</x:v>
      </x:c>
      <x:c r="B951" s="2" t="str">
        <x:v>2023-04</x:v>
      </x:c>
      <x:c r="C951" s="8" t="n">
        <x:v>2.413997659</x:v>
      </x:c>
      <x:c r="D951" s="8" t="n">
        <x:v>0.427046266</x:v>
      </x:c>
      <x:c r="E951" s="8" t="n">
        <x:v>3.579477978</x:v>
      </x:c>
      <x:c r="F951" s="8" t="n">
        <x:v>6.106168611</x:v>
      </x:c>
      <x:c r="G951" s="8" t="n">
        <x:v>1.411625153</x:v>
      </x:c>
      <x:c r="H951" s="8" t="n">
        <x:v>0</x:v>
      </x:c>
      <x:c r="I951" s="8" t="n">
        <x:v>3.502372547</x:v>
      </x:c>
      <x:c r="J951" s="8" t="n">
        <x:v>0.557532627</x:v>
      </x:c>
      <x:c r="K951" s="8" t="n">
        <x:v>30.66429346</x:v>
      </x:c>
    </x:row>
    <x:row r="952">
      <x:c r="A952" s="2" t="str">
        <x:v>Cameroon</x:v>
      </x:c>
      <x:c r="B952" s="2" t="str">
        <x:v>2023-05</x:v>
      </x:c>
      <x:c r="C952" s="8" t="n">
        <x:v>3.012048299</x:v>
      </x:c>
      <x:c r="D952" s="8" t="n">
        <x:v>0.966474597</x:v>
      </x:c>
      <x:c r="E952" s="8" t="n">
        <x:v>6.005762509</x:v>
      </x:c>
      <x:c r="F952" s="8" t="n">
        <x:v>5.887899435</x:v>
      </x:c>
      <x:c r="G952" s="8" t="n">
        <x:v>1.055526477</x:v>
      </x:c>
      <x:c r="H952" s="8" t="n">
        <x:v>0.039287585</x:v>
      </x:c>
      <x:c r="I952" s="8" t="n">
        <x:v>4.277108476</x:v>
      </x:c>
      <x:c r="J952" s="8" t="n">
        <x:v>0.149292825</x:v>
      </x:c>
      <x:c r="K952" s="8" t="n">
        <x:v>34.5730748</x:v>
      </x:c>
    </x:row>
    <x:row r="953">
      <x:c r="A953" s="2" t="str">
        <x:v>Cameroon</x:v>
      </x:c>
      <x:c r="B953" s="2" t="str">
        <x:v>2023-06</x:v>
      </x:c>
      <x:c r="C953" s="8" t="n">
        <x:v>3.065953726</x:v>
      </x:c>
      <x:c r="D953" s="8" t="n">
        <x:v>1.051693407</x:v>
      </x:c>
      <x:c r="E953" s="8" t="n">
        <x:v>10.37730282</x:v>
      </x:c>
      <x:c r="F953" s="8" t="n">
        <x:v>7.703505721</x:v>
      </x:c>
      <x:c r="G953" s="8" t="n">
        <x:v>1.524064177</x:v>
      </x:c>
      <x:c r="H953" s="8" t="n">
        <x:v>0.13368984</x:v>
      </x:c>
      <x:c r="I953" s="8" t="n">
        <x:v>5.653594649</x:v>
      </x:c>
      <x:c r="J953" s="8" t="n">
        <x:v>0.13368984</x:v>
      </x:c>
      <x:c r="K953" s="8" t="n">
        <x:v>41.57159848</x:v>
      </x:c>
    </x:row>
    <x:row r="954">
      <x:c r="A954" s="2" t="str">
        <x:v>Cameroon</x:v>
      </x:c>
      <x:c r="B954" s="2" t="str">
        <x:v>2023-07</x:v>
      </x:c>
      <x:c r="C954" s="8" t="n">
        <x:v>2.299343099</x:v>
      </x:c>
      <x:c r="D954" s="8" t="n">
        <x:v>0.63410455</x:v>
      </x:c>
      <x:c r="E954" s="8" t="n">
        <x:v>5.972579519</x:v>
      </x:c>
      <x:c r="F954" s="8" t="n">
        <x:v>5.506998149</x:v>
      </x:c>
      <x:c r="G954" s="8" t="n">
        <x:v>1.165381339</x:v>
      </x:c>
      <x:c r="H954" s="8" t="n">
        <x:v>0</x:v>
      </x:c>
      <x:c r="I954" s="8" t="n">
        <x:v>5.775492711</x:v>
      </x:c>
      <x:c r="J954" s="8" t="n">
        <x:v>1.053984613</x:v>
      </x:c>
      <x:c r="K954" s="8" t="n">
        <x:v>35.21850966</x:v>
      </x:c>
    </x:row>
    <x:row r="955">
      <x:c r="A955" s="2" t="str">
        <x:v>Cameroon</x:v>
      </x:c>
      <x:c r="B955" s="2" t="str">
        <x:v>2023-08</x:v>
      </x:c>
      <x:c r="C955" s="8" t="n">
        <x:v>1.766061666</x:v>
      </x:c>
      <x:c r="D955" s="8" t="n">
        <x:v>0.518582541</x:v>
      </x:c>
      <x:c r="E955" s="8" t="n">
        <x:v>7.643330046</x:v>
      </x:c>
      <x:c r="F955" s="8" t="n">
        <x:v>4.871794842</x:v>
      </x:c>
      <x:c r="G955" s="8" t="n">
        <x:v>1.210025936</x:v>
      </x:c>
      <x:c r="H955" s="8" t="n">
        <x:v>0</x:v>
      </x:c>
      <x:c r="I955" s="8" t="n">
        <x:v>7.513684816</x:v>
      </x:c>
      <x:c r="J955" s="8" t="n">
        <x:v>0.648228176</x:v>
      </x:c>
      <x:c r="K955" s="8" t="n">
        <x:v>33.31316694</x:v>
      </x:c>
    </x:row>
    <x:row r="956">
      <x:c r="A956" s="2" t="str">
        <x:v>Cameroon</x:v>
      </x:c>
      <x:c r="B956" s="2" t="str">
        <x:v>2023-09</x:v>
      </x:c>
      <x:c r="C956" s="8" t="n">
        <x:v>1.794409422</x:v>
      </x:c>
      <x:c r="D956" s="8" t="n">
        <x:v>0.58611363</x:v>
      </x:c>
      <x:c r="E956" s="8" t="n">
        <x:v>7.382026076</x:v>
      </x:c>
      <x:c r="F956" s="8" t="n">
        <x:v>5.870153326</x:v>
      </x:c>
      <x:c r="G956" s="8" t="n">
        <x:v>0.937781794</x:v>
      </x:c>
      <x:c r="H956" s="8" t="n">
        <x:v>0</x:v>
      </x:c>
      <x:c r="I956" s="8" t="n">
        <x:v>6.125638827</x:v>
      </x:c>
      <x:c r="J956" s="8" t="n">
        <x:v>0.673279255</x:v>
      </x:c>
      <x:c r="K956" s="8" t="n">
        <x:v>32.74120748</x:v>
      </x:c>
    </x:row>
    <x:row r="957">
      <x:c r="A957" s="2" t="str">
        <x:v>Cameroon</x:v>
      </x:c>
      <x:c r="B957" s="2" t="str">
        <x:v>2023-10</x:v>
      </x:c>
      <x:c r="C957" s="8" t="n">
        <x:v>2.431434582</x:v>
      </x:c>
      <x:c r="D957" s="8" t="n">
        <x:v>1.22362872</x:v>
      </x:c>
      <x:c r="E957" s="8" t="n">
        <x:v>5.100211036</x:v>
      </x:c>
      <x:c r="F957" s="8" t="n">
        <x:v>5.51687762</x:v>
      </x:c>
      <x:c r="G957" s="8" t="n">
        <x:v>0.522151904</x:v>
      </x:c>
      <x:c r="H957" s="8" t="n">
        <x:v>0</x:v>
      </x:c>
      <x:c r="I957" s="8" t="n">
        <x:v>2.684599312</x:v>
      </x:c>
      <x:c r="J957" s="8" t="n">
        <x:v>0.126582284</x:v>
      </x:c>
      <x:c r="K957" s="8" t="n">
        <x:v>33.78164625</x:v>
      </x:c>
    </x:row>
    <x:row r="958">
      <x:c r="A958" s="2" t="str">
        <x:v>Cameroon</x:v>
      </x:c>
      <x:c r="B958" s="2" t="str">
        <x:v>2023-11</x:v>
      </x:c>
      <x:c r="C958" s="8" t="n">
        <x:v>3.598925762</x:v>
      </x:c>
      <x:c r="D958" s="8" t="n">
        <x:v>0.765443158</x:v>
      </x:c>
      <x:c r="E958" s="8" t="n">
        <x:v>6.083258626</x:v>
      </x:c>
      <x:c r="F958" s="8" t="n">
        <x:v>8.433303656</x:v>
      </x:c>
      <x:c r="G958" s="8" t="n">
        <x:v>1.535362598</x:v>
      </x:c>
      <x:c r="H958" s="8" t="n">
        <x:v>0.604297225</x:v>
      </x:c>
      <x:c r="I958" s="8" t="n">
        <x:v>3.82273957</x:v>
      </x:c>
      <x:c r="J958" s="8" t="n">
        <x:v>0.443151302</x:v>
      </x:c>
      <x:c r="K958" s="8" t="n">
        <x:v>38.93912415</x:v>
      </x:c>
    </x:row>
    <x:row r="959">
      <x:c r="A959" s="2" t="str">
        <x:v>Cameroon</x:v>
      </x:c>
      <x:c r="B959" s="2" t="str">
        <x:v>2023-12</x:v>
      </x:c>
      <x:c r="C959" s="8" t="n">
        <x:v>3.802345146</x:v>
      </x:c>
      <x:c r="D959" s="8" t="n">
        <x:v>0.217755449</x:v>
      </x:c>
      <x:c r="E959" s="8" t="n">
        <x:v>5.270798482</x:v>
      </x:c>
      <x:c r="F959" s="8" t="n">
        <x:v>5.661641586</x:v>
      </x:c>
      <x:c r="G959" s="8" t="n">
        <x:v>0.530429941</x:v>
      </x:c>
      <x:c r="H959" s="8" t="n">
        <x:v>1.356783877</x:v>
      </x:c>
      <x:c r="I959" s="8" t="n">
        <x:v>5.287548845</x:v>
      </x:c>
      <x:c r="J959" s="8" t="n">
        <x:v>0.318257946</x:v>
      </x:c>
      <x:c r="K959" s="8" t="n">
        <x:v>37.07984423</x:v>
      </x:c>
    </x:row>
    <x:row r="960">
      <x:c r="A960" s="2" t="str">
        <x:v>Cameroon</x:v>
      </x:c>
      <x:c r="B960" s="2" t="str">
        <x:v>2024-01</x:v>
      </x:c>
      <x:c r="C960" s="8" t="n">
        <x:v>2.818401986</x:v>
      </x:c>
      <x:c r="D960" s="8" t="n">
        <x:v>0.842614994</x:v>
      </x:c>
      <x:c r="E960" s="8" t="n">
        <x:v>5.88862015</x:v>
      </x:c>
      <x:c r="F960" s="8" t="n">
        <x:v>5.297820943</x:v>
      </x:c>
      <x:c r="G960" s="8" t="n">
        <x:v>0.581113825</x:v>
      </x:c>
      <x:c r="H960" s="8" t="n">
        <x:v>0.217917676</x:v>
      </x:c>
      <x:c r="I960" s="8" t="n">
        <x:v>4.939467439</x:v>
      </x:c>
      <x:c r="J960" s="8" t="n">
        <x:v>0.581113801</x:v>
      </x:c>
      <x:c r="K960" s="8" t="n">
        <x:v>34.0484266</x:v>
      </x:c>
    </x:row>
    <x:row r="961">
      <x:c r="A961" s="2" t="str">
        <x:v>Cameroon</x:v>
      </x:c>
      <x:c r="B961" s="2" t="str">
        <x:v>2024-02</x:v>
      </x:c>
      <x:c r="C961" s="8" t="n">
        <x:v>12.11558674</x:v>
      </x:c>
      <x:c r="D961" s="8" t="n">
        <x:v>0.88616463</x:v>
      </x:c>
      <x:c r="E961" s="8" t="n">
        <x:v>4.518388708</x:v>
      </x:c>
      <x:c r="F961" s="8" t="n">
        <x:v>6.409807255</x:v>
      </x:c>
      <x:c r="G961" s="8" t="n">
        <x:v>1.387040302</x:v>
      </x:c>
      <x:c r="H961" s="8" t="n">
        <x:v>0.231173393</x:v>
      </x:c>
      <x:c r="I961" s="8" t="n">
        <x:v>5.36952711</x:v>
      </x:c>
      <x:c r="J961" s="8" t="n">
        <x:v>0.336252194</x:v>
      </x:c>
      <x:c r="K961" s="8" t="n">
        <x:v>46.11208461</x:v>
      </x:c>
    </x:row>
    <x:row r="962">
      <x:c r="A962" s="2" t="str">
        <x:v>Cameroon</x:v>
      </x:c>
      <x:c r="B962" s="2" t="str">
        <x:v>2024-03</x:v>
      </x:c>
      <x:c r="C962" s="8" t="n">
        <x:v>3.048128424</x:v>
      </x:c>
      <x:c r="D962" s="8" t="n">
        <x:v>0.40998218</x:v>
      </x:c>
      <x:c r="E962" s="8" t="n">
        <x:v>7.641117246</x:v>
      </x:c>
      <x:c r="F962" s="8" t="n">
        <x:v>7.938205509</x:v>
      </x:c>
      <x:c r="G962" s="8" t="n">
        <x:v>3.868092813</x:v>
      </x:c>
      <x:c r="H962" s="8" t="n">
        <x:v>0.08912656</x:v>
      </x:c>
      <x:c r="I962" s="8" t="n">
        <x:v>7.540107213</x:v>
      </x:c>
      <x:c r="J962" s="8" t="n">
        <x:v>0.08912656</x:v>
      </x:c>
      <x:c r="K962" s="8" t="n">
        <x:v>43.64230565</x:v>
      </x:c>
    </x:row>
    <x:row r="963">
      <x:c r="A963" s="2" t="str">
        <x:v>Cameroon</x:v>
      </x:c>
      <x:c r="B963" s="2" t="str">
        <x:v>2024-04</x:v>
      </x:c>
      <x:c r="C963" s="8" t="n">
        <x:v>4.107008289</x:v>
      </x:c>
      <x:c r="D963" s="8" t="n">
        <x:v>1.341371493</x:v>
      </x:c>
      <x:c r="E963" s="8" t="n">
        <x:v>10.61793533</x:v>
      </x:c>
      <x:c r="F963" s="8" t="n">
        <x:v>7.935192231</x:v>
      </x:c>
      <x:c r="G963" s="8" t="n">
        <x:v>2.645064101</x:v>
      </x:c>
      <x:c r="H963" s="8" t="n">
        <x:v>0</x:v>
      </x:c>
      <x:c r="I963" s="8" t="n">
        <x:v>7.159005275</x:v>
      </x:c>
      <x:c r="J963" s="8" t="n">
        <x:v>0.452147702</x:v>
      </x:c>
      <x:c r="K963" s="8" t="n">
        <x:v>49.2991702</x:v>
      </x:c>
    </x:row>
    <x:row r="964">
      <x:c r="A964" s="2" t="str">
        <x:v>Cameroon</x:v>
      </x:c>
      <x:c r="B964" s="2" t="str">
        <x:v>2024-05</x:v>
      </x:c>
      <x:c r="C964" s="8" t="n">
        <x:v>2.318594069</x:v>
      </x:c>
      <x:c r="D964" s="8" t="n">
        <x:v>0.476190495</x:v>
      </x:c>
      <x:c r="E964" s="8" t="n">
        <x:v>6.099773318</x:v>
      </x:c>
      <x:c r="F964" s="8" t="n">
        <x:v>4.682539745</x:v>
      </x:c>
      <x:c r="G964" s="8" t="n">
        <x:v>2.30158735</x:v>
      </x:c>
      <x:c r="H964" s="8" t="n">
        <x:v>0.113378685</x:v>
      </x:c>
      <x:c r="I964" s="8" t="n">
        <x:v>5.419501318</x:v>
      </x:c>
      <x:c r="J964" s="8" t="n">
        <x:v>0</x:v>
      </x:c>
      <x:c r="K964" s="8" t="n">
        <x:v>36.92743785</x:v>
      </x:c>
    </x:row>
    <x:row r="965">
      <x:c r="A965" s="2" t="str">
        <x:v>Cameroon</x:v>
      </x:c>
      <x:c r="B965" s="2" t="str">
        <x:v>2024-06</x:v>
      </x:c>
      <x:c r="C965" s="8" t="n">
        <x:v>4.122033911</x:v>
      </x:c>
      <x:c r="D965" s="8" t="n">
        <x:v>2.250847477</x:v>
      </x:c>
      <x:c r="E965" s="8" t="n">
        <x:v>10.79322065</x:v>
      </x:c>
      <x:c r="F965" s="8" t="n">
        <x:v>7.220339209</x:v>
      </x:c>
      <x:c r="G965" s="8" t="n">
        <x:v>3.213559377</x:v>
      </x:c>
      <x:c r="H965" s="8" t="n">
        <x:v>0</x:v>
      </x:c>
      <x:c r="I965" s="8" t="n">
        <x:v>7.166101876</x:v>
      </x:c>
      <x:c r="J965" s="8" t="n">
        <x:v>0</x:v>
      </x:c>
      <x:c r="K965" s="8" t="n">
        <x:v>43.83728692</x:v>
      </x:c>
    </x:row>
    <x:row r="966">
      <x:c r="A966" s="2" t="str">
        <x:v>Cameroon</x:v>
      </x:c>
      <x:c r="B966" s="2" t="str">
        <x:v>2024-07</x:v>
      </x:c>
      <x:c r="C966" s="8" t="n">
        <x:v>3.352756567</x:v>
      </x:c>
      <x:c r="D966" s="8" t="n">
        <x:v>0.354101304</x:v>
      </x:c>
      <x:c r="E966" s="8" t="n">
        <x:v>8.247422723</x:v>
      </x:c>
      <x:c r="F966" s="8" t="n">
        <x:v>8.328104137</x:v>
      </x:c>
      <x:c r="G966" s="8" t="n">
        <x:v>1.456745918</x:v>
      </x:c>
      <x:c r="H966" s="8" t="n">
        <x:v>0</x:v>
      </x:c>
      <x:c r="I966" s="8" t="n">
        <x:v>7.041685681</x:v>
      </x:c>
      <x:c r="J966" s="8" t="n">
        <x:v>0.107575083</x:v>
      </x:c>
      <x:c r="K966" s="8" t="n">
        <x:v>44.32541649</x:v>
      </x:c>
    </x:row>
    <x:row r="967">
      <x:c r="A967" s="2" t="str">
        <x:v>Cameroon</x:v>
      </x:c>
      <x:c r="B967" s="2" t="str">
        <x:v>2024-08</x:v>
      </x:c>
      <x:c r="C967" s="8" t="n">
        <x:v>3.849454017</x:v>
      </x:c>
      <x:c r="D967" s="8" t="n">
        <x:v>0.503120129</x:v>
      </x:c>
      <x:c r="E967" s="8" t="n">
        <x:v>9.66068668</x:v>
      </x:c>
      <x:c r="F967" s="8" t="n">
        <x:v>6.275351046</x:v>
      </x:c>
      <x:c r="G967" s="8" t="n">
        <x:v>1.684867424</x:v>
      </x:c>
      <x:c r="H967" s="8" t="n">
        <x:v>0</x:v>
      </x:c>
      <x:c r="I967" s="8" t="n">
        <x:v>4.122465021</x:v>
      </x:c>
      <x:c r="J967" s="8" t="n">
        <x:v>0.17550702</x:v>
      </x:c>
      <x:c r="K967" s="8" t="n">
        <x:v>38.96255732</x:v>
      </x:c>
    </x:row>
    <x:row r="968">
      <x:c r="A968" s="2" t="str">
        <x:v>Cameroon</x:v>
      </x:c>
      <x:c r="B968" s="2" t="str">
        <x:v>2024-09</x:v>
      </x:c>
      <x:c r="C968" s="8" t="n">
        <x:v>2.854383908</x:v>
      </x:c>
      <x:c r="D968" s="8" t="n">
        <x:v>0.305137122</x:v>
      </x:c>
      <x:c r="E968" s="8" t="n">
        <x:v>8.358439749</x:v>
      </x:c>
      <x:c r="F968" s="8" t="n">
        <x:v>6.407879604</x:v>
      </x:c>
      <x:c r="G968" s="8" t="n">
        <x:v>2.356122129</x:v>
      </x:c>
      <x:c r="H968" s="8" t="n">
        <x:v>0.173812283</x:v>
      </x:c>
      <x:c r="I968" s="8" t="n">
        <x:v>5.195056098</x:v>
      </x:c>
      <x:c r="J968" s="8" t="n">
        <x:v>0.544611834</x:v>
      </x:c>
      <x:c r="K968" s="8" t="n">
        <x:v>39.19273921</x:v>
      </x:c>
    </x:row>
    <x:row r="969">
      <x:c r="A969" s="2" t="str">
        <x:v>Cameroon</x:v>
      </x:c>
      <x:c r="B969" s="2" t="str">
        <x:v>2024-10</x:v>
      </x:c>
      <x:c r="C969" s="8" t="n">
        <x:v>2.523555965</x:v>
      </x:c>
      <x:c r="D969" s="8" t="n">
        <x:v>0.729209358</x:v>
      </x:c>
      <x:c r="E969" s="8" t="n">
        <x:v>4.784924434</x:v>
      </x:c>
      <x:c r="F969" s="8" t="n">
        <x:v>6.837362053</x:v>
      </x:c>
      <x:c r="G969" s="8" t="n">
        <x:v>1.40106511</x:v>
      </x:c>
      <x:c r="H969" s="8" t="n">
        <x:v>0.245800901</x:v>
      </x:c>
      <x:c r="I969" s="8" t="n">
        <x:v>4.211388822</x:v>
      </x:c>
      <x:c r="J969" s="8" t="n">
        <x:v>0.44244164</x:v>
      </x:c>
      <x:c r="K969" s="8" t="n">
        <x:v>34.12535945</x:v>
      </x:c>
    </x:row>
    <x:row r="970">
      <x:c r="A970" s="2" t="str">
        <x:v>Cameroon</x:v>
      </x:c>
      <x:c r="B970" s="2" t="str">
        <x:v>2024-11</x:v>
      </x:c>
      <x:c r="C970" s="8" t="n">
        <x:v>3.043478334</x:v>
      </x:c>
      <x:c r="D970" s="8" t="n">
        <x:v>0.416041984</x:v>
      </x:c>
      <x:c r="E970" s="8" t="n">
        <x:v>10.34482773</x:v>
      </x:c>
      <x:c r="F970" s="8" t="n">
        <x:v>5.96701678</x:v>
      </x:c>
      <x:c r="G970" s="8" t="n">
        <x:v>0.869565282</x:v>
      </x:c>
      <x:c r="H970" s="8" t="n">
        <x:v>0</x:v>
      </x:c>
      <x:c r="I970" s="8" t="n">
        <x:v>5.269865421</x:v>
      </x:c>
      <x:c r="J970" s="8" t="n">
        <x:v>0.281109445</x:v>
      </x:c>
      <x:c r="K970" s="8" t="n">
        <x:v>42.54497732</x:v>
      </x:c>
    </x:row>
    <x:row r="971">
      <x:c r="A971" s="2" t="str">
        <x:v>Cameroon</x:v>
      </x:c>
      <x:c r="B971" s="2" t="str">
        <x:v>2024-12</x:v>
      </x:c>
      <x:c r="C971" s="8" t="n">
        <x:v>5.82269261</x:v>
      </x:c>
      <x:c r="D971" s="8" t="n">
        <x:v>2.677854801</x:v>
      </x:c>
      <x:c r="E971" s="8" t="n">
        <x:v>9.365195203</x:v>
      </x:c>
      <x:c r="F971" s="8" t="n">
        <x:v>8.693907279</x:v>
      </x:c>
      <x:c r="G971" s="8" t="n">
        <x:v>4.348777933</x:v>
      </x:c>
      <x:c r="H971" s="8" t="n">
        <x:v>0.218898212</x:v>
      </x:c>
      <x:c r="I971" s="8" t="n">
        <x:v>4.261218584</x:v>
      </x:c>
      <x:c r="J971" s="8" t="n">
        <x:v>0.394016798</x:v>
      </x:c>
      <x:c r="K971" s="8" t="n">
        <x:v>52.41153012</x:v>
      </x:c>
    </x:row>
    <x:row r="972">
      <x:c r="A972" s="2" t="str">
        <x:v>Cameroon</x:v>
      </x:c>
      <x:c r="B972" s="2" t="str">
        <x:v>2025-01</x:v>
      </x:c>
      <x:c r="C972" s="8" t="n">
        <x:v>3.716719963</x:v>
      </x:c>
      <x:c r="D972" s="8" t="n">
        <x:v>0.905218343</x:v>
      </x:c>
      <x:c r="E972" s="8" t="n">
        <x:v>13.09904174</x:v>
      </x:c>
      <x:c r="F972" s="8" t="n">
        <x:v>5.521831789</x:v>
      </x:c>
      <x:c r="G972" s="8" t="n">
        <x:v>2.992545289</x:v>
      </x:c>
      <x:c r="H972" s="8" t="n">
        <x:v>0</x:v>
      </x:c>
      <x:c r="I972" s="8" t="n">
        <x:v>7.076677524</x:v>
      </x:c>
      <x:c r="J972" s="8" t="n">
        <x:v>0.319488818</x:v>
      </x:c>
      <x:c r="K972" s="8" t="n">
        <x:v>48.8871151</x:v>
      </x:c>
    </x:row>
    <x:row r="973">
      <x:c r="A973" s="2" t="str">
        <x:v>Cameroon</x:v>
      </x:c>
      <x:c r="B973" s="2" t="str">
        <x:v>2025-02</x:v>
      </x:c>
      <x:c r="C973" s="8" t="n">
        <x:v>1.1485452</x:v>
      </x:c>
      <x:c r="D973" s="8" t="n">
        <x:v>0.505359907</x:v>
      </x:c>
      <x:c r="E973" s="8" t="n">
        <x:v>8.570699329</x:v>
      </x:c>
      <x:c r="F973" s="8" t="n">
        <x:v>7.018887431</x:v>
      </x:c>
      <x:c r="G973" s="8" t="n">
        <x:v>4.190913702</x:v>
      </x:c>
      <x:c r="H973" s="8" t="n">
        <x:v>0</x:v>
      </x:c>
      <x:c r="I973" s="8" t="n">
        <x:v>6.038795313</x:v>
      </x:c>
      <x:c r="J973" s="8" t="n">
        <x:v>0.229709035</x:v>
      </x:c>
      <x:c r="K973" s="8" t="n">
        <x:v>40.071465</x:v>
      </x:c>
    </x:row>
    <x:row r="974">
      <x:c r="A974" s="2" t="str">
        <x:v>Cameroon</x:v>
      </x:c>
      <x:c r="B974" s="2" t="str">
        <x:v>2025-03</x:v>
      </x:c>
      <x:c r="C974" s="8" t="n">
        <x:v>1.289847974</x:v>
      </x:c>
      <x:c r="D974" s="8" t="n">
        <x:v>0.55419323</x:v>
      </x:c>
      <x:c r="E974" s="8" t="n">
        <x:v>8.719961195</x:v>
      </x:c>
      <x:c r="F974" s="8" t="n">
        <x:v>5.590975992</x:v>
      </x:c>
      <x:c r="G974" s="8" t="n">
        <x:v>1.603727331</x:v>
      </x:c>
      <x:c r="H974" s="8" t="n">
        <x:v>0</x:v>
      </x:c>
      <x:c r="I974" s="8" t="n">
        <x:v>5.73810702</x:v>
      </x:c>
      <x:c r="J974" s="8" t="n">
        <x:v>0.058852381</x:v>
      </x:c>
      <x:c r="K974" s="8" t="n">
        <x:v>38.99460633</x:v>
      </x:c>
    </x:row>
    <x:row r="975">
      <x:c r="A975" s="2" t="str">
        <x:v>Cameroon</x:v>
      </x:c>
      <x:c r="B975" s="2" t="str">
        <x:v>2025-04</x:v>
      </x:c>
      <x:c r="C975" s="8" t="n">
        <x:v>3.532678426</x:v>
      </x:c>
      <x:c r="D975" s="8" t="n">
        <x:v>1.251601888</x:v>
      </x:c>
      <x:c r="E975" s="8" t="n">
        <x:v>9.231097756</x:v>
      </x:c>
      <x:c r="F975" s="8" t="n">
        <x:v>13.51132033</x:v>
      </x:c>
      <x:c r="G975" s="8" t="n">
        <x:v>3.592481964</x:v>
      </x:c>
      <x:c r="H975" s="8" t="n">
        <x:v>0.384451089</x:v>
      </x:c>
      <x:c r="I975" s="8" t="n">
        <x:v>8.137548179</x:v>
      </x:c>
      <x:c r="J975" s="8" t="n">
        <x:v>0.294745839</x:v>
      </x:c>
      <x:c r="K975" s="8" t="n">
        <x:v>53.90431518</x:v>
      </x:c>
    </x:row>
    <x:row r="976">
      <x:c r="A976" s="2" t="str">
        <x:v>Cameroon</x:v>
      </x:c>
      <x:c r="B976" s="2" t="str">
        <x:v>2025-05</x:v>
      </x:c>
      <x:c r="C976" s="8" t="n">
        <x:v>2.35769499</x:v>
      </x:c>
      <x:c r="D976" s="8" t="n">
        <x:v>0.899508095</x:v>
      </x:c>
      <x:c r="E976" s="8" t="n">
        <x:v>9.272663843</x:v>
      </x:c>
      <x:c r="F976" s="8" t="n">
        <x:v>9.48348579</x:v>
      </x:c>
      <x:c r="G976" s="8" t="n">
        <x:v>2.33661284</x:v>
      </x:c>
      <x:c r="H976" s="8" t="n">
        <x:v>0.158116655</x:v>
      </x:c>
      <x:c r="I976" s="8" t="n">
        <x:v>4.525650126</x:v>
      </x:c>
      <x:c r="J976" s="8" t="n">
        <x:v>0.221363324</x:v>
      </x:c>
      <x:c r="K976" s="8" t="n">
        <x:v>45.37245362</x:v>
      </x:c>
    </x:row>
    <x:row r="977">
      <x:c r="A977" s="2" t="str">
        <x:v>Cameroon</x:v>
      </x:c>
      <x:c r="B977" s="2" t="str">
        <x:v>2025-06</x:v>
      </x:c>
      <x:c r="C977" s="8" t="n">
        <x:v>2.12781675</x:v>
      </x:c>
      <x:c r="D977" s="8" t="n">
        <x:v>0.676025127</x:v>
      </x:c>
      <x:c r="E977" s="8" t="n">
        <x:v>7.513853171</x:v>
      </x:c>
      <x:c r="F977" s="8" t="n">
        <x:v>6.723310122</x:v>
      </x:c>
      <x:c r="G977" s="8" t="n">
        <x:v>4.547469643</x:v>
      </x:c>
      <x:c r="H977" s="8" t="n">
        <x:v>0</x:v>
      </x:c>
      <x:c r="I977" s="8" t="n">
        <x:v>7.262652547</x:v>
      </x:c>
      <x:c r="J977" s="8" t="n">
        <x:v>0.044329518</x:v>
      </x:c>
      <x:c r="K977" s="8" t="n">
        <x:v>41.77687523</x:v>
      </x:c>
    </x:row>
    <x:row r="978">
      <x:c r="A978" s="2" t="str">
        <x:v>Cameroon</x:v>
      </x:c>
      <x:c r="B978" s="2" t="str">
        <x:v>2025-07</x:v>
      </x:c>
      <x:c r="C978" s="8" t="n">
        <x:v>1.96200079</x:v>
      </x:c>
      <x:c r="D978" s="8" t="n">
        <x:v>0.953858062</x:v>
      </x:c>
      <x:c r="E978" s="8" t="n">
        <x:v>10.02714235</x:v>
      </x:c>
      <x:c r="F978" s="8" t="n">
        <x:v>6.308646764</x:v>
      </x:c>
      <x:c r="G978" s="8" t="n">
        <x:v>4.474602628</x:v>
      </x:c>
      <x:c r="H978" s="8" t="n">
        <x:v>0</x:v>
      </x:c>
      <x:c r="I978" s="8" t="n">
        <x:v>7.231485007</x:v>
      </x:c>
      <x:c r="J978" s="8" t="n">
        <x:v>0.279177978</x:v>
      </x:c>
      <x:c r="K978" s="8" t="n">
        <x:v>44.60255917</x:v>
      </x:c>
    </x:row>
    <x:row r="979">
      <x:c r="A979" s="2" t="str">
        <x:v>Cameroon</x:v>
      </x:c>
      <x:c r="B979" s="2" t="str">
        <x:v>2025-08</x:v>
      </x:c>
      <x:c r="C979" s="8" t="n">
        <x:v>1.725965201</x:v>
      </x:c>
      <x:c r="D979" s="8" t="n">
        <x:v>0.518546557</x:v>
      </x:c>
      <x:c r="E979" s="8" t="n">
        <x:v>9.061317395</x:v>
      </x:c>
      <x:c r="F979" s="8" t="n">
        <x:v>6.657835049</x:v>
      </x:c>
      <x:c r="G979" s="8" t="n">
        <x:v>4.735049391</x:v>
      </x:c>
      <x:c r="H979" s="8" t="n">
        <x:v>0</x:v>
      </x:c>
      <x:c r="I979" s="8" t="n">
        <x:v>5.931112795</x:v>
      </x:c>
      <x:c r="J979" s="8" t="n">
        <x:v>0.306585925</x:v>
      </x:c>
      <x:c r="K979" s="8" t="n">
        <x:v>44.85617044</x:v>
      </x:c>
    </x:row>
    <x:row r="980">
      <x:c r="A980" s="2" t="str">
        <x:v>Cameroon</x:v>
      </x:c>
      <x:c r="B980" s="2" t="str">
        <x:v>2025-09</x:v>
      </x:c>
      <x:c r="C980" s="8" t="n">
        <x:v>1.229663298</x:v>
      </x:c>
      <x:c r="D980" s="8" t="n">
        <x:v>1.218312534</x:v>
      </x:c>
      <x:c r="E980" s="8" t="n">
        <x:v>10.46159696</x:v>
      </x:c>
      <x:c r="F980" s="8" t="n">
        <x:v>7.877412043</x:v>
      </x:c>
      <x:c r="G980" s="8" t="n">
        <x:v>3.087400768</x:v>
      </x:c>
      <x:c r="H980" s="8" t="n">
        <x:v>0</x:v>
      </x:c>
      <x:c r="I980" s="8" t="n">
        <x:v>6.18236866</x:v>
      </x:c>
      <x:c r="J980" s="8" t="n">
        <x:v>0.329171398</x:v>
      </x:c>
      <x:c r="K980" s="8" t="n">
        <x:v>46.69693629</x:v>
      </x:c>
    </x:row>
    <x:row r="981">
      <x:c r="A981" s="2" t="str">
        <x:v>Cameroon</x:v>
      </x:c>
      <x:c r="B981" s="2" t="str">
        <x:v>2025-10</x:v>
      </x:c>
      <x:c r="C981" s="8" t="n">
        <x:v>2.769179083</x:v>
      </x:c>
      <x:c r="D981" s="8" t="n">
        <x:v>0.434051131</x:v>
      </x:c>
      <x:c r="E981" s="8" t="n">
        <x:v>10.23553194</x:v>
      </x:c>
      <x:c r="F981" s="8" t="n">
        <x:v>6.019515633</x:v>
      </x:c>
      <x:c r="G981" s="8" t="n">
        <x:v>3.519515611</x:v>
      </x:c>
      <x:c r="H981" s="8" t="n">
        <x:v>0</x:v>
      </x:c>
      <x:c r="I981" s="8" t="n">
        <x:v>7.06258433</x:v>
      </x:c>
      <x:c r="J981" s="8" t="n">
        <x:v>0.444145358</x:v>
      </x:c>
      <x:c r="K981" s="8" t="n">
        <x:v>48.22678424</x:v>
      </x:c>
    </x:row>
    <x:row r="982">
      <x:c r="A982" s="2" t="str">
        <x:v>Cameroon</x:v>
      </x:c>
      <x:c r="B982" s="2" t="str">
        <x:v>2025-11</x:v>
      </x:c>
      <x:c r="C982" s="8" t="n">
        <x:v>4.233009718</x:v>
      </x:c>
      <x:c r="D982" s="8" t="n">
        <x:v>0.291262136</x:v>
      </x:c>
      <x:c r="E982" s="8" t="n">
        <x:v>8.912621396</x:v>
      </x:c>
      <x:c r="F982" s="8" t="n">
        <x:v>8.368932141</x:v>
      </x:c>
      <x:c r="G982" s="8" t="n">
        <x:v>4.974757315</x:v>
      </x:c>
      <x:c r="H982" s="8" t="n">
        <x:v>0</x:v>
      </x:c>
      <x:c r="I982" s="8" t="n">
        <x:v>7.394175178</x:v>
      </x:c>
      <x:c r="J982" s="8" t="n">
        <x:v>0.368932039</x:v>
      </x:c>
      <x:c r="K982" s="8" t="n">
        <x:v>55.42135838</x:v>
      </x:c>
    </x:row>
    <x:row r="983">
      <x:c r="A983" s="2" t="str">
        <x:v>Cameroon</x:v>
      </x:c>
      <x:c r="B983" s="2" t="str">
        <x:v>2025-12</x:v>
      </x:c>
      <x:c r="C983" s="8" t="n">
        <x:v>0.539000885</x:v>
      </x:c>
      <x:c r="D983" s="8" t="n">
        <x:v>0.46012271</x:v>
      </x:c>
      <x:c r="E983" s="8" t="n">
        <x:v>3.019281232</x:v>
      </x:c>
      <x:c r="F983" s="8" t="n">
        <x:v>8.054338559</x:v>
      </x:c>
      <x:c r="G983" s="8" t="n">
        <x:v>0.999123626</x:v>
      </x:c>
      <x:c r="H983" s="8" t="n">
        <x:v>0</x:v>
      </x:c>
      <x:c r="I983" s="8" t="n">
        <x:v>5.854513685</x:v>
      </x:c>
      <x:c r="J983" s="8" t="n">
        <x:v>0.197195443</x:v>
      </x:c>
      <x:c r="K983" s="8" t="n">
        <x:v>39.36021067</x:v>
      </x:c>
    </x:row>
    <x:row r="984">
      <x:c r="A984" s="2" t="str">
        <x:v>Cameroon</x:v>
      </x:c>
      <x:c r="B984" s="2" t="str">
        <x:v>2026-01</x:v>
      </x:c>
      <x:c r="C984" s="8" t="n">
        <x:v>2.093617023</x:v>
      </x:c>
      <x:c r="D984" s="8" t="n">
        <x:v>0.846808505</x:v>
      </x:c>
      <x:c r="E984" s="8" t="n">
        <x:v>6.591489518</x:v>
      </x:c>
      <x:c r="F984" s="8" t="n">
        <x:v>7.531914883</x:v>
      </x:c>
      <x:c r="G984" s="8" t="n">
        <x:v>1.940425548</x:v>
      </x:c>
      <x:c r="H984" s="8" t="n">
        <x:v>0</x:v>
      </x:c>
      <x:c r="I984" s="8" t="n">
        <x:v>8.068085315</x:v>
      </x:c>
      <x:c r="J984" s="8" t="n">
        <x:v>0</x:v>
      </x:c>
      <x:c r="K984" s="8" t="n">
        <x:v>40.95319167</x:v>
      </x:c>
    </x:row>
    <x:row r="985">
      <x:c r="A985" s="2" t="str">
        <x:v>Cameroon</x:v>
      </x:c>
      <x:c r="B985" s="2" t="str">
        <x:v>2026-02</x:v>
      </x:c>
      <x:c r="C985" s="8" t="n">
        <x:v>1.10202493</x:v>
      </x:c>
      <x:c r="D985" s="8" t="n">
        <x:v>0.759345785</x:v>
      </x:c>
      <x:c r="E985" s="8" t="n">
        <x:v>6.538162183</x:v>
      </x:c>
      <x:c r="F985" s="8" t="n">
        <x:v>9.415888174</x:v>
      </x:c>
      <x:c r="G985" s="8" t="n">
        <x:v>0.677570106</x:v>
      </x:c>
      <x:c r="H985" s="8" t="n">
        <x:v>0</x:v>
      </x:c>
      <x:c r="I985" s="8" t="n">
        <x:v>5.533489214</x:v>
      </x:c>
      <x:c r="J985" s="8" t="n">
        <x:v>0.11682243</x:v>
      </x:c>
      <x:c r="K985" s="8" t="n">
        <x:v>50.19081075</x:v>
      </x:c>
    </x:row>
    <x:row r="986">
      <x:c r="A986" s="2" t="str">
        <x:v>Cameroon</x:v>
      </x:c>
      <x:c r="B986" s="2" t="str">
        <x:v>2026-03</x:v>
      </x:c>
      <x:c r="C986" s="8" t="n">
        <x:v>1.852272731</x:v>
      </x:c>
      <x:c r="D986" s="8" t="n">
        <x:v>0.374999986</x:v>
      </x:c>
      <x:c r="E986" s="8" t="n">
        <x:v>3.386363739</x:v>
      </x:c>
      <x:c r="F986" s="8" t="n">
        <x:v>8.856060929</x:v>
      </x:c>
      <x:c r="G986" s="8" t="n">
        <x:v>0.875000042</x:v>
      </x:c>
      <x:c r="H986" s="8" t="n">
        <x:v>0</x:v>
      </x:c>
      <x:c r="I986" s="8" t="n">
        <x:v>5.276515096</x:v>
      </x:c>
      <x:c r="J986" s="8" t="n">
        <x:v>0.136363642</x:v>
      </x:c>
      <x:c r="K986" s="8" t="n">
        <x:v>46.33333356</x:v>
      </x:c>
    </x:row>
    <x:row r="987">
      <x:c r="A987" s="2" t="str">
        <x:v>Cameroon</x:v>
      </x:c>
      <x:c r="B987" s="2" t="str">
        <x:v>2026-04</x:v>
      </x:c>
      <x:c r="C987" s="8" t="n">
        <x:v>5.222513164</x:v>
      </x:c>
      <x:c r="D987" s="8" t="n">
        <x:v>2.689790601</x:v>
      </x:c>
      <x:c r="E987" s="8" t="n">
        <x:v>11.5379583</x:v>
      </x:c>
      <x:c r="F987" s="8" t="n">
        <x:v>9.947644041</x:v>
      </x:c>
      <x:c r="G987" s="8" t="n">
        <x:v>5.700261774</x:v>
      </x:c>
      <x:c r="H987" s="8" t="n">
        <x:v>0.353403148</x:v>
      </x:c>
      <x:c r="I987" s="8" t="n">
        <x:v>7.513089189</x:v>
      </x:c>
      <x:c r="J987" s="8" t="n">
        <x:v>0</x:v>
      </x:c>
      <x:c r="K987" s="8" t="n">
        <x:v>71.34816832</x:v>
      </x:c>
    </x:row>
    <x:row r="988">
      <x:c r="A988" s="2" t="str">
        <x:v>Cameroon</x:v>
      </x:c>
      <x:c r="B988" s="2" t="str">
        <x:v>2026-05</x:v>
      </x:c>
      <x:c r="C988" s="8" t="n">
        <x:v>2.248447282</x:v>
      </x:c>
      <x:c r="D988" s="8" t="n">
        <x:v>0.571428589</x:v>
      </x:c>
      <x:c r="E988" s="8" t="n">
        <x:v>6.273292083</x:v>
      </x:c>
      <x:c r="F988" s="8" t="n">
        <x:v>6.906832454</x:v>
      </x:c>
      <x:c r="G988" s="8" t="n">
        <x:v>1.014492754</x:v>
      </x:c>
      <x:c r="H988" s="8" t="n">
        <x:v>0</x:v>
      </x:c>
      <x:c r="I988" s="8" t="n">
        <x:v>5.606625391</x:v>
      </x:c>
      <x:c r="J988" s="8" t="n">
        <x:v>0.049689443</x:v>
      </x:c>
      <x:c r="K988" s="8" t="n">
        <x:v>40.65424415</x:v>
      </x:c>
    </x:row>
    <x:row r="989">
      <x:c r="A989" s="2" t="str">
        <x:v>Cameroon</x:v>
      </x:c>
      <x:c r="B989" s="2" t="str">
        <x:v>2026-06</x:v>
      </x:c>
      <x:c r="C989" s="8" t="n">
        <x:v>2.64462812</x:v>
      </x:c>
      <x:c r="D989" s="8" t="n">
        <x:v>0.826446309</x:v>
      </x:c>
      <x:c r="E989" s="8" t="n">
        <x:v>4.120425022</x:v>
      </x:c>
      <x:c r="F989" s="8" t="n">
        <x:v>8.650137964</x:v>
      </x:c>
      <x:c r="G989" s="8" t="n">
        <x:v>0.93270369</x:v>
      </x:c>
      <x:c r="H989" s="8" t="n">
        <x:v>0</x:v>
      </x:c>
      <x:c r="I989" s="8" t="n">
        <x:v>6.237701917</x:v>
      </x:c>
      <x:c r="J989" s="8" t="n">
        <x:v>0</x:v>
      </x:c>
      <x:c r="K989" s="8" t="n">
        <x:v>46.13538113</x:v>
      </x:c>
    </x:row>
    <x:row r="990">
      <x:c r="A990" s="2" t="str">
        <x:v>Cameroon</x:v>
      </x:c>
      <x:c r="B990" s="2" t="str">
        <x:v>2026-07</x:v>
      </x:c>
      <x:c r="C990" s="8" t="n">
        <x:v>2.892376778</x:v>
      </x:c>
      <x:c r="D990" s="8" t="n">
        <x:v>1.717488787</x:v>
      </x:c>
      <x:c r="E990" s="8" t="n">
        <x:v>15.58744418</x:v>
      </x:c>
      <x:c r="F990" s="8" t="n">
        <x:v>8.874439466</x:v>
      </x:c>
      <x:c r="G990" s="8" t="n">
        <x:v>3.000000047</x:v>
      </x:c>
      <x:c r="H990" s="8" t="n">
        <x:v>0.295964132</x:v>
      </x:c>
      <x:c r="I990" s="8" t="n">
        <x:v>8.107623295</x:v>
      </x:c>
      <x:c r="J990" s="8" t="n">
        <x:v>0.228699569</x:v>
      </x:c>
      <x:c r="K990" s="8" t="n">
        <x:v>59.82511341</x:v>
      </x:c>
    </x:row>
    <x:row r="991">
      <x:c r="A991" s="2" t="str">
        <x:v>Cameroon</x:v>
      </x:c>
      <x:c r="B991" s="2" t="str">
        <x:v>2026-08</x:v>
      </x:c>
      <x:c r="C991" s="8" t="n">
        <x:v>1.969365439738434</x:v>
      </x:c>
      <x:c r="D991" s="8" t="n">
        <x:v>0.557986860463082</x:v>
      </x:c>
      <x:c r="E991" s="8" t="n">
        <x:v>10.388402617995014</x:v>
      </x:c>
      <x:c r="F991" s="8" t="n">
        <x:v>10.054704866471909</x:v>
      </x:c>
      <x:c r="G991" s="8" t="n">
        <x:v>2.822757158550705</x:v>
      </x:c>
      <x:c r="H991" s="8" t="n">
        <x:v>0.328227571115974</x:v>
      </x:c>
      <x:c r="I991" s="8" t="n">
        <x:v>6.455142179777116</x:v>
      </x:c>
      <x:c r="J991" s="8" t="n">
        <x:v>0.672866544264412</x:v>
      </x:c>
      <x:c r="K991" s="8" t="n">
        <x:v>51.53719952382979</x:v>
      </x:c>
    </x:row>
    <x:row r="992">
      <x:c r="A992" s="2" t="str">
        <x:v>Cameroon</x:v>
      </x:c>
      <x:c r="B992" s="2" t="str">
        <x:v>2026-09</x:v>
      </x:c>
      <x:c r="C992" s="8" t="n">
        <x:v>3.717152467482522</x:v>
      </x:c>
      <x:c r="D992" s="8" t="n">
        <x:v>0.888676547685196</x:v>
      </x:c>
      <x:c r="E992" s="8" t="n">
        <x:v>16.808409412910763</x:v>
      </x:c>
      <x:c r="F992" s="8" t="n">
        <x:v>15.241280606757837</x:v>
      </x:c>
      <x:c r="G992" s="8" t="n">
        <x:v>3.105590164632929</x:v>
      </x:c>
      <x:c r="H992" s="8" t="n">
        <x:v>0.071667462971811</x:v>
      </x:c>
      <x:c r="I992" s="8" t="n">
        <x:v>7.123745803450262</x:v>
      </x:c>
      <x:c r="J992" s="8" t="n">
        <x:v>0.616340186114068</x:v>
      </x:c>
      <x:c r="K992" s="8" t="n">
        <x:v>59.92833045015367</x:v>
      </x:c>
    </x:row>
    <x:row r="993">
      <x:c r="A993" s="2" t="str">
        <x:v>Cape Verde</x:v>
      </x:c>
      <x:c r="B993" s="2" t="str">
        <x:v>2015-01</x:v>
      </x:c>
      <x:c r="C993" s="8" t="n">
        <x:v>1.848739603</x:v>
      </x:c>
      <x:c r="D993" s="8" t="n">
        <x:v>0</x:v>
      </x:c>
      <x:c r="E993" s="8" t="n">
        <x:v>1.120448179</x:v>
      </x:c>
      <x:c r="F993" s="8" t="n">
        <x:v>0</x:v>
      </x:c>
      <x:c r="G993" s="8" t="n">
        <x:v>5.938375564</x:v>
      </x:c>
      <x:c r="H993" s="8" t="n">
        <x:v>0</x:v>
      </x:c>
      <x:c r="I993" s="8" t="n">
        <x:v>0.672268934</x:v>
      </x:c>
      <x:c r="J993" s="8" t="n">
        <x:v>2.26890767</x:v>
      </x:c>
      <x:c r="K993" s="8" t="n">
        <x:v>31.09243697</x:v>
      </x:c>
    </x:row>
    <x:row r="994">
      <x:c r="A994" s="2" t="str">
        <x:v>Cape Verde</x:v>
      </x:c>
      <x:c r="B994" s="2" t="str">
        <x:v>2015-02</x:v>
      </x:c>
      <x:c r="C994" s="8" t="n">
        <x:v>0.479233227</x:v>
      </x:c>
      <x:c r="D994" s="8" t="n">
        <x:v>0.798722045</x:v>
      </x:c>
      <x:c r="E994" s="8" t="n">
        <x:v>2.300319428</x:v>
      </x:c>
      <x:c r="F994" s="8" t="n">
        <x:v>0.383386597</x:v>
      </x:c>
      <x:c r="G994" s="8" t="n">
        <x:v>3.162939175</x:v>
      </x:c>
      <x:c r="H994" s="8" t="n">
        <x:v>0</x:v>
      </x:c>
      <x:c r="I994" s="8" t="n">
        <x:v>1.629393093</x:v>
      </x:c>
      <x:c r="J994" s="8" t="n">
        <x:v>0.319488818</x:v>
      </x:c>
      <x:c r="K994" s="8" t="n">
        <x:v>33.80191791</x:v>
      </x:c>
    </x:row>
    <x:row r="995">
      <x:c r="A995" s="2" t="str">
        <x:v>Cape Verde</x:v>
      </x:c>
      <x:c r="B995" s="2" t="str">
        <x:v>2015-03</x:v>
      </x:c>
      <x:c r="C995" s="8" t="n">
        <x:v>3.801369994</x:v>
      </x:c>
      <x:c r="D995" s="8" t="n">
        <x:v>0</x:v>
      </x:c>
      <x:c r="E995" s="8" t="n">
        <x:v>6.678082192</x:v>
      </x:c>
      <x:c r="F995" s="8" t="n">
        <x:v>0</x:v>
      </x:c>
      <x:c r="G995" s="8" t="n">
        <x:v>7.63698604</x:v>
      </x:c>
      <x:c r="H995" s="8" t="n">
        <x:v>0</x:v>
      </x:c>
      <x:c r="I995" s="8" t="n">
        <x:v>0.924657551</x:v>
      </x:c>
      <x:c r="J995" s="8" t="n">
        <x:v>0.51369863</x:v>
      </x:c>
      <x:c r="K995" s="8" t="n">
        <x:v>44.52054795</x:v>
      </x:c>
    </x:row>
    <x:row r="996">
      <x:c r="A996" s="2" t="str">
        <x:v>Cape Verde</x:v>
      </x:c>
      <x:c r="B996" s="2" t="str">
        <x:v>2015-04</x:v>
      </x:c>
      <x:c r="C996" s="8" t="n">
        <x:v>0.598591566</x:v>
      </x:c>
      <x:c r="D996" s="8" t="n">
        <x:v>0</x:v>
      </x:c>
      <x:c r="E996" s="8" t="n">
        <x:v>3.169014085</x:v>
      </x:c>
      <x:c r="F996" s="8" t="n">
        <x:v>0</x:v>
      </x:c>
      <x:c r="G996" s="8" t="n">
        <x:v>7.007042791</x:v>
      </x:c>
      <x:c r="H996" s="8" t="n">
        <x:v>0</x:v>
      </x:c>
      <x:c r="I996" s="8" t="n">
        <x:v>2.007042186</x:v>
      </x:c>
      <x:c r="J996" s="8" t="n">
        <x:v>2.85211281</x:v>
      </x:c>
      <x:c r="K996" s="8" t="n">
        <x:v>48.41549296</x:v>
      </x:c>
    </x:row>
    <x:row r="997">
      <x:c r="A997" s="2" t="str">
        <x:v>Cape Verde</x:v>
      </x:c>
      <x:c r="B997" s="2" t="str">
        <x:v>2015-05</x:v>
      </x:c>
      <x:c r="C997" s="8" t="n">
        <x:v>0</x:v>
      </x:c>
      <x:c r="D997" s="8" t="n">
        <x:v>0</x:v>
      </x:c>
      <x:c r="E997" s="8" t="n">
        <x:v>1.470588235</x:v>
      </x:c>
      <x:c r="F997" s="8" t="n">
        <x:v>0</x:v>
      </x:c>
      <x:c r="G997" s="8" t="n">
        <x:v>0</x:v>
      </x:c>
      <x:c r="H997" s="8" t="n">
        <x:v>0</x:v>
      </x:c>
      <x:c r="I997" s="8" t="n">
        <x:v>0</x:v>
      </x:c>
      <x:c r="J997" s="8" t="n">
        <x:v>0</x:v>
      </x:c>
      <x:c r="K997" s="8" t="n">
        <x:v>23.03921569</x:v>
      </x:c>
    </x:row>
    <x:row r="998">
      <x:c r="A998" s="2" t="str">
        <x:v>Cape Verde</x:v>
      </x:c>
      <x:c r="B998" s="2" t="str">
        <x:v>2015-06</x:v>
      </x:c>
      <x:c r="C998" s="8" t="n">
        <x:v>1.401273916</x:v>
      </x:c>
      <x:c r="D998" s="8" t="n">
        <x:v>0</x:v>
      </x:c>
      <x:c r="E998" s="8" t="n">
        <x:v>4.808917319</x:v>
      </x:c>
      <x:c r="F998" s="8" t="n">
        <x:v>0</x:v>
      </x:c>
      <x:c r="G998" s="8" t="n">
        <x:v>4.777070064</x:v>
      </x:c>
      <x:c r="H998" s="8" t="n">
        <x:v>0</x:v>
      </x:c>
      <x:c r="I998" s="8" t="n">
        <x:v>0.477707006</x:v>
      </x:c>
      <x:c r="J998" s="8" t="n">
        <x:v>0</x:v>
      </x:c>
      <x:c r="K998" s="8" t="n">
        <x:v>41.17834492</x:v>
      </x:c>
    </x:row>
    <x:row r="999">
      <x:c r="A999" s="2" t="str">
        <x:v>Cape Verde</x:v>
      </x:c>
      <x:c r="B999" s="2" t="str">
        <x:v>2015-07</x:v>
      </x:c>
      <x:c r="C999" s="8" t="n">
        <x:v>2.40121569</x:v>
      </x:c>
      <x:c r="D999" s="8" t="n">
        <x:v>0</x:v>
      </x:c>
      <x:c r="E999" s="8" t="n">
        <x:v>7.386018005</x:v>
      </x:c>
      <x:c r="F999" s="8" t="n">
        <x:v>0.364741656</x:v>
      </x:c>
      <x:c r="G999" s="8" t="n">
        <x:v>10.69908722</x:v>
      </x:c>
      <x:c r="H999" s="8" t="n">
        <x:v>0</x:v>
      </x:c>
      <x:c r="I999" s="8" t="n">
        <x:v>0.455927052</x:v>
      </x:c>
      <x:c r="J999" s="8" t="n">
        <x:v>1.823708207</x:v>
      </x:c>
      <x:c r="K999" s="8" t="n">
        <x:v>45.71428386</x:v>
      </x:c>
    </x:row>
    <x:row r="1000">
      <x:c r="A1000" s="2" t="str">
        <x:v>Cape Verde</x:v>
      </x:c>
      <x:c r="B1000" s="2" t="str">
        <x:v>2015-08</x:v>
      </x:c>
      <x:c r="C1000" s="8" t="n">
        <x:v>0.465838509</x:v>
      </x:c>
      <x:c r="D1000" s="8" t="n">
        <x:v>0.745341645</x:v>
      </x:c>
      <x:c r="E1000" s="8" t="n">
        <x:v>0.838509332</x:v>
      </x:c>
      <x:c r="F1000" s="8" t="n">
        <x:v>0</x:v>
      </x:c>
      <x:c r="G1000" s="8" t="n">
        <x:v>2.981366578</x:v>
      </x:c>
      <x:c r="H1000" s="8" t="n">
        <x:v>0</x:v>
      </x:c>
      <x:c r="I1000" s="8" t="n">
        <x:v>0.372670822</x:v>
      </x:c>
      <x:c r="J1000" s="8" t="n">
        <x:v>0</x:v>
      </x:c>
      <x:c r="K1000" s="8" t="n">
        <x:v>28.94409843</x:v>
      </x:c>
    </x:row>
    <x:row r="1001">
      <x:c r="A1001" s="2" t="str">
        <x:v>Cape Verde</x:v>
      </x:c>
      <x:c r="B1001" s="2" t="str">
        <x:v>2015-09</x:v>
      </x:c>
      <x:c r="C1001" s="8" t="n">
        <x:v>0</x:v>
      </x:c>
      <x:c r="D1001" s="8" t="n">
        <x:v>0</x:v>
      </x:c>
      <x:c r="E1001" s="8" t="n">
        <x:v>1.470588235</x:v>
      </x:c>
      <x:c r="F1001" s="8" t="n">
        <x:v>0</x:v>
      </x:c>
      <x:c r="G1001" s="8" t="n">
        <x:v>0</x:v>
      </x:c>
      <x:c r="H1001" s="8" t="n">
        <x:v>0</x:v>
      </x:c>
      <x:c r="I1001" s="8" t="n">
        <x:v>0</x:v>
      </x:c>
      <x:c r="J1001" s="8" t="n">
        <x:v>0</x:v>
      </x:c>
      <x:c r="K1001" s="8" t="n">
        <x:v>23.03921569</x:v>
      </x:c>
    </x:row>
    <x:row r="1002">
      <x:c r="A1002" s="2" t="str">
        <x:v>Cape Verde</x:v>
      </x:c>
      <x:c r="B1002" s="2" t="str">
        <x:v>2015-10</x:v>
      </x:c>
      <x:c r="C1002" s="8" t="n">
        <x:v>1.518987402</x:v>
      </x:c>
      <x:c r="D1002" s="8" t="n">
        <x:v>0</x:v>
      </x:c>
      <x:c r="E1002" s="8" t="n">
        <x:v>2.753164648</x:v>
      </x:c>
      <x:c r="F1002" s="8" t="n">
        <x:v>0</x:v>
      </x:c>
      <x:c r="G1002" s="8" t="n">
        <x:v>1.139240552</x:v>
      </x:c>
      <x:c r="H1002" s="8" t="n">
        <x:v>0</x:v>
      </x:c>
      <x:c r="I1002" s="8" t="n">
        <x:v>0.759493701</x:v>
      </x:c>
      <x:c r="J1002" s="8" t="n">
        <x:v>0.379746851</x:v>
      </x:c>
      <x:c r="K1002" s="8" t="n">
        <x:v>38.48101218</x:v>
      </x:c>
    </x:row>
    <x:row r="1003">
      <x:c r="A1003" s="2" t="str">
        <x:v>Cape Verde</x:v>
      </x:c>
      <x:c r="B1003" s="2" t="str">
        <x:v>2015-11</x:v>
      </x:c>
      <x:c r="C1003" s="8" t="n">
        <x:v>2.939189447</x:v>
      </x:c>
      <x:c r="D1003" s="8" t="n">
        <x:v>0</x:v>
      </x:c>
      <x:c r="E1003" s="8" t="n">
        <x:v>4.560810811</x:v>
      </x:c>
      <x:c r="F1003" s="8" t="n">
        <x:v>0</x:v>
      </x:c>
      <x:c r="G1003" s="8" t="n">
        <x:v>0.810810843</x:v>
      </x:c>
      <x:c r="H1003" s="8" t="n">
        <x:v>0</x:v>
      </x:c>
      <x:c r="I1003" s="8" t="n">
        <x:v>2.027027027</x:v>
      </x:c>
      <x:c r="J1003" s="8" t="n">
        <x:v>0</x:v>
      </x:c>
      <x:c r="K1003" s="8" t="n">
        <x:v>43.10810759</x:v>
      </x:c>
    </x:row>
    <x:row r="1004">
      <x:c r="A1004" s="2" t="str">
        <x:v>Cape Verde</x:v>
      </x:c>
      <x:c r="B1004" s="2" t="str">
        <x:v>2015-12</x:v>
      </x:c>
      <x:c r="C1004" s="8" t="n">
        <x:v>3.159722355</x:v>
      </x:c>
      <x:c r="D1004" s="8" t="n">
        <x:v>0</x:v>
      </x:c>
      <x:c r="E1004" s="8" t="n">
        <x:v>3.333333466</x:v>
      </x:c>
      <x:c r="F1004" s="8" t="n">
        <x:v>1.25000005</x:v>
      </x:c>
      <x:c r="G1004" s="8" t="n">
        <x:v>5.555555556</x:v>
      </x:c>
      <x:c r="H1004" s="8" t="n">
        <x:v>0</x:v>
      </x:c>
      <x:c r="I1004" s="8" t="n">
        <x:v>0.833333366</x:v>
      </x:c>
      <x:c r="J1004" s="8" t="n">
        <x:v>0.833333366</x:v>
      </x:c>
      <x:c r="K1004" s="8" t="n">
        <x:v>40.31250212</x:v>
      </x:c>
    </x:row>
    <x:row r="1005">
      <x:c r="A1005" s="2" t="str">
        <x:v>Cape Verde</x:v>
      </x:c>
      <x:c r="B1005" s="2" t="str">
        <x:v>2016-01</x:v>
      </x:c>
      <x:c r="C1005" s="8" t="n">
        <x:v>0.980392157</x:v>
      </x:c>
      <x:c r="D1005" s="8" t="n">
        <x:v>0</x:v>
      </x:c>
      <x:c r="E1005" s="8" t="n">
        <x:v>6.1437906</x:v>
      </x:c>
      <x:c r="F1005" s="8" t="n">
        <x:v>1.307189542</x:v>
      </x:c>
      <x:c r="G1005" s="8" t="n">
        <x:v>4.117647183</x:v>
      </x:c>
      <x:c r="H1005" s="8" t="n">
        <x:v>0</x:v>
      </x:c>
      <x:c r="I1005" s="8" t="n">
        <x:v>0.980392157</x:v>
      </x:c>
      <x:c r="J1005" s="8" t="n">
        <x:v>0</x:v>
      </x:c>
      <x:c r="K1005" s="8" t="n">
        <x:v>35.94771242</x:v>
      </x:c>
    </x:row>
    <x:row r="1006">
      <x:c r="A1006" s="2" t="str">
        <x:v>Cape Verde</x:v>
      </x:c>
      <x:c r="B1006" s="2" t="str">
        <x:v>2016-02</x:v>
      </x:c>
      <x:c r="C1006" s="8" t="n">
        <x:v>0</x:v>
      </x:c>
      <x:c r="D1006" s="8" t="n">
        <x:v>0</x:v>
      </x:c>
      <x:c r="E1006" s="8" t="n">
        <x:v>1.470588235</x:v>
      </x:c>
      <x:c r="F1006" s="8" t="n">
        <x:v>0</x:v>
      </x:c>
      <x:c r="G1006" s="8" t="n">
        <x:v>0</x:v>
      </x:c>
      <x:c r="H1006" s="8" t="n">
        <x:v>0</x:v>
      </x:c>
      <x:c r="I1006" s="8" t="n">
        <x:v>0</x:v>
      </x:c>
      <x:c r="J1006" s="8" t="n">
        <x:v>0</x:v>
      </x:c>
      <x:c r="K1006" s="8" t="n">
        <x:v>23.52941176</x:v>
      </x:c>
    </x:row>
    <x:row r="1007">
      <x:c r="A1007" s="2" t="str">
        <x:v>Cape Verde</x:v>
      </x:c>
      <x:c r="B1007" s="2" t="str">
        <x:v>2016-03</x:v>
      </x:c>
      <x:c r="C1007" s="8" t="n">
        <x:v>0</x:v>
      </x:c>
      <x:c r="D1007" s="8" t="n">
        <x:v>0</x:v>
      </x:c>
      <x:c r="E1007" s="8" t="n">
        <x:v>1.470588235</x:v>
      </x:c>
      <x:c r="F1007" s="8" t="n">
        <x:v>0</x:v>
      </x:c>
      <x:c r="G1007" s="8" t="n">
        <x:v>0</x:v>
      </x:c>
      <x:c r="H1007" s="8" t="n">
        <x:v>0</x:v>
      </x:c>
      <x:c r="I1007" s="8" t="n">
        <x:v>0</x:v>
      </x:c>
      <x:c r="J1007" s="8" t="n">
        <x:v>0</x:v>
      </x:c>
      <x:c r="K1007" s="8" t="n">
        <x:v>23.52941176</x:v>
      </x:c>
    </x:row>
    <x:row r="1008">
      <x:c r="A1008" s="2" t="str">
        <x:v>Cape Verde</x:v>
      </x:c>
      <x:c r="B1008" s="2" t="str">
        <x:v>2016-04</x:v>
      </x:c>
      <x:c r="C1008" s="8" t="n">
        <x:v>0</x:v>
      </x:c>
      <x:c r="D1008" s="8" t="n">
        <x:v>0</x:v>
      </x:c>
      <x:c r="E1008" s="8" t="n">
        <x:v>1.470588235</x:v>
      </x:c>
      <x:c r="F1008" s="8" t="n">
        <x:v>0</x:v>
      </x:c>
      <x:c r="G1008" s="8" t="n">
        <x:v>0</x:v>
      </x:c>
      <x:c r="H1008" s="8" t="n">
        <x:v>0</x:v>
      </x:c>
      <x:c r="I1008" s="8" t="n">
        <x:v>0</x:v>
      </x:c>
      <x:c r="J1008" s="8" t="n">
        <x:v>0</x:v>
      </x:c>
      <x:c r="K1008" s="8" t="n">
        <x:v>23.52941176</x:v>
      </x:c>
    </x:row>
    <x:row r="1009">
      <x:c r="A1009" s="2" t="str">
        <x:v>Cape Verde</x:v>
      </x:c>
      <x:c r="B1009" s="2" t="str">
        <x:v>2016-05</x:v>
      </x:c>
      <x:c r="C1009" s="8" t="n">
        <x:v>0</x:v>
      </x:c>
      <x:c r="D1009" s="8" t="n">
        <x:v>0</x:v>
      </x:c>
      <x:c r="E1009" s="8" t="n">
        <x:v>1.470588235</x:v>
      </x:c>
      <x:c r="F1009" s="8" t="n">
        <x:v>0</x:v>
      </x:c>
      <x:c r="G1009" s="8" t="n">
        <x:v>0</x:v>
      </x:c>
      <x:c r="H1009" s="8" t="n">
        <x:v>0</x:v>
      </x:c>
      <x:c r="I1009" s="8" t="n">
        <x:v>0</x:v>
      </x:c>
      <x:c r="J1009" s="8" t="n">
        <x:v>0</x:v>
      </x:c>
      <x:c r="K1009" s="8" t="n">
        <x:v>23.52941176</x:v>
      </x:c>
    </x:row>
    <x:row r="1010">
      <x:c r="A1010" s="2" t="str">
        <x:v>Cape Verde</x:v>
      </x:c>
      <x:c r="B1010" s="2" t="str">
        <x:v>2016-06</x:v>
      </x:c>
      <x:c r="C1010" s="8" t="n">
        <x:v>0</x:v>
      </x:c>
      <x:c r="D1010" s="8" t="n">
        <x:v>0</x:v>
      </x:c>
      <x:c r="E1010" s="8" t="n">
        <x:v>1.388888889</x:v>
      </x:c>
      <x:c r="F1010" s="8" t="n">
        <x:v>0</x:v>
      </x:c>
      <x:c r="G1010" s="8" t="n">
        <x:v>0</x:v>
      </x:c>
      <x:c r="H1010" s="8" t="n">
        <x:v>0</x:v>
      </x:c>
      <x:c r="I1010" s="8" t="n">
        <x:v>0</x:v>
      </x:c>
      <x:c r="J1010" s="8" t="n">
        <x:v>0</x:v>
      </x:c>
      <x:c r="K1010" s="8" t="n">
        <x:v>20.83333333</x:v>
      </x:c>
    </x:row>
    <x:row r="1011">
      <x:c r="A1011" s="2" t="str">
        <x:v>Cape Verde</x:v>
      </x:c>
      <x:c r="B1011" s="2" t="str">
        <x:v>2016-07</x:v>
      </x:c>
      <x:c r="C1011" s="8" t="n">
        <x:v>0</x:v>
      </x:c>
      <x:c r="D1011" s="8" t="n">
        <x:v>0</x:v>
      </x:c>
      <x:c r="E1011" s="8" t="n">
        <x:v>1.470588235</x:v>
      </x:c>
      <x:c r="F1011" s="8" t="n">
        <x:v>0</x:v>
      </x:c>
      <x:c r="G1011" s="8" t="n">
        <x:v>0</x:v>
      </x:c>
      <x:c r="H1011" s="8" t="n">
        <x:v>0</x:v>
      </x:c>
      <x:c r="I1011" s="8" t="n">
        <x:v>0</x:v>
      </x:c>
      <x:c r="J1011" s="8" t="n">
        <x:v>0</x:v>
      </x:c>
      <x:c r="K1011" s="8" t="n">
        <x:v>22.05882353</x:v>
      </x:c>
    </x:row>
    <x:row r="1012">
      <x:c r="A1012" s="2" t="str">
        <x:v>Cape Verde</x:v>
      </x:c>
      <x:c r="B1012" s="2" t="str">
        <x:v>2016-08</x:v>
      </x:c>
      <x:c r="C1012" s="8" t="n">
        <x:v>0</x:v>
      </x:c>
      <x:c r="D1012" s="8" t="n">
        <x:v>0</x:v>
      </x:c>
      <x:c r="E1012" s="8" t="n">
        <x:v>1.470588235</x:v>
      </x:c>
      <x:c r="F1012" s="8" t="n">
        <x:v>0</x:v>
      </x:c>
      <x:c r="G1012" s="8" t="n">
        <x:v>0</x:v>
      </x:c>
      <x:c r="H1012" s="8" t="n">
        <x:v>0</x:v>
      </x:c>
      <x:c r="I1012" s="8" t="n">
        <x:v>0</x:v>
      </x:c>
      <x:c r="J1012" s="8" t="n">
        <x:v>0</x:v>
      </x:c>
      <x:c r="K1012" s="8" t="n">
        <x:v>23.03921569</x:v>
      </x:c>
    </x:row>
    <x:row r="1013">
      <x:c r="A1013" s="2" t="str">
        <x:v>Cape Verde</x:v>
      </x:c>
      <x:c r="B1013" s="2" t="str">
        <x:v>2016-09</x:v>
      </x:c>
      <x:c r="C1013" s="8" t="n">
        <x:v>0</x:v>
      </x:c>
      <x:c r="D1013" s="8" t="n">
        <x:v>0</x:v>
      </x:c>
      <x:c r="E1013" s="8" t="n">
        <x:v>1.470588235</x:v>
      </x:c>
      <x:c r="F1013" s="8" t="n">
        <x:v>0</x:v>
      </x:c>
      <x:c r="G1013" s="8" t="n">
        <x:v>0</x:v>
      </x:c>
      <x:c r="H1013" s="8" t="n">
        <x:v>0</x:v>
      </x:c>
      <x:c r="I1013" s="8" t="n">
        <x:v>0</x:v>
      </x:c>
      <x:c r="J1013" s="8" t="n">
        <x:v>0</x:v>
      </x:c>
      <x:c r="K1013" s="8" t="n">
        <x:v>23.03921569</x:v>
      </x:c>
    </x:row>
    <x:row r="1014">
      <x:c r="A1014" s="2" t="str">
        <x:v>Cape Verde</x:v>
      </x:c>
      <x:c r="B1014" s="2" t="str">
        <x:v>2016-10</x:v>
      </x:c>
      <x:c r="C1014" s="8" t="n">
        <x:v>0</x:v>
      </x:c>
      <x:c r="D1014" s="8" t="n">
        <x:v>0</x:v>
      </x:c>
      <x:c r="E1014" s="8" t="n">
        <x:v>1.470588235</x:v>
      </x:c>
      <x:c r="F1014" s="8" t="n">
        <x:v>0</x:v>
      </x:c>
      <x:c r="G1014" s="8" t="n">
        <x:v>0</x:v>
      </x:c>
      <x:c r="H1014" s="8" t="n">
        <x:v>0</x:v>
      </x:c>
      <x:c r="I1014" s="8" t="n">
        <x:v>0</x:v>
      </x:c>
      <x:c r="J1014" s="8" t="n">
        <x:v>0</x:v>
      </x:c>
      <x:c r="K1014" s="8" t="n">
        <x:v>23.03921569</x:v>
      </x:c>
    </x:row>
    <x:row r="1015">
      <x:c r="A1015" s="2" t="str">
        <x:v>Cape Verde</x:v>
      </x:c>
      <x:c r="B1015" s="2" t="str">
        <x:v>2016-11</x:v>
      </x:c>
      <x:c r="C1015" s="8" t="n">
        <x:v>0</x:v>
      </x:c>
      <x:c r="D1015" s="8" t="n">
        <x:v>0</x:v>
      </x:c>
      <x:c r="E1015" s="8" t="n">
        <x:v>1.470588235</x:v>
      </x:c>
      <x:c r="F1015" s="8" t="n">
        <x:v>0</x:v>
      </x:c>
      <x:c r="G1015" s="8" t="n">
        <x:v>0</x:v>
      </x:c>
      <x:c r="H1015" s="8" t="n">
        <x:v>0</x:v>
      </x:c>
      <x:c r="I1015" s="8" t="n">
        <x:v>0</x:v>
      </x:c>
      <x:c r="J1015" s="8" t="n">
        <x:v>0</x:v>
      </x:c>
      <x:c r="K1015" s="8" t="n">
        <x:v>23.03921569</x:v>
      </x:c>
    </x:row>
    <x:row r="1016">
      <x:c r="A1016" s="2" t="str">
        <x:v>Cape Verde</x:v>
      </x:c>
      <x:c r="B1016" s="2" t="str">
        <x:v>2016-12</x:v>
      </x:c>
      <x:c r="C1016" s="8" t="n">
        <x:v>0</x:v>
      </x:c>
      <x:c r="D1016" s="8" t="n">
        <x:v>0</x:v>
      </x:c>
      <x:c r="E1016" s="8" t="n">
        <x:v>1.470588235</x:v>
      </x:c>
      <x:c r="F1016" s="8" t="n">
        <x:v>0</x:v>
      </x:c>
      <x:c r="G1016" s="8" t="n">
        <x:v>0</x:v>
      </x:c>
      <x:c r="H1016" s="8" t="n">
        <x:v>0</x:v>
      </x:c>
      <x:c r="I1016" s="8" t="n">
        <x:v>0</x:v>
      </x:c>
      <x:c r="J1016" s="8" t="n">
        <x:v>0</x:v>
      </x:c>
      <x:c r="K1016" s="8" t="n">
        <x:v>23.03921569</x:v>
      </x:c>
    </x:row>
    <x:row r="1017">
      <x:c r="A1017" s="2" t="str">
        <x:v>Cape Verde</x:v>
      </x:c>
      <x:c r="B1017" s="2" t="str">
        <x:v>2017-01</x:v>
      </x:c>
      <x:c r="C1017" s="8" t="n">
        <x:v>0</x:v>
      </x:c>
      <x:c r="D1017" s="8" t="n">
        <x:v>0</x:v>
      </x:c>
      <x:c r="E1017" s="8" t="n">
        <x:v>1.470588235</x:v>
      </x:c>
      <x:c r="F1017" s="8" t="n">
        <x:v>0</x:v>
      </x:c>
      <x:c r="G1017" s="8" t="n">
        <x:v>0</x:v>
      </x:c>
      <x:c r="H1017" s="8" t="n">
        <x:v>0</x:v>
      </x:c>
      <x:c r="I1017" s="8" t="n">
        <x:v>0</x:v>
      </x:c>
      <x:c r="J1017" s="8" t="n">
        <x:v>0</x:v>
      </x:c>
      <x:c r="K1017" s="8" t="n">
        <x:v>23.03921569</x:v>
      </x:c>
    </x:row>
    <x:row r="1018">
      <x:c r="A1018" s="2" t="str">
        <x:v>Cape Verde</x:v>
      </x:c>
      <x:c r="B1018" s="2" t="str">
        <x:v>2017-02</x:v>
      </x:c>
      <x:c r="C1018" s="8" t="n">
        <x:v>0</x:v>
      </x:c>
      <x:c r="D1018" s="8" t="n">
        <x:v>0</x:v>
      </x:c>
      <x:c r="E1018" s="8" t="n">
        <x:v>1.470588235</x:v>
      </x:c>
      <x:c r="F1018" s="8" t="n">
        <x:v>0</x:v>
      </x:c>
      <x:c r="G1018" s="8" t="n">
        <x:v>0</x:v>
      </x:c>
      <x:c r="H1018" s="8" t="n">
        <x:v>0</x:v>
      </x:c>
      <x:c r="I1018" s="8" t="n">
        <x:v>0</x:v>
      </x:c>
      <x:c r="J1018" s="8" t="n">
        <x:v>0</x:v>
      </x:c>
      <x:c r="K1018" s="8" t="n">
        <x:v>23.03921569</x:v>
      </x:c>
    </x:row>
    <x:row r="1019">
      <x:c r="A1019" s="2" t="str">
        <x:v>Cape Verde</x:v>
      </x:c>
      <x:c r="B1019" s="2" t="str">
        <x:v>2017-03</x:v>
      </x:c>
      <x:c r="C1019" s="8" t="n">
        <x:v>0</x:v>
      </x:c>
      <x:c r="D1019" s="8" t="n">
        <x:v>0</x:v>
      </x:c>
      <x:c r="E1019" s="8" t="n">
        <x:v>1.470588235</x:v>
      </x:c>
      <x:c r="F1019" s="8" t="n">
        <x:v>0</x:v>
      </x:c>
      <x:c r="G1019" s="8" t="n">
        <x:v>0</x:v>
      </x:c>
      <x:c r="H1019" s="8" t="n">
        <x:v>0</x:v>
      </x:c>
      <x:c r="I1019" s="8" t="n">
        <x:v>0</x:v>
      </x:c>
      <x:c r="J1019" s="8" t="n">
        <x:v>0</x:v>
      </x:c>
      <x:c r="K1019" s="8" t="n">
        <x:v>22.05882353</x:v>
      </x:c>
    </x:row>
    <x:row r="1020">
      <x:c r="A1020" s="2" t="str">
        <x:v>Cape Verde</x:v>
      </x:c>
      <x:c r="B1020" s="2" t="str">
        <x:v>2017-04</x:v>
      </x:c>
      <x:c r="C1020" s="8" t="n">
        <x:v>0</x:v>
      </x:c>
      <x:c r="D1020" s="8" t="n">
        <x:v>0</x:v>
      </x:c>
      <x:c r="E1020" s="8" t="n">
        <x:v>1.485148515</x:v>
      </x:c>
      <x:c r="F1020" s="8" t="n">
        <x:v>0</x:v>
      </x:c>
      <x:c r="G1020" s="8" t="n">
        <x:v>0</x:v>
      </x:c>
      <x:c r="H1020" s="8" t="n">
        <x:v>0</x:v>
      </x:c>
      <x:c r="I1020" s="8" t="n">
        <x:v>0</x:v>
      </x:c>
      <x:c r="J1020" s="8" t="n">
        <x:v>0</x:v>
      </x:c>
      <x:c r="K1020" s="8" t="n">
        <x:v>22.27722772</x:v>
      </x:c>
    </x:row>
    <x:row r="1021">
      <x:c r="A1021" s="2" t="str">
        <x:v>Cape Verde</x:v>
      </x:c>
      <x:c r="B1021" s="2" t="str">
        <x:v>2017-05</x:v>
      </x:c>
      <x:c r="C1021" s="8" t="n">
        <x:v>0</x:v>
      </x:c>
      <x:c r="D1021" s="8" t="n">
        <x:v>0</x:v>
      </x:c>
      <x:c r="E1021" s="8" t="n">
        <x:v>1.485148515</x:v>
      </x:c>
      <x:c r="F1021" s="8" t="n">
        <x:v>0</x:v>
      </x:c>
      <x:c r="G1021" s="8" t="n">
        <x:v>0</x:v>
      </x:c>
      <x:c r="H1021" s="8" t="n">
        <x:v>0</x:v>
      </x:c>
      <x:c r="I1021" s="8" t="n">
        <x:v>0</x:v>
      </x:c>
      <x:c r="J1021" s="8" t="n">
        <x:v>0</x:v>
      </x:c>
      <x:c r="K1021" s="8" t="n">
        <x:v>22.27722772</x:v>
      </x:c>
    </x:row>
    <x:row r="1022">
      <x:c r="A1022" s="2" t="str">
        <x:v>Cape Verde</x:v>
      </x:c>
      <x:c r="B1022" s="2" t="str">
        <x:v>2017-06</x:v>
      </x:c>
      <x:c r="C1022" s="8" t="n">
        <x:v>0</x:v>
      </x:c>
      <x:c r="D1022" s="8" t="n">
        <x:v>0</x:v>
      </x:c>
      <x:c r="E1022" s="8" t="n">
        <x:v>1.470588235</x:v>
      </x:c>
      <x:c r="F1022" s="8" t="n">
        <x:v>0</x:v>
      </x:c>
      <x:c r="G1022" s="8" t="n">
        <x:v>0</x:v>
      </x:c>
      <x:c r="H1022" s="8" t="n">
        <x:v>0</x:v>
      </x:c>
      <x:c r="I1022" s="8" t="n">
        <x:v>0</x:v>
      </x:c>
      <x:c r="J1022" s="8" t="n">
        <x:v>0</x:v>
      </x:c>
      <x:c r="K1022" s="8" t="n">
        <x:v>22.05882353</x:v>
      </x:c>
    </x:row>
    <x:row r="1023">
      <x:c r="A1023" s="2" t="str">
        <x:v>Cape Verde</x:v>
      </x:c>
      <x:c r="B1023" s="2" t="str">
        <x:v>2017-07</x:v>
      </x:c>
      <x:c r="C1023" s="8" t="n">
        <x:v>0</x:v>
      </x:c>
      <x:c r="D1023" s="8" t="n">
        <x:v>0</x:v>
      </x:c>
      <x:c r="E1023" s="8" t="n">
        <x:v>1.470588235</x:v>
      </x:c>
      <x:c r="F1023" s="8" t="n">
        <x:v>0</x:v>
      </x:c>
      <x:c r="G1023" s="8" t="n">
        <x:v>0</x:v>
      </x:c>
      <x:c r="H1023" s="8" t="n">
        <x:v>0</x:v>
      </x:c>
      <x:c r="I1023" s="8" t="n">
        <x:v>0</x:v>
      </x:c>
      <x:c r="J1023" s="8" t="n">
        <x:v>0</x:v>
      </x:c>
      <x:c r="K1023" s="8" t="n">
        <x:v>22.05882353</x:v>
      </x:c>
    </x:row>
    <x:row r="1024">
      <x:c r="A1024" s="2" t="str">
        <x:v>Cape Verde</x:v>
      </x:c>
      <x:c r="B1024" s="2" t="str">
        <x:v>2017-08</x:v>
      </x:c>
      <x:c r="C1024" s="8" t="n">
        <x:v>0</x:v>
      </x:c>
      <x:c r="D1024" s="8" t="n">
        <x:v>0</x:v>
      </x:c>
      <x:c r="E1024" s="8" t="n">
        <x:v>1.470588235</x:v>
      </x:c>
      <x:c r="F1024" s="8" t="n">
        <x:v>0</x:v>
      </x:c>
      <x:c r="G1024" s="8" t="n">
        <x:v>0</x:v>
      </x:c>
      <x:c r="H1024" s="8" t="n">
        <x:v>0</x:v>
      </x:c>
      <x:c r="I1024" s="8" t="n">
        <x:v>0</x:v>
      </x:c>
      <x:c r="J1024" s="8" t="n">
        <x:v>0</x:v>
      </x:c>
      <x:c r="K1024" s="8" t="n">
        <x:v>22.05882353</x:v>
      </x:c>
    </x:row>
    <x:row r="1025">
      <x:c r="A1025" s="2" t="str">
        <x:v>Cape Verde</x:v>
      </x:c>
      <x:c r="B1025" s="2" t="str">
        <x:v>2017-09</x:v>
      </x:c>
      <x:c r="C1025" s="8" t="n">
        <x:v>0</x:v>
      </x:c>
      <x:c r="D1025" s="8" t="n">
        <x:v>0</x:v>
      </x:c>
      <x:c r="E1025" s="8" t="n">
        <x:v>1.485148515</x:v>
      </x:c>
      <x:c r="F1025" s="8" t="n">
        <x:v>0</x:v>
      </x:c>
      <x:c r="G1025" s="8" t="n">
        <x:v>0</x:v>
      </x:c>
      <x:c r="H1025" s="8" t="n">
        <x:v>0</x:v>
      </x:c>
      <x:c r="I1025" s="8" t="n">
        <x:v>0</x:v>
      </x:c>
      <x:c r="J1025" s="8" t="n">
        <x:v>0</x:v>
      </x:c>
      <x:c r="K1025" s="8" t="n">
        <x:v>22.27722772</x:v>
      </x:c>
    </x:row>
    <x:row r="1026">
      <x:c r="A1026" s="2" t="str">
        <x:v>Cape Verde</x:v>
      </x:c>
      <x:c r="B1026" s="2" t="str">
        <x:v>2017-10</x:v>
      </x:c>
      <x:c r="C1026" s="8" t="n">
        <x:v>0</x:v>
      </x:c>
      <x:c r="D1026" s="8" t="n">
        <x:v>0</x:v>
      </x:c>
      <x:c r="E1026" s="8" t="n">
        <x:v>1.485148515</x:v>
      </x:c>
      <x:c r="F1026" s="8" t="n">
        <x:v>0</x:v>
      </x:c>
      <x:c r="G1026" s="8" t="n">
        <x:v>0</x:v>
      </x:c>
      <x:c r="H1026" s="8" t="n">
        <x:v>0</x:v>
      </x:c>
      <x:c r="I1026" s="8" t="n">
        <x:v>0</x:v>
      </x:c>
      <x:c r="J1026" s="8" t="n">
        <x:v>0</x:v>
      </x:c>
      <x:c r="K1026" s="8" t="n">
        <x:v>22.27722772</x:v>
      </x:c>
    </x:row>
    <x:row r="1027">
      <x:c r="A1027" s="2" t="str">
        <x:v>Cape Verde</x:v>
      </x:c>
      <x:c r="B1027" s="2" t="str">
        <x:v>2017-11</x:v>
      </x:c>
      <x:c r="C1027" s="8" t="n">
        <x:v>0</x:v>
      </x:c>
      <x:c r="D1027" s="8" t="n">
        <x:v>0</x:v>
      </x:c>
      <x:c r="E1027" s="8" t="n">
        <x:v>1.470588235</x:v>
      </x:c>
      <x:c r="F1027" s="8" t="n">
        <x:v>0</x:v>
      </x:c>
      <x:c r="G1027" s="8" t="n">
        <x:v>0</x:v>
      </x:c>
      <x:c r="H1027" s="8" t="n">
        <x:v>0</x:v>
      </x:c>
      <x:c r="I1027" s="8" t="n">
        <x:v>0</x:v>
      </x:c>
      <x:c r="J1027" s="8" t="n">
        <x:v>0</x:v>
      </x:c>
      <x:c r="K1027" s="8" t="n">
        <x:v>22.05882353</x:v>
      </x:c>
    </x:row>
    <x:row r="1028">
      <x:c r="A1028" s="2" t="str">
        <x:v>Cape Verde</x:v>
      </x:c>
      <x:c r="B1028" s="2" t="str">
        <x:v>2017-12</x:v>
      </x:c>
      <x:c r="C1028" s="8" t="n">
        <x:v>0</x:v>
      </x:c>
      <x:c r="D1028" s="8" t="n">
        <x:v>0</x:v>
      </x:c>
      <x:c r="E1028" s="8" t="n">
        <x:v>1.546391753</x:v>
      </x:c>
      <x:c r="F1028" s="8" t="n">
        <x:v>0</x:v>
      </x:c>
      <x:c r="G1028" s="8" t="n">
        <x:v>1.237113451</x:v>
      </x:c>
      <x:c r="H1028" s="8" t="n">
        <x:v>0</x:v>
      </x:c>
      <x:c r="I1028" s="8" t="n">
        <x:v>0</x:v>
      </x:c>
      <x:c r="J1028" s="8" t="n">
        <x:v>0</x:v>
      </x:c>
      <x:c r="K1028" s="8" t="n">
        <x:v>25.87628881</x:v>
      </x:c>
    </x:row>
    <x:row r="1029">
      <x:c r="A1029" s="2" t="str">
        <x:v>Cape Verde</x:v>
      </x:c>
      <x:c r="B1029" s="2" t="str">
        <x:v>2018-01</x:v>
      </x:c>
      <x:c r="C1029" s="8" t="n">
        <x:v>0.285714297</x:v>
      </x:c>
      <x:c r="D1029" s="8" t="n">
        <x:v>0</x:v>
      </x:c>
      <x:c r="E1029" s="8" t="n">
        <x:v>6.023809796</x:v>
      </x:c>
      <x:c r="F1029" s="8" t="n">
        <x:v>0</x:v>
      </x:c>
      <x:c r="G1029" s="8" t="n">
        <x:v>1.642857052</x:v>
      </x:c>
      <x:c r="H1029" s="8" t="n">
        <x:v>0</x:v>
      </x:c>
      <x:c r="I1029" s="8" t="n">
        <x:v>0.857142891</x:v>
      </x:c>
      <x:c r="J1029" s="8" t="n">
        <x:v>3.071428481</x:v>
      </x:c>
      <x:c r="K1029" s="8" t="n">
        <x:v>38.49999927</x:v>
      </x:c>
    </x:row>
    <x:row r="1030">
      <x:c r="A1030" s="2" t="str">
        <x:v>Cape Verde</x:v>
      </x:c>
      <x:c r="B1030" s="2" t="str">
        <x:v>2018-02</x:v>
      </x:c>
      <x:c r="C1030" s="8" t="n">
        <x:v>0.585480094</x:v>
      </x:c>
      <x:c r="D1030" s="8" t="n">
        <x:v>0</x:v>
      </x:c>
      <x:c r="E1030" s="8" t="n">
        <x:v>5.152224824</x:v>
      </x:c>
      <x:c r="F1030" s="8" t="n">
        <x:v>0.281030456</x:v>
      </x:c>
      <x:c r="G1030" s="8" t="n">
        <x:v>3.395784543</x:v>
      </x:c>
      <x:c r="H1030" s="8" t="n">
        <x:v>0</x:v>
      </x:c>
      <x:c r="I1030" s="8" t="n">
        <x:v>0.632318512</x:v>
      </x:c>
      <x:c r="J1030" s="8" t="n">
        <x:v>2.459016393</x:v>
      </x:c>
      <x:c r="K1030" s="8" t="n">
        <x:v>37.54098789</x:v>
      </x:c>
    </x:row>
    <x:row r="1031">
      <x:c r="A1031" s="2" t="str">
        <x:v>Cape Verde</x:v>
      </x:c>
      <x:c r="B1031" s="2" t="str">
        <x:v>2018-03</x:v>
      </x:c>
      <x:c r="C1031" s="8" t="n">
        <x:v>0.522243723</x:v>
      </x:c>
      <x:c r="D1031" s="8" t="n">
        <x:v>0.386847195</x:v>
      </x:c>
      <x:c r="E1031" s="8" t="n">
        <x:v>3.926498885</x:v>
      </x:c>
      <x:c r="F1031" s="8" t="n">
        <x:v>0</x:v>
      </x:c>
      <x:c r="G1031" s="8" t="n">
        <x:v>0.928433306</x:v>
      </x:c>
      <x:c r="H1031" s="8" t="n">
        <x:v>0</x:v>
      </x:c>
      <x:c r="I1031" s="8" t="n">
        <x:v>0.580270793</x:v>
      </x:c>
      <x:c r="J1031" s="8" t="n">
        <x:v>2.088974892</x:v>
      </x:c>
      <x:c r="K1031" s="8" t="n">
        <x:v>39.20696561</x:v>
      </x:c>
    </x:row>
    <x:row r="1032">
      <x:c r="A1032" s="2" t="str">
        <x:v>Cape Verde</x:v>
      </x:c>
      <x:c r="B1032" s="2" t="str">
        <x:v>2018-04</x:v>
      </x:c>
      <x:c r="C1032" s="8" t="n">
        <x:v>0.823529374</x:v>
      </x:c>
      <x:c r="D1032" s="8" t="n">
        <x:v>0.294117647</x:v>
      </x:c>
      <x:c r="E1032" s="8" t="n">
        <x:v>5.647058674</x:v>
      </x:c>
      <x:c r="F1032" s="8" t="n">
        <x:v>0</x:v>
      </x:c>
      <x:c r="G1032" s="8" t="n">
        <x:v>4.039215761</x:v>
      </x:c>
      <x:c r="H1032" s="8" t="n">
        <x:v>0</x:v>
      </x:c>
      <x:c r="I1032" s="8" t="n">
        <x:v>0</x:v>
      </x:c>
      <x:c r="J1032" s="8" t="n">
        <x:v>1.823529449</x:v>
      </x:c>
      <x:c r="K1032" s="8" t="n">
        <x:v>41.90196019</x:v>
      </x:c>
    </x:row>
    <x:row r="1033">
      <x:c r="A1033" s="2" t="str">
        <x:v>Cape Verde</x:v>
      </x:c>
      <x:c r="B1033" s="2" t="str">
        <x:v>2018-05</x:v>
      </x:c>
      <x:c r="C1033" s="8" t="n">
        <x:v>0</x:v>
      </x:c>
      <x:c r="D1033" s="8" t="n">
        <x:v>0</x:v>
      </x:c>
      <x:c r="E1033" s="8" t="n">
        <x:v>1.470588235</x:v>
      </x:c>
      <x:c r="F1033" s="8" t="n">
        <x:v>0</x:v>
      </x:c>
      <x:c r="G1033" s="8" t="n">
        <x:v>0</x:v>
      </x:c>
      <x:c r="H1033" s="8" t="n">
        <x:v>0</x:v>
      </x:c>
      <x:c r="I1033" s="8" t="n">
        <x:v>0</x:v>
      </x:c>
      <x:c r="J1033" s="8" t="n">
        <x:v>0</x:v>
      </x:c>
      <x:c r="K1033" s="8" t="n">
        <x:v>22.05882353</x:v>
      </x:c>
    </x:row>
    <x:row r="1034">
      <x:c r="A1034" s="2" t="str">
        <x:v>Cape Verde</x:v>
      </x:c>
      <x:c r="B1034" s="2" t="str">
        <x:v>2018-06</x:v>
      </x:c>
      <x:c r="C1034" s="8" t="n">
        <x:v>1.36960604</x:v>
      </x:c>
      <x:c r="D1034" s="8" t="n">
        <x:v>0.281425891</x:v>
      </x:c>
      <x:c r="E1034" s="8" t="n">
        <x:v>1.144465362</x:v>
      </x:c>
      <x:c r="F1034" s="8" t="n">
        <x:v>0</x:v>
      </x:c>
      <x:c r="G1034" s="8" t="n">
        <x:v>3.395872492</x:v>
      </x:c>
      <x:c r="H1034" s="8" t="n">
        <x:v>0</x:v>
      </x:c>
      <x:c r="I1034" s="8" t="n">
        <x:v>0</x:v>
      </x:c>
      <x:c r="J1034" s="8" t="n">
        <x:v>5.234521862</x:v>
      </x:c>
      <x:c r="K1034" s="8" t="n">
        <x:v>38.64915572</x:v>
      </x:c>
    </x:row>
    <x:row r="1035">
      <x:c r="A1035" s="2" t="str">
        <x:v>Cape Verde</x:v>
      </x:c>
      <x:c r="B1035" s="2" t="str">
        <x:v>2018-07</x:v>
      </x:c>
      <x:c r="C1035" s="8" t="n">
        <x:v>1.924398593</x:v>
      </x:c>
      <x:c r="D1035" s="8" t="n">
        <x:v>0.876288725</x:v>
      </x:c>
      <x:c r="E1035" s="8" t="n">
        <x:v>3.12714757</x:v>
      </x:c>
      <x:c r="F1035" s="8" t="n">
        <x:v>0</x:v>
      </x:c>
      <x:c r="G1035" s="8" t="n">
        <x:v>4.243986385</x:v>
      </x:c>
      <x:c r="H1035" s="8" t="n">
        <x:v>0</x:v>
      </x:c>
      <x:c r="I1035" s="8" t="n">
        <x:v>2.268041204</x:v>
      </x:c>
      <x:c r="J1035" s="8" t="n">
        <x:v>3.780068729</x:v>
      </x:c>
      <x:c r="K1035" s="8" t="n">
        <x:v>35.27491199</x:v>
      </x:c>
    </x:row>
    <x:row r="1036">
      <x:c r="A1036" s="2" t="str">
        <x:v>Cape Verde</x:v>
      </x:c>
      <x:c r="B1036" s="2" t="str">
        <x:v>2018-08</x:v>
      </x:c>
      <x:c r="C1036" s="8" t="n">
        <x:v>0.630630631</x:v>
      </x:c>
      <x:c r="D1036" s="8" t="n">
        <x:v>0.43243245</x:v>
      </x:c>
      <x:c r="E1036" s="8" t="n">
        <x:v>4.630630768</x:v>
      </x:c>
      <x:c r="F1036" s="8" t="n">
        <x:v>0</x:v>
      </x:c>
      <x:c r="G1036" s="8" t="n">
        <x:v>2.882882883</x:v>
      </x:c>
      <x:c r="H1036" s="8" t="n">
        <x:v>0</x:v>
      </x:c>
      <x:c r="I1036" s="8" t="n">
        <x:v>1.567567533</x:v>
      </x:c>
      <x:c r="J1036" s="8" t="n">
        <x:v>2.324324256</x:v>
      </x:c>
      <x:c r="K1036" s="8" t="n">
        <x:v>42.10811031</x:v>
      </x:c>
    </x:row>
    <x:row r="1037">
      <x:c r="A1037" s="2" t="str">
        <x:v>Cape Verde</x:v>
      </x:c>
      <x:c r="B1037" s="2" t="str">
        <x:v>2018-09</x:v>
      </x:c>
      <x:c r="C1037" s="8" t="n">
        <x:v>0</x:v>
      </x:c>
      <x:c r="D1037" s="8" t="n">
        <x:v>0</x:v>
      </x:c>
      <x:c r="E1037" s="8" t="n">
        <x:v>1.470588235</x:v>
      </x:c>
      <x:c r="F1037" s="8" t="n">
        <x:v>0</x:v>
      </x:c>
      <x:c r="G1037" s="8" t="n">
        <x:v>0</x:v>
      </x:c>
      <x:c r="H1037" s="8" t="n">
        <x:v>0</x:v>
      </x:c>
      <x:c r="I1037" s="8" t="n">
        <x:v>0</x:v>
      </x:c>
      <x:c r="J1037" s="8" t="n">
        <x:v>0</x:v>
      </x:c>
      <x:c r="K1037" s="8" t="n">
        <x:v>22.05882353</x:v>
      </x:c>
    </x:row>
    <x:row r="1038">
      <x:c r="A1038" s="2" t="str">
        <x:v>Cape Verde</x:v>
      </x:c>
      <x:c r="B1038" s="2" t="str">
        <x:v>2018-10</x:v>
      </x:c>
      <x:c r="C1038" s="8" t="n">
        <x:v>1.587591206</x:v>
      </x:c>
      <x:c r="D1038" s="8" t="n">
        <x:v>0</x:v>
      </x:c>
      <x:c r="E1038" s="8" t="n">
        <x:v>6.496350087</x:v>
      </x:c>
      <x:c r="F1038" s="8" t="n">
        <x:v>0</x:v>
      </x:c>
      <x:c r="G1038" s="8" t="n">
        <x:v>2.098540146</x:v>
      </x:c>
      <x:c r="H1038" s="8" t="n">
        <x:v>0</x:v>
      </x:c>
      <x:c r="I1038" s="8" t="n">
        <x:v>1.058394195</x:v>
      </x:c>
      <x:c r="J1038" s="8" t="n">
        <x:v>3.17518276</x:v>
      </x:c>
      <x:c r="K1038" s="8" t="n">
        <x:v>42.49999889</x:v>
      </x:c>
    </x:row>
    <x:row r="1039">
      <x:c r="A1039" s="2" t="str">
        <x:v>Cape Verde</x:v>
      </x:c>
      <x:c r="B1039" s="2" t="str">
        <x:v>2018-11</x:v>
      </x:c>
      <x:c r="C1039" s="8" t="n">
        <x:v>1.5458016</x:v>
      </x:c>
      <x:c r="D1039" s="8" t="n">
        <x:v>0.229007643</x:v>
      </x:c>
      <x:c r="E1039" s="8" t="n">
        <x:v>4.255725409</x:v>
      </x:c>
      <x:c r="F1039" s="8" t="n">
        <x:v>0</x:v>
      </x:c>
      <x:c r="G1039" s="8" t="n">
        <x:v>2.328244238</x:v>
      </x:c>
      <x:c r="H1039" s="8" t="n">
        <x:v>0</x:v>
      </x:c>
      <x:c r="I1039" s="8" t="n">
        <x:v>0</x:v>
      </x:c>
      <x:c r="J1039" s="8" t="n">
        <x:v>1.087786223</x:v>
      </x:c>
      <x:c r="K1039" s="8" t="n">
        <x:v>44.12213682</x:v>
      </x:c>
    </x:row>
    <x:row r="1040">
      <x:c r="A1040" s="2" t="str">
        <x:v>Cape Verde</x:v>
      </x:c>
      <x:c r="B1040" s="2" t="str">
        <x:v>2018-12</x:v>
      </x:c>
      <x:c r="C1040" s="8" t="n">
        <x:v>1.247401247</x:v>
      </x:c>
      <x:c r="D1040" s="8" t="n">
        <x:v>0.997921038</x:v>
      </x:c>
      <x:c r="E1040" s="8" t="n">
        <x:v>2.972973013</x:v>
      </x:c>
      <x:c r="F1040" s="8" t="n">
        <x:v>0.415800416</x:v>
      </x:c>
      <x:c r="G1040" s="8" t="n">
        <x:v>1.912681873</x:v>
      </x:c>
      <x:c r="H1040" s="8" t="n">
        <x:v>0</x:v>
      </x:c>
      <x:c r="I1040" s="8" t="n">
        <x:v>0.748440778</x:v>
      </x:c>
      <x:c r="J1040" s="8" t="n">
        <x:v>0.748440778</x:v>
      </x:c>
      <x:c r="K1040" s="8" t="n">
        <x:v>49.62577582</x:v>
      </x:c>
    </x:row>
    <x:row r="1041">
      <x:c r="A1041" s="2" t="str">
        <x:v>Cape Verde</x:v>
      </x:c>
      <x:c r="B1041" s="2" t="str">
        <x:v>2019-01</x:v>
      </x:c>
      <x:c r="C1041" s="8" t="n">
        <x:v>0.232198142</x:v>
      </x:c>
      <x:c r="D1041" s="8" t="n">
        <x:v>0.371517043</x:v>
      </x:c>
      <x:c r="E1041" s="8" t="n">
        <x:v>2.523219991</x:v>
      </x:c>
      <x:c r="F1041" s="8" t="n">
        <x:v>0</x:v>
      </x:c>
      <x:c r="G1041" s="8" t="n">
        <x:v>3.777089909</x:v>
      </x:c>
      <x:c r="H1041" s="8" t="n">
        <x:v>0</x:v>
      </x:c>
      <x:c r="I1041" s="8" t="n">
        <x:v>0.882352949</x:v>
      </x:c>
      <x:c r="J1041" s="8" t="n">
        <x:v>1.578947376</x:v>
      </x:c>
      <x:c r="K1041" s="8" t="n">
        <x:v>34.45820395</x:v>
      </x:c>
    </x:row>
    <x:row r="1042">
      <x:c r="A1042" s="2" t="str">
        <x:v>Cape Verde</x:v>
      </x:c>
      <x:c r="B1042" s="2" t="str">
        <x:v>2019-02</x:v>
      </x:c>
      <x:c r="C1042" s="8" t="n">
        <x:v>1.398963714</x:v>
      </x:c>
      <x:c r="D1042" s="8" t="n">
        <x:v>0.88082904</x:v>
      </x:c>
      <x:c r="E1042" s="8" t="n">
        <x:v>2.573402434</x:v>
      </x:c>
      <x:c r="F1042" s="8" t="n">
        <x:v>0.259067358</x:v>
      </x:c>
      <x:c r="G1042" s="8" t="n">
        <x:v>1.91709847</x:v>
      </x:c>
      <x:c r="H1042" s="8" t="n">
        <x:v>0</x:v>
      </x:c>
      <x:c r="I1042" s="8" t="n">
        <x:v>1.709844658</x:v>
      </x:c>
      <x:c r="J1042" s="8" t="n">
        <x:v>1.60621765</x:v>
      </x:c>
      <x:c r="K1042" s="8" t="n">
        <x:v>35.95855183</x:v>
      </x:c>
    </x:row>
    <x:row r="1043">
      <x:c r="A1043" s="2" t="str">
        <x:v>Cape Verde</x:v>
      </x:c>
      <x:c r="B1043" s="2" t="str">
        <x:v>2019-03</x:v>
      </x:c>
      <x:c r="C1043" s="8" t="n">
        <x:v>0.590551181</x:v>
      </x:c>
      <x:c r="D1043" s="8" t="n">
        <x:v>0</x:v>
      </x:c>
      <x:c r="E1043" s="8" t="n">
        <x:v>0.590551181</x:v>
      </x:c>
      <x:c r="F1043" s="8" t="n">
        <x:v>0</x:v>
      </x:c>
      <x:c r="G1043" s="8" t="n">
        <x:v>1.889763855</x:v>
      </x:c>
      <x:c r="H1043" s="8" t="n">
        <x:v>0</x:v>
      </x:c>
      <x:c r="I1043" s="8" t="n">
        <x:v>0.472440964</x:v>
      </x:c>
      <x:c r="J1043" s="8" t="n">
        <x:v>0.472440964</x:v>
      </x:c>
      <x:c r="K1043" s="8" t="n">
        <x:v>34.6850429</x:v>
      </x:c>
    </x:row>
    <x:row r="1044">
      <x:c r="A1044" s="2" t="str">
        <x:v>Cape Verde</x:v>
      </x:c>
      <x:c r="B1044" s="2" t="str">
        <x:v>2019-04</x:v>
      </x:c>
      <x:c r="C1044" s="8" t="n">
        <x:v>2.846975089</x:v>
      </x:c>
      <x:c r="D1044" s="8" t="n">
        <x:v>0</x:v>
      </x:c>
      <x:c r="E1044" s="8" t="n">
        <x:v>4.28825638</x:v>
      </x:c>
      <x:c r="F1044" s="8" t="n">
        <x:v>0</x:v>
      </x:c>
      <x:c r="G1044" s="8" t="n">
        <x:v>6.263344992</x:v>
      </x:c>
      <x:c r="H1044" s="8" t="n">
        <x:v>0</x:v>
      </x:c>
      <x:c r="I1044" s="8" t="n">
        <x:v>0.64056942</x:v>
      </x:c>
      <x:c r="J1044" s="8" t="n">
        <x:v>2.0818505</x:v>
      </x:c>
      <x:c r="K1044" s="8" t="n">
        <x:v>40.40925426</x:v>
      </x:c>
    </x:row>
    <x:row r="1045">
      <x:c r="A1045" s="2" t="str">
        <x:v>Cape Verde</x:v>
      </x:c>
      <x:c r="B1045" s="2" t="str">
        <x:v>2019-05</x:v>
      </x:c>
      <x:c r="C1045" s="8" t="n">
        <x:v>0.765306122</x:v>
      </x:c>
      <x:c r="D1045" s="8" t="n">
        <x:v>0.510204082</x:v>
      </x:c>
      <x:c r="E1045" s="8" t="n">
        <x:v>3.26530609</x:v>
      </x:c>
      <x:c r="F1045" s="8" t="n">
        <x:v>0.459183682</x:v>
      </x:c>
      <x:c r="G1045" s="8" t="n">
        <x:v>2.806122611</x:v>
      </x:c>
      <x:c r="H1045" s="8" t="n">
        <x:v>0</x:v>
      </x:c>
      <x:c r="I1045" s="8" t="n">
        <x:v>1.020408204</x:v>
      </x:c>
      <x:c r="J1045" s="8" t="n">
        <x:v>1.122448963</x:v>
      </x:c>
      <x:c r="K1045" s="8" t="n">
        <x:v>41.34353894</x:v>
      </x:c>
    </x:row>
    <x:row r="1046">
      <x:c r="A1046" s="2" t="str">
        <x:v>Cape Verde</x:v>
      </x:c>
      <x:c r="B1046" s="2" t="str">
        <x:v>2019-06</x:v>
      </x:c>
      <x:c r="C1046" s="8" t="n">
        <x:v>1.510673243</x:v>
      </x:c>
      <x:c r="D1046" s="8" t="n">
        <x:v>0</x:v>
      </x:c>
      <x:c r="E1046" s="8" t="n">
        <x:v>1.477832551</x:v>
      </x:c>
      <x:c r="F1046" s="8" t="n">
        <x:v>0</x:v>
      </x:c>
      <x:c r="G1046" s="8" t="n">
        <x:v>2.72578003</x:v>
      </x:c>
      <x:c r="H1046" s="8" t="n">
        <x:v>0</x:v>
      </x:c>
      <x:c r="I1046" s="8" t="n">
        <x:v>0.837438447</x:v>
      </x:c>
      <x:c r="J1046" s="8" t="n">
        <x:v>1.182266018</x:v>
      </x:c>
      <x:c r="K1046" s="8" t="n">
        <x:v>41.4942541</x:v>
      </x:c>
    </x:row>
    <x:row r="1047">
      <x:c r="A1047" s="2" t="str">
        <x:v>Cape Verde</x:v>
      </x:c>
      <x:c r="B1047" s="2" t="str">
        <x:v>2019-07</x:v>
      </x:c>
      <x:c r="C1047" s="8" t="n">
        <x:v>0.90332802</x:v>
      </x:c>
      <x:c r="D1047" s="8" t="n">
        <x:v>0.380348668</x:v>
      </x:c>
      <x:c r="E1047" s="8" t="n">
        <x:v>7.020602702</x:v>
      </x:c>
      <x:c r="F1047" s="8" t="n">
        <x:v>0.380348668</x:v>
      </x:c>
      <x:c r="G1047" s="8" t="n">
        <x:v>5.150554373</x:v>
      </x:c>
      <x:c r="H1047" s="8" t="n">
        <x:v>0</x:v>
      </x:c>
      <x:c r="I1047" s="8" t="n">
        <x:v>0.380348668</x:v>
      </x:c>
      <x:c r="J1047" s="8" t="n">
        <x:v>1.521394521</x:v>
      </x:c>
      <x:c r="K1047" s="8" t="n">
        <x:v>45.15055658</x:v>
      </x:c>
    </x:row>
    <x:row r="1048">
      <x:c r="A1048" s="2" t="str">
        <x:v>Cape Verde</x:v>
      </x:c>
      <x:c r="B1048" s="2" t="str">
        <x:v>2019-08</x:v>
      </x:c>
      <x:c r="C1048" s="8" t="n">
        <x:v>0.479233227</x:v>
      </x:c>
      <x:c r="D1048" s="8" t="n">
        <x:v>0.383386597</x:v>
      </x:c>
      <x:c r="E1048" s="8" t="n">
        <x:v>4.313098965</x:v>
      </x:c>
      <x:c r="F1048" s="8" t="n">
        <x:v>0</x:v>
      </x:c>
      <x:c r="G1048" s="8" t="n">
        <x:v>2.779552731</x:v>
      </x:c>
      <x:c r="H1048" s="8" t="n">
        <x:v>0</x:v>
      </x:c>
      <x:c r="I1048" s="8" t="n">
        <x:v>0.479233227</x:v>
      </x:c>
      <x:c r="J1048" s="8" t="n">
        <x:v>0.862619824</x:v>
      </x:c>
      <x:c r="K1048" s="8" t="n">
        <x:v>40.41533881</x:v>
      </x:c>
    </x:row>
    <x:row r="1049">
      <x:c r="A1049" s="2" t="str">
        <x:v>Cape Verde</x:v>
      </x:c>
      <x:c r="B1049" s="2" t="str">
        <x:v>2019-09</x:v>
      </x:c>
      <x:c r="C1049" s="8" t="n">
        <x:v>2.086167811</x:v>
      </x:c>
      <x:c r="D1049" s="8" t="n">
        <x:v>0.272108854</x:v>
      </x:c>
      <x:c r="E1049" s="8" t="n">
        <x:v>3.469387798</x:v>
      </x:c>
      <x:c r="F1049" s="8" t="n">
        <x:v>2.199546496</x:v>
      </x:c>
      <x:c r="G1049" s="8" t="n">
        <x:v>3.106576029</x:v>
      </x:c>
      <x:c r="H1049" s="8" t="n">
        <x:v>0</x:v>
      </x:c>
      <x:c r="I1049" s="8" t="n">
        <x:v>1.088435417</x:v>
      </x:c>
      <x:c r="J1049" s="8" t="n">
        <x:v>1.360544272</x:v>
      </x:c>
      <x:c r="K1049" s="8" t="n">
        <x:v>42.60771075</x:v>
      </x:c>
    </x:row>
    <x:row r="1050">
      <x:c r="A1050" s="2" t="str">
        <x:v>Cape Verde</x:v>
      </x:c>
      <x:c r="B1050" s="2" t="str">
        <x:v>2019-10</x:v>
      </x:c>
      <x:c r="C1050" s="8" t="n">
        <x:v>0.93596056</x:v>
      </x:c>
      <x:c r="D1050" s="8" t="n">
        <x:v>0.197044343</x:v>
      </x:c>
      <x:c r="E1050" s="8" t="n">
        <x:v>3.875205317</x:v>
      </x:c>
      <x:c r="F1050" s="8" t="n">
        <x:v>0.197044343</x:v>
      </x:c>
      <x:c r="G1050" s="8" t="n">
        <x:v>3.00492614</x:v>
      </x:c>
      <x:c r="H1050" s="8" t="n">
        <x:v>0</x:v>
      </x:c>
      <x:c r="I1050" s="8" t="n">
        <x:v>0.591133028</x:v>
      </x:c>
      <x:c r="J1050" s="8" t="n">
        <x:v>1.37931036</x:v>
      </x:c>
      <x:c r="K1050" s="8" t="n">
        <x:v>38.70279143</x:v>
      </x:c>
    </x:row>
    <x:row r="1051">
      <x:c r="A1051" s="2" t="str">
        <x:v>Cape Verde</x:v>
      </x:c>
      <x:c r="B1051" s="2" t="str">
        <x:v>2019-11</x:v>
      </x:c>
      <x:c r="C1051" s="8" t="n">
        <x:v>1.145299113</x:v>
      </x:c>
      <x:c r="D1051" s="8" t="n">
        <x:v>0.905982939</x:v>
      </x:c>
      <x:c r="E1051" s="8" t="n">
        <x:v>2.735042817</x:v>
      </x:c>
      <x:c r="F1051" s="8" t="n">
        <x:v>0</x:v>
      </x:c>
      <x:c r="G1051" s="8" t="n">
        <x:v>2.66666661</x:v>
      </x:c>
      <x:c r="H1051" s="8" t="n">
        <x:v>0</x:v>
      </x:c>
      <x:c r="I1051" s="8" t="n">
        <x:v>0.410256427</x:v>
      </x:c>
      <x:c r="J1051" s="8" t="n">
        <x:v>1.5897435</x:v>
      </x:c>
      <x:c r="K1051" s="8" t="n">
        <x:v>34.73504401</x:v>
      </x:c>
    </x:row>
    <x:row r="1052">
      <x:c r="A1052" s="2" t="str">
        <x:v>Cape Verde</x:v>
      </x:c>
      <x:c r="B1052" s="2" t="str">
        <x:v>2019-12</x:v>
      </x:c>
      <x:c r="C1052" s="8" t="n">
        <x:v>1.573426615</x:v>
      </x:c>
      <x:c r="D1052" s="8" t="n">
        <x:v>0</x:v>
      </x:c>
      <x:c r="E1052" s="8" t="n">
        <x:v>1.818181918</x:v>
      </x:c>
      <x:c r="F1052" s="8" t="n">
        <x:v>0.681818198</x:v>
      </x:c>
      <x:c r="G1052" s="8" t="n">
        <x:v>3.513986081</x:v>
      </x:c>
      <x:c r="H1052" s="8" t="n">
        <x:v>0</x:v>
      </x:c>
      <x:c r="I1052" s="8" t="n">
        <x:v>1.99300701</x:v>
      </x:c>
      <x:c r="J1052" s="8" t="n">
        <x:v>0.891608458</x:v>
      </x:c>
      <x:c r="K1052" s="8" t="n">
        <x:v>44.61538458</x:v>
      </x:c>
    </x:row>
    <x:row r="1053">
      <x:c r="A1053" s="2" t="str">
        <x:v>Cape Verde</x:v>
      </x:c>
      <x:c r="B1053" s="2" t="str">
        <x:v>2020-01</x:v>
      </x:c>
      <x:c r="C1053" s="8" t="n">
        <x:v>1.654275111</x:v>
      </x:c>
      <x:c r="D1053" s="8" t="n">
        <x:v>0.278810409</x:v>
      </x:c>
      <x:c r="E1053" s="8" t="n">
        <x:v>1.598512993</x:v>
      </x:c>
      <x:c r="F1053" s="8" t="n">
        <x:v>0.947955461</x:v>
      </x:c>
      <x:c r="G1053" s="8" t="n">
        <x:v>5.018587361</x:v>
      </x:c>
      <x:c r="H1053" s="8" t="n">
        <x:v>0</x:v>
      </x:c>
      <x:c r="I1053" s="8" t="n">
        <x:v>1.338289972</x:v>
      </x:c>
      <x:c r="J1053" s="8" t="n">
        <x:v>2.732341972</x:v>
      </x:c>
      <x:c r="K1053" s="8" t="n">
        <x:v>45.89219554</x:v>
      </x:c>
    </x:row>
    <x:row r="1054">
      <x:c r="A1054" s="2" t="str">
        <x:v>Cape Verde</x:v>
      </x:c>
      <x:c r="B1054" s="2" t="str">
        <x:v>2020-02</x:v>
      </x:c>
      <x:c r="C1054" s="8" t="n">
        <x:v>0.286806883</x:v>
      </x:c>
      <x:c r="D1054" s="8" t="n">
        <x:v>1.147227579</x:v>
      </x:c>
      <x:c r="E1054" s="8" t="n">
        <x:v>2.581262133</x:v>
      </x:c>
      <x:c r="F1054" s="8" t="n">
        <x:v>0.229445516</x:v>
      </x:c>
      <x:c r="G1054" s="8" t="n">
        <x:v>1.663479887</x:v>
      </x:c>
      <x:c r="H1054" s="8" t="n">
        <x:v>0</x:v>
      </x:c>
      <x:c r="I1054" s="8" t="n">
        <x:v>0.458891032</x:v>
      </x:c>
      <x:c r="J1054" s="8" t="n">
        <x:v>1.7208413</x:v>
      </x:c>
      <x:c r="K1054" s="8" t="n">
        <x:v>43.55640758</x:v>
      </x:c>
    </x:row>
    <x:row r="1055">
      <x:c r="A1055" s="2" t="str">
        <x:v>Cape Verde</x:v>
      </x:c>
      <x:c r="B1055" s="2" t="str">
        <x:v>2020-03</x:v>
      </x:c>
      <x:c r="C1055" s="8" t="n">
        <x:v>3.298835767</x:v>
      </x:c>
      <x:c r="D1055" s="8" t="n">
        <x:v>0.73738678</x:v>
      </x:c>
      <x:c r="E1055" s="8" t="n">
        <x:v>2.419146159</x:v>
      </x:c>
      <x:c r="F1055" s="8" t="n">
        <x:v>0.582147477</x:v>
      </x:c>
      <x:c r="G1055" s="8" t="n">
        <x:v>3.686934023</x:v>
      </x:c>
      <x:c r="H1055" s="8" t="n">
        <x:v>0</x:v>
      </x:c>
      <x:c r="I1055" s="8" t="n">
        <x:v>0.155239333</x:v>
      </x:c>
      <x:c r="J1055" s="8" t="n">
        <x:v>1.435963827</x:v>
      </x:c>
      <x:c r="K1055" s="8" t="n">
        <x:v>41.83699927</x:v>
      </x:c>
    </x:row>
    <x:row r="1056">
      <x:c r="A1056" s="2" t="str">
        <x:v>Cape Verde</x:v>
      </x:c>
      <x:c r="B1056" s="2" t="str">
        <x:v>2020-04</x:v>
      </x:c>
      <x:c r="C1056" s="8" t="n">
        <x:v>2.736686391</x:v>
      </x:c>
      <x:c r="D1056" s="8" t="n">
        <x:v>0.3550296</x:v>
      </x:c>
      <x:c r="E1056" s="8" t="n">
        <x:v>4.082840434</x:v>
      </x:c>
      <x:c r="F1056" s="8" t="n">
        <x:v>0</x:v>
      </x:c>
      <x:c r="G1056" s="8" t="n">
        <x:v>9.763314174</x:v>
      </x:c>
      <x:c r="H1056" s="8" t="n">
        <x:v>0</x:v>
      </x:c>
      <x:c r="I1056" s="8" t="n">
        <x:v>0.5325444</x:v>
      </x:c>
      <x:c r="J1056" s="8" t="n">
        <x:v>2.396449676</x:v>
      </x:c>
      <x:c r="K1056" s="8" t="n">
        <x:v>63.18047696</x:v>
      </x:c>
    </x:row>
    <x:row r="1057">
      <x:c r="A1057" s="2" t="str">
        <x:v>Cape Verde</x:v>
      </x:c>
      <x:c r="B1057" s="2" t="str">
        <x:v>2020-05</x:v>
      </x:c>
      <x:c r="C1057" s="8" t="n">
        <x:v>1.666666639</x:v>
      </x:c>
      <x:c r="D1057" s="8" t="n">
        <x:v>0</x:v>
      </x:c>
      <x:c r="E1057" s="8" t="n">
        <x:v>3.789173979</x:v>
      </x:c>
      <x:c r="F1057" s="8" t="n">
        <x:v>0</x:v>
      </x:c>
      <x:c r="G1057" s="8" t="n">
        <x:v>5.982905983</x:v>
      </x:c>
      <x:c r="H1057" s="8" t="n">
        <x:v>0</x:v>
      </x:c>
      <x:c r="I1057" s="8" t="n">
        <x:v>0</x:v>
      </x:c>
      <x:c r="J1057" s="8" t="n">
        <x:v>0.683760711</x:v>
      </x:c>
      <x:c r="K1057" s="8" t="n">
        <x:v>49.50142491</x:v>
      </x:c>
    </x:row>
    <x:row r="1058">
      <x:c r="A1058" s="2" t="str">
        <x:v>Cape Verde</x:v>
      </x:c>
      <x:c r="B1058" s="2" t="str">
        <x:v>2020-06</x:v>
      </x:c>
      <x:c r="C1058" s="8" t="n">
        <x:v>1.63793098</x:v>
      </x:c>
      <x:c r="D1058" s="8" t="n">
        <x:v>0</x:v>
      </x:c>
      <x:c r="E1058" s="8" t="n">
        <x:v>4.913792939</x:v>
      </x:c>
      <x:c r="F1058" s="8" t="n">
        <x:v>1.293103448</x:v>
      </x:c>
      <x:c r="G1058" s="8" t="n">
        <x:v>6.681034757</x:v>
      </x:c>
      <x:c r="H1058" s="8" t="n">
        <x:v>0</x:v>
      </x:c>
      <x:c r="I1058" s="8" t="n">
        <x:v>0</x:v>
      </x:c>
      <x:c r="J1058" s="8" t="n">
        <x:v>3.534482813</x:v>
      </x:c>
      <x:c r="K1058" s="8" t="n">
        <x:v>41.10632093</x:v>
      </x:c>
    </x:row>
    <x:row r="1059">
      <x:c r="A1059" s="2" t="str">
        <x:v>Cape Verde</x:v>
      </x:c>
      <x:c r="B1059" s="2" t="str">
        <x:v>2020-07</x:v>
      </x:c>
      <x:c r="C1059" s="8" t="n">
        <x:v>1.441922621</x:v>
      </x:c>
      <x:c r="D1059" s="8" t="n">
        <x:v>0.160213625</x:v>
      </x:c>
      <x:c r="E1059" s="8" t="n">
        <x:v>3.0841122</x:v>
      </x:c>
      <x:c r="F1059" s="8" t="n">
        <x:v>0.200267023</x:v>
      </x:c>
      <x:c r="G1059" s="8" t="n">
        <x:v>6.662216747</x:v>
      </x:c>
      <x:c r="H1059" s="8" t="n">
        <x:v>0</x:v>
      </x:c>
      <x:c r="I1059" s="8" t="n">
        <x:v>0.320427249</x:v>
      </x:c>
      <x:c r="J1059" s="8" t="n">
        <x:v>1.962616829</x:v>
      </x:c>
      <x:c r="K1059" s="8" t="n">
        <x:v>47.36982722</x:v>
      </x:c>
    </x:row>
    <x:row r="1060">
      <x:c r="A1060" s="2" t="str">
        <x:v>Cape Verde</x:v>
      </x:c>
      <x:c r="B1060" s="2" t="str">
        <x:v>2020-08</x:v>
      </x:c>
      <x:c r="C1060" s="8" t="n">
        <x:v>0.873015892</x:v>
      </x:c>
      <x:c r="D1060" s="8" t="n">
        <x:v>0.595238095</x:v>
      </x:c>
      <x:c r="E1060" s="8" t="n">
        <x:v>3.280423432</x:v>
      </x:c>
      <x:c r="F1060" s="8" t="n">
        <x:v>0.674603194</x:v>
      </x:c>
      <x:c r="G1060" s="8" t="n">
        <x:v>4.365079491</x:v>
      </x:c>
      <x:c r="H1060" s="8" t="n">
        <x:v>0</x:v>
      </x:c>
      <x:c r="I1060" s="8" t="n">
        <x:v>1.084656154</x:v>
      </x:c>
      <x:c r="J1060" s="8" t="n">
        <x:v>0.357142863</x:v>
      </x:c>
      <x:c r="K1060" s="8" t="n">
        <x:v>33.69047617</x:v>
      </x:c>
    </x:row>
    <x:row r="1061">
      <x:c r="A1061" s="2" t="str">
        <x:v>Cape Verde</x:v>
      </x:c>
      <x:c r="B1061" s="2" t="str">
        <x:v>2020-09</x:v>
      </x:c>
      <x:c r="C1061" s="8" t="n">
        <x:v>1.792318689</x:v>
      </x:c>
      <x:c r="D1061" s="8" t="n">
        <x:v>0</x:v>
      </x:c>
      <x:c r="E1061" s="8" t="n">
        <x:v>3.086770988</x:v>
      </x:c>
      <x:c r="F1061" s="8" t="n">
        <x:v>0</x:v>
      </x:c>
      <x:c r="G1061" s="8" t="n">
        <x:v>1.735419603</x:v>
      </x:c>
      <x:c r="H1061" s="8" t="n">
        <x:v>0</x:v>
      </x:c>
      <x:c r="I1061" s="8" t="n">
        <x:v>0.682788078</x:v>
      </x:c>
      <x:c r="J1061" s="8" t="n">
        <x:v>0.17069702</x:v>
      </x:c>
      <x:c r="K1061" s="8" t="n">
        <x:v>30.89616146</x:v>
      </x:c>
    </x:row>
    <x:row r="1062">
      <x:c r="A1062" s="2" t="str">
        <x:v>Cape Verde</x:v>
      </x:c>
      <x:c r="B1062" s="2" t="str">
        <x:v>2020-10</x:v>
      </x:c>
      <x:c r="C1062" s="8" t="n">
        <x:v>3.084415584</x:v>
      </x:c>
      <x:c r="D1062" s="8" t="n">
        <x:v>0.551948093</x:v>
      </x:c>
      <x:c r="E1062" s="8" t="n">
        <x:v>6.233766585</x:v>
      </x:c>
      <x:c r="F1062" s="8" t="n">
        <x:v>0.487012987</x:v>
      </x:c>
      <x:c r="G1062" s="8" t="n">
        <x:v>8.766234179</x:v>
      </x:c>
      <x:c r="H1062" s="8" t="n">
        <x:v>0</x:v>
      </x:c>
      <x:c r="I1062" s="8" t="n">
        <x:v>0.25974027</x:v>
      </x:c>
      <x:c r="J1062" s="8" t="n">
        <x:v>1.201298768</x:v>
      </x:c>
      <x:c r="K1062" s="8" t="n">
        <x:v>41.13636378</x:v>
      </x:c>
    </x:row>
    <x:row r="1063">
      <x:c r="A1063" s="2" t="str">
        <x:v>Cape Verde</x:v>
      </x:c>
      <x:c r="B1063" s="2" t="str">
        <x:v>2020-11</x:v>
      </x:c>
      <x:c r="C1063" s="8" t="n">
        <x:v>1.692913336</x:v>
      </x:c>
      <x:c r="D1063" s="8" t="n">
        <x:v>0.472440964</x:v>
      </x:c>
      <x:c r="E1063" s="8" t="n">
        <x:v>2.204724341</x:v>
      </x:c>
      <x:c r="F1063" s="8" t="n">
        <x:v>0.472440964</x:v>
      </x:c>
      <x:c r="G1063" s="8" t="n">
        <x:v>3.359579977</x:v>
      </x:c>
      <x:c r="H1063" s="8" t="n">
        <x:v>0</x:v>
      </x:c>
      <x:c r="I1063" s="8" t="n">
        <x:v>0.629921285</x:v>
      </x:c>
      <x:c r="J1063" s="8" t="n">
        <x:v>0.629921285</x:v>
      </x:c>
      <x:c r="K1063" s="8" t="n">
        <x:v>36.2598428</x:v>
      </x:c>
    </x:row>
    <x:row r="1064">
      <x:c r="A1064" s="2" t="str">
        <x:v>Cape Verde</x:v>
      </x:c>
      <x:c r="B1064" s="2" t="str">
        <x:v>2020-12</x:v>
      </x:c>
      <x:c r="C1064" s="8" t="n">
        <x:v>0.487804885</x:v>
      </x:c>
      <x:c r="D1064" s="8" t="n">
        <x:v>0.304878049</x:v>
      </x:c>
      <x:c r="E1064" s="8" t="n">
        <x:v>3.567073258</x:v>
      </x:c>
      <x:c r="F1064" s="8" t="n">
        <x:v>0</x:v>
      </x:c>
      <x:c r="G1064" s="8" t="n">
        <x:v>2.820122133</x:v>
      </x:c>
      <x:c r="H1064" s="8" t="n">
        <x:v>0</x:v>
      </x:c>
      <x:c r="I1064" s="8" t="n">
        <x:v>2.484756199</x:v>
      </x:c>
      <x:c r="J1064" s="8" t="n">
        <x:v>2.606707375</x:v>
      </x:c>
      <x:c r="K1064" s="8" t="n">
        <x:v>37.53048836</x:v>
      </x:c>
    </x:row>
    <x:row r="1065">
      <x:c r="A1065" s="2" t="str">
        <x:v>Cape Verde</x:v>
      </x:c>
      <x:c r="B1065" s="2" t="str">
        <x:v>2021-01</x:v>
      </x:c>
      <x:c r="C1065" s="8" t="n">
        <x:v>1.342281879</x:v>
      </x:c>
      <x:c r="D1065" s="8" t="n">
        <x:v>0</x:v>
      </x:c>
      <x:c r="E1065" s="8" t="n">
        <x:v>3.04697968</x:v>
      </x:c>
      <x:c r="F1065" s="8" t="n">
        <x:v>0</x:v>
      </x:c>
      <x:c r="G1065" s="8" t="n">
        <x:v>6.322147958</x:v>
      </x:c>
      <x:c r="H1065" s="8" t="n">
        <x:v>0</x:v>
      </x:c>
      <x:c r="I1065" s="8" t="n">
        <x:v>1.208053723</x:v>
      </x:c>
      <x:c r="J1065" s="8" t="n">
        <x:v>0</x:v>
      </x:c>
      <x:c r="K1065" s="8" t="n">
        <x:v>40.72483181</x:v>
      </x:c>
    </x:row>
    <x:row r="1066">
      <x:c r="A1066" s="2" t="str">
        <x:v>Cape Verde</x:v>
      </x:c>
      <x:c r="B1066" s="2" t="str">
        <x:v>2021-02</x:v>
      </x:c>
      <x:c r="C1066" s="8" t="n">
        <x:v>1.310679635</x:v>
      </x:c>
      <x:c r="D1066" s="8" t="n">
        <x:v>0.242718447</x:v>
      </x:c>
      <x:c r="E1066" s="8" t="n">
        <x:v>3.300970928</x:v>
      </x:c>
      <x:c r="F1066" s="8" t="n">
        <x:v>0</x:v>
      </x:c>
      <x:c r="G1066" s="8" t="n">
        <x:v>4.660194553</x:v>
      </x:c>
      <x:c r="H1066" s="8" t="n">
        <x:v>0</x:v>
      </x:c>
      <x:c r="I1066" s="8" t="n">
        <x:v>0.436893212</x:v>
      </x:c>
      <x:c r="J1066" s="8" t="n">
        <x:v>0.938511358</x:v>
      </x:c>
      <x:c r="K1066" s="8" t="n">
        <x:v>37.36246153</x:v>
      </x:c>
    </x:row>
    <x:row r="1067">
      <x:c r="A1067" s="2" t="str">
        <x:v>Cape Verde</x:v>
      </x:c>
      <x:c r="B1067" s="2" t="str">
        <x:v>2021-03</x:v>
      </x:c>
      <x:c r="C1067" s="8" t="n">
        <x:v>0</x:v>
      </x:c>
      <x:c r="D1067" s="8" t="n">
        <x:v>0</x:v>
      </x:c>
      <x:c r="E1067" s="8" t="n">
        <x:v>4.499332545</x:v>
      </x:c>
      <x:c r="F1067" s="8" t="n">
        <x:v>0.480640874</x:v>
      </x:c>
      <x:c r="G1067" s="8" t="n">
        <x:v>4.966622265</x:v>
      </x:c>
      <x:c r="H1067" s="8" t="n">
        <x:v>0</x:v>
      </x:c>
      <x:c r="I1067" s="8" t="n">
        <x:v>2.670226969</x:v>
      </x:c>
      <x:c r="J1067" s="8" t="n">
        <x:v>0.600801068</x:v>
      </x:c>
      <x:c r="K1067" s="8" t="n">
        <x:v>40.88117487</x:v>
      </x:c>
    </x:row>
    <x:row r="1068">
      <x:c r="A1068" s="2" t="str">
        <x:v>Cape Verde</x:v>
      </x:c>
      <x:c r="B1068" s="2" t="str">
        <x:v>2021-04</x:v>
      </x:c>
      <x:c r="C1068" s="8" t="n">
        <x:v>1.095732438</x:v>
      </x:c>
      <x:c r="D1068" s="8" t="n">
        <x:v>0</x:v>
      </x:c>
      <x:c r="E1068" s="8" t="n">
        <x:v>3.056516862</x:v>
      </x:c>
      <x:c r="F1068" s="8" t="n">
        <x:v>0.934256099</x:v>
      </x:c>
      <x:c r="G1068" s="8" t="n">
        <x:v>4.775086901</x:v>
      </x:c>
      <x:c r="H1068" s="8" t="n">
        <x:v>0</x:v>
      </x:c>
      <x:c r="I1068" s="8" t="n">
        <x:v>1.384083045</x:v>
      </x:c>
      <x:c r="J1068" s="8" t="n">
        <x:v>3.32179933</x:v>
      </x:c>
      <x:c r="K1068" s="8" t="n">
        <x:v>42.8489046</x:v>
      </x:c>
    </x:row>
    <x:row r="1069">
      <x:c r="A1069" s="2" t="str">
        <x:v>Cape Verde</x:v>
      </x:c>
      <x:c r="B1069" s="2" t="str">
        <x:v>2021-05</x:v>
      </x:c>
      <x:c r="C1069" s="8" t="n">
        <x:v>1.751824852</x:v>
      </x:c>
      <x:c r="D1069" s="8" t="n">
        <x:v>0.218978102</x:v>
      </x:c>
      <x:c r="E1069" s="8" t="n">
        <x:v>2.058394112</x:v>
      </x:c>
      <x:c r="F1069" s="8" t="n">
        <x:v>0</x:v>
      </x:c>
      <x:c r="G1069" s="8" t="n">
        <x:v>4.087591206</x:v>
      </x:c>
      <x:c r="H1069" s="8" t="n">
        <x:v>0</x:v>
      </x:c>
      <x:c r="I1069" s="8" t="n">
        <x:v>0.613138693</x:v>
      </x:c>
      <x:c r="J1069" s="8" t="n">
        <x:v>0.744525568</x:v>
      </x:c>
      <x:c r="K1069" s="8" t="n">
        <x:v>31.44525723</x:v>
      </x:c>
    </x:row>
    <x:row r="1070">
      <x:c r="A1070" s="2" t="str">
        <x:v>Cape Verde</x:v>
      </x:c>
      <x:c r="B1070" s="2" t="str">
        <x:v>2021-06</x:v>
      </x:c>
      <x:c r="C1070" s="8" t="n">
        <x:v>0.964010283</x:v>
      </x:c>
      <x:c r="D1070" s="8" t="n">
        <x:v>0.128534704</x:v>
      </x:c>
      <x:c r="E1070" s="8" t="n">
        <x:v>6.825192974</x:v>
      </x:c>
      <x:c r="F1070" s="8" t="n">
        <x:v>0.57840617</x:v>
      </x:c>
      <x:c r="G1070" s="8" t="n">
        <x:v>4.447300698</x:v>
      </x:c>
      <x:c r="H1070" s="8" t="n">
        <x:v>0</x:v>
      </x:c>
      <x:c r="I1070" s="8" t="n">
        <x:v>1.503856047</x:v>
      </x:c>
      <x:c r="J1070" s="8" t="n">
        <x:v>0.964010313</x:v>
      </x:c>
      <x:c r="K1070" s="8" t="n">
        <x:v>42.853471</x:v>
      </x:c>
    </x:row>
    <x:row r="1071">
      <x:c r="A1071" s="2" t="str">
        <x:v>Cape Verde</x:v>
      </x:c>
      <x:c r="B1071" s="2" t="str">
        <x:v>2021-07</x:v>
      </x:c>
      <x:c r="C1071" s="8" t="n">
        <x:v>2.215269182</x:v>
      </x:c>
      <x:c r="D1071" s="8" t="n">
        <x:v>0.563204005</x:v>
      </x:c>
      <x:c r="E1071" s="8" t="n">
        <x:v>4.468085202</x:v>
      </x:c>
      <x:c r="F1071" s="8" t="n">
        <x:v>0.563204005</x:v>
      </x:c>
      <x:c r="G1071" s="8" t="n">
        <x:v>5.018773395</x:v>
      </x:c>
      <x:c r="H1071" s="8" t="n">
        <x:v>0</x:v>
      </x:c>
      <x:c r="I1071" s="8" t="n">
        <x:v>0.750938673</x:v>
      </x:c>
      <x:c r="J1071" s="8" t="n">
        <x:v>1.163954968</x:v>
      </x:c>
      <x:c r="K1071" s="8" t="n">
        <x:v>40.58823699</x:v>
      </x:c>
    </x:row>
    <x:row r="1072">
      <x:c r="A1072" s="2" t="str">
        <x:v>Cape Verde</x:v>
      </x:c>
      <x:c r="B1072" s="2" t="str">
        <x:v>2021-08</x:v>
      </x:c>
      <x:c r="C1072" s="8" t="n">
        <x:v>0.925480746</x:v>
      </x:c>
      <x:c r="D1072" s="8" t="n">
        <x:v>0</x:v>
      </x:c>
      <x:c r="E1072" s="8" t="n">
        <x:v>3.305288576</x:v>
      </x:c>
      <x:c r="F1072" s="8" t="n">
        <x:v>0</x:v>
      </x:c>
      <x:c r="G1072" s="8" t="n">
        <x:v>3.185096068</x:v>
      </x:c>
      <x:c r="H1072" s="8" t="n">
        <x:v>0</x:v>
      </x:c>
      <x:c r="I1072" s="8" t="n">
        <x:v>2.271634799</x:v>
      </x:c>
      <x:c r="J1072" s="8" t="n">
        <x:v>0.68509616</x:v>
      </x:c>
      <x:c r="K1072" s="8" t="n">
        <x:v>35.62499961</x:v>
      </x:c>
    </x:row>
    <x:row r="1073">
      <x:c r="A1073" s="2" t="str">
        <x:v>Cape Verde</x:v>
      </x:c>
      <x:c r="B1073" s="2" t="str">
        <x:v>2021-09</x:v>
      </x:c>
      <x:c r="C1073" s="8" t="n">
        <x:v>1.039156605</x:v>
      </x:c>
      <x:c r="D1073" s="8" t="n">
        <x:v>0</x:v>
      </x:c>
      <x:c r="E1073" s="8" t="n">
        <x:v>2.153614487</x:v>
      </x:c>
      <x:c r="F1073" s="8" t="n">
        <x:v>0</x:v>
      </x:c>
      <x:c r="G1073" s="8" t="n">
        <x:v>2.439759043</x:v>
      </x:c>
      <x:c r="H1073" s="8" t="n">
        <x:v>0</x:v>
      </x:c>
      <x:c r="I1073" s="8" t="n">
        <x:v>0.361445797</x:v>
      </x:c>
      <x:c r="J1073" s="8" t="n">
        <x:v>0.542168696</x:v>
      </x:c>
      <x:c r="K1073" s="8" t="n">
        <x:v>35.24096544</x:v>
      </x:c>
    </x:row>
    <x:row r="1074">
      <x:c r="A1074" s="2" t="str">
        <x:v>Cape Verde</x:v>
      </x:c>
      <x:c r="B1074" s="2" t="str">
        <x:v>2021-10</x:v>
      </x:c>
      <x:c r="C1074" s="8" t="n">
        <x:v>2.835616543</x:v>
      </x:c>
      <x:c r="D1074" s="8" t="n">
        <x:v>0</x:v>
      </x:c>
      <x:c r="E1074" s="8" t="n">
        <x:v>2.958904292</x:v>
      </x:c>
      <x:c r="F1074" s="8" t="n">
        <x:v>0</x:v>
      </x:c>
      <x:c r="G1074" s="8" t="n">
        <x:v>3.945205636</x:v>
      </x:c>
      <x:c r="H1074" s="8" t="n">
        <x:v>0</x:v>
      </x:c>
      <x:c r="I1074" s="8" t="n">
        <x:v>1.52054803</x:v>
      </x:c>
      <x:c r="J1074" s="8" t="n">
        <x:v>0.821917808</x:v>
      </x:c>
      <x:c r="K1074" s="8" t="n">
        <x:v>40.7260303</x:v>
      </x:c>
    </x:row>
    <x:row r="1075">
      <x:c r="A1075" s="2" t="str">
        <x:v>Cape Verde</x:v>
      </x:c>
      <x:c r="B1075" s="2" t="str">
        <x:v>2021-11</x:v>
      </x:c>
      <x:c r="C1075" s="8" t="n">
        <x:v>3.567335189</x:v>
      </x:c>
      <x:c r="D1075" s="8" t="n">
        <x:v>1.891117451</x:v>
      </x:c>
      <x:c r="E1075" s="8" t="n">
        <x:v>9.942693628</x:v>
      </x:c>
      <x:c r="F1075" s="8" t="n">
        <x:v>0</x:v>
      </x:c>
      <x:c r="G1075" s="8" t="n">
        <x:v>6.103151917</x:v>
      </x:c>
      <x:c r="H1075" s="8" t="n">
        <x:v>0</x:v>
      </x:c>
      <x:c r="I1075" s="8" t="n">
        <x:v>1.217765077</x:v>
      </x:c>
      <x:c r="J1075" s="8" t="n">
        <x:v>2.449856754</x:v>
      </x:c>
      <x:c r="K1075" s="8" t="n">
        <x:v>51.14613112</x:v>
      </x:c>
    </x:row>
    <x:row r="1076">
      <x:c r="A1076" s="2" t="str">
        <x:v>Cape Verde</x:v>
      </x:c>
      <x:c r="B1076" s="2" t="str">
        <x:v>2021-12</x:v>
      </x:c>
      <x:c r="C1076" s="8" t="n">
        <x:v>1.031390113</x:v>
      </x:c>
      <x:c r="D1076" s="8" t="n">
        <x:v>0.298953662</x:v>
      </x:c>
      <x:c r="E1076" s="8" t="n">
        <x:v>6.397608542</x:v>
      </x:c>
      <x:c r="F1076" s="8" t="n">
        <x:v>0</x:v>
      </x:c>
      <x:c r="G1076" s="8" t="n">
        <x:v>3.064275037</x:v>
      </x:c>
      <x:c r="H1076" s="8" t="n">
        <x:v>0</x:v>
      </x:c>
      <x:c r="I1076" s="8" t="n">
        <x:v>1.210762318</x:v>
      </x:c>
      <x:c r="J1076" s="8" t="n">
        <x:v>0.343796704</x:v>
      </x:c>
      <x:c r="K1076" s="8" t="n">
        <x:v>35.530645</x:v>
      </x:c>
    </x:row>
    <x:row r="1077">
      <x:c r="A1077" s="2" t="str">
        <x:v>Cape Verde</x:v>
      </x:c>
      <x:c r="B1077" s="2" t="str">
        <x:v>2022-01</x:v>
      </x:c>
      <x:c r="C1077" s="8" t="n">
        <x:v>3.447820394</x:v>
      </x:c>
      <x:c r="D1077" s="8" t="n">
        <x:v>0.475561446</x:v>
      </x:c>
      <x:c r="E1077" s="8" t="n">
        <x:v>3.989432069</x:v>
      </x:c>
      <x:c r="F1077" s="8" t="n">
        <x:v>0</x:v>
      </x:c>
      <x:c r="G1077" s="8" t="n">
        <x:v>1.730515116</x:v>
      </x:c>
      <x:c r="H1077" s="8" t="n">
        <x:v>0</x:v>
      </x:c>
      <x:c r="I1077" s="8" t="n">
        <x:v>0.158520482</x:v>
      </x:c>
      <x:c r="J1077" s="8" t="n">
        <x:v>1.466314418</x:v>
      </x:c>
      <x:c r="K1077" s="8" t="n">
        <x:v>39.47159768</x:v>
      </x:c>
    </x:row>
    <x:row r="1078">
      <x:c r="A1078" s="2" t="str">
        <x:v>Cape Verde</x:v>
      </x:c>
      <x:c r="B1078" s="2" t="str">
        <x:v>2022-02</x:v>
      </x:c>
      <x:c r="C1078" s="8" t="n">
        <x:v>2.265512238</x:v>
      </x:c>
      <x:c r="D1078" s="8" t="n">
        <x:v>0.793650794</x:v>
      </x:c>
      <x:c r="E1078" s="8" t="n">
        <x:v>7.359307635</x:v>
      </x:c>
      <x:c r="F1078" s="8" t="n">
        <x:v>0</x:v>
      </x:c>
      <x:c r="G1078" s="8" t="n">
        <x:v>2.467532523</x:v>
      </x:c>
      <x:c r="H1078" s="8" t="n">
        <x:v>0</x:v>
      </x:c>
      <x:c r="I1078" s="8" t="n">
        <x:v>0.822510829</x:v>
      </x:c>
      <x:c r="J1078" s="8" t="n">
        <x:v>3.001443029</x:v>
      </x:c>
      <x:c r="K1078" s="8" t="n">
        <x:v>44.43001751</x:v>
      </x:c>
    </x:row>
    <x:row r="1079">
      <x:c r="A1079" s="2" t="str">
        <x:v>Cape Verde</x:v>
      </x:c>
      <x:c r="B1079" s="2" t="str">
        <x:v>2022-03</x:v>
      </x:c>
      <x:c r="C1079" s="8" t="n">
        <x:v>4.840425798</x:v>
      </x:c>
      <x:c r="D1079" s="8" t="n">
        <x:v>0.505319174</x:v>
      </x:c>
      <x:c r="E1079" s="8" t="n">
        <x:v>6.296542667</x:v>
      </x:c>
      <x:c r="F1079" s="8" t="n">
        <x:v>0.079787237</x:v>
      </x:c>
      <x:c r="G1079" s="8" t="n">
        <x:v>7.034574814</x:v>
      </x:c>
      <x:c r="H1079" s="8" t="n">
        <x:v>0</x:v>
      </x:c>
      <x:c r="I1079" s="8" t="n">
        <x:v>2.03457462</x:v>
      </x:c>
      <x:c r="J1079" s="8" t="n">
        <x:v>3.710106269</x:v>
      </x:c>
      <x:c r="K1079" s="8" t="n">
        <x:v>60.01329777</x:v>
      </x:c>
    </x:row>
    <x:row r="1080">
      <x:c r="A1080" s="2" t="str">
        <x:v>Cape Verde</x:v>
      </x:c>
      <x:c r="B1080" s="2" t="str">
        <x:v>2022-04</x:v>
      </x:c>
      <x:c r="C1080" s="8" t="n">
        <x:v>3.317662963</x:v>
      </x:c>
      <x:c r="D1080" s="8" t="n">
        <x:v>0.181329755</x:v>
      </x:c>
      <x:c r="E1080" s="8" t="n">
        <x:v>5.251847265</x:v>
      </x:c>
      <x:c r="F1080" s="8" t="n">
        <x:v>0.54398928</x:v>
      </x:c>
      <x:c r="G1080" s="8" t="n">
        <x:v>7.57555446</x:v>
      </x:c>
      <x:c r="H1080" s="8" t="n">
        <x:v>0.302216253</x:v>
      </x:c>
      <x:c r="I1080" s="8" t="n">
        <x:v>0.631296178</x:v>
      </x:c>
      <x:c r="J1080" s="8" t="n">
        <x:v>3.149765077</x:v>
      </x:c>
      <x:c r="K1080" s="8" t="n">
        <x:v>51.759571</x:v>
      </x:c>
    </x:row>
    <x:row r="1081">
      <x:c r="A1081" s="2" t="str">
        <x:v>Cape Verde</x:v>
      </x:c>
      <x:c r="B1081" s="2" t="str">
        <x:v>2022-05</x:v>
      </x:c>
      <x:c r="C1081" s="8" t="n">
        <x:v>3.781212893</x:v>
      </x:c>
      <x:c r="D1081" s="8" t="n">
        <x:v>0.963139165</x:v>
      </x:c>
      <x:c r="E1081" s="8" t="n">
        <x:v>3.091557499</x:v>
      </x:c>
      <x:c r="F1081" s="8" t="n">
        <x:v>0</x:v>
      </x:c>
      <x:c r="G1081" s="8" t="n">
        <x:v>3.900118815</x:v>
      </x:c>
      <x:c r="H1081" s="8" t="n">
        <x:v>0</x:v>
      </x:c>
      <x:c r="I1081" s="8" t="n">
        <x:v>0.285374565</x:v>
      </x:c>
      <x:c r="J1081" s="8" t="n">
        <x:v>1.248513703</x:v>
      </x:c>
      <x:c r="K1081" s="8" t="n">
        <x:v>40.58264132</x:v>
      </x:c>
    </x:row>
    <x:row r="1082">
      <x:c r="A1082" s="2" t="str">
        <x:v>Cape Verde</x:v>
      </x:c>
      <x:c r="B1082" s="2" t="str">
        <x:v>2022-06</x:v>
      </x:c>
      <x:c r="C1082" s="8" t="n">
        <x:v>8.394980147</x:v>
      </x:c>
      <x:c r="D1082" s="8" t="n">
        <x:v>1.387054208</x:v>
      </x:c>
      <x:c r="E1082" s="8" t="n">
        <x:v>4.478203447</x:v>
      </x:c>
      <x:c r="F1082" s="8" t="n">
        <x:v>0.336856036</x:v>
      </x:c>
      <x:c r="G1082" s="8" t="n">
        <x:v>7.93923412</x:v>
      </x:c>
      <x:c r="H1082" s="8" t="n">
        <x:v>0.297225892</x:v>
      </x:c>
      <x:c r="I1082" s="8" t="n">
        <x:v>0.719947182</x:v>
      </x:c>
      <x:c r="J1082" s="8" t="n">
        <x:v>7.648613147</x:v>
      </x:c>
      <x:c r="K1082" s="8" t="n">
        <x:v>58.16380767</x:v>
      </x:c>
    </x:row>
    <x:row r="1083">
      <x:c r="A1083" s="2" t="str">
        <x:v>Cape Verde</x:v>
      </x:c>
      <x:c r="B1083" s="2" t="str">
        <x:v>2022-07</x:v>
      </x:c>
      <x:c r="C1083" s="8" t="n">
        <x:v>10.11176865</x:v>
      </x:c>
      <x:c r="D1083" s="8" t="n">
        <x:v>0</x:v>
      </x:c>
      <x:c r="E1083" s="8" t="n">
        <x:v>11.36094671</x:v>
      </x:c>
      <x:c r="F1083" s="8" t="n">
        <x:v>0.374753455</x:v>
      </x:c>
      <x:c r="G1083" s="8" t="n">
        <x:v>11.43326824</x:v>
      </x:c>
      <x:c r="H1083" s="8" t="n">
        <x:v>0</x:v>
      </x:c>
      <x:c r="I1083" s="8" t="n">
        <x:v>0.854700917</x:v>
      </x:c>
      <x:c r="J1083" s="8" t="n">
        <x:v>8.777120378</x:v>
      </x:c>
      <x:c r="K1083" s="8" t="n">
        <x:v>67.20578747</x:v>
      </x:c>
    </x:row>
    <x:row r="1084">
      <x:c r="A1084" s="2" t="str">
        <x:v>Cape Verde</x:v>
      </x:c>
      <x:c r="B1084" s="2" t="str">
        <x:v>2022-08</x:v>
      </x:c>
      <x:c r="C1084" s="8" t="n">
        <x:v>3.693570517</x:v>
      </x:c>
      <x:c r="D1084" s="8" t="n">
        <x:v>0.389876868</x:v>
      </x:c>
      <x:c r="E1084" s="8" t="n">
        <x:v>5.259918107</x:v>
      </x:c>
      <x:c r="F1084" s="8" t="n">
        <x:v>0.444596443</x:v>
      </x:c>
      <x:c r="G1084" s="8" t="n">
        <x:v>8.207934467</x:v>
      </x:c>
      <x:c r="H1084" s="8" t="n">
        <x:v>0</x:v>
      </x:c>
      <x:c r="I1084" s="8" t="n">
        <x:v>0.656634757</x:v>
      </x:c>
      <x:c r="J1084" s="8" t="n">
        <x:v>3.974008234</x:v>
      </x:c>
      <x:c r="K1084" s="8" t="n">
        <x:v>51.62106865</x:v>
      </x:c>
    </x:row>
    <x:row r="1085">
      <x:c r="A1085" s="2" t="str">
        <x:v>Cape Verde</x:v>
      </x:c>
      <x:c r="B1085" s="2" t="str">
        <x:v>2022-09</x:v>
      </x:c>
      <x:c r="C1085" s="8" t="n">
        <x:v>2.002967359</x:v>
      </x:c>
      <x:c r="D1085" s="8" t="n">
        <x:v>0.890207715</x:v>
      </x:c>
      <x:c r="E1085" s="8" t="n">
        <x:v>4.287834054</x:v>
      </x:c>
      <x:c r="F1085" s="8" t="n">
        <x:v>0</x:v>
      </x:c>
      <x:c r="G1085" s="8" t="n">
        <x:v>4.629080232</x:v>
      </x:c>
      <x:c r="H1085" s="8" t="n">
        <x:v>0</x:v>
      </x:c>
      <x:c r="I1085" s="8" t="n">
        <x:v>0.53412465</x:v>
      </x:c>
      <x:c r="J1085" s="8" t="n">
        <x:v>2.270029702</x:v>
      </x:c>
      <x:c r="K1085" s="8" t="n">
        <x:v>41.40949462</x:v>
      </x:c>
    </x:row>
    <x:row r="1086">
      <x:c r="A1086" s="2" t="str">
        <x:v>Cape Verde</x:v>
      </x:c>
      <x:c r="B1086" s="2" t="str">
        <x:v>2022-10</x:v>
      </x:c>
      <x:c r="C1086" s="8" t="n">
        <x:v>4.335260253</x:v>
      </x:c>
      <x:c r="D1086" s="8" t="n">
        <x:v>0.216763006</x:v>
      </x:c>
      <x:c r="E1086" s="8" t="n">
        <x:v>2.557803372</x:v>
      </x:c>
      <x:c r="F1086" s="8" t="n">
        <x:v>0.173410412</x:v>
      </x:c>
      <x:c r="G1086" s="8" t="n">
        <x:v>1.835260088</x:v>
      </x:c>
      <x:c r="H1086" s="8" t="n">
        <x:v>0</x:v>
      </x:c>
      <x:c r="I1086" s="8" t="n">
        <x:v>1.343930629</x:v>
      </x:c>
      <x:c r="J1086" s="8" t="n">
        <x:v>2.861271842</x:v>
      </x:c>
      <x:c r="K1086" s="8" t="n">
        <x:v>42.90462491</x:v>
      </x:c>
    </x:row>
    <x:row r="1087">
      <x:c r="A1087" s="2" t="str">
        <x:v>Cape Verde</x:v>
      </x:c>
      <x:c r="B1087" s="2" t="str">
        <x:v>2022-11</x:v>
      </x:c>
      <x:c r="C1087" s="8" t="n">
        <x:v>2.025316469</x:v>
      </x:c>
      <x:c r="D1087" s="8" t="n">
        <x:v>0.421940928</x:v>
      </x:c>
      <x:c r="E1087" s="8" t="n">
        <x:v>5.443037981</x:v>
      </x:c>
      <x:c r="F1087" s="8" t="n">
        <x:v>0</x:v>
      </x:c>
      <x:c r="G1087" s="8" t="n">
        <x:v>1.561181421</x:v>
      </x:c>
      <x:c r="H1087" s="8" t="n">
        <x:v>0</x:v>
      </x:c>
      <x:c r="I1087" s="8" t="n">
        <x:v>1.39240511</x:v>
      </x:c>
      <x:c r="J1087" s="8" t="n">
        <x:v>1.350211024</x:v>
      </x:c>
      <x:c r="K1087" s="8" t="n">
        <x:v>39.01547178</x:v>
      </x:c>
    </x:row>
    <x:row r="1088">
      <x:c r="A1088" s="2" t="str">
        <x:v>Cape Verde</x:v>
      </x:c>
      <x:c r="B1088" s="2" t="str">
        <x:v>2022-12</x:v>
      </x:c>
      <x:c r="C1088" s="8" t="n">
        <x:v>6.258890605</x:v>
      </x:c>
      <x:c r="D1088" s="8" t="n">
        <x:v>0</x:v>
      </x:c>
      <x:c r="E1088" s="8" t="n">
        <x:v>3.157894744</x:v>
      </x:c>
      <x:c r="F1088" s="8" t="n">
        <x:v>0</x:v>
      </x:c>
      <x:c r="G1088" s="8" t="n">
        <x:v>2.389758206</x:v>
      </x:c>
      <x:c r="H1088" s="8" t="n">
        <x:v>0</x:v>
      </x:c>
      <x:c r="I1088" s="8" t="n">
        <x:v>1.066856364</x:v>
      </x:c>
      <x:c r="J1088" s="8" t="n">
        <x:v>3.399715586</x:v>
      </x:c>
      <x:c r="K1088" s="8" t="n">
        <x:v>35.63300291</x:v>
      </x:c>
    </x:row>
    <x:row r="1089">
      <x:c r="A1089" s="2" t="str">
        <x:v>Cape Verde</x:v>
      </x:c>
      <x:c r="B1089" s="2" t="str">
        <x:v>2023-01</x:v>
      </x:c>
      <x:c r="C1089" s="8" t="n">
        <x:v>7.306064907</x:v>
      </x:c>
      <x:c r="D1089" s="8" t="n">
        <x:v>0.282087447</x:v>
      </x:c>
      <x:c r="E1089" s="8" t="n">
        <x:v>6.671368017</x:v>
      </x:c>
      <x:c r="F1089" s="8" t="n">
        <x:v>0.592383646</x:v>
      </x:c>
      <x:c r="G1089" s="8" t="n">
        <x:v>6.290550259</x:v>
      </x:c>
      <x:c r="H1089" s="8" t="n">
        <x:v>0</x:v>
      </x:c>
      <x:c r="I1089" s="8" t="n">
        <x:v>1.565585385</x:v>
      </x:c>
      <x:c r="J1089" s="8" t="n">
        <x:v>1.086036644</x:v>
      </x:c>
      <x:c r="K1089" s="8" t="n">
        <x:v>41.28349893</x:v>
      </x:c>
    </x:row>
    <x:row r="1090">
      <x:c r="A1090" s="2" t="str">
        <x:v>Cape Verde</x:v>
      </x:c>
      <x:c r="B1090" s="2" t="str">
        <x:v>2023-02</x:v>
      </x:c>
      <x:c r="C1090" s="8" t="n">
        <x:v>6.248969729</x:v>
      </x:c>
      <x:c r="D1090" s="8" t="n">
        <x:v>0.667765882</x:v>
      </x:c>
      <x:c r="E1090" s="8" t="n">
        <x:v>5.201978499</x:v>
      </x:c>
      <x:c r="F1090" s="8" t="n">
        <x:v>0.445177254</x:v>
      </x:c>
      <x:c r="G1090" s="8" t="n">
        <x:v>5.391591045</x:v>
      </x:c>
      <x:c r="H1090" s="8" t="n">
        <x:v>0</x:v>
      </x:c>
      <x:c r="I1090" s="8" t="n">
        <x:v>0.840890378</x:v>
      </x:c>
      <x:c r="J1090" s="8" t="n">
        <x:v>1.558120351</x:v>
      </x:c>
      <x:c r="K1090" s="8" t="n">
        <x:v>52.12696072</x:v>
      </x:c>
    </x:row>
    <x:row r="1091">
      <x:c r="A1091" s="2" t="str">
        <x:v>Cape Verde</x:v>
      </x:c>
      <x:c r="B1091" s="2" t="str">
        <x:v>2023-03</x:v>
      </x:c>
      <x:c r="C1091" s="8" t="n">
        <x:v>2.977602095</x:v>
      </x:c>
      <x:c r="D1091" s="8" t="n">
        <x:v>0</x:v>
      </x:c>
      <x:c r="E1091" s="8" t="n">
        <x:v>2.411067187</x:v>
      </x:c>
      <x:c r="F1091" s="8" t="n">
        <x:v>2.661396549</x:v>
      </x:c>
      <x:c r="G1091" s="8" t="n">
        <x:v>3.596838095</x:v>
      </x:c>
      <x:c r="H1091" s="8" t="n">
        <x:v>0</x:v>
      </x:c>
      <x:c r="I1091" s="8" t="n">
        <x:v>0.158102773</x:v>
      </x:c>
      <x:c r="J1091" s="8" t="n">
        <x:v>2.516468994</x:v>
      </x:c>
      <x:c r="K1091" s="8" t="n">
        <x:v>42.52964706</x:v>
      </x:c>
    </x:row>
    <x:row r="1092">
      <x:c r="A1092" s="2" t="str">
        <x:v>Cape Verde</x:v>
      </x:c>
      <x:c r="B1092" s="2" t="str">
        <x:v>2023-04</x:v>
      </x:c>
      <x:c r="C1092" s="8" t="n">
        <x:v>5.83926051</x:v>
      </x:c>
      <x:c r="D1092" s="8" t="n">
        <x:v>1.002844977</x:v>
      </x:c>
      <x:c r="E1092" s="8" t="n">
        <x:v>3.058321462</x:v>
      </x:c>
      <x:c r="F1092" s="8" t="n">
        <x:v>0.526315796</x:v>
      </x:c>
      <x:c r="G1092" s="8" t="n">
        <x:v>6.315789792</x:v>
      </x:c>
      <x:c r="H1092" s="8" t="n">
        <x:v>0</x:v>
      </x:c>
      <x:c r="I1092" s="8" t="n">
        <x:v>0.704125202</x:v>
      </x:c>
      <x:c r="J1092" s="8" t="n">
        <x:v>1.941678636</x:v>
      </x:c>
      <x:c r="K1092" s="8" t="n">
        <x:v>58.57041415</x:v>
      </x:c>
    </x:row>
    <x:row r="1093">
      <x:c r="A1093" s="2" t="str">
        <x:v>Cape Verde</x:v>
      </x:c>
      <x:c r="B1093" s="2" t="str">
        <x:v>2023-05</x:v>
      </x:c>
      <x:c r="C1093" s="8" t="n">
        <x:v>4.93133583</x:v>
      </x:c>
      <x:c r="D1093" s="8" t="n">
        <x:v>0.29962548</x:v>
      </x:c>
      <x:c r="E1093" s="8" t="n">
        <x:v>2.858926384</x:v>
      </x:c>
      <x:c r="F1093" s="8" t="n">
        <x:v>1.123595506</x:v>
      </x:c>
      <x:c r="G1093" s="8" t="n">
        <x:v>6.991261043</x:v>
      </x:c>
      <x:c r="H1093" s="8" t="n">
        <x:v>0</x:v>
      </x:c>
      <x:c r="I1093" s="8" t="n">
        <x:v>0.362047453</x:v>
      </x:c>
      <x:c r="J1093" s="8" t="n">
        <x:v>0.14981274</x:v>
      </x:c>
      <x:c r="K1093" s="8" t="n">
        <x:v>43.63295821</x:v>
      </x:c>
    </x:row>
    <x:row r="1094">
      <x:c r="A1094" s="2" t="str">
        <x:v>Cape Verde</x:v>
      </x:c>
      <x:c r="B1094" s="2" t="str">
        <x:v>2023-06</x:v>
      </x:c>
      <x:c r="C1094" s="8" t="n">
        <x:v>3.242589341</x:v>
      </x:c>
      <x:c r="D1094" s="8" t="n">
        <x:v>0.901391401</x:v>
      </x:c>
      <x:c r="E1094" s="8" t="n">
        <x:v>5.94071377</x:v>
      </x:c>
      <x:c r="F1094" s="8" t="n">
        <x:v>0.417422873</x:v>
      </x:c>
      <x:c r="G1094" s="8" t="n">
        <x:v>3.284936664</x:v>
      </x:c>
      <x:c r="H1094" s="8" t="n">
        <x:v>0</x:v>
      </x:c>
      <x:c r="I1094" s="8" t="n">
        <x:v>0.435571705</x:v>
      </x:c>
      <x:c r="J1094" s="8" t="n">
        <x:v>2.256503223</x:v>
      </x:c>
      <x:c r="K1094" s="8" t="n">
        <x:v>46.18874819</x:v>
      </x:c>
    </x:row>
    <x:row r="1095">
      <x:c r="A1095" s="2" t="str">
        <x:v>Cape Verde</x:v>
      </x:c>
      <x:c r="B1095" s="2" t="str">
        <x:v>2023-07</x:v>
      </x:c>
      <x:c r="C1095" s="8" t="n">
        <x:v>5.93844286</x:v>
      </x:c>
      <x:c r="D1095" s="8" t="n">
        <x:v>0.935425468</x:v>
      </x:c>
      <x:c r="E1095" s="8" t="n">
        <x:v>7.549789345</x:v>
      </x:c>
      <x:c r="F1095" s="8" t="n">
        <x:v>0.609535299</x:v>
      </x:c>
      <x:c r="G1095" s="8" t="n">
        <x:v>5.069402779</x:v>
      </x:c>
      <x:c r="H1095" s="8" t="n">
        <x:v>0</x:v>
      </x:c>
      <x:c r="I1095" s="8" t="n">
        <x:v>2.951116467</x:v>
      </x:c>
      <x:c r="J1095" s="8" t="n">
        <x:v>1.086300543</x:v>
      </x:c>
      <x:c r="K1095" s="8" t="n">
        <x:v>57.00060442</x:v>
      </x:c>
    </x:row>
    <x:row r="1096">
      <x:c r="A1096" s="2" t="str">
        <x:v>Cape Verde</x:v>
      </x:c>
      <x:c r="B1096" s="2" t="str">
        <x:v>2023-08</x:v>
      </x:c>
      <x:c r="C1096" s="8" t="n">
        <x:v>2.735483923</x:v>
      </x:c>
      <x:c r="D1096" s="8" t="n">
        <x:v>0</x:v>
      </x:c>
      <x:c r="E1096" s="8" t="n">
        <x:v>4.632258031</x:v>
      </x:c>
      <x:c r="F1096" s="8" t="n">
        <x:v>0.309677432</x:v>
      </x:c>
      <x:c r="G1096" s="8" t="n">
        <x:v>1.83870977</x:v>
      </x:c>
      <x:c r="H1096" s="8" t="n">
        <x:v>0</x:v>
      </x:c>
      <x:c r="I1096" s="8" t="n">
        <x:v>1.625806501</x:v>
      </x:c>
      <x:c r="J1096" s="8" t="n">
        <x:v>0.329032283</x:v>
      </x:c>
      <x:c r="K1096" s="8" t="n">
        <x:v>42.61935671</x:v>
      </x:c>
    </x:row>
    <x:row r="1097">
      <x:c r="A1097" s="2" t="str">
        <x:v>Cape Verde</x:v>
      </x:c>
      <x:c r="B1097" s="2" t="str">
        <x:v>2023-09</x:v>
      </x:c>
      <x:c r="C1097" s="8" t="n">
        <x:v>3.823343873</x:v>
      </x:c>
      <x:c r="D1097" s="8" t="n">
        <x:v>0.86435336</x:v>
      </x:c>
      <x:c r="E1097" s="8" t="n">
        <x:v>5.009463774</x:v>
      </x:c>
      <x:c r="F1097" s="8" t="n">
        <x:v>0.66876974</x:v>
      </x:c>
      <x:c r="G1097" s="8" t="n">
        <x:v>1.930599348</x:v>
      </x:c>
      <x:c r="H1097" s="8" t="n">
        <x:v>0</x:v>
      </x:c>
      <x:c r="I1097" s="8" t="n">
        <x:v>2.100946459</x:v>
      </x:c>
      <x:c r="J1097" s="8" t="n">
        <x:v>1.249211369</x:v>
      </x:c>
      <x:c r="K1097" s="8" t="n">
        <x:v>47.91167443</x:v>
      </x:c>
    </x:row>
    <x:row r="1098">
      <x:c r="A1098" s="2" t="str">
        <x:v>Cape Verde</x:v>
      </x:c>
      <x:c r="B1098" s="2" t="str">
        <x:v>2023-10</x:v>
      </x:c>
      <x:c r="C1098" s="8" t="n">
        <x:v>7.786683178</x:v>
      </x:c>
      <x:c r="D1098" s="8" t="n">
        <x:v>1.331689296</x:v>
      </x:c>
      <x:c r="E1098" s="8" t="n">
        <x:v>5.665844407</x:v>
      </x:c>
      <x:c r="F1098" s="8" t="n">
        <x:v>0.90628855</x:v>
      </x:c>
      <x:c r="G1098" s="8" t="n">
        <x:v>4.414303147</x:v>
      </x:c>
      <x:c r="H1098" s="8" t="n">
        <x:v>0</x:v>
      </x:c>
      <x:c r="I1098" s="8" t="n">
        <x:v>1.516646169</x:v>
      </x:c>
      <x:c r="J1098" s="8" t="n">
        <x:v>1.744759568</x:v>
      </x:c>
      <x:c r="K1098" s="8" t="n">
        <x:v>57.10234401</x:v>
      </x:c>
    </x:row>
    <x:row r="1099">
      <x:c r="A1099" s="2" t="str">
        <x:v>Cape Verde</x:v>
      </x:c>
      <x:c r="B1099" s="2" t="str">
        <x:v>2023-11</x:v>
      </x:c>
      <x:c r="C1099" s="8" t="n">
        <x:v>9.225116799</x:v>
      </x:c>
      <x:c r="D1099" s="8" t="n">
        <x:v>0</x:v>
      </x:c>
      <x:c r="E1099" s="8" t="n">
        <x:v>6.526385902</x:v>
      </x:c>
      <x:c r="F1099" s="8" t="n">
        <x:v>1.309285231</x:v>
      </x:c>
      <x:c r="G1099" s="8" t="n">
        <x:v>3.527054041</x:v>
      </x:c>
      <x:c r="H1099" s="8" t="n">
        <x:v>0</x:v>
      </x:c>
      <x:c r="I1099" s="8" t="n">
        <x:v>3.092852257</x:v>
      </x:c>
      <x:c r="J1099" s="8" t="n">
        <x:v>2.197728765</x:v>
      </x:c>
      <x:c r="K1099" s="8" t="n">
        <x:v>54.06813727</x:v>
      </x:c>
    </x:row>
    <x:row r="1100">
      <x:c r="A1100" s="2" t="str">
        <x:v>Cape Verde</x:v>
      </x:c>
      <x:c r="B1100" s="2" t="str">
        <x:v>2023-12</x:v>
      </x:c>
      <x:c r="C1100" s="8" t="n">
        <x:v>5.066045125</x:v>
      </x:c>
      <x:c r="D1100" s="8" t="n">
        <x:v>0.62937064</x:v>
      </x:c>
      <x:c r="E1100" s="8" t="n">
        <x:v>4.988344825</x:v>
      </x:c>
      <x:c r="F1100" s="8" t="n">
        <x:v>1.802641862</x:v>
      </x:c>
      <x:c r="G1100" s="8" t="n">
        <x:v>5.578865779</x:v>
      </x:c>
      <x:c r="H1100" s="8" t="n">
        <x:v>0</x:v>
      </x:c>
      <x:c r="I1100" s="8" t="n">
        <x:v>5.011655234</x:v>
      </x:c>
      <x:c r="J1100" s="8" t="n">
        <x:v>3.170163204</x:v>
      </x:c>
      <x:c r="K1100" s="8" t="n">
        <x:v>57.64568658</x:v>
      </x:c>
    </x:row>
    <x:row r="1101">
      <x:c r="A1101" s="2" t="str">
        <x:v>Cape Verde</x:v>
      </x:c>
      <x:c r="B1101" s="2" t="str">
        <x:v>2024-01</x:v>
      </x:c>
      <x:c r="C1101" s="8" t="n">
        <x:v>4.437380828</x:v>
      </x:c>
      <x:c r="D1101" s="8" t="n">
        <x:v>0.38143676</x:v>
      </x:c>
      <x:c r="E1101" s="8" t="n">
        <x:v>4.068658644</x:v>
      </x:c>
      <x:c r="F1101" s="8" t="n">
        <x:v>0.127145582</x:v>
      </x:c>
      <x:c r="G1101" s="8" t="n">
        <x:v>4.036872188</x:v>
      </x:c>
      <x:c r="H1101" s="8" t="n">
        <x:v>0</x:v>
      </x:c>
      <x:c r="I1101" s="8" t="n">
        <x:v>1.087094748</x:v>
      </x:c>
      <x:c r="J1101" s="8" t="n">
        <x:v>1.449459598</x:v>
      </x:c>
      <x:c r="K1101" s="8" t="n">
        <x:v>46.10934636</x:v>
      </x:c>
    </x:row>
    <x:row r="1102">
      <x:c r="A1102" s="2" t="str">
        <x:v>Cape Verde</x:v>
      </x:c>
      <x:c r="B1102" s="2" t="str">
        <x:v>2024-02</x:v>
      </x:c>
      <x:c r="C1102" s="8" t="n">
        <x:v>3.471186428</x:v>
      </x:c>
      <x:c r="D1102" s="8" t="n">
        <x:v>0.488135613</x:v>
      </x:c>
      <x:c r="E1102" s="8" t="n">
        <x:v>4.067796675</x:v>
      </x:c>
      <x:c r="F1102" s="8" t="n">
        <x:v>0.562711877</x:v>
      </x:c>
      <x:c r="G1102" s="8" t="n">
        <x:v>4.372881647</x:v>
      </x:c>
      <x:c r="H1102" s="8" t="n">
        <x:v>0</x:v>
      </x:c>
      <x:c r="I1102" s="8" t="n">
        <x:v>1.932203422</x:v>
      </x:c>
      <x:c r="J1102" s="8" t="n">
        <x:v>0.48813558</x:v>
      </x:c>
      <x:c r="K1102" s="8" t="n">
        <x:v>47.58644414</x:v>
      </x:c>
    </x:row>
    <x:row r="1103">
      <x:c r="A1103" s="2" t="str">
        <x:v>Cape Verde</x:v>
      </x:c>
      <x:c r="B1103" s="2" t="str">
        <x:v>2024-03</x:v>
      </x:c>
      <x:c r="C1103" s="8" t="n">
        <x:v>1.763907734</x:v>
      </x:c>
      <x:c r="D1103" s="8" t="n">
        <x:v>0.549525128</x:v>
      </x:c>
      <x:c r="E1103" s="8" t="n">
        <x:v>4.443690686</x:v>
      </x:c>
      <x:c r="F1103" s="8" t="n">
        <x:v>1.336499325</x:v>
      </x:c>
      <x:c r="G1103" s="8" t="n">
        <x:v>2.727272941</x:v>
      </x:c>
      <x:c r="H1103" s="8" t="n">
        <x:v>0</x:v>
      </x:c>
      <x:c r="I1103" s="8" t="n">
        <x:v>1.160108558</x:v>
      </x:c>
      <x:c r="J1103" s="8" t="n">
        <x:v>1.160108606</x:v>
      </x:c>
      <x:c r="K1103" s="8" t="n">
        <x:v>46.87245652</x:v>
      </x:c>
    </x:row>
    <x:row r="1104">
      <x:c r="A1104" s="2" t="str">
        <x:v>Cape Verde</x:v>
      </x:c>
      <x:c r="B1104" s="2" t="str">
        <x:v>2024-04</x:v>
      </x:c>
      <x:c r="C1104" s="8" t="n">
        <x:v>0.8</x:v>
      </x:c>
      <x:c r="D1104" s="8" t="n">
        <x:v>0.560000006</x:v>
      </x:c>
      <x:c r="E1104" s="8" t="n">
        <x:v>3.853333378</x:v>
      </x:c>
      <x:c r="F1104" s="8" t="n">
        <x:v>0.160000006</x:v>
      </x:c>
      <x:c r="G1104" s="8" t="n">
        <x:v>3.760000038</x:v>
      </x:c>
      <x:c r="H1104" s="8" t="n">
        <x:v>0</x:v>
      </x:c>
      <x:c r="I1104" s="8" t="n">
        <x:v>3.000000032</x:v>
      </x:c>
      <x:c r="J1104" s="8" t="n">
        <x:v>0.800000032</x:v>
      </x:c>
      <x:c r="K1104" s="8" t="n">
        <x:v>50.92000148</x:v>
      </x:c>
    </x:row>
    <x:row r="1105">
      <x:c r="A1105" s="2" t="str">
        <x:v>Cape Verde</x:v>
      </x:c>
      <x:c r="B1105" s="2" t="str">
        <x:v>2024-05</x:v>
      </x:c>
      <x:c r="C1105" s="8" t="n">
        <x:v>3.197146513</x:v>
      </x:c>
      <x:c r="D1105" s="8" t="n">
        <x:v>0</x:v>
      </x:c>
      <x:c r="E1105" s="8" t="n">
        <x:v>6.653696368</x:v>
      </x:c>
      <x:c r="F1105" s="8" t="n">
        <x:v>0.479896229</x:v>
      </x:c>
      <x:c r="G1105" s="8" t="n">
        <x:v>3.949416441</x:v>
      </x:c>
      <x:c r="H1105" s="8" t="n">
        <x:v>0</x:v>
      </x:c>
      <x:c r="I1105" s="8" t="n">
        <x:v>1.329442267</x:v>
      </x:c>
      <x:c r="J1105" s="8" t="n">
        <x:v>1.050583645</x:v>
      </x:c>
      <x:c r="K1105" s="8" t="n">
        <x:v>46.97795131</x:v>
      </x:c>
    </x:row>
    <x:row r="1106">
      <x:c r="A1106" s="2" t="str">
        <x:v>Cape Verde</x:v>
      </x:c>
      <x:c r="B1106" s="2" t="str">
        <x:v>2024-06</x:v>
      </x:c>
      <x:c r="C1106" s="8" t="n">
        <x:v>2.619047581</x:v>
      </x:c>
      <x:c r="D1106" s="8" t="n">
        <x:v>0.132275132</x:v>
      </x:c>
      <x:c r="E1106" s="8" t="n">
        <x:v>3.002645572</x:v>
      </x:c>
      <x:c r="F1106" s="8" t="n">
        <x:v>0.383597896</x:v>
      </x:c>
      <x:c r="G1106" s="8" t="n">
        <x:v>2.500000044</x:v>
      </x:c>
      <x:c r="H1106" s="8" t="n">
        <x:v>0</x:v>
      </x:c>
      <x:c r="I1106" s="8" t="n">
        <x:v>0.95238099</x:v>
      </x:c>
      <x:c r="J1106" s="8" t="n">
        <x:v>1.190476254</x:v>
      </x:c>
      <x:c r="K1106" s="8" t="n">
        <x:v>46.230161</x:v>
      </x:c>
    </x:row>
    <x:row r="1107">
      <x:c r="A1107" s="2" t="str">
        <x:v>Cape Verde</x:v>
      </x:c>
      <x:c r="B1107" s="2" t="str">
        <x:v>2024-07</x:v>
      </x:c>
      <x:c r="C1107" s="8" t="n">
        <x:v>3.331094752</x:v>
      </x:c>
      <x:c r="D1107" s="8" t="n">
        <x:v>0.463398244</x:v>
      </x:c>
      <x:c r="E1107" s="8" t="n">
        <x:v>2.458025434</x:v>
      </x:c>
      <x:c r="F1107" s="8" t="n">
        <x:v>0.080591004</x:v>
      </x:c>
      <x:c r="G1107" s="8" t="n">
        <x:v>4.103425111</x:v>
      </x:c>
      <x:c r="H1107" s="8" t="n">
        <x:v>0</x:v>
      </x:c>
      <x:c r="I1107" s="8" t="n">
        <x:v>3.519140353</x:v>
      </x:c>
      <x:c r="J1107" s="8" t="n">
        <x:v>0.423102782</x:v>
      </x:c>
      <x:c r="K1107" s="8" t="n">
        <x:v>48.71054317</x:v>
      </x:c>
    </x:row>
    <x:row r="1108">
      <x:c r="A1108" s="2" t="str">
        <x:v>Cape Verde</x:v>
      </x:c>
      <x:c r="B1108" s="2" t="str">
        <x:v>2024-08</x:v>
      </x:c>
      <x:c r="C1108" s="8" t="n">
        <x:v>2.594108024</x:v>
      </x:c>
      <x:c r="D1108" s="8" t="n">
        <x:v>0.220949267</x:v>
      </x:c>
      <x:c r="E1108" s="8" t="n">
        <x:v>3.666121129</x:v>
      </x:c>
      <x:c r="F1108" s="8" t="n">
        <x:v>0.515548297</x:v>
      </x:c>
      <x:c r="G1108" s="8" t="n">
        <x:v>2.209492616</x:v>
      </x:c>
      <x:c r="H1108" s="8" t="n">
        <x:v>0</x:v>
      </x:c>
      <x:c r="I1108" s="8" t="n">
        <x:v>0.834697202</x:v>
      </x:c>
      <x:c r="J1108" s="8" t="n">
        <x:v>0.081833061</x:v>
      </x:c>
      <x:c r="K1108" s="8" t="n">
        <x:v>42.79050811</x:v>
      </x:c>
    </x:row>
    <x:row r="1109">
      <x:c r="A1109" s="2" t="str">
        <x:v>Cape Verde</x:v>
      </x:c>
      <x:c r="B1109" s="2" t="str">
        <x:v>2024-09</x:v>
      </x:c>
      <x:c r="C1109" s="8" t="n">
        <x:v>2.829341367</x:v>
      </x:c>
      <x:c r="D1109" s="8" t="n">
        <x:v>0.261976048</x:v>
      </x:c>
      <x:c r="E1109" s="8" t="n">
        <x:v>3.113772573</x:v>
      </x:c>
      <x:c r="F1109" s="8" t="n">
        <x:v>0.494011987</x:v>
      </x:c>
      <x:c r="G1109" s="8" t="n">
        <x:v>2.477544939</x:v>
      </x:c>
      <x:c r="H1109" s="8" t="n">
        <x:v>0</x:v>
      </x:c>
      <x:c r="I1109" s="8" t="n">
        <x:v>2.844311413</x:v>
      </x:c>
      <x:c r="J1109" s="8" t="n">
        <x:v>1.122754545</x:v>
      </x:c>
      <x:c r="K1109" s="8" t="n">
        <x:v>43.38323399</x:v>
      </x:c>
    </x:row>
    <x:row r="1110">
      <x:c r="A1110" s="2" t="str">
        <x:v>Cape Verde</x:v>
      </x:c>
      <x:c r="B1110" s="2" t="str">
        <x:v>2024-10</x:v>
      </x:c>
      <x:c r="C1110" s="8" t="n">
        <x:v>1.737288163</x:v>
      </x:c>
      <x:c r="D1110" s="8" t="n">
        <x:v>0.190677969</x:v>
      </x:c>
      <x:c r="E1110" s="8" t="n">
        <x:v>4.096045231</x:v>
      </x:c>
      <x:c r="F1110" s="8" t="n">
        <x:v>0.614406817</x:v>
      </x:c>
      <x:c r="G1110" s="8" t="n">
        <x:v>1.836158226</x:v>
      </x:c>
      <x:c r="H1110" s="8" t="n">
        <x:v>0</x:v>
      </x:c>
      <x:c r="I1110" s="8" t="n">
        <x:v>1.483050915</x:v>
      </x:c>
      <x:c r="J1110" s="8" t="n">
        <x:v>0.254237298</x:v>
      </x:c>
      <x:c r="K1110" s="8" t="n">
        <x:v>42.35169362</x:v>
      </x:c>
    </x:row>
    <x:row r="1111">
      <x:c r="A1111" s="2" t="str">
        <x:v>Cape Verde</x:v>
      </x:c>
      <x:c r="B1111" s="2" t="str">
        <x:v>2024-11</x:v>
      </x:c>
      <x:c r="C1111" s="8" t="n">
        <x:v>3.955525642</x:v>
      </x:c>
      <x:c r="D1111" s="8" t="n">
        <x:v>0.363881408</x:v>
      </x:c>
      <x:c r="E1111" s="8" t="n">
        <x:v>5.235849365</x:v>
      </x:c>
      <x:c r="F1111" s="8" t="n">
        <x:v>0.997304611</x:v>
      </x:c>
      <x:c r="G1111" s="8" t="n">
        <x:v>3.463611834</x:v>
      </x:c>
      <x:c r="H1111" s="8" t="n">
        <x:v>0</x:v>
      </x:c>
      <x:c r="I1111" s="8" t="n">
        <x:v>0.727762832</x:v>
      </x:c>
      <x:c r="J1111" s="8" t="n">
        <x:v>1.4555256</x:v>
      </x:c>
      <x:c r="K1111" s="8" t="n">
        <x:v>47.12264326</x:v>
      </x:c>
    </x:row>
    <x:row r="1112">
      <x:c r="A1112" s="2" t="str">
        <x:v>Cape Verde</x:v>
      </x:c>
      <x:c r="B1112" s="2" t="str">
        <x:v>2024-12</x:v>
      </x:c>
      <x:c r="C1112" s="8" t="n">
        <x:v>4.776119389</x:v>
      </x:c>
      <x:c r="D1112" s="8" t="n">
        <x:v>1.492537296</x:v>
      </x:c>
      <x:c r="E1112" s="8" t="n">
        <x:v>3.546553075</x:v>
      </x:c>
      <x:c r="F1112" s="8" t="n">
        <x:v>0.291400152</x:v>
      </x:c>
      <x:c r="G1112" s="8" t="n">
        <x:v>2.473347595</x:v>
      </x:c>
      <x:c r="H1112" s="8" t="n">
        <x:v>0</x:v>
      </x:c>
      <x:c r="I1112" s="8" t="n">
        <x:v>0.810234565</x:v>
      </x:c>
      <x:c r="J1112" s="8" t="n">
        <x:v>0.682302765</x:v>
      </x:c>
      <x:c r="K1112" s="8" t="n">
        <x:v>40.24164922</x:v>
      </x:c>
    </x:row>
    <x:row r="1113">
      <x:c r="A1113" s="2" t="str">
        <x:v>Cape Verde</x:v>
      </x:c>
      <x:c r="B1113" s="2" t="str">
        <x:v>2025-01</x:v>
      </x:c>
      <x:c r="C1113" s="8" t="n">
        <x:v>3.688699452</x:v>
      </x:c>
      <x:c r="D1113" s="8" t="n">
        <x:v>0.426439232</x:v>
      </x:c>
      <x:c r="E1113" s="8" t="n">
        <x:v>4.840085518</x:v>
      </x:c>
      <x:c r="F1113" s="8" t="n">
        <x:v>0.08528785</x:v>
      </x:c>
      <x:c r="G1113" s="8" t="n">
        <x:v>2.459132985</x:v>
      </x:c>
      <x:c r="H1113" s="8" t="n">
        <x:v>0</x:v>
      </x:c>
      <x:c r="I1113" s="8" t="n">
        <x:v>1.300639689</x:v>
      </x:c>
      <x:c r="J1113" s="8" t="n">
        <x:v>1.108742048</x:v>
      </x:c>
      <x:c r="K1113" s="8" t="n">
        <x:v>48.9836543</x:v>
      </x:c>
    </x:row>
    <x:row r="1114">
      <x:c r="A1114" s="2" t="str">
        <x:v>Cape Verde</x:v>
      </x:c>
      <x:c r="B1114" s="2" t="str">
        <x:v>2025-02</x:v>
      </x:c>
      <x:c r="C1114" s="8" t="n">
        <x:v>3.300653564</x:v>
      </x:c>
      <x:c r="D1114" s="8" t="n">
        <x:v>0</x:v>
      </x:c>
      <x:c r="E1114" s="8" t="n">
        <x:v>4.460784384</x:v>
      </x:c>
      <x:c r="F1114" s="8" t="n">
        <x:v>1.176470557</x:v>
      </x:c>
      <x:c r="G1114" s="8" t="n">
        <x:v>4.215686306</x:v>
      </x:c>
      <x:c r="H1114" s="8" t="n">
        <x:v>0</x:v>
      </x:c>
      <x:c r="I1114" s="8" t="n">
        <x:v>0.735294118</x:v>
      </x:c>
      <x:c r="J1114" s="8" t="n">
        <x:v>0.735294118</x:v>
      </x:c>
      <x:c r="K1114" s="8" t="n">
        <x:v>38.18627619</x:v>
      </x:c>
    </x:row>
    <x:row r="1115">
      <x:c r="A1115" s="2" t="str">
        <x:v>Cape Verde</x:v>
      </x:c>
      <x:c r="B1115" s="2" t="str">
        <x:v>2025-03</x:v>
      </x:c>
      <x:c r="C1115" s="8" t="n">
        <x:v>1.81187361</x:v>
      </x:c>
      <x:c r="D1115" s="8" t="n">
        <x:v>0.323824213</x:v>
      </x:c>
      <x:c r="E1115" s="8" t="n">
        <x:v>2.282189624</x:v>
      </x:c>
      <x:c r="F1115" s="8" t="n">
        <x:v>0.092521206</x:v>
      </x:c>
      <x:c r="G1115" s="8" t="n">
        <x:v>2.251349234</x:v>
      </x:c>
      <x:c r="H1115" s="8" t="n">
        <x:v>0</x:v>
      </x:c>
      <x:c r="I1115" s="8" t="n">
        <x:v>1.850424056</x:v>
      </x:c>
      <x:c r="J1115" s="8" t="n">
        <x:v>0.786430246</x:v>
      </x:c>
      <x:c r="K1115" s="8" t="n">
        <x:v>48.97455643</x:v>
      </x:c>
    </x:row>
    <x:row r="1116">
      <x:c r="A1116" s="2" t="str">
        <x:v>Cape Verde</x:v>
      </x:c>
      <x:c r="B1116" s="2" t="str">
        <x:v>2025-04</x:v>
      </x:c>
      <x:c r="C1116" s="8" t="n">
        <x:v>5.906480585</x:v>
      </x:c>
      <x:c r="D1116" s="8" t="n">
        <x:v>0.541427411</x:v>
      </x:c>
      <x:c r="E1116" s="8" t="n">
        <x:v>3.527481542</x:v>
      </x:c>
      <x:c r="F1116" s="8" t="n">
        <x:v>0</x:v>
      </x:c>
      <x:c r="G1116" s="8" t="n">
        <x:v>3.888433052</x:v>
      </x:c>
      <x:c r="H1116" s="8" t="n">
        <x:v>0</x:v>
      </x:c>
      <x:c r="I1116" s="8" t="n">
        <x:v>1.255127208</x:v>
      </x:c>
      <x:c r="J1116" s="8" t="n">
        <x:v>0.861361792</x:v>
      </x:c>
      <x:c r="K1116" s="8" t="n">
        <x:v>46.78424964</x:v>
      </x:c>
    </x:row>
    <x:row r="1117">
      <x:c r="A1117" s="2" t="str">
        <x:v>Cape Verde</x:v>
      </x:c>
      <x:c r="B1117" s="2" t="str">
        <x:v>2025-05</x:v>
      </x:c>
      <x:c r="C1117" s="8" t="n">
        <x:v>2.108575939</x:v>
      </x:c>
      <x:c r="D1117" s="8" t="n">
        <x:v>0.094413851</x:v>
      </x:c>
      <x:c r="E1117" s="8" t="n">
        <x:v>3.847364344</x:v>
      </x:c>
      <x:c r="F1117" s="8" t="n">
        <x:v>0.354051928</x:v>
      </x:c>
      <x:c r="G1117" s="8" t="n">
        <x:v>2.722265775</x:v>
      </x:c>
      <x:c r="H1117" s="8" t="n">
        <x:v>0</x:v>
      </x:c>
      <x:c r="I1117" s="8" t="n">
        <x:v>3.021243292</x:v>
      </x:c>
      <x:c r="J1117" s="8" t="n">
        <x:v>1.14870184</x:v>
      </x:c>
      <x:c r="K1117" s="8" t="n">
        <x:v>48.91423991</x:v>
      </x:c>
    </x:row>
    <x:row r="1118">
      <x:c r="A1118" s="2" t="str">
        <x:v>Cape Verde</x:v>
      </x:c>
      <x:c r="B1118" s="2" t="str">
        <x:v>2025-06</x:v>
      </x:c>
      <x:c r="C1118" s="8" t="n">
        <x:v>5.066225209</x:v>
      </x:c>
      <x:c r="D1118" s="8" t="n">
        <x:v>0.620860947</x:v>
      </x:c>
      <x:c r="E1118" s="8" t="n">
        <x:v>5.240066162</x:v>
      </x:c>
      <x:c r="F1118" s="8" t="n">
        <x:v>0.099337752</x:v>
      </x:c>
      <x:c r="G1118" s="8" t="n">
        <x:v>4.130794986</x:v>
      </x:c>
      <x:c r="H1118" s="8" t="n">
        <x:v>0</x:v>
      </x:c>
      <x:c r="I1118" s="8" t="n">
        <x:v>1.663907316</x:v>
      </x:c>
      <x:c r="J1118" s="8" t="n">
        <x:v>1.357615882</x:v>
      </x:c>
      <x:c r="K1118" s="8" t="n">
        <x:v>53.85761577</x:v>
      </x:c>
    </x:row>
    <x:row r="1119">
      <x:c r="A1119" s="2" t="str">
        <x:v>Cape Verde</x:v>
      </x:c>
      <x:c r="B1119" s="2" t="str">
        <x:v>2025-07</x:v>
      </x:c>
      <x:c r="C1119" s="8" t="n">
        <x:v>5.563114235</x:v>
      </x:c>
      <x:c r="D1119" s="8" t="n">
        <x:v>0.204081636</x:v>
      </x:c>
      <x:c r="E1119" s="8" t="n">
        <x:v>4.633408988</x:v>
      </x:c>
      <x:c r="F1119" s="8" t="n">
        <x:v>0.090702951</x:v>
      </x:c>
      <x:c r="G1119" s="8" t="n">
        <x:v>4.739229101</x:v>
      </x:c>
      <x:c r="H1119" s="8" t="n">
        <x:v>0</x:v>
      </x:c>
      <x:c r="I1119" s="8" t="n">
        <x:v>0.63492066</x:v>
      </x:c>
      <x:c r="J1119" s="8" t="n">
        <x:v>2.312925199</x:v>
      </x:c>
      <x:c r="K1119" s="8" t="n">
        <x:v>51.02040932</x:v>
      </x:c>
    </x:row>
    <x:row r="1120">
      <x:c r="A1120" s="2" t="str">
        <x:v>Cape Verde</x:v>
      </x:c>
      <x:c r="B1120" s="2" t="str">
        <x:v>2025-08</x:v>
      </x:c>
      <x:c r="C1120" s="8" t="n">
        <x:v>4.520548043</x:v>
      </x:c>
      <x:c r="D1120" s="8" t="n">
        <x:v>0.770547945</x:v>
      </x:c>
      <x:c r="E1120" s="8" t="n">
        <x:v>2.465753482</x:v>
      </x:c>
      <x:c r="F1120" s="8" t="n">
        <x:v>0</x:v>
      </x:c>
      <x:c r="G1120" s="8" t="n">
        <x:v>1.797945287</x:v>
      </x:c>
      <x:c r="H1120" s="8" t="n">
        <x:v>0</x:v>
      </x:c>
      <x:c r="I1120" s="8" t="n">
        <x:v>1.027397301</x:v>
      </x:c>
      <x:c r="J1120" s="8" t="n">
        <x:v>0.873287737</x:v>
      </x:c>
      <x:c r="K1120" s="8" t="n">
        <x:v>48.09931729</x:v>
      </x:c>
    </x:row>
    <x:row r="1121">
      <x:c r="A1121" s="2" t="str">
        <x:v>Cape Verde</x:v>
      </x:c>
      <x:c r="B1121" s="2" t="str">
        <x:v>2025-09</x:v>
      </x:c>
      <x:c r="C1121" s="8" t="n">
        <x:v>4.587008634</x:v>
      </x:c>
      <x:c r="D1121" s="8" t="n">
        <x:v>0</x:v>
      </x:c>
      <x:c r="E1121" s="8" t="n">
        <x:v>2.94306349</x:v>
      </x:c>
      <x:c r="F1121" s="8" t="n">
        <x:v>0.288692874</x:v>
      </x:c>
      <x:c r="G1121" s="8" t="n">
        <x:v>2.766639955</x:v>
      </x:c>
      <x:c r="H1121" s="8" t="n">
        <x:v>0</x:v>
      </x:c>
      <x:c r="I1121" s="8" t="n">
        <x:v>0.938251751</x:v>
      </x:c>
      <x:c r="J1121" s="8" t="n">
        <x:v>1.130713724</x:v>
      </x:c>
      <x:c r="K1121" s="8" t="n">
        <x:v>58.7169222</x:v>
      </x:c>
    </x:row>
    <x:row r="1122">
      <x:c r="A1122" s="2" t="str">
        <x:v>Cape Verde</x:v>
      </x:c>
      <x:c r="B1122" s="2" t="str">
        <x:v>2025-10</x:v>
      </x:c>
      <x:c r="C1122" s="8" t="n">
        <x:v>3.112351736</x:v>
      </x:c>
      <x:c r="D1122" s="8" t="n">
        <x:v>0.488485728</x:v>
      </x:c>
      <x:c r="E1122" s="8" t="n">
        <x:v>3.196092161</x:v>
      </x:c>
      <x:c r="F1122" s="8" t="n">
        <x:v>0.083740408</x:v>
      </x:c>
      <x:c r="G1122" s="8" t="n">
        <x:v>2.009769777</x:v>
      </x:c>
      <x:c r="H1122" s="8" t="n">
        <x:v>0</x:v>
      </x:c>
      <x:c r="I1122" s="8" t="n">
        <x:v>1.06071183</x:v>
      </x:c>
      <x:c r="J1122" s="8" t="n">
        <x:v>0.272156322</x:v>
      </x:c>
      <x:c r="K1122" s="8" t="n">
        <x:v>50.09769831</x:v>
      </x:c>
    </x:row>
    <x:row r="1123">
      <x:c r="A1123" s="2" t="str">
        <x:v>Cape Verde</x:v>
      </x:c>
      <x:c r="B1123" s="2" t="str">
        <x:v>2025-11</x:v>
      </x:c>
      <x:c r="C1123" s="8" t="n">
        <x:v>6.400351424</x:v>
      </x:c>
      <x:c r="D1123" s="8" t="n">
        <x:v>0</x:v>
      </x:c>
      <x:c r="E1123" s="8" t="n">
        <x:v>7.225636456</x:v>
      </x:c>
      <x:c r="F1123" s="8" t="n">
        <x:v>0.781387169</x:v>
      </x:c>
      <x:c r="G1123" s="8" t="n">
        <x:v>3.16944698</x:v>
      </x:c>
      <x:c r="H1123" s="8" t="n">
        <x:v>0.131694469</x:v>
      </x:c>
      <x:c r="I1123" s="8" t="n">
        <x:v>2.238806012</x:v>
      </x:c>
      <x:c r="J1123" s="8" t="n">
        <x:v>2.054433764</x:v>
      </x:c>
      <x:c r="K1123" s="8" t="n">
        <x:v>61.00087756</x:v>
      </x:c>
    </x:row>
    <x:row r="1124">
      <x:c r="A1124" s="2" t="str">
        <x:v>Cape Verde</x:v>
      </x:c>
      <x:c r="B1124" s="2" t="str">
        <x:v>2025-12</x:v>
      </x:c>
      <x:c r="C1124" s="8" t="n">
        <x:v>2.31778434</x:v>
      </x:c>
      <x:c r="D1124" s="8" t="n">
        <x:v>0</x:v>
      </x:c>
      <x:c r="E1124" s="8" t="n">
        <x:v>0</x:v>
      </x:c>
      <x:c r="F1124" s="8" t="n">
        <x:v>0.524781362</x:v>
      </x:c>
      <x:c r="G1124" s="8" t="n">
        <x:v>3.279883417</x:v>
      </x:c>
      <x:c r="H1124" s="8" t="n">
        <x:v>0</x:v>
      </x:c>
      <x:c r="I1124" s="8" t="n">
        <x:v>2.580174969</x:v>
      </x:c>
      <x:c r="J1124" s="8" t="n">
        <x:v>0.655976676</x:v>
      </x:c>
      <x:c r="K1124" s="8" t="n">
        <x:v>37.79883454</x:v>
      </x:c>
    </x:row>
    <x:row r="1125">
      <x:c r="A1125" s="2" t="str">
        <x:v>Cape Verde</x:v>
      </x:c>
      <x:c r="B1125" s="2" t="str">
        <x:v>2026-01</x:v>
      </x:c>
      <x:c r="C1125" s="8" t="n">
        <x:v>3.394027704</x:v>
      </x:c>
      <x:c r="D1125" s="8" t="n">
        <x:v>0</x:v>
      </x:c>
      <x:c r="E1125" s="8" t="n">
        <x:v>0.262199573</x:v>
      </x:c>
      <x:c r="F1125" s="8" t="n">
        <x:v>0.174799716</x:v>
      </x:c>
      <x:c r="G1125" s="8" t="n">
        <x:v>3.16824465</x:v>
      </x:c>
      <x:c r="H1125" s="8" t="n">
        <x:v>0</x:v>
      </x:c>
      <x:c r="I1125" s="8" t="n">
        <x:v>3.146394968</x:v>
      </x:c>
      <x:c r="J1125" s="8" t="n">
        <x:v>0.633648982</x:v>
      </x:c>
      <x:c r="K1125" s="8" t="n">
        <x:v>43.24836391</x:v>
      </x:c>
    </x:row>
    <x:row r="1126">
      <x:c r="A1126" s="2" t="str">
        <x:v>Cape Verde</x:v>
      </x:c>
      <x:c r="B1126" s="2" t="str">
        <x:v>2026-02</x:v>
      </x:c>
      <x:c r="C1126" s="8" t="n">
        <x:v>1.888277022</x:v>
      </x:c>
      <x:c r="D1126" s="8" t="n">
        <x:v>0</x:v>
      </x:c>
      <x:c r="E1126" s="8" t="n">
        <x:v>0</x:v>
      </x:c>
      <x:c r="F1126" s="8" t="n">
        <x:v>0</x:v>
      </x:c>
      <x:c r="G1126" s="8" t="n">
        <x:v>3.312352546</x:v>
      </x:c>
      <x:c r="H1126" s="8" t="n">
        <x:v>0</x:v>
      </x:c>
      <x:c r="I1126" s="8" t="n">
        <x:v>0.188827702</x:v>
      </x:c>
      <x:c r="J1126" s="8" t="n">
        <x:v>0.708103874</x:v>
      </x:c>
      <x:c r="K1126" s="8" t="n">
        <x:v>37.59244683</x:v>
      </x:c>
    </x:row>
    <x:row r="1127">
      <x:c r="A1127" s="2" t="str">
        <x:v>Cape Verde</x:v>
      </x:c>
      <x:c r="B1127" s="2" t="str">
        <x:v>2026-03</x:v>
      </x:c>
      <x:c r="C1127" s="8" t="n">
        <x:v>5.208034529</x:v>
      </x:c>
      <x:c r="D1127" s="8" t="n">
        <x:v>0</x:v>
      </x:c>
      <x:c r="E1127" s="8" t="n">
        <x:v>0.086083217</x:v>
      </x:c>
      <x:c r="F1127" s="8" t="n">
        <x:v>0.086083217</x:v>
      </x:c>
      <x:c r="G1127" s="8" t="n">
        <x:v>2.34576763</x:v>
      </x:c>
      <x:c r="H1127" s="8" t="n">
        <x:v>0</x:v>
      </x:c>
      <x:c r="I1127" s="8" t="n">
        <x:v>0.516499303</x:v>
      </x:c>
      <x:c r="J1127" s="8" t="n">
        <x:v>0.667144938</x:v>
      </x:c>
      <x:c r="K1127" s="8" t="n">
        <x:v>47.61836628</x:v>
      </x:c>
    </x:row>
    <x:row r="1128">
      <x:c r="A1128" s="2" t="str">
        <x:v>Cape Verde</x:v>
      </x:c>
      <x:c r="B1128" s="2" t="str">
        <x:v>2026-04</x:v>
      </x:c>
      <x:c r="C1128" s="8" t="n">
        <x:v>0.927835083</x:v>
      </x:c>
      <x:c r="D1128" s="8" t="n">
        <x:v>0</x:v>
      </x:c>
      <x:c r="E1128" s="8" t="n">
        <x:v>0</x:v>
      </x:c>
      <x:c r="F1128" s="8" t="n">
        <x:v>0.590440505</x:v>
      </x:c>
      <x:c r="G1128" s="8" t="n">
        <x:v>1.686972799</x:v>
      </x:c>
      <x:c r="H1128" s="8" t="n">
        <x:v>0</x:v>
      </x:c>
      <x:c r="I1128" s="8" t="n">
        <x:v>1.574508051</x:v>
      </x:c>
      <x:c r="J1128" s="8" t="n">
        <x:v>0.562324296</x:v>
      </x:c>
      <x:c r="K1128" s="8" t="n">
        <x:v>38.44423661</x:v>
      </x:c>
    </x:row>
    <x:row r="1129">
      <x:c r="A1129" s="2" t="str">
        <x:v>Cape Verde</x:v>
      </x:c>
      <x:c r="B1129" s="2" t="str">
        <x:v>2026-05</x:v>
      </x:c>
      <x:c r="C1129" s="8" t="n">
        <x:v>3.078677363</x:v>
      </x:c>
      <x:c r="D1129" s="8" t="n">
        <x:v>0</x:v>
      </x:c>
      <x:c r="E1129" s="8" t="n">
        <x:v>0</x:v>
      </x:c>
      <x:c r="F1129" s="8" t="n">
        <x:v>0</x:v>
      </x:c>
      <x:c r="G1129" s="8" t="n">
        <x:v>6.89851762</x:v>
      </x:c>
      <x:c r="H1129" s="8" t="n">
        <x:v>0</x:v>
      </x:c>
      <x:c r="I1129" s="8" t="n">
        <x:v>0.809578137</x:v>
      </x:c>
      <x:c r="J1129" s="8" t="n">
        <x:v>0.735461793</x:v>
      </x:c>
      <x:c r="K1129" s="8" t="n">
        <x:v>41.01482444</x:v>
      </x:c>
    </x:row>
    <x:row r="1130">
      <x:c r="A1130" s="2" t="str">
        <x:v>Cape Verde</x:v>
      </x:c>
      <x:c r="B1130" s="2" t="str">
        <x:v>2026-06</x:v>
      </x:c>
      <x:c r="C1130" s="8" t="n">
        <x:v>1.998530566</x:v>
      </x:c>
      <x:c r="D1130" s="8" t="n">
        <x:v>0.176340933</x:v>
      </x:c>
      <x:c r="E1130" s="8" t="n">
        <x:v>0</x:v>
      </x:c>
      <x:c r="F1130" s="8" t="n">
        <x:v>0</x:v>
      </x:c>
      <x:c r="G1130" s="8" t="n">
        <x:v>2.402645222</x:v>
      </x:c>
      <x:c r="H1130" s="8" t="n">
        <x:v>0</x:v>
      </x:c>
      <x:c r="I1130" s="8" t="n">
        <x:v>0.176340933</x:v>
      </x:c>
      <x:c r="J1130" s="8" t="n">
        <x:v>0.352681866</x:v>
      </x:c>
      <x:c r="K1130" s="8" t="n">
        <x:v>37.22263087</x:v>
      </x:c>
    </x:row>
    <x:row r="1131">
      <x:c r="A1131" s="2" t="str">
        <x:v>Cape Verde</x:v>
      </x:c>
      <x:c r="B1131" s="2" t="str">
        <x:v>2026-07</x:v>
      </x:c>
      <x:c r="C1131" s="8" t="n">
        <x:v>5.039318423</x:v>
      </x:c>
      <x:c r="D1131" s="8" t="n">
        <x:v>0.589777195</x:v>
      </x:c>
      <x:c r="E1131" s="8" t="n">
        <x:v>4.429881929</x:v>
      </x:c>
      <x:c r="F1131" s="8" t="n">
        <x:v>0.235910887</x:v>
      </x:c>
      <x:c r="G1131" s="8" t="n">
        <x:v>2.385321029</x:v>
      </x:c>
      <x:c r="H1131" s="8" t="n">
        <x:v>0</x:v>
      </x:c>
      <x:c r="I1131" s="8" t="n">
        <x:v>1.114023607</x:v>
      </x:c>
      <x:c r="J1131" s="8" t="n">
        <x:v>0.786369609</x:v>
      </x:c>
      <x:c r="K1131" s="8" t="n">
        <x:v>55.60943427</x:v>
      </x:c>
    </x:row>
    <x:row r="1132">
      <x:c r="A1132" s="2" t="str">
        <x:v>Cape Verde</x:v>
      </x:c>
      <x:c r="B1132" s="2" t="str">
        <x:v>2026-08</x:v>
      </x:c>
      <x:c r="C1132" s="8" t="n">
        <x:v>7.927007535948371</x:v>
      </x:c>
      <x:c r="D1132" s="8" t="n">
        <x:v>1.007299301398062</x:v>
      </x:c>
      <x:c r="E1132" s="8" t="n">
        <x:v>5.474452606952974</x:v>
      </x:c>
      <x:c r="F1132" s="8" t="n">
        <x:v>0.087591244356476</x:v>
      </x:c>
      <x:c r="G1132" s="8" t="n">
        <x:v>1.978102235028344</x:v>
      </x:c>
      <x:c r="H1132" s="8" t="n">
        <x:v>0</x:v>
      </x:c>
      <x:c r="I1132" s="8" t="n">
        <x:v>0.810219023349511</x:v>
      </x:c>
      <x:c r="J1132" s="8" t="n">
        <x:v>1.189781053222879</x:v>
      </x:c>
      <x:c r="K1132" s="8" t="n">
        <x:v>57.4963498637624</x:v>
      </x:c>
    </x:row>
    <x:row r="1133">
      <x:c r="A1133" s="2" t="str">
        <x:v>Cape Verde</x:v>
      </x:c>
      <x:c r="B1133" s="2" t="str">
        <x:v>2026-09</x:v>
      </x:c>
      <x:c r="C1133" s="8" t="n">
        <x:v>2.90849665930588</x:v>
      </x:c>
      <x:c r="D1133" s="8" t="n">
        <x:v>1.045751649569842</x:v>
      </x:c>
      <x:c r="E1133" s="8" t="n">
        <x:v>3.289760431692751</x:v>
      </x:c>
      <x:c r="F1133" s="8" t="n">
        <x:v>0.261437918885341</x:v>
      </x:c>
      <x:c r="G1133" s="8" t="n">
        <x:v>1.470588313208686</x:v>
      </x:c>
      <x:c r="H1133" s="8" t="n">
        <x:v>0</x:v>
      </x:c>
      <x:c r="I1133" s="8" t="n">
        <x:v>0.68627453058114</x:v>
      </x:c>
      <x:c r="J1133" s="8" t="n">
        <x:v>1.27450978314435</x:v>
      </x:c>
      <x:c r="K1133" s="8" t="n">
        <x:v>45.30501082572023</x:v>
      </x:c>
    </x:row>
    <x:row r="1134">
      <x:c r="A1134" s="2" t="str">
        <x:v>Central African Republic</x:v>
      </x:c>
      <x:c r="B1134" s="2" t="str">
        <x:v>2015-01</x:v>
      </x:c>
      <x:c r="C1134" s="8" t="n">
        <x:v>3.411764912</x:v>
      </x:c>
      <x:c r="D1134" s="8" t="n">
        <x:v>0</x:v>
      </x:c>
      <x:c r="E1134" s="8" t="n">
        <x:v>10.35294177</x:v>
      </x:c>
      <x:c r="F1134" s="8" t="n">
        <x:v>6.000000168</x:v>
      </x:c>
      <x:c r="G1134" s="8" t="n">
        <x:v>1.882353016</x:v>
      </x:c>
      <x:c r="H1134" s="8" t="n">
        <x:v>0</x:v>
      </x:c>
      <x:c r="I1134" s="8" t="n">
        <x:v>20.58823501</x:v>
      </x:c>
      <x:c r="J1134" s="8" t="n">
        <x:v>0</x:v>
      </x:c>
      <x:c r="K1134" s="8" t="n">
        <x:v>78.47058913</x:v>
      </x:c>
    </x:row>
    <x:row r="1135">
      <x:c r="A1135" s="2" t="str">
        <x:v>Central African Republic</x:v>
      </x:c>
      <x:c r="B1135" s="2" t="str">
        <x:v>2015-02</x:v>
      </x:c>
      <x:c r="C1135" s="8" t="n">
        <x:v>0</x:v>
      </x:c>
      <x:c r="D1135" s="8" t="n">
        <x:v>0</x:v>
      </x:c>
      <x:c r="E1135" s="8" t="n">
        <x:v>0</x:v>
      </x:c>
      <x:c r="F1135" s="8" t="n">
        <x:v>2.142857228</x:v>
      </x:c>
      <x:c r="G1135" s="8" t="n">
        <x:v>0</x:v>
      </x:c>
      <x:c r="H1135" s="8" t="n">
        <x:v>0</x:v>
      </x:c>
      <x:c r="I1135" s="8" t="n">
        <x:v>0</x:v>
      </x:c>
      <x:c r="J1135" s="8" t="n">
        <x:v>0</x:v>
      </x:c>
      <x:c r="K1135" s="8" t="n">
        <x:v>38.57143053</x:v>
      </x:c>
    </x:row>
    <x:row r="1136">
      <x:c r="A1136" s="2" t="str">
        <x:v>Central African Republic</x:v>
      </x:c>
      <x:c r="B1136" s="2" t="str">
        <x:v>2015-03</x:v>
      </x:c>
      <x:c r="C1136" s="8" t="n">
        <x:v>0</x:v>
      </x:c>
      <x:c r="D1136" s="8" t="n">
        <x:v>0</x:v>
      </x:c>
      <x:c r="E1136" s="8" t="n">
        <x:v>0</x:v>
      </x:c>
      <x:c r="F1136" s="8" t="n">
        <x:v>1.121495372</x:v>
      </x:c>
      <x:c r="G1136" s="8" t="n">
        <x:v>4.485981487</x:v>
      </x:c>
      <x:c r="H1136" s="8" t="n">
        <x:v>0</x:v>
      </x:c>
      <x:c r="I1136" s="8" t="n">
        <x:v>0</x:v>
      </x:c>
      <x:c r="J1136" s="8" t="n">
        <x:v>0</x:v>
      </x:c>
      <x:c r="K1136" s="8" t="n">
        <x:v>53.2710316</x:v>
      </x:c>
    </x:row>
    <x:row r="1137">
      <x:c r="A1137" s="2" t="str">
        <x:v>Central African Republic</x:v>
      </x:c>
      <x:c r="B1137" s="2" t="str">
        <x:v>2015-04</x:v>
      </x:c>
      <x:c r="C1137" s="8" t="n">
        <x:v>0</x:v>
      </x:c>
      <x:c r="D1137" s="8" t="n">
        <x:v>0</x:v>
      </x:c>
      <x:c r="E1137" s="8" t="n">
        <x:v>0.943396226</x:v>
      </x:c>
      <x:c r="F1137" s="8" t="n">
        <x:v>3.58490569</x:v>
      </x:c>
      <x:c r="G1137" s="8" t="n">
        <x:v>0</x:v>
      </x:c>
      <x:c r="H1137" s="8" t="n">
        <x:v>0</x:v>
      </x:c>
      <x:c r="I1137" s="8" t="n">
        <x:v>8.679245553</x:v>
      </x:c>
      <x:c r="J1137" s="8" t="n">
        <x:v>0</x:v>
      </x:c>
      <x:c r="K1137" s="8" t="n">
        <x:v>67.3584992</x:v>
      </x:c>
    </x:row>
    <x:row r="1138">
      <x:c r="A1138" s="2" t="str">
        <x:v>Central African Republic</x:v>
      </x:c>
      <x:c r="B1138" s="2" t="str">
        <x:v>2015-05</x:v>
      </x:c>
      <x:c r="C1138" s="8" t="n">
        <x:v>6.081081081</x:v>
      </x:c>
      <x:c r="D1138" s="8" t="n">
        <x:v>2.432432529</x:v>
      </x:c>
      <x:c r="E1138" s="8" t="n">
        <x:v>4.054054054</x:v>
      </x:c>
      <x:c r="F1138" s="8" t="n">
        <x:v>16.62162204</x:v>
      </x:c>
      <x:c r="G1138" s="8" t="n">
        <x:v>8.918919434</x:v>
      </x:c>
      <x:c r="H1138" s="8" t="n">
        <x:v>0</x:v>
      </x:c>
      <x:c r="I1138" s="8" t="n">
        <x:v>12.7702705</x:v>
      </x:c>
      <x:c r="J1138" s="8" t="n">
        <x:v>0</x:v>
      </x:c>
      <x:c r="K1138" s="8" t="n">
        <x:v>74.99999742</x:v>
      </x:c>
    </x:row>
    <x:row r="1139">
      <x:c r="A1139" s="2" t="str">
        <x:v>Central African Republic</x:v>
      </x:c>
      <x:c r="B1139" s="2" t="str">
        <x:v>2015-06</x:v>
      </x:c>
      <x:c r="C1139" s="8" t="n">
        <x:v>3.658536585</x:v>
      </x:c>
      <x:c r="D1139" s="8" t="n">
        <x:v>0</x:v>
      </x:c>
      <x:c r="E1139" s="8" t="n">
        <x:v>7.560975765</x:v>
      </x:c>
      <x:c r="F1139" s="8" t="n">
        <x:v>10.48780554</x:v>
      </x:c>
      <x:c r="G1139" s="8" t="n">
        <x:v>0.975609795</x:v>
      </x:c>
      <x:c r="H1139" s="8" t="n">
        <x:v>3.658536585</x:v>
      </x:c>
      <x:c r="I1139" s="8" t="n">
        <x:v>8.78048796</x:v>
      </x:c>
      <x:c r="J1139" s="8" t="n">
        <x:v>0</x:v>
      </x:c>
      <x:c r="K1139" s="8" t="n">
        <x:v>61.21951545</x:v>
      </x:c>
    </x:row>
    <x:row r="1140">
      <x:c r="A1140" s="2" t="str">
        <x:v>Central African Republic</x:v>
      </x:c>
      <x:c r="B1140" s="2" t="str">
        <x:v>2015-07</x:v>
      </x:c>
      <x:c r="C1140" s="8" t="n">
        <x:v>0</x:v>
      </x:c>
      <x:c r="D1140" s="8" t="n">
        <x:v>0</x:v>
      </x:c>
      <x:c r="E1140" s="8" t="n">
        <x:v>8.495575559</x:v>
      </x:c>
      <x:c r="F1140" s="8" t="n">
        <x:v>1.061946945</x:v>
      </x:c>
      <x:c r="G1140" s="8" t="n">
        <x:v>3.185840835</x:v>
      </x:c>
      <x:c r="H1140" s="8" t="n">
        <x:v>0</x:v>
      </x:c>
      <x:c r="I1140" s="8" t="n">
        <x:v>16.99115112</x:v>
      </x:c>
      <x:c r="J1140" s="8" t="n">
        <x:v>0</x:v>
      </x:c>
      <x:c r="K1140" s="8" t="n">
        <x:v>69.02655289</x:v>
      </x:c>
    </x:row>
    <x:row r="1141">
      <x:c r="A1141" s="2" t="str">
        <x:v>Central African Republic</x:v>
      </x:c>
      <x:c r="B1141" s="2" t="str">
        <x:v>2015-08</x:v>
      </x:c>
      <x:c r="C1141" s="8" t="n">
        <x:v>3.380281824</x:v>
      </x:c>
      <x:c r="D1141" s="8" t="n">
        <x:v>0</x:v>
      </x:c>
      <x:c r="E1141" s="8" t="n">
        <x:v>6.760563649</x:v>
      </x:c>
      <x:c r="F1141" s="8" t="n">
        <x:v>1.690140912</x:v>
      </x:c>
      <x:c r="G1141" s="8" t="n">
        <x:v>0</x:v>
      </x:c>
      <x:c r="H1141" s="8" t="n">
        <x:v>0</x:v>
      </x:c>
      <x:c r="I1141" s="8" t="n">
        <x:v>0</x:v>
      </x:c>
      <x:c r="J1141" s="8" t="n">
        <x:v>0</x:v>
      </x:c>
      <x:c r="K1141" s="8" t="n">
        <x:v>45.63380228</x:v>
      </x:c>
    </x:row>
    <x:row r="1142">
      <x:c r="A1142" s="2" t="str">
        <x:v>Central African Republic</x:v>
      </x:c>
      <x:c r="B1142" s="2" t="str">
        <x:v>2015-09</x:v>
      </x:c>
      <x:c r="C1142" s="8" t="n">
        <x:v>0</x:v>
      </x:c>
      <x:c r="D1142" s="8" t="n">
        <x:v>0</x:v>
      </x:c>
      <x:c r="E1142" s="8" t="n">
        <x:v>18.29268293</x:v>
      </x:c>
      <x:c r="F1142" s="8" t="n">
        <x:v>10.24390285</x:v>
      </x:c>
      <x:c r="G1142" s="8" t="n">
        <x:v>0</x:v>
      </x:c>
      <x:c r="H1142" s="8" t="n">
        <x:v>0</x:v>
      </x:c>
      <x:c r="I1142" s="8" t="n">
        <x:v>34.39024483</x:v>
      </x:c>
      <x:c r="J1142" s="8" t="n">
        <x:v>0</x:v>
      </x:c>
      <x:c r="K1142" s="8" t="n">
        <x:v>82.68292822</x:v>
      </x:c>
    </x:row>
    <x:row r="1143">
      <x:c r="A1143" s="2" t="str">
        <x:v>Central African Republic</x:v>
      </x:c>
      <x:c r="B1143" s="2" t="str">
        <x:v>2015-10</x:v>
      </x:c>
      <x:c r="C1143" s="8" t="n">
        <x:v>0</x:v>
      </x:c>
      <x:c r="D1143" s="8" t="n">
        <x:v>0</x:v>
      </x:c>
      <x:c r="E1143" s="8" t="n">
        <x:v>15.23809584</x:v>
      </x:c>
      <x:c r="F1143" s="8" t="n">
        <x:v>5.000000341</x:v>
      </x:c>
      <x:c r="G1143" s="8" t="n">
        <x:v>2.142857181</x:v>
      </x:c>
      <x:c r="H1143" s="8" t="n">
        <x:v>0</x:v>
      </x:c>
      <x:c r="I1143" s="8" t="n">
        <x:v>8.571428912</x:v>
      </x:c>
      <x:c r="J1143" s="8" t="n">
        <x:v>0</x:v>
      </x:c>
      <x:c r="K1143" s="8" t="n">
        <x:v>72.85714377</x:v>
      </x:c>
    </x:row>
    <x:row r="1144">
      <x:c r="A1144" s="2" t="str">
        <x:v>Central African Republic</x:v>
      </x:c>
      <x:c r="B1144" s="2" t="str">
        <x:v>2015-11</x:v>
      </x:c>
      <x:c r="C1144" s="8" t="n">
        <x:v>0</x:v>
      </x:c>
      <x:c r="D1144" s="8" t="n">
        <x:v>0</x:v>
      </x:c>
      <x:c r="E1144" s="8" t="n">
        <x:v>28.07017544</x:v>
      </x:c>
      <x:c r="F1144" s="8" t="n">
        <x:v>1.052631621</x:v>
      </x:c>
      <x:c r="G1144" s="8" t="n">
        <x:v>0</x:v>
      </x:c>
      <x:c r="H1144" s="8" t="n">
        <x:v>0</x:v>
      </x:c>
      <x:c r="I1144" s="8" t="n">
        <x:v>13.68421128</x:v>
      </x:c>
      <x:c r="J1144" s="8" t="n">
        <x:v>0</x:v>
      </x:c>
      <x:c r="K1144" s="8" t="n">
        <x:v>85.96491395</x:v>
      </x:c>
    </x:row>
    <x:row r="1145">
      <x:c r="A1145" s="2" t="str">
        <x:v>Central African Republic</x:v>
      </x:c>
      <x:c r="B1145" s="2" t="str">
        <x:v>2015-12</x:v>
      </x:c>
      <x:c r="C1145" s="8" t="n">
        <x:v>0</x:v>
      </x:c>
      <x:c r="D1145" s="8" t="n">
        <x:v>0</x:v>
      </x:c>
      <x:c r="E1145" s="8" t="n">
        <x:v>7.680000305</x:v>
      </x:c>
      <x:c r="F1145" s="8" t="n">
        <x:v>20.24000034</x:v>
      </x:c>
      <x:c r="G1145" s="8" t="n">
        <x:v>5.519999695</x:v>
      </x:c>
      <x:c r="H1145" s="8" t="n">
        <x:v>0</x:v>
      </x:c>
      <x:c r="I1145" s="8" t="n">
        <x:v>14.64000034</x:v>
      </x:c>
      <x:c r="J1145" s="8" t="n">
        <x:v>3.6</x:v>
      </x:c>
      <x:c r="K1145" s="8" t="n">
        <x:v>64.40000153</x:v>
      </x:c>
    </x:row>
    <x:row r="1146">
      <x:c r="A1146" s="2" t="str">
        <x:v>Central African Republic</x:v>
      </x:c>
      <x:c r="B1146" s="2" t="str">
        <x:v>2016-01</x:v>
      </x:c>
      <x:c r="C1146" s="8" t="n">
        <x:v>0</x:v>
      </x:c>
      <x:c r="D1146" s="8" t="n">
        <x:v>0</x:v>
      </x:c>
      <x:c r="E1146" s="8" t="n">
        <x:v>13.43999939</x:v>
      </x:c>
      <x:c r="F1146" s="8" t="n">
        <x:v>9.360000038</x:v>
      </x:c>
      <x:c r="G1146" s="8" t="n">
        <x:v>6.480000305</x:v>
      </x:c>
      <x:c r="H1146" s="8" t="n">
        <x:v>0</x:v>
      </x:c>
      <x:c r="I1146" s="8" t="n">
        <x:v>17.04000034</x:v>
      </x:c>
      <x:c r="J1146" s="8" t="n">
        <x:v>0</x:v>
      </x:c>
      <x:c r="K1146" s="8" t="n">
        <x:v>54.48000183</x:v>
      </x:c>
    </x:row>
    <x:row r="1147">
      <x:c r="A1147" s="2" t="str">
        <x:v>Central African Republic</x:v>
      </x:c>
      <x:c r="B1147" s="2" t="str">
        <x:v>2016-02</x:v>
      </x:c>
      <x:c r="C1147" s="8" t="n">
        <x:v>0</x:v>
      </x:c>
      <x:c r="D1147" s="8" t="n">
        <x:v>0</x:v>
      </x:c>
      <x:c r="E1147" s="8" t="n">
        <x:v>5.669291376</x:v>
      </x:c>
      <x:c r="F1147" s="8" t="n">
        <x:v>5.433070754</x:v>
      </x:c>
      <x:c r="G1147" s="8" t="n">
        <x:v>11.33858313</x:v>
      </x:c>
      <x:c r="H1147" s="8" t="n">
        <x:v>0</x:v>
      </x:c>
      <x:c r="I1147" s="8" t="n">
        <x:v>12.99212598</x:v>
      </x:c>
      <x:c r="J1147" s="8" t="n">
        <x:v>0</x:v>
      </x:c>
      <x:c r="K1147" s="8" t="n">
        <x:v>75.35432981</x:v>
      </x:c>
    </x:row>
    <x:row r="1148">
      <x:c r="A1148" s="2" t="str">
        <x:v>Central African Republic</x:v>
      </x:c>
      <x:c r="B1148" s="2" t="str">
        <x:v>2016-03</x:v>
      </x:c>
      <x:c r="C1148" s="8" t="n">
        <x:v>0</x:v>
      </x:c>
      <x:c r="D1148" s="8" t="n">
        <x:v>0</x:v>
      </x:c>
      <x:c r="E1148" s="8" t="n">
        <x:v>0</x:v>
      </x:c>
      <x:c r="F1148" s="8" t="n">
        <x:v>7.631578989</x:v>
      </x:c>
      <x:c r="G1148" s="8" t="n">
        <x:v>3.157894862</x:v>
      </x:c>
      <x:c r="H1148" s="8" t="n">
        <x:v>0</x:v>
      </x:c>
      <x:c r="I1148" s="8" t="n">
        <x:v>4.210526483</x:v>
      </x:c>
      <x:c r="J1148" s="8" t="n">
        <x:v>0</x:v>
      </x:c>
      <x:c r="K1148" s="8" t="n">
        <x:v>55.87719783</x:v>
      </x:c>
    </x:row>
    <x:row r="1149">
      <x:c r="A1149" s="2" t="str">
        <x:v>Central African Republic</x:v>
      </x:c>
      <x:c r="B1149" s="2" t="str">
        <x:v>2016-04</x:v>
      </x:c>
      <x:c r="C1149" s="8" t="n">
        <x:v>0</x:v>
      </x:c>
      <x:c r="D1149" s="8" t="n">
        <x:v>0</x:v>
      </x:c>
      <x:c r="E1149" s="8" t="n">
        <x:v>3.870967896</x:v>
      </x:c>
      <x:c r="F1149" s="8" t="n">
        <x:v>7.741935407</x:v>
      </x:c>
      <x:c r="G1149" s="8" t="n">
        <x:v>1.935483948</x:v>
      </x:c>
      <x:c r="H1149" s="8" t="n">
        <x:v>0</x:v>
      </x:c>
      <x:c r="I1149" s="8" t="n">
        <x:v>17.41935553</x:v>
      </x:c>
      <x:c r="J1149" s="8" t="n">
        <x:v>0</x:v>
      </x:c>
      <x:c r="K1149" s="8" t="n">
        <x:v>63.87096605</x:v>
      </x:c>
    </x:row>
    <x:row r="1150">
      <x:c r="A1150" s="2" t="str">
        <x:v>Central African Republic</x:v>
      </x:c>
      <x:c r="B1150" s="2" t="str">
        <x:v>2016-05</x:v>
      </x:c>
      <x:c r="C1150" s="8" t="n">
        <x:v>0</x:v>
      </x:c>
      <x:c r="D1150" s="8" t="n">
        <x:v>0</x:v>
      </x:c>
      <x:c r="E1150" s="8" t="n">
        <x:v>0</x:v>
      </x:c>
      <x:c r="F1150" s="8" t="n">
        <x:v>12.92307725</x:v>
      </x:c>
      <x:c r="G1150" s="8" t="n">
        <x:v>3.692307839</x:v>
      </x:c>
      <x:c r="H1150" s="8" t="n">
        <x:v>0</x:v>
      </x:c>
      <x:c r="I1150" s="8" t="n">
        <x:v>4.615384799</x:v>
      </x:c>
      <x:c r="J1150" s="8" t="n">
        <x:v>0</x:v>
      </x:c>
      <x:c r="K1150" s="8" t="n">
        <x:v>46.92307986</x:v>
      </x:c>
    </x:row>
    <x:row r="1151">
      <x:c r="A1151" s="2" t="str">
        <x:v>Central African Republic</x:v>
      </x:c>
      <x:c r="B1151" s="2" t="str">
        <x:v>2016-06</x:v>
      </x:c>
      <x:c r="C1151" s="8" t="n">
        <x:v>0</x:v>
      </x:c>
      <x:c r="D1151" s="8" t="n">
        <x:v>0</x:v>
      </x:c>
      <x:c r="E1151" s="8" t="n">
        <x:v>7.945205741</x:v>
      </x:c>
      <x:c r="F1151" s="8" t="n">
        <x:v>2.191780855</x:v>
      </x:c>
      <x:c r="G1151" s="8" t="n">
        <x:v>0</x:v>
      </x:c>
      <x:c r="H1151" s="8" t="n">
        <x:v>0</x:v>
      </x:c>
      <x:c r="I1151" s="8" t="n">
        <x:v>0.821917841</x:v>
      </x:c>
      <x:c r="J1151" s="8" t="n">
        <x:v>0</x:v>
      </x:c>
      <x:c r="K1151" s="8" t="n">
        <x:v>40.82192134</x:v>
      </x:c>
    </x:row>
    <x:row r="1152">
      <x:c r="A1152" s="2" t="str">
        <x:v>Central African Republic</x:v>
      </x:c>
      <x:c r="B1152" s="2" t="str">
        <x:v>2016-07</x:v>
      </x:c>
      <x:c r="C1152" s="8" t="n">
        <x:v>0</x:v>
      </x:c>
      <x:c r="D1152" s="8" t="n">
        <x:v>0</x:v>
      </x:c>
      <x:c r="E1152" s="8" t="n">
        <x:v>31.3709659</x:v>
      </x:c>
      <x:c r="F1152" s="8" t="n">
        <x:v>15.88709681</x:v>
      </x:c>
      <x:c r="G1152" s="8" t="n">
        <x:v>2.419354839</x:v>
      </x:c>
      <x:c r="H1152" s="8" t="n">
        <x:v>0</x:v>
      </x:c>
      <x:c r="I1152" s="8" t="n">
        <x:v>15.96774286</x:v>
      </x:c>
      <x:c r="J1152" s="8" t="n">
        <x:v>0</x:v>
      </x:c>
      <x:c r="K1152" s="8" t="n">
        <x:v>80.24194202</x:v>
      </x:c>
    </x:row>
    <x:row r="1153">
      <x:c r="A1153" s="2" t="str">
        <x:v>Central African Republic</x:v>
      </x:c>
      <x:c r="B1153" s="2" t="str">
        <x:v>2016-08</x:v>
      </x:c>
      <x:c r="C1153" s="8" t="n">
        <x:v>4.724409449</x:v>
      </x:c>
      <x:c r="D1153" s="8" t="n">
        <x:v>0</x:v>
      </x:c>
      <x:c r="E1153" s="8" t="n">
        <x:v>13.22834661</x:v>
      </x:c>
      <x:c r="F1153" s="8" t="n">
        <x:v>11.57480413</x:v>
      </x:c>
      <x:c r="G1153" s="8" t="n">
        <x:v>0</x:v>
      </x:c>
      <x:c r="H1153" s="8" t="n">
        <x:v>0</x:v>
      </x:c>
      <x:c r="I1153" s="8" t="n">
        <x:v>24.56693011</x:v>
      </x:c>
      <x:c r="J1153" s="8" t="n">
        <x:v>0</x:v>
      </x:c>
      <x:c r="K1153" s="8" t="n">
        <x:v>93.77952786</x:v>
      </x:c>
    </x:row>
    <x:row r="1154">
      <x:c r="A1154" s="2" t="str">
        <x:v>Central African Republic</x:v>
      </x:c>
      <x:c r="B1154" s="2" t="str">
        <x:v>2016-09</x:v>
      </x:c>
      <x:c r="C1154" s="8" t="n">
        <x:v>6.509434052</x:v>
      </x:c>
      <x:c r="D1154" s="8" t="n">
        <x:v>0</x:v>
      </x:c>
      <x:c r="E1154" s="8" t="n">
        <x:v>29.43396388</x:v>
      </x:c>
      <x:c r="F1154" s="8" t="n">
        <x:v>6.509433827</x:v>
      </x:c>
      <x:c r="G1154" s="8" t="n">
        <x:v>5.660377358</x:v>
      </x:c>
      <x:c r="H1154" s="8" t="n">
        <x:v>0</x:v>
      </x:c>
      <x:c r="I1154" s="8" t="n">
        <x:v>17.83019012</x:v>
      </x:c>
      <x:c r="J1154" s="8" t="n">
        <x:v>6.7924531</x:v>
      </x:c>
      <x:c r="K1154" s="8" t="n">
        <x:v>93.96226361</x:v>
      </x:c>
    </x:row>
    <x:row r="1155">
      <x:c r="A1155" s="2" t="str">
        <x:v>Central African Republic</x:v>
      </x:c>
      <x:c r="B1155" s="2" t="str">
        <x:v>2016-10</x:v>
      </x:c>
      <x:c r="C1155" s="8" t="n">
        <x:v>0</x:v>
      </x:c>
      <x:c r="D1155" s="8" t="n">
        <x:v>0</x:v>
      </x:c>
      <x:c r="E1155" s="8" t="n">
        <x:v>7.868852772</x:v>
      </x:c>
      <x:c r="F1155" s="8" t="n">
        <x:v>20.65573735</x:v>
      </x:c>
      <x:c r="G1155" s="8" t="n">
        <x:v>0</x:v>
      </x:c>
      <x:c r="H1155" s="8" t="n">
        <x:v>0</x:v>
      </x:c>
      <x:c r="I1155" s="8" t="n">
        <x:v>8.852459173</x:v>
      </x:c>
      <x:c r="J1155" s="8" t="n">
        <x:v>0</x:v>
      </x:c>
      <x:c r="K1155" s="8" t="n">
        <x:v>64.18033115</x:v>
      </x:c>
    </x:row>
    <x:row r="1156">
      <x:c r="A1156" s="2" t="str">
        <x:v>Central African Republic</x:v>
      </x:c>
      <x:c r="B1156" s="2" t="str">
        <x:v>2016-11</x:v>
      </x:c>
      <x:c r="C1156" s="8" t="n">
        <x:v>1.304347826</x:v>
      </x:c>
      <x:c r="D1156" s="8" t="n">
        <x:v>0</x:v>
      </x:c>
      <x:c r="E1156" s="8" t="n">
        <x:v>14.00000033</x:v>
      </x:c>
      <x:c r="F1156" s="8" t="n">
        <x:v>13.56521772</x:v>
      </x:c>
      <x:c r="G1156" s="8" t="n">
        <x:v>0</x:v>
      </x:c>
      <x:c r="H1156" s="8" t="n">
        <x:v>0</x:v>
      </x:c>
      <x:c r="I1156" s="8" t="n">
        <x:v>16.69565263</x:v>
      </x:c>
      <x:c r="J1156" s="8" t="n">
        <x:v>0</x:v>
      </x:c>
      <x:c r="K1156" s="8" t="n">
        <x:v>86.5217383</x:v>
      </x:c>
    </x:row>
    <x:row r="1157">
      <x:c r="A1157" s="2" t="str">
        <x:v>Central African Republic</x:v>
      </x:c>
      <x:c r="B1157" s="2" t="str">
        <x:v>2016-12</x:v>
      </x:c>
      <x:c r="C1157" s="8" t="n">
        <x:v>0</x:v>
      </x:c>
      <x:c r="D1157" s="8" t="n">
        <x:v>0</x:v>
      </x:c>
      <x:c r="E1157" s="8" t="n">
        <x:v>7.105263493</x:v>
      </x:c>
      <x:c r="F1157" s="8" t="n">
        <x:v>6.578947787</x:v>
      </x:c>
      <x:c r="G1157" s="8" t="n">
        <x:v>1.315789474</x:v>
      </x:c>
      <x:c r="H1157" s="8" t="n">
        <x:v>0</x:v>
      </x:c>
      <x:c r="I1157" s="8" t="n">
        <x:v>16.84210593</x:v>
      </x:c>
      <x:c r="J1157" s="8" t="n">
        <x:v>0</x:v>
      </x:c>
      <x:c r="K1157" s="8" t="n">
        <x:v>61.57894574</x:v>
      </x:c>
    </x:row>
    <x:row r="1158">
      <x:c r="A1158" s="2" t="str">
        <x:v>Central African Republic</x:v>
      </x:c>
      <x:c r="B1158" s="2" t="str">
        <x:v>2017-01</x:v>
      </x:c>
      <x:c r="C1158" s="8" t="n">
        <x:v>5.882352941</x:v>
      </x:c>
      <x:c r="D1158" s="8" t="n">
        <x:v>7.058823342</x:v>
      </x:c>
      <x:c r="E1158" s="8" t="n">
        <x:v>5.882352941</x:v>
      </x:c>
      <x:c r="F1158" s="8" t="n">
        <x:v>22.9411775</x:v>
      </x:c>
      <x:c r="G1158" s="8" t="n">
        <x:v>1.176470635</x:v>
      </x:c>
      <x:c r="H1158" s="8" t="n">
        <x:v>0</x:v>
      </x:c>
      <x:c r="I1158" s="8" t="n">
        <x:v>7.352941176</x:v>
      </x:c>
      <x:c r="J1158" s="8" t="n">
        <x:v>0</x:v>
      </x:c>
      <x:c r="K1158" s="8" t="n">
        <x:v>72.64705663</x:v>
      </x:c>
    </x:row>
    <x:row r="1159">
      <x:c r="A1159" s="2" t="str">
        <x:v>Central African Republic</x:v>
      </x:c>
      <x:c r="B1159" s="2" t="str">
        <x:v>2017-02</x:v>
      </x:c>
      <x:c r="C1159" s="8" t="n">
        <x:v>10.34482759</x:v>
      </x:c>
      <x:c r="D1159" s="8" t="n">
        <x:v>5.172413793</x:v>
      </x:c>
      <x:c r="E1159" s="8" t="n">
        <x:v>11.37931039</x:v>
      </x:c>
      <x:c r="F1159" s="8" t="n">
        <x:v>24.31034528</x:v>
      </x:c>
      <x:c r="G1159" s="8" t="n">
        <x:v>2.586206897</x:v>
      </x:c>
      <x:c r="H1159" s="8" t="n">
        <x:v>0</x:v>
      </x:c>
      <x:c r="I1159" s="8" t="n">
        <x:v>17.32758592</x:v>
      </x:c>
      <x:c r="J1159" s="8" t="n">
        <x:v>0</x:v>
      </x:c>
      <x:c r="K1159" s="8" t="n">
        <x:v>52.24138046</x:v>
      </x:c>
    </x:row>
    <x:row r="1160">
      <x:c r="A1160" s="2" t="str">
        <x:v>Central African Republic</x:v>
      </x:c>
      <x:c r="B1160" s="2" t="str">
        <x:v>2017-03</x:v>
      </x:c>
      <x:c r="C1160" s="8" t="n">
        <x:v>1.920000076</x:v>
      </x:c>
      <x:c r="D1160" s="8" t="n">
        <x:v>0</x:v>
      </x:c>
      <x:c r="E1160" s="8" t="n">
        <x:v>7.680000305</x:v>
      </x:c>
      <x:c r="F1160" s="8" t="n">
        <x:v>25.68000107</x:v>
      </x:c>
      <x:c r="G1160" s="8" t="n">
        <x:v>10.80000076</x:v>
      </x:c>
      <x:c r="H1160" s="8" t="n">
        <x:v>0</x:v>
      </x:c>
      <x:c r="I1160" s="8" t="n">
        <x:v>11.28000031</x:v>
      </x:c>
      <x:c r="J1160" s="8" t="n">
        <x:v>0</x:v>
      </x:c>
      <x:c r="K1160" s="8" t="n">
        <x:v>92.6400034</x:v>
      </x:c>
    </x:row>
    <x:row r="1161">
      <x:c r="A1161" s="2" t="str">
        <x:v>Central African Republic</x:v>
      </x:c>
      <x:c r="B1161" s="2" t="str">
        <x:v>2017-04</x:v>
      </x:c>
      <x:c r="C1161" s="8" t="n">
        <x:v>2.12598429</x:v>
      </x:c>
      <x:c r="D1161" s="8" t="n">
        <x:v>0</x:v>
      </x:c>
      <x:c r="E1161" s="8" t="n">
        <x:v>22.36220517</x:v>
      </x:c>
      <x:c r="F1161" s="8" t="n">
        <x:v>17.95275662</x:v>
      </x:c>
      <x:c r="G1161" s="8" t="n">
        <x:v>5.669291564</x:v>
      </x:c>
      <x:c r="H1161" s="8" t="n">
        <x:v>0</x:v>
      </x:c>
      <x:c r="I1161" s="8" t="n">
        <x:v>22.91338463</x:v>
      </x:c>
      <x:c r="J1161" s="8" t="n">
        <x:v>0</x:v>
      </x:c>
      <x:c r="K1161" s="8" t="n">
        <x:v>116.3779546</x:v>
      </x:c>
    </x:row>
    <x:row r="1162">
      <x:c r="A1162" s="2" t="str">
        <x:v>Central African Republic</x:v>
      </x:c>
      <x:c r="B1162" s="2" t="str">
        <x:v>2017-05</x:v>
      </x:c>
      <x:c r="C1162" s="8" t="n">
        <x:v>5.259740507</x:v>
      </x:c>
      <x:c r="D1162" s="8" t="n">
        <x:v>0</x:v>
      </x:c>
      <x:c r="E1162" s="8" t="n">
        <x:v>8.831169079</x:v>
      </x:c>
      <x:c r="F1162" s="8" t="n">
        <x:v>9.935065214</x:v>
      </x:c>
      <x:c r="G1162" s="8" t="n">
        <x:v>3.701298577</x:v>
      </x:c>
      <x:c r="H1162" s="8" t="n">
        <x:v>0</x:v>
      </x:c>
      <x:c r="I1162" s="8" t="n">
        <x:v>13.24675362</x:v>
      </x:c>
      <x:c r="J1162" s="8" t="n">
        <x:v>0</x:v>
      </x:c>
      <x:c r="K1162" s="8" t="n">
        <x:v>82.85714264</x:v>
      </x:c>
    </x:row>
    <x:row r="1163">
      <x:c r="A1163" s="2" t="str">
        <x:v>Central African Republic</x:v>
      </x:c>
      <x:c r="B1163" s="2" t="str">
        <x:v>2017-06</x:v>
      </x:c>
      <x:c r="C1163" s="8" t="n">
        <x:v>2.337662431</x:v>
      </x:c>
      <x:c r="D1163" s="8" t="n">
        <x:v>0</x:v>
      </x:c>
      <x:c r="E1163" s="8" t="n">
        <x:v>0.974025974</x:v>
      </x:c>
      <x:c r="F1163" s="8" t="n">
        <x:v>5.259740198</x:v>
      </x:c>
      <x:c r="G1163" s="8" t="n">
        <x:v>4.285714533</x:v>
      </x:c>
      <x:c r="H1163" s="8" t="n">
        <x:v>0</x:v>
      </x:c>
      <x:c r="I1163" s="8" t="n">
        <x:v>11.49350699</x:v>
      </x:c>
      <x:c r="J1163" s="8" t="n">
        <x:v>2.337662431</x:v>
      </x:c>
      <x:c r="K1163" s="8" t="n">
        <x:v>53.96103735</x:v>
      </x:c>
    </x:row>
    <x:row r="1164">
      <x:c r="A1164" s="2" t="str">
        <x:v>Central African Republic</x:v>
      </x:c>
      <x:c r="B1164" s="2" t="str">
        <x:v>2017-07</x:v>
      </x:c>
      <x:c r="C1164" s="8" t="n">
        <x:v>0</x:v>
      </x:c>
      <x:c r="D1164" s="8" t="n">
        <x:v>0</x:v>
      </x:c>
      <x:c r="E1164" s="8" t="n">
        <x:v>8.108108108</x:v>
      </x:c>
      <x:c r="F1164" s="8" t="n">
        <x:v>30.20270483</x:v>
      </x:c>
      <x:c r="G1164" s="8" t="n">
        <x:v>3.851351222</x:v>
      </x:c>
      <x:c r="H1164" s="8" t="n">
        <x:v>0</x:v>
      </x:c>
      <x:c r="I1164" s="8" t="n">
        <x:v>27.97297658</x:v>
      </x:c>
      <x:c r="J1164" s="8" t="n">
        <x:v>0</x:v>
      </x:c>
      <x:c r="K1164" s="8" t="n">
        <x:v>101.3513538</x:v>
      </x:c>
    </x:row>
    <x:row r="1165">
      <x:c r="A1165" s="2" t="str">
        <x:v>Central African Republic</x:v>
      </x:c>
      <x:c r="B1165" s="2" t="str">
        <x:v>2017-08</x:v>
      </x:c>
      <x:c r="C1165" s="8" t="n">
        <x:v>0</x:v>
      </x:c>
      <x:c r="D1165" s="8" t="n">
        <x:v>0</x:v>
      </x:c>
      <x:c r="E1165" s="8" t="n">
        <x:v>11.69117689</x:v>
      </x:c>
      <x:c r="F1165" s="8" t="n">
        <x:v>5.955882283</x:v>
      </x:c>
      <x:c r="G1165" s="8" t="n">
        <x:v>3.308823529</x:v>
      </x:c>
      <x:c r="H1165" s="8" t="n">
        <x:v>0</x:v>
      </x:c>
      <x:c r="I1165" s="8" t="n">
        <x:v>7.941176611</x:v>
      </x:c>
      <x:c r="J1165" s="8" t="n">
        <x:v>0</x:v>
      </x:c>
      <x:c r="K1165" s="8" t="n">
        <x:v>48.97058939</x:v>
      </x:c>
    </x:row>
    <x:row r="1166">
      <x:c r="A1166" s="2" t="str">
        <x:v>Central African Republic</x:v>
      </x:c>
      <x:c r="B1166" s="2" t="str">
        <x:v>2017-09</x:v>
      </x:c>
      <x:c r="C1166" s="8" t="n">
        <x:v>5.869565494</x:v>
      </x:c>
      <x:c r="D1166" s="8" t="n">
        <x:v>0</x:v>
      </x:c>
      <x:c r="E1166" s="8" t="n">
        <x:v>5.217391166</x:v>
      </x:c>
      <x:c r="F1166" s="8" t="n">
        <x:v>15.21739165</x:v>
      </x:c>
      <x:c r="G1166" s="8" t="n">
        <x:v>0</x:v>
      </x:c>
      <x:c r="H1166" s="8" t="n">
        <x:v>0</x:v>
      </x:c>
      <x:c r="I1166" s="8" t="n">
        <x:v>29.78261035</x:v>
      </x:c>
      <x:c r="J1166" s="8" t="n">
        <x:v>0</x:v>
      </x:c>
      <x:c r="K1166" s="8" t="n">
        <x:v>76.73913379</x:v>
      </x:c>
    </x:row>
    <x:row r="1167">
      <x:c r="A1167" s="2" t="str">
        <x:v>Central African Republic</x:v>
      </x:c>
      <x:c r="B1167" s="2" t="str">
        <x:v>2017-10</x:v>
      </x:c>
      <x:c r="C1167" s="8" t="n">
        <x:v>0</x:v>
      </x:c>
      <x:c r="D1167" s="8" t="n">
        <x:v>0</x:v>
      </x:c>
      <x:c r="E1167" s="8" t="n">
        <x:v>10.40000025</x:v>
      </x:c>
      <x:c r="F1167" s="8" t="n">
        <x:v>15.46666749</x:v>
      </x:c>
      <x:c r="G1167" s="8" t="n">
        <x:v>8.000000477</x:v>
      </x:c>
      <x:c r="H1167" s="8" t="n">
        <x:v>0</x:v>
      </x:c>
      <x:c r="I1167" s="8" t="n">
        <x:v>16.60000102</x:v>
      </x:c>
      <x:c r="J1167" s="8" t="n">
        <x:v>0</x:v>
      </x:c>
      <x:c r="K1167" s="8" t="n">
        <x:v>83.26666848</x:v>
      </x:c>
    </x:row>
    <x:row r="1168">
      <x:c r="A1168" s="2" t="str">
        <x:v>Central African Republic</x:v>
      </x:c>
      <x:c r="B1168" s="2" t="str">
        <x:v>2017-11</x:v>
      </x:c>
      <x:c r="C1168" s="8" t="n">
        <x:v>3.243243372</x:v>
      </x:c>
      <x:c r="D1168" s="8" t="n">
        <x:v>0</x:v>
      </x:c>
      <x:c r="E1168" s="8" t="n">
        <x:v>18.37837889</x:v>
      </x:c>
      <x:c r="F1168" s="8" t="n">
        <x:v>17.63513572</x:v>
      </x:c>
      <x:c r="G1168" s="8" t="n">
        <x:v>6.486486744</x:v>
      </x:c>
      <x:c r="H1168" s="8" t="n">
        <x:v>0</x:v>
      </x:c>
      <x:c r="I1168" s="8" t="n">
        <x:v>11.68918867</x:v>
      </x:c>
      <x:c r="J1168" s="8" t="n">
        <x:v>0</x:v>
      </x:c>
      <x:c r="K1168" s="8" t="n">
        <x:v>79.79729772</x:v>
      </x:c>
    </x:row>
    <x:row r="1169">
      <x:c r="A1169" s="2" t="str">
        <x:v>Central African Republic</x:v>
      </x:c>
      <x:c r="B1169" s="2" t="str">
        <x:v>2017-12</x:v>
      </x:c>
      <x:c r="C1169" s="8" t="n">
        <x:v>2.432432529</x:v>
      </x:c>
      <x:c r="D1169" s="8" t="n">
        <x:v>0</x:v>
      </x:c>
      <x:c r="E1169" s="8" t="n">
        <x:v>12.16216216</x:v>
      </x:c>
      <x:c r="F1169" s="8" t="n">
        <x:v>8.918919273</x:v>
      </x:c>
      <x:c r="G1169" s="8" t="n">
        <x:v>1.621621686</x:v>
      </x:c>
      <x:c r="H1169" s="8" t="n">
        <x:v>0</x:v>
      </x:c>
      <x:c r="I1169" s="8" t="n">
        <x:v>8.108108108</x:v>
      </x:c>
      <x:c r="J1169" s="8" t="n">
        <x:v>0</x:v>
      </x:c>
      <x:c r="K1169" s="8" t="n">
        <x:v>63.24323641</x:v>
      </x:c>
    </x:row>
    <x:row r="1170">
      <x:c r="A1170" s="2" t="str">
        <x:v>Central African Republic</x:v>
      </x:c>
      <x:c r="B1170" s="2" t="str">
        <x:v>2018-01</x:v>
      </x:c>
      <x:c r="C1170" s="8" t="n">
        <x:v>2.777777778</x:v>
      </x:c>
      <x:c r="D1170" s="8" t="n">
        <x:v>0</x:v>
      </x:c>
      <x:c r="E1170" s="8" t="n">
        <x:v>6.666666784</x:v>
      </x:c>
      <x:c r="F1170" s="8" t="n">
        <x:v>12.77777854</x:v>
      </x:c>
      <x:c r="G1170" s="8" t="n">
        <x:v>5.000000235</x:v>
      </x:c>
      <x:c r="H1170" s="8" t="n">
        <x:v>0</x:v>
      </x:c>
      <x:c r="I1170" s="8" t="n">
        <x:v>12.4074072</x:v>
      </x:c>
      <x:c r="J1170" s="8" t="n">
        <x:v>0</x:v>
      </x:c>
      <x:c r="K1170" s="8" t="n">
        <x:v>59.13580097</x:v>
      </x:c>
    </x:row>
    <x:row r="1171">
      <x:c r="A1171" s="2" t="str">
        <x:v>Central African Republic</x:v>
      </x:c>
      <x:c r="B1171" s="2" t="str">
        <x:v>2018-02</x:v>
      </x:c>
      <x:c r="C1171" s="8" t="n">
        <x:v>0</x:v>
      </x:c>
      <x:c r="D1171" s="8" t="n">
        <x:v>0</x:v>
      </x:c>
      <x:c r="E1171" s="8" t="n">
        <x:v>8.800000509</x:v>
      </x:c>
      <x:c r="F1171" s="8" t="n">
        <x:v>8.533333143</x:v>
      </x:c>
      <x:c r="G1171" s="8" t="n">
        <x:v>3</x:v>
      </x:c>
      <x:c r="H1171" s="8" t="n">
        <x:v>0</x:v>
      </x:c>
      <x:c r="I1171" s="8" t="n">
        <x:v>13.60000006</x:v>
      </x:c>
      <x:c r="J1171" s="8" t="n">
        <x:v>0</x:v>
      </x:c>
      <x:c r="K1171" s="8" t="n">
        <x:v>55.53333489</x:v>
      </x:c>
    </x:row>
    <x:row r="1172">
      <x:c r="A1172" s="2" t="str">
        <x:v>Central African Republic</x:v>
      </x:c>
      <x:c r="B1172" s="2" t="str">
        <x:v>2018-03</x:v>
      </x:c>
      <x:c r="C1172" s="8" t="n">
        <x:v>0</x:v>
      </x:c>
      <x:c r="D1172" s="8" t="n">
        <x:v>0</x:v>
      </x:c>
      <x:c r="E1172" s="8" t="n">
        <x:v>9.491524993</x:v>
      </x:c>
      <x:c r="F1172" s="8" t="n">
        <x:v>18.13559357</x:v>
      </x:c>
      <x:c r="G1172" s="8" t="n">
        <x:v>6.836158408</x:v>
      </x:c>
      <x:c r="H1172" s="8" t="n">
        <x:v>0</x:v>
      </x:c>
      <x:c r="I1172" s="8" t="n">
        <x:v>13.55932203</x:v>
      </x:c>
      <x:c r="J1172" s="8" t="n">
        <x:v>0</x:v>
      </x:c>
      <x:c r="K1172" s="8" t="n">
        <x:v>56.72316268</x:v>
      </x:c>
    </x:row>
    <x:row r="1173">
      <x:c r="A1173" s="2" t="str">
        <x:v>Central African Republic</x:v>
      </x:c>
      <x:c r="B1173" s="2" t="str">
        <x:v>2018-04</x:v>
      </x:c>
      <x:c r="C1173" s="8" t="n">
        <x:v>0</x:v>
      </x:c>
      <x:c r="D1173" s="8" t="n">
        <x:v>0</x:v>
      </x:c>
      <x:c r="E1173" s="8" t="n">
        <x:v>14.83443747</x:v>
      </x:c>
      <x:c r="F1173" s="8" t="n">
        <x:v>10.26490098</x:v>
      </x:c>
      <x:c r="G1173" s="8" t="n">
        <x:v>0</x:v>
      </x:c>
      <x:c r="H1173" s="8" t="n">
        <x:v>0</x:v>
      </x:c>
      <x:c r="I1173" s="8" t="n">
        <x:v>3.377483696</x:v>
      </x:c>
      <x:c r="J1173" s="8" t="n">
        <x:v>0</x:v>
      </x:c>
      <x:c r="K1173" s="8" t="n">
        <x:v>51.58940325</x:v>
      </x:c>
    </x:row>
    <x:row r="1174">
      <x:c r="A1174" s="2" t="str">
        <x:v>Central African Republic</x:v>
      </x:c>
      <x:c r="B1174" s="2" t="str">
        <x:v>2018-05</x:v>
      </x:c>
      <x:c r="C1174" s="8" t="n">
        <x:v>0</x:v>
      </x:c>
      <x:c r="D1174" s="8" t="n">
        <x:v>0</x:v>
      </x:c>
      <x:c r="E1174" s="8" t="n">
        <x:v>5.042016807</x:v>
      </x:c>
      <x:c r="F1174" s="8" t="n">
        <x:v>3.025210204</x:v>
      </x:c>
      <x:c r="G1174" s="8" t="n">
        <x:v>6.050420008</x:v>
      </x:c>
      <x:c r="H1174" s="8" t="n">
        <x:v>0</x:v>
      </x:c>
      <x:c r="I1174" s="8" t="n">
        <x:v>4.033613606</x:v>
      </x:c>
      <x:c r="J1174" s="8" t="n">
        <x:v>0</x:v>
      </x:c>
      <x:c r="K1174" s="8" t="n">
        <x:v>54.70588688</x:v>
      </x:c>
    </x:row>
    <x:row r="1175">
      <x:c r="A1175" s="2" t="str">
        <x:v>Central African Republic</x:v>
      </x:c>
      <x:c r="B1175" s="2" t="str">
        <x:v>2018-06</x:v>
      </x:c>
      <x:c r="C1175" s="8" t="n">
        <x:v>0</x:v>
      </x:c>
      <x:c r="D1175" s="8" t="n">
        <x:v>0</x:v>
      </x:c>
      <x:c r="E1175" s="8" t="n">
        <x:v>11.21951196</x:v>
      </x:c>
      <x:c r="F1175" s="8" t="n">
        <x:v>6.463414867</x:v>
      </x:c>
      <x:c r="G1175" s="8" t="n">
        <x:v>3.292683082</x:v>
      </x:c>
      <x:c r="H1175" s="8" t="n">
        <x:v>0</x:v>
      </x:c>
      <x:c r="I1175" s="8" t="n">
        <x:v>14.14634232</x:v>
      </x:c>
      <x:c r="J1175" s="8" t="n">
        <x:v>0</x:v>
      </x:c>
      <x:c r="K1175" s="8" t="n">
        <x:v>67.19512523</x:v>
      </x:c>
    </x:row>
    <x:row r="1176">
      <x:c r="A1176" s="2" t="str">
        <x:v>Central African Republic</x:v>
      </x:c>
      <x:c r="B1176" s="2" t="str">
        <x:v>2018-07</x:v>
      </x:c>
      <x:c r="C1176" s="8" t="n">
        <x:v>0</x:v>
      </x:c>
      <x:c r="D1176" s="8" t="n">
        <x:v>0.483870968</x:v>
      </x:c>
      <x:c r="E1176" s="8" t="n">
        <x:v>0.38709679</x:v>
      </x:c>
      <x:c r="F1176" s="8" t="n">
        <x:v>7.967741874</x:v>
      </x:c>
      <x:c r="G1176" s="8" t="n">
        <x:v>2.612903349</x:v>
      </x:c>
      <x:c r="H1176" s="8" t="n">
        <x:v>0</x:v>
      </x:c>
      <x:c r="I1176" s="8" t="n">
        <x:v>3.903225853</x:v>
      </x:c>
      <x:c r="J1176" s="8" t="n">
        <x:v>0</x:v>
      </x:c>
      <x:c r="K1176" s="8" t="n">
        <x:v>36.06451627</x:v>
      </x:c>
    </x:row>
    <x:row r="1177">
      <x:c r="A1177" s="2" t="str">
        <x:v>Central African Republic</x:v>
      </x:c>
      <x:c r="B1177" s="2" t="str">
        <x:v>2018-08</x:v>
      </x:c>
      <x:c r="C1177" s="8" t="n">
        <x:v>0</x:v>
      </x:c>
      <x:c r="D1177" s="8" t="n">
        <x:v>0</x:v>
      </x:c>
      <x:c r="E1177" s="8" t="n">
        <x:v>5.079365155</x:v>
      </x:c>
      <x:c r="F1177" s="8" t="n">
        <x:v>1.349206387</x:v>
      </x:c>
      <x:c r="G1177" s="8" t="n">
        <x:v>0</x:v>
      </x:c>
      <x:c r="H1177" s="8" t="n">
        <x:v>0</x:v>
      </x:c>
      <x:c r="I1177" s="8" t="n">
        <x:v>7.53968254</x:v>
      </x:c>
      <x:c r="J1177" s="8" t="n">
        <x:v>0</x:v>
      </x:c>
      <x:c r="K1177" s="8" t="n">
        <x:v>43.96825414</x:v>
      </x:c>
    </x:row>
    <x:row r="1178">
      <x:c r="A1178" s="2" t="str">
        <x:v>Central African Republic</x:v>
      </x:c>
      <x:c r="B1178" s="2" t="str">
        <x:v>2018-09</x:v>
      </x:c>
      <x:c r="C1178" s="8" t="n">
        <x:v>0</x:v>
      </x:c>
      <x:c r="D1178" s="8" t="n">
        <x:v>0</x:v>
      </x:c>
      <x:c r="E1178" s="8" t="n">
        <x:v>4.298507633</x:v>
      </x:c>
      <x:c r="F1178" s="8" t="n">
        <x:v>3.940298379</x:v>
      </x:c>
      <x:c r="G1178" s="8" t="n">
        <x:v>2.507462857</x:v>
      </x:c>
      <x:c r="H1178" s="8" t="n">
        <x:v>0</x:v>
      </x:c>
      <x:c r="I1178" s="8" t="n">
        <x:v>7.522388003</x:v>
      </x:c>
      <x:c r="J1178" s="8" t="n">
        <x:v>0</x:v>
      </x:c>
      <x:c r="K1178" s="8" t="n">
        <x:v>35.94030046</x:v>
      </x:c>
    </x:row>
    <x:row r="1179">
      <x:c r="A1179" s="2" t="str">
        <x:v>Central African Republic</x:v>
      </x:c>
      <x:c r="B1179" s="2" t="str">
        <x:v>2018-10</x:v>
      </x:c>
      <x:c r="C1179" s="8" t="n">
        <x:v>0</x:v>
      </x:c>
      <x:c r="D1179" s="8" t="n">
        <x:v>1.916932907</x:v>
      </x:c>
      <x:c r="E1179" s="8" t="n">
        <x:v>4.984025681</x:v>
      </x:c>
      <x:c r="F1179" s="8" t="n">
        <x:v>3.067092697</x:v>
      </x:c>
      <x:c r="G1179" s="8" t="n">
        <x:v>2.49201284</x:v>
      </x:c>
      <x:c r="H1179" s="8" t="n">
        <x:v>0</x:v>
      </x:c>
      <x:c r="I1179" s="8" t="n">
        <x:v>5.750798874</x:v>
      </x:c>
      <x:c r="J1179" s="8" t="n">
        <x:v>0</x:v>
      </x:c>
      <x:c r="K1179" s="8" t="n">
        <x:v>34.345048</x:v>
      </x:c>
    </x:row>
    <x:row r="1180">
      <x:c r="A1180" s="2" t="str">
        <x:v>Central African Republic</x:v>
      </x:c>
      <x:c r="B1180" s="2" t="str">
        <x:v>2018-11</x:v>
      </x:c>
      <x:c r="C1180" s="8" t="n">
        <x:v>0</x:v>
      </x:c>
      <x:c r="D1180" s="8" t="n">
        <x:v>0.607902736</x:v>
      </x:c>
      <x:c r="E1180" s="8" t="n">
        <x:v>3.647416413</x:v>
      </x:c>
      <x:c r="F1180" s="8" t="n">
        <x:v>6.261398437</x:v>
      </x:c>
      <x:c r="G1180" s="8" t="n">
        <x:v>0.607902736</x:v>
      </x:c>
      <x:c r="H1180" s="8" t="n">
        <x:v>0</x:v>
      </x:c>
      <x:c r="I1180" s="8" t="n">
        <x:v>7.021277002</x:v>
      </x:c>
      <x:c r="J1180" s="8" t="n">
        <x:v>0.364741656</x:v>
      </x:c>
      <x:c r="K1180" s="8" t="n">
        <x:v>39.9999999</x:v>
      </x:c>
    </x:row>
    <x:row r="1181">
      <x:c r="A1181" s="2" t="str">
        <x:v>Central African Republic</x:v>
      </x:c>
      <x:c r="B1181" s="2" t="str">
        <x:v>2018-12</x:v>
      </x:c>
      <x:c r="C1181" s="8" t="n">
        <x:v>1.077844354</x:v>
      </x:c>
      <x:c r="D1181" s="8" t="n">
        <x:v>0</x:v>
      </x:c>
      <x:c r="E1181" s="8" t="n">
        <x:v>3.952095965</x:v>
      </x:c>
      <x:c r="F1181" s="8" t="n">
        <x:v>7.634730682</x:v>
      </x:c>
      <x:c r="G1181" s="8" t="n">
        <x:v>0</x:v>
      </x:c>
      <x:c r="H1181" s="8" t="n">
        <x:v>0</x:v>
      </x:c>
      <x:c r="I1181" s="8" t="n">
        <x:v>9.341317594</x:v>
      </x:c>
      <x:c r="J1181" s="8" t="n">
        <x:v>0</x:v>
      </x:c>
      <x:c r="K1181" s="8" t="n">
        <x:v>47.96407473</x:v>
      </x:c>
    </x:row>
    <x:row r="1182">
      <x:c r="A1182" s="2" t="str">
        <x:v>Central African Republic</x:v>
      </x:c>
      <x:c r="B1182" s="2" t="str">
        <x:v>2019-01</x:v>
      </x:c>
      <x:c r="C1182" s="8" t="n">
        <x:v>1.719197708</x:v>
      </x:c>
      <x:c r="D1182" s="8" t="n">
        <x:v>0</x:v>
      </x:c>
      <x:c r="E1182" s="8" t="n">
        <x:v>5.84527237</x:v>
      </x:c>
      <x:c r="F1182" s="8" t="n">
        <x:v>2.292263679</x:v>
      </x:c>
      <x:c r="G1182" s="8" t="n">
        <x:v>0</x:v>
      </x:c>
      <x:c r="H1182" s="8" t="n">
        <x:v>0</x:v>
      </x:c>
      <x:c r="I1182" s="8" t="n">
        <x:v>10.60171974</x:v>
      </x:c>
      <x:c r="J1182" s="8" t="n">
        <x:v>0</x:v>
      </x:c>
      <x:c r="K1182" s="8" t="n">
        <x:v>45.93123221</x:v>
      </x:c>
    </x:row>
    <x:row r="1183">
      <x:c r="A1183" s="2" t="str">
        <x:v>Central African Republic</x:v>
      </x:c>
      <x:c r="B1183" s="2" t="str">
        <x:v>2019-02</x:v>
      </x:c>
      <x:c r="C1183" s="8" t="n">
        <x:v>1.624548736</x:v>
      </x:c>
      <x:c r="D1183" s="8" t="n">
        <x:v>0.433213014</x:v>
      </x:c>
      <x:c r="E1183" s="8" t="n">
        <x:v>6.064982018</x:v>
      </x:c>
      <x:c r="F1183" s="8" t="n">
        <x:v>6.931408218</x:v>
      </x:c>
      <x:c r="G1183" s="8" t="n">
        <x:v>0</x:v>
      </x:c>
      <x:c r="H1183" s="8" t="n">
        <x:v>0</x:v>
      </x:c>
      <x:c r="I1183" s="8" t="n">
        <x:v>11.84115565</x:v>
      </x:c>
      <x:c r="J1183" s="8" t="n">
        <x:v>0</x:v>
      </x:c>
      <x:c r="K1183" s="8" t="n">
        <x:v>37.65342976</x:v>
      </x:c>
    </x:row>
    <x:row r="1184">
      <x:c r="A1184" s="2" t="str">
        <x:v>Central African Republic</x:v>
      </x:c>
      <x:c r="B1184" s="2" t="str">
        <x:v>2019-03</x:v>
      </x:c>
      <x:c r="C1184" s="8" t="n">
        <x:v>1.454005963</x:v>
      </x:c>
      <x:c r="D1184" s="8" t="n">
        <x:v>0</x:v>
      </x:c>
      <x:c r="E1184" s="8" t="n">
        <x:v>7.833828063</x:v>
      </x:c>
      <x:c r="F1184" s="8" t="n">
        <x:v>6.587537318</x:v>
      </x:c>
      <x:c r="G1184" s="8" t="n">
        <x:v>5.074184089</x:v>
      </x:c>
      <x:c r="H1184" s="8" t="n">
        <x:v>0</x:v>
      </x:c>
      <x:c r="I1184" s="8" t="n">
        <x:v>10.59347232</x:v>
      </x:c>
      <x:c r="J1184" s="8" t="n">
        <x:v>0</x:v>
      </x:c>
      <x:c r="K1184" s="8" t="n">
        <x:v>49.7922845</x:v>
      </x:c>
    </x:row>
    <x:row r="1185">
      <x:c r="A1185" s="2" t="str">
        <x:v>Central African Republic</x:v>
      </x:c>
      <x:c r="B1185" s="2" t="str">
        <x:v>2019-04</x:v>
      </x:c>
      <x:c r="C1185" s="8" t="n">
        <x:v>4.5000001</x:v>
      </x:c>
      <x:c r="D1185" s="8" t="n">
        <x:v>0</x:v>
      </x:c>
      <x:c r="E1185" s="8" t="n">
        <x:v>10.21052662</x:v>
      </x:c>
      <x:c r="F1185" s="8" t="n">
        <x:v>12.42105321</x:v>
      </x:c>
      <x:c r="G1185" s="8" t="n">
        <x:v>2.60526312</x:v>
      </x:c>
      <x:c r="H1185" s="8" t="n">
        <x:v>0</x:v>
      </x:c>
      <x:c r="I1185" s="8" t="n">
        <x:v>9.078948059</x:v>
      </x:c>
      <x:c r="J1185" s="8" t="n">
        <x:v>0</x:v>
      </x:c>
      <x:c r="K1185" s="8" t="n">
        <x:v>60.15789572</x:v>
      </x:c>
    </x:row>
    <x:row r="1186">
      <x:c r="A1186" s="2" t="str">
        <x:v>Central African Republic</x:v>
      </x:c>
      <x:c r="B1186" s="2" t="str">
        <x:v>2019-05</x:v>
      </x:c>
      <x:c r="C1186" s="8" t="n">
        <x:v>5.676229665</x:v>
      </x:c>
      <x:c r="D1186" s="8" t="n">
        <x:v>1.229508197</x:v>
      </x:c>
      <x:c r="E1186" s="8" t="n">
        <x:v>8.586065642</x:v>
      </x:c>
      <x:c r="F1186" s="8" t="n">
        <x:v>13.44262371</x:v>
      </x:c>
      <x:c r="G1186" s="8" t="n">
        <x:v>3.381147492</x:v>
      </x:c>
      <x:c r="H1186" s="8" t="n">
        <x:v>0</x:v>
      </x:c>
      <x:c r="I1186" s="8" t="n">
        <x:v>8.012295551</x:v>
      </x:c>
      <x:c r="J1186" s="8" t="n">
        <x:v>0</x:v>
      </x:c>
      <x:c r="K1186" s="8" t="n">
        <x:v>52.47950818</x:v>
      </x:c>
    </x:row>
    <x:row r="1187">
      <x:c r="A1187" s="2" t="str">
        <x:v>Central African Republic</x:v>
      </x:c>
      <x:c r="B1187" s="2" t="str">
        <x:v>2019-06</x:v>
      </x:c>
      <x:c r="C1187" s="8" t="n">
        <x:v>7.637540499</x:v>
      </x:c>
      <x:c r="D1187" s="8" t="n">
        <x:v>0</x:v>
      </x:c>
      <x:c r="E1187" s="8" t="n">
        <x:v>5.177993528</x:v>
      </x:c>
      <x:c r="F1187" s="8" t="n">
        <x:v>5.080906164</x:v>
      </x:c>
      <x:c r="G1187" s="8" t="n">
        <x:v>0</x:v>
      </x:c>
      <x:c r="H1187" s="8" t="n">
        <x:v>2.524271829</x:v>
      </x:c>
      <x:c r="I1187" s="8" t="n">
        <x:v>6.019417599</x:v>
      </x:c>
      <x:c r="J1187" s="8" t="n">
        <x:v>0</x:v>
      </x:c>
      <x:c r="K1187" s="8" t="n">
        <x:v>41.39158919</x:v>
      </x:c>
    </x:row>
    <x:row r="1188">
      <x:c r="A1188" s="2" t="str">
        <x:v>Central African Republic</x:v>
      </x:c>
      <x:c r="B1188" s="2" t="str">
        <x:v>2019-07</x:v>
      </x:c>
      <x:c r="C1188" s="8" t="n">
        <x:v>3.627203934</x:v>
      </x:c>
      <x:c r="D1188" s="8" t="n">
        <x:v>0</x:v>
      </x:c>
      <x:c r="E1188" s="8" t="n">
        <x:v>5.062972388</x:v>
      </x:c>
      <x:c r="F1188" s="8" t="n">
        <x:v>4.105793559</x:v>
      </x:c>
      <x:c r="G1188" s="8" t="n">
        <x:v>1.435768274</x:v>
      </x:c>
      <x:c r="H1188" s="8" t="n">
        <x:v>0</x:v>
      </x:c>
      <x:c r="I1188" s="8" t="n">
        <x:v>8.161208732</x:v>
      </x:c>
      <x:c r="J1188" s="8" t="n">
        <x:v>0</x:v>
      </x:c>
      <x:c r="K1188" s="8" t="n">
        <x:v>39.26952216</x:v>
      </x:c>
    </x:row>
    <x:row r="1189">
      <x:c r="A1189" s="2" t="str">
        <x:v>Central African Republic</x:v>
      </x:c>
      <x:c r="B1189" s="2" t="str">
        <x:v>2019-08</x:v>
      </x:c>
      <x:c r="C1189" s="8" t="n">
        <x:v>2.685421995</x:v>
      </x:c>
      <x:c r="D1189" s="8" t="n">
        <x:v>0</x:v>
      </x:c>
      <x:c r="E1189" s="8" t="n">
        <x:v>2.762148447</x:v>
      </x:c>
      <x:c r="F1189" s="8" t="n">
        <x:v>5.549872013</x:v>
      </x:c>
      <x:c r="G1189" s="8" t="n">
        <x:v>0.767263427</x:v>
      </x:c>
      <x:c r="H1189" s="8" t="n">
        <x:v>0</x:v>
      </x:c>
      <x:c r="I1189" s="8" t="n">
        <x:v>5.498721472</x:v>
      </x:c>
      <x:c r="J1189" s="8" t="n">
        <x:v>1.304347924</x:v>
      </x:c>
      <x:c r="K1189" s="8" t="n">
        <x:v>33.17135545</x:v>
      </x:c>
    </x:row>
    <x:row r="1190">
      <x:c r="A1190" s="2" t="str">
        <x:v>Central African Republic</x:v>
      </x:c>
      <x:c r="B1190" s="2" t="str">
        <x:v>2019-09</x:v>
      </x:c>
      <x:c r="C1190" s="8" t="n">
        <x:v>2.419354839</x:v>
      </x:c>
      <x:c r="D1190" s="8" t="n">
        <x:v>0</x:v>
      </x:c>
      <x:c r="E1190" s="8" t="n">
        <x:v>2.98387107</x:v>
      </x:c>
      <x:c r="F1190" s="8" t="n">
        <x:v>4.435483999</x:v>
      </x:c>
      <x:c r="G1190" s="8" t="n">
        <x:v>2.177419265</x:v>
      </x:c>
      <x:c r="H1190" s="8" t="n">
        <x:v>0</x:v>
      </x:c>
      <x:c r="I1190" s="8" t="n">
        <x:v>6.344086124</x:v>
      </x:c>
      <x:c r="J1190" s="8" t="n">
        <x:v>0</x:v>
      </x:c>
      <x:c r="K1190" s="8" t="n">
        <x:v>35.75268958</x:v>
      </x:c>
    </x:row>
    <x:row r="1191">
      <x:c r="A1191" s="2" t="str">
        <x:v>Central African Republic</x:v>
      </x:c>
      <x:c r="B1191" s="2" t="str">
        <x:v>2019-10</x:v>
      </x:c>
      <x:c r="C1191" s="8" t="n">
        <x:v>0.323275862</x:v>
      </x:c>
      <x:c r="D1191" s="8" t="n">
        <x:v>0</x:v>
      </x:c>
      <x:c r="E1191" s="8" t="n">
        <x:v>4.82758633</x:v>
      </x:c>
      <x:c r="F1191" s="8" t="n">
        <x:v>4.870689789</x:v>
      </x:c>
      <x:c r="G1191" s="8" t="n">
        <x:v>0.926724128</x:v>
      </x:c>
      <x:c r="H1191" s="8" t="n">
        <x:v>0</x:v>
      </x:c>
      <x:c r="I1191" s="8" t="n">
        <x:v>9.956896922</x:v>
      </x:c>
      <x:c r="J1191" s="8" t="n">
        <x:v>1.875000113</x:v>
      </x:c>
      <x:c r="K1191" s="8" t="n">
        <x:v>39.76293278</x:v>
      </x:c>
    </x:row>
    <x:row r="1192">
      <x:c r="A1192" s="2" t="str">
        <x:v>Central African Republic</x:v>
      </x:c>
      <x:c r="B1192" s="2" t="str">
        <x:v>2019-11</x:v>
      </x:c>
      <x:c r="C1192" s="8" t="n">
        <x:v>1.748251748</x:v>
      </x:c>
      <x:c r="D1192" s="8" t="n">
        <x:v>0.34965035</x:v>
      </x:c>
      <x:c r="E1192" s="8" t="n">
        <x:v>9.230769542</x:v>
      </x:c>
      <x:c r="F1192" s="8" t="n">
        <x:v>3.939394017</x:v>
      </x:c>
      <x:c r="G1192" s="8" t="n">
        <x:v>0</x:v>
      </x:c>
      <x:c r="H1192" s="8" t="n">
        <x:v>0</x:v>
      </x:c>
      <x:c r="I1192" s="8" t="n">
        <x:v>4.662004495</x:v>
      </x:c>
      <x:c r="J1192" s="8" t="n">
        <x:v>3.37995338</x:v>
      </x:c>
      <x:c r="K1192" s="8" t="n">
        <x:v>42.89044478</x:v>
      </x:c>
    </x:row>
    <x:row r="1193">
      <x:c r="A1193" s="2" t="str">
        <x:v>Central African Republic</x:v>
      </x:c>
      <x:c r="B1193" s="2" t="str">
        <x:v>2019-12</x:v>
      </x:c>
      <x:c r="C1193" s="8" t="n">
        <x:v>0.479233227</x:v>
      </x:c>
      <x:c r="D1193" s="8" t="n">
        <x:v>0.479233227</x:v>
      </x:c>
      <x:c r="E1193" s="8" t="n">
        <x:v>10.35143849</x:v>
      </x:c>
      <x:c r="F1193" s="8" t="n">
        <x:v>2.779552883</x:v>
      </x:c>
      <x:c r="G1193" s="8" t="n">
        <x:v>2.300319428</x:v>
      </x:c>
      <x:c r="H1193" s="8" t="n">
        <x:v>0</x:v>
      </x:c>
      <x:c r="I1193" s="8" t="n">
        <x:v>5.239616796</x:v>
      </x:c>
      <x:c r="J1193" s="8" t="n">
        <x:v>0</x:v>
      </x:c>
      <x:c r="K1193" s="8" t="n">
        <x:v>40.76677527</x:v>
      </x:c>
    </x:row>
    <x:row r="1194">
      <x:c r="A1194" s="2" t="str">
        <x:v>Central African Republic</x:v>
      </x:c>
      <x:c r="B1194" s="2" t="str">
        <x:v>2020-01</x:v>
      </x:c>
      <x:c r="C1194" s="8" t="n">
        <x:v>3.461538462</x:v>
      </x:c>
      <x:c r="D1194" s="8" t="n">
        <x:v>0</x:v>
      </x:c>
      <x:c r="E1194" s="8" t="n">
        <x:v>14.61538535</x:v>
      </x:c>
      <x:c r="F1194" s="8" t="n">
        <x:v>13.65384707</x:v>
      </x:c>
      <x:c r="G1194" s="8" t="n">
        <x:v>4.615384615</x:v>
      </x:c>
      <x:c r="H1194" s="8" t="n">
        <x:v>0</x:v>
      </x:c>
      <x:c r="I1194" s="8" t="n">
        <x:v>13.88461544</x:v>
      </x:c>
      <x:c r="J1194" s="8" t="n">
        <x:v>0.384615385</x:v>
      </x:c>
      <x:c r="K1194" s="8" t="n">
        <x:v>64.07692203</x:v>
      </x:c>
    </x:row>
    <x:row r="1195">
      <x:c r="A1195" s="2" t="str">
        <x:v>Central African Republic</x:v>
      </x:c>
      <x:c r="B1195" s="2" t="str">
        <x:v>2020-02</x:v>
      </x:c>
      <x:c r="C1195" s="8" t="n">
        <x:v>8.42105274</x:v>
      </x:c>
      <x:c r="D1195" s="8" t="n">
        <x:v>0</x:v>
      </x:c>
      <x:c r="E1195" s="8" t="n">
        <x:v>14.12517811</x:v>
      </x:c>
      <x:c r="F1195" s="8" t="n">
        <x:v>11.7923196</x:v>
      </x:c>
      <x:c r="G1195" s="8" t="n">
        <x:v>9.203414049</x:v>
      </x:c>
      <x:c r="H1195" s="8" t="n">
        <x:v>0</x:v>
      </x:c>
      <x:c r="I1195" s="8" t="n">
        <x:v>18.34992935</x:v>
      </x:c>
      <x:c r="J1195" s="8" t="n">
        <x:v>2.418207681</x:v>
      </x:c>
      <x:c r="K1195" s="8" t="n">
        <x:v>74.65149559</x:v>
      </x:c>
    </x:row>
    <x:row r="1196">
      <x:c r="A1196" s="2" t="str">
        <x:v>Central African Republic</x:v>
      </x:c>
      <x:c r="B1196" s="2" t="str">
        <x:v>2020-03</x:v>
      </x:c>
      <x:c r="C1196" s="8" t="n">
        <x:v>6.723602514</x:v>
      </x:c>
      <x:c r="D1196" s="8" t="n">
        <x:v>1.242236025</x:v>
      </x:c>
      <x:c r="E1196" s="8" t="n">
        <x:v>14.06832334</x:v>
      </x:c>
      <x:c r="F1196" s="8" t="n">
        <x:v>18.80434785</x:v>
      </x:c>
      <x:c r="G1196" s="8" t="n">
        <x:v>9.580745164</x:v>
      </x:c>
      <x:c r="H1196" s="8" t="n">
        <x:v>0</x:v>
      </x:c>
      <x:c r="I1196" s="8" t="n">
        <x:v>16.67701872</x:v>
      </x:c>
      <x:c r="J1196" s="8" t="n">
        <x:v>4.285714308</x:v>
      </x:c>
      <x:c r="K1196" s="8" t="n">
        <x:v>78.35403577</x:v>
      </x:c>
    </x:row>
    <x:row r="1197">
      <x:c r="A1197" s="2" t="str">
        <x:v>Central African Republic</x:v>
      </x:c>
      <x:c r="B1197" s="2" t="str">
        <x:v>2020-04</x:v>
      </x:c>
      <x:c r="C1197" s="8" t="n">
        <x:v>5.532319464</x:v>
      </x:c>
      <x:c r="D1197" s="8" t="n">
        <x:v>1.140684411</x:v>
      </x:c>
      <x:c r="E1197" s="8" t="n">
        <x:v>19.12547604</x:v>
      </x:c>
      <x:c r="F1197" s="8" t="n">
        <x:v>16.63498108</x:v>
      </x:c>
      <x:c r="G1197" s="8" t="n">
        <x:v>21.19771863</x:v>
      </x:c>
      <x:c r="H1197" s="8" t="n">
        <x:v>0</x:v>
      </x:c>
      <x:c r="I1197" s="8" t="n">
        <x:v>18.34600792</x:v>
      </x:c>
      <x:c r="J1197" s="8" t="n">
        <x:v>3.707224335</x:v>
      </x:c>
      <x:c r="K1197" s="8" t="n">
        <x:v>90.96958601</x:v>
      </x:c>
    </x:row>
    <x:row r="1198">
      <x:c r="A1198" s="2" t="str">
        <x:v>Central African Republic</x:v>
      </x:c>
      <x:c r="B1198" s="2" t="str">
        <x:v>2020-05</x:v>
      </x:c>
      <x:c r="C1198" s="8" t="n">
        <x:v>2.661396675</x:v>
      </x:c>
      <x:c r="D1198" s="8" t="n">
        <x:v>0.671936778</x:v>
      </x:c>
      <x:c r="E1198" s="8" t="n">
        <x:v>13.83399172</x:v>
      </x:c>
      <x:c r="F1198" s="8" t="n">
        <x:v>21.06719381</x:v>
      </x:c>
      <x:c r="G1198" s="8" t="n">
        <x:v>11.09354499</x:v>
      </x:c>
      <x:c r="H1198" s="8" t="n">
        <x:v>0</x:v>
      </x:c>
      <x:c r="I1198" s="8" t="n">
        <x:v>5.111989485</x:v>
      </x:c>
      <x:c r="J1198" s="8" t="n">
        <x:v>0.948616638</x:v>
      </x:c>
      <x:c r="K1198" s="8" t="n">
        <x:v>79.92094886</x:v>
      </x:c>
    </x:row>
    <x:row r="1199">
      <x:c r="A1199" s="2" t="str">
        <x:v>Central African Republic</x:v>
      </x:c>
      <x:c r="B1199" s="2" t="str">
        <x:v>2020-06</x:v>
      </x:c>
      <x:c r="C1199" s="8" t="n">
        <x:v>6.349431927</x:v>
      </x:c>
      <x:c r="D1199" s="8" t="n">
        <x:v>0.639204545</x:v>
      </x:c>
      <x:c r="E1199" s="8" t="n">
        <x:v>9.332386878</x:v>
      </x:c>
      <x:c r="F1199" s="8" t="n">
        <x:v>18.4090909</x:v>
      </x:c>
      <x:c r="G1199" s="8" t="n">
        <x:v>8.835227923</x:v>
      </x:c>
      <x:c r="H1199" s="8" t="n">
        <x:v>0</x:v>
      </x:c>
      <x:c r="I1199" s="8" t="n">
        <x:v>7.684659314</x:v>
      </x:c>
      <x:c r="J1199" s="8" t="n">
        <x:v>1.093749973</x:v>
      </x:c>
      <x:c r="K1199" s="8" t="n">
        <x:v>78.62216255</x:v>
      </x:c>
    </x:row>
    <x:row r="1200">
      <x:c r="A1200" s="2" t="str">
        <x:v>Central African Republic</x:v>
      </x:c>
      <x:c r="B1200" s="2" t="str">
        <x:v>2020-07</x:v>
      </x:c>
      <x:c r="C1200" s="8" t="n">
        <x:v>1.963534362</x:v>
      </x:c>
      <x:c r="D1200" s="8" t="n">
        <x:v>0</x:v>
      </x:c>
      <x:c r="E1200" s="8" t="n">
        <x:v>10.29453023</x:v>
      </x:c>
      <x:c r="F1200" s="8" t="n">
        <x:v>16.71809311</x:v>
      </x:c>
      <x:c r="G1200" s="8" t="n">
        <x:v>7.48948118</x:v>
      </x:c>
      <x:c r="H1200" s="8" t="n">
        <x:v>0</x:v>
      </x:c>
      <x:c r="I1200" s="8" t="n">
        <x:v>7.110799412</x:v>
      </x:c>
      <x:c r="J1200" s="8" t="n">
        <x:v>0.799438963</x:v>
      </x:c>
      <x:c r="K1200" s="8" t="n">
        <x:v>70.89761725</x:v>
      </x:c>
    </x:row>
    <x:row r="1201">
      <x:c r="A1201" s="2" t="str">
        <x:v>Central African Republic</x:v>
      </x:c>
      <x:c r="B1201" s="2" t="str">
        <x:v>2020-08</x:v>
      </x:c>
      <x:c r="C1201" s="8" t="n">
        <x:v>2.279069738</x:v>
      </x:c>
      <x:c r="D1201" s="8" t="n">
        <x:v>0.40310076</x:v>
      </x:c>
      <x:c r="E1201" s="8" t="n">
        <x:v>4.6976743</x:v>
      </x:c>
      <x:c r="F1201" s="8" t="n">
        <x:v>11.93798442</x:v>
      </x:c>
      <x:c r="G1201" s="8" t="n">
        <x:v>2.83720948</x:v>
      </x:c>
      <x:c r="H1201" s="8" t="n">
        <x:v>0</x:v>
      </x:c>
      <x:c r="I1201" s="8" t="n">
        <x:v>5.3023257</x:v>
      </x:c>
      <x:c r="J1201" s="8" t="n">
        <x:v>0.23255814</x:v>
      </x:c>
      <x:c r="K1201" s="8" t="n">
        <x:v>53.34883616</x:v>
      </x:c>
    </x:row>
    <x:row r="1202">
      <x:c r="A1202" s="2" t="str">
        <x:v>Central African Republic</x:v>
      </x:c>
      <x:c r="B1202" s="2" t="str">
        <x:v>2020-09</x:v>
      </x:c>
      <x:c r="C1202" s="8" t="n">
        <x:v>1.910919602</x:v>
      </x:c>
      <x:c r="D1202" s="8" t="n">
        <x:v>0</x:v>
      </x:c>
      <x:c r="E1202" s="8" t="n">
        <x:v>2.988505706</x:v>
      </x:c>
      <x:c r="F1202" s="8" t="n">
        <x:v>12.54310354</x:v>
      </x:c>
      <x:c r="G1202" s="8" t="n">
        <x:v>6.0632185</x:v>
      </x:c>
      <x:c r="H1202" s="8" t="n">
        <x:v>0</x:v>
      </x:c>
      <x:c r="I1202" s="8" t="n">
        <x:v>5.991379763</x:v>
      </x:c>
      <x:c r="J1202" s="8" t="n">
        <x:v>1.465517214</x:v>
      </x:c>
      <x:c r="K1202" s="8" t="n">
        <x:v>57.49999785</x:v>
      </x:c>
    </x:row>
    <x:row r="1203">
      <x:c r="A1203" s="2" t="str">
        <x:v>Central African Republic</x:v>
      </x:c>
      <x:c r="B1203" s="2" t="str">
        <x:v>2020-10</x:v>
      </x:c>
      <x:c r="C1203" s="8" t="n">
        <x:v>3.810810882</x:v>
      </x:c>
      <x:c r="D1203" s="8" t="n">
        <x:v>0</x:v>
      </x:c>
      <x:c r="E1203" s="8" t="n">
        <x:v>3.391891815</x:v>
      </x:c>
      <x:c r="F1203" s="8" t="n">
        <x:v>8.135135174</x:v>
      </x:c>
      <x:c r="G1203" s="8" t="n">
        <x:v>5.702702709</x:v>
      </x:c>
      <x:c r="H1203" s="8" t="n">
        <x:v>0</x:v>
      </x:c>
      <x:c r="I1203" s="8" t="n">
        <x:v>7.054054576</x:v>
      </x:c>
      <x:c r="J1203" s="8" t="n">
        <x:v>0.770270244</x:v>
      </x:c>
      <x:c r="K1203" s="8" t="n">
        <x:v>64.48648884</x:v>
      </x:c>
    </x:row>
    <x:row r="1204">
      <x:c r="A1204" s="2" t="str">
        <x:v>Central African Republic</x:v>
      </x:c>
      <x:c r="B1204" s="2" t="str">
        <x:v>2020-11</x:v>
      </x:c>
      <x:c r="C1204" s="8" t="n">
        <x:v>1.702431991</x:v>
      </x:c>
      <x:c r="D1204" s="8" t="n">
        <x:v>0</x:v>
      </x:c>
      <x:c r="E1204" s="8" t="n">
        <x:v>10.04291856</x:v>
      </x:c>
      <x:c r="F1204" s="8" t="n">
        <x:v>11.18741049</x:v>
      </x:c>
      <x:c r="G1204" s="8" t="n">
        <x:v>6.895565202</x:v>
      </x:c>
      <x:c r="H1204" s="8" t="n">
        <x:v>0</x:v>
      </x:c>
      <x:c r="I1204" s="8" t="n">
        <x:v>6.752503686</x:v>
      </x:c>
      <x:c r="J1204" s="8" t="n">
        <x:v>1.33047213</x:v>
      </x:c>
      <x:c r="K1204" s="8" t="n">
        <x:v>57.81115878</x:v>
      </x:c>
    </x:row>
    <x:row r="1205">
      <x:c r="A1205" s="2" t="str">
        <x:v>Central African Republic</x:v>
      </x:c>
      <x:c r="B1205" s="2" t="str">
        <x:v>2020-12</x:v>
      </x:c>
      <x:c r="C1205" s="8" t="n">
        <x:v>1.284768187</x:v>
      </x:c>
      <x:c r="D1205" s="8" t="n">
        <x:v>0</x:v>
      </x:c>
      <x:c r="E1205" s="8" t="n">
        <x:v>13.25827794</x:v>
      </x:c>
      <x:c r="F1205" s="8" t="n">
        <x:v>13.61589492</x:v>
      </x:c>
      <x:c r="G1205" s="8" t="n">
        <x:v>2.476821167</x:v>
      </x:c>
      <x:c r="H1205" s="8" t="n">
        <x:v>0</x:v>
      </x:c>
      <x:c r="I1205" s="8" t="n">
        <x:v>9.61589409</x:v>
      </x:c>
      <x:c r="J1205" s="8" t="n">
        <x:v>1.271523229</x:v>
      </x:c>
      <x:c r="K1205" s="8" t="n">
        <x:v>64.43708767</x:v>
      </x:c>
    </x:row>
    <x:row r="1206">
      <x:c r="A1206" s="2" t="str">
        <x:v>Central African Republic</x:v>
      </x:c>
      <x:c r="B1206" s="2" t="str">
        <x:v>2021-01</x:v>
      </x:c>
      <x:c r="C1206" s="8" t="n">
        <x:v>2.961918262</x:v>
      </x:c>
      <x:c r="D1206" s="8" t="n">
        <x:v>0</x:v>
      </x:c>
      <x:c r="E1206" s="8" t="n">
        <x:v>3.723554517</x:v>
      </x:c>
      <x:c r="F1206" s="8" t="n">
        <x:v>9.365303257</x:v>
      </x:c>
      <x:c r="G1206" s="8" t="n">
        <x:v>5.500705454</x:v>
      </x:c>
      <x:c r="H1206" s="8" t="n">
        <x:v>0.282087447</x:v>
      </x:c>
      <x:c r="I1206" s="8" t="n">
        <x:v>7.404796025</x:v>
      </x:c>
      <x:c r="J1206" s="8" t="n">
        <x:v>2.496474015</x:v>
      </x:c>
      <x:c r="K1206" s="8" t="n">
        <x:v>59.46403575</x:v>
      </x:c>
    </x:row>
    <x:row r="1207">
      <x:c r="A1207" s="2" t="str">
        <x:v>Central African Republic</x:v>
      </x:c>
      <x:c r="B1207" s="2" t="str">
        <x:v>2021-02</x:v>
      </x:c>
      <x:c r="C1207" s="8" t="n">
        <x:v>4.133915589</x:v>
      </x:c>
      <x:c r="D1207" s="8" t="n">
        <x:v>0.436681223</x:v>
      </x:c>
      <x:c r="E1207" s="8" t="n">
        <x:v>3.580786221</x:v>
      </x:c>
      <x:c r="F1207" s="8" t="n">
        <x:v>10.17467306</x:v>
      </x:c>
      <x:c r="G1207" s="8" t="n">
        <x:v>4.279476205</x:v>
      </x:c>
      <x:c r="H1207" s="8" t="n">
        <x:v>0</x:v>
      </x:c>
      <x:c r="I1207" s="8" t="n">
        <x:v>5.458515457</x:v>
      </x:c>
      <x:c r="J1207" s="8" t="n">
        <x:v>1.179039322</x:v>
      </x:c>
      <x:c r="K1207" s="8" t="n">
        <x:v>57.26346657</x:v>
      </x:c>
    </x:row>
    <x:row r="1208">
      <x:c r="A1208" s="2" t="str">
        <x:v>Central African Republic</x:v>
      </x:c>
      <x:c r="B1208" s="2" t="str">
        <x:v>2021-03</x:v>
      </x:c>
      <x:c r="C1208" s="8" t="n">
        <x:v>8.181818182</x:v>
      </x:c>
      <x:c r="D1208" s="8" t="n">
        <x:v>0</x:v>
      </x:c>
      <x:c r="E1208" s="8" t="n">
        <x:v>13.2231405</x:v>
      </x:c>
      <x:c r="F1208" s="8" t="n">
        <x:v>8.314050012</x:v>
      </x:c>
      <x:c r="G1208" s="8" t="n">
        <x:v>1.239669461</x:v>
      </x:c>
      <x:c r="H1208" s="8" t="n">
        <x:v>0</x:v>
      </x:c>
      <x:c r="I1208" s="8" t="n">
        <x:v>10.95867803</x:v>
      </x:c>
      <x:c r="J1208" s="8" t="n">
        <x:v>0</x:v>
      </x:c>
      <x:c r="K1208" s="8" t="n">
        <x:v>50.5454556</x:v>
      </x:c>
    </x:row>
    <x:row r="1209">
      <x:c r="A1209" s="2" t="str">
        <x:v>Central African Republic</x:v>
      </x:c>
      <x:c r="B1209" s="2" t="str">
        <x:v>2021-04</x:v>
      </x:c>
      <x:c r="C1209" s="8" t="n">
        <x:v>3.694638784</x:v>
      </x:c>
      <x:c r="D1209" s="8" t="n">
        <x:v>0.279720291</x:v>
      </x:c>
      <x:c r="E1209" s="8" t="n">
        <x:v>10.83916106</x:v>
      </x:c>
      <x:c r="F1209" s="8" t="n">
        <x:v>10.31468573</x:v>
      </x:c>
      <x:c r="G1209" s="8" t="n">
        <x:v>3.46153855</x:v>
      </x:c>
      <x:c r="H1209" s="8" t="n">
        <x:v>0</x:v>
      </x:c>
      <x:c r="I1209" s="8" t="n">
        <x:v>5.874126274</x:v>
      </x:c>
      <x:c r="J1209" s="8" t="n">
        <x:v>0.419580436</x:v>
      </x:c>
      <x:c r="K1209" s="8" t="n">
        <x:v>62.65734276</x:v>
      </x:c>
    </x:row>
    <x:row r="1210">
      <x:c r="A1210" s="2" t="str">
        <x:v>Central African Republic</x:v>
      </x:c>
      <x:c r="B1210" s="2" t="str">
        <x:v>2021-05</x:v>
      </x:c>
      <x:c r="C1210" s="8" t="n">
        <x:v>4.252275782</x:v>
      </x:c>
      <x:c r="D1210" s="8" t="n">
        <x:v>0</x:v>
      </x:c>
      <x:c r="E1210" s="8" t="n">
        <x:v>7.607282185</x:v>
      </x:c>
      <x:c r="F1210" s="8" t="n">
        <x:v>9.882964455</x:v>
      </x:c>
      <x:c r="G1210" s="8" t="n">
        <x:v>2.548764679</x:v>
      </x:c>
      <x:c r="H1210" s="8" t="n">
        <x:v>0.94928481</x:v>
      </x:c>
      <x:c r="I1210" s="8" t="n">
        <x:v>6.866060184</x:v>
      </x:c>
      <x:c r="J1210" s="8" t="n">
        <x:v>1.794538386</x:v>
      </x:c>
      <x:c r="K1210" s="8" t="n">
        <x:v>63.04291817</x:v>
      </x:c>
    </x:row>
    <x:row r="1211">
      <x:c r="A1211" s="2" t="str">
        <x:v>Central African Republic</x:v>
      </x:c>
      <x:c r="B1211" s="2" t="str">
        <x:v>2021-06</x:v>
      </x:c>
      <x:c r="C1211" s="8" t="n">
        <x:v>3.452229287</x:v>
      </x:c>
      <x:c r="D1211" s="8" t="n">
        <x:v>0.662420358</x:v>
      </x:c>
      <x:c r="E1211" s="8" t="n">
        <x:v>7.987261244</x:v>
      </x:c>
      <x:c r="F1211" s="8" t="n">
        <x:v>17.73248393</x:v>
      </x:c>
      <x:c r="G1211" s="8" t="n">
        <x:v>2.738853503</x:v>
      </x:c>
      <x:c r="H1211" s="8" t="n">
        <x:v>0</x:v>
      </x:c>
      <x:c r="I1211" s="8" t="n">
        <x:v>9.55414034</x:v>
      </x:c>
      <x:c r="J1211" s="8" t="n">
        <x:v>0.573248408</x:v>
      </x:c>
      <x:c r="K1211" s="8" t="n">
        <x:v>72.33121052</x:v>
      </x:c>
    </x:row>
    <x:row r="1212">
      <x:c r="A1212" s="2" t="str">
        <x:v>Central African Republic</x:v>
      </x:c>
      <x:c r="B1212" s="2" t="str">
        <x:v>2021-07</x:v>
      </x:c>
      <x:c r="C1212" s="8" t="n">
        <x:v>4.921052581</x:v>
      </x:c>
      <x:c r="D1212" s="8" t="n">
        <x:v>0.789473684</x:v>
      </x:c>
      <x:c r="E1212" s="8" t="n">
        <x:v>7.250000176</x:v>
      </x:c>
      <x:c r="F1212" s="8" t="n">
        <x:v>14.82894744</x:v>
      </x:c>
      <x:c r="G1212" s="8" t="n">
        <x:v>1.776315789</x:v>
      </x:c>
      <x:c r="H1212" s="8" t="n">
        <x:v>0.263157895</x:v>
      </x:c>
      <x:c r="I1212" s="8" t="n">
        <x:v>4.894736817</x:v>
      </x:c>
      <x:c r="J1212" s="8" t="n">
        <x:v>1.53947369</x:v>
      </x:c>
      <x:c r="K1212" s="8" t="n">
        <x:v>62.71052442</x:v>
      </x:c>
    </x:row>
    <x:row r="1213">
      <x:c r="A1213" s="2" t="str">
        <x:v>Central African Republic</x:v>
      </x:c>
      <x:c r="B1213" s="2" t="str">
        <x:v>2021-08</x:v>
      </x:c>
      <x:c r="C1213" s="8" t="n">
        <x:v>4.124365482</x:v>
      </x:c>
      <x:c r="D1213" s="8" t="n">
        <x:v>0.22842639</x:v>
      </x:c>
      <x:c r="E1213" s="8" t="n">
        <x:v>7.461928837</x:v>
      </x:c>
      <x:c r="F1213" s="8" t="n">
        <x:v>10.69796975</x:v>
      </x:c>
      <x:c r="G1213" s="8" t="n">
        <x:v>4.606599009</x:v>
      </x:c>
      <x:c r="H1213" s="8" t="n">
        <x:v>0.19035533</x:v>
      </x:c>
      <x:c r="I1213" s="8" t="n">
        <x:v>6.751269344</x:v>
      </x:c>
      <x:c r="J1213" s="8" t="n">
        <x:v>2.2081219</x:v>
      </x:c>
      <x:c r="K1213" s="8" t="n">
        <x:v>53.97208106</x:v>
      </x:c>
    </x:row>
    <x:row r="1214">
      <x:c r="A1214" s="2" t="str">
        <x:v>Central African Republic</x:v>
      </x:c>
      <x:c r="B1214" s="2" t="str">
        <x:v>2021-09</x:v>
      </x:c>
      <x:c r="C1214" s="8" t="n">
        <x:v>3.783102354</x:v>
      </x:c>
      <x:c r="D1214" s="8" t="n">
        <x:v>0</x:v>
      </x:c>
      <x:c r="E1214" s="8" t="n">
        <x:v>6.406053228</x:v>
      </x:c>
      <x:c r="F1214" s="8" t="n">
        <x:v>15.044137</x:v>
      </x:c>
      <x:c r="G1214" s="8" t="n">
        <x:v>2.383354302</x:v>
      </x:c>
      <x:c r="H1214" s="8" t="n">
        <x:v>0</x:v>
      </x:c>
      <x:c r="I1214" s="8" t="n">
        <x:v>7.313997959</x:v>
      </x:c>
      <x:c r="J1214" s="8" t="n">
        <x:v>0.756620459</x:v>
      </x:c>
      <x:c r="K1214" s="8" t="n">
        <x:v>54.71626678</x:v>
      </x:c>
    </x:row>
    <x:row r="1215">
      <x:c r="A1215" s="2" t="str">
        <x:v>Central African Republic</x:v>
      </x:c>
      <x:c r="B1215" s="2" t="str">
        <x:v>2021-10</x:v>
      </x:c>
      <x:c r="C1215" s="8" t="n">
        <x:v>2.352941239</x:v>
      </x:c>
      <x:c r="D1215" s="8" t="n">
        <x:v>1.568627451</x:v>
      </x:c>
      <x:c r="E1215" s="8" t="n">
        <x:v>9.398692511</x:v>
      </x:c>
      <x:c r="F1215" s="8" t="n">
        <x:v>14.22222225</x:v>
      </x:c>
      <x:c r="G1215" s="8" t="n">
        <x:v>3.555555655</x:v>
      </x:c>
      <x:c r="H1215" s="8" t="n">
        <x:v>0</x:v>
      </x:c>
      <x:c r="I1215" s="8" t="n">
        <x:v>8.470588447</x:v>
      </x:c>
      <x:c r="J1215" s="8" t="n">
        <x:v>0.470588254</x:v>
      </x:c>
      <x:c r="K1215" s="8" t="n">
        <x:v>64.56209451</x:v>
      </x:c>
    </x:row>
    <x:row r="1216">
      <x:c r="A1216" s="2" t="str">
        <x:v>Central African Republic</x:v>
      </x:c>
      <x:c r="B1216" s="2" t="str">
        <x:v>2021-11</x:v>
      </x:c>
      <x:c r="C1216" s="8" t="n">
        <x:v>3.758043856</x:v>
      </x:c>
      <x:c r="D1216" s="8" t="n">
        <x:v>1.158301158</x:v>
      </x:c>
      <x:c r="E1216" s="8" t="n">
        <x:v>8.2754183</x:v>
      </x:c>
      <x:c r="F1216" s="8" t="n">
        <x:v>12.66409258</x:v>
      </x:c>
      <x:c r="G1216" s="8" t="n">
        <x:v>4.903474953</x:v>
      </x:c>
      <x:c r="H1216" s="8" t="n">
        <x:v>0</x:v>
      </x:c>
      <x:c r="I1216" s="8" t="n">
        <x:v>3.243243219</x:v>
      </x:c>
      <x:c r="J1216" s="8" t="n">
        <x:v>2.50965251</x:v>
      </x:c>
      <x:c r="K1216" s="8" t="n">
        <x:v>67.7992289</x:v>
      </x:c>
    </x:row>
    <x:row r="1217">
      <x:c r="A1217" s="2" t="str">
        <x:v>Central African Republic</x:v>
      </x:c>
      <x:c r="B1217" s="2" t="str">
        <x:v>2021-12</x:v>
      </x:c>
      <x:c r="C1217" s="8" t="n">
        <x:v>4.567567787</x:v>
      </x:c>
      <x:c r="D1217" s="8" t="n">
        <x:v>0.608108108</x:v>
      </x:c>
      <x:c r="E1217" s="8" t="n">
        <x:v>6.486486615</x:v>
      </x:c>
      <x:c r="F1217" s="8" t="n">
        <x:v>17.06756727</x:v>
      </x:c>
      <x:c r="G1217" s="8" t="n">
        <x:v>4.243243353</x:v>
      </x:c>
      <x:c r="H1217" s="8" t="n">
        <x:v>0</x:v>
      </x:c>
      <x:c r="I1217" s="8" t="n">
        <x:v>5.51351341</x:v>
      </x:c>
      <x:c r="J1217" s="8" t="n">
        <x:v>0.608108108</x:v>
      </x:c>
      <x:c r="K1217" s="8" t="n">
        <x:v>58.02703026</x:v>
      </x:c>
    </x:row>
    <x:row r="1218">
      <x:c r="A1218" s="2" t="str">
        <x:v>Central African Republic</x:v>
      </x:c>
      <x:c r="B1218" s="2" t="str">
        <x:v>2022-01</x:v>
      </x:c>
      <x:c r="C1218" s="8" t="n">
        <x:v>6.15727003</x:v>
      </x:c>
      <x:c r="D1218" s="8" t="n">
        <x:v>0</x:v>
      </x:c>
      <x:c r="E1218" s="8" t="n">
        <x:v>9.421364844</x:v>
      </x:c>
      <x:c r="F1218" s="8" t="n">
        <x:v>8.412462738</x:v>
      </x:c>
      <x:c r="G1218" s="8" t="n">
        <x:v>2.403560944</x:v>
      </x:c>
      <x:c r="H1218" s="8" t="n">
        <x:v>0</x:v>
      </x:c>
      <x:c r="I1218" s="8" t="n">
        <x:v>8.323442335</x:v>
      </x:c>
      <x:c r="J1218" s="8" t="n">
        <x:v>3.872403617</x:v>
      </x:c>
      <x:c r="K1218" s="8" t="n">
        <x:v>62.41839912</x:v>
      </x:c>
    </x:row>
    <x:row r="1219">
      <x:c r="A1219" s="2" t="str">
        <x:v>Central African Republic</x:v>
      </x:c>
      <x:c r="B1219" s="2" t="str">
        <x:v>2022-02</x:v>
      </x:c>
      <x:c r="C1219" s="8" t="n">
        <x:v>5.607196631</x:v>
      </x:c>
      <x:c r="D1219" s="8" t="n">
        <x:v>0</x:v>
      </x:c>
      <x:c r="E1219" s="8" t="n">
        <x:v>9.880060342</x:v>
      </x:c>
      <x:c r="F1219" s="8" t="n">
        <x:v>10.3898052</x:v>
      </x:c>
      <x:c r="G1219" s="8" t="n">
        <x:v>3.46326828</x:v>
      </x:c>
      <x:c r="H1219" s="8" t="n">
        <x:v>0</x:v>
      </x:c>
      <x:c r="I1219" s="8" t="n">
        <x:v>6.296851824</x:v>
      </x:c>
      <x:c r="J1219" s="8" t="n">
        <x:v>7.106447005</x:v>
      </x:c>
      <x:c r="K1219" s="8" t="n">
        <x:v>62.93853169</x:v>
      </x:c>
    </x:row>
    <x:row r="1220">
      <x:c r="A1220" s="2" t="str">
        <x:v>Central African Republic</x:v>
      </x:c>
      <x:c r="B1220" s="2" t="str">
        <x:v>2022-03</x:v>
      </x:c>
      <x:c r="C1220" s="8" t="n">
        <x:v>12.64705926</x:v>
      </x:c>
      <x:c r="D1220" s="8" t="n">
        <x:v>0.255754476</x:v>
      </x:c>
      <x:c r="E1220" s="8" t="n">
        <x:v>7.672634667</x:v>
      </x:c>
      <x:c r="F1220" s="8" t="n">
        <x:v>14.13043509</x:v>
      </x:c>
      <x:c r="G1220" s="8" t="n">
        <x:v>1.534526885</x:v>
      </x:c>
      <x:c r="H1220" s="8" t="n">
        <x:v>1.023017903</x:v>
      </x:c>
      <x:c r="I1220" s="8" t="n">
        <x:v>8.120204512</x:v>
      </x:c>
      <x:c r="J1220" s="8" t="n">
        <x:v>1.994884959</x:v>
      </x:c>
      <x:c r="K1220" s="8" t="n">
        <x:v>70.67775086</x:v>
      </x:c>
    </x:row>
    <x:row r="1221">
      <x:c r="A1221" s="2" t="str">
        <x:v>Central African Republic</x:v>
      </x:c>
      <x:c r="B1221" s="2" t="str">
        <x:v>2022-04</x:v>
      </x:c>
      <x:c r="C1221" s="8" t="n">
        <x:v>16.58210958</x:v>
      </x:c>
      <x:c r="D1221" s="8" t="n">
        <x:v>1.241655566</x:v>
      </x:c>
      <x:c r="E1221" s="8" t="n">
        <x:v>8.945260602</x:v>
      </x:c>
      <x:c r="F1221" s="8" t="n">
        <x:v>15.18024049</x:v>
      </x:c>
      <x:c r="G1221" s="8" t="n">
        <x:v>1.535380539</x:v>
      </x:c>
      <x:c r="H1221" s="8" t="n">
        <x:v>0.173564747</x:v>
      </x:c>
      <x:c r="I1221" s="8" t="n">
        <x:v>9.412550321</x:v>
      </x:c>
      <x:c r="J1221" s="8" t="n">
        <x:v>3.284379223</x:v>
      </x:c>
      <x:c r="K1221" s="8" t="n">
        <x:v>72.17623949</x:v>
      </x:c>
    </x:row>
    <x:row r="1222">
      <x:c r="A1222" s="2" t="str">
        <x:v>Central African Republic</x:v>
      </x:c>
      <x:c r="B1222" s="2" t="str">
        <x:v>2022-05</x:v>
      </x:c>
      <x:c r="C1222" s="8" t="n">
        <x:v>17.80058589</x:v>
      </x:c>
      <x:c r="D1222" s="8" t="n">
        <x:v>2.126099707</x:v>
      </x:c>
      <x:c r="E1222" s="8" t="n">
        <x:v>5.850440071</x:v>
      </x:c>
      <x:c r="F1222" s="8" t="n">
        <x:v>22.28738996</x:v>
      </x:c>
      <x:c r="G1222" s="8" t="n">
        <x:v>2.404692131</x:v>
      </x:c>
      <x:c r="H1222" s="8" t="n">
        <x:v>2.346041056</x:v>
      </x:c>
      <x:c r="I1222" s="8" t="n">
        <x:v>11.45161296</x:v>
      </x:c>
      <x:c r="J1222" s="8" t="n">
        <x:v>2.111436894</x:v>
      </x:c>
      <x:c r="K1222" s="8" t="n">
        <x:v>77.50733388</x:v>
      </x:c>
    </x:row>
    <x:row r="1223">
      <x:c r="A1223" s="2" t="str">
        <x:v>Central African Republic</x:v>
      </x:c>
      <x:c r="B1223" s="2" t="str">
        <x:v>2022-06</x:v>
      </x:c>
      <x:c r="C1223" s="8" t="n">
        <x:v>16.87830634</x:v>
      </x:c>
      <x:c r="D1223" s="8" t="n">
        <x:v>0.176366843</x:v>
      </x:c>
      <x:c r="E1223" s="8" t="n">
        <x:v>5.767195734</x:v>
      </x:c>
      <x:c r="F1223" s="8" t="n">
        <x:v>19.66490241</x:v>
      </x:c>
      <x:c r="G1223" s="8" t="n">
        <x:v>1.481481498</x:v>
      </x:c>
      <x:c r="H1223" s="8" t="n">
        <x:v>2.116402116</x:v>
      </x:c>
      <x:c r="I1223" s="8" t="n">
        <x:v>9.576719947</x:v>
      </x:c>
      <x:c r="J1223" s="8" t="n">
        <x:v>3.932980465</x:v>
      </x:c>
      <x:c r="K1223" s="8" t="n">
        <x:v>67.76014299</x:v>
      </x:c>
    </x:row>
    <x:row r="1224">
      <x:c r="A1224" s="2" t="str">
        <x:v>Central African Republic</x:v>
      </x:c>
      <x:c r="B1224" s="2" t="str">
        <x:v>2022-07</x:v>
      </x:c>
      <x:c r="C1224" s="8" t="n">
        <x:v>15.5323588</x:v>
      </x:c>
      <x:c r="D1224" s="8" t="n">
        <x:v>0.626304802</x:v>
      </x:c>
      <x:c r="E1224" s="8" t="n">
        <x:v>20.89770343</x:v>
      </x:c>
      <x:c r="F1224" s="8" t="n">
        <x:v>24.82254679</x:v>
      </x:c>
      <x:c r="G1224" s="8" t="n">
        <x:v>3.945720171</x:v>
      </x:c>
      <x:c r="H1224" s="8" t="n">
        <x:v>4.384133612</x:v>
      </x:c>
      <x:c r="I1224" s="8" t="n">
        <x:v>13.21503155</x:v>
      </x:c>
      <x:c r="J1224" s="8" t="n">
        <x:v>5.323590814</x:v>
      </x:c>
      <x:c r="K1224" s="8" t="n">
        <x:v>96.49269775</x:v>
      </x:c>
    </x:row>
    <x:row r="1225">
      <x:c r="A1225" s="2" t="str">
        <x:v>Central African Republic</x:v>
      </x:c>
      <x:c r="B1225" s="2" t="str">
        <x:v>2022-08</x:v>
      </x:c>
      <x:c r="C1225" s="8" t="n">
        <x:v>9.708903832</x:v>
      </x:c>
      <x:c r="D1225" s="8" t="n">
        <x:v>0.770547945</x:v>
      </x:c>
      <x:c r="E1225" s="8" t="n">
        <x:v>5.993150685</x:v>
      </x:c>
      <x:c r="F1225" s="8" t="n">
        <x:v>15.35958889</x:v>
      </x:c>
      <x:c r="G1225" s="8" t="n">
        <x:v>3.253424658</x:v>
      </x:c>
      <x:c r="H1225" s="8" t="n">
        <x:v>1.284246575</x:v>
      </x:c>
      <x:c r="I1225" s="8" t="n">
        <x:v>11.79794575</x:v>
      </x:c>
      <x:c r="J1225" s="8" t="n">
        <x:v>3.904109785</x:v>
      </x:c>
      <x:c r="K1225" s="8" t="n">
        <x:v>67.77397419</x:v>
      </x:c>
    </x:row>
    <x:row r="1226">
      <x:c r="A1226" s="2" t="str">
        <x:v>Central African Republic</x:v>
      </x:c>
      <x:c r="B1226" s="2" t="str">
        <x:v>2022-09</x:v>
      </x:c>
      <x:c r="C1226" s="8" t="n">
        <x:v>12.66666716</x:v>
      </x:c>
      <x:c r="D1226" s="8" t="n">
        <x:v>1.449275362</x:v>
      </x:c>
      <x:c r="E1226" s="8" t="n">
        <x:v>9.652174245</x:v>
      </x:c>
      <x:c r="F1226" s="8" t="n">
        <x:v>16.5217392</x:v>
      </x:c>
      <x:c r="G1226" s="8" t="n">
        <x:v>1.260869676</x:v>
      </x:c>
      <x:c r="H1226" s="8" t="n">
        <x:v>0.869565217</x:v>
      </x:c>
      <x:c r="I1226" s="8" t="n">
        <x:v>11.21739142</x:v>
      </x:c>
      <x:c r="J1226" s="8" t="n">
        <x:v>3.579710255</x:v>
      </x:c>
      <x:c r="K1226" s="8" t="n">
        <x:v>69.07246514</x:v>
      </x:c>
    </x:row>
    <x:row r="1227">
      <x:c r="A1227" s="2" t="str">
        <x:v>Central African Republic</x:v>
      </x:c>
      <x:c r="B1227" s="2" t="str">
        <x:v>2022-10</x:v>
      </x:c>
      <x:c r="C1227" s="8" t="n">
        <x:v>12.04485528</x:v>
      </x:c>
      <x:c r="D1227" s="8" t="n">
        <x:v>0.197889182</x:v>
      </x:c>
      <x:c r="E1227" s="8" t="n">
        <x:v>11.2796835</x:v>
      </x:c>
      <x:c r="F1227" s="8" t="n">
        <x:v>12.11081841</x:v>
      </x:c>
      <x:c r="G1227" s="8" t="n">
        <x:v>2.41424792</x:v>
      </x:c>
      <x:c r="H1227" s="8" t="n">
        <x:v>0.474934024</x:v>
      </x:c>
      <x:c r="I1227" s="8" t="n">
        <x:v>8.984168664</x:v>
      </x:c>
      <x:c r="J1227" s="8" t="n">
        <x:v>2.137203267</x:v>
      </x:c>
      <x:c r="K1227" s="8" t="n">
        <x:v>69.03693915</x:v>
      </x:c>
    </x:row>
    <x:row r="1228">
      <x:c r="A1228" s="2" t="str">
        <x:v>Central African Republic</x:v>
      </x:c>
      <x:c r="B1228" s="2" t="str">
        <x:v>2022-11</x:v>
      </x:c>
      <x:c r="C1228" s="8" t="n">
        <x:v>8.629737825</x:v>
      </x:c>
      <x:c r="D1228" s="8" t="n">
        <x:v>0.524781362</x:v>
      </x:c>
      <x:c r="E1228" s="8" t="n">
        <x:v>13.23615163</x:v>
      </x:c>
      <x:c r="F1228" s="8" t="n">
        <x:v>15.21865877</x:v>
      </x:c>
      <x:c r="G1228" s="8" t="n">
        <x:v>2.186588956</x:v>
      </x:c>
      <x:c r="H1228" s="8" t="n">
        <x:v>0.379008732</x:v>
      </x:c>
      <x:c r="I1228" s="8" t="n">
        <x:v>12.5947523</x:v>
      </x:c>
      <x:c r="J1228" s="8" t="n">
        <x:v>0.524781362</x:v>
      </x:c>
      <x:c r="K1228" s="8" t="n">
        <x:v>71.16618608</x:v>
      </x:c>
    </x:row>
    <x:row r="1229">
      <x:c r="A1229" s="2" t="str">
        <x:v>Central African Republic</x:v>
      </x:c>
      <x:c r="B1229" s="2" t="str">
        <x:v>2022-12</x:v>
      </x:c>
      <x:c r="C1229" s="8" t="n">
        <x:v>9.084194943</x:v>
      </x:c>
      <x:c r="D1229" s="8" t="n">
        <x:v>0.886262925</x:v>
      </x:c>
      <x:c r="E1229" s="8" t="n">
        <x:v>12.06794694</x:v>
      </x:c>
      <x:c r="F1229" s="8" t="n">
        <x:v>12.39291019</x:v>
      </x:c>
      <x:c r="G1229" s="8" t="n">
        <x:v>2.082717824</x:v>
      </x:c>
      <x:c r="H1229" s="8" t="n">
        <x:v>1.107828656</x:v>
      </x:c>
      <x:c r="I1229" s="8" t="n">
        <x:v>12.05317597</x:v>
      </x:c>
      <x:c r="J1229" s="8" t="n">
        <x:v>0.620384019</x:v>
      </x:c>
      <x:c r="K1229" s="8" t="n">
        <x:v>67.68094764</x:v>
      </x:c>
    </x:row>
    <x:row r="1230">
      <x:c r="A1230" s="2" t="str">
        <x:v>Central African Republic</x:v>
      </x:c>
      <x:c r="B1230" s="2" t="str">
        <x:v>2023-01</x:v>
      </x:c>
      <x:c r="C1230" s="8" t="n">
        <x:v>14.09448839</x:v>
      </x:c>
      <x:c r="D1230" s="8" t="n">
        <x:v>0.262467192</x:v>
      </x:c>
      <x:c r="E1230" s="8" t="n">
        <x:v>8.070866267</x:v>
      </x:c>
      <x:c r="F1230" s="8" t="n">
        <x:v>9.790026516</x:v>
      </x:c>
      <x:c r="G1230" s="8" t="n">
        <x:v>3.779527522</x:v>
      </x:c>
      <x:c r="H1230" s="8" t="n">
        <x:v>0.787401575</x:v>
      </x:c>
      <x:c r="I1230" s="8" t="n">
        <x:v>7.795275728</x:v>
      </x:c>
      <x:c r="J1230" s="8" t="n">
        <x:v>3.346456693</x:v>
      </x:c>
      <x:c r="K1230" s="8" t="n">
        <x:v>71.87664284</x:v>
      </x:c>
    </x:row>
    <x:row r="1231">
      <x:c r="A1231" s="2" t="str">
        <x:v>Central African Republic</x:v>
      </x:c>
      <x:c r="B1231" s="2" t="str">
        <x:v>2023-02</x:v>
      </x:c>
      <x:c r="C1231" s="8" t="n">
        <x:v>19.47608298</x:v>
      </x:c>
      <x:c r="D1231" s="8" t="n">
        <x:v>0</x:v>
      </x:c>
      <x:c r="E1231" s="8" t="n">
        <x:v>10.38724382</x:v>
      </x:c>
      <x:c r="F1231" s="8" t="n">
        <x:v>13.9863326</x:v>
      </x:c>
      <x:c r="G1231" s="8" t="n">
        <x:v>4.373576321</x:v>
      </x:c>
      <x:c r="H1231" s="8" t="n">
        <x:v>0</x:v>
      </x:c>
      <x:c r="I1231" s="8" t="n">
        <x:v>6.537585487</x:v>
      </x:c>
      <x:c r="J1231" s="8" t="n">
        <x:v>2.186788242</x:v>
      </x:c>
      <x:c r="K1231" s="8" t="n">
        <x:v>68.33713006</x:v>
      </x:c>
    </x:row>
    <x:row r="1232">
      <x:c r="A1232" s="2" t="str">
        <x:v>Central African Republic</x:v>
      </x:c>
      <x:c r="B1232" s="2" t="str">
        <x:v>2023-03</x:v>
      </x:c>
      <x:c r="C1232" s="8" t="n">
        <x:v>7.518427612</x:v>
      </x:c>
      <x:c r="D1232" s="8" t="n">
        <x:v>0.294840307</x:v>
      </x:c>
      <x:c r="E1232" s="8" t="n">
        <x:v>8.157248345</x:v>
      </x:c>
      <x:c r="F1232" s="8" t="n">
        <x:v>13.56265334</x:v>
      </x:c>
      <x:c r="G1232" s="8" t="n">
        <x:v>1.277641231</x:v>
      </x:c>
      <x:c r="H1232" s="8" t="n">
        <x:v>0</x:v>
      </x:c>
      <x:c r="I1232" s="8" t="n">
        <x:v>6.117936259</x:v>
      </x:c>
      <x:c r="J1232" s="8" t="n">
        <x:v>0</x:v>
      </x:c>
      <x:c r="K1232" s="8" t="n">
        <x:v>51.96560706</x:v>
      </x:c>
    </x:row>
    <x:row r="1233">
      <x:c r="A1233" s="2" t="str">
        <x:v>Central African Republic</x:v>
      </x:c>
      <x:c r="B1233" s="2" t="str">
        <x:v>2023-04</x:v>
      </x:c>
      <x:c r="C1233" s="8" t="n">
        <x:v>9.010695327</x:v>
      </x:c>
      <x:c r="D1233" s="8" t="n">
        <x:v>0</x:v>
      </x:c>
      <x:c r="E1233" s="8" t="n">
        <x:v>3.20855615</x:v>
      </x:c>
      <x:c r="F1233" s="8" t="n">
        <x:v>10.7486635</x:v>
      </x:c>
      <x:c r="G1233" s="8" t="n">
        <x:v>1.363636402</x:v>
      </x:c>
      <x:c r="H1233" s="8" t="n">
        <x:v>2.139037433</x:v>
      </x:c>
      <x:c r="I1233" s="8" t="n">
        <x:v>5.294117698</x:v>
      </x:c>
      <x:c r="J1233" s="8" t="n">
        <x:v>0</x:v>
      </x:c>
      <x:c r="K1233" s="8" t="n">
        <x:v>48.42246089</x:v>
      </x:c>
    </x:row>
    <x:row r="1234">
      <x:c r="A1234" s="2" t="str">
        <x:v>Central African Republic</x:v>
      </x:c>
      <x:c r="B1234" s="2" t="str">
        <x:v>2023-05</x:v>
      </x:c>
      <x:c r="C1234" s="8" t="n">
        <x:v>14.42660542</x:v>
      </x:c>
      <x:c r="D1234" s="8" t="n">
        <x:v>0</x:v>
      </x:c>
      <x:c r="E1234" s="8" t="n">
        <x:v>3.302752315</x:v>
      </x:c>
      <x:c r="F1234" s="8" t="n">
        <x:v>8.371559688</x:v>
      </x:c>
      <x:c r="G1234" s="8" t="n">
        <x:v>0.550458737</x:v>
      </x:c>
      <x:c r="H1234" s="8" t="n">
        <x:v>8.142201835</x:v>
      </x:c>
      <x:c r="I1234" s="8" t="n">
        <x:v>5.229358061</x:v>
      </x:c>
      <x:c r="J1234" s="8" t="n">
        <x:v>0.275229369</x:v>
      </x:c>
      <x:c r="K1234" s="8" t="n">
        <x:v>59.35779947</x:v>
      </x:c>
    </x:row>
    <x:row r="1235">
      <x:c r="A1235" s="2" t="str">
        <x:v>Central African Republic</x:v>
      </x:c>
      <x:c r="B1235" s="2" t="str">
        <x:v>2023-06</x:v>
      </x:c>
      <x:c r="C1235" s="8" t="n">
        <x:v>6.658767637</x:v>
      </x:c>
      <x:c r="D1235" s="8" t="n">
        <x:v>0</x:v>
      </x:c>
      <x:c r="E1235" s="8" t="n">
        <x:v>3.696682611</x:v>
      </x:c>
      <x:c r="F1235" s="8" t="n">
        <x:v>7.772511894</x:v>
      </x:c>
      <x:c r="G1235" s="8" t="n">
        <x:v>0.521327026</x:v>
      </x:c>
      <x:c r="H1235" s="8" t="n">
        <x:v>0</x:v>
      </x:c>
      <x:c r="I1235" s="8" t="n">
        <x:v>4.620852911</x:v>
      </x:c>
      <x:c r="J1235" s="8" t="n">
        <x:v>0</x:v>
      </x:c>
      <x:c r="K1235" s="8" t="n">
        <x:v>45.94786777</x:v>
      </x:c>
    </x:row>
    <x:row r="1236">
      <x:c r="A1236" s="2" t="str">
        <x:v>Central African Republic</x:v>
      </x:c>
      <x:c r="B1236" s="2" t="str">
        <x:v>2023-07</x:v>
      </x:c>
      <x:c r="C1236" s="8" t="n">
        <x:v>3.32524273</x:v>
      </x:c>
      <x:c r="D1236" s="8" t="n">
        <x:v>0.36407767</x:v>
      </x:c>
      <x:c r="E1236" s="8" t="n">
        <x:v>5.679612021</x:v>
      </x:c>
      <x:c r="F1236" s="8" t="n">
        <x:v>6.601942048</x:v>
      </x:c>
      <x:c r="G1236" s="8" t="n">
        <x:v>0.873786442</x:v>
      </x:c>
      <x:c r="H1236" s="8" t="n">
        <x:v>0</x:v>
      </x:c>
      <x:c r="I1236" s="8" t="n">
        <x:v>6.893204254</x:v>
      </x:c>
      <x:c r="J1236" s="8" t="n">
        <x:v>0</x:v>
      </x:c>
      <x:c r="K1236" s="8" t="n">
        <x:v>40.0728191</x:v>
      </x:c>
    </x:row>
    <x:row r="1237">
      <x:c r="A1237" s="2" t="str">
        <x:v>Central African Republic</x:v>
      </x:c>
      <x:c r="B1237" s="2" t="str">
        <x:v>2023-08</x:v>
      </x:c>
      <x:c r="C1237" s="8" t="n">
        <x:v>6.0085841</x:v>
      </x:c>
      <x:c r="D1237" s="8" t="n">
        <x:v>0</x:v>
      </x:c>
      <x:c r="E1237" s="8" t="n">
        <x:v>2.832617985</x:v>
      </x:c>
      <x:c r="F1237" s="8" t="n">
        <x:v>4.506437717</x:v>
      </x:c>
      <x:c r="G1237" s="8" t="n">
        <x:v>4.120171838</x:v>
      </x:c>
      <x:c r="H1237" s="8" t="n">
        <x:v>0</x:v>
      </x:c>
      <x:c r="I1237" s="8" t="n">
        <x:v>8.819743492</x:v>
      </x:c>
      <x:c r="J1237" s="8" t="n">
        <x:v>0</x:v>
      </x:c>
      <x:c r="K1237" s="8" t="n">
        <x:v>44.0987146</x:v>
      </x:c>
    </x:row>
    <x:row r="1238">
      <x:c r="A1238" s="2" t="str">
        <x:v>Central African Republic</x:v>
      </x:c>
      <x:c r="B1238" s="2" t="str">
        <x:v>2023-09</x:v>
      </x:c>
      <x:c r="C1238" s="8" t="n">
        <x:v>3.916083738</x:v>
      </x:c>
      <x:c r="D1238" s="8" t="n">
        <x:v>0</x:v>
      </x:c>
      <x:c r="E1238" s="8" t="n">
        <x:v>4.825174836</x:v>
      </x:c>
      <x:c r="F1238" s="8" t="n">
        <x:v>13.19347362</x:v>
      </x:c>
      <x:c r="G1238" s="8" t="n">
        <x:v>0.745920757</x:v>
      </x:c>
      <x:c r="H1238" s="8" t="n">
        <x:v>1.048951049</x:v>
      </x:c>
      <x:c r="I1238" s="8" t="n">
        <x:v>4.475524598</x:v>
      </x:c>
      <x:c r="J1238" s="8" t="n">
        <x:v>0</x:v>
      </x:c>
      <x:c r="K1238" s="8" t="n">
        <x:v>47.71561889</x:v>
      </x:c>
    </x:row>
    <x:row r="1239">
      <x:c r="A1239" s="2" t="str">
        <x:v>Central African Republic</x:v>
      </x:c>
      <x:c r="B1239" s="2" t="str">
        <x:v>2023-10</x:v>
      </x:c>
      <x:c r="C1239" s="8" t="n">
        <x:v>10.29629648</x:v>
      </x:c>
      <x:c r="D1239" s="8" t="n">
        <x:v>0</x:v>
      </x:c>
      <x:c r="E1239" s="8" t="n">
        <x:v>7.67901244</x:v>
      </x:c>
      <x:c r="F1239" s="8" t="n">
        <x:v>7.185185515</x:v>
      </x:c>
      <x:c r="G1239" s="8" t="n">
        <x:v>0.962962987</x:v>
      </x:c>
      <x:c r="H1239" s="8" t="n">
        <x:v>1.481481481</x:v>
      </x:c>
      <x:c r="I1239" s="8" t="n">
        <x:v>6.962963034</x:v>
      </x:c>
      <x:c r="J1239" s="8" t="n">
        <x:v>1.975308642</x:v>
      </x:c>
      <x:c r="K1239" s="8" t="n">
        <x:v>51.25926006</x:v>
      </x:c>
    </x:row>
    <x:row r="1240">
      <x:c r="A1240" s="2" t="str">
        <x:v>Central African Republic</x:v>
      </x:c>
      <x:c r="B1240" s="2" t="str">
        <x:v>2023-11</x:v>
      </x:c>
      <x:c r="C1240" s="8" t="n">
        <x:v>2.857142831</x:v>
      </x:c>
      <x:c r="D1240" s="8" t="n">
        <x:v>0</x:v>
      </x:c>
      <x:c r="E1240" s="8" t="n">
        <x:v>9.056604391</x:v>
      </x:c>
      <x:c r="F1240" s="8" t="n">
        <x:v>8.463611886</x:v>
      </x:c>
      <x:c r="G1240" s="8" t="n">
        <x:v>0.646900295</x:v>
      </x:c>
      <x:c r="H1240" s="8" t="n">
        <x:v>0</x:v>
      </x:c>
      <x:c r="I1240" s="8" t="n">
        <x:v>6.873315878</x:v>
      </x:c>
      <x:c r="J1240" s="8" t="n">
        <x:v>3.234501476</x:v>
      </x:c>
      <x:c r="K1240" s="8" t="n">
        <x:v>56.92722405</x:v>
      </x:c>
    </x:row>
    <x:row r="1241">
      <x:c r="A1241" s="2" t="str">
        <x:v>Central African Republic</x:v>
      </x:c>
      <x:c r="B1241" s="2" t="str">
        <x:v>2023-12</x:v>
      </x:c>
      <x:c r="C1241" s="8" t="n">
        <x:v>7.792553496</x:v>
      </x:c>
      <x:c r="D1241" s="8" t="n">
        <x:v>0</x:v>
      </x:c>
      <x:c r="E1241" s="8" t="n">
        <x:v>1.276595795</x:v>
      </x:c>
      <x:c r="F1241" s="8" t="n">
        <x:v>8.085106218</x:v>
      </x:c>
      <x:c r="G1241" s="8" t="n">
        <x:v>1.675531966</x:v>
      </x:c>
      <x:c r="H1241" s="8" t="n">
        <x:v>0</x:v>
      </x:c>
      <x:c r="I1241" s="8" t="n">
        <x:v>5.664894048</x:v>
      </x:c>
      <x:c r="J1241" s="8" t="n">
        <x:v>1.595744744</x:v>
      </x:c>
      <x:c r="K1241" s="8" t="n">
        <x:v>57.34042246</x:v>
      </x:c>
    </x:row>
    <x:row r="1242">
      <x:c r="A1242" s="2" t="str">
        <x:v>Central African Republic</x:v>
      </x:c>
      <x:c r="B1242" s="2" t="str">
        <x:v>2024-01</x:v>
      </x:c>
      <x:c r="C1242" s="8" t="n">
        <x:v>6.041190281</x:v>
      </x:c>
      <x:c r="D1242" s="8" t="n">
        <x:v>0</x:v>
      </x:c>
      <x:c r="E1242" s="8" t="n">
        <x:v>7.048054964</x:v>
      </x:c>
      <x:c r="F1242" s="8" t="n">
        <x:v>7.597254234</x:v>
      </x:c>
      <x:c r="G1242" s="8" t="n">
        <x:v>0.82379866</x:v>
      </x:c>
      <x:c r="H1242" s="8" t="n">
        <x:v>0</x:v>
      </x:c>
      <x:c r="I1242" s="8" t="n">
        <x:v>7.482837921</x:v>
      </x:c>
      <x:c r="J1242" s="8" t="n">
        <x:v>0.82379866</x:v>
      </x:c>
      <x:c r="K1242" s="8" t="n">
        <x:v>63.56979508</x:v>
      </x:c>
    </x:row>
    <x:row r="1243">
      <x:c r="A1243" s="2" t="str">
        <x:v>Central African Republic</x:v>
      </x:c>
      <x:c r="B1243" s="2" t="str">
        <x:v>2024-02</x:v>
      </x:c>
      <x:c r="C1243" s="8" t="n">
        <x:v>5.358851812</x:v>
      </x:c>
      <x:c r="D1243" s="8" t="n">
        <x:v>0</x:v>
      </x:c>
      <x:c r="E1243" s="8" t="n">
        <x:v>10.52631602</x:v>
      </x:c>
      <x:c r="F1243" s="8" t="n">
        <x:v>10.55023967</x:v>
      </x:c>
      <x:c r="G1243" s="8" t="n">
        <x:v>1.674641205</x:v>
      </x:c>
      <x:c r="H1243" s="8" t="n">
        <x:v>0</x:v>
      </x:c>
      <x:c r="I1243" s="8" t="n">
        <x:v>6.674641171</x:v>
      </x:c>
      <x:c r="J1243" s="8" t="n">
        <x:v>0.861244053</x:v>
      </x:c>
      <x:c r="K1243" s="8" t="n">
        <x:v>58.94736685</x:v>
      </x:c>
    </x:row>
    <x:row r="1244">
      <x:c r="A1244" s="2" t="str">
        <x:v>Central African Republic</x:v>
      </x:c>
      <x:c r="B1244" s="2" t="str">
        <x:v>2024-03</x:v>
      </x:c>
      <x:c r="C1244" s="8" t="n">
        <x:v>7.085427447</x:v>
      </x:c>
      <x:c r="D1244" s="8" t="n">
        <x:v>0</x:v>
      </x:c>
      <x:c r="E1244" s="8" t="n">
        <x:v>2.713567887</x:v>
      </x:c>
      <x:c r="F1244" s="8" t="n">
        <x:v>8.819095633</x:v>
      </x:c>
      <x:c r="G1244" s="8" t="n">
        <x:v>0.904522649</x:v>
      </x:c>
      <x:c r="H1244" s="8" t="n">
        <x:v>0</x:v>
      </x:c>
      <x:c r="I1244" s="8" t="n">
        <x:v>3.693467528</x:v>
      </x:c>
      <x:c r="J1244" s="8" t="n">
        <x:v>1.130653266</x:v>
      </x:c>
      <x:c r="K1244" s="8" t="n">
        <x:v>50.35176026</x:v>
      </x:c>
    </x:row>
    <x:row r="1245">
      <x:c r="A1245" s="2" t="str">
        <x:v>Central African Republic</x:v>
      </x:c>
      <x:c r="B1245" s="2" t="str">
        <x:v>2024-04</x:v>
      </x:c>
      <x:c r="C1245" s="8" t="n">
        <x:v>6.805556019</x:v>
      </x:c>
      <x:c r="D1245" s="8" t="n">
        <x:v>0</x:v>
      </x:c>
      <x:c r="E1245" s="8" t="n">
        <x:v>2.314814815</x:v>
      </x:c>
      <x:c r="F1245" s="8" t="n">
        <x:v>11.20370444</x:v>
      </x:c>
      <x:c r="G1245" s="8" t="n">
        <x:v>1.111111155</x:v>
      </x:c>
      <x:c r="H1245" s="8" t="n">
        <x:v>0</x:v>
      </x:c>
      <x:c r="I1245" s="8" t="n">
        <x:v>5.833333179</x:v>
      </x:c>
      <x:c r="J1245" s="8" t="n">
        <x:v>0.555555578</x:v>
      </x:c>
      <x:c r="K1245" s="8" t="n">
        <x:v>53.00926025</x:v>
      </x:c>
    </x:row>
    <x:row r="1246">
      <x:c r="A1246" s="2" t="str">
        <x:v>Central African Republic</x:v>
      </x:c>
      <x:c r="B1246" s="2" t="str">
        <x:v>2024-05</x:v>
      </x:c>
      <x:c r="C1246" s="8" t="n">
        <x:v>11.80929123</x:v>
      </x:c>
      <x:c r="D1246" s="8" t="n">
        <x:v>0</x:v>
      </x:c>
      <x:c r="E1246" s="8" t="n">
        <x:v>13.47188273</x:v>
      </x:c>
      <x:c r="F1246" s="8" t="n">
        <x:v>7.139364723</x:v>
      </x:c>
      <x:c r="G1246" s="8" t="n">
        <x:v>4.596576947</x:v>
      </x:c>
      <x:c r="H1246" s="8" t="n">
        <x:v>1.466992665</x:v>
      </x:c>
      <x:c r="I1246" s="8" t="n">
        <x:v>8.386307882</x:v>
      </x:c>
      <x:c r="J1246" s="8" t="n">
        <x:v>1.95599022</x:v>
      </x:c>
      <x:c r="K1246" s="8" t="n">
        <x:v>56.43031924</x:v>
      </x:c>
    </x:row>
    <x:row r="1247">
      <x:c r="A1247" s="2" t="str">
        <x:v>Central African Republic</x:v>
      </x:c>
      <x:c r="B1247" s="2" t="str">
        <x:v>2024-06</x:v>
      </x:c>
      <x:c r="C1247" s="8" t="n">
        <x:v>9.524886155</x:v>
      </x:c>
      <x:c r="D1247" s="8" t="n">
        <x:v>0</x:v>
      </x:c>
      <x:c r="E1247" s="8" t="n">
        <x:v>1.085972894</x:v>
      </x:c>
      <x:c r="F1247" s="8" t="n">
        <x:v>5.701357423</x:v>
      </x:c>
      <x:c r="G1247" s="8" t="n">
        <x:v>0.271493223</x:v>
      </x:c>
      <x:c r="H1247" s="8" t="n">
        <x:v>1.357466063</x:v>
      </x:c>
      <x:c r="I1247" s="8" t="n">
        <x:v>4.683258091</x:v>
      </x:c>
      <x:c r="J1247" s="8" t="n">
        <x:v>1.018099548</x:v>
      </x:c>
      <x:c r="K1247" s="8" t="n">
        <x:v>48.86878011</x:v>
      </x:c>
    </x:row>
    <x:row r="1248">
      <x:c r="A1248" s="2" t="str">
        <x:v>Central African Republic</x:v>
      </x:c>
      <x:c r="B1248" s="2" t="str">
        <x:v>2024-07</x:v>
      </x:c>
      <x:c r="C1248" s="8" t="n">
        <x:v>6.421052832</x:v>
      </x:c>
      <x:c r="D1248" s="8" t="n">
        <x:v>0.315789474</x:v>
      </x:c>
      <x:c r="E1248" s="8" t="n">
        <x:v>4.042105424</x:v>
      </x:c>
      <x:c r="F1248" s="8" t="n">
        <x:v>6.400000422</x:v>
      </x:c>
      <x:c r="G1248" s="8" t="n">
        <x:v>1.831578907</x:v>
      </x:c>
      <x:c r="H1248" s="8" t="n">
        <x:v>0</x:v>
      </x:c>
      <x:c r="I1248" s="8" t="n">
        <x:v>5.894737043</x:v>
      </x:c>
      <x:c r="J1248" s="8" t="n">
        <x:v>3.452631649</x:v>
      </x:c>
      <x:c r="K1248" s="8" t="n">
        <x:v>57.70526675</x:v>
      </x:c>
    </x:row>
    <x:row r="1249">
      <x:c r="A1249" s="2" t="str">
        <x:v>Central African Republic</x:v>
      </x:c>
      <x:c r="B1249" s="2" t="str">
        <x:v>2024-08</x:v>
      </x:c>
      <x:c r="C1249" s="8" t="n">
        <x:v>6.15942029</x:v>
      </x:c>
      <x:c r="D1249" s="8" t="n">
        <x:v>0</x:v>
      </x:c>
      <x:c r="E1249" s="8" t="n">
        <x:v>4.975845503</x:v>
      </x:c>
      <x:c r="F1249" s="8" t="n">
        <x:v>10.74879221</x:v>
      </x:c>
      <x:c r="G1249" s="8" t="n">
        <x:v>5.09661891</x:v>
      </x:c>
      <x:c r="H1249" s="8" t="n">
        <x:v>0</x:v>
      </x:c>
      <x:c r="I1249" s="8" t="n">
        <x:v>11.20772984</x:v>
      </x:c>
      <x:c r="J1249" s="8" t="n">
        <x:v>0</x:v>
      </x:c>
      <x:c r="K1249" s="8" t="n">
        <x:v>67.85024238</x:v>
      </x:c>
    </x:row>
    <x:row r="1250">
      <x:c r="A1250" s="2" t="str">
        <x:v>Central African Republic</x:v>
      </x:c>
      <x:c r="B1250" s="2" t="str">
        <x:v>2024-09</x:v>
      </x:c>
      <x:c r="C1250" s="8" t="n">
        <x:v>8.595642339</x:v>
      </x:c>
      <x:c r="D1250" s="8" t="n">
        <x:v>0</x:v>
      </x:c>
      <x:c r="E1250" s="8" t="n">
        <x:v>7.167070541</x:v>
      </x:c>
      <x:c r="F1250" s="8" t="n">
        <x:v>4.769975914</x:v>
      </x:c>
      <x:c r="G1250" s="8" t="n">
        <x:v>0.653753038</x:v>
      </x:c>
      <x:c r="H1250" s="8" t="n">
        <x:v>0</x:v>
      </x:c>
      <x:c r="I1250" s="8" t="n">
        <x:v>7.070218102</x:v>
      </x:c>
      <x:c r="J1250" s="8" t="n">
        <x:v>0.581113825</x:v>
      </x:c>
      <x:c r="K1250" s="8" t="n">
        <x:v>68.86198492</x:v>
      </x:c>
    </x:row>
    <x:row r="1251">
      <x:c r="A1251" s="2" t="str">
        <x:v>Central African Republic</x:v>
      </x:c>
      <x:c r="B1251" s="2" t="str">
        <x:v>2024-10</x:v>
      </x:c>
      <x:c r="C1251" s="8" t="n">
        <x:v>4.451754637</x:v>
      </x:c>
      <x:c r="D1251" s="8" t="n">
        <x:v>0</x:v>
      </x:c>
      <x:c r="E1251" s="8" t="n">
        <x:v>3.750000084</x:v>
      </x:c>
      <x:c r="F1251" s="8" t="n">
        <x:v>6.074561571</x:v>
      </x:c>
      <x:c r="G1251" s="8" t="n">
        <x:v>3.947368421</x:v>
      </x:c>
      <x:c r="H1251" s="8" t="n">
        <x:v>1.315789474</x:v>
      </x:c>
      <x:c r="I1251" s="8" t="n">
        <x:v>7.850877444</x:v>
      </x:c>
      <x:c r="J1251" s="8" t="n">
        <x:v>2.565789432</x:v>
      </x:c>
      <x:c r="K1251" s="8" t="n">
        <x:v>62.58772131</x:v>
      </x:c>
    </x:row>
    <x:row r="1252">
      <x:c r="A1252" s="2" t="str">
        <x:v>Central African Republic</x:v>
      </x:c>
      <x:c r="B1252" s="2" t="str">
        <x:v>2024-11</x:v>
      </x:c>
      <x:c r="C1252" s="8" t="n">
        <x:v>10.07633573</x:v>
      </x:c>
      <x:c r="D1252" s="8" t="n">
        <x:v>0</x:v>
      </x:c>
      <x:c r="E1252" s="8" t="n">
        <x:v>4.071246759</x:v>
      </x:c>
      <x:c r="F1252" s="8" t="n">
        <x:v>6.106870168</x:v>
      </x:c>
      <x:c r="G1252" s="8" t="n">
        <x:v>2.061068799</x:v>
      </x:c>
      <x:c r="H1252" s="8" t="n">
        <x:v>1.374045704</x:v>
      </x:c>
      <x:c r="I1252" s="8" t="n">
        <x:v>4.758269914</x:v>
      </x:c>
      <x:c r="J1252" s="8" t="n">
        <x:v>0</x:v>
      </x:c>
      <x:c r="K1252" s="8" t="n">
        <x:v>64.47837468</x:v>
      </x:c>
    </x:row>
    <x:row r="1253">
      <x:c r="A1253" s="2" t="str">
        <x:v>Central African Republic</x:v>
      </x:c>
      <x:c r="B1253" s="2" t="str">
        <x:v>2024-12</x:v>
      </x:c>
      <x:c r="C1253" s="8" t="n">
        <x:v>6.273584996</x:v>
      </x:c>
      <x:c r="D1253" s="8" t="n">
        <x:v>0</x:v>
      </x:c>
      <x:c r="E1253" s="8" t="n">
        <x:v>12.80660404</x:v>
      </x:c>
      <x:c r="F1253" s="8" t="n">
        <x:v>14.22169771</x:v>
      </x:c>
      <x:c r="G1253" s="8" t="n">
        <x:v>4.952830189</x:v>
      </x:c>
      <x:c r="H1253" s="8" t="n">
        <x:v>0</x:v>
      </x:c>
      <x:c r="I1253" s="8" t="n">
        <x:v>8.20754699</x:v>
      </x:c>
      <x:c r="J1253" s="8" t="n">
        <x:v>0.849056638</x:v>
      </x:c>
      <x:c r="K1253" s="8" t="n">
        <x:v>64.66981038</x:v>
      </x:c>
    </x:row>
    <x:row r="1254">
      <x:c r="A1254" s="2" t="str">
        <x:v>Central African Republic</x:v>
      </x:c>
      <x:c r="B1254" s="2" t="str">
        <x:v>2025-01</x:v>
      </x:c>
      <x:c r="C1254" s="8" t="n">
        <x:v>7.049891902</x:v>
      </x:c>
      <x:c r="D1254" s="8" t="n">
        <x:v>0</x:v>
      </x:c>
      <x:c r="E1254" s="8" t="n">
        <x:v>6.637744531</x:v>
      </x:c>
      <x:c r="F1254" s="8" t="n">
        <x:v>5.791757577</x:v>
      </x:c>
      <x:c r="G1254" s="8" t="n">
        <x:v>2.34273323</x:v>
      </x:c>
      <x:c r="H1254" s="8" t="n">
        <x:v>0</x:v>
      </x:c>
      <x:c r="I1254" s="8" t="n">
        <x:v>4.034707655</x:v>
      </x:c>
      <x:c r="J1254" s="8" t="n">
        <x:v>0</x:v>
      </x:c>
      <x:c r="K1254" s="8" t="n">
        <x:v>52.45119326</x:v>
      </x:c>
    </x:row>
    <x:row r="1255">
      <x:c r="A1255" s="2" t="str">
        <x:v>Central African Republic</x:v>
      </x:c>
      <x:c r="B1255" s="2" t="str">
        <x:v>2025-02</x:v>
      </x:c>
      <x:c r="C1255" s="8" t="n">
        <x:v>9.180327713</x:v>
      </x:c>
      <x:c r="D1255" s="8" t="n">
        <x:v>0</x:v>
      </x:c>
      <x:c r="E1255" s="8" t="n">
        <x:v>3.653395874</x:v>
      </x:c>
      <x:c r="F1255" s="8" t="n">
        <x:v>9.297424457</x:v>
      </x:c>
      <x:c r="G1255" s="8" t="n">
        <x:v>2.622950831</x:v>
      </x:c>
      <x:c r="H1255" s="8" t="n">
        <x:v>0</x:v>
      </x:c>
      <x:c r="I1255" s="8" t="n">
        <x:v>12.08430933</x:v>
      </x:c>
      <x:c r="J1255" s="8" t="n">
        <x:v>0</x:v>
      </x:c>
      <x:c r="K1255" s="8" t="n">
        <x:v>65.99531821</x:v>
      </x:c>
    </x:row>
    <x:row r="1256">
      <x:c r="A1256" s="2" t="str">
        <x:v>Central African Republic</x:v>
      </x:c>
      <x:c r="B1256" s="2" t="str">
        <x:v>2025-03</x:v>
      </x:c>
      <x:c r="C1256" s="8" t="n">
        <x:v>5.425531915</x:v>
      </x:c>
      <x:c r="D1256" s="8" t="n">
        <x:v>1.021276636</x:v>
      </x:c>
      <x:c r="E1256" s="8" t="n">
        <x:v>10.53191489</x:v>
      </x:c>
      <x:c r="F1256" s="8" t="n">
        <x:v>13.21276573</x:v>
      </x:c>
      <x:c r="G1256" s="8" t="n">
        <x:v>6.702128015</x:v>
      </x:c>
      <x:c r="H1256" s="8" t="n">
        <x:v>0</x:v>
      </x:c>
      <x:c r="I1256" s="8" t="n">
        <x:v>15.95744686</x:v>
      </x:c>
      <x:c r="J1256" s="8" t="n">
        <x:v>0.255319159</x:v>
      </x:c>
      <x:c r="K1256" s="8" t="n">
        <x:v>74.51063633</x:v>
      </x:c>
    </x:row>
    <x:row r="1257">
      <x:c r="A1257" s="2" t="str">
        <x:v>Central African Republic</x:v>
      </x:c>
      <x:c r="B1257" s="2" t="str">
        <x:v>2025-04</x:v>
      </x:c>
      <x:c r="C1257" s="8" t="n">
        <x:v>9.582366412</x:v>
      </x:c>
      <x:c r="D1257" s="8" t="n">
        <x:v>0</x:v>
      </x:c>
      <x:c r="E1257" s="8" t="n">
        <x:v>10.06960592</x:v>
      </x:c>
      <x:c r="F1257" s="8" t="n">
        <x:v>14.75638137</x:v>
      </x:c>
      <x:c r="G1257" s="8" t="n">
        <x:v>1.670533598</x:v>
      </x:c>
      <x:c r="H1257" s="8" t="n">
        <x:v>2.552204176</x:v>
      </x:c>
      <x:c r="I1257" s="8" t="n">
        <x:v>20.81206498</x:v>
      </x:c>
      <x:c r="J1257" s="8" t="n">
        <x:v>0.348027842</x:v>
      </x:c>
      <x:c r="K1257" s="8" t="n">
        <x:v>81.85615307</x:v>
      </x:c>
    </x:row>
    <x:row r="1258">
      <x:c r="A1258" s="2" t="str">
        <x:v>Central African Republic</x:v>
      </x:c>
      <x:c r="B1258" s="2" t="str">
        <x:v>2025-05</x:v>
      </x:c>
      <x:c r="C1258" s="8" t="n">
        <x:v>9.571823461</x:v>
      </x:c>
      <x:c r="D1258" s="8" t="n">
        <x:v>0.20718232</x:v>
      </x:c>
      <x:c r="E1258" s="8" t="n">
        <x:v>3.480663089</x:v>
      </x:c>
      <x:c r="F1258" s="8" t="n">
        <x:v>9.737568962</x:v>
      </x:c>
      <x:c r="G1258" s="8" t="n">
        <x:v>0.497237589</x:v>
      </x:c>
      <x:c r="H1258" s="8" t="n">
        <x:v>0</x:v>
      </x:c>
      <x:c r="I1258" s="8" t="n">
        <x:v>12.38950323</x:v>
      </x:c>
      <x:c r="J1258" s="8" t="n">
        <x:v>0.20718232</x:v>
      </x:c>
      <x:c r="K1258" s="8" t="n">
        <x:v>59.47513864</x:v>
      </x:c>
    </x:row>
    <x:row r="1259">
      <x:c r="A1259" s="2" t="str">
        <x:v>Central African Republic</x:v>
      </x:c>
      <x:c r="B1259" s="2" t="str">
        <x:v>2025-06</x:v>
      </x:c>
      <x:c r="C1259" s="8" t="n">
        <x:v>6.451149645</x:v>
      </x:c>
      <x:c r="D1259" s="8" t="n">
        <x:v>1.149425287</x:v>
      </x:c>
      <x:c r="E1259" s="8" t="n">
        <x:v>5.77586187</x:v>
      </x:c>
      <x:c r="F1259" s="8" t="n">
        <x:v>10.60344782</x:v>
      </x:c>
      <x:c r="G1259" s="8" t="n">
        <x:v>1.163793158</x:v>
      </x:c>
      <x:c r="H1259" s="8" t="n">
        <x:v>0</x:v>
      </x:c>
      <x:c r="I1259" s="8" t="n">
        <x:v>12.284483</x:v>
      </x:c>
      <x:c r="J1259" s="8" t="n">
        <x:v>0</x:v>
      </x:c>
      <x:c r="K1259" s="8" t="n">
        <x:v>60.44540577</x:v>
      </x:c>
    </x:row>
    <x:row r="1260">
      <x:c r="A1260" s="2" t="str">
        <x:v>Central African Republic</x:v>
      </x:c>
      <x:c r="B1260" s="2" t="str">
        <x:v>2025-07</x:v>
      </x:c>
      <x:c r="C1260" s="8" t="n">
        <x:v>4.52941184</x:v>
      </x:c>
      <x:c r="D1260" s="8" t="n">
        <x:v>0.588235294</x:v>
      </x:c>
      <x:c r="E1260" s="8" t="n">
        <x:v>8.039215873</x:v>
      </x:c>
      <x:c r="F1260" s="8" t="n">
        <x:v>7.803921606</x:v>
      </x:c>
      <x:c r="G1260" s="8" t="n">
        <x:v>1.7843138</x:v>
      </x:c>
      <x:c r="H1260" s="8" t="n">
        <x:v>0</x:v>
      </x:c>
      <x:c r="I1260" s="8" t="n">
        <x:v>12.29411817</x:v>
      </x:c>
      <x:c r="J1260" s="8" t="n">
        <x:v>0</x:v>
      </x:c>
      <x:c r="K1260" s="8" t="n">
        <x:v>60.25490396</x:v>
      </x:c>
    </x:row>
    <x:row r="1261">
      <x:c r="A1261" s="2" t="str">
        <x:v>Central African Republic</x:v>
      </x:c>
      <x:c r="B1261" s="2" t="str">
        <x:v>2025-08</x:v>
      </x:c>
      <x:c r="C1261" s="8" t="n">
        <x:v>6.383928657</x:v>
      </x:c>
      <x:c r="D1261" s="8" t="n">
        <x:v>0</x:v>
      </x:c>
      <x:c r="E1261" s="8" t="n">
        <x:v>10.78124999</x:v>
      </x:c>
      <x:c r="F1261" s="8" t="n">
        <x:v>11.42857149</x:v>
      </x:c>
      <x:c r="G1261" s="8" t="n">
        <x:v>2.410714328</x:v>
      </x:c>
      <x:c r="H1261" s="8" t="n">
        <x:v>0</x:v>
      </x:c>
      <x:c r="I1261" s="8" t="n">
        <x:v>11.31696446</x:v>
      </x:c>
      <x:c r="J1261" s="8" t="n">
        <x:v>0</x:v>
      </x:c>
      <x:c r="K1261" s="8" t="n">
        <x:v>69.35267864</x:v>
      </x:c>
    </x:row>
    <x:row r="1262">
      <x:c r="A1262" s="2" t="str">
        <x:v>Central African Republic</x:v>
      </x:c>
      <x:c r="B1262" s="2" t="str">
        <x:v>2025-09</x:v>
      </x:c>
      <x:c r="C1262" s="8" t="n">
        <x:v>7.768763297</x:v>
      </x:c>
      <x:c r="D1262" s="8" t="n">
        <x:v>0</x:v>
      </x:c>
      <x:c r="E1262" s="8" t="n">
        <x:v>7.525355289</x:v>
      </x:c>
      <x:c r="F1262" s="8" t="n">
        <x:v>13.02231306</x:v>
      </x:c>
      <x:c r="G1262" s="8" t="n">
        <x:v>4.077079427</x:v>
      </x:c>
      <x:c r="H1262" s="8" t="n">
        <x:v>0.912778905</x:v>
      </x:c>
      <x:c r="I1262" s="8" t="n">
        <x:v>7.809330629</x:v>
      </x:c>
      <x:c r="J1262" s="8" t="n">
        <x:v>0.730223153</x:v>
      </x:c>
      <x:c r="K1262" s="8" t="n">
        <x:v>69.31034411</x:v>
      </x:c>
    </x:row>
    <x:row r="1263">
      <x:c r="A1263" s="2" t="str">
        <x:v>Central African Republic</x:v>
      </x:c>
      <x:c r="B1263" s="2" t="str">
        <x:v>2025-10</x:v>
      </x:c>
      <x:c r="C1263" s="8" t="n">
        <x:v>3.141683866</x:v>
      </x:c>
      <x:c r="D1263" s="8" t="n">
        <x:v>0</x:v>
      </x:c>
      <x:c r="E1263" s="8" t="n">
        <x:v>6.242300108</x:v>
      </x:c>
      <x:c r="F1263" s="8" t="n">
        <x:v>9.28131408</x:v>
      </x:c>
      <x:c r="G1263" s="8" t="n">
        <x:v>3.203285499</x:v>
      </x:c>
      <x:c r="H1263" s="8" t="n">
        <x:v>0</x:v>
      </x:c>
      <x:c r="I1263" s="8" t="n">
        <x:v>11.51950751</x:v>
      </x:c>
      <x:c r="J1263" s="8" t="n">
        <x:v>0</x:v>
      </x:c>
      <x:c r="K1263" s="8" t="n">
        <x:v>67.18686033</x:v>
      </x:c>
    </x:row>
    <x:row r="1264">
      <x:c r="A1264" s="2" t="str">
        <x:v>Central African Republic</x:v>
      </x:c>
      <x:c r="B1264" s="2" t="str">
        <x:v>2025-11</x:v>
      </x:c>
      <x:c r="C1264" s="8" t="n">
        <x:v>6.743119124</x:v>
      </x:c>
      <x:c r="D1264" s="8" t="n">
        <x:v>0</x:v>
      </x:c>
      <x:c r="E1264" s="8" t="n">
        <x:v>7.912844037</x:v>
      </x:c>
      <x:c r="F1264" s="8" t="n">
        <x:v>10.57339502</x:v>
      </x:c>
      <x:c r="G1264" s="8" t="n">
        <x:v>3.853211217</x:v>
      </x:c>
      <x:c r="H1264" s="8" t="n">
        <x:v>0</x:v>
      </x:c>
      <x:c r="I1264" s="8" t="n">
        <x:v>8.256881062</x:v>
      </x:c>
      <x:c r="J1264" s="8" t="n">
        <x:v>0</x:v>
      </x:c>
      <x:c r="K1264" s="8" t="n">
        <x:v>77.79816553</x:v>
      </x:c>
    </x:row>
    <x:row r="1265">
      <x:c r="A1265" s="2" t="str">
        <x:v>Central African Republic</x:v>
      </x:c>
      <x:c r="B1265" s="2" t="str">
        <x:v>2025-12</x:v>
      </x:c>
      <x:c r="C1265" s="8" t="n">
        <x:v>0</x:v>
      </x:c>
      <x:c r="D1265" s="8" t="n">
        <x:v>0</x:v>
      </x:c>
      <x:c r="E1265" s="8" t="n">
        <x:v>1.714922113</x:v>
      </x:c>
      <x:c r="F1265" s="8" t="n">
        <x:v>9.153674175</x:v>
      </x:c>
      <x:c r="G1265" s="8" t="n">
        <x:v>0</x:v>
      </x:c>
      <x:c r="H1265" s="8" t="n">
        <x:v>0</x:v>
      </x:c>
      <x:c r="I1265" s="8" t="n">
        <x:v>8.351893096</x:v>
      </x:c>
      <x:c r="J1265" s="8" t="n">
        <x:v>0</x:v>
      </x:c>
      <x:c r="K1265" s="8" t="n">
        <x:v>43.2071278</x:v>
      </x:c>
    </x:row>
    <x:row r="1266">
      <x:c r="A1266" s="2" t="str">
        <x:v>Central African Republic</x:v>
      </x:c>
      <x:c r="B1266" s="2" t="str">
        <x:v>2026-01</x:v>
      </x:c>
      <x:c r="C1266" s="8" t="n">
        <x:v>1.883720908</x:v>
      </x:c>
      <x:c r="D1266" s="8" t="n">
        <x:v>0</x:v>
      </x:c>
      <x:c r="E1266" s="8" t="n">
        <x:v>1.953488283</x:v>
      </x:c>
      <x:c r="F1266" s="8" t="n">
        <x:v>3.651162802</x:v>
      </x:c>
      <x:c r="G1266" s="8" t="n">
        <x:v>0</x:v>
      </x:c>
      <x:c r="H1266" s="8" t="n">
        <x:v>0</x:v>
      </x:c>
      <x:c r="I1266" s="8" t="n">
        <x:v>5.441860376</x:v>
      </x:c>
      <x:c r="J1266" s="8" t="n">
        <x:v>0</x:v>
      </x:c>
      <x:c r="K1266" s="8" t="n">
        <x:v>34.23255771</x:v>
      </x:c>
    </x:row>
    <x:row r="1267">
      <x:c r="A1267" s="2" t="str">
        <x:v>Central African Republic</x:v>
      </x:c>
      <x:c r="B1267" s="2" t="str">
        <x:v>2026-02</x:v>
      </x:c>
      <x:c r="C1267" s="8" t="n">
        <x:v>0.559875605</x:v>
      </x:c>
      <x:c r="D1267" s="8" t="n">
        <x:v>0</x:v>
      </x:c>
      <x:c r="E1267" s="8" t="n">
        <x:v>3.592535089</x:v>
      </x:c>
      <x:c r="F1267" s="8" t="n">
        <x:v>6.874028001</x:v>
      </x:c>
      <x:c r="G1267" s="8" t="n">
        <x:v>0</x:v>
      </x:c>
      <x:c r="H1267" s="8" t="n">
        <x:v>0</x:v>
      </x:c>
      <x:c r="I1267" s="8" t="n">
        <x:v>8.398133933</x:v>
      </x:c>
      <x:c r="J1267" s="8" t="n">
        <x:v>0</x:v>
      </x:c>
      <x:c r="K1267" s="8" t="n">
        <x:v>44.79004773</x:v>
      </x:c>
    </x:row>
    <x:row r="1268">
      <x:c r="A1268" s="2" t="str">
        <x:v>Central African Republic</x:v>
      </x:c>
      <x:c r="B1268" s="2" t="str">
        <x:v>2026-03</x:v>
      </x:c>
      <x:c r="C1268" s="8" t="n">
        <x:v>1.547116771</x:v>
      </x:c>
      <x:c r="D1268" s="8" t="n">
        <x:v>0</x:v>
      </x:c>
      <x:c r="E1268" s="8" t="n">
        <x:v>2.573839689</x:v>
      </x:c>
      <x:c r="F1268" s="8" t="n">
        <x:v>7.243319537</x:v>
      </x:c>
      <x:c r="G1268" s="8" t="n">
        <x:v>0</x:v>
      </x:c>
      <x:c r="H1268" s="8" t="n">
        <x:v>0</x:v>
      </x:c>
      <x:c r="I1268" s="8" t="n">
        <x:v>6.582278944</x:v>
      </x:c>
      <x:c r="J1268" s="8" t="n">
        <x:v>0.210970464</x:v>
      </x:c>
      <x:c r="K1268" s="8" t="n">
        <x:v>41.87060583</x:v>
      </x:c>
    </x:row>
    <x:row r="1269">
      <x:c r="A1269" s="2" t="str">
        <x:v>Central African Republic</x:v>
      </x:c>
      <x:c r="B1269" s="2" t="str">
        <x:v>2026-04</x:v>
      </x:c>
      <x:c r="C1269" s="8" t="n">
        <x:v>4.179743353</x:v>
      </x:c>
      <x:c r="D1269" s="8" t="n">
        <x:v>0.213980029</x:v>
      </x:c>
      <x:c r="E1269" s="8" t="n">
        <x:v>4.950071572</x:v>
      </x:c>
      <x:c r="F1269" s="8" t="n">
        <x:v>10.05706127</x:v>
      </x:c>
      <x:c r="G1269" s="8" t="n">
        <x:v>1.169757496</x:v>
      </x:c>
      <x:c r="H1269" s="8" t="n">
        <x:v>0</x:v>
      </x:c>
      <x:c r="I1269" s="8" t="n">
        <x:v>10.29957235</x:v>
      </x:c>
      <x:c r="J1269" s="8" t="n">
        <x:v>0</x:v>
      </x:c>
      <x:c r="K1269" s="8" t="n">
        <x:v>46.03423804</x:v>
      </x:c>
    </x:row>
    <x:row r="1270">
      <x:c r="A1270" s="2" t="str">
        <x:v>Central African Republic</x:v>
      </x:c>
      <x:c r="B1270" s="2" t="str">
        <x:v>2026-05</x:v>
      </x:c>
      <x:c r="C1270" s="8" t="n">
        <x:v>0.229709035</x:v>
      </x:c>
      <x:c r="D1270" s="8" t="n">
        <x:v>0</x:v>
      </x:c>
      <x:c r="E1270" s="8" t="n">
        <x:v>0.413476271</x:v>
      </x:c>
      <x:c r="F1270" s="8" t="n">
        <x:v>7.963246883</x:v>
      </x:c>
      <x:c r="G1270" s="8" t="n">
        <x:v>0</x:v>
      </x:c>
      <x:c r="H1270" s="8" t="n">
        <x:v>0</x:v>
      </x:c>
      <x:c r="I1270" s="8" t="n">
        <x:v>4.823889886</x:v>
      </x:c>
      <x:c r="J1270" s="8" t="n">
        <x:v>0</x:v>
      </x:c>
      <x:c r="K1270" s="8" t="n">
        <x:v>36.29402698</x:v>
      </x:c>
    </x:row>
    <x:row r="1271">
      <x:c r="A1271" s="2" t="str">
        <x:v>Central African Republic</x:v>
      </x:c>
      <x:c r="B1271" s="2" t="str">
        <x:v>2026-06</x:v>
      </x:c>
      <x:c r="C1271" s="8" t="n">
        <x:v>2.457627199</x:v>
      </x:c>
      <x:c r="D1271" s="8" t="n">
        <x:v>0</x:v>
      </x:c>
      <x:c r="E1271" s="8" t="n">
        <x:v>3.305084827</x:v>
      </x:c>
      <x:c r="F1271" s="8" t="n">
        <x:v>13.41101734</x:v>
      </x:c>
      <x:c r="G1271" s="8" t="n">
        <x:v>0</x:v>
      </x:c>
      <x:c r="H1271" s="8" t="n">
        <x:v>0</x:v>
      </x:c>
      <x:c r="I1271" s="8" t="n">
        <x:v>9.406779984</x:v>
      </x:c>
      <x:c r="J1271" s="8" t="n">
        <x:v>0</x:v>
      </x:c>
      <x:c r="K1271" s="8" t="n">
        <x:v>52.07627143</x:v>
      </x:c>
    </x:row>
    <x:row r="1272">
      <x:c r="A1272" s="2" t="str">
        <x:v>Central African Republic</x:v>
      </x:c>
      <x:c r="B1272" s="2" t="str">
        <x:v>2026-07</x:v>
      </x:c>
      <x:c r="C1272" s="8" t="n">
        <x:v>14.90835046</x:v>
      </x:c>
      <x:c r="D1272" s="8" t="n">
        <x:v>0</x:v>
      </x:c>
      <x:c r="E1272" s="8" t="n">
        <x:v>7.55600803</x:v>
      </x:c>
      <x:c r="F1272" s="8" t="n">
        <x:v>21.81262737</x:v>
      </x:c>
      <x:c r="G1272" s="8" t="n">
        <x:v>2.077393231</x:v>
      </x:c>
      <x:c r="H1272" s="8" t="n">
        <x:v>2.219959189</x:v>
      </x:c>
      <x:c r="I1272" s="8" t="n">
        <x:v>9.30753604</x:v>
      </x:c>
      <x:c r="J1272" s="8" t="n">
        <x:v>2.749490786</x:v>
      </x:c>
      <x:c r="K1272" s="8" t="n">
        <x:v>79.79633696</x:v>
      </x:c>
    </x:row>
    <x:row r="1273">
      <x:c r="A1273" s="2" t="str">
        <x:v>Central African Republic</x:v>
      </x:c>
      <x:c r="B1273" s="2" t="str">
        <x:v>2026-08</x:v>
      </x:c>
      <x:c r="C1273" s="8" t="n">
        <x:v>6.978260952493419</x:v>
      </x:c>
      <x:c r="D1273" s="8" t="n">
        <x:v>0.36956522775733</x:v>
      </x:c>
      <x:c r="E1273" s="8" t="n">
        <x:v>15.06521743276845</x:v>
      </x:c>
      <x:c r="F1273" s="8" t="n">
        <x:v>19.500000373176903</x:v>
      </x:c>
      <x:c r="G1273" s="8" t="n">
        <x:v>2.500000051830126</x:v>
      </x:c>
      <x:c r="H1273" s="8" t="n">
        <x:v>3.260869565217391</x:v>
      </x:c>
      <x:c r="I1273" s="8" t="n">
        <x:v>14.326086303462152</x:v>
      </x:c>
      <x:c r="J1273" s="8" t="n">
        <x:v>0</x:v>
      </x:c>
      <x:c r="K1273" s="8" t="n">
        <x:v>85.54348240727964</x:v>
      </x:c>
    </x:row>
    <x:row r="1274">
      <x:c r="A1274" s="2" t="str">
        <x:v>Central African Republic</x:v>
      </x:c>
      <x:c r="B1274" s="2" t="str">
        <x:v>2026-09</x:v>
      </x:c>
      <x:c r="C1274" s="8" t="n">
        <x:v>9.573561092937933</x:v>
      </x:c>
      <x:c r="D1274" s="8" t="n">
        <x:v>0.639658848614072</x:v>
      </x:c>
      <x:c r="E1274" s="8" t="n">
        <x:v>17.867803878621505</x:v>
      </x:c>
      <x:c r="F1274" s="8" t="n">
        <x:v>20.10660984877076</x:v>
      </x:c>
      <x:c r="G1274" s="8" t="n">
        <x:v>3.752665326539388</x:v>
      </x:c>
      <x:c r="H1274" s="8" t="n">
        <x:v>4.264392324093817</x:v>
      </x:c>
      <x:c r="I1274" s="8" t="n">
        <x:v>6.076758909327135</x:v>
      </x:c>
      <x:c r="J1274" s="8" t="n">
        <x:v>0.319829424307036</x:v>
      </x:c>
      <x:c r="K1274" s="8" t="n">
        <x:v>83.36887400287554</x:v>
      </x:c>
    </x:row>
    <x:row r="1275">
      <x:c r="A1275" s="2" t="str">
        <x:v>Chad</x:v>
      </x:c>
      <x:c r="B1275" s="2" t="str">
        <x:v>2015-01</x:v>
      </x:c>
      <x:c r="C1275" s="8" t="n">
        <x:v>0</x:v>
      </x:c>
      <x:c r="D1275" s="8" t="n">
        <x:v>0</x:v>
      </x:c>
      <x:c r="E1275" s="8" t="n">
        <x:v>0</x:v>
      </x:c>
      <x:c r="F1275" s="8" t="n">
        <x:v>0</x:v>
      </x:c>
      <x:c r="G1275" s="8" t="n">
        <x:v>4.444444621</x:v>
      </x:c>
      <x:c r="H1275" s="8" t="n">
        <x:v>0</x:v>
      </x:c>
      <x:c r="I1275" s="8" t="n">
        <x:v>0</x:v>
      </x:c>
      <x:c r="J1275" s="8" t="n">
        <x:v>0</x:v>
      </x:c>
      <x:c r="K1275" s="8" t="n">
        <x:v>16.29629665</x:v>
      </x:c>
    </x:row>
    <x:row r="1276">
      <x:c r="A1276" s="2" t="str">
        <x:v>Chad</x:v>
      </x:c>
      <x:c r="B1276" s="2" t="str">
        <x:v>2015-02</x:v>
      </x:c>
      <x:c r="C1276" s="8" t="n">
        <x:v>0</x:v>
      </x:c>
      <x:c r="D1276" s="8" t="n">
        <x:v>0</x:v>
      </x:c>
      <x:c r="E1276" s="8" t="n">
        <x:v>0</x:v>
      </x:c>
      <x:c r="F1276" s="8" t="n">
        <x:v>0</x:v>
      </x:c>
      <x:c r="G1276" s="8" t="n">
        <x:v>4.444444621</x:v>
      </x:c>
      <x:c r="H1276" s="8" t="n">
        <x:v>0</x:v>
      </x:c>
      <x:c r="I1276" s="8" t="n">
        <x:v>0</x:v>
      </x:c>
      <x:c r="J1276" s="8" t="n">
        <x:v>0</x:v>
      </x:c>
      <x:c r="K1276" s="8" t="n">
        <x:v>16.29629665</x:v>
      </x:c>
    </x:row>
    <x:row r="1277">
      <x:c r="A1277" s="2" t="str">
        <x:v>Chad</x:v>
      </x:c>
      <x:c r="B1277" s="2" t="str">
        <x:v>2015-03</x:v>
      </x:c>
      <x:c r="C1277" s="8" t="n">
        <x:v>0</x:v>
      </x:c>
      <x:c r="D1277" s="8" t="n">
        <x:v>0</x:v>
      </x:c>
      <x:c r="E1277" s="8" t="n">
        <x:v>0</x:v>
      </x:c>
      <x:c r="F1277" s="8" t="n">
        <x:v>17.77777848</x:v>
      </x:c>
      <x:c r="G1277" s="8" t="n">
        <x:v>4.444444621</x:v>
      </x:c>
      <x:c r="H1277" s="8" t="n">
        <x:v>0</x:v>
      </x:c>
      <x:c r="I1277" s="8" t="n">
        <x:v>0</x:v>
      </x:c>
      <x:c r="J1277" s="8" t="n">
        <x:v>0</x:v>
      </x:c>
      <x:c r="K1277" s="8" t="n">
        <x:v>34.07407513</x:v>
      </x:c>
    </x:row>
    <x:row r="1278">
      <x:c r="A1278" s="2" t="str">
        <x:v>Chad</x:v>
      </x:c>
      <x:c r="B1278" s="2" t="str">
        <x:v>2015-04</x:v>
      </x:c>
      <x:c r="C1278" s="8" t="n">
        <x:v>0</x:v>
      </x:c>
      <x:c r="D1278" s="8" t="n">
        <x:v>0</x:v>
      </x:c>
      <x:c r="E1278" s="8" t="n">
        <x:v>0</x:v>
      </x:c>
      <x:c r="F1278" s="8" t="n">
        <x:v>0</x:v>
      </x:c>
      <x:c r="G1278" s="8" t="n">
        <x:v>1.90476198</x:v>
      </x:c>
      <x:c r="H1278" s="8" t="n">
        <x:v>0</x:v>
      </x:c>
      <x:c r="I1278" s="8" t="n">
        <x:v>0</x:v>
      </x:c>
      <x:c r="J1278" s="8" t="n">
        <x:v>0</x:v>
      </x:c>
      <x:c r="K1278" s="8" t="n">
        <x:v>8.888889494</x:v>
      </x:c>
    </x:row>
    <x:row r="1279">
      <x:c r="A1279" s="2" t="str">
        <x:v>Chad</x:v>
      </x:c>
      <x:c r="B1279" s="2" t="str">
        <x:v>2015-05</x:v>
      </x:c>
      <x:c r="C1279" s="8" t="n">
        <x:v>0</x:v>
      </x:c>
      <x:c r="D1279" s="8" t="n">
        <x:v>0</x:v>
      </x:c>
      <x:c r="E1279" s="8" t="n">
        <x:v>0</x:v>
      </x:c>
      <x:c r="F1279" s="8" t="n">
        <x:v>0</x:v>
      </x:c>
      <x:c r="G1279" s="8" t="n">
        <x:v>4.000000159</x:v>
      </x:c>
      <x:c r="H1279" s="8" t="n">
        <x:v>0</x:v>
      </x:c>
      <x:c r="I1279" s="8" t="n">
        <x:v>0</x:v>
      </x:c>
      <x:c r="J1279" s="8" t="n">
        <x:v>0</x:v>
      </x:c>
      <x:c r="K1279" s="8" t="n">
        <x:v>23.33333333</x:v>
      </x:c>
    </x:row>
    <x:row r="1280">
      <x:c r="A1280" s="2" t="str">
        <x:v>Chad</x:v>
      </x:c>
      <x:c r="B1280" s="2" t="str">
        <x:v>2015-06</x:v>
      </x:c>
      <x:c r="C1280" s="8" t="n">
        <x:v>0</x:v>
      </x:c>
      <x:c r="D1280" s="8" t="n">
        <x:v>0</x:v>
      </x:c>
      <x:c r="E1280" s="8" t="n">
        <x:v>0</x:v>
      </x:c>
      <x:c r="F1280" s="8" t="n">
        <x:v>0</x:v>
      </x:c>
      <x:c r="G1280" s="8" t="n">
        <x:v>2.666666773</x:v>
      </x:c>
      <x:c r="H1280" s="8" t="n">
        <x:v>0</x:v>
      </x:c>
      <x:c r="I1280" s="8" t="n">
        <x:v>0</x:v>
      </x:c>
      <x:c r="J1280" s="8" t="n">
        <x:v>0</x:v>
      </x:c>
      <x:c r="K1280" s="8" t="n">
        <x:v>15.55555556</x:v>
      </x:c>
    </x:row>
    <x:row r="1281">
      <x:c r="A1281" s="2" t="str">
        <x:v>Chad</x:v>
      </x:c>
      <x:c r="B1281" s="2" t="str">
        <x:v>2015-07</x:v>
      </x:c>
      <x:c r="C1281" s="8" t="n">
        <x:v>0</x:v>
      </x:c>
      <x:c r="D1281" s="8" t="n">
        <x:v>0</x:v>
      </x:c>
      <x:c r="E1281" s="8" t="n">
        <x:v>0</x:v>
      </x:c>
      <x:c r="F1281" s="8" t="n">
        <x:v>0</x:v>
      </x:c>
      <x:c r="G1281" s="8" t="n">
        <x:v>4.444444621</x:v>
      </x:c>
      <x:c r="H1281" s="8" t="n">
        <x:v>0</x:v>
      </x:c>
      <x:c r="I1281" s="8" t="n">
        <x:v>0</x:v>
      </x:c>
      <x:c r="J1281" s="8" t="n">
        <x:v>0</x:v>
      </x:c>
      <x:c r="K1281" s="8" t="n">
        <x:v>34.81481517</x:v>
      </x:c>
    </x:row>
    <x:row r="1282">
      <x:c r="A1282" s="2" t="str">
        <x:v>Chad</x:v>
      </x:c>
      <x:c r="B1282" s="2" t="str">
        <x:v>2015-08</x:v>
      </x:c>
      <x:c r="C1282" s="8" t="n">
        <x:v>0</x:v>
      </x:c>
      <x:c r="D1282" s="8" t="n">
        <x:v>0</x:v>
      </x:c>
      <x:c r="E1282" s="8" t="n">
        <x:v>0</x:v>
      </x:c>
      <x:c r="F1282" s="8" t="n">
        <x:v>0</x:v>
      </x:c>
      <x:c r="G1282" s="8" t="n">
        <x:v>4.444444621</x:v>
      </x:c>
      <x:c r="H1282" s="8" t="n">
        <x:v>0</x:v>
      </x:c>
      <x:c r="I1282" s="8" t="n">
        <x:v>0</x:v>
      </x:c>
      <x:c r="J1282" s="8" t="n">
        <x:v>0</x:v>
      </x:c>
      <x:c r="K1282" s="8" t="n">
        <x:v>29.62962963</x:v>
      </x:c>
    </x:row>
    <x:row r="1283">
      <x:c r="A1283" s="2" t="str">
        <x:v>Chad</x:v>
      </x:c>
      <x:c r="B1283" s="2" t="str">
        <x:v>2015-09</x:v>
      </x:c>
      <x:c r="C1283" s="8" t="n">
        <x:v>0</x:v>
      </x:c>
      <x:c r="D1283" s="8" t="n">
        <x:v>0</x:v>
      </x:c>
      <x:c r="E1283" s="8" t="n">
        <x:v>0</x:v>
      </x:c>
      <x:c r="F1283" s="8" t="n">
        <x:v>0</x:v>
      </x:c>
      <x:c r="G1283" s="8" t="n">
        <x:v>4.444444621</x:v>
      </x:c>
      <x:c r="H1283" s="8" t="n">
        <x:v>0</x:v>
      </x:c>
      <x:c r="I1283" s="8" t="n">
        <x:v>0</x:v>
      </x:c>
      <x:c r="J1283" s="8" t="n">
        <x:v>0</x:v>
      </x:c>
      <x:c r="K1283" s="8" t="n">
        <x:v>33.33333333</x:v>
      </x:c>
    </x:row>
    <x:row r="1284">
      <x:c r="A1284" s="2" t="str">
        <x:v>Chad</x:v>
      </x:c>
      <x:c r="B1284" s="2" t="str">
        <x:v>2015-10</x:v>
      </x:c>
      <x:c r="C1284" s="8" t="n">
        <x:v>0</x:v>
      </x:c>
      <x:c r="D1284" s="8" t="n">
        <x:v>0</x:v>
      </x:c>
      <x:c r="E1284" s="8" t="n">
        <x:v>0</x:v>
      </x:c>
      <x:c r="F1284" s="8" t="n">
        <x:v>0</x:v>
      </x:c>
      <x:c r="G1284" s="8" t="n">
        <x:v>4.000000159</x:v>
      </x:c>
      <x:c r="H1284" s="8" t="n">
        <x:v>0</x:v>
      </x:c>
      <x:c r="I1284" s="8" t="n">
        <x:v>0</x:v>
      </x:c>
      <x:c r="J1284" s="8" t="n">
        <x:v>0</x:v>
      </x:c>
      <x:c r="K1284" s="8" t="n">
        <x:v>23.33333333</x:v>
      </x:c>
    </x:row>
    <x:row r="1285">
      <x:c r="A1285" s="2" t="str">
        <x:v>Chad</x:v>
      </x:c>
      <x:c r="B1285" s="2" t="str">
        <x:v>2015-11</x:v>
      </x:c>
      <x:c r="C1285" s="8" t="n">
        <x:v>0</x:v>
      </x:c>
      <x:c r="D1285" s="8" t="n">
        <x:v>0</x:v>
      </x:c>
      <x:c r="E1285" s="8" t="n">
        <x:v>0</x:v>
      </x:c>
      <x:c r="F1285" s="8" t="n">
        <x:v>0</x:v>
      </x:c>
      <x:c r="G1285" s="8" t="n">
        <x:v>4.444444621</x:v>
      </x:c>
      <x:c r="H1285" s="8" t="n">
        <x:v>0</x:v>
      </x:c>
      <x:c r="I1285" s="8" t="n">
        <x:v>0</x:v>
      </x:c>
      <x:c r="J1285" s="8" t="n">
        <x:v>0</x:v>
      </x:c>
      <x:c r="K1285" s="8" t="n">
        <x:v>48.14814815</x:v>
      </x:c>
    </x:row>
    <x:row r="1286">
      <x:c r="A1286" s="2" t="str">
        <x:v>Chad</x:v>
      </x:c>
      <x:c r="B1286" s="2" t="str">
        <x:v>2015-12</x:v>
      </x:c>
      <x:c r="C1286" s="8" t="n">
        <x:v>0</x:v>
      </x:c>
      <x:c r="D1286" s="8" t="n">
        <x:v>0</x:v>
      </x:c>
      <x:c r="E1286" s="8" t="n">
        <x:v>0</x:v>
      </x:c>
      <x:c r="F1286" s="8" t="n">
        <x:v>0</x:v>
      </x:c>
      <x:c r="G1286" s="8" t="n">
        <x:v>4.444444621</x:v>
      </x:c>
      <x:c r="H1286" s="8" t="n">
        <x:v>0</x:v>
      </x:c>
      <x:c r="I1286" s="8" t="n">
        <x:v>0</x:v>
      </x:c>
      <x:c r="J1286" s="8" t="n">
        <x:v>0</x:v>
      </x:c>
      <x:c r="K1286" s="8" t="n">
        <x:v>39.25925979</x:v>
      </x:c>
    </x:row>
    <x:row r="1287">
      <x:c r="A1287" s="2" t="str">
        <x:v>Chad</x:v>
      </x:c>
      <x:c r="B1287" s="2" t="str">
        <x:v>2016-01</x:v>
      </x:c>
      <x:c r="C1287" s="8" t="n">
        <x:v>0</x:v>
      </x:c>
      <x:c r="D1287" s="8" t="n">
        <x:v>0</x:v>
      </x:c>
      <x:c r="E1287" s="8" t="n">
        <x:v>0</x:v>
      </x:c>
      <x:c r="F1287" s="8" t="n">
        <x:v>0</x:v>
      </x:c>
      <x:c r="G1287" s="8" t="n">
        <x:v>3.870967896</x:v>
      </x:c>
      <x:c r="H1287" s="8" t="n">
        <x:v>0</x:v>
      </x:c>
      <x:c r="I1287" s="8" t="n">
        <x:v>3.225806452</x:v>
      </x:c>
      <x:c r="J1287" s="8" t="n">
        <x:v>0</x:v>
      </x:c>
      <x:c r="K1287" s="8" t="n">
        <x:v>29.67741951</x:v>
      </x:c>
    </x:row>
    <x:row r="1288">
      <x:c r="A1288" s="2" t="str">
        <x:v>Chad</x:v>
      </x:c>
      <x:c r="B1288" s="2" t="str">
        <x:v>2016-02</x:v>
      </x:c>
      <x:c r="C1288" s="8" t="n">
        <x:v>0</x:v>
      </x:c>
      <x:c r="D1288" s="8" t="n">
        <x:v>0</x:v>
      </x:c>
      <x:c r="E1288" s="8" t="n">
        <x:v>0</x:v>
      </x:c>
      <x:c r="F1288" s="8" t="n">
        <x:v>4.000000159</x:v>
      </x:c>
      <x:c r="G1288" s="8" t="n">
        <x:v>2.000000079</x:v>
      </x:c>
      <x:c r="H1288" s="8" t="n">
        <x:v>0</x:v>
      </x:c>
      <x:c r="I1288" s="8" t="n">
        <x:v>1.666666667</x:v>
      </x:c>
      <x:c r="J1288" s="8" t="n">
        <x:v>0</x:v>
      </x:c>
      <x:c r="K1288" s="8" t="n">
        <x:v>23.99999936</x:v>
      </x:c>
    </x:row>
    <x:row r="1289">
      <x:c r="A1289" s="2" t="str">
        <x:v>Chad</x:v>
      </x:c>
      <x:c r="B1289" s="2" t="str">
        <x:v>2016-03</x:v>
      </x:c>
      <x:c r="C1289" s="8" t="n">
        <x:v>0</x:v>
      </x:c>
      <x:c r="D1289" s="8" t="n">
        <x:v>0</x:v>
      </x:c>
      <x:c r="E1289" s="8" t="n">
        <x:v>29.69697027</x:v>
      </x:c>
      <x:c r="F1289" s="8" t="n">
        <x:v>0</x:v>
      </x:c>
      <x:c r="G1289" s="8" t="n">
        <x:v>1.81818189</x:v>
      </x:c>
      <x:c r="H1289" s="8" t="n">
        <x:v>0</x:v>
      </x:c>
      <x:c r="I1289" s="8" t="n">
        <x:v>9.090909091</x:v>
      </x:c>
      <x:c r="J1289" s="8" t="n">
        <x:v>0</x:v>
      </x:c>
      <x:c r="K1289" s="8" t="n">
        <x:v>45.75757691</x:v>
      </x:c>
    </x:row>
    <x:row r="1290">
      <x:c r="A1290" s="2" t="str">
        <x:v>Chad</x:v>
      </x:c>
      <x:c r="B1290" s="2" t="str">
        <x:v>2016-04</x:v>
      </x:c>
      <x:c r="C1290" s="8" t="n">
        <x:v>0</x:v>
      </x:c>
      <x:c r="D1290" s="8" t="n">
        <x:v>0</x:v>
      </x:c>
      <x:c r="E1290" s="8" t="n">
        <x:v>0</x:v>
      </x:c>
      <x:c r="F1290" s="8" t="n">
        <x:v>0</x:v>
      </x:c>
      <x:c r="G1290" s="8" t="n">
        <x:v>2.35294127</x:v>
      </x:c>
      <x:c r="H1290" s="8" t="n">
        <x:v>0</x:v>
      </x:c>
      <x:c r="I1290" s="8" t="n">
        <x:v>4.70588254</x:v>
      </x:c>
      <x:c r="J1290" s="8" t="n">
        <x:v>0</x:v>
      </x:c>
      <x:c r="K1290" s="8" t="n">
        <x:v>20.78431401</x:v>
      </x:c>
    </x:row>
    <x:row r="1291">
      <x:c r="A1291" s="2" t="str">
        <x:v>Chad</x:v>
      </x:c>
      <x:c r="B1291" s="2" t="str">
        <x:v>2016-05</x:v>
      </x:c>
      <x:c r="C1291" s="8" t="n">
        <x:v>0</x:v>
      </x:c>
      <x:c r="D1291" s="8" t="n">
        <x:v>0</x:v>
      </x:c>
      <x:c r="E1291" s="8" t="n">
        <x:v>0</x:v>
      </x:c>
      <x:c r="F1291" s="8" t="n">
        <x:v>0</x:v>
      </x:c>
      <x:c r="G1291" s="8" t="n">
        <x:v>2.307692399</x:v>
      </x:c>
      <x:c r="H1291" s="8" t="n">
        <x:v>0</x:v>
      </x:c>
      <x:c r="I1291" s="8" t="n">
        <x:v>0</x:v>
      </x:c>
      <x:c r="J1291" s="8" t="n">
        <x:v>0</x:v>
      </x:c>
      <x:c r="K1291" s="8" t="n">
        <x:v>17.69230778</x:v>
      </x:c>
    </x:row>
    <x:row r="1292">
      <x:c r="A1292" s="2" t="str">
        <x:v>Chad</x:v>
      </x:c>
      <x:c r="B1292" s="2" t="str">
        <x:v>2016-06</x:v>
      </x:c>
      <x:c r="C1292" s="8" t="n">
        <x:v>0</x:v>
      </x:c>
      <x:c r="D1292" s="8" t="n">
        <x:v>0</x:v>
      </x:c>
      <x:c r="E1292" s="8" t="n">
        <x:v>20.15625089</x:v>
      </x:c>
      <x:c r="F1292" s="8" t="n">
        <x:v>9.687499702</x:v>
      </x:c>
      <x:c r="G1292" s="8" t="n">
        <x:v>3.750000149</x:v>
      </x:c>
      <x:c r="H1292" s="8" t="n">
        <x:v>0</x:v>
      </x:c>
      <x:c r="I1292" s="8" t="n">
        <x:v>1.875000075</x:v>
      </x:c>
      <x:c r="J1292" s="8" t="n">
        <x:v>0</x:v>
      </x:c>
      <x:c r="K1292" s="8" t="n">
        <x:v>57.8125</x:v>
      </x:c>
    </x:row>
    <x:row r="1293">
      <x:c r="A1293" s="2" t="str">
        <x:v>Chad</x:v>
      </x:c>
      <x:c r="B1293" s="2" t="str">
        <x:v>2016-07</x:v>
      </x:c>
      <x:c r="C1293" s="8" t="n">
        <x:v>0</x:v>
      </x:c>
      <x:c r="D1293" s="8" t="n">
        <x:v>0</x:v>
      </x:c>
      <x:c r="E1293" s="8" t="n">
        <x:v>13.125</x:v>
      </x:c>
      <x:c r="F1293" s="8" t="n">
        <x:v>1.50000006</x:v>
      </x:c>
      <x:c r="G1293" s="8" t="n">
        <x:v>1.50000006</x:v>
      </x:c>
      <x:c r="H1293" s="8" t="n">
        <x:v>0</x:v>
      </x:c>
      <x:c r="I1293" s="8" t="n">
        <x:v>10.12500048</x:v>
      </x:c>
      <x:c r="J1293" s="8" t="n">
        <x:v>0</x:v>
      </x:c>
      <x:c r="K1293" s="8" t="n">
        <x:v>64.87500101</x:v>
      </x:c>
    </x:row>
    <x:row r="1294">
      <x:c r="A1294" s="2" t="str">
        <x:v>Chad</x:v>
      </x:c>
      <x:c r="B1294" s="2" t="str">
        <x:v>2016-08</x:v>
      </x:c>
      <x:c r="C1294" s="8" t="n">
        <x:v>0</x:v>
      </x:c>
      <x:c r="D1294" s="8" t="n">
        <x:v>0</x:v>
      </x:c>
      <x:c r="E1294" s="8" t="n">
        <x:v>3.913043634</x:v>
      </x:c>
      <x:c r="F1294" s="8" t="n">
        <x:v>5.760869773</x:v>
      </x:c>
      <x:c r="G1294" s="8" t="n">
        <x:v>1.304347878</x:v>
      </x:c>
      <x:c r="H1294" s="8" t="n">
        <x:v>0</x:v>
      </x:c>
      <x:c r="I1294" s="8" t="n">
        <x:v>3.913043634</x:v>
      </x:c>
      <x:c r="J1294" s="8" t="n">
        <x:v>0</x:v>
      </x:c>
      <x:c r="K1294" s="8" t="n">
        <x:v>50.21739628</x:v>
      </x:c>
    </x:row>
    <x:row r="1295">
      <x:c r="A1295" s="2" t="str">
        <x:v>Chad</x:v>
      </x:c>
      <x:c r="B1295" s="2" t="str">
        <x:v>2016-09</x:v>
      </x:c>
      <x:c r="C1295" s="8" t="n">
        <x:v>0</x:v>
      </x:c>
      <x:c r="D1295" s="8" t="n">
        <x:v>0</x:v>
      </x:c>
      <x:c r="E1295" s="8" t="n">
        <x:v>0</x:v>
      </x:c>
      <x:c r="F1295" s="8" t="n">
        <x:v>3.090909178</x:v>
      </x:c>
      <x:c r="G1295" s="8" t="n">
        <x:v>2.181818269</x:v>
      </x:c>
      <x:c r="H1295" s="8" t="n">
        <x:v>0</x:v>
      </x:c>
      <x:c r="I1295" s="8" t="n">
        <x:v>20.72727203</x:v>
      </x:c>
      <x:c r="J1295" s="8" t="n">
        <x:v>0</x:v>
      </x:c>
      <x:c r="K1295" s="8" t="n">
        <x:v>59.63636572</x:v>
      </x:c>
    </x:row>
    <x:row r="1296">
      <x:c r="A1296" s="2" t="str">
        <x:v>Chad</x:v>
      </x:c>
      <x:c r="B1296" s="2" t="str">
        <x:v>2016-10</x:v>
      </x:c>
      <x:c r="C1296" s="8" t="n">
        <x:v>0</x:v>
      </x:c>
      <x:c r="D1296" s="8" t="n">
        <x:v>0</x:v>
      </x:c>
      <x:c r="E1296" s="8" t="n">
        <x:v>5.596330625</x:v>
      </x:c>
      <x:c r="F1296" s="8" t="n">
        <x:v>11.83486291</x:v>
      </x:c>
      <x:c r="G1296" s="8" t="n">
        <x:v>4.4036699</x:v>
      </x:c>
      <x:c r="H1296" s="8" t="n">
        <x:v>0</x:v>
      </x:c>
      <x:c r="I1296" s="8" t="n">
        <x:v>16.60550494</x:v>
      </x:c>
      <x:c r="J1296" s="8" t="n">
        <x:v>0</x:v>
      </x:c>
      <x:c r="K1296" s="8" t="n">
        <x:v>93.66973037</x:v>
      </x:c>
    </x:row>
    <x:row r="1297">
      <x:c r="A1297" s="2" t="str">
        <x:v>Chad</x:v>
      </x:c>
      <x:c r="B1297" s="2" t="str">
        <x:v>2016-11</x:v>
      </x:c>
      <x:c r="C1297" s="8" t="n">
        <x:v>0</x:v>
      </x:c>
      <x:c r="D1297" s="8" t="n">
        <x:v>0</x:v>
      </x:c>
      <x:c r="E1297" s="8" t="n">
        <x:v>5.172413793</x:v>
      </x:c>
      <x:c r="F1297" s="8" t="n">
        <x:v>4.137931199</x:v>
      </x:c>
      <x:c r="G1297" s="8" t="n">
        <x:v>2.758620799</x:v>
      </x:c>
      <x:c r="H1297" s="8" t="n">
        <x:v>0</x:v>
      </x:c>
      <x:c r="I1297" s="8" t="n">
        <x:v>5.172413793</x:v>
      </x:c>
      <x:c r="J1297" s="8" t="n">
        <x:v>0</x:v>
      </x:c>
      <x:c r="K1297" s="8" t="n">
        <x:v>45.05747653</x:v>
      </x:c>
    </x:row>
    <x:row r="1298">
      <x:c r="A1298" s="2" t="str">
        <x:v>Chad</x:v>
      </x:c>
      <x:c r="B1298" s="2" t="str">
        <x:v>2016-12</x:v>
      </x:c>
      <x:c r="C1298" s="8" t="n">
        <x:v>1.428571429</x:v>
      </x:c>
      <x:c r="D1298" s="8" t="n">
        <x:v>4.285714286</x:v>
      </x:c>
      <x:c r="E1298" s="8" t="n">
        <x:v>4.571428753</x:v>
      </x:c>
      <x:c r="F1298" s="8" t="n">
        <x:v>9.428571974</x:v>
      </x:c>
      <x:c r="G1298" s="8" t="n">
        <x:v>1.142857188</x:v>
      </x:c>
      <x:c r="H1298" s="8" t="n">
        <x:v>0</x:v>
      </x:c>
      <x:c r="I1298" s="8" t="n">
        <x:v>11.42857143</x:v>
      </x:c>
      <x:c r="J1298" s="8" t="n">
        <x:v>4.85714322</x:v>
      </x:c>
      <x:c r="K1298" s="8" t="n">
        <x:v>59.52380952</x:v>
      </x:c>
    </x:row>
    <x:row r="1299">
      <x:c r="A1299" s="2" t="str">
        <x:v>Chad</x:v>
      </x:c>
      <x:c r="B1299" s="2" t="str">
        <x:v>2017-01</x:v>
      </x:c>
      <x:c r="C1299" s="8" t="n">
        <x:v>4.235294286</x:v>
      </x:c>
      <x:c r="D1299" s="8" t="n">
        <x:v>0</x:v>
      </x:c>
      <x:c r="E1299" s="8" t="n">
        <x:v>0</x:v>
      </x:c>
      <x:c r="F1299" s="8" t="n">
        <x:v>1.411764762</x:v>
      </x:c>
      <x:c r="G1299" s="8" t="n">
        <x:v>7.05882381</x:v>
      </x:c>
      <x:c r="H1299" s="8" t="n">
        <x:v>0</x:v>
      </x:c>
      <x:c r="I1299" s="8" t="n">
        <x:v>5.647059048</x:v>
      </x:c>
      <x:c r="J1299" s="8" t="n">
        <x:v>0</x:v>
      </x:c>
      <x:c r="K1299" s="8" t="n">
        <x:v>57.17647328</x:v>
      </x:c>
    </x:row>
    <x:row r="1300">
      <x:c r="A1300" s="2" t="str">
        <x:v>Chad</x:v>
      </x:c>
      <x:c r="B1300" s="2" t="str">
        <x:v>2017-02</x:v>
      </x:c>
      <x:c r="C1300" s="8" t="n">
        <x:v>0</x:v>
      </x:c>
      <x:c r="D1300" s="8" t="n">
        <x:v>0</x:v>
      </x:c>
      <x:c r="E1300" s="8" t="n">
        <x:v>5.538461759</x:v>
      </x:c>
      <x:c r="F1300" s="8" t="n">
        <x:v>3.692307839</x:v>
      </x:c>
      <x:c r="G1300" s="8" t="n">
        <x:v>11.53846227</x:v>
      </x:c>
      <x:c r="H1300" s="8" t="n">
        <x:v>0</x:v>
      </x:c>
      <x:c r="I1300" s="8" t="n">
        <x:v>0</x:v>
      </x:c>
      <x:c r="J1300" s="8" t="n">
        <x:v>0</x:v>
      </x:c>
      <x:c r="K1300" s="8" t="n">
        <x:v>47.8461559</x:v>
      </x:c>
    </x:row>
    <x:row r="1301">
      <x:c r="A1301" s="2" t="str">
        <x:v>Chad</x:v>
      </x:c>
      <x:c r="B1301" s="2" t="str">
        <x:v>2017-03</x:v>
      </x:c>
      <x:c r="C1301" s="8" t="n">
        <x:v>0</x:v>
      </x:c>
      <x:c r="D1301" s="8" t="n">
        <x:v>0</x:v>
      </x:c>
      <x:c r="E1301" s="8" t="n">
        <x:v>0</x:v>
      </x:c>
      <x:c r="F1301" s="8" t="n">
        <x:v>6.250000397</x:v>
      </x:c>
      <x:c r="G1301" s="8" t="n">
        <x:v>5.000000199</x:v>
      </x:c>
      <x:c r="H1301" s="8" t="n">
        <x:v>0</x:v>
      </x:c>
      <x:c r="I1301" s="8" t="n">
        <x:v>5.500000318</x:v>
      </x:c>
      <x:c r="J1301" s="8" t="n">
        <x:v>0</x:v>
      </x:c>
      <x:c r="K1301" s="8" t="n">
        <x:v>28.25000028</x:v>
      </x:c>
    </x:row>
    <x:row r="1302">
      <x:c r="A1302" s="2" t="str">
        <x:v>Chad</x:v>
      </x:c>
      <x:c r="B1302" s="2" t="str">
        <x:v>2017-04</x:v>
      </x:c>
      <x:c r="C1302" s="8" t="n">
        <x:v>0</x:v>
      </x:c>
      <x:c r="D1302" s="8" t="n">
        <x:v>0</x:v>
      </x:c>
      <x:c r="E1302" s="8" t="n">
        <x:v>0</x:v>
      </x:c>
      <x:c r="F1302" s="8" t="n">
        <x:v>8.936169807</x:v>
      </x:c>
      <x:c r="G1302" s="8" t="n">
        <x:v>6.382978723</x:v>
      </x:c>
      <x:c r="H1302" s="8" t="n">
        <x:v>0</x:v>
      </x:c>
      <x:c r="I1302" s="8" t="n">
        <x:v>14.042554</x:v>
      </x:c>
      <x:c r="J1302" s="8" t="n">
        <x:v>0</x:v>
      </x:c>
      <x:c r="K1302" s="8" t="n">
        <x:v>52.34042837</x:v>
      </x:c>
    </x:row>
    <x:row r="1303">
      <x:c r="A1303" s="2" t="str">
        <x:v>Chad</x:v>
      </x:c>
      <x:c r="B1303" s="2" t="str">
        <x:v>2017-05</x:v>
      </x:c>
      <x:c r="C1303" s="8" t="n">
        <x:v>0</x:v>
      </x:c>
      <x:c r="D1303" s="8" t="n">
        <x:v>6.52173913</x:v>
      </x:c>
      <x:c r="E1303" s="8" t="n">
        <x:v>18.11594203</x:v>
      </x:c>
      <x:c r="F1303" s="8" t="n">
        <x:v>14.05797074</x:v>
      </x:c>
      <x:c r="G1303" s="8" t="n">
        <x:v>1.739130504</x:v>
      </x:c>
      <x:c r="H1303" s="8" t="n">
        <x:v>0</x:v>
      </x:c>
      <x:c r="I1303" s="8" t="n">
        <x:v>0</x:v>
      </x:c>
      <x:c r="J1303" s="8" t="n">
        <x:v>6.52173913</x:v>
      </x:c>
      <x:c r="K1303" s="8" t="n">
        <x:v>79.71014769</x:v>
      </x:c>
    </x:row>
    <x:row r="1304">
      <x:c r="A1304" s="2" t="str">
        <x:v>Chad</x:v>
      </x:c>
      <x:c r="B1304" s="2" t="str">
        <x:v>2017-06</x:v>
      </x:c>
      <x:c r="C1304" s="8" t="n">
        <x:v>1.25</x:v>
      </x:c>
      <x:c r="D1304" s="8" t="n">
        <x:v>0</x:v>
      </x:c>
      <x:c r="E1304" s="8" t="n">
        <x:v>1.25</x:v>
      </x:c>
      <x:c r="F1304" s="8" t="n">
        <x:v>4.000000159</x:v>
      </x:c>
      <x:c r="G1304" s="8" t="n">
        <x:v>0</x:v>
      </x:c>
      <x:c r="H1304" s="8" t="n">
        <x:v>0</x:v>
      </x:c>
      <x:c r="I1304" s="8" t="n">
        <x:v>0</x:v>
      </x:c>
      <x:c r="J1304" s="8" t="n">
        <x:v>0</x:v>
      </x:c>
      <x:c r="K1304" s="8" t="n">
        <x:v>39.16666826</x:v>
      </x:c>
    </x:row>
    <x:row r="1305">
      <x:c r="A1305" s="2" t="str">
        <x:v>Chad</x:v>
      </x:c>
      <x:c r="B1305" s="2" t="str">
        <x:v>2017-07</x:v>
      </x:c>
      <x:c r="C1305" s="8" t="n">
        <x:v>0</x:v>
      </x:c>
      <x:c r="D1305" s="8" t="n">
        <x:v>0</x:v>
      </x:c>
      <x:c r="E1305" s="8" t="n">
        <x:v>0</x:v>
      </x:c>
      <x:c r="F1305" s="8" t="n">
        <x:v>11.26213629</x:v>
      </x:c>
      <x:c r="G1305" s="8" t="n">
        <x:v>8.155340361</x:v>
      </x:c>
      <x:c r="H1305" s="8" t="n">
        <x:v>0</x:v>
      </x:c>
      <x:c r="I1305" s="8" t="n">
        <x:v>12.81553472</x:v>
      </x:c>
      <x:c r="J1305" s="8" t="n">
        <x:v>4.368932039</x:v>
      </x:c>
      <x:c r="K1305" s="8" t="n">
        <x:v>70.67961184</x:v>
      </x:c>
    </x:row>
    <x:row r="1306">
      <x:c r="A1306" s="2" t="str">
        <x:v>Chad</x:v>
      </x:c>
      <x:c r="B1306" s="2" t="str">
        <x:v>2017-08</x:v>
      </x:c>
      <x:c r="C1306" s="8" t="n">
        <x:v>5.142857347</x:v>
      </x:c>
      <x:c r="D1306" s="8" t="n">
        <x:v>0</x:v>
      </x:c>
      <x:c r="E1306" s="8" t="n">
        <x:v>0</x:v>
      </x:c>
      <x:c r="F1306" s="8" t="n">
        <x:v>12.42857252</x:v>
      </x:c>
      <x:c r="G1306" s="8" t="n">
        <x:v>3.428571565</x:v>
      </x:c>
      <x:c r="H1306" s="8" t="n">
        <x:v>0</x:v>
      </x:c>
      <x:c r="I1306" s="8" t="n">
        <x:v>0</x:v>
      </x:c>
      <x:c r="J1306" s="8" t="n">
        <x:v>0</x:v>
      </x:c>
      <x:c r="K1306" s="8" t="n">
        <x:v>54.00000572</x:v>
      </x:c>
    </x:row>
    <x:row r="1307">
      <x:c r="A1307" s="2" t="str">
        <x:v>Chad</x:v>
      </x:c>
      <x:c r="B1307" s="2" t="str">
        <x:v>2017-09</x:v>
      </x:c>
      <x:c r="C1307" s="8" t="n">
        <x:v>0</x:v>
      </x:c>
      <x:c r="D1307" s="8" t="n">
        <x:v>0</x:v>
      </x:c>
      <x:c r="E1307" s="8" t="n">
        <x:v>15.94936757</x:v>
      </x:c>
      <x:c r="F1307" s="8" t="n">
        <x:v>11.64556938</x:v>
      </x:c>
      <x:c r="G1307" s="8" t="n">
        <x:v>9.113924413</x:v>
      </x:c>
      <x:c r="H1307" s="8" t="n">
        <x:v>0</x:v>
      </x:c>
      <x:c r="I1307" s="8" t="n">
        <x:v>13.29113924</x:v>
      </x:c>
      <x:c r="J1307" s="8" t="n">
        <x:v>0</x:v>
      </x:c>
      <x:c r="K1307" s="8" t="n">
        <x:v>69.11392816</x:v>
      </x:c>
    </x:row>
    <x:row r="1308">
      <x:c r="A1308" s="2" t="str">
        <x:v>Chad</x:v>
      </x:c>
      <x:c r="B1308" s="2" t="str">
        <x:v>2017-10</x:v>
      </x:c>
      <x:c r="C1308" s="8" t="n">
        <x:v>0</x:v>
      </x:c>
      <x:c r="D1308" s="8" t="n">
        <x:v>0</x:v>
      </x:c>
      <x:c r="E1308" s="8" t="n">
        <x:v>2.608695756</x:v>
      </x:c>
      <x:c r="F1308" s="8" t="n">
        <x:v>7.391304814</x:v>
      </x:c>
      <x:c r="G1308" s="8" t="n">
        <x:v>0</x:v>
      </x:c>
      <x:c r="H1308" s="8" t="n">
        <x:v>0</x:v>
      </x:c>
      <x:c r="I1308" s="8" t="n">
        <x:v>2.934782661</x:v>
      </x:c>
      <x:c r="J1308" s="8" t="n">
        <x:v>0</x:v>
      </x:c>
      <x:c r="K1308" s="8" t="n">
        <x:v>59.13043333</x:v>
      </x:c>
    </x:row>
    <x:row r="1309">
      <x:c r="A1309" s="2" t="str">
        <x:v>Chad</x:v>
      </x:c>
      <x:c r="B1309" s="2" t="str">
        <x:v>2017-11</x:v>
      </x:c>
      <x:c r="C1309" s="8" t="n">
        <x:v>0</x:v>
      </x:c>
      <x:c r="D1309" s="8" t="n">
        <x:v>0</x:v>
      </x:c>
      <x:c r="E1309" s="8" t="n">
        <x:v>10.12048262</x:v>
      </x:c>
      <x:c r="F1309" s="8" t="n">
        <x:v>15.42168726</x:v>
      </x:c>
      <x:c r="G1309" s="8" t="n">
        <x:v>1.44578319</x:v>
      </x:c>
      <x:c r="H1309" s="8" t="n">
        <x:v>0</x:v>
      </x:c>
      <x:c r="I1309" s="8" t="n">
        <x:v>1.44578319</x:v>
      </x:c>
      <x:c r="J1309" s="8" t="n">
        <x:v>0</x:v>
      </x:c>
      <x:c r="K1309" s="8" t="n">
        <x:v>69.63855445</x:v>
      </x:c>
    </x:row>
    <x:row r="1310">
      <x:c r="A1310" s="2" t="str">
        <x:v>Chad</x:v>
      </x:c>
      <x:c r="B1310" s="2" t="str">
        <x:v>2017-12</x:v>
      </x:c>
      <x:c r="C1310" s="8" t="n">
        <x:v>0</x:v>
      </x:c>
      <x:c r="D1310" s="8" t="n">
        <x:v>0</x:v>
      </x:c>
      <x:c r="E1310" s="8" t="n">
        <x:v>6.400000254</x:v>
      </x:c>
      <x:c r="F1310" s="8" t="n">
        <x:v>3.600000064</x:v>
      </x:c>
      <x:c r="G1310" s="8" t="n">
        <x:v>0</x:v>
      </x:c>
      <x:c r="H1310" s="8" t="n">
        <x:v>0</x:v>
      </x:c>
      <x:c r="I1310" s="8" t="n">
        <x:v>2.933333397</x:v>
      </x:c>
      <x:c r="J1310" s="8" t="n">
        <x:v>0</x:v>
      </x:c>
      <x:c r="K1310" s="8" t="n">
        <x:v>52.93333562</x:v>
      </x:c>
    </x:row>
    <x:row r="1311">
      <x:c r="A1311" s="2" t="str">
        <x:v>Chad</x:v>
      </x:c>
      <x:c r="B1311" s="2" t="str">
        <x:v>2018-01</x:v>
      </x:c>
      <x:c r="C1311" s="8" t="n">
        <x:v>0</x:v>
      </x:c>
      <x:c r="D1311" s="8" t="n">
        <x:v>0</x:v>
      </x:c>
      <x:c r="E1311" s="8" t="n">
        <x:v>13.29113924</x:v>
      </x:c>
      <x:c r="F1311" s="8" t="n">
        <x:v>6.202531766</x:v>
      </x:c>
      <x:c r="G1311" s="8" t="n">
        <x:v>1.898734177</x:v>
      </x:c>
      <x:c r="H1311" s="8" t="n">
        <x:v>0</x:v>
      </x:c>
      <x:c r="I1311" s="8" t="n">
        <x:v>17.84810175</x:v>
      </x:c>
      <x:c r="J1311" s="8" t="n">
        <x:v>0</x:v>
      </x:c>
      <x:c r="K1311" s="8" t="n">
        <x:v>86.07595057</x:v>
      </x:c>
    </x:row>
    <x:row r="1312">
      <x:c r="A1312" s="2" t="str">
        <x:v>Chad</x:v>
      </x:c>
      <x:c r="B1312" s="2" t="str">
        <x:v>2018-02</x:v>
      </x:c>
      <x:c r="C1312" s="8" t="n">
        <x:v>7.419354941</x:v>
      </x:c>
      <x:c r="D1312" s="8" t="n">
        <x:v>0</x:v>
      </x:c>
      <x:c r="E1312" s="8" t="n">
        <x:v>11.61290343</x:v>
      </x:c>
      <x:c r="F1312" s="8" t="n">
        <x:v>1.827957041</x:v>
      </x:c>
      <x:c r="G1312" s="8" t="n">
        <x:v>0</x:v>
      </x:c>
      <x:c r="H1312" s="8" t="n">
        <x:v>0</x:v>
      </x:c>
      <x:c r="I1312" s="8" t="n">
        <x:v>12.90322581</x:v>
      </x:c>
      <x:c r="J1312" s="8" t="n">
        <x:v>0</x:v>
      </x:c>
      <x:c r="K1312" s="8" t="n">
        <x:v>67.09677276</x:v>
      </x:c>
    </x:row>
    <x:row r="1313">
      <x:c r="A1313" s="2" t="str">
        <x:v>Chad</x:v>
      </x:c>
      <x:c r="B1313" s="2" t="str">
        <x:v>2018-03</x:v>
      </x:c>
      <x:c r="C1313" s="8" t="n">
        <x:v>0</x:v>
      </x:c>
      <x:c r="D1313" s="8" t="n">
        <x:v>0</x:v>
      </x:c>
      <x:c r="E1313" s="8" t="n">
        <x:v>10.7692315</x:v>
      </x:c>
      <x:c r="F1313" s="8" t="n">
        <x:v>14.48718004</x:v>
      </x:c>
      <x:c r="G1313" s="8" t="n">
        <x:v>4.615384799</x:v>
      </x:c>
      <x:c r="H1313" s="8" t="n">
        <x:v>0</x:v>
      </x:c>
      <x:c r="I1313" s="8" t="n">
        <x:v>9.230769598</x:v>
      </x:c>
      <x:c r="J1313" s="8" t="n">
        <x:v>0</x:v>
      </x:c>
      <x:c r="K1313" s="8" t="n">
        <x:v>66.53846472</x:v>
      </x:c>
    </x:row>
    <x:row r="1314">
      <x:c r="A1314" s="2" t="str">
        <x:v>Chad</x:v>
      </x:c>
      <x:c r="B1314" s="2" t="str">
        <x:v>2018-04</x:v>
      </x:c>
      <x:c r="C1314" s="8" t="n">
        <x:v>0</x:v>
      </x:c>
      <x:c r="D1314" s="8" t="n">
        <x:v>0</x:v>
      </x:c>
      <x:c r="E1314" s="8" t="n">
        <x:v>14.40000025</x:v>
      </x:c>
      <x:c r="F1314" s="8" t="n">
        <x:v>9.200000127</x:v>
      </x:c>
      <x:c r="G1314" s="8" t="n">
        <x:v>17.19999949</x:v>
      </x:c>
      <x:c r="H1314" s="8" t="n">
        <x:v>0</x:v>
      </x:c>
      <x:c r="I1314" s="8" t="n">
        <x:v>6.400000254</x:v>
      </x:c>
      <x:c r="J1314" s="8" t="n">
        <x:v>0</x:v>
      </x:c>
      <x:c r="K1314" s="8" t="n">
        <x:v>50.26666673</x:v>
      </x:c>
    </x:row>
    <x:row r="1315">
      <x:c r="A1315" s="2" t="str">
        <x:v>Chad</x:v>
      </x:c>
      <x:c r="B1315" s="2" t="str">
        <x:v>2018-05</x:v>
      </x:c>
      <x:c r="C1315" s="8" t="n">
        <x:v>1.55844162</x:v>
      </x:c>
      <x:c r="D1315" s="8" t="n">
        <x:v>0</x:v>
      </x:c>
      <x:c r="E1315" s="8" t="n">
        <x:v>3.116883241</x:v>
      </x:c>
      <x:c r="F1315" s="8" t="n">
        <x:v>13.24675331</x:v>
      </x:c>
      <x:c r="G1315" s="8" t="n">
        <x:v>3.116883241</x:v>
      </x:c>
      <x:c r="H1315" s="8" t="n">
        <x:v>0</x:v>
      </x:c>
      <x:c r="I1315" s="8" t="n">
        <x:v>4.090909215</x:v>
      </x:c>
      <x:c r="J1315" s="8" t="n">
        <x:v>2.337662431</x:v>
      </x:c>
      <x:c r="K1315" s="8" t="n">
        <x:v>73.76623773</x:v>
      </x:c>
    </x:row>
    <x:row r="1316">
      <x:c r="A1316" s="2" t="str">
        <x:v>Chad</x:v>
      </x:c>
      <x:c r="B1316" s="2" t="str">
        <x:v>2018-06</x:v>
      </x:c>
      <x:c r="C1316" s="8" t="n">
        <x:v>0</x:v>
      </x:c>
      <x:c r="D1316" s="8" t="n">
        <x:v>0</x:v>
      </x:c>
      <x:c r="E1316" s="8" t="n">
        <x:v>6.538461853</x:v>
      </x:c>
      <x:c r="F1316" s="8" t="n">
        <x:v>15.71428619</x:v>
      </x:c>
      <x:c r="G1316" s="8" t="n">
        <x:v>5.439560492</x:v>
      </x:c>
      <x:c r="H1316" s="8" t="n">
        <x:v>0</x:v>
      </x:c>
      <x:c r="I1316" s="8" t="n">
        <x:v>6.758241994</x:v>
      </x:c>
      <x:c r="J1316" s="8" t="n">
        <x:v>0.659340686</x:v>
      </x:c>
      <x:c r="K1316" s="8" t="n">
        <x:v>62.74725369</x:v>
      </x:c>
    </x:row>
    <x:row r="1317">
      <x:c r="A1317" s="2" t="str">
        <x:v>Chad</x:v>
      </x:c>
      <x:c r="B1317" s="2" t="str">
        <x:v>2018-07</x:v>
      </x:c>
      <x:c r="C1317" s="8" t="n">
        <x:v>5.932203659</x:v>
      </x:c>
      <x:c r="D1317" s="8" t="n">
        <x:v>0</x:v>
      </x:c>
      <x:c r="E1317" s="8" t="n">
        <x:v>12.20339005</x:v>
      </x:c>
      <x:c r="F1317" s="8" t="n">
        <x:v>13.84180791</x:v>
      </x:c>
      <x:c r="G1317" s="8" t="n">
        <x:v>10.33898316</x:v>
      </x:c>
      <x:c r="H1317" s="8" t="n">
        <x:v>0</x:v>
      </x:c>
      <x:c r="I1317" s="8" t="n">
        <x:v>7.96610191</x:v>
      </x:c>
      <x:c r="J1317" s="8" t="n">
        <x:v>0</x:v>
      </x:c>
      <x:c r="K1317" s="8" t="n">
        <x:v>68.58757579</x:v>
      </x:c>
    </x:row>
    <x:row r="1318">
      <x:c r="A1318" s="2" t="str">
        <x:v>Chad</x:v>
      </x:c>
      <x:c r="B1318" s="2" t="str">
        <x:v>2018-08</x:v>
      </x:c>
      <x:c r="C1318" s="8" t="n">
        <x:v>2.580645161</x:v>
      </x:c>
      <x:c r="D1318" s="8" t="n">
        <x:v>0</x:v>
      </x:c>
      <x:c r="E1318" s="8" t="n">
        <x:v>10.8387098</x:v>
      </x:c>
      <x:c r="F1318" s="8" t="n">
        <x:v>10.12903229</x:v>
      </x:c>
      <x:c r="G1318" s="8" t="n">
        <x:v>1.548387158</x:v>
      </x:c>
      <x:c r="H1318" s="8" t="n">
        <x:v>2.580645161</x:v>
      </x:c>
      <x:c r="I1318" s="8" t="n">
        <x:v>1.548387158</x:v>
      </x:c>
      <x:c r="J1318" s="8" t="n">
        <x:v>0</x:v>
      </x:c>
      <x:c r="K1318" s="8" t="n">
        <x:v>65.35484068</x:v>
      </x:c>
    </x:row>
    <x:row r="1319">
      <x:c r="A1319" s="2" t="str">
        <x:v>Chad</x:v>
      </x:c>
      <x:c r="B1319" s="2" t="str">
        <x:v>2018-09</x:v>
      </x:c>
      <x:c r="C1319" s="8" t="n">
        <x:v>2.592592593</x:v>
      </x:c>
      <x:c r="D1319" s="8" t="n">
        <x:v>0</x:v>
      </x:c>
      <x:c r="E1319" s="8" t="n">
        <x:v>8.000000141</x:v>
      </x:c>
      <x:c r="F1319" s="8" t="n">
        <x:v>13.92592607</x:v>
      </x:c>
      <x:c r="G1319" s="8" t="n">
        <x:v>3.555555697</x:v>
      </x:c>
      <x:c r="H1319" s="8" t="n">
        <x:v>1.481481481</x:v>
      </x:c>
      <x:c r="I1319" s="8" t="n">
        <x:v>11.55555619</x:v>
      </x:c>
      <x:c r="J1319" s="8" t="n">
        <x:v>0</x:v>
      </x:c>
      <x:c r="K1319" s="8" t="n">
        <x:v>65.18519084</x:v>
      </x:c>
    </x:row>
    <x:row r="1320">
      <x:c r="A1320" s="2" t="str">
        <x:v>Chad</x:v>
      </x:c>
      <x:c r="B1320" s="2" t="str">
        <x:v>2018-10</x:v>
      </x:c>
      <x:c r="C1320" s="8" t="n">
        <x:v>0</x:v>
      </x:c>
      <x:c r="D1320" s="8" t="n">
        <x:v>9.09677444</x:v>
      </x:c>
      <x:c r="E1320" s="8" t="n">
        <x:v>9.09677444</x:v>
      </x:c>
      <x:c r="F1320" s="8" t="n">
        <x:v>14.45161266</x:v>
      </x:c>
      <x:c r="G1320" s="8" t="n">
        <x:v>8.90322593</x:v>
      </x:c>
      <x:c r="H1320" s="8" t="n">
        <x:v>0</x:v>
      </x:c>
      <x:c r="I1320" s="8" t="n">
        <x:v>8.516129063</x:v>
      </x:c>
      <x:c r="J1320" s="8" t="n">
        <x:v>0</x:v>
      </x:c>
      <x:c r="K1320" s="8" t="n">
        <x:v>60.516131</x:v>
      </x:c>
    </x:row>
    <x:row r="1321">
      <x:c r="A1321" s="2" t="str">
        <x:v>Chad</x:v>
      </x:c>
      <x:c r="B1321" s="2" t="str">
        <x:v>2018-11</x:v>
      </x:c>
      <x:c r="C1321" s="8" t="n">
        <x:v>4.569892473</x:v>
      </x:c>
      <x:c r="D1321" s="8" t="n">
        <x:v>0</x:v>
      </x:c>
      <x:c r="E1321" s="8" t="n">
        <x:v>7.258064516</x:v>
      </x:c>
      <x:c r="F1321" s="8" t="n">
        <x:v>15.16129073</x:v>
      </x:c>
      <x:c r="G1321" s="8" t="n">
        <x:v>5.483870865</x:v>
      </x:c>
      <x:c r="H1321" s="8" t="n">
        <x:v>0</x:v>
      </x:c>
      <x:c r="I1321" s="8" t="n">
        <x:v>0.645161316</x:v>
      </x:c>
      <x:c r="J1321" s="8" t="n">
        <x:v>0</x:v>
      </x:c>
      <x:c r="K1321" s="8" t="n">
        <x:v>54.56989452</x:v>
      </x:c>
    </x:row>
    <x:row r="1322">
      <x:c r="A1322" s="2" t="str">
        <x:v>Chad</x:v>
      </x:c>
      <x:c r="B1322" s="2" t="str">
        <x:v>2018-12</x:v>
      </x:c>
      <x:c r="C1322" s="8" t="n">
        <x:v>4.489796178</x:v>
      </x:c>
      <x:c r="D1322" s="8" t="n">
        <x:v>0</x:v>
      </x:c>
      <x:c r="E1322" s="8" t="n">
        <x:v>11.42857091</x:v>
      </x:c>
      <x:c r="F1322" s="8" t="n">
        <x:v>17.82312977</x:v>
      </x:c>
      <x:c r="G1322" s="8" t="n">
        <x:v>4.285714415</x:v>
      </x:c>
      <x:c r="H1322" s="8" t="n">
        <x:v>0</x:v>
      </x:c>
      <x:c r="I1322" s="8" t="n">
        <x:v>8.979591869</x:v>
      </x:c>
      <x:c r="J1322" s="8" t="n">
        <x:v>0.816326563</x:v>
      </x:c>
      <x:c r="K1322" s="8" t="n">
        <x:v>84.89796256</x:v>
      </x:c>
    </x:row>
    <x:row r="1323">
      <x:c r="A1323" s="2" t="str">
        <x:v>Chad</x:v>
      </x:c>
      <x:c r="B1323" s="2" t="str">
        <x:v>2019-01</x:v>
      </x:c>
      <x:c r="C1323" s="8" t="n">
        <x:v>0</x:v>
      </x:c>
      <x:c r="D1323" s="8" t="n">
        <x:v>0</x:v>
      </x:c>
      <x:c r="E1323" s="8" t="n">
        <x:v>3.243243372</x:v>
      </x:c>
      <x:c r="F1323" s="8" t="n">
        <x:v>9.189189662</x:v>
      </x:c>
      <x:c r="G1323" s="8" t="n">
        <x:v>11.1711719</x:v>
      </x:c>
      <x:c r="H1323" s="8" t="n">
        <x:v>0</x:v>
      </x:c>
      <x:c r="I1323" s="8" t="n">
        <x:v>6.666666967</x:v>
      </x:c>
      <x:c r="J1323" s="8" t="n">
        <x:v>0</x:v>
      </x:c>
      <x:c r="K1323" s="8" t="n">
        <x:v>53.60360532</x:v>
      </x:c>
    </x:row>
    <x:row r="1324">
      <x:c r="A1324" s="2" t="str">
        <x:v>Chad</x:v>
      </x:c>
      <x:c r="B1324" s="2" t="str">
        <x:v>2019-02</x:v>
      </x:c>
      <x:c r="C1324" s="8" t="n">
        <x:v>12.42236025</x:v>
      </x:c>
      <x:c r="D1324" s="8" t="n">
        <x:v>0</x:v>
      </x:c>
      <x:c r="E1324" s="8" t="n">
        <x:v>17.6397525</x:v>
      </x:c>
      <x:c r="F1324" s="8" t="n">
        <x:v>8.385093316</x:v>
      </x:c>
      <x:c r="G1324" s="8" t="n">
        <x:v>3.167701952</x:v>
      </x:c>
      <x:c r="H1324" s="8" t="n">
        <x:v>0</x:v>
      </x:c>
      <x:c r="I1324" s="8" t="n">
        <x:v>3.726708075</x:v>
      </x:c>
      <x:c r="J1324" s="8" t="n">
        <x:v>0</x:v>
      </x:c>
      <x:c r="K1324" s="8" t="n">
        <x:v>53.10559006</x:v>
      </x:c>
    </x:row>
    <x:row r="1325">
      <x:c r="A1325" s="2" t="str">
        <x:v>Chad</x:v>
      </x:c>
      <x:c r="B1325" s="2" t="str">
        <x:v>2019-03</x:v>
      </x:c>
      <x:c r="C1325" s="8" t="n">
        <x:v>4.864864644</x:v>
      </x:c>
      <x:c r="D1325" s="8" t="n">
        <x:v>0</x:v>
      </x:c>
      <x:c r="E1325" s="8" t="n">
        <x:v>8.030888105</x:v>
      </x:c>
      <x:c r="F1325" s="8" t="n">
        <x:v>8.146718018</x:v>
      </x:c>
      <x:c r="G1325" s="8" t="n">
        <x:v>3.552123571</x:v>
      </x:c>
      <x:c r="H1325" s="8" t="n">
        <x:v>0</x:v>
      </x:c>
      <x:c r="I1325" s="8" t="n">
        <x:v>1.814671741</x:v>
      </x:c>
      <x:c r="J1325" s="8" t="n">
        <x:v>0.463320482</x:v>
      </x:c>
      <x:c r="K1325" s="8" t="n">
        <x:v>46.44787615</x:v>
      </x:c>
    </x:row>
    <x:row r="1326">
      <x:c r="A1326" s="2" t="str">
        <x:v>Chad</x:v>
      </x:c>
      <x:c r="B1326" s="2" t="str">
        <x:v>2019-04</x:v>
      </x:c>
      <x:c r="C1326" s="8" t="n">
        <x:v>9.836065574</x:v>
      </x:c>
      <x:c r="D1326" s="8" t="n">
        <x:v>0.655737731</x:v>
      </x:c>
      <x:c r="E1326" s="8" t="n">
        <x:v>3.114753994</x:v>
      </x:c>
      <x:c r="F1326" s="8" t="n">
        <x:v>7.431694198</x:v>
      </x:c>
      <x:c r="G1326" s="8" t="n">
        <x:v>6.557377179</x:v>
      </x:c>
      <x:c r="H1326" s="8" t="n">
        <x:v>0</x:v>
      </x:c>
      <x:c r="I1326" s="8" t="n">
        <x:v>2.131147593</x:v>
      </x:c>
      <x:c r="J1326" s="8" t="n">
        <x:v>0</x:v>
      </x:c>
      <x:c r="K1326" s="8" t="n">
        <x:v>42.56830476</x:v>
      </x:c>
    </x:row>
    <x:row r="1327">
      <x:c r="A1327" s="2" t="str">
        <x:v>Chad</x:v>
      </x:c>
      <x:c r="B1327" s="2" t="str">
        <x:v>2019-05</x:v>
      </x:c>
      <x:c r="C1327" s="8" t="n">
        <x:v>7.373737566</x:v>
      </x:c>
      <x:c r="D1327" s="8" t="n">
        <x:v>0</x:v>
      </x:c>
      <x:c r="E1327" s="8" t="n">
        <x:v>2.727272775</x:v>
      </x:c>
      <x:c r="F1327" s="8" t="n">
        <x:v>12.32323261</x:v>
      </x:c>
      <x:c r="G1327" s="8" t="n">
        <x:v>3.636363781</x:v>
      </x:c>
      <x:c r="H1327" s="8" t="n">
        <x:v>0</x:v>
      </x:c>
      <x:c r="I1327" s="8" t="n">
        <x:v>2.727272775</x:v>
      </x:c>
      <x:c r="J1327" s="8" t="n">
        <x:v>0</x:v>
      </x:c>
      <x:c r="K1327" s="8" t="n">
        <x:v>55.6565646</x:v>
      </x:c>
    </x:row>
    <x:row r="1328">
      <x:c r="A1328" s="2" t="str">
        <x:v>Chad</x:v>
      </x:c>
      <x:c r="B1328" s="2" t="str">
        <x:v>2019-06</x:v>
      </x:c>
      <x:c r="C1328" s="8" t="n">
        <x:v>0</x:v>
      </x:c>
      <x:c r="D1328" s="8" t="n">
        <x:v>0</x:v>
      </x:c>
      <x:c r="E1328" s="8" t="n">
        <x:v>5.625000099</x:v>
      </x:c>
      <x:c r="F1328" s="8" t="n">
        <x:v>22.08333413</x:v>
      </x:c>
      <x:c r="G1328" s="8" t="n">
        <x:v>5.000000199</x:v>
      </x:c>
      <x:c r="H1328" s="8" t="n">
        <x:v>0</x:v>
      </x:c>
      <x:c r="I1328" s="8" t="n">
        <x:v>3.125</x:v>
      </x:c>
      <x:c r="J1328" s="8" t="n">
        <x:v>0</x:v>
      </x:c>
      <x:c r="K1328" s="8" t="n">
        <x:v>46.87499925</x:v>
      </x:c>
    </x:row>
    <x:row r="1329">
      <x:c r="A1329" s="2" t="str">
        <x:v>Chad</x:v>
      </x:c>
      <x:c r="B1329" s="2" t="str">
        <x:v>2019-07</x:v>
      </x:c>
      <x:c r="C1329" s="8" t="n">
        <x:v>0</x:v>
      </x:c>
      <x:c r="D1329" s="8" t="n">
        <x:v>1.081081124</x:v>
      </x:c>
      <x:c r="E1329" s="8" t="n">
        <x:v>2.882882926</x:v>
      </x:c>
      <x:c r="F1329" s="8" t="n">
        <x:v>16.75675817</x:v>
      </x:c>
      <x:c r="G1329" s="8" t="n">
        <x:v>3.513513599</x:v>
      </x:c>
      <x:c r="H1329" s="8" t="n">
        <x:v>0</x:v>
      </x:c>
      <x:c r="I1329" s="8" t="n">
        <x:v>7.9279281</x:v>
      </x:c>
      <x:c r="J1329" s="8" t="n">
        <x:v>3.243243372</x:v>
      </x:c>
      <x:c r="K1329" s="8" t="n">
        <x:v>52.79279357</x:v>
      </x:c>
    </x:row>
    <x:row r="1330">
      <x:c r="A1330" s="2" t="str">
        <x:v>Chad</x:v>
      </x:c>
      <x:c r="B1330" s="2" t="str">
        <x:v>2019-08</x:v>
      </x:c>
      <x:c r="C1330" s="8" t="n">
        <x:v>3.082191781</x:v>
      </x:c>
      <x:c r="D1330" s="8" t="n">
        <x:v>3.082191781</x:v>
      </x:c>
      <x:c r="E1330" s="8" t="n">
        <x:v>6.78082231</x:v>
      </x:c>
      <x:c r="F1330" s="8" t="n">
        <x:v>6.438356066</x:v>
      </x:c>
      <x:c r="G1330" s="8" t="n">
        <x:v>4.589040965</x:v>
      </x:c>
      <x:c r="H1330" s="8" t="n">
        <x:v>0</x:v>
      </x:c>
      <x:c r="I1330" s="8" t="n">
        <x:v>3.904109622</x:v>
      </x:c>
      <x:c r="J1330" s="8" t="n">
        <x:v>0</x:v>
      </x:c>
      <x:c r="K1330" s="8" t="n">
        <x:v>47.32876934</x:v>
      </x:c>
    </x:row>
    <x:row r="1331">
      <x:c r="A1331" s="2" t="str">
        <x:v>Chad</x:v>
      </x:c>
      <x:c r="B1331" s="2" t="str">
        <x:v>2019-09</x:v>
      </x:c>
      <x:c r="C1331" s="8" t="n">
        <x:v>3.333333333</x:v>
      </x:c>
      <x:c r="D1331" s="8" t="n">
        <x:v>1.111111111</x:v>
      </x:c>
      <x:c r="E1331" s="8" t="n">
        <x:v>11.7777782</x:v>
      </x:c>
      <x:c r="F1331" s="8" t="n">
        <x:v>4.833333492</x:v>
      </x:c>
      <x:c r="G1331" s="8" t="n">
        <x:v>2.555555635</x:v>
      </x:c>
      <x:c r="H1331" s="8" t="n">
        <x:v>0</x:v>
      </x:c>
      <x:c r="I1331" s="8" t="n">
        <x:v>0.666666693</x:v>
      </x:c>
      <x:c r="J1331" s="8" t="n">
        <x:v>0</x:v>
      </x:c>
      <x:c r="K1331" s="8" t="n">
        <x:v>49.44444444</x:v>
      </x:c>
    </x:row>
    <x:row r="1332">
      <x:c r="A1332" s="2" t="str">
        <x:v>Chad</x:v>
      </x:c>
      <x:c r="B1332" s="2" t="str">
        <x:v>2019-10</x:v>
      </x:c>
      <x:c r="C1332" s="8" t="n">
        <x:v>0</x:v>
      </x:c>
      <x:c r="D1332" s="8" t="n">
        <x:v>0</x:v>
      </x:c>
      <x:c r="E1332" s="8" t="n">
        <x:v>7.956989863</x:v>
      </x:c>
      <x:c r="F1332" s="8" t="n">
        <x:v>13.70967832</x:v>
      </x:c>
      <x:c r="G1332" s="8" t="n">
        <x:v>1.290322632</x:v>
      </x:c>
      <x:c r="H1332" s="8" t="n">
        <x:v>0</x:v>
      </x:c>
      <x:c r="I1332" s="8" t="n">
        <x:v>6.827957143</x:v>
      </x:c>
      <x:c r="J1332" s="8" t="n">
        <x:v>0</x:v>
      </x:c>
      <x:c r="K1332" s="8" t="n">
        <x:v>54.35484032</x:v>
      </x:c>
    </x:row>
    <x:row r="1333">
      <x:c r="A1333" s="2" t="str">
        <x:v>Chad</x:v>
      </x:c>
      <x:c r="B1333" s="2" t="str">
        <x:v>2019-11</x:v>
      </x:c>
      <x:c r="C1333" s="8" t="n">
        <x:v>0.925925926</x:v>
      </x:c>
      <x:c r="D1333" s="8" t="n">
        <x:v>0</x:v>
      </x:c>
      <x:c r="E1333" s="8" t="n">
        <x:v>12.22222293</x:v>
      </x:c>
      <x:c r="F1333" s="8" t="n">
        <x:v>4.876543269</x:v>
      </x:c>
      <x:c r="G1333" s="8" t="n">
        <x:v>2.407407466</x:v>
      </x:c>
      <x:c r="H1333" s="8" t="n">
        <x:v>0</x:v>
      </x:c>
      <x:c r="I1333" s="8" t="n">
        <x:v>3.148148236</x:v>
      </x:c>
      <x:c r="J1333" s="8" t="n">
        <x:v>0</x:v>
      </x:c>
      <x:c r="K1333" s="8" t="n">
        <x:v>43.6419746</x:v>
      </x:c>
    </x:row>
    <x:row r="1334">
      <x:c r="A1334" s="2" t="str">
        <x:v>Chad</x:v>
      </x:c>
      <x:c r="B1334" s="2" t="str">
        <x:v>2019-12</x:v>
      </x:c>
      <x:c r="C1334" s="8" t="n">
        <x:v>0</x:v>
      </x:c>
      <x:c r="D1334" s="8" t="n">
        <x:v>0</x:v>
      </x:c>
      <x:c r="E1334" s="8" t="n">
        <x:v>4.223602603</x:v>
      </x:c>
      <x:c r="F1334" s="8" t="n">
        <x:v>4.844720763</x:v>
      </x:c>
      <x:c r="G1334" s="8" t="n">
        <x:v>4.099379119</x:v>
      </x:c>
      <x:c r="H1334" s="8" t="n">
        <x:v>0</x:v>
      </x:c>
      <x:c r="I1334" s="8" t="n">
        <x:v>3.726708223</x:v>
      </x:c>
      <x:c r="J1334" s="8" t="n">
        <x:v>0</x:v>
      </x:c>
      <x:c r="K1334" s="8" t="n">
        <x:v>54.40993813</x:v>
      </x:c>
    </x:row>
    <x:row r="1335">
      <x:c r="A1335" s="2" t="str">
        <x:v>Chad</x:v>
      </x:c>
      <x:c r="B1335" s="2" t="str">
        <x:v>2020-01</x:v>
      </x:c>
      <x:c r="C1335" s="8" t="n">
        <x:v>8.143712803</x:v>
      </x:c>
      <x:c r="D1335" s="8" t="n">
        <x:v>1.616766496</x:v>
      </x:c>
      <x:c r="E1335" s="8" t="n">
        <x:v>4.550898432</x:v>
      </x:c>
      <x:c r="F1335" s="8" t="n">
        <x:v>11.85628768</x:v>
      </x:c>
      <x:c r="G1335" s="8" t="n">
        <x:v>9.760478585</x:v>
      </x:c>
      <x:c r="H1335" s="8" t="n">
        <x:v>0</x:v>
      </x:c>
      <x:c r="I1335" s="8" t="n">
        <x:v>3.772455061</x:v>
      </x:c>
      <x:c r="J1335" s="8" t="n">
        <x:v>0</x:v>
      </x:c>
      <x:c r="K1335" s="8" t="n">
        <x:v>54.01197693</x:v>
      </x:c>
    </x:row>
    <x:row r="1336">
      <x:c r="A1336" s="2" t="str">
        <x:v>Chad</x:v>
      </x:c>
      <x:c r="B1336" s="2" t="str">
        <x:v>2020-02</x:v>
      </x:c>
      <x:c r="C1336" s="8" t="n">
        <x:v>9.021207676</x:v>
      </x:c>
      <x:c r="D1336" s="8" t="n">
        <x:v>0</x:v>
      </x:c>
      <x:c r="E1336" s="8" t="n">
        <x:v>15.54649191</x:v>
      </x:c>
      <x:c r="F1336" s="8" t="n">
        <x:v>12.33278962</x:v>
      </x:c>
      <x:c r="G1336" s="8" t="n">
        <x:v>11.14192515</x:v>
      </x:c>
      <x:c r="H1336" s="8" t="n">
        <x:v>0</x:v>
      </x:c>
      <x:c r="I1336" s="8" t="n">
        <x:v>20.13050646</x:v>
      </x:c>
      <x:c r="J1336" s="8" t="n">
        <x:v>2.77324633</x:v>
      </x:c>
      <x:c r="K1336" s="8" t="n">
        <x:v>76.73736062</x:v>
      </x:c>
    </x:row>
    <x:row r="1337">
      <x:c r="A1337" s="2" t="str">
        <x:v>Chad</x:v>
      </x:c>
      <x:c r="B1337" s="2" t="str">
        <x:v>2020-03</x:v>
      </x:c>
      <x:c r="C1337" s="8" t="n">
        <x:v>6.531365595</x:v>
      </x:c>
      <x:c r="D1337" s="8" t="n">
        <x:v>1.47601476</x:v>
      </x:c>
      <x:c r="E1337" s="8" t="n">
        <x:v>13.85608885</x:v>
      </x:c>
      <x:c r="F1337" s="8" t="n">
        <x:v>20.77490852</x:v>
      </x:c>
      <x:c r="G1337" s="8" t="n">
        <x:v>10.77490785</x:v>
      </x:c>
      <x:c r="H1337" s="8" t="n">
        <x:v>0</x:v>
      </x:c>
      <x:c r="I1337" s="8" t="n">
        <x:v>16.32841328</x:v>
      </x:c>
      <x:c r="J1337" s="8" t="n">
        <x:v>3.597785978</x:v>
      </x:c>
      <x:c r="K1337" s="8" t="n">
        <x:v>84.39114842</x:v>
      </x:c>
    </x:row>
    <x:row r="1338">
      <x:c r="A1338" s="2" t="str">
        <x:v>Chad</x:v>
      </x:c>
      <x:c r="B1338" s="2" t="str">
        <x:v>2020-04</x:v>
      </x:c>
      <x:c r="C1338" s="8" t="n">
        <x:v>6.25668439</x:v>
      </x:c>
      <x:c r="D1338" s="8" t="n">
        <x:v>1.604278075</x:v>
      </x:c>
      <x:c r="E1338" s="8" t="n">
        <x:v>23.02139048</x:v>
      </x:c>
      <x:c r="F1338" s="8" t="n">
        <x:v>24.41176552</x:v>
      </x:c>
      <x:c r="G1338" s="8" t="n">
        <x:v>28.71657795</x:v>
      </x:c>
      <x:c r="H1338" s="8" t="n">
        <x:v>0</x:v>
      </x:c>
      <x:c r="I1338" s="8" t="n">
        <x:v>15.05347554</x:v>
      </x:c>
      <x:c r="J1338" s="8" t="n">
        <x:v>5.213903743</x:v>
      </x:c>
      <x:c r="K1338" s="8" t="n">
        <x:v>103.1283557</x:v>
      </x:c>
    </x:row>
    <x:row r="1339">
      <x:c r="A1339" s="2" t="str">
        <x:v>Chad</x:v>
      </x:c>
      <x:c r="B1339" s="2" t="str">
        <x:v>2020-05</x:v>
      </x:c>
      <x:c r="C1339" s="8" t="n">
        <x:v>3.156199739</x:v>
      </x:c>
      <x:c r="D1339" s="8" t="n">
        <x:v>0.241545894</x:v>
      </x:c>
      <x:c r="E1339" s="8" t="n">
        <x:v>16.26409217</x:v>
      </x:c>
      <x:c r="F1339" s="8" t="n">
        <x:v>26.03864562</x:v>
      </x:c>
      <x:c r="G1339" s="8" t="n">
        <x:v>11.52979164</x:v>
      </x:c>
      <x:c r="H1339" s="8" t="n">
        <x:v>0</x:v>
      </x:c>
      <x:c r="I1339" s="8" t="n">
        <x:v>2.560386566</x:v>
      </x:c>
      <x:c r="J1339" s="8" t="n">
        <x:v>1.159420336</x:v>
      </x:c>
      <x:c r="K1339" s="8" t="n">
        <x:v>88.71176039</x:v>
      </x:c>
    </x:row>
    <x:row r="1340">
      <x:c r="A1340" s="2" t="str">
        <x:v>Chad</x:v>
      </x:c>
      <x:c r="B1340" s="2" t="str">
        <x:v>2020-06</x:v>
      </x:c>
      <x:c r="C1340" s="8" t="n">
        <x:v>5.675675797</x:v>
      </x:c>
      <x:c r="D1340" s="8" t="n">
        <x:v>0</x:v>
      </x:c>
      <x:c r="E1340" s="8" t="n">
        <x:v>6.883942797</x:v>
      </x:c>
      <x:c r="F1340" s="8" t="n">
        <x:v>22.62321299</x:v>
      </x:c>
      <x:c r="G1340" s="8" t="n">
        <x:v>9.379968469</x:v>
      </x:c>
      <x:c r="H1340" s="8" t="n">
        <x:v>0</x:v>
      </x:c>
      <x:c r="I1340" s="8" t="n">
        <x:v>5.007949315</x:v>
      </x:c>
      <x:c r="J1340" s="8" t="n">
        <x:v>1.224165311</x:v>
      </x:c>
      <x:c r="K1340" s="8" t="n">
        <x:v>79.4912596</x:v>
      </x:c>
    </x:row>
    <x:row r="1341">
      <x:c r="A1341" s="2" t="str">
        <x:v>Chad</x:v>
      </x:c>
      <x:c r="B1341" s="2" t="str">
        <x:v>2020-07</x:v>
      </x:c>
      <x:c r="C1341" s="8" t="n">
        <x:v>2.393162393</x:v>
      </x:c>
      <x:c r="D1341" s="8" t="n">
        <x:v>0</x:v>
      </x:c>
      <x:c r="E1341" s="8" t="n">
        <x:v>10.42735043</x:v>
      </x:c>
      <x:c r="F1341" s="8" t="n">
        <x:v>19.14529931</x:v>
      </x:c>
      <x:c r="G1341" s="8" t="n">
        <x:v>9.743589907</x:v>
      </x:c>
      <x:c r="H1341" s="8" t="n">
        <x:v>0</x:v>
      </x:c>
      <x:c r="I1341" s="8" t="n">
        <x:v>6.632478502</x:v>
      </x:c>
      <x:c r="J1341" s="8" t="n">
        <x:v>0.974358942</x:v>
      </x:c>
      <x:c r="K1341" s="8" t="n">
        <x:v>74.85469851</x:v>
      </x:c>
    </x:row>
    <x:row r="1342">
      <x:c r="A1342" s="2" t="str">
        <x:v>Chad</x:v>
      </x:c>
      <x:c r="B1342" s="2" t="str">
        <x:v>2020-08</x:v>
      </x:c>
      <x:c r="C1342" s="8" t="n">
        <x:v>1.969111932</x:v>
      </x:c>
      <x:c r="D1342" s="8" t="n">
        <x:v>0.501930484</x:v>
      </x:c>
      <x:c r="E1342" s="8" t="n">
        <x:v>7.29729761</x:v>
      </x:c>
      <x:c r="F1342" s="8" t="n">
        <x:v>15.79150472</x:v>
      </x:c>
      <x:c r="G1342" s="8" t="n">
        <x:v>4.806950102</x:v>
      </x:c>
      <x:c r="H1342" s="8" t="n">
        <x:v>0</x:v>
      </x:c>
      <x:c r="I1342" s="8" t="n">
        <x:v>4.227799246</x:v>
      </x:c>
      <x:c r="J1342" s="8" t="n">
        <x:v>0.28957529</x:v>
      </x:c>
      <x:c r="K1342" s="8" t="n">
        <x:v>63.91892157</x:v>
      </x:c>
    </x:row>
    <x:row r="1343">
      <x:c r="A1343" s="2" t="str">
        <x:v>Chad</x:v>
      </x:c>
      <x:c r="B1343" s="2" t="str">
        <x:v>2020-09</x:v>
      </x:c>
      <x:c r="C1343" s="8" t="n">
        <x:v>2.74074082</x:v>
      </x:c>
      <x:c r="D1343" s="8" t="n">
        <x:v>0</x:v>
      </x:c>
      <x:c r="E1343" s="8" t="n">
        <x:v>4.185185123</x:v>
      </x:c>
      <x:c r="F1343" s="8" t="n">
        <x:v>17.92592654</x:v>
      </x:c>
      <x:c r="G1343" s="8" t="n">
        <x:v>10.09259295</x:v>
      </x:c>
      <x:c r="H1343" s="8" t="n">
        <x:v>0</x:v>
      </x:c>
      <x:c r="I1343" s="8" t="n">
        <x:v>6.611111826</x:v>
      </x:c>
      <x:c r="J1343" s="8" t="n">
        <x:v>1.888888854</x:v>
      </x:c>
      <x:c r="K1343" s="8" t="n">
        <x:v>75.42592424</x:v>
      </x:c>
    </x:row>
    <x:row r="1344">
      <x:c r="A1344" s="2" t="str">
        <x:v>Chad</x:v>
      </x:c>
      <x:c r="B1344" s="2" t="str">
        <x:v>2020-10</x:v>
      </x:c>
      <x:c r="C1344" s="8" t="n">
        <x:v>3.267326764</x:v>
      </x:c>
      <x:c r="D1344" s="8" t="n">
        <x:v>0</x:v>
      </x:c>
      <x:c r="E1344" s="8" t="n">
        <x:v>6.171617414</x:v>
      </x:c>
      <x:c r="F1344" s="8" t="n">
        <x:v>9.570957096</x:v>
      </x:c>
      <x:c r="G1344" s="8" t="n">
        <x:v>8.745874666</x:v>
      </x:c>
      <x:c r="H1344" s="8" t="n">
        <x:v>0</x:v>
      </x:c>
      <x:c r="I1344" s="8" t="n">
        <x:v>9.636963319</x:v>
      </x:c>
      <x:c r="J1344" s="8" t="n">
        <x:v>1.534653457</x:v>
      </x:c>
      <x:c r="K1344" s="8" t="n">
        <x:v>67.34323848</x:v>
      </x:c>
    </x:row>
    <x:row r="1345">
      <x:c r="A1345" s="2" t="str">
        <x:v>Chad</x:v>
      </x:c>
      <x:c r="B1345" s="2" t="str">
        <x:v>2020-11</x:v>
      </x:c>
      <x:c r="C1345" s="8" t="n">
        <x:v>1.821365958</x:v>
      </x:c>
      <x:c r="D1345" s="8" t="n">
        <x:v>0</x:v>
      </x:c>
      <x:c r="E1345" s="8" t="n">
        <x:v>6.900175399</x:v>
      </x:c>
      <x:c r="F1345" s="8" t="n">
        <x:v>8.563922917</x:v>
      </x:c>
      <x:c r="G1345" s="8" t="n">
        <x:v>4.553415061</x:v>
      </x:c>
      <x:c r="H1345" s="8" t="n">
        <x:v>0.210157627</x:v>
      </x:c>
      <x:c r="I1345" s="8" t="n">
        <x:v>5.586690118</x:v>
      </x:c>
      <x:c r="J1345" s="8" t="n">
        <x:v>1.628721575</x:v>
      </x:c>
      <x:c r="K1345" s="8" t="n">
        <x:v>55.81436508</x:v>
      </x:c>
    </x:row>
    <x:row r="1346">
      <x:c r="A1346" s="2" t="str">
        <x:v>Chad</x:v>
      </x:c>
      <x:c r="B1346" s="2" t="str">
        <x:v>2020-12</x:v>
      </x:c>
      <x:c r="C1346" s="8" t="n">
        <x:v>2.121212085</x:v>
      </x:c>
      <x:c r="D1346" s="8" t="n">
        <x:v>0</x:v>
      </x:c>
      <x:c r="E1346" s="8" t="n">
        <x:v>16.87500116</x:v>
      </x:c>
      <x:c r="F1346" s="8" t="n">
        <x:v>15.47348662</x:v>
      </x:c>
      <x:c r="G1346" s="8" t="n">
        <x:v>3.314393939</x:v>
      </x:c>
      <x:c r="H1346" s="8" t="n">
        <x:v>0.227272736</x:v>
      </x:c>
      <x:c r="I1346" s="8" t="n">
        <x:v>8.295454265</x:v>
      </x:c>
      <x:c r="J1346" s="8" t="n">
        <x:v>1.81818189</x:v>
      </x:c>
      <x:c r="K1346" s="8" t="n">
        <x:v>78.71212381</x:v>
      </x:c>
    </x:row>
    <x:row r="1347">
      <x:c r="A1347" s="2" t="str">
        <x:v>Chad</x:v>
      </x:c>
      <x:c r="B1347" s="2" t="str">
        <x:v>2021-01</x:v>
      </x:c>
      <x:c r="C1347" s="8" t="n">
        <x:v>1.257367406</x:v>
      </x:c>
      <x:c r="D1347" s="8" t="n">
        <x:v>0</x:v>
      </x:c>
      <x:c r="E1347" s="8" t="n">
        <x:v>5.186640771</x:v>
      </x:c>
      <x:c r="F1347" s="8" t="n">
        <x:v>13.5363464</x:v>
      </x:c>
      <x:c r="G1347" s="8" t="n">
        <x:v>8.506876078</x:v>
      </x:c>
      <x:c r="H1347" s="8" t="n">
        <x:v>0</x:v>
      </x:c>
      <x:c r="I1347" s="8" t="n">
        <x:v>7.131631061</x:v>
      </x:c>
      <x:c r="J1347" s="8" t="n">
        <x:v>3.47740683</x:v>
      </x:c>
      <x:c r="K1347" s="8" t="n">
        <x:v>64.99017967</x:v>
      </x:c>
    </x:row>
    <x:row r="1348">
      <x:c r="A1348" s="2" t="str">
        <x:v>Chad</x:v>
      </x:c>
      <x:c r="B1348" s="2" t="str">
        <x:v>2021-02</x:v>
      </x:c>
      <x:c r="C1348" s="8" t="n">
        <x:v>1.782178218</x:v>
      </x:c>
      <x:c r="D1348" s="8" t="n">
        <x:v>0.594059406</x:v>
      </x:c>
      <x:c r="E1348" s="8" t="n">
        <x:v>5.04950495</x:v>
      </x:c>
      <x:c r="F1348" s="8" t="n">
        <x:v>8.970297634</x:v>
      </x:c>
      <x:c r="G1348" s="8" t="n">
        <x:v>6.415842075</x:v>
      </x:c>
      <x:c r="H1348" s="8" t="n">
        <x:v>0</x:v>
      </x:c>
      <x:c r="I1348" s="8" t="n">
        <x:v>4.990099161</x:v>
      </x:c>
      <x:c r="J1348" s="8" t="n">
        <x:v>0.712871315</x:v>
      </x:c>
      <x:c r="K1348" s="8" t="n">
        <x:v>57.38614111</x:v>
      </x:c>
    </x:row>
    <x:row r="1349">
      <x:c r="A1349" s="2" t="str">
        <x:v>Chad</x:v>
      </x:c>
      <x:c r="B1349" s="2" t="str">
        <x:v>2021-03</x:v>
      </x:c>
      <x:c r="C1349" s="8" t="n">
        <x:v>3.374233129</x:v>
      </x:c>
      <x:c r="D1349" s="8" t="n">
        <x:v>0</x:v>
      </x:c>
      <x:c r="E1349" s="8" t="n">
        <x:v>8.466258078</x:v>
      </x:c>
      <x:c r="F1349" s="8" t="n">
        <x:v>15.30674806</x:v>
      </x:c>
      <x:c r="G1349" s="8" t="n">
        <x:v>1.932515396</x:v>
      </x:c>
      <x:c r="H1349" s="8" t="n">
        <x:v>0</x:v>
      </x:c>
      <x:c r="I1349" s="8" t="n">
        <x:v>5.092024364</x:v>
      </x:c>
      <x:c r="J1349" s="8" t="n">
        <x:v>1.104294522</x:v>
      </x:c>
      <x:c r="K1349" s="8" t="n">
        <x:v>54.96931954</x:v>
      </x:c>
    </x:row>
    <x:row r="1350">
      <x:c r="A1350" s="2" t="str">
        <x:v>Chad</x:v>
      </x:c>
      <x:c r="B1350" s="2" t="str">
        <x:v>2021-04</x:v>
      </x:c>
      <x:c r="C1350" s="8" t="n">
        <x:v>2.142857254</x:v>
      </x:c>
      <x:c r="D1350" s="8" t="n">
        <x:v>0.349854241</x:v>
      </x:c>
      <x:c r="E1350" s="8" t="n">
        <x:v>8.367347161</x:v>
      </x:c>
      <x:c r="F1350" s="8" t="n">
        <x:v>10.10204171</x:v>
      </x:c>
      <x:c r="G1350" s="8" t="n">
        <x:v>4.854227537</x:v>
      </x:c>
      <x:c r="H1350" s="8" t="n">
        <x:v>0</x:v>
      </x:c>
      <x:c r="I1350" s="8" t="n">
        <x:v>3.542274185</x:v>
      </x:c>
      <x:c r="J1350" s="8" t="n">
        <x:v>0.524781362</x:v>
      </x:c>
      <x:c r="K1350" s="8" t="n">
        <x:v>57.36151798</x:v>
      </x:c>
    </x:row>
    <x:row r="1351">
      <x:c r="A1351" s="2" t="str">
        <x:v>Chad</x:v>
      </x:c>
      <x:c r="B1351" s="2" t="str">
        <x:v>2021-05</x:v>
      </x:c>
      <x:c r="C1351" s="8" t="n">
        <x:v>1.660377394</x:v>
      </x:c>
      <x:c r="D1351" s="8" t="n">
        <x:v>0</x:v>
      </x:c>
      <x:c r="E1351" s="8" t="n">
        <x:v>8.264151699</x:v>
      </x:c>
      <x:c r="F1351" s="8" t="n">
        <x:v>11.15094374</x:v>
      </x:c>
      <x:c r="G1351" s="8" t="n">
        <x:v>2.679245247</x:v>
      </x:c>
      <x:c r="H1351" s="8" t="n">
        <x:v>0</x:v>
      </x:c>
      <x:c r="I1351" s="8" t="n">
        <x:v>6.113208015</x:v>
      </x:c>
      <x:c r="J1351" s="8" t="n">
        <x:v>2.603773621</x:v>
      </x:c>
      <x:c r="K1351" s="8" t="n">
        <x:v>73.32075983</x:v>
      </x:c>
    </x:row>
    <x:row r="1352">
      <x:c r="A1352" s="2" t="str">
        <x:v>Chad</x:v>
      </x:c>
      <x:c r="B1352" s="2" t="str">
        <x:v>2021-06</x:v>
      </x:c>
      <x:c r="C1352" s="8" t="n">
        <x:v>3.367174216</x:v>
      </x:c>
      <x:c r="D1352" s="8" t="n">
        <x:v>0.879864604</x:v>
      </x:c>
      <x:c r="E1352" s="8" t="n">
        <x:v>9.72927242</x:v>
      </x:c>
      <x:c r="F1352" s="8" t="n">
        <x:v>17.68189509</x:v>
      </x:c>
      <x:c r="G1352" s="8" t="n">
        <x:v>3.942470502</x:v>
      </x:c>
      <x:c r="H1352" s="8" t="n">
        <x:v>0</x:v>
      </x:c>
      <x:c r="I1352" s="8" t="n">
        <x:v>4.974619104</x:v>
      </x:c>
      <x:c r="J1352" s="8" t="n">
        <x:v>0.76142132</x:v>
      </x:c>
      <x:c r="K1352" s="8" t="n">
        <x:v>69.79695266</x:v>
      </x:c>
    </x:row>
    <x:row r="1353">
      <x:c r="A1353" s="2" t="str">
        <x:v>Chad</x:v>
      </x:c>
      <x:c r="B1353" s="2" t="str">
        <x:v>2021-07</x:v>
      </x:c>
      <x:c r="C1353" s="8" t="n">
        <x:v>4.898336414</x:v>
      </x:c>
      <x:c r="D1353" s="8" t="n">
        <x:v>1.109057301</x:v>
      </x:c>
      <x:c r="E1353" s="8" t="n">
        <x:v>7.855822903</x:v>
      </x:c>
      <x:c r="F1353" s="8" t="n">
        <x:v>18.7615544</x:v>
      </x:c>
      <x:c r="G1353" s="8" t="n">
        <x:v>2.791127524</x:v>
      </x:c>
      <x:c r="H1353" s="8" t="n">
        <x:v>0</x:v>
      </x:c>
      <x:c r="I1353" s="8" t="n">
        <x:v>1.829944477</x:v>
      </x:c>
      <x:c r="J1353" s="8" t="n">
        <x:v>1.940850277</x:v>
      </x:c>
      <x:c r="K1353" s="8" t="n">
        <x:v>70.66543552</x:v>
      </x:c>
    </x:row>
    <x:row r="1354">
      <x:c r="A1354" s="2" t="str">
        <x:v>Chad</x:v>
      </x:c>
      <x:c r="B1354" s="2" t="str">
        <x:v>2021-08</x:v>
      </x:c>
      <x:c r="C1354" s="8" t="n">
        <x:v>5.221238938</x:v>
      </x:c>
      <x:c r="D1354" s="8" t="n">
        <x:v>0.318584062</x:v>
      </x:c>
      <x:c r="E1354" s="8" t="n">
        <x:v>12.38938053</x:v>
      </x:c>
      <x:c r="F1354" s="8" t="n">
        <x:v>9.557521618</x:v>
      </x:c>
      <x:c r="G1354" s="8" t="n">
        <x:v>5.858407147</x:v>
      </x:c>
      <x:c r="H1354" s="8" t="n">
        <x:v>0</x:v>
      </x:c>
      <x:c r="I1354" s="8" t="n">
        <x:v>4.053097489</x:v>
      </x:c>
      <x:c r="J1354" s="8" t="n">
        <x:v>1.646017733</x:v>
      </x:c>
      <x:c r="K1354" s="8" t="n">
        <x:v>62.72566589</x:v>
      </x:c>
    </x:row>
    <x:row r="1355">
      <x:c r="A1355" s="2" t="str">
        <x:v>Chad</x:v>
      </x:c>
      <x:c r="B1355" s="2" t="str">
        <x:v>2021-09</x:v>
      </x:c>
      <x:c r="C1355" s="8" t="n">
        <x:v>4.528301821</x:v>
      </x:c>
      <x:c r="D1355" s="8" t="n">
        <x:v>0</x:v>
      </x:c>
      <x:c r="E1355" s="8" t="n">
        <x:v>9.485420109</x:v>
      </x:c>
      <x:c r="F1355" s="8" t="n">
        <x:v>18.07890221</x:v>
      </x:c>
      <x:c r="G1355" s="8" t="n">
        <x:v>6.586621188</x:v>
      </x:c>
      <x:c r="H1355" s="8" t="n">
        <x:v>0</x:v>
      </x:c>
      <x:c r="I1355" s="8" t="n">
        <x:v>4.579759871</x:v>
      </x:c>
      <x:c r="J1355" s="8" t="n">
        <x:v>1.02915952</x:v>
      </x:c>
      <x:c r="K1355" s="8" t="n">
        <x:v>60.53173452</x:v>
      </x:c>
    </x:row>
    <x:row r="1356">
      <x:c r="A1356" s="2" t="str">
        <x:v>Chad</x:v>
      </x:c>
      <x:c r="B1356" s="2" t="str">
        <x:v>2021-10</x:v>
      </x:c>
      <x:c r="C1356" s="8" t="n">
        <x:v>1.345515014</x:v>
      </x:c>
      <x:c r="D1356" s="8" t="n">
        <x:v>1.993355482</x:v>
      </x:c>
      <x:c r="E1356" s="8" t="n">
        <x:v>8.903654232</x:v>
      </x:c>
      <x:c r="F1356" s="8" t="n">
        <x:v>16.94352223</x:v>
      </x:c>
      <x:c r="G1356" s="8" t="n">
        <x:v>6.461794115</x:v>
      </x:c>
      <x:c r="H1356" s="8" t="n">
        <x:v>0</x:v>
      </x:c>
      <x:c r="I1356" s="8" t="n">
        <x:v>6.960133144</x:v>
      </x:c>
      <x:c r="J1356" s="8" t="n">
        <x:v>0.598006668</x:v>
      </x:c>
      <x:c r="K1356" s="8" t="n">
        <x:v>73.48837108</x:v>
      </x:c>
    </x:row>
    <x:row r="1357">
      <x:c r="A1357" s="2" t="str">
        <x:v>Chad</x:v>
      </x:c>
      <x:c r="B1357" s="2" t="str">
        <x:v>2021-11</x:v>
      </x:c>
      <x:c r="C1357" s="8" t="n">
        <x:v>3.353941385</x:v>
      </x:c>
      <x:c r="D1357" s="8" t="n">
        <x:v>1.391035549</x:v>
      </x:c>
      <x:c r="E1357" s="8" t="n">
        <x:v>11.63833093</x:v>
      </x:c>
      <x:c r="F1357" s="8" t="n">
        <x:v>13.32303007</x:v>
      </x:c>
      <x:c r="G1357" s="8" t="n">
        <x:v>5.100463679</x:v>
      </x:c>
      <x:c r="H1357" s="8" t="n">
        <x:v>0</x:v>
      </x:c>
      <x:c r="I1357" s="8" t="n">
        <x:v>5.996908987</x:v>
      </x:c>
      <x:c r="J1357" s="8" t="n">
        <x:v>2.132921204</x:v>
      </x:c>
      <x:c r="K1357" s="8" t="n">
        <x:v>68.53168493</x:v>
      </x:c>
    </x:row>
    <x:row r="1358">
      <x:c r="A1358" s="2" t="str">
        <x:v>Chad</x:v>
      </x:c>
      <x:c r="B1358" s="2" t="str">
        <x:v>2021-12</x:v>
      </x:c>
      <x:c r="C1358" s="8" t="n">
        <x:v>4.414893888</x:v>
      </x:c>
      <x:c r="D1358" s="8" t="n">
        <x:v>0.79787234</x:v>
      </x:c>
      <x:c r="E1358" s="8" t="n">
        <x:v>5.744680995</x:v>
      </x:c>
      <x:c r="F1358" s="8" t="n">
        <x:v>15.01773105</x:v>
      </x:c>
      <x:c r="G1358" s="8" t="n">
        <x:v>4.734042688</x:v>
      </x:c>
      <x:c r="H1358" s="8" t="n">
        <x:v>0</x:v>
      </x:c>
      <x:c r="I1358" s="8" t="n">
        <x:v>4.521276469</x:v>
      </x:c>
      <x:c r="J1358" s="8" t="n">
        <x:v>0</x:v>
      </x:c>
      <x:c r="K1358" s="8" t="n">
        <x:v>60.53191719</x:v>
      </x:c>
    </x:row>
    <x:row r="1359">
      <x:c r="A1359" s="2" t="str">
        <x:v>Chad</x:v>
      </x:c>
      <x:c r="B1359" s="2" t="str">
        <x:v>2022-01</x:v>
      </x:c>
      <x:c r="C1359" s="8" t="n">
        <x:v>8.032128514</x:v>
      </x:c>
      <x:c r="D1359" s="8" t="n">
        <x:v>0</x:v>
      </x:c>
      <x:c r="E1359" s="8" t="n">
        <x:v>10.48192767</x:v>
      </x:c>
      <x:c r="F1359" s="8" t="n">
        <x:v>9.759035838</x:v>
      </x:c>
      <x:c r="G1359" s="8" t="n">
        <x:v>4.397590476</x:v>
      </x:c>
      <x:c r="H1359" s="8" t="n">
        <x:v>0</x:v>
      </x:c>
      <x:c r="I1359" s="8" t="n">
        <x:v>7.891566591</x:v>
      </x:c>
      <x:c r="J1359" s="8" t="n">
        <x:v>4.036144655</x:v>
      </x:c>
      <x:c r="K1359" s="8" t="n">
        <x:v>72.12851268</x:v>
      </x:c>
    </x:row>
    <x:row r="1360">
      <x:c r="A1360" s="2" t="str">
        <x:v>Chad</x:v>
      </x:c>
      <x:c r="B1360" s="2" t="str">
        <x:v>2022-02</x:v>
      </x:c>
      <x:c r="C1360" s="8" t="n">
        <x:v>7.248062311</x:v>
      </x:c>
      <x:c r="D1360" s="8" t="n">
        <x:v>0</x:v>
      </x:c>
      <x:c r="E1360" s="8" t="n">
        <x:v>7.189922786</x:v>
      </x:c>
      <x:c r="F1360" s="8" t="n">
        <x:v>11.8023256</x:v>
      </x:c>
      <x:c r="G1360" s="8" t="n">
        <x:v>4.476744075</x:v>
      </x:c>
      <x:c r="H1360" s="8" t="n">
        <x:v>0</x:v>
      </x:c>
      <x:c r="I1360" s="8" t="n">
        <x:v>5.348837145</x:v>
      </x:c>
      <x:c r="J1360" s="8" t="n">
        <x:v>8.02325611</x:v>
      </x:c>
      <x:c r="K1360" s="8" t="n">
        <x:v>64.24418753</x:v>
      </x:c>
    </x:row>
    <x:row r="1361">
      <x:c r="A1361" s="2" t="str">
        <x:v>Chad</x:v>
      </x:c>
      <x:c r="B1361" s="2" t="str">
        <x:v>2022-03</x:v>
      </x:c>
      <x:c r="C1361" s="8" t="n">
        <x:v>13.8761068</x:v>
      </x:c>
      <x:c r="D1361" s="8" t="n">
        <x:v>0.353982301</x:v>
      </x:c>
      <x:c r="E1361" s="8" t="n">
        <x:v>8.460177194</x:v>
      </x:c>
      <x:c r="F1361" s="8" t="n">
        <x:v>15.69911535</x:v>
      </x:c>
      <x:c r="G1361" s="8" t="n">
        <x:v>0.424778778</x:v>
      </x:c>
      <x:c r="H1361" s="8" t="n">
        <x:v>0.353982301</x:v>
      </x:c>
      <x:c r="I1361" s="8" t="n">
        <x:v>3.769911454</x:v>
      </x:c>
      <x:c r="J1361" s="8" t="n">
        <x:v>2.761062014</x:v>
      </x:c>
      <x:c r="K1361" s="8" t="n">
        <x:v>71.6106192</x:v>
      </x:c>
    </x:row>
    <x:row r="1362">
      <x:c r="A1362" s="2" t="str">
        <x:v>Chad</x:v>
      </x:c>
      <x:c r="B1362" s="2" t="str">
        <x:v>2022-04</x:v>
      </x:c>
      <x:c r="C1362" s="8" t="n">
        <x:v>17.42964524</x:v>
      </x:c>
      <x:c r="D1362" s="8" t="n">
        <x:v>0.900562888</x:v>
      </x:c>
      <x:c r="E1362" s="8" t="n">
        <x:v>9.437148656</x:v>
      </x:c>
      <x:c r="F1362" s="8" t="n">
        <x:v>15.90994344</x:v>
      </x:c>
      <x:c r="G1362" s="8" t="n">
        <x:v>2.326453962</x:v>
      </x:c>
      <x:c r="H1362" s="8" t="n">
        <x:v>0.562851782</x:v>
      </x:c>
      <x:c r="I1362" s="8" t="n">
        <x:v>4.671669722</x:v>
      </x:c>
      <x:c r="J1362" s="8" t="n">
        <x:v>4.615384687</x:v>
      </x:c>
      <x:c r="K1362" s="8" t="n">
        <x:v>64.84052325</x:v>
      </x:c>
    </x:row>
    <x:row r="1363">
      <x:c r="A1363" s="2" t="str">
        <x:v>Chad</x:v>
      </x:c>
      <x:c r="B1363" s="2" t="str">
        <x:v>2022-05</x:v>
      </x:c>
      <x:c r="C1363" s="8" t="n">
        <x:v>14.73477369</x:v>
      </x:c>
      <x:c r="D1363" s="8" t="n">
        <x:v>1.964636542</x:v>
      </x:c>
      <x:c r="E1363" s="8" t="n">
        <x:v>6.326129629</x:v>
      </x:c>
      <x:c r="F1363" s="8" t="n">
        <x:v>16.83693457</x:v>
      </x:c>
      <x:c r="G1363" s="8" t="n">
        <x:v>2.318271157</x:v>
      </x:c>
      <x:c r="H1363" s="8" t="n">
        <x:v>0</x:v>
      </x:c>
      <x:c r="I1363" s="8" t="n">
        <x:v>7.229862888</x:v>
      </x:c>
      <x:c r="J1363" s="8" t="n">
        <x:v>2.829076733</x:v>
      </x:c>
      <x:c r="K1363" s="8" t="n">
        <x:v>70.09823692</x:v>
      </x:c>
    </x:row>
    <x:row r="1364">
      <x:c r="A1364" s="2" t="str">
        <x:v>Chad</x:v>
      </x:c>
      <x:c r="B1364" s="2" t="str">
        <x:v>2022-06</x:v>
      </x:c>
      <x:c r="C1364" s="8" t="n">
        <x:v>15.16629576</x:v>
      </x:c>
      <x:c r="D1364" s="8" t="n">
        <x:v>0.22172949</x:v>
      </x:c>
      <x:c r="E1364" s="8" t="n">
        <x:v>6.252771576</x:v>
      </x:c>
      <x:c r="F1364" s="8" t="n">
        <x:v>20.70953471</x:v>
      </x:c>
      <x:c r="G1364" s="8" t="n">
        <x:v>1.064301594</x:v>
      </x:c>
      <x:c r="H1364" s="8" t="n">
        <x:v>0</x:v>
      </x:c>
      <x:c r="I1364" s="8" t="n">
        <x:v>7.494456594</x:v>
      </x:c>
      <x:c r="J1364" s="8" t="n">
        <x:v>5.210642857</x:v>
      </x:c>
      <x:c r="K1364" s="8" t="n">
        <x:v>68.13747111</x:v>
      </x:c>
    </x:row>
    <x:row r="1365">
      <x:c r="A1365" s="2" t="str">
        <x:v>Chad</x:v>
      </x:c>
      <x:c r="B1365" s="2" t="str">
        <x:v>2022-07</x:v>
      </x:c>
      <x:c r="C1365" s="8" t="n">
        <x:v>9.222462059</x:v>
      </x:c>
      <x:c r="D1365" s="8" t="n">
        <x:v>0.647948164</x:v>
      </x:c>
      <x:c r="E1365" s="8" t="n">
        <x:v>16.17710662</x:v>
      </x:c>
      <x:c r="F1365" s="8" t="n">
        <x:v>17.90496711</x:v>
      </x:c>
      <x:c r="G1365" s="8" t="n">
        <x:v>2.181425465</x:v>
      </x:c>
      <x:c r="H1365" s="8" t="n">
        <x:v>0</x:v>
      </x:c>
      <x:c r="I1365" s="8" t="n">
        <x:v>6.738661175</x:v>
      </x:c>
      <x:c r="J1365" s="8" t="n">
        <x:v>3.239740821</x:v>
      </x:c>
      <x:c r="K1365" s="8" t="n">
        <x:v>70.00000003</x:v>
      </x:c>
    </x:row>
    <x:row r="1366">
      <x:c r="A1366" s="2" t="str">
        <x:v>Chad</x:v>
      </x:c>
      <x:c r="B1366" s="2" t="str">
        <x:v>2022-08</x:v>
      </x:c>
      <x:c r="C1366" s="8" t="n">
        <x:v>9.898166695</x:v>
      </x:c>
      <x:c r="D1366" s="8" t="n">
        <x:v>0.916496945</x:v>
      </x:c>
      <x:c r="E1366" s="8" t="n">
        <x:v>7.942973523</x:v>
      </x:c>
      <x:c r="F1366" s="8" t="n">
        <x:v>11.26272945</x:v>
      </x:c>
      <x:c r="G1366" s="8" t="n">
        <x:v>4.602851353</x:v>
      </x:c>
      <x:c r="H1366" s="8" t="n">
        <x:v>1.221995927</x:v>
      </x:c>
      <x:c r="I1366" s="8" t="n">
        <x:v>7.942973718</x:v>
      </x:c>
      <x:c r="J1366" s="8" t="n">
        <x:v>4.643584754</x:v>
      </x:c>
      <x:c r="K1366" s="8" t="n">
        <x:v>69.26680369</x:v>
      </x:c>
    </x:row>
    <x:row r="1367">
      <x:c r="A1367" s="2" t="str">
        <x:v>Chad</x:v>
      </x:c>
      <x:c r="B1367" s="2" t="str">
        <x:v>2022-09</x:v>
      </x:c>
      <x:c r="C1367" s="8" t="n">
        <x:v>12.08791257</x:v>
      </x:c>
      <x:c r="D1367" s="8" t="n">
        <x:v>0.627943485</x:v>
      </x:c>
      <x:c r="E1367" s="8" t="n">
        <x:v>7.880691007</x:v>
      </x:c>
      <x:c r="F1367" s="8" t="n">
        <x:v>13.01412882</x:v>
      </x:c>
      <x:c r="G1367" s="8" t="n">
        <x:v>2.166405203</x:v>
      </x:c>
      <x:c r="H1367" s="8" t="n">
        <x:v>0</x:v>
      </x:c>
      <x:c r="I1367" s="8" t="n">
        <x:v>6.452119444</x:v>
      </x:c>
      <x:c r="J1367" s="8" t="n">
        <x:v>4.583987561</x:v>
      </x:c>
      <x:c r="K1367" s="8" t="n">
        <x:v>77.56671756</x:v>
      </x:c>
    </x:row>
    <x:row r="1368">
      <x:c r="A1368" s="2" t="str">
        <x:v>Chad</x:v>
      </x:c>
      <x:c r="B1368" s="2" t="str">
        <x:v>2022-10</x:v>
      </x:c>
      <x:c r="C1368" s="8" t="n">
        <x:v>11.93700835</x:v>
      </x:c>
      <x:c r="D1368" s="8" t="n">
        <x:v>0.236220472</x:v>
      </x:c>
      <x:c r="E1368" s="8" t="n">
        <x:v>7.921260323</x:v>
      </x:c>
      <x:c r="F1368" s="8" t="n">
        <x:v>9.9999997</x:v>
      </x:c>
      <x:c r="G1368" s="8" t="n">
        <x:v>2.881889644</x:v>
      </x:c>
      <x:c r="H1368" s="8" t="n">
        <x:v>0.566929119</x:v>
      </x:c>
      <x:c r="I1368" s="8" t="n">
        <x:v>6.614173679</x:v>
      </x:c>
      <x:c r="J1368" s="8" t="n">
        <x:v>1.842519655</x:v>
      </x:c>
      <x:c r="K1368" s="8" t="n">
        <x:v>71.41731923</x:v>
      </x:c>
    </x:row>
    <x:row r="1369">
      <x:c r="A1369" s="2" t="str">
        <x:v>Chad</x:v>
      </x:c>
      <x:c r="B1369" s="2" t="str">
        <x:v>2022-11</x:v>
      </x:c>
      <x:c r="C1369" s="8" t="n">
        <x:v>11.80412384</x:v>
      </x:c>
      <x:c r="D1369" s="8" t="n">
        <x:v>2.06185567</x:v>
      </x:c>
      <x:c r="E1369" s="8" t="n">
        <x:v>10.72164909</x:v>
      </x:c>
      <x:c r="F1369" s="8" t="n">
        <x:v>20.91065272</x:v>
      </x:c>
      <x:c r="G1369" s="8" t="n">
        <x:v>2.783505204</x:v>
      </x:c>
      <x:c r="H1369" s="8" t="n">
        <x:v>0.773195876</x:v>
      </x:c>
      <x:c r="I1369" s="8" t="n">
        <x:v>9.604811586</x:v>
      </x:c>
      <x:c r="J1369" s="8" t="n">
        <x:v>0.996563648</x:v>
      </x:c>
      <x:c r="K1369" s="8" t="n">
        <x:v>78.21305789</x:v>
      </x:c>
    </x:row>
    <x:row r="1370">
      <x:c r="A1370" s="2" t="str">
        <x:v>Chad</x:v>
      </x:c>
      <x:c r="B1370" s="2" t="str">
        <x:v>2022-12</x:v>
      </x:c>
      <x:c r="C1370" s="8" t="n">
        <x:v>8.682745684</x:v>
      </x:c>
      <x:c r="D1370" s="8" t="n">
        <x:v>1.113172542</x:v>
      </x:c>
      <x:c r="E1370" s="8" t="n">
        <x:v>9.20222677</x:v>
      </x:c>
      <x:c r="F1370" s="8" t="n">
        <x:v>13.43228229</x:v>
      </x:c>
      <x:c r="G1370" s="8" t="n">
        <x:v>2.282003657</x:v>
      </x:c>
      <x:c r="H1370" s="8" t="n">
        <x:v>0.556586271</x:v>
      </x:c>
      <x:c r="I1370" s="8" t="n">
        <x:v>8.293135445</x:v>
      </x:c>
      <x:c r="J1370" s="8" t="n">
        <x:v>0.779220744</x:v>
      </x:c>
      <x:c r="K1370" s="8" t="n">
        <x:v>64.43414069</x:v>
      </x:c>
    </x:row>
    <x:row r="1371">
      <x:c r="A1371" s="2" t="str">
        <x:v>Chad</x:v>
      </x:c>
      <x:c r="B1371" s="2" t="str">
        <x:v>2023-01</x:v>
      </x:c>
      <x:c r="C1371" s="8" t="n">
        <x:v>6.69941059</x:v>
      </x:c>
      <x:c r="D1371" s="8" t="n">
        <x:v>0.196463654</x:v>
      </x:c>
      <x:c r="E1371" s="8" t="n">
        <x:v>8.585461933</x:v>
      </x:c>
      <x:c r="F1371" s="8" t="n">
        <x:v>11.3457765</x:v>
      </x:c>
      <x:c r="G1371" s="8" t="n">
        <x:v>3.831041257</x:v>
      </x:c>
      <x:c r="H1371" s="8" t="n">
        <x:v>0.697445963</x:v>
      </x:c>
      <x:c r="I1371" s="8" t="n">
        <x:v>3.79174847</x:v>
      </x:c>
      <x:c r="J1371" s="8" t="n">
        <x:v>1.944990149</x:v>
      </x:c>
      <x:c r="K1371" s="8" t="n">
        <x:v>59.01768428</x:v>
      </x:c>
    </x:row>
    <x:row r="1372">
      <x:c r="A1372" s="2" t="str">
        <x:v>Chad</x:v>
      </x:c>
      <x:c r="B1372" s="2" t="str">
        <x:v>2023-02</x:v>
      </x:c>
      <x:c r="C1372" s="8" t="n">
        <x:v>4.629879075</x:v>
      </x:c>
      <x:c r="D1372" s="8" t="n">
        <x:v>0</x:v>
      </x:c>
      <x:c r="E1372" s="8" t="n">
        <x:v>4.266487317</x:v>
      </x:c>
      <x:c r="F1372" s="8" t="n">
        <x:v>7.254374236</x:v>
      </x:c>
      <x:c r="G1372" s="8" t="n">
        <x:v>1.467025553</x:v>
      </x:c>
      <x:c r="H1372" s="8" t="n">
        <x:v>0</x:v>
      </x:c>
      <x:c r="I1372" s="8" t="n">
        <x:v>0.969044421</x:v>
      </x:c>
      <x:c r="J1372" s="8" t="n">
        <x:v>1.292059271</x:v>
      </x:c>
      <x:c r="K1372" s="8" t="n">
        <x:v>48.29071374</x:v>
      </x:c>
    </x:row>
    <x:row r="1373">
      <x:c r="A1373" s="2" t="str">
        <x:v>Chad</x:v>
      </x:c>
      <x:c r="B1373" s="2" t="str">
        <x:v>2023-03</x:v>
      </x:c>
      <x:c r="C1373" s="8" t="n">
        <x:v>6.090425621</x:v>
      </x:c>
      <x:c r="D1373" s="8" t="n">
        <x:v>0.997340426</x:v>
      </x:c>
      <x:c r="E1373" s="8" t="n">
        <x:v>2.220744655</x:v>
      </x:c>
      <x:c r="F1373" s="8" t="n">
        <x:v>4.348404357</x:v>
      </x:c>
      <x:c r="G1373" s="8" t="n">
        <x:v>2.047872448</x:v>
      </x:c>
      <x:c r="H1373" s="8" t="n">
        <x:v>0.438829781</x:v>
      </x:c>
      <x:c r="I1373" s="8" t="n">
        <x:v>2.327127691</x:v>
      </x:c>
      <x:c r="J1373" s="8" t="n">
        <x:v>1.529255383</x:v>
      </x:c>
      <x:c r="K1373" s="8" t="n">
        <x:v>36.82180719</x:v>
      </x:c>
    </x:row>
    <x:row r="1374">
      <x:c r="A1374" s="2" t="str">
        <x:v>Chad</x:v>
      </x:c>
      <x:c r="B1374" s="2" t="str">
        <x:v>2023-04</x:v>
      </x:c>
      <x:c r="C1374" s="8" t="n">
        <x:v>7.929515278</x:v>
      </x:c>
      <x:c r="D1374" s="8" t="n">
        <x:v>0</x:v>
      </x:c>
      <x:c r="E1374" s="8" t="n">
        <x:v>9.647577345</x:v>
      </x:c>
      <x:c r="F1374" s="8" t="n">
        <x:v>10.11747439</x:v>
      </x:c>
      <x:c r="G1374" s="8" t="n">
        <x:v>1.600587456</x:v>
      </x:c>
      <x:c r="H1374" s="8" t="n">
        <x:v>2.34948605</x:v>
      </x:c>
      <x:c r="I1374" s="8" t="n">
        <x:v>3.348017684</x:v>
      </x:c>
      <x:c r="J1374" s="8" t="n">
        <x:v>2.643171806</x:v>
      </x:c>
      <x:c r="K1374" s="8" t="n">
        <x:v>47.31277712</x:v>
      </x:c>
    </x:row>
    <x:row r="1375">
      <x:c r="A1375" s="2" t="str">
        <x:v>Chad</x:v>
      </x:c>
      <x:c r="B1375" s="2" t="str">
        <x:v>2023-05</x:v>
      </x:c>
      <x:c r="C1375" s="8" t="n">
        <x:v>13.31932819</x:v>
      </x:c>
      <x:c r="D1375" s="8" t="n">
        <x:v>0</x:v>
      </x:c>
      <x:c r="E1375" s="8" t="n">
        <x:v>2.857142937</x:v>
      </x:c>
      <x:c r="F1375" s="8" t="n">
        <x:v>6.120448119</x:v>
      </x:c>
      <x:c r="G1375" s="8" t="n">
        <x:v>1.260504235</x:v>
      </x:c>
      <x:c r="H1375" s="8" t="n">
        <x:v>6.45658262</x:v>
      </x:c>
      <x:c r="I1375" s="8" t="n">
        <x:v>2.927170882</x:v>
      </x:c>
      <x:c r="J1375" s="8" t="n">
        <x:v>1.050420201</x:v>
      </x:c>
      <x:c r="K1375" s="8" t="n">
        <x:v>49.94397951</x:v>
      </x:c>
    </x:row>
    <x:row r="1376">
      <x:c r="A1376" s="2" t="str">
        <x:v>Chad</x:v>
      </x:c>
      <x:c r="B1376" s="2" t="str">
        <x:v>2023-06</x:v>
      </x:c>
      <x:c r="C1376" s="8" t="n">
        <x:v>4.718196642</x:v>
      </x:c>
      <x:c r="D1376" s="8" t="n">
        <x:v>0</x:v>
      </x:c>
      <x:c r="E1376" s="8" t="n">
        <x:v>3.413848754</x:v>
      </x:c>
      <x:c r="F1376" s="8" t="n">
        <x:v>9.452496481</x:v>
      </x:c>
      <x:c r="G1376" s="8" t="n">
        <x:v>2.560386566</x:v>
      </x:c>
      <x:c r="H1376" s="8" t="n">
        <x:v>0.563607085</x:v>
      </x:c>
      <x:c r="I1376" s="8" t="n">
        <x:v>0.628019339</x:v>
      </x:c>
      <x:c r="J1376" s="8" t="n">
        <x:v>0.579710168</x:v>
      </x:c>
      <x:c r="K1376" s="8" t="n">
        <x:v>39.19484696</x:v>
      </x:c>
    </x:row>
    <x:row r="1377">
      <x:c r="A1377" s="2" t="str">
        <x:v>Chad</x:v>
      </x:c>
      <x:c r="B1377" s="2" t="str">
        <x:v>2023-07</x:v>
      </x:c>
      <x:c r="C1377" s="8" t="n">
        <x:v>1.777408606</x:v>
      </x:c>
      <x:c r="D1377" s="8" t="n">
        <x:v>1.328903654</x:v>
      </x:c>
      <x:c r="E1377" s="8" t="n">
        <x:v>3.737541528</x:v>
      </x:c>
      <x:c r="F1377" s="8" t="n">
        <x:v>5.332226017</x:v>
      </x:c>
      <x:c r="G1377" s="8" t="n">
        <x:v>2.192691038</x:v>
      </x:c>
      <x:c r="H1377" s="8" t="n">
        <x:v>1.57807309</x:v>
      </x:c>
      <x:c r="I1377" s="8" t="n">
        <x:v>2.840531427</x:v>
      </x:c>
      <x:c r="J1377" s="8" t="n">
        <x:v>1.245847176</x:v>
      </x:c>
      <x:c r="K1377" s="8" t="n">
        <x:v>32.126248</x:v>
      </x:c>
    </x:row>
    <x:row r="1378">
      <x:c r="A1378" s="2" t="str">
        <x:v>Chad</x:v>
      </x:c>
      <x:c r="B1378" s="2" t="str">
        <x:v>2023-08</x:v>
      </x:c>
      <x:c r="C1378" s="8" t="n">
        <x:v>1.086614188</x:v>
      </x:c>
      <x:c r="D1378" s="8" t="n">
        <x:v>0</x:v>
      </x:c>
      <x:c r="E1378" s="8" t="n">
        <x:v>0.992126014</x:v>
      </x:c>
      <x:c r="F1378" s="8" t="n">
        <x:v>3.370078868</x:v>
      </x:c>
      <x:c r="G1378" s="8" t="n">
        <x:v>2.488189006</x:v>
      </x:c>
      <x:c r="H1378" s="8" t="n">
        <x:v>0</x:v>
      </x:c>
      <x:c r="I1378" s="8" t="n">
        <x:v>3.039370109</x:v>
      </x:c>
      <x:c r="J1378" s="8" t="n">
        <x:v>0.377952771</x:v>
      </x:c>
      <x:c r="K1378" s="8" t="n">
        <x:v>32.53543283</x:v>
      </x:c>
    </x:row>
    <x:row r="1379">
      <x:c r="A1379" s="2" t="str">
        <x:v>Chad</x:v>
      </x:c>
      <x:c r="B1379" s="2" t="str">
        <x:v>2023-09</x:v>
      </x:c>
      <x:c r="C1379" s="8" t="n">
        <x:v>3.104000015</x:v>
      </x:c>
      <x:c r="D1379" s="8" t="n">
        <x:v>0</x:v>
      </x:c>
      <x:c r="E1379" s="8" t="n">
        <x:v>3.312000122</x:v>
      </x:c>
      <x:c r="F1379" s="8" t="n">
        <x:v>11.55200027</x:v>
      </x:c>
      <x:c r="G1379" s="8" t="n">
        <x:v>1.168000069</x:v>
      </x:c>
      <x:c r="H1379" s="8" t="n">
        <x:v>0</x:v>
      </x:c>
      <x:c r="I1379" s="8" t="n">
        <x:v>3.328000069</x:v>
      </x:c>
      <x:c r="J1379" s="8" t="n">
        <x:v>1.151999969</x:v>
      </x:c>
      <x:c r="K1379" s="8" t="n">
        <x:v>41.82400024</x:v>
      </x:c>
    </x:row>
    <x:row r="1380">
      <x:c r="A1380" s="2" t="str">
        <x:v>Chad</x:v>
      </x:c>
      <x:c r="B1380" s="2" t="str">
        <x:v>2023-10</x:v>
      </x:c>
      <x:c r="C1380" s="8" t="n">
        <x:v>3.338300986</x:v>
      </x:c>
      <x:c r="D1380" s="8" t="n">
        <x:v>0</x:v>
      </x:c>
      <x:c r="E1380" s="8" t="n">
        <x:v>4.754098304</x:v>
      </x:c>
      <x:c r="F1380" s="8" t="n">
        <x:v>7.585693258</x:v>
      </x:c>
      <x:c r="G1380" s="8" t="n">
        <x:v>0.90909093</x:v>
      </x:c>
      <x:c r="H1380" s="8" t="n">
        <x:v>0</x:v>
      </x:c>
      <x:c r="I1380" s="8" t="n">
        <x:v>3.323397871</x:v>
      </x:c>
      <x:c r="J1380" s="8" t="n">
        <x:v>0.655737719</x:v>
      </x:c>
      <x:c r="K1380" s="8" t="n">
        <x:v>42.92101469</x:v>
      </x:c>
    </x:row>
    <x:row r="1381">
      <x:c r="A1381" s="2" t="str">
        <x:v>Chad</x:v>
      </x:c>
      <x:c r="B1381" s="2" t="str">
        <x:v>2023-11</x:v>
      </x:c>
      <x:c r="C1381" s="8" t="n">
        <x:v>3.748232033</x:v>
      </x:c>
      <x:c r="D1381" s="8" t="n">
        <x:v>0</x:v>
      </x:c>
      <x:c r="E1381" s="8" t="n">
        <x:v>0.919377652</x:v>
      </x:c>
      <x:c r="F1381" s="8" t="n">
        <x:v>5.586987338</x:v>
      </x:c>
      <x:c r="G1381" s="8" t="n">
        <x:v>1.37199445</x:v>
      </x:c>
      <x:c r="H1381" s="8" t="n">
        <x:v>1.612446905</x:v>
      </x:c>
      <x:c r="I1381" s="8" t="n">
        <x:v>2.022630929</x:v>
      </x:c>
      <x:c r="J1381" s="8" t="n">
        <x:v>0.282885431</x:v>
      </x:c>
      <x:c r="K1381" s="8" t="n">
        <x:v>35.55869921</x:v>
      </x:c>
    </x:row>
    <x:row r="1382">
      <x:c r="A1382" s="2" t="str">
        <x:v>Chad</x:v>
      </x:c>
      <x:c r="B1382" s="2" t="str">
        <x:v>2023-12</x:v>
      </x:c>
      <x:c r="C1382" s="8" t="n">
        <x:v>5.848101242</x:v>
      </x:c>
      <x:c r="D1382" s="8" t="n">
        <x:v>0.949367089</x:v>
      </x:c>
      <x:c r="E1382" s="8" t="n">
        <x:v>4.000000048</x:v>
      </x:c>
      <x:c r="F1382" s="8" t="n">
        <x:v>6.202531646</x:v>
      </x:c>
      <x:c r="G1382" s="8" t="n">
        <x:v>2.341772152</x:v>
      </x:c>
      <x:c r="H1382" s="8" t="n">
        <x:v>1.810126606</x:v>
      </x:c>
      <x:c r="I1382" s="8" t="n">
        <x:v>2.89873428</x:v>
      </x:c>
      <x:c r="J1382" s="8" t="n">
        <x:v>0</x:v>
      </x:c>
      <x:c r="K1382" s="8" t="n">
        <x:v>36.4177221</x:v>
      </x:c>
    </x:row>
    <x:row r="1383">
      <x:c r="A1383" s="2" t="str">
        <x:v>Chad</x:v>
      </x:c>
      <x:c r="B1383" s="2" t="str">
        <x:v>2024-01</x:v>
      </x:c>
      <x:c r="C1383" s="8" t="n">
        <x:v>0.999999972</x:v>
      </x:c>
      <x:c r="D1383" s="8" t="n">
        <x:v>0.447761194</x:v>
      </x:c>
      <x:c r="E1383" s="8" t="n">
        <x:v>2.686567307</x:v>
      </x:c>
      <x:c r="F1383" s="8" t="n">
        <x:v>3.641791166</x:v>
      </x:c>
      <x:c r="G1383" s="8" t="n">
        <x:v>1.447761201</x:v>
      </x:c>
      <x:c r="H1383" s="8" t="n">
        <x:v>0.223880597</x:v>
      </x:c>
      <x:c r="I1383" s="8" t="n">
        <x:v>0.895522424</x:v>
      </x:c>
      <x:c r="J1383" s="8" t="n">
        <x:v>0.223880597</x:v>
      </x:c>
      <x:c r="K1383" s="8" t="n">
        <x:v>36.80597106</x:v>
      </x:c>
    </x:row>
    <x:row r="1384">
      <x:c r="A1384" s="2" t="str">
        <x:v>Chad</x:v>
      </x:c>
      <x:c r="B1384" s="2" t="str">
        <x:v>2024-02</x:v>
      </x:c>
      <x:c r="C1384" s="8" t="n">
        <x:v>11.31221799</x:v>
      </x:c>
      <x:c r="D1384" s="8" t="n">
        <x:v>1.131221719</x:v>
      </x:c>
      <x:c r="E1384" s="8" t="n">
        <x:v>3.333333391</x:v>
      </x:c>
      <x:c r="F1384" s="8" t="n">
        <x:v>7.858220125</x:v>
      </x:c>
      <x:c r="G1384" s="8" t="n">
        <x:v>0.814479652</x:v>
      </x:c>
      <x:c r="H1384" s="8" t="n">
        <x:v>0.678733032</x:v>
      </x:c>
      <x:c r="I1384" s="8" t="n">
        <x:v>3.634992552</x:v>
      </x:c>
      <x:c r="J1384" s="8" t="n">
        <x:v>0.904977376</x:v>
      </x:c>
      <x:c r="K1384" s="8" t="n">
        <x:v>52.42835745</x:v>
      </x:c>
    </x:row>
    <x:row r="1385">
      <x:c r="A1385" s="2" t="str">
        <x:v>Chad</x:v>
      </x:c>
      <x:c r="B1385" s="2" t="str">
        <x:v>2024-03</x:v>
      </x:c>
      <x:c r="C1385" s="8" t="n">
        <x:v>2.790697681</x:v>
      </x:c>
      <x:c r="D1385" s="8" t="n">
        <x:v>0</x:v>
      </x:c>
      <x:c r="E1385" s="8" t="n">
        <x:v>1.395348893</x:v>
      </x:c>
      <x:c r="F1385" s="8" t="n">
        <x:v>5.959302395</x:v>
      </x:c>
      <x:c r="G1385" s="8" t="n">
        <x:v>1.235465151</x:v>
      </x:c>
      <x:c r="H1385" s="8" t="n">
        <x:v>0.479651156</x:v>
      </x:c>
      <x:c r="I1385" s="8" t="n">
        <x:v>2.48546531</x:v>
      </x:c>
      <x:c r="J1385" s="8" t="n">
        <x:v>0</x:v>
      </x:c>
      <x:c r="K1385" s="8" t="n">
        <x:v>34.92732769</x:v>
      </x:c>
    </x:row>
    <x:row r="1386">
      <x:c r="A1386" s="2" t="str">
        <x:v>Chad</x:v>
      </x:c>
      <x:c r="B1386" s="2" t="str">
        <x:v>2024-04</x:v>
      </x:c>
      <x:c r="C1386" s="8" t="n">
        <x:v>2.577854605</x:v>
      </x:c>
      <x:c r="D1386" s="8" t="n">
        <x:v>0</x:v>
      </x:c>
      <x:c r="E1386" s="8" t="n">
        <x:v>1.643598616</x:v>
      </x:c>
      <x:c r="F1386" s="8" t="n">
        <x:v>8.252595618</x:v>
      </x:c>
      <x:c r="G1386" s="8" t="n">
        <x:v>5.519031076</x:v>
      </x:c>
      <x:c r="H1386" s="8" t="n">
        <x:v>0</x:v>
      </x:c>
      <x:c r="I1386" s="8" t="n">
        <x:v>2.301038137</x:v>
      </x:c>
      <x:c r="J1386" s="8" t="n">
        <x:v>0.519031142</x:v>
      </x:c>
      <x:c r="K1386" s="8" t="n">
        <x:v>29.53287342</x:v>
      </x:c>
    </x:row>
    <x:row r="1387">
      <x:c r="A1387" s="2" t="str">
        <x:v>Chad</x:v>
      </x:c>
      <x:c r="B1387" s="2" t="str">
        <x:v>2024-05</x:v>
      </x:c>
      <x:c r="C1387" s="8" t="n">
        <x:v>0</x:v>
      </x:c>
      <x:c r="D1387" s="8" t="n">
        <x:v>0.189873425</x:v>
      </x:c>
      <x:c r="E1387" s="8" t="n">
        <x:v>2.325949337</x:v>
      </x:c>
      <x:c r="F1387" s="8" t="n">
        <x:v>3.639240544</x:v>
      </x:c>
      <x:c r="G1387" s="8" t="n">
        <x:v>3.417721428</x:v>
      </x:c>
      <x:c r="H1387" s="8" t="n">
        <x:v>0</x:v>
      </x:c>
      <x:c r="I1387" s="8" t="n">
        <x:v>0.806962048</x:v>
      </x:c>
      <x:c r="J1387" s="8" t="n">
        <x:v>0.901898742</x:v>
      </x:c>
      <x:c r="K1387" s="8" t="n">
        <x:v>28.70253279</x:v>
      </x:c>
    </x:row>
    <x:row r="1388">
      <x:c r="A1388" s="2" t="str">
        <x:v>Chad</x:v>
      </x:c>
      <x:c r="B1388" s="2" t="str">
        <x:v>2024-06</x:v>
      </x:c>
      <x:c r="C1388" s="8" t="n">
        <x:v>4.45820429</x:v>
      </x:c>
      <x:c r="D1388" s="8" t="n">
        <x:v>0.650154806</x:v>
      </x:c>
      <x:c r="E1388" s="8" t="n">
        <x:v>4.349845113</x:v>
      </x:c>
      <x:c r="F1388" s="8" t="n">
        <x:v>8.792569984</x:v>
      </x:c>
      <x:c r="G1388" s="8" t="n">
        <x:v>3.21981416</x:v>
      </x:c>
      <x:c r="H1388" s="8" t="n">
        <x:v>0</x:v>
      </x:c>
      <x:c r="I1388" s="8" t="n">
        <x:v>3.885449123</x:v>
      </x:c>
      <x:c r="J1388" s="8" t="n">
        <x:v>1.888544862</x:v>
      </x:c>
      <x:c r="K1388" s="8" t="n">
        <x:v>42.10526434</x:v>
      </x:c>
    </x:row>
    <x:row r="1389">
      <x:c r="A1389" s="2" t="str">
        <x:v>Chad</x:v>
      </x:c>
      <x:c r="B1389" s="2" t="str">
        <x:v>2024-07</x:v>
      </x:c>
      <x:c r="C1389" s="8" t="n">
        <x:v>7.124304196</x:v>
      </x:c>
      <x:c r="D1389" s="8" t="n">
        <x:v>0</x:v>
      </x:c>
      <x:c r="E1389" s="8" t="n">
        <x:v>3.042671897</x:v>
      </x:c>
      <x:c r="F1389" s="8" t="n">
        <x:v>16.95732814</x:v>
      </x:c>
      <x:c r="G1389" s="8" t="n">
        <x:v>0.445269034</x:v>
      </x:c>
      <x:c r="H1389" s="8" t="n">
        <x:v>0</x:v>
      </x:c>
      <x:c r="I1389" s="8" t="n">
        <x:v>2.912801582</x:v>
      </x:c>
      <x:c r="J1389" s="8" t="n">
        <x:v>1.113172542</x:v>
      </x:c>
      <x:c r="K1389" s="8" t="n">
        <x:v>41.46567576</x:v>
      </x:c>
    </x:row>
    <x:row r="1390">
      <x:c r="A1390" s="2" t="str">
        <x:v>Chad</x:v>
      </x:c>
      <x:c r="B1390" s="2" t="str">
        <x:v>2024-08</x:v>
      </x:c>
      <x:c r="C1390" s="8" t="n">
        <x:v>4.67054271</x:v>
      </x:c>
      <x:c r="D1390" s="8" t="n">
        <x:v>0.872093023</x:v>
      </x:c>
      <x:c r="E1390" s="8" t="n">
        <x:v>2.228682217</x:v>
      </x:c>
      <x:c r="F1390" s="8" t="n">
        <x:v>6.182170515</x:v>
      </x:c>
      <x:c r="G1390" s="8" t="n">
        <x:v>2.500000018</x:v>
      </x:c>
      <x:c r="H1390" s="8" t="n">
        <x:v>0</x:v>
      </x:c>
      <x:c r="I1390" s="8" t="n">
        <x:v>0.930232595</x:v>
      </x:c>
      <x:c r="J1390" s="8" t="n">
        <x:v>0.232558149</x:v>
      </x:c>
      <x:c r="K1390" s="8" t="n">
        <x:v>32.67441997</x:v>
      </x:c>
    </x:row>
    <x:row r="1391">
      <x:c r="A1391" s="2" t="str">
        <x:v>Chad</x:v>
      </x:c>
      <x:c r="B1391" s="2" t="str">
        <x:v>2024-09</x:v>
      </x:c>
      <x:c r="C1391" s="8" t="n">
        <x:v>1.341256383</x:v>
      </x:c>
      <x:c r="D1391" s="8" t="n">
        <x:v>0</x:v>
      </x:c>
      <x:c r="E1391" s="8" t="n">
        <x:v>3.463497712</x:v>
      </x:c>
      <x:c r="F1391" s="8" t="n">
        <x:v>5.789473668</x:v>
      </x:c>
      <x:c r="G1391" s="8" t="n">
        <x:v>1.833616372</x:v>
      </x:c>
      <x:c r="H1391" s="8" t="n">
        <x:v>0</x:v>
      </x:c>
      <x:c r="I1391" s="8" t="n">
        <x:v>0.662139235</x:v>
      </x:c>
      <x:c r="J1391" s="8" t="n">
        <x:v>2.6485569</x:v>
      </x:c>
      <x:c r="K1391" s="8" t="n">
        <x:v>31.42614705</x:v>
      </x:c>
    </x:row>
    <x:row r="1392">
      <x:c r="A1392" s="2" t="str">
        <x:v>Chad</x:v>
      </x:c>
      <x:c r="B1392" s="2" t="str">
        <x:v>2024-10</x:v>
      </x:c>
      <x:c r="C1392" s="8" t="n">
        <x:v>3.238993771</x:v>
      </x:c>
      <x:c r="D1392" s="8" t="n">
        <x:v>0.550314465</x:v>
      </x:c>
      <x:c r="E1392" s="8" t="n">
        <x:v>6.352201048</x:v>
      </x:c>
      <x:c r="F1392" s="8" t="n">
        <x:v>9.088050494</x:v>
      </x:c>
      <x:c r="G1392" s="8" t="n">
        <x:v>1.320754657</x:v>
      </x:c>
      <x:c r="H1392" s="8" t="n">
        <x:v>0.314465409</x:v>
      </x:c>
      <x:c r="I1392" s="8" t="n">
        <x:v>0.849056581</x:v>
      </x:c>
      <x:c r="J1392" s="8" t="n">
        <x:v>0</x:v>
      </x:c>
      <x:c r="K1392" s="8" t="n">
        <x:v>35.62893328</x:v>
      </x:c>
    </x:row>
    <x:row r="1393">
      <x:c r="A1393" s="2" t="str">
        <x:v>Chad</x:v>
      </x:c>
      <x:c r="B1393" s="2" t="str">
        <x:v>2024-11</x:v>
      </x:c>
      <x:c r="C1393" s="8" t="n">
        <x:v>4.013157793</x:v>
      </x:c>
      <x:c r="D1393" s="8" t="n">
        <x:v>0</x:v>
      </x:c>
      <x:c r="E1393" s="8" t="n">
        <x:v>2.828947455</x:v>
      </x:c>
      <x:c r="F1393" s="8" t="n">
        <x:v>6.266447274</x:v>
      </x:c>
      <x:c r="G1393" s="8" t="n">
        <x:v>0.88815791</x:v>
      </x:c>
      <x:c r="H1393" s="8" t="n">
        <x:v>0.838815774</x:v>
      </x:c>
      <x:c r="I1393" s="8" t="n">
        <x:v>2.38486846</x:v>
      </x:c>
      <x:c r="J1393" s="8" t="n">
        <x:v>0.460526308</x:v>
      </x:c>
      <x:c r="K1393" s="8" t="n">
        <x:v>35.80592181</x:v>
      </x:c>
    </x:row>
    <x:row r="1394">
      <x:c r="A1394" s="2" t="str">
        <x:v>Chad</x:v>
      </x:c>
      <x:c r="B1394" s="2" t="str">
        <x:v>2024-12</x:v>
      </x:c>
      <x:c r="C1394" s="8" t="n">
        <x:v>2.520775729</x:v>
      </x:c>
      <x:c r="D1394" s="8" t="n">
        <x:v>2.216066482</x:v>
      </x:c>
      <x:c r="E1394" s="8" t="n">
        <x:v>7.728532014</x:v>
      </x:c>
      <x:c r="F1394" s="8" t="n">
        <x:v>9.72299206</x:v>
      </x:c>
      <x:c r="G1394" s="8" t="n">
        <x:v>1.329639942</x:v>
      </x:c>
      <x:c r="H1394" s="8" t="n">
        <x:v>0</x:v>
      </x:c>
      <x:c r="I1394" s="8" t="n">
        <x:v>3.656509775</x:v>
      </x:c>
      <x:c r="J1394" s="8" t="n">
        <x:v>0</x:v>
      </x:c>
      <x:c r="K1394" s="8" t="n">
        <x:v>48.03324036</x:v>
      </x:c>
    </x:row>
    <x:row r="1395">
      <x:c r="A1395" s="2" t="str">
        <x:v>Chad</x:v>
      </x:c>
      <x:c r="B1395" s="2" t="str">
        <x:v>2025-01</x:v>
      </x:c>
      <x:c r="C1395" s="8" t="n">
        <x:v>2.39092509</x:v>
      </x:c>
      <x:c r="D1395" s="8" t="n">
        <x:v>0</x:v>
      </x:c>
      <x:c r="E1395" s="8" t="n">
        <x:v>5.916230591</x:v>
      </x:c>
      <x:c r="F1395" s="8" t="n">
        <x:v>8.272251409</x:v>
      </x:c>
      <x:c r="G1395" s="8" t="n">
        <x:v>3.76963345</x:v>
      </x:c>
      <x:c r="H1395" s="8" t="n">
        <x:v>0</x:v>
      </x:c>
      <x:c r="I1395" s="8" t="n">
        <x:v>3.089005286</x:v>
      </x:c>
      <x:c r="J1395" s="8" t="n">
        <x:v>0</x:v>
      </x:c>
      <x:c r="K1395" s="8" t="n">
        <x:v>39.72076929</x:v>
      </x:c>
    </x:row>
    <x:row r="1396">
      <x:c r="A1396" s="2" t="str">
        <x:v>Chad</x:v>
      </x:c>
      <x:c r="B1396" s="2" t="str">
        <x:v>2025-02</x:v>
      </x:c>
      <x:c r="C1396" s="8" t="n">
        <x:v>2.862385435</x:v>
      </x:c>
      <x:c r="D1396" s="8" t="n">
        <x:v>0.550458716</x:v>
      </x:c>
      <x:c r="E1396" s="8" t="n">
        <x:v>4.495412844</x:v>
      </x:c>
      <x:c r="F1396" s="8" t="n">
        <x:v>8.495413054</x:v>
      </x:c>
      <x:c r="G1396" s="8" t="n">
        <x:v>3.908257091</x:v>
      </x:c>
      <x:c r="H1396" s="8" t="n">
        <x:v>0</x:v>
      </x:c>
      <x:c r="I1396" s="8" t="n">
        <x:v>1.26605502</x:v>
      </x:c>
      <x:c r="J1396" s="8" t="n">
        <x:v>0</x:v>
      </x:c>
      <x:c r="K1396" s="8" t="n">
        <x:v>42.62385307</x:v>
      </x:c>
    </x:row>
    <x:row r="1397">
      <x:c r="A1397" s="2" t="str">
        <x:v>Chad</x:v>
      </x:c>
      <x:c r="B1397" s="2" t="str">
        <x:v>2025-03</x:v>
      </x:c>
      <x:c r="C1397" s="8" t="n">
        <x:v>6.081277435</x:v>
      </x:c>
      <x:c r="D1397" s="8" t="n">
        <x:v>0.290275762</x:v>
      </x:c>
      <x:c r="E1397" s="8" t="n">
        <x:v>4.586357095</x:v>
      </x:c>
      <x:c r="F1397" s="8" t="n">
        <x:v>5.384615232</x:v>
      </x:c>
      <x:c r="G1397" s="8" t="n">
        <x:v>2.133526961</x:v>
      </x:c>
      <x:c r="H1397" s="8" t="n">
        <x:v>0.972423775</x:v>
      </x:c>
      <x:c r="I1397" s="8" t="n">
        <x:v>2.162554544</x:v>
      </x:c>
      <x:c r="J1397" s="8" t="n">
        <x:v>0.870827286</x:v>
      </x:c>
      <x:c r="K1397" s="8" t="n">
        <x:v>39.24528407</x:v>
      </x:c>
    </x:row>
    <x:row r="1398">
      <x:c r="A1398" s="2" t="str">
        <x:v>Chad</x:v>
      </x:c>
      <x:c r="B1398" s="2" t="str">
        <x:v>2025-04</x:v>
      </x:c>
      <x:c r="C1398" s="8" t="n">
        <x:v>7.351097418</x:v>
      </x:c>
      <x:c r="D1398" s="8" t="n">
        <x:v>0</x:v>
      </x:c>
      <x:c r="E1398" s="8" t="n">
        <x:v>3.009404508</x:v>
      </x:c>
      <x:c r="F1398" s="8" t="n">
        <x:v>9.639498433</x:v>
      </x:c>
      <x:c r="G1398" s="8" t="n">
        <x:v>1.739812009</x:v>
      </x:c>
      <x:c r="H1398" s="8" t="n">
        <x:v>2.115987461</x:v>
      </x:c>
      <x:c r="I1398" s="8" t="n">
        <x:v>0.376175564</x:v>
      </x:c>
      <x:c r="J1398" s="8" t="n">
        <x:v>2.49216295</x:v>
      </x:c>
      <x:c r="K1398" s="8" t="n">
        <x:v>40.81504621</x:v>
      </x:c>
    </x:row>
    <x:row r="1399">
      <x:c r="A1399" s="2" t="str">
        <x:v>Chad</x:v>
      </x:c>
      <x:c r="B1399" s="2" t="str">
        <x:v>2025-05</x:v>
      </x:c>
      <x:c r="C1399" s="8" t="n">
        <x:v>3.592920557</x:v>
      </x:c>
      <x:c r="D1399" s="8" t="n">
        <x:v>0.796460177</x:v>
      </x:c>
      <x:c r="E1399" s="8" t="n">
        <x:v>5.486725664</x:v>
      </x:c>
      <x:c r="F1399" s="8" t="n">
        <x:v>8.070796528</x:v>
      </x:c>
      <x:c r="G1399" s="8" t="n">
        <x:v>2.1769911</x:v>
      </x:c>
      <x:c r="H1399" s="8" t="n">
        <x:v>0.265486726</x:v>
      </x:c>
      <x:c r="I1399" s="8" t="n">
        <x:v>0.424778778</x:v>
      </x:c>
      <x:c r="J1399" s="8" t="n">
        <x:v>0.265486726</x:v>
      </x:c>
      <x:c r="K1399" s="8" t="n">
        <x:v>43.15044369</x:v>
      </x:c>
    </x:row>
    <x:row r="1400">
      <x:c r="A1400" s="2" t="str">
        <x:v>Chad</x:v>
      </x:c>
      <x:c r="B1400" s="2" t="str">
        <x:v>2025-06</x:v>
      </x:c>
      <x:c r="C1400" s="8" t="n">
        <x:v>2.398523985</x:v>
      </x:c>
      <x:c r="D1400" s="8" t="n">
        <x:v>0</x:v>
      </x:c>
      <x:c r="E1400" s="8" t="n">
        <x:v>4.649446503</x:v>
      </x:c>
      <x:c r="F1400" s="8" t="n">
        <x:v>6.845018169</x:v>
      </x:c>
      <x:c r="G1400" s="8" t="n">
        <x:v>3.062730742</x:v>
      </x:c>
      <x:c r="H1400" s="8" t="n">
        <x:v>0</x:v>
      </x:c>
      <x:c r="I1400" s="8" t="n">
        <x:v>1.070110736</x:v>
      </x:c>
      <x:c r="J1400" s="8" t="n">
        <x:v>0.276752768</x:v>
      </x:c>
      <x:c r="K1400" s="8" t="n">
        <x:v>38.4870874</x:v>
      </x:c>
    </x:row>
    <x:row r="1401">
      <x:c r="A1401" s="2" t="str">
        <x:v>Chad</x:v>
      </x:c>
      <x:c r="B1401" s="2" t="str">
        <x:v>2025-07</x:v>
      </x:c>
      <x:c r="C1401" s="8" t="n">
        <x:v>4.448398577</x:v>
      </x:c>
      <x:c r="D1401" s="8" t="n">
        <x:v>1.334519573</x:v>
      </x:c>
      <x:c r="E1401" s="8" t="n">
        <x:v>7.491103356</x:v>
      </x:c>
      <x:c r="F1401" s="8" t="n">
        <x:v>9.626335097</x:v>
      </x:c>
      <x:c r="G1401" s="8" t="n">
        <x:v>2.669039358</x:v>
      </x:c>
      <x:c r="H1401" s="8" t="n">
        <x:v>0</x:v>
      </x:c>
      <x:c r="I1401" s="8" t="n">
        <x:v>1.601423488</x:v>
      </x:c>
      <x:c r="J1401" s="8" t="n">
        <x:v>1.708185036</x:v>
      </x:c>
      <x:c r="K1401" s="8" t="n">
        <x:v>49.76868443</x:v>
      </x:c>
    </x:row>
    <x:row r="1402">
      <x:c r="A1402" s="2" t="str">
        <x:v>Chad</x:v>
      </x:c>
      <x:c r="B1402" s="2" t="str">
        <x:v>2025-08</x:v>
      </x:c>
      <x:c r="C1402" s="8" t="n">
        <x:v>0</x:v>
      </x:c>
      <x:c r="D1402" s="8" t="n">
        <x:v>0</x:v>
      </x:c>
      <x:c r="E1402" s="8" t="n">
        <x:v>1.125</x:v>
      </x:c>
      <x:c r="F1402" s="8" t="n">
        <x:v>4.299999952</x:v>
      </x:c>
      <x:c r="G1402" s="8" t="n">
        <x:v>0.900000036</x:v>
      </x:c>
      <x:c r="H1402" s="8" t="n">
        <x:v>0</x:v>
      </x:c>
      <x:c r="I1402" s="8" t="n">
        <x:v>2.100000083</x:v>
      </x:c>
      <x:c r="J1402" s="8" t="n">
        <x:v>0.75</x:v>
      </x:c>
      <x:c r="K1402" s="8" t="n">
        <x:v>33.00000215</x:v>
      </x:c>
    </x:row>
    <x:row r="1403">
      <x:c r="A1403" s="2" t="str">
        <x:v>Chad</x:v>
      </x:c>
      <x:c r="B1403" s="2" t="str">
        <x:v>2025-09</x:v>
      </x:c>
      <x:c r="C1403" s="8" t="n">
        <x:v>1.568627393</x:v>
      </x:c>
      <x:c r="D1403" s="8" t="n">
        <x:v>0</x:v>
      </x:c>
      <x:c r="E1403" s="8" t="n">
        <x:v>2.805429922</x:v>
      </x:c>
      <x:c r="F1403" s="8" t="n">
        <x:v>5.912518969</x:v>
      </x:c>
      <x:c r="G1403" s="8" t="n">
        <x:v>1.674208238</x:v>
      </x:c>
      <x:c r="H1403" s="8" t="n">
        <x:v>0</x:v>
      </x:c>
      <x:c r="I1403" s="8" t="n">
        <x:v>2.745098046</x:v>
      </x:c>
      <x:c r="J1403" s="8" t="n">
        <x:v>0.874811492</x:v>
      </x:c>
      <x:c r="K1403" s="8" t="n">
        <x:v>40.33182699</x:v>
      </x:c>
    </x:row>
    <x:row r="1404">
      <x:c r="A1404" s="2" t="str">
        <x:v>Chad</x:v>
      </x:c>
      <x:c r="B1404" s="2" t="str">
        <x:v>2025-10</x:v>
      </x:c>
      <x:c r="C1404" s="8" t="n">
        <x:v>2.862644318</x:v>
      </x:c>
      <x:c r="D1404" s="8" t="n">
        <x:v>0.385109114</x:v>
      </x:c>
      <x:c r="E1404" s="8" t="n">
        <x:v>6.302952858</x:v>
      </x:c>
      <x:c r="F1404" s="8" t="n">
        <x:v>7.522464809</x:v>
      </x:c>
      <x:c r="G1404" s="8" t="n">
        <x:v>1.232349215</x:v>
      </x:c>
      <x:c r="H1404" s="8" t="n">
        <x:v>0.706033376</x:v>
      </x:c>
      <x:c r="I1404" s="8" t="n">
        <x:v>1.540436518</x:v>
      </x:c>
      <x:c r="J1404" s="8" t="n">
        <x:v>1.116816437</x:v>
      </x:c>
      <x:c r="K1404" s="8" t="n">
        <x:v>39.15276117</x:v>
      </x:c>
    </x:row>
    <x:row r="1405">
      <x:c r="A1405" s="2" t="str">
        <x:v>Chad</x:v>
      </x:c>
      <x:c r="B1405" s="2" t="str">
        <x:v>2025-11</x:v>
      </x:c>
      <x:c r="C1405" s="8" t="n">
        <x:v>2.240000025</x:v>
      </x:c>
      <x:c r="D1405" s="8" t="n">
        <x:v>0</x:v>
      </x:c>
      <x:c r="E1405" s="8" t="n">
        <x:v>5.586666616</x:v>
      </x:c>
      <x:c r="F1405" s="8" t="n">
        <x:v>8.280000019</x:v>
      </x:c>
      <x:c r="G1405" s="8" t="n">
        <x:v>2.106666692</x:v>
      </x:c>
      <x:c r="H1405" s="8" t="n">
        <x:v>0</x:v>
      </x:c>
      <x:c r="I1405" s="8" t="n">
        <x:v>1.160000038</x:v>
      </x:c>
      <x:c r="J1405" s="8" t="n">
        <x:v>1.480000051</x:v>
      </x:c>
      <x:c r="K1405" s="8" t="n">
        <x:v>46.17333323</x:v>
      </x:c>
    </x:row>
    <x:row r="1406">
      <x:c r="A1406" s="2" t="str">
        <x:v>Chad</x:v>
      </x:c>
      <x:c r="B1406" s="2" t="str">
        <x:v>2025-12</x:v>
      </x:c>
      <x:c r="C1406" s="8" t="n">
        <x:v>0.314136138</x:v>
      </x:c>
      <x:c r="D1406" s="8" t="n">
        <x:v>0</x:v>
      </x:c>
      <x:c r="E1406" s="8" t="n">
        <x:v>0</x:v>
      </x:c>
      <x:c r="F1406" s="8" t="n">
        <x:v>5.667539417</x:v>
      </x:c>
      <x:c r="G1406" s="8" t="n">
        <x:v>0.157068069</x:v>
      </x:c>
      <x:c r="H1406" s="8" t="n">
        <x:v>0</x:v>
      </x:c>
      <x:c r="I1406" s="8" t="n">
        <x:v>2.526177973</x:v>
      </x:c>
      <x:c r="J1406" s="8" t="n">
        <x:v>0.157068069</x:v>
      </x:c>
      <x:c r="K1406" s="8" t="n">
        <x:v>34.35863924</x:v>
      </x:c>
    </x:row>
    <x:row r="1407">
      <x:c r="A1407" s="2" t="str">
        <x:v>Chad</x:v>
      </x:c>
      <x:c r="B1407" s="2" t="str">
        <x:v>2026-01</x:v>
      </x:c>
      <x:c r="C1407" s="8" t="n">
        <x:v>0.579896907</x:v>
      </x:c>
      <x:c r="D1407" s="8" t="n">
        <x:v>1.353092784</x:v>
      </x:c>
      <x:c r="E1407" s="8" t="n">
        <x:v>4.471649583</x:v>
      </x:c>
      <x:c r="F1407" s="8" t="n">
        <x:v>7.293814482</x:v>
      </x:c>
      <x:c r="G1407" s="8" t="n">
        <x:v>0.193298969</x:v>
      </x:c>
      <x:c r="H1407" s="8" t="n">
        <x:v>0</x:v>
      </x:c>
      <x:c r="I1407" s="8" t="n">
        <x:v>3.376288789</x:v>
      </x:c>
      <x:c r="J1407" s="8" t="n">
        <x:v>0</x:v>
      </x:c>
      <x:c r="K1407" s="8" t="n">
        <x:v>32.74484516</x:v>
      </x:c>
    </x:row>
    <x:row r="1408">
      <x:c r="A1408" s="2" t="str">
        <x:v>Chad</x:v>
      </x:c>
      <x:c r="B1408" s="2" t="str">
        <x:v>2026-02</x:v>
      </x:c>
      <x:c r="C1408" s="8" t="n">
        <x:v>0.354505184</x:v>
      </x:c>
      <x:c r="D1408" s="8" t="n">
        <x:v>0.221565731</x:v>
      </x:c>
      <x:c r="E1408" s="8" t="n">
        <x:v>0.516986706</x:v>
      </x:c>
      <x:c r="F1408" s="8" t="n">
        <x:v>6.070901372</x:v>
      </x:c>
      <x:c r="G1408" s="8" t="n">
        <x:v>0.177252592</x:v>
      </x:c>
      <x:c r="H1408" s="8" t="n">
        <x:v>0</x:v>
      </x:c>
      <x:c r="I1408" s="8" t="n">
        <x:v>1.403249666</x:v>
      </x:c>
      <x:c r="J1408" s="8" t="n">
        <x:v>0</x:v>
      </x:c>
      <x:c r="K1408" s="8" t="n">
        <x:v>32.20088767</x:v>
      </x:c>
    </x:row>
    <x:row r="1409">
      <x:c r="A1409" s="2" t="str">
        <x:v>Chad</x:v>
      </x:c>
      <x:c r="B1409" s="2" t="str">
        <x:v>2026-03</x:v>
      </x:c>
      <x:c r="C1409" s="8" t="n">
        <x:v>3.538874199</x:v>
      </x:c>
      <x:c r="D1409" s="8" t="n">
        <x:v>0</x:v>
      </x:c>
      <x:c r="E1409" s="8" t="n">
        <x:v>2.479892921</x:v>
      </x:c>
      <x:c r="F1409" s="8" t="n">
        <x:v>3.900804405</x:v>
      </x:c>
      <x:c r="G1409" s="8" t="n">
        <x:v>0</x:v>
      </x:c>
      <x:c r="H1409" s="8" t="n">
        <x:v>0</x:v>
      </x:c>
      <x:c r="I1409" s="8" t="n">
        <x:v>2.091152898</x:v>
      </x:c>
      <x:c r="J1409" s="8" t="n">
        <x:v>0</x:v>
      </x:c>
      <x:c r="K1409" s="8" t="n">
        <x:v>34.28954541</x:v>
      </x:c>
    </x:row>
    <x:row r="1410">
      <x:c r="A1410" s="2" t="str">
        <x:v>Chad</x:v>
      </x:c>
      <x:c r="B1410" s="2" t="str">
        <x:v>2026-04</x:v>
      </x:c>
      <x:c r="C1410" s="8" t="n">
        <x:v>7.700830814</x:v>
      </x:c>
      <x:c r="D1410" s="8" t="n">
        <x:v>0.623268698</x:v>
      </x:c>
      <x:c r="E1410" s="8" t="n">
        <x:v>4.764543016</x:v>
      </x:c>
      <x:c r="F1410" s="8" t="n">
        <x:v>14.30747991</x:v>
      </x:c>
      <x:c r="G1410" s="8" t="n">
        <x:v>1.288088702</x:v>
      </x:c>
      <x:c r="H1410" s="8" t="n">
        <x:v>0</x:v>
      </x:c>
      <x:c r="I1410" s="8" t="n">
        <x:v>1.537396142</x:v>
      </x:c>
      <x:c r="J1410" s="8" t="n">
        <x:v>0.664819971</x:v>
      </x:c>
      <x:c r="K1410" s="8" t="n">
        <x:v>46.19113732</x:v>
      </x:c>
    </x:row>
    <x:row r="1411">
      <x:c r="A1411" s="2" t="str">
        <x:v>Chad</x:v>
      </x:c>
      <x:c r="B1411" s="2" t="str">
        <x:v>2026-05</x:v>
      </x:c>
      <x:c r="C1411" s="8" t="n">
        <x:v>1.519903544</x:v>
      </x:c>
      <x:c r="D1411" s="8" t="n">
        <x:v>0.28950544</x:v>
      </x:c>
      <x:c r="E1411" s="8" t="n">
        <x:v>2.364294261</x:v>
      </x:c>
      <x:c r="F1411" s="8" t="n">
        <x:v>9.445114705</x:v>
      </x:c>
      <x:c r="G1411" s="8" t="n">
        <x:v>0.180940893</x:v>
      </x:c>
      <x:c r="H1411" s="8" t="n">
        <x:v>0</x:v>
      </x:c>
      <x:c r="I1411" s="8" t="n">
        <x:v>3.36550073</x:v>
      </x:c>
      <x:c r="J1411" s="8" t="n">
        <x:v>0</x:v>
      </x:c>
      <x:c r="K1411" s="8" t="n">
        <x:v>36.40531061</x:v>
      </x:c>
    </x:row>
    <x:row r="1412">
      <x:c r="A1412" s="2" t="str">
        <x:v>Chad</x:v>
      </x:c>
      <x:c r="B1412" s="2" t="str">
        <x:v>2026-06</x:v>
      </x:c>
      <x:c r="C1412" s="8" t="n">
        <x:v>2.796271701</x:v>
      </x:c>
      <x:c r="D1412" s="8" t="n">
        <x:v>1.398135819</x:v>
      </x:c>
      <x:c r="E1412" s="8" t="n">
        <x:v>2.410119828</x:v>
      </x:c>
      <x:c r="F1412" s="8" t="n">
        <x:v>7.90945401</x:v>
      </x:c>
      <x:c r="G1412" s="8" t="n">
        <x:v>0.918774979</x:v>
      </x:c>
      <x:c r="H1412" s="8" t="n">
        <x:v>0</x:v>
      </x:c>
      <x:c r="I1412" s="8" t="n">
        <x:v>2.39680442</x:v>
      </x:c>
      <x:c r="J1412" s="8" t="n">
        <x:v>0</x:v>
      </x:c>
      <x:c r="K1412" s="8" t="n">
        <x:v>36.91078572</x:v>
      </x:c>
    </x:row>
    <x:row r="1413">
      <x:c r="A1413" s="2" t="str">
        <x:v>Chad</x:v>
      </x:c>
      <x:c r="B1413" s="2" t="str">
        <x:v>2026-07</x:v>
      </x:c>
      <x:c r="C1413" s="8" t="n">
        <x:v>6.164772267</x:v>
      </x:c>
      <x:c r="D1413" s="8" t="n">
        <x:v>0.426136364</x:v>
      </x:c>
      <x:c r="E1413" s="8" t="n">
        <x:v>4.857954789</x:v>
      </x:c>
      <x:c r="F1413" s="8" t="n">
        <x:v>15.22727311</x:v>
      </x:c>
      <x:c r="G1413" s="8" t="n">
        <x:v>3.068181872</x:v>
      </x:c>
      <x:c r="H1413" s="8" t="n">
        <x:v>0.852272727</x:v>
      </x:c>
      <x:c r="I1413" s="8" t="n">
        <x:v>3.1107954</x:v>
      </x:c>
      <x:c r="J1413" s="8" t="n">
        <x:v>1.193181764</x:v>
      </x:c>
      <x:c r="K1413" s="8" t="n">
        <x:v>57.38636743</x:v>
      </x:c>
    </x:row>
    <x:row r="1414">
      <x:c r="A1414" s="2" t="str">
        <x:v>Chad</x:v>
      </x:c>
      <x:c r="B1414" s="2" t="str">
        <x:v>2026-08</x:v>
      </x:c>
      <x:c r="C1414" s="8" t="n">
        <x:v>3.354632587859425</x:v>
      </x:c>
      <x:c r="D1414" s="8" t="n">
        <x:v>0</x:v>
      </x:c>
      <x:c r="E1414" s="8" t="n">
        <x:v>2.923322714174898</x:v>
      </x:c>
      <x:c r="F1414" s="8" t="n">
        <x:v>4.504792454143683</x:v>
      </x:c>
      <x:c r="G1414" s="8" t="n">
        <x:v>2.539936041298766</x:v>
      </x:c>
      <x:c r="H1414" s="8" t="n">
        <x:v>0</x:v>
      </x:c>
      <x:c r="I1414" s="8" t="n">
        <x:v>2.300319580224375</x:v>
      </x:c>
      <x:c r="J1414" s="8" t="n">
        <x:v>1.629393093121318</x:v>
      </x:c>
      <x:c r="K1414" s="8" t="n">
        <x:v>36.13418603476625</x:v>
      </x:c>
    </x:row>
    <x:row r="1415">
      <x:c r="A1415" s="2" t="str">
        <x:v>Chad</x:v>
      </x:c>
      <x:c r="B1415" s="2" t="str">
        <x:v>2026-09</x:v>
      </x:c>
      <x:c r="C1415" s="8" t="n">
        <x:v>3.521923836757978</x:v>
      </x:c>
      <x:c r="D1415" s="8" t="n">
        <x:v>0</x:v>
      </x:c>
      <x:c r="E1415" s="8" t="n">
        <x:v>6.789250488497075</x:v>
      </x:c>
      <x:c r="F1415" s="8" t="n">
        <x:v>5.770862962434113</x:v>
      </x:c>
      <x:c r="G1415" s="8" t="n">
        <x:v>0.891089135888948</x:v>
      </x:c>
      <x:c r="H1415" s="8" t="n">
        <x:v>0.339462531169368</x:v>
      </x:c>
      <x:c r="I1415" s="8" t="n">
        <x:v>3.903819007280018</x:v>
      </x:c>
      <x:c r="J1415" s="8" t="n">
        <x:v>1.951909503640009</x:v>
      </x:c>
      <x:c r="K1415" s="8" t="n">
        <x:v>55.33238887112414</x:v>
      </x:c>
    </x:row>
    <x:row r="1416">
      <x:c r="A1416" s="2" t="str">
        <x:v>Comoros</x:v>
      </x:c>
      <x:c r="B1416" s="2" t="str">
        <x:v>2015-01</x:v>
      </x:c>
      <x:c r="C1416" s="8" t="n">
        <x:v>1.463414692</x:v>
      </x:c>
      <x:c r="D1416" s="8" t="n">
        <x:v>0</x:v>
      </x:c>
      <x:c r="E1416" s="8" t="n">
        <x:v>0</x:v>
      </x:c>
      <x:c r="F1416" s="8" t="n">
        <x:v>1.829268293</x:v>
      </x:c>
      <x:c r="G1416" s="8" t="n">
        <x:v>0</x:v>
      </x:c>
      <x:c r="H1416" s="8" t="n">
        <x:v>0</x:v>
      </x:c>
      <x:c r="I1416" s="8" t="n">
        <x:v>1.219512195</x:v>
      </x:c>
      <x:c r="J1416" s="8" t="n">
        <x:v>0</x:v>
      </x:c>
      <x:c r="K1416" s="8" t="n">
        <x:v>5.731707084</x:v>
      </x:c>
    </x:row>
    <x:row r="1417">
      <x:c r="A1417" s="2" t="str">
        <x:v>Comoros</x:v>
      </x:c>
      <x:c r="B1417" s="2" t="str">
        <x:v>2015-02</x:v>
      </x:c>
      <x:c r="C1417" s="8" t="n">
        <x:v>1.801801802</x:v>
      </x:c>
      <x:c r="D1417" s="8" t="n">
        <x:v>0</x:v>
      </x:c>
      <x:c r="E1417" s="8" t="n">
        <x:v>1.351351351</x:v>
      </x:c>
      <x:c r="F1417" s="8" t="n">
        <x:v>7.837837666</x:v>
      </x:c>
      <x:c r="G1417" s="8" t="n">
        <x:v>0.900900901</x:v>
      </x:c>
      <x:c r="H1417" s="8" t="n">
        <x:v>0</x:v>
      </x:c>
      <x:c r="I1417" s="8" t="n">
        <x:v>5.405405405</x:v>
      </x:c>
      <x:c r="J1417" s="8" t="n">
        <x:v>1.351351351</x:v>
      </x:c>
      <x:c r="K1417" s="8" t="n">
        <x:v>18.10810845</x:v>
      </x:c>
    </x:row>
    <x:row r="1418">
      <x:c r="A1418" s="2" t="str">
        <x:v>Comoros</x:v>
      </x:c>
      <x:c r="B1418" s="2" t="str">
        <x:v>2015-03</x:v>
      </x:c>
      <x:c r="C1418" s="8" t="n">
        <x:v>0</x:v>
      </x:c>
      <x:c r="D1418" s="8" t="n">
        <x:v>0</x:v>
      </x:c>
      <x:c r="E1418" s="8" t="n">
        <x:v>5.363128705</x:v>
      </x:c>
      <x:c r="F1418" s="8" t="n">
        <x:v>4.022346529</x:v>
      </x:c>
      <x:c r="G1418" s="8" t="n">
        <x:v>3.351955307</x:v>
      </x:c>
      <x:c r="H1418" s="8" t="n">
        <x:v>0</x:v>
      </x:c>
      <x:c r="I1418" s="8" t="n">
        <x:v>1.229050306</x:v>
      </x:c>
      <x:c r="J1418" s="8" t="n">
        <x:v>0.558659218</x:v>
      </x:c>
      <x:c r="K1418" s="8" t="n">
        <x:v>28.77094972</x:v>
      </x:c>
    </x:row>
    <x:row r="1419">
      <x:c r="A1419" s="2" t="str">
        <x:v>Comoros</x:v>
      </x:c>
      <x:c r="B1419" s="2" t="str">
        <x:v>2015-04</x:v>
      </x:c>
      <x:c r="C1419" s="8" t="n">
        <x:v>0</x:v>
      </x:c>
      <x:c r="D1419" s="8" t="n">
        <x:v>0</x:v>
      </x:c>
      <x:c r="E1419" s="8" t="n">
        <x:v>1.016949193</x:v>
      </x:c>
      <x:c r="F1419" s="8" t="n">
        <x:v>2.288135634</x:v>
      </x:c>
      <x:c r="G1419" s="8" t="n">
        <x:v>3.050847579</x:v>
      </x:c>
      <x:c r="H1419" s="8" t="n">
        <x:v>0</x:v>
      </x:c>
      <x:c r="I1419" s="8" t="n">
        <x:v>1.271186441</x:v>
      </x:c>
      <x:c r="J1419" s="8" t="n">
        <x:v>0</x:v>
      </x:c>
      <x:c r="K1419" s="8" t="n">
        <x:v>15.50847393</x:v>
      </x:c>
    </x:row>
    <x:row r="1420">
      <x:c r="A1420" s="2" t="str">
        <x:v>Comoros</x:v>
      </x:c>
      <x:c r="B1420" s="2" t="str">
        <x:v>2015-05</x:v>
      </x:c>
      <x:c r="C1420" s="8" t="n">
        <x:v>5.281690141</x:v>
      </x:c>
      <x:c r="D1420" s="8" t="n">
        <x:v>0</x:v>
      </x:c>
      <x:c r="E1420" s="8" t="n">
        <x:v>14.64788679</x:v>
      </x:c>
      <x:c r="F1420" s="8" t="n">
        <x:v>3.169014085</x:v>
      </x:c>
      <x:c r="G1420" s="8" t="n">
        <x:v>6.126760429</x:v>
      </x:c>
      <x:c r="H1420" s="8" t="n">
        <x:v>0</x:v>
      </x:c>
      <x:c r="I1420" s="8" t="n">
        <x:v>3.169014085</x:v>
      </x:c>
      <x:c r="J1420" s="8" t="n">
        <x:v>0</x:v>
      </x:c>
      <x:c r="K1420" s="8" t="n">
        <x:v>33.66197129</x:v>
      </x:c>
    </x:row>
    <x:row r="1421">
      <x:c r="A1421" s="2" t="str">
        <x:v>Comoros</x:v>
      </x:c>
      <x:c r="B1421" s="2" t="str">
        <x:v>2015-06</x:v>
      </x:c>
      <x:c r="C1421" s="8" t="n">
        <x:v>1.374045856</x:v>
      </x:c>
      <x:c r="D1421" s="8" t="n">
        <x:v>0</x:v>
      </x:c>
      <x:c r="E1421" s="8" t="n">
        <x:v>10.53435129</x:v>
      </x:c>
      <x:c r="F1421" s="8" t="n">
        <x:v>6.183206398</x:v>
      </x:c>
      <x:c r="G1421" s="8" t="n">
        <x:v>9.389313851</x:v>
      </x:c>
      <x:c r="H1421" s="8" t="n">
        <x:v>0</x:v>
      </x:c>
      <x:c r="I1421" s="8" t="n">
        <x:v>10.76335907</x:v>
      </x:c>
      <x:c r="J1421" s="8" t="n">
        <x:v>0</x:v>
      </x:c>
      <x:c r="K1421" s="8" t="n">
        <x:v>52.48091603</x:v>
      </x:c>
    </x:row>
    <x:row r="1422">
      <x:c r="A1422" s="2" t="str">
        <x:v>Comoros</x:v>
      </x:c>
      <x:c r="B1422" s="2" t="str">
        <x:v>2015-07</x:v>
      </x:c>
      <x:c r="C1422" s="8" t="n">
        <x:v>1.688741848</x:v>
      </x:c>
      <x:c r="D1422" s="8" t="n">
        <x:v>0</x:v>
      </x:c>
      <x:c r="E1422" s="8" t="n">
        <x:v>8.344371114</x:v>
      </x:c>
      <x:c r="F1422" s="8" t="n">
        <x:v>8.543046737</x:v>
      </x:c>
      <x:c r="G1422" s="8" t="n">
        <x:v>5.264900852</x:v>
      </x:c>
      <x:c r="H1422" s="8" t="n">
        <x:v>0</x:v>
      </x:c>
      <x:c r="I1422" s="8" t="n">
        <x:v>6.059603028</x:v>
      </x:c>
      <x:c r="J1422" s="8" t="n">
        <x:v>0</x:v>
      </x:c>
      <x:c r="K1422" s="8" t="n">
        <x:v>43.54304636</x:v>
      </x:c>
    </x:row>
    <x:row r="1423">
      <x:c r="A1423" s="2" t="str">
        <x:v>Comoros</x:v>
      </x:c>
      <x:c r="B1423" s="2" t="str">
        <x:v>2015-08</x:v>
      </x:c>
      <x:c r="C1423" s="8" t="n">
        <x:v>1.789473818</x:v>
      </x:c>
      <x:c r="D1423" s="8" t="n">
        <x:v>0</x:v>
      </x:c>
      <x:c r="E1423" s="8" t="n">
        <x:v>6.035087987</x:v>
      </x:c>
      <x:c r="F1423" s="8" t="n">
        <x:v>4.63157888</x:v>
      </x:c>
      <x:c r="G1423" s="8" t="n">
        <x:v>2.842105397</x:v>
      </x:c>
      <x:c r="H1423" s="8" t="n">
        <x:v>0</x:v>
      </x:c>
      <x:c r="I1423" s="8" t="n">
        <x:v>4.666666734</x:v>
      </x:c>
      <x:c r="J1423" s="8" t="n">
        <x:v>0.421052648</x:v>
      </x:c>
      <x:c r="K1423" s="8" t="n">
        <x:v>28.66666827</x:v>
      </x:c>
    </x:row>
    <x:row r="1424">
      <x:c r="A1424" s="2" t="str">
        <x:v>Comoros</x:v>
      </x:c>
      <x:c r="B1424" s="2" t="str">
        <x:v>2015-09</x:v>
      </x:c>
      <x:c r="C1424" s="8" t="n">
        <x:v>1.274787535</x:v>
      </x:c>
      <x:c r="D1424" s="8" t="n">
        <x:v>0</x:v>
      </x:c>
      <x:c r="E1424" s="8" t="n">
        <x:v>13.93767619</x:v>
      </x:c>
      <x:c r="F1424" s="8" t="n">
        <x:v>11.61473088</x:v>
      </x:c>
      <x:c r="G1424" s="8" t="n">
        <x:v>6.543909457</x:v>
      </x:c>
      <x:c r="H1424" s="8" t="n">
        <x:v>0</x:v>
      </x:c>
      <x:c r="I1424" s="8" t="n">
        <x:v>4.249291785</x:v>
      </x:c>
      <x:c r="J1424" s="8" t="n">
        <x:v>0</x:v>
      </x:c>
      <x:c r="K1424" s="8" t="n">
        <x:v>49.80170058</x:v>
      </x:c>
    </x:row>
    <x:row r="1425">
      <x:c r="A1425" s="2" t="str">
        <x:v>Comoros</x:v>
      </x:c>
      <x:c r="B1425" s="2" t="str">
        <x:v>2015-10</x:v>
      </x:c>
      <x:c r="C1425" s="8" t="n">
        <x:v>1.904761905</x:v>
      </x:c>
      <x:c r="D1425" s="8" t="n">
        <x:v>0</x:v>
      </x:c>
      <x:c r="E1425" s="8" t="n">
        <x:v>8.190475948</x:v>
      </x:c>
      <x:c r="F1425" s="8" t="n">
        <x:v>4.380952442</x:v>
      </x:c>
      <x:c r="G1425" s="8" t="n">
        <x:v>5.904762026</x:v>
      </x:c>
      <x:c r="H1425" s="8" t="n">
        <x:v>0</x:v>
      </x:c>
      <x:c r="I1425" s="8" t="n">
        <x:v>11.7142862</x:v>
      </x:c>
      <x:c r="J1425" s="8" t="n">
        <x:v>0</x:v>
      </x:c>
      <x:c r="K1425" s="8" t="n">
        <x:v>40.12698219</x:v>
      </x:c>
    </x:row>
    <x:row r="1426">
      <x:c r="A1426" s="2" t="str">
        <x:v>Comoros</x:v>
      </x:c>
      <x:c r="B1426" s="2" t="str">
        <x:v>2015-11</x:v>
      </x:c>
      <x:c r="C1426" s="8" t="n">
        <x:v>0</x:v>
      </x:c>
      <x:c r="D1426" s="8" t="n">
        <x:v>0</x:v>
      </x:c>
      <x:c r="E1426" s="8" t="n">
        <x:v>6.387833135</x:v>
      </x:c>
      <x:c r="F1426" s="8" t="n">
        <x:v>1.749049575</x:v>
      </x:c>
      <x:c r="G1426" s="8" t="n">
        <x:v>0.456273782</x:v>
      </x:c>
      <x:c r="H1426" s="8" t="n">
        <x:v>0</x:v>
      </x:c>
      <x:c r="I1426" s="8" t="n">
        <x:v>3.193916567</x:v>
      </x:c>
      <x:c r="J1426" s="8" t="n">
        <x:v>0</x:v>
      </x:c>
      <x:c r="K1426" s="8" t="n">
        <x:v>23.04182451</x:v>
      </x:c>
    </x:row>
    <x:row r="1427">
      <x:c r="A1427" s="2" t="str">
        <x:v>Comoros</x:v>
      </x:c>
      <x:c r="B1427" s="2" t="str">
        <x:v>2015-12</x:v>
      </x:c>
      <x:c r="C1427" s="8" t="n">
        <x:v>0.611510809</x:v>
      </x:c>
      <x:c r="D1427" s="8" t="n">
        <x:v>0</x:v>
      </x:c>
      <x:c r="E1427" s="8" t="n">
        <x:v>6.474820144</x:v>
      </x:c>
      <x:c r="F1427" s="8" t="n">
        <x:v>5.179855978</x:v>
      </x:c>
      <x:c r="G1427" s="8" t="n">
        <x:v>5.287769716</x:v>
      </x:c>
      <x:c r="H1427" s="8" t="n">
        <x:v>0</x:v>
      </x:c>
      <x:c r="I1427" s="8" t="n">
        <x:v>6.582733539</x:v>
      </x:c>
      <x:c r="J1427" s="8" t="n">
        <x:v>0</x:v>
      </x:c>
      <x:c r="K1427" s="8" t="n">
        <x:v>41.36690922</x:v>
      </x:c>
    </x:row>
    <x:row r="1428">
      <x:c r="A1428" s="2" t="str">
        <x:v>Comoros</x:v>
      </x:c>
      <x:c r="B1428" s="2" t="str">
        <x:v>2016-01</x:v>
      </x:c>
      <x:c r="C1428" s="8" t="n">
        <x:v>1.5625</x:v>
      </x:c>
      <x:c r="D1428" s="8" t="n">
        <x:v>0</x:v>
      </x:c>
      <x:c r="E1428" s="8" t="n">
        <x:v>5.000000199</x:v>
      </x:c>
      <x:c r="F1428" s="8" t="n">
        <x:v>5.312500066</x:v>
      </x:c>
      <x:c r="G1428" s="8" t="n">
        <x:v>5.069444577</x:v>
      </x:c>
      <x:c r="H1428" s="8" t="n">
        <x:v>0</x:v>
      </x:c>
      <x:c r="I1428" s="8" t="n">
        <x:v>7.708333598</x:v>
      </x:c>
      <x:c r="J1428" s="8" t="n">
        <x:v>0</x:v>
      </x:c>
      <x:c r="K1428" s="8" t="n">
        <x:v>38.4027799</x:v>
      </x:c>
    </x:row>
    <x:row r="1429">
      <x:c r="A1429" s="2" t="str">
        <x:v>Comoros</x:v>
      </x:c>
      <x:c r="B1429" s="2" t="str">
        <x:v>2016-02</x:v>
      </x:c>
      <x:c r="C1429" s="8" t="n">
        <x:v>0</x:v>
      </x:c>
      <x:c r="D1429" s="8" t="n">
        <x:v>0</x:v>
      </x:c>
      <x:c r="E1429" s="8" t="n">
        <x:v>0</x:v>
      </x:c>
      <x:c r="F1429" s="8" t="n">
        <x:v>3.106060534</x:v>
      </x:c>
      <x:c r="G1429" s="8" t="n">
        <x:v>4.204545599</x:v>
      </x:c>
      <x:c r="H1429" s="8" t="n">
        <x:v>0</x:v>
      </x:c>
      <x:c r="I1429" s="8" t="n">
        <x:v>2.840909091</x:v>
      </x:c>
      <x:c r="J1429" s="8" t="n">
        <x:v>0.454545473</x:v>
      </x:c>
      <x:c r="K1429" s="8" t="n">
        <x:v>16.25000058</x:v>
      </x:c>
    </x:row>
    <x:row r="1430">
      <x:c r="A1430" s="2" t="str">
        <x:v>Comoros</x:v>
      </x:c>
      <x:c r="B1430" s="2" t="str">
        <x:v>2016-03</x:v>
      </x:c>
      <x:c r="C1430" s="8" t="n">
        <x:v>2.325581395</x:v>
      </x:c>
      <x:c r="D1430" s="8" t="n">
        <x:v>0</x:v>
      </x:c>
      <x:c r="E1430" s="8" t="n">
        <x:v>3.527131931</x:v>
      </x:c>
      <x:c r="F1430" s="8" t="n">
        <x:v>5.581395571</x:v>
      </x:c>
      <x:c r="G1430" s="8" t="n">
        <x:v>1.627906903</x:v>
      </x:c>
      <x:c r="H1430" s="8" t="n">
        <x:v>0</x:v>
      </x:c>
      <x:c r="I1430" s="8" t="n">
        <x:v>2.441860539</x:v>
      </x:c>
      <x:c r="J1430" s="8" t="n">
        <x:v>0</x:v>
      </x:c>
      <x:c r="K1430" s="8" t="n">
        <x:v>20.54263714</x:v>
      </x:c>
    </x:row>
    <x:row r="1431">
      <x:c r="A1431" s="2" t="str">
        <x:v>Comoros</x:v>
      </x:c>
      <x:c r="B1431" s="2" t="str">
        <x:v>2016-04</x:v>
      </x:c>
      <x:c r="C1431" s="8" t="n">
        <x:v>0</x:v>
      </x:c>
      <x:c r="D1431" s="8" t="n">
        <x:v>0</x:v>
      </x:c>
      <x:c r="E1431" s="8" t="n">
        <x:v>5.526315539</x:v>
      </x:c>
      <x:c r="F1431" s="8" t="n">
        <x:v>1.348684336</x:v>
      </x:c>
      <x:c r="G1431" s="8" t="n">
        <x:v>4.046052694</x:v>
      </x:c>
      <x:c r="H1431" s="8" t="n">
        <x:v>0</x:v>
      </x:c>
      <x:c r="I1431" s="8" t="n">
        <x:v>3.256578822</x:v>
      </x:c>
      <x:c r="J1431" s="8" t="n">
        <x:v>0</x:v>
      </x:c>
      <x:c r="K1431" s="8" t="n">
        <x:v>19.21052682</x:v>
      </x:c>
    </x:row>
    <x:row r="1432">
      <x:c r="A1432" s="2" t="str">
        <x:v>Comoros</x:v>
      </x:c>
      <x:c r="B1432" s="2" t="str">
        <x:v>2016-05</x:v>
      </x:c>
      <x:c r="C1432" s="8" t="n">
        <x:v>0.451807229</x:v>
      </x:c>
      <x:c r="D1432" s="8" t="n">
        <x:v>0</x:v>
      </x:c>
      <x:c r="E1432" s="8" t="n">
        <x:v>4.427710786</x:v>
      </x:c>
      <x:c r="F1432" s="8" t="n">
        <x:v>1.234939874</x:v>
      </x:c>
      <x:c r="G1432" s="8" t="n">
        <x:v>8.704819737</x:v>
      </x:c>
      <x:c r="H1432" s="8" t="n">
        <x:v>0.451807229</x:v>
      </x:c>
      <x:c r="I1432" s="8" t="n">
        <x:v>6.807228456</x:v>
      </x:c>
      <x:c r="J1432" s="8" t="n">
        <x:v>0</x:v>
      </x:c>
      <x:c r="K1432" s="8" t="n">
        <x:v>32.98193001</x:v>
      </x:c>
    </x:row>
    <x:row r="1433">
      <x:c r="A1433" s="2" t="str">
        <x:v>Comoros</x:v>
      </x:c>
      <x:c r="B1433" s="2" t="str">
        <x:v>2016-06</x:v>
      </x:c>
      <x:c r="C1433" s="8" t="n">
        <x:v>2.650176678</x:v>
      </x:c>
      <x:c r="D1433" s="8" t="n">
        <x:v>0</x:v>
      </x:c>
      <x:c r="E1433" s="8" t="n">
        <x:v>3.816254484</x:v>
      </x:c>
      <x:c r="F1433" s="8" t="n">
        <x:v>2.155477167</x:v>
      </x:c>
      <x:c r="G1433" s="8" t="n">
        <x:v>5.088339088</x:v>
      </x:c>
      <x:c r="H1433" s="8" t="n">
        <x:v>0</x:v>
      </x:c>
      <x:c r="I1433" s="8" t="n">
        <x:v>4.134275551</x:v>
      </x:c>
      <x:c r="J1433" s="8" t="n">
        <x:v>0</x:v>
      </x:c>
      <x:c r="K1433" s="8" t="n">
        <x:v>41.23674804</x:v>
      </x:c>
    </x:row>
    <x:row r="1434">
      <x:c r="A1434" s="2" t="str">
        <x:v>Comoros</x:v>
      </x:c>
      <x:c r="B1434" s="2" t="str">
        <x:v>2016-07</x:v>
      </x:c>
      <x:c r="C1434" s="8" t="n">
        <x:v>0</x:v>
      </x:c>
      <x:c r="D1434" s="8" t="n">
        <x:v>0</x:v>
      </x:c>
      <x:c r="E1434" s="8" t="n">
        <x:v>7.592592593</x:v>
      </x:c>
      <x:c r="F1434" s="8" t="n">
        <x:v>1.333333386</x:v>
      </x:c>
      <x:c r="G1434" s="8" t="n">
        <x:v>2.555555591</x:v>
      </x:c>
      <x:c r="H1434" s="8" t="n">
        <x:v>0</x:v>
      </x:c>
      <x:c r="I1434" s="8" t="n">
        <x:v>7.111111394</x:v>
      </x:c>
      <x:c r="J1434" s="8" t="n">
        <x:v>0</x:v>
      </x:c>
      <x:c r="K1434" s="8" t="n">
        <x:v>30.99999887</x:v>
      </x:c>
    </x:row>
    <x:row r="1435">
      <x:c r="A1435" s="2" t="str">
        <x:v>Comoros</x:v>
      </x:c>
      <x:c r="B1435" s="2" t="str">
        <x:v>2016-08</x:v>
      </x:c>
      <x:c r="C1435" s="8" t="n">
        <x:v>3.886639831</x:v>
      </x:c>
      <x:c r="D1435" s="8" t="n">
        <x:v>0</x:v>
      </x:c>
      <x:c r="E1435" s="8" t="n">
        <x:v>5.951416927</x:v>
      </x:c>
      <x:c r="F1435" s="8" t="n">
        <x:v>5.506073029</x:v>
      </x:c>
      <x:c r="G1435" s="8" t="n">
        <x:v>4.858299595</x:v>
      </x:c>
      <x:c r="H1435" s="8" t="n">
        <x:v>1.821862348</x:v>
      </x:c>
      <x:c r="I1435" s="8" t="n">
        <x:v>0.485829979</x:v>
      </x:c>
      <x:c r="J1435" s="8" t="n">
        <x:v>0</x:v>
      </x:c>
      <x:c r="K1435" s="8" t="n">
        <x:v>36.84210526</x:v>
      </x:c>
    </x:row>
    <x:row r="1436">
      <x:c r="A1436" s="2" t="str">
        <x:v>Comoros</x:v>
      </x:c>
      <x:c r="B1436" s="2" t="str">
        <x:v>2016-09</x:v>
      </x:c>
      <x:c r="C1436" s="8" t="n">
        <x:v>3.13636368</x:v>
      </x:c>
      <x:c r="D1436" s="8" t="n">
        <x:v>1.363636364</x:v>
      </x:c>
      <x:c r="E1436" s="8" t="n">
        <x:v>4.227272814</x:v>
      </x:c>
      <x:c r="F1436" s="8" t="n">
        <x:v>7.272727273</x:v>
      </x:c>
      <x:c r="G1436" s="8" t="n">
        <x:v>5.590908744</x:v>
      </x:c>
      <x:c r="H1436" s="8" t="n">
        <x:v>0</x:v>
      </x:c>
      <x:c r="I1436" s="8" t="n">
        <x:v>2.590909004</x:v>
      </x:c>
      <x:c r="J1436" s="8" t="n">
        <x:v>0</x:v>
      </x:c>
      <x:c r="K1436" s="8" t="n">
        <x:v>35.95454823</x:v>
      </x:c>
    </x:row>
    <x:row r="1437">
      <x:c r="A1437" s="2" t="str">
        <x:v>Comoros</x:v>
      </x:c>
      <x:c r="B1437" s="2" t="str">
        <x:v>2016-10</x:v>
      </x:c>
      <x:c r="C1437" s="8" t="n">
        <x:v>0</x:v>
      </x:c>
      <x:c r="D1437" s="8" t="n">
        <x:v>0</x:v>
      </x:c>
      <x:c r="E1437" s="8" t="n">
        <x:v>2.171945788</x:v>
      </x:c>
      <x:c r="F1437" s="8" t="n">
        <x:v>3.936651929</x:v>
      </x:c>
      <x:c r="G1437" s="8" t="n">
        <x:v>3.665158544</x:v>
      </x:c>
      <x:c r="H1437" s="8" t="n">
        <x:v>0</x:v>
      </x:c>
      <x:c r="I1437" s="8" t="n">
        <x:v>3.529411851</x:v>
      </x:c>
      <x:c r="J1437" s="8" t="n">
        <x:v>0</x:v>
      </x:c>
      <x:c r="K1437" s="8" t="n">
        <x:v>35.74660633</x:v>
      </x:c>
    </x:row>
    <x:row r="1438">
      <x:c r="A1438" s="2" t="str">
        <x:v>Comoros</x:v>
      </x:c>
      <x:c r="B1438" s="2" t="str">
        <x:v>2016-11</x:v>
      </x:c>
      <x:c r="C1438" s="8" t="n">
        <x:v>0.840336134</x:v>
      </x:c>
      <x:c r="D1438" s="8" t="n">
        <x:v>0</x:v>
      </x:c>
      <x:c r="E1438" s="8" t="n">
        <x:v>9.243697479</x:v>
      </x:c>
      <x:c r="F1438" s="8" t="n">
        <x:v>8.613445378</x:v>
      </x:c>
      <x:c r="G1438" s="8" t="n">
        <x:v>4.369747739</x:v>
      </x:c>
      <x:c r="H1438" s="8" t="n">
        <x:v>0</x:v>
      </x:c>
      <x:c r="I1438" s="8" t="n">
        <x:v>8.865545577</x:v>
      </x:c>
      <x:c r="J1438" s="8" t="n">
        <x:v>0</x:v>
      </x:c>
      <x:c r="K1438" s="8" t="n">
        <x:v>45.37815126</x:v>
      </x:c>
    </x:row>
    <x:row r="1439">
      <x:c r="A1439" s="2" t="str">
        <x:v>Comoros</x:v>
      </x:c>
      <x:c r="B1439" s="2" t="str">
        <x:v>2016-12</x:v>
      </x:c>
      <x:c r="C1439" s="8" t="n">
        <x:v>3.406593476</x:v>
      </x:c>
      <x:c r="D1439" s="8" t="n">
        <x:v>0</x:v>
      </x:c>
      <x:c r="E1439" s="8" t="n">
        <x:v>3.956044026</x:v>
      </x:c>
      <x:c r="F1439" s="8" t="n">
        <x:v>9.377289517</x:v>
      </x:c>
      <x:c r="G1439" s="8" t="n">
        <x:v>5.714285854</x:v>
      </x:c>
      <x:c r="H1439" s="8" t="n">
        <x:v>0</x:v>
      </x:c>
      <x:c r="I1439" s="8" t="n">
        <x:v>5.347985488</x:v>
      </x:c>
      <x:c r="J1439" s="8" t="n">
        <x:v>0</x:v>
      </x:c>
      <x:c r="K1439" s="8" t="n">
        <x:v>47.58241535</x:v>
      </x:c>
    </x:row>
    <x:row r="1440">
      <x:c r="A1440" s="2" t="str">
        <x:v>Comoros</x:v>
      </x:c>
      <x:c r="B1440" s="2" t="str">
        <x:v>2017-01</x:v>
      </x:c>
      <x:c r="C1440" s="8" t="n">
        <x:v>1.228668991</x:v>
      </x:c>
      <x:c r="D1440" s="8" t="n">
        <x:v>0.511945392</x:v>
      </x:c>
      <x:c r="E1440" s="8" t="n">
        <x:v>16.24573327</x:v>
      </x:c>
      <x:c r="F1440" s="8" t="n">
        <x:v>3.412969283</x:v>
      </x:c>
      <x:c r="G1440" s="8" t="n">
        <x:v>7.064846677</x:v>
      </x:c>
      <x:c r="H1440" s="8" t="n">
        <x:v>0</x:v>
      </x:c>
      <x:c r="I1440" s="8" t="n">
        <x:v>7.337883308</x:v>
      </x:c>
      <x:c r="J1440" s="8" t="n">
        <x:v>1.774743962</x:v>
      </x:c>
      <x:c r="K1440" s="8" t="n">
        <x:v>47.98635021</x:v>
      </x:c>
    </x:row>
    <x:row r="1441">
      <x:c r="A1441" s="2" t="str">
        <x:v>Comoros</x:v>
      </x:c>
      <x:c r="B1441" s="2" t="str">
        <x:v>2017-02</x:v>
      </x:c>
      <x:c r="C1441" s="8" t="n">
        <x:v>0</x:v>
      </x:c>
      <x:c r="D1441" s="8" t="n">
        <x:v>1.046511646</x:v>
      </x:c>
      <x:c r="E1441" s="8" t="n">
        <x:v>17.98449672</x:v>
      </x:c>
      <x:c r="F1441" s="8" t="n">
        <x:v>15.31007752</x:v>
      </x:c>
      <x:c r="G1441" s="8" t="n">
        <x:v>6.434108675</x:v>
      </x:c>
      <x:c r="H1441" s="8" t="n">
        <x:v>0</x:v>
      </x:c>
      <x:c r="I1441" s="8" t="n">
        <x:v>9.767442156</x:v>
      </x:c>
      <x:c r="J1441" s="8" t="n">
        <x:v>0</x:v>
      </x:c>
      <x:c r="K1441" s="8" t="n">
        <x:v>46.89922481</x:v>
      </x:c>
    </x:row>
    <x:row r="1442">
      <x:c r="A1442" s="2" t="str">
        <x:v>Comoros</x:v>
      </x:c>
      <x:c r="B1442" s="2" t="str">
        <x:v>2017-03</x:v>
      </x:c>
      <x:c r="C1442" s="8" t="n">
        <x:v>5.153583748</x:v>
      </x:c>
      <x:c r="D1442" s="8" t="n">
        <x:v>5.324232212</x:v>
      </x:c>
      <x:c r="E1442" s="8" t="n">
        <x:v>8.532423208</x:v>
      </x:c>
      <x:c r="F1442" s="8" t="n">
        <x:v>14.53924993</x:v>
      </x:c>
      <x:c r="G1442" s="8" t="n">
        <x:v>3.310580221</x:v>
      </x:c>
      <x:c r="H1442" s="8" t="n">
        <x:v>2.04778157</x:v>
      </x:c>
      <x:c r="I1442" s="8" t="n">
        <x:v>10.6484641</x:v>
      </x:c>
      <x:c r="J1442" s="8" t="n">
        <x:v>1.228668991</x:v>
      </x:c>
      <x:c r="K1442" s="8" t="n">
        <x:v>52.62798661</x:v>
      </x:c>
    </x:row>
    <x:row r="1443">
      <x:c r="A1443" s="2" t="str">
        <x:v>Comoros</x:v>
      </x:c>
      <x:c r="B1443" s="2" t="str">
        <x:v>2017-04</x:v>
      </x:c>
      <x:c r="C1443" s="8" t="n">
        <x:v>2.715231725</x:v>
      </x:c>
      <x:c r="D1443" s="8" t="n">
        <x:v>2.682119332</x:v>
      </x:c>
      <x:c r="E1443" s="8" t="n">
        <x:v>8.344371114</x:v>
      </x:c>
      <x:c r="F1443" s="8" t="n">
        <x:v>6.324503595</x:v>
      </x:c>
      <x:c r="G1443" s="8" t="n">
        <x:v>3.576159161</x:v>
      </x:c>
      <x:c r="H1443" s="8" t="n">
        <x:v>0</x:v>
      </x:c>
      <x:c r="I1443" s="8" t="n">
        <x:v>12.01986761</x:v>
      </x:c>
      <x:c r="J1443" s="8" t="n">
        <x:v>2.152317881</x:v>
      </x:c>
      <x:c r="K1443" s="8" t="n">
        <x:v>45.56291467</x:v>
      </x:c>
    </x:row>
    <x:row r="1444">
      <x:c r="A1444" s="2" t="str">
        <x:v>Comoros</x:v>
      </x:c>
      <x:c r="B1444" s="2" t="str">
        <x:v>2017-05</x:v>
      </x:c>
      <x:c r="C1444" s="8" t="n">
        <x:v>1.854304762</x:v>
      </x:c>
      <x:c r="D1444" s="8" t="n">
        <x:v>1.986754967</x:v>
      </x:c>
      <x:c r="E1444" s="8" t="n">
        <x:v>10.29801337</x:v>
      </x:c>
      <x:c r="F1444" s="8" t="n">
        <x:v>5.16556304</x:v>
      </x:c>
      <x:c r="G1444" s="8" t="n">
        <x:v>3.145695443</x:v>
      </x:c>
      <x:c r="H1444" s="8" t="n">
        <x:v>0</x:v>
      </x:c>
      <x:c r="I1444" s="8" t="n">
        <x:v>1.854304683</x:v>
      </x:c>
      <x:c r="J1444" s="8" t="n">
        <x:v>3.576159004</x:v>
      </x:c>
      <x:c r="K1444" s="8" t="n">
        <x:v>46.45695718</x:v>
      </x:c>
    </x:row>
    <x:row r="1445">
      <x:c r="A1445" s="2" t="str">
        <x:v>Comoros</x:v>
      </x:c>
      <x:c r="B1445" s="2" t="str">
        <x:v>2017-06</x:v>
      </x:c>
      <x:c r="C1445" s="8" t="n">
        <x:v>3.268765133</x:v>
      </x:c>
      <x:c r="D1445" s="8" t="n">
        <x:v>3.510895884</x:v>
      </x:c>
      <x:c r="E1445" s="8" t="n">
        <x:v>10.72639207</x:v>
      </x:c>
      <x:c r="F1445" s="8" t="n">
        <x:v>10.04842615</x:v>
      </x:c>
      <x:c r="G1445" s="8" t="n">
        <x:v>3.995157385</x:v>
      </x:c>
      <x:c r="H1445" s="8" t="n">
        <x:v>0</x:v>
      </x:c>
      <x:c r="I1445" s="8" t="n">
        <x:v>11.13801453</x:v>
      </x:c>
      <x:c r="J1445" s="8" t="n">
        <x:v>0.290556912</x:v>
      </x:c>
      <x:c r="K1445" s="8" t="n">
        <x:v>44.40678095</x:v>
      </x:c>
    </x:row>
    <x:row r="1446">
      <x:c r="A1446" s="2" t="str">
        <x:v>Comoros</x:v>
      </x:c>
      <x:c r="B1446" s="2" t="str">
        <x:v>2017-07</x:v>
      </x:c>
      <x:c r="C1446" s="8" t="n">
        <x:v>2.179176755</x:v>
      </x:c>
      <x:c r="D1446" s="8" t="n">
        <x:v>0.871670737</x:v>
      </x:c>
      <x:c r="E1446" s="8" t="n">
        <x:v>9.878934902</x:v>
      </x:c>
      <x:c r="F1446" s="8" t="n">
        <x:v>6.17433391</x:v>
      </x:c>
      <x:c r="G1446" s="8" t="n">
        <x:v>5.230024594</x:v>
      </x:c>
      <x:c r="H1446" s="8" t="n">
        <x:v>0</x:v>
      </x:c>
      <x:c r="I1446" s="8" t="n">
        <x:v>11.6949153</x:v>
      </x:c>
      <x:c r="J1446" s="8" t="n">
        <x:v>0</x:v>
      </x:c>
      <x:c r="K1446" s="8" t="n">
        <x:v>51.52542447</x:v>
      </x:c>
    </x:row>
    <x:row r="1447">
      <x:c r="A1447" s="2" t="str">
        <x:v>Comoros</x:v>
      </x:c>
      <x:c r="B1447" s="2" t="str">
        <x:v>2017-08</x:v>
      </x:c>
      <x:c r="C1447" s="8" t="n">
        <x:v>0</x:v>
      </x:c>
      <x:c r="D1447" s="8" t="n">
        <x:v>3.397590453</x:v>
      </x:c>
      <x:c r="E1447" s="8" t="n">
        <x:v>6.144578313</x:v>
      </x:c>
      <x:c r="F1447" s="8" t="n">
        <x:v>5.8313256</x:v>
      </x:c>
      <x:c r="G1447" s="8" t="n">
        <x:v>1.349397682</x:v>
      </x:c>
      <x:c r="H1447" s="8" t="n">
        <x:v>0</x:v>
      </x:c>
      <x:c r="I1447" s="8" t="n">
        <x:v>9.036144578</x:v>
      </x:c>
      <x:c r="J1447" s="8" t="n">
        <x:v>0</x:v>
      </x:c>
      <x:c r="K1447" s="8" t="n">
        <x:v>39.71084503</x:v>
      </x:c>
    </x:row>
    <x:row r="1448">
      <x:c r="A1448" s="2" t="str">
        <x:v>Comoros</x:v>
      </x:c>
      <x:c r="B1448" s="2" t="str">
        <x:v>2017-09</x:v>
      </x:c>
      <x:c r="C1448" s="8" t="n">
        <x:v>0.422535211</x:v>
      </x:c>
      <x:c r="D1448" s="8" t="n">
        <x:v>3.38028169</x:v>
      </x:c>
      <x:c r="E1448" s="8" t="n">
        <x:v>8.478873616</x:v>
      </x:c>
      <x:c r="F1448" s="8" t="n">
        <x:v>4.16901387</x:v>
      </x:c>
      <x:c r="G1448" s="8" t="n">
        <x:v>4.084507042</x:v>
      </x:c>
      <x:c r="H1448" s="8" t="n">
        <x:v>0</x:v>
      </x:c>
      <x:c r="I1448" s="8" t="n">
        <x:v>14.36619772</x:v>
      </x:c>
      <x:c r="J1448" s="8" t="n">
        <x:v>1.267605634</x:v>
      </x:c>
      <x:c r="K1448" s="8" t="n">
        <x:v>46.98591635</x:v>
      </x:c>
    </x:row>
    <x:row r="1449">
      <x:c r="A1449" s="2" t="str">
        <x:v>Comoros</x:v>
      </x:c>
      <x:c r="B1449" s="2" t="str">
        <x:v>2017-10</x:v>
      </x:c>
      <x:c r="C1449" s="8" t="n">
        <x:v>0.400943407</x:v>
      </x:c>
      <x:c r="D1449" s="8" t="n">
        <x:v>0</x:v>
      </x:c>
      <x:c r="E1449" s="8" t="n">
        <x:v>13.70282983</x:v>
      </x:c>
      <x:c r="F1449" s="8" t="n">
        <x:v>4.410377314</x:v>
      </x:c>
      <x:c r="G1449" s="8" t="n">
        <x:v>1.627358401</x:v>
      </x:c>
      <x:c r="H1449" s="8" t="n">
        <x:v>0</x:v>
      </x:c>
      <x:c r="I1449" s="8" t="n">
        <x:v>11.81603828</x:v>
      </x:c>
      <x:c r="J1449" s="8" t="n">
        <x:v>0</x:v>
      </x:c>
      <x:c r="K1449" s="8" t="n">
        <x:v>42.35849291</x:v>
      </x:c>
    </x:row>
    <x:row r="1450">
      <x:c r="A1450" s="2" t="str">
        <x:v>Comoros</x:v>
      </x:c>
      <x:c r="B1450" s="2" t="str">
        <x:v>2017-11</x:v>
      </x:c>
      <x:c r="C1450" s="8" t="n">
        <x:v>0</x:v>
      </x:c>
      <x:c r="D1450" s="8" t="n">
        <x:v>2.789783899</x:v>
      </x:c>
      <x:c r="E1450" s="8" t="n">
        <x:v>8.290766358</x:v>
      </x:c>
      <x:c r="F1450" s="8" t="n">
        <x:v>6.581532604</x:v>
      </x:c>
      <x:c r="G1450" s="8" t="n">
        <x:v>5.81532424</x:v>
      </x:c>
      <x:c r="H1450" s="8" t="n">
        <x:v>0</x:v>
      </x:c>
      <x:c r="I1450" s="8" t="n">
        <x:v>9.685658753</x:v>
      </x:c>
      <x:c r="J1450" s="8" t="n">
        <x:v>1.571709234</x:v>
      </x:c>
      <x:c r="K1450" s="8" t="n">
        <x:v>42.94695751</x:v>
      </x:c>
    </x:row>
    <x:row r="1451">
      <x:c r="A1451" s="2" t="str">
        <x:v>Comoros</x:v>
      </x:c>
      <x:c r="B1451" s="2" t="str">
        <x:v>2017-12</x:v>
      </x:c>
      <x:c r="C1451" s="8" t="n">
        <x:v>1.360544218</x:v>
      </x:c>
      <x:c r="D1451" s="8" t="n">
        <x:v>2.380952381</x:v>
      </x:c>
      <x:c r="E1451" s="8" t="n">
        <x:v>7.120181319</x:v>
      </x:c>
      <x:c r="F1451" s="8" t="n">
        <x:v>13.42403645</x:v>
      </x:c>
      <x:c r="G1451" s="8" t="n">
        <x:v>5.147392247</x:v>
      </x:c>
      <x:c r="H1451" s="8" t="n">
        <x:v>0</x:v>
      </x:c>
      <x:c r="I1451" s="8" t="n">
        <x:v>11.90476234</x:v>
      </x:c>
      <x:c r="J1451" s="8" t="n">
        <x:v>1.360544218</x:v>
      </x:c>
      <x:c r="K1451" s="8" t="n">
        <x:v>40.06802738</x:v>
      </x:c>
    </x:row>
    <x:row r="1452">
      <x:c r="A1452" s="2" t="str">
        <x:v>Comoros</x:v>
      </x:c>
      <x:c r="B1452" s="2" t="str">
        <x:v>2018-01</x:v>
      </x:c>
      <x:c r="C1452" s="8" t="n">
        <x:v>1.890756303</x:v>
      </x:c>
      <x:c r="D1452" s="8" t="n">
        <x:v>1.953781553</x:v>
      </x:c>
      <x:c r="E1452" s="8" t="n">
        <x:v>7.647059144</x:v>
      </x:c>
      <x:c r="F1452" s="8" t="n">
        <x:v>6.869748059</x:v>
      </x:c>
      <x:c r="G1452" s="8" t="n">
        <x:v>4.62184894</x:v>
      </x:c>
      <x:c r="H1452" s="8" t="n">
        <x:v>0</x:v>
      </x:c>
      <x:c r="I1452" s="8" t="n">
        <x:v>4.222689256</x:v>
      </x:c>
      <x:c r="J1452" s="8" t="n">
        <x:v>0</x:v>
      </x:c>
      <x:c r="K1452" s="8" t="n">
        <x:v>37.14285778</x:v>
      </x:c>
    </x:row>
    <x:row r="1453">
      <x:c r="A1453" s="2" t="str">
        <x:v>Comoros</x:v>
      </x:c>
      <x:c r="B1453" s="2" t="str">
        <x:v>2018-02</x:v>
      </x:c>
      <x:c r="C1453" s="8" t="n">
        <x:v>3.393665212</x:v>
      </x:c>
      <x:c r="D1453" s="8" t="n">
        <x:v>1.357466063</x:v>
      </x:c>
      <x:c r="E1453" s="8" t="n">
        <x:v>10.0678733</x:v>
      </x:c>
      <x:c r="F1453" s="8" t="n">
        <x:v>4.36651588</x:v>
      </x:c>
      <x:c r="G1453" s="8" t="n">
        <x:v>3.800905074</x:v>
      </x:c>
      <x:c r="H1453" s="8" t="n">
        <x:v>0</x:v>
      </x:c>
      <x:c r="I1453" s="8" t="n">
        <x:v>7.194569963</x:v>
      </x:c>
      <x:c r="J1453" s="8" t="n">
        <x:v>0.339366516</x:v>
      </x:c>
      <x:c r="K1453" s="8" t="n">
        <x:v>32.17194501</x:v>
      </x:c>
    </x:row>
    <x:row r="1454">
      <x:c r="A1454" s="2" t="str">
        <x:v>Comoros</x:v>
      </x:c>
      <x:c r="B1454" s="2" t="str">
        <x:v>2018-03</x:v>
      </x:c>
      <x:c r="C1454" s="8" t="n">
        <x:v>8.009708738</x:v>
      </x:c>
      <x:c r="D1454" s="8" t="n">
        <x:v>4.296116459</x:v>
      </x:c>
      <x:c r="E1454" s="8" t="n">
        <x:v>13.78640758</x:v>
      </x:c>
      <x:c r="F1454" s="8" t="n">
        <x:v>8.446601988</x:v>
      </x:c>
      <x:c r="G1454" s="8" t="n">
        <x:v>7.160194175</x:v>
      </x:c>
      <x:c r="H1454" s="8" t="n">
        <x:v>1.09223301</x:v>
      </x:c>
      <x:c r="I1454" s="8" t="n">
        <x:v>8.08252455</x:v>
      </x:c>
      <x:c r="J1454" s="8" t="n">
        <x:v>2.038834859</x:v>
      </x:c>
      <x:c r="K1454" s="8" t="n">
        <x:v>46.26213926</x:v>
      </x:c>
    </x:row>
    <x:row r="1455">
      <x:c r="A1455" s="2" t="str">
        <x:v>Comoros</x:v>
      </x:c>
      <x:c r="B1455" s="2" t="str">
        <x:v>2018-04</x:v>
      </x:c>
      <x:c r="C1455" s="8" t="n">
        <x:v>3.602620191</x:v>
      </x:c>
      <x:c r="D1455" s="8" t="n">
        <x:v>0.327510917</x:v>
      </x:c>
      <x:c r="E1455" s="8" t="n">
        <x:v>17.6200875</x:v>
      </x:c>
      <x:c r="F1455" s="8" t="n">
        <x:v>9.301310543</x:v>
      </x:c>
      <x:c r="G1455" s="8" t="n">
        <x:v>2.947598253</x:v>
      </x:c>
      <x:c r="H1455" s="8" t="n">
        <x:v>0</x:v>
      </x:c>
      <x:c r="I1455" s="8" t="n">
        <x:v>14.43231408</x:v>
      </x:c>
      <x:c r="J1455" s="8" t="n">
        <x:v>0.982532751</x:v>
      </x:c>
      <x:c r="K1455" s="8" t="n">
        <x:v>50.63318977</x:v>
      </x:c>
    </x:row>
    <x:row r="1456">
      <x:c r="A1456" s="2" t="str">
        <x:v>Comoros</x:v>
      </x:c>
      <x:c r="B1456" s="2" t="str">
        <x:v>2018-05</x:v>
      </x:c>
      <x:c r="C1456" s="8" t="n">
        <x:v>5.558194967</x:v>
      </x:c>
      <x:c r="D1456" s="8" t="n">
        <x:v>7.957244656</x:v>
      </x:c>
      <x:c r="E1456" s="8" t="n">
        <x:v>15.6294535</x:v>
      </x:c>
      <x:c r="F1456" s="8" t="n">
        <x:v>12.85035684</x:v>
      </x:c>
      <x:c r="G1456" s="8" t="n">
        <x:v>9.453681529</x:v>
      </x:c>
      <x:c r="H1456" s="8" t="n">
        <x:v>0</x:v>
      </x:c>
      <x:c r="I1456" s="8" t="n">
        <x:v>14.67933474</x:v>
      </x:c>
      <x:c r="J1456" s="8" t="n">
        <x:v>1.425178147</x:v>
      </x:c>
      <x:c r="K1456" s="8" t="n">
        <x:v>53.01662998</x:v>
      </x:c>
    </x:row>
    <x:row r="1457">
      <x:c r="A1457" s="2" t="str">
        <x:v>Comoros</x:v>
      </x:c>
      <x:c r="B1457" s="2" t="str">
        <x:v>2018-06</x:v>
      </x:c>
      <x:c r="C1457" s="8" t="n">
        <x:v>3.573200898</x:v>
      </x:c>
      <x:c r="D1457" s="8" t="n">
        <x:v>4.61538471</x:v>
      </x:c>
      <x:c r="E1457" s="8" t="n">
        <x:v>21.83622829</x:v>
      </x:c>
      <x:c r="F1457" s="8" t="n">
        <x:v>14.29280359</x:v>
      </x:c>
      <x:c r="G1457" s="8" t="n">
        <x:v>4.640198464</x:v>
      </x:c>
      <x:c r="H1457" s="8" t="n">
        <x:v>0</x:v>
      </x:c>
      <x:c r="I1457" s="8" t="n">
        <x:v>14.21836209</x:v>
      </x:c>
      <x:c r="J1457" s="8" t="n">
        <x:v>3.870967837</x:v>
      </x:c>
      <x:c r="K1457" s="8" t="n">
        <x:v>52.05955411</x:v>
      </x:c>
    </x:row>
    <x:row r="1458">
      <x:c r="A1458" s="2" t="str">
        <x:v>Comoros</x:v>
      </x:c>
      <x:c r="B1458" s="2" t="str">
        <x:v>2018-07</x:v>
      </x:c>
      <x:c r="C1458" s="8" t="n">
        <x:v>5.939086198</x:v>
      </x:c>
      <x:c r="D1458" s="8" t="n">
        <x:v>6.243654919</x:v>
      </x:c>
      <x:c r="E1458" s="8" t="n">
        <x:v>8.147208219</x:v>
      </x:c>
      <x:c r="F1458" s="8" t="n">
        <x:v>8.147208461</x:v>
      </x:c>
      <x:c r="G1458" s="8" t="n">
        <x:v>5.203045685</x:v>
      </x:c>
      <x:c r="H1458" s="8" t="n">
        <x:v>0</x:v>
      </x:c>
      <x:c r="I1458" s="8" t="n">
        <x:v>8.375634518</x:v>
      </x:c>
      <x:c r="J1458" s="8" t="n">
        <x:v>2.43654832</x:v>
      </x:c>
      <x:c r="K1458" s="8" t="n">
        <x:v>29.39086372</x:v>
      </x:c>
    </x:row>
    <x:row r="1459">
      <x:c r="A1459" s="2" t="str">
        <x:v>Comoros</x:v>
      </x:c>
      <x:c r="B1459" s="2" t="str">
        <x:v>2018-08</x:v>
      </x:c>
      <x:c r="C1459" s="8" t="n">
        <x:v>5.691056911</x:v>
      </x:c>
      <x:c r="D1459" s="8" t="n">
        <x:v>7.452574526</x:v>
      </x:c>
      <x:c r="E1459" s="8" t="n">
        <x:v>16.34146321</x:v>
      </x:c>
      <x:c r="F1459" s="8" t="n">
        <x:v>14.68834657</x:v>
      </x:c>
      <x:c r="G1459" s="8" t="n">
        <x:v>8.319783211</x:v>
      </x:c>
      <x:c r="H1459" s="8" t="n">
        <x:v>0</x:v>
      </x:c>
      <x:c r="I1459" s="8" t="n">
        <x:v>15.44715499</x:v>
      </x:c>
      <x:c r="J1459" s="8" t="n">
        <x:v>2.032520325</x:v>
      </x:c>
      <x:c r="K1459" s="8" t="n">
        <x:v>47.34417261</x:v>
      </x:c>
    </x:row>
    <x:row r="1460">
      <x:c r="A1460" s="2" t="str">
        <x:v>Comoros</x:v>
      </x:c>
      <x:c r="B1460" s="2" t="str">
        <x:v>2018-09</x:v>
      </x:c>
      <x:c r="C1460" s="8" t="n">
        <x:v>4.5</x:v>
      </x:c>
      <x:c r="D1460" s="8" t="n">
        <x:v>5.566666921</x:v>
      </x:c>
      <x:c r="E1460" s="8" t="n">
        <x:v>15.69999981</x:v>
      </x:c>
      <x:c r="F1460" s="8" t="n">
        <x:v>9.933333397</x:v>
      </x:c>
      <x:c r="G1460" s="8" t="n">
        <x:v>2.600000143</x:v>
      </x:c>
      <x:c r="H1460" s="8" t="n">
        <x:v>0</x:v>
      </x:c>
      <x:c r="I1460" s="8" t="n">
        <x:v>8.533333143</x:v>
      </x:c>
      <x:c r="J1460" s="8" t="n">
        <x:v>0</x:v>
      </x:c>
      <x:c r="K1460" s="8" t="n">
        <x:v>34.96666845</x:v>
      </x:c>
    </x:row>
    <x:row r="1461">
      <x:c r="A1461" s="2" t="str">
        <x:v>Comoros</x:v>
      </x:c>
      <x:c r="B1461" s="2" t="str">
        <x:v>2018-10</x:v>
      </x:c>
      <x:c r="C1461" s="8" t="n">
        <x:v>4.393305439</x:v>
      </x:c>
      <x:c r="D1461" s="8" t="n">
        <x:v>2.19665272</x:v>
      </x:c>
      <x:c r="E1461" s="8" t="n">
        <x:v>7.154811875</x:v>
      </x:c>
      <x:c r="F1461" s="8" t="n">
        <x:v>10.23012584</x:v>
      </x:c>
      <x:c r="G1461" s="8" t="n">
        <x:v>3.075313818</x:v>
      </x:c>
      <x:c r="H1461" s="8" t="n">
        <x:v>0</x:v>
      </x:c>
      <x:c r="I1461" s="8" t="n">
        <x:v>6.485356048</x:v>
      </x:c>
      <x:c r="J1461" s="8" t="n">
        <x:v>1.192468629</x:v>
      </x:c>
      <x:c r="K1461" s="8" t="n">
        <x:v>26.67364176</x:v>
      </x:c>
    </x:row>
    <x:row r="1462">
      <x:c r="A1462" s="2" t="str">
        <x:v>Comoros</x:v>
      </x:c>
      <x:c r="B1462" s="2" t="str">
        <x:v>2018-11</x:v>
      </x:c>
      <x:c r="C1462" s="8" t="n">
        <x:v>4.683544545</x:v>
      </x:c>
      <x:c r="D1462" s="8" t="n">
        <x:v>7.113924147</x:v>
      </x:c>
      <x:c r="E1462" s="8" t="n">
        <x:v>15.18987293</x:v>
      </x:c>
      <x:c r="F1462" s="8" t="n">
        <x:v>13.79746787</x:v>
      </x:c>
      <x:c r="G1462" s="8" t="n">
        <x:v>6.987341869</x:v>
      </x:c>
      <x:c r="H1462" s="8" t="n">
        <x:v>0</x:v>
      </x:c>
      <x:c r="I1462" s="8" t="n">
        <x:v>8.582278384</x:v>
      </x:c>
      <x:c r="J1462" s="8" t="n">
        <x:v>2.734177263</x:v>
      </x:c>
      <x:c r="K1462" s="8" t="n">
        <x:v>43.49367166</x:v>
      </x:c>
    </x:row>
    <x:row r="1463">
      <x:c r="A1463" s="2" t="str">
        <x:v>Comoros</x:v>
      </x:c>
      <x:c r="B1463" s="2" t="str">
        <x:v>2018-12</x:v>
      </x:c>
      <x:c r="C1463" s="8" t="n">
        <x:v>4.325699746</x:v>
      </x:c>
      <x:c r="D1463" s="8" t="n">
        <x:v>1.526717557</x:v>
      </x:c>
      <x:c r="E1463" s="8" t="n">
        <x:v>18.37150147</x:v>
      </x:c>
      <x:c r="F1463" s="8" t="n">
        <x:v>10.8651399</x:v>
      </x:c>
      <x:c r="G1463" s="8" t="n">
        <x:v>2.21374047</x:v>
      </x:c>
      <x:c r="H1463" s="8" t="n">
        <x:v>0</x:v>
      </x:c>
      <x:c r="I1463" s="8" t="n">
        <x:v>9.007633976</x:v>
      </x:c>
      <x:c r="J1463" s="8" t="n">
        <x:v>1.908396947</x:v>
      </x:c>
      <x:c r="K1463" s="8" t="n">
        <x:v>39.89822058</x:v>
      </x:c>
    </x:row>
    <x:row r="1464">
      <x:c r="A1464" s="2" t="str">
        <x:v>Comoros</x:v>
      </x:c>
      <x:c r="B1464" s="2" t="str">
        <x:v>2019-01</x:v>
      </x:c>
      <x:c r="C1464" s="8" t="n">
        <x:v>3.316582867</x:v>
      </x:c>
      <x:c r="D1464" s="8" t="n">
        <x:v>3.391959799</x:v>
      </x:c>
      <x:c r="E1464" s="8" t="n">
        <x:v>12.06030175</x:v>
      </x:c>
      <x:c r="F1464" s="8" t="n">
        <x:v>12.21105585</x:v>
      </x:c>
      <x:c r="G1464" s="8" t="n">
        <x:v>8.241205838</x:v>
      </x:c>
      <x:c r="H1464" s="8" t="n">
        <x:v>0</x:v>
      </x:c>
      <x:c r="I1464" s="8" t="n">
        <x:v>10.87939727</x:v>
      </x:c>
      <x:c r="J1464" s="8" t="n">
        <x:v>0</x:v>
      </x:c>
      <x:c r="K1464" s="8" t="n">
        <x:v>37.2613073</x:v>
      </x:c>
    </x:row>
    <x:row r="1465">
      <x:c r="A1465" s="2" t="str">
        <x:v>Comoros</x:v>
      </x:c>
      <x:c r="B1465" s="2" t="str">
        <x:v>2019-02</x:v>
      </x:c>
      <x:c r="C1465" s="8" t="n">
        <x:v>4.295154185</x:v>
      </x:c>
      <x:c r="D1465" s="8" t="n">
        <x:v>3.325991221</x:v>
      </x:c>
      <x:c r="E1465" s="8" t="n">
        <x:v>10.17621162</x:v>
      </x:c>
      <x:c r="F1465" s="8" t="n">
        <x:v>9.713656682</x:v>
      </x:c>
      <x:c r="G1465" s="8" t="n">
        <x:v>7.81938305</x:v>
      </x:c>
      <x:c r="H1465" s="8" t="n">
        <x:v>0</x:v>
      </x:c>
      <x:c r="I1465" s="8" t="n">
        <x:v>9.867841662</x:v>
      </x:c>
      <x:c r="J1465" s="8" t="n">
        <x:v>2.77533048</x:v>
      </x:c>
      <x:c r="K1465" s="8" t="n">
        <x:v>39.80176312</x:v>
      </x:c>
    </x:row>
    <x:row r="1466">
      <x:c r="A1466" s="2" t="str">
        <x:v>Comoros</x:v>
      </x:c>
      <x:c r="B1466" s="2" t="str">
        <x:v>2019-03</x:v>
      </x:c>
      <x:c r="C1466" s="8" t="n">
        <x:v>3.494623656</x:v>
      </x:c>
      <x:c r="D1466" s="8" t="n">
        <x:v>5.035842362</x:v>
      </x:c>
      <x:c r="E1466" s="8" t="n">
        <x:v>11.75627281</x:v>
      </x:c>
      <x:c r="F1466" s="8" t="n">
        <x:v>5.555555726</x:v>
      </x:c>
      <x:c r="G1466" s="8" t="n">
        <x:v>3.118279672</x:v>
      </x:c>
      <x:c r="H1466" s="8" t="n">
        <x:v>0</x:v>
      </x:c>
      <x:c r="I1466" s="8" t="n">
        <x:v>12.59856549</x:v>
      </x:c>
      <x:c r="J1466" s="8" t="n">
        <x:v>2.688172043</x:v>
      </x:c>
      <x:c r="K1466" s="8" t="n">
        <x:v>31.73834961</x:v>
      </x:c>
    </x:row>
    <x:row r="1467">
      <x:c r="A1467" s="2" t="str">
        <x:v>Comoros</x:v>
      </x:c>
      <x:c r="B1467" s="2" t="str">
        <x:v>2019-04</x:v>
      </x:c>
      <x:c r="C1467" s="8" t="n">
        <x:v>2.950819811</x:v>
      </x:c>
      <x:c r="D1467" s="8" t="n">
        <x:v>2.386156718</x:v>
      </x:c>
      <x:c r="E1467" s="8" t="n">
        <x:v>10.14571928</x:v>
      </x:c>
      <x:c r="F1467" s="8" t="n">
        <x:v>10.71038237</x:v>
      </x:c>
      <x:c r="G1467" s="8" t="n">
        <x:v>2.331511874</x:v>
      </x:c>
      <x:c r="H1467" s="8" t="n">
        <x:v>0</x:v>
      </x:c>
      <x:c r="I1467" s="8" t="n">
        <x:v>7.959926932</x:v>
      </x:c>
      <x:c r="J1467" s="8" t="n">
        <x:v>3.096539162</x:v>
      </x:c>
      <x:c r="K1467" s="8" t="n">
        <x:v>28.05100182</x:v>
      </x:c>
    </x:row>
    <x:row r="1468">
      <x:c r="A1468" s="2" t="str">
        <x:v>Comoros</x:v>
      </x:c>
      <x:c r="B1468" s="2" t="str">
        <x:v>2019-05</x:v>
      </x:c>
      <x:c r="C1468" s="8" t="n">
        <x:v>5.178947449</x:v>
      </x:c>
      <x:c r="D1468" s="8" t="n">
        <x:v>2.715789393</x:v>
      </x:c>
      <x:c r="E1468" s="8" t="n">
        <x:v>11.05263158</x:v>
      </x:c>
      <x:c r="F1468" s="8" t="n">
        <x:v>12.46315846</x:v>
      </x:c>
      <x:c r="G1468" s="8" t="n">
        <x:v>5.621052792</x:v>
      </x:c>
      <x:c r="H1468" s="8" t="n">
        <x:v>0</x:v>
      </x:c>
      <x:c r="I1468" s="8" t="n">
        <x:v>10.67368422</x:v>
      </x:c>
      <x:c r="J1468" s="8" t="n">
        <x:v>4.842105263</x:v>
      </x:c>
      <x:c r="K1468" s="8" t="n">
        <x:v>39.57894737</x:v>
      </x:c>
    </x:row>
    <x:row r="1469">
      <x:c r="A1469" s="2" t="str">
        <x:v>Comoros</x:v>
      </x:c>
      <x:c r="B1469" s="2" t="str">
        <x:v>2019-06</x:v>
      </x:c>
      <x:c r="C1469" s="8" t="n">
        <x:v>6.26450116</x:v>
      </x:c>
      <x:c r="D1469" s="8" t="n">
        <x:v>3.480278422</x:v>
      </x:c>
      <x:c r="E1469" s="8" t="n">
        <x:v>7.795823754</x:v>
      </x:c>
      <x:c r="F1469" s="8" t="n">
        <x:v>9.55916491</x:v>
      </x:c>
      <x:c r="G1469" s="8" t="n">
        <x:v>2.436194896</x:v>
      </x:c>
      <x:c r="H1469" s="8" t="n">
        <x:v>0</x:v>
      </x:c>
      <x:c r="I1469" s="8" t="n">
        <x:v>9.744779472</x:v>
      </x:c>
      <x:c r="J1469" s="8" t="n">
        <x:v>6.334106994</x:v>
      </x:c>
      <x:c r="K1469" s="8" t="n">
        <x:v>40.06960486</x:v>
      </x:c>
    </x:row>
    <x:row r="1470">
      <x:c r="A1470" s="2" t="str">
        <x:v>Comoros</x:v>
      </x:c>
      <x:c r="B1470" s="2" t="str">
        <x:v>2019-07</x:v>
      </x:c>
      <x:c r="C1470" s="8" t="n">
        <x:v>3.640776699</x:v>
      </x:c>
      <x:c r="D1470" s="8" t="n">
        <x:v>5.242718539</x:v>
      </x:c>
      <x:c r="E1470" s="8" t="n">
        <x:v>7.936893158</x:v>
      </x:c>
      <x:c r="F1470" s="8" t="n">
        <x:v>9.247572908</x:v>
      </x:c>
      <x:c r="G1470" s="8" t="n">
        <x:v>6.189320388</x:v>
      </x:c>
      <x:c r="H1470" s="8" t="n">
        <x:v>1.09223301</x:v>
      </x:c>
      <x:c r="I1470" s="8" t="n">
        <x:v>10.07281553</x:v>
      </x:c>
      <x:c r="J1470" s="8" t="n">
        <x:v>1.699029126</x:v>
      </x:c>
      <x:c r="K1470" s="8" t="n">
        <x:v>35.38835118</x:v>
      </x:c>
    </x:row>
    <x:row r="1471">
      <x:c r="A1471" s="2" t="str">
        <x:v>Comoros</x:v>
      </x:c>
      <x:c r="B1471" s="2" t="str">
        <x:v>2019-08</x:v>
      </x:c>
      <x:c r="C1471" s="8" t="n">
        <x:v>3.821656051</x:v>
      </x:c>
      <x:c r="D1471" s="8" t="n">
        <x:v>1.815286563</x:v>
      </x:c>
      <x:c r="E1471" s="8" t="n">
        <x:v>18.72611319</x:v>
      </x:c>
      <x:c r="F1471" s="8" t="n">
        <x:v>12.13375808</x:v>
      </x:c>
      <x:c r="G1471" s="8" t="n">
        <x:v>4.108280133</x:v>
      </x:c>
      <x:c r="H1471" s="8" t="n">
        <x:v>0</x:v>
      </x:c>
      <x:c r="I1471" s="8" t="n">
        <x:v>16.08280255</x:v>
      </x:c>
      <x:c r="J1471" s="8" t="n">
        <x:v>1.815286563</x:v>
      </x:c>
      <x:c r="K1471" s="8" t="n">
        <x:v>53.53503334</x:v>
      </x:c>
    </x:row>
    <x:row r="1472">
      <x:c r="A1472" s="2" t="str">
        <x:v>Comoros</x:v>
      </x:c>
      <x:c r="B1472" s="2" t="str">
        <x:v>2019-09</x:v>
      </x:c>
      <x:c r="C1472" s="8" t="n">
        <x:v>3.007518797</x:v>
      </x:c>
      <x:c r="D1472" s="8" t="n">
        <x:v>4.304511206</x:v>
      </x:c>
      <x:c r="E1472" s="8" t="n">
        <x:v>8.984962263</x:v>
      </x:c>
      <x:c r="F1472" s="8" t="n">
        <x:v>8.590225349</x:v>
      </x:c>
      <x:c r="G1472" s="8" t="n">
        <x:v>3.026315861</x:v>
      </x:c>
      <x:c r="H1472" s="8" t="n">
        <x:v>0</x:v>
      </x:c>
      <x:c r="I1472" s="8" t="n">
        <x:v>4.248120193</x:v>
      </x:c>
      <x:c r="J1472" s="8" t="n">
        <x:v>3.496240539</x:v>
      </x:c>
      <x:c r="K1472" s="8" t="n">
        <x:v>36.40977673</x:v>
      </x:c>
    </x:row>
    <x:row r="1473">
      <x:c r="A1473" s="2" t="str">
        <x:v>Comoros</x:v>
      </x:c>
      <x:c r="B1473" s="2" t="str">
        <x:v>2019-10</x:v>
      </x:c>
      <x:c r="C1473" s="8" t="n">
        <x:v>3.146853147</x:v>
      </x:c>
      <x:c r="D1473" s="8" t="n">
        <x:v>0.681818198</x:v>
      </x:c>
      <x:c r="E1473" s="8" t="n">
        <x:v>5.034964902</x:v>
      </x:c>
      <x:c r="F1473" s="8" t="n">
        <x:v>5.489510756</x:v>
      </x:c>
      <x:c r="G1473" s="8" t="n">
        <x:v>2.972028055</x:v>
      </x:c>
      <x:c r="H1473" s="8" t="n">
        <x:v>0</x:v>
      </x:c>
      <x:c r="I1473" s="8" t="n">
        <x:v>5.017482651</x:v>
      </x:c>
      <x:c r="J1473" s="8" t="n">
        <x:v>4.56293713</x:v>
      </x:c>
      <x:c r="K1473" s="8" t="n">
        <x:v>31.27622271</x:v>
      </x:c>
    </x:row>
    <x:row r="1474">
      <x:c r="A1474" s="2" t="str">
        <x:v>Comoros</x:v>
      </x:c>
      <x:c r="B1474" s="2" t="str">
        <x:v>2019-11</x:v>
      </x:c>
      <x:c r="C1474" s="8" t="n">
        <x:v>1.378676471</x:v>
      </x:c>
      <x:c r="D1474" s="8" t="n">
        <x:v>2.573529412</x:v>
      </x:c>
      <x:c r="E1474" s="8" t="n">
        <x:v>13.97058753</x:v>
      </x:c>
      <x:c r="F1474" s="8" t="n">
        <x:v>6.470588551</x:v>
      </x:c>
      <x:c r="G1474" s="8" t="n">
        <x:v>4.4669118</x:v>
      </x:c>
      <x:c r="H1474" s="8" t="n">
        <x:v>0</x:v>
      </x:c>
      <x:c r="I1474" s="8" t="n">
        <x:v>7.481617787</x:v>
      </x:c>
      <x:c r="J1474" s="8" t="n">
        <x:v>1.488970615</x:v>
      </x:c>
      <x:c r="K1474" s="8" t="n">
        <x:v>34.19117507</x:v>
      </x:c>
    </x:row>
    <x:row r="1475">
      <x:c r="A1475" s="2" t="str">
        <x:v>Comoros</x:v>
      </x:c>
      <x:c r="B1475" s="2" t="str">
        <x:v>2019-12</x:v>
      </x:c>
      <x:c r="C1475" s="8" t="n">
        <x:v>0.79086116</x:v>
      </x:c>
      <x:c r="D1475" s="8" t="n">
        <x:v>2.108963093</x:v>
      </x:c>
      <x:c r="E1475" s="8" t="n">
        <x:v>10.79086109</x:v>
      </x:c>
      <x:c r="F1475" s="8" t="n">
        <x:v>8.822495405</x:v>
      </x:c>
      <x:c r="G1475" s="8" t="n">
        <x:v>0.685413022</x:v>
      </x:c>
      <x:c r="H1475" s="8" t="n">
        <x:v>0</x:v>
      </x:c>
      <x:c r="I1475" s="8" t="n">
        <x:v>8.963093146</x:v>
      </x:c>
      <x:c r="J1475" s="8" t="n">
        <x:v>3.848857746</x:v>
      </x:c>
      <x:c r="K1475" s="8" t="n">
        <x:v>34.62214411</x:v>
      </x:c>
    </x:row>
    <x:row r="1476">
      <x:c r="A1476" s="2" t="str">
        <x:v>Comoros</x:v>
      </x:c>
      <x:c r="B1476" s="2" t="str">
        <x:v>2020-01</x:v>
      </x:c>
      <x:c r="C1476" s="8" t="n">
        <x:v>2.852112642</x:v>
      </x:c>
      <x:c r="D1476" s="8" t="n">
        <x:v>4.366197049</x:v>
      </x:c>
      <x:c r="E1476" s="8" t="n">
        <x:v>10.93309967</x:v>
      </x:c>
      <x:c r="F1476" s="8" t="n">
        <x:v>6.795774715</x:v>
      </x:c>
      <x:c r="G1476" s="8" t="n">
        <x:v>3.169014085</x:v>
      </x:c>
      <x:c r="H1476" s="8" t="n">
        <x:v>0</x:v>
      </x:c>
      <x:c r="I1476" s="8" t="n">
        <x:v>3.239436637</x:v>
      </x:c>
      <x:c r="J1476" s="8" t="n">
        <x:v>1.338028236</x:v>
      </x:c>
      <x:c r="K1476" s="8" t="n">
        <x:v>32.04225419</x:v>
      </x:c>
    </x:row>
    <x:row r="1477">
      <x:c r="A1477" s="2" t="str">
        <x:v>Comoros</x:v>
      </x:c>
      <x:c r="B1477" s="2" t="str">
        <x:v>2020-02</x:v>
      </x:c>
      <x:c r="C1477" s="8" t="n">
        <x:v>2.707509844</x:v>
      </x:c>
      <x:c r="D1477" s="8" t="n">
        <x:v>5.395256766</x:v>
      </x:c>
      <x:c r="E1477" s="8" t="n">
        <x:v>11.34387382</x:v>
      </x:c>
      <x:c r="F1477" s="8" t="n">
        <x:v>9.940712066</x:v>
      </x:c>
      <x:c r="G1477" s="8" t="n">
        <x:v>5.909091022</x:v>
      </x:c>
      <x:c r="H1477" s="8" t="n">
        <x:v>0</x:v>
      </x:c>
      <x:c r="I1477" s="8" t="n">
        <x:v>11.87747024</x:v>
      </x:c>
      <x:c r="J1477" s="8" t="n">
        <x:v>4.090909053</x:v>
      </x:c>
      <x:c r="K1477" s="8" t="n">
        <x:v>36.8972326</x:v>
      </x:c>
    </x:row>
    <x:row r="1478">
      <x:c r="A1478" s="2" t="str">
        <x:v>Comoros</x:v>
      </x:c>
      <x:c r="B1478" s="2" t="str">
        <x:v>2020-03</x:v>
      </x:c>
      <x:c r="C1478" s="8" t="n">
        <x:v>7.070063937</x:v>
      </x:c>
      <x:c r="D1478" s="8" t="n">
        <x:v>2.484076494</x:v>
      </x:c>
      <x:c r="E1478" s="8" t="n">
        <x:v>5.318471429</x:v>
      </x:c>
      <x:c r="F1478" s="8" t="n">
        <x:v>9.84076421</x:v>
      </x:c>
      <x:c r="G1478" s="8" t="n">
        <x:v>5.780254959</x:v>
      </x:c>
      <x:c r="H1478" s="8" t="n">
        <x:v>0</x:v>
      </x:c>
      <x:c r="I1478" s="8" t="n">
        <x:v>5.191082863</x:v>
      </x:c>
      <x:c r="J1478" s="8" t="n">
        <x:v>3.98089172</x:v>
      </x:c>
      <x:c r="K1478" s="8" t="n">
        <x:v>32.86624255</x:v>
      </x:c>
    </x:row>
    <x:row r="1479">
      <x:c r="A1479" s="2" t="str">
        <x:v>Comoros</x:v>
      </x:c>
      <x:c r="B1479" s="2" t="str">
        <x:v>2020-04</x:v>
      </x:c>
      <x:c r="C1479" s="8" t="n">
        <x:v>7.725119026</x:v>
      </x:c>
      <x:c r="D1479" s="8" t="n">
        <x:v>2.606635071</x:v>
      </x:c>
      <x:c r="E1479" s="8" t="n">
        <x:v>9.067930731</x:v>
      </x:c>
      <x:c r="F1479" s="8" t="n">
        <x:v>8.088468036</x:v>
      </x:c>
      <x:c r="G1479" s="8" t="n">
        <x:v>6.224328835</x:v>
      </x:c>
      <x:c r="H1479" s="8" t="n">
        <x:v>0</x:v>
      </x:c>
      <x:c r="I1479" s="8" t="n">
        <x:v>3.933649379</x:v>
      </x:c>
      <x:c r="J1479" s="8" t="n">
        <x:v>2.353870549</x:v>
      </x:c>
      <x:c r="K1479" s="8" t="n">
        <x:v>43.77567478</x:v>
      </x:c>
    </x:row>
    <x:row r="1480">
      <x:c r="A1480" s="2" t="str">
        <x:v>Comoros</x:v>
      </x:c>
      <x:c r="B1480" s="2" t="str">
        <x:v>2020-05</x:v>
      </x:c>
      <x:c r="C1480" s="8" t="n">
        <x:v>4.48392555</x:v>
      </x:c>
      <x:c r="D1480" s="8" t="n">
        <x:v>0</x:v>
      </x:c>
      <x:c r="E1480" s="8" t="n">
        <x:v>9.052453791</x:v>
      </x:c>
      <x:c r="F1480" s="8" t="n">
        <x:v>9.424703859</x:v>
      </x:c>
      <x:c r="G1480" s="8" t="n">
        <x:v>3.553299573</x:v>
      </x:c>
      <x:c r="H1480" s="8" t="n">
        <x:v>0</x:v>
      </x:c>
      <x:c r="I1480" s="8" t="n">
        <x:v>4.619289372</x:v>
      </x:c>
      <x:c r="J1480" s="8" t="n">
        <x:v>1.52284264</x:v>
      </x:c>
      <x:c r="K1480" s="8" t="n">
        <x:v>38.22335051</x:v>
      </x:c>
    </x:row>
    <x:row r="1481">
      <x:c r="A1481" s="2" t="str">
        <x:v>Comoros</x:v>
      </x:c>
      <x:c r="B1481" s="2" t="str">
        <x:v>2020-06</x:v>
      </x:c>
      <x:c r="C1481" s="8" t="n">
        <x:v>1.009901066</x:v>
      </x:c>
      <x:c r="D1481" s="8" t="n">
        <x:v>1.485148515</x:v>
      </x:c>
      <x:c r="E1481" s="8" t="n">
        <x:v>8.138613559</x:v>
      </x:c>
      <x:c r="F1481" s="8" t="n">
        <x:v>5.227722697</x:v>
      </x:c>
      <x:c r="G1481" s="8" t="n">
        <x:v>5.386138765</x:v>
      </x:c>
      <x:c r="H1481" s="8" t="n">
        <x:v>0</x:v>
      </x:c>
      <x:c r="I1481" s="8" t="n">
        <x:v>14.21782201</x:v>
      </x:c>
      <x:c r="J1481" s="8" t="n">
        <x:v>2.435643649</x:v>
      </x:c>
      <x:c r="K1481" s="8" t="n">
        <x:v>38.51485271</x:v>
      </x:c>
    </x:row>
    <x:row r="1482">
      <x:c r="A1482" s="2" t="str">
        <x:v>Comoros</x:v>
      </x:c>
      <x:c r="B1482" s="2" t="str">
        <x:v>2020-07</x:v>
      </x:c>
      <x:c r="C1482" s="8" t="n">
        <x:v>7.012195122</x:v>
      </x:c>
      <x:c r="D1482" s="8" t="n">
        <x:v>3.597561131</x:v>
      </x:c>
      <x:c r="E1482" s="8" t="n">
        <x:v>10.71138227</x:v>
      </x:c>
      <x:c r="F1482" s="8" t="n">
        <x:v>10.58943097</x:v>
      </x:c>
      <x:c r="G1482" s="8" t="n">
        <x:v>7.093496245</x:v>
      </x:c>
      <x:c r="H1482" s="8" t="n">
        <x:v>0</x:v>
      </x:c>
      <x:c r="I1482" s="8" t="n">
        <x:v>9.329268215</x:v>
      </x:c>
      <x:c r="J1482" s="8" t="n">
        <x:v>2.743902439</x:v>
      </x:c>
      <x:c r="K1482" s="8" t="n">
        <x:v>49.45122013</x:v>
      </x:c>
    </x:row>
    <x:row r="1483">
      <x:c r="A1483" s="2" t="str">
        <x:v>Comoros</x:v>
      </x:c>
      <x:c r="B1483" s="2" t="str">
        <x:v>2020-08</x:v>
      </x:c>
      <x:c r="C1483" s="8" t="n">
        <x:v>2.495274066</x:v>
      </x:c>
      <x:c r="D1483" s="8" t="n">
        <x:v>3.629489747</x:v>
      </x:c>
      <x:c r="E1483" s="8" t="n">
        <x:v>11.45557699</x:v>
      </x:c>
      <x:c r="F1483" s="8" t="n">
        <x:v>10.56710732</x:v>
      </x:c>
      <x:c r="G1483" s="8" t="n">
        <x:v>6.597353425</x:v>
      </x:c>
      <x:c r="H1483" s="8" t="n">
        <x:v>0</x:v>
      </x:c>
      <x:c r="I1483" s="8" t="n">
        <x:v>9.69754311</x:v>
      </x:c>
      <x:c r="J1483" s="8" t="n">
        <x:v>3.062381816</x:v>
      </x:c>
      <x:c r="K1483" s="8" t="n">
        <x:v>41.41777053</x:v>
      </x:c>
    </x:row>
    <x:row r="1484">
      <x:c r="A1484" s="2" t="str">
        <x:v>Comoros</x:v>
      </x:c>
      <x:c r="B1484" s="2" t="str">
        <x:v>2020-09</x:v>
      </x:c>
      <x:c r="C1484" s="8" t="n">
        <x:v>5.24691358</x:v>
      </x:c>
      <x:c r="D1484" s="8" t="n">
        <x:v>5.473251107</x:v>
      </x:c>
      <x:c r="E1484" s="8" t="n">
        <x:v>10.43209892</x:v>
      </x:c>
      <x:c r="F1484" s="8" t="n">
        <x:v>12.07818887</x:v>
      </x:c>
      <x:c r="G1484" s="8" t="n">
        <x:v>3.29218107</x:v>
      </x:c>
      <x:c r="H1484" s="8" t="n">
        <x:v>0</x:v>
      </x:c>
      <x:c r="I1484" s="8" t="n">
        <x:v>8.086419989</x:v>
      </x:c>
      <x:c r="J1484" s="8" t="n">
        <x:v>1.666666696</x:v>
      </x:c>
      <x:c r="K1484" s="8" t="n">
        <x:v>36.76954704</x:v>
      </x:c>
    </x:row>
    <x:row r="1485">
      <x:c r="A1485" s="2" t="str">
        <x:v>Comoros</x:v>
      </x:c>
      <x:c r="B1485" s="2" t="str">
        <x:v>2020-10</x:v>
      </x:c>
      <x:c r="C1485" s="8" t="n">
        <x:v>2.98642535</x:v>
      </x:c>
      <x:c r="D1485" s="8" t="n">
        <x:v>1.628959233</x:v>
      </x:c>
      <x:c r="E1485" s="8" t="n">
        <x:v>7.2171947</x:v>
      </x:c>
      <x:c r="F1485" s="8" t="n">
        <x:v>8.981900625</x:v>
      </x:c>
      <x:c r="G1485" s="8" t="n">
        <x:v>3.371040746</x:v>
      </x:c>
      <x:c r="H1485" s="8" t="n">
        <x:v>0</x:v>
      </x:c>
      <x:c r="I1485" s="8" t="n">
        <x:v>10.65610782</x:v>
      </x:c>
      <x:c r="J1485" s="8" t="n">
        <x:v>0.271493223</x:v>
      </x:c>
      <x:c r="K1485" s="8" t="n">
        <x:v>44.84162827</x:v>
      </x:c>
    </x:row>
    <x:row r="1486">
      <x:c r="A1486" s="2" t="str">
        <x:v>Comoros</x:v>
      </x:c>
      <x:c r="B1486" s="2" t="str">
        <x:v>2020-11</x:v>
      </x:c>
      <x:c r="C1486" s="8" t="n">
        <x:v>2.295918367</x:v>
      </x:c>
      <x:c r="D1486" s="8" t="n">
        <x:v>3.443877551</x:v>
      </x:c>
      <x:c r="E1486" s="8" t="n">
        <x:v>6.071428377</x:v>
      </x:c>
      <x:c r="F1486" s="8" t="n">
        <x:v>10.61224548</x:v>
      </x:c>
      <x:c r="G1486" s="8" t="n">
        <x:v>7.602040865</x:v>
      </x:c>
      <x:c r="H1486" s="8" t="n">
        <x:v>0</x:v>
      </x:c>
      <x:c r="I1486" s="8" t="n">
        <x:v>11.91326611</x:v>
      </x:c>
      <x:c r="J1486" s="8" t="n">
        <x:v>1.836734706</x:v>
      </x:c>
      <x:c r="K1486" s="8" t="n">
        <x:v>37.34693916</x:v>
      </x:c>
    </x:row>
    <x:row r="1487">
      <x:c r="A1487" s="2" t="str">
        <x:v>Comoros</x:v>
      </x:c>
      <x:c r="B1487" s="2" t="str">
        <x:v>2020-12</x:v>
      </x:c>
      <x:c r="C1487" s="8" t="n">
        <x:v>5.339233151</x:v>
      </x:c>
      <x:c r="D1487" s="8" t="n">
        <x:v>1.769911504</x:v>
      </x:c>
      <x:c r="E1487" s="8" t="n">
        <x:v>14.21828875</x:v>
      </x:c>
      <x:c r="F1487" s="8" t="n">
        <x:v>14.24778795</x:v>
      </x:c>
      <x:c r="G1487" s="8" t="n">
        <x:v>10.17699115</x:v>
      </x:c>
      <x:c r="H1487" s="8" t="n">
        <x:v>0.442477876</x:v>
      </x:c>
      <x:c r="I1487" s="8" t="n">
        <x:v>12.35988189</x:v>
      </x:c>
      <x:c r="J1487" s="8" t="n">
        <x:v>6.371681247</x:v>
      </x:c>
      <x:c r="K1487" s="8" t="n">
        <x:v>49.23303655</x:v>
      </x:c>
    </x:row>
    <x:row r="1488">
      <x:c r="A1488" s="2" t="str">
        <x:v>Comoros</x:v>
      </x:c>
      <x:c r="B1488" s="2" t="str">
        <x:v>2021-01</x:v>
      </x:c>
      <x:c r="C1488" s="8" t="n">
        <x:v>0</x:v>
      </x:c>
      <x:c r="D1488" s="8" t="n">
        <x:v>2</x:v>
      </x:c>
      <x:c r="E1488" s="8" t="n">
        <x:v>11.36000036</x:v>
      </x:c>
      <x:c r="F1488" s="8" t="n">
        <x:v>6.186667124</x:v>
      </x:c>
      <x:c r="G1488" s="8" t="n">
        <x:v>1.493333435</x:v>
      </x:c>
      <x:c r="H1488" s="8" t="n">
        <x:v>0</x:v>
      </x:c>
      <x:c r="I1488" s="8" t="n">
        <x:v>9.6</x:v>
      </x:c>
      <x:c r="J1488" s="8" t="n">
        <x:v>1.2</x:v>
      </x:c>
      <x:c r="K1488" s="8" t="n">
        <x:v>32.21333415</x:v>
      </x:c>
    </x:row>
    <x:row r="1489">
      <x:c r="A1489" s="2" t="str">
        <x:v>Comoros</x:v>
      </x:c>
      <x:c r="B1489" s="2" t="str">
        <x:v>2021-02</x:v>
      </x:c>
      <x:c r="C1489" s="8" t="n">
        <x:v>12.24242413</x:v>
      </x:c>
      <x:c r="D1489" s="8" t="n">
        <x:v>7.151515267</x:v>
      </x:c>
      <x:c r="E1489" s="8" t="n">
        <x:v>11.69696952</x:v>
      </x:c>
      <x:c r="F1489" s="8" t="n">
        <x:v>5.909090909</x:v>
      </x:c>
      <x:c r="G1489" s="8" t="n">
        <x:v>1.121212136</x:v>
      </x:c>
      <x:c r="H1489" s="8" t="n">
        <x:v>0</x:v>
      </x:c>
      <x:c r="I1489" s="8" t="n">
        <x:v>11.4545458</x:v>
      </x:c>
      <x:c r="J1489" s="8" t="n">
        <x:v>0</x:v>
      </x:c>
      <x:c r="K1489" s="8" t="n">
        <x:v>44.15151423</x:v>
      </x:c>
    </x:row>
    <x:row r="1490">
      <x:c r="A1490" s="2" t="str">
        <x:v>Comoros</x:v>
      </x:c>
      <x:c r="B1490" s="2" t="str">
        <x:v>2021-03</x:v>
      </x:c>
      <x:c r="C1490" s="8" t="n">
        <x:v>4.7663552</x:v>
      </x:c>
      <x:c r="D1490" s="8" t="n">
        <x:v>2.710280314</x:v>
      </x:c>
      <x:c r="E1490" s="8" t="n">
        <x:v>10.18691642</x:v>
      </x:c>
      <x:c r="F1490" s="8" t="n">
        <x:v>8.816199139</x:v>
      </x:c>
      <x:c r="G1490" s="8" t="n">
        <x:v>4.049844237</x:v>
      </x:c>
      <x:c r="H1490" s="8" t="n">
        <x:v>0</x:v>
      </x:c>
      <x:c r="I1490" s="8" t="n">
        <x:v>9.6261687</x:v>
      </x:c>
      <x:c r="J1490" s="8" t="n">
        <x:v>1.401869159</x:v>
      </x:c>
      <x:c r="K1490" s="8" t="n">
        <x:v>41.90031153</x:v>
      </x:c>
    </x:row>
    <x:row r="1491">
      <x:c r="A1491" s="2" t="str">
        <x:v>Comoros</x:v>
      </x:c>
      <x:c r="B1491" s="2" t="str">
        <x:v>2021-04</x:v>
      </x:c>
      <x:c r="C1491" s="8" t="n">
        <x:v>7.244898024</x:v>
      </x:c>
      <x:c r="D1491" s="8" t="n">
        <x:v>8.571428831</x:v>
      </x:c>
      <x:c r="E1491" s="8" t="n">
        <x:v>13.46938724</x:v>
      </x:c>
      <x:c r="F1491" s="8" t="n">
        <x:v>12.55102028</x:v>
      </x:c>
      <x:c r="G1491" s="8" t="n">
        <x:v>6.12244898</x:v>
      </x:c>
      <x:c r="H1491" s="8" t="n">
        <x:v>0</x:v>
      </x:c>
      <x:c r="I1491" s="8" t="n">
        <x:v>18.60544244</x:v>
      </x:c>
      <x:c r="J1491" s="8" t="n">
        <x:v>2.551020408</x:v>
      </x:c>
      <x:c r="K1491" s="8" t="n">
        <x:v>42.78911668</x:v>
      </x:c>
    </x:row>
    <x:row r="1492">
      <x:c r="A1492" s="2" t="str">
        <x:v>Comoros</x:v>
      </x:c>
      <x:c r="B1492" s="2" t="str">
        <x:v>2021-05</x:v>
      </x:c>
      <x:c r="C1492" s="8" t="n">
        <x:v>5.498391792</x:v>
      </x:c>
      <x:c r="D1492" s="8" t="n">
        <x:v>8.874598193</x:v>
      </x:c>
      <x:c r="E1492" s="8" t="n">
        <x:v>14.40514384</x:v>
      </x:c>
      <x:c r="F1492" s="8" t="n">
        <x:v>10.35369799</x:v>
      </x:c>
      <x:c r="G1492" s="8" t="n">
        <x:v>0.482315113</x:v>
      </x:c>
      <x:c r="H1492" s="8" t="n">
        <x:v>0</x:v>
      </x:c>
      <x:c r="I1492" s="8" t="n">
        <x:v>3.311897167</x:v>
      </x:c>
      <x:c r="J1492" s="8" t="n">
        <x:v>7.427652856</x:v>
      </x:c>
      <x:c r="K1492" s="8" t="n">
        <x:v>44.50160468</x:v>
      </x:c>
    </x:row>
    <x:row r="1493">
      <x:c r="A1493" s="2" t="str">
        <x:v>Comoros</x:v>
      </x:c>
      <x:c r="B1493" s="2" t="str">
        <x:v>2021-06</x:v>
      </x:c>
      <x:c r="C1493" s="8" t="n">
        <x:v>0.538116613</x:v>
      </x:c>
      <x:c r="D1493" s="8" t="n">
        <x:v>6.188340893</x:v>
      </x:c>
      <x:c r="E1493" s="8" t="n">
        <x:v>10.76233269</x:v>
      </x:c>
      <x:c r="F1493" s="8" t="n">
        <x:v>14.39461943</x:v>
      </x:c>
      <x:c r="G1493" s="8" t="n">
        <x:v>5.650224066</x:v>
      </x:c>
      <x:c r="H1493" s="8" t="n">
        <x:v>0</x:v>
      </x:c>
      <x:c r="I1493" s="8" t="n">
        <x:v>12.42152522</x:v>
      </x:c>
      <x:c r="J1493" s="8" t="n">
        <x:v>7.668161606</x:v>
      </x:c>
      <x:c r="K1493" s="8" t="n">
        <x:v>53.85650412</x:v>
      </x:c>
    </x:row>
    <x:row r="1494">
      <x:c r="A1494" s="2" t="str">
        <x:v>Comoros</x:v>
      </x:c>
      <x:c r="B1494" s="2" t="str">
        <x:v>2021-07</x:v>
      </x:c>
      <x:c r="C1494" s="8" t="n">
        <x:v>20.61135404</x:v>
      </x:c>
      <x:c r="D1494" s="8" t="n">
        <x:v>6.550218341</x:v>
      </x:c>
      <x:c r="E1494" s="8" t="n">
        <x:v>10.349345</x:v>
      </x:c>
      <x:c r="F1494" s="8" t="n">
        <x:v>22.8384272</x:v>
      </x:c>
      <x:c r="G1494" s="8" t="n">
        <x:v>9.432314577</x:v>
      </x:c>
      <x:c r="H1494" s="8" t="n">
        <x:v>0</x:v>
      </x:c>
      <x:c r="I1494" s="8" t="n">
        <x:v>20.04366848</x:v>
      </x:c>
      <x:c r="J1494" s="8" t="n">
        <x:v>10.48034934</x:v>
      </x:c>
      <x:c r="K1494" s="8" t="n">
        <x:v>56.11353712</x:v>
      </x:c>
    </x:row>
    <x:row r="1495">
      <x:c r="A1495" s="2" t="str">
        <x:v>Comoros</x:v>
      </x:c>
      <x:c r="B1495" s="2" t="str">
        <x:v>2021-08</x:v>
      </x:c>
      <x:c r="C1495" s="8" t="n">
        <x:v>9.228395533</x:v>
      </x:c>
      <x:c r="D1495" s="8" t="n">
        <x:v>4.166666667</x:v>
      </x:c>
      <x:c r="E1495" s="8" t="n">
        <x:v>7.777778013</x:v>
      </x:c>
      <x:c r="F1495" s="8" t="n">
        <x:v>11.01851875</x:v>
      </x:c>
      <x:c r="G1495" s="8" t="n">
        <x:v>5.52469124</x:v>
      </x:c>
      <x:c r="H1495" s="8" t="n">
        <x:v>1.265432069</x:v>
      </x:c>
      <x:c r="I1495" s="8" t="n">
        <x:v>13.7654331</x:v>
      </x:c>
      <x:c r="J1495" s="8" t="n">
        <x:v>0.462962963</x:v>
      </x:c>
      <x:c r="K1495" s="8" t="n">
        <x:v>47.43827302</x:v>
      </x:c>
    </x:row>
    <x:row r="1496">
      <x:c r="A1496" s="2" t="str">
        <x:v>Comoros</x:v>
      </x:c>
      <x:c r="B1496" s="2" t="str">
        <x:v>2021-09</x:v>
      </x:c>
      <x:c r="C1496" s="8" t="n">
        <x:v>1.101694942</x:v>
      </x:c>
      <x:c r="D1496" s="8" t="n">
        <x:v>2.288135701</x:v>
      </x:c>
      <x:c r="E1496" s="8" t="n">
        <x:v>12.62711886</x:v>
      </x:c>
      <x:c r="F1496" s="8" t="n">
        <x:v>7.231638526</x:v>
      </x:c>
      <x:c r="G1496" s="8" t="n">
        <x:v>7.824858973</x:v>
      </x:c>
      <x:c r="H1496" s="8" t="n">
        <x:v>0</x:v>
      </x:c>
      <x:c r="I1496" s="8" t="n">
        <x:v>9.067796449</x:v>
      </x:c>
      <x:c r="J1496" s="8" t="n">
        <x:v>3.22033901</x:v>
      </x:c>
      <x:c r="K1496" s="8" t="n">
        <x:v>43.98304999</x:v>
      </x:c>
    </x:row>
    <x:row r="1497">
      <x:c r="A1497" s="2" t="str">
        <x:v>Comoros</x:v>
      </x:c>
      <x:c r="B1497" s="2" t="str">
        <x:v>2021-10</x:v>
      </x:c>
      <x:c r="C1497" s="8" t="n">
        <x:v>8.915662957</x:v>
      </x:c>
      <x:c r="D1497" s="8" t="n">
        <x:v>8.634538153</x:v>
      </x:c>
      <x:c r="E1497" s="8" t="n">
        <x:v>14.45783209</x:v>
      </x:c>
      <x:c r="F1497" s="8" t="n">
        <x:v>17.83132515</x:v>
      </x:c>
      <x:c r="G1497" s="8" t="n">
        <x:v>4.779116313</x:v>
      </x:c>
      <x:c r="H1497" s="8" t="n">
        <x:v>0</x:v>
      </x:c>
      <x:c r="I1497" s="8" t="n">
        <x:v>5.180723026</x:v>
      </x:c>
      <x:c r="J1497" s="8" t="n">
        <x:v>6.104417977</x:v>
      </x:c>
      <x:c r="K1497" s="8" t="n">
        <x:v>63.01204574</x:v>
      </x:c>
    </x:row>
    <x:row r="1498">
      <x:c r="A1498" s="2" t="str">
        <x:v>Comoros</x:v>
      </x:c>
      <x:c r="B1498" s="2" t="str">
        <x:v>2021-11</x:v>
      </x:c>
      <x:c r="C1498" s="8" t="n">
        <x:v>1.775148</x:v>
      </x:c>
      <x:c r="D1498" s="8" t="n">
        <x:v>2.366863905</x:v>
      </x:c>
      <x:c r="E1498" s="8" t="n">
        <x:v>12.5739645</x:v>
      </x:c>
      <x:c r="F1498" s="8" t="n">
        <x:v>3.165680558</x:v>
      </x:c>
      <x:c r="G1498" s="8" t="n">
        <x:v>1.893491152</x:v>
      </x:c>
      <x:c r="H1498" s="8" t="n">
        <x:v>0</x:v>
      </x:c>
      <x:c r="I1498" s="8" t="n">
        <x:v>12.51479267</x:v>
      </x:c>
      <x:c r="J1498" s="8" t="n">
        <x:v>4.940828628</x:v>
      </x:c>
      <x:c r="K1498" s="8" t="n">
        <x:v>48.40236846</x:v>
      </x:c>
    </x:row>
    <x:row r="1499">
      <x:c r="A1499" s="2" t="str">
        <x:v>Comoros</x:v>
      </x:c>
      <x:c r="B1499" s="2" t="str">
        <x:v>2021-12</x:v>
      </x:c>
      <x:c r="C1499" s="8" t="n">
        <x:v>3.622291184</x:v>
      </x:c>
      <x:c r="D1499" s="8" t="n">
        <x:v>3.715170279</x:v>
      </x:c>
      <x:c r="E1499" s="8" t="n">
        <x:v>7.647058764</x:v>
      </x:c>
      <x:c r="F1499" s="8" t="n">
        <x:v>6.718266195</x:v>
      </x:c>
      <x:c r="G1499" s="8" t="n">
        <x:v>1.300309612</x:v>
      </x:c>
      <x:c r="H1499" s="8" t="n">
        <x:v>0.92879257</x:v>
      </x:c>
      <x:c r="I1499" s="8" t="n">
        <x:v>8.266254106</x:v>
      </x:c>
      <x:c r="J1499" s="8" t="n">
        <x:v>1.857585139</x:v>
      </x:c>
      <x:c r="K1499" s="8" t="n">
        <x:v>37.02786545</x:v>
      </x:c>
    </x:row>
    <x:row r="1500">
      <x:c r="A1500" s="2" t="str">
        <x:v>Comoros</x:v>
      </x:c>
      <x:c r="B1500" s="2" t="str">
        <x:v>2022-01</x:v>
      </x:c>
      <x:c r="C1500" s="8" t="n">
        <x:v>5.736434275</x:v>
      </x:c>
      <x:c r="D1500" s="8" t="n">
        <x:v>10.46511628</x:v>
      </x:c>
      <x:c r="E1500" s="8" t="n">
        <x:v>9.186046807</x:v>
      </x:c>
      <x:c r="F1500" s="8" t="n">
        <x:v>8.023256294</x:v>
      </x:c>
      <x:c r="G1500" s="8" t="n">
        <x:v>2.906976744</x:v>
      </x:c>
      <x:c r="H1500" s="8" t="n">
        <x:v>0</x:v>
      </x:c>
      <x:c r="I1500" s="8" t="n">
        <x:v>9.302325766</x:v>
      </x:c>
      <x:c r="J1500" s="8" t="n">
        <x:v>3.139535032</x:v>
      </x:c>
      <x:c r="K1500" s="8" t="n">
        <x:v>43.68217121</x:v>
      </x:c>
    </x:row>
    <x:row r="1501">
      <x:c r="A1501" s="2" t="str">
        <x:v>Comoros</x:v>
      </x:c>
      <x:c r="B1501" s="2" t="str">
        <x:v>2022-02</x:v>
      </x:c>
      <x:c r="C1501" s="8" t="n">
        <x:v>4.444444523</x:v>
      </x:c>
      <x:c r="D1501" s="8" t="n">
        <x:v>4.444444523</x:v>
      </x:c>
      <x:c r="E1501" s="8" t="n">
        <x:v>4.444444523</x:v>
      </x:c>
      <x:c r="F1501" s="8" t="n">
        <x:v>11.23456759</x:v>
      </x:c>
      <x:c r="G1501" s="8" t="n">
        <x:v>2.469135802</x:v>
      </x:c>
      <x:c r="H1501" s="8" t="n">
        <x:v>0</x:v>
      </x:c>
      <x:c r="I1501" s="8" t="n">
        <x:v>8.148148325</x:v>
      </x:c>
      <x:c r="J1501" s="8" t="n">
        <x:v>3.950617441</x:v>
      </x:c>
      <x:c r="K1501" s="8" t="n">
        <x:v>38.18929902</x:v>
      </x:c>
    </x:row>
    <x:row r="1502">
      <x:c r="A1502" s="2" t="str">
        <x:v>Comoros</x:v>
      </x:c>
      <x:c r="B1502" s="2" t="str">
        <x:v>2022-03</x:v>
      </x:c>
      <x:c r="C1502" s="8" t="n">
        <x:v>9.29245274</x:v>
      </x:c>
      <x:c r="D1502" s="8" t="n">
        <x:v>19.10377358</x:v>
      </x:c>
      <x:c r="E1502" s="8" t="n">
        <x:v>20.9433974</x:v>
      </x:c>
      <x:c r="F1502" s="8" t="n">
        <x:v>21.41509461</x:v>
      </x:c>
      <x:c r="G1502" s="8" t="n">
        <x:v>6.320754537</x:v>
      </x:c>
      <x:c r="H1502" s="8" t="n">
        <x:v>0</x:v>
      </x:c>
      <x:c r="I1502" s="8" t="n">
        <x:v>25.47169778</x:v>
      </x:c>
      <x:c r="J1502" s="8" t="n">
        <x:v>6.650943576</x:v>
      </x:c>
      <x:c r="K1502" s="8" t="n">
        <x:v>67.12264227</x:v>
      </x:c>
    </x:row>
    <x:row r="1503">
      <x:c r="A1503" s="2" t="str">
        <x:v>Comoros</x:v>
      </x:c>
      <x:c r="B1503" s="2" t="str">
        <x:v>2022-04</x:v>
      </x:c>
      <x:c r="C1503" s="8" t="n">
        <x:v>5.872340507</x:v>
      </x:c>
      <x:c r="D1503" s="8" t="n">
        <x:v>6.765957284</x:v>
      </x:c>
      <x:c r="E1503" s="8" t="n">
        <x:v>14.42553175</x:v>
      </x:c>
      <x:c r="F1503" s="8" t="n">
        <x:v>8.29787234</x:v>
      </x:c>
      <x:c r="G1503" s="8" t="n">
        <x:v>3.95744689</x:v>
      </x:c>
      <x:c r="H1503" s="8" t="n">
        <x:v>0</x:v>
      </x:c>
      <x:c r="I1503" s="8" t="n">
        <x:v>4.085106545</x:v>
      </x:c>
      <x:c r="J1503" s="8" t="n">
        <x:v>9.702127741</x:v>
      </x:c>
      <x:c r="K1503" s="8" t="n">
        <x:v>52.5957489</x:v>
      </x:c>
    </x:row>
    <x:row r="1504">
      <x:c r="A1504" s="2" t="str">
        <x:v>Comoros</x:v>
      </x:c>
      <x:c r="B1504" s="2" t="str">
        <x:v>2022-05</x:v>
      </x:c>
      <x:c r="C1504" s="8" t="n">
        <x:v>3.903508814</x:v>
      </x:c>
      <x:c r="D1504" s="8" t="n">
        <x:v>4.86842122</x:v>
      </x:c>
      <x:c r="E1504" s="8" t="n">
        <x:v>13.81578989</x:v>
      </x:c>
      <x:c r="F1504" s="8" t="n">
        <x:v>8.552631579</x:v>
      </x:c>
      <x:c r="G1504" s="8" t="n">
        <x:v>1.842105284</x:v>
      </x:c>
      <x:c r="H1504" s="8" t="n">
        <x:v>0</x:v>
      </x:c>
      <x:c r="I1504" s="8" t="n">
        <x:v>9.210526839</x:v>
      </x:c>
      <x:c r="J1504" s="8" t="n">
        <x:v>0.657894737</x:v>
      </x:c>
      <x:c r="K1504" s="8" t="n">
        <x:v>45.48245647</x:v>
      </x:c>
    </x:row>
    <x:row r="1505">
      <x:c r="A1505" s="2" t="str">
        <x:v>Comoros</x:v>
      </x:c>
      <x:c r="B1505" s="2" t="str">
        <x:v>2022-06</x:v>
      </x:c>
      <x:c r="C1505" s="8" t="n">
        <x:v>30.13888907</x:v>
      </x:c>
      <x:c r="D1505" s="8" t="n">
        <x:v>6.944444444</x:v>
      </x:c>
      <x:c r="E1505" s="8" t="n">
        <x:v>12.31481499</x:v>
      </x:c>
      <x:c r="F1505" s="8" t="n">
        <x:v>14.02777787</x:v>
      </x:c>
      <x:c r="G1505" s="8" t="n">
        <x:v>8.472222421</x:v>
      </x:c>
      <x:c r="H1505" s="8" t="n">
        <x:v>0</x:v>
      </x:c>
      <x:c r="I1505" s="8" t="n">
        <x:v>7.222222509</x:v>
      </x:c>
      <x:c r="J1505" s="8" t="n">
        <x:v>6.25</x:v>
      </x:c>
      <x:c r="K1505" s="8" t="n">
        <x:v>73.75000141</x:v>
      </x:c>
    </x:row>
    <x:row r="1506">
      <x:c r="A1506" s="2" t="str">
        <x:v>Comoros</x:v>
      </x:c>
      <x:c r="B1506" s="2" t="str">
        <x:v>2022-07</x:v>
      </x:c>
      <x:c r="C1506" s="8" t="n">
        <x:v>17.28813635</x:v>
      </x:c>
      <x:c r="D1506" s="8" t="n">
        <x:v>6.101695023</x:v>
      </x:c>
      <x:c r="E1506" s="8" t="n">
        <x:v>13.55932257</x:v>
      </x:c>
      <x:c r="F1506" s="8" t="n">
        <x:v>5.084745763</x:v>
      </x:c>
      <x:c r="G1506" s="8" t="n">
        <x:v>2.542372881</x:v>
      </x:c>
      <x:c r="H1506" s="8" t="n">
        <x:v>0</x:v>
      </x:c>
      <x:c r="I1506" s="8" t="n">
        <x:v>20.33898413</x:v>
      </x:c>
      <x:c r="J1506" s="8" t="n">
        <x:v>0.847457627</x:v>
      </x:c>
      <x:c r="K1506" s="8" t="n">
        <x:v>61.01694484</x:v>
      </x:c>
    </x:row>
    <x:row r="1507">
      <x:c r="A1507" s="2" t="str">
        <x:v>Comoros</x:v>
      </x:c>
      <x:c r="B1507" s="2" t="str">
        <x:v>2022-08</x:v>
      </x:c>
      <x:c r="C1507" s="8" t="n">
        <x:v>15.75892908</x:v>
      </x:c>
      <x:c r="D1507" s="8" t="n">
        <x:v>4.821428657</x:v>
      </x:c>
      <x:c r="E1507" s="8" t="n">
        <x:v>7.366071429</x:v>
      </x:c>
      <x:c r="F1507" s="8" t="n">
        <x:v>8.348214201</x:v>
      </x:c>
      <x:c r="G1507" s="8" t="n">
        <x:v>4.285714456</x:v>
      </x:c>
      <x:c r="H1507" s="8" t="n">
        <x:v>0</x:v>
      </x:c>
      <x:c r="I1507" s="8" t="n">
        <x:v>2.455357143</x:v>
      </x:c>
      <x:c r="J1507" s="8" t="n">
        <x:v>2.008928571</x:v>
      </x:c>
      <x:c r="K1507" s="8" t="n">
        <x:v>43.39285919</x:v>
      </x:c>
    </x:row>
    <x:row r="1508">
      <x:c r="A1508" s="2" t="str">
        <x:v>Comoros</x:v>
      </x:c>
      <x:c r="B1508" s="2" t="str">
        <x:v>2022-09</x:v>
      </x:c>
      <x:c r="C1508" s="8" t="n">
        <x:v>25.78475336</x:v>
      </x:c>
      <x:c r="D1508" s="8" t="n">
        <x:v>4.439461712</x:v>
      </x:c>
      <x:c r="E1508" s="8" t="n">
        <x:v>1.4349776</x:v>
      </x:c>
      <x:c r="F1508" s="8" t="n">
        <x:v>9.417040359</x:v>
      </x:c>
      <x:c r="G1508" s="8" t="n">
        <x:v>1.34529148</x:v>
      </x:c>
      <x:c r="H1508" s="8" t="n">
        <x:v>0</x:v>
      </x:c>
      <x:c r="I1508" s="8" t="n">
        <x:v>9.013453086</x:v>
      </x:c>
      <x:c r="J1508" s="8" t="n">
        <x:v>6.053811659</x:v>
      </x:c>
      <x:c r="K1508" s="8" t="n">
        <x:v>60.98654676</x:v>
      </x:c>
    </x:row>
    <x:row r="1509">
      <x:c r="A1509" s="2" t="str">
        <x:v>Comoros</x:v>
      </x:c>
      <x:c r="B1509" s="2" t="str">
        <x:v>2022-10</x:v>
      </x:c>
      <x:c r="C1509" s="8" t="n">
        <x:v>7.564575646</x:v>
      </x:c>
      <x:c r="D1509" s="8" t="n">
        <x:v>2.98893003</x:v>
      </x:c>
      <x:c r="E1509" s="8" t="n">
        <x:v>4.538745458</x:v>
      </x:c>
      <x:c r="F1509" s="8" t="n">
        <x:v>2.878228941</x:v>
      </x:c>
      <x:c r="G1509" s="8" t="n">
        <x:v>3.357933632</x:v>
      </x:c>
      <x:c r="H1509" s="8" t="n">
        <x:v>0</x:v>
      </x:c>
      <x:c r="I1509" s="8" t="n">
        <x:v>7.638376137</x:v>
      </x:c>
      <x:c r="J1509" s="8" t="n">
        <x:v>1.328413337</x:v>
      </x:c>
      <x:c r="K1509" s="8" t="n">
        <x:v>27.08487115</x:v>
      </x:c>
    </x:row>
    <x:row r="1510">
      <x:c r="A1510" s="2" t="str">
        <x:v>Comoros</x:v>
      </x:c>
      <x:c r="B1510" s="2" t="str">
        <x:v>2022-11</x:v>
      </x:c>
      <x:c r="C1510" s="8" t="n">
        <x:v>10.25547433</x:v>
      </x:c>
      <x:c r="D1510" s="8" t="n">
        <x:v>5.000000017</x:v>
      </x:c>
      <x:c r="E1510" s="8" t="n">
        <x:v>8.941605839</x:v>
      </x:c>
      <x:c r="F1510" s="8" t="n">
        <x:v>11.38686124</x:v>
      </x:c>
      <x:c r="G1510" s="8" t="n">
        <x:v>1.678832169</x:v>
      </x:c>
      <x:c r="H1510" s="8" t="n">
        <x:v>0</x:v>
      </x:c>
      <x:c r="I1510" s="8" t="n">
        <x:v>10.69343073</x:v>
      </x:c>
      <x:c r="J1510" s="8" t="n">
        <x:v>4.598540285</x:v>
      </x:c>
      <x:c r="K1510" s="8" t="n">
        <x:v>43.86861202</x:v>
      </x:c>
    </x:row>
    <x:row r="1511">
      <x:c r="A1511" s="2" t="str">
        <x:v>Comoros</x:v>
      </x:c>
      <x:c r="B1511" s="2" t="str">
        <x:v>2022-12</x:v>
      </x:c>
      <x:c r="C1511" s="8" t="n">
        <x:v>6.7924531</x:v>
      </x:c>
      <x:c r="D1511" s="8" t="n">
        <x:v>3.396226325</x:v>
      </x:c>
      <x:c r="E1511" s="8" t="n">
        <x:v>2.688679155</x:v>
      </x:c>
      <x:c r="F1511" s="8" t="n">
        <x:v>6.367924528</x:v>
      </x:c>
      <x:c r="G1511" s="8" t="n">
        <x:v>2.877358558</x:v>
      </x:c>
      <x:c r="H1511" s="8" t="n">
        <x:v>0</x:v>
      </x:c>
      <x:c r="I1511" s="8" t="n">
        <x:v>3.820754784</x:v>
      </x:c>
      <x:c r="J1511" s="8" t="n">
        <x:v>1.698113275</x:v>
      </x:c>
      <x:c r="K1511" s="8" t="n">
        <x:v>33.86792597</x:v>
      </x:c>
    </x:row>
    <x:row r="1512">
      <x:c r="A1512" s="2" t="str">
        <x:v>Comoros</x:v>
      </x:c>
      <x:c r="B1512" s="2" t="str">
        <x:v>2023-01</x:v>
      </x:c>
      <x:c r="C1512" s="8" t="n">
        <x:v>6.136363745</x:v>
      </x:c>
      <x:c r="D1512" s="8" t="n">
        <x:v>0</x:v>
      </x:c>
      <x:c r="E1512" s="8" t="n">
        <x:v>8.011363853</x:v>
      </x:c>
      <x:c r="F1512" s="8" t="n">
        <x:v>7.670454545</x:v>
      </x:c>
      <x:c r="G1512" s="8" t="n">
        <x:v>2.386363663</x:v>
      </x:c>
      <x:c r="H1512" s="8" t="n">
        <x:v>0</x:v>
      </x:c>
      <x:c r="I1512" s="8" t="n">
        <x:v>7.670454545</x:v>
      </x:c>
      <x:c r="J1512" s="8" t="n">
        <x:v>1.704545455</x:v>
      </x:c>
      <x:c r="K1512" s="8" t="n">
        <x:v>43.40909394</x:v>
      </x:c>
    </x:row>
    <x:row r="1513">
      <x:c r="A1513" s="2" t="str">
        <x:v>Comoros</x:v>
      </x:c>
      <x:c r="B1513" s="2" t="str">
        <x:v>2023-02</x:v>
      </x:c>
      <x:c r="C1513" s="8" t="n">
        <x:v>8.875000079</x:v>
      </x:c>
      <x:c r="D1513" s="8" t="n">
        <x:v>4.625000159</x:v>
      </x:c>
      <x:c r="E1513" s="8" t="n">
        <x:v>9.291666746</x:v>
      </x:c>
      <x:c r="F1513" s="8" t="n">
        <x:v>10.20833373</x:v>
      </x:c>
      <x:c r="G1513" s="8" t="n">
        <x:v>2.5</x:v>
      </x:c>
      <x:c r="H1513" s="8" t="n">
        <x:v>0</x:v>
      </x:c>
      <x:c r="I1513" s="8" t="n">
        <x:v>4.750000238</x:v>
      </x:c>
      <x:c r="J1513" s="8" t="n">
        <x:v>3.125</x:v>
      </x:c>
      <x:c r="K1513" s="8" t="n">
        <x:v>44.20833588</x:v>
      </x:c>
    </x:row>
    <x:row r="1514">
      <x:c r="A1514" s="2" t="str">
        <x:v>Comoros</x:v>
      </x:c>
      <x:c r="B1514" s="2" t="str">
        <x:v>2023-03</x:v>
      </x:c>
      <x:c r="C1514" s="8" t="n">
        <x:v>12.39436647</x:v>
      </x:c>
      <x:c r="D1514" s="8" t="n">
        <x:v>2.535211368</x:v>
      </x:c>
      <x:c r="E1514" s="8" t="n">
        <x:v>6.654929779</x:v>
      </x:c>
      <x:c r="F1514" s="8" t="n">
        <x:v>3.521126761</x:v>
      </x:c>
      <x:c r="G1514" s="8" t="n">
        <x:v>5.809859155</x:v>
      </x:c>
      <x:c r="H1514" s="8" t="n">
        <x:v>0</x:v>
      </x:c>
      <x:c r="I1514" s="8" t="n">
        <x:v>10.31690148</x:v>
      </x:c>
      <x:c r="J1514" s="8" t="n">
        <x:v>10.28169075</x:v>
      </x:c>
      <x:c r="K1514" s="8" t="n">
        <x:v>61.65493173</x:v>
      </x:c>
    </x:row>
    <x:row r="1515">
      <x:c r="A1515" s="2" t="str">
        <x:v>Comoros</x:v>
      </x:c>
      <x:c r="B1515" s="2" t="str">
        <x:v>2023-04</x:v>
      </x:c>
      <x:c r="C1515" s="8" t="n">
        <x:v>16.6339868</x:v>
      </x:c>
      <x:c r="D1515" s="8" t="n">
        <x:v>3.431372549</x:v>
      </x:c>
      <x:c r="E1515" s="8" t="n">
        <x:v>13.82352893</x:v>
      </x:c>
      <x:c r="F1515" s="8" t="n">
        <x:v>11.24182994</x:v>
      </x:c>
      <x:c r="G1515" s="8" t="n">
        <x:v>8.169934641</x:v>
      </x:c>
      <x:c r="H1515" s="8" t="n">
        <x:v>0</x:v>
      </x:c>
      <x:c r="I1515" s="8" t="n">
        <x:v>14.41176421</x:v>
      </x:c>
      <x:c r="J1515" s="8" t="n">
        <x:v>3.137255027</x:v>
      </x:c>
      <x:c r="K1515" s="8" t="n">
        <x:v>45.22875618</x:v>
      </x:c>
    </x:row>
    <x:row r="1516">
      <x:c r="A1516" s="2" t="str">
        <x:v>Comoros</x:v>
      </x:c>
      <x:c r="B1516" s="2" t="str">
        <x:v>2023-05</x:v>
      </x:c>
      <x:c r="C1516" s="8" t="n">
        <x:v>10.59602649</x:v>
      </x:c>
      <x:c r="D1516" s="8" t="n">
        <x:v>2.649006623</x:v>
      </x:c>
      <x:c r="E1516" s="8" t="n">
        <x:v>10.66225159</x:v>
      </x:c>
      <x:c r="F1516" s="8" t="n">
        <x:v>10.56291378</x:v>
      </x:c>
      <x:c r="G1516" s="8" t="n">
        <x:v>5.728476726</x:v>
      </x:c>
      <x:c r="H1516" s="8" t="n">
        <x:v>1.490066225</x:v>
      </x:c>
      <x:c r="I1516" s="8" t="n">
        <x:v>4.867549606</x:v>
      </x:c>
      <x:c r="J1516" s="8" t="n">
        <x:v>1.986754967</x:v>
      </x:c>
      <x:c r="K1516" s="8" t="n">
        <x:v>45.29801173</x:v>
      </x:c>
    </x:row>
    <x:row r="1517">
      <x:c r="A1517" s="2" t="str">
        <x:v>Comoros</x:v>
      </x:c>
      <x:c r="B1517" s="2" t="str">
        <x:v>2023-06</x:v>
      </x:c>
      <x:c r="C1517" s="8" t="n">
        <x:v>12.42857138</x:v>
      </x:c>
      <x:c r="D1517" s="8" t="n">
        <x:v>8.523809342</x:v>
      </x:c>
      <x:c r="E1517" s="8" t="n">
        <x:v>8.619047574</x:v>
      </x:c>
      <x:c r="F1517" s="8" t="n">
        <x:v>17.57142839</x:v>
      </x:c>
      <x:c r="G1517" s="8" t="n">
        <x:v>0.571428594</x:v>
      </x:c>
      <x:c r="H1517" s="8" t="n">
        <x:v>0</x:v>
      </x:c>
      <x:c r="I1517" s="8" t="n">
        <x:v>5.714285714</x:v>
      </x:c>
      <x:c r="J1517" s="8" t="n">
        <x:v>3.571428571</x:v>
      </x:c>
      <x:c r="K1517" s="8" t="n">
        <x:v>43.38095097</x:v>
      </x:c>
    </x:row>
    <x:row r="1518">
      <x:c r="A1518" s="2" t="str">
        <x:v>Comoros</x:v>
      </x:c>
      <x:c r="B1518" s="2" t="str">
        <x:v>2023-07</x:v>
      </x:c>
      <x:c r="C1518" s="8" t="n">
        <x:v>5.189189395</x:v>
      </x:c>
      <x:c r="D1518" s="8" t="n">
        <x:v>4.054054054</x:v>
      </x:c>
      <x:c r="E1518" s="8" t="n">
        <x:v>13.78378378</x:v>
      </x:c>
      <x:c r="F1518" s="8" t="n">
        <x:v>8.270270116</x:v>
      </x:c>
      <x:c r="G1518" s="8" t="n">
        <x:v>0.810810811</x:v>
      </x:c>
      <x:c r="H1518" s="8" t="n">
        <x:v>0</x:v>
      </x:c>
      <x:c r="I1518" s="8" t="n">
        <x:v>3.945946178</x:v>
      </x:c>
      <x:c r="J1518" s="8" t="n">
        <x:v>0</x:v>
      </x:c>
      <x:c r="K1518" s="8" t="n">
        <x:v>50.81081455</x:v>
      </x:c>
    </x:row>
    <x:row r="1519">
      <x:c r="A1519" s="2" t="str">
        <x:v>Comoros</x:v>
      </x:c>
      <x:c r="B1519" s="2" t="str">
        <x:v>2023-08</x:v>
      </x:c>
      <x:c r="C1519" s="8" t="n">
        <x:v>12.7093597</x:v>
      </x:c>
      <x:c r="D1519" s="8" t="n">
        <x:v>3.990147971</x:v>
      </x:c>
      <x:c r="E1519" s="8" t="n">
        <x:v>3.694581398</x:v>
      </x:c>
      <x:c r="F1519" s="8" t="n">
        <x:v>2.807881797</x:v>
      </x:c>
      <x:c r="G1519" s="8" t="n">
        <x:v>4.778325147</x:v>
      </x:c>
      <x:c r="H1519" s="8" t="n">
        <x:v>0</x:v>
      </x:c>
      <x:c r="I1519" s="8" t="n">
        <x:v>15.66502543</x:v>
      </x:c>
      <x:c r="J1519" s="8" t="n">
        <x:v>0</x:v>
      </x:c>
      <x:c r="K1519" s="8" t="n">
        <x:v>44.72906742</x:v>
      </x:c>
    </x:row>
    <x:row r="1520">
      <x:c r="A1520" s="2" t="str">
        <x:v>Comoros</x:v>
      </x:c>
      <x:c r="B1520" s="2" t="str">
        <x:v>2023-09</x:v>
      </x:c>
      <x:c r="C1520" s="8" t="n">
        <x:v>3.614457831</x:v>
      </x:c>
      <x:c r="D1520" s="8" t="n">
        <x:v>5.240963741</x:v>
      </x:c>
      <x:c r="E1520" s="8" t="n">
        <x:v>14.03614469</x:v>
      </x:c>
      <x:c r="F1520" s="8" t="n">
        <x:v>11.32530132</x:v>
      </x:c>
      <x:c r="G1520" s="8" t="n">
        <x:v>7.228915663</x:v>
      </x:c>
      <x:c r="H1520" s="8" t="n">
        <x:v>0</x:v>
      </x:c>
      <x:c r="I1520" s="8" t="n">
        <x:v>8.49397599</x:v>
      </x:c>
      <x:c r="J1520" s="8" t="n">
        <x:v>3.614457831</x:v>
      </x:c>
      <x:c r="K1520" s="8" t="n">
        <x:v>56.80723176</x:v>
      </x:c>
    </x:row>
    <x:row r="1521">
      <x:c r="A1521" s="2" t="str">
        <x:v>Comoros</x:v>
      </x:c>
      <x:c r="B1521" s="2" t="str">
        <x:v>2023-10</x:v>
      </x:c>
      <x:c r="C1521" s="8" t="n">
        <x:v>6.184970988</x:v>
      </x:c>
      <x:c r="D1521" s="8" t="n">
        <x:v>4.161849601</x:v>
      </x:c>
      <x:c r="E1521" s="8" t="n">
        <x:v>12.65895987</x:v>
      </x:c>
      <x:c r="F1521" s="8" t="n">
        <x:v>7.283237215</x:v>
      </x:c>
      <x:c r="G1521" s="8" t="n">
        <x:v>0.867052023</x:v>
      </x:c>
      <x:c r="H1521" s="8" t="n">
        <x:v>0</x:v>
      </x:c>
      <x:c r="I1521" s="8" t="n">
        <x:v>5.549133031</x:v>
      </x:c>
      <x:c r="J1521" s="8" t="n">
        <x:v>5.549133168</x:v>
      </x:c>
      <x:c r="K1521" s="8" t="n">
        <x:v>33.58381525</x:v>
      </x:c>
    </x:row>
    <x:row r="1522">
      <x:c r="A1522" s="2" t="str">
        <x:v>Comoros</x:v>
      </x:c>
      <x:c r="B1522" s="2" t="str">
        <x:v>2023-11</x:v>
      </x:c>
      <x:c r="C1522" s="8" t="n">
        <x:v>5.421686747</x:v>
      </x:c>
      <x:c r="D1522" s="8" t="n">
        <x:v>9.759036604</x:v>
      </x:c>
      <x:c r="E1522" s="8" t="n">
        <x:v>2.710843373</x:v>
      </x:c>
      <x:c r="F1522" s="8" t="n">
        <x:v>9.759036461</x:v>
      </x:c>
      <x:c r="G1522" s="8" t="n">
        <x:v>9.156626822</x:v>
      </x:c>
      <x:c r="H1522" s="8" t="n">
        <x:v>0</x:v>
      </x:c>
      <x:c r="I1522" s="8" t="n">
        <x:v>5.60240961</x:v>
      </x:c>
      <x:c r="J1522" s="8" t="n">
        <x:v>5.421686747</x:v>
      </x:c>
      <x:c r="K1522" s="8" t="n">
        <x:v>39.33735124</x:v>
      </x:c>
    </x:row>
    <x:row r="1523">
      <x:c r="A1523" s="2" t="str">
        <x:v>Comoros</x:v>
      </x:c>
      <x:c r="B1523" s="2" t="str">
        <x:v>2023-12</x:v>
      </x:c>
      <x:c r="C1523" s="8" t="n">
        <x:v>6.000000089</x:v>
      </x:c>
      <x:c r="D1523" s="8" t="n">
        <x:v>0</x:v>
      </x:c>
      <x:c r="E1523" s="8" t="n">
        <x:v>2.62500003</x:v>
      </x:c>
      <x:c r="F1523" s="8" t="n">
        <x:v>8.312500268</x:v>
      </x:c>
      <x:c r="G1523" s="8" t="n">
        <x:v>9.18750003</x:v>
      </x:c>
      <x:c r="H1523" s="8" t="n">
        <x:v>0</x:v>
      </x:c>
      <x:c r="I1523" s="8" t="n">
        <x:v>13.31250012</x:v>
      </x:c>
      <x:c r="J1523" s="8" t="n">
        <x:v>5.625</x:v>
      </x:c>
      <x:c r="K1523" s="8" t="n">
        <x:v>53.93749908</x:v>
      </x:c>
    </x:row>
    <x:row r="1524">
      <x:c r="A1524" s="2" t="str">
        <x:v>Comoros</x:v>
      </x:c>
      <x:c r="B1524" s="2" t="str">
        <x:v>2024-01</x:v>
      </x:c>
      <x:c r="C1524" s="8" t="n">
        <x:v>10.64356459</x:v>
      </x:c>
      <x:c r="D1524" s="8" t="n">
        <x:v>2.97029703</x:v>
      </x:c>
      <x:c r="E1524" s="8" t="n">
        <x:v>12.42574276</x:v>
      </x:c>
      <x:c r="F1524" s="8" t="n">
        <x:v>10.79207907</x:v>
      </x:c>
      <x:c r="G1524" s="8" t="n">
        <x:v>1.485148515</x:v>
      </x:c>
      <x:c r="H1524" s="8" t="n">
        <x:v>0</x:v>
      </x:c>
      <x:c r="I1524" s="8" t="n">
        <x:v>9.504950873</x:v>
      </x:c>
      <x:c r="J1524" s="8" t="n">
        <x:v>9.158415842</x:v>
      </x:c>
      <x:c r="K1524" s="8" t="n">
        <x:v>42.57425896</x:v>
      </x:c>
    </x:row>
    <x:row r="1525">
      <x:c r="A1525" s="2" t="str">
        <x:v>Comoros</x:v>
      </x:c>
      <x:c r="B1525" s="2" t="str">
        <x:v>2024-02</x:v>
      </x:c>
      <x:c r="C1525" s="8" t="n">
        <x:v>19.12280691</x:v>
      </x:c>
      <x:c r="D1525" s="8" t="n">
        <x:v>3.50877193</x:v>
      </x:c>
      <x:c r="E1525" s="8" t="n">
        <x:v>22.10526327</x:v>
      </x:c>
      <x:c r="F1525" s="8" t="n">
        <x:v>13.85964915</x:v>
      </x:c>
      <x:c r="G1525" s="8" t="n">
        <x:v>5.964912309</x:v>
      </x:c>
      <x:c r="H1525" s="8" t="n">
        <x:v>0</x:v>
      </x:c>
      <x:c r="I1525" s="8" t="n">
        <x:v>15.96491295</x:v>
      </x:c>
      <x:c r="J1525" s="8" t="n">
        <x:v>7.01754386</x:v>
      </x:c>
      <x:c r="K1525" s="8" t="n">
        <x:v>63.15789697</x:v>
      </x:c>
    </x:row>
    <x:row r="1526">
      <x:c r="A1526" s="2" t="str">
        <x:v>Comoros</x:v>
      </x:c>
      <x:c r="B1526" s="2" t="str">
        <x:v>2024-03</x:v>
      </x:c>
      <x:c r="C1526" s="8" t="n">
        <x:v>11.20253213</x:v>
      </x:c>
      <x:c r="D1526" s="8" t="n">
        <x:v>1.898734177</x:v>
      </x:c>
      <x:c r="E1526" s="8" t="n">
        <x:v>8.924050874</x:v>
      </x:c>
      <x:c r="F1526" s="8" t="n">
        <x:v>13.60759494</x:v>
      </x:c>
      <x:c r="G1526" s="8" t="n">
        <x:v>3.797468354</x:v>
      </x:c>
      <x:c r="H1526" s="8" t="n">
        <x:v>0</x:v>
      </x:c>
      <x:c r="I1526" s="8" t="n">
        <x:v>9.683544425</x:v>
      </x:c>
      <x:c r="J1526" s="8" t="n">
        <x:v>4.746835443</x:v>
      </x:c>
      <x:c r="K1526" s="8" t="n">
        <x:v>52.84810247</x:v>
      </x:c>
    </x:row>
    <x:row r="1527">
      <x:c r="A1527" s="2" t="str">
        <x:v>Comoros</x:v>
      </x:c>
      <x:c r="B1527" s="2" t="str">
        <x:v>2024-04</x:v>
      </x:c>
      <x:c r="C1527" s="8" t="n">
        <x:v>5.337423635</x:v>
      </x:c>
      <x:c r="D1527" s="8" t="n">
        <x:v>0</x:v>
      </x:c>
      <x:c r="E1527" s="8" t="n">
        <x:v>9.754601578</x:v>
      </x:c>
      <x:c r="F1527" s="8" t="n">
        <x:v>8.834355594</x:v>
      </x:c>
      <x:c r="G1527" s="8" t="n">
        <x:v>0</x:v>
      </x:c>
      <x:c r="H1527" s="8" t="n">
        <x:v>0</x:v>
      </x:c>
      <x:c r="I1527" s="8" t="n">
        <x:v>8.098159831</x:v>
      </x:c>
      <x:c r="J1527" s="8" t="n">
        <x:v>0</x:v>
      </x:c>
      <x:c r="K1527" s="8" t="n">
        <x:v>42.26994193</x:v>
      </x:c>
    </x:row>
    <x:row r="1528">
      <x:c r="A1528" s="2" t="str">
        <x:v>Comoros</x:v>
      </x:c>
      <x:c r="B1528" s="2" t="str">
        <x:v>2024-05</x:v>
      </x:c>
      <x:c r="C1528" s="8" t="n">
        <x:v>12.20000013</x:v>
      </x:c>
      <x:c r="D1528" s="8" t="n">
        <x:v>9.200000127</x:v>
      </x:c>
      <x:c r="E1528" s="8" t="n">
        <x:v>7</x:v>
      </x:c>
      <x:c r="F1528" s="8" t="n">
        <x:v>12.46666654</x:v>
      </x:c>
      <x:c r="G1528" s="8" t="n">
        <x:v>1.800000032</x:v>
      </x:c>
      <x:c r="H1528" s="8" t="n">
        <x:v>0</x:v>
      </x:c>
      <x:c r="I1528" s="8" t="n">
        <x:v>19</x:v>
      </x:c>
      <x:c r="J1528" s="8" t="n">
        <x:v>3.400000254</x:v>
      </x:c>
      <x:c r="K1528" s="8" t="n">
        <x:v>56.06667026</x:v>
      </x:c>
    </x:row>
    <x:row r="1529">
      <x:c r="A1529" s="2" t="str">
        <x:v>Comoros</x:v>
      </x:c>
      <x:c r="B1529" s="2" t="str">
        <x:v>2024-06</x:v>
      </x:c>
      <x:c r="C1529" s="8" t="n">
        <x:v>15.00000034</x:v>
      </x:c>
      <x:c r="D1529" s="8" t="n">
        <x:v>2.710843373</x:v>
      </x:c>
      <x:c r="E1529" s="8" t="n">
        <x:v>10.84337349</x:v>
      </x:c>
      <x:c r="F1529" s="8" t="n">
        <x:v>12.83132542</x:v>
      </x:c>
      <x:c r="G1529" s="8" t="n">
        <x:v>7.951807258</x:v>
      </x:c>
      <x:c r="H1529" s="8" t="n">
        <x:v>0</x:v>
      </x:c>
      <x:c r="I1529" s="8" t="n">
        <x:v>23.67469977</x:v>
      </x:c>
      <x:c r="J1529" s="8" t="n">
        <x:v>2.530120511</x:v>
      </x:c>
      <x:c r="K1529" s="8" t="n">
        <x:v>53.01204589</x:v>
      </x:c>
    </x:row>
    <x:row r="1530">
      <x:c r="A1530" s="2" t="str">
        <x:v>Comoros</x:v>
      </x:c>
      <x:c r="B1530" s="2" t="str">
        <x:v>2024-07</x:v>
      </x:c>
      <x:c r="C1530" s="8" t="n">
        <x:v>24.38596536</x:v>
      </x:c>
      <x:c r="D1530" s="8" t="n">
        <x:v>5.263157895</x:v>
      </x:c>
      <x:c r="E1530" s="8" t="n">
        <x:v>29.35672615</x:v>
      </x:c>
      <x:c r="F1530" s="8" t="n">
        <x:v>21.98830376</x:v>
      </x:c>
      <x:c r="G1530" s="8" t="n">
        <x:v>24.56140351</x:v>
      </x:c>
      <x:c r="H1530" s="8" t="n">
        <x:v>0</x:v>
      </x:c>
      <x:c r="I1530" s="8" t="n">
        <x:v>25.96491275</x:v>
      </x:c>
      <x:c r="J1530" s="8" t="n">
        <x:v>2.631578947</x:v>
      </x:c>
      <x:c r="K1530" s="8" t="n">
        <x:v>66.02339717</x:v>
      </x:c>
    </x:row>
    <x:row r="1531">
      <x:c r="A1531" s="2" t="str">
        <x:v>Comoros</x:v>
      </x:c>
      <x:c r="B1531" s="2" t="str">
        <x:v>2024-08</x:v>
      </x:c>
      <x:c r="C1531" s="8" t="n">
        <x:v>15.20000013</x:v>
      </x:c>
      <x:c r="D1531" s="8" t="n">
        <x:v>1</x:v>
      </x:c>
      <x:c r="E1531" s="8" t="n">
        <x:v>3</x:v>
      </x:c>
      <x:c r="F1531" s="8" t="n">
        <x:v>12.93333371</x:v>
      </x:c>
      <x:c r="G1531" s="8" t="n">
        <x:v>1</x:v>
      </x:c>
      <x:c r="H1531" s="8" t="n">
        <x:v>4</x:v>
      </x:c>
      <x:c r="I1531" s="8" t="n">
        <x:v>18</x:v>
      </x:c>
      <x:c r="J1531" s="8" t="n">
        <x:v>6</x:v>
      </x:c>
      <x:c r="K1531" s="8" t="n">
        <x:v>46.3333346</x:v>
      </x:c>
    </x:row>
    <x:row r="1532">
      <x:c r="A1532" s="2" t="str">
        <x:v>Comoros</x:v>
      </x:c>
      <x:c r="B1532" s="2" t="str">
        <x:v>2024-09</x:v>
      </x:c>
      <x:c r="C1532" s="8" t="n">
        <x:v>15.66176555</x:v>
      </x:c>
      <x:c r="D1532" s="8" t="n">
        <x:v>1.102941176</x:v>
      </x:c>
      <x:c r="E1532" s="8" t="n">
        <x:v>6.617647059</x:v>
      </x:c>
      <x:c r="F1532" s="8" t="n">
        <x:v>10.80882409</x:v>
      </x:c>
      <x:c r="G1532" s="8" t="n">
        <x:v>5.514705882</x:v>
      </x:c>
      <x:c r="H1532" s="8" t="n">
        <x:v>0</x:v>
      </x:c>
      <x:c r="I1532" s="8" t="n">
        <x:v>6.176470308</x:v>
      </x:c>
      <x:c r="J1532" s="8" t="n">
        <x:v>7.720588235</x:v>
      </x:c>
      <x:c r="K1532" s="8" t="n">
        <x:v>37.94117675</x:v>
      </x:c>
    </x:row>
    <x:row r="1533">
      <x:c r="A1533" s="2" t="str">
        <x:v>Comoros</x:v>
      </x:c>
      <x:c r="B1533" s="2" t="str">
        <x:v>2024-10</x:v>
      </x:c>
      <x:c r="C1533" s="8" t="n">
        <x:v>7.786259578</x:v>
      </x:c>
      <x:c r="D1533" s="8" t="n">
        <x:v>9.160305344</x:v>
      </x:c>
      <x:c r="E1533" s="8" t="n">
        <x:v>17.17557252</x:v>
      </x:c>
      <x:c r="F1533" s="8" t="n">
        <x:v>24.73282505</x:v>
      </x:c>
      <x:c r="G1533" s="8" t="n">
        <x:v>3.435114504</x:v>
      </x:c>
      <x:c r="H1533" s="8" t="n">
        <x:v>0</x:v>
      </x:c>
      <x:c r="I1533" s="8" t="n">
        <x:v>23.35877983</x:v>
      </x:c>
      <x:c r="J1533" s="8" t="n">
        <x:v>4.351144893</x:v>
      </x:c>
      <x:c r="K1533" s="8" t="n">
        <x:v>48.77862566</x:v>
      </x:c>
    </x:row>
    <x:row r="1534">
      <x:c r="A1534" s="2" t="str">
        <x:v>Comoros</x:v>
      </x:c>
      <x:c r="B1534" s="2" t="str">
        <x:v>2024-11</x:v>
      </x:c>
      <x:c r="C1534" s="8" t="n">
        <x:v>6.486486583</x:v>
      </x:c>
      <x:c r="D1534" s="8" t="n">
        <x:v>2.432432529</x:v>
      </x:c>
      <x:c r="E1534" s="8" t="n">
        <x:v>8.91891879</x:v>
      </x:c>
      <x:c r="F1534" s="8" t="n">
        <x:v>10.27027014</x:v>
      </x:c>
      <x:c r="G1534" s="8" t="n">
        <x:v>0.810810843</x:v>
      </x:c>
      <x:c r="H1534" s="8" t="n">
        <x:v>0</x:v>
      </x:c>
      <x:c r="I1534" s="8" t="n">
        <x:v>13.17567519</x:v>
      </x:c>
      <x:c r="J1534" s="8" t="n">
        <x:v>1.621621686</x:v>
      </x:c>
      <x:c r="K1534" s="8" t="n">
        <x:v>40.13513745</x:v>
      </x:c>
    </x:row>
    <x:row r="1535">
      <x:c r="A1535" s="2" t="str">
        <x:v>Comoros</x:v>
      </x:c>
      <x:c r="B1535" s="2" t="str">
        <x:v>2024-12</x:v>
      </x:c>
      <x:c r="C1535" s="8" t="n">
        <x:v>8.586387734</x:v>
      </x:c>
      <x:c r="D1535" s="8" t="n">
        <x:v>2.19895278</x:v>
      </x:c>
      <x:c r="E1535" s="8" t="n">
        <x:v>4.869110172</x:v>
      </x:c>
      <x:c r="F1535" s="8" t="n">
        <x:v>1.518324657</x:v>
      </x:c>
      <x:c r="G1535" s="8" t="n">
        <x:v>5.811518524</x:v>
      </x:c>
      <x:c r="H1535" s="8" t="n">
        <x:v>0</x:v>
      </x:c>
      <x:c r="I1535" s="8" t="n">
        <x:v>8.952879406</x:v>
      </x:c>
      <x:c r="J1535" s="8" t="n">
        <x:v>5.968586437</x:v>
      </x:c>
      <x:c r="K1535" s="8" t="n">
        <x:v>40.47120379</x:v>
      </x:c>
    </x:row>
    <x:row r="1536">
      <x:c r="A1536" s="2" t="str">
        <x:v>Comoros</x:v>
      </x:c>
      <x:c r="B1536" s="2" t="str">
        <x:v>2025-01</x:v>
      </x:c>
      <x:c r="C1536" s="8" t="n">
        <x:v>14.22818843</x:v>
      </x:c>
      <x:c r="D1536" s="8" t="n">
        <x:v>8.389261745</x:v>
      </x:c>
      <x:c r="E1536" s="8" t="n">
        <x:v>12.41610738</x:v>
      </x:c>
      <x:c r="F1536" s="8" t="n">
        <x:v>11.34228162</x:v>
      </x:c>
      <x:c r="G1536" s="8" t="n">
        <x:v>8.389261745</x:v>
      </x:c>
      <x:c r="H1536" s="8" t="n">
        <x:v>0</x:v>
      </x:c>
      <x:c r="I1536" s="8" t="n">
        <x:v>8.590604155</x:v>
      </x:c>
      <x:c r="J1536" s="8" t="n">
        <x:v>8.389261745</x:v>
      </x:c>
      <x:c r="K1536" s="8" t="n">
        <x:v>41.61073906</x:v>
      </x:c>
    </x:row>
    <x:row r="1537">
      <x:c r="A1537" s="2" t="str">
        <x:v>Comoros</x:v>
      </x:c>
      <x:c r="B1537" s="2" t="str">
        <x:v>2025-02</x:v>
      </x:c>
      <x:c r="C1537" s="8" t="n">
        <x:v>13.80681829</x:v>
      </x:c>
      <x:c r="D1537" s="8" t="n">
        <x:v>7.329545238</x:v>
      </x:c>
      <x:c r="E1537" s="8" t="n">
        <x:v>17.38636331</x:v>
      </x:c>
      <x:c r="F1537" s="8" t="n">
        <x:v>14.1477276</x:v>
      </x:c>
      <x:c r="G1537" s="8" t="n">
        <x:v>8.181818507</x:v>
      </x:c>
      <x:c r="H1537" s="8" t="n">
        <x:v>3.409090909</x:v>
      </x:c>
      <x:c r="I1537" s="8" t="n">
        <x:v>11.93181818</x:v>
      </x:c>
      <x:c r="J1537" s="8" t="n">
        <x:v>3.238636391</x:v>
      </x:c>
      <x:c r="K1537" s="8" t="n">
        <x:v>72.44318791</x:v>
      </x:c>
    </x:row>
    <x:row r="1538">
      <x:c r="A1538" s="2" t="str">
        <x:v>Comoros</x:v>
      </x:c>
      <x:c r="B1538" s="2" t="str">
        <x:v>2025-03</x:v>
      </x:c>
      <x:c r="C1538" s="8" t="n">
        <x:v>11.04938307</x:v>
      </x:c>
      <x:c r="D1538" s="8" t="n">
        <x:v>5.370370253</x:v>
      </x:c>
      <x:c r="E1538" s="8" t="n">
        <x:v>10.24691396</x:v>
      </x:c>
      <x:c r="F1538" s="8" t="n">
        <x:v>7.962963022</x:v>
      </x:c>
      <x:c r="G1538" s="8" t="n">
        <x:v>5.740740858</x:v>
      </x:c>
      <x:c r="H1538" s="8" t="n">
        <x:v>1.851851852</x:v>
      </x:c>
      <x:c r="I1538" s="8" t="n">
        <x:v>7.469136038</x:v>
      </x:c>
      <x:c r="J1538" s="8" t="n">
        <x:v>5.617284039</x:v>
      </x:c>
      <x:c r="K1538" s="8" t="n">
        <x:v>58.82716194</x:v>
      </x:c>
    </x:row>
    <x:row r="1539">
      <x:c r="A1539" s="2" t="str">
        <x:v>Comoros</x:v>
      </x:c>
      <x:c r="B1539" s="2" t="str">
        <x:v>2025-04</x:v>
      </x:c>
      <x:c r="C1539" s="8" t="n">
        <x:v>8.802395095</x:v>
      </x:c>
      <x:c r="D1539" s="8" t="n">
        <x:v>6.646706815</x:v>
      </x:c>
      <x:c r="E1539" s="8" t="n">
        <x:v>7.00598791</x:v>
      </x:c>
      <x:c r="F1539" s="8" t="n">
        <x:v>15.08982025</x:v>
      </x:c>
      <x:c r="G1539" s="8" t="n">
        <x:v>3.413173681</x:v>
      </x:c>
      <x:c r="H1539" s="8" t="n">
        <x:v>0</x:v>
      </x:c>
      <x:c r="I1539" s="8" t="n">
        <x:v>10.95808395</x:v>
      </x:c>
      <x:c r="J1539" s="8" t="n">
        <x:v>4.850299487</x:v>
      </x:c>
      <x:c r="K1539" s="8" t="n">
        <x:v>54.49101754</x:v>
      </x:c>
    </x:row>
    <x:row r="1540">
      <x:c r="A1540" s="2" t="str">
        <x:v>Comoros</x:v>
      </x:c>
      <x:c r="B1540" s="2" t="str">
        <x:v>2025-05</x:v>
      </x:c>
      <x:c r="C1540" s="8" t="n">
        <x:v>5.094339563</x:v>
      </x:c>
      <x:c r="D1540" s="8" t="n">
        <x:v>2.830188679</x:v>
      </x:c>
      <x:c r="E1540" s="8" t="n">
        <x:v>10.37735849</x:v>
      </x:c>
      <x:c r="F1540" s="8" t="n">
        <x:v>3.58490569</x:v>
      </x:c>
      <x:c r="G1540" s="8" t="n">
        <x:v>2.830188679</x:v>
      </x:c>
      <x:c r="H1540" s="8" t="n">
        <x:v>0</x:v>
      </x:c>
      <x:c r="I1540" s="8" t="n">
        <x:v>15.4716982</x:v>
      </x:c>
      <x:c r="J1540" s="8" t="n">
        <x:v>0</x:v>
      </x:c>
      <x:c r="K1540" s="8" t="n">
        <x:v>44.77987469</x:v>
      </x:c>
    </x:row>
    <x:row r="1541">
      <x:c r="A1541" s="2" t="str">
        <x:v>Comoros</x:v>
      </x:c>
      <x:c r="B1541" s="2" t="str">
        <x:v>2025-06</x:v>
      </x:c>
      <x:c r="C1541" s="8" t="n">
        <x:v>7.058823529</x:v>
      </x:c>
      <x:c r="D1541" s="8" t="n">
        <x:v>3.529411765</x:v>
      </x:c>
      <x:c r="E1541" s="8" t="n">
        <x:v>7.941176471</x:v>
      </x:c>
      <x:c r="F1541" s="8" t="n">
        <x:v>7.999999944</x:v>
      </x:c>
      <x:c r="G1541" s="8" t="n">
        <x:v>6.352941289</x:v>
      </x:c>
      <x:c r="H1541" s="8" t="n">
        <x:v>3.529411765</x:v>
      </x:c>
      <x:c r="I1541" s="8" t="n">
        <x:v>12.2941177</x:v>
      </x:c>
      <x:c r="J1541" s="8" t="n">
        <x:v>0</x:v>
      </x:c>
      <x:c r="K1541" s="8" t="n">
        <x:v>30.41176403</x:v>
      </x:c>
    </x:row>
    <x:row r="1542">
      <x:c r="A1542" s="2" t="str">
        <x:v>Comoros</x:v>
      </x:c>
      <x:c r="B1542" s="2" t="str">
        <x:v>2025-07</x:v>
      </x:c>
      <x:c r="C1542" s="8" t="n">
        <x:v>5.192307937</x:v>
      </x:c>
      <x:c r="D1542" s="8" t="n">
        <x:v>5.769230769</x:v>
      </x:c>
      <x:c r="E1542" s="8" t="n">
        <x:v>16.73077024</x:v>
      </x:c>
      <x:c r="F1542" s="8" t="n">
        <x:v>7.051282051</x:v>
      </x:c>
      <x:c r="G1542" s="8" t="n">
        <x:v>4.615384646</x:v>
      </x:c>
      <x:c r="H1542" s="8" t="n">
        <x:v>0</x:v>
      </x:c>
      <x:c r="I1542" s="8" t="n">
        <x:v>21.92307619</x:v>
      </x:c>
      <x:c r="J1542" s="8" t="n">
        <x:v>0</x:v>
      </x:c>
      <x:c r="K1542" s="8" t="n">
        <x:v>51.47435849</x:v>
      </x:c>
    </x:row>
    <x:row r="1543">
      <x:c r="A1543" s="2" t="str">
        <x:v>Comoros</x:v>
      </x:c>
      <x:c r="B1543" s="2" t="str">
        <x:v>2025-08</x:v>
      </x:c>
      <x:c r="C1543" s="8" t="n">
        <x:v>4.285714286</x:v>
      </x:c>
      <x:c r="D1543" s="8" t="n">
        <x:v>6.428571429</x:v>
      </x:c>
      <x:c r="E1543" s="8" t="n">
        <x:v>7.5</x:v>
      </x:c>
      <x:c r="F1543" s="8" t="n">
        <x:v>12.00000014</x:v>
      </x:c>
      <x:c r="G1543" s="8" t="n">
        <x:v>9.428571463</x:v>
      </x:c>
      <x:c r="H1543" s="8" t="n">
        <x:v>0</x:v>
      </x:c>
      <x:c r="I1543" s="8" t="n">
        <x:v>14.14285745</x:v>
      </x:c>
      <x:c r="J1543" s="8" t="n">
        <x:v>0</x:v>
      </x:c>
      <x:c r="K1543" s="8" t="n">
        <x:v>46.07143027</x:v>
      </x:c>
    </x:row>
    <x:row r="1544">
      <x:c r="A1544" s="2" t="str">
        <x:v>Comoros</x:v>
      </x:c>
      <x:c r="B1544" s="2" t="str">
        <x:v>2025-09</x:v>
      </x:c>
      <x:c r="C1544" s="8" t="n">
        <x:v>5.03649642</x:v>
      </x:c>
      <x:c r="D1544" s="8" t="n">
        <x:v>10.94890511</x:v>
      </x:c>
      <x:c r="E1544" s="8" t="n">
        <x:v>4.379562044</x:v>
      </x:c>
      <x:c r="F1544" s="8" t="n">
        <x:v>11.16788335</x:v>
      </x:c>
      <x:c r="G1544" s="8" t="n">
        <x:v>2.627737331</x:v>
      </x:c>
      <x:c r="H1544" s="8" t="n">
        <x:v>0</x:v>
      </x:c>
      <x:c r="I1544" s="8" t="n">
        <x:v>11.16788352</x:v>
      </x:c>
      <x:c r="J1544" s="8" t="n">
        <x:v>0</x:v>
      </x:c>
      <x:c r="K1544" s="8" t="n">
        <x:v>42.70073271</x:v>
      </x:c>
    </x:row>
    <x:row r="1545">
      <x:c r="A1545" s="2" t="str">
        <x:v>Comoros</x:v>
      </x:c>
      <x:c r="B1545" s="2" t="str">
        <x:v>2025-10</x:v>
      </x:c>
      <x:c r="C1545" s="8" t="n">
        <x:v>1.678321745</x:v>
      </x:c>
      <x:c r="D1545" s="8" t="n">
        <x:v>0</x:v>
      </x:c>
      <x:c r="E1545" s="8" t="n">
        <x:v>3.35664349</x:v>
      </x:c>
      <x:c r="F1545" s="8" t="n">
        <x:v>3.566433833</x:v>
      </x:c>
      <x:c r="G1545" s="8" t="n">
        <x:v>4.195804196</x:v>
      </x:c>
      <x:c r="H1545" s="8" t="n">
        <x:v>0</x:v>
      </x:c>
      <x:c r="I1545" s="8" t="n">
        <x:v>8.391608725</x:v>
      </x:c>
      <x:c r="J1545" s="8" t="n">
        <x:v>0</x:v>
      </x:c>
      <x:c r="K1545" s="8" t="n">
        <x:v>34.61538545</x:v>
      </x:c>
    </x:row>
    <x:row r="1546">
      <x:c r="A1546" s="2" t="str">
        <x:v>Comoros</x:v>
      </x:c>
      <x:c r="B1546" s="2" t="str">
        <x:v>2025-11</x:v>
      </x:c>
      <x:c r="C1546" s="8" t="n">
        <x:v>6.480000114</x:v>
      </x:c>
      <x:c r="D1546" s="8" t="n">
        <x:v>0</x:v>
      </x:c>
      <x:c r="E1546" s="8" t="n">
        <x:v>13.68000031</x:v>
      </x:c>
      <x:c r="F1546" s="8" t="n">
        <x:v>18.72000046</x:v>
      </x:c>
      <x:c r="G1546" s="8" t="n">
        <x:v>5.760000038</x:v>
      </x:c>
      <x:c r="H1546" s="8" t="n">
        <x:v>0</x:v>
      </x:c>
      <x:c r="I1546" s="8" t="n">
        <x:v>16.56000061</x:v>
      </x:c>
      <x:c r="J1546" s="8" t="n">
        <x:v>0.960000038</x:v>
      </x:c>
      <x:c r="K1546" s="8" t="n">
        <x:v>51.36000156</x:v>
      </x:c>
    </x:row>
    <x:row r="1547">
      <x:c r="A1547" s="2" t="str">
        <x:v>Comoros</x:v>
      </x:c>
      <x:c r="B1547" s="2" t="str">
        <x:v>2025-12</x:v>
      </x:c>
      <x:c r="C1547" s="8" t="n">
        <x:v>11.25</x:v>
      </x:c>
      <x:c r="D1547" s="8" t="n">
        <x:v>8.624999523</x:v>
      </x:c>
      <x:c r="E1547" s="8" t="n">
        <x:v>21.75000191</x:v>
      </x:c>
      <x:c r="F1547" s="8" t="n">
        <x:v>9.750000238</x:v>
      </x:c>
      <x:c r="G1547" s="8" t="n">
        <x:v>15.75000048</x:v>
      </x:c>
      <x:c r="H1547" s="8" t="n">
        <x:v>0</x:v>
      </x:c>
      <x:c r="I1547" s="8" t="n">
        <x:v>1.50000006</x:v>
      </x:c>
      <x:c r="J1547" s="8" t="n">
        <x:v>3.75</x:v>
      </x:c>
      <x:c r="K1547" s="8" t="n">
        <x:v>90.00000149</x:v>
      </x:c>
    </x:row>
    <x:row r="1548">
      <x:c r="A1548" s="2" t="str">
        <x:v>Comoros</x:v>
      </x:c>
      <x:c r="B1548" s="2" t="str">
        <x:v>2026-01</x:v>
      </x:c>
      <x:c r="C1548" s="8" t="n">
        <x:v>9.532710102</x:v>
      </x:c>
      <x:c r="D1548" s="8" t="n">
        <x:v>15.98130877</x:v>
      </x:c>
      <x:c r="E1548" s="8" t="n">
        <x:v>5.607476636</x:v>
      </x:c>
      <x:c r="F1548" s="8" t="n">
        <x:v>17.10280303</x:v>
      </x:c>
      <x:c r="G1548" s="8" t="n">
        <x:v>11.21495327</x:v>
      </x:c>
      <x:c r="H1548" s="8" t="n">
        <x:v>0</x:v>
      </x:c>
      <x:c r="I1548" s="8" t="n">
        <x:v>31.6822433</x:v>
      </x:c>
      <x:c r="J1548" s="8" t="n">
        <x:v>0</x:v>
      </x:c>
      <x:c r="K1548" s="8" t="n">
        <x:v>90.00000196</x:v>
      </x:c>
    </x:row>
    <x:row r="1549">
      <x:c r="A1549" s="2" t="str">
        <x:v>Comoros</x:v>
      </x:c>
      <x:c r="B1549" s="2" t="str">
        <x:v>2026-02</x:v>
      </x:c>
      <x:c r="C1549" s="8" t="n">
        <x:v>0</x:v>
      </x:c>
      <x:c r="D1549" s="8" t="n">
        <x:v>0</x:v>
      </x:c>
      <x:c r="E1549" s="8" t="n">
        <x:v>3.809523961</x:v>
      </x:c>
      <x:c r="F1549" s="8" t="n">
        <x:v>0</x:v>
      </x:c>
      <x:c r="G1549" s="8" t="n">
        <x:v>0</x:v>
      </x:c>
      <x:c r="H1549" s="8" t="n">
        <x:v>0</x:v>
      </x:c>
      <x:c r="I1549" s="8" t="n">
        <x:v>1.90476198</x:v>
      </x:c>
      <x:c r="J1549" s="8" t="n">
        <x:v>0</x:v>
      </x:c>
      <x:c r="K1549" s="8" t="n">
        <x:v>36.19047649</x:v>
      </x:c>
    </x:row>
    <x:row r="1550">
      <x:c r="A1550" s="2" t="str">
        <x:v>Comoros</x:v>
      </x:c>
      <x:c r="B1550" s="2" t="str">
        <x:v>2026-03</x:v>
      </x:c>
      <x:c r="C1550" s="8" t="n">
        <x:v>7.741935792</x:v>
      </x:c>
      <x:c r="D1550" s="8" t="n">
        <x:v>0</x:v>
      </x:c>
      <x:c r="E1550" s="8" t="n">
        <x:v>0</x:v>
      </x:c>
      <x:c r="F1550" s="8" t="n">
        <x:v>4.677419509</x:v>
      </x:c>
      <x:c r="G1550" s="8" t="n">
        <x:v>0</x:v>
      </x:c>
      <x:c r="H1550" s="8" t="n">
        <x:v>0</x:v>
      </x:c>
      <x:c r="I1550" s="8" t="n">
        <x:v>7.741935792</x:v>
      </x:c>
      <x:c r="J1550" s="8" t="n">
        <x:v>0</x:v>
      </x:c>
      <x:c r="K1550" s="8" t="n">
        <x:v>33.7096768</x:v>
      </x:c>
    </x:row>
    <x:row r="1551">
      <x:c r="A1551" s="2" t="str">
        <x:v>Comoros</x:v>
      </x:c>
      <x:c r="B1551" s="2" t="str">
        <x:v>2026-04</x:v>
      </x:c>
      <x:c r="C1551" s="8" t="n">
        <x:v>3.250000079</x:v>
      </x:c>
      <x:c r="D1551" s="8" t="n">
        <x:v>0</x:v>
      </x:c>
      <x:c r="E1551" s="8" t="n">
        <x:v>2.25000004</x:v>
      </x:c>
      <x:c r="F1551" s="8" t="n">
        <x:v>5.250000358</x:v>
      </x:c>
      <x:c r="G1551" s="8" t="n">
        <x:v>0</x:v>
      </x:c>
      <x:c r="H1551" s="8" t="n">
        <x:v>0</x:v>
      </x:c>
      <x:c r="I1551" s="8" t="n">
        <x:v>5.000000199</x:v>
      </x:c>
      <x:c r="J1551" s="8" t="n">
        <x:v>0</x:v>
      </x:c>
      <x:c r="K1551" s="8" t="n">
        <x:v>31.25000318</x:v>
      </x:c>
    </x:row>
    <x:row r="1552">
      <x:c r="A1552" s="2" t="str">
        <x:v>Comoros</x:v>
      </x:c>
      <x:c r="B1552" s="2" t="str">
        <x:v>2026-05</x:v>
      </x:c>
      <x:c r="C1552" s="8" t="n">
        <x:v>44.72727212</x:v>
      </x:c>
      <x:c r="D1552" s="8" t="n">
        <x:v>2.727272727</x:v>
      </x:c>
      <x:c r="E1552" s="8" t="n">
        <x:v>16.90909126</x:v>
      </x:c>
      <x:c r="F1552" s="8" t="n">
        <x:v>13.72727307</x:v>
      </x:c>
      <x:c r="G1552" s="8" t="n">
        <x:v>0</x:v>
      </x:c>
      <x:c r="H1552" s="8" t="n">
        <x:v>0</x:v>
      </x:c>
      <x:c r="I1552" s="8" t="n">
        <x:v>27.81818195</x:v>
      </x:c>
      <x:c r="J1552" s="8" t="n">
        <x:v>5.181818008</x:v>
      </x:c>
      <x:c r="K1552" s="8" t="n">
        <x:v>135.0000139</x:v>
      </x:c>
    </x:row>
    <x:row r="1553">
      <x:c r="A1553" s="2" t="str">
        <x:v>Comoros</x:v>
      </x:c>
      <x:c r="B1553" s="2" t="str">
        <x:v>2026-06</x:v>
      </x:c>
      <x:c r="C1553" s="8" t="n">
        <x:v>13.10344839</x:v>
      </x:c>
      <x:c r="D1553" s="8" t="n">
        <x:v>5.172413793</x:v>
      </x:c>
      <x:c r="E1553" s="8" t="n">
        <x:v>5.172413793</x:v>
      </x:c>
      <x:c r="F1553" s="8" t="n">
        <x:v>12.41379305</x:v>
      </x:c>
      <x:c r="G1553" s="8" t="n">
        <x:v>5.172413793</x:v>
      </x:c>
      <x:c r="H1553" s="8" t="n">
        <x:v>0</x:v>
      </x:c>
      <x:c r="I1553" s="8" t="n">
        <x:v>34.13793246</x:v>
      </x:c>
      <x:c r="J1553" s="8" t="n">
        <x:v>0</x:v>
      </x:c>
      <x:c r="K1553" s="8" t="n">
        <x:v>77.35632288</x:v>
      </x:c>
    </x:row>
    <x:row r="1554">
      <x:c r="A1554" s="2" t="str">
        <x:v>Comoros</x:v>
      </x:c>
      <x:c r="B1554" s="2" t="str">
        <x:v>2026-07</x:v>
      </x:c>
      <x:c r="C1554" s="8" t="n">
        <x:v>21.02564135</x:v>
      </x:c>
      <x:c r="D1554" s="8" t="n">
        <x:v>12.30769198</x:v>
      </x:c>
      <x:c r="E1554" s="8" t="n">
        <x:v>14.1025641</x:v>
      </x:c>
      <x:c r="F1554" s="8" t="n">
        <x:v>24.27350415</x:v>
      </x:c>
      <x:c r="G1554" s="8" t="n">
        <x:v>16.66666667</x:v>
      </x:c>
      <x:c r="H1554" s="8" t="n">
        <x:v>5.128205128</x:v>
      </x:c>
      <x:c r="I1554" s="8" t="n">
        <x:v>25.12820582</x:v>
      </x:c>
      <x:c r="J1554" s="8" t="n">
        <x:v>3.076923199</x:v>
      </x:c>
      <x:c r="K1554" s="8" t="n">
        <x:v>98.20512829</x:v>
      </x:c>
    </x:row>
    <x:row r="1555">
      <x:c r="A1555" s="2" t="str">
        <x:v>Comoros</x:v>
      </x:c>
      <x:c r="B1555" s="2" t="str">
        <x:v>2026-08</x:v>
      </x:c>
      <x:c r="C1555" s="8" t="n">
        <x:v>24.00000095367432</x:v>
      </x:c>
      <x:c r="D1555" s="8" t="n">
        <x:v>15.249999364217125</x:v>
      </x:c>
      <x:c r="E1555" s="8" t="n">
        <x:v>21.33333404858907</x:v>
      </x:c>
      <x:c r="F1555" s="8" t="n">
        <x:v>19.999999205271404</x:v>
      </x:c>
      <x:c r="G1555" s="8" t="n">
        <x:v>8.75</x:v>
      </x:c>
      <x:c r="H1555" s="8" t="n">
        <x:v>0</x:v>
      </x:c>
      <x:c r="I1555" s="8" t="n">
        <x:v>6.25</x:v>
      </x:c>
      <x:c r="J1555" s="8" t="n">
        <x:v>3.75</x:v>
      </x:c>
      <x:c r="K1555" s="8" t="n">
        <x:v>79.0833330154419</x:v>
      </x:c>
    </x:row>
    <x:row r="1556">
      <x:c r="A1556" s="2" t="str">
        <x:v>Comoros</x:v>
      </x:c>
      <x:c r="B1556" s="2" t="str">
        <x:v>2026-09</x:v>
      </x:c>
      <x:c r="C1556" s="8" t="n">
        <x:v>8.84210511257774</x:v>
      </x:c>
      <x:c r="D1556" s="8" t="n">
        <x:v>22.105263157894736</x:v>
      </x:c>
      <x:c r="E1556" s="8" t="n">
        <x:v>26.526317596435547</x:v>
      </x:c>
      <x:c r="F1556" s="8" t="n">
        <x:v>17.68421072708933</x:v>
      </x:c>
      <x:c r="G1556" s="8" t="n">
        <x:v>8.526316191020765</x:v>
      </x:c>
      <x:c r="H1556" s="8" t="n">
        <x:v>0</x:v>
      </x:c>
      <x:c r="I1556" s="8" t="n">
        <x:v>15.789473684210526</x:v>
      </x:c>
      <x:c r="J1556" s="8" t="n">
        <x:v>3.789473834790682</x:v>
      </x:c>
      <x:c r="K1556" s="8" t="n">
        <x:v>104.52632000571803</x:v>
      </x:c>
    </x:row>
    <x:row r="1557">
      <x:c r="A1557" s="2" t="str">
        <x:v>Congo</x:v>
      </x:c>
      <x:c r="B1557" s="2" t="str">
        <x:v>2015-01</x:v>
      </x:c>
      <x:c r="C1557" s="8" t="n">
        <x:v>0.82379866</x:v>
      </x:c>
      <x:c r="D1557" s="8" t="n">
        <x:v>0</x:v>
      </x:c>
      <x:c r="E1557" s="8" t="n">
        <x:v>9.862700753</x:v>
      </x:c>
      <x:c r="F1557" s="8" t="n">
        <x:v>4.965675014</x:v>
      </x:c>
      <x:c r="G1557" s="8" t="n">
        <x:v>2.814645353</x:v>
      </x:c>
      <x:c r="H1557" s="8" t="n">
        <x:v>0</x:v>
      </x:c>
      <x:c r="I1557" s="8" t="n">
        <x:v>6.315789561</x:v>
      </x:c>
      <x:c r="J1557" s="8" t="n">
        <x:v>1.372997712</x:v>
      </x:c>
      <x:c r="K1557" s="8" t="n">
        <x:v>46.84210298</x:v>
      </x:c>
    </x:row>
    <x:row r="1558">
      <x:c r="A1558" s="2" t="str">
        <x:v>Congo</x:v>
      </x:c>
      <x:c r="B1558" s="2" t="str">
        <x:v>2015-02</x:v>
      </x:c>
      <x:c r="C1558" s="8" t="n">
        <x:v>0.821917841</x:v>
      </x:c>
      <x:c r="D1558" s="8" t="n">
        <x:v>0</x:v>
      </x:c>
      <x:c r="E1558" s="8" t="n">
        <x:v>10.86758043</x:v>
      </x:c>
      <x:c r="F1558" s="8" t="n">
        <x:v>5.981735116</x:v>
      </x:c>
      <x:c r="G1558" s="8" t="n">
        <x:v>2.808219222</x:v>
      </x:c>
      <x:c r="H1558" s="8" t="n">
        <x:v>0</x:v>
      </x:c>
      <x:c r="I1558" s="8" t="n">
        <x:v>6.30136995</x:v>
      </x:c>
      <x:c r="J1558" s="8" t="n">
        <x:v>1.369863014</x:v>
      </x:c>
      <x:c r="K1558" s="8" t="n">
        <x:v>47.76255654</x:v>
      </x:c>
    </x:row>
    <x:row r="1559">
      <x:c r="A1559" s="2" t="str">
        <x:v>Congo</x:v>
      </x:c>
      <x:c r="B1559" s="2" t="str">
        <x:v>2015-03</x:v>
      </x:c>
      <x:c r="C1559" s="8" t="n">
        <x:v>0.800000032</x:v>
      </x:c>
      <x:c r="D1559" s="8" t="n">
        <x:v>0</x:v>
      </x:c>
      <x:c r="E1559" s="8" t="n">
        <x:v>9.577778286</x:v>
      </x:c>
      <x:c r="F1559" s="8" t="n">
        <x:v>6</x:v>
      </x:c>
      <x:c r="G1559" s="8" t="n">
        <x:v>2.733333376</x:v>
      </x:c>
      <x:c r="H1559" s="8" t="n">
        <x:v>0</x:v>
      </x:c>
      <x:c r="I1559" s="8" t="n">
        <x:v>6.133333418</x:v>
      </x:c>
      <x:c r="J1559" s="8" t="n">
        <x:v>1.333333333</x:v>
      </x:c>
      <x:c r="K1559" s="8" t="n">
        <x:v>48.53333102</x:v>
      </x:c>
    </x:row>
    <x:row r="1560">
      <x:c r="A1560" s="2" t="str">
        <x:v>Congo</x:v>
      </x:c>
      <x:c r="B1560" s="2" t="str">
        <x:v>2015-04</x:v>
      </x:c>
      <x:c r="C1560" s="8" t="n">
        <x:v>0.820045591</x:v>
      </x:c>
      <x:c r="D1560" s="8" t="n">
        <x:v>0</x:v>
      </x:c>
      <x:c r="E1560" s="8" t="n">
        <x:v>9.817768175</x:v>
      </x:c>
      <x:c r="F1560" s="8" t="n">
        <x:v>4.669703927</x:v>
      </x:c>
      <x:c r="G1560" s="8" t="n">
        <x:v>2.801822367</x:v>
      </x:c>
      <x:c r="H1560" s="8" t="n">
        <x:v>0</x:v>
      </x:c>
      <x:c r="I1560" s="8" t="n">
        <x:v>6.287016032</x:v>
      </x:c>
      <x:c r="J1560" s="8" t="n">
        <x:v>1.366742597</x:v>
      </x:c>
      <x:c r="K1560" s="8" t="n">
        <x:v>46.35535079</x:v>
      </x:c>
    </x:row>
    <x:row r="1561">
      <x:c r="A1561" s="2" t="str">
        <x:v>Congo</x:v>
      </x:c>
      <x:c r="B1561" s="2" t="str">
        <x:v>2015-05</x:v>
      </x:c>
      <x:c r="C1561" s="8" t="n">
        <x:v>0.82379866</x:v>
      </x:c>
      <x:c r="D1561" s="8" t="n">
        <x:v>0.457665904</x:v>
      </x:c>
      <x:c r="E1561" s="8" t="n">
        <x:v>10.32036666</x:v>
      </x:c>
      <x:c r="F1561" s="8" t="n">
        <x:v>4.691075569</x:v>
      </x:c>
      <x:c r="G1561" s="8" t="n">
        <x:v>2.814645353</x:v>
      </x:c>
      <x:c r="H1561" s="8" t="n">
        <x:v>0</x:v>
      </x:c>
      <x:c r="I1561" s="8" t="n">
        <x:v>6.315789561</x:v>
      </x:c>
      <x:c r="J1561" s="8" t="n">
        <x:v>1.372997712</x:v>
      </x:c>
      <x:c r="K1561" s="8" t="n">
        <x:v>47.29977063</x:v>
      </x:c>
    </x:row>
    <x:row r="1562">
      <x:c r="A1562" s="2" t="str">
        <x:v>Congo</x:v>
      </x:c>
      <x:c r="B1562" s="2" t="str">
        <x:v>2015-06</x:v>
      </x:c>
      <x:c r="C1562" s="8" t="n">
        <x:v>0.906801044</x:v>
      </x:c>
      <x:c r="D1562" s="8" t="n">
        <x:v>0</x:v>
      </x:c>
      <x:c r="E1562" s="8" t="n">
        <x:v>4.836272232</x:v>
      </x:c>
      <x:c r="F1562" s="8" t="n">
        <x:v>3.022670145</x:v>
      </x:c>
      <x:c r="G1562" s="8" t="n">
        <x:v>1.209068058</x:v>
      </x:c>
      <x:c r="H1562" s="8" t="n">
        <x:v>0</x:v>
      </x:c>
      <x:c r="I1562" s="8" t="n">
        <x:v>2.418136116</x:v>
      </x:c>
      <x:c r="J1562" s="8" t="n">
        <x:v>0</x:v>
      </x:c>
      <x:c r="K1562" s="8" t="n">
        <x:v>38.38790796</x:v>
      </x:c>
    </x:row>
    <x:row r="1563">
      <x:c r="A1563" s="2" t="str">
        <x:v>Congo</x:v>
      </x:c>
      <x:c r="B1563" s="2" t="str">
        <x:v>2015-07</x:v>
      </x:c>
      <x:c r="C1563" s="8" t="n">
        <x:v>0.818181851</x:v>
      </x:c>
      <x:c r="D1563" s="8" t="n">
        <x:v>0</x:v>
      </x:c>
      <x:c r="E1563" s="8" t="n">
        <x:v>8.704545931</x:v>
      </x:c>
      <x:c r="F1563" s="8" t="n">
        <x:v>5.000000054</x:v>
      </x:c>
      <x:c r="G1563" s="8" t="n">
        <x:v>2.795454589</x:v>
      </x:c>
      <x:c r="H1563" s="8" t="n">
        <x:v>0</x:v>
      </x:c>
      <x:c r="I1563" s="8" t="n">
        <x:v>6.61363645</x:v>
      </x:c>
      <x:c r="J1563" s="8" t="n">
        <x:v>1.363636364</x:v>
      </x:c>
      <x:c r="K1563" s="8" t="n">
        <x:v>45.77272605</x:v>
      </x:c>
    </x:row>
    <x:row r="1564">
      <x:c r="A1564" s="2" t="str">
        <x:v>Congo</x:v>
      </x:c>
      <x:c r="B1564" s="2" t="str">
        <x:v>2015-08</x:v>
      </x:c>
      <x:c r="C1564" s="8" t="n">
        <x:v>0.821917841</x:v>
      </x:c>
      <x:c r="D1564" s="8" t="n">
        <x:v>0</x:v>
      </x:c>
      <x:c r="E1564" s="8" t="n">
        <x:v>10.11415578</x:v>
      </x:c>
      <x:c r="F1564" s="8" t="n">
        <x:v>4.406392738</x:v>
      </x:c>
      <x:c r="G1564" s="8" t="n">
        <x:v>2.808219222</x:v>
      </x:c>
      <x:c r="H1564" s="8" t="n">
        <x:v>0</x:v>
      </x:c>
      <x:c r="I1564" s="8" t="n">
        <x:v>6.30136995</x:v>
      </x:c>
      <x:c r="J1564" s="8" t="n">
        <x:v>1.369863014</x:v>
      </x:c>
      <x:c r="K1564" s="8" t="n">
        <x:v>46.46118493</x:v>
      </x:c>
    </x:row>
    <x:row r="1565">
      <x:c r="A1565" s="2" t="str">
        <x:v>Congo</x:v>
      </x:c>
      <x:c r="B1565" s="2" t="str">
        <x:v>2015-09</x:v>
      </x:c>
      <x:c r="C1565" s="8" t="n">
        <x:v>0.808988796</x:v>
      </x:c>
      <x:c r="D1565" s="8" t="n">
        <x:v>0</x:v>
      </x:c>
      <x:c r="E1565" s="8" t="n">
        <x:v>10.49438257</x:v>
      </x:c>
      <x:c r="F1565" s="8" t="n">
        <x:v>4.606741627</x:v>
      </x:c>
      <x:c r="G1565" s="8" t="n">
        <x:v>2.764044987</x:v>
      </x:c>
      <x:c r="H1565" s="8" t="n">
        <x:v>0</x:v>
      </x:c>
      <x:c r="I1565" s="8" t="n">
        <x:v>7.280899005</x:v>
      </x:c>
      <x:c r="J1565" s="8" t="n">
        <x:v>1.348314607</x:v>
      </x:c>
      <x:c r="K1565" s="8" t="n">
        <x:v>47.61797535</x:v>
      </x:c>
    </x:row>
    <x:row r="1566">
      <x:c r="A1566" s="2" t="str">
        <x:v>Congo</x:v>
      </x:c>
      <x:c r="B1566" s="2" t="str">
        <x:v>2015-10</x:v>
      </x:c>
      <x:c r="C1566" s="8" t="n">
        <x:v>0.829493121</x:v>
      </x:c>
      <x:c r="D1566" s="8" t="n">
        <x:v>0</x:v>
      </x:c>
      <x:c r="E1566" s="8" t="n">
        <x:v>9.930876103</x:v>
      </x:c>
      <x:c r="F1566" s="8" t="n">
        <x:v>5.691244306</x:v>
      </x:c>
      <x:c r="G1566" s="8" t="n">
        <x:v>2.834101426</x:v>
      </x:c>
      <x:c r="H1566" s="8" t="n">
        <x:v>0</x:v>
      </x:c>
      <x:c r="I1566" s="8" t="n">
        <x:v>6.497695918</x:v>
      </x:c>
      <x:c r="J1566" s="8" t="n">
        <x:v>1.382488479</x:v>
      </x:c>
      <x:c r="K1566" s="8" t="n">
        <x:v>48.68663494</x:v>
      </x:c>
    </x:row>
    <x:row r="1567">
      <x:c r="A1567" s="2" t="str">
        <x:v>Congo</x:v>
      </x:c>
      <x:c r="B1567" s="2" t="str">
        <x:v>2015-11</x:v>
      </x:c>
      <x:c r="C1567" s="8" t="n">
        <x:v>0.845070456</x:v>
      </x:c>
      <x:c r="D1567" s="8" t="n">
        <x:v>0</x:v>
      </x:c>
      <x:c r="E1567" s="8" t="n">
        <x:v>10.39906158</x:v>
      </x:c>
      <x:c r="F1567" s="8" t="n">
        <x:v>5.093896781</x:v>
      </x:c>
      <x:c r="G1567" s="8" t="n">
        <x:v>2.887323988</x:v>
      </x:c>
      <x:c r="H1567" s="8" t="n">
        <x:v>0</x:v>
      </x:c>
      <x:c r="I1567" s="8" t="n">
        <x:v>6.478873329</x:v>
      </x:c>
      <x:c r="J1567" s="8" t="n">
        <x:v>1.408450704</x:v>
      </x:c>
      <x:c r="K1567" s="8" t="n">
        <x:v>48.05164276</x:v>
      </x:c>
    </x:row>
    <x:row r="1568">
      <x:c r="A1568" s="2" t="str">
        <x:v>Congo</x:v>
      </x:c>
      <x:c r="B1568" s="2" t="str">
        <x:v>2015-12</x:v>
      </x:c>
      <x:c r="C1568" s="8" t="n">
        <x:v>0.80536916</x:v>
      </x:c>
      <x:c r="D1568" s="8" t="n">
        <x:v>0</x:v>
      </x:c>
      <x:c r="E1568" s="8" t="n">
        <x:v>9.642058678</x:v>
      </x:c>
      <x:c r="F1568" s="8" t="n">
        <x:v>5.12304258</x:v>
      </x:c>
      <x:c r="G1568" s="8" t="n">
        <x:v>2.751677895</x:v>
      </x:c>
      <x:c r="H1568" s="8" t="n">
        <x:v>0</x:v>
      </x:c>
      <x:c r="I1568" s="8" t="n">
        <x:v>6.17449673</x:v>
      </x:c>
      <x:c r="J1568" s="8" t="n">
        <x:v>1.342281879</x:v>
      </x:c>
      <x:c r="K1568" s="8" t="n">
        <x:v>47.13646448</x:v>
      </x:c>
    </x:row>
    <x:row r="1569">
      <x:c r="A1569" s="2" t="str">
        <x:v>Congo</x:v>
      </x:c>
      <x:c r="B1569" s="2" t="str">
        <x:v>2016-01</x:v>
      </x:c>
      <x:c r="C1569" s="8" t="n">
        <x:v>0.818181851</x:v>
      </x:c>
      <x:c r="D1569" s="8" t="n">
        <x:v>0</x:v>
      </x:c>
      <x:c r="E1569" s="8" t="n">
        <x:v>9.795455066</x:v>
      </x:c>
      <x:c r="F1569" s="8" t="n">
        <x:v>4.659090963</x:v>
      </x:c>
      <x:c r="G1569" s="8" t="n">
        <x:v>2.795454589</x:v>
      </x:c>
      <x:c r="H1569" s="8" t="n">
        <x:v>0</x:v>
      </x:c>
      <x:c r="I1569" s="8" t="n">
        <x:v>6.272727359</x:v>
      </x:c>
      <x:c r="J1569" s="8" t="n">
        <x:v>1.363636364</x:v>
      </x:c>
      <x:c r="K1569" s="8" t="n">
        <x:v>45.97727185</x:v>
      </x:c>
    </x:row>
    <x:row r="1570">
      <x:c r="A1570" s="2" t="str">
        <x:v>Congo</x:v>
      </x:c>
      <x:c r="B1570" s="2" t="str">
        <x:v>2016-02</x:v>
      </x:c>
      <x:c r="C1570" s="8" t="n">
        <x:v>0.777537828</x:v>
      </x:c>
      <x:c r="D1570" s="8" t="n">
        <x:v>0</x:v>
      </x:c>
      <x:c r="E1570" s="8" t="n">
        <x:v>10.79913658</x:v>
      </x:c>
      <x:c r="F1570" s="8" t="n">
        <x:v>6.177105914</x:v>
      </x:c>
      <x:c r="G1570" s="8" t="n">
        <x:v>2.91576679</x:v>
      </x:c>
      <x:c r="H1570" s="8" t="n">
        <x:v>0</x:v>
      </x:c>
      <x:c r="I1570" s="8" t="n">
        <x:v>5.961123193</x:v>
      </x:c>
      <x:c r="J1570" s="8" t="n">
        <x:v>1.295896328</x:v>
      </x:c>
      <x:c r="K1570" s="8" t="n">
        <x:v>49.02807822</x:v>
      </x:c>
    </x:row>
    <x:row r="1571">
      <x:c r="A1571" s="2" t="str">
        <x:v>Congo</x:v>
      </x:c>
      <x:c r="B1571" s="2" t="str">
        <x:v>2016-03</x:v>
      </x:c>
      <x:c r="C1571" s="8" t="n">
        <x:v>0.739219742</x:v>
      </x:c>
      <x:c r="D1571" s="8" t="n">
        <x:v>1.232032854</x:v>
      </x:c>
      <x:c r="E1571" s="8" t="n">
        <x:v>10.6570847</x:v>
      </x:c>
      <x:c r="F1571" s="8" t="n">
        <x:v>10.36961044</x:v>
      </x:c>
      <x:c r="G1571" s="8" t="n">
        <x:v>3.757700245</x:v>
      </x:c>
      <x:c r="H1571" s="8" t="n">
        <x:v>0</x:v>
      </x:c>
      <x:c r="I1571" s="8" t="n">
        <x:v>7.885010384</x:v>
      </x:c>
      <x:c r="J1571" s="8" t="n">
        <x:v>1.232032854</x:v>
      </x:c>
      <x:c r="K1571" s="8" t="n">
        <x:v>52.87474298</x:v>
      </x:c>
    </x:row>
    <x:row r="1572">
      <x:c r="A1572" s="2" t="str">
        <x:v>Congo</x:v>
      </x:c>
      <x:c r="B1572" s="2" t="str">
        <x:v>2016-04</x:v>
      </x:c>
      <x:c r="C1572" s="8" t="n">
        <x:v>3.395061679</x:v>
      </x:c>
      <x:c r="D1572" s="8" t="n">
        <x:v>2.777777778</x:v>
      </x:c>
      <x:c r="E1572" s="8" t="n">
        <x:v>9.176955203</x:v>
      </x:c>
      <x:c r="F1572" s="8" t="n">
        <x:v>13.66255117</x:v>
      </x:c>
      <x:c r="G1572" s="8" t="n">
        <x:v>2.530864237</x:v>
      </x:c>
      <x:c r="H1572" s="8" t="n">
        <x:v>0</x:v>
      </x:c>
      <x:c r="I1572" s="8" t="n">
        <x:v>6.60493835</x:v>
      </x:c>
      <x:c r="J1572" s="8" t="n">
        <x:v>1.234567901</x:v>
      </x:c>
      <x:c r="K1572" s="8" t="n">
        <x:v>53.78600742</x:v>
      </x:c>
    </x:row>
    <x:row r="1573">
      <x:c r="A1573" s="2" t="str">
        <x:v>Congo</x:v>
      </x:c>
      <x:c r="B1573" s="2" t="str">
        <x:v>2016-05</x:v>
      </x:c>
      <x:c r="C1573" s="8" t="n">
        <x:v>0.7758621</x:v>
      </x:c>
      <x:c r="D1573" s="8" t="n">
        <x:v>1.099138013</x:v>
      </x:c>
      <x:c r="E1573" s="8" t="n">
        <x:v>10.58189705</x:v>
      </x:c>
      <x:c r="F1573" s="8" t="n">
        <x:v>5.77586211</x:v>
      </x:c>
      <x:c r="G1573" s="8" t="n">
        <x:v>3.750000123</x:v>
      </x:c>
      <x:c r="H1573" s="8" t="n">
        <x:v>0</x:v>
      </x:c>
      <x:c r="I1573" s="8" t="n">
        <x:v>6.206896644</x:v>
      </x:c>
      <x:c r="J1573" s="8" t="n">
        <x:v>1.293103448</x:v>
      </x:c>
      <x:c r="K1573" s="8" t="n">
        <x:v>50.62499997</x:v>
      </x:c>
    </x:row>
    <x:row r="1574">
      <x:c r="A1574" s="2" t="str">
        <x:v>Congo</x:v>
      </x:c>
      <x:c r="B1574" s="2" t="str">
        <x:v>2016-06</x:v>
      </x:c>
      <x:c r="C1574" s="8" t="n">
        <x:v>1.265822835</x:v>
      </x:c>
      <x:c r="D1574" s="8" t="n">
        <x:v>0.949367089</x:v>
      </x:c>
      <x:c r="E1574" s="8" t="n">
        <x:v>10.65400884</x:v>
      </x:c>
      <x:c r="F1574" s="8" t="n">
        <x:v>9.78903021</x:v>
      </x:c>
      <x:c r="G1574" s="8" t="n">
        <x:v>2.594936749</x:v>
      </x:c>
      <x:c r="H1574" s="8" t="n">
        <x:v>0</x:v>
      </x:c>
      <x:c r="I1574" s="8" t="n">
        <x:v>8.037974764</x:v>
      </x:c>
      <x:c r="J1574" s="8" t="n">
        <x:v>1.265822785</x:v>
      </x:c>
      <x:c r="K1574" s="8" t="n">
        <x:v>54.13502123</x:v>
      </x:c>
    </x:row>
    <x:row r="1575">
      <x:c r="A1575" s="2" t="str">
        <x:v>Congo</x:v>
      </x:c>
      <x:c r="B1575" s="2" t="str">
        <x:v>2016-07</x:v>
      </x:c>
      <x:c r="C1575" s="8" t="n">
        <x:v>0.789473716</x:v>
      </x:c>
      <x:c r="D1575" s="8" t="n">
        <x:v>0.328947368</x:v>
      </x:c>
      <x:c r="E1575" s="8" t="n">
        <x:v>9.451754888</x:v>
      </x:c>
      <x:c r="F1575" s="8" t="n">
        <x:v>6.118421178</x:v>
      </x:c>
      <x:c r="G1575" s="8" t="n">
        <x:v>2.697368463</x:v>
      </x:c>
      <x:c r="H1575" s="8" t="n">
        <x:v>0</x:v>
      </x:c>
      <x:c r="I1575" s="8" t="n">
        <x:v>6.491228154</x:v>
      </x:c>
      <x:c r="J1575" s="8" t="n">
        <x:v>1.315789474</x:v>
      </x:c>
      <x:c r="K1575" s="8" t="n">
        <x:v>47.47806897</x:v>
      </x:c>
    </x:row>
    <x:row r="1576">
      <x:c r="A1576" s="2" t="str">
        <x:v>Congo</x:v>
      </x:c>
      <x:c r="B1576" s="2" t="str">
        <x:v>2016-08</x:v>
      </x:c>
      <x:c r="C1576" s="8" t="n">
        <x:v>1.366459657</x:v>
      </x:c>
      <x:c r="D1576" s="8" t="n">
        <x:v>1.345755694</x:v>
      </x:c>
      <x:c r="E1576" s="8" t="n">
        <x:v>11.07660495</x:v>
      </x:c>
      <x:c r="F1576" s="8" t="n">
        <x:v>7.971014295</x:v>
      </x:c>
      <x:c r="G1576" s="8" t="n">
        <x:v>2.54658389</x:v>
      </x:c>
      <x:c r="H1576" s="8" t="n">
        <x:v>0</x:v>
      </x:c>
      <x:c r="I1576" s="8" t="n">
        <x:v>5.962733008</x:v>
      </x:c>
      <x:c r="J1576" s="8" t="n">
        <x:v>1.242236025</x:v>
      </x:c>
      <x:c r="K1576" s="8" t="n">
        <x:v>50.82815779</x:v>
      </x:c>
    </x:row>
    <x:row r="1577">
      <x:c r="A1577" s="2" t="str">
        <x:v>Congo</x:v>
      </x:c>
      <x:c r="B1577" s="2" t="str">
        <x:v>2016-09</x:v>
      </x:c>
      <x:c r="C1577" s="8" t="n">
        <x:v>0.782608727</x:v>
      </x:c>
      <x:c r="D1577" s="8" t="n">
        <x:v>0.97826087</x:v>
      </x:c>
      <x:c r="E1577" s="8" t="n">
        <x:v>9.369565715</x:v>
      </x:c>
      <x:c r="F1577" s="8" t="n">
        <x:v>7.282608903</x:v>
      </x:c>
      <x:c r="G1577" s="8" t="n">
        <x:v>2.673913085</x:v>
      </x:c>
      <x:c r="H1577" s="8" t="n">
        <x:v>0</x:v>
      </x:c>
      <x:c r="I1577" s="8" t="n">
        <x:v>6.000000083</x:v>
      </x:c>
      <x:c r="J1577" s="8" t="n">
        <x:v>1.304347826</x:v>
      </x:c>
      <x:c r="K1577" s="8" t="n">
        <x:v>47.80434697</x:v>
      </x:c>
    </x:row>
    <x:row r="1578">
      <x:c r="A1578" s="2" t="str">
        <x:v>Congo</x:v>
      </x:c>
      <x:c r="B1578" s="2" t="str">
        <x:v>2016-10</x:v>
      </x:c>
      <x:c r="C1578" s="8" t="n">
        <x:v>1.392405093</x:v>
      </x:c>
      <x:c r="D1578" s="8" t="n">
        <x:v>0.632911392</x:v>
      </x:c>
      <x:c r="E1578" s="8" t="n">
        <x:v>10.16877693</x:v>
      </x:c>
      <x:c r="F1578" s="8" t="n">
        <x:v>9.092827688</x:v>
      </x:c>
      <x:c r="G1578" s="8" t="n">
        <x:v>2.594936749</x:v>
      </x:c>
      <x:c r="H1578" s="8" t="n">
        <x:v>0</x:v>
      </x:c>
      <x:c r="I1578" s="8" t="n">
        <x:v>7.088607675</x:v>
      </x:c>
      <x:c r="J1578" s="8" t="n">
        <x:v>1.265822785</x:v>
      </x:c>
      <x:c r="K1578" s="8" t="n">
        <x:v>50.23206764</x:v>
      </x:c>
    </x:row>
    <x:row r="1579">
      <x:c r="A1579" s="2" t="str">
        <x:v>Congo</x:v>
      </x:c>
      <x:c r="B1579" s="2" t="str">
        <x:v>2016-11</x:v>
      </x:c>
      <x:c r="C1579" s="8" t="n">
        <x:v>1.663244383</x:v>
      </x:c>
      <x:c r="D1579" s="8" t="n">
        <x:v>1.540041068</x:v>
      </x:c>
      <x:c r="E1579" s="8" t="n">
        <x:v>11.29363489</x:v>
      </x:c>
      <x:c r="F1579" s="8" t="n">
        <x:v>11.33470261</x:v>
      </x:c>
      <x:c r="G1579" s="8" t="n">
        <x:v>2.52566739</x:v>
      </x:c>
      <x:c r="H1579" s="8" t="n">
        <x:v>0</x:v>
      </x:c>
      <x:c r="I1579" s="8" t="n">
        <x:v>7.207392275</x:v>
      </x:c>
      <x:c r="J1579" s="8" t="n">
        <x:v>1.232032854</x:v>
      </x:c>
      <x:c r="K1579" s="8" t="n">
        <x:v>56.79671314</x:v>
      </x:c>
    </x:row>
    <x:row r="1580">
      <x:c r="A1580" s="2" t="str">
        <x:v>Congo</x:v>
      </x:c>
      <x:c r="B1580" s="2" t="str">
        <x:v>2016-12</x:v>
      </x:c>
      <x:c r="C1580" s="8" t="n">
        <x:v>1.320000029</x:v>
      </x:c>
      <x:c r="D1580" s="8" t="n">
        <x:v>0.9</x:v>
      </x:c>
      <x:c r="E1580" s="8" t="n">
        <x:v>13.96000061</x:v>
      </x:c>
      <x:c r="F1580" s="8" t="n">
        <x:v>8.660000038</x:v>
      </x:c>
      <x:c r="G1580" s="8" t="n">
        <x:v>2.760000038</x:v>
      </x:c>
      <x:c r="H1580" s="8" t="n">
        <x:v>0</x:v>
      </x:c>
      <x:c r="I1580" s="8" t="n">
        <x:v>6.480000067</x:v>
      </x:c>
      <x:c r="J1580" s="8" t="n">
        <x:v>1.2</x:v>
      </x:c>
      <x:c r="K1580" s="8" t="n">
        <x:v>54.33999906</x:v>
      </x:c>
    </x:row>
    <x:row r="1581">
      <x:c r="A1581" s="2" t="str">
        <x:v>Congo</x:v>
      </x:c>
      <x:c r="B1581" s="2" t="str">
        <x:v>2017-01</x:v>
      </x:c>
      <x:c r="C1581" s="8" t="n">
        <x:v>0.721442914</x:v>
      </x:c>
      <x:c r="D1581" s="8" t="n">
        <x:v>3.306613226</x:v>
      </x:c>
      <x:c r="E1581" s="8" t="n">
        <x:v>10.26052158</x:v>
      </x:c>
      <x:c r="F1581" s="8" t="n">
        <x:v>13.76753541</x:v>
      </x:c>
      <x:c r="G1581" s="8" t="n">
        <x:v>3.366733505</x:v>
      </x:c>
      <x:c r="H1581" s="8" t="n">
        <x:v>0</x:v>
      </x:c>
      <x:c r="I1581" s="8" t="n">
        <x:v>6.553106365</x:v>
      </x:c>
      <x:c r="J1581" s="8" t="n">
        <x:v>1.20240481</x:v>
      </x:c>
      <x:c r="K1581" s="8" t="n">
        <x:v>60.48095991</x:v>
      </x:c>
    </x:row>
    <x:row r="1582">
      <x:c r="A1582" s="2" t="str">
        <x:v>Congo</x:v>
      </x:c>
      <x:c r="B1582" s="2" t="str">
        <x:v>2017-02</x:v>
      </x:c>
      <x:c r="C1582" s="8" t="n">
        <x:v>3.138075264</x:v>
      </x:c>
      <x:c r="D1582" s="8" t="n">
        <x:v>3.514644192</x:v>
      </x:c>
      <x:c r="E1582" s="8" t="n">
        <x:v>11.2761512</x:v>
      </x:c>
      <x:c r="F1582" s="8" t="n">
        <x:v>8.619247022</x:v>
      </x:c>
      <x:c r="G1582" s="8" t="n">
        <x:v>2.573221797</x:v>
      </x:c>
      <x:c r="H1582" s="8" t="n">
        <x:v>0</x:v>
      </x:c>
      <x:c r="I1582" s="8" t="n">
        <x:v>5.941422664</x:v>
      </x:c>
      <x:c r="J1582" s="8" t="n">
        <x:v>1.255230126</x:v>
      </x:c>
      <x:c r="K1582" s="8" t="n">
        <x:v>59.43514498</x:v>
      </x:c>
    </x:row>
    <x:row r="1583">
      <x:c r="A1583" s="2" t="str">
        <x:v>Congo</x:v>
      </x:c>
      <x:c r="B1583" s="2" t="str">
        <x:v>2017-03</x:v>
      </x:c>
      <x:c r="C1583" s="8" t="n">
        <x:v>0.821917841</x:v>
      </x:c>
      <x:c r="D1583" s="8" t="n">
        <x:v>0</x:v>
      </x:c>
      <x:c r="E1583" s="8" t="n">
        <x:v>12.03196408</x:v>
      </x:c>
      <x:c r="F1583" s="8" t="n">
        <x:v>4.406392738</x:v>
      </x:c>
      <x:c r="G1583" s="8" t="n">
        <x:v>2.808219222</x:v>
      </x:c>
      <x:c r="H1583" s="8" t="n">
        <x:v>0</x:v>
      </x:c>
      <x:c r="I1583" s="8" t="n">
        <x:v>6.30136995</x:v>
      </x:c>
      <x:c r="J1583" s="8" t="n">
        <x:v>1.369863014</x:v>
      </x:c>
      <x:c r="K1583" s="8" t="n">
        <x:v>47.28310342</x:v>
      </x:c>
    </x:row>
    <x:row r="1584">
      <x:c r="A1584" s="2" t="str">
        <x:v>Congo</x:v>
      </x:c>
      <x:c r="B1584" s="2" t="str">
        <x:v>2017-04</x:v>
      </x:c>
      <x:c r="C1584" s="8" t="n">
        <x:v>2.201834994</x:v>
      </x:c>
      <x:c r="D1584" s="8" t="n">
        <x:v>0.44036699</x:v>
      </x:c>
      <x:c r="E1584" s="8" t="n">
        <x:v>8.128440796</x:v>
      </x:c>
      <x:c r="F1584" s="8" t="n">
        <x:v>8.330275684</x:v>
      </x:c>
      <x:c r="G1584" s="8" t="n">
        <x:v>2.256880769</x:v>
      </x:c>
      <x:c r="H1584" s="8" t="n">
        <x:v>0</x:v>
      </x:c>
      <x:c r="I1584" s="8" t="n">
        <x:v>5.871559721</x:v>
      </x:c>
      <x:c r="J1584" s="8" t="n">
        <x:v>1.100917431</x:v>
      </x:c>
      <x:c r="K1584" s="8" t="n">
        <x:v>52.58715385</x:v>
      </x:c>
    </x:row>
    <x:row r="1585">
      <x:c r="A1585" s="2" t="str">
        <x:v>Congo</x:v>
      </x:c>
      <x:c r="B1585" s="2" t="str">
        <x:v>2017-05</x:v>
      </x:c>
      <x:c r="C1585" s="8" t="n">
        <x:v>1.244813327</x:v>
      </x:c>
      <x:c r="D1585" s="8" t="n">
        <x:v>1.244813278</x:v>
      </x:c>
      <x:c r="E1585" s="8" t="n">
        <x:v>10.18672247</x:v>
      </x:c>
      <x:c r="F1585" s="8" t="n">
        <x:v>7.116182414</x:v>
      </x:c>
      <x:c r="G1585" s="8" t="n">
        <x:v>2.551867259</x:v>
      </x:c>
      <x:c r="H1585" s="8" t="n">
        <x:v>0</x:v>
      </x:c>
      <x:c r="I1585" s="8" t="n">
        <x:v>6.535269808</x:v>
      </x:c>
      <x:c r="J1585" s="8" t="n">
        <x:v>1.244813278</x:v>
      </x:c>
      <x:c r="K1585" s="8" t="n">
        <x:v>51.86721942</x:v>
      </x:c>
    </x:row>
    <x:row r="1586">
      <x:c r="A1586" s="2" t="str">
        <x:v>Congo</x:v>
      </x:c>
      <x:c r="B1586" s="2" t="str">
        <x:v>2017-06</x:v>
      </x:c>
      <x:c r="C1586" s="8" t="n">
        <x:v>3.5181645</x:v>
      </x:c>
      <x:c r="D1586" s="8" t="n">
        <x:v>3.747610016</x:v>
      </x:c>
      <x:c r="E1586" s="8" t="n">
        <x:v>8.470363735</x:v>
      </x:c>
      <x:c r="F1586" s="8" t="n">
        <x:v>7.667304271</x:v>
      </x:c>
      <x:c r="G1586" s="8" t="n">
        <x:v>2.35181648</x:v>
      </x:c>
      <x:c r="H1586" s="8" t="n">
        <x:v>0</x:v>
      </x:c>
      <x:c r="I1586" s="8" t="n">
        <x:v>6.252390203</x:v>
      </x:c>
      <x:c r="J1586" s="8" t="n">
        <x:v>1.147227533</x:v>
      </x:c>
      <x:c r="K1586" s="8" t="n">
        <x:v>57.3040128</x:v>
      </x:c>
    </x:row>
    <x:row r="1587">
      <x:c r="A1587" s="2" t="str">
        <x:v>Congo</x:v>
      </x:c>
      <x:c r="B1587" s="2" t="str">
        <x:v>2017-07</x:v>
      </x:c>
      <x:c r="C1587" s="8" t="n">
        <x:v>8.543516899</x:v>
      </x:c>
      <x:c r="D1587" s="8" t="n">
        <x:v>8.312611554</x:v>
      </x:c>
      <x:c r="E1587" s="8" t="n">
        <x:v>9.502664637</x:v>
      </x:c>
      <x:c r="F1587" s="8" t="n">
        <x:v>15.80817136</x:v>
      </x:c>
      <x:c r="G1587" s="8" t="n">
        <x:v>2.184724723</x:v>
      </x:c>
      <x:c r="H1587" s="8" t="n">
        <x:v>0</x:v>
      </x:c>
      <x:c r="I1587" s="8" t="n">
        <x:v>5.328596888</x:v>
      </x:c>
      <x:c r="J1587" s="8" t="n">
        <x:v>1.065719361</x:v>
      </x:c>
      <x:c r="K1587" s="8" t="n">
        <x:v>57.42451031</x:v>
      </x:c>
    </x:row>
    <x:row r="1588">
      <x:c r="A1588" s="2" t="str">
        <x:v>Congo</x:v>
      </x:c>
      <x:c r="B1588" s="2" t="str">
        <x:v>2017-08</x:v>
      </x:c>
      <x:c r="C1588" s="8" t="n">
        <x:v>3.584905615</x:v>
      </x:c>
      <x:c r="D1588" s="8" t="n">
        <x:v>7.754717413</x:v>
      </x:c>
      <x:c r="E1588" s="8" t="n">
        <x:v>8.132075904</x:v>
      </x:c>
      <x:c r="F1588" s="8" t="n">
        <x:v>14.67924532</x:v>
      </x:c>
      <x:c r="G1588" s="8" t="n">
        <x:v>3.169811357</x:v>
      </x:c>
      <x:c r="H1588" s="8" t="n">
        <x:v>0</x:v>
      </x:c>
      <x:c r="I1588" s="8" t="n">
        <x:v>6.452830333</x:v>
      </x:c>
      <x:c r="J1588" s="8" t="n">
        <x:v>1.132075472</x:v>
      </x:c>
      <x:c r="K1588" s="8" t="n">
        <x:v>60.32075369</x:v>
      </x:c>
    </x:row>
    <x:row r="1589">
      <x:c r="A1589" s="2" t="str">
        <x:v>Congo</x:v>
      </x:c>
      <x:c r="B1589" s="2" t="str">
        <x:v>2017-09</x:v>
      </x:c>
      <x:c r="C1589" s="8" t="n">
        <x:v>1.803607262</x:v>
      </x:c>
      <x:c r="D1589" s="8" t="n">
        <x:v>3.967936101</x:v>
      </x:c>
      <x:c r="E1589" s="8" t="n">
        <x:v>8.637275008</x:v>
      </x:c>
      <x:c r="F1589" s="8" t="n">
        <x:v>7.995992099</x:v>
      </x:c>
      <x:c r="G1589" s="8" t="n">
        <x:v>2.464929898</x:v>
      </x:c>
      <x:c r="H1589" s="8" t="n">
        <x:v>0</x:v>
      </x:c>
      <x:c r="I1589" s="8" t="n">
        <x:v>5.771543172</x:v>
      </x:c>
      <x:c r="J1589" s="8" t="n">
        <x:v>1.20240481</x:v>
      </x:c>
      <x:c r="K1589" s="8" t="n">
        <x:v>55.83165824</x:v>
      </x:c>
    </x:row>
    <x:row r="1590">
      <x:c r="A1590" s="2" t="str">
        <x:v>Congo</x:v>
      </x:c>
      <x:c r="B1590" s="2" t="str">
        <x:v>2017-10</x:v>
      </x:c>
      <x:c r="C1590" s="8" t="n">
        <x:v>2.163742718</x:v>
      </x:c>
      <x:c r="D1590" s="8" t="n">
        <x:v>1.754385965</x:v>
      </x:c>
      <x:c r="E1590" s="8" t="n">
        <x:v>8.888889335</x:v>
      </x:c>
      <x:c r="F1590" s="8" t="n">
        <x:v>12.72904487</x:v>
      </x:c>
      <x:c r="G1590" s="8" t="n">
        <x:v>2.397660856</x:v>
      </x:c>
      <x:c r="H1590" s="8" t="n">
        <x:v>0</x:v>
      </x:c>
      <x:c r="I1590" s="8" t="n">
        <x:v>6.374269155</x:v>
      </x:c>
      <x:c r="J1590" s="8" t="n">
        <x:v>1.169590643</x:v>
      </x:c>
      <x:c r="K1590" s="8" t="n">
        <x:v>56.56919884</x:v>
      </x:c>
    </x:row>
    <x:row r="1591">
      <x:c r="A1591" s="2" t="str">
        <x:v>Congo</x:v>
      </x:c>
      <x:c r="B1591" s="2" t="str">
        <x:v>2017-11</x:v>
      </x:c>
      <x:c r="C1591" s="8" t="n">
        <x:v>1.782178265</x:v>
      </x:c>
      <x:c r="D1591" s="8" t="n">
        <x:v>0.237623772</x:v>
      </x:c>
      <x:c r="E1591" s="8" t="n">
        <x:v>9.900990477</x:v>
      </x:c>
      <x:c r="F1591" s="8" t="n">
        <x:v>8.693069043</x:v>
      </x:c>
      <x:c r="G1591" s="8" t="n">
        <x:v>3.029703008</x:v>
      </x:c>
      <x:c r="H1591" s="8" t="n">
        <x:v>0</x:v>
      </x:c>
      <x:c r="I1591" s="8" t="n">
        <x:v>6.000000085</x:v>
      </x:c>
      <x:c r="J1591" s="8" t="n">
        <x:v>1.188118812</x:v>
      </x:c>
      <x:c r="K1591" s="8" t="n">
        <x:v>56.33663291</x:v>
      </x:c>
    </x:row>
    <x:row r="1592">
      <x:c r="A1592" s="2" t="str">
        <x:v>Congo</x:v>
      </x:c>
      <x:c r="B1592" s="2" t="str">
        <x:v>2017-12</x:v>
      </x:c>
      <x:c r="C1592" s="8" t="n">
        <x:v>0.642857168</x:v>
      </x:c>
      <x:c r="D1592" s="8" t="n">
        <x:v>2.196428605</x:v>
      </x:c>
      <x:c r="E1592" s="8" t="n">
        <x:v>11.17857184</x:v>
      </x:c>
      <x:c r="F1592" s="8" t="n">
        <x:v>10.48214278</x:v>
      </x:c>
      <x:c r="G1592" s="8" t="n">
        <x:v>2.892857194</x:v>
      </x:c>
      <x:c r="H1592" s="8" t="n">
        <x:v>0</x:v>
      </x:c>
      <x:c r="I1592" s="8" t="n">
        <x:v>9.750000409</x:v>
      </x:c>
      <x:c r="J1592" s="8" t="n">
        <x:v>1.071428571</x:v>
      </x:c>
      <x:c r="K1592" s="8" t="n">
        <x:v>62.07142745</x:v>
      </x:c>
    </x:row>
    <x:row r="1593">
      <x:c r="A1593" s="2" t="str">
        <x:v>Congo</x:v>
      </x:c>
      <x:c r="B1593" s="2" t="str">
        <x:v>2018-01</x:v>
      </x:c>
      <x:c r="C1593" s="8" t="n">
        <x:v>2.508960616</x:v>
      </x:c>
      <x:c r="D1593" s="8" t="n">
        <x:v>2.114695375</x:v>
      </x:c>
      <x:c r="E1593" s="8" t="n">
        <x:v>10.78853094</x:v>
      </x:c>
      <x:c r="F1593" s="8" t="n">
        <x:v>9.946236559</x:v>
      </x:c>
      <x:c r="G1593" s="8" t="n">
        <x:v>2.903225858</x:v>
      </x:c>
      <x:c r="H1593" s="8" t="n">
        <x:v>0.896057348</x:v>
      </x:c>
      <x:c r="I1593" s="8" t="n">
        <x:v>7.795699267</x:v>
      </x:c>
      <x:c r="J1593" s="8" t="n">
        <x:v>1.290322589</x:v>
      </x:c>
      <x:c r="K1593" s="8" t="n">
        <x:v>60.64516003</x:v>
      </x:c>
    </x:row>
    <x:row r="1594">
      <x:c r="A1594" s="2" t="str">
        <x:v>Congo</x:v>
      </x:c>
      <x:c r="B1594" s="2" t="str">
        <x:v>2018-02</x:v>
      </x:c>
      <x:c r="C1594" s="8" t="n">
        <x:v>1.734375022</x:v>
      </x:c>
      <x:c r="D1594" s="8" t="n">
        <x:v>0</x:v>
      </x:c>
      <x:c r="E1594" s="8" t="n">
        <x:v>10.73437542</x:v>
      </x:c>
      <x:c r="F1594" s="8" t="n">
        <x:v>11.26562551</x:v>
      </x:c>
      <x:c r="G1594" s="8" t="n">
        <x:v>2.687500045</x:v>
      </x:c>
      <x:c r="H1594" s="8" t="n">
        <x:v>0</x:v>
      </x:c>
      <x:c r="I1594" s="8" t="n">
        <x:v>6.890625209</x:v>
      </x:c>
      <x:c r="J1594" s="8" t="n">
        <x:v>0.9375</x:v>
      </x:c>
      <x:c r="K1594" s="8" t="n">
        <x:v>59.7031264</x:v>
      </x:c>
    </x:row>
    <x:row r="1595">
      <x:c r="A1595" s="2" t="str">
        <x:v>Congo</x:v>
      </x:c>
      <x:c r="B1595" s="2" t="str">
        <x:v>2018-03</x:v>
      </x:c>
      <x:c r="C1595" s="8" t="n">
        <x:v>2.426850283</x:v>
      </x:c>
      <x:c r="D1595" s="8" t="n">
        <x:v>1.290877797</x:v>
      </x:c>
      <x:c r="E1595" s="8" t="n">
        <x:v>10.96385596</x:v>
      </x:c>
      <x:c r="F1595" s="8" t="n">
        <x:v>9.518072322</x:v>
      </x:c>
      <x:c r="G1595" s="8" t="n">
        <x:v>1.910499164</x:v>
      </x:c>
      <x:c r="H1595" s="8" t="n">
        <x:v>0</x:v>
      </x:c>
      <x:c r="I1595" s="8" t="n">
        <x:v>7.022375412</x:v>
      </x:c>
      <x:c r="J1595" s="8" t="n">
        <x:v>1.032702238</x:v>
      </x:c>
      <x:c r="K1595" s="8" t="n">
        <x:v>60.36144378</x:v>
      </x:c>
    </x:row>
    <x:row r="1596">
      <x:c r="A1596" s="2" t="str">
        <x:v>Congo</x:v>
      </x:c>
      <x:c r="B1596" s="2" t="str">
        <x:v>2018-04</x:v>
      </x:c>
      <x:c r="C1596" s="8" t="n">
        <x:v>6.687697063</x:v>
      </x:c>
      <x:c r="D1596" s="8" t="n">
        <x:v>3.454258615</x:v>
      </x:c>
      <x:c r="E1596" s="8" t="n">
        <x:v>14.74763437</x:v>
      </x:c>
      <x:c r="F1596" s="8" t="n">
        <x:v>17.539432</x:v>
      </x:c>
      <x:c r="G1596" s="8" t="n">
        <x:v>3.312302839</x:v>
      </x:c>
      <x:c r="H1596" s="8" t="n">
        <x:v>0</x:v>
      </x:c>
      <x:c r="I1596" s="8" t="n">
        <x:v>7.334384933</x:v>
      </x:c>
      <x:c r="J1596" s="8" t="n">
        <x:v>0.94637224</x:v>
      </x:c>
      <x:c r="K1596" s="8" t="n">
        <x:v>66.97160904</x:v>
      </x:c>
    </x:row>
    <x:row r="1597">
      <x:c r="A1597" s="2" t="str">
        <x:v>Congo</x:v>
      </x:c>
      <x:c r="B1597" s="2" t="str">
        <x:v>2018-05</x:v>
      </x:c>
      <x:c r="C1597" s="8" t="n">
        <x:v>1.2426036</x:v>
      </x:c>
      <x:c r="D1597" s="8" t="n">
        <x:v>0.621301747</x:v>
      </x:c>
      <x:c r="E1597" s="8" t="n">
        <x:v>8.535503213</x:v>
      </x:c>
      <x:c r="F1597" s="8" t="n">
        <x:v>13.47633142</x:v>
      </x:c>
      <x:c r="G1597" s="8" t="n">
        <x:v>2.662721893</x:v>
      </x:c>
      <x:c r="H1597" s="8" t="n">
        <x:v>0</x:v>
      </x:c>
      <x:c r="I1597" s="8" t="n">
        <x:v>7.440828713</x:v>
      </x:c>
      <x:c r="J1597" s="8" t="n">
        <x:v>0.887573964</x:v>
      </x:c>
      <x:c r="K1597" s="8" t="n">
        <x:v>57.98816554</x:v>
      </x:c>
    </x:row>
    <x:row r="1598">
      <x:c r="A1598" s="2" t="str">
        <x:v>Congo</x:v>
      </x:c>
      <x:c r="B1598" s="2" t="str">
        <x:v>2018-06</x:v>
      </x:c>
      <x:c r="C1598" s="8" t="n">
        <x:v>1.23308275</x:v>
      </x:c>
      <x:c r="D1598" s="8" t="n">
        <x:v>0.99248126</x:v>
      </x:c>
      <x:c r="E1598" s="8" t="n">
        <x:v>7.428571801</x:v>
      </x:c>
      <x:c r="F1598" s="8" t="n">
        <x:v>10.45112796</x:v>
      </x:c>
      <x:c r="G1598" s="8" t="n">
        <x:v>2.030075224</x:v>
      </x:c>
      <x:c r="H1598" s="8" t="n">
        <x:v>0</x:v>
      </x:c>
      <x:c r="I1598" s="8" t="n">
        <x:v>5.90977468</x:v>
      </x:c>
      <x:c r="J1598" s="8" t="n">
        <x:v>0.902255639</x:v>
      </x:c>
      <x:c r="K1598" s="8" t="n">
        <x:v>54.42105157</x:v>
      </x:c>
    </x:row>
    <x:row r="1599">
      <x:c r="A1599" s="2" t="str">
        <x:v>Congo</x:v>
      </x:c>
      <x:c r="B1599" s="2" t="str">
        <x:v>2018-07</x:v>
      </x:c>
      <x:c r="C1599" s="8" t="n">
        <x:v>1.739811935</x:v>
      </x:c>
      <x:c r="D1599" s="8" t="n">
        <x:v>0.940438871</x:v>
      </x:c>
      <x:c r="E1599" s="8" t="n">
        <x:v>8.166144559</x:v>
      </x:c>
      <x:c r="F1599" s="8" t="n">
        <x:v>11.01880881</x:v>
      </x:c>
      <x:c r="G1599" s="8" t="n">
        <x:v>3.103448306</x:v>
      </x:c>
      <x:c r="H1599" s="8" t="n">
        <x:v>0</x:v>
      </x:c>
      <x:c r="I1599" s="8" t="n">
        <x:v>7.241379505</x:v>
      </x:c>
      <x:c r="J1599" s="8" t="n">
        <x:v>0.940438871</x:v>
      </x:c>
      <x:c r="K1599" s="8" t="n">
        <x:v>53.5579943</x:v>
      </x:c>
    </x:row>
    <x:row r="1600">
      <x:c r="A1600" s="2" t="str">
        <x:v>Congo</x:v>
      </x:c>
      <x:c r="B1600" s="2" t="str">
        <x:v>2018-08</x:v>
      </x:c>
      <x:c r="C1600" s="8" t="n">
        <x:v>2.108843594</x:v>
      </x:c>
      <x:c r="D1600" s="8" t="n">
        <x:v>0.816326563</x:v>
      </x:c>
      <x:c r="E1600" s="8" t="n">
        <x:v>11.76870794</x:v>
      </x:c>
      <x:c r="F1600" s="8" t="n">
        <x:v>8.214285949</x:v>
      </x:c>
      <x:c r="G1600" s="8" t="n">
        <x:v>2.85714289</x:v>
      </x:c>
      <x:c r="H1600" s="8" t="n">
        <x:v>0</x:v>
      </x:c>
      <x:c r="I1600" s="8" t="n">
        <x:v>9.353741821</x:v>
      </x:c>
      <x:c r="J1600" s="8" t="n">
        <x:v>1.020408163</x:v>
      </x:c>
      <x:c r="K1600" s="8" t="n">
        <x:v>59.6598643</x:v>
      </x:c>
    </x:row>
    <x:row r="1601">
      <x:c r="A1601" s="2" t="str">
        <x:v>Congo</x:v>
      </x:c>
      <x:c r="B1601" s="2" t="str">
        <x:v>2018-09</x:v>
      </x:c>
      <x:c r="C1601" s="8" t="n">
        <x:v>2.766990314</x:v>
      </x:c>
      <x:c r="D1601" s="8" t="n">
        <x:v>3.349514687</x:v>
      </x:c>
      <x:c r="E1601" s="8" t="n">
        <x:v>9.935275521</x:v>
      </x:c>
      <x:c r="F1601" s="8" t="n">
        <x:v>13.52750877</x:v>
      </x:c>
      <x:c r="G1601" s="8" t="n">
        <x:v>2.038834975</x:v>
      </x:c>
      <x:c r="H1601" s="8" t="n">
        <x:v>0</x:v>
      </x:c>
      <x:c r="I1601" s="8" t="n">
        <x:v>6.359223448</x:v>
      </x:c>
      <x:c r="J1601" s="8" t="n">
        <x:v>0.970873786</x:v>
      </x:c>
      <x:c r="K1601" s="8" t="n">
        <x:v>61.7961166</x:v>
      </x:c>
    </x:row>
    <x:row r="1602">
      <x:c r="A1602" s="2" t="str">
        <x:v>Congo</x:v>
      </x:c>
      <x:c r="B1602" s="2" t="str">
        <x:v>2018-10</x:v>
      </x:c>
      <x:c r="C1602" s="8" t="n">
        <x:v>1.622575006</x:v>
      </x:c>
      <x:c r="D1602" s="8" t="n">
        <x:v>1.216931234</x:v>
      </x:c>
      <x:c r="E1602" s="8" t="n">
        <x:v>9.982363803</x:v>
      </x:c>
      <x:c r="F1602" s="8" t="n">
        <x:v>8.818342236</x:v>
      </x:c>
      <x:c r="G1602" s="8" t="n">
        <x:v>2.592592643</x:v>
      </x:c>
      <x:c r="H1602" s="8" t="n">
        <x:v>0</x:v>
      </x:c>
      <x:c r="I1602" s="8" t="n">
        <x:v>6.649030159</x:v>
      </x:c>
      <x:c r="J1602" s="8" t="n">
        <x:v>1.058201058</x:v>
      </x:c>
      <x:c r="K1602" s="8" t="n">
        <x:v>57.03703781</x:v>
      </x:c>
    </x:row>
    <x:row r="1603">
      <x:c r="A1603" s="2" t="str">
        <x:v>Congo</x:v>
      </x:c>
      <x:c r="B1603" s="2" t="str">
        <x:v>2018-11</x:v>
      </x:c>
      <x:c r="C1603" s="8" t="n">
        <x:v>2.125984365</x:v>
      </x:c>
      <x:c r="D1603" s="8" t="n">
        <x:v>1.79527553</x:v>
      </x:c>
      <x:c r="E1603" s="8" t="n">
        <x:v>8.866142138</x:v>
      </x:c>
      <x:c r="F1603" s="8" t="n">
        <x:v>13.19685035</x:v>
      </x:c>
      <x:c r="G1603" s="8" t="n">
        <x:v>2.314960675</x:v>
      </x:c>
      <x:c r="H1603" s="8" t="n">
        <x:v>0.409448804</x:v>
      </x:c>
      <x:c r="I1603" s="8" t="n">
        <x:v>5.952756161</x:v>
      </x:c>
      <x:c r="J1603" s="8" t="n">
        <x:v>0.94488189</x:v>
      </x:c>
      <x:c r="K1603" s="8" t="n">
        <x:v>56.50393674</x:v>
      </x:c>
    </x:row>
    <x:row r="1604">
      <x:c r="A1604" s="2" t="str">
        <x:v>Congo</x:v>
      </x:c>
      <x:c r="B1604" s="2" t="str">
        <x:v>2018-12</x:v>
      </x:c>
      <x:c r="C1604" s="8" t="n">
        <x:v>1.105527662</x:v>
      </x:c>
      <x:c r="D1604" s="8" t="n">
        <x:v>1.055276414</x:v>
      </x:c>
      <x:c r="E1604" s="8" t="n">
        <x:v>9.22948112</x:v>
      </x:c>
      <x:c r="F1604" s="8" t="n">
        <x:v>8.726968238</x:v>
      </x:c>
      <x:c r="G1604" s="8" t="n">
        <x:v>2.060301539</x:v>
      </x:c>
      <x:c r="H1604" s="8" t="n">
        <x:v>0</x:v>
      </x:c>
      <x:c r="I1604" s="8" t="n">
        <x:v>7.58793985</x:v>
      </x:c>
      <x:c r="J1604" s="8" t="n">
        <x:v>1.005025126</x:v>
      </x:c>
      <x:c r="K1604" s="8" t="n">
        <x:v>49.07872713</x:v>
      </x:c>
    </x:row>
    <x:row r="1605">
      <x:c r="A1605" s="2" t="str">
        <x:v>Congo</x:v>
      </x:c>
      <x:c r="B1605" s="2" t="str">
        <x:v>2019-01</x:v>
      </x:c>
      <x:c r="C1605" s="8" t="n">
        <x:v>1.411149851</x:v>
      </x:c>
      <x:c r="D1605" s="8" t="n">
        <x:v>2.14285701</x:v>
      </x:c>
      <x:c r="E1605" s="8" t="n">
        <x:v>9.860627576</x:v>
      </x:c>
      <x:c r="F1605" s="8" t="n">
        <x:v>7.404181102</x:v>
      </x:c>
      <x:c r="G1605" s="8" t="n">
        <x:v>2.66550526</x:v>
      </x:c>
      <x:c r="H1605" s="8" t="n">
        <x:v>0</x:v>
      </x:c>
      <x:c r="I1605" s="8" t="n">
        <x:v>6.167247611</x:v>
      </x:c>
      <x:c r="J1605" s="8" t="n">
        <x:v>1.045296167</x:v>
      </x:c>
      <x:c r="K1605" s="8" t="n">
        <x:v>48.81533164</x:v>
      </x:c>
    </x:row>
    <x:row r="1606">
      <x:c r="A1606" s="2" t="str">
        <x:v>Congo</x:v>
      </x:c>
      <x:c r="B1606" s="2" t="str">
        <x:v>2019-02</x:v>
      </x:c>
      <x:c r="C1606" s="8" t="n">
        <x:v>0.590163958</x:v>
      </x:c>
      <x:c r="D1606" s="8" t="n">
        <x:v>0.245901639</x:v>
      </x:c>
      <x:c r="E1606" s="8" t="n">
        <x:v>8.196721663</x:v>
      </x:c>
      <x:c r="F1606" s="8" t="n">
        <x:v>9.213115036</x:v>
      </x:c>
      <x:c r="G1606" s="8" t="n">
        <x:v>2.606557432</x:v>
      </x:c>
      <x:c r="H1606" s="8" t="n">
        <x:v>0</x:v>
      </x:c>
      <x:c r="I1606" s="8" t="n">
        <x:v>6.786885496</x:v>
      </x:c>
      <x:c r="J1606" s="8" t="n">
        <x:v>0.983606557</x:v>
      </x:c>
      <x:c r="K1606" s="8" t="n">
        <x:v>51.85245842</x:v>
      </x:c>
    </x:row>
    <x:row r="1607">
      <x:c r="A1607" s="2" t="str">
        <x:v>Congo</x:v>
      </x:c>
      <x:c r="B1607" s="2" t="str">
        <x:v>2019-03</x:v>
      </x:c>
      <x:c r="C1607" s="8" t="n">
        <x:v>1.601255969</x:v>
      </x:c>
      <x:c r="D1607" s="8" t="n">
        <x:v>0</x:v>
      </x:c>
      <x:c r="E1607" s="8" t="n">
        <x:v>7.237049025</x:v>
      </x:c>
      <x:c r="F1607" s="8" t="n">
        <x:v>9.874411617</x:v>
      </x:c>
      <x:c r="G1607" s="8" t="n">
        <x:v>2.087912118</x:v>
      </x:c>
      <x:c r="H1607" s="8" t="n">
        <x:v>0</x:v>
      </x:c>
      <x:c r="I1607" s="8" t="n">
        <x:v>7.064364507</x:v>
      </x:c>
      <x:c r="J1607" s="8" t="n">
        <x:v>0.941915228</x:v>
      </x:c>
      <x:c r="K1607" s="8" t="n">
        <x:v>53.37519728</x:v>
      </x:c>
    </x:row>
    <x:row r="1608">
      <x:c r="A1608" s="2" t="str">
        <x:v>Congo</x:v>
      </x:c>
      <x:c r="B1608" s="2" t="str">
        <x:v>2019-04</x:v>
      </x:c>
      <x:c r="C1608" s="8" t="n">
        <x:v>0.588235317</x:v>
      </x:c>
      <x:c r="D1608" s="8" t="n">
        <x:v>0.245098039</x:v>
      </x:c>
      <x:c r="E1608" s="8" t="n">
        <x:v>10.31045766</x:v>
      </x:c>
      <x:c r="F1608" s="8" t="n">
        <x:v>7.941176572</x:v>
      </x:c>
      <x:c r="G1608" s="8" t="n">
        <x:v>2.009803953</x:v>
      </x:c>
      <x:c r="H1608" s="8" t="n">
        <x:v>0</x:v>
      </x:c>
      <x:c r="I1608" s="8" t="n">
        <x:v>7.79411785</x:v>
      </x:c>
      <x:c r="J1608" s="8" t="n">
        <x:v>0.980392157</x:v>
      </x:c>
      <x:c r="K1608" s="8" t="n">
        <x:v>55.5392164</x:v>
      </x:c>
    </x:row>
    <x:row r="1609">
      <x:c r="A1609" s="2" t="str">
        <x:v>Congo</x:v>
      </x:c>
      <x:c r="B1609" s="2" t="str">
        <x:v>2019-05</x:v>
      </x:c>
      <x:c r="C1609" s="8" t="n">
        <x:v>2.012195166</x:v>
      </x:c>
      <x:c r="D1609" s="8" t="n">
        <x:v>0.59451221</x:v>
      </x:c>
      <x:c r="E1609" s="8" t="n">
        <x:v>12.19512195</x:v>
      </x:c>
      <x:c r="F1609" s="8" t="n">
        <x:v>15.1981707</x:v>
      </x:c>
      <x:c r="G1609" s="8" t="n">
        <x:v>1.875000029</x:v>
      </x:c>
      <x:c r="H1609" s="8" t="n">
        <x:v>0</x:v>
      </x:c>
      <x:c r="I1609" s="8" t="n">
        <x:v>8.414634335</x:v>
      </x:c>
      <x:c r="J1609" s="8" t="n">
        <x:v>1.829268293</x:v>
      </x:c>
      <x:c r="K1609" s="8" t="n">
        <x:v>59.78658243</x:v>
      </x:c>
    </x:row>
    <x:row r="1610">
      <x:c r="A1610" s="2" t="str">
        <x:v>Congo</x:v>
      </x:c>
      <x:c r="B1610" s="2" t="str">
        <x:v>2019-06</x:v>
      </x:c>
      <x:c r="C1610" s="8" t="n">
        <x:v>1.021671849</x:v>
      </x:c>
      <x:c r="D1610" s="8" t="n">
        <x:v>1.718266313</x:v>
      </x:c>
      <x:c r="E1610" s="8" t="n">
        <x:v>11.33126962</x:v>
      </x:c>
      <x:c r="F1610" s="8" t="n">
        <x:v>13.71517078</x:v>
      </x:c>
      <x:c r="G1610" s="8" t="n">
        <x:v>3.297213652</x:v>
      </x:c>
      <x:c r="H1610" s="8" t="n">
        <x:v>0</x:v>
      </x:c>
      <x:c r="I1610" s="8" t="n">
        <x:v>6.640866925</x:v>
      </x:c>
      <x:c r="J1610" s="8" t="n">
        <x:v>0.92879257</x:v>
      </x:c>
      <x:c r="K1610" s="8" t="n">
        <x:v>58.59132876</x:v>
      </x:c>
    </x:row>
    <x:row r="1611">
      <x:c r="A1611" s="2" t="str">
        <x:v>Congo</x:v>
      </x:c>
      <x:c r="B1611" s="2" t="str">
        <x:v>2019-07</x:v>
      </x:c>
      <x:c r="C1611" s="8" t="n">
        <x:v>1.345852918</x:v>
      </x:c>
      <x:c r="D1611" s="8" t="n">
        <x:v>0.704225352</x:v>
      </x:c>
      <x:c r="E1611" s="8" t="n">
        <x:v>10.68857638</x:v>
      </x:c>
      <x:c r="F1611" s="8" t="n">
        <x:v>12.30046954</x:v>
      </x:c>
      <x:c r="G1611" s="8" t="n">
        <x:v>1.924882659</x:v>
      </x:c>
      <x:c r="H1611" s="8" t="n">
        <x:v>0.312989045</x:v>
      </x:c>
      <x:c r="I1611" s="8" t="n">
        <x:v>6.384976556</x:v>
      </x:c>
      <x:c r="J1611" s="8" t="n">
        <x:v>0.938967136</x:v>
      </x:c>
      <x:c r="K1611" s="8" t="n">
        <x:v>58.98278689</x:v>
      </x:c>
    </x:row>
    <x:row r="1612">
      <x:c r="A1612" s="2" t="str">
        <x:v>Congo</x:v>
      </x:c>
      <x:c r="B1612" s="2" t="str">
        <x:v>2019-08</x:v>
      </x:c>
      <x:c r="C1612" s="8" t="n">
        <x:v>0</x:v>
      </x:c>
      <x:c r="D1612" s="8" t="n">
        <x:v>0.439024398</x:v>
      </x:c>
      <x:c r="E1612" s="8" t="n">
        <x:v>9.138211816</x:v>
      </x:c>
      <x:c r="F1612" s="8" t="n">
        <x:v>11.52845538</x:v>
      </x:c>
      <x:c r="G1612" s="8" t="n">
        <x:v>2.390243949</x:v>
      </x:c>
      <x:c r="H1612" s="8" t="n">
        <x:v>0</x:v>
      </x:c>
      <x:c r="I1612" s="8" t="n">
        <x:v>6.292683012</x:v>
      </x:c>
      <x:c r="J1612" s="8" t="n">
        <x:v>0.975609756</x:v>
      </x:c>
      <x:c r="K1612" s="8" t="n">
        <x:v>54.715447</x:v>
      </x:c>
    </x:row>
    <x:row r="1613">
      <x:c r="A1613" s="2" t="str">
        <x:v>Congo</x:v>
      </x:c>
      <x:c r="B1613" s="2" t="str">
        <x:v>2019-09</x:v>
      </x:c>
      <x:c r="C1613" s="8" t="n">
        <x:v>0.6980273</x:v>
      </x:c>
      <x:c r="D1613" s="8" t="n">
        <x:v>0.531107739</x:v>
      </x:c>
      <x:c r="E1613" s="8" t="n">
        <x:v>8.619120197</x:v>
      </x:c>
      <x:c r="F1613" s="8" t="n">
        <x:v>14.35508308</x:v>
      </x:c>
      <x:c r="G1613" s="8" t="n">
        <x:v>2.094081971</x:v>
      </x:c>
      <x:c r="H1613" s="8" t="n">
        <x:v>0</x:v>
      </x:c>
      <x:c r="I1613" s="8" t="n">
        <x:v>6.282245878</x:v>
      </x:c>
      <x:c r="J1613" s="8" t="n">
        <x:v>0.91047041</x:v>
      </x:c>
      <x:c r="K1613" s="8" t="n">
        <x:v>66.23671869</x:v>
      </x:c>
    </x:row>
    <x:row r="1614">
      <x:c r="A1614" s="2" t="str">
        <x:v>Congo</x:v>
      </x:c>
      <x:c r="B1614" s="2" t="str">
        <x:v>2019-10</x:v>
      </x:c>
      <x:c r="C1614" s="8" t="n">
        <x:v>1.774193548</x:v>
      </x:c>
      <x:c r="D1614" s="8" t="n">
        <x:v>1.241935453</x:v>
      </x:c>
      <x:c r="E1614" s="8" t="n">
        <x:v>7.193548756</x:v>
      </x:c>
      <x:c r="F1614" s="8" t="n">
        <x:v>16.88709705</x:v>
      </x:c>
      <x:c r="G1614" s="8" t="n">
        <x:v>3.096774278</x:v>
      </x:c>
      <x:c r="H1614" s="8" t="n">
        <x:v>0</x:v>
      </x:c>
      <x:c r="I1614" s="8" t="n">
        <x:v>5.70967755</x:v>
      </x:c>
      <x:c r="J1614" s="8" t="n">
        <x:v>0.967741935</x:v>
      </x:c>
      <x:c r="K1614" s="8" t="n">
        <x:v>59.80645011</x:v>
      </x:c>
    </x:row>
    <x:row r="1615">
      <x:c r="A1615" s="2" t="str">
        <x:v>Congo</x:v>
      </x:c>
      <x:c r="B1615" s="2" t="str">
        <x:v>2019-11</x:v>
      </x:c>
      <x:c r="C1615" s="8" t="n">
        <x:v>2.383419722</x:v>
      </x:c>
      <x:c r="D1615" s="8" t="n">
        <x:v>1.191709861</x:v>
      </x:c>
      <x:c r="E1615" s="8" t="n">
        <x:v>10.62176215</x:v>
      </x:c>
      <x:c r="F1615" s="8" t="n">
        <x:v>14.80138199</x:v>
      </x:c>
      <x:c r="G1615" s="8" t="n">
        <x:v>2.64248708</x:v>
      </x:c>
      <x:c r="H1615" s="8" t="n">
        <x:v>0</x:v>
      </x:c>
      <x:c r="I1615" s="8" t="n">
        <x:v>8.290155646</x:v>
      </x:c>
      <x:c r="J1615" s="8" t="n">
        <x:v>1.03626943</x:v>
      </x:c>
      <x:c r="K1615" s="8" t="n">
        <x:v>56.89119411</x:v>
      </x:c>
    </x:row>
    <x:row r="1616">
      <x:c r="A1616" s="2" t="str">
        <x:v>Congo</x:v>
      </x:c>
      <x:c r="B1616" s="2" t="str">
        <x:v>2019-12</x:v>
      </x:c>
      <x:c r="C1616" s="8" t="n">
        <x:v>0</x:v>
      </x:c>
      <x:c r="D1616" s="8" t="n">
        <x:v>0.5</x:v>
      </x:c>
      <x:c r="E1616" s="8" t="n">
        <x:v>10.96666718</x:v>
      </x:c>
      <x:c r="F1616" s="8" t="n">
        <x:v>14.01666609</x:v>
      </x:c>
      <x:c r="G1616" s="8" t="n">
        <x:v>2.383333365</x:v>
      </x:c>
      <x:c r="H1616" s="8" t="n">
        <x:v>0</x:v>
      </x:c>
      <x:c r="I1616" s="8" t="n">
        <x:v>7.450000207</x:v>
      </x:c>
      <x:c r="J1616" s="8" t="n">
        <x:v>1</x:v>
      </x:c>
      <x:c r="K1616" s="8" t="n">
        <x:v>57.23333311</x:v>
      </x:c>
    </x:row>
    <x:row r="1617">
      <x:c r="A1617" s="2" t="str">
        <x:v>Congo</x:v>
      </x:c>
      <x:c r="B1617" s="2" t="str">
        <x:v>2020-01</x:v>
      </x:c>
      <x:c r="C1617" s="8" t="n">
        <x:v>0.468018721</x:v>
      </x:c>
      <x:c r="D1617" s="8" t="n">
        <x:v>1.825272981</x:v>
      </x:c>
      <x:c r="E1617" s="8" t="n">
        <x:v>11.31045286</x:v>
      </x:c>
      <x:c r="F1617" s="8" t="n">
        <x:v>16.162247</x:v>
      </x:c>
      <x:c r="G1617" s="8" t="n">
        <x:v>3.042121685</x:v>
      </x:c>
      <x:c r="H1617" s="8" t="n">
        <x:v>0</x:v>
      </x:c>
      <x:c r="I1617" s="8" t="n">
        <x:v>8.0811232</x:v>
      </x:c>
      <x:c r="J1617" s="8" t="n">
        <x:v>0.936037441</x:v>
      </x:c>
      <x:c r="K1617" s="8" t="n">
        <x:v>61.04524024</x:v>
      </x:c>
    </x:row>
    <x:row r="1618">
      <x:c r="A1618" s="2" t="str">
        <x:v>Congo</x:v>
      </x:c>
      <x:c r="B1618" s="2" t="str">
        <x:v>2020-02</x:v>
      </x:c>
      <x:c r="C1618" s="8" t="n">
        <x:v>6.682113103</x:v>
      </x:c>
      <x:c r="D1618" s="8" t="n">
        <x:v>1.306765559</x:v>
      </x:c>
      <x:c r="E1618" s="8" t="n">
        <x:v>12.0296572</x:v>
      </x:c>
      <x:c r="F1618" s="8" t="n">
        <x:v>14.56904586</x:v>
      </x:c>
      <x:c r="G1618" s="8" t="n">
        <x:v>6.719184165</x:v>
      </x:c>
      <x:c r="H1618" s="8" t="n">
        <x:v>0</x:v>
      </x:c>
      <x:c r="I1618" s="8" t="n">
        <x:v>12.62279933</x:v>
      </x:c>
      <x:c r="J1618" s="8" t="n">
        <x:v>1.575532901</x:v>
      </x:c>
      <x:c r="K1618" s="8" t="n">
        <x:v>70.98239109</x:v>
      </x:c>
    </x:row>
    <x:row r="1619">
      <x:c r="A1619" s="2" t="str">
        <x:v>Congo</x:v>
      </x:c>
      <x:c r="B1619" s="2" t="str">
        <x:v>2020-03</x:v>
      </x:c>
      <x:c r="C1619" s="8" t="n">
        <x:v>3.224568221</x:v>
      </x:c>
      <x:c r="D1619" s="8" t="n">
        <x:v>2.840691015</x:v>
      </x:c>
      <x:c r="E1619" s="8" t="n">
        <x:v>14.1458742</x:v>
      </x:c>
      <x:c r="F1619" s="8" t="n">
        <x:v>24.20345488</x:v>
      </x:c>
      <x:c r="G1619" s="8" t="n">
        <x:v>7.332054049</x:v>
      </x:c>
      <x:c r="H1619" s="8" t="n">
        <x:v>0</x:v>
      </x:c>
      <x:c r="I1619" s="8" t="n">
        <x:v>12.52399235</x:v>
      </x:c>
      <x:c r="J1619" s="8" t="n">
        <x:v>2.447216891</x:v>
      </x:c>
      <x:c r="K1619" s="8" t="n">
        <x:v>82.80230456</x:v>
      </x:c>
    </x:row>
    <x:row r="1620">
      <x:c r="A1620" s="2" t="str">
        <x:v>Congo</x:v>
      </x:c>
      <x:c r="B1620" s="2" t="str">
        <x:v>2020-04</x:v>
      </x:c>
      <x:c r="C1620" s="8" t="n">
        <x:v>1.932084309</x:v>
      </x:c>
      <x:c r="D1620" s="8" t="n">
        <x:v>3.266979101</x:v>
      </x:c>
      <x:c r="E1620" s="8" t="n">
        <x:v>20.16393541</x:v>
      </x:c>
      <x:c r="F1620" s="8" t="n">
        <x:v>23.17330307</x:v>
      </x:c>
      <x:c r="G1620" s="8" t="n">
        <x:v>14.07494255</x:v>
      </x:c>
      <x:c r="H1620" s="8" t="n">
        <x:v>0</x:v>
      </x:c>
      <x:c r="I1620" s="8" t="n">
        <x:v>10.98360669</x:v>
      </x:c>
      <x:c r="J1620" s="8" t="n">
        <x:v>2.459016393</x:v>
      </x:c>
      <x:c r="K1620" s="8" t="n">
        <x:v>84.3325549</x:v>
      </x:c>
    </x:row>
    <x:row r="1621">
      <x:c r="A1621" s="2" t="str">
        <x:v>Congo</x:v>
      </x:c>
      <x:c r="B1621" s="2" t="str">
        <x:v>2020-05</x:v>
      </x:c>
      <x:c r="C1621" s="8" t="n">
        <x:v>1.847930776</x:v>
      </x:c>
      <x:c r="D1621" s="8" t="n">
        <x:v>4.03272392</x:v>
      </x:c>
      <x:c r="E1621" s="8" t="n">
        <x:v>17.2184801</x:v>
      </x:c>
      <x:c r="F1621" s="8" t="n">
        <x:v>26.15977022</x:v>
      </x:c>
      <x:c r="G1621" s="8" t="n">
        <x:v>10.32723821</x:v>
      </x:c>
      <x:c r="H1621" s="8" t="n">
        <x:v>0</x:v>
      </x:c>
      <x:c r="I1621" s="8" t="n">
        <x:v>5.861405367</x:v>
      </x:c>
      <x:c r="J1621" s="8" t="n">
        <x:v>1.183830671</x:v>
      </x:c>
      <x:c r="K1621" s="8" t="n">
        <x:v>87.31472568</x:v>
      </x:c>
    </x:row>
    <x:row r="1622">
      <x:c r="A1622" s="2" t="str">
        <x:v>Congo</x:v>
      </x:c>
      <x:c r="B1622" s="2" t="str">
        <x:v>2020-06</x:v>
      </x:c>
      <x:c r="C1622" s="8" t="n">
        <x:v>3.867821988</x:v>
      </x:c>
      <x:c r="D1622" s="8" t="n">
        <x:v>0</x:v>
      </x:c>
      <x:c r="E1622" s="8" t="n">
        <x:v>10.82340253</x:v>
      </x:c>
      <x:c r="F1622" s="8" t="n">
        <x:v>15.51462702</x:v>
      </x:c>
      <x:c r="G1622" s="8" t="n">
        <x:v>7.973998184</x:v>
      </x:c>
      <x:c r="H1622" s="8" t="n">
        <x:v>0</x:v>
      </x:c>
      <x:c r="I1622" s="8" t="n">
        <x:v>6.890574592</x:v>
      </x:c>
      <x:c r="J1622" s="8" t="n">
        <x:v>1.484290337</x:v>
      </x:c>
      <x:c r="K1622" s="8" t="n">
        <x:v>73.60780319</x:v>
      </x:c>
    </x:row>
    <x:row r="1623">
      <x:c r="A1623" s="2" t="str">
        <x:v>Congo</x:v>
      </x:c>
      <x:c r="B1623" s="2" t="str">
        <x:v>2020-07</x:v>
      </x:c>
      <x:c r="C1623" s="8" t="n">
        <x:v>5.044247788</x:v>
      </x:c>
      <x:c r="D1623" s="8" t="n">
        <x:v>4.106194825</x:v>
      </x:c>
      <x:c r="E1623" s="8" t="n">
        <x:v>9.690266077</x:v>
      </x:c>
      <x:c r="F1623" s="8" t="n">
        <x:v>25.29203567</x:v>
      </x:c>
      <x:c r="G1623" s="8" t="n">
        <x:v>6.265486743</x:v>
      </x:c>
      <x:c r="H1623" s="8" t="n">
        <x:v>0.398230088</x:v>
      </x:c>
      <x:c r="I1623" s="8" t="n">
        <x:v>6.814159355</x:v>
      </x:c>
      <x:c r="J1623" s="8" t="n">
        <x:v>0.504424762</x:v>
      </x:c>
      <x:c r="K1623" s="8" t="n">
        <x:v>80.02655038</x:v>
      </x:c>
    </x:row>
    <x:row r="1624">
      <x:c r="A1624" s="2" t="str">
        <x:v>Congo</x:v>
      </x:c>
      <x:c r="B1624" s="2" t="str">
        <x:v>2020-08</x:v>
      </x:c>
      <x:c r="C1624" s="8" t="n">
        <x:v>2.752463042</x:v>
      </x:c>
      <x:c r="D1624" s="8" t="n">
        <x:v>4.630541772</x:v>
      </x:c>
      <x:c r="E1624" s="8" t="n">
        <x:v>10.57881775</x:v>
      </x:c>
      <x:c r="F1624" s="8" t="n">
        <x:v>19.75369553</x:v>
      </x:c>
      <x:c r="G1624" s="8" t="n">
        <x:v>3.971674936</x:v>
      </x:c>
      <x:c r="H1624" s="8" t="n">
        <x:v>0</x:v>
      </x:c>
      <x:c r="I1624" s="8" t="n">
        <x:v>7.093596179</x:v>
      </x:c>
      <x:c r="J1624" s="8" t="n">
        <x:v>0.277093596</x:v>
      </x:c>
      <x:c r="K1624" s="8" t="n">
        <x:v>77.55541895</x:v>
      </x:c>
    </x:row>
    <x:row r="1625">
      <x:c r="A1625" s="2" t="str">
        <x:v>Congo</x:v>
      </x:c>
      <x:c r="B1625" s="2" t="str">
        <x:v>2020-09</x:v>
      </x:c>
      <x:c r="C1625" s="8" t="n">
        <x:v>2.130214966</x:v>
      </x:c>
      <x:c r="D1625" s="8" t="n">
        <x:v>1.763590428</x:v>
      </x:c>
      <x:c r="E1625" s="8" t="n">
        <x:v>9.171934465</x:v>
      </x:c>
      <x:c r="F1625" s="8" t="n">
        <x:v>17.42730762</x:v>
      </x:c>
      <x:c r="G1625" s="8" t="n">
        <x:v>6.896333719</x:v>
      </x:c>
      <x:c r="H1625" s="8" t="n">
        <x:v>0</x:v>
      </x:c>
      <x:c r="I1625" s="8" t="n">
        <x:v>8.1542351</x:v>
      </x:c>
      <x:c r="J1625" s="8" t="n">
        <x:v>1.099873554</x:v>
      </x:c>
      <x:c r="K1625" s="8" t="n">
        <x:v>76.77623342</x:v>
      </x:c>
    </x:row>
    <x:row r="1626">
      <x:c r="A1626" s="2" t="str">
        <x:v>Congo</x:v>
      </x:c>
      <x:c r="B1626" s="2" t="str">
        <x:v>2020-10</x:v>
      </x:c>
      <x:c r="C1626" s="8" t="n">
        <x:v>2.69448366</x:v>
      </x:c>
      <x:c r="D1626" s="8" t="n">
        <x:v>2.100424382</x:v>
      </x:c>
      <x:c r="E1626" s="8" t="n">
        <x:v>6.944837462</x:v>
      </x:c>
      <x:c r="F1626" s="8" t="n">
        <x:v>17.15700117</x:v>
      </x:c>
      <x:c r="G1626" s="8" t="n">
        <x:v>5.579915107</x:v>
      </x:c>
      <x:c r="H1626" s="8" t="n">
        <x:v>0.169731266</x:v>
      </x:c>
      <x:c r="I1626" s="8" t="n">
        <x:v>6.937765519</x:v>
      </x:c>
      <x:c r="J1626" s="8" t="n">
        <x:v>0.594059379</x:v>
      </x:c>
      <x:c r="K1626" s="8" t="n">
        <x:v>72.47524794</x:v>
      </x:c>
    </x:row>
    <x:row r="1627">
      <x:c r="A1627" s="2" t="str">
        <x:v>Congo</x:v>
      </x:c>
      <x:c r="B1627" s="2" t="str">
        <x:v>2020-11</x:v>
      </x:c>
      <x:c r="C1627" s="8" t="n">
        <x:v>2.001488156</x:v>
      </x:c>
      <x:c r="D1627" s="8" t="n">
        <x:v>1.227678571</x:v>
      </x:c>
      <x:c r="E1627" s="8" t="n">
        <x:v>8.906250341</x:v>
      </x:c>
      <x:c r="F1627" s="8" t="n">
        <x:v>11.48065471</x:v>
      </x:c>
      <x:c r="G1627" s="8" t="n">
        <x:v>2.492559488</x:v>
      </x:c>
      <x:c r="H1627" s="8" t="n">
        <x:v>0</x:v>
      </x:c>
      <x:c r="I1627" s="8" t="n">
        <x:v>5.364583486</x:v>
      </x:c>
      <x:c r="J1627" s="8" t="n">
        <x:v>1.026785728</x:v>
      </x:c>
      <x:c r="K1627" s="8" t="n">
        <x:v>61.44345424</x:v>
      </x:c>
    </x:row>
    <x:row r="1628">
      <x:c r="A1628" s="2" t="str">
        <x:v>Congo</x:v>
      </x:c>
      <x:c r="B1628" s="2" t="str">
        <x:v>2020-12</x:v>
      </x:c>
      <x:c r="C1628" s="8" t="n">
        <x:v>1.643939379</x:v>
      </x:c>
      <x:c r="D1628" s="8" t="n">
        <x:v>0.787878759</x:v>
      </x:c>
      <x:c r="E1628" s="8" t="n">
        <x:v>11.44697001</x:v>
      </x:c>
      <x:c r="F1628" s="8" t="n">
        <x:v>18.09848496</x:v>
      </x:c>
      <x:c r="G1628" s="8" t="n">
        <x:v>3.189394022</x:v>
      </x:c>
      <x:c r="H1628" s="8" t="n">
        <x:v>0</x:v>
      </x:c>
      <x:c r="I1628" s="8" t="n">
        <x:v>7.204545339</x:v>
      </x:c>
      <x:c r="J1628" s="8" t="n">
        <x:v>1.022727291</x:v>
      </x:c>
      <x:c r="K1628" s="8" t="n">
        <x:v>72.68181859</x:v>
      </x:c>
    </x:row>
    <x:row r="1629">
      <x:c r="A1629" s="2" t="str">
        <x:v>Congo</x:v>
      </x:c>
      <x:c r="B1629" s="2" t="str">
        <x:v>2021-01</x:v>
      </x:c>
      <x:c r="C1629" s="8" t="n">
        <x:v>1.650793628</x:v>
      </x:c>
      <x:c r="D1629" s="8" t="n">
        <x:v>1.619047589</x:v>
      </x:c>
      <x:c r="E1629" s="8" t="n">
        <x:v>7.753968542</x:v>
      </x:c>
      <x:c r="F1629" s="8" t="n">
        <x:v>15.33333332</x:v>
      </x:c>
      <x:c r="G1629" s="8" t="n">
        <x:v>5.460317627</x:v>
      </x:c>
      <x:c r="H1629" s="8" t="n">
        <x:v>0</x:v>
      </x:c>
      <x:c r="I1629" s="8" t="n">
        <x:v>4.880952438</x:v>
      </x:c>
      <x:c r="J1629" s="8" t="n">
        <x:v>1.404761965</x:v>
      </x:c>
      <x:c r="K1629" s="8" t="n">
        <x:v>66.06349241</x:v>
      </x:c>
    </x:row>
    <x:row r="1630">
      <x:c r="A1630" s="2" t="str">
        <x:v>Congo</x:v>
      </x:c>
      <x:c r="B1630" s="2" t="str">
        <x:v>2021-02</x:v>
      </x:c>
      <x:c r="C1630" s="8" t="n">
        <x:v>2.386172023</x:v>
      </x:c>
      <x:c r="D1630" s="8" t="n">
        <x:v>1.222596965</x:v>
      </x:c>
      <x:c r="E1630" s="8" t="n">
        <x:v>7.799325826</x:v>
      </x:c>
      <x:c r="F1630" s="8" t="n">
        <x:v>16.29848271</x:v>
      </x:c>
      <x:c r="G1630" s="8" t="n">
        <x:v>5.57335593</x:v>
      </x:c>
      <x:c r="H1630" s="8" t="n">
        <x:v>0</x:v>
      </x:c>
      <x:c r="I1630" s="8" t="n">
        <x:v>5.438448687</x:v>
      </x:c>
      <x:c r="J1630" s="8" t="n">
        <x:v>0.733558223</x:v>
      </x:c>
      <x:c r="K1630" s="8" t="n">
        <x:v>70.65767534</x:v>
      </x:c>
    </x:row>
    <x:row r="1631">
      <x:c r="A1631" s="2" t="str">
        <x:v>Congo</x:v>
      </x:c>
      <x:c r="B1631" s="2" t="str">
        <x:v>2021-03</x:v>
      </x:c>
      <x:c r="C1631" s="8" t="n">
        <x:v>0.719557213</x:v>
      </x:c>
      <x:c r="D1631" s="8" t="n">
        <x:v>0.996309981</x:v>
      </x:c>
      <x:c r="E1631" s="8" t="n">
        <x:v>6.05166064</x:v>
      </x:c>
      <x:c r="F1631" s="8" t="n">
        <x:v>13.80073809</x:v>
      </x:c>
      <x:c r="G1631" s="8" t="n">
        <x:v>3.653136611</x:v>
      </x:c>
      <x:c r="H1631" s="8" t="n">
        <x:v>0</x:v>
      </x:c>
      <x:c r="I1631" s="8" t="n">
        <x:v>6.1162364</x:v>
      </x:c>
      <x:c r="J1631" s="8" t="n">
        <x:v>0</x:v>
      </x:c>
      <x:c r="K1631" s="8" t="n">
        <x:v>59.94464894</x:v>
      </x:c>
    </x:row>
    <x:row r="1632">
      <x:c r="A1632" s="2" t="str">
        <x:v>Congo</x:v>
      </x:c>
      <x:c r="B1632" s="2" t="str">
        <x:v>2021-04</x:v>
      </x:c>
      <x:c r="C1632" s="8" t="n">
        <x:v>2.982583344</x:v>
      </x:c>
      <x:c r="D1632" s="8" t="n">
        <x:v>0.43541366</x:v>
      </x:c>
      <x:c r="E1632" s="8" t="n">
        <x:v>10.85631401</x:v>
      </x:c>
      <x:c r="F1632" s="8" t="n">
        <x:v>15.07982564</x:v>
      </x:c>
      <x:c r="G1632" s="8" t="n">
        <x:v>3.592162641</x:v>
      </x:c>
      <x:c r="H1632" s="8" t="n">
        <x:v>0</x:v>
      </x:c>
      <x:c r="I1632" s="8" t="n">
        <x:v>5.616836174</x:v>
      </x:c>
      <x:c r="J1632" s="8" t="n">
        <x:v>0.261248196</x:v>
      </x:c>
      <x:c r="K1632" s="8" t="n">
        <x:v>70.60957765</x:v>
      </x:c>
    </x:row>
    <x:row r="1633">
      <x:c r="A1633" s="2" t="str">
        <x:v>Congo</x:v>
      </x:c>
      <x:c r="B1633" s="2" t="str">
        <x:v>2021-05</x:v>
      </x:c>
      <x:c r="C1633" s="8" t="n">
        <x:v>1.957831343</x:v>
      </x:c>
      <x:c r="D1633" s="8" t="n">
        <x:v>0.451807229</x:v>
      </x:c>
      <x:c r="E1633" s="8" t="n">
        <x:v>11.85241004</x:v>
      </x:c>
      <x:c r="F1633" s="8" t="n">
        <x:v>13.44879514</x:v>
      </x:c>
      <x:c r="G1633" s="8" t="n">
        <x:v>3.117469851</x:v>
      </x:c>
      <x:c r="H1633" s="8" t="n">
        <x:v>0</x:v>
      </x:c>
      <x:c r="I1633" s="8" t="n">
        <x:v>5.263554206</x:v>
      </x:c>
      <x:c r="J1633" s="8" t="n">
        <x:v>1.49096387</x:v>
      </x:c>
      <x:c r="K1633" s="8" t="n">
        <x:v>66.34789267</x:v>
      </x:c>
    </x:row>
    <x:row r="1634">
      <x:c r="A1634" s="2" t="str">
        <x:v>Congo</x:v>
      </x:c>
      <x:c r="B1634" s="2" t="str">
        <x:v>2021-06</x:v>
      </x:c>
      <x:c r="C1634" s="8" t="n">
        <x:v>1.928974949</x:v>
      </x:c>
      <x:c r="D1634" s="8" t="n">
        <x:v>0.97659402</x:v>
      </x:c>
      <x:c r="E1634" s="8" t="n">
        <x:v>8.014528014</x:v>
      </x:c>
      <x:c r="F1634" s="8" t="n">
        <x:v>17.24778091</x:v>
      </x:c>
      <x:c r="G1634" s="8" t="n">
        <x:v>2.025827311</x:v>
      </x:c>
      <x:c r="H1634" s="8" t="n">
        <x:v>0</x:v>
      </x:c>
      <x:c r="I1634" s="8" t="n">
        <x:v>3.309120297</x:v>
      </x:c>
      <x:c r="J1634" s="8" t="n">
        <x:v>0.363196126</x:v>
      </x:c>
      <x:c r="K1634" s="8" t="n">
        <x:v>62.7118666</x:v>
      </x:c>
    </x:row>
    <x:row r="1635">
      <x:c r="A1635" s="2" t="str">
        <x:v>Congo</x:v>
      </x:c>
      <x:c r="B1635" s="2" t="str">
        <x:v>2021-07</x:v>
      </x:c>
      <x:c r="C1635" s="8" t="n">
        <x:v>2.499999924</x:v>
      </x:c>
      <x:c r="D1635" s="8" t="n">
        <x:v>1.428571429</x:v>
      </x:c>
      <x:c r="E1635" s="8" t="n">
        <x:v>7.452380998</x:v>
      </x:c>
      <x:c r="F1635" s="8" t="n">
        <x:v>13.8412693</x:v>
      </x:c>
      <x:c r="G1635" s="8" t="n">
        <x:v>1.40476189</x:v>
      </x:c>
      <x:c r="H1635" s="8" t="n">
        <x:v>0</x:v>
      </x:c>
      <x:c r="I1635" s="8" t="n">
        <x:v>3.142857135</x:v>
      </x:c>
      <x:c r="J1635" s="8" t="n">
        <x:v>0.833333333</x:v>
      </x:c>
      <x:c r="K1635" s="8" t="n">
        <x:v>64.38888996</x:v>
      </x:c>
    </x:row>
    <x:row r="1636">
      <x:c r="A1636" s="2" t="str">
        <x:v>Congo</x:v>
      </x:c>
      <x:c r="B1636" s="2" t="str">
        <x:v>2021-08</x:v>
      </x:c>
      <x:c r="C1636" s="8" t="n">
        <x:v>3.502538016</x:v>
      </x:c>
      <x:c r="D1636" s="8" t="n">
        <x:v>0.413343006</x:v>
      </x:c>
      <x:c r="E1636" s="8" t="n">
        <x:v>6.773023972</x:v>
      </x:c>
      <x:c r="F1636" s="8" t="n">
        <x:v>9.557650606</x:v>
      </x:c>
      <x:c r="G1636" s="8" t="n">
        <x:v>3.154459753</x:v>
      </x:c>
      <x:c r="H1636" s="8" t="n">
        <x:v>0.188542415</x:v>
      </x:c>
      <x:c r="I1636" s="8" t="n">
        <x:v>5.235678031</x:v>
      </x:c>
      <x:c r="J1636" s="8" t="n">
        <x:v>0.674401754</x:v>
      </x:c>
      <x:c r="K1636" s="8" t="n">
        <x:v>60.56562794</x:v>
      </x:c>
    </x:row>
    <x:row r="1637">
      <x:c r="A1637" s="2" t="str">
        <x:v>Congo</x:v>
      </x:c>
      <x:c r="B1637" s="2" t="str">
        <x:v>2021-09</x:v>
      </x:c>
      <x:c r="C1637" s="8" t="n">
        <x:v>4.409091039</x:v>
      </x:c>
      <x:c r="D1637" s="8" t="n">
        <x:v>0.750000007</x:v>
      </x:c>
      <x:c r="E1637" s="8" t="n">
        <x:v>7.515151573</x:v>
      </x:c>
      <x:c r="F1637" s="8" t="n">
        <x:v>14.98484846</x:v>
      </x:c>
      <x:c r="G1637" s="8" t="n">
        <x:v>3.181818182</x:v>
      </x:c>
      <x:c r="H1637" s="8" t="n">
        <x:v>0.151515152</x:v>
      </x:c>
      <x:c r="I1637" s="8" t="n">
        <x:v>5.537878763</x:v>
      </x:c>
      <x:c r="J1637" s="8" t="n">
        <x:v>0.181818189</x:v>
      </x:c>
      <x:c r="K1637" s="8" t="n">
        <x:v>63.12121278</x:v>
      </x:c>
    </x:row>
    <x:row r="1638">
      <x:c r="A1638" s="2" t="str">
        <x:v>Congo</x:v>
      </x:c>
      <x:c r="B1638" s="2" t="str">
        <x:v>2021-10</x:v>
      </x:c>
      <x:c r="C1638" s="8" t="n">
        <x:v>1.105015704</x:v>
      </x:c>
      <x:c r="D1638" s="8" t="n">
        <x:v>1.05799373</x:v>
      </x:c>
      <x:c r="E1638" s="8" t="n">
        <x:v>7.711598716</x:v>
      </x:c>
      <x:c r="F1638" s="8" t="n">
        <x:v>14.12225689</x:v>
      </x:c>
      <x:c r="G1638" s="8" t="n">
        <x:v>3.009404434</x:v>
      </x:c>
      <x:c r="H1638" s="8" t="n">
        <x:v>0</x:v>
      </x:c>
      <x:c r="I1638" s="8" t="n">
        <x:v>4.710031471</x:v>
      </x:c>
      <x:c r="J1638" s="8" t="n">
        <x:v>0.282131673</x:v>
      </x:c>
      <x:c r="K1638" s="8" t="n">
        <x:v>65.21943796</x:v>
      </x:c>
    </x:row>
    <x:row r="1639">
      <x:c r="A1639" s="2" t="str">
        <x:v>Congo</x:v>
      </x:c>
      <x:c r="B1639" s="2" t="str">
        <x:v>2021-11</x:v>
      </x:c>
      <x:c r="C1639" s="8" t="n">
        <x:v>2.686011969</x:v>
      </x:c>
      <x:c r="D1639" s="8" t="n">
        <x:v>1.681547647</x:v>
      </x:c>
      <x:c r="E1639" s="8" t="n">
        <x:v>8.526785672</x:v>
      </x:c>
      <x:c r="F1639" s="8" t="n">
        <x:v>11.86011966</x:v>
      </x:c>
      <x:c r="G1639" s="8" t="n">
        <x:v>4.062500028</x:v>
      </x:c>
      <x:c r="H1639" s="8" t="n">
        <x:v>0</x:v>
      </x:c>
      <x:c r="I1639" s="8" t="n">
        <x:v>5.848214403</x:v>
      </x:c>
      <x:c r="J1639" s="8" t="n">
        <x:v>1.116071429</x:v>
      </x:c>
      <x:c r="K1639" s="8" t="n">
        <x:v>70.96726399</x:v>
      </x:c>
    </x:row>
    <x:row r="1640">
      <x:c r="A1640" s="2" t="str">
        <x:v>Congo</x:v>
      </x:c>
      <x:c r="B1640" s="2" t="str">
        <x:v>2021-12</x:v>
      </x:c>
      <x:c r="C1640" s="8" t="n">
        <x:v>2.938808527</x:v>
      </x:c>
      <x:c r="D1640" s="8" t="n">
        <x:v>1.425120758</x:v>
      </x:c>
      <x:c r="E1640" s="8" t="n">
        <x:v>7.882447865</x:v>
      </x:c>
      <x:c r="F1640" s="8" t="n">
        <x:v>16.52173958</x:v>
      </x:c>
      <x:c r="G1640" s="8" t="n">
        <x:v>3.244766598</x:v>
      </x:c>
      <x:c r="H1640" s="8" t="n">
        <x:v>0</x:v>
      </x:c>
      <x:c r="I1640" s="8" t="n">
        <x:v>4.275362446</x:v>
      </x:c>
      <x:c r="J1640" s="8" t="n">
        <x:v>0</x:v>
      </x:c>
      <x:c r="K1640" s="8" t="n">
        <x:v>68.39774521</x:v>
      </x:c>
    </x:row>
    <x:row r="1641">
      <x:c r="A1641" s="2" t="str">
        <x:v>Congo</x:v>
      </x:c>
      <x:c r="B1641" s="2" t="str">
        <x:v>2022-01</x:v>
      </x:c>
      <x:c r="C1641" s="8" t="n">
        <x:v>7.880142976</x:v>
      </x:c>
      <x:c r="D1641" s="8" t="n">
        <x:v>1.261180714</x:v>
      </x:c>
      <x:c r="E1641" s="8" t="n">
        <x:v>9.203935501</x:v>
      </x:c>
      <x:c r="F1641" s="8" t="n">
        <x:v>13.6135956</x:v>
      </x:c>
      <x:c r="G1641" s="8" t="n">
        <x:v>3.36314862</x:v>
      </x:c>
      <x:c r="H1641" s="8" t="n">
        <x:v>0</x:v>
      </x:c>
      <x:c r="I1641" s="8" t="n">
        <x:v>5.608229091</x:v>
      </x:c>
      <x:c r="J1641" s="8" t="n">
        <x:v>1.797853344</x:v>
      </x:c>
      <x:c r="K1641" s="8" t="n">
        <x:v>73.52414974</x:v>
      </x:c>
    </x:row>
    <x:row r="1642">
      <x:c r="A1642" s="2" t="str">
        <x:v>Congo</x:v>
      </x:c>
      <x:c r="B1642" s="2" t="str">
        <x:v>2022-02</x:v>
      </x:c>
      <x:c r="C1642" s="8" t="n">
        <x:v>3.9396553</x:v>
      </x:c>
      <x:c r="D1642" s="8" t="n">
        <x:v>0.25862069</x:v>
      </x:c>
      <x:c r="E1642" s="8" t="n">
        <x:v>8.318965682</x:v>
      </x:c>
      <x:c r="F1642" s="8" t="n">
        <x:v>17.3793112</x:v>
      </x:c>
      <x:c r="G1642" s="8" t="n">
        <x:v>3.008620636</x:v>
      </x:c>
      <x:c r="H1642" s="8" t="n">
        <x:v>0</x:v>
      </x:c>
      <x:c r="I1642" s="8" t="n">
        <x:v>5.077586503</x:v>
      </x:c>
      <x:c r="J1642" s="8" t="n">
        <x:v>3.67241399</x:v>
      </x:c>
      <x:c r="K1642" s="8" t="n">
        <x:v>70.40517121</x:v>
      </x:c>
    </x:row>
    <x:row r="1643">
      <x:c r="A1643" s="2" t="str">
        <x:v>Congo</x:v>
      </x:c>
      <x:c r="B1643" s="2" t="str">
        <x:v>2022-03</x:v>
      </x:c>
      <x:c r="C1643" s="8" t="n">
        <x:v>8.547078363</x:v>
      </x:c>
      <x:c r="D1643" s="8" t="n">
        <x:v>0.284090909</x:v>
      </x:c>
      <x:c r="E1643" s="8" t="n">
        <x:v>6.006493584</x:v>
      </x:c>
      <x:c r="F1643" s="8" t="n">
        <x:v>18.7743509</x:v>
      </x:c>
      <x:c r="G1643" s="8" t="n">
        <x:v>1.485389607</x:v>
      </x:c>
      <x:c r="H1643" s="8" t="n">
        <x:v>0.162337662</x:v>
      </x:c>
      <x:c r="I1643" s="8" t="n">
        <x:v>4.602272809</x:v>
      </x:c>
      <x:c r="J1643" s="8" t="n">
        <x:v>1.631493537</x:v>
      </x:c>
      <x:c r="K1643" s="8" t="n">
        <x:v>73.73376673</x:v>
      </x:c>
    </x:row>
    <x:row r="1644">
      <x:c r="A1644" s="2" t="str">
        <x:v>Congo</x:v>
      </x:c>
      <x:c r="B1644" s="2" t="str">
        <x:v>2022-04</x:v>
      </x:c>
      <x:c r="C1644" s="8" t="n">
        <x:v>11.95671831</x:v>
      </x:c>
      <x:c r="D1644" s="8" t="n">
        <x:v>1.541929658</x:v>
      </x:c>
      <x:c r="E1644" s="8" t="n">
        <x:v>8.881875929</x:v>
      </x:c>
      <x:c r="F1644" s="8" t="n">
        <x:v>19.41388696</x:v>
      </x:c>
      <x:c r="G1644" s="8" t="n">
        <x:v>1.036970243</x:v>
      </x:c>
      <x:c r="H1644" s="8" t="n">
        <x:v>0</x:v>
      </x:c>
      <x:c r="I1644" s="8" t="n">
        <x:v>5.22993688</x:v>
      </x:c>
      <x:c r="J1644" s="8" t="n">
        <x:v>2.218214642</x:v>
      </x:c>
      <x:c r="K1644" s="8" t="n">
        <x:v>77.32191183</x:v>
      </x:c>
    </x:row>
    <x:row r="1645">
      <x:c r="A1645" s="2" t="str">
        <x:v>Congo</x:v>
      </x:c>
      <x:c r="B1645" s="2" t="str">
        <x:v>2022-05</x:v>
      </x:c>
      <x:c r="C1645" s="8" t="n">
        <x:v>11.68558993</x:v>
      </x:c>
      <x:c r="D1645" s="8" t="n">
        <x:v>1.35371179</x:v>
      </x:c>
      <x:c r="E1645" s="8" t="n">
        <x:v>6.917030801</x:v>
      </x:c>
      <x:c r="F1645" s="8" t="n">
        <x:v>18.01746689</x:v>
      </x:c>
      <x:c r="G1645" s="8" t="n">
        <x:v>1.816593924</x:v>
      </x:c>
      <x:c r="H1645" s="8" t="n">
        <x:v>0</x:v>
      </x:c>
      <x:c r="I1645" s="8" t="n">
        <x:v>5.816594066</x:v>
      </x:c>
      <x:c r="J1645" s="8" t="n">
        <x:v>1.336244641</x:v>
      </x:c>
      <x:c r="K1645" s="8" t="n">
        <x:v>71.3711821</x:v>
      </x:c>
    </x:row>
    <x:row r="1646">
      <x:c r="A1646" s="2" t="str">
        <x:v>Congo</x:v>
      </x:c>
      <x:c r="B1646" s="2" t="str">
        <x:v>2022-06</x:v>
      </x:c>
      <x:c r="C1646" s="8" t="n">
        <x:v>8.185151167</x:v>
      </x:c>
      <x:c r="D1646" s="8" t="n">
        <x:v>0.504124656</x:v>
      </x:c>
      <x:c r="E1646" s="8" t="n">
        <x:v>8.221814831</x:v>
      </x:c>
      <x:c r="F1646" s="8" t="n">
        <x:v>17.43354736</x:v>
      </x:c>
      <x:c r="G1646" s="8" t="n">
        <x:v>1.044912955</x:v>
      </x:c>
      <x:c r="H1646" s="8" t="n">
        <x:v>0</x:v>
      </x:c>
      <x:c r="I1646" s="8" t="n">
        <x:v>6.278643796</x:v>
      </x:c>
      <x:c r="J1646" s="8" t="n">
        <x:v>2.043996264</x:v>
      </x:c>
      <x:c r="K1646" s="8" t="n">
        <x:v>72.1173248</x:v>
      </x:c>
    </x:row>
    <x:row r="1647">
      <x:c r="A1647" s="2" t="str">
        <x:v>Congo</x:v>
      </x:c>
      <x:c r="B1647" s="2" t="str">
        <x:v>2022-07</x:v>
      </x:c>
      <x:c r="C1647" s="8" t="n">
        <x:v>6.422712886</x:v>
      </x:c>
      <x:c r="D1647" s="8" t="n">
        <x:v>1.205047343</x:v>
      </x:c>
      <x:c r="E1647" s="8" t="n">
        <x:v>12.22712941</x:v>
      </x:c>
      <x:c r="F1647" s="8" t="n">
        <x:v>17.85489001</x:v>
      </x:c>
      <x:c r="G1647" s="8" t="n">
        <x:v>2.933753943</x:v>
      </x:c>
      <x:c r="H1647" s="8" t="n">
        <x:v>0</x:v>
      </x:c>
      <x:c r="I1647" s="8" t="n">
        <x:v>7.053628254</x:v>
      </x:c>
      <x:c r="J1647" s="8" t="n">
        <x:v>0.94637224</x:v>
      </x:c>
      <x:c r="K1647" s="8" t="n">
        <x:v>69.07886571</x:v>
      </x:c>
    </x:row>
    <x:row r="1648">
      <x:c r="A1648" s="2" t="str">
        <x:v>Congo</x:v>
      </x:c>
      <x:c r="B1648" s="2" t="str">
        <x:v>2022-08</x:v>
      </x:c>
      <x:c r="C1648" s="8" t="n">
        <x:v>5.81104157</x:v>
      </x:c>
      <x:c r="D1648" s="8" t="n">
        <x:v>1.246442806</x:v>
      </x:c>
      <x:c r="E1648" s="8" t="n">
        <x:v>8.759248806</x:v>
      </x:c>
      <x:c r="F1648" s="8" t="n">
        <x:v>12.67501434</x:v>
      </x:c>
      <x:c r="G1648" s="8" t="n">
        <x:v>2.020489498</x:v>
      </x:c>
      <x:c r="H1648" s="8" t="n">
        <x:v>0.569151964</x:v>
      </x:c>
      <x:c r="I1648" s="8" t="n">
        <x:v>6.573705071</x:v>
      </x:c>
      <x:c r="J1648" s="8" t="n">
        <x:v>2.151394487</x:v>
      </x:c>
      <x:c r="K1648" s="8" t="n">
        <x:v>65.33295366</x:v>
      </x:c>
    </x:row>
    <x:row r="1649">
      <x:c r="A1649" s="2" t="str">
        <x:v>Congo</x:v>
      </x:c>
      <x:c r="B1649" s="2" t="str">
        <x:v>2022-09</x:v>
      </x:c>
      <x:c r="C1649" s="8" t="n">
        <x:v>8.785295855</x:v>
      </x:c>
      <x:c r="D1649" s="8" t="n">
        <x:v>1.7794353</x:v>
      </x:c>
      <x:c r="E1649" s="8" t="n">
        <x:v>8.098028947</x:v>
      </x:c>
      <x:c r="F1649" s="8" t="n">
        <x:v>13.85189147</x:v>
      </x:c>
      <x:c r="G1649" s="8" t="n">
        <x:v>2.882258893</x:v>
      </x:c>
      <x:c r="H1649" s="8" t="n">
        <x:v>0.346297283</x:v>
      </x:c>
      <x:c r="I1649" s="8" t="n">
        <x:v>7.160362425</x:v>
      </x:c>
      <x:c r="J1649" s="8" t="n">
        <x:v>1.9872137</x:v>
      </x:c>
      <x:c r="K1649" s="8" t="n">
        <x:v>64.11294399</x:v>
      </x:c>
    </x:row>
    <x:row r="1650">
      <x:c r="A1650" s="2" t="str">
        <x:v>Congo</x:v>
      </x:c>
      <x:c r="B1650" s="2" t="str">
        <x:v>2022-10</x:v>
      </x:c>
      <x:c r="C1650" s="8" t="n">
        <x:v>5.603070348</x:v>
      </x:c>
      <x:c r="D1650" s="8" t="n">
        <x:v>1.496710484</x:v>
      </x:c>
      <x:c r="E1650" s="8" t="n">
        <x:v>9.429824614</x:v>
      </x:c>
      <x:c r="F1650" s="8" t="n">
        <x:v>16.32127298</x:v>
      </x:c>
      <x:c r="G1650" s="8" t="n">
        <x:v>3.65679834</x:v>
      </x:c>
      <x:c r="H1650" s="8" t="n">
        <x:v>0.279605258</x:v>
      </x:c>
      <x:c r="I1650" s="8" t="n">
        <x:v>6.32127211</x:v>
      </x:c>
      <x:c r="J1650" s="8" t="n">
        <x:v>1.491228112</x:v>
      </x:c>
      <x:c r="K1650" s="8" t="n">
        <x:v>69.83552533</x:v>
      </x:c>
    </x:row>
    <x:row r="1651">
      <x:c r="A1651" s="2" t="str">
        <x:v>Congo</x:v>
      </x:c>
      <x:c r="B1651" s="2" t="str">
        <x:v>2022-11</x:v>
      </x:c>
      <x:c r="C1651" s="8" t="n">
        <x:v>7.665615262</x:v>
      </x:c>
      <x:c r="D1651" s="8" t="n">
        <x:v>1.331230293</x:v>
      </x:c>
      <x:c r="E1651" s="8" t="n">
        <x:v>8.99684545</x:v>
      </x:c>
      <x:c r="F1651" s="8" t="n">
        <x:v>20.42271331</x:v>
      </x:c>
      <x:c r="G1651" s="8" t="n">
        <x:v>2.801261866</x:v>
      </x:c>
      <x:c r="H1651" s="8" t="n">
        <x:v>0</x:v>
      </x:c>
      <x:c r="I1651" s="8" t="n">
        <x:v>11.9684544</x:v>
      </x:c>
      <x:c r="J1651" s="8" t="n">
        <x:v>0.984227138</x:v>
      </x:c>
      <x:c r="K1651" s="8" t="n">
        <x:v>71.56467083</x:v>
      </x:c>
    </x:row>
    <x:row r="1652">
      <x:c r="A1652" s="2" t="str">
        <x:v>Congo</x:v>
      </x:c>
      <x:c r="B1652" s="2" t="str">
        <x:v>2022-12</x:v>
      </x:c>
      <x:c r="C1652" s="8" t="n">
        <x:v>5.941558318</x:v>
      </x:c>
      <x:c r="D1652" s="8" t="n">
        <x:v>1.071428571</x:v>
      </x:c>
      <x:c r="E1652" s="8" t="n">
        <x:v>7.831169088</x:v>
      </x:c>
      <x:c r="F1652" s="8" t="n">
        <x:v>12.92857178</x:v>
      </x:c>
      <x:c r="G1652" s="8" t="n">
        <x:v>3.000000096</x:v>
      </x:c>
      <x:c r="H1652" s="8" t="n">
        <x:v>0.194805195</x:v>
      </x:c>
      <x:c r="I1652" s="8" t="n">
        <x:v>7.246753395</x:v>
      </x:c>
      <x:c r="J1652" s="8" t="n">
        <x:v>0.525974004</x:v>
      </x:c>
      <x:c r="K1652" s="8" t="n">
        <x:v>65.77921974</x:v>
      </x:c>
    </x:row>
    <x:row r="1653">
      <x:c r="A1653" s="2" t="str">
        <x:v>Congo</x:v>
      </x:c>
      <x:c r="B1653" s="2" t="str">
        <x:v>2023-01</x:v>
      </x:c>
      <x:c r="C1653" s="8" t="n">
        <x:v>4.788135607</x:v>
      </x:c>
      <x:c r="D1653" s="8" t="n">
        <x:v>1.306497175</x:v>
      </x:c>
      <x:c r="E1653" s="8" t="n">
        <x:v>9.759887329</x:v>
      </x:c>
      <x:c r="F1653" s="8" t="n">
        <x:v>15.91807873</x:v>
      </x:c>
      <x:c r="G1653" s="8" t="n">
        <x:v>2.775423725</x:v>
      </x:c>
      <x:c r="H1653" s="8" t="n">
        <x:v>0.31779661</x:v>
      </x:c>
      <x:c r="I1653" s="8" t="n">
        <x:v>6.588983115</x:v>
      </x:c>
      <x:c r="J1653" s="8" t="n">
        <x:v>1.483050831</x:v>
      </x:c>
      <x:c r="K1653" s="8" t="n">
        <x:v>65.76977436</x:v>
      </x:c>
    </x:row>
    <x:row r="1654">
      <x:c r="A1654" s="2" t="str">
        <x:v>Congo</x:v>
      </x:c>
      <x:c r="B1654" s="2" t="str">
        <x:v>2023-02</x:v>
      </x:c>
      <x:c r="C1654" s="8" t="n">
        <x:v>4.185351502</x:v>
      </x:c>
      <x:c r="D1654" s="8" t="n">
        <x:v>1.165919311</x:v>
      </x:c>
      <x:c r="E1654" s="8" t="n">
        <x:v>10.93423049</x:v>
      </x:c>
      <x:c r="F1654" s="8" t="n">
        <x:v>13.07922286</x:v>
      </x:c>
      <x:c r="G1654" s="8" t="n">
        <x:v>3.049327404</x:v>
      </x:c>
      <x:c r="H1654" s="8" t="n">
        <x:v>0</x:v>
      </x:c>
      <x:c r="I1654" s="8" t="n">
        <x:v>6.2257101</x:v>
      </x:c>
      <x:c r="J1654" s="8" t="n">
        <x:v>0.986547124</x:v>
      </x:c>
      <x:c r="K1654" s="8" t="n">
        <x:v>64.13303213</x:v>
      </x:c>
    </x:row>
    <x:row r="1655">
      <x:c r="A1655" s="2" t="str">
        <x:v>Congo</x:v>
      </x:c>
      <x:c r="B1655" s="2" t="str">
        <x:v>2023-03</x:v>
      </x:c>
      <x:c r="C1655" s="8" t="n">
        <x:v>4.153963433</x:v>
      </x:c>
      <x:c r="D1655" s="8" t="n">
        <x:v>1.478658508</x:v>
      </x:c>
      <x:c r="E1655" s="8" t="n">
        <x:v>7.644817142</x:v>
      </x:c>
      <x:c r="F1655" s="8" t="n">
        <x:v>13.14024404</x:v>
      </x:c>
      <x:c r="G1655" s="8" t="n">
        <x:v>1.509146356</x:v>
      </x:c>
      <x:c r="H1655" s="8" t="n">
        <x:v>0</x:v>
      </x:c>
      <x:c r="I1655" s="8" t="n">
        <x:v>5.487804969</x:v>
      </x:c>
      <x:c r="J1655" s="8" t="n">
        <x:v>0.182926837</x:v>
      </x:c>
      <x:c r="K1655" s="8" t="n">
        <x:v>56.07469613</x:v>
      </x:c>
    </x:row>
    <x:row r="1656">
      <x:c r="A1656" s="2" t="str">
        <x:v>Congo</x:v>
      </x:c>
      <x:c r="B1656" s="2" t="str">
        <x:v>2023-04</x:v>
      </x:c>
      <x:c r="C1656" s="8" t="n">
        <x:v>5.201645957</x:v>
      </x:c>
      <x:c r="D1656" s="8" t="n">
        <x:v>1.456790108</x:v>
      </x:c>
      <x:c r="E1656" s="8" t="n">
        <x:v>11.36625549</x:v>
      </x:c>
      <x:c r="F1656" s="8" t="n">
        <x:v>15.53909453</x:v>
      </x:c>
      <x:c r="G1656" s="8" t="n">
        <x:v>1.851851911</x:v>
      </x:c>
      <x:c r="H1656" s="8" t="n">
        <x:v>0</x:v>
      </x:c>
      <x:c r="I1656" s="8" t="n">
        <x:v>5.629629775</x:v>
      </x:c>
      <x:c r="J1656" s="8" t="n">
        <x:v>0.378600835</x:v>
      </x:c>
      <x:c r="K1656" s="8" t="n">
        <x:v>60.01646144</x:v>
      </x:c>
    </x:row>
    <x:row r="1657">
      <x:c r="A1657" s="2" t="str">
        <x:v>Congo</x:v>
      </x:c>
      <x:c r="B1657" s="2" t="str">
        <x:v>2023-05</x:v>
      </x:c>
      <x:c r="C1657" s="8" t="n">
        <x:v>5.252830361</x:v>
      </x:c>
      <x:c r="D1657" s="8" t="n">
        <x:v>0.905660377</x:v>
      </x:c>
      <x:c r="E1657" s="8" t="n">
        <x:v>11.97735891</x:v>
      </x:c>
      <x:c r="F1657" s="8" t="n">
        <x:v>19.46415124</x:v>
      </x:c>
      <x:c r="G1657" s="8" t="n">
        <x:v>2.732075547</x:v>
      </x:c>
      <x:c r="H1657" s="8" t="n">
        <x:v>0</x:v>
      </x:c>
      <x:c r="I1657" s="8" t="n">
        <x:v>7.939622429</x:v>
      </x:c>
      <x:c r="J1657" s="8" t="n">
        <x:v>0.988679274</x:v>
      </x:c>
      <x:c r="K1657" s="8" t="n">
        <x:v>70.57358774</x:v>
      </x:c>
    </x:row>
    <x:row r="1658">
      <x:c r="A1658" s="2" t="str">
        <x:v>Congo</x:v>
      </x:c>
      <x:c r="B1658" s="2" t="str">
        <x:v>2023-06</x:v>
      </x:c>
      <x:c r="C1658" s="8" t="n">
        <x:v>4.10256411</x:v>
      </x:c>
      <x:c r="D1658" s="8" t="n">
        <x:v>0.746606342</x:v>
      </x:c>
      <x:c r="E1658" s="8" t="n">
        <x:v>10.27149298</x:v>
      </x:c>
      <x:c r="F1658" s="8" t="n">
        <x:v>18.04675675</x:v>
      </x:c>
      <x:c r="G1658" s="8" t="n">
        <x:v>3.09954754</x:v>
      </x:c>
      <x:c r="H1658" s="8" t="n">
        <x:v>0</x:v>
      </x:c>
      <x:c r="I1658" s="8" t="n">
        <x:v>7.398190344</x:v>
      </x:c>
      <x:c r="J1658" s="8" t="n">
        <x:v>0</x:v>
      </x:c>
      <x:c r="K1658" s="8" t="n">
        <x:v>63.34087493</x:v>
      </x:c>
    </x:row>
    <x:row r="1659">
      <x:c r="A1659" s="2" t="str">
        <x:v>Congo</x:v>
      </x:c>
      <x:c r="B1659" s="2" t="str">
        <x:v>2023-07</x:v>
      </x:c>
      <x:c r="C1659" s="8" t="n">
        <x:v>5.117335471</x:v>
      </x:c>
      <x:c r="D1659" s="8" t="n">
        <x:v>4.012112036</x:v>
      </x:c>
      <x:c r="E1659" s="8" t="n">
        <x:v>7.38834241</x:v>
      </x:c>
      <x:c r="F1659" s="8" t="n">
        <x:v>18.72823623</x:v>
      </x:c>
      <x:c r="G1659" s="8" t="n">
        <x:v>2.906888764</x:v>
      </x:c>
      <x:c r="H1659" s="8" t="n">
        <x:v>0</x:v>
      </x:c>
      <x:c r="I1659" s="8" t="n">
        <x:v>5.563966764</x:v>
      </x:c>
      <x:c r="J1659" s="8" t="n">
        <x:v>0.090840276</x:v>
      </x:c>
      <x:c r="K1659" s="8" t="n">
        <x:v>59.87130944</x:v>
      </x:c>
    </x:row>
    <x:row r="1660">
      <x:c r="A1660" s="2" t="str">
        <x:v>Congo</x:v>
      </x:c>
      <x:c r="B1660" s="2" t="str">
        <x:v>2023-08</x:v>
      </x:c>
      <x:c r="C1660" s="8" t="n">
        <x:v>4.168053157</x:v>
      </x:c>
      <x:c r="D1660" s="8" t="n">
        <x:v>4.417637303</x:v>
      </x:c>
      <x:c r="E1660" s="8" t="n">
        <x:v>10.74875294</x:v>
      </x:c>
      <x:c r="F1660" s="8" t="n">
        <x:v>14.29284527</x:v>
      </x:c>
      <x:c r="G1660" s="8" t="n">
        <x:v>3.993344426</x:v>
      </x:c>
      <x:c r="H1660" s="8" t="n">
        <x:v>0.499168053</x:v>
      </x:c>
      <x:c r="I1660" s="8" t="n">
        <x:v>6.222961726</x:v>
      </x:c>
      <x:c r="J1660" s="8" t="n">
        <x:v>0.499168053</x:v>
      </x:c>
      <x:c r="K1660" s="8" t="n">
        <x:v>63.26123173</x:v>
      </x:c>
    </x:row>
    <x:row r="1661">
      <x:c r="A1661" s="2" t="str">
        <x:v>Congo</x:v>
      </x:c>
      <x:c r="B1661" s="2" t="str">
        <x:v>2023-09</x:v>
      </x:c>
      <x:c r="C1661" s="8" t="n">
        <x:v>2.383821002</x:v>
      </x:c>
      <x:c r="D1661" s="8" t="n">
        <x:v>2.177280567</x:v>
      </x:c>
      <x:c r="E1661" s="8" t="n">
        <x:v>7.065404672</x:v>
      </x:c>
      <x:c r="F1661" s="8" t="n">
        <x:v>13.44234069</x:v>
      </x:c>
      <x:c r="G1661" s="8" t="n">
        <x:v>1.652323584</x:v>
      </x:c>
      <x:c r="H1661" s="8" t="n">
        <x:v>0</x:v>
      </x:c>
      <x:c r="I1661" s="8" t="n">
        <x:v>5.043029211</x:v>
      </x:c>
      <x:c r="J1661" s="8" t="n">
        <x:v>0.103270228</x:v>
      </x:c>
      <x:c r="K1661" s="8" t="n">
        <x:v>58.48537049</x:v>
      </x:c>
    </x:row>
    <x:row r="1662">
      <x:c r="A1662" s="2" t="str">
        <x:v>Congo</x:v>
      </x:c>
      <x:c r="B1662" s="2" t="str">
        <x:v>2023-10</x:v>
      </x:c>
      <x:c r="C1662" s="8" t="n">
        <x:v>3.247588368</x:v>
      </x:c>
      <x:c r="D1662" s="8" t="n">
        <x:v>1.093247568</x:v>
      </x:c>
      <x:c r="E1662" s="8" t="n">
        <x:v>10.77170426</x:v>
      </x:c>
      <x:c r="F1662" s="8" t="n">
        <x:v>18.48874644</x:v>
      </x:c>
      <x:c r="G1662" s="8" t="n">
        <x:v>1.243301245</x:v>
      </x:c>
      <x:c r="H1662" s="8" t="n">
        <x:v>0</x:v>
      </x:c>
      <x:c r="I1662" s="8" t="n">
        <x:v>4.3729904</x:v>
      </x:c>
      <x:c r="J1662" s="8" t="n">
        <x:v>0.482315113</x:v>
      </x:c>
      <x:c r="K1662" s="8" t="n">
        <x:v>62.5080392</x:v>
      </x:c>
    </x:row>
    <x:row r="1663">
      <x:c r="A1663" s="2" t="str">
        <x:v>Congo</x:v>
      </x:c>
      <x:c r="B1663" s="2" t="str">
        <x:v>2023-11</x:v>
      </x:c>
      <x:c r="C1663" s="8" t="n">
        <x:v>3.240000057</x:v>
      </x:c>
      <x:c r="D1663" s="8" t="n">
        <x:v>3.660000038</x:v>
      </x:c>
      <x:c r="E1663" s="8" t="n">
        <x:v>12.04999998</x:v>
      </x:c>
      <x:c r="F1663" s="8" t="n">
        <x:v>12.05000045</x:v>
      </x:c>
      <x:c r="G1663" s="8" t="n">
        <x:v>2.609999967</x:v>
      </x:c>
      <x:c r="H1663" s="8" t="n">
        <x:v>0</x:v>
      </x:c>
      <x:c r="I1663" s="8" t="n">
        <x:v>7.169999909</x:v>
      </x:c>
      <x:c r="J1663" s="8" t="n">
        <x:v>0.120000005</x:v>
      </x:c>
      <x:c r="K1663" s="8" t="n">
        <x:v>62.17999897</x:v>
      </x:c>
    </x:row>
    <x:row r="1664">
      <x:c r="A1664" s="2" t="str">
        <x:v>Congo</x:v>
      </x:c>
      <x:c r="B1664" s="2" t="str">
        <x:v>2023-12</x:v>
      </x:c>
      <x:c r="C1664" s="8" t="n">
        <x:v>1.870503586</x:v>
      </x:c>
      <x:c r="D1664" s="8" t="n">
        <x:v>1.235011985</x:v>
      </x:c>
      <x:c r="E1664" s="8" t="n">
        <x:v>7.541966638</x:v>
      </x:c>
      <x:c r="F1664" s="8" t="n">
        <x:v>12.93764972</x:v>
      </x:c>
      <x:c r="G1664" s="8" t="n">
        <x:v>2.26618709</x:v>
      </x:c>
      <x:c r="H1664" s="8" t="n">
        <x:v>0.71942446</x:v>
      </x:c>
      <x:c r="I1664" s="8" t="n">
        <x:v>4.532374181</x:v>
      </x:c>
      <x:c r="J1664" s="8" t="n">
        <x:v>0.431654693</x:v>
      </x:c>
      <x:c r="K1664" s="8" t="n">
        <x:v>55.49160777</x:v>
      </x:c>
    </x:row>
    <x:row r="1665">
      <x:c r="A1665" s="2" t="str">
        <x:v>Congo</x:v>
      </x:c>
      <x:c r="B1665" s="2" t="str">
        <x:v>2024-01</x:v>
      </x:c>
      <x:c r="C1665" s="8" t="n">
        <x:v>4.446700672</x:v>
      </x:c>
      <x:c r="D1665" s="8" t="n">
        <x:v>3.269035514</x:v>
      </x:c>
      <x:c r="E1665" s="8" t="n">
        <x:v>9.10659928</x:v>
      </x:c>
      <x:c r="F1665" s="8" t="n">
        <x:v>13.21827458</x:v>
      </x:c>
      <x:c r="G1665" s="8" t="n">
        <x:v>2.883248716</x:v>
      </x:c>
      <x:c r="H1665" s="8" t="n">
        <x:v>0.456852792</x:v>
      </x:c>
      <x:c r="I1665" s="8" t="n">
        <x:v>6.375634634</x:v>
      </x:c>
      <x:c r="J1665" s="8" t="n">
        <x:v>1.76649752</x:v>
      </x:c>
      <x:c r="K1665" s="8" t="n">
        <x:v>60.3248724</x:v>
      </x:c>
    </x:row>
    <x:row r="1666">
      <x:c r="A1666" s="2" t="str">
        <x:v>Congo</x:v>
      </x:c>
      <x:c r="B1666" s="2" t="str">
        <x:v>2024-02</x:v>
      </x:c>
      <x:c r="C1666" s="8" t="n">
        <x:v>2.375634527</x:v>
      </x:c>
      <x:c r="D1666" s="8" t="n">
        <x:v>1.157360416</x:v>
      </x:c>
      <x:c r="E1666" s="8" t="n">
        <x:v>7.857867764</x:v>
      </x:c>
      <x:c r="F1666" s="8" t="n">
        <x:v>12.6700511</x:v>
      </x:c>
      <x:c r="G1666" s="8" t="n">
        <x:v>2.71066</x:v>
      </x:c>
      <x:c r="H1666" s="8" t="n">
        <x:v>0</x:v>
      </x:c>
      <x:c r="I1666" s="8" t="n">
        <x:v>8.294416612</x:v>
      </x:c>
      <x:c r="J1666" s="8" t="n">
        <x:v>0</x:v>
      </x:c>
      <x:c r="K1666" s="8" t="n">
        <x:v>63.13705764</x:v>
      </x:c>
    </x:row>
    <x:row r="1667">
      <x:c r="A1667" s="2" t="str">
        <x:v>Congo</x:v>
      </x:c>
      <x:c r="B1667" s="2" t="str">
        <x:v>2024-03</x:v>
      </x:c>
      <x:c r="C1667" s="8" t="n">
        <x:v>5.132211516</x:v>
      </x:c>
      <x:c r="D1667" s="8" t="n">
        <x:v>4.110577015</x:v>
      </x:c>
      <x:c r="E1667" s="8" t="n">
        <x:v>10.37259629</x:v>
      </x:c>
      <x:c r="F1667" s="8" t="n">
        <x:v>15.38461516</x:v>
      </x:c>
      <x:c r="G1667" s="8" t="n">
        <x:v>0.901442336</x:v>
      </x:c>
      <x:c r="H1667" s="8" t="n">
        <x:v>0</x:v>
      </x:c>
      <x:c r="I1667" s="8" t="n">
        <x:v>5.0600962</x:v>
      </x:c>
      <x:c r="J1667" s="8" t="n">
        <x:v>0.432692325</x:v>
      </x:c>
      <x:c r="K1667" s="8" t="n">
        <x:v>64.9038457</x:v>
      </x:c>
    </x:row>
    <x:row r="1668">
      <x:c r="A1668" s="2" t="str">
        <x:v>Congo</x:v>
      </x:c>
      <x:c r="B1668" s="2" t="str">
        <x:v>2024-04</x:v>
      </x:c>
      <x:c r="C1668" s="8" t="n">
        <x:v>2.533936662</x:v>
      </x:c>
      <x:c r="D1668" s="8" t="n">
        <x:v>1.855203577</x:v>
      </x:c>
      <x:c r="E1668" s="8" t="n">
        <x:v>10.54298705</x:v>
      </x:c>
      <x:c r="F1668" s="8" t="n">
        <x:v>17.31900408</x:v>
      </x:c>
      <x:c r="G1668" s="8" t="n">
        <x:v>2.239819026</x:v>
      </x:c>
      <x:c r="H1668" s="8" t="n">
        <x:v>0</x:v>
      </x:c>
      <x:c r="I1668" s="8" t="n">
        <x:v>5.248868843</x:v>
      </x:c>
      <x:c r="J1668" s="8" t="n">
        <x:v>0</x:v>
      </x:c>
      <x:c r="K1668" s="8" t="n">
        <x:v>61.5158371</x:v>
      </x:c>
    </x:row>
    <x:row r="1669">
      <x:c r="A1669" s="2" t="str">
        <x:v>Congo</x:v>
      </x:c>
      <x:c r="B1669" s="2" t="str">
        <x:v>2024-05</x:v>
      </x:c>
      <x:c r="C1669" s="8" t="n">
        <x:v>1.68187755</x:v>
      </x:c>
      <x:c r="D1669" s="8" t="n">
        <x:v>1.447196827</x:v>
      </x:c>
      <x:c r="E1669" s="8" t="n">
        <x:v>10.74315535</x:v>
      </x:c>
      <x:c r="F1669" s="8" t="n">
        <x:v>15.80182605</x:v>
      </x:c>
      <x:c r="G1669" s="8" t="n">
        <x:v>1.447196921</x:v>
      </x:c>
      <x:c r="H1669" s="8" t="n">
        <x:v>0</x:v>
      </x:c>
      <x:c r="I1669" s="8" t="n">
        <x:v>6.062581611</x:v>
      </x:c>
      <x:c r="J1669" s="8" t="n">
        <x:v>0.782268579</x:v>
      </x:c>
      <x:c r="K1669" s="8" t="n">
        <x:v>62.58148631</x:v>
      </x:c>
    </x:row>
    <x:row r="1670">
      <x:c r="A1670" s="2" t="str">
        <x:v>Congo</x:v>
      </x:c>
      <x:c r="B1670" s="2" t="str">
        <x:v>2024-06</x:v>
      </x:c>
      <x:c r="C1670" s="8" t="n">
        <x:v>1.481481481</x:v>
      </x:c>
      <x:c r="D1670" s="8" t="n">
        <x:v>2.645502646</x:v>
      </x:c>
      <x:c r="E1670" s="8" t="n">
        <x:v>7.005291086</x:v>
      </x:c>
      <x:c r="F1670" s="8" t="n">
        <x:v>14.12698375</x:v>
      </x:c>
      <x:c r="G1670" s="8" t="n">
        <x:v>2.317460378</x:v>
      </x:c>
      <x:c r="H1670" s="8" t="n">
        <x:v>0</x:v>
      </x:c>
      <x:c r="I1670" s="8" t="n">
        <x:v>4.592592603</x:v>
      </x:c>
      <x:c r="J1670" s="8" t="n">
        <x:v>0.603174608</x:v>
      </x:c>
      <x:c r="K1670" s="8" t="n">
        <x:v>62.69841038</x:v>
      </x:c>
    </x:row>
    <x:row r="1671">
      <x:c r="A1671" s="2" t="str">
        <x:v>Congo</x:v>
      </x:c>
      <x:c r="B1671" s="2" t="str">
        <x:v>2024-07</x:v>
      </x:c>
      <x:c r="C1671" s="8" t="n">
        <x:v>3.134020678</x:v>
      </x:c>
      <x:c r="D1671" s="8" t="n">
        <x:v>4.216494806</x:v>
      </x:c>
      <x:c r="E1671" s="8" t="n">
        <x:v>8.969072362</x:v>
      </x:c>
      <x:c r="F1671" s="8" t="n">
        <x:v>19.12371166</x:v>
      </x:c>
      <x:c r="G1671" s="8" t="n">
        <x:v>2.134020673</x:v>
      </x:c>
      <x:c r="H1671" s="8" t="n">
        <x:v>0</x:v>
      </x:c>
      <x:c r="I1671" s="8" t="n">
        <x:v>4.525773279</x:v>
      </x:c>
      <x:c r="J1671" s="8" t="n">
        <x:v>0.371134035</x:v>
      </x:c>
      <x:c r="K1671" s="8" t="n">
        <x:v>63.36082576</x:v>
      </x:c>
    </x:row>
    <x:row r="1672">
      <x:c r="A1672" s="2" t="str">
        <x:v>Congo</x:v>
      </x:c>
      <x:c r="B1672" s="2" t="str">
        <x:v>2024-08</x:v>
      </x:c>
      <x:c r="C1672" s="8" t="n">
        <x:v>4.888641436</x:v>
      </x:c>
      <x:c r="D1672" s="8" t="n">
        <x:v>3.930957705</x:v>
      </x:c>
      <x:c r="E1672" s="8" t="n">
        <x:v>8.073496792</x:v>
      </x:c>
      <x:c r="F1672" s="8" t="n">
        <x:v>17.06013403</x:v>
      </x:c>
      <x:c r="G1672" s="8" t="n">
        <x:v>3.17371935</x:v>
      </x:c>
      <x:c r="H1672" s="8" t="n">
        <x:v>0</x:v>
      </x:c>
      <x:c r="I1672" s="8" t="n">
        <x:v>5.612472383</x:v>
      </x:c>
      <x:c r="J1672" s="8" t="n">
        <x:v>1.603563538</x:v>
      </x:c>
      <x:c r="K1672" s="8" t="n">
        <x:v>67.11581292</x:v>
      </x:c>
    </x:row>
    <x:row r="1673">
      <x:c r="A1673" s="2" t="str">
        <x:v>Congo</x:v>
      </x:c>
      <x:c r="B1673" s="2" t="str">
        <x:v>2024-09</x:v>
      </x:c>
      <x:c r="C1673" s="8" t="n">
        <x:v>4.274509841</x:v>
      </x:c>
      <x:c r="D1673" s="8" t="n">
        <x:v>4.382352922</x:v>
      </x:c>
      <x:c r="E1673" s="8" t="n">
        <x:v>8.901960897</x:v>
      </x:c>
      <x:c r="F1673" s="8" t="n">
        <x:v>18.72548966</x:v>
      </x:c>
      <x:c r="G1673" s="8" t="n">
        <x:v>2.470588287</x:v>
      </x:c>
      <x:c r="H1673" s="8" t="n">
        <x:v>0</x:v>
      </x:c>
      <x:c r="I1673" s="8" t="n">
        <x:v>5.264706214</x:v>
      </x:c>
      <x:c r="J1673" s="8" t="n">
        <x:v>0.500000014</x:v>
      </x:c>
      <x:c r="K1673" s="8" t="n">
        <x:v>65.78431775</x:v>
      </x:c>
    </x:row>
    <x:row r="1674">
      <x:c r="A1674" s="2" t="str">
        <x:v>Congo</x:v>
      </x:c>
      <x:c r="B1674" s="2" t="str">
        <x:v>2024-10</x:v>
      </x:c>
      <x:c r="C1674" s="8" t="n">
        <x:v>5.569620119</x:v>
      </x:c>
      <x:c r="D1674" s="8" t="n">
        <x:v>3.213242454</x:v>
      </x:c>
      <x:c r="E1674" s="8" t="n">
        <x:v>11.89873388</x:v>
      </x:c>
      <x:c r="F1674" s="8" t="n">
        <x:v>20.75949395</x:v>
      </x:c>
      <x:c r="G1674" s="8" t="n">
        <x:v>2.68743918</x:v>
      </x:c>
      <x:c r="H1674" s="8" t="n">
        <x:v>0.272638749</x:v>
      </x:c>
      <x:c r="I1674" s="8" t="n">
        <x:v>4.323271581</x:v>
      </x:c>
      <x:c r="J1674" s="8" t="n">
        <x:v>0</x:v>
      </x:c>
      <x:c r="K1674" s="8" t="n">
        <x:v>72.22005989</x:v>
      </x:c>
    </x:row>
    <x:row r="1675">
      <x:c r="A1675" s="2" t="str">
        <x:v>Congo</x:v>
      </x:c>
      <x:c r="B1675" s="2" t="str">
        <x:v>2024-11</x:v>
      </x:c>
      <x:c r="C1675" s="8" t="n">
        <x:v>5.370951048</x:v>
      </x:c>
      <x:c r="D1675" s="8" t="n">
        <x:v>1.556948783</x:v>
      </x:c>
      <x:c r="E1675" s="8" t="n">
        <x:v>12.40334386</x:v>
      </x:c>
      <x:c r="F1675" s="8" t="n">
        <x:v>17.24137921</x:v>
      </x:c>
      <x:c r="G1675" s="8" t="n">
        <x:v>2.361546564</x:v>
      </x:c>
      <x:c r="H1675" s="8" t="n">
        <x:v>0.626959248</x:v>
      </x:c>
      <x:c r="I1675" s="8" t="n">
        <x:v>7.283176897</x:v>
      </x:c>
      <x:c r="J1675" s="8" t="n">
        <x:v>0.501567418</x:v>
      </x:c>
      <x:c r="K1675" s="8" t="n">
        <x:v>70.53291536</x:v>
      </x:c>
    </x:row>
    <x:row r="1676">
      <x:c r="A1676" s="2" t="str">
        <x:v>Congo</x:v>
      </x:c>
      <x:c r="B1676" s="2" t="str">
        <x:v>2024-12</x:v>
      </x:c>
      <x:c r="C1676" s="8" t="n">
        <x:v>1.98675502</x:v>
      </x:c>
      <x:c r="D1676" s="8" t="n">
        <x:v>1.754966872</x:v>
      </x:c>
      <x:c r="E1676" s="8" t="n">
        <x:v>8.730684264</x:v>
      </x:c>
      <x:c r="F1676" s="8" t="n">
        <x:v>12.56070632</x:v>
      </x:c>
      <x:c r="G1676" s="8" t="n">
        <x:v>2.947020057</x:v>
      </x:c>
      <x:c r="H1676" s="8" t="n">
        <x:v>0</x:v>
      </x:c>
      <x:c r="I1676" s="8" t="n">
        <x:v>3.211920677</x:v>
      </x:c>
      <x:c r="J1676" s="8" t="n">
        <x:v>0</x:v>
      </x:c>
      <x:c r="K1676" s="8" t="n">
        <x:v>62.218546</x:v>
      </x:c>
    </x:row>
    <x:row r="1677">
      <x:c r="A1677" s="2" t="str">
        <x:v>Congo</x:v>
      </x:c>
      <x:c r="B1677" s="2" t="str">
        <x:v>2025-01</x:v>
      </x:c>
      <x:c r="C1677" s="8" t="n">
        <x:v>3.697571665</x:v>
      </x:c>
      <x:c r="D1677" s="8" t="n">
        <x:v>1.059602691</x:v>
      </x:c>
      <x:c r="E1677" s="8" t="n">
        <x:v>8.796909682</x:v>
      </x:c>
      <x:c r="F1677" s="8" t="n">
        <x:v>12.88079542</x:v>
      </x:c>
      <x:c r="G1677" s="8" t="n">
        <x:v>2.538631373</x:v>
      </x:c>
      <x:c r="H1677" s="8" t="n">
        <x:v>0.496688742</x:v>
      </x:c>
      <x:c r="I1677" s="8" t="n">
        <x:v>6.721854578</x:v>
      </x:c>
      <x:c r="J1677" s="8" t="n">
        <x:v>0</x:v>
      </x:c>
      <x:c r="K1677" s="8" t="n">
        <x:v>67.1192035</x:v>
      </x:c>
    </x:row>
    <x:row r="1678">
      <x:c r="A1678" s="2" t="str">
        <x:v>Congo</x:v>
      </x:c>
      <x:c r="B1678" s="2" t="str">
        <x:v>2025-02</x:v>
      </x:c>
      <x:c r="C1678" s="8" t="n">
        <x:v>1.164705894</x:v>
      </x:c>
      <x:c r="D1678" s="8" t="n">
        <x:v>0</x:v>
      </x:c>
      <x:c r="E1678" s="8" t="n">
        <x:v>9.011764891</x:v>
      </x:c>
      <x:c r="F1678" s="8" t="n">
        <x:v>13.72941199</x:v>
      </x:c>
      <x:c r="G1678" s="8" t="n">
        <x:v>1.976470667</x:v>
      </x:c>
      <x:c r="H1678" s="8" t="n">
        <x:v>0.352941176</x:v>
      </x:c>
      <x:c r="I1678" s="8" t="n">
        <x:v>6.317647569</x:v>
      </x:c>
      <x:c r="J1678" s="8" t="n">
        <x:v>0.564705905</x:v>
      </x:c>
      <x:c r="K1678" s="8" t="n">
        <x:v>68.23529642</x:v>
      </x:c>
    </x:row>
    <x:row r="1679">
      <x:c r="A1679" s="2" t="str">
        <x:v>Congo</x:v>
      </x:c>
      <x:c r="B1679" s="2" t="str">
        <x:v>2025-03</x:v>
      </x:c>
      <x:c r="C1679" s="8" t="n">
        <x:v>4.035087682</x:v>
      </x:c>
      <x:c r="D1679" s="8" t="n">
        <x:v>1.140350859</x:v>
      </x:c>
      <x:c r="E1679" s="8" t="n">
        <x:v>11.81286539</x:v>
      </x:c>
      <x:c r="F1679" s="8" t="n">
        <x:v>15.43859683</x:v>
      </x:c>
      <x:c r="G1679" s="8" t="n">
        <x:v>2.417154108</x:v>
      </x:c>
      <x:c r="H1679" s="8" t="n">
        <x:v>0</x:v>
      </x:c>
      <x:c r="I1679" s="8" t="n">
        <x:v>4.795321735</x:v>
      </x:c>
      <x:c r="J1679" s="8" t="n">
        <x:v>0.14619883</x:v>
      </x:c>
      <x:c r="K1679" s="8" t="n">
        <x:v>69.24951156</x:v>
      </x:c>
    </x:row>
    <x:row r="1680">
      <x:c r="A1680" s="2" t="str">
        <x:v>Congo</x:v>
      </x:c>
      <x:c r="B1680" s="2" t="str">
        <x:v>2025-04</x:v>
      </x:c>
      <x:c r="C1680" s="8" t="n">
        <x:v>5.912476723</x:v>
      </x:c>
      <x:c r="D1680" s="8" t="n">
        <x:v>2.374301676</x:v>
      </x:c>
      <x:c r="E1680" s="8" t="n">
        <x:v>9.618249641</x:v>
      </x:c>
      <x:c r="F1680" s="8" t="n">
        <x:v>16.34078301</x:v>
      </x:c>
      <x:c r="G1680" s="8" t="n">
        <x:v>2.849162024</x:v>
      </x:c>
      <x:c r="H1680" s="8" t="n">
        <x:v>0</x:v>
      </x:c>
      <x:c r="I1680" s="8" t="n">
        <x:v>5.949720746</x:v>
      </x:c>
      <x:c r="J1680" s="8" t="n">
        <x:v>0</x:v>
      </x:c>
      <x:c r="K1680" s="8" t="n">
        <x:v>74.55307192</x:v>
      </x:c>
    </x:row>
    <x:row r="1681">
      <x:c r="A1681" s="2" t="str">
        <x:v>Congo</x:v>
      </x:c>
      <x:c r="B1681" s="2" t="str">
        <x:v>2025-05</x:v>
      </x:c>
      <x:c r="C1681" s="8" t="n">
        <x:v>2.624877496</x:v>
      </x:c>
      <x:c r="D1681" s="8" t="n">
        <x:v>2.047012695</x:v>
      </x:c>
      <x:c r="E1681" s="8" t="n">
        <x:v>10.49951031</x:v>
      </x:c>
      <x:c r="F1681" s="8" t="n">
        <x:v>16.57198797</x:v>
      </x:c>
      <x:c r="G1681" s="8" t="n">
        <x:v>2.350636701</x:v>
      </x:c>
      <x:c r="H1681" s="8" t="n">
        <x:v>0</x:v>
      </x:c>
      <x:c r="I1681" s="8" t="n">
        <x:v>4.701273355</x:v>
      </x:c>
      <x:c r="J1681" s="8" t="n">
        <x:v>0</x:v>
      </x:c>
      <x:c r="K1681" s="8" t="n">
        <x:v>69.77473118</x:v>
      </x:c>
    </x:row>
    <x:row r="1682">
      <x:c r="A1682" s="2" t="str">
        <x:v>Congo</x:v>
      </x:c>
      <x:c r="B1682" s="2" t="str">
        <x:v>2025-06</x:v>
      </x:c>
      <x:c r="C1682" s="8" t="n">
        <x:v>3.256457582</x:v>
      </x:c>
      <x:c r="D1682" s="8" t="n">
        <x:v>2.435424319</x:v>
      </x:c>
      <x:c r="E1682" s="8" t="n">
        <x:v>9.566421086</x:v>
      </x:c>
      <x:c r="F1682" s="8" t="n">
        <x:v>12.5830258</x:v>
      </x:c>
      <x:c r="G1682" s="8" t="n">
        <x:v>4.308117976</x:v>
      </x:c>
      <x:c r="H1682" s="8" t="n">
        <x:v>0.184501845</x:v>
      </x:c>
      <x:c r="I1682" s="8" t="n">
        <x:v>5.645756792</x:v>
      </x:c>
      <x:c r="J1682" s="8" t="n">
        <x:v>0.138376384</x:v>
      </x:c>
      <x:c r="K1682" s="8" t="n">
        <x:v>72.31549724</x:v>
      </x:c>
    </x:row>
    <x:row r="1683">
      <x:c r="A1683" s="2" t="str">
        <x:v>Congo</x:v>
      </x:c>
      <x:c r="B1683" s="2" t="str">
        <x:v>2025-07</x:v>
      </x:c>
      <x:c r="C1683" s="8" t="n">
        <x:v>3.531633671</x:v>
      </x:c>
      <x:c r="D1683" s="8" t="n">
        <x:v>1.93578848</x:v>
      </x:c>
      <x:c r="E1683" s="8" t="n">
        <x:v>9.943342974</x:v>
      </x:c>
      <x:c r="F1683" s="8" t="n">
        <x:v>16.30783779</x:v>
      </x:c>
      <x:c r="G1683" s="8" t="n">
        <x:v>2.294617627</x:v>
      </x:c>
      <x:c r="H1683" s="8" t="n">
        <x:v>0.566572238</x:v>
      </x:c>
      <x:c r="I1683" s="8" t="n">
        <x:v>5.184136121</x:v>
      </x:c>
      <x:c r="J1683" s="8" t="n">
        <x:v>0</x:v>
      </x:c>
      <x:c r="K1683" s="8" t="n">
        <x:v>72.38904766</x:v>
      </x:c>
    </x:row>
    <x:row r="1684">
      <x:c r="A1684" s="2" t="str">
        <x:v>Congo</x:v>
      </x:c>
      <x:c r="B1684" s="2" t="str">
        <x:v>2025-08</x:v>
      </x:c>
      <x:c r="C1684" s="8" t="n">
        <x:v>1.814159303</x:v>
      </x:c>
      <x:c r="D1684" s="8" t="n">
        <x:v>3.174778845</x:v>
      </x:c>
      <x:c r="E1684" s="8" t="n">
        <x:v>8.219026728</x:v>
      </x:c>
      <x:c r="F1684" s="8" t="n">
        <x:v>18.73893817</x:v>
      </x:c>
      <x:c r="G1684" s="8" t="n">
        <x:v>2.721238954</x:v>
      </x:c>
      <x:c r="H1684" s="8" t="n">
        <x:v>0</x:v>
      </x:c>
      <x:c r="I1684" s="8" t="n">
        <x:v>4.944690482</x:v>
      </x:c>
      <x:c r="J1684" s="8" t="n">
        <x:v>0</x:v>
      </x:c>
      <x:c r="K1684" s="8" t="n">
        <x:v>69.8340705</x:v>
      </x:c>
    </x:row>
    <x:row r="1685">
      <x:c r="A1685" s="2" t="str">
        <x:v>Congo</x:v>
      </x:c>
      <x:c r="B1685" s="2" t="str">
        <x:v>2025-09</x:v>
      </x:c>
      <x:c r="C1685" s="8" t="n">
        <x:v>2.747456042</x:v>
      </x:c>
      <x:c r="D1685" s="8" t="n">
        <x:v>3.080480966</x:v>
      </x:c>
      <x:c r="E1685" s="8" t="n">
        <x:v>11.0083258</x:v>
      </x:c>
      <x:c r="F1685" s="8" t="n">
        <x:v>15.75393231</x:v>
      </x:c>
      <x:c r="G1685" s="8" t="n">
        <x:v>3.080481076</x:v>
      </x:c>
      <x:c r="H1685" s="8" t="n">
        <x:v>0</x:v>
      </x:c>
      <x:c r="I1685" s="8" t="n">
        <x:v>6.216466438</x:v>
      </x:c>
      <x:c r="J1685" s="8" t="n">
        <x:v>0</x:v>
      </x:c>
      <x:c r="K1685" s="8" t="n">
        <x:v>72.37742796</x:v>
      </x:c>
    </x:row>
    <x:row r="1686">
      <x:c r="A1686" s="2" t="str">
        <x:v>Congo</x:v>
      </x:c>
      <x:c r="B1686" s="2" t="str">
        <x:v>2025-10</x:v>
      </x:c>
      <x:c r="C1686" s="8" t="n">
        <x:v>4.995196972</x:v>
      </x:c>
      <x:c r="D1686" s="8" t="n">
        <x:v>6.964457253</x:v>
      </x:c>
      <x:c r="E1686" s="8" t="n">
        <x:v>12.78578294</x:v>
      </x:c>
      <x:c r="F1686" s="8" t="n">
        <x:v>23.8520647</x:v>
      </x:c>
      <x:c r="G1686" s="8" t="n">
        <x:v>2.708933768</x:v>
      </x:c>
      <x:c r="H1686" s="8" t="n">
        <x:v>0</x:v>
      </x:c>
      <x:c r="I1686" s="8" t="n">
        <x:v>7.435158717</x:v>
      </x:c>
      <x:c r="J1686" s="8" t="n">
        <x:v>0</x:v>
      </x:c>
      <x:c r="K1686" s="8" t="n">
        <x:v>76.25360333</x:v>
      </x:c>
    </x:row>
    <x:row r="1687">
      <x:c r="A1687" s="2" t="str">
        <x:v>Congo</x:v>
      </x:c>
      <x:c r="B1687" s="2" t="str">
        <x:v>2025-11</x:v>
      </x:c>
      <x:c r="C1687" s="8" t="n">
        <x:v>2.723279704</x:v>
      </x:c>
      <x:c r="D1687" s="8" t="n">
        <x:v>1.932650045</x:v>
      </x:c>
      <x:c r="E1687" s="8" t="n">
        <x:v>10.27818459</x:v>
      </x:c>
      <x:c r="F1687" s="8" t="n">
        <x:v>9.882869693</x:v>
      </x:c>
      <x:c r="G1687" s="8" t="n">
        <x:v>2.811127491</x:v>
      </x:c>
      <x:c r="H1687" s="8" t="n">
        <x:v>0</x:v>
      </x:c>
      <x:c r="I1687" s="8" t="n">
        <x:v>5.05124451</x:v>
      </x:c>
      <x:c r="J1687" s="8" t="n">
        <x:v>0</x:v>
      </x:c>
      <x:c r="K1687" s="8" t="n">
        <x:v>58.08199262</x:v>
      </x:c>
    </x:row>
    <x:row r="1688">
      <x:c r="A1688" s="2" t="str">
        <x:v>Congo</x:v>
      </x:c>
      <x:c r="B1688" s="2" t="str">
        <x:v>2025-12</x:v>
      </x:c>
      <x:c r="C1688" s="8" t="n">
        <x:v>3.393177669</x:v>
      </x:c>
      <x:c r="D1688" s="8" t="n">
        <x:v>2.262118432</x:v>
      </x:c>
      <x:c r="E1688" s="8" t="n">
        <x:v>6.193895571</x:v>
      </x:c>
      <x:c r="F1688" s="8" t="n">
        <x:v>21.04129278</x:v>
      </x:c>
      <x:c r="G1688" s="8" t="n">
        <x:v>1.885098743</x:v>
      </x:c>
      <x:c r="H1688" s="8" t="n">
        <x:v>0</x:v>
      </x:c>
      <x:c r="I1688" s="8" t="n">
        <x:v>6.624775515</x:v>
      </x:c>
      <x:c r="J1688" s="8" t="n">
        <x:v>0</x:v>
      </x:c>
      <x:c r="K1688" s="8" t="n">
        <x:v>82.15440154</x:v>
      </x:c>
    </x:row>
    <x:row r="1689">
      <x:c r="A1689" s="2" t="str">
        <x:v>Congo</x:v>
      </x:c>
      <x:c r="B1689" s="2" t="str">
        <x:v>2026-01</x:v>
      </x:c>
      <x:c r="C1689" s="8" t="n">
        <x:v>4.439918427</x:v>
      </x:c>
      <x:c r="D1689" s="8" t="n">
        <x:v>4.92871706</x:v>
      </x:c>
      <x:c r="E1689" s="8" t="n">
        <x:v>8.778003763</x:v>
      </x:c>
      <x:c r="F1689" s="8" t="n">
        <x:v>24.46028443</x:v>
      </x:c>
      <x:c r="G1689" s="8" t="n">
        <x:v>1.344195597</x:v>
      </x:c>
      <x:c r="H1689" s="8" t="n">
        <x:v>0</x:v>
      </x:c>
      <x:c r="I1689" s="8" t="n">
        <x:v>6.415478955</x:v>
      </x:c>
      <x:c r="J1689" s="8" t="n">
        <x:v>0</x:v>
      </x:c>
      <x:c r="K1689" s="8" t="n">
        <x:v>82.42362284</x:v>
      </x:c>
    </x:row>
    <x:row r="1690">
      <x:c r="A1690" s="2" t="str">
        <x:v>Congo</x:v>
      </x:c>
      <x:c r="B1690" s="2" t="str">
        <x:v>2026-02</x:v>
      </x:c>
      <x:c r="C1690" s="8" t="n">
        <x:v>1.171303075</x:v>
      </x:c>
      <x:c r="D1690" s="8" t="n">
        <x:v>2.196193265</x:v>
      </x:c>
      <x:c r="E1690" s="8" t="n">
        <x:v>4.055636728</x:v>
      </x:c>
      <x:c r="F1690" s="8" t="n">
        <x:v>20.89311968</x:v>
      </x:c>
      <x:c r="G1690" s="8" t="n">
        <x:v>0.790629589</x:v>
      </x:c>
      <x:c r="H1690" s="8" t="n">
        <x:v>0</x:v>
      </x:c>
      <x:c r="I1690" s="8" t="n">
        <x:v>2.635432023</x:v>
      </x:c>
      <x:c r="J1690" s="8" t="n">
        <x:v>0</x:v>
      </x:c>
      <x:c r="K1690" s="8" t="n">
        <x:v>55.15373434</x:v>
      </x:c>
    </x:row>
    <x:row r="1691">
      <x:c r="A1691" s="2" t="str">
        <x:v>Congo</x:v>
      </x:c>
      <x:c r="B1691" s="2" t="str">
        <x:v>2026-03</x:v>
      </x:c>
      <x:c r="C1691" s="8" t="n">
        <x:v>2.801724138</x:v>
      </x:c>
      <x:c r="D1691" s="8" t="n">
        <x:v>2.155172414</x:v>
      </x:c>
      <x:c r="E1691" s="8" t="n">
        <x:v>3.52011484</x:v>
      </x:c>
      <x:c r="F1691" s="8" t="n">
        <x:v>16.19252929</x:v>
      </x:c>
      <x:c r="G1691" s="8" t="n">
        <x:v>0.3448276</x:v>
      </x:c>
      <x:c r="H1691" s="8" t="n">
        <x:v>0</x:v>
      </x:c>
      <x:c r="I1691" s="8" t="n">
        <x:v>4.152298796</x:v>
      </x:c>
      <x:c r="J1691" s="8" t="n">
        <x:v>0</x:v>
      </x:c>
      <x:c r="K1691" s="8" t="n">
        <x:v>56.43678013</x:v>
      </x:c>
    </x:row>
    <x:row r="1692">
      <x:c r="A1692" s="2" t="str">
        <x:v>Congo</x:v>
      </x:c>
      <x:c r="B1692" s="2" t="str">
        <x:v>2026-04</x:v>
      </x:c>
      <x:c r="C1692" s="8" t="n">
        <x:v>4.9728998</x:v>
      </x:c>
      <x:c r="D1692" s="8" t="n">
        <x:v>2.913279133</x:v>
      </x:c>
      <x:c r="E1692" s="8" t="n">
        <x:v>10.90785921</x:v>
      </x:c>
      <x:c r="F1692" s="8" t="n">
        <x:v>25.24390162</x:v>
      </x:c>
      <x:c r="G1692" s="8" t="n">
        <x:v>4.999999948</x:v>
      </x:c>
      <x:c r="H1692" s="8" t="n">
        <x:v>0</x:v>
      </x:c>
      <x:c r="I1692" s="8" t="n">
        <x:v>5.56910584</x:v>
      </x:c>
      <x:c r="J1692" s="8" t="n">
        <x:v>0</x:v>
      </x:c>
      <x:c r="K1692" s="8" t="n">
        <x:v>74.09213914</x:v>
      </x:c>
    </x:row>
    <x:row r="1693">
      <x:c r="A1693" s="2" t="str">
        <x:v>Congo</x:v>
      </x:c>
      <x:c r="B1693" s="2" t="str">
        <x:v>2026-05</x:v>
      </x:c>
      <x:c r="C1693" s="8" t="n">
        <x:v>3.86440665</x:v>
      </x:c>
      <x:c r="D1693" s="8" t="n">
        <x:v>4.932203333</x:v>
      </x:c>
      <x:c r="E1693" s="8" t="n">
        <x:v>5.016949338</x:v>
      </x:c>
      <x:c r="F1693" s="8" t="n">
        <x:v>21.03389809</x:v>
      </x:c>
      <x:c r="G1693" s="8" t="n">
        <x:v>0.508474576</x:v>
      </x:c>
      <x:c r="H1693" s="8" t="n">
        <x:v>0</x:v>
      </x:c>
      <x:c r="I1693" s="8" t="n">
        <x:v>2.491525513</x:v>
      </x:c>
      <x:c r="J1693" s="8" t="n">
        <x:v>0</x:v>
      </x:c>
      <x:c r="K1693" s="8" t="n">
        <x:v>64.28813664</x:v>
      </x:c>
    </x:row>
    <x:row r="1694">
      <x:c r="A1694" s="2" t="str">
        <x:v>Congo</x:v>
      </x:c>
      <x:c r="B1694" s="2" t="str">
        <x:v>2026-06</x:v>
      </x:c>
      <x:c r="C1694" s="8" t="n">
        <x:v>1.5625</x:v>
      </x:c>
      <x:c r="D1694" s="8" t="n">
        <x:v>0</x:v>
      </x:c>
      <x:c r="E1694" s="8" t="n">
        <x:v>4.947916915</x:v>
      </x:c>
      <x:c r="F1694" s="8" t="n">
        <x:v>8.489583433</x:v>
      </x:c>
      <x:c r="G1694" s="8" t="n">
        <x:v>0</x:v>
      </x:c>
      <x:c r="H1694" s="8" t="n">
        <x:v>0</x:v>
      </x:c>
      <x:c r="I1694" s="8" t="n">
        <x:v>1.25000005</x:v>
      </x:c>
      <x:c r="J1694" s="8" t="n">
        <x:v>0</x:v>
      </x:c>
      <x:c r="K1694" s="8" t="n">
        <x:v>34.32291746</x:v>
      </x:c>
    </x:row>
    <x:row r="1695">
      <x:c r="A1695" s="2" t="str">
        <x:v>Congo</x:v>
      </x:c>
      <x:c r="B1695" s="2" t="str">
        <x:v>2026-07</x:v>
      </x:c>
      <x:c r="C1695" s="8" t="n">
        <x:v>7.748691199</x:v>
      </x:c>
      <x:c r="D1695" s="8" t="n">
        <x:v>1.570680628</x:v>
      </x:c>
      <x:c r="E1695" s="8" t="n">
        <x:v>7.905758863</x:v>
      </x:c>
      <x:c r="F1695" s="8" t="n">
        <x:v>10.05235592</x:v>
      </x:c>
      <x:c r="G1695" s="8" t="n">
        <x:v>1.884816829</x:v>
      </x:c>
      <x:c r="H1695" s="8" t="n">
        <x:v>0.680628247</x:v>
      </x:c>
      <x:c r="I1695" s="8" t="n">
        <x:v>2.513089105</x:v>
      </x:c>
      <x:c r="J1695" s="8" t="n">
        <x:v>0</x:v>
      </x:c>
      <x:c r="K1695" s="8" t="n">
        <x:v>50.05235922</x:v>
      </x:c>
    </x:row>
    <x:row r="1696">
      <x:c r="A1696" s="2" t="str">
        <x:v>Congo</x:v>
      </x:c>
      <x:c r="B1696" s="2" t="str">
        <x:v>2026-08</x:v>
      </x:c>
      <x:c r="C1696" s="8" t="n">
        <x:v>3.31797248207479</x:v>
      </x:c>
      <x:c r="D1696" s="8" t="n">
        <x:v>0</x:v>
      </x:c>
      <x:c r="E1696" s="8" t="n">
        <x:v>7.096774127626199</x:v>
      </x:c>
      <x:c r="F1696" s="8" t="n">
        <x:v>8.387097015908237</x:v>
      </x:c>
      <x:c r="G1696" s="8" t="n">
        <x:v>2.211981654716527</x:v>
      </x:c>
      <x:c r="H1696" s="8" t="n">
        <x:v>0</x:v>
      </x:c>
      <x:c r="I1696" s="8" t="n">
        <x:v>2.903226004218176</x:v>
      </x:c>
      <x:c r="J1696" s="8" t="n">
        <x:v>0</x:v>
      </x:c>
      <x:c r="K1696" s="8" t="n">
        <x:v>52.25806598839122</x:v>
      </x:c>
    </x:row>
    <x:row r="1697">
      <x:c r="A1697" s="2" t="str">
        <x:v>Congo</x:v>
      </x:c>
      <x:c r="B1697" s="2" t="str">
        <x:v>2026-09</x:v>
      </x:c>
      <x:c r="C1697" s="8" t="n">
        <x:v>4.213483146067416</x:v>
      </x:c>
      <x:c r="D1697" s="8" t="n">
        <x:v>0</x:v>
      </x:c>
      <x:c r="E1697" s="8" t="n">
        <x:v>8.932584591126174</x:v>
      </x:c>
      <x:c r="F1697" s="8" t="n">
        <x:v>12.022472231575613</x:v>
      </x:c>
      <x:c r="G1697" s="8" t="n">
        <x:v>6.573033734653773</x:v>
      </x:c>
      <x:c r="H1697" s="8" t="n">
        <x:v>7.584269662921348</x:v>
      </x:c>
      <x:c r="I1697" s="8" t="n">
        <x:v>2.022471990478173</x:v>
      </x:c>
      <x:c r="J1697" s="8" t="n">
        <x:v>0</x:v>
      </x:c>
      <x:c r="K1697" s="8" t="n">
        <x:v>58.76404154166747</x:v>
      </x:c>
    </x:row>
    <x:row r="1698">
      <x:c r="A1698" s="2" t="str">
        <x:v>Congo DRC</x:v>
      </x:c>
      <x:c r="B1698" s="2" t="str">
        <x:v>2015-01</x:v>
      </x:c>
      <x:c r="C1698" s="8" t="n">
        <x:v>0.964419471</x:v>
      </x:c>
      <x:c r="D1698" s="8" t="n">
        <x:v>0.786516841</x:v>
      </x:c>
      <x:c r="E1698" s="8" t="n">
        <x:v>2.78089897</x:v>
      </x:c>
      <x:c r="F1698" s="8" t="n">
        <x:v>7.612359546</x:v>
      </x:c>
      <x:c r="G1698" s="8" t="n">
        <x:v>0.533707847</x:v>
      </x:c>
      <x:c r="H1698" s="8" t="n">
        <x:v>0</x:v>
      </x:c>
      <x:c r="I1698" s="8" t="n">
        <x:v>2.050561784</x:v>
      </x:c>
      <x:c r="J1698" s="8" t="n">
        <x:v>0</x:v>
      </x:c>
      <x:c r="K1698" s="8" t="n">
        <x:v>31.91011294</x:v>
      </x:c>
    </x:row>
    <x:row r="1699">
      <x:c r="A1699" s="2" t="str">
        <x:v>Congo DRC</x:v>
      </x:c>
      <x:c r="B1699" s="2" t="str">
        <x:v>2015-02</x:v>
      </x:c>
      <x:c r="C1699" s="8" t="n">
        <x:v>0.705882392</x:v>
      </x:c>
      <x:c r="D1699" s="8" t="n">
        <x:v>0.352941164</x:v>
      </x:c>
      <x:c r="E1699" s="8" t="n">
        <x:v>2.036199095</x:v>
      </x:c>
      <x:c r="F1699" s="8" t="n">
        <x:v>7.239818595</x:v>
      </x:c>
      <x:c r="G1699" s="8" t="n">
        <x:v>0</x:v>
      </x:c>
      <x:c r="H1699" s="8" t="n">
        <x:v>0</x:v>
      </x:c>
      <x:c r="I1699" s="8" t="n">
        <x:v>0.48868777</x:v>
      </x:c>
      <x:c r="J1699" s="8" t="n">
        <x:v>0</x:v>
      </x:c>
      <x:c r="K1699" s="8" t="n">
        <x:v>22.8597302</x:v>
      </x:c>
    </x:row>
    <x:row r="1700">
      <x:c r="A1700" s="2" t="str">
        <x:v>Congo DRC</x:v>
      </x:c>
      <x:c r="B1700" s="2" t="str">
        <x:v>2015-03</x:v>
      </x:c>
      <x:c r="C1700" s="8" t="n">
        <x:v>1.288209654</x:v>
      </x:c>
      <x:c r="D1700" s="8" t="n">
        <x:v>0.283842784</x:v>
      </x:c>
      <x:c r="E1700" s="8" t="n">
        <x:v>1.965065502</x:v>
      </x:c>
      <x:c r="F1700" s="8" t="n">
        <x:v>12.25982569</x:v>
      </x:c>
      <x:c r="G1700" s="8" t="n">
        <x:v>0.982532751</x:v>
      </x:c>
      <x:c r="H1700" s="8" t="n">
        <x:v>0</x:v>
      </x:c>
      <x:c r="I1700" s="8" t="n">
        <x:v>0.840611359</x:v>
      </x:c>
      <x:c r="J1700" s="8" t="n">
        <x:v>0.163755459</x:v>
      </x:c>
      <x:c r="K1700" s="8" t="n">
        <x:v>27.65283837</x:v>
      </x:c>
    </x:row>
    <x:row r="1701">
      <x:c r="A1701" s="2" t="str">
        <x:v>Congo DRC</x:v>
      </x:c>
      <x:c r="B1701" s="2" t="str">
        <x:v>2015-04</x:v>
      </x:c>
      <x:c r="C1701" s="8" t="n">
        <x:v>0.552907526</x:v>
      </x:c>
      <x:c r="D1701" s="8" t="n">
        <x:v>0.371782637</x:v>
      </x:c>
      <x:c r="E1701" s="8" t="n">
        <x:v>3.975214472</x:v>
      </x:c>
      <x:c r="F1701" s="8" t="n">
        <x:v>9.29456614</x:v>
      </x:c>
      <x:c r="G1701" s="8" t="n">
        <x:v>0.114394666</x:v>
      </x:c>
      <x:c r="H1701" s="8" t="n">
        <x:v>0</x:v>
      </x:c>
      <x:c r="I1701" s="8" t="n">
        <x:v>3.317445204</x:v>
      </x:c>
      <x:c r="J1701" s="8" t="n">
        <x:v>0</x:v>
      </x:c>
      <x:c r="K1701" s="8" t="n">
        <x:v>26.35843745</x:v>
      </x:c>
    </x:row>
    <x:row r="1702">
      <x:c r="A1702" s="2" t="str">
        <x:v>Congo DRC</x:v>
      </x:c>
      <x:c r="B1702" s="2" t="str">
        <x:v>2015-05</x:v>
      </x:c>
      <x:c r="C1702" s="8" t="n">
        <x:v>1.432337472</x:v>
      </x:c>
      <x:c r="D1702" s="8" t="n">
        <x:v>0.913883994</x:v>
      </x:c>
      <x:c r="E1702" s="8" t="n">
        <x:v>3.945518336</x:v>
      </x:c>
      <x:c r="F1702" s="8" t="n">
        <x:v>9.323374605</x:v>
      </x:c>
      <x:c r="G1702" s="8" t="n">
        <x:v>1.13356765</x:v>
      </x:c>
      <x:c r="H1702" s="8" t="n">
        <x:v>0</x:v>
      </x:c>
      <x:c r="I1702" s="8" t="n">
        <x:v>1.687170416</x:v>
      </x:c>
      <x:c r="J1702" s="8" t="n">
        <x:v>0</x:v>
      </x:c>
      <x:c r="K1702" s="8" t="n">
        <x:v>26.29173883</x:v>
      </x:c>
    </x:row>
    <x:row r="1703">
      <x:c r="A1703" s="2" t="str">
        <x:v>Congo DRC</x:v>
      </x:c>
      <x:c r="B1703" s="2" t="str">
        <x:v>2015-06</x:v>
      </x:c>
      <x:c r="C1703" s="8" t="n">
        <x:v>0.623330365</x:v>
      </x:c>
      <x:c r="D1703" s="8" t="n">
        <x:v>0.347284048</x:v>
      </x:c>
      <x:c r="E1703" s="8" t="n">
        <x:v>2.67141585</x:v>
      </x:c>
      <x:c r="F1703" s="8" t="n">
        <x:v>8.486197702</x:v>
      </x:c>
      <x:c r="G1703" s="8" t="n">
        <x:v>0.373998223</x:v>
      </x:c>
      <x:c r="H1703" s="8" t="n">
        <x:v>0</x:v>
      </x:c>
      <x:c r="I1703" s="8" t="n">
        <x:v>2.083704435</x:v>
      </x:c>
      <x:c r="J1703" s="8" t="n">
        <x:v>0</x:v>
      </x:c>
      <x:c r="K1703" s="8" t="n">
        <x:v>23.58860224</x:v>
      </x:c>
    </x:row>
    <x:row r="1704">
      <x:c r="A1704" s="2" t="str">
        <x:v>Congo DRC</x:v>
      </x:c>
      <x:c r="B1704" s="2" t="str">
        <x:v>2015-07</x:v>
      </x:c>
      <x:c r="C1704" s="8" t="n">
        <x:v>0.585267402</x:v>
      </x:c>
      <x:c r="D1704" s="8" t="n">
        <x:v>0.393541862</x:v>
      </x:c>
      <x:c r="E1704" s="8" t="n">
        <x:v>1.331987872</x:v>
      </x:c>
      <x:c r="F1704" s="8" t="n">
        <x:v>14.5206865</x:v>
      </x:c>
      <x:c r="G1704" s="8" t="n">
        <x:v>0</x:v>
      </x:c>
      <x:c r="H1704" s="8" t="n">
        <x:v>0</x:v>
      </x:c>
      <x:c r="I1704" s="8" t="n">
        <x:v>0.918264394</x:v>
      </x:c>
      <x:c r="J1704" s="8" t="n">
        <x:v>0</x:v>
      </x:c>
      <x:c r="K1704" s="8" t="n">
        <x:v>33.91523777</x:v>
      </x:c>
    </x:row>
    <x:row r="1705">
      <x:c r="A1705" s="2" t="str">
        <x:v>Congo DRC</x:v>
      </x:c>
      <x:c r="B1705" s="2" t="str">
        <x:v>2015-08</x:v>
      </x:c>
      <x:c r="C1705" s="8" t="n">
        <x:v>1.085556573</x:v>
      </x:c>
      <x:c r="D1705" s="8" t="n">
        <x:v>0.910763556</x:v>
      </x:c>
      <x:c r="E1705" s="8" t="n">
        <x:v>2.78748854</x:v>
      </x:c>
      <x:c r="F1705" s="8" t="n">
        <x:v>8.491260214</x:v>
      </x:c>
      <x:c r="G1705" s="8" t="n">
        <x:v>0.551977921</x:v>
      </x:c>
      <x:c r="H1705" s="8" t="n">
        <x:v>0</x:v>
      </x:c>
      <x:c r="I1705" s="8" t="n">
        <x:v>2.897884085</x:v>
      </x:c>
      <x:c r="J1705" s="8" t="n">
        <x:v>0</x:v>
      </x:c>
      <x:c r="K1705" s="8" t="n">
        <x:v>28.0588774</x:v>
      </x:c>
    </x:row>
    <x:row r="1706">
      <x:c r="A1706" s="2" t="str">
        <x:v>Congo DRC</x:v>
      </x:c>
      <x:c r="B1706" s="2" t="str">
        <x:v>2015-09</x:v>
      </x:c>
      <x:c r="C1706" s="8" t="n">
        <x:v>2.58999122</x:v>
      </x:c>
      <x:c r="D1706" s="8" t="n">
        <x:v>0.605794565</x:v>
      </x:c>
      <x:c r="E1706" s="8" t="n">
        <x:v>6.426690293</x:v>
      </x:c>
      <x:c r="F1706" s="8" t="n">
        <x:v>11.9929762</x:v>
      </x:c>
      <x:c r="G1706" s="8" t="n">
        <x:v>0.105355579</x:v>
      </x:c>
      <x:c r="H1706" s="8" t="n">
        <x:v>0</x:v>
      </x:c>
      <x:c r="I1706" s="8" t="n">
        <x:v>5.478489954</x:v>
      </x:c>
      <x:c r="J1706" s="8" t="n">
        <x:v>0</x:v>
      </x:c>
      <x:c r="K1706" s="8" t="n">
        <x:v>34.51273012</x:v>
      </x:c>
    </x:row>
    <x:row r="1707">
      <x:c r="A1707" s="2" t="str">
        <x:v>Congo DRC</x:v>
      </x:c>
      <x:c r="B1707" s="2" t="str">
        <x:v>2015-10</x:v>
      </x:c>
      <x:c r="C1707" s="8" t="n">
        <x:v>1.545319497</x:v>
      </x:c>
      <x:c r="D1707" s="8" t="n">
        <x:v>1.181277832</x:v>
      </x:c>
      <x:c r="E1707" s="8" t="n">
        <x:v>6.998514314</x:v>
      </x:c>
      <x:c r="F1707" s="8" t="n">
        <x:v>10.89895976</x:v>
      </x:c>
      <x:c r="G1707" s="8" t="n">
        <x:v>0.713224379</x:v>
      </x:c>
      <x:c r="H1707" s="8" t="n">
        <x:v>0</x:v>
      </x:c>
      <x:c r="I1707" s="8" t="n">
        <x:v>4.68053506</x:v>
      </x:c>
      <x:c r="J1707" s="8" t="n">
        <x:v>0.601783072</x:v>
      </x:c>
      <x:c r="K1707" s="8" t="n">
        <x:v>35.04457562</x:v>
      </x:c>
    </x:row>
    <x:row r="1708">
      <x:c r="A1708" s="2" t="str">
        <x:v>Congo DRC</x:v>
      </x:c>
      <x:c r="B1708" s="2" t="str">
        <x:v>2015-11</x:v>
      </x:c>
      <x:c r="C1708" s="8" t="n">
        <x:v>1.083398293</x:v>
      </x:c>
      <x:c r="D1708" s="8" t="n">
        <x:v>0.654715499</x:v>
      </x:c>
      <x:c r="E1708" s="8" t="n">
        <x:v>6.227591645</x:v>
      </x:c>
      <x:c r="F1708" s="8" t="n">
        <x:v>11.27045996</x:v>
      </x:c>
      <x:c r="G1708" s="8" t="n">
        <x:v>0.865159811</x:v>
      </x:c>
      <x:c r="H1708" s="8" t="n">
        <x:v>0</x:v>
      </x:c>
      <x:c r="I1708" s="8" t="n">
        <x:v>4.567420343</x:v>
      </x:c>
      <x:c r="J1708" s="8" t="n">
        <x:v>0.350740452</x:v>
      </x:c>
      <x:c r="K1708" s="8" t="n">
        <x:v>39.18939962</x:v>
      </x:c>
    </x:row>
    <x:row r="1709">
      <x:c r="A1709" s="2" t="str">
        <x:v>Congo DRC</x:v>
      </x:c>
      <x:c r="B1709" s="2" t="str">
        <x:v>2015-12</x:v>
      </x:c>
      <x:c r="C1709" s="8" t="n">
        <x:v>1.381987592</x:v>
      </x:c>
      <x:c r="D1709" s="8" t="n">
        <x:v>0.419254647</x:v>
      </x:c>
      <x:c r="E1709" s="8" t="n">
        <x:v>8.190993789</x:v>
      </x:c>
      <x:c r="F1709" s="8" t="n">
        <x:v>10.68322932</x:v>
      </x:c>
      <x:c r="G1709" s="8" t="n">
        <x:v>2.30590068</x:v>
      </x:c>
      <x:c r="H1709" s="8" t="n">
        <x:v>0</x:v>
      </x:c>
      <x:c r="I1709" s="8" t="n">
        <x:v>5.031055693</x:v>
      </x:c>
      <x:c r="J1709" s="8" t="n">
        <x:v>0.093167706</x:v>
      </x:c>
      <x:c r="K1709" s="8" t="n">
        <x:v>43.97515686</x:v>
      </x:c>
    </x:row>
    <x:row r="1710">
      <x:c r="A1710" s="2" t="str">
        <x:v>Congo DRC</x:v>
      </x:c>
      <x:c r="B1710" s="2" t="str">
        <x:v>2016-01</x:v>
      </x:c>
      <x:c r="C1710" s="8" t="n">
        <x:v>1.672025739</x:v>
      </x:c>
      <x:c r="D1710" s="8" t="n">
        <x:v>0.675241127</x:v>
      </x:c>
      <x:c r="E1710" s="8" t="n">
        <x:v>6.422829551</x:v>
      </x:c>
      <x:c r="F1710" s="8" t="n">
        <x:v>11.86495214</x:v>
      </x:c>
      <x:c r="G1710" s="8" t="n">
        <x:v>3.76205797</x:v>
      </x:c>
      <x:c r="H1710" s="8" t="n">
        <x:v>0</x:v>
      </x:c>
      <x:c r="I1710" s="8" t="n">
        <x:v>4.075562858</x:v>
      </x:c>
      <x:c r="J1710" s="8" t="n">
        <x:v>0.289389079</x:v>
      </x:c>
      <x:c r="K1710" s="8" t="n">
        <x:v>38.77009838</x:v>
      </x:c>
    </x:row>
    <x:row r="1711">
      <x:c r="A1711" s="2" t="str">
        <x:v>Congo DRC</x:v>
      </x:c>
      <x:c r="B1711" s="2" t="str">
        <x:v>2016-02</x:v>
      </x:c>
      <x:c r="C1711" s="8" t="n">
        <x:v>0.35742035</x:v>
      </x:c>
      <x:c r="D1711" s="8" t="n">
        <x:v>0.303030292</x:v>
      </x:c>
      <x:c r="E1711" s="8" t="n">
        <x:v>8.073038229</x:v>
      </x:c>
      <x:c r="F1711" s="8" t="n">
        <x:v>14.67754444</x:v>
      </x:c>
      <x:c r="G1711" s="8" t="n">
        <x:v>0.955710989</x:v>
      </x:c>
      <x:c r="H1711" s="8" t="n">
        <x:v>0</x:v>
      </x:c>
      <x:c r="I1711" s="8" t="n">
        <x:v>4.327894332</x:v>
      </x:c>
      <x:c r="J1711" s="8" t="n">
        <x:v>0</x:v>
      </x:c>
      <x:c r="K1711" s="8" t="n">
        <x:v>44.07925493</x:v>
      </x:c>
    </x:row>
    <x:row r="1712">
      <x:c r="A1712" s="2" t="str">
        <x:v>Congo DRC</x:v>
      </x:c>
      <x:c r="B1712" s="2" t="str">
        <x:v>2016-03</x:v>
      </x:c>
      <x:c r="C1712" s="8" t="n">
        <x:v>0.926493101</x:v>
      </x:c>
      <x:c r="D1712" s="8" t="n">
        <x:v>1.217457876</x:v>
      </x:c>
      <x:c r="E1712" s="8" t="n">
        <x:v>7.266462671</x:v>
      </x:c>
      <x:c r="F1712" s="8" t="n">
        <x:v>11.50842323</x:v>
      </x:c>
      <x:c r="G1712" s="8" t="n">
        <x:v>2.59571216</x:v>
      </x:c>
      <x:c r="H1712" s="8" t="n">
        <x:v>0</x:v>
      </x:c>
      <x:c r="I1712" s="8" t="n">
        <x:v>4.732006177</x:v>
      </x:c>
      <x:c r="J1712" s="8" t="n">
        <x:v>0.551301688</x:v>
      </x:c>
      <x:c r="K1712" s="8" t="n">
        <x:v>37.5191431</x:v>
      </x:c>
    </x:row>
    <x:row r="1713">
      <x:c r="A1713" s="2" t="str">
        <x:v>Congo DRC</x:v>
      </x:c>
      <x:c r="B1713" s="2" t="str">
        <x:v>2016-04</x:v>
      </x:c>
      <x:c r="C1713" s="8" t="n">
        <x:v>4.75322706</x:v>
      </x:c>
      <x:c r="D1713" s="8" t="n">
        <x:v>3.523158665</x:v>
      </x:c>
      <x:c r="E1713" s="8" t="n">
        <x:v>6.347760017</x:v>
      </x:c>
      <x:c r="F1713" s="8" t="n">
        <x:v>16.10478361</x:v>
      </x:c>
      <x:c r="G1713" s="8" t="n">
        <x:v>1.814730419</x:v>
      </x:c>
      <x:c r="H1713" s="8" t="n">
        <x:v>0</x:v>
      </x:c>
      <x:c r="I1713" s="8" t="n">
        <x:v>4.624145902</x:v>
      </x:c>
      <x:c r="J1713" s="8" t="n">
        <x:v>0</x:v>
      </x:c>
      <x:c r="K1713" s="8" t="n">
        <x:v>39.8177679</x:v>
      </x:c>
    </x:row>
    <x:row r="1714">
      <x:c r="A1714" s="2" t="str">
        <x:v>Congo DRC</x:v>
      </x:c>
      <x:c r="B1714" s="2" t="str">
        <x:v>2016-05</x:v>
      </x:c>
      <x:c r="C1714" s="8" t="n">
        <x:v>0.904977376</x:v>
      </x:c>
      <x:c r="D1714" s="8" t="n">
        <x:v>1.244343909</x:v>
      </x:c>
      <x:c r="E1714" s="8" t="n">
        <x:v>9.660633585</x:v>
      </x:c>
      <x:c r="F1714" s="8" t="n">
        <x:v>10.61840083</x:v>
      </x:c>
      <x:c r="G1714" s="8" t="n">
        <x:v>1.628959323</x:v>
      </x:c>
      <x:c r="H1714" s="8" t="n">
        <x:v>0</x:v>
      </x:c>
      <x:c r="I1714" s="8" t="n">
        <x:v>5.226244322</x:v>
      </x:c>
      <x:c r="J1714" s="8" t="n">
        <x:v>0</x:v>
      </x:c>
      <x:c r="K1714" s="8" t="n">
        <x:v>35.42232305</x:v>
      </x:c>
    </x:row>
    <x:row r="1715">
      <x:c r="A1715" s="2" t="str">
        <x:v>Congo DRC</x:v>
      </x:c>
      <x:c r="B1715" s="2" t="str">
        <x:v>2016-06</x:v>
      </x:c>
      <x:c r="C1715" s="8" t="n">
        <x:v>2.913961047</x:v>
      </x:c>
      <x:c r="D1715" s="8" t="n">
        <x:v>1.777597372</x:v>
      </x:c>
      <x:c r="E1715" s="8" t="n">
        <x:v>8.928571274</x:v>
      </x:c>
      <x:c r="F1715" s="8" t="n">
        <x:v>13.44155843</x:v>
      </x:c>
      <x:c r="G1715" s="8" t="n">
        <x:v>2.167207854</x:v>
      </x:c>
      <x:c r="H1715" s="8" t="n">
        <x:v>0</x:v>
      </x:c>
      <x:c r="I1715" s="8" t="n">
        <x:v>5.016233724</x:v>
      </x:c>
      <x:c r="J1715" s="8" t="n">
        <x:v>0.487012987</x:v>
      </x:c>
      <x:c r="K1715" s="8" t="n">
        <x:v>39.08279347</x:v>
      </x:c>
    </x:row>
    <x:row r="1716">
      <x:c r="A1716" s="2" t="str">
        <x:v>Congo DRC</x:v>
      </x:c>
      <x:c r="B1716" s="2" t="str">
        <x:v>2016-07</x:v>
      </x:c>
      <x:c r="C1716" s="8" t="n">
        <x:v>1.297888968</x:v>
      </x:c>
      <x:c r="D1716" s="8" t="n">
        <x:v>0.539483961</x:v>
      </x:c>
      <x:c r="E1716" s="8" t="n">
        <x:v>7.928068718</x:v>
      </x:c>
      <x:c r="F1716" s="8" t="n">
        <x:v>10.72713057</x:v>
      </x:c>
      <x:c r="G1716" s="8" t="n">
        <x:v>1.313526207</x:v>
      </x:c>
      <x:c r="H1716" s="8" t="n">
        <x:v>0</x:v>
      </x:c>
      <x:c r="I1716" s="8" t="n">
        <x:v>7.263486771</x:v>
      </x:c>
      <x:c r="J1716" s="8" t="n">
        <x:v>0</x:v>
      </x:c>
      <x:c r="K1716" s="8" t="n">
        <x:v>47.61532432</x:v>
      </x:c>
    </x:row>
    <x:row r="1717">
      <x:c r="A1717" s="2" t="str">
        <x:v>Congo DRC</x:v>
      </x:c>
      <x:c r="B1717" s="2" t="str">
        <x:v>2016-08</x:v>
      </x:c>
      <x:c r="C1717" s="8" t="n">
        <x:v>2.480000114</x:v>
      </x:c>
      <x:c r="D1717" s="8" t="n">
        <x:v>1.693333324</x:v>
      </x:c>
      <x:c r="E1717" s="8" t="n">
        <x:v>9.739999644</x:v>
      </x:c>
      <x:c r="F1717" s="8" t="n">
        <x:v>13.38666687</x:v>
      </x:c>
      <x:c r="G1717" s="8" t="n">
        <x:v>0.65999999</x:v>
      </x:c>
      <x:c r="H1717" s="8" t="n">
        <x:v>0</x:v>
      </x:c>
      <x:c r="I1717" s="8" t="n">
        <x:v>4.366666619</x:v>
      </x:c>
      <x:c r="J1717" s="8" t="n">
        <x:v>0</x:v>
      </x:c>
      <x:c r="K1717" s="8" t="n">
        <x:v>36.90666803</x:v>
      </x:c>
    </x:row>
    <x:row r="1718">
      <x:c r="A1718" s="2" t="str">
        <x:v>Congo DRC</x:v>
      </x:c>
      <x:c r="B1718" s="2" t="str">
        <x:v>2016-09</x:v>
      </x:c>
      <x:c r="C1718" s="8" t="n">
        <x:v>1.642189612</x:v>
      </x:c>
      <x:c r="D1718" s="8" t="n">
        <x:v>0.560747654</x:v>
      </x:c>
      <x:c r="E1718" s="8" t="n">
        <x:v>7.616822455</x:v>
      </x:c>
      <x:c r="F1718" s="8" t="n">
        <x:v>10.27369862</x:v>
      </x:c>
      <x:c r="G1718" s="8" t="n">
        <x:v>1.381842444</x:v>
      </x:c>
      <x:c r="H1718" s="8" t="n">
        <x:v>0</x:v>
      </x:c>
      <x:c r="I1718" s="8" t="n">
        <x:v>7.16288354</x:v>
      </x:c>
      <x:c r="J1718" s="8" t="n">
        <x:v>0</x:v>
      </x:c>
      <x:c r="K1718" s="8" t="n">
        <x:v>38.4579444</x:v>
      </x:c>
    </x:row>
    <x:row r="1719">
      <x:c r="A1719" s="2" t="str">
        <x:v>Congo DRC</x:v>
      </x:c>
      <x:c r="B1719" s="2" t="str">
        <x:v>2016-10</x:v>
      </x:c>
      <x:c r="C1719" s="8" t="n">
        <x:v>2.133891207</x:v>
      </x:c>
      <x:c r="D1719" s="8" t="n">
        <x:v>0.89958158</x:v>
      </x:c>
      <x:c r="E1719" s="8" t="n">
        <x:v>5.411436701</x:v>
      </x:c>
      <x:c r="F1719" s="8" t="n">
        <x:v>11.59693199</x:v>
      </x:c>
      <x:c r="G1719" s="8" t="n">
        <x:v>2.092050209</x:v>
      </x:c>
      <x:c r="H1719" s="8" t="n">
        <x:v>0</x:v>
      </x:c>
      <x:c r="I1719" s="8" t="n">
        <x:v>5.285913442</x:v>
      </x:c>
      <x:c r="J1719" s="8" t="n">
        <x:v>0</x:v>
      </x:c>
      <x:c r="K1719" s="8" t="n">
        <x:v>34.5188292</x:v>
      </x:c>
    </x:row>
    <x:row r="1720">
      <x:c r="A1720" s="2" t="str">
        <x:v>Congo DRC</x:v>
      </x:c>
      <x:c r="B1720" s="2" t="str">
        <x:v>2016-11</x:v>
      </x:c>
      <x:c r="C1720" s="8" t="n">
        <x:v>3.547066881</x:v>
      </x:c>
      <x:c r="D1720" s="8" t="n">
        <x:v>1.800818528</x:v>
      </x:c>
      <x:c r="E1720" s="8" t="n">
        <x:v>9.481582082</x:v>
      </x:c>
      <x:c r="F1720" s="8" t="n">
        <x:v>12.01909968</x:v>
      </x:c>
      <x:c r="G1720" s="8" t="n">
        <x:v>1.657571653</x:v>
      </x:c>
      <x:c r="H1720" s="8" t="n">
        <x:v>0.306957708</x:v>
      </x:c>
      <x:c r="I1720" s="8" t="n">
        <x:v>5.156889456</x:v>
      </x:c>
      <x:c r="J1720" s="8" t="n">
        <x:v>0.102319236</x:v>
      </x:c>
      <x:c r="K1720" s="8" t="n">
        <x:v>42.19645462</x:v>
      </x:c>
    </x:row>
    <x:row r="1721">
      <x:c r="A1721" s="2" t="str">
        <x:v>Congo DRC</x:v>
      </x:c>
      <x:c r="B1721" s="2" t="str">
        <x:v>2016-12</x:v>
      </x:c>
      <x:c r="C1721" s="8" t="n">
        <x:v>1.041388543</x:v>
      </x:c>
      <x:c r="D1721" s="8" t="n">
        <x:v>0.560747654</x:v>
      </x:c>
      <x:c r="E1721" s="8" t="n">
        <x:v>11.17489997</x:v>
      </x:c>
      <x:c r="F1721" s="8" t="n">
        <x:v>9.933244148</x:v>
      </x:c>
      <x:c r="G1721" s="8" t="n">
        <x:v>0.921228301</x:v>
      </x:c>
      <x:c r="H1721" s="8" t="n">
        <x:v>0</x:v>
      </x:c>
      <x:c r="I1721" s="8" t="n">
        <x:v>5.206942702</x:v>
      </x:c>
      <x:c r="J1721" s="8" t="n">
        <x:v>0</x:v>
      </x:c>
      <x:c r="K1721" s="8" t="n">
        <x:v>38.47129627</x:v>
      </x:c>
    </x:row>
    <x:row r="1722">
      <x:c r="A1722" s="2" t="str">
        <x:v>Congo DRC</x:v>
      </x:c>
      <x:c r="B1722" s="2" t="str">
        <x:v>2017-01</x:v>
      </x:c>
      <x:c r="C1722" s="8" t="n">
        <x:v>1.638341258</x:v>
      </x:c>
      <x:c r="D1722" s="8" t="n">
        <x:v>1.386811683</x:v>
      </x:c>
      <x:c r="E1722" s="8" t="n">
        <x:v>6.240652744</x:v>
      </x:c>
      <x:c r="F1722" s="8" t="n">
        <x:v>11.82868831</x:v>
      </x:c>
      <x:c r="G1722" s="8" t="n">
        <x:v>3.201903428</x:v>
      </x:c>
      <x:c r="H1722" s="8" t="n">
        <x:v>0</x:v>
      </x:c>
      <x:c r="I1722" s="8" t="n">
        <x:v>4.384772329</x:v>
      </x:c>
      <x:c r="J1722" s="8" t="n">
        <x:v>0.305914344</x:v>
      </x:c>
      <x:c r="K1722" s="8" t="n">
        <x:v>36.71651921</x:v>
      </x:c>
    </x:row>
    <x:row r="1723">
      <x:c r="A1723" s="2" t="str">
        <x:v>Congo DRC</x:v>
      </x:c>
      <x:c r="B1723" s="2" t="str">
        <x:v>2017-02</x:v>
      </x:c>
      <x:c r="C1723" s="8" t="n">
        <x:v>3.710144845</x:v>
      </x:c>
      <x:c r="D1723" s="8" t="n">
        <x:v>2.949275279</x:v>
      </x:c>
      <x:c r="E1723" s="8" t="n">
        <x:v>5.956521812</x:v>
      </x:c>
      <x:c r="F1723" s="8" t="n">
        <x:v>11.69565208</x:v>
      </x:c>
      <x:c r="G1723" s="8" t="n">
        <x:v>1.659420262</x:v>
      </x:c>
      <x:c r="H1723" s="8" t="n">
        <x:v>0</x:v>
      </x:c>
      <x:c r="I1723" s="8" t="n">
        <x:v>5.884058113</x:v>
      </x:c>
      <x:c r="J1723" s="8" t="n">
        <x:v>0.434782609</x:v>
      </x:c>
      <x:c r="K1723" s="8" t="n">
        <x:v>41.77536213</x:v>
      </x:c>
    </x:row>
    <x:row r="1724">
      <x:c r="A1724" s="2" t="str">
        <x:v>Congo DRC</x:v>
      </x:c>
      <x:c r="B1724" s="2" t="str">
        <x:v>2017-03</x:v>
      </x:c>
      <x:c r="C1724" s="8" t="n">
        <x:v>3.700440571</x:v>
      </x:c>
      <x:c r="D1724" s="8" t="n">
        <x:v>2.180616761</x:v>
      </x:c>
      <x:c r="E1724" s="8" t="n">
        <x:v>10.63876682</x:v>
      </x:c>
      <x:c r="F1724" s="8" t="n">
        <x:v>15.04405275</x:v>
      </x:c>
      <x:c r="G1724" s="8" t="n">
        <x:v>3.568281949</x:v>
      </x:c>
      <x:c r="H1724" s="8" t="n">
        <x:v>0</x:v>
      </x:c>
      <x:c r="I1724" s="8" t="n">
        <x:v>11.89427266</x:v>
      </x:c>
      <x:c r="J1724" s="8" t="n">
        <x:v>0</x:v>
      </x:c>
      <x:c r="K1724" s="8" t="n">
        <x:v>59.27312915</x:v>
      </x:c>
    </x:row>
    <x:row r="1725">
      <x:c r="A1725" s="2" t="str">
        <x:v>Congo DRC</x:v>
      </x:c>
      <x:c r="B1725" s="2" t="str">
        <x:v>2017-04</x:v>
      </x:c>
      <x:c r="C1725" s="8" t="n">
        <x:v>5.511482374</x:v>
      </x:c>
      <x:c r="D1725" s="8" t="n">
        <x:v>0.814196262</x:v>
      </x:c>
      <x:c r="E1725" s="8" t="n">
        <x:v>9.457203192</x:v>
      </x:c>
      <x:c r="F1725" s="8" t="n">
        <x:v>9.686848017</x:v>
      </x:c>
      <x:c r="G1725" s="8" t="n">
        <x:v>2.004175445</x:v>
      </x:c>
      <x:c r="H1725" s="8" t="n">
        <x:v>0</x:v>
      </x:c>
      <x:c r="I1725" s="8" t="n">
        <x:v>10.81419658</x:v>
      </x:c>
      <x:c r="J1725" s="8" t="n">
        <x:v>0.563674331</x:v>
      </x:c>
      <x:c r="K1725" s="8" t="n">
        <x:v>58.53861926</x:v>
      </x:c>
    </x:row>
    <x:row r="1726">
      <x:c r="A1726" s="2" t="str">
        <x:v>Congo DRC</x:v>
      </x:c>
      <x:c r="B1726" s="2" t="str">
        <x:v>2017-05</x:v>
      </x:c>
      <x:c r="C1726" s="8" t="n">
        <x:v>4.523809402</x:v>
      </x:c>
      <x:c r="D1726" s="8" t="n">
        <x:v>2.289377289</x:v>
      </x:c>
      <x:c r="E1726" s="8" t="n">
        <x:v>8.571428956</x:v>
      </x:c>
      <x:c r="F1726" s="8" t="n">
        <x:v>11.44688649</x:v>
      </x:c>
      <x:c r="G1726" s="8" t="n">
        <x:v>4.175824123</x:v>
      </x:c>
      <x:c r="H1726" s="8" t="n">
        <x:v>0</x:v>
      </x:c>
      <x:c r="I1726" s="8" t="n">
        <x:v>10.65934071</x:v>
      </x:c>
      <x:c r="J1726" s="8" t="n">
        <x:v>0</x:v>
      </x:c>
      <x:c r="K1726" s="8" t="n">
        <x:v>59.81684954</x:v>
      </x:c>
    </x:row>
    <x:row r="1727">
      <x:c r="A1727" s="2" t="str">
        <x:v>Congo DRC</x:v>
      </x:c>
      <x:c r="B1727" s="2" t="str">
        <x:v>2017-06</x:v>
      </x:c>
      <x:c r="C1727" s="8" t="n">
        <x:v>8.684210694</x:v>
      </x:c>
      <x:c r="D1727" s="8" t="n">
        <x:v>6.754385965</x:v>
      </x:c>
      <x:c r="E1727" s="8" t="n">
        <x:v>14.52631607</x:v>
      </x:c>
      <x:c r="F1727" s="8" t="n">
        <x:v>12.57894759</x:v>
      </x:c>
      <x:c r="G1727" s="8" t="n">
        <x:v>5.947368187</x:v>
      </x:c>
      <x:c r="H1727" s="8" t="n">
        <x:v>0</x:v>
      </x:c>
      <x:c r="I1727" s="8" t="n">
        <x:v>14.49122793</x:v>
      </x:c>
      <x:c r="J1727" s="8" t="n">
        <x:v>0</x:v>
      </x:c>
      <x:c r="K1727" s="8" t="n">
        <x:v>75.17543651</x:v>
      </x:c>
    </x:row>
    <x:row r="1728">
      <x:c r="A1728" s="2" t="str">
        <x:v>Congo DRC</x:v>
      </x:c>
      <x:c r="B1728" s="2" t="str">
        <x:v>2017-07</x:v>
      </x:c>
      <x:c r="C1728" s="8" t="n">
        <x:v>13.34905673</x:v>
      </x:c>
      <x:c r="D1728" s="8" t="n">
        <x:v>7.830189159</x:v>
      </x:c>
      <x:c r="E1728" s="8" t="n">
        <x:v>15.03144705</x:v>
      </x:c>
      <x:c r="F1728" s="8" t="n">
        <x:v>18.55345976</x:v>
      </x:c>
      <x:c r="G1728" s="8" t="n">
        <x:v>4.056603804</x:v>
      </x:c>
      <x:c r="H1728" s="8" t="n">
        <x:v>0</x:v>
      </x:c>
      <x:c r="I1728" s="8" t="n">
        <x:v>7.720126221</x:v>
      </x:c>
      <x:c r="J1728" s="8" t="n">
        <x:v>0</x:v>
      </x:c>
      <x:c r="K1728" s="8" t="n">
        <x:v>73.39622674</x:v>
      </x:c>
    </x:row>
    <x:row r="1729">
      <x:c r="A1729" s="2" t="str">
        <x:v>Congo DRC</x:v>
      </x:c>
      <x:c r="B1729" s="2" t="str">
        <x:v>2017-08</x:v>
      </x:c>
      <x:c r="C1729" s="8" t="n">
        <x:v>4.944852915</x:v>
      </x:c>
      <x:c r="D1729" s="8" t="n">
        <x:v>10.09191218</x:v>
      </x:c>
      <x:c r="E1729" s="8" t="n">
        <x:v>9.0992651</x:v>
      </x:c>
      <x:c r="F1729" s="8" t="n">
        <x:v>20.42279445</x:v>
      </x:c>
      <x:c r="G1729" s="8" t="n">
        <x:v>2.591911835</x:v>
      </x:c>
      <x:c r="H1729" s="8" t="n">
        <x:v>0</x:v>
      </x:c>
      <x:c r="I1729" s="8" t="n">
        <x:v>7.72058863</x:v>
      </x:c>
      <x:c r="J1729" s="8" t="n">
        <x:v>0</x:v>
      </x:c>
      <x:c r="K1729" s="8" t="n">
        <x:v>66.4889702</x:v>
      </x:c>
    </x:row>
    <x:row r="1730">
      <x:c r="A1730" s="2" t="str">
        <x:v>Congo DRC</x:v>
      </x:c>
      <x:c r="B1730" s="2" t="str">
        <x:v>2017-09</x:v>
      </x:c>
      <x:c r="C1730" s="8" t="n">
        <x:v>4.085603206</x:v>
      </x:c>
      <x:c r="D1730" s="8" t="n">
        <x:v>6.32295743</x:v>
      </x:c>
      <x:c r="E1730" s="8" t="n">
        <x:v>11.0116736</x:v>
      </x:c>
      <x:c r="F1730" s="8" t="n">
        <x:v>8.599221846</x:v>
      </x:c>
      <x:c r="G1730" s="8" t="n">
        <x:v>0.700389133</x:v>
      </x:c>
      <x:c r="H1730" s="8" t="n">
        <x:v>0.875486381</x:v>
      </x:c>
      <x:c r="I1730" s="8" t="n">
        <x:v>10.95330817</x:v>
      </x:c>
      <x:c r="J1730" s="8" t="n">
        <x:v>0</x:v>
      </x:c>
      <x:c r="K1730" s="8" t="n">
        <x:v>63.01555912</x:v>
      </x:c>
    </x:row>
    <x:row r="1731">
      <x:c r="A1731" s="2" t="str">
        <x:v>Congo DRC</x:v>
      </x:c>
      <x:c r="B1731" s="2" t="str">
        <x:v>2017-10</x:v>
      </x:c>
      <x:c r="C1731" s="8" t="n">
        <x:v>2.535211344</x:v>
      </x:c>
      <x:c r="D1731" s="8" t="n">
        <x:v>2.052313893</x:v>
      </x:c>
      <x:c r="E1731" s="8" t="n">
        <x:v>15.57344076</x:v>
      </x:c>
      <x:c r="F1731" s="8" t="n">
        <x:v>17.76659983</x:v>
      </x:c>
      <x:c r="G1731" s="8" t="n">
        <x:v>3.621730382</x:v>
      </x:c>
      <x:c r="H1731" s="8" t="n">
        <x:v>0</x:v>
      </x:c>
      <x:c r="I1731" s="8" t="n">
        <x:v>12.49496975</x:v>
      </x:c>
      <x:c r="J1731" s="8" t="n">
        <x:v>0</x:v>
      </x:c>
      <x:c r="K1731" s="8" t="n">
        <x:v>63.88329649</x:v>
      </x:c>
    </x:row>
    <x:row r="1732">
      <x:c r="A1732" s="2" t="str">
        <x:v>Congo DRC</x:v>
      </x:c>
      <x:c r="B1732" s="2" t="str">
        <x:v>2017-11</x:v>
      </x:c>
      <x:c r="C1732" s="8" t="n">
        <x:v>4.233871064</x:v>
      </x:c>
      <x:c r="D1732" s="8" t="n">
        <x:v>2.358870977</x:v>
      </x:c>
      <x:c r="E1732" s="8" t="n">
        <x:v>10.94758073</x:v>
      </x:c>
      <x:c r="F1732" s="8" t="n">
        <x:v>13.87096792</x:v>
      </x:c>
      <x:c r="G1732" s="8" t="n">
        <x:v>1.391129051</x:v>
      </x:c>
      <x:c r="H1732" s="8" t="n">
        <x:v>0</x:v>
      </x:c>
      <x:c r="I1732" s="8" t="n">
        <x:v>10.82661296</x:v>
      </x:c>
      <x:c r="J1732" s="8" t="n">
        <x:v>0</x:v>
      </x:c>
      <x:c r="K1732" s="8" t="n">
        <x:v>62.37903016</x:v>
      </x:c>
    </x:row>
    <x:row r="1733">
      <x:c r="A1733" s="2" t="str">
        <x:v>Congo DRC</x:v>
      </x:c>
      <x:c r="B1733" s="2" t="str">
        <x:v>2017-12</x:v>
      </x:c>
      <x:c r="C1733" s="8" t="n">
        <x:v>1.822580676</x:v>
      </x:c>
      <x:c r="D1733" s="8" t="n">
        <x:v>3.709677458</x:v>
      </x:c>
      <x:c r="E1733" s="8" t="n">
        <x:v>11.2419353</x:v>
      </x:c>
      <x:c r="F1733" s="8" t="n">
        <x:v>10.95161284</x:v>
      </x:c>
      <x:c r="G1733" s="8" t="n">
        <x:v>2.032258088</x:v>
      </x:c>
      <x:c r="H1733" s="8" t="n">
        <x:v>0</x:v>
      </x:c>
      <x:c r="I1733" s="8" t="n">
        <x:v>15.77419373</x:v>
      </x:c>
      <x:c r="J1733" s="8" t="n">
        <x:v>0</x:v>
      </x:c>
      <x:c r="K1733" s="8" t="n">
        <x:v>63.4516153</x:v>
      </x:c>
    </x:row>
    <x:row r="1734">
      <x:c r="A1734" s="2" t="str">
        <x:v>Congo DRC</x:v>
      </x:c>
      <x:c r="B1734" s="2" t="str">
        <x:v>2018-01</x:v>
      </x:c>
      <x:c r="C1734" s="8" t="n">
        <x:v>2.662337678</x:v>
      </x:c>
      <x:c r="D1734" s="8" t="n">
        <x:v>4.399350634</x:v>
      </x:c>
      <x:c r="E1734" s="8" t="n">
        <x:v>19.83766246</x:v>
      </x:c>
      <x:c r="F1734" s="8" t="n">
        <x:v>11.52597372</x:v>
      </x:c>
      <x:c r="G1734" s="8" t="n">
        <x:v>2.824675301</x:v>
      </x:c>
      <x:c r="H1734" s="8" t="n">
        <x:v>0</x:v>
      </x:c>
      <x:c r="I1734" s="8" t="n">
        <x:v>17.02922072</x:v>
      </x:c>
      <x:c r="J1734" s="8" t="n">
        <x:v>0</x:v>
      </x:c>
      <x:c r="K1734" s="8" t="n">
        <x:v>64.74025977</x:v>
      </x:c>
    </x:row>
    <x:row r="1735">
      <x:c r="A1735" s="2" t="str">
        <x:v>Congo DRC</x:v>
      </x:c>
      <x:c r="B1735" s="2" t="str">
        <x:v>2018-02</x:v>
      </x:c>
      <x:c r="C1735" s="8" t="n">
        <x:v>2.873563173</x:v>
      </x:c>
      <x:c r="D1735" s="8" t="n">
        <x:v>0.977011567</x:v>
      </x:c>
      <x:c r="E1735" s="8" t="n">
        <x:v>8.965517461</x:v>
      </x:c>
      <x:c r="F1735" s="8" t="n">
        <x:v>11.22605399</x:v>
      </x:c>
      <x:c r="G1735" s="8" t="n">
        <x:v>0.478927203</x:v>
      </x:c>
      <x:c r="H1735" s="8" t="n">
        <x:v>0</x:v>
      </x:c>
      <x:c r="I1735" s="8" t="n">
        <x:v>8.965517415</x:v>
      </x:c>
      <x:c r="J1735" s="8" t="n">
        <x:v>1.091953986</x:v>
      </x:c>
      <x:c r="K1735" s="8" t="n">
        <x:v>58.71647564</x:v>
      </x:c>
    </x:row>
    <x:row r="1736">
      <x:c r="A1736" s="2" t="str">
        <x:v>Congo DRC</x:v>
      </x:c>
      <x:c r="B1736" s="2" t="str">
        <x:v>2018-03</x:v>
      </x:c>
      <x:c r="C1736" s="8" t="n">
        <x:v>5.714285746</x:v>
      </x:c>
      <x:c r="D1736" s="8" t="n">
        <x:v>3.152709367</x:v>
      </x:c>
      <x:c r="E1736" s="8" t="n">
        <x:v>17.47126454</x:v>
      </x:c>
      <x:c r="F1736" s="8" t="n">
        <x:v>13.87520529</x:v>
      </x:c>
      <x:c r="G1736" s="8" t="n">
        <x:v>1.00164206</x:v>
      </x:c>
      <x:c r="H1736" s="8" t="n">
        <x:v>0</x:v>
      </x:c>
      <x:c r="I1736" s="8" t="n">
        <x:v>17.81609145</x:v>
      </x:c>
      <x:c r="J1736" s="8" t="n">
        <x:v>0</x:v>
      </x:c>
      <x:c r="K1736" s="8" t="n">
        <x:v>74.51559734</x:v>
      </x:c>
    </x:row>
    <x:row r="1737">
      <x:c r="A1737" s="2" t="str">
        <x:v>Congo DRC</x:v>
      </x:c>
      <x:c r="B1737" s="2" t="str">
        <x:v>2018-04</x:v>
      </x:c>
      <x:c r="C1737" s="8" t="n">
        <x:v>9.557822894</x:v>
      </x:c>
      <x:c r="D1737" s="8" t="n">
        <x:v>4.438775453</x:v>
      </x:c>
      <x:c r="E1737" s="8" t="n">
        <x:v>12.89115666</x:v>
      </x:c>
      <x:c r="F1737" s="8" t="n">
        <x:v>15.88435351</x:v>
      </x:c>
      <x:c r="G1737" s="8" t="n">
        <x:v>2.823129276</x:v>
      </x:c>
      <x:c r="H1737" s="8" t="n">
        <x:v>0</x:v>
      </x:c>
      <x:c r="I1737" s="8" t="n">
        <x:v>11.32653035</x:v>
      </x:c>
      <x:c r="J1737" s="8" t="n">
        <x:v>0</x:v>
      </x:c>
      <x:c r="K1737" s="8" t="n">
        <x:v>67.61904655</x:v>
      </x:c>
    </x:row>
    <x:row r="1738">
      <x:c r="A1738" s="2" t="str">
        <x:v>Congo DRC</x:v>
      </x:c>
      <x:c r="B1738" s="2" t="str">
        <x:v>2018-05</x:v>
      </x:c>
      <x:c r="C1738" s="8" t="n">
        <x:v>1.691542336</x:v>
      </x:c>
      <x:c r="D1738" s="8" t="n">
        <x:v>0.696517381</x:v>
      </x:c>
      <x:c r="E1738" s="8" t="n">
        <x:v>7.429519261</x:v>
      </x:c>
      <x:c r="F1738" s="8" t="n">
        <x:v>14.07960212</x:v>
      </x:c>
      <x:c r="G1738" s="8" t="n">
        <x:v>1.658374832</x:v>
      </x:c>
      <x:c r="H1738" s="8" t="n">
        <x:v>0</x:v>
      </x:c>
      <x:c r="I1738" s="8" t="n">
        <x:v>7.993366469</x:v>
      </x:c>
      <x:c r="J1738" s="8" t="n">
        <x:v>0</x:v>
      </x:c>
      <x:c r="K1738" s="8" t="n">
        <x:v>64.89220472</x:v>
      </x:c>
    </x:row>
    <x:row r="1739">
      <x:c r="A1739" s="2" t="str">
        <x:v>Congo DRC</x:v>
      </x:c>
      <x:c r="B1739" s="2" t="str">
        <x:v>2018-06</x:v>
      </x:c>
      <x:c r="C1739" s="8" t="n">
        <x:v>1.020408201</x:v>
      </x:c>
      <x:c r="D1739" s="8" t="n">
        <x:v>1.742543231</x:v>
      </x:c>
      <x:c r="E1739" s="8" t="n">
        <x:v>9.387755506</x:v>
      </x:c>
      <x:c r="F1739" s="8" t="n">
        <x:v>12.9042387</x:v>
      </x:c>
      <x:c r="G1739" s="8" t="n">
        <x:v>1.334379943</x:v>
      </x:c>
      <x:c r="H1739" s="8" t="n">
        <x:v>0</x:v>
      </x:c>
      <x:c r="I1739" s="8" t="n">
        <x:v>8.383045541</x:v>
      </x:c>
      <x:c r="J1739" s="8" t="n">
        <x:v>0</x:v>
      </x:c>
      <x:c r="K1739" s="8" t="n">
        <x:v>61.88382878</x:v>
      </x:c>
    </x:row>
    <x:row r="1740">
      <x:c r="A1740" s="2" t="str">
        <x:v>Congo DRC</x:v>
      </x:c>
      <x:c r="B1740" s="2" t="str">
        <x:v>2018-07</x:v>
      </x:c>
      <x:c r="C1740" s="8" t="n">
        <x:v>3.238380867</x:v>
      </x:c>
      <x:c r="D1740" s="8" t="n">
        <x:v>2.473763118</x:v>
      </x:c>
      <x:c r="E1740" s="8" t="n">
        <x:v>13.17841131</x:v>
      </x:c>
      <x:c r="F1740" s="8" t="n">
        <x:v>6.671664132</x:v>
      </x:c>
      <x:c r="G1740" s="8" t="n">
        <x:v>3.163418312</x:v>
      </x:c>
      <x:c r="H1740" s="8" t="n">
        <x:v>0</x:v>
      </x:c>
      <x:c r="I1740" s="8" t="n">
        <x:v>7.826087107</x:v>
      </x:c>
      <x:c r="J1740" s="8" t="n">
        <x:v>0</x:v>
      </x:c>
      <x:c r="K1740" s="8" t="n">
        <x:v>55.48725418</x:v>
      </x:c>
    </x:row>
    <x:row r="1741">
      <x:c r="A1741" s="2" t="str">
        <x:v>Congo DRC</x:v>
      </x:c>
      <x:c r="B1741" s="2" t="str">
        <x:v>2018-08</x:v>
      </x:c>
      <x:c r="C1741" s="8" t="n">
        <x:v>2.709867466</x:v>
      </x:c>
      <x:c r="D1741" s="8" t="n">
        <x:v>0.706921972</x:v>
      </x:c>
      <x:c r="E1741" s="8" t="n">
        <x:v>18.49779177</x:v>
      </x:c>
      <x:c r="F1741" s="8" t="n">
        <x:v>11.36966138</x:v>
      </x:c>
      <x:c r="G1741" s="8" t="n">
        <x:v>2.135493408</x:v>
      </x:c>
      <x:c r="H1741" s="8" t="n">
        <x:v>0</x:v>
      </x:c>
      <x:c r="I1741" s="8" t="n">
        <x:v>10.78055951</x:v>
      </x:c>
      <x:c r="J1741" s="8" t="n">
        <x:v>0</x:v>
      </x:c>
      <x:c r="K1741" s="8" t="n">
        <x:v>62.32694937</x:v>
      </x:c>
    </x:row>
    <x:row r="1742">
      <x:c r="A1742" s="2" t="str">
        <x:v>Congo DRC</x:v>
      </x:c>
      <x:c r="B1742" s="2" t="str">
        <x:v>2018-09</x:v>
      </x:c>
      <x:c r="C1742" s="8" t="n">
        <x:v>3.659711106</x:v>
      </x:c>
      <x:c r="D1742" s="8" t="n">
        <x:v>4.044943943</x:v>
      </x:c>
      <x:c r="E1742" s="8" t="n">
        <x:v>12.03852331</x:v>
      </x:c>
      <x:c r="F1742" s="8" t="n">
        <x:v>15.29695046</x:v>
      </x:c>
      <x:c r="G1742" s="8" t="n">
        <x:v>1.252006451</x:v>
      </x:c>
      <x:c r="H1742" s="8" t="n">
        <x:v>0</x:v>
      </x:c>
      <x:c r="I1742" s="8" t="n">
        <x:v>5.922953734</x:v>
      </x:c>
      <x:c r="J1742" s="8" t="n">
        <x:v>0</x:v>
      </x:c>
      <x:c r="K1742" s="8" t="n">
        <x:v>67.67255299</x:v>
      </x:c>
    </x:row>
    <x:row r="1743">
      <x:c r="A1743" s="2" t="str">
        <x:v>Congo DRC</x:v>
      </x:c>
      <x:c r="B1743" s="2" t="str">
        <x:v>2018-10</x:v>
      </x:c>
      <x:c r="C1743" s="8" t="n">
        <x:v>1.621621644</x:v>
      </x:c>
      <x:c r="D1743" s="8" t="n">
        <x:v>1.880141011</x:v>
      </x:c>
      <x:c r="E1743" s="8" t="n">
        <x:v>11.96239754</x:v>
      </x:c>
      <x:c r="F1743" s="8" t="n">
        <x:v>8.636897963</x:v>
      </x:c>
      <x:c r="G1743" s="8" t="n">
        <x:v>2.749706155</x:v>
      </x:c>
      <x:c r="H1743" s="8" t="n">
        <x:v>0</x:v>
      </x:c>
      <x:c r="I1743" s="8" t="n">
        <x:v>10.08225622</x:v>
      </x:c>
      <x:c r="J1743" s="8" t="n">
        <x:v>0</x:v>
      </x:c>
      <x:c r="K1743" s="8" t="n">
        <x:v>53.60752144</x:v>
      </x:c>
    </x:row>
    <x:row r="1744">
      <x:c r="A1744" s="2" t="str">
        <x:v>Congo DRC</x:v>
      </x:c>
      <x:c r="B1744" s="2" t="str">
        <x:v>2018-11</x:v>
      </x:c>
      <x:c r="C1744" s="8" t="n">
        <x:v>1.658341673</x:v>
      </x:c>
      <x:c r="D1744" s="8" t="n">
        <x:v>1.88811185</x:v>
      </x:c>
      <x:c r="E1744" s="8" t="n">
        <x:v>16.12387651</x:v>
      </x:c>
      <x:c r="F1744" s="8" t="n">
        <x:v>11.09890095</x:v>
      </x:c>
      <x:c r="G1744" s="8" t="n">
        <x:v>0.729270748</x:v>
      </x:c>
      <x:c r="H1744" s="8" t="n">
        <x:v>0.3996004</x:v>
      </x:c>
      <x:c r="I1744" s="8" t="n">
        <x:v>8.001998016</x:v>
      </x:c>
      <x:c r="J1744" s="8" t="n">
        <x:v>0</x:v>
      </x:c>
      <x:c r="K1744" s="8" t="n">
        <x:v>51.11888148</x:v>
      </x:c>
    </x:row>
    <x:row r="1745">
      <x:c r="A1745" s="2" t="str">
        <x:v>Congo DRC</x:v>
      </x:c>
      <x:c r="B1745" s="2" t="str">
        <x:v>2018-12</x:v>
      </x:c>
      <x:c r="C1745" s="8" t="n">
        <x:v>1.342710997</x:v>
      </x:c>
      <x:c r="D1745" s="8" t="n">
        <x:v>1.381074193</x:v>
      </x:c>
      <x:c r="E1745" s="8" t="n">
        <x:v>5.49872135</x:v>
      </x:c>
      <x:c r="F1745" s="8" t="n">
        <x:v>9.820971952</x:v>
      </x:c>
      <x:c r="G1745" s="8" t="n">
        <x:v>1.777493679</x:v>
      </x:c>
      <x:c r="H1745" s="8" t="n">
        <x:v>0</x:v>
      </x:c>
      <x:c r="I1745" s="8" t="n">
        <x:v>6.381074151</x:v>
      </x:c>
      <x:c r="J1745" s="8" t="n">
        <x:v>0.345268548</x:v>
      </x:c>
      <x:c r="K1745" s="8" t="n">
        <x:v>40.26854325</x:v>
      </x:c>
    </x:row>
    <x:row r="1746">
      <x:c r="A1746" s="2" t="str">
        <x:v>Congo DRC</x:v>
      </x:c>
      <x:c r="B1746" s="2" t="str">
        <x:v>2019-01</x:v>
      </x:c>
      <x:c r="C1746" s="8" t="n">
        <x:v>2.048558422</x:v>
      </x:c>
      <x:c r="D1746" s="8" t="n">
        <x:v>2.959028723</x:v>
      </x:c>
      <x:c r="E1746" s="8" t="n">
        <x:v>12.44309618</x:v>
      </x:c>
      <x:c r="F1746" s="8" t="n">
        <x:v>4.415781328</x:v>
      </x:c>
      <x:c r="G1746" s="8" t="n">
        <x:v>0.834597876</x:v>
      </x:c>
      <x:c r="H1746" s="8" t="n">
        <x:v>0</x:v>
      </x:c>
      <x:c r="I1746" s="8" t="n">
        <x:v>6.737481083</x:v>
      </x:c>
      <x:c r="J1746" s="8" t="n">
        <x:v>0</x:v>
      </x:c>
      <x:c r="K1746" s="8" t="n">
        <x:v>39.01365802</x:v>
      </x:c>
    </x:row>
    <x:row r="1747">
      <x:c r="A1747" s="2" t="str">
        <x:v>Congo DRC</x:v>
      </x:c>
      <x:c r="B1747" s="2" t="str">
        <x:v>2019-02</x:v>
      </x:c>
      <x:c r="C1747" s="8" t="n">
        <x:v>0.175233645</x:v>
      </x:c>
      <x:c r="D1747" s="8" t="n">
        <x:v>1.051401869</x:v>
      </x:c>
      <x:c r="E1747" s="8" t="n">
        <x:v>11.61214949</x:v>
      </x:c>
      <x:c r="F1747" s="8" t="n">
        <x:v>7.313084296</x:v>
      </x:c>
      <x:c r="G1747" s="8" t="n">
        <x:v>1.635514102</x:v>
      </x:c>
      <x:c r="H1747" s="8" t="n">
        <x:v>0</x:v>
      </x:c>
      <x:c r="I1747" s="8" t="n">
        <x:v>7.570093369</x:v>
      </x:c>
      <x:c r="J1747" s="8" t="n">
        <x:v>0</x:v>
      </x:c>
      <x:c r="K1747" s="8" t="n">
        <x:v>49.62616972</x:v>
      </x:c>
    </x:row>
    <x:row r="1748">
      <x:c r="A1748" s="2" t="str">
        <x:v>Congo DRC</x:v>
      </x:c>
      <x:c r="B1748" s="2" t="str">
        <x:v>2019-03</x:v>
      </x:c>
      <x:c r="C1748" s="8" t="n">
        <x:v>0.860927173</x:v>
      </x:c>
      <x:c r="D1748" s="8" t="n">
        <x:v>0</x:v>
      </x:c>
      <x:c r="E1748" s="8" t="n">
        <x:v>4.900662315</x:v>
      </x:c>
      <x:c r="F1748" s="8" t="n">
        <x:v>9.128035667</x:v>
      </x:c>
      <x:c r="G1748" s="8" t="n">
        <x:v>1.799117045</x:v>
      </x:c>
      <x:c r="H1748" s="8" t="n">
        <x:v>0</x:v>
      </x:c>
      <x:c r="I1748" s="8" t="n">
        <x:v>4.326710954</x:v>
      </x:c>
      <x:c r="J1748" s="8" t="n">
        <x:v>0</x:v>
      </x:c>
      <x:c r="K1748" s="8" t="n">
        <x:v>45.90507793</x:v>
      </x:c>
    </x:row>
    <x:row r="1749">
      <x:c r="A1749" s="2" t="str">
        <x:v>Congo DRC</x:v>
      </x:c>
      <x:c r="B1749" s="2" t="str">
        <x:v>2019-04</x:v>
      </x:c>
      <x:c r="C1749" s="8" t="n">
        <x:v>1.737089252</x:v>
      </x:c>
      <x:c r="D1749" s="8" t="n">
        <x:v>1.079812212</x:v>
      </x:c>
      <x:c r="E1749" s="8" t="n">
        <x:v>10.93896751</x:v>
      </x:c>
      <x:c r="F1749" s="8" t="n">
        <x:v>9.953051526</x:v>
      </x:c>
      <x:c r="G1749" s="8" t="n">
        <x:v>2.20657282</x:v>
      </x:c>
      <x:c r="H1749" s="8" t="n">
        <x:v>0</x:v>
      </x:c>
      <x:c r="I1749" s="8" t="n">
        <x:v>4.295774553</x:v>
      </x:c>
      <x:c r="J1749" s="8" t="n">
        <x:v>0.669014062</x:v>
      </x:c>
      <x:c r="K1749" s="8" t="n">
        <x:v>51.53755761</x:v>
      </x:c>
    </x:row>
    <x:row r="1750">
      <x:c r="A1750" s="2" t="str">
        <x:v>Congo DRC</x:v>
      </x:c>
      <x:c r="B1750" s="2" t="str">
        <x:v>2019-05</x:v>
      </x:c>
      <x:c r="C1750" s="8" t="n">
        <x:v>2.433011769</x:v>
      </x:c>
      <x:c r="D1750" s="8" t="n">
        <x:v>0.932475915</x:v>
      </x:c>
      <x:c r="E1750" s="8" t="n">
        <x:v>12.66881027</x:v>
      </x:c>
      <x:c r="F1750" s="8" t="n">
        <x:v>13.68703114</x:v>
      </x:c>
      <x:c r="G1750" s="8" t="n">
        <x:v>2.454448053</x:v>
      </x:c>
      <x:c r="H1750" s="8" t="n">
        <x:v>0</x:v>
      </x:c>
      <x:c r="I1750" s="8" t="n">
        <x:v>7.566988251</x:v>
      </x:c>
      <x:c r="J1750" s="8" t="n">
        <x:v>0.771704185</x:v>
      </x:c>
      <x:c r="K1750" s="8" t="n">
        <x:v>54.2443715</x:v>
      </x:c>
    </x:row>
    <x:row r="1751">
      <x:c r="A1751" s="2" t="str">
        <x:v>Congo DRC</x:v>
      </x:c>
      <x:c r="B1751" s="2" t="str">
        <x:v>2019-06</x:v>
      </x:c>
      <x:c r="C1751" s="8" t="n">
        <x:v>0.794844264</x:v>
      </x:c>
      <x:c r="D1751" s="8" t="n">
        <x:v>1.192266421</x:v>
      </x:c>
      <x:c r="E1751" s="8" t="n">
        <x:v>7.013963398</x:v>
      </x:c>
      <x:c r="F1751" s="8" t="n">
        <x:v>11.09559638</x:v>
      </x:c>
      <x:c r="G1751" s="8" t="n">
        <x:v>0.848549957</x:v>
      </x:c>
      <x:c r="H1751" s="8" t="n">
        <x:v>0</x:v>
      </x:c>
      <x:c r="I1751" s="8" t="n">
        <x:v>4.500537042</x:v>
      </x:c>
      <x:c r="J1751" s="8" t="n">
        <x:v>0</x:v>
      </x:c>
      <x:c r="K1751" s="8" t="n">
        <x:v>47.77658372</x:v>
      </x:c>
    </x:row>
    <x:row r="1752">
      <x:c r="A1752" s="2" t="str">
        <x:v>Congo DRC</x:v>
      </x:c>
      <x:c r="B1752" s="2" t="str">
        <x:v>2019-07</x:v>
      </x:c>
      <x:c r="C1752" s="8" t="n">
        <x:v>0.998925932</x:v>
      </x:c>
      <x:c r="D1752" s="8" t="n">
        <x:v>0.483351235</x:v>
      </x:c>
      <x:c r="E1752" s="8" t="n">
        <x:v>6.13319021</x:v>
      </x:c>
      <x:c r="F1752" s="8" t="n">
        <x:v>10.923738</x:v>
      </x:c>
      <x:c r="G1752" s="8" t="n">
        <x:v>2.513426485</x:v>
      </x:c>
      <x:c r="H1752" s="8" t="n">
        <x:v>0</x:v>
      </x:c>
      <x:c r="I1752" s="8" t="n">
        <x:v>6.77765837</x:v>
      </x:c>
      <x:c r="J1752" s="8" t="n">
        <x:v>0.96670247</x:v>
      </x:c>
      <x:c r="K1752" s="8" t="n">
        <x:v>52.48120456</x:v>
      </x:c>
    </x:row>
    <x:row r="1753">
      <x:c r="A1753" s="2" t="str">
        <x:v>Congo DRC</x:v>
      </x:c>
      <x:c r="B1753" s="2" t="str">
        <x:v>2019-08</x:v>
      </x:c>
      <x:c r="C1753" s="8" t="n">
        <x:v>1.393728223</x:v>
      </x:c>
      <x:c r="D1753" s="8" t="n">
        <x:v>1.056910558</x:v>
      </x:c>
      <x:c r="E1753" s="8" t="n">
        <x:v>10.15098729</x:v>
      </x:c>
      <x:c r="F1753" s="8" t="n">
        <x:v>12.07897774</x:v>
      </x:c>
      <x:c r="G1753" s="8" t="n">
        <x:v>3.135888557</x:v>
      </x:c>
      <x:c r="H1753" s="8" t="n">
        <x:v>0</x:v>
      </x:c>
      <x:c r="I1753" s="8" t="n">
        <x:v>4.634146297</x:v>
      </x:c>
      <x:c r="J1753" s="8" t="n">
        <x:v>0.348432056</x:v>
      </x:c>
      <x:c r="K1753" s="8" t="n">
        <x:v>51.62601562</x:v>
      </x:c>
    </x:row>
    <x:row r="1754">
      <x:c r="A1754" s="2" t="str">
        <x:v>Congo DRC</x:v>
      </x:c>
      <x:c r="B1754" s="2" t="str">
        <x:v>2019-09</x:v>
      </x:c>
      <x:c r="C1754" s="8" t="n">
        <x:v>3.307262639</x:v>
      </x:c>
      <x:c r="D1754" s="8" t="n">
        <x:v>0.893854749</x:v>
      </x:c>
      <x:c r="E1754" s="8" t="n">
        <x:v>9.586592413</x:v>
      </x:c>
      <x:c r="F1754" s="8" t="n">
        <x:v>14.34636891</x:v>
      </x:c>
      <x:c r="G1754" s="8" t="n">
        <x:v>3.396648082</x:v>
      </x:c>
      <x:c r="H1754" s="8" t="n">
        <x:v>0</x:v>
      </x:c>
      <x:c r="I1754" s="8" t="n">
        <x:v>8.268156265</x:v>
      </x:c>
      <x:c r="J1754" s="8" t="n">
        <x:v>0.268156435</x:v>
      </x:c>
      <x:c r="K1754" s="8" t="n">
        <x:v>70.02234315</x:v>
      </x:c>
    </x:row>
    <x:row r="1755">
      <x:c r="A1755" s="2" t="str">
        <x:v>Congo DRC</x:v>
      </x:c>
      <x:c r="B1755" s="2" t="str">
        <x:v>2019-10</x:v>
      </x:c>
      <x:c r="C1755" s="8" t="n">
        <x:v>2.641083559</x:v>
      </x:c>
      <x:c r="D1755" s="8" t="n">
        <x:v>1.343115081</x:v>
      </x:c>
      <x:c r="E1755" s="8" t="n">
        <x:v>10.39503358</x:v>
      </x:c>
      <x:c r="F1755" s="8" t="n">
        <x:v>21.32054236</x:v>
      </x:c>
      <x:c r="G1755" s="8" t="n">
        <x:v>1.444695308</x:v>
      </x:c>
      <x:c r="H1755" s="8" t="n">
        <x:v>0</x:v>
      </x:c>
      <x:c r="I1755" s="8" t="n">
        <x:v>11.16252828</x:v>
      </x:c>
      <x:c r="J1755" s="8" t="n">
        <x:v>0</x:v>
      </x:c>
      <x:c r="K1755" s="8" t="n">
        <x:v>60.64333937</x:v>
      </x:c>
    </x:row>
    <x:row r="1756">
      <x:c r="A1756" s="2" t="str">
        <x:v>Congo DRC</x:v>
      </x:c>
      <x:c r="B1756" s="2" t="str">
        <x:v>2019-11</x:v>
      </x:c>
      <x:c r="C1756" s="8" t="n">
        <x:v>2.76029058</x:v>
      </x:c>
      <x:c r="D1756" s="8" t="n">
        <x:v>1.38014529</x:v>
      </x:c>
      <x:c r="E1756" s="8" t="n">
        <x:v>8.365617364</x:v>
      </x:c>
      <x:c r="F1756" s="8" t="n">
        <x:v>18.35351126</x:v>
      </x:c>
      <x:c r="G1756" s="8" t="n">
        <x:v>0.665859564</x:v>
      </x:c>
      <x:c r="H1756" s="8" t="n">
        <x:v>0</x:v>
      </x:c>
      <x:c r="I1756" s="8" t="n">
        <x:v>8.292978381</x:v>
      </x:c>
      <x:c r="J1756" s="8" t="n">
        <x:v>0</x:v>
      </x:c>
      <x:c r="K1756" s="8" t="n">
        <x:v>54.92736396</x:v>
      </x:c>
    </x:row>
    <x:row r="1757">
      <x:c r="A1757" s="2" t="str">
        <x:v>Congo DRC</x:v>
      </x:c>
      <x:c r="B1757" s="2" t="str">
        <x:v>2019-12</x:v>
      </x:c>
      <x:c r="C1757" s="8" t="n">
        <x:v>1.372299867</x:v>
      </x:c>
      <x:c r="D1757" s="8" t="n">
        <x:v>2.17280815</x:v>
      </x:c>
      <x:c r="E1757" s="8" t="n">
        <x:v>11.02922508</x:v>
      </x:c>
      <x:c r="F1757" s="8" t="n">
        <x:v>15.87039343</x:v>
      </x:c>
      <x:c r="G1757" s="8" t="n">
        <x:v>2.795425637</x:v>
      </x:c>
      <x:c r="H1757" s="8" t="n">
        <x:v>0</x:v>
      </x:c>
      <x:c r="I1757" s="8" t="n">
        <x:v>9.504447414</x:v>
      </x:c>
      <x:c r="J1757" s="8" t="n">
        <x:v>0</x:v>
      </x:c>
      <x:c r="K1757" s="8" t="n">
        <x:v>59.30114477</x:v>
      </x:c>
    </x:row>
    <x:row r="1758">
      <x:c r="A1758" s="2" t="str">
        <x:v>Congo DRC</x:v>
      </x:c>
      <x:c r="B1758" s="2" t="str">
        <x:v>2020-01</x:v>
      </x:c>
      <x:c r="C1758" s="8" t="n">
        <x:v>2.295918337</x:v>
      </x:c>
      <x:c r="D1758" s="8" t="n">
        <x:v>2.410714298</x:v>
      </x:c>
      <x:c r="E1758" s="8" t="n">
        <x:v>10.85459179</x:v>
      </x:c>
      <x:c r="F1758" s="8" t="n">
        <x:v>18.08673517</x:v>
      </x:c>
      <x:c r="G1758" s="8" t="n">
        <x:v>2.461734657</x:v>
      </x:c>
      <x:c r="H1758" s="8" t="n">
        <x:v>0</x:v>
      </x:c>
      <x:c r="I1758" s="8" t="n">
        <x:v>8.992346817</x:v>
      </x:c>
      <x:c r="J1758" s="8" t="n">
        <x:v>0</x:v>
      </x:c>
      <x:c r="K1758" s="8" t="n">
        <x:v>58.0102024</x:v>
      </x:c>
    </x:row>
    <x:row r="1759">
      <x:c r="A1759" s="2" t="str">
        <x:v>Congo DRC</x:v>
      </x:c>
      <x:c r="B1759" s="2" t="str">
        <x:v>2020-02</x:v>
      </x:c>
      <x:c r="C1759" s="8" t="n">
        <x:v>2.854838679</x:v>
      </x:c>
      <x:c r="D1759" s="8" t="n">
        <x:v>2.032258126</x:v>
      </x:c>
      <x:c r="E1759" s="8" t="n">
        <x:v>9.241935438</x:v>
      </x:c>
      <x:c r="F1759" s="8" t="n">
        <x:v>9.09677417</x:v>
      </x:c>
      <x:c r="G1759" s="8" t="n">
        <x:v>2.112903326</x:v>
      </x:c>
      <x:c r="H1759" s="8" t="n">
        <x:v>0</x:v>
      </x:c>
      <x:c r="I1759" s="8" t="n">
        <x:v>3.919355062</x:v>
      </x:c>
      <x:c r="J1759" s="8" t="n">
        <x:v>0.580645184</x:v>
      </x:c>
      <x:c r="K1759" s="8" t="n">
        <x:v>48.37096999</x:v>
      </x:c>
    </x:row>
    <x:row r="1760">
      <x:c r="A1760" s="2" t="str">
        <x:v>Congo DRC</x:v>
      </x:c>
      <x:c r="B1760" s="2" t="str">
        <x:v>2020-03</x:v>
      </x:c>
      <x:c r="C1760" s="8" t="n">
        <x:v>3.795348988</x:v>
      </x:c>
      <x:c r="D1760" s="8" t="n">
        <x:v>2.846511663</x:v>
      </x:c>
      <x:c r="E1760" s="8" t="n">
        <x:v>8.0558139</x:v>
      </x:c>
      <x:c r="F1760" s="8" t="n">
        <x:v>20.95813991</x:v>
      </x:c>
      <x:c r="G1760" s="8" t="n">
        <x:v>4.781395402</x:v>
      </x:c>
      <x:c r="H1760" s="8" t="n">
        <x:v>0</x:v>
      </x:c>
      <x:c r="I1760" s="8" t="n">
        <x:v>6.893023291</x:v>
      </x:c>
      <x:c r="J1760" s="8" t="n">
        <x:v>1.08837212</x:v>
      </x:c>
      <x:c r="K1760" s="8" t="n">
        <x:v>67.75814065</x:v>
      </x:c>
    </x:row>
    <x:row r="1761">
      <x:c r="A1761" s="2" t="str">
        <x:v>Congo DRC</x:v>
      </x:c>
      <x:c r="B1761" s="2" t="str">
        <x:v>2020-04</x:v>
      </x:c>
      <x:c r="C1761" s="8" t="n">
        <x:v>3.134328372</x:v>
      </x:c>
      <x:c r="D1761" s="8" t="n">
        <x:v>3.722015068</x:v>
      </x:c>
      <x:c r="E1761" s="8" t="n">
        <x:v>14.30037333</x:v>
      </x:c>
      <x:c r="F1761" s="8" t="n">
        <x:v>22.50932929</x:v>
      </x:c>
      <x:c r="G1761" s="8" t="n">
        <x:v>5.270522321</x:v>
      </x:c>
      <x:c r="H1761" s="8" t="n">
        <x:v>0</x:v>
      </x:c>
      <x:c r="I1761" s="8" t="n">
        <x:v>8.395522366</x:v>
      </x:c>
      <x:c r="J1761" s="8" t="n">
        <x:v>0.279850746</x:v>
      </x:c>
      <x:c r="K1761" s="8" t="n">
        <x:v>69.53358194</x:v>
      </x:c>
    </x:row>
    <x:row r="1762">
      <x:c r="A1762" s="2" t="str">
        <x:v>Congo DRC</x:v>
      </x:c>
      <x:c r="B1762" s="2" t="str">
        <x:v>2020-05</x:v>
      </x:c>
      <x:c r="C1762" s="8" t="n">
        <x:v>1.307385268</x:v>
      </x:c>
      <x:c r="D1762" s="8" t="n">
        <x:v>4.930139873</x:v>
      </x:c>
      <x:c r="E1762" s="8" t="n">
        <x:v>12.00598823</x:v>
      </x:c>
      <x:c r="F1762" s="8" t="n">
        <x:v>21.28742636</x:v>
      </x:c>
      <x:c r="G1762" s="8" t="n">
        <x:v>4.920159842</x:v>
      </x:c>
      <x:c r="H1762" s="8" t="n">
        <x:v>0</x:v>
      </x:c>
      <x:c r="I1762" s="8" t="n">
        <x:v>8.56287439</x:v>
      </x:c>
      <x:c r="J1762" s="8" t="n">
        <x:v>1.19760479</x:v>
      </x:c>
      <x:c r="K1762" s="8" t="n">
        <x:v>70.93812396</x:v>
      </x:c>
    </x:row>
    <x:row r="1763">
      <x:c r="A1763" s="2" t="str">
        <x:v>Congo DRC</x:v>
      </x:c>
      <x:c r="B1763" s="2" t="str">
        <x:v>2020-06</x:v>
      </x:c>
      <x:c r="C1763" s="8" t="n">
        <x:v>1.413612565</x:v>
      </x:c>
      <x:c r="D1763" s="8" t="n">
        <x:v>0.596858644</x:v>
      </x:c>
      <x:c r="E1763" s="8" t="n">
        <x:v>15.76963315</x:v>
      </x:c>
      <x:c r="F1763" s="8" t="n">
        <x:v>15.69633504</x:v>
      </x:c>
      <x:c r="G1763" s="8" t="n">
        <x:v>3.560209574</x:v>
      </x:c>
      <x:c r="H1763" s="8" t="n">
        <x:v>0</x:v>
      </x:c>
      <x:c r="I1763" s="8" t="n">
        <x:v>12.23036621</x:v>
      </x:c>
      <x:c r="J1763" s="8" t="n">
        <x:v>0.251308911</x:v>
      </x:c>
      <x:c r="K1763" s="8" t="n">
        <x:v>61.91623171</x:v>
      </x:c>
    </x:row>
    <x:row r="1764">
      <x:c r="A1764" s="2" t="str">
        <x:v>Congo DRC</x:v>
      </x:c>
      <x:c r="B1764" s="2" t="str">
        <x:v>2020-07</x:v>
      </x:c>
      <x:c r="C1764" s="8" t="n">
        <x:v>6.53414005</x:v>
      </x:c>
      <x:c r="D1764" s="8" t="n">
        <x:v>5.946413236</x:v>
      </x:c>
      <x:c r="E1764" s="8" t="n">
        <x:v>14.96110667</x:v>
      </x:c>
      <x:c r="F1764" s="8" t="n">
        <x:v>32.54969687</x:v>
      </x:c>
      <x:c r="G1764" s="8" t="n">
        <x:v>5.730337178</x:v>
      </x:c>
      <x:c r="H1764" s="8" t="n">
        <x:v>0</x:v>
      </x:c>
      <x:c r="I1764" s="8" t="n">
        <x:v>13.34485727</x:v>
      </x:c>
      <x:c r="J1764" s="8" t="n">
        <x:v>0.388936906</x:v>
      </x:c>
      <x:c r="K1764" s="8" t="n">
        <x:v>83.05099301</x:v>
      </x:c>
    </x:row>
    <x:row r="1765">
      <x:c r="A1765" s="2" t="str">
        <x:v>Congo DRC</x:v>
      </x:c>
      <x:c r="B1765" s="2" t="str">
        <x:v>2020-08</x:v>
      </x:c>
      <x:c r="C1765" s="8" t="n">
        <x:v>6.69277646</x:v>
      </x:c>
      <x:c r="D1765" s="8" t="n">
        <x:v>12.23672746</x:v>
      </x:c>
      <x:c r="E1765" s="8" t="n">
        <x:v>7.35422102</x:v>
      </x:c>
      <x:c r="F1765" s="8" t="n">
        <x:v>33.1244565</x:v>
      </x:c>
      <x:c r="G1765" s="8" t="n">
        <x:v>3.115752907</x:v>
      </x:c>
      <x:c r="H1765" s="8" t="n">
        <x:v>0</x:v>
      </x:c>
      <x:c r="I1765" s="8" t="n">
        <x:v>9.16449092</x:v>
      </x:c>
      <x:c r="J1765" s="8" t="n">
        <x:v>0.261096606</x:v>
      </x:c>
      <x:c r="K1765" s="8" t="n">
        <x:v>85.24804302</x:v>
      </x:c>
    </x:row>
    <x:row r="1766">
      <x:c r="A1766" s="2" t="str">
        <x:v>Congo DRC</x:v>
      </x:c>
      <x:c r="B1766" s="2" t="str">
        <x:v>2020-09</x:v>
      </x:c>
      <x:c r="C1766" s="8" t="n">
        <x:v>3.482456103</x:v>
      </x:c>
      <x:c r="D1766" s="8" t="n">
        <x:v>3.552631642</x:v>
      </x:c>
      <x:c r="E1766" s="8" t="n">
        <x:v>12.89473709</x:v>
      </x:c>
      <x:c r="F1766" s="8" t="n">
        <x:v>19.00877166</x:v>
      </x:c>
      <x:c r="G1766" s="8" t="n">
        <x:v>4.903508864</x:v>
      </x:c>
      <x:c r="H1766" s="8" t="n">
        <x:v>0</x:v>
      </x:c>
      <x:c r="I1766" s="8" t="n">
        <x:v>10.89473683</x:v>
      </x:c>
      <x:c r="J1766" s="8" t="n">
        <x:v>0.710526349</x:v>
      </x:c>
      <x:c r="K1766" s="8" t="n">
        <x:v>70.32455955</x:v>
      </x:c>
    </x:row>
    <x:row r="1767">
      <x:c r="A1767" s="2" t="str">
        <x:v>Congo DRC</x:v>
      </x:c>
      <x:c r="B1767" s="2" t="str">
        <x:v>2020-10</x:v>
      </x:c>
      <x:c r="C1767" s="8" t="n">
        <x:v>5.028248552</x:v>
      </x:c>
      <x:c r="D1767" s="8" t="n">
        <x:v>3.502824931</x:v>
      </x:c>
      <x:c r="E1767" s="8" t="n">
        <x:v>10.5084747</x:v>
      </x:c>
      <x:c r="F1767" s="8" t="n">
        <x:v>24.18079071</x:v>
      </x:c>
      <x:c r="G1767" s="8" t="n">
        <x:v>3.314500924</x:v>
      </x:c>
      <x:c r="H1767" s="8" t="n">
        <x:v>0</x:v>
      </x:c>
      <x:c r="I1767" s="8" t="n">
        <x:v>7.467043535</x:v>
      </x:c>
      <x:c r="J1767" s="8" t="n">
        <x:v>1.27118653</x:v>
      </x:c>
      <x:c r="K1767" s="8" t="n">
        <x:v>73.17325858</x:v>
      </x:c>
    </x:row>
    <x:row r="1768">
      <x:c r="A1768" s="2" t="str">
        <x:v>Congo DRC</x:v>
      </x:c>
      <x:c r="B1768" s="2" t="str">
        <x:v>2020-11</x:v>
      </x:c>
      <x:c r="C1768" s="8" t="n">
        <x:v>0.882352945</x:v>
      </x:c>
      <x:c r="D1768" s="8" t="n">
        <x:v>3.036332213</x:v>
      </x:c>
      <x:c r="E1768" s="8" t="n">
        <x:v>9.991349563</x:v>
      </x:c>
      <x:c r="F1768" s="8" t="n">
        <x:v>15.5276816</x:v>
      </x:c>
      <x:c r="G1768" s="8" t="n">
        <x:v>1.773356422</x:v>
      </x:c>
      <x:c r="H1768" s="8" t="n">
        <x:v>0</x:v>
      </x:c>
      <x:c r="I1768" s="8" t="n">
        <x:v>8.174740649</x:v>
      </x:c>
      <x:c r="J1768" s="8" t="n">
        <x:v>0</x:v>
      </x:c>
      <x:c r="K1768" s="8" t="n">
        <x:v>61.01211254</x:v>
      </x:c>
    </x:row>
    <x:row r="1769">
      <x:c r="A1769" s="2" t="str">
        <x:v>Congo DRC</x:v>
      </x:c>
      <x:c r="B1769" s="2" t="str">
        <x:v>2020-12</x:v>
      </x:c>
      <x:c r="C1769" s="8" t="n">
        <x:v>3.169601465</x:v>
      </x:c>
      <x:c r="D1769" s="8" t="n">
        <x:v>2.446709903</x:v>
      </x:c>
      <x:c r="E1769" s="8" t="n">
        <x:v>6.487488592</x:v>
      </x:c>
      <x:c r="F1769" s="8" t="n">
        <x:v>16.27432812</x:v>
      </x:c>
      <x:c r="G1769" s="8" t="n">
        <x:v>2.048192784</x:v>
      </x:c>
      <x:c r="H1769" s="8" t="n">
        <x:v>0</x:v>
      </x:c>
      <x:c r="I1769" s="8" t="n">
        <x:v>7.052826881</x:v>
      </x:c>
      <x:c r="J1769" s="8" t="n">
        <x:v>0</x:v>
      </x:c>
      <x:c r="K1769" s="8" t="n">
        <x:v>61.54772796</x:v>
      </x:c>
    </x:row>
    <x:row r="1770">
      <x:c r="A1770" s="2" t="str">
        <x:v>Congo DRC</x:v>
      </x:c>
      <x:c r="B1770" s="2" t="str">
        <x:v>2021-01</x:v>
      </x:c>
      <x:c r="C1770" s="8" t="n">
        <x:v>1.61585362</x:v>
      </x:c>
      <x:c r="D1770" s="8" t="n">
        <x:v>2.479674758</x:v>
      </x:c>
      <x:c r="E1770" s="8" t="n">
        <x:v>9.634146361</x:v>
      </x:c>
      <x:c r="F1770" s="8" t="n">
        <x:v>16.71747958</x:v>
      </x:c>
      <x:c r="G1770" s="8" t="n">
        <x:v>2.510162631</x:v>
      </x:c>
      <x:c r="H1770" s="8" t="n">
        <x:v>0</x:v>
      </x:c>
      <x:c r="I1770" s="8" t="n">
        <x:v>5.802845519</x:v>
      </x:c>
      <x:c r="J1770" s="8" t="n">
        <x:v>0.152439024</x:v>
      </x:c>
      <x:c r="K1770" s="8" t="n">
        <x:v>57.48983709</x:v>
      </x:c>
    </x:row>
    <x:row r="1771">
      <x:c r="A1771" s="2" t="str">
        <x:v>Congo DRC</x:v>
      </x:c>
      <x:c r="B1771" s="2" t="str">
        <x:v>2021-02</x:v>
      </x:c>
      <x:c r="C1771" s="8" t="n">
        <x:v>2.835671362</x:v>
      </x:c>
      <x:c r="D1771" s="8" t="n">
        <x:v>2.605210421</x:v>
      </x:c>
      <x:c r="E1771" s="8" t="n">
        <x:v>8.527054099</x:v>
      </x:c>
      <x:c r="F1771" s="8" t="n">
        <x:v>18.31663405</x:v>
      </x:c>
      <x:c r="G1771" s="8" t="n">
        <x:v>1.182364749</x:v>
      </x:c>
      <x:c r="H1771" s="8" t="n">
        <x:v>0</x:v>
      </x:c>
      <x:c r="I1771" s="8" t="n">
        <x:v>6.903807673</x:v>
      </x:c>
      <x:c r="J1771" s="8" t="n">
        <x:v>0.360721457</x:v>
      </x:c>
      <x:c r="K1771" s="8" t="n">
        <x:v>58.38677499</x:v>
      </x:c>
    </x:row>
    <x:row r="1772">
      <x:c r="A1772" s="2" t="str">
        <x:v>Congo DRC</x:v>
      </x:c>
      <x:c r="B1772" s="2" t="str">
        <x:v>2021-03</x:v>
      </x:c>
      <x:c r="C1772" s="8" t="n">
        <x:v>1.615986153</x:v>
      </x:c>
      <x:c r="D1772" s="8" t="n">
        <x:v>1.459600364</x:v>
      </x:c>
      <x:c r="E1772" s="8" t="n">
        <x:v>6.837532647</x:v>
      </x:c>
      <x:c r="F1772" s="8" t="n">
        <x:v>18.83579547</x:v>
      </x:c>
      <x:c r="G1772" s="8" t="n">
        <x:v>2.562988685</x:v>
      </x:c>
      <x:c r="H1772" s="8" t="n">
        <x:v>0</x:v>
      </x:c>
      <x:c r="I1772" s="8" t="n">
        <x:v>6.246742096</x:v>
      </x:c>
      <x:c r="J1772" s="8" t="n">
        <x:v>0.443092975</x:v>
      </x:c>
      <x:c r="K1772" s="8" t="n">
        <x:v>58.86185818</x:v>
      </x:c>
    </x:row>
    <x:row r="1773">
      <x:c r="A1773" s="2" t="str">
        <x:v>Congo DRC</x:v>
      </x:c>
      <x:c r="B1773" s="2" t="str">
        <x:v>2021-04</x:v>
      </x:c>
      <x:c r="C1773" s="8" t="n">
        <x:v>4.746411337</x:v>
      </x:c>
      <x:c r="D1773" s="8" t="n">
        <x:v>2.478468909</x:v>
      </x:c>
      <x:c r="E1773" s="8" t="n">
        <x:v>8.468899704</x:v>
      </x:c>
      <x:c r="F1773" s="8" t="n">
        <x:v>16.59330149</x:v>
      </x:c>
      <x:c r="G1773" s="8" t="n">
        <x:v>1.244019162</x:v>
      </x:c>
      <x:c r="H1773" s="8" t="n">
        <x:v>0</x:v>
      </x:c>
      <x:c r="I1773" s="8" t="n">
        <x:v>6.315789496</x:v>
      </x:c>
      <x:c r="J1773" s="8" t="n">
        <x:v>0.11483254</x:v>
      </x:c>
      <x:c r="K1773" s="8" t="n">
        <x:v>59.26315789</x:v>
      </x:c>
    </x:row>
    <x:row r="1774">
      <x:c r="A1774" s="2" t="str">
        <x:v>Congo DRC</x:v>
      </x:c>
      <x:c r="B1774" s="2" t="str">
        <x:v>2021-05</x:v>
      </x:c>
      <x:c r="C1774" s="8" t="n">
        <x:v>2.522768718</x:v>
      </x:c>
      <x:c r="D1774" s="8" t="n">
        <x:v>0.546448087</x:v>
      </x:c>
      <x:c r="E1774" s="8" t="n">
        <x:v>9.089253422</x:v>
      </x:c>
      <x:c r="F1774" s="8" t="n">
        <x:v>16.67577339</x:v>
      </x:c>
      <x:c r="G1774" s="8" t="n">
        <x:v>1.402550143</x:v>
      </x:c>
      <x:c r="H1774" s="8" t="n">
        <x:v>0</x:v>
      </x:c>
      <x:c r="I1774" s="8" t="n">
        <x:v>3.497267855</x:v>
      </x:c>
      <x:c r="J1774" s="8" t="n">
        <x:v>0.218579244</x:v>
      </x:c>
      <x:c r="K1774" s="8" t="n">
        <x:v>54.70856231</x:v>
      </x:c>
    </x:row>
    <x:row r="1775">
      <x:c r="A1775" s="2" t="str">
        <x:v>Congo DRC</x:v>
      </x:c>
      <x:c r="B1775" s="2" t="str">
        <x:v>2021-06</x:v>
      </x:c>
      <x:c r="C1775" s="8" t="n">
        <x:v>2.302025849</x:v>
      </x:c>
      <x:c r="D1775" s="8" t="n">
        <x:v>1.298342533</x:v>
      </x:c>
      <x:c r="E1775" s="8" t="n">
        <x:v>8.158379146</x:v>
      </x:c>
      <x:c r="F1775" s="8" t="n">
        <x:v>16.10497254</x:v>
      </x:c>
      <x:c r="G1775" s="8" t="n">
        <x:v>1.473296523</x:v>
      </x:c>
      <x:c r="H1775" s="8" t="n">
        <x:v>0</x:v>
      </x:c>
      <x:c r="I1775" s="8" t="n">
        <x:v>4.797421766</x:v>
      </x:c>
      <x:c r="J1775" s="8" t="n">
        <x:v>0</x:v>
      </x:c>
      <x:c r="K1775" s="8" t="n">
        <x:v>54.58563599</x:v>
      </x:c>
    </x:row>
    <x:row r="1776">
      <x:c r="A1776" s="2" t="str">
        <x:v>Congo DRC</x:v>
      </x:c>
      <x:c r="B1776" s="2" t="str">
        <x:v>2021-07</x:v>
      </x:c>
      <x:c r="C1776" s="8" t="n">
        <x:v>2.014519104</x:v>
      </x:c>
      <x:c r="D1776" s="8" t="n">
        <x:v>1.715063508</x:v>
      </x:c>
      <x:c r="E1776" s="8" t="n">
        <x:v>6.833030978</x:v>
      </x:c>
      <x:c r="F1776" s="8" t="n">
        <x:v>13.39382935</x:v>
      </x:c>
      <x:c r="G1776" s="8" t="n">
        <x:v>1.615245005</x:v>
      </x:c>
      <x:c r="H1776" s="8" t="n">
        <x:v>0</x:v>
      </x:c>
      <x:c r="I1776" s="8" t="n">
        <x:v>4.53720493</x:v>
      </x:c>
      <x:c r="J1776" s="8" t="n">
        <x:v>0.326678779</x:v>
      </x:c>
      <x:c r="K1776" s="8" t="n">
        <x:v>52.57713109</x:v>
      </x:c>
    </x:row>
    <x:row r="1777">
      <x:c r="A1777" s="2" t="str">
        <x:v>Congo DRC</x:v>
      </x:c>
      <x:c r="B1777" s="2" t="str">
        <x:v>2021-08</x:v>
      </x:c>
      <x:c r="C1777" s="8" t="n">
        <x:v>2.414104951</x:v>
      </x:c>
      <x:c r="D1777" s="8" t="n">
        <x:v>1.383363489</x:v>
      </x:c>
      <x:c r="E1777" s="8" t="n">
        <x:v>7.585895256</x:v>
      </x:c>
      <x:c r="F1777" s="8" t="n">
        <x:v>11.25678119</x:v>
      </x:c>
      <x:c r="G1777" s="8" t="n">
        <x:v>0.877034362</x:v>
      </x:c>
      <x:c r="H1777" s="8" t="n">
        <x:v>0</x:v>
      </x:c>
      <x:c r="I1777" s="8" t="n">
        <x:v>5.687160971</x:v>
      </x:c>
      <x:c r="J1777" s="8" t="n">
        <x:v>0</x:v>
      </x:c>
      <x:c r="K1777" s="8" t="n">
        <x:v>52.54068659</x:v>
      </x:c>
    </x:row>
    <x:row r="1778">
      <x:c r="A1778" s="2" t="str">
        <x:v>Congo DRC</x:v>
      </x:c>
      <x:c r="B1778" s="2" t="str">
        <x:v>2021-09</x:v>
      </x:c>
      <x:c r="C1778" s="8" t="n">
        <x:v>3.380414322</x:v>
      </x:c>
      <x:c r="D1778" s="8" t="n">
        <x:v>0.367231647</x:v>
      </x:c>
      <x:c r="E1778" s="8" t="n">
        <x:v>6.487759089</x:v>
      </x:c>
      <x:c r="F1778" s="8" t="n">
        <x:v>11.77966121</x:v>
      </x:c>
      <x:c r="G1778" s="8" t="n">
        <x:v>1.902071612</x:v>
      </x:c>
      <x:c r="H1778" s="8" t="n">
        <x:v>0</x:v>
      </x:c>
      <x:c r="I1778" s="8" t="n">
        <x:v>3.587570747</x:v>
      </x:c>
      <x:c r="J1778" s="8" t="n">
        <x:v>0.593220357</x:v>
      </x:c>
      <x:c r="K1778" s="8" t="n">
        <x:v>52.68361739</x:v>
      </x:c>
    </x:row>
    <x:row r="1779">
      <x:c r="A1779" s="2" t="str">
        <x:v>Congo DRC</x:v>
      </x:c>
      <x:c r="B1779" s="2" t="str">
        <x:v>2021-10</x:v>
      </x:c>
      <x:c r="C1779" s="8" t="n">
        <x:v>1.947700644</x:v>
      </x:c>
      <x:c r="D1779" s="8" t="n">
        <x:v>0.405770965</x:v>
      </x:c>
      <x:c r="E1779" s="8" t="n">
        <x:v>8.431018936</x:v>
      </x:c>
      <x:c r="F1779" s="8" t="n">
        <x:v>12.18214628</x:v>
      </x:c>
      <x:c r="G1779" s="8" t="n">
        <x:v>1.22633004</x:v>
      </x:c>
      <x:c r="H1779" s="8" t="n">
        <x:v>0</x:v>
      </x:c>
      <x:c r="I1779" s="8" t="n">
        <x:v>4.256086483</x:v>
      </x:c>
      <x:c r="J1779" s="8" t="n">
        <x:v>0.81154193</x:v>
      </x:c>
      <x:c r="K1779" s="8" t="n">
        <x:v>53.34535658</x:v>
      </x:c>
    </x:row>
    <x:row r="1780">
      <x:c r="A1780" s="2" t="str">
        <x:v>Congo DRC</x:v>
      </x:c>
      <x:c r="B1780" s="2" t="str">
        <x:v>2021-11</x:v>
      </x:c>
      <x:c r="C1780" s="8" t="n">
        <x:v>3.809523837</x:v>
      </x:c>
      <x:c r="D1780" s="8" t="n">
        <x:v>1.904761942</x:v>
      </x:c>
      <x:c r="E1780" s="8" t="n">
        <x:v>6.977648151</x:v>
      </x:c>
      <x:c r="F1780" s="8" t="n">
        <x:v>11.81729857</x:v>
      </x:c>
      <x:c r="G1780" s="8" t="n">
        <x:v>1.904761919</x:v>
      </x:c>
      <x:c r="H1780" s="8" t="n">
        <x:v>0</x:v>
      </x:c>
      <x:c r="I1780" s="8" t="n">
        <x:v>7.230320894</x:v>
      </x:c>
      <x:c r="J1780" s="8" t="n">
        <x:v>0.787172049</x:v>
      </x:c>
      <x:c r="K1780" s="8" t="n">
        <x:v>58.62002016</x:v>
      </x:c>
    </x:row>
    <x:row r="1781">
      <x:c r="A1781" s="2" t="str">
        <x:v>Congo DRC</x:v>
      </x:c>
      <x:c r="B1781" s="2" t="str">
        <x:v>2021-12</x:v>
      </x:c>
      <x:c r="C1781" s="8" t="n">
        <x:v>1.97129188</x:v>
      </x:c>
      <x:c r="D1781" s="8" t="n">
        <x:v>1.760765537</x:v>
      </x:c>
      <x:c r="E1781" s="8" t="n">
        <x:v>7.444976095</x:v>
      </x:c>
      <x:c r="F1781" s="8" t="n">
        <x:v>16.3157897</x:v>
      </x:c>
      <x:c r="G1781" s="8" t="n">
        <x:v>1.818181864</x:v>
      </x:c>
      <x:c r="H1781" s="8" t="n">
        <x:v>0</x:v>
      </x:c>
      <x:c r="I1781" s="8" t="n">
        <x:v>5.110047856</x:v>
      </x:c>
      <x:c r="J1781" s="8" t="n">
        <x:v>0.775119654</x:v>
      </x:c>
      <x:c r="K1781" s="8" t="n">
        <x:v>59.77990486</x:v>
      </x:c>
    </x:row>
    <x:row r="1782">
      <x:c r="A1782" s="2" t="str">
        <x:v>Congo DRC</x:v>
      </x:c>
      <x:c r="B1782" s="2" t="str">
        <x:v>2022-01</x:v>
      </x:c>
      <x:c r="C1782" s="8" t="n">
        <x:v>4.058139491</x:v>
      </x:c>
      <x:c r="D1782" s="8" t="n">
        <x:v>2.860465161</x:v>
      </x:c>
      <x:c r="E1782" s="8" t="n">
        <x:v>8.302325648</x:v>
      </x:c>
      <x:c r="F1782" s="8" t="n">
        <x:v>13.03488343</x:v>
      </x:c>
      <x:c r="G1782" s="8" t="n">
        <x:v>2.872093029</x:v>
      </x:c>
      <x:c r="H1782" s="8" t="n">
        <x:v>0</x:v>
      </x:c>
      <x:c r="I1782" s="8" t="n">
        <x:v>7.127906999</x:v>
      </x:c>
      <x:c r="J1782" s="8" t="n">
        <x:v>0.348837209</x:v>
      </x:c>
      <x:c r="K1782" s="8" t="n">
        <x:v>63.15116328</x:v>
      </x:c>
    </x:row>
    <x:row r="1783">
      <x:c r="A1783" s="2" t="str">
        <x:v>Congo DRC</x:v>
      </x:c>
      <x:c r="B1783" s="2" t="str">
        <x:v>2022-02</x:v>
      </x:c>
      <x:c r="C1783" s="8" t="n">
        <x:v>2.131696418</x:v>
      </x:c>
      <x:c r="D1783" s="8" t="n">
        <x:v>0.334821429</x:v>
      </x:c>
      <x:c r="E1783" s="8" t="n">
        <x:v>4.877232148</x:v>
      </x:c>
      <x:c r="F1783" s="8" t="n">
        <x:v>15.83705401</x:v>
      </x:c>
      <x:c r="G1783" s="8" t="n">
        <x:v>2.087053577</x:v>
      </x:c>
      <x:c r="H1783" s="8" t="n">
        <x:v>0</x:v>
      </x:c>
      <x:c r="I1783" s="8" t="n">
        <x:v>5.959821359</x:v>
      </x:c>
      <x:c r="J1783" s="8" t="n">
        <x:v>0.502232143</x:v>
      </x:c>
      <x:c r="K1783" s="8" t="n">
        <x:v>54.83258731</x:v>
      </x:c>
    </x:row>
    <x:row r="1784">
      <x:c r="A1784" s="2" t="str">
        <x:v>Congo DRC</x:v>
      </x:c>
      <x:c r="B1784" s="2" t="str">
        <x:v>2022-03</x:v>
      </x:c>
      <x:c r="C1784" s="8" t="n">
        <x:v>4.620187265</x:v>
      </x:c>
      <x:c r="D1784" s="8" t="n">
        <x:v>0.312174818</x:v>
      </x:c>
      <x:c r="E1784" s="8" t="n">
        <x:v>4.849115544</x:v>
      </x:c>
      <x:c r="F1784" s="8" t="n">
        <x:v>12.97606683</x:v>
      </x:c>
      <x:c r="G1784" s="8" t="n">
        <x:v>1.383975046</x:v>
      </x:c>
      <x:c r="H1784" s="8" t="n">
        <x:v>0</x:v>
      </x:c>
      <x:c r="I1784" s="8" t="n">
        <x:v>5.078043848</x:v>
      </x:c>
      <x:c r="J1784" s="8" t="n">
        <x:v>0.655567137</x:v>
      </x:c>
      <x:c r="K1784" s="8" t="n">
        <x:v>62.5910501</x:v>
      </x:c>
    </x:row>
    <x:row r="1785">
      <x:c r="A1785" s="2" t="str">
        <x:v>Congo DRC</x:v>
      </x:c>
      <x:c r="B1785" s="2" t="str">
        <x:v>2022-04</x:v>
      </x:c>
      <x:c r="C1785" s="8" t="n">
        <x:v>11.79763195</x:v>
      </x:c>
      <x:c r="D1785" s="8" t="n">
        <x:v>2.906350915</x:v>
      </x:c>
      <x:c r="E1785" s="8" t="n">
        <x:v>10.01076457</x:v>
      </x:c>
      <x:c r="F1785" s="8" t="n">
        <x:v>15.46824617</x:v>
      </x:c>
      <x:c r="G1785" s="8" t="n">
        <x:v>1.948331555</x:v>
      </x:c>
      <x:c r="H1785" s="8" t="n">
        <x:v>0.807319699</x:v>
      </x:c>
      <x:c r="I1785" s="8" t="n">
        <x:v>10.87190525</x:v>
      </x:c>
      <x:c r="J1785" s="8" t="n">
        <x:v>0.645855759</x:v>
      </x:c>
      <x:c r="K1785" s="8" t="n">
        <x:v>80.06458537</x:v>
      </x:c>
    </x:row>
    <x:row r="1786">
      <x:c r="A1786" s="2" t="str">
        <x:v>Congo DRC</x:v>
      </x:c>
      <x:c r="B1786" s="2" t="str">
        <x:v>2022-05</x:v>
      </x:c>
      <x:c r="C1786" s="8" t="n">
        <x:v>12.07264988</x:v>
      </x:c>
      <x:c r="D1786" s="8" t="n">
        <x:v>0.715811971</x:v>
      </x:c>
      <x:c r="E1786" s="8" t="n">
        <x:v>8.237179528</x:v>
      </x:c>
      <x:c r="F1786" s="8" t="n">
        <x:v>18.94230756</x:v>
      </x:c>
      <x:c r="G1786" s="8" t="n">
        <x:v>2.574786391</x:v>
      </x:c>
      <x:c r="H1786" s="8" t="n">
        <x:v>0</x:v>
      </x:c>
      <x:c r="I1786" s="8" t="n">
        <x:v>5.608974563</x:v>
      </x:c>
      <x:c r="J1786" s="8" t="n">
        <x:v>0.865384656</x:v>
      </x:c>
      <x:c r="K1786" s="8" t="n">
        <x:v>67.58547244</x:v>
      </x:c>
    </x:row>
    <x:row r="1787">
      <x:c r="A1787" s="2" t="str">
        <x:v>Congo DRC</x:v>
      </x:c>
      <x:c r="B1787" s="2" t="str">
        <x:v>2022-06</x:v>
      </x:c>
      <x:c r="C1787" s="8" t="n">
        <x:v>4.27193844</x:v>
      </x:c>
      <x:c r="D1787" s="8" t="n">
        <x:v>0.723240116</x:v>
      </x:c>
      <x:c r="E1787" s="8" t="n">
        <x:v>10.17357779</x:v>
      </x:c>
      <x:c r="F1787" s="8" t="n">
        <x:v>18.37029903</x:v>
      </x:c>
      <x:c r="G1787" s="8" t="n">
        <x:v>1.398264247</x:v>
      </x:c>
      <x:c r="H1787" s="8" t="n">
        <x:v>0</x:v>
      </x:c>
      <x:c r="I1787" s="8" t="n">
        <x:v>6.171648918</x:v>
      </x:c>
      <x:c r="J1787" s="8" t="n">
        <x:v>0</x:v>
      </x:c>
      <x:c r="K1787" s="8" t="n">
        <x:v>69.71070401</x:v>
      </x:c>
    </x:row>
    <x:row r="1788">
      <x:c r="A1788" s="2" t="str">
        <x:v>Congo DRC</x:v>
      </x:c>
      <x:c r="B1788" s="2" t="str">
        <x:v>2022-07</x:v>
      </x:c>
      <x:c r="C1788" s="8" t="n">
        <x:v>2.719356961</x:v>
      </x:c>
      <x:c r="D1788" s="8" t="n">
        <x:v>1.105157401</x:v>
      </x:c>
      <x:c r="E1788" s="8" t="n">
        <x:v>5.994641853</x:v>
      </x:c>
      <x:c r="F1788" s="8" t="n">
        <x:v>13.40924349</x:v>
      </x:c>
      <x:c r="G1788" s="8" t="n">
        <x:v>0.609511077</x:v>
      </x:c>
      <x:c r="H1788" s="8" t="n">
        <x:v>0</x:v>
      </x:c>
      <x:c r="I1788" s="8" t="n">
        <x:v>5.96784996</x:v>
      </x:c>
      <x:c r="J1788" s="8" t="n">
        <x:v>0</x:v>
      </x:c>
      <x:c r="K1788" s="8" t="n">
        <x:v>55.41192316</x:v>
      </x:c>
    </x:row>
    <x:row r="1789">
      <x:c r="A1789" s="2" t="str">
        <x:v>Congo DRC</x:v>
      </x:c>
      <x:c r="B1789" s="2" t="str">
        <x:v>2022-08</x:v>
      </x:c>
      <x:c r="C1789" s="8" t="n">
        <x:v>2.256284529</x:v>
      </x:c>
      <x:c r="D1789" s="8" t="n">
        <x:v>1.342734525</x:v>
      </x:c>
      <x:c r="E1789" s="8" t="n">
        <x:v>6.149601512</x:v>
      </x:c>
      <x:c r="F1789" s="8" t="n">
        <x:v>10.67443315</x:v>
      </x:c>
      <x:c r="G1789" s="8" t="n">
        <x:v>0.30042919</x:v>
      </x:c>
      <x:c r="H1789" s="8" t="n">
        <x:v>0</x:v>
      </x:c>
      <x:c r="I1789" s="8" t="n">
        <x:v>5.554874465</x:v>
      </x:c>
      <x:c r="J1789" s="8" t="n">
        <x:v>0.882893951</x:v>
      </x:c>
      <x:c r="K1789" s="8" t="n">
        <x:v>54.35928933</x:v>
      </x:c>
    </x:row>
    <x:row r="1790">
      <x:c r="A1790" s="2" t="str">
        <x:v>Congo DRC</x:v>
      </x:c>
      <x:c r="B1790" s="2" t="str">
        <x:v>2022-09</x:v>
      </x:c>
      <x:c r="C1790" s="8" t="n">
        <x:v>4.399271845</x:v>
      </x:c>
      <x:c r="D1790" s="8" t="n">
        <x:v>2.166262182</x:v>
      </x:c>
      <x:c r="E1790" s="8" t="n">
        <x:v>4.362864257</x:v>
      </x:c>
      <x:c r="F1790" s="8" t="n">
        <x:v>13.21601972</x:v>
      </x:c>
      <x:c r="G1790" s="8" t="n">
        <x:v>0.740291265</x:v>
      </x:c>
      <x:c r="H1790" s="8" t="n">
        <x:v>0</x:v>
      </x:c>
      <x:c r="I1790" s="8" t="n">
        <x:v>5.728155302</x:v>
      </x:c>
      <x:c r="J1790" s="8" t="n">
        <x:v>0.76456313</x:v>
      </x:c>
      <x:c r="K1790" s="8" t="n">
        <x:v>54.46601823</x:v>
      </x:c>
    </x:row>
    <x:row r="1791">
      <x:c r="A1791" s="2" t="str">
        <x:v>Congo DRC</x:v>
      </x:c>
      <x:c r="B1791" s="2" t="str">
        <x:v>2022-10</x:v>
      </x:c>
      <x:c r="C1791" s="8" t="n">
        <x:v>2.318181821</x:v>
      </x:c>
      <x:c r="D1791" s="8" t="n">
        <x:v>2.357142808</x:v>
      </x:c>
      <x:c r="E1791" s="8" t="n">
        <x:v>7.24675321</x:v>
      </x:c>
      <x:c r="F1791" s="8" t="n">
        <x:v>16.24026038</x:v>
      </x:c>
      <x:c r="G1791" s="8" t="n">
        <x:v>1.99350645</x:v>
      </x:c>
      <x:c r="H1791" s="8" t="n">
        <x:v>0</x:v>
      </x:c>
      <x:c r="I1791" s="8" t="n">
        <x:v>6.733766546</x:v>
      </x:c>
      <x:c r="J1791" s="8" t="n">
        <x:v>0.662337665</x:v>
      </x:c>
      <x:c r="K1791" s="8" t="n">
        <x:v>58.79220678</x:v>
      </x:c>
    </x:row>
    <x:row r="1792">
      <x:c r="A1792" s="2" t="str">
        <x:v>Congo DRC</x:v>
      </x:c>
      <x:c r="B1792" s="2" t="str">
        <x:v>2022-11</x:v>
      </x:c>
      <x:c r="C1792" s="8" t="n">
        <x:v>3.685376634</x:v>
      </x:c>
      <x:c r="D1792" s="8" t="n">
        <x:v>1.15952733</x:v>
      </x:c>
      <x:c r="E1792" s="8" t="n">
        <x:v>4.571639558</x:v>
      </x:c>
      <x:c r="F1792" s="8" t="n">
        <x:v>14.51255564</x:v>
      </x:c>
      <x:c r="G1792" s="8" t="n">
        <x:v>0.073855244</x:v>
      </x:c>
      <x:c r="H1792" s="8" t="n">
        <x:v>0</x:v>
      </x:c>
      <x:c r="I1792" s="8" t="n">
        <x:v>7.821270423</x:v>
      </x:c>
      <x:c r="J1792" s="8" t="n">
        <x:v>0.332348597</x:v>
      </x:c>
      <x:c r="K1792" s="8" t="n">
        <x:v>55.95273214</x:v>
      </x:c>
    </x:row>
    <x:row r="1793">
      <x:c r="A1793" s="2" t="str">
        <x:v>Congo DRC</x:v>
      </x:c>
      <x:c r="B1793" s="2" t="str">
        <x:v>2022-12</x:v>
      </x:c>
      <x:c r="C1793" s="8" t="n">
        <x:v>2.536176636</x:v>
      </x:c>
      <x:c r="D1793" s="8" t="n">
        <x:v>1.119573499</x:v>
      </x:c>
      <x:c r="E1793" s="8" t="n">
        <x:v>4.067022149</x:v>
      </x:c>
      <x:c r="F1793" s="8" t="n">
        <x:v>11.59177509</x:v>
      </x:c>
      <x:c r="G1793" s="8" t="n">
        <x:v>1.035795916</x:v>
      </x:c>
      <x:c r="H1793" s="8" t="n">
        <x:v>0</x:v>
      </x:c>
      <x:c r="I1793" s="8" t="n">
        <x:v>6.169078701</x:v>
      </x:c>
      <x:c r="J1793" s="8" t="n">
        <x:v>0.205635952</x:v>
      </x:c>
      <x:c r="K1793" s="8" t="n">
        <x:v>54.94288005</x:v>
      </x:c>
    </x:row>
    <x:row r="1794">
      <x:c r="A1794" s="2" t="str">
        <x:v>Congo DRC</x:v>
      </x:c>
      <x:c r="B1794" s="2" t="str">
        <x:v>2023-01</x:v>
      </x:c>
      <x:c r="C1794" s="8" t="n">
        <x:v>4.307958494</x:v>
      </x:c>
      <x:c r="D1794" s="8" t="n">
        <x:v>1.920415208</x:v>
      </x:c>
      <x:c r="E1794" s="8" t="n">
        <x:v>5.657439578</x:v>
      </x:c>
      <x:c r="F1794" s="8" t="n">
        <x:v>14.9567471</x:v>
      </x:c>
      <x:c r="G1794" s="8" t="n">
        <x:v>2.655709388</x:v>
      </x:c>
      <x:c r="H1794" s="8" t="n">
        <x:v>0</x:v>
      </x:c>
      <x:c r="I1794" s="8" t="n">
        <x:v>5.821799448</x:v>
      </x:c>
      <x:c r="J1794" s="8" t="n">
        <x:v>0.67474048</x:v>
      </x:c>
      <x:c r="K1794" s="8" t="n">
        <x:v>57.46539712</x:v>
      </x:c>
    </x:row>
    <x:row r="1795">
      <x:c r="A1795" s="2" t="str">
        <x:v>Congo DRC</x:v>
      </x:c>
      <x:c r="B1795" s="2" t="str">
        <x:v>2023-02</x:v>
      </x:c>
      <x:c r="C1795" s="8" t="n">
        <x:v>2.825278846</x:v>
      </x:c>
      <x:c r="D1795" s="8" t="n">
        <x:v>2.319702659</x:v>
      </x:c>
      <x:c r="E1795" s="8" t="n">
        <x:v>6.877323633</x:v>
      </x:c>
      <x:c r="F1795" s="8" t="n">
        <x:v>14.3345725</x:v>
      </x:c>
      <x:c r="G1795" s="8" t="n">
        <x:v>1.546468433</x:v>
      </x:c>
      <x:c r="H1795" s="8" t="n">
        <x:v>0</x:v>
      </x:c>
      <x:c r="I1795" s="8" t="n">
        <x:v>6.550185867</x:v>
      </x:c>
      <x:c r="J1795" s="8" t="n">
        <x:v>0.713754675</x:v>
      </x:c>
      <x:c r="K1795" s="8" t="n">
        <x:v>57.36802814</x:v>
      </x:c>
    </x:row>
    <x:row r="1796">
      <x:c r="A1796" s="2" t="str">
        <x:v>Congo DRC</x:v>
      </x:c>
      <x:c r="B1796" s="2" t="str">
        <x:v>2023-03</x:v>
      </x:c>
      <x:c r="C1796" s="8" t="n">
        <x:v>5.046979885</x:v>
      </x:c>
      <x:c r="D1796" s="8" t="n">
        <x:v>3.19463085</x:v>
      </x:c>
      <x:c r="E1796" s="8" t="n">
        <x:v>6.959731659</x:v>
      </x:c>
      <x:c r="F1796" s="8" t="n">
        <x:v>13.39597345</x:v>
      </x:c>
      <x:c r="G1796" s="8" t="n">
        <x:v>0.993288603</x:v>
      </x:c>
      <x:c r="H1796" s="8" t="n">
        <x:v>0</x:v>
      </x:c>
      <x:c r="I1796" s="8" t="n">
        <x:v>4.657717999</x:v>
      </x:c>
      <x:c r="J1796" s="8" t="n">
        <x:v>0.40268458</x:v>
      </x:c>
      <x:c r="K1796" s="8" t="n">
        <x:v>53.4429538</x:v>
      </x:c>
    </x:row>
    <x:row r="1797">
      <x:c r="A1797" s="2" t="str">
        <x:v>Congo DRC</x:v>
      </x:c>
      <x:c r="B1797" s="2" t="str">
        <x:v>2023-04</x:v>
      </x:c>
      <x:c r="C1797" s="8" t="n">
        <x:v>4.838957103</x:v>
      </x:c>
      <x:c r="D1797" s="8" t="n">
        <x:v>1.357361949</x:v>
      </x:c>
      <x:c r="E1797" s="8" t="n">
        <x:v>7.967791729</x:v>
      </x:c>
      <x:c r="F1797" s="8" t="n">
        <x:v>14.67791384</x:v>
      </x:c>
      <x:c r="G1797" s="8" t="n">
        <x:v>0.950920253</x:v>
      </x:c>
      <x:c r="H1797" s="8" t="n">
        <x:v>0</x:v>
      </x:c>
      <x:c r="I1797" s="8" t="n">
        <x:v>5.498466243</x:v>
      </x:c>
      <x:c r="J1797" s="8" t="n">
        <x:v>0</x:v>
      </x:c>
      <x:c r="K1797" s="8" t="n">
        <x:v>51.18864994</x:v>
      </x:c>
    </x:row>
    <x:row r="1798">
      <x:c r="A1798" s="2" t="str">
        <x:v>Congo DRC</x:v>
      </x:c>
      <x:c r="B1798" s="2" t="str">
        <x:v>2023-05</x:v>
      </x:c>
      <x:c r="C1798" s="8" t="n">
        <x:v>3.7527273</x:v>
      </x:c>
      <x:c r="D1798" s="8" t="n">
        <x:v>1.72363635</x:v>
      </x:c>
      <x:c r="E1798" s="8" t="n">
        <x:v>6.021818213</x:v>
      </x:c>
      <x:c r="F1798" s="8" t="n">
        <x:v>18.15999969</x:v>
      </x:c>
      <x:c r="G1798" s="8" t="n">
        <x:v>1.367272741</x:v>
      </x:c>
      <x:c r="H1798" s="8" t="n">
        <x:v>0</x:v>
      </x:c>
      <x:c r="I1798" s="8" t="n">
        <x:v>7.767272498</x:v>
      </x:c>
      <x:c r="J1798" s="8" t="n">
        <x:v>0.778181822</x:v>
      </x:c>
      <x:c r="K1798" s="8" t="n">
        <x:v>60.18181957</x:v>
      </x:c>
    </x:row>
    <x:row r="1799">
      <x:c r="A1799" s="2" t="str">
        <x:v>Congo DRC</x:v>
      </x:c>
      <x:c r="B1799" s="2" t="str">
        <x:v>2023-06</x:v>
      </x:c>
      <x:c r="C1799" s="8" t="n">
        <x:v>4.504814305</x:v>
      </x:c>
      <x:c r="D1799" s="8" t="n">
        <x:v>1.403026141</x:v>
      </x:c>
      <x:c r="E1799" s="8" t="n">
        <x:v>8.253095107</x:v>
      </x:c>
      <x:c r="F1799" s="8" t="n">
        <x:v>18.50756497</x:v>
      </x:c>
      <x:c r="G1799" s="8" t="n">
        <x:v>1.760660274</x:v>
      </x:c>
      <x:c r="H1799" s="8" t="n">
        <x:v>0.412654746</x:v>
      </x:c>
      <x:c r="I1799" s="8" t="n">
        <x:v>6.808803301</x:v>
      </x:c>
      <x:c r="J1799" s="8" t="n">
        <x:v>0.309491059</x:v>
      </x:c>
      <x:c r="K1799" s="8" t="n">
        <x:v>57.6409925</x:v>
      </x:c>
    </x:row>
    <x:row r="1800">
      <x:c r="A1800" s="2" t="str">
        <x:v>Congo DRC</x:v>
      </x:c>
      <x:c r="B1800" s="2" t="str">
        <x:v>2023-07</x:v>
      </x:c>
      <x:c r="C1800" s="8" t="n">
        <x:v>4.501366192</x:v>
      </x:c>
      <x:c r="D1800" s="8" t="n">
        <x:v>4.22814205</x:v>
      </x:c>
      <x:c r="E1800" s="8" t="n">
        <x:v>5.136611879</x:v>
      </x:c>
      <x:c r="F1800" s="8" t="n">
        <x:v>18.79781416</x:v>
      </x:c>
      <x:c r="G1800" s="8" t="n">
        <x:v>0.881147547</x:v>
      </x:c>
      <x:c r="H1800" s="8" t="n">
        <x:v>0</x:v>
      </x:c>
      <x:c r="I1800" s="8" t="n">
        <x:v>5.61475389</x:v>
      </x:c>
      <x:c r="J1800" s="8" t="n">
        <x:v>0.765027358</x:v>
      </x:c>
      <x:c r="K1800" s="8" t="n">
        <x:v>50.66256824</x:v>
      </x:c>
    </x:row>
    <x:row r="1801">
      <x:c r="A1801" s="2" t="str">
        <x:v>Congo DRC</x:v>
      </x:c>
      <x:c r="B1801" s="2" t="str">
        <x:v>2023-08</x:v>
      </x:c>
      <x:c r="C1801" s="8" t="n">
        <x:v>2.813801263</x:v>
      </x:c>
      <x:c r="D1801" s="8" t="n">
        <x:v>5.889351576</x:v>
      </x:c>
      <x:c r="E1801" s="8" t="n">
        <x:v>7.305175502</x:v>
      </x:c>
      <x:c r="F1801" s="8" t="n">
        <x:v>13.15288504</x:v>
      </x:c>
      <x:c r="G1801" s="8" t="n">
        <x:v>0.505651398</x:v>
      </x:c>
      <x:c r="H1801" s="8" t="n">
        <x:v>0</x:v>
      </x:c>
      <x:c r="I1801" s="8" t="n">
        <x:v>6.210588813</x:v>
      </x:c>
      <x:c r="J1801" s="8" t="n">
        <x:v>0.1189768</x:v>
      </x:c>
      <x:c r="K1801" s="8" t="n">
        <x:v>52.50446191</x:v>
      </x:c>
    </x:row>
    <x:row r="1802">
      <x:c r="A1802" s="2" t="str">
        <x:v>Congo DRC</x:v>
      </x:c>
      <x:c r="B1802" s="2" t="str">
        <x:v>2023-09</x:v>
      </x:c>
      <x:c r="C1802" s="8" t="n">
        <x:v>0.953389831</x:v>
      </x:c>
      <x:c r="D1802" s="8" t="n">
        <x:v>2.104519754</x:v>
      </x:c>
      <x:c r="E1802" s="8" t="n">
        <x:v>6.475988704</x:v>
      </x:c>
      <x:c r="F1802" s="8" t="n">
        <x:v>15.62853102</x:v>
      </x:c>
      <x:c r="G1802" s="8" t="n">
        <x:v>0.981638458</x:v>
      </x:c>
      <x:c r="H1802" s="8" t="n">
        <x:v>0</x:v>
      </x:c>
      <x:c r="I1802" s="8" t="n">
        <x:v>5.134180879</x:v>
      </x:c>
      <x:c r="J1802" s="8" t="n">
        <x:v>0</x:v>
      </x:c>
      <x:c r="K1802" s="8" t="n">
        <x:v>56.82909495</x:v>
      </x:c>
    </x:row>
    <x:row r="1803">
      <x:c r="A1803" s="2" t="str">
        <x:v>Congo DRC</x:v>
      </x:c>
      <x:c r="B1803" s="2" t="str">
        <x:v>2023-10</x:v>
      </x:c>
      <x:c r="C1803" s="8" t="n">
        <x:v>2.803889743</x:v>
      </x:c>
      <x:c r="D1803" s="8" t="n">
        <x:v>3.233387327</x:v>
      </x:c>
      <x:c r="E1803" s="8" t="n">
        <x:v>11.29659664</x:v>
      </x:c>
      <x:c r="F1803" s="8" t="n">
        <x:v>21.1021076</x:v>
      </x:c>
      <x:c r="G1803" s="8" t="n">
        <x:v>1.880064834</x:v>
      </x:c>
      <x:c r="H1803" s="8" t="n">
        <x:v>0</x:v>
      </x:c>
      <x:c r="I1803" s="8" t="n">
        <x:v>5.032414884</x:v>
      </x:c>
      <x:c r="J1803" s="8" t="n">
        <x:v>0.461912484</x:v>
      </x:c>
      <x:c r="K1803" s="8" t="n">
        <x:v>65.23500826</x:v>
      </x:c>
    </x:row>
    <x:row r="1804">
      <x:c r="A1804" s="2" t="str">
        <x:v>Congo DRC</x:v>
      </x:c>
      <x:c r="B1804" s="2" t="str">
        <x:v>2023-11</x:v>
      </x:c>
      <x:c r="C1804" s="8" t="n">
        <x:v>2.963800883</x:v>
      </x:c>
      <x:c r="D1804" s="8" t="n">
        <x:v>3.800905021</x:v>
      </x:c>
      <x:c r="E1804" s="8" t="n">
        <x:v>6.259426668</x:v>
      </x:c>
      <x:c r="F1804" s="8" t="n">
        <x:v>14.05731556</x:v>
      </x:c>
      <x:c r="G1804" s="8" t="n">
        <x:v>2.088989428</x:v>
      </x:c>
      <x:c r="H1804" s="8" t="n">
        <x:v>0</x:v>
      </x:c>
      <x:c r="I1804" s="8" t="n">
        <x:v>7.46606333</x:v>
      </x:c>
      <x:c r="J1804" s="8" t="n">
        <x:v>0</x:v>
      </x:c>
      <x:c r="K1804" s="8" t="n">
        <x:v>54.88687809</x:v>
      </x:c>
    </x:row>
    <x:row r="1805">
      <x:c r="A1805" s="2" t="str">
        <x:v>Congo DRC</x:v>
      </x:c>
      <x:c r="B1805" s="2" t="str">
        <x:v>2023-12</x:v>
      </x:c>
      <x:c r="C1805" s="8" t="n">
        <x:v>2.973760901</x:v>
      </x:c>
      <x:c r="D1805" s="8" t="n">
        <x:v>2.400388708</x:v>
      </x:c>
      <x:c r="E1805" s="8" t="n">
        <x:v>4.382896122</x:v>
      </x:c>
      <x:c r="F1805" s="8" t="n">
        <x:v>11.57434406</x:v>
      </x:c>
      <x:c r="G1805" s="8" t="n">
        <x:v>1.554907677</x:v>
      </x:c>
      <x:c r="H1805" s="8" t="n">
        <x:v>0</x:v>
      </x:c>
      <x:c r="I1805" s="8" t="n">
        <x:v>5.247813481</x:v>
      </x:c>
      <x:c r="J1805" s="8" t="n">
        <x:v>0</x:v>
      </x:c>
      <x:c r="K1805" s="8" t="n">
        <x:v>46.67638539</x:v>
      </x:c>
    </x:row>
    <x:row r="1806">
      <x:c r="A1806" s="2" t="str">
        <x:v>Congo DRC</x:v>
      </x:c>
      <x:c r="B1806" s="2" t="str">
        <x:v>2024-01</x:v>
      </x:c>
      <x:c r="C1806" s="8" t="n">
        <x:v>2.753872654</x:v>
      </x:c>
      <x:c r="D1806" s="8" t="n">
        <x:v>4.001721088</x:v>
      </x:c>
      <x:c r="E1806" s="8" t="n">
        <x:v>5.258175613</x:v>
      </x:c>
      <x:c r="F1806" s="8" t="n">
        <x:v>12.58175591</x:v>
      </x:c>
      <x:c r="G1806" s="8" t="n">
        <x:v>0.88640277</x:v>
      </x:c>
      <x:c r="H1806" s="8" t="n">
        <x:v>0.154905332</x:v>
      </x:c>
      <x:c r="I1806" s="8" t="n">
        <x:v>5.808950271</x:v>
      </x:c>
      <x:c r="J1806" s="8" t="n">
        <x:v>0.774526678</x:v>
      </x:c>
      <x:c r="K1806" s="8" t="n">
        <x:v>47.61617986</x:v>
      </x:c>
    </x:row>
    <x:row r="1807">
      <x:c r="A1807" s="2" t="str">
        <x:v>Congo DRC</x:v>
      </x:c>
      <x:c r="B1807" s="2" t="str">
        <x:v>2024-02</x:v>
      </x:c>
      <x:c r="C1807" s="8" t="n">
        <x:v>1.016393443</x:v>
      </x:c>
      <x:c r="D1807" s="8" t="n">
        <x:v>1.436065596</x:v>
      </x:c>
      <x:c r="E1807" s="8" t="n">
        <x:v>4.950819688</x:v>
      </x:c>
      <x:c r="F1807" s="8" t="n">
        <x:v>13.34426275</x:v>
      </x:c>
      <x:c r="G1807" s="8" t="n">
        <x:v>0.734426248</x:v>
      </x:c>
      <x:c r="H1807" s="8" t="n">
        <x:v>0</x:v>
      </x:c>
      <x:c r="I1807" s="8" t="n">
        <x:v>8.118032862</x:v>
      </x:c>
      <x:c r="J1807" s="8" t="n">
        <x:v>0.393442623</x:v>
      </x:c>
      <x:c r="K1807" s="8" t="n">
        <x:v>52.01967333</x:v>
      </x:c>
    </x:row>
    <x:row r="1808">
      <x:c r="A1808" s="2" t="str">
        <x:v>Congo DRC</x:v>
      </x:c>
      <x:c r="B1808" s="2" t="str">
        <x:v>2024-03</x:v>
      </x:c>
      <x:c r="C1808" s="8" t="n">
        <x:v>3.014814783</x:v>
      </x:c>
      <x:c r="D1808" s="8" t="n">
        <x:v>3.577777863</x:v>
      </x:c>
      <x:c r="E1808" s="8" t="n">
        <x:v>6.059259344</x:v>
      </x:c>
      <x:c r="F1808" s="8" t="n">
        <x:v>13.64444443</x:v>
      </x:c>
      <x:c r="G1808" s="8" t="n">
        <x:v>0.651851866</x:v>
      </x:c>
      <x:c r="H1808" s="8" t="n">
        <x:v>0</x:v>
      </x:c>
      <x:c r="I1808" s="8" t="n">
        <x:v>5.503703859</x:v>
      </x:c>
      <x:c r="J1808" s="8" t="n">
        <x:v>0.222222222</x:v>
      </x:c>
      <x:c r="K1808" s="8" t="n">
        <x:v>50.22222296</x:v>
      </x:c>
    </x:row>
    <x:row r="1809">
      <x:c r="A1809" s="2" t="str">
        <x:v>Congo DRC</x:v>
      </x:c>
      <x:c r="B1809" s="2" t="str">
        <x:v>2024-04</x:v>
      </x:c>
      <x:c r="C1809" s="8" t="n">
        <x:v>0.718484666</x:v>
      </x:c>
      <x:c r="D1809" s="8" t="n">
        <x:v>2.599608049</x:v>
      </x:c>
      <x:c r="E1809" s="8" t="n">
        <x:v>8.556499145</x:v>
      </x:c>
      <x:c r="F1809" s="8" t="n">
        <x:v>17.15218783</x:v>
      </x:c>
      <x:c r="G1809" s="8" t="n">
        <x:v>0.32005226</x:v>
      </x:c>
      <x:c r="H1809" s="8" t="n">
        <x:v>0</x:v>
      </x:c>
      <x:c r="I1809" s="8" t="n">
        <x:v>7.2697582</x:v>
      </x:c>
      <x:c r="J1809" s="8" t="n">
        <x:v>0</x:v>
      </x:c>
      <x:c r="K1809" s="8" t="n">
        <x:v>51.81580487</x:v>
      </x:c>
    </x:row>
    <x:row r="1810">
      <x:c r="A1810" s="2" t="str">
        <x:v>Congo DRC</x:v>
      </x:c>
      <x:c r="B1810" s="2" t="str">
        <x:v>2024-05</x:v>
      </x:c>
      <x:c r="C1810" s="8" t="n">
        <x:v>1.141791112</x:v>
      </x:c>
      <x:c r="D1810" s="8" t="n">
        <x:v>0.917910426</x:v>
      </x:c>
      <x:c r="E1810" s="8" t="n">
        <x:v>6.552238891</x:v>
      </x:c>
      <x:c r="F1810" s="8" t="n">
        <x:v>13.52238847</x:v>
      </x:c>
      <x:c r="G1810" s="8" t="n">
        <x:v>0.723880618</x:v>
      </x:c>
      <x:c r="H1810" s="8" t="n">
        <x:v>0</x:v>
      </x:c>
      <x:c r="I1810" s="8" t="n">
        <x:v>5.291044765</x:v>
      </x:c>
      <x:c r="J1810" s="8" t="n">
        <x:v>0.671641791</x:v>
      </x:c>
      <x:c r="K1810" s="8" t="n">
        <x:v>50.58955235</x:v>
      </x:c>
    </x:row>
    <x:row r="1811">
      <x:c r="A1811" s="2" t="str">
        <x:v>Congo DRC</x:v>
      </x:c>
      <x:c r="B1811" s="2" t="str">
        <x:v>2024-06</x:v>
      </x:c>
      <x:c r="C1811" s="8" t="n">
        <x:v>2.579908701</x:v>
      </x:c>
      <x:c r="D1811" s="8" t="n">
        <x:v>5.000000058</x:v>
      </x:c>
      <x:c r="E1811" s="8" t="n">
        <x:v>5.547945285</x:v>
      </x:c>
      <x:c r="F1811" s="8" t="n">
        <x:v>16.52206979</x:v>
      </x:c>
      <x:c r="G1811" s="8" t="n">
        <x:v>0.350076114</x:v>
      </x:c>
      <x:c r="H1811" s="8" t="n">
        <x:v>0</x:v>
      </x:c>
      <x:c r="I1811" s="8" t="n">
        <x:v>6.735159854</x:v>
      </x:c>
      <x:c r="J1811" s="8" t="n">
        <x:v>0.182648409</x:v>
      </x:c>
      <x:c r="K1811" s="8" t="n">
        <x:v>54.29223756</x:v>
      </x:c>
    </x:row>
    <x:row r="1812">
      <x:c r="A1812" s="2" t="str">
        <x:v>Congo DRC</x:v>
      </x:c>
      <x:c r="B1812" s="2" t="str">
        <x:v>2024-07</x:v>
      </x:c>
      <x:c r="C1812" s="8" t="n">
        <x:v>4.454976381</x:v>
      </x:c>
      <x:c r="D1812" s="8" t="n">
        <x:v>4.089370319</x:v>
      </x:c>
      <x:c r="E1812" s="8" t="n">
        <x:v>7.393364981</x:v>
      </x:c>
      <x:c r="F1812" s="8" t="n">
        <x:v>19.08598548</x:v>
      </x:c>
      <x:c r="G1812" s="8" t="n">
        <x:v>1.28639135</x:v>
      </x:c>
      <x:c r="H1812" s="8" t="n">
        <x:v>0.270819228</x:v>
      </x:c>
      <x:c r="I1812" s="8" t="n">
        <x:v>5.870006967</x:v>
      </x:c>
      <x:c r="J1812" s="8" t="n">
        <x:v>0.602572773</x:v>
      </x:c>
      <x:c r="K1812" s="8" t="n">
        <x:v>59.16046097</x:v>
      </x:c>
    </x:row>
    <x:row r="1813">
      <x:c r="A1813" s="2" t="str">
        <x:v>Congo DRC</x:v>
      </x:c>
      <x:c r="B1813" s="2" t="str">
        <x:v>2024-08</x:v>
      </x:c>
      <x:c r="C1813" s="8" t="n">
        <x:v>3.031550023</x:v>
      </x:c>
      <x:c r="D1813" s="8" t="n">
        <x:v>4.663923199</x:v>
      </x:c>
      <x:c r="E1813" s="8" t="n">
        <x:v>5.308642015</x:v>
      </x:c>
      <x:c r="F1813" s="8" t="n">
        <x:v>14.38957503</x:v>
      </x:c>
      <x:c r="G1813" s="8" t="n">
        <x:v>0.747599441</x:v>
      </x:c>
      <x:c r="H1813" s="8" t="n">
        <x:v>0</x:v>
      </x:c>
      <x:c r="I1813" s="8" t="n">
        <x:v>7.139917885</x:v>
      </x:c>
      <x:c r="J1813" s="8" t="n">
        <x:v>0</x:v>
      </x:c>
      <x:c r="K1813" s="8" t="n">
        <x:v>61.76954774</x:v>
      </x:c>
    </x:row>
    <x:row r="1814">
      <x:c r="A1814" s="2" t="str">
        <x:v>Congo DRC</x:v>
      </x:c>
      <x:c r="B1814" s="2" t="str">
        <x:v>2024-09</x:v>
      </x:c>
      <x:c r="C1814" s="8" t="n">
        <x:v>2.481857786</x:v>
      </x:c>
      <x:c r="D1814" s="8" t="n">
        <x:v>4.114658981</x:v>
      </x:c>
      <x:c r="E1814" s="8" t="n">
        <x:v>7.68505084</x:v>
      </x:c>
      <x:c r="F1814" s="8" t="n">
        <x:v>15.78374442</x:v>
      </x:c>
      <x:c r="G1814" s="8" t="n">
        <x:v>1.030478958</x:v>
      </x:c>
      <x:c r="H1814" s="8" t="n">
        <x:v>0</x:v>
      </x:c>
      <x:c r="I1814" s="8" t="n">
        <x:v>6.11756168</x:v>
      </x:c>
      <x:c r="J1814" s="8" t="n">
        <x:v>0</x:v>
      </x:c>
      <x:c r="K1814" s="8" t="n">
        <x:v>54.69521113</x:v>
      </x:c>
    </x:row>
    <x:row r="1815">
      <x:c r="A1815" s="2" t="str">
        <x:v>Congo DRC</x:v>
      </x:c>
      <x:c r="B1815" s="2" t="str">
        <x:v>2024-10</x:v>
      </x:c>
      <x:c r="C1815" s="8" t="n">
        <x:v>3.896809207</x:v>
      </x:c>
      <x:c r="D1815" s="8" t="n">
        <x:v>3.414799758</x:v>
      </x:c>
      <x:c r="E1815" s="8" t="n">
        <x:v>10.41412049</x:v>
      </x:c>
      <x:c r="F1815" s="8" t="n">
        <x:v>18.22810604</x:v>
      </x:c>
      <x:c r="G1815" s="8" t="n">
        <x:v>1.907671429</x:v>
      </x:c>
      <x:c r="H1815" s="8" t="n">
        <x:v>0</x:v>
      </x:c>
      <x:c r="I1815" s="8" t="n">
        <x:v>6.008146866</x:v>
      </x:c>
      <x:c r="J1815" s="8" t="n">
        <x:v>0</x:v>
      </x:c>
      <x:c r="K1815" s="8" t="n">
        <x:v>66.47657982</x:v>
      </x:c>
    </x:row>
    <x:row r="1816">
      <x:c r="A1816" s="2" t="str">
        <x:v>Congo DRC</x:v>
      </x:c>
      <x:c r="B1816" s="2" t="str">
        <x:v>2024-11</x:v>
      </x:c>
      <x:c r="C1816" s="8" t="n">
        <x:v>3.052555905</x:v>
      </x:c>
      <x:c r="D1816" s="8" t="n">
        <x:v>2.037436984</x:v>
      </x:c>
      <x:c r="E1816" s="8" t="n">
        <x:v>7.818574198</x:v>
      </x:c>
      <x:c r="F1816" s="8" t="n">
        <x:v>14.70842379</x:v>
      </x:c>
      <x:c r="G1816" s="8" t="n">
        <x:v>0.835133217</x:v>
      </x:c>
      <x:c r="H1816" s="8" t="n">
        <x:v>0</x:v>
      </x:c>
      <x:c r="I1816" s="8" t="n">
        <x:v>7.285817327</x:v>
      </x:c>
      <x:c r="J1816" s="8" t="n">
        <x:v>0.194384453</x:v>
      </x:c>
      <x:c r="K1816" s="8" t="n">
        <x:v>61.10151154</x:v>
      </x:c>
    </x:row>
    <x:row r="1817">
      <x:c r="A1817" s="2" t="str">
        <x:v>Congo DRC</x:v>
      </x:c>
      <x:c r="B1817" s="2" t="str">
        <x:v>2024-12</x:v>
      </x:c>
      <x:c r="C1817" s="8" t="n">
        <x:v>2.252186596</x:v>
      </x:c>
      <x:c r="D1817" s="8" t="n">
        <x:v>1.989795898</x:v>
      </x:c>
      <x:c r="E1817" s="8" t="n">
        <x:v>5.466472164</x:v>
      </x:c>
      <x:c r="F1817" s="8" t="n">
        <x:v>12.47813404</x:v>
      </x:c>
      <x:c r="G1817" s="8" t="n">
        <x:v>1.209912547</x:v>
      </x:c>
      <x:c r="H1817" s="8" t="n">
        <x:v>0</x:v>
      </x:c>
      <x:c r="I1817" s="8" t="n">
        <x:v>5.153061263</x:v>
      </x:c>
      <x:c r="J1817" s="8" t="n">
        <x:v>0.306122452</x:v>
      </x:c>
      <x:c r="K1817" s="8" t="n">
        <x:v>56.39941769</x:v>
      </x:c>
    </x:row>
    <x:row r="1818">
      <x:c r="A1818" s="2" t="str">
        <x:v>Congo DRC</x:v>
      </x:c>
      <x:c r="B1818" s="2" t="str">
        <x:v>2025-01</x:v>
      </x:c>
      <x:c r="C1818" s="8" t="n">
        <x:v>3.350402303</x:v>
      </x:c>
      <x:c r="D1818" s="8" t="n">
        <x:v>1.843452802</x:v>
      </x:c>
      <x:c r="E1818" s="8" t="n">
        <x:v>5.391368085</x:v>
      </x:c>
      <x:c r="F1818" s="8" t="n">
        <x:v>10.0146313</x:v>
      </x:c>
      <x:c r="G1818" s="8" t="n">
        <x:v>0.987564009</x:v>
      </x:c>
      <x:c r="H1818" s="8" t="n">
        <x:v>0.438917337</x:v>
      </x:c>
      <x:c r="I1818" s="8" t="n">
        <x:v>5.662033867</x:v>
      </x:c>
      <x:c r="J1818" s="8" t="n">
        <x:v>0</x:v>
      </x:c>
      <x:c r="K1818" s="8" t="n">
        <x:v>56.75932711</x:v>
      </x:c>
    </x:row>
    <x:row r="1819">
      <x:c r="A1819" s="2" t="str">
        <x:v>Congo DRC</x:v>
      </x:c>
      <x:c r="B1819" s="2" t="str">
        <x:v>2025-02</x:v>
      </x:c>
      <x:c r="C1819" s="8" t="n">
        <x:v>0.901098915</x:v>
      </x:c>
      <x:c r="D1819" s="8" t="n">
        <x:v>0.373626384</x:v>
      </x:c>
      <x:c r="E1819" s="8" t="n">
        <x:v>3.692307734</x:v>
      </x:c>
      <x:c r="F1819" s="8" t="n">
        <x:v>14.68864474</x:v>
      </x:c>
      <x:c r="G1819" s="8" t="n">
        <x:v>0.600732604</x:v>
      </x:c>
      <x:c r="H1819" s="8" t="n">
        <x:v>0</x:v>
      </x:c>
      <x:c r="I1819" s="8" t="n">
        <x:v>6.725274879</x:v>
      </x:c>
      <x:c r="J1819" s="8" t="n">
        <x:v>0</x:v>
      </x:c>
      <x:c r="K1819" s="8" t="n">
        <x:v>61.06227127</x:v>
      </x:c>
    </x:row>
    <x:row r="1820">
      <x:c r="A1820" s="2" t="str">
        <x:v>Congo DRC</x:v>
      </x:c>
      <x:c r="B1820" s="2" t="str">
        <x:v>2025-03</x:v>
      </x:c>
      <x:c r="C1820" s="8" t="n">
        <x:v>2.115384568</x:v>
      </x:c>
      <x:c r="D1820" s="8" t="n">
        <x:v>0.83333332</x:v>
      </x:c>
      <x:c r="E1820" s="8" t="n">
        <x:v>6.07549864</x:v>
      </x:c>
      <x:c r="F1820" s="8" t="n">
        <x:v>11.73076942</x:v>
      </x:c>
      <x:c r="G1820" s="8" t="n">
        <x:v>0.662393176</x:v>
      </x:c>
      <x:c r="H1820" s="8" t="n">
        <x:v>0</x:v>
      </x:c>
      <x:c r="I1820" s="8" t="n">
        <x:v>4.935897568</x:v>
      </x:c>
      <x:c r="J1820" s="8" t="n">
        <x:v>0.106837607</x:v>
      </x:c>
      <x:c r="K1820" s="8" t="n">
        <x:v>59.90740771</x:v>
      </x:c>
    </x:row>
    <x:row r="1821">
      <x:c r="A1821" s="2" t="str">
        <x:v>Congo DRC</x:v>
      </x:c>
      <x:c r="B1821" s="2" t="str">
        <x:v>2025-04</x:v>
      </x:c>
      <x:c r="C1821" s="8" t="n">
        <x:v>3.588082923</x:v>
      </x:c>
      <x:c r="D1821" s="8" t="n">
        <x:v>2.681347156</x:v>
      </x:c>
      <x:c r="E1821" s="8" t="n">
        <x:v>7.331606391</x:v>
      </x:c>
      <x:c r="F1821" s="8" t="n">
        <x:v>14.29404212</x:v>
      </x:c>
      <x:c r="G1821" s="8" t="n">
        <x:v>2.221502603</x:v>
      </x:c>
      <x:c r="H1821" s="8" t="n">
        <x:v>0</x:v>
      </x:c>
      <x:c r="I1821" s="8" t="n">
        <x:v>7.331606344</x:v>
      </x:c>
      <x:c r="J1821" s="8" t="n">
        <x:v>0.194300518</x:v>
      </x:c>
      <x:c r="K1821" s="8" t="n">
        <x:v>67.99222682</x:v>
      </x:c>
    </x:row>
    <x:row r="1822">
      <x:c r="A1822" s="2" t="str">
        <x:v>Congo DRC</x:v>
      </x:c>
      <x:c r="B1822" s="2" t="str">
        <x:v>2025-05</x:v>
      </x:c>
      <x:c r="C1822" s="8" t="n">
        <x:v>3.473752409</x:v>
      </x:c>
      <x:c r="D1822" s="8" t="n">
        <x:v>3.376539234</x:v>
      </x:c>
      <x:c r="E1822" s="8" t="n">
        <x:v>7.984446058</x:v>
      </x:c>
      <x:c r="F1822" s="8" t="n">
        <x:v>16.01425779</x:v>
      </x:c>
      <x:c r="G1822" s="8" t="n">
        <x:v>1.289695405</x:v>
      </x:c>
      <x:c r="H1822" s="8" t="n">
        <x:v>0.097213221</x:v>
      </x:c>
      <x:c r="I1822" s="8" t="n">
        <x:v>5.975372901</x:v>
      </x:c>
      <x:c r="J1822" s="8" t="n">
        <x:v>0.466623479</x:v>
      </x:c>
      <x:c r="K1822" s="8" t="n">
        <x:v>66.37070632</x:v>
      </x:c>
    </x:row>
    <x:row r="1823">
      <x:c r="A1823" s="2" t="str">
        <x:v>Congo DRC</x:v>
      </x:c>
      <x:c r="B1823" s="2" t="str">
        <x:v>2025-06</x:v>
      </x:c>
      <x:c r="C1823" s="8" t="n">
        <x:v>2.478347787</x:v>
      </x:c>
      <x:c r="D1823" s="8" t="n">
        <x:v>2.978014581</x:v>
      </x:c>
      <x:c r="E1823" s="8" t="n">
        <x:v>10.42638265</x:v>
      </x:c>
      <x:c r="F1823" s="8" t="n">
        <x:v>15.87608218</x:v>
      </x:c>
      <x:c r="G1823" s="8" t="n">
        <x:v>2.18520992</x:v>
      </x:c>
      <x:c r="H1823" s="8" t="n">
        <x:v>0</x:v>
      </x:c>
      <x:c r="I1823" s="8" t="n">
        <x:v>8.027981409</x:v>
      </x:c>
      <x:c r="J1823" s="8" t="n">
        <x:v>0</x:v>
      </x:c>
      <x:c r="K1823" s="8" t="n">
        <x:v>72.45836099</x:v>
      </x:c>
    </x:row>
    <x:row r="1824">
      <x:c r="A1824" s="2" t="str">
        <x:v>Congo DRC</x:v>
      </x:c>
      <x:c r="B1824" s="2" t="str">
        <x:v>2025-07</x:v>
      </x:c>
      <x:c r="C1824" s="8" t="n">
        <x:v>1.697127937</x:v>
      </x:c>
      <x:c r="D1824" s="8" t="n">
        <x:v>1.494778074</x:v>
      </x:c>
      <x:c r="E1824" s="8" t="n">
        <x:v>7.969973915</x:v>
      </x:c>
      <x:c r="F1824" s="8" t="n">
        <x:v>14.60182796</x:v>
      </x:c>
      <x:c r="G1824" s="8" t="n">
        <x:v>1.416449136</x:v>
      </x:c>
      <x:c r="H1824" s="8" t="n">
        <x:v>0</x:v>
      </x:c>
      <x:c r="I1824" s="8" t="n">
        <x:v>4.973890389</x:v>
      </x:c>
      <x:c r="J1824" s="8" t="n">
        <x:v>0</x:v>
      </x:c>
      <x:c r="K1824" s="8" t="n">
        <x:v>63.57702418</x:v>
      </x:c>
    </x:row>
    <x:row r="1825">
      <x:c r="A1825" s="2" t="str">
        <x:v>Congo DRC</x:v>
      </x:c>
      <x:c r="B1825" s="2" t="str">
        <x:v>2025-08</x:v>
      </x:c>
      <x:c r="C1825" s="8" t="n">
        <x:v>1.878415268</x:v>
      </x:c>
      <x:c r="D1825" s="8" t="n">
        <x:v>3.463114871</x:v>
      </x:c>
      <x:c r="E1825" s="8" t="n">
        <x:v>8.060109485</x:v>
      </x:c>
      <x:c r="F1825" s="8" t="n">
        <x:v>18.41530065</x:v>
      </x:c>
      <x:c r="G1825" s="8" t="n">
        <x:v>1.407103835</x:v>
      </x:c>
      <x:c r="H1825" s="8" t="n">
        <x:v>0</x:v>
      </x:c>
      <x:c r="I1825" s="8" t="n">
        <x:v>6.338798055</x:v>
      </x:c>
      <x:c r="J1825" s="8" t="n">
        <x:v>0.163934433</x:v>
      </x:c>
      <x:c r="K1825" s="8" t="n">
        <x:v>64.77458995</x:v>
      </x:c>
    </x:row>
    <x:row r="1826">
      <x:c r="A1826" s="2" t="str">
        <x:v>Congo DRC</x:v>
      </x:c>
      <x:c r="B1826" s="2" t="str">
        <x:v>2025-09</x:v>
      </x:c>
      <x:c r="C1826" s="8" t="n">
        <x:v>1.523358175</x:v>
      </x:c>
      <x:c r="D1826" s="8" t="n">
        <x:v>3.676370971</x:v>
      </x:c>
      <x:c r="E1826" s="8" t="n">
        <x:v>9.146919393</x:v>
      </x:c>
      <x:c r="F1826" s="8" t="n">
        <x:v>18.42247828</x:v>
      </x:c>
      <x:c r="G1826" s="8" t="n">
        <x:v>1.347325699</x:v>
      </x:c>
      <x:c r="H1826" s="8" t="n">
        <x:v>0</x:v>
      </x:c>
      <x:c r="I1826" s="8" t="n">
        <x:v>6.628300713</x:v>
      </x:c>
      <x:c r="J1826" s="8" t="n">
        <x:v>0</x:v>
      </x:c>
      <x:c r="K1826" s="8" t="n">
        <x:v>72.79620813</x:v>
      </x:c>
    </x:row>
    <x:row r="1827">
      <x:c r="A1827" s="2" t="str">
        <x:v>Congo DRC</x:v>
      </x:c>
      <x:c r="B1827" s="2" t="str">
        <x:v>2025-10</x:v>
      </x:c>
      <x:c r="C1827" s="8" t="n">
        <x:v>3.846153879</x:v>
      </x:c>
      <x:c r="D1827" s="8" t="n">
        <x:v>8.230088502</x:v>
      </x:c>
      <x:c r="E1827" s="8" t="n">
        <x:v>8.025867717</x:v>
      </x:c>
      <x:c r="F1827" s="8" t="n">
        <x:v>22.09666361</x:v>
      </x:c>
      <x:c r="G1827" s="8" t="n">
        <x:v>2.130701186</x:v>
      </x:c>
      <x:c r="H1827" s="8" t="n">
        <x:v>0</x:v>
      </x:c>
      <x:c r="I1827" s="8" t="n">
        <x:v>7.338325258</x:v>
      </x:c>
      <x:c r="J1827" s="8" t="n">
        <x:v>0</x:v>
      </x:c>
      <x:c r="K1827" s="8" t="n">
        <x:v>73.45813548</x:v>
      </x:c>
    </x:row>
    <x:row r="1828">
      <x:c r="A1828" s="2" t="str">
        <x:v>Congo DRC</x:v>
      </x:c>
      <x:c r="B1828" s="2" t="str">
        <x:v>2025-11</x:v>
      </x:c>
      <x:c r="C1828" s="8" t="n">
        <x:v>2.311876678</x:v>
      </x:c>
      <x:c r="D1828" s="8" t="n">
        <x:v>2.475067949</x:v>
      </x:c>
      <x:c r="E1828" s="8" t="n">
        <x:v>5.185856759</x:v>
      </x:c>
      <x:c r="F1828" s="8" t="n">
        <x:v>12.28467826</x:v>
      </x:c>
      <x:c r="G1828" s="8" t="n">
        <x:v>1.831368976</x:v>
      </x:c>
      <x:c r="H1828" s="8" t="n">
        <x:v>0</x:v>
      </x:c>
      <x:c r="I1828" s="8" t="n">
        <x:v>6.718041717</x:v>
      </x:c>
      <x:c r="J1828" s="8" t="n">
        <x:v>0.217588404</x:v>
      </x:c>
      <x:c r="K1828" s="8" t="n">
        <x:v>57.37080483</x:v>
      </x:c>
    </x:row>
    <x:row r="1829">
      <x:c r="A1829" s="2" t="str">
        <x:v>Congo DRC</x:v>
      </x:c>
      <x:c r="B1829" s="2" t="str">
        <x:v>2025-12</x:v>
      </x:c>
      <x:c r="C1829" s="8" t="n">
        <x:v>2.286392375</x:v>
      </x:c>
      <x:c r="D1829" s="8" t="n">
        <x:v>3.330696176</x:v>
      </x:c>
      <x:c r="E1829" s="8" t="n">
        <x:v>5.783227765</x:v>
      </x:c>
      <x:c r="F1829" s="8" t="n">
        <x:v>17.20727867</x:v>
      </x:c>
      <x:c r="G1829" s="8" t="n">
        <x:v>0.830696203</x:v>
      </x:c>
      <x:c r="H1829" s="8" t="n">
        <x:v>0</x:v>
      </x:c>
      <x:c r="I1829" s="8" t="n">
        <x:v>6.242088672</x:v>
      </x:c>
      <x:c r="J1829" s="8" t="n">
        <x:v>0</x:v>
      </x:c>
      <x:c r="K1829" s="8" t="n">
        <x:v>67.41297603</x:v>
      </x:c>
    </x:row>
    <x:row r="1830">
      <x:c r="A1830" s="2" t="str">
        <x:v>Congo DRC</x:v>
      </x:c>
      <x:c r="B1830" s="2" t="str">
        <x:v>2026-01</x:v>
      </x:c>
      <x:c r="C1830" s="8" t="n">
        <x:v>2.716701832</x:v>
      </x:c>
      <x:c r="D1830" s="8" t="n">
        <x:v>3.699788684</x:v>
      </x:c>
      <x:c r="E1830" s="8" t="n">
        <x:v>6.828752532</x:v>
      </x:c>
      <x:c r="F1830" s="8" t="n">
        <x:v>15.29598276</x:v>
      </x:c>
      <x:c r="G1830" s="8" t="n">
        <x:v>0.697674459</x:v>
      </x:c>
      <x:c r="H1830" s="8" t="n">
        <x:v>0</x:v>
      </x:c>
      <x:c r="I1830" s="8" t="n">
        <x:v>8.95348873</x:v>
      </x:c>
      <x:c r="J1830" s="8" t="n">
        <x:v>0.380549698</x:v>
      </x:c>
      <x:c r="K1830" s="8" t="n">
        <x:v>76.71247116</x:v>
      </x:c>
    </x:row>
    <x:row r="1831">
      <x:c r="A1831" s="2" t="str">
        <x:v>Congo DRC</x:v>
      </x:c>
      <x:c r="B1831" s="2" t="str">
        <x:v>2026-02</x:v>
      </x:c>
      <x:c r="C1831" s="8" t="n">
        <x:v>1.607973441</x:v>
      </x:c>
      <x:c r="D1831" s="8" t="n">
        <x:v>1.794019934</x:v>
      </x:c>
      <x:c r="E1831" s="8" t="n">
        <x:v>3.362126208</x:v>
      </x:c>
      <x:c r="F1831" s="8" t="n">
        <x:v>16.85049897</x:v>
      </x:c>
      <x:c r="G1831" s="8" t="n">
        <x:v>0.358803993</x:v>
      </x:c>
      <x:c r="H1831" s="8" t="n">
        <x:v>0</x:v>
      </x:c>
      <x:c r="I1831" s="8" t="n">
        <x:v>5.182724316</x:v>
      </x:c>
      <x:c r="J1831" s="8" t="n">
        <x:v>0.299003322</x:v>
      </x:c>
      <x:c r="K1831" s="8" t="n">
        <x:v>55.60797256</x:v>
      </x:c>
    </x:row>
    <x:row r="1832">
      <x:c r="A1832" s="2" t="str">
        <x:v>Congo DRC</x:v>
      </x:c>
      <x:c r="B1832" s="2" t="str">
        <x:v>2026-03</x:v>
      </x:c>
      <x:c r="C1832" s="8" t="n">
        <x:v>2.043795682</x:v>
      </x:c>
      <x:c r="D1832" s="8" t="n">
        <x:v>2.360097355</x:v>
      </x:c>
      <x:c r="E1832" s="8" t="n">
        <x:v>3.5036496</x:v>
      </x:c>
      <x:c r="F1832" s="8" t="n">
        <x:v>19.61881604</x:v>
      </x:c>
      <x:c r="G1832" s="8" t="n">
        <x:v>0.19464721</x:v>
      </x:c>
      <x:c r="H1832" s="8" t="n">
        <x:v>0</x:v>
      </x:c>
      <x:c r="I1832" s="8" t="n">
        <x:v>7.331711242</x:v>
      </x:c>
      <x:c r="J1832" s="8" t="n">
        <x:v>0.097323605</x:v>
      </x:c>
      <x:c r="K1832" s="8" t="n">
        <x:v>59.6188144</x:v>
      </x:c>
    </x:row>
    <x:row r="1833">
      <x:c r="A1833" s="2" t="str">
        <x:v>Congo DRC</x:v>
      </x:c>
      <x:c r="B1833" s="2" t="str">
        <x:v>2026-04</x:v>
      </x:c>
      <x:c r="C1833" s="8" t="n">
        <x:v>5.661493077</x:v>
      </x:c>
      <x:c r="D1833" s="8" t="n">
        <x:v>2.742054704</x:v>
      </x:c>
      <x:c r="E1833" s="8" t="n">
        <x:v>6.740576694</x:v>
      </x:c>
      <x:c r="F1833" s="8" t="n">
        <x:v>21.47819649</x:v>
      </x:c>
      <x:c r="G1833" s="8" t="n">
        <x:v>2.091648133</x:v>
      </x:c>
      <x:c r="H1833" s="8" t="n">
        <x:v>0</x:v>
      </x:c>
      <x:c r="I1833" s="8" t="n">
        <x:v>5.587583177</x:v>
      </x:c>
      <x:c r="J1833" s="8" t="n">
        <x:v>0.332594235</x:v>
      </x:c>
      <x:c r="K1833" s="8" t="n">
        <x:v>59.49741266</x:v>
      </x:c>
    </x:row>
    <x:row r="1834">
      <x:c r="A1834" s="2" t="str">
        <x:v>Congo DRC</x:v>
      </x:c>
      <x:c r="B1834" s="2" t="str">
        <x:v>2026-05</x:v>
      </x:c>
      <x:c r="C1834" s="8" t="n">
        <x:v>2.444444477</x:v>
      </x:c>
      <x:c r="D1834" s="8" t="n">
        <x:v>1.000000004</x:v>
      </x:c>
      <x:c r="E1834" s="8" t="n">
        <x:v>3.034188034</x:v>
      </x:c>
      <x:c r="F1834" s="8" t="n">
        <x:v>18.61538573</x:v>
      </x:c>
      <x:c r="G1834" s="8" t="n">
        <x:v>0</x:v>
      </x:c>
      <x:c r="H1834" s="8" t="n">
        <x:v>0</x:v>
      </x:c>
      <x:c r="I1834" s="8" t="n">
        <x:v>6.948718148</x:v>
      </x:c>
      <x:c r="J1834" s="8" t="n">
        <x:v>0</x:v>
      </x:c>
      <x:c r="K1834" s="8" t="n">
        <x:v>62.54701097</x:v>
      </x:c>
    </x:row>
    <x:row r="1835">
      <x:c r="A1835" s="2" t="str">
        <x:v>Congo DRC</x:v>
      </x:c>
      <x:c r="B1835" s="2" t="str">
        <x:v>2026-06</x:v>
      </x:c>
      <x:c r="C1835" s="8" t="n">
        <x:v>4.146868261</x:v>
      </x:c>
      <x:c r="D1835" s="8" t="n">
        <x:v>2.00863935</x:v>
      </x:c>
      <x:c r="E1835" s="8" t="n">
        <x:v>2.948164193</x:v>
      </x:c>
      <x:c r="F1835" s="8" t="n">
        <x:v>8.682505513</x:v>
      </x:c>
      <x:c r="G1835" s="8" t="n">
        <x:v>1.522678201</x:v>
      </x:c>
      <x:c r="H1835" s="8" t="n">
        <x:v>0</x:v>
      </x:c>
      <x:c r="I1835" s="8" t="n">
        <x:v>8.218142744</x:v>
      </x:c>
      <x:c r="J1835" s="8" t="n">
        <x:v>0</x:v>
      </x:c>
      <x:c r="K1835" s="8" t="n">
        <x:v>53.45572547</x:v>
      </x:c>
    </x:row>
    <x:row r="1836">
      <x:c r="A1836" s="2" t="str">
        <x:v>Congo DRC</x:v>
      </x:c>
      <x:c r="B1836" s="2" t="str">
        <x:v>2026-07</x:v>
      </x:c>
      <x:c r="C1836" s="8" t="n">
        <x:v>3.673805476</x:v>
      </x:c>
      <x:c r="D1836" s="8" t="n">
        <x:v>1.820428289</x:v>
      </x:c>
      <x:c r="E1836" s="8" t="n">
        <x:v>12.10873196</x:v>
      </x:c>
      <x:c r="F1836" s="8" t="n">
        <x:v>13.20428292</x:v>
      </x:c>
      <x:c r="G1836" s="8" t="n">
        <x:v>3.113673841</x:v>
      </x:c>
      <x:c r="H1836" s="8" t="n">
        <x:v>0.123558484</x:v>
      </x:c>
      <x:c r="I1836" s="8" t="n">
        <x:v>12.79242208</x:v>
      </x:c>
      <x:c r="J1836" s="8" t="n">
        <x:v>0.098846791</x:v>
      </x:c>
      <x:c r="K1836" s="8" t="n">
        <x:v>73.93739732</x:v>
      </x:c>
    </x:row>
    <x:row r="1837">
      <x:c r="A1837" s="2" t="str">
        <x:v>Congo DRC</x:v>
      </x:c>
      <x:c r="B1837" s="2" t="str">
        <x:v>2026-08</x:v>
      </x:c>
      <x:c r="C1837" s="8" t="n">
        <x:v>2.746478898424498</x:v>
      </x:c>
      <x:c r="D1837" s="8" t="n">
        <x:v>0.264084507042254</x:v>
      </x:c>
      <x:c r="E1837" s="8" t="n">
        <x:v>9.031690321338008</x:v>
      </x:c>
      <x:c r="F1837" s="8" t="n">
        <x:v>10.589788896097264</x:v>
      </x:c>
      <x:c r="G1837" s="8" t="n">
        <x:v>2.975352150453648</x:v>
      </x:c>
      <x:c r="H1837" s="8" t="n">
        <x:v>0</x:v>
      </x:c>
      <x:c r="I1837" s="8" t="n">
        <x:v>7.500000109135265</x:v>
      </x:c>
      <x:c r="J1837" s="8" t="n">
        <x:v>1.232394366197183</x:v>
      </x:c>
      <x:c r="K1837" s="8" t="n">
        <x:v>64.52464868485087</x:v>
      </x:c>
    </x:row>
    <x:row r="1838">
      <x:c r="A1838" s="2" t="str">
        <x:v>Congo DRC</x:v>
      </x:c>
      <x:c r="B1838" s="2" t="str">
        <x:v>2026-09</x:v>
      </x:c>
      <x:c r="C1838" s="8" t="n">
        <x:v>3.079096021625282</x:v>
      </x:c>
      <x:c r="D1838" s="8" t="n">
        <x:v>0.847457627118644</x:v>
      </x:c>
      <x:c r="E1838" s="8" t="n">
        <x:v>12.252825195506468</x:v>
      </x:c>
      <x:c r="F1838" s="8" t="n">
        <x:v>11.447740207284184</x:v>
      </x:c>
      <x:c r="G1838" s="8" t="n">
        <x:v>2.528248634715538</x:v>
      </x:c>
      <x:c r="H1838" s="8" t="n">
        <x:v>0.360169501627906</x:v>
      </x:c>
      <x:c r="I1838" s="8" t="n">
        <x:v>7.288135815474947</x:v>
      </x:c>
      <x:c r="J1838" s="8" t="n">
        <x:v>0.550847471097095</x:v>
      </x:c>
      <x:c r="K1838" s="8" t="n">
        <x:v>61.08051142786856</x:v>
      </x:c>
    </x:row>
    <x:row r="1839">
      <x:c r="A1839" s="2" t="str">
        <x:v>Djibouti</x:v>
      </x:c>
      <x:c r="B1839" s="2" t="str">
        <x:v>2015-01</x:v>
      </x:c>
      <x:c r="C1839" s="8" t="n">
        <x:v>4</x:v>
      </x:c>
      <x:c r="D1839" s="8" t="n">
        <x:v>6</x:v>
      </x:c>
      <x:c r="E1839" s="8" t="n">
        <x:v>0</x:v>
      </x:c>
      <x:c r="F1839" s="8" t="n">
        <x:v>7.333333333</x:v>
      </x:c>
      <x:c r="G1839" s="8" t="n">
        <x:v>0</x:v>
      </x:c>
      <x:c r="H1839" s="8" t="n">
        <x:v>4</x:v>
      </x:c>
      <x:c r="I1839" s="8" t="n">
        <x:v>1.600000064</x:v>
      </x:c>
      <x:c r="J1839" s="8" t="n">
        <x:v>0</x:v>
      </x:c>
      <x:c r="K1839" s="8" t="n">
        <x:v>30.80000083</x:v>
      </x:c>
    </x:row>
    <x:row r="1840">
      <x:c r="A1840" s="2" t="str">
        <x:v>Djibouti</x:v>
      </x:c>
      <x:c r="B1840" s="2" t="str">
        <x:v>2015-02</x:v>
      </x:c>
      <x:c r="C1840" s="8" t="n">
        <x:v>3.846153846</x:v>
      </x:c>
      <x:c r="D1840" s="8" t="n">
        <x:v>5.769230769</x:v>
      </x:c>
      <x:c r="E1840" s="8" t="n">
        <x:v>0</x:v>
      </x:c>
      <x:c r="F1840" s="8" t="n">
        <x:v>16.53846105</x:v>
      </x:c>
      <x:c r="G1840" s="8" t="n">
        <x:v>0</x:v>
      </x:c>
      <x:c r="H1840" s="8" t="n">
        <x:v>3.846153846</x:v>
      </x:c>
      <x:c r="I1840" s="8" t="n">
        <x:v>1.5384616</x:v>
      </x:c>
      <x:c r="J1840" s="8" t="n">
        <x:v>0</x:v>
      </x:c>
      <x:c r="K1840" s="8" t="n">
        <x:v>39.35897809</x:v>
      </x:c>
    </x:row>
    <x:row r="1841">
      <x:c r="A1841" s="2" t="str">
        <x:v>Djibouti</x:v>
      </x:c>
      <x:c r="B1841" s="2" t="str">
        <x:v>2015-03</x:v>
      </x:c>
      <x:c r="C1841" s="8" t="n">
        <x:v>3.571428571</x:v>
      </x:c>
      <x:c r="D1841" s="8" t="n">
        <x:v>5.357142857</x:v>
      </x:c>
      <x:c r="E1841" s="8" t="n">
        <x:v>0</x:v>
      </x:c>
      <x:c r="F1841" s="8" t="n">
        <x:v>12.26190499</x:v>
      </x:c>
      <x:c r="G1841" s="8" t="n">
        <x:v>0</x:v>
      </x:c>
      <x:c r="H1841" s="8" t="n">
        <x:v>3.571428571</x:v>
      </x:c>
      <x:c r="I1841" s="8" t="n">
        <x:v>1.428571485</x:v>
      </x:c>
      <x:c r="J1841" s="8" t="n">
        <x:v>0</x:v>
      </x:c>
      <x:c r="K1841" s="8" t="n">
        <x:v>37.73809643</x:v>
      </x:c>
    </x:row>
    <x:row r="1842">
      <x:c r="A1842" s="2" t="str">
        <x:v>Djibouti</x:v>
      </x:c>
      <x:c r="B1842" s="2" t="str">
        <x:v>2015-04</x:v>
      </x:c>
      <x:c r="C1842" s="8" t="n">
        <x:v>4.47761194</x:v>
      </x:c>
      <x:c r="D1842" s="8" t="n">
        <x:v>6.71641791</x:v>
      </x:c>
      <x:c r="E1842" s="8" t="n">
        <x:v>0</x:v>
      </x:c>
      <x:c r="F1842" s="8" t="n">
        <x:v>6.71641791</x:v>
      </x:c>
      <x:c r="G1842" s="8" t="n">
        <x:v>0</x:v>
      </x:c>
      <x:c r="H1842" s="8" t="n">
        <x:v>4.47761194</x:v>
      </x:c>
      <x:c r="I1842" s="8" t="n">
        <x:v>7.611940868</x:v>
      </x:c>
      <x:c r="J1842" s="8" t="n">
        <x:v>0</x:v>
      </x:c>
      <x:c r="K1842" s="8" t="n">
        <x:v>26.56716482</x:v>
      </x:c>
    </x:row>
    <x:row r="1843">
      <x:c r="A1843" s="2" t="str">
        <x:v>Djibouti</x:v>
      </x:c>
      <x:c r="B1843" s="2" t="str">
        <x:v>2015-05</x:v>
      </x:c>
      <x:c r="C1843" s="8" t="n">
        <x:v>6.52173913</x:v>
      </x:c>
      <x:c r="D1843" s="8" t="n">
        <x:v>12.39130445</x:v>
      </x:c>
      <x:c r="E1843" s="8" t="n">
        <x:v>0</x:v>
      </x:c>
      <x:c r="F1843" s="8" t="n">
        <x:v>9.782608696</x:v>
      </x:c>
      <x:c r="G1843" s="8" t="n">
        <x:v>0</x:v>
      </x:c>
      <x:c r="H1843" s="8" t="n">
        <x:v>6.52173913</x:v>
      </x:c>
      <x:c r="I1843" s="8" t="n">
        <x:v>0</x:v>
      </x:c>
      <x:c r="J1843" s="8" t="n">
        <x:v>0</x:v>
      </x:c>
      <x:c r="K1843" s="8" t="n">
        <x:v>38.04347878</x:v>
      </x:c>
    </x:row>
    <x:row r="1844">
      <x:c r="A1844" s="2" t="str">
        <x:v>Djibouti</x:v>
      </x:c>
      <x:c r="B1844" s="2" t="str">
        <x:v>2015-06</x:v>
      </x:c>
      <x:c r="C1844" s="8" t="n">
        <x:v>5.660377358</x:v>
      </x:c>
      <x:c r="D1844" s="8" t="n">
        <x:v>8.490566038</x:v>
      </x:c>
      <x:c r="E1844" s="8" t="n">
        <x:v>2.264151033</x:v>
      </x:c>
      <x:c r="F1844" s="8" t="n">
        <x:v>16.98113208</x:v>
      </x:c>
      <x:c r="G1844" s="8" t="n">
        <x:v>0</x:v>
      </x:c>
      <x:c r="H1844" s="8" t="n">
        <x:v>5.660377358</x:v>
      </x:c>
      <x:c r="I1844" s="8" t="n">
        <x:v>8.490566038</x:v>
      </x:c>
      <x:c r="J1844" s="8" t="n">
        <x:v>0</x:v>
      </x:c>
      <x:c r="K1844" s="8" t="n">
        <x:v>43.773585</x:v>
      </x:c>
    </x:row>
    <x:row r="1845">
      <x:c r="A1845" s="2" t="str">
        <x:v>Djibouti</x:v>
      </x:c>
      <x:c r="B1845" s="2" t="str">
        <x:v>2015-07</x:v>
      </x:c>
      <x:c r="C1845" s="8" t="n">
        <x:v>6.382978723</x:v>
      </x:c>
      <x:c r="D1845" s="8" t="n">
        <x:v>9.574468085</x:v>
      </x:c>
      <x:c r="E1845" s="8" t="n">
        <x:v>0</x:v>
      </x:c>
      <x:c r="F1845" s="8" t="n">
        <x:v>9.574468085</x:v>
      </x:c>
      <x:c r="G1845" s="8" t="n">
        <x:v>0</x:v>
      </x:c>
      <x:c r="H1845" s="8" t="n">
        <x:v>6.382978723</x:v>
      </x:c>
      <x:c r="I1845" s="8" t="n">
        <x:v>7.659574772</x:v>
      </x:c>
      <x:c r="J1845" s="8" t="n">
        <x:v>0</x:v>
      </x:c>
      <x:c r="K1845" s="8" t="n">
        <x:v>34.68085198</x:v>
      </x:c>
    </x:row>
    <x:row r="1846">
      <x:c r="A1846" s="2" t="str">
        <x:v>Djibouti</x:v>
      </x:c>
      <x:c r="B1846" s="2" t="str">
        <x:v>2015-08</x:v>
      </x:c>
      <x:c r="C1846" s="8" t="n">
        <x:v>7.692307692</x:v>
      </x:c>
      <x:c r="D1846" s="8" t="n">
        <x:v>11.53846154</x:v>
      </x:c>
      <x:c r="E1846" s="8" t="n">
        <x:v>0</x:v>
      </x:c>
      <x:c r="F1846" s="8" t="n">
        <x:v>11.53846154</x:v>
      </x:c>
      <x:c r="G1846" s="8" t="n">
        <x:v>0</x:v>
      </x:c>
      <x:c r="H1846" s="8" t="n">
        <x:v>7.692307692</x:v>
      </x:c>
      <x:c r="I1846" s="8" t="n">
        <x:v>3.076923199</x:v>
      </x:c>
      <x:c r="J1846" s="8" t="n">
        <x:v>0</x:v>
      </x:c>
      <x:c r="K1846" s="8" t="n">
        <x:v>35.6410265</x:v>
      </x:c>
    </x:row>
    <x:row r="1847">
      <x:c r="A1847" s="2" t="str">
        <x:v>Djibouti</x:v>
      </x:c>
      <x:c r="B1847" s="2" t="str">
        <x:v>2015-09</x:v>
      </x:c>
      <x:c r="C1847" s="8" t="n">
        <x:v>7.5</x:v>
      </x:c>
      <x:c r="D1847" s="8" t="n">
        <x:v>11.25</x:v>
      </x:c>
      <x:c r="E1847" s="8" t="n">
        <x:v>0</x:v>
      </x:c>
      <x:c r="F1847" s="8" t="n">
        <x:v>11.25</x:v>
      </x:c>
      <x:c r="G1847" s="8" t="n">
        <x:v>0</x:v>
      </x:c>
      <x:c r="H1847" s="8" t="n">
        <x:v>7.5</x:v>
      </x:c>
      <x:c r="I1847" s="8" t="n">
        <x:v>0</x:v>
      </x:c>
      <x:c r="J1847" s="8" t="n">
        <x:v>0</x:v>
      </x:c>
      <x:c r="K1847" s="8" t="n">
        <x:v>31.75000072</x:v>
      </x:c>
    </x:row>
    <x:row r="1848">
      <x:c r="A1848" s="2" t="str">
        <x:v>Djibouti</x:v>
      </x:c>
      <x:c r="B1848" s="2" t="str">
        <x:v>2015-10</x:v>
      </x:c>
      <x:c r="C1848" s="8" t="n">
        <x:v>6.382978723</x:v>
      </x:c>
      <x:c r="D1848" s="8" t="n">
        <x:v>9.574468085</x:v>
      </x:c>
      <x:c r="E1848" s="8" t="n">
        <x:v>0</x:v>
      </x:c>
      <x:c r="F1848" s="8" t="n">
        <x:v>9.574468085</x:v>
      </x:c>
      <x:c r="G1848" s="8" t="n">
        <x:v>0</x:v>
      </x:c>
      <x:c r="H1848" s="8" t="n">
        <x:v>6.382978723</x:v>
      </x:c>
      <x:c r="I1848" s="8" t="n">
        <x:v>0</x:v>
      </x:c>
      <x:c r="J1848" s="8" t="n">
        <x:v>0</x:v>
      </x:c>
      <x:c r="K1848" s="8" t="n">
        <x:v>29.5744688</x:v>
      </x:c>
    </x:row>
    <x:row r="1849">
      <x:c r="A1849" s="2" t="str">
        <x:v>Djibouti</x:v>
      </x:c>
      <x:c r="B1849" s="2" t="str">
        <x:v>2015-11</x:v>
      </x:c>
      <x:c r="C1849" s="8" t="n">
        <x:v>5.660377358</x:v>
      </x:c>
      <x:c r="D1849" s="8" t="n">
        <x:v>8.490566038</x:v>
      </x:c>
      <x:c r="E1849" s="8" t="n">
        <x:v>2.830188679</x:v>
      </x:c>
      <x:c r="F1849" s="8" t="n">
        <x:v>13.96226433</x:v>
      </x:c>
      <x:c r="G1849" s="8" t="n">
        <x:v>0</x:v>
      </x:c>
      <x:c r="H1849" s="8" t="n">
        <x:v>5.660377358</x:v>
      </x:c>
      <x:c r="I1849" s="8" t="n">
        <x:v>9.622642229</x:v>
      </x:c>
      <x:c r="J1849" s="8" t="n">
        <x:v>0</x:v>
      </x:c>
      <x:c r="K1849" s="8" t="n">
        <x:v>36.79245328</x:v>
      </x:c>
    </x:row>
    <x:row r="1850">
      <x:c r="A1850" s="2" t="str">
        <x:v>Djibouti</x:v>
      </x:c>
      <x:c r="B1850" s="2" t="str">
        <x:v>2015-12</x:v>
      </x:c>
      <x:c r="C1850" s="8" t="n">
        <x:v>4.918032787</x:v>
      </x:c>
      <x:c r="D1850" s="8" t="n">
        <x:v>7.37704918</x:v>
      </x:c>
      <x:c r="E1850" s="8" t="n">
        <x:v>1.967213193</x:v>
      </x:c>
      <x:c r="F1850" s="8" t="n">
        <x:v>7.37704918</x:v>
      </x:c>
      <x:c r="G1850" s="8" t="n">
        <x:v>0</x:v>
      </x:c>
      <x:c r="H1850" s="8" t="n">
        <x:v>4.918032787</x:v>
      </x:c>
      <x:c r="I1850" s="8" t="n">
        <x:v>0</x:v>
      </x:c>
      <x:c r="J1850" s="8" t="n">
        <x:v>0</x:v>
      </x:c>
      <x:c r="K1850" s="8" t="n">
        <x:v>28.68852498</x:v>
      </x:c>
    </x:row>
    <x:row r="1851">
      <x:c r="A1851" s="2" t="str">
        <x:v>Djibouti</x:v>
      </x:c>
      <x:c r="B1851" s="2" t="str">
        <x:v>2016-01</x:v>
      </x:c>
      <x:c r="C1851" s="8" t="n">
        <x:v>6.52173913</x:v>
      </x:c>
      <x:c r="D1851" s="8" t="n">
        <x:v>9.782608696</x:v>
      </x:c>
      <x:c r="E1851" s="8" t="n">
        <x:v>0</x:v>
      </x:c>
      <x:c r="F1851" s="8" t="n">
        <x:v>13.04347826</x:v>
      </x:c>
      <x:c r="G1851" s="8" t="n">
        <x:v>0</x:v>
      </x:c>
      <x:c r="H1851" s="8" t="n">
        <x:v>6.52173913</x:v>
      </x:c>
      <x:c r="I1851" s="8" t="n">
        <x:v>3.260869565</x:v>
      </x:c>
      <x:c r="J1851" s="8" t="n">
        <x:v>0</x:v>
      </x:c>
      <x:c r="K1851" s="8" t="n">
        <x:v>30.86956584</x:v>
      </x:c>
    </x:row>
    <x:row r="1852">
      <x:c r="A1852" s="2" t="str">
        <x:v>Djibouti</x:v>
      </x:c>
      <x:c r="B1852" s="2" t="str">
        <x:v>2016-02</x:v>
      </x:c>
      <x:c r="C1852" s="8" t="n">
        <x:v>5.882352941</x:v>
      </x:c>
      <x:c r="D1852" s="8" t="n">
        <x:v>8.823529412</x:v>
      </x:c>
      <x:c r="E1852" s="8" t="n">
        <x:v>0</x:v>
      </x:c>
      <x:c r="F1852" s="8" t="n">
        <x:v>14.11764715</x:v>
      </x:c>
      <x:c r="G1852" s="8" t="n">
        <x:v>0</x:v>
      </x:c>
      <x:c r="H1852" s="8" t="n">
        <x:v>5.882352941</x:v>
      </x:c>
      <x:c r="I1852" s="8" t="n">
        <x:v>7.254902054</x:v>
      </x:c>
      <x:c r="J1852" s="8" t="n">
        <x:v>0</x:v>
      </x:c>
      <x:c r="K1852" s="8" t="n">
        <x:v>34.50980514</x:v>
      </x:c>
    </x:row>
    <x:row r="1853">
      <x:c r="A1853" s="2" t="str">
        <x:v>Djibouti</x:v>
      </x:c>
      <x:c r="B1853" s="2" t="str">
        <x:v>2016-03</x:v>
      </x:c>
      <x:c r="C1853" s="8" t="n">
        <x:v>6.818181818</x:v>
      </x:c>
      <x:c r="D1853" s="8" t="n">
        <x:v>10.22727273</x:v>
      </x:c>
      <x:c r="E1853" s="8" t="n">
        <x:v>0</x:v>
      </x:c>
      <x:c r="F1853" s="8" t="n">
        <x:v>10.22727273</x:v>
      </x:c>
      <x:c r="G1853" s="8" t="n">
        <x:v>0</x:v>
      </x:c>
      <x:c r="H1853" s="8" t="n">
        <x:v>6.818181818</x:v>
      </x:c>
      <x:c r="I1853" s="8" t="n">
        <x:v>2.727272836</x:v>
      </x:c>
      <x:c r="J1853" s="8" t="n">
        <x:v>0</x:v>
      </x:c>
      <x:c r="K1853" s="8" t="n">
        <x:v>28.86363701</x:v>
      </x:c>
    </x:row>
    <x:row r="1854">
      <x:c r="A1854" s="2" t="str">
        <x:v>Djibouti</x:v>
      </x:c>
      <x:c r="B1854" s="2" t="str">
        <x:v>2016-04</x:v>
      </x:c>
      <x:c r="C1854" s="8" t="n">
        <x:v>10.24390256</x:v>
      </x:c>
      <x:c r="D1854" s="8" t="n">
        <x:v>10.97560976</x:v>
      </x:c>
      <x:c r="E1854" s="8" t="n">
        <x:v>0</x:v>
      </x:c>
      <x:c r="F1854" s="8" t="n">
        <x:v>10.97560976</x:v>
      </x:c>
      <x:c r="G1854" s="8" t="n">
        <x:v>0</x:v>
      </x:c>
      <x:c r="H1854" s="8" t="n">
        <x:v>7.317073171</x:v>
      </x:c>
      <x:c r="I1854" s="8" t="n">
        <x:v>8.780488154</x:v>
      </x:c>
      <x:c r="J1854" s="8" t="n">
        <x:v>0</x:v>
      </x:c>
      <x:c r="K1854" s="8" t="n">
        <x:v>39.75609861</x:v>
      </x:c>
    </x:row>
    <x:row r="1855">
      <x:c r="A1855" s="2" t="str">
        <x:v>Djibouti</x:v>
      </x:c>
      <x:c r="B1855" s="2" t="str">
        <x:v>2016-05</x:v>
      </x:c>
      <x:c r="C1855" s="8" t="n">
        <x:v>7.317073171</x:v>
      </x:c>
      <x:c r="D1855" s="8" t="n">
        <x:v>10.97560976</x:v>
      </x:c>
      <x:c r="E1855" s="8" t="n">
        <x:v>0</x:v>
      </x:c>
      <x:c r="F1855" s="8" t="n">
        <x:v>10.97560976</x:v>
      </x:c>
      <x:c r="G1855" s="8" t="n">
        <x:v>0</x:v>
      </x:c>
      <x:c r="H1855" s="8" t="n">
        <x:v>7.317073171</x:v>
      </x:c>
      <x:c r="I1855" s="8" t="n">
        <x:v>2.926829385</x:v>
      </x:c>
      <x:c r="J1855" s="8" t="n">
        <x:v>0</x:v>
      </x:c>
      <x:c r="K1855" s="8" t="n">
        <x:v>33.41463484</x:v>
      </x:c>
    </x:row>
    <x:row r="1856">
      <x:c r="A1856" s="2" t="str">
        <x:v>Djibouti</x:v>
      </x:c>
      <x:c r="B1856" s="2" t="str">
        <x:v>2016-06</x:v>
      </x:c>
      <x:c r="C1856" s="8" t="n">
        <x:v>6.25</x:v>
      </x:c>
      <x:c r="D1856" s="8" t="n">
        <x:v>9.375</x:v>
      </x:c>
      <x:c r="E1856" s="8" t="n">
        <x:v>10.0000004</x:v>
      </x:c>
      <x:c r="F1856" s="8" t="n">
        <x:v>9.375</x:v>
      </x:c>
      <x:c r="G1856" s="8" t="n">
        <x:v>0</x:v>
      </x:c>
      <x:c r="H1856" s="8" t="n">
        <x:v>6.25</x:v>
      </x:c>
      <x:c r="I1856" s="8" t="n">
        <x:v>7.500000298</x:v>
      </x:c>
      <x:c r="J1856" s="8" t="n">
        <x:v>0</x:v>
      </x:c>
      <x:c r="K1856" s="8" t="n">
        <x:v>43.95833462</x:v>
      </x:c>
    </x:row>
    <x:row r="1857">
      <x:c r="A1857" s="2" t="str">
        <x:v>Djibouti</x:v>
      </x:c>
      <x:c r="B1857" s="2" t="str">
        <x:v>2016-07</x:v>
      </x:c>
      <x:c r="C1857" s="8" t="n">
        <x:v>5.660377358</x:v>
      </x:c>
      <x:c r="D1857" s="8" t="n">
        <x:v>8.490566038</x:v>
      </x:c>
      <x:c r="E1857" s="8" t="n">
        <x:v>5.660377358</x:v>
      </x:c>
      <x:c r="F1857" s="8" t="n">
        <x:v>20.94339695</x:v>
      </x:c>
      <x:c r="G1857" s="8" t="n">
        <x:v>0</x:v>
      </x:c>
      <x:c r="H1857" s="8" t="n">
        <x:v>5.660377358</x:v>
      </x:c>
      <x:c r="I1857" s="8" t="n">
        <x:v>4.528302067</x:v>
      </x:c>
      <x:c r="J1857" s="8" t="n">
        <x:v>0</x:v>
      </x:c>
      <x:c r="K1857" s="8" t="n">
        <x:v>45.47169748</x:v>
      </x:c>
    </x:row>
    <x:row r="1858">
      <x:c r="A1858" s="2" t="str">
        <x:v>Djibouti</x:v>
      </x:c>
      <x:c r="B1858" s="2" t="str">
        <x:v>2016-08</x:v>
      </x:c>
      <x:c r="C1858" s="8" t="n">
        <x:v>5.660377358</x:v>
      </x:c>
      <x:c r="D1858" s="8" t="n">
        <x:v>8.490566038</x:v>
      </x:c>
      <x:c r="E1858" s="8" t="n">
        <x:v>0</x:v>
      </x:c>
      <x:c r="F1858" s="8" t="n">
        <x:v>8.490566038</x:v>
      </x:c>
      <x:c r="G1858" s="8" t="n">
        <x:v>0</x:v>
      </x:c>
      <x:c r="H1858" s="8" t="n">
        <x:v>5.660377358</x:v>
      </x:c>
      <x:c r="I1858" s="8" t="n">
        <x:v>0</x:v>
      </x:c>
      <x:c r="J1858" s="8" t="n">
        <x:v>0</x:v>
      </x:c>
      <x:c r="K1858" s="8" t="n">
        <x:v>28.49056676</x:v>
      </x:c>
    </x:row>
    <x:row r="1859">
      <x:c r="A1859" s="2" t="str">
        <x:v>Djibouti</x:v>
      </x:c>
      <x:c r="B1859" s="2" t="str">
        <x:v>2016-09</x:v>
      </x:c>
      <x:c r="C1859" s="8" t="n">
        <x:v>5.454545455</x:v>
      </x:c>
      <x:c r="D1859" s="8" t="n">
        <x:v>8.181818182</x:v>
      </x:c>
      <x:c r="E1859" s="8" t="n">
        <x:v>8.181818182</x:v>
      </x:c>
      <x:c r="F1859" s="8" t="n">
        <x:v>19.45454511</x:v>
      </x:c>
      <x:c r="G1859" s="8" t="n">
        <x:v>0</x:v>
      </x:c>
      <x:c r="H1859" s="8" t="n">
        <x:v>5.454545455</x:v>
      </x:c>
      <x:c r="I1859" s="8" t="n">
        <x:v>0</x:v>
      </x:c>
      <x:c r="J1859" s="8" t="n">
        <x:v>0</x:v>
      </x:c>
      <x:c r="K1859" s="8" t="n">
        <x:v>49.63636615</x:v>
      </x:c>
    </x:row>
    <x:row r="1860">
      <x:c r="A1860" s="2" t="str">
        <x:v>Djibouti</x:v>
      </x:c>
      <x:c r="B1860" s="2" t="str">
        <x:v>2016-10</x:v>
      </x:c>
      <x:c r="C1860" s="8" t="n">
        <x:v>4.615384615</x:v>
      </x:c>
      <x:c r="D1860" s="8" t="n">
        <x:v>6.923076923</x:v>
      </x:c>
      <x:c r="E1860" s="8" t="n">
        <x:v>0</x:v>
      </x:c>
      <x:c r="F1860" s="8" t="n">
        <x:v>8.769230843</x:v>
      </x:c>
      <x:c r="G1860" s="8" t="n">
        <x:v>0</x:v>
      </x:c>
      <x:c r="H1860" s="8" t="n">
        <x:v>4.615384615</x:v>
      </x:c>
      <x:c r="I1860" s="8" t="n">
        <x:v>1.84615392</x:v>
      </x:c>
      <x:c r="J1860" s="8" t="n">
        <x:v>0</x:v>
      </x:c>
      <x:c r="K1860" s="8" t="n">
        <x:v>25.07692374</x:v>
      </x:c>
    </x:row>
    <x:row r="1861">
      <x:c r="A1861" s="2" t="str">
        <x:v>Djibouti</x:v>
      </x:c>
      <x:c r="B1861" s="2" t="str">
        <x:v>2016-11</x:v>
      </x:c>
      <x:c r="C1861" s="8" t="n">
        <x:v>8.307692454</x:v>
      </x:c>
      <x:c r="D1861" s="8" t="n">
        <x:v>6.923076923</x:v>
      </x:c>
      <x:c r="E1861" s="8" t="n">
        <x:v>0</x:v>
      </x:c>
      <x:c r="F1861" s="8" t="n">
        <x:v>10.61538476</x:v>
      </x:c>
      <x:c r="G1861" s="8" t="n">
        <x:v>0</x:v>
      </x:c>
      <x:c r="H1861" s="8" t="n">
        <x:v>4.615384615</x:v>
      </x:c>
      <x:c r="I1861" s="8" t="n">
        <x:v>7.384615678</x:v>
      </x:c>
      <x:c r="J1861" s="8" t="n">
        <x:v>0</x:v>
      </x:c>
      <x:c r="K1861" s="8" t="n">
        <x:v>47.23077371</x:v>
      </x:c>
    </x:row>
    <x:row r="1862">
      <x:c r="A1862" s="2" t="str">
        <x:v>Djibouti</x:v>
      </x:c>
      <x:c r="B1862" s="2" t="str">
        <x:v>2016-12</x:v>
      </x:c>
      <x:c r="C1862" s="8" t="n">
        <x:v>5.882352941</x:v>
      </x:c>
      <x:c r="D1862" s="8" t="n">
        <x:v>5.882352941</x:v>
      </x:c>
      <x:c r="E1862" s="8" t="n">
        <x:v>11.76470588</x:v>
      </x:c>
      <x:c r="F1862" s="8" t="n">
        <x:v>5.882352941</x:v>
      </x:c>
      <x:c r="G1862" s="8" t="n">
        <x:v>0</x:v>
      </x:c>
      <x:c r="H1862" s="8" t="n">
        <x:v>5.882352941</x:v>
      </x:c>
      <x:c r="I1862" s="8" t="n">
        <x:v>11.76470588</x:v>
      </x:c>
      <x:c r="J1862" s="8" t="n">
        <x:v>0</x:v>
      </x:c>
      <x:c r="K1862" s="8" t="n">
        <x:v>47.84313697</x:v>
      </x:c>
    </x:row>
    <x:row r="1863">
      <x:c r="A1863" s="2" t="str">
        <x:v>Djibouti</x:v>
      </x:c>
      <x:c r="B1863" s="2" t="str">
        <x:v>2017-01</x:v>
      </x:c>
      <x:c r="C1863" s="8" t="n">
        <x:v>5.882352941</x:v>
      </x:c>
      <x:c r="D1863" s="8" t="n">
        <x:v>5.882352941</x:v>
      </x:c>
      <x:c r="E1863" s="8" t="n">
        <x:v>11.76470588</x:v>
      </x:c>
      <x:c r="F1863" s="8" t="n">
        <x:v>5.882352941</x:v>
      </x:c>
      <x:c r="G1863" s="8" t="n">
        <x:v>0</x:v>
      </x:c>
      <x:c r="H1863" s="8" t="n">
        <x:v>5.882352941</x:v>
      </x:c>
      <x:c r="I1863" s="8" t="n">
        <x:v>2.35294127</x:v>
      </x:c>
      <x:c r="J1863" s="8" t="n">
        <x:v>0</x:v>
      </x:c>
      <x:c r="K1863" s="8" t="n">
        <x:v>40.78431457</x:v>
      </x:c>
    </x:row>
    <x:row r="1864">
      <x:c r="A1864" s="2" t="str">
        <x:v>Djibouti</x:v>
      </x:c>
      <x:c r="B1864" s="2" t="str">
        <x:v>2017-02</x:v>
      </x:c>
      <x:c r="C1864" s="8" t="n">
        <x:v>6.12244898</x:v>
      </x:c>
      <x:c r="D1864" s="8" t="n">
        <x:v>6.12244898</x:v>
      </x:c>
      <x:c r="E1864" s="8" t="n">
        <x:v>12.24489796</x:v>
      </x:c>
      <x:c r="F1864" s="8" t="n">
        <x:v>6.12244898</x:v>
      </x:c>
      <x:c r="G1864" s="8" t="n">
        <x:v>0</x:v>
      </x:c>
      <x:c r="H1864" s="8" t="n">
        <x:v>6.12244898</x:v>
      </x:c>
      <x:c r="I1864" s="8" t="n">
        <x:v>0</x:v>
      </x:c>
      <x:c r="J1864" s="8" t="n">
        <x:v>0</x:v>
      </x:c>
      <x:c r="K1864" s="8" t="n">
        <x:v>35.1020414</x:v>
      </x:c>
    </x:row>
    <x:row r="1865">
      <x:c r="A1865" s="2" t="str">
        <x:v>Djibouti</x:v>
      </x:c>
      <x:c r="B1865" s="2" t="str">
        <x:v>2017-03</x:v>
      </x:c>
      <x:c r="C1865" s="8" t="n">
        <x:v>7.317073171</x:v>
      </x:c>
      <x:c r="D1865" s="8" t="n">
        <x:v>7.317073171</x:v>
      </x:c>
      <x:c r="E1865" s="8" t="n">
        <x:v>14.63414634</x:v>
      </x:c>
      <x:c r="F1865" s="8" t="n">
        <x:v>10.24390256</x:v>
      </x:c>
      <x:c r="G1865" s="8" t="n">
        <x:v>0</x:v>
      </x:c>
      <x:c r="H1865" s="8" t="n">
        <x:v>7.317073171</x:v>
      </x:c>
      <x:c r="I1865" s="8" t="n">
        <x:v>0</x:v>
      </x:c>
      <x:c r="J1865" s="8" t="n">
        <x:v>0</x:v>
      </x:c>
      <x:c r="K1865" s="8" t="n">
        <x:v>47.80487898</x:v>
      </x:c>
    </x:row>
    <x:row r="1866">
      <x:c r="A1866" s="2" t="str">
        <x:v>Djibouti</x:v>
      </x:c>
      <x:c r="B1866" s="2" t="str">
        <x:v>2017-04</x:v>
      </x:c>
      <x:c r="C1866" s="8" t="n">
        <x:v>7.142857143</x:v>
      </x:c>
      <x:c r="D1866" s="8" t="n">
        <x:v>7.142857143</x:v>
      </x:c>
      <x:c r="E1866" s="8" t="n">
        <x:v>14.28571429</x:v>
      </x:c>
      <x:c r="F1866" s="8" t="n">
        <x:v>7.142857143</x:v>
      </x:c>
      <x:c r="G1866" s="8" t="n">
        <x:v>0</x:v>
      </x:c>
      <x:c r="H1866" s="8" t="n">
        <x:v>7.142857143</x:v>
      </x:c>
      <x:c r="I1866" s="8" t="n">
        <x:v>0</x:v>
      </x:c>
      <x:c r="J1866" s="8" t="n">
        <x:v>0</x:v>
      </x:c>
      <x:c r="K1866" s="8" t="n">
        <x:v>43.8095246</x:v>
      </x:c>
    </x:row>
    <x:row r="1867">
      <x:c r="A1867" s="2" t="str">
        <x:v>Djibouti</x:v>
      </x:c>
      <x:c r="B1867" s="2" t="str">
        <x:v>2017-05</x:v>
      </x:c>
      <x:c r="C1867" s="8" t="n">
        <x:v>8.108108108</x:v>
      </x:c>
      <x:c r="D1867" s="8" t="n">
        <x:v>8.108108108</x:v>
      </x:c>
      <x:c r="E1867" s="8" t="n">
        <x:v>16.21621622</x:v>
      </x:c>
      <x:c r="F1867" s="8" t="n">
        <x:v>8.108108108</x:v>
      </x:c>
      <x:c r="G1867" s="8" t="n">
        <x:v>0</x:v>
      </x:c>
      <x:c r="H1867" s="8" t="n">
        <x:v>8.108108108</x:v>
      </x:c>
      <x:c r="I1867" s="8" t="n">
        <x:v>0</x:v>
      </x:c>
      <x:c r="J1867" s="8" t="n">
        <x:v>0</x:v>
      </x:c>
      <x:c r="K1867" s="8" t="n">
        <x:v>43.24324389</x:v>
      </x:c>
    </x:row>
    <x:row r="1868">
      <x:c r="A1868" s="2" t="str">
        <x:v>Djibouti</x:v>
      </x:c>
      <x:c r="B1868" s="2" t="str">
        <x:v>2017-06</x:v>
      </x:c>
      <x:c r="C1868" s="8" t="n">
        <x:v>7.317073171</x:v>
      </x:c>
      <x:c r="D1868" s="8" t="n">
        <x:v>7.317073171</x:v>
      </x:c>
      <x:c r="E1868" s="8" t="n">
        <x:v>14.63414634</x:v>
      </x:c>
      <x:c r="F1868" s="8" t="n">
        <x:v>7.317073171</x:v>
      </x:c>
      <x:c r="G1868" s="8" t="n">
        <x:v>0</x:v>
      </x:c>
      <x:c r="H1868" s="8" t="n">
        <x:v>7.317073171</x:v>
      </x:c>
      <x:c r="I1868" s="8" t="n">
        <x:v>0</x:v>
      </x:c>
      <x:c r="J1868" s="8" t="n">
        <x:v>0</x:v>
      </x:c>
      <x:c r="K1868" s="8" t="n">
        <x:v>47.80487898</x:v>
      </x:c>
    </x:row>
    <x:row r="1869">
      <x:c r="A1869" s="2" t="str">
        <x:v>Djibouti</x:v>
      </x:c>
      <x:c r="B1869" s="2" t="str">
        <x:v>2017-07</x:v>
      </x:c>
      <x:c r="C1869" s="8" t="n">
        <x:v>7.5</x:v>
      </x:c>
      <x:c r="D1869" s="8" t="n">
        <x:v>7.5</x:v>
      </x:c>
      <x:c r="E1869" s="8" t="n">
        <x:v>15</x:v>
      </x:c>
      <x:c r="F1869" s="8" t="n">
        <x:v>7.5</x:v>
      </x:c>
      <x:c r="G1869" s="8" t="n">
        <x:v>0</x:v>
      </x:c>
      <x:c r="H1869" s="8" t="n">
        <x:v>7.5</x:v>
      </x:c>
      <x:c r="I1869" s="8" t="n">
        <x:v>6.000000238</x:v>
      </x:c>
      <x:c r="J1869" s="8" t="n">
        <x:v>0</x:v>
      </x:c>
      <x:c r="K1869" s="8" t="n">
        <x:v>46.00000083</x:v>
      </x:c>
    </x:row>
    <x:row r="1870">
      <x:c r="A1870" s="2" t="str">
        <x:v>Djibouti</x:v>
      </x:c>
      <x:c r="B1870" s="2" t="str">
        <x:v>2017-08</x:v>
      </x:c>
      <x:c r="C1870" s="8" t="n">
        <x:v>7.5</x:v>
      </x:c>
      <x:c r="D1870" s="8" t="n">
        <x:v>7.5</x:v>
      </x:c>
      <x:c r="E1870" s="8" t="n">
        <x:v>15</x:v>
      </x:c>
      <x:c r="F1870" s="8" t="n">
        <x:v>7.5</x:v>
      </x:c>
      <x:c r="G1870" s="8" t="n">
        <x:v>0</x:v>
      </x:c>
      <x:c r="H1870" s="8" t="n">
        <x:v>7.5</x:v>
      </x:c>
      <x:c r="I1870" s="8" t="n">
        <x:v>0</x:v>
      </x:c>
      <x:c r="J1870" s="8" t="n">
        <x:v>0</x:v>
      </x:c>
      <x:c r="K1870" s="8" t="n">
        <x:v>49.00000095</x:v>
      </x:c>
    </x:row>
    <x:row r="1871">
      <x:c r="A1871" s="2" t="str">
        <x:v>Djibouti</x:v>
      </x:c>
      <x:c r="B1871" s="2" t="str">
        <x:v>2017-09</x:v>
      </x:c>
      <x:c r="C1871" s="8" t="n">
        <x:v>6.52173913</x:v>
      </x:c>
      <x:c r="D1871" s="8" t="n">
        <x:v>6.52173913</x:v>
      </x:c>
      <x:c r="E1871" s="8" t="n">
        <x:v>13.04347826</x:v>
      </x:c>
      <x:c r="F1871" s="8" t="n">
        <x:v>6.52173913</x:v>
      </x:c>
      <x:c r="G1871" s="8" t="n">
        <x:v>0</x:v>
      </x:c>
      <x:c r="H1871" s="8" t="n">
        <x:v>6.52173913</x:v>
      </x:c>
      <x:c r="I1871" s="8" t="n">
        <x:v>2.173913043</x:v>
      </x:c>
      <x:c r="J1871" s="8" t="n">
        <x:v>0</x:v>
      </x:c>
      <x:c r="K1871" s="8" t="n">
        <x:v>36.95652226</x:v>
      </x:c>
    </x:row>
    <x:row r="1872">
      <x:c r="A1872" s="2" t="str">
        <x:v>Djibouti</x:v>
      </x:c>
      <x:c r="B1872" s="2" t="str">
        <x:v>2017-10</x:v>
      </x:c>
      <x:c r="C1872" s="8" t="n">
        <x:v>7.894736842</x:v>
      </x:c>
      <x:c r="D1872" s="8" t="n">
        <x:v>7.894736842</x:v>
      </x:c>
      <x:c r="E1872" s="8" t="n">
        <x:v>15.78947368</x:v>
      </x:c>
      <x:c r="F1872" s="8" t="n">
        <x:v>11.0526317</x:v>
      </x:c>
      <x:c r="G1872" s="8" t="n">
        <x:v>0</x:v>
      </x:c>
      <x:c r="H1872" s="8" t="n">
        <x:v>7.894736842</x:v>
      </x:c>
      <x:c r="I1872" s="8" t="n">
        <x:v>0</x:v>
      </x:c>
      <x:c r="J1872" s="8" t="n">
        <x:v>0</x:v>
      </x:c>
      <x:c r="K1872" s="8" t="n">
        <x:v>45.26315865</x:v>
      </x:c>
    </x:row>
    <x:row r="1873">
      <x:c r="A1873" s="2" t="str">
        <x:v>Djibouti</x:v>
      </x:c>
      <x:c r="B1873" s="2" t="str">
        <x:v>2017-11</x:v>
      </x:c>
      <x:c r="C1873" s="8" t="n">
        <x:v>6.52173913</x:v>
      </x:c>
      <x:c r="D1873" s="8" t="n">
        <x:v>6.52173913</x:v>
      </x:c>
      <x:c r="E1873" s="8" t="n">
        <x:v>13.04347826</x:v>
      </x:c>
      <x:c r="F1873" s="8" t="n">
        <x:v>6.52173913</x:v>
      </x:c>
      <x:c r="G1873" s="8" t="n">
        <x:v>0</x:v>
      </x:c>
      <x:c r="H1873" s="8" t="n">
        <x:v>6.52173913</x:v>
      </x:c>
      <x:c r="I1873" s="8" t="n">
        <x:v>2.173913043</x:v>
      </x:c>
      <x:c r="J1873" s="8" t="n">
        <x:v>0</x:v>
      </x:c>
      <x:c r="K1873" s="8" t="n">
        <x:v>36.95652226</x:v>
      </x:c>
    </x:row>
    <x:row r="1874">
      <x:c r="A1874" s="2" t="str">
        <x:v>Djibouti</x:v>
      </x:c>
      <x:c r="B1874" s="2" t="str">
        <x:v>2017-12</x:v>
      </x:c>
      <x:c r="C1874" s="8" t="n">
        <x:v>7.894736842</x:v>
      </x:c>
      <x:c r="D1874" s="8" t="n">
        <x:v>7.894736842</x:v>
      </x:c>
      <x:c r="E1874" s="8" t="n">
        <x:v>15.78947368</x:v>
      </x:c>
      <x:c r="F1874" s="8" t="n">
        <x:v>7.894736842</x:v>
      </x:c>
      <x:c r="G1874" s="8" t="n">
        <x:v>0</x:v>
      </x:c>
      <x:c r="H1874" s="8" t="n">
        <x:v>7.894736842</x:v>
      </x:c>
      <x:c r="I1874" s="8" t="n">
        <x:v>3.157894862</x:v>
      </x:c>
      <x:c r="J1874" s="8" t="n">
        <x:v>0</x:v>
      </x:c>
      <x:c r="K1874" s="8" t="n">
        <x:v>45.26315865</x:v>
      </x:c>
    </x:row>
    <x:row r="1875">
      <x:c r="A1875" s="2" t="str">
        <x:v>Djibouti</x:v>
      </x:c>
      <x:c r="B1875" s="2" t="str">
        <x:v>2018-01</x:v>
      </x:c>
      <x:c r="C1875" s="8" t="n">
        <x:v>7.5</x:v>
      </x:c>
      <x:c r="D1875" s="8" t="n">
        <x:v>7.5</x:v>
      </x:c>
      <x:c r="E1875" s="8" t="n">
        <x:v>15</x:v>
      </x:c>
      <x:c r="F1875" s="8" t="n">
        <x:v>7.5</x:v>
      </x:c>
      <x:c r="G1875" s="8" t="n">
        <x:v>0</x:v>
      </x:c>
      <x:c r="H1875" s="8" t="n">
        <x:v>7.5</x:v>
      </x:c>
      <x:c r="I1875" s="8" t="n">
        <x:v>0</x:v>
      </x:c>
      <x:c r="J1875" s="8" t="n">
        <x:v>0</x:v>
      </x:c>
      <x:c r="K1875" s="8" t="n">
        <x:v>46.00000083</x:v>
      </x:c>
    </x:row>
    <x:row r="1876">
      <x:c r="A1876" s="2" t="str">
        <x:v>Djibouti</x:v>
      </x:c>
      <x:c r="B1876" s="2" t="str">
        <x:v>2018-02</x:v>
      </x:c>
      <x:c r="C1876" s="8" t="n">
        <x:v>7.894736842</x:v>
      </x:c>
      <x:c r="D1876" s="8" t="n">
        <x:v>7.894736842</x:v>
      </x:c>
      <x:c r="E1876" s="8" t="n">
        <x:v>15.78947368</x:v>
      </x:c>
      <x:c r="F1876" s="8" t="n">
        <x:v>7.894736842</x:v>
      </x:c>
      <x:c r="G1876" s="8" t="n">
        <x:v>0</x:v>
      </x:c>
      <x:c r="H1876" s="8" t="n">
        <x:v>7.894736842</x:v>
      </x:c>
      <x:c r="I1876" s="8" t="n">
        <x:v>0</x:v>
      </x:c>
      <x:c r="J1876" s="8" t="n">
        <x:v>0</x:v>
      </x:c>
      <x:c r="K1876" s="8" t="n">
        <x:v>45.26315865</x:v>
      </x:c>
    </x:row>
    <x:row r="1877">
      <x:c r="A1877" s="2" t="str">
        <x:v>Djibouti</x:v>
      </x:c>
      <x:c r="B1877" s="2" t="str">
        <x:v>2018-03</x:v>
      </x:c>
      <x:c r="C1877" s="8" t="n">
        <x:v>8.108108108</x:v>
      </x:c>
      <x:c r="D1877" s="8" t="n">
        <x:v>8.108108108</x:v>
      </x:c>
      <x:c r="E1877" s="8" t="n">
        <x:v>16.21621622</x:v>
      </x:c>
      <x:c r="F1877" s="8" t="n">
        <x:v>8.108108108</x:v>
      </x:c>
      <x:c r="G1877" s="8" t="n">
        <x:v>0</x:v>
      </x:c>
      <x:c r="H1877" s="8" t="n">
        <x:v>8.108108108</x:v>
      </x:c>
      <x:c r="I1877" s="8" t="n">
        <x:v>0</x:v>
      </x:c>
      <x:c r="J1877" s="8" t="n">
        <x:v>0</x:v>
      </x:c>
      <x:c r="K1877" s="8" t="n">
        <x:v>46.48648726</x:v>
      </x:c>
    </x:row>
    <x:row r="1878">
      <x:c r="A1878" s="2" t="str">
        <x:v>Djibouti</x:v>
      </x:c>
      <x:c r="B1878" s="2" t="str">
        <x:v>2018-04</x:v>
      </x:c>
      <x:c r="C1878" s="8" t="n">
        <x:v>7.317073171</x:v>
      </x:c>
      <x:c r="D1878" s="8" t="n">
        <x:v>7.317073171</x:v>
      </x:c>
      <x:c r="E1878" s="8" t="n">
        <x:v>14.63414634</x:v>
      </x:c>
      <x:c r="F1878" s="8" t="n">
        <x:v>19.02439071</x:v>
      </x:c>
      <x:c r="G1878" s="8" t="n">
        <x:v>0</x:v>
      </x:c>
      <x:c r="H1878" s="8" t="n">
        <x:v>7.317073171</x:v>
      </x:c>
      <x:c r="I1878" s="8" t="n">
        <x:v>8.780488154</x:v>
      </x:c>
      <x:c r="J1878" s="8" t="n">
        <x:v>0</x:v>
      </x:c>
      <x:c r="K1878" s="8" t="n">
        <x:v>65.36585471</x:v>
      </x:c>
    </x:row>
    <x:row r="1879">
      <x:c r="A1879" s="2" t="str">
        <x:v>Djibouti</x:v>
      </x:c>
      <x:c r="B1879" s="2" t="str">
        <x:v>2018-05</x:v>
      </x:c>
      <x:c r="C1879" s="8" t="n">
        <x:v>7.5</x:v>
      </x:c>
      <x:c r="D1879" s="8" t="n">
        <x:v>7.5</x:v>
      </x:c>
      <x:c r="E1879" s="8" t="n">
        <x:v>15</x:v>
      </x:c>
      <x:c r="F1879" s="8" t="n">
        <x:v>7.5</x:v>
      </x:c>
      <x:c r="G1879" s="8" t="n">
        <x:v>0</x:v>
      </x:c>
      <x:c r="H1879" s="8" t="n">
        <x:v>7.5</x:v>
      </x:c>
      <x:c r="I1879" s="8" t="n">
        <x:v>0</x:v>
      </x:c>
      <x:c r="J1879" s="8" t="n">
        <x:v>0</x:v>
      </x:c>
      <x:c r="K1879" s="8" t="n">
        <x:v>40.0000006</x:v>
      </x:c>
    </x:row>
    <x:row r="1880">
      <x:c r="A1880" s="2" t="str">
        <x:v>Djibouti</x:v>
      </x:c>
      <x:c r="B1880" s="2" t="str">
        <x:v>2018-06</x:v>
      </x:c>
      <x:c r="C1880" s="8" t="n">
        <x:v>5.769230769</x:v>
      </x:c>
      <x:c r="D1880" s="8" t="n">
        <x:v>5.769230769</x:v>
      </x:c>
      <x:c r="E1880" s="8" t="n">
        <x:v>11.53846154</x:v>
      </x:c>
      <x:c r="F1880" s="8" t="n">
        <x:v>5.769230769</x:v>
      </x:c>
      <x:c r="G1880" s="8" t="n">
        <x:v>0</x:v>
      </x:c>
      <x:c r="H1880" s="8" t="n">
        <x:v>5.769230769</x:v>
      </x:c>
      <x:c r="I1880" s="8" t="n">
        <x:v>6.923077198</x:v>
      </x:c>
      <x:c r="J1880" s="8" t="n">
        <x:v>0</x:v>
      </x:c>
      <x:c r="K1880" s="8" t="n">
        <x:v>56.15384808</x:v>
      </x:c>
    </x:row>
    <x:row r="1881">
      <x:c r="A1881" s="2" t="str">
        <x:v>Djibouti</x:v>
      </x:c>
      <x:c r="B1881" s="2" t="str">
        <x:v>2018-07</x:v>
      </x:c>
      <x:c r="C1881" s="8" t="n">
        <x:v>6.12244898</x:v>
      </x:c>
      <x:c r="D1881" s="8" t="n">
        <x:v>6.12244898</x:v>
      </x:c>
      <x:c r="E1881" s="8" t="n">
        <x:v>12.24489796</x:v>
      </x:c>
      <x:c r="F1881" s="8" t="n">
        <x:v>21.42857143</x:v>
      </x:c>
      <x:c r="G1881" s="8" t="n">
        <x:v>9.183673469</x:v>
      </x:c>
      <x:c r="H1881" s="8" t="n">
        <x:v>6.12244898</x:v>
      </x:c>
      <x:c r="I1881" s="8" t="n">
        <x:v>6.12244898</x:v>
      </x:c>
      <x:c r="J1881" s="8" t="n">
        <x:v>0</x:v>
      </x:c>
      <x:c r="K1881" s="8" t="n">
        <x:v>50.40816336</x:v>
      </x:c>
    </x:row>
    <x:row r="1882">
      <x:c r="A1882" s="2" t="str">
        <x:v>Djibouti</x:v>
      </x:c>
      <x:c r="B1882" s="2" t="str">
        <x:v>2018-08</x:v>
      </x:c>
      <x:c r="C1882" s="8" t="n">
        <x:v>11.37931059</x:v>
      </x:c>
      <x:c r="D1882" s="8" t="n">
        <x:v>5.172413793</x:v>
      </x:c>
      <x:c r="E1882" s="8" t="n">
        <x:v>15.00000008</x:v>
      </x:c>
      <x:c r="F1882" s="8" t="n">
        <x:v>9.999999918</x:v>
      </x:c>
      <x:c r="G1882" s="8" t="n">
        <x:v>0</x:v>
      </x:c>
      <x:c r="H1882" s="8" t="n">
        <x:v>5.172413793</x:v>
      </x:c>
      <x:c r="I1882" s="8" t="n">
        <x:v>4.310344828</x:v>
      </x:c>
      <x:c r="J1882" s="8" t="n">
        <x:v>0</x:v>
      </x:c>
      <x:c r="K1882" s="8" t="n">
        <x:v>42.75862143</x:v>
      </x:c>
    </x:row>
    <x:row r="1883">
      <x:c r="A1883" s="2" t="str">
        <x:v>Djibouti</x:v>
      </x:c>
      <x:c r="B1883" s="2" t="str">
        <x:v>2018-09</x:v>
      </x:c>
      <x:c r="C1883" s="8" t="n">
        <x:v>5.357142857</x:v>
      </x:c>
      <x:c r="D1883" s="8" t="n">
        <x:v>5.357142857</x:v>
      </x:c>
      <x:c r="E1883" s="8" t="n">
        <x:v>10.71428571</x:v>
      </x:c>
      <x:c r="F1883" s="8" t="n">
        <x:v>8.928571429</x:v>
      </x:c>
      <x:c r="G1883" s="8" t="n">
        <x:v>0</x:v>
      </x:c>
      <x:c r="H1883" s="8" t="n">
        <x:v>5.357142857</x:v>
      </x:c>
      <x:c r="I1883" s="8" t="n">
        <x:v>5.714285799</x:v>
      </x:c>
      <x:c r="J1883" s="8" t="n">
        <x:v>0</x:v>
      </x:c>
      <x:c r="K1883" s="8" t="n">
        <x:v>38.57142968</x:v>
      </x:c>
    </x:row>
    <x:row r="1884">
      <x:c r="A1884" s="2" t="str">
        <x:v>Djibouti</x:v>
      </x:c>
      <x:c r="B1884" s="2" t="str">
        <x:v>2018-10</x:v>
      </x:c>
      <x:c r="C1884" s="8" t="n">
        <x:v>5.263157895</x:v>
      </x:c>
      <x:c r="D1884" s="8" t="n">
        <x:v>5.263157895</x:v>
      </x:c>
      <x:c r="E1884" s="8" t="n">
        <x:v>10.52631579</x:v>
      </x:c>
      <x:c r="F1884" s="8" t="n">
        <x:v>14.21052699</x:v>
      </x:c>
      <x:c r="G1884" s="8" t="n">
        <x:v>0</x:v>
      </x:c>
      <x:c r="H1884" s="8" t="n">
        <x:v>5.263157895</x:v>
      </x:c>
      <x:c r="I1884" s="8" t="n">
        <x:v>2.631578947</x:v>
      </x:c>
      <x:c r="J1884" s="8" t="n">
        <x:v>0</x:v>
      </x:c>
      <x:c r="K1884" s="8" t="n">
        <x:v>43.33333509</x:v>
      </x:c>
    </x:row>
    <x:row r="1885">
      <x:c r="A1885" s="2" t="str">
        <x:v>Djibouti</x:v>
      </x:c>
      <x:c r="B1885" s="2" t="str">
        <x:v>2018-11</x:v>
      </x:c>
      <x:c r="C1885" s="8" t="n">
        <x:v>4.838709677</x:v>
      </x:c>
      <x:c r="D1885" s="8" t="n">
        <x:v>4.838709677</x:v>
      </x:c>
      <x:c r="E1885" s="8" t="n">
        <x:v>16.2903232</x:v>
      </x:c>
      <x:c r="F1885" s="8" t="n">
        <x:v>6.774193625</x:v>
      </x:c>
      <x:c r="G1885" s="8" t="n">
        <x:v>0</x:v>
      </x:c>
      <x:c r="H1885" s="8" t="n">
        <x:v>4.838709677</x:v>
      </x:c>
      <x:c r="I1885" s="8" t="n">
        <x:v>0</x:v>
      </x:c>
      <x:c r="J1885" s="8" t="n">
        <x:v>0</x:v>
      </x:c>
      <x:c r="K1885" s="8" t="n">
        <x:v>45.96774232</x:v>
      </x:c>
    </x:row>
    <x:row r="1886">
      <x:c r="A1886" s="2" t="str">
        <x:v>Djibouti</x:v>
      </x:c>
      <x:c r="B1886" s="2" t="str">
        <x:v>2018-12</x:v>
      </x:c>
      <x:c r="C1886" s="8" t="n">
        <x:v>4.615384615</x:v>
      </x:c>
      <x:c r="D1886" s="8" t="n">
        <x:v>4.615384615</x:v>
      </x:c>
      <x:c r="E1886" s="8" t="n">
        <x:v>16.76923092</x:v>
      </x:c>
      <x:c r="F1886" s="8" t="n">
        <x:v>10.61538476</x:v>
      </x:c>
      <x:c r="G1886" s="8" t="n">
        <x:v>0</x:v>
      </x:c>
      <x:c r="H1886" s="8" t="n">
        <x:v>4.615384615</x:v>
      </x:c>
      <x:c r="I1886" s="8" t="n">
        <x:v>9.384615605</x:v>
      </x:c>
      <x:c r="J1886" s="8" t="n">
        <x:v>0</x:v>
      </x:c>
      <x:c r="K1886" s="8" t="n">
        <x:v>69.23077217</x:v>
      </x:c>
    </x:row>
    <x:row r="1887">
      <x:c r="A1887" s="2" t="str">
        <x:v>Djibouti</x:v>
      </x:c>
      <x:c r="B1887" s="2" t="str">
        <x:v>2019-01</x:v>
      </x:c>
      <x:c r="C1887" s="8" t="n">
        <x:v>3.846153846</x:v>
      </x:c>
      <x:c r="D1887" s="8" t="n">
        <x:v>3.846153846</x:v>
      </x:c>
      <x:c r="E1887" s="8" t="n">
        <x:v>16.66666667</x:v>
      </x:c>
      <x:c r="F1887" s="8" t="n">
        <x:v>14.35897411</x:v>
      </x:c>
      <x:c r="G1887" s="8" t="n">
        <x:v>0</x:v>
      </x:c>
      <x:c r="H1887" s="8" t="n">
        <x:v>3.846153846</x:v>
      </x:c>
      <x:c r="I1887" s="8" t="n">
        <x:v>0</x:v>
      </x:c>
      <x:c r="J1887" s="8" t="n">
        <x:v>0</x:v>
      </x:c>
      <x:c r="K1887" s="8" t="n">
        <x:v>55.64102637</x:v>
      </x:c>
    </x:row>
    <x:row r="1888">
      <x:c r="A1888" s="2" t="str">
        <x:v>Djibouti</x:v>
      </x:c>
      <x:c r="B1888" s="2" t="str">
        <x:v>2019-02</x:v>
      </x:c>
      <x:c r="C1888" s="8" t="n">
        <x:v>6</x:v>
      </x:c>
      <x:c r="D1888" s="8" t="n">
        <x:v>6</x:v>
      </x:c>
      <x:c r="E1888" s="8" t="n">
        <x:v>33.60000038</x:v>
      </x:c>
      <x:c r="F1888" s="8" t="n">
        <x:v>23.80000019</x:v>
      </x:c>
      <x:c r="G1888" s="8" t="n">
        <x:v>0</x:v>
      </x:c>
      <x:c r="H1888" s="8" t="n">
        <x:v>6</x:v>
      </x:c>
      <x:c r="I1888" s="8" t="n">
        <x:v>9.600000381</x:v>
      </x:c>
      <x:c r="J1888" s="8" t="n">
        <x:v>0</x:v>
      </x:c>
      <x:c r="K1888" s="8" t="n">
        <x:v>76.20000076</x:v>
      </x:c>
    </x:row>
    <x:row r="1889">
      <x:c r="A1889" s="2" t="str">
        <x:v>Djibouti</x:v>
      </x:c>
      <x:c r="B1889" s="2" t="str">
        <x:v>2019-03</x:v>
      </x:c>
      <x:c r="C1889" s="8" t="n">
        <x:v>6.12244898</x:v>
      </x:c>
      <x:c r="D1889" s="8" t="n">
        <x:v>6.12244898</x:v>
      </x:c>
      <x:c r="E1889" s="8" t="n">
        <x:v>12.24489796</x:v>
      </x:c>
      <x:c r="F1889" s="8" t="n">
        <x:v>13.46938805</x:v>
      </x:c>
      <x:c r="G1889" s="8" t="n">
        <x:v>0</x:v>
      </x:c>
      <x:c r="H1889" s="8" t="n">
        <x:v>6.12244898</x:v>
      </x:c>
      <x:c r="I1889" s="8" t="n">
        <x:v>7.346939067</x:v>
      </x:c>
      <x:c r="J1889" s="8" t="n">
        <x:v>2.448979689</x:v>
      </x:c>
      <x:c r="K1889" s="8" t="n">
        <x:v>70.00000039</x:v>
      </x:c>
    </x:row>
    <x:row r="1890">
      <x:c r="A1890" s="2" t="str">
        <x:v>Djibouti</x:v>
      </x:c>
      <x:c r="B1890" s="2" t="str">
        <x:v>2019-04</x:v>
      </x:c>
      <x:c r="C1890" s="8" t="n">
        <x:v>6.666666667</x:v>
      </x:c>
      <x:c r="D1890" s="8" t="n">
        <x:v>9.333333439</x:v>
      </x:c>
      <x:c r="E1890" s="8" t="n">
        <x:v>19.33333344</x:v>
      </x:c>
      <x:c r="F1890" s="8" t="n">
        <x:v>33.33333333</x:v>
      </x:c>
      <x:c r="G1890" s="8" t="n">
        <x:v>0</x:v>
      </x:c>
      <x:c r="H1890" s="8" t="n">
        <x:v>6.666666667</x:v>
      </x:c>
      <x:c r="I1890" s="8" t="n">
        <x:v>10</x:v>
      </x:c>
      <x:c r="J1890" s="8" t="n">
        <x:v>0</x:v>
      </x:c>
      <x:c r="K1890" s="8" t="n">
        <x:v>67.55555471</x:v>
      </x:c>
    </x:row>
    <x:row r="1891">
      <x:c r="A1891" s="2" t="str">
        <x:v>Djibouti</x:v>
      </x:c>
      <x:c r="B1891" s="2" t="str">
        <x:v>2019-05</x:v>
      </x:c>
      <x:c r="C1891" s="8" t="n">
        <x:v>7.317073171</x:v>
      </x:c>
      <x:c r="D1891" s="8" t="n">
        <x:v>7.317073171</x:v>
      </x:c>
      <x:c r="E1891" s="8" t="n">
        <x:v>14.63414634</x:v>
      </x:c>
      <x:c r="F1891" s="8" t="n">
        <x:v>7.317073171</x:v>
      </x:c>
      <x:c r="G1891" s="8" t="n">
        <x:v>0</x:v>
      </x:c>
      <x:c r="H1891" s="8" t="n">
        <x:v>7.317073171</x:v>
      </x:c>
      <x:c r="I1891" s="8" t="n">
        <x:v>2.926829385</x:v>
      </x:c>
      <x:c r="J1891" s="8" t="n">
        <x:v>0</x:v>
      </x:c>
      <x:c r="K1891" s="8" t="n">
        <x:v>44.87804959</x:v>
      </x:c>
    </x:row>
    <x:row r="1892">
      <x:c r="A1892" s="2" t="str">
        <x:v>Djibouti</x:v>
      </x:c>
      <x:c r="B1892" s="2" t="str">
        <x:v>2019-06</x:v>
      </x:c>
      <x:c r="C1892" s="8" t="n">
        <x:v>6.382978723</x:v>
      </x:c>
      <x:c r="D1892" s="8" t="n">
        <x:v>6.382978723</x:v>
      </x:c>
      <x:c r="E1892" s="8" t="n">
        <x:v>12.76595745</x:v>
      </x:c>
      <x:c r="F1892" s="8" t="n">
        <x:v>8.936170314</x:v>
      </x:c>
      <x:c r="G1892" s="8" t="n">
        <x:v>0</x:v>
      </x:c>
      <x:c r="H1892" s="8" t="n">
        <x:v>6.382978723</x:v>
      </x:c>
      <x:c r="I1892" s="8" t="n">
        <x:v>5.106383182</x:v>
      </x:c>
      <x:c r="J1892" s="8" t="n">
        <x:v>0</x:v>
      </x:c>
      <x:c r="K1892" s="8" t="n">
        <x:v>51.91489433</x:v>
      </x:c>
    </x:row>
    <x:row r="1893">
      <x:c r="A1893" s="2" t="str">
        <x:v>Djibouti</x:v>
      </x:c>
      <x:c r="B1893" s="2" t="str">
        <x:v>2019-07</x:v>
      </x:c>
      <x:c r="C1893" s="8" t="n">
        <x:v>6.382978723</x:v>
      </x:c>
      <x:c r="D1893" s="8" t="n">
        <x:v>6.382978723</x:v>
      </x:c>
      <x:c r="E1893" s="8" t="n">
        <x:v>24.25531935</x:v>
      </x:c>
      <x:c r="F1893" s="8" t="n">
        <x:v>30.0000003</x:v>
      </x:c>
      <x:c r="G1893" s="8" t="n">
        <x:v>0</x:v>
      </x:c>
      <x:c r="H1893" s="8" t="n">
        <x:v>6.382978723</x:v>
      </x:c>
      <x:c r="I1893" s="8" t="n">
        <x:v>23.61702209</x:v>
      </x:c>
      <x:c r="J1893" s="8" t="n">
        <x:v>0</x:v>
      </x:c>
      <x:c r="K1893" s="8" t="n">
        <x:v>75.53191692</x:v>
      </x:c>
    </x:row>
    <x:row r="1894">
      <x:c r="A1894" s="2" t="str">
        <x:v>Djibouti</x:v>
      </x:c>
      <x:c r="B1894" s="2" t="str">
        <x:v>2019-08</x:v>
      </x:c>
      <x:c r="C1894" s="8" t="n">
        <x:v>6.976744186</x:v>
      </x:c>
      <x:c r="D1894" s="8" t="n">
        <x:v>6.976744186</x:v>
      </x:c>
      <x:c r="E1894" s="8" t="n">
        <x:v>13.95348837</x:v>
      </x:c>
      <x:c r="F1894" s="8" t="n">
        <x:v>9.767441971</x:v>
      </x:c>
      <x:c r="G1894" s="8" t="n">
        <x:v>0</x:v>
      </x:c>
      <x:c r="H1894" s="8" t="n">
        <x:v>6.976744186</x:v>
      </x:c>
      <x:c r="I1894" s="8" t="n">
        <x:v>0</x:v>
      </x:c>
      <x:c r="J1894" s="8" t="n">
        <x:v>0</x:v>
      </x:c>
      <x:c r="K1894" s="8" t="n">
        <x:v>37.20930288</x:v>
      </x:c>
    </x:row>
    <x:row r="1895">
      <x:c r="A1895" s="2" t="str">
        <x:v>Djibouti</x:v>
      </x:c>
      <x:c r="B1895" s="2" t="str">
        <x:v>2019-09</x:v>
      </x:c>
      <x:c r="C1895" s="8" t="n">
        <x:v>7.692307692</x:v>
      </x:c>
      <x:c r="D1895" s="8" t="n">
        <x:v>7.692307692</x:v>
      </x:c>
      <x:c r="E1895" s="8" t="n">
        <x:v>15.38461538</x:v>
      </x:c>
      <x:c r="F1895" s="8" t="n">
        <x:v>7.692307692</x:v>
      </x:c>
      <x:c r="G1895" s="8" t="n">
        <x:v>0</x:v>
      </x:c>
      <x:c r="H1895" s="8" t="n">
        <x:v>7.692307692</x:v>
      </x:c>
      <x:c r="I1895" s="8" t="n">
        <x:v>0</x:v>
      </x:c>
      <x:c r="J1895" s="8" t="n">
        <x:v>0</x:v>
      </x:c>
      <x:c r="K1895" s="8" t="n">
        <x:v>37.94871844</x:v>
      </x:c>
    </x:row>
    <x:row r="1896">
      <x:c r="A1896" s="2" t="str">
        <x:v>Djibouti</x:v>
      </x:c>
      <x:c r="B1896" s="2" t="str">
        <x:v>2019-10</x:v>
      </x:c>
      <x:c r="C1896" s="8" t="n">
        <x:v>5.769230769</x:v>
      </x:c>
      <x:c r="D1896" s="8" t="n">
        <x:v>5.769230769</x:v>
      </x:c>
      <x:c r="E1896" s="8" t="n">
        <x:v>11.53846154</x:v>
      </x:c>
      <x:c r="F1896" s="8" t="n">
        <x:v>8.076923169</x:v>
      </x:c>
      <x:c r="G1896" s="8" t="n">
        <x:v>0</x:v>
      </x:c>
      <x:c r="H1896" s="8" t="n">
        <x:v>5.769230769</x:v>
      </x:c>
      <x:c r="I1896" s="8" t="n">
        <x:v>4.230769322</x:v>
      </x:c>
      <x:c r="J1896" s="8" t="n">
        <x:v>0</x:v>
      </x:c>
      <x:c r="K1896" s="8" t="n">
        <x:v>43.84615421</x:v>
      </x:c>
    </x:row>
    <x:row r="1897">
      <x:c r="A1897" s="2" t="str">
        <x:v>Djibouti</x:v>
      </x:c>
      <x:c r="B1897" s="2" t="str">
        <x:v>2019-11</x:v>
      </x:c>
      <x:c r="C1897" s="8" t="n">
        <x:v>6.976744186</x:v>
      </x:c>
      <x:c r="D1897" s="8" t="n">
        <x:v>6.976744186</x:v>
      </x:c>
      <x:c r="E1897" s="8" t="n">
        <x:v>13.95348837</x:v>
      </x:c>
      <x:c r="F1897" s="8" t="n">
        <x:v>9.767441971</x:v>
      </x:c>
      <x:c r="G1897" s="8" t="n">
        <x:v>0</x:v>
      </x:c>
      <x:c r="H1897" s="8" t="n">
        <x:v>6.976744186</x:v>
      </x:c>
      <x:c r="I1897" s="8" t="n">
        <x:v>2.790697785</x:v>
      </x:c>
      <x:c r="J1897" s="8" t="n">
        <x:v>0</x:v>
      </x:c>
      <x:c r="K1897" s="8" t="n">
        <x:v>53.95348793</x:v>
      </x:c>
    </x:row>
    <x:row r="1898">
      <x:c r="A1898" s="2" t="str">
        <x:v>Djibouti</x:v>
      </x:c>
      <x:c r="B1898" s="2" t="str">
        <x:v>2019-12</x:v>
      </x:c>
      <x:c r="C1898" s="8" t="n">
        <x:v>7.317073171</x:v>
      </x:c>
      <x:c r="D1898" s="8" t="n">
        <x:v>7.317073171</x:v>
      </x:c>
      <x:c r="E1898" s="8" t="n">
        <x:v>14.63414634</x:v>
      </x:c>
      <x:c r="F1898" s="8" t="n">
        <x:v>21.95121951</x:v>
      </x:c>
      <x:c r="G1898" s="8" t="n">
        <x:v>0</x:v>
      </x:c>
      <x:c r="H1898" s="8" t="n">
        <x:v>7.317073171</x:v>
      </x:c>
      <x:c r="I1898" s="8" t="n">
        <x:v>7.317073171</x:v>
      </x:c>
      <x:c r="J1898" s="8" t="n">
        <x:v>0</x:v>
      </x:c>
      <x:c r="K1898" s="8" t="n">
        <x:v>66.34146528</x:v>
      </x:c>
    </x:row>
    <x:row r="1899">
      <x:c r="A1899" s="2" t="str">
        <x:v>Djibouti</x:v>
      </x:c>
      <x:c r="B1899" s="2" t="str">
        <x:v>2020-01</x:v>
      </x:c>
      <x:c r="C1899" s="8" t="n">
        <x:v>6.382978723</x:v>
      </x:c>
      <x:c r="D1899" s="8" t="n">
        <x:v>6.382978723</x:v>
      </x:c>
      <x:c r="E1899" s="8" t="n">
        <x:v>15.31914904</x:v>
      </x:c>
      <x:c r="F1899" s="8" t="n">
        <x:v>11.48936191</x:v>
      </x:c>
      <x:c r="G1899" s="8" t="n">
        <x:v>0</x:v>
      </x:c>
      <x:c r="H1899" s="8" t="n">
        <x:v>6.382978723</x:v>
      </x:c>
      <x:c r="I1899" s="8" t="n">
        <x:v>0</x:v>
      </x:c>
      <x:c r="J1899" s="8" t="n">
        <x:v>0</x:v>
      </x:c>
      <x:c r="K1899" s="8" t="n">
        <x:v>46.38297913</x:v>
      </x:c>
    </x:row>
    <x:row r="1900">
      <x:c r="A1900" s="2" t="str">
        <x:v>Djibouti</x:v>
      </x:c>
      <x:c r="B1900" s="2" t="str">
        <x:v>2020-02</x:v>
      </x:c>
      <x:c r="C1900" s="8" t="n">
        <x:v>6.818181818</x:v>
      </x:c>
      <x:c r="D1900" s="8" t="n">
        <x:v>6.818181818</x:v>
      </x:c>
      <x:c r="E1900" s="8" t="n">
        <x:v>19.09090931</x:v>
      </x:c>
      <x:c r="F1900" s="8" t="n">
        <x:v>9.545454654</x:v>
      </x:c>
      <x:c r="G1900" s="8" t="n">
        <x:v>0</x:v>
      </x:c>
      <x:c r="H1900" s="8" t="n">
        <x:v>6.818181818</x:v>
      </x:c>
      <x:c r="I1900" s="8" t="n">
        <x:v>5.454545671</x:v>
      </x:c>
      <x:c r="J1900" s="8" t="n">
        <x:v>0</x:v>
      </x:c>
      <x:c r="K1900" s="8" t="n">
        <x:v>54.54545455</x:v>
      </x:c>
    </x:row>
    <x:row r="1901">
      <x:c r="A1901" s="2" t="str">
        <x:v>Djibouti</x:v>
      </x:c>
      <x:c r="B1901" s="2" t="str">
        <x:v>2020-03</x:v>
      </x:c>
      <x:c r="C1901" s="8" t="n">
        <x:v>6.666666667</x:v>
      </x:c>
      <x:c r="D1901" s="8" t="n">
        <x:v>6.666666667</x:v>
      </x:c>
      <x:c r="E1901" s="8" t="n">
        <x:v>15.55555556</x:v>
      </x:c>
      <x:c r="F1901" s="8" t="n">
        <x:v>6.666666667</x:v>
      </x:c>
      <x:c r="G1901" s="8" t="n">
        <x:v>0</x:v>
      </x:c>
      <x:c r="H1901" s="8" t="n">
        <x:v>6.666666667</x:v>
      </x:c>
      <x:c r="I1901" s="8" t="n">
        <x:v>0</x:v>
      </x:c>
      <x:c r="J1901" s="8" t="n">
        <x:v>0</x:v>
      </x:c>
      <x:c r="K1901" s="8" t="n">
        <x:v>40.44444508</x:v>
      </x:c>
    </x:row>
    <x:row r="1902">
      <x:c r="A1902" s="2" t="str">
        <x:v>Djibouti</x:v>
      </x:c>
      <x:c r="B1902" s="2" t="str">
        <x:v>2020-04</x:v>
      </x:c>
      <x:c r="C1902" s="8" t="n">
        <x:v>5.660377358</x:v>
      </x:c>
      <x:c r="D1902" s="8" t="n">
        <x:v>5.660377358</x:v>
      </x:c>
      <x:c r="E1902" s="8" t="n">
        <x:v>14.1509434</x:v>
      </x:c>
      <x:c r="F1902" s="8" t="n">
        <x:v>18.4905664</x:v>
      </x:c>
      <x:c r="G1902" s="8" t="n">
        <x:v>0</x:v>
      </x:c>
      <x:c r="H1902" s="8" t="n">
        <x:v>5.660377358</x:v>
      </x:c>
      <x:c r="I1902" s="8" t="n">
        <x:v>0</x:v>
      </x:c>
      <x:c r="J1902" s="8" t="n">
        <x:v>0</x:v>
      </x:c>
      <x:c r="K1902" s="8" t="n">
        <x:v>54.3396248</x:v>
      </x:c>
    </x:row>
    <x:row r="1903">
      <x:c r="A1903" s="2" t="str">
        <x:v>Djibouti</x:v>
      </x:c>
      <x:c r="B1903" s="2" t="str">
        <x:v>2020-05</x:v>
      </x:c>
      <x:c r="C1903" s="8" t="n">
        <x:v>7.5</x:v>
      </x:c>
      <x:c r="D1903" s="8" t="n">
        <x:v>7.5</x:v>
      </x:c>
      <x:c r="E1903" s="8" t="n">
        <x:v>18.00000012</x:v>
      </x:c>
      <x:c r="F1903" s="8" t="n">
        <x:v>7.5</x:v>
      </x:c>
      <x:c r="G1903" s="8" t="n">
        <x:v>0</x:v>
      </x:c>
      <x:c r="H1903" s="8" t="n">
        <x:v>7.5</x:v>
      </x:c>
      <x:c r="I1903" s="8" t="n">
        <x:v>0</x:v>
      </x:c>
      <x:c r="J1903" s="8" t="n">
        <x:v>0</x:v>
      </x:c>
      <x:c r="K1903" s="8" t="n">
        <x:v>40.0000006</x:v>
      </x:c>
    </x:row>
    <x:row r="1904">
      <x:c r="A1904" s="2" t="str">
        <x:v>Djibouti</x:v>
      </x:c>
      <x:c r="B1904" s="2" t="str">
        <x:v>2020-06</x:v>
      </x:c>
      <x:c r="C1904" s="8" t="n">
        <x:v>5.882352941</x:v>
      </x:c>
      <x:c r="D1904" s="8" t="n">
        <x:v>5.882352941</x:v>
      </x:c>
      <x:c r="E1904" s="8" t="n">
        <x:v>11.76470588</x:v>
      </x:c>
      <x:c r="F1904" s="8" t="n">
        <x:v>10.58823548</x:v>
      </x:c>
      <x:c r="G1904" s="8" t="n">
        <x:v>0</x:v>
      </x:c>
      <x:c r="H1904" s="8" t="n">
        <x:v>5.882352941</x:v>
      </x:c>
      <x:c r="I1904" s="8" t="n">
        <x:v>0</x:v>
      </x:c>
      <x:c r="J1904" s="8" t="n">
        <x:v>0</x:v>
      </x:c>
      <x:c r="K1904" s="8" t="n">
        <x:v>36.07843203</x:v>
      </x:c>
    </x:row>
    <x:row r="1905">
      <x:c r="A1905" s="2" t="str">
        <x:v>Djibouti</x:v>
      </x:c>
      <x:c r="B1905" s="2" t="str">
        <x:v>2020-07</x:v>
      </x:c>
      <x:c r="C1905" s="8" t="n">
        <x:v>6.666666667</x:v>
      </x:c>
      <x:c r="D1905" s="8" t="n">
        <x:v>6.666666667</x:v>
      </x:c>
      <x:c r="E1905" s="8" t="n">
        <x:v>23.33333333</x:v>
      </x:c>
      <x:c r="F1905" s="8" t="n">
        <x:v>16.66666667</x:v>
      </x:c>
      <x:c r="G1905" s="8" t="n">
        <x:v>3.333333333</x:v>
      </x:c>
      <x:c r="H1905" s="8" t="n">
        <x:v>6.666666667</x:v>
      </x:c>
      <x:c r="I1905" s="8" t="n">
        <x:v>0</x:v>
      </x:c>
      <x:c r="J1905" s="8" t="n">
        <x:v>0</x:v>
      </x:c>
      <x:c r="K1905" s="8" t="n">
        <x:v>49.55555598</x:v>
      </x:c>
    </x:row>
    <x:row r="1906">
      <x:c r="A1906" s="2" t="str">
        <x:v>Djibouti</x:v>
      </x:c>
      <x:c r="B1906" s="2" t="str">
        <x:v>2020-08</x:v>
      </x:c>
      <x:c r="C1906" s="8" t="n">
        <x:v>6.382978723</x:v>
      </x:c>
      <x:c r="D1906" s="8" t="n">
        <x:v>6.382978723</x:v>
      </x:c>
      <x:c r="E1906" s="8" t="n">
        <x:v>12.76595745</x:v>
      </x:c>
      <x:c r="F1906" s="8" t="n">
        <x:v>11.48936191</x:v>
      </x:c>
      <x:c r="G1906" s="8" t="n">
        <x:v>0</x:v>
      </x:c>
      <x:c r="H1906" s="8" t="n">
        <x:v>6.382978723</x:v>
      </x:c>
      <x:c r="I1906" s="8" t="n">
        <x:v>0</x:v>
      </x:c>
      <x:c r="J1906" s="8" t="n">
        <x:v>0</x:v>
      </x:c>
      <x:c r="K1906" s="8" t="n">
        <x:v>43.82978805</x:v>
      </x:c>
    </x:row>
    <x:row r="1907">
      <x:c r="A1907" s="2" t="str">
        <x:v>Djibouti</x:v>
      </x:c>
      <x:c r="B1907" s="2" t="str">
        <x:v>2020-09</x:v>
      </x:c>
      <x:c r="C1907" s="8" t="n">
        <x:v>8.108108108</x:v>
      </x:c>
      <x:c r="D1907" s="8" t="n">
        <x:v>8.108108108</x:v>
      </x:c>
      <x:c r="E1907" s="8" t="n">
        <x:v>28.37837838</x:v>
      </x:c>
      <x:c r="F1907" s="8" t="n">
        <x:v>20.27027027</x:v>
      </x:c>
      <x:c r="G1907" s="8" t="n">
        <x:v>0</x:v>
      </x:c>
      <x:c r="H1907" s="8" t="n">
        <x:v>8.108108108</x:v>
      </x:c>
      <x:c r="I1907" s="8" t="n">
        <x:v>3.243243372</x:v>
      </x:c>
      <x:c r="J1907" s="8" t="n">
        <x:v>0</x:v>
      </x:c>
      <x:c r="K1907" s="8" t="n">
        <x:v>58.10810811</x:v>
      </x:c>
    </x:row>
    <x:row r="1908">
      <x:c r="A1908" s="2" t="str">
        <x:v>Djibouti</x:v>
      </x:c>
      <x:c r="B1908" s="2" t="str">
        <x:v>2020-10</x:v>
      </x:c>
      <x:c r="C1908" s="8" t="n">
        <x:v>8.571428571</x:v>
      </x:c>
      <x:c r="D1908" s="8" t="n">
        <x:v>8.571428571</x:v>
      </x:c>
      <x:c r="E1908" s="8" t="n">
        <x:v>17.14285714</x:v>
      </x:c>
      <x:c r="F1908" s="8" t="n">
        <x:v>8.571428571</x:v>
      </x:c>
      <x:c r="G1908" s="8" t="n">
        <x:v>0</x:v>
      </x:c>
      <x:c r="H1908" s="8" t="n">
        <x:v>8.571428571</x:v>
      </x:c>
      <x:c r="I1908" s="8" t="n">
        <x:v>0</x:v>
      </x:c>
      <x:c r="J1908" s="8" t="n">
        <x:v>0</x:v>
      </x:c>
      <x:c r="K1908" s="8" t="n">
        <x:v>45.7142864</x:v>
      </x:c>
    </x:row>
    <x:row r="1909">
      <x:c r="A1909" s="2" t="str">
        <x:v>Djibouti</x:v>
      </x:c>
      <x:c r="B1909" s="2" t="str">
        <x:v>2020-11</x:v>
      </x:c>
      <x:c r="C1909" s="8" t="n">
        <x:v>8.108108108</x:v>
      </x:c>
      <x:c r="D1909" s="8" t="n">
        <x:v>8.108108108</x:v>
      </x:c>
      <x:c r="E1909" s="8" t="n">
        <x:v>16.21621622</x:v>
      </x:c>
      <x:c r="F1909" s="8" t="n">
        <x:v>8.108108108</x:v>
      </x:c>
      <x:c r="G1909" s="8" t="n">
        <x:v>0</x:v>
      </x:c>
      <x:c r="H1909" s="8" t="n">
        <x:v>8.108108108</x:v>
      </x:c>
      <x:c r="I1909" s="8" t="n">
        <x:v>0</x:v>
      </x:c>
      <x:c r="J1909" s="8" t="n">
        <x:v>0</x:v>
      </x:c>
      <x:c r="K1909" s="8" t="n">
        <x:v>43.24324389</x:v>
      </x:c>
    </x:row>
    <x:row r="1910">
      <x:c r="A1910" s="2" t="str">
        <x:v>Djibouti</x:v>
      </x:c>
      <x:c r="B1910" s="2" t="str">
        <x:v>2020-12</x:v>
      </x:c>
      <x:c r="C1910" s="8" t="n">
        <x:v>8.333333333</x:v>
      </x:c>
      <x:c r="D1910" s="8" t="n">
        <x:v>8.333333333</x:v>
      </x:c>
      <x:c r="E1910" s="8" t="n">
        <x:v>16.66666667</x:v>
      </x:c>
      <x:c r="F1910" s="8" t="n">
        <x:v>8.333333333</x:v>
      </x:c>
      <x:c r="G1910" s="8" t="n">
        <x:v>0</x:v>
      </x:c>
      <x:c r="H1910" s="8" t="n">
        <x:v>8.333333333</x:v>
      </x:c>
      <x:c r="I1910" s="8" t="n">
        <x:v>0</x:v>
      </x:c>
      <x:c r="J1910" s="8" t="n">
        <x:v>0</x:v>
      </x:c>
      <x:c r="K1910" s="8" t="n">
        <x:v>43.88888942</x:v>
      </x:c>
    </x:row>
    <x:row r="1911">
      <x:c r="A1911" s="2" t="str">
        <x:v>Djibouti</x:v>
      </x:c>
      <x:c r="B1911" s="2" t="str">
        <x:v>2021-01</x:v>
      </x:c>
      <x:c r="C1911" s="8" t="n">
        <x:v>9.090909091</x:v>
      </x:c>
      <x:c r="D1911" s="8" t="n">
        <x:v>9.090909091</x:v>
      </x:c>
      <x:c r="E1911" s="8" t="n">
        <x:v>18.18181818</x:v>
      </x:c>
      <x:c r="F1911" s="8" t="n">
        <x:v>9.090909091</x:v>
      </x:c>
      <x:c r="G1911" s="8" t="n">
        <x:v>0</x:v>
      </x:c>
      <x:c r="H1911" s="8" t="n">
        <x:v>9.090909091</x:v>
      </x:c>
      <x:c r="I1911" s="8" t="n">
        <x:v>0</x:v>
      </x:c>
      <x:c r="J1911" s="8" t="n">
        <x:v>0</x:v>
      </x:c>
      <x:c r="K1911" s="8" t="n">
        <x:v>44.84848543</x:v>
      </x:c>
    </x:row>
    <x:row r="1912">
      <x:c r="A1912" s="2" t="str">
        <x:v>Djibouti</x:v>
      </x:c>
      <x:c r="B1912" s="2" t="str">
        <x:v>2021-02</x:v>
      </x:c>
      <x:c r="C1912" s="8" t="n">
        <x:v>8.571428571</x:v>
      </x:c>
      <x:c r="D1912" s="8" t="n">
        <x:v>8.571428571</x:v>
      </x:c>
      <x:c r="E1912" s="8" t="n">
        <x:v>17.14285714</x:v>
      </x:c>
      <x:c r="F1912" s="8" t="n">
        <x:v>15.4285717</x:v>
      </x:c>
      <x:c r="G1912" s="8" t="n">
        <x:v>0</x:v>
      </x:c>
      <x:c r="H1912" s="8" t="n">
        <x:v>8.571428571</x:v>
      </x:c>
      <x:c r="I1912" s="8" t="n">
        <x:v>0</x:v>
      </x:c>
      <x:c r="J1912" s="8" t="n">
        <x:v>0</x:v>
      </x:c>
      <x:c r="K1912" s="8" t="n">
        <x:v>49.14285796</x:v>
      </x:c>
    </x:row>
    <x:row r="1913">
      <x:c r="A1913" s="2" t="str">
        <x:v>Djibouti</x:v>
      </x:c>
      <x:c r="B1913" s="2" t="str">
        <x:v>2021-03</x:v>
      </x:c>
      <x:c r="C1913" s="8" t="n">
        <x:v>9.090909091</x:v>
      </x:c>
      <x:c r="D1913" s="8" t="n">
        <x:v>9.090909091</x:v>
      </x:c>
      <x:c r="E1913" s="8" t="n">
        <x:v>18.18181818</x:v>
      </x:c>
      <x:c r="F1913" s="8" t="n">
        <x:v>12.72727287</x:v>
      </x:c>
      <x:c r="G1913" s="8" t="n">
        <x:v>0</x:v>
      </x:c>
      <x:c r="H1913" s="8" t="n">
        <x:v>9.090909091</x:v>
      </x:c>
      <x:c r="I1913" s="8" t="n">
        <x:v>0</x:v>
      </x:c>
      <x:c r="J1913" s="8" t="n">
        <x:v>0</x:v>
      </x:c>
      <x:c r="K1913" s="8" t="n">
        <x:v>48.48484921</x:v>
      </x:c>
    </x:row>
    <x:row r="1914">
      <x:c r="A1914" s="2" t="str">
        <x:v>Djibouti</x:v>
      </x:c>
      <x:c r="B1914" s="2" t="str">
        <x:v>2021-04</x:v>
      </x:c>
      <x:c r="C1914" s="8" t="n">
        <x:v>9.375</x:v>
      </x:c>
      <x:c r="D1914" s="8" t="n">
        <x:v>9.375</x:v>
      </x:c>
      <x:c r="E1914" s="8" t="n">
        <x:v>18.75</x:v>
      </x:c>
      <x:c r="F1914" s="8" t="n">
        <x:v>9.375</x:v>
      </x:c>
      <x:c r="G1914" s="8" t="n">
        <x:v>0</x:v>
      </x:c>
      <x:c r="H1914" s="8" t="n">
        <x:v>9.375</x:v>
      </x:c>
      <x:c r="I1914" s="8" t="n">
        <x:v>0</x:v>
      </x:c>
      <x:c r="J1914" s="8" t="n">
        <x:v>0</x:v>
      </x:c>
      <x:c r="K1914" s="8" t="n">
        <x:v>46.2500006</x:v>
      </x:c>
    </x:row>
    <x:row r="1915">
      <x:c r="A1915" s="2" t="str">
        <x:v>Djibouti</x:v>
      </x:c>
      <x:c r="B1915" s="2" t="str">
        <x:v>2021-05</x:v>
      </x:c>
      <x:c r="C1915" s="8" t="n">
        <x:v>7.5</x:v>
      </x:c>
      <x:c r="D1915" s="8" t="n">
        <x:v>7.5</x:v>
      </x:c>
      <x:c r="E1915" s="8" t="n">
        <x:v>15</x:v>
      </x:c>
      <x:c r="F1915" s="8" t="n">
        <x:v>7.5</x:v>
      </x:c>
      <x:c r="G1915" s="8" t="n">
        <x:v>0</x:v>
      </x:c>
      <x:c r="H1915" s="8" t="n">
        <x:v>7.5</x:v>
      </x:c>
      <x:c r="I1915" s="8" t="n">
        <x:v>2.5</x:v>
      </x:c>
      <x:c r="J1915" s="8" t="n">
        <x:v>0</x:v>
      </x:c>
      <x:c r="K1915" s="8" t="n">
        <x:v>39.50000048</x:v>
      </x:c>
    </x:row>
    <x:row r="1916">
      <x:c r="A1916" s="2" t="str">
        <x:v>Djibouti</x:v>
      </x:c>
      <x:c r="B1916" s="2" t="str">
        <x:v>2021-06</x:v>
      </x:c>
      <x:c r="C1916" s="8" t="n">
        <x:v>7.317073171</x:v>
      </x:c>
      <x:c r="D1916" s="8" t="n">
        <x:v>7.317073171</x:v>
      </x:c>
      <x:c r="E1916" s="8" t="n">
        <x:v>14.63414634</x:v>
      </x:c>
      <x:c r="F1916" s="8" t="n">
        <x:v>7.317073171</x:v>
      </x:c>
      <x:c r="G1916" s="8" t="n">
        <x:v>0</x:v>
      </x:c>
      <x:c r="H1916" s="8" t="n">
        <x:v>7.317073171</x:v>
      </x:c>
      <x:c r="I1916" s="8" t="n">
        <x:v>2.43902439</x:v>
      </x:c>
      <x:c r="J1916" s="8" t="n">
        <x:v>0</x:v>
      </x:c>
      <x:c r="K1916" s="8" t="n">
        <x:v>38.53658583</x:v>
      </x:c>
    </x:row>
    <x:row r="1917">
      <x:c r="A1917" s="2" t="str">
        <x:v>Djibouti</x:v>
      </x:c>
      <x:c r="B1917" s="2" t="str">
        <x:v>2021-07</x:v>
      </x:c>
      <x:c r="C1917" s="8" t="n">
        <x:v>7.5</x:v>
      </x:c>
      <x:c r="D1917" s="8" t="n">
        <x:v>7.5</x:v>
      </x:c>
      <x:c r="E1917" s="8" t="n">
        <x:v>15</x:v>
      </x:c>
      <x:c r="F1917" s="8" t="n">
        <x:v>7.5</x:v>
      </x:c>
      <x:c r="G1917" s="8" t="n">
        <x:v>0</x:v>
      </x:c>
      <x:c r="H1917" s="8" t="n">
        <x:v>7.5</x:v>
      </x:c>
      <x:c r="I1917" s="8" t="n">
        <x:v>2.5</x:v>
      </x:c>
      <x:c r="J1917" s="8" t="n">
        <x:v>0</x:v>
      </x:c>
      <x:c r="K1917" s="8" t="n">
        <x:v>39.50000048</x:v>
      </x:c>
    </x:row>
    <x:row r="1918">
      <x:c r="A1918" s="2" t="str">
        <x:v>Djibouti</x:v>
      </x:c>
      <x:c r="B1918" s="2" t="str">
        <x:v>2021-08</x:v>
      </x:c>
      <x:c r="C1918" s="8" t="n">
        <x:v>7.5</x:v>
      </x:c>
      <x:c r="D1918" s="8" t="n">
        <x:v>7.5</x:v>
      </x:c>
      <x:c r="E1918" s="8" t="n">
        <x:v>15</x:v>
      </x:c>
      <x:c r="F1918" s="8" t="n">
        <x:v>7.5</x:v>
      </x:c>
      <x:c r="G1918" s="8" t="n">
        <x:v>0</x:v>
      </x:c>
      <x:c r="H1918" s="8" t="n">
        <x:v>7.5</x:v>
      </x:c>
      <x:c r="I1918" s="8" t="n">
        <x:v>2.5</x:v>
      </x:c>
      <x:c r="J1918" s="8" t="n">
        <x:v>0</x:v>
      </x:c>
      <x:c r="K1918" s="8" t="n">
        <x:v>39.50000048</x:v>
      </x:c>
    </x:row>
    <x:row r="1919">
      <x:c r="A1919" s="2" t="str">
        <x:v>Djibouti</x:v>
      </x:c>
      <x:c r="B1919" s="2" t="str">
        <x:v>2021-09</x:v>
      </x:c>
      <x:c r="C1919" s="8" t="n">
        <x:v>9.677419355</x:v>
      </x:c>
      <x:c r="D1919" s="8" t="n">
        <x:v>9.677419355</x:v>
      </x:c>
      <x:c r="E1919" s="8" t="n">
        <x:v>19.35483871</x:v>
      </x:c>
      <x:c r="F1919" s="8" t="n">
        <x:v>9.677419355</x:v>
      </x:c>
      <x:c r="G1919" s="8" t="n">
        <x:v>0</x:v>
      </x:c>
      <x:c r="H1919" s="8" t="n">
        <x:v>9.677419355</x:v>
      </x:c>
      <x:c r="I1919" s="8" t="n">
        <x:v>0</x:v>
      </x:c>
      <x:c r="J1919" s="8" t="n">
        <x:v>0</x:v>
      </x:c>
      <x:c r="K1919" s="8" t="n">
        <x:v>47.7419361</x:v>
      </x:c>
    </x:row>
    <x:row r="1920">
      <x:c r="A1920" s="2" t="str">
        <x:v>Djibouti</x:v>
      </x:c>
      <x:c r="B1920" s="2" t="str">
        <x:v>2021-10</x:v>
      </x:c>
      <x:c r="C1920" s="8" t="n">
        <x:v>7.317073171</x:v>
      </x:c>
      <x:c r="D1920" s="8" t="n">
        <x:v>7.317073171</x:v>
      </x:c>
      <x:c r="E1920" s="8" t="n">
        <x:v>14.63414634</x:v>
      </x:c>
      <x:c r="F1920" s="8" t="n">
        <x:v>7.317073171</x:v>
      </x:c>
      <x:c r="G1920" s="8" t="n">
        <x:v>0</x:v>
      </x:c>
      <x:c r="H1920" s="8" t="n">
        <x:v>7.317073171</x:v>
      </x:c>
      <x:c r="I1920" s="8" t="n">
        <x:v>2.43902439</x:v>
      </x:c>
      <x:c r="J1920" s="8" t="n">
        <x:v>0</x:v>
      </x:c>
      <x:c r="K1920" s="8" t="n">
        <x:v>38.53658583</x:v>
      </x:c>
    </x:row>
    <x:row r="1921">
      <x:c r="A1921" s="2" t="str">
        <x:v>Djibouti</x:v>
      </x:c>
      <x:c r="B1921" s="2" t="str">
        <x:v>2021-11</x:v>
      </x:c>
      <x:c r="C1921" s="8" t="n">
        <x:v>7.5</x:v>
      </x:c>
      <x:c r="D1921" s="8" t="n">
        <x:v>7.5</x:v>
      </x:c>
      <x:c r="E1921" s="8" t="n">
        <x:v>15</x:v>
      </x:c>
      <x:c r="F1921" s="8" t="n">
        <x:v>7.5</x:v>
      </x:c>
      <x:c r="G1921" s="8" t="n">
        <x:v>0</x:v>
      </x:c>
      <x:c r="H1921" s="8" t="n">
        <x:v>7.5</x:v>
      </x:c>
      <x:c r="I1921" s="8" t="n">
        <x:v>2.5</x:v>
      </x:c>
      <x:c r="J1921" s="8" t="n">
        <x:v>0</x:v>
      </x:c>
      <x:c r="K1921" s="8" t="n">
        <x:v>39.50000048</x:v>
      </x:c>
    </x:row>
    <x:row r="1922">
      <x:c r="A1922" s="2" t="str">
        <x:v>Djibouti</x:v>
      </x:c>
      <x:c r="B1922" s="2" t="str">
        <x:v>2021-12</x:v>
      </x:c>
      <x:c r="C1922" s="8" t="n">
        <x:v>7.692307692</x:v>
      </x:c>
      <x:c r="D1922" s="8" t="n">
        <x:v>7.692307692</x:v>
      </x:c>
      <x:c r="E1922" s="8" t="n">
        <x:v>15.38461538</x:v>
      </x:c>
      <x:c r="F1922" s="8" t="n">
        <x:v>7.692307692</x:v>
      </x:c>
      <x:c r="G1922" s="8" t="n">
        <x:v>0</x:v>
      </x:c>
      <x:c r="H1922" s="8" t="n">
        <x:v>7.692307692</x:v>
      </x:c>
      <x:c r="I1922" s="8" t="n">
        <x:v>2.564102564</x:v>
      </x:c>
      <x:c r="J1922" s="8" t="n">
        <x:v>0</x:v>
      </x:c>
      <x:c r="K1922" s="8" t="n">
        <x:v>40.512821</x:v>
      </x:c>
    </x:row>
    <x:row r="1923">
      <x:c r="A1923" s="2" t="str">
        <x:v>Djibouti</x:v>
      </x:c>
      <x:c r="B1923" s="2" t="str">
        <x:v>2022-01</x:v>
      </x:c>
      <x:c r="C1923" s="8" t="n">
        <x:v>7.894736842</x:v>
      </x:c>
      <x:c r="D1923" s="8" t="n">
        <x:v>7.894736842</x:v>
      </x:c>
      <x:c r="E1923" s="8" t="n">
        <x:v>15.78947368</x:v>
      </x:c>
      <x:c r="F1923" s="8" t="n">
        <x:v>7.894736842</x:v>
      </x:c>
      <x:c r="G1923" s="8" t="n">
        <x:v>0</x:v>
      </x:c>
      <x:c r="H1923" s="8" t="n">
        <x:v>7.894736842</x:v>
      </x:c>
      <x:c r="I1923" s="8" t="n">
        <x:v>2.631578947</x:v>
      </x:c>
      <x:c r="J1923" s="8" t="n">
        <x:v>0</x:v>
      </x:c>
      <x:c r="K1923" s="8" t="n">
        <x:v>41.57894787</x:v>
      </x:c>
    </x:row>
    <x:row r="1924">
      <x:c r="A1924" s="2" t="str">
        <x:v>Djibouti</x:v>
      </x:c>
      <x:c r="B1924" s="2" t="str">
        <x:v>2022-02</x:v>
      </x:c>
      <x:c r="C1924" s="8" t="n">
        <x:v>9.090909091</x:v>
      </x:c>
      <x:c r="D1924" s="8" t="n">
        <x:v>9.090909091</x:v>
      </x:c>
      <x:c r="E1924" s="8" t="n">
        <x:v>18.18181818</x:v>
      </x:c>
      <x:c r="F1924" s="8" t="n">
        <x:v>9.090909091</x:v>
      </x:c>
      <x:c r="G1924" s="8" t="n">
        <x:v>0</x:v>
      </x:c>
      <x:c r="H1924" s="8" t="n">
        <x:v>9.090909091</x:v>
      </x:c>
      <x:c r="I1924" s="8" t="n">
        <x:v>0</x:v>
      </x:c>
      <x:c r="J1924" s="8" t="n">
        <x:v>0</x:v>
      </x:c>
      <x:c r="K1924" s="8" t="n">
        <x:v>44.84848543</x:v>
      </x:c>
    </x:row>
    <x:row r="1925">
      <x:c r="A1925" s="2" t="str">
        <x:v>Djibouti</x:v>
      </x:c>
      <x:c r="B1925" s="2" t="str">
        <x:v>2022-03</x:v>
      </x:c>
      <x:c r="C1925" s="8" t="n">
        <x:v>7.594936709</x:v>
      </x:c>
      <x:c r="D1925" s="8" t="n">
        <x:v>7.594936709</x:v>
      </x:c>
      <x:c r="E1925" s="8" t="n">
        <x:v>0</x:v>
      </x:c>
      <x:c r="F1925" s="8" t="n">
        <x:v>2.784810187</x:v>
      </x:c>
      <x:c r="G1925" s="8" t="n">
        <x:v>0</x:v>
      </x:c>
      <x:c r="H1925" s="8" t="n">
        <x:v>0</x:v>
      </x:c>
      <x:c r="I1925" s="8" t="n">
        <x:v>0</x:v>
      </x:c>
      <x:c r="J1925" s="8" t="n">
        <x:v>0</x:v>
      </x:c>
      <x:c r="K1925" s="8" t="n">
        <x:v>39.24050935</x:v>
      </x:c>
    </x:row>
    <x:row r="1926">
      <x:c r="A1926" s="2" t="str">
        <x:v>Djibouti</x:v>
      </x:c>
      <x:c r="B1926" s="2" t="str">
        <x:v>2022-04</x:v>
      </x:c>
      <x:c r="C1926" s="8" t="n">
        <x:v>10</x:v>
      </x:c>
      <x:c r="D1926" s="8" t="n">
        <x:v>10</x:v>
      </x:c>
      <x:c r="E1926" s="8" t="n">
        <x:v>20</x:v>
      </x:c>
      <x:c r="F1926" s="8" t="n">
        <x:v>10</x:v>
      </x:c>
      <x:c r="G1926" s="8" t="n">
        <x:v>0</x:v>
      </x:c>
      <x:c r="H1926" s="8" t="n">
        <x:v>10</x:v>
      </x:c>
      <x:c r="I1926" s="8" t="n">
        <x:v>4.000000159</x:v>
      </x:c>
      <x:c r="J1926" s="8" t="n">
        <x:v>0</x:v>
      </x:c>
      <x:c r="K1926" s="8" t="n">
        <x:v>57.33333429</x:v>
      </x:c>
    </x:row>
    <x:row r="1927">
      <x:c r="A1927" s="2" t="str">
        <x:v>Djibouti</x:v>
      </x:c>
      <x:c r="B1927" s="2" t="str">
        <x:v>2022-05</x:v>
      </x:c>
      <x:c r="C1927" s="8" t="n">
        <x:v>43.70370441</x:v>
      </x:c>
      <x:c r="D1927" s="8" t="n">
        <x:v>51.85185185</x:v>
      </x:c>
      <x:c r="E1927" s="8" t="n">
        <x:v>45.37037037</x:v>
      </x:c>
      <x:c r="F1927" s="8" t="n">
        <x:v>47.59259401</x:v>
      </x:c>
      <x:c r="G1927" s="8" t="n">
        <x:v>11.11111111</x:v>
      </x:c>
      <x:c r="H1927" s="8" t="n">
        <x:v>8.333333333</x:v>
      </x:c>
      <x:c r="I1927" s="8" t="n">
        <x:v>25.92592593</x:v>
      </x:c>
      <x:c r="J1927" s="8" t="n">
        <x:v>5.555555556</x:v>
      </x:c>
      <x:c r="K1927" s="8" t="n">
        <x:v>102.5926012</x:v>
      </x:c>
    </x:row>
    <x:row r="1928">
      <x:c r="A1928" s="2" t="str">
        <x:v>Djibouti</x:v>
      </x:c>
      <x:c r="B1928" s="2" t="str">
        <x:v>2022-06</x:v>
      </x:c>
      <x:c r="C1928" s="8" t="n">
        <x:v>8.571428571</x:v>
      </x:c>
      <x:c r="D1928" s="8" t="n">
        <x:v>8.571428571</x:v>
      </x:c>
      <x:c r="E1928" s="8" t="n">
        <x:v>17.14285714</x:v>
      </x:c>
      <x:c r="F1928" s="8" t="n">
        <x:v>12.00000014</x:v>
      </x:c>
      <x:c r="G1928" s="8" t="n">
        <x:v>0</x:v>
      </x:c>
      <x:c r="H1928" s="8" t="n">
        <x:v>8.571428571</x:v>
      </x:c>
      <x:c r="I1928" s="8" t="n">
        <x:v>0</x:v>
      </x:c>
      <x:c r="J1928" s="8" t="n">
        <x:v>0</x:v>
      </x:c>
      <x:c r="K1928" s="8" t="n">
        <x:v>45.7142864</x:v>
      </x:c>
    </x:row>
    <x:row r="1929">
      <x:c r="A1929" s="2" t="str">
        <x:v>Djibouti</x:v>
      </x:c>
      <x:c r="B1929" s="2" t="str">
        <x:v>2022-07</x:v>
      </x:c>
      <x:c r="C1929" s="8" t="n">
        <x:v>23.07692308</x:v>
      </x:c>
      <x:c r="D1929" s="8" t="n">
        <x:v>26.15384566</x:v>
      </x:c>
      <x:c r="E1929" s="8" t="n">
        <x:v>30.76923077</x:v>
      </x:c>
      <x:c r="F1929" s="8" t="n">
        <x:v>7.692307692</x:v>
      </x:c>
      <x:c r="G1929" s="8" t="n">
        <x:v>0</x:v>
      </x:c>
      <x:c r="H1929" s="8" t="n">
        <x:v>7.692307692</x:v>
      </x:c>
      <x:c r="I1929" s="8" t="n">
        <x:v>0</x:v>
      </x:c>
      <x:c r="J1929" s="8" t="n">
        <x:v>0</x:v>
      </x:c>
      <x:c r="K1929" s="8" t="n">
        <x:v>68.71794737</x:v>
      </x:c>
    </x:row>
    <x:row r="1930">
      <x:c r="A1930" s="2" t="str">
        <x:v>Djibouti</x:v>
      </x:c>
      <x:c r="B1930" s="2" t="str">
        <x:v>2022-08</x:v>
      </x:c>
      <x:c r="C1930" s="8" t="n">
        <x:v>7.954545455</x:v>
      </x:c>
      <x:c r="D1930" s="8" t="n">
        <x:v>9.393939105</x:v>
      </x:c>
      <x:c r="E1930" s="8" t="n">
        <x:v>10.75757561</x:v>
      </x:c>
      <x:c r="F1930" s="8" t="n">
        <x:v>8.712121212</x:v>
      </x:c>
      <x:c r="G1930" s="8" t="n">
        <x:v>4.545454545</x:v>
      </x:c>
      <x:c r="H1930" s="8" t="n">
        <x:v>0</x:v>
      </x:c>
      <x:c r="I1930" s="8" t="n">
        <x:v>1.893939394</x:v>
      </x:c>
      <x:c r="J1930" s="8" t="n">
        <x:v>0</x:v>
      </x:c>
      <x:c r="K1930" s="8" t="n">
        <x:v>62.1212105</x:v>
      </x:c>
    </x:row>
    <x:row r="1931">
      <x:c r="A1931" s="2" t="str">
        <x:v>Djibouti</x:v>
      </x:c>
      <x:c r="B1931" s="2" t="str">
        <x:v>2022-09</x:v>
      </x:c>
      <x:c r="C1931" s="8" t="n">
        <x:v>12.5</x:v>
      </x:c>
      <x:c r="D1931" s="8" t="n">
        <x:v>14.1666664</x:v>
      </x:c>
      <x:c r="E1931" s="8" t="n">
        <x:v>18.3333334</x:v>
      </x:c>
      <x:c r="F1931" s="8" t="n">
        <x:v>5.8333334</x:v>
      </x:c>
      <x:c r="G1931" s="8" t="n">
        <x:v>0</x:v>
      </x:c>
      <x:c r="H1931" s="8" t="n">
        <x:v>4.166666667</x:v>
      </x:c>
      <x:c r="I1931" s="8" t="n">
        <x:v>0</x:v>
      </x:c>
      <x:c r="J1931" s="8" t="n">
        <x:v>0</x:v>
      </x:c>
      <x:c r="K1931" s="8" t="n">
        <x:v>43.61111058</x:v>
      </x:c>
    </x:row>
    <x:row r="1932">
      <x:c r="A1932" s="2" t="str">
        <x:v>Djibouti</x:v>
      </x:c>
      <x:c r="B1932" s="2" t="str">
        <x:v>2022-10</x:v>
      </x:c>
      <x:c r="C1932" s="8" t="n">
        <x:v>13.23529412</x:v>
      </x:c>
      <x:c r="D1932" s="8" t="n">
        <x:v>14.99999972</x:v>
      </x:c>
      <x:c r="E1932" s="8" t="n">
        <x:v>19.41176478</x:v>
      </x:c>
      <x:c r="F1932" s="8" t="n">
        <x:v>17.64705882</x:v>
      </x:c>
      <x:c r="G1932" s="8" t="n">
        <x:v>0</x:v>
      </x:c>
      <x:c r="H1932" s="8" t="n">
        <x:v>4.411764706</x:v>
      </x:c>
      <x:c r="I1932" s="8" t="n">
        <x:v>22.50000028</x:v>
      </x:c>
      <x:c r="J1932" s="8" t="n">
        <x:v>0</x:v>
      </x:c>
      <x:c r="K1932" s="8" t="n">
        <x:v>63.67647087</x:v>
      </x:c>
    </x:row>
    <x:row r="1933">
      <x:c r="A1933" s="2" t="str">
        <x:v>Djibouti</x:v>
      </x:c>
      <x:c r="B1933" s="2" t="str">
        <x:v>2022-11</x:v>
      </x:c>
      <x:c r="C1933" s="8" t="n">
        <x:v>20</x:v>
      </x:c>
      <x:c r="D1933" s="8" t="n">
        <x:v>22.66666624</x:v>
      </x:c>
      <x:c r="E1933" s="8" t="n">
        <x:v>29.33333344</x:v>
      </x:c>
      <x:c r="F1933" s="8" t="n">
        <x:v>15.77777863</x:v>
      </x:c>
      <x:c r="G1933" s="8" t="n">
        <x:v>0</x:v>
      </x:c>
      <x:c r="H1933" s="8" t="n">
        <x:v>6.666666667</x:v>
      </x:c>
      <x:c r="I1933" s="8" t="n">
        <x:v>0</x:v>
      </x:c>
      <x:c r="J1933" s="8" t="n">
        <x:v>0</x:v>
      </x:c>
      <x:c r="K1933" s="8" t="n">
        <x:v>68.66666582</x:v>
      </x:c>
    </x:row>
    <x:row r="1934">
      <x:c r="A1934" s="2" t="str">
        <x:v>Djibouti</x:v>
      </x:c>
      <x:c r="B1934" s="2" t="str">
        <x:v>2022-12</x:v>
      </x:c>
      <x:c r="C1934" s="8" t="n">
        <x:v>15.51724138</x:v>
      </x:c>
      <x:c r="D1934" s="8" t="n">
        <x:v>17.58620657</x:v>
      </x:c>
      <x:c r="E1934" s="8" t="n">
        <x:v>22.75862077</x:v>
      </x:c>
      <x:c r="F1934" s="8" t="n">
        <x:v>7.241379393</x:v>
      </x:c>
      <x:c r="G1934" s="8" t="n">
        <x:v>0</x:v>
      </x:c>
      <x:c r="H1934" s="8" t="n">
        <x:v>5.172413793</x:v>
      </x:c>
      <x:c r="I1934" s="8" t="n">
        <x:v>4.655172496</x:v>
      </x:c>
      <x:c r="J1934" s="8" t="n">
        <x:v>2.586206897</x:v>
      </x:c>
      <x:c r="K1934" s="8" t="n">
        <x:v>57.06896494</x:v>
      </x:c>
    </x:row>
    <x:row r="1935">
      <x:c r="A1935" s="2" t="str">
        <x:v>Djibouti</x:v>
      </x:c>
      <x:c r="B1935" s="2" t="str">
        <x:v>2023-01</x:v>
      </x:c>
      <x:c r="C1935" s="8" t="n">
        <x:v>16.07142857</x:v>
      </x:c>
      <x:c r="D1935" s="8" t="n">
        <x:v>18.21428537</x:v>
      </x:c>
      <x:c r="E1935" s="8" t="n">
        <x:v>21.42857143</x:v>
      </x:c>
      <x:c r="F1935" s="8" t="n">
        <x:v>8.035714286</x:v>
      </x:c>
      <x:c r="G1935" s="8" t="n">
        <x:v>0</x:v>
      </x:c>
      <x:c r="H1935" s="8" t="n">
        <x:v>5.357142857</x:v>
      </x:c>
      <x:c r="I1935" s="8" t="n">
        <x:v>2.678571429</x:v>
      </x:c>
      <x:c r="J1935" s="8" t="n">
        <x:v>0</x:v>
      </x:c>
      <x:c r="K1935" s="8" t="n">
        <x:v>59.10714354</x:v>
      </x:c>
    </x:row>
    <x:row r="1936">
      <x:c r="A1936" s="2" t="str">
        <x:v>Djibouti</x:v>
      </x:c>
      <x:c r="B1936" s="2" t="str">
        <x:v>2023-02</x:v>
      </x:c>
      <x:c r="C1936" s="8" t="n">
        <x:v>15</x:v>
      </x:c>
      <x:c r="D1936" s="8" t="n">
        <x:v>16.99999968</x:v>
      </x:c>
      <x:c r="E1936" s="8" t="n">
        <x:v>20</x:v>
      </x:c>
      <x:c r="F1936" s="8" t="n">
        <x:v>5</x:v>
      </x:c>
      <x:c r="G1936" s="8" t="n">
        <x:v>0</x:v>
      </x:c>
      <x:c r="H1936" s="8" t="n">
        <x:v>5</x:v>
      </x:c>
      <x:c r="I1936" s="8" t="n">
        <x:v>0</x:v>
      </x:c>
      <x:c r="J1936" s="8" t="n">
        <x:v>0</x:v>
      </x:c>
      <x:c r="K1936" s="8" t="n">
        <x:v>44.66666579</x:v>
      </x:c>
    </x:row>
    <x:row r="1937">
      <x:c r="A1937" s="2" t="str">
        <x:v>Djibouti</x:v>
      </x:c>
      <x:c r="B1937" s="2" t="str">
        <x:v>2023-03</x:v>
      </x:c>
      <x:c r="C1937" s="8" t="n">
        <x:v>12.67605634</x:v>
      </x:c>
      <x:c r="D1937" s="8" t="n">
        <x:v>11.97183065</x:v>
      </x:c>
      <x:c r="E1937" s="8" t="n">
        <x:v>10.14084514</x:v>
      </x:c>
      <x:c r="F1937" s="8" t="n">
        <x:v>3.521126761</x:v>
      </x:c>
      <x:c r="G1937" s="8" t="n">
        <x:v>0</x:v>
      </x:c>
      <x:c r="H1937" s="8" t="n">
        <x:v>0</x:v>
      </x:c>
      <x:c r="I1937" s="8" t="n">
        <x:v>0</x:v>
      </x:c>
      <x:c r="J1937" s="8" t="n">
        <x:v>0</x:v>
      </x:c>
      <x:c r="K1937" s="8" t="n">
        <x:v>39.29577411</x:v>
      </x:c>
    </x:row>
    <x:row r="1938">
      <x:c r="A1938" s="2" t="str">
        <x:v>Djibouti</x:v>
      </x:c>
      <x:c r="B1938" s="2" t="str">
        <x:v>2023-04</x:v>
      </x:c>
      <x:c r="C1938" s="8" t="n">
        <x:v>16.66666667</x:v>
      </x:c>
      <x:c r="D1938" s="8" t="n">
        <x:v>27.22222187</x:v>
      </x:c>
      <x:c r="E1938" s="8" t="n">
        <x:v>22.22222222</x:v>
      </x:c>
      <x:c r="F1938" s="8" t="n">
        <x:v>5.555555556</x:v>
      </x:c>
      <x:c r="G1938" s="8" t="n">
        <x:v>0</x:v>
      </x:c>
      <x:c r="H1938" s="8" t="n">
        <x:v>5.555555556</x:v>
      </x:c>
      <x:c r="I1938" s="8" t="n">
        <x:v>10.5555552</x:v>
      </x:c>
      <x:c r="J1938" s="8" t="n">
        <x:v>0</x:v>
      </x:c>
      <x:c r="K1938" s="8" t="n">
        <x:v>60.18518342</x:v>
      </x:c>
    </x:row>
    <x:row r="1939">
      <x:c r="A1939" s="2" t="str">
        <x:v>Djibouti</x:v>
      </x:c>
      <x:c r="B1939" s="2" t="str">
        <x:v>2023-05</x:v>
      </x:c>
      <x:c r="C1939" s="8" t="n">
        <x:v>16.36363636</x:v>
      </x:c>
      <x:c r="D1939" s="8" t="n">
        <x:v>18.5454542</x:v>
      </x:c>
      <x:c r="E1939" s="8" t="n">
        <x:v>21.81818182</x:v>
      </x:c>
      <x:c r="F1939" s="8" t="n">
        <x:v>5.454545455</x:v>
      </x:c>
      <x:c r="G1939" s="8" t="n">
        <x:v>0</x:v>
      </x:c>
      <x:c r="H1939" s="8" t="n">
        <x:v>5.454545455</x:v>
      </x:c>
      <x:c r="I1939" s="8" t="n">
        <x:v>2.181818269</x:v>
      </x:c>
      <x:c r="J1939" s="8" t="n">
        <x:v>0</x:v>
      </x:c>
      <x:c r="K1939" s="8" t="n">
        <x:v>55.27272658</x:v>
      </x:c>
    </x:row>
    <x:row r="1940">
      <x:c r="A1940" s="2" t="str">
        <x:v>Djibouti</x:v>
      </x:c>
      <x:c r="B1940" s="2" t="str">
        <x:v>2023-06</x:v>
      </x:c>
      <x:c r="C1940" s="8" t="n">
        <x:v>18.75</x:v>
      </x:c>
      <x:c r="D1940" s="8" t="n">
        <x:v>21.2499996</x:v>
      </x:c>
      <x:c r="E1940" s="8" t="n">
        <x:v>25</x:v>
      </x:c>
      <x:c r="F1940" s="8" t="n">
        <x:v>9.375</x:v>
      </x:c>
      <x:c r="G1940" s="8" t="n">
        <x:v>0</x:v>
      </x:c>
      <x:c r="H1940" s="8" t="n">
        <x:v>6.25</x:v>
      </x:c>
      <x:c r="I1940" s="8" t="n">
        <x:v>8.125000199</x:v>
      </x:c>
      <x:c r="J1940" s="8" t="n">
        <x:v>0</x:v>
      </x:c>
      <x:c r="K1940" s="8" t="n">
        <x:v>63.95833294</x:v>
      </x:c>
    </x:row>
    <x:row r="1941">
      <x:c r="A1941" s="2" t="str">
        <x:v>Djibouti</x:v>
      </x:c>
      <x:c r="B1941" s="2" t="str">
        <x:v>2023-07</x:v>
      </x:c>
      <x:c r="C1941" s="8" t="n">
        <x:v>23.68421053</x:v>
      </x:c>
      <x:c r="D1941" s="8" t="n">
        <x:v>26.84210476</x:v>
      </x:c>
      <x:c r="E1941" s="8" t="n">
        <x:v>31.57894737</x:v>
      </x:c>
      <x:c r="F1941" s="8" t="n">
        <x:v>7.894736842</x:v>
      </x:c>
      <x:c r="G1941" s="8" t="n">
        <x:v>0</x:v>
      </x:c>
      <x:c r="H1941" s="8" t="n">
        <x:v>7.894736842</x:v>
      </x:c>
      <x:c r="I1941" s="8" t="n">
        <x:v>3.157894862</x:v>
      </x:c>
      <x:c r="J1941" s="8" t="n">
        <x:v>0</x:v>
      </x:c>
      <x:c r="K1941" s="8" t="n">
        <x:v>79.999999</x:v>
      </x:c>
    </x:row>
    <x:row r="1942">
      <x:c r="A1942" s="2" t="str">
        <x:v>Djibouti</x:v>
      </x:c>
      <x:c r="B1942" s="2" t="str">
        <x:v>2023-08</x:v>
      </x:c>
      <x:c r="C1942" s="8" t="n">
        <x:v>21.95121951</x:v>
      </x:c>
      <x:c r="D1942" s="8" t="n">
        <x:v>24.87804832</x:v>
      </x:c>
      <x:c r="E1942" s="8" t="n">
        <x:v>29.26829268</x:v>
      </x:c>
      <x:c r="F1942" s="8" t="n">
        <x:v>7.317073171</x:v>
      </x:c>
      <x:c r="G1942" s="8" t="n">
        <x:v>0</x:v>
      </x:c>
      <x:c r="H1942" s="8" t="n">
        <x:v>7.317073171</x:v>
      </x:c>
      <x:c r="I1942" s="8" t="n">
        <x:v>0</x:v>
      </x:c>
      <x:c r="J1942" s="8" t="n">
        <x:v>0</x:v>
      </x:c>
      <x:c r="K1942" s="8" t="n">
        <x:v>70.73170615</x:v>
      </x:c>
    </x:row>
    <x:row r="1943">
      <x:c r="A1943" s="2" t="str">
        <x:v>Djibouti</x:v>
      </x:c>
      <x:c r="B1943" s="2" t="str">
        <x:v>2023-09</x:v>
      </x:c>
      <x:c r="C1943" s="8" t="n">
        <x:v>15.25423729</x:v>
      </x:c>
      <x:c r="D1943" s="8" t="n">
        <x:v>22.37288103</x:v>
      </x:c>
      <x:c r="E1943" s="8" t="n">
        <x:v>22.88135593</x:v>
      </x:c>
      <x:c r="F1943" s="8" t="n">
        <x:v>9.66101703</x:v>
      </x:c>
      <x:c r="G1943" s="8" t="n">
        <x:v>0</x:v>
      </x:c>
      <x:c r="H1943" s="8" t="n">
        <x:v>5.084745763</x:v>
      </x:c>
      <x:c r="I1943" s="8" t="n">
        <x:v>7.627118644</x:v>
      </x:c>
      <x:c r="J1943" s="8" t="n">
        <x:v>0</x:v>
      </x:c>
      <x:c r="K1943" s="8" t="n">
        <x:v>64.91525335</x:v>
      </x:c>
    </x:row>
    <x:row r="1944">
      <x:c r="A1944" s="2" t="str">
        <x:v>Djibouti</x:v>
      </x:c>
      <x:c r="B1944" s="2" t="str">
        <x:v>2023-10</x:v>
      </x:c>
      <x:c r="C1944" s="8" t="n">
        <x:v>16.66666667</x:v>
      </x:c>
      <x:c r="D1944" s="8" t="n">
        <x:v>18.88888854</x:v>
      </x:c>
      <x:c r="E1944" s="8" t="n">
        <x:v>22.22222222</x:v>
      </x:c>
      <x:c r="F1944" s="8" t="n">
        <x:v>5.555555556</x:v>
      </x:c>
      <x:c r="G1944" s="8" t="n">
        <x:v>0</x:v>
      </x:c>
      <x:c r="H1944" s="8" t="n">
        <x:v>5.555555556</x:v>
      </x:c>
      <x:c r="I1944" s="8" t="n">
        <x:v>0</x:v>
      </x:c>
      <x:c r="J1944" s="8" t="n">
        <x:v>0</x:v>
      </x:c>
      <x:c r="K1944" s="8" t="n">
        <x:v>49.62962866</x:v>
      </x:c>
    </x:row>
    <x:row r="1945">
      <x:c r="A1945" s="2" t="str">
        <x:v>Djibouti</x:v>
      </x:c>
      <x:c r="B1945" s="2" t="str">
        <x:v>2023-11</x:v>
      </x:c>
      <x:c r="C1945" s="8" t="n">
        <x:v>16.66666667</x:v>
      </x:c>
      <x:c r="D1945" s="8" t="n">
        <x:v>18.88888854</x:v>
      </x:c>
      <x:c r="E1945" s="8" t="n">
        <x:v>22.22222222</x:v>
      </x:c>
      <x:c r="F1945" s="8" t="n">
        <x:v>10.55555564</x:v>
      </x:c>
      <x:c r="G1945" s="8" t="n">
        <x:v>0</x:v>
      </x:c>
      <x:c r="H1945" s="8" t="n">
        <x:v>5.555555556</x:v>
      </x:c>
      <x:c r="I1945" s="8" t="n">
        <x:v>0</x:v>
      </x:c>
      <x:c r="J1945" s="8" t="n">
        <x:v>0</x:v>
      </x:c>
      <x:c r="K1945" s="8" t="n">
        <x:v>63.51851799</x:v>
      </x:c>
    </x:row>
    <x:row r="1946">
      <x:c r="A1946" s="2" t="str">
        <x:v>Djibouti</x:v>
      </x:c>
      <x:c r="B1946" s="2" t="str">
        <x:v>2023-12</x:v>
      </x:c>
      <x:c r="C1946" s="8" t="n">
        <x:v>15.51724138</x:v>
      </x:c>
      <x:c r="D1946" s="8" t="n">
        <x:v>17.58620657</x:v>
      </x:c>
      <x:c r="E1946" s="8" t="n">
        <x:v>20.68965517</x:v>
      </x:c>
      <x:c r="F1946" s="8" t="n">
        <x:v>11.89655189</x:v>
      </x:c>
      <x:c r="G1946" s="8" t="n">
        <x:v>0</x:v>
      </x:c>
      <x:c r="H1946" s="8" t="n">
        <x:v>5.172413793</x:v>
      </x:c>
      <x:c r="I1946" s="8" t="n">
        <x:v>2.068965599</x:v>
      </x:c>
      <x:c r="J1946" s="8" t="n">
        <x:v>0</x:v>
      </x:c>
      <x:c r="K1946" s="8" t="n">
        <x:v>67.41379294</x:v>
      </x:c>
    </x:row>
    <x:row r="1947">
      <x:c r="A1947" s="2" t="str">
        <x:v>Djibouti</x:v>
      </x:c>
      <x:c r="B1947" s="2" t="str">
        <x:v>2024-01</x:v>
      </x:c>
      <x:c r="C1947" s="8" t="n">
        <x:v>13.23529412</x:v>
      </x:c>
      <x:c r="D1947" s="8" t="n">
        <x:v>14.99999972</x:v>
      </x:c>
      <x:c r="E1947" s="8" t="n">
        <x:v>31.32352969</x:v>
      </x:c>
      <x:c r="F1947" s="8" t="n">
        <x:v>11.02941176</x:v>
      </x:c>
      <x:c r="G1947" s="8" t="n">
        <x:v>0</x:v>
      </x:c>
      <x:c r="H1947" s="8" t="n">
        <x:v>4.411764706</x:v>
      </x:c>
      <x:c r="I1947" s="8" t="n">
        <x:v>0</x:v>
      </x:c>
      <x:c r="J1947" s="8" t="n">
        <x:v>0</x:v>
      </x:c>
      <x:c r="K1947" s="8" t="n">
        <x:v>60.14705826</x:v>
      </x:c>
    </x:row>
    <x:row r="1948">
      <x:c r="A1948" s="2" t="str">
        <x:v>Djibouti</x:v>
      </x:c>
      <x:c r="B1948" s="2" t="str">
        <x:v>2024-02</x:v>
      </x:c>
      <x:c r="C1948" s="8" t="n">
        <x:v>20.33898305</x:v>
      </x:c>
      <x:c r="D1948" s="8" t="n">
        <x:v>17.28813527</x:v>
      </x:c>
      <x:c r="E1948" s="8" t="n">
        <x:v>25.42372881</x:v>
      </x:c>
      <x:c r="F1948" s="8" t="n">
        <x:v>9.152542535</x:v>
      </x:c>
      <x:c r="G1948" s="8" t="n">
        <x:v>0</x:v>
      </x:c>
      <x:c r="H1948" s="8" t="n">
        <x:v>5.084745763</x:v>
      </x:c>
      <x:c r="I1948" s="8" t="n">
        <x:v>2.033898386</x:v>
      </x:c>
      <x:c r="J1948" s="8" t="n">
        <x:v>0</x:v>
      </x:c>
      <x:c r="K1948" s="8" t="n">
        <x:v>58.30508329</x:v>
      </x:c>
    </x:row>
    <x:row r="1949">
      <x:c r="A1949" s="2" t="str">
        <x:v>Djibouti</x:v>
      </x:c>
      <x:c r="B1949" s="2" t="str">
        <x:v>2024-03</x:v>
      </x:c>
      <x:c r="C1949" s="8" t="n">
        <x:v>10.46511628</x:v>
      </x:c>
      <x:c r="D1949" s="8" t="n">
        <x:v>11.86046489</x:v>
      </x:c>
      <x:c r="E1949" s="8" t="n">
        <x:v>13.95348837</x:v>
      </x:c>
      <x:c r="F1949" s="8" t="n">
        <x:v>3.488372093</x:v>
      </x:c>
      <x:c r="G1949" s="8" t="n">
        <x:v>0</x:v>
      </x:c>
      <x:c r="H1949" s="8" t="n">
        <x:v>3.488372093</x:v>
      </x:c>
      <x:c r="I1949" s="8" t="n">
        <x:v>1.162790698</x:v>
      </x:c>
      <x:c r="J1949" s="8" t="n">
        <x:v>0</x:v>
      </x:c>
      <x:c r="K1949" s="8" t="n">
        <x:v>32.32558079</x:v>
      </x:c>
    </x:row>
    <x:row r="1950">
      <x:c r="A1950" s="2" t="str">
        <x:v>Djibouti</x:v>
      </x:c>
      <x:c r="B1950" s="2" t="str">
        <x:v>2024-04</x:v>
      </x:c>
      <x:c r="C1950" s="8" t="n">
        <x:v>13.04347826</x:v>
      </x:c>
      <x:c r="D1950" s="8" t="n">
        <x:v>14.78260842</x:v>
      </x:c>
      <x:c r="E1950" s="8" t="n">
        <x:v>17.39130435</x:v>
      </x:c>
      <x:c r="F1950" s="8" t="n">
        <x:v>4.347826087</x:v>
      </x:c>
      <x:c r="G1950" s="8" t="n">
        <x:v>0</x:v>
      </x:c>
      <x:c r="H1950" s="8" t="n">
        <x:v>4.347826087</x:v>
      </x:c>
      <x:c r="I1950" s="8" t="n">
        <x:v>0</x:v>
      </x:c>
      <x:c r="J1950" s="8" t="n">
        <x:v>0</x:v>
      </x:c>
      <x:c r="K1950" s="8" t="n">
        <x:v>38.84057895</x:v>
      </x:c>
    </x:row>
    <x:row r="1951">
      <x:c r="A1951" s="2" t="str">
        <x:v>Djibouti</x:v>
      </x:c>
      <x:c r="B1951" s="2" t="str">
        <x:v>2024-05</x:v>
      </x:c>
      <x:c r="C1951" s="8" t="n">
        <x:v>10</x:v>
      </x:c>
      <x:c r="D1951" s="8" t="n">
        <x:v>17.52381007</x:v>
      </x:c>
      <x:c r="E1951" s="8" t="n">
        <x:v>10.28571447</x:v>
      </x:c>
      <x:c r="F1951" s="8" t="n">
        <x:v>19.80952399</x:v>
      </x:c>
      <x:c r="G1951" s="8" t="n">
        <x:v>3.428571565</x:v>
      </x:c>
      <x:c r="H1951" s="8" t="n">
        <x:v>0</x:v>
      </x:c>
      <x:c r="I1951" s="8" t="n">
        <x:v>5.714285714</x:v>
      </x:c>
      <x:c r="J1951" s="8" t="n">
        <x:v>1.428571429</x:v>
      </x:c>
      <x:c r="K1951" s="8" t="n">
        <x:v>73.61904939</x:v>
      </x:c>
    </x:row>
    <x:row r="1952">
      <x:c r="A1952" s="2" t="str">
        <x:v>Djibouti</x:v>
      </x:c>
      <x:c r="B1952" s="2" t="str">
        <x:v>2024-06</x:v>
      </x:c>
      <x:c r="C1952" s="8" t="n">
        <x:v>13.63636364</x:v>
      </x:c>
      <x:c r="D1952" s="8" t="n">
        <x:v>15.45454517</x:v>
      </x:c>
      <x:c r="E1952" s="8" t="n">
        <x:v>18.18181818</x:v>
      </x:c>
      <x:c r="F1952" s="8" t="n">
        <x:v>13.03030361</x:v>
      </x:c>
      <x:c r="G1952" s="8" t="n">
        <x:v>0</x:v>
      </x:c>
      <x:c r="H1952" s="8" t="n">
        <x:v>4.545454545</x:v>
      </x:c>
      <x:c r="I1952" s="8" t="n">
        <x:v>2.272727273</x:v>
      </x:c>
      <x:c r="J1952" s="8" t="n">
        <x:v>0</x:v>
      </x:c>
      <x:c r="K1952" s="8" t="n">
        <x:v>52.72727302</x:v>
      </x:c>
    </x:row>
    <x:row r="1953">
      <x:c r="A1953" s="2" t="str">
        <x:v>Djibouti</x:v>
      </x:c>
      <x:c r="B1953" s="2" t="str">
        <x:v>2024-07</x:v>
      </x:c>
      <x:c r="C1953" s="8" t="n">
        <x:v>6.818181818</x:v>
      </x:c>
      <x:c r="D1953" s="8" t="n">
        <x:v>16.02272716</x:v>
      </x:c>
      <x:c r="E1953" s="8" t="n">
        <x:v>9.545454654</x:v>
      </x:c>
      <x:c r="F1953" s="8" t="n">
        <x:v>6.477272781</x:v>
      </x:c>
      <x:c r="G1953" s="8" t="n">
        <x:v>0</x:v>
      </x:c>
      <x:c r="H1953" s="8" t="n">
        <x:v>0</x:v>
      </x:c>
      <x:c r="I1953" s="8" t="n">
        <x:v>6.818182089</x:v>
      </x:c>
      <x:c r="J1953" s="8" t="n">
        <x:v>0</x:v>
      </x:c>
      <x:c r="K1953" s="8" t="n">
        <x:v>56.70454502</x:v>
      </x:c>
    </x:row>
    <x:row r="1954">
      <x:c r="A1954" s="2" t="str">
        <x:v>Djibouti</x:v>
      </x:c>
      <x:c r="B1954" s="2" t="str">
        <x:v>2024-08</x:v>
      </x:c>
      <x:c r="C1954" s="8" t="n">
        <x:v>19.42623013</x:v>
      </x:c>
      <x:c r="D1954" s="8" t="n">
        <x:v>22.37704934</x:v>
      </x:c>
      <x:c r="E1954" s="8" t="n">
        <x:v>11.80327838</x:v>
      </x:c>
      <x:c r="F1954" s="8" t="n">
        <x:v>6.147540984</x:v>
      </x:c>
      <x:c r="G1954" s="8" t="n">
        <x:v>16.72131116</x:v>
      </x:c>
      <x:c r="H1954" s="8" t="n">
        <x:v>0</x:v>
      </x:c>
      <x:c r="I1954" s="8" t="n">
        <x:v>0</x:v>
      </x:c>
      <x:c r="J1954" s="8" t="n">
        <x:v>2.950819789</x:v>
      </x:c>
      <x:c r="K1954" s="8" t="n">
        <x:v>69.42623033</x:v>
      </x:c>
    </x:row>
    <x:row r="1955">
      <x:c r="A1955" s="2" t="str">
        <x:v>Djibouti</x:v>
      </x:c>
      <x:c r="B1955" s="2" t="str">
        <x:v>2024-09</x:v>
      </x:c>
      <x:c r="C1955" s="8" t="n">
        <x:v>15.51724138</x:v>
      </x:c>
      <x:c r="D1955" s="8" t="n">
        <x:v>19.3103445</x:v>
      </x:c>
      <x:c r="E1955" s="8" t="n">
        <x:v>20.68965517</x:v>
      </x:c>
      <x:c r="F1955" s="8" t="n">
        <x:v>5.172413793</x:v>
      </x:c>
      <x:c r="G1955" s="8" t="n">
        <x:v>0</x:v>
      </x:c>
      <x:c r="H1955" s="8" t="n">
        <x:v>5.172413793</x:v>
      </x:c>
      <x:c r="I1955" s="8" t="n">
        <x:v>1.724137931</x:v>
      </x:c>
      <x:c r="J1955" s="8" t="n">
        <x:v>0</x:v>
      </x:c>
      <x:c r="K1955" s="8" t="n">
        <x:v>47.58620591</x:v>
      </x:c>
    </x:row>
    <x:row r="1956">
      <x:c r="A1956" s="2" t="str">
        <x:v>Djibouti</x:v>
      </x:c>
      <x:c r="B1956" s="2" t="str">
        <x:v>2024-10</x:v>
      </x:c>
      <x:c r="C1956" s="8" t="n">
        <x:v>16.98113208</x:v>
      </x:c>
      <x:c r="D1956" s="8" t="n">
        <x:v>19.24528266</x:v>
      </x:c>
      <x:c r="E1956" s="8" t="n">
        <x:v>22.64150943</x:v>
      </x:c>
      <x:c r="F1956" s="8" t="n">
        <x:v>5.660377358</x:v>
      </x:c>
      <x:c r="G1956" s="8" t="n">
        <x:v>0</x:v>
      </x:c>
      <x:c r="H1956" s="8" t="n">
        <x:v>5.660377358</x:v>
      </x:c>
      <x:c r="I1956" s="8" t="n">
        <x:v>6.7924531</x:v>
      </x:c>
      <x:c r="J1956" s="8" t="n">
        <x:v>0</x:v>
      </x:c>
      <x:c r="K1956" s="8" t="n">
        <x:v>66.41509263</x:v>
      </x:c>
    </x:row>
    <x:row r="1957">
      <x:c r="A1957" s="2" t="str">
        <x:v>Djibouti</x:v>
      </x:c>
      <x:c r="B1957" s="2" t="str">
        <x:v>2024-11</x:v>
      </x:c>
      <x:c r="C1957" s="8" t="n">
        <x:v>18.75</x:v>
      </x:c>
      <x:c r="D1957" s="8" t="n">
        <x:v>21.2499996</x:v>
      </x:c>
      <x:c r="E1957" s="8" t="n">
        <x:v>34.375</x:v>
      </x:c>
      <x:c r="F1957" s="8" t="n">
        <x:v>8.750000099</x:v>
      </x:c>
      <x:c r="G1957" s="8" t="n">
        <x:v>0</x:v>
      </x:c>
      <x:c r="H1957" s="8" t="n">
        <x:v>6.25</x:v>
      </x:c>
      <x:c r="I1957" s="8" t="n">
        <x:v>9.375</x:v>
      </x:c>
      <x:c r="J1957" s="8" t="n">
        <x:v>0</x:v>
      </x:c>
      <x:c r="K1957" s="8" t="n">
        <x:v>82.70833145</x:v>
      </x:c>
    </x:row>
    <x:row r="1958">
      <x:c r="A1958" s="2" t="str">
        <x:v>Djibouti</x:v>
      </x:c>
      <x:c r="B1958" s="2" t="str">
        <x:v>2024-12</x:v>
      </x:c>
      <x:c r="C1958" s="8" t="n">
        <x:v>18.36734694</x:v>
      </x:c>
      <x:c r="D1958" s="8" t="n">
        <x:v>20.81632614</x:v>
      </x:c>
      <x:c r="E1958" s="8" t="n">
        <x:v>24.48979592</x:v>
      </x:c>
      <x:c r="F1958" s="8" t="n">
        <x:v>8.571428669</x:v>
      </x:c>
      <x:c r="G1958" s="8" t="n">
        <x:v>0</x:v>
      </x:c>
      <x:c r="H1958" s="8" t="n">
        <x:v>6.12244898</x:v>
      </x:c>
      <x:c r="I1958" s="8" t="n">
        <x:v>0</x:v>
      </x:c>
      <x:c r="J1958" s="8" t="n">
        <x:v>0</x:v>
      </x:c>
      <x:c r="K1958" s="8" t="n">
        <x:v>76.7346932</x:v>
      </x:c>
    </x:row>
    <x:row r="1959">
      <x:c r="A1959" s="2" t="str">
        <x:v>Djibouti</x:v>
      </x:c>
      <x:c r="B1959" s="2" t="str">
        <x:v>2025-01</x:v>
      </x:c>
      <x:c r="C1959" s="8" t="n">
        <x:v>20.45454545</x:v>
      </x:c>
      <x:c r="D1959" s="8" t="n">
        <x:v>23.18181775</x:v>
      </x:c>
      <x:c r="E1959" s="8" t="n">
        <x:v>27.27272727</x:v>
      </x:c>
      <x:c r="F1959" s="8" t="n">
        <x:v>16.1363645</x:v>
      </x:c>
      <x:c r="G1959" s="8" t="n">
        <x:v>0</x:v>
      </x:c>
      <x:c r="H1959" s="8" t="n">
        <x:v>6.818181818</x:v>
      </x:c>
      <x:c r="I1959" s="8" t="n">
        <x:v>0</x:v>
      </x:c>
      <x:c r="J1959" s="8" t="n">
        <x:v>0</x:v>
      </x:c>
      <x:c r="K1959" s="8" t="n">
        <x:v>103.4090915</x:v>
      </x:c>
    </x:row>
    <x:row r="1960">
      <x:c r="A1960" s="2" t="str">
        <x:v>Djibouti</x:v>
      </x:c>
      <x:c r="B1960" s="2" t="str">
        <x:v>2025-02</x:v>
      </x:c>
      <x:c r="C1960" s="8" t="n">
        <x:v>29.03225806</x:v>
      </x:c>
      <x:c r="D1960" s="8" t="n">
        <x:v>32.90322519</x:v>
      </x:c>
      <x:c r="E1960" s="8" t="n">
        <x:v>50.32258111</x:v>
      </x:c>
      <x:c r="F1960" s="8" t="n">
        <x:v>13.54838725</x:v>
      </x:c>
      <x:c r="G1960" s="8" t="n">
        <x:v>0</x:v>
      </x:c>
      <x:c r="H1960" s="8" t="n">
        <x:v>9.677419355</x:v>
      </x:c>
      <x:c r="I1960" s="8" t="n">
        <x:v>0</x:v>
      </x:c>
      <x:c r="J1960" s="8" t="n">
        <x:v>0</x:v>
      </x:c>
      <x:c r="K1960" s="8" t="n">
        <x:v>94.83870845</x:v>
      </x:c>
    </x:row>
    <x:row r="1961">
      <x:c r="A1961" s="2" t="str">
        <x:v>Djibouti</x:v>
      </x:c>
      <x:c r="B1961" s="2" t="str">
        <x:v>2025-03</x:v>
      </x:c>
      <x:c r="C1961" s="8" t="n">
        <x:v>21.95121951</x:v>
      </x:c>
      <x:c r="D1961" s="8" t="n">
        <x:v>24.87804832</x:v>
      </x:c>
      <x:c r="E1961" s="8" t="n">
        <x:v>29.26829268</x:v>
      </x:c>
      <x:c r="F1961" s="8" t="n">
        <x:v>35.8536604</x:v>
      </x:c>
      <x:c r="G1961" s="8" t="n">
        <x:v>0</x:v>
      </x:c>
      <x:c r="H1961" s="8" t="n">
        <x:v>7.317073171</x:v>
      </x:c>
      <x:c r="I1961" s="8" t="n">
        <x:v>7.317073171</x:v>
      </x:c>
      <x:c r="J1961" s="8" t="n">
        <x:v>0</x:v>
      </x:c>
      <x:c r="K1961" s="8" t="n">
        <x:v>97.31707282</x:v>
      </x:c>
    </x:row>
    <x:row r="1962">
      <x:c r="A1962" s="2" t="str">
        <x:v>Djibouti</x:v>
      </x:c>
      <x:c r="B1962" s="2" t="str">
        <x:v>2025-04</x:v>
      </x:c>
      <x:c r="C1962" s="8" t="n">
        <x:v>20</x:v>
      </x:c>
      <x:c r="D1962" s="8" t="n">
        <x:v>29.33333291</x:v>
      </x:c>
      <x:c r="E1962" s="8" t="n">
        <x:v>30</x:v>
      </x:c>
      <x:c r="F1962" s="8" t="n">
        <x:v>15.33333355</x:v>
      </x:c>
      <x:c r="G1962" s="8" t="n">
        <x:v>0</x:v>
      </x:c>
      <x:c r="H1962" s="8" t="n">
        <x:v>6.666666667</x:v>
      </x:c>
      <x:c r="I1962" s="8" t="n">
        <x:v>2.666666773</x:v>
      </x:c>
      <x:c r="J1962" s="8" t="n">
        <x:v>0</x:v>
      </x:c>
      <x:c r="K1962" s="8" t="n">
        <x:v>101.3333347</x:v>
      </x:c>
    </x:row>
    <x:row r="1963">
      <x:c r="A1963" s="2" t="str">
        <x:v>Djibouti</x:v>
      </x:c>
      <x:c r="B1963" s="2" t="str">
        <x:v>2025-05</x:v>
      </x:c>
      <x:c r="C1963" s="8" t="n">
        <x:v>29.39024437</x:v>
      </x:c>
      <x:c r="D1963" s="8" t="n">
        <x:v>17.56097544</x:v>
      </x:c>
      <x:c r="E1963" s="8" t="n">
        <x:v>30.73170708</x:v>
      </x:c>
      <x:c r="F1963" s="8" t="n">
        <x:v>13.29268275</x:v>
      </x:c>
      <x:c r="G1963" s="8" t="n">
        <x:v>21.95121951</x:v>
      </x:c>
      <x:c r="H1963" s="8" t="n">
        <x:v>0</x:v>
      </x:c>
      <x:c r="I1963" s="8" t="n">
        <x:v>0</x:v>
      </x:c>
      <x:c r="J1963" s="8" t="n">
        <x:v>1.829268293</x:v>
      </x:c>
      <x:c r="K1963" s="8" t="n">
        <x:v>105.8536544</x:v>
      </x:c>
    </x:row>
    <x:row r="1964">
      <x:c r="A1964" s="2" t="str">
        <x:v>Djibouti</x:v>
      </x:c>
      <x:c r="B1964" s="2" t="str">
        <x:v>2025-06</x:v>
      </x:c>
      <x:c r="C1964" s="8" t="n">
        <x:v>13.84615385</x:v>
      </x:c>
      <x:c r="D1964" s="8" t="n">
        <x:v>27.23076894</x:v>
      </x:c>
      <x:c r="E1964" s="8" t="n">
        <x:v>30</x:v>
      </x:c>
      <x:c r="F1964" s="8" t="n">
        <x:v>32.76923106</x:v>
      </x:c>
      <x:c r="G1964" s="8" t="n">
        <x:v>4.615384615</x:v>
      </x:c>
      <x:c r="H1964" s="8" t="n">
        <x:v>4.615384615</x:v>
      </x:c>
      <x:c r="I1964" s="8" t="n">
        <x:v>36.46153964</x:v>
      </x:c>
      <x:c r="J1964" s="8" t="n">
        <x:v>0</x:v>
      </x:c>
      <x:c r="K1964" s="8" t="n">
        <x:v>115.8461571</x:v>
      </x:c>
    </x:row>
    <x:row r="1965">
      <x:c r="A1965" s="2" t="str">
        <x:v>Djibouti</x:v>
      </x:c>
      <x:c r="B1965" s="2" t="str">
        <x:v>2025-07</x:v>
      </x:c>
      <x:c r="C1965" s="8" t="n">
        <x:v>21.95121951</x:v>
      </x:c>
      <x:c r="D1965" s="8" t="n">
        <x:v>24.87804832</x:v>
      </x:c>
      <x:c r="E1965" s="8" t="n">
        <x:v>32.92682927</x:v>
      </x:c>
      <x:c r="F1965" s="8" t="n">
        <x:v>18.04878072</x:v>
      </x:c>
      <x:c r="G1965" s="8" t="n">
        <x:v>0</x:v>
      </x:c>
      <x:c r="H1965" s="8" t="n">
        <x:v>7.317073171</x:v>
      </x:c>
      <x:c r="I1965" s="8" t="n">
        <x:v>0</x:v>
      </x:c>
      <x:c r="J1965" s="8" t="n">
        <x:v>0</x:v>
      </x:c>
      <x:c r="K1965" s="8" t="n">
        <x:v>79.51219431</x:v>
      </x:c>
    </x:row>
    <x:row r="1966">
      <x:c r="A1966" s="2" t="str">
        <x:v>Djibouti</x:v>
      </x:c>
      <x:c r="B1966" s="2" t="str">
        <x:v>2025-08</x:v>
      </x:c>
      <x:c r="C1966" s="8" t="n">
        <x:v>27.27272727</x:v>
      </x:c>
      <x:c r="D1966" s="8" t="n">
        <x:v>30.90909033</x:v>
      </x:c>
      <x:c r="E1966" s="8" t="n">
        <x:v>36.36363636</x:v>
      </x:c>
      <x:c r="F1966" s="8" t="n">
        <x:v>16.36363665</x:v>
      </x:c>
      <x:c r="G1966" s="8" t="n">
        <x:v>0</x:v>
      </x:c>
      <x:c r="H1966" s="8" t="n">
        <x:v>9.090909091</x:v>
      </x:c>
      <x:c r="I1966" s="8" t="n">
        <x:v>0</x:v>
      </x:c>
      <x:c r="J1966" s="8" t="n">
        <x:v>0</x:v>
      </x:c>
      <x:c r="K1966" s="8" t="n">
        <x:v>107.2727261</x:v>
      </x:c>
    </x:row>
    <x:row r="1967">
      <x:c r="A1967" s="2" t="str">
        <x:v>Djibouti</x:v>
      </x:c>
      <x:c r="B1967" s="2" t="str">
        <x:v>2025-09</x:v>
      </x:c>
      <x:c r="C1967" s="8" t="n">
        <x:v>20</x:v>
      </x:c>
      <x:c r="D1967" s="8" t="n">
        <x:v>25.99999958</x:v>
      </x:c>
      <x:c r="E1967" s="8" t="n">
        <x:v>38.00000032</x:v>
      </x:c>
      <x:c r="F1967" s="8" t="n">
        <x:v>15.33333355</x:v>
      </x:c>
      <x:c r="G1967" s="8" t="n">
        <x:v>8.000000318</x:v>
      </x:c>
      <x:c r="H1967" s="8" t="n">
        <x:v>6.666666667</x:v>
      </x:c>
      <x:c r="I1967" s="8" t="n">
        <x:v>0</x:v>
      </x:c>
      <x:c r="J1967" s="8" t="n">
        <x:v>0</x:v>
      </x:c>
      <x:c r="K1967" s="8" t="n">
        <x:v>85.33333249</x:v>
      </x:c>
    </x:row>
    <x:row r="1968">
      <x:c r="A1968" s="2" t="str">
        <x:v>Djibouti</x:v>
      </x:c>
      <x:c r="B1968" s="2" t="str">
        <x:v>2025-10</x:v>
      </x:c>
      <x:c r="C1968" s="8" t="n">
        <x:v>14.75409836</x:v>
      </x:c>
      <x:c r="D1968" s="8" t="n">
        <x:v>20.65573755</x:v>
      </x:c>
      <x:c r="E1968" s="8" t="n">
        <x:v>19.67213115</x:v>
      </x:c>
      <x:c r="F1968" s="8" t="n">
        <x:v>4.918032787</x:v>
      </x:c>
      <x:c r="G1968" s="8" t="n">
        <x:v>7.37704918</x:v>
      </x:c>
      <x:c r="H1968" s="8" t="n">
        <x:v>4.918032787</x:v>
      </x:c>
      <x:c r="I1968" s="8" t="n">
        <x:v>9.344261982</x:v>
      </x:c>
      <x:c r="J1968" s="8" t="n">
        <x:v>0</x:v>
      </x:c>
      <x:c r="K1968" s="8" t="n">
        <x:v>69.34426183</x:v>
      </x:c>
    </x:row>
    <x:row r="1969">
      <x:c r="A1969" s="2" t="str">
        <x:v>Djibouti</x:v>
      </x:c>
      <x:c r="B1969" s="2" t="str">
        <x:v>2025-11</x:v>
      </x:c>
      <x:c r="C1969" s="8" t="n">
        <x:v>4</x:v>
      </x:c>
      <x:c r="D1969" s="8" t="n">
        <x:v>8.799999873</x:v>
      </x:c>
      <x:c r="E1969" s="8" t="n">
        <x:v>7.799999873</x:v>
      </x:c>
      <x:c r="F1969" s="8" t="n">
        <x:v>11.80000035</x:v>
      </x:c>
      <x:c r="G1969" s="8" t="n">
        <x:v>0.800000032</x:v>
      </x:c>
      <x:c r="H1969" s="8" t="n">
        <x:v>0</x:v>
      </x:c>
      <x:c r="I1969" s="8" t="n">
        <x:v>3.400000095</x:v>
      </x:c>
      <x:c r="J1969" s="8" t="n">
        <x:v>0</x:v>
      </x:c>
      <x:c r="K1969" s="8" t="n">
        <x:v>54.66666921</x:v>
      </x:c>
    </x:row>
    <x:row r="1970">
      <x:c r="A1970" s="2" t="str">
        <x:v>Djibouti</x:v>
      </x:c>
      <x:c r="B1970" s="2" t="str">
        <x:v>2025-12</x:v>
      </x:c>
      <x:c r="C1970" s="8" t="n">
        <x:v>10.46511628</x:v>
      </x:c>
      <x:c r="D1970" s="8" t="n">
        <x:v>11.86046489</x:v>
      </x:c>
      <x:c r="E1970" s="8" t="n">
        <x:v>13.95348837</x:v>
      </x:c>
      <x:c r="F1970" s="8" t="n">
        <x:v>3.488372093</x:v>
      </x:c>
      <x:c r="G1970" s="8" t="n">
        <x:v>0</x:v>
      </x:c>
      <x:c r="H1970" s="8" t="n">
        <x:v>3.488372093</x:v>
      </x:c>
      <x:c r="I1970" s="8" t="n">
        <x:v>2.325581395</x:v>
      </x:c>
      <x:c r="J1970" s="8" t="n">
        <x:v>0</x:v>
      </x:c>
      <x:c r="K1970" s="8" t="n">
        <x:v>52.79069973</x:v>
      </x:c>
    </x:row>
    <x:row r="1971">
      <x:c r="A1971" s="2" t="str">
        <x:v>Djibouti</x:v>
      </x:c>
      <x:c r="B1971" s="2" t="str">
        <x:v>2026-01</x:v>
      </x:c>
      <x:c r="C1971" s="8" t="n">
        <x:v>0</x:v>
      </x:c>
      <x:c r="D1971" s="8" t="n">
        <x:v>0</x:v>
      </x:c>
      <x:c r="E1971" s="8" t="n">
        <x:v>0</x:v>
      </x:c>
      <x:c r="F1971" s="8" t="n">
        <x:v>5.454545671</x:v>
      </x:c>
      <x:c r="G1971" s="8" t="n">
        <x:v>0</x:v>
      </x:c>
      <x:c r="H1971" s="8" t="n">
        <x:v>0</x:v>
      </x:c>
      <x:c r="I1971" s="8" t="n">
        <x:v>0</x:v>
      </x:c>
      <x:c r="J1971" s="8" t="n">
        <x:v>0</x:v>
      </x:c>
      <x:c r="K1971" s="8" t="n">
        <x:v>15.45454589</x:v>
      </x:c>
    </x:row>
    <x:row r="1972">
      <x:c r="A1972" s="2" t="str">
        <x:v>Djibouti</x:v>
      </x:c>
      <x:c r="B1972" s="2" t="str">
        <x:v>2026-02</x:v>
      </x:c>
      <x:c r="C1972" s="8" t="n">
        <x:v>16.47887297</x:v>
      </x:c>
      <x:c r="D1972" s="8" t="n">
        <x:v>14.78873239</x:v>
      </x:c>
      <x:c r="E1972" s="8" t="n">
        <x:v>28.8732391</x:v>
      </x:c>
      <x:c r="F1972" s="8" t="n">
        <x:v>25.21126707</x:v>
      </x:c>
      <x:c r="G1972" s="8" t="n">
        <x:v>14.78873239</x:v>
      </x:c>
      <x:c r="H1972" s="8" t="n">
        <x:v>0</x:v>
      </x:c>
      <x:c r="I1972" s="8" t="n">
        <x:v>8.028169081</x:v>
      </x:c>
      <x:c r="J1972" s="8" t="n">
        <x:v>0</x:v>
      </x:c>
      <x:c r="K1972" s="8" t="n">
        <x:v>112.676056</x:v>
      </x:c>
    </x:row>
    <x:row r="1973">
      <x:c r="A1973" s="2" t="str">
        <x:v>Djibouti</x:v>
      </x:c>
      <x:c r="B1973" s="2" t="str">
        <x:v>2026-03</x:v>
      </x:c>
      <x:c r="C1973" s="8" t="n">
        <x:v>7.887324145</x:v>
      </x:c>
      <x:c r="D1973" s="8" t="n">
        <x:v>14.22535265</x:v>
      </x:c>
      <x:c r="E1973" s="8" t="n">
        <x:v>15.91549323</x:v>
      </x:c>
      <x:c r="F1973" s="8" t="n">
        <x:v>18.02816928</x:v>
      </x:c>
      <x:c r="G1973" s="8" t="n">
        <x:v>5.915492689</x:v>
      </x:c>
      <x:c r="H1973" s="8" t="n">
        <x:v>0</x:v>
      </x:c>
      <x:c r="I1973" s="8" t="n">
        <x:v>1.690140912</x:v>
      </x:c>
      <x:c r="J1973" s="8" t="n">
        <x:v>0</x:v>
      </x:c>
      <x:c r="K1973" s="8" t="n">
        <x:v>85.63380409</x:v>
      </x:c>
    </x:row>
    <x:row r="1974">
      <x:c r="A1974" s="2" t="str">
        <x:v>Djibouti</x:v>
      </x:c>
      <x:c r="B1974" s="2" t="str">
        <x:v>2026-04</x:v>
      </x:c>
      <x:c r="C1974" s="8" t="n">
        <x:v>30.37974684</x:v>
      </x:c>
      <x:c r="D1974" s="8" t="n">
        <x:v>13.29113924</x:v>
      </x:c>
      <x:c r="E1974" s="8" t="n">
        <x:v>5.063291139</x:v>
      </x:c>
      <x:c r="F1974" s="8" t="n">
        <x:v>41.26582297</x:v>
      </x:c>
      <x:c r="G1974" s="8" t="n">
        <x:v>12.91139337</x:v>
      </x:c>
      <x:c r="H1974" s="8" t="n">
        <x:v>5.063291139</x:v>
      </x:c>
      <x:c r="I1974" s="8" t="n">
        <x:v>0</x:v>
      </x:c>
      <x:c r="J1974" s="8" t="n">
        <x:v>0</x:v>
      </x:c>
      <x:c r="K1974" s="8" t="n">
        <x:v>143.5443021</x:v>
      </x:c>
    </x:row>
    <x:row r="1975">
      <x:c r="A1975" s="2" t="str">
        <x:v>Djibouti</x:v>
      </x:c>
      <x:c r="B1975" s="2" t="str">
        <x:v>2026-05</x:v>
      </x:c>
      <x:c r="C1975" s="8" t="n">
        <x:v>4.385964912</x:v>
      </x:c>
      <x:c r="D1975" s="8" t="n">
        <x:v>7.807017209</x:v>
      </x:c>
      <x:c r="E1975" s="8" t="n">
        <x:v>7.01754386</x:v>
      </x:c>
      <x:c r="F1975" s="8" t="n">
        <x:v>11.49122799</x:v>
      </x:c>
      <x:c r="G1975" s="8" t="n">
        <x:v>0</x:v>
      </x:c>
      <x:c r="H1975" s="8" t="n">
        <x:v>0</x:v>
      </x:c>
      <x:c r="I1975" s="8" t="n">
        <x:v>3.947368421</x:v>
      </x:c>
      <x:c r="J1975" s="8" t="n">
        <x:v>0</x:v>
      </x:c>
      <x:c r="K1975" s="8" t="n">
        <x:v>62.10526333</x:v>
      </x:c>
    </x:row>
    <x:row r="1976">
      <x:c r="A1976" s="2" t="str">
        <x:v>Djibouti</x:v>
      </x:c>
      <x:c r="B1976" s="2" t="str">
        <x:v>2026-06</x:v>
      </x:c>
      <x:c r="C1976" s="8" t="n">
        <x:v>0</x:v>
      </x:c>
      <x:c r="D1976" s="8" t="n">
        <x:v>0</x:v>
      </x:c>
      <x:c r="E1976" s="8" t="n">
        <x:v>0</x:v>
      </x:c>
      <x:c r="F1976" s="8" t="n">
        <x:v>0</x:v>
      </x:c>
      <x:c r="G1976" s="8" t="n">
        <x:v>0</x:v>
      </x:c>
      <x:c r="H1976" s="8" t="n">
        <x:v>0</x:v>
      </x:c>
      <x:c r="I1976" s="8" t="n">
        <x:v>0</x:v>
      </x:c>
      <x:c r="J1976" s="8" t="n">
        <x:v>0</x:v>
      </x:c>
      <x:c r="K1976" s="8" t="n">
        <x:v>0</x:v>
      </x:c>
    </x:row>
    <x:row r="1977">
      <x:c r="A1977" s="2" t="str">
        <x:v>Djibouti</x:v>
      </x:c>
      <x:c r="B1977" s="2" t="str">
        <x:v>2026-07</x:v>
      </x:c>
      <x:c r="C1977" s="8" t="n">
        <x:v>0</x:v>
      </x:c>
      <x:c r="D1977" s="8" t="n">
        <x:v>0</x:v>
      </x:c>
      <x:c r="E1977" s="8" t="n">
        <x:v>0</x:v>
      </x:c>
      <x:c r="F1977" s="8" t="n">
        <x:v>0</x:v>
      </x:c>
      <x:c r="G1977" s="8" t="n">
        <x:v>0</x:v>
      </x:c>
      <x:c r="H1977" s="8" t="n">
        <x:v>0</x:v>
      </x:c>
      <x:c r="I1977" s="8" t="n">
        <x:v>0</x:v>
      </x:c>
      <x:c r="J1977" s="8" t="n">
        <x:v>0</x:v>
      </x:c>
      <x:c r="K1977" s="8" t="n">
        <x:v>0</x:v>
      </x:c>
    </x:row>
    <x:row r="1978">
      <x:c r="A1978" s="2" t="str">
        <x:v>Djibouti</x:v>
      </x:c>
      <x:c r="B1978" s="2" t="str">
        <x:v>2026-08</x:v>
      </x:c>
      <x:c r="C1978" s="8" t="n">
        <x:v>0</x:v>
      </x:c>
      <x:c r="D1978" s="8" t="n">
        <x:v>0</x:v>
      </x:c>
      <x:c r="E1978" s="8" t="n">
        <x:v>0</x:v>
      </x:c>
      <x:c r="F1978" s="8" t="n">
        <x:v>0</x:v>
      </x:c>
      <x:c r="G1978" s="8" t="n">
        <x:v>0</x:v>
      </x:c>
      <x:c r="H1978" s="8" t="n">
        <x:v>0</x:v>
      </x:c>
      <x:c r="I1978" s="8" t="n">
        <x:v>0</x:v>
      </x:c>
      <x:c r="J1978" s="8" t="n">
        <x:v>0</x:v>
      </x:c>
      <x:c r="K1978" s="8" t="n">
        <x:v>0</x:v>
      </x:c>
    </x:row>
    <x:row r="1979">
      <x:c r="A1979" s="2" t="str">
        <x:v>Djibouti</x:v>
      </x:c>
      <x:c r="B1979" s="2" t="str">
        <x:v>2026-09</x:v>
      </x:c>
      <x:c r="C1979" s="8" t="n">
        <x:v>0</x:v>
      </x:c>
      <x:c r="D1979" s="8" t="n">
        <x:v>0</x:v>
      </x:c>
      <x:c r="E1979" s="8" t="n">
        <x:v>0</x:v>
      </x:c>
      <x:c r="F1979" s="8" t="n">
        <x:v>3.750000149011612</x:v>
      </x:c>
      <x:c r="G1979" s="8" t="n">
        <x:v>0</x:v>
      </x:c>
      <x:c r="H1979" s="8" t="n">
        <x:v>0</x:v>
      </x:c>
      <x:c r="I1979" s="8" t="n">
        <x:v>3.750000149011612</x:v>
      </x:c>
      <x:c r="J1979" s="8" t="n">
        <x:v>0</x:v>
      </x:c>
      <x:c r="K1979" s="8" t="n">
        <x:v>7.500000298023224</x:v>
      </x:c>
    </x:row>
    <x:row r="1980">
      <x:c r="A1980" s="2" t="str">
        <x:v>Egypt</x:v>
      </x:c>
      <x:c r="B1980" s="2" t="str">
        <x:v>2015-01</x:v>
      </x:c>
      <x:c r="C1980" s="8" t="n">
        <x:v>4.760026399</x:v>
      </x:c>
      <x:c r="D1980" s="8" t="n">
        <x:v>5.542406214</x:v>
      </x:c>
      <x:c r="E1980" s="8" t="n">
        <x:v>6.528599806</x:v>
      </x:c>
      <x:c r="F1980" s="8" t="n">
        <x:v>11.03221525</x:v>
      </x:c>
      <x:c r="G1980" s="8" t="n">
        <x:v>5.417488595</x:v>
      </x:c>
      <x:c r="H1980" s="8" t="n">
        <x:v>0</x:v>
      </x:c>
      <x:c r="I1980" s="8" t="n">
        <x:v>5.772517983</x:v>
      </x:c>
      <x:c r="J1980" s="8" t="n">
        <x:v>0.157790933</x:v>
      </x:c>
      <x:c r="K1980" s="8" t="n">
        <x:v>37.04799637</x:v>
      </x:c>
    </x:row>
    <x:row r="1981">
      <x:c r="A1981" s="2" t="str">
        <x:v>Egypt</x:v>
      </x:c>
      <x:c r="B1981" s="2" t="str">
        <x:v>2015-02</x:v>
      </x:c>
      <x:c r="C1981" s="8" t="n">
        <x:v>2.528363109</x:v>
      </x:c>
      <x:c r="D1981" s="8" t="n">
        <x:v>1.41004863</x:v>
      </x:c>
      <x:c r="E1981" s="8" t="n">
        <x:v>0.940032446</x:v>
      </x:c>
      <x:c r="F1981" s="8" t="n">
        <x:v>2.658022706</x:v>
      </x:c>
      <x:c r="G1981" s="8" t="n">
        <x:v>1.215559157</x:v>
      </x:c>
      <x:c r="H1981" s="8" t="n">
        <x:v>0</x:v>
      </x:c>
      <x:c r="I1981" s="8" t="n">
        <x:v>1.847649896</x:v>
      </x:c>
      <x:c r="J1981" s="8" t="n">
        <x:v>0</x:v>
      </x:c>
      <x:c r="K1981" s="8" t="n">
        <x:v>12.4149103</x:v>
      </x:c>
    </x:row>
    <x:row r="1982">
      <x:c r="A1982" s="2" t="str">
        <x:v>Egypt</x:v>
      </x:c>
      <x:c r="B1982" s="2" t="str">
        <x:v>2015-03</x:v>
      </x:c>
      <x:c r="C1982" s="8" t="n">
        <x:v>4.679557842</x:v>
      </x:c>
      <x:c r="D1982" s="8" t="n">
        <x:v>5.740331326</x:v>
      </x:c>
      <x:c r="E1982" s="8" t="n">
        <x:v>6.408840201</x:v>
      </x:c>
      <x:c r="F1982" s="8" t="n">
        <x:v>12.51933685</x:v>
      </x:c>
      <x:c r="G1982" s="8" t="n">
        <x:v>3.767955632</x:v>
      </x:c>
      <x:c r="H1982" s="8" t="n">
        <x:v>0</x:v>
      </x:c>
      <x:c r="I1982" s="8" t="n">
        <x:v>5.408840035</x:v>
      </x:c>
      <x:c r="J1982" s="8" t="n">
        <x:v>1.02762433</x:v>
      </x:c>
      <x:c r="K1982" s="8" t="n">
        <x:v>44.92265195</x:v>
      </x:c>
    </x:row>
    <x:row r="1983">
      <x:c r="A1983" s="2" t="str">
        <x:v>Egypt</x:v>
      </x:c>
      <x:c r="B1983" s="2" t="str">
        <x:v>2015-04</x:v>
      </x:c>
      <x:c r="C1983" s="8" t="n">
        <x:v>1.904237671</x:v>
      </x:c>
      <x:c r="D1983" s="8" t="n">
        <x:v>4.843147797</x:v>
      </x:c>
      <x:c r="E1983" s="8" t="n">
        <x:v>3.835993228</x:v>
      </x:c>
      <x:c r="F1983" s="8" t="n">
        <x:v>8.387451849</x:v>
      </x:c>
      <x:c r="G1983" s="8" t="n">
        <x:v>1.799669827</x:v>
      </x:c>
      <x:c r="H1983" s="8" t="n">
        <x:v>0</x:v>
      </x:c>
      <x:c r="I1983" s="8" t="n">
        <x:v>4.050632578</x:v>
      </x:c>
      <x:c r="J1983" s="8" t="n">
        <x:v>0.08255366</x:v>
      </x:c>
      <x:c r="K1983" s="8" t="n">
        <x:v>36.60979573</x:v>
      </x:c>
    </x:row>
    <x:row r="1984">
      <x:c r="A1984" s="2" t="str">
        <x:v>Egypt</x:v>
      </x:c>
      <x:c r="B1984" s="2" t="str">
        <x:v>2015-05</x:v>
      </x:c>
      <x:c r="C1984" s="8" t="n">
        <x:v>2.407583083</x:v>
      </x:c>
      <x:c r="D1984" s="8" t="n">
        <x:v>4.815165951</x:v>
      </x:c>
      <x:c r="E1984" s="8" t="n">
        <x:v>5.379146919</x:v>
      </x:c>
      <x:c r="F1984" s="8" t="n">
        <x:v>8.440757431</x:v>
      </x:c>
      <x:c r="G1984" s="8" t="n">
        <x:v>3.156398032</x:v>
      </x:c>
      <x:c r="H1984" s="8" t="n">
        <x:v>0</x:v>
      </x:c>
      <x:c r="I1984" s="8" t="n">
        <x:v>2.535545171</x:v>
      </x:c>
      <x:c r="J1984" s="8" t="n">
        <x:v>0.488151668</x:v>
      </x:c>
      <x:c r="K1984" s="8" t="n">
        <x:v>40.45971794</x:v>
      </x:c>
    </x:row>
    <x:row r="1985">
      <x:c r="A1985" s="2" t="str">
        <x:v>Egypt</x:v>
      </x:c>
      <x:c r="B1985" s="2" t="str">
        <x:v>2015-06</x:v>
      </x:c>
      <x:c r="C1985" s="8" t="n">
        <x:v>2.855731376</x:v>
      </x:c>
      <x:c r="D1985" s="8" t="n">
        <x:v>7.579051235</x:v>
      </x:c>
      <x:c r="E1985" s="8" t="n">
        <x:v>9.303359081</x:v>
      </x:c>
      <x:c r="F1985" s="8" t="n">
        <x:v>12.61363607</x:v>
      </x:c>
      <x:c r="G1985" s="8" t="n">
        <x:v>2.742094862</x:v>
      </x:c>
      <x:c r="H1985" s="8" t="n">
        <x:v>0</x:v>
      </x:c>
      <x:c r="I1985" s="8" t="n">
        <x:v>3.582015963</x:v>
      </x:c>
      <x:c r="J1985" s="8" t="n">
        <x:v>0.355731216</x:v>
      </x:c>
      <x:c r="K1985" s="8" t="n">
        <x:v>38.30533716</x:v>
      </x:c>
    </x:row>
    <x:row r="1986">
      <x:c r="A1986" s="2" t="str">
        <x:v>Egypt</x:v>
      </x:c>
      <x:c r="B1986" s="2" t="str">
        <x:v>2015-07</x:v>
      </x:c>
      <x:c r="C1986" s="8" t="n">
        <x:v>2.737620858</x:v>
      </x:c>
      <x:c r="D1986" s="8" t="n">
        <x:v>9.908936033</x:v>
      </x:c>
      <x:c r="E1986" s="8" t="n">
        <x:v>11.9863407</x:v>
      </x:c>
      <x:c r="F1986" s="8" t="n">
        <x:v>15.41263483</x:v>
      </x:c>
      <x:c r="G1986" s="8" t="n">
        <x:v>5.014228712</x:v>
      </x:c>
      <x:c r="H1986" s="8" t="n">
        <x:v>0</x:v>
      </x:c>
      <x:c r="I1986" s="8" t="n">
        <x:v>5.236198065</x:v>
      </x:c>
      <x:c r="J1986" s="8" t="n">
        <x:v>1.058622674</x:v>
      </x:c>
      <x:c r="K1986" s="8" t="n">
        <x:v>44.67273906</x:v>
      </x:c>
    </x:row>
    <x:row r="1987">
      <x:c r="A1987" s="2" t="str">
        <x:v>Egypt</x:v>
      </x:c>
      <x:c r="B1987" s="2" t="str">
        <x:v>2015-08</x:v>
      </x:c>
      <x:c r="C1987" s="8" t="n">
        <x:v>2.122788722</x:v>
      </x:c>
      <x:c r="D1987" s="8" t="n">
        <x:v>5.764828463</x:v>
      </x:c>
      <x:c r="E1987" s="8" t="n">
        <x:v>5.431842308</x:v>
      </x:c>
      <x:c r="F1987" s="8" t="n">
        <x:v>6.878251513</x:v>
      </x:c>
      <x:c r="G1987" s="8" t="n">
        <x:v>4.921956613</x:v>
      </x:c>
      <x:c r="H1987" s="8" t="n">
        <x:v>0</x:v>
      </x:c>
      <x:c r="I1987" s="8" t="n">
        <x:v>5.327783241</x:v>
      </x:c>
      <x:c r="J1987" s="8" t="n">
        <x:v>1.581685823</x:v>
      </x:c>
      <x:c r="K1987" s="8" t="n">
        <x:v>30.07284089</x:v>
      </x:c>
    </x:row>
    <x:row r="1988">
      <x:c r="A1988" s="2" t="str">
        <x:v>Egypt</x:v>
      </x:c>
      <x:c r="B1988" s="2" t="str">
        <x:v>2015-09</x:v>
      </x:c>
      <x:c r="C1988" s="8" t="n">
        <x:v>4.843048985</x:v>
      </x:c>
      <x:c r="D1988" s="8" t="n">
        <x:v>8.08295947</x:v>
      </x:c>
      <x:c r="E1988" s="8" t="n">
        <x:v>6.580717574</x:v>
      </x:c>
      <x:c r="F1988" s="8" t="n">
        <x:v>13.75560589</x:v>
      </x:c>
      <x:c r="G1988" s="8" t="n">
        <x:v>7.343049327</x:v>
      </x:c>
      <x:c r="H1988" s="8" t="n">
        <x:v>0</x:v>
      </x:c>
      <x:c r="I1988" s="8" t="n">
        <x:v>5.745515695</x:v>
      </x:c>
      <x:c r="J1988" s="8" t="n">
        <x:v>1.210762353</x:v>
      </x:c>
      <x:c r="K1988" s="8" t="n">
        <x:v>46.59193376</x:v>
      </x:c>
    </x:row>
    <x:row r="1989">
      <x:c r="A1989" s="2" t="str">
        <x:v>Egypt</x:v>
      </x:c>
      <x:c r="B1989" s="2" t="str">
        <x:v>2015-10</x:v>
      </x:c>
      <x:c r="C1989" s="8" t="n">
        <x:v>5.867678793</x:v>
      </x:c>
      <x:c r="D1989" s="8" t="n">
        <x:v>9.343817953</x:v>
      </x:c>
      <x:c r="E1989" s="8" t="n">
        <x:v>6.605206239</x:v>
      </x:c>
      <x:c r="F1989" s="8" t="n">
        <x:v>19.452277</x:v>
      </x:c>
      <x:c r="G1989" s="8" t="n">
        <x:v>5.856832972</x:v>
      </x:c>
      <x:c r="H1989" s="8" t="n">
        <x:v>0</x:v>
      </x:c>
      <x:c r="I1989" s="8" t="n">
        <x:v>6.030368598</x:v>
      </x:c>
      <x:c r="J1989" s="8" t="n">
        <x:v>0.992407871</x:v>
      </x:c>
      <x:c r="K1989" s="8" t="n">
        <x:v>46.32863611</x:v>
      </x:c>
    </x:row>
    <x:row r="1990">
      <x:c r="A1990" s="2" t="str">
        <x:v>Egypt</x:v>
      </x:c>
      <x:c r="B1990" s="2" t="str">
        <x:v>2015-11</x:v>
      </x:c>
      <x:c r="C1990" s="8" t="n">
        <x:v>5.22513105</x:v>
      </x:c>
      <x:c r="D1990" s="8" t="n">
        <x:v>10.72251341</x:v>
      </x:c>
      <x:c r="E1990" s="8" t="n">
        <x:v>4.832460893</x:v>
      </x:c>
      <x:c r="F1990" s="8" t="n">
        <x:v>14.66492211</x:v>
      </x:c>
      <x:c r="G1990" s="8" t="n">
        <x:v>3.952879581</x:v>
      </x:c>
      <x:c r="H1990" s="8" t="n">
        <x:v>0</x:v>
      </x:c>
      <x:c r="I1990" s="8" t="n">
        <x:v>4.240838096</x:v>
      </x:c>
      <x:c r="J1990" s="8" t="n">
        <x:v>2.32460741</x:v>
      </x:c>
      <x:c r="K1990" s="8" t="n">
        <x:v>46.49214662</x:v>
      </x:c>
    </x:row>
    <x:row r="1991">
      <x:c r="A1991" s="2" t="str">
        <x:v>Egypt</x:v>
      </x:c>
      <x:c r="B1991" s="2" t="str">
        <x:v>2015-12</x:v>
      </x:c>
      <x:c r="C1991" s="8" t="n">
        <x:v>7.592688976</x:v>
      </x:c>
      <x:c r="D1991" s="8" t="n">
        <x:v>7.979112431</x:v>
      </x:c>
      <x:c r="E1991" s="8" t="n">
        <x:v>4.877284675</x:v>
      </x:c>
      <x:c r="F1991" s="8" t="n">
        <x:v>14.66318668</x:v>
      </x:c>
      <x:c r="G1991" s="8" t="n">
        <x:v>3.331592649</x:v>
      </x:c>
      <x:c r="H1991" s="8" t="n">
        <x:v>0</x:v>
      </x:c>
      <x:c r="I1991" s="8" t="n">
        <x:v>3.545691986</x:v>
      </x:c>
      <x:c r="J1991" s="8" t="n">
        <x:v>0.657963466</x:v>
      </x:c>
      <x:c r="K1991" s="8" t="n">
        <x:v>42.339425</x:v>
      </x:c>
    </x:row>
    <x:row r="1992">
      <x:c r="A1992" s="2" t="str">
        <x:v>Egypt</x:v>
      </x:c>
      <x:c r="B1992" s="2" t="str">
        <x:v>2016-01</x:v>
      </x:c>
      <x:c r="C1992" s="8" t="n">
        <x:v>3.67726473</x:v>
      </x:c>
      <x:c r="D1992" s="8" t="n">
        <x:v>7.624475471</x:v>
      </x:c>
      <x:c r="E1992" s="8" t="n">
        <x:v>2.4895021</x:v>
      </x:c>
      <x:c r="F1992" s="8" t="n">
        <x:v>12.86142884</x:v>
      </x:c>
      <x:c r="G1992" s="8" t="n">
        <x:v>5.398920216</x:v>
      </x:c>
      <x:c r="H1992" s="8" t="n">
        <x:v>0</x:v>
      </x:c>
      <x:c r="I1992" s="8" t="n">
        <x:v>5.698860228</x:v>
      </x:c>
      <x:c r="J1992" s="8" t="n">
        <x:v>1.799640072</x:v>
      </x:c>
      <x:c r="K1992" s="8" t="n">
        <x:v>42.92141801</x:v>
      </x:c>
    </x:row>
    <x:row r="1993">
      <x:c r="A1993" s="2" t="str">
        <x:v>Egypt</x:v>
      </x:c>
      <x:c r="B1993" s="2" t="str">
        <x:v>2016-02</x:v>
      </x:c>
      <x:c r="C1993" s="8" t="n">
        <x:v>7.325826775</x:v>
      </x:c>
      <x:c r="D1993" s="8" t="n">
        <x:v>13.64531977</x:v>
      </x:c>
      <x:c r="E1993" s="8" t="n">
        <x:v>3.779028907</x:v>
      </x:c>
      <x:c r="F1993" s="8" t="n">
        <x:v>16.50246373</x:v>
      </x:c>
      <x:c r="G1993" s="8" t="n">
        <x:v>2.350457532</x:v>
      </x:c>
      <x:c r="H1993" s="8" t="n">
        <x:v>0</x:v>
      </x:c>
      <x:c r="I1993" s="8" t="n">
        <x:v>4.074595463</x:v>
      </x:c>
      <x:c r="J1993" s="8" t="n">
        <x:v>0.21111893</x:v>
      </x:c>
      <x:c r="K1993" s="8" t="n">
        <x:v>42.77973699</x:v>
      </x:c>
    </x:row>
    <x:row r="1994">
      <x:c r="A1994" s="2" t="str">
        <x:v>Egypt</x:v>
      </x:c>
      <x:c r="B1994" s="2" t="str">
        <x:v>2016-03</x:v>
      </x:c>
      <x:c r="C1994" s="8" t="n">
        <x:v>7.133333206</x:v>
      </x:c>
      <x:c r="D1994" s="8" t="n">
        <x:v>13.14166768</x:v>
      </x:c>
      <x:c r="E1994" s="8" t="n">
        <x:v>4.758333206</x:v>
      </x:c>
      <x:c r="F1994" s="8" t="n">
        <x:v>17.47499927</x:v>
      </x:c>
      <x:c r="G1994" s="8" t="n">
        <x:v>3.699999809</x:v>
      </x:c>
      <x:c r="H1994" s="8" t="n">
        <x:v>0</x:v>
      </x:c>
      <x:c r="I1994" s="8" t="n">
        <x:v>4.375</x:v>
      </x:c>
      <x:c r="J1994" s="8" t="n">
        <x:v>1.125</x:v>
      </x:c>
      <x:c r="K1994" s="8" t="n">
        <x:v>42.86666679</x:v>
      </x:c>
    </x:row>
    <x:row r="1995">
      <x:c r="A1995" s="2" t="str">
        <x:v>Egypt</x:v>
      </x:c>
      <x:c r="B1995" s="2" t="str">
        <x:v>2016-04</x:v>
      </x:c>
      <x:c r="C1995" s="8" t="n">
        <x:v>5.235892551</x:v>
      </x:c>
      <x:c r="D1995" s="8" t="n">
        <x:v>9.084181737</x:v>
      </x:c>
      <x:c r="E1995" s="8" t="n">
        <x:v>7.298797551</x:v>
      </x:c>
      <x:c r="F1995" s="8" t="n">
        <x:v>16.19796488</x:v>
      </x:c>
      <x:c r="G1995" s="8" t="n">
        <x:v>3.20999082</x:v>
      </x:c>
      <x:c r="H1995" s="8" t="n">
        <x:v>0</x:v>
      </x:c>
      <x:c r="I1995" s="8" t="n">
        <x:v>3.885291397</x:v>
      </x:c>
      <x:c r="J1995" s="8" t="n">
        <x:v>1.248843663</x:v>
      </x:c>
      <x:c r="K1995" s="8" t="n">
        <x:v>41.52636462</x:v>
      </x:c>
    </x:row>
    <x:row r="1996">
      <x:c r="A1996" s="2" t="str">
        <x:v>Egypt</x:v>
      </x:c>
      <x:c r="B1996" s="2" t="str">
        <x:v>2016-05</x:v>
      </x:c>
      <x:c r="C1996" s="8" t="n">
        <x:v>4.952015209</x:v>
      </x:c>
      <x:c r="D1996" s="8" t="n">
        <x:v>5.326295585</x:v>
      </x:c>
      <x:c r="E1996" s="8" t="n">
        <x:v>4.500959839</x:v>
      </x:c>
      <x:c r="F1996" s="8" t="n">
        <x:v>7.23608405</x:v>
      </x:c>
      <x:c r="G1996" s="8" t="n">
        <x:v>5.479846303</x:v>
      </x:c>
      <x:c r="H1996" s="8" t="n">
        <x:v>0</x:v>
      </x:c>
      <x:c r="I1996" s="8" t="n">
        <x:v>7.591171411</x:v>
      </x:c>
      <x:c r="J1996" s="8" t="n">
        <x:v>1.007677543</x:v>
      </x:c>
      <x:c r="K1996" s="8" t="n">
        <x:v>35.42226619</x:v>
      </x:c>
    </x:row>
    <x:row r="1997">
      <x:c r="A1997" s="2" t="str">
        <x:v>Egypt</x:v>
      </x:c>
      <x:c r="B1997" s="2" t="str">
        <x:v>2016-06</x:v>
      </x:c>
      <x:c r="C1997" s="8" t="n">
        <x:v>6.153846463</x:v>
      </x:c>
      <x:c r="D1997" s="8" t="n">
        <x:v>8.471659924</x:v>
      </x:c>
      <x:c r="E1997" s="8" t="n">
        <x:v>3.532388818</x:v>
      </x:c>
      <x:c r="F1997" s="8" t="n">
        <x:v>12.61133607</x:v>
      </x:c>
      <x:c r="G1997" s="8" t="n">
        <x:v>4.08906898</x:v>
      </x:c>
      <x:c r="H1997" s="8" t="n">
        <x:v>0</x:v>
      </x:c>
      <x:c r="I1997" s="8" t="n">
        <x:v>3.927125429</x:v>
      </x:c>
      <x:c r="J1997" s="8" t="n">
        <x:v>0.242914989</x:v>
      </x:c>
      <x:c r="K1997" s="8" t="n">
        <x:v>37.57084907</x:v>
      </x:c>
    </x:row>
    <x:row r="1998">
      <x:c r="A1998" s="2" t="str">
        <x:v>Egypt</x:v>
      </x:c>
      <x:c r="B1998" s="2" t="str">
        <x:v>2016-07</x:v>
      </x:c>
      <x:c r="C1998" s="8" t="n">
        <x:v>3.877349235</x:v>
      </x:c>
      <x:c r="D1998" s="8" t="n">
        <x:v>7.279920719</x:v>
      </x:c>
      <x:c r="E1998" s="8" t="n">
        <x:v>2.809099863</x:v>
      </x:c>
      <x:c r="F1998" s="8" t="n">
        <x:v>10.46488629</x:v>
      </x:c>
      <x:c r="G1998" s="8" t="n">
        <x:v>1.721068212</x:v>
      </x:c>
      <x:c r="H1998" s="8" t="n">
        <x:v>0</x:v>
      </x:c>
      <x:c r="I1998" s="8" t="n">
        <x:v>4.648862512</x:v>
      </x:c>
      <x:c r="J1998" s="8" t="n">
        <x:v>1.246290839</x:v>
      </x:c>
      <x:c r="K1998" s="8" t="n">
        <x:v>35.99406779</x:v>
      </x:c>
    </x:row>
    <x:row r="1999">
      <x:c r="A1999" s="2" t="str">
        <x:v>Egypt</x:v>
      </x:c>
      <x:c r="B1999" s="2" t="str">
        <x:v>2016-08</x:v>
      </x:c>
      <x:c r="C1999" s="8" t="n">
        <x:v>6.983185569</x:v>
      </x:c>
      <x:c r="D1999" s="8" t="n">
        <x:v>7.98219585</x:v>
      </x:c>
      <x:c r="E1999" s="8" t="n">
        <x:v>6.399604357</x:v>
      </x:c>
      <x:c r="F1999" s="8" t="n">
        <x:v>10.23738891</x:v>
      </x:c>
      <x:c r="G1999" s="8" t="n">
        <x:v>4.688427451</x:v>
      </x:c>
      <x:c r="H1999" s="8" t="n">
        <x:v>0</x:v>
      </x:c>
      <x:c r="I1999" s="8" t="n">
        <x:v>6.63699368</x:v>
      </x:c>
      <x:c r="J1999" s="8" t="n">
        <x:v>0.267062319</x:v>
      </x:c>
      <x:c r="K1999" s="8" t="n">
        <x:v>38.84273122</x:v>
      </x:c>
    </x:row>
    <x:row r="2000">
      <x:c r="A2000" s="2" t="str">
        <x:v>Egypt</x:v>
      </x:c>
      <x:c r="B2000" s="2" t="str">
        <x:v>2016-09</x:v>
      </x:c>
      <x:c r="C2000" s="8" t="n">
        <x:v>4.322819896</x:v>
      </x:c>
      <x:c r="D2000" s="8" t="n">
        <x:v>6.437848008</x:v>
      </x:c>
      <x:c r="E2000" s="8" t="n">
        <x:v>3.636364061</x:v>
      </x:c>
      <x:c r="F2000" s="8" t="n">
        <x:v>9.94434109</x:v>
      </x:c>
      <x:c r="G2000" s="8" t="n">
        <x:v>2.810760774</x:v>
      </x:c>
      <x:c r="H2000" s="8" t="n">
        <x:v>0</x:v>
      </x:c>
      <x:c r="I2000" s="8" t="n">
        <x:v>9.248608959</x:v>
      </x:c>
      <x:c r="J2000" s="8" t="n">
        <x:v>0.52875694</x:v>
      </x:c>
      <x:c r="K2000" s="8" t="n">
        <x:v>41.6048226</x:v>
      </x:c>
    </x:row>
    <x:row r="2001">
      <x:c r="A2001" s="2" t="str">
        <x:v>Egypt</x:v>
      </x:c>
      <x:c r="B2001" s="2" t="str">
        <x:v>2016-10</x:v>
      </x:c>
      <x:c r="C2001" s="8" t="n">
        <x:v>14.49725833</x:v>
      </x:c>
      <x:c r="D2001" s="8" t="n">
        <x:v>15.72212066</x:v>
      </x:c>
      <x:c r="E2001" s="8" t="n">
        <x:v>5.301645556</x:v>
      </x:c>
      <x:c r="F2001" s="8" t="n">
        <x:v>14.06764054</x:v>
      </x:c>
      <x:c r="G2001" s="8" t="n">
        <x:v>3.482632402</x:v>
      </x:c>
      <x:c r="H2001" s="8" t="n">
        <x:v>0</x:v>
      </x:c>
      <x:c r="I2001" s="8" t="n">
        <x:v>7.330896214</x:v>
      </x:c>
      <x:c r="J2001" s="8" t="n">
        <x:v>0.411334552</x:v>
      </x:c>
      <x:c r="K2001" s="8" t="n">
        <x:v>48.37294444</x:v>
      </x:c>
    </x:row>
    <x:row r="2002">
      <x:c r="A2002" s="2" t="str">
        <x:v>Egypt</x:v>
      </x:c>
      <x:c r="B2002" s="2" t="str">
        <x:v>2016-11</x:v>
      </x:c>
      <x:c r="C2002" s="8" t="n">
        <x:v>9.93852459</x:v>
      </x:c>
      <x:c r="D2002" s="8" t="n">
        <x:v>17.28483575</x:v>
      </x:c>
      <x:c r="E2002" s="8" t="n">
        <x:v>7.100409709</x:v>
      </x:c>
      <x:c r="F2002" s="8" t="n">
        <x:v>16.88524712</x:v>
      </x:c>
      <x:c r="G2002" s="8" t="n">
        <x:v>2.090163895</x:v>
      </x:c>
      <x:c r="H2002" s="8" t="n">
        <x:v>0</x:v>
      </x:c>
      <x:c r="I2002" s="8" t="n">
        <x:v>7.161884621</x:v>
      </x:c>
      <x:c r="J2002" s="8" t="n">
        <x:v>0.122950825</x:v>
      </x:c>
      <x:c r="K2002" s="8" t="n">
        <x:v>42.70491805</x:v>
      </x:c>
    </x:row>
    <x:row r="2003">
      <x:c r="A2003" s="2" t="str">
        <x:v>Egypt</x:v>
      </x:c>
      <x:c r="B2003" s="2" t="str">
        <x:v>2016-12</x:v>
      </x:c>
      <x:c r="C2003" s="8" t="n">
        <x:v>7.727659834</x:v>
      </x:c>
      <x:c r="D2003" s="8" t="n">
        <x:v>9.412766477</x:v>
      </x:c>
      <x:c r="E2003" s="8" t="n">
        <x:v>3.251063773</x:v>
      </x:c>
      <x:c r="F2003" s="8" t="n">
        <x:v>12.02553136</x:v>
      </x:c>
      <x:c r="G2003" s="8" t="n">
        <x:v>1.200000032</x:v>
      </x:c>
      <x:c r="H2003" s="8" t="n">
        <x:v>0</x:v>
      </x:c>
      <x:c r="I2003" s="8" t="n">
        <x:v>4.017021342</x:v>
      </x:c>
      <x:c r="J2003" s="8" t="n">
        <x:v>0</x:v>
      </x:c>
      <x:c r="K2003" s="8" t="n">
        <x:v>33.32766009</x:v>
      </x:c>
    </x:row>
    <x:row r="2004">
      <x:c r="A2004" s="2" t="str">
        <x:v>Egypt</x:v>
      </x:c>
      <x:c r="B2004" s="2" t="str">
        <x:v>2017-01</x:v>
      </x:c>
      <x:c r="C2004" s="8" t="n">
        <x:v>6.647454078</x:v>
      </x:c>
      <x:c r="D2004" s="8" t="n">
        <x:v>8.146013742</x:v>
      </x:c>
      <x:c r="E2004" s="8" t="n">
        <x:v>3.659942354</x:v>
      </x:c>
      <x:c r="F2004" s="8" t="n">
        <x:v>9.615754051</x:v>
      </x:c>
      <x:c r="G2004" s="8" t="n">
        <x:v>1.306436156</x:v>
      </x:c>
      <x:c r="H2004" s="8" t="n">
        <x:v>0</x:v>
      </x:c>
      <x:c r="I2004" s="8" t="n">
        <x:v>6.215177787</x:v>
      </x:c>
      <x:c r="J2004" s="8" t="n">
        <x:v>0</x:v>
      </x:c>
      <x:c r="K2004" s="8" t="n">
        <x:v>36.57060462</x:v>
      </x:c>
    </x:row>
    <x:row r="2005">
      <x:c r="A2005" s="2" t="str">
        <x:v>Egypt</x:v>
      </x:c>
      <x:c r="B2005" s="2" t="str">
        <x:v>2017-02</x:v>
      </x:c>
      <x:c r="C2005" s="8" t="n">
        <x:v>5.595344673</x:v>
      </x:c>
      <x:c r="D2005" s="8" t="n">
        <x:v>9.713518353</x:v>
      </x:c>
      <x:c r="E2005" s="8" t="n">
        <x:v>4.306177423</x:v>
      </x:c>
      <x:c r="F2005" s="8" t="n">
        <x:v>12.56938224</x:v>
      </x:c>
      <x:c r="G2005" s="8" t="n">
        <x:v>1.754700124</x:v>
      </x:c>
      <x:c r="H2005" s="8" t="n">
        <x:v>0</x:v>
      </x:c>
      <x:c r="I2005" s="8" t="n">
        <x:v>3.733214034</x:v>
      </x:c>
      <x:c r="J2005" s="8" t="n">
        <x:v>0.46553266</x:v>
      </x:c>
      <x:c r="K2005" s="8" t="n">
        <x:v>35.20143461</x:v>
      </x:c>
    </x:row>
    <x:row r="2006">
      <x:c r="A2006" s="2" t="str">
        <x:v>Egypt</x:v>
      </x:c>
      <x:c r="B2006" s="2" t="str">
        <x:v>2017-03</x:v>
      </x:c>
      <x:c r="C2006" s="8" t="n">
        <x:v>3.846838553</x:v>
      </x:c>
      <x:c r="D2006" s="8" t="n">
        <x:v>7.292964728</x:v>
      </x:c>
      <x:c r="E2006" s="8" t="n">
        <x:v>4.639358724</x:v>
      </x:c>
      <x:c r="F2006" s="8" t="n">
        <x:v>11.26446985</x:v>
      </x:c>
      <x:c r="G2006" s="8" t="n">
        <x:v>2.199465785</x:v>
      </x:c>
      <x:c r="H2006" s="8" t="n">
        <x:v>0</x:v>
      </x:c>
      <x:c r="I2006" s="8" t="n">
        <x:v>3.125556579</x:v>
      </x:c>
      <x:c r="J2006" s="8" t="n">
        <x:v>0.400712378</x:v>
      </x:c>
      <x:c r="K2006" s="8" t="n">
        <x:v>37.55120004</x:v>
      </x:c>
    </x:row>
    <x:row r="2007">
      <x:c r="A2007" s="2" t="str">
        <x:v>Egypt</x:v>
      </x:c>
      <x:c r="B2007" s="2" t="str">
        <x:v>2017-04</x:v>
      </x:c>
      <x:c r="C2007" s="8" t="n">
        <x:v>3.535087652</x:v>
      </x:c>
      <x:c r="D2007" s="8" t="n">
        <x:v>5.385964649</x:v>
      </x:c>
      <x:c r="E2007" s="8" t="n">
        <x:v>2.31578944</x:v>
      </x:c>
      <x:c r="F2007" s="8" t="n">
        <x:v>7.456140121</x:v>
      </x:c>
      <x:c r="G2007" s="8" t="n">
        <x:v>2.210526383</x:v>
      </x:c>
      <x:c r="H2007" s="8" t="n">
        <x:v>0</x:v>
      </x:c>
      <x:c r="I2007" s="8" t="n">
        <x:v>8.061403643</x:v>
      </x:c>
      <x:c r="J2007" s="8" t="n">
        <x:v>1.684210593</x:v>
      </x:c>
      <x:c r="K2007" s="8" t="n">
        <x:v>31.48245728</x:v>
      </x:c>
    </x:row>
    <x:row r="2008">
      <x:c r="A2008" s="2" t="str">
        <x:v>Egypt</x:v>
      </x:c>
      <x:c r="B2008" s="2" t="str">
        <x:v>2017-05</x:v>
      </x:c>
      <x:c r="C2008" s="8" t="n">
        <x:v>4.140926788</x:v>
      </x:c>
      <x:c r="D2008" s="8" t="n">
        <x:v>7.808880456</x:v>
      </x:c>
      <x:c r="E2008" s="8" t="n">
        <x:v>1.727799191</x:v>
      </x:c>
      <x:c r="F2008" s="8" t="n">
        <x:v>11.02316637</x:v>
      </x:c>
      <x:c r="G2008" s="8" t="n">
        <x:v>1.911196838</x:v>
      </x:c>
      <x:c r="H2008" s="8" t="n">
        <x:v>0</x:v>
      </x:c>
      <x:c r="I2008" s="8" t="n">
        <x:v>5.144787939</x:v>
      </x:c>
      <x:c r="J2008" s="8" t="n">
        <x:v>0.144787645</x:v>
      </x:c>
      <x:c r="K2008" s="8" t="n">
        <x:v>37.98262548</x:v>
      </x:c>
    </x:row>
    <x:row r="2009">
      <x:c r="A2009" s="2" t="str">
        <x:v>Egypt</x:v>
      </x:c>
      <x:c r="B2009" s="2" t="str">
        <x:v>2017-06</x:v>
      </x:c>
      <x:c r="C2009" s="8" t="n">
        <x:v>1.728045254</x:v>
      </x:c>
      <x:c r="D2009" s="8" t="n">
        <x:v>3.78659098</x:v>
      </x:c>
      <x:c r="E2009" s="8" t="n">
        <x:v>4.844192923</x:v>
      </x:c>
      <x:c r="F2009" s="8" t="n">
        <x:v>7.780925455</x:v>
      </x:c>
      <x:c r="G2009" s="8" t="n">
        <x:v>2.190746059</x:v>
      </x:c>
      <x:c r="H2009" s="8" t="n">
        <x:v>0</x:v>
      </x:c>
      <x:c r="I2009" s="8" t="n">
        <x:v>2.898961356</x:v>
      </x:c>
      <x:c r="J2009" s="8" t="n">
        <x:v>0</x:v>
      </x:c>
      <x:c r="K2009" s="8" t="n">
        <x:v>32.78564682</x:v>
      </x:c>
    </x:row>
    <x:row r="2010">
      <x:c r="A2010" s="2" t="str">
        <x:v>Egypt</x:v>
      </x:c>
      <x:c r="B2010" s="2" t="str">
        <x:v>2017-07</x:v>
      </x:c>
      <x:c r="C2010" s="8" t="n">
        <x:v>5.08535476</x:v>
      </x:c>
      <x:c r="D2010" s="8" t="n">
        <x:v>5.91194996</x:v>
      </x:c>
      <x:c r="E2010" s="8" t="n">
        <x:v>1.176999136</x:v>
      </x:c>
      <x:c r="F2010" s="8" t="n">
        <x:v>9.999999503</x:v>
      </x:c>
      <x:c r="G2010" s="8" t="n">
        <x:v>1.087151876</x:v>
      </x:c>
      <x:c r="H2010" s="8" t="n">
        <x:v>0</x:v>
      </x:c>
      <x:c r="I2010" s="8" t="n">
        <x:v>8.095238644</x:v>
      </x:c>
      <x:c r="J2010" s="8" t="n">
        <x:v>0.269541779</x:v>
      </x:c>
      <x:c r="K2010" s="8" t="n">
        <x:v>38.20305479</x:v>
      </x:c>
    </x:row>
    <x:row r="2011">
      <x:c r="A2011" s="2" t="str">
        <x:v>Egypt</x:v>
      </x:c>
      <x:c r="B2011" s="2" t="str">
        <x:v>2017-08</x:v>
      </x:c>
      <x:c r="C2011" s="8" t="n">
        <x:v>0.46153848</x:v>
      </x:c>
      <x:c r="D2011" s="8" t="n">
        <x:v>0.46153848</x:v>
      </x:c>
      <x:c r="E2011" s="8" t="n">
        <x:v>0.23076924</x:v>
      </x:c>
      <x:c r="F2011" s="8" t="n">
        <x:v>0.288461538</x:v>
      </x:c>
      <x:c r="G2011" s="8" t="n">
        <x:v>0.288461538</x:v>
      </x:c>
      <x:c r="H2011" s="8" t="n">
        <x:v>0</x:v>
      </x:c>
      <x:c r="I2011" s="8" t="n">
        <x:v>0</x:v>
      </x:c>
      <x:c r="J2011" s="8" t="n">
        <x:v>0</x:v>
      </x:c>
      <x:c r="K2011" s="8" t="n">
        <x:v>2.134615504</x:v>
      </x:c>
    </x:row>
    <x:row r="2012">
      <x:c r="A2012" s="2" t="str">
        <x:v>Egypt</x:v>
      </x:c>
      <x:c r="B2012" s="2" t="str">
        <x:v>2017-09</x:v>
      </x:c>
      <x:c r="C2012" s="8" t="n">
        <x:v>2.495479066</x:v>
      </x:c>
      <x:c r="D2012" s="8" t="n">
        <x:v>5.587703022</x:v>
      </x:c>
      <x:c r="E2012" s="8" t="n">
        <x:v>4.538878912</x:v>
      </x:c>
      <x:c r="F2012" s="8" t="n">
        <x:v>9.077757737</x:v>
      </x:c>
      <x:c r="G2012" s="8" t="n">
        <x:v>3.426763248</x:v>
      </x:c>
      <x:c r="H2012" s="8" t="n">
        <x:v>0</x:v>
      </x:c>
      <x:c r="I2012" s="8" t="n">
        <x:v>4.692586033</x:v>
      </x:c>
      <x:c r="J2012" s="8" t="n">
        <x:v>0.84086801</x:v>
      </x:c>
      <x:c r="K2012" s="8" t="n">
        <x:v>40.06329333</x:v>
      </x:c>
    </x:row>
    <x:row r="2013">
      <x:c r="A2013" s="2" t="str">
        <x:v>Egypt</x:v>
      </x:c>
      <x:c r="B2013" s="2" t="str">
        <x:v>2017-10</x:v>
      </x:c>
      <x:c r="C2013" s="8" t="n">
        <x:v>3.467471547</x:v>
      </x:c>
      <x:c r="D2013" s="8" t="n">
        <x:v>3.950368982</x:v>
      </x:c>
      <x:c r="E2013" s="8" t="n">
        <x:v>3.433937262</x:v>
      </x:c>
      <x:c r="F2013" s="8" t="n">
        <x:v>10.46948297</x:v>
      </x:c>
      <x:c r="G2013" s="8" t="n">
        <x:v>3.326626323</x:v>
      </x:c>
      <x:c r="H2013" s="8" t="n">
        <x:v>0</x:v>
      </x:c>
      <x:c r="I2013" s="8" t="n">
        <x:v>6.197183713</x:v>
      </x:c>
      <x:c r="J2013" s="8" t="n">
        <x:v>1.066398429</x:v>
      </x:c>
      <x:c r="K2013" s="8" t="n">
        <x:v>44.26559279</x:v>
      </x:c>
    </x:row>
    <x:row r="2014">
      <x:c r="A2014" s="2" t="str">
        <x:v>Egypt</x:v>
      </x:c>
      <x:c r="B2014" s="2" t="str">
        <x:v>2017-11</x:v>
      </x:c>
      <x:c r="C2014" s="8" t="n">
        <x:v>3.090909033</x:v>
      </x:c>
      <x:c r="D2014" s="8" t="n">
        <x:v>6.696969813</x:v>
      </x:c>
      <x:c r="E2014" s="8" t="n">
        <x:v>4.113636306</x:v>
      </x:c>
      <x:c r="F2014" s="8" t="n">
        <x:v>11.62121168</x:v>
      </x:c>
      <x:c r="G2014" s="8" t="n">
        <x:v>2.946969813</x:v>
      </x:c>
      <x:c r="H2014" s="8" t="n">
        <x:v>0</x:v>
      </x:c>
      <x:c r="I2014" s="8" t="n">
        <x:v>6.11363671</x:v>
      </x:c>
      <x:c r="J2014" s="8" t="n">
        <x:v>0.931818196</x:v>
      </x:c>
      <x:c r="K2014" s="8" t="n">
        <x:v>42.66666759</x:v>
      </x:c>
    </x:row>
    <x:row r="2015">
      <x:c r="A2015" s="2" t="str">
        <x:v>Egypt</x:v>
      </x:c>
      <x:c r="B2015" s="2" t="str">
        <x:v>2017-12</x:v>
      </x:c>
      <x:c r="C2015" s="8" t="n">
        <x:v>3.33580992</x:v>
      </x:c>
      <x:c r="D2015" s="8" t="n">
        <x:v>5.750371815</x:v>
      </x:c>
      <x:c r="E2015" s="8" t="n">
        <x:v>3.276374329</x:v>
      </x:c>
      <x:c r="F2015" s="8" t="n">
        <x:v>11.1441303</x:v>
      </x:c>
      <x:c r="G2015" s="8" t="n">
        <x:v>4.108469766</x:v>
      </x:c>
      <x:c r="H2015" s="8" t="n">
        <x:v>0</x:v>
      </x:c>
      <x:c r="I2015" s="8" t="n">
        <x:v>9.821694248</x:v>
      </x:c>
      <x:c r="J2015" s="8" t="n">
        <x:v>0.334323923</x:v>
      </x:c>
      <x:c r="K2015" s="8" t="n">
        <x:v>43.50669012</x:v>
      </x:c>
    </x:row>
    <x:row r="2016">
      <x:c r="A2016" s="2" t="str">
        <x:v>Egypt</x:v>
      </x:c>
      <x:c r="B2016" s="2" t="str">
        <x:v>2018-01</x:v>
      </x:c>
      <x:c r="C2016" s="8" t="n">
        <x:v>8.095582579</x:v>
      </x:c>
      <x:c r="D2016" s="8" t="n">
        <x:v>8.305575673</x:v>
      </x:c>
      <x:c r="E2016" s="8" t="n">
        <x:v>4.800869157</x:v>
      </x:c>
      <x:c r="F2016" s="8" t="n">
        <x:v>16.45908849</x:v>
      </x:c>
      <x:c r="G2016" s="8" t="n">
        <x:v>7.183200911</x:v>
      </x:c>
      <x:c r="H2016" s="8" t="n">
        <x:v>0</x:v>
      </x:c>
      <x:c r="I2016" s="8" t="n">
        <x:v>11.26719812</x:v>
      </x:c>
      <x:c r="J2016" s="8" t="n">
        <x:v>0.629978263</x:v>
      </x:c>
      <x:c r="K2016" s="8" t="n">
        <x:v>45.90876177</x:v>
      </x:c>
    </x:row>
    <x:row r="2017">
      <x:c r="A2017" s="2" t="str">
        <x:v>Egypt</x:v>
      </x:c>
      <x:c r="B2017" s="2" t="str">
        <x:v>2018-02</x:v>
      </x:c>
      <x:c r="C2017" s="8" t="n">
        <x:v>4.07790137</x:v>
      </x:c>
      <x:c r="D2017" s="8" t="n">
        <x:v>4.777424608</x:v>
      </x:c>
      <x:c r="E2017" s="8" t="n">
        <x:v>3.958664486</x:v>
      </x:c>
      <x:c r="F2017" s="8" t="n">
        <x:v>9.157393164</x:v>
      </x:c>
      <x:c r="G2017" s="8" t="n">
        <x:v>2.098569279</x:v>
      </x:c>
      <x:c r="H2017" s="8" t="n">
        <x:v>0</x:v>
      </x:c>
      <x:c r="I2017" s="8" t="n">
        <x:v>4.149443319</x:v>
      </x:c>
      <x:c r="J2017" s="8" t="n">
        <x:v>0.476947536</x:v>
      </x:c>
      <x:c r="K2017" s="8" t="n">
        <x:v>34.18124006</x:v>
      </x:c>
    </x:row>
    <x:row r="2018">
      <x:c r="A2018" s="2" t="str">
        <x:v>Egypt</x:v>
      </x:c>
      <x:c r="B2018" s="2" t="str">
        <x:v>2018-03</x:v>
      </x:c>
      <x:c r="C2018" s="8" t="n">
        <x:v>1.28244269</x:v>
      </x:c>
      <x:c r="D2018" s="8" t="n">
        <x:v>3.221374049</x:v>
      </x:c>
      <x:c r="E2018" s="8" t="n">
        <x:v>3.419847561</x:v>
      </x:c>
      <x:c r="F2018" s="8" t="n">
        <x:v>8.84732847</x:v>
      </x:c>
      <x:c r="G2018" s="8" t="n">
        <x:v>2.885496125</x:v>
      </x:c>
      <x:c r="H2018" s="8" t="n">
        <x:v>0</x:v>
      </x:c>
      <x:c r="I2018" s="8" t="n">
        <x:v>5.56488503</x:v>
      </x:c>
      <x:c r="J2018" s="8" t="n">
        <x:v>0.847328273</x:v>
      </x:c>
      <x:c r="K2018" s="8" t="n">
        <x:v>36.54198566</x:v>
      </x:c>
    </x:row>
    <x:row r="2019">
      <x:c r="A2019" s="2" t="str">
        <x:v>Egypt</x:v>
      </x:c>
      <x:c r="B2019" s="2" t="str">
        <x:v>2018-04</x:v>
      </x:c>
      <x:c r="C2019" s="8" t="n">
        <x:v>1.707964534</x:v>
      </x:c>
      <x:c r="D2019" s="8" t="n">
        <x:v>3.752212524</x:v>
      </x:c>
      <x:c r="E2019" s="8" t="n">
        <x:v>2.070796595</x:v>
      </x:c>
      <x:c r="F2019" s="8" t="n">
        <x:v>7.999999713</x:v>
      </x:c>
      <x:c r="G2019" s="8" t="n">
        <x:v>2.49557512</x:v>
      </x:c>
      <x:c r="H2019" s="8" t="n">
        <x:v>0</x:v>
      </x:c>
      <x:c r="I2019" s="8" t="n">
        <x:v>4.690265487</x:v>
      </x:c>
      <x:c r="J2019" s="8" t="n">
        <x:v>0.238938057</x:v>
      </x:c>
      <x:c r="K2019" s="8" t="n">
        <x:v>31.9557544</x:v>
      </x:c>
    </x:row>
    <x:row r="2020">
      <x:c r="A2020" s="2" t="str">
        <x:v>Egypt</x:v>
      </x:c>
      <x:c r="B2020" s="2" t="str">
        <x:v>2018-05</x:v>
      </x:c>
      <x:c r="C2020" s="8" t="n">
        <x:v>2.098623766</x:v>
      </x:c>
      <x:c r="D2020" s="8" t="n">
        <x:v>2.672018398</x:v>
      </x:c>
      <x:c r="E2020" s="8" t="n">
        <x:v>2.064220183</x:v>
      </x:c>
      <x:c r="F2020" s="8" t="n">
        <x:v>8.153669714</x:v>
      </x:c>
      <x:c r="G2020" s="8" t="n">
        <x:v>1.307339406</x:v>
      </x:c>
      <x:c r="H2020" s="8" t="n">
        <x:v>0</x:v>
      </x:c>
      <x:c r="I2020" s="8" t="n">
        <x:v>3.440366972</x:v>
      </x:c>
      <x:c r="J2020" s="8" t="n">
        <x:v>0.584862429</x:v>
      </x:c>
      <x:c r="K2020" s="8" t="n">
        <x:v>28.25688003</x:v>
      </x:c>
    </x:row>
    <x:row r="2021">
      <x:c r="A2021" s="2" t="str">
        <x:v>Egypt</x:v>
      </x:c>
      <x:c r="B2021" s="2" t="str">
        <x:v>2018-06</x:v>
      </x:c>
      <x:c r="C2021" s="8" t="n">
        <x:v>0.709382129</x:v>
      </x:c>
      <x:c r="D2021" s="8" t="n">
        <x:v>4.31350115</x:v>
      </x:c>
      <x:c r="E2021" s="8" t="n">
        <x:v>2.105263114</x:v>
      </x:c>
      <x:c r="F2021" s="8" t="n">
        <x:v>4.713958843</x:v>
      </x:c>
      <x:c r="G2021" s="8" t="n">
        <x:v>1.36155602</x:v>
      </x:c>
      <x:c r="H2021" s="8" t="n">
        <x:v>0</x:v>
      </x:c>
      <x:c r="I2021" s="8" t="n">
        <x:v>3.844393418</x:v>
      </x:c>
      <x:c r="J2021" s="8" t="n">
        <x:v>0</x:v>
      </x:c>
      <x:c r="K2021" s="8" t="n">
        <x:v>23.87871993</x:v>
      </x:c>
    </x:row>
    <x:row r="2022">
      <x:c r="A2022" s="2" t="str">
        <x:v>Egypt</x:v>
      </x:c>
      <x:c r="B2022" s="2" t="str">
        <x:v>2018-07</x:v>
      </x:c>
      <x:c r="C2022" s="8" t="n">
        <x:v>3.93692785</x:v>
      </x:c>
      <x:c r="D2022" s="8" t="n">
        <x:v>6.195320142</x:v>
      </x:c>
      <x:c r="E2022" s="8" t="n">
        <x:v>2.146490375</x:v>
      </x:c>
      <x:c r="F2022" s="8" t="n">
        <x:v>10.35605258</x:v>
      </x:c>
      <x:c r="G2022" s="8" t="n">
        <x:v>2.583926522</x:v>
      </x:c>
      <x:c r="H2022" s="8" t="n">
        <x:v>0</x:v>
      </x:c>
      <x:c r="I2022" s="8" t="n">
        <x:v>7.965412315</x:v>
      </x:c>
      <x:c r="J2022" s="8" t="n">
        <x:v>0.610376399</x:v>
      </x:c>
      <x:c r="K2022" s="8" t="n">
        <x:v>34.61851351</x:v>
      </x:c>
    </x:row>
    <x:row r="2023">
      <x:c r="A2023" s="2" t="str">
        <x:v>Egypt</x:v>
      </x:c>
      <x:c r="B2023" s="2" t="str">
        <x:v>2018-08</x:v>
      </x:c>
      <x:c r="C2023" s="8" t="n">
        <x:v>6.652719665</x:v>
      </x:c>
      <x:c r="D2023" s="8" t="n">
        <x:v>17.26359884</x:v>
      </x:c>
      <x:c r="E2023" s="8" t="n">
        <x:v>8.326359833</x:v>
      </x:c>
      <x:c r="F2023" s="8" t="n">
        <x:v>15.49790845</x:v>
      </x:c>
      <x:c r="G2023" s="8" t="n">
        <x:v>5.171548373</x:v>
      </x:c>
      <x:c r="H2023" s="8" t="n">
        <x:v>0</x:v>
      </x:c>
      <x:c r="I2023" s="8" t="n">
        <x:v>7.732217701</x:v>
      </x:c>
      <x:c r="J2023" s="8" t="n">
        <x:v>0.602510444</x:v>
      </x:c>
      <x:c r="K2023" s="8" t="n">
        <x:v>49.55648127</x:v>
      </x:c>
    </x:row>
    <x:row r="2024">
      <x:c r="A2024" s="2" t="str">
        <x:v>Egypt</x:v>
      </x:c>
      <x:c r="B2024" s="2" t="str">
        <x:v>2018-09</x:v>
      </x:c>
      <x:c r="C2024" s="8" t="n">
        <x:v>3.81407485</x:v>
      </x:c>
      <x:c r="D2024" s="8" t="n">
        <x:v>6.524761214</x:v>
      </x:c>
      <x:c r="E2024" s="8" t="n">
        <x:v>3.527367705</x:v>
      </x:c>
      <x:c r="F2024" s="8" t="n">
        <x:v>12.40660268</x:v>
      </x:c>
      <x:c r="G2024" s="8" t="n">
        <x:v>3.709817616</x:v>
      </x:c>
      <x:c r="H2024" s="8" t="n">
        <x:v>0</x:v>
      </x:c>
      <x:c r="I2024" s="8" t="n">
        <x:v>8.20156399</x:v>
      </x:c>
      <x:c r="J2024" s="8" t="n">
        <x:v>0.677671606</x:v>
      </x:c>
      <x:c r="K2024" s="8" t="n">
        <x:v>41.01650792</x:v>
      </x:c>
    </x:row>
    <x:row r="2025">
      <x:c r="A2025" s="2" t="str">
        <x:v>Egypt</x:v>
      </x:c>
      <x:c r="B2025" s="2" t="str">
        <x:v>2018-10</x:v>
      </x:c>
      <x:c r="C2025" s="8" t="n">
        <x:v>2.494279234</x:v>
      </x:c>
      <x:c r="D2025" s="8" t="n">
        <x:v>5.766590509</x:v>
      </x:c>
      <x:c r="E2025" s="8" t="n">
        <x:v>5.514873793</x:v>
      </x:c>
      <x:c r="F2025" s="8" t="n">
        <x:v>9.755911525</x:v>
      </x:c>
      <x:c r="G2025" s="8" t="n">
        <x:v>3.318077803</x:v>
      </x:c>
      <x:c r="H2025" s="8" t="n">
        <x:v>0</x:v>
      </x:c>
      <x:c r="I2025" s="8" t="n">
        <x:v>3.089244851</x:v>
      </x:c>
      <x:c r="J2025" s="8" t="n">
        <x:v>0</x:v>
      </x:c>
      <x:c r="K2025" s="8" t="n">
        <x:v>34.34019831</x:v>
      </x:c>
    </x:row>
    <x:row r="2026">
      <x:c r="A2026" s="2" t="str">
        <x:v>Egypt</x:v>
      </x:c>
      <x:c r="B2026" s="2" t="str">
        <x:v>2018-11</x:v>
      </x:c>
      <x:c r="C2026" s="8" t="n">
        <x:v>0.744416873</x:v>
      </x:c>
      <x:c r="D2026" s="8" t="n">
        <x:v>3.424317813</x:v>
      </x:c>
      <x:c r="E2026" s="8" t="n">
        <x:v>3.126550963</x:v>
      </x:c>
      <x:c r="F2026" s="8" t="n">
        <x:v>5.310173307</x:v>
      </x:c>
      <x:c r="G2026" s="8" t="n">
        <x:v>1.11662531</x:v>
      </x:c>
      <x:c r="H2026" s="8" t="n">
        <x:v>0</x:v>
      </x:c>
      <x:c r="I2026" s="8" t="n">
        <x:v>2.828784024</x:v>
      </x:c>
      <x:c r="J2026" s="8" t="n">
        <x:v>0</x:v>
      </x:c>
      <x:c r="K2026" s="8" t="n">
        <x:v>24.08188661</x:v>
      </x:c>
    </x:row>
    <x:row r="2027">
      <x:c r="A2027" s="2" t="str">
        <x:v>Egypt</x:v>
      </x:c>
      <x:c r="B2027" s="2" t="str">
        <x:v>2018-12</x:v>
      </x:c>
      <x:c r="C2027" s="8" t="n">
        <x:v>4.755480414</x:v>
      </x:c>
      <x:c r="D2027" s="8" t="n">
        <x:v>4.435076018</x:v>
      </x:c>
      <x:c r="E2027" s="8" t="n">
        <x:v>7.225970032</x:v>
      </x:c>
      <x:c r="F2027" s="8" t="n">
        <x:v>12.08263171</x:v>
      </x:c>
      <x:c r="G2027" s="8" t="n">
        <x:v>4.730185369</x:v>
      </x:c>
      <x:c r="H2027" s="8" t="n">
        <x:v>0</x:v>
      </x:c>
      <x:c r="I2027" s="8" t="n">
        <x:v>11.07925878</x:v>
      </x:c>
      <x:c r="J2027" s="8" t="n">
        <x:v>1.053962901</x:v>
      </x:c>
      <x:c r="K2027" s="8" t="n">
        <x:v>52.84148501</x:v>
      </x:c>
    </x:row>
    <x:row r="2028">
      <x:c r="A2028" s="2" t="str">
        <x:v>Egypt</x:v>
      </x:c>
      <x:c r="B2028" s="2" t="str">
        <x:v>2019-01</x:v>
      </x:c>
      <x:c r="C2028" s="8" t="n">
        <x:v>3.895401331</x:v>
      </x:c>
      <x:c r="D2028" s="8" t="n">
        <x:v>6.167718395</x:v>
      </x:c>
      <x:c r="E2028" s="8" t="n">
        <x:v>4.238052299</x:v>
      </x:c>
      <x:c r="F2028" s="8" t="n">
        <x:v>9.981966019</x:v>
      </x:c>
      <x:c r="G2028" s="8" t="n">
        <x:v>3.877366997</x:v>
      </x:c>
      <x:c r="H2028" s="8" t="n">
        <x:v>0</x:v>
      </x:c>
      <x:c r="I2028" s="8" t="n">
        <x:v>7.772768672</x:v>
      </x:c>
      <x:c r="J2028" s="8" t="n">
        <x:v>1.316501387</x:v>
      </x:c>
      <x:c r="K2028" s="8" t="n">
        <x:v>45.17583297</x:v>
      </x:c>
    </x:row>
    <x:row r="2029">
      <x:c r="A2029" s="2" t="str">
        <x:v>Egypt</x:v>
      </x:c>
      <x:c r="B2029" s="2" t="str">
        <x:v>2019-02</x:v>
      </x:c>
      <x:c r="C2029" s="8" t="n">
        <x:v>3.221415608</x:v>
      </x:c>
      <x:c r="D2029" s="8" t="n">
        <x:v>6.887477041</x:v>
      </x:c>
      <x:c r="E2029" s="8" t="n">
        <x:v>3.784029107</x:v>
      </x:c>
      <x:c r="F2029" s="8" t="n">
        <x:v>8.720507899</x:v>
      </x:c>
      <x:c r="G2029" s="8" t="n">
        <x:v>3.747731328</x:v>
      </x:c>
      <x:c r="H2029" s="8" t="n">
        <x:v>0</x:v>
      </x:c>
      <x:c r="I2029" s="8" t="n">
        <x:v>8.693285213</x:v>
      </x:c>
      <x:c r="J2029" s="8" t="n">
        <x:v>1.388384686</x:v>
      </x:c>
      <x:c r="K2029" s="8" t="n">
        <x:v>41.40653411</x:v>
      </x:c>
    </x:row>
    <x:row r="2030">
      <x:c r="A2030" s="2" t="str">
        <x:v>Egypt</x:v>
      </x:c>
      <x:c r="B2030" s="2" t="str">
        <x:v>2019-03</x:v>
      </x:c>
      <x:c r="C2030" s="8" t="n">
        <x:v>1.365705615</x:v>
      </x:c>
      <x:c r="D2030" s="8" t="n">
        <x:v>2.549317212</x:v>
      </x:c>
      <x:c r="E2030" s="8" t="n">
        <x:v>1.138088012</x:v>
      </x:c>
      <x:c r="F2030" s="8" t="n">
        <x:v>3.899848298</x:v>
      </x:c>
      <x:c r="G2030" s="8" t="n">
        <x:v>2.048558422</x:v>
      </x:c>
      <x:c r="H2030" s="8" t="n">
        <x:v>0</x:v>
      </x:c>
      <x:c r="I2030" s="8" t="n">
        <x:v>4.552352049</x:v>
      </x:c>
      <x:c r="J2030" s="8" t="n">
        <x:v>0</x:v>
      </x:c>
      <x:c r="K2030" s="8" t="n">
        <x:v>20.42488596</x:v>
      </x:c>
    </x:row>
    <x:row r="2031">
      <x:c r="A2031" s="2" t="str">
        <x:v>Egypt</x:v>
      </x:c>
      <x:c r="B2031" s="2" t="str">
        <x:v>2019-04</x:v>
      </x:c>
      <x:c r="C2031" s="8" t="n">
        <x:v>4.778830964</x:v>
      </x:c>
      <x:c r="D2031" s="8" t="n">
        <x:v>6.824644312</x:v>
      </x:c>
      <x:c r="E2031" s="8" t="n">
        <x:v>5.347551102</x:v>
      </x:c>
      <x:c r="F2031" s="8" t="n">
        <x:v>9.454976175</x:v>
      </x:c>
      <x:c r="G2031" s="8" t="n">
        <x:v>3.586098067</x:v>
      </x:c>
      <x:c r="H2031" s="8" t="n">
        <x:v>0</x:v>
      </x:c>
      <x:c r="I2031" s="8" t="n">
        <x:v>9.439178515</x:v>
      </x:c>
      <x:c r="J2031" s="8" t="n">
        <x:v>1.800947958</x:v>
      </x:c>
      <x:c r="K2031" s="8" t="n">
        <x:v>49.36808749</x:v>
      </x:c>
    </x:row>
    <x:row r="2032">
      <x:c r="A2032" s="2" t="str">
        <x:v>Egypt</x:v>
      </x:c>
      <x:c r="B2032" s="2" t="str">
        <x:v>2019-05</x:v>
      </x:c>
      <x:c r="C2032" s="8" t="n">
        <x:v>3.86347137</x:v>
      </x:c>
      <x:c r="D2032" s="8" t="n">
        <x:v>4.066812135</x:v>
      </x:c>
      <x:c r="E2032" s="8" t="n">
        <x:v>3.362381934</x:v>
      </x:c>
      <x:c r="F2032" s="8" t="n">
        <x:v>9.310094637</x:v>
      </x:c>
      <x:c r="G2032" s="8" t="n">
        <x:v>5.896877048</x:v>
      </x:c>
      <x:c r="H2032" s="8" t="n">
        <x:v>0</x:v>
      </x:c>
      <x:c r="I2032" s="8" t="n">
        <x:v>11.52505535</x:v>
      </x:c>
      <x:c r="J2032" s="8" t="n">
        <x:v>1.198257081</x:v>
      </x:c>
      <x:c r="K2032" s="8" t="n">
        <x:v>43.86347485</x:v>
      </x:c>
    </x:row>
    <x:row r="2033">
      <x:c r="A2033" s="2" t="str">
        <x:v>Egypt</x:v>
      </x:c>
      <x:c r="B2033" s="2" t="str">
        <x:v>2019-06</x:v>
      </x:c>
      <x:c r="C2033" s="8" t="n">
        <x:v>1.913632547</x:v>
      </x:c>
      <x:c r="D2033" s="8" t="n">
        <x:v>4.140558594</x:v>
      </x:c>
      <x:c r="E2033" s="8" t="n">
        <x:v>2.209991565</x:v>
      </x:c>
      <x:c r="F2033" s="8" t="n">
        <x:v>9.458086876</x:v>
      </x:c>
      <x:c r="G2033" s="8" t="n">
        <x:v>5.33446232</x:v>
      </x:c>
      <x:c r="H2033" s="8" t="n">
        <x:v>0</x:v>
      </x:c>
      <x:c r="I2033" s="8" t="n">
        <x:v>8.035562565</x:v>
      </x:c>
      <x:c r="J2033" s="8" t="n">
        <x:v>1.346316729</x:v>
      </x:c>
      <x:c r="K2033" s="8" t="n">
        <x:v>48.32345468</x:v>
      </x:c>
    </x:row>
    <x:row r="2034">
      <x:c r="A2034" s="2" t="str">
        <x:v>Egypt</x:v>
      </x:c>
      <x:c r="B2034" s="2" t="str">
        <x:v>2019-07</x:v>
      </x:c>
      <x:c r="C2034" s="8" t="n">
        <x:v>3.75461959</x:v>
      </x:c>
      <x:c r="D2034" s="8" t="n">
        <x:v>5.314117119</x:v>
      </x:c>
      <x:c r="E2034" s="8" t="n">
        <x:v>1.973392518</x:v>
      </x:c>
      <x:c r="F2034" s="8" t="n">
        <x:v>7.13968936</x:v>
      </x:c>
      <x:c r="G2034" s="8" t="n">
        <x:v>3.148558646</x:v>
      </x:c>
      <x:c r="H2034" s="8" t="n">
        <x:v>0</x:v>
      </x:c>
      <x:c r="I2034" s="8" t="n">
        <x:v>9.667405991</x:v>
      </x:c>
      <x:c r="J2034" s="8" t="n">
        <x:v>0.975609742</x:v>
      </x:c>
      <x:c r="K2034" s="8" t="n">
        <x:v>36.77013951</x:v>
      </x:c>
    </x:row>
    <x:row r="2035">
      <x:c r="A2035" s="2" t="str">
        <x:v>Egypt</x:v>
      </x:c>
      <x:c r="B2035" s="2" t="str">
        <x:v>2019-08</x:v>
      </x:c>
      <x:c r="C2035" s="8" t="n">
        <x:v>3.48600496</x:v>
      </x:c>
      <x:c r="D2035" s="8" t="n">
        <x:v>6.709075621</x:v>
      </x:c>
      <x:c r="E2035" s="8" t="n">
        <x:v>3.350296862</x:v>
      </x:c>
      <x:c r="F2035" s="8" t="n">
        <x:v>11.46734535</x:v>
      </x:c>
      <x:c r="G2035" s="8" t="n">
        <x:v>4.66496999</x:v>
      </x:c>
      <x:c r="H2035" s="8" t="n">
        <x:v>0</x:v>
      </x:c>
      <x:c r="I2035" s="8" t="n">
        <x:v>14.2324006</x:v>
      </x:c>
      <x:c r="J2035" s="8" t="n">
        <x:v>1.246819403</x:v>
      </x:c>
      <x:c r="K2035" s="8" t="n">
        <x:v>48.62595632</x:v>
      </x:c>
    </x:row>
    <x:row r="2036">
      <x:c r="A2036" s="2" t="str">
        <x:v>Egypt</x:v>
      </x:c>
      <x:c r="B2036" s="2" t="str">
        <x:v>2019-09</x:v>
      </x:c>
      <x:c r="C2036" s="8" t="n">
        <x:v>4.17383821</x:v>
      </x:c>
      <x:c r="D2036" s="8" t="n">
        <x:v>6.790016953</x:v>
      </x:c>
      <x:c r="E2036" s="8" t="n">
        <x:v>4.948364888</x:v>
      </x:c>
      <x:c r="F2036" s="8" t="n">
        <x:v>12.47848512</x:v>
      </x:c>
      <x:c r="G2036" s="8" t="n">
        <x:v>3.399311532</x:v>
      </x:c>
      <x:c r="H2036" s="8" t="n">
        <x:v>0</x:v>
      </x:c>
      <x:c r="I2036" s="8" t="n">
        <x:v>13.40791765</x:v>
      </x:c>
      <x:c r="J2036" s="8" t="n">
        <x:v>0.774526678</x:v>
      </x:c>
      <x:c r="K2036" s="8" t="n">
        <x:v>47.44406411</x:v>
      </x:c>
    </x:row>
    <x:row r="2037">
      <x:c r="A2037" s="2" t="str">
        <x:v>Egypt</x:v>
      </x:c>
      <x:c r="B2037" s="2" t="str">
        <x:v>2019-10</x:v>
      </x:c>
      <x:c r="C2037" s="8" t="n">
        <x:v>5.947497949</x:v>
      </x:c>
      <x:c r="D2037" s="8" t="n">
        <x:v>7.538966119</x:v>
      </x:c>
      <x:c r="E2037" s="8" t="n">
        <x:v>8.129613687</x:v>
      </x:c>
      <x:c r="F2037" s="8" t="n">
        <x:v>13.24856491</x:v>
      </x:c>
      <x:c r="G2037" s="8" t="n">
        <x:v>11.47661968</x:v>
      </x:c>
      <x:c r="H2037" s="8" t="n">
        <x:v>0</x:v>
      </x:c>
      <x:c r="I2037" s="8" t="n">
        <x:v>19.76209958</x:v>
      </x:c>
      <x:c r="J2037" s="8" t="n">
        <x:v>0.812141146</x:v>
      </x:c>
      <x:c r="K2037" s="8" t="n">
        <x:v>56.52174312</x:v>
      </x:c>
    </x:row>
    <x:row r="2038">
      <x:c r="A2038" s="2" t="str">
        <x:v>Egypt</x:v>
      </x:c>
      <x:c r="B2038" s="2" t="str">
        <x:v>2019-11</x:v>
      </x:c>
      <x:c r="C2038" s="8" t="n">
        <x:v>7.26109202</x:v>
      </x:c>
      <x:c r="D2038" s="8" t="n">
        <x:v>12.39761145</x:v>
      </x:c>
      <x:c r="E2038" s="8" t="n">
        <x:v>6.348122346</x:v>
      </x:c>
      <x:c r="F2038" s="8" t="n">
        <x:v>17.75597375</x:v>
      </x:c>
      <x:c r="G2038" s="8" t="n">
        <x:v>9.965870568</x:v>
      </x:c>
      <x:c r="H2038" s="8" t="n">
        <x:v>0</x:v>
      </x:c>
      <x:c r="I2038" s="8" t="n">
        <x:v>25.09385457</x:v>
      </x:c>
      <x:c r="J2038" s="8" t="n">
        <x:v>2.534129758</x:v>
      </x:c>
      <x:c r="K2038" s="8" t="n">
        <x:v>56.27986555</x:v>
      </x:c>
    </x:row>
    <x:row r="2039">
      <x:c r="A2039" s="2" t="str">
        <x:v>Egypt</x:v>
      </x:c>
      <x:c r="B2039" s="2" t="str">
        <x:v>2019-12</x:v>
      </x:c>
      <x:c r="C2039" s="8" t="n">
        <x:v>3.433382249</x:v>
      </x:c>
      <x:c r="D2039" s="8" t="n">
        <x:v>7.5695459</x:v>
      </x:c>
      <x:c r="E2039" s="8" t="n">
        <x:v>4.077598885</x:v>
      </x:c>
      <x:c r="F2039" s="8" t="n">
        <x:v>13.2357243</x:v>
      </x:c>
      <x:c r="G2039" s="8" t="n">
        <x:v>4.06295754</x:v>
      </x:c>
      <x:c r="H2039" s="8" t="n">
        <x:v>0</x:v>
      </x:c>
      <x:c r="I2039" s="8" t="n">
        <x:v>19.12884468</x:v>
      </x:c>
      <x:c r="J2039" s="8" t="n">
        <x:v>2.701317828</x:v>
      </x:c>
      <x:c r="K2039" s="8" t="n">
        <x:v>49.07027638</x:v>
      </x:c>
    </x:row>
    <x:row r="2040">
      <x:c r="A2040" s="2" t="str">
        <x:v>Egypt</x:v>
      </x:c>
      <x:c r="B2040" s="2" t="str">
        <x:v>2020-01</x:v>
      </x:c>
      <x:c r="C2040" s="8" t="n">
        <x:v>5.264900536</x:v>
      </x:c>
      <x:c r="D2040" s="8" t="n">
        <x:v>9.288079474</x:v>
      </x:c>
      <x:c r="E2040" s="8" t="n">
        <x:v>6.399006875</x:v>
      </x:c>
      <x:c r="F2040" s="8" t="n">
        <x:v>15.4884096</x:v>
      </x:c>
      <x:c r="G2040" s="8" t="n">
        <x:v>3.534768275</x:v>
      </x:c>
      <x:c r="H2040" s="8" t="n">
        <x:v>0</x:v>
      </x:c>
      <x:c r="I2040" s="8" t="n">
        <x:v>17.93874273</x:v>
      </x:c>
      <x:c r="J2040" s="8" t="n">
        <x:v>3.725165563</x:v>
      </x:c>
      <x:c r="K2040" s="8" t="n">
        <x:v>57.35099339</x:v>
      </x:c>
    </x:row>
    <x:row r="2041">
      <x:c r="A2041" s="2" t="str">
        <x:v>Egypt</x:v>
      </x:c>
      <x:c r="B2041" s="2" t="str">
        <x:v>2020-02</x:v>
      </x:c>
      <x:c r="C2041" s="8" t="n">
        <x:v>5.627118773</x:v>
      </x:c>
      <x:c r="D2041" s="8" t="n">
        <x:v>8.898305347</x:v>
      </x:c>
      <x:c r="E2041" s="8" t="n">
        <x:v>7.669491525</x:v>
      </x:c>
      <x:c r="F2041" s="8" t="n">
        <x:v>21.46610171</x:v>
      </x:c>
      <x:c r="G2041" s="8" t="n">
        <x:v>6.008474706</x:v>
      </x:c>
      <x:c r="H2041" s="8" t="n">
        <x:v>0</x:v>
      </x:c>
      <x:c r="I2041" s="8" t="n">
        <x:v>13.28813714</x:v>
      </x:c>
      <x:c r="J2041" s="8" t="n">
        <x:v>2.669491525</x:v>
      </x:c>
      <x:c r="K2041" s="8" t="n">
        <x:v>58.72033693</x:v>
      </x:c>
    </x:row>
    <x:row r="2042">
      <x:c r="A2042" s="2" t="str">
        <x:v>Egypt</x:v>
      </x:c>
      <x:c r="B2042" s="2" t="str">
        <x:v>2020-03</x:v>
      </x:c>
      <x:c r="C2042" s="8" t="n">
        <x:v>6.876006564</x:v>
      </x:c>
      <x:c r="D2042" s="8" t="n">
        <x:v>11.19162666</x:v>
      </x:c>
      <x:c r="E2042" s="8" t="n">
        <x:v>11.78743912</x:v>
      </x:c>
      <x:c r="F2042" s="8" t="n">
        <x:v>33.05153079</x:v>
      </x:c>
      <x:c r="G2042" s="8" t="n">
        <x:v>19.50080614</x:v>
      </x:c>
      <x:c r="H2042" s="8" t="n">
        <x:v>0</x:v>
      </x:c>
      <x:c r="I2042" s="8" t="n">
        <x:v>12.38325429</x:v>
      </x:c>
      <x:c r="J2042" s="8" t="n">
        <x:v>2.463767993</x:v>
      </x:c>
      <x:c r="K2042" s="8" t="n">
        <x:v>80.95813796</x:v>
      </x:c>
    </x:row>
    <x:row r="2043">
      <x:c r="A2043" s="2" t="str">
        <x:v>Egypt</x:v>
      </x:c>
      <x:c r="B2043" s="2" t="str">
        <x:v>2020-04</x:v>
      </x:c>
      <x:c r="C2043" s="8" t="n">
        <x:v>7.257187376</x:v>
      </x:c>
      <x:c r="D2043" s="8" t="n">
        <x:v>10.38072991</x:v>
      </x:c>
      <x:c r="E2043" s="8" t="n">
        <x:v>13.55866356</x:v>
      </x:c>
      <x:c r="F2043" s="8" t="n">
        <x:v>25.10489417</x:v>
      </x:c>
      <x:c r="G2043" s="8" t="n">
        <x:v>23.91608534</x:v>
      </x:c>
      <x:c r="H2043" s="8" t="n">
        <x:v>0</x:v>
      </x:c>
      <x:c r="I2043" s="8" t="n">
        <x:v>9.160838927</x:v>
      </x:c>
      <x:c r="J2043" s="8" t="n">
        <x:v>2.937063174</x:v>
      </x:c>
      <x:c r="K2043" s="8" t="n">
        <x:v>74.35120632</x:v>
      </x:c>
    </x:row>
    <x:row r="2044">
      <x:c r="A2044" s="2" t="str">
        <x:v>Egypt</x:v>
      </x:c>
      <x:c r="B2044" s="2" t="str">
        <x:v>2020-05</x:v>
      </x:c>
      <x:c r="C2044" s="8" t="n">
        <x:v>3.991203874</x:v>
      </x:c>
      <x:c r="D2044" s="8" t="n">
        <x:v>8.119846072</x:v>
      </x:c>
      <x:c r="E2044" s="8" t="n">
        <x:v>8.235294285</x:v>
      </x:c>
      <x:c r="F2044" s="8" t="n">
        <x:v>15.53051195</x:v>
      </x:c>
      <x:c r="G2044" s="8" t="n">
        <x:v>13.11709764</x:v>
      </x:c>
      <x:c r="H2044" s="8" t="n">
        <x:v>0</x:v>
      </x:c>
      <x:c r="I2044" s="8" t="n">
        <x:v>7.443651031</x:v>
      </x:c>
      <x:c r="J2044" s="8" t="n">
        <x:v>2.308960968</x:v>
      </x:c>
      <x:c r="K2044" s="8" t="n">
        <x:v>52.17702576</x:v>
      </x:c>
    </x:row>
    <x:row r="2045">
      <x:c r="A2045" s="2" t="str">
        <x:v>Egypt</x:v>
      </x:c>
      <x:c r="B2045" s="2" t="str">
        <x:v>2020-06</x:v>
      </x:c>
      <x:c r="C2045" s="8" t="n">
        <x:v>5.386614784</x:v>
      </x:c>
      <x:c r="D2045" s="8" t="n">
        <x:v>12.33268396</x:v>
      </x:c>
      <x:c r="E2045" s="8" t="n">
        <x:v>5.00974649</x:v>
      </x:c>
      <x:c r="F2045" s="8" t="n">
        <x:v>19.41520469</x:v>
      </x:c>
      <x:c r="G2045" s="8" t="n">
        <x:v>10.37686889</x:v>
      </x:c>
      <x:c r="H2045" s="8" t="n">
        <x:v>0</x:v>
      </x:c>
      <x:c r="I2045" s="8" t="n">
        <x:v>11.90383366</x:v>
      </x:c>
      <x:c r="J2045" s="8" t="n">
        <x:v>1.461988304</x:v>
      </x:c>
      <x:c r="K2045" s="8" t="n">
        <x:v>55.22417319</x:v>
      </x:c>
    </x:row>
    <x:row r="2046">
      <x:c r="A2046" s="2" t="str">
        <x:v>Egypt</x:v>
      </x:c>
      <x:c r="B2046" s="2" t="str">
        <x:v>2020-07</x:v>
      </x:c>
      <x:c r="C2046" s="8" t="n">
        <x:v>4.105012115</x:v>
      </x:c>
      <x:c r="D2046" s="8" t="n">
        <x:v>10.82935579</x:v>
      </x:c>
      <x:c r="E2046" s="8" t="n">
        <x:v>7.523866713</x:v>
      </x:c>
      <x:c r="F2046" s="8" t="n">
        <x:v>13.21599028</x:v>
      </x:c>
      <x:c r="G2046" s="8" t="n">
        <x:v>13.70525133</x:v>
      </x:c>
      <x:c r="H2046" s="8" t="n">
        <x:v>0</x:v>
      </x:c>
      <x:c r="I2046" s="8" t="n">
        <x:v>10.26253093</x:v>
      </x:c>
      <x:c r="J2046" s="8" t="n">
        <x:v>1.324582384</x:v>
      </x:c>
      <x:c r="K2046" s="8" t="n">
        <x:v>50.87709273</x:v>
      </x:c>
    </x:row>
    <x:row r="2047">
      <x:c r="A2047" s="2" t="str">
        <x:v>Egypt</x:v>
      </x:c>
      <x:c r="B2047" s="2" t="str">
        <x:v>2020-08</x:v>
      </x:c>
      <x:c r="C2047" s="8" t="n">
        <x:v>4.028722831</x:v>
      </x:c>
      <x:c r="D2047" s="8" t="n">
        <x:v>10.48374882</x:v>
      </x:c>
      <x:c r="E2047" s="8" t="n">
        <x:v>8.828420722</x:v>
      </x:c>
      <x:c r="F2047" s="8" t="n">
        <x:v>15.21542045</x:v>
      </x:c>
      <x:c r="G2047" s="8" t="n">
        <x:v>11.71579743</x:v>
      </x:c>
      <x:c r="H2047" s="8" t="n">
        <x:v>0</x:v>
      </x:c>
      <x:c r="I2047" s="8" t="n">
        <x:v>12.06349252</x:v>
      </x:c>
      <x:c r="J2047" s="8" t="n">
        <x:v>2.222222193</x:v>
      </x:c>
      <x:c r="K2047" s="8" t="n">
        <x:v>60.88435648</x:v>
      </x:c>
    </x:row>
    <x:row r="2048">
      <x:c r="A2048" s="2" t="str">
        <x:v>Egypt</x:v>
      </x:c>
      <x:c r="B2048" s="2" t="str">
        <x:v>2020-09</x:v>
      </x:c>
      <x:c r="C2048" s="8" t="n">
        <x:v>1.24793847</x:v>
      </x:c>
      <x:c r="D2048" s="8" t="n">
        <x:v>6.32215503</x:v>
      </x:c>
      <x:c r="E2048" s="8" t="n">
        <x:v>5.678944656</x:v>
      </x:c>
      <x:c r="F2048" s="8" t="n">
        <x:v>8.686090944</x:v>
      </x:c>
      <x:c r="G2048" s="8" t="n">
        <x:v>6.767454981</x:v>
      </x:c>
      <x:c r="H2048" s="8" t="n">
        <x:v>0</x:v>
      </x:c>
      <x:c r="I2048" s="8" t="n">
        <x:v>8.746564382</x:v>
      </x:c>
      <x:c r="J2048" s="8" t="n">
        <x:v>1.236943375</x:v>
      </x:c>
      <x:c r="K2048" s="8" t="n">
        <x:v>40.70368607</x:v>
      </x:c>
    </x:row>
    <x:row r="2049">
      <x:c r="A2049" s="2" t="str">
        <x:v>Egypt</x:v>
      </x:c>
      <x:c r="B2049" s="2" t="str">
        <x:v>2020-10</x:v>
      </x:c>
      <x:c r="C2049" s="8" t="n">
        <x:v>4.675768178</x:v>
      </x:c>
      <x:c r="D2049" s="8" t="n">
        <x:v>7.517065367</x:v>
      </x:c>
      <x:c r="E2049" s="8" t="n">
        <x:v>7.397610926</x:v>
      </x:c>
      <x:c r="F2049" s="8" t="n">
        <x:v>12.05631429</x:v>
      </x:c>
      <x:c r="G2049" s="8" t="n">
        <x:v>10.15358362</x:v>
      </x:c>
      <x:c r="H2049" s="8" t="n">
        <x:v>0</x:v>
      </x:c>
      <x:c r="I2049" s="8" t="n">
        <x:v>9.411263059</x:v>
      </x:c>
      <x:c r="J2049" s="8" t="n">
        <x:v>1.126279847</x:v>
      </x:c>
      <x:c r="K2049" s="8" t="n">
        <x:v>53.58361775</x:v>
      </x:c>
    </x:row>
    <x:row r="2050">
      <x:c r="A2050" s="2" t="str">
        <x:v>Egypt</x:v>
      </x:c>
      <x:c r="B2050" s="2" t="str">
        <x:v>2020-11</x:v>
      </x:c>
      <x:c r="C2050" s="8" t="n">
        <x:v>2.915451895</x:v>
      </x:c>
      <x:c r="D2050" s="8" t="n">
        <x:v>5.765306011</x:v>
      </x:c>
      <x:c r="E2050" s="8" t="n">
        <x:v>4.708454925</x:v>
      </x:c>
      <x:c r="F2050" s="8" t="n">
        <x:v>10.85276927</x:v>
      </x:c>
      <x:c r="G2050" s="8" t="n">
        <x:v>4.985422852</x:v>
      </x:c>
      <x:c r="H2050" s="8" t="n">
        <x:v>0</x:v>
      </x:c>
      <x:c r="I2050" s="8" t="n">
        <x:v>8.199709011</x:v>
      </x:c>
      <x:c r="J2050" s="8" t="n">
        <x:v>1.793002804</x:v>
      </x:c>
      <x:c r="K2050" s="8" t="n">
        <x:v>46.89504551</x:v>
      </x:c>
    </x:row>
    <x:row r="2051">
      <x:c r="A2051" s="2" t="str">
        <x:v>Egypt</x:v>
      </x:c>
      <x:c r="B2051" s="2" t="str">
        <x:v>2020-12</x:v>
      </x:c>
      <x:c r="C2051" s="8" t="n">
        <x:v>3.776129467</x:v>
      </x:c>
      <x:c r="D2051" s="8" t="n">
        <x:v>6.426163389</x:v>
      </x:c>
      <x:c r="E2051" s="8" t="n">
        <x:v>5.967633385</x:v>
      </x:c>
      <x:c r="F2051" s="8" t="n">
        <x:v>11.71274426</x:v>
      </x:c>
      <x:c r="G2051" s="8" t="n">
        <x:v>5.630478759</x:v>
      </x:c>
      <x:c r="H2051" s="8" t="n">
        <x:v>0</x:v>
      </x:c>
      <x:c r="I2051" s="8" t="n">
        <x:v>6.830748689</x:v>
      </x:c>
      <x:c r="J2051" s="8" t="n">
        <x:v>1.294673012</x:v>
      </x:c>
      <x:c r="K2051" s="8" t="n">
        <x:v>45.71139665</x:v>
      </x:c>
    </x:row>
    <x:row r="2052">
      <x:c r="A2052" s="2" t="str">
        <x:v>Egypt</x:v>
      </x:c>
      <x:c r="B2052" s="2" t="str">
        <x:v>2021-01</x:v>
      </x:c>
      <x:c r="C2052" s="8" t="n">
        <x:v>6.175869017</x:v>
      </x:c>
      <x:c r="D2052" s="8" t="n">
        <x:v>9.986366735</x:v>
      </x:c>
      <x:c r="E2052" s="8" t="n">
        <x:v>4.805725971</x:v>
      </x:c>
      <x:c r="F2052" s="8" t="n">
        <x:v>12.65848756</x:v>
      </x:c>
      <x:c r="G2052" s="8" t="n">
        <x:v>6.5916835</x:v>
      </x:c>
      <x:c r="H2052" s="8" t="n">
        <x:v>0.204498978</x:v>
      </x:c>
      <x:c r="I2052" s="8" t="n">
        <x:v>8.391275126</x:v>
      </x:c>
      <x:c r="J2052" s="8" t="n">
        <x:v>1.179277385</x:v>
      </x:c>
      <x:c r="K2052" s="8" t="n">
        <x:v>50.32720007</x:v>
      </x:c>
    </x:row>
    <x:row r="2053">
      <x:c r="A2053" s="2" t="str">
        <x:v>Egypt</x:v>
      </x:c>
      <x:c r="B2053" s="2" t="str">
        <x:v>2021-02</x:v>
      </x:c>
      <x:c r="C2053" s="8" t="n">
        <x:v>3.546864618</x:v>
      </x:c>
      <x:c r="D2053" s="8" t="n">
        <x:v>4.308833549</x:v>
      </x:c>
      <x:c r="E2053" s="8" t="n">
        <x:v>2.454484208</x:v>
      </x:c>
      <x:c r="F2053" s="8" t="n">
        <x:v>10.28320974</x:v>
      </x:c>
      <x:c r="G2053" s="8" t="n">
        <x:v>5.556304376</x:v>
      </x:c>
      <x:c r="H2053" s="8" t="n">
        <x:v>0.101146325</x:v>
      </x:c>
      <x:c r="I2053" s="8" t="n">
        <x:v>4.733648319</x:v>
      </x:c>
      <x:c r="J2053" s="8" t="n">
        <x:v>1.395819337</x:v>
      </x:c>
      <x:c r="K2053" s="8" t="n">
        <x:v>37.1544159</x:v>
      </x:c>
    </x:row>
    <x:row r="2054">
      <x:c r="A2054" s="2" t="str">
        <x:v>Egypt</x:v>
      </x:c>
      <x:c r="B2054" s="2" t="str">
        <x:v>2021-03</x:v>
      </x:c>
      <x:c r="C2054" s="8" t="n">
        <x:v>5.084959286</x:v>
      </x:c>
      <x:c r="D2054" s="8" t="n">
        <x:v>7.180616644</x:v>
      </x:c>
      <x:c r="E2054" s="8" t="n">
        <x:v>4.493391881</x:v>
      </x:c>
      <x:c r="F2054" s="8" t="n">
        <x:v>11.03838857</x:v>
      </x:c>
      <x:c r="G2054" s="8" t="n">
        <x:v>5.091252456</x:v>
      </x:c>
      <x:c r="H2054" s="8" t="n">
        <x:v>0.188797986</x:v>
      </x:c>
      <x:c r="I2054" s="8" t="n">
        <x:v>8.376337703</x:v>
      </x:c>
      <x:c r="J2054" s="8" t="n">
        <x:v>1.680302125</x:v>
      </x:c>
      <x:c r="K2054" s="8" t="n">
        <x:v>44.2857189</x:v>
      </x:c>
    </x:row>
    <x:row r="2055">
      <x:c r="A2055" s="2" t="str">
        <x:v>Egypt</x:v>
      </x:c>
      <x:c r="B2055" s="2" t="str">
        <x:v>2021-04</x:v>
      </x:c>
      <x:c r="C2055" s="8" t="n">
        <x:v>2.55414003</x:v>
      </x:c>
      <x:c r="D2055" s="8" t="n">
        <x:v>5.159235669</x:v>
      </x:c>
      <x:c r="E2055" s="8" t="n">
        <x:v>3.4394904</x:v>
      </x:c>
      <x:c r="F2055" s="8" t="n">
        <x:v>10.87898112</x:v>
      </x:c>
      <x:c r="G2055" s="8" t="n">
        <x:v>5.337579812</x:v>
      </x:c>
      <x:c r="H2055" s="8" t="n">
        <x:v>0</x:v>
      </x:c>
      <x:c r="I2055" s="8" t="n">
        <x:v>6.630573151</x:v>
      </x:c>
      <x:c r="J2055" s="8" t="n">
        <x:v>2.789809112</x:v>
      </x:c>
      <x:c r="K2055" s="8" t="n">
        <x:v>42.13375796</x:v>
      </x:c>
    </x:row>
    <x:row r="2056">
      <x:c r="A2056" s="2" t="str">
        <x:v>Egypt</x:v>
      </x:c>
      <x:c r="B2056" s="2" t="str">
        <x:v>2021-05</x:v>
      </x:c>
      <x:c r="C2056" s="8" t="n">
        <x:v>3.018134616</x:v>
      </x:c>
      <x:c r="D2056" s="8" t="n">
        <x:v>5.032383222</x:v>
      </x:c>
      <x:c r="E2056" s="8" t="n">
        <x:v>4.216321345</x:v>
      </x:c>
      <x:c r="F2056" s="8" t="n">
        <x:v>14.15155444</x:v>
      </x:c>
      <x:c r="G2056" s="8" t="n">
        <x:v>3.341968813</x:v>
      </x:c>
      <x:c r="H2056" s="8" t="n">
        <x:v>0.07772021</x:v>
      </x:c>
      <x:c r="I2056" s="8" t="n">
        <x:v>9.740932247</x:v>
      </x:c>
      <x:c r="J2056" s="8" t="n">
        <x:v>2.454663311</x:v>
      </x:c>
      <x:c r="K2056" s="8" t="n">
        <x:v>46.76813313</x:v>
      </x:c>
    </x:row>
    <x:row r="2057">
      <x:c r="A2057" s="2" t="str">
        <x:v>Egypt</x:v>
      </x:c>
      <x:c r="B2057" s="2" t="str">
        <x:v>2021-06</x:v>
      </x:c>
      <x:c r="C2057" s="8" t="n">
        <x:v>5.517241177</x:v>
      </x:c>
      <x:c r="D2057" s="8" t="n">
        <x:v>7.685675988</x:v>
      </x:c>
      <x:c r="E2057" s="8" t="n">
        <x:v>3.580902062</x:v>
      </x:c>
      <x:c r="F2057" s="8" t="n">
        <x:v>14.68832894</x:v>
      </x:c>
      <x:c r="G2057" s="8" t="n">
        <x:v>3.700265454</x:v>
      </x:c>
      <x:c r="H2057" s="8" t="n">
        <x:v>0</x:v>
      </x:c>
      <x:c r="I2057" s="8" t="n">
        <x:v>7.645888797</x:v>
      </x:c>
      <x:c r="J2057" s="8" t="n">
        <x:v>2.148541215</x:v>
      </x:c>
      <x:c r="K2057" s="8" t="n">
        <x:v>39.98674064</x:v>
      </x:c>
    </x:row>
    <x:row r="2058">
      <x:c r="A2058" s="2" t="str">
        <x:v>Egypt</x:v>
      </x:c>
      <x:c r="B2058" s="2" t="str">
        <x:v>2021-07</x:v>
      </x:c>
      <x:c r="C2058" s="8" t="n">
        <x:v>4.587345045</x:v>
      </x:c>
      <x:c r="D2058" s="8" t="n">
        <x:v>7.524071632</x:v>
      </x:c>
      <x:c r="E2058" s="8" t="n">
        <x:v>3.933975244</x:v>
      </x:c>
      <x:c r="F2058" s="8" t="n">
        <x:v>9.442915287</x:v>
      </x:c>
      <x:c r="G2058" s="8" t="n">
        <x:v>1.650618982</x:v>
      </x:c>
      <x:c r="H2058" s="8" t="n">
        <x:v>0</x:v>
      </x:c>
      <x:c r="I2058" s="8" t="n">
        <x:v>7.180192677</x:v>
      </x:c>
      <x:c r="J2058" s="8" t="n">
        <x:v>2.929848851</x:v>
      </x:c>
      <x:c r="K2058" s="8" t="n">
        <x:v>46.51994666</x:v>
      </x:c>
    </x:row>
    <x:row r="2059">
      <x:c r="A2059" s="2" t="str">
        <x:v>Egypt</x:v>
      </x:c>
      <x:c r="B2059" s="2" t="str">
        <x:v>2021-08</x:v>
      </x:c>
      <x:c r="C2059" s="8" t="n">
        <x:v>5.249837867</x:v>
      </x:c>
      <x:c r="D2059" s="8" t="n">
        <x:v>10.27255049</x:v>
      </x:c>
      <x:c r="E2059" s="8" t="n">
        <x:v>3.556132286</x:v>
      </x:c>
      <x:c r="F2059" s="8" t="n">
        <x:v>12.78390659</x:v>
      </x:c>
      <x:c r="G2059" s="8" t="n">
        <x:v>4.029850895</x:v>
      </x:c>
      <x:c r="H2059" s="8" t="n">
        <x:v>0</x:v>
      </x:c>
      <x:c r="I2059" s="8" t="n">
        <x:v>7.39779364</x:v>
      </x:c>
      <x:c r="J2059" s="8" t="n">
        <x:v>3.329007336</x:v>
      </x:c>
      <x:c r="K2059" s="8" t="n">
        <x:v>41.37573242</x:v>
      </x:c>
    </x:row>
    <x:row r="2060">
      <x:c r="A2060" s="2" t="str">
        <x:v>Egypt</x:v>
      </x:c>
      <x:c r="B2060" s="2" t="str">
        <x:v>2021-09</x:v>
      </x:c>
      <x:c r="C2060" s="8" t="n">
        <x:v>6.085481475</x:v>
      </x:c>
      <x:c r="D2060" s="8" t="n">
        <x:v>6.248304349</x:v>
      </x:c>
      <x:c r="E2060" s="8" t="n">
        <x:v>2.483039455</x:v>
      </x:c>
      <x:c r="F2060" s="8" t="n">
        <x:v>11.20081498</x:v>
      </x:c>
      <x:c r="G2060" s="8" t="n">
        <x:v>5.088195387</x:v>
      </x:c>
      <x:c r="H2060" s="8" t="n">
        <x:v>0</x:v>
      </x:c>
      <x:c r="I2060" s="8" t="n">
        <x:v>7.98507442</x:v>
      </x:c>
      <x:c r="J2060" s="8" t="n">
        <x:v>4.002713704</x:v>
      </x:c>
      <x:c r="K2060" s="8" t="n">
        <x:v>47.15061225</x:v>
      </x:c>
    </x:row>
    <x:row r="2061">
      <x:c r="A2061" s="2" t="str">
        <x:v>Egypt</x:v>
      </x:c>
      <x:c r="B2061" s="2" t="str">
        <x:v>2021-10</x:v>
      </x:c>
      <x:c r="C2061" s="8" t="n">
        <x:v>3.542087439</x:v>
      </x:c>
      <x:c r="D2061" s="8" t="n">
        <x:v>5.48148107</x:v>
      </x:c>
      <x:c r="E2061" s="8" t="n">
        <x:v>4.525252528</x:v>
      </x:c>
      <x:c r="F2061" s="8" t="n">
        <x:v>11.7777774</x:v>
      </x:c>
      <x:c r="G2061" s="8" t="n">
        <x:v>3.81818187</x:v>
      </x:c>
      <x:c r="H2061" s="8" t="n">
        <x:v>0</x:v>
      </x:c>
      <x:c r="I2061" s="8" t="n">
        <x:v>9.737374148</x:v>
      </x:c>
      <x:c r="J2061" s="8" t="n">
        <x:v>1.939394145</x:v>
      </x:c>
      <x:c r="K2061" s="8" t="n">
        <x:v>45.96633161</x:v>
      </x:c>
    </x:row>
    <x:row r="2062">
      <x:c r="A2062" s="2" t="str">
        <x:v>Egypt</x:v>
      </x:c>
      <x:c r="B2062" s="2" t="str">
        <x:v>2021-11</x:v>
      </x:c>
      <x:c r="C2062" s="8" t="n">
        <x:v>5.381091244</x:v>
      </x:c>
      <x:c r="D2062" s="8" t="n">
        <x:v>6.330695385</x:v>
      </x:c>
      <x:c r="E2062" s="8" t="n">
        <x:v>3.427738301</x:v>
      </x:c>
      <x:c r="F2062" s="8" t="n">
        <x:v>10.7580177</x:v>
      </x:c>
      <x:c r="G2062" s="8" t="n">
        <x:v>3.119533393</x:v>
      </x:c>
      <x:c r="H2062" s="8" t="n">
        <x:v>0.187421908</x:v>
      </x:c>
      <x:c r="I2062" s="8" t="n">
        <x:v>4.019158684</x:v>
      </x:c>
      <x:c r="J2062" s="8" t="n">
        <x:v>1.832569802</x:v>
      </x:c>
      <x:c r="K2062" s="8" t="n">
        <x:v>48.04664518</x:v>
      </x:c>
    </x:row>
    <x:row r="2063">
      <x:c r="A2063" s="2" t="str">
        <x:v>Egypt</x:v>
      </x:c>
      <x:c r="B2063" s="2" t="str">
        <x:v>2021-12</x:v>
      </x:c>
      <x:c r="C2063" s="8" t="n">
        <x:v>6.784287718</x:v>
      </x:c>
      <x:c r="D2063" s="8" t="n">
        <x:v>7.037283419</x:v>
      </x:c>
      <x:c r="E2063" s="8" t="n">
        <x:v>4.394141351</x:v>
      </x:c>
      <x:c r="F2063" s="8" t="n">
        <x:v>12.33022619</x:v>
      </x:c>
      <x:c r="G2063" s="8" t="n">
        <x:v>3.055925534</x:v>
      </x:c>
      <x:c r="H2063" s="8" t="n">
        <x:v>0</x:v>
      </x:c>
      <x:c r="I2063" s="8" t="n">
        <x:v>4.447403665</x:v>
      </x:c>
      <x:c r="J2063" s="8" t="n">
        <x:v>1.018641887</x:v>
      </x:c>
      <x:c r="K2063" s="8" t="n">
        <x:v>41.05858936</x:v>
      </x:c>
    </x:row>
    <x:row r="2064">
      <x:c r="A2064" s="2" t="str">
        <x:v>Egypt</x:v>
      </x:c>
      <x:c r="B2064" s="2" t="str">
        <x:v>2022-01</x:v>
      </x:c>
      <x:c r="C2064" s="8" t="n">
        <x:v>8.347768358</x:v>
      </x:c>
      <x:c r="D2064" s="8" t="n">
        <x:v>10.19320453</x:v>
      </x:c>
      <x:c r="E2064" s="8" t="n">
        <x:v>5.796136116</x:v>
      </x:c>
      <x:c r="F2064" s="8" t="n">
        <x:v>12.54497026</x:v>
      </x:c>
      <x:c r="G2064" s="8" t="n">
        <x:v>1.11925378</x:v>
      </x:c>
      <x:c r="H2064" s="8" t="n">
        <x:v>0</x:v>
      </x:c>
      <x:c r="I2064" s="8" t="n">
        <x:v>6.535642803</x:v>
      </x:c>
      <x:c r="J2064" s="8" t="n">
        <x:v>1.299133911</x:v>
      </x:c>
      <x:c r="K2064" s="8" t="n">
        <x:v>42.77148568</x:v>
      </x:c>
    </x:row>
    <x:row r="2065">
      <x:c r="A2065" s="2" t="str">
        <x:v>Egypt</x:v>
      </x:c>
      <x:c r="B2065" s="2" t="str">
        <x:v>2022-02</x:v>
      </x:c>
      <x:c r="C2065" s="8" t="n">
        <x:v>6.777151347</x:v>
      </x:c>
      <x:c r="D2065" s="8" t="n">
        <x:v>5.458392209</x:v>
      </x:c>
      <x:c r="E2065" s="8" t="n">
        <x:v>2.644569968</x:v>
      </x:c>
      <x:c r="F2065" s="8" t="n">
        <x:v>8.970381175</x:v>
      </x:c>
      <x:c r="G2065" s="8" t="n">
        <x:v>2.052186205</x:v>
      </x:c>
      <x:c r="H2065" s="8" t="n">
        <x:v>0.317348378</x:v>
      </x:c>
      <x:c r="I2065" s="8" t="n">
        <x:v>7.588152758</x:v>
      </x:c>
      <x:c r="J2065" s="8" t="n">
        <x:v>0.973201706</x:v>
      </x:c>
      <x:c r="K2065" s="8" t="n">
        <x:v>40.54301663</x:v>
      </x:c>
    </x:row>
    <x:row r="2066">
      <x:c r="A2066" s="2" t="str">
        <x:v>Egypt</x:v>
      </x:c>
      <x:c r="B2066" s="2" t="str">
        <x:v>2022-03</x:v>
      </x:c>
      <x:c r="C2066" s="8" t="n">
        <x:v>8.558226072</x:v>
      </x:c>
      <x:c r="D2066" s="8" t="n">
        <x:v>8.096118158</x:v>
      </x:c>
      <x:c r="E2066" s="8" t="n">
        <x:v>5.332717195</x:v>
      </x:c>
      <x:c r="F2066" s="8" t="n">
        <x:v>11.6081337</x:v>
      </x:c>
      <x:c r="G2066" s="8" t="n">
        <x:v>3.345656263</x:v>
      </x:c>
      <x:c r="H2066" s="8" t="n">
        <x:v>0.415896488</x:v>
      </x:c>
      <x:c r="I2066" s="8" t="n">
        <x:v>5.434381058</x:v>
      </x:c>
      <x:c r="J2066" s="8" t="n">
        <x:v>2.162661879</x:v>
      </x:c>
      <x:c r="K2066" s="8" t="n">
        <x:v>51.34011091</x:v>
      </x:c>
    </x:row>
    <x:row r="2067">
      <x:c r="A2067" s="2" t="str">
        <x:v>Egypt</x:v>
      </x:c>
      <x:c r="B2067" s="2" t="str">
        <x:v>2022-04</x:v>
      </x:c>
      <x:c r="C2067" s="8" t="n">
        <x:v>11.38594832</x:v>
      </x:c>
      <x:c r="D2067" s="8" t="n">
        <x:v>10.62560169</x:v>
      </x:c>
      <x:c r="E2067" s="8" t="n">
        <x:v>7.025986824</x:v>
      </x:c>
      <x:c r="F2067" s="8" t="n">
        <x:v>18.89316685</x:v>
      </x:c>
      <x:c r="G2067" s="8" t="n">
        <x:v>6.198267712</x:v>
      </x:c>
      <x:c r="H2067" s="8" t="n">
        <x:v>0</x:v>
      </x:c>
      <x:c r="I2067" s="8" t="n">
        <x:v>4.879692085</x:v>
      </x:c>
      <x:c r="J2067" s="8" t="n">
        <x:v>0.433108758</x:v>
      </x:c>
      <x:c r="K2067" s="8" t="n">
        <x:v>45.61116693</x:v>
      </x:c>
    </x:row>
    <x:row r="2068">
      <x:c r="A2068" s="2" t="str">
        <x:v>Egypt</x:v>
      </x:c>
      <x:c r="B2068" s="2" t="str">
        <x:v>2022-05</x:v>
      </x:c>
      <x:c r="C2068" s="8" t="n">
        <x:v>10.2045637</x:v>
      </x:c>
      <x:c r="D2068" s="8" t="n">
        <x:v>6.042486471</x:v>
      </x:c>
      <x:c r="E2068" s="8" t="n">
        <x:v>4.854445322</x:v>
      </x:c>
      <x:c r="F2068" s="8" t="n">
        <x:v>11.61290326</x:v>
      </x:c>
      <x:c r="G2068" s="8" t="n">
        <x:v>3.823760698</x:v>
      </x:c>
      <x:c r="H2068" s="8" t="n">
        <x:v>0</x:v>
      </x:c>
      <x:c r="I2068" s="8" t="n">
        <x:v>6.648308419</x:v>
      </x:c>
      <x:c r="J2068" s="8" t="n">
        <x:v>1.109362737</x:v>
      </x:c>
      <x:c r="K2068" s="8" t="n">
        <x:v>39.94492907</x:v>
      </x:c>
    </x:row>
    <x:row r="2069">
      <x:c r="A2069" s="2" t="str">
        <x:v>Egypt</x:v>
      </x:c>
      <x:c r="B2069" s="2" t="str">
        <x:v>2022-06</x:v>
      </x:c>
      <x:c r="C2069" s="8" t="n">
        <x:v>8.72562969</x:v>
      </x:c>
      <x:c r="D2069" s="8" t="n">
        <x:v>4.29386587</x:v>
      </x:c>
      <x:c r="E2069" s="8" t="n">
        <x:v>3.409415214</x:v>
      </x:c>
      <x:c r="F2069" s="8" t="n">
        <x:v>10.99857334</x:v>
      </x:c>
      <x:c r="G2069" s="8" t="n">
        <x:v>1.940085646</x:v>
      </x:c>
      <x:c r="H2069" s="8" t="n">
        <x:v>0.19020447</x:v>
      </x:c>
      <x:c r="I2069" s="8" t="n">
        <x:v>2.567760342</x:v>
      </x:c>
      <x:c r="J2069" s="8" t="n">
        <x:v>0.775083235</x:v>
      </x:c>
      <x:c r="K2069" s="8" t="n">
        <x:v>48.79695613</x:v>
      </x:c>
    </x:row>
    <x:row r="2070">
      <x:c r="A2070" s="2" t="str">
        <x:v>Egypt</x:v>
      </x:c>
      <x:c r="B2070" s="2" t="str">
        <x:v>2022-07</x:v>
      </x:c>
      <x:c r="C2070" s="8" t="n">
        <x:v>8.037259019</x:v>
      </x:c>
      <x:c r="D2070" s="8" t="n">
        <x:v>4.278110649</x:v>
      </x:c>
      <x:c r="E2070" s="8" t="n">
        <x:v>3.013971958</x:v>
      </x:c>
      <x:c r="F2070" s="8" t="n">
        <x:v>6.83965426</x:v>
      </x:c>
      <x:c r="G2070" s="8" t="n">
        <x:v>4.411177848</x:v>
      </x:c>
      <x:c r="H2070" s="8" t="n">
        <x:v>0</x:v>
      </x:c>
      <x:c r="I2070" s="8" t="n">
        <x:v>4.031936026</x:v>
      </x:c>
      <x:c r="J2070" s="8" t="n">
        <x:v>2.155688724</x:v>
      </x:c>
      <x:c r="K2070" s="8" t="n">
        <x:v>33.85894878</x:v>
      </x:c>
    </x:row>
    <x:row r="2071">
      <x:c r="A2071" s="2" t="str">
        <x:v>Egypt</x:v>
      </x:c>
      <x:c r="B2071" s="2" t="str">
        <x:v>2022-08</x:v>
      </x:c>
      <x:c r="C2071" s="8" t="n">
        <x:v>6.471735289</x:v>
      </x:c>
      <x:c r="D2071" s="8" t="n">
        <x:v>5.133203379</x:v>
      </x:c>
      <x:c r="E2071" s="8" t="n">
        <x:v>3.03443795</x:v>
      </x:c>
      <x:c r="F2071" s="8" t="n">
        <x:v>9.512670401</x:v>
      </x:c>
      <x:c r="G2071" s="8" t="n">
        <x:v>4.541910431</x:v>
      </x:c>
      <x:c r="H2071" s="8" t="n">
        <x:v>0</x:v>
      </x:c>
      <x:c r="I2071" s="8" t="n">
        <x:v>3.879142102</x:v>
      </x:c>
      <x:c r="J2071" s="8" t="n">
        <x:v>3.48927905</x:v>
      </x:c>
      <x:c r="K2071" s="8" t="n">
        <x:v>35.54905863</x:v>
      </x:c>
    </x:row>
    <x:row r="2072">
      <x:c r="A2072" s="2" t="str">
        <x:v>Egypt</x:v>
      </x:c>
      <x:c r="B2072" s="2" t="str">
        <x:v>2022-09</x:v>
      </x:c>
      <x:c r="C2072" s="8" t="n">
        <x:v>2.700394369</x:v>
      </x:c>
      <x:c r="D2072" s="8" t="n">
        <x:v>2.477003945</x:v>
      </x:c>
      <x:c r="E2072" s="8" t="n">
        <x:v>1.471747754</x:v>
      </x:c>
      <x:c r="F2072" s="8" t="n">
        <x:v>5.689882167</x:v>
      </x:c>
      <x:c r="G2072" s="8" t="n">
        <x:v>1.997371979</x:v>
      </x:c>
      <x:c r="H2072" s="8" t="n">
        <x:v>0</x:v>
      </x:c>
      <x:c r="I2072" s="8" t="n">
        <x:v>3.561103861</x:v>
      </x:c>
      <x:c r="J2072" s="8" t="n">
        <x:v>0.985545335</x:v>
      </x:c>
      <x:c r="K2072" s="8" t="n">
        <x:v>23.85019832</x:v>
      </x:c>
    </x:row>
    <x:row r="2073">
      <x:c r="A2073" s="2" t="str">
        <x:v>Egypt</x:v>
      </x:c>
      <x:c r="B2073" s="2" t="str">
        <x:v>2022-10</x:v>
      </x:c>
      <x:c r="C2073" s="8" t="n">
        <x:v>8.062622521</x:v>
      </x:c>
      <x:c r="D2073" s="8" t="n">
        <x:v>6.014350747</x:v>
      </x:c>
      <x:c r="E2073" s="8" t="n">
        <x:v>3.861709272</x:v>
      </x:c>
      <x:c r="F2073" s="8" t="n">
        <x:v>11.95042443</x:v>
      </x:c>
      <x:c r="G2073" s="8" t="n">
        <x:v>4.187866729</x:v>
      </x:c>
      <x:c r="H2073" s="8" t="n">
        <x:v>0</x:v>
      </x:c>
      <x:c r="I2073" s="8" t="n">
        <x:v>4.514024589</x:v>
      </x:c>
      <x:c r="J2073" s="8" t="n">
        <x:v>2.211350393</x:v>
      </x:c>
      <x:c r="K2073" s="8" t="n">
        <x:v>36.4187851</x:v>
      </x:c>
    </x:row>
    <x:row r="2074">
      <x:c r="A2074" s="2" t="str">
        <x:v>Egypt</x:v>
      </x:c>
      <x:c r="B2074" s="2" t="str">
        <x:v>2022-11</x:v>
      </x:c>
      <x:c r="C2074" s="8" t="n">
        <x:v>6.034031713</x:v>
      </x:c>
      <x:c r="D2074" s="8" t="n">
        <x:v>4.633508053</x:v>
      </x:c>
      <x:c r="E2074" s="8" t="n">
        <x:v>2.709424137</x:v>
      </x:c>
      <x:c r="F2074" s="8" t="n">
        <x:v>8.291884648</x:v>
      </x:c>
      <x:c r="G2074" s="8" t="n">
        <x:v>4.954188282</x:v>
      </x:c>
      <x:c r="H2074" s="8" t="n">
        <x:v>0</x:v>
      </x:c>
      <x:c r="I2074" s="8" t="n">
        <x:v>3.815444976</x:v>
      </x:c>
      <x:c r="J2074" s="8" t="n">
        <x:v>0.471204176</x:v>
      </x:c>
      <x:c r="K2074" s="8" t="n">
        <x:v>30.45811279</x:v>
      </x:c>
    </x:row>
    <x:row r="2075">
      <x:c r="A2075" s="2" t="str">
        <x:v>Egypt</x:v>
      </x:c>
      <x:c r="B2075" s="2" t="str">
        <x:v>2022-12</x:v>
      </x:c>
      <x:c r="C2075" s="8" t="n">
        <x:v>8.157019701</x:v>
      </x:c>
      <x:c r="D2075" s="8" t="n">
        <x:v>7.877578279</x:v>
      </x:c>
      <x:c r="E2075" s="8" t="n">
        <x:v>2.481703368</x:v>
      </x:c>
      <x:c r="F2075" s="8" t="n">
        <x:v>11.17099098</x:v>
      </x:c>
      <x:c r="G2075" s="8" t="n">
        <x:v>3.898868827</x:v>
      </x:c>
      <x:c r="H2075" s="8" t="n">
        <x:v>0</x:v>
      </x:c>
      <x:c r="I2075" s="8" t="n">
        <x:v>3.346640002</x:v>
      </x:c>
      <x:c r="J2075" s="8" t="n">
        <x:v>0</x:v>
      </x:c>
      <x:c r="K2075" s="8" t="n">
        <x:v>34.71057885</x:v>
      </x:c>
    </x:row>
    <x:row r="2076">
      <x:c r="A2076" s="2" t="str">
        <x:v>Egypt</x:v>
      </x:c>
      <x:c r="B2076" s="2" t="str">
        <x:v>2023-01</x:v>
      </x:c>
      <x:c r="C2076" s="8" t="n">
        <x:v>9.098855938</x:v>
      </x:c>
      <x:c r="D2076" s="8" t="n">
        <x:v>4.364492369</x:v>
      </x:c>
      <x:c r="E2076" s="8" t="n">
        <x:v>3.207800945</x:v>
      </x:c>
      <x:c r="F2076" s="8" t="n">
        <x:v>12.42770703</x:v>
      </x:c>
      <x:c r="G2076" s="8" t="n">
        <x:v>4.505716207</x:v>
      </x:c>
      <x:c r="H2076" s="8" t="n">
        <x:v>0</x:v>
      </x:c>
      <x:c r="I2076" s="8" t="n">
        <x:v>3.71217221</x:v>
      </x:c>
      <x:c r="J2076" s="8" t="n">
        <x:v>0.403496974</x:v>
      </x:c>
      <x:c r="K2076" s="8" t="n">
        <x:v>34.6133154</x:v>
      </x:c>
    </x:row>
    <x:row r="2077">
      <x:c r="A2077" s="2" t="str">
        <x:v>Egypt</x:v>
      </x:c>
      <x:c r="B2077" s="2" t="str">
        <x:v>2023-02</x:v>
      </x:c>
      <x:c r="C2077" s="8" t="n">
        <x:v>2.765793646</x:v>
      </x:c>
      <x:c r="D2077" s="8" t="n">
        <x:v>3.636363401</x:v>
      </x:c>
      <x:c r="E2077" s="8" t="n">
        <x:v>2.34206463</x:v>
      </x:c>
      <x:c r="F2077" s="8" t="n">
        <x:v>8.9368264</x:v>
      </x:c>
      <x:c r="G2077" s="8" t="n">
        <x:v>0.762711835</x:v>
      </x:c>
      <x:c r="H2077" s="8" t="n">
        <x:v>0</x:v>
      </x:c>
      <x:c r="I2077" s="8" t="n">
        <x:v>2.942988979</x:v>
      </x:c>
      <x:c r="J2077" s="8" t="n">
        <x:v>0.462249615</x:v>
      </x:c>
      <x:c r="K2077" s="8" t="n">
        <x:v>31.18644069</x:v>
      </x:c>
    </x:row>
    <x:row r="2078">
      <x:c r="A2078" s="2" t="str">
        <x:v>Egypt</x:v>
      </x:c>
      <x:c r="B2078" s="2" t="str">
        <x:v>2023-03</x:v>
      </x:c>
      <x:c r="C2078" s="8" t="n">
        <x:v>5.974025557</x:v>
      </x:c>
      <x:c r="D2078" s="8" t="n">
        <x:v>5.427204479</x:v>
      </x:c>
      <x:c r="E2078" s="8" t="n">
        <x:v>2.877648775</x:v>
      </x:c>
      <x:c r="F2078" s="8" t="n">
        <x:v>10.47846895</x:v>
      </x:c>
      <x:c r="G2078" s="8" t="n">
        <x:v>1.066302145</x:v>
      </x:c>
      <x:c r="H2078" s="8" t="n">
        <x:v>0</x:v>
      </x:c>
      <x:c r="I2078" s="8" t="n">
        <x:v>4.039644722</x:v>
      </x:c>
      <x:c r="J2078" s="8" t="n">
        <x:v>0.922761449</x:v>
      </x:c>
      <x:c r="K2078" s="8" t="n">
        <x:v>34.66165331</x:v>
      </x:c>
    </x:row>
    <x:row r="2079">
      <x:c r="A2079" s="2" t="str">
        <x:v>Egypt</x:v>
      </x:c>
      <x:c r="B2079" s="2" t="str">
        <x:v>2023-04</x:v>
      </x:c>
      <x:c r="C2079" s="8" t="n">
        <x:v>2.158684829</x:v>
      </x:c>
      <x:c r="D2079" s="8" t="n">
        <x:v>2.17298081</x:v>
      </x:c>
      <x:c r="E2079" s="8" t="n">
        <x:v>1.186561874</x:v>
      </x:c>
      <x:c r="F2079" s="8" t="n">
        <x:v>7.562544603</x:v>
      </x:c>
      <x:c r="G2079" s="8" t="n">
        <x:v>0.393137956</x:v>
      </x:c>
      <x:c r="H2079" s="8" t="n">
        <x:v>0</x:v>
      </x:c>
      <x:c r="I2079" s="8" t="n">
        <x:v>3.473910099</x:v>
      </x:c>
      <x:c r="J2079" s="8" t="n">
        <x:v>0.922087246</x:v>
      </x:c>
      <x:c r="K2079" s="8" t="n">
        <x:v>26.30450363</x:v>
      </x:c>
    </x:row>
    <x:row r="2080">
      <x:c r="A2080" s="2" t="str">
        <x:v>Egypt</x:v>
      </x:c>
      <x:c r="B2080" s="2" t="str">
        <x:v>2023-05</x:v>
      </x:c>
      <x:c r="C2080" s="8" t="n">
        <x:v>8.947368195</x:v>
      </x:c>
      <x:c r="D2080" s="8" t="n">
        <x:v>6.864343845</x:v>
      </x:c>
      <x:c r="E2080" s="8" t="n">
        <x:v>4.492216644</x:v>
      </x:c>
      <x:c r="F2080" s="8" t="n">
        <x:v>10.27427773</x:v>
      </x:c>
      <x:c r="G2080" s="8" t="n">
        <x:v>2.831727262</x:v>
      </x:c>
      <x:c r="H2080" s="8" t="n">
        <x:v>0</x:v>
      </x:c>
      <x:c r="I2080" s="8" t="n">
        <x:v>6.375092661</x:v>
      </x:c>
      <x:c r="J2080" s="8" t="n">
        <x:v>0.956263942</x:v>
      </x:c>
      <x:c r="K2080" s="8" t="n">
        <x:v>38.13936249</x:v>
      </x:c>
    </x:row>
    <x:row r="2081">
      <x:c r="A2081" s="2" t="str">
        <x:v>Egypt</x:v>
      </x:c>
      <x:c r="B2081" s="2" t="str">
        <x:v>2023-06</x:v>
      </x:c>
      <x:c r="C2081" s="8" t="n">
        <x:v>5.885911709</x:v>
      </x:c>
      <x:c r="D2081" s="8" t="n">
        <x:v>5.626620439</x:v>
      </x:c>
      <x:c r="E2081" s="8" t="n">
        <x:v>2.990492789</x:v>
      </x:c>
      <x:c r="F2081" s="8" t="n">
        <x:v>10.8902334</x:v>
      </x:c>
      <x:c r="G2081" s="8" t="n">
        <x:v>2.022471877</x:v>
      </x:c>
      <x:c r="H2081" s="8" t="n">
        <x:v>0</x:v>
      </x:c>
      <x:c r="I2081" s="8" t="n">
        <x:v>3.802938634</x:v>
      </x:c>
      <x:c r="J2081" s="8" t="n">
        <x:v>2.566983644</x:v>
      </x:c>
      <x:c r="K2081" s="8" t="n">
        <x:v>36.53414107</x:v>
      </x:c>
    </x:row>
    <x:row r="2082">
      <x:c r="A2082" s="2" t="str">
        <x:v>Egypt</x:v>
      </x:c>
      <x:c r="B2082" s="2" t="str">
        <x:v>2023-07</x:v>
      </x:c>
      <x:c r="C2082" s="8" t="n">
        <x:v>5.988126048</x:v>
      </x:c>
      <x:c r="D2082" s="8" t="n">
        <x:v>6.293468783</x:v>
      </x:c>
      <x:c r="E2082" s="8" t="n">
        <x:v>2.052587003</x:v>
      </x:c>
      <x:c r="F2082" s="8" t="n">
        <x:v>9.406276392</x:v>
      </x:c>
      <x:c r="G2082" s="8" t="n">
        <x:v>2.366412343</x:v>
      </x:c>
      <x:c r="H2082" s="8" t="n">
        <x:v>0</x:v>
      </x:c>
      <x:c r="I2082" s="8" t="n">
        <x:v>8.074639266</x:v>
      </x:c>
      <x:c r="J2082" s="8" t="n">
        <x:v>2.798982188</x:v>
      </x:c>
      <x:c r="K2082" s="8" t="n">
        <x:v>38.38846692</x:v>
      </x:c>
    </x:row>
    <x:row r="2083">
      <x:c r="A2083" s="2" t="str">
        <x:v>Egypt</x:v>
      </x:c>
      <x:c r="B2083" s="2" t="str">
        <x:v>2023-08</x:v>
      </x:c>
      <x:c r="C2083" s="8" t="n">
        <x:v>6.347826087</x:v>
      </x:c>
      <x:c r="D2083" s="8" t="n">
        <x:v>4.965217259</x:v>
      </x:c>
      <x:c r="E2083" s="8" t="n">
        <x:v>3.208695723</x:v>
      </x:c>
      <x:c r="F2083" s="8" t="n">
        <x:v>7.278260646</x:v>
      </x:c>
      <x:c r="G2083" s="8" t="n">
        <x:v>2.747825954</x:v>
      </x:c>
      <x:c r="H2083" s="8" t="n">
        <x:v>0</x:v>
      </x:c>
      <x:c r="I2083" s="8" t="n">
        <x:v>7.113043744</x:v>
      </x:c>
      <x:c r="J2083" s="8" t="n">
        <x:v>2.426087089</x:v>
      </x:c>
      <x:c r="K2083" s="8" t="n">
        <x:v>35.42608908</x:v>
      </x:c>
    </x:row>
    <x:row r="2084">
      <x:c r="A2084" s="2" t="str">
        <x:v>Egypt</x:v>
      </x:c>
      <x:c r="B2084" s="2" t="str">
        <x:v>2023-09</x:v>
      </x:c>
      <x:c r="C2084" s="8" t="n">
        <x:v>3.577898831</x:v>
      </x:c>
      <x:c r="D2084" s="8" t="n">
        <x:v>4.13043499</x:v>
      </x:c>
      <x:c r="E2084" s="8" t="n">
        <x:v>3.451087099</x:v>
      </x:c>
      <x:c r="F2084" s="8" t="n">
        <x:v>7.29166671</x:v>
      </x:c>
      <x:c r="G2084" s="8" t="n">
        <x:v>1.132246377</x:v>
      </x:c>
      <x:c r="H2084" s="8" t="n">
        <x:v>0</x:v>
      </x:c>
      <x:c r="I2084" s="8" t="n">
        <x:v>5.407608765</x:v>
      </x:c>
      <x:c r="J2084" s="8" t="n">
        <x:v>1.875000069</x:v>
      </x:c>
      <x:c r="K2084" s="8" t="n">
        <x:v>35.38949276</x:v>
      </x:c>
    </x:row>
    <x:row r="2085">
      <x:c r="A2085" s="2" t="str">
        <x:v>Egypt</x:v>
      </x:c>
      <x:c r="B2085" s="2" t="str">
        <x:v>2023-10</x:v>
      </x:c>
      <x:c r="C2085" s="8" t="n">
        <x:v>6.967853775</x:v>
      </x:c>
      <x:c r="D2085" s="8" t="n">
        <x:v>7.506515543</x:v>
      </x:c>
      <x:c r="E2085" s="8" t="n">
        <x:v>6.099044313</x:v>
      </x:c>
      <x:c r="F2085" s="8" t="n">
        <x:v>19.16594323</x:v>
      </x:c>
      <x:c r="G2085" s="8" t="n">
        <x:v>2.12858384</x:v>
      </x:c>
      <x:c r="H2085" s="8" t="n">
        <x:v>0</x:v>
      </x:c>
      <x:c r="I2085" s="8" t="n">
        <x:v>8.496959431</x:v>
      </x:c>
      <x:c r="J2085" s="8" t="n">
        <x:v>1.772371817</x:v>
      </x:c>
      <x:c r="K2085" s="8" t="n">
        <x:v>39.02693416</x:v>
      </x:c>
    </x:row>
    <x:row r="2086">
      <x:c r="A2086" s="2" t="str">
        <x:v>Egypt</x:v>
      </x:c>
      <x:c r="B2086" s="2" t="str">
        <x:v>2023-11</x:v>
      </x:c>
      <x:c r="C2086" s="8" t="n">
        <x:v>3.692722235</x:v>
      </x:c>
      <x:c r="D2086" s="8" t="n">
        <x:v>6.019766397</x:v>
      </x:c>
      <x:c r="E2086" s="8" t="n">
        <x:v>1.761006259</x:v>
      </x:c>
      <x:c r="F2086" s="8" t="n">
        <x:v>17.32255198</x:v>
      </x:c>
      <x:c r="G2086" s="8" t="n">
        <x:v>1.18598381</x:v>
      </x:c>
      <x:c r="H2086" s="8" t="n">
        <x:v>0</x:v>
      </x:c>
      <x:c r="I2086" s="8" t="n">
        <x:v>7.385445155</x:v>
      </x:c>
      <x:c r="J2086" s="8" t="n">
        <x:v>1.725067454</x:v>
      </x:c>
      <x:c r="K2086" s="8" t="n">
        <x:v>36.76549975</x:v>
      </x:c>
    </x:row>
    <x:row r="2087">
      <x:c r="A2087" s="2" t="str">
        <x:v>Egypt</x:v>
      </x:c>
      <x:c r="B2087" s="2" t="str">
        <x:v>2023-12</x:v>
      </x:c>
      <x:c r="C2087" s="8" t="n">
        <x:v>6.41509434</x:v>
      </x:c>
      <x:c r="D2087" s="8" t="n">
        <x:v>4.320754645</x:v>
      </x:c>
      <x:c r="E2087" s="8" t="n">
        <x:v>2.537735926</x:v>
      </x:c>
      <x:c r="F2087" s="8" t="n">
        <x:v>11.21698132</x:v>
      </x:c>
      <x:c r="G2087" s="8" t="n">
        <x:v>2.113207511</x:v>
      </x:c>
      <x:c r="H2087" s="8" t="n">
        <x:v>0</x:v>
      </x:c>
      <x:c r="I2087" s="8" t="n">
        <x:v>4.056603774</x:v>
      </x:c>
      <x:c r="J2087" s="8" t="n">
        <x:v>1.3018869</x:v>
      </x:c>
      <x:c r="K2087" s="8" t="n">
        <x:v>37.38679418</x:v>
      </x:c>
    </x:row>
    <x:row r="2088">
      <x:c r="A2088" s="2" t="str">
        <x:v>Egypt</x:v>
      </x:c>
      <x:c r="B2088" s="2" t="str">
        <x:v>2024-01</x:v>
      </x:c>
      <x:c r="C2088" s="8" t="n">
        <x:v>6.308972891</x:v>
      </x:c>
      <x:c r="D2088" s="8" t="n">
        <x:v>7.141535333</x:v>
      </x:c>
      <x:c r="E2088" s="8" t="n">
        <x:v>5.143385547</x:v>
      </x:c>
      <x:c r="F2088" s="8" t="n">
        <x:v>16.93802096</x:v>
      </x:c>
      <x:c r="G2088" s="8" t="n">
        <x:v>4.125809295</x:v>
      </x:c>
      <x:c r="H2088" s="8" t="n">
        <x:v>0</x:v>
      </x:c>
      <x:c r="I2088" s="8" t="n">
        <x:v>7.298797551</x:v>
      </x:c>
      <x:c r="J2088" s="8" t="n">
        <x:v>0.416281221</x:v>
      </x:c>
      <x:c r="K2088" s="8" t="n">
        <x:v>41.17483868</x:v>
      </x:c>
    </x:row>
    <x:row r="2089">
      <x:c r="A2089" s="2" t="str">
        <x:v>Egypt</x:v>
      </x:c>
      <x:c r="B2089" s="2" t="str">
        <x:v>2024-02</x:v>
      </x:c>
      <x:c r="C2089" s="8" t="n">
        <x:v>7.401347596</x:v>
      </x:c>
      <x:c r="D2089" s="8" t="n">
        <x:v>7.353224401</x:v>
      </x:c>
      <x:c r="E2089" s="8" t="n">
        <x:v>3.753609171</x:v>
      </x:c>
      <x:c r="F2089" s="8" t="n">
        <x:v>13.03176077</x:v>
      </x:c>
      <x:c r="G2089" s="8" t="n">
        <x:v>3.310875989</x:v>
      </x:c>
      <x:c r="H2089" s="8" t="n">
        <x:v>0</x:v>
      </x:c>
      <x:c r="I2089" s="8" t="n">
        <x:v>6.727622861</x:v>
      </x:c>
      <x:c r="J2089" s="8" t="n">
        <x:v>0.346487021</x:v>
      </x:c>
      <x:c r="K2089" s="8" t="n">
        <x:v>39.35515036</x:v>
      </x:c>
    </x:row>
    <x:row r="2090">
      <x:c r="A2090" s="2" t="str">
        <x:v>Egypt</x:v>
      </x:c>
      <x:c r="B2090" s="2" t="str">
        <x:v>2024-03</x:v>
      </x:c>
      <x:c r="C2090" s="8" t="n">
        <x:v>6.90591629</x:v>
      </x:c>
      <x:c r="D2090" s="8" t="n">
        <x:v>5.945683728</x:v>
      </x:c>
      <x:c r="E2090" s="8" t="n">
        <x:v>3.870028807</x:v>
      </x:c>
      <x:c r="F2090" s="8" t="n">
        <x:v>10.93113457</x:v>
      </x:c>
      <x:c r="G2090" s="8" t="n">
        <x:v>1.222114489</x:v>
      </x:c>
      <x:c r="H2090" s="8" t="n">
        <x:v>0</x:v>
      </x:c>
      <x:c r="I2090" s="8" t="n">
        <x:v>4.054316124</x:v>
      </x:c>
      <x:c r="J2090" s="8" t="n">
        <x:v>0.931134858</x:v>
      </x:c>
      <x:c r="K2090" s="8" t="n">
        <x:v>36.00388091</x:v>
      </x:c>
    </x:row>
    <x:row r="2091">
      <x:c r="A2091" s="2" t="str">
        <x:v>Egypt</x:v>
      </x:c>
      <x:c r="B2091" s="2" t="str">
        <x:v>2024-04</x:v>
      </x:c>
      <x:c r="C2091" s="8" t="n">
        <x:v>2.50000015</x:v>
      </x:c>
      <x:c r="D2091" s="8" t="n">
        <x:v>3.454724259</x:v>
      </x:c>
      <x:c r="E2091" s="8" t="n">
        <x:v>0.954724414</x:v>
      </x:c>
      <x:c r="F2091" s="8" t="n">
        <x:v>10.62007819</x:v>
      </x:c>
      <x:c r="G2091" s="8" t="n">
        <x:v>1.564960592</x:v>
      </x:c>
      <x:c r="H2091" s="8" t="n">
        <x:v>0</x:v>
      </x:c>
      <x:c r="I2091" s="8" t="n">
        <x:v>7.568897788</x:v>
      </x:c>
      <x:c r="J2091" s="8" t="n">
        <x:v>1.062992145</x:v>
      </x:c>
      <x:c r="K2091" s="8" t="n">
        <x:v>35.01968264</x:v>
      </x:c>
    </x:row>
    <x:row r="2092">
      <x:c r="A2092" s="2" t="str">
        <x:v>Egypt</x:v>
      </x:c>
      <x:c r="B2092" s="2" t="str">
        <x:v>2024-05</x:v>
      </x:c>
      <x:c r="C2092" s="8" t="n">
        <x:v>2.996108875</x:v>
      </x:c>
      <x:c r="D2092" s="8" t="n">
        <x:v>3.550583658</x:v>
      </x:c>
      <x:c r="E2092" s="8" t="n">
        <x:v>2.217898874</x:v>
      </x:c>
      <x:c r="F2092" s="8" t="n">
        <x:v>9.970817167</x:v>
      </x:c>
      <x:c r="G2092" s="8" t="n">
        <x:v>2.714007745</x:v>
      </x:c>
      <x:c r="H2092" s="8" t="n">
        <x:v>0</x:v>
      </x:c>
      <x:c r="I2092" s="8" t="n">
        <x:v>4.231517881</x:v>
      </x:c>
      <x:c r="J2092" s="8" t="n">
        <x:v>1.371595368</x:v>
      </x:c>
      <x:c r="K2092" s="8" t="n">
        <x:v>29.33852496</x:v>
      </x:c>
    </x:row>
    <x:row r="2093">
      <x:c r="A2093" s="2" t="str">
        <x:v>Egypt</x:v>
      </x:c>
      <x:c r="B2093" s="2" t="str">
        <x:v>2024-06</x:v>
      </x:c>
      <x:c r="C2093" s="8" t="n">
        <x:v>4.786821853</x:v>
      </x:c>
      <x:c r="D2093" s="8" t="n">
        <x:v>2.839147328</x:v>
      </x:c>
      <x:c r="E2093" s="8" t="n">
        <x:v>2.897286715</x:v>
      </x:c>
      <x:c r="F2093" s="8" t="n">
        <x:v>7.984495579</x:v>
      </x:c>
      <x:c r="G2093" s="8" t="n">
        <x:v>2.267442008</x:v>
      </x:c>
      <x:c r="H2093" s="8" t="n">
        <x:v>0</x:v>
      </x:c>
      <x:c r="I2093" s="8" t="n">
        <x:v>5.988372389</x:v>
      </x:c>
      <x:c r="J2093" s="8" t="n">
        <x:v>1.22093027</x:v>
      </x:c>
      <x:c r="K2093" s="8" t="n">
        <x:v>33.25581396</x:v>
      </x:c>
    </x:row>
    <x:row r="2094">
      <x:c r="A2094" s="2" t="str">
        <x:v>Egypt</x:v>
      </x:c>
      <x:c r="B2094" s="2" t="str">
        <x:v>2024-07</x:v>
      </x:c>
      <x:c r="C2094" s="8" t="n">
        <x:v>0.618846708</x:v>
      </x:c>
      <x:c r="D2094" s="8" t="n">
        <x:v>0</x:v>
      </x:c>
      <x:c r="E2094" s="8" t="n">
        <x:v>0.168776378</x:v>
      </x:c>
      <x:c r="F2094" s="8" t="n">
        <x:v>1.293952254</x:v>
      </x:c>
      <x:c r="G2094" s="8" t="n">
        <x:v>0</x:v>
      </x:c>
      <x:c r="H2094" s="8" t="n">
        <x:v>0</x:v>
      </x:c>
      <x:c r="I2094" s="8" t="n">
        <x:v>0</x:v>
      </x:c>
      <x:c r="J2094" s="8" t="n">
        <x:v>0</x:v>
      </x:c>
      <x:c r="K2094" s="8" t="n">
        <x:v>3.656821378</x:v>
      </x:c>
    </x:row>
    <x:row r="2095">
      <x:c r="A2095" s="2" t="str">
        <x:v>Egypt</x:v>
      </x:c>
      <x:c r="B2095" s="2" t="str">
        <x:v>2024-08</x:v>
      </x:c>
      <x:c r="C2095" s="8" t="n">
        <x:v>5.041171298</x:v>
      </x:c>
      <x:c r="D2095" s="8" t="n">
        <x:v>4.053065238</x:v>
      </x:c>
      <x:c r="E2095" s="8" t="n">
        <x:v>3.35773102</x:v>
      </x:c>
      <x:c r="F2095" s="8" t="n">
        <x:v>6.532479598</x:v>
      </x:c>
      <x:c r="G2095" s="8" t="n">
        <x:v>0.274473925</x:v>
      </x:c>
      <x:c r="H2095" s="8" t="n">
        <x:v>0</x:v>
      </x:c>
      <x:c r="I2095" s="8" t="n">
        <x:v>7.008234078</x:v>
      </x:c>
      <x:c r="J2095" s="8" t="n">
        <x:v>0.823421775</x:v>
      </x:c>
      <x:c r="K2095" s="8" t="n">
        <x:v>29.31381742</x:v>
      </x:c>
    </x:row>
    <x:row r="2096">
      <x:c r="A2096" s="2" t="str">
        <x:v>Egypt</x:v>
      </x:c>
      <x:c r="B2096" s="2" t="str">
        <x:v>2024-09</x:v>
      </x:c>
      <x:c r="C2096" s="8" t="n">
        <x:v>4.981238489</x:v>
      </x:c>
      <x:c r="D2096" s="8" t="n">
        <x:v>3.574108675</x:v>
      </x:c>
      <x:c r="E2096" s="8" t="n">
        <x:v>5.065666332</x:v>
      </x:c>
      <x:c r="F2096" s="8" t="n">
        <x:v>11.21013138</x:v>
      </x:c>
      <x:c r="G2096" s="8" t="n">
        <x:v>2.251407129</x:v>
      </x:c>
      <x:c r="H2096" s="8" t="n">
        <x:v>0</x:v>
      </x:c>
      <x:c r="I2096" s="8" t="n">
        <x:v>5.253283302</x:v>
      </x:c>
      <x:c r="J2096" s="8" t="n">
        <x:v>1.069418351</x:v>
      </x:c>
      <x:c r="K2096" s="8" t="n">
        <x:v>32.69230769</x:v>
      </x:c>
    </x:row>
    <x:row r="2097">
      <x:c r="A2097" s="2" t="str">
        <x:v>Egypt</x:v>
      </x:c>
      <x:c r="B2097" s="2" t="str">
        <x:v>2024-10</x:v>
      </x:c>
      <x:c r="C2097" s="8" t="n">
        <x:v>5.39366502</x:v>
      </x:c>
      <x:c r="D2097" s="8" t="n">
        <x:v>2.009049843</x:v>
      </x:c>
      <x:c r="E2097" s="8" t="n">
        <x:v>4.289593179</x:v>
      </x:c>
      <x:c r="F2097" s="8" t="n">
        <x:v>8.316741572</x:v>
      </x:c>
      <x:c r="G2097" s="8" t="n">
        <x:v>0.651583736</x:v>
      </x:c>
      <x:c r="H2097" s="8" t="n">
        <x:v>0</x:v>
      </x:c>
      <x:c r="I2097" s="8" t="n">
        <x:v>5.891403267</x:v>
      </x:c>
      <x:c r="J2097" s="8" t="n">
        <x:v>1.656108528</x:v>
      </x:c>
      <x:c r="K2097" s="8" t="n">
        <x:v>33.93665158</x:v>
      </x:c>
    </x:row>
    <x:row r="2098">
      <x:c r="A2098" s="2" t="str">
        <x:v>Egypt</x:v>
      </x:c>
      <x:c r="B2098" s="2" t="str">
        <x:v>2024-11</x:v>
      </x:c>
      <x:c r="C2098" s="8" t="n">
        <x:v>6.046296226</x:v>
      </x:c>
      <x:c r="D2098" s="8" t="n">
        <x:v>5.240740599</x:v>
      </x:c>
      <x:c r="E2098" s="8" t="n">
        <x:v>4.324074078</x:v>
      </x:c>
      <x:c r="F2098" s="8" t="n">
        <x:v>13.56481486</x:v>
      </x:c>
      <x:c r="G2098" s="8" t="n">
        <x:v>2.527777884</x:v>
      </x:c>
      <x:c r="H2098" s="8" t="n">
        <x:v>0</x:v>
      </x:c>
      <x:c r="I2098" s="8" t="n">
        <x:v>8.027777495</x:v>
      </x:c>
      <x:c r="J2098" s="8" t="n">
        <x:v>1.472222187</x:v>
      </x:c>
      <x:c r="K2098" s="8" t="n">
        <x:v>38.1759248</x:v>
      </x:c>
    </x:row>
    <x:row r="2099">
      <x:c r="A2099" s="2" t="str">
        <x:v>Egypt</x:v>
      </x:c>
      <x:c r="B2099" s="2" t="str">
        <x:v>2024-12</x:v>
      </x:c>
      <x:c r="C2099" s="8" t="n">
        <x:v>4.642857213</x:v>
      </x:c>
      <x:c r="D2099" s="8" t="n">
        <x:v>3.946886307</x:v>
      </x:c>
      <x:c r="E2099" s="8" t="n">
        <x:v>2.536630041</x:v>
      </x:c>
      <x:c r="F2099" s="8" t="n">
        <x:v>10.83333296</x:v>
      </x:c>
      <x:c r="G2099" s="8" t="n">
        <x:v>2.912087842</x:v>
      </x:c>
      <x:c r="H2099" s="8" t="n">
        <x:v>0</x:v>
      </x:c>
      <x:c r="I2099" s="8" t="n">
        <x:v>4.935897576</x:v>
      </x:c>
      <x:c r="J2099" s="8" t="n">
        <x:v>2.11538465</x:v>
      </x:c>
      <x:c r="K2099" s="8" t="n">
        <x:v>37.74725387</x:v>
      </x:c>
    </x:row>
    <x:row r="2100">
      <x:c r="A2100" s="2" t="str">
        <x:v>Egypt</x:v>
      </x:c>
      <x:c r="B2100" s="2" t="str">
        <x:v>2025-01</x:v>
      </x:c>
      <x:c r="C2100" s="8" t="n">
        <x:v>5.699627079</x:v>
      </x:c>
      <x:c r="D2100" s="8" t="n">
        <x:v>2.453358138</x:v>
      </x:c>
      <x:c r="E2100" s="8" t="n">
        <x:v>1.893656579</x:v>
      </x:c>
      <x:c r="F2100" s="8" t="n">
        <x:v>11.4552235</x:v>
      </x:c>
      <x:c r="G2100" s="8" t="n">
        <x:v>1.912313433</x:v>
      </x:c>
      <x:c r="H2100" s="8" t="n">
        <x:v>0</x:v>
      </x:c>
      <x:c r="I2100" s="8" t="n">
        <x:v>5.401119189</x:v>
      </x:c>
      <x:c r="J2100" s="8" t="n">
        <x:v>0.95149252</x:v>
      </x:c>
      <x:c r="K2100" s="8" t="n">
        <x:v>34.06716532</x:v>
      </x:c>
    </x:row>
    <x:row r="2101">
      <x:c r="A2101" s="2" t="str">
        <x:v>Egypt</x:v>
      </x:c>
      <x:c r="B2101" s="2" t="str">
        <x:v>2025-02</x:v>
      </x:c>
      <x:c r="C2101" s="8" t="n">
        <x:v>4.081826977</x:v>
      </x:c>
      <x:c r="D2101" s="8" t="n">
        <x:v>1.855375833</x:v>
      </x:c>
      <x:c r="E2101" s="8" t="n">
        <x:v>2.35965751</x:v>
      </x:c>
      <x:c r="F2101" s="8" t="n">
        <x:v>10.04757364</x:v>
      </x:c>
      <x:c r="G2101" s="8" t="n">
        <x:v>3.596574981</x:v>
      </x:c>
      <x:c r="H2101" s="8" t="n">
        <x:v>0</x:v>
      </x:c>
      <x:c r="I2101" s="8" t="n">
        <x:v>4.024738635</x:v>
      </x:c>
      <x:c r="J2101" s="8" t="n">
        <x:v>2.026641221</x:v>
      </x:c>
      <x:c r="K2101" s="8" t="n">
        <x:v>38.23977107</x:v>
      </x:c>
    </x:row>
    <x:row r="2102">
      <x:c r="A2102" s="2" t="str">
        <x:v>Egypt</x:v>
      </x:c>
      <x:c r="B2102" s="2" t="str">
        <x:v>2025-03</x:v>
      </x:c>
      <x:c r="C2102" s="8" t="n">
        <x:v>2.995260519</x:v>
      </x:c>
      <x:c r="D2102" s="8" t="n">
        <x:v>1.886255888</x:v>
      </x:c>
      <x:c r="E2102" s="8" t="n">
        <x:v>3.260663222</x:v>
      </x:c>
      <x:c r="F2102" s="8" t="n">
        <x:v>11.28909943</x:v>
      </x:c>
      <x:c r="G2102" s="8" t="n">
        <x:v>2.492890923</x:v>
      </x:c>
      <x:c r="H2102" s="8" t="n">
        <x:v>0</x:v>
      </x:c>
      <x:c r="I2102" s="8" t="n">
        <x:v>5.800948301</x:v>
      </x:c>
      <x:c r="J2102" s="8" t="n">
        <x:v>1.30805689</x:v>
      </x:c>
      <x:c r="K2102" s="8" t="n">
        <x:v>33.74407583</x:v>
      </x:c>
    </x:row>
    <x:row r="2103">
      <x:c r="A2103" s="2" t="str">
        <x:v>Egypt</x:v>
      </x:c>
      <x:c r="B2103" s="2" t="str">
        <x:v>2025-04</x:v>
      </x:c>
      <x:c r="C2103" s="8" t="n">
        <x:v>7.391304647</x:v>
      </x:c>
      <x:c r="D2103" s="8" t="n">
        <x:v>4.657004905</x:v>
      </x:c>
      <x:c r="E2103" s="8" t="n">
        <x:v>3.526569979</x:v>
      </x:c>
      <x:c r="F2103" s="8" t="n">
        <x:v>12.96618333</x:v>
      </x:c>
      <x:c r="G2103" s="8" t="n">
        <x:v>5.932366929</x:v>
      </x:c>
      <x:c r="H2103" s="8" t="n">
        <x:v>0</x:v>
      </x:c>
      <x:c r="I2103" s="8" t="n">
        <x:v>8.434782904</x:v>
      </x:c>
      <x:c r="J2103" s="8" t="n">
        <x:v>1.014492754</x:v>
      </x:c>
      <x:c r="K2103" s="8" t="n">
        <x:v>42.18357607</x:v>
      </x:c>
    </x:row>
    <x:row r="2104">
      <x:c r="A2104" s="2" t="str">
        <x:v>Egypt</x:v>
      </x:c>
      <x:c r="B2104" s="2" t="str">
        <x:v>2025-05</x:v>
      </x:c>
      <x:c r="C2104" s="8" t="n">
        <x:v>2.911985233</x:v>
      </x:c>
      <x:c r="D2104" s="8" t="n">
        <x:v>4.522471839</x:v>
      </x:c>
      <x:c r="E2104" s="8" t="n">
        <x:v>2.518726668</x:v>
      </x:c>
      <x:c r="F2104" s="8" t="n">
        <x:v>8.426966337</x:v>
      </x:c>
      <x:c r="G2104" s="8" t="n">
        <x:v>1.882022508</x:v>
      </x:c>
      <x:c r="H2104" s="8" t="n">
        <x:v>0</x:v>
      </x:c>
      <x:c r="I2104" s="8" t="n">
        <x:v>5.833333619</x:v>
      </x:c>
      <x:c r="J2104" s="8" t="n">
        <x:v>1.067415695</x:v>
      </x:c>
      <x:c r="K2104" s="8" t="n">
        <x:v>37.53745433</x:v>
      </x:c>
    </x:row>
    <x:row r="2105">
      <x:c r="A2105" s="2" t="str">
        <x:v>Egypt</x:v>
      </x:c>
      <x:c r="B2105" s="2" t="str">
        <x:v>2025-06</x:v>
      </x:c>
      <x:c r="C2105" s="8" t="n">
        <x:v>6.641074563</x:v>
      </x:c>
      <x:c r="D2105" s="8" t="n">
        <x:v>6.295585266</x:v>
      </x:c>
      <x:c r="E2105" s="8" t="n">
        <x:v>3.253359003</x:v>
      </x:c>
      <x:c r="F2105" s="8" t="n">
        <x:v>10.19193833</x:v>
      </x:c>
      <x:c r="G2105" s="8" t="n">
        <x:v>4.040306955</x:v>
      </x:c>
      <x:c r="H2105" s="8" t="n">
        <x:v>0.143953935</x:v>
      </x:c>
      <x:c r="I2105" s="8" t="n">
        <x:v>8.147793585</x:v>
      </x:c>
      <x:c r="J2105" s="8" t="n">
        <x:v>0.287907869</x:v>
      </x:c>
      <x:c r="K2105" s="8" t="n">
        <x:v>39.84645031</x:v>
      </x:c>
    </x:row>
    <x:row r="2106">
      <x:c r="A2106" s="2" t="str">
        <x:v>Egypt</x:v>
      </x:c>
      <x:c r="B2106" s="2" t="str">
        <x:v>2025-07</x:v>
      </x:c>
      <x:c r="C2106" s="8" t="n">
        <x:v>3.88224478</x:v>
      </x:c>
      <x:c r="D2106" s="8" t="n">
        <x:v>3.891444623</x:v>
      </x:c>
      <x:c r="E2106" s="8" t="n">
        <x:v>4.268629329</x:v>
      </x:c>
      <x:c r="F2106" s="8" t="n">
        <x:v>8.445262799</x:v>
      </x:c>
      <x:c r="G2106" s="8" t="n">
        <x:v>1.076356928</x:v>
      </x:c>
      <x:c r="H2106" s="8" t="n">
        <x:v>0</x:v>
      </x:c>
      <x:c r="I2106" s="8" t="n">
        <x:v>5.731370675</x:v>
      </x:c>
      <x:c r="J2106" s="8" t="n">
        <x:v>0.689972401</x:v>
      </x:c>
      <x:c r="K2106" s="8" t="n">
        <x:v>39.05243678</x:v>
      </x:c>
    </x:row>
    <x:row r="2107">
      <x:c r="A2107" s="2" t="str">
        <x:v>Egypt</x:v>
      </x:c>
      <x:c r="B2107" s="2" t="str">
        <x:v>2025-08</x:v>
      </x:c>
      <x:c r="C2107" s="8" t="n">
        <x:v>5.716928699</x:v>
      </x:c>
      <x:c r="D2107" s="8" t="n">
        <x:v>3.1544866</x:v>
      </x:c>
      <x:c r="E2107" s="8" t="n">
        <x:v>4.227567072</x:v>
      </x:c>
      <x:c r="F2107" s="8" t="n">
        <x:v>11.4893616</x:v>
      </x:c>
      <x:c r="G2107" s="8" t="n">
        <x:v>3.108232976</x:v>
      </x:c>
      <x:c r="H2107" s="8" t="n">
        <x:v>0</x:v>
      </x:c>
      <x:c r="I2107" s="8" t="n">
        <x:v>6.632747174</x:v>
      </x:c>
      <x:c r="J2107" s="8" t="n">
        <x:v>1.304347861</x:v>
      </x:c>
      <x:c r="K2107" s="8" t="n">
        <x:v>40.18501329</x:v>
      </x:c>
    </x:row>
    <x:row r="2108">
      <x:c r="A2108" s="2" t="str">
        <x:v>Egypt</x:v>
      </x:c>
      <x:c r="B2108" s="2" t="str">
        <x:v>2025-09</x:v>
      </x:c>
      <x:c r="C2108" s="8" t="n">
        <x:v>3.654545524</x:v>
      </x:c>
      <x:c r="D2108" s="8" t="n">
        <x:v>3.554545316</x:v>
      </x:c>
      <x:c r="E2108" s="8" t="n">
        <x:v>4.709091122</x:v>
      </x:c>
      <x:c r="F2108" s="8" t="n">
        <x:v>13.07272759</x:v>
      </x:c>
      <x:c r="G2108" s="8" t="n">
        <x:v>2.127272866</x:v>
      </x:c>
      <x:c r="H2108" s="8" t="n">
        <x:v>0</x:v>
      </x:c>
      <x:c r="I2108" s="8" t="n">
        <x:v>9.436363914</x:v>
      </x:c>
      <x:c r="J2108" s="8" t="n">
        <x:v>0.954545455</x:v>
      </x:c>
      <x:c r="K2108" s="8" t="n">
        <x:v>42.86363415</x:v>
      </x:c>
    </x:row>
    <x:row r="2109">
      <x:c r="A2109" s="2" t="str">
        <x:v>Egypt</x:v>
      </x:c>
      <x:c r="B2109" s="2" t="str">
        <x:v>2025-10</x:v>
      </x:c>
      <x:c r="C2109" s="8" t="n">
        <x:v>3.091921935</x:v>
      </x:c>
      <x:c r="D2109" s="8" t="n">
        <x:v>3.008356688</x:v>
      </x:c>
      <x:c r="E2109" s="8" t="n">
        <x:v>3.203342618</x:v>
      </x:c>
      <x:c r="F2109" s="8" t="n">
        <x:v>8.59795759</x:v>
      </x:c>
      <x:c r="G2109" s="8" t="n">
        <x:v>1.086351046</x:v>
      </x:c>
      <x:c r="H2109" s="8" t="n">
        <x:v>0</x:v>
      </x:c>
      <x:c r="I2109" s="8" t="n">
        <x:v>4.428969076</x:v>
      </x:c>
      <x:c r="J2109" s="8" t="n">
        <x:v>1.587743768</x:v>
      </x:c>
      <x:c r="K2109" s="8" t="n">
        <x:v>30.56638816</x:v>
      </x:c>
    </x:row>
    <x:row r="2110">
      <x:c r="A2110" s="2" t="str">
        <x:v>Egypt</x:v>
      </x:c>
      <x:c r="B2110" s="2" t="str">
        <x:v>2025-11</x:v>
      </x:c>
      <x:c r="C2110" s="8" t="n">
        <x:v>3.682243133</x:v>
      </x:c>
      <x:c r="D2110" s="8" t="n">
        <x:v>1.813084255</x:v>
      </x:c>
      <x:c r="E2110" s="8" t="n">
        <x:v>4.813084402</x:v>
      </x:c>
      <x:c r="F2110" s="8" t="n">
        <x:v>9.672896661</x:v>
      </x:c>
      <x:c r="G2110" s="8" t="n">
        <x:v>1.616822359</x:v>
      </x:c>
      <x:c r="H2110" s="8" t="n">
        <x:v>0</x:v>
      </x:c>
      <x:c r="I2110" s="8" t="n">
        <x:v>3.644859813</x:v>
      </x:c>
      <x:c r="J2110" s="8" t="n">
        <x:v>0.813084183</x:v>
      </x:c>
      <x:c r="K2110" s="8" t="n">
        <x:v>38.15888075</x:v>
      </x:c>
    </x:row>
    <x:row r="2111">
      <x:c r="A2111" s="2" t="str">
        <x:v>Egypt</x:v>
      </x:c>
      <x:c r="B2111" s="2" t="str">
        <x:v>2025-12</x:v>
      </x:c>
      <x:c r="C2111" s="8" t="n">
        <x:v>8.369977154</x:v>
      </x:c>
      <x:c r="D2111" s="8" t="n">
        <x:v>8.756633452</x:v>
      </x:c>
      <x:c r="E2111" s="8" t="n">
        <x:v>14.02577739</x:v>
      </x:c>
      <x:c r="F2111" s="8" t="n">
        <x:v>27.28582329</x:v>
      </x:c>
      <x:c r="G2111" s="8" t="n">
        <x:v>3.570887065</x:v>
      </x:c>
      <x:c r="H2111" s="8" t="n">
        <x:v>0</x:v>
      </x:c>
      <x:c r="I2111" s="8" t="n">
        <x:v>10.9249431</x:v>
      </x:c>
      <x:c r="J2111" s="8" t="n">
        <x:v>2.175890884</x:v>
      </x:c>
      <x:c r="K2111" s="8" t="n">
        <x:v>97.1114476</x:v>
      </x:c>
    </x:row>
    <x:row r="2112">
      <x:c r="A2112" s="2" t="str">
        <x:v>Egypt</x:v>
      </x:c>
      <x:c r="B2112" s="2" t="str">
        <x:v>2026-01</x:v>
      </x:c>
      <x:c r="C2112" s="8" t="n">
        <x:v>7.471186492</x:v>
      </x:c>
      <x:c r="D2112" s="8" t="n">
        <x:v>12.00677982</x:v>
      </x:c>
      <x:c r="E2112" s="8" t="n">
        <x:v>4.969491732</x:v>
      </x:c>
      <x:c r="F2112" s="8" t="n">
        <x:v>10.31864438</x:v>
      </x:c>
      <x:c r="G2112" s="8" t="n">
        <x:v>1.844067848</x:v>
      </x:c>
      <x:c r="H2112" s="8" t="n">
        <x:v>0</x:v>
      </x:c>
      <x:c r="I2112" s="8" t="n">
        <x:v>11.36271215</x:v>
      </x:c>
      <x:c r="J2112" s="8" t="n">
        <x:v>0.935593233</x:v>
      </x:c>
      <x:c r="K2112" s="8" t="n">
        <x:v>60.89491443</x:v>
      </x:c>
    </x:row>
    <x:row r="2113">
      <x:c r="A2113" s="2" t="str">
        <x:v>Egypt</x:v>
      </x:c>
      <x:c r="B2113" s="2" t="str">
        <x:v>2026-02</x:v>
      </x:c>
      <x:c r="C2113" s="8" t="n">
        <x:v>10.46055836</x:v>
      </x:c>
      <x:c r="D2113" s="8" t="n">
        <x:v>13.20431143</x:v>
      </x:c>
      <x:c r="E2113" s="8" t="n">
        <x:v>15.12493861</x:v>
      </x:c>
      <x:c r="F2113" s="8" t="n">
        <x:v>18.55952942</x:v>
      </x:c>
      <x:c r="G2113" s="8" t="n">
        <x:v>3.130818301</x:v>
      </x:c>
      <x:c r="H2113" s="8" t="n">
        <x:v>0</x:v>
      </x:c>
      <x:c r="I2113" s="8" t="n">
        <x:v>8.613424871</x:v>
      </x:c>
      <x:c r="J2113" s="8" t="n">
        <x:v>1.513963771</x:v>
      </x:c>
      <x:c r="K2113" s="8" t="n">
        <x:v>71.49926537</x:v>
      </x:c>
    </x:row>
    <x:row r="2114">
      <x:c r="A2114" s="2" t="str">
        <x:v>Egypt</x:v>
      </x:c>
      <x:c r="B2114" s="2" t="str">
        <x:v>2026-03</x:v>
      </x:c>
      <x:c r="C2114" s="8" t="n">
        <x:v>9.535397893</x:v>
      </x:c>
      <x:c r="D2114" s="8" t="n">
        <x:v>14.48008835</x:v>
      </x:c>
      <x:c r="E2114" s="8" t="n">
        <x:v>2.986725664</x:v>
      </x:c>
      <x:c r="F2114" s="8" t="n">
        <x:v>12.72123894</x:v>
      </x:c>
      <x:c r="G2114" s="8" t="n">
        <x:v>4.546460008</x:v>
      </x:c>
      <x:c r="H2114" s="8" t="n">
        <x:v>3.318584071</x:v>
      </x:c>
      <x:c r="I2114" s="8" t="n">
        <x:v>16.41592853</x:v>
      </x:c>
      <x:c r="J2114" s="8" t="n">
        <x:v>1.692477897</x:v>
      </x:c>
      <x:c r="K2114" s="8" t="n">
        <x:v>70.84071088</x:v>
      </x:c>
    </x:row>
    <x:row r="2115">
      <x:c r="A2115" s="2" t="str">
        <x:v>Egypt</x:v>
      </x:c>
      <x:c r="B2115" s="2" t="str">
        <x:v>2026-04</x:v>
      </x:c>
      <x:c r="C2115" s="8" t="n">
        <x:v>9.838709477</x:v>
      </x:c>
      <x:c r="D2115" s="8" t="n">
        <x:v>12.41935469</x:v>
      </x:c>
      <x:c r="E2115" s="8" t="n">
        <x:v>5.401579811</x:v>
      </x:c>
      <x:c r="F2115" s="8" t="n">
        <x:v>16.60302861</x:v>
      </x:c>
      <x:c r="G2115" s="8" t="n">
        <x:v>3.436471413</x:v>
      </x:c>
      <x:c r="H2115" s="8" t="n">
        <x:v>0.612244903</x:v>
      </x:c>
      <x:c r="I2115" s="8" t="n">
        <x:v>5.473996402</x:v>
      </x:c>
      <x:c r="J2115" s="8" t="n">
        <x:v>0.34562212</x:v>
      </x:c>
      <x:c r="K2115" s="8" t="n">
        <x:v>68.68004865</x:v>
      </x:c>
    </x:row>
    <x:row r="2116">
      <x:c r="A2116" s="2" t="str">
        <x:v>Egypt</x:v>
      </x:c>
      <x:c r="B2116" s="2" t="str">
        <x:v>2026-05</x:v>
      </x:c>
      <x:c r="C2116" s="8" t="n">
        <x:v>9.383507172</x:v>
      </x:c>
      <x:c r="D2116" s="8" t="n">
        <x:v>7.578062725</x:v>
      </x:c>
      <x:c r="E2116" s="8" t="n">
        <x:v>6.605283922</x:v>
      </x:c>
      <x:c r="F2116" s="8" t="n">
        <x:v>13.23859106</x:v>
      </x:c>
      <x:c r="G2116" s="8" t="n">
        <x:v>2.433947204</x:v>
      </x:c>
      <x:c r="H2116" s="8" t="n">
        <x:v>0.320256205</x:v>
      </x:c>
      <x:c r="I2116" s="8" t="n">
        <x:v>7.201761776</x:v>
      </x:c>
      <x:c r="J2116" s="8" t="n">
        <x:v>0.900720615</x:v>
      </x:c>
      <x:c r="K2116" s="8" t="n">
        <x:v>71.67734432</x:v>
      </x:c>
    </x:row>
    <x:row r="2117">
      <x:c r="A2117" s="2" t="str">
        <x:v>Egypt</x:v>
      </x:c>
      <x:c r="B2117" s="2" t="str">
        <x:v>2026-06</x:v>
      </x:c>
      <x:c r="C2117" s="8" t="n">
        <x:v>5.596663012</x:v>
      </x:c>
      <x:c r="D2117" s="8" t="n">
        <x:v>6.332970565</x:v>
      </x:c>
      <x:c r="E2117" s="8" t="n">
        <x:v>7.341313077</x:v>
      </x:c>
      <x:c r="F2117" s="8" t="n">
        <x:v>14.49038808</x:v>
      </x:c>
      <x:c r="G2117" s="8" t="n">
        <x:v>1.766412795</x:v>
      </x:c>
      <x:c r="H2117" s="8" t="n">
        <x:v>0.326441785</x:v>
      </x:c>
      <x:c r="I2117" s="8" t="n">
        <x:v>5.444323554</x:v>
      </x:c>
      <x:c r="J2117" s="8" t="n">
        <x:v>1.545157725</x:v>
      </x:c>
      <x:c r="K2117" s="8" t="n">
        <x:v>63.91004583</x:v>
      </x:c>
    </x:row>
    <x:row r="2118">
      <x:c r="A2118" s="2" t="str">
        <x:v>Egypt</x:v>
      </x:c>
      <x:c r="B2118" s="2" t="str">
        <x:v>2026-07</x:v>
      </x:c>
      <x:c r="C2118" s="8" t="n">
        <x:v>6.517786471</x:v>
      </x:c>
      <x:c r="D2118" s="8" t="n">
        <x:v>7.04347814</x:v>
      </x:c>
      <x:c r="E2118" s="8" t="n">
        <x:v>6.316205805</x:v>
      </x:c>
      <x:c r="F2118" s="8" t="n">
        <x:v>12.94861696</x:v>
      </x:c>
      <x:c r="G2118" s="8" t="n">
        <x:v>2.205533642</x:v>
      </x:c>
      <x:c r="H2118" s="8" t="n">
        <x:v>0.4743083</x:v>
      </x:c>
      <x:c r="I2118" s="8" t="n">
        <x:v>5.122529886</x:v>
      </x:c>
      <x:c r="J2118" s="8" t="n">
        <x:v>1.422924873</x:v>
      </x:c>
      <x:c r="K2118" s="8" t="n">
        <x:v>65.78656175</x:v>
      </x:c>
    </x:row>
    <x:row r="2119">
      <x:c r="A2119" s="2" t="str">
        <x:v>Egypt</x:v>
      </x:c>
      <x:c r="B2119" s="2" t="str">
        <x:v>2026-08</x:v>
      </x:c>
      <x:c r="C2119" s="8" t="n">
        <x:v>7.333333029675839</x:v>
      </x:c>
      <x:c r="D2119" s="8" t="n">
        <x:v>6.096185965719903</x:v>
      </x:c>
      <x:c r="E2119" s="8" t="n">
        <x:v>5.814262377484323</x:v>
      </x:c>
      <x:c r="F2119" s="8" t="n">
        <x:v>12.796020001716675</x:v>
      </x:c>
      <x:c r="G2119" s="8" t="n">
        <x:v>2.295190675143974</x:v>
      </x:c>
      <x:c r="H2119" s="8" t="n">
        <x:v>0.139303484168614</x:v>
      </x:c>
      <x:c r="I2119" s="8" t="n">
        <x:v>4.693200663349917</x:v>
      </x:c>
      <x:c r="J2119" s="8" t="n">
        <x:v>1.293532338308458</x:v>
      </x:c>
      <x:c r="K2119" s="8" t="n">
        <x:v>60.07296748026885</x:v>
      </x:c>
    </x:row>
    <x:row r="2120">
      <x:c r="A2120" s="2" t="str">
        <x:v>Egypt</x:v>
      </x:c>
      <x:c r="B2120" s="2" t="str">
        <x:v>2026-09</x:v>
      </x:c>
      <x:c r="C2120" s="8" t="n">
        <x:v>8.159126246031287</x:v>
      </x:c>
      <x:c r="D2120" s="8" t="n">
        <x:v>9.040561257955995</x:v>
      </x:c>
      <x:c r="E2120" s="8" t="n">
        <x:v>7.410296411856474</x:v>
      </x:c>
      <x:c r="F2120" s="8" t="n">
        <x:v>20.815132672254826</x:v>
      </x:c>
      <x:c r="G2120" s="8" t="n">
        <x:v>3.283931461399691</x:v>
      </x:c>
      <x:c r="H2120" s="8" t="n">
        <x:v>0.234009369673112</x:v>
      </x:c>
      <x:c r="I2120" s="8" t="n">
        <x:v>6.314352633614622</x:v>
      </x:c>
      <x:c r="J2120" s="8" t="n">
        <x:v>1.368954810263028</x:v>
      </x:c>
      <x:c r="K2120" s="8" t="n">
        <x:v>79.9414977826492</x:v>
      </x:c>
    </x:row>
    <x:row r="2121">
      <x:c r="A2121" s="2" t="str">
        <x:v>Equatorial Guinea</x:v>
      </x:c>
      <x:c r="B2121" s="2" t="str">
        <x:v>2015-01</x:v>
      </x:c>
      <x:c r="C2121" s="8" t="n">
        <x:v>0</x:v>
      </x:c>
      <x:c r="D2121" s="8" t="n">
        <x:v>0</x:v>
      </x:c>
      <x:c r="E2121" s="8" t="n">
        <x:v>0</x:v>
      </x:c>
      <x:c r="F2121" s="8" t="n">
        <x:v>10.6250003</x:v>
      </x:c>
      <x:c r="G2121" s="8" t="n">
        <x:v>0</x:v>
      </x:c>
      <x:c r="H2121" s="8" t="n">
        <x:v>0</x:v>
      </x:c>
      <x:c r="I2121" s="8" t="n">
        <x:v>0</x:v>
      </x:c>
      <x:c r="J2121" s="8" t="n">
        <x:v>0</x:v>
      </x:c>
      <x:c r="K2121" s="8" t="n">
        <x:v>10.6250003</x:v>
      </x:c>
    </x:row>
    <x:row r="2122">
      <x:c r="A2122" s="2" t="str">
        <x:v>Equatorial Guinea</x:v>
      </x:c>
      <x:c r="B2122" s="2" t="str">
        <x:v>2015-02</x:v>
      </x:c>
      <x:c r="C2122" s="8" t="n">
        <x:v>0</x:v>
      </x:c>
      <x:c r="D2122" s="8" t="n">
        <x:v>0</x:v>
      </x:c>
      <x:c r="E2122" s="8" t="n">
        <x:v>0</x:v>
      </x:c>
      <x:c r="F2122" s="8" t="n">
        <x:v>10.6250003</x:v>
      </x:c>
      <x:c r="G2122" s="8" t="n">
        <x:v>0</x:v>
      </x:c>
      <x:c r="H2122" s="8" t="n">
        <x:v>0</x:v>
      </x:c>
      <x:c r="I2122" s="8" t="n">
        <x:v>0</x:v>
      </x:c>
      <x:c r="J2122" s="8" t="n">
        <x:v>0</x:v>
      </x:c>
      <x:c r="K2122" s="8" t="n">
        <x:v>10.6250003</x:v>
      </x:c>
    </x:row>
    <x:row r="2123">
      <x:c r="A2123" s="2" t="str">
        <x:v>Equatorial Guinea</x:v>
      </x:c>
      <x:c r="B2123" s="2" t="str">
        <x:v>2015-03</x:v>
      </x:c>
      <x:c r="C2123" s="8" t="n">
        <x:v>0</x:v>
      </x:c>
      <x:c r="D2123" s="8" t="n">
        <x:v>0</x:v>
      </x:c>
      <x:c r="E2123" s="8" t="n">
        <x:v>0</x:v>
      </x:c>
      <x:c r="F2123" s="8" t="n">
        <x:v>10.6250003</x:v>
      </x:c>
      <x:c r="G2123" s="8" t="n">
        <x:v>0</x:v>
      </x:c>
      <x:c r="H2123" s="8" t="n">
        <x:v>0</x:v>
      </x:c>
      <x:c r="I2123" s="8" t="n">
        <x:v>0</x:v>
      </x:c>
      <x:c r="J2123" s="8" t="n">
        <x:v>0</x:v>
      </x:c>
      <x:c r="K2123" s="8" t="n">
        <x:v>18.1250006</x:v>
      </x:c>
    </x:row>
    <x:row r="2124">
      <x:c r="A2124" s="2" t="str">
        <x:v>Equatorial Guinea</x:v>
      </x:c>
      <x:c r="B2124" s="2" t="str">
        <x:v>2015-04</x:v>
      </x:c>
      <x:c r="C2124" s="8" t="n">
        <x:v>0</x:v>
      </x:c>
      <x:c r="D2124" s="8" t="n">
        <x:v>0</x:v>
      </x:c>
      <x:c r="E2124" s="8" t="n">
        <x:v>0</x:v>
      </x:c>
      <x:c r="F2124" s="8" t="n">
        <x:v>0</x:v>
      </x:c>
      <x:c r="G2124" s="8" t="n">
        <x:v>0</x:v>
      </x:c>
      <x:c r="H2124" s="8" t="n">
        <x:v>0</x:v>
      </x:c>
      <x:c r="I2124" s="8" t="n">
        <x:v>0</x:v>
      </x:c>
      <x:c r="J2124" s="8" t="n">
        <x:v>0</x:v>
      </x:c>
      <x:c r="K2124" s="8" t="n">
        <x:v>22.50000089</x:v>
      </x:c>
    </x:row>
    <x:row r="2125">
      <x:c r="A2125" s="2" t="str">
        <x:v>Equatorial Guinea</x:v>
      </x:c>
      <x:c r="B2125" s="2" t="str">
        <x:v>2015-05</x:v>
      </x:c>
      <x:c r="C2125" s="8" t="n">
        <x:v>0</x:v>
      </x:c>
      <x:c r="D2125" s="8" t="n">
        <x:v>0</x:v>
      </x:c>
      <x:c r="E2125" s="8" t="n">
        <x:v>0</x:v>
      </x:c>
      <x:c r="F2125" s="8" t="n">
        <x:v>0</x:v>
      </x:c>
      <x:c r="G2125" s="8" t="n">
        <x:v>0</x:v>
      </x:c>
      <x:c r="H2125" s="8" t="n">
        <x:v>0</x:v>
      </x:c>
      <x:c r="I2125" s="8" t="n">
        <x:v>0</x:v>
      </x:c>
      <x:c r="J2125" s="8" t="n">
        <x:v>0</x:v>
      </x:c>
      <x:c r="K2125" s="8" t="n">
        <x:v>22.50000089</x:v>
      </x:c>
    </x:row>
    <x:row r="2126">
      <x:c r="A2126" s="2" t="str">
        <x:v>Equatorial Guinea</x:v>
      </x:c>
      <x:c r="B2126" s="2" t="str">
        <x:v>2015-06</x:v>
      </x:c>
      <x:c r="C2126" s="8" t="n">
        <x:v>0</x:v>
      </x:c>
      <x:c r="D2126" s="8" t="n">
        <x:v>0</x:v>
      </x:c>
      <x:c r="E2126" s="8" t="n">
        <x:v>0</x:v>
      </x:c>
      <x:c r="F2126" s="8" t="n">
        <x:v>0</x:v>
      </x:c>
      <x:c r="G2126" s="8" t="n">
        <x:v>0</x:v>
      </x:c>
      <x:c r="H2126" s="8" t="n">
        <x:v>0</x:v>
      </x:c>
      <x:c r="I2126" s="8" t="n">
        <x:v>0</x:v>
      </x:c>
      <x:c r="J2126" s="8" t="n">
        <x:v>0</x:v>
      </x:c>
      <x:c r="K2126" s="8" t="n">
        <x:v>15.0000006</x:v>
      </x:c>
    </x:row>
    <x:row r="2127">
      <x:c r="A2127" s="2" t="str">
        <x:v>Equatorial Guinea</x:v>
      </x:c>
      <x:c r="B2127" s="2" t="str">
        <x:v>2015-07</x:v>
      </x:c>
      <x:c r="C2127" s="8" t="n">
        <x:v>0</x:v>
      </x:c>
      <x:c r="D2127" s="8" t="n">
        <x:v>0</x:v>
      </x:c>
      <x:c r="E2127" s="8" t="n">
        <x:v>0</x:v>
      </x:c>
      <x:c r="F2127" s="8" t="n">
        <x:v>0</x:v>
      </x:c>
      <x:c r="G2127" s="8" t="n">
        <x:v>0</x:v>
      </x:c>
      <x:c r="H2127" s="8" t="n">
        <x:v>0</x:v>
      </x:c>
      <x:c r="I2127" s="8" t="n">
        <x:v>0</x:v>
      </x:c>
      <x:c r="J2127" s="8" t="n">
        <x:v>0</x:v>
      </x:c>
      <x:c r="K2127" s="8" t="n">
        <x:v>15.0000006</x:v>
      </x:c>
    </x:row>
    <x:row r="2128">
      <x:c r="A2128" s="2" t="str">
        <x:v>Equatorial Guinea</x:v>
      </x:c>
      <x:c r="B2128" s="2" t="str">
        <x:v>2015-08</x:v>
      </x:c>
      <x:c r="C2128" s="8" t="n">
        <x:v>0</x:v>
      </x:c>
      <x:c r="D2128" s="8" t="n">
        <x:v>0</x:v>
      </x:c>
      <x:c r="E2128" s="8" t="n">
        <x:v>0</x:v>
      </x:c>
      <x:c r="F2128" s="8" t="n">
        <x:v>0</x:v>
      </x:c>
      <x:c r="G2128" s="8" t="n">
        <x:v>0</x:v>
      </x:c>
      <x:c r="H2128" s="8" t="n">
        <x:v>0</x:v>
      </x:c>
      <x:c r="I2128" s="8" t="n">
        <x:v>0</x:v>
      </x:c>
      <x:c r="J2128" s="8" t="n">
        <x:v>0</x:v>
      </x:c>
      <x:c r="K2128" s="8" t="n">
        <x:v>15.0000006</x:v>
      </x:c>
    </x:row>
    <x:row r="2129">
      <x:c r="A2129" s="2" t="str">
        <x:v>Equatorial Guinea</x:v>
      </x:c>
      <x:c r="B2129" s="2" t="str">
        <x:v>2015-09</x:v>
      </x:c>
      <x:c r="C2129" s="8" t="n">
        <x:v>0</x:v>
      </x:c>
      <x:c r="D2129" s="8" t="n">
        <x:v>0</x:v>
      </x:c>
      <x:c r="E2129" s="8" t="n">
        <x:v>0</x:v>
      </x:c>
      <x:c r="F2129" s="8" t="n">
        <x:v>0</x:v>
      </x:c>
      <x:c r="G2129" s="8" t="n">
        <x:v>0</x:v>
      </x:c>
      <x:c r="H2129" s="8" t="n">
        <x:v>0</x:v>
      </x:c>
      <x:c r="I2129" s="8" t="n">
        <x:v>0</x:v>
      </x:c>
      <x:c r="J2129" s="8" t="n">
        <x:v>0</x:v>
      </x:c>
      <x:c r="K2129" s="8" t="n">
        <x:v>7.500000298</x:v>
      </x:c>
    </x:row>
    <x:row r="2130">
      <x:c r="A2130" s="2" t="str">
        <x:v>Equatorial Guinea</x:v>
      </x:c>
      <x:c r="B2130" s="2" t="str">
        <x:v>2015-10</x:v>
      </x:c>
      <x:c r="C2130" s="8" t="n">
        <x:v>0</x:v>
      </x:c>
      <x:c r="D2130" s="8" t="n">
        <x:v>0</x:v>
      </x:c>
      <x:c r="E2130" s="8" t="n">
        <x:v>0</x:v>
      </x:c>
      <x:c r="F2130" s="8" t="n">
        <x:v>0</x:v>
      </x:c>
      <x:c r="G2130" s="8" t="n">
        <x:v>0</x:v>
      </x:c>
      <x:c r="H2130" s="8" t="n">
        <x:v>0</x:v>
      </x:c>
      <x:c r="I2130" s="8" t="n">
        <x:v>0</x:v>
      </x:c>
      <x:c r="J2130" s="8" t="n">
        <x:v>0</x:v>
      </x:c>
      <x:c r="K2130" s="8" t="n">
        <x:v>0</x:v>
      </x:c>
    </x:row>
    <x:row r="2131">
      <x:c r="A2131" s="2" t="str">
        <x:v>Equatorial Guinea</x:v>
      </x:c>
      <x:c r="B2131" s="2" t="str">
        <x:v>2015-11</x:v>
      </x:c>
      <x:c r="C2131" s="8" t="n">
        <x:v>0</x:v>
      </x:c>
      <x:c r="D2131" s="8" t="n">
        <x:v>0</x:v>
      </x:c>
      <x:c r="E2131" s="8" t="n">
        <x:v>0</x:v>
      </x:c>
      <x:c r="F2131" s="8" t="n">
        <x:v>0</x:v>
      </x:c>
      <x:c r="G2131" s="8" t="n">
        <x:v>0</x:v>
      </x:c>
      <x:c r="H2131" s="8" t="n">
        <x:v>0</x:v>
      </x:c>
      <x:c r="I2131" s="8" t="n">
        <x:v>0</x:v>
      </x:c>
      <x:c r="J2131" s="8" t="n">
        <x:v>0</x:v>
      </x:c>
      <x:c r="K2131" s="8" t="n">
        <x:v>0</x:v>
      </x:c>
    </x:row>
    <x:row r="2132">
      <x:c r="A2132" s="2" t="str">
        <x:v>Equatorial Guinea</x:v>
      </x:c>
      <x:c r="B2132" s="2" t="str">
        <x:v>2015-12</x:v>
      </x:c>
      <x:c r="C2132" s="8" t="n">
        <x:v>0</x:v>
      </x:c>
      <x:c r="D2132" s="8" t="n">
        <x:v>0</x:v>
      </x:c>
      <x:c r="E2132" s="8" t="n">
        <x:v>0</x:v>
      </x:c>
      <x:c r="F2132" s="8" t="n">
        <x:v>0</x:v>
      </x:c>
      <x:c r="G2132" s="8" t="n">
        <x:v>0</x:v>
      </x:c>
      <x:c r="H2132" s="8" t="n">
        <x:v>0</x:v>
      </x:c>
      <x:c r="I2132" s="8" t="n">
        <x:v>0</x:v>
      </x:c>
      <x:c r="J2132" s="8" t="n">
        <x:v>0</x:v>
      </x:c>
      <x:c r="K2132" s="8" t="n">
        <x:v>0</x:v>
      </x:c>
    </x:row>
    <x:row r="2133">
      <x:c r="A2133" s="2" t="str">
        <x:v>Equatorial Guinea</x:v>
      </x:c>
      <x:c r="B2133" s="2" t="str">
        <x:v>2016-01</x:v>
      </x:c>
      <x:c r="C2133" s="8" t="n">
        <x:v>0</x:v>
      </x:c>
      <x:c r="D2133" s="8" t="n">
        <x:v>0</x:v>
      </x:c>
      <x:c r="E2133" s="8" t="n">
        <x:v>0</x:v>
      </x:c>
      <x:c r="F2133" s="8" t="n">
        <x:v>0</x:v>
      </x:c>
      <x:c r="G2133" s="8" t="n">
        <x:v>0</x:v>
      </x:c>
      <x:c r="H2133" s="8" t="n">
        <x:v>0</x:v>
      </x:c>
      <x:c r="I2133" s="8" t="n">
        <x:v>0</x:v>
      </x:c>
      <x:c r="J2133" s="8" t="n">
        <x:v>0</x:v>
      </x:c>
      <x:c r="K2133" s="8" t="n">
        <x:v>0</x:v>
      </x:c>
    </x:row>
    <x:row r="2134">
      <x:c r="A2134" s="2" t="str">
        <x:v>Equatorial Guinea</x:v>
      </x:c>
      <x:c r="B2134" s="2" t="str">
        <x:v>2016-02</x:v>
      </x:c>
      <x:c r="C2134" s="8" t="n">
        <x:v>0</x:v>
      </x:c>
      <x:c r="D2134" s="8" t="n">
        <x:v>0</x:v>
      </x:c>
      <x:c r="E2134" s="8" t="n">
        <x:v>0</x:v>
      </x:c>
      <x:c r="F2134" s="8" t="n">
        <x:v>0</x:v>
      </x:c>
      <x:c r="G2134" s="8" t="n">
        <x:v>0</x:v>
      </x:c>
      <x:c r="H2134" s="8" t="n">
        <x:v>0</x:v>
      </x:c>
      <x:c r="I2134" s="8" t="n">
        <x:v>0</x:v>
      </x:c>
      <x:c r="J2134" s="8" t="n">
        <x:v>0</x:v>
      </x:c>
      <x:c r="K2134" s="8" t="n">
        <x:v>0</x:v>
      </x:c>
    </x:row>
    <x:row r="2135">
      <x:c r="A2135" s="2" t="str">
        <x:v>Equatorial Guinea</x:v>
      </x:c>
      <x:c r="B2135" s="2" t="str">
        <x:v>2016-03</x:v>
      </x:c>
      <x:c r="C2135" s="8" t="n">
        <x:v>0</x:v>
      </x:c>
      <x:c r="D2135" s="8" t="n">
        <x:v>0</x:v>
      </x:c>
      <x:c r="E2135" s="8" t="n">
        <x:v>0</x:v>
      </x:c>
      <x:c r="F2135" s="8" t="n">
        <x:v>0</x:v>
      </x:c>
      <x:c r="G2135" s="8" t="n">
        <x:v>0</x:v>
      </x:c>
      <x:c r="H2135" s="8" t="n">
        <x:v>0</x:v>
      </x:c>
      <x:c r="I2135" s="8" t="n">
        <x:v>0</x:v>
      </x:c>
      <x:c r="J2135" s="8" t="n">
        <x:v>0</x:v>
      </x:c>
      <x:c r="K2135" s="8" t="n">
        <x:v>0</x:v>
      </x:c>
    </x:row>
    <x:row r="2136">
      <x:c r="A2136" s="2" t="str">
        <x:v>Equatorial Guinea</x:v>
      </x:c>
      <x:c r="B2136" s="2" t="str">
        <x:v>2016-04</x:v>
      </x:c>
      <x:c r="C2136" s="8" t="n">
        <x:v>0</x:v>
      </x:c>
      <x:c r="D2136" s="8" t="n">
        <x:v>0</x:v>
      </x:c>
      <x:c r="E2136" s="8" t="n">
        <x:v>0</x:v>
      </x:c>
      <x:c r="F2136" s="8" t="n">
        <x:v>0</x:v>
      </x:c>
      <x:c r="G2136" s="8" t="n">
        <x:v>0</x:v>
      </x:c>
      <x:c r="H2136" s="8" t="n">
        <x:v>0</x:v>
      </x:c>
      <x:c r="I2136" s="8" t="n">
        <x:v>0</x:v>
      </x:c>
      <x:c r="J2136" s="8" t="n">
        <x:v>0</x:v>
      </x:c>
      <x:c r="K2136" s="8" t="n">
        <x:v>0</x:v>
      </x:c>
    </x:row>
    <x:row r="2137">
      <x:c r="A2137" s="2" t="str">
        <x:v>Equatorial Guinea</x:v>
      </x:c>
      <x:c r="B2137" s="2" t="str">
        <x:v>2016-05</x:v>
      </x:c>
      <x:c r="C2137" s="8" t="n">
        <x:v>0</x:v>
      </x:c>
      <x:c r="D2137" s="8" t="n">
        <x:v>0</x:v>
      </x:c>
      <x:c r="E2137" s="8" t="n">
        <x:v>0</x:v>
      </x:c>
      <x:c r="F2137" s="8" t="n">
        <x:v>0</x:v>
      </x:c>
      <x:c r="G2137" s="8" t="n">
        <x:v>0</x:v>
      </x:c>
      <x:c r="H2137" s="8" t="n">
        <x:v>0</x:v>
      </x:c>
      <x:c r="I2137" s="8" t="n">
        <x:v>0</x:v>
      </x:c>
      <x:c r="J2137" s="8" t="n">
        <x:v>0</x:v>
      </x:c>
      <x:c r="K2137" s="8" t="n">
        <x:v>0</x:v>
      </x:c>
    </x:row>
    <x:row r="2138">
      <x:c r="A2138" s="2" t="str">
        <x:v>Equatorial Guinea</x:v>
      </x:c>
      <x:c r="B2138" s="2" t="str">
        <x:v>2016-06</x:v>
      </x:c>
      <x:c r="C2138" s="8" t="n">
        <x:v>0</x:v>
      </x:c>
      <x:c r="D2138" s="8" t="n">
        <x:v>0</x:v>
      </x:c>
      <x:c r="E2138" s="8" t="n">
        <x:v>0</x:v>
      </x:c>
      <x:c r="F2138" s="8" t="n">
        <x:v>0</x:v>
      </x:c>
      <x:c r="G2138" s="8" t="n">
        <x:v>0</x:v>
      </x:c>
      <x:c r="H2138" s="8" t="n">
        <x:v>0</x:v>
      </x:c>
      <x:c r="I2138" s="8" t="n">
        <x:v>0</x:v>
      </x:c>
      <x:c r="J2138" s="8" t="n">
        <x:v>0</x:v>
      </x:c>
      <x:c r="K2138" s="8" t="n">
        <x:v>0</x:v>
      </x:c>
    </x:row>
    <x:row r="2139">
      <x:c r="A2139" s="2" t="str">
        <x:v>Equatorial Guinea</x:v>
      </x:c>
      <x:c r="B2139" s="2" t="str">
        <x:v>2016-07</x:v>
      </x:c>
      <x:c r="C2139" s="8" t="n">
        <x:v>0</x:v>
      </x:c>
      <x:c r="D2139" s="8" t="n">
        <x:v>0</x:v>
      </x:c>
      <x:c r="E2139" s="8" t="n">
        <x:v>0</x:v>
      </x:c>
      <x:c r="F2139" s="8" t="n">
        <x:v>0</x:v>
      </x:c>
      <x:c r="G2139" s="8" t="n">
        <x:v>0</x:v>
      </x:c>
      <x:c r="H2139" s="8" t="n">
        <x:v>0</x:v>
      </x:c>
      <x:c r="I2139" s="8" t="n">
        <x:v>0</x:v>
      </x:c>
      <x:c r="J2139" s="8" t="n">
        <x:v>0</x:v>
      </x:c>
      <x:c r="K2139" s="8" t="n">
        <x:v>0</x:v>
      </x:c>
    </x:row>
    <x:row r="2140">
      <x:c r="A2140" s="2" t="str">
        <x:v>Equatorial Guinea</x:v>
      </x:c>
      <x:c r="B2140" s="2" t="str">
        <x:v>2016-08</x:v>
      </x:c>
      <x:c r="C2140" s="8" t="n">
        <x:v>0</x:v>
      </x:c>
      <x:c r="D2140" s="8" t="n">
        <x:v>0</x:v>
      </x:c>
      <x:c r="E2140" s="8" t="n">
        <x:v>0</x:v>
      </x:c>
      <x:c r="F2140" s="8" t="n">
        <x:v>0</x:v>
      </x:c>
      <x:c r="G2140" s="8" t="n">
        <x:v>0</x:v>
      </x:c>
      <x:c r="H2140" s="8" t="n">
        <x:v>0</x:v>
      </x:c>
      <x:c r="I2140" s="8" t="n">
        <x:v>0</x:v>
      </x:c>
      <x:c r="J2140" s="8" t="n">
        <x:v>0</x:v>
      </x:c>
      <x:c r="K2140" s="8" t="n">
        <x:v>0</x:v>
      </x:c>
    </x:row>
    <x:row r="2141">
      <x:c r="A2141" s="2" t="str">
        <x:v>Equatorial Guinea</x:v>
      </x:c>
      <x:c r="B2141" s="2" t="str">
        <x:v>2016-09</x:v>
      </x:c>
      <x:c r="C2141" s="8" t="n">
        <x:v>0</x:v>
      </x:c>
      <x:c r="D2141" s="8" t="n">
        <x:v>0</x:v>
      </x:c>
      <x:c r="E2141" s="8" t="n">
        <x:v>0</x:v>
      </x:c>
      <x:c r="F2141" s="8" t="n">
        <x:v>0</x:v>
      </x:c>
      <x:c r="G2141" s="8" t="n">
        <x:v>0</x:v>
      </x:c>
      <x:c r="H2141" s="8" t="n">
        <x:v>0</x:v>
      </x:c>
      <x:c r="I2141" s="8" t="n">
        <x:v>0</x:v>
      </x:c>
      <x:c r="J2141" s="8" t="n">
        <x:v>0</x:v>
      </x:c>
      <x:c r="K2141" s="8" t="n">
        <x:v>0</x:v>
      </x:c>
    </x:row>
    <x:row r="2142">
      <x:c r="A2142" s="2" t="str">
        <x:v>Equatorial Guinea</x:v>
      </x:c>
      <x:c r="B2142" s="2" t="str">
        <x:v>2016-10</x:v>
      </x:c>
      <x:c r="C2142" s="8" t="n">
        <x:v>0</x:v>
      </x:c>
      <x:c r="D2142" s="8" t="n">
        <x:v>0</x:v>
      </x:c>
      <x:c r="E2142" s="8" t="n">
        <x:v>0</x:v>
      </x:c>
      <x:c r="F2142" s="8" t="n">
        <x:v>0</x:v>
      </x:c>
      <x:c r="G2142" s="8" t="n">
        <x:v>0</x:v>
      </x:c>
      <x:c r="H2142" s="8" t="n">
        <x:v>0</x:v>
      </x:c>
      <x:c r="I2142" s="8" t="n">
        <x:v>0</x:v>
      </x:c>
      <x:c r="J2142" s="8" t="n">
        <x:v>0</x:v>
      </x:c>
      <x:c r="K2142" s="8" t="n">
        <x:v>0</x:v>
      </x:c>
    </x:row>
    <x:row r="2143">
      <x:c r="A2143" s="2" t="str">
        <x:v>Equatorial Guinea</x:v>
      </x:c>
      <x:c r="B2143" s="2" t="str">
        <x:v>2016-11</x:v>
      </x:c>
      <x:c r="C2143" s="8" t="n">
        <x:v>0</x:v>
      </x:c>
      <x:c r="D2143" s="8" t="n">
        <x:v>0</x:v>
      </x:c>
      <x:c r="E2143" s="8" t="n">
        <x:v>0</x:v>
      </x:c>
      <x:c r="F2143" s="8" t="n">
        <x:v>0</x:v>
      </x:c>
      <x:c r="G2143" s="8" t="n">
        <x:v>0</x:v>
      </x:c>
      <x:c r="H2143" s="8" t="n">
        <x:v>0</x:v>
      </x:c>
      <x:c r="I2143" s="8" t="n">
        <x:v>0</x:v>
      </x:c>
      <x:c r="J2143" s="8" t="n">
        <x:v>0</x:v>
      </x:c>
      <x:c r="K2143" s="8" t="n">
        <x:v>0</x:v>
      </x:c>
    </x:row>
    <x:row r="2144">
      <x:c r="A2144" s="2" t="str">
        <x:v>Equatorial Guinea</x:v>
      </x:c>
      <x:c r="B2144" s="2" t="str">
        <x:v>2016-12</x:v>
      </x:c>
      <x:c r="C2144" s="8" t="n">
        <x:v>0</x:v>
      </x:c>
      <x:c r="D2144" s="8" t="n">
        <x:v>0</x:v>
      </x:c>
      <x:c r="E2144" s="8" t="n">
        <x:v>0</x:v>
      </x:c>
      <x:c r="F2144" s="8" t="n">
        <x:v>0</x:v>
      </x:c>
      <x:c r="G2144" s="8" t="n">
        <x:v>0</x:v>
      </x:c>
      <x:c r="H2144" s="8" t="n">
        <x:v>0</x:v>
      </x:c>
      <x:c r="I2144" s="8" t="n">
        <x:v>0</x:v>
      </x:c>
      <x:c r="J2144" s="8" t="n">
        <x:v>0</x:v>
      </x:c>
      <x:c r="K2144" s="8" t="n">
        <x:v>0</x:v>
      </x:c>
    </x:row>
    <x:row r="2145">
      <x:c r="A2145" s="2" t="str">
        <x:v>Equatorial Guinea</x:v>
      </x:c>
      <x:c r="B2145" s="2" t="str">
        <x:v>2017-01</x:v>
      </x:c>
      <x:c r="C2145" s="8" t="n">
        <x:v>0</x:v>
      </x:c>
      <x:c r="D2145" s="8" t="n">
        <x:v>0</x:v>
      </x:c>
      <x:c r="E2145" s="8" t="n">
        <x:v>0</x:v>
      </x:c>
      <x:c r="F2145" s="8" t="n">
        <x:v>0</x:v>
      </x:c>
      <x:c r="G2145" s="8" t="n">
        <x:v>0</x:v>
      </x:c>
      <x:c r="H2145" s="8" t="n">
        <x:v>0</x:v>
      </x:c>
      <x:c r="I2145" s="8" t="n">
        <x:v>0</x:v>
      </x:c>
      <x:c r="J2145" s="8" t="n">
        <x:v>0</x:v>
      </x:c>
      <x:c r="K2145" s="8" t="n">
        <x:v>0</x:v>
      </x:c>
    </x:row>
    <x:row r="2146">
      <x:c r="A2146" s="2" t="str">
        <x:v>Equatorial Guinea</x:v>
      </x:c>
      <x:c r="B2146" s="2" t="str">
        <x:v>2017-02</x:v>
      </x:c>
      <x:c r="C2146" s="8" t="n">
        <x:v>0</x:v>
      </x:c>
      <x:c r="D2146" s="8" t="n">
        <x:v>0</x:v>
      </x:c>
      <x:c r="E2146" s="8" t="n">
        <x:v>0</x:v>
      </x:c>
      <x:c r="F2146" s="8" t="n">
        <x:v>0</x:v>
      </x:c>
      <x:c r="G2146" s="8" t="n">
        <x:v>0</x:v>
      </x:c>
      <x:c r="H2146" s="8" t="n">
        <x:v>0</x:v>
      </x:c>
      <x:c r="I2146" s="8" t="n">
        <x:v>0</x:v>
      </x:c>
      <x:c r="J2146" s="8" t="n">
        <x:v>0</x:v>
      </x:c>
      <x:c r="K2146" s="8" t="n">
        <x:v>0</x:v>
      </x:c>
    </x:row>
    <x:row r="2147">
      <x:c r="A2147" s="2" t="str">
        <x:v>Equatorial Guinea</x:v>
      </x:c>
      <x:c r="B2147" s="2" t="str">
        <x:v>2017-03</x:v>
      </x:c>
      <x:c r="C2147" s="8" t="n">
        <x:v>0</x:v>
      </x:c>
      <x:c r="D2147" s="8" t="n">
        <x:v>0</x:v>
      </x:c>
      <x:c r="E2147" s="8" t="n">
        <x:v>0</x:v>
      </x:c>
      <x:c r="F2147" s="8" t="n">
        <x:v>0</x:v>
      </x:c>
      <x:c r="G2147" s="8" t="n">
        <x:v>0</x:v>
      </x:c>
      <x:c r="H2147" s="8" t="n">
        <x:v>0</x:v>
      </x:c>
      <x:c r="I2147" s="8" t="n">
        <x:v>0</x:v>
      </x:c>
      <x:c r="J2147" s="8" t="n">
        <x:v>0</x:v>
      </x:c>
      <x:c r="K2147" s="8" t="n">
        <x:v>0</x:v>
      </x:c>
    </x:row>
    <x:row r="2148">
      <x:c r="A2148" s="2" t="str">
        <x:v>Equatorial Guinea</x:v>
      </x:c>
      <x:c r="B2148" s="2" t="str">
        <x:v>2017-04</x:v>
      </x:c>
      <x:c r="C2148" s="8" t="n">
        <x:v>0</x:v>
      </x:c>
      <x:c r="D2148" s="8" t="n">
        <x:v>0</x:v>
      </x:c>
      <x:c r="E2148" s="8" t="n">
        <x:v>0</x:v>
      </x:c>
      <x:c r="F2148" s="8" t="n">
        <x:v>0</x:v>
      </x:c>
      <x:c r="G2148" s="8" t="n">
        <x:v>0</x:v>
      </x:c>
      <x:c r="H2148" s="8" t="n">
        <x:v>0</x:v>
      </x:c>
      <x:c r="I2148" s="8" t="n">
        <x:v>0</x:v>
      </x:c>
      <x:c r="J2148" s="8" t="n">
        <x:v>0</x:v>
      </x:c>
      <x:c r="K2148" s="8" t="n">
        <x:v>0</x:v>
      </x:c>
    </x:row>
    <x:row r="2149">
      <x:c r="A2149" s="2" t="str">
        <x:v>Equatorial Guinea</x:v>
      </x:c>
      <x:c r="B2149" s="2" t="str">
        <x:v>2017-05</x:v>
      </x:c>
      <x:c r="C2149" s="8" t="n">
        <x:v>0</x:v>
      </x:c>
      <x:c r="D2149" s="8" t="n">
        <x:v>0</x:v>
      </x:c>
      <x:c r="E2149" s="8" t="n">
        <x:v>0</x:v>
      </x:c>
      <x:c r="F2149" s="8" t="n">
        <x:v>0</x:v>
      </x:c>
      <x:c r="G2149" s="8" t="n">
        <x:v>0</x:v>
      </x:c>
      <x:c r="H2149" s="8" t="n">
        <x:v>0</x:v>
      </x:c>
      <x:c r="I2149" s="8" t="n">
        <x:v>0</x:v>
      </x:c>
      <x:c r="J2149" s="8" t="n">
        <x:v>0</x:v>
      </x:c>
      <x:c r="K2149" s="8" t="n">
        <x:v>0</x:v>
      </x:c>
    </x:row>
    <x:row r="2150">
      <x:c r="A2150" s="2" t="str">
        <x:v>Equatorial Guinea</x:v>
      </x:c>
      <x:c r="B2150" s="2" t="str">
        <x:v>2017-06</x:v>
      </x:c>
      <x:c r="C2150" s="8" t="n">
        <x:v>0</x:v>
      </x:c>
      <x:c r="D2150" s="8" t="n">
        <x:v>0</x:v>
      </x:c>
      <x:c r="E2150" s="8" t="n">
        <x:v>0</x:v>
      </x:c>
      <x:c r="F2150" s="8" t="n">
        <x:v>0</x:v>
      </x:c>
      <x:c r="G2150" s="8" t="n">
        <x:v>0</x:v>
      </x:c>
      <x:c r="H2150" s="8" t="n">
        <x:v>0</x:v>
      </x:c>
      <x:c r="I2150" s="8" t="n">
        <x:v>0</x:v>
      </x:c>
      <x:c r="J2150" s="8" t="n">
        <x:v>0</x:v>
      </x:c>
      <x:c r="K2150" s="8" t="n">
        <x:v>0</x:v>
      </x:c>
    </x:row>
    <x:row r="2151">
      <x:c r="A2151" s="2" t="str">
        <x:v>Equatorial Guinea</x:v>
      </x:c>
      <x:c r="B2151" s="2" t="str">
        <x:v>2017-07</x:v>
      </x:c>
      <x:c r="C2151" s="8" t="n">
        <x:v>0</x:v>
      </x:c>
      <x:c r="D2151" s="8" t="n">
        <x:v>0</x:v>
      </x:c>
      <x:c r="E2151" s="8" t="n">
        <x:v>0</x:v>
      </x:c>
      <x:c r="F2151" s="8" t="n">
        <x:v>0</x:v>
      </x:c>
      <x:c r="G2151" s="8" t="n">
        <x:v>0</x:v>
      </x:c>
      <x:c r="H2151" s="8" t="n">
        <x:v>0</x:v>
      </x:c>
      <x:c r="I2151" s="8" t="n">
        <x:v>0</x:v>
      </x:c>
      <x:c r="J2151" s="8" t="n">
        <x:v>0</x:v>
      </x:c>
      <x:c r="K2151" s="8" t="n">
        <x:v>0</x:v>
      </x:c>
    </x:row>
    <x:row r="2152">
      <x:c r="A2152" s="2" t="str">
        <x:v>Equatorial Guinea</x:v>
      </x:c>
      <x:c r="B2152" s="2" t="str">
        <x:v>2017-08</x:v>
      </x:c>
      <x:c r="C2152" s="8" t="n">
        <x:v>0</x:v>
      </x:c>
      <x:c r="D2152" s="8" t="n">
        <x:v>0</x:v>
      </x:c>
      <x:c r="E2152" s="8" t="n">
        <x:v>0</x:v>
      </x:c>
      <x:c r="F2152" s="8" t="n">
        <x:v>0</x:v>
      </x:c>
      <x:c r="G2152" s="8" t="n">
        <x:v>0</x:v>
      </x:c>
      <x:c r="H2152" s="8" t="n">
        <x:v>0</x:v>
      </x:c>
      <x:c r="I2152" s="8" t="n">
        <x:v>0</x:v>
      </x:c>
      <x:c r="J2152" s="8" t="n">
        <x:v>0</x:v>
      </x:c>
      <x:c r="K2152" s="8" t="n">
        <x:v>0</x:v>
      </x:c>
    </x:row>
    <x:row r="2153">
      <x:c r="A2153" s="2" t="str">
        <x:v>Equatorial Guinea</x:v>
      </x:c>
      <x:c r="B2153" s="2" t="str">
        <x:v>2017-09</x:v>
      </x:c>
      <x:c r="C2153" s="8" t="n">
        <x:v>0</x:v>
      </x:c>
      <x:c r="D2153" s="8" t="n">
        <x:v>0</x:v>
      </x:c>
      <x:c r="E2153" s="8" t="n">
        <x:v>0</x:v>
      </x:c>
      <x:c r="F2153" s="8" t="n">
        <x:v>0</x:v>
      </x:c>
      <x:c r="G2153" s="8" t="n">
        <x:v>0</x:v>
      </x:c>
      <x:c r="H2153" s="8" t="n">
        <x:v>0</x:v>
      </x:c>
      <x:c r="I2153" s="8" t="n">
        <x:v>0</x:v>
      </x:c>
      <x:c r="J2153" s="8" t="n">
        <x:v>0</x:v>
      </x:c>
      <x:c r="K2153" s="8" t="n">
        <x:v>7.500000298</x:v>
      </x:c>
    </x:row>
    <x:row r="2154">
      <x:c r="A2154" s="2" t="str">
        <x:v>Equatorial Guinea</x:v>
      </x:c>
      <x:c r="B2154" s="2" t="str">
        <x:v>2017-10</x:v>
      </x:c>
      <x:c r="C2154" s="8" t="n">
        <x:v>0</x:v>
      </x:c>
      <x:c r="D2154" s="8" t="n">
        <x:v>0</x:v>
      </x:c>
      <x:c r="E2154" s="8" t="n">
        <x:v>0</x:v>
      </x:c>
      <x:c r="F2154" s="8" t="n">
        <x:v>0</x:v>
      </x:c>
      <x:c r="G2154" s="8" t="n">
        <x:v>0</x:v>
      </x:c>
      <x:c r="H2154" s="8" t="n">
        <x:v>0</x:v>
      </x:c>
      <x:c r="I2154" s="8" t="n">
        <x:v>0</x:v>
      </x:c>
      <x:c r="J2154" s="8" t="n">
        <x:v>0</x:v>
      </x:c>
      <x:c r="K2154" s="8" t="n">
        <x:v>7.500000298</x:v>
      </x:c>
    </x:row>
    <x:row r="2155">
      <x:c r="A2155" s="2" t="str">
        <x:v>Equatorial Guinea</x:v>
      </x:c>
      <x:c r="B2155" s="2" t="str">
        <x:v>2017-11</x:v>
      </x:c>
      <x:c r="C2155" s="8" t="n">
        <x:v>0</x:v>
      </x:c>
      <x:c r="D2155" s="8" t="n">
        <x:v>0</x:v>
      </x:c>
      <x:c r="E2155" s="8" t="n">
        <x:v>0</x:v>
      </x:c>
      <x:c r="F2155" s="8" t="n">
        <x:v>0</x:v>
      </x:c>
      <x:c r="G2155" s="8" t="n">
        <x:v>0</x:v>
      </x:c>
      <x:c r="H2155" s="8" t="n">
        <x:v>0</x:v>
      </x:c>
      <x:c r="I2155" s="8" t="n">
        <x:v>0</x:v>
      </x:c>
      <x:c r="J2155" s="8" t="n">
        <x:v>0</x:v>
      </x:c>
      <x:c r="K2155" s="8" t="n">
        <x:v>7.500000298</x:v>
      </x:c>
    </x:row>
    <x:row r="2156">
      <x:c r="A2156" s="2" t="str">
        <x:v>Equatorial Guinea</x:v>
      </x:c>
      <x:c r="B2156" s="2" t="str">
        <x:v>2017-12</x:v>
      </x:c>
      <x:c r="C2156" s="8" t="n">
        <x:v>0</x:v>
      </x:c>
      <x:c r="D2156" s="8" t="n">
        <x:v>0</x:v>
      </x:c>
      <x:c r="E2156" s="8" t="n">
        <x:v>0</x:v>
      </x:c>
      <x:c r="F2156" s="8" t="n">
        <x:v>0</x:v>
      </x:c>
      <x:c r="G2156" s="8" t="n">
        <x:v>0</x:v>
      </x:c>
      <x:c r="H2156" s="8" t="n">
        <x:v>0</x:v>
      </x:c>
      <x:c r="I2156" s="8" t="n">
        <x:v>0</x:v>
      </x:c>
      <x:c r="J2156" s="8" t="n">
        <x:v>0</x:v>
      </x:c>
      <x:c r="K2156" s="8" t="n">
        <x:v>15.0000006</x:v>
      </x:c>
    </x:row>
    <x:row r="2157">
      <x:c r="A2157" s="2" t="str">
        <x:v>Equatorial Guinea</x:v>
      </x:c>
      <x:c r="B2157" s="2" t="str">
        <x:v>2018-01</x:v>
      </x:c>
      <x:c r="C2157" s="8" t="n">
        <x:v>0</x:v>
      </x:c>
      <x:c r="D2157" s="8" t="n">
        <x:v>0</x:v>
      </x:c>
      <x:c r="E2157" s="8" t="n">
        <x:v>0</x:v>
      </x:c>
      <x:c r="F2157" s="8" t="n">
        <x:v>0</x:v>
      </x:c>
      <x:c r="G2157" s="8" t="n">
        <x:v>0</x:v>
      </x:c>
      <x:c r="H2157" s="8" t="n">
        <x:v>0</x:v>
      </x:c>
      <x:c r="I2157" s="8" t="n">
        <x:v>0</x:v>
      </x:c>
      <x:c r="J2157" s="8" t="n">
        <x:v>0</x:v>
      </x:c>
      <x:c r="K2157" s="8" t="n">
        <x:v>15.0000006</x:v>
      </x:c>
    </x:row>
    <x:row r="2158">
      <x:c r="A2158" s="2" t="str">
        <x:v>Equatorial Guinea</x:v>
      </x:c>
      <x:c r="B2158" s="2" t="str">
        <x:v>2018-02</x:v>
      </x:c>
      <x:c r="C2158" s="8" t="n">
        <x:v>0</x:v>
      </x:c>
      <x:c r="D2158" s="8" t="n">
        <x:v>0</x:v>
      </x:c>
      <x:c r="E2158" s="8" t="n">
        <x:v>0</x:v>
      </x:c>
      <x:c r="F2158" s="8" t="n">
        <x:v>0</x:v>
      </x:c>
      <x:c r="G2158" s="8" t="n">
        <x:v>0</x:v>
      </x:c>
      <x:c r="H2158" s="8" t="n">
        <x:v>0</x:v>
      </x:c>
      <x:c r="I2158" s="8" t="n">
        <x:v>0</x:v>
      </x:c>
      <x:c r="J2158" s="8" t="n">
        <x:v>0</x:v>
      </x:c>
      <x:c r="K2158" s="8" t="n">
        <x:v>15.0000006</x:v>
      </x:c>
    </x:row>
    <x:row r="2159">
      <x:c r="A2159" s="2" t="str">
        <x:v>Equatorial Guinea</x:v>
      </x:c>
      <x:c r="B2159" s="2" t="str">
        <x:v>2018-03</x:v>
      </x:c>
      <x:c r="C2159" s="8" t="n">
        <x:v>0</x:v>
      </x:c>
      <x:c r="D2159" s="8" t="n">
        <x:v>0</x:v>
      </x:c>
      <x:c r="E2159" s="8" t="n">
        <x:v>0</x:v>
      </x:c>
      <x:c r="F2159" s="8" t="n">
        <x:v>0</x:v>
      </x:c>
      <x:c r="G2159" s="8" t="n">
        <x:v>0</x:v>
      </x:c>
      <x:c r="H2159" s="8" t="n">
        <x:v>0</x:v>
      </x:c>
      <x:c r="I2159" s="8" t="n">
        <x:v>0</x:v>
      </x:c>
      <x:c r="J2159" s="8" t="n">
        <x:v>0</x:v>
      </x:c>
      <x:c r="K2159" s="8" t="n">
        <x:v>15.0000006</x:v>
      </x:c>
    </x:row>
    <x:row r="2160">
      <x:c r="A2160" s="2" t="str">
        <x:v>Equatorial Guinea</x:v>
      </x:c>
      <x:c r="B2160" s="2" t="str">
        <x:v>2018-04</x:v>
      </x:c>
      <x:c r="C2160" s="8" t="n">
        <x:v>0</x:v>
      </x:c>
      <x:c r="D2160" s="8" t="n">
        <x:v>0</x:v>
      </x:c>
      <x:c r="E2160" s="8" t="n">
        <x:v>0</x:v>
      </x:c>
      <x:c r="F2160" s="8" t="n">
        <x:v>0</x:v>
      </x:c>
      <x:c r="G2160" s="8" t="n">
        <x:v>0</x:v>
      </x:c>
      <x:c r="H2160" s="8" t="n">
        <x:v>0</x:v>
      </x:c>
      <x:c r="I2160" s="8" t="n">
        <x:v>0</x:v>
      </x:c>
      <x:c r="J2160" s="8" t="n">
        <x:v>0</x:v>
      </x:c>
      <x:c r="K2160" s="8" t="n">
        <x:v>15.0000006</x:v>
      </x:c>
    </x:row>
    <x:row r="2161">
      <x:c r="A2161" s="2" t="str">
        <x:v>Equatorial Guinea</x:v>
      </x:c>
      <x:c r="B2161" s="2" t="str">
        <x:v>2018-05</x:v>
      </x:c>
      <x:c r="C2161" s="8" t="n">
        <x:v>0</x:v>
      </x:c>
      <x:c r="D2161" s="8" t="n">
        <x:v>0</x:v>
      </x:c>
      <x:c r="E2161" s="8" t="n">
        <x:v>0</x:v>
      </x:c>
      <x:c r="F2161" s="8" t="n">
        <x:v>0</x:v>
      </x:c>
      <x:c r="G2161" s="8" t="n">
        <x:v>0</x:v>
      </x:c>
      <x:c r="H2161" s="8" t="n">
        <x:v>0</x:v>
      </x:c>
      <x:c r="I2161" s="8" t="n">
        <x:v>0</x:v>
      </x:c>
      <x:c r="J2161" s="8" t="n">
        <x:v>0</x:v>
      </x:c>
      <x:c r="K2161" s="8" t="n">
        <x:v>15.0000006</x:v>
      </x:c>
    </x:row>
    <x:row r="2162">
      <x:c r="A2162" s="2" t="str">
        <x:v>Equatorial Guinea</x:v>
      </x:c>
      <x:c r="B2162" s="2" t="str">
        <x:v>2018-06</x:v>
      </x:c>
      <x:c r="C2162" s="8" t="n">
        <x:v>0</x:v>
      </x:c>
      <x:c r="D2162" s="8" t="n">
        <x:v>0</x:v>
      </x:c>
      <x:c r="E2162" s="8" t="n">
        <x:v>0</x:v>
      </x:c>
      <x:c r="F2162" s="8" t="n">
        <x:v>0</x:v>
      </x:c>
      <x:c r="G2162" s="8" t="n">
        <x:v>0</x:v>
      </x:c>
      <x:c r="H2162" s="8" t="n">
        <x:v>0</x:v>
      </x:c>
      <x:c r="I2162" s="8" t="n">
        <x:v>0</x:v>
      </x:c>
      <x:c r="J2162" s="8" t="n">
        <x:v>0</x:v>
      </x:c>
      <x:c r="K2162" s="8" t="n">
        <x:v>15.0000006</x:v>
      </x:c>
    </x:row>
    <x:row r="2163">
      <x:c r="A2163" s="2" t="str">
        <x:v>Equatorial Guinea</x:v>
      </x:c>
      <x:c r="B2163" s="2" t="str">
        <x:v>2018-07</x:v>
      </x:c>
      <x:c r="C2163" s="8" t="n">
        <x:v>0</x:v>
      </x:c>
      <x:c r="D2163" s="8" t="n">
        <x:v>0</x:v>
      </x:c>
      <x:c r="E2163" s="8" t="n">
        <x:v>0</x:v>
      </x:c>
      <x:c r="F2163" s="8" t="n">
        <x:v>0</x:v>
      </x:c>
      <x:c r="G2163" s="8" t="n">
        <x:v>0</x:v>
      </x:c>
      <x:c r="H2163" s="8" t="n">
        <x:v>0</x:v>
      </x:c>
      <x:c r="I2163" s="8" t="n">
        <x:v>0</x:v>
      </x:c>
      <x:c r="J2163" s="8" t="n">
        <x:v>0</x:v>
      </x:c>
      <x:c r="K2163" s="8" t="n">
        <x:v>15.0000006</x:v>
      </x:c>
    </x:row>
    <x:row r="2164">
      <x:c r="A2164" s="2" t="str">
        <x:v>Equatorial Guinea</x:v>
      </x:c>
      <x:c r="B2164" s="2" t="str">
        <x:v>2018-08</x:v>
      </x:c>
      <x:c r="C2164" s="8" t="n">
        <x:v>0</x:v>
      </x:c>
      <x:c r="D2164" s="8" t="n">
        <x:v>0</x:v>
      </x:c>
      <x:c r="E2164" s="8" t="n">
        <x:v>0</x:v>
      </x:c>
      <x:c r="F2164" s="8" t="n">
        <x:v>0</x:v>
      </x:c>
      <x:c r="G2164" s="8" t="n">
        <x:v>0</x:v>
      </x:c>
      <x:c r="H2164" s="8" t="n">
        <x:v>0</x:v>
      </x:c>
      <x:c r="I2164" s="8" t="n">
        <x:v>0</x:v>
      </x:c>
      <x:c r="J2164" s="8" t="n">
        <x:v>0</x:v>
      </x:c>
      <x:c r="K2164" s="8" t="n">
        <x:v>15.0000006</x:v>
      </x:c>
    </x:row>
    <x:row r="2165">
      <x:c r="A2165" s="2" t="str">
        <x:v>Equatorial Guinea</x:v>
      </x:c>
      <x:c r="B2165" s="2" t="str">
        <x:v>2018-09</x:v>
      </x:c>
      <x:c r="C2165" s="8" t="n">
        <x:v>0</x:v>
      </x:c>
      <x:c r="D2165" s="8" t="n">
        <x:v>0</x:v>
      </x:c>
      <x:c r="E2165" s="8" t="n">
        <x:v>0</x:v>
      </x:c>
      <x:c r="F2165" s="8" t="n">
        <x:v>0</x:v>
      </x:c>
      <x:c r="G2165" s="8" t="n">
        <x:v>0</x:v>
      </x:c>
      <x:c r="H2165" s="8" t="n">
        <x:v>0</x:v>
      </x:c>
      <x:c r="I2165" s="8" t="n">
        <x:v>0</x:v>
      </x:c>
      <x:c r="J2165" s="8" t="n">
        <x:v>0</x:v>
      </x:c>
      <x:c r="K2165" s="8" t="n">
        <x:v>15.0000006</x:v>
      </x:c>
    </x:row>
    <x:row r="2166">
      <x:c r="A2166" s="2" t="str">
        <x:v>Equatorial Guinea</x:v>
      </x:c>
      <x:c r="B2166" s="2" t="str">
        <x:v>2018-10</x:v>
      </x:c>
      <x:c r="C2166" s="8" t="n">
        <x:v>0</x:v>
      </x:c>
      <x:c r="D2166" s="8" t="n">
        <x:v>0</x:v>
      </x:c>
      <x:c r="E2166" s="8" t="n">
        <x:v>0</x:v>
      </x:c>
      <x:c r="F2166" s="8" t="n">
        <x:v>0</x:v>
      </x:c>
      <x:c r="G2166" s="8" t="n">
        <x:v>0</x:v>
      </x:c>
      <x:c r="H2166" s="8" t="n">
        <x:v>0</x:v>
      </x:c>
      <x:c r="I2166" s="8" t="n">
        <x:v>0</x:v>
      </x:c>
      <x:c r="J2166" s="8" t="n">
        <x:v>0</x:v>
      </x:c>
      <x:c r="K2166" s="8" t="n">
        <x:v>15.0000006</x:v>
      </x:c>
    </x:row>
    <x:row r="2167">
      <x:c r="A2167" s="2" t="str">
        <x:v>Equatorial Guinea</x:v>
      </x:c>
      <x:c r="B2167" s="2" t="str">
        <x:v>2018-11</x:v>
      </x:c>
      <x:c r="C2167" s="8" t="n">
        <x:v>0</x:v>
      </x:c>
      <x:c r="D2167" s="8" t="n">
        <x:v>0</x:v>
      </x:c>
      <x:c r="E2167" s="8" t="n">
        <x:v>0</x:v>
      </x:c>
      <x:c r="F2167" s="8" t="n">
        <x:v>0</x:v>
      </x:c>
      <x:c r="G2167" s="8" t="n">
        <x:v>0</x:v>
      </x:c>
      <x:c r="H2167" s="8" t="n">
        <x:v>0</x:v>
      </x:c>
      <x:c r="I2167" s="8" t="n">
        <x:v>0</x:v>
      </x:c>
      <x:c r="J2167" s="8" t="n">
        <x:v>0</x:v>
      </x:c>
      <x:c r="K2167" s="8" t="n">
        <x:v>15.0000006</x:v>
      </x:c>
    </x:row>
    <x:row r="2168">
      <x:c r="A2168" s="2" t="str">
        <x:v>Equatorial Guinea</x:v>
      </x:c>
      <x:c r="B2168" s="2" t="str">
        <x:v>2018-12</x:v>
      </x:c>
      <x:c r="C2168" s="8" t="n">
        <x:v>0</x:v>
      </x:c>
      <x:c r="D2168" s="8" t="n">
        <x:v>0</x:v>
      </x:c>
      <x:c r="E2168" s="8" t="n">
        <x:v>0</x:v>
      </x:c>
      <x:c r="F2168" s="8" t="n">
        <x:v>0</x:v>
      </x:c>
      <x:c r="G2168" s="8" t="n">
        <x:v>0</x:v>
      </x:c>
      <x:c r="H2168" s="8" t="n">
        <x:v>0</x:v>
      </x:c>
      <x:c r="I2168" s="8" t="n">
        <x:v>0</x:v>
      </x:c>
      <x:c r="J2168" s="8" t="n">
        <x:v>0</x:v>
      </x:c>
      <x:c r="K2168" s="8" t="n">
        <x:v>7.500000298</x:v>
      </x:c>
    </x:row>
    <x:row r="2169">
      <x:c r="A2169" s="2" t="str">
        <x:v>Equatorial Guinea</x:v>
      </x:c>
      <x:c r="B2169" s="2" t="str">
        <x:v>2019-01</x:v>
      </x:c>
      <x:c r="C2169" s="8" t="n">
        <x:v>0</x:v>
      </x:c>
      <x:c r="D2169" s="8" t="n">
        <x:v>0</x:v>
      </x:c>
      <x:c r="E2169" s="8" t="n">
        <x:v>0</x:v>
      </x:c>
      <x:c r="F2169" s="8" t="n">
        <x:v>0</x:v>
      </x:c>
      <x:c r="G2169" s="8" t="n">
        <x:v>0</x:v>
      </x:c>
      <x:c r="H2169" s="8" t="n">
        <x:v>0</x:v>
      </x:c>
      <x:c r="I2169" s="8" t="n">
        <x:v>0</x:v>
      </x:c>
      <x:c r="J2169" s="8" t="n">
        <x:v>0</x:v>
      </x:c>
      <x:c r="K2169" s="8" t="n">
        <x:v>7.500000298</x:v>
      </x:c>
    </x:row>
    <x:row r="2170">
      <x:c r="A2170" s="2" t="str">
        <x:v>Equatorial Guinea</x:v>
      </x:c>
      <x:c r="B2170" s="2" t="str">
        <x:v>2019-02</x:v>
      </x:c>
      <x:c r="C2170" s="8" t="n">
        <x:v>0</x:v>
      </x:c>
      <x:c r="D2170" s="8" t="n">
        <x:v>0</x:v>
      </x:c>
      <x:c r="E2170" s="8" t="n">
        <x:v>0</x:v>
      </x:c>
      <x:c r="F2170" s="8" t="n">
        <x:v>0</x:v>
      </x:c>
      <x:c r="G2170" s="8" t="n">
        <x:v>0</x:v>
      </x:c>
      <x:c r="H2170" s="8" t="n">
        <x:v>0</x:v>
      </x:c>
      <x:c r="I2170" s="8" t="n">
        <x:v>0</x:v>
      </x:c>
      <x:c r="J2170" s="8" t="n">
        <x:v>0</x:v>
      </x:c>
      <x:c r="K2170" s="8" t="n">
        <x:v>7.500000298</x:v>
      </x:c>
    </x:row>
    <x:row r="2171">
      <x:c r="A2171" s="2" t="str">
        <x:v>Equatorial Guinea</x:v>
      </x:c>
      <x:c r="B2171" s="2" t="str">
        <x:v>2019-03</x:v>
      </x:c>
      <x:c r="C2171" s="8" t="n">
        <x:v>0</x:v>
      </x:c>
      <x:c r="D2171" s="8" t="n">
        <x:v>0</x:v>
      </x:c>
      <x:c r="E2171" s="8" t="n">
        <x:v>0</x:v>
      </x:c>
      <x:c r="F2171" s="8" t="n">
        <x:v>2.823529524</x:v>
      </x:c>
      <x:c r="G2171" s="8" t="n">
        <x:v>0</x:v>
      </x:c>
      <x:c r="H2171" s="8" t="n">
        <x:v>0</x:v>
      </x:c>
      <x:c r="I2171" s="8" t="n">
        <x:v>0</x:v>
      </x:c>
      <x:c r="J2171" s="8" t="n">
        <x:v>0</x:v>
      </x:c>
      <x:c r="K2171" s="8" t="n">
        <x:v>35.29411765</x:v>
      </x:c>
    </x:row>
    <x:row r="2172">
      <x:c r="A2172" s="2" t="str">
        <x:v>Equatorial Guinea</x:v>
      </x:c>
      <x:c r="B2172" s="2" t="str">
        <x:v>2019-04</x:v>
      </x:c>
      <x:c r="C2172" s="8" t="n">
        <x:v>0</x:v>
      </x:c>
      <x:c r="D2172" s="8" t="n">
        <x:v>0</x:v>
      </x:c>
      <x:c r="E2172" s="8" t="n">
        <x:v>0</x:v>
      </x:c>
      <x:c r="F2172" s="8" t="n">
        <x:v>0</x:v>
      </x:c>
      <x:c r="G2172" s="8" t="n">
        <x:v>0</x:v>
      </x:c>
      <x:c r="H2172" s="8" t="n">
        <x:v>0</x:v>
      </x:c>
      <x:c r="I2172" s="8" t="n">
        <x:v>0</x:v>
      </x:c>
      <x:c r="J2172" s="8" t="n">
        <x:v>0</x:v>
      </x:c>
      <x:c r="K2172" s="8" t="n">
        <x:v>27.09677604</x:v>
      </x:c>
    </x:row>
    <x:row r="2173">
      <x:c r="A2173" s="2" t="str">
        <x:v>Equatorial Guinea</x:v>
      </x:c>
      <x:c r="B2173" s="2" t="str">
        <x:v>2019-05</x:v>
      </x:c>
      <x:c r="C2173" s="8" t="n">
        <x:v>0</x:v>
      </x:c>
      <x:c r="D2173" s="8" t="n">
        <x:v>0</x:v>
      </x:c>
      <x:c r="E2173" s="8" t="n">
        <x:v>0</x:v>
      </x:c>
      <x:c r="F2173" s="8" t="n">
        <x:v>0</x:v>
      </x:c>
      <x:c r="G2173" s="8" t="n">
        <x:v>0</x:v>
      </x:c>
      <x:c r="H2173" s="8" t="n">
        <x:v>0</x:v>
      </x:c>
      <x:c r="I2173" s="8" t="n">
        <x:v>0</x:v>
      </x:c>
      <x:c r="J2173" s="8" t="n">
        <x:v>0</x:v>
      </x:c>
      <x:c r="K2173" s="8" t="n">
        <x:v>15.0000006</x:v>
      </x:c>
    </x:row>
    <x:row r="2174">
      <x:c r="A2174" s="2" t="str">
        <x:v>Equatorial Guinea</x:v>
      </x:c>
      <x:c r="B2174" s="2" t="str">
        <x:v>2019-06</x:v>
      </x:c>
      <x:c r="C2174" s="8" t="n">
        <x:v>0</x:v>
      </x:c>
      <x:c r="D2174" s="8" t="n">
        <x:v>0</x:v>
      </x:c>
      <x:c r="E2174" s="8" t="n">
        <x:v>2.068965517</x:v>
      </x:c>
      <x:c r="F2174" s="8" t="n">
        <x:v>5.724138063</x:v>
      </x:c>
      <x:c r="G2174" s="8" t="n">
        <x:v>0</x:v>
      </x:c>
      <x:c r="H2174" s="8" t="n">
        <x:v>0</x:v>
      </x:c>
      <x:c r="I2174" s="8" t="n">
        <x:v>3.310344959</x:v>
      </x:c>
      <x:c r="J2174" s="8" t="n">
        <x:v>0</x:v>
      </x:c>
      <x:c r="K2174" s="8" t="n">
        <x:v>41.10344985</x:v>
      </x:c>
    </x:row>
    <x:row r="2175">
      <x:c r="A2175" s="2" t="str">
        <x:v>Equatorial Guinea</x:v>
      </x:c>
      <x:c r="B2175" s="2" t="str">
        <x:v>2019-07</x:v>
      </x:c>
      <x:c r="C2175" s="8" t="n">
        <x:v>0</x:v>
      </x:c>
      <x:c r="D2175" s="8" t="n">
        <x:v>0</x:v>
      </x:c>
      <x:c r="E2175" s="8" t="n">
        <x:v>0</x:v>
      </x:c>
      <x:c r="F2175" s="8" t="n">
        <x:v>2.962963007</x:v>
      </x:c>
      <x:c r="G2175" s="8" t="n">
        <x:v>0</x:v>
      </x:c>
      <x:c r="H2175" s="8" t="n">
        <x:v>0</x:v>
      </x:c>
      <x:c r="I2175" s="8" t="n">
        <x:v>0</x:v>
      </x:c>
      <x:c r="J2175" s="8" t="n">
        <x:v>0</x:v>
      </x:c>
      <x:c r="K2175" s="8" t="n">
        <x:v>23.98148289</x:v>
      </x:c>
    </x:row>
    <x:row r="2176">
      <x:c r="A2176" s="2" t="str">
        <x:v>Equatorial Guinea</x:v>
      </x:c>
      <x:c r="B2176" s="2" t="str">
        <x:v>2019-08</x:v>
      </x:c>
      <x:c r="C2176" s="8" t="n">
        <x:v>0</x:v>
      </x:c>
      <x:c r="D2176" s="8" t="n">
        <x:v>0</x:v>
      </x:c>
      <x:c r="E2176" s="8" t="n">
        <x:v>0</x:v>
      </x:c>
      <x:c r="F2176" s="8" t="n">
        <x:v>2.586206897</x:v>
      </x:c>
      <x:c r="G2176" s="8" t="n">
        <x:v>0</x:v>
      </x:c>
      <x:c r="H2176" s="8" t="n">
        <x:v>0</x:v>
      </x:c>
      <x:c r="I2176" s="8" t="n">
        <x:v>0</x:v>
      </x:c>
      <x:c r="J2176" s="8" t="n">
        <x:v>0</x:v>
      </x:c>
      <x:c r="K2176" s="8" t="n">
        <x:v>50.51724664</x:v>
      </x:c>
    </x:row>
    <x:row r="2177">
      <x:c r="A2177" s="2" t="str">
        <x:v>Equatorial Guinea</x:v>
      </x:c>
      <x:c r="B2177" s="2" t="str">
        <x:v>2019-09</x:v>
      </x:c>
      <x:c r="C2177" s="8" t="n">
        <x:v>0</x:v>
      </x:c>
      <x:c r="D2177" s="8" t="n">
        <x:v>0</x:v>
      </x:c>
      <x:c r="E2177" s="8" t="n">
        <x:v>0</x:v>
      </x:c>
      <x:c r="F2177" s="8" t="n">
        <x:v>0</x:v>
      </x:c>
      <x:c r="G2177" s="8" t="n">
        <x:v>0</x:v>
      </x:c>
      <x:c r="H2177" s="8" t="n">
        <x:v>0</x:v>
      </x:c>
      <x:c r="I2177" s="8" t="n">
        <x:v>0</x:v>
      </x:c>
      <x:c r="J2177" s="8" t="n">
        <x:v>0</x:v>
      </x:c>
      <x:c r="K2177" s="8" t="n">
        <x:v>25.60975842</x:v>
      </x:c>
    </x:row>
    <x:row r="2178">
      <x:c r="A2178" s="2" t="str">
        <x:v>Equatorial Guinea</x:v>
      </x:c>
      <x:c r="B2178" s="2" t="str">
        <x:v>2019-10</x:v>
      </x:c>
      <x:c r="C2178" s="8" t="n">
        <x:v>0</x:v>
      </x:c>
      <x:c r="D2178" s="8" t="n">
        <x:v>0</x:v>
      </x:c>
      <x:c r="E2178" s="8" t="n">
        <x:v>0</x:v>
      </x:c>
      <x:c r="F2178" s="8" t="n">
        <x:v>0</x:v>
      </x:c>
      <x:c r="G2178" s="8" t="n">
        <x:v>0</x:v>
      </x:c>
      <x:c r="H2178" s="8" t="n">
        <x:v>0</x:v>
      </x:c>
      <x:c r="I2178" s="8" t="n">
        <x:v>0</x:v>
      </x:c>
      <x:c r="J2178" s="8" t="n">
        <x:v>0</x:v>
      </x:c>
      <x:c r="K2178" s="8" t="n">
        <x:v>28.66666667</x:v>
      </x:c>
    </x:row>
    <x:row r="2179">
      <x:c r="A2179" s="2" t="str">
        <x:v>Equatorial Guinea</x:v>
      </x:c>
      <x:c r="B2179" s="2" t="str">
        <x:v>2019-11</x:v>
      </x:c>
      <x:c r="C2179" s="8" t="n">
        <x:v>0</x:v>
      </x:c>
      <x:c r="D2179" s="8" t="n">
        <x:v>0</x:v>
      </x:c>
      <x:c r="E2179" s="8" t="n">
        <x:v>0</x:v>
      </x:c>
      <x:c r="F2179" s="8" t="n">
        <x:v>0</x:v>
      </x:c>
      <x:c r="G2179" s="8" t="n">
        <x:v>0</x:v>
      </x:c>
      <x:c r="H2179" s="8" t="n">
        <x:v>0</x:v>
      </x:c>
      <x:c r="I2179" s="8" t="n">
        <x:v>1.1538462</x:v>
      </x:c>
      <x:c r="J2179" s="8" t="n">
        <x:v>0</x:v>
      </x:c>
      <x:c r="K2179" s="8" t="n">
        <x:v>23.2692315</x:v>
      </x:c>
    </x:row>
    <x:row r="2180">
      <x:c r="A2180" s="2" t="str">
        <x:v>Equatorial Guinea</x:v>
      </x:c>
      <x:c r="B2180" s="2" t="str">
        <x:v>2019-12</x:v>
      </x:c>
      <x:c r="C2180" s="8" t="n">
        <x:v>0</x:v>
      </x:c>
      <x:c r="D2180" s="8" t="n">
        <x:v>0</x:v>
      </x:c>
      <x:c r="E2180" s="8" t="n">
        <x:v>0</x:v>
      </x:c>
      <x:c r="F2180" s="8" t="n">
        <x:v>1.263157945</x:v>
      </x:c>
      <x:c r="G2180" s="8" t="n">
        <x:v>0</x:v>
      </x:c>
      <x:c r="H2180" s="8" t="n">
        <x:v>0</x:v>
      </x:c>
      <x:c r="I2180" s="8" t="n">
        <x:v>0</x:v>
      </x:c>
      <x:c r="J2180" s="8" t="n">
        <x:v>0</x:v>
      </x:c>
      <x:c r="K2180" s="8" t="n">
        <x:v>48.73684532</x:v>
      </x:c>
    </x:row>
    <x:row r="2181">
      <x:c r="A2181" s="2" t="str">
        <x:v>Equatorial Guinea</x:v>
      </x:c>
      <x:c r="B2181" s="2" t="str">
        <x:v>2020-01</x:v>
      </x:c>
      <x:c r="C2181" s="8" t="n">
        <x:v>0</x:v>
      </x:c>
      <x:c r="D2181" s="8" t="n">
        <x:v>0</x:v>
      </x:c>
      <x:c r="E2181" s="8" t="n">
        <x:v>0</x:v>
      </x:c>
      <x:c r="F2181" s="8" t="n">
        <x:v>1.86440682</x:v>
      </x:c>
      <x:c r="G2181" s="8" t="n">
        <x:v>0</x:v>
      </x:c>
      <x:c r="H2181" s="8" t="n">
        <x:v>0</x:v>
      </x:c>
      <x:c r="I2181" s="8" t="n">
        <x:v>0</x:v>
      </x:c>
      <x:c r="J2181" s="8" t="n">
        <x:v>0</x:v>
      </x:c>
      <x:c r="K2181" s="8" t="n">
        <x:v>21.86440613</x:v>
      </x:c>
    </x:row>
    <x:row r="2182">
      <x:c r="A2182" s="2" t="str">
        <x:v>Equatorial Guinea</x:v>
      </x:c>
      <x:c r="B2182" s="2" t="str">
        <x:v>2020-02</x:v>
      </x:c>
      <x:c r="C2182" s="8" t="n">
        <x:v>0</x:v>
      </x:c>
      <x:c r="D2182" s="8" t="n">
        <x:v>0</x:v>
      </x:c>
      <x:c r="E2182" s="8" t="n">
        <x:v>0</x:v>
      </x:c>
      <x:c r="F2182" s="8" t="n">
        <x:v>0</x:v>
      </x:c>
      <x:c r="G2182" s="8" t="n">
        <x:v>0</x:v>
      </x:c>
      <x:c r="H2182" s="8" t="n">
        <x:v>0</x:v>
      </x:c>
      <x:c r="I2182" s="8" t="n">
        <x:v>0</x:v>
      </x:c>
      <x:c r="J2182" s="8" t="n">
        <x:v>0</x:v>
      </x:c>
      <x:c r="K2182" s="8" t="n">
        <x:v>38.79518164</x:v>
      </x:c>
    </x:row>
    <x:row r="2183">
      <x:c r="A2183" s="2" t="str">
        <x:v>Equatorial Guinea</x:v>
      </x:c>
      <x:c r="B2183" s="2" t="str">
        <x:v>2020-03</x:v>
      </x:c>
      <x:c r="C2183" s="8" t="n">
        <x:v>0</x:v>
      </x:c>
      <x:c r="D2183" s="8" t="n">
        <x:v>0</x:v>
      </x:c>
      <x:c r="E2183" s="8" t="n">
        <x:v>0</x:v>
      </x:c>
      <x:c r="F2183" s="8" t="n">
        <x:v>1.061946945</x:v>
      </x:c>
      <x:c r="G2183" s="8" t="n">
        <x:v>0</x:v>
      </x:c>
      <x:c r="H2183" s="8" t="n">
        <x:v>0</x:v>
      </x:c>
      <x:c r="I2183" s="8" t="n">
        <x:v>0</x:v>
      </x:c>
      <x:c r="J2183" s="8" t="n">
        <x:v>0</x:v>
      </x:c>
      <x:c r="K2183" s="8" t="n">
        <x:v>33.09734648</x:v>
      </x:c>
    </x:row>
    <x:row r="2184">
      <x:c r="A2184" s="2" t="str">
        <x:v>Equatorial Guinea</x:v>
      </x:c>
      <x:c r="B2184" s="2" t="str">
        <x:v>2020-04</x:v>
      </x:c>
      <x:c r="C2184" s="8" t="n">
        <x:v>0</x:v>
      </x:c>
      <x:c r="D2184" s="8" t="n">
        <x:v>0</x:v>
      </x:c>
      <x:c r="E2184" s="8" t="n">
        <x:v>0</x:v>
      </x:c>
      <x:c r="F2184" s="8" t="n">
        <x:v>8.787879559</x:v>
      </x:c>
      <x:c r="G2184" s="8" t="n">
        <x:v>0</x:v>
      </x:c>
      <x:c r="H2184" s="8" t="n">
        <x:v>0</x:v>
      </x:c>
      <x:c r="I2184" s="8" t="n">
        <x:v>0</x:v>
      </x:c>
      <x:c r="J2184" s="8" t="n">
        <x:v>0</x:v>
      </x:c>
      <x:c r="K2184" s="8" t="n">
        <x:v>72.42423164</x:v>
      </x:c>
    </x:row>
    <x:row r="2185">
      <x:c r="A2185" s="2" t="str">
        <x:v>Equatorial Guinea</x:v>
      </x:c>
      <x:c r="B2185" s="2" t="str">
        <x:v>2020-05</x:v>
      </x:c>
      <x:c r="C2185" s="8" t="n">
        <x:v>0</x:v>
      </x:c>
      <x:c r="D2185" s="8" t="n">
        <x:v>0</x:v>
      </x:c>
      <x:c r="E2185" s="8" t="n">
        <x:v>0</x:v>
      </x:c>
      <x:c r="F2185" s="8" t="n">
        <x:v>0</x:v>
      </x:c>
      <x:c r="G2185" s="8" t="n">
        <x:v>0</x:v>
      </x:c>
      <x:c r="H2185" s="8" t="n">
        <x:v>0</x:v>
      </x:c>
      <x:c r="I2185" s="8" t="n">
        <x:v>6.153846398</x:v>
      </x:c>
      <x:c r="J2185" s="8" t="n">
        <x:v>0</x:v>
      </x:c>
      <x:c r="K2185" s="8" t="n">
        <x:v>45.64102695</x:v>
      </x:c>
    </x:row>
    <x:row r="2186">
      <x:c r="A2186" s="2" t="str">
        <x:v>Equatorial Guinea</x:v>
      </x:c>
      <x:c r="B2186" s="2" t="str">
        <x:v>2020-06</x:v>
      </x:c>
      <x:c r="C2186" s="8" t="n">
        <x:v>0</x:v>
      </x:c>
      <x:c r="D2186" s="8" t="n">
        <x:v>0</x:v>
      </x:c>
      <x:c r="E2186" s="8" t="n">
        <x:v>0</x:v>
      </x:c>
      <x:c r="F2186" s="8" t="n">
        <x:v>0</x:v>
      </x:c>
      <x:c r="G2186" s="8" t="n">
        <x:v>0</x:v>
      </x:c>
      <x:c r="H2186" s="8" t="n">
        <x:v>0</x:v>
      </x:c>
      <x:c r="I2186" s="8" t="n">
        <x:v>0</x:v>
      </x:c>
      <x:c r="J2186" s="8" t="n">
        <x:v>0</x:v>
      </x:c>
      <x:c r="K2186" s="8" t="n">
        <x:v>43.36364053</x:v>
      </x:c>
    </x:row>
    <x:row r="2187">
      <x:c r="A2187" s="2" t="str">
        <x:v>Equatorial Guinea</x:v>
      </x:c>
      <x:c r="B2187" s="2" t="str">
        <x:v>2020-07</x:v>
      </x:c>
      <x:c r="C2187" s="8" t="n">
        <x:v>0</x:v>
      </x:c>
      <x:c r="D2187" s="8" t="n">
        <x:v>0</x:v>
      </x:c>
      <x:c r="E2187" s="8" t="n">
        <x:v>0</x:v>
      </x:c>
      <x:c r="F2187" s="8" t="n">
        <x:v>0</x:v>
      </x:c>
      <x:c r="G2187" s="8" t="n">
        <x:v>0</x:v>
      </x:c>
      <x:c r="H2187" s="8" t="n">
        <x:v>0</x:v>
      </x:c>
      <x:c r="I2187" s="8" t="n">
        <x:v>0</x:v>
      </x:c>
      <x:c r="J2187" s="8" t="n">
        <x:v>0</x:v>
      </x:c>
      <x:c r="K2187" s="8" t="n">
        <x:v>31.44000244</x:v>
      </x:c>
    </x:row>
    <x:row r="2188">
      <x:c r="A2188" s="2" t="str">
        <x:v>Equatorial Guinea</x:v>
      </x:c>
      <x:c r="B2188" s="2" t="str">
        <x:v>2020-08</x:v>
      </x:c>
      <x:c r="C2188" s="8" t="n">
        <x:v>0</x:v>
      </x:c>
      <x:c r="D2188" s="8" t="n">
        <x:v>0</x:v>
      </x:c>
      <x:c r="E2188" s="8" t="n">
        <x:v>0</x:v>
      </x:c>
      <x:c r="F2188" s="8" t="n">
        <x:v>5.414634332</x:v>
      </x:c>
      <x:c r="G2188" s="8" t="n">
        <x:v>0</x:v>
      </x:c>
      <x:c r="H2188" s="8" t="n">
        <x:v>0</x:v>
      </x:c>
      <x:c r="I2188" s="8" t="n">
        <x:v>0.731707317</x:v>
      </x:c>
      <x:c r="J2188" s="8" t="n">
        <x:v>0</x:v>
      </x:c>
      <x:c r="K2188" s="8" t="n">
        <x:v>34.48780339</x:v>
      </x:c>
    </x:row>
    <x:row r="2189">
      <x:c r="A2189" s="2" t="str">
        <x:v>Equatorial Guinea</x:v>
      </x:c>
      <x:c r="B2189" s="2" t="str">
        <x:v>2020-09</x:v>
      </x:c>
      <x:c r="C2189" s="8" t="n">
        <x:v>0</x:v>
      </x:c>
      <x:c r="D2189" s="8" t="n">
        <x:v>0</x:v>
      </x:c>
      <x:c r="E2189" s="8" t="n">
        <x:v>0</x:v>
      </x:c>
      <x:c r="F2189" s="8" t="n">
        <x:v>2.898550725</x:v>
      </x:c>
      <x:c r="G2189" s="8" t="n">
        <x:v>0</x:v>
      </x:c>
      <x:c r="H2189" s="8" t="n">
        <x:v>0</x:v>
      </x:c>
      <x:c r="I2189" s="8" t="n">
        <x:v>1.739130504</x:v>
      </x:c>
      <x:c r="J2189" s="8" t="n">
        <x:v>0</x:v>
      </x:c>
      <x:c r="K2189" s="8" t="n">
        <x:v>26.23188553</x:v>
      </x:c>
    </x:row>
    <x:row r="2190">
      <x:c r="A2190" s="2" t="str">
        <x:v>Equatorial Guinea</x:v>
      </x:c>
      <x:c r="B2190" s="2" t="str">
        <x:v>2020-10</x:v>
      </x:c>
      <x:c r="C2190" s="8" t="n">
        <x:v>0</x:v>
      </x:c>
      <x:c r="D2190" s="8" t="n">
        <x:v>0</x:v>
      </x:c>
      <x:c r="E2190" s="8" t="n">
        <x:v>0.466926089</x:v>
      </x:c>
      <x:c r="F2190" s="8" t="n">
        <x:v>0.466926089</x:v>
      </x:c>
      <x:c r="G2190" s="8" t="n">
        <x:v>0</x:v>
      </x:c>
      <x:c r="H2190" s="8" t="n">
        <x:v>0</x:v>
      </x:c>
      <x:c r="I2190" s="8" t="n">
        <x:v>0</x:v>
      </x:c>
      <x:c r="J2190" s="8" t="n">
        <x:v>0</x:v>
      </x:c>
      <x:c r="K2190" s="8" t="n">
        <x:v>28.0155642</x:v>
      </x:c>
    </x:row>
    <x:row r="2191">
      <x:c r="A2191" s="2" t="str">
        <x:v>Equatorial Guinea</x:v>
      </x:c>
      <x:c r="B2191" s="2" t="str">
        <x:v>2020-11</x:v>
      </x:c>
      <x:c r="C2191" s="8" t="n">
        <x:v>0</x:v>
      </x:c>
      <x:c r="D2191" s="8" t="n">
        <x:v>0.508474596</x:v>
      </x:c>
      <x:c r="E2191" s="8" t="n">
        <x:v>0</x:v>
      </x:c>
      <x:c r="F2191" s="8" t="n">
        <x:v>0</x:v>
      </x:c>
      <x:c r="G2191" s="8" t="n">
        <x:v>0</x:v>
      </x:c>
      <x:c r="H2191" s="8" t="n">
        <x:v>0</x:v>
      </x:c>
      <x:c r="I2191" s="8" t="n">
        <x:v>0</x:v>
      </x:c>
      <x:c r="J2191" s="8" t="n">
        <x:v>0</x:v>
      </x:c>
      <x:c r="K2191" s="8" t="n">
        <x:v>20.12711864</x:v>
      </x:c>
    </x:row>
    <x:row r="2192">
      <x:c r="A2192" s="2" t="str">
        <x:v>Equatorial Guinea</x:v>
      </x:c>
      <x:c r="B2192" s="2" t="str">
        <x:v>2020-12</x:v>
      </x:c>
      <x:c r="C2192" s="8" t="n">
        <x:v>0</x:v>
      </x:c>
      <x:c r="D2192" s="8" t="n">
        <x:v>0</x:v>
      </x:c>
      <x:c r="E2192" s="8" t="n">
        <x:v>0</x:v>
      </x:c>
      <x:c r="F2192" s="8" t="n">
        <x:v>3.571428571</x:v>
      </x:c>
      <x:c r="G2192" s="8" t="n">
        <x:v>0</x:v>
      </x:c>
      <x:c r="H2192" s="8" t="n">
        <x:v>0</x:v>
      </x:c>
      <x:c r="I2192" s="8" t="n">
        <x:v>0</x:v>
      </x:c>
      <x:c r="J2192" s="8" t="n">
        <x:v>0</x:v>
      </x:c>
      <x:c r="K2192" s="8" t="n">
        <x:v>21.19047755</x:v>
      </x:c>
    </x:row>
    <x:row r="2193">
      <x:c r="A2193" s="2" t="str">
        <x:v>Equatorial Guinea</x:v>
      </x:c>
      <x:c r="B2193" s="2" t="str">
        <x:v>2021-01</x:v>
      </x:c>
      <x:c r="C2193" s="8" t="n">
        <x:v>0</x:v>
      </x:c>
      <x:c r="D2193" s="8" t="n">
        <x:v>0</x:v>
      </x:c>
      <x:c r="E2193" s="8" t="n">
        <x:v>0</x:v>
      </x:c>
      <x:c r="F2193" s="8" t="n">
        <x:v>1.21827416</x:v>
      </x:c>
      <x:c r="G2193" s="8" t="n">
        <x:v>0</x:v>
      </x:c>
      <x:c r="H2193" s="8" t="n">
        <x:v>0</x:v>
      </x:c>
      <x:c r="I2193" s="8" t="n">
        <x:v>0.60913708</x:v>
      </x:c>
      <x:c r="J2193" s="8" t="n">
        <x:v>0</x:v>
      </x:c>
      <x:c r="K2193" s="8" t="n">
        <x:v>28.83248886</x:v>
      </x:c>
    </x:row>
    <x:row r="2194">
      <x:c r="A2194" s="2" t="str">
        <x:v>Equatorial Guinea</x:v>
      </x:c>
      <x:c r="B2194" s="2" t="str">
        <x:v>2021-02</x:v>
      </x:c>
      <x:c r="C2194" s="8" t="n">
        <x:v>0</x:v>
      </x:c>
      <x:c r="D2194" s="8" t="n">
        <x:v>0</x:v>
      </x:c>
      <x:c r="E2194" s="8" t="n">
        <x:v>0</x:v>
      </x:c>
      <x:c r="F2194" s="8" t="n">
        <x:v>0</x:v>
      </x:c>
      <x:c r="G2194" s="8" t="n">
        <x:v>0</x:v>
      </x:c>
      <x:c r="H2194" s="8" t="n">
        <x:v>0</x:v>
      </x:c>
      <x:c r="I2194" s="8" t="n">
        <x:v>1.176470635</x:v>
      </x:c>
      <x:c r="J2194" s="8" t="n">
        <x:v>1.176470635</x:v>
      </x:c>
      <x:c r="K2194" s="8" t="n">
        <x:v>20.35947812</x:v>
      </x:c>
    </x:row>
    <x:row r="2195">
      <x:c r="A2195" s="2" t="str">
        <x:v>Equatorial Guinea</x:v>
      </x:c>
      <x:c r="B2195" s="2" t="str">
        <x:v>2021-03</x:v>
      </x:c>
      <x:c r="C2195" s="8" t="n">
        <x:v>0</x:v>
      </x:c>
      <x:c r="D2195" s="8" t="n">
        <x:v>0</x:v>
      </x:c>
      <x:c r="E2195" s="8" t="n">
        <x:v>0</x:v>
      </x:c>
      <x:c r="F2195" s="8" t="n">
        <x:v>0</x:v>
      </x:c>
      <x:c r="G2195" s="8" t="n">
        <x:v>0</x:v>
      </x:c>
      <x:c r="H2195" s="8" t="n">
        <x:v>0</x:v>
      </x:c>
      <x:c r="I2195" s="8" t="n">
        <x:v>0</x:v>
      </x:c>
      <x:c r="J2195" s="8" t="n">
        <x:v>0</x:v>
      </x:c>
      <x:c r="K2195" s="8" t="n">
        <x:v>35.26041508</x:v>
      </x:c>
    </x:row>
    <x:row r="2196">
      <x:c r="A2196" s="2" t="str">
        <x:v>Equatorial Guinea</x:v>
      </x:c>
      <x:c r="B2196" s="2" t="str">
        <x:v>2021-04</x:v>
      </x:c>
      <x:c r="C2196" s="8" t="n">
        <x:v>0</x:v>
      </x:c>
      <x:c r="D2196" s="8" t="n">
        <x:v>0</x:v>
      </x:c>
      <x:c r="E2196" s="8" t="n">
        <x:v>0</x:v>
      </x:c>
      <x:c r="F2196" s="8" t="n">
        <x:v>1.589404037</x:v>
      </x:c>
      <x:c r="G2196" s="8" t="n">
        <x:v>0</x:v>
      </x:c>
      <x:c r="H2196" s="8" t="n">
        <x:v>0</x:v>
      </x:c>
      <x:c r="I2196" s="8" t="n">
        <x:v>0</x:v>
      </x:c>
      <x:c r="J2196" s="8" t="n">
        <x:v>0</x:v>
      </x:c>
      <x:c r="K2196" s="8" t="n">
        <x:v>19.93377509</x:v>
      </x:c>
    </x:row>
    <x:row r="2197">
      <x:c r="A2197" s="2" t="str">
        <x:v>Equatorial Guinea</x:v>
      </x:c>
      <x:c r="B2197" s="2" t="str">
        <x:v>2021-05</x:v>
      </x:c>
      <x:c r="C2197" s="8" t="n">
        <x:v>0</x:v>
      </x:c>
      <x:c r="D2197" s="8" t="n">
        <x:v>0</x:v>
      </x:c>
      <x:c r="E2197" s="8" t="n">
        <x:v>0</x:v>
      </x:c>
      <x:c r="F2197" s="8" t="n">
        <x:v>2.292993722</x:v>
      </x:c>
      <x:c r="G2197" s="8" t="n">
        <x:v>0</x:v>
      </x:c>
      <x:c r="H2197" s="8" t="n">
        <x:v>0</x:v>
      </x:c>
      <x:c r="I2197" s="8" t="n">
        <x:v>0</x:v>
      </x:c>
      <x:c r="J2197" s="8" t="n">
        <x:v>0</x:v>
      </x:c>
      <x:c r="K2197" s="8" t="n">
        <x:v>17.32484125</x:v>
      </x:c>
    </x:row>
    <x:row r="2198">
      <x:c r="A2198" s="2" t="str">
        <x:v>Equatorial Guinea</x:v>
      </x:c>
      <x:c r="B2198" s="2" t="str">
        <x:v>2021-06</x:v>
      </x:c>
      <x:c r="C2198" s="8" t="n">
        <x:v>0</x:v>
      </x:c>
      <x:c r="D2198" s="8" t="n">
        <x:v>0</x:v>
      </x:c>
      <x:c r="E2198" s="8" t="n">
        <x:v>0</x:v>
      </x:c>
      <x:c r="F2198" s="8" t="n">
        <x:v>0.628272276</x:v>
      </x:c>
      <x:c r="G2198" s="8" t="n">
        <x:v>0</x:v>
      </x:c>
      <x:c r="H2198" s="8" t="n">
        <x:v>0</x:v>
      </x:c>
      <x:c r="I2198" s="8" t="n">
        <x:v>0</x:v>
      </x:c>
      <x:c r="J2198" s="8" t="n">
        <x:v>0.628272276</x:v>
      </x:c>
      <x:c r="K2198" s="8" t="n">
        <x:v>28.21989609</x:v>
      </x:c>
    </x:row>
    <x:row r="2199">
      <x:c r="A2199" s="2" t="str">
        <x:v>Equatorial Guinea</x:v>
      </x:c>
      <x:c r="B2199" s="2" t="str">
        <x:v>2021-07</x:v>
      </x:c>
      <x:c r="C2199" s="8" t="n">
        <x:v>0</x:v>
      </x:c>
      <x:c r="D2199" s="8" t="n">
        <x:v>0</x:v>
      </x:c>
      <x:c r="E2199" s="8" t="n">
        <x:v>0</x:v>
      </x:c>
      <x:c r="F2199" s="8" t="n">
        <x:v>0.510638318</x:v>
      </x:c>
      <x:c r="G2199" s="8" t="n">
        <x:v>0</x:v>
      </x:c>
      <x:c r="H2199" s="8" t="n">
        <x:v>0</x:v>
      </x:c>
      <x:c r="I2199" s="8" t="n">
        <x:v>0</x:v>
      </x:c>
      <x:c r="J2199" s="8" t="n">
        <x:v>0</x:v>
      </x:c>
      <x:c r="K2199" s="8" t="n">
        <x:v>15.82978918</x:v>
      </x:c>
    </x:row>
    <x:row r="2200">
      <x:c r="A2200" s="2" t="str">
        <x:v>Equatorial Guinea</x:v>
      </x:c>
      <x:c r="B2200" s="2" t="str">
        <x:v>2021-08</x:v>
      </x:c>
      <x:c r="C2200" s="8" t="n">
        <x:v>0</x:v>
      </x:c>
      <x:c r="D2200" s="8" t="n">
        <x:v>0</x:v>
      </x:c>
      <x:c r="E2200" s="8" t="n">
        <x:v>0</x:v>
      </x:c>
      <x:c r="F2200" s="8" t="n">
        <x:v>0</x:v>
      </x:c>
      <x:c r="G2200" s="8" t="n">
        <x:v>0</x:v>
      </x:c>
      <x:c r="H2200" s="8" t="n">
        <x:v>0</x:v>
      </x:c>
      <x:c r="I2200" s="8" t="n">
        <x:v>0</x:v>
      </x:c>
      <x:c r="J2200" s="8" t="n">
        <x:v>0</x:v>
      </x:c>
      <x:c r="K2200" s="8" t="n">
        <x:v>17.83018832</x:v>
      </x:c>
    </x:row>
    <x:row r="2201">
      <x:c r="A2201" s="2" t="str">
        <x:v>Equatorial Guinea</x:v>
      </x:c>
      <x:c r="B2201" s="2" t="str">
        <x:v>2021-09</x:v>
      </x:c>
      <x:c r="C2201" s="8" t="n">
        <x:v>0</x:v>
      </x:c>
      <x:c r="D2201" s="8" t="n">
        <x:v>0</x:v>
      </x:c>
      <x:c r="E2201" s="8" t="n">
        <x:v>0</x:v>
      </x:c>
      <x:c r="F2201" s="8" t="n">
        <x:v>0</x:v>
      </x:c>
      <x:c r="G2201" s="8" t="n">
        <x:v>0</x:v>
      </x:c>
      <x:c r="H2201" s="8" t="n">
        <x:v>0</x:v>
      </x:c>
      <x:c r="I2201" s="8" t="n">
        <x:v>0</x:v>
      </x:c>
      <x:c r="J2201" s="8" t="n">
        <x:v>0</x:v>
      </x:c>
      <x:c r="K2201" s="8" t="n">
        <x:v>14.09091082</x:v>
      </x:c>
    </x:row>
    <x:row r="2202">
      <x:c r="A2202" s="2" t="str">
        <x:v>Equatorial Guinea</x:v>
      </x:c>
      <x:c r="B2202" s="2" t="str">
        <x:v>2021-10</x:v>
      </x:c>
      <x:c r="C2202" s="8" t="n">
        <x:v>0</x:v>
      </x:c>
      <x:c r="D2202" s="8" t="n">
        <x:v>0</x:v>
      </x:c>
      <x:c r="E2202" s="8" t="n">
        <x:v>0</x:v>
      </x:c>
      <x:c r="F2202" s="8" t="n">
        <x:v>1.075949397</x:v>
      </x:c>
      <x:c r="G2202" s="8" t="n">
        <x:v>0</x:v>
      </x:c>
      <x:c r="H2202" s="8" t="n">
        <x:v>0</x:v>
      </x:c>
      <x:c r="I2202" s="8" t="n">
        <x:v>1.075949397</x:v>
      </x:c>
      <x:c r="J2202" s="8" t="n">
        <x:v>0</x:v>
      </x:c>
      <x:c r="K2202" s="8" t="n">
        <x:v>21.0759513</x:v>
      </x:c>
    </x:row>
    <x:row r="2203">
      <x:c r="A2203" s="2" t="str">
        <x:v>Equatorial Guinea</x:v>
      </x:c>
      <x:c r="B2203" s="2" t="str">
        <x:v>2021-11</x:v>
      </x:c>
      <x:c r="C2203" s="8" t="n">
        <x:v>0</x:v>
      </x:c>
      <x:c r="D2203" s="8" t="n">
        <x:v>0</x:v>
      </x:c>
      <x:c r="E2203" s="8" t="n">
        <x:v>0.588235317</x:v>
      </x:c>
      <x:c r="F2203" s="8" t="n">
        <x:v>0.588235317</x:v>
      </x:c>
      <x:c r="G2203" s="8" t="n">
        <x:v>0</x:v>
      </x:c>
      <x:c r="H2203" s="8" t="n">
        <x:v>0</x:v>
      </x:c>
      <x:c r="I2203" s="8" t="n">
        <x:v>0</x:v>
      </x:c>
      <x:c r="J2203" s="8" t="n">
        <x:v>0</x:v>
      </x:c>
      <x:c r="K2203" s="8" t="n">
        <x:v>14.01960897</x:v>
      </x:c>
    </x:row>
    <x:row r="2204">
      <x:c r="A2204" s="2" t="str">
        <x:v>Equatorial Guinea</x:v>
      </x:c>
      <x:c r="B2204" s="2" t="str">
        <x:v>2021-12</x:v>
      </x:c>
      <x:c r="C2204" s="8" t="n">
        <x:v>0</x:v>
      </x:c>
      <x:c r="D2204" s="8" t="n">
        <x:v>0</x:v>
      </x:c>
      <x:c r="E2204" s="8" t="n">
        <x:v>0</x:v>
      </x:c>
      <x:c r="F2204" s="8" t="n">
        <x:v>3.448275862</x:v>
      </x:c>
      <x:c r="G2204" s="8" t="n">
        <x:v>0</x:v>
      </x:c>
      <x:c r="H2204" s="8" t="n">
        <x:v>0</x:v>
      </x:c>
      <x:c r="I2204" s="8" t="n">
        <x:v>1.773399085</x:v>
      </x:c>
      <x:c r="J2204" s="8" t="n">
        <x:v>0</x:v>
      </x:c>
      <x:c r="K2204" s="8" t="n">
        <x:v>19.95073892</x:v>
      </x:c>
    </x:row>
    <x:row r="2205">
      <x:c r="A2205" s="2" t="str">
        <x:v>Equatorial Guinea</x:v>
      </x:c>
      <x:c r="B2205" s="2" t="str">
        <x:v>2022-01</x:v>
      </x:c>
      <x:c r="C2205" s="8" t="n">
        <x:v>0</x:v>
      </x:c>
      <x:c r="D2205" s="8" t="n">
        <x:v>0</x:v>
      </x:c>
      <x:c r="E2205" s="8" t="n">
        <x:v>0</x:v>
      </x:c>
      <x:c r="F2205" s="8" t="n">
        <x:v>0.462962963</x:v>
      </x:c>
      <x:c r="G2205" s="8" t="n">
        <x:v>0</x:v>
      </x:c>
      <x:c r="H2205" s="8" t="n">
        <x:v>0</x:v>
      </x:c>
      <x:c r="I2205" s="8" t="n">
        <x:v>0.555555578</x:v>
      </x:c>
      <x:c r="J2205" s="8" t="n">
        <x:v>0</x:v>
      </x:c>
      <x:c r="K2205" s="8" t="n">
        <x:v>16.52777813</x:v>
      </x:c>
    </x:row>
    <x:row r="2206">
      <x:c r="A2206" s="2" t="str">
        <x:v>Equatorial Guinea</x:v>
      </x:c>
      <x:c r="B2206" s="2" t="str">
        <x:v>2022-02</x:v>
      </x:c>
      <x:c r="C2206" s="8" t="n">
        <x:v>0</x:v>
      </x:c>
      <x:c r="D2206" s="8" t="n">
        <x:v>0</x:v>
      </x:c>
      <x:c r="E2206" s="8" t="n">
        <x:v>0</x:v>
      </x:c>
      <x:c r="F2206" s="8" t="n">
        <x:v>1.739130504</x:v>
      </x:c>
      <x:c r="G2206" s="8" t="n">
        <x:v>0</x:v>
      </x:c>
      <x:c r="H2206" s="8" t="n">
        <x:v>0</x:v>
      </x:c>
      <x:c r="I2206" s="8" t="n">
        <x:v>0</x:v>
      </x:c>
      <x:c r="J2206" s="8" t="n">
        <x:v>0</x:v>
      </x:c>
      <x:c r="K2206" s="8" t="n">
        <x:v>23.18840764</x:v>
      </x:c>
    </x:row>
    <x:row r="2207">
      <x:c r="A2207" s="2" t="str">
        <x:v>Equatorial Guinea</x:v>
      </x:c>
      <x:c r="B2207" s="2" t="str">
        <x:v>2022-03</x:v>
      </x:c>
      <x:c r="C2207" s="8" t="n">
        <x:v>0</x:v>
      </x:c>
      <x:c r="D2207" s="8" t="n">
        <x:v>1.711026616</x:v>
      </x:c>
      <x:c r="E2207" s="8" t="n">
        <x:v>0</x:v>
      </x:c>
      <x:c r="F2207" s="8" t="n">
        <x:v>2.395437335</x:v>
      </x:c>
      <x:c r="G2207" s="8" t="n">
        <x:v>0</x:v>
      </x:c>
      <x:c r="H2207" s="8" t="n">
        <x:v>0</x:v>
      </x:c>
      <x:c r="I2207" s="8" t="n">
        <x:v>1.711026616</x:v>
      </x:c>
      <x:c r="J2207" s="8" t="n">
        <x:v>0</x:v>
      </x:c>
      <x:c r="K2207" s="8" t="n">
        <x:v>22.92775781</x:v>
      </x:c>
    </x:row>
    <x:row r="2208">
      <x:c r="A2208" s="2" t="str">
        <x:v>Equatorial Guinea</x:v>
      </x:c>
      <x:c r="B2208" s="2" t="str">
        <x:v>2022-04</x:v>
      </x:c>
      <x:c r="C2208" s="8" t="n">
        <x:v>0</x:v>
      </x:c>
      <x:c r="D2208" s="8" t="n">
        <x:v>0</x:v>
      </x:c>
      <x:c r="E2208" s="8" t="n">
        <x:v>0</x:v>
      </x:c>
      <x:c r="F2208" s="8" t="n">
        <x:v>0.711297091</x:v>
      </x:c>
      <x:c r="G2208" s="8" t="n">
        <x:v>0</x:v>
      </x:c>
      <x:c r="H2208" s="8" t="n">
        <x:v>0</x:v>
      </x:c>
      <x:c r="I2208" s="8" t="n">
        <x:v>0</x:v>
      </x:c>
      <x:c r="J2208" s="8" t="n">
        <x:v>0</x:v>
      </x:c>
      <x:c r="K2208" s="8" t="n">
        <x:v>21.58995912</x:v>
      </x:c>
    </x:row>
    <x:row r="2209">
      <x:c r="A2209" s="2" t="str">
        <x:v>Equatorial Guinea</x:v>
      </x:c>
      <x:c r="B2209" s="2" t="str">
        <x:v>2022-05</x:v>
      </x:c>
      <x:c r="C2209" s="8" t="n">
        <x:v>0</x:v>
      </x:c>
      <x:c r="D2209" s="8" t="n">
        <x:v>0</x:v>
      </x:c>
      <x:c r="E2209" s="8" t="n">
        <x:v>0</x:v>
      </x:c>
      <x:c r="F2209" s="8" t="n">
        <x:v>0</x:v>
      </x:c>
      <x:c r="G2209" s="8" t="n">
        <x:v>0</x:v>
      </x:c>
      <x:c r="H2209" s="8" t="n">
        <x:v>0</x:v>
      </x:c>
      <x:c r="I2209" s="8" t="n">
        <x:v>0</x:v>
      </x:c>
      <x:c r="J2209" s="8" t="n">
        <x:v>0</x:v>
      </x:c>
      <x:c r="K2209" s="8" t="n">
        <x:v>20.38461664</x:v>
      </x:c>
    </x:row>
    <x:row r="2210">
      <x:c r="A2210" s="2" t="str">
        <x:v>Equatorial Guinea</x:v>
      </x:c>
      <x:c r="B2210" s="2" t="str">
        <x:v>2022-06</x:v>
      </x:c>
      <x:c r="C2210" s="8" t="n">
        <x:v>0</x:v>
      </x:c>
      <x:c r="D2210" s="8" t="n">
        <x:v>0</x:v>
      </x:c>
      <x:c r="E2210" s="8" t="n">
        <x:v>0</x:v>
      </x:c>
      <x:c r="F2210" s="8" t="n">
        <x:v>0</x:v>
      </x:c>
      <x:c r="G2210" s="8" t="n">
        <x:v>0</x:v>
      </x:c>
      <x:c r="H2210" s="8" t="n">
        <x:v>0</x:v>
      </x:c>
      <x:c r="I2210" s="8" t="n">
        <x:v>0</x:v>
      </x:c>
      <x:c r="J2210" s="8" t="n">
        <x:v>0</x:v>
      </x:c>
      <x:c r="K2210" s="8" t="n">
        <x:v>14.26470607</x:v>
      </x:c>
    </x:row>
    <x:row r="2211">
      <x:c r="A2211" s="2" t="str">
        <x:v>Equatorial Guinea</x:v>
      </x:c>
      <x:c r="B2211" s="2" t="str">
        <x:v>2022-07</x:v>
      </x:c>
      <x:c r="C2211" s="8" t="n">
        <x:v>0</x:v>
      </x:c>
      <x:c r="D2211" s="8" t="n">
        <x:v>0</x:v>
      </x:c>
      <x:c r="E2211" s="8" t="n">
        <x:v>0</x:v>
      </x:c>
      <x:c r="F2211" s="8" t="n">
        <x:v>0.862944187</x:v>
      </x:c>
      <x:c r="G2211" s="8" t="n">
        <x:v>0</x:v>
      </x:c>
      <x:c r="H2211" s="8" t="n">
        <x:v>0</x:v>
      </x:c>
      <x:c r="I2211" s="8" t="n">
        <x:v>0</x:v>
      </x:c>
      <x:c r="J2211" s="8" t="n">
        <x:v>0</x:v>
      </x:c>
      <x:c r="K2211" s="8" t="n">
        <x:v>16.44670128</x:v>
      </x:c>
    </x:row>
    <x:row r="2212">
      <x:c r="A2212" s="2" t="str">
        <x:v>Equatorial Guinea</x:v>
      </x:c>
      <x:c r="B2212" s="2" t="str">
        <x:v>2022-08</x:v>
      </x:c>
      <x:c r="C2212" s="8" t="n">
        <x:v>0</x:v>
      </x:c>
      <x:c r="D2212" s="8" t="n">
        <x:v>0</x:v>
      </x:c>
      <x:c r="E2212" s="8" t="n">
        <x:v>0</x:v>
      </x:c>
      <x:c r="F2212" s="8" t="n">
        <x:v>1.698113275</x:v>
      </x:c>
      <x:c r="G2212" s="8" t="n">
        <x:v>0</x:v>
      </x:c>
      <x:c r="H2212" s="8" t="n">
        <x:v>0</x:v>
      </x:c>
      <x:c r="I2212" s="8" t="n">
        <x:v>0</x:v>
      </x:c>
      <x:c r="J2212" s="8" t="n">
        <x:v>0</x:v>
      </x:c>
      <x:c r="K2212" s="8" t="n">
        <x:v>25.28301815</x:v>
      </x:c>
    </x:row>
    <x:row r="2213">
      <x:c r="A2213" s="2" t="str">
        <x:v>Equatorial Guinea</x:v>
      </x:c>
      <x:c r="B2213" s="2" t="str">
        <x:v>2022-09</x:v>
      </x:c>
      <x:c r="C2213" s="8" t="n">
        <x:v>0</x:v>
      </x:c>
      <x:c r="D2213" s="8" t="n">
        <x:v>0</x:v>
      </x:c>
      <x:c r="E2213" s="8" t="n">
        <x:v>0</x:v>
      </x:c>
      <x:c r="F2213" s="8" t="n">
        <x:v>2.195945946</x:v>
      </x:c>
      <x:c r="G2213" s="8" t="n">
        <x:v>0</x:v>
      </x:c>
      <x:c r="H2213" s="8" t="n">
        <x:v>0</x:v>
      </x:c>
      <x:c r="I2213" s="8" t="n">
        <x:v>0.810810843</x:v>
      </x:c>
      <x:c r="J2213" s="8" t="n">
        <x:v>0</x:v>
      </x:c>
      <x:c r="K2213" s="8" t="n">
        <x:v>24.05405302</x:v>
      </x:c>
    </x:row>
    <x:row r="2214">
      <x:c r="A2214" s="2" t="str">
        <x:v>Equatorial Guinea</x:v>
      </x:c>
      <x:c r="B2214" s="2" t="str">
        <x:v>2022-10</x:v>
      </x:c>
      <x:c r="C2214" s="8" t="n">
        <x:v>0</x:v>
      </x:c>
      <x:c r="D2214" s="8" t="n">
        <x:v>0</x:v>
      </x:c>
      <x:c r="E2214" s="8" t="n">
        <x:v>0</x:v>
      </x:c>
      <x:c r="F2214" s="8" t="n">
        <x:v>3.784860558</x:v>
      </x:c>
      <x:c r="G2214" s="8" t="n">
        <x:v>0</x:v>
      </x:c>
      <x:c r="H2214" s="8" t="n">
        <x:v>0</x:v>
      </x:c>
      <x:c r="I2214" s="8" t="n">
        <x:v>0.478087668</x:v>
      </x:c>
      <x:c r="J2214" s="8" t="n">
        <x:v>0</x:v>
      </x:c>
      <x:c r="K2214" s="8" t="n">
        <x:v>24.5418351</x:v>
      </x:c>
    </x:row>
    <x:row r="2215">
      <x:c r="A2215" s="2" t="str">
        <x:v>Equatorial Guinea</x:v>
      </x:c>
      <x:c r="B2215" s="2" t="str">
        <x:v>2022-11</x:v>
      </x:c>
      <x:c r="C2215" s="8" t="n">
        <x:v>0</x:v>
      </x:c>
      <x:c r="D2215" s="8" t="n">
        <x:v>0</x:v>
      </x:c>
      <x:c r="E2215" s="8" t="n">
        <x:v>0</x:v>
      </x:c>
      <x:c r="F2215" s="8" t="n">
        <x:v>0.51502148</x:v>
      </x:c>
      <x:c r="G2215" s="8" t="n">
        <x:v>0</x:v>
      </x:c>
      <x:c r="H2215" s="8" t="n">
        <x:v>0</x:v>
      </x:c>
      <x:c r="I2215" s="8" t="n">
        <x:v>0.51502148</x:v>
      </x:c>
      <x:c r="J2215" s="8" t="n">
        <x:v>0</x:v>
      </x:c>
      <x:c r="K2215" s="8" t="n">
        <x:v>22.70386332</x:v>
      </x:c>
    </x:row>
    <x:row r="2216">
      <x:c r="A2216" s="2" t="str">
        <x:v>Equatorial Guinea</x:v>
      </x:c>
      <x:c r="B2216" s="2" t="str">
        <x:v>2022-12</x:v>
      </x:c>
      <x:c r="C2216" s="8" t="n">
        <x:v>0</x:v>
      </x:c>
      <x:c r="D2216" s="8" t="n">
        <x:v>0</x:v>
      </x:c>
      <x:c r="E2216" s="8" t="n">
        <x:v>0</x:v>
      </x:c>
      <x:c r="F2216" s="8" t="n">
        <x:v>1.21827416</x:v>
      </x:c>
      <x:c r="G2216" s="8" t="n">
        <x:v>0</x:v>
      </x:c>
      <x:c r="H2216" s="8" t="n">
        <x:v>0</x:v>
      </x:c>
      <x:c r="I2216" s="8" t="n">
        <x:v>0.60913708</x:v>
      </x:c>
      <x:c r="J2216" s="8" t="n">
        <x:v>0</x:v>
      </x:c>
      <x:c r="K2216" s="8" t="n">
        <x:v>27.00507847</x:v>
      </x:c>
    </x:row>
    <x:row r="2217">
      <x:c r="A2217" s="2" t="str">
        <x:v>Equatorial Guinea</x:v>
      </x:c>
      <x:c r="B2217" s="2" t="str">
        <x:v>2023-01</x:v>
      </x:c>
      <x:c r="C2217" s="8" t="n">
        <x:v>0</x:v>
      </x:c>
      <x:c r="D2217" s="8" t="n">
        <x:v>0</x:v>
      </x:c>
      <x:c r="E2217" s="8" t="n">
        <x:v>0</x:v>
      </x:c>
      <x:c r="F2217" s="8" t="n">
        <x:v>1.095890455</x:v>
      </x:c>
      <x:c r="G2217" s="8" t="n">
        <x:v>0</x:v>
      </x:c>
      <x:c r="H2217" s="8" t="n">
        <x:v>0</x:v>
      </x:c>
      <x:c r="I2217" s="8" t="n">
        <x:v>0</x:v>
      </x:c>
      <x:c r="J2217" s="8" t="n">
        <x:v>0</x:v>
      </x:c>
      <x:c r="K2217" s="8" t="n">
        <x:v>19.58904179</x:v>
      </x:c>
    </x:row>
    <x:row r="2218">
      <x:c r="A2218" s="2" t="str">
        <x:v>Equatorial Guinea</x:v>
      </x:c>
      <x:c r="B2218" s="2" t="str">
        <x:v>2023-02</x:v>
      </x:c>
      <x:c r="C2218" s="8" t="n">
        <x:v>0</x:v>
      </x:c>
      <x:c r="D2218" s="8" t="n">
        <x:v>0</x:v>
      </x:c>
      <x:c r="E2218" s="8" t="n">
        <x:v>0</x:v>
      </x:c>
      <x:c r="F2218" s="8" t="n">
        <x:v>4.341463694</x:v>
      </x:c>
      <x:c r="G2218" s="8" t="n">
        <x:v>0</x:v>
      </x:c>
      <x:c r="H2218" s="8" t="n">
        <x:v>0</x:v>
      </x:c>
      <x:c r="I2218" s="8" t="n">
        <x:v>0</x:v>
      </x:c>
      <x:c r="J2218" s="8" t="n">
        <x:v>0</x:v>
      </x:c>
      <x:c r="K2218" s="8" t="n">
        <x:v>15.17073096</x:v>
      </x:c>
    </x:row>
    <x:row r="2219">
      <x:c r="A2219" s="2" t="str">
        <x:v>Equatorial Guinea</x:v>
      </x:c>
      <x:c r="B2219" s="2" t="str">
        <x:v>2023-03</x:v>
      </x:c>
      <x:c r="C2219" s="8" t="n">
        <x:v>0</x:v>
      </x:c>
      <x:c r="D2219" s="8" t="n">
        <x:v>0</x:v>
      </x:c>
      <x:c r="E2219" s="8" t="n">
        <x:v>0</x:v>
      </x:c>
      <x:c r="F2219" s="8" t="n">
        <x:v>0</x:v>
      </x:c>
      <x:c r="G2219" s="8" t="n">
        <x:v>0</x:v>
      </x:c>
      <x:c r="H2219" s="8" t="n">
        <x:v>0</x:v>
      </x:c>
      <x:c r="I2219" s="8" t="n">
        <x:v>0</x:v>
      </x:c>
      <x:c r="J2219" s="8" t="n">
        <x:v>0</x:v>
      </x:c>
      <x:c r="K2219" s="8" t="n">
        <x:v>24.02843638</x:v>
      </x:c>
    </x:row>
    <x:row r="2220">
      <x:c r="A2220" s="2" t="str">
        <x:v>Equatorial Guinea</x:v>
      </x:c>
      <x:c r="B2220" s="2" t="str">
        <x:v>2023-04</x:v>
      </x:c>
      <x:c r="C2220" s="8" t="n">
        <x:v>0</x:v>
      </x:c>
      <x:c r="D2220" s="8" t="n">
        <x:v>0</x:v>
      </x:c>
      <x:c r="E2220" s="8" t="n">
        <x:v>0</x:v>
      </x:c>
      <x:c r="F2220" s="8" t="n">
        <x:v>0</x:v>
      </x:c>
      <x:c r="G2220" s="8" t="n">
        <x:v>0</x:v>
      </x:c>
      <x:c r="H2220" s="8" t="n">
        <x:v>0</x:v>
      </x:c>
      <x:c r="I2220" s="8" t="n">
        <x:v>0.659340686</x:v>
      </x:c>
      <x:c r="J2220" s="8" t="n">
        <x:v>0</x:v>
      </x:c>
      <x:c r="K2220" s="8" t="n">
        <x:v>17.91208707</x:v>
      </x:c>
    </x:row>
    <x:row r="2221">
      <x:c r="A2221" s="2" t="str">
        <x:v>Equatorial Guinea</x:v>
      </x:c>
      <x:c r="B2221" s="2" t="str">
        <x:v>2023-05</x:v>
      </x:c>
      <x:c r="C2221" s="8" t="n">
        <x:v>0</x:v>
      </x:c>
      <x:c r="D2221" s="8" t="n">
        <x:v>0</x:v>
      </x:c>
      <x:c r="E2221" s="8" t="n">
        <x:v>0</x:v>
      </x:c>
      <x:c r="F2221" s="8" t="n">
        <x:v>1.739130504</x:v>
      </x:c>
      <x:c r="G2221" s="8" t="n">
        <x:v>0</x:v>
      </x:c>
      <x:c r="H2221" s="8" t="n">
        <x:v>0</x:v>
      </x:c>
      <x:c r="I2221" s="8" t="n">
        <x:v>0</x:v>
      </x:c>
      <x:c r="J2221" s="8" t="n">
        <x:v>0</x:v>
      </x:c>
      <x:c r="K2221" s="8" t="n">
        <x:v>22.17391378</x:v>
      </x:c>
    </x:row>
    <x:row r="2222">
      <x:c r="A2222" s="2" t="str">
        <x:v>Equatorial Guinea</x:v>
      </x:c>
      <x:c r="B2222" s="2" t="str">
        <x:v>2023-06</x:v>
      </x:c>
      <x:c r="C2222" s="8" t="n">
        <x:v>0</x:v>
      </x:c>
      <x:c r="D2222" s="8" t="n">
        <x:v>0</x:v>
      </x:c>
      <x:c r="E2222" s="8" t="n">
        <x:v>0</x:v>
      </x:c>
      <x:c r="F2222" s="8" t="n">
        <x:v>0.480769231</x:v>
      </x:c>
      <x:c r="G2222" s="8" t="n">
        <x:v>0</x:v>
      </x:c>
      <x:c r="H2222" s="8" t="n">
        <x:v>0</x:v>
      </x:c>
      <x:c r="I2222" s="8" t="n">
        <x:v>0</x:v>
      </x:c>
      <x:c r="J2222" s="8" t="n">
        <x:v>0</x:v>
      </x:c>
      <x:c r="K2222" s="8" t="n">
        <x:v>21.82692381</x:v>
      </x:c>
    </x:row>
    <x:row r="2223">
      <x:c r="A2223" s="2" t="str">
        <x:v>Equatorial Guinea</x:v>
      </x:c>
      <x:c r="B2223" s="2" t="str">
        <x:v>2023-07</x:v>
      </x:c>
      <x:c r="C2223" s="8" t="n">
        <x:v>0</x:v>
      </x:c>
      <x:c r="D2223" s="8" t="n">
        <x:v>0</x:v>
      </x:c>
      <x:c r="E2223" s="8" t="n">
        <x:v>0</x:v>
      </x:c>
      <x:c r="F2223" s="8" t="n">
        <x:v>0.552995414</x:v>
      </x:c>
      <x:c r="G2223" s="8" t="n">
        <x:v>0</x:v>
      </x:c>
      <x:c r="H2223" s="8" t="n">
        <x:v>0</x:v>
      </x:c>
      <x:c r="I2223" s="8" t="n">
        <x:v>0.552995414</x:v>
      </x:c>
      <x:c r="J2223" s="8" t="n">
        <x:v>0</x:v>
      </x:c>
      <x:c r="K2223" s="8" t="n">
        <x:v>13.77880255</x:v>
      </x:c>
    </x:row>
    <x:row r="2224">
      <x:c r="A2224" s="2" t="str">
        <x:v>Equatorial Guinea</x:v>
      </x:c>
      <x:c r="B2224" s="2" t="str">
        <x:v>2023-08</x:v>
      </x:c>
      <x:c r="C2224" s="8" t="n">
        <x:v>0</x:v>
      </x:c>
      <x:c r="D2224" s="8" t="n">
        <x:v>0</x:v>
      </x:c>
      <x:c r="E2224" s="8" t="n">
        <x:v>0</x:v>
      </x:c>
      <x:c r="F2224" s="8" t="n">
        <x:v>0</x:v>
      </x:c>
      <x:c r="G2224" s="8" t="n">
        <x:v>0</x:v>
      </x:c>
      <x:c r="H2224" s="8" t="n">
        <x:v>0</x:v>
      </x:c>
      <x:c r="I2224" s="8" t="n">
        <x:v>0</x:v>
      </x:c>
      <x:c r="J2224" s="8" t="n">
        <x:v>0</x:v>
      </x:c>
      <x:c r="K2224" s="8" t="n">
        <x:v>9.462365796</x:v>
      </x:c>
    </x:row>
    <x:row r="2225">
      <x:c r="A2225" s="2" t="str">
        <x:v>Equatorial Guinea</x:v>
      </x:c>
      <x:c r="B2225" s="2" t="str">
        <x:v>2023-09</x:v>
      </x:c>
      <x:c r="C2225" s="8" t="n">
        <x:v>0</x:v>
      </x:c>
      <x:c r="D2225" s="8" t="n">
        <x:v>0</x:v>
      </x:c>
      <x:c r="E2225" s="8" t="n">
        <x:v>0</x:v>
      </x:c>
      <x:c r="F2225" s="8" t="n">
        <x:v>1.356783944</x:v>
      </x:c>
      <x:c r="G2225" s="8" t="n">
        <x:v>0</x:v>
      </x:c>
      <x:c r="H2225" s="8" t="n">
        <x:v>0</x:v>
      </x:c>
      <x:c r="I2225" s="8" t="n">
        <x:v>0.603015099</x:v>
      </x:c>
      <x:c r="J2225" s="8" t="n">
        <x:v>0</x:v>
      </x:c>
      <x:c r="K2225" s="8" t="n">
        <x:v>19.64824044</x:v>
      </x:c>
    </x:row>
    <x:row r="2226">
      <x:c r="A2226" s="2" t="str">
        <x:v>Equatorial Guinea</x:v>
      </x:c>
      <x:c r="B2226" s="2" t="str">
        <x:v>2023-10</x:v>
      </x:c>
      <x:c r="C2226" s="8" t="n">
        <x:v>0</x:v>
      </x:c>
      <x:c r="D2226" s="8" t="n">
        <x:v>0</x:v>
      </x:c>
      <x:c r="E2226" s="8" t="n">
        <x:v>0</x:v>
      </x:c>
      <x:c r="F2226" s="8" t="n">
        <x:v>0</x:v>
      </x:c>
      <x:c r="G2226" s="8" t="n">
        <x:v>0</x:v>
      </x:c>
      <x:c r="H2226" s="8" t="n">
        <x:v>0</x:v>
      </x:c>
      <x:c r="I2226" s="8" t="n">
        <x:v>0</x:v>
      </x:c>
      <x:c r="J2226" s="8" t="n">
        <x:v>0</x:v>
      </x:c>
      <x:c r="K2226" s="8" t="n">
        <x:v>11.62303705</x:v>
      </x:c>
    </x:row>
    <x:row r="2227">
      <x:c r="A2227" s="2" t="str">
        <x:v>Equatorial Guinea</x:v>
      </x:c>
      <x:c r="B2227" s="2" t="str">
        <x:v>2023-11</x:v>
      </x:c>
      <x:c r="C2227" s="8" t="n">
        <x:v>0</x:v>
      </x:c>
      <x:c r="D2227" s="8" t="n">
        <x:v>0</x:v>
      </x:c>
      <x:c r="E2227" s="8" t="n">
        <x:v>0</x:v>
      </x:c>
      <x:c r="F2227" s="8" t="n">
        <x:v>0</x:v>
      </x:c>
      <x:c r="G2227" s="8" t="n">
        <x:v>0</x:v>
      </x:c>
      <x:c r="H2227" s="8" t="n">
        <x:v>0</x:v>
      </x:c>
      <x:c r="I2227" s="8" t="n">
        <x:v>0</x:v>
      </x:c>
      <x:c r="J2227" s="8" t="n">
        <x:v>0</x:v>
      </x:c>
      <x:c r="K2227" s="8" t="n">
        <x:v>11.14678952</x:v>
      </x:c>
    </x:row>
    <x:row r="2228">
      <x:c r="A2228" s="2" t="str">
        <x:v>Equatorial Guinea</x:v>
      </x:c>
      <x:c r="B2228" s="2" t="str">
        <x:v>2023-12</x:v>
      </x:c>
      <x:c r="C2228" s="8" t="n">
        <x:v>0</x:v>
      </x:c>
      <x:c r="D2228" s="8" t="n">
        <x:v>0</x:v>
      </x:c>
      <x:c r="E2228" s="8" t="n">
        <x:v>0</x:v>
      </x:c>
      <x:c r="F2228" s="8" t="n">
        <x:v>0</x:v>
      </x:c>
      <x:c r="G2228" s="8" t="n">
        <x:v>0</x:v>
      </x:c>
      <x:c r="H2228" s="8" t="n">
        <x:v>0</x:v>
      </x:c>
      <x:c r="I2228" s="8" t="n">
        <x:v>0</x:v>
      </x:c>
      <x:c r="J2228" s="8" t="n">
        <x:v>0</x:v>
      </x:c>
      <x:c r="K2228" s="8" t="n">
        <x:v>17.0192315</x:v>
      </x:c>
    </x:row>
    <x:row r="2229">
      <x:c r="A2229" s="2" t="str">
        <x:v>Equatorial Guinea</x:v>
      </x:c>
      <x:c r="B2229" s="2" t="str">
        <x:v>2024-01</x:v>
      </x:c>
      <x:c r="C2229" s="8" t="n">
        <x:v>0</x:v>
      </x:c>
      <x:c r="D2229" s="8" t="n">
        <x:v>0</x:v>
      </x:c>
      <x:c r="E2229" s="8" t="n">
        <x:v>0</x:v>
      </x:c>
      <x:c r="F2229" s="8" t="n">
        <x:v>1.959459524</x:v>
      </x:c>
      <x:c r="G2229" s="8" t="n">
        <x:v>0</x:v>
      </x:c>
      <x:c r="H2229" s="8" t="n">
        <x:v>0</x:v>
      </x:c>
      <x:c r="I2229" s="8" t="n">
        <x:v>0</x:v>
      </x:c>
      <x:c r="J2229" s="8" t="n">
        <x:v>0</x:v>
      </x:c>
      <x:c r="K2229" s="8" t="n">
        <x:v>11.89189215</x:v>
      </x:c>
    </x:row>
    <x:row r="2230">
      <x:c r="A2230" s="2" t="str">
        <x:v>Equatorial Guinea</x:v>
      </x:c>
      <x:c r="B2230" s="2" t="str">
        <x:v>2024-02</x:v>
      </x:c>
      <x:c r="C2230" s="8" t="n">
        <x:v>0</x:v>
      </x:c>
      <x:c r="D2230" s="8" t="n">
        <x:v>0</x:v>
      </x:c>
      <x:c r="E2230" s="8" t="n">
        <x:v>0</x:v>
      </x:c>
      <x:c r="F2230" s="8" t="n">
        <x:v>1.951219541</x:v>
      </x:c>
      <x:c r="G2230" s="8" t="n">
        <x:v>0</x:v>
      </x:c>
      <x:c r="H2230" s="8" t="n">
        <x:v>0</x:v>
      </x:c>
      <x:c r="I2230" s="8" t="n">
        <x:v>0</x:v>
      </x:c>
      <x:c r="J2230" s="8" t="n">
        <x:v>0</x:v>
      </x:c>
      <x:c r="K2230" s="8" t="n">
        <x:v>22.1341482</x:v>
      </x:c>
    </x:row>
    <x:row r="2231">
      <x:c r="A2231" s="2" t="str">
        <x:v>Equatorial Guinea</x:v>
      </x:c>
      <x:c r="B2231" s="2" t="str">
        <x:v>2024-03</x:v>
      </x:c>
      <x:c r="C2231" s="8" t="n">
        <x:v>0</x:v>
      </x:c>
      <x:c r="D2231" s="8" t="n">
        <x:v>0</x:v>
      </x:c>
      <x:c r="E2231" s="8" t="n">
        <x:v>0</x:v>
      </x:c>
      <x:c r="F2231" s="8" t="n">
        <x:v>4.150943636</x:v>
      </x:c>
      <x:c r="G2231" s="8" t="n">
        <x:v>0</x:v>
      </x:c>
      <x:c r="H2231" s="8" t="n">
        <x:v>0</x:v>
      </x:c>
      <x:c r="I2231" s="8" t="n">
        <x:v>0</x:v>
      </x:c>
      <x:c r="J2231" s="8" t="n">
        <x:v>0</x:v>
      </x:c>
      <x:c r="K2231" s="8" t="n">
        <x:v>23.33333477</x:v>
      </x:c>
    </x:row>
    <x:row r="2232">
      <x:c r="A2232" s="2" t="str">
        <x:v>Equatorial Guinea</x:v>
      </x:c>
      <x:c r="B2232" s="2" t="str">
        <x:v>2024-04</x:v>
      </x:c>
      <x:c r="C2232" s="8" t="n">
        <x:v>0</x:v>
      </x:c>
      <x:c r="D2232" s="8" t="n">
        <x:v>0</x:v>
      </x:c>
      <x:c r="E2232" s="8" t="n">
        <x:v>0</x:v>
      </x:c>
      <x:c r="F2232" s="8" t="n">
        <x:v>1.619047664</x:v>
      </x:c>
      <x:c r="G2232" s="8" t="n">
        <x:v>0</x:v>
      </x:c>
      <x:c r="H2232" s="8" t="n">
        <x:v>0</x:v>
      </x:c>
      <x:c r="I2232" s="8" t="n">
        <x:v>0.571428594</x:v>
      </x:c>
      <x:c r="J2232" s="8" t="n">
        <x:v>0</x:v>
      </x:c>
      <x:c r="K2232" s="8" t="n">
        <x:v>24.14285751</x:v>
      </x:c>
    </x:row>
    <x:row r="2233">
      <x:c r="A2233" s="2" t="str">
        <x:v>Equatorial Guinea</x:v>
      </x:c>
      <x:c r="B2233" s="2" t="str">
        <x:v>2024-05</x:v>
      </x:c>
      <x:c r="C2233" s="8" t="n">
        <x:v>0</x:v>
      </x:c>
      <x:c r="D2233" s="8" t="n">
        <x:v>0</x:v>
      </x:c>
      <x:c r="E2233" s="8" t="n">
        <x:v>0</x:v>
      </x:c>
      <x:c r="F2233" s="8" t="n">
        <x:v>1.231527094</x:v>
      </x:c>
      <x:c r="G2233" s="8" t="n">
        <x:v>0</x:v>
      </x:c>
      <x:c r="H2233" s="8" t="n">
        <x:v>0</x:v>
      </x:c>
      <x:c r="I2233" s="8" t="n">
        <x:v>0</x:v>
      </x:c>
      <x:c r="J2233" s="8" t="n">
        <x:v>0</x:v>
      </x:c>
      <x:c r="K2233" s="8" t="n">
        <x:v>13.1034494</x:v>
      </x:c>
    </x:row>
    <x:row r="2234">
      <x:c r="A2234" s="2" t="str">
        <x:v>Equatorial Guinea</x:v>
      </x:c>
      <x:c r="B2234" s="2" t="str">
        <x:v>2024-06</x:v>
      </x:c>
      <x:c r="C2234" s="8" t="n">
        <x:v>0</x:v>
      </x:c>
      <x:c r="D2234" s="8" t="n">
        <x:v>0</x:v>
      </x:c>
      <x:c r="E2234" s="8" t="n">
        <x:v>0</x:v>
      </x:c>
      <x:c r="F2234" s="8" t="n">
        <x:v>0</x:v>
      </x:c>
      <x:c r="G2234" s="8" t="n">
        <x:v>0</x:v>
      </x:c>
      <x:c r="H2234" s="8" t="n">
        <x:v>0</x:v>
      </x:c>
      <x:c r="I2234" s="8" t="n">
        <x:v>0.597014949</x:v>
      </x:c>
      <x:c r="J2234" s="8" t="n">
        <x:v>0</x:v>
      </x:c>
      <x:c r="K2234" s="8" t="n">
        <x:v>18.55721545</x:v>
      </x:c>
    </x:row>
    <x:row r="2235">
      <x:c r="A2235" s="2" t="str">
        <x:v>Equatorial Guinea</x:v>
      </x:c>
      <x:c r="B2235" s="2" t="str">
        <x:v>2024-07</x:v>
      </x:c>
      <x:c r="C2235" s="8" t="n">
        <x:v>0</x:v>
      </x:c>
      <x:c r="D2235" s="8" t="n">
        <x:v>0</x:v>
      </x:c>
      <x:c r="E2235" s="8" t="n">
        <x:v>0</x:v>
      </x:c>
      <x:c r="F2235" s="8" t="n">
        <x:v>1.442786117</x:v>
      </x:c>
      <x:c r="G2235" s="8" t="n">
        <x:v>0</x:v>
      </x:c>
      <x:c r="H2235" s="8" t="n">
        <x:v>0</x:v>
      </x:c>
      <x:c r="I2235" s="8" t="n">
        <x:v>1.791044847</x:v>
      </x:c>
      <x:c r="J2235" s="8" t="n">
        <x:v>0</x:v>
      </x:c>
      <x:c r="K2235" s="8" t="n">
        <x:v>20.74626904</x:v>
      </x:c>
    </x:row>
    <x:row r="2236">
      <x:c r="A2236" s="2" t="str">
        <x:v>Equatorial Guinea</x:v>
      </x:c>
      <x:c r="B2236" s="2" t="str">
        <x:v>2024-08</x:v>
      </x:c>
      <x:c r="C2236" s="8" t="n">
        <x:v>0</x:v>
      </x:c>
      <x:c r="D2236" s="8" t="n">
        <x:v>0</x:v>
      </x:c>
      <x:c r="E2236" s="8" t="n">
        <x:v>0</x:v>
      </x:c>
      <x:c r="F2236" s="8" t="n">
        <x:v>2.822086124</x:v>
      </x:c>
      <x:c r="G2236" s="8" t="n">
        <x:v>0</x:v>
      </x:c>
      <x:c r="H2236" s="8" t="n">
        <x:v>0</x:v>
      </x:c>
      <x:c r="I2236" s="8" t="n">
        <x:v>0.736196348</x:v>
      </x:c>
      <x:c r="J2236" s="8" t="n">
        <x:v>0</x:v>
      </x:c>
      <x:c r="K2236" s="8" t="n">
        <x:v>28.83435583</x:v>
      </x:c>
    </x:row>
    <x:row r="2237">
      <x:c r="A2237" s="2" t="str">
        <x:v>Equatorial Guinea</x:v>
      </x:c>
      <x:c r="B2237" s="2" t="str">
        <x:v>2024-09</x:v>
      </x:c>
      <x:c r="C2237" s="8" t="n">
        <x:v>0</x:v>
      </x:c>
      <x:c r="D2237" s="8" t="n">
        <x:v>0</x:v>
      </x:c>
      <x:c r="E2237" s="8" t="n">
        <x:v>0</x:v>
      </x:c>
      <x:c r="F2237" s="8" t="n">
        <x:v>2.575757768</x:v>
      </x:c>
      <x:c r="G2237" s="8" t="n">
        <x:v>0</x:v>
      </x:c>
      <x:c r="H2237" s="8" t="n">
        <x:v>0</x:v>
      </x:c>
      <x:c r="I2237" s="8" t="n">
        <x:v>0</x:v>
      </x:c>
      <x:c r="J2237" s="8" t="n">
        <x:v>0</x:v>
      </x:c>
      <x:c r="K2237" s="8" t="n">
        <x:v>16.91919192</x:v>
      </x:c>
    </x:row>
    <x:row r="2238">
      <x:c r="A2238" s="2" t="str">
        <x:v>Equatorial Guinea</x:v>
      </x:c>
      <x:c r="B2238" s="2" t="str">
        <x:v>2024-10</x:v>
      </x:c>
      <x:c r="C2238" s="8" t="n">
        <x:v>0</x:v>
      </x:c>
      <x:c r="D2238" s="8" t="n">
        <x:v>0</x:v>
      </x:c>
      <x:c r="E2238" s="8" t="n">
        <x:v>0</x:v>
      </x:c>
      <x:c r="F2238" s="8" t="n">
        <x:v>0</x:v>
      </x:c>
      <x:c r="G2238" s="8" t="n">
        <x:v>0</x:v>
      </x:c>
      <x:c r="H2238" s="8" t="n">
        <x:v>0</x:v>
      </x:c>
      <x:c r="I2238" s="8" t="n">
        <x:v>0.558139557</x:v>
      </x:c>
      <x:c r="J2238" s="8" t="n">
        <x:v>0.558139557</x:v>
      </x:c>
      <x:c r="K2238" s="8" t="n">
        <x:v>13.86046565</x:v>
      </x:c>
    </x:row>
    <x:row r="2239">
      <x:c r="A2239" s="2" t="str">
        <x:v>Equatorial Guinea</x:v>
      </x:c>
      <x:c r="B2239" s="2" t="str">
        <x:v>2024-11</x:v>
      </x:c>
      <x:c r="C2239" s="8" t="n">
        <x:v>0</x:v>
      </x:c>
      <x:c r="D2239" s="8" t="n">
        <x:v>0</x:v>
      </x:c>
      <x:c r="E2239" s="8" t="n">
        <x:v>0</x:v>
      </x:c>
      <x:c r="F2239" s="8" t="n">
        <x:v>0</x:v>
      </x:c>
      <x:c r="G2239" s="8" t="n">
        <x:v>0</x:v>
      </x:c>
      <x:c r="H2239" s="8" t="n">
        <x:v>0</x:v>
      </x:c>
      <x:c r="I2239" s="8" t="n">
        <x:v>0</x:v>
      </x:c>
      <x:c r="J2239" s="8" t="n">
        <x:v>0</x:v>
      </x:c>
      <x:c r="K2239" s="8" t="n">
        <x:v>13.29113924</x:v>
      </x:c>
    </x:row>
    <x:row r="2240">
      <x:c r="A2240" s="2" t="str">
        <x:v>Equatorial Guinea</x:v>
      </x:c>
      <x:c r="B2240" s="2" t="str">
        <x:v>2024-12</x:v>
      </x:c>
      <x:c r="C2240" s="8" t="n">
        <x:v>0</x:v>
      </x:c>
      <x:c r="D2240" s="8" t="n">
        <x:v>0</x:v>
      </x:c>
      <x:c r="E2240" s="8" t="n">
        <x:v>0</x:v>
      </x:c>
      <x:c r="F2240" s="8" t="n">
        <x:v>0.550458737</x:v>
      </x:c>
      <x:c r="G2240" s="8" t="n">
        <x:v>0</x:v>
      </x:c>
      <x:c r="H2240" s="8" t="n">
        <x:v>0</x:v>
      </x:c>
      <x:c r="I2240" s="8" t="n">
        <x:v>0</x:v>
      </x:c>
      <x:c r="J2240" s="8" t="n">
        <x:v>0</x:v>
      </x:c>
      <x:c r="K2240" s="8" t="n">
        <x:v>21.78899083</x:v>
      </x:c>
    </x:row>
    <x:row r="2241">
      <x:c r="A2241" s="2" t="str">
        <x:v>Equatorial Guinea</x:v>
      </x:c>
      <x:c r="B2241" s="2" t="str">
        <x:v>2025-01</x:v>
      </x:c>
      <x:c r="C2241" s="8" t="n">
        <x:v>0</x:v>
      </x:c>
      <x:c r="D2241" s="8" t="n">
        <x:v>0</x:v>
      </x:c>
      <x:c r="E2241" s="8" t="n">
        <x:v>0</x:v>
      </x:c>
      <x:c r="F2241" s="8" t="n">
        <x:v>1.992481275</x:v>
      </x:c>
      <x:c r="G2241" s="8" t="n">
        <x:v>0</x:v>
      </x:c>
      <x:c r="H2241" s="8" t="n">
        <x:v>0</x:v>
      </x:c>
      <x:c r="I2241" s="8" t="n">
        <x:v>0</x:v>
      </x:c>
      <x:c r="J2241" s="8" t="n">
        <x:v>0</x:v>
      </x:c>
      <x:c r="K2241" s="8" t="n">
        <x:v>17.21804626</x:v>
      </x:c>
    </x:row>
    <x:row r="2242">
      <x:c r="A2242" s="2" t="str">
        <x:v>Equatorial Guinea</x:v>
      </x:c>
      <x:c r="B2242" s="2" t="str">
        <x:v>2025-02</x:v>
      </x:c>
      <x:c r="C2242" s="8" t="n">
        <x:v>0</x:v>
      </x:c>
      <x:c r="D2242" s="8" t="n">
        <x:v>0</x:v>
      </x:c>
      <x:c r="E2242" s="8" t="n">
        <x:v>0</x:v>
      </x:c>
      <x:c r="F2242" s="8" t="n">
        <x:v>0.458015285</x:v>
      </x:c>
      <x:c r="G2242" s="8" t="n">
        <x:v>0</x:v>
      </x:c>
      <x:c r="H2242" s="8" t="n">
        <x:v>0</x:v>
      </x:c>
      <x:c r="I2242" s="8" t="n">
        <x:v>0</x:v>
      </x:c>
      <x:c r="J2242" s="8" t="n">
        <x:v>0</x:v>
      </x:c>
      <x:c r="K2242" s="8" t="n">
        <x:v>14.58015296</x:v>
      </x:c>
    </x:row>
    <x:row r="2243">
      <x:c r="A2243" s="2" t="str">
        <x:v>Equatorial Guinea</x:v>
      </x:c>
      <x:c r="B2243" s="2" t="str">
        <x:v>2025-03</x:v>
      </x:c>
      <x:c r="C2243" s="8" t="n">
        <x:v>0</x:v>
      </x:c>
      <x:c r="D2243" s="8" t="n">
        <x:v>0</x:v>
      </x:c>
      <x:c r="E2243" s="8" t="n">
        <x:v>0</x:v>
      </x:c>
      <x:c r="F2243" s="8" t="n">
        <x:v>0</x:v>
      </x:c>
      <x:c r="G2243" s="8" t="n">
        <x:v>0</x:v>
      </x:c>
      <x:c r="H2243" s="8" t="n">
        <x:v>0</x:v>
      </x:c>
      <x:c r="I2243" s="8" t="n">
        <x:v>0</x:v>
      </x:c>
      <x:c r="J2243" s="8" t="n">
        <x:v>0</x:v>
      </x:c>
      <x:c r="K2243" s="8" t="n">
        <x:v>21.76954795</x:v>
      </x:c>
    </x:row>
    <x:row r="2244">
      <x:c r="A2244" s="2" t="str">
        <x:v>Equatorial Guinea</x:v>
      </x:c>
      <x:c r="B2244" s="2" t="str">
        <x:v>2025-04</x:v>
      </x:c>
      <x:c r="C2244" s="8" t="n">
        <x:v>0</x:v>
      </x:c>
      <x:c r="D2244" s="8" t="n">
        <x:v>0</x:v>
      </x:c>
      <x:c r="E2244" s="8" t="n">
        <x:v>0</x:v>
      </x:c>
      <x:c r="F2244" s="8" t="n">
        <x:v>1.111111148</x:v>
      </x:c>
      <x:c r="G2244" s="8" t="n">
        <x:v>0</x:v>
      </x:c>
      <x:c r="H2244" s="8" t="n">
        <x:v>0</x:v>
      </x:c>
      <x:c r="I2244" s="8" t="n">
        <x:v>0.459770133</x:v>
      </x:c>
      <x:c r="J2244" s="8" t="n">
        <x:v>0</x:v>
      </x:c>
      <x:c r="K2244" s="8" t="n">
        <x:v>19.80843087</x:v>
      </x:c>
    </x:row>
    <x:row r="2245">
      <x:c r="A2245" s="2" t="str">
        <x:v>Equatorial Guinea</x:v>
      </x:c>
      <x:c r="B2245" s="2" t="str">
        <x:v>2025-05</x:v>
      </x:c>
      <x:c r="C2245" s="8" t="n">
        <x:v>0</x:v>
      </x:c>
      <x:c r="D2245" s="8" t="n">
        <x:v>0</x:v>
      </x:c>
      <x:c r="E2245" s="8" t="n">
        <x:v>0</x:v>
      </x:c>
      <x:c r="F2245" s="8" t="n">
        <x:v>1.366666794</x:v>
      </x:c>
      <x:c r="G2245" s="8" t="n">
        <x:v>0</x:v>
      </x:c>
      <x:c r="H2245" s="8" t="n">
        <x:v>0</x:v>
      </x:c>
      <x:c r="I2245" s="8" t="n">
        <x:v>0</x:v>
      </x:c>
      <x:c r="J2245" s="8" t="n">
        <x:v>0</x:v>
      </x:c>
      <x:c r="K2245" s="8" t="n">
        <x:v>16</x:v>
      </x:c>
    </x:row>
    <x:row r="2246">
      <x:c r="A2246" s="2" t="str">
        <x:v>Equatorial Guinea</x:v>
      </x:c>
      <x:c r="B2246" s="2" t="str">
        <x:v>2025-06</x:v>
      </x:c>
      <x:c r="C2246" s="8" t="n">
        <x:v>0</x:v>
      </x:c>
      <x:c r="D2246" s="8" t="n">
        <x:v>0</x:v>
      </x:c>
      <x:c r="E2246" s="8" t="n">
        <x:v>0</x:v>
      </x:c>
      <x:c r="F2246" s="8" t="n">
        <x:v>0.48192773</x:v>
      </x:c>
      <x:c r="G2246" s="8" t="n">
        <x:v>0</x:v>
      </x:c>
      <x:c r="H2246" s="8" t="n">
        <x:v>0</x:v>
      </x:c>
      <x:c r="I2246" s="8" t="n">
        <x:v>0</x:v>
      </x:c>
      <x:c r="J2246" s="8" t="n">
        <x:v>0</x:v>
      </x:c>
      <x:c r="K2246" s="8" t="n">
        <x:v>13.3734952</x:v>
      </x:c>
    </x:row>
    <x:row r="2247">
      <x:c r="A2247" s="2" t="str">
        <x:v>Equatorial Guinea</x:v>
      </x:c>
      <x:c r="B2247" s="2" t="str">
        <x:v>2025-07</x:v>
      </x:c>
      <x:c r="C2247" s="8" t="n">
        <x:v>0</x:v>
      </x:c>
      <x:c r="D2247" s="8" t="n">
        <x:v>0</x:v>
      </x:c>
      <x:c r="E2247" s="8" t="n">
        <x:v>0</x:v>
      </x:c>
      <x:c r="F2247" s="8" t="n">
        <x:v>0.754717011</x:v>
      </x:c>
      <x:c r="G2247" s="8" t="n">
        <x:v>0</x:v>
      </x:c>
      <x:c r="H2247" s="8" t="n">
        <x:v>0</x:v>
      </x:c>
      <x:c r="I2247" s="8" t="n">
        <x:v>0</x:v>
      </x:c>
      <x:c r="J2247" s="8" t="n">
        <x:v>0</x:v>
      </x:c>
      <x:c r="K2247" s="8" t="n">
        <x:v>17.10691872</x:v>
      </x:c>
    </x:row>
    <x:row r="2248">
      <x:c r="A2248" s="2" t="str">
        <x:v>Equatorial Guinea</x:v>
      </x:c>
      <x:c r="B2248" s="2" t="str">
        <x:v>2025-08</x:v>
      </x:c>
      <x:c r="C2248" s="8" t="n">
        <x:v>0</x:v>
      </x:c>
      <x:c r="D2248" s="8" t="n">
        <x:v>0</x:v>
      </x:c>
      <x:c r="E2248" s="8" t="n">
        <x:v>0</x:v>
      </x:c>
      <x:c r="F2248" s="8" t="n">
        <x:v>1.387283292</x:v>
      </x:c>
      <x:c r="G2248" s="8" t="n">
        <x:v>0</x:v>
      </x:c>
      <x:c r="H2248" s="8" t="n">
        <x:v>0</x:v>
      </x:c>
      <x:c r="I2248" s="8" t="n">
        <x:v>0</x:v>
      </x:c>
      <x:c r="J2248" s="8" t="n">
        <x:v>0</x:v>
      </x:c>
      <x:c r="K2248" s="8" t="n">
        <x:v>19.88439395</x:v>
      </x:c>
    </x:row>
    <x:row r="2249">
      <x:c r="A2249" s="2" t="str">
        <x:v>Equatorial Guinea</x:v>
      </x:c>
      <x:c r="B2249" s="2" t="str">
        <x:v>2025-09</x:v>
      </x:c>
      <x:c r="C2249" s="8" t="n">
        <x:v>0</x:v>
      </x:c>
      <x:c r="D2249" s="8" t="n">
        <x:v>0</x:v>
      </x:c>
      <x:c r="E2249" s="8" t="n">
        <x:v>0</x:v>
      </x:c>
      <x:c r="F2249" s="8" t="n">
        <x:v>1.105990827</x:v>
      </x:c>
      <x:c r="G2249" s="8" t="n">
        <x:v>0</x:v>
      </x:c>
      <x:c r="H2249" s="8" t="n">
        <x:v>0</x:v>
      </x:c>
      <x:c r="I2249" s="8" t="n">
        <x:v>0</x:v>
      </x:c>
      <x:c r="J2249" s="8" t="n">
        <x:v>0</x:v>
      </x:c>
      <x:c r="K2249" s="8" t="n">
        <x:v>16.03686601</x:v>
      </x:c>
    </x:row>
    <x:row r="2250">
      <x:c r="A2250" s="2" t="str">
        <x:v>Equatorial Guinea</x:v>
      </x:c>
      <x:c r="B2250" s="2" t="str">
        <x:v>2025-10</x:v>
      </x:c>
      <x:c r="C2250" s="8" t="n">
        <x:v>0</x:v>
      </x:c>
      <x:c r="D2250" s="8" t="n">
        <x:v>0</x:v>
      </x:c>
      <x:c r="E2250" s="8" t="n">
        <x:v>0</x:v>
      </x:c>
      <x:c r="F2250" s="8" t="n">
        <x:v>0.98765436</x:v>
      </x:c>
      <x:c r="G2250" s="8" t="n">
        <x:v>0</x:v>
      </x:c>
      <x:c r="H2250" s="8" t="n">
        <x:v>0</x:v>
      </x:c>
      <x:c r="I2250" s="8" t="n">
        <x:v>0.49382718</x:v>
      </x:c>
      <x:c r="J2250" s="8" t="n">
        <x:v>0</x:v>
      </x:c>
      <x:c r="K2250" s="8" t="n">
        <x:v>14.73250997</x:v>
      </x:c>
    </x:row>
    <x:row r="2251">
      <x:c r="A2251" s="2" t="str">
        <x:v>Equatorial Guinea</x:v>
      </x:c>
      <x:c r="B2251" s="2" t="str">
        <x:v>2025-11</x:v>
      </x:c>
      <x:c r="C2251" s="8" t="n">
        <x:v>0</x:v>
      </x:c>
      <x:c r="D2251" s="8" t="n">
        <x:v>0</x:v>
      </x:c>
      <x:c r="E2251" s="8" t="n">
        <x:v>0</x:v>
      </x:c>
      <x:c r="F2251" s="8" t="n">
        <x:v>0</x:v>
      </x:c>
      <x:c r="G2251" s="8" t="n">
        <x:v>0</x:v>
      </x:c>
      <x:c r="H2251" s="8" t="n">
        <x:v>0</x:v>
      </x:c>
      <x:c r="I2251" s="8" t="n">
        <x:v>0.547945227</x:v>
      </x:c>
      <x:c r="J2251" s="8" t="n">
        <x:v>0</x:v>
      </x:c>
      <x:c r="K2251" s="8" t="n">
        <x:v>20.0456628</x:v>
      </x:c>
    </x:row>
    <x:row r="2252">
      <x:c r="A2252" s="2" t="str">
        <x:v>Equatorial Guinea</x:v>
      </x:c>
      <x:c r="B2252" s="2" t="str">
        <x:v>2025-12</x:v>
      </x:c>
      <x:c r="C2252" s="8" t="n">
        <x:v>0</x:v>
      </x:c>
      <x:c r="D2252" s="8" t="n">
        <x:v>0</x:v>
      </x:c>
      <x:c r="E2252" s="8" t="n">
        <x:v>0</x:v>
      </x:c>
      <x:c r="F2252" s="8" t="n">
        <x:v>0.787037059</x:v>
      </x:c>
      <x:c r="G2252" s="8" t="n">
        <x:v>0</x:v>
      </x:c>
      <x:c r="H2252" s="8" t="n">
        <x:v>0</x:v>
      </x:c>
      <x:c r="I2252" s="8" t="n">
        <x:v>0</x:v>
      </x:c>
      <x:c r="J2252" s="8" t="n">
        <x:v>0</x:v>
      </x:c>
      <x:c r="K2252" s="8" t="n">
        <x:v>12.03703814</x:v>
      </x:c>
    </x:row>
    <x:row r="2253">
      <x:c r="A2253" s="2" t="str">
        <x:v>Equatorial Guinea</x:v>
      </x:c>
      <x:c r="B2253" s="2" t="str">
        <x:v>2026-01</x:v>
      </x:c>
      <x:c r="C2253" s="8" t="n">
        <x:v>0</x:v>
      </x:c>
      <x:c r="D2253" s="8" t="n">
        <x:v>0</x:v>
      </x:c>
      <x:c r="E2253" s="8" t="n">
        <x:v>0</x:v>
      </x:c>
      <x:c r="F2253" s="8" t="n">
        <x:v>0</x:v>
      </x:c>
      <x:c r="G2253" s="8" t="n">
        <x:v>0</x:v>
      </x:c>
      <x:c r="H2253" s="8" t="n">
        <x:v>0</x:v>
      </x:c>
      <x:c r="I2253" s="8" t="n">
        <x:v>0</x:v>
      </x:c>
      <x:c r="J2253" s="8" t="n">
        <x:v>0</x:v>
      </x:c>
      <x:c r="K2253" s="8" t="n">
        <x:v>0</x:v>
      </x:c>
    </x:row>
    <x:row r="2254">
      <x:c r="A2254" s="2" t="str">
        <x:v>Equatorial Guinea</x:v>
      </x:c>
      <x:c r="B2254" s="2" t="str">
        <x:v>2026-02</x:v>
      </x:c>
      <x:c r="C2254" s="8" t="n">
        <x:v>0</x:v>
      </x:c>
      <x:c r="D2254" s="8" t="n">
        <x:v>0</x:v>
      </x:c>
      <x:c r="E2254" s="8" t="n">
        <x:v>0</x:v>
      </x:c>
      <x:c r="F2254" s="8" t="n">
        <x:v>1.674418671</x:v>
      </x:c>
      <x:c r="G2254" s="8" t="n">
        <x:v>0</x:v>
      </x:c>
      <x:c r="H2254" s="8" t="n">
        <x:v>0</x:v>
      </x:c>
      <x:c r="I2254" s="8" t="n">
        <x:v>0.558139557</x:v>
      </x:c>
      <x:c r="J2254" s="8" t="n">
        <x:v>0</x:v>
      </x:c>
      <x:c r="K2254" s="8" t="n">
        <x:v>26.83721099</x:v>
      </x:c>
    </x:row>
    <x:row r="2255">
      <x:c r="A2255" s="2" t="str">
        <x:v>Equatorial Guinea</x:v>
      </x:c>
      <x:c r="B2255" s="2" t="str">
        <x:v>2026-03</x:v>
      </x:c>
      <x:c r="C2255" s="8" t="n">
        <x:v>0</x:v>
      </x:c>
      <x:c r="D2255" s="8" t="n">
        <x:v>0</x:v>
      </x:c>
      <x:c r="E2255" s="8" t="n">
        <x:v>0</x:v>
      </x:c>
      <x:c r="F2255" s="8" t="n">
        <x:v>0.829268316</x:v>
      </x:c>
      <x:c r="G2255" s="8" t="n">
        <x:v>0</x:v>
      </x:c>
      <x:c r="H2255" s="8" t="n">
        <x:v>0</x:v>
      </x:c>
      <x:c r="I2255" s="8" t="n">
        <x:v>1.756097631</x:v>
      </x:c>
      <x:c r="J2255" s="8" t="n">
        <x:v>0</x:v>
      </x:c>
      <x:c r="K2255" s="8" t="n">
        <x:v>16.87804943</x:v>
      </x:c>
    </x:row>
    <x:row r="2256">
      <x:c r="A2256" s="2" t="str">
        <x:v>Equatorial Guinea</x:v>
      </x:c>
      <x:c r="B2256" s="2" t="str">
        <x:v>2026-04</x:v>
      </x:c>
      <x:c r="C2256" s="8" t="n">
        <x:v>0</x:v>
      </x:c>
      <x:c r="D2256" s="8" t="n">
        <x:v>0</x:v>
      </x:c>
      <x:c r="E2256" s="8" t="n">
        <x:v>0</x:v>
      </x:c>
      <x:c r="F2256" s="8" t="n">
        <x:v>0</x:v>
      </x:c>
      <x:c r="G2256" s="8" t="n">
        <x:v>0</x:v>
      </x:c>
      <x:c r="H2256" s="8" t="n">
        <x:v>0</x:v>
      </x:c>
      <x:c r="I2256" s="8" t="n">
        <x:v>0</x:v>
      </x:c>
      <x:c r="J2256" s="8" t="n">
        <x:v>0</x:v>
      </x:c>
      <x:c r="K2256" s="8" t="n">
        <x:v>8.874999881</x:v>
      </x:c>
    </x:row>
    <x:row r="2257">
      <x:c r="A2257" s="2" t="str">
        <x:v>Equatorial Guinea</x:v>
      </x:c>
      <x:c r="B2257" s="2" t="str">
        <x:v>2026-05</x:v>
      </x:c>
      <x:c r="C2257" s="8" t="n">
        <x:v>0</x:v>
      </x:c>
      <x:c r="D2257" s="8" t="n">
        <x:v>0</x:v>
      </x:c>
      <x:c r="E2257" s="8" t="n">
        <x:v>0</x:v>
      </x:c>
      <x:c r="F2257" s="8" t="n">
        <x:v>0</x:v>
      </x:c>
      <x:c r="G2257" s="8" t="n">
        <x:v>0</x:v>
      </x:c>
      <x:c r="H2257" s="8" t="n">
        <x:v>0</x:v>
      </x:c>
      <x:c r="I2257" s="8" t="n">
        <x:v>0</x:v>
      </x:c>
      <x:c r="J2257" s="8" t="n">
        <x:v>0</x:v>
      </x:c>
      <x:c r="K2257" s="8" t="n">
        <x:v>18.83720977</x:v>
      </x:c>
    </x:row>
    <x:row r="2258">
      <x:c r="A2258" s="2" t="str">
        <x:v>Equatorial Guinea</x:v>
      </x:c>
      <x:c r="B2258" s="2" t="str">
        <x:v>2026-06</x:v>
      </x:c>
      <x:c r="C2258" s="8" t="n">
        <x:v>0</x:v>
      </x:c>
      <x:c r="D2258" s="8" t="n">
        <x:v>0</x:v>
      </x:c>
      <x:c r="E2258" s="8" t="n">
        <x:v>0</x:v>
      </x:c>
      <x:c r="F2258" s="8" t="n">
        <x:v>0</x:v>
      </x:c>
      <x:c r="G2258" s="8" t="n">
        <x:v>0</x:v>
      </x:c>
      <x:c r="H2258" s="8" t="n">
        <x:v>0</x:v>
      </x:c>
      <x:c r="I2258" s="8" t="n">
        <x:v>0</x:v>
      </x:c>
      <x:c r="J2258" s="8" t="n">
        <x:v>0</x:v>
      </x:c>
      <x:c r="K2258" s="8" t="n">
        <x:v>16.20481977</x:v>
      </x:c>
    </x:row>
    <x:row r="2259">
      <x:c r="A2259" s="2" t="str">
        <x:v>Equatorial Guinea</x:v>
      </x:c>
      <x:c r="B2259" s="2" t="str">
        <x:v>2026-07</x:v>
      </x:c>
      <x:c r="C2259" s="8" t="n">
        <x:v>0</x:v>
      </x:c>
      <x:c r="D2259" s="8" t="n">
        <x:v>0</x:v>
      </x:c>
      <x:c r="E2259" s="8" t="n">
        <x:v>2.884615385</x:v>
      </x:c>
      <x:c r="F2259" s="8" t="n">
        <x:v>2.884615385</x:v>
      </x:c>
      <x:c r="G2259" s="8" t="n">
        <x:v>0</x:v>
      </x:c>
      <x:c r="H2259" s="8" t="n">
        <x:v>0</x:v>
      </x:c>
      <x:c r="I2259" s="8" t="n">
        <x:v>0</x:v>
      </x:c>
      <x:c r="J2259" s="8" t="n">
        <x:v>0</x:v>
      </x:c>
      <x:c r="K2259" s="8" t="n">
        <x:v>40.625</x:v>
      </x:c>
    </x:row>
    <x:row r="2260">
      <x:c r="A2260" s="2" t="str">
        <x:v>Equatorial Guinea</x:v>
      </x:c>
      <x:c r="B2260" s="2" t="str">
        <x:v>2026-08</x:v>
      </x:c>
      <x:c r="C2260" s="8" t="n">
        <x:v>0</x:v>
      </x:c>
      <x:c r="D2260" s="8" t="n">
        <x:v>0</x:v>
      </x:c>
      <x:c r="E2260" s="8" t="n">
        <x:v>0</x:v>
      </x:c>
      <x:c r="F2260" s="8" t="n">
        <x:v>2.944444550408257</x:v>
      </x:c>
      <x:c r="G2260" s="8" t="n">
        <x:v>0</x:v>
      </x:c>
      <x:c r="H2260" s="8" t="n">
        <x:v>0</x:v>
      </x:c>
      <x:c r="I2260" s="8" t="n">
        <x:v>0</x:v>
      </x:c>
      <x:c r="J2260" s="8" t="n">
        <x:v>0</x:v>
      </x:c>
      <x:c r="K2260" s="8" t="n">
        <x:v>26.277779473198784</x:v>
      </x:c>
    </x:row>
    <x:row r="2261">
      <x:c r="A2261" s="2" t="str">
        <x:v>Equatorial Guinea</x:v>
      </x:c>
      <x:c r="B2261" s="2" t="str">
        <x:v>2026-09</x:v>
      </x:c>
      <x:c r="C2261" s="8" t="n">
        <x:v>0</x:v>
      </x:c>
      <x:c r="D2261" s="8" t="n">
        <x:v>0</x:v>
      </x:c>
      <x:c r="E2261" s="8" t="n">
        <x:v>2.727272835644809</x:v>
      </x:c>
      <x:c r="F2261" s="8" t="n">
        <x:v>2.045454626733607</x:v>
      </x:c>
      <x:c r="G2261" s="8" t="n">
        <x:v>0</x:v>
      </x:c>
      <x:c r="H2261" s="8" t="n">
        <x:v>0</x:v>
      </x:c>
      <x:c r="I2261" s="8" t="n">
        <x:v>0</x:v>
      </x:c>
      <x:c r="J2261" s="8" t="n">
        <x:v>0</x:v>
      </x:c>
      <x:c r="K2261" s="8" t="n">
        <x:v>34.65909416025335</x:v>
      </x:c>
    </x:row>
    <x:row r="2262">
      <x:c r="A2262" s="2" t="str">
        <x:v>Eritrea</x:v>
      </x:c>
      <x:c r="B2262" s="2" t="str">
        <x:v>2015-01</x:v>
      </x:c>
      <x:c r="C2262" s="8" t="n">
        <x:v>2.822299618</x:v>
      </x:c>
      <x:c r="D2262" s="8" t="n">
        <x:v>3.06620224</x:v>
      </x:c>
      <x:c r="E2262" s="8" t="n">
        <x:v>4.599303319</x:v>
      </x:c>
      <x:c r="F2262" s="8" t="n">
        <x:v>5.749129003</x:v>
      </x:c>
      <x:c r="G2262" s="8" t="n">
        <x:v>2.822299701</x:v>
      </x:c>
      <x:c r="H2262" s="8" t="n">
        <x:v>0</x:v>
      </x:c>
      <x:c r="I2262" s="8" t="n">
        <x:v>8.04878087</x:v>
      </x:c>
      <x:c r="J2262" s="8" t="n">
        <x:v>1.567944251</x:v>
      </x:c>
      <x:c r="K2262" s="8" t="n">
        <x:v>42.89198786</x:v>
      </x:c>
    </x:row>
    <x:row r="2263">
      <x:c r="A2263" s="2" t="str">
        <x:v>Eritrea</x:v>
      </x:c>
      <x:c r="B2263" s="2" t="str">
        <x:v>2015-02</x:v>
      </x:c>
      <x:c r="C2263" s="8" t="n">
        <x:v>2.91497968</x:v>
      </x:c>
      <x:c r="D2263" s="8" t="n">
        <x:v>1.093117428</x:v>
      </x:c>
      <x:c r="E2263" s="8" t="n">
        <x:v>2.307692327</x:v>
      </x:c>
      <x:c r="F2263" s="8" t="n">
        <x:v>7.449392655</x:v>
      </x:c>
      <x:c r="G2263" s="8" t="n">
        <x:v>1.457489936</x:v>
      </x:c>
      <x:c r="H2263" s="8" t="n">
        <x:v>0</x:v>
      </x:c>
      <x:c r="I2263" s="8" t="n">
        <x:v>1.578947407</x:v>
      </x:c>
      <x:c r="J2263" s="8" t="n">
        <x:v>3.643724696</x:v>
      </x:c>
      <x:c r="K2263" s="8" t="n">
        <x:v>30.9311749</x:v>
      </x:c>
    </x:row>
    <x:row r="2264">
      <x:c r="A2264" s="2" t="str">
        <x:v>Eritrea</x:v>
      </x:c>
      <x:c r="B2264" s="2" t="str">
        <x:v>2015-03</x:v>
      </x:c>
      <x:c r="C2264" s="8" t="n">
        <x:v>3.750000066</x:v>
      </x:c>
      <x:c r="D2264" s="8" t="n">
        <x:v>2.083333333</x:v>
      </x:c>
      <x:c r="E2264" s="8" t="n">
        <x:v>0.833333366</x:v>
      </x:c>
      <x:c r="F2264" s="8" t="n">
        <x:v>0.937500017</x:v>
      </x:c>
      <x:c r="G2264" s="8" t="n">
        <x:v>0</x:v>
      </x:c>
      <x:c r="H2264" s="8" t="n">
        <x:v>0</x:v>
      </x:c>
      <x:c r="I2264" s="8" t="n">
        <x:v>0.416666683</x:v>
      </x:c>
      <x:c r="J2264" s="8" t="n">
        <x:v>0</x:v>
      </x:c>
      <x:c r="K2264" s="8" t="n">
        <x:v>20.62499995</x:v>
      </x:c>
    </x:row>
    <x:row r="2265">
      <x:c r="A2265" s="2" t="str">
        <x:v>Eritrea</x:v>
      </x:c>
      <x:c r="B2265" s="2" t="str">
        <x:v>2015-04</x:v>
      </x:c>
      <x:c r="C2265" s="8" t="n">
        <x:v>3.866666582</x:v>
      </x:c>
      <x:c r="D2265" s="8" t="n">
        <x:v>1.200000021</x:v>
      </x:c>
      <x:c r="E2265" s="8" t="n">
        <x:v>2.533333355</x:v>
      </x:c>
      <x:c r="F2265" s="8" t="n">
        <x:v>4.399999936</x:v>
      </x:c>
      <x:c r="G2265" s="8" t="n">
        <x:v>4.133333312</x:v>
      </x:c>
      <x:c r="H2265" s="8" t="n">
        <x:v>0</x:v>
      </x:c>
      <x:c r="I2265" s="8" t="n">
        <x:v>4.844444699</x:v>
      </x:c>
      <x:c r="J2265" s="8" t="n">
        <x:v>0.666666667</x:v>
      </x:c>
      <x:c r="K2265" s="8" t="n">
        <x:v>38.97777918</x:v>
      </x:c>
    </x:row>
    <x:row r="2266">
      <x:c r="A2266" s="2" t="str">
        <x:v>Eritrea</x:v>
      </x:c>
      <x:c r="B2266" s="2" t="str">
        <x:v>2015-05</x:v>
      </x:c>
      <x:c r="C2266" s="8" t="n">
        <x:v>9.902912783</x:v>
      </x:c>
      <x:c r="D2266" s="8" t="n">
        <x:v>1.89320393</x:v>
      </x:c>
      <x:c r="E2266" s="8" t="n">
        <x:v>5.679611674</x:v>
      </x:c>
      <x:c r="F2266" s="8" t="n">
        <x:v>7.135922353</x:v>
      </x:c>
      <x:c r="G2266" s="8" t="n">
        <x:v>2.475728341</x:v>
      </x:c>
      <x:c r="H2266" s="8" t="n">
        <x:v>0</x:v>
      </x:c>
      <x:c r="I2266" s="8" t="n">
        <x:v>6.407767013</x:v>
      </x:c>
      <x:c r="J2266" s="8" t="n">
        <x:v>0.873786385</x:v>
      </x:c>
      <x:c r="K2266" s="8" t="n">
        <x:v>43.78640872</x:v>
      </x:c>
    </x:row>
    <x:row r="2267">
      <x:c r="A2267" s="2" t="str">
        <x:v>Eritrea</x:v>
      </x:c>
      <x:c r="B2267" s="2" t="str">
        <x:v>2015-06</x:v>
      </x:c>
      <x:c r="C2267" s="8" t="n">
        <x:v>8.354430561</x:v>
      </x:c>
      <x:c r="D2267" s="8" t="n">
        <x:v>2.658227929</x:v>
      </x:c>
      <x:c r="E2267" s="8" t="n">
        <x:v>5.232067551</x:v>
      </x:c>
      <x:c r="F2267" s="8" t="n">
        <x:v>7.721519168</x:v>
      </x:c>
      <x:c r="G2267" s="8" t="n">
        <x:v>0.632911392</x:v>
      </x:c>
      <x:c r="H2267" s="8" t="n">
        <x:v>0</x:v>
      </x:c>
      <x:c r="I2267" s="8" t="n">
        <x:v>5.06329124</x:v>
      </x:c>
      <x:c r="J2267" s="8" t="n">
        <x:v>0</x:v>
      </x:c>
      <x:c r="K2267" s="8" t="n">
        <x:v>40.59071722</x:v>
      </x:c>
    </x:row>
    <x:row r="2268">
      <x:c r="A2268" s="2" t="str">
        <x:v>Eritrea</x:v>
      </x:c>
      <x:c r="B2268" s="2" t="str">
        <x:v>2015-07</x:v>
      </x:c>
      <x:c r="C2268" s="8" t="n">
        <x:v>11.85365863</x:v>
      </x:c>
      <x:c r="D2268" s="8" t="n">
        <x:v>5.56097554</x:v>
      </x:c>
      <x:c r="E2268" s="8" t="n">
        <x:v>7.463414727</x:v>
      </x:c>
      <x:c r="F2268" s="8" t="n">
        <x:v>5.902438978</x:v>
      </x:c>
      <x:c r="G2268" s="8" t="n">
        <x:v>2.926829268</x:v>
      </x:c>
      <x:c r="H2268" s="8" t="n">
        <x:v>0</x:v>
      </x:c>
      <x:c r="I2268" s="8" t="n">
        <x:v>0</x:v>
      </x:c>
      <x:c r="J2268" s="8" t="n">
        <x:v>5.12195122</x:v>
      </x:c>
      <x:c r="K2268" s="8" t="n">
        <x:v>48.04878246</x:v>
      </x:c>
    </x:row>
    <x:row r="2269">
      <x:c r="A2269" s="2" t="str">
        <x:v>Eritrea</x:v>
      </x:c>
      <x:c r="B2269" s="2" t="str">
        <x:v>2015-08</x:v>
      </x:c>
      <x:c r="C2269" s="8" t="n">
        <x:v>15.43352618</x:v>
      </x:c>
      <x:c r="D2269" s="8" t="n">
        <x:v>2.254335315</x:v>
      </x:c>
      <x:c r="E2269" s="8" t="n">
        <x:v>8.497109716</x:v>
      </x:c>
      <x:c r="F2269" s="8" t="n">
        <x:v>7.803468208</x:v>
      </x:c>
      <x:c r="G2269" s="8" t="n">
        <x:v>0</x:v>
      </x:c>
      <x:c r="H2269" s="8" t="n">
        <x:v>0</x:v>
      </x:c>
      <x:c r="I2269" s="8" t="n">
        <x:v>3.988439361</x:v>
      </x:c>
      <x:c r="J2269" s="8" t="n">
        <x:v>8.670520231</x:v>
      </x:c>
      <x:c r="K2269" s="8" t="n">
        <x:v>53.87283336</x:v>
      </x:c>
    </x:row>
    <x:row r="2270">
      <x:c r="A2270" s="2" t="str">
        <x:v>Eritrea</x:v>
      </x:c>
      <x:c r="B2270" s="2" t="str">
        <x:v>2015-09</x:v>
      </x:c>
      <x:c r="C2270" s="8" t="n">
        <x:v>9.687500199</x:v>
      </x:c>
      <x:c r="D2270" s="8" t="n">
        <x:v>7.656249901</x:v>
      </x:c>
      <x:c r="E2270" s="8" t="n">
        <x:v>3.59375005</x:v>
      </x:c>
      <x:c r="F2270" s="8" t="n">
        <x:v>4.062500099</x:v>
      </x:c>
      <x:c r="G2270" s="8" t="n">
        <x:v>0</x:v>
      </x:c>
      <x:c r="H2270" s="8" t="n">
        <x:v>0</x:v>
      </x:c>
      <x:c r="I2270" s="8" t="n">
        <x:v>6.718750174</x:v>
      </x:c>
      <x:c r="J2270" s="8" t="n">
        <x:v>3.749999901</x:v>
      </x:c>
      <x:c r="K2270" s="8" t="n">
        <x:v>38.85416662</x:v>
      </x:c>
    </x:row>
    <x:row r="2271">
      <x:c r="A2271" s="2" t="str">
        <x:v>Eritrea</x:v>
      </x:c>
      <x:c r="B2271" s="2" t="str">
        <x:v>2015-10</x:v>
      </x:c>
      <x:c r="C2271" s="8" t="n">
        <x:v>7.885714395</x:v>
      </x:c>
      <x:c r="D2271" s="8" t="n">
        <x:v>2.914285796</x:v>
      </x:c>
      <x:c r="E2271" s="8" t="n">
        <x:v>4.971428599</x:v>
      </x:c>
      <x:c r="F2271" s="8" t="n">
        <x:v>7.371428626</x:v>
      </x:c>
      <x:c r="G2271" s="8" t="n">
        <x:v>0.857142857</x:v>
      </x:c>
      <x:c r="H2271" s="8" t="n">
        <x:v>0</x:v>
      </x:c>
      <x:c r="I2271" s="8" t="n">
        <x:v>8.742857661</x:v>
      </x:c>
      <x:c r="J2271" s="8" t="n">
        <x:v>3.428571429</x:v>
      </x:c>
      <x:c r="K2271" s="8" t="n">
        <x:v>47.02857344</x:v>
      </x:c>
    </x:row>
    <x:row r="2272">
      <x:c r="A2272" s="2" t="str">
        <x:v>Eritrea</x:v>
      </x:c>
      <x:c r="B2272" s="2" t="str">
        <x:v>2015-11</x:v>
      </x:c>
      <x:c r="C2272" s="8" t="n">
        <x:v>14.4444448</x:v>
      </x:c>
      <x:c r="D2272" s="8" t="n">
        <x:v>20.18518521</x:v>
      </x:c>
      <x:c r="E2272" s="8" t="n">
        <x:v>6.481481481</x:v>
      </x:c>
      <x:c r="F2272" s="8" t="n">
        <x:v>20.55555567</x:v>
      </x:c>
      <x:c r="G2272" s="8" t="n">
        <x:v>1.851851852</x:v>
      </x:c>
      <x:c r="H2272" s="8" t="n">
        <x:v>0</x:v>
      </x:c>
      <x:c r="I2272" s="8" t="n">
        <x:v>5.000000088</x:v>
      </x:c>
      <x:c r="J2272" s="8" t="n">
        <x:v>7.222222252</x:v>
      </x:c>
      <x:c r="K2272" s="8" t="n">
        <x:v>74.93827299</x:v>
      </x:c>
    </x:row>
    <x:row r="2273">
      <x:c r="A2273" s="2" t="str">
        <x:v>Eritrea</x:v>
      </x:c>
      <x:c r="B2273" s="2" t="str">
        <x:v>2015-12</x:v>
      </x:c>
      <x:c r="C2273" s="8" t="n">
        <x:v>14.53125017</x:v>
      </x:c>
      <x:c r="D2273" s="8" t="n">
        <x:v>8.437500025</x:v>
      </x:c>
      <x:c r="E2273" s="8" t="n">
        <x:v>8.28125005</x:v>
      </x:c>
      <x:c r="F2273" s="8" t="n">
        <x:v>9.218749901</x:v>
      </x:c>
      <x:c r="G2273" s="8" t="n">
        <x:v>1.875000075</x:v>
      </x:c>
      <x:c r="H2273" s="8" t="n">
        <x:v>0</x:v>
      </x:c>
      <x:c r="I2273" s="8" t="n">
        <x:v>9.218750522</x:v>
      </x:c>
      <x:c r="J2273" s="8" t="n">
        <x:v>3.749999901</x:v>
      </x:c>
      <x:c r="K2273" s="8" t="n">
        <x:v>55.67708475</x:v>
      </x:c>
    </x:row>
    <x:row r="2274">
      <x:c r="A2274" s="2" t="str">
        <x:v>Eritrea</x:v>
      </x:c>
      <x:c r="B2274" s="2" t="str">
        <x:v>2016-01</x:v>
      </x:c>
      <x:c r="C2274" s="8" t="n">
        <x:v>15.14970071</x:v>
      </x:c>
      <x:c r="D2274" s="8" t="n">
        <x:v>12.57485044</x:v>
      </x:c>
      <x:c r="E2274" s="8" t="n">
        <x:v>7.904191503</x:v>
      </x:c>
      <x:c r="F2274" s="8" t="n">
        <x:v>7.904191503</x:v>
      </x:c>
      <x:c r="G2274" s="8" t="n">
        <x:v>3.413173681</x:v>
      </x:c>
      <x:c r="H2274" s="8" t="n">
        <x:v>0</x:v>
      </x:c>
      <x:c r="I2274" s="8" t="n">
        <x:v>8.083832478</x:v>
      </x:c>
      <x:c r="J2274" s="8" t="n">
        <x:v>6.28742515</x:v>
      </x:c>
      <x:c r="K2274" s="8" t="n">
        <x:v>61.257487</x:v>
      </x:c>
    </x:row>
    <x:row r="2275">
      <x:c r="A2275" s="2" t="str">
        <x:v>Eritrea</x:v>
      </x:c>
      <x:c r="B2275" s="2" t="str">
        <x:v>2016-02</x:v>
      </x:c>
      <x:c r="C2275" s="8" t="n">
        <x:v>24.48863604</x:v>
      </x:c>
      <x:c r="D2275" s="8" t="n">
        <x:v>19.37499981</x:v>
      </x:c>
      <x:c r="E2275" s="8" t="n">
        <x:v>16.81818203</x:v>
      </x:c>
      <x:c r="F2275" s="8" t="n">
        <x:v>20.56818225</x:v>
      </x:c>
      <x:c r="G2275" s="8" t="n">
        <x:v>6.647727164</x:v>
      </x:c>
      <x:c r="H2275" s="8" t="n">
        <x:v>0</x:v>
      </x:c>
      <x:c r="I2275" s="8" t="n">
        <x:v>19.5454546</x:v>
      </x:c>
      <x:c r="J2275" s="8" t="n">
        <x:v>10.9090908</x:v>
      </x:c>
      <x:c r="K2275" s="8" t="n">
        <x:v>69.31818019</x:v>
      </x:c>
    </x:row>
    <x:row r="2276">
      <x:c r="A2276" s="2" t="str">
        <x:v>Eritrea</x:v>
      </x:c>
      <x:c r="B2276" s="2" t="str">
        <x:v>2016-03</x:v>
      </x:c>
      <x:c r="C2276" s="8" t="n">
        <x:v>15.06912456</x:v>
      </x:c>
      <x:c r="D2276" s="8" t="n">
        <x:v>9.400921593</x:v>
      </x:c>
      <x:c r="E2276" s="8" t="n">
        <x:v>4.700460851</x:v>
      </x:c>
      <x:c r="F2276" s="8" t="n">
        <x:v>18.24884799</x:v>
      </x:c>
      <x:c r="G2276" s="8" t="n">
        <x:v>2.764976959</x:v>
      </x:c>
      <x:c r="H2276" s="8" t="n">
        <x:v>0</x:v>
      </x:c>
      <x:c r="I2276" s="8" t="n">
        <x:v>9.400921593</x:v>
      </x:c>
      <x:c r="J2276" s="8" t="n">
        <x:v>7.050691222</x:v>
      </x:c>
      <x:c r="K2276" s="8" t="n">
        <x:v>57.32719228</x:v>
      </x:c>
    </x:row>
    <x:row r="2277">
      <x:c r="A2277" s="2" t="str">
        <x:v>Eritrea</x:v>
      </x:c>
      <x:c r="B2277" s="2" t="str">
        <x:v>2016-04</x:v>
      </x:c>
      <x:c r="C2277" s="8" t="n">
        <x:v>5.590909178</x:v>
      </x:c>
      <x:c r="D2277" s="8" t="n">
        <x:v>1.772727316</x:v>
      </x:c>
      <x:c r="E2277" s="8" t="n">
        <x:v>2.045454545</x:v>
      </x:c>
      <x:c r="F2277" s="8" t="n">
        <x:v>4.227272814</x:v>
      </x:c>
      <x:c r="G2277" s="8" t="n">
        <x:v>0.681818182</x:v>
      </x:c>
      <x:c r="H2277" s="8" t="n">
        <x:v>0</x:v>
      </x:c>
      <x:c r="I2277" s="8" t="n">
        <x:v>3.409091017</x:v>
      </x:c>
      <x:c r="J2277" s="8" t="n">
        <x:v>1.227272749</x:v>
      </x:c>
      <x:c r="K2277" s="8" t="n">
        <x:v>33.86363788</x:v>
      </x:c>
    </x:row>
    <x:row r="2278">
      <x:c r="A2278" s="2" t="str">
        <x:v>Eritrea</x:v>
      </x:c>
      <x:c r="B2278" s="2" t="str">
        <x:v>2016-05</x:v>
      </x:c>
      <x:c r="C2278" s="8" t="n">
        <x:v>5.042016807</x:v>
      </x:c>
      <x:c r="D2278" s="8" t="n">
        <x:v>5.168067307</x:v>
      </x:c>
      <x:c r="E2278" s="8" t="n">
        <x:v>2.899159704</x:v>
      </x:c>
      <x:c r="F2278" s="8" t="n">
        <x:v>6.428571509</x:v>
      </x:c>
      <x:c r="G2278" s="8" t="n">
        <x:v>0.504201701</x:v>
      </x:c>
      <x:c r="H2278" s="8" t="n">
        <x:v>0</x:v>
      </x:c>
      <x:c r="I2278" s="8" t="n">
        <x:v>7.18487411</x:v>
      </x:c>
      <x:c r="J2278" s="8" t="n">
        <x:v>2.521008403</x:v>
      </x:c>
      <x:c r="K2278" s="8" t="n">
        <x:v>47.89916097</x:v>
      </x:c>
    </x:row>
    <x:row r="2279">
      <x:c r="A2279" s="2" t="str">
        <x:v>Eritrea</x:v>
      </x:c>
      <x:c r="B2279" s="2" t="str">
        <x:v>2016-06</x:v>
      </x:c>
      <x:c r="C2279" s="8" t="n">
        <x:v>9.955157186</x:v>
      </x:c>
      <x:c r="D2279" s="8" t="n">
        <x:v>1.076233227</x:v>
      </x:c>
      <x:c r="E2279" s="8" t="n">
        <x:v>6.457399253</x:v>
      </x:c>
      <x:c r="F2279" s="8" t="n">
        <x:v>9.551569913</x:v>
      </x:c>
      <x:c r="G2279" s="8" t="n">
        <x:v>0</x:v>
      </x:c>
      <x:c r="H2279" s="8" t="n">
        <x:v>0</x:v>
      </x:c>
      <x:c r="I2279" s="8" t="n">
        <x:v>4.57399116</x:v>
      </x:c>
      <x:c r="J2279" s="8" t="n">
        <x:v>1.883407986</x:v>
      </x:c>
      <x:c r="K2279" s="8" t="n">
        <x:v>58.78924094</x:v>
      </x:c>
    </x:row>
    <x:row r="2280">
      <x:c r="A2280" s="2" t="str">
        <x:v>Eritrea</x:v>
      </x:c>
      <x:c r="B2280" s="2" t="str">
        <x:v>2016-07</x:v>
      </x:c>
      <x:c r="C2280" s="8" t="n">
        <x:v>1.914893693</x:v>
      </x:c>
      <x:c r="D2280" s="8" t="n">
        <x:v>0.638297898</x:v>
      </x:c>
      <x:c r="E2280" s="8" t="n">
        <x:v>12.97872409</x:v>
      </x:c>
      <x:c r="F2280" s="8" t="n">
        <x:v>5.744680699</x:v>
      </x:c>
      <x:c r="G2280" s="8" t="n">
        <x:v>2.393617021</x:v>
      </x:c>
      <x:c r="H2280" s="8" t="n">
        <x:v>0</x:v>
      </x:c>
      <x:c r="I2280" s="8" t="n">
        <x:v>4.308510714</x:v>
      </x:c>
      <x:c r="J2280" s="8" t="n">
        <x:v>3.829787259</x:v>
      </x:c>
      <x:c r="K2280" s="8" t="n">
        <x:v>56.38298304</x:v>
      </x:c>
    </x:row>
    <x:row r="2281">
      <x:c r="A2281" s="2" t="str">
        <x:v>Eritrea</x:v>
      </x:c>
      <x:c r="B2281" s="2" t="str">
        <x:v>2016-08</x:v>
      </x:c>
      <x:c r="C2281" s="8" t="n">
        <x:v>5.121951336</x:v>
      </x:c>
      <x:c r="D2281" s="8" t="n">
        <x:v>4.243902579</x:v>
      </x:c>
      <x:c r="E2281" s="8" t="n">
        <x:v>4.097561022</x:v>
      </x:c>
      <x:c r="F2281" s="8" t="n">
        <x:v>4.243902462</x:v>
      </x:c>
      <x:c r="G2281" s="8" t="n">
        <x:v>4.243902462</x:v>
      </x:c>
      <x:c r="H2281" s="8" t="n">
        <x:v>0</x:v>
      </x:c>
      <x:c r="I2281" s="8" t="n">
        <x:v>7.463414727</x:v>
      </x:c>
      <x:c r="J2281" s="8" t="n">
        <x:v>4.829268572</x:v>
      </x:c>
      <x:c r="K2281" s="8" t="n">
        <x:v>43.21951389</x:v>
      </x:c>
    </x:row>
    <x:row r="2282">
      <x:c r="A2282" s="2" t="str">
        <x:v>Eritrea</x:v>
      </x:c>
      <x:c r="B2282" s="2" t="str">
        <x:v>2016-09</x:v>
      </x:c>
      <x:c r="C2282" s="8" t="n">
        <x:v>9.262672987</x:v>
      </x:c>
      <x:c r="D2282" s="8" t="n">
        <x:v>2.488479307</x:v>
      </x:c>
      <x:c r="E2282" s="8" t="n">
        <x:v>4.4239632</x:v>
      </x:c>
      <x:c r="F2282" s="8" t="n">
        <x:v>3.870967786</x:v>
      </x:c>
      <x:c r="G2282" s="8" t="n">
        <x:v>6.082949221</x:v>
      </x:c>
      <x:c r="H2282" s="8" t="n">
        <x:v>0</x:v>
      </x:c>
      <x:c r="I2282" s="8" t="n">
        <x:v>12.44239642</x:v>
      </x:c>
      <x:c r="J2282" s="8" t="n">
        <x:v>0.69124424</x:v>
      </x:c>
      <x:c r="K2282" s="8" t="n">
        <x:v>50.13825014</x:v>
      </x:c>
    </x:row>
    <x:row r="2283">
      <x:c r="A2283" s="2" t="str">
        <x:v>Eritrea</x:v>
      </x:c>
      <x:c r="B2283" s="2" t="str">
        <x:v>2016-10</x:v>
      </x:c>
      <x:c r="C2283" s="8" t="n">
        <x:v>3.90625</x:v>
      </x:c>
      <x:c r="D2283" s="8" t="n">
        <x:v>1.406250025</x:v>
      </x:c>
      <x:c r="E2283" s="8" t="n">
        <x:v>1.25000005</x:v>
      </x:c>
      <x:c r="F2283" s="8" t="n">
        <x:v>2.187500025</x:v>
      </x:c>
      <x:c r="G2283" s="8" t="n">
        <x:v>1.875000075</x:v>
      </x:c>
      <x:c r="H2283" s="8" t="n">
        <x:v>0</x:v>
      </x:c>
      <x:c r="I2283" s="8" t="n">
        <x:v>8.437500522</x:v>
      </x:c>
      <x:c r="J2283" s="8" t="n">
        <x:v>2.812499925</x:v>
      </x:c>
      <x:c r="K2283" s="8" t="n">
        <x:v>38.64583559</x:v>
      </x:c>
    </x:row>
    <x:row r="2284">
      <x:c r="A2284" s="2" t="str">
        <x:v>Eritrea</x:v>
      </x:c>
      <x:c r="B2284" s="2" t="str">
        <x:v>2016-11</x:v>
      </x:c>
      <x:c r="C2284" s="8" t="n">
        <x:v>7.462686567</x:v>
      </x:c>
      <x:c r="D2284" s="8" t="n">
        <x:v>6.417910377</x:v>
      </x:c>
      <x:c r="E2284" s="8" t="n">
        <x:v>11.79104468</x:v>
      </x:c>
      <x:c r="F2284" s="8" t="n">
        <x:v>12.2388058</x:v>
      </x:c>
      <x:c r="G2284" s="8" t="n">
        <x:v>0.746268657</x:v>
      </x:c>
      <x:c r="H2284" s="8" t="n">
        <x:v>0</x:v>
      </x:c>
      <x:c r="I2284" s="8" t="n">
        <x:v>15.0746266</x:v>
      </x:c>
      <x:c r="J2284" s="8" t="n">
        <x:v>5.970149254</x:v>
      </x:c>
      <x:c r="K2284" s="8" t="n">
        <x:v>54.12935404</x:v>
      </x:c>
    </x:row>
    <x:row r="2285">
      <x:c r="A2285" s="2" t="str">
        <x:v>Eritrea</x:v>
      </x:c>
      <x:c r="B2285" s="2" t="str">
        <x:v>2016-12</x:v>
      </x:c>
      <x:c r="C2285" s="8" t="n">
        <x:v>9.848484969</x:v>
      </x:c>
      <x:c r="D2285" s="8" t="n">
        <x:v>8.333333574</x:v>
      </x:c>
      <x:c r="E2285" s="8" t="n">
        <x:v>3.484848533</x:v>
      </x:c>
      <x:c r="F2285" s="8" t="n">
        <x:v>10.45454572</x:v>
      </x:c>
      <x:c r="G2285" s="8" t="n">
        <x:v>2.424242521</x:v>
      </x:c>
      <x:c r="H2285" s="8" t="n">
        <x:v>0</x:v>
      </x:c>
      <x:c r="I2285" s="8" t="n">
        <x:v>7.575757696</x:v>
      </x:c>
      <x:c r="J2285" s="8" t="n">
        <x:v>0</x:v>
      </x:c>
      <x:c r="K2285" s="8" t="n">
        <x:v>53.33333654</x:v>
      </x:c>
    </x:row>
    <x:row r="2286">
      <x:c r="A2286" s="2" t="str">
        <x:v>Eritrea</x:v>
      </x:c>
      <x:c r="B2286" s="2" t="str">
        <x:v>2017-01</x:v>
      </x:c>
      <x:c r="C2286" s="8" t="n">
        <x:v>10.54794538</x:v>
      </x:c>
      <x:c r="D2286" s="8" t="n">
        <x:v>7.534246684</x:v>
      </x:c>
      <x:c r="E2286" s="8" t="n">
        <x:v>4.657534159</x:v>
      </x:c>
      <x:c r="F2286" s="8" t="n">
        <x:v>9.452054707</x:v>
      </x:c>
      <x:c r="G2286" s="8" t="n">
        <x:v>4.109589041</x:v>
      </x:c>
      <x:c r="H2286" s="8" t="n">
        <x:v>0</x:v>
      </x:c>
      <x:c r="I2286" s="8" t="n">
        <x:v>10.00000015</x:v>
      </x:c>
      <x:c r="J2286" s="8" t="n">
        <x:v>2.054794521</x:v>
      </x:c>
      <x:c r="K2286" s="8" t="n">
        <x:v>50.22831072</x:v>
      </x:c>
    </x:row>
    <x:row r="2287">
      <x:c r="A2287" s="2" t="str">
        <x:v>Eritrea</x:v>
      </x:c>
      <x:c r="B2287" s="2" t="str">
        <x:v>2017-02</x:v>
      </x:c>
      <x:c r="C2287" s="8" t="n">
        <x:v>7.806122546</x:v>
      </x:c>
      <x:c r="D2287" s="8" t="n">
        <x:v>9.642857556</x:v>
      </x:c>
      <x:c r="E2287" s="8" t="n">
        <x:v>1.224489845</x:v>
      </x:c>
      <x:c r="F2287" s="8" t="n">
        <x:v>12.09183664</x:v>
      </x:c>
      <x:c r="G2287" s="8" t="n">
        <x:v>3.826530612</x:v>
      </x:c>
      <x:c r="H2287" s="8" t="n">
        <x:v>0</x:v>
      </x:c>
      <x:c r="I2287" s="8" t="n">
        <x:v>5.357142857</x:v>
      </x:c>
      <x:c r="J2287" s="8" t="n">
        <x:v>6.734694267</x:v>
      </x:c>
      <x:c r="K2287" s="8" t="n">
        <x:v>55.10204398</x:v>
      </x:c>
    </x:row>
    <x:row r="2288">
      <x:c r="A2288" s="2" t="str">
        <x:v>Eritrea</x:v>
      </x:c>
      <x:c r="B2288" s="2" t="str">
        <x:v>2017-03</x:v>
      </x:c>
      <x:c r="C2288" s="8" t="n">
        <x:v>12.05607508</x:v>
      </x:c>
      <x:c r="D2288" s="8" t="n">
        <x:v>5.467289742</x:v>
      </x:c>
      <x:c r="E2288" s="8" t="n">
        <x:v>2.383177637</x:v>
      </x:c>
      <x:c r="F2288" s="8" t="n">
        <x:v>10.93457926</x:v>
      </x:c>
      <x:c r="G2288" s="8" t="n">
        <x:v>0</x:v>
      </x:c>
      <x:c r="H2288" s="8" t="n">
        <x:v>0</x:v>
      </x:c>
      <x:c r="I2288" s="8" t="n">
        <x:v>4.766355162</x:v>
      </x:c>
      <x:c r="J2288" s="8" t="n">
        <x:v>2.803738318</x:v>
      </x:c>
      <x:c r="K2288" s="8" t="n">
        <x:v>50.23364553</x:v>
      </x:c>
    </x:row>
    <x:row r="2289">
      <x:c r="A2289" s="2" t="str">
        <x:v>Eritrea</x:v>
      </x:c>
      <x:c r="B2289" s="2" t="str">
        <x:v>2017-04</x:v>
      </x:c>
      <x:c r="C2289" s="8" t="n">
        <x:v>12.67605634</x:v>
      </x:c>
      <x:c r="D2289" s="8" t="n">
        <x:v>11.83098594</x:v>
      </x:c>
      <x:c r="E2289" s="8" t="n">
        <x:v>10.14084525</x:v>
      </x:c>
      <x:c r="F2289" s="8" t="n">
        <x:v>15.07042238</x:v>
      </x:c>
      <x:c r="G2289" s="8" t="n">
        <x:v>2.816901408</x:v>
      </x:c>
      <x:c r="H2289" s="8" t="n">
        <x:v>0</x:v>
      </x:c>
      <x:c r="I2289" s="8" t="n">
        <x:v>10.32863861</x:v>
      </x:c>
      <x:c r="J2289" s="8" t="n">
        <x:v>6.338028169</x:v>
      </x:c>
      <x:c r="K2289" s="8" t="n">
        <x:v>58.54459895</x:v>
      </x:c>
    </x:row>
    <x:row r="2290">
      <x:c r="A2290" s="2" t="str">
        <x:v>Eritrea</x:v>
      </x:c>
      <x:c r="B2290" s="2" t="str">
        <x:v>2017-05</x:v>
      </x:c>
      <x:c r="C2290" s="8" t="n">
        <x:v>7.674418716</x:v>
      </x:c>
      <x:c r="D2290" s="8" t="n">
        <x:v>5.302325626</x:v>
      </x:c>
      <x:c r="E2290" s="8" t="n">
        <x:v>2.651162813</x:v>
      </x:c>
      <x:c r="F2290" s="8" t="n">
        <x:v>6.232558184</x:v>
      </x:c>
      <x:c r="G2290" s="8" t="n">
        <x:v>0</x:v>
      </x:c>
      <x:c r="H2290" s="8" t="n">
        <x:v>0</x:v>
      </x:c>
      <x:c r="I2290" s="8" t="n">
        <x:v>9.767442193</x:v>
      </x:c>
      <x:c r="J2290" s="8" t="n">
        <x:v>3.069767619</x:v>
      </x:c>
      <x:c r="K2290" s="8" t="n">
        <x:v>54.88372326</x:v>
      </x:c>
    </x:row>
    <x:row r="2291">
      <x:c r="A2291" s="2" t="str">
        <x:v>Eritrea</x:v>
      </x:c>
      <x:c r="B2291" s="2" t="str">
        <x:v>2017-06</x:v>
      </x:c>
      <x:c r="C2291" s="8" t="n">
        <x:v>5.441860598</x:v>
      </x:c>
      <x:c r="D2291" s="8" t="n">
        <x:v>7.255813798</x:v>
      </x:c>
      <x:c r="E2291" s="8" t="n">
        <x:v>3.348837231</x:v>
      </x:c>
      <x:c r="F2291" s="8" t="n">
        <x:v>8.093023078</x:v>
      </x:c>
      <x:c r="G2291" s="8" t="n">
        <x:v>0.558139557</x:v>
      </x:c>
      <x:c r="H2291" s="8" t="n">
        <x:v>0</x:v>
      </x:c>
      <x:c r="I2291" s="8" t="n">
        <x:v>8.372093467</x:v>
      </x:c>
      <x:c r="J2291" s="8" t="n">
        <x:v>4.744185958</x:v>
      </x:c>
      <x:c r="K2291" s="8" t="n">
        <x:v>53.44186395</x:v>
      </x:c>
    </x:row>
    <x:row r="2292">
      <x:c r="A2292" s="2" t="str">
        <x:v>Eritrea</x:v>
      </x:c>
      <x:c r="B2292" s="2" t="str">
        <x:v>2017-07</x:v>
      </x:c>
      <x:c r="C2292" s="8" t="n">
        <x:v>5.825242834</x:v>
      </x:c>
      <x:c r="D2292" s="8" t="n">
        <x:v>4.077669833</x:v>
      </x:c>
      <x:c r="E2292" s="8" t="n">
        <x:v>6.213592326</x:v>
      </x:c>
      <x:c r="F2292" s="8" t="n">
        <x:v>5.77669896</x:v>
      </x:c>
      <x:c r="G2292" s="8" t="n">
        <x:v>0.582524295</x:v>
      </x:c>
      <x:c r="H2292" s="8" t="n">
        <x:v>0</x:v>
      </x:c>
      <x:c r="I2292" s="8" t="n">
        <x:v>7.572815835</x:v>
      </x:c>
      <x:c r="J2292" s="8" t="n">
        <x:v>6.262136316</x:v>
      </x:c>
      <x:c r="K2292" s="8" t="n">
        <x:v>54.70874066</x:v>
      </x:c>
    </x:row>
    <x:row r="2293">
      <x:c r="A2293" s="2" t="str">
        <x:v>Eritrea</x:v>
      </x:c>
      <x:c r="B2293" s="2" t="str">
        <x:v>2017-08</x:v>
      </x:c>
      <x:c r="C2293" s="8" t="n">
        <x:v>5.302325515</x:v>
      </x:c>
      <x:c r="D2293" s="8" t="n">
        <x:v>4.186046623</x:v>
      </x:c>
      <x:c r="E2293" s="8" t="n">
        <x:v>2.651162702</x:v>
      </x:c>
      <x:c r="F2293" s="8" t="n">
        <x:v>4.186046512</x:v>
      </x:c>
      <x:c r="G2293" s="8" t="n">
        <x:v>4.186046512</x:v>
      </x:c>
      <x:c r="H2293" s="8" t="n">
        <x:v>0</x:v>
      </x:c>
      <x:c r="I2293" s="8" t="n">
        <x:v>11.44186075</x:v>
      </x:c>
      <x:c r="J2293" s="8" t="n">
        <x:v>2.790697674</x:v>
      </x:c>
      <x:c r="K2293" s="8" t="n">
        <x:v>45.6279086</x:v>
      </x:c>
    </x:row>
    <x:row r="2294">
      <x:c r="A2294" s="2" t="str">
        <x:v>Eritrea</x:v>
      </x:c>
      <x:c r="B2294" s="2" t="str">
        <x:v>2017-09</x:v>
      </x:c>
      <x:c r="C2294" s="8" t="n">
        <x:v>7.794117694</x:v>
      </x:c>
      <x:c r="D2294" s="8" t="n">
        <x:v>4.264705906</x:v>
      </x:c>
      <x:c r="E2294" s="8" t="n">
        <x:v>10.29411765</x:v>
      </x:c>
      <x:c r="F2294" s="8" t="n">
        <x:v>7.500000093</x:v>
      </x:c>
      <x:c r="G2294" s="8" t="n">
        <x:v>5.000000023</x:v>
      </x:c>
      <x:c r="H2294" s="8" t="n">
        <x:v>0</x:v>
      </x:c>
      <x:c r="I2294" s="8" t="n">
        <x:v>6.617647293</x:v>
      </x:c>
      <x:c r="J2294" s="8" t="n">
        <x:v>3.676470588</x:v>
      </x:c>
      <x:c r="K2294" s="8" t="n">
        <x:v>39.0196071</x:v>
      </x:c>
    </x:row>
    <x:row r="2295">
      <x:c r="A2295" s="2" t="str">
        <x:v>Eritrea</x:v>
      </x:c>
      <x:c r="B2295" s="2" t="str">
        <x:v>2017-10</x:v>
      </x:c>
      <x:c r="C2295" s="8" t="n">
        <x:v>5.869565217</x:v>
      </x:c>
      <x:c r="D2295" s="8" t="n">
        <x:v>7.913043395</x:v>
      </x:c>
      <x:c r="E2295" s="8" t="n">
        <x:v>2.999999834</x:v>
      </x:c>
      <x:c r="F2295" s="8" t="n">
        <x:v>6.739130435</x:v>
      </x:c>
      <x:c r="G2295" s="8" t="n">
        <x:v>1.956521739</x:v>
      </x:c>
      <x:c r="H2295" s="8" t="n">
        <x:v>0</x:v>
      </x:c>
      <x:c r="I2295" s="8" t="n">
        <x:v>8.347826108</x:v>
      </x:c>
      <x:c r="J2295" s="8" t="n">
        <x:v>3.130434803</x:v>
      </x:c>
      <x:c r="K2295" s="8" t="n">
        <x:v>40.826087</x:v>
      </x:c>
    </x:row>
    <x:row r="2296">
      <x:c r="A2296" s="2" t="str">
        <x:v>Eritrea</x:v>
      </x:c>
      <x:c r="B2296" s="2" t="str">
        <x:v>2017-11</x:v>
      </x:c>
      <x:c r="C2296" s="8" t="n">
        <x:v>6.206896798</x:v>
      </x:c>
      <x:c r="D2296" s="8" t="n">
        <x:v>1.810344848</x:v>
      </x:c>
      <x:c r="E2296" s="8" t="n">
        <x:v>7.758620792</x:v>
      </x:c>
      <x:c r="F2296" s="8" t="n">
        <x:v>7.284482594</x:v>
      </x:c>
      <x:c r="G2296" s="8" t="n">
        <x:v>0</x:v>
      </x:c>
      <x:c r="H2296" s="8" t="n">
        <x:v>0</x:v>
      </x:c>
      <x:c r="I2296" s="8" t="n">
        <x:v>8.146551971</x:v>
      </x:c>
      <x:c r="J2296" s="8" t="n">
        <x:v>0.646551724</x:v>
      </x:c>
      <x:c r="K2296" s="8" t="n">
        <x:v>53.14655438</x:v>
      </x:c>
    </x:row>
    <x:row r="2297">
      <x:c r="A2297" s="2" t="str">
        <x:v>Eritrea</x:v>
      </x:c>
      <x:c r="B2297" s="2" t="str">
        <x:v>2017-12</x:v>
      </x:c>
      <x:c r="C2297" s="8" t="n">
        <x:v>12.70270262</x:v>
      </x:c>
      <x:c r="D2297" s="8" t="n">
        <x:v>4.459459502</x:v>
      </x:c>
      <x:c r="E2297" s="8" t="n">
        <x:v>1.7567568</x:v>
      </x:c>
      <x:c r="F2297" s="8" t="n">
        <x:v>9.054053904</x:v>
      </x:c>
      <x:c r="G2297" s="8" t="n">
        <x:v>7.432432432</x:v>
      </x:c>
      <x:c r="H2297" s="8" t="n">
        <x:v>0</x:v>
      </x:c>
      <x:c r="I2297" s="8" t="n">
        <x:v>9.324324453</x:v>
      </x:c>
      <x:c r="J2297" s="8" t="n">
        <x:v>6.216216302</x:v>
      </x:c>
      <x:c r="K2297" s="8" t="n">
        <x:v>58.91891879</x:v>
      </x:c>
    </x:row>
    <x:row r="2298">
      <x:c r="A2298" s="2" t="str">
        <x:v>Eritrea</x:v>
      </x:c>
      <x:c r="B2298" s="2" t="str">
        <x:v>2018-01</x:v>
      </x:c>
      <x:c r="C2298" s="8" t="n">
        <x:v>12.61682232</x:v>
      </x:c>
      <x:c r="D2298" s="8" t="n">
        <x:v>6.168224321</x:v>
      </x:c>
      <x:c r="E2298" s="8" t="n">
        <x:v>2.663551313</x:v>
      </x:c>
      <x:c r="F2298" s="8" t="n">
        <x:v>8.971962639</x:v>
      </x:c>
      <x:c r="G2298" s="8" t="n">
        <x:v>4.766355051</x:v>
      </x:c>
      <x:c r="H2298" s="8" t="n">
        <x:v>0</x:v>
      </x:c>
      <x:c r="I2298" s="8" t="n">
        <x:v>11.91588785</x:v>
      </x:c>
      <x:c r="J2298" s="8" t="n">
        <x:v>2.943925323</x:v>
      </x:c>
      <x:c r="K2298" s="8" t="n">
        <x:v>50.60747851</x:v>
      </x:c>
    </x:row>
    <x:row r="2299">
      <x:c r="A2299" s="2" t="str">
        <x:v>Eritrea</x:v>
      </x:c>
      <x:c r="B2299" s="2" t="str">
        <x:v>2018-02</x:v>
      </x:c>
      <x:c r="C2299" s="8" t="n">
        <x:v>2.628866053</x:v>
      </x:c>
      <x:c r="D2299" s="8" t="n">
        <x:v>1.391752602</x:v>
      </x:c>
      <x:c r="E2299" s="8" t="n">
        <x:v>0.618556726</x:v>
      </x:c>
      <x:c r="F2299" s="8" t="n">
        <x:v>2.628866053</x:v>
      </x:c>
      <x:c r="G2299" s="8" t="n">
        <x:v>0</x:v>
      </x:c>
      <x:c r="H2299" s="8" t="n">
        <x:v>0</x:v>
      </x:c>
      <x:c r="I2299" s="8" t="n">
        <x:v>2.474226902</x:v>
      </x:c>
      <x:c r="J2299" s="8" t="n">
        <x:v>3.092783505</x:v>
      </x:c>
      <x:c r="K2299" s="8" t="n">
        <x:v>31.70103277</x:v>
      </x:c>
    </x:row>
    <x:row r="2300">
      <x:c r="A2300" s="2" t="str">
        <x:v>Eritrea</x:v>
      </x:c>
      <x:c r="B2300" s="2" t="str">
        <x:v>2018-03</x:v>
      </x:c>
      <x:c r="C2300" s="8" t="n">
        <x:v>6.743119507</x:v>
      </x:c>
      <x:c r="D2300" s="8" t="n">
        <x:v>3.990825819</x:v>
      </x:c>
      <x:c r="E2300" s="8" t="n">
        <x:v>0</x:v>
      </x:c>
      <x:c r="F2300" s="8" t="n">
        <x:v>3.440366972</x:v>
      </x:c>
      <x:c r="G2300" s="8" t="n">
        <x:v>0.550458737</x:v>
      </x:c>
      <x:c r="H2300" s="8" t="n">
        <x:v>0</x:v>
      </x:c>
      <x:c r="I2300" s="8" t="n">
        <x:v>3.99082571</x:v>
      </x:c>
      <x:c r="J2300" s="8" t="n">
        <x:v>0.550458737</x:v>
      </x:c>
      <x:c r="K2300" s="8" t="n">
        <x:v>41.28440247</x:v>
      </x:c>
    </x:row>
    <x:row r="2301">
      <x:c r="A2301" s="2" t="str">
        <x:v>Eritrea</x:v>
      </x:c>
      <x:c r="B2301" s="2" t="str">
        <x:v>2018-04</x:v>
      </x:c>
      <x:c r="C2301" s="8" t="n">
        <x:v>8.163265428</x:v>
      </x:c>
      <x:c r="D2301" s="8" t="n">
        <x:v>5.969387779</x:v>
      </x:c>
      <x:c r="E2301" s="8" t="n">
        <x:v>0.765306122</x:v>
      </x:c>
      <x:c r="F2301" s="8" t="n">
        <x:v>4.438775535</x:v>
      </x:c>
      <x:c r="G2301" s="8" t="n">
        <x:v>1.530612245</x:v>
      </x:c>
      <x:c r="H2301" s="8" t="n">
        <x:v>0</x:v>
      </x:c>
      <x:c r="I2301" s="8" t="n">
        <x:v>3.826530734</x:v>
      </x:c>
      <x:c r="J2301" s="8" t="n">
        <x:v>2.908163168</x:v>
      </x:c>
      <x:c r="K2301" s="8" t="n">
        <x:v>46.17347073</x:v>
      </x:c>
    </x:row>
    <x:row r="2302">
      <x:c r="A2302" s="2" t="str">
        <x:v>Eritrea</x:v>
      </x:c>
      <x:c r="B2302" s="2" t="str">
        <x:v>2018-05</x:v>
      </x:c>
      <x:c r="C2302" s="8" t="n">
        <x:v>3.318584071</x:v>
      </x:c>
      <x:c r="D2302" s="8" t="n">
        <x:v>10.08849555</x:v>
      </x:c>
      <x:c r="E2302" s="8" t="n">
        <x:v>4.380530805</x:v>
      </x:c>
      <x:c r="F2302" s="8" t="n">
        <x:v>10.35398245</x:v>
      </x:c>
      <x:c r="G2302" s="8" t="n">
        <x:v>2.654867257</x:v>
      </x:c>
      <x:c r="H2302" s="8" t="n">
        <x:v>0</x:v>
      </x:c>
      <x:c r="I2302" s="8" t="n">
        <x:v>4.646017699</x:v>
      </x:c>
      <x:c r="J2302" s="8" t="n">
        <x:v>0</x:v>
      </x:c>
      <x:c r="K2302" s="8" t="n">
        <x:v>35.44247794</x:v>
      </x:c>
    </x:row>
    <x:row r="2303">
      <x:c r="A2303" s="2" t="str">
        <x:v>Eritrea</x:v>
      </x:c>
      <x:c r="B2303" s="2" t="str">
        <x:v>2018-06</x:v>
      </x:c>
      <x:c r="C2303" s="8" t="n">
        <x:v>12.66666657</x:v>
      </x:c>
      <x:c r="D2303" s="8" t="n">
        <x:v>15.12820513</x:v>
      </x:c>
      <x:c r="E2303" s="8" t="n">
        <x:v>8.000000196</x:v>
      </x:c>
      <x:c r="F2303" s="8" t="n">
        <x:v>12.82051282</x:v>
      </x:c>
      <x:c r="G2303" s="8" t="n">
        <x:v>8.000000196</x:v>
      </x:c>
      <x:c r="H2303" s="8" t="n">
        <x:v>0</x:v>
      </x:c>
      <x:c r="I2303" s="8" t="n">
        <x:v>10.15384613</x:v>
      </x:c>
      <x:c r="J2303" s="8" t="n">
        <x:v>5.230769133</x:v>
      </x:c>
      <x:c r="K2303" s="8" t="n">
        <x:v>60.82051338</x:v>
      </x:c>
    </x:row>
    <x:row r="2304">
      <x:c r="A2304" s="2" t="str">
        <x:v>Eritrea</x:v>
      </x:c>
      <x:c r="B2304" s="2" t="str">
        <x:v>2018-07</x:v>
      </x:c>
      <x:c r="C2304" s="8" t="n">
        <x:v>2.830188679</x:v>
      </x:c>
      <x:c r="D2304" s="8" t="n">
        <x:v>2.830188679</x:v>
      </x:c>
      <x:c r="E2304" s="8" t="n">
        <x:v>5.094339713</x:v>
      </x:c>
      <x:c r="F2304" s="8" t="n">
        <x:v>5.235849237</x:v>
      </x:c>
      <x:c r="G2304" s="8" t="n">
        <x:v>1.41509434</x:v>
      </x:c>
      <x:c r="H2304" s="8" t="n">
        <x:v>0</x:v>
      </x:c>
      <x:c r="I2304" s="8" t="n">
        <x:v>6.933962174</x:v>
      </x:c>
      <x:c r="J2304" s="8" t="n">
        <x:v>1.132075517</x:v>
      </x:c>
      <x:c r="K2304" s="8" t="n">
        <x:v>44.7641511</x:v>
      </x:c>
    </x:row>
    <x:row r="2305">
      <x:c r="A2305" s="2" t="str">
        <x:v>Eritrea</x:v>
      </x:c>
      <x:c r="B2305" s="2" t="str">
        <x:v>2018-08</x:v>
      </x:c>
      <x:c r="C2305" s="8" t="n">
        <x:v>0.638297898</x:v>
      </x:c>
      <x:c r="D2305" s="8" t="n">
        <x:v>4.946808612</x:v>
      </x:c>
      <x:c r="E2305" s="8" t="n">
        <x:v>6.542553293</x:v>
      </x:c>
      <x:c r="F2305" s="8" t="n">
        <x:v>0</x:v>
      </x:c>
      <x:c r="G2305" s="8" t="n">
        <x:v>0</x:v>
      </x:c>
      <x:c r="H2305" s="8" t="n">
        <x:v>0</x:v>
      </x:c>
      <x:c r="I2305" s="8" t="n">
        <x:v>6.382978977</x:v>
      </x:c>
      <x:c r="J2305" s="8" t="n">
        <x:v>0</x:v>
      </x:c>
      <x:c r="K2305" s="8" t="n">
        <x:v>42.44681115</x:v>
      </x:c>
    </x:row>
    <x:row r="2306">
      <x:c r="A2306" s="2" t="str">
        <x:v>Eritrea</x:v>
      </x:c>
      <x:c r="B2306" s="2" t="str">
        <x:v>2018-09</x:v>
      </x:c>
      <x:c r="C2306" s="8" t="n">
        <x:v>0</x:v>
      </x:c>
      <x:c r="D2306" s="8" t="n">
        <x:v>0.571428594</x:v>
      </x:c>
      <x:c r="E2306" s="8" t="n">
        <x:v>0.571428594</x:v>
      </x:c>
      <x:c r="F2306" s="8" t="n">
        <x:v>1.714285782</x:v>
      </x:c>
      <x:c r="G2306" s="8" t="n">
        <x:v>1.142857188</x:v>
      </x:c>
      <x:c r="H2306" s="8" t="n">
        <x:v>0</x:v>
      </x:c>
      <x:c r="I2306" s="8" t="n">
        <x:v>4.000000159</x:v>
      </x:c>
      <x:c r="J2306" s="8" t="n">
        <x:v>1.714285782</x:v>
      </x:c>
      <x:c r="K2306" s="8" t="n">
        <x:v>41.52381352</x:v>
      </x:c>
    </x:row>
    <x:row r="2307">
      <x:c r="A2307" s="2" t="str">
        <x:v>Eritrea</x:v>
      </x:c>
      <x:c r="B2307" s="2" t="str">
        <x:v>2018-10</x:v>
      </x:c>
      <x:c r="C2307" s="8" t="n">
        <x:v>9.241706274</x:v>
      </x:c>
      <x:c r="D2307" s="8" t="n">
        <x:v>6.398104491</x:v>
      </x:c>
      <x:c r="E2307" s="8" t="n">
        <x:v>1.279620876</x:v>
      </x:c>
      <x:c r="F2307" s="8" t="n">
        <x:v>5.971564049</x:v>
      </x:c>
      <x:c r="G2307" s="8" t="n">
        <x:v>4.265402844</x:v>
      </x:c>
      <x:c r="H2307" s="8" t="n">
        <x:v>0</x:v>
      </x:c>
      <x:c r="I2307" s="8" t="n">
        <x:v>3.838862627</x:v>
      </x:c>
      <x:c r="J2307" s="8" t="n">
        <x:v>3.412322297</x:v>
      </x:c>
      <x:c r="K2307" s="8" t="n">
        <x:v>63.12796448</x:v>
      </x:c>
    </x:row>
    <x:row r="2308">
      <x:c r="A2308" s="2" t="str">
        <x:v>Eritrea</x:v>
      </x:c>
      <x:c r="B2308" s="2" t="str">
        <x:v>2018-11</x:v>
      </x:c>
      <x:c r="C2308" s="8" t="n">
        <x:v>7.142857143</x:v>
      </x:c>
      <x:c r="D2308" s="8" t="n">
        <x:v>3.015873041</x:v>
      </x:c>
      <x:c r="E2308" s="8" t="n">
        <x:v>6.825397002</x:v>
      </x:c>
      <x:c r="F2308" s="8" t="n">
        <x:v>6.666666869</x:v>
      </x:c>
      <x:c r="G2308" s="8" t="n">
        <x:v>4.285714488</x:v>
      </x:c>
      <x:c r="H2308" s="8" t="n">
        <x:v>0</x:v>
      </x:c>
      <x:c r="I2308" s="8" t="n">
        <x:v>6.190476216</x:v>
      </x:c>
      <x:c r="J2308" s="8" t="n">
        <x:v>1.26984132</x:v>
      </x:c>
      <x:c r="K2308" s="8" t="n">
        <x:v>54.55026551</x:v>
      </x:c>
    </x:row>
    <x:row r="2309">
      <x:c r="A2309" s="2" t="str">
        <x:v>Eritrea</x:v>
      </x:c>
      <x:c r="B2309" s="2" t="str">
        <x:v>2018-12</x:v>
      </x:c>
      <x:c r="C2309" s="8" t="n">
        <x:v>3.504673009</x:v>
      </x:c>
      <x:c r="D2309" s="8" t="n">
        <x:v>6.44859822</x:v>
      </x:c>
      <x:c r="E2309" s="8" t="n">
        <x:v>2.242990743</x:v>
      </x:c>
      <x:c r="F2309" s="8" t="n">
        <x:v>2.383177637</x:v>
      </x:c>
      <x:c r="G2309" s="8" t="n">
        <x:v>0.560747686</x:v>
      </x:c>
      <x:c r="H2309" s="8" t="n">
        <x:v>0</x:v>
      </x:c>
      <x:c r="I2309" s="8" t="n">
        <x:v>2.803738429</x:v>
      </x:c>
      <x:c r="J2309" s="8" t="n">
        <x:v>1.261682265</x:v>
      </x:c>
      <x:c r="K2309" s="8" t="n">
        <x:v>40.84112165</x:v>
      </x:c>
    </x:row>
    <x:row r="2310">
      <x:c r="A2310" s="2" t="str">
        <x:v>Eritrea</x:v>
      </x:c>
      <x:c r="B2310" s="2" t="str">
        <x:v>2019-01</x:v>
      </x:c>
      <x:c r="C2310" s="8" t="n">
        <x:v>4.541284557</x:v>
      </x:c>
      <x:c r="D2310" s="8" t="n">
        <x:v>3.440366972</x:v>
      </x:c>
      <x:c r="E2310" s="8" t="n">
        <x:v>1.926605526</x:v>
      </x:c>
      <x:c r="F2310" s="8" t="n">
        <x:v>6.192660441</x:v>
      </x:c>
      <x:c r="G2310" s="8" t="n">
        <x:v>1.376146789</x:v>
      </x:c>
      <x:c r="H2310" s="8" t="n">
        <x:v>0</x:v>
      </x:c>
      <x:c r="I2310" s="8" t="n">
        <x:v>3.302752425</x:v>
      </x:c>
      <x:c r="J2310" s="8" t="n">
        <x:v>0</x:v>
      </x:c>
      <x:c r="K2310" s="8" t="n">
        <x:v>48.48624052</x:v>
      </x:c>
    </x:row>
    <x:row r="2311">
      <x:c r="A2311" s="2" t="str">
        <x:v>Eritrea</x:v>
      </x:c>
      <x:c r="B2311" s="2" t="str">
        <x:v>2019-02</x:v>
      </x:c>
      <x:c r="C2311" s="8" t="n">
        <x:v>5.000000169</x:v>
      </x:c>
      <x:c r="D2311" s="8" t="n">
        <x:v>6.060606061</x:v>
      </x:c>
      <x:c r="E2311" s="8" t="n">
        <x:v>2.878787903</x:v>
      </x:c>
      <x:c r="F2311" s="8" t="n">
        <x:v>3.787878908</x:v>
      </x:c>
      <x:c r="G2311" s="8" t="n">
        <x:v>0.60606063</x:v>
      </x:c>
      <x:c r="H2311" s="8" t="n">
        <x:v>0</x:v>
      </x:c>
      <x:c r="I2311" s="8" t="n">
        <x:v>6.515151563</x:v>
      </x:c>
      <x:c r="J2311" s="8" t="n">
        <x:v>0</x:v>
      </x:c>
      <x:c r="K2311" s="8" t="n">
        <x:v>46.46464851</x:v>
      </x:c>
    </x:row>
    <x:row r="2312">
      <x:c r="A2312" s="2" t="str">
        <x:v>Eritrea</x:v>
      </x:c>
      <x:c r="B2312" s="2" t="str">
        <x:v>2019-03</x:v>
      </x:c>
      <x:c r="C2312" s="8" t="n">
        <x:v>3.731343402</x:v>
      </x:c>
      <x:c r="D2312" s="8" t="n">
        <x:v>5.074626889</x:v>
      </x:c>
      <x:c r="E2312" s="8" t="n">
        <x:v>0</x:v>
      </x:c>
      <x:c r="F2312" s="8" t="n">
        <x:v>3.134328453</x:v>
      </x:c>
      <x:c r="G2312" s="8" t="n">
        <x:v>0</x:v>
      </x:c>
      <x:c r="H2312" s="8" t="n">
        <x:v>0</x:v>
      </x:c>
      <x:c r="I2312" s="8" t="n">
        <x:v>2.388059796</x:v>
      </x:c>
      <x:c r="J2312" s="8" t="n">
        <x:v>0.746268657</x:v>
      </x:c>
      <x:c r="K2312" s="8" t="n">
        <x:v>35.42288738</x:v>
      </x:c>
    </x:row>
    <x:row r="2313">
      <x:c r="A2313" s="2" t="str">
        <x:v>Eritrea</x:v>
      </x:c>
      <x:c r="B2313" s="2" t="str">
        <x:v>2019-04</x:v>
      </x:c>
      <x:c r="C2313" s="8" t="n">
        <x:v>3.387096877</x:v>
      </x:c>
      <x:c r="D2313" s="8" t="n">
        <x:v>4.032258065</x:v>
      </x:c>
      <x:c r="E2313" s="8" t="n">
        <x:v>3.870967896</x:v>
      </x:c>
      <x:c r="F2313" s="8" t="n">
        <x:v>0.806451613</x:v>
      </x:c>
      <x:c r="G2313" s="8" t="n">
        <x:v>0</x:v>
      </x:c>
      <x:c r="H2313" s="8" t="n">
        <x:v>0</x:v>
      </x:c>
      <x:c r="I2313" s="8" t="n">
        <x:v>3.870967896</x:v>
      </x:c>
      <x:c r="J2313" s="8" t="n">
        <x:v>0.645161316</x:v>
      </x:c>
      <x:c r="K2313" s="8" t="n">
        <x:v>38.01075476</x:v>
      </x:c>
    </x:row>
    <x:row r="2314">
      <x:c r="A2314" s="2" t="str">
        <x:v>Eritrea</x:v>
      </x:c>
      <x:c r="B2314" s="2" t="str">
        <x:v>2019-05</x:v>
      </x:c>
      <x:c r="C2314" s="8" t="n">
        <x:v>4.380531121</x:v>
      </x:c>
      <x:c r="D2314" s="8" t="n">
        <x:v>6.637168142</x:v>
      </x:c>
      <x:c r="E2314" s="8" t="n">
        <x:v>9.557522293</x:v>
      </x:c>
      <x:c r="F2314" s="8" t="n">
        <x:v>2.787610704</x:v>
      </x:c>
      <x:c r="G2314" s="8" t="n">
        <x:v>2.654867257</x:v>
      </x:c>
      <x:c r="H2314" s="8" t="n">
        <x:v>0</x:v>
      </x:c>
      <x:c r="I2314" s="8" t="n">
        <x:v>2.787610704</x:v>
      </x:c>
      <x:c r="J2314" s="8" t="n">
        <x:v>0</x:v>
      </x:c>
      <x:c r="K2314" s="8" t="n">
        <x:v>49.02655097</x:v>
      </x:c>
    </x:row>
    <x:row r="2315">
      <x:c r="A2315" s="2" t="str">
        <x:v>Eritrea</x:v>
      </x:c>
      <x:c r="B2315" s="2" t="str">
        <x:v>2019-06</x:v>
      </x:c>
      <x:c r="C2315" s="8" t="n">
        <x:v>2.019230792</x:v>
      </x:c>
      <x:c r="D2315" s="8" t="n">
        <x:v>2.019230792</x:v>
      </x:c>
      <x:c r="E2315" s="8" t="n">
        <x:v>5.192307899</x:v>
      </x:c>
      <x:c r="F2315" s="8" t="n">
        <x:v>2.019230792</x:v>
      </x:c>
      <x:c r="G2315" s="8" t="n">
        <x:v>0</x:v>
      </x:c>
      <x:c r="H2315" s="8" t="n">
        <x:v>0</x:v>
      </x:c>
      <x:c r="I2315" s="8" t="n">
        <x:v>4.615384684</x:v>
      </x:c>
      <x:c r="J2315" s="8" t="n">
        <x:v>4.75961566</x:v>
      </x:c>
      <x:c r="K2315" s="8" t="n">
        <x:v>34.85577175</x:v>
      </x:c>
    </x:row>
    <x:row r="2316">
      <x:c r="A2316" s="2" t="str">
        <x:v>Eritrea</x:v>
      </x:c>
      <x:c r="B2316" s="2" t="str">
        <x:v>2019-07</x:v>
      </x:c>
      <x:c r="C2316" s="8" t="n">
        <x:v>5.147058824</x:v>
      </x:c>
      <x:c r="D2316" s="8" t="n">
        <x:v>10.29411823</x:v>
      </x:c>
      <x:c r="E2316" s="8" t="n">
        <x:v>6.029411624</x:v>
      </x:c>
      <x:c r="F2316" s="8" t="n">
        <x:v>2.058823553</x:v>
      </x:c>
      <x:c r="G2316" s="8" t="n">
        <x:v>0</x:v>
      </x:c>
      <x:c r="H2316" s="8" t="n">
        <x:v>0</x:v>
      </x:c>
      <x:c r="I2316" s="8" t="n">
        <x:v>5.441176658</x:v>
      </x:c>
      <x:c r="J2316" s="8" t="n">
        <x:v>1.470588235</x:v>
      </x:c>
      <x:c r="K2316" s="8" t="n">
        <x:v>45.93137549</x:v>
      </x:c>
    </x:row>
    <x:row r="2317">
      <x:c r="A2317" s="2" t="str">
        <x:v>Eritrea</x:v>
      </x:c>
      <x:c r="B2317" s="2" t="str">
        <x:v>2019-08</x:v>
      </x:c>
      <x:c r="C2317" s="8" t="n">
        <x:v>3.826530734</x:v>
      </x:c>
      <x:c r="D2317" s="8" t="n">
        <x:v>7.193877624</x:v>
      </x:c>
      <x:c r="E2317" s="8" t="n">
        <x:v>1.989795967</x:v>
      </x:c>
      <x:c r="F2317" s="8" t="n">
        <x:v>0.765306122</x:v>
      </x:c>
      <x:c r="G2317" s="8" t="n">
        <x:v>0</x:v>
      </x:c>
      <x:c r="H2317" s="8" t="n">
        <x:v>0</x:v>
      </x:c>
      <x:c r="I2317" s="8" t="n">
        <x:v>4.285714456</x:v>
      </x:c>
      <x:c r="J2317" s="8" t="n">
        <x:v>0.765306122</x:v>
      </x:c>
      <x:c r="K2317" s="8" t="n">
        <x:v>39.43877634</x:v>
      </x:c>
    </x:row>
    <x:row r="2318">
      <x:c r="A2318" s="2" t="str">
        <x:v>Eritrea</x:v>
      </x:c>
      <x:c r="B2318" s="2" t="str">
        <x:v>2019-09</x:v>
      </x:c>
      <x:c r="C2318" s="8" t="n">
        <x:v>2.849162091</x:v>
      </x:c>
      <x:c r="D2318" s="8" t="n">
        <x:v>1.675977654</x:v>
      </x:c>
      <x:c r="E2318" s="8" t="n">
        <x:v>2.178771003</x:v>
      </x:c>
      <x:c r="F2318" s="8" t="n">
        <x:v>2.178771003</x:v>
      </x:c>
      <x:c r="G2318" s="8" t="n">
        <x:v>0.670391088</x:v>
      </x:c>
      <x:c r="H2318" s="8" t="n">
        <x:v>0</x:v>
      </x:c>
      <x:c r="I2318" s="8" t="n">
        <x:v>8.044693057</x:v>
      </x:c>
      <x:c r="J2318" s="8" t="n">
        <x:v>0.670391088</x:v>
      </x:c>
      <x:c r="K2318" s="8" t="n">
        <x:v>36.48044943</x:v>
      </x:c>
    </x:row>
    <x:row r="2319">
      <x:c r="A2319" s="2" t="str">
        <x:v>Eritrea</x:v>
      </x:c>
      <x:c r="B2319" s="2" t="str">
        <x:v>2019-10</x:v>
      </x:c>
      <x:c r="C2319" s="8" t="n">
        <x:v>4.545454666</x:v>
      </x:c>
      <x:c r="D2319" s="8" t="n">
        <x:v>5.606060678</x:v>
      </x:c>
      <x:c r="E2319" s="8" t="n">
        <x:v>4.393939538</x:v>
      </x:c>
      <x:c r="F2319" s="8" t="n">
        <x:v>0.757575758</x:v>
      </x:c>
      <x:c r="G2319" s="8" t="n">
        <x:v>0</x:v>
      </x:c>
      <x:c r="H2319" s="8" t="n">
        <x:v>0</x:v>
      </x:c>
      <x:c r="I2319" s="8" t="n">
        <x:v>1.81818189</x:v>
      </x:c>
      <x:c r="J2319" s="8" t="n">
        <x:v>0.60606063</x:v>
      </x:c>
      <x:c r="K2319" s="8" t="n">
        <x:v>41.41414298</x:v>
      </x:c>
    </x:row>
    <x:row r="2320">
      <x:c r="A2320" s="2" t="str">
        <x:v>Eritrea</x:v>
      </x:c>
      <x:c r="B2320" s="2" t="str">
        <x:v>2019-11</x:v>
      </x:c>
      <x:c r="C2320" s="8" t="n">
        <x:v>2.119565269</x:v>
      </x:c>
      <x:c r="D2320" s="8" t="n">
        <x:v>2.119565269</x:v>
      </x:c>
      <x:c r="E2320" s="8" t="n">
        <x:v>4.076087086</x:v>
      </x:c>
      <x:c r="F2320" s="8" t="n">
        <x:v>2.445652174</x:v>
      </x:c>
      <x:c r="G2320" s="8" t="n">
        <x:v>0</x:v>
      </x:c>
      <x:c r="H2320" s="8" t="n">
        <x:v>0</x:v>
      </x:c>
      <x:c r="I2320" s="8" t="n">
        <x:v>1.304347878</x:v>
      </x:c>
      <x:c r="J2320" s="8" t="n">
        <x:v>0.815217391</x:v>
      </x:c>
      <x:c r="K2320" s="8" t="n">
        <x:v>35.59782725</x:v>
      </x:c>
    </x:row>
    <x:row r="2321">
      <x:c r="A2321" s="2" t="str">
        <x:v>Eritrea</x:v>
      </x:c>
      <x:c r="B2321" s="2" t="str">
        <x:v>2019-12</x:v>
      </x:c>
      <x:c r="C2321" s="8" t="n">
        <x:v>4.360465116</x:v>
      </x:c>
      <x:c r="D2321" s="8" t="n">
        <x:v>0.872093023</x:v>
      </x:c>
      <x:c r="E2321" s="8" t="n">
        <x:v>1.395348893</x:v>
      </x:c>
      <x:c r="F2321" s="8" t="n">
        <x:v>0.872093023</x:v>
      </x:c>
      <x:c r="G2321" s="8" t="n">
        <x:v>0</x:v>
      </x:c>
      <x:c r="H2321" s="8" t="n">
        <x:v>0</x:v>
      </x:c>
      <x:c r="I2321" s="8" t="n">
        <x:v>2.093023339</x:v>
      </x:c>
      <x:c r="J2321" s="8" t="n">
        <x:v>0.697674446</x:v>
      </x:c>
      <x:c r="K2321" s="8" t="n">
        <x:v>32.15116443</x:v>
      </x:c>
    </x:row>
    <x:row r="2322">
      <x:c r="A2322" s="2" t="str">
        <x:v>Eritrea</x:v>
      </x:c>
      <x:c r="B2322" s="2" t="str">
        <x:v>2020-01</x:v>
      </x:c>
      <x:c r="C2322" s="8" t="n">
        <x:v>1.406250025</x:v>
      </x:c>
      <x:c r="D2322" s="8" t="n">
        <x:v>1.406250025</x:v>
      </x:c>
      <x:c r="E2322" s="8" t="n">
        <x:v>3.958333408</x:v>
      </x:c>
      <x:c r="F2322" s="8" t="n">
        <x:v>0.78125</x:v>
      </x:c>
      <x:c r="G2322" s="8" t="n">
        <x:v>1.25000005</x:v>
      </x:c>
      <x:c r="H2322" s="8" t="n">
        <x:v>0</x:v>
      </x:c>
      <x:c r="I2322" s="8" t="n">
        <x:v>4.99999995</x:v>
      </x:c>
      <x:c r="J2322" s="8" t="n">
        <x:v>2.500000099</x:v>
      </x:c>
      <x:c r="K2322" s="8" t="n">
        <x:v>37.76041841</x:v>
      </x:c>
    </x:row>
    <x:row r="2323">
      <x:c r="A2323" s="2" t="str">
        <x:v>Eritrea</x:v>
      </x:c>
      <x:c r="B2323" s="2" t="str">
        <x:v>2020-02</x:v>
      </x:c>
      <x:c r="C2323" s="8" t="n">
        <x:v>4.406779769</x:v>
      </x:c>
      <x:c r="D2323" s="8" t="n">
        <x:v>8.474576406</x:v>
      </x:c>
      <x:c r="E2323" s="8" t="n">
        <x:v>4.576271133</x:v>
      </x:c>
      <x:c r="F2323" s="8" t="n">
        <x:v>1.525423756</x:v>
      </x:c>
      <x:c r="G2323" s="8" t="n">
        <x:v>0</x:v>
      </x:c>
      <x:c r="H2323" s="8" t="n">
        <x:v>0</x:v>
      </x:c>
      <x:c r="I2323" s="8" t="n">
        <x:v>3.22033901</x:v>
      </x:c>
      <x:c r="J2323" s="8" t="n">
        <x:v>2.542372881</x:v>
      </x:c>
      <x:c r="K2323" s="8" t="n">
        <x:v>44.12429791</x:v>
      </x:c>
    </x:row>
    <x:row r="2324">
      <x:c r="A2324" s="2" t="str">
        <x:v>Eritrea</x:v>
      </x:c>
      <x:c r="B2324" s="2" t="str">
        <x:v>2020-03</x:v>
      </x:c>
      <x:c r="C2324" s="8" t="n">
        <x:v>5.510204179</x:v>
      </x:c>
      <x:c r="D2324" s="8" t="n">
        <x:v>5.663265379</x:v>
      </x:c>
      <x:c r="E2324" s="8" t="n">
        <x:v>1.836734767</x:v>
      </x:c>
      <x:c r="F2324" s="8" t="n">
        <x:v>1.377551045</x:v>
      </x:c>
      <x:c r="G2324" s="8" t="n">
        <x:v>2.295918367</x:v>
      </x:c>
      <x:c r="H2324" s="8" t="n">
        <x:v>0</x:v>
      </x:c>
      <x:c r="I2324" s="8" t="n">
        <x:v>2.448979689</x:v>
      </x:c>
      <x:c r="J2324" s="8" t="n">
        <x:v>0</x:v>
      </x:c>
      <x:c r="K2324" s="8" t="n">
        <x:v>32.34693943</x:v>
      </x:c>
    </x:row>
    <x:row r="2325">
      <x:c r="A2325" s="2" t="str">
        <x:v>Eritrea</x:v>
      </x:c>
      <x:c r="B2325" s="2" t="str">
        <x:v>2020-04</x:v>
      </x:c>
      <x:c r="C2325" s="8" t="n">
        <x:v>4.468085242</x:v>
      </x:c>
      <x:c r="D2325" s="8" t="n">
        <x:v>5.319148936</x:v>
      </x:c>
      <x:c r="E2325" s="8" t="n">
        <x:v>1.702127727</x:v>
      </x:c>
      <x:c r="F2325" s="8" t="n">
        <x:v>3.617021378</x:v>
      </x:c>
      <x:c r="G2325" s="8" t="n">
        <x:v>0</x:v>
      </x:c>
      <x:c r="H2325" s="8" t="n">
        <x:v>0</x:v>
      </x:c>
      <x:c r="I2325" s="8" t="n">
        <x:v>3.404255454</x:v>
      </x:c>
      <x:c r="J2325" s="8" t="n">
        <x:v>0</x:v>
      </x:c>
      <x:c r="K2325" s="8" t="n">
        <x:v>32.41134907</x:v>
      </x:c>
    </x:row>
    <x:row r="2326">
      <x:c r="A2326" s="2" t="str">
        <x:v>Eritrea</x:v>
      </x:c>
      <x:c r="B2326" s="2" t="str">
        <x:v>2020-05</x:v>
      </x:c>
      <x:c r="C2326" s="8" t="n">
        <x:v>4.090909215</x:v>
      </x:c>
      <x:c r="D2326" s="8" t="n">
        <x:v>4.87012987</x:v>
      </x:c>
      <x:c r="E2326" s="8" t="n">
        <x:v>5.259740198</x:v>
      </x:c>
      <x:c r="F2326" s="8" t="n">
        <x:v>4.090909215</x:v>
      </x:c>
      <x:c r="G2326" s="8" t="n">
        <x:v>0</x:v>
      </x:c>
      <x:c r="H2326" s="8" t="n">
        <x:v>0</x:v>
      </x:c>
      <x:c r="I2326" s="8" t="n">
        <x:v>3.701298732</x:v>
      </x:c>
      <x:c r="J2326" s="8" t="n">
        <x:v>0</x:v>
      </x:c>
      <x:c r="K2326" s="8" t="n">
        <x:v>44.15584508</x:v>
      </x:c>
    </x:row>
    <x:row r="2327">
      <x:c r="A2327" s="2" t="str">
        <x:v>Eritrea</x:v>
      </x:c>
      <x:c r="B2327" s="2" t="str">
        <x:v>2020-06</x:v>
      </x:c>
      <x:c r="C2327" s="8" t="n">
        <x:v>6.923077156</x:v>
      </x:c>
      <x:c r="D2327" s="8" t="n">
        <x:v>5.244755245</x:v>
      </x:c>
      <x:c r="E2327" s="8" t="n">
        <x:v>2.517482618</x:v>
      </x:c>
      <x:c r="F2327" s="8" t="n">
        <x:v>2.727272794</x:v>
      </x:c>
      <x:c r="G2327" s="8" t="n">
        <x:v>0</x:v>
      </x:c>
      <x:c r="H2327" s="8" t="n">
        <x:v>0</x:v>
      </x:c>
      <x:c r="I2327" s="8" t="n">
        <x:v>0.839160873</x:v>
      </x:c>
      <x:c r="J2327" s="8" t="n">
        <x:v>0</x:v>
      </x:c>
      <x:c r="K2327" s="8" t="n">
        <x:v>36.85314839</x:v>
      </x:c>
    </x:row>
    <x:row r="2328">
      <x:c r="A2328" s="2" t="str">
        <x:v>Eritrea</x:v>
      </x:c>
      <x:c r="B2328" s="2" t="str">
        <x:v>2020-07</x:v>
      </x:c>
      <x:c r="C2328" s="8" t="n">
        <x:v>5.084745763</x:v>
      </x:c>
      <x:c r="D2328" s="8" t="n">
        <x:v>2.542372881</x:v>
      </x:c>
      <x:c r="E2328" s="8" t="n">
        <x:v>5.084745965</x:v>
      </x:c>
      <x:c r="F2328" s="8" t="n">
        <x:v>1.271186441</x:v>
      </x:c>
      <x:c r="G2328" s="8" t="n">
        <x:v>5.847457708</x:v>
      </x:c>
      <x:c r="H2328" s="8" t="n">
        <x:v>0</x:v>
      </x:c>
      <x:c r="I2328" s="8" t="n">
        <x:v>8.898305085</x:v>
      </x:c>
      <x:c r="J2328" s="8" t="n">
        <x:v>5.084745763</x:v>
      </x:c>
      <x:c r="K2328" s="8" t="n">
        <x:v>45.59321848</x:v>
      </x:c>
    </x:row>
    <x:row r="2329">
      <x:c r="A2329" s="2" t="str">
        <x:v>Eritrea</x:v>
      </x:c>
      <x:c r="B2329" s="2" t="str">
        <x:v>2020-08</x:v>
      </x:c>
      <x:c r="C2329" s="8" t="n">
        <x:v>15.11111153</x:v>
      </x:c>
      <x:c r="D2329" s="8" t="n">
        <x:v>8.888888889</x:v>
      </x:c>
      <x:c r="E2329" s="8" t="n">
        <x:v>4.888888818</x:v>
      </x:c>
      <x:c r="F2329" s="8" t="n">
        <x:v>9.777777813</x:v>
      </x:c>
      <x:c r="G2329" s="8" t="n">
        <x:v>3.555555697</x:v>
      </x:c>
      <x:c r="H2329" s="8" t="n">
        <x:v>0</x:v>
      </x:c>
      <x:c r="I2329" s="8" t="n">
        <x:v>9.111111429</x:v>
      </x:c>
      <x:c r="J2329" s="8" t="n">
        <x:v>4.888888818</x:v>
      </x:c>
      <x:c r="K2329" s="8" t="n">
        <x:v>64.29629962</x:v>
      </x:c>
    </x:row>
    <x:row r="2330">
      <x:c r="A2330" s="2" t="str">
        <x:v>Eritrea</x:v>
      </x:c>
      <x:c r="B2330" s="2" t="str">
        <x:v>2020-09</x:v>
      </x:c>
      <x:c r="C2330" s="8" t="n">
        <x:v>5.999999799</x:v>
      </x:c>
      <x:c r="D2330" s="8" t="n">
        <x:v>3.157894737</x:v>
      </x:c>
      <x:c r="E2330" s="8" t="n">
        <x:v>1.894736917</x:v>
      </x:c>
      <x:c r="F2330" s="8" t="n">
        <x:v>5.526315915</x:v>
      </x:c>
      <x:c r="G2330" s="8" t="n">
        <x:v>0.631578972</x:v>
      </x:c>
      <x:c r="H2330" s="8" t="n">
        <x:v>0</x:v>
      </x:c>
      <x:c r="I2330" s="8" t="n">
        <x:v>7.894736968</x:v>
      </x:c>
      <x:c r="J2330" s="8" t="n">
        <x:v>0.631578972</x:v>
      </x:c>
      <x:c r="K2330" s="8" t="n">
        <x:v>34.78947414</x:v>
      </x:c>
    </x:row>
    <x:row r="2331">
      <x:c r="A2331" s="2" t="str">
        <x:v>Eritrea</x:v>
      </x:c>
      <x:c r="B2331" s="2" t="str">
        <x:v>2020-10</x:v>
      </x:c>
      <x:c r="C2331" s="8" t="n">
        <x:v>3.278688525</x:v>
      </x:c>
      <x:c r="D2331" s="8" t="n">
        <x:v>3.934426125</x:v>
      </x:c>
      <x:c r="E2331" s="8" t="n">
        <x:v>1.311475462</x:v>
      </x:c>
      <x:c r="F2331" s="8" t="n">
        <x:v>3.934426125</x:v>
      </x:c>
      <x:c r="G2331" s="8" t="n">
        <x:v>0.655737731</x:v>
      </x:c>
      <x:c r="H2331" s="8" t="n">
        <x:v>0.655737731</x:v>
      </x:c>
      <x:c r="I2331" s="8" t="n">
        <x:v>1.311475462</x:v>
      </x:c>
      <x:c r="J2331" s="8" t="n">
        <x:v>3.770491855</x:v>
      </x:c>
      <x:c r="K2331" s="8" t="n">
        <x:v>41.6939897</x:v>
      </x:c>
    </x:row>
    <x:row r="2332">
      <x:c r="A2332" s="2" t="str">
        <x:v>Eritrea</x:v>
      </x:c>
      <x:c r="B2332" s="2" t="str">
        <x:v>2020-11</x:v>
      </x:c>
      <x:c r="C2332" s="8" t="n">
        <x:v>2.600000064</x:v>
      </x:c>
      <x:c r="D2332" s="8" t="n">
        <x:v>4.200000127</x:v>
      </x:c>
      <x:c r="E2332" s="8" t="n">
        <x:v>2.400000095</x:v>
      </x:c>
      <x:c r="F2332" s="8" t="n">
        <x:v>10.60000038</x:v>
      </x:c>
      <x:c r="G2332" s="8" t="n">
        <x:v>3</x:v>
      </x:c>
      <x:c r="H2332" s="8" t="n">
        <x:v>0</x:v>
      </x:c>
      <x:c r="I2332" s="8" t="n">
        <x:v>4.600000064</x:v>
      </x:c>
      <x:c r="J2332" s="8" t="n">
        <x:v>0</x:v>
      </x:c>
      <x:c r="K2332" s="8" t="n">
        <x:v>35.80000083</x:v>
      </x:c>
    </x:row>
    <x:row r="2333">
      <x:c r="A2333" s="2" t="str">
        <x:v>Eritrea</x:v>
      </x:c>
      <x:c r="B2333" s="2" t="str">
        <x:v>2020-12</x:v>
      </x:c>
      <x:c r="C2333" s="8" t="n">
        <x:v>7.374301836</x:v>
      </x:c>
      <x:c r="D2333" s="8" t="n">
        <x:v>8.044692791</x:v>
      </x:c>
      <x:c r="E2333" s="8" t="n">
        <x:v>5.195530833</x:v>
      </x:c>
      <x:c r="F2333" s="8" t="n">
        <x:v>2.849162091</x:v>
      </x:c>
      <x:c r="G2333" s="8" t="n">
        <x:v>4.525139745</x:v>
      </x:c>
      <x:c r="H2333" s="8" t="n">
        <x:v>0</x:v>
      </x:c>
      <x:c r="I2333" s="8" t="n">
        <x:v>3.35195544</x:v>
      </x:c>
      <x:c r="J2333" s="8" t="n">
        <x:v>0</x:v>
      </x:c>
      <x:c r="K2333" s="8" t="n">
        <x:v>45.92178907</x:v>
      </x:c>
    </x:row>
    <x:row r="2334">
      <x:c r="A2334" s="2" t="str">
        <x:v>Eritrea</x:v>
      </x:c>
      <x:c r="B2334" s="2" t="str">
        <x:v>2021-01</x:v>
      </x:c>
      <x:c r="C2334" s="8" t="n">
        <x:v>7.443609274</x:v>
      </x:c>
      <x:c r="D2334" s="8" t="n">
        <x:v>7.669172968</x:v>
      </x:c>
      <x:c r="E2334" s="8" t="n">
        <x:v>1.80451135</x:v>
      </x:c>
      <x:c r="F2334" s="8" t="n">
        <x:v>2.255639098</x:v>
      </x:c>
      <x:c r="G2334" s="8" t="n">
        <x:v>0</x:v>
      </x:c>
      <x:c r="H2334" s="8" t="n">
        <x:v>0</x:v>
      </x:c>
      <x:c r="I2334" s="8" t="n">
        <x:v>2.030075224</x:v>
      </x:c>
      <x:c r="J2334" s="8" t="n">
        <x:v>3.834586574</x:v>
      </x:c>
      <x:c r="K2334" s="8" t="n">
        <x:v>58.87218382</x:v>
      </x:c>
    </x:row>
    <x:row r="2335">
      <x:c r="A2335" s="2" t="str">
        <x:v>Eritrea</x:v>
      </x:c>
      <x:c r="B2335" s="2" t="str">
        <x:v>2021-02</x:v>
      </x:c>
      <x:c r="C2335" s="8" t="n">
        <x:v>15.20833373</x:v>
      </x:c>
      <x:c r="D2335" s="8" t="n">
        <x:v>8.333333333</x:v>
      </x:c>
      <x:c r="E2335" s="8" t="n">
        <x:v>5.416666468</x:v>
      </x:c>
      <x:c r="F2335" s="8" t="n">
        <x:v>4.166666667</x:v>
      </x:c>
      <x:c r="G2335" s="8" t="n">
        <x:v>0</x:v>
      </x:c>
      <x:c r="H2335" s="8" t="n">
        <x:v>0</x:v>
      </x:c>
      <x:c r="I2335" s="8" t="n">
        <x:v>6.875000066</x:v>
      </x:c>
      <x:c r="J2335" s="8" t="n">
        <x:v>3.541666766</x:v>
      </x:c>
      <x:c r="K2335" s="8" t="n">
        <x:v>62.84722686</x:v>
      </x:c>
    </x:row>
    <x:row r="2336">
      <x:c r="A2336" s="2" t="str">
        <x:v>Eritrea</x:v>
      </x:c>
      <x:c r="B2336" s="2" t="str">
        <x:v>2021-03</x:v>
      </x:c>
      <x:c r="C2336" s="8" t="n">
        <x:v>12.72151938</x:v>
      </x:c>
      <x:c r="D2336" s="8" t="n">
        <x:v>11.5822786</x:v>
      </x:c>
      <x:c r="E2336" s="8" t="n">
        <x:v>1.518987402</x:v>
      </x:c>
      <x:c r="F2336" s="8" t="n">
        <x:v>11.77215199</x:v>
      </x:c>
      <x:c r="G2336" s="8" t="n">
        <x:v>0.759493701</x:v>
      </x:c>
      <x:c r="H2336" s="8" t="n">
        <x:v>0</x:v>
      </x:c>
      <x:c r="I2336" s="8" t="n">
        <x:v>5.88607607</x:v>
      </x:c>
      <x:c r="J2336" s="8" t="n">
        <x:v>6.075949458</x:v>
      </x:c>
      <x:c r="K2336" s="8" t="n">
        <x:v>77.02532237</x:v>
      </x:c>
    </x:row>
    <x:row r="2337">
      <x:c r="A2337" s="2" t="str">
        <x:v>Eritrea</x:v>
      </x:c>
      <x:c r="B2337" s="2" t="str">
        <x:v>2021-04</x:v>
      </x:c>
      <x:c r="C2337" s="8" t="n">
        <x:v>13.09090947</x:v>
      </x:c>
      <x:c r="D2337" s="8" t="n">
        <x:v>5.272727302</x:v>
      </x:c>
      <x:c r="E2337" s="8" t="n">
        <x:v>1.454545512</x:v>
      </x:c>
      <x:c r="F2337" s="8" t="n">
        <x:v>6.363636364</x:v>
      </x:c>
      <x:c r="G2337" s="8" t="n">
        <x:v>2.727272727</x:v>
      </x:c>
      <x:c r="H2337" s="8" t="n">
        <x:v>0</x:v>
      </x:c>
      <x:c r="I2337" s="8" t="n">
        <x:v>10.5454546</x:v>
      </x:c>
      <x:c r="J2337" s="8" t="n">
        <x:v>2.909091025</x:v>
      </x:c>
      <x:c r="K2337" s="8" t="n">
        <x:v>58.18182165</x:v>
      </x:c>
    </x:row>
    <x:row r="2338">
      <x:c r="A2338" s="2" t="str">
        <x:v>Eritrea</x:v>
      </x:c>
      <x:c r="B2338" s="2" t="str">
        <x:v>2021-05</x:v>
      </x:c>
      <x:c r="C2338" s="8" t="n">
        <x:v>7.941176711</x:v>
      </x:c>
      <x:c r="D2338" s="8" t="n">
        <x:v>3.151260504</x:v>
      </x:c>
      <x:c r="E2338" s="8" t="n">
        <x:v>1.008403401</x:v>
      </x:c>
      <x:c r="F2338" s="8" t="n">
        <x:v>2.521008403</x:v>
      </x:c>
      <x:c r="G2338" s="8" t="n">
        <x:v>1.512605102</x:v>
      </x:c>
      <x:c r="H2338" s="8" t="n">
        <x:v>0</x:v>
      </x:c>
      <x:c r="I2338" s="8" t="n">
        <x:v>2.899159704</x:v>
      </x:c>
      <x:c r="J2338" s="8" t="n">
        <x:v>1.512605102</x:v>
      </x:c>
      <x:c r="K2338" s="8" t="n">
        <x:v>38.44538036</x:v>
      </x:c>
    </x:row>
    <x:row r="2339">
      <x:c r="A2339" s="2" t="str">
        <x:v>Eritrea</x:v>
      </x:c>
      <x:c r="B2339" s="2" t="str">
        <x:v>2021-06</x:v>
      </x:c>
      <x:c r="C2339" s="8" t="n">
        <x:v>8.888889144</x:v>
      </x:c>
      <x:c r="D2339" s="8" t="n">
        <x:v>3.086419753</x:v>
      </x:c>
      <x:c r="E2339" s="8" t="n">
        <x:v>1.48148154</x:v>
      </x:c>
      <x:c r="F2339" s="8" t="n">
        <x:v>3.497942387</x:v>
      </x:c>
      <x:c r="G2339" s="8" t="n">
        <x:v>0</x:v>
      </x:c>
      <x:c r="H2339" s="8" t="n">
        <x:v>0</x:v>
      </x:c>
      <x:c r="I2339" s="8" t="n">
        <x:v>2.839506212</x:v>
      </x:c>
      <x:c r="J2339" s="8" t="n">
        <x:v>1.97530872</x:v>
      </x:c>
      <x:c r="K2339" s="8" t="n">
        <x:v>41.64609242</x:v>
      </x:c>
    </x:row>
    <x:row r="2340">
      <x:c r="A2340" s="2" t="str">
        <x:v>Eritrea</x:v>
      </x:c>
      <x:c r="B2340" s="2" t="str">
        <x:v>2021-07</x:v>
      </x:c>
      <x:c r="C2340" s="8" t="n">
        <x:v>10.92105288</x:v>
      </x:c>
      <x:c r="D2340" s="8" t="n">
        <x:v>3.815789495</x:v>
      </x:c>
      <x:c r="E2340" s="8" t="n">
        <x:v>3.552631642</x:v>
      </x:c>
      <x:c r="F2340" s="8" t="n">
        <x:v>3.815789495</x:v>
      </x:c>
      <x:c r="G2340" s="8" t="n">
        <x:v>0</x:v>
      </x:c>
      <x:c r="H2340" s="8" t="n">
        <x:v>0</x:v>
      </x:c>
      <x:c r="I2340" s="8" t="n">
        <x:v>4.078947452</x:v>
      </x:c>
      <x:c r="J2340" s="8" t="n">
        <x:v>1.578947431</x:v>
      </x:c>
      <x:c r="K2340" s="8" t="n">
        <x:v>40.83333601</x:v>
      </x:c>
    </x:row>
    <x:row r="2341">
      <x:c r="A2341" s="2" t="str">
        <x:v>Eritrea</x:v>
      </x:c>
      <x:c r="B2341" s="2" t="str">
        <x:v>2021-08</x:v>
      </x:c>
      <x:c r="C2341" s="8" t="n">
        <x:v>9.450000286</x:v>
      </x:c>
      <x:c r="D2341" s="8" t="n">
        <x:v>4.5</x:v>
      </x:c>
      <x:c r="E2341" s="8" t="n">
        <x:v>3.150000095</x:v>
      </x:c>
      <x:c r="F2341" s="8" t="n">
        <x:v>3</x:v>
      </x:c>
      <x:c r="G2341" s="8" t="n">
        <x:v>0</x:v>
      </x:c>
      <x:c r="H2341" s="8" t="n">
        <x:v>0</x:v>
      </x:c>
      <x:c r="I2341" s="8" t="n">
        <x:v>5.250000119</x:v>
      </x:c>
      <x:c r="J2341" s="8" t="n">
        <x:v>1.800000072</x:v>
      </x:c>
      <x:c r="K2341" s="8" t="n">
        <x:v>40.70000303</x:v>
      </x:c>
    </x:row>
    <x:row r="2342">
      <x:c r="A2342" s="2" t="str">
        <x:v>Eritrea</x:v>
      </x:c>
      <x:c r="B2342" s="2" t="str">
        <x:v>2021-09</x:v>
      </x:c>
      <x:c r="C2342" s="8" t="n">
        <x:v>10.48543719</x:v>
      </x:c>
      <x:c r="D2342" s="8" t="n">
        <x:v>4.368932039</x:v>
      </x:c>
      <x:c r="E2342" s="8" t="n">
        <x:v>4.514562968</x:v>
      </x:c>
      <x:c r="F2342" s="8" t="n">
        <x:v>5.097087379</x:v>
      </x:c>
      <x:c r="G2342" s="8" t="n">
        <x:v>0</x:v>
      </x:c>
      <x:c r="H2342" s="8" t="n">
        <x:v>0</x:v>
      </x:c>
      <x:c r="I2342" s="8" t="n">
        <x:v>3.932038904</x:v>
      </x:c>
      <x:c r="J2342" s="8" t="n">
        <x:v>3.203883565</x:v>
      </x:c>
      <x:c r="K2342" s="8" t="n">
        <x:v>48.25243082</x:v>
      </x:c>
    </x:row>
    <x:row r="2343">
      <x:c r="A2343" s="2" t="str">
        <x:v>Eritrea</x:v>
      </x:c>
      <x:c r="B2343" s="2" t="str">
        <x:v>2021-10</x:v>
      </x:c>
      <x:c r="C2343" s="8" t="n">
        <x:v>8.18181843</x:v>
      </x:c>
      <x:c r="D2343" s="8" t="n">
        <x:v>3.766233787</x:v>
      </x:c>
      <x:c r="E2343" s="8" t="n">
        <x:v>3.246753453</x:v>
      </x:c>
      <x:c r="F2343" s="8" t="n">
        <x:v>6.103896166</x:v>
      </x:c>
      <x:c r="G2343" s="8" t="n">
        <x:v>2.597402597</x:v>
      </x:c>
      <x:c r="H2343" s="8" t="n">
        <x:v>0</x:v>
      </x:c>
      <x:c r="I2343" s="8" t="n">
        <x:v>3.116883138</x:v>
      </x:c>
      <x:c r="J2343" s="8" t="n">
        <x:v>2.20779227</x:v>
      </x:c>
      <x:c r="K2343" s="8" t="n">
        <x:v>49.78355267</x:v>
      </x:c>
    </x:row>
    <x:row r="2344">
      <x:c r="A2344" s="2" t="str">
        <x:v>Eritrea</x:v>
      </x:c>
      <x:c r="B2344" s="2" t="str">
        <x:v>2021-11</x:v>
      </x:c>
      <x:c r="C2344" s="8" t="n">
        <x:v>8.429752303</x:v>
      </x:c>
      <x:c r="D2344" s="8" t="n">
        <x:v>3.099173554</x:v>
      </x:c>
      <x:c r="E2344" s="8" t="n">
        <x:v>3.305785222</x:v>
      </x:c>
      <x:c r="F2344" s="8" t="n">
        <x:v>2.479338843</x:v>
      </x:c>
      <x:c r="G2344" s="8" t="n">
        <x:v>0</x:v>
      </x:c>
      <x:c r="H2344" s="8" t="n">
        <x:v>0</x:v>
      </x:c>
      <x:c r="I2344" s="8" t="n">
        <x:v>4.958677784</x:v>
      </x:c>
      <x:c r="J2344" s="8" t="n">
        <x:v>1.487603365</x:v>
      </x:c>
      <x:c r="K2344" s="8" t="n">
        <x:v>41.40496175</x:v>
      </x:c>
    </x:row>
    <x:row r="2345">
      <x:c r="A2345" s="2" t="str">
        <x:v>Eritrea</x:v>
      </x:c>
      <x:c r="B2345" s="2" t="str">
        <x:v>2021-12</x:v>
      </x:c>
      <x:c r="C2345" s="8" t="n">
        <x:v>11.5102043</x:v>
      </x:c>
      <x:c r="D2345" s="8" t="n">
        <x:v>3.06122449</x:v>
      </x:c>
      <x:c r="E2345" s="8" t="n">
        <x:v>2.938775627</x:v>
      </x:c>
      <x:c r="F2345" s="8" t="n">
        <x:v>4.285714286</x:v>
      </x:c>
      <x:c r="G2345" s="8" t="n">
        <x:v>0.489795938</x:v>
      </x:c>
      <x:c r="H2345" s="8" t="n">
        <x:v>0</x:v>
      </x:c>
      <x:c r="I2345" s="8" t="n">
        <x:v>5.755102294</x:v>
      </x:c>
      <x:c r="J2345" s="8" t="n">
        <x:v>4.285714188</x:v>
      </x:c>
      <x:c r="K2345" s="8" t="n">
        <x:v>43.75510508</x:v>
      </x:c>
    </x:row>
    <x:row r="2346">
      <x:c r="A2346" s="2" t="str">
        <x:v>Eritrea</x:v>
      </x:c>
      <x:c r="B2346" s="2" t="str">
        <x:v>2022-01</x:v>
      </x:c>
      <x:c r="C2346" s="8" t="n">
        <x:v>9.136363918</x:v>
      </x:c>
      <x:c r="D2346" s="8" t="n">
        <x:v>3.954545476</x:v>
      </x:c>
      <x:c r="E2346" s="8" t="n">
        <x:v>5.318181948</x:v>
      </x:c>
      <x:c r="F2346" s="8" t="n">
        <x:v>2.727272727</x:v>
      </x:c>
      <x:c r="G2346" s="8" t="n">
        <x:v>0</x:v>
      </x:c>
      <x:c r="H2346" s="8" t="n">
        <x:v>0</x:v>
      </x:c>
      <x:c r="I2346" s="8" t="n">
        <x:v>7.363636494</x:v>
      </x:c>
      <x:c r="J2346" s="8" t="n">
        <x:v>1.636363701</x:v>
      </x:c>
      <x:c r="K2346" s="8" t="n">
        <x:v>43.27272979</x:v>
      </x:c>
    </x:row>
    <x:row r="2347">
      <x:c r="A2347" s="2" t="str">
        <x:v>Eritrea</x:v>
      </x:c>
      <x:c r="B2347" s="2" t="str">
        <x:v>2022-02</x:v>
      </x:c>
      <x:c r="C2347" s="8" t="n">
        <x:v>8.325991441</x:v>
      </x:c>
      <x:c r="D2347" s="8" t="n">
        <x:v>3.303964758</x:v>
      </x:c>
      <x:c r="E2347" s="8" t="n">
        <x:v>1.057268764</x:v>
      </x:c>
      <x:c r="F2347" s="8" t="n">
        <x:v>3.171806188</x:v>
      </x:c>
      <x:c r="G2347" s="8" t="n">
        <x:v>0</x:v>
      </x:c>
      <x:c r="H2347" s="8" t="n">
        <x:v>0</x:v>
      </x:c>
      <x:c r="I2347" s="8" t="n">
        <x:v>4.096916384</x:v>
      </x:c>
      <x:c r="J2347" s="8" t="n">
        <x:v>1.585903147</x:v>
      </x:c>
      <x:c r="K2347" s="8" t="n">
        <x:v>41.01321855</x:v>
      </x:c>
    </x:row>
    <x:row r="2348">
      <x:c r="A2348" s="2" t="str">
        <x:v>Eritrea</x:v>
      </x:c>
      <x:c r="B2348" s="2" t="str">
        <x:v>2022-03</x:v>
      </x:c>
      <x:c r="C2348" s="8" t="n">
        <x:v>8.325991441</x:v>
      </x:c>
      <x:c r="D2348" s="8" t="n">
        <x:v>9.647577345</x:v>
      </x:c>
      <x:c r="E2348" s="8" t="n">
        <x:v>3.171806293</x:v>
      </x:c>
      <x:c r="F2348" s="8" t="n">
        <x:v>3.171806188</x:v>
      </x:c>
      <x:c r="G2348" s="8" t="n">
        <x:v>0</x:v>
      </x:c>
      <x:c r="H2348" s="8" t="n">
        <x:v>0</x:v>
      </x:c>
      <x:c r="I2348" s="8" t="n">
        <x:v>7.268722572</x:v>
      </x:c>
      <x:c r="J2348" s="8" t="n">
        <x:v>2.114537529</x:v>
      </x:c>
      <x:c r="K2348" s="8" t="n">
        <x:v>47.0044073</x:v>
      </x:c>
    </x:row>
    <x:row r="2349">
      <x:c r="A2349" s="2" t="str">
        <x:v>Eritrea</x:v>
      </x:c>
      <x:c r="B2349" s="2" t="str">
        <x:v>2022-04</x:v>
      </x:c>
      <x:c r="C2349" s="8" t="n">
        <x:v>10.73863669</x:v>
      </x:c>
      <x:c r="D2349" s="8" t="n">
        <x:v>4.261363636</x:v>
      </x:c>
      <x:c r="E2349" s="8" t="n">
        <x:v>1.363636418</x:v>
      </x:c>
      <x:c r="F2349" s="8" t="n">
        <x:v>3.409090909</x:v>
      </x:c>
      <x:c r="G2349" s="8" t="n">
        <x:v>0</x:v>
      </x:c>
      <x:c r="H2349" s="8" t="n">
        <x:v>0</x:v>
      </x:c>
      <x:c r="I2349" s="8" t="n">
        <x:v>3.238636391</x:v>
      </x:c>
      <x:c r="J2349" s="8" t="n">
        <x:v>2.045454627</x:v>
      </x:c>
      <x:c r="K2349" s="8" t="n">
        <x:v>44.37500293</x:v>
      </x:c>
    </x:row>
    <x:row r="2350">
      <x:c r="A2350" s="2" t="str">
        <x:v>Eritrea</x:v>
      </x:c>
      <x:c r="B2350" s="2" t="str">
        <x:v>2022-05</x:v>
      </x:c>
      <x:c r="C2350" s="8" t="n">
        <x:v>11.01449308</x:v>
      </x:c>
      <x:c r="D2350" s="8" t="n">
        <x:v>3.623188406</x:v>
      </x:c>
      <x:c r="E2350" s="8" t="n">
        <x:v>1.159420336</x:v>
      </x:c>
      <x:c r="F2350" s="8" t="n">
        <x:v>4.92753614</x:v>
      </x:c>
      <x:c r="G2350" s="8" t="n">
        <x:v>0</x:v>
      </x:c>
      <x:c r="H2350" s="8" t="n">
        <x:v>0</x:v>
      </x:c>
      <x:c r="I2350" s="8" t="n">
        <x:v>6.666666874</x:v>
      </x:c>
      <x:c r="J2350" s="8" t="n">
        <x:v>5.797101795</x:v>
      </x:c>
      <x:c r="K2350" s="8" t="n">
        <x:v>49.17874682</x:v>
      </x:c>
    </x:row>
    <x:row r="2351">
      <x:c r="A2351" s="2" t="str">
        <x:v>Eritrea</x:v>
      </x:c>
      <x:c r="B2351" s="2" t="str">
        <x:v>2022-06</x:v>
      </x:c>
      <x:c r="C2351" s="8" t="n">
        <x:v>11.94570162</x:v>
      </x:c>
      <x:c r="D2351" s="8" t="n">
        <x:v>7.058823702</x:v>
      </x:c>
      <x:c r="E2351" s="8" t="n">
        <x:v>1.628959341</x:v>
      </x:c>
      <x:c r="F2351" s="8" t="n">
        <x:v>2.714932127</x:v>
      </x:c>
      <x:c r="G2351" s="8" t="n">
        <x:v>0</x:v>
      </x:c>
      <x:c r="H2351" s="8" t="n">
        <x:v>0</x:v>
      </x:c>
      <x:c r="I2351" s="8" t="n">
        <x:v>5.837104223</x:v>
      </x:c>
      <x:c r="J2351" s="8" t="n">
        <x:v>7.601809825</x:v>
      </x:c>
      <x:c r="K2351" s="8" t="n">
        <x:v>49.09502543</x:v>
      </x:c>
    </x:row>
    <x:row r="2352">
      <x:c r="A2352" s="2" t="str">
        <x:v>Eritrea</x:v>
      </x:c>
      <x:c r="B2352" s="2" t="str">
        <x:v>2022-07</x:v>
      </x:c>
      <x:c r="C2352" s="8" t="n">
        <x:v>9.264706163</x:v>
      </x:c>
      <x:c r="D2352" s="8" t="n">
        <x:v>4.264705906</x:v>
      </x:c>
      <x:c r="E2352" s="8" t="n">
        <x:v>1.176470635</x:v>
      </x:c>
      <x:c r="F2352" s="8" t="n">
        <x:v>2.941176471</x:v>
      </x:c>
      <x:c r="G2352" s="8" t="n">
        <x:v>0</x:v>
      </x:c>
      <x:c r="H2352" s="8" t="n">
        <x:v>0</x:v>
      </x:c>
      <x:c r="I2352" s="8" t="n">
        <x:v>3.382352988</x:v>
      </x:c>
      <x:c r="J2352" s="8" t="n">
        <x:v>1.764705952</x:v>
      </x:c>
      <x:c r="K2352" s="8" t="n">
        <x:v>46.81372736</x:v>
      </x:c>
    </x:row>
    <x:row r="2353">
      <x:c r="A2353" s="2" t="str">
        <x:v>Eritrea</x:v>
      </x:c>
      <x:c r="B2353" s="2" t="str">
        <x:v>2022-08</x:v>
      </x:c>
      <x:c r="C2353" s="8" t="n">
        <x:v>9.545454834</x:v>
      </x:c>
      <x:c r="D2353" s="8" t="n">
        <x:v>3.787878788</x:v>
      </x:c>
      <x:c r="E2353" s="8" t="n">
        <x:v>3.030303151</x:v>
      </x:c>
      <x:c r="F2353" s="8" t="n">
        <x:v>3.03030303</x:v>
      </x:c>
      <x:c r="G2353" s="8" t="n">
        <x:v>0</x:v>
      </x:c>
      <x:c r="H2353" s="8" t="n">
        <x:v>0</x:v>
      </x:c>
      <x:c r="I2353" s="8" t="n">
        <x:v>2.878787903</x:v>
      </x:c>
      <x:c r="J2353" s="8" t="n">
        <x:v>3.030303151</x:v>
      </x:c>
      <x:c r="K2353" s="8" t="n">
        <x:v>42.07070909</x:v>
      </x:c>
    </x:row>
    <x:row r="2354">
      <x:c r="A2354" s="2" t="str">
        <x:v>Eritrea</x:v>
      </x:c>
      <x:c r="B2354" s="2" t="str">
        <x:v>2022-09</x:v>
      </x:c>
      <x:c r="C2354" s="8" t="n">
        <x:v>13.31550833</x:v>
      </x:c>
      <x:c r="D2354" s="8" t="n">
        <x:v>7.058823555</x:v>
      </x:c>
      <x:c r="E2354" s="8" t="n">
        <x:v>1.283422511</x:v>
      </x:c>
      <x:c r="F2354" s="8" t="n">
        <x:v>6.417112299</x:v>
      </x:c>
      <x:c r="G2354" s="8" t="n">
        <x:v>0</x:v>
      </x:c>
      <x:c r="H2354" s="8" t="n">
        <x:v>0</x:v>
      </x:c>
      <x:c r="I2354" s="8" t="n">
        <x:v>7.540107028</x:v>
      </x:c>
      <x:c r="J2354" s="8" t="n">
        <x:v>1.925133766</x:v>
      </x:c>
      <x:c r="K2354" s="8" t="n">
        <x:v>44.43850466</x:v>
      </x:c>
    </x:row>
    <x:row r="2355">
      <x:c r="A2355" s="2" t="str">
        <x:v>Eritrea</x:v>
      </x:c>
      <x:c r="B2355" s="2" t="str">
        <x:v>2022-10</x:v>
      </x:c>
      <x:c r="C2355" s="8" t="n">
        <x:v>16.0989012</x:v>
      </x:c>
      <x:c r="D2355" s="8" t="n">
        <x:v>7.912087702</x:v>
      </x:c>
      <x:c r="E2355" s="8" t="n">
        <x:v>9.065934328</x:v>
      </x:c>
      <x:c r="F2355" s="8" t="n">
        <x:v>7.417582418</x:v>
      </x:c>
      <x:c r="G2355" s="8" t="n">
        <x:v>0</x:v>
      </x:c>
      <x:c r="H2355" s="8" t="n">
        <x:v>0</x:v>
      </x:c>
      <x:c r="I2355" s="8" t="n">
        <x:v>5.604395631</x:v>
      </x:c>
      <x:c r="J2355" s="8" t="n">
        <x:v>3.736263841</x:v>
      </x:c>
      <x:c r="K2355" s="8" t="n">
        <x:v>51.26373951</x:v>
      </x:c>
    </x:row>
    <x:row r="2356">
      <x:c r="A2356" s="2" t="str">
        <x:v>Eritrea</x:v>
      </x:c>
      <x:c r="B2356" s="2" t="str">
        <x:v>2022-11</x:v>
      </x:c>
      <x:c r="C2356" s="8" t="n">
        <x:v>11.18343229</x:v>
      </x:c>
      <x:c r="D2356" s="8" t="n">
        <x:v>5.147929022</x:v>
      </x:c>
      <x:c r="E2356" s="8" t="n">
        <x:v>1.4201184</x:v>
      </x:c>
      <x:c r="F2356" s="8" t="n">
        <x:v>4.260355058</x:v>
      </x:c>
      <x:c r="G2356" s="8" t="n">
        <x:v>0</x:v>
      </x:c>
      <x:c r="H2356" s="8" t="n">
        <x:v>0</x:v>
      </x:c>
      <x:c r="I2356" s="8" t="n">
        <x:v>3.372781093</x:v>
      </x:c>
      <x:c r="J2356" s="8" t="n">
        <x:v>4.260355199</x:v>
      </x:c>
      <x:c r="K2356" s="8" t="n">
        <x:v>51.30177927</x:v>
      </x:c>
    </x:row>
    <x:row r="2357">
      <x:c r="A2357" s="2" t="str">
        <x:v>Eritrea</x:v>
      </x:c>
      <x:c r="B2357" s="2" t="str">
        <x:v>2022-12</x:v>
      </x:c>
      <x:c r="C2357" s="8" t="n">
        <x:v>11.52439059</x:v>
      </x:c>
      <x:c r="D2357" s="8" t="n">
        <x:v>5.487804878</x:v>
      </x:c>
      <x:c r="E2357" s="8" t="n">
        <x:v>2.195122038</x:v>
      </x:c>
      <x:c r="F2357" s="8" t="n">
        <x:v>4.390243932</x:v>
      </x:c>
      <x:c r="G2357" s="8" t="n">
        <x:v>0</x:v>
      </x:c>
      <x:c r="H2357" s="8" t="n">
        <x:v>0</x:v>
      </x:c>
      <x:c r="I2357" s="8" t="n">
        <x:v>5.670731824</x:v>
      </x:c>
      <x:c r="J2357" s="8" t="n">
        <x:v>3.109756185</x:v>
      </x:c>
      <x:c r="K2357" s="8" t="n">
        <x:v>56.58536888</x:v>
      </x:c>
    </x:row>
    <x:row r="2358">
      <x:c r="A2358" s="2" t="str">
        <x:v>Eritrea</x:v>
      </x:c>
      <x:c r="B2358" s="2" t="str">
        <x:v>2023-01</x:v>
      </x:c>
      <x:c r="C2358" s="8" t="n">
        <x:v>15.09090944</x:v>
      </x:c>
      <x:c r="D2358" s="8" t="n">
        <x:v>4.545454545</x:v>
      </x:c>
      <x:c r="E2358" s="8" t="n">
        <x:v>1.454545512</x:v>
      </x:c>
      <x:c r="F2358" s="8" t="n">
        <x:v>3.636363636</x:v>
      </x:c>
      <x:c r="G2358" s="8" t="n">
        <x:v>0</x:v>
      </x:c>
      <x:c r="H2358" s="8" t="n">
        <x:v>0</x:v>
      </x:c>
      <x:c r="I2358" s="8" t="n">
        <x:v>3.454545483</x:v>
      </x:c>
      <x:c r="J2358" s="8" t="n">
        <x:v>2.181818269</x:v>
      </x:c>
      <x:c r="K2358" s="8" t="n">
        <x:v>46.72727541</x:v>
      </x:c>
    </x:row>
    <x:row r="2359">
      <x:c r="A2359" s="2" t="str">
        <x:v>Eritrea</x:v>
      </x:c>
      <x:c r="B2359" s="2" t="str">
        <x:v>2023-02</x:v>
      </x:c>
      <x:c r="C2359" s="8" t="n">
        <x:v>13.31250042</x:v>
      </x:c>
      <x:c r="D2359" s="8" t="n">
        <x:v>4.6875</x:v>
      </x:c>
      <x:c r="E2359" s="8" t="n">
        <x:v>7.875000536</x:v>
      </x:c>
      <x:c r="F2359" s="8" t="n">
        <x:v>6.37500003</x:v>
      </x:c>
      <x:c r="G2359" s="8" t="n">
        <x:v>0</x:v>
      </x:c>
      <x:c r="H2359" s="8" t="n">
        <x:v>0</x:v>
      </x:c>
      <x:c r="I2359" s="8" t="n">
        <x:v>4.31250006</x:v>
      </x:c>
      <x:c r="J2359" s="8" t="n">
        <x:v>4.87499997</x:v>
      </x:c>
      <x:c r="K2359" s="8" t="n">
        <x:v>55.43750331</x:v>
      </x:c>
    </x:row>
    <x:row r="2360">
      <x:c r="A2360" s="2" t="str">
        <x:v>Eritrea</x:v>
      </x:c>
      <x:c r="B2360" s="2" t="str">
        <x:v>2023-03</x:v>
      </x:c>
      <x:c r="C2360" s="8" t="n">
        <x:v>13.05084767</x:v>
      </x:c>
      <x:c r="D2360" s="8" t="n">
        <x:v>5.084745763</x:v>
      </x:c>
      <x:c r="E2360" s="8" t="n">
        <x:v>2.033898386</x:v>
      </x:c>
      <x:c r="F2360" s="8" t="n">
        <x:v>4.745762766</x:v>
      </x:c>
      <x:c r="G2360" s="8" t="n">
        <x:v>0</x:v>
      </x:c>
      <x:c r="H2360" s="8" t="n">
        <x:v>0</x:v>
      </x:c>
      <x:c r="I2360" s="8" t="n">
        <x:v>4.067796637</x:v>
      </x:c>
      <x:c r="J2360" s="8" t="n">
        <x:v>4.576271267</x:v>
      </x:c>
      <x:c r="K2360" s="8" t="n">
        <x:v>54.57627369</x:v>
      </x:c>
    </x:row>
    <x:row r="2361">
      <x:c r="A2361" s="2" t="str">
        <x:v>Eritrea</x:v>
      </x:c>
      <x:c r="B2361" s="2" t="str">
        <x:v>2023-04</x:v>
      </x:c>
      <x:c r="C2361" s="8" t="n">
        <x:v>12.80254817</x:v>
      </x:c>
      <x:c r="D2361" s="8" t="n">
        <x:v>7.643312102</x:v>
      </x:c>
      <x:c r="E2361" s="8" t="n">
        <x:v>1.528662481</x:v>
      </x:c>
      <x:c r="F2361" s="8" t="n">
        <x:v>8.598726115</x:v>
      </x:c>
      <x:c r="G2361" s="8" t="n">
        <x:v>1.910828025</x:v>
      </x:c>
      <x:c r="H2361" s="8" t="n">
        <x:v>0</x:v>
      </x:c>
      <x:c r="I2361" s="8" t="n">
        <x:v>11.08280276</x:v>
      </x:c>
      <x:c r="J2361" s="8" t="n">
        <x:v>2.292993722</x:v>
      </x:c>
      <x:c r="K2361" s="8" t="n">
        <x:v>52.61146764</x:v>
      </x:c>
    </x:row>
    <x:row r="2362">
      <x:c r="A2362" s="2" t="str">
        <x:v>Eritrea</x:v>
      </x:c>
      <x:c r="B2362" s="2" t="str">
        <x:v>2023-05</x:v>
      </x:c>
      <x:c r="C2362" s="8" t="n">
        <x:v>12.2513092</x:v>
      </x:c>
      <x:c r="D2362" s="8" t="n">
        <x:v>3.926701571</x:v>
      </x:c>
      <x:c r="E2362" s="8" t="n">
        <x:v>5.183246123</x:v>
      </x:c>
      <x:c r="F2362" s="8" t="n">
        <x:v>5.183246123</x:v>
      </x:c>
      <x:c r="G2362" s="8" t="n">
        <x:v>0</x:v>
      </x:c>
      <x:c r="H2362" s="8" t="n">
        <x:v>0</x:v>
      </x:c>
      <x:c r="I2362" s="8" t="n">
        <x:v>10.68062857</x:v>
      </x:c>
      <x:c r="J2362" s="8" t="n">
        <x:v>4.240837771</x:v>
      </x:c>
      <x:c r="K2362" s="8" t="n">
        <x:v>54.7643996</x:v>
      </x:c>
    </x:row>
    <x:row r="2363">
      <x:c r="A2363" s="2" t="str">
        <x:v>Eritrea</x:v>
      </x:c>
      <x:c r="B2363" s="2" t="str">
        <x:v>2023-06</x:v>
      </x:c>
      <x:c r="C2363" s="8" t="n">
        <x:v>13.52601189</x:v>
      </x:c>
      <x:c r="D2363" s="8" t="n">
        <x:v>5.722543408</x:v>
      </x:c>
      <x:c r="E2363" s="8" t="n">
        <x:v>1.387283292</x:v>
      </x:c>
      <x:c r="F2363" s="8" t="n">
        <x:v>6.069364162</x:v>
      </x:c>
      <x:c r="G2363" s="8" t="n">
        <x:v>0</x:v>
      </x:c>
      <x:c r="H2363" s="8" t="n">
        <x:v>0</x:v>
      </x:c>
      <x:c r="I2363" s="8" t="n">
        <x:v>3.294797715</x:v>
      </x:c>
      <x:c r="J2363" s="8" t="n">
        <x:v>2.080924938</x:v>
      </x:c>
      <x:c r="K2363" s="8" t="n">
        <x:v>49.47977121</x:v>
      </x:c>
    </x:row>
    <x:row r="2364">
      <x:c r="A2364" s="2" t="str">
        <x:v>Eritrea</x:v>
      </x:c>
      <x:c r="B2364" s="2" t="str">
        <x:v>2023-07</x:v>
      </x:c>
      <x:c r="C2364" s="8" t="n">
        <x:v>11.61849747</x:v>
      </x:c>
      <x:c r="D2364" s="8" t="n">
        <x:v>4.335260116</x:v>
      </x:c>
      <x:c r="E2364" s="8" t="n">
        <x:v>4.855491522</x:v>
      </x:c>
      <x:c r="F2364" s="8" t="n">
        <x:v>3.468208092</x:v>
      </x:c>
      <x:c r="G2364" s="8" t="n">
        <x:v>0</x:v>
      </x:c>
      <x:c r="H2364" s="8" t="n">
        <x:v>0</x:v>
      </x:c>
      <x:c r="I2364" s="8" t="n">
        <x:v>3.294797715</x:v>
      </x:c>
      <x:c r="J2364" s="8" t="n">
        <x:v>2.774566584</x:v>
      </x:c>
      <x:c r="K2364" s="8" t="n">
        <x:v>49.42196863</x:v>
      </x:c>
    </x:row>
    <x:row r="2365">
      <x:c r="A2365" s="2" t="str">
        <x:v>Eritrea</x:v>
      </x:c>
      <x:c r="B2365" s="2" t="str">
        <x:v>2023-08</x:v>
      </x:c>
      <x:c r="C2365" s="8" t="n">
        <x:v>11.31736561</x:v>
      </x:c>
      <x:c r="D2365" s="8" t="n">
        <x:v>4.491017964</x:v>
      </x:c>
      <x:c r="E2365" s="8" t="n">
        <x:v>2.155688708</x:v>
      </x:c>
      <x:c r="F2365" s="8" t="n">
        <x:v>3.592814371</x:v>
      </x:c>
      <x:c r="G2365" s="8" t="n">
        <x:v>0</x:v>
      </x:c>
      <x:c r="H2365" s="8" t="n">
        <x:v>0</x:v>
      </x:c>
      <x:c r="I2365" s="8" t="n">
        <x:v>7.724551098</x:v>
      </x:c>
      <x:c r="J2365" s="8" t="n">
        <x:v>2.155688708</x:v>
      </x:c>
      <x:c r="K2365" s="8" t="n">
        <x:v>49.40120032</x:v>
      </x:c>
    </x:row>
    <x:row r="2366">
      <x:c r="A2366" s="2" t="str">
        <x:v>Eritrea</x:v>
      </x:c>
      <x:c r="B2366" s="2" t="str">
        <x:v>2023-09</x:v>
      </x:c>
      <x:c r="C2366" s="8" t="n">
        <x:v>10.0000003</x:v>
      </x:c>
      <x:c r="D2366" s="8" t="n">
        <x:v>3.968253968</x:v>
      </x:c>
      <x:c r="E2366" s="8" t="n">
        <x:v>3.650793701</x:v>
      </x:c>
      <x:c r="F2366" s="8" t="n">
        <x:v>5.396825296</x:v>
      </x:c>
      <x:c r="G2366" s="8" t="n">
        <x:v>0.63492066</x:v>
      </x:c>
      <x:c r="H2366" s="8" t="n">
        <x:v>0</x:v>
      </x:c>
      <x:c r="I2366" s="8" t="n">
        <x:v>4.285714361</x:v>
      </x:c>
      <x:c r="J2366" s="8" t="n">
        <x:v>6.190476468</x:v>
      </x:c>
      <x:c r="K2366" s="8" t="n">
        <x:v>54.3915384</x:v>
      </x:c>
    </x:row>
    <x:row r="2367">
      <x:c r="A2367" s="2" t="str">
        <x:v>Eritrea</x:v>
      </x:c>
      <x:c r="B2367" s="2" t="str">
        <x:v>2023-10</x:v>
      </x:c>
      <x:c r="C2367" s="8" t="n">
        <x:v>19.36708885</x:v>
      </x:c>
      <x:c r="D2367" s="8" t="n">
        <x:v>5.506329144</x:v>
      </x:c>
      <x:c r="E2367" s="8" t="n">
        <x:v>1.518987402</x:v>
      </x:c>
      <x:c r="F2367" s="8" t="n">
        <x:v>4.556962055</x:v>
      </x:c>
      <x:c r="G2367" s="8" t="n">
        <x:v>0</x:v>
      </x:c>
      <x:c r="H2367" s="8" t="n">
        <x:v>0</x:v>
      </x:c>
      <x:c r="I2367" s="8" t="n">
        <x:v>4.556962055</x:v>
      </x:c>
      <x:c r="J2367" s="8" t="n">
        <x:v>8.734177185</x:v>
      </x:c>
      <x:c r="K2367" s="8" t="n">
        <x:v>53.92405293</x:v>
      </x:c>
    </x:row>
    <x:row r="2368">
      <x:c r="A2368" s="2" t="str">
        <x:v>Eritrea</x:v>
      </x:c>
      <x:c r="B2368" s="2" t="str">
        <x:v>2023-11</x:v>
      </x:c>
      <x:c r="C2368" s="8" t="n">
        <x:v>13.56687941</x:v>
      </x:c>
      <x:c r="D2368" s="8" t="n">
        <x:v>4.777070064</x:v>
      </x:c>
      <x:c r="E2368" s="8" t="n">
        <x:v>2.292993722</x:v>
      </x:c>
      <x:c r="F2368" s="8" t="n">
        <x:v>4.458598726</x:v>
      </x:c>
      <x:c r="G2368" s="8" t="n">
        <x:v>0</x:v>
      </x:c>
      <x:c r="H2368" s="8" t="n">
        <x:v>0</x:v>
      </x:c>
      <x:c r="I2368" s="8" t="n">
        <x:v>3.630573279</x:v>
      </x:c>
      <x:c r="J2368" s="8" t="n">
        <x:v>2.292993722</x:v>
      </x:c>
      <x:c r="K2368" s="8" t="n">
        <x:v>50.89172254</x:v>
      </x:c>
    </x:row>
    <x:row r="2369">
      <x:c r="A2369" s="2" t="str">
        <x:v>Eritrea</x:v>
      </x:c>
      <x:c r="B2369" s="2" t="str">
        <x:v>2023-12</x:v>
      </x:c>
      <x:c r="C2369" s="8" t="n">
        <x:v>11.96202568</x:v>
      </x:c>
      <x:c r="D2369" s="8" t="n">
        <x:v>4.746835443</x:v>
      </x:c>
      <x:c r="E2369" s="8" t="n">
        <x:v>1.518987402</x:v>
      </x:c>
      <x:c r="F2369" s="8" t="n">
        <x:v>4.556962055</x:v>
      </x:c>
      <x:c r="G2369" s="8" t="n">
        <x:v>0</x:v>
      </x:c>
      <x:c r="H2369" s="8" t="n">
        <x:v>0</x:v>
      </x:c>
      <x:c r="I2369" s="8" t="n">
        <x:v>4.367088668</x:v>
      </x:c>
      <x:c r="J2369" s="8" t="n">
        <x:v>2.278481103</x:v>
      </x:c>
      <x:c r="K2369" s="8" t="n">
        <x:v>48.92405347</x:v>
      </x:c>
    </x:row>
    <x:row r="2370">
      <x:c r="A2370" s="2" t="str">
        <x:v>Eritrea</x:v>
      </x:c>
      <x:c r="B2370" s="2" t="str">
        <x:v>2024-01</x:v>
      </x:c>
      <x:c r="C2370" s="8" t="n">
        <x:v>13.48101308</x:v>
      </x:c>
      <x:c r="D2370" s="8" t="n">
        <x:v>4.746835443</x:v>
      </x:c>
      <x:c r="E2370" s="8" t="n">
        <x:v>2.278481103</x:v>
      </x:c>
      <x:c r="F2370" s="8" t="n">
        <x:v>3.797468354</x:v>
      </x:c>
      <x:c r="G2370" s="8" t="n">
        <x:v>0</x:v>
      </x:c>
      <x:c r="H2370" s="8" t="n">
        <x:v>0</x:v>
      </x:c>
      <x:c r="I2370" s="8" t="n">
        <x:v>3.607594967</x:v>
      </x:c>
      <x:c r="J2370" s="8" t="n">
        <x:v>3.037974804</x:v>
      </x:c>
      <x:c r="K2370" s="8" t="n">
        <x:v>51.20253563</x:v>
      </x:c>
    </x:row>
    <x:row r="2371">
      <x:c r="A2371" s="2" t="str">
        <x:v>Eritrea</x:v>
      </x:c>
      <x:c r="B2371" s="2" t="str">
        <x:v>2024-02</x:v>
      </x:c>
      <x:c r="C2371" s="8" t="n">
        <x:v>12.36180924</x:v>
      </x:c>
      <x:c r="D2371" s="8" t="n">
        <x:v>3.768844221</x:v>
      </x:c>
      <x:c r="E2371" s="8" t="n">
        <x:v>1.206030199</x:v>
      </x:c>
      <x:c r="F2371" s="8" t="n">
        <x:v>5.27638191</x:v>
      </x:c>
      <x:c r="G2371" s="8" t="n">
        <x:v>0</x:v>
      </x:c>
      <x:c r="H2371" s="8" t="n">
        <x:v>0</x:v>
      </x:c>
      <x:c r="I2371" s="8" t="n">
        <x:v>2.864321632</x:v>
      </x:c>
      <x:c r="J2371" s="8" t="n">
        <x:v>5.879397249</x:v>
      </x:c>
      <x:c r="K2371" s="8" t="n">
        <x:v>45.92965009</x:v>
      </x:c>
    </x:row>
    <x:row r="2372">
      <x:c r="A2372" s="2" t="str">
        <x:v>Eritrea</x:v>
      </x:c>
      <x:c r="B2372" s="2" t="str">
        <x:v>2024-03</x:v>
      </x:c>
      <x:c r="C2372" s="8" t="n">
        <x:v>10.3846157</x:v>
      </x:c>
      <x:c r="D2372" s="8" t="n">
        <x:v>4.120879121</x:v>
      </x:c>
      <x:c r="E2372" s="8" t="n">
        <x:v>6.593406855</x:v>
      </x:c>
      <x:c r="F2372" s="8" t="n">
        <x:v>7.417582549</x:v>
      </x:c>
      <x:c r="G2372" s="8" t="n">
        <x:v>0</x:v>
      </x:c>
      <x:c r="H2372" s="8" t="n">
        <x:v>0</x:v>
      </x:c>
      <x:c r="I2372" s="8" t="n">
        <x:v>5.604395631</x:v>
      </x:c>
      <x:c r="J2372" s="8" t="n">
        <x:v>2.637362742</x:v>
      </x:c>
      <x:c r="K2372" s="8" t="n">
        <x:v>49.61538734</x:v>
      </x:c>
    </x:row>
    <x:row r="2373">
      <x:c r="A2373" s="2" t="str">
        <x:v>Eritrea</x:v>
      </x:c>
      <x:c r="B2373" s="2" t="str">
        <x:v>2024-04</x:v>
      </x:c>
      <x:c r="C2373" s="8" t="n">
        <x:v>12.99363094</x:v>
      </x:c>
      <x:c r="D2373" s="8" t="n">
        <x:v>2.484076494</x:v>
      </x:c>
      <x:c r="E2373" s="8" t="n">
        <x:v>0</x:v>
      </x:c>
      <x:c r="F2373" s="8" t="n">
        <x:v>6.305732545</x:v>
      </x:c>
      <x:c r="G2373" s="8" t="n">
        <x:v>0</x:v>
      </x:c>
      <x:c r="H2373" s="8" t="n">
        <x:v>0</x:v>
      </x:c>
      <x:c r="I2373" s="8" t="n">
        <x:v>3.630573279</x:v>
      </x:c>
      <x:c r="J2373" s="8" t="n">
        <x:v>3.248407734</x:v>
      </x:c>
      <x:c r="K2373" s="8" t="n">
        <x:v>45.79617947</x:v>
      </x:c>
    </x:row>
    <x:row r="2374">
      <x:c r="A2374" s="2" t="str">
        <x:v>Eritrea</x:v>
      </x:c>
      <x:c r="B2374" s="2" t="str">
        <x:v>2024-05</x:v>
      </x:c>
      <x:c r="C2374" s="8" t="n">
        <x:v>8.914285932</x:v>
      </x:c>
      <x:c r="D2374" s="8" t="n">
        <x:v>3.08571434</x:v>
      </x:c>
      <x:c r="E2374" s="8" t="n">
        <x:v>8.914285932</x:v>
      </x:c>
      <x:c r="F2374" s="8" t="n">
        <x:v>6.857142857</x:v>
      </x:c>
      <x:c r="G2374" s="8" t="n">
        <x:v>0</x:v>
      </x:c>
      <x:c r="H2374" s="8" t="n">
        <x:v>0</x:v>
      </x:c>
      <x:c r="I2374" s="8" t="n">
        <x:v>7.714285714</x:v>
      </x:c>
      <x:c r="J2374" s="8" t="n">
        <x:v>2.057142939</x:v>
      </x:c>
      <x:c r="K2374" s="8" t="n">
        <x:v>49.37142985</x:v>
      </x:c>
    </x:row>
    <x:row r="2375">
      <x:c r="A2375" s="2" t="str">
        <x:v>Eritrea</x:v>
      </x:c>
      <x:c r="B2375" s="2" t="str">
        <x:v>2024-06</x:v>
      </x:c>
      <x:c r="C2375" s="8" t="n">
        <x:v>18.54166687</x:v>
      </x:c>
      <x:c r="D2375" s="8" t="n">
        <x:v>20.88541711</x:v>
      </x:c>
      <x:c r="E2375" s="8" t="n">
        <x:v>20.57291667</x:v>
      </x:c>
      <x:c r="F2375" s="8" t="n">
        <x:v>27.76041664</x:v>
      </x:c>
      <x:c r="G2375" s="8" t="n">
        <x:v>9.375</x:v>
      </x:c>
      <x:c r="H2375" s="8" t="n">
        <x:v>0</x:v>
      </x:c>
      <x:c r="I2375" s="8" t="n">
        <x:v>21.19791669</x:v>
      </x:c>
      <x:c r="J2375" s="8" t="n">
        <x:v>14.79166684</x:v>
      </x:c>
      <x:c r="K2375" s="8" t="n">
        <x:v>77.55208562</x:v>
      </x:c>
    </x:row>
    <x:row r="2376">
      <x:c r="A2376" s="2" t="str">
        <x:v>Eritrea</x:v>
      </x:c>
      <x:c r="B2376" s="2" t="str">
        <x:v>2024-07</x:v>
      </x:c>
      <x:c r="C2376" s="8" t="n">
        <x:v>13.41614931</x:v>
      </x:c>
      <x:c r="D2376" s="8" t="n">
        <x:v>11.18012422</x:v>
      </x:c>
      <x:c r="E2376" s="8" t="n">
        <x:v>7.453416149</x:v>
      </x:c>
      <x:c r="F2376" s="8" t="n">
        <x:v>9.875776457</x:v>
      </x:c>
      <x:c r="G2376" s="8" t="n">
        <x:v>0.931677019</x:v>
      </x:c>
      <x:c r="H2376" s="8" t="n">
        <x:v>0</x:v>
      </x:c>
      <x:c r="I2376" s="8" t="n">
        <x:v>8.757764064</x:v>
      </x:c>
      <x:c r="J2376" s="8" t="n">
        <x:v>4.658385093</x:v>
      </x:c>
      <x:c r="K2376" s="8" t="n">
        <x:v>51.36646069</x:v>
      </x:c>
    </x:row>
    <x:row r="2377">
      <x:c r="A2377" s="2" t="str">
        <x:v>Eritrea</x:v>
      </x:c>
      <x:c r="B2377" s="2" t="str">
        <x:v>2024-08</x:v>
      </x:c>
      <x:c r="C2377" s="8" t="n">
        <x:v>26.30434796</x:v>
      </x:c>
      <x:c r="D2377" s="8" t="n">
        <x:v>9.347826156</x:v>
      </x:c>
      <x:c r="E2377" s="8" t="n">
        <x:v>8.695652174</x:v>
      </x:c>
      <x:c r="F2377" s="8" t="n">
        <x:v>16.08695638</x:v>
      </x:c>
      <x:c r="G2377" s="8" t="n">
        <x:v>0</x:v>
      </x:c>
      <x:c r="H2377" s="8" t="n">
        <x:v>0</x:v>
      </x:c>
      <x:c r="I2377" s="8" t="n">
        <x:v>6.52173913</x:v>
      </x:c>
      <x:c r="J2377" s="8" t="n">
        <x:v>6.52173913</x:v>
      </x:c>
      <x:c r="K2377" s="8" t="n">
        <x:v>69.56521895</x:v>
      </x:c>
    </x:row>
    <x:row r="2378">
      <x:c r="A2378" s="2" t="str">
        <x:v>Eritrea</x:v>
      </x:c>
      <x:c r="B2378" s="2" t="str">
        <x:v>2024-09</x:v>
      </x:c>
      <x:c r="C2378" s="8" t="n">
        <x:v>9.824561654</x:v>
      </x:c>
      <x:c r="D2378" s="8" t="n">
        <x:v>1.988304149</x:v>
      </x:c>
      <x:c r="E2378" s="8" t="n">
        <x:v>2.105263242</x:v>
      </x:c>
      <x:c r="F2378" s="8" t="n">
        <x:v>4.385964912</x:v>
      </x:c>
      <x:c r="G2378" s="8" t="n">
        <x:v>0</x:v>
      </x:c>
      <x:c r="H2378" s="8" t="n">
        <x:v>0</x:v>
      </x:c>
      <x:c r="I2378" s="8" t="n">
        <x:v>4.736842189</x:v>
      </x:c>
      <x:c r="J2378" s="8" t="n">
        <x:v>1.403508828</x:v>
      </x:c>
      <x:c r="K2378" s="8" t="n">
        <x:v>55.43859897</x:v>
      </x:c>
    </x:row>
    <x:row r="2379">
      <x:c r="A2379" s="2" t="str">
        <x:v>Eritrea</x:v>
      </x:c>
      <x:c r="B2379" s="2" t="str">
        <x:v>2024-10</x:v>
      </x:c>
      <x:c r="C2379" s="8" t="n">
        <x:v>17.8125003</x:v>
      </x:c>
      <x:c r="D2379" s="8" t="n">
        <x:v>7.875000089</x:v>
      </x:c>
      <x:c r="E2379" s="8" t="n">
        <x:v>3.4375</x:v>
      </x:c>
      <x:c r="F2379" s="8" t="n">
        <x:v>11.25</x:v>
      </x:c>
      <x:c r="G2379" s="8" t="n">
        <x:v>0</x:v>
      </x:c>
      <x:c r="H2379" s="8" t="n">
        <x:v>0</x:v>
      </x:c>
      <x:c r="I2379" s="8" t="n">
        <x:v>8.062500209</x:v>
      </x:c>
      <x:c r="J2379" s="8" t="n">
        <x:v>0</x:v>
      </x:c>
      <x:c r="K2379" s="8" t="n">
        <x:v>57.93750182</x:v>
      </x:c>
    </x:row>
    <x:row r="2380">
      <x:c r="A2380" s="2" t="str">
        <x:v>Eritrea</x:v>
      </x:c>
      <x:c r="B2380" s="2" t="str">
        <x:v>2024-11</x:v>
      </x:c>
      <x:c r="C2380" s="8" t="n">
        <x:v>10.68493177</x:v>
      </x:c>
      <x:c r="D2380" s="8" t="n">
        <x:v>4.109589204</x:v>
      </x:c>
      <x:c r="E2380" s="8" t="n">
        <x:v>8.767123418</x:v>
      </x:c>
      <x:c r="F2380" s="8" t="n">
        <x:v>6.986301403</x:v>
      </x:c>
      <x:c r="G2380" s="8" t="n">
        <x:v>0</x:v>
      </x:c>
      <x:c r="H2380" s="8" t="n">
        <x:v>0</x:v>
      </x:c>
      <x:c r="I2380" s="8" t="n">
        <x:v>5.547945303</x:v>
      </x:c>
      <x:c r="J2380" s="8" t="n">
        <x:v>0</x:v>
      </x:c>
      <x:c r="K2380" s="8" t="n">
        <x:v>69.72602834</x:v>
      </x:c>
    </x:row>
    <x:row r="2381">
      <x:c r="A2381" s="2" t="str">
        <x:v>Eritrea</x:v>
      </x:c>
      <x:c r="B2381" s="2" t="str">
        <x:v>2024-12</x:v>
      </x:c>
      <x:c r="C2381" s="8" t="n">
        <x:v>12.40740764</x:v>
      </x:c>
      <x:c r="D2381" s="8" t="n">
        <x:v>1.48148154</x:v>
      </x:c>
      <x:c r="E2381" s="8" t="n">
        <x:v>8.148148472</x:v>
      </x:c>
      <x:c r="F2381" s="8" t="n">
        <x:v>8.888888948</x:v>
      </x:c>
      <x:c r="G2381" s="8" t="n">
        <x:v>0</x:v>
      </x:c>
      <x:c r="H2381" s="8" t="n">
        <x:v>0</x:v>
      </x:c>
      <x:c r="I2381" s="8" t="n">
        <x:v>7.222222252</x:v>
      </x:c>
      <x:c r="J2381" s="8" t="n">
        <x:v>0</x:v>
      </x:c>
      <x:c r="K2381" s="8" t="n">
        <x:v>60.67901541</x:v>
      </x:c>
    </x:row>
    <x:row r="2382">
      <x:c r="A2382" s="2" t="str">
        <x:v>Eritrea</x:v>
      </x:c>
      <x:c r="B2382" s="2" t="str">
        <x:v>2025-01</x:v>
      </x:c>
      <x:c r="C2382" s="8" t="n">
        <x:v>8.764045158</x:v>
      </x:c>
      <x:c r="D2382" s="8" t="n">
        <x:v>8.76404489</x:v>
      </x:c>
      <x:c r="E2382" s="8" t="n">
        <x:v>4.044943713</x:v>
      </x:c>
      <x:c r="F2382" s="8" t="n">
        <x:v>8.426966292</x:v>
      </x:c>
      <x:c r="G2382" s="8" t="n">
        <x:v>0</x:v>
      </x:c>
      <x:c r="H2382" s="8" t="n">
        <x:v>0</x:v>
      </x:c>
      <x:c r="I2382" s="8" t="n">
        <x:v>6.573033735</x:v>
      </x:c>
      <x:c r="J2382" s="8" t="n">
        <x:v>2.528089888</x:v>
      </x:c>
      <x:c r="K2382" s="8" t="n">
        <x:v>55.28089947</x:v>
      </x:c>
    </x:row>
    <x:row r="2383">
      <x:c r="A2383" s="2" t="str">
        <x:v>Eritrea</x:v>
      </x:c>
      <x:c r="B2383" s="2" t="str">
        <x:v>2025-02</x:v>
      </x:c>
      <x:c r="C2383" s="8" t="n">
        <x:v>2.250000089</x:v>
      </x:c>
      <x:c r="D2383" s="8" t="n">
        <x:v>0.75000003</x:v>
      </x:c>
      <x:c r="E2383" s="8" t="n">
        <x:v>4.687500149</x:v>
      </x:c>
      <x:c r="F2383" s="8" t="n">
        <x:v>3.75</x:v>
      </x:c>
      <x:c r="G2383" s="8" t="n">
        <x:v>0.75000003</x:v>
      </x:c>
      <x:c r="H2383" s="8" t="n">
        <x:v>0</x:v>
      </x:c>
      <x:c r="I2383" s="8" t="n">
        <x:v>0.75000003</x:v>
      </x:c>
      <x:c r="J2383" s="8" t="n">
        <x:v>2.8125</x:v>
      </x:c>
      <x:c r="K2383" s="8" t="n">
        <x:v>40.37499875</x:v>
      </x:c>
    </x:row>
    <x:row r="2384">
      <x:c r="A2384" s="2" t="str">
        <x:v>Eritrea</x:v>
      </x:c>
      <x:c r="B2384" s="2" t="str">
        <x:v>2025-03</x:v>
      </x:c>
      <x:c r="C2384" s="8" t="n">
        <x:v>10.95238085</x:v>
      </x:c>
      <x:c r="D2384" s="8" t="n">
        <x:v>13.49206349</x:v>
      </x:c>
      <x:c r="E2384" s="8" t="n">
        <x:v>8.253968456</x:v>
      </x:c>
      <x:c r="F2384" s="8" t="n">
        <x:v>12.85714296</x:v>
      </x:c>
      <x:c r="G2384" s="8" t="n">
        <x:v>7.248677274</x:v>
      </x:c>
      <x:c r="H2384" s="8" t="n">
        <x:v>0</x:v>
      </x:c>
      <x:c r="I2384" s="8" t="n">
        <x:v>11.69312189</x:v>
      </x:c>
      <x:c r="J2384" s="8" t="n">
        <x:v>7.936508189</x:v>
      </x:c>
      <x:c r="K2384" s="8" t="n">
        <x:v>60.4761902</x:v>
      </x:c>
    </x:row>
    <x:row r="2385">
      <x:c r="A2385" s="2" t="str">
        <x:v>Eritrea</x:v>
      </x:c>
      <x:c r="B2385" s="2" t="str">
        <x:v>2025-04</x:v>
      </x:c>
      <x:c r="C2385" s="8" t="n">
        <x:v>11.11111149</x:v>
      </x:c>
      <x:c r="D2385" s="8" t="n">
        <x:v>6.349206349</x:v>
      </x:c>
      <x:c r="E2385" s="8" t="n">
        <x:v>12.06349242</x:v>
      </x:c>
      <x:c r="F2385" s="8" t="n">
        <x:v>7.936507937</x:v>
      </x:c>
      <x:c r="G2385" s="8" t="n">
        <x:v>0</x:v>
      </x:c>
      <x:c r="H2385" s="8" t="n">
        <x:v>0</x:v>
      </x:c>
      <x:c r="I2385" s="8" t="n">
        <x:v>5.396825296</x:v>
      </x:c>
      <x:c r="J2385" s="8" t="n">
        <x:v>1.90476198</x:v>
      </x:c>
      <x:c r="K2385" s="8" t="n">
        <x:v>64.97354634</x:v>
      </x:c>
    </x:row>
    <x:row r="2386">
      <x:c r="A2386" s="2" t="str">
        <x:v>Eritrea</x:v>
      </x:c>
      <x:c r="B2386" s="2" t="str">
        <x:v>2025-05</x:v>
      </x:c>
      <x:c r="C2386" s="8" t="n">
        <x:v>11.12676081</x:v>
      </x:c>
      <x:c r="D2386" s="8" t="n">
        <x:v>7.042253521</x:v>
      </x:c>
      <x:c r="E2386" s="8" t="n">
        <x:v>5.774647977</x:v>
      </x:c>
      <x:c r="F2386" s="8" t="n">
        <x:v>7.746478873</x:v>
      </x:c>
      <x:c r="G2386" s="8" t="n">
        <x:v>2.816901408</x:v>
      </x:c>
      <x:c r="H2386" s="8" t="n">
        <x:v>0</x:v>
      </x:c>
      <x:c r="I2386" s="8" t="n">
        <x:v>7.464788889</x:v>
      </x:c>
      <x:c r="J2386" s="8" t="n">
        <x:v>0.563380304</x:v>
      </x:c>
      <x:c r="K2386" s="8" t="n">
        <x:v>58.02817076</x:v>
      </x:c>
    </x:row>
    <x:row r="2387">
      <x:c r="A2387" s="2" t="str">
        <x:v>Eritrea</x:v>
      </x:c>
      <x:c r="B2387" s="2" t="str">
        <x:v>2025-06</x:v>
      </x:c>
      <x:c r="C2387" s="8" t="n">
        <x:v>8.138297974</x:v>
      </x:c>
      <x:c r="D2387" s="8" t="n">
        <x:v>6.861702178</x:v>
      </x:c>
      <x:c r="E2387" s="8" t="n">
        <x:v>6.489361601</x:v>
      </x:c>
      <x:c r="F2387" s="8" t="n">
        <x:v>6.223404154</x:v>
      </x:c>
      <x:c r="G2387" s="8" t="n">
        <x:v>0</x:v>
      </x:c>
      <x:c r="H2387" s="8" t="n">
        <x:v>0</x:v>
      </x:c>
      <x:c r="I2387" s="8" t="n">
        <x:v>17.39361743</x:v>
      </x:c>
      <x:c r="J2387" s="8" t="n">
        <x:v>3.031914919</x:v>
      </x:c>
      <x:c r="K2387" s="8" t="n">
        <x:v>62.60638592</x:v>
      </x:c>
    </x:row>
    <x:row r="2388">
      <x:c r="A2388" s="2" t="str">
        <x:v>Eritrea</x:v>
      </x:c>
      <x:c r="B2388" s="2" t="str">
        <x:v>2025-07</x:v>
      </x:c>
      <x:c r="C2388" s="8" t="n">
        <x:v>8.235294211</x:v>
      </x:c>
      <x:c r="D2388" s="8" t="n">
        <x:v>5.441176658</x:v>
      </x:c>
      <x:c r="E2388" s="8" t="n">
        <x:v>8.823529412</x:v>
      </x:c>
      <x:c r="F2388" s="8" t="n">
        <x:v>9.411764612</x:v>
      </x:c>
      <x:c r="G2388" s="8" t="n">
        <x:v>0</x:v>
      </x:c>
      <x:c r="H2388" s="8" t="n">
        <x:v>0</x:v>
      </x:c>
      <x:c r="I2388" s="8" t="n">
        <x:v>15.88235334</x:v>
      </x:c>
      <x:c r="J2388" s="8" t="n">
        <x:v>0</x:v>
      </x:c>
      <x:c r="K2388" s="8" t="n">
        <x:v>59.90196326</x:v>
      </x:c>
    </x:row>
    <x:row r="2389">
      <x:c r="A2389" s="2" t="str">
        <x:v>Eritrea</x:v>
      </x:c>
      <x:c r="B2389" s="2" t="str">
        <x:v>2025-08</x:v>
      </x:c>
      <x:c r="C2389" s="8" t="n">
        <x:v>9.637306021</x:v>
      </x:c>
      <x:c r="D2389" s="8" t="n">
        <x:v>3.886010363</x:v>
      </x:c>
      <x:c r="E2389" s="8" t="n">
        <x:v>6.994819147</x:v>
      </x:c>
      <x:c r="F2389" s="8" t="n">
        <x:v>5.233160696</x:v>
      </x:c>
      <x:c r="G2389" s="8" t="n">
        <x:v>0</x:v>
      </x:c>
      <x:c r="H2389" s="8" t="n">
        <x:v>0</x:v>
      </x:c>
      <x:c r="I2389" s="8" t="n">
        <x:v>3.575129583</x:v>
      </x:c>
      <x:c r="J2389" s="8" t="n">
        <x:v>0</x:v>
      </x:c>
      <x:c r="K2389" s="8" t="n">
        <x:v>60.25907067</x:v>
      </x:c>
    </x:row>
    <x:row r="2390">
      <x:c r="A2390" s="2" t="str">
        <x:v>Eritrea</x:v>
      </x:c>
      <x:c r="B2390" s="2" t="str">
        <x:v>2025-09</x:v>
      </x:c>
      <x:c r="C2390" s="8" t="n">
        <x:v>9.553072839</x:v>
      </x:c>
      <x:c r="D2390" s="8" t="n">
        <x:v>9.720670844</x:v>
      </x:c>
      <x:c r="E2390" s="8" t="n">
        <x:v>11.39664823</x:v>
      </x:c>
      <x:c r="F2390" s="8" t="n">
        <x:v>7.374301569</x:v>
      </x:c>
      <x:c r="G2390" s="8" t="n">
        <x:v>0.670391088</x:v>
      </x:c>
      <x:c r="H2390" s="8" t="n">
        <x:v>0</x:v>
      </x:c>
      <x:c r="I2390" s="8" t="n">
        <x:v>6.536312876</x:v>
      </x:c>
      <x:c r="J2390" s="8" t="n">
        <x:v>5.363128572</x:v>
      </x:c>
      <x:c r="K2390" s="8" t="n">
        <x:v>62.06704225</x:v>
      </x:c>
    </x:row>
    <x:row r="2391">
      <x:c r="A2391" s="2" t="str">
        <x:v>Eritrea</x:v>
      </x:c>
      <x:c r="B2391" s="2" t="str">
        <x:v>2025-10</x:v>
      </x:c>
      <x:c r="C2391" s="8" t="n">
        <x:v>8.379888268</x:v>
      </x:c>
      <x:c r="D2391" s="8" t="n">
        <x:v>6.703910615</x:v>
      </x:c>
      <x:c r="E2391" s="8" t="n">
        <x:v>17.09497175</x:v>
      </x:c>
      <x:c r="F2391" s="8" t="n">
        <x:v>11.73184358</x:v>
      </x:c>
      <x:c r="G2391" s="8" t="n">
        <x:v>2.51396648</x:v>
      </x:c>
      <x:c r="H2391" s="8" t="n">
        <x:v>0</x:v>
      </x:c>
      <x:c r="I2391" s="8" t="n">
        <x:v>15.41899489</x:v>
      </x:c>
      <x:c r="J2391" s="8" t="n">
        <x:v>1.340782176</x:v>
      </x:c>
      <x:c r="K2391" s="8" t="n">
        <x:v>60.4469298</x:v>
      </x:c>
    </x:row>
    <x:row r="2392">
      <x:c r="A2392" s="2" t="str">
        <x:v>Eritrea</x:v>
      </x:c>
      <x:c r="B2392" s="2" t="str">
        <x:v>2025-11</x:v>
      </x:c>
      <x:c r="C2392" s="8" t="n">
        <x:v>9.908257056</x:v>
      </x:c>
      <x:c r="D2392" s="8" t="n">
        <x:v>9.220183661</x:v>
      </x:c>
      <x:c r="E2392" s="8" t="n">
        <x:v>16.33027497</x:v>
      </x:c>
      <x:c r="F2392" s="8" t="n">
        <x:v>10.41284439</x:v>
      </x:c>
      <x:c r="G2392" s="8" t="n">
        <x:v>2.752293578</x:v>
      </x:c>
      <x:c r="H2392" s="8" t="n">
        <x:v>0</x:v>
      </x:c>
      <x:c r="I2392" s="8" t="n">
        <x:v>12.93578006</x:v>
      </x:c>
      <x:c r="J2392" s="8" t="n">
        <x:v>2.752293578</x:v>
      </x:c>
      <x:c r="K2392" s="8" t="n">
        <x:v>74.44954618</x:v>
      </x:c>
    </x:row>
    <x:row r="2393">
      <x:c r="A2393" s="2" t="str">
        <x:v>Eritrea</x:v>
      </x:c>
      <x:c r="B2393" s="2" t="str">
        <x:v>2025-12</x:v>
      </x:c>
      <x:c r="C2393" s="8" t="n">
        <x:v>15.9898482</x:v>
      </x:c>
      <x:c r="D2393" s="8" t="n">
        <x:v>4.568527919</x:v>
      </x:c>
      <x:c r="E2393" s="8" t="n">
        <x:v>18.42639604</x:v>
      </x:c>
      <x:c r="F2393" s="8" t="n">
        <x:v>10.05076103</x:v>
      </x:c>
      <x:c r="G2393" s="8" t="n">
        <x:v>3.045685279</x:v>
      </x:c>
      <x:c r="H2393" s="8" t="n">
        <x:v>0</x:v>
      </x:c>
      <x:c r="I2393" s="8" t="n">
        <x:v>5.634517839</x:v>
      </x:c>
      <x:c r="J2393" s="8" t="n">
        <x:v>3.0456854</x:v>
      </x:c>
      <x:c r="K2393" s="8" t="n">
        <x:v>67.15736087</x:v>
      </x:c>
    </x:row>
    <x:row r="2394">
      <x:c r="A2394" s="2" t="str">
        <x:v>Eritrea</x:v>
      </x:c>
      <x:c r="B2394" s="2" t="str">
        <x:v>2026-01</x:v>
      </x:c>
      <x:c r="C2394" s="8" t="n">
        <x:v>14.40000025</x:v>
      </x:c>
      <x:c r="D2394" s="8" t="n">
        <x:v>18.40000025</x:v>
      </x:c>
      <x:c r="E2394" s="8" t="n">
        <x:v>22.13333384</x:v>
      </x:c>
      <x:c r="F2394" s="8" t="n">
        <x:v>10.40000025</x:v>
      </x:c>
      <x:c r="G2394" s="8" t="n">
        <x:v>7.333333333</x:v>
      </x:c>
      <x:c r="H2394" s="8" t="n">
        <x:v>0</x:v>
      </x:c>
      <x:c r="I2394" s="8" t="n">
        <x:v>22.53333394</x:v>
      </x:c>
      <x:c r="J2394" s="8" t="n">
        <x:v>6.400000254</x:v>
      </x:c>
      <x:c r="K2394" s="8" t="n">
        <x:v>73.00000334</x:v>
      </x:c>
    </x:row>
    <x:row r="2395">
      <x:c r="A2395" s="2" t="str">
        <x:v>Eritrea</x:v>
      </x:c>
      <x:c r="B2395" s="2" t="str">
        <x:v>2026-02</x:v>
      </x:c>
      <x:c r="C2395" s="8" t="n">
        <x:v>5.303867482</x:v>
      </x:c>
      <x:c r="D2395" s="8" t="n">
        <x:v>0.662983452</x:v>
      </x:c>
      <x:c r="E2395" s="8" t="n">
        <x:v>4.640884162</x:v>
      </x:c>
      <x:c r="F2395" s="8" t="n">
        <x:v>5.635359274</x:v>
      </x:c>
      <x:c r="G2395" s="8" t="n">
        <x:v>2.486187845</x:v>
      </x:c>
      <x:c r="H2395" s="8" t="n">
        <x:v>0</x:v>
      </x:c>
      <x:c r="I2395" s="8" t="n">
        <x:v>10.44198913</x:v>
      </x:c>
      <x:c r="J2395" s="8" t="n">
        <x:v>1.657458564</x:v>
      </x:c>
      <x:c r="K2395" s="8" t="n">
        <x:v>47.45856464</x:v>
      </x:c>
    </x:row>
    <x:row r="2396">
      <x:c r="A2396" s="2" t="str">
        <x:v>Eritrea</x:v>
      </x:c>
      <x:c r="B2396" s="2" t="str">
        <x:v>2026-03</x:v>
      </x:c>
      <x:c r="C2396" s="8" t="n">
        <x:v>3.018868044</x:v>
      </x:c>
      <x:c r="D2396" s="8" t="n">
        <x:v>3.58490569</x:v>
      </x:c>
      <x:c r="E2396" s="8" t="n">
        <x:v>3.962264271</x:v>
      </x:c>
      <x:c r="F2396" s="8" t="n">
        <x:v>2.641509464</x:v>
      </x:c>
      <x:c r="G2396" s="8" t="n">
        <x:v>0</x:v>
      </x:c>
      <x:c r="H2396" s="8" t="n">
        <x:v>0</x:v>
      </x:c>
      <x:c r="I2396" s="8" t="n">
        <x:v>9.811321295</x:v>
      </x:c>
      <x:c r="J2396" s="8" t="n">
        <x:v>0</x:v>
      </x:c>
      <x:c r="K2396" s="8" t="n">
        <x:v>51.88679515</x:v>
      </x:c>
    </x:row>
    <x:row r="2397">
      <x:c r="A2397" s="2" t="str">
        <x:v>Eritrea</x:v>
      </x:c>
      <x:c r="B2397" s="2" t="str">
        <x:v>2026-04</x:v>
      </x:c>
      <x:c r="C2397" s="8" t="n">
        <x:v>10.33898302</x:v>
      </x:c>
      <x:c r="D2397" s="8" t="n">
        <x:v>5.762711891</x:v>
      </x:c>
      <x:c r="E2397" s="8" t="n">
        <x:v>7.627118644</x:v>
      </x:c>
      <x:c r="F2397" s="8" t="n">
        <x:v>10.50847425</x:v>
      </x:c>
      <x:c r="G2397" s="8" t="n">
        <x:v>2.033898386</x:v>
      </x:c>
      <x:c r="H2397" s="8" t="n">
        <x:v>0</x:v>
      </x:c>
      <x:c r="I2397" s="8" t="n">
        <x:v>6.101695158</x:v>
      </x:c>
      <x:c r="J2397" s="8" t="n">
        <x:v>0.847457627</x:v>
      </x:c>
      <x:c r="K2397" s="8" t="n">
        <x:v>58.07909669</x:v>
      </x:c>
    </x:row>
    <x:row r="2398">
      <x:c r="A2398" s="2" t="str">
        <x:v>Eritrea</x:v>
      </x:c>
      <x:c r="B2398" s="2" t="str">
        <x:v>2026-05</x:v>
      </x:c>
      <x:c r="C2398" s="8" t="n">
        <x:v>3.10880829</x:v>
      </x:c>
      <x:c r="D2398" s="8" t="n">
        <x:v>11.65803109</x:v>
      </x:c>
      <x:c r="E2398" s="8" t="n">
        <x:v>16.47668404</x:v>
      </x:c>
      <x:c r="F2398" s="8" t="n">
        <x:v>2.331606218</x:v>
      </x:c>
      <x:c r="G2398" s="8" t="n">
        <x:v>1.243523365</x:v>
      </x:c>
      <x:c r="H2398" s="8" t="n">
        <x:v>0</x:v>
      </x:c>
      <x:c r="I2398" s="8" t="n">
        <x:v>12.59067417</x:v>
      </x:c>
      <x:c r="J2398" s="8" t="n">
        <x:v>5.440414508</x:v>
      </x:c>
      <x:c r="K2398" s="8" t="n">
        <x:v>61.39896707</x:v>
      </x:c>
    </x:row>
    <x:row r="2399">
      <x:c r="A2399" s="2" t="str">
        <x:v>Eritrea</x:v>
      </x:c>
      <x:c r="B2399" s="2" t="str">
        <x:v>2026-06</x:v>
      </x:c>
      <x:c r="C2399" s="8" t="n">
        <x:v>7.810651198</x:v>
      </x:c>
      <x:c r="D2399" s="8" t="n">
        <x:v>6.923076951</x:v>
      </x:c>
      <x:c r="E2399" s="8" t="n">
        <x:v>9.408284362</x:v>
      </x:c>
      <x:c r="F2399" s="8" t="n">
        <x:v>3.017751564</x:v>
      </x:c>
      <x:c r="G2399" s="8" t="n">
        <x:v>0</x:v>
      </x:c>
      <x:c r="H2399" s="8" t="n">
        <x:v>0</x:v>
      </x:c>
      <x:c r="I2399" s="8" t="n">
        <x:v>0.887573964</x:v>
      </x:c>
      <x:c r="J2399" s="8" t="n">
        <x:v>0</x:v>
      </x:c>
      <x:c r="K2399" s="8" t="n">
        <x:v>49.52662965</x:v>
      </x:c>
    </x:row>
    <x:row r="2400">
      <x:c r="A2400" s="2" t="str">
        <x:v>Eritrea</x:v>
      </x:c>
      <x:c r="B2400" s="2" t="str">
        <x:v>2026-07</x:v>
      </x:c>
      <x:c r="C2400" s="8" t="n">
        <x:v>3.392857029</x:v>
      </x:c>
      <x:c r="D2400" s="8" t="n">
        <x:v>2.678571429</x:v>
      </x:c>
      <x:c r="E2400" s="8" t="n">
        <x:v>7.321428685</x:v>
      </x:c>
      <x:c r="F2400" s="8" t="n">
        <x:v>5.535714399</x:v>
      </x:c>
      <x:c r="G2400" s="8" t="n">
        <x:v>2.678571429</x:v>
      </x:c>
      <x:c r="H2400" s="8" t="n">
        <x:v>0</x:v>
      </x:c>
      <x:c r="I2400" s="8" t="n">
        <x:v>8.57142877</x:v>
      </x:c>
      <x:c r="J2400" s="8" t="n">
        <x:v>0</x:v>
      </x:c>
      <x:c r="K2400" s="8" t="n">
        <x:v>40.95238334</x:v>
      </x:c>
    </x:row>
    <x:row r="2401">
      <x:c r="A2401" s="2" t="str">
        <x:v>Eritrea</x:v>
      </x:c>
      <x:c r="B2401" s="2" t="str">
        <x:v>2026-08</x:v>
      </x:c>
      <x:c r="C2401" s="8" t="n">
        <x:v>5.294117560753455</x:v>
      </x:c>
      <x:c r="D2401" s="8" t="n">
        <x:v>4.208144882685459</x:v>
      </x:c>
      <x:c r="E2401" s="8" t="n">
        <x:v>8.144796380090497</x:v>
      </x:c>
      <x:c r="F2401" s="8" t="n">
        <x:v>4.343891575325668</x:v>
      </x:c>
      <x:c r="G2401" s="8" t="n">
        <x:v>0</x:v>
      </x:c>
      <x:c r="H2401" s="8" t="n">
        <x:v>0</x:v>
      </x:c>
      <x:c r="I2401" s="8" t="n">
        <x:v>5.701357638674084</x:v>
      </x:c>
      <x:c r="J2401" s="8" t="n">
        <x:v>2.036199095022624</x:v>
      </x:c>
      <x:c r="K2401" s="8" t="n">
        <x:v>50.90497899379126</x:v>
      </x:c>
    </x:row>
    <x:row r="2402">
      <x:c r="A2402" s="2" t="str">
        <x:v>Eritrea</x:v>
      </x:c>
      <x:c r="B2402" s="2" t="str">
        <x:v>2026-09</x:v>
      </x:c>
      <x:c r="C2402" s="8" t="n">
        <x:v>8.524590372387829</x:v>
      </x:c>
      <x:c r="D2402" s="8" t="n">
        <x:v>1.967213192924124</x:v>
      </x:c>
      <x:c r="E2402" s="8" t="n">
        <x:v>10.4918033047452</x:v>
      </x:c>
      <x:c r="F2402" s="8" t="n">
        <x:v>4.42622945608337</x:v>
      </x:c>
      <x:c r="G2402" s="8" t="n">
        <x:v>0</x:v>
      </x:c>
      <x:c r="H2402" s="8" t="n">
        <x:v>0</x:v>
      </x:c>
      <x:c r="I2402" s="8" t="n">
        <x:v>17.540984075577533</x:v>
      </x:c>
      <x:c r="J2402" s="8" t="n">
        <x:v>0</x:v>
      </x:c>
      <x:c r="K2402" s="8" t="n">
        <x:v>61.9125658045701</x:v>
      </x:c>
    </x:row>
    <x:row r="2403">
      <x:c r="A2403" s="2" t="str">
        <x:v>Eswatini</x:v>
      </x:c>
      <x:c r="B2403" s="2" t="str">
        <x:v>2015-01</x:v>
      </x:c>
      <x:c r="C2403" s="8" t="n">
        <x:v>4.7524752</x:v>
      </x:c>
      <x:c r="D2403" s="8" t="n">
        <x:v>5.940594059</x:v>
      </x:c>
      <x:c r="E2403" s="8" t="n">
        <x:v>3.564356459</x:v>
      </x:c>
      <x:c r="F2403" s="8" t="n">
        <x:v>5.693069307</x:v>
      </x:c>
      <x:c r="G2403" s="8" t="n">
        <x:v>1.188118859</x:v>
      </x:c>
      <x:c r="H2403" s="8" t="n">
        <x:v>0</x:v>
      </x:c>
      <x:c r="I2403" s="8" t="n">
        <x:v>5.792079586</x:v>
      </x:c>
      <x:c r="J2403" s="8" t="n">
        <x:v>1.188118859</x:v>
      </x:c>
      <x:c r="K2403" s="8" t="n">
        <x:v>45.29702451</x:v>
      </x:c>
    </x:row>
    <x:row r="2404">
      <x:c r="A2404" s="2" t="str">
        <x:v>Eswatini</x:v>
      </x:c>
      <x:c r="B2404" s="2" t="str">
        <x:v>2015-02</x:v>
      </x:c>
      <x:c r="C2404" s="8" t="n">
        <x:v>4.799999918</x:v>
      </x:c>
      <x:c r="D2404" s="8" t="n">
        <x:v>6.171428544</x:v>
      </x:c>
      <x:c r="E2404" s="8" t="n">
        <x:v>4.114285742</x:v>
      </x:c>
      <x:c r="F2404" s="8" t="n">
        <x:v>7.028571538</x:v>
      </x:c>
      <x:c r="G2404" s="8" t="n">
        <x:v>1.371428626</x:v>
      </x:c>
      <x:c r="H2404" s="8" t="n">
        <x:v>0</x:v>
      </x:c>
      <x:c r="I2404" s="8" t="n">
        <x:v>6.742857252</x:v>
      </x:c>
      <x:c r="J2404" s="8" t="n">
        <x:v>1.371428626</x:v>
      </x:c>
      <x:c r="K2404" s="8" t="n">
        <x:v>44.74285725</x:v>
      </x:c>
    </x:row>
    <x:row r="2405">
      <x:c r="A2405" s="2" t="str">
        <x:v>Eswatini</x:v>
      </x:c>
      <x:c r="B2405" s="2" t="str">
        <x:v>2015-03</x:v>
      </x:c>
      <x:c r="C2405" s="8" t="n">
        <x:v>1.043478302</x:v>
      </x:c>
      <x:c r="D2405" s="8" t="n">
        <x:v>1.043478302</x:v>
      </x:c>
      <x:c r="E2405" s="8" t="n">
        <x:v>0</x:v>
      </x:c>
      <x:c r="F2405" s="8" t="n">
        <x:v>0</x:v>
      </x:c>
      <x:c r="G2405" s="8" t="n">
        <x:v>0</x:v>
      </x:c>
      <x:c r="H2405" s="8" t="n">
        <x:v>0</x:v>
      </x:c>
      <x:c r="I2405" s="8" t="n">
        <x:v>0</x:v>
      </x:c>
      <x:c r="J2405" s="8" t="n">
        <x:v>0</x:v>
      </x:c>
      <x:c r="K2405" s="8" t="n">
        <x:v>10.26086994</x:v>
      </x:c>
    </x:row>
    <x:row r="2406">
      <x:c r="A2406" s="2" t="str">
        <x:v>Eswatini</x:v>
      </x:c>
      <x:c r="B2406" s="2" t="str">
        <x:v>2015-04</x:v>
      </x:c>
      <x:c r="C2406" s="8" t="n">
        <x:v>2.292993722</x:v>
      </x:c>
      <x:c r="D2406" s="8" t="n">
        <x:v>1.528662481</x:v>
      </x:c>
      <x:c r="E2406" s="8" t="n">
        <x:v>1.528662481</x:v>
      </x:c>
      <x:c r="F2406" s="8" t="n">
        <x:v>4.904458477</x:v>
      </x:c>
      <x:c r="G2406" s="8" t="n">
        <x:v>3.057324962</x:v>
      </x:c>
      <x:c r="H2406" s="8" t="n">
        <x:v>0</x:v>
      </x:c>
      <x:c r="I2406" s="8" t="n">
        <x:v>1.528662481</x:v>
      </x:c>
      <x:c r="J2406" s="8" t="n">
        <x:v>0</x:v>
      </x:c>
      <x:c r="K2406" s="8" t="n">
        <x:v>33.56688402</x:v>
      </x:c>
    </x:row>
    <x:row r="2407">
      <x:c r="A2407" s="2" t="str">
        <x:v>Eswatini</x:v>
      </x:c>
      <x:c r="B2407" s="2" t="str">
        <x:v>2015-05</x:v>
      </x:c>
      <x:c r="C2407" s="8" t="n">
        <x:v>1.92771092</x:v>
      </x:c>
      <x:c r="D2407" s="8" t="n">
        <x:v>3.614457927</x:v>
      </x:c>
      <x:c r="E2407" s="8" t="n">
        <x:v>2.048192829</x:v>
      </x:c>
      <x:c r="F2407" s="8" t="n">
        <x:v>7.550200497</x:v>
      </x:c>
      <x:c r="G2407" s="8" t="n">
        <x:v>4.21686747</x:v>
      </x:c>
      <x:c r="H2407" s="8" t="n">
        <x:v>0</x:v>
      </x:c>
      <x:c r="I2407" s="8" t="n">
        <x:v>7.871486097</x:v>
      </x:c>
      <x:c r="J2407" s="8" t="n">
        <x:v>3.253012201</x:v>
      </x:c>
      <x:c r="K2407" s="8" t="n">
        <x:v>48.9959847</x:v>
      </x:c>
    </x:row>
    <x:row r="2408">
      <x:c r="A2408" s="2" t="str">
        <x:v>Eswatini</x:v>
      </x:c>
      <x:c r="B2408" s="2" t="str">
        <x:v>2015-06</x:v>
      </x:c>
      <x:c r="C2408" s="8" t="n">
        <x:v>2.000000079</x:v>
      </x:c>
      <x:c r="D2408" s="8" t="n">
        <x:v>3.000000079</x:v>
      </x:c>
      <x:c r="E2408" s="8" t="n">
        <x:v>0.900000016</x:v>
      </x:c>
      <x:c r="F2408" s="8" t="n">
        <x:v>8.366666794</x:v>
      </x:c>
      <x:c r="G2408" s="8" t="n">
        <x:v>5.100000064</x:v>
      </x:c>
      <x:c r="H2408" s="8" t="n">
        <x:v>0</x:v>
      </x:c>
      <x:c r="I2408" s="8" t="n">
        <x:v>9.333333333</x:v>
      </x:c>
      <x:c r="J2408" s="8" t="n">
        <x:v>2.700000127</x:v>
      </x:c>
      <x:c r="K2408" s="8" t="n">
        <x:v>53.76666061</x:v>
      </x:c>
    </x:row>
    <x:row r="2409">
      <x:c r="A2409" s="2" t="str">
        <x:v>Eswatini</x:v>
      </x:c>
      <x:c r="B2409" s="2" t="str">
        <x:v>2015-07</x:v>
      </x:c>
      <x:c r="C2409" s="8" t="n">
        <x:v>2.343750093</x:v>
      </x:c>
      <x:c r="D2409" s="8" t="n">
        <x:v>3.984375298</x:v>
      </x:c>
      <x:c r="E2409" s="8" t="n">
        <x:v>1.054687519</x:v>
      </x:c>
      <x:c r="F2409" s="8" t="n">
        <x:v>8.945312351</x:v>
      </x:c>
      <x:c r="G2409" s="8" t="n">
        <x:v>3.281250224</x:v>
      </x:c>
      <x:c r="H2409" s="8" t="n">
        <x:v>0</x:v>
      </x:c>
      <x:c r="I2409" s="8" t="n">
        <x:v>6.8359375</x:v>
      </x:c>
      <x:c r="J2409" s="8" t="n">
        <x:v>0</x:v>
      </x:c>
      <x:c r="K2409" s="8" t="n">
        <x:v>50.15625004</x:v>
      </x:c>
    </x:row>
    <x:row r="2410">
      <x:c r="A2410" s="2" t="str">
        <x:v>Eswatini</x:v>
      </x:c>
      <x:c r="B2410" s="2" t="str">
        <x:v>2015-08</x:v>
      </x:c>
      <x:c r="C2410" s="8" t="n">
        <x:v>1.80451135</x:v>
      </x:c>
      <x:c r="D2410" s="8" t="n">
        <x:v>0.902255675</x:v>
      </x:c>
      <x:c r="E2410" s="8" t="n">
        <x:v>0</x:v>
      </x:c>
      <x:c r="F2410" s="8" t="n">
        <x:v>2.706767025</x:v>
      </x:c>
      <x:c r="G2410" s="8" t="n">
        <x:v>1.80451135</x:v>
      </x:c>
      <x:c r="H2410" s="8" t="n">
        <x:v>0</x:v>
      </x:c>
      <x:c r="I2410" s="8" t="n">
        <x:v>0.902255675</x:v>
      </x:c>
      <x:c r="J2410" s="8" t="n">
        <x:v>0</x:v>
      </x:c>
      <x:c r="K2410" s="8" t="n">
        <x:v>18.34586563</x:v>
      </x:c>
    </x:row>
    <x:row r="2411">
      <x:c r="A2411" s="2" t="str">
        <x:v>Eswatini</x:v>
      </x:c>
      <x:c r="B2411" s="2" t="str">
        <x:v>2015-09</x:v>
      </x:c>
      <x:c r="C2411" s="8" t="n">
        <x:v>3.678160974</x:v>
      </x:c>
      <x:c r="D2411" s="8" t="n">
        <x:v>5.172413793</x:v>
      </x:c>
      <x:c r="E2411" s="8" t="n">
        <x:v>2.758620708</x:v>
      </x:c>
      <x:c r="F2411" s="8" t="n">
        <x:v>8.773946214</x:v>
      </x:c>
      <x:c r="G2411" s="8" t="n">
        <x:v>4.482758548</x:v>
      </x:c>
      <x:c r="H2411" s="8" t="n">
        <x:v>0</x:v>
      </x:c>
      <x:c r="I2411" s="8" t="n">
        <x:v>9.348659588</x:v>
      </x:c>
      <x:c r="J2411" s="8" t="n">
        <x:v>3.103448422</x:v>
      </x:c>
      <x:c r="K2411" s="8" t="n">
        <x:v>53.94635886</x:v>
      </x:c>
    </x:row>
    <x:row r="2412">
      <x:c r="A2412" s="2" t="str">
        <x:v>Eswatini</x:v>
      </x:c>
      <x:c r="B2412" s="2" t="str">
        <x:v>2015-10</x:v>
      </x:c>
      <x:c r="C2412" s="8" t="n">
        <x:v>1.751824887</x:v>
      </x:c>
      <x:c r="D2412" s="8" t="n">
        <x:v>1.970802955</x:v>
      </x:c>
      <x:c r="E2412" s="8" t="n">
        <x:v>1.094890511</x:v>
      </x:c>
      <x:c r="F2412" s="8" t="n">
        <x:v>1.605839451</x:v>
      </x:c>
      <x:c r="G2412" s="8" t="n">
        <x:v>1.751824887</x:v>
      </x:c>
      <x:c r="H2412" s="8" t="n">
        <x:v>0</x:v>
      </x:c>
      <x:c r="I2412" s="8" t="n">
        <x:v>0</x:v>
      </x:c>
      <x:c r="J2412" s="8" t="n">
        <x:v>2.627737331</x:v>
      </x:c>
      <x:c r="K2412" s="8" t="n">
        <x:v>18.32116938</x:v>
      </x:c>
    </x:row>
    <x:row r="2413">
      <x:c r="A2413" s="2" t="str">
        <x:v>Eswatini</x:v>
      </x:c>
      <x:c r="B2413" s="2" t="str">
        <x:v>2015-11</x:v>
      </x:c>
      <x:c r="C2413" s="8" t="n">
        <x:v>1.509434022</x:v>
      </x:c>
      <x:c r="D2413" s="8" t="n">
        <x:v>3.962264421</x:v>
      </x:c>
      <x:c r="E2413" s="8" t="n">
        <x:v>2.452830249</x:v>
      </x:c>
      <x:c r="F2413" s="8" t="n">
        <x:v>3.647798862</x:v>
      </x:c>
      <x:c r="G2413" s="8" t="n">
        <x:v>3.773584906</x:v>
      </x:c>
      <x:c r="H2413" s="8" t="n">
        <x:v>0</x:v>
      </x:c>
      <x:c r="I2413" s="8" t="n">
        <x:v>0.754717011</x:v>
      </x:c>
      <x:c r="J2413" s="8" t="n">
        <x:v>0</x:v>
      </x:c>
      <x:c r="K2413" s="8" t="n">
        <x:v>35.28302286</x:v>
      </x:c>
    </x:row>
    <x:row r="2414">
      <x:c r="A2414" s="2" t="str">
        <x:v>Eswatini</x:v>
      </x:c>
      <x:c r="B2414" s="2" t="str">
        <x:v>2015-12</x:v>
      </x:c>
      <x:c r="C2414" s="8" t="n">
        <x:v>2.000000079</x:v>
      </x:c>
      <x:c r="D2414" s="8" t="n">
        <x:v>1.00000004</x:v>
      </x:c>
      <x:c r="E2414" s="8" t="n">
        <x:v>1.00000004</x:v>
      </x:c>
      <x:c r="F2414" s="8" t="n">
        <x:v>0</x:v>
      </x:c>
      <x:c r="G2414" s="8" t="n">
        <x:v>0</x:v>
      </x:c>
      <x:c r="H2414" s="8" t="n">
        <x:v>0</x:v>
      </x:c>
      <x:c r="I2414" s="8" t="n">
        <x:v>0</x:v>
      </x:c>
      <x:c r="J2414" s="8" t="n">
        <x:v>0</x:v>
      </x:c>
      <x:c r="K2414" s="8" t="n">
        <x:v>10.83333333</x:v>
      </x:c>
    </x:row>
    <x:row r="2415">
      <x:c r="A2415" s="2" t="str">
        <x:v>Eswatini</x:v>
      </x:c>
      <x:c r="B2415" s="2" t="str">
        <x:v>2016-01</x:v>
      </x:c>
      <x:c r="C2415" s="8" t="n">
        <x:v>2.17391313</x:v>
      </x:c>
      <x:c r="D2415" s="8" t="n">
        <x:v>4.021739355</x:v>
      </x:c>
      <x:c r="E2415" s="8" t="n">
        <x:v>0.978260887</x:v>
      </x:c>
      <x:c r="F2415" s="8" t="n">
        <x:v>7.681159697</x:v>
      </x:c>
      <x:c r="G2415" s="8" t="n">
        <x:v>5.108695445</x:v>
      </x:c>
      <x:c r="H2415" s="8" t="n">
        <x:v>0</x:v>
      </x:c>
      <x:c r="I2415" s="8" t="n">
        <x:v>9.710144651</x:v>
      </x:c>
      <x:c r="J2415" s="8" t="n">
        <x:v>2.934782747</x:v>
      </x:c>
      <x:c r="K2415" s="8" t="n">
        <x:v>54.99999342</x:v>
      </x:c>
    </x:row>
    <x:row r="2416">
      <x:c r="A2416" s="2" t="str">
        <x:v>Eswatini</x:v>
      </x:c>
      <x:c r="B2416" s="2" t="str">
        <x:v>2016-02</x:v>
      </x:c>
      <x:c r="C2416" s="8" t="n">
        <x:v>1.81818189</x:v>
      </x:c>
      <x:c r="D2416" s="8" t="n">
        <x:v>2.954545527</x:v>
      </x:c>
      <x:c r="E2416" s="8" t="n">
        <x:v>0</x:v>
      </x:c>
      <x:c r="F2416" s="8" t="n">
        <x:v>6.818181999</x:v>
      </x:c>
      <x:c r="G2416" s="8" t="n">
        <x:v>1.81818189</x:v>
      </x:c>
      <x:c r="H2416" s="8" t="n">
        <x:v>0</x:v>
      </x:c>
      <x:c r="I2416" s="8" t="n">
        <x:v>5.303030303</x:v>
      </x:c>
      <x:c r="J2416" s="8" t="n">
        <x:v>0</x:v>
      </x:c>
      <x:c r="K2416" s="8" t="n">
        <x:v>21.96969878</x:v>
      </x:c>
    </x:row>
    <x:row r="2417">
      <x:c r="A2417" s="2" t="str">
        <x:v>Eswatini</x:v>
      </x:c>
      <x:c r="B2417" s="2" t="str">
        <x:v>2016-03</x:v>
      </x:c>
      <x:c r="C2417" s="8" t="n">
        <x:v>4.595744661</x:v>
      </x:c>
      <x:c r="D2417" s="8" t="n">
        <x:v>6.127659818</x:v>
      </x:c>
      <x:c r="E2417" s="8" t="n">
        <x:v>3.063829808</x:v>
      </x:c>
      <x:c r="F2417" s="8" t="n">
        <x:v>8.297872036</x:v>
      </x:c>
      <x:c r="G2417" s="8" t="n">
        <x:v>6.000000162</x:v>
      </x:c>
      <x:c r="H2417" s="8" t="n">
        <x:v>0</x:v>
      </x:c>
      <x:c r="I2417" s="8" t="n">
        <x:v>7.829787072</x:v>
      </x:c>
      <x:c r="J2417" s="8" t="n">
        <x:v>3.446808673</x:v>
      </x:c>
      <x:c r="K2417" s="8" t="n">
        <x:v>53.27659769</x:v>
      </x:c>
    </x:row>
    <x:row r="2418">
      <x:c r="A2418" s="2" t="str">
        <x:v>Eswatini</x:v>
      </x:c>
      <x:c r="B2418" s="2" t="str">
        <x:v>2016-04</x:v>
      </x:c>
      <x:c r="C2418" s="8" t="n">
        <x:v>7.499999967</x:v>
      </x:c>
      <x:c r="D2418" s="8" t="n">
        <x:v>5.833333234</x:v>
      </x:c>
      <x:c r="E2418" s="8" t="n">
        <x:v>4.166666667</x:v>
      </x:c>
      <x:c r="F2418" s="8" t="n">
        <x:v>2.013888955</x:v>
      </x:c>
      <x:c r="G2418" s="8" t="n">
        <x:v>0</x:v>
      </x:c>
      <x:c r="H2418" s="8" t="n">
        <x:v>0</x:v>
      </x:c>
      <x:c r="I2418" s="8" t="n">
        <x:v>0.833333366</x:v>
      </x:c>
      <x:c r="J2418" s="8" t="n">
        <x:v>0</x:v>
      </x:c>
      <x:c r="K2418" s="8" t="n">
        <x:v>23.40277765</x:v>
      </x:c>
    </x:row>
    <x:row r="2419">
      <x:c r="A2419" s="2" t="str">
        <x:v>Eswatini</x:v>
      </x:c>
      <x:c r="B2419" s="2" t="str">
        <x:v>2016-05</x:v>
      </x:c>
      <x:c r="C2419" s="8" t="n">
        <x:v>6.760563313</x:v>
      </x:c>
      <x:c r="D2419" s="8" t="n">
        <x:v>5.070422401</x:v>
      </x:c>
      <x:c r="E2419" s="8" t="n">
        <x:v>4.225352113</x:v>
      </x:c>
      <x:c r="F2419" s="8" t="n">
        <x:v>5.915492857</x:v>
      </x:c>
      <x:c r="G2419" s="8" t="n">
        <x:v>0.845070456</x:v>
      </x:c>
      <x:c r="H2419" s="8" t="n">
        <x:v>0</x:v>
      </x:c>
      <x:c r="I2419" s="8" t="n">
        <x:v>3.169014085</x:v>
      </x:c>
      <x:c r="J2419" s="8" t="n">
        <x:v>2.535211368</x:v>
      </x:c>
      <x:c r="K2419" s="8" t="n">
        <x:v>27.7464786</x:v>
      </x:c>
    </x:row>
    <x:row r="2420">
      <x:c r="A2420" s="2" t="str">
        <x:v>Eswatini</x:v>
      </x:c>
      <x:c r="B2420" s="2" t="str">
        <x:v>2016-06</x:v>
      </x:c>
      <x:c r="C2420" s="8" t="n">
        <x:v>5.482233478</x:v>
      </x:c>
      <x:c r="D2420" s="8" t="n">
        <x:v>7.309644718</x:v>
      </x:c>
      <x:c r="E2420" s="8" t="n">
        <x:v>6.091370558</x:v>
      </x:c>
      <x:c r="F2420" s="8" t="n">
        <x:v>2.994923664</x:v>
      </x:c>
      <x:c r="G2420" s="8" t="n">
        <x:v>3.502537877</x:v>
      </x:c>
      <x:c r="H2420" s="8" t="n">
        <x:v>0</x:v>
      </x:c>
      <x:c r="I2420" s="8" t="n">
        <x:v>9.035532608</x:v>
      </x:c>
      <x:c r="J2420" s="8" t="n">
        <x:v>2.284263959</x:v>
      </x:c>
      <x:c r="K2420" s="8" t="n">
        <x:v>44.46700285</x:v>
      </x:c>
    </x:row>
    <x:row r="2421">
      <x:c r="A2421" s="2" t="str">
        <x:v>Eswatini</x:v>
      </x:c>
      <x:c r="B2421" s="2" t="str">
        <x:v>2016-07</x:v>
      </x:c>
      <x:c r="C2421" s="8" t="n">
        <x:v>4.347826087</x:v>
      </x:c>
      <x:c r="D2421" s="8" t="n">
        <x:v>5.760869773</x:v>
      </x:c>
      <x:c r="E2421" s="8" t="n">
        <x:v>4.347826087</x:v>
      </x:c>
      <x:c r="F2421" s="8" t="n">
        <x:v>8.043478537</x:v>
      </x:c>
      <x:c r="G2421" s="8" t="n">
        <x:v>5.543477984</x:v>
      </x:c>
      <x:c r="H2421" s="8" t="n">
        <x:v>0</x:v>
      </x:c>
      <x:c r="I2421" s="8" t="n">
        <x:v>9.710144651</x:v>
      </x:c>
      <x:c r="J2421" s="8" t="n">
        <x:v>2.934782747</x:v>
      </x:c>
      <x:c r="K2421" s="8" t="n">
        <x:v>56.41304203</x:v>
      </x:c>
    </x:row>
    <x:row r="2422">
      <x:c r="A2422" s="2" t="str">
        <x:v>Eswatini</x:v>
      </x:c>
      <x:c r="B2422" s="2" t="str">
        <x:v>2016-08</x:v>
      </x:c>
      <x:c r="C2422" s="8" t="n">
        <x:v>4.491978533</x:v>
      </x:c>
      <x:c r="D2422" s="8" t="n">
        <x:v>8.502674103</x:v>
      </x:c>
      <x:c r="E2422" s="8" t="n">
        <x:v>6.417112299</x:v>
      </x:c>
      <x:c r="F2422" s="8" t="n">
        <x:v>6.042780851</x:v>
      </x:c>
      <x:c r="G2422" s="8" t="n">
        <x:v>1.283422511</x:v>
      </x:c>
      <x:c r="H2422" s="8" t="n">
        <x:v>0</x:v>
      </x:c>
      <x:c r="I2422" s="8" t="n">
        <x:v>3.90374329</x:v>
      </x:c>
      <x:c r="J2422" s="8" t="n">
        <x:v>1.925133766</x:v>
      </x:c>
      <x:c r="K2422" s="8" t="n">
        <x:v>41.4438518</x:v>
      </x:c>
    </x:row>
    <x:row r="2423">
      <x:c r="A2423" s="2" t="str">
        <x:v>Eswatini</x:v>
      </x:c>
      <x:c r="B2423" s="2" t="str">
        <x:v>2016-09</x:v>
      </x:c>
      <x:c r="C2423" s="8" t="n">
        <x:v>4.114285605</x:v>
      </x:c>
      <x:c r="D2423" s="8" t="n">
        <x:v>4.971428462</x:v>
      </x:c>
      <x:c r="E2423" s="8" t="n">
        <x:v>6.857142857</x:v>
      </x:c>
      <x:c r="F2423" s="8" t="n">
        <x:v>2.114285742</x:v>
      </x:c>
      <x:c r="G2423" s="8" t="n">
        <x:v>3.942856925</x:v>
      </x:c>
      <x:c r="H2423" s="8" t="n">
        <x:v>0</x:v>
      </x:c>
      <x:c r="I2423" s="8" t="n">
        <x:v>9.428571429</x:v>
      </x:c>
      <x:c r="J2423" s="8" t="n">
        <x:v>2.571428571</x:v>
      </x:c>
      <x:c r="K2423" s="8" t="n">
        <x:v>35.54285703</x:v>
      </x:c>
    </x:row>
    <x:row r="2424">
      <x:c r="A2424" s="2" t="str">
        <x:v>Eswatini</x:v>
      </x:c>
      <x:c r="B2424" s="2" t="str">
        <x:v>2016-10</x:v>
      </x:c>
      <x:c r="C2424" s="8" t="n">
        <x:v>3.254237256</x:v>
      </x:c>
      <x:c r="D2424" s="8" t="n">
        <x:v>6.305084875</x:v>
      </x:c>
      <x:c r="E2424" s="8" t="n">
        <x:v>4.983050864</x:v>
      </x:c>
      <x:c r="F2424" s="8" t="n">
        <x:v>8.169491655</x:v>
      </x:c>
      <x:c r="G2424" s="8" t="n">
        <x:v>5.186441066</x:v>
      </x:c>
      <x:c r="H2424" s="8" t="n">
        <x:v>0</x:v>
      </x:c>
      <x:c r="I2424" s="8" t="n">
        <x:v>10.30508526</x:v>
      </x:c>
      <x:c r="J2424" s="8" t="n">
        <x:v>2.745762841</x:v>
      </x:c>
      <x:c r="K2424" s="8" t="n">
        <x:v>58.74575825</x:v>
      </x:c>
    </x:row>
    <x:row r="2425">
      <x:c r="A2425" s="2" t="str">
        <x:v>Eswatini</x:v>
      </x:c>
      <x:c r="B2425" s="2" t="str">
        <x:v>2016-11</x:v>
      </x:c>
      <x:c r="C2425" s="8" t="n">
        <x:v>4.044943802</x:v>
      </x:c>
      <x:c r="D2425" s="8" t="n">
        <x:v>6.966292278</x:v>
      </x:c>
      <x:c r="E2425" s="8" t="n">
        <x:v>5.505617995</x:v>
      </x:c>
      <x:c r="F2425" s="8" t="n">
        <x:v>8.951311433</x:v>
      </x:c>
      <x:c r="G2425" s="8" t="n">
        <x:v>3.93258427</x:v>
      </x:c>
      <x:c r="H2425" s="8" t="n">
        <x:v>0</x:v>
      </x:c>
      <x:c r="I2425" s="8" t="n">
        <x:v>11.38576836</x:v>
      </x:c>
      <x:c r="J2425" s="8" t="n">
        <x:v>3.033708008</x:v>
      </x:c>
      <x:c r="K2425" s="8" t="n">
        <x:v>56.44195178</x:v>
      </x:c>
    </x:row>
    <x:row r="2426">
      <x:c r="A2426" s="2" t="str">
        <x:v>Eswatini</x:v>
      </x:c>
      <x:c r="B2426" s="2" t="str">
        <x:v>2016-12</x:v>
      </x:c>
      <x:c r="C2426" s="8" t="n">
        <x:v>3.380281601</x:v>
      </x:c>
      <x:c r="D2426" s="8" t="n">
        <x:v>4.647887257</x:v>
      </x:c>
      <x:c r="E2426" s="8" t="n">
        <x:v>6.901408473</x:v>
      </x:c>
      <x:c r="F2426" s="8" t="n">
        <x:v>5.164319249</x:v>
      </x:c>
      <x:c r="G2426" s="8" t="n">
        <x:v>3.239436441</x:v>
      </x:c>
      <x:c r="H2426" s="8" t="n">
        <x:v>0</x:v>
      </x:c>
      <x:c r="I2426" s="8" t="n">
        <x:v>9.483568433</x:v>
      </x:c>
      <x:c r="J2426" s="8" t="n">
        <x:v>3.802817081</x:v>
      </x:c>
      <x:c r="K2426" s="8" t="n">
        <x:v>42.72299708</x:v>
      </x:c>
    </x:row>
    <x:row r="2427">
      <x:c r="A2427" s="2" t="str">
        <x:v>Eswatini</x:v>
      </x:c>
      <x:c r="B2427" s="2" t="str">
        <x:v>2017-01</x:v>
      </x:c>
      <x:c r="C2427" s="8" t="n">
        <x:v>5.070422401</x:v>
      </x:c>
      <x:c r="D2427" s="8" t="n">
        <x:v>6.126760429</x:v>
      </x:c>
      <x:c r="E2427" s="8" t="n">
        <x:v>9.295774681</x:v>
      </x:c>
      <x:c r="F2427" s="8" t="n">
        <x:v>1.901408484</x:v>
      </x:c>
      <x:c r="G2427" s="8" t="n">
        <x:v>0.845070456</x:v>
      </x:c>
      <x:c r="H2427" s="8" t="n">
        <x:v>0</x:v>
      </x:c>
      <x:c r="I2427" s="8" t="n">
        <x:v>4.225352113</x:v>
      </x:c>
      <x:c r="J2427" s="8" t="n">
        <x:v>0</x:v>
      </x:c>
      <x:c r="K2427" s="8" t="n">
        <x:v>26.69014125</x:v>
      </x:c>
    </x:row>
    <x:row r="2428">
      <x:c r="A2428" s="2" t="str">
        <x:v>Eswatini</x:v>
      </x:c>
      <x:c r="B2428" s="2" t="str">
        <x:v>2017-02</x:v>
      </x:c>
      <x:c r="C2428" s="8" t="n">
        <x:v>5.675675579</x:v>
      </x:c>
      <x:c r="D2428" s="8" t="n">
        <x:v>5.87837825</x:v>
      </x:c>
      <x:c r="E2428" s="8" t="n">
        <x:v>8.108108108</x:v>
      </x:c>
      <x:c r="F2428" s="8" t="n">
        <x:v>4.864864736</x:v>
      </x:c>
      <x:c r="G2428" s="8" t="n">
        <x:v>2.432432529</x:v>
      </x:c>
      <x:c r="H2428" s="8" t="n">
        <x:v>0</x:v>
      </x:c>
      <x:c r="I2428" s="8" t="n">
        <x:v>7.094594595</x:v>
      </x:c>
      <x:c r="J2428" s="8" t="n">
        <x:v>0</x:v>
      </x:c>
      <x:c r="K2428" s="8" t="n">
        <x:v>33.10811004</x:v>
      </x:c>
    </x:row>
    <x:row r="2429">
      <x:c r="A2429" s="2" t="str">
        <x:v>Eswatini</x:v>
      </x:c>
      <x:c r="B2429" s="2" t="str">
        <x:v>2017-03</x:v>
      </x:c>
      <x:c r="C2429" s="8" t="n">
        <x:v>4.82758617</x:v>
      </x:c>
      <x:c r="D2429" s="8" t="n">
        <x:v>6.896551724</x:v>
      </x:c>
      <x:c r="E2429" s="8" t="n">
        <x:v>4.022988506</x:v>
      </x:c>
      <x:c r="F2429" s="8" t="n">
        <x:v>12.14559416</x:v>
      </x:c>
      <x:c r="G2429" s="8" t="n">
        <x:v>4.942528955</x:v>
      </x:c>
      <x:c r="H2429" s="8" t="n">
        <x:v>0</x:v>
      </x:c>
      <x:c r="I2429" s="8" t="n">
        <x:v>8.888889181</x:v>
      </x:c>
      <x:c r="J2429" s="8" t="n">
        <x:v>3.103448422</x:v>
      </x:c>
      <x:c r="K2429" s="8" t="n">
        <x:v>56.89655465</x:v>
      </x:c>
    </x:row>
    <x:row r="2430">
      <x:c r="A2430" s="2" t="str">
        <x:v>Eswatini</x:v>
      </x:c>
      <x:c r="B2430" s="2" t="str">
        <x:v>2017-04</x:v>
      </x:c>
      <x:c r="C2430" s="8" t="n">
        <x:v>5.748502937</x:v>
      </x:c>
      <x:c r="D2430" s="8" t="n">
        <x:v>7.185628743</x:v>
      </x:c>
      <x:c r="E2430" s="8" t="n">
        <x:v>7.185628885</x:v>
      </x:c>
      <x:c r="F2430" s="8" t="n">
        <x:v>6.407185515</x:v>
      </x:c>
      <x:c r="G2430" s="8" t="n">
        <x:v>1.437125806</x:v>
      </x:c>
      <x:c r="H2430" s="8" t="n">
        <x:v>0</x:v>
      </x:c>
      <x:c r="I2430" s="8" t="n">
        <x:v>1.497005988</x:v>
      </x:c>
      <x:c r="J2430" s="8" t="n">
        <x:v>0</x:v>
      </x:c>
      <x:c r="K2430" s="8" t="n">
        <x:v>42.09580964</x:v>
      </x:c>
    </x:row>
    <x:row r="2431">
      <x:c r="A2431" s="2" t="str">
        <x:v>Eswatini</x:v>
      </x:c>
      <x:c r="B2431" s="2" t="str">
        <x:v>2017-05</x:v>
      </x:c>
      <x:c r="C2431" s="8" t="n">
        <x:v>5.153374145</x:v>
      </x:c>
      <x:c r="D2431" s="8" t="n">
        <x:v>8.834355887</x:v>
      </x:c>
      <x:c r="E2431" s="8" t="n">
        <x:v>3.680981595</x:v>
      </x:c>
      <x:c r="F2431" s="8" t="n">
        <x:v>9.938650775</x:v>
      </x:c>
      <x:c r="G2431" s="8" t="n">
        <x:v>2.208589045</x:v>
      </x:c>
      <x:c r="H2431" s="8" t="n">
        <x:v>0</x:v>
      </x:c>
      <x:c r="I2431" s="8" t="n">
        <x:v>6.993864797</x:v>
      </x:c>
      <x:c r="J2431" s="8" t="n">
        <x:v>0</x:v>
      </x:c>
      <x:c r="K2431" s="8" t="n">
        <x:v>41.47239521</x:v>
      </x:c>
    </x:row>
    <x:row r="2432">
      <x:c r="A2432" s="2" t="str">
        <x:v>Eswatini</x:v>
      </x:c>
      <x:c r="B2432" s="2" t="str">
        <x:v>2017-06</x:v>
      </x:c>
      <x:c r="C2432" s="8" t="n">
        <x:v>4.06779661</x:v>
      </x:c>
      <x:c r="D2432" s="8" t="n">
        <x:v>6.305084875</x:v>
      </x:c>
      <x:c r="E2432" s="8" t="n">
        <x:v>2.542372881</x:v>
      </x:c>
      <x:c r="F2432" s="8" t="n">
        <x:v>6.983050977</x:v>
      </x:c>
      <x:c r="G2432" s="8" t="n">
        <x:v>5.186440419</x:v>
      </x:c>
      <x:c r="H2432" s="8" t="n">
        <x:v>0</x:v>
      </x:c>
      <x:c r="I2432" s="8" t="n">
        <x:v>5.525424117</x:v>
      </x:c>
      <x:c r="J2432" s="8" t="n">
        <x:v>2.745762841</x:v>
      </x:c>
      <x:c r="K2432" s="8" t="n">
        <x:v>54.03389818</x:v>
      </x:c>
    </x:row>
    <x:row r="2433">
      <x:c r="A2433" s="2" t="str">
        <x:v>Eswatini</x:v>
      </x:c>
      <x:c r="B2433" s="2" t="str">
        <x:v>2017-07</x:v>
      </x:c>
      <x:c r="C2433" s="8" t="n">
        <x:v>4.307692234</x:v>
      </x:c>
      <x:c r="D2433" s="8" t="n">
        <x:v>7.076923175</x:v>
      </x:c>
      <x:c r="E2433" s="8" t="n">
        <x:v>3.846153846</x:v>
      </x:c>
      <x:c r="F2433" s="8" t="n">
        <x:v>8.615384224</x:v>
      </x:c>
      <x:c r="G2433" s="8" t="n">
        <x:v>2.923076825</x:v>
      </x:c>
      <x:c r="H2433" s="8" t="n">
        <x:v>0</x:v>
      </x:c>
      <x:c r="I2433" s="8" t="n">
        <x:v>10</x:v>
      </x:c>
      <x:c r="J2433" s="8" t="n">
        <x:v>4.153846349</x:v>
      </x:c>
      <x:c r="K2433" s="8" t="n">
        <x:v>48.82050636</x:v>
      </x:c>
    </x:row>
    <x:row r="2434">
      <x:c r="A2434" s="2" t="str">
        <x:v>Eswatini</x:v>
      </x:c>
      <x:c r="B2434" s="2" t="str">
        <x:v>2017-08</x:v>
      </x:c>
      <x:c r="C2434" s="8" t="n">
        <x:v>7.2727272</x:v>
      </x:c>
      <x:c r="D2434" s="8" t="n">
        <x:v>8.181818146</x:v>
      </x:c>
      <x:c r="E2434" s="8" t="n">
        <x:v>4.545454545</x:v>
      </x:c>
      <x:c r="F2434" s="8" t="n">
        <x:v>1.81818189</x:v>
      </x:c>
      <x:c r="G2434" s="8" t="n">
        <x:v>0</x:v>
      </x:c>
      <x:c r="H2434" s="8" t="n">
        <x:v>0</x:v>
      </x:c>
      <x:c r="I2434" s="8" t="n">
        <x:v>0.909090945</x:v>
      </x:c>
      <x:c r="J2434" s="8" t="n">
        <x:v>0</x:v>
      </x:c>
      <x:c r="K2434" s="8" t="n">
        <x:v>28.93939596</x:v>
      </x:c>
    </x:row>
    <x:row r="2435">
      <x:c r="A2435" s="2" t="str">
        <x:v>Eswatini</x:v>
      </x:c>
      <x:c r="B2435" s="2" t="str">
        <x:v>2017-09</x:v>
      </x:c>
      <x:c r="C2435" s="8" t="n">
        <x:v>6.315789366</x:v>
      </x:c>
      <x:c r="D2435" s="8" t="n">
        <x:v>6.54135324</x:v>
      </x:c>
      <x:c r="E2435" s="8" t="n">
        <x:v>5.639097744</x:v>
      </x:c>
      <x:c r="F2435" s="8" t="n">
        <x:v>2.255639098</x:v>
      </x:c>
      <x:c r="G2435" s="8" t="n">
        <x:v>1.80451135</x:v>
      </x:c>
      <x:c r="H2435" s="8" t="n">
        <x:v>0</x:v>
      </x:c>
      <x:c r="I2435" s="8" t="n">
        <x:v>0.977443573</x:v>
      </x:c>
      <x:c r="J2435" s="8" t="n">
        <x:v>0</x:v>
      </x:c>
      <x:c r="K2435" s="8" t="n">
        <x:v>22.1804522</x:v>
      </x:c>
    </x:row>
    <x:row r="2436">
      <x:c r="A2436" s="2" t="str">
        <x:v>Eswatini</x:v>
      </x:c>
      <x:c r="B2436" s="2" t="str">
        <x:v>2017-10</x:v>
      </x:c>
      <x:c r="C2436" s="8" t="n">
        <x:v>5.999999841</x:v>
      </x:c>
      <x:c r="D2436" s="8" t="n">
        <x:v>8.499999841</x:v>
      </x:c>
      <x:c r="E2436" s="8" t="n">
        <x:v>7.5</x:v>
      </x:c>
      <x:c r="F2436" s="8" t="n">
        <x:v>3.50000004</x:v>
      </x:c>
      <x:c r="G2436" s="8" t="n">
        <x:v>1.00000004</x:v>
      </x:c>
      <x:c r="H2436" s="8" t="n">
        <x:v>0</x:v>
      </x:c>
      <x:c r="I2436" s="8" t="n">
        <x:v>1.00000004</x:v>
      </x:c>
      <x:c r="J2436" s="8" t="n">
        <x:v>0</x:v>
      </x:c>
      <x:c r="K2436" s="8" t="n">
        <x:v>17.49999921</x:v>
      </x:c>
    </x:row>
    <x:row r="2437">
      <x:c r="A2437" s="2" t="str">
        <x:v>Eswatini</x:v>
      </x:c>
      <x:c r="B2437" s="2" t="str">
        <x:v>2017-11</x:v>
      </x:c>
      <x:c r="C2437" s="8" t="n">
        <x:v>5.217391215</x:v>
      </x:c>
      <x:c r="D2437" s="8" t="n">
        <x:v>5.217391215</x:v>
      </x:c>
      <x:c r="E2437" s="8" t="n">
        <x:v>3.726708075</x:v>
      </x:c>
      <x:c r="F2437" s="8" t="n">
        <x:v>4.223602603</x:v>
      </x:c>
      <x:c r="G2437" s="8" t="n">
        <x:v>0</x:v>
      </x:c>
      <x:c r="H2437" s="8" t="n">
        <x:v>0</x:v>
      </x:c>
      <x:c r="I2437" s="8" t="n">
        <x:v>2.732919314</x:v>
      </x:c>
      <x:c r="J2437" s="8" t="n">
        <x:v>0</x:v>
      </x:c>
      <x:c r="K2437" s="8" t="n">
        <x:v>32.04969057</x:v>
      </x:c>
    </x:row>
    <x:row r="2438">
      <x:c r="A2438" s="2" t="str">
        <x:v>Eswatini</x:v>
      </x:c>
      <x:c r="B2438" s="2" t="str">
        <x:v>2017-12</x:v>
      </x:c>
      <x:c r="C2438" s="8" t="n">
        <x:v>4.528301767</x:v>
      </x:c>
      <x:c r="D2438" s="8" t="n">
        <x:v>6.7924528</x:v>
      </x:c>
      <x:c r="E2438" s="8" t="n">
        <x:v>3.773584906</x:v>
      </x:c>
      <x:c r="F2438" s="8" t="n">
        <x:v>8.113207907</x:v>
      </x:c>
      <x:c r="G2438" s="8" t="n">
        <x:v>0.754717011</x:v>
      </x:c>
      <x:c r="H2438" s="8" t="n">
        <x:v>0</x:v>
      </x:c>
      <x:c r="I2438" s="8" t="n">
        <x:v>2.012578646</x:v>
      </x:c>
      <x:c r="J2438" s="8" t="n">
        <x:v>0</x:v>
      </x:c>
      <x:c r="K2438" s="8" t="n">
        <x:v>31.76100644</x:v>
      </x:c>
    </x:row>
    <x:row r="2439">
      <x:c r="A2439" s="2" t="str">
        <x:v>Eswatini</x:v>
      </x:c>
      <x:c r="B2439" s="2" t="str">
        <x:v>2018-01</x:v>
      </x:c>
      <x:c r="C2439" s="8" t="n">
        <x:v>4.260354917</x:v>
      </x:c>
      <x:c r="D2439" s="8" t="n">
        <x:v>7.63313601</x:v>
      </x:c>
      <x:c r="E2439" s="8" t="n">
        <x:v>6.213017751</x:v>
      </x:c>
      <x:c r="F2439" s="8" t="n">
        <x:v>5.38461561</x:v>
      </x:c>
      <x:c r="G2439" s="8" t="n">
        <x:v>2.840236799</x:v>
      </x:c>
      <x:c r="H2439" s="8" t="n">
        <x:v>0</x:v>
      </x:c>
      <x:c r="I2439" s="8" t="n">
        <x:v>0.7100592</x:v>
      </x:c>
      <x:c r="J2439" s="8" t="n">
        <x:v>0</x:v>
      </x:c>
      <x:c r="K2439" s="8" t="n">
        <x:v>36.56805084</x:v>
      </x:c>
    </x:row>
    <x:row r="2440">
      <x:c r="A2440" s="2" t="str">
        <x:v>Eswatini</x:v>
      </x:c>
      <x:c r="B2440" s="2" t="str">
        <x:v>2018-02</x:v>
      </x:c>
      <x:c r="C2440" s="8" t="n">
        <x:v>4.873096398</x:v>
      </x:c>
      <x:c r="D2440" s="8" t="n">
        <x:v>6.091370558</x:v>
      </x:c>
      <x:c r="E2440" s="8" t="n">
        <x:v>3.045685279</x:v>
      </x:c>
      <x:c r="F2440" s="8" t="n">
        <x:v>5.989847934</x:v>
      </x:c>
      <x:c r="G2440" s="8" t="n">
        <x:v>5.329949239</x:v>
      </x:c>
      <x:c r="H2440" s="8" t="n">
        <x:v>0</x:v>
      </x:c>
      <x:c r="I2440" s="8" t="n">
        <x:v>8.883248731</x:v>
      </x:c>
      <x:c r="J2440" s="8" t="n">
        <x:v>2.284263959</x:v>
      </x:c>
      <x:c r="K2440" s="8" t="n">
        <x:v>42.69034971</x:v>
      </x:c>
    </x:row>
    <x:row r="2441">
      <x:c r="A2441" s="2" t="str">
        <x:v>Eswatini</x:v>
      </x:c>
      <x:c r="B2441" s="2" t="str">
        <x:v>2018-03</x:v>
      </x:c>
      <x:c r="C2441" s="8" t="n">
        <x:v>5.562913813</x:v>
      </x:c>
      <x:c r="D2441" s="8" t="n">
        <x:v>8.940397351</x:v>
      </x:c>
      <x:c r="E2441" s="8" t="n">
        <x:v>4.966887417</x:v>
      </x:c>
      <x:c r="F2441" s="8" t="n">
        <x:v>2.384106055</x:v>
      </x:c>
      <x:c r="G2441" s="8" t="n">
        <x:v>1.589404037</x:v>
      </x:c>
      <x:c r="H2441" s="8" t="n">
        <x:v>0</x:v>
      </x:c>
      <x:c r="I2441" s="8" t="n">
        <x:v>0.794702018</x:v>
      </x:c>
      <x:c r="J2441" s="8" t="n">
        <x:v>0</x:v>
      </x:c>
      <x:c r="K2441" s="8" t="n">
        <x:v>38.60927165</x:v>
      </x:c>
    </x:row>
    <x:row r="2442">
      <x:c r="A2442" s="2" t="str">
        <x:v>Eswatini</x:v>
      </x:c>
      <x:c r="B2442" s="2" t="str">
        <x:v>2018-04</x:v>
      </x:c>
      <x:c r="C2442" s="8" t="n">
        <x:v>4.263959318</x:v>
      </x:c>
      <x:c r="D2442" s="8" t="n">
        <x:v>4.416243558</x:v>
      </x:c>
      <x:c r="E2442" s="8" t="n">
        <x:v>3.807106599</x:v>
      </x:c>
      <x:c r="F2442" s="8" t="n">
        <x:v>5.532995335</x:v>
      </x:c>
      <x:c r="G2442" s="8" t="n">
        <x:v>3.65482248</x:v>
      </x:c>
      <x:c r="H2442" s="8" t="n">
        <x:v>0</x:v>
      </x:c>
      <x:c r="I2442" s="8" t="n">
        <x:v>3.65482248</x:v>
      </x:c>
      <x:c r="J2442" s="8" t="n">
        <x:v>0</x:v>
      </x:c>
      <x:c r="K2442" s="8" t="n">
        <x:v>45.27918675</x:v>
      </x:c>
    </x:row>
    <x:row r="2443">
      <x:c r="A2443" s="2" t="str">
        <x:v>Eswatini</x:v>
      </x:c>
      <x:c r="B2443" s="2" t="str">
        <x:v>2018-05</x:v>
      </x:c>
      <x:c r="C2443" s="8" t="n">
        <x:v>3.749999963</x:v>
      </x:c>
      <x:c r="D2443" s="8" t="n">
        <x:v>8.437500149</x:v>
      </x:c>
      <x:c r="E2443" s="8" t="n">
        <x:v>3.398437519</x:v>
      </x:c>
      <x:c r="F2443" s="8" t="n">
        <x:v>11.44531267</x:v>
      </x:c>
      <x:c r="G2443" s="8" t="n">
        <x:v>5.507812649</x:v>
      </x:c>
      <x:c r="H2443" s="8" t="n">
        <x:v>0</x:v>
      </x:c>
      <x:c r="I2443" s="8" t="n">
        <x:v>9.531250596</x:v>
      </x:c>
      <x:c r="J2443" s="8" t="n">
        <x:v>1.7578125</x:v>
      </x:c>
      <x:c r="K2443" s="8" t="n">
        <x:v>57.69531466</x:v>
      </x:c>
    </x:row>
    <x:row r="2444">
      <x:c r="A2444" s="2" t="str">
        <x:v>Eswatini</x:v>
      </x:c>
      <x:c r="B2444" s="2" t="str">
        <x:v>2018-06</x:v>
      </x:c>
      <x:c r="C2444" s="8" t="n">
        <x:v>3.620689594</x:v>
      </x:c>
      <x:c r="D2444" s="8" t="n">
        <x:v>6.853448523</x:v>
      </x:c>
      <x:c r="E2444" s="8" t="n">
        <x:v>3.232758621</x:v>
      </x:c>
      <x:c r="F2444" s="8" t="n">
        <x:v>9.612068328</x:v>
      </x:c>
      <x:c r="G2444" s="8" t="n">
        <x:v>2.068965599</x:v>
      </x:c>
      <x:c r="H2444" s="8" t="n">
        <x:v>0</x:v>
      </x:c>
      <x:c r="I2444" s="8" t="n">
        <x:v>6.465517241</x:v>
      </x:c>
      <x:c r="J2444" s="8" t="n">
        <x:v>0</x:v>
      </x:c>
      <x:c r="K2444" s="8" t="n">
        <x:v>50.17240828</x:v>
      </x:c>
    </x:row>
    <x:row r="2445">
      <x:c r="A2445" s="2" t="str">
        <x:v>Eswatini</x:v>
      </x:c>
      <x:c r="B2445" s="2" t="str">
        <x:v>2018-07</x:v>
      </x:c>
      <x:c r="C2445" s="8" t="n">
        <x:v>5.75342456</x:v>
      </x:c>
      <x:c r="D2445" s="8" t="n">
        <x:v>4.931506719</x:v>
      </x:c>
      <x:c r="E2445" s="8" t="n">
        <x:v>4.109589041</x:v>
      </x:c>
      <x:c r="F2445" s="8" t="n">
        <x:v>2.328767189</x:v>
      </x:c>
      <x:c r="G2445" s="8" t="n">
        <x:v>1.643835682</x:v>
      </x:c>
      <x:c r="H2445" s="8" t="n">
        <x:v>0</x:v>
      </x:c>
      <x:c r="I2445" s="8" t="n">
        <x:v>0</x:v>
      </x:c>
      <x:c r="J2445" s="8" t="n">
        <x:v>0</x:v>
      </x:c>
      <x:c r="K2445" s="8" t="n">
        <x:v>24.38356386</x:v>
      </x:c>
    </x:row>
    <x:row r="2446">
      <x:c r="A2446" s="2" t="str">
        <x:v>Eswatini</x:v>
      </x:c>
      <x:c r="B2446" s="2" t="str">
        <x:v>2018-08</x:v>
      </x:c>
      <x:c r="C2446" s="8" t="n">
        <x:v>6.153845991</x:v>
      </x:c>
      <x:c r="D2446" s="8" t="n">
        <x:v>8.717948555</x:v>
      </x:c>
      <x:c r="E2446" s="8" t="n">
        <x:v>5.128205128</x:v>
      </x:c>
      <x:c r="F2446" s="8" t="n">
        <x:v>3.58974363</x:v>
      </x:c>
      <x:c r="G2446" s="8" t="n">
        <x:v>0</x:v>
      </x:c>
      <x:c r="H2446" s="8" t="n">
        <x:v>0</x:v>
      </x:c>
      <x:c r="I2446" s="8" t="n">
        <x:v>0</x:v>
      </x:c>
      <x:c r="J2446" s="8" t="n">
        <x:v>0</x:v>
      </x:c>
      <x:c r="K2446" s="8" t="n">
        <x:v>17.77777713</x:v>
      </x:c>
    </x:row>
    <x:row r="2447">
      <x:c r="A2447" s="2" t="str">
        <x:v>Eswatini</x:v>
      </x:c>
      <x:c r="B2447" s="2" t="str">
        <x:v>2018-09</x:v>
      </x:c>
      <x:c r="C2447" s="8" t="n">
        <x:v>5.217391166</x:v>
      </x:c>
      <x:c r="D2447" s="8" t="n">
        <x:v>7.39130421</x:v>
      </x:c>
      <x:c r="E2447" s="8" t="n">
        <x:v>4.347826087</x:v>
      </x:c>
      <x:c r="F2447" s="8" t="n">
        <x:v>3.043478295</x:v>
      </x:c>
      <x:c r="G2447" s="8" t="n">
        <x:v>0</x:v>
      </x:c>
      <x:c r="H2447" s="8" t="n">
        <x:v>0</x:v>
      </x:c>
      <x:c r="I2447" s="8" t="n">
        <x:v>0</x:v>
      </x:c>
      <x:c r="J2447" s="8" t="n">
        <x:v>0</x:v>
      </x:c>
      <x:c r="K2447" s="8" t="n">
        <x:v>15.21739061</x:v>
      </x:c>
    </x:row>
    <x:row r="2448">
      <x:c r="A2448" s="2" t="str">
        <x:v>Eswatini</x:v>
      </x:c>
      <x:c r="B2448" s="2" t="str">
        <x:v>2018-10</x:v>
      </x:c>
      <x:c r="C2448" s="8" t="n">
        <x:v>5.333333192</x:v>
      </x:c>
      <x:c r="D2448" s="8" t="n">
        <x:v>5.333333192</x:v>
      </x:c>
      <x:c r="E2448" s="8" t="n">
        <x:v>4.444444444</x:v>
      </x:c>
      <x:c r="F2448" s="8" t="n">
        <x:v>0.888888924</x:v>
      </x:c>
      <x:c r="G2448" s="8" t="n">
        <x:v>0</x:v>
      </x:c>
      <x:c r="H2448" s="8" t="n">
        <x:v>0</x:v>
      </x:c>
      <x:c r="I2448" s="8" t="n">
        <x:v>0</x:v>
      </x:c>
      <x:c r="J2448" s="8" t="n">
        <x:v>0</x:v>
      </x:c>
      <x:c r="K2448" s="8" t="n">
        <x:v>12.44444406</x:v>
      </x:c>
    </x:row>
    <x:row r="2449">
      <x:c r="A2449" s="2" t="str">
        <x:v>Eswatini</x:v>
      </x:c>
      <x:c r="B2449" s="2" t="str">
        <x:v>2018-11</x:v>
      </x:c>
      <x:c r="C2449" s="8" t="n">
        <x:v>5.45454531</x:v>
      </x:c>
      <x:c r="D2449" s="8" t="n">
        <x:v>5.45454531</x:v>
      </x:c>
      <x:c r="E2449" s="8" t="n">
        <x:v>4.545454545</x:v>
      </x:c>
      <x:c r="F2449" s="8" t="n">
        <x:v>0.909090945</x:v>
      </x:c>
      <x:c r="G2449" s="8" t="n">
        <x:v>0</x:v>
      </x:c>
      <x:c r="H2449" s="8" t="n">
        <x:v>0</x:v>
      </x:c>
      <x:c r="I2449" s="8" t="n">
        <x:v>0</x:v>
      </x:c>
      <x:c r="J2449" s="8" t="n">
        <x:v>0</x:v>
      </x:c>
      <x:c r="K2449" s="8" t="n">
        <x:v>11.81818138</x:v>
      </x:c>
    </x:row>
    <x:row r="2450">
      <x:c r="A2450" s="2" t="str">
        <x:v>Eswatini</x:v>
      </x:c>
      <x:c r="B2450" s="2" t="str">
        <x:v>2018-12</x:v>
      </x:c>
      <x:c r="C2450" s="8" t="n">
        <x:v>3.620689594</x:v>
      </x:c>
      <x:c r="D2450" s="8" t="n">
        <x:v>5.68965509</x:v>
      </x:c>
      <x:c r="E2450" s="8" t="n">
        <x:v>3.232758621</x:v>
      </x:c>
      <x:c r="F2450" s="8" t="n">
        <x:v>9.137931055</x:v>
      </x:c>
      <x:c r="G2450" s="8" t="n">
        <x:v>4.008620361</x:v>
      </x:c>
      <x:c r="H2450" s="8" t="n">
        <x:v>0</x:v>
      </x:c>
      <x:c r="I2450" s="8" t="n">
        <x:v>7.02586174</x:v>
      </x:c>
      <x:c r="J2450" s="8" t="n">
        <x:v>3.491379475</x:v>
      </x:c>
      <x:c r="K2450" s="8" t="n">
        <x:v>40.77585525</x:v>
      </x:c>
    </x:row>
    <x:row r="2451">
      <x:c r="A2451" s="2" t="str">
        <x:v>Eswatini</x:v>
      </x:c>
      <x:c r="B2451" s="2" t="str">
        <x:v>2019-01</x:v>
      </x:c>
      <x:c r="C2451" s="8" t="n">
        <x:v>3.829787133</x:v>
      </x:c>
      <x:c r="D2451" s="8" t="n">
        <x:v>6.542553293</x:v>
      </x:c>
      <x:c r="E2451" s="8" t="n">
        <x:v>3.829787259</x:v>
      </x:c>
      <x:c r="F2451" s="8" t="n">
        <x:v>8.723404052</x:v>
      </x:c>
      <x:c r="G2451" s="8" t="n">
        <x:v>2.553191591</x:v>
      </x:c>
      <x:c r="H2451" s="8" t="n">
        <x:v>0</x:v>
      </x:c>
      <x:c r="I2451" s="8" t="n">
        <x:v>7.393616818</x:v>
      </x:c>
      <x:c r="J2451" s="8" t="n">
        <x:v>0</x:v>
      </x:c>
      <x:c r="K2451" s="8" t="n">
        <x:v>42.87234177</x:v>
      </x:c>
    </x:row>
    <x:row r="2452">
      <x:c r="A2452" s="2" t="str">
        <x:v>Eswatini</x:v>
      </x:c>
      <x:c r="B2452" s="2" t="str">
        <x:v>2019-02</x:v>
      </x:c>
      <x:c r="C2452" s="8" t="n">
        <x:v>3.050847377</x:v>
      </x:c>
      <x:c r="D2452" s="8" t="n">
        <x:v>6.737288378</x:v>
      </x:c>
      <x:c r="E2452" s="8" t="n">
        <x:v>3.177966102</x:v>
      </x:c>
      <x:c r="F2452" s="8" t="n">
        <x:v>10.97457611</x:v>
      </x:c>
      <x:c r="G2452" s="8" t="n">
        <x:v>5.974576433</x:v>
      </x:c>
      <x:c r="H2452" s="8" t="n">
        <x:v>0</x:v>
      </x:c>
      <x:c r="I2452" s="8" t="n">
        <x:v>7.754236965</x:v>
      </x:c>
      <x:c r="J2452" s="8" t="n">
        <x:v>3.432203551</x:v>
      </x:c>
      <x:c r="K2452" s="8" t="n">
        <x:v>55.12711971</x:v>
      </x:c>
    </x:row>
    <x:row r="2453">
      <x:c r="A2453" s="2" t="str">
        <x:v>Eswatini</x:v>
      </x:c>
      <x:c r="B2453" s="2" t="str">
        <x:v>2019-03</x:v>
      </x:c>
      <x:c r="C2453" s="8" t="n">
        <x:v>3.766816079</x:v>
      </x:c>
      <x:c r="D2453" s="8" t="n">
        <x:v>5.112107452</x:v>
      </x:c>
      <x:c r="E2453" s="8" t="n">
        <x:v>3.3632287</x:v>
      </x:c>
      <x:c r="F2453" s="8" t="n">
        <x:v>10.40358779</x:v>
      </x:c>
      <x:c r="G2453" s="8" t="n">
        <x:v>1.61434984</x:v>
      </x:c>
      <x:c r="H2453" s="8" t="n">
        <x:v>0</x:v>
      </x:c>
      <x:c r="I2453" s="8" t="n">
        <x:v>7.443946359</x:v>
      </x:c>
      <x:c r="J2453" s="8" t="n">
        <x:v>0</x:v>
      </x:c>
      <x:c r="K2453" s="8" t="n">
        <x:v>50.26905259</x:v>
      </x:c>
    </x:row>
    <x:row r="2454">
      <x:c r="A2454" s="2" t="str">
        <x:v>Eswatini</x:v>
      </x:c>
      <x:c r="B2454" s="2" t="str">
        <x:v>2019-04</x:v>
      </x:c>
      <x:c r="C2454" s="8" t="n">
        <x:v>5.482233478</x:v>
      </x:c>
      <x:c r="D2454" s="8" t="n">
        <x:v>5.786801837</x:v>
      </x:c>
      <x:c r="E2454" s="8" t="n">
        <x:v>4.416243679</x:v>
      </x:c>
      <x:c r="F2454" s="8" t="n">
        <x:v>5.685279575</x:v>
      </x:c>
      <x:c r="G2454" s="8" t="n">
        <x:v>4.111675321</x:v>
      </x:c>
      <x:c r="H2454" s="8" t="n">
        <x:v>0</x:v>
      </x:c>
      <x:c r="I2454" s="8" t="n">
        <x:v>2.284263959</x:v>
      </x:c>
      <x:c r="J2454" s="8" t="n">
        <x:v>2.284263959</x:v>
      </x:c>
      <x:c r="K2454" s="8" t="n">
        <x:v>41.82741013</x:v>
      </x:c>
    </x:row>
    <x:row r="2455">
      <x:c r="A2455" s="2" t="str">
        <x:v>Eswatini</x:v>
      </x:c>
      <x:c r="B2455" s="2" t="str">
        <x:v>2019-05</x:v>
      </x:c>
      <x:c r="C2455" s="8" t="n">
        <x:v>4.114285605</x:v>
      </x:c>
      <x:c r="D2455" s="8" t="n">
        <x:v>6.171428544</x:v>
      </x:c>
      <x:c r="E2455" s="8" t="n">
        <x:v>3.428571429</x:v>
      </x:c>
      <x:c r="F2455" s="8" t="n">
        <x:v>6.742857797</x:v>
      </x:c>
      <x:c r="G2455" s="8" t="n">
        <x:v>3.428571429</x:v>
      </x:c>
      <x:c r="H2455" s="8" t="n">
        <x:v>0</x:v>
      </x:c>
      <x:c r="I2455" s="8" t="n">
        <x:v>0.685714313</x:v>
      </x:c>
      <x:c r="J2455" s="8" t="n">
        <x:v>0</x:v>
      </x:c>
      <x:c r="K2455" s="8" t="n">
        <x:v>40.57143089</x:v>
      </x:c>
    </x:row>
    <x:row r="2456">
      <x:c r="A2456" s="2" t="str">
        <x:v>Eswatini</x:v>
      </x:c>
      <x:c r="B2456" s="2" t="str">
        <x:v>2019-06</x:v>
      </x:c>
      <x:c r="C2456" s="8" t="n">
        <x:v>4.897959054</x:v>
      </x:c>
      <x:c r="D2456" s="8" t="n">
        <x:v>5.918367217</x:v>
      </x:c>
      <x:c r="E2456" s="8" t="n">
        <x:v>4.081632653</x:v>
      </x:c>
      <x:c r="F2456" s="8" t="n">
        <x:v>7.210884613</x:v>
      </x:c>
      <x:c r="G2456" s="8" t="n">
        <x:v>2.448979689</x:v>
      </x:c>
      <x:c r="H2456" s="8" t="n">
        <x:v>0</x:v>
      </x:c>
      <x:c r="I2456" s="8" t="n">
        <x:v>4.693877292</x:v>
      </x:c>
      <x:c r="J2456" s="8" t="n">
        <x:v>0</x:v>
      </x:c>
      <x:c r="K2456" s="8" t="n">
        <x:v>31.29251976</x:v>
      </x:c>
    </x:row>
    <x:row r="2457">
      <x:c r="A2457" s="2" t="str">
        <x:v>Eswatini</x:v>
      </x:c>
      <x:c r="B2457" s="2" t="str">
        <x:v>2019-07</x:v>
      </x:c>
      <x:c r="C2457" s="8" t="n">
        <x:v>6.315789306</x:v>
      </x:c>
      <x:c r="D2457" s="8" t="n">
        <x:v>6.315789306</x:v>
      </x:c>
      <x:c r="E2457" s="8" t="n">
        <x:v>5.263157895</x:v>
      </x:c>
      <x:c r="F2457" s="8" t="n">
        <x:v>4.210526483</x:v>
      </x:c>
      <x:c r="G2457" s="8" t="n">
        <x:v>1.052631621</x:v>
      </x:c>
      <x:c r="H2457" s="8" t="n">
        <x:v>0</x:v>
      </x:c>
      <x:c r="I2457" s="8" t="n">
        <x:v>0</x:v>
      </x:c>
      <x:c r="J2457" s="8" t="n">
        <x:v>0</x:v>
      </x:c>
      <x:c r="K2457" s="8" t="n">
        <x:v>18.77192886</x:v>
      </x:c>
    </x:row>
    <x:row r="2458">
      <x:c r="A2458" s="2" t="str">
        <x:v>Eswatini</x:v>
      </x:c>
      <x:c r="B2458" s="2" t="str">
        <x:v>2019-08</x:v>
      </x:c>
      <x:c r="C2458" s="8" t="n">
        <x:v>5.490195985</x:v>
      </x:c>
      <x:c r="D2458" s="8" t="n">
        <x:v>5.490195985</x:v>
      </x:c>
      <x:c r="E2458" s="8" t="n">
        <x:v>4.705882384</x:v>
      </x:c>
      <x:c r="F2458" s="8" t="n">
        <x:v>1.503267943</x:v>
      </x:c>
      <x:c r="G2458" s="8" t="n">
        <x:v>3.137255027</x:v>
      </x:c>
      <x:c r="H2458" s="8" t="n">
        <x:v>0</x:v>
      </x:c>
      <x:c r="I2458" s="8" t="n">
        <x:v>1.633986928</x:v>
      </x:c>
      <x:c r="J2458" s="8" t="n">
        <x:v>0</x:v>
      </x:c>
      <x:c r="K2458" s="8" t="n">
        <x:v>34.31372814</x:v>
      </x:c>
    </x:row>
    <x:row r="2459">
      <x:c r="A2459" s="2" t="str">
        <x:v>Eswatini</x:v>
      </x:c>
      <x:c r="B2459" s="2" t="str">
        <x:v>2019-09</x:v>
      </x:c>
      <x:c r="C2459" s="8" t="n">
        <x:v>3.478260777</x:v>
      </x:c>
      <x:c r="D2459" s="8" t="n">
        <x:v>4.92753614</x:v>
      </x:c>
      <x:c r="E2459" s="8" t="n">
        <x:v>3.623188406</x:v>
      </x:c>
      <x:c r="F2459" s="8" t="n">
        <x:v>7.004831379</x:v>
      </x:c>
      <x:c r="G2459" s="8" t="n">
        <x:v>3.333333149</x:v>
      </x:c>
      <x:c r="H2459" s="8" t="n">
        <x:v>0</x:v>
      </x:c>
      <x:c r="I2459" s="8" t="n">
        <x:v>6.231884334</x:v>
      </x:c>
      <x:c r="J2459" s="8" t="n">
        <x:v>3.913043663</x:v>
      </x:c>
      <x:c r="K2459" s="8" t="n">
        <x:v>46.71497264</x:v>
      </x:c>
    </x:row>
    <x:row r="2460">
      <x:c r="A2460" s="2" t="str">
        <x:v>Eswatini</x:v>
      </x:c>
      <x:c r="B2460" s="2" t="str">
        <x:v>2019-10</x:v>
      </x:c>
      <x:c r="C2460" s="8" t="n">
        <x:v>5.538461392</x:v>
      </x:c>
      <x:c r="D2460" s="8" t="n">
        <x:v>5.538461392</x:v>
      </x:c>
      <x:c r="E2460" s="8" t="n">
        <x:v>4.615384615</x:v>
      </x:c>
      <x:c r="F2460" s="8" t="n">
        <x:v>6.461538902</x:v>
      </x:c>
      <x:c r="G2460" s="8" t="n">
        <x:v>0.92307696</x:v>
      </x:c>
      <x:c r="H2460" s="8" t="n">
        <x:v>0</x:v>
      </x:c>
      <x:c r="I2460" s="8" t="n">
        <x:v>0.92307696</x:v>
      </x:c>
      <x:c r="J2460" s="8" t="n">
        <x:v>0</x:v>
      </x:c>
      <x:c r="K2460" s="8" t="n">
        <x:v>29.23077088</x:v>
      </x:c>
    </x:row>
    <x:row r="2461">
      <x:c r="A2461" s="2" t="str">
        <x:v>Eswatini</x:v>
      </x:c>
      <x:c r="B2461" s="2" t="str">
        <x:v>2019-11</x:v>
      </x:c>
      <x:c r="C2461" s="8" t="n">
        <x:v>7.128712682</x:v>
      </x:c>
      <x:c r="D2461" s="8" t="n">
        <x:v>7.128712682</x:v>
      </x:c>
      <x:c r="E2461" s="8" t="n">
        <x:v>5.940594059</x:v>
      </x:c>
      <x:c r="F2461" s="8" t="n">
        <x:v>0</x:v>
      </x:c>
      <x:c r="G2461" s="8" t="n">
        <x:v>0</x:v>
      </x:c>
      <x:c r="H2461" s="8" t="n">
        <x:v>0</x:v>
      </x:c>
      <x:c r="I2461" s="8" t="n">
        <x:v>0</x:v>
      </x:c>
      <x:c r="J2461" s="8" t="n">
        <x:v>0</x:v>
      </x:c>
      <x:c r="K2461" s="8" t="n">
        <x:v>10.69306879</x:v>
      </x:c>
    </x:row>
    <x:row r="2462">
      <x:c r="A2462" s="2" t="str">
        <x:v>Eswatini</x:v>
      </x:c>
      <x:c r="B2462" s="2" t="str">
        <x:v>2019-12</x:v>
      </x:c>
      <x:c r="C2462" s="8" t="n">
        <x:v>4.444444327</x:v>
      </x:c>
      <x:c r="D2462" s="8" t="n">
        <x:v>5.370370253</x:v>
      </x:c>
      <x:c r="E2462" s="8" t="n">
        <x:v>4.444444474</x:v>
      </x:c>
      <x:c r="F2462" s="8" t="n">
        <x:v>12.46913627</x:v>
      </x:c>
      <x:c r="G2462" s="8" t="n">
        <x:v>2.222222311</x:v>
      </x:c>
      <x:c r="H2462" s="8" t="n">
        <x:v>0</x:v>
      </x:c>
      <x:c r="I2462" s="8" t="n">
        <x:v>6.296296179</x:v>
      </x:c>
      <x:c r="J2462" s="8" t="n">
        <x:v>0</x:v>
      </x:c>
      <x:c r="K2462" s="8" t="n">
        <x:v>35.55555712</x:v>
      </x:c>
    </x:row>
    <x:row r="2463">
      <x:c r="A2463" s="2" t="str">
        <x:v>Eswatini</x:v>
      </x:c>
      <x:c r="B2463" s="2" t="str">
        <x:v>2020-01</x:v>
      </x:c>
      <x:c r="C2463" s="8" t="n">
        <x:v>3.870967639</x:v>
      </x:c>
      <x:c r="D2463" s="8" t="n">
        <x:v>6.612903328</x:v>
      </x:c>
      <x:c r="E2463" s="8" t="n">
        <x:v>3.225806452</x:v>
      </x:c>
      <x:c r="F2463" s="8" t="n">
        <x:v>2.634408653</x:v>
      </x:c>
      <x:c r="G2463" s="8" t="n">
        <x:v>3.225806452</x:v>
      </x:c>
      <x:c r="H2463" s="8" t="n">
        <x:v>0</x:v>
      </x:c>
      <x:c r="I2463" s="8" t="n">
        <x:v>0</x:v>
      </x:c>
      <x:c r="J2463" s="8" t="n">
        <x:v>0</x:v>
      </x:c>
      <x:c r="K2463" s="8" t="n">
        <x:v>33.92473459</x:v>
      </x:c>
    </x:row>
    <x:row r="2464">
      <x:c r="A2464" s="2" t="str">
        <x:v>Eswatini</x:v>
      </x:c>
      <x:c r="B2464" s="2" t="str">
        <x:v>2020-02</x:v>
      </x:c>
      <x:c r="C2464" s="8" t="n">
        <x:v>4.199999928</x:v>
      </x:c>
      <x:c r="D2464" s="8" t="n">
        <x:v>6.75</x:v>
      </x:c>
      <x:c r="E2464" s="8" t="n">
        <x:v>3</x:v>
      </x:c>
      <x:c r="F2464" s="8" t="n">
        <x:v>9.700000763</x:v>
      </x:c>
      <x:c r="G2464" s="8" t="n">
        <x:v>4.650000095</x:v>
      </x:c>
      <x:c r="H2464" s="8" t="n">
        <x:v>0</x:v>
      </x:c>
      <x:c r="I2464" s="8" t="n">
        <x:v>7.550000191</x:v>
      </x:c>
      <x:c r="J2464" s="8" t="n">
        <x:v>2.25</x:v>
      </x:c>
      <x:c r="K2464" s="8" t="n">
        <x:v>45.04999363</x:v>
      </x:c>
    </x:row>
    <x:row r="2465">
      <x:c r="A2465" s="2" t="str">
        <x:v>Eswatini</x:v>
      </x:c>
      <x:c r="B2465" s="2" t="str">
        <x:v>2020-03</x:v>
      </x:c>
      <x:c r="C2465" s="8" t="n">
        <x:v>4.444444327</x:v>
      </x:c>
      <x:c r="D2465" s="8" t="n">
        <x:v>6.111111023</x:v>
      </x:c>
      <x:c r="E2465" s="8" t="n">
        <x:v>4.62962963</x:v>
      </x:c>
      <x:c r="F2465" s="8" t="n">
        <x:v>4.69135826</x:v>
      </x:c>
      <x:c r="G2465" s="8" t="n">
        <x:v>3.703703704</x:v>
      </x:c>
      <x:c r="H2465" s="8" t="n">
        <x:v>0</x:v>
      </x:c>
      <x:c r="I2465" s="8" t="n">
        <x:v>0.802469106</x:v>
      </x:c>
      <x:c r="J2465" s="8" t="n">
        <x:v>2.222222311</x:v>
      </x:c>
      <x:c r="K2465" s="8" t="n">
        <x:v>36.60494074</x:v>
      </x:c>
    </x:row>
    <x:row r="2466">
      <x:c r="A2466" s="2" t="str">
        <x:v>Eswatini</x:v>
      </x:c>
      <x:c r="B2466" s="2" t="str">
        <x:v>2020-04</x:v>
      </x:c>
      <x:c r="C2466" s="8" t="n">
        <x:v>10.35443095</x:v>
      </x:c>
      <x:c r="D2466" s="8" t="n">
        <x:v>8.683544594</x:v>
      </x:c>
      <x:c r="E2466" s="8" t="n">
        <x:v>6.531645678</x:v>
      </x:c>
      <x:c r="F2466" s="8" t="n">
        <x:v>20.10126597</x:v>
      </x:c>
      <x:c r="G2466" s="8" t="n">
        <x:v>5.974683641</x:v>
      </x:c>
      <x:c r="H2466" s="8" t="n">
        <x:v>0</x:v>
      </x:c>
      <x:c r="I2466" s="8" t="n">
        <x:v>4.17721519</x:v>
      </x:c>
      <x:c r="J2466" s="8" t="n">
        <x:v>2.430379783</x:v>
      </x:c>
      <x:c r="K2466" s="8" t="n">
        <x:v>75.11392545</x:v>
      </x:c>
    </x:row>
    <x:row r="2467">
      <x:c r="A2467" s="2" t="str">
        <x:v>Eswatini</x:v>
      </x:c>
      <x:c r="B2467" s="2" t="str">
        <x:v>2020-05</x:v>
      </x:c>
      <x:c r="C2467" s="8" t="n">
        <x:v>4.128440367</x:v>
      </x:c>
      <x:c r="D2467" s="8" t="n">
        <x:v>5.504587156</x:v>
      </x:c>
      <x:c r="E2467" s="8" t="n">
        <x:v>3.577981593</x:v>
      </x:c>
      <x:c r="F2467" s="8" t="n">
        <x:v>5.504587448</x:v>
      </x:c>
      <x:c r="G2467" s="8" t="n">
        <x:v>2.293578055</x:v>
      </x:c>
      <x:c r="H2467" s="8" t="n">
        <x:v>0</x:v>
      </x:c>
      <x:c r="I2467" s="8" t="n">
        <x:v>2.110091626</x:v>
      </x:c>
      <x:c r="J2467" s="8" t="n">
        <x:v>0</x:v>
      </x:c>
      <x:c r="K2467" s="8" t="n">
        <x:v>53.08868834</x:v>
      </x:c>
    </x:row>
    <x:row r="2468">
      <x:c r="A2468" s="2" t="str">
        <x:v>Eswatini</x:v>
      </x:c>
      <x:c r="B2468" s="2" t="str">
        <x:v>2020-06</x:v>
      </x:c>
      <x:c r="C2468" s="8" t="n">
        <x:v>4.844720393</x:v>
      </x:c>
      <x:c r="D2468" s="8" t="n">
        <x:v>7.919254955</x:v>
      </x:c>
      <x:c r="E2468" s="8" t="n">
        <x:v>4.285714345</x:v>
      </x:c>
      <x:c r="F2468" s="8" t="n">
        <x:v>8.913043123</x:v>
      </x:c>
      <x:c r="G2468" s="8" t="n">
        <x:v>6.086956418</x:v>
      </x:c>
      <x:c r="H2468" s="8" t="n">
        <x:v>0</x:v>
      </x:c>
      <x:c r="I2468" s="8" t="n">
        <x:v>0.838509332</x:v>
      </x:c>
      <x:c r="J2468" s="8" t="n">
        <x:v>1.118012467</x:v>
      </x:c>
      <x:c r="K2468" s="8" t="n">
        <x:v>51.98757723</x:v>
      </x:c>
    </x:row>
    <x:row r="2469">
      <x:c r="A2469" s="2" t="str">
        <x:v>Eswatini</x:v>
      </x:c>
      <x:c r="B2469" s="2" t="str">
        <x:v>2020-07</x:v>
      </x:c>
      <x:c r="C2469" s="8" t="n">
        <x:v>2.322580584</x:v>
      </x:c>
      <x:c r="D2469" s="8" t="n">
        <x:v>2.322580584</x:v>
      </x:c>
      <x:c r="E2469" s="8" t="n">
        <x:v>4.258064455</x:v>
      </x:c>
      <x:c r="F2469" s="8" t="n">
        <x:v>12.67741972</x:v>
      </x:c>
      <x:c r="G2469" s="8" t="n">
        <x:v>5.806451305</x:v>
      </x:c>
      <x:c r="H2469" s="8" t="n">
        <x:v>0</x:v>
      </x:c>
      <x:c r="I2469" s="8" t="n">
        <x:v>6.709677096</x:v>
      </x:c>
      <x:c r="J2469" s="8" t="n">
        <x:v>3.774193718</x:v>
      </x:c>
      <x:c r="K2469" s="8" t="n">
        <x:v>46.45160706</x:v>
      </x:c>
    </x:row>
    <x:row r="2470">
      <x:c r="A2470" s="2" t="str">
        <x:v>Eswatini</x:v>
      </x:c>
      <x:c r="B2470" s="2" t="str">
        <x:v>2020-08</x:v>
      </x:c>
      <x:c r="C2470" s="8" t="n">
        <x:v>3.302752279</x:v>
      </x:c>
      <x:c r="D2470" s="8" t="n">
        <x:v>5.688073511</x:v>
      </x:c>
      <x:c r="E2470" s="8" t="n">
        <x:v>3.394495457</x:v>
      </x:c>
      <x:c r="F2470" s="8" t="n">
        <x:v>10.12232428</x:v>
      </x:c>
      <x:c r="G2470" s="8" t="n">
        <x:v>7.614678782</x:v>
      </x:c>
      <x:c r="H2470" s="8" t="n">
        <x:v>0</x:v>
      </x:c>
      <x:c r="I2470" s="8" t="n">
        <x:v>4.678899141</x:v>
      </x:c>
      <x:c r="J2470" s="8" t="n">
        <x:v>1.100917475</x:v>
      </x:c>
      <x:c r="K2470" s="8" t="n">
        <x:v>56.51375569</x:v>
      </x:c>
    </x:row>
    <x:row r="2471">
      <x:c r="A2471" s="2" t="str">
        <x:v>Eswatini</x:v>
      </x:c>
      <x:c r="B2471" s="2" t="str">
        <x:v>2020-09</x:v>
      </x:c>
      <x:c r="C2471" s="8" t="n">
        <x:v>2.845849727</x:v>
      </x:c>
      <x:c r="D2471" s="8" t="n">
        <x:v>4.624505853</x:v>
      </x:c>
      <x:c r="E2471" s="8" t="n">
        <x:v>4.150197628</x:v>
      </x:c>
      <x:c r="F2471" s="8" t="n">
        <x:v>6.640316658</x:v>
      </x:c>
      <x:c r="G2471" s="8" t="n">
        <x:v>7.826087409</x:v>
      </x:c>
      <x:c r="H2471" s="8" t="n">
        <x:v>0</x:v>
      </x:c>
      <x:c r="I2471" s="8" t="n">
        <x:v>0.474308319</x:v>
      </x:c>
      <x:c r="J2471" s="8" t="n">
        <x:v>0</x:v>
      </x:c>
      <x:c r="K2471" s="8" t="n">
        <x:v>41.6205556</x:v>
      </x:c>
    </x:row>
    <x:row r="2472">
      <x:c r="A2472" s="2" t="str">
        <x:v>Eswatini</x:v>
      </x:c>
      <x:c r="B2472" s="2" t="str">
        <x:v>2020-10</x:v>
      </x:c>
      <x:c r="C2472" s="8" t="n">
        <x:v>9.853658444</x:v>
      </x:c>
      <x:c r="D2472" s="8" t="n">
        <x:v>3.512195029</x:v>
      </x:c>
      <x:c r="E2472" s="8" t="n">
        <x:v>5.073170778</x:v>
      </x:c>
      <x:c r="F2472" s="8" t="n">
        <x:v>9.073171499</x:v>
      </x:c>
      <x:c r="G2472" s="8" t="n">
        <x:v>7.902439164</x:v>
      </x:c>
      <x:c r="H2472" s="8" t="n">
        <x:v>0</x:v>
      </x:c>
      <x:c r="I2472" s="8" t="n">
        <x:v>1.756097631</x:v>
      </x:c>
      <x:c r="J2472" s="8" t="n">
        <x:v>0</x:v>
      </x:c>
      <x:c r="K2472" s="8" t="n">
        <x:v>53.5121927</x:v>
      </x:c>
    </x:row>
    <x:row r="2473">
      <x:c r="A2473" s="2" t="str">
        <x:v>Eswatini</x:v>
      </x:c>
      <x:c r="B2473" s="2" t="str">
        <x:v>2020-11</x:v>
      </x:c>
      <x:c r="C2473" s="8" t="n">
        <x:v>7.943548406</x:v>
      </x:c>
      <x:c r="D2473" s="8" t="n">
        <x:v>3.387096717</x:v>
      </x:c>
      <x:c r="E2473" s="8" t="n">
        <x:v>4.959677496</x:v>
      </x:c>
      <x:c r="F2473" s="8" t="n">
        <x:v>7.741935792</x:v>
      </x:c>
      <x:c r="G2473" s="8" t="n">
        <x:v>6.169355108</x:v>
      </x:c>
      <x:c r="H2473" s="8" t="n">
        <x:v>0</x:v>
      </x:c>
      <x:c r="I2473" s="8" t="n">
        <x:v>1.088709697</x:v>
      </x:c>
      <x:c r="J2473" s="8" t="n">
        <x:v>0</x:v>
      </x:c>
      <x:c r="K2473" s="8" t="n">
        <x:v>43.46774355</x:v>
      </x:c>
    </x:row>
    <x:row r="2474">
      <x:c r="A2474" s="2" t="str">
        <x:v>Eswatini</x:v>
      </x:c>
      <x:c r="B2474" s="2" t="str">
        <x:v>2020-12</x:v>
      </x:c>
      <x:c r="C2474" s="8" t="n">
        <x:v>6.160714442</x:v>
      </x:c>
      <x:c r="D2474" s="8" t="n">
        <x:v>5.892857271</x:v>
      </x:c>
      <x:c r="E2474" s="8" t="n">
        <x:v>6.517857384</x:v>
      </x:c>
      <x:c r="F2474" s="8" t="n">
        <x:v>9.226190192</x:v>
      </x:c>
      <x:c r="G2474" s="8" t="n">
        <x:v>4.285714456</x:v>
      </x:c>
      <x:c r="H2474" s="8" t="n">
        <x:v>0</x:v>
      </x:c>
      <x:c r="I2474" s="8" t="n">
        <x:v>6.25</x:v>
      </x:c>
      <x:c r="J2474" s="8" t="n">
        <x:v>1.428571485</x:v>
      </x:c>
      <x:c r="K2474" s="8" t="n">
        <x:v>63.33332998</x:v>
      </x:c>
    </x:row>
    <x:row r="2475">
      <x:c r="A2475" s="2" t="str">
        <x:v>Eswatini</x:v>
      </x:c>
      <x:c r="B2475" s="2" t="str">
        <x:v>2021-01</x:v>
      </x:c>
      <x:c r="C2475" s="8" t="n">
        <x:v>4.690553699</x:v>
      </x:c>
      <x:c r="D2475" s="8" t="n">
        <x:v>3.322475508</x:v>
      </x:c>
      <x:c r="E2475" s="8" t="n">
        <x:v>3.224755731</x:v>
      </x:c>
      <x:c r="F2475" s="8" t="n">
        <x:v>9.120521794</x:v>
      </x:c>
      <x:c r="G2475" s="8" t="n">
        <x:v>5.667752629</x:v>
      </x:c>
      <x:c r="H2475" s="8" t="n">
        <x:v>0</x:v>
      </x:c>
      <x:c r="I2475" s="8" t="n">
        <x:v>8.631921824</x:v>
      </x:c>
      <x:c r="J2475" s="8" t="n">
        <x:v>3.029316101</x:v>
      </x:c>
      <x:c r="K2475" s="8" t="n">
        <x:v>47.6547207</x:v>
      </x:c>
    </x:row>
    <x:row r="2476">
      <x:c r="A2476" s="2" t="str">
        <x:v>Eswatini</x:v>
      </x:c>
      <x:c r="B2476" s="2" t="str">
        <x:v>2021-02</x:v>
      </x:c>
      <x:c r="C2476" s="8" t="n">
        <x:v>4.333333263</x:v>
      </x:c>
      <x:c r="D2476" s="8" t="n">
        <x:v>4.222222169</x:v>
      </x:c>
      <x:c r="E2476" s="8" t="n">
        <x:v>4.037037072</x:v>
      </x:c>
      <x:c r="F2476" s="8" t="n">
        <x:v>13.62962935</x:v>
      </x:c>
      <x:c r="G2476" s="8" t="n">
        <x:v>4.777777901</x:v>
      </x:c>
      <x:c r="H2476" s="8" t="n">
        <x:v>0</x:v>
      </x:c>
      <x:c r="I2476" s="8" t="n">
        <x:v>9.370369735</x:v>
      </x:c>
      <x:c r="J2476" s="8" t="n">
        <x:v>3.333333333</x:v>
      </x:c>
      <x:c r="K2476" s="8" t="n">
        <x:v>55.70369897</x:v>
      </x:c>
    </x:row>
    <x:row r="2477">
      <x:c r="A2477" s="2" t="str">
        <x:v>Eswatini</x:v>
      </x:c>
      <x:c r="B2477" s="2" t="str">
        <x:v>2021-03</x:v>
      </x:c>
      <x:c r="C2477" s="8" t="n">
        <x:v>4.114285605</x:v>
      </x:c>
      <x:c r="D2477" s="8" t="n">
        <x:v>4.799999918</x:v>
      </x:c>
      <x:c r="E2477" s="8" t="n">
        <x:v>4.114285742</x:v>
      </x:c>
      <x:c r="F2477" s="8" t="n">
        <x:v>4.800000191</x:v>
      </x:c>
      <x:c r="G2477" s="8" t="n">
        <x:v>1.54285717</x:v>
      </x:c>
      <x:c r="H2477" s="8" t="n">
        <x:v>0</x:v>
      </x:c>
      <x:c r="I2477" s="8" t="n">
        <x:v>2.057142939</x:v>
      </x:c>
      <x:c r="J2477" s="8" t="n">
        <x:v>0.857142857</x:v>
      </x:c>
      <x:c r="K2477" s="8" t="n">
        <x:v>37.71428626</x:v>
      </x:c>
    </x:row>
    <x:row r="2478">
      <x:c r="A2478" s="2" t="str">
        <x:v>Eswatini</x:v>
      </x:c>
      <x:c r="B2478" s="2" t="str">
        <x:v>2021-04</x:v>
      </x:c>
      <x:c r="C2478" s="8" t="n">
        <x:v>7.283236801</x:v>
      </x:c>
      <x:c r="D2478" s="8" t="n">
        <x:v>7.630057693</x:v>
      </x:c>
      <x:c r="E2478" s="8" t="n">
        <x:v>5.028901762</x:v>
      </x:c>
      <x:c r="F2478" s="8" t="n">
        <x:v>5.433525791</x:v>
      </x:c>
      <x:c r="G2478" s="8" t="n">
        <x:v>2.947976961</x:v>
      </x:c>
      <x:c r="H2478" s="8" t="n">
        <x:v>0</x:v>
      </x:c>
      <x:c r="I2478" s="8" t="n">
        <x:v>0</x:v>
      </x:c>
      <x:c r="J2478" s="8" t="n">
        <x:v>2.947977099</x:v>
      </x:c>
      <x:c r="K2478" s="8" t="n">
        <x:v>38.15029177</x:v>
      </x:c>
    </x:row>
    <x:row r="2479">
      <x:c r="A2479" s="2" t="str">
        <x:v>Eswatini</x:v>
      </x:c>
      <x:c r="B2479" s="2" t="str">
        <x:v>2021-05</x:v>
      </x:c>
      <x:c r="C2479" s="8" t="n">
        <x:v>6.195652096</x:v>
      </x:c>
      <x:c r="D2479" s="8" t="n">
        <x:v>3.913043375</x:v>
      </x:c>
      <x:c r="E2479" s="8" t="n">
        <x:v>4.076086957</x:v>
      </x:c>
      <x:c r="F2479" s="8" t="n">
        <x:v>2.880435016</x:v>
      </x:c>
      <x:c r="G2479" s="8" t="n">
        <x:v>0</x:v>
      </x:c>
      <x:c r="H2479" s="8" t="n">
        <x:v>0</x:v>
      </x:c>
      <x:c r="I2479" s="8" t="n">
        <x:v>3.586956729</x:v>
      </x:c>
      <x:c r="J2479" s="8" t="n">
        <x:v>0</x:v>
      </x:c>
      <x:c r="K2479" s="8" t="n">
        <x:v>30.48913116</x:v>
      </x:c>
    </x:row>
    <x:row r="2480">
      <x:c r="A2480" s="2" t="str">
        <x:v>Eswatini</x:v>
      </x:c>
      <x:c r="B2480" s="2" t="str">
        <x:v>2021-06</x:v>
      </x:c>
      <x:c r="C2480" s="8" t="n">
        <x:v>4.590163856</x:v>
      </x:c>
      <x:c r="D2480" s="8" t="n">
        <x:v>4.754098256</x:v>
      </x:c>
      <x:c r="E2480" s="8" t="n">
        <x:v>4.098360656</x:v>
      </x:c>
      <x:c r="F2480" s="8" t="n">
        <x:v>1.912568306</x:v>
      </x:c>
      <x:c r="G2480" s="8" t="n">
        <x:v>2.622950924</x:v>
      </x:c>
      <x:c r="H2480" s="8" t="n">
        <x:v>0</x:v>
      </x:c>
      <x:c r="I2480" s="8" t="n">
        <x:v>2.677595681</x:v>
      </x:c>
      <x:c r="J2480" s="8" t="n">
        <x:v>0.655737731</x:v>
      </x:c>
      <x:c r="K2480" s="8" t="n">
        <x:v>28.85245964</x:v>
      </x:c>
    </x:row>
    <x:row r="2481">
      <x:c r="A2481" s="2" t="str">
        <x:v>Eswatini</x:v>
      </x:c>
      <x:c r="B2481" s="2" t="str">
        <x:v>2021-07</x:v>
      </x:c>
      <x:c r="C2481" s="8" t="n">
        <x:v>4.444444369</x:v>
      </x:c>
      <x:c r="D2481" s="8" t="n">
        <x:v>5.873015823</x:v>
      </x:c>
      <x:c r="E2481" s="8" t="n">
        <x:v>3.174603175</x:v>
      </x:c>
      <x:c r="F2481" s="8" t="n">
        <x:v>2.063492114</x:v>
      </x:c>
      <x:c r="G2481" s="8" t="n">
        <x:v>4.603174755</x:v>
      </x:c>
      <x:c r="H2481" s="8" t="n">
        <x:v>0</x:v>
      </x:c>
      <x:c r="I2481" s="8" t="n">
        <x:v>6.507936609</x:v>
      </x:c>
      <x:c r="J2481" s="8" t="n">
        <x:v>0</x:v>
      </x:c>
      <x:c r="K2481" s="8" t="n">
        <x:v>40.89947264</x:v>
      </x:c>
    </x:row>
    <x:row r="2482">
      <x:c r="A2482" s="2" t="str">
        <x:v>Eswatini</x:v>
      </x:c>
      <x:c r="B2482" s="2" t="str">
        <x:v>2021-08</x:v>
      </x:c>
      <x:c r="C2482" s="8" t="n">
        <x:v>5.999999868</x:v>
      </x:c>
      <x:c r="D2482" s="8" t="n">
        <x:v>5.999999868</x:v>
      </x:c>
      <x:c r="E2482" s="8" t="n">
        <x:v>6.000000033</x:v>
      </x:c>
      <x:c r="F2482" s="8" t="n">
        <x:v>6.620689918</x:v>
      </x:c>
      <x:c r="G2482" s="8" t="n">
        <x:v>4.344827718</x:v>
      </x:c>
      <x:c r="H2482" s="8" t="n">
        <x:v>0</x:v>
      </x:c>
      <x:c r="I2482" s="8" t="n">
        <x:v>9.724138194</x:v>
      </x:c>
      <x:c r="J2482" s="8" t="n">
        <x:v>0</x:v>
      </x:c>
      <x:c r="K2482" s="8" t="n">
        <x:v>43.10345058</x:v>
      </x:c>
    </x:row>
    <x:row r="2483">
      <x:c r="A2483" s="2" t="str">
        <x:v>Eswatini</x:v>
      </x:c>
      <x:c r="B2483" s="2" t="str">
        <x:v>2021-09</x:v>
      </x:c>
      <x:c r="C2483" s="8" t="n">
        <x:v>5.283018778</x:v>
      </x:c>
      <x:c r="D2483" s="8" t="n">
        <x:v>6.7924528</x:v>
      </x:c>
      <x:c r="E2483" s="8" t="n">
        <x:v>3.773584906</x:v>
      </x:c>
      <x:c r="F2483" s="8" t="n">
        <x:v>4.088050614</x:v>
      </x:c>
      <x:c r="G2483" s="8" t="n">
        <x:v>4.339622402</x:v>
      </x:c>
      <x:c r="H2483" s="8" t="n">
        <x:v>0</x:v>
      </x:c>
      <x:c r="I2483" s="8" t="n">
        <x:v>3.58490554</x:v>
      </x:c>
      <x:c r="J2483" s="8" t="n">
        <x:v>2.830188679</x:v>
      </x:c>
      <x:c r="K2483" s="8" t="n">
        <x:v>37.8616375</x:v>
      </x:c>
    </x:row>
    <x:row r="2484">
      <x:c r="A2484" s="2" t="str">
        <x:v>Eswatini</x:v>
      </x:c>
      <x:c r="B2484" s="2" t="str">
        <x:v>2021-10</x:v>
      </x:c>
      <x:c r="C2484" s="8" t="n">
        <x:v>5.581395201</x:v>
      </x:c>
      <x:c r="D2484" s="8" t="n">
        <x:v>5.581395201</x:v>
      </x:c>
      <x:c r="E2484" s="8" t="n">
        <x:v>4.651162791</x:v>
      </x:c>
      <x:c r="F2484" s="8" t="n">
        <x:v>0.930232595</x:v>
      </x:c>
      <x:c r="G2484" s="8" t="n">
        <x:v>0.930232595</x:v>
      </x:c>
      <x:c r="H2484" s="8" t="n">
        <x:v>0</x:v>
      </x:c>
      <x:c r="I2484" s="8" t="n">
        <x:v>0</x:v>
      </x:c>
      <x:c r="J2484" s="8" t="n">
        <x:v>0.930232595</x:v>
      </x:c>
      <x:c r="K2484" s="8" t="n">
        <x:v>18.44961181</x:v>
      </x:c>
    </x:row>
    <x:row r="2485">
      <x:c r="A2485" s="2" t="str">
        <x:v>Eswatini</x:v>
      </x:c>
      <x:c r="B2485" s="2" t="str">
        <x:v>2021-11</x:v>
      </x:c>
      <x:c r="C2485" s="8" t="n">
        <x:v>8.571428411</x:v>
      </x:c>
      <x:c r="D2485" s="8" t="n">
        <x:v>7.310924209</x:v>
      </x:c>
      <x:c r="E2485" s="8" t="n">
        <x:v>5.042016807</x:v>
      </x:c>
      <x:c r="F2485" s="8" t="n">
        <x:v>7.647058944</x:v>
      </x:c>
      <x:c r="G2485" s="8" t="n">
        <x:v>2.521008403</x:v>
      </x:c>
      <x:c r="H2485" s="8" t="n">
        <x:v>0</x:v>
      </x:c>
      <x:c r="I2485" s="8" t="n">
        <x:v>2.521008403</x:v>
      </x:c>
      <x:c r="J2485" s="8" t="n">
        <x:v>0</x:v>
      </x:c>
      <x:c r="K2485" s="8" t="n">
        <x:v>21.5966385</x:v>
      </x:c>
    </x:row>
    <x:row r="2486">
      <x:c r="A2486" s="2" t="str">
        <x:v>Eswatini</x:v>
      </x:c>
      <x:c r="B2486" s="2" t="str">
        <x:v>2021-12</x:v>
      </x:c>
      <x:c r="C2486" s="8" t="n">
        <x:v>3.199999968</x:v>
      </x:c>
      <x:c r="D2486" s="8" t="n">
        <x:v>7.400000175</x:v>
      </x:c>
      <x:c r="E2486" s="8" t="n">
        <x:v>2.5</x:v>
      </x:c>
      <x:c r="F2486" s="8" t="n">
        <x:v>8.76666681</x:v>
      </x:c>
      <x:c r="G2486" s="8" t="n">
        <x:v>5.100000381</x:v>
      </x:c>
      <x:c r="H2486" s="8" t="n">
        <x:v>0</x:v>
      </x:c>
      <x:c r="I2486" s="8" t="n">
        <x:v>10.53333338</x:v>
      </x:c>
      <x:c r="J2486" s="8" t="n">
        <x:v>2.700000127</x:v>
      </x:c>
      <x:c r="K2486" s="8" t="n">
        <x:v>59.09999688</x:v>
      </x:c>
    </x:row>
    <x:row r="2487">
      <x:c r="A2487" s="2" t="str">
        <x:v>Eswatini</x:v>
      </x:c>
      <x:c r="B2487" s="2" t="str">
        <x:v>2022-01</x:v>
      </x:c>
      <x:c r="C2487" s="8" t="n">
        <x:v>9.626865565</x:v>
      </x:c>
      <x:c r="D2487" s="8" t="n">
        <x:v>8.731343141</x:v>
      </x:c>
      <x:c r="E2487" s="8" t="n">
        <x:v>4.47761194</x:v>
      </x:c>
      <x:c r="F2487" s="8" t="n">
        <x:v>6.791044883</x:v>
      </x:c>
      <x:c r="G2487" s="8" t="n">
        <x:v>4.47761194</x:v>
      </x:c>
      <x:c r="H2487" s="8" t="n">
        <x:v>0</x:v>
      </x:c>
      <x:c r="I2487" s="8" t="n">
        <x:v>4.70149268</x:v>
      </x:c>
      <x:c r="J2487" s="8" t="n">
        <x:v>1.791044847</x:v>
      </x:c>
      <x:c r="K2487" s="8" t="n">
        <x:v>32.68656588</x:v>
      </x:c>
    </x:row>
    <x:row r="2488">
      <x:c r="A2488" s="2" t="str">
        <x:v>Eswatini</x:v>
      </x:c>
      <x:c r="B2488" s="2" t="str">
        <x:v>2022-02</x:v>
      </x:c>
      <x:c r="C2488" s="8" t="n">
        <x:v>4.505494488</x:v>
      </x:c>
      <x:c r="D2488" s="8" t="n">
        <x:v>6.813186953</x:v>
      </x:c>
      <x:c r="E2488" s="8" t="n">
        <x:v>3.736263754</x:v>
      </x:c>
      <x:c r="F2488" s="8" t="n">
        <x:v>9.523809174</x:v>
      </x:c>
      <x:c r="G2488" s="8" t="n">
        <x:v>5.6043955</x:v>
      </x:c>
      <x:c r="H2488" s="8" t="n">
        <x:v>0</x:v>
      </x:c>
      <x:c r="I2488" s="8" t="n">
        <x:v>11.90476156</x:v>
      </x:c>
      <x:c r="J2488" s="8" t="n">
        <x:v>2.967033107</x:v>
      </x:c>
      <x:c r="K2488" s="8" t="n">
        <x:v>60.54945411</x:v>
      </x:c>
    </x:row>
    <x:row r="2489">
      <x:c r="A2489" s="2" t="str">
        <x:v>Eswatini</x:v>
      </x:c>
      <x:c r="B2489" s="2" t="str">
        <x:v>2022-03</x:v>
      </x:c>
      <x:c r="C2489" s="8" t="n">
        <x:v>3.749999901</x:v>
      </x:c>
      <x:c r="D2489" s="8" t="n">
        <x:v>9.375</x:v>
      </x:c>
      <x:c r="E2489" s="8" t="n">
        <x:v>3.125</x:v>
      </x:c>
      <x:c r="F2489" s="8" t="n">
        <x:v>12.55208353</x:v>
      </x:c>
      <x:c r="G2489" s="8" t="n">
        <x:v>1.875000075</x:v>
      </x:c>
      <x:c r="H2489" s="8" t="n">
        <x:v>0</x:v>
      </x:c>
      <x:c r="I2489" s="8" t="n">
        <x:v>11.92708313</x:v>
      </x:c>
      <x:c r="J2489" s="8" t="n">
        <x:v>1.875000075</x:v>
      </x:c>
      <x:c r="K2489" s="8" t="n">
        <x:v>57.23958065</x:v>
      </x:c>
    </x:row>
    <x:row r="2490">
      <x:c r="A2490" s="2" t="str">
        <x:v>Eswatini</x:v>
      </x:c>
      <x:c r="B2490" s="2" t="str">
        <x:v>2022-04</x:v>
      </x:c>
      <x:c r="C2490" s="8" t="n">
        <x:v>4.210526274</x:v>
      </x:c>
      <x:c r="D2490" s="8" t="n">
        <x:v>8.684210715</x:v>
      </x:c>
      <x:c r="E2490" s="8" t="n">
        <x:v>3.815789495</x:v>
      </x:c>
      <x:c r="F2490" s="8" t="n">
        <x:v>8.508772599</x:v>
      </x:c>
      <x:c r="G2490" s="8" t="n">
        <x:v>5.65789457</x:v>
      </x:c>
      <x:c r="H2490" s="8" t="n">
        <x:v>0</x:v>
      </x:c>
      <x:c r="I2490" s="8" t="n">
        <x:v>8.552631579</x:v>
      </x:c>
      <x:c r="J2490" s="8" t="n">
        <x:v>0</x:v>
      </x:c>
      <x:c r="K2490" s="8" t="n">
        <x:v>54.29824068</x:v>
      </x:c>
    </x:row>
    <x:row r="2491">
      <x:c r="A2491" s="2" t="str">
        <x:v>Eswatini</x:v>
      </x:c>
      <x:c r="B2491" s="2" t="str">
        <x:v>2022-05</x:v>
      </x:c>
      <x:c r="C2491" s="8" t="n">
        <x:v>4.682926783</x:v>
      </x:c>
      <x:c r="D2491" s="8" t="n">
        <x:v>8.487805157</x:v>
      </x:c>
      <x:c r="E2491" s="8" t="n">
        <x:v>4.341463461</x:v>
      </x:c>
      <x:c r="F2491" s="8" t="n">
        <x:v>10.34146379</x:v>
      </x:c>
      <x:c r="G2491" s="8" t="n">
        <x:v>5.70731698</x:v>
      </x:c>
      <x:c r="H2491" s="8" t="n">
        <x:v>0</x:v>
      </x:c>
      <x:c r="I2491" s="8" t="n">
        <x:v>11.46341463</x:v>
      </x:c>
      <x:c r="J2491" s="8" t="n">
        <x:v>3.951219698</x:v>
      </x:c>
      <x:c r="K2491" s="8" t="n">
        <x:v>50.39024074</x:v>
      </x:c>
    </x:row>
    <x:row r="2492">
      <x:c r="A2492" s="2" t="str">
        <x:v>Eswatini</x:v>
      </x:c>
      <x:c r="B2492" s="2" t="str">
        <x:v>2022-06</x:v>
      </x:c>
      <x:c r="C2492" s="8" t="n">
        <x:v>3.981042586</x:v>
      </x:c>
      <x:c r="D2492" s="8" t="n">
        <x:v>5.687203791</x:v>
      </x:c>
      <x:c r="E2492" s="8" t="n">
        <x:v>2.843601896</x:v>
      </x:c>
      <x:c r="F2492" s="8" t="n">
        <x:v>4.454976123</x:v>
      </x:c>
      <x:c r="G2492" s="8" t="n">
        <x:v>4.976303318</x:v>
      </x:c>
      <x:c r="H2492" s="8" t="n">
        <x:v>0</x:v>
      </x:c>
      <x:c r="I2492" s="8" t="n">
        <x:v>7.156397833</x:v>
      </x:c>
      <x:c r="J2492" s="8" t="n">
        <x:v>3.83886274</x:v>
      </x:c>
      <x:c r="K2492" s="8" t="n">
        <x:v>45.45023091</x:v>
      </x:c>
    </x:row>
    <x:row r="2493">
      <x:c r="A2493" s="2" t="str">
        <x:v>Eswatini</x:v>
      </x:c>
      <x:c r="B2493" s="2" t="str">
        <x:v>2022-07</x:v>
      </x:c>
      <x:c r="C2493" s="8" t="n">
        <x:v>8.164556871</x:v>
      </x:c>
      <x:c r="D2493" s="8" t="n">
        <x:v>5.506328993</x:v>
      </x:c>
      <x:c r="E2493" s="8" t="n">
        <x:v>6.64556962</x:v>
      </x:c>
      <x:c r="F2493" s="8" t="n">
        <x:v>6.455696082</x:v>
      </x:c>
      <x:c r="G2493" s="8" t="n">
        <x:v>2.278481103</x:v>
      </x:c>
      <x:c r="H2493" s="8" t="n">
        <x:v>0</x:v>
      </x:c>
      <x:c r="I2493" s="8" t="n">
        <x:v>0.759493701</x:v>
      </x:c>
      <x:c r="J2493" s="8" t="n">
        <x:v>0</x:v>
      </x:c>
      <x:c r="K2493" s="8" t="n">
        <x:v>36.39240929</x:v>
      </x:c>
    </x:row>
    <x:row r="2494">
      <x:c r="A2494" s="2" t="str">
        <x:v>Eswatini</x:v>
      </x:c>
      <x:c r="B2494" s="2" t="str">
        <x:v>2022-08</x:v>
      </x:c>
      <x:c r="C2494" s="8" t="n">
        <x:v>7.99999989</x:v>
      </x:c>
      <x:c r="D2494" s="8" t="n">
        <x:v>8.307692271</x:v>
      </x:c>
      <x:c r="E2494" s="8" t="n">
        <x:v>4.615384615</x:v>
      </x:c>
      <x:c r="F2494" s="8" t="n">
        <x:v>9.92307663</x:v>
      </x:c>
      <x:c r="G2494" s="8" t="n">
        <x:v>3.000000073</x:v>
      </x:c>
      <x:c r="H2494" s="8" t="n">
        <x:v>0</x:v>
      </x:c>
      <x:c r="I2494" s="8" t="n">
        <x:v>9.999999817</x:v>
      </x:c>
      <x:c r="J2494" s="8" t="n">
        <x:v>0</x:v>
      </x:c>
      <x:c r="K2494" s="8" t="n">
        <x:v>42.53846169</x:v>
      </x:c>
    </x:row>
    <x:row r="2495">
      <x:c r="A2495" s="2" t="str">
        <x:v>Eswatini</x:v>
      </x:c>
      <x:c r="B2495" s="2" t="str">
        <x:v>2022-09</x:v>
      </x:c>
      <x:c r="C2495" s="8" t="n">
        <x:v>6.086956418</x:v>
      </x:c>
      <x:c r="D2495" s="8" t="n">
        <x:v>5.217391166</x:v>
      </x:c>
      <x:c r="E2495" s="8" t="n">
        <x:v>4.347826087</x:v>
      </x:c>
      <x:c r="F2495" s="8" t="n">
        <x:v>3.405797136</x:v>
      </x:c>
      <x:c r="G2495" s="8" t="n">
        <x:v>3.188405866</x:v>
      </x:c>
      <x:c r="H2495" s="8" t="n">
        <x:v>0</x:v>
      </x:c>
      <x:c r="I2495" s="8" t="n">
        <x:v>4.347826087</x:v>
      </x:c>
      <x:c r="J2495" s="8" t="n">
        <x:v>1.449275362</x:v>
      </x:c>
      <x:c r="K2495" s="8" t="n">
        <x:v>28.04347812</x:v>
      </x:c>
    </x:row>
    <x:row r="2496">
      <x:c r="A2496" s="2" t="str">
        <x:v>Eswatini</x:v>
      </x:c>
      <x:c r="B2496" s="2" t="str">
        <x:v>2022-10</x:v>
      </x:c>
      <x:c r="C2496" s="8" t="n">
        <x:v>6.549707491</x:v>
      </x:c>
      <x:c r="D2496" s="8" t="n">
        <x:v>7.192982568</x:v>
      </x:c>
      <x:c r="E2496" s="8" t="n">
        <x:v>5.847953216</x:v>
      </x:c>
      <x:c r="F2496" s="8" t="n">
        <x:v>12.22222144</x:v>
      </x:c>
      <x:c r="G2496" s="8" t="n">
        <x:v>5.146198942</x:v>
      </x:c>
      <x:c r="H2496" s="8" t="n">
        <x:v>0</x:v>
      </x:c>
      <x:c r="I2496" s="8" t="n">
        <x:v>6.198830493</x:v>
      </x:c>
      <x:c r="J2496" s="8" t="n">
        <x:v>2.105263242</x:v>
      </x:c>
      <x:c r="K2496" s="8" t="n">
        <x:v>44.9707589</x:v>
      </x:c>
    </x:row>
    <x:row r="2497">
      <x:c r="A2497" s="2" t="str">
        <x:v>Eswatini</x:v>
      </x:c>
      <x:c r="B2497" s="2" t="str">
        <x:v>2022-11</x:v>
      </x:c>
      <x:c r="C2497" s="8" t="n">
        <x:v>6.79245265</x:v>
      </x:c>
      <x:c r="D2497" s="8" t="n">
        <x:v>6.79245265</x:v>
      </x:c>
      <x:c r="E2497" s="8" t="n">
        <x:v>6.792452875</x:v>
      </x:c>
      <x:c r="F2497" s="8" t="n">
        <x:v>0</x:v>
      </x:c>
      <x:c r="G2497" s="8" t="n">
        <x:v>0</x:v>
      </x:c>
      <x:c r="H2497" s="8" t="n">
        <x:v>0</x:v>
      </x:c>
      <x:c r="I2497" s="8" t="n">
        <x:v>1.132075517</x:v>
      </x:c>
      <x:c r="J2497" s="8" t="n">
        <x:v>0</x:v>
      </x:c>
      <x:c r="K2497" s="8" t="n">
        <x:v>19.05660337</x:v>
      </x:c>
    </x:row>
    <x:row r="2498">
      <x:c r="A2498" s="2" t="str">
        <x:v>Eswatini</x:v>
      </x:c>
      <x:c r="B2498" s="2" t="str">
        <x:v>2022-12</x:v>
      </x:c>
      <x:c r="C2498" s="8" t="n">
        <x:v>7.346938581</x:v>
      </x:c>
      <x:c r="D2498" s="8" t="n">
        <x:v>8.877550826</x:v>
      </x:c>
      <x:c r="E2498" s="8" t="n">
        <x:v>6.12244898</x:v>
      </x:c>
      <x:c r="F2498" s="8" t="n">
        <x:v>2.755102089</x:v>
      </x:c>
      <x:c r="G2498" s="8" t="n">
        <x:v>0</x:v>
      </x:c>
      <x:c r="H2498" s="8" t="n">
        <x:v>0</x:v>
      </x:c>
      <x:c r="I2498" s="8" t="n">
        <x:v>0</x:v>
      </x:c>
      <x:c r="J2498" s="8" t="n">
        <x:v>0</x:v>
      </x:c>
      <x:c r="K2498" s="8" t="n">
        <x:v>13.77550972</x:v>
      </x:c>
    </x:row>
    <x:row r="2499">
      <x:c r="A2499" s="2" t="str">
        <x:v>Eswatini</x:v>
      </x:c>
      <x:c r="B2499" s="2" t="str">
        <x:v>2023-01</x:v>
      </x:c>
      <x:c r="C2499" s="8" t="n">
        <x:v>3.650190078</x:v>
      </x:c>
      <x:c r="D2499" s="8" t="n">
        <x:v>7.072243491</x:v>
      </x:c>
      <x:c r="E2499" s="8" t="n">
        <x:v>2.851711027</x:v>
      </x:c>
      <x:c r="F2499" s="8" t="n">
        <x:v>8.250950135</x:v>
      </x:c>
      <x:c r="G2499" s="8" t="n">
        <x:v>4.904943183</x:v>
      </x:c>
      <x:c r="H2499" s="8" t="n">
        <x:v>0</x:v>
      </x:c>
      <x:c r="I2499" s="8" t="n">
        <x:v>8.821293066</x:v>
      </x:c>
      <x:c r="J2499" s="8" t="n">
        <x:v>1.711026616</x:v>
      </x:c>
      <x:c r="K2499" s="8" t="n">
        <x:v>55.55133294</x:v>
      </x:c>
    </x:row>
    <x:row r="2500">
      <x:c r="A2500" s="2" t="str">
        <x:v>Eswatini</x:v>
      </x:c>
      <x:c r="B2500" s="2" t="str">
        <x:v>2023-02</x:v>
      </x:c>
      <x:c r="C2500" s="8" t="n">
        <x:v>3.076922995</x:v>
      </x:c>
      <x:c r="D2500" s="8" t="n">
        <x:v>7.43589768</x:v>
      </x:c>
      <x:c r="E2500" s="8" t="n">
        <x:v>3.205128205</x:v>
      </x:c>
      <x:c r="F2500" s="8" t="n">
        <x:v>4.700854701</x:v>
      </x:c>
      <x:c r="G2500" s="8" t="n">
        <x:v>3.076923199</x:v>
      </x:c>
      <x:c r="H2500" s="8" t="n">
        <x:v>0</x:v>
      </x:c>
      <x:c r="I2500" s="8" t="n">
        <x:v>3.632478632</x:v>
      </x:c>
      <x:c r="J2500" s="8" t="n">
        <x:v>1.5384616</x:v>
      </x:c>
      <x:c r="K2500" s="8" t="n">
        <x:v>49.27350405</x:v>
      </x:c>
    </x:row>
    <x:row r="2501">
      <x:c r="A2501" s="2" t="str">
        <x:v>Eswatini</x:v>
      </x:c>
      <x:c r="B2501" s="2" t="str">
        <x:v>2023-03</x:v>
      </x:c>
      <x:c r="C2501" s="8" t="n">
        <x:v>6.857142675</x:v>
      </x:c>
      <x:c r="D2501" s="8" t="n">
        <x:v>6.857142675</x:v>
      </x:c>
      <x:c r="E2501" s="8" t="n">
        <x:v>9.142857279</x:v>
      </x:c>
      <x:c r="F2501" s="8" t="n">
        <x:v>0</x:v>
      </x:c>
      <x:c r="G2501" s="8" t="n">
        <x:v>1.142857188</x:v>
      </x:c>
      <x:c r="H2501" s="8" t="n">
        <x:v>0</x:v>
      </x:c>
      <x:c r="I2501" s="8" t="n">
        <x:v>0</x:v>
      </x:c>
      <x:c r="J2501" s="8" t="n">
        <x:v>0</x:v>
      </x:c>
      <x:c r="K2501" s="8" t="n">
        <x:v>18.2857141</x:v>
      </x:c>
    </x:row>
    <x:row r="2502">
      <x:c r="A2502" s="2" t="str">
        <x:v>Eswatini</x:v>
      </x:c>
      <x:c r="B2502" s="2" t="str">
        <x:v>2023-04</x:v>
      </x:c>
      <x:c r="C2502" s="8" t="n">
        <x:v>5.999999898</x:v>
      </x:c>
      <x:c r="D2502" s="8" t="n">
        <x:v>8.785714422</x:v>
      </x:c>
      <x:c r="E2502" s="8" t="n">
        <x:v>5.357142857</x:v>
      </x:c>
      <x:c r="F2502" s="8" t="n">
        <x:v>6.428571429</x:v>
      </x:c>
      <x:c r="G2502" s="8" t="n">
        <x:v>5.785714558</x:v>
      </x:c>
      <x:c r="H2502" s="8" t="n">
        <x:v>0</x:v>
      </x:c>
      <x:c r="I2502" s="8" t="n">
        <x:v>11.35714258</x:v>
      </x:c>
      <x:c r="J2502" s="8" t="n">
        <x:v>3.214285714</x:v>
      </x:c>
      <x:c r="K2502" s="8" t="n">
        <x:v>41.28571442</x:v>
      </x:c>
    </x:row>
    <x:row r="2503">
      <x:c r="A2503" s="2" t="str">
        <x:v>Eswatini</x:v>
      </x:c>
      <x:c r="B2503" s="2" t="str">
        <x:v>2023-05</x:v>
      </x:c>
      <x:c r="C2503" s="8" t="n">
        <x:v>3.374999985</x:v>
      </x:c>
      <x:c r="D2503" s="8" t="n">
        <x:v>5.812500119</x:v>
      </x:c>
      <x:c r="E2503" s="8" t="n">
        <x:v>2.718750015</x:v>
      </x:c>
      <x:c r="F2503" s="8" t="n">
        <x:v>11.5625</x:v>
      </x:c>
      <x:c r="G2503" s="8" t="n">
        <x:v>5.156250075</x:v>
      </x:c>
      <x:c r="H2503" s="8" t="n">
        <x:v>0</x:v>
      </x:c>
      <x:c r="I2503" s="8" t="n">
        <x:v>10.12500048</x:v>
      </x:c>
      <x:c r="J2503" s="8" t="n">
        <x:v>2.531250119</x:v>
      </x:c>
      <x:c r="K2503" s="8" t="n">
        <x:v>61.2499997</x:v>
      </x:c>
    </x:row>
    <x:row r="2504">
      <x:c r="A2504" s="2" t="str">
        <x:v>Eswatini</x:v>
      </x:c>
      <x:c r="B2504" s="2" t="str">
        <x:v>2023-06</x:v>
      </x:c>
      <x:c r="C2504" s="8" t="n">
        <x:v>3.2323232</x:v>
      </x:c>
      <x:c r="D2504" s="8" t="n">
        <x:v>6.262626391</x:v>
      </x:c>
      <x:c r="E2504" s="8" t="n">
        <x:v>2.929292945</x:v>
      </x:c>
      <x:c r="F2504" s="8" t="n">
        <x:v>8.855219</x:v>
      </x:c>
      <x:c r="G2504" s="8" t="n">
        <x:v>4.343434536</x:v>
      </x:c>
      <x:c r="H2504" s="8" t="n">
        <x:v>0</x:v>
      </x:c>
      <x:c r="I2504" s="8" t="n">
        <x:v>7.811448068</x:v>
      </x:c>
      <x:c r="J2504" s="8" t="n">
        <x:v>1.515151515</x:v>
      </x:c>
      <x:c r="K2504" s="8" t="n">
        <x:v>51.21212006</x:v>
      </x:c>
    </x:row>
    <x:row r="2505">
      <x:c r="A2505" s="2" t="str">
        <x:v>Eswatini</x:v>
      </x:c>
      <x:c r="B2505" s="2" t="str">
        <x:v>2023-07</x:v>
      </x:c>
      <x:c r="C2505" s="8" t="n">
        <x:v>4.179104406</x:v>
      </x:c>
      <x:c r="D2505" s="8" t="n">
        <x:v>5.970149254</x:v>
      </x:c>
      <x:c r="E2505" s="8" t="n">
        <x:v>3.582089576</x:v>
      </x:c>
      <x:c r="F2505" s="8" t="n">
        <x:v>9.701492537</x:v>
      </x:c>
      <x:c r="G2505" s="8" t="n">
        <x:v>4.626865767</x:v>
      </x:c>
      <x:c r="H2505" s="8" t="n">
        <x:v>0</x:v>
      </x:c>
      <x:c r="I2505" s="8" t="n">
        <x:v>7.462686567</x:v>
      </x:c>
      <x:c r="J2505" s="8" t="n">
        <x:v>0</x:v>
      </x:c>
      <x:c r="K2505" s="8" t="n">
        <x:v>40.44776248</x:v>
      </x:c>
    </x:row>
    <x:row r="2506">
      <x:c r="A2506" s="2" t="str">
        <x:v>Eswatini</x:v>
      </x:c>
      <x:c r="B2506" s="2" t="str">
        <x:v>2023-08</x:v>
      </x:c>
      <x:c r="C2506" s="8" t="n">
        <x:v>4.941176386</x:v>
      </x:c>
      <x:c r="D2506" s="8" t="n">
        <x:v>4.235294005</x:v>
      </x:c>
      <x:c r="E2506" s="8" t="n">
        <x:v>3.529411765</x:v>
      </x:c>
      <x:c r="F2506" s="8" t="n">
        <x:v>0.705882381</x:v>
      </x:c>
      <x:c r="G2506" s="8" t="n">
        <x:v>0.705882381</x:v>
      </x:c>
      <x:c r="H2506" s="8" t="n">
        <x:v>0</x:v>
      </x:c>
      <x:c r="I2506" s="8" t="n">
        <x:v>0</x:v>
      </x:c>
      <x:c r="J2506" s="8" t="n">
        <x:v>0</x:v>
      </x:c>
      <x:c r="K2506" s="8" t="n">
        <x:v>20.70588392</x:v>
      </x:c>
    </x:row>
    <x:row r="2507">
      <x:c r="A2507" s="2" t="str">
        <x:v>Eswatini</x:v>
      </x:c>
      <x:c r="B2507" s="2" t="str">
        <x:v>2023-09</x:v>
      </x:c>
      <x:c r="C2507" s="8" t="n">
        <x:v>4.491978533</x:v>
      </x:c>
      <x:c r="D2507" s="8" t="n">
        <x:v>7.272727349</x:v>
      </x:c>
      <x:c r="E2507" s="8" t="n">
        <x:v>3.20855615</x:v>
      </x:c>
      <x:c r="F2507" s="8" t="n">
        <x:v>5.882353069</x:v>
      </x:c>
      <x:c r="G2507" s="8" t="n">
        <x:v>1.925133766</x:v>
      </x:c>
      <x:c r="H2507" s="8" t="n">
        <x:v>0</x:v>
      </x:c>
      <x:c r="I2507" s="8" t="n">
        <x:v>0.641711255</x:v>
      </x:c>
      <x:c r="J2507" s="8" t="n">
        <x:v>1.925133766</x:v>
      </x:c>
      <x:c r="K2507" s="8" t="n">
        <x:v>36.25668536</x:v>
      </x:c>
    </x:row>
    <x:row r="2508">
      <x:c r="A2508" s="2" t="str">
        <x:v>Eswatini</x:v>
      </x:c>
      <x:c r="B2508" s="2" t="str">
        <x:v>2023-10</x:v>
      </x:c>
      <x:c r="C2508" s="8" t="n">
        <x:v>4.285714172</x:v>
      </x:c>
      <x:c r="D2508" s="8" t="n">
        <x:v>7.321428685</x:v>
      </x:c>
      <x:c r="E2508" s="8" t="n">
        <x:v>3.571428571</x:v>
      </x:c>
      <x:c r="F2508" s="8" t="n">
        <x:v>2.202380981</x:v>
      </x:c>
      <x:c r="G2508" s="8" t="n">
        <x:v>2.142857228</x:v>
      </x:c>
      <x:c r="H2508" s="8" t="n">
        <x:v>0</x:v>
      </x:c>
      <x:c r="I2508" s="8" t="n">
        <x:v>0</x:v>
      </x:c>
      <x:c r="J2508" s="8" t="n">
        <x:v>0</x:v>
      </x:c>
      <x:c r="K2508" s="8" t="n">
        <x:v>22.08333384</x:v>
      </x:c>
    </x:row>
    <x:row r="2509">
      <x:c r="A2509" s="2" t="str">
        <x:v>Eswatini</x:v>
      </x:c>
      <x:c r="B2509" s="2" t="str">
        <x:v>2023-11</x:v>
      </x:c>
      <x:c r="C2509" s="8" t="n">
        <x:v>4.218749981</x:v>
      </x:c>
      <x:c r="D2509" s="8" t="n">
        <x:v>5.2734375</x:v>
      </x:c>
      <x:c r="E2509" s="8" t="n">
        <x:v>3.398437519</x:v>
      </x:c>
      <x:c r="F2509" s="8" t="n">
        <x:v>7.851563115</x:v>
      </x:c>
      <x:c r="G2509" s="8" t="n">
        <x:v>2.34375</x:v>
      </x:c>
      <x:c r="H2509" s="8" t="n">
        <x:v>0</x:v>
      </x:c>
      <x:c r="I2509" s="8" t="n">
        <x:v>6.328125298</x:v>
      </x:c>
      <x:c r="J2509" s="8" t="n">
        <x:v>0</x:v>
      </x:c>
      <x:c r="K2509" s="8" t="n">
        <x:v>44.14061774</x:v>
      </x:c>
    </x:row>
    <x:row r="2510">
      <x:c r="A2510" s="2" t="str">
        <x:v>Eswatini</x:v>
      </x:c>
      <x:c r="B2510" s="2" t="str">
        <x:v>2023-12</x:v>
      </x:c>
      <x:c r="C2510" s="8" t="n">
        <x:v>3.99999996</x:v>
      </x:c>
      <x:c r="D2510" s="8" t="n">
        <x:v>6.500000159</x:v>
      </x:c>
      <x:c r="E2510" s="8" t="n">
        <x:v>3.00000002</x:v>
      </x:c>
      <x:c r="F2510" s="8" t="n">
        <x:v>2.750000159</x:v>
      </x:c>
      <x:c r="G2510" s="8" t="n">
        <x:v>5.875000159</x:v>
      </x:c>
      <x:c r="H2510" s="8" t="n">
        <x:v>0</x:v>
      </x:c>
      <x:c r="I2510" s="8" t="n">
        <x:v>2.874999841</x:v>
      </x:c>
      <x:c r="J2510" s="8" t="n">
        <x:v>1.875</x:v>
      </x:c>
      <x:c r="K2510" s="8" t="n">
        <x:v>36.54166331</x:v>
      </x:c>
    </x:row>
    <x:row r="2511">
      <x:c r="A2511" s="2" t="str">
        <x:v>Eswatini</x:v>
      </x:c>
      <x:c r="B2511" s="2" t="str">
        <x:v>2024-01</x:v>
      </x:c>
      <x:c r="C2511" s="8" t="n">
        <x:v>3.599999905</x:v>
      </x:c>
      <x:c r="D2511" s="8" t="n">
        <x:v>7.200000048</x:v>
      </x:c>
      <x:c r="E2511" s="8" t="n">
        <x:v>3</x:v>
      </x:c>
      <x:c r="F2511" s="8" t="n">
        <x:v>4.050000191</x:v>
      </x:c>
      <x:c r="G2511" s="8" t="n">
        <x:v>1.800000072</x:v>
      </x:c>
      <x:c r="H2511" s="8" t="n">
        <x:v>0</x:v>
      </x:c>
      <x:c r="I2511" s="8" t="n">
        <x:v>2.25</x:v>
      </x:c>
      <x:c r="J2511" s="8" t="n">
        <x:v>0</x:v>
      </x:c>
      <x:c r="K2511" s="8" t="n">
        <x:v>29.15000033</x:v>
      </x:c>
    </x:row>
    <x:row r="2512">
      <x:c r="A2512" s="2" t="str">
        <x:v>Eswatini</x:v>
      </x:c>
      <x:c r="B2512" s="2" t="str">
        <x:v>2024-02</x:v>
      </x:c>
      <x:c r="C2512" s="8" t="n">
        <x:v>3.3333333</x:v>
      </x:c>
      <x:c r="D2512" s="8" t="n">
        <x:v>5.937500132</x:v>
      </x:c>
      <x:c r="E2512" s="8" t="n">
        <x:v>2.9166667</x:v>
      </x:c>
      <x:c r="F2512" s="8" t="n">
        <x:v>8.124999785</x:v>
      </x:c>
      <x:c r="G2512" s="8" t="n">
        <x:v>4.097222371</x:v>
      </x:c>
      <x:c r="H2512" s="8" t="n">
        <x:v>0</x:v>
      </x:c>
      <x:c r="I2512" s="8" t="n">
        <x:v>4.826388756</x:v>
      </x:c>
      <x:c r="J2512" s="8" t="n">
        <x:v>0</x:v>
      </x:c>
      <x:c r="K2512" s="8" t="n">
        <x:v>49.79166985</x:v>
      </x:c>
    </x:row>
    <x:row r="2513">
      <x:c r="A2513" s="2" t="str">
        <x:v>Eswatini</x:v>
      </x:c>
      <x:c r="B2513" s="2" t="str">
        <x:v>2024-03</x:v>
      </x:c>
      <x:c r="C2513" s="8" t="n">
        <x:v>4.347826087</x:v>
      </x:c>
      <x:c r="D2513" s="8" t="n">
        <x:v>4.891304348</x:v>
      </x:c>
      <x:c r="E2513" s="8" t="n">
        <x:v>2.608695669</x:v>
      </x:c>
      <x:c r="F2513" s="8" t="n">
        <x:v>6.992753779</x:v>
      </x:c>
      <x:c r="G2513" s="8" t="n">
        <x:v>4.673913251</x:v>
      </x:c>
      <x:c r="H2513" s="8" t="n">
        <x:v>0</x:v>
      </x:c>
      <x:c r="I2513" s="8" t="n">
        <x:v>4.999999724</x:v>
      </x:c>
      <x:c r="J2513" s="8" t="n">
        <x:v>2.934782747</x:v>
      </x:c>
      <x:c r="K2513" s="8" t="n">
        <x:v>46.37681254</x:v>
      </x:c>
    </x:row>
    <x:row r="2514">
      <x:c r="A2514" s="2" t="str">
        <x:v>Eswatini</x:v>
      </x:c>
      <x:c r="B2514" s="2" t="str">
        <x:v>2024-04</x:v>
      </x:c>
      <x:c r="C2514" s="8" t="n">
        <x:v>4.96551711</x:v>
      </x:c>
      <x:c r="D2514" s="8" t="n">
        <x:v>5.79310335</x:v>
      </x:c>
      <x:c r="E2514" s="8" t="n">
        <x:v>4.137931034</x:v>
      </x:c>
      <x:c r="F2514" s="8" t="n">
        <x:v>3.310344959</x:v>
      </x:c>
      <x:c r="G2514" s="8" t="n">
        <x:v>1.65517248</x:v>
      </x:c>
      <x:c r="H2514" s="8" t="n">
        <x:v>0</x:v>
      </x:c>
      <x:c r="I2514" s="8" t="n">
        <x:v>1.65517248</x:v>
      </x:c>
      <x:c r="J2514" s="8" t="n">
        <x:v>0</x:v>
      </x:c>
      <x:c r="K2514" s="8" t="n">
        <x:v>23.03448299</x:v>
      </x:c>
    </x:row>
    <x:row r="2515">
      <x:c r="A2515" s="2" t="str">
        <x:v>Eswatini</x:v>
      </x:c>
      <x:c r="B2515" s="2" t="str">
        <x:v>2024-05</x:v>
      </x:c>
      <x:c r="C2515" s="8" t="n">
        <x:v>5.669291188</x:v>
      </x:c>
      <x:c r="D2515" s="8" t="n">
        <x:v>5.669291188</x:v>
      </x:c>
      <x:c r="E2515" s="8" t="n">
        <x:v>8.267716535</x:v>
      </x:c>
      <x:c r="F2515" s="8" t="n">
        <x:v>9.606299813</x:v>
      </x:c>
      <x:c r="G2515" s="8" t="n">
        <x:v>0</x:v>
      </x:c>
      <x:c r="H2515" s="8" t="n">
        <x:v>0</x:v>
      </x:c>
      <x:c r="I2515" s="8" t="n">
        <x:v>0</x:v>
      </x:c>
      <x:c r="J2515" s="8" t="n">
        <x:v>0</x:v>
      </x:c>
      <x:c r="K2515" s="8" t="n">
        <x:v>24.56692917</x:v>
      </x:c>
    </x:row>
    <x:row r="2516">
      <x:c r="A2516" s="2" t="str">
        <x:v>Eswatini</x:v>
      </x:c>
      <x:c r="B2516" s="2" t="str">
        <x:v>2024-06</x:v>
      </x:c>
      <x:c r="C2516" s="8" t="n">
        <x:v>6.92307674</x:v>
      </x:c>
      <x:c r="D2516" s="8" t="n">
        <x:v>12.69230751</x:v>
      </x:c>
      <x:c r="E2516" s="8" t="n">
        <x:v>11.53846154</x:v>
      </x:c>
      <x:c r="F2516" s="8" t="n">
        <x:v>7.211538462</x:v>
      </x:c>
      <x:c r="G2516" s="8" t="n">
        <x:v>0</x:v>
      </x:c>
      <x:c r="H2516" s="8" t="n">
        <x:v>0</x:v>
      </x:c>
      <x:c r="I2516" s="8" t="n">
        <x:v>1.442307692</x:v>
      </x:c>
      <x:c r="J2516" s="8" t="n">
        <x:v>0</x:v>
      </x:c>
      <x:c r="K2516" s="8" t="n">
        <x:v>23.36538365</x:v>
      </x:c>
    </x:row>
    <x:row r="2517">
      <x:c r="A2517" s="2" t="str">
        <x:v>Eswatini</x:v>
      </x:c>
      <x:c r="B2517" s="2" t="str">
        <x:v>2024-07</x:v>
      </x:c>
      <x:c r="C2517" s="8" t="n">
        <x:v>5.950413066</x:v>
      </x:c>
      <x:c r="D2517" s="8" t="n">
        <x:v>7.933884219</x:v>
      </x:c>
      <x:c r="E2517" s="8" t="n">
        <x:v>4.958677686</x:v>
      </x:c>
      <x:c r="F2517" s="8" t="n">
        <x:v>1.818181858</x:v>
      </x:c>
      <x:c r="G2517" s="8" t="n">
        <x:v>0</x:v>
      </x:c>
      <x:c r="H2517" s="8" t="n">
        <x:v>0</x:v>
      </x:c>
      <x:c r="I2517" s="8" t="n">
        <x:v>0</x:v>
      </x:c>
      <x:c r="J2517" s="8" t="n">
        <x:v>0</x:v>
      </x:c>
      <x:c r="K2517" s="8" t="n">
        <x:v>17.520661</x:v>
      </x:c>
    </x:row>
    <x:row r="2518">
      <x:c r="A2518" s="2" t="str">
        <x:v>Eswatini</x:v>
      </x:c>
      <x:c r="B2518" s="2" t="str">
        <x:v>2024-08</x:v>
      </x:c>
      <x:c r="C2518" s="8" t="n">
        <x:v>5.142857007</x:v>
      </x:c>
      <x:c r="D2518" s="8" t="n">
        <x:v>5.142857007</x:v>
      </x:c>
      <x:c r="E2518" s="8" t="n">
        <x:v>5.357142857</x:v>
      </x:c>
      <x:c r="F2518" s="8" t="n">
        <x:v>1.928571463</x:v>
      </x:c>
      <x:c r="G2518" s="8" t="n">
        <x:v>0</x:v>
      </x:c>
      <x:c r="H2518" s="8" t="n">
        <x:v>0</x:v>
      </x:c>
      <x:c r="I2518" s="8" t="n">
        <x:v>0</x:v>
      </x:c>
      <x:c r="J2518" s="8" t="n">
        <x:v>0</x:v>
      </x:c>
      <x:c r="K2518" s="8" t="n">
        <x:v>19.92857047</x:v>
      </x:c>
    </x:row>
    <x:row r="2519">
      <x:c r="A2519" s="2" t="str">
        <x:v>Eswatini</x:v>
      </x:c>
      <x:c r="B2519" s="2" t="str">
        <x:v>2024-09</x:v>
      </x:c>
      <x:c r="C2519" s="8" t="n">
        <x:v>4.893617004</x:v>
      </x:c>
      <x:c r="D2519" s="8" t="n">
        <x:v>6.595744816</x:v>
      </x:c>
      <x:c r="E2519" s="8" t="n">
        <x:v>5.425531983</x:v>
      </x:c>
      <x:c r="F2519" s="8" t="n">
        <x:v>10.39007099</x:v>
      </x:c>
      <x:c r="G2519" s="8" t="n">
        <x:v>4.574468373</x:v>
      </x:c>
      <x:c r="H2519" s="8" t="n">
        <x:v>0</x:v>
      </x:c>
      <x:c r="I2519" s="8" t="n">
        <x:v>8.226950625</x:v>
      </x:c>
      <x:c r="J2519" s="8" t="n">
        <x:v>2.872340561</x:v>
      </x:c>
      <x:c r="K2519" s="8" t="n">
        <x:v>57.3404253</x:v>
      </x:c>
    </x:row>
    <x:row r="2520">
      <x:c r="A2520" s="2" t="str">
        <x:v>Eswatini</x:v>
      </x:c>
      <x:c r="B2520" s="2" t="str">
        <x:v>2024-10</x:v>
      </x:c>
      <x:c r="C2520" s="8" t="n">
        <x:v>7.179487057</x:v>
      </x:c>
      <x:c r="D2520" s="8" t="n">
        <x:v>7.264957061</x:v>
      </x:c>
      <x:c r="E2520" s="8" t="n">
        <x:v>5.128205128</x:v>
      </x:c>
      <x:c r="F2520" s="8" t="n">
        <x:v>3.162393203</x:v>
      </x:c>
      <x:c r="G2520" s="8" t="n">
        <x:v>0</x:v>
      </x:c>
      <x:c r="H2520" s="8" t="n">
        <x:v>0</x:v>
      </x:c>
      <x:c r="I2520" s="8" t="n">
        <x:v>0</x:v>
      </x:c>
      <x:c r="J2520" s="8" t="n">
        <x:v>0</x:v>
      </x:c>
      <x:c r="K2520" s="8" t="n">
        <x:v>21.62393097</x:v>
      </x:c>
    </x:row>
    <x:row r="2521">
      <x:c r="A2521" s="2" t="str">
        <x:v>Eswatini</x:v>
      </x:c>
      <x:c r="B2521" s="2" t="str">
        <x:v>2024-11</x:v>
      </x:c>
      <x:c r="C2521" s="8" t="n">
        <x:v>7.924528167</x:v>
      </x:c>
      <x:c r="D2521" s="8" t="n">
        <x:v>7.924528167</x:v>
      </x:c>
      <x:c r="E2521" s="8" t="n">
        <x:v>5.660377358</x:v>
      </x:c>
      <x:c r="F2521" s="8" t="n">
        <x:v>3.867924888</x:v>
      </x:c>
      <x:c r="G2521" s="8" t="n">
        <x:v>0</x:v>
      </x:c>
      <x:c r="H2521" s="8" t="n">
        <x:v>0</x:v>
      </x:c>
      <x:c r="I2521" s="8" t="n">
        <x:v>0</x:v>
      </x:c>
      <x:c r="J2521" s="8" t="n">
        <x:v>0</x:v>
      </x:c>
      <x:c r="K2521" s="8" t="n">
        <x:v>20.660377</x:v>
      </x:c>
    </x:row>
    <x:row r="2522">
      <x:c r="A2522" s="2" t="str">
        <x:v>Eswatini</x:v>
      </x:c>
      <x:c r="B2522" s="2" t="str">
        <x:v>2024-12</x:v>
      </x:c>
      <x:c r="C2522" s="8" t="n">
        <x:v>7.433628192</x:v>
      </x:c>
      <x:c r="D2522" s="8" t="n">
        <x:v>6.371681247</x:v>
      </x:c>
      <x:c r="E2522" s="8" t="n">
        <x:v>6.371681458</x:v>
      </x:c>
      <x:c r="F2522" s="8" t="n">
        <x:v>5.309734513</x:v>
      </x:c>
      <x:c r="G2522" s="8" t="n">
        <x:v>0</x:v>
      </x:c>
      <x:c r="H2522" s="8" t="n">
        <x:v>0</x:v>
      </x:c>
      <x:c r="I2522" s="8" t="n">
        <x:v>0</x:v>
      </x:c>
      <x:c r="J2522" s="8" t="n">
        <x:v>0</x:v>
      </x:c>
      <x:c r="K2522" s="8" t="n">
        <x:v>18.05309637</x:v>
      </x:c>
    </x:row>
    <x:row r="2523">
      <x:c r="A2523" s="2" t="str">
        <x:v>Eswatini</x:v>
      </x:c>
      <x:c r="B2523" s="2" t="str">
        <x:v>2025-01</x:v>
      </x:c>
      <x:c r="C2523" s="8" t="n">
        <x:v>6.153845991</x:v>
      </x:c>
      <x:c r="D2523" s="8" t="n">
        <x:v>6.153845991</x:v>
      </x:c>
      <x:c r="E2523" s="8" t="n">
        <x:v>5.128205128</x:v>
      </x:c>
      <x:c r="F2523" s="8" t="n">
        <x:v>0</x:v>
      </x:c>
      <x:c r="G2523" s="8" t="n">
        <x:v>0</x:v>
      </x:c>
      <x:c r="H2523" s="8" t="n">
        <x:v>0</x:v>
      </x:c>
      <x:c r="I2523" s="8" t="n">
        <x:v>1.025641066</x:v>
      </x:c>
      <x:c r="J2523" s="8" t="n">
        <x:v>0</x:v>
      </x:c>
      <x:c r="K2523" s="8" t="n">
        <x:v>14.35897371</x:v>
      </x:c>
    </x:row>
    <x:row r="2524">
      <x:c r="A2524" s="2" t="str">
        <x:v>Eswatini</x:v>
      </x:c>
      <x:c r="B2524" s="2" t="str">
        <x:v>2025-02</x:v>
      </x:c>
      <x:c r="C2524" s="8" t="n">
        <x:v>7.906976596</x:v>
      </x:c>
      <x:c r="D2524" s="8" t="n">
        <x:v>7.441860391</x:v>
      </x:c>
      <x:c r="E2524" s="8" t="n">
        <x:v>11.62790698</x:v>
      </x:c>
      <x:c r="F2524" s="8" t="n">
        <x:v>6.89922451</x:v>
      </x:c>
      <x:c r="G2524" s="8" t="n">
        <x:v>4.418604503</x:v>
      </x:c>
      <x:c r="H2524" s="8" t="n">
        <x:v>0</x:v>
      </x:c>
      <x:c r="I2524" s="8" t="n">
        <x:v>3.488372093</x:v>
      </x:c>
      <x:c r="J2524" s="8" t="n">
        <x:v>0</x:v>
      </x:c>
      <x:c r="K2524" s="8" t="n">
        <x:v>26.89922558</x:v>
      </x:c>
    </x:row>
    <x:row r="2525">
      <x:c r="A2525" s="2" t="str">
        <x:v>Eswatini</x:v>
      </x:c>
      <x:c r="B2525" s="2" t="str">
        <x:v>2025-03</x:v>
      </x:c>
      <x:c r="C2525" s="8" t="n">
        <x:v>5.127272606</x:v>
      </x:c>
      <x:c r="D2525" s="8" t="n">
        <x:v>5.563636433</x:v>
      </x:c>
      <x:c r="E2525" s="8" t="n">
        <x:v>6.436363654</x:v>
      </x:c>
      <x:c r="F2525" s="8" t="n">
        <x:v>7.709090926</x:v>
      </x:c>
      <x:c r="G2525" s="8" t="n">
        <x:v>3.272727273</x:v>
      </x:c>
      <x:c r="H2525" s="8" t="n">
        <x:v>0</x:v>
      </x:c>
      <x:c r="I2525" s="8" t="n">
        <x:v>0.436363654</x:v>
      </x:c>
      <x:c r="J2525" s="8" t="n">
        <x:v>0.545454545</x:v>
      </x:c>
      <x:c r="K2525" s="8" t="n">
        <x:v>48.03636273</x:v>
      </x:c>
    </x:row>
    <x:row r="2526">
      <x:c r="A2526" s="2" t="str">
        <x:v>Eswatini</x:v>
      </x:c>
      <x:c r="B2526" s="2" t="str">
        <x:v>2025-04</x:v>
      </x:c>
      <x:c r="C2526" s="8" t="n">
        <x:v>2.91497968</x:v>
      </x:c>
      <x:c r="D2526" s="8" t="n">
        <x:v>2.91497968</x:v>
      </x:c>
      <x:c r="E2526" s="8" t="n">
        <x:v>5.82995936</x:v>
      </x:c>
      <x:c r="F2526" s="8" t="n">
        <x:v>9.554655253</x:v>
      </x:c>
      <x:c r="G2526" s="8" t="n">
        <x:v>2.550607365</x:v>
      </x:c>
      <x:c r="H2526" s="8" t="n">
        <x:v>0</x:v>
      </x:c>
      <x:c r="I2526" s="8" t="n">
        <x:v>0</x:v>
      </x:c>
      <x:c r="J2526" s="8" t="n">
        <x:v>0.485829979</x:v>
      </x:c>
      <x:c r="K2526" s="8" t="n">
        <x:v>39.47368402</x:v>
      </x:c>
    </x:row>
    <x:row r="2527">
      <x:c r="A2527" s="2" t="str">
        <x:v>Eswatini</x:v>
      </x:c>
      <x:c r="B2527" s="2" t="str">
        <x:v>2025-05</x:v>
      </x:c>
      <x:c r="C2527" s="8" t="n">
        <x:v>3.177966102</x:v>
      </x:c>
      <x:c r="D2527" s="8" t="n">
        <x:v>5.635593099</x:v>
      </x:c>
      <x:c r="E2527" s="8" t="n">
        <x:v>6.207626957</x:v>
      </x:c>
      <x:c r="F2527" s="8" t="n">
        <x:v>13.4110176</x:v>
      </x:c>
      <x:c r="G2527" s="8" t="n">
        <x:v>4.004237207</x:v>
      </x:c>
      <x:c r="H2527" s="8" t="n">
        <x:v>0</x:v>
      </x:c>
      <x:c r="I2527" s="8" t="n">
        <x:v>1.334745803</x:v>
      </x:c>
      <x:c r="J2527" s="8" t="n">
        <x:v>0.63559322</x:v>
      </x:c>
      <x:c r="K2527" s="8" t="n">
        <x:v>68.34745235</x:v>
      </x:c>
    </x:row>
    <x:row r="2528">
      <x:c r="A2528" s="2" t="str">
        <x:v>Eswatini</x:v>
      </x:c>
      <x:c r="B2528" s="2" t="str">
        <x:v>2025-06</x:v>
      </x:c>
      <x:c r="C2528" s="8" t="n">
        <x:v>3.945841319</x:v>
      </x:c>
      <x:c r="D2528" s="8" t="n">
        <x:v>2.765957484</x:v>
      </x:c>
      <x:c r="E2528" s="8" t="n">
        <x:v>7.54352054</x:v>
      </x:c>
      <x:c r="F2528" s="8" t="n">
        <x:v>16.46034934</x:v>
      </x:c>
      <x:c r="G2528" s="8" t="n">
        <x:v>2.088974892</x:v>
      </x:c>
      <x:c r="H2528" s="8" t="n">
        <x:v>0</x:v>
      </x:c>
      <x:c r="I2528" s="8" t="n">
        <x:v>2.030947776</x:v>
      </x:c>
      <x:c r="J2528" s="8" t="n">
        <x:v>0</x:v>
      </x:c>
      <x:c r="K2528" s="8" t="n">
        <x:v>60.75434722</x:v>
      </x:c>
    </x:row>
    <x:row r="2529">
      <x:c r="A2529" s="2" t="str">
        <x:v>Eswatini</x:v>
      </x:c>
      <x:c r="B2529" s="2" t="str">
        <x:v>2025-07</x:v>
      </x:c>
      <x:c r="C2529" s="8" t="n">
        <x:v>5.163826886</x:v>
      </x:c>
      <x:c r="D2529" s="8" t="n">
        <x:v>3.394495363</x:v>
      </x:c>
      <x:c r="E2529" s="8" t="n">
        <x:v>9.397116745</x:v>
      </x:c>
      <x:c r="F2529" s="8" t="n">
        <x:v>11.24508484</x:v>
      </x:c>
      <x:c r="G2529" s="8" t="n">
        <x:v>5.150720739</x:v>
      </x:c>
      <x:c r="H2529" s="8" t="n">
        <x:v>0</x:v>
      </x:c>
      <x:c r="I2529" s="8" t="n">
        <x:v>2.319790401</x:v>
      </x:c>
      <x:c r="J2529" s="8" t="n">
        <x:v>1.730013144</x:v>
      </x:c>
      <x:c r="K2529" s="8" t="n">
        <x:v>66.71035049</x:v>
      </x:c>
    </x:row>
    <x:row r="2530">
      <x:c r="A2530" s="2" t="str">
        <x:v>Eswatini</x:v>
      </x:c>
      <x:c r="B2530" s="2" t="str">
        <x:v>2025-08</x:v>
      </x:c>
      <x:c r="C2530" s="8" t="n">
        <x:v>5.664739903</x:v>
      </x:c>
      <x:c r="D2530" s="8" t="n">
        <x:v>4.72061657</x:v>
      </x:c>
      <x:c r="E2530" s="8" t="n">
        <x:v>8.603083329</x:v>
      </x:c>
      <x:c r="F2530" s="8" t="n">
        <x:v>11.09826613</x:v>
      </x:c>
      <x:c r="G2530" s="8" t="n">
        <x:v>5.684007937</x:v>
      </x:c>
      <x:c r="H2530" s="8" t="n">
        <x:v>0</x:v>
      </x:c>
      <x:c r="I2530" s="8" t="n">
        <x:v>1.589595422</x:v>
      </x:c>
      <x:c r="J2530" s="8" t="n">
        <x:v>1.676300633</x:v>
      </x:c>
      <x:c r="K2530" s="8" t="n">
        <x:v>66.60886215</x:v>
      </x:c>
    </x:row>
    <x:row r="2531">
      <x:c r="A2531" s="2" t="str">
        <x:v>Eswatini</x:v>
      </x:c>
      <x:c r="B2531" s="2" t="str">
        <x:v>2025-09</x:v>
      </x:c>
      <x:c r="C2531" s="8" t="n">
        <x:v>4.357656791</x:v>
      </x:c>
      <x:c r="D2531" s="8" t="n">
        <x:v>5.457348544</x:v>
      </x:c>
      <x:c r="E2531" s="8" t="n">
        <x:v>8.746146176</x:v>
      </x:c>
      <x:c r="F2531" s="8" t="n">
        <x:v>14.02877698</x:v>
      </x:c>
      <x:c r="G2531" s="8" t="n">
        <x:v>5.971223257</x:v>
      </x:c>
      <x:c r="H2531" s="8" t="n">
        <x:v>0</x:v>
      </x:c>
      <x:c r="I2531" s="8" t="n">
        <x:v>3.730729624</x:v>
      </x:c>
      <x:c r="J2531" s="8" t="n">
        <x:v>3.977389595</x:v>
      </x:c>
      <x:c r="K2531" s="8" t="n">
        <x:v>71.36690893</x:v>
      </x:c>
    </x:row>
    <x:row r="2532">
      <x:c r="A2532" s="2" t="str">
        <x:v>Eswatini</x:v>
      </x:c>
      <x:c r="B2532" s="2" t="str">
        <x:v>2025-10</x:v>
      </x:c>
      <x:c r="C2532" s="8" t="n">
        <x:v>6.567164203</x:v>
      </x:c>
      <x:c r="D2532" s="8" t="n">
        <x:v>5.298507629</x:v>
      </x:c>
      <x:c r="E2532" s="8" t="n">
        <x:v>10.63432836</x:v>
      </x:c>
      <x:c r="F2532" s="8" t="n">
        <x:v>12.77363194</x:v>
      </x:c>
      <x:c r="G2532" s="8" t="n">
        <x:v>5.447761218</x:v>
      </x:c>
      <x:c r="H2532" s="8" t="n">
        <x:v>0</x:v>
      </x:c>
      <x:c r="I2532" s="8" t="n">
        <x:v>3.320895617</x:v>
      </x:c>
      <x:c r="J2532" s="8" t="n">
        <x:v>2.164179116</x:v>
      </x:c>
      <x:c r="K2532" s="8" t="n">
        <x:v>71.23134397</x:v>
      </x:c>
    </x:row>
    <x:row r="2533">
      <x:c r="A2533" s="2" t="str">
        <x:v>Eswatini</x:v>
      </x:c>
      <x:c r="B2533" s="2" t="str">
        <x:v>2025-11</x:v>
      </x:c>
      <x:c r="C2533" s="8" t="n">
        <x:v>3.016194255</x:v>
      </x:c>
      <x:c r="D2533" s="8" t="n">
        <x:v>3.896761134</x:v>
      </x:c>
      <x:c r="E2533" s="8" t="n">
        <x:v>9.362348564</x:v>
      </x:c>
      <x:c r="F2533" s="8" t="n">
        <x:v>12.26720655</x:v>
      </x:c>
      <x:c r="G2533" s="8" t="n">
        <x:v>3.248987845</x:v>
      </x:c>
      <x:c r="H2533" s="8" t="n">
        <x:v>0.455465587</x:v>
      </x:c>
      <x:c r="I2533" s="8" t="n">
        <x:v>3.127530326</x:v>
      </x:c>
      <x:c r="J2533" s="8" t="n">
        <x:v>0.728744968</x:v>
      </x:c>
      <x:c r="K2533" s="8" t="n">
        <x:v>67.61133381</x:v>
      </x:c>
    </x:row>
    <x:row r="2534">
      <x:c r="A2534" s="2" t="str">
        <x:v>Eswatini</x:v>
      </x:c>
      <x:c r="B2534" s="2" t="str">
        <x:v>2025-12</x:v>
      </x:c>
      <x:c r="C2534" s="8" t="n">
        <x:v>2.891396333</x:v>
      </x:c>
      <x:c r="D2534" s="8" t="n">
        <x:v>2.708039465</x:v>
      </x:c>
      <x:c r="E2534" s="8" t="n">
        <x:v>10.45134078</x:v>
      </x:c>
      <x:c r="F2534" s="8" t="n">
        <x:v>13.66713679</x:v>
      </x:c>
      <x:c r="G2534" s="8" t="n">
        <x:v>4.019746256</x:v>
      </x:c>
      <x:c r="H2534" s="8" t="n">
        <x:v>0</x:v>
      </x:c>
      <x:c r="I2534" s="8" t="n">
        <x:v>2.087447136</x:v>
      </x:c>
      <x:c r="J2534" s="8" t="n">
        <x:v>3.935119833</x:v>
      </x:c>
      <x:c r="K2534" s="8" t="n">
        <x:v>63.92101337</x:v>
      </x:c>
    </x:row>
    <x:row r="2535">
      <x:c r="A2535" s="2" t="str">
        <x:v>Eswatini</x:v>
      </x:c>
      <x:c r="B2535" s="2" t="str">
        <x:v>2026-01</x:v>
      </x:c>
      <x:c r="C2535" s="8" t="n">
        <x:v>4.269103117</x:v>
      </x:c>
      <x:c r="D2535" s="8" t="n">
        <x:v>6.079733966</x:v>
      </x:c>
      <x:c r="E2535" s="8" t="n">
        <x:v>11.3621265</x:v>
      </x:c>
      <x:c r="F2535" s="8" t="n">
        <x:v>8.637873754</x:v>
      </x:c>
      <x:c r="G2535" s="8" t="n">
        <x:v>5.548173011</x:v>
      </x:c>
      <x:c r="H2535" s="8" t="n">
        <x:v>0</x:v>
      </x:c>
      <x:c r="I2535" s="8" t="n">
        <x:v>3.936877203</x:v>
      </x:c>
      <x:c r="J2535" s="8" t="n">
        <x:v>1.54485057</x:v>
      </x:c>
      <x:c r="K2535" s="8" t="n">
        <x:v>67.25913445</x:v>
      </x:c>
    </x:row>
    <x:row r="2536">
      <x:c r="A2536" s="2" t="str">
        <x:v>Eswatini</x:v>
      </x:c>
      <x:c r="B2536" s="2" t="str">
        <x:v>2026-02</x:v>
      </x:c>
      <x:c r="C2536" s="8" t="n">
        <x:v>4.16058357</x:v>
      </x:c>
      <x:c r="D2536" s="8" t="n">
        <x:v>3.017031537</x:v>
      </x:c>
      <x:c r="E2536" s="8" t="n">
        <x:v>7.542579075</x:v>
      </x:c>
      <x:c r="F2536" s="8" t="n">
        <x:v>12.91970841</x:v>
      </x:c>
      <x:c r="G2536" s="8" t="n">
        <x:v>4.914842035</x:v>
      </x:c>
      <x:c r="H2536" s="8" t="n">
        <x:v>0</x:v>
      </x:c>
      <x:c r="I2536" s="8" t="n">
        <x:v>2.919708029</x:v>
      </x:c>
      <x:c r="J2536" s="8" t="n">
        <x:v>1.532846762</x:v>
      </x:c>
      <x:c r="K2536" s="8" t="n">
        <x:v>57.85887787</x:v>
      </x:c>
    </x:row>
    <x:row r="2537">
      <x:c r="A2537" s="2" t="str">
        <x:v>Eswatini</x:v>
      </x:c>
      <x:c r="B2537" s="2" t="str">
        <x:v>2026-03</x:v>
      </x:c>
      <x:c r="C2537" s="8" t="n">
        <x:v>8.785046818</x:v>
      </x:c>
      <x:c r="D2537" s="8" t="n">
        <x:v>4.065420583</x:v>
      </x:c>
      <x:c r="E2537" s="8" t="n">
        <x:v>7.149532688</x:v>
      </x:c>
      <x:c r="F2537" s="8" t="n">
        <x:v>11.82243</x:v>
      </x:c>
      <x:c r="G2537" s="8" t="n">
        <x:v>1.822429951</x:v>
      </x:c>
      <x:c r="H2537" s="8" t="n">
        <x:v>0</x:v>
      </x:c>
      <x:c r="I2537" s="8" t="n">
        <x:v>0.700934579</x:v>
      </x:c>
      <x:c r="J2537" s="8" t="n">
        <x:v>0</x:v>
      </x:c>
      <x:c r="K2537" s="8" t="n">
        <x:v>48.27102813</x:v>
      </x:c>
    </x:row>
    <x:row r="2538">
      <x:c r="A2538" s="2" t="str">
        <x:v>Eswatini</x:v>
      </x:c>
      <x:c r="B2538" s="2" t="str">
        <x:v>2026-04</x:v>
      </x:c>
      <x:c r="C2538" s="8" t="n">
        <x:v>6.590164059</x:v>
      </x:c>
      <x:c r="D2538" s="8" t="n">
        <x:v>5.803278939</x:v>
      </x:c>
      <x:c r="E2538" s="8" t="n">
        <x:v>6.459016644</x:v>
      </x:c>
      <x:c r="F2538" s="8" t="n">
        <x:v>17.90163978</x:v>
      </x:c>
      <x:c r="G2538" s="8" t="n">
        <x:v>4.688524496</x:v>
      </x:c>
      <x:c r="H2538" s="8" t="n">
        <x:v>1.475409836</x:v>
      </x:c>
      <x:c r="I2538" s="8" t="n">
        <x:v>0</x:v>
      </x:c>
      <x:c r="J2538" s="8" t="n">
        <x:v>0</x:v>
      </x:c>
      <x:c r="K2538" s="8" t="n">
        <x:v>76.55737345</x:v>
      </x:c>
    </x:row>
    <x:row r="2539">
      <x:c r="A2539" s="2" t="str">
        <x:v>Eswatini</x:v>
      </x:c>
      <x:c r="B2539" s="2" t="str">
        <x:v>2026-05</x:v>
      </x:c>
      <x:c r="C2539" s="8" t="n">
        <x:v>12.68749952</x:v>
      </x:c>
      <x:c r="D2539" s="8" t="n">
        <x:v>13.68749976</x:v>
      </x:c>
      <x:c r="E2539" s="8" t="n">
        <x:v>5.718749762</x:v>
      </x:c>
      <x:c r="F2539" s="8" t="n">
        <x:v>20.84374964</x:v>
      </x:c>
      <x:c r="G2539" s="8" t="n">
        <x:v>11.84375048</x:v>
      </x:c>
      <x:c r="H2539" s="8" t="n">
        <x:v>0</x:v>
      </x:c>
      <x:c r="I2539" s="8" t="n">
        <x:v>6.281249896</x:v>
      </x:c>
      <x:c r="J2539" s="8" t="n">
        <x:v>2.24999994</x:v>
      </x:c>
      <x:c r="K2539" s="8" t="n">
        <x:v>75.2187483</x:v>
      </x:c>
    </x:row>
    <x:row r="2540">
      <x:c r="A2540" s="2" t="str">
        <x:v>Eswatini</x:v>
      </x:c>
      <x:c r="B2540" s="2" t="str">
        <x:v>2026-06</x:v>
      </x:c>
      <x:c r="C2540" s="8" t="n">
        <x:v>10.11605383</x:v>
      </x:c>
      <x:c r="D2540" s="8" t="n">
        <x:v>12.35976782</x:v>
      </x:c>
      <x:c r="E2540" s="8" t="n">
        <x:v>6.170212692</x:v>
      </x:c>
      <x:c r="F2540" s="8" t="n">
        <x:v>17.94970935</x:v>
      </x:c>
      <x:c r="G2540" s="8" t="n">
        <x:v>8.87814306</x:v>
      </x:c>
      <x:c r="H2540" s="8" t="n">
        <x:v>0</x:v>
      </x:c>
      <x:c r="I2540" s="8" t="n">
        <x:v>5.338491554</x:v>
      </x:c>
      <x:c r="J2540" s="8" t="n">
        <x:v>2.959381081</x:v>
      </x:c>
      <x:c r="K2540" s="8" t="n">
        <x:v>77.15667493</x:v>
      </x:c>
    </x:row>
    <x:row r="2541">
      <x:c r="A2541" s="2" t="str">
        <x:v>Eswatini</x:v>
      </x:c>
      <x:c r="B2541" s="2" t="str">
        <x:v>2026-07</x:v>
      </x:c>
      <x:c r="C2541" s="8" t="n">
        <x:v>6.65523143</x:v>
      </x:c>
      <x:c r="D2541" s="8" t="n">
        <x:v>4.16809576</x:v>
      </x:c>
      <x:c r="E2541" s="8" t="n">
        <x:v>5.471698211</x:v>
      </x:c>
      <x:c r="F2541" s="8" t="n">
        <x:v>19.91423685</x:v>
      </x:c>
      <x:c r="G2541" s="8" t="n">
        <x:v>3.602058319</x:v>
      </x:c>
      <x:c r="H2541" s="8" t="n">
        <x:v>0</x:v>
      </x:c>
      <x:c r="I2541" s="8" t="n">
        <x:v>2.418524773</x:v>
      </x:c>
      <x:c r="J2541" s="8" t="n">
        <x:v>1.54373928</x:v>
      </x:c>
      <x:c r="K2541" s="8" t="n">
        <x:v>72.14407921</x:v>
      </x:c>
    </x:row>
    <x:row r="2542">
      <x:c r="A2542" s="2" t="str">
        <x:v>Eswatini</x:v>
      </x:c>
      <x:c r="B2542" s="2" t="str">
        <x:v>2026-08</x:v>
      </x:c>
      <x:c r="C2542" s="8" t="n">
        <x:v>1.865671641791045</x:v>
      </x:c>
      <x:c r="D2542" s="8" t="n">
        <x:v>4.701492679652883</x:v>
      </x:c>
      <x:c r="E2542" s="8" t="n">
        <x:v>2.761193887511296</x:v>
      </x:c>
      <x:c r="F2542" s="8" t="n">
        <x:v>7.873134470697659</x:v>
      </x:c>
      <x:c r="G2542" s="8" t="n">
        <x:v>2.649253873682734</x:v>
      </x:c>
      <x:c r="H2542" s="8" t="n">
        <x:v>0</x:v>
      </x:c>
      <x:c r="I2542" s="8" t="n">
        <x:v>0</x:v>
      </x:c>
      <x:c r="J2542" s="8" t="n">
        <x:v>1.902985216966316</x:v>
      </x:c>
      <x:c r="K2542" s="8" t="n">
        <x:v>43.58208731039247</x:v>
      </x:c>
    </x:row>
    <x:row r="2543">
      <x:c r="A2543" s="2" t="str">
        <x:v>Eswatini</x:v>
      </x:c>
      <x:c r="B2543" s="2" t="str">
        <x:v>2026-09</x:v>
      </x:c>
      <x:c r="C2543" s="8" t="n">
        <x:v>4.490644569952126</x:v>
      </x:c>
      <x:c r="D2543" s="8" t="n">
        <x:v>5.280665399626733</x:v>
      </x:c>
      <x:c r="E2543" s="8" t="n">
        <x:v>8.4823285219823</x:v>
      </x:c>
      <x:c r="F2543" s="8" t="n">
        <x:v>12.557173667479454</x:v>
      </x:c>
      <x:c r="G2543" s="8" t="n">
        <x:v>4.802494881802438</x:v>
      </x:c>
      <x:c r="H2543" s="8" t="n">
        <x:v>0</x:v>
      </x:c>
      <x:c r="I2543" s="8" t="n">
        <x:v>0.81081083063772</x:v>
      </x:c>
      <x:c r="J2543" s="8" t="n">
        <x:v>4.553014424139645</x:v>
      </x:c>
      <x:c r="K2543" s="8" t="n">
        <x:v>64.67775341874597</x:v>
      </x:c>
    </x:row>
    <x:row r="2544">
      <x:c r="A2544" s="2" t="str">
        <x:v>Ethiopia</x:v>
      </x:c>
      <x:c r="B2544" s="2" t="str">
        <x:v>2015-01</x:v>
      </x:c>
      <x:c r="C2544" s="8" t="n">
        <x:v>7.196261653</x:v>
      </x:c>
      <x:c r="D2544" s="8" t="n">
        <x:v>5.669781872</x:v>
      </x:c>
      <x:c r="E2544" s="8" t="n">
        <x:v>5.545171362</x:v>
      </x:c>
      <x:c r="F2544" s="8" t="n">
        <x:v>8.457943918</x:v>
      </x:c>
      <x:c r="G2544" s="8" t="n">
        <x:v>1.728971985</x:v>
      </x:c>
      <x:c r="H2544" s="8" t="n">
        <x:v>0</x:v>
      </x:c>
      <x:c r="I2544" s="8" t="n">
        <x:v>2.943925323</x:v>
      </x:c>
      <x:c r="J2544" s="8" t="n">
        <x:v>1.791277259</x:v>
      </x:c>
      <x:c r="K2544" s="8" t="n">
        <x:v>40.71651125</x:v>
      </x:c>
    </x:row>
    <x:row r="2545">
      <x:c r="A2545" s="2" t="str">
        <x:v>Ethiopia</x:v>
      </x:c>
      <x:c r="B2545" s="2" t="str">
        <x:v>2015-02</x:v>
      </x:c>
      <x:c r="C2545" s="8" t="n">
        <x:v>5.572065379</x:v>
      </x:c>
      <x:c r="D2545" s="8" t="n">
        <x:v>3.982169348</x:v>
      </x:c>
      <x:c r="E2545" s="8" t="n">
        <x:v>2.808320965</x:v>
      </x:c>
      <x:c r="F2545" s="8" t="n">
        <x:v>6.38930167</x:v>
      </x:c>
      <x:c r="G2545" s="8" t="n">
        <x:v>0.668647845</x:v>
      </x:c>
      <x:c r="H2545" s="8" t="n">
        <x:v>0</x:v>
      </x:c>
      <x:c r="I2545" s="8" t="n">
        <x:v>2.942050619</x:v>
      </x:c>
      <x:c r="J2545" s="8" t="n">
        <x:v>1.560178306</x:v>
      </x:c>
      <x:c r="K2545" s="8" t="n">
        <x:v>34.51708862</x:v>
      </x:c>
    </x:row>
    <x:row r="2546">
      <x:c r="A2546" s="2" t="str">
        <x:v>Ethiopia</x:v>
      </x:c>
      <x:c r="B2546" s="2" t="str">
        <x:v>2015-03</x:v>
      </x:c>
      <x:c r="C2546" s="8" t="n">
        <x:v>6.328125</x:v>
      </x:c>
      <x:c r="D2546" s="8" t="n">
        <x:v>4.234374948</x:v>
      </x:c>
      <x:c r="E2546" s="8" t="n">
        <x:v>5.375000015</x:v>
      </x:c>
      <x:c r="F2546" s="8" t="n">
        <x:v>8.296874985</x:v>
      </x:c>
      <x:c r="G2546" s="8" t="n">
        <x:v>1.265625022</x:v>
      </x:c>
      <x:c r="H2546" s="8" t="n">
        <x:v>0</x:v>
      </x:c>
      <x:c r="I2546" s="8" t="n">
        <x:v>2.953125089</x:v>
      </x:c>
      <x:c r="J2546" s="8" t="n">
        <x:v>1.640625</x:v>
      </x:c>
      <x:c r="K2546" s="8" t="n">
        <x:v>37.56250069</x:v>
      </x:c>
    </x:row>
    <x:row r="2547">
      <x:c r="A2547" s="2" t="str">
        <x:v>Ethiopia</x:v>
      </x:c>
      <x:c r="B2547" s="2" t="str">
        <x:v>2015-04</x:v>
      </x:c>
      <x:c r="C2547" s="8" t="n">
        <x:v>5.487804878</x:v>
      </x:c>
      <x:c r="D2547" s="8" t="n">
        <x:v>4.17682921</x:v>
      </x:c>
      <x:c r="E2547" s="8" t="n">
        <x:v>5.243902454</x:v>
      </x:c>
      <x:c r="F2547" s="8" t="n">
        <x:v>8.750000015</x:v>
      </x:c>
      <x:c r="G2547" s="8" t="n">
        <x:v>2.103658529</x:v>
      </x:c>
      <x:c r="H2547" s="8" t="n">
        <x:v>0</x:v>
      </x:c>
      <x:c r="I2547" s="8" t="n">
        <x:v>3.978658667</x:v>
      </x:c>
      <x:c r="J2547" s="8" t="n">
        <x:v>1.829268293</x:v>
      </x:c>
      <x:c r="K2547" s="8" t="n">
        <x:v>40.64024458</x:v>
      </x:c>
    </x:row>
    <x:row r="2548">
      <x:c r="A2548" s="2" t="str">
        <x:v>Ethiopia</x:v>
      </x:c>
      <x:c r="B2548" s="2" t="str">
        <x:v>2015-05</x:v>
      </x:c>
      <x:c r="C2548" s="8" t="n">
        <x:v>6.325878617</x:v>
      </x:c>
      <x:c r="D2548" s="8" t="n">
        <x:v>4.137380131</x:v>
      </x:c>
      <x:c r="E2548" s="8" t="n">
        <x:v>5.495207683</x:v>
      </x:c>
      <x:c r="F2548" s="8" t="n">
        <x:v>7.987220523</x:v>
      </x:c>
      <x:c r="G2548" s="8" t="n">
        <x:v>1.485623034</x:v>
      </x:c>
      <x:c r="H2548" s="8" t="n">
        <x:v>0</x:v>
      </x:c>
      <x:c r="I2548" s="8" t="n">
        <x:v>3.01916942</x:v>
      </x:c>
      <x:c r="J2548" s="8" t="n">
        <x:v>1.677316294</x:v>
      </x:c>
      <x:c r="K2548" s="8" t="n">
        <x:v>38.96166204</x:v>
      </x:c>
    </x:row>
    <x:row r="2549">
      <x:c r="A2549" s="2" t="str">
        <x:v>Ethiopia</x:v>
      </x:c>
      <x:c r="B2549" s="2" t="str">
        <x:v>2015-06</x:v>
      </x:c>
      <x:c r="C2549" s="8" t="n">
        <x:v>8.285280678</x:v>
      </x:c>
      <x:c r="D2549" s="8" t="n">
        <x:v>6.160849686</x:v>
      </x:c>
      <x:c r="E2549" s="8" t="n">
        <x:v>6.81335358</x:v>
      </x:c>
      <x:c r="F2549" s="8" t="n">
        <x:v>8.421851326</x:v>
      </x:c>
      <x:c r="G2549" s="8" t="n">
        <x:v>1.68437028</x:v>
      </x:c>
      <x:c r="H2549" s="8" t="n">
        <x:v>0</x:v>
      </x:c>
      <x:c r="I2549" s="8" t="n">
        <x:v>2.867981877</x:v>
      </x:c>
      <x:c r="J2549" s="8" t="n">
        <x:v>2.048558422</x:v>
      </x:c>
      <x:c r="K2549" s="8" t="n">
        <x:v>42.86798288</x:v>
      </x:c>
    </x:row>
    <x:row r="2550">
      <x:c r="A2550" s="2" t="str">
        <x:v>Ethiopia</x:v>
      </x:c>
      <x:c r="B2550" s="2" t="str">
        <x:v>2015-07</x:v>
      </x:c>
      <x:c r="C2550" s="8" t="n">
        <x:v>7.099236641</x:v>
      </x:c>
      <x:c r="D2550" s="8" t="n">
        <x:v>5.633587801</x:v>
      </x:c>
      <x:c r="E2550" s="8" t="n">
        <x:v>6.427480938</x:v>
      </x:c>
      <x:c r="F2550" s="8" t="n">
        <x:v>9.90839718</x:v>
      </x:c>
      <x:c r="G2550" s="8" t="n">
        <x:v>1.877862588</x:v>
      </x:c>
      <x:c r="H2550" s="8" t="n">
        <x:v>0</x:v>
      </x:c>
      <x:c r="I2550" s="8" t="n">
        <x:v>3.068702385</x:v>
      </x:c>
      <x:c r="J2550" s="8" t="n">
        <x:v>1.832061069</x:v>
      </x:c>
      <x:c r="K2550" s="8" t="n">
        <x:v>42.85496249</x:v>
      </x:c>
    </x:row>
    <x:row r="2551">
      <x:c r="A2551" s="2" t="str">
        <x:v>Ethiopia</x:v>
      </x:c>
      <x:c r="B2551" s="2" t="str">
        <x:v>2015-08</x:v>
      </x:c>
      <x:c r="C2551" s="8" t="n">
        <x:v>7.546012277</x:v>
      </x:c>
      <x:c r="D2551" s="8" t="n">
        <x:v>5.812883414</x:v>
      </x:c>
      <x:c r="E2551" s="8" t="n">
        <x:v>5.230061372</x:v>
      </x:c>
      <x:c r="F2551" s="8" t="n">
        <x:v>11.31901858</x:v>
      </x:c>
      <x:c r="G2551" s="8" t="n">
        <x:v>1.70245401</x:v>
      </x:c>
      <x:c r="H2551" s="8" t="n">
        <x:v>0</x:v>
      </x:c>
      <x:c r="I2551" s="8" t="n">
        <x:v>2.714724007</x:v>
      </x:c>
      <x:c r="J2551" s="8" t="n">
        <x:v>0.690184049</x:v>
      </x:c>
      <x:c r="K2551" s="8" t="n">
        <x:v>49.60122832</x:v>
      </x:c>
    </x:row>
    <x:row r="2552">
      <x:c r="A2552" s="2" t="str">
        <x:v>Ethiopia</x:v>
      </x:c>
      <x:c r="B2552" s="2" t="str">
        <x:v>2015-09</x:v>
      </x:c>
      <x:c r="C2552" s="8" t="n">
        <x:v>6.769911448</x:v>
      </x:c>
      <x:c r="D2552" s="8" t="n">
        <x:v>5.23598813</x:v>
      </x:c>
      <x:c r="E2552" s="8" t="n">
        <x:v>3.849557543</x:v>
      </x:c>
      <x:c r="F2552" s="8" t="n">
        <x:v>8.908554657</x:v>
      </x:c>
      <x:c r="G2552" s="8" t="n">
        <x:v>1.327433628</x:v>
      </x:c>
      <x:c r="H2552" s="8" t="n">
        <x:v>0</x:v>
      </x:c>
      <x:c r="I2552" s="8" t="n">
        <x:v>4.64601784</x:v>
      </x:c>
      <x:c r="J2552" s="8" t="n">
        <x:v>2.433628319</x:v>
      </x:c>
      <x:c r="K2552" s="8" t="n">
        <x:v>46.99115113</x:v>
      </x:c>
    </x:row>
    <x:row r="2553">
      <x:c r="A2553" s="2" t="str">
        <x:v>Ethiopia</x:v>
      </x:c>
      <x:c r="B2553" s="2" t="str">
        <x:v>2015-10</x:v>
      </x:c>
      <x:c r="C2553" s="8" t="n">
        <x:v>7.009345794</x:v>
      </x:c>
      <x:c r="D2553" s="8" t="n">
        <x:v>5.389408048</x:v>
      </x:c>
      <x:c r="E2553" s="8" t="n">
        <x:v>4.999999985</x:v>
      </x:c>
      <x:c r="F2553" s="8" t="n">
        <x:v>10.82554517</x:v>
      </x:c>
      <x:c r="G2553" s="8" t="n">
        <x:v>0.700934579</x:v>
      </x:c>
      <x:c r="H2553" s="8" t="n">
        <x:v>0</x:v>
      </x:c>
      <x:c r="I2553" s="8" t="n">
        <x:v>2.897196358</x:v>
      </x:c>
      <x:c r="J2553" s="8" t="n">
        <x:v>2.943925174</x:v>
      </x:c>
      <x:c r="K2553" s="8" t="n">
        <x:v>48.62928398</x:v>
      </x:c>
    </x:row>
    <x:row r="2554">
      <x:c r="A2554" s="2" t="str">
        <x:v>Ethiopia</x:v>
      </x:c>
      <x:c r="B2554" s="2" t="str">
        <x:v>2015-11</x:v>
      </x:c>
      <x:c r="C2554" s="8" t="n">
        <x:v>7.858319612</x:v>
      </x:c>
      <x:c r="D2554" s="8" t="n">
        <x:v>3.525535357</x:v>
      </x:c>
      <x:c r="E2554" s="8" t="n">
        <x:v>4.546952208</x:v>
      </x:c>
      <x:c r="F2554" s="8" t="n">
        <x:v>9.703459732</x:v>
      </x:c>
      <x:c r="G2554" s="8" t="n">
        <x:v>1.729818781</x:v>
      </x:c>
      <x:c r="H2554" s="8" t="n">
        <x:v>0</x:v>
      </x:c>
      <x:c r="I2554" s="8" t="n">
        <x:v>2.866556931</x:v>
      </x:c>
      <x:c r="J2554" s="8" t="n">
        <x:v>2.718286656</x:v>
      </x:c>
      <x:c r="K2554" s="8" t="n">
        <x:v>47.90774366</x:v>
      </x:c>
    </x:row>
    <x:row r="2555">
      <x:c r="A2555" s="2" t="str">
        <x:v>Ethiopia</x:v>
      </x:c>
      <x:c r="B2555" s="2" t="str">
        <x:v>2015-12</x:v>
      </x:c>
      <x:c r="C2555" s="8" t="n">
        <x:v>6.76248106</x:v>
      </x:c>
      <x:c r="D2555" s="8" t="n">
        <x:v>5.00756421</x:v>
      </x:c>
      <x:c r="E2555" s="8" t="n">
        <x:v>4.357034789</x:v>
      </x:c>
      <x:c r="F2555" s="8" t="n">
        <x:v>9.636913738</x:v>
      </x:c>
      <x:c r="G2555" s="8" t="n">
        <x:v>0.907715582</x:v>
      </x:c>
      <x:c r="H2555" s="8" t="n">
        <x:v>0</x:v>
      </x:c>
      <x:c r="I2555" s="8" t="n">
        <x:v>2.632375276</x:v>
      </x:c>
      <x:c r="J2555" s="8" t="n">
        <x:v>1.588502269</x:v>
      </x:c>
      <x:c r="K2555" s="8" t="n">
        <x:v>46.27836631</x:v>
      </x:c>
    </x:row>
    <x:row r="2556">
      <x:c r="A2556" s="2" t="str">
        <x:v>Ethiopia</x:v>
      </x:c>
      <x:c r="B2556" s="2" t="str">
        <x:v>2016-01</x:v>
      </x:c>
      <x:c r="C2556" s="8" t="n">
        <x:v>6.496815317</x:v>
      </x:c>
      <x:c r="D2556" s="8" t="n">
        <x:v>4.394904367</x:v>
      </x:c>
      <x:c r="E2556" s="8" t="n">
        <x:v>4.15605094</x:v>
      </x:c>
      <x:c r="F2556" s="8" t="n">
        <x:v>10.27070071</x:v>
      </x:c>
      <x:c r="G2556" s="8" t="n">
        <x:v>0.955414013</x:v>
      </x:c>
      <x:c r="H2556" s="8" t="n">
        <x:v>0</x:v>
      </x:c>
      <x:c r="I2556" s="8" t="n">
        <x:v>3.009554231</x:v>
      </x:c>
      <x:c r="J2556" s="8" t="n">
        <x:v>2.627388535</x:v>
      </x:c>
      <x:c r="K2556" s="8" t="n">
        <x:v>49.12420477</x:v>
      </x:c>
    </x:row>
    <x:row r="2557">
      <x:c r="A2557" s="2" t="str">
        <x:v>Ethiopia</x:v>
      </x:c>
      <x:c r="B2557" s="2" t="str">
        <x:v>2016-02</x:v>
      </x:c>
      <x:c r="C2557" s="8" t="n">
        <x:v>7.920792079</x:v>
      </x:c>
      <x:c r="D2557" s="8" t="n">
        <x:v>7.821782115</x:v>
      </x:c>
      <x:c r="E2557" s="8" t="n">
        <x:v>5.54455444</x:v>
      </x:c>
      <x:c r="F2557" s="8" t="n">
        <x:v>11.68316835</x:v>
      </x:c>
      <x:c r="G2557" s="8" t="n">
        <x:v>1.237623762</x:v>
      </x:c>
      <x:c r="H2557" s="8" t="n">
        <x:v>0</x:v>
      </x:c>
      <x:c r="I2557" s="8" t="n">
        <x:v>3.613861481</x:v>
      </x:c>
      <x:c r="J2557" s="8" t="n">
        <x:v>2.227722772</x:v>
      </x:c>
      <x:c r="K2557" s="8" t="n">
        <x:v>48.86138656</x:v>
      </x:c>
    </x:row>
    <x:row r="2558">
      <x:c r="A2558" s="2" t="str">
        <x:v>Ethiopia</x:v>
      </x:c>
      <x:c r="B2558" s="2" t="str">
        <x:v>2016-03</x:v>
      </x:c>
      <x:c r="C2558" s="8" t="n">
        <x:v>6.256157542</x:v>
      </x:c>
      <x:c r="D2558" s="8" t="n">
        <x:v>4.991789796</x:v>
      </x:c>
      <x:c r="E2558" s="8" t="n">
        <x:v>6.157635546</x:v>
      </x:c>
      <x:c r="F2558" s="8" t="n">
        <x:v>11.59277518</x:v>
      </x:c>
      <x:c r="G2558" s="8" t="n">
        <x:v>0.492610837</x:v>
      </x:c>
      <x:c r="H2558" s="8" t="n">
        <x:v>0</x:v>
      </x:c>
      <x:c r="I2558" s="8" t="n">
        <x:v>1.724138009</x:v>
      </x:c>
      <x:c r="J2558" s="8" t="n">
        <x:v>3.448275862</x:v>
      </x:c>
      <x:c r="K2558" s="8" t="n">
        <x:v>49.12972125</x:v>
      </x:c>
    </x:row>
    <x:row r="2559">
      <x:c r="A2559" s="2" t="str">
        <x:v>Ethiopia</x:v>
      </x:c>
      <x:c r="B2559" s="2" t="str">
        <x:v>2016-04</x:v>
      </x:c>
      <x:c r="C2559" s="8" t="n">
        <x:v>4.180602007</x:v>
      </x:c>
      <x:c r="D2559" s="8" t="n">
        <x:v>2.876254149</x:v>
      </x:c>
      <x:c r="E2559" s="8" t="n">
        <x:v>4.715719151</x:v>
      </x:c>
      <x:c r="F2559" s="8" t="n">
        <x:v>8.177257501</x:v>
      </x:c>
      <x:c r="G2559" s="8" t="n">
        <x:v>0.852842873</x:v>
      </x:c>
      <x:c r="H2559" s="8" t="n">
        <x:v>0</x:v>
      </x:c>
      <x:c r="I2559" s="8" t="n">
        <x:v>2.759197444</x:v>
      </x:c>
      <x:c r="J2559" s="8" t="n">
        <x:v>2.424749164</x:v>
      </x:c>
      <x:c r="K2559" s="8" t="n">
        <x:v>46.0033451</x:v>
      </x:c>
    </x:row>
    <x:row r="2560">
      <x:c r="A2560" s="2" t="str">
        <x:v>Ethiopia</x:v>
      </x:c>
      <x:c r="B2560" s="2" t="str">
        <x:v>2016-05</x:v>
      </x:c>
      <x:c r="C2560" s="8" t="n">
        <x:v>4.966216152</x:v>
      </x:c>
      <x:c r="D2560" s="8" t="n">
        <x:v>5.5912162</x:v>
      </x:c>
      <x:c r="E2560" s="8" t="n">
        <x:v>5.574324405</x:v>
      </x:c>
      <x:c r="F2560" s="8" t="n">
        <x:v>9.290540541</x:v>
      </x:c>
      <x:c r="G2560" s="8" t="n">
        <x:v>0</x:v>
      </x:c>
      <x:c r="H2560" s="8" t="n">
        <x:v>0</x:v>
      </x:c>
      <x:c r="I2560" s="8" t="n">
        <x:v>2.989864913</x:v>
      </x:c>
      <x:c r="J2560" s="8" t="n">
        <x:v>1.773648649</x:v>
      </x:c>
      <x:c r="K2560" s="8" t="n">
        <x:v>47.1283787</x:v>
      </x:c>
    </x:row>
    <x:row r="2561">
      <x:c r="A2561" s="2" t="str">
        <x:v>Ethiopia</x:v>
      </x:c>
      <x:c r="B2561" s="2" t="str">
        <x:v>2016-06</x:v>
      </x:c>
      <x:c r="C2561" s="8" t="n">
        <x:v>6.705882289</x:v>
      </x:c>
      <x:c r="D2561" s="8" t="n">
        <x:v>5.310924274</x:v>
      </x:c>
      <x:c r="E2561" s="8" t="n">
        <x:v>6.554621929</x:v>
      </x:c>
      <x:c r="F2561" s="8" t="n">
        <x:v>10.95798332</x:v>
      </x:c>
      <x:c r="G2561" s="8" t="n">
        <x:v>0.25210084</x:v>
      </x:c>
      <x:c r="H2561" s="8" t="n">
        <x:v>0</x:v>
      </x:c>
      <x:c r="I2561" s="8" t="n">
        <x:v>2.369748003</x:v>
      </x:c>
      <x:c r="J2561" s="8" t="n">
        <x:v>3.529411765</x:v>
      </x:c>
      <x:c r="K2561" s="8" t="n">
        <x:v>49.14285776</x:v>
      </x:c>
    </x:row>
    <x:row r="2562">
      <x:c r="A2562" s="2" t="str">
        <x:v>Ethiopia</x:v>
      </x:c>
      <x:c r="B2562" s="2" t="str">
        <x:v>2016-07</x:v>
      </x:c>
      <x:c r="C2562" s="8" t="n">
        <x:v>3.953871499</x:v>
      </x:c>
      <x:c r="D2562" s="8" t="n">
        <x:v>2.998352522</x:v>
      </x:c>
      <x:c r="E2562" s="8" t="n">
        <x:v>4.448105515</x:v>
      </x:c>
      <x:c r="F2562" s="8" t="n">
        <x:v>9.341021385</x:v>
      </x:c>
      <x:c r="G2562" s="8" t="n">
        <x:v>1.729818781</x:v>
      </x:c>
      <x:c r="H2562" s="8" t="n">
        <x:v>0</x:v>
      </x:c>
      <x:c r="I2562" s="8" t="n">
        <x:v>1.729818859</x:v>
      </x:c>
      <x:c r="J2562" s="8" t="n">
        <x:v>1.97693575</x:v>
      </x:c>
      <x:c r="K2562" s="8" t="n">
        <x:v>46.01318039</x:v>
      </x:c>
    </x:row>
    <x:row r="2563">
      <x:c r="A2563" s="2" t="str">
        <x:v>Ethiopia</x:v>
      </x:c>
      <x:c r="B2563" s="2" t="str">
        <x:v>2016-08</x:v>
      </x:c>
      <x:c r="C2563" s="8" t="n">
        <x:v>4.564183714</x:v>
      </x:c>
      <x:c r="D2563" s="8" t="n">
        <x:v>2.250396166</x:v>
      </x:c>
      <x:c r="E2563" s="8" t="n">
        <x:v>2.472266229</x:v>
      </x:c>
      <x:c r="F2563" s="8" t="n">
        <x:v>4.500792408</x:v>
      </x:c>
      <x:c r="G2563" s="8" t="n">
        <x:v>0</x:v>
      </x:c>
      <x:c r="H2563" s="8" t="n">
        <x:v>0</x:v>
      </x:c>
      <x:c r="I2563" s="8" t="n">
        <x:v>1.664025432</x:v>
      </x:c>
      <x:c r="J2563" s="8" t="n">
        <x:v>2.377179081</x:v>
      </x:c>
      <x:c r="K2563" s="8" t="n">
        <x:v>36.7194931</x:v>
      </x:c>
    </x:row>
    <x:row r="2564">
      <x:c r="A2564" s="2" t="str">
        <x:v>Ethiopia</x:v>
      </x:c>
      <x:c r="B2564" s="2" t="str">
        <x:v>2016-09</x:v>
      </x:c>
      <x:c r="C2564" s="8" t="n">
        <x:v>5.487256286</x:v>
      </x:c>
      <x:c r="D2564" s="8" t="n">
        <x:v>4.332833562</x:v>
      </x:c>
      <x:c r="E2564" s="8" t="n">
        <x:v>2.563718162</x:v>
      </x:c>
      <x:c r="F2564" s="8" t="n">
        <x:v>5.847076426</x:v>
      </x:c>
      <x:c r="G2564" s="8" t="n">
        <x:v>0</x:v>
      </x:c>
      <x:c r="H2564" s="8" t="n">
        <x:v>0</x:v>
      </x:c>
      <x:c r="I2564" s="8" t="n">
        <x:v>2.293853174</x:v>
      </x:c>
      <x:c r="J2564" s="8" t="n">
        <x:v>2.293853102</x:v>
      </x:c>
      <x:c r="K2564" s="8" t="n">
        <x:v>38.93553274</x:v>
      </x:c>
    </x:row>
    <x:row r="2565">
      <x:c r="A2565" s="2" t="str">
        <x:v>Ethiopia</x:v>
      </x:c>
      <x:c r="B2565" s="2" t="str">
        <x:v>2016-10</x:v>
      </x:c>
      <x:c r="C2565" s="8" t="n">
        <x:v>5.393835616</x:v>
      </x:c>
      <x:c r="D2565" s="8" t="n">
        <x:v>2.945205447</x:v>
      </x:c>
      <x:c r="E2565" s="8" t="n">
        <x:v>3.698630121</x:v>
      </x:c>
      <x:c r="F2565" s="8" t="n">
        <x:v>7.60273962</x:v>
      </x:c>
      <x:c r="G2565" s="8" t="n">
        <x:v>1.02739726</x:v>
      </x:c>
      <x:c r="H2565" s="8" t="n">
        <x:v>0</x:v>
      </x:c>
      <x:c r="I2565" s="8" t="n">
        <x:v>3.75000018</x:v>
      </x:c>
      <x:c r="J2565" s="8" t="n">
        <x:v>2.054794521</x:v>
      </x:c>
      <x:c r="K2565" s="8" t="n">
        <x:v>45.08561692</x:v>
      </x:c>
    </x:row>
    <x:row r="2566">
      <x:c r="A2566" s="2" t="str">
        <x:v>Ethiopia</x:v>
      </x:c>
      <x:c r="B2566" s="2" t="str">
        <x:v>2016-11</x:v>
      </x:c>
      <x:c r="C2566" s="8" t="n">
        <x:v>3.731825548</x:v>
      </x:c>
      <x:c r="D2566" s="8" t="n">
        <x:v>3.747980583</x:v>
      </x:c>
      <x:c r="E2566" s="8" t="n">
        <x:v>3.198707585</x:v>
      </x:c>
      <x:c r="F2566" s="8" t="n">
        <x:v>8.01292394</x:v>
      </x:c>
      <x:c r="G2566" s="8" t="n">
        <x:v>1.211631664</x:v>
      </x:c>
      <x:c r="H2566" s="8" t="n">
        <x:v>0</x:v>
      </x:c>
      <x:c r="I2566" s="8" t="n">
        <x:v>4.652665698</x:v>
      </x:c>
      <x:c r="J2566" s="8" t="n">
        <x:v>1.69628433</x:v>
      </x:c>
      <x:c r="K2566" s="8" t="n">
        <x:v>45.33117958</x:v>
      </x:c>
    </x:row>
    <x:row r="2567">
      <x:c r="A2567" s="2" t="str">
        <x:v>Ethiopia</x:v>
      </x:c>
      <x:c r="B2567" s="2" t="str">
        <x:v>2016-12</x:v>
      </x:c>
      <x:c r="C2567" s="8" t="n">
        <x:v>3.962264121</x:v>
      </x:c>
      <x:c r="D2567" s="8" t="n">
        <x:v>3.254716951</x:v>
      </x:c>
      <x:c r="E2567" s="8" t="n">
        <x:v>4.764150936</x:v>
      </x:c>
      <x:c r="F2567" s="8" t="n">
        <x:v>10.48742188</x:v>
      </x:c>
      <x:c r="G2567" s="8" t="n">
        <x:v>0.471698113</x:v>
      </x:c>
      <x:c r="H2567" s="8" t="n">
        <x:v>0</x:v>
      </x:c>
      <x:c r="I2567" s="8" t="n">
        <x:v>3.773584981</x:v>
      </x:c>
      <x:c r="J2567" s="8" t="n">
        <x:v>2.704402486</x:v>
      </x:c>
      <x:c r="K2567" s="8" t="n">
        <x:v>49.19811397</x:v>
      </x:c>
    </x:row>
    <x:row r="2568">
      <x:c r="A2568" s="2" t="str">
        <x:v>Ethiopia</x:v>
      </x:c>
      <x:c r="B2568" s="2" t="str">
        <x:v>2017-01</x:v>
      </x:c>
      <x:c r="C2568" s="8" t="n">
        <x:v>6.416185054</x:v>
      </x:c>
      <x:c r="D2568" s="8" t="n">
        <x:v>3.656069357</x:v>
      </x:c>
      <x:c r="E2568" s="8" t="n">
        <x:v>3.771676287</x:v>
      </x:c>
      <x:c r="F2568" s="8" t="n">
        <x:v>11.64739911</x:v>
      </x:c>
      <x:c r="G2568" s="8" t="n">
        <x:v>2.890173445</x:v>
      </x:c>
      <x:c r="H2568" s="8" t="n">
        <x:v>0</x:v>
      </x:c>
      <x:c r="I2568" s="8" t="n">
        <x:v>2.080924938</x:v>
      </x:c>
      <x:c r="J2568" s="8" t="n">
        <x:v>2.196531799</x:v>
      </x:c>
      <x:c r="K2568" s="8" t="n">
        <x:v>52.78901806</x:v>
      </x:c>
    </x:row>
    <x:row r="2569">
      <x:c r="A2569" s="2" t="str">
        <x:v>Ethiopia</x:v>
      </x:c>
      <x:c r="B2569" s="2" t="str">
        <x:v>2017-02</x:v>
      </x:c>
      <x:c r="C2569" s="8" t="n">
        <x:v>4.418604651</x:v>
      </x:c>
      <x:c r="D2569" s="8" t="n">
        <x:v>3.968992233</x:v>
      </x:c>
      <x:c r="E2569" s="8" t="n">
        <x:v>4.589147272</x:v>
      </x:c>
      <x:c r="F2569" s="8" t="n">
        <x:v>10.57364338</x:v>
      </x:c>
      <x:c r="G2569" s="8" t="n">
        <x:v>2.41860471</x:v>
      </x:c>
      <x:c r="H2569" s="8" t="n">
        <x:v>0</x:v>
      </x:c>
      <x:c r="I2569" s="8" t="n">
        <x:v>3.209302407</x:v>
      </x:c>
      <x:c r="J2569" s="8" t="n">
        <x:v>3.441860473</x:v>
      </x:c>
      <x:c r="K2569" s="8" t="n">
        <x:v>48.54263661</x:v>
      </x:c>
    </x:row>
    <x:row r="2570">
      <x:c r="A2570" s="2" t="str">
        <x:v>Ethiopia</x:v>
      </x:c>
      <x:c r="B2570" s="2" t="str">
        <x:v>2017-03</x:v>
      </x:c>
      <x:c r="C2570" s="8" t="n">
        <x:v>3.786707883</x:v>
      </x:c>
      <x:c r="D2570" s="8" t="n">
        <x:v>4.5440494</x:v>
      </x:c>
      <x:c r="E2570" s="8" t="n">
        <x:v>6.306027887</x:v>
      </x:c>
      <x:c r="F2570" s="8" t="n">
        <x:v>13.44667734</x:v>
      </x:c>
      <x:c r="G2570" s="8" t="n">
        <x:v>0.695517774</x:v>
      </x:c>
      <x:c r="H2570" s="8" t="n">
        <x:v>0</x:v>
      </x:c>
      <x:c r="I2570" s="8" t="n">
        <x:v>2.179289122</x:v>
      </x:c>
      <x:c r="J2570" s="8" t="n">
        <x:v>2.550231839</x:v>
      </x:c>
      <x:c r="K2570" s="8" t="n">
        <x:v>52.67388021</x:v>
      </x:c>
    </x:row>
    <x:row r="2571">
      <x:c r="A2571" s="2" t="str">
        <x:v>Ethiopia</x:v>
      </x:c>
      <x:c r="B2571" s="2" t="str">
        <x:v>2017-04</x:v>
      </x:c>
      <x:c r="C2571" s="8" t="n">
        <x:v>6.356707288</x:v>
      </x:c>
      <x:c r="D2571" s="8" t="n">
        <x:v>5.54878043</x:v>
      </x:c>
      <x:c r="E2571" s="8" t="n">
        <x:v>6.67682937</x:v>
      </x:c>
      <x:c r="F2571" s="8" t="n">
        <x:v>14.87804884</x:v>
      </x:c>
      <x:c r="G2571" s="8" t="n">
        <x:v>2.972560976</x:v>
      </x:c>
      <x:c r="H2571" s="8" t="n">
        <x:v>0</x:v>
      </x:c>
      <x:c r="I2571" s="8" t="n">
        <x:v>4.070122068</x:v>
      </x:c>
      <x:c r="J2571" s="8" t="n">
        <x:v>3.658536585</x:v>
      </x:c>
      <x:c r="K2571" s="8" t="n">
        <x:v>55.86890258</x:v>
      </x:c>
    </x:row>
    <x:row r="2572">
      <x:c r="A2572" s="2" t="str">
        <x:v>Ethiopia</x:v>
      </x:c>
      <x:c r="B2572" s="2" t="str">
        <x:v>2017-05</x:v>
      </x:c>
      <x:c r="C2572" s="8" t="n">
        <x:v>4.762634019</x:v>
      </x:c>
      <x:c r="D2572" s="8" t="n">
        <x:v>3.583460928</x:v>
      </x:c>
      <x:c r="E2572" s="8" t="n">
        <x:v>5.543644797</x:v>
      </x:c>
      <x:c r="F2572" s="8" t="n">
        <x:v>14.2572741</x:v>
      </x:c>
      <x:c r="G2572" s="8" t="n">
        <x:v>1.40888209</x:v>
      </x:c>
      <x:c r="H2572" s="8" t="n">
        <x:v>0</x:v>
      </x:c>
      <x:c r="I2572" s="8" t="n">
        <x:v>2.618683096</x:v>
      </x:c>
      <x:c r="J2572" s="8" t="n">
        <x:v>2.572741224</x:v>
      </x:c>
      <x:c r="K2572" s="8" t="n">
        <x:v>53.21592693</x:v>
      </x:c>
    </x:row>
    <x:row r="2573">
      <x:c r="A2573" s="2" t="str">
        <x:v>Ethiopia</x:v>
      </x:c>
      <x:c r="B2573" s="2" t="str">
        <x:v>2017-06</x:v>
      </x:c>
      <x:c r="C2573" s="8" t="n">
        <x:v>3.709677419</x:v>
      </x:c>
      <x:c r="D2573" s="8" t="n">
        <x:v>3.016129001</x:v>
      </x:c>
      <x:c r="E2573" s="8" t="n">
        <x:v>4.59677427</x:v>
      </x:c>
      <x:c r="F2573" s="8" t="n">
        <x:v>12.17741928</x:v>
      </x:c>
      <x:c r="G2573" s="8" t="n">
        <x:v>1.500000031</x:v>
      </x:c>
      <x:c r="H2573" s="8" t="n">
        <x:v>0</x:v>
      </x:c>
      <x:c r="I2573" s="8" t="n">
        <x:v>2.564516221</x:v>
      </x:c>
      <x:c r="J2573" s="8" t="n">
        <x:v>2.758064578</x:v>
      </x:c>
      <x:c r="K2573" s="8" t="n">
        <x:v>51.79032418</x:v>
      </x:c>
    </x:row>
    <x:row r="2574">
      <x:c r="A2574" s="2" t="str">
        <x:v>Ethiopia</x:v>
      </x:c>
      <x:c r="B2574" s="2" t="str">
        <x:v>2017-07</x:v>
      </x:c>
      <x:c r="C2574" s="8" t="n">
        <x:v>4.748784472</x:v>
      </x:c>
      <x:c r="D2574" s="8" t="n">
        <x:v>4.392220329</x:v>
      </x:c>
      <x:c r="E2574" s="8" t="n">
        <x:v>6.564019526</x:v>
      </x:c>
      <x:c r="F2574" s="8" t="n">
        <x:v>11.13452185</x:v>
      </x:c>
      <x:c r="G2574" s="8" t="n">
        <x:v>1.70178282</x:v>
      </x:c>
      <x:c r="H2574" s="8" t="n">
        <x:v>0</x:v>
      </x:c>
      <x:c r="I2574" s="8" t="n">
        <x:v>3.452188115</x:v>
      </x:c>
      <x:c r="J2574" s="8" t="n">
        <x:v>2.285251239</x:v>
      </x:c>
      <x:c r="K2574" s="8" t="n">
        <x:v>49.80551165</x:v>
      </x:c>
    </x:row>
    <x:row r="2575">
      <x:c r="A2575" s="2" t="str">
        <x:v>Ethiopia</x:v>
      </x:c>
      <x:c r="B2575" s="2" t="str">
        <x:v>2017-08</x:v>
      </x:c>
      <x:c r="C2575" s="8" t="n">
        <x:v>5.228346427</x:v>
      </x:c>
      <x:c r="D2575" s="8" t="n">
        <x:v>5.165354248</x:v>
      </x:c>
      <x:c r="E2575" s="8" t="n">
        <x:v>5.669291414</x:v>
      </x:c>
      <x:c r="F2575" s="8" t="n">
        <x:v>11.90551168</x:v>
      </x:c>
      <x:c r="G2575" s="8" t="n">
        <x:v>1.88976378</x:v>
      </x:c>
      <x:c r="H2575" s="8" t="n">
        <x:v>0</x:v>
      </x:c>
      <x:c r="I2575" s="8" t="n">
        <x:v>2.97637808</x:v>
      </x:c>
      <x:c r="J2575" s="8" t="n">
        <x:v>2.220472463</x:v>
      </x:c>
      <x:c r="K2575" s="8" t="n">
        <x:v>49.88976471</x:v>
      </x:c>
    </x:row>
    <x:row r="2576">
      <x:c r="A2576" s="2" t="str">
        <x:v>Ethiopia</x:v>
      </x:c>
      <x:c r="B2576" s="2" t="str">
        <x:v>2017-09</x:v>
      </x:c>
      <x:c r="C2576" s="8" t="n">
        <x:v>6.055718363</x:v>
      </x:c>
      <x:c r="D2576" s="8" t="n">
        <x:v>6.129032146</x:v>
      </x:c>
      <x:c r="E2576" s="8" t="n">
        <x:v>5.410557269</x:v>
      </x:c>
      <x:c r="F2576" s="8" t="n">
        <x:v>14.29618793</x:v>
      </x:c>
      <x:c r="G2576" s="8" t="n">
        <x:v>0</x:v>
      </x:c>
      <x:c r="H2576" s="8" t="n">
        <x:v>0</x:v>
      </x:c>
      <x:c r="I2576" s="8" t="n">
        <x:v>2.067448771</x:v>
      </x:c>
      <x:c r="J2576" s="8" t="n">
        <x:v>1.891495615</x:v>
      </x:c>
      <x:c r="K2576" s="8" t="n">
        <x:v>52.69794786</x:v>
      </x:c>
    </x:row>
    <x:row r="2577">
      <x:c r="A2577" s="2" t="str">
        <x:v>Ethiopia</x:v>
      </x:c>
      <x:c r="B2577" s="2" t="str">
        <x:v>2017-10</x:v>
      </x:c>
      <x:c r="C2577" s="8" t="n">
        <x:v>3.348909657</x:v>
      </x:c>
      <x:c r="D2577" s="8" t="n">
        <x:v>2.679127696</x:v>
      </x:c>
      <x:c r="E2577" s="8" t="n">
        <x:v>6.074766429</x:v>
      </x:c>
      <x:c r="F2577" s="8" t="n">
        <x:v>10.98130823</x:v>
      </x:c>
      <x:c r="G2577" s="8" t="n">
        <x:v>0.46728972</x:v>
      </x:c>
      <x:c r="H2577" s="8" t="n">
        <x:v>0</x:v>
      </x:c>
      <x:c r="I2577" s="8" t="n">
        <x:v>2.383177674</x:v>
      </x:c>
      <x:c r="J2577" s="8" t="n">
        <x:v>1.635514019</x:v>
      </x:c>
      <x:c r="K2577" s="8" t="n">
        <x:v>49.22118454</x:v>
      </x:c>
    </x:row>
    <x:row r="2578">
      <x:c r="A2578" s="2" t="str">
        <x:v>Ethiopia</x:v>
      </x:c>
      <x:c r="B2578" s="2" t="str">
        <x:v>2017-11</x:v>
      </x:c>
      <x:c r="C2578" s="8" t="n">
        <x:v>6.258692629</x:v>
      </x:c>
      <x:c r="D2578" s="8" t="n">
        <x:v>5.452016829</x:v>
      </x:c>
      <x:c r="E2578" s="8" t="n">
        <x:v>4.520166998</x:v>
      </x:c>
      <x:c r="F2578" s="8" t="n">
        <x:v>10.23643978</x:v>
      </x:c>
      <x:c r="G2578" s="8" t="n">
        <x:v>1.182197497</x:v>
      </x:c>
      <x:c r="H2578" s="8" t="n">
        <x:v>0</x:v>
      </x:c>
      <x:c r="I2578" s="8" t="n">
        <x:v>3.588317266</x:v>
      </x:c>
      <x:c r="J2578" s="8" t="n">
        <x:v>2.25312932</x:v>
      </x:c>
      <x:c r="K2578" s="8" t="n">
        <x:v>45.07649605</x:v>
      </x:c>
    </x:row>
    <x:row r="2579">
      <x:c r="A2579" s="2" t="str">
        <x:v>Ethiopia</x:v>
      </x:c>
      <x:c r="B2579" s="2" t="str">
        <x:v>2017-12</x:v>
      </x:c>
      <x:c r="C2579" s="8" t="n">
        <x:v>5.561497377</x:v>
      </x:c>
      <x:c r="D2579" s="8" t="n">
        <x:v>5.855614871</x:v>
      </x:c>
      <x:c r="E2579" s="8" t="n">
        <x:v>9.211230119</x:v>
      </x:c>
      <x:c r="F2579" s="8" t="n">
        <x:v>13.64973267</x:v>
      </x:c>
      <x:c r="G2579" s="8" t="n">
        <x:v>1.564171097</x:v>
      </x:c>
      <x:c r="H2579" s="8" t="n">
        <x:v>0</x:v>
      </x:c>
      <x:c r="I2579" s="8" t="n">
        <x:v>2.486631099</x:v>
      </x:c>
      <x:c r="J2579" s="8" t="n">
        <x:v>2.767379654</x:v>
      </x:c>
      <x:c r="K2579" s="8" t="n">
        <x:v>54.5855606</x:v>
      </x:c>
    </x:row>
    <x:row r="2580">
      <x:c r="A2580" s="2" t="str">
        <x:v>Ethiopia</x:v>
      </x:c>
      <x:c r="B2580" s="2" t="str">
        <x:v>2018-01</x:v>
      </x:c>
      <x:c r="C2580" s="8" t="n">
        <x:v>7.647831713</x:v>
      </x:c>
      <x:c r="D2580" s="8" t="n">
        <x:v>8.488830505</x:v>
      </x:c>
      <x:c r="E2580" s="8" t="n">
        <x:v>6.360052575</x:v>
      </x:c>
      <x:c r="F2580" s="8" t="n">
        <x:v>11.91852816</x:v>
      </x:c>
      <x:c r="G2580" s="8" t="n">
        <x:v>4.191852775</x:v>
      </x:c>
      <x:c r="H2580" s="8" t="n">
        <x:v>0</x:v>
      </x:c>
      <x:c r="I2580" s="8" t="n">
        <x:v>5.795006652</x:v>
      </x:c>
      <x:c r="J2580" s="8" t="n">
        <x:v>3.469119655</x:v>
      </x:c>
      <x:c r="K2580" s="8" t="n">
        <x:v>56.89881825</x:v>
      </x:c>
    </x:row>
    <x:row r="2581">
      <x:c r="A2581" s="2" t="str">
        <x:v>Ethiopia</x:v>
      </x:c>
      <x:c r="B2581" s="2" t="str">
        <x:v>2018-02</x:v>
      </x:c>
      <x:c r="C2581" s="8" t="n">
        <x:v>8.633288124</x:v>
      </x:c>
      <x:c r="D2581" s="8" t="n">
        <x:v>6.6305819</x:v>
      </x:c>
      <x:c r="E2581" s="8" t="n">
        <x:v>6.346414086</x:v>
      </x:c>
      <x:c r="F2581" s="8" t="n">
        <x:v>12.67929609</x:v>
      </x:c>
      <x:c r="G2581" s="8" t="n">
        <x:v>3.017591333</x:v>
      </x:c>
      <x:c r="H2581" s="8" t="n">
        <x:v>0</x:v>
      </x:c>
      <x:c r="I2581" s="8" t="n">
        <x:v>6.69824106</x:v>
      </x:c>
      <x:c r="J2581" s="8" t="n">
        <x:v>2.719891797</x:v>
      </x:c>
      <x:c r="K2581" s="8" t="n">
        <x:v>58.49797032</x:v>
      </x:c>
    </x:row>
    <x:row r="2582">
      <x:c r="A2582" s="2" t="str">
        <x:v>Ethiopia</x:v>
      </x:c>
      <x:c r="B2582" s="2" t="str">
        <x:v>2018-03</x:v>
      </x:c>
      <x:c r="C2582" s="8" t="n">
        <x:v>8.825031916</x:v>
      </x:c>
      <x:c r="D2582" s="8" t="n">
        <x:v>10.15325661</x:v>
      </x:c>
      <x:c r="E2582" s="8" t="n">
        <x:v>9.961685854</x:v>
      </x:c>
      <x:c r="F2582" s="8" t="n">
        <x:v>16.62835228</x:v>
      </x:c>
      <x:c r="G2582" s="8" t="n">
        <x:v>4.125159575</x:v>
      </x:c>
      <x:c r="H2582" s="8" t="n">
        <x:v>0</x:v>
      </x:c>
      <x:c r="I2582" s="8" t="n">
        <x:v>7.34355063</x:v>
      </x:c>
      <x:c r="J2582" s="8" t="n">
        <x:v>2.988505759</x:v>
      </x:c>
      <x:c r="K2582" s="8" t="n">
        <x:v>65.21072881</x:v>
      </x:c>
    </x:row>
    <x:row r="2583">
      <x:c r="A2583" s="2" t="str">
        <x:v>Ethiopia</x:v>
      </x:c>
      <x:c r="B2583" s="2" t="str">
        <x:v>2018-04</x:v>
      </x:c>
      <x:c r="C2583" s="8" t="n">
        <x:v>9.723183138</x:v>
      </x:c>
      <x:c r="D2583" s="8" t="n">
        <x:v>8.535178887</x:v>
      </x:c>
      <x:c r="E2583" s="8" t="n">
        <x:v>7.208765804</x:v>
      </x:c>
      <x:c r="F2583" s="8" t="n">
        <x:v>15.16724408</x:v>
      </x:c>
      <x:c r="G2583" s="8" t="n">
        <x:v>4.094579008</x:v>
      </x:c>
      <x:c r="H2583" s="8" t="n">
        <x:v>0</x:v>
      </x:c>
      <x:c r="I2583" s="8" t="n">
        <x:v>5.882353106</x:v>
      </x:c>
      <x:c r="J2583" s="8" t="n">
        <x:v>3.148788977</x:v>
      </x:c>
      <x:c r="K2583" s="8" t="n">
        <x:v>57.93540854</x:v>
      </x:c>
    </x:row>
    <x:row r="2584">
      <x:c r="A2584" s="2" t="str">
        <x:v>Ethiopia</x:v>
      </x:c>
      <x:c r="B2584" s="2" t="str">
        <x:v>2018-05</x:v>
      </x:c>
      <x:c r="C2584" s="8" t="n">
        <x:v>11.64294942</x:v>
      </x:c>
      <x:c r="D2584" s="8" t="n">
        <x:v>9.857697382</x:v>
      </x:c>
      <x:c r="E2584" s="8" t="n">
        <x:v>9.081500684</x:v>
      </x:c>
      <x:c r="F2584" s="8" t="n">
        <x:v>19.1332467</x:v>
      </x:c>
      <x:c r="G2584" s="8" t="n">
        <x:v>3.544631319</x:v>
      </x:c>
      <x:c r="H2584" s="8" t="n">
        <x:v>0</x:v>
      </x:c>
      <x:c r="I2584" s="8" t="n">
        <x:v>6.662354494</x:v>
      </x:c>
      <x:c r="J2584" s="8" t="n">
        <x:v>4.38551107</x:v>
      </x:c>
      <x:c r="K2584" s="8" t="n">
        <x:v>66.2483834</x:v>
      </x:c>
    </x:row>
    <x:row r="2585">
      <x:c r="A2585" s="2" t="str">
        <x:v>Ethiopia</x:v>
      </x:c>
      <x:c r="B2585" s="2" t="str">
        <x:v>2018-06</x:v>
      </x:c>
      <x:c r="C2585" s="8" t="n">
        <x:v>17.52179313</x:v>
      </x:c>
      <x:c r="D2585" s="8" t="n">
        <x:v>18.95392265</x:v>
      </x:c>
      <x:c r="E2585" s="8" t="n">
        <x:v>15.08094632</x:v>
      </x:c>
      <x:c r="F2585" s="8" t="n">
        <x:v>25.62889138</x:v>
      </x:c>
      <x:c r="G2585" s="8" t="n">
        <x:v>6.127023638</x:v>
      </x:c>
      <x:c r="H2585" s="8" t="n">
        <x:v>0</x:v>
      </x:c>
      <x:c r="I2585" s="8" t="n">
        <x:v>7.098381101</x:v>
      </x:c>
      <x:c r="J2585" s="8" t="n">
        <x:v>4.371108391</x:v>
      </x:c>
      <x:c r="K2585" s="8" t="n">
        <x:v>74.69489518</x:v>
      </x:c>
    </x:row>
    <x:row r="2586">
      <x:c r="A2586" s="2" t="str">
        <x:v>Ethiopia</x:v>
      </x:c>
      <x:c r="B2586" s="2" t="str">
        <x:v>2018-07</x:v>
      </x:c>
      <x:c r="C2586" s="8" t="n">
        <x:v>11.32875139</x:v>
      </x:c>
      <x:c r="D2586" s="8" t="n">
        <x:v>11.95876252</x:v>
      </x:c>
      <x:c r="E2586" s="8" t="n">
        <x:v>10.08018336</x:v>
      </x:c>
      <x:c r="F2586" s="8" t="n">
        <x:v>17.56013803</x:v>
      </x:c>
      <x:c r="G2586" s="8" t="n">
        <x:v>1.890034364</x:v>
      </x:c>
      <x:c r="H2586" s="8" t="n">
        <x:v>0</x:v>
      </x:c>
      <x:c r="I2586" s="8" t="n">
        <x:v>5.784650767</x:v>
      </x:c>
      <x:c r="J2586" s="8" t="n">
        <x:v>1.855670109</x:v>
      </x:c>
      <x:c r="K2586" s="8" t="n">
        <x:v>67.09049029</x:v>
      </x:c>
    </x:row>
    <x:row r="2587">
      <x:c r="A2587" s="2" t="str">
        <x:v>Ethiopia</x:v>
      </x:c>
      <x:c r="B2587" s="2" t="str">
        <x:v>2018-08</x:v>
      </x:c>
      <x:c r="C2587" s="8" t="n">
        <x:v>11.10974111</x:v>
      </x:c>
      <x:c r="D2587" s="8" t="n">
        <x:v>8.545006071</x:v>
      </x:c>
      <x:c r="E2587" s="8" t="n">
        <x:v>8.680641313</x:v>
      </x:c>
      <x:c r="F2587" s="8" t="n">
        <x:v>15.2651053</x:v>
      </x:c>
      <x:c r="G2587" s="8" t="n">
        <x:v>1.787916153</x:v>
      </x:c>
      <x:c r="H2587" s="8" t="n">
        <x:v>0</x:v>
      </x:c>
      <x:c r="I2587" s="8" t="n">
        <x:v>4.401972996</x:v>
      </x:c>
      <x:c r="J2587" s="8" t="n">
        <x:v>3.107274975</x:v>
      </x:c>
      <x:c r="K2587" s="8" t="n">
        <x:v>65.28976519</x:v>
      </x:c>
    </x:row>
    <x:row r="2588">
      <x:c r="A2588" s="2" t="str">
        <x:v>Ethiopia</x:v>
      </x:c>
      <x:c r="B2588" s="2" t="str">
        <x:v>2018-09</x:v>
      </x:c>
      <x:c r="C2588" s="8" t="n">
        <x:v>12.56990674</x:v>
      </x:c>
      <x:c r="D2588" s="8" t="n">
        <x:v>11.27829542</x:v>
      </x:c>
      <x:c r="E2588" s="8" t="n">
        <x:v>12.6631159</x:v>
      </x:c>
      <x:c r="F2588" s="8" t="n">
        <x:v>20.479361</x:v>
      </x:c>
      <x:c r="G2588" s="8" t="n">
        <x:v>3.31557924</x:v>
      </x:c>
      <x:c r="H2588" s="8" t="n">
        <x:v>0</x:v>
      </x:c>
      <x:c r="I2588" s="8" t="n">
        <x:v>4.474034703</x:v>
      </x:c>
      <x:c r="J2588" s="8" t="n">
        <x:v>3.675099918</x:v>
      </x:c>
      <x:c r="K2588" s="8" t="n">
        <x:v>65.29960023</x:v>
      </x:c>
    </x:row>
    <x:row r="2589">
      <x:c r="A2589" s="2" t="str">
        <x:v>Ethiopia</x:v>
      </x:c>
      <x:c r="B2589" s="2" t="str">
        <x:v>2018-10</x:v>
      </x:c>
      <x:c r="C2589" s="8" t="n">
        <x:v>10.12610322</x:v>
      </x:c>
      <x:c r="D2589" s="8" t="n">
        <x:v>8.095838684</x:v>
      </x:c>
      <x:c r="E2589" s="8" t="n">
        <x:v>10.22698624</x:v>
      </x:c>
      <x:c r="F2589" s="8" t="n">
        <x:v>16.99873911</x:v>
      </x:c>
      <x:c r="G2589" s="8" t="n">
        <x:v>2.017654477</x:v>
      </x:c>
      <x:c r="H2589" s="8" t="n">
        <x:v>0</x:v>
      </x:c>
      <x:c r="I2589" s="8" t="n">
        <x:v>4.842370816</x:v>
      </x:c>
      <x:c r="J2589" s="8" t="n">
        <x:v>3.669609128</x:v>
      </x:c>
      <x:c r="K2589" s="8" t="n">
        <x:v>62.20680946</x:v>
      </x:c>
    </x:row>
    <x:row r="2590">
      <x:c r="A2590" s="2" t="str">
        <x:v>Ethiopia</x:v>
      </x:c>
      <x:c r="B2590" s="2" t="str">
        <x:v>2018-11</x:v>
      </x:c>
      <x:c r="C2590" s="8" t="n">
        <x:v>9.32461857</x:v>
      </x:c>
      <x:c r="D2590" s="8" t="n">
        <x:v>7.636165515</x:v>
      </x:c>
      <x:c r="E2590" s="8" t="n">
        <x:v>9.433551396</x:v>
      </x:c>
      <x:c r="F2590" s="8" t="n">
        <x:v>14.94553383</x:v>
      </x:c>
      <x:c r="G2590" s="8" t="n">
        <x:v>1.993464073</x:v>
      </x:c>
      <x:c r="H2590" s="8" t="n">
        <x:v>0</x:v>
      </x:c>
      <x:c r="I2590" s="8" t="n">
        <x:v>2.647058896</x:v>
      </x:c>
      <x:c r="J2590" s="8" t="n">
        <x:v>1.14379085</x:v>
      </x:c>
      <x:c r="K2590" s="8" t="n">
        <x:v>54.01960733</x:v>
      </x:c>
    </x:row>
    <x:row r="2591">
      <x:c r="A2591" s="2" t="str">
        <x:v>Ethiopia</x:v>
      </x:c>
      <x:c r="B2591" s="2" t="str">
        <x:v>2018-12</x:v>
      </x:c>
      <x:c r="C2591" s="8" t="n">
        <x:v>9.850968618</x:v>
      </x:c>
      <x:c r="D2591" s="8" t="n">
        <x:v>7.95827118</x:v>
      </x:c>
      <x:c r="E2591" s="8" t="n">
        <x:v>8.420268221</x:v>
      </x:c>
      <x:c r="F2591" s="8" t="n">
        <x:v>14.32190737</x:v>
      </x:c>
      <x:c r="G2591" s="8" t="n">
        <x:v>2.339791328</x:v>
      </x:c>
      <x:c r="H2591" s="8" t="n">
        <x:v>0</x:v>
      </x:c>
      <x:c r="I2591" s="8" t="n">
        <x:v>2.950819772</x:v>
      </x:c>
      <x:c r="J2591" s="8" t="n">
        <x:v>2.280178866</x:v>
      </x:c>
      <x:c r="K2591" s="8" t="n">
        <x:v>56.58718324</x:v>
      </x:c>
    </x:row>
    <x:row r="2592">
      <x:c r="A2592" s="2" t="str">
        <x:v>Ethiopia</x:v>
      </x:c>
      <x:c r="B2592" s="2" t="str">
        <x:v>2019-01</x:v>
      </x:c>
      <x:c r="C2592" s="8" t="n">
        <x:v>15.10714293</x:v>
      </x:c>
      <x:c r="D2592" s="8" t="n">
        <x:v>16.25000011</x:v>
      </x:c>
      <x:c r="E2592" s="8" t="n">
        <x:v>13.4999997</x:v>
      </x:c>
      <x:c r="F2592" s="8" t="n">
        <x:v>24.97619027</x:v>
      </x:c>
      <x:c r="G2592" s="8" t="n">
        <x:v>5.714285856</x:v>
      </x:c>
      <x:c r="H2592" s="8" t="n">
        <x:v>0</x:v>
      </x:c>
      <x:c r="I2592" s="8" t="n">
        <x:v>6.357142982</x:v>
      </x:c>
      <x:c r="J2592" s="8" t="n">
        <x:v>4.321428594</x:v>
      </x:c>
      <x:c r="K2592" s="8" t="n">
        <x:v>83.95237957</x:v>
      </x:c>
    </x:row>
    <x:row r="2593">
      <x:c r="A2593" s="2" t="str">
        <x:v>Ethiopia</x:v>
      </x:c>
      <x:c r="B2593" s="2" t="str">
        <x:v>2019-02</x:v>
      </x:c>
      <x:c r="C2593" s="8" t="n">
        <x:v>21.56449036</x:v>
      </x:c>
      <x:c r="D2593" s="8" t="n">
        <x:v>24.49246268</x:v>
      </x:c>
      <x:c r="E2593" s="8" t="n">
        <x:v>19.29313316</x:v>
      </x:c>
      <x:c r="F2593" s="8" t="n">
        <x:v>50.59966499</x:v>
      </x:c>
      <x:c r="G2593" s="8" t="n">
        <x:v>6.06700188</x:v>
      </x:c>
      <x:c r="H2593" s="8" t="n">
        <x:v>0</x:v>
      </x:c>
      <x:c r="I2593" s="8" t="n">
        <x:v>5.882747097</x:v>
      </x:c>
      <x:c r="J2593" s="8" t="n">
        <x:v>3.708542667</x:v>
      </x:c>
      <x:c r="K2593" s="8" t="n">
        <x:v>127.8325017</x:v>
      </x:c>
    </x:row>
    <x:row r="2594">
      <x:c r="A2594" s="2" t="str">
        <x:v>Ethiopia</x:v>
      </x:c>
      <x:c r="B2594" s="2" t="str">
        <x:v>2019-03</x:v>
      </x:c>
      <x:c r="C2594" s="8" t="n">
        <x:v>8.937676838</x:v>
      </x:c>
      <x:c r="D2594" s="8" t="n">
        <x:v>10.79320124</x:v>
      </x:c>
      <x:c r="E2594" s="8" t="n">
        <x:v>9.334277465</x:v>
      </x:c>
      <x:c r="F2594" s="8" t="n">
        <x:v>16.47308812</x:v>
      </x:c>
      <x:c r="G2594" s="8" t="n">
        <x:v>7.662889572</x:v>
      </x:c>
      <x:c r="H2594" s="8" t="n">
        <x:v>0</x:v>
      </x:c>
      <x:c r="I2594" s="8" t="n">
        <x:v>6.246458842</x:v>
      </x:c>
      <x:c r="J2594" s="8" t="n">
        <x:v>3.654390962</x:v>
      </x:c>
      <x:c r="K2594" s="8" t="n">
        <x:v>81.72804489</x:v>
      </x:c>
    </x:row>
    <x:row r="2595">
      <x:c r="A2595" s="2" t="str">
        <x:v>Ethiopia</x:v>
      </x:c>
      <x:c r="B2595" s="2" t="str">
        <x:v>2019-04</x:v>
      </x:c>
      <x:c r="C2595" s="8" t="n">
        <x:v>12.06847353</x:v>
      </x:c>
      <x:c r="D2595" s="8" t="n">
        <x:v>11.62624808</x:v>
      </x:c>
      <x:c r="E2595" s="8" t="n">
        <x:v>11.56918717</x:v>
      </x:c>
      <x:c r="F2595" s="8" t="n">
        <x:v>21.96861626</x:v>
      </x:c>
      <x:c r="G2595" s="8" t="n">
        <x:v>7.389443747</x:v>
      </x:c>
      <x:c r="H2595" s="8" t="n">
        <x:v>0</x:v>
      </x:c>
      <x:c r="I2595" s="8" t="n">
        <x:v>8.04564912</x:v>
      </x:c>
      <x:c r="J2595" s="8" t="n">
        <x:v>5.734664737</x:v>
      </x:c>
      <x:c r="K2595" s="8" t="n">
        <x:v>84.15121012</x:v>
      </x:c>
    </x:row>
    <x:row r="2596">
      <x:c r="A2596" s="2" t="str">
        <x:v>Ethiopia</x:v>
      </x:c>
      <x:c r="B2596" s="2" t="str">
        <x:v>2019-05</x:v>
      </x:c>
      <x:c r="C2596" s="8" t="n">
        <x:v>12.92086334</x:v>
      </x:c>
      <x:c r="D2596" s="8" t="n">
        <x:v>12.07194267</x:v>
      </x:c>
      <x:c r="E2596" s="8" t="n">
        <x:v>7.712230099</x:v>
      </x:c>
      <x:c r="F2596" s="8" t="n">
        <x:v>19.09352543</x:v>
      </x:c>
      <x:c r="G2596" s="8" t="n">
        <x:v>6.532374114</x:v>
      </x:c>
      <x:c r="H2596" s="8" t="n">
        <x:v>0</x:v>
      </x:c>
      <x:c r="I2596" s="8" t="n">
        <x:v>5.266187002</x:v>
      </x:c>
      <x:c r="J2596" s="8" t="n">
        <x:v>5.266187174</x:v>
      </x:c>
      <x:c r="K2596" s="8" t="n">
        <x:v>78.5467637</x:v>
      </x:c>
    </x:row>
    <x:row r="2597">
      <x:c r="A2597" s="2" t="str">
        <x:v>Ethiopia</x:v>
      </x:c>
      <x:c r="B2597" s="2" t="str">
        <x:v>2019-06</x:v>
      </x:c>
      <x:c r="C2597" s="8" t="n">
        <x:v>13.9789193</x:v>
      </x:c>
      <x:c r="D2597" s="8" t="n">
        <x:v>13.96574471</x:v>
      </x:c>
      <x:c r="E2597" s="8" t="n">
        <x:v>16.41633778</x:v>
      </x:c>
      <x:c r="F2597" s="8" t="n">
        <x:v>26.31093554</x:v>
      </x:c>
      <x:c r="G2597" s="8" t="n">
        <x:v>7.878787935</x:v>
      </x:c>
      <x:c r="H2597" s="8" t="n">
        <x:v>0.790513834</x:v>
      </x:c>
      <x:c r="I2597" s="8" t="n">
        <x:v>8.735177859</x:v>
      </x:c>
      <x:c r="J2597" s="8" t="n">
        <x:v>7.154150317</x:v>
      </x:c>
      <x:c r="K2597" s="8" t="n">
        <x:v>85.75757319</x:v>
      </x:c>
    </x:row>
    <x:row r="2598">
      <x:c r="A2598" s="2" t="str">
        <x:v>Ethiopia</x:v>
      </x:c>
      <x:c r="B2598" s="2" t="str">
        <x:v>2019-07</x:v>
      </x:c>
      <x:c r="C2598" s="8" t="n">
        <x:v>11.68269197</x:v>
      </x:c>
      <x:c r="D2598" s="8" t="n">
        <x:v>13.62980793</x:v>
      </x:c>
      <x:c r="E2598" s="8" t="n">
        <x:v>10.43269227</x:v>
      </x:c>
      <x:c r="F2598" s="8" t="n">
        <x:v>17.86057726</x:v>
      </x:c>
      <x:c r="G2598" s="8" t="n">
        <x:v>6.29807682</x:v>
      </x:c>
      <x:c r="H2598" s="8" t="n">
        <x:v>0</x:v>
      </x:c>
      <x:c r="I2598" s="8" t="n">
        <x:v>8.557692313</x:v>
      </x:c>
      <x:c r="J2598" s="8" t="n">
        <x:v>5.264423071</x:v>
      </x:c>
      <x:c r="K2598" s="8" t="n">
        <x:v>84.9879813</x:v>
      </x:c>
    </x:row>
    <x:row r="2599">
      <x:c r="A2599" s="2" t="str">
        <x:v>Ethiopia</x:v>
      </x:c>
      <x:c r="B2599" s="2" t="str">
        <x:v>2019-08</x:v>
      </x:c>
      <x:c r="C2599" s="8" t="n">
        <x:v>13.53884073</x:v>
      </x:c>
      <x:c r="D2599" s="8" t="n">
        <x:v>17.13933363</x:v>
      </x:c>
      <x:c r="E2599" s="8" t="n">
        <x:v>11.96054216</x:v>
      </x:c>
      <x:c r="F2599" s="8" t="n">
        <x:v>19.97533932</x:v>
      </x:c>
      <x:c r="G2599" s="8" t="n">
        <x:v>6.15289761</x:v>
      </x:c>
      <x:c r="H2599" s="8" t="n">
        <x:v>0</x:v>
      </x:c>
      <x:c r="I2599" s="8" t="n">
        <x:v>8.13810108</x:v>
      </x:c>
      <x:c r="J2599" s="8" t="n">
        <x:v>3.366214544</x:v>
      </x:c>
      <x:c r="K2599" s="8" t="n">
        <x:v>82.07151616</x:v>
      </x:c>
    </x:row>
    <x:row r="2600">
      <x:c r="A2600" s="2" t="str">
        <x:v>Ethiopia</x:v>
      </x:c>
      <x:c r="B2600" s="2" t="str">
        <x:v>2019-09</x:v>
      </x:c>
      <x:c r="C2600" s="8" t="n">
        <x:v>11.54043629</x:v>
      </x:c>
      <x:c r="D2600" s="8" t="n">
        <x:v>16.09756093</x:v>
      </x:c>
      <x:c r="E2600" s="8" t="n">
        <x:v>11.96405664</x:v>
      </x:c>
      <x:c r="F2600" s="8" t="n">
        <x:v>19.8331199</x:v>
      </x:c>
      <x:c r="G2600" s="8" t="n">
        <x:v>5.545571282</x:v>
      </x:c>
      <x:c r="H2600" s="8" t="n">
        <x:v>0</x:v>
      </x:c>
      <x:c r="I2600" s="8" t="n">
        <x:v>5.044929574</x:v>
      </x:c>
      <x:c r="J2600" s="8" t="n">
        <x:v>4.082156636</x:v>
      </x:c>
      <x:c r="K2600" s="8" t="n">
        <x:v>84.95507127</x:v>
      </x:c>
    </x:row>
    <x:row r="2601">
      <x:c r="A2601" s="2" t="str">
        <x:v>Ethiopia</x:v>
      </x:c>
      <x:c r="B2601" s="2" t="str">
        <x:v>2019-10</x:v>
      </x:c>
      <x:c r="C2601" s="8" t="n">
        <x:v>12.34463265</x:v>
      </x:c>
      <x:c r="D2601" s="8" t="n">
        <x:v>13.05084764</x:v>
      </x:c>
      <x:c r="E2601" s="8" t="n">
        <x:v>10.90395461</x:v>
      </x:c>
      <x:c r="F2601" s="8" t="n">
        <x:v>17.61299456</x:v>
      </x:c>
      <x:c r="G2601" s="8" t="n">
        <x:v>7.00564967</x:v>
      </x:c>
      <x:c r="H2601" s="8" t="n">
        <x:v>0.847457627</x:v>
      </x:c>
      <x:c r="I2601" s="8" t="n">
        <x:v>4.533898325</x:v>
      </x:c>
      <x:c r="J2601" s="8" t="n">
        <x:v>4.533898359</x:v>
      </x:c>
      <x:c r="K2601" s="8" t="n">
        <x:v>77.44350295</x:v>
      </x:c>
    </x:row>
    <x:row r="2602">
      <x:c r="A2602" s="2" t="str">
        <x:v>Ethiopia</x:v>
      </x:c>
      <x:c r="B2602" s="2" t="str">
        <x:v>2019-11</x:v>
      </x:c>
      <x:c r="C2602" s="8" t="n">
        <x:v>12.06695766</x:v>
      </x:c>
      <x:c r="D2602" s="8" t="n">
        <x:v>10.17467243</x:v>
      </x:c>
      <x:c r="E2602" s="8" t="n">
        <x:v>11.77583744</x:v>
      </x:c>
      <x:c r="F2602" s="8" t="n">
        <x:v>18.06404733</x:v>
      </x:c>
      <x:c r="G2602" s="8" t="n">
        <x:v>9.141193693</x:v>
      </x:c>
      <x:c r="H2602" s="8" t="n">
        <x:v>0</x:v>
      </x:c>
      <x:c r="I2602" s="8" t="n">
        <x:v>4.541484619</x:v>
      </x:c>
      <x:c r="J2602" s="8" t="n">
        <x:v>6.419214029</x:v>
      </x:c>
      <x:c r="K2602" s="8" t="n">
        <x:v>83.75545919</x:v>
      </x:c>
    </x:row>
    <x:row r="2603">
      <x:c r="A2603" s="2" t="str">
        <x:v>Ethiopia</x:v>
      </x:c>
      <x:c r="B2603" s="2" t="str">
        <x:v>2019-12</x:v>
      </x:c>
      <x:c r="C2603" s="8" t="n">
        <x:v>13.4701494</x:v>
      </x:c>
      <x:c r="D2603" s="8" t="n">
        <x:v>16.35572151</x:v>
      </x:c>
      <x:c r="E2603" s="8" t="n">
        <x:v>11.8407957</x:v>
      </x:c>
      <x:c r="F2603" s="8" t="n">
        <x:v>25.52238815</x:v>
      </x:c>
      <x:c r="G2603" s="8" t="n">
        <x:v>8.184079655</x:v>
      </x:c>
      <x:c r="H2603" s="8" t="n">
        <x:v>0</x:v>
      </x:c>
      <x:c r="I2603" s="8" t="n">
        <x:v>7.437811206</x:v>
      </x:c>
      <x:c r="J2603" s="8" t="n">
        <x:v>5.559701469</x:v>
      </x:c>
      <x:c r="K2603" s="8" t="n">
        <x:v>89.78855975</x:v>
      </x:c>
    </x:row>
    <x:row r="2604">
      <x:c r="A2604" s="2" t="str">
        <x:v>Ethiopia</x:v>
      </x:c>
      <x:c r="B2604" s="2" t="str">
        <x:v>2020-01</x:v>
      </x:c>
      <x:c r="C2604" s="8" t="n">
        <x:v>13.1043257</x:v>
      </x:c>
      <x:c r="D2604" s="8" t="n">
        <x:v>15.6997455</x:v>
      </x:c>
      <x:c r="E2604" s="8" t="n">
        <x:v>7.417302763</x:v>
      </x:c>
      <x:c r="F2604" s="8" t="n">
        <x:v>27.77353631</x:v>
      </x:c>
      <x:c r="G2604" s="8" t="n">
        <x:v>4.211195977</x:v>
      </x:c>
      <x:c r="H2604" s="8" t="n">
        <x:v>0</x:v>
      </x:c>
      <x:c r="I2604" s="8" t="n">
        <x:v>4.27480927</x:v>
      </x:c>
      <x:c r="J2604" s="8" t="n">
        <x:v>7.862595444</x:v>
      </x:c>
      <x:c r="K2604" s="8" t="n">
        <x:v>88.48600309</x:v>
      </x:c>
    </x:row>
    <x:row r="2605">
      <x:c r="A2605" s="2" t="str">
        <x:v>Ethiopia</x:v>
      </x:c>
      <x:c r="B2605" s="2" t="str">
        <x:v>2020-02</x:v>
      </x:c>
      <x:c r="C2605" s="8" t="n">
        <x:v>8.610747182</x:v>
      </x:c>
      <x:c r="D2605" s="8" t="n">
        <x:v>11.63826982</x:v>
      </x:c>
      <x:c r="E2605" s="8" t="n">
        <x:v>8.204456144</x:v>
      </x:c>
      <x:c r="F2605" s="8" t="n">
        <x:v>21.5203149</x:v>
      </x:c>
      <x:c r="G2605" s="8" t="n">
        <x:v>3.630406235</x:v>
      </x:c>
      <x:c r="H2605" s="8" t="n">
        <x:v>0</x:v>
      </x:c>
      <x:c r="I2605" s="8" t="n">
        <x:v>6.277850696</x:v>
      </x:c>
      <x:c r="J2605" s="8" t="n">
        <x:v>5.701179586</x:v>
      </x:c>
      <x:c r="K2605" s="8" t="n">
        <x:v>85.294887</x:v>
      </x:c>
    </x:row>
    <x:row r="2606">
      <x:c r="A2606" s="2" t="str">
        <x:v>Ethiopia</x:v>
      </x:c>
      <x:c r="B2606" s="2" t="str">
        <x:v>2020-03</x:v>
      </x:c>
      <x:c r="C2606" s="8" t="n">
        <x:v>12.37139277</x:v>
      </x:c>
      <x:c r="D2606" s="8" t="n">
        <x:v>14.20326233</x:v>
      </x:c>
      <x:c r="E2606" s="8" t="n">
        <x:v>20.80301078</x:v>
      </x:c>
      <x:c r="F2606" s="8" t="n">
        <x:v>27.90464281</x:v>
      </x:c>
      <x:c r="G2606" s="8" t="n">
        <x:v>9.598494414</x:v>
      </x:c>
      <x:c r="H2606" s="8" t="n">
        <x:v>0</x:v>
      </x:c>
      <x:c r="I2606" s="8" t="n">
        <x:v>3.588456761</x:v>
      </x:c>
      <x:c r="J2606" s="8" t="n">
        <x:v>4.291091689</x:v>
      </x:c>
      <x:c r="K2606" s="8" t="n">
        <x:v>97.61605912</x:v>
      </x:c>
    </x:row>
    <x:row r="2607">
      <x:c r="A2607" s="2" t="str">
        <x:v>Ethiopia</x:v>
      </x:c>
      <x:c r="B2607" s="2" t="str">
        <x:v>2020-04</x:v>
      </x:c>
      <x:c r="C2607" s="8" t="n">
        <x:v>13.68038738</x:v>
      </x:c>
      <x:c r="D2607" s="8" t="n">
        <x:v>13.00242115</x:v>
      </x:c>
      <x:c r="E2607" s="8" t="n">
        <x:v>24.81840199</x:v>
      </x:c>
      <x:c r="F2607" s="8" t="n">
        <x:v>37.56658592</x:v>
      </x:c>
      <x:c r="G2607" s="8" t="n">
        <x:v>23.37772425</x:v>
      </x:c>
      <x:c r="H2607" s="8" t="n">
        <x:v>0</x:v>
      </x:c>
      <x:c r="I2607" s="8" t="n">
        <x:v>8.317191289</x:v>
      </x:c>
      <x:c r="J2607" s="8" t="n">
        <x:v>5.738498801</x:v>
      </x:c>
      <x:c r="K2607" s="8" t="n">
        <x:v>106.1743387</x:v>
      </x:c>
    </x:row>
    <x:row r="2608">
      <x:c r="A2608" s="2" t="str">
        <x:v>Ethiopia</x:v>
      </x:c>
      <x:c r="B2608" s="2" t="str">
        <x:v>2020-05</x:v>
      </x:c>
      <x:c r="C2608" s="8" t="n">
        <x:v>10.810811</x:v>
      </x:c>
      <x:c r="D2608" s="8" t="n">
        <x:v>13.2132136</x:v>
      </x:c>
      <x:c r="E2608" s="8" t="n">
        <x:v>15.81581605</x:v>
      </x:c>
      <x:c r="F2608" s="8" t="n">
        <x:v>26.58658701</x:v>
      </x:c>
      <x:c r="G2608" s="8" t="n">
        <x:v>13.04304297</x:v>
      </x:c>
      <x:c r="H2608" s="8" t="n">
        <x:v>0</x:v>
      </x:c>
      <x:c r="I2608" s="8" t="n">
        <x:v>5.955956051</x:v>
      </x:c>
      <x:c r="J2608" s="8" t="n">
        <x:v>4.59459458</x:v>
      </x:c>
      <x:c r="K2608" s="8" t="n">
        <x:v>92.39239196</x:v>
      </x:c>
    </x:row>
    <x:row r="2609">
      <x:c r="A2609" s="2" t="str">
        <x:v>Ethiopia</x:v>
      </x:c>
      <x:c r="B2609" s="2" t="str">
        <x:v>2020-06</x:v>
      </x:c>
      <x:c r="C2609" s="8" t="n">
        <x:v>8.532663278</x:v>
      </x:c>
      <x:c r="D2609" s="8" t="n">
        <x:v>8.201004992</x:v>
      </x:c>
      <x:c r="E2609" s="8" t="n">
        <x:v>10.68341718</x:v>
      </x:c>
      <x:c r="F2609" s="8" t="n">
        <x:v>15.0954777</x:v>
      </x:c>
      <x:c r="G2609" s="8" t="n">
        <x:v>9.859296617</x:v>
      </x:c>
      <x:c r="H2609" s="8" t="n">
        <x:v>0</x:v>
      </x:c>
      <x:c r="I2609" s="8" t="n">
        <x:v>6.512562977</x:v>
      </x:c>
      <x:c r="J2609" s="8" t="n">
        <x:v>6.603015152</x:v>
      </x:c>
      <x:c r="K2609" s="8" t="n">
        <x:v>75.29648179</x:v>
      </x:c>
    </x:row>
    <x:row r="2610">
      <x:c r="A2610" s="2" t="str">
        <x:v>Ethiopia</x:v>
      </x:c>
      <x:c r="B2610" s="2" t="str">
        <x:v>2020-07</x:v>
      </x:c>
      <x:c r="C2610" s="8" t="n">
        <x:v>15.73553724</x:v>
      </x:c>
      <x:c r="D2610" s="8" t="n">
        <x:v>13.12396696</x:v>
      </x:c>
      <x:c r="E2610" s="8" t="n">
        <x:v>15.8347107</x:v>
      </x:c>
      <x:c r="F2610" s="8" t="n">
        <x:v>27.14049607</x:v>
      </x:c>
      <x:c r="G2610" s="8" t="n">
        <x:v>10.16528926</x:v>
      </x:c>
      <x:c r="H2610" s="8" t="n">
        <x:v>0</x:v>
      </x:c>
      <x:c r="I2610" s="8" t="n">
        <x:v>7.78512403</x:v>
      </x:c>
      <x:c r="J2610" s="8" t="n">
        <x:v>6.247933955</x:v>
      </x:c>
      <x:c r="K2610" s="8" t="n">
        <x:v>91.68594715</x:v>
      </x:c>
    </x:row>
    <x:row r="2611">
      <x:c r="A2611" s="2" t="str">
        <x:v>Ethiopia</x:v>
      </x:c>
      <x:c r="B2611" s="2" t="str">
        <x:v>2020-08</x:v>
      </x:c>
      <x:c r="C2611" s="8" t="n">
        <x:v>16.24858781</x:v>
      </x:c>
      <x:c r="D2611" s="8" t="n">
        <x:v>19.8305088</x:v>
      </x:c>
      <x:c r="E2611" s="8" t="n">
        <x:v>16.82485885</x:v>
      </x:c>
      <x:c r="F2611" s="8" t="n">
        <x:v>24.89265539</x:v>
      </x:c>
      <x:c r="G2611" s="8" t="n">
        <x:v>11.08474572</x:v>
      </x:c>
      <x:c r="H2611" s="8" t="n">
        <x:v>0</x:v>
      </x:c>
      <x:c r="I2611" s="8" t="n">
        <x:v>7.276836358</x:v>
      </x:c>
      <x:c r="J2611" s="8" t="n">
        <x:v>7.084745876</x:v>
      </x:c>
      <x:c r="K2611" s="8" t="n">
        <x:v>86.04519715</x:v>
      </x:c>
    </x:row>
    <x:row r="2612">
      <x:c r="A2612" s="2" t="str">
        <x:v>Ethiopia</x:v>
      </x:c>
      <x:c r="B2612" s="2" t="str">
        <x:v>2020-09</x:v>
      </x:c>
      <x:c r="C2612" s="8" t="n">
        <x:v>9.426900434</x:v>
      </x:c>
      <x:c r="D2612" s="8" t="n">
        <x:v>13.16959088</x:v>
      </x:c>
      <x:c r="E2612" s="8" t="n">
        <x:v>8.362573295</x:v>
      </x:c>
      <x:c r="F2612" s="8" t="n">
        <x:v>20.43274885</x:v>
      </x:c>
      <x:c r="G2612" s="8" t="n">
        <x:v>3.368421075</x:v>
      </x:c>
      <x:c r="H2612" s="8" t="n">
        <x:v>0</x:v>
      </x:c>
      <x:c r="I2612" s="8" t="n">
        <x:v>4.596491334</x:v>
      </x:c>
      <x:c r="J2612" s="8" t="n">
        <x:v>3.859649123</x:v>
      </x:c>
      <x:c r="K2612" s="8" t="n">
        <x:v>73.57894819</x:v>
      </x:c>
    </x:row>
    <x:row r="2613">
      <x:c r="A2613" s="2" t="str">
        <x:v>Ethiopia</x:v>
      </x:c>
      <x:c r="B2613" s="2" t="str">
        <x:v>2020-10</x:v>
      </x:c>
      <x:c r="C2613" s="8" t="n">
        <x:v>7.458563694</x:v>
      </x:c>
      <x:c r="D2613" s="8" t="n">
        <x:v>11.86740369</x:v>
      </x:c>
      <x:c r="E2613" s="8" t="n">
        <x:v>9.016574865</x:v>
      </x:c>
      <x:c r="F2613" s="8" t="n">
        <x:v>22.7071819</x:v>
      </x:c>
      <x:c r="G2613" s="8" t="n">
        <x:v>6.19889507</x:v>
      </x:c>
      <x:c r="H2613" s="8" t="n">
        <x:v>0</x:v>
      </x:c>
      <x:c r="I2613" s="8" t="n">
        <x:v>7.425414791</x:v>
      </x:c>
      <x:c r="J2613" s="8" t="n">
        <x:v>2.022099469</x:v>
      </x:c>
      <x:c r="K2613" s="8" t="n">
        <x:v>72.35359239</x:v>
      </x:c>
    </x:row>
    <x:row r="2614">
      <x:c r="A2614" s="2" t="str">
        <x:v>Ethiopia</x:v>
      </x:c>
      <x:c r="B2614" s="2" t="str">
        <x:v>2020-11</x:v>
      </x:c>
      <x:c r="C2614" s="8" t="n">
        <x:v>8.513966459</x:v>
      </x:c>
      <x:c r="D2614" s="8" t="n">
        <x:v>7.251396659</x:v>
      </x:c>
      <x:c r="E2614" s="8" t="n">
        <x:v>8.905027885</x:v>
      </x:c>
      <x:c r="F2614" s="8" t="n">
        <x:v>18.15642479</x:v>
      </x:c>
      <x:c r="G2614" s="8" t="n">
        <x:v>6.536313009</x:v>
      </x:c>
      <x:c r="H2614" s="8" t="n">
        <x:v>0</x:v>
      </x:c>
      <x:c r="I2614" s="8" t="n">
        <x:v>8.502793499</x:v>
      </x:c>
      <x:c r="J2614" s="8" t="n">
        <x:v>2.17877095</x:v>
      </x:c>
      <x:c r="K2614" s="8" t="n">
        <x:v>72.77095086</x:v>
      </x:c>
    </x:row>
    <x:row r="2615">
      <x:c r="A2615" s="2" t="str">
        <x:v>Ethiopia</x:v>
      </x:c>
      <x:c r="B2615" s="2" t="str">
        <x:v>2020-12</x:v>
      </x:c>
      <x:c r="C2615" s="8" t="n">
        <x:v>6.912144857</x:v>
      </x:c>
      <x:c r="D2615" s="8" t="n">
        <x:v>10.77519381</x:v>
      </x:c>
      <x:c r="E2615" s="8" t="n">
        <x:v>14.87080108</x:v>
      </x:c>
      <x:c r="F2615" s="8" t="n">
        <x:v>23.72093041</x:v>
      </x:c>
      <x:c r="G2615" s="8" t="n">
        <x:v>6.550387603</x:v>
      </x:c>
      <x:c r="H2615" s="8" t="n">
        <x:v>0</x:v>
      </x:c>
      <x:c r="I2615" s="8" t="n">
        <x:v>7.700258632</x:v>
      </x:c>
      <x:c r="J2615" s="8" t="n">
        <x:v>3.436692525</x:v>
      </x:c>
      <x:c r="K2615" s="8" t="n">
        <x:v>80.62015652</x:v>
      </x:c>
    </x:row>
    <x:row r="2616">
      <x:c r="A2616" s="2" t="str">
        <x:v>Ethiopia</x:v>
      </x:c>
      <x:c r="B2616" s="2" t="str">
        <x:v>2021-01</x:v>
      </x:c>
      <x:c r="C2616" s="8" t="n">
        <x:v>11.67717545</x:v>
      </x:c>
      <x:c r="D2616" s="8" t="n">
        <x:v>13.00126138</x:v>
      </x:c>
      <x:c r="E2616" s="8" t="n">
        <x:v>13.29129879</x:v>
      </x:c>
      <x:c r="F2616" s="8" t="n">
        <x:v>25.92686031</x:v>
      </x:c>
      <x:c r="G2616" s="8" t="n">
        <x:v>6.242118627</x:v>
      </x:c>
      <x:c r="H2616" s="8" t="n">
        <x:v>0.25220681</x:v>
      </x:c>
      <x:c r="I2616" s="8" t="n">
        <x:v>5.825977368</x:v>
      </x:c>
      <x:c r="J2616" s="8" t="n">
        <x:v>4.237074569</x:v>
      </x:c>
      <x:c r="K2616" s="8" t="n">
        <x:v>80.50441838</x:v>
      </x:c>
    </x:row>
    <x:row r="2617">
      <x:c r="A2617" s="2" t="str">
        <x:v>Ethiopia</x:v>
      </x:c>
      <x:c r="B2617" s="2" t="str">
        <x:v>2021-02</x:v>
      </x:c>
      <x:c r="C2617" s="8" t="n">
        <x:v>7.754010593</x:v>
      </x:c>
      <x:c r="D2617" s="8" t="n">
        <x:v>8.385026723</x:v>
      </x:c>
      <x:c r="E2617" s="8" t="n">
        <x:v>10.71657757</x:v>
      </x:c>
      <x:c r="F2617" s="8" t="n">
        <x:v>13.60427836</x:v>
      </x:c>
      <x:c r="G2617" s="8" t="n">
        <x:v>2.363636353</x:v>
      </x:c>
      <x:c r="H2617" s="8" t="n">
        <x:v>0</x:v>
      </x:c>
      <x:c r="I2617" s="8" t="n">
        <x:v>2.727272778</x:v>
      </x:c>
      <x:c r="J2617" s="8" t="n">
        <x:v>1.828877046</x:v>
      </x:c>
      <x:c r="K2617" s="8" t="n">
        <x:v>55.95721819</x:v>
      </x:c>
    </x:row>
    <x:row r="2618">
      <x:c r="A2618" s="2" t="str">
        <x:v>Ethiopia</x:v>
      </x:c>
      <x:c r="B2618" s="2" t="str">
        <x:v>2021-03</x:v>
      </x:c>
      <x:c r="C2618" s="8" t="n">
        <x:v>6.490008589</x:v>
      </x:c>
      <x:c r="D2618" s="8" t="n">
        <x:v>8.149435125</x:v>
      </x:c>
      <x:c r="E2618" s="8" t="n">
        <x:v>13.76194647</x:v>
      </x:c>
      <x:c r="F2618" s="8" t="n">
        <x:v>18.94005263</x:v>
      </x:c>
      <x:c r="G2618" s="8" t="n">
        <x:v>4.022589152</x:v>
      </x:c>
      <x:c r="H2618" s="8" t="n">
        <x:v>0</x:v>
      </x:c>
      <x:c r="I2618" s="8" t="n">
        <x:v>2.033014819</x:v>
      </x:c>
      <x:c r="J2618" s="8" t="n">
        <x:v>2.684622117</x:v>
      </x:c>
      <x:c r="K2618" s="8" t="n">
        <x:v>54.830584</x:v>
      </x:c>
    </x:row>
    <x:row r="2619">
      <x:c r="A2619" s="2" t="str">
        <x:v>Ethiopia</x:v>
      </x:c>
      <x:c r="B2619" s="2" t="str">
        <x:v>2021-04</x:v>
      </x:c>
      <x:c r="C2619" s="8" t="n">
        <x:v>7.697095416</x:v>
      </x:c>
      <x:c r="D2619" s="8" t="n">
        <x:v>7.935684647</x:v>
      </x:c>
      <x:c r="E2619" s="8" t="n">
        <x:v>6.711618262</x:v>
      </x:c>
      <x:c r="F2619" s="8" t="n">
        <x:v>13.64107923</x:v>
      </x:c>
      <x:c r="G2619" s="8" t="n">
        <x:v>4.128630626</x:v>
      </x:c>
      <x:c r="H2619" s="8" t="n">
        <x:v>0</x:v>
      </x:c>
      <x:c r="I2619" s="8" t="n">
        <x:v>2.614107913</x:v>
      </x:c>
      <x:c r="J2619" s="8" t="n">
        <x:v>1.462655616</x:v>
      </x:c>
      <x:c r="K2619" s="8" t="n">
        <x:v>50.95435628</x:v>
      </x:c>
    </x:row>
    <x:row r="2620">
      <x:c r="A2620" s="2" t="str">
        <x:v>Ethiopia</x:v>
      </x:c>
      <x:c r="B2620" s="2" t="str">
        <x:v>2021-05</x:v>
      </x:c>
      <x:c r="C2620" s="8" t="n">
        <x:v>9.558558421</x:v>
      </x:c>
      <x:c r="D2620" s="8" t="n">
        <x:v>10.18018018</x:v>
      </x:c>
      <x:c r="E2620" s="8" t="n">
        <x:v>11.05405425</x:v>
      </x:c>
      <x:c r="F2620" s="8" t="n">
        <x:v>22.66666739</x:v>
      </x:c>
      <x:c r="G2620" s="8" t="n">
        <x:v>4.063063097</x:v>
      </x:c>
      <x:c r="H2620" s="8" t="n">
        <x:v>0</x:v>
      </x:c>
      <x:c r="I2620" s="8" t="n">
        <x:v>3.081081064</x:v>
      </x:c>
      <x:c r="J2620" s="8" t="n">
        <x:v>1.594594599</x:v>
      </x:c>
      <x:c r="K2620" s="8" t="n">
        <x:v>68.18018129</x:v>
      </x:c>
    </x:row>
    <x:row r="2621">
      <x:c r="A2621" s="2" t="str">
        <x:v>Ethiopia</x:v>
      </x:c>
      <x:c r="B2621" s="2" t="str">
        <x:v>2021-06</x:v>
      </x:c>
      <x:c r="C2621" s="8" t="n">
        <x:v>8.657331011</x:v>
      </x:c>
      <x:c r="D2621" s="8" t="n">
        <x:v>7.627677053</x:v>
      </x:c>
      <x:c r="E2621" s="8" t="n">
        <x:v>9.958813611</x:v>
      </x:c>
      <x:c r="F2621" s="8" t="n">
        <x:v>18.77265299</x:v>
      </x:c>
      <x:c r="G2621" s="8" t="n">
        <x:v>3.064250435</x:v>
      </x:c>
      <x:c r="H2621" s="8" t="n">
        <x:v>0</x:v>
      </x:c>
      <x:c r="I2621" s="8" t="n">
        <x:v>2.644151655</x:v>
      </x:c>
      <x:c r="J2621" s="8" t="n">
        <x:v>2.586490888</x:v>
      </x:c>
      <x:c r="K2621" s="8" t="n">
        <x:v>63.22075739</x:v>
      </x:c>
    </x:row>
    <x:row r="2622">
      <x:c r="A2622" s="2" t="str">
        <x:v>Ethiopia</x:v>
      </x:c>
      <x:c r="B2622" s="2" t="str">
        <x:v>2021-07</x:v>
      </x:c>
      <x:c r="C2622" s="8" t="n">
        <x:v>7.84989859</x:v>
      </x:c>
      <x:c r="D2622" s="8" t="n">
        <x:v>8.935091317</x:v>
      </x:c>
      <x:c r="E2622" s="8" t="n">
        <x:v>9.026369217</x:v>
      </x:c>
      <x:c r="F2622" s="8" t="n">
        <x:v>13.21501026</x:v>
      </x:c>
      <x:c r="G2622" s="8" t="n">
        <x:v>3.671399648</x:v>
      </x:c>
      <x:c r="H2622" s="8" t="n">
        <x:v>0</x:v>
      </x:c>
      <x:c r="I2622" s="8" t="n">
        <x:v>4.077079185</x:v>
      </x:c>
      <x:c r="J2622" s="8" t="n">
        <x:v>1.612576075</x:v>
      </x:c>
      <x:c r="K2622" s="8" t="n">
        <x:v>56.20689665</x:v>
      </x:c>
    </x:row>
    <x:row r="2623">
      <x:c r="A2623" s="2" t="str">
        <x:v>Ethiopia</x:v>
      </x:c>
      <x:c r="B2623" s="2" t="str">
        <x:v>2021-08</x:v>
      </x:c>
      <x:c r="C2623" s="8" t="n">
        <x:v>9.510416389</x:v>
      </x:c>
      <x:c r="D2623" s="8" t="n">
        <x:v>7.562500015</x:v>
      </x:c>
      <x:c r="E2623" s="8" t="n">
        <x:v>6.697916736</x:v>
      </x:c>
      <x:c r="F2623" s="8" t="n">
        <x:v>13.39583327</x:v>
      </x:c>
      <x:c r="G2623" s="8" t="n">
        <x:v>3.145833214</x:v>
      </x:c>
      <x:c r="H2623" s="8" t="n">
        <x:v>0</x:v>
      </x:c>
      <x:c r="I2623" s="8" t="n">
        <x:v>3.239583423</x:v>
      </x:c>
      <x:c r="J2623" s="8" t="n">
        <x:v>2.343750075</x:v>
      </x:c>
      <x:c r="K2623" s="8" t="n">
        <x:v>53.58333364</x:v>
      </x:c>
    </x:row>
    <x:row r="2624">
      <x:c r="A2624" s="2" t="str">
        <x:v>Ethiopia</x:v>
      </x:c>
      <x:c r="B2624" s="2" t="str">
        <x:v>2021-09</x:v>
      </x:c>
      <x:c r="C2624" s="8" t="n">
        <x:v>9.498910655</x:v>
      </x:c>
      <x:c r="D2624" s="8" t="n">
        <x:v>9.31372549</x:v>
      </x:c>
      <x:c r="E2624" s="8" t="n">
        <x:v>11.72113278</x:v>
      </x:c>
      <x:c r="F2624" s="8" t="n">
        <x:v>17.24400884</x:v>
      </x:c>
      <x:c r="G2624" s="8" t="n">
        <x:v>3.812636192</x:v>
      </x:c>
      <x:c r="H2624" s="8" t="n">
        <x:v>0</x:v>
      </x:c>
      <x:c r="I2624" s="8" t="n">
        <x:v>4.901960914</x:v>
      </x:c>
      <x:c r="J2624" s="8" t="n">
        <x:v>2.843137219</x:v>
      </x:c>
      <x:c r="K2624" s="8" t="n">
        <x:v>65.07625333</x:v>
      </x:c>
    </x:row>
    <x:row r="2625">
      <x:c r="A2625" s="2" t="str">
        <x:v>Ethiopia</x:v>
      </x:c>
      <x:c r="B2625" s="2" t="str">
        <x:v>2021-10</x:v>
      </x:c>
      <x:c r="C2625" s="8" t="n">
        <x:v>8.41287442</x:v>
      </x:c>
      <x:c r="D2625" s="8" t="n">
        <x:v>7.047724644</x:v>
      </x:c>
      <x:c r="E2625" s="8" t="n">
        <x:v>7.74694783</x:v>
      </x:c>
      <x:c r="F2625" s="8" t="n">
        <x:v>12.50832385</x:v>
      </x:c>
      <x:c r="G2625" s="8" t="n">
        <x:v>3.740288653</x:v>
      </x:c>
      <x:c r="H2625" s="8" t="n">
        <x:v>0</x:v>
      </x:c>
      <x:c r="I2625" s="8" t="n">
        <x:v>3.829078854</x:v>
      </x:c>
      <x:c r="J2625" s="8" t="n">
        <x:v>2.364039977</x:v>
      </x:c>
      <x:c r="K2625" s="8" t="n">
        <x:v>58.94561671</x:v>
      </x:c>
    </x:row>
    <x:row r="2626">
      <x:c r="A2626" s="2" t="str">
        <x:v>Ethiopia</x:v>
      </x:c>
      <x:c r="B2626" s="2" t="str">
        <x:v>2021-11</x:v>
      </x:c>
      <x:c r="C2626" s="8" t="n">
        <x:v>5.97613887</x:v>
      </x:c>
      <x:c r="D2626" s="8" t="n">
        <x:v>6.616052061</x:v>
      </x:c>
      <x:c r="E2626" s="8" t="n">
        <x:v>6.941431774</x:v>
      </x:c>
      <x:c r="F2626" s="8" t="n">
        <x:v>15.31453355</x:v>
      </x:c>
      <x:c r="G2626" s="8" t="n">
        <x:v>1.475054245</x:v>
      </x:c>
      <x:c r="H2626" s="8" t="n">
        <x:v>0</x:v>
      </x:c>
      <x:c r="I2626" s="8" t="n">
        <x:v>5.140998048</x:v>
      </x:c>
      <x:c r="J2626" s="8" t="n">
        <x:v>3.546637723</x:v>
      </x:c>
      <x:c r="K2626" s="8" t="n">
        <x:v>61.78958788</x:v>
      </x:c>
    </x:row>
    <x:row r="2627">
      <x:c r="A2627" s="2" t="str">
        <x:v>Ethiopia</x:v>
      </x:c>
      <x:c r="B2627" s="2" t="str">
        <x:v>2021-12</x:v>
      </x:c>
      <x:c r="C2627" s="8" t="n">
        <x:v>7.30503448</x:v>
      </x:c>
      <x:c r="D2627" s="8" t="n">
        <x:v>8.371174771</x:v>
      </x:c>
      <x:c r="E2627" s="8" t="n">
        <x:v>7.216189621</x:v>
      </x:c>
      <x:c r="F2627" s="8" t="n">
        <x:v>18.18361329</x:v>
      </x:c>
      <x:c r="G2627" s="8" t="n">
        <x:v>2.191510346</x:v>
      </x:c>
      <x:c r="H2627" s="8" t="n">
        <x:v>0</x:v>
      </x:c>
      <x:c r="I2627" s="8" t="n">
        <x:v>3.168805636</x:v>
      </x:c>
      <x:c r="J2627" s="8" t="n">
        <x:v>3.168805542</x:v>
      </x:c>
      <x:c r="K2627" s="8" t="n">
        <x:v>57.39387998</x:v>
      </x:c>
    </x:row>
    <x:row r="2628">
      <x:c r="A2628" s="2" t="str">
        <x:v>Ethiopia</x:v>
      </x:c>
      <x:c r="B2628" s="2" t="str">
        <x:v>2022-01</x:v>
      </x:c>
      <x:c r="C2628" s="8" t="n">
        <x:v>7.630560915</x:v>
      </x:c>
      <x:c r="D2628" s="8" t="n">
        <x:v>9.032882436</x:v>
      </x:c>
      <x:c r="E2628" s="8" t="n">
        <x:v>5.299806664</x:v>
      </x:c>
      <x:c r="F2628" s="8" t="n">
        <x:v>14.16827835</x:v>
      </x:c>
      <x:c r="G2628" s="8" t="n">
        <x:v>1.663443014</x:v>
      </x:c>
      <x:c r="H2628" s="8" t="n">
        <x:v>0</x:v>
      </x:c>
      <x:c r="I2628" s="8" t="n">
        <x:v>4.410058202</x:v>
      </x:c>
      <x:c r="J2628" s="8" t="n">
        <x:v>1.711798844</x:v>
      </x:c>
      <x:c r="K2628" s="8" t="n">
        <x:v>57.58220594</x:v>
      </x:c>
    </x:row>
    <x:row r="2629">
      <x:c r="A2629" s="2" t="str">
        <x:v>Ethiopia</x:v>
      </x:c>
      <x:c r="B2629" s="2" t="str">
        <x:v>2022-02</x:v>
      </x:c>
      <x:c r="C2629" s="8" t="n">
        <x:v>7.293086437</x:v>
      </x:c>
      <x:c r="D2629" s="8" t="n">
        <x:v>6.455696128</x:v>
      </x:c>
      <x:c r="E2629" s="8" t="n">
        <x:v>7.740993138</x:v>
      </x:c>
      <x:c r="F2629" s="8" t="n">
        <x:v>16.24148006</x:v>
      </x:c>
      <x:c r="G2629" s="8" t="n">
        <x:v>2.142161636</x:v>
      </x:c>
      <x:c r="H2629" s="8" t="n">
        <x:v>0</x:v>
      </x:c>
      <x:c r="I2629" s="8" t="n">
        <x:v>2.36611494</x:v>
      </x:c>
      <x:c r="J2629" s="8" t="n">
        <x:v>5.141187945</x:v>
      </x:c>
      <x:c r="K2629" s="8" t="n">
        <x:v>56.21226834</x:v>
      </x:c>
    </x:row>
    <x:row r="2630">
      <x:c r="A2630" s="2" t="str">
        <x:v>Ethiopia</x:v>
      </x:c>
      <x:c r="B2630" s="2" t="str">
        <x:v>2022-03</x:v>
      </x:c>
      <x:c r="C2630" s="8" t="n">
        <x:v>6.285435014</x:v>
      </x:c>
      <x:c r="D2630" s="8" t="n">
        <x:v>6.647116511</x:v>
      </x:c>
      <x:c r="E2630" s="8" t="n">
        <x:v>8.523949011</x:v>
      </x:c>
      <x:c r="F2630" s="8" t="n">
        <x:v>15.04398863</x:v>
      </x:c>
      <x:c r="G2630" s="8" t="n">
        <x:v>1.808406694</x:v>
      </x:c>
      <x:c r="H2630" s="8" t="n">
        <x:v>0</x:v>
      </x:c>
      <x:c r="I2630" s="8" t="n">
        <x:v>2.697947345</x:v>
      </x:c>
      <x:c r="J2630" s="8" t="n">
        <x:v>4.203323558</x:v>
      </x:c>
      <x:c r="K2630" s="8" t="n">
        <x:v>59.65787017</x:v>
      </x:c>
    </x:row>
    <x:row r="2631">
      <x:c r="A2631" s="2" t="str">
        <x:v>Ethiopia</x:v>
      </x:c>
      <x:c r="B2631" s="2" t="str">
        <x:v>2022-04</x:v>
      </x:c>
      <x:c r="C2631" s="8" t="n">
        <x:v>11.51738674</x:v>
      </x:c>
      <x:c r="D2631" s="8" t="n">
        <x:v>10.55848254</x:v>
      </x:c>
      <x:c r="E2631" s="8" t="n">
        <x:v>7.808219269</x:v>
      </x:c>
      <x:c r="F2631" s="8" t="n">
        <x:v>14.06743913</x:v>
      </x:c>
      <x:c r="G2631" s="8" t="n">
        <x:v>2.01264493</x:v>
      </x:c>
      <x:c r="H2631" s="8" t="n">
        <x:v>0</x:v>
      </x:c>
      <x:c r="I2631" s="8" t="n">
        <x:v>4.646997055</x:v>
      </x:c>
      <x:c r="J2631" s="8" t="n">
        <x:v>5.532139044</x:v>
      </x:c>
      <x:c r="K2631" s="8" t="n">
        <x:v>63.16122456</x:v>
      </x:c>
    </x:row>
    <x:row r="2632">
      <x:c r="A2632" s="2" t="str">
        <x:v>Ethiopia</x:v>
      </x:c>
      <x:c r="B2632" s="2" t="str">
        <x:v>2022-05</x:v>
      </x:c>
      <x:c r="C2632" s="8" t="n">
        <x:v>10.55243453</x:v>
      </x:c>
      <x:c r="D2632" s="8" t="n">
        <x:v>9.213483289</x:v>
      </x:c>
      <x:c r="E2632" s="8" t="n">
        <x:v>10.27153588</x:v>
      </x:c>
      <x:c r="F2632" s="8" t="n">
        <x:v>17.19101174</x:v>
      </x:c>
      <x:c r="G2632" s="8" t="n">
        <x:v>3.202247173</x:v>
      </x:c>
      <x:c r="H2632" s="8" t="n">
        <x:v>0</x:v>
      </x:c>
      <x:c r="I2632" s="8" t="n">
        <x:v>3.117977591</x:v>
      </x:c>
      <x:c r="J2632" s="8" t="n">
        <x:v>2.528089955</x:v>
      </x:c>
      <x:c r="K2632" s="8" t="n">
        <x:v>58.64232162</x:v>
      </x:c>
    </x:row>
    <x:row r="2633">
      <x:c r="A2633" s="2" t="str">
        <x:v>Ethiopia</x:v>
      </x:c>
      <x:c r="B2633" s="2" t="str">
        <x:v>2022-06</x:v>
      </x:c>
      <x:c r="C2633" s="8" t="n">
        <x:v>9.666339549</x:v>
      </x:c>
      <x:c r="D2633" s="8" t="n">
        <x:v>9.784102299</x:v>
      </x:c>
      <x:c r="E2633" s="8" t="n">
        <x:v>7.36997055</x:v>
      </x:c>
      <x:c r="F2633" s="8" t="n">
        <x:v>15.65260115</x:v>
      </x:c>
      <x:c r="G2633" s="8" t="n">
        <x:v>3.297350334</x:v>
      </x:c>
      <x:c r="H2633" s="8" t="n">
        <x:v>0</x:v>
      </x:c>
      <x:c r="I2633" s="8" t="n">
        <x:v>2.679097243</x:v>
      </x:c>
      <x:c r="J2633" s="8" t="n">
        <x:v>4.288518207</x:v>
      </x:c>
      <x:c r="K2633" s="8" t="n">
        <x:v>57.49754686</x:v>
      </x:c>
    </x:row>
    <x:row r="2634">
      <x:c r="A2634" s="2" t="str">
        <x:v>Ethiopia</x:v>
      </x:c>
      <x:c r="B2634" s="2" t="str">
        <x:v>2022-07</x:v>
      </x:c>
      <x:c r="C2634" s="8" t="n">
        <x:v>14.37934432</x:v>
      </x:c>
      <x:c r="D2634" s="8" t="n">
        <x:v>12.39324738</x:v>
      </x:c>
      <x:c r="E2634" s="8" t="n">
        <x:v>8.510427039</x:v>
      </x:c>
      <x:c r="F2634" s="8" t="n">
        <x:v>21.77755759</x:v>
      </x:c>
      <x:c r="G2634" s="8" t="n">
        <x:v>2.691161905</x:v>
      </x:c>
      <x:c r="H2634" s="8" t="n">
        <x:v>0.446871897</x:v>
      </x:c>
      <x:c r="I2634" s="8" t="n">
        <x:v>3.694141041</x:v>
      </x:c>
      <x:c r="J2634" s="8" t="n">
        <x:v>4.826216617</x:v>
      </x:c>
      <x:c r="K2634" s="8" t="n">
        <x:v>67.18967143</x:v>
      </x:c>
    </x:row>
    <x:row r="2635">
      <x:c r="A2635" s="2" t="str">
        <x:v>Ethiopia</x:v>
      </x:c>
      <x:c r="B2635" s="2" t="str">
        <x:v>2022-08</x:v>
      </x:c>
      <x:c r="C2635" s="8" t="n">
        <x:v>10.83769614</x:v>
      </x:c>
      <x:c r="D2635" s="8" t="n">
        <x:v>9.497382079</x:v>
      </x:c>
      <x:c r="E2635" s="8" t="n">
        <x:v>7.392670247</x:v>
      </x:c>
      <x:c r="F2635" s="8" t="n">
        <x:v>15.60209444</x:v>
      </x:c>
      <x:c r="G2635" s="8" t="n">
        <x:v>2.366492162</x:v>
      </x:c>
      <x:c r="H2635" s="8" t="n">
        <x:v>0</x:v>
      </x:c>
      <x:c r="I2635" s="8" t="n">
        <x:v>3.518324697</x:v>
      </x:c>
      <x:c r="J2635" s="8" t="n">
        <x:v>3.67539271</x:v>
      </x:c>
      <x:c r="K2635" s="8" t="n">
        <x:v>59.05759205</x:v>
      </x:c>
    </x:row>
    <x:row r="2636">
      <x:c r="A2636" s="2" t="str">
        <x:v>Ethiopia</x:v>
      </x:c>
      <x:c r="B2636" s="2" t="str">
        <x:v>2022-09</x:v>
      </x:c>
      <x:c r="C2636" s="8" t="n">
        <x:v>15.6923075</x:v>
      </x:c>
      <x:c r="D2636" s="8" t="n">
        <x:v>10.6483514</x:v>
      </x:c>
      <x:c r="E2636" s="8" t="n">
        <x:v>7.791208906</x:v>
      </x:c>
      <x:c r="F2636" s="8" t="n">
        <x:v>19.4835164</x:v>
      </x:c>
      <x:c r="G2636" s="8" t="n">
        <x:v>3.571428624</x:v>
      </x:c>
      <x:c r="H2636" s="8" t="n">
        <x:v>0</x:v>
      </x:c>
      <x:c r="I2636" s="8" t="n">
        <x:v>2.142857195</x:v>
      </x:c>
      <x:c r="J2636" s="8" t="n">
        <x:v>5.538461497</x:v>
      </x:c>
      <x:c r="K2636" s="8" t="n">
        <x:v>69.23076716</x:v>
      </x:c>
    </x:row>
    <x:row r="2637">
      <x:c r="A2637" s="2" t="str">
        <x:v>Ethiopia</x:v>
      </x:c>
      <x:c r="B2637" s="2" t="str">
        <x:v>2022-10</x:v>
      </x:c>
      <x:c r="C2637" s="8" t="n">
        <x:v>14.55403988</x:v>
      </x:c>
      <x:c r="D2637" s="8" t="n">
        <x:v>9.905561345</x:v>
      </x:c>
      <x:c r="E2637" s="8" t="n">
        <x:v>10.84994764</x:v>
      </x:c>
      <x:c r="F2637" s="8" t="n">
        <x:v>18.23714638</x:v>
      </x:c>
      <x:c r="G2637" s="8" t="n">
        <x:v>3.126967491</x:v>
      </x:c>
      <x:c r="H2637" s="8" t="n">
        <x:v>0</x:v>
      </x:c>
      <x:c r="I2637" s="8" t="n">
        <x:v>2.969569875</x:v>
      </x:c>
      <x:c r="J2637" s="8" t="n">
        <x:v>4.407135362</x:v>
      </x:c>
      <x:c r="K2637" s="8" t="n">
        <x:v>67.30325122</x:v>
      </x:c>
    </x:row>
    <x:row r="2638">
      <x:c r="A2638" s="2" t="str">
        <x:v>Ethiopia</x:v>
      </x:c>
      <x:c r="B2638" s="2" t="str">
        <x:v>2022-11</x:v>
      </x:c>
      <x:c r="C2638" s="8" t="n">
        <x:v>14.08845733</x:v>
      </x:c>
      <x:c r="D2638" s="8" t="n">
        <x:v>9.385113526</x:v>
      </x:c>
      <x:c r="E2638" s="8" t="n">
        <x:v>11.12189859</x:v>
      </x:c>
      <x:c r="F2638" s="8" t="n">
        <x:v>19.61165053</x:v>
      </x:c>
      <x:c r="G2638" s="8" t="n">
        <x:v>3.754045328</x:v>
      </x:c>
      <x:c r="H2638" s="8" t="n">
        <x:v>0</x:v>
      </x:c>
      <x:c r="I2638" s="8" t="n">
        <x:v>4.466019428</x:v>
      </x:c>
      <x:c r="J2638" s="8" t="n">
        <x:v>4.142394858</x:v>
      </x:c>
      <x:c r="K2638" s="8" t="n">
        <x:v>65.42610664</x:v>
      </x:c>
    </x:row>
    <x:row r="2639">
      <x:c r="A2639" s="2" t="str">
        <x:v>Ethiopia</x:v>
      </x:c>
      <x:c r="B2639" s="2" t="str">
        <x:v>2022-12</x:v>
      </x:c>
      <x:c r="C2639" s="8" t="n">
        <x:v>11.16803308</x:v>
      </x:c>
      <x:c r="D2639" s="8" t="n">
        <x:v>8.340164017</x:v>
      </x:c>
      <x:c r="E2639" s="8" t="n">
        <x:v>9.743852547</x:v>
      </x:c>
      <x:c r="F2639" s="8" t="n">
        <x:v>18.15573778</x:v>
      </x:c>
      <x:c r="G2639" s="8" t="n">
        <x:v>2.377049161</x:v>
      </x:c>
      <x:c r="H2639" s="8" t="n">
        <x:v>0</x:v>
      </x:c>
      <x:c r="I2639" s="8" t="n">
        <x:v>2.366803342</x:v>
      </x:c>
      <x:c r="J2639" s="8" t="n">
        <x:v>5.973360871</x:v>
      </x:c>
      <x:c r="K2639" s="8" t="n">
        <x:v>59.92827687</x:v>
      </x:c>
    </x:row>
    <x:row r="2640">
      <x:c r="A2640" s="2" t="str">
        <x:v>Ethiopia</x:v>
      </x:c>
      <x:c r="B2640" s="2" t="str">
        <x:v>2023-01</x:v>
      </x:c>
      <x:c r="C2640" s="8" t="n">
        <x:v>12.33294231</x:v>
      </x:c>
      <x:c r="D2640" s="8" t="n">
        <x:v>10.30480652</x:v>
      </x:c>
      <x:c r="E2640" s="8" t="n">
        <x:v>7.584994172</x:v>
      </x:c>
      <x:c r="F2640" s="8" t="n">
        <x:v>18.33528718</x:v>
      </x:c>
      <x:c r="G2640" s="8" t="n">
        <x:v>2.508792508</x:v>
      </x:c>
      <x:c r="H2640" s="8" t="n">
        <x:v>0</x:v>
      </x:c>
      <x:c r="I2640" s="8" t="n">
        <x:v>2.813599118</x:v>
      </x:c>
      <x:c r="J2640" s="8" t="n">
        <x:v>4.68933177</x:v>
      </x:c>
      <x:c r="K2640" s="8" t="n">
        <x:v>62.27432575</x:v>
      </x:c>
    </x:row>
    <x:row r="2641">
      <x:c r="A2641" s="2" t="str">
        <x:v>Ethiopia</x:v>
      </x:c>
      <x:c r="B2641" s="2" t="str">
        <x:v>2023-02</x:v>
      </x:c>
      <x:c r="C2641" s="8" t="n">
        <x:v>11.30982361</x:v>
      </x:c>
      <x:c r="D2641" s="8" t="n">
        <x:v>8.916876688</x:v>
      </x:c>
      <x:c r="E2641" s="8" t="n">
        <x:v>9.848866775</x:v>
      </x:c>
      <x:c r="F2641" s="8" t="n">
        <x:v>16.97732988</x:v>
      </x:c>
      <x:c r="G2641" s="8" t="n">
        <x:v>3.778337531</x:v>
      </x:c>
      <x:c r="H2641" s="8" t="n">
        <x:v>0</x:v>
      </x:c>
      <x:c r="I2641" s="8" t="n">
        <x:v>2.644836362</x:v>
      </x:c>
      <x:c r="J2641" s="8" t="n">
        <x:v>3.664987424</x:v>
      </x:c>
      <x:c r="K2641" s="8" t="n">
        <x:v>62.25440817</x:v>
      </x:c>
    </x:row>
    <x:row r="2642">
      <x:c r="A2642" s="2" t="str">
        <x:v>Ethiopia</x:v>
      </x:c>
      <x:c r="B2642" s="2" t="str">
        <x:v>2023-03</x:v>
      </x:c>
      <x:c r="C2642" s="8" t="n">
        <x:v>13.58669875</x:v>
      </x:c>
      <x:c r="D2642" s="8" t="n">
        <x:v>9.798099508</x:v>
      </x:c>
      <x:c r="E2642" s="8" t="n">
        <x:v>9.37054633</x:v>
      </x:c>
      <x:c r="F2642" s="8" t="n">
        <x:v>13.17102099</x:v>
      </x:c>
      <x:c r="G2642" s="8" t="n">
        <x:v>4.418052234</x:v>
      </x:c>
      <x:c r="H2642" s="8" t="n">
        <x:v>0.534441805</x:v>
      </x:c>
      <x:c r="I2642" s="8" t="n">
        <x:v>1.852731665</x:v>
      </x:c>
      <x:c r="J2642" s="8" t="n">
        <x:v>4.631828979</x:v>
      </x:c>
      <x:c r="K2642" s="8" t="n">
        <x:v>62.29215999</x:v>
      </x:c>
    </x:row>
    <x:row r="2643">
      <x:c r="A2643" s="2" t="str">
        <x:v>Ethiopia</x:v>
      </x:c>
      <x:c r="B2643" s="2" t="str">
        <x:v>2023-04</x:v>
      </x:c>
      <x:c r="C2643" s="8" t="n">
        <x:v>7.89864025</x:v>
      </x:c>
      <x:c r="D2643" s="8" t="n">
        <x:v>9.233621702</x:v>
      </x:c>
      <x:c r="E2643" s="8" t="n">
        <x:v>10.61804722</x:v>
      </x:c>
      <x:c r="F2643" s="8" t="n">
        <x:v>16.57601947</x:v>
      </x:c>
      <x:c r="G2643" s="8" t="n">
        <x:v>1.606922126</x:v>
      </x:c>
      <x:c r="H2643" s="8" t="n">
        <x:v>0</x:v>
      </x:c>
      <x:c r="I2643" s="8" t="n">
        <x:v>4.289246106</x:v>
      </x:c>
      <x:c r="J2643" s="8" t="n">
        <x:v>4.746600695</x:v>
      </x:c>
      <x:c r="K2643" s="8" t="n">
        <x:v>60.93943072</x:v>
      </x:c>
    </x:row>
    <x:row r="2644">
      <x:c r="A2644" s="2" t="str">
        <x:v>Ethiopia</x:v>
      </x:c>
      <x:c r="B2644" s="2" t="str">
        <x:v>2023-05</x:v>
      </x:c>
      <x:c r="C2644" s="8" t="n">
        <x:v>6.167883304</x:v>
      </x:c>
      <x:c r="D2644" s="8" t="n">
        <x:v>5.474452526</x:v>
      </x:c>
      <x:c r="E2644" s="8" t="n">
        <x:v>7.128953876</x:v>
      </x:c>
      <x:c r="F2644" s="8" t="n">
        <x:v>12.49391748</x:v>
      </x:c>
      <x:c r="G2644" s="8" t="n">
        <x:v>1.423357641</x:v>
      </x:c>
      <x:c r="H2644" s="8" t="n">
        <x:v>0</x:v>
      </x:c>
      <x:c r="I2644" s="8" t="n">
        <x:v>2.043795702</x:v>
      </x:c>
      <x:c r="J2644" s="8" t="n">
        <x:v>2.481751894</x:v>
      </x:c>
      <x:c r="K2644" s="8" t="n">
        <x:v>54.87834607</x:v>
      </x:c>
    </x:row>
    <x:row r="2645">
      <x:c r="A2645" s="2" t="str">
        <x:v>Ethiopia</x:v>
      </x:c>
      <x:c r="B2645" s="2" t="str">
        <x:v>2023-06</x:v>
      </x:c>
      <x:c r="C2645" s="8" t="n">
        <x:v>9.404630566</x:v>
      </x:c>
      <x:c r="D2645" s="8" t="n">
        <x:v>9.74641669</x:v>
      </x:c>
      <x:c r="E2645" s="8" t="n">
        <x:v>9.570011099</x:v>
      </x:c>
      <x:c r="F2645" s="8" t="n">
        <x:v>18.14773963</x:v>
      </x:c>
      <x:c r="G2645" s="8" t="n">
        <x:v>1.15766265</x:v>
      </x:c>
      <x:c r="H2645" s="8" t="n">
        <x:v>0</x:v>
      </x:c>
      <x:c r="I2645" s="8" t="n">
        <x:v>3.340683672</x:v>
      </x:c>
      <x:c r="J2645" s="8" t="n">
        <x:v>3.042998913</x:v>
      </x:c>
      <x:c r="K2645" s="8" t="n">
        <x:v>60.40793701</x:v>
      </x:c>
    </x:row>
    <x:row r="2646">
      <x:c r="A2646" s="2" t="str">
        <x:v>Ethiopia</x:v>
      </x:c>
      <x:c r="B2646" s="2" t="str">
        <x:v>2023-07</x:v>
      </x:c>
      <x:c r="C2646" s="8" t="n">
        <x:v>12.52032511</x:v>
      </x:c>
      <x:c r="D2646" s="8" t="n">
        <x:v>10.04645747</x:v>
      </x:c>
      <x:c r="E2646" s="8" t="n">
        <x:v>12.26480846</x:v>
      </x:c>
      <x:c r="F2646" s="8" t="n">
        <x:v>19.10569072</x:v>
      </x:c>
      <x:c r="G2646" s="8" t="n">
        <x:v>4.041811758</x:v>
      </x:c>
      <x:c r="H2646" s="8" t="n">
        <x:v>0</x:v>
      </x:c>
      <x:c r="I2646" s="8" t="n">
        <x:v>4.065040706</x:v>
      </x:c>
      <x:c r="J2646" s="8" t="n">
        <x:v>2.915214883</x:v>
      </x:c>
      <x:c r="K2646" s="8" t="n">
        <x:v>66.57375005</x:v>
      </x:c>
    </x:row>
    <x:row r="2647">
      <x:c r="A2647" s="2" t="str">
        <x:v>Ethiopia</x:v>
      </x:c>
      <x:c r="B2647" s="2" t="str">
        <x:v>2023-08</x:v>
      </x:c>
      <x:c r="C2647" s="8" t="n">
        <x:v>10.99173547</x:v>
      </x:c>
      <x:c r="D2647" s="8" t="n">
        <x:v>10.97992925</x:v>
      </x:c>
      <x:c r="E2647" s="8" t="n">
        <x:v>8.453364721</x:v>
      </x:c>
      <x:c r="F2647" s="8" t="n">
        <x:v>15.71428598</x:v>
      </x:c>
      <x:c r="G2647" s="8" t="n">
        <x:v>5.017709619</x:v>
      </x:c>
      <x:c r="H2647" s="8" t="n">
        <x:v>0</x:v>
      </x:c>
      <x:c r="I2647" s="8" t="n">
        <x:v>3.825265767</x:v>
      </x:c>
      <x:c r="J2647" s="8" t="n">
        <x:v>4.710743869</x:v>
      </x:c>
      <x:c r="K2647" s="8" t="n">
        <x:v>63.08146373</x:v>
      </x:c>
    </x:row>
    <x:row r="2648">
      <x:c r="A2648" s="2" t="str">
        <x:v>Ethiopia</x:v>
      </x:c>
      <x:c r="B2648" s="2" t="str">
        <x:v>2023-09</x:v>
      </x:c>
      <x:c r="C2648" s="8" t="n">
        <x:v>8.119440988</x:v>
      </x:c>
      <x:c r="D2648" s="8" t="n">
        <x:v>5.959339184</x:v>
      </x:c>
      <x:c r="E2648" s="8" t="n">
        <x:v>7.534942906</x:v>
      </x:c>
      <x:c r="F2648" s="8" t="n">
        <x:v>15.89580715</x:v>
      </x:c>
      <x:c r="G2648" s="8" t="n">
        <x:v>1.334180432</x:v>
      </x:c>
      <x:c r="H2648" s="8" t="n">
        <x:v>0</x:v>
      </x:c>
      <x:c r="I2648" s="8" t="n">
        <x:v>3.621346948</x:v>
      </x:c>
      <x:c r="J2648" s="8" t="n">
        <x:v>2.287166455</x:v>
      </x:c>
      <x:c r="K2648" s="8" t="n">
        <x:v>54.71410527</x:v>
      </x:c>
    </x:row>
    <x:row r="2649">
      <x:c r="A2649" s="2" t="str">
        <x:v>Ethiopia</x:v>
      </x:c>
      <x:c r="B2649" s="2" t="str">
        <x:v>2023-10</x:v>
      </x:c>
      <x:c r="C2649" s="8" t="n">
        <x:v>10.33088238</x:v>
      </x:c>
      <x:c r="D2649" s="8" t="n">
        <x:v>8.210784285</x:v>
      </x:c>
      <x:c r="E2649" s="8" t="n">
        <x:v>10.0122547</x:v>
      </x:c>
      <x:c r="F2649" s="8" t="n">
        <x:v>17.26715682</x:v>
      </x:c>
      <x:c r="G2649" s="8" t="n">
        <x:v>4.325980416</x:v>
      </x:c>
      <x:c r="H2649" s="8" t="n">
        <x:v>0</x:v>
      </x:c>
      <x:c r="I2649" s="8" t="n">
        <x:v>2.316176511</x:v>
      </x:c>
      <x:c r="J2649" s="8" t="n">
        <x:v>3.394607907</x:v>
      </x:c>
      <x:c r="K2649" s="8" t="n">
        <x:v>57.18137265</x:v>
      </x:c>
    </x:row>
    <x:row r="2650">
      <x:c r="A2650" s="2" t="str">
        <x:v>Ethiopia</x:v>
      </x:c>
      <x:c r="B2650" s="2" t="str">
        <x:v>2023-11</x:v>
      </x:c>
      <x:c r="C2650" s="8" t="n">
        <x:v>5.591531708</x:v>
      </x:c>
      <x:c r="D2650" s="8" t="n">
        <x:v>5.417185643</x:v>
      </x:c>
      <x:c r="E2650" s="8" t="n">
        <x:v>3.773349961</x:v>
      </x:c>
      <x:c r="F2650" s="8" t="n">
        <x:v>14.22166931</x:v>
      </x:c>
      <x:c r="G2650" s="8" t="n">
        <x:v>2.98879203</x:v>
      </x:c>
      <x:c r="H2650" s="8" t="n">
        <x:v>0</x:v>
      </x:c>
      <x:c r="I2650" s="8" t="n">
        <x:v>3.175591651</x:v>
      </x:c>
      <x:c r="J2650" s="8" t="n">
        <x:v>2.727272709</x:v>
      </x:c>
      <x:c r="K2650" s="8" t="n">
        <x:v>54.70734717</x:v>
      </x:c>
    </x:row>
    <x:row r="2651">
      <x:c r="A2651" s="2" t="str">
        <x:v>Ethiopia</x:v>
      </x:c>
      <x:c r="B2651" s="2" t="str">
        <x:v>2023-12</x:v>
      </x:c>
      <x:c r="C2651" s="8" t="n">
        <x:v>5.785907866</x:v>
      </x:c>
      <x:c r="D2651" s="8" t="n">
        <x:v>7.208672061</x:v>
      </x:c>
      <x:c r="E2651" s="8" t="n">
        <x:v>7.72357743</x:v>
      </x:c>
      <x:c r="F2651" s="8" t="n">
        <x:v>19.28184304</x:v>
      </x:c>
      <x:c r="G2651" s="8" t="n">
        <x:v>2.669376668</x:v>
      </x:c>
      <x:c r="H2651" s="8" t="n">
        <x:v>0</x:v>
      </x:c>
      <x:c r="I2651" s="8" t="n">
        <x:v>1.585365925</x:v>
      </x:c>
      <x:c r="J2651" s="8" t="n">
        <x:v>3.658536715</x:v>
      </x:c>
      <x:c r="K2651" s="8" t="n">
        <x:v>59.75609724</x:v>
      </x:c>
    </x:row>
    <x:row r="2652">
      <x:c r="A2652" s="2" t="str">
        <x:v>Ethiopia</x:v>
      </x:c>
      <x:c r="B2652" s="2" t="str">
        <x:v>2024-01</x:v>
      </x:c>
      <x:c r="C2652" s="8" t="n">
        <x:v>8.913294842</x:v>
      </x:c>
      <x:c r="D2652" s="8" t="n">
        <x:v>7.086705252</x:v>
      </x:c>
      <x:c r="E2652" s="8" t="n">
        <x:v>10.63583821</x:v>
      </x:c>
      <x:c r="F2652" s="8" t="n">
        <x:v>12.90173393</x:v>
      </x:c>
      <x:c r="G2652" s="8" t="n">
        <x:v>4.786127234</x:v>
      </x:c>
      <x:c r="H2652" s="8" t="n">
        <x:v>0</x:v>
      </x:c>
      <x:c r="I2652" s="8" t="n">
        <x:v>3.398844024</x:v>
      </x:c>
      <x:c r="J2652" s="8" t="n">
        <x:v>3.329479736</x:v>
      </x:c>
      <x:c r="K2652" s="8" t="n">
        <x:v>56.62427853</x:v>
      </x:c>
    </x:row>
    <x:row r="2653">
      <x:c r="A2653" s="2" t="str">
        <x:v>Ethiopia</x:v>
      </x:c>
      <x:c r="B2653" s="2" t="str">
        <x:v>2024-02</x:v>
      </x:c>
      <x:c r="C2653" s="8" t="n">
        <x:v>8.472527514</x:v>
      </x:c>
      <x:c r="D2653" s="8" t="n">
        <x:v>7.296703464</x:v>
      </x:c>
      <x:c r="E2653" s="8" t="n">
        <x:v>8.351648614</x:v>
      </x:c>
      <x:c r="F2653" s="8" t="n">
        <x:v>15.47252728</x:v>
      </x:c>
      <x:c r="G2653" s="8" t="n">
        <x:v>2.53846158</x:v>
      </x:c>
      <x:c r="H2653" s="8" t="n">
        <x:v>0</x:v>
      </x:c>
      <x:c r="I2653" s="8" t="n">
        <x:v>3.747252842</x:v>
      </x:c>
      <x:c r="J2653" s="8" t="n">
        <x:v>2.307692308</x:v>
      </x:c>
      <x:c r="K2653" s="8" t="n">
        <x:v>58.30769099</x:v>
      </x:c>
    </x:row>
    <x:row r="2654">
      <x:c r="A2654" s="2" t="str">
        <x:v>Ethiopia</x:v>
      </x:c>
      <x:c r="B2654" s="2" t="str">
        <x:v>2024-03</x:v>
      </x:c>
      <x:c r="C2654" s="8" t="n">
        <x:v>10.75757601</x:v>
      </x:c>
      <x:c r="D2654" s="8" t="n">
        <x:v>7.887205592</x:v>
      </x:c>
      <x:c r="E2654" s="8" t="n">
        <x:v>8.350168535</x:v>
      </x:c>
      <x:c r="F2654" s="8" t="n">
        <x:v>16.39730589</x:v>
      </x:c>
      <x:c r="G2654" s="8" t="n">
        <x:v>3.813131329</x:v>
      </x:c>
      <x:c r="H2654" s="8" t="n">
        <x:v>0</x:v>
      </x:c>
      <x:c r="I2654" s="8" t="n">
        <x:v>2.171717268</x:v>
      </x:c>
      <x:c r="J2654" s="8" t="n">
        <x:v>2.81986532</x:v>
      </x:c>
      <x:c r="K2654" s="8" t="n">
        <x:v>63.43434208</x:v>
      </x:c>
    </x:row>
    <x:row r="2655">
      <x:c r="A2655" s="2" t="str">
        <x:v>Ethiopia</x:v>
      </x:c>
      <x:c r="B2655" s="2" t="str">
        <x:v>2024-04</x:v>
      </x:c>
      <x:c r="C2655" s="8" t="n">
        <x:v>9.388954239</x:v>
      </x:c>
      <x:c r="D2655" s="8" t="n">
        <x:v>6.36310223</x:v>
      </x:c>
      <x:c r="E2655" s="8" t="n">
        <x:v>8.572267842</x:v>
      </x:c>
      <x:c r="F2655" s="8" t="n">
        <x:v>19.84724001</x:v>
      </x:c>
      <x:c r="G2655" s="8" t="n">
        <x:v>3.343125824</x:v>
      </x:c>
      <x:c r="H2655" s="8" t="n">
        <x:v>0</x:v>
      </x:c>
      <x:c r="I2655" s="8" t="n">
        <x:v>2.285546534</x:v>
      </x:c>
      <x:c r="J2655" s="8" t="n">
        <x:v>4.500587552</x:v>
      </x:c>
      <x:c r="K2655" s="8" t="n">
        <x:v>74.38307744</x:v>
      </x:c>
    </x:row>
    <x:row r="2656">
      <x:c r="A2656" s="2" t="str">
        <x:v>Ethiopia</x:v>
      </x:c>
      <x:c r="B2656" s="2" t="str">
        <x:v>2024-05</x:v>
      </x:c>
      <x:c r="C2656" s="8" t="n">
        <x:v>7.132216228</x:v>
      </x:c>
      <x:c r="D2656" s="8" t="n">
        <x:v>7.541900033</x:v>
      </x:c>
      <x:c r="E2656" s="8" t="n">
        <x:v>9.534450705</x:v>
      </x:c>
      <x:c r="F2656" s="8" t="n">
        <x:v>23.10987013</x:v>
      </x:c>
      <x:c r="G2656" s="8" t="n">
        <x:v>3.091247625</x:v>
      </x:c>
      <x:c r="H2656" s="8" t="n">
        <x:v>0</x:v>
      </x:c>
      <x:c r="I2656" s="8" t="n">
        <x:v>2.607076454</x:v>
      </x:c>
      <x:c r="J2656" s="8" t="n">
        <x:v>4.450651698</x:v>
      </x:c>
      <x:c r="K2656" s="8" t="n">
        <x:v>77.95158411</x:v>
      </x:c>
    </x:row>
    <x:row r="2657">
      <x:c r="A2657" s="2" t="str">
        <x:v>Ethiopia</x:v>
      </x:c>
      <x:c r="B2657" s="2" t="str">
        <x:v>2024-06</x:v>
      </x:c>
      <x:c r="C2657" s="8" t="n">
        <x:v>8.814172062</x:v>
      </x:c>
      <x:c r="D2657" s="8" t="n">
        <x:v>11.37382433</x:v>
      </x:c>
      <x:c r="E2657" s="8" t="n">
        <x:v>12.30657895</x:v>
      </x:c>
      <x:c r="F2657" s="8" t="n">
        <x:v>27.67172853</x:v>
      </x:c>
      <x:c r="G2657" s="8" t="n">
        <x:v>2.067968075</x:v>
      </x:c>
      <x:c r="H2657" s="8" t="n">
        <x:v>0</x:v>
      </x:c>
      <x:c r="I2657" s="8" t="n">
        <x:v>3.138105609</x:v>
      </x:c>
      <x:c r="J2657" s="8" t="n">
        <x:v>4.786695713</x:v>
      </x:c>
      <x:c r="K2657" s="8" t="n">
        <x:v>80.58568333</x:v>
      </x:c>
    </x:row>
    <x:row r="2658">
      <x:c r="A2658" s="2" t="str">
        <x:v>Ethiopia</x:v>
      </x:c>
      <x:c r="B2658" s="2" t="str">
        <x:v>2024-07</x:v>
      </x:c>
      <x:c r="C2658" s="8" t="n">
        <x:v>9.24830563</x:v>
      </x:c>
      <x:c r="D2658" s="8" t="n">
        <x:v>9.617991383</x:v>
      </x:c>
      <x:c r="E2658" s="8" t="n">
        <x:v>8.934072631</x:v>
      </x:c>
      <x:c r="F2658" s="8" t="n">
        <x:v>20.56068925</x:v>
      </x:c>
      <x:c r="G2658" s="8" t="n">
        <x:v>3.548983505</x:v>
      </x:c>
      <x:c r="H2658" s="8" t="n">
        <x:v>0</x:v>
      </x:c>
      <x:c r="I2658" s="8" t="n">
        <x:v>2.754159027</x:v>
      </x:c>
      <x:c r="J2658" s="8" t="n">
        <x:v>3.604436229</x:v>
      </x:c>
      <x:c r="K2658" s="8" t="n">
        <x:v>75.52680177</x:v>
      </x:c>
    </x:row>
    <x:row r="2659">
      <x:c r="A2659" s="2" t="str">
        <x:v>Ethiopia</x:v>
      </x:c>
      <x:c r="B2659" s="2" t="str">
        <x:v>2024-08</x:v>
      </x:c>
      <x:c r="C2659" s="8" t="n">
        <x:v>8.169822233</x:v>
      </x:c>
      <x:c r="D2659" s="8" t="n">
        <x:v>7.429718917</x:v>
      </x:c>
      <x:c r="E2659" s="8" t="n">
        <x:v>8.640275395</x:v>
      </x:c>
      <x:c r="F2659" s="8" t="n">
        <x:v>20.24670172</x:v>
      </x:c>
      <x:c r="G2659" s="8" t="n">
        <x:v>2.558806568</x:v>
      </x:c>
      <x:c r="H2659" s="8" t="n">
        <x:v>0</x:v>
      </x:c>
      <x:c r="I2659" s="8" t="n">
        <x:v>3.02925988</x:v>
      </x:c>
      <x:c r="J2659" s="8" t="n">
        <x:v>3.981641114</x:v>
      </x:c>
      <x:c r="K2659" s="8" t="n">
        <x:v>71.44004451</x:v>
      </x:c>
    </x:row>
    <x:row r="2660">
      <x:c r="A2660" s="2" t="str">
        <x:v>Ethiopia</x:v>
      </x:c>
      <x:c r="B2660" s="2" t="str">
        <x:v>2024-09</x:v>
      </x:c>
      <x:c r="C2660" s="8" t="n">
        <x:v>7.547937334</x:v>
      </x:c>
      <x:c r="D2660" s="8" t="n">
        <x:v>8.076699981</x:v>
      </x:c>
      <x:c r="E2660" s="8" t="n">
        <x:v>8.878559182</x:v>
      </x:c>
      <x:c r="F2660" s="8" t="n">
        <x:v>21.16211498</x:v>
      </x:c>
      <x:c r="G2660" s="8" t="n">
        <x:v>1.650203348</x:v>
      </x:c>
      <x:c r="H2660" s="8" t="n">
        <x:v>0</x:v>
      </x:c>
      <x:c r="I2660" s="8" t="n">
        <x:v>1.481696716</x:v>
      </x:c>
      <x:c r="J2660" s="8" t="n">
        <x:v>6.595003002</x:v>
      </x:c>
      <x:c r="K2660" s="8" t="n">
        <x:v>77.07146951</x:v>
      </x:c>
    </x:row>
    <x:row r="2661">
      <x:c r="A2661" s="2" t="str">
        <x:v>Ethiopia</x:v>
      </x:c>
      <x:c r="B2661" s="2" t="str">
        <x:v>2024-10</x:v>
      </x:c>
      <x:c r="C2661" s="8" t="n">
        <x:v>6.542056124</x:v>
      </x:c>
      <x:c r="D2661" s="8" t="n">
        <x:v>9.086188968</x:v>
      </x:c>
      <x:c r="E2661" s="8" t="n">
        <x:v>5.835929244</x:v>
      </x:c>
      <x:c r="F2661" s="8" t="n">
        <x:v>15.30633413</x:v>
      </x:c>
      <x:c r="G2661" s="8" t="n">
        <x:v>1.557632399</x:v>
      </x:c>
      <x:c r="H2661" s="8" t="n">
        <x:v>0</x:v>
      </x:c>
      <x:c r="I2661" s="8" t="n">
        <x:v>3.001038481</x:v>
      </x:c>
      <x:c r="J2661" s="8" t="n">
        <x:v>2.004153706</x:v>
      </x:c>
      <x:c r="K2661" s="8" t="n">
        <x:v>52.12876386</x:v>
      </x:c>
    </x:row>
    <x:row r="2662">
      <x:c r="A2662" s="2" t="str">
        <x:v>Ethiopia</x:v>
      </x:c>
      <x:c r="B2662" s="2" t="str">
        <x:v>2024-11</x:v>
      </x:c>
      <x:c r="C2662" s="8" t="n">
        <x:v>8.89515237</x:v>
      </x:c>
      <x:c r="D2662" s="8" t="n">
        <x:v>8.196166591</x:v>
      </x:c>
      <x:c r="E2662" s="8" t="n">
        <x:v>9.379932711</x:v>
      </x:c>
      <x:c r="F2662" s="8" t="n">
        <x:v>13.78805038</x:v>
      </x:c>
      <x:c r="G2662" s="8" t="n">
        <x:v>0.507328072</x:v>
      </x:c>
      <x:c r="H2662" s="8" t="n">
        <x:v>0</x:v>
      </x:c>
      <x:c r="I2662" s="8" t="n">
        <x:v>1.420518645</x:v>
      </x:c>
      <x:c r="J2662" s="8" t="n">
        <x:v>2.671927825</x:v>
      </x:c>
      <x:c r="K2662" s="8" t="n">
        <x:v>52.02931285</x:v>
      </x:c>
    </x:row>
    <x:row r="2663">
      <x:c r="A2663" s="2" t="str">
        <x:v>Ethiopia</x:v>
      </x:c>
      <x:c r="B2663" s="2" t="str">
        <x:v>2024-12</x:v>
      </x:c>
      <x:c r="C2663" s="8" t="n">
        <x:v>6.264969939</x:v>
      </x:c>
      <x:c r="D2663" s="8" t="n">
        <x:v>5.104790387</x:v>
      </x:c>
      <x:c r="E2663" s="8" t="n">
        <x:v>6.991018185</x:v>
      </x:c>
      <x:c r="F2663" s="8" t="n">
        <x:v>10.22455086</x:v>
      </x:c>
      <x:c r="G2663" s="8" t="n">
        <x:v>1.684131737</x:v>
      </x:c>
      <x:c r="H2663" s="8" t="n">
        <x:v>0</x:v>
      </x:c>
      <x:c r="I2663" s="8" t="n">
        <x:v>2.312874294</x:v>
      </x:c>
      <x:c r="J2663" s="8" t="n">
        <x:v>1.841317394</x:v>
      </x:c>
      <x:c r="K2663" s="8" t="n">
        <x:v>39.5434144</x:v>
      </x:c>
    </x:row>
    <x:row r="2664">
      <x:c r="A2664" s="2" t="str">
        <x:v>Ethiopia</x:v>
      </x:c>
      <x:c r="B2664" s="2" t="str">
        <x:v>2025-01</x:v>
      </x:c>
      <x:c r="C2664" s="8" t="n">
        <x:v>8.032937019</x:v>
      </x:c>
      <x:c r="D2664" s="8" t="n">
        <x:v>6.523330105</x:v>
      </x:c>
      <x:c r="E2664" s="8" t="n">
        <x:v>7.776761077</x:v>
      </x:c>
      <x:c r="F2664" s="8" t="n">
        <x:v>12.56175626</x:v>
      </x:c>
      <x:c r="G2664" s="8" t="n">
        <x:v>2.854528802</x:v>
      </x:c>
      <x:c r="H2664" s="8" t="n">
        <x:v>0</x:v>
      </x:c>
      <x:c r="I2664" s="8" t="n">
        <x:v>1.948764885</x:v>
      </x:c>
      <x:c r="J2664" s="8" t="n">
        <x:v>1.372369625</x:v>
      </x:c>
      <x:c r="K2664" s="8" t="n">
        <x:v>46.4226899</x:v>
      </x:c>
    </x:row>
    <x:row r="2665">
      <x:c r="A2665" s="2" t="str">
        <x:v>Ethiopia</x:v>
      </x:c>
      <x:c r="B2665" s="2" t="str">
        <x:v>2025-02</x:v>
      </x:c>
      <x:c r="C2665" s="8" t="n">
        <x:v>6.26865661</x:v>
      </x:c>
      <x:c r="D2665" s="8" t="n">
        <x:v>9.905020417</x:v>
      </x:c>
      <x:c r="E2665" s="8" t="n">
        <x:v>9.470827609</x:v>
      </x:c>
      <x:c r="F2665" s="8" t="n">
        <x:v>12.92401661</x:v>
      </x:c>
      <x:c r="G2665" s="8" t="n">
        <x:v>3.27001362</x:v>
      </x:c>
      <x:c r="H2665" s="8" t="n">
        <x:v>0</x:v>
      </x:c>
      <x:c r="I2665" s="8" t="n">
        <x:v>3.683853344</x:v>
      </x:c>
      <x:c r="J2665" s="8" t="n">
        <x:v>2.313432862</x:v>
      </x:c>
      <x:c r="K2665" s="8" t="n">
        <x:v>44.45725977</x:v>
      </x:c>
    </x:row>
    <x:row r="2666">
      <x:c r="A2666" s="2" t="str">
        <x:v>Ethiopia</x:v>
      </x:c>
      <x:c r="B2666" s="2" t="str">
        <x:v>2025-03</x:v>
      </x:c>
      <x:c r="C2666" s="8" t="n">
        <x:v>2.796573049</x:v>
      </x:c>
      <x:c r="D2666" s="8" t="n">
        <x:v>2.939367263</x:v>
      </x:c>
      <x:c r="E2666" s="8" t="n">
        <x:v>2.748242633</x:v>
      </x:c>
      <x:c r="F2666" s="8" t="n">
        <x:v>5.973198607</x:v>
      </x:c>
      <x:c r="G2666" s="8" t="n">
        <x:v>0.832601067</x:v>
      </x:c>
      <x:c r="H2666" s="8" t="n">
        <x:v>0.098857645</x:v>
      </x:c>
      <x:c r="I2666" s="8" t="n">
        <x:v>1.115992985</x:v>
      </x:c>
      <x:c r="J2666" s="8" t="n">
        <x:v>1.357644995</x:v>
      </x:c>
      <x:c r="K2666" s="8" t="n">
        <x:v>22.2627415</x:v>
      </x:c>
    </x:row>
    <x:row r="2667">
      <x:c r="A2667" s="2" t="str">
        <x:v>Ethiopia</x:v>
      </x:c>
      <x:c r="B2667" s="2" t="str">
        <x:v>2025-04</x:v>
      </x:c>
      <x:c r="C2667" s="8" t="n">
        <x:v>2.780532609</x:v>
      </x:c>
      <x:c r="D2667" s="8" t="n">
        <x:v>2.635445328</x:v>
      </x:c>
      <x:c r="E2667" s="8" t="n">
        <x:v>3.065197444</x:v>
      </x:c>
      <x:c r="F2667" s="8" t="n">
        <x:v>6.94398542</x:v>
      </x:c>
      <x:c r="G2667" s="8" t="n">
        <x:v>0.938475655</x:v>
      </x:c>
      <x:c r="H2667" s="8" t="n">
        <x:v>0</x:v>
      </x:c>
      <x:c r="I2667" s="8" t="n">
        <x:v>1.041322324</x:v>
      </x:c>
      <x:c r="J2667" s="8" t="n">
        <x:v>0.584022046</x:v>
      </x:c>
      <x:c r="K2667" s="8" t="n">
        <x:v>19.59595913</x:v>
      </x:c>
    </x:row>
    <x:row r="2668">
      <x:c r="A2668" s="2" t="str">
        <x:v>Ethiopia</x:v>
      </x:c>
      <x:c r="B2668" s="2" t="str">
        <x:v>2025-05</x:v>
      </x:c>
      <x:c r="C2668" s="8" t="n">
        <x:v>3.715252709</x:v>
      </x:c>
      <x:c r="D2668" s="8" t="n">
        <x:v>4.372733793</x:v>
      </x:c>
      <x:c r="E2668" s="8" t="n">
        <x:v>4.372734069</x:v>
      </x:c>
      <x:c r="F2668" s="8" t="n">
        <x:v>7.843848153</x:v>
      </x:c>
      <x:c r="G2668" s="8" t="n">
        <x:v>1.06115544</x:v>
      </x:c>
      <x:c r="H2668" s="8" t="n">
        <x:v>0</x:v>
      </x:c>
      <x:c r="I2668" s="8" t="n">
        <x:v>1.493836152</x:v>
      </x:c>
      <x:c r="J2668" s="8" t="n">
        <x:v>0.986221928</x:v>
      </x:c>
      <x:c r="K2668" s="8" t="n">
        <x:v>24.61928909</x:v>
      </x:c>
    </x:row>
    <x:row r="2669">
      <x:c r="A2669" s="2" t="str">
        <x:v>Ethiopia</x:v>
      </x:c>
      <x:c r="B2669" s="2" t="str">
        <x:v>2025-06</x:v>
      </x:c>
      <x:c r="C2669" s="8" t="n">
        <x:v>9.764285701</x:v>
      </x:c>
      <x:c r="D2669" s="8" t="n">
        <x:v>11.207143</x:v>
      </x:c>
      <x:c r="E2669" s="8" t="n">
        <x:v>9.921428578</x:v>
      </x:c>
      <x:c r="F2669" s="8" t="n">
        <x:v>15.10000048</x:v>
      </x:c>
      <x:c r="G2669" s="8" t="n">
        <x:v>2.835714272</x:v>
      </x:c>
      <x:c r="H2669" s="8" t="n">
        <x:v>0.321428571</x:v>
      </x:c>
      <x:c r="I2669" s="8" t="n">
        <x:v>1.992857218</x:v>
      </x:c>
      <x:c r="J2669" s="8" t="n">
        <x:v>3.17142868</x:v>
      </x:c>
      <x:c r="K2669" s="8" t="n">
        <x:v>52.88571387</x:v>
      </x:c>
    </x:row>
    <x:row r="2670">
      <x:c r="A2670" s="2" t="str">
        <x:v>Ethiopia</x:v>
      </x:c>
      <x:c r="B2670" s="2" t="str">
        <x:v>2025-07</x:v>
      </x:c>
      <x:c r="C2670" s="8" t="n">
        <x:v>3.411324313</x:v>
      </x:c>
      <x:c r="D2670" s="8" t="n">
        <x:v>3.12119791</x:v>
      </x:c>
      <x:c r="E2670" s="8" t="n">
        <x:v>3.327093941</x:v>
      </x:c>
      <x:c r="F2670" s="8" t="n">
        <x:v>5.861020189</x:v>
      </x:c>
      <x:c r="G2670" s="8" t="n">
        <x:v>0.568554052</x:v>
      </x:c>
      <x:c r="H2670" s="8" t="n">
        <x:v>0.035095929</x:v>
      </x:c>
      <x:c r="I2670" s="8" t="n">
        <x:v>1.693963547</x:v>
      </x:c>
      <x:c r="J2670" s="8" t="n">
        <x:v>1.179223223</x:v>
      </x:c>
      <x:c r="K2670" s="8" t="n">
        <x:v>20.94525094</x:v>
      </x:c>
    </x:row>
    <x:row r="2671">
      <x:c r="A2671" s="2" t="str">
        <x:v>Ethiopia</x:v>
      </x:c>
      <x:c r="B2671" s="2" t="str">
        <x:v>2025-08</x:v>
      </x:c>
      <x:c r="C2671" s="8" t="n">
        <x:v>4.270892372</x:v>
      </x:c>
      <x:c r="D2671" s="8" t="n">
        <x:v>5.359366304</x:v>
      </x:c>
      <x:c r="E2671" s="8" t="n">
        <x:v>4.538766323</x:v>
      </x:c>
      <x:c r="F2671" s="8" t="n">
        <x:v>11.05451762</x:v>
      </x:c>
      <x:c r="G2671" s="8" t="n">
        <x:v>0.764006773</x:v>
      </x:c>
      <x:c r="H2671" s="8" t="n">
        <x:v>0</x:v>
      </x:c>
      <x:c r="I2671" s="8" t="n">
        <x:v>1.554423754</x:v>
      </x:c>
      <x:c r="J2671" s="8" t="n">
        <x:v>1.013016408</x:v>
      </x:c>
      <x:c r="K2671" s="8" t="n">
        <x:v>32.81267598</x:v>
      </x:c>
    </x:row>
    <x:row r="2672">
      <x:c r="A2672" s="2" t="str">
        <x:v>Ethiopia</x:v>
      </x:c>
      <x:c r="B2672" s="2" t="str">
        <x:v>2025-09</x:v>
      </x:c>
      <x:c r="C2672" s="8" t="n">
        <x:v>5.943331205</x:v>
      </x:c>
      <x:c r="D2672" s="8" t="n">
        <x:v>6.850955789</x:v>
      </x:c>
      <x:c r="E2672" s="8" t="n">
        <x:v>6.247408388</x:v>
      </x:c>
      <x:c r="F2672" s="8" t="n">
        <x:v>13.24579571</x:v>
      </x:c>
      <x:c r="G2672" s="8" t="n">
        <x:v>1.651693187</x:v>
      </x:c>
      <x:c r="H2672" s="8" t="n">
        <x:v>0</x:v>
      </x:c>
      <x:c r="I2672" s="8" t="n">
        <x:v>2.243722663</x:v>
      </x:c>
      <x:c r="J2672" s="8" t="n">
        <x:v>4.533517567</x:v>
      </x:c>
      <x:c r="K2672" s="8" t="n">
        <x:v>70.05298222</x:v>
      </x:c>
    </x:row>
    <x:row r="2673">
      <x:c r="A2673" s="2" t="str">
        <x:v>Ethiopia</x:v>
      </x:c>
      <x:c r="B2673" s="2" t="str">
        <x:v>2025-10</x:v>
      </x:c>
      <x:c r="C2673" s="8" t="n">
        <x:v>3.630733458</x:v>
      </x:c>
      <x:c r="D2673" s="8" t="n">
        <x:v>4.853880283</x:v>
      </x:c>
      <x:c r="E2673" s="8" t="n">
        <x:v>4.714534484</x:v>
      </x:c>
      <x:c r="F2673" s="8" t="n">
        <x:v>10.26514403</x:v>
      </x:c>
      <x:c r="G2673" s="8" t="n">
        <x:v>0.838010473</x:v>
      </x:c>
      <x:c r="H2673" s="8" t="n">
        <x:v>0</x:v>
      </x:c>
      <x:c r="I2673" s="8" t="n">
        <x:v>1.287013755</x:v>
      </x:c>
      <x:c r="J2673" s="8" t="n">
        <x:v>0.836075079</x:v>
      </x:c>
      <x:c r="K2673" s="8" t="n">
        <x:v>32.07470467</x:v>
      </x:c>
    </x:row>
    <x:row r="2674">
      <x:c r="A2674" s="2" t="str">
        <x:v>Ethiopia</x:v>
      </x:c>
      <x:c r="B2674" s="2" t="str">
        <x:v>2025-11</x:v>
      </x:c>
      <x:c r="C2674" s="8" t="n">
        <x:v>2.560898188</x:v>
      </x:c>
      <x:c r="D2674" s="8" t="n">
        <x:v>3.200593219</x:v>
      </x:c>
      <x:c r="E2674" s="8" t="n">
        <x:v>3.429358224</x:v>
      </x:c>
      <x:c r="F2674" s="8" t="n">
        <x:v>5.744545769</x:v>
      </x:c>
      <x:c r="G2674" s="8" t="n">
        <x:v>1.063334056</x:v>
      </x:c>
      <x:c r="H2674" s="8" t="n">
        <x:v>0</x:v>
      </x:c>
      <x:c r="I2674" s="8" t="n">
        <x:v>0.707477247</x:v>
      </x:c>
      <x:c r="J2674" s="8" t="n">
        <x:v>1.237026086</x:v>
      </x:c>
      <x:c r="K2674" s="8" t="n">
        <x:v>20.35162102</x:v>
      </x:c>
    </x:row>
    <x:row r="2675">
      <x:c r="A2675" s="2" t="str">
        <x:v>Ethiopia</x:v>
      </x:c>
      <x:c r="B2675" s="2" t="str">
        <x:v>2025-12</x:v>
      </x:c>
      <x:c r="C2675" s="8" t="n">
        <x:v>12.74816177</x:v>
      </x:c>
      <x:c r="D2675" s="8" t="n">
        <x:v>17.71139713</x:v>
      </x:c>
      <x:c r="E2675" s="8" t="n">
        <x:v>12.32536779</x:v>
      </x:c>
      <x:c r="F2675" s="8" t="n">
        <x:v>24.76102938</x:v>
      </x:c>
      <x:c r="G2675" s="8" t="n">
        <x:v>2.895220588</x:v>
      </x:c>
      <x:c r="H2675" s="8" t="n">
        <x:v>0</x:v>
      </x:c>
      <x:c r="I2675" s="8" t="n">
        <x:v>6.893382682</x:v>
      </x:c>
      <x:c r="J2675" s="8" t="n">
        <x:v>2.068014706</x:v>
      </x:c>
      <x:c r="K2675" s="8" t="n">
        <x:v>61.59007153</x:v>
      </x:c>
    </x:row>
    <x:row r="2676">
      <x:c r="A2676" s="2" t="str">
        <x:v>Ethiopia</x:v>
      </x:c>
      <x:c r="B2676" s="2" t="str">
        <x:v>2026-01</x:v>
      </x:c>
      <x:c r="C2676" s="8" t="n">
        <x:v>21.27976219</x:v>
      </x:c>
      <x:c r="D2676" s="8" t="n">
        <x:v>28.64583418</x:v>
      </x:c>
      <x:c r="E2676" s="8" t="n">
        <x:v>25.2529763</x:v>
      </x:c>
      <x:c r="F2676" s="8" t="n">
        <x:v>33.89880941</x:v>
      </x:c>
      <x:c r="G2676" s="8" t="n">
        <x:v>6.160714229</x:v>
      </x:c>
      <x:c r="H2676" s="8" t="n">
        <x:v>0</x:v>
      </x:c>
      <x:c r="I2676" s="8" t="n">
        <x:v>9.910714484</x:v>
      </x:c>
      <x:c r="J2676" s="8" t="n">
        <x:v>4.955357491</x:v>
      </x:c>
      <x:c r="K2676" s="8" t="n">
        <x:v>94.36012397</x:v>
      </x:c>
    </x:row>
    <x:row r="2677">
      <x:c r="A2677" s="2" t="str">
        <x:v>Ethiopia</x:v>
      </x:c>
      <x:c r="B2677" s="2" t="str">
        <x:v>2026-02</x:v>
      </x:c>
      <x:c r="C2677" s="8" t="n">
        <x:v>8.676956665</x:v>
      </x:c>
      <x:c r="D2677" s="8" t="n">
        <x:v>12.95479656</x:v>
      </x:c>
      <x:c r="E2677" s="8" t="n">
        <x:v>15.14884258</x:v>
      </x:c>
      <x:c r="F2677" s="8" t="n">
        <x:v>16.36163161</x:v>
      </x:c>
      <x:c r="G2677" s="8" t="n">
        <x:v>6.515986812</x:v>
      </x:c>
      <x:c r="H2677" s="8" t="n">
        <x:v>0</x:v>
      </x:c>
      <x:c r="I2677" s="8" t="n">
        <x:v>2.811466373</x:v>
      </x:c>
      <x:c r="J2677" s="8" t="n">
        <x:v>2.183020995</x:v>
      </x:c>
      <x:c r="K2677" s="8" t="n">
        <x:v>62.61301322</x:v>
      </x:c>
    </x:row>
    <x:row r="2678">
      <x:c r="A2678" s="2" t="str">
        <x:v>Ethiopia</x:v>
      </x:c>
      <x:c r="B2678" s="2" t="str">
        <x:v>2026-03</x:v>
      </x:c>
      <x:c r="C2678" s="8" t="n">
        <x:v>21.03202844</x:v>
      </x:c>
      <x:c r="D2678" s="8" t="n">
        <x:v>19.6322664</x:v>
      </x:c>
      <x:c r="E2678" s="8" t="n">
        <x:v>15.81257416</x:v>
      </x:c>
      <x:c r="F2678" s="8" t="n">
        <x:v>30.42704708</x:v>
      </x:c>
      <x:c r="G2678" s="8" t="n">
        <x:v>3.879003649</x:v>
      </x:c>
      <x:c r="H2678" s="8" t="n">
        <x:v>0.533807829</x:v>
      </x:c>
      <x:c r="I2678" s="8" t="n">
        <x:v>5.871886121</x:v>
      </x:c>
      <x:c r="J2678" s="8" t="n">
        <x:v>3.523131763</x:v>
      </x:c>
      <x:c r="K2678" s="8" t="n">
        <x:v>84.1162547</x:v>
      </x:c>
    </x:row>
    <x:row r="2679">
      <x:c r="A2679" s="2" t="str">
        <x:v>Ethiopia</x:v>
      </x:c>
      <x:c r="B2679" s="2" t="str">
        <x:v>2026-04</x:v>
      </x:c>
      <x:c r="C2679" s="8" t="n">
        <x:v>13.08771911</x:v>
      </x:c>
      <x:c r="D2679" s="8" t="n">
        <x:v>13.81286473</x:v>
      </x:c>
      <x:c r="E2679" s="8" t="n">
        <x:v>9.356725258</x:v>
      </x:c>
      <x:c r="F2679" s="8" t="n">
        <x:v>18.50292373</x:v>
      </x:c>
      <x:c r="G2679" s="8" t="n">
        <x:v>4.538011802</x:v>
      </x:c>
      <x:c r="H2679" s="8" t="n">
        <x:v>0</x:v>
      </x:c>
      <x:c r="I2679" s="8" t="n">
        <x:v>4.035087747</x:v>
      </x:c>
      <x:c r="J2679" s="8" t="n">
        <x:v>3.122807107</x:v>
      </x:c>
      <x:c r="K2679" s="8" t="n">
        <x:v>67.53216359</x:v>
      </x:c>
    </x:row>
    <x:row r="2680">
      <x:c r="A2680" s="2" t="str">
        <x:v>Ethiopia</x:v>
      </x:c>
      <x:c r="B2680" s="2" t="str">
        <x:v>2026-05</x:v>
      </x:c>
      <x:c r="C2680" s="8" t="n">
        <x:v>18.56418912</x:v>
      </x:c>
      <x:c r="D2680" s="8" t="n">
        <x:v>19.18918994</x:v>
      </x:c>
      <x:c r="E2680" s="8" t="n">
        <x:v>25.84459564</x:v>
      </x:c>
      <x:c r="F2680" s="8" t="n">
        <x:v>30.81081127</x:v>
      </x:c>
      <x:c r="G2680" s="8" t="n">
        <x:v>5.878378572</x:v>
      </x:c>
      <x:c r="H2680" s="8" t="n">
        <x:v>0.760135135</x:v>
      </x:c>
      <x:c r="I2680" s="8" t="n">
        <x:v>11.13175701</x:v>
      </x:c>
      <x:c r="J2680" s="8" t="n">
        <x:v>3.243243211</x:v>
      </x:c>
      <x:c r="K2680" s="8" t="n">
        <x:v>104.7804024</x:v>
      </x:c>
    </x:row>
    <x:row r="2681">
      <x:c r="A2681" s="2" t="str">
        <x:v>Ethiopia</x:v>
      </x:c>
      <x:c r="B2681" s="2" t="str">
        <x:v>2026-06</x:v>
      </x:c>
      <x:c r="C2681" s="8" t="n">
        <x:v>9.436229417</x:v>
      </x:c>
      <x:c r="D2681" s="8" t="n">
        <x:v>13.04066547</x:v>
      </x:c>
      <x:c r="E2681" s="8" t="n">
        <x:v>12.91127542</x:v>
      </x:c>
      <x:c r="F2681" s="8" t="n">
        <x:v>18.93715281</x:v>
      </x:c>
      <x:c r="G2681" s="8" t="n">
        <x:v>4.001848535</x:v>
      </x:c>
      <x:c r="H2681" s="8" t="n">
        <x:v>0.415896488</x:v>
      </x:c>
      <x:c r="I2681" s="8" t="n">
        <x:v>2.162661812</x:v>
      </x:c>
      <x:c r="J2681" s="8" t="n">
        <x:v>2.218114559</x:v>
      </x:c>
      <x:c r="K2681" s="8" t="n">
        <x:v>57.56931807</x:v>
      </x:c>
    </x:row>
    <x:row r="2682">
      <x:c r="A2682" s="2" t="str">
        <x:v>Ethiopia</x:v>
      </x:c>
      <x:c r="B2682" s="2" t="str">
        <x:v>2026-07</x:v>
      </x:c>
      <x:c r="C2682" s="8" t="n">
        <x:v>15.45918367</x:v>
      </x:c>
      <x:c r="D2682" s="8" t="n">
        <x:v>15.86734706</x:v>
      </x:c>
      <x:c r="E2682" s="8" t="n">
        <x:v>10.72448928</x:v>
      </x:c>
      <x:c r="F2682" s="8" t="n">
        <x:v>21.5102041</x:v>
      </x:c>
      <x:c r="G2682" s="8" t="n">
        <x:v>5.051020603</x:v>
      </x:c>
      <x:c r="H2682" s="8" t="n">
        <x:v>0.459183673</x:v>
      </x:c>
      <x:c r="I2682" s="8" t="n">
        <x:v>3.244898076</x:v>
      </x:c>
      <x:c r="J2682" s="8" t="n">
        <x:v>3.642857245</x:v>
      </x:c>
      <x:c r="K2682" s="8" t="n">
        <x:v>61.25510335</x:v>
      </x:c>
    </x:row>
    <x:row r="2683">
      <x:c r="A2683" s="2" t="str">
        <x:v>Ethiopia</x:v>
      </x:c>
      <x:c r="B2683" s="2" t="str">
        <x:v>2026-08</x:v>
      </x:c>
      <x:c r="C2683" s="8" t="n">
        <x:v>11.76393452628714</x:v>
      </x:c>
      <x:c r="D2683" s="8" t="n">
        <x:v>12.557377252422397</x:v>
      </x:c>
      <x:c r="E2683" s="8" t="n">
        <x:v>13.927868764908588</x:v>
      </x:c>
      <x:c r="F2683" s="8" t="n">
        <x:v>16.340982906153943</x:v>
      </x:c>
      <x:c r="G2683" s="8" t="n">
        <x:v>4.144262220038742</x:v>
      </x:c>
      <x:c r="H2683" s="8" t="n">
        <x:v>0.39344262295082</x:v>
      </x:c>
      <x:c r="I2683" s="8" t="n">
        <x:v>3.442622997721688</x:v>
      </x:c>
      <x:c r="J2683" s="8" t="n">
        <x:v>5.068852612229644</x:v>
      </x:c>
      <x:c r="K2683" s="8" t="n">
        <x:v>50.47213335506252</x:v>
      </x:c>
    </x:row>
    <x:row r="2684">
      <x:c r="A2684" s="2" t="str">
        <x:v>Ethiopia</x:v>
      </x:c>
      <x:c r="B2684" s="2" t="str">
        <x:v>2026-09</x:v>
      </x:c>
      <x:c r="C2684" s="8" t="n">
        <x:v>6.549653874809142</x:v>
      </x:c>
      <x:c r="D2684" s="8" t="n">
        <x:v>8.129330452264869</x:v>
      </x:c>
      <x:c r="E2684" s="8" t="n">
        <x:v>6.323325606471672</x:v>
      </x:c>
      <x:c r="F2684" s="8" t="n">
        <x:v>10.000000286322543</x:v>
      </x:c>
      <x:c r="G2684" s="8" t="n">
        <x:v>1.593533487297921</x:v>
      </x:c>
      <x:c r="H2684" s="8" t="n">
        <x:v>0</x:v>
      </x:c>
      <x:c r="I2684" s="8" t="n">
        <x:v>0.683602780172511</x:v>
      </x:c>
      <x:c r="J2684" s="8" t="n">
        <x:v>2.064665151248077</x:v>
      </x:c>
      <x:c r="K2684" s="8" t="n">
        <x:v>38.374133781803124</x:v>
      </x:c>
    </x:row>
    <x:row r="2685">
      <x:c r="A2685" s="2" t="str">
        <x:v>Gabon</x:v>
      </x:c>
      <x:c r="B2685" s="2" t="str">
        <x:v>2015-01</x:v>
      </x:c>
      <x:c r="C2685" s="8" t="n">
        <x:v>0</x:v>
      </x:c>
      <x:c r="D2685" s="8" t="n">
        <x:v>0.896414343</x:v>
      </x:c>
      <x:c r="E2685" s="8" t="n">
        <x:v>2.848605616</x:v>
      </x:c>
      <x:c r="F2685" s="8" t="n">
        <x:v>68.1274804</x:v>
      </x:c>
      <x:c r="G2685" s="8" t="n">
        <x:v>0</x:v>
      </x:c>
      <x:c r="H2685" s="8" t="n">
        <x:v>0</x:v>
      </x:c>
      <x:c r="I2685" s="8" t="n">
        <x:v>3.46613562</x:v>
      </x:c>
      <x:c r="J2685" s="8" t="n">
        <x:v>0</x:v>
      </x:c>
      <x:c r="K2685" s="8" t="n">
        <x:v>93.22708199</x:v>
      </x:c>
    </x:row>
    <x:row r="2686">
      <x:c r="A2686" s="2" t="str">
        <x:v>Gabon</x:v>
      </x:c>
      <x:c r="B2686" s="2" t="str">
        <x:v>2015-02</x:v>
      </x:c>
      <x:c r="C2686" s="8" t="n">
        <x:v>4.277978477</x:v>
      </x:c>
      <x:c r="D2686" s="8" t="n">
        <x:v>0</x:v>
      </x:c>
      <x:c r="E2686" s="8" t="n">
        <x:v>12.38267155</x:v>
      </x:c>
      <x:c r="F2686" s="8" t="n">
        <x:v>48.62815124</x:v>
      </x:c>
      <x:c r="G2686" s="8" t="n">
        <x:v>4.115523328</x:v>
      </x:c>
      <x:c r="H2686" s="8" t="n">
        <x:v>0</x:v>
      </x:c>
      <x:c r="I2686" s="8" t="n">
        <x:v>2.815884588</x:v>
      </x:c>
      <x:c r="J2686" s="8" t="n">
        <x:v>0</x:v>
      </x:c>
      <x:c r="K2686" s="8" t="n">
        <x:v>83.84475579</x:v>
      </x:c>
    </x:row>
    <x:row r="2687">
      <x:c r="A2687" s="2" t="str">
        <x:v>Gabon</x:v>
      </x:c>
      <x:c r="B2687" s="2" t="str">
        <x:v>2015-03</x:v>
      </x:c>
      <x:c r="C2687" s="8" t="n">
        <x:v>7.663043686</x:v>
      </x:c>
      <x:c r="D2687" s="8" t="n">
        <x:v>0</x:v>
      </x:c>
      <x:c r="E2687" s="8" t="n">
        <x:v>20.19021751</x:v>
      </x:c>
      <x:c r="F2687" s="8" t="n">
        <x:v>7.663043621</x:v>
      </x:c>
      <x:c r="G2687" s="8" t="n">
        <x:v>6.195651967</x:v>
      </x:c>
      <x:c r="H2687" s="8" t="n">
        <x:v>0</x:v>
      </x:c>
      <x:c r="I2687" s="8" t="n">
        <x:v>3.260869695</x:v>
      </x:c>
      <x:c r="J2687" s="8" t="n">
        <x:v>0</x:v>
      </x:c>
      <x:c r="K2687" s="8" t="n">
        <x:v>58.64130123</x:v>
      </x:c>
    </x:row>
    <x:row r="2688">
      <x:c r="A2688" s="2" t="str">
        <x:v>Gabon</x:v>
      </x:c>
      <x:c r="B2688" s="2" t="str">
        <x:v>2015-04</x:v>
      </x:c>
      <x:c r="C2688" s="8" t="n">
        <x:v>6.980198209</x:v>
      </x:c>
      <x:c r="D2688" s="8" t="n">
        <x:v>0</x:v>
      </x:c>
      <x:c r="E2688" s="8" t="n">
        <x:v>18.0940595</x:v>
      </x:c>
      <x:c r="F2688" s="8" t="n">
        <x:v>7.574257579</x:v>
      </x:c>
      <x:c r="G2688" s="8" t="n">
        <x:v>5.643564168</x:v>
      </x:c>
      <x:c r="H2688" s="8" t="n">
        <x:v>0</x:v>
      </x:c>
      <x:c r="I2688" s="8" t="n">
        <x:v>3.861386292</x:v>
      </x:c>
      <x:c r="J2688" s="8" t="n">
        <x:v>0</x:v>
      </x:c>
      <x:c r="K2688" s="8" t="n">
        <x:v>56.98019549</x:v>
      </x:c>
    </x:row>
    <x:row r="2689">
      <x:c r="A2689" s="2" t="str">
        <x:v>Gabon</x:v>
      </x:c>
      <x:c r="B2689" s="2" t="str">
        <x:v>2015-05</x:v>
      </x:c>
      <x:c r="C2689" s="8" t="n">
        <x:v>6.980198209</x:v>
      </x:c>
      <x:c r="D2689" s="8" t="n">
        <x:v>0</x:v>
      </x:c>
      <x:c r="E2689" s="8" t="n">
        <x:v>18.0940595</x:v>
      </x:c>
      <x:c r="F2689" s="8" t="n">
        <x:v>7.574257579</x:v>
      </x:c>
      <x:c r="G2689" s="8" t="n">
        <x:v>5.643564168</x:v>
      </x:c>
      <x:c r="H2689" s="8" t="n">
        <x:v>0</x:v>
      </x:c>
      <x:c r="I2689" s="8" t="n">
        <x:v>3.861386292</x:v>
      </x:c>
      <x:c r="J2689" s="8" t="n">
        <x:v>0</x:v>
      </x:c>
      <x:c r="K2689" s="8" t="n">
        <x:v>56.98019549</x:v>
      </x:c>
    </x:row>
    <x:row r="2690">
      <x:c r="A2690" s="2" t="str">
        <x:v>Gabon</x:v>
      </x:c>
      <x:c r="B2690" s="2" t="str">
        <x:v>2015-06</x:v>
      </x:c>
      <x:c r="C2690" s="8" t="n">
        <x:v>0</x:v>
      </x:c>
      <x:c r="D2690" s="8" t="n">
        <x:v>0</x:v>
      </x:c>
      <x:c r="E2690" s="8" t="n">
        <x:v>3.251231715</x:v>
      </x:c>
      <x:c r="F2690" s="8" t="n">
        <x:v>2.955665142</x:v>
      </x:c>
      <x:c r="G2690" s="8" t="n">
        <x:v>0</x:v>
      </x:c>
      <x:c r="H2690" s="8" t="n">
        <x:v>0</x:v>
      </x:c>
      <x:c r="I2690" s="8" t="n">
        <x:v>3.694581398</x:v>
      </x:c>
      <x:c r="J2690" s="8" t="n">
        <x:v>0</x:v>
      </x:c>
      <x:c r="K2690" s="8" t="n">
        <x:v>43.05418818</x:v>
      </x:c>
    </x:row>
    <x:row r="2691">
      <x:c r="A2691" s="2" t="str">
        <x:v>Gabon</x:v>
      </x:c>
      <x:c r="B2691" s="2" t="str">
        <x:v>2015-07</x:v>
      </x:c>
      <x:c r="C2691" s="8" t="n">
        <x:v>7.014925563</x:v>
      </x:c>
      <x:c r="D2691" s="8" t="n">
        <x:v>0</x:v>
      </x:c>
      <x:c r="E2691" s="8" t="n">
        <x:v>18.4825883</x:v>
      </x:c>
      <x:c r="F2691" s="8" t="n">
        <x:v>7.611940453</x:v>
      </x:c>
      <x:c r="G2691" s="8" t="n">
        <x:v>5.671641601</x:v>
      </x:c>
      <x:c r="H2691" s="8" t="n">
        <x:v>0</x:v>
      </x:c>
      <x:c r="I2691" s="8" t="n">
        <x:v>3.880597169</x:v>
      </x:c>
      <x:c r="J2691" s="8" t="n">
        <x:v>0</x:v>
      </x:c>
      <x:c r="K2691" s="8" t="n">
        <x:v>57.56218955</x:v>
      </x:c>
    </x:row>
    <x:row r="2692">
      <x:c r="A2692" s="2" t="str">
        <x:v>Gabon</x:v>
      </x:c>
      <x:c r="B2692" s="2" t="str">
        <x:v>2015-08</x:v>
      </x:c>
      <x:c r="C2692" s="8" t="n">
        <x:v>6.9975188</x:v>
      </x:c>
      <x:c r="D2692" s="8" t="n">
        <x:v>0</x:v>
      </x:c>
      <x:c r="E2692" s="8" t="n">
        <x:v>18.4367258</x:v>
      </x:c>
      <x:c r="F2692" s="8" t="n">
        <x:v>7.593052263</x:v>
      </x:c>
      <x:c r="G2692" s="8" t="n">
        <x:v>5.657568049</x:v>
      </x:c>
      <x:c r="H2692" s="8" t="n">
        <x:v>0</x:v>
      </x:c>
      <x:c r="I2692" s="8" t="n">
        <x:v>3.870967896</x:v>
      </x:c>
      <x:c r="J2692" s="8" t="n">
        <x:v>0</x:v>
      </x:c>
      <x:c r="K2692" s="8" t="n">
        <x:v>57.41935534</x:v>
      </x:c>
    </x:row>
    <x:row r="2693">
      <x:c r="A2693" s="2" t="str">
        <x:v>Gabon</x:v>
      </x:c>
      <x:c r="B2693" s="2" t="str">
        <x:v>2015-09</x:v>
      </x:c>
      <x:c r="C2693" s="8" t="n">
        <x:v>7.014925563</x:v>
      </x:c>
      <x:c r="D2693" s="8" t="n">
        <x:v>0</x:v>
      </x:c>
      <x:c r="E2693" s="8" t="n">
        <x:v>18.4825883</x:v>
      </x:c>
      <x:c r="F2693" s="8" t="n">
        <x:v>7.611940453</x:v>
      </x:c>
      <x:c r="G2693" s="8" t="n">
        <x:v>5.671641601</x:v>
      </x:c>
      <x:c r="H2693" s="8" t="n">
        <x:v>0</x:v>
      </x:c>
      <x:c r="I2693" s="8" t="n">
        <x:v>3.880597169</x:v>
      </x:c>
      <x:c r="J2693" s="8" t="n">
        <x:v>0</x:v>
      </x:c>
      <x:c r="K2693" s="8" t="n">
        <x:v>57.86069703</x:v>
      </x:c>
    </x:row>
    <x:row r="2694">
      <x:c r="A2694" s="2" t="str">
        <x:v>Gabon</x:v>
      </x:c>
      <x:c r="B2694" s="2" t="str">
        <x:v>2015-10</x:v>
      </x:c>
      <x:c r="C2694" s="8" t="n">
        <x:v>6.9975188</x:v>
      </x:c>
      <x:c r="D2694" s="8" t="n">
        <x:v>0</x:v>
      </x:c>
      <x:c r="E2694" s="8" t="n">
        <x:v>18.4367258</x:v>
      </x:c>
      <x:c r="F2694" s="8" t="n">
        <x:v>7.9652607</x:v>
      </x:c>
      <x:c r="G2694" s="8" t="n">
        <x:v>5.657568049</x:v>
      </x:c>
      <x:c r="H2694" s="8" t="n">
        <x:v>0</x:v>
      </x:c>
      <x:c r="I2694" s="8" t="n">
        <x:v>4.243176332</x:v>
      </x:c>
      <x:c r="J2694" s="8" t="n">
        <x:v>0</x:v>
      </x:c>
      <x:c r="K2694" s="8" t="n">
        <x:v>58.08933053</x:v>
      </x:c>
    </x:row>
    <x:row r="2695">
      <x:c r="A2695" s="2" t="str">
        <x:v>Gabon</x:v>
      </x:c>
      <x:c r="B2695" s="2" t="str">
        <x:v>2015-11</x:v>
      </x:c>
      <x:c r="C2695" s="8" t="n">
        <x:v>7.286821903</x:v>
      </x:c>
      <x:c r="D2695" s="8" t="n">
        <x:v>0</x:v>
      </x:c>
      <x:c r="E2695" s="8" t="n">
        <x:v>19.50904522</x:v>
      </x:c>
      <x:c r="F2695" s="8" t="n">
        <x:v>7.596899373</x:v>
      </x:c>
      <x:c r="G2695" s="8" t="n">
        <x:v>5.891472671</x:v>
      </x:c>
      <x:c r="H2695" s="8" t="n">
        <x:v>0</x:v>
      </x:c>
      <x:c r="I2695" s="8" t="n">
        <x:v>3.100775317</x:v>
      </x:c>
      <x:c r="J2695" s="8" t="n">
        <x:v>0</x:v>
      </x:c>
      <x:c r="K2695" s="8" t="n">
        <x:v>55.14211895</x:v>
      </x:c>
    </x:row>
    <x:row r="2696">
      <x:c r="A2696" s="2" t="str">
        <x:v>Gabon</x:v>
      </x:c>
      <x:c r="B2696" s="2" t="str">
        <x:v>2015-12</x:v>
      </x:c>
      <x:c r="C2696" s="8" t="n">
        <x:v>7.032419143</x:v>
      </x:c>
      <x:c r="D2696" s="8" t="n">
        <x:v>0</x:v>
      </x:c>
      <x:c r="E2696" s="8" t="n">
        <x:v>18.52867954</x:v>
      </x:c>
      <x:c r="F2696" s="8" t="n">
        <x:v>7.630922848</x:v>
      </x:c>
      <x:c r="G2696" s="8" t="n">
        <x:v>5.685785346</x:v>
      </x:c>
      <x:c r="H2696" s="8" t="n">
        <x:v>0</x:v>
      </x:c>
      <x:c r="I2696" s="8" t="n">
        <x:v>3.890274469</x:v>
      </x:c>
      <x:c r="J2696" s="8" t="n">
        <x:v>0</x:v>
      </x:c>
      <x:c r="K2696" s="8" t="n">
        <x:v>57.70573616</x:v>
      </x:c>
    </x:row>
    <x:row r="2697">
      <x:c r="A2697" s="2" t="str">
        <x:v>Gabon</x:v>
      </x:c>
      <x:c r="B2697" s="2" t="str">
        <x:v>2016-01</x:v>
      </x:c>
      <x:c r="C2697" s="8" t="n">
        <x:v>6.308725003</x:v>
      </x:c>
      <x:c r="D2697" s="8" t="n">
        <x:v>0</x:v>
      </x:c>
      <x:c r="E2697" s="8" t="n">
        <x:v>16.95749381</x:v>
      </x:c>
      <x:c r="F2697" s="8" t="n">
        <x:v>9.239373804</x:v>
      </x:c>
      <x:c r="G2697" s="8" t="n">
        <x:v>5.10067097</x:v>
      </x:c>
      <x:c r="H2697" s="8" t="n">
        <x:v>0</x:v>
      </x:c>
      <x:c r="I2697" s="8" t="n">
        <x:v>4.295302184</x:v>
      </x:c>
      <x:c r="J2697" s="8" t="n">
        <x:v>0</x:v>
      </x:c>
      <x:c r="K2697" s="8" t="n">
        <x:v>58.3892634</x:v>
      </x:c>
    </x:row>
    <x:row r="2698">
      <x:c r="A2698" s="2" t="str">
        <x:v>Gabon</x:v>
      </x:c>
      <x:c r="B2698" s="2" t="str">
        <x:v>2016-02</x:v>
      </x:c>
      <x:c r="C2698" s="8" t="n">
        <x:v>6.438356339</x:v>
      </x:c>
      <x:c r="D2698" s="8" t="n">
        <x:v>0</x:v>
      </x:c>
      <x:c r="E2698" s="8" t="n">
        <x:v>19.61187326</x:v>
      </x:c>
      <x:c r="F2698" s="8" t="n">
        <x:v>10.09132432</x:v>
      </x:c>
      <x:c r="G2698" s="8" t="n">
        <x:v>5.753424505</x:v>
      </x:c>
      <x:c r="H2698" s="8" t="n">
        <x:v>0</x:v>
      </x:c>
      <x:c r="I2698" s="8" t="n">
        <x:v>4.657534377</x:v>
      </x:c>
      <x:c r="J2698" s="8" t="n">
        <x:v>0</x:v>
      </x:c>
      <x:c r="K2698" s="8" t="n">
        <x:v>63.01369787</x:v>
      </x:c>
    </x:row>
    <x:row r="2699">
      <x:c r="A2699" s="2" t="str">
        <x:v>Gabon</x:v>
      </x:c>
      <x:c r="B2699" s="2" t="str">
        <x:v>2016-03</x:v>
      </x:c>
      <x:c r="C2699" s="8" t="n">
        <x:v>6.800000145</x:v>
      </x:c>
      <x:c r="D2699" s="8" t="n">
        <x:v>0</x:v>
      </x:c>
      <x:c r="E2699" s="8" t="n">
        <x:v>17.04762014</x:v>
      </x:c>
      <x:c r="F2699" s="8" t="n">
        <x:v>9.88571444</x:v>
      </x:c>
      <x:c r="G2699" s="8" t="n">
        <x:v>5.428571247</x:v>
      </x:c>
      <x:c r="H2699" s="8" t="n">
        <x:v>0</x:v>
      </x:c>
      <x:c r="I2699" s="8" t="n">
        <x:v>4.000000136</x:v>
      </x:c>
      <x:c r="J2699" s="8" t="n">
        <x:v>0</x:v>
      </x:c>
      <x:c r="K2699" s="8" t="n">
        <x:v>53.25714334</x:v>
      </x:c>
    </x:row>
    <x:row r="2700">
      <x:c r="A2700" s="2" t="str">
        <x:v>Gabon</x:v>
      </x:c>
      <x:c r="B2700" s="2" t="str">
        <x:v>2016-04</x:v>
      </x:c>
      <x:c r="C2700" s="8" t="n">
        <x:v>5.026738104</x:v>
      </x:c>
      <x:c r="D2700" s="8" t="n">
        <x:v>0</x:v>
      </x:c>
      <x:c r="E2700" s="8" t="n">
        <x:v>15.32976925</x:v>
      </x:c>
      <x:c r="F2700" s="8" t="n">
        <x:v>10.6773623</x:v>
      </x:c>
      <x:c r="G2700" s="8" t="n">
        <x:v>4.064170987</x:v>
      </x:c>
      <x:c r="H2700" s="8" t="n">
        <x:v>0</x:v>
      </x:c>
      <x:c r="I2700" s="8" t="n">
        <x:v>4.010695315</x:v>
      </x:c>
      <x:c r="J2700" s="8" t="n">
        <x:v>0.178253119</x:v>
      </x:c>
      <x:c r="K2700" s="8" t="n">
        <x:v>56.09625737</x:v>
      </x:c>
    </x:row>
    <x:row r="2701">
      <x:c r="A2701" s="2" t="str">
        <x:v>Gabon</x:v>
      </x:c>
      <x:c r="B2701" s="2" t="str">
        <x:v>2016-05</x:v>
      </x:c>
      <x:c r="C2701" s="8" t="n">
        <x:v>2.942330363</x:v>
      </x:c>
      <x:c r="D2701" s="8" t="n">
        <x:v>0.400156926</x:v>
      </x:c>
      <x:c r="E2701" s="8" t="n">
        <x:v>11.83209157</x:v>
      </x:c>
      <x:c r="F2701" s="8" t="n">
        <x:v>25.27658051</x:v>
      </x:c>
      <x:c r="G2701" s="8" t="n">
        <x:v>10.70223626</x:v>
      </x:c>
      <x:c r="H2701" s="8" t="n">
        <x:v>0</x:v>
      </x:c>
      <x:c r="I2701" s="8" t="n">
        <x:v>20.96900797</x:v>
      </x:c>
      <x:c r="J2701" s="8" t="n">
        <x:v>1.023931043</x:v>
      </x:c>
      <x:c r="K2701" s="8" t="n">
        <x:v>300.1608246</x:v>
      </x:c>
    </x:row>
    <x:row r="2702">
      <x:c r="A2702" s="2" t="str">
        <x:v>Gabon</x:v>
      </x:c>
      <x:c r="B2702" s="2" t="str">
        <x:v>2016-06</x:v>
      </x:c>
      <x:c r="C2702" s="8" t="n">
        <x:v>4.828767254</x:v>
      </x:c>
      <x:c r="D2702" s="8" t="n">
        <x:v>0</x:v>
      </x:c>
      <x:c r="E2702" s="8" t="n">
        <x:v>14.29794602</x:v>
      </x:c>
      <x:c r="F2702" s="8" t="n">
        <x:v>7.945205537</x:v>
      </x:c>
      <x:c r="G2702" s="8" t="n">
        <x:v>3.904109458</x:v>
      </x:c>
      <x:c r="H2702" s="8" t="n">
        <x:v>0</x:v>
      </x:c>
      <x:c r="I2702" s="8" t="n">
        <x:v>5.496575489</x:v>
      </x:c>
      <x:c r="J2702" s="8" t="n">
        <x:v>0</x:v>
      </x:c>
      <x:c r="K2702" s="8" t="n">
        <x:v>55.08561632</x:v>
      </x:c>
    </x:row>
    <x:row r="2703">
      <x:c r="A2703" s="2" t="str">
        <x:v>Gabon</x:v>
      </x:c>
      <x:c r="B2703" s="2" t="str">
        <x:v>2016-07</x:v>
      </x:c>
      <x:c r="C2703" s="8" t="n">
        <x:v>4.582132695</x:v>
      </x:c>
      <x:c r="D2703" s="8" t="n">
        <x:v>0.144092219</x:v>
      </x:c>
      <x:c r="E2703" s="8" t="n">
        <x:v>11.15273849</x:v>
      </x:c>
      <x:c r="F2703" s="8" t="n">
        <x:v>9.668587986</x:v>
      </x:c>
      <x:c r="G2703" s="8" t="n">
        <x:v>3.501440812</x:v>
      </x:c>
      <x:c r="H2703" s="8" t="n">
        <x:v>0</x:v>
      </x:c>
      <x:c r="I2703" s="8" t="n">
        <x:v>3.458213394</x:v>
      </x:c>
      <x:c r="J2703" s="8" t="n">
        <x:v>0</x:v>
      </x:c>
      <x:c r="K2703" s="8" t="n">
        <x:v>46.4265138</x:v>
      </x:c>
    </x:row>
    <x:row r="2704">
      <x:c r="A2704" s="2" t="str">
        <x:v>Gabon</x:v>
      </x:c>
      <x:c r="B2704" s="2" t="str">
        <x:v>2016-08</x:v>
      </x:c>
      <x:c r="C2704" s="8" t="n">
        <x:v>4.445928025</x:v>
      </x:c>
      <x:c r="D2704" s="8" t="n">
        <x:v>0.600801068</x:v>
      </x:c>
      <x:c r="E2704" s="8" t="n">
        <x:v>12.22964014</x:v>
      </x:c>
      <x:c r="F2704" s="8" t="n">
        <x:v>11.61548779</x:v>
      </x:c>
      <x:c r="G2704" s="8" t="n">
        <x:v>3.644859711</x:v>
      </x:c>
      <x:c r="H2704" s="8" t="n">
        <x:v>0</x:v>
      </x:c>
      <x:c r="I2704" s="8" t="n">
        <x:v>4.459279179</x:v>
      </x:c>
      <x:c r="J2704" s="8" t="n">
        <x:v>0</x:v>
      </x:c>
      <x:c r="K2704" s="8" t="n">
        <x:v>48.03738349</x:v>
      </x:c>
    </x:row>
    <x:row r="2705">
      <x:c r="A2705" s="2" t="str">
        <x:v>Gabon</x:v>
      </x:c>
      <x:c r="B2705" s="2" t="str">
        <x:v>2016-09</x:v>
      </x:c>
      <x:c r="C2705" s="8" t="n">
        <x:v>4.968152988</x:v>
      </x:c>
      <x:c r="D2705" s="8" t="n">
        <x:v>0</x:v>
      </x:c>
      <x:c r="E2705" s="8" t="n">
        <x:v>12.40445945</x:v>
      </x:c>
      <x:c r="F2705" s="8" t="n">
        <x:v>8.757961859</x:v>
      </x:c>
      <x:c r="G2705" s="8" t="n">
        <x:v>3.630573127</x:v>
      </x:c>
      <x:c r="H2705" s="8" t="n">
        <x:v>0</x:v>
      </x:c>
      <x:c r="I2705" s="8" t="n">
        <x:v>3.343949158</x:v>
      </x:c>
      <x:c r="J2705" s="8" t="n">
        <x:v>0</x:v>
      </x:c>
      <x:c r="K2705" s="8" t="n">
        <x:v>49.42675203</x:v>
      </x:c>
    </x:row>
    <x:row r="2706">
      <x:c r="A2706" s="2" t="str">
        <x:v>Gabon</x:v>
      </x:c>
      <x:c r="B2706" s="2" t="str">
        <x:v>2016-10</x:v>
      </x:c>
      <x:c r="C2706" s="8" t="n">
        <x:v>3.455882446</x:v>
      </x:c>
      <x:c r="D2706" s="8" t="n">
        <x:v>1.286764706</x:v>
      </x:c>
      <x:c r="E2706" s="8" t="n">
        <x:v>14.32598116</x:v>
      </x:c>
      <x:c r="F2706" s="8" t="n">
        <x:v>14.47303941</x:v>
      </x:c>
      <x:c r="G2706" s="8" t="n">
        <x:v>3.74999993</x:v>
      </x:c>
      <x:c r="H2706" s="8" t="n">
        <x:v>0</x:v>
      </x:c>
      <x:c r="I2706" s="8" t="n">
        <x:v>4.901960784</x:v>
      </x:c>
      <x:c r="J2706" s="8" t="n">
        <x:v>0</x:v>
      </x:c>
      <x:c r="K2706" s="8" t="n">
        <x:v>58.40686247</x:v>
      </x:c>
    </x:row>
    <x:row r="2707">
      <x:c r="A2707" s="2" t="str">
        <x:v>Gabon</x:v>
      </x:c>
      <x:c r="B2707" s="2" t="str">
        <x:v>2016-11</x:v>
      </x:c>
      <x:c r="C2707" s="8" t="n">
        <x:v>4.009378781</x:v>
      </x:c>
      <x:c r="D2707" s="8" t="n">
        <x:v>1.559202836</x:v>
      </x:c>
      <x:c r="E2707" s="8" t="n">
        <x:v>12.20398654</x:v>
      </x:c>
      <x:c r="F2707" s="8" t="n">
        <x:v>11.33645967</x:v>
      </x:c>
      <x:c r="G2707" s="8" t="n">
        <x:v>3.704572031</x:v>
      </x:c>
      <x:c r="H2707" s="8" t="n">
        <x:v>0</x:v>
      </x:c>
      <x:c r="I2707" s="8" t="n">
        <x:v>2.473622581</x:v>
      </x:c>
      <x:c r="J2707" s="8" t="n">
        <x:v>0</x:v>
      </x:c>
      <x:c r="K2707" s="8" t="n">
        <x:v>57.29191152</x:v>
      </x:c>
    </x:row>
    <x:row r="2708">
      <x:c r="A2708" s="2" t="str">
        <x:v>Gabon</x:v>
      </x:c>
      <x:c r="B2708" s="2" t="str">
        <x:v>2016-12</x:v>
      </x:c>
      <x:c r="C2708" s="8" t="n">
        <x:v>3.665048636</x:v>
      </x:c>
      <x:c r="D2708" s="8" t="n">
        <x:v>0.291262147</x:v>
      </x:c>
      <x:c r="E2708" s="8" t="n">
        <x:v>12.35436945</x:v>
      </x:c>
      <x:c r="F2708" s="8" t="n">
        <x:v>8.567961153</x:v>
      </x:c>
      <x:c r="G2708" s="8" t="n">
        <x:v>3.786407628</x:v>
      </x:c>
      <x:c r="H2708" s="8" t="n">
        <x:v>0</x:v>
      </x:c>
      <x:c r="I2708" s="8" t="n">
        <x:v>5.133495313</x:v>
      </x:c>
      <x:c r="J2708" s="8" t="n">
        <x:v>0</x:v>
      </x:c>
      <x:c r="K2708" s="8" t="n">
        <x:v>52.82766909</x:v>
      </x:c>
    </x:row>
    <x:row r="2709">
      <x:c r="A2709" s="2" t="str">
        <x:v>Gabon</x:v>
      </x:c>
      <x:c r="B2709" s="2" t="str">
        <x:v>2017-01</x:v>
      </x:c>
      <x:c r="C2709" s="8" t="n">
        <x:v>4.684813863</x:v>
      </x:c>
      <x:c r="D2709" s="8" t="n">
        <x:v>0.171919778</x:v>
      </x:c>
      <x:c r="E2709" s="8" t="n">
        <x:v>13.03725007</x:v>
      </x:c>
      <x:c r="F2709" s="8" t="n">
        <x:v>8.567335578</x:v>
      </x:c>
      <x:c r="G2709" s="8" t="n">
        <x:v>4.240687597</x:v>
      </x:c>
      <x:c r="H2709" s="8" t="n">
        <x:v>0</x:v>
      </x:c>
      <x:c r="I2709" s="8" t="n">
        <x:v>2.86532965</x:v>
      </x:c>
      <x:c r="J2709" s="8" t="n">
        <x:v>0</x:v>
      </x:c>
      <x:c r="K2709" s="8" t="n">
        <x:v>54.21203518</x:v>
      </x:c>
    </x:row>
    <x:row r="2710">
      <x:c r="A2710" s="2" t="str">
        <x:v>Gabon</x:v>
      </x:c>
      <x:c r="B2710" s="2" t="str">
        <x:v>2017-02</x:v>
      </x:c>
      <x:c r="C2710" s="8" t="n">
        <x:v>4.246988067</x:v>
      </x:c>
      <x:c r="D2710" s="8" t="n">
        <x:v>0</x:v>
      </x:c>
      <x:c r="E2710" s="8" t="n">
        <x:v>16.58132597</x:v>
      </x:c>
      <x:c r="F2710" s="8" t="n">
        <x:v>9.924698917</x:v>
      </x:c>
      <x:c r="G2710" s="8" t="n">
        <x:v>4.367469736</x:v>
      </x:c>
      <x:c r="H2710" s="8" t="n">
        <x:v>0</x:v>
      </x:c>
      <x:c r="I2710" s="8" t="n">
        <x:v>4.698795332</x:v>
      </x:c>
      <x:c r="J2710" s="8" t="n">
        <x:v>0</x:v>
      </x:c>
      <x:c r="K2710" s="8" t="n">
        <x:v>58.23795138</x:v>
      </x:c>
    </x:row>
    <x:row r="2711">
      <x:c r="A2711" s="2" t="str">
        <x:v>Gabon</x:v>
      </x:c>
      <x:c r="B2711" s="2" t="str">
        <x:v>2017-03</x:v>
      </x:c>
      <x:c r="C2711" s="8" t="n">
        <x:v>4.572230134</x:v>
      </x:c>
      <x:c r="D2711" s="8" t="n">
        <x:v>0.210378682</x:v>
      </x:c>
      <x:c r="E2711" s="8" t="n">
        <x:v>14.19354913</x:v>
      </x:c>
      <x:c r="F2711" s="8" t="n">
        <x:v>13.73071567</x:v>
      </x:c>
      <x:c r="G2711" s="8" t="n">
        <x:v>3.197755854</x:v>
      </x:c>
      <x:c r="H2711" s="8" t="n">
        <x:v>0</x:v>
      </x:c>
      <x:c r="I2711" s="8" t="n">
        <x:v>2.90322588</x:v>
      </x:c>
      <x:c r="J2711" s="8" t="n">
        <x:v>0</x:v>
      </x:c>
      <x:c r="K2711" s="8" t="n">
        <x:v>55.13323912</x:v>
      </x:c>
    </x:row>
    <x:row r="2712">
      <x:c r="A2712" s="2" t="str">
        <x:v>Gabon</x:v>
      </x:c>
      <x:c r="B2712" s="2" t="str">
        <x:v>2017-04</x:v>
      </x:c>
      <x:c r="C2712" s="8" t="n">
        <x:v>4.69273755</x:v>
      </x:c>
      <x:c r="D2712" s="8" t="n">
        <x:v>0.209497207</x:v>
      </x:c>
      <x:c r="E2712" s="8" t="n">
        <x:v>12.6256992</x:v>
      </x:c>
      <x:c r="F2712" s="8" t="n">
        <x:v>9.539106338</x:v>
      </x:c>
      <x:c r="G2712" s="8" t="n">
        <x:v>3.184357435</x:v>
      </x:c>
      <x:c r="H2712" s="8" t="n">
        <x:v>0</x:v>
      </x:c>
      <x:c r="I2712" s="8" t="n">
        <x:v>4.413408041</x:v>
      </x:c>
      <x:c r="J2712" s="8" t="n">
        <x:v>0.209497207</x:v>
      </x:c>
      <x:c r="K2712" s="8" t="n">
        <x:v>54.91620072</x:v>
      </x:c>
    </x:row>
    <x:row r="2713">
      <x:c r="A2713" s="2" t="str">
        <x:v>Gabon</x:v>
      </x:c>
      <x:c r="B2713" s="2" t="str">
        <x:v>2017-05</x:v>
      </x:c>
      <x:c r="C2713" s="8" t="n">
        <x:v>3.561643923</x:v>
      </x:c>
      <x:c r="D2713" s="8" t="n">
        <x:v>0.342465753</x:v>
      </x:c>
      <x:c r="E2713" s="8" t="n">
        <x:v>10.91324276</x:v>
      </x:c>
      <x:c r="F2713" s="8" t="n">
        <x:v>12.81963464</x:v>
      </x:c>
      <x:c r="G2713" s="8" t="n">
        <x:v>2.602739639</x:v>
      </x:c>
      <x:c r="H2713" s="8" t="n">
        <x:v>0</x:v>
      </x:c>
      <x:c r="I2713" s="8" t="n">
        <x:v>3.436073185</x:v>
      </x:c>
      <x:c r="J2713" s="8" t="n">
        <x:v>0</x:v>
      </x:c>
      <x:c r="K2713" s="8" t="n">
        <x:v>54.72602847</x:v>
      </x:c>
    </x:row>
    <x:row r="2714">
      <x:c r="A2714" s="2" t="str">
        <x:v>Gabon</x:v>
      </x:c>
      <x:c r="B2714" s="2" t="str">
        <x:v>2017-06</x:v>
      </x:c>
      <x:c r="C2714" s="8" t="n">
        <x:v>3.546441594</x:v>
      </x:c>
      <x:c r="D2714" s="8" t="n">
        <x:v>0.156815435</x:v>
      </x:c>
      <x:c r="E2714" s="8" t="n">
        <x:v>15.27141199</x:v>
      </x:c>
      <x:c r="F2714" s="8" t="n">
        <x:v>13.47406549</x:v>
      </x:c>
      <x:c r="G2714" s="8" t="n">
        <x:v>2.991556</x:v>
      </x:c>
      <x:c r="H2714" s="8" t="n">
        <x:v>0</x:v>
      </x:c>
      <x:c r="I2714" s="8" t="n">
        <x:v>4.125452387</x:v>
      </x:c>
      <x:c r="J2714" s="8" t="n">
        <x:v>0</x:v>
      </x:c>
      <x:c r="K2714" s="8" t="n">
        <x:v>60.21712735</x:v>
      </x:c>
    </x:row>
    <x:row r="2715">
      <x:c r="A2715" s="2" t="str">
        <x:v>Gabon</x:v>
      </x:c>
      <x:c r="B2715" s="2" t="str">
        <x:v>2017-07</x:v>
      </x:c>
      <x:c r="C2715" s="8" t="n">
        <x:v>5.097529389</x:v>
      </x:c>
      <x:c r="D2715" s="8" t="n">
        <x:v>0.546163824</x:v>
      </x:c>
      <x:c r="E2715" s="8" t="n">
        <x:v>14.7594286</x:v>
      </x:c>
      <x:c r="F2715" s="8" t="n">
        <x:v>10.78023442</x:v>
      </x:c>
      <x:c r="G2715" s="8" t="n">
        <x:v>3.120936188</x:v>
      </x:c>
      <x:c r="H2715" s="8" t="n">
        <x:v>0</x:v>
      </x:c>
      <x:c r="I2715" s="8" t="n">
        <x:v>5.279584049</x:v>
      </x:c>
      <x:c r="J2715" s="8" t="n">
        <x:v>0</x:v>
      </x:c>
      <x:c r="K2715" s="8" t="n">
        <x:v>56.76202814</x:v>
      </x:c>
    </x:row>
    <x:row r="2716">
      <x:c r="A2716" s="2" t="str">
        <x:v>Gabon</x:v>
      </x:c>
      <x:c r="B2716" s="2" t="str">
        <x:v>2017-08</x:v>
      </x:c>
      <x:c r="C2716" s="8" t="n">
        <x:v>4.578313387</x:v>
      </x:c>
      <x:c r="D2716" s="8" t="n">
        <x:v>0.401606426</x:v>
      </x:c>
      <x:c r="E2716" s="8" t="n">
        <x:v>16.53279878</x:v>
      </x:c>
      <x:c r="F2716" s="8" t="n">
        <x:v>11.5662653</x:v>
      </x:c>
      <x:c r="G2716" s="8" t="n">
        <x:v>3.052208733</x:v>
      </x:c>
      <x:c r="H2716" s="8" t="n">
        <x:v>0</x:v>
      </x:c>
      <x:c r="I2716" s="8" t="n">
        <x:v>4.136546198</x:v>
      </x:c>
      <x:c r="J2716" s="8" t="n">
        <x:v>0</x:v>
      </x:c>
      <x:c r="K2716" s="8" t="n">
        <x:v>58.12583809</x:v>
      </x:c>
    </x:row>
    <x:row r="2717">
      <x:c r="A2717" s="2" t="str">
        <x:v>Gabon</x:v>
      </x:c>
      <x:c r="B2717" s="2" t="str">
        <x:v>2017-09</x:v>
      </x:c>
      <x:c r="C2717" s="8" t="n">
        <x:v>4.22764238</x:v>
      </x:c>
      <x:c r="D2717" s="8" t="n">
        <x:v>0</x:v>
      </x:c>
      <x:c r="E2717" s="8" t="n">
        <x:v>16.92411987</x:v>
      </x:c>
      <x:c r="F2717" s="8" t="n">
        <x:v>7.831978636</x:v>
      </x:c>
      <x:c r="G2717" s="8" t="n">
        <x:v>3.224932146</x:v>
      </x:c>
      <x:c r="H2717" s="8" t="n">
        <x:v>0</x:v>
      </x:c>
      <x:c r="I2717" s="8" t="n">
        <x:v>3.38753394</x:v>
      </x:c>
      <x:c r="J2717" s="8" t="n">
        <x:v>0</x:v>
      </x:c>
      <x:c r="K2717" s="8" t="n">
        <x:v>56.46341451</x:v>
      </x:c>
    </x:row>
    <x:row r="2718">
      <x:c r="A2718" s="2" t="str">
        <x:v>Gabon</x:v>
      </x:c>
      <x:c r="B2718" s="2" t="str">
        <x:v>2017-10</x:v>
      </x:c>
      <x:c r="C2718" s="8" t="n">
        <x:v>4.123581433</x:v>
      </x:c>
      <x:c r="D2718" s="8" t="n">
        <x:v>0.718789383</x:v>
      </x:c>
      <x:c r="E2718" s="8" t="n">
        <x:v>17.74274978</x:v>
      </x:c>
      <x:c r="F2718" s="8" t="n">
        <x:v>12.14375866</x:v>
      </x:c>
      <x:c r="G2718" s="8" t="n">
        <x:v>3.06431264</x:v>
      </x:c>
      <x:c r="H2718" s="8" t="n">
        <x:v>0</x:v>
      </x:c>
      <x:c r="I2718" s="8" t="n">
        <x:v>3.745271188</x:v>
      </x:c>
      <x:c r="J2718" s="8" t="n">
        <x:v>0</x:v>
      </x:c>
      <x:c r="K2718" s="8" t="n">
        <x:v>61.24842504</x:v>
      </x:c>
    </x:row>
    <x:row r="2719">
      <x:c r="A2719" s="2" t="str">
        <x:v>Gabon</x:v>
      </x:c>
      <x:c r="B2719" s="2" t="str">
        <x:v>2017-11</x:v>
      </x:c>
      <x:c r="C2719" s="8" t="n">
        <x:v>2.618699809</x:v>
      </x:c>
      <x:c r="D2719" s="8" t="n">
        <x:v>0.569758953</x:v>
      </x:c>
      <x:c r="E2719" s="8" t="n">
        <x:v>12.43973748</x:v>
      </x:c>
      <x:c r="F2719" s="8" t="n">
        <x:v>24.94521682</x:v>
      </x:c>
      <x:c r="G2719" s="8" t="n">
        <x:v>10.04748</x:v>
      </x:c>
      <x:c r="H2719" s="8" t="n">
        <x:v>0</x:v>
      </x:c>
      <x:c r="I2719" s="8" t="n">
        <x:v>19.49233065</x:v>
      </x:c>
      <x:c r="J2719" s="8" t="n">
        <x:v>0.953250631</x:v>
      </x:c>
      <x:c r="K2719" s="8" t="n">
        <x:v>283.8093285</x:v>
      </x:c>
    </x:row>
    <x:row r="2720">
      <x:c r="A2720" s="2" t="str">
        <x:v>Gabon</x:v>
      </x:c>
      <x:c r="B2720" s="2" t="str">
        <x:v>2017-12</x:v>
      </x:c>
      <x:c r="C2720" s="8" t="n">
        <x:v>4.826498558</x:v>
      </x:c>
      <x:c r="D2720" s="8" t="n">
        <x:v>0.583596222</x:v>
      </x:c>
      <x:c r="E2720" s="8" t="n">
        <x:v>16.94006269</x:v>
      </x:c>
      <x:c r="F2720" s="8" t="n">
        <x:v>10.64668789</x:v>
      </x:c>
      <x:c r="G2720" s="8" t="n">
        <x:v>3.596214391</x:v>
      </x:c>
      <x:c r="H2720" s="8" t="n">
        <x:v>0</x:v>
      </x:c>
      <x:c r="I2720" s="8" t="n">
        <x:v>4.416403898</x:v>
      </x:c>
      <x:c r="J2720" s="8" t="n">
        <x:v>0</x:v>
      </x:c>
      <x:c r="K2720" s="8" t="n">
        <x:v>55.07886541</x:v>
      </x:c>
    </x:row>
    <x:row r="2721">
      <x:c r="A2721" s="2" t="str">
        <x:v>Gabon</x:v>
      </x:c>
      <x:c r="B2721" s="2" t="str">
        <x:v>2018-01</x:v>
      </x:c>
      <x:c r="C2721" s="8" t="n">
        <x:v>4.350205322</x:v>
      </x:c>
      <x:c r="D2721" s="8" t="n">
        <x:v>0.47879617</x:v>
      </x:c>
      <x:c r="E2721" s="8" t="n">
        <x:v>15.1573188</x:v>
      </x:c>
      <x:c r="F2721" s="8" t="n">
        <x:v>6.730506358</x:v>
      </x:c>
      <x:c r="G2721" s="8" t="n">
        <x:v>3.803009472</x:v>
      </x:c>
      <x:c r="H2721" s="8" t="n">
        <x:v>0</x:v>
      </x:c>
      <x:c r="I2721" s="8" t="n">
        <x:v>3.74829019</x:v>
      </x:c>
      <x:c r="J2721" s="8" t="n">
        <x:v>0</x:v>
      </x:c>
      <x:c r="K2721" s="8" t="n">
        <x:v>57.78385875</x:v>
      </x:c>
    </x:row>
    <x:row r="2722">
      <x:c r="A2722" s="2" t="str">
        <x:v>Gabon</x:v>
      </x:c>
      <x:c r="B2722" s="2" t="str">
        <x:v>2018-02</x:v>
      </x:c>
      <x:c r="C2722" s="8" t="n">
        <x:v>4.45312513</x:v>
      </x:c>
      <x:c r="D2722" s="8" t="n">
        <x:v>0</x:v>
      </x:c>
      <x:c r="E2722" s="8" t="n">
        <x:v>22.29166658</x:v>
      </x:c>
      <x:c r="F2722" s="8" t="n">
        <x:v>12.48697927</x:v>
      </x:c>
      <x:c r="G2722" s="8" t="n">
        <x:v>2.968749901</x:v>
      </x:c>
      <x:c r="H2722" s="8" t="n">
        <x:v>0</x:v>
      </x:c>
      <x:c r="I2722" s="8" t="n">
        <x:v>5.221354154</x:v>
      </x:c>
      <x:c r="J2722" s="8" t="n">
        <x:v>0</x:v>
      </x:c>
      <x:c r="K2722" s="8" t="n">
        <x:v>61.60156525</x:v>
      </x:c>
    </x:row>
    <x:row r="2723">
      <x:c r="A2723" s="2" t="str">
        <x:v>Gabon</x:v>
      </x:c>
      <x:c r="B2723" s="2" t="str">
        <x:v>2018-03</x:v>
      </x:c>
      <x:c r="C2723" s="8" t="n">
        <x:v>3.817330311</x:v>
      </x:c>
      <x:c r="D2723" s="8" t="n">
        <x:v>0.526932084</x:v>
      </x:c>
      <x:c r="E2723" s="8" t="n">
        <x:v>15.50351264</x:v>
      </x:c>
      <x:c r="F2723" s="8" t="n">
        <x:v>12.57611284</x:v>
      </x:c>
      <x:c r="G2723" s="8" t="n">
        <x:v>3.196721222</x:v>
      </x:c>
      <x:c r="H2723" s="8" t="n">
        <x:v>0</x:v>
      </x:c>
      <x:c r="I2723" s="8" t="n">
        <x:v>4.601873614</x:v>
      </x:c>
      <x:c r="J2723" s="8" t="n">
        <x:v>0</x:v>
      </x:c>
      <x:c r="K2723" s="8" t="n">
        <x:v>55.73770712</x:v>
      </x:c>
    </x:row>
    <x:row r="2724">
      <x:c r="A2724" s="2" t="str">
        <x:v>Gabon</x:v>
      </x:c>
      <x:c r="B2724" s="2" t="str">
        <x:v>2018-04</x:v>
      </x:c>
      <x:c r="C2724" s="8" t="n">
        <x:v>3.298245703</x:v>
      </x:c>
      <x:c r="D2724" s="8" t="n">
        <x:v>0</x:v>
      </x:c>
      <x:c r="E2724" s="8" t="n">
        <x:v>12.07017508</x:v>
      </x:c>
      <x:c r="F2724" s="8" t="n">
        <x:v>11.98830446</x:v>
      </x:c>
      <x:c r="G2724" s="8" t="n">
        <x:v>3.368420963</x:v>
      </x:c>
      <x:c r="H2724" s="8" t="n">
        <x:v>0</x:v>
      </x:c>
      <x:c r="I2724" s="8" t="n">
        <x:v>3.43859653</x:v>
      </x:c>
      <x:c r="J2724" s="8" t="n">
        <x:v>0</x:v>
      </x:c>
      <x:c r="K2724" s="8" t="n">
        <x:v>48.60818693</x:v>
      </x:c>
    </x:row>
    <x:row r="2725">
      <x:c r="A2725" s="2" t="str">
        <x:v>Gabon</x:v>
      </x:c>
      <x:c r="B2725" s="2" t="str">
        <x:v>2018-05</x:v>
      </x:c>
      <x:c r="C2725" s="8" t="n">
        <x:v>2.980972597</x:v>
      </x:c>
      <x:c r="D2725" s="8" t="n">
        <x:v>0</x:v>
      </x:c>
      <x:c r="E2725" s="8" t="n">
        <x:v>9.989428898</x:v>
      </x:c>
      <x:c r="F2725" s="8" t="n">
        <x:v>12.18816072</x:v>
      </x:c>
      <x:c r="G2725" s="8" t="n">
        <x:v>2.410147911</x:v>
      </x:c>
      <x:c r="H2725" s="8" t="n">
        <x:v>0</x:v>
      </x:c>
      <x:c r="I2725" s="8" t="n">
        <x:v>4.503171439</x:v>
      </x:c>
      <x:c r="J2725" s="8" t="n">
        <x:v>0</x:v>
      </x:c>
      <x:c r="K2725" s="8" t="n">
        <x:v>55.17970641</x:v>
      </x:c>
    </x:row>
    <x:row r="2726">
      <x:c r="A2726" s="2" t="str">
        <x:v>Gabon</x:v>
      </x:c>
      <x:c r="B2726" s="2" t="str">
        <x:v>2018-06</x:v>
      </x:c>
      <x:c r="C2726" s="8" t="n">
        <x:v>5.517970533</x:v>
      </x:c>
      <x:c r="D2726" s="8" t="n">
        <x:v>0.126849899</x:v>
      </x:c>
      <x:c r="E2726" s="8" t="n">
        <x:v>12.23044393</x:v>
      </x:c>
      <x:c r="F2726" s="8" t="n">
        <x:v>8.594080484</x:v>
      </x:c>
      <x:c r="G2726" s="8" t="n">
        <x:v>2.515856156</x:v>
      </x:c>
      <x:c r="H2726" s="8" t="n">
        <x:v>0</x:v>
      </x:c>
      <x:c r="I2726" s="8" t="n">
        <x:v>3.720930414</x:v>
      </x:c>
      <x:c r="J2726" s="8" t="n">
        <x:v>0</x:v>
      </x:c>
      <x:c r="K2726" s="8" t="n">
        <x:v>53.2135324</x:v>
      </x:c>
    </x:row>
    <x:row r="2727">
      <x:c r="A2727" s="2" t="str">
        <x:v>Gabon</x:v>
      </x:c>
      <x:c r="B2727" s="2" t="str">
        <x:v>2018-07</x:v>
      </x:c>
      <x:c r="C2727" s="8" t="n">
        <x:v>0.663390675</x:v>
      </x:c>
      <x:c r="D2727" s="8" t="n">
        <x:v>0.44226046</x:v>
      </x:c>
      <x:c r="E2727" s="8" t="n">
        <x:v>5.859951012</x:v>
      </x:c>
      <x:c r="F2727" s="8" t="n">
        <x:v>7.407862695</x:v>
      </x:c>
      <x:c r="G2727" s="8" t="n">
        <x:v>0.552825553</x:v>
      </x:c>
      <x:c r="H2727" s="8" t="n">
        <x:v>0</x:v>
      </x:c>
      <x:c r="I2727" s="8" t="n">
        <x:v>3.587223769</x:v>
      </x:c>
      <x:c r="J2727" s="8" t="n">
        <x:v>0</x:v>
      </x:c>
      <x:c r="K2727" s="8" t="n">
        <x:v>47.03931173</x:v>
      </x:c>
    </x:row>
    <x:row r="2728">
      <x:c r="A2728" s="2" t="str">
        <x:v>Gabon</x:v>
      </x:c>
      <x:c r="B2728" s="2" t="str">
        <x:v>2018-08</x:v>
      </x:c>
      <x:c r="C2728" s="8" t="n">
        <x:v>5.005382131</x:v>
      </x:c>
      <x:c r="D2728" s="8" t="n">
        <x:v>0</x:v>
      </x:c>
      <x:c r="E2728" s="8" t="n">
        <x:v>12.49730874</x:v>
      </x:c>
      <x:c r="F2728" s="8" t="n">
        <x:v>8.493003317</x:v>
      </x:c>
      <x:c r="G2728" s="8" t="n">
        <x:v>3.907427259</x:v>
      </x:c>
      <x:c r="H2728" s="8" t="n">
        <x:v>0</x:v>
      </x:c>
      <x:c r="I2728" s="8" t="n">
        <x:v>4.876211103</x:v>
      </x:c>
      <x:c r="J2728" s="8" t="n">
        <x:v>0</x:v>
      </x:c>
      <x:c r="K2728" s="8" t="n">
        <x:v>49.601723</x:v>
      </x:c>
    </x:row>
    <x:row r="2729">
      <x:c r="A2729" s="2" t="str">
        <x:v>Gabon</x:v>
      </x:c>
      <x:c r="B2729" s="2" t="str">
        <x:v>2018-09</x:v>
      </x:c>
      <x:c r="C2729" s="8" t="n">
        <x:v>3.122449067</x:v>
      </x:c>
      <x:c r="D2729" s="8" t="n">
        <x:v>0.704081642</x:v>
      </x:c>
      <x:c r="E2729" s="8" t="n">
        <x:v>9.540816035</x:v>
      </x:c>
      <x:c r="F2729" s="8" t="n">
        <x:v>8.979592153</x:v>
      </x:c>
      <x:c r="G2729" s="8" t="n">
        <x:v>2.326530534</x:v>
      </x:c>
      <x:c r="H2729" s="8" t="n">
        <x:v>0</x:v>
      </x:c>
      <x:c r="I2729" s="8" t="n">
        <x:v>2.469387857</x:v>
      </x:c>
      <x:c r="J2729" s="8" t="n">
        <x:v>0</x:v>
      </x:c>
      <x:c r="K2729" s="8" t="n">
        <x:v>51.2448984</x:v>
      </x:c>
    </x:row>
    <x:row r="2730">
      <x:c r="A2730" s="2" t="str">
        <x:v>Gabon</x:v>
      </x:c>
      <x:c r="B2730" s="2" t="str">
        <x:v>2018-10</x:v>
      </x:c>
      <x:c r="C2730" s="8" t="n">
        <x:v>4.564533154</x:v>
      </x:c>
      <x:c r="D2730" s="8" t="n">
        <x:v>0.157397692</x:v>
      </x:c>
      <x:c r="E2730" s="8" t="n">
        <x:v>12.7282263</x:v>
      </x:c>
      <x:c r="F2730" s="8" t="n">
        <x:v>9.72717734</x:v>
      </x:c>
      <x:c r="G2730" s="8" t="n">
        <x:v>5.288562394</x:v>
      </x:c>
      <x:c r="H2730" s="8" t="n">
        <x:v>0</x:v>
      </x:c>
      <x:c r="I2730" s="8" t="n">
        <x:v>3.494228846</x:v>
      </x:c>
      <x:c r="J2730" s="8" t="n">
        <x:v>0.157397692</x:v>
      </x:c>
      <x:c r="K2730" s="8" t="n">
        <x:v>49.38090365</x:v>
      </x:c>
    </x:row>
    <x:row r="2731">
      <x:c r="A2731" s="2" t="str">
        <x:v>Gabon</x:v>
      </x:c>
      <x:c r="B2731" s="2" t="str">
        <x:v>2018-11</x:v>
      </x:c>
      <x:c r="C2731" s="8" t="n">
        <x:v>4.55602541</x:v>
      </x:c>
      <x:c r="D2731" s="8" t="n">
        <x:v>0.253699799</x:v>
      </x:c>
      <x:c r="E2731" s="8" t="n">
        <x:v>12.26215627</x:v>
      </x:c>
      <x:c r="F2731" s="8" t="n">
        <x:v>14.32346766</x:v>
      </x:c>
      <x:c r="G2731" s="8" t="n">
        <x:v>3.076109851</x:v>
      </x:c>
      <x:c r="H2731" s="8" t="n">
        <x:v>0</x:v>
      </x:c>
      <x:c r="I2731" s="8" t="n">
        <x:v>4.175475712</x:v>
      </x:c>
      <x:c r="J2731" s="8" t="n">
        <x:v>0</x:v>
      </x:c>
      <x:c r="K2731" s="8" t="n">
        <x:v>50.5602546</x:v>
      </x:c>
    </x:row>
    <x:row r="2732">
      <x:c r="A2732" s="2" t="str">
        <x:v>Gabon</x:v>
      </x:c>
      <x:c r="B2732" s="2" t="str">
        <x:v>2018-12</x:v>
      </x:c>
      <x:c r="C2732" s="8" t="n">
        <x:v>4.235706085</x:v>
      </x:c>
      <x:c r="D2732" s="8" t="n">
        <x:v>0.373395571</x:v>
      </x:c>
      <x:c r="E2732" s="8" t="n">
        <x:v>11.91365193</x:v>
      </x:c>
      <x:c r="F2732" s="8" t="n">
        <x:v>9.089848597</x:v>
      </x:c>
      <x:c r="G2732" s="8" t="n">
        <x:v>2.660443318</x:v>
      </x:c>
      <x:c r="H2732" s="8" t="n">
        <x:v>0</x:v>
      </x:c>
      <x:c r="I2732" s="8" t="n">
        <x:v>2.695449342</x:v>
      </x:c>
      <x:c r="J2732" s="8" t="n">
        <x:v>0</x:v>
      </x:c>
      <x:c r="K2732" s="8" t="n">
        <x:v>55.16919608</x:v>
      </x:c>
    </x:row>
    <x:row r="2733">
      <x:c r="A2733" s="2" t="str">
        <x:v>Gabon</x:v>
      </x:c>
      <x:c r="B2733" s="2" t="str">
        <x:v>2019-01</x:v>
      </x:c>
      <x:c r="C2733" s="8" t="n">
        <x:v>1.148086538</x:v>
      </x:c>
      <x:c r="D2733" s="8" t="n">
        <x:v>0</x:v>
      </x:c>
      <x:c r="E2733" s="8" t="n">
        <x:v>6.206322787</x:v>
      </x:c>
      <x:c r="F2733" s="8" t="n">
        <x:v>7.520798677</x:v>
      </x:c>
      <x:c r="G2733" s="8" t="n">
        <x:v>0.449251256</x:v>
      </x:c>
      <x:c r="H2733" s="8" t="n">
        <x:v>0</x:v>
      </x:c>
      <x:c r="I2733" s="8" t="n">
        <x:v>3.976705626</x:v>
      </x:c>
      <x:c r="J2733" s="8" t="n">
        <x:v>0</x:v>
      </x:c>
      <x:c r="K2733" s="8" t="n">
        <x:v>45.64060137</x:v>
      </x:c>
    </x:row>
    <x:row r="2734">
      <x:c r="A2734" s="2" t="str">
        <x:v>Gabon</x:v>
      </x:c>
      <x:c r="B2734" s="2" t="str">
        <x:v>2019-02</x:v>
      </x:c>
      <x:c r="C2734" s="8" t="n">
        <x:v>4.815789587</x:v>
      </x:c>
      <x:c r="D2734" s="8" t="n">
        <x:v>0</x:v>
      </x:c>
      <x:c r="E2734" s="8" t="n">
        <x:v>14.80263211</x:v>
      </x:c>
      <x:c r="F2734" s="8" t="n">
        <x:v>16.03947367</x:v>
      </x:c>
      <x:c r="G2734" s="8" t="n">
        <x:v>2.9999999</x:v>
      </x:c>
      <x:c r="H2734" s="8" t="n">
        <x:v>0</x:v>
      </x:c>
      <x:c r="I2734" s="8" t="n">
        <x:v>3.868421128</x:v>
      </x:c>
      <x:c r="J2734" s="8" t="n">
        <x:v>0.394736842</x:v>
      </x:c>
      <x:c r="K2734" s="8" t="n">
        <x:v>53.42105436</x:v>
      </x:c>
    </x:row>
    <x:row r="2735">
      <x:c r="A2735" s="2" t="str">
        <x:v>Gabon</x:v>
      </x:c>
      <x:c r="B2735" s="2" t="str">
        <x:v>2019-03</x:v>
      </x:c>
      <x:c r="C2735" s="8" t="n">
        <x:v>5.119237005</x:v>
      </x:c>
      <x:c r="D2735" s="8" t="n">
        <x:v>0.238473768</x:v>
      </x:c>
      <x:c r="E2735" s="8" t="n">
        <x:v>12.62321226</x:v>
      </x:c>
      <x:c r="F2735" s="8" t="n">
        <x:v>10.93799704</x:v>
      </x:c>
      <x:c r="G2735" s="8" t="n">
        <x:v>3.624801151</x:v>
      </x:c>
      <x:c r="H2735" s="8" t="n">
        <x:v>0</x:v>
      </x:c>
      <x:c r="I2735" s="8" t="n">
        <x:v>4.244833152</x:v>
      </x:c>
      <x:c r="J2735" s="8" t="n">
        <x:v>0</x:v>
      </x:c>
      <x:c r="K2735" s="8" t="n">
        <x:v>52.27345279</x:v>
      </x:c>
    </x:row>
    <x:row r="2736">
      <x:c r="A2736" s="2" t="str">
        <x:v>Gabon</x:v>
      </x:c>
      <x:c r="B2736" s="2" t="str">
        <x:v>2019-04</x:v>
      </x:c>
      <x:c r="C2736" s="8" t="n">
        <x:v>3.919240018</x:v>
      </x:c>
      <x:c r="D2736" s="8" t="n">
        <x:v>0.427553433</x:v>
      </x:c>
      <x:c r="E2736" s="8" t="n">
        <x:v>10.97387242</x:v>
      </x:c>
      <x:c r="F2736" s="8" t="n">
        <x:v>10.47505995</x:v>
      </x:c>
      <x:c r="G2736" s="8" t="n">
        <x:v>2.99287403</x:v>
      </x:c>
      <x:c r="H2736" s="8" t="n">
        <x:v>0</x:v>
      </x:c>
      <x:c r="I2736" s="8" t="n">
        <x:v>2.672209083</x:v>
      </x:c>
      <x:c r="J2736" s="8" t="n">
        <x:v>0</x:v>
      </x:c>
      <x:c r="K2736" s="8" t="n">
        <x:v>47.37529842</x:v>
      </x:c>
    </x:row>
    <x:row r="2737">
      <x:c r="A2737" s="2" t="str">
        <x:v>Gabon</x:v>
      </x:c>
      <x:c r="B2737" s="2" t="str">
        <x:v>2019-05</x:v>
      </x:c>
      <x:c r="C2737" s="8" t="n">
        <x:v>3.043478333</x:v>
      </x:c>
      <x:c r="D2737" s="8" t="n">
        <x:v>0.61436673</x:v>
      </x:c>
      <x:c r="E2737" s="8" t="n">
        <x:v>10.44423497</x:v>
      </x:c>
      <x:c r="F2737" s="8" t="n">
        <x:v>9.640831781</x:v>
      </x:c>
      <x:c r="G2737" s="8" t="n">
        <x:v>2.495274043</x:v>
      </x:c>
      <x:c r="H2737" s="8" t="n">
        <x:v>0</x:v>
      </x:c>
      <x:c r="I2737" s="8" t="n">
        <x:v>3.317580399</x:v>
      </x:c>
      <x:c r="J2737" s="8" t="n">
        <x:v>0.302457471</x:v>
      </x:c>
      <x:c r="K2737" s="8" t="n">
        <x:v>46.68242086</x:v>
      </x:c>
    </x:row>
    <x:row r="2738">
      <x:c r="A2738" s="2" t="str">
        <x:v>Gabon</x:v>
      </x:c>
      <x:c r="B2738" s="2" t="str">
        <x:v>2019-06</x:v>
      </x:c>
      <x:c r="C2738" s="8" t="n">
        <x:v>3.931451661</x:v>
      </x:c>
      <x:c r="D2738" s="8" t="n">
        <x:v>0.614919369</x:v>
      </x:c>
      <x:c r="E2738" s="8" t="n">
        <x:v>9.828629489</x:v>
      </x:c>
      <x:c r="F2738" s="8" t="n">
        <x:v>10.51411314</x:v>
      </x:c>
      <x:c r="G2738" s="8" t="n">
        <x:v>2.419354767</x:v>
      </x:c>
      <x:c r="H2738" s="8" t="n">
        <x:v>0</x:v>
      </x:c>
      <x:c r="I2738" s="8" t="n">
        <x:v>4.153226028</x:v>
      </x:c>
      <x:c r="J2738" s="8" t="n">
        <x:v>0</x:v>
      </x:c>
      <x:c r="K2738" s="8" t="n">
        <x:v>47.84274406</x:v>
      </x:c>
    </x:row>
    <x:row r="2739">
      <x:c r="A2739" s="2" t="str">
        <x:v>Gabon</x:v>
      </x:c>
      <x:c r="B2739" s="2" t="str">
        <x:v>2019-07</x:v>
      </x:c>
      <x:c r="C2739" s="8" t="n">
        <x:v>3.958333433</x:v>
      </x:c>
      <x:c r="D2739" s="8" t="n">
        <x:v>0.625</x:v>
      </x:c>
      <x:c r="E2739" s="8" t="n">
        <x:v>10.63541723</x:v>
      </x:c>
      <x:c r="F2739" s="8" t="n">
        <x:v>8.760416756</x:v>
      </x:c>
      <x:c r="G2739" s="8" t="n">
        <x:v>2.479166587</x:v>
      </x:c>
      <x:c r="H2739" s="8" t="n">
        <x:v>0</x:v>
      </x:c>
      <x:c r="I2739" s="8" t="n">
        <x:v>3.552083348</x:v>
      </x:c>
      <x:c r="J2739" s="8" t="n">
        <x:v>0</x:v>
      </x:c>
      <x:c r="K2739" s="8" t="n">
        <x:v>42.92708335</x:v>
      </x:c>
    </x:row>
    <x:row r="2740">
      <x:c r="A2740" s="2" t="str">
        <x:v>Gabon</x:v>
      </x:c>
      <x:c r="B2740" s="2" t="str">
        <x:v>2019-08</x:v>
      </x:c>
      <x:c r="C2740" s="8" t="n">
        <x:v>3.682896469</x:v>
      </x:c>
      <x:c r="D2740" s="8" t="n">
        <x:v>0</x:v>
      </x:c>
      <x:c r="E2740" s="8" t="n">
        <x:v>12.28464483</x:v>
      </x:c>
      <x:c r="F2740" s="8" t="n">
        <x:v>9.37578062</x:v>
      </x:c>
      <x:c r="G2740" s="8" t="n">
        <x:v>2.846441852</x:v>
      </x:c>
      <x:c r="H2740" s="8" t="n">
        <x:v>0</x:v>
      </x:c>
      <x:c r="I2740" s="8" t="n">
        <x:v>2.871410796</x:v>
      </x:c>
      <x:c r="J2740" s="8" t="n">
        <x:v>0</x:v>
      </x:c>
      <x:c r="K2740" s="8" t="n">
        <x:v>47.71535745</x:v>
      </x:c>
    </x:row>
    <x:row r="2741">
      <x:c r="A2741" s="2" t="str">
        <x:v>Gabon</x:v>
      </x:c>
      <x:c r="B2741" s="2" t="str">
        <x:v>2019-09</x:v>
      </x:c>
      <x:c r="C2741" s="8" t="n">
        <x:v>4.145356752</x:v>
      </x:c>
      <x:c r="D2741" s="8" t="n">
        <x:v>0</x:v>
      </x:c>
      <x:c r="E2741" s="8" t="n">
        <x:v>12.5572013</x:v>
      </x:c>
      <x:c r="F2741" s="8" t="n">
        <x:v>11.02288048</x:v>
      </x:c>
      <x:c r="G2741" s="8" t="n">
        <x:v>3.337819547</x:v>
      </x:c>
      <x:c r="H2741" s="8" t="n">
        <x:v>0</x:v>
      </x:c>
      <x:c r="I2741" s="8" t="n">
        <x:v>3.014804954</x:v>
      </x:c>
      <x:c r="J2741" s="8" t="n">
        <x:v>0</x:v>
      </x:c>
      <x:c r="K2741" s="8" t="n">
        <x:v>45.28936945</x:v>
      </x:c>
    </x:row>
    <x:row r="2742">
      <x:c r="A2742" s="2" t="str">
        <x:v>Gabon</x:v>
      </x:c>
      <x:c r="B2742" s="2" t="str">
        <x:v>2019-10</x:v>
      </x:c>
      <x:c r="C2742" s="8" t="n">
        <x:v>3.920000108</x:v>
      </x:c>
      <x:c r="D2742" s="8" t="n">
        <x:v>0.6</x:v>
      </x:c>
      <x:c r="E2742" s="8" t="n">
        <x:v>12.44000072</x:v>
      </x:c>
      <x:c r="F2742" s="8" t="n">
        <x:v>11.04000022</x:v>
      </x:c>
      <x:c r="G2742" s="8" t="n">
        <x:v>3.599999873</x:v>
      </x:c>
      <x:c r="H2742" s="8" t="n">
        <x:v>0</x:v>
      </x:c>
      <x:c r="I2742" s="8" t="n">
        <x:v>2.866666762</x:v>
      </x:c>
      <x:c r="J2742" s="8" t="n">
        <x:v>0</x:v>
      </x:c>
      <x:c r="K2742" s="8" t="n">
        <x:v>49.16000125</x:v>
      </x:c>
    </x:row>
    <x:row r="2743">
      <x:c r="A2743" s="2" t="str">
        <x:v>Gabon</x:v>
      </x:c>
      <x:c r="B2743" s="2" t="str">
        <x:v>2019-11</x:v>
      </x:c>
      <x:c r="C2743" s="8" t="n">
        <x:v>4.047619161</x:v>
      </x:c>
      <x:c r="D2743" s="8" t="n">
        <x:v>0.31746033</x:v>
      </x:c>
      <x:c r="E2743" s="8" t="n">
        <x:v>11.81216997</x:v>
      </x:c>
      <x:c r="F2743" s="8" t="n">
        <x:v>10.31746089</x:v>
      </x:c>
      <x:c r="G2743" s="8" t="n">
        <x:v>3.015872915</x:v>
      </x:c>
      <x:c r="H2743" s="8" t="n">
        <x:v>0</x:v>
      </x:c>
      <x:c r="I2743" s="8" t="n">
        <x:v>3.333333434</x:v>
      </x:c>
      <x:c r="J2743" s="8" t="n">
        <x:v>0</x:v>
      </x:c>
      <x:c r="K2743" s="8" t="n">
        <x:v>48.91534605</x:v>
      </x:c>
    </x:row>
    <x:row r="2744">
      <x:c r="A2744" s="2" t="str">
        <x:v>Gabon</x:v>
      </x:c>
      <x:c r="B2744" s="2" t="str">
        <x:v>2019-12</x:v>
      </x:c>
      <x:c r="C2744" s="8" t="n">
        <x:v>3.725231276</x:v>
      </x:c>
      <x:c r="D2744" s="8" t="n">
        <x:v>0.462351387</x:v>
      </x:c>
      <x:c r="E2744" s="8" t="n">
        <x:v>13.27609043</x:v>
      </x:c>
      <x:c r="F2744" s="8" t="n">
        <x:v>8.850726615</x:v>
      </x:c>
      <x:c r="G2744" s="8" t="n">
        <x:v>3.011888935</x:v>
      </x:c>
      <x:c r="H2744" s="8" t="n">
        <x:v>0</x:v>
      </x:c>
      <x:c r="I2744" s="8" t="n">
        <x:v>3.223249745</x:v>
      </x:c>
      <x:c r="J2744" s="8" t="n">
        <x:v>0.264200793</x:v>
      </x:c>
      <x:c r="K2744" s="8" t="n">
        <x:v>48.00528393</x:v>
      </x:c>
    </x:row>
    <x:row r="2745">
      <x:c r="A2745" s="2" t="str">
        <x:v>Gabon</x:v>
      </x:c>
      <x:c r="B2745" s="2" t="str">
        <x:v>2020-01</x:v>
      </x:c>
      <x:c r="C2745" s="8" t="n">
        <x:v>5.558112878</x:v>
      </x:c>
      <x:c r="D2745" s="8" t="n">
        <x:v>1.380897583</x:v>
      </x:c>
      <x:c r="E2745" s="8" t="n">
        <x:v>12.08285443</x:v>
      </x:c>
      <x:c r="F2745" s="8" t="n">
        <x:v>9.171461428</x:v>
      </x:c>
      <x:c r="G2745" s="8" t="n">
        <x:v>4.798619026</x:v>
      </x:c>
      <x:c r="H2745" s="8" t="n">
        <x:v>0</x:v>
      </x:c>
      <x:c r="I2745" s="8" t="n">
        <x:v>2.336018489</x:v>
      </x:c>
      <x:c r="J2745" s="8" t="n">
        <x:v>0</x:v>
      </x:c>
      <x:c r="K2745" s="8" t="n">
        <x:v>43.16455808</x:v>
      </x:c>
    </x:row>
    <x:row r="2746">
      <x:c r="A2746" s="2" t="str">
        <x:v>Gabon</x:v>
      </x:c>
      <x:c r="B2746" s="2" t="str">
        <x:v>2020-02</x:v>
      </x:c>
      <x:c r="C2746" s="8" t="n">
        <x:v>3.562281823</x:v>
      </x:c>
      <x:c r="D2746" s="8" t="n">
        <x:v>0</x:v>
      </x:c>
      <x:c r="E2746" s="8" t="n">
        <x:v>11.81606577</x:v>
      </x:c>
      <x:c r="F2746" s="8" t="n">
        <x:v>10.16298032</x:v>
      </x:c>
      <x:c r="G2746" s="8" t="n">
        <x:v>2.863795016</x:v>
      </x:c>
      <x:c r="H2746" s="8" t="n">
        <x:v>0</x:v>
      </x:c>
      <x:c r="I2746" s="8" t="n">
        <x:v>4.563445901</x:v>
      </x:c>
      <x:c r="J2746" s="8" t="n">
        <x:v>0.419091984</x:v>
      </x:c>
      <x:c r="K2746" s="8" t="n">
        <x:v>51.03609107</x:v>
      </x:c>
    </x:row>
    <x:row r="2747">
      <x:c r="A2747" s="2" t="str">
        <x:v>Gabon</x:v>
      </x:c>
      <x:c r="B2747" s="2" t="str">
        <x:v>2020-03</x:v>
      </x:c>
      <x:c r="C2747" s="8" t="n">
        <x:v>2.949790875</x:v>
      </x:c>
      <x:c r="D2747" s="8" t="n">
        <x:v>0</x:v>
      </x:c>
      <x:c r="E2747" s="8" t="n">
        <x:v>10.5753145</x:v>
      </x:c>
      <x:c r="F2747" s="8" t="n">
        <x:v>9.320083822</x:v>
      </x:c>
      <x:c r="G2747" s="8" t="n">
        <x:v>2.384937159</x:v>
      </x:c>
      <x:c r="H2747" s="8" t="n">
        <x:v>0</x:v>
      </x:c>
      <x:c r="I2747" s="8" t="n">
        <x:v>4.45606701</x:v>
      </x:c>
      <x:c r="J2747" s="8" t="n">
        <x:v>0</x:v>
      </x:c>
      <x:c r="K2747" s="8" t="n">
        <x:v>48.66108992</x:v>
      </x:c>
    </x:row>
    <x:row r="2748">
      <x:c r="A2748" s="2" t="str">
        <x:v>Gabon</x:v>
      </x:c>
      <x:c r="B2748" s="2" t="str">
        <x:v>2020-04</x:v>
      </x:c>
      <x:c r="C2748" s="8" t="n">
        <x:v>1.728395081</x:v>
      </x:c>
      <x:c r="D2748" s="8" t="n">
        <x:v>0.644718799</x:v>
      </x:c>
      <x:c r="E2748" s="8" t="n">
        <x:v>8.148148227</x:v>
      </x:c>
      <x:c r="F2748" s="8" t="n">
        <x:v>23.88203187</x:v>
      </x:c>
      <x:c r="G2748" s="8" t="n">
        <x:v>1.481481508</x:v>
      </x:c>
      <x:c r="H2748" s="8" t="n">
        <x:v>0</x:v>
      </x:c>
      <x:c r="I2748" s="8" t="n">
        <x:v>2.880658567</x:v>
      </x:c>
      <x:c r="J2748" s="8" t="n">
        <x:v>0</x:v>
      </x:c>
      <x:c r="K2748" s="8" t="n">
        <x:v>59.53360778</x:v>
      </x:c>
    </x:row>
    <x:row r="2749">
      <x:c r="A2749" s="2" t="str">
        <x:v>Gabon</x:v>
      </x:c>
      <x:c r="B2749" s="2" t="str">
        <x:v>2020-05</x:v>
      </x:c>
      <x:c r="C2749" s="8" t="n">
        <x:v>3.973268622</x:v>
      </x:c>
      <x:c r="D2749" s="8" t="n">
        <x:v>0</x:v>
      </x:c>
      <x:c r="E2749" s="8" t="n">
        <x:v>11.8833543</x:v>
      </x:c>
      <x:c r="F2749" s="8" t="n">
        <x:v>14.70230857</x:v>
      </x:c>
      <x:c r="G2749" s="8" t="n">
        <x:v>3.013365642</x:v>
      </x:c>
      <x:c r="H2749" s="8" t="n">
        <x:v>0</x:v>
      </x:c>
      <x:c r="I2749" s="8" t="n">
        <x:v>1.968408326</x:v>
      </x:c>
      <x:c r="J2749" s="8" t="n">
        <x:v>0</x:v>
      </x:c>
      <x:c r="K2749" s="8" t="n">
        <x:v>53.12272378</x:v>
      </x:c>
    </x:row>
    <x:row r="2750">
      <x:c r="A2750" s="2" t="str">
        <x:v>Gabon</x:v>
      </x:c>
      <x:c r="B2750" s="2" t="str">
        <x:v>2020-06</x:v>
      </x:c>
      <x:c r="C2750" s="8" t="n">
        <x:v>3.369175718</x:v>
      </x:c>
      <x:c r="D2750" s="8" t="n">
        <x:v>2.664277203</x:v>
      </x:c>
      <x:c r="E2750" s="8" t="n">
        <x:v>11.33811294</x:v>
      </x:c>
      <x:c r="F2750" s="8" t="n">
        <x:v>15.149343</x:v>
      </x:c>
      <x:c r="G2750" s="8" t="n">
        <x:v>2.867383427</x:v>
      </x:c>
      <x:c r="H2750" s="8" t="n">
        <x:v>0</x:v>
      </x:c>
      <x:c r="I2750" s="8" t="n">
        <x:v>2.795698965</x:v>
      </x:c>
      <x:c r="J2750" s="8" t="n">
        <x:v>0</x:v>
      </x:c>
      <x:c r="K2750" s="8" t="n">
        <x:v>58.45878318</x:v>
      </x:c>
    </x:row>
    <x:row r="2751">
      <x:c r="A2751" s="2" t="str">
        <x:v>Gabon</x:v>
      </x:c>
      <x:c r="B2751" s="2" t="str">
        <x:v>2020-07</x:v>
      </x:c>
      <x:c r="C2751" s="8" t="n">
        <x:v>4.779411882</x:v>
      </x:c>
      <x:c r="D2751" s="8" t="n">
        <x:v>0</x:v>
      </x:c>
      <x:c r="E2751" s="8" t="n">
        <x:v>14.58333406</x:v>
      </x:c>
      <x:c r="F2751" s="8" t="n">
        <x:v>11.21323556</x:v>
      </x:c>
      <x:c r="G2751" s="8" t="n">
        <x:v>4.227941089</x:v>
      </x:c>
      <x:c r="H2751" s="8" t="n">
        <x:v>0</x:v>
      </x:c>
      <x:c r="I2751" s="8" t="n">
        <x:v>4.313725438</x:v>
      </x:c>
      <x:c r="J2751" s="8" t="n">
        <x:v>0</x:v>
      </x:c>
      <x:c r="K2751" s="8" t="n">
        <x:v>55.25735275</x:v>
      </x:c>
    </x:row>
    <x:row r="2752">
      <x:c r="A2752" s="2" t="str">
        <x:v>Gabon</x:v>
      </x:c>
      <x:c r="B2752" s="2" t="str">
        <x:v>2020-08</x:v>
      </x:c>
      <x:c r="C2752" s="8" t="n">
        <x:v>3.237657952</x:v>
      </x:c>
      <x:c r="D2752" s="8" t="n">
        <x:v>0.114810563</x:v>
      </x:c>
      <x:c r="E2752" s="8" t="n">
        <x:v>12.06659072</x:v>
      </x:c>
      <x:c r="F2752" s="8" t="n">
        <x:v>10.02296255</x:v>
      </x:c>
      <x:c r="G2752" s="8" t="n">
        <x:v>2.617680739</x:v>
      </x:c>
      <x:c r="H2752" s="8" t="n">
        <x:v>0</x:v>
      </x:c>
      <x:c r="I2752" s="8" t="n">
        <x:v>4.443168914</x:v>
      </x:c>
      <x:c r="J2752" s="8" t="n">
        <x:v>0</x:v>
      </x:c>
      <x:c r="K2752" s="8" t="n">
        <x:v>48.64523728</x:v>
      </x:c>
    </x:row>
    <x:row r="2753">
      <x:c r="A2753" s="2" t="str">
        <x:v>Gabon</x:v>
      </x:c>
      <x:c r="B2753" s="2" t="str">
        <x:v>2020-09</x:v>
      </x:c>
      <x:c r="C2753" s="8" t="n">
        <x:v>3.271461805</x:v>
      </x:c>
      <x:c r="D2753" s="8" t="n">
        <x:v>0.174013921</x:v>
      </x:c>
      <x:c r="E2753" s="8" t="n">
        <x:v>13.6542929</x:v>
      </x:c>
      <x:c r="F2753" s="8" t="n">
        <x:v>9.141531372</x:v>
      </x:c>
      <x:c r="G2753" s="8" t="n">
        <x:v>3.631090399</x:v>
      </x:c>
      <x:c r="H2753" s="8" t="n">
        <x:v>0</x:v>
      </x:c>
      <x:c r="I2753" s="8" t="n">
        <x:v>3.631090592</x:v>
      </x:c>
      <x:c r="J2753" s="8" t="n">
        <x:v>0</x:v>
      </x:c>
      <x:c r="K2753" s="8" t="n">
        <x:v>52.84222912</x:v>
      </x:c>
    </x:row>
    <x:row r="2754">
      <x:c r="A2754" s="2" t="str">
        <x:v>Gabon</x:v>
      </x:c>
      <x:c r="B2754" s="2" t="str">
        <x:v>2020-10</x:v>
      </x:c>
      <x:c r="C2754" s="8" t="n">
        <x:v>3.322475663</x:v>
      </x:c>
      <x:c r="D2754" s="8" t="n">
        <x:v>1.791530945</x:v>
      </x:c>
      <x:c r="E2754" s="8" t="n">
        <x:v>15.50488653</x:v>
      </x:c>
      <x:c r="F2754" s="8" t="n">
        <x:v>8.262757965</x:v>
      </x:c>
      <x:c r="G2754" s="8" t="n">
        <x:v>2.714440748</x:v>
      </x:c>
      <x:c r="H2754" s="8" t="n">
        <x:v>0</x:v>
      </x:c>
      <x:c r="I2754" s="8" t="n">
        <x:v>2.899022936</x:v>
      </x:c>
      <x:c r="J2754" s="8" t="n">
        <x:v>0</x:v>
      </x:c>
      <x:c r="K2754" s="8" t="n">
        <x:v>51.97611432</x:v>
      </x:c>
    </x:row>
    <x:row r="2755">
      <x:c r="A2755" s="2" t="str">
        <x:v>Gabon</x:v>
      </x:c>
      <x:c r="B2755" s="2" t="str">
        <x:v>2020-11</x:v>
      </x:c>
      <x:c r="C2755" s="8" t="n">
        <x:v>3.679245373</x:v>
      </x:c>
      <x:c r="D2755" s="8" t="n">
        <x:v>0.176886792</x:v>
      </x:c>
      <x:c r="E2755" s="8" t="n">
        <x:v>12.65330253</x:v>
      </x:c>
      <x:c r="F2755" s="8" t="n">
        <x:v>9.469340039</x:v>
      </x:c>
      <x:c r="G2755" s="8" t="n">
        <x:v>2.688679155</x:v>
      </x:c>
      <x:c r="H2755" s="8" t="n">
        <x:v>0</x:v>
      </x:c>
      <x:c r="I2755" s="8" t="n">
        <x:v>3.372641695</x:v>
      </x:c>
      <x:c r="J2755" s="8" t="n">
        <x:v>0</x:v>
      </x:c>
      <x:c r="K2755" s="8" t="n">
        <x:v>50.74292587</x:v>
      </x:c>
    </x:row>
    <x:row r="2756">
      <x:c r="A2756" s="2" t="str">
        <x:v>Gabon</x:v>
      </x:c>
      <x:c r="B2756" s="2" t="str">
        <x:v>2020-12</x:v>
      </x:c>
      <x:c r="C2756" s="8" t="n">
        <x:v>3.921085192</x:v>
      </x:c>
      <x:c r="D2756" s="8" t="n">
        <x:v>0</x:v>
      </x:c>
      <x:c r="E2756" s="8" t="n">
        <x:v>13.77312032</x:v>
      </x:c>
      <x:c r="F2756" s="8" t="n">
        <x:v>7.669543985</x:v>
      </x:c>
      <x:c r="G2756" s="8" t="n">
        <x:v>2.811343926</x:v>
      </x:c>
      <x:c r="H2756" s="8" t="n">
        <x:v>0</x:v>
      </x:c>
      <x:c r="I2756" s="8" t="n">
        <x:v>2.996301004</x:v>
      </x:c>
      <x:c r="J2756" s="8" t="n">
        <x:v>0.160295925</x:v>
      </x:c>
      <x:c r="K2756" s="8" t="n">
        <x:v>45.74599519</x:v>
      </x:c>
    </x:row>
    <x:row r="2757">
      <x:c r="A2757" s="2" t="str">
        <x:v>Gabon</x:v>
      </x:c>
      <x:c r="B2757" s="2" t="str">
        <x:v>2021-01</x:v>
      </x:c>
      <x:c r="C2757" s="8" t="n">
        <x:v>4.867394815</x:v>
      </x:c>
      <x:c r="D2757" s="8" t="n">
        <x:v>0</x:v>
      </x:c>
      <x:c r="E2757" s="8" t="n">
        <x:v>17.56630342</x:v>
      </x:c>
      <x:c r="F2757" s="8" t="n">
        <x:v>7.784711478</x:v>
      </x:c>
      <x:c r="G2757" s="8" t="n">
        <x:v>4.804992081</x:v>
      </x:c>
      <x:c r="H2757" s="8" t="n">
        <x:v>0</x:v>
      </x:c>
      <x:c r="I2757" s="8" t="n">
        <x:v>3.510140443</x:v>
      </x:c>
      <x:c r="J2757" s="8" t="n">
        <x:v>0</x:v>
      </x:c>
      <x:c r="K2757" s="8" t="n">
        <x:v>53.96256127</x:v>
      </x:c>
    </x:row>
    <x:row r="2758">
      <x:c r="A2758" s="2" t="str">
        <x:v>Gabon</x:v>
      </x:c>
      <x:c r="B2758" s="2" t="str">
        <x:v>2021-02</x:v>
      </x:c>
      <x:c r="C2758" s="8" t="n">
        <x:v>2.665505301</x:v>
      </x:c>
      <x:c r="D2758" s="8" t="n">
        <x:v>0</x:v>
      </x:c>
      <x:c r="E2758" s="8" t="n">
        <x:v>7.491289012</x:v>
      </x:c>
      <x:c r="F2758" s="8" t="n">
        <x:v>4.721254484</x:v>
      </x:c>
      <x:c r="G2758" s="8" t="n">
        <x:v>1.986062651</x:v>
      </x:c>
      <x:c r="H2758" s="8" t="n">
        <x:v>0</x:v>
      </x:c>
      <x:c r="I2758" s="8" t="n">
        <x:v>3.562718007</x:v>
      </x:c>
      <x:c r="J2758" s="8" t="n">
        <x:v>0</x:v>
      </x:c>
      <x:c r="K2758" s="8" t="n">
        <x:v>43.40592536</x:v>
      </x:c>
    </x:row>
    <x:row r="2759">
      <x:c r="A2759" s="2" t="str">
        <x:v>Gabon</x:v>
      </x:c>
      <x:c r="B2759" s="2" t="str">
        <x:v>2021-03</x:v>
      </x:c>
      <x:c r="C2759" s="8" t="n">
        <x:v>2.325763568</x:v>
      </x:c>
      <x:c r="D2759" s="8" t="n">
        <x:v>0.250587318</x:v>
      </x:c>
      <x:c r="E2759" s="8" t="n">
        <x:v>11.58183239</x:v>
      </x:c>
      <x:c r="F2759" s="8" t="n">
        <x:v>8.817541123</x:v>
      </x:c>
      <x:c r="G2759" s="8" t="n">
        <x:v>2.067345292</x:v>
      </x:c>
      <x:c r="H2759" s="8" t="n">
        <x:v>0</x:v>
      </x:c>
      <x:c r="I2759" s="8" t="n">
        <x:v>4.048551333</x:v>
      </x:c>
      <x:c r="J2759" s="8" t="n">
        <x:v>0</x:v>
      </x:c>
      <x:c r="K2759" s="8" t="n">
        <x:v>47.32184826</x:v>
      </x:c>
    </x:row>
    <x:row r="2760">
      <x:c r="A2760" s="2" t="str">
        <x:v>Gabon</x:v>
      </x:c>
      <x:c r="B2760" s="2" t="str">
        <x:v>2021-04</x:v>
      </x:c>
      <x:c r="C2760" s="8" t="n">
        <x:v>3.160211318</x:v>
      </x:c>
      <x:c r="D2760" s="8" t="n">
        <x:v>0</x:v>
      </x:c>
      <x:c r="E2760" s="8" t="n">
        <x:v>11.24999993</x:v>
      </x:c>
      <x:c r="F2760" s="8" t="n">
        <x:v>7.957746655</x:v>
      </x:c>
      <x:c r="G2760" s="8" t="n">
        <x:v>2.843309771</x:v>
      </x:c>
      <x:c r="H2760" s="8" t="n">
        <x:v>0</x:v>
      </x:c>
      <x:c r="I2760" s="8" t="n">
        <x:v>3.723591692</x:v>
      </x:c>
      <x:c r="J2760" s="8" t="n">
        <x:v>0</x:v>
      </x:c>
      <x:c r="K2760" s="8" t="n">
        <x:v>52.16549568</x:v>
      </x:c>
    </x:row>
    <x:row r="2761">
      <x:c r="A2761" s="2" t="str">
        <x:v>Gabon</x:v>
      </x:c>
      <x:c r="B2761" s="2" t="str">
        <x:v>2021-05</x:v>
      </x:c>
      <x:c r="C2761" s="8" t="n">
        <x:v>2.940563166</x:v>
      </x:c>
      <x:c r="D2761" s="8" t="n">
        <x:v>0</x:v>
      </x:c>
      <x:c r="E2761" s="8" t="n">
        <x:v>10.93847737</x:v>
      </x:c>
      <x:c r="F2761" s="8" t="n">
        <x:v>8.081334997</x:v>
      </x:c>
      <x:c r="G2761" s="8" t="n">
        <x:v>2.752867506</x:v>
      </x:c>
      <x:c r="H2761" s="8" t="n">
        <x:v>0</x:v>
      </x:c>
      <x:c r="I2761" s="8" t="n">
        <x:v>4.890511033</x:v>
      </x:c>
      <x:c r="J2761" s="8" t="n">
        <x:v>0</x:v>
      </x:c>
      <x:c r="K2761" s="8" t="n">
        <x:v>53.89989641</x:v>
      </x:c>
    </x:row>
    <x:row r="2762">
      <x:c r="A2762" s="2" t="str">
        <x:v>Gabon</x:v>
      </x:c>
      <x:c r="B2762" s="2" t="str">
        <x:v>2021-06</x:v>
      </x:c>
      <x:c r="C2762" s="8" t="n">
        <x:v>2.827763578</x:v>
      </x:c>
      <x:c r="D2762" s="8" t="n">
        <x:v>1.491002538</x:v>
      </x:c>
      <x:c r="E2762" s="8" t="n">
        <x:v>13.83890391</x:v>
      </x:c>
      <x:c r="F2762" s="8" t="n">
        <x:v>9.108825923</x:v>
      </x:c>
      <x:c r="G2762" s="8" t="n">
        <x:v>2.142245012</x:v>
      </x:c>
      <x:c r="H2762" s="8" t="n">
        <x:v>0</x:v>
      </x:c>
      <x:c r="I2762" s="8" t="n">
        <x:v>4.044558804</x:v>
      </x:c>
      <x:c r="J2762" s="8" t="n">
        <x:v>0</x:v>
      </x:c>
      <x:c r="K2762" s="8" t="n">
        <x:v>55.63839044</x:v>
      </x:c>
    </x:row>
    <x:row r="2763">
      <x:c r="A2763" s="2" t="str">
        <x:v>Gabon</x:v>
      </x:c>
      <x:c r="B2763" s="2" t="str">
        <x:v>2021-07</x:v>
      </x:c>
      <x:c r="C2763" s="8" t="n">
        <x:v>3.34809574</x:v>
      </x:c>
      <x:c r="D2763" s="8" t="n">
        <x:v>0</x:v>
      </x:c>
      <x:c r="E2763" s="8" t="n">
        <x:v>11.39946845</x:v>
      </x:c>
      <x:c r="F2763" s="8" t="n">
        <x:v>7.068202113</x:v>
      </x:c>
      <x:c r="G2763" s="8" t="n">
        <x:v>2.019486203</x:v>
      </x:c>
      <x:c r="H2763" s="8" t="n">
        <x:v>0</x:v>
      </x:c>
      <x:c r="I2763" s="8" t="n">
        <x:v>4.030115336</x:v>
      </x:c>
      <x:c r="J2763" s="8" t="n">
        <x:v>0</x:v>
      </x:c>
      <x:c r="K2763" s="8" t="n">
        <x:v>48.57395973</x:v>
      </x:c>
    </x:row>
    <x:row r="2764">
      <x:c r="A2764" s="2" t="str">
        <x:v>Gabon</x:v>
      </x:c>
      <x:c r="B2764" s="2" t="str">
        <x:v>2021-08</x:v>
      </x:c>
      <x:c r="C2764" s="8" t="n">
        <x:v>3.55795156</x:v>
      </x:c>
      <x:c r="D2764" s="8" t="n">
        <x:v>0</x:v>
      </x:c>
      <x:c r="E2764" s="8" t="n">
        <x:v>10.48517497</x:v>
      </x:c>
      <x:c r="F2764" s="8" t="n">
        <x:v>7.026055924</x:v>
      </x:c>
      <x:c r="G2764" s="8" t="n">
        <x:v>2.964959483</x:v>
      </x:c>
      <x:c r="H2764" s="8" t="n">
        <x:v>0</x:v>
      </x:c>
      <x:c r="I2764" s="8" t="n">
        <x:v>3.548966821</x:v>
      </x:c>
      <x:c r="J2764" s="8" t="n">
        <x:v>0</x:v>
      </x:c>
      <x:c r="K2764" s="8" t="n">
        <x:v>49.73944401</x:v>
      </x:c>
    </x:row>
    <x:row r="2765">
      <x:c r="A2765" s="2" t="str">
        <x:v>Gabon</x:v>
      </x:c>
      <x:c r="B2765" s="2" t="str">
        <x:v>2021-09</x:v>
      </x:c>
      <x:c r="C2765" s="8" t="n">
        <x:v>2.522974166</x:v>
      </x:c>
      <x:c r="D2765" s="8" t="n">
        <x:v>0</x:v>
      </x:c>
      <x:c r="E2765" s="8" t="n">
        <x:v>9.239765875</x:v>
      </x:c>
      <x:c r="F2765" s="8" t="n">
        <x:v>9.365079457</x:v>
      </x:c>
      <x:c r="G2765" s="8" t="n">
        <x:v>2.923976608</x:v>
      </x:c>
      <x:c r="H2765" s="8" t="n">
        <x:v>0</x:v>
      </x:c>
      <x:c r="I2765" s="8" t="n">
        <x:v>2.247284927</x:v>
      </x:c>
      <x:c r="J2765" s="8" t="n">
        <x:v>0</x:v>
      </x:c>
      <x:c r="K2765" s="8" t="n">
        <x:v>47.83625814</x:v>
      </x:c>
    </x:row>
    <x:row r="2766">
      <x:c r="A2766" s="2" t="str">
        <x:v>Gabon</x:v>
      </x:c>
      <x:c r="B2766" s="2" t="str">
        <x:v>2021-10</x:v>
      </x:c>
      <x:c r="C2766" s="8" t="n">
        <x:v>3.498779554</x:v>
      </x:c>
      <x:c r="D2766" s="8" t="n">
        <x:v>1.969080538</x:v>
      </x:c>
      <x:c r="E2766" s="8" t="n">
        <x:v>10.69161909</x:v>
      </x:c>
      <x:c r="F2766" s="8" t="n">
        <x:v>10.08136699</x:v>
      </x:c>
      <x:c r="G2766" s="8" t="n">
        <x:v>1.936533705</x:v>
      </x:c>
      <x:c r="H2766" s="8" t="n">
        <x:v>0</x:v>
      </x:c>
      <x:c r="I2766" s="8" t="n">
        <x:v>2.782750207</x:v>
      </x:c>
      <x:c r="J2766" s="8" t="n">
        <x:v>0</x:v>
      </x:c>
      <x:c r="K2766" s="8" t="n">
        <x:v>54.55655113</x:v>
      </x:c>
    </x:row>
    <x:row r="2767">
      <x:c r="A2767" s="2" t="str">
        <x:v>Gabon</x:v>
      </x:c>
      <x:c r="B2767" s="2" t="str">
        <x:v>2021-11</x:v>
      </x:c>
      <x:c r="C2767" s="8" t="n">
        <x:v>3.636363715</x:v>
      </x:c>
      <x:c r="D2767" s="8" t="n">
        <x:v>0.297520673</x:v>
      </x:c>
      <x:c r="E2767" s="8" t="n">
        <x:v>8.727272483</x:v>
      </x:c>
      <x:c r="F2767" s="8" t="n">
        <x:v>7.719008292</x:v>
      </x:c>
      <x:c r="G2767" s="8" t="n">
        <x:v>1.884297458</x:v>
      </x:c>
      <x:c r="H2767" s="8" t="n">
        <x:v>0</x:v>
      </x:c>
      <x:c r="I2767" s="8" t="n">
        <x:v>2.909091012</x:v>
      </x:c>
      <x:c r="J2767" s="8" t="n">
        <x:v>0</x:v>
      </x:c>
      <x:c r="K2767" s="8" t="n">
        <x:v>45.63636338</x:v>
      </x:c>
    </x:row>
    <x:row r="2768">
      <x:c r="A2768" s="2" t="str">
        <x:v>Gabon</x:v>
      </x:c>
      <x:c r="B2768" s="2" t="str">
        <x:v>2021-12</x:v>
      </x:c>
      <x:c r="C2768" s="8" t="n">
        <x:v>4.175918129</x:v>
      </x:c>
      <x:c r="D2768" s="8" t="n">
        <x:v>0.768573868</x:v>
      </x:c>
      <x:c r="E2768" s="8" t="n">
        <x:v>8.172501935</x:v>
      </x:c>
      <x:c r="F2768" s="8" t="n">
        <x:v>6.806148656</x:v>
      </x:c>
      <x:c r="G2768" s="8" t="n">
        <x:v>2.971818893</x:v>
      </x:c>
      <x:c r="H2768" s="8" t="n">
        <x:v>0</x:v>
      </x:c>
      <x:c r="I2768" s="8" t="n">
        <x:v>2.971819097</x:v>
      </x:c>
      <x:c r="J2768" s="8" t="n">
        <x:v>0</x:v>
      </x:c>
      <x:c r="K2768" s="8" t="n">
        <x:v>46.77199106</x:v>
      </x:c>
    </x:row>
    <x:row r="2769">
      <x:c r="A2769" s="2" t="str">
        <x:v>Gabon</x:v>
      </x:c>
      <x:c r="B2769" s="2" t="str">
        <x:v>2022-01</x:v>
      </x:c>
      <x:c r="C2769" s="8" t="n">
        <x:v>3.79277581</x:v>
      </x:c>
      <x:c r="D2769" s="8" t="n">
        <x:v>0.228136891</x:v>
      </x:c>
      <x:c r="E2769" s="8" t="n">
        <x:v>9.572243079</x:v>
      </x:c>
      <x:c r="F2769" s="8" t="n">
        <x:v>10.87452479</x:v>
      </x:c>
      <x:c r="G2769" s="8" t="n">
        <x:v>2.167300308</x:v>
      </x:c>
      <x:c r="H2769" s="8" t="n">
        <x:v>0</x:v>
      </x:c>
      <x:c r="I2769" s="8" t="n">
        <x:v>3.117870854</x:v>
      </x:c>
      <x:c r="J2769" s="8" t="n">
        <x:v>0</x:v>
      </x:c>
      <x:c r="K2769" s="8" t="n">
        <x:v>46.34981155</x:v>
      </x:c>
    </x:row>
    <x:row r="2770">
      <x:c r="A2770" s="2" t="str">
        <x:v>Gabon</x:v>
      </x:c>
      <x:c r="B2770" s="2" t="str">
        <x:v>2022-02</x:v>
      </x:c>
      <x:c r="C2770" s="8" t="n">
        <x:v>3.228894766</x:v>
      </x:c>
      <x:c r="D2770" s="8" t="n">
        <x:v>0.939947714</x:v>
      </x:c>
      <x:c r="E2770" s="8" t="n">
        <x:v>9.5039161</x:v>
      </x:c>
      <x:c r="F2770" s="8" t="n">
        <x:v>7.545692118</x:v>
      </x:c>
      <x:c r="G2770" s="8" t="n">
        <x:v>1.984334137</x:v>
      </x:c>
      <x:c r="H2770" s="8" t="n">
        <x:v>0</x:v>
      </x:c>
      <x:c r="I2770" s="8" t="n">
        <x:v>4.647519777</x:v>
      </x:c>
      <x:c r="J2770" s="8" t="n">
        <x:v>0</x:v>
      </x:c>
      <x:c r="K2770" s="8" t="n">
        <x:v>47.8328997</x:v>
      </x:c>
    </x:row>
    <x:row r="2771">
      <x:c r="A2771" s="2" t="str">
        <x:v>Gabon</x:v>
      </x:c>
      <x:c r="B2771" s="2" t="str">
        <x:v>2022-03</x:v>
      </x:c>
      <x:c r="C2771" s="8" t="n">
        <x:v>3.401609364</x:v>
      </x:c>
      <x:c r="D2771" s="8" t="n">
        <x:v>0.811997102</x:v>
      </x:c>
      <x:c r="E2771" s="8" t="n">
        <x:v>8.624725596</x:v>
      </x:c>
      <x:c r="F2771" s="8" t="n">
        <x:v>6.122896875</x:v>
      </x:c>
      <x:c r="G2771" s="8" t="n">
        <x:v>1.667885826</x:v>
      </x:c>
      <x:c r="H2771" s="8" t="n">
        <x:v>0</x:v>
      </x:c>
      <x:c r="I2771" s="8" t="n">
        <x:v>2.509144143</x:v>
      </x:c>
      <x:c r="J2771" s="8" t="n">
        <x:v>0</x:v>
      </x:c>
      <x:c r="K2771" s="8" t="n">
        <x:v>43.31382767</x:v>
      </x:c>
    </x:row>
    <x:row r="2772">
      <x:c r="A2772" s="2" t="str">
        <x:v>Gabon</x:v>
      </x:c>
      <x:c r="B2772" s="2" t="str">
        <x:v>2022-04</x:v>
      </x:c>
      <x:c r="C2772" s="8" t="n">
        <x:v>3.633721069</x:v>
      </x:c>
      <x:c r="D2772" s="8" t="n">
        <x:v>0.261627917</x:v>
      </x:c>
      <x:c r="E2772" s="8" t="n">
        <x:v>8.713662763</x:v>
      </x:c>
      <x:c r="F2772" s="8" t="n">
        <x:v>6.315407053</x:v>
      </x:c>
      <x:c r="G2772" s="8" t="n">
        <x:v>1.947674363</x:v>
      </x:c>
      <x:c r="H2772" s="8" t="n">
        <x:v>0</x:v>
      </x:c>
      <x:c r="I2772" s="8" t="n">
        <x:v>3.757267428</x:v>
      </x:c>
      <x:c r="J2772" s="8" t="n">
        <x:v>0</x:v>
      </x:c>
      <x:c r="K2772" s="8" t="n">
        <x:v>47.76889647</x:v>
      </x:c>
    </x:row>
    <x:row r="2773">
      <x:c r="A2773" s="2" t="str">
        <x:v>Gabon</x:v>
      </x:c>
      <x:c r="B2773" s="2" t="str">
        <x:v>2022-05</x:v>
      </x:c>
      <x:c r="C2773" s="8" t="n">
        <x:v>4.93234104</x:v>
      </x:c>
      <x:c r="D2773" s="8" t="n">
        <x:v>0.507442506</x:v>
      </x:c>
      <x:c r="E2773" s="8" t="n">
        <x:v>9.695534374</x:v>
      </x:c>
      <x:c r="F2773" s="8" t="n">
        <x:v>8.315291198</x:v>
      </x:c>
      <x:c r="G2773" s="8" t="n">
        <x:v>1.745602113</x:v>
      </x:c>
      <x:c r="H2773" s="8" t="n">
        <x:v>0</x:v>
      </x:c>
      <x:c r="I2773" s="8" t="n">
        <x:v>4.120433024</x:v>
      </x:c>
      <x:c r="J2773" s="8" t="n">
        <x:v>0.081190802</x:v>
      </x:c>
      <x:c r="K2773" s="8" t="n">
        <x:v>45.86603737</x:v>
      </x:c>
    </x:row>
    <x:row r="2774">
      <x:c r="A2774" s="2" t="str">
        <x:v>Gabon</x:v>
      </x:c>
      <x:c r="B2774" s="2" t="str">
        <x:v>2022-06</x:v>
      </x:c>
      <x:c r="C2774" s="8" t="n">
        <x:v>3.904607938</x:v>
      </x:c>
      <x:c r="D2774" s="8" t="n">
        <x:v>1.212611156</x:v>
      </x:c>
      <x:c r="E2774" s="8" t="n">
        <x:v>11.84316886</x:v>
      </x:c>
      <x:c r="F2774" s="8" t="n">
        <x:v>7.19482625</x:v>
      </x:c>
      <x:c r="G2774" s="8" t="n">
        <x:v>2.328213358</x:v>
      </x:c>
      <x:c r="H2774" s="8" t="n">
        <x:v>0</x:v>
      </x:c>
      <x:c r="I2774" s="8" t="n">
        <x:v>5.206143924</x:v>
      </x:c>
      <x:c r="J2774" s="8" t="n">
        <x:v>0</x:v>
      </x:c>
      <x:c r="K2774" s="8" t="n">
        <x:v>51.32578913</x:v>
      </x:c>
    </x:row>
    <x:row r="2775">
      <x:c r="A2775" s="2" t="str">
        <x:v>Gabon</x:v>
      </x:c>
      <x:c r="B2775" s="2" t="str">
        <x:v>2022-07</x:v>
      </x:c>
      <x:c r="C2775" s="8" t="n">
        <x:v>5.347159771</x:v>
      </x:c>
      <x:c r="D2775" s="8" t="n">
        <x:v>1.596032487</x:v>
      </x:c>
      <x:c r="E2775" s="8" t="n">
        <x:v>10.93778154</x:v>
      </x:c>
      <x:c r="F2775" s="8" t="n">
        <x:v>8.683498772</x:v>
      </x:c>
      <x:c r="G2775" s="8" t="n">
        <x:v>2.055906153</x:v>
      </x:c>
      <x:c r="H2775" s="8" t="n">
        <x:v>0</x:v>
      </x:c>
      <x:c r="I2775" s="8" t="n">
        <x:v>3.029756572</x:v>
      </x:c>
      <x:c r="J2775" s="8" t="n">
        <x:v>0.135256988</x:v>
      </x:c>
      <x:c r="K2775" s="8" t="n">
        <x:v>52.35347395</x:v>
      </x:c>
    </x:row>
    <x:row r="2776">
      <x:c r="A2776" s="2" t="str">
        <x:v>Gabon</x:v>
      </x:c>
      <x:c r="B2776" s="2" t="str">
        <x:v>2022-08</x:v>
      </x:c>
      <x:c r="C2776" s="8" t="n">
        <x:v>5.974499167</x:v>
      </x:c>
      <x:c r="D2776" s="8" t="n">
        <x:v>0.710382531</x:v>
      </x:c>
      <x:c r="E2776" s="8" t="n">
        <x:v>9.189435042</x:v>
      </x:c>
      <x:c r="F2776" s="8" t="n">
        <x:v>6.548269633</x:v>
      </x:c>
      <x:c r="G2776" s="8" t="n">
        <x:v>2.076502663</x:v>
      </x:c>
      <x:c r="H2776" s="8" t="n">
        <x:v>0</x:v>
      </x:c>
      <x:c r="I2776" s="8" t="n">
        <x:v>5.255009351</x:v>
      </x:c>
      <x:c r="J2776" s="8" t="n">
        <x:v>0</x:v>
      </x:c>
      <x:c r="K2776" s="8" t="n">
        <x:v>49.05282439</x:v>
      </x:c>
    </x:row>
    <x:row r="2777">
      <x:c r="A2777" s="2" t="str">
        <x:v>Gabon</x:v>
      </x:c>
      <x:c r="B2777" s="2" t="str">
        <x:v>2022-09</x:v>
      </x:c>
      <x:c r="C2777" s="8" t="n">
        <x:v>4.489959924</x:v>
      </x:c>
      <x:c r="D2777" s="8" t="n">
        <x:v>0</x:v>
      </x:c>
      <x:c r="E2777" s="8" t="n">
        <x:v>7.734939564</x:v>
      </x:c>
      <x:c r="F2777" s="8" t="n">
        <x:v>6.281124732</x:v>
      </x:c>
      <x:c r="G2777" s="8" t="n">
        <x:v>2.176706762</x:v>
      </x:c>
      <x:c r="H2777" s="8" t="n">
        <x:v>0</x:v>
      </x:c>
      <x:c r="I2777" s="8" t="n">
        <x:v>4.473895854</x:v>
      </x:c>
      <x:c r="J2777" s="8" t="n">
        <x:v>0</x:v>
      </x:c>
      <x:c r="K2777" s="8" t="n">
        <x:v>47.17269147</x:v>
      </x:c>
    </x:row>
    <x:row r="2778">
      <x:c r="A2778" s="2" t="str">
        <x:v>Gabon</x:v>
      </x:c>
      <x:c r="B2778" s="2" t="str">
        <x:v>2022-10</x:v>
      </x:c>
      <x:c r="C2778" s="8" t="n">
        <x:v>3.427947713</x:v>
      </x:c>
      <x:c r="D2778" s="8" t="n">
        <x:v>1.048034907</x:v>
      </x:c>
      <x:c r="E2778" s="8" t="n">
        <x:v>10.48762732</x:v>
      </x:c>
      <x:c r="F2778" s="8" t="n">
        <x:v>7.059679993</x:v>
      </x:c>
      <x:c r="G2778" s="8" t="n">
        <x:v>1.986899508</x:v>
      </x:c>
      <x:c r="H2778" s="8" t="n">
        <x:v>0</x:v>
      </x:c>
      <x:c r="I2778" s="8" t="n">
        <x:v>4.818049529</x:v>
      </x:c>
      <x:c r="J2778" s="8" t="n">
        <x:v>0.218340611</x:v>
      </x:c>
      <x:c r="K2778" s="8" t="n">
        <x:v>49.06841475</x:v>
      </x:c>
    </x:row>
    <x:row r="2779">
      <x:c r="A2779" s="2" t="str">
        <x:v>Gabon</x:v>
      </x:c>
      <x:c r="B2779" s="2" t="str">
        <x:v>2022-11</x:v>
      </x:c>
      <x:c r="C2779" s="8" t="n">
        <x:v>3.847222345</x:v>
      </x:c>
      <x:c r="D2779" s="8" t="n">
        <x:v>0.666666677</x:v>
      </x:c>
      <x:c r="E2779" s="8" t="n">
        <x:v>7.708333135</x:v>
      </x:c>
      <x:c r="F2779" s="8" t="n">
        <x:v>7.56250004</x:v>
      </x:c>
      <x:c r="G2779" s="8" t="n">
        <x:v>1.756944391</x:v>
      </x:c>
      <x:c r="H2779" s="8" t="n">
        <x:v>0</x:v>
      </x:c>
      <x:c r="I2779" s="8" t="n">
        <x:v>3.833333502</x:v>
      </x:c>
      <x:c r="J2779" s="8" t="n">
        <x:v>0</x:v>
      </x:c>
      <x:c r="K2779" s="8" t="n">
        <x:v>47.72222463</x:v>
      </x:c>
    </x:row>
    <x:row r="2780">
      <x:c r="A2780" s="2" t="str">
        <x:v>Gabon</x:v>
      </x:c>
      <x:c r="B2780" s="2" t="str">
        <x:v>2022-12</x:v>
      </x:c>
      <x:c r="C2780" s="8" t="n">
        <x:v>4.027576267</x:v>
      </x:c>
      <x:c r="D2780" s="8" t="n">
        <x:v>0.471698113</x:v>
      </x:c>
      <x:c r="E2780" s="8" t="n">
        <x:v>9.615384598</x:v>
      </x:c>
      <x:c r="F2780" s="8" t="n">
        <x:v>9.462989709</x:v>
      </x:c>
      <x:c r="G2780" s="8" t="n">
        <x:v>1.654571788</x:v>
      </x:c>
      <x:c r="H2780" s="8" t="n">
        <x:v>0</x:v>
      </x:c>
      <x:c r="I2780" s="8" t="n">
        <x:v>3.272859296</x:v>
      </x:c>
      <x:c r="J2780" s="8" t="n">
        <x:v>0</x:v>
      </x:c>
      <x:c r="K2780" s="8" t="n">
        <x:v>49.37590833</x:v>
      </x:c>
    </x:row>
    <x:row r="2781">
      <x:c r="A2781" s="2" t="str">
        <x:v>Gabon</x:v>
      </x:c>
      <x:c r="B2781" s="2" t="str">
        <x:v>2023-01</x:v>
      </x:c>
      <x:c r="C2781" s="8" t="n">
        <x:v>4.161721132</x:v>
      </x:c>
      <x:c r="D2781" s="8" t="n">
        <x:v>0.089020775</x:v>
      </x:c>
      <x:c r="E2781" s="8" t="n">
        <x:v>7.359050272</x:v>
      </x:c>
      <x:c r="F2781" s="8" t="n">
        <x:v>7.114243295</x:v>
      </x:c>
      <x:c r="G2781" s="8" t="n">
        <x:v>1.691394602</x:v>
      </x:c>
      <x:c r="H2781" s="8" t="n">
        <x:v>0</x:v>
      </x:c>
      <x:c r="I2781" s="8" t="n">
        <x:v>4.821958652</x:v>
      </x:c>
      <x:c r="J2781" s="8" t="n">
        <x:v>0</x:v>
      </x:c>
      <x:c r="K2781" s="8" t="n">
        <x:v>46.09050531</x:v>
      </x:c>
    </x:row>
    <x:row r="2782">
      <x:c r="A2782" s="2" t="str">
        <x:v>Gabon</x:v>
      </x:c>
      <x:c r="B2782" s="2" t="str">
        <x:v>2023-02</x:v>
      </x:c>
      <x:c r="C2782" s="8" t="n">
        <x:v>2.967848389</x:v>
      </x:c>
      <x:c r="D2782" s="8" t="n">
        <x:v>0</x:v>
      </x:c>
      <x:c r="E2782" s="8" t="n">
        <x:v>8.895300679</x:v>
      </x:c>
      <x:c r="F2782" s="8" t="n">
        <x:v>7.427864928</x:v>
      </x:c>
      <x:c r="G2782" s="8" t="n">
        <x:v>2.250618239</x:v>
      </x:c>
      <x:c r="H2782" s="8" t="n">
        <x:v>0</x:v>
      </x:c>
      <x:c r="I2782" s="8" t="n">
        <x:v>3.577906124</x:v>
      </x:c>
      <x:c r="J2782" s="8" t="n">
        <x:v>0</x:v>
      </x:c>
      <x:c r="K2782" s="8" t="n">
        <x:v>42.89365385</x:v>
      </x:c>
    </x:row>
    <x:row r="2783">
      <x:c r="A2783" s="2" t="str">
        <x:v>Gabon</x:v>
      </x:c>
      <x:c r="B2783" s="2" t="str">
        <x:v>2023-03</x:v>
      </x:c>
      <x:c r="C2783" s="8" t="n">
        <x:v>3.901485636</x:v>
      </x:c>
      <x:c r="D2783" s="8" t="n">
        <x:v>0.351837373</x:v>
      </x:c>
      <x:c r="E2783" s="8" t="n">
        <x:v>8.983580669</x:v>
      </x:c>
      <x:c r="F2783" s="8" t="n">
        <x:v>10.18764658</x:v>
      </x:c>
      <x:c r="G2783" s="8" t="n">
        <x:v>1.78264263</x:v>
      </x:c>
      <x:c r="H2783" s="8" t="n">
        <x:v>0</x:v>
      </x:c>
      <x:c r="I2783" s="8" t="n">
        <x:v>3.362001694</x:v>
      </x:c>
      <x:c r="J2783" s="8" t="n">
        <x:v>0</x:v>
      </x:c>
      <x:c r="K2783" s="8" t="n">
        <x:v>42.45504386</x:v>
      </x:c>
    </x:row>
    <x:row r="2784">
      <x:c r="A2784" s="2" t="str">
        <x:v>Gabon</x:v>
      </x:c>
      <x:c r="B2784" s="2" t="str">
        <x:v>2023-04</x:v>
      </x:c>
      <x:c r="C2784" s="8" t="n">
        <x:v>3.957597295</x:v>
      </x:c>
      <x:c r="D2784" s="8" t="n">
        <x:v>0.574204947</x:v>
      </x:c>
      <x:c r="E2784" s="8" t="n">
        <x:v>8.012367222</x:v>
      </x:c>
      <x:c r="F2784" s="8" t="n">
        <x:v>7.773851822</x:v>
      </x:c>
      <x:c r="G2784" s="8" t="n">
        <x:v>2.102473431</x:v>
      </x:c>
      <x:c r="H2784" s="8" t="n">
        <x:v>0</x:v>
      </x:c>
      <x:c r="I2784" s="8" t="n">
        <x:v>3.630742146</x:v>
      </x:c>
      <x:c r="J2784" s="8" t="n">
        <x:v>0</x:v>
      </x:c>
      <x:c r="K2784" s="8" t="n">
        <x:v>49.04593691</x:v>
      </x:c>
    </x:row>
    <x:row r="2785">
      <x:c r="A2785" s="2" t="str">
        <x:v>Gabon</x:v>
      </x:c>
      <x:c r="B2785" s="2" t="str">
        <x:v>2023-05</x:v>
      </x:c>
      <x:c r="C2785" s="8" t="n">
        <x:v>3.276553183</x:v>
      </x:c>
      <x:c r="D2785" s="8" t="n">
        <x:v>0.661322684</x:v>
      </x:c>
      <x:c r="E2785" s="8" t="n">
        <x:v>9.308616981</x:v>
      </x:c>
      <x:c r="F2785" s="8" t="n">
        <x:v>5.741483057</x:v>
      </x:c>
      <x:c r="G2785" s="8" t="n">
        <x:v>2.284569062</x:v>
      </x:c>
      <x:c r="H2785" s="8" t="n">
        <x:v>0</x:v>
      </x:c>
      <x:c r="I2785" s="8" t="n">
        <x:v>3.727455225</x:v>
      </x:c>
      <x:c r="J2785" s="8" t="n">
        <x:v>0</x:v>
      </x:c>
      <x:c r="K2785" s="8" t="n">
        <x:v>44.56913865</x:v>
      </x:c>
    </x:row>
    <x:row r="2786">
      <x:c r="A2786" s="2" t="str">
        <x:v>Gabon</x:v>
      </x:c>
      <x:c r="B2786" s="2" t="str">
        <x:v>2023-06</x:v>
      </x:c>
      <x:c r="C2786" s="8" t="n">
        <x:v>3.970701729</x:v>
      </x:c>
      <x:c r="D2786" s="8" t="n">
        <x:v>0</x:v>
      </x:c>
      <x:c r="E2786" s="8" t="n">
        <x:v>9.475712934</x:v>
      </x:c>
      <x:c r="F2786" s="8" t="n">
        <x:v>11.22590615</x:v>
      </x:c>
      <x:c r="G2786" s="8" t="n">
        <x:v>1.873554297</x:v>
      </x:c>
      <x:c r="H2786" s="8" t="n">
        <x:v>0</x:v>
      </x:c>
      <x:c r="I2786" s="8" t="n">
        <x:v>4.533539153</x:v>
      </x:c>
      <x:c r="J2786" s="8" t="n">
        <x:v>0</x:v>
      </x:c>
      <x:c r="K2786" s="8" t="n">
        <x:v>47.91056435</x:v>
      </x:c>
    </x:row>
    <x:row r="2787">
      <x:c r="A2787" s="2" t="str">
        <x:v>Gabon</x:v>
      </x:c>
      <x:c r="B2787" s="2" t="str">
        <x:v>2023-07</x:v>
      </x:c>
      <x:c r="C2787" s="8" t="n">
        <x:v>3.186119938</x:v>
      </x:c>
      <x:c r="D2787" s="8" t="n">
        <x:v>0</x:v>
      </x:c>
      <x:c r="E2787" s="8" t="n">
        <x:v>8.68296501</x:v>
      </x:c>
      <x:c r="F2787" s="8" t="n">
        <x:v>7.105678358</x:v>
      </x:c>
      <x:c r="G2787" s="8" t="n">
        <x:v>1.798107195</x:v>
      </x:c>
      <x:c r="H2787" s="8" t="n">
        <x:v>0</x:v>
      </x:c>
      <x:c r="I2787" s="8" t="n">
        <x:v>2.847003203</x:v>
      </x:c>
      <x:c r="J2787" s="8" t="n">
        <x:v>0</x:v>
      </x:c>
      <x:c r="K2787" s="8" t="n">
        <x:v>42.74448168</x:v>
      </x:c>
    </x:row>
    <x:row r="2788">
      <x:c r="A2788" s="2" t="str">
        <x:v>Gabon</x:v>
      </x:c>
      <x:c r="B2788" s="2" t="str">
        <x:v>2023-08</x:v>
      </x:c>
      <x:c r="C2788" s="8" t="n">
        <x:v>2.757793841</x:v>
      </x:c>
      <x:c r="D2788" s="8" t="n">
        <x:v>0.575539572</x:v>
      </x:c>
      <x:c r="E2788" s="8" t="n">
        <x:v>9.45643462</x:v>
      </x:c>
      <x:c r="F2788" s="8" t="n">
        <x:v>7.474020936</x:v>
      </x:c>
      <x:c r="G2788" s="8" t="n">
        <x:v>1.822541905</x:v>
      </x:c>
      <x:c r="H2788" s="8" t="n">
        <x:v>0</x:v>
      </x:c>
      <x:c r="I2788" s="8" t="n">
        <x:v>4.68425259</x:v>
      </x:c>
      <x:c r="J2788" s="8" t="n">
        <x:v>0</x:v>
      </x:c>
      <x:c r="K2788" s="8" t="n">
        <x:v>39.40847452</x:v>
      </x:c>
    </x:row>
    <x:row r="2789">
      <x:c r="A2789" s="2" t="str">
        <x:v>Gabon</x:v>
      </x:c>
      <x:c r="B2789" s="2" t="str">
        <x:v>2023-09</x:v>
      </x:c>
      <x:c r="C2789" s="8" t="n">
        <x:v>2.924872471</x:v>
      </x:c>
      <x:c r="D2789" s="8" t="n">
        <x:v>0</x:v>
      </x:c>
      <x:c r="E2789" s="8" t="n">
        <x:v>9.876002698</x:v>
      </x:c>
      <x:c r="F2789" s="8" t="n">
        <x:v>6.469730145</x:v>
      </x:c>
      <x:c r="G2789" s="8" t="n">
        <x:v>1.663019638</x:v>
      </x:c>
      <x:c r="H2789" s="8" t="n">
        <x:v>0</x:v>
      </x:c>
      <x:c r="I2789" s="8" t="n">
        <x:v>6.943836845</x:v>
      </x:c>
      <x:c r="J2789" s="8" t="n">
        <x:v>0</x:v>
      </x:c>
      <x:c r="K2789" s="8" t="n">
        <x:v>43.86579227</x:v>
      </x:c>
    </x:row>
    <x:row r="2790">
      <x:c r="A2790" s="2" t="str">
        <x:v>Gabon</x:v>
      </x:c>
      <x:c r="B2790" s="2" t="str">
        <x:v>2023-10</x:v>
      </x:c>
      <x:c r="C2790" s="8" t="n">
        <x:v>3.65853666</x:v>
      </x:c>
      <x:c r="D2790" s="8" t="n">
        <x:v>0.354051928</x:v>
      </x:c>
      <x:c r="E2790" s="8" t="n">
        <x:v>10.47993691</x:v>
      </x:c>
      <x:c r="F2790" s="8" t="n">
        <x:v>8.583792507</x:v>
      </x:c>
      <x:c r="G2790" s="8" t="n">
        <x:v>1.79386304</x:v>
      </x:c>
      <x:c r="H2790" s="8" t="n">
        <x:v>0</x:v>
      </x:c>
      <x:c r="I2790" s="8" t="n">
        <x:v>5.672698824</x:v>
      </x:c>
      <x:c r="J2790" s="8" t="n">
        <x:v>0.118017309</x:v>
      </x:c>
      <x:c r="K2790" s="8" t="n">
        <x:v>45.72777367</x:v>
      </x:c>
    </x:row>
    <x:row r="2791">
      <x:c r="A2791" s="2" t="str">
        <x:v>Gabon</x:v>
      </x:c>
      <x:c r="B2791" s="2" t="str">
        <x:v>2023-11</x:v>
      </x:c>
      <x:c r="C2791" s="8" t="n">
        <x:v>0.32114185</x:v>
      </x:c>
      <x:c r="D2791" s="8" t="n">
        <x:v>0.526315798</x:v>
      </x:c>
      <x:c r="E2791" s="8" t="n">
        <x:v>7.484388989</x:v>
      </x:c>
      <x:c r="F2791" s="8" t="n">
        <x:v>7.243532416</x:v>
      </x:c>
      <x:c r="G2791" s="8" t="n">
        <x:v>0</x:v>
      </x:c>
      <x:c r="H2791" s="8" t="n">
        <x:v>0</x:v>
      </x:c>
      <x:c r="I2791" s="8" t="n">
        <x:v>6.351472032</x:v>
      </x:c>
      <x:c r="J2791" s="8" t="n">
        <x:v>0.133809099</x:v>
      </x:c>
      <x:c r="K2791" s="8" t="n">
        <x:v>42.6940258</x:v>
      </x:c>
    </x:row>
    <x:row r="2792">
      <x:c r="A2792" s="2" t="str">
        <x:v>Gabon</x:v>
      </x:c>
      <x:c r="B2792" s="2" t="str">
        <x:v>2023-12</x:v>
      </x:c>
      <x:c r="C2792" s="8" t="n">
        <x:v>2.478260925</x:v>
      </x:c>
      <x:c r="D2792" s="8" t="n">
        <x:v>1.32608697</x:v>
      </x:c>
      <x:c r="E2792" s="8" t="n">
        <x:v>12.93478245</x:v>
      </x:c>
      <x:c r="F2792" s="8" t="n">
        <x:v>9.855072464</x:v>
      </x:c>
      <x:c r="G2792" s="8" t="n">
        <x:v>1.652173858</x:v>
      </x:c>
      <x:c r="H2792" s="8" t="n">
        <x:v>0</x:v>
      </x:c>
      <x:c r="I2792" s="8" t="n">
        <x:v>5.608695797</x:v>
      </x:c>
      <x:c r="J2792" s="8" t="n">
        <x:v>0</x:v>
      </x:c>
      <x:c r="K2792" s="8" t="n">
        <x:v>53.97826167</x:v>
      </x:c>
    </x:row>
    <x:row r="2793">
      <x:c r="A2793" s="2" t="str">
        <x:v>Gabon</x:v>
      </x:c>
      <x:c r="B2793" s="2" t="str">
        <x:v>2024-01</x:v>
      </x:c>
      <x:c r="C2793" s="8" t="n">
        <x:v>0.488165691</x:v>
      </x:c>
      <x:c r="D2793" s="8" t="n">
        <x:v>0.0887574</x:v>
      </x:c>
      <x:c r="E2793" s="8" t="n">
        <x:v>4.911242487</x:v>
      </x:c>
      <x:c r="F2793" s="8" t="n">
        <x:v>6.072485465</x:v>
      </x:c>
      <x:c r="G2793" s="8" t="n">
        <x:v>0</x:v>
      </x:c>
      <x:c r="H2793" s="8" t="n">
        <x:v>0</x:v>
      </x:c>
      <x:c r="I2793" s="8" t="n">
        <x:v>6.190828759</x:v>
      </x:c>
      <x:c r="J2793" s="8" t="n">
        <x:v>0</x:v>
      </x:c>
      <x:c r="K2793" s="8" t="n">
        <x:v>39.97041419</x:v>
      </x:c>
    </x:row>
    <x:row r="2794">
      <x:c r="A2794" s="2" t="str">
        <x:v>Gabon</x:v>
      </x:c>
      <x:c r="B2794" s="2" t="str">
        <x:v>2024-02</x:v>
      </x:c>
      <x:c r="C2794" s="8" t="n">
        <x:v>3.789473803</x:v>
      </x:c>
      <x:c r="D2794" s="8" t="n">
        <x:v>0</x:v>
      </x:c>
      <x:c r="E2794" s="8" t="n">
        <x:v>8.822368132</x:v>
      </x:c>
      <x:c r="F2794" s="8" t="n">
        <x:v>8.697368628</x:v>
      </x:c>
      <x:c r="G2794" s="8" t="n">
        <x:v>1.697368371</x:v>
      </x:c>
      <x:c r="H2794" s="8" t="n">
        <x:v>0</x:v>
      </x:c>
      <x:c r="I2794" s="8" t="n">
        <x:v>5.105263261</x:v>
      </x:c>
      <x:c r="J2794" s="8" t="n">
        <x:v>0</x:v>
      </x:c>
      <x:c r="K2794" s="8" t="n">
        <x:v>48.77631671</x:v>
      </x:c>
    </x:row>
    <x:row r="2795">
      <x:c r="A2795" s="2" t="str">
        <x:v>Gabon</x:v>
      </x:c>
      <x:c r="B2795" s="2" t="str">
        <x:v>2024-03</x:v>
      </x:c>
      <x:c r="C2795" s="8" t="n">
        <x:v>1.339421661</x:v>
      </x:c>
      <x:c r="D2795" s="8" t="n">
        <x:v>0.342465753</x:v>
      </x:c>
      <x:c r="E2795" s="8" t="n">
        <x:v>3.964992419</x:v>
      </x:c>
      <x:c r="F2795" s="8" t="n">
        <x:v>6.225266431</x:v>
      </x:c>
      <x:c r="G2795" s="8" t="n">
        <x:v>0</x:v>
      </x:c>
      <x:c r="H2795" s="8" t="n">
        <x:v>0</x:v>
      </x:c>
      <x:c r="I2795" s="8" t="n">
        <x:v>3.751902693</x:v>
      </x:c>
      <x:c r="J2795" s="8" t="n">
        <x:v>0.114155251</x:v>
      </x:c>
      <x:c r="K2795" s="8" t="n">
        <x:v>36.93302944</x:v>
      </x:c>
    </x:row>
    <x:row r="2796">
      <x:c r="A2796" s="2" t="str">
        <x:v>Gabon</x:v>
      </x:c>
      <x:c r="B2796" s="2" t="str">
        <x:v>2024-04</x:v>
      </x:c>
      <x:c r="C2796" s="8" t="n">
        <x:v>1.696638039</x:v>
      </x:c>
      <x:c r="D2796" s="8" t="n">
        <x:v>0</x:v>
      </x:c>
      <x:c r="E2796" s="8" t="n">
        <x:v>5.817044834</x:v>
      </x:c>
      <x:c r="F2796" s="8" t="n">
        <x:v>6.559812342</x:v>
      </x:c>
      <x:c r="G2796" s="8" t="n">
        <x:v>0.093823303</x:v>
      </x:c>
      <x:c r="H2796" s="8" t="n">
        <x:v>0</x:v>
      </x:c>
      <x:c r="I2796" s="8" t="n">
        <x:v>4.081313604</x:v>
      </x:c>
      <x:c r="J2796" s="8" t="n">
        <x:v>0</x:v>
      </x:c>
      <x:c r="K2796" s="8" t="n">
        <x:v>41.31352782</x:v>
      </x:c>
    </x:row>
    <x:row r="2797">
      <x:c r="A2797" s="2" t="str">
        <x:v>Gabon</x:v>
      </x:c>
      <x:c r="B2797" s="2" t="str">
        <x:v>2024-05</x:v>
      </x:c>
      <x:c r="C2797" s="8" t="n">
        <x:v>1.164327073</x:v>
      </x:c>
      <x:c r="D2797" s="8" t="n">
        <x:v>0</x:v>
      </x:c>
      <x:c r="E2797" s="8" t="n">
        <x:v>5.540875499</x:v>
      </x:c>
      <x:c r="F2797" s="8" t="n">
        <x:v>9.108175078</x:v>
      </x:c>
      <x:c r="G2797" s="8" t="n">
        <x:v>0.371593724</x:v>
      </x:c>
      <x:c r="H2797" s="8" t="n">
        <x:v>0</x:v>
      </x:c>
      <x:c r="I2797" s="8" t="n">
        <x:v>5.227085069</x:v>
      </x:c>
      <x:c r="J2797" s="8" t="n">
        <x:v>0</x:v>
      </x:c>
      <x:c r="K2797" s="8" t="n">
        <x:v>41.61024103</x:v>
      </x:c>
    </x:row>
    <x:row r="2798">
      <x:c r="A2798" s="2" t="str">
        <x:v>Gabon</x:v>
      </x:c>
      <x:c r="B2798" s="2" t="str">
        <x:v>2024-06</x:v>
      </x:c>
      <x:c r="C2798" s="8" t="n">
        <x:v>1.823949303</x:v>
      </x:c>
      <x:c r="D2798" s="8" t="n">
        <x:v>0.118953212</x:v>
      </x:c>
      <x:c r="E2798" s="8" t="n">
        <x:v>8.001586391</x:v>
      </x:c>
      <x:c r="F2798" s="8" t="n">
        <x:v>7.295797421</x:v>
      </x:c>
      <x:c r="G2798" s="8" t="n">
        <x:v>0</x:v>
      </x:c>
      <x:c r="H2798" s="8" t="n">
        <x:v>0</x:v>
      </x:c>
      <x:c r="I2798" s="8" t="n">
        <x:v>4.781919184</x:v>
      </x:c>
      <x:c r="J2798" s="8" t="n">
        <x:v>0</x:v>
      </x:c>
      <x:c r="K2798" s="8" t="n">
        <x:v>45.42426577</x:v>
      </x:c>
    </x:row>
    <x:row r="2799">
      <x:c r="A2799" s="2" t="str">
        <x:v>Gabon</x:v>
      </x:c>
      <x:c r="B2799" s="2" t="str">
        <x:v>2024-07</x:v>
      </x:c>
      <x:c r="C2799" s="8" t="n">
        <x:v>1.2114372</x:v>
      </x:c>
      <x:c r="D2799" s="8" t="n">
        <x:v>0.639578631</x:v>
      </x:c>
      <x:c r="E2799" s="8" t="n">
        <x:v>6.486079673</x:v>
      </x:c>
      <x:c r="F2799" s="8" t="n">
        <x:v>9.751693479</x:v>
      </x:c>
      <x:c r="G2799" s="8" t="n">
        <x:v>0.361173829</x:v>
      </x:c>
      <x:c r="H2799" s="8" t="n">
        <x:v>0</x:v>
      </x:c>
      <x:c r="I2799" s="8" t="n">
        <x:v>4.717832907</x:v>
      </x:c>
      <x:c r="J2799" s="8" t="n">
        <x:v>0</x:v>
      </x:c>
      <x:c r="K2799" s="8" t="n">
        <x:v>48.00601964</x:v>
      </x:c>
    </x:row>
    <x:row r="2800">
      <x:c r="A2800" s="2" t="str">
        <x:v>Gabon</x:v>
      </x:c>
      <x:c r="B2800" s="2" t="str">
        <x:v>2024-08</x:v>
      </x:c>
      <x:c r="C2800" s="8" t="n">
        <x:v>0.31222898</x:v>
      </x:c>
      <x:c r="D2800" s="8" t="n">
        <x:v>0</x:v>
      </x:c>
      <x:c r="E2800" s="8" t="n">
        <x:v>8.248048829</x:v>
      </x:c>
      <x:c r="F2800" s="8" t="n">
        <x:v>5.654813617</x:v>
      </x:c>
      <x:c r="G2800" s="8" t="n">
        <x:v>0</x:v>
      </x:c>
      <x:c r="H2800" s="8" t="n">
        <x:v>0</x:v>
      </x:c>
      <x:c r="I2800" s="8" t="n">
        <x:v>4.475281865</x:v>
      </x:c>
      <x:c r="J2800" s="8" t="n">
        <x:v>0</x:v>
      </x:c>
      <x:c r="K2800" s="8" t="n">
        <x:v>39.98265666</x:v>
      </x:c>
    </x:row>
    <x:row r="2801">
      <x:c r="A2801" s="2" t="str">
        <x:v>Gabon</x:v>
      </x:c>
      <x:c r="B2801" s="2" t="str">
        <x:v>2024-09</x:v>
      </x:c>
      <x:c r="C2801" s="8" t="n">
        <x:v>2.939759067</x:v>
      </x:c>
      <x:c r="D2801" s="8" t="n">
        <x:v>3.927710813</x:v>
      </x:c>
      <x:c r="E2801" s="8" t="n">
        <x:v>11.82329279</x:v>
      </x:c>
      <x:c r="F2801" s="8" t="n">
        <x:v>9.060240692</x:v>
      </x:c>
      <x:c r="G2801" s="8" t="n">
        <x:v>0.361445783</x:v>
      </x:c>
      <x:c r="H2801" s="8" t="n">
        <x:v>0</x:v>
      </x:c>
      <x:c r="I2801" s="8" t="n">
        <x:v>6.024096271</x:v>
      </x:c>
      <x:c r="J2801" s="8" t="n">
        <x:v>0</x:v>
      </x:c>
      <x:c r="K2801" s="8" t="n">
        <x:v>46.54618516</x:v>
      </x:c>
    </x:row>
    <x:row r="2802">
      <x:c r="A2802" s="2" t="str">
        <x:v>Gabon</x:v>
      </x:c>
      <x:c r="B2802" s="2" t="str">
        <x:v>2024-10</x:v>
      </x:c>
      <x:c r="C2802" s="8" t="n">
        <x:v>3.26986755</x:v>
      </x:c>
      <x:c r="D2802" s="8" t="n">
        <x:v>0.223509938</x:v>
      </x:c>
      <x:c r="E2802" s="8" t="n">
        <x:v>7.069536451</x:v>
      </x:c>
      <x:c r="F2802" s="8" t="n">
        <x:v>8.584437248</x:v>
      </x:c>
      <x:c r="G2802" s="8" t="n">
        <x:v>0.546357647</x:v>
      </x:c>
      <x:c r="H2802" s="8" t="n">
        <x:v>0</x:v>
      </x:c>
      <x:c r="I2802" s="8" t="n">
        <x:v>5.670529861</x:v>
      </x:c>
      <x:c r="J2802" s="8" t="n">
        <x:v>0</x:v>
      </x:c>
      <x:c r="K2802" s="8" t="n">
        <x:v>46.15894321</x:v>
      </x:c>
    </x:row>
    <x:row r="2803">
      <x:c r="A2803" s="2" t="str">
        <x:v>Gabon</x:v>
      </x:c>
      <x:c r="B2803" s="2" t="str">
        <x:v>2024-11</x:v>
      </x:c>
      <x:c r="C2803" s="8" t="n">
        <x:v>0.775193798</x:v>
      </x:c>
      <x:c r="D2803" s="8" t="n">
        <x:v>0</x:v>
      </x:c>
      <x:c r="E2803" s="8" t="n">
        <x:v>5.271317792</x:v>
      </x:c>
      <x:c r="F2803" s="8" t="n">
        <x:v>4.664082675</x:v>
      </x:c>
      <x:c r="G2803" s="8" t="n">
        <x:v>0</x:v>
      </x:c>
      <x:c r="H2803" s="8" t="n">
        <x:v>0</x:v>
      </x:c>
      <x:c r="I2803" s="8" t="n">
        <x:v>3.152454885</x:v>
      </x:c>
      <x:c r="J2803" s="8" t="n">
        <x:v>0</x:v>
      </x:c>
      <x:c r="K2803" s="8" t="n">
        <x:v>37.3643426</x:v>
      </x:c>
    </x:row>
    <x:row r="2804">
      <x:c r="A2804" s="2" t="str">
        <x:v>Gabon</x:v>
      </x:c>
      <x:c r="B2804" s="2" t="str">
        <x:v>2024-12</x:v>
      </x:c>
      <x:c r="C2804" s="8" t="n">
        <x:v>3.312342713</x:v>
      </x:c>
      <x:c r="D2804" s="8" t="n">
        <x:v>0</x:v>
      </x:c>
      <x:c r="E2804" s="8" t="n">
        <x:v>6.511335079</x:v>
      </x:c>
      <x:c r="F2804" s="8" t="n">
        <x:v>10.52896718</x:v>
      </x:c>
      <x:c r="G2804" s="8" t="n">
        <x:v>0</x:v>
      </x:c>
      <x:c r="H2804" s="8" t="n">
        <x:v>0</x:v>
      </x:c>
      <x:c r="I2804" s="8" t="n">
        <x:v>4.59697742</x:v>
      </x:c>
      <x:c r="J2804" s="8" t="n">
        <x:v>0</x:v>
      </x:c>
      <x:c r="K2804" s="8" t="n">
        <x:v>44.9622159</x:v>
      </x:c>
    </x:row>
    <x:row r="2805">
      <x:c r="A2805" s="2" t="str">
        <x:v>Gabon</x:v>
      </x:c>
      <x:c r="B2805" s="2" t="str">
        <x:v>2025-01</x:v>
      </x:c>
      <x:c r="C2805" s="8" t="n">
        <x:v>2.284585025</x:v>
      </x:c>
      <x:c r="D2805" s="8" t="n">
        <x:v>0.877470367</x:v>
      </x:c>
      <x:c r="E2805" s="8" t="n">
        <x:v>11.48616591</x:v>
      </x:c>
      <x:c r="F2805" s="8" t="n">
        <x:v>10.20553366</x:v>
      </x:c>
      <x:c r="G2805" s="8" t="n">
        <x:v>0.079051383</x:v>
      </x:c>
      <x:c r="H2805" s="8" t="n">
        <x:v>0</x:v>
      </x:c>
      <x:c r="I2805" s="8" t="n">
        <x:v>2.561264849</x:v>
      </x:c>
      <x:c r="J2805" s="8" t="n">
        <x:v>0</x:v>
      </x:c>
      <x:c r="K2805" s="8" t="n">
        <x:v>43.17786841</x:v>
      </x:c>
    </x:row>
    <x:row r="2806">
      <x:c r="A2806" s="2" t="str">
        <x:v>Gabon</x:v>
      </x:c>
      <x:c r="B2806" s="2" t="str">
        <x:v>2025-02</x:v>
      </x:c>
      <x:c r="C2806" s="8" t="n">
        <x:v>1.036525173</x:v>
      </x:c>
      <x:c r="D2806" s="8" t="n">
        <x:v>0</x:v>
      </x:c>
      <x:c r="E2806" s="8" t="n">
        <x:v>6.860809453</x:v>
      </x:c>
      <x:c r="F2806" s="8" t="n">
        <x:v>4.116485691</x:v>
      </x:c>
      <x:c r="G2806" s="8" t="n">
        <x:v>0.118460024</x:v>
      </x:c>
      <x:c r="H2806" s="8" t="n">
        <x:v>0</x:v>
      </x:c>
      <x:c r="I2806" s="8" t="n">
        <x:v>4.866732614</x:v>
      </x:c>
      <x:c r="J2806" s="8" t="n">
        <x:v>0</x:v>
      </x:c>
      <x:c r="K2806" s="8" t="n">
        <x:v>41.26357385</x:v>
      </x:c>
    </x:row>
    <x:row r="2807">
      <x:c r="A2807" s="2" t="str">
        <x:v>Gabon</x:v>
      </x:c>
      <x:c r="B2807" s="2" t="str">
        <x:v>2025-03</x:v>
      </x:c>
      <x:c r="C2807" s="8" t="n">
        <x:v>0.968718481</x:v>
      </x:c>
      <x:c r="D2807" s="8" t="n">
        <x:v>0</x:v>
      </x:c>
      <x:c r="E2807" s="8" t="n">
        <x:v>9.62663984</x:v>
      </x:c>
      <x:c r="F2807" s="8" t="n">
        <x:v>10.45408668</x:v>
      </x:c>
      <x:c r="G2807" s="8" t="n">
        <x:v>0</x:v>
      </x:c>
      <x:c r="H2807" s="8" t="n">
        <x:v>0</x:v>
      </x:c>
      <x:c r="I2807" s="8" t="n">
        <x:v>4.147326212</x:v>
      </x:c>
      <x:c r="J2807" s="8" t="n">
        <x:v>0</x:v>
      </x:c>
      <x:c r="K2807" s="8" t="n">
        <x:v>42.74470272</x:v>
      </x:c>
    </x:row>
    <x:row r="2808">
      <x:c r="A2808" s="2" t="str">
        <x:v>Gabon</x:v>
      </x:c>
      <x:c r="B2808" s="2" t="str">
        <x:v>2025-04</x:v>
      </x:c>
      <x:c r="C2808" s="8" t="n">
        <x:v>1.000000016</x:v>
      </x:c>
      <x:c r="D2808" s="8" t="n">
        <x:v>0.331034496</x:v>
      </x:c>
      <x:c r="E2808" s="8" t="n">
        <x:v>7.93793111</x:v>
      </x:c>
      <x:c r="F2808" s="8" t="n">
        <x:v>8.751724408</x:v>
      </x:c>
      <x:c r="G2808" s="8" t="n">
        <x:v>0.834482785</x:v>
      </x:c>
      <x:c r="H2808" s="8" t="n">
        <x:v>0</x:v>
      </x:c>
      <x:c r="I2808" s="8" t="n">
        <x:v>4.627586217</x:v>
      </x:c>
      <x:c r="J2808" s="8" t="n">
        <x:v>0</x:v>
      </x:c>
      <x:c r="K2808" s="8" t="n">
        <x:v>43.46206966</x:v>
      </x:c>
    </x:row>
    <x:row r="2809">
      <x:c r="A2809" s="2" t="str">
        <x:v>Gabon</x:v>
      </x:c>
      <x:c r="B2809" s="2" t="str">
        <x:v>2025-05</x:v>
      </x:c>
      <x:c r="C2809" s="8" t="n">
        <x:v>1.590754628</x:v>
      </x:c>
      <x:c r="D2809" s="8" t="n">
        <x:v>0.353501007</x:v>
      </x:c>
      <x:c r="E2809" s="8" t="n">
        <x:v>9.163834204</x:v>
      </x:c>
      <x:c r="F2809" s="8" t="n">
        <x:v>7.62066645</x:v>
      </x:c>
      <x:c r="G2809" s="8" t="n">
        <x:v>0.217539092</x:v>
      </x:c>
      <x:c r="H2809" s="8" t="n">
        <x:v>0</x:v>
      </x:c>
      <x:c r="I2809" s="8" t="n">
        <x:v>4.371176165</x:v>
      </x:c>
      <x:c r="J2809" s="8" t="n">
        <x:v>0</x:v>
      </x:c>
      <x:c r="K2809" s="8" t="n">
        <x:v>46.16587399</x:v>
      </x:c>
    </x:row>
    <x:row r="2810">
      <x:c r="A2810" s="2" t="str">
        <x:v>Gabon</x:v>
      </x:c>
      <x:c r="B2810" s="2" t="str">
        <x:v>2025-06</x:v>
      </x:c>
      <x:c r="C2810" s="8" t="n">
        <x:v>1.742424315</x:v>
      </x:c>
      <x:c r="D2810" s="8" t="n">
        <x:v>0</x:v>
      </x:c>
      <x:c r="E2810" s="8" t="n">
        <x:v>8.181818326</x:v>
      </x:c>
      <x:c r="F2810" s="8" t="n">
        <x:v>10.12878806</x:v>
      </x:c>
      <x:c r="G2810" s="8" t="n">
        <x:v>0.272727284</x:v>
      </x:c>
      <x:c r="H2810" s="8" t="n">
        <x:v>0</x:v>
      </x:c>
      <x:c r="I2810" s="8" t="n">
        <x:v>3.568181974</x:v>
      </x:c>
      <x:c r="J2810" s="8" t="n">
        <x:v>0</x:v>
      </x:c>
      <x:c r="K2810" s="8" t="n">
        <x:v>47.43182081</x:v>
      </x:c>
    </x:row>
    <x:row r="2811">
      <x:c r="A2811" s="2" t="str">
        <x:v>Gabon</x:v>
      </x:c>
      <x:c r="B2811" s="2" t="str">
        <x:v>2025-07</x:v>
      </x:c>
      <x:c r="C2811" s="8" t="n">
        <x:v>1.487889326</x:v>
      </x:c>
      <x:c r="D2811" s="8" t="n">
        <x:v>0.173010381</x:v>
      </x:c>
      <x:c r="E2811" s="8" t="n">
        <x:v>5.247981518</x:v>
      </x:c>
      <x:c r="F2811" s="8" t="n">
        <x:v>12.22029982</x:v>
      </x:c>
      <x:c r="G2811" s="8" t="n">
        <x:v>0.207612465</x:v>
      </x:c>
      <x:c r="H2811" s="8" t="n">
        <x:v>0</x:v>
      </x:c>
      <x:c r="I2811" s="8" t="n">
        <x:v>5.063437343</x:v>
      </x:c>
      <x:c r="J2811" s="8" t="n">
        <x:v>0</x:v>
      </x:c>
      <x:c r="K2811" s="8" t="n">
        <x:v>48.48327689</x:v>
      </x:c>
    </x:row>
    <x:row r="2812">
      <x:c r="A2812" s="2" t="str">
        <x:v>Gabon</x:v>
      </x:c>
      <x:c r="B2812" s="2" t="str">
        <x:v>2025-08</x:v>
      </x:c>
      <x:c r="C2812" s="8" t="n">
        <x:v>1.710127396</x:v>
      </x:c>
      <x:c r="D2812" s="8" t="n">
        <x:v>0.090964221</x:v>
      </x:c>
      <x:c r="E2812" s="8" t="n">
        <x:v>7.974530076</x:v>
      </x:c>
      <x:c r="F2812" s="8" t="n">
        <x:v>12.06792015</x:v>
      </x:c>
      <x:c r="G2812" s="8" t="n">
        <x:v>1.528198868</x:v>
      </x:c>
      <x:c r="H2812" s="8" t="n">
        <x:v>0</x:v>
      </x:c>
      <x:c r="I2812" s="8" t="n">
        <x:v>6.828380889</x:v>
      </x:c>
      <x:c r="J2812" s="8" t="n">
        <x:v>0</x:v>
      </x:c>
      <x:c r="K2812" s="8" t="n">
        <x:v>51.47968517</x:v>
      </x:c>
    </x:row>
    <x:row r="2813">
      <x:c r="A2813" s="2" t="str">
        <x:v>Gabon</x:v>
      </x:c>
      <x:c r="B2813" s="2" t="str">
        <x:v>2025-09</x:v>
      </x:c>
      <x:c r="C2813" s="8" t="n">
        <x:v>1.039215693</x:v>
      </x:c>
      <x:c r="D2813" s="8" t="n">
        <x:v>1.470588235</x:v>
      </x:c>
      <x:c r="E2813" s="8" t="n">
        <x:v>8.267973732</x:v>
      </x:c>
      <x:c r="F2813" s="8" t="n">
        <x:v>9.588235204</x:v>
      </x:c>
      <x:c r="G2813" s="8" t="n">
        <x:v>2.189542484</x:v>
      </x:c>
      <x:c r="H2813" s="8" t="n">
        <x:v>0</x:v>
      </x:c>
      <x:c r="I2813" s="8" t="n">
        <x:v>3.901960772</x:v>
      </x:c>
      <x:c r="J2813" s="8" t="n">
        <x:v>0</x:v>
      </x:c>
      <x:c r="K2813" s="8" t="n">
        <x:v>43.8758162</x:v>
      </x:c>
    </x:row>
    <x:row r="2814">
      <x:c r="A2814" s="2" t="str">
        <x:v>Gabon</x:v>
      </x:c>
      <x:c r="B2814" s="2" t="str">
        <x:v>2025-10</x:v>
      </x:c>
      <x:c r="C2814" s="8" t="n">
        <x:v>1.220387704</x:v>
      </x:c>
      <x:c r="D2814" s="8" t="n">
        <x:v>0.215362527</x:v>
      </x:c>
      <x:c r="E2814" s="8" t="n">
        <x:v>11.03374065</x:v>
      </x:c>
      <x:c r="F2814" s="8" t="n">
        <x:v>8.291457355</x:v>
      </x:c>
      <x:c r="G2814" s="8" t="n">
        <x:v>1.486001422</x:v>
      </x:c>
      <x:c r="H2814" s="8" t="n">
        <x:v>0</x:v>
      </x:c>
      <x:c r="I2814" s="8" t="n">
        <x:v>5.276382029</x:v>
      </x:c>
      <x:c r="J2814" s="8" t="n">
        <x:v>0</x:v>
      </x:c>
      <x:c r="K2814" s="8" t="n">
        <x:v>52.5197427</x:v>
      </x:c>
    </x:row>
    <x:row r="2815">
      <x:c r="A2815" s="2" t="str">
        <x:v>Gabon</x:v>
      </x:c>
      <x:c r="B2815" s="2" t="str">
        <x:v>2025-11</x:v>
      </x:c>
      <x:c r="C2815" s="8" t="n">
        <x:v>0.818431919</x:v>
      </x:c>
      <x:c r="D2815" s="8" t="n">
        <x:v>0.082530952</x:v>
      </x:c>
      <x:c r="E2815" s="8" t="n">
        <x:v>9.112792182</x:v>
      </x:c>
      <x:c r="F2815" s="8" t="n">
        <x:v>7.035763556</x:v>
      </x:c>
      <x:c r="G2815" s="8" t="n">
        <x:v>1.011004212</x:v>
      </x:c>
      <x:c r="H2815" s="8" t="n">
        <x:v>0</x:v>
      </x:c>
      <x:c r="I2815" s="8" t="n">
        <x:v>4.862448536</x:v>
      </x:c>
      <x:c r="J2815" s="8" t="n">
        <x:v>0</x:v>
      </x:c>
      <x:c r="K2815" s="8" t="n">
        <x:v>61.87070267</x:v>
      </x:c>
    </x:row>
    <x:row r="2816">
      <x:c r="A2816" s="2" t="str">
        <x:v>Gabon</x:v>
      </x:c>
      <x:c r="B2816" s="2" t="str">
        <x:v>2025-12</x:v>
      </x:c>
      <x:c r="C2816" s="8" t="n">
        <x:v>1.712598482</x:v>
      </x:c>
      <x:c r="D2816" s="8" t="n">
        <x:v>0.826771663</x:v>
      </x:c>
      <x:c r="E2816" s="8" t="n">
        <x:v>10.49868796</x:v>
      </x:c>
      <x:c r="F2816" s="8" t="n">
        <x:v>11.08923895</x:v>
      </x:c>
      <x:c r="G2816" s="8" t="n">
        <x:v>1.377952756</x:v>
      </x:c>
      <x:c r="H2816" s="8" t="n">
        <x:v>0</x:v>
      </x:c>
      <x:c r="I2816" s="8" t="n">
        <x:v>4.612860952</x:v>
      </x:c>
      <x:c r="J2816" s="8" t="n">
        <x:v>0</x:v>
      </x:c>
      <x:c r="K2816" s="8" t="n">
        <x:v>61.60761124</x:v>
      </x:c>
    </x:row>
    <x:row r="2817">
      <x:c r="A2817" s="2" t="str">
        <x:v>Gabon</x:v>
      </x:c>
      <x:c r="B2817" s="2" t="str">
        <x:v>2026-01</x:v>
      </x:c>
      <x:c r="C2817" s="8" t="n">
        <x:v>2.671582606</x:v>
      </x:c>
      <x:c r="D2817" s="8" t="n">
        <x:v>0.799773109</x:v>
      </x:c>
      <x:c r="E2817" s="8" t="n">
        <x:v>12.70561543</x:v>
      </x:c>
      <x:c r="F2817" s="8" t="n">
        <x:v>10.45377202</x:v>
      </x:c>
      <x:c r="G2817" s="8" t="n">
        <x:v>0.918888302</x:v>
      </x:c>
      <x:c r="H2817" s="8" t="n">
        <x:v>0</x:v>
      </x:c>
      <x:c r="I2817" s="8" t="n">
        <x:v>7.850255225</x:v>
      </x:c>
      <x:c r="J2817" s="8" t="n">
        <x:v>0.0680658</x:v>
      </x:c>
      <x:c r="K2817" s="8" t="n">
        <x:v>73.6471937</x:v>
      </x:c>
    </x:row>
    <x:row r="2818">
      <x:c r="A2818" s="2" t="str">
        <x:v>Gabon</x:v>
      </x:c>
      <x:c r="B2818" s="2" t="str">
        <x:v>2026-02</x:v>
      </x:c>
      <x:c r="C2818" s="8" t="n">
        <x:v>1.83901919</x:v>
      </x:c>
      <x:c r="D2818" s="8" t="n">
        <x:v>0.71961623</x:v>
      </x:c>
      <x:c r="E2818" s="8" t="n">
        <x:v>14.35501093</x:v>
      </x:c>
      <x:c r="F2818" s="8" t="n">
        <x:v>8.363539654</x:v>
      </x:c>
      <x:c r="G2818" s="8" t="n">
        <x:v>1.263326254</x:v>
      </x:c>
      <x:c r="H2818" s="8" t="n">
        <x:v>0</x:v>
      </x:c>
      <x:c r="I2818" s="8" t="n">
        <x:v>7.809168571</x:v>
      </x:c>
      <x:c r="J2818" s="8" t="n">
        <x:v>0</x:v>
      </x:c>
      <x:c r="K2818" s="8" t="n">
        <x:v>73.96055489</x:v>
      </x:c>
    </x:row>
    <x:row r="2819">
      <x:c r="A2819" s="2" t="str">
        <x:v>Gabon</x:v>
      </x:c>
      <x:c r="B2819" s="2" t="str">
        <x:v>2026-03</x:v>
      </x:c>
      <x:c r="C2819" s="8" t="n">
        <x:v>3.037974623</x:v>
      </x:c>
      <x:c r="D2819" s="8" t="n">
        <x:v>0.265822788</x:v>
      </x:c>
      <x:c r="E2819" s="8" t="n">
        <x:v>5.455696024</x:v>
      </x:c>
      <x:c r="F2819" s="8" t="n">
        <x:v>9.797468638</x:v>
      </x:c>
      <x:c r="G2819" s="8" t="n">
        <x:v>1.481012694</x:v>
      </x:c>
      <x:c r="H2819" s="8" t="n">
        <x:v>0</x:v>
      </x:c>
      <x:c r="I2819" s="8" t="n">
        <x:v>8.069620404</x:v>
      </x:c>
      <x:c r="J2819" s="8" t="n">
        <x:v>0</x:v>
      </x:c>
      <x:c r="K2819" s="8" t="n">
        <x:v>54.10759609</x:v>
      </x:c>
    </x:row>
    <x:row r="2820">
      <x:c r="A2820" s="2" t="str">
        <x:v>Gabon</x:v>
      </x:c>
      <x:c r="B2820" s="2" t="str">
        <x:v>2026-04</x:v>
      </x:c>
      <x:c r="C2820" s="8" t="n">
        <x:v>7.819053568</x:v>
      </x:c>
      <x:c r="D2820" s="8" t="n">
        <x:v>1.132414625</x:v>
      </x:c>
      <x:c r="E2820" s="8" t="n">
        <x:v>22.36668642</x:v>
      </x:c>
      <x:c r="F2820" s="8" t="n">
        <x:v>16.94427799</x:v>
      </x:c>
      <x:c r="G2820" s="8" t="n">
        <x:v>4.973037919</x:v>
      </x:c>
      <x:c r="H2820" s="8" t="n">
        <x:v>0.269622528</x:v>
      </x:c>
      <x:c r="I2820" s="8" t="n">
        <x:v>7.998801621</x:v>
      </x:c>
      <x:c r="J2820" s="8" t="n">
        <x:v>0.880766929</x:v>
      </x:c>
      <x:c r="K2820" s="8" t="n">
        <x:v>86.59077245</x:v>
      </x:c>
    </x:row>
    <x:row r="2821">
      <x:c r="A2821" s="2" t="str">
        <x:v>Gabon</x:v>
      </x:c>
      <x:c r="B2821" s="2" t="str">
        <x:v>2026-05</x:v>
      </x:c>
      <x:c r="C2821" s="8" t="n">
        <x:v>5.840886275</x:v>
      </x:c>
      <x:c r="D2821" s="8" t="n">
        <x:v>0.906344411</x:v>
      </x:c>
      <x:c r="E2821" s="8" t="n">
        <x:v>15.30715052</x:v>
      </x:c>
      <x:c r="F2821" s="8" t="n">
        <x:v>17.89526803</x:v>
      </x:c>
      <x:c r="G2821" s="8" t="n">
        <x:v>1.767371656</x:v>
      </x:c>
      <x:c r="H2821" s="8" t="n">
        <x:v>0</x:v>
      </x:c>
      <x:c r="I2821" s="8" t="n">
        <x:v>8.24773386</x:v>
      </x:c>
      <x:c r="J2821" s="8" t="n">
        <x:v>0</x:v>
      </x:c>
      <x:c r="K2821" s="8" t="n">
        <x:v>78.72608111</x:v>
      </x:c>
    </x:row>
    <x:row r="2822">
      <x:c r="A2822" s="2" t="str">
        <x:v>Gabon</x:v>
      </x:c>
      <x:c r="B2822" s="2" t="str">
        <x:v>2026-06</x:v>
      </x:c>
      <x:c r="C2822" s="8" t="n">
        <x:v>3.885323092</x:v>
      </x:c>
      <x:c r="D2822" s="8" t="n">
        <x:v>0.522036791</x:v>
      </x:c>
      <x:c r="E2822" s="8" t="n">
        <x:v>17.56525459</x:v>
      </x:c>
      <x:c r="F2822" s="8" t="n">
        <x:v>22.55027814</x:v>
      </x:c>
      <x:c r="G2822" s="8" t="n">
        <x:v>2.5973471</x:v>
      </x:c>
      <x:c r="H2822" s="8" t="n">
        <x:v>0</x:v>
      </x:c>
      <x:c r="I2822" s="8" t="n">
        <x:v>9.931536123</x:v>
      </x:c>
      <x:c r="J2822" s="8" t="n">
        <x:v>0.218228514</x:v>
      </x:c>
      <x:c r="K2822" s="8" t="n">
        <x:v>80.18399652</x:v>
      </x:c>
    </x:row>
    <x:row r="2823">
      <x:c r="A2823" s="2" t="str">
        <x:v>Gabon</x:v>
      </x:c>
      <x:c r="B2823" s="2" t="str">
        <x:v>2026-07</x:v>
      </x:c>
      <x:c r="C2823" s="8" t="n">
        <x:v>10.32324273</x:v>
      </x:c>
      <x:c r="D2823" s="8" t="n">
        <x:v>1.672652662</x:v>
      </x:c>
      <x:c r="E2823" s="8" t="n">
        <x:v>31.9343274</x:v>
      </x:c>
      <x:c r="F2823" s="8" t="n">
        <x:v>22.81169818</x:v>
      </x:c>
      <x:c r="G2823" s="8" t="n">
        <x:v>8.096459635</x:v>
      </x:c>
      <x:c r="H2823" s="8" t="n">
        <x:v>0.661877867</x:v>
      </x:c>
      <x:c r="I2823" s="8" t="n">
        <x:v>11.41611096</x:v>
      </x:c>
      <x:c r="J2823" s="8" t="n">
        <x:v>0.446382763</x:v>
      </x:c>
      <x:c r="K2823" s="8" t="n">
        <x:v>114.0584939</x:v>
      </x:c>
    </x:row>
    <x:row r="2824">
      <x:c r="A2824" s="2" t="str">
        <x:v>Gabon</x:v>
      </x:c>
      <x:c r="B2824" s="2" t="str">
        <x:v>2026-08</x:v>
      </x:c>
      <x:c r="C2824" s="8" t="n">
        <x:v>7.817258729950829</x:v>
      </x:c>
      <x:c r="D2824" s="8" t="n">
        <x:v>0.439932322139062</x:v>
      </x:c>
      <x:c r="E2824" s="8" t="n">
        <x:v>28.341793570219966</x:v>
      </x:c>
      <x:c r="F2824" s="8" t="n">
        <x:v>16.620135357738953</x:v>
      </x:c>
      <x:c r="G2824" s="8" t="n">
        <x:v>9.467004973271171</x:v>
      </x:c>
      <x:c r="H2824" s="8" t="n">
        <x:v>0.50761421319797</x:v>
      </x:c>
      <x:c r="I2824" s="8" t="n">
        <x:v>14.547377310428525</x:v>
      </x:c>
      <x:c r="J2824" s="8" t="n">
        <x:v>0.850253813157832</x:v>
      </x:c>
      <x:c r="K2824" s="8" t="n">
        <x:v>111.87394494332638</x:v>
      </x:c>
    </x:row>
    <x:row r="2825">
      <x:c r="A2825" s="2" t="str">
        <x:v>Gabon</x:v>
      </x:c>
      <x:c r="B2825" s="2" t="str">
        <x:v>2026-09</x:v>
      </x:c>
      <x:c r="C2825" s="8" t="n">
        <x:v>4.668356690368523</x:v>
      </x:c>
      <x:c r="D2825" s="8" t="n">
        <x:v>1.664554272012263</x:v>
      </x:c>
      <x:c r="E2825" s="8" t="n">
        <x:v>28.453739081246972</x:v>
      </x:c>
      <x:c r="F2825" s="8" t="n">
        <x:v>22.1208277965428</x:v>
      </x:c>
      <x:c r="G2825" s="8" t="n">
        <x:v>7.642585615795476</x:v>
      </x:c>
      <x:c r="H2825" s="8" t="n">
        <x:v>0.316856780735108</x:v>
      </x:c>
      <x:c r="I2825" s="8" t="n">
        <x:v>9.569074939361947</x:v>
      </x:c>
      <x:c r="J2825" s="8" t="n">
        <x:v>0.697084917617237</x:v>
      </x:c>
      <x:c r="K2825" s="8" t="n">
        <x:v>108.08618787879122</x:v>
      </x:c>
    </x:row>
    <x:row r="2826">
      <x:c r="A2826" s="2" t="str">
        <x:v>Gambia</x:v>
      </x:c>
      <x:c r="B2826" s="2" t="str">
        <x:v>2015-01</x:v>
      </x:c>
      <x:c r="C2826" s="8" t="n">
        <x:v>4.183006702</x:v>
      </x:c>
      <x:c r="D2826" s="8" t="n">
        <x:v>2.701525023</x:v>
      </x:c>
      <x:c r="E2826" s="8" t="n">
        <x:v>9.063181015</x:v>
      </x:c>
      <x:c r="F2826" s="8" t="n">
        <x:v>13.26797341</x:v>
      </x:c>
      <x:c r="G2826" s="8" t="n">
        <x:v>2.549019566</x:v>
      </x:c>
      <x:c r="H2826" s="8" t="n">
        <x:v>0</x:v>
      </x:c>
      <x:c r="I2826" s="8" t="n">
        <x:v>2.875817004</x:v>
      </x:c>
      <x:c r="J2826" s="8" t="n">
        <x:v>1.372549061</x:v>
      </x:c>
      <x:c r="K2826" s="8" t="n">
        <x:v>49.38997942</x:v>
      </x:c>
    </x:row>
    <x:row r="2827">
      <x:c r="A2827" s="2" t="str">
        <x:v>Gambia</x:v>
      </x:c>
      <x:c r="B2827" s="2" t="str">
        <x:v>2015-02</x:v>
      </x:c>
      <x:c r="C2827" s="8" t="n">
        <x:v>2.121951231</x:v>
      </x:c>
      <x:c r="D2827" s="8" t="n">
        <x:v>4.731707282</x:v>
      </x:c>
      <x:c r="E2827" s="8" t="n">
        <x:v>7.560975493</x:v>
      </x:c>
      <x:c r="F2827" s="8" t="n">
        <x:v>18.14634021</x:v>
      </x:c>
      <x:c r="G2827" s="8" t="n">
        <x:v>1.024390256</x:v>
      </x:c>
      <x:c r="H2827" s="8" t="n">
        <x:v>0</x:v>
      </x:c>
      <x:c r="I2827" s="8" t="n">
        <x:v>6.829268118</x:v>
      </x:c>
      <x:c r="J2827" s="8" t="n">
        <x:v>4.170731742</x:v>
      </x:c>
      <x:c r="K2827" s="8" t="n">
        <x:v>57.92683136</x:v>
      </x:c>
    </x:row>
    <x:row r="2828">
      <x:c r="A2828" s="2" t="str">
        <x:v>Gambia</x:v>
      </x:c>
      <x:c r="B2828" s="2" t="str">
        <x:v>2015-03</x:v>
      </x:c>
      <x:c r="C2828" s="8" t="n">
        <x:v>3.969754253</x:v>
      </x:c>
      <x:c r="D2828" s="8" t="n">
        <x:v>2.192816662</x:v>
      </x:c>
      <x:c r="E2828" s="8" t="n">
        <x:v>6.105860059</x:v>
      </x:c>
      <x:c r="F2828" s="8" t="n">
        <x:v>11.28544415</x:v>
      </x:c>
      <x:c r="G2828" s="8" t="n">
        <x:v>2.665406499</x:v>
      </x:c>
      <x:c r="H2828" s="8" t="n">
        <x:v>0</x:v>
      </x:c>
      <x:c r="I2828" s="8" t="n">
        <x:v>4.120982888</x:v>
      </x:c>
      <x:c r="J2828" s="8" t="n">
        <x:v>1.587901764</x:v>
      </x:c>
      <x:c r="K2828" s="8" t="n">
        <x:v>58.26086998</x:v>
      </x:c>
    </x:row>
    <x:row r="2829">
      <x:c r="A2829" s="2" t="str">
        <x:v>Gambia</x:v>
      </x:c>
      <x:c r="B2829" s="2" t="str">
        <x:v>2015-04</x:v>
      </x:c>
      <x:c r="C2829" s="8" t="n">
        <x:v>4.54545463</x:v>
      </x:c>
      <x:c r="D2829" s="8" t="n">
        <x:v>4.242424319</x:v>
      </x:c>
      <x:c r="E2829" s="8" t="n">
        <x:v>8.770053357</x:v>
      </x:c>
      <x:c r="F2829" s="8" t="n">
        <x:v>15.6684493</x:v>
      </x:c>
      <x:c r="G2829" s="8" t="n">
        <x:v>7.593583466</x:v>
      </x:c>
      <x:c r="H2829" s="8" t="n">
        <x:v>0</x:v>
      </x:c>
      <x:c r="I2829" s="8" t="n">
        <x:v>7.593582998</x:v>
      </x:c>
      <x:c r="J2829" s="8" t="n">
        <x:v>1.925133681</x:v>
      </x:c>
      <x:c r="K2829" s="8" t="n">
        <x:v>67.68271341</x:v>
      </x:c>
    </x:row>
    <x:row r="2830">
      <x:c r="A2830" s="2" t="str">
        <x:v>Gambia</x:v>
      </x:c>
      <x:c r="B2830" s="2" t="str">
        <x:v>2015-05</x:v>
      </x:c>
      <x:c r="C2830" s="8" t="n">
        <x:v>9.475218659</x:v>
      </x:c>
      <x:c r="D2830" s="8" t="n">
        <x:v>23.03207032</x:v>
      </x:c>
      <x:c r="E2830" s="8" t="n">
        <x:v>16.79300296</x:v>
      </x:c>
      <x:c r="F2830" s="8" t="n">
        <x:v>32.09912471</x:v>
      </x:c>
      <x:c r="G2830" s="8" t="n">
        <x:v>14.693878</x:v>
      </x:c>
      <x:c r="H2830" s="8" t="n">
        <x:v>0</x:v>
      </x:c>
      <x:c r="I2830" s="8" t="n">
        <x:v>13.46938805</x:v>
      </x:c>
      <x:c r="J2830" s="8" t="n">
        <x:v>1.049562724</x:v>
      </x:c>
      <x:c r="K2830" s="8" t="n">
        <x:v>91.10787075</x:v>
      </x:c>
    </x:row>
    <x:row r="2831">
      <x:c r="A2831" s="2" t="str">
        <x:v>Gambia</x:v>
      </x:c>
      <x:c r="B2831" s="2" t="str">
        <x:v>2015-06</x:v>
      </x:c>
      <x:c r="C2831" s="8" t="n">
        <x:v>7.960199005</x:v>
      </x:c>
      <x:c r="D2831" s="8" t="n">
        <x:v>2.5870647</x:v>
      </x:c>
      <x:c r="E2831" s="8" t="n">
        <x:v>11.7412936</x:v>
      </x:c>
      <x:c r="F2831" s="8" t="n">
        <x:v>18.55721403</x:v>
      </x:c>
      <x:c r="G2831" s="8" t="n">
        <x:v>1.990049751</x:v>
      </x:c>
      <x:c r="H2831" s="8" t="n">
        <x:v>0</x:v>
      </x:c>
      <x:c r="I2831" s="8" t="n">
        <x:v>8.656716821</x:v>
      </x:c>
      <x:c r="J2831" s="8" t="n">
        <x:v>1.791044847</x:v>
      </x:c>
      <x:c r="K2831" s="8" t="n">
        <x:v>69.20398432</x:v>
      </x:c>
    </x:row>
    <x:row r="2832">
      <x:c r="A2832" s="2" t="str">
        <x:v>Gambia</x:v>
      </x:c>
      <x:c r="B2832" s="2" t="str">
        <x:v>2015-07</x:v>
      </x:c>
      <x:c r="C2832" s="8" t="n">
        <x:v>5.286885285</x:v>
      </x:c>
      <x:c r="D2832" s="8" t="n">
        <x:v>2.745901659</x:v>
      </x:c>
      <x:c r="E2832" s="8" t="n">
        <x:v>11.1475411</x:v>
      </x:c>
      <x:c r="F2832" s="8" t="n">
        <x:v>16.88524582</x:v>
      </x:c>
      <x:c r="G2832" s="8" t="n">
        <x:v>3.19672139</x:v>
      </x:c>
      <x:c r="H2832" s="8" t="n">
        <x:v>0</x:v>
      </x:c>
      <x:c r="I2832" s="8" t="n">
        <x:v>5.655737881</x:v>
      </x:c>
      <x:c r="J2832" s="8" t="n">
        <x:v>3.31967219</x:v>
      </x:c>
      <x:c r="K2832" s="8" t="n">
        <x:v>64.67213455</x:v>
      </x:c>
    </x:row>
    <x:row r="2833">
      <x:c r="A2833" s="2" t="str">
        <x:v>Gambia</x:v>
      </x:c>
      <x:c r="B2833" s="2" t="str">
        <x:v>2015-08</x:v>
      </x:c>
      <x:c r="C2833" s="8" t="n">
        <x:v>9.183673469</x:v>
      </x:c>
      <x:c r="D2833" s="8" t="n">
        <x:v>8.775510228</x:v>
      </x:c>
      <x:c r="E2833" s="8" t="n">
        <x:v>12.44897964</x:v>
      </x:c>
      <x:c r="F2833" s="8" t="n">
        <x:v>20.45918338</x:v>
      </x:c>
      <x:c r="G2833" s="8" t="n">
        <x:v>1.530612245</x:v>
      </x:c>
      <x:c r="H2833" s="8" t="n">
        <x:v>0</x:v>
      </x:c>
      <x:c r="I2833" s="8" t="n">
        <x:v>8.571428425</x:v>
      </x:c>
      <x:c r="J2833" s="8" t="n">
        <x:v>1.836734767</x:v>
      </x:c>
      <x:c r="K2833" s="8" t="n">
        <x:v>59.8469396</x:v>
      </x:c>
    </x:row>
    <x:row r="2834">
      <x:c r="A2834" s="2" t="str">
        <x:v>Gambia</x:v>
      </x:c>
      <x:c r="B2834" s="2" t="str">
        <x:v>2015-09</x:v>
      </x:c>
      <x:c r="C2834" s="8" t="n">
        <x:v>9.950495238</x:v>
      </x:c>
      <x:c r="D2834" s="8" t="n">
        <x:v>7.029702994</x:v>
      </x:c>
      <x:c r="E2834" s="8" t="n">
        <x:v>8.118811928</x:v>
      </x:c>
      <x:c r="F2834" s="8" t="n">
        <x:v>21.68316806</x:v>
      </x:c>
      <x:c r="G2834" s="8" t="n">
        <x:v>11.13861386</x:v>
      </x:c>
      <x:c r="H2834" s="8" t="n">
        <x:v>0</x:v>
      </x:c>
      <x:c r="I2834" s="8" t="n">
        <x:v>16.63366344</x:v>
      </x:c>
      <x:c r="J2834" s="8" t="n">
        <x:v>1.782178289</x:v>
      </x:c>
      <x:c r="K2834" s="8" t="n">
        <x:v>67.57425837</x:v>
      </x:c>
    </x:row>
    <x:row r="2835">
      <x:c r="A2835" s="2" t="str">
        <x:v>Gambia</x:v>
      </x:c>
      <x:c r="B2835" s="2" t="str">
        <x:v>2015-10</x:v>
      </x:c>
      <x:c r="C2835" s="8" t="n">
        <x:v>10.07905138</x:v>
      </x:c>
      <x:c r="D2835" s="8" t="n">
        <x:v>4.901185808</x:v>
      </x:c>
      <x:c r="E2835" s="8" t="n">
        <x:v>13.5968377</x:v>
      </x:c>
      <x:c r="F2835" s="8" t="n">
        <x:v>30.11857719</x:v>
      </x:c>
      <x:c r="G2835" s="8" t="n">
        <x:v>1.185770751</x:v>
      </x:c>
      <x:c r="H2835" s="8" t="n">
        <x:v>0</x:v>
      </x:c>
      <x:c r="I2835" s="8" t="n">
        <x:v>0.474308319</x:v>
      </x:c>
      <x:c r="J2835" s="8" t="n">
        <x:v>1.422924958</x:v>
      </x:c>
      <x:c r="K2835" s="8" t="n">
        <x:v>68.30039854</x:v>
      </x:c>
    </x:row>
    <x:row r="2836">
      <x:c r="A2836" s="2" t="str">
        <x:v>Gambia</x:v>
      </x:c>
      <x:c r="B2836" s="2" t="str">
        <x:v>2015-11</x:v>
      </x:c>
      <x:c r="C2836" s="8" t="n">
        <x:v>1.993355482</x:v>
      </x:c>
      <x:c r="D2836" s="8" t="n">
        <x:v>1.727574767</x:v>
      </x:c>
      <x:c r="E2836" s="8" t="n">
        <x:v>7.441860497</x:v>
      </x:c>
      <x:c r="F2836" s="8" t="n">
        <x:v>23.95348874</x:v>
      </x:c>
      <x:c r="G2836" s="8" t="n">
        <x:v>7.375415536</x:v>
      </x:c>
      <x:c r="H2836" s="8" t="n">
        <x:v>0</x:v>
      </x:c>
      <x:c r="I2836" s="8" t="n">
        <x:v>1.196013337</x:v>
      </x:c>
      <x:c r="J2836" s="8" t="n">
        <x:v>3.189368818</x:v>
      </x:c>
      <x:c r="K2836" s="8" t="n">
        <x:v>57.17608255</x:v>
      </x:c>
    </x:row>
    <x:row r="2837">
      <x:c r="A2837" s="2" t="str">
        <x:v>Gambia</x:v>
      </x:c>
      <x:c r="B2837" s="2" t="str">
        <x:v>2015-12</x:v>
      </x:c>
      <x:c r="C2837" s="8" t="n">
        <x:v>2.23880597</x:v>
      </x:c>
      <x:c r="D2837" s="8" t="n">
        <x:v>1.940298525</x:v>
      </x:c>
      <x:c r="E2837" s="8" t="n">
        <x:v>14.62686542</x:v>
      </x:c>
      <x:c r="F2837" s="8" t="n">
        <x:v>12.27611926</x:v>
      </x:c>
      <x:c r="G2837" s="8" t="n">
        <x:v>2.014925409</x:v>
      </x:c>
      <x:c r="H2837" s="8" t="n">
        <x:v>0</x:v>
      </x:c>
      <x:c r="I2837" s="8" t="n">
        <x:v>7.611940601</x:v>
      </x:c>
      <x:c r="J2837" s="8" t="n">
        <x:v>1.343283635</x:v>
      </x:c>
      <x:c r="K2837" s="8" t="n">
        <x:v>60.85821105</x:v>
      </x:c>
    </x:row>
    <x:row r="2838">
      <x:c r="A2838" s="2" t="str">
        <x:v>Gambia</x:v>
      </x:c>
      <x:c r="B2838" s="2" t="str">
        <x:v>2016-01</x:v>
      </x:c>
      <x:c r="C2838" s="8" t="n">
        <x:v>6.052631663</x:v>
      </x:c>
      <x:c r="D2838" s="8" t="n">
        <x:v>4.473684231</x:v>
      </x:c>
      <x:c r="E2838" s="8" t="n">
        <x:v>14.29824599</x:v>
      </x:c>
      <x:c r="F2838" s="8" t="n">
        <x:v>16.53508753</x:v>
      </x:c>
      <x:c r="G2838" s="8" t="n">
        <x:v>3.947368421</x:v>
      </x:c>
      <x:c r="H2838" s="8" t="n">
        <x:v>0</x:v>
      </x:c>
      <x:c r="I2838" s="8" t="n">
        <x:v>6.578947055</x:v>
      </x:c>
      <x:c r="J2838" s="8" t="n">
        <x:v>1.578947431</x:v>
      </x:c>
      <x:c r="K2838" s="8" t="n">
        <x:v>55.04386111</x:v>
      </x:c>
    </x:row>
    <x:row r="2839">
      <x:c r="A2839" s="2" t="str">
        <x:v>Gambia</x:v>
      </x:c>
      <x:c r="B2839" s="2" t="str">
        <x:v>2016-02</x:v>
      </x:c>
      <x:c r="C2839" s="8" t="n">
        <x:v>7.016128878</x:v>
      </x:c>
      <x:c r="D2839" s="8" t="n">
        <x:v>13.9919355</x:v>
      </x:c>
      <x:c r="E2839" s="8" t="n">
        <x:v>9.032258103</x:v>
      </x:c>
      <x:c r="F2839" s="8" t="n">
        <x:v>18.26612911</x:v>
      </x:c>
      <x:c r="G2839" s="8" t="n">
        <x:v>1.209677419</x:v>
      </x:c>
      <x:c r="H2839" s="8" t="n">
        <x:v>0</x:v>
      </x:c>
      <x:c r="I2839" s="8" t="n">
        <x:v>7.137096793</x:v>
      </x:c>
      <x:c r="J2839" s="8" t="n">
        <x:v>5.080645219</x:v>
      </x:c>
      <x:c r="K2839" s="8" t="n">
        <x:v>68.14516033</x:v>
      </x:c>
    </x:row>
    <x:row r="2840">
      <x:c r="A2840" s="2" t="str">
        <x:v>Gambia</x:v>
      </x:c>
      <x:c r="B2840" s="2" t="str">
        <x:v>2016-03</x:v>
      </x:c>
      <x:c r="C2840" s="8" t="n">
        <x:v>6.417910732</x:v>
      </x:c>
      <x:c r="D2840" s="8" t="n">
        <x:v>6.119403288</x:v>
      </x:c>
      <x:c r="E2840" s="8" t="n">
        <x:v>8.358208991</x:v>
      </x:c>
      <x:c r="F2840" s="8" t="n">
        <x:v>13.80596997</x:v>
      </x:c>
      <x:c r="G2840" s="8" t="n">
        <x:v>3.805970256</x:v>
      </x:c>
      <x:c r="H2840" s="8" t="n">
        <x:v>0</x:v>
      </x:c>
      <x:c r="I2840" s="8" t="n">
        <x:v>4.925373152</x:v>
      </x:c>
      <x:c r="J2840" s="8" t="n">
        <x:v>1.343283635</x:v>
      </x:c>
      <x:c r="K2840" s="8" t="n">
        <x:v>72.23880985</x:v>
      </x:c>
    </x:row>
    <x:row r="2841">
      <x:c r="A2841" s="2" t="str">
        <x:v>Gambia</x:v>
      </x:c>
      <x:c r="B2841" s="2" t="str">
        <x:v>2016-04</x:v>
      </x:c>
      <x:c r="C2841" s="8" t="n">
        <x:v>2.714932127</x:v>
      </x:c>
      <x:c r="D2841" s="8" t="n">
        <x:v>2.352941198</x:v>
      </x:c>
      <x:c r="E2841" s="8" t="n">
        <x:v>10.13574665</x:v>
      </x:c>
      <x:c r="F2841" s="8" t="n">
        <x:v>21.94570147</x:v>
      </x:c>
      <x:c r="G2841" s="8" t="n">
        <x:v>3.800905021</x:v>
      </x:c>
      <x:c r="H2841" s="8" t="n">
        <x:v>0</x:v>
      </x:c>
      <x:c r="I2841" s="8" t="n">
        <x:v>13.84615456</x:v>
      </x:c>
      <x:c r="J2841" s="8" t="n">
        <x:v>1.628959341</x:v>
      </x:c>
      <x:c r="K2841" s="8" t="n">
        <x:v>64.93212821</x:v>
      </x:c>
    </x:row>
    <x:row r="2842">
      <x:c r="A2842" s="2" t="str">
        <x:v>Gambia</x:v>
      </x:c>
      <x:c r="B2842" s="2" t="str">
        <x:v>2016-05</x:v>
      </x:c>
      <x:c r="C2842" s="8" t="n">
        <x:v>4.520548043</x:v>
      </x:c>
      <x:c r="D2842" s="8" t="n">
        <x:v>1.780821934</x:v>
      </x:c>
      <x:c r="E2842" s="8" t="n">
        <x:v>12.60273963</x:v>
      </x:c>
      <x:c r="F2842" s="8" t="n">
        <x:v>14.14383544</x:v>
      </x:c>
      <x:c r="G2842" s="8" t="n">
        <x:v>4.315068624</x:v>
      </x:c>
      <x:c r="H2842" s="8" t="n">
        <x:v>0</x:v>
      </x:c>
      <x:c r="I2842" s="8" t="n">
        <x:v>6.575342482</x:v>
      </x:c>
      <x:c r="J2842" s="8" t="n">
        <x:v>1.232876761</x:v>
      </x:c>
      <x:c r="K2842" s="8" t="n">
        <x:v>47.08904306</x:v>
      </x:c>
    </x:row>
    <x:row r="2843">
      <x:c r="A2843" s="2" t="str">
        <x:v>Gambia</x:v>
      </x:c>
      <x:c r="B2843" s="2" t="str">
        <x:v>2016-06</x:v>
      </x:c>
      <x:c r="C2843" s="8" t="n">
        <x:v>1.709401709</x:v>
      </x:c>
      <x:c r="D2843" s="8" t="n">
        <x:v>4.387464618</x:v>
      </x:c>
      <x:c r="E2843" s="8" t="n">
        <x:v>14.24501438</x:v>
      </x:c>
      <x:c r="F2843" s="8" t="n">
        <x:v>13.24786311</x:v>
      </x:c>
      <x:c r="G2843" s="8" t="n">
        <x:v>5.128205128</x:v>
      </x:c>
      <x:c r="H2843" s="8" t="n">
        <x:v>0</x:v>
      </x:c>
      <x:c r="I2843" s="8" t="n">
        <x:v>12.30769232</x:v>
      </x:c>
      <x:c r="J2843" s="8" t="n">
        <x:v>1.025641066</x:v>
      </x:c>
      <x:c r="K2843" s="8" t="n">
        <x:v>72.27920236</x:v>
      </x:c>
    </x:row>
    <x:row r="2844">
      <x:c r="A2844" s="2" t="str">
        <x:v>Gambia</x:v>
      </x:c>
      <x:c r="B2844" s="2" t="str">
        <x:v>2016-07</x:v>
      </x:c>
      <x:c r="C2844" s="8" t="n">
        <x:v>4.87804878</x:v>
      </x:c>
      <x:c r="D2844" s="8" t="n">
        <x:v>5.040650445</x:v>
      </x:c>
      <x:c r="E2844" s="8" t="n">
        <x:v>9.593495993</x:v>
      </x:c>
      <x:c r="F2844" s="8" t="n">
        <x:v>13.17073175</x:v>
      </x:c>
      <x:c r="G2844" s="8" t="n">
        <x:v>0</x:v>
      </x:c>
      <x:c r="H2844" s="8" t="n">
        <x:v>0</x:v>
      </x:c>
      <x:c r="I2844" s="8" t="n">
        <x:v>9.024390748</x:v>
      </x:c>
      <x:c r="J2844" s="8" t="n">
        <x:v>0.975609795</x:v>
      </x:c>
      <x:c r="K2844" s="8" t="n">
        <x:v>55.36585571</x:v>
      </x:c>
    </x:row>
    <x:row r="2845">
      <x:c r="A2845" s="2" t="str">
        <x:v>Gambia</x:v>
      </x:c>
      <x:c r="B2845" s="2" t="str">
        <x:v>2016-08</x:v>
      </x:c>
      <x:c r="C2845" s="8" t="n">
        <x:v>2.054794521</x:v>
      </x:c>
      <x:c r="D2845" s="8" t="n">
        <x:v>1.438356181</x:v>
      </x:c>
      <x:c r="E2845" s="8" t="n">
        <x:v>7.87671241</x:v>
      </x:c>
      <x:c r="F2845" s="8" t="n">
        <x:v>18.11643896</x:v>
      </x:c>
      <x:c r="G2845" s="8" t="n">
        <x:v>3.493150783</x:v>
      </x:c>
      <x:c r="H2845" s="8" t="n">
        <x:v>0</x:v>
      </x:c>
      <x:c r="I2845" s="8" t="n">
        <x:v>8.21917849</x:v>
      </x:c>
      <x:c r="J2845" s="8" t="n">
        <x:v>1.232876761</x:v>
      </x:c>
      <x:c r="K2845" s="8" t="n">
        <x:v>62.63698568</x:v>
      </x:c>
    </x:row>
    <x:row r="2846">
      <x:c r="A2846" s="2" t="str">
        <x:v>Gambia</x:v>
      </x:c>
      <x:c r="B2846" s="2" t="str">
        <x:v>2016-09</x:v>
      </x:c>
      <x:c r="C2846" s="8" t="n">
        <x:v>7.2</x:v>
      </x:c>
      <x:c r="D2846" s="8" t="n">
        <x:v>2.080000019</x:v>
      </x:c>
      <x:c r="E2846" s="8" t="n">
        <x:v>18.5600008</x:v>
      </x:c>
      <x:c r="F2846" s="8" t="n">
        <x:v>11.23999977</x:v>
      </x:c>
      <x:c r="G2846" s="8" t="n">
        <x:v>6</x:v>
      </x:c>
      <x:c r="H2846" s="8" t="n">
        <x:v>0</x:v>
      </x:c>
      <x:c r="I2846" s="8" t="n">
        <x:v>5.280000019</x:v>
      </x:c>
      <x:c r="J2846" s="8" t="n">
        <x:v>0.480000019</x:v>
      </x:c>
      <x:c r="K2846" s="8" t="n">
        <x:v>70.2800024</x:v>
      </x:c>
    </x:row>
    <x:row r="2847">
      <x:c r="A2847" s="2" t="str">
        <x:v>Gambia</x:v>
      </x:c>
      <x:c r="B2847" s="2" t="str">
        <x:v>2016-10</x:v>
      </x:c>
      <x:c r="C2847" s="8" t="n">
        <x:v>2.362204724</x:v>
      </x:c>
      <x:c r="D2847" s="8" t="n">
        <x:v>3.622047263</x:v>
      </x:c>
      <x:c r="E2847" s="8" t="n">
        <x:v>13.77952775</x:v>
      </x:c>
      <x:c r="F2847" s="8" t="n">
        <x:v>11.92913375</x:v>
      </x:c>
      <x:c r="G2847" s="8" t="n">
        <x:v>1.181102362</x:v>
      </x:c>
      <x:c r="H2847" s="8" t="n">
        <x:v>0</x:v>
      </x:c>
      <x:c r="I2847" s="8" t="n">
        <x:v>4.251968673</x:v>
      </x:c>
      <x:c r="J2847" s="8" t="n">
        <x:v>0.472440964</x:v>
      </x:c>
      <x:c r="K2847" s="8" t="n">
        <x:v>56.7322853</x:v>
      </x:c>
    </x:row>
    <x:row r="2848">
      <x:c r="A2848" s="2" t="str">
        <x:v>Gambia</x:v>
      </x:c>
      <x:c r="B2848" s="2" t="str">
        <x:v>2016-11</x:v>
      </x:c>
      <x:c r="C2848" s="8" t="n">
        <x:v>2</x:v>
      </x:c>
      <x:c r="D2848" s="8" t="n">
        <x:v>4.100000064</x:v>
      </x:c>
      <x:c r="E2848" s="8" t="n">
        <x:v>10.66666683</x:v>
      </x:c>
      <x:c r="F2848" s="8" t="n">
        <x:v>13.73333319</x:v>
      </x:c>
      <x:c r="G2848" s="8" t="n">
        <x:v>3.400000095</x:v>
      </x:c>
      <x:c r="H2848" s="8" t="n">
        <x:v>0</x:v>
      </x:c>
      <x:c r="I2848" s="8" t="n">
        <x:v>6.80000027</x:v>
      </x:c>
      <x:c r="J2848" s="8" t="n">
        <x:v>0.400000016</x:v>
      </x:c>
      <x:c r="K2848" s="8" t="n">
        <x:v>54.2666688</x:v>
      </x:c>
    </x:row>
    <x:row r="2849">
      <x:c r="A2849" s="2" t="str">
        <x:v>Gambia</x:v>
      </x:c>
      <x:c r="B2849" s="2" t="str">
        <x:v>2016-12</x:v>
      </x:c>
      <x:c r="C2849" s="8" t="n">
        <x:v>1.546391753</x:v>
      </x:c>
      <x:c r="D2849" s="8" t="n">
        <x:v>4.432989703</x:v>
      </x:c>
      <x:c r="E2849" s="8" t="n">
        <x:v>7.938144256</x:v>
      </x:c>
      <x:c r="F2849" s="8" t="n">
        <x:v>11.57216497</x:v>
      </x:c>
      <x:c r="G2849" s="8" t="n">
        <x:v>3.092783567</x:v>
      </x:c>
      <x:c r="H2849" s="8" t="n">
        <x:v>0</x:v>
      </x:c>
      <x:c r="I2849" s="8" t="n">
        <x:v>10.67010312</x:v>
      </x:c>
      <x:c r="J2849" s="8" t="n">
        <x:v>0.309278363</x:v>
      </x:c>
      <x:c r="K2849" s="8" t="n">
        <x:v>78.68556694</x:v>
      </x:c>
    </x:row>
    <x:row r="2850">
      <x:c r="A2850" s="2" t="str">
        <x:v>Gambia</x:v>
      </x:c>
      <x:c r="B2850" s="2" t="str">
        <x:v>2017-01</x:v>
      </x:c>
      <x:c r="C2850" s="8" t="n">
        <x:v>0</x:v>
      </x:c>
      <x:c r="D2850" s="8" t="n">
        <x:v>0.35256411</x:v>
      </x:c>
      <x:c r="E2850" s="8" t="n">
        <x:v>3.301282074</x:v>
      </x:c>
      <x:c r="F2850" s="8" t="n">
        <x:v>5.192307708</x:v>
      </x:c>
      <x:c r="G2850" s="8" t="n">
        <x:v>0.961538462</x:v>
      </x:c>
      <x:c r="H2850" s="8" t="n">
        <x:v>0</x:v>
      </x:c>
      <x:c r="I2850" s="8" t="n">
        <x:v>7.788461791</x:v>
      </x:c>
      <x:c r="J2850" s="8" t="n">
        <x:v>0.1923077</x:v>
      </x:c>
      <x:c r="K2850" s="8" t="n">
        <x:v>50.32051588</x:v>
      </x:c>
    </x:row>
    <x:row r="2851">
      <x:c r="A2851" s="2" t="str">
        <x:v>Gambia</x:v>
      </x:c>
      <x:c r="B2851" s="2" t="str">
        <x:v>2017-02</x:v>
      </x:c>
      <x:c r="C2851" s="8" t="n">
        <x:v>0.757575758</x:v>
      </x:c>
      <x:c r="D2851" s="8" t="n">
        <x:v>5.936639072</x:v>
      </x:c>
      <x:c r="E2851" s="8" t="n">
        <x:v>10.71625334</x:v>
      </x:c>
      <x:c r="F2851" s="8" t="n">
        <x:v>9.820936173</x:v>
      </x:c>
      <x:c r="G2851" s="8" t="n">
        <x:v>5.537190056</x:v>
      </x:c>
      <x:c r="H2851" s="8" t="n">
        <x:v>0</x:v>
      </x:c>
      <x:c r="I2851" s="8" t="n">
        <x:v>5.371901253</x:v>
      </x:c>
      <x:c r="J2851" s="8" t="n">
        <x:v>1.404958684</x:v>
      </x:c>
      <x:c r="K2851" s="8" t="n">
        <x:v>43.42975433</x:v>
      </x:c>
    </x:row>
    <x:row r="2852">
      <x:c r="A2852" s="2" t="str">
        <x:v>Gambia</x:v>
      </x:c>
      <x:c r="B2852" s="2" t="str">
        <x:v>2017-03</x:v>
      </x:c>
      <x:c r="C2852" s="8" t="n">
        <x:v>1.479357836</x:v>
      </x:c>
      <x:c r="D2852" s="8" t="n">
        <x:v>0.905963314</x:v>
      </x:c>
      <x:c r="E2852" s="8" t="n">
        <x:v>5.355504647</x:v>
      </x:c>
      <x:c r="F2852" s="8" t="n">
        <x:v>5.745412942</x:v>
      </x:c>
      <x:c r="G2852" s="8" t="n">
        <x:v>2.545871592</x:v>
      </x:c>
      <x:c r="H2852" s="8" t="n">
        <x:v>0</x:v>
      </x:c>
      <x:c r="I2852" s="8" t="n">
        <x:v>3.922018436</x:v>
      </x:c>
      <x:c r="J2852" s="8" t="n">
        <x:v>0</x:v>
      </x:c>
      <x:c r="K2852" s="8" t="n">
        <x:v>32.05275251</x:v>
      </x:c>
    </x:row>
    <x:row r="2853">
      <x:c r="A2853" s="2" t="str">
        <x:v>Gambia</x:v>
      </x:c>
      <x:c r="B2853" s="2" t="str">
        <x:v>2017-04</x:v>
      </x:c>
      <x:c r="C2853" s="8" t="n">
        <x:v>1.896551731</x:v>
      </x:c>
      <x:c r="D2853" s="8" t="n">
        <x:v>1.968390811</x:v>
      </x:c>
      <x:c r="E2853" s="8" t="n">
        <x:v>4.295977094</x:v>
      </x:c>
      <x:c r="F2853" s="8" t="n">
        <x:v>10.6034481</x:v>
      </x:c>
      <x:c r="G2853" s="8" t="n">
        <x:v>1.810344882</x:v>
      </x:c>
      <x:c r="H2853" s="8" t="n">
        <x:v>0</x:v>
      </x:c>
      <x:c r="I2853" s="8" t="n">
        <x:v>6.896552272</x:v>
      </x:c>
      <x:c r="J2853" s="8" t="n">
        <x:v>1.50862069</x:v>
      </x:c>
      <x:c r="K2853" s="8" t="n">
        <x:v>50.86207037</x:v>
      </x:c>
    </x:row>
    <x:row r="2854">
      <x:c r="A2854" s="2" t="str">
        <x:v>Gambia</x:v>
      </x:c>
      <x:c r="B2854" s="2" t="str">
        <x:v>2017-05</x:v>
      </x:c>
      <x:c r="C2854" s="8" t="n">
        <x:v>3.652762023</x:v>
      </x:c>
      <x:c r="D2854" s="8" t="n">
        <x:v>2.683201852</x:v>
      </x:c>
      <x:c r="E2854" s="8" t="n">
        <x:v>7.936865689</x:v>
      </x:c>
      <x:c r="F2854" s="8" t="n">
        <x:v>17.06877169</x:v>
      </x:c>
      <x:c r="G2854" s="8" t="n">
        <x:v>4.22773415</x:v>
      </x:c>
      <x:c r="H2854" s="8" t="n">
        <x:v>0</x:v>
      </x:c>
      <x:c r="I2854" s="8" t="n">
        <x:v>5.411499436</x:v>
      </x:c>
      <x:c r="J2854" s="8" t="n">
        <x:v>1.048478037</x:v>
      </x:c>
      <x:c r="K2854" s="8" t="n">
        <x:v>68.17362083</x:v>
      </x:c>
    </x:row>
    <x:row r="2855">
      <x:c r="A2855" s="2" t="str">
        <x:v>Gambia</x:v>
      </x:c>
      <x:c r="B2855" s="2" t="str">
        <x:v>2017-06</x:v>
      </x:c>
      <x:c r="C2855" s="8" t="n">
        <x:v>3.937232443</x:v>
      </x:c>
      <x:c r="D2855" s="8" t="n">
        <x:v>4.308131248</x:v>
      </x:c>
      <x:c r="E2855" s="8" t="n">
        <x:v>12.36804576</x:v>
      </x:c>
      <x:c r="F2855" s="8" t="n">
        <x:v>16.19115549</x:v>
      </x:c>
      <x:c r="G2855" s="8" t="n">
        <x:v>3.509272386</x:v>
      </x:c>
      <x:c r="H2855" s="8" t="n">
        <x:v>0</x:v>
      </x:c>
      <x:c r="I2855" s="8" t="n">
        <x:v>4.45078443</x:v>
      </x:c>
      <x:c r="J2855" s="8" t="n">
        <x:v>0.342368059</x:v>
      </x:c>
      <x:c r="K2855" s="8" t="n">
        <x:v>61.49786141</x:v>
      </x:c>
    </x:row>
    <x:row r="2856">
      <x:c r="A2856" s="2" t="str">
        <x:v>Gambia</x:v>
      </x:c>
      <x:c r="B2856" s="2" t="str">
        <x:v>2017-07</x:v>
      </x:c>
      <x:c r="C2856" s="8" t="n">
        <x:v>6.807017633</x:v>
      </x:c>
      <x:c r="D2856" s="8" t="n">
        <x:v>4.222222183</x:v>
      </x:c>
      <x:c r="E2856" s="8" t="n">
        <x:v>14.98245646</x:v>
      </x:c>
      <x:c r="F2856" s="8" t="n">
        <x:v>21.16958995</x:v>
      </x:c>
      <x:c r="G2856" s="8" t="n">
        <x:v>5.964912504</x:v>
      </x:c>
      <x:c r="H2856" s="8" t="n">
        <x:v>0</x:v>
      </x:c>
      <x:c r="I2856" s="8" t="n">
        <x:v>9.801169418</x:v>
      </x:c>
      <x:c r="J2856" s="8" t="n">
        <x:v>1.719298251</x:v>
      </x:c>
      <x:c r="K2856" s="8" t="n">
        <x:v>70.05847992</x:v>
      </x:c>
    </x:row>
    <x:row r="2857">
      <x:c r="A2857" s="2" t="str">
        <x:v>Gambia</x:v>
      </x:c>
      <x:c r="B2857" s="2" t="str">
        <x:v>2017-08</x:v>
      </x:c>
      <x:c r="C2857" s="8" t="n">
        <x:v>1.917613636</x:v>
      </x:c>
      <x:c r="D2857" s="8" t="n">
        <x:v>2.684659104</x:v>
      </x:c>
      <x:c r="E2857" s="8" t="n">
        <x:v>5.227272687</x:v>
      </x:c>
      <x:c r="F2857" s="8" t="n">
        <x:v>21.26420421</x:v>
      </x:c>
      <x:c r="G2857" s="8" t="n">
        <x:v>2.173295346</x:v>
      </x:c>
      <x:c r="H2857" s="8" t="n">
        <x:v>0</x:v>
      </x:c>
      <x:c r="I2857" s="8" t="n">
        <x:v>5.752841045</x:v>
      </x:c>
      <x:c r="J2857" s="8" t="n">
        <x:v>1.619318229</x:v>
      </x:c>
      <x:c r="K2857" s="8" t="n">
        <x:v>57.00284195</x:v>
      </x:c>
    </x:row>
    <x:row r="2858">
      <x:c r="A2858" s="2" t="str">
        <x:v>Gambia</x:v>
      </x:c>
      <x:c r="B2858" s="2" t="str">
        <x:v>2017-09</x:v>
      </x:c>
      <x:c r="C2858" s="8" t="n">
        <x:v>5.349264425</x:v>
      </x:c>
      <x:c r="D2858" s="8" t="n">
        <x:v>1.783088244</x:v>
      </x:c>
      <x:c r="E2858" s="8" t="n">
        <x:v>14.7058827</x:v>
      </x:c>
      <x:c r="F2858" s="8" t="n">
        <x:v>24.88970678</x:v>
      </x:c>
      <x:c r="G2858" s="8" t="n">
        <x:v>3.198529517</x:v>
      </x:c>
      <x:c r="H2858" s="8" t="n">
        <x:v>0</x:v>
      </x:c>
      <x:c r="I2858" s="8" t="n">
        <x:v>6.011029552</x:v>
      </x:c>
      <x:c r="J2858" s="8" t="n">
        <x:v>3.915441036</x:v>
      </x:c>
      <x:c r="K2858" s="8" t="n">
        <x:v>66.45220601</x:v>
      </x:c>
    </x:row>
    <x:row r="2859">
      <x:c r="A2859" s="2" t="str">
        <x:v>Gambia</x:v>
      </x:c>
      <x:c r="B2859" s="2" t="str">
        <x:v>2017-10</x:v>
      </x:c>
      <x:c r="C2859" s="8" t="n">
        <x:v>1.209677419</x:v>
      </x:c>
      <x:c r="D2859" s="8" t="n">
        <x:v>2.387096728</x:v>
      </x:c>
      <x:c r="E2859" s="8" t="n">
        <x:v>11.16129033</x:v>
      </x:c>
      <x:c r="F2859" s="8" t="n">
        <x:v>18.0967752</x:v>
      </x:c>
      <x:c r="G2859" s="8" t="n">
        <x:v>3.096774317</x:v>
      </x:c>
      <x:c r="H2859" s="8" t="n">
        <x:v>0</x:v>
      </x:c>
      <x:c r="I2859" s="8" t="n">
        <x:v>5.306451551</x:v>
      </x:c>
      <x:c r="J2859" s="8" t="n">
        <x:v>2.129032304</x:v>
      </x:c>
      <x:c r="K2859" s="8" t="n">
        <x:v>61.41935818</x:v>
      </x:c>
    </x:row>
    <x:row r="2860">
      <x:c r="A2860" s="2" t="str">
        <x:v>Gambia</x:v>
      </x:c>
      <x:c r="B2860" s="2" t="str">
        <x:v>2017-11</x:v>
      </x:c>
      <x:c r="C2860" s="8" t="n">
        <x:v>2.816691519</x:v>
      </x:c>
      <x:c r="D2860" s="8" t="n">
        <x:v>2.026825584</x:v>
      </x:c>
      <x:c r="E2860" s="8" t="n">
        <x:v>7.824142963</x:v>
      </x:c>
      <x:c r="F2860" s="8" t="n">
        <x:v>14.75409818</x:v>
      </x:c>
      <x:c r="G2860" s="8" t="n">
        <x:v>7.049180747</x:v>
      </x:c>
      <x:c r="H2860" s="8" t="n">
        <x:v>0</x:v>
      </x:c>
      <x:c r="I2860" s="8" t="n">
        <x:v>8.763040054</x:v>
      </x:c>
      <x:c r="J2860" s="8" t="n">
        <x:v>0.670640835</x:v>
      </x:c>
      <x:c r="K2860" s="8" t="n">
        <x:v>60.87928316</x:v>
      </x:c>
    </x:row>
    <x:row r="2861">
      <x:c r="A2861" s="2" t="str">
        <x:v>Gambia</x:v>
      </x:c>
      <x:c r="B2861" s="2" t="str">
        <x:v>2017-12</x:v>
      </x:c>
      <x:c r="C2861" s="8" t="n">
        <x:v>3.761329536</x:v>
      </x:c>
      <x:c r="D2861" s="8" t="n">
        <x:v>3.685800727</x:v>
      </x:c>
      <x:c r="E2861" s="8" t="n">
        <x:v>9.00302099</x:v>
      </x:c>
      <x:c r="F2861" s="8" t="n">
        <x:v>15.89123943</x:v>
      </x:c>
      <x:c r="G2861" s="8" t="n">
        <x:v>5.483384147</x:v>
      </x:c>
      <x:c r="H2861" s="8" t="n">
        <x:v>0</x:v>
      </x:c>
      <x:c r="I2861" s="8" t="n">
        <x:v>9.27492481</x:v>
      </x:c>
      <x:c r="J2861" s="8" t="n">
        <x:v>0.634441095</x:v>
      </x:c>
      <x:c r="K2861" s="8" t="n">
        <x:v>67.29607366</x:v>
      </x:c>
    </x:row>
    <x:row r="2862">
      <x:c r="A2862" s="2" t="str">
        <x:v>Gambia</x:v>
      </x:c>
      <x:c r="B2862" s="2" t="str">
        <x:v>2018-01</x:v>
      </x:c>
      <x:c r="C2862" s="8" t="n">
        <x:v>4.340175939</x:v>
      </x:c>
      <x:c r="D2862" s="8" t="n">
        <x:v>5.043988179</x:v>
      </x:c>
      <x:c r="E2862" s="8" t="n">
        <x:v>9.340175785</x:v>
      </x:c>
      <x:c r="F2862" s="8" t="n">
        <x:v>15.77712616</x:v>
      </x:c>
      <x:c r="G2862" s="8" t="n">
        <x:v>5.747800524</x:v>
      </x:c>
      <x:c r="H2862" s="8" t="n">
        <x:v>0</x:v>
      </x:c>
      <x:c r="I2862" s="8" t="n">
        <x:v>10.24926709</x:v>
      </x:c>
      <x:c r="J2862" s="8" t="n">
        <x:v>0</x:v>
      </x:c>
      <x:c r="K2862" s="8" t="n">
        <x:v>60.38123201</x:v>
      </x:c>
    </x:row>
    <x:row r="2863">
      <x:c r="A2863" s="2" t="str">
        <x:v>Gambia</x:v>
      </x:c>
      <x:c r="B2863" s="2" t="str">
        <x:v>2018-02</x:v>
      </x:c>
      <x:c r="C2863" s="8" t="n">
        <x:v>0.596026501</x:v>
      </x:c>
      <x:c r="D2863" s="8" t="n">
        <x:v>2.251655692</x:v>
      </x:c>
      <x:c r="E2863" s="8" t="n">
        <x:v>9.713024283</x:v>
      </x:c>
      <x:c r="F2863" s="8" t="n">
        <x:v>16.55629171</x:v>
      </x:c>
      <x:c r="G2863" s="8" t="n">
        <x:v>4.834437002</x:v>
      </x:c>
      <x:c r="H2863" s="8" t="n">
        <x:v>0</x:v>
      </x:c>
      <x:c r="I2863" s="8" t="n">
        <x:v>4.238410343</x:v>
      </x:c>
      <x:c r="J2863" s="8" t="n">
        <x:v>0.264900673</x:v>
      </x:c>
      <x:c r="K2863" s="8" t="n">
        <x:v>52.5827811</x:v>
      </x:c>
    </x:row>
    <x:row r="2864">
      <x:c r="A2864" s="2" t="str">
        <x:v>Gambia</x:v>
      </x:c>
      <x:c r="B2864" s="2" t="str">
        <x:v>2018-03</x:v>
      </x:c>
      <x:c r="C2864" s="8" t="n">
        <x:v>4.251386145</x:v>
      </x:c>
      <x:c r="D2864" s="8" t="n">
        <x:v>5.878003776</x:v>
      </x:c>
      <x:c r="E2864" s="8" t="n">
        <x:v>8.188540305</x:v>
      </x:c>
      <x:c r="F2864" s="8" t="n">
        <x:v>15.04621017</x:v>
      </x:c>
      <x:c r="G2864" s="8" t="n">
        <x:v>3.216266191</x:v>
      </x:c>
      <x:c r="H2864" s="8" t="n">
        <x:v>0</x:v>
      </x:c>
      <x:c r="I2864" s="8" t="n">
        <x:v>8.798521416</x:v>
      </x:c>
      <x:c r="J2864" s="8" t="n">
        <x:v>0.277264325</x:v>
      </x:c>
      <x:c r="K2864" s="8" t="n">
        <x:v>60.11090772</x:v>
      </x:c>
    </x:row>
    <x:row r="2865">
      <x:c r="A2865" s="2" t="str">
        <x:v>Gambia</x:v>
      </x:c>
      <x:c r="B2865" s="2" t="str">
        <x:v>2018-04</x:v>
      </x:c>
      <x:c r="C2865" s="8" t="n">
        <x:v>5.379008795</x:v>
      </x:c>
      <x:c r="D2865" s="8" t="n">
        <x:v>4.825072977</x:v>
      </x:c>
      <x:c r="E2865" s="8" t="n">
        <x:v>8.017493128</x:v>
      </x:c>
      <x:c r="F2865" s="8" t="n">
        <x:v>13.73177822</x:v>
      </x:c>
      <x:c r="G2865" s="8" t="n">
        <x:v>5.422740358</x:v>
      </x:c>
      <x:c r="H2865" s="8" t="n">
        <x:v>0</x:v>
      </x:c>
      <x:c r="I2865" s="8" t="n">
        <x:v>6.95335295</x:v>
      </x:c>
      <x:c r="J2865" s="8" t="n">
        <x:v>3.454810503</x:v>
      </x:c>
      <x:c r="K2865" s="8" t="n">
        <x:v>57.23032347</x:v>
      </x:c>
    </x:row>
    <x:row r="2866">
      <x:c r="A2866" s="2" t="str">
        <x:v>Gambia</x:v>
      </x:c>
      <x:c r="B2866" s="2" t="str">
        <x:v>2018-05</x:v>
      </x:c>
      <x:c r="C2866" s="8" t="n">
        <x:v>2.128637001</x:v>
      </x:c>
      <x:c r="D2866" s="8" t="n">
        <x:v>3.445635419</x:v>
      </x:c>
      <x:c r="E2866" s="8" t="n">
        <x:v>11.3016842</x:v>
      </x:c>
      <x:c r="F2866" s="8" t="n">
        <x:v>12.80245007</x:v>
      </x:c>
      <x:c r="G2866" s="8" t="n">
        <x:v>3.905053599</x:v>
      </x:c>
      <x:c r="H2866" s="8" t="n">
        <x:v>0</x:v>
      </x:c>
      <x:c r="I2866" s="8" t="n">
        <x:v>8.606431678</x:v>
      </x:c>
      <x:c r="J2866" s="8" t="n">
        <x:v>3.07810113</x:v>
      </x:c>
      <x:c r="K2866" s="8" t="n">
        <x:v>62.61868579</x:v>
      </x:c>
    </x:row>
    <x:row r="2867">
      <x:c r="A2867" s="2" t="str">
        <x:v>Gambia</x:v>
      </x:c>
      <x:c r="B2867" s="2" t="str">
        <x:v>2018-06</x:v>
      </x:c>
      <x:c r="C2867" s="8" t="n">
        <x:v>2.582496413</x:v>
      </x:c>
      <x:c r="D2867" s="8" t="n">
        <x:v>2.424677167</x:v>
      </x:c>
      <x:c r="E2867" s="8" t="n">
        <x:v>12.48206627</x:v>
      </x:c>
      <x:c r="F2867" s="8" t="n">
        <x:v>16.65710171</x:v>
      </x:c>
      <x:c r="G2867" s="8" t="n">
        <x:v>6.126255353</x:v>
      </x:c>
      <x:c r="H2867" s="8" t="n">
        <x:v>0</x:v>
      </x:c>
      <x:c r="I2867" s="8" t="n">
        <x:v>14.734577</x:v>
      </x:c>
      <x:c r="J2867" s="8" t="n">
        <x:v>0.774748938</x:v>
      </x:c>
      <x:c r="K2867" s="8" t="n">
        <x:v>57.04447563</x:v>
      </x:c>
    </x:row>
    <x:row r="2868">
      <x:c r="A2868" s="2" t="str">
        <x:v>Gambia</x:v>
      </x:c>
      <x:c r="B2868" s="2" t="str">
        <x:v>2018-07</x:v>
      </x:c>
      <x:c r="C2868" s="8" t="n">
        <x:v>6.319082542</x:v>
      </x:c>
      <x:c r="D2868" s="8" t="n">
        <x:v>4.191866682</x:v>
      </x:c>
      <x:c r="E2868" s="8" t="n">
        <x:v>8.362878127</x:v>
      </x:c>
      <x:c r="F2868" s="8" t="n">
        <x:v>16.39207526</x:v>
      </x:c>
      <x:c r="G2868" s="8" t="n">
        <x:v>6.600625771</x:v>
      </x:c>
      <x:c r="H2868" s="8" t="n">
        <x:v>0</x:v>
      </x:c>
      <x:c r="I2868" s="8" t="n">
        <x:v>8.415015547</x:v>
      </x:c>
      <x:c r="J2868" s="8" t="n">
        <x:v>0.437956209</x:v>
      </x:c>
      <x:c r="K2868" s="8" t="n">
        <x:v>61.49113733</x:v>
      </x:c>
    </x:row>
    <x:row r="2869">
      <x:c r="A2869" s="2" t="str">
        <x:v>Gambia</x:v>
      </x:c>
      <x:c r="B2869" s="2" t="str">
        <x:v>2018-08</x:v>
      </x:c>
      <x:c r="C2869" s="8" t="n">
        <x:v>2.441379284</x:v>
      </x:c>
      <x:c r="D2869" s="8" t="n">
        <x:v>3.999999901</x:v>
      </x:c>
      <x:c r="E2869" s="8" t="n">
        <x:v>8.703448328</x:v>
      </x:c>
      <x:c r="F2869" s="8" t="n">
        <x:v>14.20689622</x:v>
      </x:c>
      <x:c r="G2869" s="8" t="n">
        <x:v>4.78620687</x:v>
      </x:c>
      <x:c r="H2869" s="8" t="n">
        <x:v>0</x:v>
      </x:c>
      <x:c r="I2869" s="8" t="n">
        <x:v>5.337930877</x:v>
      </x:c>
      <x:c r="J2869" s="8" t="n">
        <x:v>0</x:v>
      </x:c>
      <x:c r="K2869" s="8" t="n">
        <x:v>55.1862057</x:v>
      </x:c>
    </x:row>
    <x:row r="2870">
      <x:c r="A2870" s="2" t="str">
        <x:v>Gambia</x:v>
      </x:c>
      <x:c r="B2870" s="2" t="str">
        <x:v>2018-09</x:v>
      </x:c>
      <x:c r="C2870" s="8" t="n">
        <x:v>4.356725174</x:v>
      </x:c>
      <x:c r="D2870" s="8" t="n">
        <x:v>8.216374137</x:v>
      </x:c>
      <x:c r="E2870" s="8" t="n">
        <x:v>14.66374258</x:v>
      </x:c>
      <x:c r="F2870" s="8" t="n">
        <x:v>18.9766079</x:v>
      </x:c>
      <x:c r="G2870" s="8" t="n">
        <x:v>4.590643498</x:v>
      </x:c>
      <x:c r="H2870" s="8" t="n">
        <x:v>0</x:v>
      </x:c>
      <x:c r="I2870" s="8" t="n">
        <x:v>5.833333417</x:v>
      </x:c>
      <x:c r="J2870" s="8" t="n">
        <x:v>0.628654964</x:v>
      </x:c>
      <x:c r="K2870" s="8" t="n">
        <x:v>57.89473764</x:v>
      </x:c>
    </x:row>
    <x:row r="2871">
      <x:c r="A2871" s="2" t="str">
        <x:v>Gambia</x:v>
      </x:c>
      <x:c r="B2871" s="2" t="str">
        <x:v>2018-10</x:v>
      </x:c>
      <x:c r="C2871" s="8" t="n">
        <x:v>5.828220859</x:v>
      </x:c>
      <x:c r="D2871" s="8" t="n">
        <x:v>0.797546032</x:v>
      </x:c>
      <x:c r="E2871" s="8" t="n">
        <x:v>9.366053404</x:v>
      </x:c>
      <x:c r="F2871" s="8" t="n">
        <x:v>16.09406905</x:v>
      </x:c>
      <x:c r="G2871" s="8" t="n">
        <x:v>3.926380524</x:v>
      </x:c>
      <x:c r="H2871" s="8" t="n">
        <x:v>0</x:v>
      </x:c>
      <x:c r="I2871" s="8" t="n">
        <x:v>10.24539948</x:v>
      </x:c>
      <x:c r="J2871" s="8" t="n">
        <x:v>0</x:v>
      </x:c>
      <x:c r="K2871" s="8" t="n">
        <x:v>60.30674985</x:v>
      </x:c>
    </x:row>
    <x:row r="2872">
      <x:c r="A2872" s="2" t="str">
        <x:v>Gambia</x:v>
      </x:c>
      <x:c r="B2872" s="2" t="str">
        <x:v>2018-11</x:v>
      </x:c>
      <x:c r="C2872" s="8" t="n">
        <x:v>3.479948204</x:v>
      </x:c>
      <x:c r="D2872" s="8" t="n">
        <x:v>1.319534319</x:v>
      </x:c>
      <x:c r="E2872" s="8" t="n">
        <x:v>8.408796834</x:v>
      </x:c>
      <x:c r="F2872" s="8" t="n">
        <x:v>11.59120325</x:v>
      </x:c>
      <x:c r="G2872" s="8" t="n">
        <x:v>3.389392078</x:v>
      </x:c>
      <x:c r="H2872" s="8" t="n">
        <x:v>0</x:v>
      </x:c>
      <x:c r="I2872" s="8" t="n">
        <x:v>3.893919935</x:v>
      </x:c>
      <x:c r="J2872" s="8" t="n">
        <x:v>0.349288493</x:v>
      </x:c>
      <x:c r="K2872" s="8" t="n">
        <x:v>47.68434758</x:v>
      </x:c>
    </x:row>
    <x:row r="2873">
      <x:c r="A2873" s="2" t="str">
        <x:v>Gambia</x:v>
      </x:c>
      <x:c r="B2873" s="2" t="str">
        <x:v>2018-12</x:v>
      </x:c>
      <x:c r="C2873" s="8" t="n">
        <x:v>4.730290496</x:v>
      </x:c>
      <x:c r="D2873" s="8" t="n">
        <x:v>2.531120391</x:v>
      </x:c>
      <x:c r="E2873" s="8" t="n">
        <x:v>15.79529764</x:v>
      </x:c>
      <x:c r="F2873" s="8" t="n">
        <x:v>12.00553246</x:v>
      </x:c>
      <x:c r="G2873" s="8" t="n">
        <x:v>5.283540809</x:v>
      </x:c>
      <x:c r="H2873" s="8" t="n">
        <x:v>0</x:v>
      </x:c>
      <x:c r="I2873" s="8" t="n">
        <x:v>6.182572588</x:v>
      </x:c>
      <x:c r="J2873" s="8" t="n">
        <x:v>0.16597511</x:v>
      </x:c>
      <x:c r="K2873" s="8" t="n">
        <x:v>57.24758244</x:v>
      </x:c>
    </x:row>
    <x:row r="2874">
      <x:c r="A2874" s="2" t="str">
        <x:v>Gambia</x:v>
      </x:c>
      <x:c r="B2874" s="2" t="str">
        <x:v>2019-01</x:v>
      </x:c>
      <x:c r="C2874" s="8" t="n">
        <x:v>5.390243792</x:v>
      </x:c>
      <x:c r="D2874" s="8" t="n">
        <x:v>1.585365912</x:v>
      </x:c>
      <x:c r="E2874" s="8" t="n">
        <x:v>3.878048746</x:v>
      </x:c>
      <x:c r="F2874" s="8" t="n">
        <x:v>13.78048789</x:v>
      </x:c>
      <x:c r="G2874" s="8" t="n">
        <x:v>2.2682927</x:v>
      </x:c>
      <x:c r="H2874" s="8" t="n">
        <x:v>0</x:v>
      </x:c>
      <x:c r="I2874" s="8" t="n">
        <x:v>7.792683142</x:v>
      </x:c>
      <x:c r="J2874" s="8" t="n">
        <x:v>0.146341469</x:v>
      </x:c>
      <x:c r="K2874" s="8" t="n">
        <x:v>49.18292645</x:v>
      </x:c>
    </x:row>
    <x:row r="2875">
      <x:c r="A2875" s="2" t="str">
        <x:v>Gambia</x:v>
      </x:c>
      <x:c r="B2875" s="2" t="str">
        <x:v>2019-02</x:v>
      </x:c>
      <x:c r="C2875" s="8" t="n">
        <x:v>3.448735223</x:v>
      </x:c>
      <x:c r="D2875" s="8" t="n">
        <x:v>4.793608554</x:v>
      </x:c>
      <x:c r="E2875" s="8" t="n">
        <x:v>7.909453979</x:v>
      </x:c>
      <x:c r="F2875" s="8" t="n">
        <x:v>14.59387473</x:v>
      </x:c>
      <x:c r="G2875" s="8" t="n">
        <x:v>2.237017336</x:v>
      </x:c>
      <x:c r="H2875" s="8" t="n">
        <x:v>0</x:v>
      </x:c>
      <x:c r="I2875" s="8" t="n">
        <x:v>9.147802809</x:v>
      </x:c>
      <x:c r="J2875" s="8" t="n">
        <x:v>1.677762938</x:v>
      </x:c>
      <x:c r="K2875" s="8" t="n">
        <x:v>48.98801485</x:v>
      </x:c>
    </x:row>
    <x:row r="2876">
      <x:c r="A2876" s="2" t="str">
        <x:v>Gambia</x:v>
      </x:c>
      <x:c r="B2876" s="2" t="str">
        <x:v>2019-03</x:v>
      </x:c>
      <x:c r="C2876" s="8" t="n">
        <x:v>1.084183673</x:v>
      </x:c>
      <x:c r="D2876" s="8" t="n">
        <x:v>4.464285623</x:v>
      </x:c>
      <x:c r="E2876" s="8" t="n">
        <x:v>8.520408309</x:v>
      </x:c>
      <x:c r="F2876" s="8" t="n">
        <x:v>18.405613</x:v>
      </x:c>
      <x:c r="G2876" s="8" t="n">
        <x:v>1.989795845</x:v>
      </x:c>
      <x:c r="H2876" s="8" t="n">
        <x:v>0</x:v>
      </x:c>
      <x:c r="I2876" s="8" t="n">
        <x:v>11.24999991</x:v>
      </x:c>
      <x:c r="J2876" s="8" t="n">
        <x:v>0.573979592</x:v>
      </x:c>
      <x:c r="K2876" s="8" t="n">
        <x:v>51.92602006</x:v>
      </x:c>
    </x:row>
    <x:row r="2877">
      <x:c r="A2877" s="2" t="str">
        <x:v>Gambia</x:v>
      </x:c>
      <x:c r="B2877" s="2" t="str">
        <x:v>2019-04</x:v>
      </x:c>
      <x:c r="C2877" s="8" t="n">
        <x:v>5.012953343</x:v>
      </x:c>
      <x:c r="D2877" s="8" t="n">
        <x:v>2.810880866</x:v>
      </x:c>
      <x:c r="E2877" s="8" t="n">
        <x:v>3.367875617</x:v>
      </x:c>
      <x:c r="F2877" s="8" t="n">
        <x:v>10.27202072</x:v>
      </x:c>
      <x:c r="G2877" s="8" t="n">
        <x:v>4.546632174</x:v>
      </x:c>
      <x:c r="H2877" s="8" t="n">
        <x:v>0</x:v>
      </x:c>
      <x:c r="I2877" s="8" t="n">
        <x:v>10.89378243</x:v>
      </x:c>
      <x:c r="J2877" s="8" t="n">
        <x:v>1.204663237</x:v>
      </x:c>
      <x:c r="K2877" s="8" t="n">
        <x:v>55.11658</x:v>
      </x:c>
    </x:row>
    <x:row r="2878">
      <x:c r="A2878" s="2" t="str">
        <x:v>Gambia</x:v>
      </x:c>
      <x:c r="B2878" s="2" t="str">
        <x:v>2019-05</x:v>
      </x:c>
      <x:c r="C2878" s="8" t="n">
        <x:v>6.2513902</x:v>
      </x:c>
      <x:c r="D2878" s="8" t="n">
        <x:v>5.328142205</x:v>
      </x:c>
      <x:c r="E2878" s="8" t="n">
        <x:v>12.05784195</x:v>
      </x:c>
      <x:c r="F2878" s="8" t="n">
        <x:v>11.75750816</x:v>
      </x:c>
      <x:c r="G2878" s="8" t="n">
        <x:v>5.294772223</x:v>
      </x:c>
      <x:c r="H2878" s="8" t="n">
        <x:v>0</x:v>
      </x:c>
      <x:c r="I2878" s="8" t="n">
        <x:v>6.273637359</x:v>
      </x:c>
      <x:c r="J2878" s="8" t="n">
        <x:v>1.334816516</x:v>
      </x:c>
      <x:c r="K2878" s="8" t="n">
        <x:v>55.01668795</x:v>
      </x:c>
    </x:row>
    <x:row r="2879">
      <x:c r="A2879" s="2" t="str">
        <x:v>Gambia</x:v>
      </x:c>
      <x:c r="B2879" s="2" t="str">
        <x:v>2019-06</x:v>
      </x:c>
      <x:c r="C2879" s="8" t="n">
        <x:v>4.037900882</x:v>
      </x:c>
      <x:c r="D2879" s="8" t="n">
        <x:v>4.387755123</x:v>
      </x:c>
      <x:c r="E2879" s="8" t="n">
        <x:v>4.650145717</x:v>
      </x:c>
      <x:c r="F2879" s="8" t="n">
        <x:v>14.51895056</x:v>
      </x:c>
      <x:c r="G2879" s="8" t="n">
        <x:v>2.638483951</x:v>
      </x:c>
      <x:c r="H2879" s="8" t="n">
        <x:v>0</x:v>
      </x:c>
      <x:c r="I2879" s="8" t="n">
        <x:v>6.311953763</x:v>
      </x:c>
      <x:c r="J2879" s="8" t="n">
        <x:v>0.174927121</x:v>
      </x:c>
      <x:c r="K2879" s="8" t="n">
        <x:v>46.86589238</x:v>
      </x:c>
    </x:row>
    <x:row r="2880">
      <x:c r="A2880" s="2" t="str">
        <x:v>Gambia</x:v>
      </x:c>
      <x:c r="B2880" s="2" t="str">
        <x:v>2019-07</x:v>
      </x:c>
      <x:c r="C2880" s="8" t="n">
        <x:v>3.06201551</x:v>
      </x:c>
      <x:c r="D2880" s="8" t="n">
        <x:v>3.578811376</x:v>
      </x:c>
      <x:c r="E2880" s="8" t="n">
        <x:v>9.224805967</x:v>
      </x:c>
      <x:c r="F2880" s="8" t="n">
        <x:v>10.72351467</x:v>
      </x:c>
      <x:c r="G2880" s="8" t="n">
        <x:v>4.922480423</x:v>
      </x:c>
      <x:c r="H2880" s="8" t="n">
        <x:v>0</x:v>
      </x:c>
      <x:c r="I2880" s="8" t="n">
        <x:v>9.069767171</x:v>
      </x:c>
      <x:c r="J2880" s="8" t="n">
        <x:v>0.891472881</x:v>
      </x:c>
      <x:c r="K2880" s="8" t="n">
        <x:v>47.24806258</x:v>
      </x:c>
    </x:row>
    <x:row r="2881">
      <x:c r="A2881" s="2" t="str">
        <x:v>Gambia</x:v>
      </x:c>
      <x:c r="B2881" s="2" t="str">
        <x:v>2019-08</x:v>
      </x:c>
      <x:c r="C2881" s="8" t="n">
        <x:v>9.280245081</x:v>
      </x:c>
      <x:c r="D2881" s="8" t="n">
        <x:v>6.692190046</x:v>
      </x:c>
      <x:c r="E2881" s="8" t="n">
        <x:v>12.48085729</x:v>
      </x:c>
      <x:c r="F2881" s="8" t="n">
        <x:v>20.045942</x:v>
      </x:c>
      <x:c r="G2881" s="8" t="n">
        <x:v>5.145482301</x:v>
      </x:c>
      <x:c r="H2881" s="8" t="n">
        <x:v>0</x:v>
      </x:c>
      <x:c r="I2881" s="8" t="n">
        <x:v>11.4854522</x:v>
      </x:c>
      <x:c r="J2881" s="8" t="n">
        <x:v>2.61868306</x:v>
      </x:c>
      <x:c r="K2881" s="8" t="n">
        <x:v>61.63858885</x:v>
      </x:c>
    </x:row>
    <x:row r="2882">
      <x:c r="A2882" s="2" t="str">
        <x:v>Gambia</x:v>
      </x:c>
      <x:c r="B2882" s="2" t="str">
        <x:v>2019-09</x:v>
      </x:c>
      <x:c r="C2882" s="8" t="n">
        <x:v>4.252696478</x:v>
      </x:c>
      <x:c r="D2882" s="8" t="n">
        <x:v>5.377503904</x:v>
      </x:c>
      <x:c r="E2882" s="8" t="n">
        <x:v>7.519260283</x:v>
      </x:c>
      <x:c r="F2882" s="8" t="n">
        <x:v>20.0308169</x:v>
      </x:c>
      <x:c r="G2882" s="8" t="n">
        <x:v>6.471494754</x:v>
      </x:c>
      <x:c r="H2882" s="8" t="n">
        <x:v>0</x:v>
      </x:c>
      <x:c r="I2882" s="8" t="n">
        <x:v>11.0939905</x:v>
      </x:c>
      <x:c r="J2882" s="8" t="n">
        <x:v>0.416024661</x:v>
      </x:c>
      <x:c r="K2882" s="8" t="n">
        <x:v>60.24653379</x:v>
      </x:c>
    </x:row>
    <x:row r="2883">
      <x:c r="A2883" s="2" t="str">
        <x:v>Gambia</x:v>
      </x:c>
      <x:c r="B2883" s="2" t="str">
        <x:v>2019-10</x:v>
      </x:c>
      <x:c r="C2883" s="8" t="n">
        <x:v>5.566572299</x:v>
      </x:c>
      <x:c r="D2883" s="8" t="n">
        <x:v>3.441926136</x:v>
      </x:c>
      <x:c r="E2883" s="8" t="n">
        <x:v>10.82152983</x:v>
      </x:c>
      <x:c r="F2883" s="8" t="n">
        <x:v>12.0254958</x:v>
      </x:c>
      <x:c r="G2883" s="8" t="n">
        <x:v>3.045325779</x:v>
      </x:c>
      <x:c r="H2883" s="8" t="n">
        <x:v>0</x:v>
      </x:c>
      <x:c r="I2883" s="8" t="n">
        <x:v>11.43059487</x:v>
      </x:c>
      <x:c r="J2883" s="8" t="n">
        <x:v>0.169971678</x:v>
      </x:c>
      <x:c r="K2883" s="8" t="n">
        <x:v>53.00283452</x:v>
      </x:c>
    </x:row>
    <x:row r="2884">
      <x:c r="A2884" s="2" t="str">
        <x:v>Gambia</x:v>
      </x:c>
      <x:c r="B2884" s="2" t="str">
        <x:v>2019-11</x:v>
      </x:c>
      <x:c r="C2884" s="8" t="n">
        <x:v>1.476121535</x:v>
      </x:c>
      <x:c r="D2884" s="8" t="n">
        <x:v>4.515195169</x:v>
      </x:c>
      <x:c r="E2884" s="8" t="n">
        <x:v>9.551374992</x:v>
      </x:c>
      <x:c r="F2884" s="8" t="n">
        <x:v>10.92619427</x:v>
      </x:c>
      <x:c r="G2884" s="8" t="n">
        <x:v>4.515195376</x:v>
      </x:c>
      <x:c r="H2884" s="8" t="n">
        <x:v>0</x:v>
      </x:c>
      <x:c r="I2884" s="8" t="n">
        <x:v>2.691751175</x:v>
      </x:c>
      <x:c r="J2884" s="8" t="n">
        <x:v>0</x:v>
      </x:c>
      <x:c r="K2884" s="8" t="n">
        <x:v>44.28364599</x:v>
      </x:c>
    </x:row>
    <x:row r="2885">
      <x:c r="A2885" s="2" t="str">
        <x:v>Gambia</x:v>
      </x:c>
      <x:c r="B2885" s="2" t="str">
        <x:v>2019-12</x:v>
      </x:c>
      <x:c r="C2885" s="8" t="n">
        <x:v>2.234042547</x:v>
      </x:c>
      <x:c r="D2885" s="8" t="n">
        <x:v>3.909574512</x:v>
      </x:c>
      <x:c r="E2885" s="8" t="n">
        <x:v>5.664893826</x:v>
      </x:c>
      <x:c r="F2885" s="8" t="n">
        <x:v>9.707446999</x:v>
      </x:c>
      <x:c r="G2885" s="8" t="n">
        <x:v>3.603723328</x:v>
      </x:c>
      <x:c r="H2885" s="8" t="n">
        <x:v>0</x:v>
      </x:c>
      <x:c r="I2885" s="8" t="n">
        <x:v>7.140957675</x:v>
      </x:c>
      <x:c r="J2885" s="8" t="n">
        <x:v>0.199468085</x:v>
      </x:c>
      <x:c r="K2885" s="8" t="n">
        <x:v>44.72074442</x:v>
      </x:c>
    </x:row>
    <x:row r="2886">
      <x:c r="A2886" s="2" t="str">
        <x:v>Gambia</x:v>
      </x:c>
      <x:c r="B2886" s="2" t="str">
        <x:v>2020-01</x:v>
      </x:c>
      <x:c r="C2886" s="8" t="n">
        <x:v>2.352941153</x:v>
      </x:c>
      <x:c r="D2886" s="8" t="n">
        <x:v>3.17401962</x:v>
      </x:c>
      <x:c r="E2886" s="8" t="n">
        <x:v>6.789215464</x:v>
      </x:c>
      <x:c r="F2886" s="8" t="n">
        <x:v>9.424019415</x:v>
      </x:c>
      <x:c r="G2886" s="8" t="n">
        <x:v>2.536764799</x:v>
      </x:c>
      <x:c r="H2886" s="8" t="n">
        <x:v>0</x:v>
      </x:c>
      <x:c r="I2886" s="8" t="n">
        <x:v>15.07353023</x:v>
      </x:c>
      <x:c r="J2886" s="8" t="n">
        <x:v>0</x:v>
      </x:c>
      <x:c r="K2886" s="8" t="n">
        <x:v>48.25980523</x:v>
      </x:c>
    </x:row>
    <x:row r="2887">
      <x:c r="A2887" s="2" t="str">
        <x:v>Gambia</x:v>
      </x:c>
      <x:c r="B2887" s="2" t="str">
        <x:v>2020-02</x:v>
      </x:c>
      <x:c r="C2887" s="8" t="n">
        <x:v>4.428571519</x:v>
      </x:c>
      <x:c r="D2887" s="8" t="n">
        <x:v>4.619047717</x:v>
      </x:c>
      <x:c r="E2887" s="8" t="n">
        <x:v>12.19047615</x:v>
      </x:c>
      <x:c r="F2887" s="8" t="n">
        <x:v>15.20634859</x:v>
      </x:c>
      <x:c r="G2887" s="8" t="n">
        <x:v>3.476190416</x:v>
      </x:c>
      <x:c r="H2887" s="8" t="n">
        <x:v>0</x:v>
      </x:c>
      <x:c r="I2887" s="8" t="n">
        <x:v>9.793651293</x:v>
      </x:c>
      <x:c r="J2887" s="8" t="n">
        <x:v>1.14285715</x:v>
      </x:c>
      <x:c r="K2887" s="8" t="n">
        <x:v>53.84127129</x:v>
      </x:c>
    </x:row>
    <x:row r="2888">
      <x:c r="A2888" s="2" t="str">
        <x:v>Gambia</x:v>
      </x:c>
      <x:c r="B2888" s="2" t="str">
        <x:v>2020-03</x:v>
      </x:c>
      <x:c r="C2888" s="8" t="n">
        <x:v>6.843403412</x:v>
      </x:c>
      <x:c r="D2888" s="8" t="n">
        <x:v>3.452527685</x:v>
      </x:c>
      <x:c r="E2888" s="8" t="n">
        <x:v>6.17755844</x:v>
      </x:c>
      <x:c r="F2888" s="8" t="n">
        <x:v>7.731196207</x:v>
      </x:c>
      <x:c r="G2888" s="8" t="n">
        <x:v>8.59432829</x:v>
      </x:c>
      <x:c r="H2888" s="8" t="n">
        <x:v>0</x:v>
      </x:c>
      <x:c r="I2888" s="8" t="n">
        <x:v>8.212083953</x:v>
      </x:c>
      <x:c r="J2888" s="8" t="n">
        <x:v>0.332922324</x:v>
      </x:c>
      <x:c r="K2888" s="8" t="n">
        <x:v>56.99136995</x:v>
      </x:c>
    </x:row>
    <x:row r="2889">
      <x:c r="A2889" s="2" t="str">
        <x:v>Gambia</x:v>
      </x:c>
      <x:c r="B2889" s="2" t="str">
        <x:v>2020-04</x:v>
      </x:c>
      <x:c r="C2889" s="8" t="n">
        <x:v>5.788787558</x:v>
      </x:c>
      <x:c r="D2889" s="8" t="n">
        <x:v>5.919165686</x:v>
      </x:c>
      <x:c r="E2889" s="8" t="n">
        <x:v>15.41069054</x:v>
      </x:c>
      <x:c r="F2889" s="8" t="n">
        <x:v>30.71707967</x:v>
      </x:c>
      <x:c r="G2889" s="8" t="n">
        <x:v>11.85136876</x:v>
      </x:c>
      <x:c r="H2889" s="8" t="n">
        <x:v>0</x:v>
      </x:c>
      <x:c r="I2889" s="8" t="n">
        <x:v>10.6388525</x:v>
      </x:c>
      <x:c r="J2889" s="8" t="n">
        <x:v>1.0560626</x:v>
      </x:c>
      <x:c r="K2889" s="8" t="n">
        <x:v>100.9908722</x:v>
      </x:c>
    </x:row>
    <x:row r="2890">
      <x:c r="A2890" s="2" t="str">
        <x:v>Gambia</x:v>
      </x:c>
      <x:c r="B2890" s="2" t="str">
        <x:v>2020-05</x:v>
      </x:c>
      <x:c r="C2890" s="8" t="n">
        <x:v>4.130202831</x:v>
      </x:c>
      <x:c r="D2890" s="8" t="n">
        <x:v>5.816435559</x:v>
      </x:c>
      <x:c r="E2890" s="8" t="n">
        <x:v>13.37246544</x:v>
      </x:c>
      <x:c r="F2890" s="8" t="n">
        <x:v>21.1739593</x:v>
      </x:c>
      <x:c r="G2890" s="8" t="n">
        <x:v>5.688367251</x:v>
      </x:c>
      <x:c r="H2890" s="8" t="n">
        <x:v>0</x:v>
      </x:c>
      <x:c r="I2890" s="8" t="n">
        <x:v>6.755603085</x:v>
      </x:c>
      <x:c r="J2890" s="8" t="n">
        <x:v>0.480256137</x:v>
      </x:c>
      <x:c r="K2890" s="8" t="n">
        <x:v>92.3265762</x:v>
      </x:c>
    </x:row>
    <x:row r="2891">
      <x:c r="A2891" s="2" t="str">
        <x:v>Gambia</x:v>
      </x:c>
      <x:c r="B2891" s="2" t="str">
        <x:v>2020-06</x:v>
      </x:c>
      <x:c r="C2891" s="8" t="n">
        <x:v>1.819757366</x:v>
      </x:c>
      <x:c r="D2891" s="8" t="n">
        <x:v>4.22010399</x:v>
      </x:c>
      <x:c r="E2891" s="8" t="n">
        <x:v>5.779895997</x:v>
      </x:c>
      <x:c r="F2891" s="8" t="n">
        <x:v>12.09705355</x:v>
      </x:c>
      <x:c r="G2891" s="8" t="n">
        <x:v>2.8596188</x:v>
      </x:c>
      <x:c r="H2891" s="8" t="n">
        <x:v>0</x:v>
      </x:c>
      <x:c r="I2891" s="8" t="n">
        <x:v>9.601386932</x:v>
      </x:c>
      <x:c r="J2891" s="8" t="n">
        <x:v>0.233968808</x:v>
      </x:c>
      <x:c r="K2891" s="8" t="n">
        <x:v>49.88734987</x:v>
      </x:c>
    </x:row>
    <x:row r="2892">
      <x:c r="A2892" s="2" t="str">
        <x:v>Gambia</x:v>
      </x:c>
      <x:c r="B2892" s="2" t="str">
        <x:v>2020-07</x:v>
      </x:c>
      <x:c r="C2892" s="8" t="n">
        <x:v>1.943907147</x:v>
      </x:c>
      <x:c r="D2892" s="8" t="n">
        <x:v>1.982591899</x:v>
      </x:c>
      <x:c r="E2892" s="8" t="n">
        <x:v>4.090909155</x:v>
      </x:c>
      <x:c r="F2892" s="8" t="n">
        <x:v>11.88588029</x:v>
      </x:c>
      <x:c r="G2892" s="8" t="n">
        <x:v>5.135396555</x:v>
      </x:c>
      <x:c r="H2892" s="8" t="n">
        <x:v>0</x:v>
      </x:c>
      <x:c r="I2892" s="8" t="n">
        <x:v>10.46421639</x:v>
      </x:c>
      <x:c r="J2892" s="8" t="n">
        <x:v>0.261121861</x:v>
      </x:c>
      <x:c r="K2892" s="8" t="n">
        <x:v>50.86073659</x:v>
      </x:c>
    </x:row>
    <x:row r="2893">
      <x:c r="A2893" s="2" t="str">
        <x:v>Gambia</x:v>
      </x:c>
      <x:c r="B2893" s="2" t="str">
        <x:v>2020-08</x:v>
      </x:c>
      <x:c r="C2893" s="8" t="n">
        <x:v>0.934844202</x:v>
      </x:c>
      <x:c r="D2893" s="8" t="n">
        <x:v>1.322001889</x:v>
      </x:c>
      <x:c r="E2893" s="8" t="n">
        <x:v>12.09631763</x:v>
      </x:c>
      <x:c r="F2893" s="8" t="n">
        <x:v>12.7101038</x:v>
      </x:c>
      <x:c r="G2893" s="8" t="n">
        <x:v>3.559962233</x:v>
      </x:c>
      <x:c r="H2893" s="8" t="n">
        <x:v>0</x:v>
      </x:c>
      <x:c r="I2893" s="8" t="n">
        <x:v>9.187913256</x:v>
      </x:c>
      <x:c r="J2893" s="8" t="n">
        <x:v>1.388101988</x:v>
      </x:c>
      <x:c r="K2893" s="8" t="n">
        <x:v>59.19735943</x:v>
      </x:c>
    </x:row>
    <x:row r="2894">
      <x:c r="A2894" s="2" t="str">
        <x:v>Gambia</x:v>
      </x:c>
      <x:c r="B2894" s="2" t="str">
        <x:v>2020-09</x:v>
      </x:c>
      <x:c r="C2894" s="8" t="n">
        <x:v>2.385685885</x:v>
      </x:c>
      <x:c r="D2894" s="8" t="n">
        <x:v>3.389661995</x:v>
      </x:c>
      <x:c r="E2894" s="8" t="n">
        <x:v>8.031809164</x:v>
      </x:c>
      <x:c r="F2894" s="8" t="n">
        <x:v>14.28429388</x:v>
      </x:c>
      <x:c r="G2894" s="8" t="n">
        <x:v>5.178926479</x:v>
      </x:c>
      <x:c r="H2894" s="8" t="n">
        <x:v>0</x:v>
      </x:c>
      <x:c r="I2894" s="8" t="n">
        <x:v>7.683896616</x:v>
      </x:c>
      <x:c r="J2894" s="8" t="n">
        <x:v>1.610337977</x:v>
      </x:c>
      <x:c r="K2894" s="8" t="n">
        <x:v>57.74353982</x:v>
      </x:c>
    </x:row>
    <x:row r="2895">
      <x:c r="A2895" s="2" t="str">
        <x:v>Gambia</x:v>
      </x:c>
      <x:c r="B2895" s="2" t="str">
        <x:v>2020-10</x:v>
      </x:c>
      <x:c r="C2895" s="8" t="n">
        <x:v>0.836363619</x:v>
      </x:c>
      <x:c r="D2895" s="8" t="n">
        <x:v>0.518181823</x:v>
      </x:c>
      <x:c r="E2895" s="8" t="n">
        <x:v>3.91818181</x:v>
      </x:c>
      <x:c r="F2895" s="8" t="n">
        <x:v>9.163636468</x:v>
      </x:c>
      <x:c r="G2895" s="8" t="n">
        <x:v>2.881818251</x:v>
      </x:c>
      <x:c r="H2895" s="8" t="n">
        <x:v>0</x:v>
      </x:c>
      <x:c r="I2895" s="8" t="n">
        <x:v>3.454545541</x:v>
      </x:c>
      <x:c r="J2895" s="8" t="n">
        <x:v>0.409090909</x:v>
      </x:c>
      <x:c r="K2895" s="8" t="n">
        <x:v>35.53636534</x:v>
      </x:c>
    </x:row>
    <x:row r="2896">
      <x:c r="A2896" s="2" t="str">
        <x:v>Gambia</x:v>
      </x:c>
      <x:c r="B2896" s="2" t="str">
        <x:v>2020-11</x:v>
      </x:c>
      <x:c r="C2896" s="8" t="n">
        <x:v>1.490750821</x:v>
      </x:c>
      <x:c r="D2896" s="8" t="n">
        <x:v>1.2513602</x:v>
      </x:c>
      <x:c r="E2896" s="8" t="n">
        <x:v>7.301414623</x:v>
      </x:c>
      <x:c r="F2896" s="8" t="n">
        <x:v>7.66050097</x:v>
      </x:c>
      <x:c r="G2896" s="8" t="n">
        <x:v>1.436343883</x:v>
      </x:c>
      <x:c r="H2896" s="8" t="n">
        <x:v>0</x:v>
      </x:c>
      <x:c r="I2896" s="8" t="n">
        <x:v>3.569096995</x:v>
      </x:c>
      <x:c r="J2896" s="8" t="n">
        <x:v>0.979325354</x:v>
      </x:c>
      <x:c r="K2896" s="8" t="n">
        <x:v>39.37976031</x:v>
      </x:c>
    </x:row>
    <x:row r="2897">
      <x:c r="A2897" s="2" t="str">
        <x:v>Gambia</x:v>
      </x:c>
      <x:c r="B2897" s="2" t="str">
        <x:v>2020-12</x:v>
      </x:c>
      <x:c r="C2897" s="8" t="n">
        <x:v>1.040634339</x:v>
      </x:c>
      <x:c r="D2897" s="8" t="n">
        <x:v>1.129831502</x:v>
      </x:c>
      <x:c r="E2897" s="8" t="n">
        <x:v>4.192269664</x:v>
      </x:c>
      <x:c r="F2897" s="8" t="n">
        <x:v>7.383548091</x:v>
      </x:c>
      <x:c r="G2897" s="8" t="n">
        <x:v>1.744301255</x:v>
      </x:c>
      <x:c r="H2897" s="8" t="n">
        <x:v>0</x:v>
      </x:c>
      <x:c r="I2897" s="8" t="n">
        <x:v>3.746283515</x:v>
      </x:c>
      <x:c r="J2897" s="8" t="n">
        <x:v>0.118929638</x:v>
      </x:c>
      <x:c r="K2897" s="8" t="n">
        <x:v>37.53221177</x:v>
      </x:c>
    </x:row>
    <x:row r="2898">
      <x:c r="A2898" s="2" t="str">
        <x:v>Gambia</x:v>
      </x:c>
      <x:c r="B2898" s="2" t="str">
        <x:v>2021-01</x:v>
      </x:c>
      <x:c r="C2898" s="8" t="n">
        <x:v>4.322274827</x:v>
      </x:c>
      <x:c r="D2898" s="8" t="n">
        <x:v>1.09952608</x:v>
      </x:c>
      <x:c r="E2898" s="8" t="n">
        <x:v>5.42180102</x:v>
      </x:c>
      <x:c r="F2898" s="8" t="n">
        <x:v>6.568720465</x:v>
      </x:c>
      <x:c r="G2898" s="8" t="n">
        <x:v>3.165876899</x:v>
      </x:c>
      <x:c r="H2898" s="8" t="n">
        <x:v>0</x:v>
      </x:c>
      <x:c r="I2898" s="8" t="n">
        <x:v>1.867298515</x:v>
      </x:c>
      <x:c r="J2898" s="8" t="n">
        <x:v>0</x:v>
      </x:c>
      <x:c r="K2898" s="8" t="n">
        <x:v>38.84360124</x:v>
      </x:c>
    </x:row>
    <x:row r="2899">
      <x:c r="A2899" s="2" t="str">
        <x:v>Gambia</x:v>
      </x:c>
      <x:c r="B2899" s="2" t="str">
        <x:v>2021-02</x:v>
      </x:c>
      <x:c r="C2899" s="8" t="n">
        <x:v>2.737978513</x:v>
      </x:c>
      <x:c r="D2899" s="8" t="n">
        <x:v>1.697742927</x:v>
      </x:c>
      <x:c r="E2899" s="8" t="n">
        <x:v>4.57311093</x:v>
      </x:c>
      <x:c r="F2899" s="8" t="n">
        <x:v>7.24239464</x:v>
      </x:c>
      <x:c r="G2899" s="8" t="n">
        <x:v>2.100098098</x:v>
      </x:c>
      <x:c r="H2899" s="8" t="n">
        <x:v>0</x:v>
      </x:c>
      <x:c r="I2899" s="8" t="n">
        <x:v>5.564278896</x:v>
      </x:c>
      <x:c r="J2899" s="8" t="n">
        <x:v>0.559371938</x:v>
      </x:c>
      <x:c r="K2899" s="8" t="n">
        <x:v>39.67615486</x:v>
      </x:c>
    </x:row>
    <x:row r="2900">
      <x:c r="A2900" s="2" t="str">
        <x:v>Gambia</x:v>
      </x:c>
      <x:c r="B2900" s="2" t="str">
        <x:v>2021-03</x:v>
      </x:c>
      <x:c r="C2900" s="8" t="n">
        <x:v>3.013582323</x:v>
      </x:c>
      <x:c r="D2900" s="8" t="n">
        <x:v>1.120543298</x:v>
      </x:c>
      <x:c r="E2900" s="8" t="n">
        <x:v>5.229202029</x:v>
      </x:c>
      <x:c r="F2900" s="8" t="n">
        <x:v>8.675721728</x:v>
      </x:c>
      <x:c r="G2900" s="8" t="n">
        <x:v>3.71816642</x:v>
      </x:c>
      <x:c r="H2900" s="8" t="n">
        <x:v>0</x:v>
      </x:c>
      <x:c r="I2900" s="8" t="n">
        <x:v>2.011884635</x:v>
      </x:c>
      <x:c r="J2900" s="8" t="n">
        <x:v>0.53480479</x:v>
      </x:c>
      <x:c r="K2900" s="8" t="n">
        <x:v>34.49066242</x:v>
      </x:c>
    </x:row>
    <x:row r="2901">
      <x:c r="A2901" s="2" t="str">
        <x:v>Gambia</x:v>
      </x:c>
      <x:c r="B2901" s="2" t="str">
        <x:v>2021-04</x:v>
      </x:c>
      <x:c r="C2901" s="8" t="n">
        <x:v>3.976378079</x:v>
      </x:c>
      <x:c r="D2901" s="8" t="n">
        <x:v>1.151574831</x:v>
      </x:c>
      <x:c r="E2901" s="8" t="n">
        <x:v>5.12795284</x:v>
      </x:c>
      <x:c r="F2901" s="8" t="n">
        <x:v>8.395669169</x:v>
      </x:c>
      <x:c r="G2901" s="8" t="n">
        <x:v>2.61811018</x:v>
      </x:c>
      <x:c r="H2901" s="8" t="n">
        <x:v>0</x:v>
      </x:c>
      <x:c r="I2901" s="8" t="n">
        <x:v>2.096456712</x:v>
      </x:c>
      <x:c r="J2901" s="8" t="n">
        <x:v>0.679133844</x:v>
      </x:c>
      <x:c r="K2901" s="8" t="n">
        <x:v>41.09251985</x:v>
      </x:c>
    </x:row>
    <x:row r="2902">
      <x:c r="A2902" s="2" t="str">
        <x:v>Gambia</x:v>
      </x:c>
      <x:c r="B2902" s="2" t="str">
        <x:v>2021-05</x:v>
      </x:c>
      <x:c r="C2902" s="8" t="n">
        <x:v>2.457912415</x:v>
      </x:c>
      <x:c r="D2902" s="8" t="n">
        <x:v>1.649831655</x:v>
      </x:c>
      <x:c r="E2902" s="8" t="n">
        <x:v>8.451178312</x:v>
      </x:c>
      <x:c r="F2902" s="8" t="n">
        <x:v>10.4152635</x:v>
      </x:c>
      <x:c r="G2902" s="8" t="n">
        <x:v>6.228956202</x:v>
      </x:c>
      <x:c r="H2902" s="8" t="n">
        <x:v>0</x:v>
      </x:c>
      <x:c r="I2902" s="8" t="n">
        <x:v>8.518518583</x:v>
      </x:c>
      <x:c r="J2902" s="8" t="n">
        <x:v>0.26936028</x:v>
      </x:c>
      <x:c r="K2902" s="8" t="n">
        <x:v>51.62738558</x:v>
      </x:c>
    </x:row>
    <x:row r="2903">
      <x:c r="A2903" s="2" t="str">
        <x:v>Gambia</x:v>
      </x:c>
      <x:c r="B2903" s="2" t="str">
        <x:v>2021-06</x:v>
      </x:c>
      <x:c r="C2903" s="8" t="n">
        <x:v>1.675503732</x:v>
      </x:c>
      <x:c r="D2903" s="8" t="n">
        <x:v>2.173913043</x:v>
      </x:c>
      <x:c r="E2903" s="8" t="n">
        <x:v>3.732767768</x:v>
      </x:c>
      <x:c r="F2903" s="8" t="n">
        <x:v>6.41569487</x:v>
      </x:c>
      <x:c r="G2903" s="8" t="n">
        <x:v>4.103923577</x:v>
      </x:c>
      <x:c r="H2903" s="8" t="n">
        <x:v>0</x:v>
      </x:c>
      <x:c r="I2903" s="8" t="n">
        <x:v>2.979851629</x:v>
      </x:c>
      <x:c r="J2903" s="8" t="n">
        <x:v>0.731707302</x:v>
      </x:c>
      <x:c r="K2903" s="8" t="n">
        <x:v>37.39130457</x:v>
      </x:c>
    </x:row>
    <x:row r="2904">
      <x:c r="A2904" s="2" t="str">
        <x:v>Gambia</x:v>
      </x:c>
      <x:c r="B2904" s="2" t="str">
        <x:v>2021-07</x:v>
      </x:c>
      <x:c r="C2904" s="8" t="n">
        <x:v>3.115519203</x:v>
      </x:c>
      <x:c r="D2904" s="8" t="n">
        <x:v>2.182030344</x:v>
      </x:c>
      <x:c r="E2904" s="8" t="n">
        <x:v>6.242707146</x:v>
      </x:c>
      <x:c r="F2904" s="8" t="n">
        <x:v>14.00233367</x:v>
      </x:c>
      <x:c r="G2904" s="8" t="n">
        <x:v>2.100350031</x:v>
      </x:c>
      <x:c r="H2904" s="8" t="n">
        <x:v>0</x:v>
      </x:c>
      <x:c r="I2904" s="8" t="n">
        <x:v>6.24270709</x:v>
      </x:c>
      <x:c r="J2904" s="8" t="n">
        <x:v>0.665110857</x:v>
      </x:c>
      <x:c r="K2904" s="8" t="n">
        <x:v>44.64410703</x:v>
      </x:c>
    </x:row>
    <x:row r="2905">
      <x:c r="A2905" s="2" t="str">
        <x:v>Gambia</x:v>
      </x:c>
      <x:c r="B2905" s="2" t="str">
        <x:v>2021-08</x:v>
      </x:c>
      <x:c r="C2905" s="8" t="n">
        <x:v>3.364486065</x:v>
      </x:c>
      <x:c r="D2905" s="8" t="n">
        <x:v>1.682242996</x:v>
      </x:c>
      <x:c r="E2905" s="8" t="n">
        <x:v>5.03634483</x:v>
      </x:c>
      <x:c r="F2905" s="8" t="n">
        <x:v>11.06957414</x:v>
      </x:c>
      <x:c r="G2905" s="8" t="n">
        <x:v>3.561786055</x:v>
      </x:c>
      <x:c r="H2905" s="8" t="n">
        <x:v>0</x:v>
      </x:c>
      <x:c r="I2905" s="8" t="n">
        <x:v>3.862928453</x:v>
      </x:c>
      <x:c r="J2905" s="8" t="n">
        <x:v>0.249221194</x:v>
      </x:c>
      <x:c r="K2905" s="8" t="n">
        <x:v>40.52959536</x:v>
      </x:c>
    </x:row>
    <x:row r="2906">
      <x:c r="A2906" s="2" t="str">
        <x:v>Gambia</x:v>
      </x:c>
      <x:c r="B2906" s="2" t="str">
        <x:v>2021-09</x:v>
      </x:c>
      <x:c r="C2906" s="8" t="n">
        <x:v>1.850746307</x:v>
      </x:c>
      <x:c r="D2906" s="8" t="n">
        <x:v>2.149253722</x:v>
      </x:c>
      <x:c r="E2906" s="8" t="n">
        <x:v>5.104477583</x:v>
      </x:c>
      <x:c r="F2906" s="8" t="n">
        <x:v>11.54228837</x:v>
      </x:c>
      <x:c r="G2906" s="8" t="n">
        <x:v>5.472636816</x:v>
      </x:c>
      <x:c r="H2906" s="8" t="n">
        <x:v>0</x:v>
      </x:c>
      <x:c r="I2906" s="8" t="n">
        <x:v>7.542288576</x:v>
      </x:c>
      <x:c r="J2906" s="8" t="n">
        <x:v>0.716417939</x:v>
      </x:c>
      <x:c r="K2906" s="8" t="n">
        <x:v>44.28855941</x:v>
      </x:c>
    </x:row>
    <x:row r="2907">
      <x:c r="A2907" s="2" t="str">
        <x:v>Gambia</x:v>
      </x:c>
      <x:c r="B2907" s="2" t="str">
        <x:v>2021-10</x:v>
      </x:c>
      <x:c r="C2907" s="8" t="n">
        <x:v>1.659538136</x:v>
      </x:c>
      <x:c r="D2907" s="8" t="n">
        <x:v>1.137724567</x:v>
      </x:c>
      <x:c r="E2907" s="8" t="n">
        <x:v>4.841745032</x:v>
      </x:c>
      <x:c r="F2907" s="8" t="n">
        <x:v>9.846022151</x:v>
      </x:c>
      <x:c r="G2907" s="8" t="n">
        <x:v>2.446535574</x:v>
      </x:c>
      <x:c r="H2907" s="8" t="n">
        <x:v>0</x:v>
      </x:c>
      <x:c r="I2907" s="8" t="n">
        <x:v>5.851154841</x:v>
      </x:c>
      <x:c r="J2907" s="8" t="n">
        <x:v>0.410607373</x:v>
      </x:c>
      <x:c r="K2907" s="8" t="n">
        <x:v>45.28657311</x:v>
      </x:c>
    </x:row>
    <x:row r="2908">
      <x:c r="A2908" s="2" t="str">
        <x:v>Gambia</x:v>
      </x:c>
      <x:c r="B2908" s="2" t="str">
        <x:v>2021-11</x:v>
      </x:c>
      <x:c r="C2908" s="8" t="n">
        <x:v>5.860832124</x:v>
      </x:c>
      <x:c r="D2908" s="8" t="n">
        <x:v>2.058823601</x:v>
      </x:c>
      <x:c r="E2908" s="8" t="n">
        <x:v>5.344332855</x:v>
      </x:c>
      <x:c r="F2908" s="8" t="n">
        <x:v>11.66427575</x:v>
      </x:c>
      <x:c r="G2908" s="8" t="n">
        <x:v>1.908177898</x:v>
      </x:c>
      <x:c r="H2908" s="8" t="n">
        <x:v>0.387374435</x:v>
      </x:c>
      <x:c r="I2908" s="8" t="n">
        <x:v>3.873744637</x:v>
      </x:c>
      <x:c r="J2908" s="8" t="n">
        <x:v>0.344332869</x:v>
      </x:c>
      <x:c r="K2908" s="8" t="n">
        <x:v>49.14634088</x:v>
      </x:c>
    </x:row>
    <x:row r="2909">
      <x:c r="A2909" s="2" t="str">
        <x:v>Gambia</x:v>
      </x:c>
      <x:c r="B2909" s="2" t="str">
        <x:v>2021-12</x:v>
      </x:c>
      <x:c r="C2909" s="8" t="n">
        <x:v>2.647283849</x:v>
      </x:c>
      <x:c r="D2909" s="8" t="n">
        <x:v>1.744452924</x:v>
      </x:c>
      <x:c r="E2909" s="8" t="n">
        <x:v>6.863045346</x:v>
      </x:c>
      <x:c r="F2909" s="8" t="n">
        <x:v>8.72226502</x:v>
      </x:c>
      <x:c r="G2909" s="8" t="n">
        <x:v>2.869166029</x:v>
      </x:c>
      <x:c r="H2909" s="8" t="n">
        <x:v>0</x:v>
      </x:c>
      <x:c r="I2909" s="8" t="n">
        <x:v>4.98852354</x:v>
      </x:c>
      <x:c r="J2909" s="8" t="n">
        <x:v>0.344299923</x:v>
      </x:c>
      <x:c r="K2909" s="8" t="n">
        <x:v>37.86534096</x:v>
      </x:c>
    </x:row>
    <x:row r="2910">
      <x:c r="A2910" s="2" t="str">
        <x:v>Gambia</x:v>
      </x:c>
      <x:c r="B2910" s="2" t="str">
        <x:v>2022-01</x:v>
      </x:c>
      <x:c r="C2910" s="8" t="n">
        <x:v>7.160975782</x:v>
      </x:c>
      <x:c r="D2910" s="8" t="n">
        <x:v>2.429268162</x:v>
      </x:c>
      <x:c r="E2910" s="8" t="n">
        <x:v>7.921951154</x:v>
      </x:c>
      <x:c r="F2910" s="8" t="n">
        <x:v>6.878048594</x:v>
      </x:c>
      <x:c r="G2910" s="8" t="n">
        <x:v>3.190243721</x:v>
      </x:c>
      <x:c r="H2910" s="8" t="n">
        <x:v>1.756097561</x:v>
      </x:c>
      <x:c r="I2910" s="8" t="n">
        <x:v>5.219512358</x:v>
      </x:c>
      <x:c r="J2910" s="8" t="n">
        <x:v>0</x:v>
      </x:c>
      <x:c r="K2910" s="8" t="n">
        <x:v>43.17073159</x:v>
      </x:c>
    </x:row>
    <x:row r="2911">
      <x:c r="A2911" s="2" t="str">
        <x:v>Gambia</x:v>
      </x:c>
      <x:c r="B2911" s="2" t="str">
        <x:v>2022-02</x:v>
      </x:c>
      <x:c r="C2911" s="8" t="n">
        <x:v>3.266745056</x:v>
      </x:c>
      <x:c r="D2911" s="8" t="n">
        <x:v>4.982373661</x:v>
      </x:c>
      <x:c r="E2911" s="8" t="n">
        <x:v>6.745005775</x:v>
      </x:c>
      <x:c r="F2911" s="8" t="n">
        <x:v>15.61692142</x:v>
      </x:c>
      <x:c r="G2911" s="8" t="n">
        <x:v>2.209165822</x:v>
      </x:c>
      <x:c r="H2911" s="8" t="n">
        <x:v>0</x:v>
      </x:c>
      <x:c r="I2911" s="8" t="n">
        <x:v>9.365452779</x:v>
      </x:c>
      <x:c r="J2911" s="8" t="n">
        <x:v>0</x:v>
      </x:c>
      <x:c r="K2911" s="8" t="n">
        <x:v>59.89424398</x:v>
      </x:c>
    </x:row>
    <x:row r="2912">
      <x:c r="A2912" s="2" t="str">
        <x:v>Gambia</x:v>
      </x:c>
      <x:c r="B2912" s="2" t="str">
        <x:v>2022-03</x:v>
      </x:c>
      <x:c r="C2912" s="8" t="n">
        <x:v>6.100341994</x:v>
      </x:c>
      <x:c r="D2912" s="8" t="n">
        <x:v>3.876852962</x:v>
      </x:c>
      <x:c r="E2912" s="8" t="n">
        <x:v>3.477765136</x:v>
      </x:c>
      <x:c r="F2912" s="8" t="n">
        <x:v>9.726339653</x:v>
      </x:c>
      <x:c r="G2912" s="8" t="n">
        <x:v>0.820980648</x:v>
      </x:c>
      <x:c r="H2912" s="8" t="n">
        <x:v>0</x:v>
      </x:c>
      <x:c r="I2912" s="8" t="n">
        <x:v>5.336374024</x:v>
      </x:c>
      <x:c r="J2912" s="8" t="n">
        <x:v>0</x:v>
      </x:c>
      <x:c r="K2912" s="8" t="n">
        <x:v>49.08780029</x:v>
      </x:c>
    </x:row>
    <x:row r="2913">
      <x:c r="A2913" s="2" t="str">
        <x:v>Gambia</x:v>
      </x:c>
      <x:c r="B2913" s="2" t="str">
        <x:v>2022-04</x:v>
      </x:c>
      <x:c r="C2913" s="8" t="n">
        <x:v>7.764976805</x:v>
      </x:c>
      <x:c r="D2913" s="8" t="n">
        <x:v>2.764976986</x:v>
      </x:c>
      <x:c r="E2913" s="8" t="n">
        <x:v>6.497695973</x:v>
      </x:c>
      <x:c r="F2913" s="8" t="n">
        <x:v>13.98617535</x:v>
      </x:c>
      <x:c r="G2913" s="8" t="n">
        <x:v>3.525345529</x:v>
      </x:c>
      <x:c r="H2913" s="8" t="n">
        <x:v>0</x:v>
      </x:c>
      <x:c r="I2913" s="8" t="n">
        <x:v>8.917050785</x:v>
      </x:c>
      <x:c r="J2913" s="8" t="n">
        <x:v>0.794930859</x:v>
      </x:c>
      <x:c r="K2913" s="8" t="n">
        <x:v>50.78341206</x:v>
      </x:c>
    </x:row>
    <x:row r="2914">
      <x:c r="A2914" s="2" t="str">
        <x:v>Gambia</x:v>
      </x:c>
      <x:c r="B2914" s="2" t="str">
        <x:v>2022-05</x:v>
      </x:c>
      <x:c r="C2914" s="8" t="n">
        <x:v>11.91881891</x:v>
      </x:c>
      <x:c r="D2914" s="8" t="n">
        <x:v>0.824108247</x:v>
      </x:c>
      <x:c r="E2914" s="8" t="n">
        <x:v>10.28290276</x:v>
      </x:c>
      <x:c r="F2914" s="8" t="n">
        <x:v>17.09717091</x:v>
      </x:c>
      <x:c r="G2914" s="8" t="n">
        <x:v>7.084870661</x:v>
      </x:c>
      <x:c r="H2914" s="8" t="n">
        <x:v>0</x:v>
      </x:c>
      <x:c r="I2914" s="8" t="n">
        <x:v>5.239852533</x:v>
      </x:c>
      <x:c r="J2914" s="8" t="n">
        <x:v>1.476014848</x:v>
      </x:c>
      <x:c r="K2914" s="8" t="n">
        <x:v>66.75276818</x:v>
      </x:c>
    </x:row>
    <x:row r="2915">
      <x:c r="A2915" s="2" t="str">
        <x:v>Gambia</x:v>
      </x:c>
      <x:c r="B2915" s="2" t="str">
        <x:v>2022-06</x:v>
      </x:c>
      <x:c r="C2915" s="8" t="n">
        <x:v>8.453237467</x:v>
      </x:c>
      <x:c r="D2915" s="8" t="n">
        <x:v>3.357314149</x:v>
      </x:c>
      <x:c r="E2915" s="8" t="n">
        <x:v>4.496402821</x:v>
      </x:c>
      <x:c r="F2915" s="8" t="n">
        <x:v>9.928057806</x:v>
      </x:c>
      <x:c r="G2915" s="8" t="n">
        <x:v>3.848920966</x:v>
      </x:c>
      <x:c r="H2915" s="8" t="n">
        <x:v>0.143884898</x:v>
      </x:c>
      <x:c r="I2915" s="8" t="n">
        <x:v>4.964028874</x:v>
      </x:c>
      <x:c r="J2915" s="8" t="n">
        <x:v>1.223021617</x:v>
      </x:c>
      <x:c r="K2915" s="8" t="n">
        <x:v>54.90407804</x:v>
      </x:c>
    </x:row>
    <x:row r="2916">
      <x:c r="A2916" s="2" t="str">
        <x:v>Gambia</x:v>
      </x:c>
      <x:c r="B2916" s="2" t="str">
        <x:v>2022-07</x:v>
      </x:c>
      <x:c r="C2916" s="8" t="n">
        <x:v>5.665859645</x:v>
      </x:c>
      <x:c r="D2916" s="8" t="n">
        <x:v>3.075060544</x:v>
      </x:c>
      <x:c r="E2916" s="8" t="n">
        <x:v>7.917675383</x:v>
      </x:c>
      <x:c r="F2916" s="8" t="n">
        <x:v>17.13075112</x:v>
      </x:c>
      <x:c r="G2916" s="8" t="n">
        <x:v>1.0532688</x:v>
      </x:c>
      <x:c r="H2916" s="8" t="n">
        <x:v>0</x:v>
      </x:c>
      <x:c r="I2916" s="8" t="n">
        <x:v>5.980629638</x:v>
      </x:c>
      <x:c r="J2916" s="8" t="n">
        <x:v>1.198547256</x:v>
      </x:c>
      <x:c r="K2916" s="8" t="n">
        <x:v>51.87651557</x:v>
      </x:c>
    </x:row>
    <x:row r="2917">
      <x:c r="A2917" s="2" t="str">
        <x:v>Gambia</x:v>
      </x:c>
      <x:c r="B2917" s="2" t="str">
        <x:v>2022-08</x:v>
      </x:c>
      <x:c r="C2917" s="8" t="n">
        <x:v>8.690205142</x:v>
      </x:c>
      <x:c r="D2917" s="8" t="n">
        <x:v>4.920273463</x:v>
      </x:c>
      <x:c r="E2917" s="8" t="n">
        <x:v>9.886104805</x:v>
      </x:c>
      <x:c r="F2917" s="8" t="n">
        <x:v>20.78587764</x:v>
      </x:c>
      <x:c r="G2917" s="8" t="n">
        <x:v>2.312072915</x:v>
      </x:c>
      <x:c r="H2917" s="8" t="n">
        <x:v>0</x:v>
      </x:c>
      <x:c r="I2917" s="8" t="n">
        <x:v>4.441913548</x:v>
      </x:c>
      <x:c r="J2917" s="8" t="n">
        <x:v>5.216400933</x:v>
      </x:c>
      <x:c r="K2917" s="8" t="n">
        <x:v>63.91799485</x:v>
      </x:c>
    </x:row>
    <x:row r="2918">
      <x:c r="A2918" s="2" t="str">
        <x:v>Gambia</x:v>
      </x:c>
      <x:c r="B2918" s="2" t="str">
        <x:v>2022-09</x:v>
      </x:c>
      <x:c r="C2918" s="8" t="n">
        <x:v>14.63030301</x:v>
      </x:c>
      <x:c r="D2918" s="8" t="n">
        <x:v>3.721212098</x:v>
      </x:c>
      <x:c r="E2918" s="8" t="n">
        <x:v>12.31515168</x:v>
      </x:c>
      <x:c r="F2918" s="8" t="n">
        <x:v>17.13939441</x:v>
      </x:c>
      <x:c r="G2918" s="8" t="n">
        <x:v>5.454545686</x:v>
      </x:c>
      <x:c r="H2918" s="8" t="n">
        <x:v>0.545454545</x:v>
      </x:c>
      <x:c r="I2918" s="8" t="n">
        <x:v>10.56969735</x:v>
      </x:c>
      <x:c r="J2918" s="8" t="n">
        <x:v>3.818181934</x:v>
      </x:c>
      <x:c r="K2918" s="8" t="n">
        <x:v>76.70302926</x:v>
      </x:c>
    </x:row>
    <x:row r="2919">
      <x:c r="A2919" s="2" t="str">
        <x:v>Gambia</x:v>
      </x:c>
      <x:c r="B2919" s="2" t="str">
        <x:v>2022-10</x:v>
      </x:c>
      <x:c r="C2919" s="8" t="n">
        <x:v>9.037974997</x:v>
      </x:c>
      <x:c r="D2919" s="8" t="n">
        <x:v>5.569620193</x:v>
      </x:c>
      <x:c r="E2919" s="8" t="n">
        <x:v>4.784810271</x:v>
      </x:c>
      <x:c r="F2919" s="8" t="n">
        <x:v>12.60759523</x:v>
      </x:c>
      <x:c r="G2919" s="8" t="n">
        <x:v>4.734177167</x:v>
      </x:c>
      <x:c r="H2919" s="8" t="n">
        <x:v>0</x:v>
      </x:c>
      <x:c r="I2919" s="8" t="n">
        <x:v>4.2658227</x:v>
      </x:c>
      <x:c r="J2919" s="8" t="n">
        <x:v>0.455696221</x:v>
      </x:c>
      <x:c r="K2919" s="8" t="n">
        <x:v>64.13924275</x:v>
      </x:c>
    </x:row>
    <x:row r="2920">
      <x:c r="A2920" s="2" t="str">
        <x:v>Gambia</x:v>
      </x:c>
      <x:c r="B2920" s="2" t="str">
        <x:v>2022-11</x:v>
      </x:c>
      <x:c r="C2920" s="8" t="n">
        <x:v>21.33243658</x:v>
      </x:c>
      <x:c r="D2920" s="8" t="n">
        <x:v>7.725437461</x:v>
      </x:c>
      <x:c r="E2920" s="8" t="n">
        <x:v>9.165545396</x:v>
      </x:c>
      <x:c r="F2920" s="8" t="n">
        <x:v>27.30820959</x:v>
      </x:c>
      <x:c r="G2920" s="8" t="n">
        <x:v>8.842530802</x:v>
      </x:c>
      <x:c r="H2920" s="8" t="n">
        <x:v>0</x:v>
      </x:c>
      <x:c r="I2920" s="8" t="n">
        <x:v>9.098250516</x:v>
      </x:c>
      <x:c r="J2920" s="8" t="n">
        <x:v>1.332436083</x:v>
      </x:c>
      <x:c r="K2920" s="8" t="n">
        <x:v>81.10363419</x:v>
      </x:c>
    </x:row>
    <x:row r="2921">
      <x:c r="A2921" s="2" t="str">
        <x:v>Gambia</x:v>
      </x:c>
      <x:c r="B2921" s="2" t="str">
        <x:v>2022-12</x:v>
      </x:c>
      <x:c r="C2921" s="8" t="n">
        <x:v>8.012578652</x:v>
      </x:c>
      <x:c r="D2921" s="8" t="n">
        <x:v>5.534591105</x:v>
      </x:c>
      <x:c r="E2921" s="8" t="n">
        <x:v>11.24528291</x:v>
      </x:c>
      <x:c r="F2921" s="8" t="n">
        <x:v>18.85534598</x:v>
      </x:c>
      <x:c r="G2921" s="8" t="n">
        <x:v>5.333333345</x:v>
      </x:c>
      <x:c r="H2921" s="8" t="n">
        <x:v>0</x:v>
      </x:c>
      <x:c r="I2921" s="8" t="n">
        <x:v>6.440251758</x:v>
      </x:c>
      <x:c r="J2921" s="8" t="n">
        <x:v>0.528301893</x:v>
      </x:c>
      <x:c r="K2921" s="8" t="n">
        <x:v>60.61635299</x:v>
      </x:c>
    </x:row>
    <x:row r="2922">
      <x:c r="A2922" s="2" t="str">
        <x:v>Gambia</x:v>
      </x:c>
      <x:c r="B2922" s="2" t="str">
        <x:v>2023-01</x:v>
      </x:c>
      <x:c r="C2922" s="8" t="n">
        <x:v>8.142164951</x:v>
      </x:c>
      <x:c r="D2922" s="8" t="n">
        <x:v>5.880452473</x:v>
      </x:c>
      <x:c r="E2922" s="8" t="n">
        <x:v>9.822293899</x:v>
      </x:c>
      <x:c r="F2922" s="8" t="n">
        <x:v>14.28109829</x:v>
      </x:c>
      <x:c r="G2922" s="8" t="n">
        <x:v>5.815832141</x:v>
      </x:c>
      <x:c r="H2922" s="8" t="n">
        <x:v>0</x:v>
      </x:c>
      <x:c r="I2922" s="8" t="n">
        <x:v>3.63489503</x:v>
      </x:c>
      <x:c r="J2922" s="8" t="n">
        <x:v>0</x:v>
      </x:c>
      <x:c r="K2922" s="8" t="n">
        <x:v>47.12439404</x:v>
      </x:c>
    </x:row>
    <x:row r="2923">
      <x:c r="A2923" s="2" t="str">
        <x:v>Gambia</x:v>
      </x:c>
      <x:c r="B2923" s="2" t="str">
        <x:v>2023-02</x:v>
      </x:c>
      <x:c r="C2923" s="8" t="n">
        <x:v>5.518732119</x:v>
      </x:c>
      <x:c r="D2923" s="8" t="n">
        <x:v>2.665706086</x:v>
      </x:c>
      <x:c r="E2923" s="8" t="n">
        <x:v>4.870317065</x:v>
      </x:c>
      <x:c r="F2923" s="8" t="n">
        <x:v>14.10662894</x:v>
      </x:c>
      <x:c r="G2923" s="8" t="n">
        <x:v>2.319884712</x:v>
      </x:c>
      <x:c r="H2923" s="8" t="n">
        <x:v>0</x:v>
      </x:c>
      <x:c r="I2923" s="8" t="n">
        <x:v>3.58789637</x:v>
      </x:c>
      <x:c r="J2923" s="8" t="n">
        <x:v>1.037463949</x:v>
      </x:c>
      <x:c r="K2923" s="8" t="n">
        <x:v>44.92795292</x:v>
      </x:c>
    </x:row>
    <x:row r="2924">
      <x:c r="A2924" s="2" t="str">
        <x:v>Gambia</x:v>
      </x:c>
      <x:c r="B2924" s="2" t="str">
        <x:v>2023-03</x:v>
      </x:c>
      <x:c r="C2924" s="8" t="n">
        <x:v>4.853932509</x:v>
      </x:c>
      <x:c r="D2924" s="8" t="n">
        <x:v>3.235954997</x:v>
      </x:c>
      <x:c r="E2924" s="8" t="n">
        <x:v>10.87640494</x:v>
      </x:c>
      <x:c r="F2924" s="8" t="n">
        <x:v>13.35955105</x:v>
      </x:c>
      <x:c r="G2924" s="8" t="n">
        <x:v>1.382022493</x:v>
      </x:c>
      <x:c r="H2924" s="8" t="n">
        <x:v>0.674157303</x:v>
      </x:c>
      <x:c r="I2924" s="8" t="n">
        <x:v>3.797752911</x:v>
      </x:c>
      <x:c r="J2924" s="8" t="n">
        <x:v>1.213483167</x:v>
      </x:c>
      <x:c r="K2924" s="8" t="n">
        <x:v>57.84269587</x:v>
      </x:c>
    </x:row>
    <x:row r="2925">
      <x:c r="A2925" s="2" t="str">
        <x:v>Gambia</x:v>
      </x:c>
      <x:c r="B2925" s="2" t="str">
        <x:v>2023-04</x:v>
      </x:c>
      <x:c r="C2925" s="8" t="n">
        <x:v>3.328267564</x:v>
      </x:c>
      <x:c r="D2925" s="8" t="n">
        <x:v>3.054711268</x:v>
      </x:c>
      <x:c r="E2925" s="8" t="n">
        <x:v>3.81458976</x:v>
      </x:c>
      <x:c r="F2925" s="8" t="n">
        <x:v>12.15805493</x:v>
      </x:c>
      <x:c r="G2925" s="8" t="n">
        <x:v>1.550151983</x:v>
      </x:c>
      <x:c r="H2925" s="8" t="n">
        <x:v>0</x:v>
      </x:c>
      <x:c r="I2925" s="8" t="n">
        <x:v>5.516717101</x:v>
      </x:c>
      <x:c r="J2925" s="8" t="n">
        <x:v>1.686930149</x:v>
      </x:c>
      <x:c r="K2925" s="8" t="n">
        <x:v>48.99696286</x:v>
      </x:c>
    </x:row>
    <x:row r="2926">
      <x:c r="A2926" s="2" t="str">
        <x:v>Gambia</x:v>
      </x:c>
      <x:c r="B2926" s="2" t="str">
        <x:v>2023-05</x:v>
      </x:c>
      <x:c r="C2926" s="8" t="n">
        <x:v>4.848901191</x:v>
      </x:c>
      <x:c r="D2926" s="8" t="n">
        <x:v>2.458791189</x:v>
      </x:c>
      <x:c r="E2926" s="8" t="n">
        <x:v>4.052197868</x:v>
      </x:c>
      <x:c r="F2926" s="8" t="n">
        <x:v>15.13736271</x:v>
      </x:c>
      <x:c r="G2926" s="8" t="n">
        <x:v>2.472527505</x:v>
      </x:c>
      <x:c r="H2926" s="8" t="n">
        <x:v>0</x:v>
      </x:c>
      <x:c r="I2926" s="8" t="n">
        <x:v>8.461538547</x:v>
      </x:c>
      <x:c r="J2926" s="8" t="n">
        <x:v>0.78296704</x:v>
      </x:c>
      <x:c r="K2926" s="8" t="n">
        <x:v>54.78021964</x:v>
      </x:c>
    </x:row>
    <x:row r="2927">
      <x:c r="A2927" s="2" t="str">
        <x:v>Gambia</x:v>
      </x:c>
      <x:c r="B2927" s="2" t="str">
        <x:v>2023-06</x:v>
      </x:c>
      <x:c r="C2927" s="8" t="n">
        <x:v>10.91988172</x:v>
      </x:c>
      <x:c r="D2927" s="8" t="n">
        <x:v>6.676558111</x:v>
      </x:c>
      <x:c r="E2927" s="8" t="n">
        <x:v>11.83976289</x:v>
      </x:c>
      <x:c r="F2927" s="8" t="n">
        <x:v>21.26112741</x:v>
      </x:c>
      <x:c r="G2927" s="8" t="n">
        <x:v>5.267062385</x:v>
      </x:c>
      <x:c r="H2927" s="8" t="n">
        <x:v>0</x:v>
      </x:c>
      <x:c r="I2927" s="8" t="n">
        <x:v>8.32344237</x:v>
      </x:c>
      <x:c r="J2927" s="8" t="n">
        <x:v>2.091988187</x:v>
      </x:c>
      <x:c r="K2927" s="8" t="n">
        <x:v>62.50742069</x:v>
      </x:c>
    </x:row>
    <x:row r="2928">
      <x:c r="A2928" s="2" t="str">
        <x:v>Gambia</x:v>
      </x:c>
      <x:c r="B2928" s="2" t="str">
        <x:v>2023-07</x:v>
      </x:c>
      <x:c r="C2928" s="8" t="n">
        <x:v>4.506437836</x:v>
      </x:c>
      <x:c r="D2928" s="8" t="n">
        <x:v>2.832617985</x:v>
      </x:c>
      <x:c r="E2928" s="8" t="n">
        <x:v>8.898426705</x:v>
      </x:c>
      <x:c r="F2928" s="8" t="n">
        <x:v>15.25035805</x:v>
      </x:c>
      <x:c r="G2928" s="8" t="n">
        <x:v>1.931330506</x:v>
      </x:c>
      <x:c r="H2928" s="8" t="n">
        <x:v>0</x:v>
      </x:c>
      <x:c r="I2928" s="8" t="n">
        <x:v>3.490701117</x:v>
      </x:c>
      <x:c r="J2928" s="8" t="n">
        <x:v>1.158798304</x:v>
      </x:c>
      <x:c r="K2928" s="8" t="n">
        <x:v>50.61516506</x:v>
      </x:c>
    </x:row>
    <x:row r="2929">
      <x:c r="A2929" s="2" t="str">
        <x:v>Gambia</x:v>
      </x:c>
      <x:c r="B2929" s="2" t="str">
        <x:v>2023-08</x:v>
      </x:c>
      <x:c r="C2929" s="8" t="n">
        <x:v>6.904458331</x:v>
      </x:c>
      <x:c r="D2929" s="8" t="n">
        <x:v>5.324840637</x:v>
      </x:c>
      <x:c r="E2929" s="8" t="n">
        <x:v>10.33121036</x:v>
      </x:c>
      <x:c r="F2929" s="8" t="n">
        <x:v>12.40764357</x:v>
      </x:c>
      <x:c r="G2929" s="8" t="n">
        <x:v>7.617834541</x:v>
      </x:c>
      <x:c r="H2929" s="8" t="n">
        <x:v>0</x:v>
      </x:c>
      <x:c r="I2929" s="8" t="n">
        <x:v>17.19745293</x:v>
      </x:c>
      <x:c r="J2929" s="8" t="n">
        <x:v>1.222929955</x:v>
      </x:c>
      <x:c r="K2929" s="8" t="n">
        <x:v>73.10827693</x:v>
      </x:c>
    </x:row>
    <x:row r="2930">
      <x:c r="A2930" s="2" t="str">
        <x:v>Gambia</x:v>
      </x:c>
      <x:c r="B2930" s="2" t="str">
        <x:v>2023-09</x:v>
      </x:c>
      <x:c r="C2930" s="8" t="n">
        <x:v>9.54009452</x:v>
      </x:c>
      <x:c r="D2930" s="8" t="n">
        <x:v>2.629716976</x:v>
      </x:c>
      <x:c r="E2930" s="8" t="n">
        <x:v>5.554245328</x:v>
      </x:c>
      <x:c r="F2930" s="8" t="n">
        <x:v>8.195754408</x:v>
      </x:c>
      <x:c r="G2930" s="8" t="n">
        <x:v>5.271226505</x:v>
      </x:c>
      <x:c r="H2930" s="8" t="n">
        <x:v>0</x:v>
      </x:c>
      <x:c r="I2930" s="8" t="n">
        <x:v>6.367924669</x:v>
      </x:c>
      <x:c r="J2930" s="8" t="n">
        <x:v>2.51179256</x:v>
      </x:c>
      <x:c r="K2930" s="8" t="n">
        <x:v>50.31839713</x:v>
      </x:c>
    </x:row>
    <x:row r="2931">
      <x:c r="A2931" s="2" t="str">
        <x:v>Gambia</x:v>
      </x:c>
      <x:c r="B2931" s="2" t="str">
        <x:v>2023-10</x:v>
      </x:c>
      <x:c r="C2931" s="8" t="n">
        <x:v>5.942528714</x:v>
      </x:c>
      <x:c r="D2931" s="8" t="n">
        <x:v>4.643678144</x:v>
      </x:c>
      <x:c r="E2931" s="8" t="n">
        <x:v>7.080459814</x:v>
      </x:c>
      <x:c r="F2931" s="8" t="n">
        <x:v>14.90804587</x:v>
      </x:c>
      <x:c r="G2931" s="8" t="n">
        <x:v>2.816091872</x:v>
      </x:c>
      <x:c r="H2931" s="8" t="n">
        <x:v>0</x:v>
      </x:c>
      <x:c r="I2931" s="8" t="n">
        <x:v>4.275862074</x:v>
      </x:c>
      <x:c r="J2931" s="8" t="n">
        <x:v>0.6896552</x:v>
      </x:c>
      <x:c r="K2931" s="8" t="n">
        <x:v>53.5632179</x:v>
      </x:c>
    </x:row>
    <x:row r="2932">
      <x:c r="A2932" s="2" t="str">
        <x:v>Gambia</x:v>
      </x:c>
      <x:c r="B2932" s="2" t="str">
        <x:v>2023-11</x:v>
      </x:c>
      <x:c r="C2932" s="8" t="n">
        <x:v>6.092090083</x:v>
      </x:c>
      <x:c r="D2932" s="8" t="n">
        <x:v>2.219598409</x:v>
      </x:c>
      <x:c r="E2932" s="8" t="n">
        <x:v>6.906729718</x:v>
      </x:c>
      <x:c r="F2932" s="8" t="n">
        <x:v>12.69185363</x:v>
      </x:c>
      <x:c r="G2932" s="8" t="n">
        <x:v>5.690673222</x:v>
      </x:c>
      <x:c r="H2932" s="8" t="n">
        <x:v>0</x:v>
      </x:c>
      <x:c r="I2932" s="8" t="n">
        <x:v>8.42975219</x:v>
      </x:c>
      <x:c r="J2932" s="8" t="n">
        <x:v>0</x:v>
      </x:c>
      <x:c r="K2932" s="8" t="n">
        <x:v>64.07320167</x:v>
      </x:c>
    </x:row>
    <x:row r="2933">
      <x:c r="A2933" s="2" t="str">
        <x:v>Gambia</x:v>
      </x:c>
      <x:c r="B2933" s="2" t="str">
        <x:v>2023-12</x:v>
      </x:c>
      <x:c r="C2933" s="8" t="n">
        <x:v>7.371202076</x:v>
      </x:c>
      <x:c r="D2933" s="8" t="n">
        <x:v>3.976221885</x:v>
      </x:c>
      <x:c r="E2933" s="8" t="n">
        <x:v>6.261558671</x:v>
      </x:c>
      <x:c r="F2933" s="8" t="n">
        <x:v>19.5772789</x:v>
      </x:c>
      <x:c r="G2933" s="8" t="n">
        <x:v>4.372523168</x:v>
      </x:c>
      <x:c r="H2933" s="8" t="n">
        <x:v>0</x:v>
      </x:c>
      <x:c r="I2933" s="8" t="n">
        <x:v>5.812417721</x:v>
      </x:c>
      <x:c r="J2933" s="8" t="n">
        <x:v>1.188903567</x:v>
      </x:c>
      <x:c r="K2933" s="8" t="n">
        <x:v>59.37912877</x:v>
      </x:c>
    </x:row>
    <x:row r="2934">
      <x:c r="A2934" s="2" t="str">
        <x:v>Gambia</x:v>
      </x:c>
      <x:c r="B2934" s="2" t="str">
        <x:v>2024-01</x:v>
      </x:c>
      <x:c r="C2934" s="8" t="n">
        <x:v>6.736453178</x:v>
      </x:c>
      <x:c r="D2934" s="8" t="n">
        <x:v>3.71921174</x:v>
      </x:c>
      <x:c r="E2934" s="8" t="n">
        <x:v>6.280788324</x:v>
      </x:c>
      <x:c r="F2934" s="8" t="n">
        <x:v>11.68719242</x:v>
      </x:c>
      <x:c r="G2934" s="8" t="n">
        <x:v>5.591133193</x:v>
      </x:c>
      <x:c r="H2934" s="8" t="n">
        <x:v>0</x:v>
      </x:c>
      <x:c r="I2934" s="8" t="n">
        <x:v>4.236453419</x:v>
      </x:c>
      <x:c r="J2934" s="8" t="n">
        <x:v>0.775862092</x:v>
      </x:c>
      <x:c r="K2934" s="8" t="n">
        <x:v>52.14285751</x:v>
      </x:c>
    </x:row>
    <x:row r="2935">
      <x:c r="A2935" s="2" t="str">
        <x:v>Gambia</x:v>
      </x:c>
      <x:c r="B2935" s="2" t="str">
        <x:v>2024-02</x:v>
      </x:c>
      <x:c r="C2935" s="8" t="n">
        <x:v>4.274406314</x:v>
      </x:c>
      <x:c r="D2935" s="8" t="n">
        <x:v>2.849604241</x:v>
      </x:c>
      <x:c r="E2935" s="8" t="n">
        <x:v>6.411609423</x:v>
      </x:c>
      <x:c r="F2935" s="8" t="n">
        <x:v>7.585752136</x:v>
      </x:c>
      <x:c r="G2935" s="8" t="n">
        <x:v>2.810026442</x:v>
      </x:c>
      <x:c r="H2935" s="8" t="n">
        <x:v>0</x:v>
      </x:c>
      <x:c r="I2935" s="8" t="n">
        <x:v>5.620052947</x:v>
      </x:c>
      <x:c r="J2935" s="8" t="n">
        <x:v>0.949868112</x:v>
      </x:c>
      <x:c r="K2935" s="8" t="n">
        <x:v>48.39050317</x:v>
      </x:c>
    </x:row>
    <x:row r="2936">
      <x:c r="A2936" s="2" t="str">
        <x:v>Gambia</x:v>
      </x:c>
      <x:c r="B2936" s="2" t="str">
        <x:v>2024-03</x:v>
      </x:c>
      <x:c r="C2936" s="8" t="n">
        <x:v>9.962732896</x:v>
      </x:c>
      <x:c r="D2936" s="8" t="n">
        <x:v>7.950310441</x:v>
      </x:c>
      <x:c r="E2936" s="8" t="n">
        <x:v>8.795031257</x:v>
      </x:c>
      <x:c r="F2936" s="8" t="n">
        <x:v>17.08074567</x:v>
      </x:c>
      <x:c r="G2936" s="8" t="n">
        <x:v>5.10559005</x:v>
      </x:c>
      <x:c r="H2936" s="8" t="n">
        <x:v>0</x:v>
      </x:c>
      <x:c r="I2936" s="8" t="n">
        <x:v>4.322981331</x:v>
      </x:c>
      <x:c r="J2936" s="8" t="n">
        <x:v>0</x:v>
      </x:c>
      <x:c r="K2936" s="8" t="n">
        <x:v>67.19254583</x:v>
      </x:c>
    </x:row>
    <x:row r="2937">
      <x:c r="A2937" s="2" t="str">
        <x:v>Gambia</x:v>
      </x:c>
      <x:c r="B2937" s="2" t="str">
        <x:v>2024-04</x:v>
      </x:c>
      <x:c r="C2937" s="8" t="n">
        <x:v>7.953615045</x:v>
      </x:c>
      <x:c r="D2937" s="8" t="n">
        <x:v>3.860845767</x:v>
      </x:c>
      <x:c r="E2937" s="8" t="n">
        <x:v>14.12005548</x:v>
      </x:c>
      <x:c r="F2937" s="8" t="n">
        <x:v>18.41746362</x:v>
      </x:c>
      <x:c r="G2937" s="8" t="n">
        <x:v>4.420191139</x:v>
      </x:c>
      <x:c r="H2937" s="8" t="n">
        <x:v>0</x:v>
      </x:c>
      <x:c r="I2937" s="8" t="n">
        <x:v>9.536152745</x:v>
      </x:c>
      <x:c r="J2937" s="8" t="n">
        <x:v>0.53206004</x:v>
      </x:c>
      <x:c r="K2937" s="8" t="n">
        <x:v>70.84584246</x:v>
      </x:c>
    </x:row>
    <x:row r="2938">
      <x:c r="A2938" s="2" t="str">
        <x:v>Gambia</x:v>
      </x:c>
      <x:c r="B2938" s="2" t="str">
        <x:v>2024-05</x:v>
      </x:c>
      <x:c r="C2938" s="8" t="n">
        <x:v>5.432399559</x:v>
      </x:c>
      <x:c r="D2938" s="8" t="n">
        <x:v>2.935444568</x:v>
      </x:c>
      <x:c r="E2938" s="8" t="n">
        <x:v>6.967113166</x:v>
      </x:c>
      <x:c r="F2938" s="8" t="n">
        <x:v>16.54080439</x:v>
      </x:c>
      <x:c r="G2938" s="8" t="n">
        <x:v>1.57125455</x:v>
      </x:c>
      <x:c r="H2938" s="8" t="n">
        <x:v>0</x:v>
      </x:c>
      <x:c r="I2938" s="8" t="n">
        <x:v>3.544457995</x:v>
      </x:c>
      <x:c r="J2938" s="8" t="n">
        <x:v>1.90012182</x:v>
      </x:c>
      <x:c r="K2938" s="8" t="n">
        <x:v>64.98172928</x:v>
      </x:c>
    </x:row>
    <x:row r="2939">
      <x:c r="A2939" s="2" t="str">
        <x:v>Gambia</x:v>
      </x:c>
      <x:c r="B2939" s="2" t="str">
        <x:v>2024-06</x:v>
      </x:c>
      <x:c r="C2939" s="8" t="n">
        <x:v>7.359635812</x:v>
      </x:c>
      <x:c r="D2939" s="8" t="n">
        <x:v>1.68437028</x:v>
      </x:c>
      <x:c r="E2939" s="8" t="n">
        <x:v>6.024279291</x:v>
      </x:c>
      <x:c r="F2939" s="8" t="n">
        <x:v>9.89377893</x:v>
      </x:c>
      <x:c r="G2939" s="8" t="n">
        <x:v>5.053110984</x:v>
      </x:c>
      <x:c r="H2939" s="8" t="n">
        <x:v>0</x:v>
      </x:c>
      <x:c r="I2939" s="8" t="n">
        <x:v>5.007587543</x:v>
      </x:c>
      <x:c r="J2939" s="8" t="n">
        <x:v>0.86494686</x:v>
      </x:c>
      <x:c r="K2939" s="8" t="n">
        <x:v>52.6100146</x:v>
      </x:c>
    </x:row>
    <x:row r="2940">
      <x:c r="A2940" s="2" t="str">
        <x:v>Gambia</x:v>
      </x:c>
      <x:c r="B2940" s="2" t="str">
        <x:v>2024-07</x:v>
      </x:c>
      <x:c r="C2940" s="8" t="n">
        <x:v>9.851695319</x:v>
      </x:c>
      <x:c r="D2940" s="8" t="n">
        <x:v>3.527542368</x:v>
      </x:c>
      <x:c r="E2940" s="8" t="n">
        <x:v>7.298728899</x:v>
      </x:c>
      <x:c r="F2940" s="8" t="n">
        <x:v>14.90466079</x:v>
      </x:c>
      <x:c r="G2940" s="8" t="n">
        <x:v>3.940677996</x:v>
      </x:c>
      <x:c r="H2940" s="8" t="n">
        <x:v>0</x:v>
      </x:c>
      <x:c r="I2940" s="8" t="n">
        <x:v>7.891949254</x:v>
      </x:c>
      <x:c r="J2940" s="8" t="n">
        <x:v>0.794491551</x:v>
      </x:c>
      <x:c r="K2940" s="8" t="n">
        <x:v>70.14830216</x:v>
      </x:c>
    </x:row>
    <x:row r="2941">
      <x:c r="A2941" s="2" t="str">
        <x:v>Gambia</x:v>
      </x:c>
      <x:c r="B2941" s="2" t="str">
        <x:v>2024-08</x:v>
      </x:c>
      <x:c r="C2941" s="8" t="n">
        <x:v>4.731543539</x:v>
      </x:c>
      <x:c r="D2941" s="8" t="n">
        <x:v>3.378075961</x:v>
      </x:c>
      <x:c r="E2941" s="8" t="n">
        <x:v>7.360178992</x:v>
      </x:c>
      <x:c r="F2941" s="8" t="n">
        <x:v>13.64653209</x:v>
      </x:c>
      <x:c r="G2941" s="8" t="n">
        <x:v>4.026845691</x:v>
      </x:c>
      <x:c r="H2941" s="8" t="n">
        <x:v>0</x:v>
      </x:c>
      <x:c r="I2941" s="8" t="n">
        <x:v>7.651006669</x:v>
      </x:c>
      <x:c r="J2941" s="8" t="n">
        <x:v>0.80536916</x:v>
      </x:c>
      <x:c r="K2941" s="8" t="n">
        <x:v>64.69798725</x:v>
      </x:c>
    </x:row>
    <x:row r="2942">
      <x:c r="A2942" s="2" t="str">
        <x:v>Gambia</x:v>
      </x:c>
      <x:c r="B2942" s="2" t="str">
        <x:v>2024-09</x:v>
      </x:c>
      <x:c r="C2942" s="8" t="n">
        <x:v>6.875784215</x:v>
      </x:c>
      <x:c r="D2942" s="8" t="n">
        <x:v>3.927227036</x:v>
      </x:c>
      <x:c r="E2942" s="8" t="n">
        <x:v>11.11668727</x:v>
      </x:c>
      <x:c r="F2942" s="8" t="n">
        <x:v>14.91844433</x:v>
      </x:c>
      <x:c r="G2942" s="8" t="n">
        <x:v>7.340025064</x:v>
      </x:c>
      <x:c r="H2942" s="8" t="n">
        <x:v>0</x:v>
      </x:c>
      <x:c r="I2942" s="8" t="n">
        <x:v>6.210790674</x:v>
      </x:c>
      <x:c r="J2942" s="8" t="n">
        <x:v>2.25846929</x:v>
      </x:c>
      <x:c r="K2942" s="8" t="n">
        <x:v>70.21330049</x:v>
      </x:c>
    </x:row>
    <x:row r="2943">
      <x:c r="A2943" s="2" t="str">
        <x:v>Gambia</x:v>
      </x:c>
      <x:c r="B2943" s="2" t="str">
        <x:v>2024-10</x:v>
      </x:c>
      <x:c r="C2943" s="8" t="n">
        <x:v>8.323207776</x:v>
      </x:c>
      <x:c r="D2943" s="8" t="n">
        <x:v>4.738760748</x:v>
      </x:c>
      <x:c r="E2943" s="8" t="n">
        <x:v>8.23815289</x:v>
      </x:c>
      <x:c r="F2943" s="8" t="n">
        <x:v>13.28068084</x:v>
      </x:c>
      <x:c r="G2943" s="8" t="n">
        <x:v>5.820170034</x:v>
      </x:c>
      <x:c r="H2943" s="8" t="n">
        <x:v>0</x:v>
      </x:c>
      <x:c r="I2943" s="8" t="n">
        <x:v>7.144592976</x:v>
      </x:c>
      <x:c r="J2943" s="8" t="n">
        <x:v>0.692588069</x:v>
      </x:c>
      <x:c r="K2943" s="8" t="n">
        <x:v>65.97813117</x:v>
      </x:c>
    </x:row>
    <x:row r="2944">
      <x:c r="A2944" s="2" t="str">
        <x:v>Gambia</x:v>
      </x:c>
      <x:c r="B2944" s="2" t="str">
        <x:v>2024-11</x:v>
      </x:c>
      <x:c r="C2944" s="8" t="n">
        <x:v>10.074074</x:v>
      </x:c>
      <x:c r="D2944" s="8" t="n">
        <x:v>4.654320994</x:v>
      </x:c>
      <x:c r="E2944" s="8" t="n">
        <x:v>10.62962982</x:v>
      </x:c>
      <x:c r="F2944" s="8" t="n">
        <x:v>19.55555554</x:v>
      </x:c>
      <x:c r="G2944" s="8" t="n">
        <x:v>7.444444821</x:v>
      </x:c>
      <x:c r="H2944" s="8" t="n">
        <x:v>0</x:v>
      </x:c>
      <x:c r="I2944" s="8" t="n">
        <x:v>5.444444492</x:v>
      </x:c>
      <x:c r="J2944" s="8" t="n">
        <x:v>2.55555562</x:v>
      </x:c>
      <x:c r="K2944" s="8" t="n">
        <x:v>73.9382712</x:v>
      </x:c>
    </x:row>
    <x:row r="2945">
      <x:c r="A2945" s="2" t="str">
        <x:v>Gambia</x:v>
      </x:c>
      <x:c r="B2945" s="2" t="str">
        <x:v>2024-12</x:v>
      </x:c>
      <x:c r="C2945" s="8" t="n">
        <x:v>12.72145152</x:v>
      </x:c>
      <x:c r="D2945" s="8" t="n">
        <x:v>8.409818896</x:v>
      </x:c>
      <x:c r="E2945" s="8" t="n">
        <x:v>12.60405526</x:v>
      </x:c>
      <x:c r="F2945" s="8" t="n">
        <x:v>19.07150501</x:v>
      </x:c>
      <x:c r="G2945" s="8" t="n">
        <x:v>5.859124928</x:v>
      </x:c>
      <x:c r="H2945" s="8" t="n">
        <x:v>0</x:v>
      </x:c>
      <x:c r="I2945" s="8" t="n">
        <x:v>8.495197479</x:v>
      </x:c>
      <x:c r="J2945" s="8" t="n">
        <x:v>0.992529369</x:v>
      </x:c>
      <x:c r="K2945" s="8" t="n">
        <x:v>77.4919976</x:v>
      </x:c>
    </x:row>
    <x:row r="2946">
      <x:c r="A2946" s="2" t="str">
        <x:v>Gambia</x:v>
      </x:c>
      <x:c r="B2946" s="2" t="str">
        <x:v>2025-01</x:v>
      </x:c>
      <x:c r="C2946" s="8" t="n">
        <x:v>9.569161225</x:v>
      </x:c>
      <x:c r="D2946" s="8" t="n">
        <x:v>5.907029549</x:v>
      </x:c>
      <x:c r="E2946" s="8" t="n">
        <x:v>9.229024684</x:v>
      </x:c>
      <x:c r="F2946" s="8" t="n">
        <x:v>14.07029496</x:v>
      </x:c>
      <x:c r="G2946" s="8" t="n">
        <x:v>4.591836735</x:v>
      </x:c>
      <x:c r="H2946" s="8" t="n">
        <x:v>0</x:v>
      </x:c>
      <x:c r="I2946" s="8" t="n">
        <x:v>6.541950146</x:v>
      </x:c>
      <x:c r="J2946" s="8" t="n">
        <x:v>1.360544218</x:v>
      </x:c>
      <x:c r="K2946" s="8" t="n">
        <x:v>64.63718506</x:v>
      </x:c>
    </x:row>
    <x:row r="2947">
      <x:c r="A2947" s="2" t="str">
        <x:v>Gambia</x:v>
      </x:c>
      <x:c r="B2947" s="2" t="str">
        <x:v>2025-02</x:v>
      </x:c>
      <x:c r="C2947" s="8" t="n">
        <x:v>9.299754393</x:v>
      </x:c>
      <x:c r="D2947" s="8" t="n">
        <x:v>3.095823102</x:v>
      </x:c>
      <x:c r="E2947" s="8" t="n">
        <x:v>12.28501243</x:v>
      </x:c>
      <x:c r="F2947" s="8" t="n">
        <x:v>12.23587284</x:v>
      </x:c>
      <x:c r="G2947" s="8" t="n">
        <x:v>9.029484147</x:v>
      </x:c>
      <x:c r="H2947" s="8" t="n">
        <x:v>0</x:v>
      </x:c>
      <x:c r="I2947" s="8" t="n">
        <x:v>4.643734784</x:v>
      </x:c>
      <x:c r="J2947" s="8" t="n">
        <x:v>0.44226046</x:v>
      </x:c>
      <x:c r="K2947" s="8" t="n">
        <x:v>71.28992801</x:v>
      </x:c>
    </x:row>
    <x:row r="2948">
      <x:c r="A2948" s="2" t="str">
        <x:v>Gambia</x:v>
      </x:c>
      <x:c r="B2948" s="2" t="str">
        <x:v>2025-03</x:v>
      </x:c>
      <x:c r="C2948" s="8" t="n">
        <x:v>5.385395407</x:v>
      </x:c>
      <x:c r="D2948" s="8" t="n">
        <x:v>5.507099628</x:v>
      </x:c>
      <x:c r="E2948" s="8" t="n">
        <x:v>5.912779069</x:v>
      </x:c>
      <x:c r="F2948" s="8" t="n">
        <x:v>10.86206908</x:v>
      </x:c>
      <x:c r="G2948" s="8" t="n">
        <x:v>7.484787038</x:v>
      </x:c>
      <x:c r="H2948" s="8" t="n">
        <x:v>0</x:v>
      </x:c>
      <x:c r="I2948" s="8" t="n">
        <x:v>3.651115594</x:v>
      </x:c>
      <x:c r="J2948" s="8" t="n">
        <x:v>0.456389452</x:v>
      </x:c>
      <x:c r="K2948" s="8" t="n">
        <x:v>55.18255751</x:v>
      </x:c>
    </x:row>
    <x:row r="2949">
      <x:c r="A2949" s="2" t="str">
        <x:v>Gambia</x:v>
      </x:c>
      <x:c r="B2949" s="2" t="str">
        <x:v>2025-04</x:v>
      </x:c>
      <x:c r="C2949" s="8" t="n">
        <x:v>4.69262297</x:v>
      </x:c>
      <x:c r="D2949" s="8" t="n">
        <x:v>5.440573639</x:v>
      </x:c>
      <x:c r="E2949" s="8" t="n">
        <x:v>7.530737607</x:v>
      </x:c>
      <x:c r="F2949" s="8" t="n">
        <x:v>13.36065594</x:v>
      </x:c>
      <x:c r="G2949" s="8" t="n">
        <x:v>4.938524497</x:v>
      </x:c>
      <x:c r="H2949" s="8" t="n">
        <x:v>0</x:v>
      </x:c>
      <x:c r="I2949" s="8" t="n">
        <x:v>5.194672454</x:v>
      </x:c>
      <x:c r="J2949" s="8" t="n">
        <x:v>0.461065574</x:v>
      </x:c>
      <x:c r="K2949" s="8" t="n">
        <x:v>58.3401638</x:v>
      </x:c>
    </x:row>
    <x:row r="2950">
      <x:c r="A2950" s="2" t="str">
        <x:v>Gambia</x:v>
      </x:c>
      <x:c r="B2950" s="2" t="str">
        <x:v>2025-05</x:v>
      </x:c>
      <x:c r="C2950" s="8" t="n">
        <x:v>5.935551273</x:v>
      </x:c>
      <x:c r="D2950" s="8" t="n">
        <x:v>3.066528067</x:v>
      </x:c>
      <x:c r="E2950" s="8" t="n">
        <x:v>10.18711019</x:v>
      </x:c>
      <x:c r="F2950" s="8" t="n">
        <x:v>17.84823243</x:v>
      </x:c>
      <x:c r="G2950" s="8" t="n">
        <x:v>4.303534363</x:v>
      </x:c>
      <x:c r="H2950" s="8" t="n">
        <x:v>0</x:v>
      </x:c>
      <x:c r="I2950" s="8" t="n">
        <x:v>9.251559227</x:v>
      </x:c>
      <x:c r="J2950" s="8" t="n">
        <x:v>2.619542674</x:v>
      </x:c>
      <x:c r="K2950" s="8" t="n">
        <x:v>67.33887761</x:v>
      </x:c>
    </x:row>
    <x:row r="2951">
      <x:c r="A2951" s="2" t="str">
        <x:v>Gambia</x:v>
      </x:c>
      <x:c r="B2951" s="2" t="str">
        <x:v>2025-06</x:v>
      </x:c>
      <x:c r="C2951" s="8" t="n">
        <x:v>11.3882867</x:v>
      </x:c>
      <x:c r="D2951" s="8" t="n">
        <x:v>7.396963129</x:v>
      </x:c>
      <x:c r="E2951" s="8" t="n">
        <x:v>13.02603041</x:v>
      </x:c>
      <x:c r="F2951" s="8" t="n">
        <x:v>18.26464277</x:v>
      </x:c>
      <x:c r="G2951" s="8" t="n">
        <x:v>5.238611708</x:v>
      </x:c>
      <x:c r="H2951" s="8" t="n">
        <x:v>0</x:v>
      </x:c>
      <x:c r="I2951" s="8" t="n">
        <x:v>4.620390704</x:v>
      </x:c>
      <x:c r="J2951" s="8" t="n">
        <x:v>1.767895925</x:v>
      </x:c>
      <x:c r="K2951" s="8" t="n">
        <x:v>76.99565942</x:v>
      </x:c>
    </x:row>
    <x:row r="2952">
      <x:c r="A2952" s="2" t="str">
        <x:v>Gambia</x:v>
      </x:c>
      <x:c r="B2952" s="2" t="str">
        <x:v>2025-07</x:v>
      </x:c>
      <x:c r="C2952" s="8" t="n">
        <x:v>4.345549838</x:v>
      </x:c>
      <x:c r="D2952" s="8" t="n">
        <x:v>2.329842999</x:v>
      </x:c>
      <x:c r="E2952" s="8" t="n">
        <x:v>7.617801147</x:v>
      </x:c>
      <x:c r="F2952" s="8" t="n">
        <x:v>12.8446775</x:v>
      </x:c>
      <x:c r="G2952" s="8" t="n">
        <x:v>4.275741585</x:v>
      </x:c>
      <x:c r="H2952" s="8" t="n">
        <x:v>0</x:v>
      </x:c>
      <x:c r="I2952" s="8" t="n">
        <x:v>7.172775102</x:v>
      </x:c>
      <x:c r="J2952" s="8" t="n">
        <x:v>3.289703382</x:v>
      </x:c>
      <x:c r="K2952" s="8" t="n">
        <x:v>60.87259845</x:v>
      </x:c>
    </x:row>
    <x:row r="2953">
      <x:c r="A2953" s="2" t="str">
        <x:v>Gambia</x:v>
      </x:c>
      <x:c r="B2953" s="2" t="str">
        <x:v>2025-08</x:v>
      </x:c>
      <x:c r="C2953" s="8" t="n">
        <x:v>7.049808374</x:v>
      </x:c>
      <x:c r="D2953" s="8" t="n">
        <x:v>4.894636029</x:v>
      </x:c>
      <x:c r="E2953" s="8" t="n">
        <x:v>16.09195357</x:v>
      </x:c>
      <x:c r="F2953" s="8" t="n">
        <x:v>13.69731805</x:v>
      </x:c>
      <x:c r="G2953" s="8" t="n">
        <x:v>4.923371634</x:v>
      </x:c>
      <x:c r="H2953" s="8" t="n">
        <x:v>0</x:v>
      </x:c>
      <x:c r="I2953" s="8" t="n">
        <x:v>8.390804794</x:v>
      </x:c>
      <x:c r="J2953" s="8" t="n">
        <x:v>0.287356322</x:v>
      </x:c>
      <x:c r="K2953" s="8" t="n">
        <x:v>65.37356354</x:v>
      </x:c>
    </x:row>
    <x:row r="2954">
      <x:c r="A2954" s="2" t="str">
        <x:v>Gambia</x:v>
      </x:c>
      <x:c r="B2954" s="2" t="str">
        <x:v>2025-09</x:v>
      </x:c>
      <x:c r="C2954" s="8" t="n">
        <x:v>3.564530239</x:v>
      </x:c>
      <x:c r="D2954" s="8" t="n">
        <x:v>4.521510013</x:v>
      </x:c>
      <x:c r="E2954" s="8" t="n">
        <x:v>12.77436335</x:v>
      </x:c>
      <x:c r="F2954" s="8" t="n">
        <x:v>16.78665507</x:v>
      </x:c>
      <x:c r="G2954" s="8" t="n">
        <x:v>3.977172975</x:v>
      </x:c>
      <x:c r="H2954" s="8" t="n">
        <x:v>0</x:v>
      </x:c>
      <x:c r="I2954" s="8" t="n">
        <x:v>5.583845805</x:v>
      </x:c>
      <x:c r="J2954" s="8" t="n">
        <x:v>0.711150165</x:v>
      </x:c>
      <x:c r="K2954" s="8" t="n">
        <x:v>66.60228437</x:v>
      </x:c>
    </x:row>
    <x:row r="2955">
      <x:c r="A2955" s="2" t="str">
        <x:v>Gambia</x:v>
      </x:c>
      <x:c r="B2955" s="2" t="str">
        <x:v>2025-10</x:v>
      </x:c>
      <x:c r="C2955" s="8" t="n">
        <x:v>9.962299834</x:v>
      </x:c>
      <x:c r="D2955" s="8" t="n">
        <x:v>2.723845505</x:v>
      </x:c>
      <x:c r="E2955" s="8" t="n">
        <x:v>16.69180067</x:v>
      </x:c>
      <x:c r="F2955" s="8" t="n">
        <x:v>15.77756906</x:v>
      </x:c>
      <x:c r="G2955" s="8" t="n">
        <x:v>6.361922984</x:v>
      </x:c>
      <x:c r="H2955" s="8" t="n">
        <x:v>0</x:v>
      </x:c>
      <x:c r="I2955" s="8" t="n">
        <x:v>7.983035057</x:v>
      </x:c>
      <x:c r="J2955" s="8" t="n">
        <x:v>0.424128181</x:v>
      </x:c>
      <x:c r="K2955" s="8" t="n">
        <x:v>65.76814409</x:v>
      </x:c>
    </x:row>
    <x:row r="2956">
      <x:c r="A2956" s="2" t="str">
        <x:v>Gambia</x:v>
      </x:c>
      <x:c r="B2956" s="2" t="str">
        <x:v>2025-11</x:v>
      </x:c>
      <x:c r="C2956" s="8" t="n">
        <x:v>8.416588165</x:v>
      </x:c>
      <x:c r="D2956" s="8" t="n">
        <x:v>4.344957443</x:v>
      </x:c>
      <x:c r="E2956" s="8" t="n">
        <x:v>12.63902001</x:v>
      </x:c>
      <x:c r="F2956" s="8" t="n">
        <x:v>15.31573928</x:v>
      </x:c>
      <x:c r="G2956" s="8" t="n">
        <x:v>7.295004924</x:v>
      </x:c>
      <x:c r="H2956" s="8" t="n">
        <x:v>0</x:v>
      </x:c>
      <x:c r="I2956" s="8" t="n">
        <x:v>2.686145169</x:v>
      </x:c>
      <x:c r="J2956" s="8" t="n">
        <x:v>0.706880302</x:v>
      </x:c>
      <x:c r="K2956" s="8" t="n">
        <x:v>69.39679608</x:v>
      </x:c>
    </x:row>
    <x:row r="2957">
      <x:c r="A2957" s="2" t="str">
        <x:v>Gambia</x:v>
      </x:c>
      <x:c r="B2957" s="2" t="str">
        <x:v>2025-12</x:v>
      </x:c>
      <x:c r="C2957" s="8" t="n">
        <x:v>17.74782595</x:v>
      </x:c>
      <x:c r="D2957" s="8" t="n">
        <x:v>8.626086961</x:v>
      </x:c>
      <x:c r="E2957" s="8" t="n">
        <x:v>16.59999993</x:v>
      </x:c>
      <x:c r="F2957" s="8" t="n">
        <x:v>25.67826178</x:v>
      </x:c>
      <x:c r="G2957" s="8" t="n">
        <x:v>10.88695642</x:v>
      </x:c>
      <x:c r="H2957" s="8" t="n">
        <x:v>0</x:v>
      </x:c>
      <x:c r="I2957" s="8" t="n">
        <x:v>8.878260861</x:v>
      </x:c>
      <x:c r="J2957" s="8" t="n">
        <x:v>1.539130439</x:v>
      </x:c>
      <x:c r="K2957" s="8" t="n">
        <x:v>98.86956298</x:v>
      </x:c>
    </x:row>
    <x:row r="2958">
      <x:c r="A2958" s="2" t="str">
        <x:v>Gambia</x:v>
      </x:c>
      <x:c r="B2958" s="2" t="str">
        <x:v>2026-01</x:v>
      </x:c>
      <x:c r="C2958" s="8" t="n">
        <x:v>8.359223153</x:v>
      </x:c>
      <x:c r="D2958" s="8" t="n">
        <x:v>8.932038789</x:v>
      </x:c>
      <x:c r="E2958" s="8" t="n">
        <x:v>13.15533971</x:v>
      </x:c>
      <x:c r="F2958" s="8" t="n">
        <x:v>15.91262141</x:v>
      </x:c>
      <x:c r="G2958" s="8" t="n">
        <x:v>9.262136163</x:v>
      </x:c>
      <x:c r="H2958" s="8" t="n">
        <x:v>0</x:v>
      </x:c>
      <x:c r="I2958" s="8" t="n">
        <x:v>5.359223259</x:v>
      </x:c>
      <x:c r="J2958" s="8" t="n">
        <x:v>1.019417499</x:v>
      </x:c>
      <x:c r="K2958" s="8" t="n">
        <x:v>84.83495541</x:v>
      </x:c>
    </x:row>
    <x:row r="2959">
      <x:c r="A2959" s="2" t="str">
        <x:v>Gambia</x:v>
      </x:c>
      <x:c r="B2959" s="2" t="str">
        <x:v>2026-02</x:v>
      </x:c>
      <x:c r="C2959" s="8" t="n">
        <x:v>10.90419839</x:v>
      </x:c>
      <x:c r="D2959" s="8" t="n">
        <x:v>6.081808293</x:v>
      </x:c>
      <x:c r="E2959" s="8" t="n">
        <x:v>9.063509386</x:v>
      </x:c>
      <x:c r="F2959" s="8" t="n">
        <x:v>17.36275572</x:v>
      </x:c>
      <x:c r="G2959" s="8" t="n">
        <x:v>9.300322938</x:v>
      </x:c>
      <x:c r="H2959" s="8" t="n">
        <x:v>0</x:v>
      </x:c>
      <x:c r="I2959" s="8" t="n">
        <x:v>3.918191511</x:v>
      </x:c>
      <x:c r="J2959" s="8" t="n">
        <x:v>0.61356295</x:v>
      </x:c>
      <x:c r="K2959" s="8" t="n">
        <x:v>72.70182881</x:v>
      </x:c>
    </x:row>
    <x:row r="2960">
      <x:c r="A2960" s="2" t="str">
        <x:v>Gambia</x:v>
      </x:c>
      <x:c r="B2960" s="2" t="str">
        <x:v>2026-03</x:v>
      </x:c>
      <x:c r="C2960" s="8" t="n">
        <x:v>10.2171289</x:v>
      </x:c>
      <x:c r="D2960" s="8" t="n">
        <x:v>9.047044575</x:v>
      </x:c>
      <x:c r="E2960" s="8" t="n">
        <x:v>19.43305169</x:v>
      </x:c>
      <x:c r="F2960" s="8" t="n">
        <x:v>20.12062708</x:v>
      </x:c>
      <x:c r="G2960" s="8" t="n">
        <x:v>5.054282193</x:v>
      </x:c>
      <x:c r="H2960" s="8" t="n">
        <x:v>0.723763571</x:v>
      </x:c>
      <x:c r="I2960" s="8" t="n">
        <x:v>8.624849015</x:v>
      </x:c>
      <x:c r="J2960" s="8" t="n">
        <x:v>0.14475272</x:v>
      </x:c>
      <x:c r="K2960" s="8" t="n">
        <x:v>83.76357288</x:v>
      </x:c>
    </x:row>
    <x:row r="2961">
      <x:c r="A2961" s="2" t="str">
        <x:v>Gambia</x:v>
      </x:c>
      <x:c r="B2961" s="2" t="str">
        <x:v>2026-04</x:v>
      </x:c>
      <x:c r="C2961" s="8" t="n">
        <x:v>11.24728869</x:v>
      </x:c>
      <x:c r="D2961" s="8" t="n">
        <x:v>4.078091174</x:v>
      </x:c>
      <x:c r="E2961" s="8" t="n">
        <x:v>13.74186572</x:v>
      </x:c>
      <x:c r="F2961" s="8" t="n">
        <x:v>15.04338341</x:v>
      </x:c>
      <x:c r="G2961" s="8" t="n">
        <x:v>4.945769693</x:v>
      </x:c>
      <x:c r="H2961" s="8" t="n">
        <x:v>0.650759219</x:v>
      </x:c>
      <x:c r="I2961" s="8" t="n">
        <x:v>9.826464431</x:v>
      </x:c>
      <x:c r="J2961" s="8" t="n">
        <x:v>0.260303698</x:v>
      </x:c>
      <x:c r="K2961" s="8" t="n">
        <x:v>69.26247275</x:v>
      </x:c>
    </x:row>
    <x:row r="2962">
      <x:c r="A2962" s="2" t="str">
        <x:v>Gambia</x:v>
      </x:c>
      <x:c r="B2962" s="2" t="str">
        <x:v>2026-05</x:v>
      </x:c>
      <x:c r="C2962" s="8" t="n">
        <x:v>12.15880935</x:v>
      </x:c>
      <x:c r="D2962" s="8" t="n">
        <x:v>8.697270519</x:v>
      </x:c>
      <x:c r="E2962" s="8" t="n">
        <x:v>16.92307711</x:v>
      </x:c>
      <x:c r="F2962" s="8" t="n">
        <x:v>21.40198535</x:v>
      </x:c>
      <x:c r="G2962" s="8" t="n">
        <x:v>9.702233434</x:v>
      </x:c>
      <x:c r="H2962" s="8" t="n">
        <x:v>0</x:v>
      </x:c>
      <x:c r="I2962" s="8" t="n">
        <x:v>6.029776308</x:v>
      </x:c>
      <x:c r="J2962" s="8" t="n">
        <x:v>1.277915656</x:v>
      </x:c>
      <x:c r="K2962" s="8" t="n">
        <x:v>82.18362426</x:v>
      </x:c>
    </x:row>
    <x:row r="2963">
      <x:c r="A2963" s="2" t="str">
        <x:v>Gambia</x:v>
      </x:c>
      <x:c r="B2963" s="2" t="str">
        <x:v>2026-06</x:v>
      </x:c>
      <x:c r="C2963" s="8" t="n">
        <x:v>12.12187156</x:v>
      </x:c>
      <x:c r="D2963" s="8" t="n">
        <x:v>5.223068631</x:v>
      </x:c>
      <x:c r="E2963" s="8" t="n">
        <x:v>17.78019606</x:v>
      </x:c>
      <x:c r="F2963" s="8" t="n">
        <x:v>22.31773669</x:v>
      </x:c>
      <x:c r="G2963" s="8" t="n">
        <x:v>7.15995634</x:v>
      </x:c>
      <x:c r="H2963" s="8" t="n">
        <x:v>0</x:v>
      </x:c>
      <x:c r="I2963" s="8" t="n">
        <x:v>7.997823747</x:v>
      </x:c>
      <x:c r="J2963" s="8" t="n">
        <x:v>0.163220892</x:v>
      </x:c>
      <x:c r="K2963" s="8" t="n">
        <x:v>94.67900009</x:v>
      </x:c>
    </x:row>
    <x:row r="2964">
      <x:c r="A2964" s="2" t="str">
        <x:v>Gambia</x:v>
      </x:c>
      <x:c r="B2964" s="2" t="str">
        <x:v>2026-07</x:v>
      </x:c>
      <x:c r="C2964" s="8" t="n">
        <x:v>8.396322613</x:v>
      </x:c>
      <x:c r="D2964" s="8" t="n">
        <x:v>3.074565874</x:v>
      </x:c>
      <x:c r="E2964" s="8" t="n">
        <x:v>8.845761141</x:v>
      </x:c>
      <x:c r="F2964" s="8" t="n">
        <x:v>17.77323788</x:v>
      </x:c>
      <x:c r="G2964" s="8" t="n">
        <x:v>7.844739744</x:v>
      </x:c>
      <x:c r="H2964" s="8" t="n">
        <x:v>0</x:v>
      </x:c>
      <x:c r="I2964" s="8" t="n">
        <x:v>4.473953203</x:v>
      </x:c>
      <x:c r="J2964" s="8" t="n">
        <x:v>0.459652707</x:v>
      </x:c>
      <x:c r="K2964" s="8" t="n">
        <x:v>68.65168417</x:v>
      </x:c>
    </x:row>
    <x:row r="2965">
      <x:c r="A2965" s="2" t="str">
        <x:v>Gambia</x:v>
      </x:c>
      <x:c r="B2965" s="2" t="str">
        <x:v>2026-08</x:v>
      </x:c>
      <x:c r="C2965" s="8" t="n">
        <x:v>16.874999475890192</x:v>
      </x:c>
      <x:c r="D2965" s="8" t="n">
        <x:v>4.859913885593414</x:v>
      </x:c>
      <x:c r="E2965" s="8" t="n">
        <x:v>13.663792995543316</x:v>
      </x:c>
      <x:c r="F2965" s="8" t="n">
        <x:v>18.254310843245737</x:v>
      </x:c>
      <x:c r="G2965" s="8" t="n">
        <x:v>8.81465565541695</x:v>
      </x:c>
      <x:c r="H2965" s="8" t="n">
        <x:v>0</x:v>
      </x:c>
      <x:c r="I2965" s="8" t="n">
        <x:v>3.69612078728347</x:v>
      </x:c>
      <x:c r="J2965" s="8" t="n">
        <x:v>1.34698275862069</x:v>
      </x:c>
      <x:c r="K2965" s="8" t="n">
        <x:v>70.44181191715701</x:v>
      </x:c>
    </x:row>
    <x:row r="2966">
      <x:c r="A2966" s="2" t="str">
        <x:v>Gambia</x:v>
      </x:c>
      <x:c r="B2966" s="2" t="str">
        <x:v>2026-09</x:v>
      </x:c>
      <x:c r="C2966" s="8" t="n">
        <x:v>6.897767478234619</x:v>
      </x:c>
      <x:c r="D2966" s="8" t="n">
        <x:v>4.970622931187918</x:v>
      </x:c>
      <x:c r="E2966" s="8" t="n">
        <x:v>11.257344771496138</x:v>
      </x:c>
      <x:c r="F2966" s="8" t="n">
        <x:v>17.356052241790447</x:v>
      </x:c>
      <x:c r="G2966" s="8" t="n">
        <x:v>3.349001175088131</x:v>
      </x:c>
      <x:c r="H2966" s="8" t="n">
        <x:v>0</x:v>
      </x:c>
      <x:c r="I2966" s="8" t="n">
        <x:v>8.284371551979863</x:v>
      </x:c>
      <x:c r="J2966" s="8" t="n">
        <x:v>2.455934150238575</x:v>
      </x:c>
      <x:c r="K2966" s="8" t="n">
        <x:v>70.50529106243236</x:v>
      </x:c>
    </x:row>
    <x:row r="2967">
      <x:c r="A2967" s="2" t="str">
        <x:v>Ghana</x:v>
      </x:c>
      <x:c r="B2967" s="2" t="str">
        <x:v>2015-01</x:v>
      </x:c>
      <x:c r="C2967" s="8" t="n">
        <x:v>8.217338357</x:v>
      </x:c>
      <x:c r="D2967" s="8" t="n">
        <x:v>7.179487159</x:v>
      </x:c>
      <x:c r="E2967" s="8" t="n">
        <x:v>8.919413972</x:v>
      </x:c>
      <x:c r="F2967" s="8" t="n">
        <x:v>14.16971918</x:v>
      </x:c>
      <x:c r="G2967" s="8" t="n">
        <x:v>4.798534895</x:v>
      </x:c>
      <x:c r="H2967" s="8" t="n">
        <x:v>0</x:v>
      </x:c>
      <x:c r="I2967" s="8" t="n">
        <x:v>1.709401782</x:v>
      </x:c>
      <x:c r="J2967" s="8" t="n">
        <x:v>0.695970745</x:v>
      </x:c>
      <x:c r="K2967" s="8" t="n">
        <x:v>56.63003903</x:v>
      </x:c>
    </x:row>
    <x:row r="2968">
      <x:c r="A2968" s="2" t="str">
        <x:v>Ghana</x:v>
      </x:c>
      <x:c r="B2968" s="2" t="str">
        <x:v>2015-02</x:v>
      </x:c>
      <x:c r="C2968" s="8" t="n">
        <x:v>8.14885491</x:v>
      </x:c>
      <x:c r="D2968" s="8" t="n">
        <x:v>6.77480913</x:v>
      </x:c>
      <x:c r="E2968" s="8" t="n">
        <x:v>11.4503821</x:v>
      </x:c>
      <x:c r="F2968" s="8" t="n">
        <x:v>17.09287581</x:v>
      </x:c>
      <x:c r="G2968" s="8" t="n">
        <x:v>3.333333324</x:v>
      </x:c>
      <x:c r="H2968" s="8" t="n">
        <x:v>0</x:v>
      </x:c>
      <x:c r="I2968" s="8" t="n">
        <x:v>2.105598004</x:v>
      </x:c>
      <x:c r="J2968" s="8" t="n">
        <x:v>0.896946619</x:v>
      </x:c>
      <x:c r="K2968" s="8" t="n">
        <x:v>60.26717813</x:v>
      </x:c>
    </x:row>
    <x:row r="2969">
      <x:c r="A2969" s="2" t="str">
        <x:v>Ghana</x:v>
      </x:c>
      <x:c r="B2969" s="2" t="str">
        <x:v>2015-03</x:v>
      </x:c>
      <x:c r="C2969" s="8" t="n">
        <x:v>5.22848041</x:v>
      </x:c>
      <x:c r="D2969" s="8" t="n">
        <x:v>5.485046295</x:v>
      </x:c>
      <x:c r="E2969" s="8" t="n">
        <x:v>8.701988998</x:v>
      </x:c>
      <x:c r="F2969" s="8" t="n">
        <x:v>14.8914525</x:v>
      </x:c>
      <x:c r="G2969" s="8" t="n">
        <x:v>4.161226806</x:v>
      </x:c>
      <x:c r="H2969" s="8" t="n">
        <x:v>0.145741618</x:v>
      </x:c>
      <x:c r="I2969" s="8" t="n">
        <x:v>4.117200667</x:v>
      </x:c>
      <x:c r="J2969" s="8" t="n">
        <x:v>0.995901023</x:v>
      </x:c>
      <x:c r="K2969" s="8" t="n">
        <x:v>59.20146027</x:v>
      </x:c>
    </x:row>
    <x:row r="2970">
      <x:c r="A2970" s="2" t="str">
        <x:v>Ghana</x:v>
      </x:c>
      <x:c r="B2970" s="2" t="str">
        <x:v>2015-04</x:v>
      </x:c>
      <x:c r="C2970" s="8" t="n">
        <x:v>5.684567017</x:v>
      </x:c>
      <x:c r="D2970" s="8" t="n">
        <x:v>7.474600802</x:v>
      </x:c>
      <x:c r="E2970" s="8" t="n">
        <x:v>8.955007195</x:v>
      </x:c>
      <x:c r="F2970" s="8" t="n">
        <x:v>15.92646361</x:v>
      </x:c>
      <x:c r="G2970" s="8" t="n">
        <x:v>4.417029474</x:v>
      </x:c>
      <x:c r="H2970" s="8" t="n">
        <x:v>0</x:v>
      </x:c>
      <x:c r="I2970" s="8" t="n">
        <x:v>2.351233748</x:v>
      </x:c>
      <x:c r="J2970" s="8" t="n">
        <x:v>1.059506582</x:v>
      </x:c>
      <x:c r="K2970" s="8" t="n">
        <x:v>54.21383756</x:v>
      </x:c>
    </x:row>
    <x:row r="2971">
      <x:c r="A2971" s="2" t="str">
        <x:v>Ghana</x:v>
      </x:c>
      <x:c r="B2971" s="2" t="str">
        <x:v>2015-05</x:v>
      </x:c>
      <x:c r="C2971" s="8" t="n">
        <x:v>9.572599797</x:v>
      </x:c>
      <x:c r="D2971" s="8" t="n">
        <x:v>7.254098255</x:v>
      </x:c>
      <x:c r="E2971" s="8" t="n">
        <x:v>8.940281229</x:v>
      </x:c>
      <x:c r="F2971" s="8" t="n">
        <x:v>18.60655786</x:v>
      </x:c>
      <x:c r="G2971" s="8" t="n">
        <x:v>3.278688566</x:v>
      </x:c>
      <x:c r="H2971" s="8" t="n">
        <x:v>0.175644028</x:v>
      </x:c>
      <x:c r="I2971" s="8" t="n">
        <x:v>3.881733074</x:v>
      </x:c>
      <x:c r="J2971" s="8" t="n">
        <x:v>1.756440337</x:v>
      </x:c>
      <x:c r="K2971" s="8" t="n">
        <x:v>64.11007097</x:v>
      </x:c>
    </x:row>
    <x:row r="2972">
      <x:c r="A2972" s="2" t="str">
        <x:v>Ghana</x:v>
      </x:c>
      <x:c r="B2972" s="2" t="str">
        <x:v>2015-06</x:v>
      </x:c>
      <x:c r="C2972" s="8" t="n">
        <x:v>8.20543113</x:v>
      </x:c>
      <x:c r="D2972" s="8" t="n">
        <x:v>7.52066105</x:v>
      </x:c>
      <x:c r="E2972" s="8" t="n">
        <x:v>9.557260941</x:v>
      </x:c>
      <x:c r="F2972" s="8" t="n">
        <x:v>13.28807523</x:v>
      </x:c>
      <x:c r="G2972" s="8" t="n">
        <x:v>3.388429659</x:v>
      </x:c>
      <x:c r="H2972" s="8" t="n">
        <x:v>0</x:v>
      </x:c>
      <x:c r="I2972" s="8" t="n">
        <x:v>2.497048516</x:v>
      </x:c>
      <x:c r="J2972" s="8" t="n">
        <x:v>2.88665883</x:v>
      </x:c>
      <x:c r="K2972" s="8" t="n">
        <x:v>58.40023895</x:v>
      </x:c>
    </x:row>
    <x:row r="2973">
      <x:c r="A2973" s="2" t="str">
        <x:v>Ghana</x:v>
      </x:c>
      <x:c r="B2973" s="2" t="str">
        <x:v>2015-07</x:v>
      </x:c>
      <x:c r="C2973" s="8" t="n">
        <x:v>7.848557701</x:v>
      </x:c>
      <x:c r="D2973" s="8" t="n">
        <x:v>7.824519434</x:v>
      </x:c>
      <x:c r="E2973" s="8" t="n">
        <x:v>12.01923097</x:v>
      </x:c>
      <x:c r="F2973" s="8" t="n">
        <x:v>17.3317305</x:v>
      </x:c>
      <x:c r="G2973" s="8" t="n">
        <x:v>3.467548065</x:v>
      </x:c>
      <x:c r="H2973" s="8" t="n">
        <x:v>0</x:v>
      </x:c>
      <x:c r="I2973" s="8" t="n">
        <x:v>0.883413493</x:v>
      </x:c>
      <x:c r="J2973" s="8" t="n">
        <x:v>1.87500006</x:v>
      </x:c>
      <x:c r="K2973" s="8" t="n">
        <x:v>61.22596328</x:v>
      </x:c>
    </x:row>
    <x:row r="2974">
      <x:c r="A2974" s="2" t="str">
        <x:v>Ghana</x:v>
      </x:c>
      <x:c r="B2974" s="2" t="str">
        <x:v>2015-08</x:v>
      </x:c>
      <x:c r="C2974" s="8" t="n">
        <x:v>6.537990418</x:v>
      </x:c>
      <x:c r="D2974" s="8" t="n">
        <x:v>7.432598022</x:v>
      </x:c>
      <x:c r="E2974" s="8" t="n">
        <x:v>9.466911414</x:v>
      </x:c>
      <x:c r="F2974" s="8" t="n">
        <x:v>16.66053903</x:v>
      </x:c>
      <x:c r="G2974" s="8" t="n">
        <x:v>2.867647071</x:v>
      </x:c>
      <x:c r="H2974" s="8" t="n">
        <x:v>0</x:v>
      </x:c>
      <x:c r="I2974" s="8" t="n">
        <x:v>2.389706175</x:v>
      </x:c>
      <x:c r="J2974" s="8" t="n">
        <x:v>1.611519634</x:v>
      </x:c>
      <x:c r="K2974" s="8" t="n">
        <x:v>62.03431413</x:v>
      </x:c>
    </x:row>
    <x:row r="2975">
      <x:c r="A2975" s="2" t="str">
        <x:v>Ghana</x:v>
      </x:c>
      <x:c r="B2975" s="2" t="str">
        <x:v>2015-09</x:v>
      </x:c>
      <x:c r="C2975" s="8" t="n">
        <x:v>11.00824375</x:v>
      </x:c>
      <x:c r="D2975" s="8" t="n">
        <x:v>9.270767313</x:v>
      </x:c>
      <x:c r="E2975" s="8" t="n">
        <x:v>11.76918182</x:v>
      </x:c>
      <x:c r="F2975" s="8" t="n">
        <x:v>20.86239718</x:v>
      </x:c>
      <x:c r="G2975" s="8" t="n">
        <x:v>4.388078618</x:v>
      </x:c>
      <x:c r="H2975" s="8" t="n">
        <x:v>0.095117311</x:v>
      </x:c>
      <x:c r="I2975" s="8" t="n">
        <x:v>1.515535818</x:v>
      </x:c>
      <x:c r="J2975" s="8" t="n">
        <x:v>1.57894742</x:v>
      </x:c>
      <x:c r="K2975" s="8" t="n">
        <x:v>68.01522056</x:v>
      </x:c>
    </x:row>
    <x:row r="2976">
      <x:c r="A2976" s="2" t="str">
        <x:v>Ghana</x:v>
      </x:c>
      <x:c r="B2976" s="2" t="str">
        <x:v>2015-10</x:v>
      </x:c>
      <x:c r="C2976" s="8" t="n">
        <x:v>6.481554876</x:v>
      </x:c>
      <x:c r="D2976" s="8" t="n">
        <x:v>7.356207861</x:v>
      </x:c>
      <x:c r="E2976" s="8" t="n">
        <x:v>12.22332431</x:v>
      </x:c>
      <x:c r="F2976" s="8" t="n">
        <x:v>19.28599788</x:v>
      </x:c>
      <x:c r="G2976" s="8" t="n">
        <x:v>5.017849918</x:v>
      </x:c>
      <x:c r="H2976" s="8" t="n">
        <x:v>0</x:v>
      </x:c>
      <x:c r="I2976" s="8" t="n">
        <x:v>4.819516259</x:v>
      </x:c>
      <x:c r="J2976" s="8" t="n">
        <x:v>1.418088112</x:v>
      </x:c>
      <x:c r="K2976" s="8" t="n">
        <x:v>64.09163054</x:v>
      </x:c>
    </x:row>
    <x:row r="2977">
      <x:c r="A2977" s="2" t="str">
        <x:v>Ghana</x:v>
      </x:c>
      <x:c r="B2977" s="2" t="str">
        <x:v>2015-11</x:v>
      </x:c>
      <x:c r="C2977" s="8" t="n">
        <x:v>6.716027923</x:v>
      </x:c>
      <x:c r="D2977" s="8" t="n">
        <x:v>7.068815474</x:v>
      </x:c>
      <x:c r="E2977" s="8" t="n">
        <x:v>8.845818723</x:v>
      </x:c>
      <x:c r="F2977" s="8" t="n">
        <x:v>17.71994752</x:v>
      </x:c>
      <x:c r="G2977" s="8" t="n">
        <x:v>4.486062728</x:v>
      </x:c>
      <x:c r="H2977" s="8" t="n">
        <x:v>0</x:v>
      </x:c>
      <x:c r="I2977" s="8" t="n">
        <x:v>2.992160328</x:v>
      </x:c>
      <x:c r="J2977" s="8" t="n">
        <x:v>1.920731693</x:v>
      </x:c>
      <x:c r="K2977" s="8" t="n">
        <x:v>59.09407649</x:v>
      </x:c>
    </x:row>
    <x:row r="2978">
      <x:c r="A2978" s="2" t="str">
        <x:v>Ghana</x:v>
      </x:c>
      <x:c r="B2978" s="2" t="str">
        <x:v>2015-12</x:v>
      </x:c>
      <x:c r="C2978" s="8" t="n">
        <x:v>6.472527509</x:v>
      </x:c>
      <x:c r="D2978" s="8" t="n">
        <x:v>6.967033061</x:v>
      </x:c>
      <x:c r="E2978" s="8" t="n">
        <x:v>8.054945296</x:v>
      </x:c>
      <x:c r="F2978" s="8" t="n">
        <x:v>14.23516511</x:v>
      </x:c>
      <x:c r="G2978" s="8" t="n">
        <x:v>4.553846013</x:v>
      </x:c>
      <x:c r="H2978" s="8" t="n">
        <x:v>0.263736264</x:v>
      </x:c>
      <x:c r="I2978" s="8" t="n">
        <x:v>2.210989145</x:v>
      </x:c>
      <x:c r="J2978" s="8" t="n">
        <x:v>0.982417589</x:v>
      </x:c>
      <x:c r="K2978" s="8" t="n">
        <x:v>55.30329954</x:v>
      </x:c>
    </x:row>
    <x:row r="2979">
      <x:c r="A2979" s="2" t="str">
        <x:v>Ghana</x:v>
      </x:c>
      <x:c r="B2979" s="2" t="str">
        <x:v>2016-01</x:v>
      </x:c>
      <x:c r="C2979" s="8" t="n">
        <x:v>6.659412384</x:v>
      </x:c>
      <x:c r="D2979" s="8" t="n">
        <x:v>6.267682448</x:v>
      </x:c>
      <x:c r="E2979" s="8" t="n">
        <x:v>8.732317672</x:v>
      </x:c>
      <x:c r="F2979" s="8" t="n">
        <x:v>12.81284013</x:v>
      </x:c>
      <x:c r="G2979" s="8" t="n">
        <x:v>4.357997935</x:v>
      </x:c>
      <x:c r="H2979" s="8" t="n">
        <x:v>0</x:v>
      </x:c>
      <x:c r="I2979" s="8" t="n">
        <x:v>1.833514705</x:v>
      </x:c>
      <x:c r="J2979" s="8" t="n">
        <x:v>1.011969592</x:v>
      </x:c>
      <x:c r="K2979" s="8" t="n">
        <x:v>53.9880311</x:v>
      </x:c>
    </x:row>
    <x:row r="2980">
      <x:c r="A2980" s="2" t="str">
        <x:v>Ghana</x:v>
      </x:c>
      <x:c r="B2980" s="2" t="str">
        <x:v>2016-02</x:v>
      </x:c>
      <x:c r="C2980" s="8" t="n">
        <x:v>5.05143486</x:v>
      </x:c>
      <x:c r="D2980" s="8" t="n">
        <x:v>5.825663129</x:v>
      </x:c>
      <x:c r="E2980" s="8" t="n">
        <x:v>8.164591472</x:v>
      </x:c>
      <x:c r="F2980" s="8" t="n">
        <x:v>15.15971868</x:v>
      </x:c>
      <x:c r="G2980" s="8" t="n">
        <x:v>3.448836056</x:v>
      </x:c>
      <x:c r="H2980" s="8" t="n">
        <x:v>0</x:v>
      </x:c>
      <x:c r="I2980" s="8" t="n">
        <x:v>1.77043859</x:v>
      </x:c>
      <x:c r="J2980" s="8" t="n">
        <x:v>0.763400155</x:v>
      </x:c>
      <x:c r="K2980" s="8" t="n">
        <x:v>50.86085763</x:v>
      </x:c>
    </x:row>
    <x:row r="2981">
      <x:c r="A2981" s="2" t="str">
        <x:v>Ghana</x:v>
      </x:c>
      <x:c r="B2981" s="2" t="str">
        <x:v>2016-03</x:v>
      </x:c>
      <x:c r="C2981" s="8" t="n">
        <x:v>4.493827179</x:v>
      </x:c>
      <x:c r="D2981" s="8" t="n">
        <x:v>6.200274309</x:v>
      </x:c>
      <x:c r="E2981" s="8" t="n">
        <x:v>6.530864389</x:v>
      </x:c>
      <x:c r="F2981" s="8" t="n">
        <x:v>12.7983536</x:v>
      </x:c>
      <x:c r="G2981" s="8" t="n">
        <x:v>4.744856106</x:v>
      </x:c>
      <x:c r="H2981" s="8" t="n">
        <x:v>0.24691358</x:v>
      </x:c>
      <x:c r="I2981" s="8" t="n">
        <x:v>2.876543273</x:v>
      </x:c>
      <x:c r="J2981" s="8" t="n">
        <x:v>1.271604991</x:v>
      </x:c>
      <x:c r="K2981" s="8" t="n">
        <x:v>51.33333359</x:v>
      </x:c>
    </x:row>
    <x:row r="2982">
      <x:c r="A2982" s="2" t="str">
        <x:v>Ghana</x:v>
      </x:c>
      <x:c r="B2982" s="2" t="str">
        <x:v>2016-04</x:v>
      </x:c>
      <x:c r="C2982" s="8" t="n">
        <x:v>4.499404099</x:v>
      </x:c>
      <x:c r="D2982" s="8" t="n">
        <x:v>4.311680627</x:v>
      </x:c>
      <x:c r="E2982" s="8" t="n">
        <x:v>5.424612604</x:v>
      </x:c>
      <x:c r="F2982" s="8" t="n">
        <x:v>13.53098956</x:v>
      </x:c>
      <x:c r="G2982" s="8" t="n">
        <x:v>3.533968919</x:v>
      </x:c>
      <x:c r="H2982" s="8" t="n">
        <x:v>0.178784267</x:v>
      </x:c>
      <x:c r="I2982" s="8" t="n">
        <x:v>3.070619791</x:v>
      </x:c>
      <x:c r="J2982" s="8" t="n">
        <x:v>1.518176498</x:v>
      </x:c>
      <x:c r="K2982" s="8" t="n">
        <x:v>51.5762822</x:v>
      </x:c>
    </x:row>
    <x:row r="2983">
      <x:c r="A2983" s="2" t="str">
        <x:v>Ghana</x:v>
      </x:c>
      <x:c r="B2983" s="2" t="str">
        <x:v>2016-05</x:v>
      </x:c>
      <x:c r="C2983" s="8" t="n">
        <x:v>5.204200761</x:v>
      </x:c>
      <x:c r="D2983" s="8" t="n">
        <x:v>5.289215055</x:v>
      </x:c>
      <x:c r="E2983" s="8" t="n">
        <x:v>6.501083748</x:v>
      </x:c>
      <x:c r="F2983" s="8" t="n">
        <x:v>14.02733794</x:v>
      </x:c>
      <x:c r="G2983" s="8" t="n">
        <x:v>5.922653433</x:v>
      </x:c>
      <x:c r="H2983" s="8" t="n">
        <x:v>0.250041674</x:v>
      </x:c>
      <x:c r="I2983" s="8" t="n">
        <x:v>5.317553243</x:v>
      </x:c>
      <x:c r="J2983" s="8" t="n">
        <x:v>1.618603111</x:v>
      </x:c>
      <x:c r="K2983" s="8" t="n">
        <x:v>54.8224675</x:v>
      </x:c>
    </x:row>
    <x:row r="2984">
      <x:c r="A2984" s="2" t="str">
        <x:v>Ghana</x:v>
      </x:c>
      <x:c r="B2984" s="2" t="str">
        <x:v>2016-06</x:v>
      </x:c>
      <x:c r="C2984" s="8" t="n">
        <x:v>4.416796307</x:v>
      </x:c>
      <x:c r="D2984" s="8" t="n">
        <x:v>5.266977679</x:v>
      </x:c>
      <x:c r="E2984" s="8" t="n">
        <x:v>4.043545842</x:v>
      </x:c>
      <x:c r="F2984" s="8" t="n">
        <x:v>12.53499258</x:v>
      </x:c>
      <x:c r="G2984" s="8" t="n">
        <x:v>4.857439238</x:v>
      </x:c>
      <x:c r="H2984" s="8" t="n">
        <x:v>0</x:v>
      </x:c>
      <x:c r="I2984" s="8" t="n">
        <x:v>1.902540191</x:v>
      </x:c>
      <x:c r="J2984" s="8" t="n">
        <x:v>1.8558839</x:v>
      </x:c>
      <x:c r="K2984" s="8" t="n">
        <x:v>51.23898602</x:v>
      </x:c>
    </x:row>
    <x:row r="2985">
      <x:c r="A2985" s="2" t="str">
        <x:v>Ghana</x:v>
      </x:c>
      <x:c r="B2985" s="2" t="str">
        <x:v>2016-07</x:v>
      </x:c>
      <x:c r="C2985" s="8" t="n">
        <x:v>3.032474822</x:v>
      </x:c>
      <x:c r="D2985" s="8" t="n">
        <x:v>3.509518553</x:v>
      </x:c>
      <x:c r="E2985" s="8" t="n">
        <x:v>6.394177001</x:v>
      </x:c>
      <x:c r="F2985" s="8" t="n">
        <x:v>7.997760543</x:v>
      </x:c>
      <x:c r="G2985" s="8" t="n">
        <x:v>3.137737986</x:v>
      </x:c>
      <x:c r="H2985" s="8" t="n">
        <x:v>0</x:v>
      </x:c>
      <x:c r="I2985" s="8" t="n">
        <x:v>2.118701038</x:v>
      </x:c>
      <x:c r="J2985" s="8" t="n">
        <x:v>0.535274374</x:v>
      </x:c>
      <x:c r="K2985" s="8" t="n">
        <x:v>41.13549849</x:v>
      </x:c>
    </x:row>
    <x:row r="2986">
      <x:c r="A2986" s="2" t="str">
        <x:v>Ghana</x:v>
      </x:c>
      <x:c r="B2986" s="2" t="str">
        <x:v>2016-08</x:v>
      </x:c>
      <x:c r="C2986" s="8" t="n">
        <x:v>4.254129038</x:v>
      </x:c>
      <x:c r="D2986" s="8" t="n">
        <x:v>4.166222657</x:v>
      </x:c>
      <x:c r="E2986" s="8" t="n">
        <x:v>6.739478081</x:v>
      </x:c>
      <x:c r="F2986" s="8" t="n">
        <x:v>11.49706982</x:v>
      </x:c>
      <x:c r="G2986" s="8" t="n">
        <x:v>5.193127392</x:v>
      </x:c>
      <x:c r="H2986" s="8" t="n">
        <x:v>0.059936068</x:v>
      </x:c>
      <x:c r="I2986" s="8" t="n">
        <x:v>3.18060724</x:v>
      </x:c>
      <x:c r="J2986" s="8" t="n">
        <x:v>1.021576953</x:v>
      </x:c>
      <x:c r="K2986" s="8" t="n">
        <x:v>49.19152803</x:v>
      </x:c>
    </x:row>
    <x:row r="2987">
      <x:c r="A2987" s="2" t="str">
        <x:v>Ghana</x:v>
      </x:c>
      <x:c r="B2987" s="2" t="str">
        <x:v>2016-09</x:v>
      </x:c>
      <x:c r="C2987" s="8" t="n">
        <x:v>3.727739141</x:v>
      </x:c>
      <x:c r="D2987" s="8" t="n">
        <x:v>3.809236393</x:v>
      </x:c>
      <x:c r="E2987" s="8" t="n">
        <x:v>7.396619578</x:v>
      </x:c>
      <x:c r="F2987" s="8" t="n">
        <x:v>12.13099939</x:v>
      </x:c>
      <x:c r="G2987" s="8" t="n">
        <x:v>3.791125725</x:v>
      </x:c>
      <x:c r="H2987" s="8" t="n">
        <x:v>0</x:v>
      </x:c>
      <x:c r="I2987" s="8" t="n">
        <x:v>2.754301338</x:v>
      </x:c>
      <x:c r="J2987" s="8" t="n">
        <x:v>0.787805604</x:v>
      </x:c>
      <x:c r="K2987" s="8" t="n">
        <x:v>46.46694864</x:v>
      </x:c>
    </x:row>
    <x:row r="2988">
      <x:c r="A2988" s="2" t="str">
        <x:v>Ghana</x:v>
      </x:c>
      <x:c r="B2988" s="2" t="str">
        <x:v>2016-10</x:v>
      </x:c>
      <x:c r="C2988" s="8" t="n">
        <x:v>3.558368555</x:v>
      </x:c>
      <x:c r="D2988" s="8" t="n">
        <x:v>3.634942921</x:v>
      </x:c>
      <x:c r="E2988" s="8" t="n">
        <x:v>6.963587895</x:v>
      </x:c>
      <x:c r="F2988" s="8" t="n">
        <x:v>11.84872622</x:v>
      </x:c>
      <x:c r="G2988" s="8" t="n">
        <x:v>4.464760026</x:v>
      </x:c>
      <x:c r="H2988" s="8" t="n">
        <x:v>0.125019534</x:v>
      </x:c>
      <x:c r="I2988" s="8" t="n">
        <x:v>2.622284824</x:v>
      </x:c>
      <x:c r="J2988" s="8" t="n">
        <x:v>1.182997352</x:v>
      </x:c>
      <x:c r="K2988" s="8" t="n">
        <x:v>48.2466004</x:v>
      </x:c>
    </x:row>
    <x:row r="2989">
      <x:c r="A2989" s="2" t="str">
        <x:v>Ghana</x:v>
      </x:c>
      <x:c r="B2989" s="2" t="str">
        <x:v>2016-11</x:v>
      </x:c>
      <x:c r="C2989" s="8" t="n">
        <x:v>2.887504532</x:v>
      </x:c>
      <x:c r="D2989" s="8" t="n">
        <x:v>3.974593986</x:v>
      </x:c>
      <x:c r="E2989" s="8" t="n">
        <x:v>8.496396725</x:v>
      </x:c>
      <x:c r="F2989" s="8" t="n">
        <x:v>11.42543063</x:v>
      </x:c>
      <x:c r="G2989" s="8" t="n">
        <x:v>4.289727641</x:v>
      </x:c>
      <x:c r="H2989" s="8" t="n">
        <x:v>0</x:v>
      </x:c>
      <x:c r="I2989" s="8" t="n">
        <x:v>1.91156718</x:v>
      </x:c>
      <x:c r="J2989" s="8" t="n">
        <x:v>0.980823262</x:v>
      </x:c>
      <x:c r="K2989" s="8" t="n">
        <x:v>48.50739119</x:v>
      </x:c>
    </x:row>
    <x:row r="2990">
      <x:c r="A2990" s="2" t="str">
        <x:v>Ghana</x:v>
      </x:c>
      <x:c r="B2990" s="2" t="str">
        <x:v>2016-12</x:v>
      </x:c>
      <x:c r="C2990" s="8" t="n">
        <x:v>3.45686522</x:v>
      </x:c>
      <x:c r="D2990" s="8" t="n">
        <x:v>2.912110146</x:v>
      </x:c>
      <x:c r="E2990" s="8" t="n">
        <x:v>6.12191183</x:v>
      </x:c>
      <x:c r="F2990" s="8" t="n">
        <x:v>8.679627315</x:v>
      </x:c>
      <x:c r="G2990" s="8" t="n">
        <x:v>2.616443901</x:v>
      </x:c>
      <x:c r="H2990" s="8" t="n">
        <x:v>0</x:v>
      </x:c>
      <x:c r="I2990" s="8" t="n">
        <x:v>1.869177842</x:v>
      </x:c>
      <x:c r="J2990" s="8" t="n">
        <x:v>0.536654526</x:v>
      </x:c>
      <x:c r="K2990" s="8" t="n">
        <x:v>38.05386859</x:v>
      </x:c>
    </x:row>
    <x:row r="2991">
      <x:c r="A2991" s="2" t="str">
        <x:v>Ghana</x:v>
      </x:c>
      <x:c r="B2991" s="2" t="str">
        <x:v>2017-01</x:v>
      </x:c>
      <x:c r="C2991" s="8" t="n">
        <x:v>4.822659633</x:v>
      </x:c>
      <x:c r="D2991" s="8" t="n">
        <x:v>4.262164142</x:v>
      </x:c>
      <x:c r="E2991" s="8" t="n">
        <x:v>8.685183044</x:v>
      </x:c>
      <x:c r="F2991" s="8" t="n">
        <x:v>12.40683397</x:v>
      </x:c>
      <x:c r="G2991" s="8" t="n">
        <x:v>3.463882551</x:v>
      </x:c>
      <x:c r="H2991" s="8" t="n">
        <x:v>0.01198921</x:v>
      </x:c>
      <x:c r="I2991" s="8" t="n">
        <x:v>3.490858395</x:v>
      </x:c>
      <x:c r="J2991" s="8" t="n">
        <x:v>0.866220407</x:v>
      </x:c>
      <x:c r="K2991" s="8" t="n">
        <x:v>52.0091918</x:v>
      </x:c>
    </x:row>
    <x:row r="2992">
      <x:c r="A2992" s="2" t="str">
        <x:v>Ghana</x:v>
      </x:c>
      <x:c r="B2992" s="2" t="str">
        <x:v>2017-02</x:v>
      </x:c>
      <x:c r="C2992" s="8" t="n">
        <x:v>3.750991462</x:v>
      </x:c>
      <x:c r="D2992" s="8" t="n">
        <x:v>3.877874828</x:v>
      </x:c>
      <x:c r="E2992" s="8" t="n">
        <x:v>6.892347449</x:v>
      </x:c>
      <x:c r="F2992" s="8" t="n">
        <x:v>10.25178436</x:v>
      </x:c>
      <x:c r="G2992" s="8" t="n">
        <x:v>3.08088811</x:v>
      </x:c>
      <x:c r="H2992" s="8" t="n">
        <x:v>0</x:v>
      </x:c>
      <x:c r="I2992" s="8" t="n">
        <x:v>2.408802575</x:v>
      </x:c>
      <x:c r="J2992" s="8" t="n">
        <x:v>1.05372721</x:v>
      </x:c>
      <x:c r="K2992" s="8" t="n">
        <x:v>46.16970855</x:v>
      </x:c>
    </x:row>
    <x:row r="2993">
      <x:c r="A2993" s="2" t="str">
        <x:v>Ghana</x:v>
      </x:c>
      <x:c r="B2993" s="2" t="str">
        <x:v>2017-03</x:v>
      </x:c>
      <x:c r="C2993" s="8" t="n">
        <x:v>3.0735793</x:v>
      </x:c>
      <x:c r="D2993" s="8" t="n">
        <x:v>3.945080626</x:v>
      </x:c>
      <x:c r="E2993" s="8" t="n">
        <x:v>7.680237579</x:v>
      </x:c>
      <x:c r="F2993" s="8" t="n">
        <x:v>9.664970275</x:v>
      </x:c>
      <x:c r="G2993" s="8" t="n">
        <x:v>2.654792178</x:v>
      </x:c>
      <x:c r="H2993" s="8" t="n">
        <x:v>0</x:v>
      </x:c>
      <x:c r="I2993" s="8" t="n">
        <x:v>2.501060262</x:v>
      </x:c>
      <x:c r="J2993" s="8" t="n">
        <x:v>0.814249343</x:v>
      </x:c>
      <x:c r="K2993" s="8" t="n">
        <x:v>46.86174789</x:v>
      </x:c>
    </x:row>
    <x:row r="2994">
      <x:c r="A2994" s="2" t="str">
        <x:v>Ghana</x:v>
      </x:c>
      <x:c r="B2994" s="2" t="str">
        <x:v>2017-04</x:v>
      </x:c>
      <x:c r="C2994" s="8" t="n">
        <x:v>3.261991019</x:v>
      </x:c>
      <x:c r="D2994" s="8" t="n">
        <x:v>4.502249949</x:v>
      </x:c>
      <x:c r="E2994" s="8" t="n">
        <x:v>7.903633041</x:v>
      </x:c>
      <x:c r="F2994" s="8" t="n">
        <x:v>10.32158982</x:v>
      </x:c>
      <x:c r="G2994" s="8" t="n">
        <x:v>2.907474527</x:v>
      </x:c>
      <x:c r="H2994" s="8" t="n">
        <x:v>0</x:v>
      </x:c>
      <x:c r="I2994" s="8" t="n">
        <x:v>3.153331101</x:v>
      </x:c>
      <x:c r="J2994" s="8" t="n">
        <x:v>0.681593695</x:v>
      </x:c>
      <x:c r="K2994" s="8" t="n">
        <x:v>47.38667422</x:v>
      </x:c>
    </x:row>
    <x:row r="2995">
      <x:c r="A2995" s="2" t="str">
        <x:v>Ghana</x:v>
      </x:c>
      <x:c r="B2995" s="2" t="str">
        <x:v>2017-05</x:v>
      </x:c>
      <x:c r="C2995" s="8" t="n">
        <x:v>3.491929697</x:v>
      </x:c>
      <x:c r="D2995" s="8" t="n">
        <x:v>3.840038564</x:v>
      </x:c>
      <x:c r="E2995" s="8" t="n">
        <x:v>7.589737305</x:v>
      </x:c>
      <x:c r="F2995" s="8" t="n">
        <x:v>9.754276149</x:v>
      </x:c>
      <x:c r="G2995" s="8" t="n">
        <x:v>2.540351706</x:v>
      </x:c>
      <x:c r="H2995" s="8" t="n">
        <x:v>0</x:v>
      </x:c>
      <x:c r="I2995" s="8" t="n">
        <x:v>1.693567808</x:v>
      </x:c>
      <x:c r="J2995" s="8" t="n">
        <x:v>0.483016148</x:v>
      </x:c>
      <x:c r="K2995" s="8" t="n">
        <x:v>42.63550948</x:v>
      </x:c>
    </x:row>
    <x:row r="2996">
      <x:c r="A2996" s="2" t="str">
        <x:v>Ghana</x:v>
      </x:c>
      <x:c r="B2996" s="2" t="str">
        <x:v>2017-06</x:v>
      </x:c>
      <x:c r="C2996" s="8" t="n">
        <x:v>2.105263199</x:v>
      </x:c>
      <x:c r="D2996" s="8" t="n">
        <x:v>2.486242413</x:v>
      </x:c>
      <x:c r="E2996" s="8" t="n">
        <x:v>5.827571761</x:v>
      </x:c>
      <x:c r="F2996" s="8" t="n">
        <x:v>6.788486097</x:v>
      </x:c>
      <x:c r="G2996" s="8" t="n">
        <x:v>1.583180512</x:v>
      </x:c>
      <x:c r="H2996" s="8" t="n">
        <x:v>0</x:v>
      </x:c>
      <x:c r="I2996" s="8" t="n">
        <x:v>1.53943842</x:v>
      </x:c>
      <x:c r="J2996" s="8" t="n">
        <x:v>0.423310307</x:v>
      </x:c>
      <x:c r="K2996" s="8" t="n">
        <x:v>34.04402386</x:v>
      </x:c>
    </x:row>
    <x:row r="2997">
      <x:c r="A2997" s="2" t="str">
        <x:v>Ghana</x:v>
      </x:c>
      <x:c r="B2997" s="2" t="str">
        <x:v>2017-07</x:v>
      </x:c>
      <x:c r="C2997" s="8" t="n">
        <x:v>2.662534706</x:v>
      </x:c>
      <x:c r="D2997" s="8" t="n">
        <x:v>2.59132274</x:v>
      </x:c>
      <x:c r="E2997" s="8" t="n">
        <x:v>6.001582498</x:v>
      </x:c>
      <x:c r="F2997" s="8" t="n">
        <x:v>7.63681913</x:v>
      </x:c>
      <x:c r="G2997" s="8" t="n">
        <x:v>2.044045908</x:v>
      </x:c>
      <x:c r="H2997" s="8" t="n">
        <x:v>0</x:v>
      </x:c>
      <x:c r="I2997" s="8" t="n">
        <x:v>1.645786722</x:v>
      </x:c>
      <x:c r="J2997" s="8" t="n">
        <x:v>0.613213783</x:v>
      </x:c>
      <x:c r="K2997" s="8" t="n">
        <x:v>36.79150777</x:v>
      </x:c>
    </x:row>
    <x:row r="2998">
      <x:c r="A2998" s="2" t="str">
        <x:v>Ghana</x:v>
      </x:c>
      <x:c r="B2998" s="2" t="str">
        <x:v>2017-08</x:v>
      </x:c>
      <x:c r="C2998" s="8" t="n">
        <x:v>3.011575172</x:v>
      </x:c>
      <x:c r="D2998" s="8" t="n">
        <x:v>3.317564147</x:v>
      </x:c>
      <x:c r="E2998" s="8" t="n">
        <x:v>9.448414425</x:v>
      </x:c>
      <x:c r="F2998" s="8" t="n">
        <x:v>15.31957774</x:v>
      </x:c>
      <x:c r="G2998" s="8" t="n">
        <x:v>2.992450861</x:v>
      </x:c>
      <x:c r="H2998" s="8" t="n">
        <x:v>0</x:v>
      </x:c>
      <x:c r="I2998" s="8" t="n">
        <x:v>2.344237639</x:v>
      </x:c>
      <x:c r="J2998" s="8" t="n">
        <x:v>0.96326121</x:v>
      </x:c>
      <x:c r="K2998" s="8" t="n">
        <x:v>51.23905355</x:v>
      </x:c>
    </x:row>
    <x:row r="2999">
      <x:c r="A2999" s="2" t="str">
        <x:v>Ghana</x:v>
      </x:c>
      <x:c r="B2999" s="2" t="str">
        <x:v>2017-09</x:v>
      </x:c>
      <x:c r="C2999" s="8" t="n">
        <x:v>1.885272715</x:v>
      </x:c>
      <x:c r="D2999" s="8" t="n">
        <x:v>2.956351313</x:v>
      </x:c>
      <x:c r="E2999" s="8" t="n">
        <x:v>6.307826323</x:v>
      </x:c>
      <x:c r="F2999" s="8" t="n">
        <x:v>10.50179585</x:v>
      </x:c>
      <x:c r="G2999" s="8" t="n">
        <x:v>2.101883115</x:v>
      </x:c>
      <x:c r="H2999" s="8" t="n">
        <x:v>0</x:v>
      </x:c>
      <x:c r="I2999" s="8" t="n">
        <x:v>2.611298606</x:v>
      </x:c>
      <x:c r="J2999" s="8" t="n">
        <x:v>0.512680982</x:v>
      </x:c>
      <x:c r="K2999" s="8" t="n">
        <x:v>43.48753836</x:v>
      </x:c>
    </x:row>
    <x:row r="3000">
      <x:c r="A3000" s="2" t="str">
        <x:v>Ghana</x:v>
      </x:c>
      <x:c r="B3000" s="2" t="str">
        <x:v>2017-10</x:v>
      </x:c>
      <x:c r="C3000" s="8" t="n">
        <x:v>2.321359625</x:v>
      </x:c>
      <x:c r="D3000" s="8" t="n">
        <x:v>2.25312219</x:v>
      </x:c>
      <x:c r="E3000" s="8" t="n">
        <x:v>7.418565638</x:v>
      </x:c>
      <x:c r="F3000" s="8" t="n">
        <x:v>10.01931257</x:v>
      </x:c>
      <x:c r="G3000" s="8" t="n">
        <x:v>1.852710219</x:v>
      </x:c>
      <x:c r="H3000" s="8" t="n">
        <x:v>0</x:v>
      </x:c>
      <x:c r="I3000" s="8" t="n">
        <x:v>2.384447081</x:v>
      </x:c>
      <x:c r="J3000" s="8" t="n">
        <x:v>0.393974516</x:v>
      </x:c>
      <x:c r="K3000" s="8" t="n">
        <x:v>40.65018779</x:v>
      </x:c>
    </x:row>
    <x:row r="3001">
      <x:c r="A3001" s="2" t="str">
        <x:v>Ghana</x:v>
      </x:c>
      <x:c r="B3001" s="2" t="str">
        <x:v>2017-11</x:v>
      </x:c>
      <x:c r="C3001" s="8" t="n">
        <x:v>3.251977669</x:v>
      </x:c>
      <x:c r="D3001" s="8" t="n">
        <x:v>3.770982127</x:v>
      </x:c>
      <x:c r="E3001" s="8" t="n">
        <x:v>8.682230327</x:v>
      </x:c>
      <x:c r="F3001" s="8" t="n">
        <x:v>12.44645988</x:v>
      </x:c>
      <x:c r="G3001" s="8" t="n">
        <x:v>3.146826296</x:v>
      </x:c>
      <x:c r="H3001" s="8" t="n">
        <x:v>0</x:v>
      </x:c>
      <x:c r="I3001" s="8" t="n">
        <x:v>2.498552957</x:v>
      </x:c>
      <x:c r="J3001" s="8" t="n">
        <x:v>0.956010013</x:v>
      </x:c>
      <x:c r="K3001" s="8" t="n">
        <x:v>52.89986559</x:v>
      </x:c>
    </x:row>
    <x:row r="3002">
      <x:c r="A3002" s="2" t="str">
        <x:v>Ghana</x:v>
      </x:c>
      <x:c r="B3002" s="2" t="str">
        <x:v>2017-12</x:v>
      </x:c>
      <x:c r="C3002" s="8" t="n">
        <x:v>2.879842416</x:v>
      </x:c>
      <x:c r="D3002" s="8" t="n">
        <x:v>3.386736752</x:v>
      </x:c>
      <x:c r="E3002" s="8" t="n">
        <x:v>6.647406341</x:v>
      </x:c>
      <x:c r="F3002" s="8" t="n">
        <x:v>10.93499675</x:v>
      </x:c>
      <x:c r="G3002" s="8" t="n">
        <x:v>2.802363741</x:v>
      </x:c>
      <x:c r="H3002" s="8" t="n">
        <x:v>0.295469468</x:v>
      </x:c>
      <x:c r="I3002" s="8" t="n">
        <x:v>2.489822764</x:v>
      </x:c>
      <x:c r="J3002" s="8" t="n">
        <x:v>0.689428775</x:v>
      </x:c>
      <x:c r="K3002" s="8" t="n">
        <x:v>45.57846381</x:v>
      </x:c>
    </x:row>
    <x:row r="3003">
      <x:c r="A3003" s="2" t="str">
        <x:v>Ghana</x:v>
      </x:c>
      <x:c r="B3003" s="2" t="str">
        <x:v>2018-01</x:v>
      </x:c>
      <x:c r="C3003" s="8" t="n">
        <x:v>4.272430238</x:v>
      </x:c>
      <x:c r="D3003" s="8" t="n">
        <x:v>4.650666013</x:v>
      </x:c>
      <x:c r="E3003" s="8" t="n">
        <x:v>8.39155573</x:v>
      </x:c>
      <x:c r="F3003" s="8" t="n">
        <x:v>11.14475984</x:v>
      </x:c>
      <x:c r="G3003" s="8" t="n">
        <x:v>3.807489355</x:v>
      </x:c>
      <x:c r="H3003" s="8" t="n">
        <x:v>0</x:v>
      </x:c>
      <x:c r="I3003" s="8" t="n">
        <x:v>1.732847489</x:v>
      </x:c>
      <x:c r="J3003" s="8" t="n">
        <x:v>0.512691654</x:v>
      </x:c>
      <x:c r="K3003" s="8" t="n">
        <x:v>44.72229285</x:v>
      </x:c>
    </x:row>
    <x:row r="3004">
      <x:c r="A3004" s="2" t="str">
        <x:v>Ghana</x:v>
      </x:c>
      <x:c r="B3004" s="2" t="str">
        <x:v>2018-02</x:v>
      </x:c>
      <x:c r="C3004" s="8" t="n">
        <x:v>3.627957593</x:v>
      </x:c>
      <x:c r="D3004" s="8" t="n">
        <x:v>4.316018482</x:v>
      </x:c>
      <x:c r="E3004" s="8" t="n">
        <x:v>6.962197405</x:v>
      </x:c>
      <x:c r="F3004" s="8" t="n">
        <x:v>10.50312766</x:v>
      </x:c>
      <x:c r="G3004" s="8" t="n">
        <x:v>2.382376925</x:v>
      </x:c>
      <x:c r="H3004" s="8" t="n">
        <x:v>0</x:v>
      </x:c>
      <x:c r="I3004" s="8" t="n">
        <x:v>2.506119096</x:v>
      </x:c>
      <x:c r="J3004" s="8" t="n">
        <x:v>0.610552098</x:v>
      </x:c>
      <x:c r="K3004" s="8" t="n">
        <x:v>42.0560243</x:v>
      </x:c>
    </x:row>
    <x:row r="3005">
      <x:c r="A3005" s="2" t="str">
        <x:v>Ghana</x:v>
      </x:c>
      <x:c r="B3005" s="2" t="str">
        <x:v>2018-03</x:v>
      </x:c>
      <x:c r="C3005" s="8" t="n">
        <x:v>4.777183631</x:v>
      </x:c>
      <x:c r="D3005" s="8" t="n">
        <x:v>4.947334301</x:v>
      </x:c>
      <x:c r="E3005" s="8" t="n">
        <x:v>9.551126361</x:v>
      </x:c>
      <x:c r="F3005" s="8" t="n">
        <x:v>19.47982519</x:v>
      </x:c>
      <x:c r="G3005" s="8" t="n">
        <x:v>3.709285372</x:v>
      </x:c>
      <x:c r="H3005" s="8" t="n">
        <x:v>0</x:v>
      </x:c>
      <x:c r="I3005" s="8" t="n">
        <x:v>2.578188353</x:v>
      </x:c>
      <x:c r="J3005" s="8" t="n">
        <x:v>1.106789846</x:v>
      </x:c>
      <x:c r="K3005" s="8" t="n">
        <x:v>59.99351895</x:v>
      </x:c>
    </x:row>
    <x:row r="3006">
      <x:c r="A3006" s="2" t="str">
        <x:v>Ghana</x:v>
      </x:c>
      <x:c r="B3006" s="2" t="str">
        <x:v>2018-04</x:v>
      </x:c>
      <x:c r="C3006" s="8" t="n">
        <x:v>3.081913065</x:v>
      </x:c>
      <x:c r="D3006" s="8" t="n">
        <x:v>3.040131909</x:v>
      </x:c>
      <x:c r="E3006" s="8" t="n">
        <x:v>6.708081454</x:v>
      </x:c>
      <x:c r="F3006" s="8" t="n">
        <x:v>14.02308985</x:v>
      </x:c>
      <x:c r="G3006" s="8" t="n">
        <x:v>2.977460182</x:v>
      </x:c>
      <x:c r="H3006" s="8" t="n">
        <x:v>0</x:v>
      </x:c>
      <x:c r="I3006" s="8" t="n">
        <x:v>1.986805956</x:v>
      </x:c>
      <x:c r="J3006" s="8" t="n">
        <x:v>0.676195709</x:v>
      </x:c>
      <x:c r="K3006" s="8" t="n">
        <x:v>50.81253417</x:v>
      </x:c>
    </x:row>
    <x:row r="3007">
      <x:c r="A3007" s="2" t="str">
        <x:v>Ghana</x:v>
      </x:c>
      <x:c r="B3007" s="2" t="str">
        <x:v>2018-05</x:v>
      </x:c>
      <x:c r="C3007" s="8" t="n">
        <x:v>2.89724066</x:v>
      </x:c>
      <x:c r="D3007" s="8" t="n">
        <x:v>3.772597507</x:v>
      </x:c>
      <x:c r="E3007" s="8" t="n">
        <x:v>6.016888806</x:v>
      </x:c>
      <x:c r="F3007" s="8" t="n">
        <x:v>12.54876359</x:v>
      </x:c>
      <x:c r="G3007" s="8" t="n">
        <x:v>4.03782116</x:v>
      </x:c>
      <x:c r="H3007" s="8" t="n">
        <x:v>0.017840152</x:v>
      </x:c>
      <x:c r="I3007" s="8" t="n">
        <x:v>2.295432981</x:v>
      </x:c>
      <x:c r="J3007" s="8" t="n">
        <x:v>0.770694638</x:v>
      </x:c>
      <x:c r="K3007" s="8" t="n">
        <x:v>50.89795436</x:v>
      </x:c>
    </x:row>
    <x:row r="3008">
      <x:c r="A3008" s="2" t="str">
        <x:v>Ghana</x:v>
      </x:c>
      <x:c r="B3008" s="2" t="str">
        <x:v>2018-06</x:v>
      </x:c>
      <x:c r="C3008" s="8" t="n">
        <x:v>2.320841589</x:v>
      </x:c>
      <x:c r="D3008" s="8" t="n">
        <x:v>3.178172268</x:v>
      </x:c>
      <x:c r="E3008" s="8" t="n">
        <x:v>6.458908792</x:v>
      </x:c>
      <x:c r="F3008" s="8" t="n">
        <x:v>10.29322826</x:v>
      </x:c>
      <x:c r="G3008" s="8" t="n">
        <x:v>2.105193959</x:v>
      </x:c>
      <x:c r="H3008" s="8" t="n">
        <x:v>0</x:v>
      </x:c>
      <x:c r="I3008" s="8" t="n">
        <x:v>1.918474733</x:v>
      </x:c>
      <x:c r="J3008" s="8" t="n">
        <x:v>0.491781736</x:v>
      </x:c>
      <x:c r="K3008" s="8" t="n">
        <x:v>41.44378704</x:v>
      </x:c>
    </x:row>
    <x:row r="3009">
      <x:c r="A3009" s="2" t="str">
        <x:v>Ghana</x:v>
      </x:c>
      <x:c r="B3009" s="2" t="str">
        <x:v>2018-07</x:v>
      </x:c>
      <x:c r="C3009" s="8" t="n">
        <x:v>2.204705019</x:v>
      </x:c>
      <x:c r="D3009" s="8" t="n">
        <x:v>2.669047925</x:v>
      </x:c>
      <x:c r="E3009" s="8" t="n">
        <x:v>5.128710466</x:v>
      </x:c>
      <x:c r="F3009" s="8" t="n">
        <x:v>11.41643072</x:v>
      </x:c>
      <x:c r="G3009" s="8" t="n">
        <x:v>1.794556007</x:v>
      </x:c>
      <x:c r="H3009" s="8" t="n">
        <x:v>0</x:v>
      </x:c>
      <x:c r="I3009" s="8" t="n">
        <x:v>1.528513354</x:v>
      </x:c>
      <x:c r="J3009" s="8" t="n">
        <x:v>0.445867727</x:v>
      </x:c>
      <x:c r="K3009" s="8" t="n">
        <x:v>42.27367963</x:v>
      </x:c>
    </x:row>
    <x:row r="3010">
      <x:c r="A3010" s="2" t="str">
        <x:v>Ghana</x:v>
      </x:c>
      <x:c r="B3010" s="2" t="str">
        <x:v>2018-08</x:v>
      </x:c>
      <x:c r="C3010" s="8" t="n">
        <x:v>2.680280795</x:v>
      </x:c>
      <x:c r="D3010" s="8" t="n">
        <x:v>3.806636858</x:v>
      </x:c>
      <x:c r="E3010" s="8" t="n">
        <x:v>11.42948306</x:v>
      </x:c>
      <x:c r="F3010" s="8" t="n">
        <x:v>27.6052973</x:v>
      </x:c>
      <x:c r="G3010" s="8" t="n">
        <x:v>2.319719195</x:v>
      </x:c>
      <x:c r="H3010" s="8" t="n">
        <x:v>0</x:v>
      </x:c>
      <x:c r="I3010" s="8" t="n">
        <x:v>2.227185761</x:v>
      </x:c>
      <x:c r="J3010" s="8" t="n">
        <x:v>0.205807288</x:v>
      </x:c>
      <x:c r="K3010" s="8" t="n">
        <x:v>62.64518157</x:v>
      </x:c>
    </x:row>
    <x:row r="3011">
      <x:c r="A3011" s="2" t="str">
        <x:v>Ghana</x:v>
      </x:c>
      <x:c r="B3011" s="2" t="str">
        <x:v>2018-09</x:v>
      </x:c>
      <x:c r="C3011" s="8" t="n">
        <x:v>4.226347181</x:v>
      </x:c>
      <x:c r="D3011" s="8" t="n">
        <x:v>5.736251392</x:v>
      </x:c>
      <x:c r="E3011" s="8" t="n">
        <x:v>8.782379897</x:v>
      </x:c>
      <x:c r="F3011" s="8" t="n">
        <x:v>20.25211245</x:v>
      </x:c>
      <x:c r="G3011" s="8" t="n">
        <x:v>3.946529926</x:v>
      </x:c>
      <x:c r="H3011" s="8" t="n">
        <x:v>0</x:v>
      </x:c>
      <x:c r="I3011" s="8" t="n">
        <x:v>2.764925889</x:v>
      </x:c>
      <x:c r="J3011" s="8" t="n">
        <x:v>0.624740284</x:v>
      </x:c>
      <x:c r="K3011" s="8" t="n">
        <x:v>61.43371888</x:v>
      </x:c>
    </x:row>
    <x:row r="3012">
      <x:c r="A3012" s="2" t="str">
        <x:v>Ghana</x:v>
      </x:c>
      <x:c r="B3012" s="2" t="str">
        <x:v>2018-10</x:v>
      </x:c>
      <x:c r="C3012" s="8" t="n">
        <x:v>3.628662216</x:v>
      </x:c>
      <x:c r="D3012" s="8" t="n">
        <x:v>3.479232877</x:v>
      </x:c>
      <x:c r="E3012" s="8" t="n">
        <x:v>8.375103051</x:v>
      </x:c>
      <x:c r="F3012" s="8" t="n">
        <x:v>15.36533737</x:v>
      </x:c>
      <x:c r="G3012" s="8" t="n">
        <x:v>4.14637019</x:v>
      </x:c>
      <x:c r="H3012" s="8" t="n">
        <x:v>0</x:v>
      </x:c>
      <x:c r="I3012" s="8" t="n">
        <x:v>2.687375017</x:v>
      </x:c>
      <x:c r="J3012" s="8" t="n">
        <x:v>0.854218159</x:v>
      </x:c>
      <x:c r="K3012" s="8" t="n">
        <x:v>56.01835581</x:v>
      </x:c>
    </x:row>
    <x:row r="3013">
      <x:c r="A3013" s="2" t="str">
        <x:v>Ghana</x:v>
      </x:c>
      <x:c r="B3013" s="2" t="str">
        <x:v>2018-11</x:v>
      </x:c>
      <x:c r="C3013" s="8" t="n">
        <x:v>4.219853406</x:v>
      </x:c>
      <x:c r="D3013" s="8" t="n">
        <x:v>4.034643621</x:v>
      </x:c>
      <x:c r="E3013" s="8" t="n">
        <x:v>8.583610943</x:v>
      </x:c>
      <x:c r="F3013" s="8" t="n">
        <x:v>17.91738886</x:v>
      </x:c>
      <x:c r="G3013" s="8" t="n">
        <x:v>2.992671586</x:v>
      </x:c>
      <x:c r="H3013" s="8" t="n">
        <x:v>0</x:v>
      </x:c>
      <x:c r="I3013" s="8" t="n">
        <x:v>2.990006667</x:v>
      </x:c>
      <x:c r="J3013" s="8" t="n">
        <x:v>0.615589627</x:v>
      </x:c>
      <x:c r="K3013" s="8" t="n">
        <x:v>59.01399115</x:v>
      </x:c>
    </x:row>
    <x:row r="3014">
      <x:c r="A3014" s="2" t="str">
        <x:v>Ghana</x:v>
      </x:c>
      <x:c r="B3014" s="2" t="str">
        <x:v>2018-12</x:v>
      </x:c>
      <x:c r="C3014" s="8" t="n">
        <x:v>3.543871081</x:v>
      </x:c>
      <x:c r="D3014" s="8" t="n">
        <x:v>4.06641702</x:v>
      </x:c>
      <x:c r="E3014" s="8" t="n">
        <x:v>6.101253587</x:v>
      </x:c>
      <x:c r="F3014" s="8" t="n">
        <x:v>13.2459715</x:v>
      </x:c>
      <x:c r="G3014" s="8" t="n">
        <x:v>2.295295447</x:v>
      </x:c>
      <x:c r="H3014" s="8" t="n">
        <x:v>0</x:v>
      </x:c>
      <x:c r="I3014" s="8" t="n">
        <x:v>1.753215066</x:v>
      </x:c>
      <x:c r="J3014" s="8" t="n">
        <x:v>0.400455821</x:v>
      </x:c>
      <x:c r="K3014" s="8" t="n">
        <x:v>51.11509072</x:v>
      </x:c>
    </x:row>
    <x:row r="3015">
      <x:c r="A3015" s="2" t="str">
        <x:v>Ghana</x:v>
      </x:c>
      <x:c r="B3015" s="2" t="str">
        <x:v>2019-01</x:v>
      </x:c>
      <x:c r="C3015" s="8" t="n">
        <x:v>3.636294332</x:v>
      </x:c>
      <x:c r="D3015" s="8" t="n">
        <x:v>3.891513024</x:v>
      </x:c>
      <x:c r="E3015" s="8" t="n">
        <x:v>8.28127371</x:v>
      </x:c>
      <x:c r="F3015" s="8" t="n">
        <x:v>16.37894271</x:v>
      </x:c>
      <x:c r="G3015" s="8" t="n">
        <x:v>2.840926385</x:v>
      </x:c>
      <x:c r="H3015" s="8" t="n">
        <x:v>0</x:v>
      </x:c>
      <x:c r="I3015" s="8" t="n">
        <x:v>3.997409672</x:v>
      </x:c>
      <x:c r="J3015" s="8" t="n">
        <x:v>0.875361883</x:v>
      </x:c>
      <x:c r="K3015" s="8" t="n">
        <x:v>54.54365421</x:v>
      </x:c>
    </x:row>
    <x:row r="3016">
      <x:c r="A3016" s="2" t="str">
        <x:v>Ghana</x:v>
      </x:c>
      <x:c r="B3016" s="2" t="str">
        <x:v>2019-02</x:v>
      </x:c>
      <x:c r="C3016" s="8" t="n">
        <x:v>3.748911413</x:v>
      </x:c>
      <x:c r="D3016" s="8" t="n">
        <x:v>4.034970177</x:v>
      </x:c>
      <x:c r="E3016" s="8" t="n">
        <x:v>7.034233197</x:v>
      </x:c>
      <x:c r="F3016" s="8" t="n">
        <x:v>11.54686151</x:v>
      </x:c>
      <x:c r="G3016" s="8" t="n">
        <x:v>2.388289734</x:v>
      </x:c>
      <x:c r="H3016" s="8" t="n">
        <x:v>0</x:v>
      </x:c>
      <x:c r="I3016" s="8" t="n">
        <x:v>2.652910882</x:v>
      </x:c>
      <x:c r="J3016" s="8" t="n">
        <x:v>0.86956522</x:v>
      </x:c>
      <x:c r="K3016" s="8" t="n">
        <x:v>45.49541268</x:v>
      </x:c>
    </x:row>
    <x:row r="3017">
      <x:c r="A3017" s="2" t="str">
        <x:v>Ghana</x:v>
      </x:c>
      <x:c r="B3017" s="2" t="str">
        <x:v>2019-03</x:v>
      </x:c>
      <x:c r="C3017" s="8" t="n">
        <x:v>4.190138612</x:v>
      </x:c>
      <x:c r="D3017" s="8" t="n">
        <x:v>5.848533681</x:v>
      </x:c>
      <x:c r="E3017" s="8" t="n">
        <x:v>6.823074379</x:v>
      </x:c>
      <x:c r="F3017" s="8" t="n">
        <x:v>13.0641314</x:v>
      </x:c>
      <x:c r="G3017" s="8" t="n">
        <x:v>2.799871096</x:v>
      </x:c>
      <x:c r="H3017" s="8" t="n">
        <x:v>0</x:v>
      </x:c>
      <x:c r="I3017" s="8" t="n">
        <x:v>2.786980391</x:v>
      </x:c>
      <x:c r="J3017" s="8" t="n">
        <x:v>1.155655817</x:v>
      </x:c>
      <x:c r="K3017" s="8" t="n">
        <x:v>48.67225308</x:v>
      </x:c>
    </x:row>
    <x:row r="3018">
      <x:c r="A3018" s="2" t="str">
        <x:v>Ghana</x:v>
      </x:c>
      <x:c r="B3018" s="2" t="str">
        <x:v>2019-04</x:v>
      </x:c>
      <x:c r="C3018" s="8" t="n">
        <x:v>4.483551736</x:v>
      </x:c>
      <x:c r="D3018" s="8" t="n">
        <x:v>5.527599608</x:v>
      </x:c>
      <x:c r="E3018" s="8" t="n">
        <x:v>7.873571266</x:v>
      </x:c>
      <x:c r="F3018" s="8" t="n">
        <x:v>14.55812666</x:v>
      </x:c>
      <x:c r="G3018" s="8" t="n">
        <x:v>3.268051307</x:v>
      </x:c>
      <x:c r="H3018" s="8" t="n">
        <x:v>0</x:v>
      </x:c>
      <x:c r="I3018" s="8" t="n">
        <x:v>2.85893499</x:v>
      </x:c>
      <x:c r="J3018" s="8" t="n">
        <x:v>1.111653192</x:v>
      </x:c>
      <x:c r="K3018" s="8" t="n">
        <x:v>53.53498742</x:v>
      </x:c>
    </x:row>
    <x:row r="3019">
      <x:c r="A3019" s="2" t="str">
        <x:v>Ghana</x:v>
      </x:c>
      <x:c r="B3019" s="2" t="str">
        <x:v>2019-05</x:v>
      </x:c>
      <x:c r="C3019" s="8" t="n">
        <x:v>2.696585854</x:v>
      </x:c>
      <x:c r="D3019" s="8" t="n">
        <x:v>3.912428406</x:v>
      </x:c>
      <x:c r="E3019" s="8" t="n">
        <x:v>8.60027018</x:v>
      </x:c>
      <x:c r="F3019" s="8" t="n">
        <x:v>13.4912878</x:v>
      </x:c>
      <x:c r="G3019" s="8" t="n">
        <x:v>2.760239206</x:v>
      </x:c>
      <x:c r="H3019" s="8" t="n">
        <x:v>0</x:v>
      </x:c>
      <x:c r="I3019" s="8" t="n">
        <x:v>2.766668879</x:v>
      </x:c>
      <x:c r="J3019" s="8" t="n">
        <x:v>1.432521034</x:v>
      </x:c>
      <x:c r="K3019" s="8" t="n">
        <x:v>50.46807668</x:v>
      </x:c>
    </x:row>
    <x:row r="3020">
      <x:c r="A3020" s="2" t="str">
        <x:v>Ghana</x:v>
      </x:c>
      <x:c r="B3020" s="2" t="str">
        <x:v>2019-06</x:v>
      </x:c>
      <x:c r="C3020" s="8" t="n">
        <x:v>2.632513832</x:v>
      </x:c>
      <x:c r="D3020" s="8" t="n">
        <x:v>3.998152678</x:v>
      </x:c>
      <x:c r="E3020" s="8" t="n">
        <x:v>6.842404386</x:v>
      </x:c>
      <x:c r="F3020" s="8" t="n">
        <x:v>13.79138837</x:v>
      </x:c>
      <x:c r="G3020" s="8" t="n">
        <x:v>2.572118816</x:v>
      </x:c>
      <x:c r="H3020" s="8" t="n">
        <x:v>0</x:v>
      </x:c>
      <x:c r="I3020" s="8" t="n">
        <x:v>2.952252429</x:v>
      </x:c>
      <x:c r="J3020" s="8" t="n">
        <x:v>0.955662921</x:v>
      </x:c>
      <x:c r="K3020" s="8" t="n">
        <x:v>47.06195944</x:v>
      </x:c>
    </x:row>
    <x:row r="3021">
      <x:c r="A3021" s="2" t="str">
        <x:v>Ghana</x:v>
      </x:c>
      <x:c r="B3021" s="2" t="str">
        <x:v>2019-07</x:v>
      </x:c>
      <x:c r="C3021" s="8" t="n">
        <x:v>3.143735606</x:v>
      </x:c>
      <x:c r="D3021" s="8" t="n">
        <x:v>3.1571868</x:v>
      </x:c>
      <x:c r="E3021" s="8" t="n">
        <x:v>8.374968134</x:v>
      </x:c>
      <x:c r="F3021" s="8" t="n">
        <x:v>11.11644898</x:v>
      </x:c>
      <x:c r="G3021" s="8" t="n">
        <x:v>2.799128852</x:v>
      </x:c>
      <x:c r="H3021" s="8" t="n">
        <x:v>0</x:v>
      </x:c>
      <x:c r="I3021" s="8" t="n">
        <x:v>2.608890595</x:v>
      </x:c>
      <x:c r="J3021" s="8" t="n">
        <x:v>1.064565722</x:v>
      </x:c>
      <x:c r="K3021" s="8" t="n">
        <x:v>51.90814672</x:v>
      </x:c>
    </x:row>
    <x:row r="3022">
      <x:c r="A3022" s="2" t="str">
        <x:v>Ghana</x:v>
      </x:c>
      <x:c r="B3022" s="2" t="str">
        <x:v>2019-08</x:v>
      </x:c>
      <x:c r="C3022" s="8" t="n">
        <x:v>2.734522892</x:v>
      </x:c>
      <x:c r="D3022" s="8" t="n">
        <x:v>3.409705384</x:v>
      </x:c>
      <x:c r="E3022" s="8" t="n">
        <x:v>8.337388699</x:v>
      </x:c>
      <x:c r="F3022" s="8" t="n">
        <x:v>18.14544475</x:v>
      </x:c>
      <x:c r="G3022" s="8" t="n">
        <x:v>3.014328258</x:v>
      </x:c>
      <x:c r="H3022" s="8" t="n">
        <x:v>0</x:v>
      </x:c>
      <x:c r="I3022" s="8" t="n">
        <x:v>2.969721607</x:v>
      </x:c>
      <x:c r="J3022" s="8" t="n">
        <x:v>1.138145434</x:v>
      </x:c>
      <x:c r="K3022" s="8" t="n">
        <x:v>53.19478264</x:v>
      </x:c>
    </x:row>
    <x:row r="3023">
      <x:c r="A3023" s="2" t="str">
        <x:v>Ghana</x:v>
      </x:c>
      <x:c r="B3023" s="2" t="str">
        <x:v>2019-09</x:v>
      </x:c>
      <x:c r="C3023" s="8" t="n">
        <x:v>2.551884126</x:v>
      </x:c>
      <x:c r="D3023" s="8" t="n">
        <x:v>2.572575093</x:v>
      </x:c>
      <x:c r="E3023" s="8" t="n">
        <x:v>5.429807471</x:v>
      </x:c>
      <x:c r="F3023" s="8" t="n">
        <x:v>13.50053329</x:v>
      </x:c>
      <x:c r="G3023" s="8" t="n">
        <x:v>2.760674641</x:v>
      </x:c>
      <x:c r="H3023" s="8" t="n">
        <x:v>0.05642987</x:v>
      </x:c>
      <x:c r="I3023" s="8" t="n">
        <x:v>4.309361117</x:v>
      </x:c>
      <x:c r="J3023" s="8" t="n">
        <x:v>1.249608153</x:v>
      </x:c>
      <x:c r="K3023" s="8" t="n">
        <x:v>47.6769716</x:v>
      </x:c>
    </x:row>
    <x:row r="3024">
      <x:c r="A3024" s="2" t="str">
        <x:v>Ghana</x:v>
      </x:c>
      <x:c r="B3024" s="2" t="str">
        <x:v>2019-10</x:v>
      </x:c>
      <x:c r="C3024" s="8" t="n">
        <x:v>3.337773081</x:v>
      </x:c>
      <x:c r="D3024" s="8" t="n">
        <x:v>3.568859882</x:v>
      </x:c>
      <x:c r="E3024" s="8" t="n">
        <x:v>7.662493518</x:v>
      </x:c>
      <x:c r="F3024" s="8" t="n">
        <x:v>13.23454972</x:v>
      </x:c>
      <x:c r="G3024" s="8" t="n">
        <x:v>2.746403821</x:v>
      </x:c>
      <x:c r="H3024" s="8" t="n">
        <x:v>0</x:v>
      </x:c>
      <x:c r="I3024" s="8" t="n">
        <x:v>3.473628183</x:v>
      </x:c>
      <x:c r="J3024" s="8" t="n">
        <x:v>1.15277039</x:v>
      </x:c>
      <x:c r="K3024" s="8" t="n">
        <x:v>55.84909521</x:v>
      </x:c>
    </x:row>
    <x:row r="3025">
      <x:c r="A3025" s="2" t="str">
        <x:v>Ghana</x:v>
      </x:c>
      <x:c r="B3025" s="2" t="str">
        <x:v>2019-11</x:v>
      </x:c>
      <x:c r="C3025" s="8" t="n">
        <x:v>4.557879413</x:v>
      </x:c>
      <x:c r="D3025" s="8" t="n">
        <x:v>4.218422247</x:v>
      </x:c>
      <x:c r="E3025" s="8" t="n">
        <x:v>7.17691191</x:v>
      </x:c>
      <x:c r="F3025" s="8" t="n">
        <x:v>15.52603157</x:v>
      </x:c>
      <x:c r="G3025" s="8" t="n">
        <x:v>3.174623289</x:v>
      </x:c>
      <x:c r="H3025" s="8" t="n">
        <x:v>0</x:v>
      </x:c>
      <x:c r="I3025" s="8" t="n">
        <x:v>3.999745789</x:v>
      </x:c>
      <x:c r="J3025" s="8" t="n">
        <x:v>1.006929016</x:v>
      </x:c>
      <x:c r="K3025" s="8" t="n">
        <x:v>63.23374252</x:v>
      </x:c>
    </x:row>
    <x:row r="3026">
      <x:c r="A3026" s="2" t="str">
        <x:v>Ghana</x:v>
      </x:c>
      <x:c r="B3026" s="2" t="str">
        <x:v>2019-12</x:v>
      </x:c>
      <x:c r="C3026" s="8" t="n">
        <x:v>3.54809119</x:v>
      </x:c>
      <x:c r="D3026" s="8" t="n">
        <x:v>4.286218236</x:v>
      </x:c>
      <x:c r="E3026" s="8" t="n">
        <x:v>7.74116169</x:v>
      </x:c>
      <x:c r="F3026" s="8" t="n">
        <x:v>12.51852343</x:v>
      </x:c>
      <x:c r="G3026" s="8" t="n">
        <x:v>2.603909408</x:v>
      </x:c>
      <x:c r="H3026" s="8" t="n">
        <x:v>0</x:v>
      </x:c>
      <x:c r="I3026" s="8" t="n">
        <x:v>4.443582006</x:v>
      </x:c>
      <x:c r="J3026" s="8" t="n">
        <x:v>1.120598439</x:v>
      </x:c>
      <x:c r="K3026" s="8" t="n">
        <x:v>57.86535925</x:v>
      </x:c>
    </x:row>
    <x:row r="3027">
      <x:c r="A3027" s="2" t="str">
        <x:v>Ghana</x:v>
      </x:c>
      <x:c r="B3027" s="2" t="str">
        <x:v>2020-01</x:v>
      </x:c>
      <x:c r="C3027" s="8" t="n">
        <x:v>3.492450679</x:v>
      </x:c>
      <x:c r="D3027" s="8" t="n">
        <x:v>4.508130116</x:v>
      </x:c>
      <x:c r="E3027" s="8" t="n">
        <x:v>6.857143033</x:v>
      </x:c>
      <x:c r="F3027" s="8" t="n">
        <x:v>12.28339158</x:v>
      </x:c>
      <x:c r="G3027" s="8" t="n">
        <x:v>2.534843215</x:v>
      </x:c>
      <x:c r="H3027" s="8" t="n">
        <x:v>0.013937283</x:v>
      </x:c>
      <x:c r="I3027" s="8" t="n">
        <x:v>3.338559847</x:v>
      </x:c>
      <x:c r="J3027" s="8" t="n">
        <x:v>0.810685242</x:v>
      </x:c>
      <x:c r="K3027" s="8" t="n">
        <x:v>49.2886181</x:v>
      </x:c>
    </x:row>
    <x:row r="3028">
      <x:c r="A3028" s="2" t="str">
        <x:v>Ghana</x:v>
      </x:c>
      <x:c r="B3028" s="2" t="str">
        <x:v>2020-02</x:v>
      </x:c>
      <x:c r="C3028" s="8" t="n">
        <x:v>2.441770913</x:v>
      </x:c>
      <x:c r="D3028" s="8" t="n">
        <x:v>4.043145855</x:v>
      </x:c>
      <x:c r="E3028" s="8" t="n">
        <x:v>7.47051497</x:v>
      </x:c>
      <x:c r="F3028" s="8" t="n">
        <x:v>12.89752876</x:v>
      </x:c>
      <x:c r="G3028" s="8" t="n">
        <x:v>2.639127628</x:v>
      </x:c>
      <x:c r="H3028" s="8" t="n">
        <x:v>0</x:v>
      </x:c>
      <x:c r="I3028" s="8" t="n">
        <x:v>2.9182719</x:v>
      </x:c>
      <x:c r="J3028" s="8" t="n">
        <x:v>0.471166984</x:v>
      </x:c>
      <x:c r="K3028" s="8" t="n">
        <x:v>48.18111838</x:v>
      </x:c>
    </x:row>
    <x:row r="3029">
      <x:c r="A3029" s="2" t="str">
        <x:v>Ghana</x:v>
      </x:c>
      <x:c r="B3029" s="2" t="str">
        <x:v>2020-03</x:v>
      </x:c>
      <x:c r="C3029" s="8" t="n">
        <x:v>3.564727068</x:v>
      </x:c>
      <x:c r="D3029" s="8" t="n">
        <x:v>3.237160379</x:v>
      </x:c>
      <x:c r="E3029" s="8" t="n">
        <x:v>6.216172384</x:v>
      </x:c>
      <x:c r="F3029" s="8" t="n">
        <x:v>14.03546845</x:v>
      </x:c>
      <x:c r="G3029" s="8" t="n">
        <x:v>3.915613768</x:v>
      </x:c>
      <x:c r="H3029" s="8" t="n">
        <x:v>0</x:v>
      </x:c>
      <x:c r="I3029" s="8" t="n">
        <x:v>1.466999358</x:v>
      </x:c>
      <x:c r="J3029" s="8" t="n">
        <x:v>0.750583004</x:v>
      </x:c>
      <x:c r="K3029" s="8" t="n">
        <x:v>51.16112614</x:v>
      </x:c>
    </x:row>
    <x:row r="3030">
      <x:c r="A3030" s="2" t="str">
        <x:v>Ghana</x:v>
      </x:c>
      <x:c r="B3030" s="2" t="str">
        <x:v>2020-04</x:v>
      </x:c>
      <x:c r="C3030" s="8" t="n">
        <x:v>4.820300726</x:v>
      </x:c>
      <x:c r="D3030" s="8" t="n">
        <x:v>5.531831655</x:v>
      </x:c>
      <x:c r="E3030" s="8" t="n">
        <x:v>13.54535817</x:v>
      </x:c>
      <x:c r="F3030" s="8" t="n">
        <x:v>21.01783063</x:v>
      </x:c>
      <x:c r="G3030" s="8" t="n">
        <x:v>10.31524236</x:v>
      </x:c>
      <x:c r="H3030" s="8" t="n">
        <x:v>0.015091387</x:v>
      </x:c>
      <x:c r="I3030" s="8" t="n">
        <x:v>2.322396758</x:v>
      </x:c>
      <x:c r="J3030" s="8" t="n">
        <x:v>1.257615562</x:v>
      </x:c>
      <x:c r="K3030" s="8" t="n">
        <x:v>68.93578003</x:v>
      </x:c>
    </x:row>
    <x:row r="3031">
      <x:c r="A3031" s="2" t="str">
        <x:v>Ghana</x:v>
      </x:c>
      <x:c r="B3031" s="2" t="str">
        <x:v>2020-05</x:v>
      </x:c>
      <x:c r="C3031" s="8" t="n">
        <x:v>3.445748683</x:v>
      </x:c>
      <x:c r="D3031" s="8" t="n">
        <x:v>4.843061322</x:v>
      </x:c>
      <x:c r="E3031" s="8" t="n">
        <x:v>10.63359707</x:v>
      </x:c>
      <x:c r="F3031" s="8" t="n">
        <x:v>17.63184467</x:v>
      </x:c>
      <x:c r="G3031" s="8" t="n">
        <x:v>6.206383998</x:v>
      </x:c>
      <x:c r="H3031" s="8" t="n">
        <x:v>0</x:v>
      </x:c>
      <x:c r="I3031" s="8" t="n">
        <x:v>2.622550346</x:v>
      </x:c>
      <x:c r="J3031" s="8" t="n">
        <x:v>0.82372937</x:v>
      </x:c>
      <x:c r="K3031" s="8" t="n">
        <x:v>59.84226656</x:v>
      </x:c>
    </x:row>
    <x:row r="3032">
      <x:c r="A3032" s="2" t="str">
        <x:v>Ghana</x:v>
      </x:c>
      <x:c r="B3032" s="2" t="str">
        <x:v>2020-06</x:v>
      </x:c>
      <x:c r="C3032" s="8" t="n">
        <x:v>2.304354813</x:v>
      </x:c>
      <x:c r="D3032" s="8" t="n">
        <x:v>2.60967381</x:v>
      </x:c>
      <x:c r="E3032" s="8" t="n">
        <x:v>6.855750214</x:v>
      </x:c>
      <x:c r="F3032" s="8" t="n">
        <x:v>12.58289178</x:v>
      </x:c>
      <x:c r="G3032" s="8" t="n">
        <x:v>3.582409393</x:v>
      </x:c>
      <x:c r="H3032" s="8" t="n">
        <x:v>0</x:v>
      </x:c>
      <x:c r="I3032" s="8" t="n">
        <x:v>2.999625061</x:v>
      </x:c>
      <x:c r="J3032" s="8" t="n">
        <x:v>0.604210186</x:v>
      </x:c>
      <x:c r="K3032" s="8" t="n">
        <x:v>47.10964826</x:v>
      </x:c>
    </x:row>
    <x:row r="3033">
      <x:c r="A3033" s="2" t="str">
        <x:v>Ghana</x:v>
      </x:c>
      <x:c r="B3033" s="2" t="str">
        <x:v>2020-07</x:v>
      </x:c>
      <x:c r="C3033" s="8" t="n">
        <x:v>3.165747861</x:v>
      </x:c>
      <x:c r="D3033" s="8" t="n">
        <x:v>3.270446619</x:v>
      </x:c>
      <x:c r="E3033" s="8" t="n">
        <x:v>9.199332646</x:v>
      </x:c>
      <x:c r="F3033" s="8" t="n">
        <x:v>15.67851922</x:v>
      </x:c>
      <x:c r="G3033" s="8" t="n">
        <x:v>6.156491817</x:v>
      </x:c>
      <x:c r="H3033" s="8" t="n">
        <x:v>0</x:v>
      </x:c>
      <x:c r="I3033" s="8" t="n">
        <x:v>3.421678276</x:v>
      </x:c>
      <x:c r="J3033" s="8" t="n">
        <x:v>0.345961258</x:v>
      </x:c>
      <x:c r="K3033" s="8" t="n">
        <x:v>56.05128798</x:v>
      </x:c>
    </x:row>
    <x:row r="3034">
      <x:c r="A3034" s="2" t="str">
        <x:v>Ghana</x:v>
      </x:c>
      <x:c r="B3034" s="2" t="str">
        <x:v>2020-08</x:v>
      </x:c>
      <x:c r="C3034" s="8" t="n">
        <x:v>2.738016084</x:v>
      </x:c>
      <x:c r="D3034" s="8" t="n">
        <x:v>3.235790706</x:v>
      </x:c>
      <x:c r="E3034" s="8" t="n">
        <x:v>8.419194813</x:v>
      </x:c>
      <x:c r="F3034" s="8" t="n">
        <x:v>15.05959993</x:v>
      </x:c>
      <x:c r="G3034" s="8" t="n">
        <x:v>5.357855509</x:v>
      </x:c>
      <x:c r="H3034" s="8" t="n">
        <x:v>0.007673812</x:v>
      </x:c>
      <x:c r="I3034" s="8" t="n">
        <x:v>4.085537475</x:v>
      </x:c>
      <x:c r="J3034" s="8" t="n">
        <x:v>0.496751428</x:v>
      </x:c>
      <x:c r="K3034" s="8" t="n">
        <x:v>56.50176744</x:v>
      </x:c>
    </x:row>
    <x:row r="3035">
      <x:c r="A3035" s="2" t="str">
        <x:v>Ghana</x:v>
      </x:c>
      <x:c r="B3035" s="2" t="str">
        <x:v>2020-09</x:v>
      </x:c>
      <x:c r="C3035" s="8" t="n">
        <x:v>2.749949516</x:v>
      </x:c>
      <x:c r="D3035" s="8" t="n">
        <x:v>3.518481188</x:v>
      </x:c>
      <x:c r="E3035" s="8" t="n">
        <x:v>7.162189435</x:v>
      </x:c>
      <x:c r="F3035" s="8" t="n">
        <x:v>13.8774995</x:v>
      </x:c>
      <x:c r="G3035" s="8" t="n">
        <x:v>5.07574236</x:v>
      </x:c>
      <x:c r="H3035" s="8" t="n">
        <x:v>0</x:v>
      </x:c>
      <x:c r="I3035" s="8" t="n">
        <x:v>4.080488921</x:v>
      </x:c>
      <x:c r="J3035" s="8" t="n">
        <x:v>0.825590801</x:v>
      </x:c>
      <x:c r="K3035" s="8" t="n">
        <x:v>58.28367996</x:v>
      </x:c>
    </x:row>
    <x:row r="3036">
      <x:c r="A3036" s="2" t="str">
        <x:v>Ghana</x:v>
      </x:c>
      <x:c r="B3036" s="2" t="str">
        <x:v>2020-10</x:v>
      </x:c>
      <x:c r="C3036" s="8" t="n">
        <x:v>2.400482547</x:v>
      </x:c>
      <x:c r="D3036" s="8" t="n">
        <x:v>3.600723796</x:v>
      </x:c>
      <x:c r="E3036" s="8" t="n">
        <x:v>7.600020181</x:v>
      </x:c>
      <x:c r="F3036" s="8" t="n">
        <x:v>14.47476914</x:v>
      </x:c>
      <x:c r="G3036" s="8" t="n">
        <x:v>5.261359141</x:v>
      </x:c>
      <x:c r="H3036" s="8" t="n">
        <x:v>0.007539204</x:v>
      </x:c>
      <x:c r="I3036" s="8" t="n">
        <x:v>2.758343413</x:v>
      </x:c>
      <x:c r="J3036" s="8" t="n">
        <x:v>0.558403711</x:v>
      </x:c>
      <x:c r="K3036" s="8" t="n">
        <x:v>54.06011365</x:v>
      </x:c>
    </x:row>
    <x:row r="3037">
      <x:c r="A3037" s="2" t="str">
        <x:v>Ghana</x:v>
      </x:c>
      <x:c r="B3037" s="2" t="str">
        <x:v>2020-11</x:v>
      </x:c>
      <x:c r="C3037" s="8" t="n">
        <x:v>2.361253876</x:v>
      </x:c>
      <x:c r="D3037" s="8" t="n">
        <x:v>2.361767766</x:v>
      </x:c>
      <x:c r="E3037" s="8" t="n">
        <x:v>6.557553868</x:v>
      </x:c>
      <x:c r="F3037" s="8" t="n">
        <x:v>11.19835593</x:v>
      </x:c>
      <x:c r="G3037" s="8" t="n">
        <x:v>3.831449203</x:v>
      </x:c>
      <x:c r="H3037" s="8" t="n">
        <x:v>0</x:v>
      </x:c>
      <x:c r="I3037" s="8" t="n">
        <x:v>2.422918825</x:v>
      </x:c>
      <x:c r="J3037" s="8" t="n">
        <x:v>0.440904429</x:v>
      </x:c>
      <x:c r="K3037" s="8" t="n">
        <x:v>49.56269306</x:v>
      </x:c>
    </x:row>
    <x:row r="3038">
      <x:c r="A3038" s="2" t="str">
        <x:v>Ghana</x:v>
      </x:c>
      <x:c r="B3038" s="2" t="str">
        <x:v>2020-12</x:v>
      </x:c>
      <x:c r="C3038" s="8" t="n">
        <x:v>2.08319188</x:v>
      </x:c>
      <x:c r="D3038" s="8" t="n">
        <x:v>2.064516129</x:v>
      </x:c>
      <x:c r="E3038" s="8" t="n">
        <x:v>6.207130871</x:v>
      </x:c>
      <x:c r="F3038" s="8" t="n">
        <x:v>9.106961014</x:v>
      </x:c>
      <x:c r="G3038" s="8" t="n">
        <x:v>3.547821201</x:v>
      </x:c>
      <x:c r="H3038" s="8" t="n">
        <x:v>0</x:v>
      </x:c>
      <x:c r="I3038" s="8" t="n">
        <x:v>2.109224709</x:v>
      </x:c>
      <x:c r="J3038" s="8" t="n">
        <x:v>0.451046979</x:v>
      </x:c>
      <x:c r="K3038" s="8" t="n">
        <x:v>41.55008579</x:v>
      </x:c>
    </x:row>
    <x:row r="3039">
      <x:c r="A3039" s="2" t="str">
        <x:v>Ghana</x:v>
      </x:c>
      <x:c r="B3039" s="2" t="str">
        <x:v>2021-01</x:v>
      </x:c>
      <x:c r="C3039" s="8" t="n">
        <x:v>2.701291545</x:v>
      </x:c>
      <x:c r="D3039" s="8" t="n">
        <x:v>3.521846661</x:v>
      </x:c>
      <x:c r="E3039" s="8" t="n">
        <x:v>5.991206364</x:v>
      </x:c>
      <x:c r="F3039" s="8" t="n">
        <x:v>8.906292799</x:v>
      </x:c>
      <x:c r="G3039" s="8" t="n">
        <x:v>3.525693966</x:v>
      </x:c>
      <x:c r="H3039" s="8" t="n">
        <x:v>0</x:v>
      </x:c>
      <x:c r="I3039" s="8" t="n">
        <x:v>3.426216038</x:v>
      </x:c>
      <x:c r="J3039" s="8" t="n">
        <x:v>0.550151146</x:v>
      </x:c>
      <x:c r="K3039" s="8" t="n">
        <x:v>43.02171083</x:v>
      </x:c>
    </x:row>
    <x:row r="3040">
      <x:c r="A3040" s="2" t="str">
        <x:v>Ghana</x:v>
      </x:c>
      <x:c r="B3040" s="2" t="str">
        <x:v>2021-02</x:v>
      </x:c>
      <x:c r="C3040" s="8" t="n">
        <x:v>3.378162479</x:v>
      </x:c>
      <x:c r="D3040" s="8" t="n">
        <x:v>2.736351588</x:v>
      </x:c>
      <x:c r="E3040" s="8" t="n">
        <x:v>8.372836367</x:v>
      </x:c>
      <x:c r="F3040" s="8" t="n">
        <x:v>12.73768318</x:v>
      </x:c>
      <x:c r="G3040" s="8" t="n">
        <x:v>3.071904132</x:v>
      </x:c>
      <x:c r="H3040" s="8" t="n">
        <x:v>0</x:v>
      </x:c>
      <x:c r="I3040" s="8" t="n">
        <x:v>1.901464761</x:v>
      </x:c>
      <x:c r="J3040" s="8" t="n">
        <x:v>0.587217065</x:v>
      </x:c>
      <x:c r="K3040" s="8" t="n">
        <x:v>42.20639261</x:v>
      </x:c>
    </x:row>
    <x:row r="3041">
      <x:c r="A3041" s="2" t="str">
        <x:v>Ghana</x:v>
      </x:c>
      <x:c r="B3041" s="2" t="str">
        <x:v>2021-03</x:v>
      </x:c>
      <x:c r="C3041" s="8" t="n">
        <x:v>4.135376683</x:v>
      </x:c>
      <x:c r="D3041" s="8" t="n">
        <x:v>4.016177079</x:v>
      </x:c>
      <x:c r="E3041" s="8" t="n">
        <x:v>10.82162618</x:v>
      </x:c>
      <x:c r="F3041" s="8" t="n">
        <x:v>13.90038292</x:v>
      </x:c>
      <x:c r="G3041" s="8" t="n">
        <x:v>4.739889293</x:v>
      </x:c>
      <x:c r="H3041" s="8" t="n">
        <x:v>0</x:v>
      </x:c>
      <x:c r="I3041" s="8" t="n">
        <x:v>2.17198812</x:v>
      </x:c>
      <x:c r="J3041" s="8" t="n">
        <x:v>1.164750992</x:v>
      </x:c>
      <x:c r="K3041" s="8" t="n">
        <x:v>55.00723819</x:v>
      </x:c>
    </x:row>
    <x:row r="3042">
      <x:c r="A3042" s="2" t="str">
        <x:v>Ghana</x:v>
      </x:c>
      <x:c r="B3042" s="2" t="str">
        <x:v>2021-04</x:v>
      </x:c>
      <x:c r="C3042" s="8" t="n">
        <x:v>2.367748025</x:v>
      </x:c>
      <x:c r="D3042" s="8" t="n">
        <x:v>2.840220756</x:v>
      </x:c>
      <x:c r="E3042" s="8" t="n">
        <x:v>6.937676751</x:v>
      </x:c>
      <x:c r="F3042" s="8" t="n">
        <x:v>9.135819229</x:v>
      </x:c>
      <x:c r="G3042" s="8" t="n">
        <x:v>3.192892731</x:v>
      </x:c>
      <x:c r="H3042" s="8" t="n">
        <x:v>0</x:v>
      </x:c>
      <x:c r="I3042" s="8" t="n">
        <x:v>1.938349707</x:v>
      </x:c>
      <x:c r="J3042" s="8" t="n">
        <x:v>0.570736315</x:v>
      </x:c>
      <x:c r="K3042" s="8" t="n">
        <x:v>41.26261956</x:v>
      </x:c>
    </x:row>
    <x:row r="3043">
      <x:c r="A3043" s="2" t="str">
        <x:v>Ghana</x:v>
      </x:c>
      <x:c r="B3043" s="2" t="str">
        <x:v>2021-05</x:v>
      </x:c>
      <x:c r="C3043" s="8" t="n">
        <x:v>4.740948318</x:v>
      </x:c>
      <x:c r="D3043" s="8" t="n">
        <x:v>4.322864564</x:v>
      </x:c>
      <x:c r="E3043" s="8" t="n">
        <x:v>8.029605856</x:v>
      </x:c>
      <x:c r="F3043" s="8" t="n">
        <x:v>12.75255032</x:v>
      </x:c>
      <x:c r="G3043" s="8" t="n">
        <x:v>4.760952303</x:v>
      </x:c>
      <x:c r="H3043" s="8" t="n">
        <x:v>0</x:v>
      </x:c>
      <x:c r="I3043" s="8" t="n">
        <x:v>3.728745849</x:v>
      </x:c>
      <x:c r="J3043" s="8" t="n">
        <x:v>0.703140647</x:v>
      </x:c>
      <x:c r="K3043" s="8" t="n">
        <x:v>52.63352776</x:v>
      </x:c>
    </x:row>
    <x:row r="3044">
      <x:c r="A3044" s="2" t="str">
        <x:v>Ghana</x:v>
      </x:c>
      <x:c r="B3044" s="2" t="str">
        <x:v>2021-06</x:v>
      </x:c>
      <x:c r="C3044" s="8" t="n">
        <x:v>2.951262519</x:v>
      </x:c>
      <x:c r="D3044" s="8" t="n">
        <x:v>5.132119811</x:v>
      </x:c>
      <x:c r="E3044" s="8" t="n">
        <x:v>9.641808722</x:v>
      </x:c>
      <x:c r="F3044" s="8" t="n">
        <x:v>13.94128053</x:v>
      </x:c>
      <x:c r="G3044" s="8" t="n">
        <x:v>3.18966527</x:v>
      </x:c>
      <x:c r="H3044" s="8" t="n">
        <x:v>0</x:v>
      </x:c>
      <x:c r="I3044" s="8" t="n">
        <x:v>3.462125668</x:v>
      </x:c>
      <x:c r="J3044" s="8" t="n">
        <x:v>0.74926602</x:v>
      </x:c>
      <x:c r="K3044" s="8" t="n">
        <x:v>51.12624808</x:v>
      </x:c>
    </x:row>
    <x:row r="3045">
      <x:c r="A3045" s="2" t="str">
        <x:v>Ghana</x:v>
      </x:c>
      <x:c r="B3045" s="2" t="str">
        <x:v>2021-07</x:v>
      </x:c>
      <x:c r="C3045" s="8" t="n">
        <x:v>6.091635564</x:v>
      </x:c>
      <x:c r="D3045" s="8" t="n">
        <x:v>5.3894513</x:v>
      </x:c>
      <x:c r="E3045" s="8" t="n">
        <x:v>9.643047571</x:v>
      </x:c>
      <x:c r="F3045" s="8" t="n">
        <x:v>15.23601482</x:v>
      </x:c>
      <x:c r="G3045" s="8" t="n">
        <x:v>4.275972331</x:v>
      </x:c>
      <x:c r="H3045" s="8" t="n">
        <x:v>0</x:v>
      </x:c>
      <x:c r="I3045" s="8" t="n">
        <x:v>3.458710741</x:v>
      </x:c>
      <x:c r="J3045" s="8" t="n">
        <x:v>0.719232839</x:v>
      </x:c>
      <x:c r="K3045" s="8" t="n">
        <x:v>55.39477978</x:v>
      </x:c>
    </x:row>
    <x:row r="3046">
      <x:c r="A3046" s="2" t="str">
        <x:v>Ghana</x:v>
      </x:c>
      <x:c r="B3046" s="2" t="str">
        <x:v>2021-08</x:v>
      </x:c>
      <x:c r="C3046" s="8" t="n">
        <x:v>4.455327333</x:v>
      </x:c>
      <x:c r="D3046" s="8" t="n">
        <x:v>5.090778867</x:v>
      </x:c>
      <x:c r="E3046" s="8" t="n">
        <x:v>6.686574309</x:v>
      </x:c>
      <x:c r="F3046" s="8" t="n">
        <x:v>11.33301483</x:v>
      </x:c>
      <x:c r="G3046" s="8" t="n">
        <x:v>3.311036881</x:v>
      </x:c>
      <x:c r="H3046" s="8" t="n">
        <x:v>0</x:v>
      </x:c>
      <x:c r="I3046" s="8" t="n">
        <x:v>2.482083125</x:v>
      </x:c>
      <x:c r="J3046" s="8" t="n">
        <x:v>0.710702375</x:v>
      </x:c>
      <x:c r="K3046" s="8" t="n">
        <x:v>43.36478824</x:v>
      </x:c>
    </x:row>
    <x:row r="3047">
      <x:c r="A3047" s="2" t="str">
        <x:v>Ghana</x:v>
      </x:c>
      <x:c r="B3047" s="2" t="str">
        <x:v>2021-09</x:v>
      </x:c>
      <x:c r="C3047" s="8" t="n">
        <x:v>5.571824766</x:v>
      </x:c>
      <x:c r="D3047" s="8" t="n">
        <x:v>4.96361129</x:v>
      </x:c>
      <x:c r="E3047" s="8" t="n">
        <x:v>9.623981966</x:v>
      </x:c>
      <x:c r="F3047" s="8" t="n">
        <x:v>14.81285776</x:v>
      </x:c>
      <x:c r="G3047" s="8" t="n">
        <x:v>5.009530531</x:v>
      </x:c>
      <x:c r="H3047" s="8" t="n">
        <x:v>0.038988044</x:v>
      </x:c>
      <x:c r="I3047" s="8" t="n">
        <x:v>5.639404018</x:v>
      </x:c>
      <x:c r="J3047" s="8" t="n">
        <x:v>1.215560588</x:v>
      </x:c>
      <x:c r="K3047" s="8" t="n">
        <x:v>58.38416253</x:v>
      </x:c>
    </x:row>
    <x:row r="3048">
      <x:c r="A3048" s="2" t="str">
        <x:v>Ghana</x:v>
      </x:c>
      <x:c r="B3048" s="2" t="str">
        <x:v>2021-10</x:v>
      </x:c>
      <x:c r="C3048" s="8" t="n">
        <x:v>4.505531757</x:v>
      </x:c>
      <x:c r="D3048" s="8" t="n">
        <x:v>4.130729334</x:v>
      </x:c>
      <x:c r="E3048" s="8" t="n">
        <x:v>7.824565452</x:v>
      </x:c>
      <x:c r="F3048" s="8" t="n">
        <x:v>14.16008125</x:v>
      </x:c>
      <x:c r="G3048" s="8" t="n">
        <x:v>3.874463719</x:v>
      </x:c>
      <x:c r="H3048" s="8" t="n">
        <x:v>0</x:v>
      </x:c>
      <x:c r="I3048" s="8" t="n">
        <x:v>3.153081981</x:v>
      </x:c>
      <x:c r="J3048" s="8" t="n">
        <x:v>0.981034116</x:v>
      </x:c>
      <x:c r="K3048" s="8" t="n">
        <x:v>50.5373681</x:v>
      </x:c>
    </x:row>
    <x:row r="3049">
      <x:c r="A3049" s="2" t="str">
        <x:v>Ghana</x:v>
      </x:c>
      <x:c r="B3049" s="2" t="str">
        <x:v>2021-11</x:v>
      </x:c>
      <x:c r="C3049" s="8" t="n">
        <x:v>4.567383386</x:v>
      </x:c>
      <x:c r="D3049" s="8" t="n">
        <x:v>4.582240777</x:v>
      </x:c>
      <x:c r="E3049" s="8" t="n">
        <x:v>8.77468985</x:v>
      </x:c>
      <x:c r="F3049" s="8" t="n">
        <x:v>14.4013287</x:v>
      </x:c>
      <x:c r="G3049" s="8" t="n">
        <x:v>5.547981028</x:v>
      </x:c>
      <x:c r="H3049" s="8" t="n">
        <x:v>0.013109596</x:v>
      </x:c>
      <x:c r="I3049" s="8" t="n">
        <x:v>2.940045535</x:v>
      </x:c>
      <x:c r="J3049" s="8" t="n">
        <x:v>1.221814411</x:v>
      </x:c>
      <x:c r="K3049" s="8" t="n">
        <x:v>60.64674304</x:v>
      </x:c>
    </x:row>
    <x:row r="3050">
      <x:c r="A3050" s="2" t="str">
        <x:v>Ghana</x:v>
      </x:c>
      <x:c r="B3050" s="2" t="str">
        <x:v>2021-12</x:v>
      </x:c>
      <x:c r="C3050" s="8" t="n">
        <x:v>4.422387099</x:v>
      </x:c>
      <x:c r="D3050" s="8" t="n">
        <x:v>4.266921743</x:v>
      </x:c>
      <x:c r="E3050" s="8" t="n">
        <x:v>9.021765109</x:v>
      </x:c>
      <x:c r="F3050" s="8" t="n">
        <x:v>12.36426701</x:v>
      </x:c>
      <x:c r="G3050" s="8" t="n">
        <x:v>3.686917011</x:v>
      </x:c>
      <x:c r="H3050" s="8" t="n">
        <x:v>0.071753169</x:v>
      </x:c>
      <x:c r="I3050" s="8" t="n">
        <x:v>4.626883624</x:v>
      </x:c>
      <x:c r="J3050" s="8" t="n">
        <x:v>0.88615164</x:v>
      </x:c>
      <x:c r="K3050" s="8" t="n">
        <x:v>55.44965327</x:v>
      </x:c>
    </x:row>
    <x:row r="3051">
      <x:c r="A3051" s="2" t="str">
        <x:v>Ghana</x:v>
      </x:c>
      <x:c r="B3051" s="2" t="str">
        <x:v>2022-01</x:v>
      </x:c>
      <x:c r="C3051" s="8" t="n">
        <x:v>5.494107091</x:v>
      </x:c>
      <x:c r="D3051" s="8" t="n">
        <x:v>6.720308191</x:v>
      </x:c>
      <x:c r="E3051" s="8" t="n">
        <x:v>10.25385314</x:v>
      </x:c>
      <x:c r="F3051" s="8" t="n">
        <x:v>12.45693597</x:v>
      </x:c>
      <x:c r="G3051" s="8" t="n">
        <x:v>3.410018133</x:v>
      </x:c>
      <x:c r="H3051" s="8" t="n">
        <x:v>0.067996374</x:v>
      </x:c>
      <x:c r="I3051" s="8" t="n">
        <x:v>5.069129762</x:v>
      </x:c>
      <x:c r="J3051" s="8" t="n">
        <x:v>0.61310065</x:v>
      </x:c>
      <x:c r="K3051" s="8" t="n">
        <x:v>52.22234787</x:v>
      </x:c>
    </x:row>
    <x:row r="3052">
      <x:c r="A3052" s="2" t="str">
        <x:v>Ghana</x:v>
      </x:c>
      <x:c r="B3052" s="2" t="str">
        <x:v>2022-02</x:v>
      </x:c>
      <x:c r="C3052" s="8" t="n">
        <x:v>6.596293004</x:v>
      </x:c>
      <x:c r="D3052" s="8" t="n">
        <x:v>5.926107772</x:v>
      </x:c>
      <x:c r="E3052" s="8" t="n">
        <x:v>10.15465801</x:v>
      </x:c>
      <x:c r="F3052" s="8" t="n">
        <x:v>15.44494856</x:v>
      </x:c>
      <x:c r="G3052" s="8" t="n">
        <x:v>3.49331049</x:v>
      </x:c>
      <x:c r="H3052" s="8" t="n">
        <x:v>0.147293482</x:v>
      </x:c>
      <x:c r="I3052" s="8" t="n">
        <x:v>6.915428982</x:v>
      </x:c>
      <x:c r="J3052" s="8" t="n">
        <x:v>0.456609807</x:v>
      </x:c>
      <x:c r="K3052" s="8" t="n">
        <x:v>56.73131299</x:v>
      </x:c>
    </x:row>
    <x:row r="3053">
      <x:c r="A3053" s="2" t="str">
        <x:v>Ghana</x:v>
      </x:c>
      <x:c r="B3053" s="2" t="str">
        <x:v>2022-03</x:v>
      </x:c>
      <x:c r="C3053" s="8" t="n">
        <x:v>8.597191799</x:v>
      </x:c>
      <x:c r="D3053" s="8" t="n">
        <x:v>9.931727637</x:v>
      </x:c>
      <x:c r="E3053" s="8" t="n">
        <x:v>11.26239865</x:v>
      </x:c>
      <x:c r="F3053" s="8" t="n">
        <x:v>15.95646048</x:v>
      </x:c>
      <x:c r="G3053" s="8" t="n">
        <x:v>3.28867706</x:v>
      </x:c>
      <x:c r="H3053" s="8" t="n">
        <x:v>0.123663534</x:v>
      </x:c>
      <x:c r="I3053" s="8" t="n">
        <x:v>5.264717357</x:v>
      </x:c>
      <x:c r="J3053" s="8" t="n">
        <x:v>0.848898654</x:v>
      </x:c>
      <x:c r="K3053" s="8" t="n">
        <x:v>61.49040461</x:v>
      </x:c>
    </x:row>
    <x:row r="3054">
      <x:c r="A3054" s="2" t="str">
        <x:v>Ghana</x:v>
      </x:c>
      <x:c r="B3054" s="2" t="str">
        <x:v>2022-04</x:v>
      </x:c>
      <x:c r="C3054" s="8" t="n">
        <x:v>8.869636927</x:v>
      </x:c>
      <x:c r="D3054" s="8" t="n">
        <x:v>7.249724981</x:v>
      </x:c>
      <x:c r="E3054" s="8" t="n">
        <x:v>9.471947431</x:v>
      </x:c>
      <x:c r="F3054" s="8" t="n">
        <x:v>16.158782</x:v>
      </x:c>
      <x:c r="G3054" s="8" t="n">
        <x:v>5.3364504</x:v>
      </x:c>
      <x:c r="H3054" s="8" t="n">
        <x:v>0.1320132</x:v>
      </x:c>
      <x:c r="I3054" s="8" t="n">
        <x:v>2.728272789</x:v>
      </x:c>
      <x:c r="J3054" s="8" t="n">
        <x:v>1.519985364</x:v>
      </x:c>
      <x:c r="K3054" s="8" t="n">
        <x:v>60.79941365</x:v>
      </x:c>
    </x:row>
    <x:row r="3055">
      <x:c r="A3055" s="2" t="str">
        <x:v>Ghana</x:v>
      </x:c>
      <x:c r="B3055" s="2" t="str">
        <x:v>2022-05</x:v>
      </x:c>
      <x:c r="C3055" s="8" t="n">
        <x:v>11.17257229</x:v>
      </x:c>
      <x:c r="D3055" s="8" t="n">
        <x:v>7.420694595</x:v>
      </x:c>
      <x:c r="E3055" s="8" t="n">
        <x:v>9.217990655</x:v>
      </x:c>
      <x:c r="F3055" s="8" t="n">
        <x:v>16.44163658</x:v>
      </x:c>
      <x:c r="G3055" s="8" t="n">
        <x:v>4.482636859</x:v>
      </x:c>
      <x:c r="H3055" s="8" t="n">
        <x:v>0.06627198</x:v>
      </x:c>
      <x:c r="I3055" s="8" t="n">
        <x:v>3.527436636</x:v>
      </x:c>
      <x:c r="J3055" s="8" t="n">
        <x:v>1.564902384</x:v>
      </x:c>
      <x:c r="K3055" s="8" t="n">
        <x:v>59.76142317</x:v>
      </x:c>
    </x:row>
    <x:row r="3056">
      <x:c r="A3056" s="2" t="str">
        <x:v>Ghana</x:v>
      </x:c>
      <x:c r="B3056" s="2" t="str">
        <x:v>2022-06</x:v>
      </x:c>
      <x:c r="C3056" s="8" t="n">
        <x:v>13.00159457</x:v>
      </x:c>
      <x:c r="D3056" s="8" t="n">
        <x:v>7.550557984</x:v>
      </x:c>
      <x:c r="E3056" s="8" t="n">
        <x:v>9.523370076</x:v>
      </x:c>
      <x:c r="F3056" s="8" t="n">
        <x:v>18.48955269</x:v>
      </x:c>
      <x:c r="G3056" s="8" t="n">
        <x:v>5.017202409</x:v>
      </x:c>
      <x:c r="H3056" s="8" t="n">
        <x:v>0.04783083</x:v>
      </x:c>
      <x:c r="I3056" s="8" t="n">
        <x:v>5.067550763</x:v>
      </x:c>
      <x:c r="J3056" s="8" t="n">
        <x:v>1.914911457</x:v>
      </x:c>
      <x:c r="K3056" s="8" t="n">
        <x:v>67.21406419</x:v>
      </x:c>
    </x:row>
    <x:row r="3057">
      <x:c r="A3057" s="2" t="str">
        <x:v>Ghana</x:v>
      </x:c>
      <x:c r="B3057" s="2" t="str">
        <x:v>2022-07</x:v>
      </x:c>
      <x:c r="C3057" s="8" t="n">
        <x:v>20.19049172</x:v>
      </x:c>
      <x:c r="D3057" s="8" t="n">
        <x:v>11.17052374</x:v>
      </x:c>
      <x:c r="E3057" s="8" t="n">
        <x:v>16.43829932</x:v>
      </x:c>
      <x:c r="F3057" s="8" t="n">
        <x:v>19.95738996</x:v>
      </x:c>
      <x:c r="G3057" s="8" t="n">
        <x:v>6.411563295</x:v>
      </x:c>
      <x:c r="H3057" s="8" t="n">
        <x:v>0.584844181</x:v>
      </x:c>
      <x:c r="I3057" s="8" t="n">
        <x:v>8.760965728</x:v>
      </x:c>
      <x:c r="J3057" s="8" t="n">
        <x:v>1.427019839</x:v>
      </x:c>
      <x:c r="K3057" s="8" t="n">
        <x:v>76.15757573</x:v>
      </x:c>
    </x:row>
    <x:row r="3058">
      <x:c r="A3058" s="2" t="str">
        <x:v>Ghana</x:v>
      </x:c>
      <x:c r="B3058" s="2" t="str">
        <x:v>2022-08</x:v>
      </x:c>
      <x:c r="C3058" s="8" t="n">
        <x:v>11.80444662</x:v>
      </x:c>
      <x:c r="D3058" s="8" t="n">
        <x:v>10.73038968</x:v>
      </x:c>
      <x:c r="E3058" s="8" t="n">
        <x:v>10.68811657</x:v>
      </x:c>
      <x:c r="F3058" s="8" t="n">
        <x:v>17.5692813</x:v>
      </x:c>
      <x:c r="G3058" s="8" t="n">
        <x:v>5.118991759</x:v>
      </x:c>
      <x:c r="H3058" s="8" t="n">
        <x:v>0.011742602</x:v>
      </x:c>
      <x:c r="I3058" s="8" t="n">
        <x:v>3.83748242</x:v>
      </x:c>
      <x:c r="J3058" s="8" t="n">
        <x:v>0.966024759</x:v>
      </x:c>
      <x:c r="K3058" s="8" t="n">
        <x:v>62.65852482</x:v>
      </x:c>
    </x:row>
    <x:row r="3059">
      <x:c r="A3059" s="2" t="str">
        <x:v>Ghana</x:v>
      </x:c>
      <x:c r="B3059" s="2" t="str">
        <x:v>2022-09</x:v>
      </x:c>
      <x:c r="C3059" s="8" t="n">
        <x:v>11.86436591</x:v>
      </x:c>
      <x:c r="D3059" s="8" t="n">
        <x:v>8.272226272</x:v>
      </x:c>
      <x:c r="E3059" s="8" t="n">
        <x:v>11.32758223</x:v>
      </x:c>
      <x:c r="F3059" s="8" t="n">
        <x:v>17.42032068</x:v>
      </x:c>
      <x:c r="G3059" s="8" t="n">
        <x:v>6.965013199</x:v>
      </x:c>
      <x:c r="H3059" s="8" t="n">
        <x:v>0.097052482</x:v>
      </x:c>
      <x:c r="I3059" s="8" t="n">
        <x:v>4.084591465</x:v>
      </x:c>
      <x:c r="J3059" s="8" t="n">
        <x:v>1.441409063</x:v>
      </x:c>
      <x:c r="K3059" s="8" t="n">
        <x:v>61.22453916</x:v>
      </x:c>
    </x:row>
    <x:row r="3060">
      <x:c r="A3060" s="2" t="str">
        <x:v>Ghana</x:v>
      </x:c>
      <x:c r="B3060" s="2" t="str">
        <x:v>2022-10</x:v>
      </x:c>
      <x:c r="C3060" s="8" t="n">
        <x:v>14.15555938</x:v>
      </x:c>
      <x:c r="D3060" s="8" t="n">
        <x:v>15.06917493</x:v>
      </x:c>
      <x:c r="E3060" s="8" t="n">
        <x:v>12.54428878</x:v>
      </x:c>
      <x:c r="F3060" s="8" t="n">
        <x:v>19.34621187</x:v>
      </x:c>
      <x:c r="G3060" s="8" t="n">
        <x:v>6.149822903</x:v>
      </x:c>
      <x:c r="H3060" s="8" t="n">
        <x:v>0.063269782</x:v>
      </x:c>
      <x:c r="I3060" s="8" t="n">
        <x:v>6.028344918</x:v>
      </x:c>
      <x:c r="J3060" s="8" t="n">
        <x:v>1.579213792</x:v>
      </x:c>
      <x:c r="K3060" s="8" t="n">
        <x:v>70.99628962</x:v>
      </x:c>
    </x:row>
    <x:row r="3061">
      <x:c r="A3061" s="2" t="str">
        <x:v>Ghana</x:v>
      </x:c>
      <x:c r="B3061" s="2" t="str">
        <x:v>2022-11</x:v>
      </x:c>
      <x:c r="C3061" s="8" t="n">
        <x:v>15.33677032</x:v>
      </x:c>
      <x:c r="D3061" s="8" t="n">
        <x:v>11.66472662</x:v>
      </x:c>
      <x:c r="E3061" s="8" t="n">
        <x:v>13.98386832</x:v>
      </x:c>
      <x:c r="F3061" s="8" t="n">
        <x:v>18.25045725</x:v>
      </x:c>
      <x:c r="G3061" s="8" t="n">
        <x:v>5.952103856</x:v>
      </x:c>
      <x:c r="H3061" s="8" t="n">
        <x:v>0.074837851</x:v>
      </x:c>
      <x:c r="I3061" s="8" t="n">
        <x:v>4.591717879</x:v>
      </x:c>
      <x:c r="J3061" s="8" t="n">
        <x:v>1.441044423</x:v>
      </x:c>
      <x:c r="K3061" s="8" t="n">
        <x:v>69.8869128</x:v>
      </x:c>
    </x:row>
    <x:row r="3062">
      <x:c r="A3062" s="2" t="str">
        <x:v>Ghana</x:v>
      </x:c>
      <x:c r="B3062" s="2" t="str">
        <x:v>2022-12</x:v>
      </x:c>
      <x:c r="C3062" s="8" t="n">
        <x:v>11.43018132</x:v>
      </x:c>
      <x:c r="D3062" s="8" t="n">
        <x:v>10.47247053</x:v>
      </x:c>
      <x:c r="E3062" s="8" t="n">
        <x:v>18.69676265</x:v>
      </x:c>
      <x:c r="F3062" s="8" t="n">
        <x:v>18.8259593</x:v>
      </x:c>
      <x:c r="G3062" s="8" t="n">
        <x:v>5.600540799</x:v>
      </x:c>
      <x:c r="H3062" s="8" t="n">
        <x:v>0.160745135</x:v>
      </x:c>
      <x:c r="I3062" s="8" t="n">
        <x:v>3.997596328</x:v>
      </x:c>
      <x:c r="J3062" s="8" t="n">
        <x:v>1.747915604</x:v>
      </x:c>
      <x:c r="K3062" s="8" t="n">
        <x:v>71.49628264</x:v>
      </x:c>
    </x:row>
    <x:row r="3063">
      <x:c r="A3063" s="2" t="str">
        <x:v>Ghana</x:v>
      </x:c>
      <x:c r="B3063" s="2" t="str">
        <x:v>2023-01</x:v>
      </x:c>
      <x:c r="C3063" s="8" t="n">
        <x:v>11.40225107</x:v>
      </x:c>
      <x:c r="D3063" s="8" t="n">
        <x:v>10.35850462</x:v>
      </x:c>
      <x:c r="E3063" s="8" t="n">
        <x:v>20.78507935</x:v>
      </x:c>
      <x:c r="F3063" s="8" t="n">
        <x:v>17.09656952</x:v>
      </x:c>
      <x:c r="G3063" s="8" t="n">
        <x:v>5.511889684</x:v>
      </x:c>
      <x:c r="H3063" s="8" t="n">
        <x:v>0.013614086</x:v>
      </x:c>
      <x:c r="I3063" s="8" t="n">
        <x:v>3.351787959</x:v>
      </x:c>
      <x:c r="J3063" s="8" t="n">
        <x:v>0.750589957</x:v>
      </x:c>
      <x:c r="K3063" s="8" t="n">
        <x:v>63.71937172</x:v>
      </x:c>
    </x:row>
    <x:row r="3064">
      <x:c r="A3064" s="2" t="str">
        <x:v>Ghana</x:v>
      </x:c>
      <x:c r="B3064" s="2" t="str">
        <x:v>2023-02</x:v>
      </x:c>
      <x:c r="C3064" s="8" t="n">
        <x:v>9.674306372</x:v>
      </x:c>
      <x:c r="D3064" s="8" t="n">
        <x:v>9.051684051</x:v>
      </x:c>
      <x:c r="E3064" s="8" t="n">
        <x:v>18.93848011</x:v>
      </x:c>
      <x:c r="F3064" s="8" t="n">
        <x:v>16.03507489</x:v>
      </x:c>
      <x:c r="G3064" s="8" t="n">
        <x:v>4.468776116</x:v>
      </x:c>
      <x:c r="H3064" s="8" t="n">
        <x:v>0.167022362</x:v>
      </x:c>
      <x:c r="I3064" s="8" t="n">
        <x:v>4.542080418</x:v>
      </x:c>
      <x:c r="J3064" s="8" t="n">
        <x:v>0.823049086</x:v>
      </x:c>
      <x:c r="K3064" s="8" t="n">
        <x:v>63.48334434</x:v>
      </x:c>
    </x:row>
    <x:row r="3065">
      <x:c r="A3065" s="2" t="str">
        <x:v>Ghana</x:v>
      </x:c>
      <x:c r="B3065" s="2" t="str">
        <x:v>2023-03</x:v>
      </x:c>
      <x:c r="C3065" s="8" t="n">
        <x:v>10.31354171</x:v>
      </x:c>
      <x:c r="D3065" s="8" t="n">
        <x:v>8.071122245</x:v>
      </x:c>
      <x:c r="E3065" s="8" t="n">
        <x:v>17.0701699</x:v>
      </x:c>
      <x:c r="F3065" s="8" t="n">
        <x:v>17.75281824</x:v>
      </x:c>
      <x:c r="G3065" s="8" t="n">
        <x:v>4.418955352</x:v>
      </x:c>
      <x:c r="H3065" s="8" t="n">
        <x:v>0.154786474</x:v>
      </x:c>
      <x:c r="I3065" s="8" t="n">
        <x:v>3.398952202</x:v>
      </x:c>
      <x:c r="J3065" s="8" t="n">
        <x:v>0.8691856</x:v>
      </x:c>
      <x:c r="K3065" s="8" t="n">
        <x:v>62.88855437</x:v>
      </x:c>
    </x:row>
    <x:row r="3066">
      <x:c r="A3066" s="2" t="str">
        <x:v>Ghana</x:v>
      </x:c>
      <x:c r="B3066" s="2" t="str">
        <x:v>2023-04</x:v>
      </x:c>
      <x:c r="C3066" s="8" t="n">
        <x:v>10.63486232</x:v>
      </x:c>
      <x:c r="D3066" s="8" t="n">
        <x:v>7.621284289</x:v>
      </x:c>
      <x:c r="E3066" s="8" t="n">
        <x:v>17.35486282</x:v>
      </x:c>
      <x:c r="F3066" s="8" t="n">
        <x:v>19.12000067</x:v>
      </x:c>
      <x:c r="G3066" s="8" t="n">
        <x:v>5.26899084</x:v>
      </x:c>
      <x:c r="H3066" s="8" t="n">
        <x:v>0.022018349</x:v>
      </x:c>
      <x:c r="I3066" s="8" t="n">
        <x:v>3.535412848</x:v>
      </x:c>
      <x:c r="J3066" s="8" t="n">
        <x:v>0.871192689</x:v>
      </x:c>
      <x:c r="K3066" s="8" t="n">
        <x:v>64.38532022</x:v>
      </x:c>
    </x:row>
    <x:row r="3067">
      <x:c r="A3067" s="2" t="str">
        <x:v>Ghana</x:v>
      </x:c>
      <x:c r="B3067" s="2" t="str">
        <x:v>2023-05</x:v>
      </x:c>
      <x:c r="C3067" s="8" t="n">
        <x:v>10.72883012</x:v>
      </x:c>
      <x:c r="D3067" s="8" t="n">
        <x:v>8.281045219</x:v>
      </x:c>
      <x:c r="E3067" s="8" t="n">
        <x:v>16.92737927</x:v>
      </x:c>
      <x:c r="F3067" s="8" t="n">
        <x:v>20.51559903</x:v>
      </x:c>
      <x:c r="G3067" s="8" t="n">
        <x:v>5.180459598</x:v>
      </x:c>
      <x:c r="H3067" s="8" t="n">
        <x:v>0.078650703</x:v>
      </x:c>
      <x:c r="I3067" s="8" t="n">
        <x:v>3.963121501</x:v>
      </x:c>
      <x:c r="J3067" s="8" t="n">
        <x:v>1.355413839</x:v>
      </x:c>
      <x:c r="K3067" s="8" t="n">
        <x:v>65.05112554</x:v>
      </x:c>
    </x:row>
    <x:row r="3068">
      <x:c r="A3068" s="2" t="str">
        <x:v>Ghana</x:v>
      </x:c>
      <x:c r="B3068" s="2" t="str">
        <x:v>2023-06</x:v>
      </x:c>
      <x:c r="C3068" s="8" t="n">
        <x:v>7.170641403</x:v>
      </x:c>
      <x:c r="D3068" s="8" t="n">
        <x:v>6.94064983</x:v>
      </x:c>
      <x:c r="E3068" s="8" t="n">
        <x:v>11.41236401</x:v>
      </x:c>
      <x:c r="F3068" s="8" t="n">
        <x:v>16.12255911</x:v>
      </x:c>
      <x:c r="G3068" s="8" t="n">
        <x:v>3.45373164</x:v>
      </x:c>
      <x:c r="H3068" s="8" t="n">
        <x:v>0.071775876</x:v>
      </x:c>
      <x:c r="I3068" s="8" t="n">
        <x:v>2.850196917</x:v>
      </x:c>
      <x:c r="J3068" s="8" t="n">
        <x:v>1.092073806</x:v>
      </x:c>
      <x:c r="K3068" s="8" t="n">
        <x:v>55.3291651</x:v>
      </x:c>
    </x:row>
    <x:row r="3069">
      <x:c r="A3069" s="2" t="str">
        <x:v>Ghana</x:v>
      </x:c>
      <x:c r="B3069" s="2" t="str">
        <x:v>2023-07</x:v>
      </x:c>
      <x:c r="C3069" s="8" t="n">
        <x:v>8.887185267</x:v>
      </x:c>
      <x:c r="D3069" s="8" t="n">
        <x:v>7.075575351</x:v>
      </x:c>
      <x:c r="E3069" s="8" t="n">
        <x:v>12.9076305</x:v>
      </x:c>
      <x:c r="F3069" s="8" t="n">
        <x:v>17.66776163</x:v>
      </x:c>
      <x:c r="G3069" s="8" t="n">
        <x:v>3.905074846</x:v>
      </x:c>
      <x:c r="H3069" s="8" t="n">
        <x:v>0.02920774</x:v>
      </x:c>
      <x:c r="I3069" s="8" t="n">
        <x:v>4.822928125</x:v>
      </x:c>
      <x:c r="J3069" s="8" t="n">
        <x:v>1.362541054</x:v>
      </x:c>
      <x:c r="K3069" s="8" t="n">
        <x:v>60.85067645</x:v>
      </x:c>
    </x:row>
    <x:row r="3070">
      <x:c r="A3070" s="2" t="str">
        <x:v>Ghana</x:v>
      </x:c>
      <x:c r="B3070" s="2" t="str">
        <x:v>2023-08</x:v>
      </x:c>
      <x:c r="C3070" s="8" t="n">
        <x:v>8.681909345</x:v>
      </x:c>
      <x:c r="D3070" s="8" t="n">
        <x:v>8.384276217</x:v>
      </x:c>
      <x:c r="E3070" s="8" t="n">
        <x:v>14.23906917</x:v>
      </x:c>
      <x:c r="F3070" s="8" t="n">
        <x:v>20.31448017</x:v>
      </x:c>
      <x:c r="G3070" s="8" t="n">
        <x:v>3.742478939</x:v>
      </x:c>
      <x:c r="H3070" s="8" t="n">
        <x:v>0.024067389</x:v>
      </x:c>
      <x:c r="I3070" s="8" t="n">
        <x:v>8.80786211</x:v>
      </x:c>
      <x:c r="J3070" s="8" t="n">
        <x:v>0.992378724</x:v>
      </x:c>
      <x:c r="K3070" s="8" t="n">
        <x:v>62.60649961</x:v>
      </x:c>
    </x:row>
    <x:row r="3071">
      <x:c r="A3071" s="2" t="str">
        <x:v>Ghana</x:v>
      </x:c>
      <x:c r="B3071" s="2" t="str">
        <x:v>2023-09</x:v>
      </x:c>
      <x:c r="C3071" s="8" t="n">
        <x:v>7.483380247</x:v>
      </x:c>
      <x:c r="D3071" s="8" t="n">
        <x:v>6.615452843</x:v>
      </x:c>
      <x:c r="E3071" s="8" t="n">
        <x:v>11.98921543</x:v>
      </x:c>
      <x:c r="F3071" s="8" t="n">
        <x:v>16.41749175</x:v>
      </x:c>
      <x:c r="G3071" s="8" t="n">
        <x:v>3.591372451</x:v>
      </x:c>
      <x:c r="H3071" s="8" t="n">
        <x:v>0</x:v>
      </x:c>
      <x:c r="I3071" s="8" t="n">
        <x:v>6.632442187</x:v>
      </x:c>
      <x:c r="J3071" s="8" t="n">
        <x:v>1.935293257</x:v>
      </x:c>
      <x:c r="K3071" s="8" t="n">
        <x:v>62.96129471</x:v>
      </x:c>
    </x:row>
    <x:row r="3072">
      <x:c r="A3072" s="2" t="str">
        <x:v>Ghana</x:v>
      </x:c>
      <x:c r="B3072" s="2" t="str">
        <x:v>2023-10</x:v>
      </x:c>
      <x:c r="C3072" s="8" t="n">
        <x:v>7.596453241</x:v>
      </x:c>
      <x:c r="D3072" s="8" t="n">
        <x:v>5.27497408</x:v>
      </x:c>
      <x:c r="E3072" s="8" t="n">
        <x:v>12.07433264</x:v>
      </x:c>
      <x:c r="F3072" s="8" t="n">
        <x:v>20.36977608</x:v>
      </x:c>
      <x:c r="G3072" s="8" t="n">
        <x:v>3.360060334</x:v>
      </x:c>
      <x:c r="H3072" s="8" t="n">
        <x:v>0.051881898</x:v>
      </x:c>
      <x:c r="I3072" s="8" t="n">
        <x:v>4.662767679</x:v>
      </x:c>
      <x:c r="J3072" s="8" t="n">
        <x:v>2.16583347</x:v>
      </x:c>
      <x:c r="K3072" s="8" t="n">
        <x:v>61.96962702</x:v>
      </x:c>
    </x:row>
    <x:row r="3073">
      <x:c r="A3073" s="2" t="str">
        <x:v>Ghana</x:v>
      </x:c>
      <x:c r="B3073" s="2" t="str">
        <x:v>2023-11</x:v>
      </x:c>
      <x:c r="C3073" s="8" t="n">
        <x:v>8.543321462</x:v>
      </x:c>
      <x:c r="D3073" s="8" t="n">
        <x:v>7.514440581</x:v>
      </x:c>
      <x:c r="E3073" s="8" t="n">
        <x:v>11.56046964</x:v>
      </x:c>
      <x:c r="F3073" s="8" t="n">
        <x:v>16.75180535</x:v>
      </x:c>
      <x:c r="G3073" s="8" t="n">
        <x:v>4.123646212</x:v>
      </x:c>
      <x:c r="H3073" s="8" t="n">
        <x:v>0.198555955</x:v>
      </x:c>
      <x:c r="I3073" s="8" t="n">
        <x:v>2.886281573</x:v>
      </x:c>
      <x:c r="J3073" s="8" t="n">
        <x:v>2.138086671</x:v>
      </x:c>
      <x:c r="K3073" s="8" t="n">
        <x:v>60.35830238</x:v>
      </x:c>
    </x:row>
    <x:row r="3074">
      <x:c r="A3074" s="2" t="str">
        <x:v>Ghana</x:v>
      </x:c>
      <x:c r="B3074" s="2" t="str">
        <x:v>2023-12</x:v>
      </x:c>
      <x:c r="C3074" s="8" t="n">
        <x:v>5.610366354</x:v>
      </x:c>
      <x:c r="D3074" s="8" t="n">
        <x:v>5.634380563</x:v>
      </x:c>
      <x:c r="E3074" s="8" t="n">
        <x:v>8.112867591</x:v>
      </x:c>
      <x:c r="F3074" s="8" t="n">
        <x:v>12.44246568</x:v>
      </x:c>
      <x:c r="G3074" s="8" t="n">
        <x:v>3.928356958</x:v>
      </x:c>
      <x:c r="H3074" s="8" t="n">
        <x:v>0.168100872</x:v>
      </x:c>
      <x:c r="I3074" s="8" t="n">
        <x:v>3.108865279</x:v>
      </x:c>
      <x:c r="J3074" s="8" t="n">
        <x:v>1.61296785</x:v>
      </x:c>
      <x:c r="K3074" s="8" t="n">
        <x:v>53.63618188</x:v>
      </x:c>
    </x:row>
    <x:row r="3075">
      <x:c r="A3075" s="2" t="str">
        <x:v>Ghana</x:v>
      </x:c>
      <x:c r="B3075" s="2" t="str">
        <x:v>2024-01</x:v>
      </x:c>
      <x:c r="C3075" s="8" t="n">
        <x:v>8.206187451</x:v>
      </x:c>
      <x:c r="D3075" s="8" t="n">
        <x:v>5.399894522</x:v>
      </x:c>
      <x:c r="E3075" s="8" t="n">
        <x:v>10.02988237</x:v>
      </x:c>
      <x:c r="F3075" s="8" t="n">
        <x:v>13.62629622</x:v>
      </x:c>
      <x:c r="G3075" s="8" t="n">
        <x:v>3.629811874</x:v>
      </x:c>
      <x:c r="H3075" s="8" t="n">
        <x:v>0.010546669</x:v>
      </x:c>
      <x:c r="I3075" s="8" t="n">
        <x:v>3.768676418</x:v>
      </x:c>
      <x:c r="J3075" s="8" t="n">
        <x:v>1.037968039</x:v>
      </x:c>
      <x:c r="K3075" s="8" t="n">
        <x:v>54.34083324</x:v>
      </x:c>
    </x:row>
    <x:row r="3076">
      <x:c r="A3076" s="2" t="str">
        <x:v>Ghana</x:v>
      </x:c>
      <x:c r="B3076" s="2" t="str">
        <x:v>2024-02</x:v>
      </x:c>
      <x:c r="C3076" s="8" t="n">
        <x:v>8.456503245</x:v>
      </x:c>
      <x:c r="D3076" s="8" t="n">
        <x:v>6.784934964</x:v>
      </x:c>
      <x:c r="E3076" s="8" t="n">
        <x:v>11.65544116</x:v>
      </x:c>
      <x:c r="F3076" s="8" t="n">
        <x:v>15.53173364</x:v>
      </x:c>
      <x:c r="G3076" s="8" t="n">
        <x:v>4.946399818</x:v>
      </x:c>
      <x:c r="H3076" s="8" t="n">
        <x:v>0.096765013</x:v>
      </x:c>
      <x:c r="I3076" s="8" t="n">
        <x:v>4.517597994</x:v>
      </x:c>
      <x:c r="J3076" s="8" t="n">
        <x:v>0.943933245</x:v>
      </x:c>
      <x:c r="K3076" s="8" t="n">
        <x:v>63.22644905</x:v>
      </x:c>
    </x:row>
    <x:row r="3077">
      <x:c r="A3077" s="2" t="str">
        <x:v>Ghana</x:v>
      </x:c>
      <x:c r="B3077" s="2" t="str">
        <x:v>2024-03</x:v>
      </x:c>
      <x:c r="C3077" s="8" t="n">
        <x:v>6.268735268</x:v>
      </x:c>
      <x:c r="D3077" s="8" t="n">
        <x:v>6.717503862</x:v>
      </x:c>
      <x:c r="E3077" s="8" t="n">
        <x:v>10.75379112</x:v>
      </x:c>
      <x:c r="F3077" s="8" t="n">
        <x:v>13.9048123</x:v>
      </x:c>
      <x:c r="G3077" s="8" t="n">
        <x:v>3.964414107</x:v>
      </x:c>
      <x:c r="H3077" s="8" t="n">
        <x:v>0.05259006</x:v>
      </x:c>
      <x:c r="I3077" s="8" t="n">
        <x:v>3.366640379</x:v>
      </x:c>
      <x:c r="J3077" s="8" t="n">
        <x:v>1.116662314</x:v>
      </x:c>
      <x:c r="K3077" s="8" t="n">
        <x:v>58.34341374</x:v>
      </x:c>
    </x:row>
    <x:row r="3078">
      <x:c r="A3078" s="2" t="str">
        <x:v>Ghana</x:v>
      </x:c>
      <x:c r="B3078" s="2" t="str">
        <x:v>2024-04</x:v>
      </x:c>
      <x:c r="C3078" s="8" t="n">
        <x:v>9.351342659</x:v>
      </x:c>
      <x:c r="D3078" s="8" t="n">
        <x:v>7.572119715</x:v>
      </x:c>
      <x:c r="E3078" s="8" t="n">
        <x:v>14.46723345</x:v>
      </x:c>
      <x:c r="F3078" s="8" t="n">
        <x:v>15.99466327</x:v>
      </x:c>
      <x:c r="G3078" s="8" t="n">
        <x:v>4.170418668</x:v>
      </x:c>
      <x:c r="H3078" s="8" t="n">
        <x:v>0.064198764</x:v>
      </x:c>
      <x:c r="I3078" s="8" t="n">
        <x:v>4.05702871</x:v>
      </x:c>
      <x:c r="J3078" s="8" t="n">
        <x:v>1.507420422</x:v>
      </x:c>
      <x:c r="K3078" s="8" t="n">
        <x:v>62.53376779</x:v>
      </x:c>
    </x:row>
    <x:row r="3079">
      <x:c r="A3079" s="2" t="str">
        <x:v>Ghana</x:v>
      </x:c>
      <x:c r="B3079" s="2" t="str">
        <x:v>2024-05</x:v>
      </x:c>
      <x:c r="C3079" s="8" t="n">
        <x:v>7.234170086</x:v>
      </x:c>
      <x:c r="D3079" s="8" t="n">
        <x:v>7.70101173</x:v>
      </x:c>
      <x:c r="E3079" s="8" t="n">
        <x:v>9.937804645</x:v>
      </x:c>
      <x:c r="F3079" s="8" t="n">
        <x:v>18.50131107</x:v>
      </x:c>
      <x:c r="G3079" s="8" t="n">
        <x:v>3.250655776</x:v>
      </x:c>
      <x:c r="H3079" s="8" t="n">
        <x:v>0.101161484</x:v>
      </x:c>
      <x:c r="I3079" s="8" t="n">
        <x:v>2.714874486</x:v>
      </x:c>
      <x:c r="J3079" s="8" t="n">
        <x:v>1.402023249</x:v>
      </x:c>
      <x:c r="K3079" s="8" t="n">
        <x:v>62.0816783</x:v>
      </x:c>
    </x:row>
    <x:row r="3080">
      <x:c r="A3080" s="2" t="str">
        <x:v>Ghana</x:v>
      </x:c>
      <x:c r="B3080" s="2" t="str">
        <x:v>2024-06</x:v>
      </x:c>
      <x:c r="C3080" s="8" t="n">
        <x:v>8.314835885</x:v>
      </x:c>
      <x:c r="D3080" s="8" t="n">
        <x:v>8.300962957</x:v>
      </x:c>
      <x:c r="E3080" s="8" t="n">
        <x:v>12.05973571</x:v>
      </x:c>
      <x:c r="F3080" s="8" t="n">
        <x:v>16.30243149</x:v>
      </x:c>
      <x:c r="G3080" s="8" t="n">
        <x:v>3.981557065</x:v>
      </x:c>
      <x:c r="H3080" s="8" t="n">
        <x:v>0.078341769</x:v>
      </x:c>
      <x:c r="I3080" s="8" t="n">
        <x:v>5.616125369</x:v>
      </x:c>
      <x:c r="J3080" s="8" t="n">
        <x:v>1.296719433</x:v>
      </x:c>
      <x:c r="K3080" s="8" t="n">
        <x:v>63.67308787</x:v>
      </x:c>
    </x:row>
    <x:row r="3081">
      <x:c r="A3081" s="2" t="str">
        <x:v>Ghana</x:v>
      </x:c>
      <x:c r="B3081" s="2" t="str">
        <x:v>2024-07</x:v>
      </x:c>
      <x:c r="C3081" s="8" t="n">
        <x:v>9.252124623</x:v>
      </x:c>
      <x:c r="D3081" s="8" t="n">
        <x:v>7.714589176</x:v>
      </x:c>
      <x:c r="E3081" s="8" t="n">
        <x:v>11.57790332</x:v>
      </x:c>
      <x:c r="F3081" s="8" t="n">
        <x:v>15.04036854</x:v>
      </x:c>
      <x:c r="G3081" s="8" t="n">
        <x:v>4.880311521</x:v>
      </x:c>
      <x:c r="H3081" s="8" t="n">
        <x:v>0.116855524</x:v>
      </x:c>
      <x:c r="I3081" s="8" t="n">
        <x:v>5.369688458</x:v>
      </x:c>
      <x:c r="J3081" s="8" t="n">
        <x:v>1.251416439</x:v>
      </x:c>
      <x:c r="K3081" s="8" t="n">
        <x:v>62.24433541</x:v>
      </x:c>
    </x:row>
    <x:row r="3082">
      <x:c r="A3082" s="2" t="str">
        <x:v>Ghana</x:v>
      </x:c>
      <x:c r="B3082" s="2" t="str">
        <x:v>2024-08</x:v>
      </x:c>
      <x:c r="C3082" s="8" t="n">
        <x:v>10.47307747</x:v>
      </x:c>
      <x:c r="D3082" s="8" t="n">
        <x:v>8.719949278</x:v>
      </x:c>
      <x:c r="E3082" s="8" t="n">
        <x:v>14.95009121</x:v>
      </x:c>
      <x:c r="F3082" s="8" t="n">
        <x:v>18.49782106</x:v>
      </x:c>
      <x:c r="G3082" s="8" t="n">
        <x:v>7.149585244</x:v>
      </x:c>
      <x:c r="H3082" s="8" t="n">
        <x:v>0.109658375</x:v>
      </x:c>
      <x:c r="I3082" s="8" t="n">
        <x:v>5.026711765</x:v>
      </x:c>
      <x:c r="J3082" s="8" t="n">
        <x:v>3.584282281</x:v>
      </x:c>
      <x:c r="K3082" s="8" t="n">
        <x:v>71.38619269</x:v>
      </x:c>
    </x:row>
    <x:row r="3083">
      <x:c r="A3083" s="2" t="str">
        <x:v>Ghana</x:v>
      </x:c>
      <x:c r="B3083" s="2" t="str">
        <x:v>2024-09</x:v>
      </x:c>
      <x:c r="C3083" s="8" t="n">
        <x:v>6.804523</x:v>
      </x:c>
      <x:c r="D3083" s="8" t="n">
        <x:v>10.28478718</x:v>
      </x:c>
      <x:c r="E3083" s="8" t="n">
        <x:v>9.834572276</x:v>
      </x:c>
      <x:c r="F3083" s="8" t="n">
        <x:v>13.88440993</x:v>
      </x:c>
      <x:c r="G3083" s="8" t="n">
        <x:v>4.80473259</x:v>
      </x:c>
      <x:c r="H3083" s="8" t="n">
        <x:v>0.031410324</x:v>
      </x:c>
      <x:c r="I3083" s="8" t="n">
        <x:v>6.189928024</x:v>
      </x:c>
      <x:c r="J3083" s="8" t="n">
        <x:v>1.725473784</x:v>
      </x:c>
      <x:c r="K3083" s="8" t="n">
        <x:v>61.11087831</x:v>
      </x:c>
    </x:row>
    <x:row r="3084">
      <x:c r="A3084" s="2" t="str">
        <x:v>Ghana</x:v>
      </x:c>
      <x:c r="B3084" s="2" t="str">
        <x:v>2024-10</x:v>
      </x:c>
      <x:c r="C3084" s="8" t="n">
        <x:v>7.480145126</x:v>
      </x:c>
      <x:c r="D3084" s="8" t="n">
        <x:v>12.95580106</x:v>
      </x:c>
      <x:c r="E3084" s="8" t="n">
        <x:v>10.56629861</x:v>
      </x:c>
      <x:c r="F3084" s="8" t="n">
        <x:v>16.76191255</x:v>
      </x:c>
      <x:c r="G3084" s="8" t="n">
        <x:v>4.977555256</x:v>
      </x:c>
      <x:c r="H3084" s="8" t="n">
        <x:v>0.168335635</x:v>
      </x:c>
      <x:c r="I3084" s="8" t="n">
        <x:v>8.649862282</x:v>
      </x:c>
      <x:c r="J3084" s="8" t="n">
        <x:v>1.295752809</x:v>
      </x:c>
      <x:c r="K3084" s="8" t="n">
        <x:v>68.09996525</x:v>
      </x:c>
    </x:row>
    <x:row r="3085">
      <x:c r="A3085" s="2" t="str">
        <x:v>Ghana</x:v>
      </x:c>
      <x:c r="B3085" s="2" t="str">
        <x:v>2024-11</x:v>
      </x:c>
      <x:c r="C3085" s="8" t="n">
        <x:v>8.291407464</x:v>
      </x:c>
      <x:c r="D3085" s="8" t="n">
        <x:v>7.291497643</x:v>
      </x:c>
      <x:c r="E3085" s="8" t="n">
        <x:v>13.06915528</x:v>
      </x:c>
      <x:c r="F3085" s="8" t="n">
        <x:v>17.25272718</x:v>
      </x:c>
      <x:c r="G3085" s="8" t="n">
        <x:v>5.699215597</x:v>
      </x:c>
      <x:c r="H3085" s="8" t="n">
        <x:v>0.045983231</x:v>
      </x:c>
      <x:c r="I3085" s="8" t="n">
        <x:v>4.2007033</x:v>
      </x:c>
      <x:c r="J3085" s="8" t="n">
        <x:v>1.356956144</x:v>
      </x:c>
      <x:c r="K3085" s="8" t="n">
        <x:v>67.77477153</x:v>
      </x:c>
    </x:row>
    <x:row r="3086">
      <x:c r="A3086" s="2" t="str">
        <x:v>Ghana</x:v>
      </x:c>
      <x:c r="B3086" s="2" t="str">
        <x:v>2024-12</x:v>
      </x:c>
      <x:c r="C3086" s="8" t="n">
        <x:v>9.119197538</x:v>
      </x:c>
      <x:c r="D3086" s="8" t="n">
        <x:v>7.755893964</x:v>
      </x:c>
      <x:c r="E3086" s="8" t="n">
        <x:v>13.04876215</x:v>
      </x:c>
      <x:c r="F3086" s="8" t="n">
        <x:v>13.50783432</x:v>
      </x:c>
      <x:c r="G3086" s="8" t="n">
        <x:v>6.010396798</x:v>
      </x:c>
      <x:c r="H3086" s="8" t="n">
        <x:v>0.037340755</x:v>
      </x:c>
      <x:c r="I3086" s="8" t="n">
        <x:v>3.696002378</x:v>
      </x:c>
      <x:c r="J3086" s="8" t="n">
        <x:v>0.951090949</x:v>
      </x:c>
      <x:c r="K3086" s="8" t="n">
        <x:v>57.31439379</x:v>
      </x:c>
    </x:row>
    <x:row r="3087">
      <x:c r="A3087" s="2" t="str">
        <x:v>Ghana</x:v>
      </x:c>
      <x:c r="B3087" s="2" t="str">
        <x:v>2025-01</x:v>
      </x:c>
      <x:c r="C3087" s="8" t="n">
        <x:v>8.304050364</x:v>
      </x:c>
      <x:c r="D3087" s="8" t="n">
        <x:v>7.207785375</x:v>
      </x:c>
      <x:c r="E3087" s="8" t="n">
        <x:v>12.74171478</x:v>
      </x:c>
      <x:c r="F3087" s="8" t="n">
        <x:v>13.48658583</x:v>
      </x:c>
      <x:c r="G3087" s="8" t="n">
        <x:v>4.516570221</x:v>
      </x:c>
      <x:c r="H3087" s="8" t="n">
        <x:v>0</x:v>
      </x:c>
      <x:c r="I3087" s="8" t="n">
        <x:v>2.280904774</x:v>
      </x:c>
      <x:c r="J3087" s="8" t="n">
        <x:v>0.675434003</x:v>
      </x:c>
      <x:c r="K3087" s="8" t="n">
        <x:v>61.65176164</x:v>
      </x:c>
    </x:row>
    <x:row r="3088">
      <x:c r="A3088" s="2" t="str">
        <x:v>Ghana</x:v>
      </x:c>
      <x:c r="B3088" s="2" t="str">
        <x:v>2025-02</x:v>
      </x:c>
      <x:c r="C3088" s="8" t="n">
        <x:v>12.14698824</x:v>
      </x:c>
      <x:c r="D3088" s="8" t="n">
        <x:v>11.08911304</x:v>
      </x:c>
      <x:c r="E3088" s="8" t="n">
        <x:v>16.75461158</x:v>
      </x:c>
      <x:c r="F3088" s="8" t="n">
        <x:v>21.39516267</x:v>
      </x:c>
      <x:c r="G3088" s="8" t="n">
        <x:v>6.464181604</x:v>
      </x:c>
      <x:c r="H3088" s="8" t="n">
        <x:v>0.027438896</x:v>
      </x:c>
      <x:c r="I3088" s="8" t="n">
        <x:v>4.364895161</x:v>
      </x:c>
      <x:c r="J3088" s="8" t="n">
        <x:v>1.402760796</x:v>
      </x:c>
      <x:c r="K3088" s="8" t="n">
        <x:v>80.25834832</x:v>
      </x:c>
    </x:row>
    <x:row r="3089">
      <x:c r="A3089" s="2" t="str">
        <x:v>Ghana</x:v>
      </x:c>
      <x:c r="B3089" s="2" t="str">
        <x:v>2025-03</x:v>
      </x:c>
      <x:c r="C3089" s="8" t="n">
        <x:v>12.16501118</x:v>
      </x:c>
      <x:c r="D3089" s="8" t="n">
        <x:v>13.40129268</x:v>
      </x:c>
      <x:c r="E3089" s="8" t="n">
        <x:v>17.95297782</x:v>
      </x:c>
      <x:c r="F3089" s="8" t="n">
        <x:v>20.66802608</x:v>
      </x:c>
      <x:c r="G3089" s="8" t="n">
        <x:v>6.438641554</x:v>
      </x:c>
      <x:c r="H3089" s="8" t="n">
        <x:v>0.045547217</x:v>
      </x:c>
      <x:c r="I3089" s="8" t="n">
        <x:v>3.569166727</x:v>
      </x:c>
      <x:c r="J3089" s="8" t="n">
        <x:v>1.144319635</x:v>
      </x:c>
      <x:c r="K3089" s="8" t="n">
        <x:v>85.69730797</x:v>
      </x:c>
    </x:row>
    <x:row r="3090">
      <x:c r="A3090" s="2" t="str">
        <x:v>Ghana</x:v>
      </x:c>
      <x:c r="B3090" s="2" t="str">
        <x:v>2025-04</x:v>
      </x:c>
      <x:c r="C3090" s="8" t="n">
        <x:v>10.77757104</x:v>
      </x:c>
      <x:c r="D3090" s="8" t="n">
        <x:v>11.68127114</x:v>
      </x:c>
      <x:c r="E3090" s="8" t="n">
        <x:v>14.65436368</x:v>
      </x:c>
      <x:c r="F3090" s="8" t="n">
        <x:v>20.72977525</x:v>
      </x:c>
      <x:c r="G3090" s="8" t="n">
        <x:v>6.055053991</x:v>
      </x:c>
      <x:c r="H3090" s="8" t="n">
        <x:v>0.019915029</x:v>
      </x:c>
      <x:c r="I3090" s="8" t="n">
        <x:v>4.303416656</x:v>
      </x:c>
      <x:c r="J3090" s="8" t="n">
        <x:v>1.411311758</x:v>
      </x:c>
      <x:c r="K3090" s="8" t="n">
        <x:v>80.33590044</x:v>
      </x:c>
    </x:row>
    <x:row r="3091">
      <x:c r="A3091" s="2" t="str">
        <x:v>Ghana</x:v>
      </x:c>
      <x:c r="B3091" s="2" t="str">
        <x:v>2025-05</x:v>
      </x:c>
      <x:c r="C3091" s="8" t="n">
        <x:v>10.34054594</x:v>
      </x:c>
      <x:c r="D3091" s="8" t="n">
        <x:v>17.58011504</x:v>
      </x:c>
      <x:c r="E3091" s="8" t="n">
        <x:v>15.01323845</x:v>
      </x:c>
      <x:c r="F3091" s="8" t="n">
        <x:v>22.31580415</x:v>
      </x:c>
      <x:c r="G3091" s="8" t="n">
        <x:v>4.622934203</x:v>
      </x:c>
      <x:c r="H3091" s="8" t="n">
        <x:v>0</x:v>
      </x:c>
      <x:c r="I3091" s="8" t="n">
        <x:v>4.609696005</x:v>
      </x:c>
      <x:c r="J3091" s="8" t="n">
        <x:v>1.803615462</x:v>
      </x:c>
      <x:c r="K3091" s="8" t="n">
        <x:v>77.74354169</x:v>
      </x:c>
    </x:row>
    <x:row r="3092">
      <x:c r="A3092" s="2" t="str">
        <x:v>Ghana</x:v>
      </x:c>
      <x:c r="B3092" s="2" t="str">
        <x:v>2025-06</x:v>
      </x:c>
      <x:c r="C3092" s="8" t="n">
        <x:v>10.91479213</x:v>
      </x:c>
      <x:c r="D3092" s="8" t="n">
        <x:v>13.15134</x:v>
      </x:c>
      <x:c r="E3092" s="8" t="n">
        <x:v>16.92058085</x:v>
      </x:c>
      <x:c r="F3092" s="8" t="n">
        <x:v>20.57930985</x:v>
      </x:c>
      <x:c r="G3092" s="8" t="n">
        <x:v>3.556988137</x:v>
      </x:c>
      <x:c r="H3092" s="8" t="n">
        <x:v>0.110511775</x:v>
      </x:c>
      <x:c r="I3092" s="8" t="n">
        <x:v>7.118361814</x:v>
      </x:c>
      <x:c r="J3092" s="8" t="n">
        <x:v>1.148533121</x:v>
      </x:c>
      <x:c r="K3092" s="8" t="n">
        <x:v>78.4067899</x:v>
      </x:c>
    </x:row>
    <x:row r="3093">
      <x:c r="A3093" s="2" t="str">
        <x:v>Ghana</x:v>
      </x:c>
      <x:c r="B3093" s="2" t="str">
        <x:v>2025-07</x:v>
      </x:c>
      <x:c r="C3093" s="8" t="n">
        <x:v>8.050335152</x:v>
      </x:c>
      <x:c r="D3093" s="8" t="n">
        <x:v>12.04829054</x:v>
      </x:c>
      <x:c r="E3093" s="8" t="n">
        <x:v>13.05078636</x:v>
      </x:c>
      <x:c r="F3093" s="8" t="n">
        <x:v>23.03454994</x:v>
      </x:c>
      <x:c r="G3093" s="8" t="n">
        <x:v>2.974712072</x:v>
      </x:c>
      <x:c r="H3093" s="8" t="n">
        <x:v>0.009020657</x:v>
      </x:c>
      <x:c r="I3093" s="8" t="n">
        <x:v>3.187599644</x:v>
      </x:c>
      <x:c r="J3093" s="8" t="n">
        <x:v>0.954686246</x:v>
      </x:c>
      <x:c r="K3093" s="8" t="n">
        <x:v>74.36479597</x:v>
      </x:c>
    </x:row>
    <x:row r="3094">
      <x:c r="A3094" s="2" t="str">
        <x:v>Ghana</x:v>
      </x:c>
      <x:c r="B3094" s="2" t="str">
        <x:v>2025-08</x:v>
      </x:c>
      <x:c r="C3094" s="8" t="n">
        <x:v>7.155421225</x:v>
      </x:c>
      <x:c r="D3094" s="8" t="n">
        <x:v>10.22087962</x:v>
      </x:c>
      <x:c r="E3094" s="8" t="n">
        <x:v>10.94293391</x:v>
      </x:c>
      <x:c r="F3094" s="8" t="n">
        <x:v>20.18932563</x:v>
      </x:c>
      <x:c r="G3094" s="8" t="n">
        <x:v>3.298757952</x:v>
      </x:c>
      <x:c r="H3094" s="8" t="n">
        <x:v>0</x:v>
      </x:c>
      <x:c r="I3094" s="8" t="n">
        <x:v>2.637797946</x:v>
      </x:c>
      <x:c r="J3094" s="8" t="n">
        <x:v>0.966767408</x:v>
      </x:c>
      <x:c r="K3094" s="8" t="n">
        <x:v>68.75797092</x:v>
      </x:c>
    </x:row>
    <x:row r="3095">
      <x:c r="A3095" s="2" t="str">
        <x:v>Ghana</x:v>
      </x:c>
      <x:c r="B3095" s="2" t="str">
        <x:v>2025-09</x:v>
      </x:c>
      <x:c r="C3095" s="8" t="n">
        <x:v>10.13315249</x:v>
      </x:c>
      <x:c r="D3095" s="8" t="n">
        <x:v>15.19115342</x:v>
      </x:c>
      <x:c r="E3095" s="8" t="n">
        <x:v>13.79598267</x:v>
      </x:c>
      <x:c r="F3095" s="8" t="n">
        <x:v>21.17535542</x:v>
      </x:c>
      <x:c r="G3095" s="8" t="n">
        <x:v>4.635071229</x:v>
      </x:c>
      <x:c r="H3095" s="8" t="n">
        <x:v>0.051907019</x:v>
      </x:c>
      <x:c r="I3095" s="8" t="n">
        <x:v>5.151433177</x:v>
      </x:c>
      <x:c r="J3095" s="8" t="n">
        <x:v>1.436696062</x:v>
      </x:c>
      <x:c r="K3095" s="8" t="n">
        <x:v>85.48679789</x:v>
      </x:c>
    </x:row>
    <x:row r="3096">
      <x:c r="A3096" s="2" t="str">
        <x:v>Ghana</x:v>
      </x:c>
      <x:c r="B3096" s="2" t="str">
        <x:v>2025-10</x:v>
      </x:c>
      <x:c r="C3096" s="8" t="n">
        <x:v>10.33162195</x:v>
      </x:c>
      <x:c r="D3096" s="8" t="n">
        <x:v>13.33941816</x:v>
      </x:c>
      <x:c r="E3096" s="8" t="n">
        <x:v>14.09393425</x:v>
      </x:c>
      <x:c r="F3096" s="8" t="n">
        <x:v>21.77752433</x:v>
      </x:c>
      <x:c r="G3096" s="8" t="n">
        <x:v>5.880205377</x:v>
      </x:c>
      <x:c r="H3096" s="8" t="n">
        <x:v>0.074158585</x:v>
      </x:c>
      <x:c r="I3096" s="8" t="n">
        <x:v>4.828294477</x:v>
      </x:c>
      <x:c r="J3096" s="8" t="n">
        <x:v>1.902262816</x:v>
      </x:c>
      <x:c r="K3096" s="8" t="n">
        <x:v>80.33086232</x:v>
      </x:c>
    </x:row>
    <x:row r="3097">
      <x:c r="A3097" s="2" t="str">
        <x:v>Ghana</x:v>
      </x:c>
      <x:c r="B3097" s="2" t="str">
        <x:v>2025-11</x:v>
      </x:c>
      <x:c r="C3097" s="8" t="n">
        <x:v>8.289209663</x:v>
      </x:c>
      <x:c r="D3097" s="8" t="n">
        <x:v>11.33518101</x:v>
      </x:c>
      <x:c r="E3097" s="8" t="n">
        <x:v>11.8649846</x:v>
      </x:c>
      <x:c r="F3097" s="8" t="n">
        <x:v>20.77447527</x:v>
      </x:c>
      <x:c r="G3097" s="8" t="n">
        <x:v>4.513046094</x:v>
      </x:c>
      <x:c r="H3097" s="8" t="n">
        <x:v>0.028672465</x:v>
      </x:c>
      <x:c r="I3097" s="8" t="n">
        <x:v>3.766924756</x:v>
      </x:c>
      <x:c r="J3097" s="8" t="n">
        <x:v>1.396667643</x:v>
      </x:c>
      <x:c r="K3097" s="8" t="n">
        <x:v>76.77339104</x:v>
      </x:c>
    </x:row>
    <x:row r="3098">
      <x:c r="A3098" s="2" t="str">
        <x:v>Ghana</x:v>
      </x:c>
      <x:c r="B3098" s="2" t="str">
        <x:v>2025-12</x:v>
      </x:c>
      <x:c r="C3098" s="8" t="n">
        <x:v>10.2846544</x:v>
      </x:c>
      <x:c r="D3098" s="8" t="n">
        <x:v>11.45820759</x:v>
      </x:c>
      <x:c r="E3098" s="8" t="n">
        <x:v>13.27007665</x:v>
      </x:c>
      <x:c r="F3098" s="8" t="n">
        <x:v>20.57966043</x:v>
      </x:c>
      <x:c r="G3098" s="8" t="n">
        <x:v>4.763219174</x:v>
      </x:c>
      <x:c r="H3098" s="8" t="n">
        <x:v>0.058224791</x:v>
      </x:c>
      <x:c r="I3098" s="8" t="n">
        <x:v>4.902958724</x:v>
      </x:c>
      <x:c r="J3098" s="8" t="n">
        <x:v>1.447425208</x:v>
      </x:c>
      <x:c r="K3098" s="8" t="n">
        <x:v>78.79798315</x:v>
      </x:c>
    </x:row>
    <x:row r="3099">
      <x:c r="A3099" s="2" t="str">
        <x:v>Ghana</x:v>
      </x:c>
      <x:c r="B3099" s="2" t="str">
        <x:v>2026-01</x:v>
      </x:c>
      <x:c r="C3099" s="8" t="n">
        <x:v>15.40086363</x:v>
      </x:c>
      <x:c r="D3099" s="8" t="n">
        <x:v>18.61931848</x:v>
      </x:c>
      <x:c r="E3099" s="8" t="n">
        <x:v>16.25603982</x:v>
      </x:c>
      <x:c r="F3099" s="8" t="n">
        <x:v>21.67229679</x:v>
      </x:c>
      <x:c r="G3099" s="8" t="n">
        <x:v>5.164835084</x:v>
      </x:c>
      <x:c r="H3099" s="8" t="n">
        <x:v>0.170607601</x:v>
      </x:c>
      <x:c r="I3099" s="8" t="n">
        <x:v>6.347543419</x:v>
      </x:c>
      <x:c r="J3099" s="8" t="n">
        <x:v>1.090349344</x:v>
      </x:c>
      <x:c r="K3099" s="8" t="n">
        <x:v>80.44426256</x:v>
      </x:c>
    </x:row>
    <x:row r="3100">
      <x:c r="A3100" s="2" t="str">
        <x:v>Ghana</x:v>
      </x:c>
      <x:c r="B3100" s="2" t="str">
        <x:v>2026-02</x:v>
      </x:c>
      <x:c r="C3100" s="8" t="n">
        <x:v>9.26638552</x:v>
      </x:c>
      <x:c r="D3100" s="8" t="n">
        <x:v>11.54542415</x:v>
      </x:c>
      <x:c r="E3100" s="8" t="n">
        <x:v>15.76455382</x:v>
      </x:c>
      <x:c r="F3100" s="8" t="n">
        <x:v>23.07822549</x:v>
      </x:c>
      <x:c r="G3100" s="8" t="n">
        <x:v>4.407536263</x:v>
      </x:c>
      <x:c r="H3100" s="8" t="n">
        <x:v>0.160699445</x:v>
      </x:c>
      <x:c r="I3100" s="8" t="n">
        <x:v>5.532432462</x:v>
      </x:c>
      <x:c r="J3100" s="8" t="n">
        <x:v>0.88138412</x:v>
      </x:c>
      <x:c r="K3100" s="8" t="n">
        <x:v>81.299756</x:v>
      </x:c>
    </x:row>
    <x:row r="3101">
      <x:c r="A3101" s="2" t="str">
        <x:v>Ghana</x:v>
      </x:c>
      <x:c r="B3101" s="2" t="str">
        <x:v>2026-03</x:v>
      </x:c>
      <x:c r="C3101" s="8" t="n">
        <x:v>15.70932658</x:v>
      </x:c>
      <x:c r="D3101" s="8" t="n">
        <x:v>14.65698349</x:v>
      </x:c>
      <x:c r="E3101" s="8" t="n">
        <x:v>14.86297614</x:v>
      </x:c>
      <x:c r="F3101" s="8" t="n">
        <x:v>21.57623134</x:v>
      </x:c>
      <x:c r="G3101" s="8" t="n">
        <x:v>5.93587301</x:v>
      </x:c>
      <x:c r="H3101" s="8" t="n">
        <x:v>1.493103127</x:v>
      </x:c>
      <x:c r="I3101" s="8" t="n">
        <x:v>5.518863763</x:v>
      </x:c>
      <x:c r="J3101" s="8" t="n">
        <x:v>0.786973627</x:v>
      </x:c>
      <x:c r="K3101" s="8" t="n">
        <x:v>91.20169837</x:v>
      </x:c>
    </x:row>
    <x:row r="3102">
      <x:c r="A3102" s="2" t="str">
        <x:v>Ghana</x:v>
      </x:c>
      <x:c r="B3102" s="2" t="str">
        <x:v>2026-04</x:v>
      </x:c>
      <x:c r="C3102" s="8" t="n">
        <x:v>17.94791606</x:v>
      </x:c>
      <x:c r="D3102" s="8" t="n">
        <x:v>15.19687487</x:v>
      </x:c>
      <x:c r="E3102" s="8" t="n">
        <x:v>21.07083346</x:v>
      </x:c>
      <x:c r="F3102" s="8" t="n">
        <x:v>30.23125091</x:v>
      </x:c>
      <x:c r="G3102" s="8" t="n">
        <x:v>5.47604157</x:v>
      </x:c>
      <x:c r="H3102" s="8" t="n">
        <x:v>1.358333319</x:v>
      </x:c>
      <x:c r="I3102" s="8" t="n">
        <x:v>3.952083461</x:v>
      </x:c>
      <x:c r="J3102" s="8" t="n">
        <x:v>1.081250017</x:v>
      </x:c>
      <x:c r="K3102" s="8" t="n">
        <x:v>95.25000072</x:v>
      </x:c>
    </x:row>
    <x:row r="3103">
      <x:c r="A3103" s="2" t="str">
        <x:v>Ghana</x:v>
      </x:c>
      <x:c r="B3103" s="2" t="str">
        <x:v>2026-05</x:v>
      </x:c>
      <x:c r="C3103" s="8" t="n">
        <x:v>11.14185733</x:v>
      </x:c>
      <x:c r="D3103" s="8" t="n">
        <x:v>13.41057473</x:v>
      </x:c>
      <x:c r="E3103" s="8" t="n">
        <x:v>14.15103231</x:v>
      </x:c>
      <x:c r="F3103" s="8" t="n">
        <x:v>27.21196269</x:v>
      </x:c>
      <x:c r="G3103" s="8" t="n">
        <x:v>3.93989293</x:v>
      </x:c>
      <x:c r="H3103" s="8" t="n">
        <x:v>0.25613128</x:v>
      </x:c>
      <x:c r="I3103" s="8" t="n">
        <x:v>3.55319652</x:v>
      </x:c>
      <x:c r="J3103" s="8" t="n">
        <x:v>0.950714584</x:v>
      </x:c>
      <x:c r="K3103" s="8" t="n">
        <x:v>78.66347061</x:v>
      </x:c>
    </x:row>
    <x:row r="3104">
      <x:c r="A3104" s="2" t="str">
        <x:v>Ghana</x:v>
      </x:c>
      <x:c r="B3104" s="2" t="str">
        <x:v>2026-06</x:v>
      </x:c>
      <x:c r="C3104" s="8" t="n">
        <x:v>10.47395468</x:v>
      </x:c>
      <x:c r="D3104" s="8" t="n">
        <x:v>7.708806888</x:v>
      </x:c>
      <x:c r="E3104" s="8" t="n">
        <x:v>9.80330168</x:v>
      </x:c>
      <x:c r="F3104" s="8" t="n">
        <x:v>17.35099341</x:v>
      </x:c>
      <x:c r="G3104" s="8" t="n">
        <x:v>4.600177928</x:v>
      </x:c>
      <x:c r="H3104" s="8" t="n">
        <x:v>0.227340121</x:v>
      </x:c>
      <x:c r="I3104" s="8" t="n">
        <x:v>4.28140754</x:v>
      </x:c>
      <x:c r="J3104" s="8" t="n">
        <x:v>7.061876115</x:v>
      </x:c>
      <x:c r="K3104" s="8" t="n">
        <x:v>74.48057976</x:v>
      </x:c>
    </x:row>
    <x:row r="3105">
      <x:c r="A3105" s="2" t="str">
        <x:v>Ghana</x:v>
      </x:c>
      <x:c r="B3105" s="2" t="str">
        <x:v>2026-07</x:v>
      </x:c>
      <x:c r="C3105" s="8" t="n">
        <x:v>8.664878321</x:v>
      </x:c>
      <x:c r="D3105" s="8" t="n">
        <x:v>9.66436414</x:v>
      </x:c>
      <x:c r="E3105" s="8" t="n">
        <x:v>12.77641448</x:v>
      </x:c>
      <x:c r="F3105" s="8" t="n">
        <x:v>20.42468111</x:v>
      </x:c>
      <x:c r="G3105" s="8" t="n">
        <x:v>3.953992762</x:v>
      </x:c>
      <x:c r="H3105" s="8" t="n">
        <x:v>0.07877162</x:v>
      </x:c>
      <x:c r="I3105" s="8" t="n">
        <x:v>3.775900605</x:v>
      </x:c>
      <x:c r="J3105" s="8" t="n">
        <x:v>7.485016415</x:v>
      </x:c>
      <x:c r="K3105" s="8" t="n">
        <x:v>79.2214174</x:v>
      </x:c>
    </x:row>
    <x:row r="3106">
      <x:c r="A3106" s="2" t="str">
        <x:v>Ghana</x:v>
      </x:c>
      <x:c r="B3106" s="2" t="str">
        <x:v>2026-08</x:v>
      </x:c>
      <x:c r="C3106" s="8" t="n">
        <x:v>7.240636404170546</x:v>
      </x:c>
      <x:c r="D3106" s="8" t="n">
        <x:v>9.737086761829463</x:v>
      </x:c>
      <x:c r="E3106" s="8" t="n">
        <x:v>11.324847099976555</x:v>
      </x:c>
      <x:c r="F3106" s="8" t="n">
        <x:v>20.3206856609704</x:v>
      </x:c>
      <x:c r="G3106" s="8" t="n">
        <x:v>2.95911870300405</x:v>
      </x:c>
      <x:c r="H3106" s="8" t="n">
        <x:v>0.186536111913375</x:v>
      </x:c>
      <x:c r="I3106" s="8" t="n">
        <x:v>3.702815179579698</x:v>
      </x:c>
      <x:c r="J3106" s="8" t="n">
        <x:v>1.536352546299686</x:v>
      </x:c>
      <x:c r="K3106" s="8" t="n">
        <x:v>71.50942554613951</x:v>
      </x:c>
    </x:row>
    <x:row r="3107">
      <x:c r="A3107" s="2" t="str">
        <x:v>Ghana</x:v>
      </x:c>
      <x:c r="B3107" s="2" t="str">
        <x:v>2026-09</x:v>
      </x:c>
      <x:c r="C3107" s="8" t="n">
        <x:v>6.580034819354398</x:v>
      </x:c>
      <x:c r="D3107" s="8" t="n">
        <x:v>7.539457302649044</x:v>
      </x:c>
      <x:c r="E3107" s="8" t="n">
        <x:v>9.021160225681859</x:v>
      </x:c>
      <x:c r="F3107" s="8" t="n">
        <x:v>16.15384590812723</x:v>
      </x:c>
      <x:c r="G3107" s="8" t="n">
        <x:v>3.167040150409496</x:v>
      </x:c>
      <x:c r="H3107" s="8" t="n">
        <x:v>0.150858850837614</x:v>
      </x:c>
      <x:c r="I3107" s="8" t="n">
        <x:v>3.250186800036764</x:v>
      </x:c>
      <x:c r="J3107" s="8" t="n">
        <x:v>0.918595954082129</x:v>
      </x:c>
      <x:c r="K3107" s="8" t="n">
        <x:v>71.0644756397383</x:v>
      </x:c>
    </x:row>
    <x:row r="3108">
      <x:c r="A3108" s="2" t="str">
        <x:v>Guinea</x:v>
      </x:c>
      <x:c r="B3108" s="2" t="str">
        <x:v>2015-01</x:v>
      </x:c>
      <x:c r="C3108" s="8" t="n">
        <x:v>1.081730769</x:v>
      </x:c>
      <x:c r="D3108" s="8" t="n">
        <x:v>0</x:v>
      </x:c>
      <x:c r="E3108" s="8" t="n">
        <x:v>5.985577061</x:v>
      </x:c>
      <x:c r="F3108" s="8" t="n">
        <x:v>7.307692589</x:v>
      </x:c>
      <x:c r="G3108" s="8" t="n">
        <x:v>3.293269386</x:v>
      </x:c>
      <x:c r="H3108" s="8" t="n">
        <x:v>0</x:v>
      </x:c>
      <x:c r="I3108" s="8" t="n">
        <x:v>4.326923134</x:v>
      </x:c>
      <x:c r="J3108" s="8" t="n">
        <x:v>0.504807698</x:v>
      </x:c>
      <x:c r="K3108" s="8" t="n">
        <x:v>32.95673166</x:v>
      </x:c>
    </x:row>
    <x:row r="3109">
      <x:c r="A3109" s="2" t="str">
        <x:v>Guinea</x:v>
      </x:c>
      <x:c r="B3109" s="2" t="str">
        <x:v>2015-02</x:v>
      </x:c>
      <x:c r="C3109" s="8" t="n">
        <x:v>0.435413643</x:v>
      </x:c>
      <x:c r="D3109" s="8" t="n">
        <x:v>0</x:v>
      </x:c>
      <x:c r="E3109" s="8" t="n">
        <x:v>4.57184339</x:v>
      </x:c>
      <x:c r="F3109" s="8" t="n">
        <x:v>4.775036264</x:v>
      </x:c>
      <x:c r="G3109" s="8" t="n">
        <x:v>0.174165464</x:v>
      </x:c>
      <x:c r="H3109" s="8" t="n">
        <x:v>0</x:v>
      </x:c>
      <x:c r="I3109" s="8" t="n">
        <x:v>5.007256929</x:v>
      </x:c>
      <x:c r="J3109" s="8" t="n">
        <x:v>0.609579107</x:v>
      </x:c>
      <x:c r="K3109" s="8" t="n">
        <x:v>29.60812772</x:v>
      </x:c>
    </x:row>
    <x:row r="3110">
      <x:c r="A3110" s="2" t="str">
        <x:v>Guinea</x:v>
      </x:c>
      <x:c r="B3110" s="2" t="str">
        <x:v>2015-03</x:v>
      </x:c>
      <x:c r="C3110" s="8" t="n">
        <x:v>0.998098859</x:v>
      </x:c>
      <x:c r="D3110" s="8" t="n">
        <x:v>0.570342205</x:v>
      </x:c>
      <x:c r="E3110" s="8" t="n">
        <x:v>6.615969618</x:v>
      </x:c>
      <x:c r="F3110" s="8" t="n">
        <x:v>5.285171252</x:v>
      </x:c>
      <x:c r="G3110" s="8" t="n">
        <x:v>2.880228246</x:v>
      </x:c>
      <x:c r="H3110" s="8" t="n">
        <x:v>0.427756654</x:v>
      </x:c>
      <x:c r="I3110" s="8" t="n">
        <x:v>5.047528712</x:v>
      </x:c>
      <x:c r="J3110" s="8" t="n">
        <x:v>0.114068446</x:v>
      </x:c>
      <x:c r="K3110" s="8" t="n">
        <x:v>36.66350116</x:v>
      </x:c>
    </x:row>
    <x:row r="3111">
      <x:c r="A3111" s="2" t="str">
        <x:v>Guinea</x:v>
      </x:c>
      <x:c r="B3111" s="2" t="str">
        <x:v>2015-04</x:v>
      </x:c>
      <x:c r="C3111" s="8" t="n">
        <x:v>0.998307969</x:v>
      </x:c>
      <x:c r="D3111" s="8" t="n">
        <x:v>0</x:v>
      </x:c>
      <x:c r="E3111" s="8" t="n">
        <x:v>4.357021997</x:v>
      </x:c>
      <x:c r="F3111" s="8" t="n">
        <x:v>3.857867992</x:v>
      </x:c>
      <x:c r="G3111" s="8" t="n">
        <x:v>1.895093111</x:v>
      </x:c>
      <x:c r="H3111" s="8" t="n">
        <x:v>0</x:v>
      </x:c>
      <x:c r="I3111" s="8" t="n">
        <x:v>7.901861361</x:v>
      </x:c>
      <x:c r="J3111" s="8" t="n">
        <x:v>0.101522847</x:v>
      </x:c>
      <x:c r="K3111" s="8" t="n">
        <x:v>29.89001694</x:v>
      </x:c>
    </x:row>
    <x:row r="3112">
      <x:c r="A3112" s="2" t="str">
        <x:v>Guinea</x:v>
      </x:c>
      <x:c r="B3112" s="2" t="str">
        <x:v>2015-05</x:v>
      </x:c>
      <x:c r="C3112" s="8" t="n">
        <x:v>1.276415884</x:v>
      </x:c>
      <x:c r="D3112" s="8" t="n">
        <x:v>0</x:v>
      </x:c>
      <x:c r="E3112" s="8" t="n">
        <x:v>6.153846089</x:v>
      </x:c>
      <x:c r="F3112" s="8" t="n">
        <x:v>5.190194489</x:v>
      </x:c>
      <x:c r="G3112" s="8" t="n">
        <x:v>2.273879974</x:v>
      </x:c>
      <x:c r="H3112" s="8" t="n">
        <x:v>0</x:v>
      </x:c>
      <x:c r="I3112" s="8" t="n">
        <x:v>7.743026539</x:v>
      </x:c>
      <x:c r="J3112" s="8" t="n">
        <x:v>0.304311086</x:v>
      </x:c>
      <x:c r="K3112" s="8" t="n">
        <x:v>29.619611</x:v>
      </x:c>
    </x:row>
    <x:row r="3113">
      <x:c r="A3113" s="2" t="str">
        <x:v>Guinea</x:v>
      </x:c>
      <x:c r="B3113" s="2" t="str">
        <x:v>2015-06</x:v>
      </x:c>
      <x:c r="C3113" s="8" t="n">
        <x:v>1.649916292</x:v>
      </x:c>
      <x:c r="D3113" s="8" t="n">
        <x:v>0</x:v>
      </x:c>
      <x:c r="E3113" s="8" t="n">
        <x:v>5.904522693</x:v>
      </x:c>
      <x:c r="F3113" s="8" t="n">
        <x:v>3.316582927</x:v>
      </x:c>
      <x:c r="G3113" s="8" t="n">
        <x:v>1.281407091</x:v>
      </x:c>
      <x:c r="H3113" s="8" t="n">
        <x:v>0</x:v>
      </x:c>
      <x:c r="I3113" s="8" t="n">
        <x:v>6.482412008</x:v>
      </x:c>
      <x:c r="J3113" s="8" t="n">
        <x:v>0.201005033</x:v>
      </x:c>
      <x:c r="K3113" s="8" t="n">
        <x:v>30.77051979</x:v>
      </x:c>
    </x:row>
    <x:row r="3114">
      <x:c r="A3114" s="2" t="str">
        <x:v>Guinea</x:v>
      </x:c>
      <x:c r="B3114" s="2" t="str">
        <x:v>2015-07</x:v>
      </x:c>
      <x:c r="C3114" s="8" t="n">
        <x:v>0.309597523</x:v>
      </x:c>
      <x:c r="D3114" s="8" t="n">
        <x:v>0</x:v>
      </x:c>
      <x:c r="E3114" s="8" t="n">
        <x:v>8.235294236</x:v>
      </x:c>
      <x:c r="F3114" s="8" t="n">
        <x:v>5.061919623</x:v>
      </x:c>
      <x:c r="G3114" s="8" t="n">
        <x:v>1.718266313</x:v>
      </x:c>
      <x:c r="H3114" s="8" t="n">
        <x:v>0</x:v>
      </x:c>
      <x:c r="I3114" s="8" t="n">
        <x:v>8.219814411</x:v>
      </x:c>
      <x:c r="J3114" s="8" t="n">
        <x:v>0.185758521</x:v>
      </x:c>
      <x:c r="K3114" s="8" t="n">
        <x:v>38.68421172</x:v>
      </x:c>
    </x:row>
    <x:row r="3115">
      <x:c r="A3115" s="2" t="str">
        <x:v>Guinea</x:v>
      </x:c>
      <x:c r="B3115" s="2" t="str">
        <x:v>2015-08</x:v>
      </x:c>
      <x:c r="C3115" s="8" t="n">
        <x:v>0.773480683</x:v>
      </x:c>
      <x:c r="D3115" s="8" t="n">
        <x:v>0</x:v>
      </x:c>
      <x:c r="E3115" s="8" t="n">
        <x:v>3.701657485</x:v>
      </x:c>
      <x:c r="F3115" s="8" t="n">
        <x:v>4.502762549</x:v>
      </x:c>
      <x:c r="G3115" s="8" t="n">
        <x:v>1.270718239</x:v>
      </x:c>
      <x:c r="H3115" s="8" t="n">
        <x:v>0</x:v>
      </x:c>
      <x:c r="I3115" s="8" t="n">
        <x:v>3.604972395</x:v>
      </x:c>
      <x:c r="J3115" s="8" t="n">
        <x:v>0.165745863</x:v>
      </x:c>
      <x:c r="K3115" s="8" t="n">
        <x:v>26.36740399</x:v>
      </x:c>
    </x:row>
    <x:row r="3116">
      <x:c r="A3116" s="2" t="str">
        <x:v>Guinea</x:v>
      </x:c>
      <x:c r="B3116" s="2" t="str">
        <x:v>2015-09</x:v>
      </x:c>
      <x:c r="C3116" s="8" t="n">
        <x:v>0.723443232</x:v>
      </x:c>
      <x:c r="D3116" s="8" t="n">
        <x:v>0.274725275</x:v>
      </x:c>
      <x:c r="E3116" s="8" t="n">
        <x:v>4.450549485</x:v>
      </x:c>
      <x:c r="F3116" s="8" t="n">
        <x:v>4.652014691</x:v>
      </x:c>
      <x:c r="G3116" s="8" t="n">
        <x:v>1.987179557</x:v>
      </x:c>
      <x:c r="H3116" s="8" t="n">
        <x:v>0</x:v>
      </x:c>
      <x:c r="I3116" s="8" t="n">
        <x:v>5.750915921</x:v>
      </x:c>
      <x:c r="J3116" s="8" t="n">
        <x:v>0.109890114</x:v>
      </x:c>
      <x:c r="K3116" s="8" t="n">
        <x:v>26.776557</x:v>
      </x:c>
    </x:row>
    <x:row r="3117">
      <x:c r="A3117" s="2" t="str">
        <x:v>Guinea</x:v>
      </x:c>
      <x:c r="B3117" s="2" t="str">
        <x:v>2015-10</x:v>
      </x:c>
      <x:c r="C3117" s="8" t="n">
        <x:v>0.49833887</x:v>
      </x:c>
      <x:c r="D3117" s="8" t="n">
        <x:v>0.573089689</x:v>
      </x:c>
      <x:c r="E3117" s="8" t="n">
        <x:v>9.127906549</x:v>
      </x:c>
      <x:c r="F3117" s="8" t="n">
        <x:v>2.59136213</x:v>
      </x:c>
      <x:c r="G3117" s="8" t="n">
        <x:v>1.993355581</x:v>
      </x:c>
      <x:c r="H3117" s="8" t="n">
        <x:v>0</x:v>
      </x:c>
      <x:c r="I3117" s="8" t="n">
        <x:v>5.79734211</x:v>
      </x:c>
      <x:c r="J3117" s="8" t="n">
        <x:v>1.096345519</x:v>
      </x:c>
      <x:c r="K3117" s="8" t="n">
        <x:v>27.44186067</x:v>
      </x:c>
    </x:row>
    <x:row r="3118">
      <x:c r="A3118" s="2" t="str">
        <x:v>Guinea</x:v>
      </x:c>
      <x:c r="B3118" s="2" t="str">
        <x:v>2015-11</x:v>
      </x:c>
      <x:c r="C3118" s="8" t="n">
        <x:v>0.109190177</x:v>
      </x:c>
      <x:c r="D3118" s="8" t="n">
        <x:v>0.545950864</x:v>
      </x:c>
      <x:c r="E3118" s="8" t="n">
        <x:v>6.687898263</x:v>
      </x:c>
      <x:c r="F3118" s="8" t="n">
        <x:v>3.548680727</x:v>
      </x:c>
      <x:c r="G3118" s="8" t="n">
        <x:v>0.81892634</x:v>
      </x:c>
      <x:c r="H3118" s="8" t="n">
        <x:v>0</x:v>
      </x:c>
      <x:c r="I3118" s="8" t="n">
        <x:v>7.770700863</x:v>
      </x:c>
      <x:c r="J3118" s="8" t="n">
        <x:v>0.218380354</x:v>
      </x:c>
      <x:c r="K3118" s="8" t="n">
        <x:v>33.0391266</x:v>
      </x:c>
    </x:row>
    <x:row r="3119">
      <x:c r="A3119" s="2" t="str">
        <x:v>Guinea</x:v>
      </x:c>
      <x:c r="B3119" s="2" t="str">
        <x:v>2015-12</x:v>
      </x:c>
      <x:c r="C3119" s="8" t="n">
        <x:v>1.036585346</x:v>
      </x:c>
      <x:c r="D3119" s="8" t="n">
        <x:v>0</x:v>
      </x:c>
      <x:c r="E3119" s="8" t="n">
        <x:v>9.939024022</x:v>
      </x:c>
      <x:c r="F3119" s="8" t="n">
        <x:v>4.471544885</x:v>
      </x:c>
      <x:c r="G3119" s="8" t="n">
        <x:v>2.205284558</x:v>
      </x:c>
      <x:c r="H3119" s="8" t="n">
        <x:v>0</x:v>
      </x:c>
      <x:c r="I3119" s="8" t="n">
        <x:v>6.219512345</x:v>
      </x:c>
      <x:c r="J3119" s="8" t="n">
        <x:v>0.762195146</x:v>
      </x:c>
      <x:c r="K3119" s="8" t="n">
        <x:v>37.30691148</x:v>
      </x:c>
    </x:row>
    <x:row r="3120">
      <x:c r="A3120" s="2" t="str">
        <x:v>Guinea</x:v>
      </x:c>
      <x:c r="B3120" s="2" t="str">
        <x:v>2016-01</x:v>
      </x:c>
      <x:c r="C3120" s="8" t="n">
        <x:v>0.328467166</x:v>
      </x:c>
      <x:c r="D3120" s="8" t="n">
        <x:v>0</x:v>
      </x:c>
      <x:c r="E3120" s="8" t="n">
        <x:v>8.302919447</x:v>
      </x:c>
      <x:c r="F3120" s="8" t="n">
        <x:v>8.740876082</x:v>
      </x:c>
      <x:c r="G3120" s="8" t="n">
        <x:v>1.642335788</x:v>
      </x:c>
      <x:c r="H3120" s="8" t="n">
        <x:v>0</x:v>
      </x:c>
      <x:c r="I3120" s="8" t="n">
        <x:v>6.213503663</x:v>
      </x:c>
      <x:c r="J3120" s="8" t="n">
        <x:v>0.109489055</x:v>
      </x:c>
      <x:c r="K3120" s="8" t="n">
        <x:v>39.73540268</x:v>
      </x:c>
    </x:row>
    <x:row r="3121">
      <x:c r="A3121" s="2" t="str">
        <x:v>Guinea</x:v>
      </x:c>
      <x:c r="B3121" s="2" t="str">
        <x:v>2016-02</x:v>
      </x:c>
      <x:c r="C3121" s="8" t="n">
        <x:v>3.013493311</x:v>
      </x:c>
      <x:c r="D3121" s="8" t="n">
        <x:v>0</x:v>
      </x:c>
      <x:c r="E3121" s="8" t="n">
        <x:v>5.667166445</x:v>
      </x:c>
      <x:c r="F3121" s="8" t="n">
        <x:v>6.971514028</x:v>
      </x:c>
      <x:c r="G3121" s="8" t="n">
        <x:v>3.553223395</x:v>
      </x:c>
      <x:c r="H3121" s="8" t="n">
        <x:v>0</x:v>
      </x:c>
      <x:c r="I3121" s="8" t="n">
        <x:v>8.950524423</x:v>
      </x:c>
      <x:c r="J3121" s="8" t="n">
        <x:v>0.719640209</x:v>
      </x:c>
      <x:c r="K3121" s="8" t="n">
        <x:v>46.92653931</x:v>
      </x:c>
    </x:row>
    <x:row r="3122">
      <x:c r="A3122" s="2" t="str">
        <x:v>Guinea</x:v>
      </x:c>
      <x:c r="B3122" s="2" t="str">
        <x:v>2016-03</x:v>
      </x:c>
      <x:c r="C3122" s="8" t="n">
        <x:v>2.34396666</x:v>
      </x:c>
      <x:c r="D3122" s="8" t="n">
        <x:v>0.208044383</x:v>
      </x:c>
      <x:c r="E3122" s="8" t="n">
        <x:v>7.51733727</x:v>
      </x:c>
      <x:c r="F3122" s="8" t="n">
        <x:v>5.39528444</x:v>
      </x:c>
      <x:c r="G3122" s="8" t="n">
        <x:v>1.705963866</x:v>
      </x:c>
      <x:c r="H3122" s="8" t="n">
        <x:v>0</x:v>
      </x:c>
      <x:c r="I3122" s="8" t="n">
        <x:v>4.951456383</x:v>
      </x:c>
      <x:c r="J3122" s="8" t="n">
        <x:v>0.374479896</x:v>
      </x:c>
      <x:c r="K3122" s="8" t="n">
        <x:v>37.62829472</x:v>
      </x:c>
    </x:row>
    <x:row r="3123">
      <x:c r="A3123" s="2" t="str">
        <x:v>Guinea</x:v>
      </x:c>
      <x:c r="B3123" s="2" t="str">
        <x:v>2016-04</x:v>
      </x:c>
      <x:c r="C3123" s="8" t="n">
        <x:v>1.839622642</x:v>
      </x:c>
      <x:c r="D3123" s="8" t="n">
        <x:v>0</x:v>
      </x:c>
      <x:c r="E3123" s="8" t="n">
        <x:v>8.009434106</x:v>
      </x:c>
      <x:c r="F3123" s="8" t="n">
        <x:v>5.481132111</x:v>
      </x:c>
      <x:c r="G3123" s="8" t="n">
        <x:v>1.33018867</x:v>
      </x:c>
      <x:c r="H3123" s="8" t="n">
        <x:v>0</x:v>
      </x:c>
      <x:c r="I3123" s="8" t="n">
        <x:v>8.037736033</x:v>
      </x:c>
      <x:c r="J3123" s="8" t="n">
        <x:v>0.113207552</x:v>
      </x:c>
      <x:c r="K3123" s="8" t="n">
        <x:v>37.51886962</x:v>
      </x:c>
    </x:row>
    <x:row r="3124">
      <x:c r="A3124" s="2" t="str">
        <x:v>Guinea</x:v>
      </x:c>
      <x:c r="B3124" s="2" t="str">
        <x:v>2016-05</x:v>
      </x:c>
      <x:c r="C3124" s="8" t="n">
        <x:v>2.632311925</x:v>
      </x:c>
      <x:c r="D3124" s="8" t="n">
        <x:v>0</x:v>
      </x:c>
      <x:c r="E3124" s="8" t="n">
        <x:v>5.584958138</x:v>
      </x:c>
      <x:c r="F3124" s="8" t="n">
        <x:v>5.933147652</x:v>
      </x:c>
      <x:c r="G3124" s="8" t="n">
        <x:v>2.200557063</x:v>
      </x:c>
      <x:c r="H3124" s="8" t="n">
        <x:v>0.543175468</x:v>
      </x:c>
      <x:c r="I3124" s="8" t="n">
        <x:v>6.908077915</x:v>
      </x:c>
      <x:c r="J3124" s="8" t="n">
        <x:v>0.167130926</x:v>
      </x:c>
      <x:c r="K3124" s="8" t="n">
        <x:v>40.75208972</x:v>
      </x:c>
    </x:row>
    <x:row r="3125">
      <x:c r="A3125" s="2" t="str">
        <x:v>Guinea</x:v>
      </x:c>
      <x:c r="B3125" s="2" t="str">
        <x:v>2016-06</x:v>
      </x:c>
      <x:c r="C3125" s="8" t="n">
        <x:v>1.395348837</x:v>
      </x:c>
      <x:c r="D3125" s="8" t="n">
        <x:v>0.279069767</x:v>
      </x:c>
      <x:c r="E3125" s="8" t="n">
        <x:v>9.888371845</x:v>
      </x:c>
      <x:c r="F3125" s="8" t="n">
        <x:v>7.618604837</x:v>
      </x:c>
      <x:c r="G3125" s="8" t="n">
        <x:v>2.502325612</x:v>
      </x:c>
      <x:c r="H3125" s="8" t="n">
        <x:v>0</x:v>
      </x:c>
      <x:c r="I3125" s="8" t="n">
        <x:v>3.916279061</x:v>
      </x:c>
      <x:c r="J3125" s="8" t="n">
        <x:v>0.111627911</x:v>
      </x:c>
      <x:c r="K3125" s="8" t="n">
        <x:v>40.27907128</x:v>
      </x:c>
    </x:row>
    <x:row r="3126">
      <x:c r="A3126" s="2" t="str">
        <x:v>Guinea</x:v>
      </x:c>
      <x:c r="B3126" s="2" t="str">
        <x:v>2016-07</x:v>
      </x:c>
      <x:c r="C3126" s="8" t="n">
        <x:v>0.70559613</x:v>
      </x:c>
      <x:c r="D3126" s="8" t="n">
        <x:v>0</x:v>
      </x:c>
      <x:c r="E3126" s="8" t="n">
        <x:v>10.35279856</x:v>
      </x:c>
      <x:c r="F3126" s="8" t="n">
        <x:v>5.145985541</x:v>
      </x:c>
      <x:c r="G3126" s="8" t="n">
        <x:v>2.00729927</x:v>
      </x:c>
      <x:c r="H3126" s="8" t="n">
        <x:v>0</x:v>
      </x:c>
      <x:c r="I3126" s="8" t="n">
        <x:v>7.007299287</x:v>
      </x:c>
      <x:c r="J3126" s="8" t="n">
        <x:v>0.145985407</x:v>
      </x:c>
      <x:c r="K3126" s="8" t="n">
        <x:v>34.84185015</x:v>
      </x:c>
    </x:row>
    <x:row r="3127">
      <x:c r="A3127" s="2" t="str">
        <x:v>Guinea</x:v>
      </x:c>
      <x:c r="B3127" s="2" t="str">
        <x:v>2016-08</x:v>
      </x:c>
      <x:c r="C3127" s="8" t="n">
        <x:v>0.642265207</x:v>
      </x:c>
      <x:c r="D3127" s="8" t="n">
        <x:v>0</x:v>
      </x:c>
      <x:c r="E3127" s="8" t="n">
        <x:v>6.650552433</x:v>
      </x:c>
      <x:c r="F3127" s="8" t="n">
        <x:v>3.397790108</x:v>
      </x:c>
      <x:c r="G3127" s="8" t="n">
        <x:v>4.66850833</x:v>
      </x:c>
      <x:c r="H3127" s="8" t="n">
        <x:v>0</x:v>
      </x:c>
      <x:c r="I3127" s="8" t="n">
        <x:v>10.23480676</x:v>
      </x:c>
      <x:c r="J3127" s="8" t="n">
        <x:v>1.61602209</x:v>
      </x:c>
      <x:c r="K3127" s="8" t="n">
        <x:v>33.24585582</x:v>
      </x:c>
    </x:row>
    <x:row r="3128">
      <x:c r="A3128" s="2" t="str">
        <x:v>Guinea</x:v>
      </x:c>
      <x:c r="B3128" s="2" t="str">
        <x:v>2016-09</x:v>
      </x:c>
      <x:c r="C3128" s="8" t="n">
        <x:v>1.44534118</x:v>
      </x:c>
      <x:c r="D3128" s="8" t="n">
        <x:v>0.330154072</x:v>
      </x:c>
      <x:c r="E3128" s="8" t="n">
        <x:v>9.310345219</x:v>
      </x:c>
      <x:c r="F3128" s="8" t="n">
        <x:v>4.996331737</x:v>
      </x:c>
      <x:c r="G3128" s="8" t="n">
        <x:v>1.870873109</x:v>
      </x:c>
      <x:c r="H3128" s="8" t="n">
        <x:v>0</x:v>
      </x:c>
      <x:c r="I3128" s="8" t="n">
        <x:v>5.055025756</x:v>
      </x:c>
      <x:c r="J3128" s="8" t="n">
        <x:v>0.088041089</x:v>
      </x:c>
      <x:c r="K3128" s="8" t="n">
        <x:v>40.57960489</x:v>
      </x:c>
    </x:row>
    <x:row r="3129">
      <x:c r="A3129" s="2" t="str">
        <x:v>Guinea</x:v>
      </x:c>
      <x:c r="B3129" s="2" t="str">
        <x:v>2016-10</x:v>
      </x:c>
      <x:c r="C3129" s="8" t="n">
        <x:v>0</x:v>
      </x:c>
      <x:c r="D3129" s="8" t="n">
        <x:v>0</x:v>
      </x:c>
      <x:c r="E3129" s="8" t="n">
        <x:v>5.745526953</x:v>
      </x:c>
      <x:c r="F3129" s="8" t="n">
        <x:v>4.324055808</x:v>
      </x:c>
      <x:c r="G3129" s="8" t="n">
        <x:v>0.834990069</x:v>
      </x:c>
      <x:c r="H3129" s="8" t="n">
        <x:v>0</x:v>
      </x:c>
      <x:c r="I3129" s="8" t="n">
        <x:v>3.638171131</x:v>
      </x:c>
      <x:c r="J3129" s="8" t="n">
        <x:v>0.119284299</x:v>
      </x:c>
      <x:c r="K3129" s="8" t="n">
        <x:v>32.96222763</x:v>
      </x:c>
    </x:row>
    <x:row r="3130">
      <x:c r="A3130" s="2" t="str">
        <x:v>Guinea</x:v>
      </x:c>
      <x:c r="B3130" s="2" t="str">
        <x:v>2016-11</x:v>
      </x:c>
      <x:c r="C3130" s="8" t="n">
        <x:v>1.024287228</x:v>
      </x:c>
      <x:c r="D3130" s="8" t="n">
        <x:v>0.158394931</x:v>
      </x:c>
      <x:c r="E3130" s="8" t="n">
        <x:v>7.455121678</x:v>
      </x:c>
      <x:c r="F3130" s="8" t="n">
        <x:v>5.406546945</x:v>
      </x:c>
      <x:c r="G3130" s="8" t="n">
        <x:v>1.816261885</x:v>
      </x:c>
      <x:c r="H3130" s="8" t="n">
        <x:v>0</x:v>
      </x:c>
      <x:c r="I3130" s="8" t="n">
        <x:v>5.807814251</x:v>
      </x:c>
      <x:c r="J3130" s="8" t="n">
        <x:v>0.12671595</x:v>
      </x:c>
      <x:c r="K3130" s="8" t="n">
        <x:v>41.98521903</x:v>
      </x:c>
    </x:row>
    <x:row r="3131">
      <x:c r="A3131" s="2" t="str">
        <x:v>Guinea</x:v>
      </x:c>
      <x:c r="B3131" s="2" t="str">
        <x:v>2016-12</x:v>
      </x:c>
      <x:c r="C3131" s="8" t="n">
        <x:v>0</x:v>
      </x:c>
      <x:c r="D3131" s="8" t="n">
        <x:v>0.539568345</x:v>
      </x:c>
      <x:c r="E3131" s="8" t="n">
        <x:v>4.244604385</x:v>
      </x:c>
      <x:c r="F3131" s="8" t="n">
        <x:v>8.393285057</x:v>
      </x:c>
      <x:c r="G3131" s="8" t="n">
        <x:v>1.163069607</x:v>
      </x:c>
      <x:c r="H3131" s="8" t="n">
        <x:v>0</x:v>
      </x:c>
      <x:c r="I3131" s="8" t="n">
        <x:v>6.462829862</x:v>
      </x:c>
      <x:c r="J3131" s="8" t="n">
        <x:v>0.143884898</x:v>
      </x:c>
      <x:c r="K3131" s="8" t="n">
        <x:v>39.95203858</x:v>
      </x:c>
    </x:row>
    <x:row r="3132">
      <x:c r="A3132" s="2" t="str">
        <x:v>Guinea</x:v>
      </x:c>
      <x:c r="B3132" s="2" t="str">
        <x:v>2017-01</x:v>
      </x:c>
      <x:c r="C3132" s="8" t="n">
        <x:v>2.418670492</x:v>
      </x:c>
      <x:c r="D3132" s="8" t="n">
        <x:v>0</x:v>
      </x:c>
      <x:c r="E3132" s="8" t="n">
        <x:v>5.34653468</x:v>
      </x:c>
      <x:c r="F3132" s="8" t="n">
        <x:v>3.705799158</x:v>
      </x:c>
      <x:c r="G3132" s="8" t="n">
        <x:v>2.333804708</x:v>
      </x:c>
      <x:c r="H3132" s="8" t="n">
        <x:v>1.697312588</x:v>
      </x:c>
      <x:c r="I3132" s="8" t="n">
        <x:v>5.007072116</x:v>
      </x:c>
      <x:c r="J3132" s="8" t="n">
        <x:v>0.339462531</x:v>
      </x:c>
      <x:c r="K3132" s="8" t="n">
        <x:v>36.32249208</x:v>
      </x:c>
    </x:row>
    <x:row r="3133">
      <x:c r="A3133" s="2" t="str">
        <x:v>Guinea</x:v>
      </x:c>
      <x:c r="B3133" s="2" t="str">
        <x:v>2017-02</x:v>
      </x:c>
      <x:c r="C3133" s="8" t="n">
        <x:v>2.537960999</x:v>
      </x:c>
      <x:c r="D3133" s="8" t="n">
        <x:v>0.694143195</x:v>
      </x:c>
      <x:c r="E3133" s="8" t="n">
        <x:v>4.584237224</x:v>
      </x:c>
      <x:c r="F3133" s="8" t="n">
        <x:v>4.338394811</x:v>
      </x:c>
      <x:c r="G3133" s="8" t="n">
        <x:v>1.475054271</x:v>
      </x:c>
      <x:c r="H3133" s="8" t="n">
        <x:v>0.650759219</x:v>
      </x:c>
      <x:c r="I3133" s="8" t="n">
        <x:v>4.692697008</x:v>
      </x:c>
      <x:c r="J3133" s="8" t="n">
        <x:v>0.086767899</x:v>
      </x:c>
      <x:c r="K3133" s="8" t="n">
        <x:v>37.4186553</x:v>
      </x:c>
    </x:row>
    <x:row r="3134">
      <x:c r="A3134" s="2" t="str">
        <x:v>Guinea</x:v>
      </x:c>
      <x:c r="B3134" s="2" t="str">
        <x:v>2017-03</x:v>
      </x:c>
      <x:c r="C3134" s="8" t="n">
        <x:v>0.434310532</x:v>
      </x:c>
      <x:c r="D3134" s="8" t="n">
        <x:v>0.16286645</x:v>
      </x:c>
      <x:c r="E3134" s="8" t="n">
        <x:v>4.831704772</x:v>
      </x:c>
      <x:c r="F3134" s="8" t="n">
        <x:v>4.864278109</x:v>
      </x:c>
      <x:c r="G3134" s="8" t="n">
        <x:v>1.530944589</x:v>
      </x:c>
      <x:c r="H3134" s="8" t="n">
        <x:v>0</x:v>
      </x:c>
      <x:c r="I3134" s="8" t="n">
        <x:v>7.4592836</x:v>
      </x:c>
      <x:c r="J3134" s="8" t="n">
        <x:v>0.521172659</x:v>
      </x:c>
      <x:c r="K3134" s="8" t="n">
        <x:v>35.72204242</x:v>
      </x:c>
    </x:row>
    <x:row r="3135">
      <x:c r="A3135" s="2" t="str">
        <x:v>Guinea</x:v>
      </x:c>
      <x:c r="B3135" s="2" t="str">
        <x:v>2017-04</x:v>
      </x:c>
      <x:c r="C3135" s="8" t="n">
        <x:v>0.806340475</x:v>
      </x:c>
      <x:c r="D3135" s="8" t="n">
        <x:v>0</x:v>
      </x:c>
      <x:c r="E3135" s="8" t="n">
        <x:v>9.172984372</x:v>
      </x:c>
      <x:c r="F3135" s="8" t="n">
        <x:v>6.781530183</x:v>
      </x:c>
      <x:c r="G3135" s="8" t="n">
        <x:v>2.687801483</x:v>
      </x:c>
      <x:c r="H3135" s="8" t="n">
        <x:v>0</x:v>
      </x:c>
      <x:c r="I3135" s="8" t="n">
        <x:v>5.07925582</x:v>
      </x:c>
      <x:c r="J3135" s="8" t="n">
        <x:v>0.082701588</x:v>
      </x:c>
      <x:c r="K3135" s="8" t="n">
        <x:v>39.16609269</x:v>
      </x:c>
    </x:row>
    <x:row r="3136">
      <x:c r="A3136" s="2" t="str">
        <x:v>Guinea</x:v>
      </x:c>
      <x:c r="B3136" s="2" t="str">
        <x:v>2017-05</x:v>
      </x:c>
      <x:c r="C3136" s="8" t="n">
        <x:v>1.689831846</x:v>
      </x:c>
      <x:c r="D3136" s="8" t="n">
        <x:v>0</x:v>
      </x:c>
      <x:c r="E3136" s="8" t="n">
        <x:v>5.662033553</x:v>
      </x:c>
      <x:c r="F3136" s="8" t="n">
        <x:v>8.127286178</x:v>
      </x:c>
      <x:c r="G3136" s="8" t="n">
        <x:v>4.220921817</x:v>
      </x:c>
      <x:c r="H3136" s="8" t="n">
        <x:v>0</x:v>
      </x:c>
      <x:c r="I3136" s="8" t="n">
        <x:v>5.098756457</x:v>
      </x:c>
      <x:c r="J3136" s="8" t="n">
        <x:v>1.448427227</x:v>
      </x:c>
      <x:c r="K3136" s="8" t="n">
        <x:v>41.9312369</x:v>
      </x:c>
    </x:row>
    <x:row r="3137">
      <x:c r="A3137" s="2" t="str">
        <x:v>Guinea</x:v>
      </x:c>
      <x:c r="B3137" s="2" t="str">
        <x:v>2017-06</x:v>
      </x:c>
      <x:c r="C3137" s="8" t="n">
        <x:v>0.161117078</x:v>
      </x:c>
      <x:c r="D3137" s="8" t="n">
        <x:v>0</x:v>
      </x:c>
      <x:c r="E3137" s="8" t="n">
        <x:v>5.649838821</x:v>
      </x:c>
      <x:c r="F3137" s="8" t="n">
        <x:v>4.661654376</x:v>
      </x:c>
      <x:c r="G3137" s="8" t="n">
        <x:v>2.019334096</x:v>
      </x:c>
      <x:c r="H3137" s="8" t="n">
        <x:v>0</x:v>
      </x:c>
      <x:c r="I3137" s="8" t="n">
        <x:v>7.099892655</x:v>
      </x:c>
      <x:c r="J3137" s="8" t="n">
        <x:v>0.128893668</x:v>
      </x:c>
      <x:c r="K3137" s="8" t="n">
        <x:v>33.65198839</x:v>
      </x:c>
    </x:row>
    <x:row r="3138">
      <x:c r="A3138" s="2" t="str">
        <x:v>Guinea</x:v>
      </x:c>
      <x:c r="B3138" s="2" t="str">
        <x:v>2017-07</x:v>
      </x:c>
      <x:c r="C3138" s="8" t="n">
        <x:v>0.604316554</x:v>
      </x:c>
      <x:c r="D3138" s="8" t="n">
        <x:v>0.237410069</x:v>
      </x:c>
      <x:c r="E3138" s="8" t="n">
        <x:v>4.395683584</x:v>
      </x:c>
      <x:c r="F3138" s="8" t="n">
        <x:v>6.294964286</x:v>
      </x:c>
      <x:c r="G3138" s="8" t="n">
        <x:v>2.395683604</x:v>
      </x:c>
      <x:c r="H3138" s="8" t="n">
        <x:v>0</x:v>
      </x:c>
      <x:c r="I3138" s="8" t="n">
        <x:v>2.949640339</x:v>
      </x:c>
      <x:c r="J3138" s="8" t="n">
        <x:v>0.431654693</x:v>
      </x:c>
      <x:c r="K3138" s="8" t="n">
        <x:v>35.09352645</x:v>
      </x:c>
    </x:row>
    <x:row r="3139">
      <x:c r="A3139" s="2" t="str">
        <x:v>Guinea</x:v>
      </x:c>
      <x:c r="B3139" s="2" t="str">
        <x:v>2017-08</x:v>
      </x:c>
      <x:c r="C3139" s="8" t="n">
        <x:v>1.994434093</x:v>
      </x:c>
      <x:c r="D3139" s="8" t="n">
        <x:v>0</x:v>
      </x:c>
      <x:c r="E3139" s="8" t="n">
        <x:v>8.089053609</x:v>
      </x:c>
      <x:c r="F3139" s="8" t="n">
        <x:v>4.230055738</x:v>
      </x:c>
      <x:c r="G3139" s="8" t="n">
        <x:v>2.532467506</x:v>
      </x:c>
      <x:c r="H3139" s="8" t="n">
        <x:v>0</x:v>
      </x:c>
      <x:c r="I3139" s="8" t="n">
        <x:v>9.230055504</x:v>
      </x:c>
      <x:c r="J3139" s="8" t="n">
        <x:v>0.111317259</x:v>
      </x:c>
      <x:c r="K3139" s="8" t="n">
        <x:v>34.14656804</x:v>
      </x:c>
    </x:row>
    <x:row r="3140">
      <x:c r="A3140" s="2" t="str">
        <x:v>Guinea</x:v>
      </x:c>
      <x:c r="B3140" s="2" t="str">
        <x:v>2017-09</x:v>
      </x:c>
      <x:c r="C3140" s="8" t="n">
        <x:v>1.514500578</x:v>
      </x:c>
      <x:c r="D3140" s="8" t="n">
        <x:v>0</x:v>
      </x:c>
      <x:c r="E3140" s="8" t="n">
        <x:v>7.626208583</x:v>
      </x:c>
      <x:c r="F3140" s="8" t="n">
        <x:v>3.168636029</x:v>
      </x:c>
      <x:c r="G3140" s="8" t="n">
        <x:v>2.12674543</x:v>
      </x:c>
      <x:c r="H3140" s="8" t="n">
        <x:v>0</x:v>
      </x:c>
      <x:c r="I3140" s="8" t="n">
        <x:v>6.530612419</x:v>
      </x:c>
      <x:c r="J3140" s="8" t="n">
        <x:v>0.128893668</x:v>
      </x:c>
      <x:c r="K3140" s="8" t="n">
        <x:v>34.94092396</x:v>
      </x:c>
    </x:row>
    <x:row r="3141">
      <x:c r="A3141" s="2" t="str">
        <x:v>Guinea</x:v>
      </x:c>
      <x:c r="B3141" s="2" t="str">
        <x:v>2017-10</x:v>
      </x:c>
      <x:c r="C3141" s="8" t="n">
        <x:v>1.856100099</x:v>
      </x:c>
      <x:c r="D3141" s="8" t="n">
        <x:v>0.625651721</x:v>
      </x:c>
      <x:c r="E3141" s="8" t="n">
        <x:v>6.042753196</x:v>
      </x:c>
      <x:c r="F3141" s="8" t="n">
        <x:v>15.57351468</x:v>
      </x:c>
      <x:c r="G3141" s="8" t="n">
        <x:v>1.480709102</x:v>
      </x:c>
      <x:c r="H3141" s="8" t="n">
        <x:v>0</x:v>
      </x:c>
      <x:c r="I3141" s="8" t="n">
        <x:v>5.63086541</x:v>
      </x:c>
      <x:c r="J3141" s="8" t="n">
        <x:v>0.125130349</x:v>
      </x:c>
      <x:c r="K3141" s="8" t="n">
        <x:v>47.97706066</x:v>
      </x:c>
    </x:row>
    <x:row r="3142">
      <x:c r="A3142" s="2" t="str">
        <x:v>Guinea</x:v>
      </x:c>
      <x:c r="B3142" s="2" t="str">
        <x:v>2017-11</x:v>
      </x:c>
      <x:c r="C3142" s="8" t="n">
        <x:v>1.47275405</x:v>
      </x:c>
      <x:c r="D3142" s="8" t="n">
        <x:v>1.104565538</x:v>
      </x:c>
      <x:c r="E3142" s="8" t="n">
        <x:v>6.779578017</x:v>
      </x:c>
      <x:c r="F3142" s="8" t="n">
        <x:v>13.64752078</x:v>
      </x:c>
      <x:c r="G3142" s="8" t="n">
        <x:v>2.400589095</x:v>
      </x:c>
      <x:c r="H3142" s="8" t="n">
        <x:v>0</x:v>
      </x:c>
      <x:c r="I3142" s="8" t="n">
        <x:v>12.6215024</x:v>
      </x:c>
      <x:c r="J3142" s="8" t="n">
        <x:v>0.368188524</x:v>
      </x:c>
      <x:c r="K3142" s="8" t="n">
        <x:v>45.49828113</x:v>
      </x:c>
    </x:row>
    <x:row r="3143">
      <x:c r="A3143" s="2" t="str">
        <x:v>Guinea</x:v>
      </x:c>
      <x:c r="B3143" s="2" t="str">
        <x:v>2017-12</x:v>
      </x:c>
      <x:c r="C3143" s="8" t="n">
        <x:v>2.318104928</x:v>
      </x:c>
      <x:c r="D3143" s="8" t="n">
        <x:v>0.253807107</x:v>
      </x:c>
      <x:c r="E3143" s="8" t="n">
        <x:v>5.984207633</x:v>
      </x:c>
      <x:c r="F3143" s="8" t="n">
        <x:v>10.54709578</x:v>
      </x:c>
      <x:c r="G3143" s="8" t="n">
        <x:v>3.699943593</x:v>
      </x:c>
      <x:c r="H3143" s="8" t="n">
        <x:v>0.253807107</x:v>
      </x:c>
      <x:c r="I3143" s="8" t="n">
        <x:v>3.711224033</x:v>
      </x:c>
      <x:c r="J3143" s="8" t="n">
        <x:v>0.203045693</x:v>
      </x:c>
      <x:c r="K3143" s="8" t="n">
        <x:v>43.88607001</x:v>
      </x:c>
    </x:row>
    <x:row r="3144">
      <x:c r="A3144" s="2" t="str">
        <x:v>Guinea</x:v>
      </x:c>
      <x:c r="B3144" s="2" t="str">
        <x:v>2018-01</x:v>
      </x:c>
      <x:c r="C3144" s="8" t="n">
        <x:v>1.099956374</x:v>
      </x:c>
      <x:c r="D3144" s="8" t="n">
        <x:v>0.235704926</x:v>
      </x:c>
      <x:c r="E3144" s="8" t="n">
        <x:v>7.634221056</x:v>
      </x:c>
      <x:c r="F3144" s="8" t="n">
        <x:v>3.919685652</x:v>
      </x:c>
      <x:c r="G3144" s="8" t="n">
        <x:v>2.26538633</x:v>
      </x:c>
      <x:c r="H3144" s="8" t="n">
        <x:v>0</x:v>
      </x:c>
      <x:c r="I3144" s="8" t="n">
        <x:v>5.163683843</x:v>
      </x:c>
      <x:c r="J3144" s="8" t="n">
        <x:v>0.052378876</x:v>
      </x:c>
      <x:c r="K3144" s="8" t="n">
        <x:v>34.73155963</x:v>
      </x:c>
    </x:row>
    <x:row r="3145">
      <x:c r="A3145" s="2" t="str">
        <x:v>Guinea</x:v>
      </x:c>
      <x:c r="B3145" s="2" t="str">
        <x:v>2018-02</x:v>
      </x:c>
      <x:c r="C3145" s="8" t="n">
        <x:v>0.679669031</x:v>
      </x:c>
      <x:c r="D3145" s="8" t="n">
        <x:v>0</x:v>
      </x:c>
      <x:c r="E3145" s="8" t="n">
        <x:v>5.195035551</x:v>
      </x:c>
      <x:c r="F3145" s="8" t="n">
        <x:v>5.449172481</x:v>
      </x:c>
      <x:c r="G3145" s="8" t="n">
        <x:v>1.897163171</x:v>
      </x:c>
      <x:c r="H3145" s="8" t="n">
        <x:v>0</x:v>
      </x:c>
      <x:c r="I3145" s="8" t="n">
        <x:v>6.56028397</x:v>
      </x:c>
      <x:c r="J3145" s="8" t="n">
        <x:v>0.425531918</x:v>
      </x:c>
      <x:c r="K3145" s="8" t="n">
        <x:v>34.08983513</x:v>
      </x:c>
    </x:row>
    <x:row r="3146">
      <x:c r="A3146" s="2" t="str">
        <x:v>Guinea</x:v>
      </x:c>
      <x:c r="B3146" s="2" t="str">
        <x:v>2018-03</x:v>
      </x:c>
      <x:c r="C3146" s="8" t="n">
        <x:v>1.880756143</x:v>
      </x:c>
      <x:c r="D3146" s="8" t="n">
        <x:v>0.799806108</x:v>
      </x:c>
      <x:c r="E3146" s="8" t="n">
        <x:v>7.571497763</x:v>
      </x:c>
      <x:c r="F3146" s="8" t="n">
        <x:v>9.180804589</x:v>
      </x:c>
      <x:c r="G3146" s="8" t="n">
        <x:v>1.148812411</x:v>
      </x:c>
      <x:c r="H3146" s="8" t="n">
        <x:v>0</x:v>
      </x:c>
      <x:c r="I3146" s="8" t="n">
        <x:v>8.904507966</x:v>
      </x:c>
      <x:c r="J3146" s="8" t="n">
        <x:v>0.232670877</x:v>
      </x:c>
      <x:c r="K3146" s="8" t="n">
        <x:v>46.40329914</x:v>
      </x:c>
    </x:row>
    <x:row r="3147">
      <x:c r="A3147" s="2" t="str">
        <x:v>Guinea</x:v>
      </x:c>
      <x:c r="B3147" s="2" t="str">
        <x:v>2018-04</x:v>
      </x:c>
      <x:c r="C3147" s="8" t="n">
        <x:v>1.737936453</x:v>
      </x:c>
      <x:c r="D3147" s="8" t="n">
        <x:v>0.294233033</x:v>
      </x:c>
      <x:c r="E3147" s="8" t="n">
        <x:v>7.85013781</x:v>
      </x:c>
      <x:c r="F3147" s="8" t="n">
        <x:v>6.626127925</x:v>
      </x:c>
      <x:c r="G3147" s="8" t="n">
        <x:v>1.188701468</x:v>
      </x:c>
      <x:c r="H3147" s="8" t="n">
        <x:v>0</x:v>
      </x:c>
      <x:c r="I3147" s="8" t="n">
        <x:v>5.068654348</x:v>
      </x:c>
      <x:c r="J3147" s="8" t="n">
        <x:v>0.435464913</x:v>
      </x:c>
      <x:c r="K3147" s="8" t="n">
        <x:v>46.61435898</x:v>
      </x:c>
    </x:row>
    <x:row r="3148">
      <x:c r="A3148" s="2" t="str">
        <x:v>Guinea</x:v>
      </x:c>
      <x:c r="B3148" s="2" t="str">
        <x:v>2018-05</x:v>
      </x:c>
      <x:c r="C3148" s="8" t="n">
        <x:v>2.576686981</x:v>
      </x:c>
      <x:c r="D3148" s="8" t="n">
        <x:v>0.046012272</x:v>
      </x:c>
      <x:c r="E3148" s="8" t="n">
        <x:v>9.187116798</x:v>
      </x:c>
      <x:c r="F3148" s="8" t="n">
        <x:v>7.392638218</x:v>
      </x:c>
      <x:c r="G3148" s="8" t="n">
        <x:v>2.469325157</x:v>
      </x:c>
      <x:c r="H3148" s="8" t="n">
        <x:v>0.172546012</x:v>
      </x:c>
      <x:c r="I3148" s="8" t="n">
        <x:v>6.027607483</x:v>
      </x:c>
      <x:c r="J3148" s="8" t="n">
        <x:v>0.410276075</x:v>
      </x:c>
      <x:c r="K3148" s="8" t="n">
        <x:v>43.76917185</x:v>
      </x:c>
    </x:row>
    <x:row r="3149">
      <x:c r="A3149" s="2" t="str">
        <x:v>Guinea</x:v>
      </x:c>
      <x:c r="B3149" s="2" t="str">
        <x:v>2018-06</x:v>
      </x:c>
      <x:c r="C3149" s="8" t="n">
        <x:v>1.372874401</x:v>
      </x:c>
      <x:c r="D3149" s="8" t="n">
        <x:v>0.360846124</x:v>
      </x:c>
      <x:c r="E3149" s="8" t="n">
        <x:v>7.030277814</x:v>
      </x:c>
      <x:c r="F3149" s="8" t="n">
        <x:v>6.491082617</x:v>
      </x:c>
      <x:c r="G3149" s="8" t="n">
        <x:v>2.45126512</x:v>
      </x:c>
      <x:c r="H3149" s="8" t="n">
        <x:v>0</x:v>
      </x:c>
      <x:c r="I3149" s="8" t="n">
        <x:v>5.827457674</x:v>
      </x:c>
      <x:c r="J3149" s="8" t="n">
        <x:v>0.311074253</x:v>
      </x:c>
      <x:c r="K3149" s="8" t="n">
        <x:v>43.36375142</x:v>
      </x:c>
    </x:row>
    <x:row r="3150">
      <x:c r="A3150" s="2" t="str">
        <x:v>Guinea</x:v>
      </x:c>
      <x:c r="B3150" s="2" t="str">
        <x:v>2018-07</x:v>
      </x:c>
      <x:c r="C3150" s="8" t="n">
        <x:v>4.179580568</x:v>
      </x:c>
      <x:c r="D3150" s="8" t="n">
        <x:v>0.113947129</x:v>
      </x:c>
      <x:c r="E3150" s="8" t="n">
        <x:v>7.798541494</x:v>
      </x:c>
      <x:c r="F3150" s="8" t="n">
        <x:v>6.103008306</x:v>
      </x:c>
      <x:c r="G3150" s="8" t="n">
        <x:v>1.449407527</x:v>
      </x:c>
      <x:c r="H3150" s="8" t="n">
        <x:v>0</x:v>
      </x:c>
      <x:c r="I3150" s="8" t="n">
        <x:v>17.03281688</x:v>
      </x:c>
      <x:c r="J3150" s="8" t="n">
        <x:v>0.451230644</x:v>
      </x:c>
      <x:c r="K3150" s="8" t="n">
        <x:v>91.31722889</x:v>
      </x:c>
    </x:row>
    <x:row r="3151">
      <x:c r="A3151" s="2" t="str">
        <x:v>Guinea</x:v>
      </x:c>
      <x:c r="B3151" s="2" t="str">
        <x:v>2018-08</x:v>
      </x:c>
      <x:c r="C3151" s="8" t="n">
        <x:v>1.866113758</x:v>
      </x:c>
      <x:c r="D3151" s="8" t="n">
        <x:v>0</x:v>
      </x:c>
      <x:c r="E3151" s="8" t="n">
        <x:v>6.445497839</x:v>
      </x:c>
      <x:c r="F3151" s="8" t="n">
        <x:v>6.143365016</x:v>
      </x:c>
      <x:c r="G3151" s="8" t="n">
        <x:v>1.563981077</x:v>
      </x:c>
      <x:c r="H3151" s="8" t="n">
        <x:v>0.07109005</x:v>
      </x:c>
      <x:c r="I3151" s="8" t="n">
        <x:v>9.19431311</x:v>
      </x:c>
      <x:c r="J3151" s="8" t="n">
        <x:v>0.07109005</x:v>
      </x:c>
      <x:c r="K3151" s="8" t="n">
        <x:v>52.36374607</x:v>
      </x:c>
    </x:row>
    <x:row r="3152">
      <x:c r="A3152" s="2" t="str">
        <x:v>Guinea</x:v>
      </x:c>
      <x:c r="B3152" s="2" t="str">
        <x:v>2018-09</x:v>
      </x:c>
      <x:c r="C3152" s="8" t="n">
        <x:v>1.224999994</x:v>
      </x:c>
      <x:c r="D3152" s="8" t="n">
        <x:v>0.168750003</x:v>
      </x:c>
      <x:c r="E3152" s="8" t="n">
        <x:v>12.06875026</x:v>
      </x:c>
      <x:c r="F3152" s="8" t="n">
        <x:v>10.11875023</x:v>
      </x:c>
      <x:c r="G3152" s="8" t="n">
        <x:v>2.568750069</x:v>
      </x:c>
      <x:c r="H3152" s="8" t="n">
        <x:v>0.09375</x:v>
      </x:c>
      <x:c r="I3152" s="8" t="n">
        <x:v>9.331249982</x:v>
      </x:c>
      <x:c r="J3152" s="8" t="n">
        <x:v>1.21875003</x:v>
      </x:c>
      <x:c r="K3152" s="8" t="n">
        <x:v>52.93124925</x:v>
      </x:c>
    </x:row>
    <x:row r="3153">
      <x:c r="A3153" s="2" t="str">
        <x:v>Guinea</x:v>
      </x:c>
      <x:c r="B3153" s="2" t="str">
        <x:v>2018-10</x:v>
      </x:c>
      <x:c r="C3153" s="8" t="n">
        <x:v>1.108705073</x:v>
      </x:c>
      <x:c r="D3153" s="8" t="n">
        <x:v>0.246860115</x:v>
      </x:c>
      <x:c r="E3153" s="8" t="n">
        <x:v>9.159809679</x:v>
      </x:c>
      <x:c r="F3153" s="8" t="n">
        <x:v>6.634907064</x:v>
      </x:c>
      <x:c r="G3153" s="8" t="n">
        <x:v>1.823300167</x:v>
      </x:c>
      <x:c r="H3153" s="8" t="n">
        <x:v>0</x:v>
      </x:c>
      <x:c r="I3153" s="8" t="n">
        <x:v>7.384149096</x:v>
      </x:c>
      <x:c r="J3153" s="8" t="n">
        <x:v>0.051970552</x:v>
      </x:c>
      <x:c r="K3153" s="8" t="n">
        <x:v>41.21697781</x:v>
      </x:c>
    </x:row>
    <x:row r="3154">
      <x:c r="A3154" s="2" t="str">
        <x:v>Guinea</x:v>
      </x:c>
      <x:c r="B3154" s="2" t="str">
        <x:v>2018-11</x:v>
      </x:c>
      <x:c r="C3154" s="8" t="n">
        <x:v>1.487446724</x:v>
      </x:c>
      <x:c r="D3154" s="8" t="n">
        <x:v>0.355281857</x:v>
      </x:c>
      <x:c r="E3154" s="8" t="n">
        <x:v>4.334438609</x:v>
      </x:c>
      <x:c r="F3154" s="8" t="n">
        <x:v>6.982472868</x:v>
      </x:c>
      <x:c r="G3154" s="8" t="n">
        <x:v>1.989578433</x:v>
      </x:c>
      <x:c r="H3154" s="8" t="n">
        <x:v>0</x:v>
      </x:c>
      <x:c r="I3154" s="8" t="n">
        <x:v>7.039317832</x:v>
      </x:c>
      <x:c r="J3154" s="8" t="n">
        <x:v>0.056845099</x:v>
      </x:c>
      <x:c r="K3154" s="8" t="n">
        <x:v>34.62340224</x:v>
      </x:c>
    </x:row>
    <x:row r="3155">
      <x:c r="A3155" s="2" t="str">
        <x:v>Guinea</x:v>
      </x:c>
      <x:c r="B3155" s="2" t="str">
        <x:v>2018-12</x:v>
      </x:c>
      <x:c r="C3155" s="8" t="n">
        <x:v>0.874524707</x:v>
      </x:c>
      <x:c r="D3155" s="8" t="n">
        <x:v>0.511195612</x:v>
      </x:c>
      <x:c r="E3155" s="8" t="n">
        <x:v>7.207435307</x:v>
      </x:c>
      <x:c r="F3155" s="8" t="n">
        <x:v>9.366286128</x:v>
      </x:c>
      <x:c r="G3155" s="8" t="n">
        <x:v>1.791297025</x:v>
      </x:c>
      <x:c r="H3155" s="8" t="n">
        <x:v>0</x:v>
      </x:c>
      <x:c r="I3155" s="8" t="n">
        <x:v>4.790874509</x:v>
      </x:c>
      <x:c r="J3155" s="8" t="n">
        <x:v>0.304182522</x:v>
      </x:c>
      <x:c r="K3155" s="8" t="n">
        <x:v>46.82298477</x:v>
      </x:c>
    </x:row>
    <x:row r="3156">
      <x:c r="A3156" s="2" t="str">
        <x:v>Guinea</x:v>
      </x:c>
      <x:c r="B3156" s="2" t="str">
        <x:v>2019-01</x:v>
      </x:c>
      <x:c r="C3156" s="8" t="n">
        <x:v>1.000947248</x:v>
      </x:c>
      <x:c r="D3156" s="8" t="n">
        <x:v>0.142090306</x:v>
      </x:c>
      <x:c r="E3156" s="8" t="n">
        <x:v>7.196084761</x:v>
      </x:c>
      <x:c r="F3156" s="8" t="n">
        <x:v>6.324597432</x:v>
      </x:c>
      <x:c r="G3156" s="8" t="n">
        <x:v>1.913482833</x:v>
      </x:c>
      <x:c r="H3156" s="8" t="n">
        <x:v>0</x:v>
      </x:c>
      <x:c r="I3156" s="8" t="n">
        <x:v>6.441427421</x:v>
      </x:c>
      <x:c r="J3156" s="8" t="n">
        <x:v>0.189453749</x:v>
      </x:c>
      <x:c r="K3156" s="8" t="n">
        <x:v>42.09346452</x:v>
      </x:c>
    </x:row>
    <x:row r="3157">
      <x:c r="A3157" s="2" t="str">
        <x:v>Guinea</x:v>
      </x:c>
      <x:c r="B3157" s="2" t="str">
        <x:v>2019-02</x:v>
      </x:c>
      <x:c r="C3157" s="8" t="n">
        <x:v>0.856950095</x:v>
      </x:c>
      <x:c r="D3157" s="8" t="n">
        <x:v>0.253036437</x:v>
      </x:c>
      <x:c r="E3157" s="8" t="n">
        <x:v>4.908906955</x:v>
      </x:c>
      <x:c r="F3157" s="8" t="n">
        <x:v>6.413630307</x:v>
      </x:c>
      <x:c r="G3157" s="8" t="n">
        <x:v>2.004048626</x:v>
      </x:c>
      <x:c r="H3157" s="8" t="n">
        <x:v>0</x:v>
      </x:c>
      <x:c r="I3157" s="8" t="n">
        <x:v>3.107287494</x:v>
      </x:c>
      <x:c r="J3157" s="8" t="n">
        <x:v>0.212550614</x:v>
      </x:c>
      <x:c r="K3157" s="8" t="n">
        <x:v>31.86909668</x:v>
      </x:c>
    </x:row>
    <x:row r="3158">
      <x:c r="A3158" s="2" t="str">
        <x:v>Guinea</x:v>
      </x:c>
      <x:c r="B3158" s="2" t="str">
        <x:v>2019-03</x:v>
      </x:c>
      <x:c r="C3158" s="8" t="n">
        <x:v>0.940800026</x:v>
      </x:c>
      <x:c r="D3158" s="8" t="n">
        <x:v>0.307200012</x:v>
      </x:c>
      <x:c r="E3158" s="8" t="n">
        <x:v>4.896000092</x:v>
      </x:c>
      <x:c r="F3158" s="8" t="n">
        <x:v>7.440000237</x:v>
      </x:c>
      <x:c r="G3158" s="8" t="n">
        <x:v>2.112000046</x:v>
      </x:c>
      <x:c r="H3158" s="8" t="n">
        <x:v>0</x:v>
      </x:c>
      <x:c r="I3158" s="8" t="n">
        <x:v>3.100800011</x:v>
      </x:c>
      <x:c r="J3158" s="8" t="n">
        <x:v>0.278400002</x:v>
      </x:c>
      <x:c r="K3158" s="8" t="n">
        <x:v>38.29760037</x:v>
      </x:c>
    </x:row>
    <x:row r="3159">
      <x:c r="A3159" s="2" t="str">
        <x:v>Guinea</x:v>
      </x:c>
      <x:c r="B3159" s="2" t="str">
        <x:v>2019-04</x:v>
      </x:c>
      <x:c r="C3159" s="8" t="n">
        <x:v>0.444579792</x:v>
      </x:c>
      <x:c r="D3159" s="8" t="n">
        <x:v>0.155298421</x:v>
      </x:c>
      <x:c r="E3159" s="8" t="n">
        <x:v>8.005481283</x:v>
      </x:c>
      <x:c r="F3159" s="8" t="n">
        <x:v>7.335566494</x:v>
      </x:c>
      <x:c r="G3159" s="8" t="n">
        <x:v>2.119366667</x:v>
      </x:c>
      <x:c r="H3159" s="8" t="n">
        <x:v>0</x:v>
      </x:c>
      <x:c r="I3159" s="8" t="n">
        <x:v>6.184531166</x:v>
      </x:c>
      <x:c r="J3159" s="8" t="n">
        <x:v>0.08221681</x:v>
      </x:c>
      <x:c r="K3159" s="8" t="n">
        <x:v>38.45006145</x:v>
      </x:c>
    </x:row>
    <x:row r="3160">
      <x:c r="A3160" s="2" t="str">
        <x:v>Guinea</x:v>
      </x:c>
      <x:c r="B3160" s="2" t="str">
        <x:v>2019-05</x:v>
      </x:c>
      <x:c r="C3160" s="8" t="n">
        <x:v>5.104938326</x:v>
      </x:c>
      <x:c r="D3160" s="8" t="n">
        <x:v>0.740740741</x:v>
      </x:c>
      <x:c r="E3160" s="8" t="n">
        <x:v>9.314814953</x:v>
      </x:c>
      <x:c r="F3160" s="8" t="n">
        <x:v>7.175926169</x:v>
      </x:c>
      <x:c r="G3160" s="8" t="n">
        <x:v>1.975308649</x:v>
      </x:c>
      <x:c r="H3160" s="8" t="n">
        <x:v>1.774691358</x:v>
      </x:c>
      <x:c r="I3160" s="8" t="n">
        <x:v>13.87654311</x:v>
      </x:c>
      <x:c r="J3160" s="8" t="n">
        <x:v>0.73148149</x:v>
      </x:c>
      <x:c r="K3160" s="8" t="n">
        <x:v>49.42284209</x:v>
      </x:c>
    </x:row>
    <x:row r="3161">
      <x:c r="A3161" s="2" t="str">
        <x:v>Guinea</x:v>
      </x:c>
      <x:c r="B3161" s="2" t="str">
        <x:v>2019-06</x:v>
      </x:c>
      <x:c r="C3161" s="8" t="n">
        <x:v>1.492482592</x:v>
      </x:c>
      <x:c r="D3161" s="8" t="n">
        <x:v>0</x:v>
      </x:c>
      <x:c r="E3161" s="8" t="n">
        <x:v>6.600660101</x:v>
      </x:c>
      <x:c r="F3161" s="8" t="n">
        <x:v>5.581224808</x:v>
      </x:c>
      <x:c r="G3161" s="8" t="n">
        <x:v>1.474147451</x:v>
      </x:c>
      <x:c r="H3161" s="8" t="n">
        <x:v>0.165016502</x:v>
      </x:c>
      <x:c r="I3161" s="8" t="n">
        <x:v>7.389072389</x:v>
      </x:c>
      <x:c r="J3161" s="8" t="n">
        <x:v>0.176017609</x:v>
      </x:c>
      <x:c r="K3161" s="8" t="n">
        <x:v>38.11147922</x:v>
      </x:c>
    </x:row>
    <x:row r="3162">
      <x:c r="A3162" s="2" t="str">
        <x:v>Guinea</x:v>
      </x:c>
      <x:c r="B3162" s="2" t="str">
        <x:v>2019-07</x:v>
      </x:c>
      <x:c r="C3162" s="8" t="n">
        <x:v>0.979415694</x:v>
      </x:c>
      <x:c r="D3162" s="8" t="n">
        <x:v>0.424966798</x:v>
      </x:c>
      <x:c r="E3162" s="8" t="n">
        <x:v>10.28220457</x:v>
      </x:c>
      <x:c r="F3162" s="8" t="n">
        <x:v>6.713147586</x:v>
      </x:c>
      <x:c r="G3162" s="8" t="n">
        <x:v>3.024568279</x:v>
      </x:c>
      <x:c r="H3162" s="8" t="n">
        <x:v>0</x:v>
      </x:c>
      <x:c r="I3162" s="8" t="n">
        <x:v>6.537184582</x:v>
      </x:c>
      <x:c r="J3162" s="8" t="n">
        <x:v>0.199203195</x:v>
      </x:c>
      <x:c r="K3162" s="8" t="n">
        <x:v>39.37251106</x:v>
      </x:c>
    </x:row>
    <x:row r="3163">
      <x:c r="A3163" s="2" t="str">
        <x:v>Guinea</x:v>
      </x:c>
      <x:c r="B3163" s="2" t="str">
        <x:v>2019-08</x:v>
      </x:c>
      <x:c r="C3163" s="8" t="n">
        <x:v>2.13776723</x:v>
      </x:c>
      <x:c r="D3163" s="8" t="n">
        <x:v>0.819477427</x:v>
      </x:c>
      <x:c r="E3163" s="8" t="n">
        <x:v>7.494062077</x:v>
      </x:c>
      <x:c r="F3163" s="8" t="n">
        <x:v>4.936658845</x:v>
      </x:c>
      <x:c r="G3163" s="8" t="n">
        <x:v>1.781472731</x:v>
      </x:c>
      <x:c r="H3163" s="8" t="n">
        <x:v>0.237529691</x:v>
      </x:c>
      <x:c r="I3163" s="8" t="n">
        <x:v>5.213776799</x:v>
      </x:c>
      <x:c r="J3163" s="8" t="n">
        <x:v>0.190023761</x:v>
      </x:c>
      <x:c r="K3163" s="8" t="n">
        <x:v>39.24782327</x:v>
      </x:c>
    </x:row>
    <x:row r="3164">
      <x:c r="A3164" s="2" t="str">
        <x:v>Guinea</x:v>
      </x:c>
      <x:c r="B3164" s="2" t="str">
        <x:v>2019-09</x:v>
      </x:c>
      <x:c r="C3164" s="8" t="n">
        <x:v>1.01822081</x:v>
      </x:c>
      <x:c r="D3164" s="8" t="n">
        <x:v>0.321543408</x:v>
      </x:c>
      <x:c r="E3164" s="8" t="n">
        <x:v>7.827795868</x:v>
      </x:c>
      <x:c r="F3164" s="8" t="n">
        <x:v>5.080385896</x:v>
      </x:c>
      <x:c r="G3164" s="8" t="n">
        <x:v>2.458020703</x:v>
      </x:c>
      <x:c r="H3164" s="8" t="n">
        <x:v>0</x:v>
      </x:c>
      <x:c r="I3164" s="8" t="n">
        <x:v>7.731332988</x:v>
      </x:c>
      <x:c r="J3164" s="8" t="n">
        <x:v>0.278670961</x:v>
      </x:c>
      <x:c r="K3164" s="8" t="n">
        <x:v>36.43444072</x:v>
      </x:c>
    </x:row>
    <x:row r="3165">
      <x:c r="A3165" s="2" t="str">
        <x:v>Guinea</x:v>
      </x:c>
      <x:c r="B3165" s="2" t="str">
        <x:v>2019-10</x:v>
      </x:c>
      <x:c r="C3165" s="8" t="n">
        <x:v>0.85930918</x:v>
      </x:c>
      <x:c r="D3165" s="8" t="n">
        <x:v>0.084245998</x:v>
      </x:c>
      <x:c r="E3165" s="8" t="n">
        <x:v>4.917158086</x:v>
      </x:c>
      <x:c r="F3165" s="8" t="n">
        <x:v>4.394833073</x:v>
      </x:c>
      <x:c r="G3165" s="8" t="n">
        <x:v>1.010951993</x:v>
      </x:c>
      <x:c r="H3165" s="8" t="n">
        <x:v>0</x:v>
      </x:c>
      <x:c r="I3165" s="8" t="n">
        <x:v>5.782083854</x:v>
      </x:c>
      <x:c r="J3165" s="8" t="n">
        <x:v>0.286436402</x:v>
      </x:c>
      <x:c r="K3165" s="8" t="n">
        <x:v>29.9382198</x:v>
      </x:c>
    </x:row>
    <x:row r="3166">
      <x:c r="A3166" s="2" t="str">
        <x:v>Guinea</x:v>
      </x:c>
      <x:c r="B3166" s="2" t="str">
        <x:v>2019-11</x:v>
      </x:c>
      <x:c r="C3166" s="8" t="n">
        <x:v>1.48028442</x:v>
      </x:c>
      <x:c r="D3166" s="8" t="n">
        <x:v>0.193923723</x:v>
      </x:c>
      <x:c r="E3166" s="8" t="n">
        <x:v>8.480931014</x:v>
      </x:c>
      <x:c r="F3166" s="8" t="n">
        <x:v>5.862960533</x:v>
      </x:c>
      <x:c r="G3166" s="8" t="n">
        <x:v>1.939237218</x:v>
      </x:c>
      <x:c r="H3166" s="8" t="n">
        <x:v>0</x:v>
      </x:c>
      <x:c r="I3166" s="8" t="n">
        <x:v>6.60310304</x:v>
      </x:c>
      <x:c r="J3166" s="8" t="n">
        <x:v>0.271493216</x:v>
      </x:c>
      <x:c r="K3166" s="8" t="n">
        <x:v>34.41822956</x:v>
      </x:c>
    </x:row>
    <x:row r="3167">
      <x:c r="A3167" s="2" t="str">
        <x:v>Guinea</x:v>
      </x:c>
      <x:c r="B3167" s="2" t="str">
        <x:v>2019-12</x:v>
      </x:c>
      <x:c r="C3167" s="8" t="n">
        <x:v>1.542273185</x:v>
      </x:c>
      <x:c r="D3167" s="8" t="n">
        <x:v>0.483121714</x:v>
      </x:c>
      <x:c r="E3167" s="8" t="n">
        <x:v>8.055125563</x:v>
      </x:c>
      <x:c r="F3167" s="8" t="n">
        <x:v>6.875193625</x:v>
      </x:c>
      <x:c r="G3167" s="8" t="n">
        <x:v>2.130690659</x:v>
      </x:c>
      <x:c r="H3167" s="8" t="n">
        <x:v>0</x:v>
      </x:c>
      <x:c r="I3167" s="8" t="n">
        <x:v>4.961288363</x:v>
      </x:c>
      <x:c r="J3167" s="8" t="n">
        <x:v>0.14865284</x:v>
      </x:c>
      <x:c r="K3167" s="8" t="n">
        <x:v>36.67079684</x:v>
      </x:c>
    </x:row>
    <x:row r="3168">
      <x:c r="A3168" s="2" t="str">
        <x:v>Guinea</x:v>
      </x:c>
      <x:c r="B3168" s="2" t="str">
        <x:v>2020-01</x:v>
      </x:c>
      <x:c r="C3168" s="8" t="n">
        <x:v>2.443905438</x:v>
      </x:c>
      <x:c r="D3168" s="8" t="n">
        <x:v>0.272892662</x:v>
      </x:c>
      <x:c r="E3168" s="8" t="n">
        <x:v>7.483323297</x:v>
      </x:c>
      <x:c r="F3168" s="8" t="n">
        <x:v>4.636143207</x:v>
      </x:c>
      <x:c r="G3168" s="8" t="n">
        <x:v>0.918738628</x:v>
      </x:c>
      <x:c r="H3168" s="8" t="n">
        <x:v>0.181928441</x:v>
      </x:c>
      <x:c r="I3168" s="8" t="n">
        <x:v>6.998180721</x:v>
      </x:c>
      <x:c r="J3168" s="8" t="n">
        <x:v>0.03638569</x:v>
      </x:c>
      <x:c r="K3168" s="8" t="n">
        <x:v>34.56337343</x:v>
      </x:c>
    </x:row>
    <x:row r="3169">
      <x:c r="A3169" s="2" t="str">
        <x:v>Guinea</x:v>
      </x:c>
      <x:c r="B3169" s="2" t="str">
        <x:v>2020-02</x:v>
      </x:c>
      <x:c r="C3169" s="8" t="n">
        <x:v>1.577432353</x:v>
      </x:c>
      <x:c r="D3169" s="8" t="n">
        <x:v>0.259067358</x:v>
      </x:c>
      <x:c r="E3169" s="8" t="n">
        <x:v>6.755901117</x:v>
      </x:c>
      <x:c r="F3169" s="8" t="n">
        <x:v>5.270581624</x:v>
      </x:c>
      <x:c r="G3169" s="8" t="n">
        <x:v>1.51410481</x:v>
      </x:c>
      <x:c r="H3169" s="8" t="n">
        <x:v>0.172711572</x:v>
      </x:c>
      <x:c r="I3169" s="8" t="n">
        <x:v>6.632124534</x:v>
      </x:c>
      <x:c r="J3169" s="8" t="n">
        <x:v>0.181347156</x:v>
      </x:c>
      <x:c r="K3169" s="8" t="n">
        <x:v>34.38399692</x:v>
      </x:c>
    </x:row>
    <x:row r="3170">
      <x:c r="A3170" s="2" t="str">
        <x:v>Guinea</x:v>
      </x:c>
      <x:c r="B3170" s="2" t="str">
        <x:v>2020-03</x:v>
      </x:c>
      <x:c r="C3170" s="8" t="n">
        <x:v>1.667075304</x:v>
      </x:c>
      <x:c r="D3170" s="8" t="n">
        <x:v>0</x:v>
      </x:c>
      <x:c r="E3170" s="8" t="n">
        <x:v>6.692817083</x:v>
      </x:c>
      <x:c r="F3170" s="8" t="n">
        <x:v>5.976955293</x:v>
      </x:c>
      <x:c r="G3170" s="8" t="n">
        <x:v>1.618043691</x:v>
      </x:c>
      <x:c r="H3170" s="8" t="n">
        <x:v>0.036773719</x:v>
      </x:c>
      <x:c r="I3170" s="8" t="n">
        <x:v>5.23167445</x:v>
      </x:c>
      <x:c r="J3170" s="8" t="n">
        <x:v>0.397156167</x:v>
      </x:c>
      <x:c r="K3170" s="8" t="n">
        <x:v>35.24393318</x:v>
      </x:c>
    </x:row>
    <x:row r="3171">
      <x:c r="A3171" s="2" t="str">
        <x:v>Guinea</x:v>
      </x:c>
      <x:c r="B3171" s="2" t="str">
        <x:v>2020-04</x:v>
      </x:c>
      <x:c r="C3171" s="8" t="n">
        <x:v>5.914158586</x:v>
      </x:c>
      <x:c r="D3171" s="8" t="n">
        <x:v>0.788740257</x:v>
      </x:c>
      <x:c r="E3171" s="8" t="n">
        <x:v>13.07692321</x:v>
      </x:c>
      <x:c r="F3171" s="8" t="n">
        <x:v>13.81828364</x:v>
      </x:c>
      <x:c r="G3171" s="8" t="n">
        <x:v>5.309364735</x:v>
      </x:c>
      <x:c r="H3171" s="8" t="n">
        <x:v>0.12541806</x:v>
      </x:c>
      <x:c r="I3171" s="8" t="n">
        <x:v>8.62597564</x:v>
      </x:c>
      <x:c r="J3171" s="8" t="n">
        <x:v>0.710702361</x:v>
      </x:c>
      <x:c r="K3171" s="8" t="n">
        <x:v>61.74192131</x:v>
      </x:c>
    </x:row>
    <x:row r="3172">
      <x:c r="A3172" s="2" t="str">
        <x:v>Guinea</x:v>
      </x:c>
      <x:c r="B3172" s="2" t="str">
        <x:v>2020-05</x:v>
      </x:c>
      <x:c r="C3172" s="8" t="n">
        <x:v>1.614411508</x:v>
      </x:c>
      <x:c r="D3172" s="8" t="n">
        <x:v>0.082508251</x:v>
      </x:c>
      <x:c r="E3172" s="8" t="n">
        <x:v>10.67931819</x:v>
      </x:c>
      <x:c r="F3172" s="8" t="n">
        <x:v>9.881738376</x:v>
      </x:c>
      <x:c r="G3172" s="8" t="n">
        <x:v>5.514301633</x:v>
      </x:c>
      <x:c r="H3172" s="8" t="n">
        <x:v>0</x:v>
      </x:c>
      <x:c r="I3172" s="8" t="n">
        <x:v>7.491749519</x:v>
      </x:c>
      <x:c r="J3172" s="8" t="n">
        <x:v>0.165016508</x:v>
      </x:c>
      <x:c r="K3172" s="8" t="n">
        <x:v>56.9361938</x:v>
      </x:c>
    </x:row>
    <x:row r="3173">
      <x:c r="A3173" s="2" t="str">
        <x:v>Guinea</x:v>
      </x:c>
      <x:c r="B3173" s="2" t="str">
        <x:v>2020-06</x:v>
      </x:c>
      <x:c r="C3173" s="8" t="n">
        <x:v>1.558766328</x:v>
      </x:c>
      <x:c r="D3173" s="8" t="n">
        <x:v>0.500138927</x:v>
      </x:c>
      <x:c r="E3173" s="8" t="n">
        <x:v>9.485968552</x:v>
      </x:c>
      <x:c r="F3173" s="8" t="n">
        <x:v>10.13059201</x:v>
      </x:c>
      <x:c r="G3173" s="8" t="n">
        <x:v>2.378438552</x:v>
      </x:c>
      <x:c r="H3173" s="8" t="n">
        <x:v>0</x:v>
      </x:c>
      <x:c r="I3173" s="8" t="n">
        <x:v>5.765490474</x:v>
      </x:c>
      <x:c r="J3173" s="8" t="n">
        <x:v>0.183384277</x:v>
      </x:c>
      <x:c r="K3173" s="8" t="n">
        <x:v>48.44123579</x:v>
      </x:c>
    </x:row>
    <x:row r="3174">
      <x:c r="A3174" s="2" t="str">
        <x:v>Guinea</x:v>
      </x:c>
      <x:c r="B3174" s="2" t="str">
        <x:v>2020-07</x:v>
      </x:c>
      <x:c r="C3174" s="8" t="n">
        <x:v>0.929133867</x:v>
      </x:c>
      <x:c r="D3174" s="8" t="n">
        <x:v>0.188976379</x:v>
      </x:c>
      <x:c r="E3174" s="8" t="n">
        <x:v>10.38057755</x:v>
      </x:c>
      <x:c r="F3174" s="8" t="n">
        <x:v>7.598425503</x:v>
      </x:c>
      <x:c r="G3174" s="8" t="n">
        <x:v>4.000000021</x:v>
      </x:c>
      <x:c r="H3174" s="8" t="n">
        <x:v>0</x:v>
      </x:c>
      <x:c r="I3174" s="8" t="n">
        <x:v>10.87139133</x:v>
      </x:c>
      <x:c r="J3174" s="8" t="n">
        <x:v>0.330708665</x:v>
      </x:c>
      <x:c r="K3174" s="8" t="n">
        <x:v>42.94488271</x:v>
      </x:c>
    </x:row>
    <x:row r="3175">
      <x:c r="A3175" s="2" t="str">
        <x:v>Guinea</x:v>
      </x:c>
      <x:c r="B3175" s="2" t="str">
        <x:v>2020-08</x:v>
      </x:c>
      <x:c r="C3175" s="8" t="n">
        <x:v>0.631025448</x:v>
      </x:c>
      <x:c r="D3175" s="8" t="n">
        <x:v>0.148992116</x:v>
      </x:c>
      <x:c r="E3175" s="8" t="n">
        <x:v>7.870289327</x:v>
      </x:c>
      <x:c r="F3175" s="8" t="n">
        <x:v>7.277242384</x:v>
      </x:c>
      <x:c r="G3175" s="8" t="n">
        <x:v>2.451066368</x:v>
      </x:c>
      <x:c r="H3175" s="8" t="n">
        <x:v>0</x:v>
      </x:c>
      <x:c r="I3175" s="8" t="n">
        <x:v>6.57026003</x:v>
      </x:c>
      <x:c r="J3175" s="8" t="n">
        <x:v>0.184049085</x:v>
      </x:c>
      <x:c r="K3175" s="8" t="n">
        <x:v>38.74963611</x:v>
      </x:c>
    </x:row>
    <x:row r="3176">
      <x:c r="A3176" s="2" t="str">
        <x:v>Guinea</x:v>
      </x:c>
      <x:c r="B3176" s="2" t="str">
        <x:v>2020-09</x:v>
      </x:c>
      <x:c r="C3176" s="8" t="n">
        <x:v>0.880144186</x:v>
      </x:c>
      <x:c r="D3176" s="8" t="n">
        <x:v>0.315410033</x:v>
      </x:c>
      <x:c r="E3176" s="8" t="n">
        <x:v>6.587564075</x:v>
      </x:c>
      <x:c r="F3176" s="8" t="n">
        <x:v>4.460799232</x:v>
      </x:c>
      <x:c r="G3176" s="8" t="n">
        <x:v>2.586362282</x:v>
      </x:c>
      <x:c r="H3176" s="8" t="n">
        <x:v>0</x:v>
      </x:c>
      <x:c r="I3176" s="8" t="n">
        <x:v>8.930609884</x:v>
      </x:c>
      <x:c r="J3176" s="8" t="n">
        <x:v>0.072093725</x:v>
      </x:c>
      <x:c r="K3176" s="8" t="n">
        <x:v>37.20636861</x:v>
      </x:c>
    </x:row>
    <x:row r="3177">
      <x:c r="A3177" s="2" t="str">
        <x:v>Guinea</x:v>
      </x:c>
      <x:c r="B3177" s="2" t="str">
        <x:v>2020-10</x:v>
      </x:c>
      <x:c r="C3177" s="8" t="n">
        <x:v>1.185442867</x:v>
      </x:c>
      <x:c r="D3177" s="8" t="n">
        <x:v>0.080278298</x:v>
      </x:c>
      <x:c r="E3177" s="8" t="n">
        <x:v>6.475782796</x:v>
      </x:c>
      <x:c r="F3177" s="8" t="n">
        <x:v>4.803318176</x:v>
      </x:c>
      <x:c r="G3177" s="8" t="n">
        <x:v>1.73401127</x:v>
      </x:c>
      <x:c r="H3177" s="8" t="n">
        <x:v>0.053518865</x:v>
      </x:c>
      <x:c r="I3177" s="8" t="n">
        <x:v>5.322451262</x:v>
      </x:c>
      <x:c r="J3177" s="8" t="n">
        <x:v>0.064222641</x:v>
      </x:c>
      <x:c r="K3177" s="8" t="n">
        <x:v>33.885471</x:v>
      </x:c>
    </x:row>
    <x:row r="3178">
      <x:c r="A3178" s="2" t="str">
        <x:v>Guinea</x:v>
      </x:c>
      <x:c r="B3178" s="2" t="str">
        <x:v>2020-11</x:v>
      </x:c>
      <x:c r="C3178" s="8" t="n">
        <x:v>2.534060026</x:v>
      </x:c>
      <x:c r="D3178" s="8" t="n">
        <x:v>0.935513158</x:v>
      </x:c>
      <x:c r="E3178" s="8" t="n">
        <x:v>5.016651639</x:v>
      </x:c>
      <x:c r="F3178" s="8" t="n">
        <x:v>7.014835202</x:v>
      </x:c>
      <x:c r="G3178" s="8" t="n">
        <x:v>1.198910093</x:v>
      </x:c>
      <x:c r="H3178" s="8" t="n">
        <x:v>0.136239782</x:v>
      </x:c>
      <x:c r="I3178" s="8" t="n">
        <x:v>7.6506207</x:v>
      </x:c>
      <x:c r="J3178" s="8" t="n">
        <x:v>0.03633061</x:v>
      </x:c>
      <x:c r="K3178" s="8" t="n">
        <x:v>43.23645267</x:v>
      </x:c>
    </x:row>
    <x:row r="3179">
      <x:c r="A3179" s="2" t="str">
        <x:v>Guinea</x:v>
      </x:c>
      <x:c r="B3179" s="2" t="str">
        <x:v>2020-12</x:v>
      </x:c>
      <x:c r="C3179" s="8" t="n">
        <x:v>1.665053248</x:v>
      </x:c>
      <x:c r="D3179" s="8" t="n">
        <x:v>0.51306872</x:v>
      </x:c>
      <x:c r="E3179" s="8" t="n">
        <x:v>6.715069551</x:v>
      </x:c>
      <x:c r="F3179" s="8" t="n">
        <x:v>9.290093766</x:v>
      </x:c>
      <x:c r="G3179" s="8" t="n">
        <x:v>2.0813166</x:v>
      </x:c>
      <x:c r="H3179" s="8" t="n">
        <x:v>0</x:v>
      </x:c>
      <x:c r="I3179" s="8" t="n">
        <x:v>5.956760327</x:v>
      </x:c>
      <x:c r="J3179" s="8" t="n">
        <x:v>0.11616651</x:v>
      </x:c>
      <x:c r="K3179" s="8" t="n">
        <x:v>42.97515464</x:v>
      </x:c>
    </x:row>
    <x:row r="3180">
      <x:c r="A3180" s="2" t="str">
        <x:v>Guinea</x:v>
      </x:c>
      <x:c r="B3180" s="2" t="str">
        <x:v>2021-01</x:v>
      </x:c>
      <x:c r="C3180" s="8" t="n">
        <x:v>2.319946987</x:v>
      </x:c>
      <x:c r="D3180" s="8" t="n">
        <x:v>0.199137073</x:v>
      </x:c>
      <x:c r="E3180" s="8" t="n">
        <x:v>8.450049995</x:v>
      </x:c>
      <x:c r="F3180" s="8" t="n">
        <x:v>6.296050584</x:v>
      </x:c>
      <x:c r="G3180" s="8" t="n">
        <x:v>1.460338565</x:v>
      </x:c>
      <x:c r="H3180" s="8" t="n">
        <x:v>0</x:v>
      </x:c>
      <x:c r="I3180" s="8" t="n">
        <x:v>6.67772991</x:v>
      </x:c>
      <x:c r="J3180" s="8" t="n">
        <x:v>0.039827416</x:v>
      </x:c>
      <x:c r="K3180" s="8" t="n">
        <x:v>44.61334338</x:v>
      </x:c>
    </x:row>
    <x:row r="3181">
      <x:c r="A3181" s="2" t="str">
        <x:v>Guinea</x:v>
      </x:c>
      <x:c r="B3181" s="2" t="str">
        <x:v>2021-02</x:v>
      </x:c>
      <x:c r="C3181" s="8" t="n">
        <x:v>2.044025157</x:v>
      </x:c>
      <x:c r="D3181" s="8" t="n">
        <x:v>0.628930818</x:v>
      </x:c>
      <x:c r="E3181" s="8" t="n">
        <x:v>7.316562265</x:v>
      </x:c>
      <x:c r="F3181" s="8" t="n">
        <x:v>6.336477792</x:v>
      </x:c>
      <x:c r="G3181" s="8" t="n">
        <x:v>1.766247382</x:v>
      </x:c>
      <x:c r="H3181" s="8" t="n">
        <x:v>0</x:v>
      </x:c>
      <x:c r="I3181" s="8" t="n">
        <x:v>5.644654153</x:v>
      </x:c>
      <x:c r="J3181" s="8" t="n">
        <x:v>0.550314478</x:v>
      </x:c>
      <x:c r="K3181" s="8" t="n">
        <x:v>37.94549239</x:v>
      </x:c>
    </x:row>
    <x:row r="3182">
      <x:c r="A3182" s="2" t="str">
        <x:v>Guinea</x:v>
      </x:c>
      <x:c r="B3182" s="2" t="str">
        <x:v>2021-03</x:v>
      </x:c>
      <x:c r="C3182" s="8" t="n">
        <x:v>3.253796095</x:v>
      </x:c>
      <x:c r="D3182" s="8" t="n">
        <x:v>0.065075924</x:v>
      </x:c>
      <x:c r="E3182" s="8" t="n">
        <x:v>8.259219164</x:v>
      </x:c>
      <x:c r="F3182" s="8" t="n">
        <x:v>8.286334403</x:v>
      </x:c>
      <x:c r="G3182" s="8" t="n">
        <x:v>4.669197469</x:v>
      </x:c>
      <x:c r="H3182" s="8" t="n">
        <x:v>0</x:v>
      </x:c>
      <x:c r="I3182" s="8" t="n">
        <x:v>5.298264761</x:v>
      </x:c>
      <x:c r="J3182" s="8" t="n">
        <x:v>0.309110632</x:v>
      </x:c>
      <x:c r="K3182" s="8" t="n">
        <x:v>50.41214798</x:v>
      </x:c>
    </x:row>
    <x:row r="3183">
      <x:c r="A3183" s="2" t="str">
        <x:v>Guinea</x:v>
      </x:c>
      <x:c r="B3183" s="2" t="str">
        <x:v>2021-04</x:v>
      </x:c>
      <x:c r="C3183" s="8" t="n">
        <x:v>4.174905059</x:v>
      </x:c>
      <x:c r="D3183" s="8" t="n">
        <x:v>0.912547529</x:v>
      </x:c>
      <x:c r="E3183" s="8" t="n">
        <x:v>8.319391969</x:v>
      </x:c>
      <x:c r="F3183" s="8" t="n">
        <x:v>8.266159754</x:v>
      </x:c>
      <x:c r="G3183" s="8" t="n">
        <x:v>3.102661611</x:v>
      </x:c>
      <x:c r="H3183" s="8" t="n">
        <x:v>0</x:v>
      </x:c>
      <x:c r="I3183" s="8" t="n">
        <x:v>8.821292504</x:v>
      </x:c>
      <x:c r="J3183" s="8" t="n">
        <x:v>0.091254756</x:v>
      </x:c>
      <x:c r="K3183" s="8" t="n">
        <x:v>48.03041772</x:v>
      </x:c>
    </x:row>
    <x:row r="3184">
      <x:c r="A3184" s="2" t="str">
        <x:v>Guinea</x:v>
      </x:c>
      <x:c r="B3184" s="2" t="str">
        <x:v>2021-05</x:v>
      </x:c>
      <x:c r="C3184" s="8" t="n">
        <x:v>5.009140872</x:v>
      </x:c>
      <x:c r="D3184" s="8" t="n">
        <x:v>0.52102377</x:v>
      </x:c>
      <x:c r="E3184" s="8" t="n">
        <x:v>14.92687387</x:v>
      </x:c>
      <x:c r="F3184" s="8" t="n">
        <x:v>10.85923204</x:v>
      </x:c>
      <x:c r="G3184" s="8" t="n">
        <x:v>2.861060455</x:v>
      </x:c>
      <x:c r="H3184" s="8" t="n">
        <x:v>0.164533816</x:v>
      </x:c>
      <x:c r="I3184" s="8" t="n">
        <x:v>10.00914149</x:v>
      </x:c>
      <x:c r="J3184" s="8" t="n">
        <x:v>0.109689218</x:v>
      </x:c>
      <x:c r="K3184" s="8" t="n">
        <x:v>59.42413336</x:v>
      </x:c>
    </x:row>
    <x:row r="3185">
      <x:c r="A3185" s="2" t="str">
        <x:v>Guinea</x:v>
      </x:c>
      <x:c r="B3185" s="2" t="str">
        <x:v>2021-06</x:v>
      </x:c>
      <x:c r="C3185" s="8" t="n">
        <x:v>1.641566279</x:v>
      </x:c>
      <x:c r="D3185" s="8" t="n">
        <x:v>0.112951807</x:v>
      </x:c>
      <x:c r="E3185" s="8" t="n">
        <x:v>7.71084356</x:v>
      </x:c>
      <x:c r="F3185" s="8" t="n">
        <x:v>5.798192987</x:v>
      </x:c>
      <x:c r="G3185" s="8" t="n">
        <x:v>3.034638587</x:v>
      </x:c>
      <x:c r="H3185" s="8" t="n">
        <x:v>0.195783125</x:v>
      </x:c>
      <x:c r="I3185" s="8" t="n">
        <x:v>5.647590756</x:v>
      </x:c>
      <x:c r="J3185" s="8" t="n">
        <x:v>0.451807247</x:v>
      </x:c>
      <x:c r="K3185" s="8" t="n">
        <x:v>44.87198986</x:v>
      </x:c>
    </x:row>
    <x:row r="3186">
      <x:c r="A3186" s="2" t="str">
        <x:v>Guinea</x:v>
      </x:c>
      <x:c r="B3186" s="2" t="str">
        <x:v>2021-07</x:v>
      </x:c>
      <x:c r="C3186" s="8" t="n">
        <x:v>4.661471055</x:v>
      </x:c>
      <x:c r="D3186" s="8" t="n">
        <x:v>1.344374105</x:v>
      </x:c>
      <x:c r="E3186" s="8" t="n">
        <x:v>13.9454457</x:v>
      </x:c>
      <x:c r="F3186" s="8" t="n">
        <x:v>7.993180799</x:v>
      </x:c>
      <x:c r="G3186" s="8" t="n">
        <x:v>2.946907047</x:v>
      </x:c>
      <x:c r="H3186" s="8" t="n">
        <x:v>0.389673648</x:v>
      </x:c>
      <x:c r="I3186" s="8" t="n">
        <x:v>6.3906478</x:v>
      </x:c>
      <x:c r="J3186" s="8" t="n">
        <x:v>0.277642477</x:v>
      </x:c>
      <x:c r="K3186" s="8" t="n">
        <x:v>47.47686419</x:v>
      </x:c>
    </x:row>
    <x:row r="3187">
      <x:c r="A3187" s="2" t="str">
        <x:v>Guinea</x:v>
      </x:c>
      <x:c r="B3187" s="2" t="str">
        <x:v>2021-08</x:v>
      </x:c>
      <x:c r="C3187" s="8" t="n">
        <x:v>4.979444947</x:v>
      </x:c>
      <x:c r="D3187" s="8" t="n">
        <x:v>0</x:v>
      </x:c>
      <x:c r="E3187" s="8" t="n">
        <x:v>6.454265326</x:v>
      </x:c>
      <x:c r="F3187" s="8" t="n">
        <x:v>5.524152229</x:v>
      </x:c>
      <x:c r="G3187" s="8" t="n">
        <x:v>1.942446102</x:v>
      </x:c>
      <x:c r="H3187" s="8" t="n">
        <x:v>0</x:v>
      </x:c>
      <x:c r="I3187" s="8" t="n">
        <x:v>4.213771754</x:v>
      </x:c>
      <x:c r="J3187" s="8" t="n">
        <x:v>0.431654693</x:v>
      </x:c>
      <x:c r="K3187" s="8" t="n">
        <x:v>45.09249821</x:v>
      </x:c>
    </x:row>
    <x:row r="3188">
      <x:c r="A3188" s="2" t="str">
        <x:v>Guinea</x:v>
      </x:c>
      <x:c r="B3188" s="2" t="str">
        <x:v>2021-09</x:v>
      </x:c>
      <x:c r="C3188" s="8" t="n">
        <x:v>0.430555559</x:v>
      </x:c>
      <x:c r="D3188" s="8" t="n">
        <x:v>0</x:v>
      </x:c>
      <x:c r="E3188" s="8" t="n">
        <x:v>4.111111164</x:v>
      </x:c>
      <x:c r="F3188" s="8" t="n">
        <x:v>5.576389167</x:v>
      </x:c>
      <x:c r="G3188" s="8" t="n">
        <x:v>1.4583333</x:v>
      </x:c>
      <x:c r="H3188" s="8" t="n">
        <x:v>0</x:v>
      </x:c>
      <x:c r="I3188" s="8" t="n">
        <x:v>8.402777794</x:v>
      </x:c>
      <x:c r="J3188" s="8" t="n">
        <x:v>0.083333337</x:v>
      </x:c>
      <x:c r="K3188" s="8" t="n">
        <x:v>35.29861165</x:v>
      </x:c>
    </x:row>
    <x:row r="3189">
      <x:c r="A3189" s="2" t="str">
        <x:v>Guinea</x:v>
      </x:c>
      <x:c r="B3189" s="2" t="str">
        <x:v>2021-10</x:v>
      </x:c>
      <x:c r="C3189" s="8" t="n">
        <x:v>0.726708107</x:v>
      </x:c>
      <x:c r="D3189" s="8" t="n">
        <x:v>0.093167702</x:v>
      </x:c>
      <x:c r="E3189" s="8" t="n">
        <x:v>10.33540358</x:v>
      </x:c>
      <x:c r="F3189" s="8" t="n">
        <x:v>6.596273369</x:v>
      </x:c>
      <x:c r="G3189" s="8" t="n">
        <x:v>1.602484454</x:v>
      </x:c>
      <x:c r="H3189" s="8" t="n">
        <x:v>0</x:v>
      </x:c>
      <x:c r="I3189" s="8" t="n">
        <x:v>10.64596318</x:v>
      </x:c>
      <x:c r="J3189" s="8" t="n">
        <x:v>0.149068329</x:v>
      </x:c>
      <x:c r="K3189" s="8" t="n">
        <x:v>41.62732871</x:v>
      </x:c>
    </x:row>
    <x:row r="3190">
      <x:c r="A3190" s="2" t="str">
        <x:v>Guinea</x:v>
      </x:c>
      <x:c r="B3190" s="2" t="str">
        <x:v>2021-11</x:v>
      </x:c>
      <x:c r="C3190" s="8" t="n">
        <x:v>0.94366199</x:v>
      </x:c>
      <x:c r="D3190" s="8" t="n">
        <x:v>0</x:v>
      </x:c>
      <x:c r="E3190" s="8" t="n">
        <x:v>6.478873195</x:v>
      </x:c>
      <x:c r="F3190" s="8" t="n">
        <x:v>5.488263027</x:v>
      </x:c>
      <x:c r="G3190" s="8" t="n">
        <x:v>0.8450704</x:v>
      </x:c>
      <x:c r="H3190" s="8" t="n">
        <x:v>0</x:v>
      </x:c>
      <x:c r="I3190" s="8" t="n">
        <x:v>5.422535278</x:v>
      </x:c>
      <x:c r="J3190" s="8" t="n">
        <x:v>0.126760566</x:v>
      </x:c>
      <x:c r="K3190" s="8" t="n">
        <x:v>33.72770001</x:v>
      </x:c>
    </x:row>
    <x:row r="3191">
      <x:c r="A3191" s="2" t="str">
        <x:v>Guinea</x:v>
      </x:c>
      <x:c r="B3191" s="2" t="str">
        <x:v>2021-12</x:v>
      </x:c>
      <x:c r="C3191" s="8" t="n">
        <x:v>2.062459324</x:v>
      </x:c>
      <x:c r="D3191" s="8" t="n">
        <x:v>0.780741705</x:v>
      </x:c>
      <x:c r="E3191" s="8" t="n">
        <x:v>7.40403386</x:v>
      </x:c>
      <x:c r="F3191" s="8" t="n">
        <x:v>9.668185173</x:v>
      </x:c>
      <x:c r="G3191" s="8" t="n">
        <x:v>3.305139973</x:v>
      </x:c>
      <x:c r="H3191" s="8" t="n">
        <x:v>0</x:v>
      </x:c>
      <x:c r="I3191" s="8" t="n">
        <x:v>8.640208226</x:v>
      </x:c>
      <x:c r="J3191" s="8" t="n">
        <x:v>0.156148347</x:v>
      </x:c>
      <x:c r="K3191" s="8" t="n">
        <x:v>45.04879652</x:v>
      </x:c>
    </x:row>
    <x:row r="3192">
      <x:c r="A3192" s="2" t="str">
        <x:v>Guinea</x:v>
      </x:c>
      <x:c r="B3192" s="2" t="str">
        <x:v>2022-01</x:v>
      </x:c>
      <x:c r="C3192" s="8" t="n">
        <x:v>1.98175373</x:v>
      </x:c>
      <x:c r="D3192" s="8" t="n">
        <x:v>0.258489617</x:v>
      </x:c>
      <x:c r="E3192" s="8" t="n">
        <x:v>8.960973099</x:v>
      </x:c>
      <x:c r="F3192" s="8" t="n">
        <x:v>6.741003524</x:v>
      </x:c>
      <x:c r="G3192" s="8" t="n">
        <x:v>1.626964046</x:v>
      </x:c>
      <x:c r="H3192" s="8" t="n">
        <x:v>0</x:v>
      </x:c>
      <x:c r="I3192" s="8" t="n">
        <x:v>8.509883455</x:v>
      </x:c>
      <x:c r="J3192" s="8" t="n">
        <x:v>0.060821087</x:v>
      </x:c>
      <x:c r="K3192" s="8" t="n">
        <x:v>39.49822635</x:v>
      </x:c>
    </x:row>
    <x:row r="3193">
      <x:c r="A3193" s="2" t="str">
        <x:v>Guinea</x:v>
      </x:c>
      <x:c r="B3193" s="2" t="str">
        <x:v>2022-02</x:v>
      </x:c>
      <x:c r="C3193" s="8" t="n">
        <x:v>1.223908961</x:v>
      </x:c>
      <x:c r="D3193" s="8" t="n">
        <x:v>0.683111959</x:v>
      </x:c>
      <x:c r="E3193" s="8" t="n">
        <x:v>10.07115805</x:v>
      </x:c>
      <x:c r="F3193" s="8" t="n">
        <x:v>6.869070274</x:v>
      </x:c>
      <x:c r="G3193" s="8" t="n">
        <x:v>0.796963967</x:v>
      </x:c>
      <x:c r="H3193" s="8" t="n">
        <x:v>0</x:v>
      </x:c>
      <x:c r="I3193" s="8" t="n">
        <x:v>6.124288285</x:v>
      </x:c>
      <x:c r="J3193" s="8" t="n">
        <x:v>0.270398484</x:v>
      </x:c>
      <x:c r="K3193" s="8" t="n">
        <x:v>44.20778117</x:v>
      </x:c>
    </x:row>
    <x:row r="3194">
      <x:c r="A3194" s="2" t="str">
        <x:v>Guinea</x:v>
      </x:c>
      <x:c r="B3194" s="2" t="str">
        <x:v>2022-03</x:v>
      </x:c>
      <x:c r="C3194" s="8" t="n">
        <x:v>4.203703514</x:v>
      </x:c>
      <x:c r="D3194" s="8" t="n">
        <x:v>0.486111111</x:v>
      </x:c>
      <x:c r="E3194" s="8" t="n">
        <x:v>6.597222266</x:v>
      </x:c>
      <x:c r="F3194" s="8" t="n">
        <x:v>6.374999958</x:v>
      </x:c>
      <x:c r="G3194" s="8" t="n">
        <x:v>1.236111157</x:v>
      </x:c>
      <x:c r="H3194" s="8" t="n">
        <x:v>0.694444444</x:v>
      </x:c>
      <x:c r="I3194" s="8" t="n">
        <x:v>6.310185304</x:v>
      </x:c>
      <x:c r="J3194" s="8" t="n">
        <x:v>0.263888891</x:v>
      </x:c>
      <x:c r="K3194" s="8" t="n">
        <x:v>44.85648151</x:v>
      </x:c>
    </x:row>
    <x:row r="3195">
      <x:c r="A3195" s="2" t="str">
        <x:v>Guinea</x:v>
      </x:c>
      <x:c r="B3195" s="2" t="str">
        <x:v>2022-04</x:v>
      </x:c>
      <x:c r="C3195" s="8" t="n">
        <x:v>2.104007697</x:v>
      </x:c>
      <x:c r="D3195" s="8" t="n">
        <x:v>0</x:v>
      </x:c>
      <x:c r="E3195" s="8" t="n">
        <x:v>8.759542048</x:v>
      </x:c>
      <x:c r="F3195" s="8" t="n">
        <x:v>4.999999929</x:v>
      </x:c>
      <x:c r="G3195" s="8" t="n">
        <x:v>1.078244293</x:v>
      </x:c>
      <x:c r="H3195" s="8" t="n">
        <x:v>0</x:v>
      </x:c>
      <x:c r="I3195" s="8" t="n">
        <x:v>8.683206152</x:v>
      </x:c>
      <x:c r="J3195" s="8" t="n">
        <x:v>0.515267196</x:v>
      </x:c>
      <x:c r="K3195" s="8" t="n">
        <x:v>39.14122076</x:v>
      </x:c>
    </x:row>
    <x:row r="3196">
      <x:c r="A3196" s="2" t="str">
        <x:v>Guinea</x:v>
      </x:c>
      <x:c r="B3196" s="2" t="str">
        <x:v>2022-05</x:v>
      </x:c>
      <x:c r="C3196" s="8" t="n">
        <x:v>1.628205226</x:v>
      </x:c>
      <x:c r="D3196" s="8" t="n">
        <x:v>0.07692308</x:v>
      </x:c>
      <x:c r="E3196" s="8" t="n">
        <x:v>7.307692369</x:v>
      </x:c>
      <x:c r="F3196" s="8" t="n">
        <x:v>6.384615638</x:v>
      </x:c>
      <x:c r="G3196" s="8" t="n">
        <x:v>1.724358965</x:v>
      </x:c>
      <x:c r="H3196" s="8" t="n">
        <x:v>0</x:v>
      </x:c>
      <x:c r="I3196" s="8" t="n">
        <x:v>8.532051704</x:v>
      </x:c>
      <x:c r="J3196" s="8" t="n">
        <x:v>0.096153846</x:v>
      </x:c>
      <x:c r="K3196" s="8" t="n">
        <x:v>44.26282222</x:v>
      </x:c>
    </x:row>
    <x:row r="3197">
      <x:c r="A3197" s="2" t="str">
        <x:v>Guinea</x:v>
      </x:c>
      <x:c r="B3197" s="2" t="str">
        <x:v>2022-06</x:v>
      </x:c>
      <x:c r="C3197" s="8" t="n">
        <x:v>4.663750642</x:v>
      </x:c>
      <x:c r="D3197" s="8" t="n">
        <x:v>0.656096227</x:v>
      </x:c>
      <x:c r="E3197" s="8" t="n">
        <x:v>4.691088037</x:v>
      </x:c>
      <x:c r="F3197" s="8" t="n">
        <x:v>5.440131193</x:v>
      </x:c>
      <x:c r="G3197" s="8" t="n">
        <x:v>1.197375659</x:v>
      </x:c>
      <x:c r="H3197" s="8" t="n">
        <x:v>2.449425926</x:v>
      </x:c>
      <x:c r="I3197" s="8" t="n">
        <x:v>10.27884075</x:v>
      </x:c>
      <x:c r="J3197" s="8" t="n">
        <x:v>0.065609625</x:v>
      </x:c>
      <x:c r="K3197" s="8" t="n">
        <x:v>48.12466036</x:v>
      </x:c>
    </x:row>
    <x:row r="3198">
      <x:c r="A3198" s="2" t="str">
        <x:v>Guinea</x:v>
      </x:c>
      <x:c r="B3198" s="2" t="str">
        <x:v>2022-07</x:v>
      </x:c>
      <x:c r="C3198" s="8" t="n">
        <x:v>3.362989369</x:v>
      </x:c>
      <x:c r="D3198" s="8" t="n">
        <x:v>0.444839858</x:v>
      </x:c>
      <x:c r="E3198" s="8" t="n">
        <x:v>8.8256229</x:v>
      </x:c>
      <x:c r="F3198" s="8" t="n">
        <x:v>6.186239575</x:v>
      </x:c>
      <x:c r="G3198" s="8" t="n">
        <x:v>1.340450765</x:v>
      </x:c>
      <x:c r="H3198" s="8" t="n">
        <x:v>0.177935943</x:v>
      </x:c>
      <x:c r="I3198" s="8" t="n">
        <x:v>8.570581215</x:v>
      </x:c>
      <x:c r="J3198" s="8" t="n">
        <x:v>0.646500585</x:v>
      </x:c>
      <x:c r="K3198" s="8" t="n">
        <x:v>44.02728392</x:v>
      </x:c>
    </x:row>
    <x:row r="3199">
      <x:c r="A3199" s="2" t="str">
        <x:v>Guinea</x:v>
      </x:c>
      <x:c r="B3199" s="2" t="str">
        <x:v>2022-08</x:v>
      </x:c>
      <x:c r="C3199" s="8" t="n">
        <x:v>2.057898007</x:v>
      </x:c>
      <x:c r="D3199" s="8" t="n">
        <x:v>0</x:v>
      </x:c>
      <x:c r="E3199" s="8" t="n">
        <x:v>9.351793845</x:v>
      </x:c>
      <x:c r="F3199" s="8" t="n">
        <x:v>6.633102631</x:v>
      </x:c>
      <x:c r="G3199" s="8" t="n">
        <x:v>0.660792952</x:v>
      </x:c>
      <x:c r="H3199" s="8" t="n">
        <x:v>0</x:v>
      </x:c>
      <x:c r="I3199" s="8" t="n">
        <x:v>8.703587399</x:v>
      </x:c>
      <x:c r="J3199" s="8" t="n">
        <x:v>1.019509128</x:v>
      </x:c>
      <x:c r="K3199" s="8" t="n">
        <x:v>43.95217073</x:v>
      </x:c>
    </x:row>
    <x:row r="3200">
      <x:c r="A3200" s="2" t="str">
        <x:v>Guinea</x:v>
      </x:c>
      <x:c r="B3200" s="2" t="str">
        <x:v>2022-09</x:v>
      </x:c>
      <x:c r="C3200" s="8" t="n">
        <x:v>2.686230243</x:v>
      </x:c>
      <x:c r="D3200" s="8" t="n">
        <x:v>0.829571095</x:v>
      </x:c>
      <x:c r="E3200" s="8" t="n">
        <x:v>9.187359196</x:v>
      </x:c>
      <x:c r="F3200" s="8" t="n">
        <x:v>6.117381589</x:v>
      </x:c>
      <x:c r="G3200" s="8" t="n">
        <x:v>2.590293553</x:v>
      </x:c>
      <x:c r="H3200" s="8" t="n">
        <x:v>0</x:v>
      </x:c>
      <x:c r="I3200" s="8" t="n">
        <x:v>10.67155745</x:v>
      </x:c>
      <x:c r="J3200" s="8" t="n">
        <x:v>0.152370206</x:v>
      </x:c>
      <x:c r="K3200" s="8" t="n">
        <x:v>43.83747319</x:v>
      </x:c>
    </x:row>
    <x:row r="3201">
      <x:c r="A3201" s="2" t="str">
        <x:v>Guinea</x:v>
      </x:c>
      <x:c r="B3201" s="2" t="str">
        <x:v>2022-10</x:v>
      </x:c>
      <x:c r="C3201" s="8" t="n">
        <x:v>1.676846186</x:v>
      </x:c>
      <x:c r="D3201" s="8" t="n">
        <x:v>0.316490828</x:v>
      </x:c>
      <x:c r="E3201" s="8" t="n">
        <x:v>8.084397631</x:v>
      </x:c>
      <x:c r="F3201" s="8" t="n">
        <x:v>5.280399773</x:v>
      </x:c>
      <x:c r="G3201" s="8" t="n">
        <x:v>1.565796769</x:v>
      </x:c>
      <x:c r="H3201" s="8" t="n">
        <x:v>0</x:v>
      </x:c>
      <x:c r="I3201" s="8" t="n">
        <x:v>7.084952825</x:v>
      </x:c>
      <x:c r="J3201" s="8" t="n">
        <x:v>0.149916716</x:v>
      </x:c>
      <x:c r="K3201" s="8" t="n">
        <x:v>35.81343756</x:v>
      </x:c>
    </x:row>
    <x:row r="3202">
      <x:c r="A3202" s="2" t="str">
        <x:v>Guinea</x:v>
      </x:c>
      <x:c r="B3202" s="2" t="str">
        <x:v>2022-11</x:v>
      </x:c>
      <x:c r="C3202" s="8" t="n">
        <x:v>1.232811737</x:v>
      </x:c>
      <x:c r="D3202" s="8" t="n">
        <x:v>0</x:v>
      </x:c>
      <x:c r="E3202" s="8" t="n">
        <x:v>6.628734097</x:v>
      </x:c>
      <x:c r="F3202" s="8" t="n">
        <x:v>6.405879209</x:v>
      </x:c>
      <x:c r="G3202" s="8" t="n">
        <x:v>0.981507848</x:v>
      </x:c>
      <x:c r="H3202" s="8" t="n">
        <x:v>0</x:v>
      </x:c>
      <x:c r="I3202" s="8" t="n">
        <x:v>5.770507182</x:v>
      </x:c>
      <x:c r="J3202" s="8" t="n">
        <x:v>0.483641539</x:v>
      </x:c>
      <x:c r="K3202" s="8" t="n">
        <x:v>36.19250914</x:v>
      </x:c>
    </x:row>
    <x:row r="3203">
      <x:c r="A3203" s="2" t="str">
        <x:v>Guinea</x:v>
      </x:c>
      <x:c r="B3203" s="2" t="str">
        <x:v>2022-12</x:v>
      </x:c>
      <x:c r="C3203" s="8" t="n">
        <x:v>2.365145236</x:v>
      </x:c>
      <x:c r="D3203" s="8" t="n">
        <x:v>0.778008299</x:v>
      </x:c>
      <x:c r="E3203" s="8" t="n">
        <x:v>8.900414822</x:v>
      </x:c>
      <x:c r="F3203" s="8" t="n">
        <x:v>7.551867363</x:v>
      </x:c>
      <x:c r="G3203" s="8" t="n">
        <x:v>0.762448123</x:v>
      </x:c>
      <x:c r="H3203" s="8" t="n">
        <x:v>0</x:v>
      </x:c>
      <x:c r="I3203" s="8" t="n">
        <x:v>6.773859015</x:v>
      </x:c>
      <x:c r="J3203" s="8" t="n">
        <x:v>0.062240666</x:v>
      </x:c>
      <x:c r="K3203" s="8" t="n">
        <x:v>45.33713826</x:v>
      </x:c>
    </x:row>
    <x:row r="3204">
      <x:c r="A3204" s="2" t="str">
        <x:v>Guinea</x:v>
      </x:c>
      <x:c r="B3204" s="2" t="str">
        <x:v>2023-01</x:v>
      </x:c>
      <x:c r="C3204" s="8" t="n">
        <x:v>0.979510264</x:v>
      </x:c>
      <x:c r="D3204" s="8" t="n">
        <x:v>0</x:v>
      </x:c>
      <x:c r="E3204" s="8" t="n">
        <x:v>6.946526939</x:v>
      </x:c>
      <x:c r="F3204" s="8" t="n">
        <x:v>6.296851693</x:v>
      </x:c>
      <x:c r="G3204" s="8" t="n">
        <x:v>2.1439281</x:v>
      </x:c>
      <x:c r="H3204" s="8" t="n">
        <x:v>0</x:v>
      </x:c>
      <x:c r="I3204" s="8" t="n">
        <x:v>7.50624695</x:v>
      </x:c>
      <x:c r="J3204" s="8" t="n">
        <x:v>0.359820092</x:v>
      </x:c>
      <x:c r="K3204" s="8" t="n">
        <x:v>38.5607198</x:v>
      </x:c>
    </x:row>
    <x:row r="3205">
      <x:c r="A3205" s="2" t="str">
        <x:v>Guinea</x:v>
      </x:c>
      <x:c r="B3205" s="2" t="str">
        <x:v>2023-02</x:v>
      </x:c>
      <x:c r="C3205" s="8" t="n">
        <x:v>1.377183977</x:v>
      </x:c>
      <x:c r="D3205" s="8" t="n">
        <x:v>0</x:v>
      </x:c>
      <x:c r="E3205" s="8" t="n">
        <x:v>4.373073149</x:v>
      </x:c>
      <x:c r="F3205" s="8" t="n">
        <x:v>5.662898402</x:v>
      </x:c>
      <x:c r="G3205" s="8" t="n">
        <x:v>0.601233302</x:v>
      </x:c>
      <x:c r="H3205" s="8" t="n">
        <x:v>0</x:v>
      </x:c>
      <x:c r="I3205" s="8" t="n">
        <x:v>6.793422407</x:v>
      </x:c>
      <x:c r="J3205" s="8" t="n">
        <x:v>0.477903401</x:v>
      </x:c>
      <x:c r="K3205" s="8" t="n">
        <x:v>36.65981572</x:v>
      </x:c>
    </x:row>
    <x:row r="3206">
      <x:c r="A3206" s="2" t="str">
        <x:v>Guinea</x:v>
      </x:c>
      <x:c r="B3206" s="2" t="str">
        <x:v>2023-03</x:v>
      </x:c>
      <x:c r="C3206" s="8" t="n">
        <x:v>2.133832504</x:v>
      </x:c>
      <x:c r="D3206" s="8" t="n">
        <x:v>0.140383715</x:v>
      </x:c>
      <x:c r="E3206" s="8" t="n">
        <x:v>5.339260887</x:v>
      </x:c>
      <x:c r="F3206" s="8" t="n">
        <x:v>7.047262301</x:v>
      </x:c>
      <x:c r="G3206" s="8" t="n">
        <x:v>0.575573254</x:v>
      </x:c>
      <x:c r="H3206" s="8" t="n">
        <x:v>0</x:v>
      </x:c>
      <x:c r="I3206" s="8" t="n">
        <x:v>6.092653344</x:v>
      </x:c>
      <x:c r="J3206" s="8" t="n">
        <x:v>0.056153488</x:v>
      </x:c>
      <x:c r="K3206" s="8" t="n">
        <x:v>35.63406765</x:v>
      </x:c>
    </x:row>
    <x:row r="3207">
      <x:c r="A3207" s="2" t="str">
        <x:v>Guinea</x:v>
      </x:c>
      <x:c r="B3207" s="2" t="str">
        <x:v>2023-04</x:v>
      </x:c>
      <x:c r="C3207" s="8" t="n">
        <x:v>0.667060196</x:v>
      </x:c>
      <x:c r="D3207" s="8" t="n">
        <x:v>0</x:v>
      </x:c>
      <x:c r="E3207" s="8" t="n">
        <x:v>5.301062698</x:v>
      </x:c>
      <x:c r="F3207" s="8" t="n">
        <x:v>7.526564345</x:v>
      </x:c>
      <x:c r="G3207" s="8" t="n">
        <x:v>0.389610398</x:v>
      </x:c>
      <x:c r="H3207" s="8" t="n">
        <x:v>0</x:v>
      </x:c>
      <x:c r="I3207" s="8" t="n">
        <x:v>4.456906744</x:v>
      </x:c>
      <x:c r="J3207" s="8" t="n">
        <x:v>0.070838255</x:v>
      </x:c>
      <x:c r="K3207" s="8" t="n">
        <x:v>34.51003636</x:v>
      </x:c>
    </x:row>
    <x:row r="3208">
      <x:c r="A3208" s="2" t="str">
        <x:v>Guinea</x:v>
      </x:c>
      <x:c r="B3208" s="2" t="str">
        <x:v>2023-05</x:v>
      </x:c>
      <x:c r="C3208" s="8" t="n">
        <x:v>1.168582369</x:v>
      </x:c>
      <x:c r="D3208" s="8" t="n">
        <x:v>0.07183908</x:v>
      </x:c>
      <x:c r="E3208" s="8" t="n">
        <x:v>6.738505692</x:v>
      </x:c>
      <x:c r="F3208" s="8" t="n">
        <x:v>4.93773947</x:v>
      </x:c>
      <x:c r="G3208" s="8" t="n">
        <x:v>1.422413784</x:v>
      </x:c>
      <x:c r="H3208" s="8" t="n">
        <x:v>0</x:v>
      </x:c>
      <x:c r="I3208" s="8" t="n">
        <x:v>6.681034802</x:v>
      </x:c>
      <x:c r="J3208" s="8" t="n">
        <x:v>0</x:v>
      </x:c>
      <x:c r="K3208" s="8" t="n">
        <x:v>37.06896599</x:v>
      </x:c>
    </x:row>
    <x:row r="3209">
      <x:c r="A3209" s="2" t="str">
        <x:v>Guinea</x:v>
      </x:c>
      <x:c r="B3209" s="2" t="str">
        <x:v>2023-06</x:v>
      </x:c>
      <x:c r="C3209" s="8" t="n">
        <x:v>1.665634651</x:v>
      </x:c>
      <x:c r="D3209" s="8" t="n">
        <x:v>0.464396285</x:v>
      </x:c>
      <x:c r="E3209" s="8" t="n">
        <x:v>10.50774022</x:v>
      </x:c>
      <x:c r="F3209" s="8" t="n">
        <x:v>5.975232036</x:v>
      </x:c>
      <x:c r="G3209" s="8" t="n">
        <x:v>0.712074318</x:v>
      </x:c>
      <x:c r="H3209" s="8" t="n">
        <x:v>0</x:v>
      </x:c>
      <x:c r="I3209" s="8" t="n">
        <x:v>7.702786221</x:v>
      </x:c>
      <x:c r="J3209" s="8" t="n">
        <x:v>1.9504645</x:v>
      </x:c>
      <x:c r="K3209" s="8" t="n">
        <x:v>39.03405659</x:v>
      </x:c>
    </x:row>
    <x:row r="3210">
      <x:c r="A3210" s="2" t="str">
        <x:v>Guinea</x:v>
      </x:c>
      <x:c r="B3210" s="2" t="str">
        <x:v>2023-07</x:v>
      </x:c>
      <x:c r="C3210" s="8" t="n">
        <x:v>3.294629905</x:v>
      </x:c>
      <x:c r="D3210" s="8" t="n">
        <x:v>1.306240929</x:v>
      </x:c>
      <x:c r="E3210" s="8" t="n">
        <x:v>6.763425309</x:v>
      </x:c>
      <x:c r="F3210" s="8" t="n">
        <x:v>9.593613781</x:v>
      </x:c>
      <x:c r="G3210" s="8" t="n">
        <x:v>0.261248196</x:v>
      </x:c>
      <x:c r="H3210" s="8" t="n">
        <x:v>0</x:v>
      </x:c>
      <x:c r="I3210" s="8" t="n">
        <x:v>4.731494941</x:v>
      </x:c>
      <x:c r="J3210" s="8" t="n">
        <x:v>0.326560232</x:v>
      </x:c>
      <x:c r="K3210" s="8" t="n">
        <x:v>39.03483363</x:v>
      </x:c>
    </x:row>
    <x:row r="3211">
      <x:c r="A3211" s="2" t="str">
        <x:v>Guinea</x:v>
      </x:c>
      <x:c r="B3211" s="2" t="str">
        <x:v>2023-08</x:v>
      </x:c>
      <x:c r="C3211" s="8" t="n">
        <x:v>3.142650312</x:v>
      </x:c>
      <x:c r="D3211" s="8" t="n">
        <x:v>0.666183928</x:v>
      </x:c>
      <x:c r="E3211" s="8" t="n">
        <x:v>7.516292901</x:v>
      </x:c>
      <x:c r="F3211" s="8" t="n">
        <x:v>6.886314103</x:v>
      </x:c>
      <x:c r="G3211" s="8" t="n">
        <x:v>0.890658922</x:v>
      </x:c>
      <x:c r="H3211" s="8" t="n">
        <x:v>0</x:v>
      </x:c>
      <x:c r="I3211" s="8" t="n">
        <x:v>11.82476497</x:v>
      </x:c>
      <x:c r="J3211" s="8" t="n">
        <x:v>0.716871839</x:v>
      </x:c>
      <x:c r="K3211" s="8" t="n">
        <x:v>41.59304859</x:v>
      </x:c>
    </x:row>
    <x:row r="3212">
      <x:c r="A3212" s="2" t="str">
        <x:v>Guinea</x:v>
      </x:c>
      <x:c r="B3212" s="2" t="str">
        <x:v>2023-09</x:v>
      </x:c>
      <x:c r="C3212" s="8" t="n">
        <x:v>1.927546125</x:v>
      </x:c>
      <x:c r="D3212" s="8" t="n">
        <x:v>0.615174299</x:v>
      </x:c>
      <x:c r="E3212" s="8" t="n">
        <x:v>6.322624874</x:v>
      </x:c>
      <x:c r="F3212" s="8" t="n">
        <x:v>6.069719832</x:v>
      </x:c>
      <x:c r="G3212" s="8" t="n">
        <x:v>1.763499606</x:v>
      </x:c>
      <x:c r="H3212" s="8" t="n">
        <x:v>0</x:v>
      </x:c>
      <x:c r="I3212" s="8" t="n">
        <x:v>10.10252934</x:v>
      </x:c>
      <x:c r="J3212" s="8" t="n">
        <x:v>0.082023243</x:v>
      </x:c>
      <x:c r="K3212" s="8" t="n">
        <x:v>46.84894305</x:v>
      </x:c>
    </x:row>
    <x:row r="3213">
      <x:c r="A3213" s="2" t="str">
        <x:v>Guinea</x:v>
      </x:c>
      <x:c r="B3213" s="2" t="str">
        <x:v>2023-10</x:v>
      </x:c>
      <x:c r="C3213" s="8" t="n">
        <x:v>3.530368771</x:v>
      </x:c>
      <x:c r="D3213" s="8" t="n">
        <x:v>0.732104121</x:v>
      </x:c>
      <x:c r="E3213" s="8" t="n">
        <x:v>6.594359862</x:v>
      </x:c>
      <x:c r="F3213" s="8" t="n">
        <x:v>10.16268982</x:v>
      </x:c>
      <x:c r="G3213" s="8" t="n">
        <x:v>1.268980521</x:v>
      </x:c>
      <x:c r="H3213" s="8" t="n">
        <x:v>0</x:v>
      </x:c>
      <x:c r="I3213" s="8" t="n">
        <x:v>8.31344928</x:v>
      </x:c>
      <x:c r="J3213" s="8" t="n">
        <x:v>0.677874187</x:v>
      </x:c>
      <x:c r="K3213" s="8" t="n">
        <x:v>43.70390488</x:v>
      </x:c>
    </x:row>
    <x:row r="3214">
      <x:c r="A3214" s="2" t="str">
        <x:v>Guinea</x:v>
      </x:c>
      <x:c r="B3214" s="2" t="str">
        <x:v>2023-11</x:v>
      </x:c>
      <x:c r="C3214" s="8" t="n">
        <x:v>2.404006826</x:v>
      </x:c>
      <x:c r="D3214" s="8" t="n">
        <x:v>0.166944908</x:v>
      </x:c>
      <x:c r="E3214" s="8" t="n">
        <x:v>3.600445282</x:v>
      </x:c>
      <x:c r="F3214" s="8" t="n">
        <x:v>3.934335112</x:v>
      </x:c>
      <x:c r="G3214" s="8" t="n">
        <x:v>1.424596611</x:v>
      </x:c>
      <x:c r="H3214" s="8" t="n">
        <x:v>0.083472454</x:v>
      </x:c>
      <x:c r="I3214" s="8" t="n">
        <x:v>3.405676329</x:v>
      </x:c>
      <x:c r="J3214" s="8" t="n">
        <x:v>0.651085171</x:v>
      </x:c>
      <x:c r="K3214" s="8" t="n">
        <x:v>35.75403548</x:v>
      </x:c>
    </x:row>
    <x:row r="3215">
      <x:c r="A3215" s="2" t="str">
        <x:v>Guinea</x:v>
      </x:c>
      <x:c r="B3215" s="2" t="str">
        <x:v>2023-12</x:v>
      </x:c>
      <x:c r="C3215" s="8" t="n">
        <x:v>5.705685584</x:v>
      </x:c>
      <x:c r="D3215" s="8" t="n">
        <x:v>0.301003344</x:v>
      </x:c>
      <x:c r="E3215" s="8" t="n">
        <x:v>6.996655751</x:v>
      </x:c>
      <x:c r="F3215" s="8" t="n">
        <x:v>9.170568874</x:v>
      </x:c>
      <x:c r="G3215" s="8" t="n">
        <x:v>1.672240835</x:v>
      </x:c>
      <x:c r="H3215" s="8" t="n">
        <x:v>0.903010033</x:v>
      </x:c>
      <x:c r="I3215" s="8" t="n">
        <x:v>7.859531996</x:v>
      </x:c>
      <x:c r="J3215" s="8" t="n">
        <x:v>0.080267562</x:v>
      </x:c>
      <x:c r="K3215" s="8" t="n">
        <x:v>50.7759195</x:v>
      </x:c>
    </x:row>
    <x:row r="3216">
      <x:c r="A3216" s="2" t="str">
        <x:v>Guinea</x:v>
      </x:c>
      <x:c r="B3216" s="2" t="str">
        <x:v>2024-01</x:v>
      </x:c>
      <x:c r="C3216" s="8" t="n">
        <x:v>5.201072625</x:v>
      </x:c>
      <x:c r="D3216" s="8" t="n">
        <x:v>0</x:v>
      </x:c>
      <x:c r="E3216" s="8" t="n">
        <x:v>7.006255892</x:v>
      </x:c>
      <x:c r="F3216" s="8" t="n">
        <x:v>3.771224248</x:v>
      </x:c>
      <x:c r="G3216" s="8" t="n">
        <x:v>4.209115401</x:v>
      </x:c>
      <x:c r="H3216" s="8" t="n">
        <x:v>1.340482574</x:v>
      </x:c>
      <x:c r="I3216" s="8" t="n">
        <x:v>8.91867745</x:v>
      </x:c>
      <x:c r="J3216" s="8" t="n">
        <x:v>0</x:v>
      </x:c>
      <x:c r="K3216" s="8" t="n">
        <x:v>44.73637224</x:v>
      </x:c>
    </x:row>
    <x:row r="3217">
      <x:c r="A3217" s="2" t="str">
        <x:v>Guinea</x:v>
      </x:c>
      <x:c r="B3217" s="2" t="str">
        <x:v>2024-02</x:v>
      </x:c>
      <x:c r="C3217" s="8" t="n">
        <x:v>4.014962689</x:v>
      </x:c>
      <x:c r="D3217" s="8" t="n">
        <x:v>0.224438912</x:v>
      </x:c>
      <x:c r="E3217" s="8" t="n">
        <x:v>6.558603479</x:v>
      </x:c>
      <x:c r="F3217" s="8" t="n">
        <x:v>4.688279216</x:v>
      </x:c>
      <x:c r="G3217" s="8" t="n">
        <x:v>1.708229447</x:v>
      </x:c>
      <x:c r="H3217" s="8" t="n">
        <x:v>0.280548628</x:v>
      </x:c>
      <x:c r="I3217" s="8" t="n">
        <x:v>10.25561114</x:v>
      </x:c>
      <x:c r="J3217" s="8" t="n">
        <x:v>0.299251882</x:v>
      </x:c>
      <x:c r="K3217" s="8" t="n">
        <x:v>49.900252</x:v>
      </x:c>
    </x:row>
    <x:row r="3218">
      <x:c r="A3218" s="2" t="str">
        <x:v>Guinea</x:v>
      </x:c>
      <x:c r="B3218" s="2" t="str">
        <x:v>2024-03</x:v>
      </x:c>
      <x:c r="C3218" s="8" t="n">
        <x:v>3.597122427</x:v>
      </x:c>
      <x:c r="D3218" s="8" t="n">
        <x:v>0</x:v>
      </x:c>
      <x:c r="E3218" s="8" t="n">
        <x:v>5.873119823</x:v>
      </x:c>
      <x:c r="F3218" s="8" t="n">
        <x:v>5.801177383</x:v>
      </x:c>
      <x:c r="G3218" s="8" t="n">
        <x:v>1.26880313</x:v>
      </x:c>
      <x:c r="H3218" s="8" t="n">
        <x:v>0.392413342</x:v>
      </x:c>
      <x:c r="I3218" s="8" t="n">
        <x:v>5.918901274</x:v>
      </x:c>
      <x:c r="J3218" s="8" t="n">
        <x:v>0.078482672</x:v>
      </x:c>
      <x:c r="K3218" s="8" t="n">
        <x:v>41.49117064</x:v>
      </x:c>
    </x:row>
    <x:row r="3219">
      <x:c r="A3219" s="2" t="str">
        <x:v>Guinea</x:v>
      </x:c>
      <x:c r="B3219" s="2" t="str">
        <x:v>2024-04</x:v>
      </x:c>
      <x:c r="C3219" s="8" t="n">
        <x:v>2.91301813</x:v>
      </x:c>
      <x:c r="D3219" s="8" t="n">
        <x:v>0</x:v>
      </x:c>
      <x:c r="E3219" s="8" t="n">
        <x:v>8.908348117</x:v>
      </x:c>
      <x:c r="F3219" s="8" t="n">
        <x:v>7.991827362</x:v>
      </x:c>
      <x:c r="G3219" s="8" t="n">
        <x:v>1.039112707</x:v>
      </x:c>
      <x:c r="H3219" s="8" t="n">
        <x:v>0.525394046</x:v>
      </x:c>
      <x:c r="I3219" s="8" t="n">
        <x:v>6.6900178</x:v>
      </x:c>
      <x:c r="J3219" s="8" t="n">
        <x:v>0.66549913</x:v>
      </x:c>
      <x:c r="K3219" s="8" t="n">
        <x:v>46.04786989</x:v>
      </x:c>
    </x:row>
    <x:row r="3220">
      <x:c r="A3220" s="2" t="str">
        <x:v>Guinea</x:v>
      </x:c>
      <x:c r="B3220" s="2" t="str">
        <x:v>2024-05</x:v>
      </x:c>
      <x:c r="C3220" s="8" t="n">
        <x:v>2.399999979</x:v>
      </x:c>
      <x:c r="D3220" s="8" t="n">
        <x:v>0</x:v>
      </x:c>
      <x:c r="E3220" s="8" t="n">
        <x:v>10.75675676</x:v>
      </x:c>
      <x:c r="F3220" s="8" t="n">
        <x:v>6.286486535</x:v>
      </x:c>
      <x:c r="G3220" s="8" t="n">
        <x:v>5.724324536</x:v>
      </x:c>
      <x:c r="H3220" s="8" t="n">
        <x:v>0.972972973</x:v>
      </x:c>
      <x:c r="I3220" s="8" t="n">
        <x:v>7.799999985</x:v>
      </x:c>
      <x:c r="J3220" s="8" t="n">
        <x:v>0.389189192</x:v>
      </x:c>
      <x:c r="K3220" s="8" t="n">
        <x:v>50.16216349</x:v>
      </x:c>
    </x:row>
    <x:row r="3221">
      <x:c r="A3221" s="2" t="str">
        <x:v>Guinea</x:v>
      </x:c>
      <x:c r="B3221" s="2" t="str">
        <x:v>2024-06</x:v>
      </x:c>
      <x:c r="C3221" s="8" t="n">
        <x:v>1.82144999</x:v>
      </x:c>
      <x:c r="D3221" s="8" t="n">
        <x:v>0</x:v>
      </x:c>
      <x:c r="E3221" s="8" t="n">
        <x:v>9.029359229</x:v>
      </x:c>
      <x:c r="F3221" s="8" t="n">
        <x:v>4.655482385</x:v>
      </x:c>
      <x:c r="G3221" s="8" t="n">
        <x:v>2.162971891</x:v>
      </x:c>
      <x:c r="H3221" s="8" t="n">
        <x:v>0.269622528</x:v>
      </x:c>
      <x:c r="I3221" s="8" t="n">
        <x:v>4.985021159</x:v>
      </x:c>
      <x:c r="J3221" s="8" t="n">
        <x:v>0.071899344</x:v>
      </x:c>
      <x:c r="K3221" s="8" t="n">
        <x:v>38.98741905</x:v>
      </x:c>
    </x:row>
    <x:row r="3222">
      <x:c r="A3222" s="2" t="str">
        <x:v>Guinea</x:v>
      </x:c>
      <x:c r="B3222" s="2" t="str">
        <x:v>2024-07</x:v>
      </x:c>
      <x:c r="C3222" s="8" t="n">
        <x:v>2.747505825</x:v>
      </x:c>
      <x:c r="D3222" s="8" t="n">
        <x:v>0</x:v>
      </x:c>
      <x:c r="E3222" s="8" t="n">
        <x:v>4.14428259</x:v>
      </x:c>
      <x:c r="F3222" s="8" t="n">
        <x:v>6.009209751</x:v>
      </x:c>
      <x:c r="G3222" s="8" t="n">
        <x:v>3.108211819</x:v>
      </x:c>
      <x:c r="H3222" s="8" t="n">
        <x:v>0</x:v>
      </x:c>
      <x:c r="I3222" s="8" t="n">
        <x:v>3.51496557</x:v>
      </x:c>
      <x:c r="J3222" s="8" t="n">
        <x:v>0.675364558</x:v>
      </x:c>
      <x:c r="K3222" s="8" t="n">
        <x:v>40.42210407</x:v>
      </x:c>
    </x:row>
    <x:row r="3223">
      <x:c r="A3223" s="2" t="str">
        <x:v>Guinea</x:v>
      </x:c>
      <x:c r="B3223" s="2" t="str">
        <x:v>2024-08</x:v>
      </x:c>
      <x:c r="C3223" s="8" t="n">
        <x:v>2.840236658</x:v>
      </x:c>
      <x:c r="D3223" s="8" t="n">
        <x:v>0.443787</x:v>
      </x:c>
      <x:c r="E3223" s="8" t="n">
        <x:v>14.54142036</x:v>
      </x:c>
      <x:c r="F3223" s="8" t="n">
        <x:v>6.59023675</x:v>
      </x:c>
      <x:c r="G3223" s="8" t="n">
        <x:v>1.693786972</x:v>
      </x:c>
      <x:c r="H3223" s="8" t="n">
        <x:v>0</x:v>
      </x:c>
      <x:c r="I3223" s="8" t="n">
        <x:v>10.18491195</x:v>
      </x:c>
      <x:c r="J3223" s="8" t="n">
        <x:v>0.6213018</x:v>
      </x:c>
      <x:c r="K3223" s="8" t="n">
        <x:v>49.92603598</x:v>
      </x:c>
    </x:row>
    <x:row r="3224">
      <x:c r="A3224" s="2" t="str">
        <x:v>Guinea</x:v>
      </x:c>
      <x:c r="B3224" s="2" t="str">
        <x:v>2024-09</x:v>
      </x:c>
      <x:c r="C3224" s="8" t="n">
        <x:v>2.726027459</x:v>
      </x:c>
      <x:c r="D3224" s="8" t="n">
        <x:v>0.51369863</x:v>
      </x:c>
      <x:c r="E3224" s="8" t="n">
        <x:v>3.513698709</x:v>
      </x:c>
      <x:c r="F3224" s="8" t="n">
        <x:v>6.472603164</x:v>
      </x:c>
      <x:c r="G3224" s="8" t="n">
        <x:v>0.88356165</x:v>
      </x:c>
      <x:c r="H3224" s="8" t="n">
        <x:v>0</x:v>
      </x:c>
      <x:c r="I3224" s="8" t="n">
        <x:v>3.15753424</x:v>
      </x:c>
      <x:c r="J3224" s="8" t="n">
        <x:v>0.493150705</x:v>
      </x:c>
      <x:c r="K3224" s="8" t="n">
        <x:v>35.86986475</x:v>
      </x:c>
    </x:row>
    <x:row r="3225">
      <x:c r="A3225" s="2" t="str">
        <x:v>Guinea</x:v>
      </x:c>
      <x:c r="B3225" s="2" t="str">
        <x:v>2024-10</x:v>
      </x:c>
      <x:c r="C3225" s="8" t="n">
        <x:v>2.52106754</x:v>
      </x:c>
      <x:c r="D3225" s="8" t="n">
        <x:v>0.526685393</x:v>
      </x:c>
      <x:c r="E3225" s="8" t="n">
        <x:v>8.061797967</x:v>
      </x:c>
      <x:c r="F3225" s="8" t="n">
        <x:v>4.950842646</x:v>
      </x:c>
      <x:c r="G3225" s="8" t="n">
        <x:v>0.926966279</x:v>
      </x:c>
      <x:c r="H3225" s="8" t="n">
        <x:v>0</x:v>
      </x:c>
      <x:c r="I3225" s="8" t="n">
        <x:v>4.978932725</x:v>
      </x:c>
      <x:c r="J3225" s="8" t="n">
        <x:v>0.67415733</x:v>
      </x:c>
      <x:c r="K3225" s="8" t="n">
        <x:v>41.74157314</x:v>
      </x:c>
    </x:row>
    <x:row r="3226">
      <x:c r="A3226" s="2" t="str">
        <x:v>Guinea</x:v>
      </x:c>
      <x:c r="B3226" s="2" t="str">
        <x:v>2024-11</x:v>
      </x:c>
      <x:c r="C3226" s="8" t="n">
        <x:v>0.907781007</x:v>
      </x:c>
      <x:c r="D3226" s="8" t="n">
        <x:v>0</x:v>
      </x:c>
      <x:c r="E3226" s="8" t="n">
        <x:v>5.360230692</x:v>
      </x:c>
      <x:c r="F3226" s="8" t="n">
        <x:v>4.279539032</x:v>
      </x:c>
      <x:c r="G3226" s="8" t="n">
        <x:v>1.621037516</x:v>
      </x:c>
      <x:c r="H3226" s="8" t="n">
        <x:v>0</x:v>
      </x:c>
      <x:c r="I3226" s="8" t="n">
        <x:v>4.43804039</x:v>
      </x:c>
      <x:c r="J3226" s="8" t="n">
        <x:v>0.345821339</x:v>
      </x:c>
      <x:c r="K3226" s="8" t="n">
        <x:v>34.09942419</x:v>
      </x:c>
    </x:row>
    <x:row r="3227">
      <x:c r="A3227" s="2" t="str">
        <x:v>Guinea</x:v>
      </x:c>
      <x:c r="B3227" s="2" t="str">
        <x:v>2024-12</x:v>
      </x:c>
      <x:c r="C3227" s="8" t="n">
        <x:v>2.322308301</x:v>
      </x:c>
      <x:c r="D3227" s="8" t="n">
        <x:v>0.844475721</x:v>
      </x:c>
      <x:c r="E3227" s="8" t="n">
        <x:v>6.42505276</x:v>
      </x:c>
      <x:c r="F3227" s="8" t="n">
        <x:v>4.299788992</x:v>
      </x:c>
      <x:c r="G3227" s="8" t="n">
        <x:v>0.781140036</x:v>
      </x:c>
      <x:c r="H3227" s="8" t="n">
        <x:v>0</x:v>
      </x:c>
      <x:c r="I3227" s="8" t="n">
        <x:v>4.644616736</x:v>
      </x:c>
      <x:c r="J3227" s="8" t="n">
        <x:v>0.084447575</x:v>
      </x:c>
      <x:c r="K3227" s="8" t="n">
        <x:v>39.14144846</x:v>
      </x:c>
    </x:row>
    <x:row r="3228">
      <x:c r="A3228" s="2" t="str">
        <x:v>Guinea</x:v>
      </x:c>
      <x:c r="B3228" s="2" t="str">
        <x:v>2025-01</x:v>
      </x:c>
      <x:c r="C3228" s="8" t="n">
        <x:v>1.829268293</x:v>
      </x:c>
      <x:c r="D3228" s="8" t="n">
        <x:v>0.430416069</x:v>
      </x:c>
      <x:c r="E3228" s="8" t="n">
        <x:v>7.15925413</x:v>
      </x:c>
      <x:c r="F3228" s="8" t="n">
        <x:v>6.578192478</x:v>
      </x:c>
      <x:c r="G3228" s="8" t="n">
        <x:v>1.291248207</x:v>
      </x:c>
      <x:c r="H3228" s="8" t="n">
        <x:v>0</x:v>
      </x:c>
      <x:c r="I3228" s="8" t="n">
        <x:v>5.817790541</x:v>
      </x:c>
      <x:c r="J3228" s="8" t="n">
        <x:v>0.516499269</x:v>
      </x:c>
      <x:c r="K3228" s="8" t="n">
        <x:v>38.29985588</x:v>
      </x:c>
    </x:row>
    <x:row r="3229">
      <x:c r="A3229" s="2" t="str">
        <x:v>Guinea</x:v>
      </x:c>
      <x:c r="B3229" s="2" t="str">
        <x:v>2025-02</x:v>
      </x:c>
      <x:c r="C3229" s="8" t="n">
        <x:v>2.465612172</x:v>
      </x:c>
      <x:c r="D3229" s="8" t="n">
        <x:v>0.051581843</x:v>
      </x:c>
      <x:c r="E3229" s="8" t="n">
        <x:v>9.418844545</x:v>
      </x:c>
      <x:c r="F3229" s="8" t="n">
        <x:v>7.025447</x:v>
      </x:c>
      <x:c r="G3229" s="8" t="n">
        <x:v>1.485557135</x:v>
      </x:c>
      <x:c r="H3229" s="8" t="n">
        <x:v>0</x:v>
      </x:c>
      <x:c r="I3229" s="8" t="n">
        <x:v>6.323933929</x:v>
      </x:c>
      <x:c r="J3229" s="8" t="n">
        <x:v>0</x:v>
      </x:c>
      <x:c r="K3229" s="8" t="n">
        <x:v>47.94704289</x:v>
      </x:c>
    </x:row>
    <x:row r="3230">
      <x:c r="A3230" s="2" t="str">
        <x:v>Guinea</x:v>
      </x:c>
      <x:c r="B3230" s="2" t="str">
        <x:v>2025-03</x:v>
      </x:c>
      <x:c r="C3230" s="8" t="n">
        <x:v>2.805970138</x:v>
      </x:c>
      <x:c r="D3230" s="8" t="n">
        <x:v>0.298507463</x:v>
      </x:c>
      <x:c r="E3230" s="8" t="n">
        <x:v>8.421227256</x:v>
      </x:c>
      <x:c r="F3230" s="8" t="n">
        <x:v>7.194029965</x:v>
      </x:c>
      <x:c r="G3230" s="8" t="n">
        <x:v>1.466003382</x:v>
      </x:c>
      <x:c r="H3230" s="8" t="n">
        <x:v>0</x:v>
      </x:c>
      <x:c r="I3230" s="8" t="n">
        <x:v>4.494195799</x:v>
      </x:c>
      <x:c r="J3230" s="8" t="n">
        <x:v>0</x:v>
      </x:c>
      <x:c r="K3230" s="8" t="n">
        <x:v>46.71310228</x:v>
      </x:c>
    </x:row>
    <x:row r="3231">
      <x:c r="A3231" s="2" t="str">
        <x:v>Guinea</x:v>
      </x:c>
      <x:c r="B3231" s="2" t="str">
        <x:v>2025-04</x:v>
      </x:c>
      <x:c r="C3231" s="8" t="n">
        <x:v>3.029850753</x:v>
      </x:c>
      <x:c r="D3231" s="8" t="n">
        <x:v>0.23880597</x:v>
      </x:c>
      <x:c r="E3231" s="8" t="n">
        <x:v>10.68358233</x:v>
      </x:c>
      <x:c r="F3231" s="8" t="n">
        <x:v>6.943283629</x:v>
      </x:c>
      <x:c r="G3231" s="8" t="n">
        <x:v>2.155223846</x:v>
      </x:c>
      <x:c r="H3231" s="8" t="n">
        <x:v>0</x:v>
      </x:c>
      <x:c r="I3231" s="8" t="n">
        <x:v>5.919403005</x:v>
      </x:c>
      <x:c r="J3231" s="8" t="n">
        <x:v>0.044776119</x:v>
      </x:c>
      <x:c r="K3231" s="8" t="n">
        <x:v>49.66567247</x:v>
      </x:c>
    </x:row>
    <x:row r="3232">
      <x:c r="A3232" s="2" t="str">
        <x:v>Guinea</x:v>
      </x:c>
      <x:c r="B3232" s="2" t="str">
        <x:v>2025-05</x:v>
      </x:c>
      <x:c r="C3232" s="8" t="n">
        <x:v>2.348014845</x:v>
      </x:c>
      <x:c r="D3232" s="8" t="n">
        <x:v>0.322580648</x:v>
      </x:c>
      <x:c r="E3232" s="8" t="n">
        <x:v>8.359181201</x:v>
      </x:c>
      <x:c r="F3232" s="8" t="n">
        <x:v>8.635236016</x:v>
      </x:c>
      <x:c r="G3232" s="8" t="n">
        <x:v>2.481389637</x:v>
      </x:c>
      <x:c r="H3232" s="8" t="n">
        <x:v>0</x:v>
      </x:c>
      <x:c r="I3232" s="8" t="n">
        <x:v>5.176799055</x:v>
      </x:c>
      <x:c r="J3232" s="8" t="n">
        <x:v>0.27295286</x:v>
      </x:c>
      <x:c r="K3232" s="8" t="n">
        <x:v>51.78349781</x:v>
      </x:c>
    </x:row>
    <x:row r="3233">
      <x:c r="A3233" s="2" t="str">
        <x:v>Guinea</x:v>
      </x:c>
      <x:c r="B3233" s="2" t="str">
        <x:v>2025-06</x:v>
      </x:c>
      <x:c r="C3233" s="8" t="n">
        <x:v>5.332690441</x:v>
      </x:c>
      <x:c r="D3233" s="8" t="n">
        <x:v>0.771456123</x:v>
      </x:c>
      <x:c r="E3233" s="8" t="n">
        <x:v>7.608485919</x:v>
      </x:c>
      <x:c r="F3233" s="8" t="n">
        <x:v>10.84538711</x:v>
      </x:c>
      <x:c r="G3233" s="8" t="n">
        <x:v>1.722918719</x:v>
      </x:c>
      <x:c r="H3233" s="8" t="n">
        <x:v>0</x:v>
      </x:c>
      <x:c r="I3233" s="8" t="n">
        <x:v>5.027322361</x:v>
      </x:c>
      <x:c r="J3233" s="8" t="n">
        <x:v>0.684667323</x:v>
      </x:c>
      <x:c r="K3233" s="8" t="n">
        <x:v>50.8261001</x:v>
      </x:c>
    </x:row>
    <x:row r="3234">
      <x:c r="A3234" s="2" t="str">
        <x:v>Guinea</x:v>
      </x:c>
      <x:c r="B3234" s="2" t="str">
        <x:v>2025-07</x:v>
      </x:c>
      <x:c r="C3234" s="8" t="n">
        <x:v>6.876144117</x:v>
      </x:c>
      <x:c r="D3234" s="8" t="n">
        <x:v>0.04575961</x:v>
      </x:c>
      <x:c r="E3234" s="8" t="n">
        <x:v>10.36302664</x:v>
      </x:c>
      <x:c r="F3234" s="8" t="n">
        <x:v>11.36668709</x:v>
      </x:c>
      <x:c r="G3234" s="8" t="n">
        <x:v>2.169005532</x:v>
      </x:c>
      <x:c r="H3234" s="8" t="n">
        <x:v>0</x:v>
      </x:c>
      <x:c r="I3234" s="8" t="n">
        <x:v>5.674191675</x:v>
      </x:c>
      <x:c r="J3234" s="8" t="n">
        <x:v>0.67724223</x:v>
      </x:c>
      <x:c r="K3234" s="8" t="n">
        <x:v>53.68517366</x:v>
      </x:c>
    </x:row>
    <x:row r="3235">
      <x:c r="A3235" s="2" t="str">
        <x:v>Guinea</x:v>
      </x:c>
      <x:c r="B3235" s="2" t="str">
        <x:v>2025-08</x:v>
      </x:c>
      <x:c r="C3235" s="8" t="n">
        <x:v>5.547293327</x:v>
      </x:c>
      <x:c r="D3235" s="8" t="n">
        <x:v>0.160618682</x:v>
      </x:c>
      <x:c r="E3235" s="8" t="n">
        <x:v>7.57882222</x:v>
      </x:c>
      <x:c r="F3235" s="8" t="n">
        <x:v>12.72159491</x:v>
      </x:c>
      <x:c r="G3235" s="8" t="n">
        <x:v>1.909577648</x:v>
      </x:c>
      <x:c r="H3235" s="8" t="n">
        <x:v>0</x:v>
      </x:c>
      <x:c r="I3235" s="8" t="n">
        <x:v>4.301011314</x:v>
      </x:c>
      <x:c r="J3235" s="8" t="n">
        <x:v>0.508625815</x:v>
      </x:c>
      <x:c r="K3235" s="8" t="n">
        <x:v>45.35693129</x:v>
      </x:c>
    </x:row>
    <x:row r="3236">
      <x:c r="A3236" s="2" t="str">
        <x:v>Guinea</x:v>
      </x:c>
      <x:c r="B3236" s="2" t="str">
        <x:v>2025-09</x:v>
      </x:c>
      <x:c r="C3236" s="8" t="n">
        <x:v>4.333435609</x:v>
      </x:c>
      <x:c r="D3236" s="8" t="n">
        <x:v>0</x:v>
      </x:c>
      <x:c r="E3236" s="8" t="n">
        <x:v>9.742568382</x:v>
      </x:c>
      <x:c r="F3236" s="8" t="n">
        <x:v>7.140668287</x:v>
      </x:c>
      <x:c r="G3236" s="8" t="n">
        <x:v>1.287159041</x:v>
      </x:c>
      <x:c r="H3236" s="8" t="n">
        <x:v>0.36775973</x:v>
      </x:c>
      <x:c r="I3236" s="8" t="n">
        <x:v>6.828072405</x:v>
      </x:c>
      <x:c r="J3236" s="8" t="n">
        <x:v>0.220655847</x:v>
      </x:c>
      <x:c r="K3236" s="8" t="n">
        <x:v>44.35488959</x:v>
      </x:c>
    </x:row>
    <x:row r="3237">
      <x:c r="A3237" s="2" t="str">
        <x:v>Guinea</x:v>
      </x:c>
      <x:c r="B3237" s="2" t="str">
        <x:v>2025-10</x:v>
      </x:c>
      <x:c r="C3237" s="8" t="n">
        <x:v>5.027010904</x:v>
      </x:c>
      <x:c r="D3237" s="8" t="n">
        <x:v>0.306122443</x:v>
      </x:c>
      <x:c r="E3237" s="8" t="n">
        <x:v>8.571428611</x:v>
      </x:c>
      <x:c r="F3237" s="8" t="n">
        <x:v>8.583433459</x:v>
      </x:c>
      <x:c r="G3237" s="8" t="n">
        <x:v>1.296518595</x:v>
      </x:c>
      <x:c r="H3237" s="8" t="n">
        <x:v>0.720288115</x:v>
      </x:c>
      <x:c r="I3237" s="8" t="n">
        <x:v>4.636854813</x:v>
      </x:c>
      <x:c r="J3237" s="8" t="n">
        <x:v>0.495198072</x:v>
      </x:c>
      <x:c r="K3237" s="8" t="n">
        <x:v>50.60624252</x:v>
      </x:c>
    </x:row>
    <x:row r="3238">
      <x:c r="A3238" s="2" t="str">
        <x:v>Guinea</x:v>
      </x:c>
      <x:c r="B3238" s="2" t="str">
        <x:v>2025-11</x:v>
      </x:c>
      <x:c r="C3238" s="8" t="n">
        <x:v>3.910336325</x:v>
      </x:c>
      <x:c r="D3238" s="8" t="n">
        <x:v>0.747198007</x:v>
      </x:c>
      <x:c r="E3238" s="8" t="n">
        <x:v>9.891033737</x:v>
      </x:c>
      <x:c r="F3238" s="8" t="n">
        <x:v>6.38542974</x:v>
      </x:c>
      <x:c r="G3238" s="8" t="n">
        <x:v>1.064757177</x:v>
      </x:c>
      <x:c r="H3238" s="8" t="n">
        <x:v>0.793897883</x:v>
      </x:c>
      <x:c r="I3238" s="8" t="n">
        <x:v>5.734744872</x:v>
      </x:c>
      <x:c r="J3238" s="8" t="n">
        <x:v>0.280199253</x:v>
      </x:c>
      <x:c r="K3238" s="8" t="n">
        <x:v>53.40597864</x:v>
      </x:c>
    </x:row>
    <x:row r="3239">
      <x:c r="A3239" s="2" t="str">
        <x:v>Guinea</x:v>
      </x:c>
      <x:c r="B3239" s="2" t="str">
        <x:v>2025-12</x:v>
      </x:c>
      <x:c r="C3239" s="8" t="n">
        <x:v>1.438501062</x:v>
      </x:c>
      <x:c r="D3239" s="8" t="n">
        <x:v>0.090661831</x:v>
      </x:c>
      <x:c r="E3239" s="8" t="n">
        <x:v>1.858567514</x:v>
      </x:c>
      <x:c r="F3239" s="8" t="n">
        <x:v>6.551828309</x:v>
      </x:c>
      <x:c r="G3239" s="8" t="n">
        <x:v>0.135992747</x:v>
      </x:c>
      <x:c r="H3239" s="8" t="n">
        <x:v>0</x:v>
      </x:c>
      <x:c r="I3239" s="8" t="n">
        <x:v>4.542157801</x:v>
      </x:c>
      <x:c r="J3239" s="8" t="n">
        <x:v>0</x:v>
      </x:c>
      <x:c r="K3239" s="8" t="n">
        <x:v>32.86793649</x:v>
      </x:c>
    </x:row>
    <x:row r="3240">
      <x:c r="A3240" s="2" t="str">
        <x:v>Guinea</x:v>
      </x:c>
      <x:c r="B3240" s="2" t="str">
        <x:v>2026-01</x:v>
      </x:c>
      <x:c r="C3240" s="8" t="n">
        <x:v>1.293752761</x:v>
      </x:c>
      <x:c r="D3240" s="8" t="n">
        <x:v>0.26583961</x:v>
      </x:c>
      <x:c r="E3240" s="8" t="n">
        <x:v>2.689410788</x:v>
      </x:c>
      <x:c r="F3240" s="8" t="n">
        <x:v>6.043420854</x:v>
      </x:c>
      <x:c r="G3240" s="8" t="n">
        <x:v>0.053167924</x:v>
      </x:c>
      <x:c r="H3240" s="8" t="n">
        <x:v>0</x:v>
      </x:c>
      <x:c r="I3240" s="8" t="n">
        <x:v>5.17944191</x:v>
      </x:c>
      <x:c r="J3240" s="8" t="n">
        <x:v>0</x:v>
      </x:c>
      <x:c r="K3240" s="8" t="n">
        <x:v>35.70226085</x:v>
      </x:c>
    </x:row>
    <x:row r="3241">
      <x:c r="A3241" s="2" t="str">
        <x:v>Guinea</x:v>
      </x:c>
      <x:c r="B3241" s="2" t="str">
        <x:v>2026-02</x:v>
      </x:c>
      <x:c r="C3241" s="8" t="n">
        <x:v>2.460220384</x:v>
      </x:c>
      <x:c r="D3241" s="8" t="n">
        <x:v>0.403916773</x:v>
      </x:c>
      <x:c r="E3241" s="8" t="n">
        <x:v>2.333741303</x:v>
      </x:c>
      <x:c r="F3241" s="8" t="n">
        <x:v>9.159526909</x:v>
      </x:c>
      <x:c r="G3241" s="8" t="n">
        <x:v>0.244798042</x:v>
      </x:c>
      <x:c r="H3241" s="8" t="n">
        <x:v>0</x:v>
      </x:c>
      <x:c r="I3241" s="8" t="n">
        <x:v>4.806201694</x:v>
      </x:c>
      <x:c r="J3241" s="8" t="n">
        <x:v>0</x:v>
      </x:c>
      <x:c r="K3241" s="8" t="n">
        <x:v>43.03957641</x:v>
      </x:c>
    </x:row>
    <x:row r="3242">
      <x:c r="A3242" s="2" t="str">
        <x:v>Guinea</x:v>
      </x:c>
      <x:c r="B3242" s="2" t="str">
        <x:v>2026-03</x:v>
      </x:c>
      <x:c r="C3242" s="8" t="n">
        <x:v>2.317613846</x:v>
      </x:c>
      <x:c r="D3242" s="8" t="n">
        <x:v>0.713422009</x:v>
      </x:c>
      <x:c r="E3242" s="8" t="n">
        <x:v>3.780733535</x:v>
      </x:c>
      <x:c r="F3242" s="8" t="n">
        <x:v>21.8016935</x:v>
      </x:c>
      <x:c r="G3242" s="8" t="n">
        <x:v>0</x:v>
      </x:c>
      <x:c r="H3242" s="8" t="n">
        <x:v>0</x:v>
      </x:c>
      <x:c r="I3242" s="8" t="n">
        <x:v>5.264006512</x:v>
      </x:c>
      <x:c r="J3242" s="8" t="n">
        <x:v>0</x:v>
      </x:c>
      <x:c r="K3242" s="8" t="n">
        <x:v>57.66626531</x:v>
      </x:c>
    </x:row>
    <x:row r="3243">
      <x:c r="A3243" s="2" t="str">
        <x:v>Guinea</x:v>
      </x:c>
      <x:c r="B3243" s="2" t="str">
        <x:v>2026-04</x:v>
      </x:c>
      <x:c r="C3243" s="8" t="n">
        <x:v>4.125000065</x:v>
      </x:c>
      <x:c r="D3243" s="8" t="n">
        <x:v>0.411290325</x:v>
      </x:c>
      <x:c r="E3243" s="8" t="n">
        <x:v>8.403226176</x:v>
      </x:c>
      <x:c r="F3243" s="8" t="n">
        <x:v>10.3266132</x:v>
      </x:c>
      <x:c r="G3243" s="8" t="n">
        <x:v>0.987903245</x:v>
      </x:c>
      <x:c r="H3243" s="8" t="n">
        <x:v>0</x:v>
      </x:c>
      <x:c r="I3243" s="8" t="n">
        <x:v>4.407258101</x:v>
      </x:c>
      <x:c r="J3243" s="8" t="n">
        <x:v>0.157258068</x:v>
      </x:c>
      <x:c r="K3243" s="8" t="n">
        <x:v>53.72177555</x:v>
      </x:c>
    </x:row>
    <x:row r="3244">
      <x:c r="A3244" s="2" t="str">
        <x:v>Guinea</x:v>
      </x:c>
      <x:c r="B3244" s="2" t="str">
        <x:v>2026-05</x:v>
      </x:c>
      <x:c r="C3244" s="8" t="n">
        <x:v>2.089371985</x:v>
      </x:c>
      <x:c r="D3244" s="8" t="n">
        <x:v>0.277777782</x:v>
      </x:c>
      <x:c r="E3244" s="8" t="n">
        <x:v>0.917874413</x:v>
      </x:c>
      <x:c r="F3244" s="8" t="n">
        <x:v>7.64895357</x:v>
      </x:c>
      <x:c r="G3244" s="8" t="n">
        <x:v>0</x:v>
      </x:c>
      <x:c r="H3244" s="8" t="n">
        <x:v>0</x:v>
      </x:c>
      <x:c r="I3244" s="8" t="n">
        <x:v>4.118357553</x:v>
      </x:c>
      <x:c r="J3244" s="8" t="n">
        <x:v>0</x:v>
      </x:c>
      <x:c r="K3244" s="8" t="n">
        <x:v>37.21014601</x:v>
      </x:c>
    </x:row>
    <x:row r="3245">
      <x:c r="A3245" s="2" t="str">
        <x:v>Guinea</x:v>
      </x:c>
      <x:c r="B3245" s="2" t="str">
        <x:v>2026-06</x:v>
      </x:c>
      <x:c r="C3245" s="8" t="n">
        <x:v>1.37293472</x:v>
      </x:c>
      <x:c r="D3245" s="8" t="n">
        <x:v>0.354051928</x:v>
      </x:c>
      <x:c r="E3245" s="8" t="n">
        <x:v>2.002360378</x:v>
      </x:c>
      <x:c r="F3245" s="8" t="n">
        <x:v>8.229740467</x:v>
      </x:c>
      <x:c r="G3245" s="8" t="n">
        <x:v>0</x:v>
      </x:c>
      <x:c r="H3245" s="8" t="n">
        <x:v>0</x:v>
      </x:c>
      <x:c r="I3245" s="8" t="n">
        <x:v>4.799370771</x:v>
      </x:c>
      <x:c r="J3245" s="8" t="n">
        <x:v>0</x:v>
      </x:c>
      <x:c r="K3245" s="8" t="n">
        <x:v>42.39181816</x:v>
      </x:c>
    </x:row>
    <x:row r="3246">
      <x:c r="A3246" s="2" t="str">
        <x:v>Guinea</x:v>
      </x:c>
      <x:c r="B3246" s="2" t="str">
        <x:v>2026-07</x:v>
      </x:c>
      <x:c r="C3246" s="8" t="n">
        <x:v>2.361111161</x:v>
      </x:c>
      <x:c r="D3246" s="8" t="n">
        <x:v>0.101626016</x:v>
      </x:c>
      <x:c r="E3246" s="8" t="n">
        <x:v>10.04403797</x:v>
      </x:c>
      <x:c r="F3246" s="8" t="n">
        <x:v>8.201219525</x:v>
      </x:c>
      <x:c r="G3246" s="8" t="n">
        <x:v>1.534552868</x:v>
      </x:c>
      <x:c r="H3246" s="8" t="n">
        <x:v>0.050813008</x:v>
      </x:c>
      <x:c r="I3246" s="8" t="n">
        <x:v>8.252032331</x:v>
      </x:c>
      <x:c r="J3246" s="8" t="n">
        <x:v>0.274390249</x:v>
      </x:c>
      <x:c r="K3246" s="8" t="n">
        <x:v>54.17344075</x:v>
      </x:c>
    </x:row>
    <x:row r="3247">
      <x:c r="A3247" s="2" t="str">
        <x:v>Guinea</x:v>
      </x:c>
      <x:c r="B3247" s="2" t="str">
        <x:v>2026-08</x:v>
      </x:c>
      <x:c r="C3247" s="8" t="n">
        <x:v>5.874307063062178</x:v>
      </x:c>
      <x:c r="D3247" s="8" t="n">
        <x:v>1.345656195762197</x:v>
      </x:c>
      <x:c r="E3247" s="8" t="n">
        <x:v>11.072088759840083</x:v>
      </x:c>
      <x:c r="F3247" s="8" t="n">
        <x:v>13.24953826650454</x:v>
      </x:c>
      <x:c r="G3247" s="8" t="n">
        <x:v>1.116451044840645</x:v>
      </x:c>
      <x:c r="H3247" s="8" t="n">
        <x:v>0</x:v>
      </x:c>
      <x:c r="I3247" s="8" t="n">
        <x:v>5.778188388140497</x:v>
      </x:c>
      <x:c r="J3247" s="8" t="n">
        <x:v>0.554528641832955</x:v>
      </x:c>
      <x:c r="K3247" s="8" t="n">
        <x:v>53.21626546863267</x:v>
      </x:c>
    </x:row>
    <x:row r="3248">
      <x:c r="A3248" s="2" t="str">
        <x:v>Guinea</x:v>
      </x:c>
      <x:c r="B3248" s="2" t="str">
        <x:v>2026-09</x:v>
      </x:c>
      <x:c r="C3248" s="8" t="n">
        <x:v>3.443237135320087</x:v>
      </x:c>
      <x:c r="D3248" s="8" t="n">
        <x:v>0.438366431160874</x:v>
      </x:c>
      <x:c r="E3248" s="8" t="n">
        <x:v>9.71524916413394</x:v>
      </x:c>
      <x:c r="F3248" s="8" t="n">
        <x:v>7.725740336621464</x:v>
      </x:c>
      <x:c r="G3248" s="8" t="n">
        <x:v>2.068190406707844</x:v>
      </x:c>
      <x:c r="H3248" s="8" t="n">
        <x:v>0.224803297115024</x:v>
      </x:c>
      <x:c r="I3248" s="8" t="n">
        <x:v>6.665417718369222</x:v>
      </x:c>
      <x:c r="J3248" s="8" t="n">
        <x:v>1.281378840006617</x:v>
      </x:c>
      <x:c r="K3248" s="8" t="n">
        <x:v>55.90483321371754</x:v>
      </x:c>
    </x:row>
    <x:row r="3249">
      <x:c r="A3249" s="2" t="str">
        <x:v>Guinea-Bissau</x:v>
      </x:c>
      <x:c r="B3249" s="2" t="str">
        <x:v>2015-01</x:v>
      </x:c>
      <x:c r="C3249" s="8" t="n">
        <x:v>0</x:v>
      </x:c>
      <x:c r="D3249" s="8" t="n">
        <x:v>50</x:v>
      </x:c>
      <x:c r="E3249" s="8" t="n">
        <x:v>0</x:v>
      </x:c>
      <x:c r="F3249" s="8" t="n">
        <x:v>0</x:v>
      </x:c>
      <x:c r="G3249" s="8" t="n">
        <x:v>0</x:v>
      </x:c>
      <x:c r="H3249" s="8" t="n">
        <x:v>0</x:v>
      </x:c>
      <x:c r="I3249" s="8" t="n">
        <x:v>0</x:v>
      </x:c>
      <x:c r="J3249" s="8" t="n">
        <x:v>0</x:v>
      </x:c>
      <x:c r="K3249" s="8" t="n">
        <x:v>50</x:v>
      </x:c>
    </x:row>
    <x:row r="3250">
      <x:c r="A3250" s="2" t="str">
        <x:v>Guinea-Bissau</x:v>
      </x:c>
      <x:c r="B3250" s="2" t="str">
        <x:v>2015-02</x:v>
      </x:c>
      <x:c r="C3250" s="8" t="n">
        <x:v>0</x:v>
      </x:c>
      <x:c r="D3250" s="8" t="n">
        <x:v>50</x:v>
      </x:c>
      <x:c r="E3250" s="8" t="n">
        <x:v>0</x:v>
      </x:c>
      <x:c r="F3250" s="8" t="n">
        <x:v>0</x:v>
      </x:c>
      <x:c r="G3250" s="8" t="n">
        <x:v>0</x:v>
      </x:c>
      <x:c r="H3250" s="8" t="n">
        <x:v>0</x:v>
      </x:c>
      <x:c r="I3250" s="8" t="n">
        <x:v>0</x:v>
      </x:c>
      <x:c r="J3250" s="8" t="n">
        <x:v>0</x:v>
      </x:c>
      <x:c r="K3250" s="8" t="n">
        <x:v>50</x:v>
      </x:c>
    </x:row>
    <x:row r="3251">
      <x:c r="A3251" s="2" t="str">
        <x:v>Guinea-Bissau</x:v>
      </x:c>
      <x:c r="B3251" s="2" t="str">
        <x:v>2015-03</x:v>
      </x:c>
      <x:c r="C3251" s="8" t="n">
        <x:v>0</x:v>
      </x:c>
      <x:c r="D3251" s="8" t="n">
        <x:v>50</x:v>
      </x:c>
      <x:c r="E3251" s="8" t="n">
        <x:v>0</x:v>
      </x:c>
      <x:c r="F3251" s="8" t="n">
        <x:v>0</x:v>
      </x:c>
      <x:c r="G3251" s="8" t="n">
        <x:v>0</x:v>
      </x:c>
      <x:c r="H3251" s="8" t="n">
        <x:v>0</x:v>
      </x:c>
      <x:c r="I3251" s="8" t="n">
        <x:v>0</x:v>
      </x:c>
      <x:c r="J3251" s="8" t="n">
        <x:v>0</x:v>
      </x:c>
      <x:c r="K3251" s="8" t="n">
        <x:v>50</x:v>
      </x:c>
    </x:row>
    <x:row r="3252">
      <x:c r="A3252" s="2" t="str">
        <x:v>Guinea-Bissau</x:v>
      </x:c>
      <x:c r="B3252" s="2" t="str">
        <x:v>2015-04</x:v>
      </x:c>
      <x:c r="C3252" s="8" t="n">
        <x:v>0</x:v>
      </x:c>
      <x:c r="D3252" s="8" t="n">
        <x:v>50</x:v>
      </x:c>
      <x:c r="E3252" s="8" t="n">
        <x:v>0</x:v>
      </x:c>
      <x:c r="F3252" s="8" t="n">
        <x:v>0</x:v>
      </x:c>
      <x:c r="G3252" s="8" t="n">
        <x:v>0</x:v>
      </x:c>
      <x:c r="H3252" s="8" t="n">
        <x:v>0</x:v>
      </x:c>
      <x:c r="I3252" s="8" t="n">
        <x:v>0</x:v>
      </x:c>
      <x:c r="J3252" s="8" t="n">
        <x:v>0</x:v>
      </x:c>
      <x:c r="K3252" s="8" t="n">
        <x:v>50</x:v>
      </x:c>
    </x:row>
    <x:row r="3253">
      <x:c r="A3253" s="2" t="str">
        <x:v>Guinea-Bissau</x:v>
      </x:c>
      <x:c r="B3253" s="2" t="str">
        <x:v>2015-05</x:v>
      </x:c>
      <x:c r="C3253" s="8" t="n">
        <x:v>0</x:v>
      </x:c>
      <x:c r="D3253" s="8" t="n">
        <x:v>50</x:v>
      </x:c>
      <x:c r="E3253" s="8" t="n">
        <x:v>0</x:v>
      </x:c>
      <x:c r="F3253" s="8" t="n">
        <x:v>0</x:v>
      </x:c>
      <x:c r="G3253" s="8" t="n">
        <x:v>0</x:v>
      </x:c>
      <x:c r="H3253" s="8" t="n">
        <x:v>0</x:v>
      </x:c>
      <x:c r="I3253" s="8" t="n">
        <x:v>0</x:v>
      </x:c>
      <x:c r="J3253" s="8" t="n">
        <x:v>0</x:v>
      </x:c>
      <x:c r="K3253" s="8" t="n">
        <x:v>50</x:v>
      </x:c>
    </x:row>
    <x:row r="3254">
      <x:c r="A3254" s="2" t="str">
        <x:v>Guinea-Bissau</x:v>
      </x:c>
      <x:c r="B3254" s="2" t="str">
        <x:v>2015-06</x:v>
      </x:c>
      <x:c r="C3254" s="8" t="n">
        <x:v>0</x:v>
      </x:c>
      <x:c r="D3254" s="8" t="n">
        <x:v>50</x:v>
      </x:c>
      <x:c r="E3254" s="8" t="n">
        <x:v>0</x:v>
      </x:c>
      <x:c r="F3254" s="8" t="n">
        <x:v>0</x:v>
      </x:c>
      <x:c r="G3254" s="8" t="n">
        <x:v>0</x:v>
      </x:c>
      <x:c r="H3254" s="8" t="n">
        <x:v>0</x:v>
      </x:c>
      <x:c r="I3254" s="8" t="n">
        <x:v>0</x:v>
      </x:c>
      <x:c r="J3254" s="8" t="n">
        <x:v>0</x:v>
      </x:c>
      <x:c r="K3254" s="8" t="n">
        <x:v>50</x:v>
      </x:c>
    </x:row>
    <x:row r="3255">
      <x:c r="A3255" s="2" t="str">
        <x:v>Guinea-Bissau</x:v>
      </x:c>
      <x:c r="B3255" s="2" t="str">
        <x:v>2015-07</x:v>
      </x:c>
      <x:c r="C3255" s="8" t="n">
        <x:v>0</x:v>
      </x:c>
      <x:c r="D3255" s="8" t="n">
        <x:v>50</x:v>
      </x:c>
      <x:c r="E3255" s="8" t="n">
        <x:v>0</x:v>
      </x:c>
      <x:c r="F3255" s="8" t="n">
        <x:v>0</x:v>
      </x:c>
      <x:c r="G3255" s="8" t="n">
        <x:v>0</x:v>
      </x:c>
      <x:c r="H3255" s="8" t="n">
        <x:v>0</x:v>
      </x:c>
      <x:c r="I3255" s="8" t="n">
        <x:v>0</x:v>
      </x:c>
      <x:c r="J3255" s="8" t="n">
        <x:v>0</x:v>
      </x:c>
      <x:c r="K3255" s="8" t="n">
        <x:v>50</x:v>
      </x:c>
    </x:row>
    <x:row r="3256">
      <x:c r="A3256" s="2" t="str">
        <x:v>Guinea-Bissau</x:v>
      </x:c>
      <x:c r="B3256" s="2" t="str">
        <x:v>2015-08</x:v>
      </x:c>
      <x:c r="C3256" s="8" t="n">
        <x:v>0</x:v>
      </x:c>
      <x:c r="D3256" s="8" t="n">
        <x:v>50</x:v>
      </x:c>
      <x:c r="E3256" s="8" t="n">
        <x:v>0</x:v>
      </x:c>
      <x:c r="F3256" s="8" t="n">
        <x:v>0</x:v>
      </x:c>
      <x:c r="G3256" s="8" t="n">
        <x:v>0</x:v>
      </x:c>
      <x:c r="H3256" s="8" t="n">
        <x:v>0</x:v>
      </x:c>
      <x:c r="I3256" s="8" t="n">
        <x:v>0</x:v>
      </x:c>
      <x:c r="J3256" s="8" t="n">
        <x:v>0</x:v>
      </x:c>
      <x:c r="K3256" s="8" t="n">
        <x:v>50</x:v>
      </x:c>
    </x:row>
    <x:row r="3257">
      <x:c r="A3257" s="2" t="str">
        <x:v>Guinea-Bissau</x:v>
      </x:c>
      <x:c r="B3257" s="2" t="str">
        <x:v>2015-09</x:v>
      </x:c>
      <x:c r="C3257" s="8" t="n">
        <x:v>0</x:v>
      </x:c>
      <x:c r="D3257" s="8" t="n">
        <x:v>50</x:v>
      </x:c>
      <x:c r="E3257" s="8" t="n">
        <x:v>0</x:v>
      </x:c>
      <x:c r="F3257" s="8" t="n">
        <x:v>0</x:v>
      </x:c>
      <x:c r="G3257" s="8" t="n">
        <x:v>0</x:v>
      </x:c>
      <x:c r="H3257" s="8" t="n">
        <x:v>0</x:v>
      </x:c>
      <x:c r="I3257" s="8" t="n">
        <x:v>0</x:v>
      </x:c>
      <x:c r="J3257" s="8" t="n">
        <x:v>0</x:v>
      </x:c>
      <x:c r="K3257" s="8" t="n">
        <x:v>50</x:v>
      </x:c>
    </x:row>
    <x:row r="3258">
      <x:c r="A3258" s="2" t="str">
        <x:v>Guinea-Bissau</x:v>
      </x:c>
      <x:c r="B3258" s="2" t="str">
        <x:v>2015-10</x:v>
      </x:c>
      <x:c r="C3258" s="8" t="n">
        <x:v>0</x:v>
      </x:c>
      <x:c r="D3258" s="8" t="n">
        <x:v>50</x:v>
      </x:c>
      <x:c r="E3258" s="8" t="n">
        <x:v>0</x:v>
      </x:c>
      <x:c r="F3258" s="8" t="n">
        <x:v>0</x:v>
      </x:c>
      <x:c r="G3258" s="8" t="n">
        <x:v>0</x:v>
      </x:c>
      <x:c r="H3258" s="8" t="n">
        <x:v>0</x:v>
      </x:c>
      <x:c r="I3258" s="8" t="n">
        <x:v>0</x:v>
      </x:c>
      <x:c r="J3258" s="8" t="n">
        <x:v>0</x:v>
      </x:c>
      <x:c r="K3258" s="8" t="n">
        <x:v>50</x:v>
      </x:c>
    </x:row>
    <x:row r="3259">
      <x:c r="A3259" s="2" t="str">
        <x:v>Guinea-Bissau</x:v>
      </x:c>
      <x:c r="B3259" s="2" t="str">
        <x:v>2015-11</x:v>
      </x:c>
      <x:c r="C3259" s="8" t="n">
        <x:v>0</x:v>
      </x:c>
      <x:c r="D3259" s="8" t="n">
        <x:v>50</x:v>
      </x:c>
      <x:c r="E3259" s="8" t="n">
        <x:v>0</x:v>
      </x:c>
      <x:c r="F3259" s="8" t="n">
        <x:v>0</x:v>
      </x:c>
      <x:c r="G3259" s="8" t="n">
        <x:v>0</x:v>
      </x:c>
      <x:c r="H3259" s="8" t="n">
        <x:v>0</x:v>
      </x:c>
      <x:c r="I3259" s="8" t="n">
        <x:v>0</x:v>
      </x:c>
      <x:c r="J3259" s="8" t="n">
        <x:v>0</x:v>
      </x:c>
      <x:c r="K3259" s="8" t="n">
        <x:v>50</x:v>
      </x:c>
    </x:row>
    <x:row r="3260">
      <x:c r="A3260" s="2" t="str">
        <x:v>Guinea-Bissau</x:v>
      </x:c>
      <x:c r="B3260" s="2" t="str">
        <x:v>2015-12</x:v>
      </x:c>
      <x:c r="C3260" s="8" t="n">
        <x:v>0</x:v>
      </x:c>
      <x:c r="D3260" s="8" t="n">
        <x:v>50</x:v>
      </x:c>
      <x:c r="E3260" s="8" t="n">
        <x:v>0</x:v>
      </x:c>
      <x:c r="F3260" s="8" t="n">
        <x:v>0</x:v>
      </x:c>
      <x:c r="G3260" s="8" t="n">
        <x:v>0</x:v>
      </x:c>
      <x:c r="H3260" s="8" t="n">
        <x:v>0</x:v>
      </x:c>
      <x:c r="I3260" s="8" t="n">
        <x:v>0</x:v>
      </x:c>
      <x:c r="J3260" s="8" t="n">
        <x:v>0</x:v>
      </x:c>
      <x:c r="K3260" s="8" t="n">
        <x:v>50</x:v>
      </x:c>
    </x:row>
    <x:row r="3261">
      <x:c r="A3261" s="2" t="str">
        <x:v>Guinea-Bissau</x:v>
      </x:c>
      <x:c r="B3261" s="2" t="str">
        <x:v>2016-01</x:v>
      </x:c>
      <x:c r="C3261" s="8" t="n">
        <x:v>0</x:v>
      </x:c>
      <x:c r="D3261" s="8" t="n">
        <x:v>50</x:v>
      </x:c>
      <x:c r="E3261" s="8" t="n">
        <x:v>0</x:v>
      </x:c>
      <x:c r="F3261" s="8" t="n">
        <x:v>0</x:v>
      </x:c>
      <x:c r="G3261" s="8" t="n">
        <x:v>0</x:v>
      </x:c>
      <x:c r="H3261" s="8" t="n">
        <x:v>0</x:v>
      </x:c>
      <x:c r="I3261" s="8" t="n">
        <x:v>0</x:v>
      </x:c>
      <x:c r="J3261" s="8" t="n">
        <x:v>0</x:v>
      </x:c>
      <x:c r="K3261" s="8" t="n">
        <x:v>50</x:v>
      </x:c>
    </x:row>
    <x:row r="3262">
      <x:c r="A3262" s="2" t="str">
        <x:v>Guinea-Bissau</x:v>
      </x:c>
      <x:c r="B3262" s="2" t="str">
        <x:v>2016-02</x:v>
      </x:c>
      <x:c r="C3262" s="8" t="n">
        <x:v>0</x:v>
      </x:c>
      <x:c r="D3262" s="8" t="n">
        <x:v>50</x:v>
      </x:c>
      <x:c r="E3262" s="8" t="n">
        <x:v>0</x:v>
      </x:c>
      <x:c r="F3262" s="8" t="n">
        <x:v>0</x:v>
      </x:c>
      <x:c r="G3262" s="8" t="n">
        <x:v>0</x:v>
      </x:c>
      <x:c r="H3262" s="8" t="n">
        <x:v>0</x:v>
      </x:c>
      <x:c r="I3262" s="8" t="n">
        <x:v>0</x:v>
      </x:c>
      <x:c r="J3262" s="8" t="n">
        <x:v>0</x:v>
      </x:c>
      <x:c r="K3262" s="8" t="n">
        <x:v>50</x:v>
      </x:c>
    </x:row>
    <x:row r="3263">
      <x:c r="A3263" s="2" t="str">
        <x:v>Guinea-Bissau</x:v>
      </x:c>
      <x:c r="B3263" s="2" t="str">
        <x:v>2016-03</x:v>
      </x:c>
      <x:c r="C3263" s="8" t="n">
        <x:v>0</x:v>
      </x:c>
      <x:c r="D3263" s="8" t="n">
        <x:v>50</x:v>
      </x:c>
      <x:c r="E3263" s="8" t="n">
        <x:v>0</x:v>
      </x:c>
      <x:c r="F3263" s="8" t="n">
        <x:v>0</x:v>
      </x:c>
      <x:c r="G3263" s="8" t="n">
        <x:v>0</x:v>
      </x:c>
      <x:c r="H3263" s="8" t="n">
        <x:v>0</x:v>
      </x:c>
      <x:c r="I3263" s="8" t="n">
        <x:v>0</x:v>
      </x:c>
      <x:c r="J3263" s="8" t="n">
        <x:v>0</x:v>
      </x:c>
      <x:c r="K3263" s="8" t="n">
        <x:v>50</x:v>
      </x:c>
    </x:row>
    <x:row r="3264">
      <x:c r="A3264" s="2" t="str">
        <x:v>Guinea-Bissau</x:v>
      </x:c>
      <x:c r="B3264" s="2" t="str">
        <x:v>2016-04</x:v>
      </x:c>
      <x:c r="C3264" s="8" t="n">
        <x:v>0</x:v>
      </x:c>
      <x:c r="D3264" s="8" t="n">
        <x:v>50</x:v>
      </x:c>
      <x:c r="E3264" s="8" t="n">
        <x:v>0</x:v>
      </x:c>
      <x:c r="F3264" s="8" t="n">
        <x:v>0</x:v>
      </x:c>
      <x:c r="G3264" s="8" t="n">
        <x:v>0</x:v>
      </x:c>
      <x:c r="H3264" s="8" t="n">
        <x:v>0</x:v>
      </x:c>
      <x:c r="I3264" s="8" t="n">
        <x:v>0</x:v>
      </x:c>
      <x:c r="J3264" s="8" t="n">
        <x:v>0</x:v>
      </x:c>
      <x:c r="K3264" s="8" t="n">
        <x:v>50</x:v>
      </x:c>
    </x:row>
    <x:row r="3265">
      <x:c r="A3265" s="2" t="str">
        <x:v>Guinea-Bissau</x:v>
      </x:c>
      <x:c r="B3265" s="2" t="str">
        <x:v>2016-05</x:v>
      </x:c>
      <x:c r="C3265" s="8" t="n">
        <x:v>0</x:v>
      </x:c>
      <x:c r="D3265" s="8" t="n">
        <x:v>50</x:v>
      </x:c>
      <x:c r="E3265" s="8" t="n">
        <x:v>0</x:v>
      </x:c>
      <x:c r="F3265" s="8" t="n">
        <x:v>0</x:v>
      </x:c>
      <x:c r="G3265" s="8" t="n">
        <x:v>0</x:v>
      </x:c>
      <x:c r="H3265" s="8" t="n">
        <x:v>0</x:v>
      </x:c>
      <x:c r="I3265" s="8" t="n">
        <x:v>0</x:v>
      </x:c>
      <x:c r="J3265" s="8" t="n">
        <x:v>0</x:v>
      </x:c>
      <x:c r="K3265" s="8" t="n">
        <x:v>50</x:v>
      </x:c>
    </x:row>
    <x:row r="3266">
      <x:c r="A3266" s="2" t="str">
        <x:v>Guinea-Bissau</x:v>
      </x:c>
      <x:c r="B3266" s="2" t="str">
        <x:v>2016-06</x:v>
      </x:c>
      <x:c r="C3266" s="8" t="n">
        <x:v>0</x:v>
      </x:c>
      <x:c r="D3266" s="8" t="n">
        <x:v>50</x:v>
      </x:c>
      <x:c r="E3266" s="8" t="n">
        <x:v>0</x:v>
      </x:c>
      <x:c r="F3266" s="8" t="n">
        <x:v>0</x:v>
      </x:c>
      <x:c r="G3266" s="8" t="n">
        <x:v>0</x:v>
      </x:c>
      <x:c r="H3266" s="8" t="n">
        <x:v>0</x:v>
      </x:c>
      <x:c r="I3266" s="8" t="n">
        <x:v>0</x:v>
      </x:c>
      <x:c r="J3266" s="8" t="n">
        <x:v>0</x:v>
      </x:c>
      <x:c r="K3266" s="8" t="n">
        <x:v>50</x:v>
      </x:c>
    </x:row>
    <x:row r="3267">
      <x:c r="A3267" s="2" t="str">
        <x:v>Guinea-Bissau</x:v>
      </x:c>
      <x:c r="B3267" s="2" t="str">
        <x:v>2016-07</x:v>
      </x:c>
      <x:c r="C3267" s="8" t="n">
        <x:v>0</x:v>
      </x:c>
      <x:c r="D3267" s="8" t="n">
        <x:v>50</x:v>
      </x:c>
      <x:c r="E3267" s="8" t="n">
        <x:v>0</x:v>
      </x:c>
      <x:c r="F3267" s="8" t="n">
        <x:v>0</x:v>
      </x:c>
      <x:c r="G3267" s="8" t="n">
        <x:v>0</x:v>
      </x:c>
      <x:c r="H3267" s="8" t="n">
        <x:v>0</x:v>
      </x:c>
      <x:c r="I3267" s="8" t="n">
        <x:v>0</x:v>
      </x:c>
      <x:c r="J3267" s="8" t="n">
        <x:v>0</x:v>
      </x:c>
      <x:c r="K3267" s="8" t="n">
        <x:v>50</x:v>
      </x:c>
    </x:row>
    <x:row r="3268">
      <x:c r="A3268" s="2" t="str">
        <x:v>Guinea-Bissau</x:v>
      </x:c>
      <x:c r="B3268" s="2" t="str">
        <x:v>2016-08</x:v>
      </x:c>
      <x:c r="C3268" s="8" t="n">
        <x:v>0</x:v>
      </x:c>
      <x:c r="D3268" s="8" t="n">
        <x:v>50</x:v>
      </x:c>
      <x:c r="E3268" s="8" t="n">
        <x:v>0</x:v>
      </x:c>
      <x:c r="F3268" s="8" t="n">
        <x:v>0</x:v>
      </x:c>
      <x:c r="G3268" s="8" t="n">
        <x:v>0</x:v>
      </x:c>
      <x:c r="H3268" s="8" t="n">
        <x:v>0</x:v>
      </x:c>
      <x:c r="I3268" s="8" t="n">
        <x:v>0</x:v>
      </x:c>
      <x:c r="J3268" s="8" t="n">
        <x:v>0</x:v>
      </x:c>
      <x:c r="K3268" s="8" t="n">
        <x:v>50</x:v>
      </x:c>
    </x:row>
    <x:row r="3269">
      <x:c r="A3269" s="2" t="str">
        <x:v>Guinea-Bissau</x:v>
      </x:c>
      <x:c r="B3269" s="2" t="str">
        <x:v>2016-09</x:v>
      </x:c>
      <x:c r="C3269" s="8" t="n">
        <x:v>0</x:v>
      </x:c>
      <x:c r="D3269" s="8" t="n">
        <x:v>50</x:v>
      </x:c>
      <x:c r="E3269" s="8" t="n">
        <x:v>0</x:v>
      </x:c>
      <x:c r="F3269" s="8" t="n">
        <x:v>0</x:v>
      </x:c>
      <x:c r="G3269" s="8" t="n">
        <x:v>0</x:v>
      </x:c>
      <x:c r="H3269" s="8" t="n">
        <x:v>0</x:v>
      </x:c>
      <x:c r="I3269" s="8" t="n">
        <x:v>0</x:v>
      </x:c>
      <x:c r="J3269" s="8" t="n">
        <x:v>0</x:v>
      </x:c>
      <x:c r="K3269" s="8" t="n">
        <x:v>50</x:v>
      </x:c>
    </x:row>
    <x:row r="3270">
      <x:c r="A3270" s="2" t="str">
        <x:v>Guinea-Bissau</x:v>
      </x:c>
      <x:c r="B3270" s="2" t="str">
        <x:v>2016-10</x:v>
      </x:c>
      <x:c r="C3270" s="8" t="n">
        <x:v>0</x:v>
      </x:c>
      <x:c r="D3270" s="8" t="n">
        <x:v>50</x:v>
      </x:c>
      <x:c r="E3270" s="8" t="n">
        <x:v>0</x:v>
      </x:c>
      <x:c r="F3270" s="8" t="n">
        <x:v>0</x:v>
      </x:c>
      <x:c r="G3270" s="8" t="n">
        <x:v>0</x:v>
      </x:c>
      <x:c r="H3270" s="8" t="n">
        <x:v>0</x:v>
      </x:c>
      <x:c r="I3270" s="8" t="n">
        <x:v>0</x:v>
      </x:c>
      <x:c r="J3270" s="8" t="n">
        <x:v>0</x:v>
      </x:c>
      <x:c r="K3270" s="8" t="n">
        <x:v>50</x:v>
      </x:c>
    </x:row>
    <x:row r="3271">
      <x:c r="A3271" s="2" t="str">
        <x:v>Guinea-Bissau</x:v>
      </x:c>
      <x:c r="B3271" s="2" t="str">
        <x:v>2016-11</x:v>
      </x:c>
      <x:c r="C3271" s="8" t="n">
        <x:v>0</x:v>
      </x:c>
      <x:c r="D3271" s="8" t="n">
        <x:v>50</x:v>
      </x:c>
      <x:c r="E3271" s="8" t="n">
        <x:v>0</x:v>
      </x:c>
      <x:c r="F3271" s="8" t="n">
        <x:v>0</x:v>
      </x:c>
      <x:c r="G3271" s="8" t="n">
        <x:v>0</x:v>
      </x:c>
      <x:c r="H3271" s="8" t="n">
        <x:v>0</x:v>
      </x:c>
      <x:c r="I3271" s="8" t="n">
        <x:v>0</x:v>
      </x:c>
      <x:c r="J3271" s="8" t="n">
        <x:v>0</x:v>
      </x:c>
      <x:c r="K3271" s="8" t="n">
        <x:v>50</x:v>
      </x:c>
    </x:row>
    <x:row r="3272">
      <x:c r="A3272" s="2" t="str">
        <x:v>Guinea-Bissau</x:v>
      </x:c>
      <x:c r="B3272" s="2" t="str">
        <x:v>2016-12</x:v>
      </x:c>
      <x:c r="C3272" s="8" t="n">
        <x:v>0</x:v>
      </x:c>
      <x:c r="D3272" s="8" t="n">
        <x:v>50</x:v>
      </x:c>
      <x:c r="E3272" s="8" t="n">
        <x:v>0</x:v>
      </x:c>
      <x:c r="F3272" s="8" t="n">
        <x:v>0</x:v>
      </x:c>
      <x:c r="G3272" s="8" t="n">
        <x:v>0</x:v>
      </x:c>
      <x:c r="H3272" s="8" t="n">
        <x:v>0</x:v>
      </x:c>
      <x:c r="I3272" s="8" t="n">
        <x:v>0</x:v>
      </x:c>
      <x:c r="J3272" s="8" t="n">
        <x:v>0</x:v>
      </x:c>
      <x:c r="K3272" s="8" t="n">
        <x:v>50</x:v>
      </x:c>
    </x:row>
    <x:row r="3273">
      <x:c r="A3273" s="2" t="str">
        <x:v>Guinea-Bissau</x:v>
      </x:c>
      <x:c r="B3273" s="2" t="str">
        <x:v>2017-01</x:v>
      </x:c>
      <x:c r="C3273" s="8" t="n">
        <x:v>0</x:v>
      </x:c>
      <x:c r="D3273" s="8" t="n">
        <x:v>50</x:v>
      </x:c>
      <x:c r="E3273" s="8" t="n">
        <x:v>0</x:v>
      </x:c>
      <x:c r="F3273" s="8" t="n">
        <x:v>0</x:v>
      </x:c>
      <x:c r="G3273" s="8" t="n">
        <x:v>0</x:v>
      </x:c>
      <x:c r="H3273" s="8" t="n">
        <x:v>0</x:v>
      </x:c>
      <x:c r="I3273" s="8" t="n">
        <x:v>0</x:v>
      </x:c>
      <x:c r="J3273" s="8" t="n">
        <x:v>0</x:v>
      </x:c>
      <x:c r="K3273" s="8" t="n">
        <x:v>50</x:v>
      </x:c>
    </x:row>
    <x:row r="3274">
      <x:c r="A3274" s="2" t="str">
        <x:v>Guinea-Bissau</x:v>
      </x:c>
      <x:c r="B3274" s="2" t="str">
        <x:v>2017-02</x:v>
      </x:c>
      <x:c r="C3274" s="8" t="n">
        <x:v>0</x:v>
      </x:c>
      <x:c r="D3274" s="8" t="n">
        <x:v>50</x:v>
      </x:c>
      <x:c r="E3274" s="8" t="n">
        <x:v>0</x:v>
      </x:c>
      <x:c r="F3274" s="8" t="n">
        <x:v>0</x:v>
      </x:c>
      <x:c r="G3274" s="8" t="n">
        <x:v>0</x:v>
      </x:c>
      <x:c r="H3274" s="8" t="n">
        <x:v>0</x:v>
      </x:c>
      <x:c r="I3274" s="8" t="n">
        <x:v>0</x:v>
      </x:c>
      <x:c r="J3274" s="8" t="n">
        <x:v>0</x:v>
      </x:c>
      <x:c r="K3274" s="8" t="n">
        <x:v>50</x:v>
      </x:c>
    </x:row>
    <x:row r="3275">
      <x:c r="A3275" s="2" t="str">
        <x:v>Guinea-Bissau</x:v>
      </x:c>
      <x:c r="B3275" s="2" t="str">
        <x:v>2017-03</x:v>
      </x:c>
      <x:c r="C3275" s="8" t="n">
        <x:v>0</x:v>
      </x:c>
      <x:c r="D3275" s="8" t="n">
        <x:v>50</x:v>
      </x:c>
      <x:c r="E3275" s="8" t="n">
        <x:v>0</x:v>
      </x:c>
      <x:c r="F3275" s="8" t="n">
        <x:v>0</x:v>
      </x:c>
      <x:c r="G3275" s="8" t="n">
        <x:v>0</x:v>
      </x:c>
      <x:c r="H3275" s="8" t="n">
        <x:v>0</x:v>
      </x:c>
      <x:c r="I3275" s="8" t="n">
        <x:v>0</x:v>
      </x:c>
      <x:c r="J3275" s="8" t="n">
        <x:v>0</x:v>
      </x:c>
      <x:c r="K3275" s="8" t="n">
        <x:v>50</x:v>
      </x:c>
    </x:row>
    <x:row r="3276">
      <x:c r="A3276" s="2" t="str">
        <x:v>Guinea-Bissau</x:v>
      </x:c>
      <x:c r="B3276" s="2" t="str">
        <x:v>2017-04</x:v>
      </x:c>
      <x:c r="C3276" s="8" t="n">
        <x:v>0</x:v>
      </x:c>
      <x:c r="D3276" s="8" t="n">
        <x:v>50</x:v>
      </x:c>
      <x:c r="E3276" s="8" t="n">
        <x:v>0</x:v>
      </x:c>
      <x:c r="F3276" s="8" t="n">
        <x:v>0</x:v>
      </x:c>
      <x:c r="G3276" s="8" t="n">
        <x:v>0</x:v>
      </x:c>
      <x:c r="H3276" s="8" t="n">
        <x:v>0</x:v>
      </x:c>
      <x:c r="I3276" s="8" t="n">
        <x:v>0</x:v>
      </x:c>
      <x:c r="J3276" s="8" t="n">
        <x:v>0</x:v>
      </x:c>
      <x:c r="K3276" s="8" t="n">
        <x:v>50</x:v>
      </x:c>
    </x:row>
    <x:row r="3277">
      <x:c r="A3277" s="2" t="str">
        <x:v>Guinea-Bissau</x:v>
      </x:c>
      <x:c r="B3277" s="2" t="str">
        <x:v>2017-05</x:v>
      </x:c>
      <x:c r="C3277" s="8" t="n">
        <x:v>0</x:v>
      </x:c>
      <x:c r="D3277" s="8" t="n">
        <x:v>50</x:v>
      </x:c>
      <x:c r="E3277" s="8" t="n">
        <x:v>0</x:v>
      </x:c>
      <x:c r="F3277" s="8" t="n">
        <x:v>0</x:v>
      </x:c>
      <x:c r="G3277" s="8" t="n">
        <x:v>0</x:v>
      </x:c>
      <x:c r="H3277" s="8" t="n">
        <x:v>0</x:v>
      </x:c>
      <x:c r="I3277" s="8" t="n">
        <x:v>0</x:v>
      </x:c>
      <x:c r="J3277" s="8" t="n">
        <x:v>0</x:v>
      </x:c>
      <x:c r="K3277" s="8" t="n">
        <x:v>50</x:v>
      </x:c>
    </x:row>
    <x:row r="3278">
      <x:c r="A3278" s="2" t="str">
        <x:v>Guinea-Bissau</x:v>
      </x:c>
      <x:c r="B3278" s="2" t="str">
        <x:v>2017-06</x:v>
      </x:c>
      <x:c r="C3278" s="8" t="n">
        <x:v>0</x:v>
      </x:c>
      <x:c r="D3278" s="8" t="n">
        <x:v>50</x:v>
      </x:c>
      <x:c r="E3278" s="8" t="n">
        <x:v>0</x:v>
      </x:c>
      <x:c r="F3278" s="8" t="n">
        <x:v>0</x:v>
      </x:c>
      <x:c r="G3278" s="8" t="n">
        <x:v>0</x:v>
      </x:c>
      <x:c r="H3278" s="8" t="n">
        <x:v>0</x:v>
      </x:c>
      <x:c r="I3278" s="8" t="n">
        <x:v>0</x:v>
      </x:c>
      <x:c r="J3278" s="8" t="n">
        <x:v>0</x:v>
      </x:c>
      <x:c r="K3278" s="8" t="n">
        <x:v>50</x:v>
      </x:c>
    </x:row>
    <x:row r="3279">
      <x:c r="A3279" s="2" t="str">
        <x:v>Guinea-Bissau</x:v>
      </x:c>
      <x:c r="B3279" s="2" t="str">
        <x:v>2017-07</x:v>
      </x:c>
      <x:c r="C3279" s="8" t="n">
        <x:v>0</x:v>
      </x:c>
      <x:c r="D3279" s="8" t="n">
        <x:v>50</x:v>
      </x:c>
      <x:c r="E3279" s="8" t="n">
        <x:v>0</x:v>
      </x:c>
      <x:c r="F3279" s="8" t="n">
        <x:v>0</x:v>
      </x:c>
      <x:c r="G3279" s="8" t="n">
        <x:v>0</x:v>
      </x:c>
      <x:c r="H3279" s="8" t="n">
        <x:v>0</x:v>
      </x:c>
      <x:c r="I3279" s="8" t="n">
        <x:v>0</x:v>
      </x:c>
      <x:c r="J3279" s="8" t="n">
        <x:v>0</x:v>
      </x:c>
      <x:c r="K3279" s="8" t="n">
        <x:v>50</x:v>
      </x:c>
    </x:row>
    <x:row r="3280">
      <x:c r="A3280" s="2" t="str">
        <x:v>Guinea-Bissau</x:v>
      </x:c>
      <x:c r="B3280" s="2" t="str">
        <x:v>2017-08</x:v>
      </x:c>
      <x:c r="C3280" s="8" t="n">
        <x:v>0</x:v>
      </x:c>
      <x:c r="D3280" s="8" t="n">
        <x:v>50</x:v>
      </x:c>
      <x:c r="E3280" s="8" t="n">
        <x:v>0</x:v>
      </x:c>
      <x:c r="F3280" s="8" t="n">
        <x:v>0</x:v>
      </x:c>
      <x:c r="G3280" s="8" t="n">
        <x:v>0</x:v>
      </x:c>
      <x:c r="H3280" s="8" t="n">
        <x:v>0</x:v>
      </x:c>
      <x:c r="I3280" s="8" t="n">
        <x:v>0</x:v>
      </x:c>
      <x:c r="J3280" s="8" t="n">
        <x:v>0</x:v>
      </x:c>
      <x:c r="K3280" s="8" t="n">
        <x:v>50</x:v>
      </x:c>
    </x:row>
    <x:row r="3281">
      <x:c r="A3281" s="2" t="str">
        <x:v>Guinea-Bissau</x:v>
      </x:c>
      <x:c r="B3281" s="2" t="str">
        <x:v>2017-09</x:v>
      </x:c>
      <x:c r="C3281" s="8" t="n">
        <x:v>0</x:v>
      </x:c>
      <x:c r="D3281" s="8" t="n">
        <x:v>50</x:v>
      </x:c>
      <x:c r="E3281" s="8" t="n">
        <x:v>0</x:v>
      </x:c>
      <x:c r="F3281" s="8" t="n">
        <x:v>0</x:v>
      </x:c>
      <x:c r="G3281" s="8" t="n">
        <x:v>0</x:v>
      </x:c>
      <x:c r="H3281" s="8" t="n">
        <x:v>0</x:v>
      </x:c>
      <x:c r="I3281" s="8" t="n">
        <x:v>0</x:v>
      </x:c>
      <x:c r="J3281" s="8" t="n">
        <x:v>0</x:v>
      </x:c>
      <x:c r="K3281" s="8" t="n">
        <x:v>50</x:v>
      </x:c>
    </x:row>
    <x:row r="3282">
      <x:c r="A3282" s="2" t="str">
        <x:v>Guinea-Bissau</x:v>
      </x:c>
      <x:c r="B3282" s="2" t="str">
        <x:v>2017-10</x:v>
      </x:c>
      <x:c r="C3282" s="8" t="n">
        <x:v>0</x:v>
      </x:c>
      <x:c r="D3282" s="8" t="n">
        <x:v>50</x:v>
      </x:c>
      <x:c r="E3282" s="8" t="n">
        <x:v>0</x:v>
      </x:c>
      <x:c r="F3282" s="8" t="n">
        <x:v>0</x:v>
      </x:c>
      <x:c r="G3282" s="8" t="n">
        <x:v>0</x:v>
      </x:c>
      <x:c r="H3282" s="8" t="n">
        <x:v>0</x:v>
      </x:c>
      <x:c r="I3282" s="8" t="n">
        <x:v>0</x:v>
      </x:c>
      <x:c r="J3282" s="8" t="n">
        <x:v>0</x:v>
      </x:c>
      <x:c r="K3282" s="8" t="n">
        <x:v>50</x:v>
      </x:c>
    </x:row>
    <x:row r="3283">
      <x:c r="A3283" s="2" t="str">
        <x:v>Guinea-Bissau</x:v>
      </x:c>
      <x:c r="B3283" s="2" t="str">
        <x:v>2017-11</x:v>
      </x:c>
      <x:c r="C3283" s="8" t="n">
        <x:v>0</x:v>
      </x:c>
      <x:c r="D3283" s="8" t="n">
        <x:v>50</x:v>
      </x:c>
      <x:c r="E3283" s="8" t="n">
        <x:v>0</x:v>
      </x:c>
      <x:c r="F3283" s="8" t="n">
        <x:v>0</x:v>
      </x:c>
      <x:c r="G3283" s="8" t="n">
        <x:v>0</x:v>
      </x:c>
      <x:c r="H3283" s="8" t="n">
        <x:v>0</x:v>
      </x:c>
      <x:c r="I3283" s="8" t="n">
        <x:v>0</x:v>
      </x:c>
      <x:c r="J3283" s="8" t="n">
        <x:v>0</x:v>
      </x:c>
      <x:c r="K3283" s="8" t="n">
        <x:v>50</x:v>
      </x:c>
    </x:row>
    <x:row r="3284">
      <x:c r="A3284" s="2" t="str">
        <x:v>Guinea-Bissau</x:v>
      </x:c>
      <x:c r="B3284" s="2" t="str">
        <x:v>2017-12</x:v>
      </x:c>
      <x:c r="C3284" s="8" t="n">
        <x:v>0</x:v>
      </x:c>
      <x:c r="D3284" s="8" t="n">
        <x:v>50</x:v>
      </x:c>
      <x:c r="E3284" s="8" t="n">
        <x:v>0</x:v>
      </x:c>
      <x:c r="F3284" s="8" t="n">
        <x:v>0</x:v>
      </x:c>
      <x:c r="G3284" s="8" t="n">
        <x:v>0</x:v>
      </x:c>
      <x:c r="H3284" s="8" t="n">
        <x:v>0</x:v>
      </x:c>
      <x:c r="I3284" s="8" t="n">
        <x:v>0</x:v>
      </x:c>
      <x:c r="J3284" s="8" t="n">
        <x:v>0</x:v>
      </x:c>
      <x:c r="K3284" s="8" t="n">
        <x:v>50</x:v>
      </x:c>
    </x:row>
    <x:row r="3285">
      <x:c r="A3285" s="2" t="str">
        <x:v>Guinea-Bissau</x:v>
      </x:c>
      <x:c r="B3285" s="2" t="str">
        <x:v>2018-01</x:v>
      </x:c>
      <x:c r="C3285" s="8" t="n">
        <x:v>0</x:v>
      </x:c>
      <x:c r="D3285" s="8" t="n">
        <x:v>50</x:v>
      </x:c>
      <x:c r="E3285" s="8" t="n">
        <x:v>0</x:v>
      </x:c>
      <x:c r="F3285" s="8" t="n">
        <x:v>0</x:v>
      </x:c>
      <x:c r="G3285" s="8" t="n">
        <x:v>0</x:v>
      </x:c>
      <x:c r="H3285" s="8" t="n">
        <x:v>0</x:v>
      </x:c>
      <x:c r="I3285" s="8" t="n">
        <x:v>0</x:v>
      </x:c>
      <x:c r="J3285" s="8" t="n">
        <x:v>0</x:v>
      </x:c>
      <x:c r="K3285" s="8" t="n">
        <x:v>50</x:v>
      </x:c>
    </x:row>
    <x:row r="3286">
      <x:c r="A3286" s="2" t="str">
        <x:v>Guinea-Bissau</x:v>
      </x:c>
      <x:c r="B3286" s="2" t="str">
        <x:v>2018-02</x:v>
      </x:c>
      <x:c r="C3286" s="8" t="n">
        <x:v>0</x:v>
      </x:c>
      <x:c r="D3286" s="8" t="n">
        <x:v>50</x:v>
      </x:c>
      <x:c r="E3286" s="8" t="n">
        <x:v>0</x:v>
      </x:c>
      <x:c r="F3286" s="8" t="n">
        <x:v>0</x:v>
      </x:c>
      <x:c r="G3286" s="8" t="n">
        <x:v>0</x:v>
      </x:c>
      <x:c r="H3286" s="8" t="n">
        <x:v>0</x:v>
      </x:c>
      <x:c r="I3286" s="8" t="n">
        <x:v>0</x:v>
      </x:c>
      <x:c r="J3286" s="8" t="n">
        <x:v>0</x:v>
      </x:c>
      <x:c r="K3286" s="8" t="n">
        <x:v>50</x:v>
      </x:c>
    </x:row>
    <x:row r="3287">
      <x:c r="A3287" s="2" t="str">
        <x:v>Guinea-Bissau</x:v>
      </x:c>
      <x:c r="B3287" s="2" t="str">
        <x:v>2018-03</x:v>
      </x:c>
      <x:c r="C3287" s="8" t="n">
        <x:v>0</x:v>
      </x:c>
      <x:c r="D3287" s="8" t="n">
        <x:v>50</x:v>
      </x:c>
      <x:c r="E3287" s="8" t="n">
        <x:v>0</x:v>
      </x:c>
      <x:c r="F3287" s="8" t="n">
        <x:v>0</x:v>
      </x:c>
      <x:c r="G3287" s="8" t="n">
        <x:v>0</x:v>
      </x:c>
      <x:c r="H3287" s="8" t="n">
        <x:v>0</x:v>
      </x:c>
      <x:c r="I3287" s="8" t="n">
        <x:v>0</x:v>
      </x:c>
      <x:c r="J3287" s="8" t="n">
        <x:v>0</x:v>
      </x:c>
      <x:c r="K3287" s="8" t="n">
        <x:v>50</x:v>
      </x:c>
    </x:row>
    <x:row r="3288">
      <x:c r="A3288" s="2" t="str">
        <x:v>Guinea-Bissau</x:v>
      </x:c>
      <x:c r="B3288" s="2" t="str">
        <x:v>2018-04</x:v>
      </x:c>
      <x:c r="C3288" s="8" t="n">
        <x:v>0</x:v>
      </x:c>
      <x:c r="D3288" s="8" t="n">
        <x:v>50</x:v>
      </x:c>
      <x:c r="E3288" s="8" t="n">
        <x:v>0</x:v>
      </x:c>
      <x:c r="F3288" s="8" t="n">
        <x:v>0</x:v>
      </x:c>
      <x:c r="G3288" s="8" t="n">
        <x:v>0</x:v>
      </x:c>
      <x:c r="H3288" s="8" t="n">
        <x:v>0</x:v>
      </x:c>
      <x:c r="I3288" s="8" t="n">
        <x:v>0</x:v>
      </x:c>
      <x:c r="J3288" s="8" t="n">
        <x:v>0</x:v>
      </x:c>
      <x:c r="K3288" s="8" t="n">
        <x:v>50</x:v>
      </x:c>
    </x:row>
    <x:row r="3289">
      <x:c r="A3289" s="2" t="str">
        <x:v>Guinea-Bissau</x:v>
      </x:c>
      <x:c r="B3289" s="2" t="str">
        <x:v>2018-05</x:v>
      </x:c>
      <x:c r="C3289" s="8" t="n">
        <x:v>0</x:v>
      </x:c>
      <x:c r="D3289" s="8" t="n">
        <x:v>50</x:v>
      </x:c>
      <x:c r="E3289" s="8" t="n">
        <x:v>0</x:v>
      </x:c>
      <x:c r="F3289" s="8" t="n">
        <x:v>0</x:v>
      </x:c>
      <x:c r="G3289" s="8" t="n">
        <x:v>0</x:v>
      </x:c>
      <x:c r="H3289" s="8" t="n">
        <x:v>0</x:v>
      </x:c>
      <x:c r="I3289" s="8" t="n">
        <x:v>0</x:v>
      </x:c>
      <x:c r="J3289" s="8" t="n">
        <x:v>0</x:v>
      </x:c>
      <x:c r="K3289" s="8" t="n">
        <x:v>50</x:v>
      </x:c>
    </x:row>
    <x:row r="3290">
      <x:c r="A3290" s="2" t="str">
        <x:v>Guinea-Bissau</x:v>
      </x:c>
      <x:c r="B3290" s="2" t="str">
        <x:v>2018-06</x:v>
      </x:c>
      <x:c r="C3290" s="8" t="n">
        <x:v>0</x:v>
      </x:c>
      <x:c r="D3290" s="8" t="n">
        <x:v>50</x:v>
      </x:c>
      <x:c r="E3290" s="8" t="n">
        <x:v>0</x:v>
      </x:c>
      <x:c r="F3290" s="8" t="n">
        <x:v>0</x:v>
      </x:c>
      <x:c r="G3290" s="8" t="n">
        <x:v>0</x:v>
      </x:c>
      <x:c r="H3290" s="8" t="n">
        <x:v>0</x:v>
      </x:c>
      <x:c r="I3290" s="8" t="n">
        <x:v>0</x:v>
      </x:c>
      <x:c r="J3290" s="8" t="n">
        <x:v>0</x:v>
      </x:c>
      <x:c r="K3290" s="8" t="n">
        <x:v>50</x:v>
      </x:c>
    </x:row>
    <x:row r="3291">
      <x:c r="A3291" s="2" t="str">
        <x:v>Guinea-Bissau</x:v>
      </x:c>
      <x:c r="B3291" s="2" t="str">
        <x:v>2018-07</x:v>
      </x:c>
      <x:c r="C3291" s="8" t="n">
        <x:v>0</x:v>
      </x:c>
      <x:c r="D3291" s="8" t="n">
        <x:v>50</x:v>
      </x:c>
      <x:c r="E3291" s="8" t="n">
        <x:v>0</x:v>
      </x:c>
      <x:c r="F3291" s="8" t="n">
        <x:v>0</x:v>
      </x:c>
      <x:c r="G3291" s="8" t="n">
        <x:v>0</x:v>
      </x:c>
      <x:c r="H3291" s="8" t="n">
        <x:v>0</x:v>
      </x:c>
      <x:c r="I3291" s="8" t="n">
        <x:v>0</x:v>
      </x:c>
      <x:c r="J3291" s="8" t="n">
        <x:v>0</x:v>
      </x:c>
      <x:c r="K3291" s="8" t="n">
        <x:v>50</x:v>
      </x:c>
    </x:row>
    <x:row r="3292">
      <x:c r="A3292" s="2" t="str">
        <x:v>Guinea-Bissau</x:v>
      </x:c>
      <x:c r="B3292" s="2" t="str">
        <x:v>2018-08</x:v>
      </x:c>
      <x:c r="C3292" s="8" t="n">
        <x:v>0</x:v>
      </x:c>
      <x:c r="D3292" s="8" t="n">
        <x:v>50</x:v>
      </x:c>
      <x:c r="E3292" s="8" t="n">
        <x:v>0</x:v>
      </x:c>
      <x:c r="F3292" s="8" t="n">
        <x:v>0</x:v>
      </x:c>
      <x:c r="G3292" s="8" t="n">
        <x:v>0</x:v>
      </x:c>
      <x:c r="H3292" s="8" t="n">
        <x:v>0</x:v>
      </x:c>
      <x:c r="I3292" s="8" t="n">
        <x:v>0</x:v>
      </x:c>
      <x:c r="J3292" s="8" t="n">
        <x:v>0</x:v>
      </x:c>
      <x:c r="K3292" s="8" t="n">
        <x:v>50</x:v>
      </x:c>
    </x:row>
    <x:row r="3293">
      <x:c r="A3293" s="2" t="str">
        <x:v>Guinea-Bissau</x:v>
      </x:c>
      <x:c r="B3293" s="2" t="str">
        <x:v>2018-09</x:v>
      </x:c>
      <x:c r="C3293" s="8" t="n">
        <x:v>0</x:v>
      </x:c>
      <x:c r="D3293" s="8" t="n">
        <x:v>50</x:v>
      </x:c>
      <x:c r="E3293" s="8" t="n">
        <x:v>0</x:v>
      </x:c>
      <x:c r="F3293" s="8" t="n">
        <x:v>0</x:v>
      </x:c>
      <x:c r="G3293" s="8" t="n">
        <x:v>0</x:v>
      </x:c>
      <x:c r="H3293" s="8" t="n">
        <x:v>0</x:v>
      </x:c>
      <x:c r="I3293" s="8" t="n">
        <x:v>0</x:v>
      </x:c>
      <x:c r="J3293" s="8" t="n">
        <x:v>0</x:v>
      </x:c>
      <x:c r="K3293" s="8" t="n">
        <x:v>50</x:v>
      </x:c>
    </x:row>
    <x:row r="3294">
      <x:c r="A3294" s="2" t="str">
        <x:v>Guinea-Bissau</x:v>
      </x:c>
      <x:c r="B3294" s="2" t="str">
        <x:v>2018-10</x:v>
      </x:c>
      <x:c r="C3294" s="8" t="n">
        <x:v>0</x:v>
      </x:c>
      <x:c r="D3294" s="8" t="n">
        <x:v>50</x:v>
      </x:c>
      <x:c r="E3294" s="8" t="n">
        <x:v>0</x:v>
      </x:c>
      <x:c r="F3294" s="8" t="n">
        <x:v>0</x:v>
      </x:c>
      <x:c r="G3294" s="8" t="n">
        <x:v>0</x:v>
      </x:c>
      <x:c r="H3294" s="8" t="n">
        <x:v>0</x:v>
      </x:c>
      <x:c r="I3294" s="8" t="n">
        <x:v>0</x:v>
      </x:c>
      <x:c r="J3294" s="8" t="n">
        <x:v>0</x:v>
      </x:c>
      <x:c r="K3294" s="8" t="n">
        <x:v>50</x:v>
      </x:c>
    </x:row>
    <x:row r="3295">
      <x:c r="A3295" s="2" t="str">
        <x:v>Guinea-Bissau</x:v>
      </x:c>
      <x:c r="B3295" s="2" t="str">
        <x:v>2018-11</x:v>
      </x:c>
      <x:c r="C3295" s="8" t="n">
        <x:v>0</x:v>
      </x:c>
      <x:c r="D3295" s="8" t="n">
        <x:v>50</x:v>
      </x:c>
      <x:c r="E3295" s="8" t="n">
        <x:v>0</x:v>
      </x:c>
      <x:c r="F3295" s="8" t="n">
        <x:v>0</x:v>
      </x:c>
      <x:c r="G3295" s="8" t="n">
        <x:v>0</x:v>
      </x:c>
      <x:c r="H3295" s="8" t="n">
        <x:v>0</x:v>
      </x:c>
      <x:c r="I3295" s="8" t="n">
        <x:v>0</x:v>
      </x:c>
      <x:c r="J3295" s="8" t="n">
        <x:v>0</x:v>
      </x:c>
      <x:c r="K3295" s="8" t="n">
        <x:v>50</x:v>
      </x:c>
    </x:row>
    <x:row r="3296">
      <x:c r="A3296" s="2" t="str">
        <x:v>Guinea-Bissau</x:v>
      </x:c>
      <x:c r="B3296" s="2" t="str">
        <x:v>2018-12</x:v>
      </x:c>
      <x:c r="C3296" s="8" t="n">
        <x:v>0</x:v>
      </x:c>
      <x:c r="D3296" s="8" t="n">
        <x:v>50</x:v>
      </x:c>
      <x:c r="E3296" s="8" t="n">
        <x:v>0</x:v>
      </x:c>
      <x:c r="F3296" s="8" t="n">
        <x:v>0</x:v>
      </x:c>
      <x:c r="G3296" s="8" t="n">
        <x:v>0</x:v>
      </x:c>
      <x:c r="H3296" s="8" t="n">
        <x:v>0</x:v>
      </x:c>
      <x:c r="I3296" s="8" t="n">
        <x:v>0</x:v>
      </x:c>
      <x:c r="J3296" s="8" t="n">
        <x:v>0</x:v>
      </x:c>
      <x:c r="K3296" s="8" t="n">
        <x:v>50</x:v>
      </x:c>
    </x:row>
    <x:row r="3297">
      <x:c r="A3297" s="2" t="str">
        <x:v>Guinea-Bissau</x:v>
      </x:c>
      <x:c r="B3297" s="2" t="str">
        <x:v>2019-01</x:v>
      </x:c>
      <x:c r="C3297" s="8" t="n">
        <x:v>0</x:v>
      </x:c>
      <x:c r="D3297" s="8" t="n">
        <x:v>50</x:v>
      </x:c>
      <x:c r="E3297" s="8" t="n">
        <x:v>0</x:v>
      </x:c>
      <x:c r="F3297" s="8" t="n">
        <x:v>0</x:v>
      </x:c>
      <x:c r="G3297" s="8" t="n">
        <x:v>0</x:v>
      </x:c>
      <x:c r="H3297" s="8" t="n">
        <x:v>0</x:v>
      </x:c>
      <x:c r="I3297" s="8" t="n">
        <x:v>0</x:v>
      </x:c>
      <x:c r="J3297" s="8" t="n">
        <x:v>0</x:v>
      </x:c>
      <x:c r="K3297" s="8" t="n">
        <x:v>50</x:v>
      </x:c>
    </x:row>
    <x:row r="3298">
      <x:c r="A3298" s="2" t="str">
        <x:v>Guinea-Bissau</x:v>
      </x:c>
      <x:c r="B3298" s="2" t="str">
        <x:v>2019-02</x:v>
      </x:c>
      <x:c r="C3298" s="8" t="n">
        <x:v>0</x:v>
      </x:c>
      <x:c r="D3298" s="8" t="n">
        <x:v>50</x:v>
      </x:c>
      <x:c r="E3298" s="8" t="n">
        <x:v>0</x:v>
      </x:c>
      <x:c r="F3298" s="8" t="n">
        <x:v>0</x:v>
      </x:c>
      <x:c r="G3298" s="8" t="n">
        <x:v>0</x:v>
      </x:c>
      <x:c r="H3298" s="8" t="n">
        <x:v>0</x:v>
      </x:c>
      <x:c r="I3298" s="8" t="n">
        <x:v>0</x:v>
      </x:c>
      <x:c r="J3298" s="8" t="n">
        <x:v>0</x:v>
      </x:c>
      <x:c r="K3298" s="8" t="n">
        <x:v>50</x:v>
      </x:c>
    </x:row>
    <x:row r="3299">
      <x:c r="A3299" s="2" t="str">
        <x:v>Guinea-Bissau</x:v>
      </x:c>
      <x:c r="B3299" s="2" t="str">
        <x:v>2019-03</x:v>
      </x:c>
      <x:c r="C3299" s="8" t="n">
        <x:v>0</x:v>
      </x:c>
      <x:c r="D3299" s="8" t="n">
        <x:v>50</x:v>
      </x:c>
      <x:c r="E3299" s="8" t="n">
        <x:v>0</x:v>
      </x:c>
      <x:c r="F3299" s="8" t="n">
        <x:v>0</x:v>
      </x:c>
      <x:c r="G3299" s="8" t="n">
        <x:v>0</x:v>
      </x:c>
      <x:c r="H3299" s="8" t="n">
        <x:v>0</x:v>
      </x:c>
      <x:c r="I3299" s="8" t="n">
        <x:v>0</x:v>
      </x:c>
      <x:c r="J3299" s="8" t="n">
        <x:v>0</x:v>
      </x:c>
      <x:c r="K3299" s="8" t="n">
        <x:v>50</x:v>
      </x:c>
    </x:row>
    <x:row r="3300">
      <x:c r="A3300" s="2" t="str">
        <x:v>Guinea-Bissau</x:v>
      </x:c>
      <x:c r="B3300" s="2" t="str">
        <x:v>2019-04</x:v>
      </x:c>
      <x:c r="C3300" s="8" t="n">
        <x:v>0</x:v>
      </x:c>
      <x:c r="D3300" s="8" t="n">
        <x:v>50</x:v>
      </x:c>
      <x:c r="E3300" s="8" t="n">
        <x:v>0</x:v>
      </x:c>
      <x:c r="F3300" s="8" t="n">
        <x:v>0</x:v>
      </x:c>
      <x:c r="G3300" s="8" t="n">
        <x:v>0</x:v>
      </x:c>
      <x:c r="H3300" s="8" t="n">
        <x:v>0</x:v>
      </x:c>
      <x:c r="I3300" s="8" t="n">
        <x:v>0</x:v>
      </x:c>
      <x:c r="J3300" s="8" t="n">
        <x:v>0</x:v>
      </x:c>
      <x:c r="K3300" s="8" t="n">
        <x:v>50</x:v>
      </x:c>
    </x:row>
    <x:row r="3301">
      <x:c r="A3301" s="2" t="str">
        <x:v>Guinea-Bissau</x:v>
      </x:c>
      <x:c r="B3301" s="2" t="str">
        <x:v>2019-05</x:v>
      </x:c>
      <x:c r="C3301" s="8" t="n">
        <x:v>0</x:v>
      </x:c>
      <x:c r="D3301" s="8" t="n">
        <x:v>50</x:v>
      </x:c>
      <x:c r="E3301" s="8" t="n">
        <x:v>0</x:v>
      </x:c>
      <x:c r="F3301" s="8" t="n">
        <x:v>0</x:v>
      </x:c>
      <x:c r="G3301" s="8" t="n">
        <x:v>0</x:v>
      </x:c>
      <x:c r="H3301" s="8" t="n">
        <x:v>0</x:v>
      </x:c>
      <x:c r="I3301" s="8" t="n">
        <x:v>0</x:v>
      </x:c>
      <x:c r="J3301" s="8" t="n">
        <x:v>0</x:v>
      </x:c>
      <x:c r="K3301" s="8" t="n">
        <x:v>50</x:v>
      </x:c>
    </x:row>
    <x:row r="3302">
      <x:c r="A3302" s="2" t="str">
        <x:v>Guinea-Bissau</x:v>
      </x:c>
      <x:c r="B3302" s="2" t="str">
        <x:v>2019-06</x:v>
      </x:c>
      <x:c r="C3302" s="8" t="n">
        <x:v>0</x:v>
      </x:c>
      <x:c r="D3302" s="8" t="n">
        <x:v>50</x:v>
      </x:c>
      <x:c r="E3302" s="8" t="n">
        <x:v>0</x:v>
      </x:c>
      <x:c r="F3302" s="8" t="n">
        <x:v>0</x:v>
      </x:c>
      <x:c r="G3302" s="8" t="n">
        <x:v>0</x:v>
      </x:c>
      <x:c r="H3302" s="8" t="n">
        <x:v>0</x:v>
      </x:c>
      <x:c r="I3302" s="8" t="n">
        <x:v>0</x:v>
      </x:c>
      <x:c r="J3302" s="8" t="n">
        <x:v>0</x:v>
      </x:c>
      <x:c r="K3302" s="8" t="n">
        <x:v>50</x:v>
      </x:c>
    </x:row>
    <x:row r="3303">
      <x:c r="A3303" s="2" t="str">
        <x:v>Guinea-Bissau</x:v>
      </x:c>
      <x:c r="B3303" s="2" t="str">
        <x:v>2019-07</x:v>
      </x:c>
      <x:c r="C3303" s="8" t="n">
        <x:v>0</x:v>
      </x:c>
      <x:c r="D3303" s="8" t="n">
        <x:v>50</x:v>
      </x:c>
      <x:c r="E3303" s="8" t="n">
        <x:v>0</x:v>
      </x:c>
      <x:c r="F3303" s="8" t="n">
        <x:v>0</x:v>
      </x:c>
      <x:c r="G3303" s="8" t="n">
        <x:v>0</x:v>
      </x:c>
      <x:c r="H3303" s="8" t="n">
        <x:v>0</x:v>
      </x:c>
      <x:c r="I3303" s="8" t="n">
        <x:v>0</x:v>
      </x:c>
      <x:c r="J3303" s="8" t="n">
        <x:v>0</x:v>
      </x:c>
      <x:c r="K3303" s="8" t="n">
        <x:v>50</x:v>
      </x:c>
    </x:row>
    <x:row r="3304">
      <x:c r="A3304" s="2" t="str">
        <x:v>Guinea-Bissau</x:v>
      </x:c>
      <x:c r="B3304" s="2" t="str">
        <x:v>2019-08</x:v>
      </x:c>
      <x:c r="C3304" s="8" t="n">
        <x:v>0</x:v>
      </x:c>
      <x:c r="D3304" s="8" t="n">
        <x:v>50</x:v>
      </x:c>
      <x:c r="E3304" s="8" t="n">
        <x:v>0</x:v>
      </x:c>
      <x:c r="F3304" s="8" t="n">
        <x:v>0</x:v>
      </x:c>
      <x:c r="G3304" s="8" t="n">
        <x:v>0</x:v>
      </x:c>
      <x:c r="H3304" s="8" t="n">
        <x:v>0</x:v>
      </x:c>
      <x:c r="I3304" s="8" t="n">
        <x:v>0</x:v>
      </x:c>
      <x:c r="J3304" s="8" t="n">
        <x:v>0</x:v>
      </x:c>
      <x:c r="K3304" s="8" t="n">
        <x:v>50</x:v>
      </x:c>
    </x:row>
    <x:row r="3305">
      <x:c r="A3305" s="2" t="str">
        <x:v>Guinea-Bissau</x:v>
      </x:c>
      <x:c r="B3305" s="2" t="str">
        <x:v>2019-09</x:v>
      </x:c>
      <x:c r="C3305" s="8" t="n">
        <x:v>0</x:v>
      </x:c>
      <x:c r="D3305" s="8" t="n">
        <x:v>50</x:v>
      </x:c>
      <x:c r="E3305" s="8" t="n">
        <x:v>0</x:v>
      </x:c>
      <x:c r="F3305" s="8" t="n">
        <x:v>0</x:v>
      </x:c>
      <x:c r="G3305" s="8" t="n">
        <x:v>0</x:v>
      </x:c>
      <x:c r="H3305" s="8" t="n">
        <x:v>0</x:v>
      </x:c>
      <x:c r="I3305" s="8" t="n">
        <x:v>0</x:v>
      </x:c>
      <x:c r="J3305" s="8" t="n">
        <x:v>0</x:v>
      </x:c>
      <x:c r="K3305" s="8" t="n">
        <x:v>50</x:v>
      </x:c>
    </x:row>
    <x:row r="3306">
      <x:c r="A3306" s="2" t="str">
        <x:v>Guinea-Bissau</x:v>
      </x:c>
      <x:c r="B3306" s="2" t="str">
        <x:v>2019-10</x:v>
      </x:c>
      <x:c r="C3306" s="8" t="n">
        <x:v>0</x:v>
      </x:c>
      <x:c r="D3306" s="8" t="n">
        <x:v>50</x:v>
      </x:c>
      <x:c r="E3306" s="8" t="n">
        <x:v>0</x:v>
      </x:c>
      <x:c r="F3306" s="8" t="n">
        <x:v>0</x:v>
      </x:c>
      <x:c r="G3306" s="8" t="n">
        <x:v>0</x:v>
      </x:c>
      <x:c r="H3306" s="8" t="n">
        <x:v>0</x:v>
      </x:c>
      <x:c r="I3306" s="8" t="n">
        <x:v>0</x:v>
      </x:c>
      <x:c r="J3306" s="8" t="n">
        <x:v>0</x:v>
      </x:c>
      <x:c r="K3306" s="8" t="n">
        <x:v>50</x:v>
      </x:c>
    </x:row>
    <x:row r="3307">
      <x:c r="A3307" s="2" t="str">
        <x:v>Guinea-Bissau</x:v>
      </x:c>
      <x:c r="B3307" s="2" t="str">
        <x:v>2019-11</x:v>
      </x:c>
      <x:c r="C3307" s="8" t="n">
        <x:v>0</x:v>
      </x:c>
      <x:c r="D3307" s="8" t="n">
        <x:v>50</x:v>
      </x:c>
      <x:c r="E3307" s="8" t="n">
        <x:v>0</x:v>
      </x:c>
      <x:c r="F3307" s="8" t="n">
        <x:v>0</x:v>
      </x:c>
      <x:c r="G3307" s="8" t="n">
        <x:v>0</x:v>
      </x:c>
      <x:c r="H3307" s="8" t="n">
        <x:v>0</x:v>
      </x:c>
      <x:c r="I3307" s="8" t="n">
        <x:v>0</x:v>
      </x:c>
      <x:c r="J3307" s="8" t="n">
        <x:v>0</x:v>
      </x:c>
      <x:c r="K3307" s="8" t="n">
        <x:v>50</x:v>
      </x:c>
    </x:row>
    <x:row r="3308">
      <x:c r="A3308" s="2" t="str">
        <x:v>Guinea-Bissau</x:v>
      </x:c>
      <x:c r="B3308" s="2" t="str">
        <x:v>2019-12</x:v>
      </x:c>
      <x:c r="C3308" s="8" t="n">
        <x:v>0</x:v>
      </x:c>
      <x:c r="D3308" s="8" t="n">
        <x:v>50</x:v>
      </x:c>
      <x:c r="E3308" s="8" t="n">
        <x:v>0</x:v>
      </x:c>
      <x:c r="F3308" s="8" t="n">
        <x:v>0</x:v>
      </x:c>
      <x:c r="G3308" s="8" t="n">
        <x:v>0</x:v>
      </x:c>
      <x:c r="H3308" s="8" t="n">
        <x:v>0</x:v>
      </x:c>
      <x:c r="I3308" s="8" t="n">
        <x:v>0</x:v>
      </x:c>
      <x:c r="J3308" s="8" t="n">
        <x:v>0</x:v>
      </x:c>
      <x:c r="K3308" s="8" t="n">
        <x:v>50</x:v>
      </x:c>
    </x:row>
    <x:row r="3309">
      <x:c r="A3309" s="2" t="str">
        <x:v>Guinea-Bissau</x:v>
      </x:c>
      <x:c r="B3309" s="2" t="str">
        <x:v>2020-01</x:v>
      </x:c>
      <x:c r="C3309" s="8" t="n">
        <x:v>0</x:v>
      </x:c>
      <x:c r="D3309" s="8" t="n">
        <x:v>50</x:v>
      </x:c>
      <x:c r="E3309" s="8" t="n">
        <x:v>0</x:v>
      </x:c>
      <x:c r="F3309" s="8" t="n">
        <x:v>0</x:v>
      </x:c>
      <x:c r="G3309" s="8" t="n">
        <x:v>0</x:v>
      </x:c>
      <x:c r="H3309" s="8" t="n">
        <x:v>0</x:v>
      </x:c>
      <x:c r="I3309" s="8" t="n">
        <x:v>0</x:v>
      </x:c>
      <x:c r="J3309" s="8" t="n">
        <x:v>0</x:v>
      </x:c>
      <x:c r="K3309" s="8" t="n">
        <x:v>50</x:v>
      </x:c>
    </x:row>
    <x:row r="3310">
      <x:c r="A3310" s="2" t="str">
        <x:v>Guinea-Bissau</x:v>
      </x:c>
      <x:c r="B3310" s="2" t="str">
        <x:v>2020-02</x:v>
      </x:c>
      <x:c r="C3310" s="8" t="n">
        <x:v>0</x:v>
      </x:c>
      <x:c r="D3310" s="8" t="n">
        <x:v>50</x:v>
      </x:c>
      <x:c r="E3310" s="8" t="n">
        <x:v>0</x:v>
      </x:c>
      <x:c r="F3310" s="8" t="n">
        <x:v>0</x:v>
      </x:c>
      <x:c r="G3310" s="8" t="n">
        <x:v>0</x:v>
      </x:c>
      <x:c r="H3310" s="8" t="n">
        <x:v>0</x:v>
      </x:c>
      <x:c r="I3310" s="8" t="n">
        <x:v>0</x:v>
      </x:c>
      <x:c r="J3310" s="8" t="n">
        <x:v>0</x:v>
      </x:c>
      <x:c r="K3310" s="8" t="n">
        <x:v>50</x:v>
      </x:c>
    </x:row>
    <x:row r="3311">
      <x:c r="A3311" s="2" t="str">
        <x:v>Guinea-Bissau</x:v>
      </x:c>
      <x:c r="B3311" s="2" t="str">
        <x:v>2020-03</x:v>
      </x:c>
      <x:c r="C3311" s="8" t="n">
        <x:v>0</x:v>
      </x:c>
      <x:c r="D3311" s="8" t="n">
        <x:v>50</x:v>
      </x:c>
      <x:c r="E3311" s="8" t="n">
        <x:v>0</x:v>
      </x:c>
      <x:c r="F3311" s="8" t="n">
        <x:v>0</x:v>
      </x:c>
      <x:c r="G3311" s="8" t="n">
        <x:v>0</x:v>
      </x:c>
      <x:c r="H3311" s="8" t="n">
        <x:v>0</x:v>
      </x:c>
      <x:c r="I3311" s="8" t="n">
        <x:v>0</x:v>
      </x:c>
      <x:c r="J3311" s="8" t="n">
        <x:v>0</x:v>
      </x:c>
      <x:c r="K3311" s="8" t="n">
        <x:v>50</x:v>
      </x:c>
    </x:row>
    <x:row r="3312">
      <x:c r="A3312" s="2" t="str">
        <x:v>Guinea-Bissau</x:v>
      </x:c>
      <x:c r="B3312" s="2" t="str">
        <x:v>2020-04</x:v>
      </x:c>
      <x:c r="C3312" s="8" t="n">
        <x:v>0</x:v>
      </x:c>
      <x:c r="D3312" s="8" t="n">
        <x:v>50</x:v>
      </x:c>
      <x:c r="E3312" s="8" t="n">
        <x:v>0</x:v>
      </x:c>
      <x:c r="F3312" s="8" t="n">
        <x:v>0</x:v>
      </x:c>
      <x:c r="G3312" s="8" t="n">
        <x:v>0</x:v>
      </x:c>
      <x:c r="H3312" s="8" t="n">
        <x:v>0</x:v>
      </x:c>
      <x:c r="I3312" s="8" t="n">
        <x:v>0</x:v>
      </x:c>
      <x:c r="J3312" s="8" t="n">
        <x:v>0</x:v>
      </x:c>
      <x:c r="K3312" s="8" t="n">
        <x:v>50</x:v>
      </x:c>
    </x:row>
    <x:row r="3313">
      <x:c r="A3313" s="2" t="str">
        <x:v>Guinea-Bissau</x:v>
      </x:c>
      <x:c r="B3313" s="2" t="str">
        <x:v>2020-05</x:v>
      </x:c>
      <x:c r="C3313" s="8" t="n">
        <x:v>0</x:v>
      </x:c>
      <x:c r="D3313" s="8" t="n">
        <x:v>50</x:v>
      </x:c>
      <x:c r="E3313" s="8" t="n">
        <x:v>0</x:v>
      </x:c>
      <x:c r="F3313" s="8" t="n">
        <x:v>0</x:v>
      </x:c>
      <x:c r="G3313" s="8" t="n">
        <x:v>0</x:v>
      </x:c>
      <x:c r="H3313" s="8" t="n">
        <x:v>0</x:v>
      </x:c>
      <x:c r="I3313" s="8" t="n">
        <x:v>0</x:v>
      </x:c>
      <x:c r="J3313" s="8" t="n">
        <x:v>0</x:v>
      </x:c>
      <x:c r="K3313" s="8" t="n">
        <x:v>50</x:v>
      </x:c>
    </x:row>
    <x:row r="3314">
      <x:c r="A3314" s="2" t="str">
        <x:v>Guinea-Bissau</x:v>
      </x:c>
      <x:c r="B3314" s="2" t="str">
        <x:v>2020-06</x:v>
      </x:c>
      <x:c r="C3314" s="8" t="n">
        <x:v>0</x:v>
      </x:c>
      <x:c r="D3314" s="8" t="n">
        <x:v>50</x:v>
      </x:c>
      <x:c r="E3314" s="8" t="n">
        <x:v>0</x:v>
      </x:c>
      <x:c r="F3314" s="8" t="n">
        <x:v>0</x:v>
      </x:c>
      <x:c r="G3314" s="8" t="n">
        <x:v>0</x:v>
      </x:c>
      <x:c r="H3314" s="8" t="n">
        <x:v>0</x:v>
      </x:c>
      <x:c r="I3314" s="8" t="n">
        <x:v>0</x:v>
      </x:c>
      <x:c r="J3314" s="8" t="n">
        <x:v>0</x:v>
      </x:c>
      <x:c r="K3314" s="8" t="n">
        <x:v>50</x:v>
      </x:c>
    </x:row>
    <x:row r="3315">
      <x:c r="A3315" s="2" t="str">
        <x:v>Guinea-Bissau</x:v>
      </x:c>
      <x:c r="B3315" s="2" t="str">
        <x:v>2020-07</x:v>
      </x:c>
      <x:c r="C3315" s="8" t="n">
        <x:v>0</x:v>
      </x:c>
      <x:c r="D3315" s="8" t="n">
        <x:v>50</x:v>
      </x:c>
      <x:c r="E3315" s="8" t="n">
        <x:v>0</x:v>
      </x:c>
      <x:c r="F3315" s="8" t="n">
        <x:v>0</x:v>
      </x:c>
      <x:c r="G3315" s="8" t="n">
        <x:v>0</x:v>
      </x:c>
      <x:c r="H3315" s="8" t="n">
        <x:v>0</x:v>
      </x:c>
      <x:c r="I3315" s="8" t="n">
        <x:v>0</x:v>
      </x:c>
      <x:c r="J3315" s="8" t="n">
        <x:v>0</x:v>
      </x:c>
      <x:c r="K3315" s="8" t="n">
        <x:v>50</x:v>
      </x:c>
    </x:row>
    <x:row r="3316">
      <x:c r="A3316" s="2" t="str">
        <x:v>Guinea-Bissau</x:v>
      </x:c>
      <x:c r="B3316" s="2" t="str">
        <x:v>2020-08</x:v>
      </x:c>
      <x:c r="C3316" s="8" t="n">
        <x:v>0</x:v>
      </x:c>
      <x:c r="D3316" s="8" t="n">
        <x:v>50</x:v>
      </x:c>
      <x:c r="E3316" s="8" t="n">
        <x:v>0</x:v>
      </x:c>
      <x:c r="F3316" s="8" t="n">
        <x:v>0</x:v>
      </x:c>
      <x:c r="G3316" s="8" t="n">
        <x:v>0</x:v>
      </x:c>
      <x:c r="H3316" s="8" t="n">
        <x:v>0</x:v>
      </x:c>
      <x:c r="I3316" s="8" t="n">
        <x:v>0</x:v>
      </x:c>
      <x:c r="J3316" s="8" t="n">
        <x:v>0</x:v>
      </x:c>
      <x:c r="K3316" s="8" t="n">
        <x:v>50</x:v>
      </x:c>
    </x:row>
    <x:row r="3317">
      <x:c r="A3317" s="2" t="str">
        <x:v>Guinea-Bissau</x:v>
      </x:c>
      <x:c r="B3317" s="2" t="str">
        <x:v>2020-09</x:v>
      </x:c>
      <x:c r="C3317" s="8" t="n">
        <x:v>0</x:v>
      </x:c>
      <x:c r="D3317" s="8" t="n">
        <x:v>50</x:v>
      </x:c>
      <x:c r="E3317" s="8" t="n">
        <x:v>0</x:v>
      </x:c>
      <x:c r="F3317" s="8" t="n">
        <x:v>0</x:v>
      </x:c>
      <x:c r="G3317" s="8" t="n">
        <x:v>0</x:v>
      </x:c>
      <x:c r="H3317" s="8" t="n">
        <x:v>0</x:v>
      </x:c>
      <x:c r="I3317" s="8" t="n">
        <x:v>0</x:v>
      </x:c>
      <x:c r="J3317" s="8" t="n">
        <x:v>0</x:v>
      </x:c>
      <x:c r="K3317" s="8" t="n">
        <x:v>50</x:v>
      </x:c>
    </x:row>
    <x:row r="3318">
      <x:c r="A3318" s="2" t="str">
        <x:v>Guinea-Bissau</x:v>
      </x:c>
      <x:c r="B3318" s="2" t="str">
        <x:v>2020-10</x:v>
      </x:c>
      <x:c r="C3318" s="8" t="n">
        <x:v>0</x:v>
      </x:c>
      <x:c r="D3318" s="8" t="n">
        <x:v>50</x:v>
      </x:c>
      <x:c r="E3318" s="8" t="n">
        <x:v>0</x:v>
      </x:c>
      <x:c r="F3318" s="8" t="n">
        <x:v>0</x:v>
      </x:c>
      <x:c r="G3318" s="8" t="n">
        <x:v>0</x:v>
      </x:c>
      <x:c r="H3318" s="8" t="n">
        <x:v>0</x:v>
      </x:c>
      <x:c r="I3318" s="8" t="n">
        <x:v>0</x:v>
      </x:c>
      <x:c r="J3318" s="8" t="n">
        <x:v>0</x:v>
      </x:c>
      <x:c r="K3318" s="8" t="n">
        <x:v>50</x:v>
      </x:c>
    </x:row>
    <x:row r="3319">
      <x:c r="A3319" s="2" t="str">
        <x:v>Guinea-Bissau</x:v>
      </x:c>
      <x:c r="B3319" s="2" t="str">
        <x:v>2020-11</x:v>
      </x:c>
      <x:c r="C3319" s="8" t="n">
        <x:v>0</x:v>
      </x:c>
      <x:c r="D3319" s="8" t="n">
        <x:v>50</x:v>
      </x:c>
      <x:c r="E3319" s="8" t="n">
        <x:v>0</x:v>
      </x:c>
      <x:c r="F3319" s="8" t="n">
        <x:v>0</x:v>
      </x:c>
      <x:c r="G3319" s="8" t="n">
        <x:v>0</x:v>
      </x:c>
      <x:c r="H3319" s="8" t="n">
        <x:v>0</x:v>
      </x:c>
      <x:c r="I3319" s="8" t="n">
        <x:v>0</x:v>
      </x:c>
      <x:c r="J3319" s="8" t="n">
        <x:v>0</x:v>
      </x:c>
      <x:c r="K3319" s="8" t="n">
        <x:v>50</x:v>
      </x:c>
    </x:row>
    <x:row r="3320">
      <x:c r="A3320" s="2" t="str">
        <x:v>Guinea-Bissau</x:v>
      </x:c>
      <x:c r="B3320" s="2" t="str">
        <x:v>2020-12</x:v>
      </x:c>
      <x:c r="C3320" s="8" t="n">
        <x:v>0</x:v>
      </x:c>
      <x:c r="D3320" s="8" t="n">
        <x:v>50</x:v>
      </x:c>
      <x:c r="E3320" s="8" t="n">
        <x:v>0</x:v>
      </x:c>
      <x:c r="F3320" s="8" t="n">
        <x:v>0</x:v>
      </x:c>
      <x:c r="G3320" s="8" t="n">
        <x:v>0</x:v>
      </x:c>
      <x:c r="H3320" s="8" t="n">
        <x:v>0</x:v>
      </x:c>
      <x:c r="I3320" s="8" t="n">
        <x:v>0</x:v>
      </x:c>
      <x:c r="J3320" s="8" t="n">
        <x:v>0</x:v>
      </x:c>
      <x:c r="K3320" s="8" t="n">
        <x:v>50</x:v>
      </x:c>
    </x:row>
    <x:row r="3321">
      <x:c r="A3321" s="2" t="str">
        <x:v>Guinea-Bissau</x:v>
      </x:c>
      <x:c r="B3321" s="2" t="str">
        <x:v>2021-01</x:v>
      </x:c>
      <x:c r="C3321" s="8" t="n">
        <x:v>0</x:v>
      </x:c>
      <x:c r="D3321" s="8" t="n">
        <x:v>50</x:v>
      </x:c>
      <x:c r="E3321" s="8" t="n">
        <x:v>0</x:v>
      </x:c>
      <x:c r="F3321" s="8" t="n">
        <x:v>0</x:v>
      </x:c>
      <x:c r="G3321" s="8" t="n">
        <x:v>0</x:v>
      </x:c>
      <x:c r="H3321" s="8" t="n">
        <x:v>0</x:v>
      </x:c>
      <x:c r="I3321" s="8" t="n">
        <x:v>0</x:v>
      </x:c>
      <x:c r="J3321" s="8" t="n">
        <x:v>0</x:v>
      </x:c>
      <x:c r="K3321" s="8" t="n">
        <x:v>50</x:v>
      </x:c>
    </x:row>
    <x:row r="3322">
      <x:c r="A3322" s="2" t="str">
        <x:v>Guinea-Bissau</x:v>
      </x:c>
      <x:c r="B3322" s="2" t="str">
        <x:v>2021-02</x:v>
      </x:c>
      <x:c r="C3322" s="8" t="n">
        <x:v>0</x:v>
      </x:c>
      <x:c r="D3322" s="8" t="n">
        <x:v>0</x:v>
      </x:c>
      <x:c r="E3322" s="8" t="n">
        <x:v>0</x:v>
      </x:c>
      <x:c r="F3322" s="8" t="n">
        <x:v>0</x:v>
      </x:c>
      <x:c r="G3322" s="8" t="n">
        <x:v>0</x:v>
      </x:c>
      <x:c r="H3322" s="8" t="n">
        <x:v>0</x:v>
      </x:c>
      <x:c r="I3322" s="8" t="n">
        <x:v>0</x:v>
      </x:c>
      <x:c r="J3322" s="8" t="n">
        <x:v>0</x:v>
      </x:c>
      <x:c r="K3322" s="8" t="n">
        <x:v>0</x:v>
      </x:c>
    </x:row>
    <x:row r="3323">
      <x:c r="A3323" s="2" t="str">
        <x:v>Guinea-Bissau</x:v>
      </x:c>
      <x:c r="B3323" s="2" t="str">
        <x:v>2021-03</x:v>
      </x:c>
      <x:c r="C3323" s="8" t="n">
        <x:v>0</x:v>
      </x:c>
      <x:c r="D3323" s="8" t="n">
        <x:v>0</x:v>
      </x:c>
      <x:c r="E3323" s="8" t="n">
        <x:v>0</x:v>
      </x:c>
      <x:c r="F3323" s="8" t="n">
        <x:v>0</x:v>
      </x:c>
      <x:c r="G3323" s="8" t="n">
        <x:v>0</x:v>
      </x:c>
      <x:c r="H3323" s="8" t="n">
        <x:v>0</x:v>
      </x:c>
      <x:c r="I3323" s="8" t="n">
        <x:v>0</x:v>
      </x:c>
      <x:c r="J3323" s="8" t="n">
        <x:v>0</x:v>
      </x:c>
      <x:c r="K3323" s="8" t="n">
        <x:v>0</x:v>
      </x:c>
    </x:row>
    <x:row r="3324">
      <x:c r="A3324" s="2" t="str">
        <x:v>Guinea-Bissau</x:v>
      </x:c>
      <x:c r="B3324" s="2" t="str">
        <x:v>2021-04</x:v>
      </x:c>
      <x:c r="C3324" s="8" t="n">
        <x:v>0</x:v>
      </x:c>
      <x:c r="D3324" s="8" t="n">
        <x:v>0</x:v>
      </x:c>
      <x:c r="E3324" s="8" t="n">
        <x:v>0</x:v>
      </x:c>
      <x:c r="F3324" s="8" t="n">
        <x:v>0</x:v>
      </x:c>
      <x:c r="G3324" s="8" t="n">
        <x:v>0</x:v>
      </x:c>
      <x:c r="H3324" s="8" t="n">
        <x:v>0</x:v>
      </x:c>
      <x:c r="I3324" s="8" t="n">
        <x:v>0</x:v>
      </x:c>
      <x:c r="J3324" s="8" t="n">
        <x:v>0</x:v>
      </x:c>
      <x:c r="K3324" s="8" t="n">
        <x:v>0</x:v>
      </x:c>
    </x:row>
    <x:row r="3325">
      <x:c r="A3325" s="2" t="str">
        <x:v>Guinea-Bissau</x:v>
      </x:c>
      <x:c r="B3325" s="2" t="str">
        <x:v>2021-05</x:v>
      </x:c>
      <x:c r="C3325" s="8" t="n">
        <x:v>0</x:v>
      </x:c>
      <x:c r="D3325" s="8" t="n">
        <x:v>0</x:v>
      </x:c>
      <x:c r="E3325" s="8" t="n">
        <x:v>0</x:v>
      </x:c>
      <x:c r="F3325" s="8" t="n">
        <x:v>0</x:v>
      </x:c>
      <x:c r="G3325" s="8" t="n">
        <x:v>0</x:v>
      </x:c>
      <x:c r="H3325" s="8" t="n">
        <x:v>0</x:v>
      </x:c>
      <x:c r="I3325" s="8" t="n">
        <x:v>0</x:v>
      </x:c>
      <x:c r="J3325" s="8" t="n">
        <x:v>0</x:v>
      </x:c>
      <x:c r="K3325" s="8" t="n">
        <x:v>0</x:v>
      </x:c>
    </x:row>
    <x:row r="3326">
      <x:c r="A3326" s="2" t="str">
        <x:v>Guinea-Bissau</x:v>
      </x:c>
      <x:c r="B3326" s="2" t="str">
        <x:v>2021-06</x:v>
      </x:c>
      <x:c r="C3326" s="8" t="n">
        <x:v>0</x:v>
      </x:c>
      <x:c r="D3326" s="8" t="n">
        <x:v>0</x:v>
      </x:c>
      <x:c r="E3326" s="8" t="n">
        <x:v>0</x:v>
      </x:c>
      <x:c r="F3326" s="8" t="n">
        <x:v>0</x:v>
      </x:c>
      <x:c r="G3326" s="8" t="n">
        <x:v>0</x:v>
      </x:c>
      <x:c r="H3326" s="8" t="n">
        <x:v>0</x:v>
      </x:c>
      <x:c r="I3326" s="8" t="n">
        <x:v>0</x:v>
      </x:c>
      <x:c r="J3326" s="8" t="n">
        <x:v>0</x:v>
      </x:c>
      <x:c r="K3326" s="8" t="n">
        <x:v>0</x:v>
      </x:c>
    </x:row>
    <x:row r="3327">
      <x:c r="A3327" s="2" t="str">
        <x:v>Guinea-Bissau</x:v>
      </x:c>
      <x:c r="B3327" s="2" t="str">
        <x:v>2021-07</x:v>
      </x:c>
      <x:c r="C3327" s="8" t="n">
        <x:v>0</x:v>
      </x:c>
      <x:c r="D3327" s="8" t="n">
        <x:v>0</x:v>
      </x:c>
      <x:c r="E3327" s="8" t="n">
        <x:v>0</x:v>
      </x:c>
      <x:c r="F3327" s="8" t="n">
        <x:v>0</x:v>
      </x:c>
      <x:c r="G3327" s="8" t="n">
        <x:v>0</x:v>
      </x:c>
      <x:c r="H3327" s="8" t="n">
        <x:v>0</x:v>
      </x:c>
      <x:c r="I3327" s="8" t="n">
        <x:v>0</x:v>
      </x:c>
      <x:c r="J3327" s="8" t="n">
        <x:v>0</x:v>
      </x:c>
      <x:c r="K3327" s="8" t="n">
        <x:v>0</x:v>
      </x:c>
    </x:row>
    <x:row r="3328">
      <x:c r="A3328" s="2" t="str">
        <x:v>Guinea-Bissau</x:v>
      </x:c>
      <x:c r="B3328" s="2" t="str">
        <x:v>2021-08</x:v>
      </x:c>
      <x:c r="C3328" s="8" t="n">
        <x:v>0</x:v>
      </x:c>
      <x:c r="D3328" s="8" t="n">
        <x:v>0</x:v>
      </x:c>
      <x:c r="E3328" s="8" t="n">
        <x:v>0</x:v>
      </x:c>
      <x:c r="F3328" s="8" t="n">
        <x:v>0</x:v>
      </x:c>
      <x:c r="G3328" s="8" t="n">
        <x:v>0</x:v>
      </x:c>
      <x:c r="H3328" s="8" t="n">
        <x:v>0</x:v>
      </x:c>
      <x:c r="I3328" s="8" t="n">
        <x:v>0</x:v>
      </x:c>
      <x:c r="J3328" s="8" t="n">
        <x:v>0</x:v>
      </x:c>
      <x:c r="K3328" s="8" t="n">
        <x:v>0</x:v>
      </x:c>
    </x:row>
    <x:row r="3329">
      <x:c r="A3329" s="2" t="str">
        <x:v>Guinea-Bissau</x:v>
      </x:c>
      <x:c r="B3329" s="2" t="str">
        <x:v>2021-09</x:v>
      </x:c>
      <x:c r="C3329" s="8" t="n">
        <x:v>0</x:v>
      </x:c>
      <x:c r="D3329" s="8" t="n">
        <x:v>0</x:v>
      </x:c>
      <x:c r="E3329" s="8" t="n">
        <x:v>0</x:v>
      </x:c>
      <x:c r="F3329" s="8" t="n">
        <x:v>0</x:v>
      </x:c>
      <x:c r="G3329" s="8" t="n">
        <x:v>0</x:v>
      </x:c>
      <x:c r="H3329" s="8" t="n">
        <x:v>0</x:v>
      </x:c>
      <x:c r="I3329" s="8" t="n">
        <x:v>0</x:v>
      </x:c>
      <x:c r="J3329" s="8" t="n">
        <x:v>0</x:v>
      </x:c>
      <x:c r="K3329" s="8" t="n">
        <x:v>0</x:v>
      </x:c>
    </x:row>
    <x:row r="3330">
      <x:c r="A3330" s="2" t="str">
        <x:v>Guinea-Bissau</x:v>
      </x:c>
      <x:c r="B3330" s="2" t="str">
        <x:v>2021-10</x:v>
      </x:c>
      <x:c r="C3330" s="8" t="n">
        <x:v>0</x:v>
      </x:c>
      <x:c r="D3330" s="8" t="n">
        <x:v>0</x:v>
      </x:c>
      <x:c r="E3330" s="8" t="n">
        <x:v>0</x:v>
      </x:c>
      <x:c r="F3330" s="8" t="n">
        <x:v>0</x:v>
      </x:c>
      <x:c r="G3330" s="8" t="n">
        <x:v>0</x:v>
      </x:c>
      <x:c r="H3330" s="8" t="n">
        <x:v>0</x:v>
      </x:c>
      <x:c r="I3330" s="8" t="n">
        <x:v>0</x:v>
      </x:c>
      <x:c r="J3330" s="8" t="n">
        <x:v>0</x:v>
      </x:c>
      <x:c r="K3330" s="8" t="n">
        <x:v>0</x:v>
      </x:c>
    </x:row>
    <x:row r="3331">
      <x:c r="A3331" s="2" t="str">
        <x:v>Guinea-Bissau</x:v>
      </x:c>
      <x:c r="B3331" s="2" t="str">
        <x:v>2021-11</x:v>
      </x:c>
      <x:c r="C3331" s="8" t="n">
        <x:v>0</x:v>
      </x:c>
      <x:c r="D3331" s="8" t="n">
        <x:v>0</x:v>
      </x:c>
      <x:c r="E3331" s="8" t="n">
        <x:v>0</x:v>
      </x:c>
      <x:c r="F3331" s="8" t="n">
        <x:v>0</x:v>
      </x:c>
      <x:c r="G3331" s="8" t="n">
        <x:v>0</x:v>
      </x:c>
      <x:c r="H3331" s="8" t="n">
        <x:v>0</x:v>
      </x:c>
      <x:c r="I3331" s="8" t="n">
        <x:v>0</x:v>
      </x:c>
      <x:c r="J3331" s="8" t="n">
        <x:v>0</x:v>
      </x:c>
      <x:c r="K3331" s="8" t="n">
        <x:v>0</x:v>
      </x:c>
    </x:row>
    <x:row r="3332">
      <x:c r="A3332" s="2" t="str">
        <x:v>Guinea-Bissau</x:v>
      </x:c>
      <x:c r="B3332" s="2" t="str">
        <x:v>2021-12</x:v>
      </x:c>
      <x:c r="C3332" s="8" t="n">
        <x:v>0</x:v>
      </x:c>
      <x:c r="D3332" s="8" t="n">
        <x:v>0</x:v>
      </x:c>
      <x:c r="E3332" s="8" t="n">
        <x:v>0</x:v>
      </x:c>
      <x:c r="F3332" s="8" t="n">
        <x:v>0</x:v>
      </x:c>
      <x:c r="G3332" s="8" t="n">
        <x:v>0</x:v>
      </x:c>
      <x:c r="H3332" s="8" t="n">
        <x:v>0</x:v>
      </x:c>
      <x:c r="I3332" s="8" t="n">
        <x:v>0</x:v>
      </x:c>
      <x:c r="J3332" s="8" t="n">
        <x:v>0</x:v>
      </x:c>
      <x:c r="K3332" s="8" t="n">
        <x:v>0</x:v>
      </x:c>
    </x:row>
    <x:row r="3333">
      <x:c r="A3333" s="2" t="str">
        <x:v>Guinea-Bissau</x:v>
      </x:c>
      <x:c r="B3333" s="2" t="str">
        <x:v>2022-01</x:v>
      </x:c>
      <x:c r="C3333" s="8" t="n">
        <x:v>0</x:v>
      </x:c>
      <x:c r="D3333" s="8" t="n">
        <x:v>0</x:v>
      </x:c>
      <x:c r="E3333" s="8" t="n">
        <x:v>0</x:v>
      </x:c>
      <x:c r="F3333" s="8" t="n">
        <x:v>0</x:v>
      </x:c>
      <x:c r="G3333" s="8" t="n">
        <x:v>0</x:v>
      </x:c>
      <x:c r="H3333" s="8" t="n">
        <x:v>0</x:v>
      </x:c>
      <x:c r="I3333" s="8" t="n">
        <x:v>0</x:v>
      </x:c>
      <x:c r="J3333" s="8" t="n">
        <x:v>0</x:v>
      </x:c>
      <x:c r="K3333" s="8" t="n">
        <x:v>0</x:v>
      </x:c>
    </x:row>
    <x:row r="3334">
      <x:c r="A3334" s="2" t="str">
        <x:v>Guinea-Bissau</x:v>
      </x:c>
      <x:c r="B3334" s="2" t="str">
        <x:v>2022-02</x:v>
      </x:c>
      <x:c r="C3334" s="8" t="n">
        <x:v>0</x:v>
      </x:c>
      <x:c r="D3334" s="8" t="n">
        <x:v>0</x:v>
      </x:c>
      <x:c r="E3334" s="8" t="n">
        <x:v>0</x:v>
      </x:c>
      <x:c r="F3334" s="8" t="n">
        <x:v>0</x:v>
      </x:c>
      <x:c r="G3334" s="8" t="n">
        <x:v>0</x:v>
      </x:c>
      <x:c r="H3334" s="8" t="n">
        <x:v>0</x:v>
      </x:c>
      <x:c r="I3334" s="8" t="n">
        <x:v>0</x:v>
      </x:c>
      <x:c r="J3334" s="8" t="n">
        <x:v>0</x:v>
      </x:c>
      <x:c r="K3334" s="8" t="n">
        <x:v>0</x:v>
      </x:c>
    </x:row>
    <x:row r="3335">
      <x:c r="A3335" s="2" t="str">
        <x:v>Guinea-Bissau</x:v>
      </x:c>
      <x:c r="B3335" s="2" t="str">
        <x:v>2022-03</x:v>
      </x:c>
      <x:c r="C3335" s="8" t="n">
        <x:v>0</x:v>
      </x:c>
      <x:c r="D3335" s="8" t="n">
        <x:v>0</x:v>
      </x:c>
      <x:c r="E3335" s="8" t="n">
        <x:v>0</x:v>
      </x:c>
      <x:c r="F3335" s="8" t="n">
        <x:v>0</x:v>
      </x:c>
      <x:c r="G3335" s="8" t="n">
        <x:v>0</x:v>
      </x:c>
      <x:c r="H3335" s="8" t="n">
        <x:v>0</x:v>
      </x:c>
      <x:c r="I3335" s="8" t="n">
        <x:v>0</x:v>
      </x:c>
      <x:c r="J3335" s="8" t="n">
        <x:v>0</x:v>
      </x:c>
      <x:c r="K3335" s="8" t="n">
        <x:v>0</x:v>
      </x:c>
    </x:row>
    <x:row r="3336">
      <x:c r="A3336" s="2" t="str">
        <x:v>Guinea-Bissau</x:v>
      </x:c>
      <x:c r="B3336" s="2" t="str">
        <x:v>2022-04</x:v>
      </x:c>
      <x:c r="C3336" s="8" t="n">
        <x:v>0</x:v>
      </x:c>
      <x:c r="D3336" s="8" t="n">
        <x:v>0</x:v>
      </x:c>
      <x:c r="E3336" s="8" t="n">
        <x:v>0</x:v>
      </x:c>
      <x:c r="F3336" s="8" t="n">
        <x:v>0</x:v>
      </x:c>
      <x:c r="G3336" s="8" t="n">
        <x:v>0</x:v>
      </x:c>
      <x:c r="H3336" s="8" t="n">
        <x:v>0</x:v>
      </x:c>
      <x:c r="I3336" s="8" t="n">
        <x:v>0</x:v>
      </x:c>
      <x:c r="J3336" s="8" t="n">
        <x:v>0</x:v>
      </x:c>
      <x:c r="K3336" s="8" t="n">
        <x:v>0</x:v>
      </x:c>
    </x:row>
    <x:row r="3337">
      <x:c r="A3337" s="2" t="str">
        <x:v>Guinea-Bissau</x:v>
      </x:c>
      <x:c r="B3337" s="2" t="str">
        <x:v>2022-05</x:v>
      </x:c>
      <x:c r="C3337" s="8" t="n">
        <x:v>0</x:v>
      </x:c>
      <x:c r="D3337" s="8" t="n">
        <x:v>0</x:v>
      </x:c>
      <x:c r="E3337" s="8" t="n">
        <x:v>0</x:v>
      </x:c>
      <x:c r="F3337" s="8" t="n">
        <x:v>0</x:v>
      </x:c>
      <x:c r="G3337" s="8" t="n">
        <x:v>0</x:v>
      </x:c>
      <x:c r="H3337" s="8" t="n">
        <x:v>0</x:v>
      </x:c>
      <x:c r="I3337" s="8" t="n">
        <x:v>0</x:v>
      </x:c>
      <x:c r="J3337" s="8" t="n">
        <x:v>0</x:v>
      </x:c>
      <x:c r="K3337" s="8" t="n">
        <x:v>0</x:v>
      </x:c>
    </x:row>
    <x:row r="3338">
      <x:c r="A3338" s="2" t="str">
        <x:v>Guinea-Bissau</x:v>
      </x:c>
      <x:c r="B3338" s="2" t="str">
        <x:v>2022-06</x:v>
      </x:c>
      <x:c r="C3338" s="8" t="n">
        <x:v>0</x:v>
      </x:c>
      <x:c r="D3338" s="8" t="n">
        <x:v>0</x:v>
      </x:c>
      <x:c r="E3338" s="8" t="n">
        <x:v>0</x:v>
      </x:c>
      <x:c r="F3338" s="8" t="n">
        <x:v>0</x:v>
      </x:c>
      <x:c r="G3338" s="8" t="n">
        <x:v>0</x:v>
      </x:c>
      <x:c r="H3338" s="8" t="n">
        <x:v>0</x:v>
      </x:c>
      <x:c r="I3338" s="8" t="n">
        <x:v>0</x:v>
      </x:c>
      <x:c r="J3338" s="8" t="n">
        <x:v>0</x:v>
      </x:c>
      <x:c r="K3338" s="8" t="n">
        <x:v>0</x:v>
      </x:c>
    </x:row>
    <x:row r="3339">
      <x:c r="A3339" s="2" t="str">
        <x:v>Guinea-Bissau</x:v>
      </x:c>
      <x:c r="B3339" s="2" t="str">
        <x:v>2022-07</x:v>
      </x:c>
      <x:c r="C3339" s="8" t="n">
        <x:v>0</x:v>
      </x:c>
      <x:c r="D3339" s="8" t="n">
        <x:v>0</x:v>
      </x:c>
      <x:c r="E3339" s="8" t="n">
        <x:v>0</x:v>
      </x:c>
      <x:c r="F3339" s="8" t="n">
        <x:v>0</x:v>
      </x:c>
      <x:c r="G3339" s="8" t="n">
        <x:v>0</x:v>
      </x:c>
      <x:c r="H3339" s="8" t="n">
        <x:v>0</x:v>
      </x:c>
      <x:c r="I3339" s="8" t="n">
        <x:v>0</x:v>
      </x:c>
      <x:c r="J3339" s="8" t="n">
        <x:v>0</x:v>
      </x:c>
      <x:c r="K3339" s="8" t="n">
        <x:v>0</x:v>
      </x:c>
    </x:row>
    <x:row r="3340">
      <x:c r="A3340" s="2" t="str">
        <x:v>Guinea-Bissau</x:v>
      </x:c>
      <x:c r="B3340" s="2" t="str">
        <x:v>2022-08</x:v>
      </x:c>
      <x:c r="C3340" s="8" t="n">
        <x:v>0</x:v>
      </x:c>
      <x:c r="D3340" s="8" t="n">
        <x:v>0</x:v>
      </x:c>
      <x:c r="E3340" s="8" t="n">
        <x:v>0</x:v>
      </x:c>
      <x:c r="F3340" s="8" t="n">
        <x:v>0</x:v>
      </x:c>
      <x:c r="G3340" s="8" t="n">
        <x:v>0</x:v>
      </x:c>
      <x:c r="H3340" s="8" t="n">
        <x:v>0</x:v>
      </x:c>
      <x:c r="I3340" s="8" t="n">
        <x:v>0</x:v>
      </x:c>
      <x:c r="J3340" s="8" t="n">
        <x:v>0</x:v>
      </x:c>
      <x:c r="K3340" s="8" t="n">
        <x:v>0</x:v>
      </x:c>
    </x:row>
    <x:row r="3341">
      <x:c r="A3341" s="2" t="str">
        <x:v>Guinea-Bissau</x:v>
      </x:c>
      <x:c r="B3341" s="2" t="str">
        <x:v>2022-09</x:v>
      </x:c>
      <x:c r="C3341" s="8" t="n">
        <x:v>0</x:v>
      </x:c>
      <x:c r="D3341" s="8" t="n">
        <x:v>0</x:v>
      </x:c>
      <x:c r="E3341" s="8" t="n">
        <x:v>0</x:v>
      </x:c>
      <x:c r="F3341" s="8" t="n">
        <x:v>0</x:v>
      </x:c>
      <x:c r="G3341" s="8" t="n">
        <x:v>0</x:v>
      </x:c>
      <x:c r="H3341" s="8" t="n">
        <x:v>0</x:v>
      </x:c>
      <x:c r="I3341" s="8" t="n">
        <x:v>0</x:v>
      </x:c>
      <x:c r="J3341" s="8" t="n">
        <x:v>0</x:v>
      </x:c>
      <x:c r="K3341" s="8" t="n">
        <x:v>0</x:v>
      </x:c>
    </x:row>
    <x:row r="3342">
      <x:c r="A3342" s="2" t="str">
        <x:v>Guinea-Bissau</x:v>
      </x:c>
      <x:c r="B3342" s="2" t="str">
        <x:v>2022-10</x:v>
      </x:c>
      <x:c r="C3342" s="8" t="n">
        <x:v>0</x:v>
      </x:c>
      <x:c r="D3342" s="8" t="n">
        <x:v>0</x:v>
      </x:c>
      <x:c r="E3342" s="8" t="n">
        <x:v>0</x:v>
      </x:c>
      <x:c r="F3342" s="8" t="n">
        <x:v>0</x:v>
      </x:c>
      <x:c r="G3342" s="8" t="n">
        <x:v>0</x:v>
      </x:c>
      <x:c r="H3342" s="8" t="n">
        <x:v>0</x:v>
      </x:c>
      <x:c r="I3342" s="8" t="n">
        <x:v>0</x:v>
      </x:c>
      <x:c r="J3342" s="8" t="n">
        <x:v>0</x:v>
      </x:c>
      <x:c r="K3342" s="8" t="n">
        <x:v>0</x:v>
      </x:c>
    </x:row>
    <x:row r="3343">
      <x:c r="A3343" s="2" t="str">
        <x:v>Guinea-Bissau</x:v>
      </x:c>
      <x:c r="B3343" s="2" t="str">
        <x:v>2022-11</x:v>
      </x:c>
      <x:c r="C3343" s="8" t="n">
        <x:v>0</x:v>
      </x:c>
      <x:c r="D3343" s="8" t="n">
        <x:v>0</x:v>
      </x:c>
      <x:c r="E3343" s="8" t="n">
        <x:v>0</x:v>
      </x:c>
      <x:c r="F3343" s="8" t="n">
        <x:v>0</x:v>
      </x:c>
      <x:c r="G3343" s="8" t="n">
        <x:v>0</x:v>
      </x:c>
      <x:c r="H3343" s="8" t="n">
        <x:v>0</x:v>
      </x:c>
      <x:c r="I3343" s="8" t="n">
        <x:v>0</x:v>
      </x:c>
      <x:c r="J3343" s="8" t="n">
        <x:v>0</x:v>
      </x:c>
      <x:c r="K3343" s="8" t="n">
        <x:v>0</x:v>
      </x:c>
    </x:row>
    <x:row r="3344">
      <x:c r="A3344" s="2" t="str">
        <x:v>Guinea-Bissau</x:v>
      </x:c>
      <x:c r="B3344" s="2" t="str">
        <x:v>2022-12</x:v>
      </x:c>
      <x:c r="C3344" s="8" t="n">
        <x:v>0</x:v>
      </x:c>
      <x:c r="D3344" s="8" t="n">
        <x:v>0</x:v>
      </x:c>
      <x:c r="E3344" s="8" t="n">
        <x:v>0</x:v>
      </x:c>
      <x:c r="F3344" s="8" t="n">
        <x:v>0</x:v>
      </x:c>
      <x:c r="G3344" s="8" t="n">
        <x:v>0</x:v>
      </x:c>
      <x:c r="H3344" s="8" t="n">
        <x:v>0</x:v>
      </x:c>
      <x:c r="I3344" s="8" t="n">
        <x:v>0</x:v>
      </x:c>
      <x:c r="J3344" s="8" t="n">
        <x:v>0</x:v>
      </x:c>
      <x:c r="K3344" s="8" t="n">
        <x:v>0</x:v>
      </x:c>
    </x:row>
    <x:row r="3345">
      <x:c r="A3345" s="2" t="str">
        <x:v>Guinea-Bissau</x:v>
      </x:c>
      <x:c r="B3345" s="2" t="str">
        <x:v>2023-01</x:v>
      </x:c>
      <x:c r="C3345" s="8" t="n">
        <x:v>0</x:v>
      </x:c>
      <x:c r="D3345" s="8" t="n">
        <x:v>0</x:v>
      </x:c>
      <x:c r="E3345" s="8" t="n">
        <x:v>0</x:v>
      </x:c>
      <x:c r="F3345" s="8" t="n">
        <x:v>0</x:v>
      </x:c>
      <x:c r="G3345" s="8" t="n">
        <x:v>0</x:v>
      </x:c>
      <x:c r="H3345" s="8" t="n">
        <x:v>0</x:v>
      </x:c>
      <x:c r="I3345" s="8" t="n">
        <x:v>0</x:v>
      </x:c>
      <x:c r="J3345" s="8" t="n">
        <x:v>0</x:v>
      </x:c>
      <x:c r="K3345" s="8" t="n">
        <x:v>0</x:v>
      </x:c>
    </x:row>
    <x:row r="3346">
      <x:c r="A3346" s="2" t="str">
        <x:v>Guinea-Bissau</x:v>
      </x:c>
      <x:c r="B3346" s="2" t="str">
        <x:v>2023-02</x:v>
      </x:c>
      <x:c r="C3346" s="8" t="n">
        <x:v>0</x:v>
      </x:c>
      <x:c r="D3346" s="8" t="n">
        <x:v>0</x:v>
      </x:c>
      <x:c r="E3346" s="8" t="n">
        <x:v>0</x:v>
      </x:c>
      <x:c r="F3346" s="8" t="n">
        <x:v>0</x:v>
      </x:c>
      <x:c r="G3346" s="8" t="n">
        <x:v>0</x:v>
      </x:c>
      <x:c r="H3346" s="8" t="n">
        <x:v>0</x:v>
      </x:c>
      <x:c r="I3346" s="8" t="n">
        <x:v>0</x:v>
      </x:c>
      <x:c r="J3346" s="8" t="n">
        <x:v>0</x:v>
      </x:c>
      <x:c r="K3346" s="8" t="n">
        <x:v>0</x:v>
      </x:c>
    </x:row>
    <x:row r="3347">
      <x:c r="A3347" s="2" t="str">
        <x:v>Guinea-Bissau</x:v>
      </x:c>
      <x:c r="B3347" s="2" t="str">
        <x:v>2023-03</x:v>
      </x:c>
      <x:c r="C3347" s="8" t="n">
        <x:v>0</x:v>
      </x:c>
      <x:c r="D3347" s="8" t="n">
        <x:v>0</x:v>
      </x:c>
      <x:c r="E3347" s="8" t="n">
        <x:v>0</x:v>
      </x:c>
      <x:c r="F3347" s="8" t="n">
        <x:v>0</x:v>
      </x:c>
      <x:c r="G3347" s="8" t="n">
        <x:v>0</x:v>
      </x:c>
      <x:c r="H3347" s="8" t="n">
        <x:v>0</x:v>
      </x:c>
      <x:c r="I3347" s="8" t="n">
        <x:v>0</x:v>
      </x:c>
      <x:c r="J3347" s="8" t="n">
        <x:v>0</x:v>
      </x:c>
      <x:c r="K3347" s="8" t="n">
        <x:v>0</x:v>
      </x:c>
    </x:row>
    <x:row r="3348">
      <x:c r="A3348" s="2" t="str">
        <x:v>Guinea-Bissau</x:v>
      </x:c>
      <x:c r="B3348" s="2" t="str">
        <x:v>2023-04</x:v>
      </x:c>
      <x:c r="C3348" s="8" t="n">
        <x:v>0</x:v>
      </x:c>
      <x:c r="D3348" s="8" t="n">
        <x:v>0</x:v>
      </x:c>
      <x:c r="E3348" s="8" t="n">
        <x:v>0</x:v>
      </x:c>
      <x:c r="F3348" s="8" t="n">
        <x:v>0</x:v>
      </x:c>
      <x:c r="G3348" s="8" t="n">
        <x:v>0</x:v>
      </x:c>
      <x:c r="H3348" s="8" t="n">
        <x:v>0</x:v>
      </x:c>
      <x:c r="I3348" s="8" t="n">
        <x:v>0</x:v>
      </x:c>
      <x:c r="J3348" s="8" t="n">
        <x:v>0</x:v>
      </x:c>
      <x:c r="K3348" s="8" t="n">
        <x:v>0</x:v>
      </x:c>
    </x:row>
    <x:row r="3349">
      <x:c r="A3349" s="2" t="str">
        <x:v>Guinea-Bissau</x:v>
      </x:c>
      <x:c r="B3349" s="2" t="str">
        <x:v>2023-05</x:v>
      </x:c>
      <x:c r="C3349" s="8" t="n">
        <x:v>0</x:v>
      </x:c>
      <x:c r="D3349" s="8" t="n">
        <x:v>0</x:v>
      </x:c>
      <x:c r="E3349" s="8" t="n">
        <x:v>0</x:v>
      </x:c>
      <x:c r="F3349" s="8" t="n">
        <x:v>0</x:v>
      </x:c>
      <x:c r="G3349" s="8" t="n">
        <x:v>0</x:v>
      </x:c>
      <x:c r="H3349" s="8" t="n">
        <x:v>0</x:v>
      </x:c>
      <x:c r="I3349" s="8" t="n">
        <x:v>0</x:v>
      </x:c>
      <x:c r="J3349" s="8" t="n">
        <x:v>0</x:v>
      </x:c>
      <x:c r="K3349" s="8" t="n">
        <x:v>0</x:v>
      </x:c>
    </x:row>
    <x:row r="3350">
      <x:c r="A3350" s="2" t="str">
        <x:v>Guinea-Bissau</x:v>
      </x:c>
      <x:c r="B3350" s="2" t="str">
        <x:v>2023-06</x:v>
      </x:c>
      <x:c r="C3350" s="8" t="n">
        <x:v>0</x:v>
      </x:c>
      <x:c r="D3350" s="8" t="n">
        <x:v>0</x:v>
      </x:c>
      <x:c r="E3350" s="8" t="n">
        <x:v>0</x:v>
      </x:c>
      <x:c r="F3350" s="8" t="n">
        <x:v>0</x:v>
      </x:c>
      <x:c r="G3350" s="8" t="n">
        <x:v>0</x:v>
      </x:c>
      <x:c r="H3350" s="8" t="n">
        <x:v>0</x:v>
      </x:c>
      <x:c r="I3350" s="8" t="n">
        <x:v>0</x:v>
      </x:c>
      <x:c r="J3350" s="8" t="n">
        <x:v>0</x:v>
      </x:c>
      <x:c r="K3350" s="8" t="n">
        <x:v>0</x:v>
      </x:c>
    </x:row>
    <x:row r="3351">
      <x:c r="A3351" s="2" t="str">
        <x:v>Guinea-Bissau</x:v>
      </x:c>
      <x:c r="B3351" s="2" t="str">
        <x:v>2023-07</x:v>
      </x:c>
      <x:c r="C3351" s="8" t="n">
        <x:v>0</x:v>
      </x:c>
      <x:c r="D3351" s="8" t="n">
        <x:v>0</x:v>
      </x:c>
      <x:c r="E3351" s="8" t="n">
        <x:v>0</x:v>
      </x:c>
      <x:c r="F3351" s="8" t="n">
        <x:v>0</x:v>
      </x:c>
      <x:c r="G3351" s="8" t="n">
        <x:v>0</x:v>
      </x:c>
      <x:c r="H3351" s="8" t="n">
        <x:v>0</x:v>
      </x:c>
      <x:c r="I3351" s="8" t="n">
        <x:v>0</x:v>
      </x:c>
      <x:c r="J3351" s="8" t="n">
        <x:v>0</x:v>
      </x:c>
      <x:c r="K3351" s="8" t="n">
        <x:v>0</x:v>
      </x:c>
    </x:row>
    <x:row r="3352">
      <x:c r="A3352" s="2" t="str">
        <x:v>Guinea-Bissau</x:v>
      </x:c>
      <x:c r="B3352" s="2" t="str">
        <x:v>2023-08</x:v>
      </x:c>
      <x:c r="C3352" s="8" t="n">
        <x:v>0</x:v>
      </x:c>
      <x:c r="D3352" s="8" t="n">
        <x:v>0</x:v>
      </x:c>
      <x:c r="E3352" s="8" t="n">
        <x:v>0</x:v>
      </x:c>
      <x:c r="F3352" s="8" t="n">
        <x:v>0</x:v>
      </x:c>
      <x:c r="G3352" s="8" t="n">
        <x:v>0</x:v>
      </x:c>
      <x:c r="H3352" s="8" t="n">
        <x:v>0</x:v>
      </x:c>
      <x:c r="I3352" s="8" t="n">
        <x:v>0</x:v>
      </x:c>
      <x:c r="J3352" s="8" t="n">
        <x:v>0</x:v>
      </x:c>
      <x:c r="K3352" s="8" t="n">
        <x:v>0</x:v>
      </x:c>
    </x:row>
    <x:row r="3353">
      <x:c r="A3353" s="2" t="str">
        <x:v>Guinea-Bissau</x:v>
      </x:c>
      <x:c r="B3353" s="2" t="str">
        <x:v>2023-09</x:v>
      </x:c>
      <x:c r="C3353" s="8" t="n">
        <x:v>0</x:v>
      </x:c>
      <x:c r="D3353" s="8" t="n">
        <x:v>0</x:v>
      </x:c>
      <x:c r="E3353" s="8" t="n">
        <x:v>0</x:v>
      </x:c>
      <x:c r="F3353" s="8" t="n">
        <x:v>0</x:v>
      </x:c>
      <x:c r="G3353" s="8" t="n">
        <x:v>0</x:v>
      </x:c>
      <x:c r="H3353" s="8" t="n">
        <x:v>0</x:v>
      </x:c>
      <x:c r="I3353" s="8" t="n">
        <x:v>0</x:v>
      </x:c>
      <x:c r="J3353" s="8" t="n">
        <x:v>0</x:v>
      </x:c>
      <x:c r="K3353" s="8" t="n">
        <x:v>0</x:v>
      </x:c>
    </x:row>
    <x:row r="3354">
      <x:c r="A3354" s="2" t="str">
        <x:v>Guinea-Bissau</x:v>
      </x:c>
      <x:c r="B3354" s="2" t="str">
        <x:v>2023-10</x:v>
      </x:c>
      <x:c r="C3354" s="8" t="n">
        <x:v>0</x:v>
      </x:c>
      <x:c r="D3354" s="8" t="n">
        <x:v>0</x:v>
      </x:c>
      <x:c r="E3354" s="8" t="n">
        <x:v>0</x:v>
      </x:c>
      <x:c r="F3354" s="8" t="n">
        <x:v>0</x:v>
      </x:c>
      <x:c r="G3354" s="8" t="n">
        <x:v>0</x:v>
      </x:c>
      <x:c r="H3354" s="8" t="n">
        <x:v>0</x:v>
      </x:c>
      <x:c r="I3354" s="8" t="n">
        <x:v>0</x:v>
      </x:c>
      <x:c r="J3354" s="8" t="n">
        <x:v>0</x:v>
      </x:c>
      <x:c r="K3354" s="8" t="n">
        <x:v>0</x:v>
      </x:c>
    </x:row>
    <x:row r="3355">
      <x:c r="A3355" s="2" t="str">
        <x:v>Guinea-Bissau</x:v>
      </x:c>
      <x:c r="B3355" s="2" t="str">
        <x:v>2023-11</x:v>
      </x:c>
      <x:c r="C3355" s="8" t="n">
        <x:v>0</x:v>
      </x:c>
      <x:c r="D3355" s="8" t="n">
        <x:v>0</x:v>
      </x:c>
      <x:c r="E3355" s="8" t="n">
        <x:v>0</x:v>
      </x:c>
      <x:c r="F3355" s="8" t="n">
        <x:v>0</x:v>
      </x:c>
      <x:c r="G3355" s="8" t="n">
        <x:v>0</x:v>
      </x:c>
      <x:c r="H3355" s="8" t="n">
        <x:v>0</x:v>
      </x:c>
      <x:c r="I3355" s="8" t="n">
        <x:v>0</x:v>
      </x:c>
      <x:c r="J3355" s="8" t="n">
        <x:v>0</x:v>
      </x:c>
      <x:c r="K3355" s="8" t="n">
        <x:v>0</x:v>
      </x:c>
    </x:row>
    <x:row r="3356">
      <x:c r="A3356" s="2" t="str">
        <x:v>Guinea-Bissau</x:v>
      </x:c>
      <x:c r="B3356" s="2" t="str">
        <x:v>2023-12</x:v>
      </x:c>
      <x:c r="C3356" s="8" t="n">
        <x:v>0</x:v>
      </x:c>
      <x:c r="D3356" s="8" t="n">
        <x:v>0</x:v>
      </x:c>
      <x:c r="E3356" s="8" t="n">
        <x:v>0</x:v>
      </x:c>
      <x:c r="F3356" s="8" t="n">
        <x:v>0</x:v>
      </x:c>
      <x:c r="G3356" s="8" t="n">
        <x:v>0</x:v>
      </x:c>
      <x:c r="H3356" s="8" t="n">
        <x:v>0</x:v>
      </x:c>
      <x:c r="I3356" s="8" t="n">
        <x:v>0</x:v>
      </x:c>
      <x:c r="J3356" s="8" t="n">
        <x:v>0</x:v>
      </x:c>
      <x:c r="K3356" s="8" t="n">
        <x:v>0</x:v>
      </x:c>
    </x:row>
    <x:row r="3357">
      <x:c r="A3357" s="2" t="str">
        <x:v>Guinea-Bissau</x:v>
      </x:c>
      <x:c r="B3357" s="2" t="str">
        <x:v>2024-01</x:v>
      </x:c>
      <x:c r="C3357" s="8" t="n">
        <x:v>0</x:v>
      </x:c>
      <x:c r="D3357" s="8" t="n">
        <x:v>0</x:v>
      </x:c>
      <x:c r="E3357" s="8" t="n">
        <x:v>0</x:v>
      </x:c>
      <x:c r="F3357" s="8" t="n">
        <x:v>0</x:v>
      </x:c>
      <x:c r="G3357" s="8" t="n">
        <x:v>0</x:v>
      </x:c>
      <x:c r="H3357" s="8" t="n">
        <x:v>0</x:v>
      </x:c>
      <x:c r="I3357" s="8" t="n">
        <x:v>0</x:v>
      </x:c>
      <x:c r="J3357" s="8" t="n">
        <x:v>0</x:v>
      </x:c>
      <x:c r="K3357" s="8" t="n">
        <x:v>0</x:v>
      </x:c>
    </x:row>
    <x:row r="3358">
      <x:c r="A3358" s="2" t="str">
        <x:v>Guinea-Bissau</x:v>
      </x:c>
      <x:c r="B3358" s="2" t="str">
        <x:v>2024-02</x:v>
      </x:c>
      <x:c r="C3358" s="8" t="n">
        <x:v>0</x:v>
      </x:c>
      <x:c r="D3358" s="8" t="n">
        <x:v>0</x:v>
      </x:c>
      <x:c r="E3358" s="8" t="n">
        <x:v>0</x:v>
      </x:c>
      <x:c r="F3358" s="8" t="n">
        <x:v>0</x:v>
      </x:c>
      <x:c r="G3358" s="8" t="n">
        <x:v>0</x:v>
      </x:c>
      <x:c r="H3358" s="8" t="n">
        <x:v>0</x:v>
      </x:c>
      <x:c r="I3358" s="8" t="n">
        <x:v>0</x:v>
      </x:c>
      <x:c r="J3358" s="8" t="n">
        <x:v>0</x:v>
      </x:c>
      <x:c r="K3358" s="8" t="n">
        <x:v>0</x:v>
      </x:c>
    </x:row>
    <x:row r="3359">
      <x:c r="A3359" s="2" t="str">
        <x:v>Guinea-Bissau</x:v>
      </x:c>
      <x:c r="B3359" s="2" t="str">
        <x:v>2024-03</x:v>
      </x:c>
      <x:c r="C3359" s="8" t="n">
        <x:v>0</x:v>
      </x:c>
      <x:c r="D3359" s="8" t="n">
        <x:v>0</x:v>
      </x:c>
      <x:c r="E3359" s="8" t="n">
        <x:v>0</x:v>
      </x:c>
      <x:c r="F3359" s="8" t="n">
        <x:v>0</x:v>
      </x:c>
      <x:c r="G3359" s="8" t="n">
        <x:v>0</x:v>
      </x:c>
      <x:c r="H3359" s="8" t="n">
        <x:v>0</x:v>
      </x:c>
      <x:c r="I3359" s="8" t="n">
        <x:v>0</x:v>
      </x:c>
      <x:c r="J3359" s="8" t="n">
        <x:v>0</x:v>
      </x:c>
      <x:c r="K3359" s="8" t="n">
        <x:v>0</x:v>
      </x:c>
    </x:row>
    <x:row r="3360">
      <x:c r="A3360" s="2" t="str">
        <x:v>Guinea-Bissau</x:v>
      </x:c>
      <x:c r="B3360" s="2" t="str">
        <x:v>2024-04</x:v>
      </x:c>
      <x:c r="C3360" s="8" t="n">
        <x:v>0</x:v>
      </x:c>
      <x:c r="D3360" s="8" t="n">
        <x:v>0</x:v>
      </x:c>
      <x:c r="E3360" s="8" t="n">
        <x:v>0</x:v>
      </x:c>
      <x:c r="F3360" s="8" t="n">
        <x:v>0</x:v>
      </x:c>
      <x:c r="G3360" s="8" t="n">
        <x:v>0</x:v>
      </x:c>
      <x:c r="H3360" s="8" t="n">
        <x:v>0</x:v>
      </x:c>
      <x:c r="I3360" s="8" t="n">
        <x:v>0</x:v>
      </x:c>
      <x:c r="J3360" s="8" t="n">
        <x:v>0</x:v>
      </x:c>
      <x:c r="K3360" s="8" t="n">
        <x:v>0</x:v>
      </x:c>
    </x:row>
    <x:row r="3361">
      <x:c r="A3361" s="2" t="str">
        <x:v>Guinea-Bissau</x:v>
      </x:c>
      <x:c r="B3361" s="2" t="str">
        <x:v>2024-05</x:v>
      </x:c>
      <x:c r="C3361" s="8" t="n">
        <x:v>0</x:v>
      </x:c>
      <x:c r="D3361" s="8" t="n">
        <x:v>0</x:v>
      </x:c>
      <x:c r="E3361" s="8" t="n">
        <x:v>0</x:v>
      </x:c>
      <x:c r="F3361" s="8" t="n">
        <x:v>0</x:v>
      </x:c>
      <x:c r="G3361" s="8" t="n">
        <x:v>0</x:v>
      </x:c>
      <x:c r="H3361" s="8" t="n">
        <x:v>0</x:v>
      </x:c>
      <x:c r="I3361" s="8" t="n">
        <x:v>0</x:v>
      </x:c>
      <x:c r="J3361" s="8" t="n">
        <x:v>0</x:v>
      </x:c>
      <x:c r="K3361" s="8" t="n">
        <x:v>0</x:v>
      </x:c>
    </x:row>
    <x:row r="3362">
      <x:c r="A3362" s="2" t="str">
        <x:v>Guinea-Bissau</x:v>
      </x:c>
      <x:c r="B3362" s="2" t="str">
        <x:v>2024-06</x:v>
      </x:c>
      <x:c r="C3362" s="8" t="n">
        <x:v>0</x:v>
      </x:c>
      <x:c r="D3362" s="8" t="n">
        <x:v>0</x:v>
      </x:c>
      <x:c r="E3362" s="8" t="n">
        <x:v>0</x:v>
      </x:c>
      <x:c r="F3362" s="8" t="n">
        <x:v>0</x:v>
      </x:c>
      <x:c r="G3362" s="8" t="n">
        <x:v>0</x:v>
      </x:c>
      <x:c r="H3362" s="8" t="n">
        <x:v>0</x:v>
      </x:c>
      <x:c r="I3362" s="8" t="n">
        <x:v>0</x:v>
      </x:c>
      <x:c r="J3362" s="8" t="n">
        <x:v>0</x:v>
      </x:c>
      <x:c r="K3362" s="8" t="n">
        <x:v>0</x:v>
      </x:c>
    </x:row>
    <x:row r="3363">
      <x:c r="A3363" s="2" t="str">
        <x:v>Guinea-Bissau</x:v>
      </x:c>
      <x:c r="B3363" s="2" t="str">
        <x:v>2024-07</x:v>
      </x:c>
      <x:c r="C3363" s="8" t="n">
        <x:v>0</x:v>
      </x:c>
      <x:c r="D3363" s="8" t="n">
        <x:v>0</x:v>
      </x:c>
      <x:c r="E3363" s="8" t="n">
        <x:v>0</x:v>
      </x:c>
      <x:c r="F3363" s="8" t="n">
        <x:v>0</x:v>
      </x:c>
      <x:c r="G3363" s="8" t="n">
        <x:v>0</x:v>
      </x:c>
      <x:c r="H3363" s="8" t="n">
        <x:v>0</x:v>
      </x:c>
      <x:c r="I3363" s="8" t="n">
        <x:v>0</x:v>
      </x:c>
      <x:c r="J3363" s="8" t="n">
        <x:v>0</x:v>
      </x:c>
      <x:c r="K3363" s="8" t="n">
        <x:v>0</x:v>
      </x:c>
    </x:row>
    <x:row r="3364">
      <x:c r="A3364" s="2" t="str">
        <x:v>Guinea-Bissau</x:v>
      </x:c>
      <x:c r="B3364" s="2" t="str">
        <x:v>2024-08</x:v>
      </x:c>
      <x:c r="C3364" s="8" t="n">
        <x:v>0</x:v>
      </x:c>
      <x:c r="D3364" s="8" t="n">
        <x:v>0</x:v>
      </x:c>
      <x:c r="E3364" s="8" t="n">
        <x:v>0</x:v>
      </x:c>
      <x:c r="F3364" s="8" t="n">
        <x:v>0</x:v>
      </x:c>
      <x:c r="G3364" s="8" t="n">
        <x:v>0</x:v>
      </x:c>
      <x:c r="H3364" s="8" t="n">
        <x:v>0</x:v>
      </x:c>
      <x:c r="I3364" s="8" t="n">
        <x:v>0</x:v>
      </x:c>
      <x:c r="J3364" s="8" t="n">
        <x:v>0</x:v>
      </x:c>
      <x:c r="K3364" s="8" t="n">
        <x:v>0</x:v>
      </x:c>
    </x:row>
    <x:row r="3365">
      <x:c r="A3365" s="2" t="str">
        <x:v>Guinea-Bissau</x:v>
      </x:c>
      <x:c r="B3365" s="2" t="str">
        <x:v>2024-09</x:v>
      </x:c>
      <x:c r="C3365" s="8" t="n">
        <x:v>0</x:v>
      </x:c>
      <x:c r="D3365" s="8" t="n">
        <x:v>0</x:v>
      </x:c>
      <x:c r="E3365" s="8" t="n">
        <x:v>0</x:v>
      </x:c>
      <x:c r="F3365" s="8" t="n">
        <x:v>0</x:v>
      </x:c>
      <x:c r="G3365" s="8" t="n">
        <x:v>0</x:v>
      </x:c>
      <x:c r="H3365" s="8" t="n">
        <x:v>0</x:v>
      </x:c>
      <x:c r="I3365" s="8" t="n">
        <x:v>0</x:v>
      </x:c>
      <x:c r="J3365" s="8" t="n">
        <x:v>0</x:v>
      </x:c>
      <x:c r="K3365" s="8" t="n">
        <x:v>0</x:v>
      </x:c>
    </x:row>
    <x:row r="3366">
      <x:c r="A3366" s="2" t="str">
        <x:v>Guinea-Bissau</x:v>
      </x:c>
      <x:c r="B3366" s="2" t="str">
        <x:v>2024-10</x:v>
      </x:c>
      <x:c r="C3366" s="8" t="n">
        <x:v>0</x:v>
      </x:c>
      <x:c r="D3366" s="8" t="n">
        <x:v>0</x:v>
      </x:c>
      <x:c r="E3366" s="8" t="n">
        <x:v>0</x:v>
      </x:c>
      <x:c r="F3366" s="8" t="n">
        <x:v>0</x:v>
      </x:c>
      <x:c r="G3366" s="8" t="n">
        <x:v>0</x:v>
      </x:c>
      <x:c r="H3366" s="8" t="n">
        <x:v>0</x:v>
      </x:c>
      <x:c r="I3366" s="8" t="n">
        <x:v>0</x:v>
      </x:c>
      <x:c r="J3366" s="8" t="n">
        <x:v>0</x:v>
      </x:c>
      <x:c r="K3366" s="8" t="n">
        <x:v>0</x:v>
      </x:c>
    </x:row>
    <x:row r="3367">
      <x:c r="A3367" s="2" t="str">
        <x:v>Guinea-Bissau</x:v>
      </x:c>
      <x:c r="B3367" s="2" t="str">
        <x:v>2024-11</x:v>
      </x:c>
      <x:c r="C3367" s="8" t="n">
        <x:v>0</x:v>
      </x:c>
      <x:c r="D3367" s="8" t="n">
        <x:v>0</x:v>
      </x:c>
      <x:c r="E3367" s="8" t="n">
        <x:v>0</x:v>
      </x:c>
      <x:c r="F3367" s="8" t="n">
        <x:v>0</x:v>
      </x:c>
      <x:c r="G3367" s="8" t="n">
        <x:v>0</x:v>
      </x:c>
      <x:c r="H3367" s="8" t="n">
        <x:v>0</x:v>
      </x:c>
      <x:c r="I3367" s="8" t="n">
        <x:v>0</x:v>
      </x:c>
      <x:c r="J3367" s="8" t="n">
        <x:v>0</x:v>
      </x:c>
      <x:c r="K3367" s="8" t="n">
        <x:v>0</x:v>
      </x:c>
    </x:row>
    <x:row r="3368">
      <x:c r="A3368" s="2" t="str">
        <x:v>Guinea-Bissau</x:v>
      </x:c>
      <x:c r="B3368" s="2" t="str">
        <x:v>2024-12</x:v>
      </x:c>
      <x:c r="C3368" s="8" t="n">
        <x:v>0</x:v>
      </x:c>
      <x:c r="D3368" s="8" t="n">
        <x:v>0</x:v>
      </x:c>
      <x:c r="E3368" s="8" t="n">
        <x:v>0</x:v>
      </x:c>
      <x:c r="F3368" s="8" t="n">
        <x:v>0</x:v>
      </x:c>
      <x:c r="G3368" s="8" t="n">
        <x:v>0</x:v>
      </x:c>
      <x:c r="H3368" s="8" t="n">
        <x:v>0</x:v>
      </x:c>
      <x:c r="I3368" s="8" t="n">
        <x:v>0</x:v>
      </x:c>
      <x:c r="J3368" s="8" t="n">
        <x:v>0</x:v>
      </x:c>
      <x:c r="K3368" s="8" t="n">
        <x:v>0</x:v>
      </x:c>
    </x:row>
    <x:row r="3369">
      <x:c r="A3369" s="2" t="str">
        <x:v>Guinea-Bissau</x:v>
      </x:c>
      <x:c r="B3369" s="2" t="str">
        <x:v>2025-01</x:v>
      </x:c>
      <x:c r="C3369" s="8" t="n">
        <x:v>0</x:v>
      </x:c>
      <x:c r="D3369" s="8" t="n">
        <x:v>0</x:v>
      </x:c>
      <x:c r="E3369" s="8" t="n">
        <x:v>0</x:v>
      </x:c>
      <x:c r="F3369" s="8" t="n">
        <x:v>0</x:v>
      </x:c>
      <x:c r="G3369" s="8" t="n">
        <x:v>0</x:v>
      </x:c>
      <x:c r="H3369" s="8" t="n">
        <x:v>0</x:v>
      </x:c>
      <x:c r="I3369" s="8" t="n">
        <x:v>0</x:v>
      </x:c>
      <x:c r="J3369" s="8" t="n">
        <x:v>0</x:v>
      </x:c>
      <x:c r="K3369" s="8" t="n">
        <x:v>0</x:v>
      </x:c>
    </x:row>
    <x:row r="3370">
      <x:c r="A3370" s="2" t="str">
        <x:v>Guinea-Bissau</x:v>
      </x:c>
      <x:c r="B3370" s="2" t="str">
        <x:v>2025-02</x:v>
      </x:c>
      <x:c r="C3370" s="8" t="n">
        <x:v>0</x:v>
      </x:c>
      <x:c r="D3370" s="8" t="n">
        <x:v>50</x:v>
      </x:c>
      <x:c r="E3370" s="8" t="n">
        <x:v>0</x:v>
      </x:c>
      <x:c r="F3370" s="8" t="n">
        <x:v>0</x:v>
      </x:c>
      <x:c r="G3370" s="8" t="n">
        <x:v>0</x:v>
      </x:c>
      <x:c r="H3370" s="8" t="n">
        <x:v>0</x:v>
      </x:c>
      <x:c r="I3370" s="8" t="n">
        <x:v>0</x:v>
      </x:c>
      <x:c r="J3370" s="8" t="n">
        <x:v>0</x:v>
      </x:c>
      <x:c r="K3370" s="8" t="n">
        <x:v>50</x:v>
      </x:c>
    </x:row>
    <x:row r="3371">
      <x:c r="A3371" s="2" t="str">
        <x:v>Guinea-Bissau</x:v>
      </x:c>
      <x:c r="B3371" s="2" t="str">
        <x:v>2025-03</x:v>
      </x:c>
      <x:c r="C3371" s="8" t="n">
        <x:v>0</x:v>
      </x:c>
      <x:c r="D3371" s="8" t="n">
        <x:v>50</x:v>
      </x:c>
      <x:c r="E3371" s="8" t="n">
        <x:v>0</x:v>
      </x:c>
      <x:c r="F3371" s="8" t="n">
        <x:v>0</x:v>
      </x:c>
      <x:c r="G3371" s="8" t="n">
        <x:v>0</x:v>
      </x:c>
      <x:c r="H3371" s="8" t="n">
        <x:v>0</x:v>
      </x:c>
      <x:c r="I3371" s="8" t="n">
        <x:v>0</x:v>
      </x:c>
      <x:c r="J3371" s="8" t="n">
        <x:v>0</x:v>
      </x:c>
      <x:c r="K3371" s="8" t="n">
        <x:v>50</x:v>
      </x:c>
    </x:row>
    <x:row r="3372">
      <x:c r="A3372" s="2" t="str">
        <x:v>Guinea-Bissau</x:v>
      </x:c>
      <x:c r="B3372" s="2" t="str">
        <x:v>2025-04</x:v>
      </x:c>
      <x:c r="C3372" s="8" t="n">
        <x:v>0</x:v>
      </x:c>
      <x:c r="D3372" s="8" t="n">
        <x:v>50</x:v>
      </x:c>
      <x:c r="E3372" s="8" t="n">
        <x:v>0</x:v>
      </x:c>
      <x:c r="F3372" s="8" t="n">
        <x:v>0</x:v>
      </x:c>
      <x:c r="G3372" s="8" t="n">
        <x:v>0</x:v>
      </x:c>
      <x:c r="H3372" s="8" t="n">
        <x:v>0</x:v>
      </x:c>
      <x:c r="I3372" s="8" t="n">
        <x:v>0</x:v>
      </x:c>
      <x:c r="J3372" s="8" t="n">
        <x:v>0</x:v>
      </x:c>
      <x:c r="K3372" s="8" t="n">
        <x:v>50</x:v>
      </x:c>
    </x:row>
    <x:row r="3373">
      <x:c r="A3373" s="2" t="str">
        <x:v>Guinea-Bissau</x:v>
      </x:c>
      <x:c r="B3373" s="2" t="str">
        <x:v>2025-05</x:v>
      </x:c>
      <x:c r="C3373" s="8" t="n">
        <x:v>0</x:v>
      </x:c>
      <x:c r="D3373" s="8" t="n">
        <x:v>50</x:v>
      </x:c>
      <x:c r="E3373" s="8" t="n">
        <x:v>0</x:v>
      </x:c>
      <x:c r="F3373" s="8" t="n">
        <x:v>0</x:v>
      </x:c>
      <x:c r="G3373" s="8" t="n">
        <x:v>0</x:v>
      </x:c>
      <x:c r="H3373" s="8" t="n">
        <x:v>0</x:v>
      </x:c>
      <x:c r="I3373" s="8" t="n">
        <x:v>0</x:v>
      </x:c>
      <x:c r="J3373" s="8" t="n">
        <x:v>0</x:v>
      </x:c>
      <x:c r="K3373" s="8" t="n">
        <x:v>50</x:v>
      </x:c>
    </x:row>
    <x:row r="3374">
      <x:c r="A3374" s="2" t="str">
        <x:v>Guinea-Bissau</x:v>
      </x:c>
      <x:c r="B3374" s="2" t="str">
        <x:v>2025-06</x:v>
      </x:c>
      <x:c r="C3374" s="8" t="n">
        <x:v>0</x:v>
      </x:c>
      <x:c r="D3374" s="8" t="n">
        <x:v>50</x:v>
      </x:c>
      <x:c r="E3374" s="8" t="n">
        <x:v>0</x:v>
      </x:c>
      <x:c r="F3374" s="8" t="n">
        <x:v>0</x:v>
      </x:c>
      <x:c r="G3374" s="8" t="n">
        <x:v>0</x:v>
      </x:c>
      <x:c r="H3374" s="8" t="n">
        <x:v>0</x:v>
      </x:c>
      <x:c r="I3374" s="8" t="n">
        <x:v>0</x:v>
      </x:c>
      <x:c r="J3374" s="8" t="n">
        <x:v>0</x:v>
      </x:c>
      <x:c r="K3374" s="8" t="n">
        <x:v>50</x:v>
      </x:c>
    </x:row>
    <x:row r="3375">
      <x:c r="A3375" s="2" t="str">
        <x:v>Guinea-Bissau</x:v>
      </x:c>
      <x:c r="B3375" s="2" t="str">
        <x:v>2025-07</x:v>
      </x:c>
      <x:c r="C3375" s="8" t="n">
        <x:v>0</x:v>
      </x:c>
      <x:c r="D3375" s="8" t="n">
        <x:v>50</x:v>
      </x:c>
      <x:c r="E3375" s="8" t="n">
        <x:v>0</x:v>
      </x:c>
      <x:c r="F3375" s="8" t="n">
        <x:v>0</x:v>
      </x:c>
      <x:c r="G3375" s="8" t="n">
        <x:v>0</x:v>
      </x:c>
      <x:c r="H3375" s="8" t="n">
        <x:v>0</x:v>
      </x:c>
      <x:c r="I3375" s="8" t="n">
        <x:v>0</x:v>
      </x:c>
      <x:c r="J3375" s="8" t="n">
        <x:v>0</x:v>
      </x:c>
      <x:c r="K3375" s="8" t="n">
        <x:v>50</x:v>
      </x:c>
    </x:row>
    <x:row r="3376">
      <x:c r="A3376" s="2" t="str">
        <x:v>Guinea-Bissau</x:v>
      </x:c>
      <x:c r="B3376" s="2" t="str">
        <x:v>2025-08</x:v>
      </x:c>
      <x:c r="C3376" s="8" t="n">
        <x:v>0</x:v>
      </x:c>
      <x:c r="D3376" s="8" t="n">
        <x:v>50</x:v>
      </x:c>
      <x:c r="E3376" s="8" t="n">
        <x:v>0</x:v>
      </x:c>
      <x:c r="F3376" s="8" t="n">
        <x:v>0</x:v>
      </x:c>
      <x:c r="G3376" s="8" t="n">
        <x:v>0</x:v>
      </x:c>
      <x:c r="H3376" s="8" t="n">
        <x:v>0</x:v>
      </x:c>
      <x:c r="I3376" s="8" t="n">
        <x:v>0</x:v>
      </x:c>
      <x:c r="J3376" s="8" t="n">
        <x:v>0</x:v>
      </x:c>
      <x:c r="K3376" s="8" t="n">
        <x:v>50</x:v>
      </x:c>
    </x:row>
    <x:row r="3377">
      <x:c r="A3377" s="2" t="str">
        <x:v>Guinea-Bissau</x:v>
      </x:c>
      <x:c r="B3377" s="2" t="str">
        <x:v>2025-09</x:v>
      </x:c>
      <x:c r="C3377" s="8" t="n">
        <x:v>0</x:v>
      </x:c>
      <x:c r="D3377" s="8" t="n">
        <x:v>50</x:v>
      </x:c>
      <x:c r="E3377" s="8" t="n">
        <x:v>0</x:v>
      </x:c>
      <x:c r="F3377" s="8" t="n">
        <x:v>0</x:v>
      </x:c>
      <x:c r="G3377" s="8" t="n">
        <x:v>0</x:v>
      </x:c>
      <x:c r="H3377" s="8" t="n">
        <x:v>0</x:v>
      </x:c>
      <x:c r="I3377" s="8" t="n">
        <x:v>0</x:v>
      </x:c>
      <x:c r="J3377" s="8" t="n">
        <x:v>0</x:v>
      </x:c>
      <x:c r="K3377" s="8" t="n">
        <x:v>50</x:v>
      </x:c>
    </x:row>
    <x:row r="3378">
      <x:c r="A3378" s="2" t="str">
        <x:v>Guinea-Bissau</x:v>
      </x:c>
      <x:c r="B3378" s="2" t="str">
        <x:v>2025-10</x:v>
      </x:c>
      <x:c r="C3378" s="8" t="n">
        <x:v>0</x:v>
      </x:c>
      <x:c r="D3378" s="8" t="n">
        <x:v>50</x:v>
      </x:c>
      <x:c r="E3378" s="8" t="n">
        <x:v>0</x:v>
      </x:c>
      <x:c r="F3378" s="8" t="n">
        <x:v>0</x:v>
      </x:c>
      <x:c r="G3378" s="8" t="n">
        <x:v>0</x:v>
      </x:c>
      <x:c r="H3378" s="8" t="n">
        <x:v>0</x:v>
      </x:c>
      <x:c r="I3378" s="8" t="n">
        <x:v>0</x:v>
      </x:c>
      <x:c r="J3378" s="8" t="n">
        <x:v>0</x:v>
      </x:c>
      <x:c r="K3378" s="8" t="n">
        <x:v>50</x:v>
      </x:c>
    </x:row>
    <x:row r="3379">
      <x:c r="A3379" s="2" t="str">
        <x:v>Guinea-Bissau</x:v>
      </x:c>
      <x:c r="B3379" s="2" t="str">
        <x:v>2025-11</x:v>
      </x:c>
      <x:c r="C3379" s="8" t="n">
        <x:v>0</x:v>
      </x:c>
      <x:c r="D3379" s="8" t="n">
        <x:v>50</x:v>
      </x:c>
      <x:c r="E3379" s="8" t="n">
        <x:v>0</x:v>
      </x:c>
      <x:c r="F3379" s="8" t="n">
        <x:v>0</x:v>
      </x:c>
      <x:c r="G3379" s="8" t="n">
        <x:v>0</x:v>
      </x:c>
      <x:c r="H3379" s="8" t="n">
        <x:v>0</x:v>
      </x:c>
      <x:c r="I3379" s="8" t="n">
        <x:v>0</x:v>
      </x:c>
      <x:c r="J3379" s="8" t="n">
        <x:v>0</x:v>
      </x:c>
      <x:c r="K3379" s="8" t="n">
        <x:v>50</x:v>
      </x:c>
    </x:row>
    <x:row r="3380">
      <x:c r="A3380" s="2" t="str">
        <x:v>Guinea-Bissau</x:v>
      </x:c>
      <x:c r="B3380" s="2" t="str">
        <x:v>2026-01</x:v>
      </x:c>
      <x:c r="C3380" s="8" t="n">
        <x:v>0</x:v>
      </x:c>
      <x:c r="D3380" s="8" t="n">
        <x:v>50</x:v>
      </x:c>
      <x:c r="E3380" s="8" t="n">
        <x:v>0</x:v>
      </x:c>
      <x:c r="F3380" s="8" t="n">
        <x:v>0</x:v>
      </x:c>
      <x:c r="G3380" s="8" t="n">
        <x:v>0</x:v>
      </x:c>
      <x:c r="H3380" s="8" t="n">
        <x:v>0</x:v>
      </x:c>
      <x:c r="I3380" s="8" t="n">
        <x:v>0</x:v>
      </x:c>
      <x:c r="J3380" s="8" t="n">
        <x:v>0</x:v>
      </x:c>
      <x:c r="K3380" s="8" t="n">
        <x:v>50</x:v>
      </x:c>
    </x:row>
    <x:row r="3381">
      <x:c r="A3381" s="2" t="str">
        <x:v>Guinea-Bissau</x:v>
      </x:c>
      <x:c r="B3381" s="2" t="str">
        <x:v>2026-02</x:v>
      </x:c>
      <x:c r="C3381" s="8" t="n">
        <x:v>0</x:v>
      </x:c>
      <x:c r="D3381" s="8" t="n">
        <x:v>33.33333333</x:v>
      </x:c>
      <x:c r="E3381" s="8" t="n">
        <x:v>0</x:v>
      </x:c>
      <x:c r="F3381" s="8" t="n">
        <x:v>0</x:v>
      </x:c>
      <x:c r="G3381" s="8" t="n">
        <x:v>0</x:v>
      </x:c>
      <x:c r="H3381" s="8" t="n">
        <x:v>0</x:v>
      </x:c>
      <x:c r="I3381" s="8" t="n">
        <x:v>0</x:v>
      </x:c>
      <x:c r="J3381" s="8" t="n">
        <x:v>0</x:v>
      </x:c>
      <x:c r="K3381" s="8" t="n">
        <x:v>33.33333333</x:v>
      </x:c>
    </x:row>
    <x:row r="3382">
      <x:c r="A3382" s="2" t="str">
        <x:v>Guinea-Bissau</x:v>
      </x:c>
      <x:c r="B3382" s="2" t="str">
        <x:v>2026-03</x:v>
      </x:c>
      <x:c r="C3382" s="8" t="n">
        <x:v>0</x:v>
      </x:c>
      <x:c r="D3382" s="8" t="n">
        <x:v>0</x:v>
      </x:c>
      <x:c r="E3382" s="8" t="n">
        <x:v>0</x:v>
      </x:c>
      <x:c r="F3382" s="8" t="n">
        <x:v>0</x:v>
      </x:c>
      <x:c r="G3382" s="8" t="n">
        <x:v>0</x:v>
      </x:c>
      <x:c r="H3382" s="8" t="n">
        <x:v>0</x:v>
      </x:c>
      <x:c r="I3382" s="8" t="n">
        <x:v>0</x:v>
      </x:c>
      <x:c r="J3382" s="8" t="n">
        <x:v>0</x:v>
      </x:c>
      <x:c r="K3382" s="8" t="n">
        <x:v>0</x:v>
      </x:c>
    </x:row>
    <x:row r="3383">
      <x:c r="A3383" s="2" t="str">
        <x:v>Guinea-Bissau</x:v>
      </x:c>
      <x:c r="B3383" s="2" t="str">
        <x:v>2026-04</x:v>
      </x:c>
      <x:c r="C3383" s="8" t="n">
        <x:v>0</x:v>
      </x:c>
      <x:c r="D3383" s="8" t="n">
        <x:v>0</x:v>
      </x:c>
      <x:c r="E3383" s="8" t="n">
        <x:v>0</x:v>
      </x:c>
      <x:c r="F3383" s="8" t="n">
        <x:v>0</x:v>
      </x:c>
      <x:c r="G3383" s="8" t="n">
        <x:v>0</x:v>
      </x:c>
      <x:c r="H3383" s="8" t="n">
        <x:v>0</x:v>
      </x:c>
      <x:c r="I3383" s="8" t="n">
        <x:v>0</x:v>
      </x:c>
      <x:c r="J3383" s="8" t="n">
        <x:v>0</x:v>
      </x:c>
      <x:c r="K3383" s="8" t="n">
        <x:v>0</x:v>
      </x:c>
    </x:row>
    <x:row r="3384">
      <x:c r="A3384" s="2" t="str">
        <x:v>Guinea-Bissau</x:v>
      </x:c>
      <x:c r="B3384" s="2" t="str">
        <x:v>2026-05</x:v>
      </x:c>
      <x:c r="C3384" s="8" t="n">
        <x:v>0</x:v>
      </x:c>
      <x:c r="D3384" s="8" t="n">
        <x:v>0</x:v>
      </x:c>
      <x:c r="E3384" s="8" t="n">
        <x:v>0</x:v>
      </x:c>
      <x:c r="F3384" s="8" t="n">
        <x:v>0</x:v>
      </x:c>
      <x:c r="G3384" s="8" t="n">
        <x:v>0</x:v>
      </x:c>
      <x:c r="H3384" s="8" t="n">
        <x:v>0</x:v>
      </x:c>
      <x:c r="I3384" s="8" t="n">
        <x:v>0</x:v>
      </x:c>
      <x:c r="J3384" s="8" t="n">
        <x:v>0</x:v>
      </x:c>
      <x:c r="K3384" s="8" t="n">
        <x:v>0</x:v>
      </x:c>
    </x:row>
    <x:row r="3385">
      <x:c r="A3385" s="2" t="str">
        <x:v>Guinea-Bissau</x:v>
      </x:c>
      <x:c r="B3385" s="2" t="str">
        <x:v>2026-06</x:v>
      </x:c>
      <x:c r="C3385" s="8" t="n">
        <x:v>0</x:v>
      </x:c>
      <x:c r="D3385" s="8" t="n">
        <x:v>0</x:v>
      </x:c>
      <x:c r="E3385" s="8" t="n">
        <x:v>0</x:v>
      </x:c>
      <x:c r="F3385" s="8" t="n">
        <x:v>0</x:v>
      </x:c>
      <x:c r="G3385" s="8" t="n">
        <x:v>0</x:v>
      </x:c>
      <x:c r="H3385" s="8" t="n">
        <x:v>0</x:v>
      </x:c>
      <x:c r="I3385" s="8" t="n">
        <x:v>0</x:v>
      </x:c>
      <x:c r="J3385" s="8" t="n">
        <x:v>0</x:v>
      </x:c>
      <x:c r="K3385" s="8" t="n">
        <x:v>0</x:v>
      </x:c>
    </x:row>
    <x:row r="3386">
      <x:c r="A3386" s="2" t="str">
        <x:v>Guinea-Bissau</x:v>
      </x:c>
      <x:c r="B3386" s="2" t="str">
        <x:v>2026-09</x:v>
      </x:c>
      <x:c r="C3386" s="8" t="n">
        <x:v>7.867133450674844</x:v>
      </x:c>
      <x:c r="D3386" s="8" t="n">
        <x:v>0</x:v>
      </x:c>
      <x:c r="E3386" s="8" t="n">
        <x:v>2.937063137134472</x:v>
      </x:c>
      <x:c r="F3386" s="8" t="n">
        <x:v>1.258741308759142</x:v>
      </x:c>
      <x:c r="G3386" s="8" t="n">
        <x:v>0</x:v>
      </x:c>
      <x:c r="H3386" s="8" t="n">
        <x:v>0</x:v>
      </x:c>
      <x:c r="I3386" s="8" t="n">
        <x:v>0.419580436253048</x:v>
      </x:c>
      <x:c r="J3386" s="8" t="n">
        <x:v>2.307692441073331</x:v>
      </x:c>
      <x:c r="K3386" s="8" t="n">
        <x:v>50.55944169317926</x:v>
      </x:c>
    </x:row>
    <x:row r="3387">
      <x:c r="A3387" s="2" t="str">
        <x:v>Ivory Coast</x:v>
      </x:c>
      <x:c r="B3387" s="2" t="str">
        <x:v>2015-01</x:v>
      </x:c>
      <x:c r="C3387" s="8" t="n">
        <x:v>0.525920361</x:v>
      </x:c>
      <x:c r="D3387" s="8" t="n">
        <x:v>0.94665666</x:v>
      </x:c>
      <x:c r="E3387" s="8" t="n">
        <x:v>3.245679961</x:v>
      </x:c>
      <x:c r="F3387" s="8" t="n">
        <x:v>5.522163572</x:v>
      </x:c>
      <x:c r="G3387" s="8" t="n">
        <x:v>0.30052592</x:v>
      </x:c>
      <x:c r="H3387" s="8" t="n">
        <x:v>0</x:v>
      </x:c>
      <x:c r="I3387" s="8" t="n">
        <x:v>8.024042554</x:v>
      </x:c>
      <x:c r="J3387" s="8" t="n">
        <x:v>0</x:v>
      </x:c>
      <x:c r="K3387" s="8" t="n">
        <x:v>29.69196239</x:v>
      </x:c>
    </x:row>
    <x:row r="3388">
      <x:c r="A3388" s="2" t="str">
        <x:v>Ivory Coast</x:v>
      </x:c>
      <x:c r="B3388" s="2" t="str">
        <x:v>2015-02</x:v>
      </x:c>
      <x:c r="C3388" s="8" t="n">
        <x:v>0.630417652</x:v>
      </x:c>
      <x:c r="D3388" s="8" t="n">
        <x:v>0.283687955</x:v>
      </x:c>
      <x:c r="E3388" s="8" t="n">
        <x:v>3.546099404</x:v>
      </x:c>
      <x:c r="F3388" s="8" t="n">
        <x:v>4.783294068</x:v>
      </x:c>
      <x:c r="G3388" s="8" t="n">
        <x:v>0.315208826</x:v>
      </x:c>
      <x:c r="H3388" s="8" t="n">
        <x:v>0</x:v>
      </x:c>
      <x:c r="I3388" s="8" t="n">
        <x:v>4.263199512</x:v>
      </x:c>
      <x:c r="J3388" s="8" t="n">
        <x:v>0</x:v>
      </x:c>
      <x:c r="K3388" s="8" t="n">
        <x:v>26.38297833</x:v>
      </x:c>
    </x:row>
    <x:row r="3389">
      <x:c r="A3389" s="2" t="str">
        <x:v>Ivory Coast</x:v>
      </x:c>
      <x:c r="B3389" s="2" t="str">
        <x:v>2015-03</x:v>
      </x:c>
      <x:c r="C3389" s="8" t="n">
        <x:v>0.567010313</x:v>
      </x:c>
      <x:c r="D3389" s="8" t="n">
        <x:v>0.596465401</x:v>
      </x:c>
      <x:c r="E3389" s="8" t="n">
        <x:v>2.430044148</x:v>
      </x:c>
      <x:c r="F3389" s="8" t="n">
        <x:v>5.655375566</x:v>
      </x:c>
      <x:c r="G3389" s="8" t="n">
        <x:v>0.29455081</x:v>
      </x:c>
      <x:c r="H3389" s="8" t="n">
        <x:v>0</x:v>
      </x:c>
      <x:c r="I3389" s="8" t="n">
        <x:v>6.325479003</x:v>
      </x:c>
      <x:c r="J3389" s="8" t="n">
        <x:v>0</x:v>
      </x:c>
      <x:c r="K3389" s="8" t="n">
        <x:v>28.99852687</x:v>
      </x:c>
    </x:row>
    <x:row r="3390">
      <x:c r="A3390" s="2" t="str">
        <x:v>Ivory Coast</x:v>
      </x:c>
      <x:c r="B3390" s="2" t="str">
        <x:v>2015-04</x:v>
      </x:c>
      <x:c r="C3390" s="8" t="n">
        <x:v>0.460475825</x:v>
      </x:c>
      <x:c r="D3390" s="8" t="n">
        <x:v>0.276285506</x:v>
      </x:c>
      <x:c r="E3390" s="8" t="n">
        <x:v>1.857252516</x:v>
      </x:c>
      <x:c r="F3390" s="8" t="n">
        <x:v>3.445893988</x:v>
      </x:c>
      <x:c r="G3390" s="8" t="n">
        <x:v>0.306983883</x:v>
      </x:c>
      <x:c r="H3390" s="8" t="n">
        <x:v>0</x:v>
      </x:c>
      <x:c r="I3390" s="8" t="n">
        <x:v>5.372218215</x:v>
      </x:c>
      <x:c r="J3390" s="8" t="n">
        <x:v>0</x:v>
      </x:c>
      <x:c r="K3390" s="8" t="n">
        <x:v>29.76976217</x:v>
      </x:c>
    </x:row>
    <x:row r="3391">
      <x:c r="A3391" s="2" t="str">
        <x:v>Ivory Coast</x:v>
      </x:c>
      <x:c r="B3391" s="2" t="str">
        <x:v>2015-05</x:v>
      </x:c>
      <x:c r="C3391" s="8" t="n">
        <x:v>0.718750004</x:v>
      </x:c>
      <x:c r="D3391" s="8" t="n">
        <x:v>0.281250011</x:v>
      </x:c>
      <x:c r="E3391" s="8" t="n">
        <x:v>1.640625037</x:v>
      </x:c>
      <x:c r="F3391" s="8" t="n">
        <x:v>3.312500194</x:v>
      </x:c>
      <x:c r="G3391" s="8" t="n">
        <x:v>0.3125</x:v>
      </x:c>
      <x:c r="H3391" s="8" t="n">
        <x:v>0</x:v>
      </x:c>
      <x:c r="I3391" s="8" t="n">
        <x:v>3.914062642</x:v>
      </x:c>
      <x:c r="J3391" s="8" t="n">
        <x:v>0</x:v>
      </x:c>
      <x:c r="K3391" s="8" t="n">
        <x:v>24.38281354</x:v>
      </x:c>
    </x:row>
    <x:row r="3392">
      <x:c r="A3392" s="2" t="str">
        <x:v>Ivory Coast</x:v>
      </x:c>
      <x:c r="B3392" s="2" t="str">
        <x:v>2015-06</x:v>
      </x:c>
      <x:c r="C3392" s="8" t="n">
        <x:v>0.741885637</x:v>
      </x:c>
      <x:c r="D3392" s="8" t="n">
        <x:v>0.278207121</x:v>
      </x:c>
      <x:c r="E3392" s="8" t="n">
        <x:v>1.622874844</x:v>
      </x:c>
      <x:c r="F3392" s="8" t="n">
        <x:v>2.581143785</x:v>
      </x:c>
      <x:c r="G3392" s="8" t="n">
        <x:v>0.309119011</x:v>
      </x:c>
      <x:c r="H3392" s="8" t="n">
        <x:v>0</x:v>
      </x:c>
      <x:c r="I3392" s="8" t="n">
        <x:v>2.411128306</x:v>
      </x:c>
      <x:c r="J3392" s="8" t="n">
        <x:v>0</x:v>
      </x:c>
      <x:c r="K3392" s="8" t="n">
        <x:v>22.14837815</x:v>
      </x:c>
    </x:row>
    <x:row r="3393">
      <x:c r="A3393" s="2" t="str">
        <x:v>Ivory Coast</x:v>
      </x:c>
      <x:c r="B3393" s="2" t="str">
        <x:v>2015-07</x:v>
      </x:c>
      <x:c r="C3393" s="8" t="n">
        <x:v>0.656763104</x:v>
      </x:c>
      <x:c r="D3393" s="8" t="n">
        <x:v>0.28146991</x:v>
      </x:c>
      <x:c r="E3393" s="8" t="n">
        <x:v>2.462861573</x:v>
      </x:c>
      <x:c r="F3393" s="8" t="n">
        <x:v>5.31665371</x:v>
      </x:c>
      <x:c r="G3393" s="8" t="n">
        <x:v>0.312744332</x:v>
      </x:c>
      <x:c r="H3393" s="8" t="n">
        <x:v>0</x:v>
      </x:c>
      <x:c r="I3393" s="8" t="n">
        <x:v>4.386239391</x:v>
      </x:c>
      <x:c r="J3393" s="8" t="n">
        <x:v>0</x:v>
      </x:c>
      <x:c r="K3393" s="8" t="n">
        <x:v>25.59812362</x:v>
      </x:c>
    </x:row>
    <x:row r="3394">
      <x:c r="A3394" s="2" t="str">
        <x:v>Ivory Coast</x:v>
      </x:c>
      <x:c r="B3394" s="2" t="str">
        <x:v>2015-08</x:v>
      </x:c>
      <x:c r="C3394" s="8" t="n">
        <x:v>0.658823537</x:v>
      </x:c>
      <x:c r="D3394" s="8" t="n">
        <x:v>0.282352952</x:v>
      </x:c>
      <x:c r="E3394" s="8" t="n">
        <x:v>4.258823731</x:v>
      </x:c>
      <x:c r="F3394" s="8" t="n">
        <x:v>4.784313501</x:v>
      </x:c>
      <x:c r="G3394" s="8" t="n">
        <x:v>0.31372549</x:v>
      </x:c>
      <x:c r="H3394" s="8" t="n">
        <x:v>0</x:v>
      </x:c>
      <x:c r="I3394" s="8" t="n">
        <x:v>6.094117969</x:v>
      </x:c>
      <x:c r="J3394" s="8" t="n">
        <x:v>0</x:v>
      </x:c>
      <x:c r="K3394" s="8" t="n">
        <x:v>28.61960793</x:v>
      </x:c>
    </x:row>
    <x:row r="3395">
      <x:c r="A3395" s="2" t="str">
        <x:v>Ivory Coast</x:v>
      </x:c>
      <x:c r="B3395" s="2" t="str">
        <x:v>2015-09</x:v>
      </x:c>
      <x:c r="C3395" s="8" t="n">
        <x:v>0.612244898</x:v>
      </x:c>
      <x:c r="D3395" s="8" t="n">
        <x:v>0.367346953</x:v>
      </x:c>
      <x:c r="E3395" s="8" t="n">
        <x:v>1.346938805</x:v>
      </x:c>
      <x:c r="F3395" s="8" t="n">
        <x:v>1.306122468</x:v>
      </x:c>
      <x:c r="G3395" s="8" t="n">
        <x:v>0.408163265</x:v>
      </x:c>
      <x:c r="H3395" s="8" t="n">
        <x:v>0</x:v>
      </x:c>
      <x:c r="I3395" s="8" t="n">
        <x:v>1.500000029</x:v>
      </x:c>
      <x:c r="J3395" s="8" t="n">
        <x:v>0</x:v>
      </x:c>
      <x:c r="K3395" s="8" t="n">
        <x:v>15.60204092</x:v>
      </x:c>
    </x:row>
    <x:row r="3396">
      <x:c r="A3396" s="2" t="str">
        <x:v>Ivory Coast</x:v>
      </x:c>
      <x:c r="B3396" s="2" t="str">
        <x:v>2015-10</x:v>
      </x:c>
      <x:c r="C3396" s="8" t="n">
        <x:v>0.470588235</x:v>
      </x:c>
      <x:c r="D3396" s="8" t="n">
        <x:v>0.282352952</x:v>
      </x:c>
      <x:c r="E3396" s="8" t="n">
        <x:v>1.482352949</x:v>
      </x:c>
      <x:c r="F3396" s="8" t="n">
        <x:v>4.627451055</x:v>
      </x:c>
      <x:c r="G3396" s="8" t="n">
        <x:v>0.31372549</x:v>
      </x:c>
      <x:c r="H3396" s="8" t="n">
        <x:v>0</x:v>
      </x:c>
      <x:c r="I3396" s="8" t="n">
        <x:v>5.247058906</x:v>
      </x:c>
      <x:c r="J3396" s="8" t="n">
        <x:v>0</x:v>
      </x:c>
      <x:c r="K3396" s="8" t="n">
        <x:v>25.02745202</x:v>
      </x:c>
    </x:row>
    <x:row r="3397">
      <x:c r="A3397" s="2" t="str">
        <x:v>Ivory Coast</x:v>
      </x:c>
      <x:c r="B3397" s="2" t="str">
        <x:v>2015-11</x:v>
      </x:c>
      <x:c r="C3397" s="8" t="n">
        <x:v>0.491400491</x:v>
      </x:c>
      <x:c r="D3397" s="8" t="n">
        <x:v>0.294840307</x:v>
      </x:c>
      <x:c r="E3397" s="8" t="n">
        <x:v>1.482391514</x:v>
      </x:c>
      <x:c r="F3397" s="8" t="n">
        <x:v>1.506961554</x:v>
      </x:c>
      <x:c r="G3397" s="8" t="n">
        <x:v>0.327600328</x:v>
      </x:c>
      <x:c r="H3397" s="8" t="n">
        <x:v>0</x:v>
      </x:c>
      <x:c r="I3397" s="8" t="n">
        <x:v>3.169533193</x:v>
      </x:c>
      <x:c r="J3397" s="8" t="n">
        <x:v>0</x:v>
      </x:c>
      <x:c r="K3397" s="8" t="n">
        <x:v>21.17117176</x:v>
      </x:c>
    </x:row>
    <x:row r="3398">
      <x:c r="A3398" s="2" t="str">
        <x:v>Ivory Coast</x:v>
      </x:c>
      <x:c r="B3398" s="2" t="str">
        <x:v>2015-12</x:v>
      </x:c>
      <x:c r="C3398" s="8" t="n">
        <x:v>0.504201681</x:v>
      </x:c>
      <x:c r="D3398" s="8" t="n">
        <x:v>0.30252102</x:v>
      </x:c>
      <x:c r="E3398" s="8" t="n">
        <x:v>1.210084062</x:v>
      </x:c>
      <x:c r="F3398" s="8" t="n">
        <x:v>2.86554617</x:v>
      </x:c>
      <x:c r="G3398" s="8" t="n">
        <x:v>0.336134454</x:v>
      </x:c>
      <x:c r="H3398" s="8" t="n">
        <x:v>0</x:v>
      </x:c>
      <x:c r="I3398" s="8" t="n">
        <x:v>3.747899312</x:v>
      </x:c>
      <x:c r="J3398" s="8" t="n">
        <x:v>0</x:v>
      </x:c>
      <x:c r="K3398" s="8" t="n">
        <x:v>21.53781598</x:v>
      </x:c>
    </x:row>
    <x:row r="3399">
      <x:c r="A3399" s="2" t="str">
        <x:v>Ivory Coast</x:v>
      </x:c>
      <x:c r="B3399" s="2" t="str">
        <x:v>2016-01</x:v>
      </x:c>
      <x:c r="C3399" s="8" t="n">
        <x:v>0.508474576</x:v>
      </x:c>
      <x:c r="D3399" s="8" t="n">
        <x:v>0.305084758</x:v>
      </x:c>
      <x:c r="E3399" s="8" t="n">
        <x:v>1.347457655</x:v>
      </x:c>
      <x:c r="F3399" s="8" t="n">
        <x:v>1.601694964</x:v>
      </x:c>
      <x:c r="G3399" s="8" t="n">
        <x:v>0.542372889</x:v>
      </x:c>
      <x:c r="H3399" s="8" t="n">
        <x:v>0</x:v>
      </x:c>
      <x:c r="I3399" s="8" t="n">
        <x:v>3.516949274</x:v>
      </x:c>
      <x:c r="J3399" s="8" t="n">
        <x:v>0</x:v>
      </x:c>
      <x:c r="K3399" s="8" t="n">
        <x:v>24.23728874</x:v>
      </x:c>
    </x:row>
    <x:row r="3400">
      <x:c r="A3400" s="2" t="str">
        <x:v>Ivory Coast</x:v>
      </x:c>
      <x:c r="B3400" s="2" t="str">
        <x:v>2016-02</x:v>
      </x:c>
      <x:c r="C3400" s="8" t="n">
        <x:v>0.507185123</x:v>
      </x:c>
      <x:c r="D3400" s="8" t="n">
        <x:v>0.304311086</x:v>
      </x:c>
      <x:c r="E3400" s="8" t="n">
        <x:v>1.217244322</x:v>
      </x:c>
      <x:c r="F3400" s="8" t="n">
        <x:v>2.375317023</x:v>
      </x:c>
      <x:c r="G3400" s="8" t="n">
        <x:v>0.422654269</x:v>
      </x:c>
      <x:c r="H3400" s="8" t="n">
        <x:v>0</x:v>
      </x:c>
      <x:c r="I3400" s="8" t="n">
        <x:v>6.373626462</x:v>
      </x:c>
      <x:c r="J3400" s="8" t="n">
        <x:v>0</x:v>
      </x:c>
      <x:c r="K3400" s="8" t="n">
        <x:v>28.21639985</x:v>
      </x:c>
    </x:row>
    <x:row r="3401">
      <x:c r="A3401" s="2" t="str">
        <x:v>Ivory Coast</x:v>
      </x:c>
      <x:c r="B3401" s="2" t="str">
        <x:v>2016-03</x:v>
      </x:c>
      <x:c r="C3401" s="8" t="n">
        <x:v>0.493421053</x:v>
      </x:c>
      <x:c r="D3401" s="8" t="n">
        <x:v>0.296052643</x:v>
      </x:c>
      <x:c r="E3401" s="8" t="n">
        <x:v>2.590460487</x:v>
      </x:c>
      <x:c r="F3401" s="8" t="n">
        <x:v>2.064144847</x:v>
      </x:c>
      <x:c r="G3401" s="8" t="n">
        <x:v>0.328947368</x:v>
      </x:c>
      <x:c r="H3401" s="8" t="n">
        <x:v>0</x:v>
      </x:c>
      <x:c r="I3401" s="8" t="n">
        <x:v>6.093750149</x:v>
      </x:c>
      <x:c r="J3401" s="8" t="n">
        <x:v>0</x:v>
      </x:c>
      <x:c r="K3401" s="8" t="n">
        <x:v>26.91611801</x:v>
      </x:c>
    </x:row>
    <x:row r="3402">
      <x:c r="A3402" s="2" t="str">
        <x:v>Ivory Coast</x:v>
      </x:c>
      <x:c r="B3402" s="2" t="str">
        <x:v>2016-04</x:v>
      </x:c>
      <x:c r="C3402" s="8" t="n">
        <x:v>0.496688742</x:v>
      </x:c>
      <x:c r="D3402" s="8" t="n">
        <x:v>0.298013257</x:v>
      </x:c>
      <x:c r="E3402" s="8" t="n">
        <x:v>2.061258286</x:v>
      </x:c>
      <x:c r="F3402" s="8" t="n">
        <x:v>3.559602728</x:v>
      </x:c>
      <x:c r="G3402" s="8" t="n">
        <x:v>0.331125828</x:v>
      </x:c>
      <x:c r="H3402" s="8" t="n">
        <x:v>0</x:v>
      </x:c>
      <x:c r="I3402" s="8" t="n">
        <x:v>3.923841146</x:v>
      </x:c>
      <x:c r="J3402" s="8" t="n">
        <x:v>0.223509938</x:v>
      </x:c>
      <x:c r="K3402" s="8" t="n">
        <x:v>27.33443616</x:v>
      </x:c>
    </x:row>
    <x:row r="3403">
      <x:c r="A3403" s="2" t="str">
        <x:v>Ivory Coast</x:v>
      </x:c>
      <x:c r="B3403" s="2" t="str">
        <x:v>2016-05</x:v>
      </x:c>
      <x:c r="C3403" s="8" t="n">
        <x:v>0.690789482</x:v>
      </x:c>
      <x:c r="D3403" s="8" t="n">
        <x:v>0.666118433</x:v>
      </x:c>
      <x:c r="E3403" s="8" t="n">
        <x:v>2.705592192</x:v>
      </x:c>
      <x:c r="F3403" s="8" t="n">
        <x:v>3.947368499</x:v>
      </x:c>
      <x:c r="G3403" s="8" t="n">
        <x:v>0.328947368</x:v>
      </x:c>
      <x:c r="H3403" s="8" t="n">
        <x:v>0</x:v>
      </x:c>
      <x:c r="I3403" s="8" t="n">
        <x:v>3.601973582</x:v>
      </x:c>
      <x:c r="J3403" s="8" t="n">
        <x:v>0</x:v>
      </x:c>
      <x:c r="K3403" s="8" t="n">
        <x:v>27.23684244</x:v>
      </x:c>
    </x:row>
    <x:row r="3404">
      <x:c r="A3404" s="2" t="str">
        <x:v>Ivory Coast</x:v>
      </x:c>
      <x:c r="B3404" s="2" t="str">
        <x:v>2016-06</x:v>
      </x:c>
      <x:c r="C3404" s="8" t="n">
        <x:v>0.494641385</x:v>
      </x:c>
      <x:c r="D3404" s="8" t="n">
        <x:v>0.296784843</x:v>
      </x:c>
      <x:c r="E3404" s="8" t="n">
        <x:v>1.409727979</x:v>
      </x:c>
      <x:c r="F3404" s="8" t="n">
        <x:v>2.638087308</x:v>
      </x:c>
      <x:c r="G3404" s="8" t="n">
        <x:v>0.329760923</x:v>
      </x:c>
      <x:c r="H3404" s="8" t="n">
        <x:v>0</x:v>
      </x:c>
      <x:c r="I3404" s="8" t="n">
        <x:v>5.267931151</x:v>
      </x:c>
      <x:c r="J3404" s="8" t="n">
        <x:v>0</x:v>
      </x:c>
      <x:c r="K3404" s="8" t="n">
        <x:v>27.1805447</x:v>
      </x:c>
    </x:row>
    <x:row r="3405">
      <x:c r="A3405" s="2" t="str">
        <x:v>Ivory Coast</x:v>
      </x:c>
      <x:c r="B3405" s="2" t="str">
        <x:v>2016-07</x:v>
      </x:c>
      <x:c r="C3405" s="8" t="n">
        <x:v>0.495867769</x:v>
      </x:c>
      <x:c r="D3405" s="8" t="n">
        <x:v>0.421487615</x:v>
      </x:c>
      <x:c r="E3405" s="8" t="n">
        <x:v>1.512396749</x:v>
      </x:c>
      <x:c r="F3405" s="8" t="n">
        <x:v>4.041322204</x:v>
      </x:c>
      <x:c r="G3405" s="8" t="n">
        <x:v>0.330578512</x:v>
      </x:c>
      <x:c r="H3405" s="8" t="n">
        <x:v>0</x:v>
      </x:c>
      <x:c r="I3405" s="8" t="n">
        <x:v>3.53718998</x:v>
      </x:c>
      <x:c r="J3405" s="8" t="n">
        <x:v>0</x:v>
      </x:c>
      <x:c r="K3405" s="8" t="n">
        <x:v>25.33884358</x:v>
      </x:c>
    </x:row>
    <x:row r="3406">
      <x:c r="A3406" s="2" t="str">
        <x:v>Ivory Coast</x:v>
      </x:c>
      <x:c r="B3406" s="2" t="str">
        <x:v>2016-08</x:v>
      </x:c>
      <x:c r="C3406" s="8" t="n">
        <x:v>0.68965518</x:v>
      </x:c>
      <x:c r="D3406" s="8" t="n">
        <x:v>0.418719224</x:v>
      </x:c>
      <x:c r="E3406" s="8" t="n">
        <x:v>1.403940918</x:v>
      </x:c>
      <x:c r="F3406" s="8" t="n">
        <x:v>3.530377747</x:v>
      </x:c>
      <x:c r="G3406" s="8" t="n">
        <x:v>0.328407225</x:v>
      </x:c>
      <x:c r="H3406" s="8" t="n">
        <x:v>0</x:v>
      </x:c>
      <x:c r="I3406" s="8" t="n">
        <x:v>4.228243295</x:v>
      </x:c>
      <x:c r="J3406" s="8" t="n">
        <x:v>0</x:v>
      </x:c>
      <x:c r="K3406" s="8" t="n">
        <x:v>26.42857151</x:v>
      </x:c>
    </x:row>
    <x:row r="3407">
      <x:c r="A3407" s="2" t="str">
        <x:v>Ivory Coast</x:v>
      </x:c>
      <x:c r="B3407" s="2" t="str">
        <x:v>2016-09</x:v>
      </x:c>
      <x:c r="C3407" s="8" t="n">
        <x:v>0.495458299</x:v>
      </x:c>
      <x:c r="D3407" s="8" t="n">
        <x:v>0.297274991</x:v>
      </x:c>
      <x:c r="E3407" s="8" t="n">
        <x:v>1.791907538</x:v>
      </x:c>
      <x:c r="F3407" s="8" t="n">
        <x:v>2.493806756</x:v>
      </x:c>
      <x:c r="G3407" s="8" t="n">
        <x:v>0.330305533</x:v>
      </x:c>
      <x:c r="H3407" s="8" t="n">
        <x:v>0</x:v>
      </x:c>
      <x:c r="I3407" s="8" t="n">
        <x:v>3.666391499</x:v>
      </x:c>
      <x:c r="J3407" s="8" t="n">
        <x:v>0</x:v>
      </x:c>
      <x:c r="K3407" s="8" t="n">
        <x:v>25.21882701</x:v>
      </x:c>
    </x:row>
    <x:row r="3408">
      <x:c r="A3408" s="2" t="str">
        <x:v>Ivory Coast</x:v>
      </x:c>
      <x:c r="B3408" s="2" t="str">
        <x:v>2016-10</x:v>
      </x:c>
      <x:c r="C3408" s="8" t="n">
        <x:v>0.84</x:v>
      </x:c>
      <x:c r="D3408" s="8" t="n">
        <x:v>0.888000011</x:v>
      </x:c>
      <x:c r="E3408" s="8" t="n">
        <x:v>1.512000008</x:v>
      </x:c>
      <x:c r="F3408" s="8" t="n">
        <x:v>3.967999954</x:v>
      </x:c>
      <x:c r="G3408" s="8" t="n">
        <x:v>0.32</x:v>
      </x:c>
      <x:c r="H3408" s="8" t="n">
        <x:v>0</x:v>
      </x:c>
      <x:c r="I3408" s="8" t="n">
        <x:v>5.824000206</x:v>
      </x:c>
      <x:c r="J3408" s="8" t="n">
        <x:v>0</x:v>
      </x:c>
      <x:c r="K3408" s="8" t="n">
        <x:v>26.08000057</x:v>
      </x:c>
    </x:row>
    <x:row r="3409">
      <x:c r="A3409" s="2" t="str">
        <x:v>Ivory Coast</x:v>
      </x:c>
      <x:c r="B3409" s="2" t="str">
        <x:v>2016-11</x:v>
      </x:c>
      <x:c r="C3409" s="8" t="n">
        <x:v>0.726172477</x:v>
      </x:c>
      <x:c r="D3409" s="8" t="n">
        <x:v>0.423600616</x:v>
      </x:c>
      <x:c r="E3409" s="8" t="n">
        <x:v>1.747352525</x:v>
      </x:c>
      <x:c r="F3409" s="8" t="n">
        <x:v>2.299546185</x:v>
      </x:c>
      <x:c r="G3409" s="8" t="n">
        <x:v>0.302571861</x:v>
      </x:c>
      <x:c r="H3409" s="8" t="n">
        <x:v>0</x:v>
      </x:c>
      <x:c r="I3409" s="8" t="n">
        <x:v>5.514372459</x:v>
      </x:c>
      <x:c r="J3409" s="8" t="n">
        <x:v>0</x:v>
      </x:c>
      <x:c r="K3409" s="8" t="n">
        <x:v>25.63540185</x:v>
      </x:c>
    </x:row>
    <x:row r="3410">
      <x:c r="A3410" s="2" t="str">
        <x:v>Ivory Coast</x:v>
      </x:c>
      <x:c r="B3410" s="2" t="str">
        <x:v>2016-12</x:v>
      </x:c>
      <x:c r="C3410" s="8" t="n">
        <x:v>0.772626932</x:v>
      </x:c>
      <x:c r="D3410" s="8" t="n">
        <x:v>0.264900673</x:v>
      </x:c>
      <x:c r="E3410" s="8" t="n">
        <x:v>1.854304657</x:v>
      </x:c>
      <x:c r="F3410" s="8" t="n">
        <x:v>3.046357728</x:v>
      </x:c>
      <x:c r="G3410" s="8" t="n">
        <x:v>0.294334069</x:v>
      </x:c>
      <x:c r="H3410" s="8" t="n">
        <x:v>0</x:v>
      </x:c>
      <x:c r="I3410" s="8" t="n">
        <x:v>5.290655111</x:v>
      </x:c>
      <x:c r="J3410" s="8" t="n">
        <x:v>0</x:v>
      </x:c>
      <x:c r="K3410" s="8" t="n">
        <x:v>23.78219309</x:v>
      </x:c>
    </x:row>
    <x:row r="3411">
      <x:c r="A3411" s="2" t="str">
        <x:v>Ivory Coast</x:v>
      </x:c>
      <x:c r="B3411" s="2" t="str">
        <x:v>2017-01</x:v>
      </x:c>
      <x:c r="C3411" s="8" t="n">
        <x:v>0.709592654</x:v>
      </x:c>
      <x:c r="D3411" s="8" t="n">
        <x:v>0.23653089</x:v>
      </x:c>
      <x:c r="E3411" s="8" t="n">
        <x:v>2.897503279</x:v>
      </x:c>
      <x:c r="F3411" s="8" t="n">
        <x:v>3.285151117</x:v>
      </x:c>
      <x:c r="G3411" s="8" t="n">
        <x:v>0.262812089</x:v>
      </x:c>
      <x:c r="H3411" s="8" t="n">
        <x:v>0</x:v>
      </x:c>
      <x:c r="I3411" s="8" t="n">
        <x:v>4.237845098</x:v>
      </x:c>
      <x:c r="J3411" s="8" t="n">
        <x:v>0.098554534</x:v>
      </x:c>
      <x:c r="K3411" s="8" t="n">
        <x:v>24.63206314</x:v>
      </x:c>
    </x:row>
    <x:row r="3412">
      <x:c r="A3412" s="2" t="str">
        <x:v>Ivory Coast</x:v>
      </x:c>
      <x:c r="B3412" s="2" t="str">
        <x:v>2017-02</x:v>
      </x:c>
      <x:c r="C3412" s="8" t="n">
        <x:v>0.436046512</x:v>
      </x:c>
      <x:c r="D3412" s="8" t="n">
        <x:v>0.348837223</x:v>
      </x:c>
      <x:c r="E3412" s="8" t="n">
        <x:v>3.277616359</x:v>
      </x:c>
      <x:c r="F3412" s="8" t="n">
        <x:v>5.908430177</x:v>
      </x:c>
      <x:c r="G3412" s="8" t="n">
        <x:v>0.290697674</x:v>
      </x:c>
      <x:c r="H3412" s="8" t="n">
        <x:v>0</x:v>
      </x:c>
      <x:c r="I3412" s="8" t="n">
        <x:v>6.686046754</x:v>
      </x:c>
      <x:c r="J3412" s="8" t="n">
        <x:v>0</x:v>
      </x:c>
      <x:c r="K3412" s="8" t="n">
        <x:v>31.86046519</x:v>
      </x:c>
    </x:row>
    <x:row r="3413">
      <x:c r="A3413" s="2" t="str">
        <x:v>Ivory Coast</x:v>
      </x:c>
      <x:c r="B3413" s="2" t="str">
        <x:v>2017-03</x:v>
      </x:c>
      <x:c r="C3413" s="8" t="n">
        <x:v>0.52742616</x:v>
      </x:c>
      <x:c r="D3413" s="8" t="n">
        <x:v>0.675105495</x:v>
      </x:c>
      <x:c r="E3413" s="8" t="n">
        <x:v>1.758087201</x:v>
      </x:c>
      <x:c r="F3413" s="8" t="n">
        <x:v>5.436005505</x:v>
      </x:c>
      <x:c r="G3413" s="8" t="n">
        <x:v>0.281293952</x:v>
      </x:c>
      <x:c r="H3413" s="8" t="n">
        <x:v>0</x:v>
      </x:c>
      <x:c r="I3413" s="8" t="n">
        <x:v>7.194093008</x:v>
      </x:c>
      <x:c r="J3413" s="8" t="n">
        <x:v>0</x:v>
      </x:c>
      <x:c r="K3413" s="8" t="n">
        <x:v>33.27004205</x:v>
      </x:c>
    </x:row>
    <x:row r="3414">
      <x:c r="A3414" s="2" t="str">
        <x:v>Ivory Coast</x:v>
      </x:c>
      <x:c r="B3414" s="2" t="str">
        <x:v>2017-04</x:v>
      </x:c>
      <x:c r="C3414" s="8" t="n">
        <x:v>1.00074129</x:v>
      </x:c>
      <x:c r="D3414" s="8" t="n">
        <x:v>0.355819139</x:v>
      </x:c>
      <x:c r="E3414" s="8" t="n">
        <x:v>2.550037142</x:v>
      </x:c>
      <x:c r="F3414" s="8" t="n">
        <x:v>5.974796103</x:v>
      </x:c>
      <x:c r="G3414" s="8" t="n">
        <x:v>0.296515938</x:v>
      </x:c>
      <x:c r="H3414" s="8" t="n">
        <x:v>0</x:v>
      </x:c>
      <x:c r="I3414" s="8" t="n">
        <x:v>6.123054531</x:v>
      </x:c>
      <x:c r="J3414" s="8" t="n">
        <x:v>0</x:v>
      </x:c>
      <x:c r="K3414" s="8" t="n">
        <x:v>35.2260954</x:v>
      </x:c>
    </x:row>
    <x:row r="3415">
      <x:c r="A3415" s="2" t="str">
        <x:v>Ivory Coast</x:v>
      </x:c>
      <x:c r="B3415" s="2" t="str">
        <x:v>2017-05</x:v>
      </x:c>
      <x:c r="C3415" s="8" t="n">
        <x:v>0.461893764</x:v>
      </x:c>
      <x:c r="D3415" s="8" t="n">
        <x:v>0.27713627</x:v>
      </x:c>
      <x:c r="E3415" s="8" t="n">
        <x:v>1.662817545</x:v>
      </x:c>
      <x:c r="F3415" s="8" t="n">
        <x:v>2.848344899</x:v>
      </x:c>
      <x:c r="G3415" s="8" t="n">
        <x:v>0.585065446</x:v>
      </x:c>
      <x:c r="H3415" s="8" t="n">
        <x:v>0</x:v>
      </x:c>
      <x:c r="I3415" s="8" t="n">
        <x:v>4.949961707</x:v>
      </x:c>
      <x:c r="J3415" s="8" t="n">
        <x:v>0.092378757</x:v>
      </x:c>
      <x:c r="K3415" s="8" t="n">
        <x:v>26.53579686</x:v>
      </x:c>
    </x:row>
    <x:row r="3416">
      <x:c r="A3416" s="2" t="str">
        <x:v>Ivory Coast</x:v>
      </x:c>
      <x:c r="B3416" s="2" t="str">
        <x:v>2017-06</x:v>
      </x:c>
      <x:c r="C3416" s="8" t="n">
        <x:v>0.800304878</x:v>
      </x:c>
      <x:c r="D3416" s="8" t="n">
        <x:v>0.274390255</x:v>
      </x:c>
      <x:c r="E3416" s="8" t="n">
        <x:v>2.256097572</x:v>
      </x:c>
      <x:c r="F3416" s="8" t="n">
        <x:v>3.155487994</x:v>
      </x:c>
      <x:c r="G3416" s="8" t="n">
        <x:v>0.304878049</x:v>
      </x:c>
      <x:c r="H3416" s="8" t="n">
        <x:v>0</x:v>
      </x:c>
      <x:c r="I3416" s="8" t="n">
        <x:v>5.960366003</x:v>
      </x:c>
      <x:c r="J3416" s="8" t="n">
        <x:v>0.114329268</x:v>
      </x:c>
      <x:c r="K3416" s="8" t="n">
        <x:v>26.40244012</x:v>
      </x:c>
    </x:row>
    <x:row r="3417">
      <x:c r="A3417" s="2" t="str">
        <x:v>Ivory Coast</x:v>
      </x:c>
      <x:c r="B3417" s="2" t="str">
        <x:v>2017-07</x:v>
      </x:c>
      <x:c r="C3417" s="8" t="n">
        <x:v>0.118389897</x:v>
      </x:c>
      <x:c r="D3417" s="8" t="n">
        <x:v>0.284135765</x:v>
      </x:c>
      <x:c r="E3417" s="8" t="n">
        <x:v>1.420678731</x:v>
      </x:c>
      <x:c r="F3417" s="8" t="n">
        <x:v>2.407261228</x:v>
      </x:c>
      <x:c r="G3417" s="8" t="n">
        <x:v>0.315706393</x:v>
      </x:c>
      <x:c r="H3417" s="8" t="n">
        <x:v>0</x:v>
      </x:c>
      <x:c r="I3417" s="8" t="n">
        <x:v>4.98816139</x:v>
      </x:c>
      <x:c r="J3417" s="8" t="n">
        <x:v>0</x:v>
      </x:c>
      <x:c r="K3417" s="8" t="n">
        <x:v>26.48776669</x:v>
      </x:c>
    </x:row>
    <x:row r="3418">
      <x:c r="A3418" s="2" t="str">
        <x:v>Ivory Coast</x:v>
      </x:c>
      <x:c r="B3418" s="2" t="str">
        <x:v>2017-08</x:v>
      </x:c>
      <x:c r="C3418" s="8" t="n">
        <x:v>0.342946227</x:v>
      </x:c>
      <x:c r="D3418" s="8" t="n">
        <x:v>0.374123164</x:v>
      </x:c>
      <x:c r="E3418" s="8" t="n">
        <x:v>1.613406102</x:v>
      </x:c>
      <x:c r="F3418" s="8" t="n">
        <x:v>2.299298593</x:v>
      </x:c>
      <x:c r="G3418" s="8" t="n">
        <x:v>0.311769291</x:v>
      </x:c>
      <x:c r="H3418" s="8" t="n">
        <x:v>0</x:v>
      </x:c>
      <x:c r="I3418" s="8" t="n">
        <x:v>4.068589508</x:v>
      </x:c>
      <x:c r="J3418" s="8" t="n">
        <x:v>0.280592373</x:v>
      </x:c>
      <x:c r="K3418" s="8" t="n">
        <x:v>27.52923003</x:v>
      </x:c>
    </x:row>
    <x:row r="3419">
      <x:c r="A3419" s="2" t="str">
        <x:v>Ivory Coast</x:v>
      </x:c>
      <x:c r="B3419" s="2" t="str">
        <x:v>2017-09</x:v>
      </x:c>
      <x:c r="C3419" s="8" t="n">
        <x:v>0.659003861</x:v>
      </x:c>
      <x:c r="D3419" s="8" t="n">
        <x:v>0.482758635</x:v>
      </x:c>
      <x:c r="E3419" s="8" t="n">
        <x:v>0.873563244</x:v>
      </x:c>
      <x:c r="F3419" s="8" t="n">
        <x:v>2.590038457</x:v>
      </x:c>
      <x:c r="G3419" s="8" t="n">
        <x:v>0.30651341</x:v>
      </x:c>
      <x:c r="H3419" s="8" t="n">
        <x:v>0</x:v>
      </x:c>
      <x:c r="I3419" s="8" t="n">
        <x:v>4.46743291</x:v>
      </x:c>
      <x:c r="J3419" s="8" t="n">
        <x:v>0</x:v>
      </x:c>
      <x:c r="K3419" s="8" t="n">
        <x:v>28.27586373</x:v>
      </x:c>
    </x:row>
    <x:row r="3420">
      <x:c r="A3420" s="2" t="str">
        <x:v>Ivory Coast</x:v>
      </x:c>
      <x:c r="B3420" s="2" t="str">
        <x:v>2017-10</x:v>
      </x:c>
      <x:c r="C3420" s="8" t="n">
        <x:v>0.279369634</x:v>
      </x:c>
      <x:c r="D3420" s="8" t="n">
        <x:v>0.257879666</x:v>
      </x:c>
      <x:c r="E3420" s="8" t="n">
        <x:v>1.332378285</x:v>
      </x:c>
      <x:c r="F3420" s="8" t="n">
        <x:v>3.001432825</x:v>
      </x:c>
      <x:c r="G3420" s="8" t="n">
        <x:v>0.286532951</x:v>
      </x:c>
      <x:c r="H3420" s="8" t="n">
        <x:v>0</x:v>
      </x:c>
      <x:c r="I3420" s="8" t="n">
        <x:v>7.28510058</x:v>
      </x:c>
      <x:c r="J3420" s="8" t="n">
        <x:v>0</x:v>
      </x:c>
      <x:c r="K3420" s="8" t="n">
        <x:v>32.78653379</x:v>
      </x:c>
    </x:row>
    <x:row r="3421">
      <x:c r="A3421" s="2" t="str">
        <x:v>Ivory Coast</x:v>
      </x:c>
      <x:c r="B3421" s="2" t="str">
        <x:v>2017-11</x:v>
      </x:c>
      <x:c r="C3421" s="8" t="n">
        <x:v>0.70124181</x:v>
      </x:c>
      <x:c r="D3421" s="8" t="n">
        <x:v>0.262965679</x:v>
      </x:c>
      <x:c r="E3421" s="8" t="n">
        <x:v>2.279035883</x:v>
      </x:c>
      <x:c r="F3421" s="8" t="n">
        <x:v>2.578524537</x:v>
      </x:c>
      <x:c r="G3421" s="8" t="n">
        <x:v>0.292184076</x:v>
      </x:c>
      <x:c r="H3421" s="8" t="n">
        <x:v>0</x:v>
      </x:c>
      <x:c r="I3421" s="8" t="n">
        <x:v>3.878743619</x:v>
      </x:c>
      <x:c r="J3421" s="8" t="n">
        <x:v>0</x:v>
      </x:c>
      <x:c r="K3421" s="8" t="n">
        <x:v>29.33528122</x:v>
      </x:c>
    </x:row>
    <x:row r="3422">
      <x:c r="A3422" s="2" t="str">
        <x:v>Ivory Coast</x:v>
      </x:c>
      <x:c r="B3422" s="2" t="str">
        <x:v>2017-12</x:v>
      </x:c>
      <x:c r="C3422" s="8" t="n">
        <x:v>0.109809663</x:v>
      </x:c>
      <x:c r="D3422" s="8" t="n">
        <x:v>0.263543202</x:v>
      </x:c>
      <x:c r="E3422" s="8" t="n">
        <x:v>1.317716011</x:v>
      </x:c>
      <x:c r="F3422" s="8" t="n">
        <x:v>4.795021944</x:v>
      </x:c>
      <x:c r="G3422" s="8" t="n">
        <x:v>0.292825769</x:v>
      </x:c>
      <x:c r="H3422" s="8" t="n">
        <x:v>0</x:v>
      </x:c>
      <x:c r="I3422" s="8" t="n">
        <x:v>5.183016189</x:v>
      </x:c>
      <x:c r="J3422" s="8" t="n">
        <x:v>0</x:v>
      </x:c>
      <x:c r="K3422" s="8" t="n">
        <x:v>30.54904774</x:v>
      </x:c>
    </x:row>
    <x:row r="3423">
      <x:c r="A3423" s="2" t="str">
        <x:v>Ivory Coast</x:v>
      </x:c>
      <x:c r="B3423" s="2" t="str">
        <x:v>2018-01</x:v>
      </x:c>
      <x:c r="C3423" s="8" t="n">
        <x:v>0.801603206</x:v>
      </x:c>
      <x:c r="D3423" s="8" t="n">
        <x:v>0.4208417</x:v>
      </x:c>
      <x:c r="E3423" s="8" t="n">
        <x:v>2.334669418</x:v>
      </x:c>
      <x:c r="F3423" s="8" t="n">
        <x:v>4.649298858</x:v>
      </x:c>
      <x:c r="G3423" s="8" t="n">
        <x:v>0.425851703</x:v>
      </x:c>
      <x:c r="H3423" s="8" t="n">
        <x:v>0</x:v>
      </x:c>
      <x:c r="I3423" s="8" t="n">
        <x:v>5.786573445</x:v>
      </x:c>
      <x:c r="J3423" s="8" t="n">
        <x:v>0.150300601</x:v>
      </x:c>
      <x:c r="K3423" s="8" t="n">
        <x:v>33.33166455</x:v>
      </x:c>
    </x:row>
    <x:row r="3424">
      <x:c r="A3424" s="2" t="str">
        <x:v>Ivory Coast</x:v>
      </x:c>
      <x:c r="B3424" s="2" t="str">
        <x:v>2018-02</x:v>
      </x:c>
      <x:c r="C3424" s="8" t="n">
        <x:v>0.455235205</x:v>
      </x:c>
      <x:c r="D3424" s="8" t="n">
        <x:v>0.257966623</x:v>
      </x:c>
      <x:c r="E3424" s="8" t="n">
        <x:v>3.950429976</x:v>
      </x:c>
      <x:c r="F3424" s="8" t="n">
        <x:v>6.570561546</x:v>
      </x:c>
      <x:c r="G3424" s="8" t="n">
        <x:v>0.202326758</x:v>
      </x:c>
      <x:c r="H3424" s="8" t="n">
        <x:v>0</x:v>
      </x:c>
      <x:c r="I3424" s="8" t="n">
        <x:v>5.751138356</x:v>
      </x:c>
      <x:c r="J3424" s="8" t="n">
        <x:v>0</x:v>
      </x:c>
      <x:c r="K3424" s="8" t="n">
        <x:v>35.37683485</x:v>
      </x:c>
    </x:row>
    <x:row r="3425">
      <x:c r="A3425" s="2" t="str">
        <x:v>Ivory Coast</x:v>
      </x:c>
      <x:c r="B3425" s="2" t="str">
        <x:v>2018-03</x:v>
      </x:c>
      <x:c r="C3425" s="8" t="n">
        <x:v>0.308672229</x:v>
      </x:c>
      <x:c r="D3425" s="8" t="n">
        <x:v>0.617344446</x:v>
      </x:c>
      <x:c r="E3425" s="8" t="n">
        <x:v>1.636452712</x:v>
      </x:c>
      <x:c r="F3425" s="8" t="n">
        <x:v>5.414013101</x:v>
      </x:c>
      <x:c r="G3425" s="8" t="n">
        <x:v>0.313571783</x:v>
      </x:c>
      <x:c r="H3425" s="8" t="n">
        <x:v>0</x:v>
      </x:c>
      <x:c r="I3425" s="8" t="n">
        <x:v>7.128858601</x:v>
      </x:c>
      <x:c r="J3425" s="8" t="n">
        <x:v>0.514453699</x:v>
      </x:c>
      <x:c r="K3425" s="8" t="n">
        <x:v>35.51200666</x:v>
      </x:c>
    </x:row>
    <x:row r="3426">
      <x:c r="A3426" s="2" t="str">
        <x:v>Ivory Coast</x:v>
      </x:c>
      <x:c r="B3426" s="2" t="str">
        <x:v>2018-04</x:v>
      </x:c>
      <x:c r="C3426" s="8" t="n">
        <x:v>0.75992257</x:v>
      </x:c>
      <x:c r="D3426" s="8" t="n">
        <x:v>0.813165558</x:v>
      </x:c>
      <x:c r="E3426" s="8" t="n">
        <x:v>1.563407525</x:v>
      </x:c>
      <x:c r="F3426" s="8" t="n">
        <x:v>5.261374824</x:v>
      </x:c>
      <x:c r="G3426" s="8" t="n">
        <x:v>0.580832527</x:v>
      </x:c>
      <x:c r="H3426" s="8" t="n">
        <x:v>0</x:v>
      </x:c>
      <x:c r="I3426" s="8" t="n">
        <x:v>4.491771583</x:v>
      </x:c>
      <x:c r="J3426" s="8" t="n">
        <x:v>0</x:v>
      </x:c>
      <x:c r="K3426" s="8" t="n">
        <x:v>31.96031041</x:v>
      </x:c>
    </x:row>
    <x:row r="3427">
      <x:c r="A3427" s="2" t="str">
        <x:v>Ivory Coast</x:v>
      </x:c>
      <x:c r="B3427" s="2" t="str">
        <x:v>2018-05</x:v>
      </x:c>
      <x:c r="C3427" s="8" t="n">
        <x:v>0.512465392</x:v>
      </x:c>
      <x:c r="D3427" s="8" t="n">
        <x:v>0.581717458</x:v>
      </x:c>
      <x:c r="E3427" s="8" t="n">
        <x:v>3.074792371</x:v>
      </x:c>
      <x:c r="F3427" s="8" t="n">
        <x:v>6.440443378</x:v>
      </x:c>
      <x:c r="G3427" s="8" t="n">
        <x:v>0.184672207</x:v>
      </x:c>
      <x:c r="H3427" s="8" t="n">
        <x:v>0</x:v>
      </x:c>
      <x:c r="I3427" s="8" t="n">
        <x:v>4.279778484</x:v>
      </x:c>
      <x:c r="J3427" s="8" t="n">
        <x:v>0</x:v>
      </x:c>
      <x:c r="K3427" s="8" t="n">
        <x:v>33.26408163</x:v>
      </x:c>
    </x:row>
    <x:row r="3428">
      <x:c r="A3428" s="2" t="str">
        <x:v>Ivory Coast</x:v>
      </x:c>
      <x:c r="B3428" s="2" t="str">
        <x:v>2018-06</x:v>
      </x:c>
      <x:c r="C3428" s="8" t="n">
        <x:v>0.196770943</x:v>
      </x:c>
      <x:c r="D3428" s="8" t="n">
        <x:v>0.242179626</x:v>
      </x:c>
      <x:c r="E3428" s="8" t="n">
        <x:v>1.629666977</x:v>
      </x:c>
      <x:c r="F3428" s="8" t="n">
        <x:v>4.339051632</x:v>
      </x:c>
      <x:c r="G3428" s="8" t="n">
        <x:v>0.201816347</x:v>
      </x:c>
      <x:c r="H3428" s="8" t="n">
        <x:v>0</x:v>
      </x:c>
      <x:c r="I3428" s="8" t="n">
        <x:v>4.091826421</x:v>
      </x:c>
      <x:c r="J3428" s="8" t="n">
        <x:v>0.060544907</x:v>
      </x:c>
      <x:c r="K3428" s="8" t="n">
        <x:v>30.12613497</x:v>
      </x:c>
    </x:row>
    <x:row r="3429">
      <x:c r="A3429" s="2" t="str">
        <x:v>Ivory Coast</x:v>
      </x:c>
      <x:c r="B3429" s="2" t="str">
        <x:v>2018-07</x:v>
      </x:c>
      <x:c r="C3429" s="8" t="n">
        <x:v>0.655893557</x:v>
      </x:c>
      <x:c r="D3429" s="8" t="n">
        <x:v>0.39923956</x:v>
      </x:c>
      <x:c r="E3429" s="8" t="n">
        <x:v>1.92490492</x:v>
      </x:c>
      <x:c r="F3429" s="8" t="n">
        <x:v>3.921102582</x:v>
      </x:c>
      <x:c r="G3429" s="8" t="n">
        <x:v>0.190114068</x:v>
      </x:c>
      <x:c r="H3429" s="8" t="n">
        <x:v>0</x:v>
      </x:c>
      <x:c r="I3429" s="8" t="n">
        <x:v>6.288022902</x:v>
      </x:c>
      <x:c r="J3429" s="8" t="n">
        <x:v>0</x:v>
      </x:c>
      <x:c r="K3429" s="8" t="n">
        <x:v>32.69962106</x:v>
      </x:c>
    </x:row>
    <x:row r="3430">
      <x:c r="A3430" s="2" t="str">
        <x:v>Ivory Coast</x:v>
      </x:c>
      <x:c r="B3430" s="2" t="str">
        <x:v>2018-08</x:v>
      </x:c>
      <x:c r="C3430" s="8" t="n">
        <x:v>0.132417854</x:v>
      </x:c>
      <x:c r="D3430" s="8" t="n">
        <x:v>0.176557143</x:v>
      </x:c>
      <x:c r="E3430" s="8" t="n">
        <x:v>2.182442397</x:v>
      </x:c>
      <x:c r="F3430" s="8" t="n">
        <x:v>2.525747939</x:v>
      </x:c>
      <x:c r="G3430" s="8" t="n">
        <x:v>0.196174595</x:v>
      </x:c>
      <x:c r="H3430" s="8" t="n">
        <x:v>0</x:v>
      </x:c>
      <x:c r="I3430" s="8" t="n">
        <x:v>6.10593434</x:v>
      </x:c>
      <x:c r="J3430" s="8" t="n">
        <x:v>0</x:v>
      </x:c>
      <x:c r="K3430" s="8" t="n">
        <x:v>29.37224083</x:v>
      </x:c>
    </x:row>
    <x:row r="3431">
      <x:c r="A3431" s="2" t="str">
        <x:v>Ivory Coast</x:v>
      </x:c>
      <x:c r="B3431" s="2" t="str">
        <x:v>2018-09</x:v>
      </x:c>
      <x:c r="C3431" s="8" t="n">
        <x:v>0.745909517</x:v>
      </x:c>
      <x:c r="D3431" s="8" t="n">
        <x:v>0.317613096</x:v>
      </x:c>
      <x:c r="E3431" s="8" t="n">
        <x:v>2.001924958</x:v>
      </x:c>
      <x:c r="F3431" s="8" t="n">
        <x:v>4.230028821</x:v>
      </x:c>
      <x:c r="G3431" s="8" t="n">
        <x:v>0.192492782</x:v>
      </x:c>
      <x:c r="H3431" s="8" t="n">
        <x:v>0</x:v>
      </x:c>
      <x:c r="I3431" s="8" t="n">
        <x:v>6.496631606</x:v>
      </x:c>
      <x:c r="J3431" s="8" t="n">
        <x:v>0</x:v>
      </x:c>
      <x:c r="K3431" s="8" t="n">
        <x:v>33.18575622</x:v>
      </x:c>
    </x:row>
    <x:row r="3432">
      <x:c r="A3432" s="2" t="str">
        <x:v>Ivory Coast</x:v>
      </x:c>
      <x:c r="B3432" s="2" t="str">
        <x:v>2018-10</x:v>
      </x:c>
      <x:c r="C3432" s="8" t="n">
        <x:v>0.209692451</x:v>
      </x:c>
      <x:c r="D3432" s="8" t="n">
        <x:v>0.167753968</x:v>
      </x:c>
      <x:c r="E3432" s="8" t="n">
        <x:v>1.435228363</x:v>
      </x:c>
      <x:c r="F3432" s="8" t="n">
        <x:v>3.466915184</x:v>
      </x:c>
      <x:c r="G3432" s="8" t="n">
        <x:v>0.18639329</x:v>
      </x:c>
      <x:c r="H3432" s="8" t="n">
        <x:v>0</x:v>
      </x:c>
      <x:c r="I3432" s="8" t="n">
        <x:v>3.858341153</x:v>
      </x:c>
      <x:c r="J3432" s="8" t="n">
        <x:v>0.209692451</x:v>
      </x:c>
      <x:c r="K3432" s="8" t="n">
        <x:v>26.78471556</x:v>
      </x:c>
    </x:row>
    <x:row r="3433">
      <x:c r="A3433" s="2" t="str">
        <x:v>Ivory Coast</x:v>
      </x:c>
      <x:c r="B3433" s="2" t="str">
        <x:v>2018-11</x:v>
      </x:c>
      <x:c r="C3433" s="8" t="n">
        <x:v>0.819095499</x:v>
      </x:c>
      <x:c r="D3433" s="8" t="n">
        <x:v>0.497487454</x:v>
      </x:c>
      <x:c r="E3433" s="8" t="n">
        <x:v>1.326633183</x:v>
      </x:c>
      <x:c r="F3433" s="8" t="n">
        <x:v>4.472361881</x:v>
      </x:c>
      <x:c r="G3433" s="8" t="n">
        <x:v>0.201005025</x:v>
      </x:c>
      <x:c r="H3433" s="8" t="n">
        <x:v>0</x:v>
      </x:c>
      <x:c r="I3433" s="8" t="n">
        <x:v>3.73869352</x:v>
      </x:c>
      <x:c r="J3433" s="8" t="n">
        <x:v>0</x:v>
      </x:c>
      <x:c r="K3433" s="8" t="n">
        <x:v>34.94472434</x:v>
      </x:c>
    </x:row>
    <x:row r="3434">
      <x:c r="A3434" s="2" t="str">
        <x:v>Ivory Coast</x:v>
      </x:c>
      <x:c r="B3434" s="2" t="str">
        <x:v>2018-12</x:v>
      </x:c>
      <x:c r="C3434" s="8" t="n">
        <x:v>0.074257426</x:v>
      </x:c>
      <x:c r="D3434" s="8" t="n">
        <x:v>0.178217829</x:v>
      </x:c>
      <x:c r="E3434" s="8" t="n">
        <x:v>1.910891073</x:v>
      </x:c>
      <x:c r="F3434" s="8" t="n">
        <x:v>2.559406037</x:v>
      </x:c>
      <x:c r="G3434" s="8" t="n">
        <x:v>0.495049505</x:v>
      </x:c>
      <x:c r="H3434" s="8" t="n">
        <x:v>0</x:v>
      </x:c>
      <x:c r="I3434" s="8" t="n">
        <x:v>4.579208074</x:v>
      </x:c>
      <x:c r="J3434" s="8" t="n">
        <x:v>0</x:v>
      </x:c>
      <x:c r="K3434" s="8" t="n">
        <x:v>29.05445634</x:v>
      </x:c>
    </x:row>
    <x:row r="3435">
      <x:c r="A3435" s="2" t="str">
        <x:v>Ivory Coast</x:v>
      </x:c>
      <x:c r="B3435" s="2" t="str">
        <x:v>2019-01</x:v>
      </x:c>
      <x:c r="C3435" s="8" t="n">
        <x:v>1.433926916</x:v>
      </x:c>
      <x:c r="D3435" s="8" t="n">
        <x:v>0.449859437</x:v>
      </x:c>
      <x:c r="E3435" s="8" t="n">
        <x:v>2.263355311</x:v>
      </x:c>
      <x:c r="F3435" s="8" t="n">
        <x:v>3.697282137</x:v>
      </x:c>
      <x:c r="G3435" s="8" t="n">
        <x:v>0.187441425</x:v>
      </x:c>
      <x:c r="H3435" s="8" t="n">
        <x:v>0</x:v>
      </x:c>
      <x:c r="I3435" s="8" t="n">
        <x:v>6.218369396</x:v>
      </x:c>
      <x:c r="J3435" s="8" t="n">
        <x:v>0</x:v>
      </x:c>
      <x:c r="K3435" s="8" t="n">
        <x:v>42.49297112</x:v>
      </x:c>
    </x:row>
    <x:row r="3436">
      <x:c r="A3436" s="2" t="str">
        <x:v>Ivory Coast</x:v>
      </x:c>
      <x:c r="B3436" s="2" t="str">
        <x:v>2019-02</x:v>
      </x:c>
      <x:c r="C3436" s="8" t="n">
        <x:v>0.568720379</x:v>
      </x:c>
      <x:c r="D3436" s="8" t="n">
        <x:v>0.981042668</x:v>
      </x:c>
      <x:c r="E3436" s="8" t="n">
        <x:v>2.843602043</x:v>
      </x:c>
      <x:c r="F3436" s="8" t="n">
        <x:v>6.744075895</x:v>
      </x:c>
      <x:c r="G3436" s="8" t="n">
        <x:v>0.402843602</x:v>
      </x:c>
      <x:c r="H3436" s="8" t="n">
        <x:v>0</x:v>
      </x:c>
      <x:c r="I3436" s="8" t="n">
        <x:v>8.616113979</x:v>
      </x:c>
      <x:c r="J3436" s="8" t="n">
        <x:v>0.213270142</x:v>
      </x:c>
      <x:c r="K3436" s="8" t="n">
        <x:v>38.14217972</x:v>
      </x:c>
    </x:row>
    <x:row r="3437">
      <x:c r="A3437" s="2" t="str">
        <x:v>Ivory Coast</x:v>
      </x:c>
      <x:c r="B3437" s="2" t="str">
        <x:v>2019-03</x:v>
      </x:c>
      <x:c r="C3437" s="8" t="n">
        <x:v>0.549352398</x:v>
      </x:c>
      <x:c r="D3437" s="8" t="n">
        <x:v>0.272443061</x:v>
      </x:c>
      <x:c r="E3437" s="8" t="n">
        <x:v>1.290754795</x:v>
      </x:c>
      <x:c r="F3437" s="8" t="n">
        <x:v>4.564537913</x:v>
      </x:c>
      <x:c r="G3437" s="8" t="n">
        <x:v>0.178651184</x:v>
      </x:c>
      <x:c r="H3437" s="8" t="n">
        <x:v>0</x:v>
      </x:c>
      <x:c r="I3437" s="8" t="n">
        <x:v>5.435462486</x:v>
      </x:c>
      <x:c r="J3437" s="8" t="n">
        <x:v>0</x:v>
      </x:c>
      <x:c r="K3437" s="8" t="n">
        <x:v>37.35149662</x:v>
      </x:c>
    </x:row>
    <x:row r="3438">
      <x:c r="A3438" s="2" t="str">
        <x:v>Ivory Coast</x:v>
      </x:c>
      <x:c r="B3438" s="2" t="str">
        <x:v>2019-04</x:v>
      </x:c>
      <x:c r="C3438" s="8" t="n">
        <x:v>0.458315146</x:v>
      </x:c>
      <x:c r="D3438" s="8" t="n">
        <x:v>0.362287219</x:v>
      </x:c>
      <x:c r="E3438" s="8" t="n">
        <x:v>1.470973418</x:v>
      </x:c>
      <x:c r="F3438" s="8" t="n">
        <x:v>7.136621615</x:v>
      </x:c>
      <x:c r="G3438" s="8" t="n">
        <x:v>0.174596246</x:v>
      </x:c>
      <x:c r="H3438" s="8" t="n">
        <x:v>0</x:v>
      </x:c>
      <x:c r="I3438" s="8" t="n">
        <x:v>4.884329741</x:v>
      </x:c>
      <x:c r="J3438" s="8" t="n">
        <x:v>0</x:v>
      </x:c>
      <x:c r="K3438" s="8" t="n">
        <x:v>35.7354877</x:v>
      </x:c>
    </x:row>
    <x:row r="3439">
      <x:c r="A3439" s="2" t="str">
        <x:v>Ivory Coast</x:v>
      </x:c>
      <x:c r="B3439" s="2" t="str">
        <x:v>2019-05</x:v>
      </x:c>
      <x:c r="C3439" s="8" t="n">
        <x:v>0.511747685</x:v>
      </x:c>
      <x:c r="D3439" s="8" t="n">
        <x:v>0.154489868</x:v>
      </x:c>
      <x:c r="E3439" s="8" t="n">
        <x:v>1.000965597</x:v>
      </x:c>
      <x:c r="F3439" s="8" t="n">
        <x:v>4.065014574</x:v>
      </x:c>
      <x:c r="G3439" s="8" t="n">
        <x:v>0.128741551</x:v>
      </x:c>
      <x:c r="H3439" s="8" t="n">
        <x:v>0</x:v>
      </x:c>
      <x:c r="I3439" s="8" t="n">
        <x:v>4.811715543</x:v>
      </x:c>
      <x:c r="J3439" s="8" t="n">
        <x:v>0.077244934</x:v>
      </x:c>
      <x:c r="K3439" s="8" t="n">
        <x:v>32.65529514</x:v>
      </x:c>
    </x:row>
    <x:row r="3440">
      <x:c r="A3440" s="2" t="str">
        <x:v>Ivory Coast</x:v>
      </x:c>
      <x:c r="B3440" s="2" t="str">
        <x:v>2019-06</x:v>
      </x:c>
      <x:c r="C3440" s="8" t="n">
        <x:v>0.531383741</x:v>
      </x:c>
      <x:c r="D3440" s="8" t="n">
        <x:v>0.128388022</x:v>
      </x:c>
      <x:c r="E3440" s="8" t="n">
        <x:v>2.004279636</x:v>
      </x:c>
      <x:c r="F3440" s="8" t="n">
        <x:v>4.807417922</x:v>
      </x:c>
      <x:c r="G3440" s="8" t="n">
        <x:v>0.142653352</x:v>
      </x:c>
      <x:c r="H3440" s="8" t="n">
        <x:v>0</x:v>
      </x:c>
      <x:c r="I3440" s="8" t="n">
        <x:v>7.310984563</x:v>
      </x:c>
      <x:c r="J3440" s="8" t="n">
        <x:v>0.106990014</x:v>
      </x:c>
      <x:c r="K3440" s="8" t="n">
        <x:v>31.41226731</x:v>
      </x:c>
    </x:row>
    <x:row r="3441">
      <x:c r="A3441" s="2" t="str">
        <x:v>Ivory Coast</x:v>
      </x:c>
      <x:c r="B3441" s="2" t="str">
        <x:v>2019-07</x:v>
      </x:c>
      <x:c r="C3441" s="8" t="n">
        <x:v>0.200870439</x:v>
      </x:c>
      <x:c r="D3441" s="8" t="n">
        <x:v>0.505523942</x:v>
      </x:c>
      <x:c r="E3441" s="8" t="n">
        <x:v>1.094743892</x:v>
      </x:c>
      <x:c r="F3441" s="8" t="n">
        <x:v>4.7238032</x:v>
      </x:c>
      <x:c r="G3441" s="8" t="n">
        <x:v>0.284566455</x:v>
      </x:c>
      <x:c r="H3441" s="8" t="n">
        <x:v>0</x:v>
      </x:c>
      <x:c r="I3441" s="8" t="n">
        <x:v>4.606628905</x:v>
      </x:c>
      <x:c r="J3441" s="8" t="n">
        <x:v>0</x:v>
      </x:c>
      <x:c r="K3441" s="8" t="n">
        <x:v>33.96049644</x:v>
      </x:c>
    </x:row>
    <x:row r="3442">
      <x:c r="A3442" s="2" t="str">
        <x:v>Ivory Coast</x:v>
      </x:c>
      <x:c r="B3442" s="2" t="str">
        <x:v>2019-08</x:v>
      </x:c>
      <x:c r="C3442" s="8" t="n">
        <x:v>0.524001473</x:v>
      </x:c>
      <x:c r="D3442" s="8" t="n">
        <x:v>0.131916458</x:v>
      </x:c>
      <x:c r="E3442" s="8" t="n">
        <x:v>2.03004764</x:v>
      </x:c>
      <x:c r="F3442" s="8" t="n">
        <x:v>3.525100666</x:v>
      </x:c>
      <x:c r="G3442" s="8" t="n">
        <x:v>0.146573837</x:v>
      </x:c>
      <x:c r="H3442" s="8" t="n">
        <x:v>0</x:v>
      </x:c>
      <x:c r="I3442" s="8" t="n">
        <x:v>5.309637303</x:v>
      </x:c>
      <x:c r="J3442" s="8" t="n">
        <x:v>0.109930377</x:v>
      </x:c>
      <x:c r="K3442" s="8" t="n">
        <x:v>31.49505337</x:v>
      </x:c>
    </x:row>
    <x:row r="3443">
      <x:c r="A3443" s="2" t="str">
        <x:v>Ivory Coast</x:v>
      </x:c>
      <x:c r="B3443" s="2" t="str">
        <x:v>2019-09</x:v>
      </x:c>
      <x:c r="C3443" s="8" t="n">
        <x:v>0.184381784</x:v>
      </x:c>
      <x:c r="D3443" s="8" t="n">
        <x:v>0.130151849</x:v>
      </x:c>
      <x:c r="E3443" s="8" t="n">
        <x:v>1.084598724</x:v>
      </x:c>
      <x:c r="F3443" s="8" t="n">
        <x:v>3.88286337</x:v>
      </x:c>
      <x:c r="G3443" s="8" t="n">
        <x:v>0.14461316</x:v>
      </x:c>
      <x:c r="H3443" s="8" t="n">
        <x:v>0</x:v>
      </x:c>
      <x:c r="I3443" s="8" t="n">
        <x:v>5.010845984</x:v>
      </x:c>
      <x:c r="J3443" s="8" t="n">
        <x:v>0.130151849</x:v>
      </x:c>
      <x:c r="K3443" s="8" t="n">
        <x:v>30.21330501</x:v>
      </x:c>
    </x:row>
    <x:row r="3444">
      <x:c r="A3444" s="2" t="str">
        <x:v>Ivory Coast</x:v>
      </x:c>
      <x:c r="B3444" s="2" t="str">
        <x:v>2019-10</x:v>
      </x:c>
      <x:c r="C3444" s="8" t="n">
        <x:v>0.425450379</x:v>
      </x:c>
      <x:c r="D3444" s="8" t="n">
        <x:v>0.229973179</x:v>
      </x:c>
      <x:c r="E3444" s="8" t="n">
        <x:v>1.54465314</x:v>
      </x:c>
      <x:c r="F3444" s="8" t="n">
        <x:v>5.96780405</x:v>
      </x:c>
      <x:c r="G3444" s="8" t="n">
        <x:v>0.364124186</x:v>
      </x:c>
      <x:c r="H3444" s="8" t="n">
        <x:v>0</x:v>
      </x:c>
      <x:c r="I3444" s="8" t="n">
        <x:v>4.741280231</x:v>
      </x:c>
      <x:c r="J3444" s="8" t="n">
        <x:v>0</x:v>
      </x:c>
      <x:c r="K3444" s="8" t="n">
        <x:v>34.88309756</x:v>
      </x:c>
    </x:row>
    <x:row r="3445">
      <x:c r="A3445" s="2" t="str">
        <x:v>Ivory Coast</x:v>
      </x:c>
      <x:c r="B3445" s="2" t="str">
        <x:v>2019-11</x:v>
      </x:c>
      <x:c r="C3445" s="8" t="n">
        <x:v>0.329968944</x:v>
      </x:c>
      <x:c r="D3445" s="8" t="n">
        <x:v>0.139751558</x:v>
      </x:c>
      <x:c r="E3445" s="8" t="n">
        <x:v>3.369565234</x:v>
      </x:c>
      <x:c r="F3445" s="8" t="n">
        <x:v>7.608695772</x:v>
      </x:c>
      <x:c r="G3445" s="8" t="n">
        <x:v>0.155279503</x:v>
      </x:c>
      <x:c r="H3445" s="8" t="n">
        <x:v>0</x:v>
      </x:c>
      <x:c r="I3445" s="8" t="n">
        <x:v>5.41149065</x:v>
      </x:c>
      <x:c r="J3445" s="8" t="n">
        <x:v>0.058229814</x:v>
      </x:c>
      <x:c r="K3445" s="8" t="n">
        <x:v>41.36257741</x:v>
      </x:c>
    </x:row>
    <x:row r="3446">
      <x:c r="A3446" s="2" t="str">
        <x:v>Ivory Coast</x:v>
      </x:c>
      <x:c r="B3446" s="2" t="str">
        <x:v>2019-12</x:v>
      </x:c>
      <x:c r="C3446" s="8" t="n">
        <x:v>0.173946656</x:v>
      </x:c>
      <x:c r="D3446" s="8" t="n">
        <x:v>0.301507545</x:v>
      </x:c>
      <x:c r="E3446" s="8" t="n">
        <x:v>0.997294198</x:v>
      </x:c>
      <x:c r="F3446" s="8" t="n">
        <x:v>3.962118404</x:v>
      </x:c>
      <x:c r="G3446" s="8" t="n">
        <x:v>0.15461925</x:v>
      </x:c>
      <x:c r="H3446" s="8" t="n">
        <x:v>0</x:v>
      </x:c>
      <x:c r="I3446" s="8" t="n">
        <x:v>4.085813888</x:v>
      </x:c>
      <x:c r="J3446" s="8" t="n">
        <x:v>0.139157331</x:v>
      </x:c>
      <x:c r="K3446" s="8" t="n">
        <x:v>26.03015173</x:v>
      </x:c>
    </x:row>
    <x:row r="3447">
      <x:c r="A3447" s="2" t="str">
        <x:v>Ivory Coast</x:v>
      </x:c>
      <x:c r="B3447" s="2" t="str">
        <x:v>2020-01</x:v>
      </x:c>
      <x:c r="C3447" s="8" t="n">
        <x:v>0.593569646</x:v>
      </x:c>
      <x:c r="D3447" s="8" t="n">
        <x:v>0.383347081</x:v>
      </x:c>
      <x:c r="E3447" s="8" t="n">
        <x:v>0.663643854</x:v>
      </x:c>
      <x:c r="F3447" s="8" t="n">
        <x:v>4.99587799</x:v>
      </x:c>
      <x:c r="G3447" s="8" t="n">
        <x:v>0.350370981</x:v>
      </x:c>
      <x:c r="H3447" s="8" t="n">
        <x:v>0</x:v>
      </x:c>
      <x:c r="I3447" s="8" t="n">
        <x:v>4.934047857</x:v>
      </x:c>
      <x:c r="J3447" s="8" t="n">
        <x:v>0</x:v>
      </x:c>
      <x:c r="K3447" s="8" t="n">
        <x:v>29.1220131</x:v>
      </x:c>
    </x:row>
    <x:row r="3448">
      <x:c r="A3448" s="2" t="str">
        <x:v>Ivory Coast</x:v>
      </x:c>
      <x:c r="B3448" s="2" t="str">
        <x:v>2020-02</x:v>
      </x:c>
      <x:c r="C3448" s="8" t="n">
        <x:v>0.318201103</x:v>
      </x:c>
      <x:c r="D3448" s="8" t="n">
        <x:v>0.216376756</x:v>
      </x:c>
      <x:c r="E3448" s="8" t="n">
        <x:v>1.217649557</x:v>
      </x:c>
      <x:c r="F3448" s="8" t="n">
        <x:v>4.535426667</x:v>
      </x:c>
      <x:c r="G3448" s="8" t="n">
        <x:v>0.233347476</x:v>
      </x:c>
      <x:c r="H3448" s="8" t="n">
        <x:v>0</x:v>
      </x:c>
      <x:c r="I3448" s="8" t="n">
        <x:v>5.0615191</x:v>
      </x:c>
      <x:c r="J3448" s="8" t="n">
        <x:v>0</x:v>
      </x:c>
      <x:c r="K3448" s="8" t="n">
        <x:v>32.84259696</x:v>
      </x:c>
    </x:row>
    <x:row r="3449">
      <x:c r="A3449" s="2" t="str">
        <x:v>Ivory Coast</x:v>
      </x:c>
      <x:c r="B3449" s="2" t="str">
        <x:v>2020-03</x:v>
      </x:c>
      <x:c r="C3449" s="8" t="n">
        <x:v>0.498677759</x:v>
      </x:c>
      <x:c r="D3449" s="8" t="n">
        <x:v>0.136003028</x:v>
      </x:c>
      <x:c r="E3449" s="8" t="n">
        <x:v>2.021156035</x:v>
      </x:c>
      <x:c r="F3449" s="8" t="n">
        <x:v>6.743483161</x:v>
      </x:c>
      <x:c r="G3449" s="8" t="n">
        <x:v>0.196448812</x:v>
      </x:c>
      <x:c r="H3449" s="8" t="n">
        <x:v>0</x:v>
      </x:c>
      <x:c r="I3449" s="8" t="n">
        <x:v>5.2965624</x:v>
      </x:c>
      <x:c r="J3449" s="8" t="n">
        <x:v>0</x:v>
      </x:c>
      <x:c r="K3449" s="8" t="n">
        <x:v>31.93048724</x:v>
      </x:c>
    </x:row>
    <x:row r="3450">
      <x:c r="A3450" s="2" t="str">
        <x:v>Ivory Coast</x:v>
      </x:c>
      <x:c r="B3450" s="2" t="str">
        <x:v>2020-04</x:v>
      </x:c>
      <x:c r="C3450" s="8" t="n">
        <x:v>1.491477307</x:v>
      </x:c>
      <x:c r="D3450" s="8" t="n">
        <x:v>0.447443187</x:v>
      </x:c>
      <x:c r="E3450" s="8" t="n">
        <x:v>7.00284108</x:v>
      </x:c>
      <x:c r="F3450" s="8" t="n">
        <x:v>9.034091073</x:v>
      </x:c>
      <x:c r="G3450" s="8" t="n">
        <x:v>0.887784091</x:v>
      </x:c>
      <x:c r="H3450" s="8" t="n">
        <x:v>0</x:v>
      </x:c>
      <x:c r="I3450" s="8" t="n">
        <x:v>5.166903528</x:v>
      </x:c>
      <x:c r="J3450" s="8" t="n">
        <x:v>0.127840914</x:v>
      </x:c>
      <x:c r="K3450" s="8" t="n">
        <x:v>41.07244409</x:v>
      </x:c>
    </x:row>
    <x:row r="3451">
      <x:c r="A3451" s="2" t="str">
        <x:v>Ivory Coast</x:v>
      </x:c>
      <x:c r="B3451" s="2" t="str">
        <x:v>2020-05</x:v>
      </x:c>
      <x:c r="C3451" s="8" t="n">
        <x:v>0.401836969</x:v>
      </x:c>
      <x:c r="D3451" s="8" t="n">
        <x:v>0.711825493</x:v>
      </x:c>
      <x:c r="E3451" s="8" t="n">
        <x:v>3.53616534</x:v>
      </x:c>
      <x:c r="F3451" s="8" t="n">
        <x:v>5.686949853</x:v>
      </x:c>
      <x:c r="G3451" s="8" t="n">
        <x:v>0.669728282</x:v>
      </x:c>
      <x:c r="H3451" s="8" t="n">
        <x:v>0</x:v>
      </x:c>
      <x:c r="I3451" s="8" t="n">
        <x:v>5.116723973</x:v>
      </x:c>
      <x:c r="J3451" s="8" t="n">
        <x:v>0.447761205</x:v>
      </x:c>
      <x:c r="K3451" s="8" t="n">
        <x:v>32.80903409</x:v>
      </x:c>
    </x:row>
    <x:row r="3452">
      <x:c r="A3452" s="2" t="str">
        <x:v>Ivory Coast</x:v>
      </x:c>
      <x:c r="B3452" s="2" t="str">
        <x:v>2020-06</x:v>
      </x:c>
      <x:c r="C3452" s="8" t="n">
        <x:v>0.242825612</x:v>
      </x:c>
      <x:c r="D3452" s="8" t="n">
        <x:v>0.132450336</x:v>
      </x:c>
      <x:c r="E3452" s="8" t="n">
        <x:v>2.516556426</x:v>
      </x:c>
      <x:c r="F3452" s="8" t="n">
        <x:v>5.298013359</x:v>
      </x:c>
      <x:c r="G3452" s="8" t="n">
        <x:v>0.147167035</x:v>
      </x:c>
      <x:c r="H3452" s="8" t="n">
        <x:v>0</x:v>
      </x:c>
      <x:c r="I3452" s="8" t="n">
        <x:v>5.504047327</x:v>
      </x:c>
      <x:c r="J3452" s="8" t="n">
        <x:v>0.264900673</x:v>
      </x:c>
      <x:c r="K3452" s="8" t="n">
        <x:v>32.04194366</x:v>
      </x:c>
    </x:row>
    <x:row r="3453">
      <x:c r="A3453" s="2" t="str">
        <x:v>Ivory Coast</x:v>
      </x:c>
      <x:c r="B3453" s="2" t="str">
        <x:v>2020-07</x:v>
      </x:c>
      <x:c r="C3453" s="8" t="n">
        <x:v>0.189239337</x:v>
      </x:c>
      <x:c r="D3453" s="8" t="n">
        <x:v>0.13358071</x:v>
      </x:c>
      <x:c r="E3453" s="8" t="n">
        <x:v>1.539888736</x:v>
      </x:c>
      <x:c r="F3453" s="8" t="n">
        <x:v>4.604823841</x:v>
      </x:c>
      <x:c r="G3453" s="8" t="n">
        <x:v>0.415584426</x:v>
      </x:c>
      <x:c r="H3453" s="8" t="n">
        <x:v>0</x:v>
      </x:c>
      <x:c r="I3453" s="8" t="n">
        <x:v>4.129870252</x:v>
      </x:c>
      <x:c r="J3453" s="8" t="n">
        <x:v>0.044526903</x:v>
      </x:c>
      <x:c r="K3453" s="8" t="n">
        <x:v>26.12244999</x:v>
      </x:c>
    </x:row>
    <x:row r="3454">
      <x:c r="A3454" s="2" t="str">
        <x:v>Ivory Coast</x:v>
      </x:c>
      <x:c r="B3454" s="2" t="str">
        <x:v>2020-08</x:v>
      </x:c>
      <x:c r="C3454" s="8" t="n">
        <x:v>0.099155345</x:v>
      </x:c>
      <x:c r="D3454" s="8" t="n">
        <x:v>0.13220713</x:v>
      </x:c>
      <x:c r="E3454" s="8" t="n">
        <x:v>0.558207869</x:v>
      </x:c>
      <x:c r="F3454" s="8" t="n">
        <x:v>4.495042333</x:v>
      </x:c>
      <x:c r="G3454" s="8" t="n">
        <x:v>0.201983107</x:v>
      </x:c>
      <x:c r="H3454" s="8" t="n">
        <x:v>0</x:v>
      </x:c>
      <x:c r="I3454" s="8" t="n">
        <x:v>4.113110689</x:v>
      </x:c>
      <x:c r="J3454" s="8" t="n">
        <x:v>0</x:v>
      </x:c>
      <x:c r="K3454" s="8" t="n">
        <x:v>23.02974733</x:v>
      </x:c>
    </x:row>
    <x:row r="3455">
      <x:c r="A3455" s="2" t="str">
        <x:v>Ivory Coast</x:v>
      </x:c>
      <x:c r="B3455" s="2" t="str">
        <x:v>2020-09</x:v>
      </x:c>
      <x:c r="C3455" s="8" t="n">
        <x:v>0.338709681</x:v>
      </x:c>
      <x:c r="D3455" s="8" t="n">
        <x:v>0.290322592</x:v>
      </x:c>
      <x:c r="E3455" s="8" t="n">
        <x:v>1.608870991</x:v>
      </x:c>
      <x:c r="F3455" s="8" t="n">
        <x:v>4.967742014</x:v>
      </x:c>
      <x:c r="G3455" s="8" t="n">
        <x:v>0.221774194</x:v>
      </x:c>
      <x:c r="H3455" s="8" t="n">
        <x:v>0</x:v>
      </x:c>
      <x:c r="I3455" s="8" t="n">
        <x:v>5.262096938</x:v>
      </x:c>
      <x:c r="J3455" s="8" t="n">
        <x:v>0</x:v>
      </x:c>
      <x:c r="K3455" s="8" t="n">
        <x:v>27.29435507</x:v>
      </x:c>
    </x:row>
    <x:row r="3456">
      <x:c r="A3456" s="2" t="str">
        <x:v>Ivory Coast</x:v>
      </x:c>
      <x:c r="B3456" s="2" t="str">
        <x:v>2020-10</x:v>
      </x:c>
      <x:c r="C3456" s="8" t="n">
        <x:v>0.17863398</x:v>
      </x:c>
      <x:c r="D3456" s="8" t="n">
        <x:v>0.17863398</x:v>
      </x:c>
      <x:c r="E3456" s="8" t="n">
        <x:v>1.082311729</x:v>
      </x:c>
      <x:c r="F3456" s="8" t="n">
        <x:v>3.768826608</x:v>
      </x:c>
      <x:c r="G3456" s="8" t="n">
        <x:v>0.182136604</x:v>
      </x:c>
      <x:c r="H3456" s="8" t="n">
        <x:v>0</x:v>
      </x:c>
      <x:c r="I3456" s="8" t="n">
        <x:v>5.506129716</x:v>
      </x:c>
      <x:c r="J3456" s="8" t="n">
        <x:v>0.084063051</x:v>
      </x:c>
      <x:c r="K3456" s="8" t="n">
        <x:v>26.25569267</x:v>
      </x:c>
    </x:row>
    <x:row r="3457">
      <x:c r="A3457" s="2" t="str">
        <x:v>Ivory Coast</x:v>
      </x:c>
      <x:c r="B3457" s="2" t="str">
        <x:v>2020-11</x:v>
      </x:c>
      <x:c r="C3457" s="8" t="n">
        <x:v>0.181891673</x:v>
      </x:c>
      <x:c r="D3457" s="8" t="n">
        <x:v>0.388035576</x:v>
      </x:c>
      <x:c r="E3457" s="8" t="n">
        <x:v>1.345998372</x:v>
      </x:c>
      <x:c r="F3457" s="8" t="n">
        <x:v>1.944219873</x:v>
      </x:c>
      <x:c r="G3457" s="8" t="n">
        <x:v>0.452708176</x:v>
      </x:c>
      <x:c r="H3457" s="8" t="n">
        <x:v>0</x:v>
      </x:c>
      <x:c r="I3457" s="8" t="n">
        <x:v>2.607113957</x:v>
      </x:c>
      <x:c r="J3457" s="8" t="n">
        <x:v>0</x:v>
      </x:c>
      <x:c r="K3457" s="8" t="n">
        <x:v>21.81083347</x:v>
      </x:c>
    </x:row>
    <x:row r="3458">
      <x:c r="A3458" s="2" t="str">
        <x:v>Ivory Coast</x:v>
      </x:c>
      <x:c r="B3458" s="2" t="str">
        <x:v>2020-12</x:v>
      </x:c>
      <x:c r="C3458" s="8" t="n">
        <x:v>0.169109357</x:v>
      </x:c>
      <x:c r="D3458" s="8" t="n">
        <x:v>0.293122893</x:v>
      </x:c>
      <x:c r="E3458" s="8" t="n">
        <x:v>1.81510719</x:v>
      </x:c>
      <x:c r="F3458" s="8" t="n">
        <x:v>4.626080408</x:v>
      </x:c>
      <x:c r="G3458" s="8" t="n">
        <x:v>0.150319429</x:v>
      </x:c>
      <x:c r="H3458" s="8" t="n">
        <x:v>0</x:v>
      </x:c>
      <x:c r="I3458" s="8" t="n">
        <x:v>4.618564794</x:v>
      </x:c>
      <x:c r="J3458" s="8" t="n">
        <x:v>0</x:v>
      </x:c>
      <x:c r="K3458" s="8" t="n">
        <x:v>28.38406746</x:v>
      </x:c>
    </x:row>
    <x:row r="3459">
      <x:c r="A3459" s="2" t="str">
        <x:v>Ivory Coast</x:v>
      </x:c>
      <x:c r="B3459" s="2" t="str">
        <x:v>2021-01</x:v>
      </x:c>
      <x:c r="C3459" s="8" t="n">
        <x:v>1.669698145</x:v>
      </x:c>
      <x:c r="D3459" s="8" t="n">
        <x:v>0.130956717</x:v>
      </x:c>
      <x:c r="E3459" s="8" t="n">
        <x:v>1.080392872</x:v>
      </x:c>
      <x:c r="F3459" s="8" t="n">
        <x:v>4.830847597</x:v>
      </x:c>
      <x:c r="G3459" s="8" t="n">
        <x:v>0.145507457</x:v>
      </x:c>
      <x:c r="H3459" s="8" t="n">
        <x:v>0</x:v>
      </x:c>
      <x:c r="I3459" s="8" t="n">
        <x:v>3.750454751</x:v>
      </x:c>
      <x:c r="J3459" s="8" t="n">
        <x:v>0</x:v>
      </x:c>
      <x:c r="K3459" s="8" t="n">
        <x:v>29.38886995</x:v>
      </x:c>
    </x:row>
    <x:row r="3460">
      <x:c r="A3460" s="2" t="str">
        <x:v>Ivory Coast</x:v>
      </x:c>
      <x:c r="B3460" s="2" t="str">
        <x:v>2021-02</x:v>
      </x:c>
      <x:c r="C3460" s="8" t="n">
        <x:v>0.550781265</x:v>
      </x:c>
      <x:c r="D3460" s="8" t="n">
        <x:v>0.492187506</x:v>
      </x:c>
      <x:c r="E3460" s="8" t="n">
        <x:v>1.757812481</x:v>
      </x:c>
      <x:c r="F3460" s="8" t="n">
        <x:v>5.195312472</x:v>
      </x:c>
      <x:c r="G3460" s="8" t="n">
        <x:v>0.5078125</x:v>
      </x:c>
      <x:c r="H3460" s="8" t="n">
        <x:v>0</x:v>
      </x:c>
      <x:c r="I3460" s="8" t="n">
        <x:v>5.691406438</x:v>
      </x:c>
      <x:c r="J3460" s="8" t="n">
        <x:v>0</x:v>
      </x:c>
      <x:c r="K3460" s="8" t="n">
        <x:v>33.57422011</x:v>
      </x:c>
    </x:row>
    <x:row r="3461">
      <x:c r="A3461" s="2" t="str">
        <x:v>Ivory Coast</x:v>
      </x:c>
      <x:c r="B3461" s="2" t="str">
        <x:v>2021-03</x:v>
      </x:c>
      <x:c r="C3461" s="8" t="n">
        <x:v>0.635761573</x:v>
      </x:c>
      <x:c r="D3461" s="8" t="n">
        <x:v>0.423841066</x:v>
      </x:c>
      <x:c r="E3461" s="8" t="n">
        <x:v>1.187637984</x:v>
      </x:c>
      <x:c r="F3461" s="8" t="n">
        <x:v>4.812362168</x:v>
      </x:c>
      <x:c r="G3461" s="8" t="n">
        <x:v>0.375275938</x:v>
      </x:c>
      <x:c r="H3461" s="8" t="n">
        <x:v>0</x:v>
      </x:c>
      <x:c r="I3461" s="8" t="n">
        <x:v>5.929359821</x:v>
      </x:c>
      <x:c r="J3461" s="8" t="n">
        <x:v>0</x:v>
      </x:c>
      <x:c r="K3461" s="8" t="n">
        <x:v>31.48344535</x:v>
      </x:c>
    </x:row>
    <x:row r="3462">
      <x:c r="A3462" s="2" t="str">
        <x:v>Ivory Coast</x:v>
      </x:c>
      <x:c r="B3462" s="2" t="str">
        <x:v>2021-04</x:v>
      </x:c>
      <x:c r="C3462" s="8" t="n">
        <x:v>0.088079859</x:v>
      </x:c>
      <x:c r="D3462" s="8" t="n">
        <x:v>0.21139167</x:v>
      </x:c>
      <x:c r="E3462" s="8" t="n">
        <x:v>1.832061184</x:v>
      </x:c>
      <x:c r="F3462" s="8" t="n">
        <x:v>3.846153804</x:v>
      </x:c>
      <x:c r="G3462" s="8" t="n">
        <x:v>0.375807404</x:v>
      </x:c>
      <x:c r="H3462" s="8" t="n">
        <x:v>0</x:v>
      </x:c>
      <x:c r="I3462" s="8" t="n">
        <x:v>3.875513925</x:v>
      </x:c>
      <x:c r="J3462" s="8" t="n">
        <x:v>0</x:v>
      </x:c>
      <x:c r="K3462" s="8" t="n">
        <x:v>32.66588557</x:v>
      </x:c>
    </x:row>
    <x:row r="3463">
      <x:c r="A3463" s="2" t="str">
        <x:v>Ivory Coast</x:v>
      </x:c>
      <x:c r="B3463" s="2" t="str">
        <x:v>2021-05</x:v>
      </x:c>
      <x:c r="C3463" s="8" t="n">
        <x:v>0.157068067</x:v>
      </x:c>
      <x:c r="D3463" s="8" t="n">
        <x:v>0.14498591</x:v>
      </x:c>
      <x:c r="E3463" s="8" t="n">
        <x:v>2.710430996</x:v>
      </x:c>
      <x:c r="F3463" s="8" t="n">
        <x:v>5.916230399</x:v>
      </x:c>
      <x:c r="G3463" s="8" t="n">
        <x:v>0.161095449</x:v>
      </x:c>
      <x:c r="H3463" s="8" t="n">
        <x:v>0</x:v>
      </x:c>
      <x:c r="I3463" s="8" t="n">
        <x:v>7.12444669</x:v>
      </x:c>
      <x:c r="J3463" s="8" t="n">
        <x:v>0.096657273</x:v>
      </x:c>
      <x:c r="K3463" s="8" t="n">
        <x:v>41.39750433</x:v>
      </x:c>
    </x:row>
    <x:row r="3464">
      <x:c r="A3464" s="2" t="str">
        <x:v>Ivory Coast</x:v>
      </x:c>
      <x:c r="B3464" s="2" t="str">
        <x:v>2021-06</x:v>
      </x:c>
      <x:c r="C3464" s="8" t="n">
        <x:v>0.137741047</x:v>
      </x:c>
      <x:c r="D3464" s="8" t="n">
        <x:v>0.141676511</x:v>
      </x:c>
      <x:c r="E3464" s="8" t="n">
        <x:v>0.44864228</x:v>
      </x:c>
      <x:c r="F3464" s="8" t="n">
        <x:v>4.805195092</x:v>
      </x:c>
      <x:c r="G3464" s="8" t="n">
        <x:v>0.157418339</x:v>
      </x:c>
      <x:c r="H3464" s="8" t="n">
        <x:v>0</x:v>
      </x:c>
      <x:c r="I3464" s="8" t="n">
        <x:v>7.016922273</x:v>
      </x:c>
      <x:c r="J3464" s="8" t="n">
        <x:v>0.188902015</x:v>
      </x:c>
      <x:c r="K3464" s="8" t="n">
        <x:v>42.14876035</x:v>
      </x:c>
    </x:row>
    <x:row r="3465">
      <x:c r="A3465" s="2" t="str">
        <x:v>Ivory Coast</x:v>
      </x:c>
      <x:c r="B3465" s="2" t="str">
        <x:v>2021-07</x:v>
      </x:c>
      <x:c r="C3465" s="8" t="n">
        <x:v>2.6514328</x:v>
      </x:c>
      <x:c r="D3465" s="8" t="n">
        <x:v>0.130576719</x:v>
      </x:c>
      <x:c r="E3465" s="8" t="n">
        <x:v>2.176278616</x:v>
      </x:c>
      <x:c r="F3465" s="8" t="n">
        <x:v>4.428727107</x:v>
      </x:c>
      <x:c r="G3465" s="8" t="n">
        <x:v>0.145085238</x:v>
      </x:c>
      <x:c r="H3465" s="8" t="n">
        <x:v>0</x:v>
      </x:c>
      <x:c r="I3465" s="8" t="n">
        <x:v>4.755168814</x:v>
      </x:c>
      <x:c r="J3465" s="8" t="n">
        <x:v>0</x:v>
      </x:c>
      <x:c r="K3465" s="8" t="n">
        <x:v>38.98803026</x:v>
      </x:c>
    </x:row>
    <x:row r="3466">
      <x:c r="A3466" s="2" t="str">
        <x:v>Ivory Coast</x:v>
      </x:c>
      <x:c r="B3466" s="2" t="str">
        <x:v>2021-08</x:v>
      </x:c>
      <x:c r="C3466" s="8" t="n">
        <x:v>1.485482814</x:v>
      </x:c>
      <x:c r="D3466" s="8" t="n">
        <x:v>0.273463881</x:v>
      </x:c>
      <x:c r="E3466" s="8" t="n">
        <x:v>1.536124208</x:v>
      </x:c>
      <x:c r="F3466" s="8" t="n">
        <x:v>3.636056784</x:v>
      </x:c>
      <x:c r="G3466" s="8" t="n">
        <x:v>0.891289705</x:v>
      </x:c>
      <x:c r="H3466" s="8" t="n">
        <x:v>0</x:v>
      </x:c>
      <x:c r="I3466" s="8" t="n">
        <x:v>5.401755844</x:v>
      </x:c>
      <x:c r="J3466" s="8" t="n">
        <x:v>0</x:v>
      </x:c>
      <x:c r="K3466" s="8" t="n">
        <x:v>34.80418739</x:v>
      </x:c>
    </x:row>
    <x:row r="3467">
      <x:c r="A3467" s="2" t="str">
        <x:v>Ivory Coast</x:v>
      </x:c>
      <x:c r="B3467" s="2" t="str">
        <x:v>2021-09</x:v>
      </x:c>
      <x:c r="C3467" s="8" t="n">
        <x:v>0.753354001</x:v>
      </x:c>
      <x:c r="D3467" s="8" t="n">
        <x:v>0.123839014</x:v>
      </x:c>
      <x:c r="E3467" s="8" t="n">
        <x:v>2.218782324</x:v>
      </x:c>
      <x:c r="F3467" s="8" t="n">
        <x:v>4.963880509</x:v>
      </x:c>
      <x:c r="G3467" s="8" t="n">
        <x:v>0.447196422</x:v>
      </x:c>
      <x:c r="H3467" s="8" t="n">
        <x:v>0</x:v>
      </x:c>
      <x:c r="I3467" s="8" t="n">
        <x:v>4.121087144</x:v>
      </x:c>
      <x:c r="J3467" s="8" t="n">
        <x:v>0.06879945</x:v>
      </x:c>
      <x:c r="K3467" s="8" t="n">
        <x:v>29.81768125</x:v>
      </x:c>
    </x:row>
    <x:row r="3468">
      <x:c r="A3468" s="2" t="str">
        <x:v>Ivory Coast</x:v>
      </x:c>
      <x:c r="B3468" s="2" t="str">
        <x:v>2021-10</x:v>
      </x:c>
      <x:c r="C3468" s="8" t="n">
        <x:v>0.145522392</x:v>
      </x:c>
      <x:c r="D3468" s="8" t="n">
        <x:v>0.134328364</x:v>
      </x:c>
      <x:c r="E3468" s="8" t="n">
        <x:v>2.082089604</x:v>
      </x:c>
      <x:c r="F3468" s="8" t="n">
        <x:v>5.481343314</x:v>
      </x:c>
      <x:c r="G3468" s="8" t="n">
        <x:v>0.61940299</x:v>
      </x:c>
      <x:c r="H3468" s="8" t="n">
        <x:v>0</x:v>
      </x:c>
      <x:c r="I3468" s="8" t="n">
        <x:v>6.022388339</x:v>
      </x:c>
      <x:c r="J3468" s="8" t="n">
        <x:v>0</x:v>
      </x:c>
      <x:c r="K3468" s="8" t="n">
        <x:v>37.2350747</x:v>
      </x:c>
    </x:row>
    <x:row r="3469">
      <x:c r="A3469" s="2" t="str">
        <x:v>Ivory Coast</x:v>
      </x:c>
      <x:c r="B3469" s="2" t="str">
        <x:v>2021-11</x:v>
      </x:c>
      <x:c r="C3469" s="8" t="n">
        <x:v>0.561880286</x:v>
      </x:c>
      <x:c r="D3469" s="8" t="n">
        <x:v>0.34153507</x:v>
      </x:c>
      <x:c r="E3469" s="8" t="n">
        <x:v>1.454278366</x:v>
      </x:c>
      <x:c r="F3469" s="8" t="n">
        <x:v>6.301872983</x:v>
      </x:c>
      <x:c r="G3469" s="8" t="n">
        <x:v>0.146896805</x:v>
      </x:c>
      <x:c r="H3469" s="8" t="n">
        <x:v>0</x:v>
      </x:c>
      <x:c r="I3469" s="8" t="n">
        <x:v>4.058024422</x:v>
      </x:c>
      <x:c r="J3469" s="8" t="n">
        <x:v>0</x:v>
      </x:c>
      <x:c r="K3469" s="8" t="n">
        <x:v>35.48292273</x:v>
      </x:c>
    </x:row>
    <x:row r="3470">
      <x:c r="A3470" s="2" t="str">
        <x:v>Ivory Coast</x:v>
      </x:c>
      <x:c r="B3470" s="2" t="str">
        <x:v>2021-12</x:v>
      </x:c>
      <x:c r="C3470" s="8" t="n">
        <x:v>0.574539991</x:v>
      </x:c>
      <x:c r="D3470" s="8" t="n">
        <x:v>0.33796471</x:v>
      </x:c>
      <x:c r="E3470" s="8" t="n">
        <x:v>1.299286515</x:v>
      </x:c>
      <x:c r="F3470" s="8" t="n">
        <x:v>3.800225356</x:v>
      </x:c>
      <x:c r="G3470" s="8" t="n">
        <x:v>0.240330458</x:v>
      </x:c>
      <x:c r="H3470" s="8" t="n">
        <x:v>0</x:v>
      </x:c>
      <x:c r="I3470" s="8" t="n">
        <x:v>3.924145808</x:v>
      </x:c>
      <x:c r="J3470" s="8" t="n">
        <x:v>0.259106275</x:v>
      </x:c>
      <x:c r="K3470" s="8" t="n">
        <x:v>29.02365732</x:v>
      </x:c>
    </x:row>
    <x:row r="3471">
      <x:c r="A3471" s="2" t="str">
        <x:v>Ivory Coast</x:v>
      </x:c>
      <x:c r="B3471" s="2" t="str">
        <x:v>2022-01</x:v>
      </x:c>
      <x:c r="C3471" s="8" t="n">
        <x:v>0.587515323</x:v>
      </x:c>
      <x:c r="D3471" s="8" t="n">
        <x:v>0.146878831</x:v>
      </x:c>
      <x:c r="E3471" s="8" t="n">
        <x:v>2.0522236</x:v>
      </x:c>
      <x:c r="F3471" s="8" t="n">
        <x:v>4.920440671</x:v>
      </x:c>
      <x:c r="G3471" s="8" t="n">
        <x:v>0.163198694</x:v>
      </x:c>
      <x:c r="H3471" s="8" t="n">
        <x:v>0</x:v>
      </x:c>
      <x:c r="I3471" s="8" t="n">
        <x:v>5.879233147</x:v>
      </x:c>
      <x:c r="J3471" s="8" t="n">
        <x:v>0</x:v>
      </x:c>
      <x:c r="K3471" s="8" t="n">
        <x:v>28.31497394</x:v>
      </x:c>
    </x:row>
    <x:row r="3472">
      <x:c r="A3472" s="2" t="str">
        <x:v>Ivory Coast</x:v>
      </x:c>
      <x:c r="B3472" s="2" t="str">
        <x:v>2022-02</x:v>
      </x:c>
      <x:c r="C3472" s="8" t="n">
        <x:v>2.898799269</x:v>
      </x:c>
      <x:c r="D3472" s="8" t="n">
        <x:v>0.154373934</x:v>
      </x:c>
      <x:c r="E3472" s="8" t="n">
        <x:v>2.392795871</x:v>
      </x:c>
      <x:c r="F3472" s="8" t="n">
        <x:v>5.553173334</x:v>
      </x:c>
      <x:c r="G3472" s="8" t="n">
        <x:v>0.171526587</x:v>
      </x:c>
      <x:c r="H3472" s="8" t="n">
        <x:v>0</x:v>
      </x:c>
      <x:c r="I3472" s="8" t="n">
        <x:v>6.342195534</x:v>
      </x:c>
      <x:c r="J3472" s="8" t="n">
        <x:v>0</x:v>
      </x:c>
      <x:c r="K3472" s="8" t="n">
        <x:v>34.43396327</x:v>
      </x:c>
    </x:row>
    <x:row r="3473">
      <x:c r="A3473" s="2" t="str">
        <x:v>Ivory Coast</x:v>
      </x:c>
      <x:c r="B3473" s="2" t="str">
        <x:v>2022-03</x:v>
      </x:c>
      <x:c r="C3473" s="8" t="n">
        <x:v>3.992806064</x:v>
      </x:c>
      <x:c r="D3473" s="8" t="n">
        <x:v>0.383693051</x:v>
      </x:c>
      <x:c r="E3473" s="8" t="n">
        <x:v>1.830535608</x:v>
      </x:c>
      <x:c r="F3473" s="8" t="n">
        <x:v>5.327738208</x:v>
      </x:c>
      <x:c r="G3473" s="8" t="n">
        <x:v>0.303757</x:v>
      </x:c>
      <x:c r="H3473" s="8" t="n">
        <x:v>0</x:v>
      </x:c>
      <x:c r="I3473" s="8" t="n">
        <x:v>5.019984114</x:v>
      </x:c>
      <x:c r="J3473" s="8" t="n">
        <x:v>0</x:v>
      </x:c>
      <x:c r="K3473" s="8" t="n">
        <x:v>38.55315839</x:v>
      </x:c>
    </x:row>
    <x:row r="3474">
      <x:c r="A3474" s="2" t="str">
        <x:v>Ivory Coast</x:v>
      </x:c>
      <x:c r="B3474" s="2" t="str">
        <x:v>2022-04</x:v>
      </x:c>
      <x:c r="C3474" s="8" t="n">
        <x:v>2.271062409</x:v>
      </x:c>
      <x:c r="D3474" s="8" t="n">
        <x:v>1.291208815</x:v>
      </x:c>
      <x:c r="E3474" s="8" t="n">
        <x:v>2.953296681</x:v>
      </x:c>
      <x:c r="F3474" s="8" t="n">
        <x:v>6.350732581</x:v>
      </x:c>
      <x:c r="G3474" s="8" t="n">
        <x:v>0.320512821</x:v>
      </x:c>
      <x:c r="H3474" s="8" t="n">
        <x:v>0</x:v>
      </x:c>
      <x:c r="I3474" s="8" t="n">
        <x:v>4.125458068</x:v>
      </x:c>
      <x:c r="J3474" s="8" t="n">
        <x:v>0</x:v>
      </x:c>
      <x:c r="K3474" s="8" t="n">
        <x:v>34.62454253</x:v>
      </x:c>
    </x:row>
    <x:row r="3475">
      <x:c r="A3475" s="2" t="str">
        <x:v>Ivory Coast</x:v>
      </x:c>
      <x:c r="B3475" s="2" t="str">
        <x:v>2022-05</x:v>
      </x:c>
      <x:c r="C3475" s="8" t="n">
        <x:v>1.403287027</x:v>
      </x:c>
      <x:c r="D3475" s="8" t="n">
        <x:v>0.442477886</x:v>
      </x:c>
      <x:c r="E3475" s="8" t="n">
        <x:v>1.567635946</x:v>
      </x:c>
      <x:c r="F3475" s="8" t="n">
        <x:v>6.371681378</x:v>
      </x:c>
      <x:c r="G3475" s="8" t="n">
        <x:v>0.337126001</x:v>
      </x:c>
      <x:c r="H3475" s="8" t="n">
        <x:v>0</x:v>
      </x:c>
      <x:c r="I3475" s="8" t="n">
        <x:v>4.74926273</x:v>
      </x:c>
      <x:c r="J3475" s="8" t="n">
        <x:v>0.151706706</x:v>
      </x:c>
      <x:c r="K3475" s="8" t="n">
        <x:v>34.64812511</x:v>
      </x:c>
    </x:row>
    <x:row r="3476">
      <x:c r="A3476" s="2" t="str">
        <x:v>Ivory Coast</x:v>
      </x:c>
      <x:c r="B3476" s="2" t="str">
        <x:v>2022-06</x:v>
      </x:c>
      <x:c r="C3476" s="8" t="n">
        <x:v>0.925039865</x:v>
      </x:c>
      <x:c r="D3476" s="8" t="n">
        <x:v>0.322966513</x:v>
      </x:c>
      <x:c r="E3476" s="8" t="n">
        <x:v>2.46411485</x:v>
      </x:c>
      <x:c r="F3476" s="8" t="n">
        <x:v>5.697767139</x:v>
      </x:c>
      <x:c r="G3476" s="8" t="n">
        <x:v>0.159489633</x:v>
      </x:c>
      <x:c r="H3476" s="8" t="n">
        <x:v>0</x:v>
      </x:c>
      <x:c r="I3476" s="8" t="n">
        <x:v>4.330143622</x:v>
      </x:c>
      <x:c r="J3476" s="8" t="n">
        <x:v>0.430622027</x:v>
      </x:c>
      <x:c r="K3476" s="8" t="n">
        <x:v>37.08134019</x:v>
      </x:c>
    </x:row>
    <x:row r="3477">
      <x:c r="A3477" s="2" t="str">
        <x:v>Ivory Coast</x:v>
      </x:c>
      <x:c r="B3477" s="2" t="str">
        <x:v>2022-07</x:v>
      </x:c>
      <x:c r="C3477" s="8" t="n">
        <x:v>3.142432202</x:v>
      </x:c>
      <x:c r="D3477" s="8" t="n">
        <x:v>0.847898854</x:v>
      </x:c>
      <x:c r="E3477" s="8" t="n">
        <x:v>3.436221816</x:v>
      </x:c>
      <x:c r="F3477" s="8" t="n">
        <x:v>7.958348953</x:v>
      </x:c>
      <x:c r="G3477" s="8" t="n">
        <x:v>0.397917443</x:v>
      </x:c>
      <x:c r="H3477" s="8" t="n">
        <x:v>0</x:v>
      </x:c>
      <x:c r="I3477" s="8" t="n">
        <x:v>6.537746461</x:v>
      </x:c>
      <x:c r="J3477" s="8" t="n">
        <x:v>0</x:v>
      </x:c>
      <x:c r="K3477" s="8" t="n">
        <x:v>33.77835743</x:v>
      </x:c>
    </x:row>
    <x:row r="3478">
      <x:c r="A3478" s="2" t="str">
        <x:v>Ivory Coast</x:v>
      </x:c>
      <x:c r="B3478" s="2" t="str">
        <x:v>2022-08</x:v>
      </x:c>
      <x:c r="C3478" s="8" t="n">
        <x:v>1.736111111</x:v>
      </x:c>
      <x:c r="D3478" s="8" t="n">
        <x:v>0.4513889</x:v>
      </x:c>
      <x:c r="E3478" s="8" t="n">
        <x:v>2.137345646</x:v>
      </x:c>
      <x:c r="F3478" s="8" t="n">
        <x:v>5.216049532</x:v>
      </x:c>
      <x:c r="G3478" s="8" t="n">
        <x:v>0.154320988</x:v>
      </x:c>
      <x:c r="H3478" s="8" t="n">
        <x:v>0</x:v>
      </x:c>
      <x:c r="I3478" s="8" t="n">
        <x:v>5.243055458</x:v>
      </x:c>
      <x:c r="J3478" s="8" t="n">
        <x:v>0</x:v>
      </x:c>
      <x:c r="K3478" s="8" t="n">
        <x:v>30.09259216</x:v>
      </x:c>
    </x:row>
    <x:row r="3479">
      <x:c r="A3479" s="2" t="str">
        <x:v>Ivory Coast</x:v>
      </x:c>
      <x:c r="B3479" s="2" t="str">
        <x:v>2022-09</x:v>
      </x:c>
      <x:c r="C3479" s="8" t="n">
        <x:v>2.680615978</x:v>
      </x:c>
      <x:c r="D3479" s="8" t="n">
        <x:v>0.43821556</x:v>
      </x:c>
      <x:c r="E3479" s="8" t="n">
        <x:v>1.788393283</x:v>
      </x:c>
      <x:c r="F3479" s="8" t="n">
        <x:v>4.038689403</x:v>
      </x:c>
      <x:c r="G3479" s="8" t="n">
        <x:v>0.252664828</x:v>
      </x:c>
      <x:c r="H3479" s="8" t="n">
        <x:v>0</x:v>
      </x:c>
      <x:c r="I3479" s="8" t="n">
        <x:v>4.050533065</x:v>
      </x:c>
      <x:c r="J3479" s="8" t="n">
        <x:v>0</x:v>
      </x:c>
      <x:c r="K3479" s="8" t="n">
        <x:v>32.70430378</x:v>
      </x:c>
    </x:row>
    <x:row r="3480">
      <x:c r="A3480" s="2" t="str">
        <x:v>Ivory Coast</x:v>
      </x:c>
      <x:c r="B3480" s="2" t="str">
        <x:v>2022-10</x:v>
      </x:c>
      <x:c r="C3480" s="8" t="n">
        <x:v>1.02534567</x:v>
      </x:c>
      <x:c r="D3480" s="8" t="n">
        <x:v>0.19585254</x:v>
      </x:c>
      <x:c r="E3480" s="8" t="n">
        <x:v>1.68586789</x:v>
      </x:c>
      <x:c r="F3480" s="8" t="n">
        <x:v>6.436251907</x:v>
      </x:c>
      <x:c r="G3480" s="8" t="n">
        <x:v>0.153609831</x:v>
      </x:c>
      <x:c r="H3480" s="8" t="n">
        <x:v>0</x:v>
      </x:c>
      <x:c r="I3480" s="8" t="n">
        <x:v>6.363287454</x:v>
      </x:c>
      <x:c r="J3480" s="8" t="n">
        <x:v>0</x:v>
      </x:c>
      <x:c r="K3480" s="8" t="n">
        <x:v>32.54224253</x:v>
      </x:c>
    </x:row>
    <x:row r="3481">
      <x:c r="A3481" s="2" t="str">
        <x:v>Ivory Coast</x:v>
      </x:c>
      <x:c r="B3481" s="2" t="str">
        <x:v>2022-11</x:v>
      </x:c>
      <x:c r="C3481" s="8" t="n">
        <x:v>1.409961657</x:v>
      </x:c>
      <x:c r="D3481" s="8" t="n">
        <x:v>0.459770133</x:v>
      </x:c>
      <x:c r="E3481" s="8" t="n">
        <x:v>1.302682047</x:v>
      </x:c>
      <x:c r="F3481" s="8" t="n">
        <x:v>3.789272098</x:v>
      </x:c>
      <x:c r="G3481" s="8" t="n">
        <x:v>0.153256705</x:v>
      </x:c>
      <x:c r="H3481" s="8" t="n">
        <x:v>0</x:v>
      </x:c>
      <x:c r="I3481" s="8" t="n">
        <x:v>4.34099634</x:v>
      </x:c>
      <x:c r="J3481" s="8" t="n">
        <x:v>0.057471264</x:v>
      </x:c>
      <x:c r="K3481" s="8" t="n">
        <x:v>32.52873667</x:v>
      </x:c>
    </x:row>
    <x:row r="3482">
      <x:c r="A3482" s="2" t="str">
        <x:v>Ivory Coast</x:v>
      </x:c>
      <x:c r="B3482" s="2" t="str">
        <x:v>2022-12</x:v>
      </x:c>
      <x:c r="C3482" s="8" t="n">
        <x:v>1.414858161</x:v>
      </x:c>
      <x:c r="D3482" s="8" t="n">
        <x:v>0.150250423</x:v>
      </x:c>
      <x:c r="E3482" s="8" t="n">
        <x:v>2.178631044</x:v>
      </x:c>
      <x:c r="F3482" s="8" t="n">
        <x:v>3.914858294</x:v>
      </x:c>
      <x:c r="G3482" s="8" t="n">
        <x:v>0.166944908</x:v>
      </x:c>
      <x:c r="H3482" s="8" t="n">
        <x:v>0</x:v>
      </x:c>
      <x:c r="I3482" s="8" t="n">
        <x:v>3.126043499</x:v>
      </x:c>
      <x:c r="J3482" s="8" t="n">
        <x:v>0</x:v>
      </x:c>
      <x:c r="K3482" s="8" t="n">
        <x:v>27.82554315</x:v>
      </x:c>
    </x:row>
    <x:row r="3483">
      <x:c r="A3483" s="2" t="str">
        <x:v>Ivory Coast</x:v>
      </x:c>
      <x:c r="B3483" s="2" t="str">
        <x:v>2023-01</x:v>
      </x:c>
      <x:c r="C3483" s="8" t="n">
        <x:v>1.555275316</x:v>
      </x:c>
      <x:c r="D3483" s="8" t="n">
        <x:v>0.697772179</x:v>
      </x:c>
      <x:c r="E3483" s="8" t="n">
        <x:v>3.001261068</x:v>
      </x:c>
      <x:c r="F3483" s="8" t="n">
        <x:v>4.787725849</x:v>
      </x:c>
      <x:c r="G3483" s="8" t="n">
        <x:v>0.420344683</x:v>
      </x:c>
      <x:c r="H3483" s="8" t="n">
        <x:v>0</x:v>
      </x:c>
      <x:c r="I3483" s="8" t="n">
        <x:v>3.219840365</x:v>
      </x:c>
      <x:c r="J3483" s="8" t="n">
        <x:v>0</x:v>
      </x:c>
      <x:c r="K3483" s="8" t="n">
        <x:v>29.21815795</x:v>
      </x:c>
    </x:row>
    <x:row r="3484">
      <x:c r="A3484" s="2" t="str">
        <x:v>Ivory Coast</x:v>
      </x:c>
      <x:c r="B3484" s="2" t="str">
        <x:v>2023-02</x:v>
      </x:c>
      <x:c r="C3484" s="8" t="n">
        <x:v>0.784574481</x:v>
      </x:c>
      <x:c r="D3484" s="8" t="n">
        <x:v>0.465425542</x:v>
      </x:c>
      <x:c r="E3484" s="8" t="n">
        <x:v>1.117021279</x:v>
      </x:c>
      <x:c r="F3484" s="8" t="n">
        <x:v>4.184397041</x:v>
      </x:c>
      <x:c r="G3484" s="8" t="n">
        <x:v>0.177304965</x:v>
      </x:c>
      <x:c r="H3484" s="8" t="n">
        <x:v>0</x:v>
      </x:c>
      <x:c r="I3484" s="8" t="n">
        <x:v>3.484042655</x:v>
      </x:c>
      <x:c r="J3484" s="8" t="n">
        <x:v>0</x:v>
      </x:c>
      <x:c r="K3484" s="8" t="n">
        <x:v>31.16578144</x:v>
      </x:c>
    </x:row>
    <x:row r="3485">
      <x:c r="A3485" s="2" t="str">
        <x:v>Ivory Coast</x:v>
      </x:c>
      <x:c r="B3485" s="2" t="str">
        <x:v>2023-03</x:v>
      </x:c>
      <x:c r="C3485" s="8" t="n">
        <x:v>0.677812924</x:v>
      </x:c>
      <x:c r="D3485" s="8" t="n">
        <x:v>0.433800278</x:v>
      </x:c>
      <x:c r="E3485" s="8" t="n">
        <x:v>1.965657435</x:v>
      </x:c>
      <x:c r="F3485" s="8" t="n">
        <x:v>5.350203434</x:v>
      </x:c>
      <x:c r="G3485" s="8" t="n">
        <x:v>0.38409399</x:v>
      </x:c>
      <x:c r="H3485" s="8" t="n">
        <x:v>0</x:v>
      </x:c>
      <x:c r="I3485" s="8" t="n">
        <x:v>3.380027283</x:v>
      </x:c>
      <x:c r="J3485" s="8" t="n">
        <x:v>0.298237693</x:v>
      </x:c>
      <x:c r="K3485" s="8" t="n">
        <x:v>29.09624923</x:v>
      </x:c>
    </x:row>
    <x:row r="3486">
      <x:c r="A3486" s="2" t="str">
        <x:v>Ivory Coast</x:v>
      </x:c>
      <x:c r="B3486" s="2" t="str">
        <x:v>2023-04</x:v>
      </x:c>
      <x:c r="C3486" s="8" t="n">
        <x:v>2.456978949</x:v>
      </x:c>
      <x:c r="D3486" s="8" t="n">
        <x:v>0.172084137</x:v>
      </x:c>
      <x:c r="E3486" s="8" t="n">
        <x:v>2.710325107</x:v>
      </x:c>
      <x:c r="F3486" s="8" t="n">
        <x:v>4.804015308</x:v>
      </x:c>
      <x:c r="G3486" s="8" t="n">
        <x:v>0.191204589</x:v>
      </x:c>
      <x:c r="H3486" s="8" t="n">
        <x:v>0</x:v>
      </x:c>
      <x:c r="I3486" s="8" t="n">
        <x:v>3.895793419</x:v>
      </x:c>
      <x:c r="J3486" s="8" t="n">
        <x:v>0</x:v>
      </x:c>
      <x:c r="K3486" s="8" t="n">
        <x:v>36.69694121</x:v>
      </x:c>
    </x:row>
    <x:row r="3487">
      <x:c r="A3487" s="2" t="str">
        <x:v>Ivory Coast</x:v>
      </x:c>
      <x:c r="B3487" s="2" t="str">
        <x:v>2023-05</x:v>
      </x:c>
      <x:c r="C3487" s="8" t="n">
        <x:v>0.314729333</x:v>
      </x:c>
      <x:c r="D3487" s="8" t="n">
        <x:v>0.151070086</x:v>
      </x:c>
      <x:c r="E3487" s="8" t="n">
        <x:v>1.267310135</x:v>
      </x:c>
      <x:c r="F3487" s="8" t="n">
        <x:v>5.039865481</x:v>
      </x:c>
      <x:c r="G3487" s="8" t="n">
        <x:v>0.167855644</x:v>
      </x:c>
      <x:c r="H3487" s="8" t="n">
        <x:v>0</x:v>
      </x:c>
      <x:c r="I3487" s="8" t="n">
        <x:v>5.002098138</x:v>
      </x:c>
      <x:c r="J3487" s="8" t="n">
        <x:v>0</x:v>
      </x:c>
      <x:c r="K3487" s="8" t="n">
        <x:v>27.91439319</x:v>
      </x:c>
    </x:row>
    <x:row r="3488">
      <x:c r="A3488" s="2" t="str">
        <x:v>Ivory Coast</x:v>
      </x:c>
      <x:c r="B3488" s="2" t="str">
        <x:v>2023-06</x:v>
      </x:c>
      <x:c r="C3488" s="8" t="n">
        <x:v>1.011045038</x:v>
      </x:c>
      <x:c r="D3488" s="8" t="n">
        <x:v>0.203908249</x:v>
      </x:c>
      <x:c r="E3488" s="8" t="n">
        <x:v>1.754460491</x:v>
      </x:c>
      <x:c r="F3488" s="8" t="n">
        <x:v>4.311809686</x:v>
      </x:c>
      <x:c r="G3488" s="8" t="n">
        <x:v>0.23364486</x:v>
      </x:c>
      <x:c r="H3488" s="8" t="n">
        <x:v>0</x:v>
      </x:c>
      <x:c r="I3488" s="8" t="n">
        <x:v>2.833474989</x:v>
      </x:c>
      <x:c r="J3488" s="8" t="n">
        <x:v>0.101954125</x:v>
      </x:c>
      <x:c r="K3488" s="8" t="n">
        <x:v>27.68904053</x:v>
      </x:c>
    </x:row>
    <x:row r="3489">
      <x:c r="A3489" s="2" t="str">
        <x:v>Ivory Coast</x:v>
      </x:c>
      <x:c r="B3489" s="2" t="str">
        <x:v>2023-07</x:v>
      </x:c>
      <x:c r="C3489" s="8" t="n">
        <x:v>0.289256207</x:v>
      </x:c>
      <x:c r="D3489" s="8" t="n">
        <x:v>0.367309469</x:v>
      </x:c>
      <x:c r="E3489" s="8" t="n">
        <x:v>1.400367364</x:v>
      </x:c>
      <x:c r="F3489" s="8" t="n">
        <x:v>4.113865961</x:v>
      </x:c>
      <x:c r="G3489" s="8" t="n">
        <x:v>0.275482094</x:v>
      </x:c>
      <x:c r="H3489" s="8" t="n">
        <x:v>0</x:v>
      </x:c>
      <x:c r="I3489" s="8" t="n">
        <x:v>2.754821046</x:v>
      </x:c>
      <x:c r="J3489" s="8" t="n">
        <x:v>0</x:v>
      </x:c>
      <x:c r="K3489" s="8" t="n">
        <x:v>23.59963307</x:v>
      </x:c>
    </x:row>
    <x:row r="3490">
      <x:c r="A3490" s="2" t="str">
        <x:v>Ivory Coast</x:v>
      </x:c>
      <x:c r="B3490" s="2" t="str">
        <x:v>2023-08</x:v>
      </x:c>
      <x:c r="C3490" s="8" t="n">
        <x:v>0.46002192</x:v>
      </x:c>
      <x:c r="D3490" s="8" t="n">
        <x:v>0.175246447</x:v>
      </x:c>
      <x:c r="E3490" s="8" t="n">
        <x:v>0.474625785</x:v>
      </x:c>
      <x:c r="F3490" s="8" t="n">
        <x:v>2.887915346</x:v>
      </x:c>
      <x:c r="G3490" s="8" t="n">
        <x:v>0.1460387</x:v>
      </x:c>
      <x:c r="H3490" s="8" t="n">
        <x:v>0</x:v>
      </x:c>
      <x:c r="I3490" s="8" t="n">
        <x:v>4.954362934</x:v>
      </x:c>
      <x:c r="J3490" s="8" t="n">
        <x:v>0</x:v>
      </x:c>
      <x:c r="K3490" s="8" t="n">
        <x:v>20.18620011</x:v>
      </x:c>
    </x:row>
    <x:row r="3491">
      <x:c r="A3491" s="2" t="str">
        <x:v>Ivory Coast</x:v>
      </x:c>
      <x:c r="B3491" s="2" t="str">
        <x:v>2023-09</x:v>
      </x:c>
      <x:c r="C3491" s="8" t="n">
        <x:v>1.010678871</x:v>
      </x:c>
      <x:c r="D3491" s="8" t="n">
        <x:v>0.194508015</x:v>
      </x:c>
      <x:c r="E3491" s="8" t="n">
        <x:v>1.357742214</x:v>
      </x:c>
      <x:c r="F3491" s="8" t="n">
        <x:v>4.172387449</x:v>
      </x:c>
      <x:c r="G3491" s="8" t="n">
        <x:v>0.152555301</x:v>
      </x:c>
      <x:c r="H3491" s="8" t="n">
        <x:v>0</x:v>
      </x:c>
      <x:c r="I3491" s="8" t="n">
        <x:v>3.573608044</x:v>
      </x:c>
      <x:c r="J3491" s="8" t="n">
        <x:v>0</x:v>
      </x:c>
      <x:c r="K3491" s="8" t="n">
        <x:v>25.56826919</x:v>
      </x:c>
    </x:row>
    <x:row r="3492">
      <x:c r="A3492" s="2" t="str">
        <x:v>Ivory Coast</x:v>
      </x:c>
      <x:c r="B3492" s="2" t="str">
        <x:v>2023-10</x:v>
      </x:c>
      <x:c r="C3492" s="8" t="n">
        <x:v>1.641740271</x:v>
      </x:c>
      <x:c r="D3492" s="8" t="n">
        <x:v>0.122365742</x:v>
      </x:c>
      <x:c r="E3492" s="8" t="n">
        <x:v>1.002719214</x:v>
      </x:c>
      <x:c r="F3492" s="8" t="n">
        <x:v>3.864717994</x:v>
      </x:c>
      <x:c r="G3492" s="8" t="n">
        <x:v>0.441876275</x:v>
      </x:c>
      <x:c r="H3492" s="8" t="n">
        <x:v>0</x:v>
      </x:c>
      <x:c r="I3492" s="8" t="n">
        <x:v>3.806933961</x:v>
      </x:c>
      <x:c r="J3492" s="8" t="n">
        <x:v>0</x:v>
      </x:c>
      <x:c r="K3492" s="8" t="n">
        <x:v>23.75255011</x:v>
      </x:c>
    </x:row>
    <x:row r="3493">
      <x:c r="A3493" s="2" t="str">
        <x:v>Ivory Coast</x:v>
      </x:c>
      <x:c r="B3493" s="2" t="str">
        <x:v>2023-11</x:v>
      </x:c>
      <x:c r="C3493" s="8" t="n">
        <x:v>0.587979104</x:v>
      </x:c>
      <x:c r="D3493" s="8" t="n">
        <x:v>0.156794431</x:v>
      </x:c>
      <x:c r="E3493" s="8" t="n">
        <x:v>0.670731722</x:v>
      </x:c>
      <x:c r="F3493" s="8" t="n">
        <x:v>5.640244214</x:v>
      </x:c>
      <x:c r="G3493" s="8" t="n">
        <x:v>0.174216028</x:v>
      </x:c>
      <x:c r="H3493" s="8" t="n">
        <x:v>0</x:v>
      </x:c>
      <x:c r="I3493" s="8" t="n">
        <x:v>3.349303161</x:v>
      </x:c>
      <x:c r="J3493" s="8" t="n">
        <x:v>0</x:v>
      </x:c>
      <x:c r="K3493" s="8" t="n">
        <x:v>25.26132419</x:v>
      </x:c>
    </x:row>
    <x:row r="3494">
      <x:c r="A3494" s="2" t="str">
        <x:v>Ivory Coast</x:v>
      </x:c>
      <x:c r="B3494" s="2" t="str">
        <x:v>2023-12</x:v>
      </x:c>
      <x:c r="C3494" s="8" t="n">
        <x:v>0.182955074</x:v>
      </x:c>
      <x:c r="D3494" s="8" t="n">
        <x:v>0.208429834</x:v>
      </x:c>
      <x:c r="E3494" s="8" t="n">
        <x:v>0.815192242</x:v>
      </x:c>
      <x:c r="F3494" s="8" t="n">
        <x:v>4.828624275</x:v>
      </x:c>
      <x:c r="G3494" s="8" t="n">
        <x:v>0.196850394</x:v>
      </x:c>
      <x:c r="H3494" s="8" t="n">
        <x:v>0</x:v>
      </x:c>
      <x:c r="I3494" s="8" t="n">
        <x:v>2.841593436</x:v>
      </x:c>
      <x:c r="J3494" s="8" t="n">
        <x:v>0.083371935</x:v>
      </x:c>
      <x:c r="K3494" s="8" t="n">
        <x:v>25.75034765</x:v>
      </x:c>
    </x:row>
    <x:row r="3495">
      <x:c r="A3495" s="2" t="str">
        <x:v>Ivory Coast</x:v>
      </x:c>
      <x:c r="B3495" s="2" t="str">
        <x:v>2024-01</x:v>
      </x:c>
      <x:c r="C3495" s="8" t="n">
        <x:v>0.516731159</x:v>
      </x:c>
      <x:c r="D3495" s="8" t="n">
        <x:v>0.252674713</x:v>
      </x:c>
      <x:c r="E3495" s="8" t="n">
        <x:v>0.826314617</x:v>
      </x:c>
      <x:c r="F3495" s="8" t="n">
        <x:v>3.214204395</x:v>
      </x:c>
      <x:c r="G3495" s="8" t="n">
        <x:v>0.091053949</x:v>
      </x:c>
      <x:c r="H3495" s="8" t="n">
        <x:v>0</x:v>
      </x:c>
      <x:c r="I3495" s="8" t="n">
        <x:v>2.460732939</x:v>
      </x:c>
      <x:c r="J3495" s="8" t="n">
        <x:v>0</x:v>
      </x:c>
      <x:c r="K3495" s="8" t="n">
        <x:v>21.60482562</x:v>
      </x:c>
    </x:row>
    <x:row r="3496">
      <x:c r="A3496" s="2" t="str">
        <x:v>Ivory Coast</x:v>
      </x:c>
      <x:c r="B3496" s="2" t="str">
        <x:v>2024-02</x:v>
      </x:c>
      <x:c r="C3496" s="8" t="n">
        <x:v>0.268857361</x:v>
      </x:c>
      <x:c r="D3496" s="8" t="n">
        <x:v>0.19666418</x:v>
      </x:c>
      <x:c r="E3496" s="8" t="n">
        <x:v>0.607418492</x:v>
      </x:c>
      <x:c r="F3496" s="8" t="n">
        <x:v>3.549912909</x:v>
      </x:c>
      <x:c r="G3496" s="8" t="n">
        <x:v>0.129449839</x:v>
      </x:c>
      <x:c r="H3496" s="8" t="n">
        <x:v>0</x:v>
      </x:c>
      <x:c r="I3496" s="8" t="n">
        <x:v>3.363206507</x:v>
      </x:c>
      <x:c r="J3496" s="8" t="n">
        <x:v>0.029873041</x:v>
      </x:c>
      <x:c r="K3496" s="8" t="n">
        <x:v>22.65870042</x:v>
      </x:c>
    </x:row>
    <x:row r="3497">
      <x:c r="A3497" s="2" t="str">
        <x:v>Ivory Coast</x:v>
      </x:c>
      <x:c r="B3497" s="2" t="str">
        <x:v>2024-03</x:v>
      </x:c>
      <x:c r="C3497" s="8" t="n">
        <x:v>0.145395804</x:v>
      </x:c>
      <x:c r="D3497" s="8" t="n">
        <x:v>0.216939772</x:v>
      </x:c>
      <x:c r="E3497" s="8" t="n">
        <x:v>1.267020559</x:v>
      </x:c>
      <x:c r="F3497" s="8" t="n">
        <x:v>4.502654147</x:v>
      </x:c>
      <x:c r="G3497" s="8" t="n">
        <x:v>0.126932841</x:v>
      </x:c>
      <x:c r="H3497" s="8" t="n">
        <x:v>0</x:v>
      </x:c>
      <x:c r="I3497" s="8" t="n">
        <x:v>2.358642996</x:v>
      </x:c>
      <x:c r="J3497" s="8" t="n">
        <x:v>0</x:v>
      </x:c>
      <x:c r="K3497" s="8" t="n">
        <x:v>25.48811452</x:v>
      </x:c>
    </x:row>
    <x:row r="3498">
      <x:c r="A3498" s="2" t="str">
        <x:v>Ivory Coast</x:v>
      </x:c>
      <x:c r="B3498" s="2" t="str">
        <x:v>2024-04</x:v>
      </x:c>
      <x:c r="C3498" s="8" t="n">
        <x:v>0.989159943</x:v>
      </x:c>
      <x:c r="D3498" s="8" t="n">
        <x:v>0.097560979</x:v>
      </x:c>
      <x:c r="E3498" s="8" t="n">
        <x:v>1.726287316</x:v>
      </x:c>
      <x:c r="F3498" s="8" t="n">
        <x:v>4.853658599</x:v>
      </x:c>
      <x:c r="G3498" s="8" t="n">
        <x:v>0.108401084</x:v>
      </x:c>
      <x:c r="H3498" s="8" t="n">
        <x:v>0</x:v>
      </x:c>
      <x:c r="I3498" s="8" t="n">
        <x:v>2.601626023</x:v>
      </x:c>
      <x:c r="J3498" s="8" t="n">
        <x:v>0</x:v>
      </x:c>
      <x:c r="K3498" s="8" t="n">
        <x:v>26.89701948</x:v>
      </x:c>
    </x:row>
    <x:row r="3499">
      <x:c r="A3499" s="2" t="str">
        <x:v>Ivory Coast</x:v>
      </x:c>
      <x:c r="B3499" s="2" t="str">
        <x:v>2024-05</x:v>
      </x:c>
      <x:c r="C3499" s="8" t="n">
        <x:v>0.54325019</x:v>
      </x:c>
      <x:c r="D3499" s="8" t="n">
        <x:v>0.244812311</x:v>
      </x:c>
      <x:c r="E3499" s="8" t="n">
        <x:v>1.66705523</x:v>
      </x:c>
      <x:c r="F3499" s="8" t="n">
        <x:v>5.796223177</x:v>
      </x:c>
      <x:c r="G3499" s="8" t="n">
        <x:v>0.268127769</x:v>
      </x:c>
      <x:c r="H3499" s="8" t="n">
        <x:v>0</x:v>
      </x:c>
      <x:c r="I3499" s="8" t="n">
        <x:v>1.935183104</x:v>
      </x:c>
      <x:c r="J3499" s="8" t="n">
        <x:v>0</x:v>
      </x:c>
      <x:c r="K3499" s="8" t="n">
        <x:v>27.26975994</x:v>
      </x:c>
    </x:row>
    <x:row r="3500">
      <x:c r="A3500" s="2" t="str">
        <x:v>Ivory Coast</x:v>
      </x:c>
      <x:c r="B3500" s="2" t="str">
        <x:v>2024-06</x:v>
      </x:c>
      <x:c r="C3500" s="8" t="n">
        <x:v>0.241330839</x:v>
      </x:c>
      <x:c r="D3500" s="8" t="n">
        <x:v>0.046860356</x:v>
      </x:c>
      <x:c r="E3500" s="8" t="n">
        <x:v>1.954076842</x:v>
      </x:c>
      <x:c r="F3500" s="8" t="n">
        <x:v>4.859419079</x:v>
      </x:c>
      <x:c r="G3500" s="8" t="n">
        <x:v>0.093720712</x:v>
      </x:c>
      <x:c r="H3500" s="8" t="n">
        <x:v>0</x:v>
      </x:c>
      <x:c r="I3500" s="8" t="n">
        <x:v>1.703374003</x:v>
      </x:c>
      <x:c r="J3500" s="8" t="n">
        <x:v>0</x:v>
      </x:c>
      <x:c r="K3500" s="8" t="n">
        <x:v>25.97469523</x:v>
      </x:c>
    </x:row>
    <x:row r="3501">
      <x:c r="A3501" s="2" t="str">
        <x:v>Ivory Coast</x:v>
      </x:c>
      <x:c r="B3501" s="2" t="str">
        <x:v>2024-07</x:v>
      </x:c>
      <x:c r="C3501" s="8" t="n">
        <x:v>0.538373436</x:v>
      </x:c>
      <x:c r="D3501" s="8" t="n">
        <x:v>0.151202752</x:v>
      </x:c>
      <x:c r="E3501" s="8" t="n">
        <x:v>2.222222206</x:v>
      </x:c>
      <x:c r="F3501" s="8" t="n">
        <x:v>5.037801012</x:v>
      </x:c>
      <x:c r="G3501" s="8" t="n">
        <x:v>0.160366552</x:v>
      </x:c>
      <x:c r="H3501" s="8" t="n">
        <x:v>0</x:v>
      </x:c>
      <x:c r="I3501" s="8" t="n">
        <x:v>2.552119164</x:v>
      </x:c>
      <x:c r="J3501" s="8" t="n">
        <x:v>0.02749141</x:v>
      </x:c>
      <x:c r="K3501" s="8" t="n">
        <x:v>27.07903807</x:v>
      </x:c>
    </x:row>
    <x:row r="3502">
      <x:c r="A3502" s="2" t="str">
        <x:v>Ivory Coast</x:v>
      </x:c>
      <x:c r="B3502" s="2" t="str">
        <x:v>2024-08</x:v>
      </x:c>
      <x:c r="C3502" s="8" t="n">
        <x:v>0.441385866</x:v>
      </x:c>
      <x:c r="D3502" s="8" t="n">
        <x:v>0.028476508</x:v>
      </x:c>
      <x:c r="E3502" s="8" t="n">
        <x:v>1.756051263</x:v>
      </x:c>
      <x:c r="F3502" s="8" t="n">
        <x:v>3.322259159</x:v>
      </x:c>
      <x:c r="G3502" s="8" t="n">
        <x:v>0.123398198</x:v>
      </x:c>
      <x:c r="H3502" s="8" t="n">
        <x:v>0</x:v>
      </x:c>
      <x:c r="I3502" s="8" t="n">
        <x:v>2.055054583</x:v>
      </x:c>
      <x:c r="J3502" s="8" t="n">
        <x:v>0</x:v>
      </x:c>
      <x:c r="K3502" s="8" t="n">
        <x:v>22.66967206</x:v>
      </x:c>
    </x:row>
    <x:row r="3503">
      <x:c r="A3503" s="2" t="str">
        <x:v>Ivory Coast</x:v>
      </x:c>
      <x:c r="B3503" s="2" t="str">
        <x:v>2024-09</x:v>
      </x:c>
      <x:c r="C3503" s="8" t="n">
        <x:v>1.051546384</x:v>
      </x:c>
      <x:c r="D3503" s="8" t="n">
        <x:v>0.077319588</x:v>
      </x:c>
      <x:c r="E3503" s="8" t="n">
        <x:v>2.01288662</x:v>
      </x:c>
      <x:c r="F3503" s="8" t="n">
        <x:v>4.891752656</x:v>
      </x:c>
      <x:c r="G3503" s="8" t="n">
        <x:v>0.250000001</x:v>
      </x:c>
      <x:c r="H3503" s="8" t="n">
        <x:v>0</x:v>
      </x:c>
      <x:c r="I3503" s="8" t="n">
        <x:v>2.801546522</x:v>
      </x:c>
      <x:c r="J3503" s="8" t="n">
        <x:v>0</x:v>
      </x:c>
      <x:c r="K3503" s="8" t="n">
        <x:v>26.84536077</x:v>
      </x:c>
    </x:row>
    <x:row r="3504">
      <x:c r="A3504" s="2" t="str">
        <x:v>Ivory Coast</x:v>
      </x:c>
      <x:c r="B3504" s="2" t="str">
        <x:v>2024-10</x:v>
      </x:c>
      <x:c r="C3504" s="8" t="n">
        <x:v>0.644920357</x:v>
      </x:c>
      <x:c r="D3504" s="8" t="n">
        <x:v>0.141932266</x:v>
      </x:c>
      <x:c r="E3504" s="8" t="n">
        <x:v>1.486553756</x:v>
      </x:c>
      <x:c r="F3504" s="8" t="n">
        <x:v>4.895418378</x:v>
      </x:c>
      <x:c r="G3504" s="8" t="n">
        <x:v>0.301294824</x:v>
      </x:c>
      <x:c r="H3504" s="8" t="n">
        <x:v>0</x:v>
      </x:c>
      <x:c r="I3504" s="8" t="n">
        <x:v>2.171314736</x:v>
      </x:c>
      <x:c r="J3504" s="8" t="n">
        <x:v>0</x:v>
      </x:c>
      <x:c r="K3504" s="8" t="n">
        <x:v>28.41633464</x:v>
      </x:c>
    </x:row>
    <x:row r="3505">
      <x:c r="A3505" s="2" t="str">
        <x:v>Ivory Coast</x:v>
      </x:c>
      <x:c r="B3505" s="2" t="str">
        <x:v>2024-11</x:v>
      </x:c>
      <x:c r="C3505" s="8" t="n">
        <x:v>0.326058377</x:v>
      </x:c>
      <x:c r="D3505" s="8" t="n">
        <x:v>0.136734158</x:v>
      </x:c>
      <x:c r="E3505" s="8" t="n">
        <x:v>1.067578231</x:v>
      </x:c>
      <x:c r="F3505" s="8" t="n">
        <x:v>5.400999408</x:v>
      </x:c>
      <x:c r="G3505" s="8" t="n">
        <x:v>0.105180121</x:v>
      </x:c>
      <x:c r="H3505" s="8" t="n">
        <x:v>0</x:v>
      </x:c>
      <x:c r="I3505" s="8" t="n">
        <x:v>2.300815303</x:v>
      </x:c>
      <x:c r="J3505" s="8" t="n">
        <x:v>0.039442545</x:v>
      </x:c>
      <x:c r="K3505" s="8" t="n">
        <x:v>27.54667453</x:v>
      </x:c>
    </x:row>
    <x:row r="3506">
      <x:c r="A3506" s="2" t="str">
        <x:v>Ivory Coast</x:v>
      </x:c>
      <x:c r="B3506" s="2" t="str">
        <x:v>2024-12</x:v>
      </x:c>
      <x:c r="C3506" s="8" t="n">
        <x:v>1.495220805</x:v>
      </x:c>
      <x:c r="D3506" s="8" t="n">
        <x:v>0.607646776</x:v>
      </x:c>
      <x:c r="E3506" s="8" t="n">
        <x:v>3.812016451</x:v>
      </x:c>
      <x:c r="F3506" s="8" t="n">
        <x:v>8.056440617</x:v>
      </x:c>
      <x:c r="G3506" s="8" t="n">
        <x:v>0.200273104</x:v>
      </x:c>
      <x:c r="H3506" s="8" t="n">
        <x:v>0</x:v>
      </x:c>
      <x:c r="I3506" s="8" t="n">
        <x:v>3.352298577</x:v>
      </x:c>
      <x:c r="J3506" s="8" t="n">
        <x:v>0</x:v>
      </x:c>
      <x:c r="K3506" s="8" t="n">
        <x:v>36.12426027</x:v>
      </x:c>
    </x:row>
    <x:row r="3507">
      <x:c r="A3507" s="2" t="str">
        <x:v>Ivory Coast</x:v>
      </x:c>
      <x:c r="B3507" s="2" t="str">
        <x:v>2025-01</x:v>
      </x:c>
      <x:c r="C3507" s="8" t="n">
        <x:v>1.703719682</x:v>
      </x:c>
      <x:c r="D3507" s="8" t="n">
        <x:v>0.173150927</x:v>
      </x:c>
      <x:c r="E3507" s="8" t="n">
        <x:v>2.028644691</x:v>
      </x:c>
      <x:c r="F3507" s="8" t="n">
        <x:v>7.712698243</x:v>
      </x:c>
      <x:c r="G3507" s="8" t="n">
        <x:v>0.470286447</x:v>
      </x:c>
      <x:c r="H3507" s="8" t="n">
        <x:v>0</x:v>
      </x:c>
      <x:c r="I3507" s="8" t="n">
        <x:v>3.576314781</x:v>
      </x:c>
      <x:c r="J3507" s="8" t="n">
        <x:v>0</x:v>
      </x:c>
      <x:c r="K3507" s="8" t="n">
        <x:v>36.23343345</x:v>
      </x:c>
    </x:row>
    <x:row r="3508">
      <x:c r="A3508" s="2" t="str">
        <x:v>Ivory Coast</x:v>
      </x:c>
      <x:c r="B3508" s="2" t="str">
        <x:v>2025-02</x:v>
      </x:c>
      <x:c r="C3508" s="8" t="n">
        <x:v>1.38821984</x:v>
      </x:c>
      <x:c r="D3508" s="8" t="n">
        <x:v>0.387562953</x:v>
      </x:c>
      <x:c r="E3508" s="8" t="n">
        <x:v>2.583753052</x:v>
      </x:c>
      <x:c r="F3508" s="8" t="n">
        <x:v>6.249179134</x:v>
      </x:c>
      <x:c r="G3508" s="8" t="n">
        <x:v>0.350339402</x:v>
      </x:c>
      <x:c r="H3508" s="8" t="n">
        <x:v>0</x:v>
      </x:c>
      <x:c r="I3508" s="8" t="n">
        <x:v>3.207795208</x:v>
      </x:c>
      <x:c r="J3508" s="8" t="n">
        <x:v>0</x:v>
      </x:c>
      <x:c r="K3508" s="8" t="n">
        <x:v>37.8804474</x:v>
      </x:c>
    </x:row>
    <x:row r="3509">
      <x:c r="A3509" s="2" t="str">
        <x:v>Ivory Coast</x:v>
      </x:c>
      <x:c r="B3509" s="2" t="str">
        <x:v>2025-03</x:v>
      </x:c>
      <x:c r="C3509" s="8" t="n">
        <x:v>2.086726122</x:v>
      </x:c>
      <x:c r="D3509" s="8" t="n">
        <x:v>0.677901921</x:v>
      </x:c>
      <x:c r="E3509" s="8" t="n">
        <x:v>2.734330702</x:v>
      </x:c>
      <x:c r="F3509" s="8" t="n">
        <x:v>7.284605045</x:v>
      </x:c>
      <x:c r="G3509" s="8" t="n">
        <x:v>0.234804007</x:v>
      </x:c>
      <x:c r="H3509" s="8" t="n">
        <x:v>0</x:v>
      </x:c>
      <x:c r="I3509" s="8" t="n">
        <x:v>2.96534757</x:v>
      </x:c>
      <x:c r="J3509" s="8" t="n">
        <x:v>0</x:v>
      </x:c>
      <x:c r="K3509" s="8" t="n">
        <x:v>38.03067544</x:v>
      </x:c>
    </x:row>
    <x:row r="3510">
      <x:c r="A3510" s="2" t="str">
        <x:v>Ivory Coast</x:v>
      </x:c>
      <x:c r="B3510" s="2" t="str">
        <x:v>2025-04</x:v>
      </x:c>
      <x:c r="C3510" s="8" t="n">
        <x:v>2.360366608</x:v>
      </x:c>
      <x:c r="D3510" s="8" t="n">
        <x:v>0.544699974</x:v>
      </x:c>
      <x:c r="E3510" s="8" t="n">
        <x:v>4.117240177</x:v>
      </x:c>
      <x:c r="F3510" s="8" t="n">
        <x:v>10.02248017</x:v>
      </x:c>
      <x:c r="G3510" s="8" t="n">
        <x:v>0.453052062</x:v>
      </x:c>
      <x:c r="H3510" s="8" t="n">
        <x:v>0</x:v>
      </x:c>
      <x:c r="I3510" s="8" t="n">
        <x:v>3.899360227</x:v>
      </x:c>
      <x:c r="J3510" s="8" t="n">
        <x:v>0</x:v>
      </x:c>
      <x:c r="K3510" s="8" t="n">
        <x:v>46.87359615</x:v>
      </x:c>
    </x:row>
    <x:row r="3511">
      <x:c r="A3511" s="2" t="str">
        <x:v>Ivory Coast</x:v>
      </x:c>
      <x:c r="B3511" s="2" t="str">
        <x:v>2025-05</x:v>
      </x:c>
      <x:c r="C3511" s="8" t="n">
        <x:v>0.753628272</x:v>
      </x:c>
      <x:c r="D3511" s="8" t="n">
        <x:v>0.398671116</x:v>
      </x:c>
      <x:c r="E3511" s="8" t="n">
        <x:v>2.505682848</x:v>
      </x:c>
      <x:c r="F3511" s="8" t="n">
        <x:v>8.525965789</x:v>
      </x:c>
      <x:c r="G3511" s="8" t="n">
        <x:v>0.069942298</x:v>
      </x:c>
      <x:c r="H3511" s="8" t="n">
        <x:v>0</x:v>
      </x:c>
      <x:c r="I3511" s="8" t="n">
        <x:v>4.436090314</x:v>
      </x:c>
      <x:c r="J3511" s="8" t="n">
        <x:v>0</x:v>
      </x:c>
      <x:c r="K3511" s="8" t="n">
        <x:v>40.86728315</x:v>
      </x:c>
    </x:row>
    <x:row r="3512">
      <x:c r="A3512" s="2" t="str">
        <x:v>Ivory Coast</x:v>
      </x:c>
      <x:c r="B3512" s="2" t="str">
        <x:v>2025-06</x:v>
      </x:c>
      <x:c r="C3512" s="8" t="n">
        <x:v>0.354660516</x:v>
      </x:c>
      <x:c r="D3512" s="8" t="n">
        <x:v>0.096239527</x:v>
      </x:c>
      <x:c r="E3512" s="8" t="n">
        <x:v>1.457850688</x:v>
      </x:c>
      <x:c r="F3512" s="8" t="n">
        <x:v>5.553377323</x:v>
      </x:c>
      <x:c r="G3512" s="8" t="n">
        <x:v>0.226341112</x:v>
      </x:c>
      <x:c r="H3512" s="8" t="n">
        <x:v>0</x:v>
      </x:c>
      <x:c r="I3512" s="8" t="n">
        <x:v>2.514703323</x:v>
      </x:c>
      <x:c r="J3512" s="8" t="n">
        <x:v>0.28337195</x:v>
      </x:c>
      <x:c r="K3512" s="8" t="n">
        <x:v>30.58813034</x:v>
      </x:c>
    </x:row>
    <x:row r="3513">
      <x:c r="A3513" s="2" t="str">
        <x:v>Ivory Coast</x:v>
      </x:c>
      <x:c r="B3513" s="2" t="str">
        <x:v>2025-07</x:v>
      </x:c>
      <x:c r="C3513" s="8" t="n">
        <x:v>0.15444811</x:v>
      </x:c>
      <x:c r="D3513" s="8" t="n">
        <x:v>0.111202638</x:v>
      </x:c>
      <x:c r="E3513" s="8" t="n">
        <x:v>1.678336059</x:v>
      </x:c>
      <x:c r="F3513" s="8" t="n">
        <x:v>5.467462991</x:v>
      </x:c>
      <x:c r="G3513" s="8" t="n">
        <x:v>0.193574961</x:v>
      </x:c>
      <x:c r="H3513" s="8" t="n">
        <x:v>0</x:v>
      </x:c>
      <x:c r="I3513" s="8" t="n">
        <x:v>2.526771016</x:v>
      </x:c>
      <x:c r="J3513" s="8" t="n">
        <x:v>0</x:v>
      </x:c>
      <x:c r="K3513" s="8" t="n">
        <x:v>32.13550314</x:v>
      </x:c>
    </x:row>
    <x:row r="3514">
      <x:c r="A3514" s="2" t="str">
        <x:v>Ivory Coast</x:v>
      </x:c>
      <x:c r="B3514" s="2" t="str">
        <x:v>2025-08</x:v>
      </x:c>
      <x:c r="C3514" s="8" t="n">
        <x:v>0.699854185</x:v>
      </x:c>
      <x:c r="D3514" s="8" t="n">
        <x:v>0.149968762</x:v>
      </x:c>
      <x:c r="E3514" s="8" t="n">
        <x:v>1.041449678</x:v>
      </x:c>
      <x:c r="F3514" s="8" t="n">
        <x:v>4.013747216</x:v>
      </x:c>
      <x:c r="G3514" s="8" t="n">
        <x:v>0.114559467</x:v>
      </x:c>
      <x:c r="H3514" s="8" t="n">
        <x:v>0</x:v>
      </x:c>
      <x:c r="I3514" s="8" t="n">
        <x:v>2.116225774</x:v>
      </x:c>
      <x:c r="J3514" s="8" t="n">
        <x:v>0.024994794</x:v>
      </x:c>
      <x:c r="K3514" s="8" t="n">
        <x:v>28.56071722</x:v>
      </x:c>
    </x:row>
    <x:row r="3515">
      <x:c r="A3515" s="2" t="str">
        <x:v>Ivory Coast</x:v>
      </x:c>
      <x:c r="B3515" s="2" t="str">
        <x:v>2025-09</x:v>
      </x:c>
      <x:c r="C3515" s="8" t="n">
        <x:v>0.578081105</x:v>
      </x:c>
      <x:c r="D3515" s="8" t="n">
        <x:v>0.10236853</x:v>
      </x:c>
      <x:c r="E3515" s="8" t="n">
        <x:v>1.850662476</x:v>
      </x:c>
      <x:c r="F3515" s="8" t="n">
        <x:v>4.915696466</x:v>
      </x:c>
      <x:c r="G3515" s="8" t="n">
        <x:v>0.170614211</x:v>
      </x:c>
      <x:c r="H3515" s="8" t="n">
        <x:v>0</x:v>
      </x:c>
      <x:c r="I3515" s="8" t="n">
        <x:v>2.137695839</x:v>
      </x:c>
      <x:c r="J3515" s="8" t="n">
        <x:v>0</x:v>
      </x:c>
      <x:c r="K3515" s="8" t="n">
        <x:v>30.29907733</x:v>
      </x:c>
    </x:row>
    <x:row r="3516">
      <x:c r="A3516" s="2" t="str">
        <x:v>Ivory Coast</x:v>
      </x:c>
      <x:c r="B3516" s="2" t="str">
        <x:v>2025-10</x:v>
      </x:c>
      <x:c r="C3516" s="8" t="n">
        <x:v>0.704075096</x:v>
      </x:c>
      <x:c r="D3516" s="8" t="n">
        <x:v>0.089609559</x:v>
      </x:c>
      <x:c r="E3516" s="8" t="n">
        <x:v>2.182632803</x:v>
      </x:c>
      <x:c r="F3516" s="8" t="n">
        <x:v>4.644762211</x:v>
      </x:c>
      <x:c r="G3516" s="8" t="n">
        <x:v>0.334969069</x:v>
      </x:c>
      <x:c r="H3516" s="8" t="n">
        <x:v>0</x:v>
      </x:c>
      <x:c r="I3516" s="8" t="n">
        <x:v>2.432259482</x:v>
      </x:c>
      <x:c r="J3516" s="8" t="n">
        <x:v>0</x:v>
      </x:c>
      <x:c r="K3516" s="8" t="n">
        <x:v>29.34286307</x:v>
      </x:c>
    </x:row>
    <x:row r="3517">
      <x:c r="A3517" s="2" t="str">
        <x:v>Ivory Coast</x:v>
      </x:c>
      <x:c r="B3517" s="2" t="str">
        <x:v>2025-11</x:v>
      </x:c>
      <x:c r="C3517" s="8" t="n">
        <x:v>0.51911158</x:v>
      </x:c>
      <x:c r="D3517" s="8" t="n">
        <x:v>0.147210745</x:v>
      </x:c>
      <x:c r="E3517" s="8" t="n">
        <x:v>2.130681812</x:v>
      </x:c>
      <x:c r="F3517" s="8" t="n">
        <x:v>4.925103399</x:v>
      </x:c>
      <x:c r="G3517" s="8" t="n">
        <x:v>0.103305785</x:v>
      </x:c>
      <x:c r="H3517" s="8" t="n">
        <x:v>0</x:v>
      </x:c>
      <x:c r="I3517" s="8" t="n">
        <x:v>1.973140498</x:v>
      </x:c>
      <x:c r="J3517" s="8" t="n">
        <x:v>0.232438017</x:v>
      </x:c>
      <x:c r="K3517" s="8" t="n">
        <x:v>31.80785047</x:v>
      </x:c>
    </x:row>
    <x:row r="3518">
      <x:c r="A3518" s="2" t="str">
        <x:v>Ivory Coast</x:v>
      </x:c>
      <x:c r="B3518" s="2" t="str">
        <x:v>2025-12</x:v>
      </x:c>
      <x:c r="C3518" s="8" t="n">
        <x:v>0.422013812</x:v>
      </x:c>
      <x:c r="D3518" s="8" t="n">
        <x:v>0.185093781</x:v>
      </x:c>
      <x:c r="E3518" s="8" t="n">
        <x:v>1.034057252</x:v>
      </x:c>
      <x:c r="F3518" s="8" t="n">
        <x:v>3.773445497</x:v>
      </x:c>
      <x:c r="G3518" s="8" t="n">
        <x:v>0.177690025</x:v>
      </x:c>
      <x:c r="H3518" s="8" t="n">
        <x:v>0</x:v>
      </x:c>
      <x:c r="I3518" s="8" t="n">
        <x:v>2.724580462</x:v>
      </x:c>
      <x:c r="J3518" s="8" t="n">
        <x:v>0.118460024</x:v>
      </x:c>
      <x:c r="K3518" s="8" t="n">
        <x:v>29.38548789</x:v>
      </x:c>
    </x:row>
    <x:row r="3519">
      <x:c r="A3519" s="2" t="str">
        <x:v>Ivory Coast</x:v>
      </x:c>
      <x:c r="B3519" s="2" t="str">
        <x:v>2026-01</x:v>
      </x:c>
      <x:c r="C3519" s="8" t="n">
        <x:v>0.254988917</x:v>
      </x:c>
      <x:c r="D3519" s="8" t="n">
        <x:v>0.665188505</x:v>
      </x:c>
      <x:c r="E3519" s="8" t="n">
        <x:v>2.14708062</x:v>
      </x:c>
      <x:c r="F3519" s="8" t="n">
        <x:v>4.25351081</x:v>
      </x:c>
      <x:c r="G3519" s="8" t="n">
        <x:v>0.0886918</x:v>
      </x:c>
      <x:c r="H3519" s="8" t="n">
        <x:v>0</x:v>
      </x:c>
      <x:c r="I3519" s="8" t="n">
        <x:v>3.148558787</x:v>
      </x:c>
      <x:c r="J3519" s="8" t="n">
        <x:v>0</x:v>
      </x:c>
      <x:c r="K3519" s="8" t="n">
        <x:v>37.23946769</x:v>
      </x:c>
    </x:row>
    <x:row r="3520">
      <x:c r="A3520" s="2" t="str">
        <x:v>Ivory Coast</x:v>
      </x:c>
      <x:c r="B3520" s="2" t="str">
        <x:v>2026-02</x:v>
      </x:c>
      <x:c r="C3520" s="8" t="n">
        <x:v>0.604229631</x:v>
      </x:c>
      <x:c r="D3520" s="8" t="n">
        <x:v>0.362537779</x:v>
      </x:c>
      <x:c r="E3520" s="8" t="n">
        <x:v>2.739174224</x:v>
      </x:c>
      <x:c r="F3520" s="8" t="n">
        <x:v>5.850956663</x:v>
      </x:c>
      <x:c r="G3520" s="8" t="n">
        <x:v>0.362537779</x:v>
      </x:c>
      <x:c r="H3520" s="8" t="n">
        <x:v>0</x:v>
      </x:c>
      <x:c r="I3520" s="8" t="n">
        <x:v>4.441087844</x:v>
      </x:c>
      <x:c r="J3520" s="8" t="n">
        <x:v>0</x:v>
      </x:c>
      <x:c r="K3520" s="8" t="n">
        <x:v>59.79858941</x:v>
      </x:c>
    </x:row>
    <x:row r="3521">
      <x:c r="A3521" s="2" t="str">
        <x:v>Ivory Coast</x:v>
      </x:c>
      <x:c r="B3521" s="2" t="str">
        <x:v>2026-03</x:v>
      </x:c>
      <x:c r="C3521" s="8" t="n">
        <x:v>2.433206243</x:v>
      </x:c>
      <x:c r="D3521" s="8" t="n">
        <x:v>0.687022928</x:v>
      </x:c>
      <x:c r="E3521" s="8" t="n">
        <x:v>4.417938949</x:v>
      </x:c>
      <x:c r="F3521" s="8" t="n">
        <x:v>9.561069094</x:v>
      </x:c>
      <x:c r="G3521" s="8" t="n">
        <x:v>0.143129771</x:v>
      </x:c>
      <x:c r="H3521" s="8" t="n">
        <x:v>0</x:v>
      </x:c>
      <x:c r="I3521" s="8" t="n">
        <x:v>7.958015959</x:v>
      </x:c>
      <x:c r="J3521" s="8" t="n">
        <x:v>0</x:v>
      </x:c>
      <x:c r="K3521" s="8" t="n">
        <x:v>67.65267087</x:v>
      </x:c>
    </x:row>
    <x:row r="3522">
      <x:c r="A3522" s="2" t="str">
        <x:v>Ivory Coast</x:v>
      </x:c>
      <x:c r="B3522" s="2" t="str">
        <x:v>2026-04</x:v>
      </x:c>
      <x:c r="C3522" s="8" t="n">
        <x:v>1.801403832</x:v>
      </x:c>
      <x:c r="D3522" s="8" t="n">
        <x:v>0</x:v>
      </x:c>
      <x:c r="E3522" s="8" t="n">
        <x:v>3.813361192</x:v>
      </x:c>
      <x:c r="F3522" s="8" t="n">
        <x:v>4.772550123</x:v>
      </x:c>
      <x:c r="G3522" s="8" t="n">
        <x:v>0.69404728</x:v>
      </x:c>
      <x:c r="H3522" s="8" t="n">
        <x:v>0</x:v>
      </x:c>
      <x:c r="I3522" s="8" t="n">
        <x:v>2.573433913</x:v>
      </x:c>
      <x:c r="J3522" s="8" t="n">
        <x:v>0.132570838</x:v>
      </x:c>
      <x:c r="K3522" s="8" t="n">
        <x:v>45.7317397</x:v>
      </x:c>
    </x:row>
    <x:row r="3523">
      <x:c r="A3523" s="2" t="str">
        <x:v>Ivory Coast</x:v>
      </x:c>
      <x:c r="B3523" s="2" t="str">
        <x:v>2026-05</x:v>
      </x:c>
      <x:c r="C3523" s="8" t="n">
        <x:v>1.366223948</x:v>
      </x:c>
      <x:c r="D3523" s="8" t="n">
        <x:v>0.151802663</x:v>
      </x:c>
      <x:c r="E3523" s="8" t="n">
        <x:v>2.729285367</x:v>
      </x:c>
      <x:c r="F3523" s="8" t="n">
        <x:v>5.332068248</x:v>
      </x:c>
      <x:c r="G3523" s="8" t="n">
        <x:v>0</x:v>
      </x:c>
      <x:c r="H3523" s="8" t="n">
        <x:v>0</x:v>
      </x:c>
      <x:c r="I3523" s="8" t="n">
        <x:v>3.497786133</x:v>
      </x:c>
      <x:c r="J3523" s="8" t="n">
        <x:v>0.126502214</x:v>
      </x:c>
      <x:c r="K3523" s="8" t="n">
        <x:v>42.7387724</x:v>
      </x:c>
    </x:row>
    <x:row r="3524">
      <x:c r="A3524" s="2" t="str">
        <x:v>Ivory Coast</x:v>
      </x:c>
      <x:c r="B3524" s="2" t="str">
        <x:v>2026-06</x:v>
      </x:c>
      <x:c r="C3524" s="8" t="n">
        <x:v>2.093959655</x:v>
      </x:c>
      <x:c r="D3524" s="8" t="n">
        <x:v>0.832214739</x:v>
      </x:c>
      <x:c r="E3524" s="8" t="n">
        <x:v>5.006711435</x:v>
      </x:c>
      <x:c r="F3524" s="8" t="n">
        <x:v>12.99328887</x:v>
      </x:c>
      <x:c r="G3524" s="8" t="n">
        <x:v>0.483221496</x:v>
      </x:c>
      <x:c r="H3524" s="8" t="n">
        <x:v>0</x:v>
      </x:c>
      <x:c r="I3524" s="8" t="n">
        <x:v>7.691275769</x:v>
      </x:c>
      <x:c r="J3524" s="8" t="n">
        <x:v>0.161073832</x:v>
      </x:c>
      <x:c r="K3524" s="8" t="n">
        <x:v>68.85906146</x:v>
      </x:c>
    </x:row>
    <x:row r="3525">
      <x:c r="A3525" s="2" t="str">
        <x:v>Ivory Coast</x:v>
      </x:c>
      <x:c r="B3525" s="2" t="str">
        <x:v>2026-07</x:v>
      </x:c>
      <x:c r="C3525" s="8" t="n">
        <x:v>5.556900882</x:v>
      </x:c>
      <x:c r="D3525" s="8" t="n">
        <x:v>1.743341387</x:v>
      </x:c>
      <x:c r="E3525" s="8" t="n">
        <x:v>14.11622203</x:v>
      </x:c>
      <x:c r="F3525" s="8" t="n">
        <x:v>17.48183917</x:v>
      </x:c>
      <x:c r="G3525" s="8" t="n">
        <x:v>1.416464868</x:v>
      </x:c>
      <x:c r="H3525" s="8" t="n">
        <x:v>0</x:v>
      </x:c>
      <x:c r="I3525" s="8" t="n">
        <x:v>9.358353621</x:v>
      </x:c>
      <x:c r="J3525" s="8" t="n">
        <x:v>1.489104139</x:v>
      </x:c>
      <x:c r="K3525" s="8" t="n">
        <x:v>83.2929748</x:v>
      </x:c>
    </x:row>
    <x:row r="3526">
      <x:c r="A3526" s="2" t="str">
        <x:v>Ivory Coast</x:v>
      </x:c>
      <x:c r="B3526" s="2" t="str">
        <x:v>2026-08</x:v>
      </x:c>
      <x:c r="C3526" s="8" t="n">
        <x:v>8.017621323925809</x:v>
      </x:c>
      <x:c r="D3526" s="8" t="n">
        <x:v>1.618942710271491</x:v>
      </x:c>
      <x:c r="E3526" s="8" t="n">
        <x:v>18.64537415525461</x:v>
      </x:c>
      <x:c r="F3526" s="8" t="n">
        <x:v>17.8744489663498</x:v>
      </x:c>
      <x:c r="G3526" s="8" t="n">
        <x:v>3.5352424903063</x:v>
      </x:c>
      <x:c r="H3526" s="8" t="n">
        <x:v>1.817180616740088</x:v>
      </x:c>
      <x:c r="I3526" s="8" t="n">
        <x:v>8.590308133726078</x:v>
      </x:c>
      <x:c r="J3526" s="8" t="n">
        <x:v>0.660792977799403</x:v>
      </x:c>
      <x:c r="K3526" s="8" t="n">
        <x:v>93.7224656999899</x:v>
      </x:c>
    </x:row>
    <x:row r="3527">
      <x:c r="A3527" s="2" t="str">
        <x:v>Ivory Coast</x:v>
      </x:c>
      <x:c r="B3527" s="2" t="str">
        <x:v>2026-09</x:v>
      </x:c>
      <x:c r="C3527" s="8" t="n">
        <x:v>7.676864354150017</x:v>
      </x:c>
      <x:c r="D3527" s="8" t="n">
        <x:v>1.070745702455422</x:v>
      </x:c>
      <x:c r="E3527" s="8" t="n">
        <x:v>10.850860785343906</x:v>
      </x:c>
      <x:c r="F3527" s="8" t="n">
        <x:v>15.812620013439405</x:v>
      </x:c>
      <x:c r="G3527" s="8" t="n">
        <x:v>3.221797373281154</x:v>
      </x:c>
      <x:c r="H3527" s="8" t="n">
        <x:v>0</x:v>
      </x:c>
      <x:c r="I3527" s="8" t="n">
        <x:v>8.2122372851545</x:v>
      </x:c>
      <x:c r="J3527" s="8" t="n">
        <x:v>1.606118587873178</x:v>
      </x:c>
      <x:c r="K3527" s="8" t="n">
        <x:v>85.6022948744648</x:v>
      </x:c>
    </x:row>
    <x:row r="3528">
      <x:c r="A3528" s="2" t="str">
        <x:v>Kenya</x:v>
      </x:c>
      <x:c r="B3528" s="2" t="str">
        <x:v>2015-01</x:v>
      </x:c>
      <x:c r="C3528" s="8" t="n">
        <x:v>2.689655168</x:v>
      </x:c>
      <x:c r="D3528" s="8" t="n">
        <x:v>2.354679824</x:v>
      </x:c>
      <x:c r="E3528" s="8" t="n">
        <x:v>6.192118112</x:v>
      </x:c>
      <x:c r="F3528" s="8" t="n">
        <x:v>7.083743817</x:v>
      </x:c>
      <x:c r="G3528" s="8" t="n">
        <x:v>2.167487696</x:v>
      </x:c>
      <x:c r="H3528" s="8" t="n">
        <x:v>0</x:v>
      </x:c>
      <x:c r="I3528" s="8" t="n">
        <x:v>4.019704593</x:v>
      </x:c>
      <x:c r="J3528" s="8" t="n">
        <x:v>0.502463068</x:v>
      </x:c>
      <x:c r="K3528" s="8" t="n">
        <x:v>29.60098559</x:v>
      </x:c>
    </x:row>
    <x:row r="3529">
      <x:c r="A3529" s="2" t="str">
        <x:v>Kenya</x:v>
      </x:c>
      <x:c r="B3529" s="2" t="str">
        <x:v>2015-02</x:v>
      </x:c>
      <x:c r="C3529" s="8" t="n">
        <x:v>4.122852683</x:v>
      </x:c>
      <x:c r="D3529" s="8" t="n">
        <x:v>2.977615865</x:v>
      </x:c>
      <x:c r="E3529" s="8" t="n">
        <x:v>6.68401872</x:v>
      </x:c>
      <x:c r="F3529" s="8" t="n">
        <x:v>6.850598778</x:v>
      </x:c>
      <x:c r="G3529" s="8" t="n">
        <x:v>1.889640797</x:v>
      </x:c>
      <x:c r="H3529" s="8" t="n">
        <x:v>0</x:v>
      </x:c>
      <x:c r="I3529" s="8" t="n">
        <x:v>3.232691289</x:v>
      </x:c>
      <x:c r="J3529" s="8" t="n">
        <x:v>0.655908401</x:v>
      </x:c>
      <x:c r="K3529" s="8" t="n">
        <x:v>31.53045386</x:v>
      </x:c>
    </x:row>
    <x:row r="3530">
      <x:c r="A3530" s="2" t="str">
        <x:v>Kenya</x:v>
      </x:c>
      <x:c r="B3530" s="2" t="str">
        <x:v>2015-03</x:v>
      </x:c>
      <x:c r="C3530" s="8" t="n">
        <x:v>4.066767883</x:v>
      </x:c>
      <x:c r="D3530" s="8" t="n">
        <x:v>3.55589274</x:v>
      </x:c>
      <x:c r="E3530" s="8" t="n">
        <x:v>6.196256979</x:v>
      </x:c>
      <x:c r="F3530" s="8" t="n">
        <x:v>6.828528181</x:v>
      </x:c>
      <x:c r="G3530" s="8" t="n">
        <x:v>1.608497733</x:v>
      </x:c>
      <x:c r="H3530" s="8" t="n">
        <x:v>0</x:v>
      </x:c>
      <x:c r="I3530" s="8" t="n">
        <x:v>2.852807445</x:v>
      </x:c>
      <x:c r="J3530" s="8" t="n">
        <x:v>1.25948406</x:v>
      </x:c>
      <x:c r="K3530" s="8" t="n">
        <x:v>32.55437637</x:v>
      </x:c>
    </x:row>
    <x:row r="3531">
      <x:c r="A3531" s="2" t="str">
        <x:v>Kenya</x:v>
      </x:c>
      <x:c r="B3531" s="2" t="str">
        <x:v>2015-04</x:v>
      </x:c>
      <x:c r="C3531" s="8" t="n">
        <x:v>2.843989741</x:v>
      </x:c>
      <x:c r="D3531" s="8" t="n">
        <x:v>3.196930946</x:v>
      </x:c>
      <x:c r="E3531" s="8" t="n">
        <x:v>6.071611317</x:v>
      </x:c>
      <x:c r="F3531" s="8" t="n">
        <x:v>6.915601025</x:v>
      </x:c>
      <x:c r="G3531" s="8" t="n">
        <x:v>2.286445076</x:v>
      </x:c>
      <x:c r="H3531" s="8" t="n">
        <x:v>0</x:v>
      </x:c>
      <x:c r="I3531" s="8" t="n">
        <x:v>3.590793</x:v>
      </x:c>
      <x:c r="J3531" s="8" t="n">
        <x:v>0.445012802</x:v>
      </x:c>
      <x:c r="K3531" s="8" t="n">
        <x:v>31.12020505</x:v>
      </x:c>
    </x:row>
    <x:row r="3532">
      <x:c r="A3532" s="2" t="str">
        <x:v>Kenya</x:v>
      </x:c>
      <x:c r="B3532" s="2" t="str">
        <x:v>2015-05</x:v>
      </x:c>
      <x:c r="C3532" s="8" t="n">
        <x:v>2.06753249</x:v>
      </x:c>
      <x:c r="D3532" s="8" t="n">
        <x:v>3.615584386</x:v>
      </x:c>
      <x:c r="E3532" s="8" t="n">
        <x:v>6.597402721</x:v>
      </x:c>
      <x:c r="F3532" s="8" t="n">
        <x:v>6.768831526</x:v>
      </x:c>
      <x:c r="G3532" s="8" t="n">
        <x:v>1.729870189</x:v>
      </x:c>
      <x:c r="H3532" s="8" t="n">
        <x:v>0</x:v>
      </x:c>
      <x:c r="I3532" s="8" t="n">
        <x:v>3.615584621</x:v>
      </x:c>
      <x:c r="J3532" s="8" t="n">
        <x:v>0.888311708</x:v>
      </x:c>
      <x:c r="K3532" s="8" t="n">
        <x:v>33.89091005</x:v>
      </x:c>
    </x:row>
    <x:row r="3533">
      <x:c r="A3533" s="2" t="str">
        <x:v>Kenya</x:v>
      </x:c>
      <x:c r="B3533" s="2" t="str">
        <x:v>2015-06</x:v>
      </x:c>
      <x:c r="C3533" s="8" t="n">
        <x:v>2.134935307</x:v>
      </x:c>
      <x:c r="D3533" s="8" t="n">
        <x:v>3.391866895</x:v>
      </x:c>
      <x:c r="E3533" s="8" t="n">
        <x:v>6.437153406</x:v>
      </x:c>
      <x:c r="F3533" s="8" t="n">
        <x:v>7.883549365</x:v>
      </x:c>
      <x:c r="G3533" s="8" t="n">
        <x:v>2.065619237</x:v>
      </x:c>
      <x:c r="H3533" s="8" t="n">
        <x:v>0</x:v>
      </x:c>
      <x:c r="I3533" s="8" t="n">
        <x:v>3.331793016</x:v>
      </x:c>
      <x:c r="J3533" s="8" t="n">
        <x:v>1.344731918</x:v>
      </x:c>
      <x:c r="K3533" s="8" t="n">
        <x:v>37.98521272</x:v>
      </x:c>
    </x:row>
    <x:row r="3534">
      <x:c r="A3534" s="2" t="str">
        <x:v>Kenya</x:v>
      </x:c>
      <x:c r="B3534" s="2" t="str">
        <x:v>2015-07</x:v>
      </x:c>
      <x:c r="C3534" s="8" t="n">
        <x:v>2.114920303</x:v>
      </x:c>
      <x:c r="D3534" s="8" t="n">
        <x:v>3.336552363</x:v>
      </x:c>
      <x:c r="E3534" s="8" t="n">
        <x:v>8.136166172</x:v>
      </x:c>
      <x:c r="F3534" s="8" t="n">
        <x:v>10.09657137</x:v>
      </x:c>
      <x:c r="G3534" s="8" t="n">
        <x:v>1.632061781</x:v>
      </x:c>
      <x:c r="H3534" s="8" t="n">
        <x:v>0</x:v>
      </x:c>
      <x:c r="I3534" s="8" t="n">
        <x:v>3.360695404</x:v>
      </x:c>
      <x:c r="J3534" s="8" t="n">
        <x:v>0.362143903</x:v>
      </x:c>
      <x:c r="K3534" s="8" t="n">
        <x:v>36.52341774</x:v>
      </x:c>
    </x:row>
    <x:row r="3535">
      <x:c r="A3535" s="2" t="str">
        <x:v>Kenya</x:v>
      </x:c>
      <x:c r="B3535" s="2" t="str">
        <x:v>2015-08</x:v>
      </x:c>
      <x:c r="C3535" s="8" t="n">
        <x:v>2.687637972</x:v>
      </x:c>
      <x:c r="D3535" s="8" t="n">
        <x:v>4.503311227</x:v>
      </x:c>
      <x:c r="E3535" s="8" t="n">
        <x:v>8.460264845</x:v>
      </x:c>
      <x:c r="F3535" s="8" t="n">
        <x:v>8.460265188</x:v>
      </x:c>
      <x:c r="G3535" s="8" t="n">
        <x:v>1.837748342</x:v>
      </x:c>
      <x:c r="H3535" s="8" t="n">
        <x:v>0</x:v>
      </x:c>
      <x:c r="I3535" s="8" t="n">
        <x:v>3.107064107</x:v>
      </x:c>
      <x:c r="J3535" s="8" t="n">
        <x:v>1.291390773</x:v>
      </x:c>
      <x:c r="K3535" s="8" t="n">
        <x:v>37.05298048</x:v>
      </x:c>
    </x:row>
    <x:row r="3536">
      <x:c r="A3536" s="2" t="str">
        <x:v>Kenya</x:v>
      </x:c>
      <x:c r="B3536" s="2" t="str">
        <x:v>2015-09</x:v>
      </x:c>
      <x:c r="C3536" s="8" t="n">
        <x:v>2.533476175</x:v>
      </x:c>
      <x:c r="D3536" s="8" t="n">
        <x:v>3.111944265</x:v>
      </x:c>
      <x:c r="E3536" s="8" t="n">
        <x:v>7.011248048</x:v>
      </x:c>
      <x:c r="F3536" s="8" t="n">
        <x:v>6.507766572</x:v>
      </x:c>
      <x:c r="G3536" s="8" t="n">
        <x:v>1.837171982</x:v>
      </x:c>
      <x:c r="H3536" s="8" t="n">
        <x:v>0</x:v>
      </x:c>
      <x:c r="I3536" s="8" t="n">
        <x:v>5.527584324</x:v>
      </x:c>
      <x:c r="J3536" s="8" t="n">
        <x:v>0.996250715</x:v>
      </x:c>
      <x:c r="K3536" s="8" t="n">
        <x:v>34.20460794</x:v>
      </x:c>
    </x:row>
    <x:row r="3537">
      <x:c r="A3537" s="2" t="str">
        <x:v>Kenya</x:v>
      </x:c>
      <x:c r="B3537" s="2" t="str">
        <x:v>2015-10</x:v>
      </x:c>
      <x:c r="C3537" s="8" t="n">
        <x:v>2.485639707</x:v>
      </x:c>
      <x:c r="D3537" s="8" t="n">
        <x:v>3.409921631</x:v>
      </x:c>
      <x:c r="E3537" s="8" t="n">
        <x:v>7.82767637</x:v>
      </x:c>
      <x:c r="F3537" s="8" t="n">
        <x:v>9.571802</x:v>
      </x:c>
      <x:c r="G3537" s="8" t="n">
        <x:v>1.942558824</x:v>
      </x:c>
      <x:c r="H3537" s="8" t="n">
        <x:v>0</x:v>
      </x:c>
      <x:c r="I3537" s="8" t="n">
        <x:v>3.979112162</x:v>
      </x:c>
      <x:c r="J3537" s="8" t="n">
        <x:v>0.516971297</x:v>
      </x:c>
      <x:c r="K3537" s="8" t="n">
        <x:v>35.32114953</x:v>
      </x:c>
    </x:row>
    <x:row r="3538">
      <x:c r="A3538" s="2" t="str">
        <x:v>Kenya</x:v>
      </x:c>
      <x:c r="B3538" s="2" t="str">
        <x:v>2015-11</x:v>
      </x:c>
      <x:c r="C3538" s="8" t="n">
        <x:v>1.385991075</x:v>
      </x:c>
      <x:c r="D3538" s="8" t="n">
        <x:v>3.065077002</x:v>
      </x:c>
      <x:c r="E3538" s="8" t="n">
        <x:v>9.011425856</x:v>
      </x:c>
      <x:c r="F3538" s="8" t="n">
        <x:v>7.76949855</x:v>
      </x:c>
      <x:c r="G3538" s="8" t="n">
        <x:v>0.923994058</x:v>
      </x:c>
      <x:c r="H3538" s="8" t="n">
        <x:v>0</x:v>
      </x:c>
      <x:c r="I3538" s="8" t="n">
        <x:v>2.712369652</x:v>
      </x:c>
      <x:c r="J3538" s="8" t="n">
        <x:v>0.938897197</x:v>
      </x:c>
      <x:c r="K3538" s="8" t="n">
        <x:v>35.24093514</x:v>
      </x:c>
    </x:row>
    <x:row r="3539">
      <x:c r="A3539" s="2" t="str">
        <x:v>Kenya</x:v>
      </x:c>
      <x:c r="B3539" s="2" t="str">
        <x:v>2015-12</x:v>
      </x:c>
      <x:c r="C3539" s="8" t="n">
        <x:v>1.617486321</x:v>
      </x:c>
      <x:c r="D3539" s="8" t="n">
        <x:v>3.081967192</x:v>
      </x:c>
      <x:c r="E3539" s="8" t="n">
        <x:v>8.377049047</x:v>
      </x:c>
      <x:c r="F3539" s="8" t="n">
        <x:v>7.590163927</x:v>
      </x:c>
      <x:c r="G3539" s="8" t="n">
        <x:v>2.540983672</x:v>
      </x:c>
      <x:c r="H3539" s="8" t="n">
        <x:v>0</x:v>
      </x:c>
      <x:c r="I3539" s="8" t="n">
        <x:v>1.655737794</x:v>
      </x:c>
      <x:c r="J3539" s="8" t="n">
        <x:v>0.86885249</x:v>
      </x:c>
      <x:c r="K3539" s="8" t="n">
        <x:v>34.18579346</x:v>
      </x:c>
    </x:row>
    <x:row r="3540">
      <x:c r="A3540" s="2" t="str">
        <x:v>Kenya</x:v>
      </x:c>
      <x:c r="B3540" s="2" t="str">
        <x:v>2016-01</x:v>
      </x:c>
      <x:c r="C3540" s="8" t="n">
        <x:v>2.138603102</x:v>
      </x:c>
      <x:c r="D3540" s="8" t="n">
        <x:v>3.524634576</x:v>
      </x:c>
      <x:c r="E3540" s="8" t="n">
        <x:v>7.482403952</x:v>
      </x:c>
      <x:c r="F3540" s="8" t="n">
        <x:v>6.486193916</x:v>
      </x:c>
      <x:c r="G3540" s="8" t="n">
        <x:v>3.264753678</x:v>
      </x:c>
      <x:c r="H3540" s="8" t="n">
        <x:v>0.081212777</x:v>
      </x:c>
      <x:c r="I3540" s="8" t="n">
        <x:v>3.963183634</x:v>
      </x:c>
      <x:c r="J3540" s="8" t="n">
        <x:v>0.341093676</x:v>
      </x:c>
      <x:c r="K3540" s="8" t="n">
        <x:v>33.32972426</x:v>
      </x:c>
    </x:row>
    <x:row r="3541">
      <x:c r="A3541" s="2" t="str">
        <x:v>Kenya</x:v>
      </x:c>
      <x:c r="B3541" s="2" t="str">
        <x:v>2016-02</x:v>
      </x:c>
      <x:c r="C3541" s="8" t="n">
        <x:v>2.439999986</x:v>
      </x:c>
      <x:c r="D3541" s="8" t="n">
        <x:v>3.470000029</x:v>
      </x:c>
      <x:c r="E3541" s="8" t="n">
        <x:v>5.90999999</x:v>
      </x:c>
      <x:c r="F3541" s="8" t="n">
        <x:v>8.434999919</x:v>
      </x:c>
      <x:c r="G3541" s="8" t="n">
        <x:v>1.87500006</x:v>
      </x:c>
      <x:c r="H3541" s="8" t="n">
        <x:v>0</x:v>
      </x:c>
      <x:c r="I3541" s="8" t="n">
        <x:v>3.1</x:v>
      </x:c>
      <x:c r="J3541" s="8" t="n">
        <x:v>1.335000002</x:v>
      </x:c>
      <x:c r="K3541" s="8" t="n">
        <x:v>35.18000093</x:v>
      </x:c>
    </x:row>
    <x:row r="3542">
      <x:c r="A3542" s="2" t="str">
        <x:v>Kenya</x:v>
      </x:c>
      <x:c r="B3542" s="2" t="str">
        <x:v>2016-03</x:v>
      </x:c>
      <x:c r="C3542" s="8" t="n">
        <x:v>2.368547982</x:v>
      </x:c>
      <x:c r="D3542" s="8" t="n">
        <x:v>4.163048823</x:v>
      </x:c>
      <x:c r="E3542" s="8" t="n">
        <x:v>7.313072814</x:v>
      </x:c>
      <x:c r="F3542" s="8" t="n">
        <x:v>8.523878727</x:v>
      </x:c>
      <x:c r="G3542" s="8" t="n">
        <x:v>3.140376296</x:v>
      </x:c>
      <x:c r="H3542" s="8" t="n">
        <x:v>0.0723589</x:v>
      </x:c>
      <x:c r="I3542" s="8" t="n">
        <x:v>3.357453123</x:v>
      </x:c>
      <x:c r="J3542" s="8" t="n">
        <x:v>0.767004381</x:v>
      </x:c>
      <x:c r="K3542" s="8" t="n">
        <x:v>38.25374006</x:v>
      </x:c>
    </x:row>
    <x:row r="3543">
      <x:c r="A3543" s="2" t="str">
        <x:v>Kenya</x:v>
      </x:c>
      <x:c r="B3543" s="2" t="str">
        <x:v>2016-04</x:v>
      </x:c>
      <x:c r="C3543" s="8" t="n">
        <x:v>1.824933692</x:v>
      </x:c>
      <x:c r="D3543" s="8" t="n">
        <x:v>3.119363431</x:v>
      </x:c>
      <x:c r="E3543" s="8" t="n">
        <x:v>7.034482792</x:v>
      </x:c>
      <x:c r="F3543" s="8" t="n">
        <x:v>10.51458901</x:v>
      </x:c>
      <x:c r="G3543" s="8" t="n">
        <x:v>3.724137896</x:v>
      </x:c>
      <x:c r="H3543" s="8" t="n">
        <x:v>0</x:v>
      </x:c>
      <x:c r="I3543" s="8" t="n">
        <x:v>3.67108746</x:v>
      </x:c>
      <x:c r="J3543" s="8" t="n">
        <x:v>0.461538464</x:v>
      </x:c>
      <x:c r="K3543" s="8" t="n">
        <x:v>40.41910077</x:v>
      </x:c>
    </x:row>
    <x:row r="3544">
      <x:c r="A3544" s="2" t="str">
        <x:v>Kenya</x:v>
      </x:c>
      <x:c r="B3544" s="2" t="str">
        <x:v>2016-05</x:v>
      </x:c>
      <x:c r="C3544" s="8" t="n">
        <x:v>2.746441733</x:v>
      </x:c>
      <x:c r="D3544" s="8" t="n">
        <x:v>3.748023265</x:v>
      </x:c>
      <x:c r="E3544" s="8" t="n">
        <x:v>5.993674326</x:v>
      </x:c>
      <x:c r="F3544" s="8" t="n">
        <x:v>8.566157291</x:v>
      </x:c>
      <x:c r="G3544" s="8" t="n">
        <x:v>3.5846074</x:v>
      </x:c>
      <x:c r="H3544" s="8" t="n">
        <x:v>0</x:v>
      </x:c>
      <x:c r="I3544" s="8" t="n">
        <x:v>2.208750589</x:v>
      </x:c>
      <x:c r="J3544" s="8" t="n">
        <x:v>1.059567721</x:v>
      </x:c>
      <x:c r="K3544" s="8" t="n">
        <x:v>36.93726922</x:v>
      </x:c>
    </x:row>
    <x:row r="3545">
      <x:c r="A3545" s="2" t="str">
        <x:v>Kenya</x:v>
      </x:c>
      <x:c r="B3545" s="2" t="str">
        <x:v>2016-06</x:v>
      </x:c>
      <x:c r="C3545" s="8" t="n">
        <x:v>1.816801612</x:v>
      </x:c>
      <x:c r="D3545" s="8" t="n">
        <x:v>2.899797617</x:v>
      </x:c>
      <x:c r="E3545" s="8" t="n">
        <x:v>7.014170108</x:v>
      </x:c>
      <x:c r="F3545" s="8" t="n">
        <x:v>6.821862454</x:v>
      </x:c>
      <x:c r="G3545" s="8" t="n">
        <x:v>2.216599188</x:v>
      </x:c>
      <x:c r="H3545" s="8" t="n">
        <x:v>0</x:v>
      </x:c>
      <x:c r="I3545" s="8" t="n">
        <x:v>2.155870441</x:v>
      </x:c>
      <x:c r="J3545" s="8" t="n">
        <x:v>0.668016197</x:v>
      </x:c>
      <x:c r="K3545" s="8" t="n">
        <x:v>32.87449466</x:v>
      </x:c>
    </x:row>
    <x:row r="3546">
      <x:c r="A3546" s="2" t="str">
        <x:v>Kenya</x:v>
      </x:c>
      <x:c r="B3546" s="2" t="str">
        <x:v>2016-07</x:v>
      </x:c>
      <x:c r="C3546" s="8" t="n">
        <x:v>4.960552252</x:v>
      </x:c>
      <x:c r="D3546" s="8" t="n">
        <x:v>5.458579966</x:v>
      </x:c>
      <x:c r="E3546" s="8" t="n">
        <x:v>7.184418266</x:v>
      </x:c>
      <x:c r="F3546" s="8" t="n">
        <x:v>7.741617545</x:v>
      </x:c>
      <x:c r="G3546" s="8" t="n">
        <x:v>2.169625294</x:v>
      </x:c>
      <x:c r="H3546" s="8" t="n">
        <x:v>0</x:v>
      </x:c>
      <x:c r="I3546" s="8" t="n">
        <x:v>4.733727881</x:v>
      </x:c>
      <x:c r="J3546" s="8" t="n">
        <x:v>0.724852073</x:v>
      </x:c>
      <x:c r="K3546" s="8" t="n">
        <x:v>38.17554181</x:v>
      </x:c>
    </x:row>
    <x:row r="3547">
      <x:c r="A3547" s="2" t="str">
        <x:v>Kenya</x:v>
      </x:c>
      <x:c r="B3547" s="2" t="str">
        <x:v>2016-08</x:v>
      </x:c>
      <x:c r="C3547" s="8" t="n">
        <x:v>3.462435751</x:v>
      </x:c>
      <x:c r="D3547" s="8" t="n">
        <x:v>3.775081688</x:v>
      </x:c>
      <x:c r="E3547" s="8" t="n">
        <x:v>8.609426161</x:v>
      </x:c>
      <x:c r="F3547" s="8" t="n">
        <x:v>8.982734662</x:v>
      </x:c>
      <x:c r="G3547" s="8" t="n">
        <x:v>6.173588481</x:v>
      </x:c>
      <x:c r="H3547" s="8" t="n">
        <x:v>0</x:v>
      </x:c>
      <x:c r="I3547" s="8" t="n">
        <x:v>8.408772895</x:v>
      </x:c>
      <x:c r="J3547" s="8" t="n">
        <x:v>1.063929091</x:v>
      </x:c>
      <x:c r="K3547" s="8" t="n">
        <x:v>43.98039962</x:v>
      </x:c>
    </x:row>
    <x:row r="3548">
      <x:c r="A3548" s="2" t="str">
        <x:v>Kenya</x:v>
      </x:c>
      <x:c r="B3548" s="2" t="str">
        <x:v>2016-09</x:v>
      </x:c>
      <x:c r="C3548" s="8" t="n">
        <x:v>3.121019136</x:v>
      </x:c>
      <x:c r="D3548" s="8" t="n">
        <x:v>3.76251142</x:v>
      </x:c>
      <x:c r="E3548" s="8" t="n">
        <x:v>7.020018218</x:v>
      </x:c>
      <x:c r="F3548" s="8" t="n">
        <x:v>6.451319303</x:v>
      </x:c>
      <x:c r="G3548" s="8" t="n">
        <x:v>3.657870861</x:v>
      </x:c>
      <x:c r="H3548" s="8" t="n">
        <x:v>0</x:v>
      </x:c>
      <x:c r="I3548" s="8" t="n">
        <x:v>5.868972075</x:v>
      </x:c>
      <x:c r="J3548" s="8" t="n">
        <x:v>0.76433123</x:v>
      </x:c>
      <x:c r="K3548" s="8" t="n">
        <x:v>42.07006468</x:v>
      </x:c>
    </x:row>
    <x:row r="3549">
      <x:c r="A3549" s="2" t="str">
        <x:v>Kenya</x:v>
      </x:c>
      <x:c r="B3549" s="2" t="str">
        <x:v>2016-10</x:v>
      </x:c>
      <x:c r="C3549" s="8" t="n">
        <x:v>2.058122929</x:v>
      </x:c>
      <x:c r="D3549" s="8" t="n">
        <x:v>3.034778502</x:v>
      </x:c>
      <x:c r="E3549" s="8" t="n">
        <x:v>6.317294047</x:v>
      </x:c>
      <x:c r="F3549" s="8" t="n">
        <x:v>6.250595615</x:v>
      </x:c>
      <x:c r="G3549" s="8" t="n">
        <x:v>2.701286409</x:v>
      </x:c>
      <x:c r="H3549" s="8" t="n">
        <x:v>0</x:v>
      </x:c>
      <x:c r="I3549" s="8" t="n">
        <x:v>4.116246279</x:v>
      </x:c>
      <x:c r="J3549" s="8" t="n">
        <x:v>0.886136274</x:v>
      </x:c>
      <x:c r="K3549" s="8" t="n">
        <x:v>36.44116403</x:v>
      </x:c>
    </x:row>
    <x:row r="3550">
      <x:c r="A3550" s="2" t="str">
        <x:v>Kenya</x:v>
      </x:c>
      <x:c r="B3550" s="2" t="str">
        <x:v>2016-11</x:v>
      </x:c>
      <x:c r="C3550" s="8" t="n">
        <x:v>2.331288382</x:v>
      </x:c>
      <x:c r="D3550" s="8" t="n">
        <x:v>3.091080743</x:v>
      </x:c>
      <x:c r="E3550" s="8" t="n">
        <x:v>8.584237751</x:v>
      </x:c>
      <x:c r="F3550" s="8" t="n">
        <x:v>8.504011362</x:v>
      </x:c>
      <x:c r="G3550" s="8" t="n">
        <x:v>3.124115095</x:v>
      </x:c>
      <x:c r="H3550" s="8" t="n">
        <x:v>0</x:v>
      </x:c>
      <x:c r="I3550" s="8" t="n">
        <x:v>4.955167554</x:v>
      </x:c>
      <x:c r="J3550" s="8" t="n">
        <x:v>1.104294449</x:v>
      </x:c>
      <x:c r="K3550" s="8" t="n">
        <x:v>43.46861815</x:v>
      </x:c>
    </x:row>
    <x:row r="3551">
      <x:c r="A3551" s="2" t="str">
        <x:v>Kenya</x:v>
      </x:c>
      <x:c r="B3551" s="2" t="str">
        <x:v>2016-12</x:v>
      </x:c>
      <x:c r="C3551" s="8" t="n">
        <x:v>1.623975412</x:v>
      </x:c>
      <x:c r="D3551" s="8" t="n">
        <x:v>4.195696653</x:v>
      </x:c>
      <x:c r="E3551" s="8" t="n">
        <x:v>6.521516403</x:v>
      </x:c>
      <x:c r="F3551" s="8" t="n">
        <x:v>8.181352437</x:v>
      </x:c>
      <x:c r="G3551" s="8" t="n">
        <x:v>3.073770394</x:v>
      </x:c>
      <x:c r="H3551" s="8" t="n">
        <x:v>0</x:v>
      </x:c>
      <x:c r="I3551" s="8" t="n">
        <x:v>4.841188842</x:v>
      </x:c>
      <x:c r="J3551" s="8" t="n">
        <x:v>0.368852461</x:v>
      </x:c>
      <x:c r="K3551" s="8" t="n">
        <x:v>37.22336168</x:v>
      </x:c>
    </x:row>
    <x:row r="3552">
      <x:c r="A3552" s="2" t="str">
        <x:v>Kenya</x:v>
      </x:c>
      <x:c r="B3552" s="2" t="str">
        <x:v>2017-01</x:v>
      </x:c>
      <x:c r="C3552" s="8" t="n">
        <x:v>3.500238656</x:v>
      </x:c>
      <x:c r="D3552" s="8" t="n">
        <x:v>3.581306658</x:v>
      </x:c>
      <x:c r="E3552" s="8" t="n">
        <x:v>7.653791051</x:v>
      </x:c>
      <x:c r="F3552" s="8" t="n">
        <x:v>6.442536851</x:v>
      </x:c>
      <x:c r="G3552" s="8" t="n">
        <x:v>2.832618099</x:v>
      </x:c>
      <x:c r="H3552" s="8" t="n">
        <x:v>0</x:v>
      </x:c>
      <x:c r="I3552" s="8" t="n">
        <x:v>5.693848223</x:v>
      </x:c>
      <x:c r="J3552" s="8" t="n">
        <x:v>2.269909401</x:v>
      </x:c>
      <x:c r="K3552" s="8" t="n">
        <x:v>42.8183125</x:v>
      </x:c>
    </x:row>
    <x:row r="3553">
      <x:c r="A3553" s="2" t="str">
        <x:v>Kenya</x:v>
      </x:c>
      <x:c r="B3553" s="2" t="str">
        <x:v>2017-02</x:v>
      </x:c>
      <x:c r="C3553" s="8" t="n">
        <x:v>2.240951876</x:v>
      </x:c>
      <x:c r="D3553" s="8" t="n">
        <x:v>2.905304927</x:v>
      </x:c>
      <x:c r="E3553" s="8" t="n">
        <x:v>5.374318429</x:v>
      </x:c>
      <x:c r="F3553" s="8" t="n">
        <x:v>8.200297606</x:v>
      </x:c>
      <x:c r="G3553" s="8" t="n">
        <x:v>3.703520117</x:v>
      </x:c>
      <x:c r="H3553" s="8" t="n">
        <x:v>0</x:v>
      </x:c>
      <x:c r="I3553" s="8" t="n">
        <x:v>5.562716779</x:v>
      </x:c>
      <x:c r="J3553" s="8" t="n">
        <x:v>2.55825477</x:v>
      </x:c>
      <x:c r="K3553" s="8" t="n">
        <x:v>41.5220633</x:v>
      </x:c>
    </x:row>
    <x:row r="3554">
      <x:c r="A3554" s="2" t="str">
        <x:v>Kenya</x:v>
      </x:c>
      <x:c r="B3554" s="2" t="str">
        <x:v>2017-03</x:v>
      </x:c>
      <x:c r="C3554" s="8" t="n">
        <x:v>2.386613797</x:v>
      </x:c>
      <x:c r="D3554" s="8" t="n">
        <x:v>4.553060393</x:v>
      </x:c>
      <x:c r="E3554" s="8" t="n">
        <x:v>6.173491814</x:v>
      </x:c>
      <x:c r="F3554" s="8" t="n">
        <x:v>8.243065004</x:v>
      </x:c>
      <x:c r="G3554" s="8" t="n">
        <x:v>2.545134436</x:v>
      </x:c>
      <x:c r="H3554" s="8" t="n">
        <x:v>0</x:v>
      </x:c>
      <x:c r="I3554" s="8" t="n">
        <x:v>4.147952698</x:v>
      </x:c>
      <x:c r="J3554" s="8" t="n">
        <x:v>2.862175306</x:v>
      </x:c>
      <x:c r="K3554" s="8" t="n">
        <x:v>41.16248436</x:v>
      </x:c>
    </x:row>
    <x:row r="3555">
      <x:c r="A3555" s="2" t="str">
        <x:v>Kenya</x:v>
      </x:c>
      <x:c r="B3555" s="2" t="str">
        <x:v>2017-04</x:v>
      </x:c>
      <x:c r="C3555" s="8" t="n">
        <x:v>1.475409859</x:v>
      </x:c>
      <x:c r="D3555" s="8" t="n">
        <x:v>3.589301237</x:v>
      </x:c>
      <x:c r="E3555" s="8" t="n">
        <x:v>5.289042325</x:v>
      </x:c>
      <x:c r="F3555" s="8" t="n">
        <x:v>6.074201917</x:v>
      </x:c>
      <x:c r="G3555" s="8" t="n">
        <x:v>2.243313242</x:v>
      </x:c>
      <x:c r="H3555" s="8" t="n">
        <x:v>0</x:v>
      </x:c>
      <x:c r="I3555" s="8" t="n">
        <x:v>5.086281353</x:v>
      </x:c>
      <x:c r="J3555" s="8" t="n">
        <x:v>1.954270859</x:v>
      </x:c>
      <x:c r="K3555" s="8" t="n">
        <x:v>30.84987237</x:v>
      </x:c>
    </x:row>
    <x:row r="3556">
      <x:c r="A3556" s="2" t="str">
        <x:v>Kenya</x:v>
      </x:c>
      <x:c r="B3556" s="2" t="str">
        <x:v>2017-05</x:v>
      </x:c>
      <x:c r="C3556" s="8" t="n">
        <x:v>3.884093653</x:v>
      </x:c>
      <x:c r="D3556" s="8" t="n">
        <x:v>4.780106872</x:v>
      </x:c>
      <x:c r="E3556" s="8" t="n">
        <x:v>6.144677373</x:v>
      </x:c>
      <x:c r="F3556" s="8" t="n">
        <x:v>10.02877064</x:v>
      </x:c>
      <x:c r="G3556" s="8" t="n">
        <x:v>2.996300789</x:v>
      </x:c>
      <x:c r="H3556" s="8" t="n">
        <x:v>0</x:v>
      </x:c>
      <x:c r="I3556" s="8" t="n">
        <x:v>4.106041937</x:v>
      </x:c>
      <x:c r="J3556" s="8" t="n">
        <x:v>1.775585699</x:v>
      </x:c>
      <x:c r="K3556" s="8" t="n">
        <x:v>39.37114703</x:v>
      </x:c>
    </x:row>
    <x:row r="3557">
      <x:c r="A3557" s="2" t="str">
        <x:v>Kenya</x:v>
      </x:c>
      <x:c r="B3557" s="2" t="str">
        <x:v>2017-06</x:v>
      </x:c>
      <x:c r="C3557" s="8" t="n">
        <x:v>2.830423976</x:v>
      </x:c>
      <x:c r="D3557" s="8" t="n">
        <x:v>3.171238618</x:v>
      </x:c>
      <x:c r="E3557" s="8" t="n">
        <x:v>5.743973521</x:v>
      </x:c>
      <x:c r="F3557" s="8" t="n">
        <x:v>7.269326796</x:v>
      </x:c>
      <x:c r="G3557" s="8" t="n">
        <x:v>2.04073155</x:v>
      </x:c>
      <x:c r="H3557" s="8" t="n">
        <x:v>0</x:v>
      </x:c>
      <x:c r="I3557" s="8" t="n">
        <x:v>3.304239451</x:v>
      </x:c>
      <x:c r="J3557" s="8" t="n">
        <x:v>1.209476295</x:v>
      </x:c>
      <x:c r="K3557" s="8" t="n">
        <x:v>35.91438176</x:v>
      </x:c>
    </x:row>
    <x:row r="3558">
      <x:c r="A3558" s="2" t="str">
        <x:v>Kenya</x:v>
      </x:c>
      <x:c r="B3558" s="2" t="str">
        <x:v>2017-07</x:v>
      </x:c>
      <x:c r="C3558" s="8" t="n">
        <x:v>3.082352975</x:v>
      </x:c>
      <x:c r="D3558" s="8" t="n">
        <x:v>3.019607881</x:v>
      </x:c>
      <x:c r="E3558" s="8" t="n">
        <x:v>6.207843201</x:v>
      </x:c>
      <x:c r="F3558" s="8" t="n">
        <x:v>9.99999986</x:v>
      </x:c>
      <x:c r="G3558" s="8" t="n">
        <x:v>2.909803895</x:v>
      </x:c>
      <x:c r="H3558" s="8" t="n">
        <x:v>0</x:v>
      </x:c>
      <x:c r="I3558" s="8" t="n">
        <x:v>4.894117898</x:v>
      </x:c>
      <x:c r="J3558" s="8" t="n">
        <x:v>0.858823524</x:v>
      </x:c>
      <x:c r="K3558" s="8" t="n">
        <x:v>39.34509938</x:v>
      </x:c>
    </x:row>
    <x:row r="3559">
      <x:c r="A3559" s="2" t="str">
        <x:v>Kenya</x:v>
      </x:c>
      <x:c r="B3559" s="2" t="str">
        <x:v>2017-08</x:v>
      </x:c>
      <x:c r="C3559" s="8" t="n">
        <x:v>2.535544997</x:v>
      </x:c>
      <x:c r="D3559" s="8" t="n">
        <x:v>4.154818412</x:v>
      </x:c>
      <x:c r="E3559" s="8" t="n">
        <x:v>6.587677846</x:v>
      </x:c>
      <x:c r="F3559" s="8" t="n">
        <x:v>10.2725122</x:v>
      </x:c>
      <x:c r="G3559" s="8" t="n">
        <x:v>2.401263736</x:v>
      </x:c>
      <x:c r="H3559" s="8" t="n">
        <x:v>0</x:v>
      </x:c>
      <x:c r="I3559" s="8" t="n">
        <x:v>4.075829367</x:v>
      </x:c>
      <x:c r="J3559" s="8" t="n">
        <x:v>1.540284407</x:v>
      </x:c>
      <x:c r="K3559" s="8" t="n">
        <x:v>36.15719006</x:v>
      </x:c>
    </x:row>
    <x:row r="3560">
      <x:c r="A3560" s="2" t="str">
        <x:v>Kenya</x:v>
      </x:c>
      <x:c r="B3560" s="2" t="str">
        <x:v>2017-09</x:v>
      </x:c>
      <x:c r="C3560" s="8" t="n">
        <x:v>1.84832318</x:v>
      </x:c>
      <x:c r="D3560" s="8" t="n">
        <x:v>3.502286698</x:v>
      </x:c>
      <x:c r="E3560" s="8" t="n">
        <x:v>6.791158566</x:v>
      </x:c>
      <x:c r="F3560" s="8" t="n">
        <x:v>8.90624992</x:v>
      </x:c>
      <x:c r="G3560" s="8" t="n">
        <x:v>1.432926826</x:v>
      </x:c>
      <x:c r="H3560" s="8" t="n">
        <x:v>0</x:v>
      </x:c>
      <x:c r="I3560" s="8" t="n">
        <x:v>3.060213567</x:v>
      </x:c>
      <x:c r="J3560" s="8" t="n">
        <x:v>0.430640233</x:v>
      </x:c>
      <x:c r="K3560" s="8" t="n">
        <x:v>35.69740958</x:v>
      </x:c>
    </x:row>
    <x:row r="3561">
      <x:c r="A3561" s="2" t="str">
        <x:v>Kenya</x:v>
      </x:c>
      <x:c r="B3561" s="2" t="str">
        <x:v>2017-10</x:v>
      </x:c>
      <x:c r="C3561" s="8" t="n">
        <x:v>2.68745062</x:v>
      </x:c>
      <x:c r="D3561" s="8" t="n">
        <x:v>3.460931392</x:v>
      </x:c>
      <x:c r="E3561" s="8" t="n">
        <x:v>7.296764041</x:v>
      </x:c>
      <x:c r="F3561" s="8" t="n">
        <x:v>10.47750596</x:v>
      </x:c>
      <x:c r="G3561" s="8" t="n">
        <x:v>3.587213932</x:v>
      </x:c>
      <x:c r="H3561" s="8" t="n">
        <x:v>0</x:v>
      </x:c>
      <x:c r="I3561" s="8" t="n">
        <x:v>5.595895881</x:v>
      </x:c>
      <x:c r="J3561" s="8" t="n">
        <x:v>1.065509011</x:v>
      </x:c>
      <x:c r="K3561" s="8" t="n">
        <x:v>37.32044436</x:v>
      </x:c>
    </x:row>
    <x:row r="3562">
      <x:c r="A3562" s="2" t="str">
        <x:v>Kenya</x:v>
      </x:c>
      <x:c r="B3562" s="2" t="str">
        <x:v>2017-11</x:v>
      </x:c>
      <x:c r="C3562" s="8" t="n">
        <x:v>1.91770481</x:v>
      </x:c>
      <x:c r="D3562" s="8" t="n">
        <x:v>4.110985263</x:v>
      </x:c>
      <x:c r="E3562" s="8" t="n">
        <x:v>7.319743294</x:v>
      </x:c>
      <x:c r="F3562" s="8" t="n">
        <x:v>9.762174348</x:v>
      </x:c>
      <x:c r="G3562" s="8" t="n">
        <x:v>1.917704747</x:v>
      </x:c>
      <x:c r="H3562" s="8" t="n">
        <x:v>0</x:v>
      </x:c>
      <x:c r="I3562" s="8" t="n">
        <x:v>4.858437445</x:v>
      </x:c>
      <x:c r="J3562" s="8" t="n">
        <x:v>1.932804906</x:v>
      </x:c>
      <x:c r="K3562" s="8" t="n">
        <x:v>39.30540021</x:v>
      </x:c>
    </x:row>
    <x:row r="3563">
      <x:c r="A3563" s="2" t="str">
        <x:v>Kenya</x:v>
      </x:c>
      <x:c r="B3563" s="2" t="str">
        <x:v>2017-12</x:v>
      </x:c>
      <x:c r="C3563" s="8" t="n">
        <x:v>2.014592663</x:v>
      </x:c>
      <x:c r="D3563" s="8" t="n">
        <x:v>4.264288621</x:v>
      </x:c>
      <x:c r="E3563" s="8" t="n">
        <x:v>6.165383052</x:v>
      </x:c>
      <x:c r="F3563" s="8" t="n">
        <x:v>11.95379001</x:v>
      </x:c>
      <x:c r="G3563" s="8" t="n">
        <x:v>2.792865794</x:v>
      </x:c>
      <x:c r="H3563" s="8" t="n">
        <x:v>0</x:v>
      </x:c>
      <x:c r="I3563" s="8" t="n">
        <x:v>4.977706013</x:v>
      </x:c>
      <x:c r="J3563" s="8" t="n">
        <x:v>0.567490889</x:v>
      </x:c>
      <x:c r="K3563" s="8" t="n">
        <x:v>40.17835513</x:v>
      </x:c>
    </x:row>
    <x:row r="3564">
      <x:c r="A3564" s="2" t="str">
        <x:v>Kenya</x:v>
      </x:c>
      <x:c r="B3564" s="2" t="str">
        <x:v>2018-01</x:v>
      </x:c>
      <x:c r="C3564" s="8" t="n">
        <x:v>2.676106149</x:v>
      </x:c>
      <x:c r="D3564" s="8" t="n">
        <x:v>4.669026611</x:v>
      </x:c>
      <x:c r="E3564" s="8" t="n">
        <x:v>9.076106207</x:v>
      </x:c>
      <x:c r="F3564" s="8" t="n">
        <x:v>11.78053093</x:v>
      </x:c>
      <x:c r="G3564" s="8" t="n">
        <x:v>2.007079741</x:v>
      </x:c>
      <x:c r="H3564" s="8" t="n">
        <x:v>0</x:v>
      </x:c>
      <x:c r="I3564" s="8" t="n">
        <x:v>3.447787538</x:v>
      </x:c>
      <x:c r="J3564" s="8" t="n">
        <x:v>1.656637166</x:v>
      </x:c>
      <x:c r="K3564" s="8" t="n">
        <x:v>41.56814189</x:v>
      </x:c>
    </x:row>
    <x:row r="3565">
      <x:c r="A3565" s="2" t="str">
        <x:v>Kenya</x:v>
      </x:c>
      <x:c r="B3565" s="2" t="str">
        <x:v>2018-02</x:v>
      </x:c>
      <x:c r="C3565" s="8" t="n">
        <x:v>2.180064376</x:v>
      </x:c>
      <x:c r="D3565" s="8" t="n">
        <x:v>3.623794306</x:v>
      </x:c>
      <x:c r="E3565" s="8" t="n">
        <x:v>7.771704228</x:v>
      </x:c>
      <x:c r="F3565" s="8" t="n">
        <x:v>9.157556345</x:v>
      </x:c>
      <x:c r="G3565" s="8" t="n">
        <x:v>1.581993624</x:v>
      </x:c>
      <x:c r="H3565" s="8" t="n">
        <x:v>0</x:v>
      </x:c>
      <x:c r="I3565" s="8" t="n">
        <x:v>2.813504762</x:v>
      </x:c>
      <x:c r="J3565" s="8" t="n">
        <x:v>1.610932457</x:v>
      </x:c>
      <x:c r="K3565" s="8" t="n">
        <x:v>32.21221945</x:v>
      </x:c>
    </x:row>
    <x:row r="3566">
      <x:c r="A3566" s="2" t="str">
        <x:v>Kenya</x:v>
      </x:c>
      <x:c r="B3566" s="2" t="str">
        <x:v>2018-03</x:v>
      </x:c>
      <x:c r="C3566" s="8" t="n">
        <x:v>2.406625532</x:v>
      </x:c>
      <x:c r="D3566" s="8" t="n">
        <x:v>3.708996398</x:v>
      </x:c>
      <x:c r="E3566" s="8" t="n">
        <x:v>6.287755971</x:v>
      </x:c>
      <x:c r="F3566" s="8" t="n">
        <x:v>9.983760949</x:v>
      </x:c>
      <x:c r="G3566" s="8" t="n">
        <x:v>0.711269888</x:v>
      </x:c>
      <x:c r="H3566" s="8" t="n">
        <x:v>0</x:v>
      </x:c>
      <x:c r="I3566" s="8" t="n">
        <x:v>2.026632065</x:v>
      </x:c>
      <x:c r="J3566" s="8" t="n">
        <x:v>1.701851254</x:v>
      </x:c>
      <x:c r="K3566" s="8" t="n">
        <x:v>35.88827538</x:v>
      </x:c>
    </x:row>
    <x:row r="3567">
      <x:c r="A3567" s="2" t="str">
        <x:v>Kenya</x:v>
      </x:c>
      <x:c r="B3567" s="2" t="str">
        <x:v>2018-04</x:v>
      </x:c>
      <x:c r="C3567" s="8" t="n">
        <x:v>1.771013484</x:v>
      </x:c>
      <x:c r="D3567" s="8" t="n">
        <x:v>3.216879981</x:v>
      </x:c>
      <x:c r="E3567" s="8" t="n">
        <x:v>6.544448446</x:v>
      </x:c>
      <x:c r="F3567" s="8" t="n">
        <x:v>8.488412309</x:v>
      </x:c>
      <x:c r="G3567" s="8" t="n">
        <x:v>1.874783813</x:v>
      </x:c>
      <x:c r="H3567" s="8" t="n">
        <x:v>0</x:v>
      </x:c>
      <x:c r="I3567" s="8" t="n">
        <x:v>2.487028829</x:v>
      </x:c>
      <x:c r="J3567" s="8" t="n">
        <x:v>1.016949164</x:v>
      </x:c>
      <x:c r="K3567" s="8" t="n">
        <x:v>32.82601155</x:v>
      </x:c>
    </x:row>
    <x:row r="3568">
      <x:c r="A3568" s="2" t="str">
        <x:v>Kenya</x:v>
      </x:c>
      <x:c r="B3568" s="2" t="str">
        <x:v>2018-05</x:v>
      </x:c>
      <x:c r="C3568" s="8" t="n">
        <x:v>2.219519575</x:v>
      </x:c>
      <x:c r="D3568" s="8" t="n">
        <x:v>2.909699005</x:v>
      </x:c>
      <x:c r="E3568" s="8" t="n">
        <x:v>6.138643989</x:v>
      </x:c>
      <x:c r="F3568" s="8" t="n">
        <x:v>9.160839507</x:v>
      </x:c>
      <x:c r="G3568" s="8" t="n">
        <x:v>1.316509605</x:v>
      </x:c>
      <x:c r="H3568" s="8" t="n">
        <x:v>0</x:v>
      </x:c>
      <x:c r="I3568" s="8" t="n">
        <x:v>3.262389891</x:v>
      </x:c>
      <x:c r="J3568" s="8" t="n">
        <x:v>1.246579493</x:v>
      </x:c>
      <x:c r="K3568" s="8" t="n">
        <x:v>33.14077245</x:v>
      </x:c>
    </x:row>
    <x:row r="3569">
      <x:c r="A3569" s="2" t="str">
        <x:v>Kenya</x:v>
      </x:c>
      <x:c r="B3569" s="2" t="str">
        <x:v>2018-06</x:v>
      </x:c>
      <x:c r="C3569" s="8" t="n">
        <x:v>1.30274616</x:v>
      </x:c>
      <x:c r="D3569" s="8" t="n">
        <x:v>2.541862082</x:v>
      </x:c>
      <x:c r="E3569" s="8" t="n">
        <x:v>6.563965227</x:v>
      </x:c>
      <x:c r="F3569" s="8" t="n">
        <x:v>8.188211646</x:v>
      </x:c>
      <x:c r="G3569" s="8" t="n">
        <x:v>0.653047563</x:v>
      </x:c>
      <x:c r="H3569" s="8" t="n">
        <x:v>0</x:v>
      </x:c>
      <x:c r="I3569" s="8" t="n">
        <x:v>1.858673931</x:v>
      </x:c>
      <x:c r="J3569" s="8" t="n">
        <x:v>0.934360359</x:v>
      </x:c>
      <x:c r="K3569" s="8" t="n">
        <x:v>32.54521144</x:v>
      </x:c>
    </x:row>
    <x:row r="3570">
      <x:c r="A3570" s="2" t="str">
        <x:v>Kenya</x:v>
      </x:c>
      <x:c r="B3570" s="2" t="str">
        <x:v>2018-07</x:v>
      </x:c>
      <x:c r="C3570" s="8" t="n">
        <x:v>1.901921782</x:v>
      </x:c>
      <x:c r="D3570" s="8" t="n">
        <x:v>2.87939032</x:v>
      </x:c>
      <x:c r="E3570" s="8" t="n">
        <x:v>5.801855546</x:v>
      </x:c>
      <x:c r="F3570" s="8" t="n">
        <x:v>8.074884118</x:v>
      </x:c>
      <x:c r="G3570" s="8" t="n">
        <x:v>2.531477898</x:v>
      </x:c>
      <x:c r="H3570" s="8" t="n">
        <x:v>0</x:v>
      </x:c>
      <x:c r="I3570" s="8" t="n">
        <x:v>3.459244536</x:v>
      </x:c>
      <x:c r="J3570" s="8" t="n">
        <x:v>0.924453339</x:v>
      </x:c>
      <x:c r="K3570" s="8" t="n">
        <x:v>33.48906549</x:v>
      </x:c>
    </x:row>
    <x:row r="3571">
      <x:c r="A3571" s="2" t="str">
        <x:v>Kenya</x:v>
      </x:c>
      <x:c r="B3571" s="2" t="str">
        <x:v>2018-08</x:v>
      </x:c>
      <x:c r="C3571" s="8" t="n">
        <x:v>1.344119494</x:v>
      </x:c>
      <x:c r="D3571" s="8" t="n">
        <x:v>3.086496661</x:v>
      </x:c>
      <x:c r="E3571" s="8" t="n">
        <x:v>6.932171814</x:v>
      </x:c>
      <x:c r="F3571" s="8" t="n">
        <x:v>7.255756291</x:v>
      </x:c>
      <x:c r="G3571" s="8" t="n">
        <x:v>1.316117016</x:v>
      </x:c>
      <x:c r="H3571" s="8" t="n">
        <x:v>0</x:v>
      </x:c>
      <x:c r="I3571" s="8" t="n">
        <x:v>2.373988805</x:v>
      </x:c>
      <x:c r="J3571" s="8" t="n">
        <x:v>0.392034852</x:v>
      </x:c>
      <x:c r="K3571" s="8" t="n">
        <x:v>31.82327394</x:v>
      </x:c>
    </x:row>
    <x:row r="3572">
      <x:c r="A3572" s="2" t="str">
        <x:v>Kenya</x:v>
      </x:c>
      <x:c r="B3572" s="2" t="str">
        <x:v>2018-09</x:v>
      </x:c>
      <x:c r="C3572" s="8" t="n">
        <x:v>4.697720509</x:v>
      </x:c>
      <x:c r="D3572" s="8" t="n">
        <x:v>3.772712282</x:v>
      </x:c>
      <x:c r="E3572" s="8" t="n">
        <x:v>9.289726102</x:v>
      </x:c>
      <x:c r="F3572" s="8" t="n">
        <x:v>11.11992061</x:v>
      </x:c>
      <x:c r="G3572" s="8" t="n">
        <x:v>1.437066371</x:v>
      </x:c>
      <x:c r="H3572" s="8" t="n">
        <x:v>0.099108028</x:v>
      </x:c>
      <x:c r="I3572" s="8" t="n">
        <x:v>2.834489561</x:v>
      </x:c>
      <x:c r="J3572" s="8" t="n">
        <x:v>1.16617118</x:v>
      </x:c>
      <x:c r="K3572" s="8" t="n">
        <x:v>40.44598622</x:v>
      </x:c>
    </x:row>
    <x:row r="3573">
      <x:c r="A3573" s="2" t="str">
        <x:v>Kenya</x:v>
      </x:c>
      <x:c r="B3573" s="2" t="str">
        <x:v>2018-10</x:v>
      </x:c>
      <x:c r="C3573" s="8" t="n">
        <x:v>1.949257477</x:v>
      </x:c>
      <x:c r="D3573" s="8" t="n">
        <x:v>2.78465351</x:v>
      </x:c>
      <x:c r="E3573" s="8" t="n">
        <x:v>6.646039484</x:v>
      </x:c>
      <x:c r="F3573" s="8" t="n">
        <x:v>8.378713062</x:v>
      </x:c>
      <x:c r="G3573" s="8" t="n">
        <x:v>0.937500013</x:v>
      </x:c>
      <x:c r="H3573" s="8" t="n">
        <x:v>0</x:v>
      </x:c>
      <x:c r="I3573" s="8" t="n">
        <x:v>2.057549601</x:v>
      </x:c>
      <x:c r="J3573" s="8" t="n">
        <x:v>1.051980228</x:v>
      </x:c>
      <x:c r="K3573" s="8" t="n">
        <x:v>33.62933152</x:v>
      </x:c>
    </x:row>
    <x:row r="3574">
      <x:c r="A3574" s="2" t="str">
        <x:v>Kenya</x:v>
      </x:c>
      <x:c r="B3574" s="2" t="str">
        <x:v>2018-11</x:v>
      </x:c>
      <x:c r="C3574" s="8" t="n">
        <x:v>1.614583358</x:v>
      </x:c>
      <x:c r="D3574" s="8" t="n">
        <x:v>2.982639025</x:v>
      </x:c>
      <x:c r="E3574" s="8" t="n">
        <x:v>5.673611288</x:v>
      </x:c>
      <x:c r="F3574" s="8" t="n">
        <x:v>7.57638894</x:v>
      </x:c>
      <x:c r="G3574" s="8" t="n">
        <x:v>1.635416672</x:v>
      </x:c>
      <x:c r="H3574" s="8" t="n">
        <x:v>0</x:v>
      </x:c>
      <x:c r="I3574" s="8" t="n">
        <x:v>1.916666718</x:v>
      </x:c>
      <x:c r="J3574" s="8" t="n">
        <x:v>0.343750003</x:v>
      </x:c>
      <x:c r="K3574" s="8" t="n">
        <x:v>28.77083253</x:v>
      </x:c>
    </x:row>
    <x:row r="3575">
      <x:c r="A3575" s="2" t="str">
        <x:v>Kenya</x:v>
      </x:c>
      <x:c r="B3575" s="2" t="str">
        <x:v>2018-12</x:v>
      </x:c>
      <x:c r="C3575" s="8" t="n">
        <x:v>2.363481273</x:v>
      </x:c>
      <x:c r="D3575" s="8" t="n">
        <x:v>3.041808892</x:v>
      </x:c>
      <x:c r="E3575" s="8" t="n">
        <x:v>7.214163859</x:v>
      </x:c>
      <x:c r="F3575" s="8" t="n">
        <x:v>9.709897831</x:v>
      </x:c>
      <x:c r="G3575" s="8" t="n">
        <x:v>0.780716722</x:v>
      </x:c>
      <x:c r="H3575" s="8" t="n">
        <x:v>0</x:v>
      </x:c>
      <x:c r="I3575" s="8" t="n">
        <x:v>3.570819043</x:v>
      </x:c>
      <x:c r="J3575" s="8" t="n">
        <x:v>1.028157033</x:v>
      </x:c>
      <x:c r="K3575" s="8" t="n">
        <x:v>36.68942057</x:v>
      </x:c>
    </x:row>
    <x:row r="3576">
      <x:c r="A3576" s="2" t="str">
        <x:v>Kenya</x:v>
      </x:c>
      <x:c r="B3576" s="2" t="str">
        <x:v>2019-01</x:v>
      </x:c>
      <x:c r="C3576" s="8" t="n">
        <x:v>5.128050669</x:v>
      </x:c>
      <x:c r="D3576" s="8" t="n">
        <x:v>5.046700842</x:v>
      </x:c>
      <x:c r="E3576" s="8" t="n">
        <x:v>10.17776438</x:v>
      </x:c>
      <x:c r="F3576" s="8" t="n">
        <x:v>14.17294405</x:v>
      </x:c>
      <x:c r="G3576" s="8" t="n">
        <x:v>2.666465846</x:v>
      </x:c>
      <x:c r="H3576" s="8" t="n">
        <x:v>0</x:v>
      </x:c>
      <x:c r="I3576" s="8" t="n">
        <x:v>5.366074224</x:v>
      </x:c>
      <x:c r="J3576" s="8" t="n">
        <x:v>0.198855081</x:v>
      </x:c>
      <x:c r="K3576" s="8" t="n">
        <x:v>42.64236212</x:v>
      </x:c>
    </x:row>
    <x:row r="3577">
      <x:c r="A3577" s="2" t="str">
        <x:v>Kenya</x:v>
      </x:c>
      <x:c r="B3577" s="2" t="str">
        <x:v>2019-02</x:v>
      </x:c>
      <x:c r="C3577" s="8" t="n">
        <x:v>3.555067497</x:v>
      </x:c>
      <x:c r="D3577" s="8" t="n">
        <x:v>3.595858163</x:v>
      </x:c>
      <x:c r="E3577" s="8" t="n">
        <x:v>7.712582507</x:v>
      </x:c>
      <x:c r="F3577" s="8" t="n">
        <x:v>11.28647634</x:v>
      </x:c>
      <x:c r="G3577" s="8" t="n">
        <x:v>1.45905237</x:v>
      </x:c>
      <x:c r="H3577" s="8" t="n">
        <x:v>0</x:v>
      </x:c>
      <x:c r="I3577" s="8" t="n">
        <x:v>4.405396831</x:v>
      </x:c>
      <x:c r="J3577" s="8" t="n">
        <x:v>0.611860699</x:v>
      </x:c>
      <x:c r="K3577" s="8" t="n">
        <x:v>37.8412308</x:v>
      </x:c>
    </x:row>
    <x:row r="3578">
      <x:c r="A3578" s="2" t="str">
        <x:v>Kenya</x:v>
      </x:c>
      <x:c r="B3578" s="2" t="str">
        <x:v>2019-03</x:v>
      </x:c>
      <x:c r="C3578" s="8" t="n">
        <x:v>1.743916613</x:v>
      </x:c>
      <x:c r="D3578" s="8" t="n">
        <x:v>3.383545797</x:v>
      </x:c>
      <x:c r="E3578" s="8" t="n">
        <x:v>7.253766025</x:v>
      </x:c>
      <x:c r="F3578" s="8" t="n">
        <x:v>21.54982652</x:v>
      </x:c>
      <x:c r="G3578" s="8" t="n">
        <x:v>0.756083434</x:v>
      </x:c>
      <x:c r="H3578" s="8" t="n">
        <x:v>0</x:v>
      </x:c>
      <x:c r="I3578" s="8" t="n">
        <x:v>12.96639668</x:v>
      </x:c>
      <x:c r="J3578" s="8" t="n">
        <x:v>1.764194679</x:v>
      </x:c>
      <x:c r="K3578" s="8" t="n">
        <x:v>43.30243426</x:v>
      </x:c>
    </x:row>
    <x:row r="3579">
      <x:c r="A3579" s="2" t="str">
        <x:v>Kenya</x:v>
      </x:c>
      <x:c r="B3579" s="2" t="str">
        <x:v>2019-04</x:v>
      </x:c>
      <x:c r="C3579" s="8" t="n">
        <x:v>3.063063119</x:v>
      </x:c>
      <x:c r="D3579" s="8" t="n">
        <x:v>3.205964579</x:v>
      </x:c>
      <x:c r="E3579" s="8" t="n">
        <x:v>7.238272822</x:v>
      </x:c>
      <x:c r="F3579" s="8" t="n">
        <x:v>10.02174598</x:v>
      </x:c>
      <x:c r="G3579" s="8" t="n">
        <x:v>1.509785645</x:v>
      </x:c>
      <x:c r="H3579" s="8" t="n">
        <x:v>0</x:v>
      </x:c>
      <x:c r="I3579" s="8" t="n">
        <x:v>3.634669122</x:v>
      </x:c>
      <x:c r="J3579" s="8" t="n">
        <x:v>2.479030776</x:v>
      </x:c>
      <x:c r="K3579" s="8" t="n">
        <x:v>37.85026474</x:v>
      </x:c>
    </x:row>
    <x:row r="3580">
      <x:c r="A3580" s="2" t="str">
        <x:v>Kenya</x:v>
      </x:c>
      <x:c r="B3580" s="2" t="str">
        <x:v>2019-05</x:v>
      </x:c>
      <x:c r="C3580" s="8" t="n">
        <x:v>2.327940789</x:v>
      </x:c>
      <x:c r="D3580" s="8" t="n">
        <x:v>3.430216614</x:v>
      </x:c>
      <x:c r="E3580" s="8" t="n">
        <x:v>8.735947482</x:v>
      </x:c>
      <x:c r="F3580" s="8" t="n">
        <x:v>10.55388008</x:v>
      </x:c>
      <x:c r="G3580" s="8" t="n">
        <x:v>2.566493038</x:v>
      </x:c>
      <x:c r="H3580" s="8" t="n">
        <x:v>0</x:v>
      </x:c>
      <x:c r="I3580" s="8" t="n">
        <x:v>4.187003024</x:v>
      </x:c>
      <x:c r="J3580" s="8" t="n">
        <x:v>1.957773515</x:v>
      </x:c>
      <x:c r="K3580" s="8" t="n">
        <x:v>40.22484254</x:v>
      </x:c>
    </x:row>
    <x:row r="3581">
      <x:c r="A3581" s="2" t="str">
        <x:v>Kenya</x:v>
      </x:c>
      <x:c r="B3581" s="2" t="str">
        <x:v>2019-06</x:v>
      </x:c>
      <x:c r="C3581" s="8" t="n">
        <x:v>2.783586016</x:v>
      </x:c>
      <x:c r="D3581" s="8" t="n">
        <x:v>5.859906089</x:v>
      </x:c>
      <x:c r="E3581" s="8" t="n">
        <x:v>8.131207425</x:v>
      </x:c>
      <x:c r="F3581" s="8" t="n">
        <x:v>11.44798773</x:v>
      </x:c>
      <x:c r="G3581" s="8" t="n">
        <x:v>1.677992608</x:v>
      </x:c>
      <x:c r="H3581" s="8" t="n">
        <x:v>0</x:v>
      </x:c>
      <x:c r="I3581" s="8" t="n">
        <x:v>2.984840603</x:v>
      </x:c>
      <x:c r="J3581" s="8" t="n">
        <x:v>1.706743346</x:v>
      </x:c>
      <x:c r="K3581" s="8" t="n">
        <x:v>40.62467367</x:v>
      </x:c>
    </x:row>
    <x:row r="3582">
      <x:c r="A3582" s="2" t="str">
        <x:v>Kenya</x:v>
      </x:c>
      <x:c r="B3582" s="2" t="str">
        <x:v>2019-07</x:v>
      </x:c>
      <x:c r="C3582" s="8" t="n">
        <x:v>2.545800698</x:v>
      </x:c>
      <x:c r="D3582" s="8" t="n">
        <x:v>4.128003909</x:v>
      </x:c>
      <x:c r="E3582" s="8" t="n">
        <x:v>7.473233471</x:v>
      </x:c>
      <x:c r="F3582" s="8" t="n">
        <x:v>9.49083993</x:v>
      </x:c>
      <x:c r="G3582" s="8" t="n">
        <x:v>2.386390757</x:v>
      </x:c>
      <x:c r="H3582" s="8" t="n">
        <x:v>0</x:v>
      </x:c>
      <x:c r="I3582" s="8" t="n">
        <x:v>3.459433831</x:v>
      </x:c>
      <x:c r="J3582" s="8" t="n">
        <x:v>1.563169189</x:v>
      </x:c>
      <x:c r="K3582" s="8" t="n">
        <x:v>38.02284009</x:v>
      </x:c>
    </x:row>
    <x:row r="3583">
      <x:c r="A3583" s="2" t="str">
        <x:v>Kenya</x:v>
      </x:c>
      <x:c r="B3583" s="2" t="str">
        <x:v>2019-08</x:v>
      </x:c>
      <x:c r="C3583" s="8" t="n">
        <x:v>2.075253899</x:v>
      </x:c>
      <x:c r="D3583" s="8" t="n">
        <x:v>3.714219867</x:v>
      </x:c>
      <x:c r="E3583" s="8" t="n">
        <x:v>7.181440243</x:v>
      </x:c>
      <x:c r="F3583" s="8" t="n">
        <x:v>8.875808018</x:v>
      </x:c>
      <x:c r="G3583" s="8" t="n">
        <x:v>2.673130303</x:v>
      </x:c>
      <x:c r="H3583" s="8" t="n">
        <x:v>0</x:v>
      </x:c>
      <x:c r="I3583" s="8" t="n">
        <x:v>4.10433995</x:v>
      </x:c>
      <x:c r="J3583" s="8" t="n">
        <x:v>1.675900319</x:v>
      </x:c>
      <x:c r="K3583" s="8" t="n">
        <x:v>37.01061955</x:v>
      </x:c>
    </x:row>
    <x:row r="3584">
      <x:c r="A3584" s="2" t="str">
        <x:v>Kenya</x:v>
      </x:c>
      <x:c r="B3584" s="2" t="str">
        <x:v>2019-09</x:v>
      </x:c>
      <x:c r="C3584" s="8" t="n">
        <x:v>2.722703182</x:v>
      </x:c>
      <x:c r="D3584" s="8" t="n">
        <x:v>4.962301128</x:v>
      </x:c>
      <x:c r="E3584" s="8" t="n">
        <x:v>7.640324029</x:v>
      </x:c>
      <x:c r="F3584" s="8" t="n">
        <x:v>12.09159452</x:v>
      </x:c>
      <x:c r="G3584" s="8" t="n">
        <x:v>2.496509391</x:v>
      </x:c>
      <x:c r="H3584" s="8" t="n">
        <x:v>0</x:v>
      </x:c>
      <x:c r="I3584" s="8" t="n">
        <x:v>4.029600755</x:v>
      </x:c>
      <x:c r="J3584" s="8" t="n">
        <x:v>2.069254402</x:v>
      </x:c>
      <x:c r="K3584" s="8" t="n">
        <x:v>40.46355842</x:v>
      </x:c>
    </x:row>
    <x:row r="3585">
      <x:c r="A3585" s="2" t="str">
        <x:v>Kenya</x:v>
      </x:c>
      <x:c r="B3585" s="2" t="str">
        <x:v>2019-10</x:v>
      </x:c>
      <x:c r="C3585" s="8" t="n">
        <x:v>2.752136797</x:v>
      </x:c>
      <x:c r="D3585" s="8" t="n">
        <x:v>3.792022857</x:v>
      </x:c>
      <x:c r="E3585" s="8" t="n">
        <x:v>7.806267922</x:v>
      </x:c>
      <x:c r="F3585" s="8" t="n">
        <x:v>10.3532764</x:v>
      </x:c>
      <x:c r="G3585" s="8" t="n">
        <x:v>3.584045515</x:v>
      </x:c>
      <x:c r="H3585" s="8" t="n">
        <x:v>0</x:v>
      </x:c>
      <x:c r="I3585" s="8" t="n">
        <x:v>4.074074115</x:v>
      </x:c>
      <x:c r="J3585" s="8" t="n">
        <x:v>1.905982902</x:v>
      </x:c>
      <x:c r="K3585" s="8" t="n">
        <x:v>38.00854818</x:v>
      </x:c>
    </x:row>
    <x:row r="3586">
      <x:c r="A3586" s="2" t="str">
        <x:v>Kenya</x:v>
      </x:c>
      <x:c r="B3586" s="2" t="str">
        <x:v>2019-11</x:v>
      </x:c>
      <x:c r="C3586" s="8" t="n">
        <x:v>2.745961821</x:v>
      </x:c>
      <x:c r="D3586" s="8" t="n">
        <x:v>3.063142499</x:v>
      </x:c>
      <x:c r="E3586" s="8" t="n">
        <x:v>8.666666818</x:v>
      </x:c>
      <x:c r="F3586" s="8" t="n">
        <x:v>10.66666691</x:v>
      </x:c>
      <x:c r="G3586" s="8" t="n">
        <x:v>2.837004487</x:v>
      </x:c>
      <x:c r="H3586" s="8" t="n">
        <x:v>0</x:v>
      </x:c>
      <x:c r="I3586" s="8" t="n">
        <x:v>4.384728409</x:v>
      </x:c>
      <x:c r="J3586" s="8" t="n">
        <x:v>1.638766511</x:v>
      </x:c>
      <x:c r="K3586" s="8" t="n">
        <x:v>37.920705</x:v>
      </x:c>
    </x:row>
    <x:row r="3587">
      <x:c r="A3587" s="2" t="str">
        <x:v>Kenya</x:v>
      </x:c>
      <x:c r="B3587" s="2" t="str">
        <x:v>2019-12</x:v>
      </x:c>
      <x:c r="C3587" s="8" t="n">
        <x:v>2.319915239</x:v>
      </x:c>
      <x:c r="D3587" s="8" t="n">
        <x:v>4.540960499</x:v>
      </x:c>
      <x:c r="E3587" s="8" t="n">
        <x:v>9.738700807</x:v>
      </x:c>
      <x:c r="F3587" s="8" t="n">
        <x:v>10.41313578</x:v>
      </x:c>
      <x:c r="G3587" s="8" t="n">
        <x:v>2.94138412</x:v>
      </x:c>
      <x:c r="H3587" s="8" t="n">
        <x:v>0</x:v>
      </x:c>
      <x:c r="I3587" s="8" t="n">
        <x:v>4.625706366</x:v>
      </x:c>
      <x:c r="J3587" s="8" t="n">
        <x:v>2.669491556</x:v>
      </x:c>
      <x:c r="K3587" s="8" t="n">
        <x:v>41.21468953</x:v>
      </x:c>
    </x:row>
    <x:row r="3588">
      <x:c r="A3588" s="2" t="str">
        <x:v>Kenya</x:v>
      </x:c>
      <x:c r="B3588" s="2" t="str">
        <x:v>2020-01</x:v>
      </x:c>
      <x:c r="C3588" s="8" t="n">
        <x:v>1.995540735</x:v>
      </x:c>
      <x:c r="D3588" s="8" t="n">
        <x:v>2.530657793</x:v>
      </x:c>
      <x:c r="E3588" s="8" t="n">
        <x:v>8.428093721</x:v>
      </x:c>
      <x:c r="F3588" s="8" t="n">
        <x:v>8.715161718</x:v>
      </x:c>
      <x:c r="G3588" s="8" t="n">
        <x:v>1.911928688</x:v>
      </x:c>
      <x:c r="H3588" s="8" t="n">
        <x:v>0</x:v>
      </x:c>
      <x:c r="I3588" s="8" t="n">
        <x:v>3.244147186</x:v>
      </x:c>
      <x:c r="J3588" s="8" t="n">
        <x:v>1.44648829</x:v>
      </x:c>
      <x:c r="K3588" s="8" t="n">
        <x:v>37.85117051</x:v>
      </x:c>
    </x:row>
    <x:row r="3589">
      <x:c r="A3589" s="2" t="str">
        <x:v>Kenya</x:v>
      </x:c>
      <x:c r="B3589" s="2" t="str">
        <x:v>2020-02</x:v>
      </x:c>
      <x:c r="C3589" s="8" t="n">
        <x:v>1.580796288</x:v>
      </x:c>
      <x:c r="D3589" s="8" t="n">
        <x:v>3.867096128</x:v>
      </x:c>
      <x:c r="E3589" s="8" t="n">
        <x:v>8.949063401</x:v>
      </x:c>
      <x:c r="F3589" s="8" t="n">
        <x:v>10.53864181</x:v>
      </x:c>
      <x:c r="G3589" s="8" t="n">
        <x:v>1.66861833</x:v>
      </x:c>
      <x:c r="H3589" s="8" t="n">
        <x:v>0</x:v>
      </x:c>
      <x:c r="I3589" s="8" t="n">
        <x:v>2.485363007</x:v>
      </x:c>
      <x:c r="J3589" s="8" t="n">
        <x:v>1.756440302</x:v>
      </x:c>
      <x:c r="K3589" s="8" t="n">
        <x:v>41.38466066</x:v>
      </x:c>
    </x:row>
    <x:row r="3590">
      <x:c r="A3590" s="2" t="str">
        <x:v>Kenya</x:v>
      </x:c>
      <x:c r="B3590" s="2" t="str">
        <x:v>2020-03</x:v>
      </x:c>
      <x:c r="C3590" s="8" t="n">
        <x:v>2.982112987</x:v>
      </x:c>
      <x:c r="D3590" s="8" t="n">
        <x:v>5.525433158</x:v>
      </x:c>
      <x:c r="E3590" s="8" t="n">
        <x:v>9.482951448</x:v>
      </x:c>
      <x:c r="F3590" s="8" t="n">
        <x:v>16.95360574</x:v>
      </x:c>
      <x:c r="G3590" s="8" t="n">
        <x:v>5.223588713</x:v>
      </x:c>
      <x:c r="H3590" s="8" t="n">
        <x:v>0</x:v>
      </x:c>
      <x:c r="I3590" s="8" t="n">
        <x:v>1.254891017</x:v>
      </x:c>
      <x:c r="J3590" s="8" t="n">
        <x:v>1.86696479</x:v>
      </x:c>
      <x:c r="K3590" s="8" t="n">
        <x:v>52.89267789</x:v>
      </x:c>
    </x:row>
    <x:row r="3591">
      <x:c r="A3591" s="2" t="str">
        <x:v>Kenya</x:v>
      </x:c>
      <x:c r="B3591" s="2" t="str">
        <x:v>2020-04</x:v>
      </x:c>
      <x:c r="C3591" s="8" t="n">
        <x:v>1.901086396</x:v>
      </x:c>
      <x:c r="D3591" s="8" t="n">
        <x:v>2.198399142</x:v>
      </x:c>
      <x:c r="E3591" s="8" t="n">
        <x:v>9.502573038</x:v>
      </x:c>
      <x:c r="F3591" s="8" t="n">
        <x:v>13.29616949</x:v>
      </x:c>
      <x:c r="G3591" s="8" t="n">
        <x:v>6.126358047</x:v>
      </x:c>
      <x:c r="H3591" s="8" t="n">
        <x:v>0</x:v>
      </x:c>
      <x:c r="I3591" s="8" t="n">
        <x:v>1.903945156</x:v>
      </x:c>
      <x:c r="J3591" s="8" t="n">
        <x:v>0.325900517</x:v>
      </x:c>
      <x:c r="K3591" s="8" t="n">
        <x:v>49.9628364</x:v>
      </x:c>
    </x:row>
    <x:row r="3592">
      <x:c r="A3592" s="2" t="str">
        <x:v>Kenya</x:v>
      </x:c>
      <x:c r="B3592" s="2" t="str">
        <x:v>2020-05</x:v>
      </x:c>
      <x:c r="C3592" s="8" t="n">
        <x:v>1.308810979</x:v>
      </x:c>
      <x:c r="D3592" s="8" t="n">
        <x:v>2.657542087</x:v>
      </x:c>
      <x:c r="E3592" s="8" t="n">
        <x:v>8.326204869</x:v>
      </x:c>
      <x:c r="F3592" s="8" t="n">
        <x:v>10.52466495</x:v>
      </x:c>
      <x:c r="G3592" s="8" t="n">
        <x:v>3.815226736</x:v>
      </x:c>
      <x:c r="H3592" s="8" t="n">
        <x:v>0</x:v>
      </x:c>
      <x:c r="I3592" s="8" t="n">
        <x:v>3.088109562</x:v>
      </x:c>
      <x:c r="J3592" s="8" t="n">
        <x:v>0.804106075</x:v>
      </x:c>
      <x:c r="K3592" s="8" t="n">
        <x:v>42.15569033</x:v>
      </x:c>
    </x:row>
    <x:row r="3593">
      <x:c r="A3593" s="2" t="str">
        <x:v>Kenya</x:v>
      </x:c>
      <x:c r="B3593" s="2" t="str">
        <x:v>2020-06</x:v>
      </x:c>
      <x:c r="C3593" s="8" t="n">
        <x:v>1.457247116</x:v>
      </x:c>
      <x:c r="D3593" s="8" t="n">
        <x:v>2.906673649</x:v>
      </x:c>
      <x:c r="E3593" s="8" t="n">
        <x:v>10.12773738</x:v>
      </x:c>
      <x:c r="F3593" s="8" t="n">
        <x:v>9.53597496</x:v>
      </x:c>
      <x:c r="G3593" s="8" t="n">
        <x:v>3.688738275</x:v>
      </x:c>
      <x:c r="H3593" s="8" t="n">
        <x:v>0</x:v>
      </x:c>
      <x:c r="I3593" s="8" t="n">
        <x:v>4.212721701</x:v>
      </x:c>
      <x:c r="J3593" s="8" t="n">
        <x:v>0.610010442</x:v>
      </x:c>
      <x:c r="K3593" s="8" t="n">
        <x:v>43.42805078</x:v>
      </x:c>
    </x:row>
    <x:row r="3594">
      <x:c r="A3594" s="2" t="str">
        <x:v>Kenya</x:v>
      </x:c>
      <x:c r="B3594" s="2" t="str">
        <x:v>2020-07</x:v>
      </x:c>
      <x:c r="C3594" s="8" t="n">
        <x:v>1.934959378</x:v>
      </x:c>
      <x:c r="D3594" s="8" t="n">
        <x:v>3.696477064</x:v>
      </x:c>
      <x:c r="E3594" s="8" t="n">
        <x:v>10.03523038</x:v>
      </x:c>
      <x:c r="F3594" s="8" t="n">
        <x:v>11.60433623</x:v>
      </x:c>
      <x:c r="G3594" s="8" t="n">
        <x:v>4.0623306</x:v>
      </x:c>
      <x:c r="H3594" s="8" t="n">
        <x:v>0.040650407</x:v>
      </x:c>
      <x:c r="I3594" s="8" t="n">
        <x:v>3.268292777</x:v>
      </x:c>
      <x:c r="J3594" s="8" t="n">
        <x:v>1.577235774</x:v>
      </x:c>
      <x:c r="K3594" s="8" t="n">
        <x:v>47.11111194</x:v>
      </x:c>
    </x:row>
    <x:row r="3595">
      <x:c r="A3595" s="2" t="str">
        <x:v>Kenya</x:v>
      </x:c>
      <x:c r="B3595" s="2" t="str">
        <x:v>2020-08</x:v>
      </x:c>
      <x:c r="C3595" s="8" t="n">
        <x:v>1.285909713</x:v>
      </x:c>
      <x:c r="D3595" s="8" t="n">
        <x:v>4.998632104</x:v>
      </x:c>
      <x:c r="E3595" s="8" t="n">
        <x:v>10.59644325</x:v>
      </x:c>
      <x:c r="F3595" s="8" t="n">
        <x:v>10.27906991</x:v>
      </x:c>
      <x:c r="G3595" s="8" t="n">
        <x:v>4.093023364</x:v>
      </x:c>
      <x:c r="H3595" s="8" t="n">
        <x:v>0</x:v>
      </x:c>
      <x:c r="I3595" s="8" t="n">
        <x:v>4.768809998</x:v>
      </x:c>
      <x:c r="J3595" s="8" t="n">
        <x:v>2.076607383</x:v>
      </x:c>
      <x:c r="K3595" s="8" t="n">
        <x:v>47.44459666</x:v>
      </x:c>
    </x:row>
    <x:row r="3596">
      <x:c r="A3596" s="2" t="str">
        <x:v>Kenya</x:v>
      </x:c>
      <x:c r="B3596" s="2" t="str">
        <x:v>2020-09</x:v>
      </x:c>
      <x:c r="C3596" s="8" t="n">
        <x:v>2.293853019</x:v>
      </x:c>
      <x:c r="D3596" s="8" t="n">
        <x:v>2.763618206</x:v>
      </x:c>
      <x:c r="E3596" s="8" t="n">
        <x:v>9.950025161</x:v>
      </x:c>
      <x:c r="F3596" s="8" t="n">
        <x:v>10.24487761</x:v>
      </x:c>
      <x:c r="G3596" s="8" t="n">
        <x:v>2.998500899</x:v>
      </x:c>
      <x:c r="H3596" s="8" t="n">
        <x:v>0</x:v>
      </x:c>
      <x:c r="I3596" s="8" t="n">
        <x:v>4.252873672</x:v>
      </x:c>
      <x:c r="J3596" s="8" t="n">
        <x:v>0.637181421</x:v>
      </x:c>
      <x:c r="K3596" s="8" t="n">
        <x:v>44.72014094</x:v>
      </x:c>
    </x:row>
    <x:row r="3597">
      <x:c r="A3597" s="2" t="str">
        <x:v>Kenya</x:v>
      </x:c>
      <x:c r="B3597" s="2" t="str">
        <x:v>2020-10</x:v>
      </x:c>
      <x:c r="C3597" s="8" t="n">
        <x:v>1.271495582</x:v>
      </x:c>
      <x:c r="D3597" s="8" t="n">
        <x:v>2.193851003</x:v>
      </x:c>
      <x:c r="E3597" s="8" t="n">
        <x:v>8.423658347</x:v>
      </x:c>
      <x:c r="F3597" s="8" t="n">
        <x:v>9.950495189</x:v>
      </x:c>
      <x:c r="G3597" s="8" t="n">
        <x:v>3.223032905</x:v>
      </x:c>
      <x:c r="H3597" s="8" t="n">
        <x:v>0</x:v>
      </x:c>
      <x:c r="I3597" s="8" t="n">
        <x:v>3.989056841</x:v>
      </x:c>
      <x:c r="J3597" s="8" t="n">
        <x:v>0.297029712</x:v>
      </x:c>
      <x:c r="K3597" s="8" t="n">
        <x:v>43.05888519</x:v>
      </x:c>
    </x:row>
    <x:row r="3598">
      <x:c r="A3598" s="2" t="str">
        <x:v>Kenya</x:v>
      </x:c>
      <x:c r="B3598" s="2" t="str">
        <x:v>2020-11</x:v>
      </x:c>
      <x:c r="C3598" s="8" t="n">
        <x:v>1.616213473</x:v>
      </x:c>
      <x:c r="D3598" s="8" t="n">
        <x:v>2.537198554</x:v>
      </x:c>
      <x:c r="E3598" s="8" t="n">
        <x:v>10.30528509</x:v>
      </x:c>
      <x:c r="F3598" s="8" t="n">
        <x:v>11.2083119</x:v>
      </x:c>
      <x:c r="G3598" s="8" t="n">
        <x:v>3.560800483</x:v>
      </x:c>
      <x:c r="H3598" s="8" t="n">
        <x:v>0</x:v>
      </x:c>
      <x:c r="I3598" s="8" t="n">
        <x:v>4.948691902</x:v>
      </x:c>
      <x:c r="J3598" s="8" t="n">
        <x:v>0.546434061</x:v>
      </x:c>
      <x:c r="K3598" s="8" t="n">
        <x:v>43.05284816</x:v>
      </x:c>
    </x:row>
    <x:row r="3599">
      <x:c r="A3599" s="2" t="str">
        <x:v>Kenya</x:v>
      </x:c>
      <x:c r="B3599" s="2" t="str">
        <x:v>2020-12</x:v>
      </x:c>
      <x:c r="C3599" s="8" t="n">
        <x:v>2.26830031</x:v>
      </x:c>
      <x:c r="D3599" s="8" t="n">
        <x:v>2.472510219</x:v>
      </x:c>
      <x:c r="E3599" s="8" t="n">
        <x:v>10.5278041</x:v>
      </x:c>
      <x:c r="F3599" s="8" t="n">
        <x:v>11.81275527</x:v>
      </x:c>
      <x:c r="G3599" s="8" t="n">
        <x:v>3.832862177</x:v>
      </x:c>
      <x:c r="H3599" s="8" t="n">
        <x:v>0</x:v>
      </x:c>
      <x:c r="I3599" s="8" t="n">
        <x:v>2.997172459</x:v>
      </x:c>
      <x:c r="J3599" s="8" t="n">
        <x:v>0.744580563</x:v>
      </x:c>
      <x:c r="K3599" s="8" t="n">
        <x:v>46.82375186</x:v>
      </x:c>
    </x:row>
    <x:row r="3600">
      <x:c r="A3600" s="2" t="str">
        <x:v>Kenya</x:v>
      </x:c>
      <x:c r="B3600" s="2" t="str">
        <x:v>2021-01</x:v>
      </x:c>
      <x:c r="C3600" s="8" t="n">
        <x:v>2.600480961</x:v>
      </x:c>
      <x:c r="D3600" s="8" t="n">
        <x:v>3.445551363</x:v>
      </x:c>
      <x:c r="E3600" s="8" t="n">
        <x:v>13.05736873</x:v>
      </x:c>
      <x:c r="F3600" s="8" t="n">
        <x:v>13.74441819</x:v>
      </x:c>
      <x:c r="G3600" s="8" t="n">
        <x:v>4.242528611</x:v>
      </x:c>
      <x:c r="H3600" s="8" t="n">
        <x:v>0</x:v>
      </x:c>
      <x:c r="I3600" s="8" t="n">
        <x:v>4.89522482</x:v>
      </x:c>
      <x:c r="J3600" s="8" t="n">
        <x:v>0.659567169</x:v>
      </x:c>
      <x:c r="K3600" s="8" t="n">
        <x:v>53.38371735</x:v>
      </x:c>
    </x:row>
    <x:row r="3601">
      <x:c r="A3601" s="2" t="str">
        <x:v>Kenya</x:v>
      </x:c>
      <x:c r="B3601" s="2" t="str">
        <x:v>2021-02</x:v>
      </x:c>
      <x:c r="C3601" s="8" t="n">
        <x:v>1.01764707</x:v>
      </x:c>
      <x:c r="D3601" s="8" t="n">
        <x:v>2.752941314</x:v>
      </x:c>
      <x:c r="E3601" s="8" t="n">
        <x:v>6.57647067</x:v>
      </x:c>
      <x:c r="F3601" s="8" t="n">
        <x:v>9.288235145</x:v>
      </x:c>
      <x:c r="G3601" s="8" t="n">
        <x:v>1.305882356</x:v>
      </x:c>
      <x:c r="H3601" s="8" t="n">
        <x:v>0</x:v>
      </x:c>
      <x:c r="I3601" s="8" t="n">
        <x:v>1.411764678</x:v>
      </x:c>
      <x:c r="J3601" s="8" t="n">
        <x:v>0.247058826</x:v>
      </x:c>
      <x:c r="K3601" s="8" t="n">
        <x:v>31.50000021</x:v>
      </x:c>
    </x:row>
    <x:row r="3602">
      <x:c r="A3602" s="2" t="str">
        <x:v>Kenya</x:v>
      </x:c>
      <x:c r="B3602" s="2" t="str">
        <x:v>2021-03</x:v>
      </x:c>
      <x:c r="C3602" s="8" t="n">
        <x:v>2.464601772</x:v>
      </x:c>
      <x:c r="D3602" s="8" t="n">
        <x:v>3.424778723</x:v>
      </x:c>
      <x:c r="E3602" s="8" t="n">
        <x:v>5.787610638</x:v>
      </x:c>
      <x:c r="F3602" s="8" t="n">
        <x:v>9.734513348</x:v>
      </x:c>
      <x:c r="G3602" s="8" t="n">
        <x:v>2.150442389</x:v>
      </x:c>
      <x:c r="H3602" s="8" t="n">
        <x:v>0</x:v>
      </x:c>
      <x:c r="I3602" s="8" t="n">
        <x:v>2.283185868</x:v>
      </x:c>
      <x:c r="J3602" s="8" t="n">
        <x:v>0.358407086</x:v>
      </x:c>
      <x:c r="K3602" s="8" t="n">
        <x:v>36.93362865</x:v>
      </x:c>
    </x:row>
    <x:row r="3603">
      <x:c r="A3603" s="2" t="str">
        <x:v>Kenya</x:v>
      </x:c>
      <x:c r="B3603" s="2" t="str">
        <x:v>2021-04</x:v>
      </x:c>
      <x:c r="C3603" s="8" t="n">
        <x:v>4.00255202</x:v>
      </x:c>
      <x:c r="D3603" s="8" t="n">
        <x:v>3.891960858</x:v>
      </x:c>
      <x:c r="E3603" s="8" t="n">
        <x:v>7.277754143</x:v>
      </x:c>
      <x:c r="F3603" s="8" t="n">
        <x:v>11.38664389</x:v>
      </x:c>
      <x:c r="G3603" s="8" t="n">
        <x:v>2.547851962</x:v>
      </x:c>
      <x:c r="H3603" s="8" t="n">
        <x:v>0</x:v>
      </x:c>
      <x:c r="I3603" s="8" t="n">
        <x:v>2.139515149</x:v>
      </x:c>
      <x:c r="J3603" s="8" t="n">
        <x:v>0.442364945</x:v>
      </x:c>
      <x:c r="K3603" s="8" t="n">
        <x:v>42.08847378</x:v>
      </x:c>
    </x:row>
    <x:row r="3604">
      <x:c r="A3604" s="2" t="str">
        <x:v>Kenya</x:v>
      </x:c>
      <x:c r="B3604" s="2" t="str">
        <x:v>2021-05</x:v>
      </x:c>
      <x:c r="C3604" s="8" t="n">
        <x:v>1.859771275</x:v>
      </x:c>
      <x:c r="D3604" s="8" t="n">
        <x:v>3.809050243</x:v>
      </x:c>
      <x:c r="E3604" s="8" t="n">
        <x:v>6.061660811</x:v>
      </x:c>
      <x:c r="F3604" s="8" t="n">
        <x:v>9.010443019</x:v>
      </x:c>
      <x:c r="G3604" s="8" t="n">
        <x:v>1.07409251</x:v>
      </x:c>
      <x:c r="H3604" s="8" t="n">
        <x:v>0</x:v>
      </x:c>
      <x:c r="I3604" s="8" t="n">
        <x:v>1.447041328</x:v>
      </x:c>
      <x:c r="J3604" s="8" t="n">
        <x:v>0.328194935</x:v>
      </x:c>
      <x:c r="K3604" s="8" t="n">
        <x:v>30.26852291</x:v>
      </x:c>
    </x:row>
    <x:row r="3605">
      <x:c r="A3605" s="2" t="str">
        <x:v>Kenya</x:v>
      </x:c>
      <x:c r="B3605" s="2" t="str">
        <x:v>2021-06</x:v>
      </x:c>
      <x:c r="C3605" s="8" t="n">
        <x:v>1.411706828</x:v>
      </x:c>
      <x:c r="D3605" s="8" t="n">
        <x:v>3.113625229</x:v>
      </x:c>
      <x:c r="E3605" s="8" t="n">
        <x:v>5.499262195</x:v>
      </x:c>
      <x:c r="F3605" s="8" t="n">
        <x:v>9.050664137</x:v>
      </x:c>
      <x:c r="G3605" s="8" t="n">
        <x:v>0.678799789</x:v>
      </x:c>
      <x:c r="H3605" s="8" t="n">
        <x:v>0</x:v>
      </x:c>
      <x:c r="I3605" s="8" t="n">
        <x:v>0.673880978</x:v>
      </x:c>
      <x:c r="J3605" s="8" t="n">
        <x:v>0.250860804</x:v>
      </x:c>
      <x:c r="K3605" s="8" t="n">
        <x:v>27.8652238</x:v>
      </x:c>
    </x:row>
    <x:row r="3606">
      <x:c r="A3606" s="2" t="str">
        <x:v>Kenya</x:v>
      </x:c>
      <x:c r="B3606" s="2" t="str">
        <x:v>2021-07</x:v>
      </x:c>
      <x:c r="C3606" s="8" t="n">
        <x:v>3.364341148</x:v>
      </x:c>
      <x:c r="D3606" s="8" t="n">
        <x:v>3.720930214</x:v>
      </x:c>
      <x:c r="E3606" s="8" t="n">
        <x:v>5.82945746</x:v>
      </x:c>
      <x:c r="F3606" s="8" t="n">
        <x:v>9.1395349</x:v>
      </x:c>
      <x:c r="G3606" s="8" t="n">
        <x:v>1.779069753</x:v>
      </x:c>
      <x:c r="H3606" s="8" t="n">
        <x:v>0</x:v>
      </x:c>
      <x:c r="I3606" s="8" t="n">
        <x:v>3.116279083</x:v>
      </x:c>
      <x:c r="J3606" s="8" t="n">
        <x:v>1.22093027</x:v>
      </x:c>
      <x:c r="K3606" s="8" t="n">
        <x:v>39.88372241</x:v>
      </x:c>
    </x:row>
    <x:row r="3607">
      <x:c r="A3607" s="2" t="str">
        <x:v>Kenya</x:v>
      </x:c>
      <x:c r="B3607" s="2" t="str">
        <x:v>2021-08</x:v>
      </x:c>
      <x:c r="C3607" s="8" t="n">
        <x:v>3.387161874</x:v>
      </x:c>
      <x:c r="D3607" s="8" t="n">
        <x:v>4.929350064</x:v>
      </x:c>
      <x:c r="E3607" s="8" t="n">
        <x:v>7.105369379</x:v>
      </x:c>
      <x:c r="F3607" s="8" t="n">
        <x:v>10.75898289</x:v>
      </x:c>
      <x:c r="G3607" s="8" t="n">
        <x:v>1.526039533</x:v>
      </x:c>
      <x:c r="H3607" s="8" t="n">
        <x:v>0</x:v>
      </x:c>
      <x:c r="I3607" s="8" t="n">
        <x:v>2.13161076</x:v>
      </x:c>
      <x:c r="J3607" s="8" t="n">
        <x:v>0.981025451</x:v>
      </x:c>
      <x:c r="K3607" s="8" t="n">
        <x:v>38.37303276</x:v>
      </x:c>
    </x:row>
    <x:row r="3608">
      <x:c r="A3608" s="2" t="str">
        <x:v>Kenya</x:v>
      </x:c>
      <x:c r="B3608" s="2" t="str">
        <x:v>2021-09</x:v>
      </x:c>
      <x:c r="C3608" s="8" t="n">
        <x:v>3.899153276</x:v>
      </x:c>
      <x:c r="D3608" s="8" t="n">
        <x:v>4.484218749</x:v>
      </x:c>
      <x:c r="E3608" s="8" t="n">
        <x:v>7.474980821</x:v>
      </x:c>
      <x:c r="F3608" s="8" t="n">
        <x:v>11.21247102</x:v>
      </x:c>
      <x:c r="G3608" s="8" t="n">
        <x:v>1.86682064</x:v>
      </x:c>
      <x:c r="H3608" s="8" t="n">
        <x:v>0</x:v>
      </x:c>
      <x:c r="I3608" s="8" t="n">
        <x:v>3.714395579</x:v>
      </x:c>
      <x:c r="J3608" s="8" t="n">
        <x:v>1.639722869</x:v>
      </x:c>
      <x:c r="K3608" s="8" t="n">
        <x:v>42.99461412</x:v>
      </x:c>
    </x:row>
    <x:row r="3609">
      <x:c r="A3609" s="2" t="str">
        <x:v>Kenya</x:v>
      </x:c>
      <x:c r="B3609" s="2" t="str">
        <x:v>2021-10</x:v>
      </x:c>
      <x:c r="C3609" s="8" t="n">
        <x:v>1.536066432</x:v>
      </x:c>
      <x:c r="D3609" s="8" t="n">
        <x:v>4.084068626</x:v>
      </x:c>
      <x:c r="E3609" s="8" t="n">
        <x:v>5.609756093</x:v>
      </x:c>
      <x:c r="F3609" s="8" t="n">
        <x:v>9.984432049</x:v>
      </x:c>
      <x:c r="G3609" s="8" t="n">
        <x:v>1.556824042</x:v>
      </x:c>
      <x:c r="H3609" s="8" t="n">
        <x:v>0</x:v>
      </x:c>
      <x:c r="I3609" s="8" t="n">
        <x:v>1.442657014</x:v>
      </x:c>
      <x:c r="J3609" s="8" t="n">
        <x:v>0.482615474</x:v>
      </x:c>
      <x:c r="K3609" s="8" t="n">
        <x:v>29.65230964</x:v>
      </x:c>
    </x:row>
    <x:row r="3610">
      <x:c r="A3610" s="2" t="str">
        <x:v>Kenya</x:v>
      </x:c>
      <x:c r="B3610" s="2" t="str">
        <x:v>2021-11</x:v>
      </x:c>
      <x:c r="C3610" s="8" t="n">
        <x:v>1.613231555</x:v>
      </x:c>
      <x:c r="D3610" s="8" t="n">
        <x:v>4.793893254</x:v>
      </x:c>
      <x:c r="E3610" s="8" t="n">
        <x:v>7.638676876</x:v>
      </x:c>
      <x:c r="F3610" s="8" t="n">
        <x:v>15.07888043</x:v>
      </x:c>
      <x:c r="G3610" s="8" t="n">
        <x:v>1.338422414</x:v>
      </x:c>
      <x:c r="H3610" s="8" t="n">
        <x:v>0</x:v>
      </x:c>
      <x:c r="I3610" s="8" t="n">
        <x:v>1.104325714</x:v>
      </x:c>
      <x:c r="J3610" s="8" t="n">
        <x:v>0.900763361</x:v>
      </x:c>
      <x:c r="K3610" s="8" t="n">
        <x:v>35.70483499</x:v>
      </x:c>
    </x:row>
    <x:row r="3611">
      <x:c r="A3611" s="2" t="str">
        <x:v>Kenya</x:v>
      </x:c>
      <x:c r="B3611" s="2" t="str">
        <x:v>2021-12</x:v>
      </x:c>
      <x:c r="C3611" s="8" t="n">
        <x:v>4.019349106</x:v>
      </x:c>
      <x:c r="D3611" s="8" t="n">
        <x:v>4.890061536</x:v>
      </x:c>
      <x:c r="E3611" s="8" t="n">
        <x:v>6.97009683</x:v>
      </x:c>
      <x:c r="F3611" s="8" t="n">
        <x:v>10.59366757</x:v>
      </x:c>
      <x:c r="G3611" s="8" t="n">
        <x:v>2.110818015</x:v>
      </x:c>
      <x:c r="H3611" s="8" t="n">
        <x:v>0.224274423</x:v>
      </x:c>
      <x:c r="I3611" s="8" t="n">
        <x:v>2.757255949</x:v>
      </x:c>
      <x:c r="J3611" s="8" t="n">
        <x:v>2.700087923</x:v>
      </x:c>
      <x:c r="K3611" s="8" t="n">
        <x:v>42.5505722</x:v>
      </x:c>
    </x:row>
    <x:row r="3612">
      <x:c r="A3612" s="2" t="str">
        <x:v>Kenya</x:v>
      </x:c>
      <x:c r="B3612" s="2" t="str">
        <x:v>2022-01</x:v>
      </x:c>
      <x:c r="C3612" s="8" t="n">
        <x:v>3.397804583</x:v>
      </x:c>
      <x:c r="D3612" s="8" t="n">
        <x:v>4.600104672</x:v>
      </x:c>
      <x:c r="E3612" s="8" t="n">
        <x:v>6.236278257</x:v>
      </x:c>
      <x:c r="F3612" s="8" t="n">
        <x:v>11.3486669</x:v>
      </x:c>
      <x:c r="G3612" s="8" t="n">
        <x:v>1.01411395</x:v>
      </x:c>
      <x:c r="H3612" s="8" t="n">
        <x:v>0</x:v>
      </x:c>
      <x:c r="I3612" s="8" t="n">
        <x:v>1.25457398</x:v>
      </x:c>
      <x:c r="J3612" s="8" t="n">
        <x:v>0.329325676</x:v>
      </x:c>
      <x:c r="K3612" s="8" t="n">
        <x:v>29.47203366</x:v>
      </x:c>
    </x:row>
    <x:row r="3613">
      <x:c r="A3613" s="2" t="str">
        <x:v>Kenya</x:v>
      </x:c>
      <x:c r="B3613" s="2" t="str">
        <x:v>2022-02</x:v>
      </x:c>
      <x:c r="C3613" s="8" t="n">
        <x:v>2.441489367</x:v>
      </x:c>
      <x:c r="D3613" s="8" t="n">
        <x:v>4.22872343</x:v>
      </x:c>
      <x:c r="E3613" s="8" t="n">
        <x:v>5.776595828</x:v>
      </x:c>
      <x:c r="F3613" s="8" t="n">
        <x:v>11.8776592</x:v>
      </x:c>
      <x:c r="G3613" s="8" t="n">
        <x:v>0.494680874</x:v>
      </x:c>
      <x:c r="H3613" s="8" t="n">
        <x:v>0</x:v>
      </x:c>
      <x:c r="I3613" s="8" t="n">
        <x:v>0.845744686</x:v>
      </x:c>
      <x:c r="J3613" s="8" t="n">
        <x:v>0.351063837</x:v>
      </x:c>
      <x:c r="K3613" s="8" t="n">
        <x:v>29.1648935</x:v>
      </x:c>
    </x:row>
    <x:row r="3614">
      <x:c r="A3614" s="2" t="str">
        <x:v>Kenya</x:v>
      </x:c>
      <x:c r="B3614" s="2" t="str">
        <x:v>2022-03</x:v>
      </x:c>
      <x:c r="C3614" s="8" t="n">
        <x:v>7.477906016</x:v>
      </x:c>
      <x:c r="D3614" s="8" t="n">
        <x:v>6.410605222</x:v>
      </x:c>
      <x:c r="E3614" s="8" t="n">
        <x:v>7.015635552</x:v>
      </x:c>
      <x:c r="F3614" s="8" t="n">
        <x:v>12.30115575</x:v>
      </x:c>
      <x:c r="G3614" s="8" t="n">
        <x:v>2.814412068</x:v>
      </x:c>
      <x:c r="H3614" s="8" t="n">
        <x:v>0.081577162</x:v>
      </x:c>
      <x:c r="I3614" s="8" t="n">
        <x:v>6.68592795</x:v>
      </x:c>
      <x:c r="J3614" s="8" t="n">
        <x:v>1.322229755</x:v>
      </x:c>
      <x:c r="K3614" s="8" t="n">
        <x:v>51.06390296</x:v>
      </x:c>
    </x:row>
    <x:row r="3615">
      <x:c r="A3615" s="2" t="str">
        <x:v>Kenya</x:v>
      </x:c>
      <x:c r="B3615" s="2" t="str">
        <x:v>2022-04</x:v>
      </x:c>
      <x:c r="C3615" s="8" t="n">
        <x:v>12.64577246</x:v>
      </x:c>
      <x:c r="D3615" s="8" t="n">
        <x:v>7.623906429</x:v>
      </x:c>
      <x:c r="E3615" s="8" t="n">
        <x:v>10.49927128</x:v>
      </x:c>
      <x:c r="F3615" s="8" t="n">
        <x:v>14.04518919</x:v>
      </x:c>
      <x:c r="G3615" s="8" t="n">
        <x:v>1.829446101</x:v>
      </x:c>
      <x:c r="H3615" s="8" t="n">
        <x:v>0.327988338</x:v>
      </x:c>
      <x:c r="I3615" s="8" t="n">
        <x:v>6.392128283</x:v>
      </x:c>
      <x:c r="J3615" s="8" t="n">
        <x:v>2.827988387</x:v>
      </x:c>
      <x:c r="K3615" s="8" t="n">
        <x:v>52.66034984</x:v>
      </x:c>
    </x:row>
    <x:row r="3616">
      <x:c r="A3616" s="2" t="str">
        <x:v>Kenya</x:v>
      </x:c>
      <x:c r="B3616" s="2" t="str">
        <x:v>2022-05</x:v>
      </x:c>
      <x:c r="C3616" s="8" t="n">
        <x:v>2.278749312</x:v>
      </x:c>
      <x:c r="D3616" s="8" t="n">
        <x:v>3.057763724</x:v>
      </x:c>
      <x:c r="E3616" s="8" t="n">
        <x:v>5.718071106</x:v>
      </x:c>
      <x:c r="F3616" s="8" t="n">
        <x:v>9.883413014</x:v>
      </x:c>
      <x:c r="G3616" s="8" t="n">
        <x:v>0.794912585</x:v>
      </x:c>
      <x:c r="H3616" s="8" t="n">
        <x:v>0</x:v>
      </x:c>
      <x:c r="I3616" s="8" t="n">
        <x:v>0.980392169</x:v>
      </x:c>
      <x:c r="J3616" s="8" t="n">
        <x:v>0.82670907</x:v>
      </x:c>
      <x:c r="K3616" s="8" t="n">
        <x:v>30.51934212</x:v>
      </x:c>
    </x:row>
    <x:row r="3617">
      <x:c r="A3617" s="2" t="str">
        <x:v>Kenya</x:v>
      </x:c>
      <x:c r="B3617" s="2" t="str">
        <x:v>2022-06</x:v>
      </x:c>
      <x:c r="C3617" s="8" t="n">
        <x:v>3.649382744</x:v>
      </x:c>
      <x:c r="D3617" s="8" t="n">
        <x:v>4.320987607</x:v>
      </x:c>
      <x:c r="E3617" s="8" t="n">
        <x:v>7.67407422</x:v>
      </x:c>
      <x:c r="F3617" s="8" t="n">
        <x:v>11.55061741</x:v>
      </x:c>
      <x:c r="G3617" s="8" t="n">
        <x:v>1.200000045</x:v>
      </x:c>
      <x:c r="H3617" s="8" t="n">
        <x:v>0</x:v>
      </x:c>
      <x:c r="I3617" s="8" t="n">
        <x:v>1.051851849</x:v>
      </x:c>
      <x:c r="J3617" s="8" t="n">
        <x:v>0.375308649</x:v>
      </x:c>
      <x:c r="K3617" s="8" t="n">
        <x:v>34.02963063</x:v>
      </x:c>
    </x:row>
    <x:row r="3618">
      <x:c r="A3618" s="2" t="str">
        <x:v>Kenya</x:v>
      </x:c>
      <x:c r="B3618" s="2" t="str">
        <x:v>2022-07</x:v>
      </x:c>
      <x:c r="C3618" s="8" t="n">
        <x:v>4.299204748</x:v>
      </x:c>
      <x:c r="D3618" s="8" t="n">
        <x:v>3.827037773</x:v>
      </x:c>
      <x:c r="E3618" s="8" t="n">
        <x:v>6.873757583</x:v>
      </x:c>
      <x:c r="F3618" s="8" t="n">
        <x:v>9.91550665</x:v>
      </x:c>
      <x:c r="G3618" s="8" t="n">
        <x:v>0.839960231</x:v>
      </x:c>
      <x:c r="H3618" s="8" t="n">
        <x:v>0</x:v>
      </x:c>
      <x:c r="I3618" s="8" t="n">
        <x:v>1.043737575</x:v>
      </x:c>
      <x:c r="J3618" s="8" t="n">
        <x:v>0.536779334</x:v>
      </x:c>
      <x:c r="K3618" s="8" t="n">
        <x:v>28.8767405</x:v>
      </x:c>
    </x:row>
    <x:row r="3619">
      <x:c r="A3619" s="2" t="str">
        <x:v>Kenya</x:v>
      </x:c>
      <x:c r="B3619" s="2" t="str">
        <x:v>2022-08</x:v>
      </x:c>
      <x:c r="C3619" s="8" t="n">
        <x:v>7.137046835</x:v>
      </x:c>
      <x:c r="D3619" s="8" t="n">
        <x:v>3.260325483</x:v>
      </x:c>
      <x:c r="E3619" s="8" t="n">
        <x:v>5.760325493</x:v>
      </x:c>
      <x:c r="F3619" s="8" t="n">
        <x:v>7.894242832</x:v>
      </x:c>
      <x:c r="G3619" s="8" t="n">
        <x:v>2.415519498</x:v>
      </x:c>
      <x:c r="H3619" s="8" t="n">
        <x:v>0</x:v>
      </x:c>
      <x:c r="I3619" s="8" t="n">
        <x:v>4.317897379</x:v>
      </x:c>
      <x:c r="J3619" s="8" t="n">
        <x:v>4.439924917</x:v>
      </x:c>
      <x:c r="K3619" s="8" t="n">
        <x:v>37.28723285</x:v>
      </x:c>
    </x:row>
    <x:row r="3620">
      <x:c r="A3620" s="2" t="str">
        <x:v>Kenya</x:v>
      </x:c>
      <x:c r="B3620" s="2" t="str">
        <x:v>2022-09</x:v>
      </x:c>
      <x:c r="C3620" s="8" t="n">
        <x:v>5.326897944</x:v>
      </x:c>
      <x:c r="D3620" s="8" t="n">
        <x:v>3.545414643</x:v>
      </x:c>
      <x:c r="E3620" s="8" t="n">
        <x:v>6.169372465</x:v>
      </x:c>
      <x:c r="F3620" s="8" t="n">
        <x:v>8.635366303</x:v>
      </x:c>
      <x:c r="G3620" s="8" t="n">
        <x:v>0.895129468</x:v>
      </x:c>
      <x:c r="H3620" s="8" t="n">
        <x:v>0</x:v>
      </x:c>
      <x:c r="I3620" s="8" t="n">
        <x:v>0.710838099</x:v>
      </x:c>
      <x:c r="J3620" s="8" t="n">
        <x:v>2.031592906</x:v>
      </x:c>
      <x:c r="K3620" s="8" t="n">
        <x:v>36.02457213</x:v>
      </x:c>
    </x:row>
    <x:row r="3621">
      <x:c r="A3621" s="2" t="str">
        <x:v>Kenya</x:v>
      </x:c>
      <x:c r="B3621" s="2" t="str">
        <x:v>2022-10</x:v>
      </x:c>
      <x:c r="C3621" s="8" t="n">
        <x:v>3.853790683</x:v>
      </x:c>
      <x:c r="D3621" s="8" t="n">
        <x:v>3.222021654</x:v>
      </x:c>
      <x:c r="E3621" s="8" t="n">
        <x:v>6.123646201</x:v>
      </x:c>
      <x:c r="F3621" s="8" t="n">
        <x:v>9.810469512</x:v>
      </x:c>
      <x:c r="G3621" s="8" t="n">
        <x:v>1.385379042</x:v>
      </x:c>
      <x:c r="H3621" s="8" t="n">
        <x:v>0</x:v>
      </x:c>
      <x:c r="I3621" s="8" t="n">
        <x:v>1.529783484</x:v>
      </x:c>
      <x:c r="J3621" s="8" t="n">
        <x:v>1.69223831</x:v>
      </x:c>
      <x:c r="K3621" s="8" t="n">
        <x:v>38.33935019</x:v>
      </x:c>
    </x:row>
    <x:row r="3622">
      <x:c r="A3622" s="2" t="str">
        <x:v>Kenya</x:v>
      </x:c>
      <x:c r="B3622" s="2" t="str">
        <x:v>2022-11</x:v>
      </x:c>
      <x:c r="C3622" s="8" t="n">
        <x:v>5.668449126</x:v>
      </x:c>
      <x:c r="D3622" s="8" t="n">
        <x:v>3.908199656</x:v>
      </x:c>
      <x:c r="E3622" s="8" t="n">
        <x:v>9.175579221</x:v>
      </x:c>
      <x:c r="F3622" s="8" t="n">
        <x:v>13.43137256</x:v>
      </x:c>
      <x:c r="G3622" s="8" t="n">
        <x:v>1.599821772</x:v>
      </x:c>
      <x:c r="H3622" s="8" t="n">
        <x:v>0</x:v>
      </x:c>
      <x:c r="I3622" s="8" t="n">
        <x:v>2.406417176</x:v>
      </x:c>
      <x:c r="J3622" s="8" t="n">
        <x:v>5.481283444</x:v>
      </x:c>
      <x:c r="K3622" s="8" t="n">
        <x:v>43.30659521</x:v>
      </x:c>
    </x:row>
    <x:row r="3623">
      <x:c r="A3623" s="2" t="str">
        <x:v>Kenya</x:v>
      </x:c>
      <x:c r="B3623" s="2" t="str">
        <x:v>2022-12</x:v>
      </x:c>
      <x:c r="C3623" s="8" t="n">
        <x:v>4.391011227</x:v>
      </x:c>
      <x:c r="D3623" s="8" t="n">
        <x:v>3.748314686</x:v>
      </x:c>
      <x:c r="E3623" s="8" t="n">
        <x:v>8.269663157</x:v>
      </x:c>
      <x:c r="F3623" s="8" t="n">
        <x:v>8.86292134</x:v>
      </x:c>
      <x:c r="G3623" s="8" t="n">
        <x:v>1.352809027</x:v>
      </x:c>
      <x:c r="H3623" s="8" t="n">
        <x:v>0</x:v>
      </x:c>
      <x:c r="I3623" s="8" t="n">
        <x:v>1.779775309</x:v>
      </x:c>
      <x:c r="J3623" s="8" t="n">
        <x:v>1.662921445</x:v>
      </x:c>
      <x:c r="K3623" s="8" t="n">
        <x:v>37.15056195</x:v>
      </x:c>
    </x:row>
    <x:row r="3624">
      <x:c r="A3624" s="2" t="str">
        <x:v>Kenya</x:v>
      </x:c>
      <x:c r="B3624" s="2" t="str">
        <x:v>2023-01</x:v>
      </x:c>
      <x:c r="C3624" s="8" t="n">
        <x:v>4.803312629</x:v>
      </x:c>
      <x:c r="D3624" s="8" t="n">
        <x:v>3.122153203</x:v>
      </x:c>
      <x:c r="E3624" s="8" t="n">
        <x:v>6.815735242</x:v>
      </x:c>
      <x:c r="F3624" s="8" t="n">
        <x:v>10.62939949</x:v>
      </x:c>
      <x:c r="G3624" s="8" t="n">
        <x:v>1.850931649</x:v>
      </x:c>
      <x:c r="H3624" s="8" t="n">
        <x:v>0</x:v>
      </x:c>
      <x:c r="I3624" s="8" t="n">
        <x:v>2.679089009</x:v>
      </x:c>
      <x:c r="J3624" s="8" t="n">
        <x:v>2.020703991</x:v>
      </x:c>
      <x:c r="K3624" s="8" t="n">
        <x:v>33.91718394</x:v>
      </x:c>
    </x:row>
    <x:row r="3625">
      <x:c r="A3625" s="2" t="str">
        <x:v>Kenya</x:v>
      </x:c>
      <x:c r="B3625" s="2" t="str">
        <x:v>2023-02</x:v>
      </x:c>
      <x:c r="C3625" s="8" t="n">
        <x:v>6.968346059</x:v>
      </x:c>
      <x:c r="D3625" s="8" t="n">
        <x:v>3.780651018</x:v>
      </x:c>
      <x:c r="E3625" s="8" t="n">
        <x:v>7.819883854</x:v>
      </x:c>
      <x:c r="F3625" s="8" t="n">
        <x:v>11.45341082</x:v>
      </x:c>
      <x:c r="G3625" s="8" t="n">
        <x:v>2.434239864</x:v>
      </x:c>
      <x:c r="H3625" s="8" t="n">
        <x:v>0</x:v>
      </x:c>
      <x:c r="I3625" s="8" t="n">
        <x:v>2.648238959</x:v>
      </x:c>
      <x:c r="J3625" s="8" t="n">
        <x:v>4.645563734</x:v>
      </x:c>
      <x:c r="K3625" s="8" t="n">
        <x:v>43.26348708</x:v>
      </x:c>
    </x:row>
    <x:row r="3626">
      <x:c r="A3626" s="2" t="str">
        <x:v>Kenya</x:v>
      </x:c>
      <x:c r="B3626" s="2" t="str">
        <x:v>2023-03</x:v>
      </x:c>
      <x:c r="C3626" s="8" t="n">
        <x:v>11.1938486</x:v>
      </x:c>
      <x:c r="D3626" s="8" t="n">
        <x:v>4.961554013</x:v>
      </x:c>
      <x:c r="E3626" s="8" t="n">
        <x:v>6.422501245</x:v>
      </x:c>
      <x:c r="F3626" s="8" t="n">
        <x:v>11.28288123</x:v>
      </x:c>
      <x:c r="G3626" s="8" t="n">
        <x:v>2.367462556</x:v>
      </x:c>
      <x:c r="H3626" s="8" t="n">
        <x:v>0</x:v>
      </x:c>
      <x:c r="I3626" s="8" t="n">
        <x:v>3.650343867</x:v>
      </x:c>
      <x:c r="J3626" s="8" t="n">
        <x:v>3.674625598</x:v>
      </x:c>
      <x:c r="K3626" s="8" t="n">
        <x:v>44.42331085</x:v>
      </x:c>
    </x:row>
    <x:row r="3627">
      <x:c r="A3627" s="2" t="str">
        <x:v>Kenya</x:v>
      </x:c>
      <x:c r="B3627" s="2" t="str">
        <x:v>2023-04</x:v>
      </x:c>
      <x:c r="C3627" s="8" t="n">
        <x:v>6.004123648</x:v>
      </x:c>
      <x:c r="D3627" s="8" t="n">
        <x:v>3.02268046</x:v>
      </x:c>
      <x:c r="E3627" s="8" t="n">
        <x:v>8.52371146</x:v>
      </x:c>
      <x:c r="F3627" s="8" t="n">
        <x:v>10.04948466</x:v>
      </x:c>
      <x:c r="G3627" s="8" t="n">
        <x:v>1.1793814</x:v>
      </x:c>
      <x:c r="H3627" s="8" t="n">
        <x:v>0</x:v>
      </x:c>
      <x:c r="I3627" s="8" t="n">
        <x:v>2.470103126</x:v>
      </x:c>
      <x:c r="J3627" s="8" t="n">
        <x:v>1.28659794</x:v>
      </x:c>
      <x:c r="K3627" s="8" t="n">
        <x:v>35.51340375</x:v>
      </x:c>
    </x:row>
    <x:row r="3628">
      <x:c r="A3628" s="2" t="str">
        <x:v>Kenya</x:v>
      </x:c>
      <x:c r="B3628" s="2" t="str">
        <x:v>2023-05</x:v>
      </x:c>
      <x:c r="C3628" s="8" t="n">
        <x:v>5.66557108</x:v>
      </x:c>
      <x:c r="D3628" s="8" t="n">
        <x:v>4.58504514</x:v>
      </x:c>
      <x:c r="E3628" s="8" t="n">
        <x:v>6.355793004</x:v>
      </x:c>
      <x:c r="F3628" s="8" t="n">
        <x:v>10.72719793</x:v>
      </x:c>
      <x:c r="G3628" s="8" t="n">
        <x:v>2.107641769</x:v>
      </x:c>
      <x:c r="H3628" s="8" t="n">
        <x:v>0</x:v>
      </x:c>
      <x:c r="I3628" s="8" t="n">
        <x:v>2.810189121</x:v>
      </x:c>
      <x:c r="J3628" s="8" t="n">
        <x:v>0.813475739</x:v>
      </x:c>
      <x:c r="K3628" s="8" t="n">
        <x:v>38.88249794</x:v>
      </x:c>
    </x:row>
    <x:row r="3629">
      <x:c r="A3629" s="2" t="str">
        <x:v>Kenya</x:v>
      </x:c>
      <x:c r="B3629" s="2" t="str">
        <x:v>2023-06</x:v>
      </x:c>
      <x:c r="C3629" s="8" t="n">
        <x:v>4.763365628</x:v>
      </x:c>
      <x:c r="D3629" s="8" t="n">
        <x:v>2.449605645</x:v>
      </x:c>
      <x:c r="E3629" s="8" t="n">
        <x:v>7.638036881</x:v>
      </x:c>
      <x:c r="F3629" s="8" t="n">
        <x:v>9.250657314</x:v>
      </x:c>
      <x:c r="G3629" s="8" t="n">
        <x:v>0.714285712</x:v>
      </x:c>
      <x:c r="H3629" s="8" t="n">
        <x:v>0</x:v>
      </x:c>
      <x:c r="I3629" s="8" t="n">
        <x:v>2.059596793</x:v>
      </x:c>
      <x:c r="J3629" s="8" t="n">
        <x:v>0.289219978</x:v>
      </x:c>
      <x:c r="K3629" s="8" t="n">
        <x:v>33.68974598</x:v>
      </x:c>
    </x:row>
    <x:row r="3630">
      <x:c r="A3630" s="2" t="str">
        <x:v>Kenya</x:v>
      </x:c>
      <x:c r="B3630" s="2" t="str">
        <x:v>2023-07</x:v>
      </x:c>
      <x:c r="C3630" s="8" t="n">
        <x:v>16.9832403</x:v>
      </x:c>
      <x:c r="D3630" s="8" t="n">
        <x:v>2.589549753</x:v>
      </x:c>
      <x:c r="E3630" s="8" t="n">
        <x:v>7.663489994</x:v>
      </x:c>
      <x:c r="F3630" s="8" t="n">
        <x:v>7.071968469</x:v>
      </x:c>
      <x:c r="G3630" s="8" t="n">
        <x:v>1.245481444</x:v>
      </x:c>
      <x:c r="H3630" s="8" t="n">
        <x:v>0</x:v>
      </x:c>
      <x:c r="I3630" s="8" t="n">
        <x:v>10.31219235</x:v>
      </x:c>
      <x:c r="J3630" s="8" t="n">
        <x:v>1.853434169</x:v>
      </x:c>
      <x:c r="K3630" s="8" t="n">
        <x:v>50.81827228</x:v>
      </x:c>
    </x:row>
    <x:row r="3631">
      <x:c r="A3631" s="2" t="str">
        <x:v>Kenya</x:v>
      </x:c>
      <x:c r="B3631" s="2" t="str">
        <x:v>2023-08</x:v>
      </x:c>
      <x:c r="C3631" s="8" t="n">
        <x:v>5.162810677</x:v>
      </x:c>
      <x:c r="D3631" s="8" t="n">
        <x:v>3.877463602</x:v>
      </x:c>
      <x:c r="E3631" s="8" t="n">
        <x:v>4.785775505</x:v>
      </x:c>
      <x:c r="F3631" s="8" t="n">
        <x:v>8.119108673</x:v>
      </x:c>
      <x:c r="G3631" s="8" t="n">
        <x:v>1.95801205</x:v>
      </x:c>
      <x:c r="H3631" s="8" t="n">
        <x:v>0</x:v>
      </x:c>
      <x:c r="I3631" s="8" t="n">
        <x:v>2.947729433</x:v>
      </x:c>
      <x:c r="J3631" s="8" t="n">
        <x:v>0.664095942</x:v>
      </x:c>
      <x:c r="K3631" s="8" t="n">
        <x:v>33.97600678</x:v>
      </x:c>
    </x:row>
    <x:row r="3632">
      <x:c r="A3632" s="2" t="str">
        <x:v>Kenya</x:v>
      </x:c>
      <x:c r="B3632" s="2" t="str">
        <x:v>2023-09</x:v>
      </x:c>
      <x:c r="C3632" s="8" t="n">
        <x:v>6.349731389</x:v>
      </x:c>
      <x:c r="D3632" s="8" t="n">
        <x:v>3.629599075</x:v>
      </x:c>
      <x:c r="E3632" s="8" t="n">
        <x:v>7.788342412</x:v>
      </x:c>
      <x:c r="F3632" s="8" t="n">
        <x:v>8.309218567</x:v>
      </x:c>
      <x:c r="G3632" s="8" t="n">
        <x:v>1.380735835</x:v>
      </x:c>
      <x:c r="H3632" s="8" t="n">
        <x:v>0</x:v>
      </x:c>
      <x:c r="I3632" s="8" t="n">
        <x:v>1.132699447</x:v>
      </x:c>
      <x:c r="J3632" s="8" t="n">
        <x:v>1.116163763</x:v>
      </x:c>
      <x:c r="K3632" s="8" t="n">
        <x:v>35.09714771</x:v>
      </x:c>
    </x:row>
    <x:row r="3633">
      <x:c r="A3633" s="2" t="str">
        <x:v>Kenya</x:v>
      </x:c>
      <x:c r="B3633" s="2" t="str">
        <x:v>2023-10</x:v>
      </x:c>
      <x:c r="C3633" s="8" t="n">
        <x:v>3.324384796</x:v>
      </x:c>
      <x:c r="D3633" s="8" t="n">
        <x:v>3.185682307</x:v>
      </x:c>
      <x:c r="E3633" s="8" t="n">
        <x:v>7.055928467</x:v>
      </x:c>
      <x:c r="F3633" s="8" t="n">
        <x:v>8.474272914</x:v>
      </x:c>
      <x:c r="G3633" s="8" t="n">
        <x:v>0.885906027</x:v>
      </x:c>
      <x:c r="H3633" s="8" t="n">
        <x:v>0</x:v>
      </x:c>
      <x:c r="I3633" s="8" t="n">
        <x:v>1.369127534</x:v>
      </x:c>
      <x:c r="J3633" s="8" t="n">
        <x:v>0.161073832</x:v>
      </x:c>
      <x:c r="K3633" s="8" t="n">
        <x:v>32.53243902</x:v>
      </x:c>
    </x:row>
    <x:row r="3634">
      <x:c r="A3634" s="2" t="str">
        <x:v>Kenya</x:v>
      </x:c>
      <x:c r="B3634" s="2" t="str">
        <x:v>2023-11</x:v>
      </x:c>
      <x:c r="C3634" s="8" t="n">
        <x:v>6.806485923</x:v>
      </x:c>
      <x:c r="D3634" s="8" t="n">
        <x:v>4.702150204</x:v>
      </x:c>
      <x:c r="E3634" s="8" t="n">
        <x:v>8.632358313</x:v>
      </x:c>
      <x:c r="F3634" s="8" t="n">
        <x:v>10.83186459</x:v>
      </x:c>
      <x:c r="G3634" s="8" t="n">
        <x:v>2.301727133</x:v>
      </x:c>
      <x:c r="H3634" s="8" t="n">
        <x:v>0.126894612</x:v>
      </x:c>
      <x:c r="I3634" s="8" t="n">
        <x:v>1.621431106</x:v>
      </x:c>
      <x:c r="J3634" s="8" t="n">
        <x:v>1.381741328</x:v>
      </x:c>
      <x:c r="K3634" s="8" t="n">
        <x:v>46.22488524</x:v>
      </x:c>
    </x:row>
    <x:row r="3635">
      <x:c r="A3635" s="2" t="str">
        <x:v>Kenya</x:v>
      </x:c>
      <x:c r="B3635" s="2" t="str">
        <x:v>2023-12</x:v>
      </x:c>
      <x:c r="C3635" s="8" t="n">
        <x:v>4.725220873</x:v>
      </x:c>
      <x:c r="D3635" s="8" t="n">
        <x:v>4.102060792</x:v>
      </x:c>
      <x:c r="E3635" s="8" t="n">
        <x:v>6.795878429</x:v>
      </x:c>
      <x:c r="F3635" s="8" t="n">
        <x:v>9.774288404</x:v>
      </x:c>
      <x:c r="G3635" s="8" t="n">
        <x:v>1.265946981</x:v>
      </x:c>
      <x:c r="H3635" s="8" t="n">
        <x:v>0</x:v>
      </x:c>
      <x:c r="I3635" s="8" t="n">
        <x:v>1.624141287</x:v>
      </x:c>
      <x:c r="J3635" s="8" t="n">
        <x:v>0.706575067</x:v>
      </x:c>
      <x:c r="K3635" s="8" t="n">
        <x:v>33.861629</x:v>
      </x:c>
    </x:row>
    <x:row r="3636">
      <x:c r="A3636" s="2" t="str">
        <x:v>Kenya</x:v>
      </x:c>
      <x:c r="B3636" s="2" t="str">
        <x:v>2024-01</x:v>
      </x:c>
      <x:c r="C3636" s="8" t="n">
        <x:v>5.170088782</x:v>
      </x:c>
      <x:c r="D3636" s="8" t="n">
        <x:v>3.916641104</x:v>
      </x:c>
      <x:c r="E3636" s="8" t="n">
        <x:v>7.024210982</x:v>
      </x:c>
      <x:c r="F3636" s="8" t="n">
        <x:v>7.58197982</x:v>
      </x:c>
      <x:c r="G3636" s="8" t="n">
        <x:v>1.985902542</x:v>
      </x:c>
      <x:c r="H3636" s="8" t="n">
        <x:v>0</x:v>
      </x:c>
      <x:c r="I3636" s="8" t="n">
        <x:v>2.39043821</x:v>
      </x:c>
      <x:c r="J3636" s="8" t="n">
        <x:v>0.671161511</x:v>
      </x:c>
      <x:c r="K3636" s="8" t="n">
        <x:v>33.62856342</x:v>
      </x:c>
    </x:row>
    <x:row r="3637">
      <x:c r="A3637" s="2" t="str">
        <x:v>Kenya</x:v>
      </x:c>
      <x:c r="B3637" s="2" t="str">
        <x:v>2024-02</x:v>
      </x:c>
      <x:c r="C3637" s="8" t="n">
        <x:v>2.736680642</x:v>
      </x:c>
      <x:c r="D3637" s="8" t="n">
        <x:v>2.675354558</x:v>
      </x:c>
      <x:c r="E3637" s="8" t="n">
        <x:v>6.385588408</x:v>
      </x:c>
      <x:c r="F3637" s="8" t="n">
        <x:v>7.508623988</x:v>
      </x:c>
      <x:c r="G3637" s="8" t="n">
        <x:v>1.100038331</x:v>
      </x:c>
      <x:c r="H3637" s="8" t="n">
        <x:v>0.045994636</x:v>
      </x:c>
      <x:c r="I3637" s="8" t="n">
        <x:v>1.199693395</x:v>
      </x:c>
      <x:c r="J3637" s="8" t="n">
        <x:v>0.137983907</x:v>
      </x:c>
      <x:c r="K3637" s="8" t="n">
        <x:v>25.13990073</x:v>
      </x:c>
    </x:row>
    <x:row r="3638">
      <x:c r="A3638" s="2" t="str">
        <x:v>Kenya</x:v>
      </x:c>
      <x:c r="B3638" s="2" t="str">
        <x:v>2024-03</x:v>
      </x:c>
      <x:c r="C3638" s="8" t="n">
        <x:v>2.570207513</x:v>
      </x:c>
      <x:c r="D3638" s="8" t="n">
        <x:v>2.200854749</x:v>
      </x:c>
      <x:c r="E3638" s="8" t="n">
        <x:v>5.18620282</x:v>
      </x:c>
      <x:c r="F3638" s="8" t="n">
        <x:v>7.777777754</x:v>
      </x:c>
      <x:c r="G3638" s="8" t="n">
        <x:v>0.970695962</x:v>
      </x:c>
      <x:c r="H3638" s="8" t="n">
        <x:v>0</x:v>
      </x:c>
      <x:c r="I3638" s="8" t="n">
        <x:v>1.639194199</x:v>
      </x:c>
      <x:c r="J3638" s="8" t="n">
        <x:v>0.686813194</x:v>
      </x:c>
      <x:c r="K3638" s="8" t="n">
        <x:v>32.62515278</x:v>
      </x:c>
    </x:row>
    <x:row r="3639">
      <x:c r="A3639" s="2" t="str">
        <x:v>Kenya</x:v>
      </x:c>
      <x:c r="B3639" s="2" t="str">
        <x:v>2024-04</x:v>
      </x:c>
      <x:c r="C3639" s="8" t="n">
        <x:v>2.178438658</x:v>
      </x:c>
      <x:c r="D3639" s="8" t="n">
        <x:v>2.546468446</x:v>
      </x:c>
      <x:c r="E3639" s="8" t="n">
        <x:v>4.925650451</x:v>
      </x:c>
      <x:c r="F3639" s="8" t="n">
        <x:v>6.215613518</x:v>
      </x:c>
      <x:c r="G3639" s="8" t="n">
        <x:v>0.639405224</x:v>
      </x:c>
      <x:c r="H3639" s="8" t="n">
        <x:v>0</x:v>
      </x:c>
      <x:c r="I3639" s="8" t="n">
        <x:v>1.364312331</x:v>
      </x:c>
      <x:c r="J3639" s="8" t="n">
        <x:v>0.579925674</x:v>
      </x:c>
      <x:c r="K3639" s="8" t="n">
        <x:v>24.92565059</x:v>
      </x:c>
    </x:row>
    <x:row r="3640">
      <x:c r="A3640" s="2" t="str">
        <x:v>Kenya</x:v>
      </x:c>
      <x:c r="B3640" s="2" t="str">
        <x:v>2024-05</x:v>
      </x:c>
      <x:c r="C3640" s="8" t="n">
        <x:v>3.429981465</x:v>
      </x:c>
      <x:c r="D3640" s="8" t="n">
        <x:v>3.544108593</x:v>
      </x:c>
      <x:c r="E3640" s="8" t="n">
        <x:v>6.375694047</x:v>
      </x:c>
      <x:c r="F3640" s="8" t="n">
        <x:v>8.278840688</x:v>
      </x:c>
      <x:c r="G3640" s="8" t="n">
        <x:v>2.319555802</x:v>
      </x:c>
      <x:c r="H3640" s="8" t="n">
        <x:v>0</x:v>
      </x:c>
      <x:c r="I3640" s="8" t="n">
        <x:v>1.545342349</x:v>
      </x:c>
      <x:c r="J3640" s="8" t="n">
        <x:v>2.806909359</x:v>
      </x:c>
      <x:c r="K3640" s="8" t="n">
        <x:v>37.74213506</x:v>
      </x:c>
    </x:row>
    <x:row r="3641">
      <x:c r="A3641" s="2" t="str">
        <x:v>Kenya</x:v>
      </x:c>
      <x:c r="B3641" s="2" t="str">
        <x:v>2024-06</x:v>
      </x:c>
      <x:c r="C3641" s="8" t="n">
        <x:v>2.925650568</x:v>
      </x:c>
      <x:c r="D3641" s="8" t="n">
        <x:v>2.349442408</x:v>
      </x:c>
      <x:c r="E3641" s="8" t="n">
        <x:v>5.710037313</x:v>
      </x:c>
      <x:c r="F3641" s="8" t="n">
        <x:v>6.078067101</x:v>
      </x:c>
      <x:c r="G3641" s="8" t="n">
        <x:v>1.171003762</x:v>
      </x:c>
      <x:c r="H3641" s="8" t="n">
        <x:v>0</x:v>
      </x:c>
      <x:c r="I3641" s="8" t="n">
        <x:v>3.085501992</x:v>
      </x:c>
      <x:c r="J3641" s="8" t="n">
        <x:v>0.802974001</x:v>
      </x:c>
      <x:c r="K3641" s="8" t="n">
        <x:v>29.98512885</x:v>
      </x:c>
    </x:row>
    <x:row r="3642">
      <x:c r="A3642" s="2" t="str">
        <x:v>Kenya</x:v>
      </x:c>
      <x:c r="B3642" s="2" t="str">
        <x:v>2024-07</x:v>
      </x:c>
      <x:c r="C3642" s="8" t="n">
        <x:v>5.281577989</x:v>
      </x:c>
      <x:c r="D3642" s="8" t="n">
        <x:v>1.625835201</x:v>
      </x:c>
      <x:c r="E3642" s="8" t="n">
        <x:v>10.34043918</x:v>
      </x:c>
      <x:c r="F3642" s="8" t="n">
        <x:v>8.192809463</x:v>
      </x:c>
      <x:c r="G3642" s="8" t="n">
        <x:v>4.027998406</x:v>
      </x:c>
      <x:c r="H3642" s="8" t="n">
        <x:v>0</x:v>
      </x:c>
      <x:c r="I3642" s="8" t="n">
        <x:v>4.976137284</x:v>
      </x:c>
      <x:c r="J3642" s="8" t="n">
        <x:v>0.884505271</x:v>
      </x:c>
      <x:c r="K3642" s="8" t="n">
        <x:v>41.38084515</x:v>
      </x:c>
    </x:row>
    <x:row r="3643">
      <x:c r="A3643" s="2" t="str">
        <x:v>Kenya</x:v>
      </x:c>
      <x:c r="B3643" s="2" t="str">
        <x:v>2024-08</x:v>
      </x:c>
      <x:c r="C3643" s="8" t="n">
        <x:v>3.926022056</x:v>
      </x:c>
      <x:c r="D3643" s="8" t="n">
        <x:v>3.283582161</x:v>
      </x:c>
      <x:c r="E3643" s="8" t="n">
        <x:v>7.34912376</x:v>
      </x:c>
      <x:c r="F3643" s="8" t="n">
        <x:v>11.21025288</x:v>
      </x:c>
      <x:c r="G3643" s="8" t="n">
        <x:v>1.628812422</x:v>
      </x:c>
      <x:c r="H3643" s="8" t="n">
        <x:v>0</x:v>
      </x:c>
      <x:c r="I3643" s="8" t="n">
        <x:v>4.720960276</x:v>
      </x:c>
      <x:c r="J3643" s="8" t="n">
        <x:v>0.515898786</x:v>
      </x:c>
      <x:c r="K3643" s="8" t="n">
        <x:v>39.4516547</x:v>
      </x:c>
    </x:row>
    <x:row r="3644">
      <x:c r="A3644" s="2" t="str">
        <x:v>Kenya</x:v>
      </x:c>
      <x:c r="B3644" s="2" t="str">
        <x:v>2024-09</x:v>
      </x:c>
      <x:c r="C3644" s="8" t="n">
        <x:v>3.006688966</x:v>
      </x:c>
      <x:c r="D3644" s="8" t="n">
        <x:v>3.464882828</x:v>
      </x:c>
      <x:c r="E3644" s="8" t="n">
        <x:v>8.096990075</x:v>
      </x:c>
      <x:c r="F3644" s="8" t="n">
        <x:v>10.15384645</x:v>
      </x:c>
      <x:c r="G3644" s="8" t="n">
        <x:v>2.187290853</x:v>
      </x:c>
      <x:c r="H3644" s="8" t="n">
        <x:v>0.117056856</x:v>
      </x:c>
      <x:c r="I3644" s="8" t="n">
        <x:v>3.896321078</x:v>
      </x:c>
      <x:c r="J3644" s="8" t="n">
        <x:v>0.581939818</x:v>
      </x:c>
      <x:c r="K3644" s="8" t="n">
        <x:v>37.81270931</x:v>
      </x:c>
    </x:row>
    <x:row r="3645">
      <x:c r="A3645" s="2" t="str">
        <x:v>Kenya</x:v>
      </x:c>
      <x:c r="B3645" s="2" t="str">
        <x:v>2024-10</x:v>
      </x:c>
      <x:c r="C3645" s="8" t="n">
        <x:v>3.185526772</x:v>
      </x:c>
      <x:c r="D3645" s="8" t="n">
        <x:v>3.224547732</x:v>
      </x:c>
      <x:c r="E3645" s="8" t="n">
        <x:v>5.658034688</x:v>
      </x:c>
      <x:c r="F3645" s="8" t="n">
        <x:v>9.631074714</x:v>
      </x:c>
      <x:c r="G3645" s="8" t="n">
        <x:v>1.401206101</x:v>
      </x:c>
      <x:c r="H3645" s="8" t="n">
        <x:v>0.159631075</x:v>
      </x:c>
      <x:c r="I3645" s="8" t="n">
        <x:v>1.841078408</x:v>
      </x:c>
      <x:c r="J3645" s="8" t="n">
        <x:v>1.106775471</x:v>
      </x:c>
      <x:c r="K3645" s="8" t="n">
        <x:v>34.31713581</x:v>
      </x:c>
    </x:row>
    <x:row r="3646">
      <x:c r="A3646" s="2" t="str">
        <x:v>Kenya</x:v>
      </x:c>
      <x:c r="B3646" s="2" t="str">
        <x:v>2024-11</x:v>
      </x:c>
      <x:c r="C3646" s="8" t="n">
        <x:v>4.193903644</x:v>
      </x:c>
      <x:c r="D3646" s="8" t="n">
        <x:v>2.926918841</x:v>
      </x:c>
      <x:c r="E3646" s="8" t="n">
        <x:v>7.183253866</x:v>
      </x:c>
      <x:c r="F3646" s="8" t="n">
        <x:v>12.06389958</x:v>
      </x:c>
      <x:c r="G3646" s="8" t="n">
        <x:v>1.986779232</x:v>
      </x:c>
      <x:c r="H3646" s="8" t="n">
        <x:v>0</x:v>
      </x:c>
      <x:c r="I3646" s="8" t="n">
        <x:v>3.077488045</x:v>
      </x:c>
      <x:c r="J3646" s="8" t="n">
        <x:v>0.616966605</x:v>
      </x:c>
      <x:c r="K3646" s="8" t="n">
        <x:v>41.34043556</x:v>
      </x:c>
    </x:row>
    <x:row r="3647">
      <x:c r="A3647" s="2" t="str">
        <x:v>Kenya</x:v>
      </x:c>
      <x:c r="B3647" s="2" t="str">
        <x:v>2024-12</x:v>
      </x:c>
      <x:c r="C3647" s="8" t="n">
        <x:v>2.845987084</x:v>
      </x:c>
      <x:c r="D3647" s="8" t="n">
        <x:v>2.815618143</x:v>
      </x:c>
      <x:c r="E3647" s="8" t="n">
        <x:v>4.902386231</x:v>
      </x:c>
      <x:c r="F3647" s="8" t="n">
        <x:v>9.596529079</x:v>
      </x:c>
      <x:c r="G3647" s="8" t="n">
        <x:v>1.648590063</x:v>
      </x:c>
      <x:c r="H3647" s="8" t="n">
        <x:v>0</x:v>
      </x:c>
      <x:c r="I3647" s="8" t="n">
        <x:v>2.299349313</x:v>
      </x:c>
      <x:c r="J3647" s="8" t="n">
        <x:v>1.03253799</x:v>
      </x:c>
      <x:c r="K3647" s="8" t="n">
        <x:v>34.18221242</x:v>
      </x:c>
    </x:row>
    <x:row r="3648">
      <x:c r="A3648" s="2" t="str">
        <x:v>Kenya</x:v>
      </x:c>
      <x:c r="B3648" s="2" t="str">
        <x:v>2025-01</x:v>
      </x:c>
      <x:c r="C3648" s="8" t="n">
        <x:v>2.546519694</x:v>
      </x:c>
      <x:c r="D3648" s="8" t="n">
        <x:v>2.753273665</x:v>
      </x:c>
      <x:c r="E3648" s="8" t="n">
        <x:v>7.453480431</x:v>
      </x:c>
      <x:c r="F3648" s="8" t="n">
        <x:v>7.687801694</x:v>
      </x:c>
      <x:c r="G3648" s="8" t="n">
        <x:v>1.364576168</x:v>
      </x:c>
      <x:c r="H3648" s="8" t="n">
        <x:v>0</x:v>
      </x:c>
      <x:c r="I3648" s="8" t="n">
        <x:v>1.626464509</x:v>
      </x:c>
      <x:c r="J3648" s="8" t="n">
        <x:v>1.02343215</x:v>
      </x:c>
      <x:c r="K3648" s="8" t="n">
        <x:v>35.84769169</x:v>
      </x:c>
    </x:row>
    <x:row r="3649">
      <x:c r="A3649" s="2" t="str">
        <x:v>Kenya</x:v>
      </x:c>
      <x:c r="B3649" s="2" t="str">
        <x:v>2025-02</x:v>
      </x:c>
      <x:c r="C3649" s="8" t="n">
        <x:v>3.983663247</x:v>
      </x:c>
      <x:c r="D3649" s="8" t="n">
        <x:v>4.027646973</x:v>
      </x:c>
      <x:c r="E3649" s="8" t="n">
        <x:v>8.426013279</x:v>
      </x:c>
      <x:c r="F3649" s="8" t="n">
        <x:v>10.91423217</x:v>
      </x:c>
      <x:c r="G3649" s="8" t="n">
        <x:v>1.790763423</x:v>
      </x:c>
      <x:c r="H3649" s="8" t="n">
        <x:v>0.047125353</x:v>
      </x:c>
      <x:c r="I3649" s="8" t="n">
        <x:v>2.262017085</x:v>
      </x:c>
      <x:c r="J3649" s="8" t="n">
        <x:v>0.867106523</x:v>
      </x:c>
      <x:c r="K3649" s="8" t="n">
        <x:v>41.2755278</x:v>
      </x:c>
    </x:row>
    <x:row r="3650">
      <x:c r="A3650" s="2" t="str">
        <x:v>Kenya</x:v>
      </x:c>
      <x:c r="B3650" s="2" t="str">
        <x:v>2025-03</x:v>
      </x:c>
      <x:c r="C3650" s="8" t="n">
        <x:v>4.146341388</x:v>
      </x:c>
      <x:c r="D3650" s="8" t="n">
        <x:v>3.109756016</x:v>
      </x:c>
      <x:c r="E3650" s="8" t="n">
        <x:v>8.690628956</x:v>
      </x:c>
      <x:c r="F3650" s="8" t="n">
        <x:v>9.383825267</x:v>
      </x:c>
      <x:c r="G3650" s="8" t="n">
        <x:v>3.222079569</x:v>
      </x:c>
      <x:c r="H3650" s="8" t="n">
        <x:v>0</x:v>
      </x:c>
      <x:c r="I3650" s="8" t="n">
        <x:v>2.897946144</x:v>
      </x:c>
      <x:c r="J3650" s="8" t="n">
        <x:v>0.92426185</x:v>
      </x:c>
      <x:c r="K3650" s="8" t="n">
        <x:v>39.0725294</x:v>
      </x:c>
    </x:row>
    <x:row r="3651">
      <x:c r="A3651" s="2" t="str">
        <x:v>Kenya</x:v>
      </x:c>
      <x:c r="B3651" s="2" t="str">
        <x:v>2025-04</x:v>
      </x:c>
      <x:c r="C3651" s="8" t="n">
        <x:v>4.48564158</x:v>
      </x:c>
      <x:c r="D3651" s="8" t="n">
        <x:v>4.532897225</x:v>
      </x:c>
      <x:c r="E3651" s="8" t="n">
        <x:v>11.62849898</x:v>
      </x:c>
      <x:c r="F3651" s="8" t="n">
        <x:v>14.03489661</x:v>
      </x:c>
      <x:c r="G3651" s="8" t="n">
        <x:v>3.475099891</x:v>
      </x:c>
      <x:c r="H3651" s="8" t="n">
        <x:v>0</x:v>
      </x:c>
      <x:c r="I3651" s="8" t="n">
        <x:v>2.490003583</x:v>
      </x:c>
      <x:c r="J3651" s="8" t="n">
        <x:v>1.624863722</x:v>
      </x:c>
      <x:c r="K3651" s="8" t="n">
        <x:v>45.75063739</x:v>
      </x:c>
    </x:row>
    <x:row r="3652">
      <x:c r="A3652" s="2" t="str">
        <x:v>Kenya</x:v>
      </x:c>
      <x:c r="B3652" s="2" t="str">
        <x:v>2025-05</x:v>
      </x:c>
      <x:c r="C3652" s="8" t="n">
        <x:v>5.566127588</x:v>
      </x:c>
      <x:c r="D3652" s="8" t="n">
        <x:v>4.7320013</x:v>
      </x:c>
      <x:c r="E3652" s="8" t="n">
        <x:v>10.48525239</x:v>
      </x:c>
      <x:c r="F3652" s="8" t="n">
        <x:v>11.93466546</x:v>
      </x:c>
      <x:c r="G3652" s="8" t="n">
        <x:v>4.091341413</x:v>
      </x:c>
      <x:c r="H3652" s="8" t="n">
        <x:v>0</x:v>
      </x:c>
      <x:c r="I3652" s="8" t="n">
        <x:v>3.39676499</x:v>
      </x:c>
      <x:c r="J3652" s="8" t="n">
        <x:v>0.647002857</x:v>
      </x:c>
      <x:c r="K3652" s="8" t="n">
        <x:v>48.57278808</x:v>
      </x:c>
    </x:row>
    <x:row r="3653">
      <x:c r="A3653" s="2" t="str">
        <x:v>Kenya</x:v>
      </x:c>
      <x:c r="B3653" s="2" t="str">
        <x:v>2025-06</x:v>
      </x:c>
      <x:c r="C3653" s="8" t="n">
        <x:v>5.105769283</x:v>
      </x:c>
      <x:c r="D3653" s="8" t="n">
        <x:v>4.993589711</x:v>
      </x:c>
      <x:c r="E3653" s="8" t="n">
        <x:v>9.467948889</x:v>
      </x:c>
      <x:c r="F3653" s="8" t="n">
        <x:v>14.0256412</x:v>
      </x:c>
      <x:c r="G3653" s="8" t="n">
        <x:v>3.663461376</x:v>
      </x:c>
      <x:c r="H3653" s="8" t="n">
        <x:v>0.048076923</x:v>
      </x:c>
      <x:c r="I3653" s="8" t="n">
        <x:v>6.929487578</x:v>
      </x:c>
      <x:c r="J3653" s="8" t="n">
        <x:v>0.855769255</x:v>
      </x:c>
      <x:c r="K3653" s="8" t="n">
        <x:v>48.38782072</x:v>
      </x:c>
    </x:row>
    <x:row r="3654">
      <x:c r="A3654" s="2" t="str">
        <x:v>Kenya</x:v>
      </x:c>
      <x:c r="B3654" s="2" t="str">
        <x:v>2025-07</x:v>
      </x:c>
      <x:c r="C3654" s="8" t="n">
        <x:v>6.313879886</x:v>
      </x:c>
      <x:c r="D3654" s="8" t="n">
        <x:v>5.152706347</x:v>
      </x:c>
      <x:c r="E3654" s="8" t="n">
        <x:v>10.55034756</x:v>
      </x:c>
      <x:c r="F3654" s="8" t="n">
        <x:v>15.33716364</x:v>
      </x:c>
      <x:c r="G3654" s="8" t="n">
        <x:v>4.783791835</x:v>
      </x:c>
      <x:c r="H3654" s="8" t="n">
        <x:v>0</x:v>
      </x:c>
      <x:c r="I3654" s="8" t="n">
        <x:v>6.192923955</x:v>
      </x:c>
      <x:c r="J3654" s="8" t="n">
        <x:v>0.925309982</x:v>
      </x:c>
      <x:c r="K3654" s="8" t="n">
        <x:v>53.58330771</x:v>
      </x:c>
    </x:row>
    <x:row r="3655">
      <x:c r="A3655" s="2" t="str">
        <x:v>Kenya</x:v>
      </x:c>
      <x:c r="B3655" s="2" t="str">
        <x:v>2025-08</x:v>
      </x:c>
      <x:c r="C3655" s="8" t="n">
        <x:v>5.6575756</x:v>
      </x:c>
      <x:c r="D3655" s="8" t="n">
        <x:v>5.348485181</x:v>
      </x:c>
      <x:c r="E3655" s="8" t="n">
        <x:v>12.46060611</x:v>
      </x:c>
      <x:c r="F3655" s="8" t="n">
        <x:v>18.25757584</x:v>
      </x:c>
      <x:c r="G3655" s="8" t="n">
        <x:v>2.133333271</x:v>
      </x:c>
      <x:c r="H3655" s="8" t="n">
        <x:v>0</x:v>
      </x:c>
      <x:c r="I3655" s="8" t="n">
        <x:v>3.481818047</x:v>
      </x:c>
      <x:c r="J3655" s="8" t="n">
        <x:v>0.527272723</x:v>
      </x:c>
      <x:c r="K3655" s="8" t="n">
        <x:v>52.17575725</x:v>
      </x:c>
    </x:row>
    <x:row r="3656">
      <x:c r="A3656" s="2" t="str">
        <x:v>Kenya</x:v>
      </x:c>
      <x:c r="B3656" s="2" t="str">
        <x:v>2025-09</x:v>
      </x:c>
      <x:c r="C3656" s="8" t="n">
        <x:v>5.807902198</x:v>
      </x:c>
      <x:c r="D3656" s="8" t="n">
        <x:v>6.241567718</x:v>
      </x:c>
      <x:c r="E3656" s="8" t="n">
        <x:v>13.17699976</x:v>
      </x:c>
      <x:c r="F3656" s="8" t="n">
        <x:v>17.4847418</x:v>
      </x:c>
      <x:c r="G3656" s="8" t="n">
        <x:v>2.759396107</x:v>
      </x:c>
      <x:c r="H3656" s="8" t="n">
        <x:v>0</x:v>
      </x:c>
      <x:c r="I3656" s="8" t="n">
        <x:v>5.078702321</x:v>
      </x:c>
      <x:c r="J3656" s="8" t="n">
        <x:v>0.905878568</x:v>
      </x:c>
      <x:c r="K3656" s="8" t="n">
        <x:v>56.37969916</x:v>
      </x:c>
    </x:row>
    <x:row r="3657">
      <x:c r="A3657" s="2" t="str">
        <x:v>Kenya</x:v>
      </x:c>
      <x:c r="B3657" s="2" t="str">
        <x:v>2025-10</x:v>
      </x:c>
      <x:c r="C3657" s="8" t="n">
        <x:v>5.282601837</x:v>
      </x:c>
      <x:c r="D3657" s="8" t="n">
        <x:v>6.185664632</x:v>
      </x:c>
      <x:c r="E3657" s="8" t="n">
        <x:v>10.48626445</x:v>
      </x:c>
      <x:c r="F3657" s="8" t="n">
        <x:v>17.73286964</x:v>
      </x:c>
      <x:c r="G3657" s="8" t="n">
        <x:v>2.841806224</x:v>
      </x:c>
      <x:c r="H3657" s="8" t="n">
        <x:v>0</x:v>
      </x:c>
      <x:c r="I3657" s="8" t="n">
        <x:v>5.377328776</x:v>
      </x:c>
      <x:c r="J3657" s="8" t="n">
        <x:v>0.918850667</x:v>
      </x:c>
      <x:c r="K3657" s="8" t="n">
        <x:v>53.29649451</x:v>
      </x:c>
    </x:row>
    <x:row r="3658">
      <x:c r="A3658" s="2" t="str">
        <x:v>Kenya</x:v>
      </x:c>
      <x:c r="B3658" s="2" t="str">
        <x:v>2025-11</x:v>
      </x:c>
      <x:c r="C3658" s="8" t="n">
        <x:v>6.279986727</x:v>
      </x:c>
      <x:c r="D3658" s="8" t="n">
        <x:v>6.983240482</x:v>
      </x:c>
      <x:c r="E3658" s="8" t="n">
        <x:v>12.58297736</x:v>
      </x:c>
      <x:c r="F3658" s="8" t="n">
        <x:v>18.04797918</x:v>
      </x:c>
      <x:c r="G3658" s="8" t="n">
        <x:v>3.112060554</x:v>
      </x:c>
      <x:c r="H3658" s="8" t="n">
        <x:v>0</x:v>
      </x:c>
      <x:c r="I3658" s="8" t="n">
        <x:v>4.531712169</x:v>
      </x:c>
      <x:c r="J3658" s="8" t="n">
        <x:v>1.094314843</x:v>
      </x:c>
      <x:c r="K3658" s="8" t="n">
        <x:v>54.13736548</x:v>
      </x:c>
    </x:row>
    <x:row r="3659">
      <x:c r="A3659" s="2" t="str">
        <x:v>Kenya</x:v>
      </x:c>
      <x:c r="B3659" s="2" t="str">
        <x:v>2025-12</x:v>
      </x:c>
      <x:c r="C3659" s="8" t="n">
        <x:v>5.707938454</x:v>
      </x:c>
      <x:c r="D3659" s="8" t="n">
        <x:v>6.566943158</x:v>
      </x:c>
      <x:c r="E3659" s="8" t="n">
        <x:v>13.13981047</x:v>
      </x:c>
      <x:c r="F3659" s="8" t="n">
        <x:v>14.42831729</x:v>
      </x:c>
      <x:c r="G3659" s="8" t="n">
        <x:v>3.397511871</x:v>
      </x:c>
      <x:c r="H3659" s="8" t="n">
        <x:v>0</x:v>
      </x:c>
      <x:c r="I3659" s="8" t="n">
        <x:v>5.133293845</x:v>
      </x:c>
      <x:c r="J3659" s="8" t="n">
        <x:v>2.763625605</x:v>
      </x:c>
      <x:c r="K3659" s="8" t="n">
        <x:v>71.03080668</x:v>
      </x:c>
    </x:row>
    <x:row r="3660">
      <x:c r="A3660" s="2" t="str">
        <x:v>Kenya</x:v>
      </x:c>
      <x:c r="B3660" s="2" t="str">
        <x:v>2026-01</x:v>
      </x:c>
      <x:c r="C3660" s="8" t="n">
        <x:v>6.795283957</x:v>
      </x:c>
      <x:c r="D3660" s="8" t="n">
        <x:v>6.757770736</x:v>
      </x:c>
      <x:c r="E3660" s="8" t="n">
        <x:v>13.52625913</x:v>
      </x:c>
      <x:c r="F3660" s="8" t="n">
        <x:v>13.38156492</x:v>
      </x:c>
      <x:c r="G3660" s="8" t="n">
        <x:v>6.811361246</x:v>
      </x:c>
      <x:c r="H3660" s="8" t="n">
        <x:v>0.120578778</x:v>
      </x:c>
      <x:c r="I3660" s="8" t="n">
        <x:v>5.760986047</x:v>
      </x:c>
      <x:c r="J3660" s="8" t="n">
        <x:v>1.832797443</x:v>
      </x:c>
      <x:c r="K3660" s="8" t="n">
        <x:v>73.21007522</x:v>
      </x:c>
    </x:row>
    <x:row r="3661">
      <x:c r="A3661" s="2" t="str">
        <x:v>Kenya</x:v>
      </x:c>
      <x:c r="B3661" s="2" t="str">
        <x:v>2026-02</x:v>
      </x:c>
      <x:c r="C3661" s="8" t="n">
        <x:v>7.631634155</x:v>
      </x:c>
      <x:c r="D3661" s="8" t="n">
        <x:v>8.693098422</x:v>
      </x:c>
      <x:c r="E3661" s="8" t="n">
        <x:v>15.94923445</x:v>
      </x:c>
      <x:c r="F3661" s="8" t="n">
        <x:v>18.68680535</x:v>
      </x:c>
      <x:c r="G3661" s="8" t="n">
        <x:v>7.000209882</x:v>
      </x:c>
      <x:c r="H3661" s="8" t="n">
        <x:v>0.182504721</x:v>
      </x:c>
      <x:c r="I3661" s="8" t="n">
        <x:v>6.173694281</x:v>
      </x:c>
      <x:c r="J3661" s="8" t="n">
        <x:v>2.225718544</x:v>
      </x:c>
      <x:c r="K3661" s="8" t="n">
        <x:v>80.42794295</x:v>
      </x:c>
    </x:row>
    <x:row r="3662">
      <x:c r="A3662" s="2" t="str">
        <x:v>Kenya</x:v>
      </x:c>
      <x:c r="B3662" s="2" t="str">
        <x:v>2026-03</x:v>
      </x:c>
      <x:c r="C3662" s="8" t="n">
        <x:v>10.74296762</x:v>
      </x:c>
      <x:c r="D3662" s="8" t="n">
        <x:v>12.4672535</x:v>
      </x:c>
      <x:c r="E3662" s="8" t="n">
        <x:v>16.69529716</x:v>
      </x:c>
      <x:c r="F3662" s="8" t="n">
        <x:v>18.03951013</x:v>
      </x:c>
      <x:c r="G3662" s="8" t="n">
        <x:v>3.246725345</x:v>
      </x:c>
      <x:c r="H3662" s="8" t="n">
        <x:v>1.470904015</x:v>
      </x:c>
      <x:c r="I3662" s="8" t="n">
        <x:v>19.22267668</x:v>
      </x:c>
      <x:c r="J3662" s="8" t="n">
        <x:v>4.487867757</x:v>
      </x:c>
      <x:c r="K3662" s="8" t="n">
        <x:v>96.74468678</x:v>
      </x:c>
    </x:row>
    <x:row r="3663">
      <x:c r="A3663" s="2" t="str">
        <x:v>Kenya</x:v>
      </x:c>
      <x:c r="B3663" s="2" t="str">
        <x:v>2026-04</x:v>
      </x:c>
      <x:c r="C3663" s="8" t="n">
        <x:v>15.74975613</x:v>
      </x:c>
      <x:c r="D3663" s="8" t="n">
        <x:v>8.875365011</x:v>
      </x:c>
      <x:c r="E3663" s="8" t="n">
        <x:v>13.00389533</x:v>
      </x:c>
      <x:c r="F3663" s="8" t="n">
        <x:v>14.75657207</x:v>
      </x:c>
      <x:c r="G3663" s="8" t="n">
        <x:v>3.232716667</x:v>
      </x:c>
      <x:c r="H3663" s="8" t="n">
        <x:v>0.778967868</x:v>
      </x:c>
      <x:c r="I3663" s="8" t="n">
        <x:v>5.520934871</x:v>
      </x:c>
      <x:c r="J3663" s="8" t="n">
        <x:v>1.017526816</x:v>
      </x:c>
      <x:c r="K3663" s="8" t="n">
        <x:v>60.09736953</x:v>
      </x:c>
    </x:row>
    <x:row r="3664">
      <x:c r="A3664" s="2" t="str">
        <x:v>Kenya</x:v>
      </x:c>
      <x:c r="B3664" s="2" t="str">
        <x:v>2026-05</x:v>
      </x:c>
      <x:c r="C3664" s="8" t="n">
        <x:v>20.16647165</x:v>
      </x:c>
      <x:c r="D3664" s="8" t="n">
        <x:v>9.228604966</x:v>
      </x:c>
      <x:c r="E3664" s="8" t="n">
        <x:v>16.59788954</x:v>
      </x:c>
      <x:c r="F3664" s="8" t="n">
        <x:v>18.82063288</x:v>
      </x:c>
      <x:c r="G3664" s="8" t="n">
        <x:v>4.778428983</x:v>
      </x:c>
      <x:c r="H3664" s="8" t="n">
        <x:v>1.280187582</x:v>
      </x:c>
      <x:c r="I3664" s="8" t="n">
        <x:v>19.27549856</x:v>
      </x:c>
      <x:c r="J3664" s="8" t="n">
        <x:v>2.203985949</x:v>
      </x:c>
      <x:c r="K3664" s="8" t="n">
        <x:v>106.4267295</x:v>
      </x:c>
    </x:row>
    <x:row r="3665">
      <x:c r="A3665" s="2" t="str">
        <x:v>Kenya</x:v>
      </x:c>
      <x:c r="B3665" s="2" t="str">
        <x:v>2026-06</x:v>
      </x:c>
      <x:c r="C3665" s="8" t="n">
        <x:v>12.26452338</x:v>
      </x:c>
      <x:c r="D3665" s="8" t="n">
        <x:v>14.04117351</x:v>
      </x:c>
      <x:c r="E3665" s="8" t="n">
        <x:v>14.87873697</x:v>
      </x:c>
      <x:c r="F3665" s="8" t="n">
        <x:v>20.41455145</x:v>
      </x:c>
      <x:c r="G3665" s="8" t="n">
        <x:v>4.602368921</x:v>
      </x:c>
      <x:c r="H3665" s="8" t="n">
        <x:v>0.126903553</x:v>
      </x:c>
      <x:c r="I3665" s="8" t="n">
        <x:v>8.967850938</x:v>
      </x:c>
      <x:c r="J3665" s="8" t="n">
        <x:v>2.165820682</x:v>
      </x:c>
      <x:c r="K3665" s="8" t="n">
        <x:v>94.37958299</x:v>
      </x:c>
    </x:row>
    <x:row r="3666">
      <x:c r="A3666" s="2" t="str">
        <x:v>Kenya</x:v>
      </x:c>
      <x:c r="B3666" s="2" t="str">
        <x:v>2026-07</x:v>
      </x:c>
      <x:c r="C3666" s="8" t="n">
        <x:v>7.574246619</x:v>
      </x:c>
      <x:c r="D3666" s="8" t="n">
        <x:v>6.479514666</x:v>
      </x:c>
      <x:c r="E3666" s="8" t="n">
        <x:v>15.56470859</x:v>
      </x:c>
      <x:c r="F3666" s="8" t="n">
        <x:v>22.6923912</x:v>
      </x:c>
      <x:c r="G3666" s="8" t="n">
        <x:v>3.290700256</x:v>
      </x:c>
      <x:c r="H3666" s="8" t="n">
        <x:v>0.065033601</x:v>
      </x:c>
      <x:c r="I3666" s="8" t="n">
        <x:v>3.555170316</x:v>
      </x:c>
      <x:c r="J3666" s="8" t="n">
        <x:v>2.007370509</x:v>
      </x:c>
      <x:c r="K3666" s="8" t="n">
        <x:v>81.45891898</x:v>
      </x:c>
    </x:row>
    <x:row r="3667">
      <x:c r="A3667" s="2" t="str">
        <x:v>Kenya</x:v>
      </x:c>
      <x:c r="B3667" s="2" t="str">
        <x:v>2026-08</x:v>
      </x:c>
      <x:c r="C3667" s="8" t="n">
        <x:v>14.663774144882236</x:v>
      </x:c>
      <x:c r="D3667" s="8" t="n">
        <x:v>6.941431515128907</x:v>
      </x:c>
      <x:c r="E3667" s="8" t="n">
        <x:v>15.746203839391017</x:v>
      </x:c>
      <x:c r="F3667" s="8" t="n">
        <x:v>22.98698528728361</x:v>
      </x:c>
      <x:c r="G3667" s="8" t="n">
        <x:v>3.065075910531001</x:v>
      </x:c>
      <x:c r="H3667" s="8" t="n">
        <x:v>0.149674617287394</x:v>
      </x:c>
      <x:c r="I3667" s="8" t="n">
        <x:v>8.839479465029504</x:v>
      </x:c>
      <x:c r="J3667" s="8" t="n">
        <x:v>2.958785267041717</x:v>
      </x:c>
      <x:c r="K3667" s="8" t="n">
        <x:v>79.63774405435989</x:v>
      </x:c>
    </x:row>
    <x:row r="3668">
      <x:c r="A3668" s="2" t="str">
        <x:v>Kenya</x:v>
      </x:c>
      <x:c r="B3668" s="2" t="str">
        <x:v>2026-09</x:v>
      </x:c>
      <x:c r="C3668" s="8" t="n">
        <x:v>8.869551313179379</x:v>
      </x:c>
      <x:c r="D3668" s="8" t="n">
        <x:v>13.223812707306584</x:v>
      </x:c>
      <x:c r="E3668" s="8" t="n">
        <x:v>14.163955733926558</x:v>
      </x:c>
      <x:c r="F3668" s="8" t="n">
        <x:v>22.535784398105598</x:v>
      </x:c>
      <x:c r="G3668" s="8" t="n">
        <x:v>2.755367604648438</x:v>
      </x:c>
      <x:c r="H3668" s="8" t="n">
        <x:v>0</x:v>
      </x:c>
      <x:c r="I3668" s="8" t="n">
        <x:v>5.424528286374849</x:v>
      </x:c>
      <x:c r="J3668" s="8" t="n">
        <x:v>4.074495836908195</x:v>
      </x:c>
      <x:c r="K3668" s="8" t="n">
        <x:v>87.57969906908704</x:v>
      </x:c>
    </x:row>
    <x:row r="3669">
      <x:c r="A3669" s="2" t="str">
        <x:v>Lesotho</x:v>
      </x:c>
      <x:c r="B3669" s="2" t="str">
        <x:v>2015-01</x:v>
      </x:c>
      <x:c r="C3669" s="8" t="n">
        <x:v>3.200000127</x:v>
      </x:c>
      <x:c r="D3669" s="8" t="n">
        <x:v>1</x:v>
      </x:c>
      <x:c r="E3669" s="8" t="n">
        <x:v>5.800000509</x:v>
      </x:c>
      <x:c r="F3669" s="8" t="n">
        <x:v>13.46666702</x:v>
      </x:c>
      <x:c r="G3669" s="8" t="n">
        <x:v>8.600000381</x:v>
      </x:c>
      <x:c r="H3669" s="8" t="n">
        <x:v>0</x:v>
      </x:c>
      <x:c r="I3669" s="8" t="n">
        <x:v>7.200000127</x:v>
      </x:c>
      <x:c r="J3669" s="8" t="n">
        <x:v>0</x:v>
      </x:c>
      <x:c r="K3669" s="8" t="n">
        <x:v>80.20000172</x:v>
      </x:c>
    </x:row>
    <x:row r="3670">
      <x:c r="A3670" s="2" t="str">
        <x:v>Lesotho</x:v>
      </x:c>
      <x:c r="B3670" s="2" t="str">
        <x:v>2015-02</x:v>
      </x:c>
      <x:c r="C3670" s="8" t="n">
        <x:v>6.260869503</x:v>
      </x:c>
      <x:c r="D3670" s="8" t="n">
        <x:v>4.565217391</x:v>
      </x:c>
      <x:c r="E3670" s="8" t="n">
        <x:v>20.73913077</x:v>
      </x:c>
      <x:c r="F3670" s="8" t="n">
        <x:v>17.6521748</x:v>
      </x:c>
      <x:c r="G3670" s="8" t="n">
        <x:v>5.08695675</x:v>
      </x:c>
      <x:c r="H3670" s="8" t="n">
        <x:v>0</x:v>
      </x:c>
      <x:c r="I3670" s="8" t="n">
        <x:v>11.60869557</x:v>
      </x:c>
      <x:c r="J3670" s="8" t="n">
        <x:v>1.043478302</x:v>
      </x:c>
      <x:c r="K3670" s="8" t="n">
        <x:v>61.04347975</x:v>
      </x:c>
    </x:row>
    <x:row r="3671">
      <x:c r="A3671" s="2" t="str">
        <x:v>Lesotho</x:v>
      </x:c>
      <x:c r="B3671" s="2" t="str">
        <x:v>2015-03</x:v>
      </x:c>
      <x:c r="C3671" s="8" t="n">
        <x:v>5.546218608</x:v>
      </x:c>
      <x:c r="D3671" s="8" t="n">
        <x:v>1.638655502</x:v>
      </x:c>
      <x:c r="E3671" s="8" t="n">
        <x:v>5.294118008</x:v>
      </x:c>
      <x:c r="F3671" s="8" t="n">
        <x:v>7.941177012</x:v>
      </x:c>
      <x:c r="G3671" s="8" t="n">
        <x:v>8.823529612</x:v>
      </x:c>
      <x:c r="H3671" s="8" t="n">
        <x:v>0</x:v>
      </x:c>
      <x:c r="I3671" s="8" t="n">
        <x:v>5.042017107</x:v>
      </x:c>
      <x:c r="J3671" s="8" t="n">
        <x:v>4.285714206</x:v>
      </x:c>
      <x:c r="K3671" s="8" t="n">
        <x:v>59.20167891</x:v>
      </x:c>
    </x:row>
    <x:row r="3672">
      <x:c r="A3672" s="2" t="str">
        <x:v>Lesotho</x:v>
      </x:c>
      <x:c r="B3672" s="2" t="str">
        <x:v>2015-04</x:v>
      </x:c>
      <x:c r="C3672" s="8" t="n">
        <x:v>14.21052657</x:v>
      </x:c>
      <x:c r="D3672" s="8" t="n">
        <x:v>2.456140379</x:v>
      </x:c>
      <x:c r="E3672" s="8" t="n">
        <x:v>17.0175452</x:v>
      </x:c>
      <x:c r="F3672" s="8" t="n">
        <x:v>16.72514628</x:v>
      </x:c>
      <x:c r="G3672" s="8" t="n">
        <x:v>4.912280758</x:v>
      </x:c>
      <x:c r="H3672" s="8" t="n">
        <x:v>0</x:v>
      </x:c>
      <x:c r="I3672" s="8" t="n">
        <x:v>13.33333386</x:v>
      </x:c>
      <x:c r="J3672" s="8" t="n">
        <x:v>2.631578947</x:v>
      </x:c>
      <x:c r="K3672" s="8" t="n">
        <x:v>78.07017181</x:v>
      </x:c>
    </x:row>
    <x:row r="3673">
      <x:c r="A3673" s="2" t="str">
        <x:v>Lesotho</x:v>
      </x:c>
      <x:c r="B3673" s="2" t="str">
        <x:v>2015-05</x:v>
      </x:c>
      <x:c r="C3673" s="8" t="n">
        <x:v>5.625000099</x:v>
      </x:c>
      <x:c r="D3673" s="8" t="n">
        <x:v>2.583333353</x:v>
      </x:c>
      <x:c r="E3673" s="8" t="n">
        <x:v>6.500000258</x:v>
      </x:c>
      <x:c r="F3673" s="8" t="n">
        <x:v>11.08333339</x:v>
      </x:c>
      <x:c r="G3673" s="8" t="n">
        <x:v>4.500000179</x:v>
      </x:c>
      <x:c r="H3673" s="8" t="n">
        <x:v>0</x:v>
      </x:c>
      <x:c r="I3673" s="8" t="n">
        <x:v>5.125000079</x:v>
      </x:c>
      <x:c r="J3673" s="8" t="n">
        <x:v>0.50000002</x:v>
      </x:c>
      <x:c r="K3673" s="8" t="n">
        <x:v>55.91666778</x:v>
      </x:c>
    </x:row>
    <x:row r="3674">
      <x:c r="A3674" s="2" t="str">
        <x:v>Lesotho</x:v>
      </x:c>
      <x:c r="B3674" s="2" t="str">
        <x:v>2015-06</x:v>
      </x:c>
      <x:c r="C3674" s="8" t="n">
        <x:v>1.707317093</x:v>
      </x:c>
      <x:c r="D3674" s="8" t="n">
        <x:v>2.43902439</x:v>
      </x:c>
      <x:c r="E3674" s="8" t="n">
        <x:v>3.536585676</x:v>
      </x:c>
      <x:c r="F3674" s="8" t="n">
        <x:v>15.65040718</x:v>
      </x:c>
      <x:c r="G3674" s="8" t="n">
        <x:v>7.317073558</x:v>
      </x:c>
      <x:c r="H3674" s="8" t="n">
        <x:v>0</x:v>
      </x:c>
      <x:c r="I3674" s="8" t="n">
        <x:v>7.804878359</x:v>
      </x:c>
      <x:c r="J3674" s="8" t="n">
        <x:v>0</x:v>
      </x:c>
      <x:c r="K3674" s="8" t="n">
        <x:v>59.67479644</x:v>
      </x:c>
    </x:row>
    <x:row r="3675">
      <x:c r="A3675" s="2" t="str">
        <x:v>Lesotho</x:v>
      </x:c>
      <x:c r="B3675" s="2" t="str">
        <x:v>2015-07</x:v>
      </x:c>
      <x:c r="C3675" s="8" t="n">
        <x:v>5.039062817</x:v>
      </x:c>
      <x:c r="D3675" s="8" t="n">
        <x:v>1.054687519</x:v>
      </x:c>
      <x:c r="E3675" s="8" t="n">
        <x:v>4.804687854</x:v>
      </x:c>
      <x:c r="F3675" s="8" t="n">
        <x:v>11.87500041</x:v>
      </x:c>
      <x:c r="G3675" s="8" t="n">
        <x:v>3.398437612</x:v>
      </x:c>
      <x:c r="H3675" s="8" t="n">
        <x:v>0</x:v>
      </x:c>
      <x:c r="I3675" s="8" t="n">
        <x:v>10.31250022</x:v>
      </x:c>
      <x:c r="J3675" s="8" t="n">
        <x:v>3.750000149</x:v>
      </x:c>
      <x:c r="K3675" s="8" t="n">
        <x:v>60.23437455</x:v>
      </x:c>
    </x:row>
    <x:row r="3676">
      <x:c r="A3676" s="2" t="str">
        <x:v>Lesotho</x:v>
      </x:c>
      <x:c r="B3676" s="2" t="str">
        <x:v>2015-08</x:v>
      </x:c>
      <x:c r="C3676" s="8" t="n">
        <x:v>4.356846572</x:v>
      </x:c>
      <x:c r="D3676" s="8" t="n">
        <x:v>4.979253112</x:v>
      </x:c>
      <x:c r="E3676" s="8" t="n">
        <x:v>10.53941932</x:v>
      </x:c>
      <x:c r="F3676" s="8" t="n">
        <x:v>18.63070593</x:v>
      </x:c>
      <x:c r="G3676" s="8" t="n">
        <x:v>7.842323691</x:v>
      </x:c>
      <x:c r="H3676" s="8" t="n">
        <x:v>0</x:v>
      </x:c>
      <x:c r="I3676" s="8" t="n">
        <x:v>1.493775993</x:v>
      </x:c>
      <x:c r="J3676" s="8" t="n">
        <x:v>0.622406639</x:v>
      </x:c>
      <x:c r="K3676" s="8" t="n">
        <x:v>56.3900445</x:v>
      </x:c>
    </x:row>
    <x:row r="3677">
      <x:c r="A3677" s="2" t="str">
        <x:v>Lesotho</x:v>
      </x:c>
      <x:c r="B3677" s="2" t="str">
        <x:v>2015-09</x:v>
      </x:c>
      <x:c r="C3677" s="8" t="n">
        <x:v>1.73553721</x:v>
      </x:c>
      <x:c r="D3677" s="8" t="n">
        <x:v>3.719008264</x:v>
      </x:c>
      <x:c r="E3677" s="8" t="n">
        <x:v>9.669421724</x:v>
      </x:c>
      <x:c r="F3677" s="8" t="n">
        <x:v>14.42148695</x:v>
      </x:c>
      <x:c r="G3677" s="8" t="n">
        <x:v>11.28099211</x:v>
      </x:c>
      <x:c r="H3677" s="8" t="n">
        <x:v>0</x:v>
      </x:c>
      <x:c r="I3677" s="8" t="n">
        <x:v>3.966942306</x:v>
      </x:c>
      <x:c r="J3677" s="8" t="n">
        <x:v>0</x:v>
      </x:c>
      <x:c r="K3677" s="8" t="n">
        <x:v>58.76032853</x:v>
      </x:c>
    </x:row>
    <x:row r="3678">
      <x:c r="A3678" s="2" t="str">
        <x:v>Lesotho</x:v>
      </x:c>
      <x:c r="B3678" s="2" t="str">
        <x:v>2015-10</x:v>
      </x:c>
      <x:c r="C3678" s="8" t="n">
        <x:v>4.483985731</x:v>
      </x:c>
      <x:c r="D3678" s="8" t="n">
        <x:v>7.686832876</x:v>
      </x:c>
      <x:c r="E3678" s="8" t="n">
        <x:v>7.686833046</x:v>
      </x:c>
      <x:c r="F3678" s="8" t="n">
        <x:v>18.82562289</x:v>
      </x:c>
      <x:c r="G3678" s="8" t="n">
        <x:v>6.192170852</x:v>
      </x:c>
      <x:c r="H3678" s="8" t="n">
        <x:v>0</x:v>
      </x:c>
      <x:c r="I3678" s="8" t="n">
        <x:v>5.978647755</x:v>
      </x:c>
      <x:c r="J3678" s="8" t="n">
        <x:v>6.40569395</x:v>
      </x:c>
      <x:c r="K3678" s="8" t="n">
        <x:v>57.65124623</x:v>
      </x:c>
    </x:row>
    <x:row r="3679">
      <x:c r="A3679" s="2" t="str">
        <x:v>Lesotho</x:v>
      </x:c>
      <x:c r="B3679" s="2" t="str">
        <x:v>2015-11</x:v>
      </x:c>
      <x:c r="C3679" s="8" t="n">
        <x:v>1.956521687</x:v>
      </x:c>
      <x:c r="D3679" s="8" t="n">
        <x:v>2.282608765</x:v>
      </x:c>
      <x:c r="E3679" s="8" t="n">
        <x:v>12.82608751</x:v>
      </x:c>
      <x:c r="F3679" s="8" t="n">
        <x:v>21.81159439</x:v>
      </x:c>
      <x:c r="G3679" s="8" t="n">
        <x:v>4.420290045</x:v>
      </x:c>
      <x:c r="H3679" s="8" t="n">
        <x:v>0</x:v>
      </x:c>
      <x:c r="I3679" s="8" t="n">
        <x:v>4.239130366</x:v>
      </x:c>
      <x:c r="J3679" s="8" t="n">
        <x:v>5.97826087</x:v>
      </x:c>
      <x:c r="K3679" s="8" t="n">
        <x:v>56.99275266</x:v>
      </x:c>
    </x:row>
    <x:row r="3680">
      <x:c r="A3680" s="2" t="str">
        <x:v>Lesotho</x:v>
      </x:c>
      <x:c r="B3680" s="2" t="str">
        <x:v>2015-12</x:v>
      </x:c>
      <x:c r="C3680" s="8" t="n">
        <x:v>11.76211456</x:v>
      </x:c>
      <x:c r="D3680" s="8" t="n">
        <x:v>6.343612167</x:v>
      </x:c>
      <x:c r="E3680" s="8" t="n">
        <x:v>5.022026789</x:v>
      </x:c>
      <x:c r="F3680" s="8" t="n">
        <x:v>19.47136608</x:v>
      </x:c>
      <x:c r="G3680" s="8" t="n">
        <x:v>8.061674093</x:v>
      </x:c>
      <x:c r="H3680" s="8" t="n">
        <x:v>0</x:v>
      </x:c>
      <x:c r="I3680" s="8" t="n">
        <x:v>6.740088505</x:v>
      </x:c>
      <x:c r="J3680" s="8" t="n">
        <x:v>10.17621162</x:v>
      </x:c>
      <x:c r="K3680" s="8" t="n">
        <x:v>73.34801846</x:v>
      </x:c>
    </x:row>
    <x:row r="3681">
      <x:c r="A3681" s="2" t="str">
        <x:v>Lesotho</x:v>
      </x:c>
      <x:c r="B3681" s="2" t="str">
        <x:v>2016-01</x:v>
      </x:c>
      <x:c r="C3681" s="8" t="n">
        <x:v>3.428571451</x:v>
      </x:c>
      <x:c r="D3681" s="8" t="n">
        <x:v>0.714285714</x:v>
      </x:c>
      <x:c r="E3681" s="8" t="n">
        <x:v>5.428571815</x:v>
      </x:c>
      <x:c r="F3681" s="8" t="n">
        <x:v>13.76190447</x:v>
      </x:c>
      <x:c r="G3681" s="8" t="n">
        <x:v>7.285714149</x:v>
      </x:c>
      <x:c r="H3681" s="8" t="n">
        <x:v>0</x:v>
      </x:c>
      <x:c r="I3681" s="8" t="n">
        <x:v>8.571428571</x:v>
      </x:c>
      <x:c r="J3681" s="8" t="n">
        <x:v>11.71428635</x:v>
      </x:c>
      <x:c r="K3681" s="8" t="n">
        <x:v>54.47619302</x:v>
      </x:c>
    </x:row>
    <x:row r="3682">
      <x:c r="A3682" s="2" t="str">
        <x:v>Lesotho</x:v>
      </x:c>
      <x:c r="B3682" s="2" t="str">
        <x:v>2016-02</x:v>
      </x:c>
      <x:c r="C3682" s="8" t="n">
        <x:v>8.257575709</x:v>
      </x:c>
      <x:c r="D3682" s="8" t="n">
        <x:v>5.83333343</x:v>
      </x:c>
      <x:c r="E3682" s="8" t="n">
        <x:v>5.454545671</x:v>
      </x:c>
      <x:c r="F3682" s="8" t="n">
        <x:v>12.60101013</x:v>
      </x:c>
      <x:c r="G3682" s="8" t="n">
        <x:v>8.863636099</x:v>
      </x:c>
      <x:c r="H3682" s="8" t="n">
        <x:v>0</x:v>
      </x:c>
      <x:c r="I3682" s="8" t="n">
        <x:v>6.060606061</x:v>
      </x:c>
      <x:c r="J3682" s="8" t="n">
        <x:v>8.939394024</x:v>
      </x:c>
      <x:c r="K3682" s="8" t="n">
        <x:v>41.59090946</x:v>
      </x:c>
    </x:row>
    <x:row r="3683">
      <x:c r="A3683" s="2" t="str">
        <x:v>Lesotho</x:v>
      </x:c>
      <x:c r="B3683" s="2" t="str">
        <x:v>2016-03</x:v>
      </x:c>
      <x:c r="C3683" s="8" t="n">
        <x:v>14.45344131</x:v>
      </x:c>
      <x:c r="D3683" s="8" t="n">
        <x:v>4.858299595</x:v>
      </x:c>
      <x:c r="E3683" s="8" t="n">
        <x:v>15.62753052</x:v>
      </x:c>
      <x:c r="F3683" s="8" t="n">
        <x:v>26.35627536</x:v>
      </x:c>
      <x:c r="G3683" s="8" t="n">
        <x:v>9.716598611</x:v>
      </x:c>
      <x:c r="H3683" s="8" t="n">
        <x:v>0</x:v>
      </x:c>
      <x:c r="I3683" s="8" t="n">
        <x:v>6.396761211</x:v>
      </x:c>
      <x:c r="J3683" s="8" t="n">
        <x:v>15.18218691</x:v>
      </x:c>
      <x:c r="K3683" s="8" t="n">
        <x:v>81.53846447</x:v>
      </x:c>
    </x:row>
    <x:row r="3684">
      <x:c r="A3684" s="2" t="str">
        <x:v>Lesotho</x:v>
      </x:c>
      <x:c r="B3684" s="2" t="str">
        <x:v>2016-04</x:v>
      </x:c>
      <x:c r="C3684" s="8" t="n">
        <x:v>4.157303246</x:v>
      </x:c>
      <x:c r="D3684" s="8" t="n">
        <x:v>4.3820224</x:v>
      </x:c>
      <x:c r="E3684" s="8" t="n">
        <x:v>9.325842911</x:v>
      </x:c>
      <x:c r="F3684" s="8" t="n">
        <x:v>17.86516874</x:v>
      </x:c>
      <x:c r="G3684" s="8" t="n">
        <x:v>8.20224687</x:v>
      </x:c>
      <x:c r="H3684" s="8" t="n">
        <x:v>0</x:v>
      </x:c>
      <x:c r="I3684" s="8" t="n">
        <x:v>11.01123635</x:v>
      </x:c>
      <x:c r="J3684" s="8" t="n">
        <x:v>7.528090477</x:v>
      </x:c>
      <x:c r="K3684" s="8" t="n">
        <x:v>70.74906496</x:v>
      </x:c>
    </x:row>
    <x:row r="3685">
      <x:c r="A3685" s="2" t="str">
        <x:v>Lesotho</x:v>
      </x:c>
      <x:c r="B3685" s="2" t="str">
        <x:v>2016-05</x:v>
      </x:c>
      <x:c r="C3685" s="8" t="n">
        <x:v>11.41630887</x:v>
      </x:c>
      <x:c r="D3685" s="8" t="n">
        <x:v>7.296137339</x:v>
      </x:c>
      <x:c r="E3685" s="8" t="n">
        <x:v>16.09442101</x:v>
      </x:c>
      <x:c r="F3685" s="8" t="n">
        <x:v>16.26609456</x:v>
      </x:c>
      <x:c r="G3685" s="8" t="n">
        <x:v>8.111588024</x:v>
      </x:c>
      <x:c r="H3685" s="8" t="n">
        <x:v>0</x:v>
      </x:c>
      <x:c r="I3685" s="8" t="n">
        <x:v>4.721030145</x:v>
      </x:c>
      <x:c r="J3685" s="8" t="n">
        <x:v>12.01716738</x:v>
      </x:c>
      <x:c r="K3685" s="8" t="n">
        <x:v>64.16309258</x:v>
      </x:c>
    </x:row>
    <x:row r="3686">
      <x:c r="A3686" s="2" t="str">
        <x:v>Lesotho</x:v>
      </x:c>
      <x:c r="B3686" s="2" t="str">
        <x:v>2016-06</x:v>
      </x:c>
      <x:c r="C3686" s="8" t="n">
        <x:v>2.782608633</x:v>
      </x:c>
      <x:c r="D3686" s="8" t="n">
        <x:v>2.391304348</x:v>
      </x:c>
      <x:c r="E3686" s="8" t="n">
        <x:v>7.000000166</x:v>
      </x:c>
      <x:c r="F3686" s="8" t="n">
        <x:v>11.39130458</x:v>
      </x:c>
      <x:c r="G3686" s="8" t="n">
        <x:v>5.347825963</x:v>
      </x:c>
      <x:c r="H3686" s="8" t="n">
        <x:v>0</x:v>
      </x:c>
      <x:c r="I3686" s="8" t="n">
        <x:v>5.086956439</x:v>
      </x:c>
      <x:c r="J3686" s="8" t="n">
        <x:v>6.434783003</x:v>
      </x:c>
      <x:c r="K3686" s="8" t="n">
        <x:v>56.34782542</x:v>
      </x:c>
    </x:row>
    <x:row r="3687">
      <x:c r="A3687" s="2" t="str">
        <x:v>Lesotho</x:v>
      </x:c>
      <x:c r="B3687" s="2" t="str">
        <x:v>2016-07</x:v>
      </x:c>
      <x:c r="C3687" s="8" t="n">
        <x:v>2.708333333</x:v>
      </x:c>
      <x:c r="D3687" s="8" t="n">
        <x:v>9.708333015</x:v>
      </x:c>
      <x:c r="E3687" s="8" t="n">
        <x:v>11.12500002</x:v>
      </x:c>
      <x:c r="F3687" s="8" t="n">
        <x:v>14.83333329</x:v>
      </x:c>
      <x:c r="G3687" s="8" t="n">
        <x:v>7.499999801</x:v>
      </x:c>
      <x:c r="H3687" s="8" t="n">
        <x:v>0</x:v>
      </x:c>
      <x:c r="I3687" s="8" t="n">
        <x:v>1.62500004</x:v>
      </x:c>
      <x:c r="J3687" s="8" t="n">
        <x:v>3.958333532</x:v>
      </x:c>
      <x:c r="K3687" s="8" t="n">
        <x:v>58.54166786</x:v>
      </x:c>
    </x:row>
    <x:row r="3688">
      <x:c r="A3688" s="2" t="str">
        <x:v>Lesotho</x:v>
      </x:c>
      <x:c r="B3688" s="2" t="str">
        <x:v>2016-08</x:v>
      </x:c>
      <x:c r="C3688" s="8" t="n">
        <x:v>3.859649311</x:v>
      </x:c>
      <x:c r="D3688" s="8" t="n">
        <x:v>4.166666667</x:v>
      </x:c>
      <x:c r="E3688" s="8" t="n">
        <x:v>8.289473935</x:v>
      </x:c>
      <x:c r="F3688" s="8" t="n">
        <x:v>7.894736842</x:v>
      </x:c>
      <x:c r="G3688" s="8" t="n">
        <x:v>3.333333396</x:v>
      </x:c>
      <x:c r="H3688" s="8" t="n">
        <x:v>0</x:v>
      </x:c>
      <x:c r="I3688" s="8" t="n">
        <x:v>2.368420885</x:v>
      </x:c>
      <x:c r="J3688" s="8" t="n">
        <x:v>2.807017481</x:v>
      </x:c>
      <x:c r="K3688" s="8" t="n">
        <x:v>63.02631529</x:v>
      </x:c>
    </x:row>
    <x:row r="3689">
      <x:c r="A3689" s="2" t="str">
        <x:v>Lesotho</x:v>
      </x:c>
      <x:c r="B3689" s="2" t="str">
        <x:v>2016-09</x:v>
      </x:c>
      <x:c r="C3689" s="8" t="n">
        <x:v>2.315112556</x:v>
      </x:c>
      <x:c r="D3689" s="8" t="n">
        <x:v>1.92926045</x:v>
      </x:c>
      <x:c r="E3689" s="8" t="n">
        <x:v>4.630225264</x:v>
      </x:c>
      <x:c r="F3689" s="8" t="n">
        <x:v>10.64308748</x:v>
      </x:c>
      <x:c r="G3689" s="8" t="n">
        <x:v>2.990353682</x:v>
      </x:c>
      <x:c r="H3689" s="8" t="n">
        <x:v>0</x:v>
      </x:c>
      <x:c r="I3689" s="8" t="n">
        <x:v>3.279742857</x:v>
      </x:c>
      <x:c r="J3689" s="8" t="n">
        <x:v>4.340836013</x:v>
      </x:c>
      <x:c r="K3689" s="8" t="n">
        <x:v>67.94212255</x:v>
      </x:c>
    </x:row>
    <x:row r="3690">
      <x:c r="A3690" s="2" t="str">
        <x:v>Lesotho</x:v>
      </x:c>
      <x:c r="B3690" s="2" t="str">
        <x:v>2016-10</x:v>
      </x:c>
      <x:c r="C3690" s="8" t="n">
        <x:v>3.846153846</x:v>
      </x:c>
      <x:c r="D3690" s="8" t="n">
        <x:v>5.923076868</x:v>
      </x:c>
      <x:c r="E3690" s="8" t="n">
        <x:v>15.46153875</x:v>
      </x:c>
      <x:c r="F3690" s="8" t="n">
        <x:v>27.88461593</x:v>
      </x:c>
      <x:c r="G3690" s="8" t="n">
        <x:v>11.34615421</x:v>
      </x:c>
      <x:c r="H3690" s="8" t="n">
        <x:v>0</x:v>
      </x:c>
      <x:c r="I3690" s="8" t="n">
        <x:v>6.230769157</x:v>
      </x:c>
      <x:c r="J3690" s="8" t="n">
        <x:v>2.07692293</x:v>
      </x:c>
      <x:c r="K3690" s="8" t="n">
        <x:v>63.84615201</x:v>
      </x:c>
    </x:row>
    <x:row r="3691">
      <x:c r="A3691" s="2" t="str">
        <x:v>Lesotho</x:v>
      </x:c>
      <x:c r="B3691" s="2" t="str">
        <x:v>2016-11</x:v>
      </x:c>
      <x:c r="C3691" s="8" t="n">
        <x:v>2.479338843</x:v>
      </x:c>
      <x:c r="D3691" s="8" t="n">
        <x:v>4.338842975</x:v>
      </x:c>
      <x:c r="E3691" s="8" t="n">
        <x:v>7.066115959</x:v>
      </x:c>
      <x:c r="F3691" s="8" t="n">
        <x:v>15.61983499</x:v>
      </x:c>
      <x:c r="G3691" s="8" t="n">
        <x:v>5.82644634</x:v>
      </x:c>
      <x:c r="H3691" s="8" t="n">
        <x:v>0</x:v>
      </x:c>
      <x:c r="I3691" s="8" t="n">
        <x:v>5.454545474</x:v>
      </x:c>
      <x:c r="J3691" s="8" t="n">
        <x:v>5.454545573</x:v>
      </x:c>
      <x:c r="K3691" s="8" t="n">
        <x:v>67.02478986</x:v>
      </x:c>
    </x:row>
    <x:row r="3692">
      <x:c r="A3692" s="2" t="str">
        <x:v>Lesotho</x:v>
      </x:c>
      <x:c r="B3692" s="2" t="str">
        <x:v>2016-12</x:v>
      </x:c>
      <x:c r="C3692" s="8" t="n">
        <x:v>4.2788462</x:v>
      </x:c>
      <x:c r="D3692" s="8" t="n">
        <x:v>4.567307692</x:v>
      </x:c>
      <x:c r="E3692" s="8" t="n">
        <x:v>8.221154144</x:v>
      </x:c>
      <x:c r="F3692" s="8" t="n">
        <x:v>20.43269311</x:v>
      </x:c>
      <x:c r="G3692" s="8" t="n">
        <x:v>12.93269235</x:v>
      </x:c>
      <x:c r="H3692" s="8" t="n">
        <x:v>0</x:v>
      </x:c>
      <x:c r="I3692" s="8" t="n">
        <x:v>4.615384799</x:v>
      </x:c>
      <x:c r="J3692" s="8" t="n">
        <x:v>5.625000023</x:v>
      </x:c>
      <x:c r="K3692" s="8" t="n">
        <x:v>67.30768864</x:v>
      </x:c>
    </x:row>
    <x:row r="3693">
      <x:c r="A3693" s="2" t="str">
        <x:v>Lesotho</x:v>
      </x:c>
      <x:c r="B3693" s="2" t="str">
        <x:v>2017-01</x:v>
      </x:c>
      <x:c r="C3693" s="8" t="n">
        <x:v>5.707964538</x:v>
      </x:c>
      <x:c r="D3693" s="8" t="n">
        <x:v>3.982300885</x:v>
      </x:c>
      <x:c r="E3693" s="8" t="n">
        <x:v>9.955752634</x:v>
      </x:c>
      <x:c r="F3693" s="8" t="n">
        <x:v>10.53097343</x:v>
      </x:c>
      <x:c r="G3693" s="8" t="n">
        <x:v>10.61946882</x:v>
      </x:c>
      <x:c r="H3693" s="8" t="n">
        <x:v>0</x:v>
      </x:c>
      <x:c r="I3693" s="8" t="n">
        <x:v>3.716814096</x:v>
      </x:c>
      <x:c r="J3693" s="8" t="n">
        <x:v>3.849557438</x:v>
      </x:c>
      <x:c r="K3693" s="8" t="n">
        <x:v>62.65486743</x:v>
      </x:c>
    </x:row>
    <x:row r="3694">
      <x:c r="A3694" s="2" t="str">
        <x:v>Lesotho</x:v>
      </x:c>
      <x:c r="B3694" s="2" t="str">
        <x:v>2017-02</x:v>
      </x:c>
      <x:c r="C3694" s="8" t="n">
        <x:v>2.076923022</x:v>
      </x:c>
      <x:c r="D3694" s="8" t="n">
        <x:v>2.192307619</x:v>
      </x:c>
      <x:c r="E3694" s="8" t="n">
        <x:v>9.000000587</x:v>
      </x:c>
      <x:c r="F3694" s="8" t="n">
        <x:v>10.53846176</x:v>
      </x:c>
      <x:c r="G3694" s="8" t="n">
        <x:v>6.461538535</x:v>
      </x:c>
      <x:c r="H3694" s="8" t="n">
        <x:v>0</x:v>
      </x:c>
      <x:c r="I3694" s="8" t="n">
        <x:v>2.307692399</x:v>
      </x:c>
      <x:c r="J3694" s="8" t="n">
        <x:v>1.961538517</x:v>
      </x:c>
      <x:c r="K3694" s="8" t="n">
        <x:v>62.0769244</x:v>
      </x:c>
    </x:row>
    <x:row r="3695">
      <x:c r="A3695" s="2" t="str">
        <x:v>Lesotho</x:v>
      </x:c>
      <x:c r="B3695" s="2" t="str">
        <x:v>2017-03</x:v>
      </x:c>
      <x:c r="C3695" s="8" t="n">
        <x:v>2.007874072</x:v>
      </x:c>
      <x:c r="D3695" s="8" t="n">
        <x:v>0.590551181</x:v>
      </x:c>
      <x:c r="E3695" s="8" t="n">
        <x:v>8.267716911</x:v>
      </x:c>
      <x:c r="F3695" s="8" t="n">
        <x:v>14.76378009</x:v>
      </x:c>
      <x:c r="G3695" s="8" t="n">
        <x:v>7.677165636</x:v>
      </x:c>
      <x:c r="H3695" s="8" t="n">
        <x:v>0</x:v>
      </x:c>
      <x:c r="I3695" s="8" t="n">
        <x:v>4.960630071</x:v>
      </x:c>
      <x:c r="J3695" s="8" t="n">
        <x:v>7.440945107</x:v>
      </x:c>
      <x:c r="K3695" s="8" t="n">
        <x:v>78.89763558</x:v>
      </x:c>
    </x:row>
    <x:row r="3696">
      <x:c r="A3696" s="2" t="str">
        <x:v>Lesotho</x:v>
      </x:c>
      <x:c r="B3696" s="2" t="str">
        <x:v>2017-04</x:v>
      </x:c>
      <x:c r="C3696" s="8" t="n">
        <x:v>6.442307624</x:v>
      </x:c>
      <x:c r="D3696" s="8" t="n">
        <x:v>5.048076923</x:v>
      </x:c>
      <x:c r="E3696" s="8" t="n">
        <x:v>9.086538737</x:v>
      </x:c>
      <x:c r="F3696" s="8" t="n">
        <x:v>18.60576857</x:v>
      </x:c>
      <x:c r="G3696" s="8" t="n">
        <x:v>6.634615476</x:v>
      </x:c>
      <x:c r="H3696" s="8" t="n">
        <x:v>0</x:v>
      </x:c>
      <x:c r="I3696" s="8" t="n">
        <x:v>6.346154213</x:v>
      </x:c>
      <x:c r="J3696" s="8" t="n">
        <x:v>6.778846337</x:v>
      </x:c>
      <x:c r="K3696" s="8" t="n">
        <x:v>69.47115339</x:v>
      </x:c>
    </x:row>
    <x:row r="3697">
      <x:c r="A3697" s="2" t="str">
        <x:v>Lesotho</x:v>
      </x:c>
      <x:c r="B3697" s="2" t="str">
        <x:v>2017-05</x:v>
      </x:c>
      <x:c r="C3697" s="8" t="n">
        <x:v>2.26027394</x:v>
      </x:c>
      <x:c r="D3697" s="8" t="n">
        <x:v>5.958903979</x:v>
      </x:c>
      <x:c r="E3697" s="8" t="n">
        <x:v>11.1986304</x:v>
      </x:c>
      <x:c r="F3697" s="8" t="n">
        <x:v>17.26027401</x:v>
      </x:c>
      <x:c r="G3697" s="8" t="n">
        <x:v>9.760273891</x:v>
      </x:c>
      <x:c r="H3697" s="8" t="n">
        <x:v>0</x:v>
      </x:c>
      <x:c r="I3697" s="8" t="n">
        <x:v>10.89041176</x:v>
      </x:c>
      <x:c r="J3697" s="8" t="n">
        <x:v>4.52054788</x:v>
      </x:c>
      <x:c r="K3697" s="8" t="n">
        <x:v>78.97260287</x:v>
      </x:c>
    </x:row>
    <x:row r="3698">
      <x:c r="A3698" s="2" t="str">
        <x:v>Lesotho</x:v>
      </x:c>
      <x:c r="B3698" s="2" t="str">
        <x:v>2017-06</x:v>
      </x:c>
      <x:c r="C3698" s="8" t="n">
        <x:v>3.967742074</x:v>
      </x:c>
      <x:c r="D3698" s="8" t="n">
        <x:v>0.967741935</x:v>
      </x:c>
      <x:c r="E3698" s="8" t="n">
        <x:v>7.225806636</x:v>
      </x:c>
      <x:c r="F3698" s="8" t="n">
        <x:v>16.22580705</x:v>
      </x:c>
      <x:c r="G3698" s="8" t="n">
        <x:v>10.16129017</x:v>
      </x:c>
      <x:c r="H3698" s="8" t="n">
        <x:v>0</x:v>
      </x:c>
      <x:c r="I3698" s="8" t="n">
        <x:v>5.225806698</x:v>
      </x:c>
      <x:c r="J3698" s="8" t="n">
        <x:v>7.161290569</x:v>
      </x:c>
      <x:c r="K3698" s="8" t="n">
        <x:v>60.64515668</x:v>
      </x:c>
    </x:row>
    <x:row r="3699">
      <x:c r="A3699" s="2" t="str">
        <x:v>Lesotho</x:v>
      </x:c>
      <x:c r="B3699" s="2" t="str">
        <x:v>2017-07</x:v>
      </x:c>
      <x:c r="C3699" s="8" t="n">
        <x:v>5.697211231</x:v>
      </x:c>
      <x:c r="D3699" s="8" t="n">
        <x:v>6.055776816</x:v>
      </x:c>
      <x:c r="E3699" s="8" t="n">
        <x:v>10.35856574</x:v>
      </x:c>
      <x:c r="F3699" s="8" t="n">
        <x:v>7.609561715</x:v>
      </x:c>
      <x:c r="G3699" s="8" t="n">
        <x:v>6.414342971</x:v>
      </x:c>
      <x:c r="H3699" s="8" t="n">
        <x:v>0</x:v>
      </x:c>
      <x:c r="I3699" s="8" t="n">
        <x:v>5.617530127</x:v>
      </x:c>
      <x:c r="J3699" s="8" t="n">
        <x:v>2.231075754</x:v>
      </x:c>
      <x:c r="K3699" s="8" t="n">
        <x:v>52.94820426</x:v>
      </x:c>
    </x:row>
    <x:row r="3700">
      <x:c r="A3700" s="2" t="str">
        <x:v>Lesotho</x:v>
      </x:c>
      <x:c r="B3700" s="2" t="str">
        <x:v>2017-08</x:v>
      </x:c>
      <x:c r="C3700" s="8" t="n">
        <x:v>2.24783874</x:v>
      </x:c>
      <x:c r="D3700" s="8" t="n">
        <x:v>3.083573432</x:v>
      </x:c>
      <x:c r="E3700" s="8" t="n">
        <x:v>8.386167257</x:v>
      </x:c>
      <x:c r="F3700" s="8" t="n">
        <x:v>14.00576373</x:v>
      </x:c>
      <x:c r="G3700" s="8" t="n">
        <x:v>5.331412104</x:v>
      </x:c>
      <x:c r="H3700" s="8" t="n">
        <x:v>0</x:v>
      </x:c>
      <x:c r="I3700" s="8" t="n">
        <x:v>7.780980514</x:v>
      </x:c>
      <x:c r="J3700" s="8" t="n">
        <x:v>0</x:v>
      </x:c>
      <x:c r="K3700" s="8" t="n">
        <x:v>55.04322904</x:v>
      </x:c>
    </x:row>
    <x:row r="3701">
      <x:c r="A3701" s="2" t="str">
        <x:v>Lesotho</x:v>
      </x:c>
      <x:c r="B3701" s="2" t="str">
        <x:v>2017-09</x:v>
      </x:c>
      <x:c r="C3701" s="8" t="n">
        <x:v>1.023622072</x:v>
      </x:c>
      <x:c r="D3701" s="8" t="n">
        <x:v>2.913385739</x:v>
      </x:c>
      <x:c r="E3701" s="8" t="n">
        <x:v>5.354330859</x:v>
      </x:c>
      <x:c r="F3701" s="8" t="n">
        <x:v>13.56955294</x:v>
      </x:c>
      <x:c r="G3701" s="8" t="n">
        <x:v>5.748031834</x:v>
      </x:c>
      <x:c r="H3701" s="8" t="n">
        <x:v>0</x:v>
      </x:c>
      <x:c r="I3701" s="8" t="n">
        <x:v>4.330708661</x:v>
      </x:c>
      <x:c r="J3701" s="8" t="n">
        <x:v>1.338582715</x:v>
      </x:c>
      <x:c r="K3701" s="8" t="n">
        <x:v>56.71915914</x:v>
      </x:c>
    </x:row>
    <x:row r="3702">
      <x:c r="A3702" s="2" t="str">
        <x:v>Lesotho</x:v>
      </x:c>
      <x:c r="B3702" s="2" t="str">
        <x:v>2017-10</x:v>
      </x:c>
      <x:c r="C3702" s="8" t="n">
        <x:v>0</x:v>
      </x:c>
      <x:c r="D3702" s="8" t="n">
        <x:v>2.599009901</x:v>
      </x:c>
      <x:c r="E3702" s="8" t="n">
        <x:v>9.25742612</x:v>
      </x:c>
      <x:c r="F3702" s="8" t="n">
        <x:v>15.96534677</x:v>
      </x:c>
      <x:c r="G3702" s="8" t="n">
        <x:v>4.653465276</x:v>
      </x:c>
      <x:c r="H3702" s="8" t="n">
        <x:v>0</x:v>
      </x:c>
      <x:c r="I3702" s="8" t="n">
        <x:v>5.272277275</x:v>
      </x:c>
      <x:c r="J3702" s="8" t="n">
        <x:v>2.896039734</x:v>
      </x:c>
      <x:c r="K3702" s="8" t="n">
        <x:v>56.21287215</x:v>
      </x:c>
    </x:row>
    <x:row r="3703">
      <x:c r="A3703" s="2" t="str">
        <x:v>Lesotho</x:v>
      </x:c>
      <x:c r="B3703" s="2" t="str">
        <x:v>2017-11</x:v>
      </x:c>
      <x:c r="C3703" s="8" t="n">
        <x:v>3.380281657</x:v>
      </x:c>
      <x:c r="D3703" s="8" t="n">
        <x:v>2.535211284</x:v>
      </x:c>
      <x:c r="E3703" s="8" t="n">
        <x:v>3.908451006</x:v>
      </x:c>
      <x:c r="F3703" s="8" t="n">
        <x:v>17.85211353</x:v>
      </x:c>
      <x:c r="G3703" s="8" t="n">
        <x:v>8.028169249</x:v>
      </x:c>
      <x:c r="H3703" s="8" t="n">
        <x:v>0</x:v>
      </x:c>
      <x:c r="I3703" s="8" t="n">
        <x:v>3.697183183</x:v>
      </x:c>
      <x:c r="J3703" s="8" t="n">
        <x:v>7.711267807</x:v>
      </x:c>
      <x:c r="K3703" s="8" t="n">
        <x:v>71.72535297</x:v>
      </x:c>
    </x:row>
    <x:row r="3704">
      <x:c r="A3704" s="2" t="str">
        <x:v>Lesotho</x:v>
      </x:c>
      <x:c r="B3704" s="2" t="str">
        <x:v>2017-12</x:v>
      </x:c>
      <x:c r="C3704" s="8" t="n">
        <x:v>4.697508914</x:v>
      </x:c>
      <x:c r="D3704" s="8" t="n">
        <x:v>4.804270463</x:v>
      </x:c>
      <x:c r="E3704" s="8" t="n">
        <x:v>6.8327404</x:v>
      </x:c>
      <x:c r="F3704" s="8" t="n">
        <x:v>13.59430666</x:v>
      </x:c>
      <x:c r="G3704" s="8" t="n">
        <x:v>2.348754499</x:v>
      </x:c>
      <x:c r="H3704" s="8" t="n">
        <x:v>0</x:v>
      </x:c>
      <x:c r="I3704" s="8" t="n">
        <x:v>6.298932316</x:v>
      </x:c>
      <x:c r="J3704" s="8" t="n">
        <x:v>2.562277682</x:v>
      </x:c>
      <x:c r="K3704" s="8" t="n">
        <x:v>58.00711676</x:v>
      </x:c>
    </x:row>
    <x:row r="3705">
      <x:c r="A3705" s="2" t="str">
        <x:v>Lesotho</x:v>
      </x:c>
      <x:c r="B3705" s="2" t="str">
        <x:v>2018-01</x:v>
      </x:c>
      <x:c r="C3705" s="8" t="n">
        <x:v>2.657657701</x:v>
      </x:c>
      <x:c r="D3705" s="8" t="n">
        <x:v>2.432432475</x:v>
      </x:c>
      <x:c r="E3705" s="8" t="n">
        <x:v>8.918919327</x:v>
      </x:c>
      <x:c r="F3705" s="8" t="n">
        <x:v>11.84684725</x:v>
      </x:c>
      <x:c r="G3705" s="8" t="n">
        <x:v>2.297297362</x:v>
      </x:c>
      <x:c r="H3705" s="8" t="n">
        <x:v>0</x:v>
      </x:c>
      <x:c r="I3705" s="8" t="n">
        <x:v>7.027027199</x:v>
      </x:c>
      <x:c r="J3705" s="8" t="n">
        <x:v>0.540540562</x:v>
      </x:c>
      <x:c r="K3705" s="8" t="n">
        <x:v>60.99099071</x:v>
      </x:c>
    </x:row>
    <x:row r="3706">
      <x:c r="A3706" s="2" t="str">
        <x:v>Lesotho</x:v>
      </x:c>
      <x:c r="B3706" s="2" t="str">
        <x:v>2018-02</x:v>
      </x:c>
      <x:c r="C3706" s="8" t="n">
        <x:v>3.346613584</x:v>
      </x:c>
      <x:c r="D3706" s="8" t="n">
        <x:v>4.541832707</x:v>
      </x:c>
      <x:c r="E3706" s="8" t="n">
        <x:v>7.131474332</x:v>
      </x:c>
      <x:c r="F3706" s="8" t="n">
        <x:v>17.051793</x:v>
      </x:c>
      <x:c r="G3706" s="8" t="n">
        <x:v>5.657370347</x:v>
      </x:c>
      <x:c r="H3706" s="8" t="n">
        <x:v>0</x:v>
      </x:c>
      <x:c r="I3706" s="8" t="n">
        <x:v>5.498008329</x:v>
      </x:c>
      <x:c r="J3706" s="8" t="n">
        <x:v>1.912350674</x:v>
      </x:c>
      <x:c r="K3706" s="8" t="n">
        <x:v>63.70517609</x:v>
      </x:c>
    </x:row>
    <x:row r="3707">
      <x:c r="A3707" s="2" t="str">
        <x:v>Lesotho</x:v>
      </x:c>
      <x:c r="B3707" s="2" t="str">
        <x:v>2018-03</x:v>
      </x:c>
      <x:c r="C3707" s="8" t="n">
        <x:v>2.482014337</x:v>
      </x:c>
      <x:c r="D3707" s="8" t="n">
        <x:v>9.388489346</x:v>
      </x:c>
      <x:c r="E3707" s="8" t="n">
        <x:v>8.525180045</x:v>
      </x:c>
      <x:c r="F3707" s="8" t="n">
        <x:v>22.73381408</x:v>
      </x:c>
      <x:c r="G3707" s="8" t="n">
        <x:v>6.043165365</x:v>
      </x:c>
      <x:c r="H3707" s="8" t="n">
        <x:v>0</x:v>
      </x:c>
      <x:c r="I3707" s="8" t="n">
        <x:v>4.532374152</x:v>
      </x:c>
      <x:c r="J3707" s="8" t="n">
        <x:v>4.316546763</x:v>
      </x:c>
      <x:c r="K3707" s="8" t="n">
        <x:v>73.38129754</x:v>
      </x:c>
    </x:row>
    <x:row r="3708">
      <x:c r="A3708" s="2" t="str">
        <x:v>Lesotho</x:v>
      </x:c>
      <x:c r="B3708" s="2" t="str">
        <x:v>2018-04</x:v>
      </x:c>
      <x:c r="C3708" s="8" t="n">
        <x:v>3.660130968</x:v>
      </x:c>
      <x:c r="D3708" s="8" t="n">
        <x:v>3.071895456</x:v>
      </x:c>
      <x:c r="E3708" s="8" t="n">
        <x:v>7.450980922</x:v>
      </x:c>
      <x:c r="F3708" s="8" t="n">
        <x:v>11.17647068</x:v>
      </x:c>
      <x:c r="G3708" s="8" t="n">
        <x:v>2.35294127</x:v>
      </x:c>
      <x:c r="H3708" s="8" t="n">
        <x:v>0</x:v>
      </x:c>
      <x:c r="I3708" s="8" t="n">
        <x:v>4.901961096</x:v>
      </x:c>
      <x:c r="J3708" s="8" t="n">
        <x:v>0</x:v>
      </x:c>
      <x:c r="K3708" s="8" t="n">
        <x:v>56.99346502</x:v>
      </x:c>
    </x:row>
    <x:row r="3709">
      <x:c r="A3709" s="2" t="str">
        <x:v>Lesotho</x:v>
      </x:c>
      <x:c r="B3709" s="2" t="str">
        <x:v>2018-05</x:v>
      </x:c>
      <x:c r="C3709" s="8" t="n">
        <x:v>2.568493151</x:v>
      </x:c>
      <x:c r="D3709" s="8" t="n">
        <x:v>4.417808252</x:v>
      </x:c>
      <x:c r="E3709" s="8" t="n">
        <x:v>10.17123314</x:v>
      </x:c>
      <x:c r="F3709" s="8" t="n">
        <x:v>15.71917811</x:v>
      </x:c>
      <x:c r="G3709" s="8" t="n">
        <x:v>7.089041357</x:v>
      </x:c>
      <x:c r="H3709" s="8" t="n">
        <x:v>0</x:v>
      </x:c>
      <x:c r="I3709" s="8" t="n">
        <x:v>7.705479452</x:v>
      </x:c>
      <x:c r="J3709" s="8" t="n">
        <x:v>1.232876761</x:v>
      </x:c>
      <x:c r="K3709" s="8" t="n">
        <x:v>75.51369888</x:v>
      </x:c>
    </x:row>
    <x:row r="3710">
      <x:c r="A3710" s="2" t="str">
        <x:v>Lesotho</x:v>
      </x:c>
      <x:c r="B3710" s="2" t="str">
        <x:v>2018-06</x:v>
      </x:c>
      <x:c r="C3710" s="8" t="n">
        <x:v>4.11067188</x:v>
      </x:c>
      <x:c r="D3710" s="8" t="n">
        <x:v>4.624505853</x:v>
      </x:c>
      <x:c r="E3710" s="8" t="n">
        <x:v>8.181818483</x:v>
      </x:c>
      <x:c r="F3710" s="8" t="n">
        <x:v>19.92095026</x:v>
      </x:c>
      <x:c r="G3710" s="8" t="n">
        <x:v>5.77075095</x:v>
      </x:c>
      <x:c r="H3710" s="8" t="n">
        <x:v>0</x:v>
      </x:c>
      <x:c r="I3710" s="8" t="n">
        <x:v>4.031620855</x:v>
      </x:c>
      <x:c r="J3710" s="8" t="n">
        <x:v>0</x:v>
      </x:c>
      <x:c r="K3710" s="8" t="n">
        <x:v>66.79841209</x:v>
      </x:c>
    </x:row>
    <x:row r="3711">
      <x:c r="A3711" s="2" t="str">
        <x:v>Lesotho</x:v>
      </x:c>
      <x:c r="B3711" s="2" t="str">
        <x:v>2018-07</x:v>
      </x:c>
      <x:c r="C3711" s="8" t="n">
        <x:v>4.372469616</x:v>
      </x:c>
      <x:c r="D3711" s="8" t="n">
        <x:v>5.22267191</x:v>
      </x:c>
      <x:c r="E3711" s="8" t="n">
        <x:v>5.546559013</x:v>
      </x:c>
      <x:c r="F3711" s="8" t="n">
        <x:v>14.21052637</x:v>
      </x:c>
      <x:c r="G3711" s="8" t="n">
        <x:v>5.34412967</x:v>
      </x:c>
      <x:c r="H3711" s="8" t="n">
        <x:v>0</x:v>
      </x:c>
      <x:c r="I3711" s="8" t="n">
        <x:v>6.801619124</x:v>
      </x:c>
      <x:c r="J3711" s="8" t="n">
        <x:v>0</x:v>
      </x:c>
      <x:c r="K3711" s="8" t="n">
        <x:v>57.40890879</x:v>
      </x:c>
    </x:row>
    <x:row r="3712">
      <x:c r="A3712" s="2" t="str">
        <x:v>Lesotho</x:v>
      </x:c>
      <x:c r="B3712" s="2" t="str">
        <x:v>2018-08</x:v>
      </x:c>
      <x:c r="C3712" s="8" t="n">
        <x:v>1.94656494</x:v>
      </x:c>
      <x:c r="D3712" s="8" t="n">
        <x:v>2.175572537</x:v>
      </x:c>
      <x:c r="E3712" s="8" t="n">
        <x:v>6.946565268</x:v>
      </x:c>
      <x:c r="F3712" s="8" t="n">
        <x:v>14.92366454</x:v>
      </x:c>
      <x:c r="G3712" s="8" t="n">
        <x:v>4.236641367</x:v>
      </x:c>
      <x:c r="H3712" s="8" t="n">
        <x:v>0</x:v>
      </x:c>
      <x:c r="I3712" s="8" t="n">
        <x:v>5.954198255</x:v>
      </x:c>
      <x:c r="J3712" s="8" t="n">
        <x:v>0.458015285</x:v>
      </x:c>
      <x:c r="K3712" s="8" t="n">
        <x:v>62.09923466</x:v>
      </x:c>
    </x:row>
    <x:row r="3713">
      <x:c r="A3713" s="2" t="str">
        <x:v>Lesotho</x:v>
      </x:c>
      <x:c r="B3713" s="2" t="str">
        <x:v>2018-09</x:v>
      </x:c>
      <x:c r="C3713" s="8" t="n">
        <x:v>2.631578947</x:v>
      </x:c>
      <x:c r="D3713" s="8" t="n">
        <x:v>7.894736842</x:v>
      </x:c>
      <x:c r="E3713" s="8" t="n">
        <x:v>15.08771955</x:v>
      </x:c>
      <x:c r="F3713" s="8" t="n">
        <x:v>17.98245593</x:v>
      </x:c>
      <x:c r="G3713" s="8" t="n">
        <x:v>1.578947431</x:v>
      </x:c>
      <x:c r="H3713" s="8" t="n">
        <x:v>0</x:v>
      </x:c>
      <x:c r="I3713" s="8" t="n">
        <x:v>9.868420948</x:v>
      </x:c>
      <x:c r="J3713" s="8" t="n">
        <x:v>0</x:v>
      </x:c>
      <x:c r="K3713" s="8" t="n">
        <x:v>63.85964594</x:v>
      </x:c>
    </x:row>
    <x:row r="3714">
      <x:c r="A3714" s="2" t="str">
        <x:v>Lesotho</x:v>
      </x:c>
      <x:c r="B3714" s="2" t="str">
        <x:v>2018-10</x:v>
      </x:c>
      <x:c r="C3714" s="8" t="n">
        <x:v>3.559322074</x:v>
      </x:c>
      <x:c r="D3714" s="8" t="n">
        <x:v>5.974576332</x:v>
      </x:c>
      <x:c r="E3714" s="8" t="n">
        <x:v>7.627118947</x:v>
      </x:c>
      <x:c r="F3714" s="8" t="n">
        <x:v>14.91525496</x:v>
      </x:c>
      <x:c r="G3714" s="8" t="n">
        <x:v>1.525423789</x:v>
      </x:c>
      <x:c r="H3714" s="8" t="n">
        <x:v>0</x:v>
      </x:c>
      <x:c r="I3714" s="8" t="n">
        <x:v>2.16101701</x:v>
      </x:c>
      <x:c r="J3714" s="8" t="n">
        <x:v>0.508474596</x:v>
      </x:c>
      <x:c r="K3714" s="8" t="n">
        <x:v>64.19491707</x:v>
      </x:c>
    </x:row>
    <x:row r="3715">
      <x:c r="A3715" s="2" t="str">
        <x:v>Lesotho</x:v>
      </x:c>
      <x:c r="B3715" s="2" t="str">
        <x:v>2018-11</x:v>
      </x:c>
      <x:c r="C3715" s="8" t="n">
        <x:v>3.013698695</x:v>
      </x:c>
      <x:c r="D3715" s="8" t="n">
        <x:v>1.780821961</x:v>
      </x:c>
      <x:c r="E3715" s="8" t="n">
        <x:v>7.534246902</x:v>
      </x:c>
      <x:c r="F3715" s="8" t="n">
        <x:v>11.05022899</x:v>
      </x:c>
      <x:c r="G3715" s="8" t="n">
        <x:v>3.835616591</x:v>
      </x:c>
      <x:c r="H3715" s="8" t="n">
        <x:v>0</x:v>
      </x:c>
      <x:c r="I3715" s="8" t="n">
        <x:v>3.972602761</x:v>
      </x:c>
      <x:c r="J3715" s="8" t="n">
        <x:v>0</x:v>
      </x:c>
      <x:c r="K3715" s="8" t="n">
        <x:v>59.36073277</x:v>
      </x:c>
    </x:row>
    <x:row r="3716">
      <x:c r="A3716" s="2" t="str">
        <x:v>Lesotho</x:v>
      </x:c>
      <x:c r="B3716" s="2" t="str">
        <x:v>2018-12</x:v>
      </x:c>
      <x:c r="C3716" s="8" t="n">
        <x:v>7.2727272</x:v>
      </x:c>
      <x:c r="D3716" s="8" t="n">
        <x:v>7.2727272</x:v>
      </x:c>
      <x:c r="E3716" s="8" t="n">
        <x:v>12.07070736</x:v>
      </x:c>
      <x:c r="F3716" s="8" t="n">
        <x:v>20.95959656</x:v>
      </x:c>
      <x:c r="G3716" s="8" t="n">
        <x:v>6.818181698</x:v>
      </x:c>
      <x:c r="H3716" s="8" t="n">
        <x:v>0</x:v>
      </x:c>
      <x:c r="I3716" s="8" t="n">
        <x:v>7.424242689</x:v>
      </x:c>
      <x:c r="J3716" s="8" t="n">
        <x:v>3.03030303</x:v>
      </x:c>
      <x:c r="K3716" s="8" t="n">
        <x:v>73.63636638</x:v>
      </x:c>
    </x:row>
    <x:row r="3717">
      <x:c r="A3717" s="2" t="str">
        <x:v>Lesotho</x:v>
      </x:c>
      <x:c r="B3717" s="2" t="str">
        <x:v>2019-01</x:v>
      </x:c>
      <x:c r="C3717" s="8" t="n">
        <x:v>0.645161316</x:v>
      </x:c>
      <x:c r="D3717" s="8" t="n">
        <x:v>2.258064542</x:v>
      </x:c>
      <x:c r="E3717" s="8" t="n">
        <x:v>5.322581081</x:v>
      </x:c>
      <x:c r="F3717" s="8" t="n">
        <x:v>10.26881741</x:v>
      </x:c>
      <x:c r="G3717" s="8" t="n">
        <x:v>11.45161301</x:v>
      </x:c>
      <x:c r="H3717" s="8" t="n">
        <x:v>0</x:v>
      </x:c>
      <x:c r="I3717" s="8" t="n">
        <x:v>3.22580658</x:v>
      </x:c>
      <x:c r="J3717" s="8" t="n">
        <x:v>0</x:v>
      </x:c>
      <x:c r="K3717" s="8" t="n">
        <x:v>65.10752657</x:v>
      </x:c>
    </x:row>
    <x:row r="3718">
      <x:c r="A3718" s="2" t="str">
        <x:v>Lesotho</x:v>
      </x:c>
      <x:c r="B3718" s="2" t="str">
        <x:v>2019-02</x:v>
      </x:c>
      <x:c r="C3718" s="8" t="n">
        <x:v>5.416666634</x:v>
      </x:c>
      <x:c r="D3718" s="8" t="n">
        <x:v>7.743055622</x:v>
      </x:c>
      <x:c r="E3718" s="8" t="n">
        <x:v>8.715277993</x:v>
      </x:c>
      <x:c r="F3718" s="8" t="n">
        <x:v>17.70833358</x:v>
      </x:c>
      <x:c r="G3718" s="8" t="n">
        <x:v>7.187500017</x:v>
      </x:c>
      <x:c r="H3718" s="8" t="n">
        <x:v>0</x:v>
      </x:c>
      <x:c r="I3718" s="8" t="n">
        <x:v>10.10416672</x:v>
      </x:c>
      <x:c r="J3718" s="8" t="n">
        <x:v>3.02083335</x:v>
      </x:c>
      <x:c r="K3718" s="8" t="n">
        <x:v>77.49999877</x:v>
      </x:c>
    </x:row>
    <x:row r="3719">
      <x:c r="A3719" s="2" t="str">
        <x:v>Lesotho</x:v>
      </x:c>
      <x:c r="B3719" s="2" t="str">
        <x:v>2019-03</x:v>
      </x:c>
      <x:c r="C3719" s="8" t="n">
        <x:v>5.688311713</x:v>
      </x:c>
      <x:c r="D3719" s="8" t="n">
        <x:v>4.987012999</x:v>
      </x:c>
      <x:c r="E3719" s="8" t="n">
        <x:v>8.181818739</x:v>
      </x:c>
      <x:c r="F3719" s="8" t="n">
        <x:v>11.16883142</x:v>
      </x:c>
      <x:c r="G3719" s="8" t="n">
        <x:v>13.14285712</x:v>
      </x:c>
      <x:c r="H3719" s="8" t="n">
        <x:v>0</x:v>
      </x:c>
      <x:c r="I3719" s="8" t="n">
        <x:v>10.51948095</x:v>
      </x:c>
      <x:c r="J3719" s="8" t="n">
        <x:v>3.662337761</x:v>
      </x:c>
      <x:c r="K3719" s="8" t="n">
        <x:v>79.42857532</x:v>
      </x:c>
    </x:row>
    <x:row r="3720">
      <x:c r="A3720" s="2" t="str">
        <x:v>Lesotho</x:v>
      </x:c>
      <x:c r="B3720" s="2" t="str">
        <x:v>2019-04</x:v>
      </x:c>
      <x:c r="C3720" s="8" t="n">
        <x:v>8.927614056</x:v>
      </x:c>
      <x:c r="D3720" s="8" t="n">
        <x:v>7.399463654</x:v>
      </x:c>
      <x:c r="E3720" s="8" t="n">
        <x:v>11.34048269</x:v>
      </x:c>
      <x:c r="F3720" s="8" t="n">
        <x:v>15.65683591</x:v>
      </x:c>
      <x:c r="G3720" s="8" t="n">
        <x:v>8.445040278</x:v>
      </x:c>
      <x:c r="H3720" s="8" t="n">
        <x:v>0</x:v>
      </x:c>
      <x:c r="I3720" s="8" t="n">
        <x:v>2.654155585</x:v>
      </x:c>
      <x:c r="J3720" s="8" t="n">
        <x:v>2.734584463</x:v>
      </x:c>
      <x:c r="K3720" s="8" t="n">
        <x:v>70.83110074</x:v>
      </x:c>
    </x:row>
    <x:row r="3721">
      <x:c r="A3721" s="2" t="str">
        <x:v>Lesotho</x:v>
      </x:c>
      <x:c r="B3721" s="2" t="str">
        <x:v>2019-05</x:v>
      </x:c>
      <x:c r="C3721" s="8" t="n">
        <x:v>4.712041885</x:v>
      </x:c>
      <x:c r="D3721" s="8" t="n">
        <x:v>1.492146609</x:v>
      </x:c>
      <x:c r="E3721" s="8" t="n">
        <x:v>23.01047123</x:v>
      </x:c>
      <x:c r="F3721" s="8" t="n">
        <x:v>16.36125692</x:v>
      </x:c>
      <x:c r="G3721" s="8" t="n">
        <x:v>9.659686138</x:v>
      </x:c>
      <x:c r="H3721" s="8" t="n">
        <x:v>0</x:v>
      </x:c>
      <x:c r="I3721" s="8" t="n">
        <x:v>10.68062851</x:v>
      </x:c>
      <x:c r="J3721" s="8" t="n">
        <x:v>6.596858714</x:v>
      </x:c>
      <x:c r="K3721" s="8" t="n">
        <x:v>89.86911312</x:v>
      </x:c>
    </x:row>
    <x:row r="3722">
      <x:c r="A3722" s="2" t="str">
        <x:v>Lesotho</x:v>
      </x:c>
      <x:c r="B3722" s="2" t="str">
        <x:v>2019-06</x:v>
      </x:c>
      <x:c r="C3722" s="8" t="n">
        <x:v>4.239130452</x:v>
      </x:c>
      <x:c r="D3722" s="8" t="n">
        <x:v>2.608695583</x:v>
      </x:c>
      <x:c r="E3722" s="8" t="n">
        <x:v>17.82608723</x:v>
      </x:c>
      <x:c r="F3722" s="8" t="n">
        <x:v>12.89855052</x:v>
      </x:c>
      <x:c r="G3722" s="8" t="n">
        <x:v>9.45652205</x:v>
      </x:c>
      <x:c r="H3722" s="8" t="n">
        <x:v>0</x:v>
      </x:c>
      <x:c r="I3722" s="8" t="n">
        <x:v>13.15217381</x:v>
      </x:c>
      <x:c r="J3722" s="8" t="n">
        <x:v>4.56521753</x:v>
      </x:c>
      <x:c r="K3722" s="8" t="n">
        <x:v>76.3043465</x:v>
      </x:c>
    </x:row>
    <x:row r="3723">
      <x:c r="A3723" s="2" t="str">
        <x:v>Lesotho</x:v>
      </x:c>
      <x:c r="B3723" s="2" t="str">
        <x:v>2019-07</x:v>
      </x:c>
      <x:c r="C3723" s="8" t="n">
        <x:v>5.384615522</x:v>
      </x:c>
      <x:c r="D3723" s="8" t="n">
        <x:v>5.448717872</x:v>
      </x:c>
      <x:c r="E3723" s="8" t="n">
        <x:v>10.48076917</x:v>
      </x:c>
      <x:c r="F3723" s="8" t="n">
        <x:v>13.84615424</x:v>
      </x:c>
      <x:c r="G3723" s="8" t="n">
        <x:v>7.499999954</x:v>
      </x:c>
      <x:c r="H3723" s="8" t="n">
        <x:v>0</x:v>
      </x:c>
      <x:c r="I3723" s="8" t="n">
        <x:v>24.03846253</x:v>
      </x:c>
      <x:c r="J3723" s="8" t="n">
        <x:v>3.461538599</x:v>
      </x:c>
      <x:c r="K3723" s="8" t="n">
        <x:v>80.60897573</x:v>
      </x:c>
    </x:row>
    <x:row r="3724">
      <x:c r="A3724" s="2" t="str">
        <x:v>Lesotho</x:v>
      </x:c>
      <x:c r="B3724" s="2" t="str">
        <x:v>2019-08</x:v>
      </x:c>
      <x:c r="C3724" s="8" t="n">
        <x:v>0.747663581</x:v>
      </x:c>
      <x:c r="D3724" s="8" t="n">
        <x:v>1.401869159</x:v>
      </x:c>
      <x:c r="E3724" s="8" t="n">
        <x:v>5.514018781</x:v>
      </x:c>
      <x:c r="F3724" s="8" t="n">
        <x:v>16.38629288</x:v>
      </x:c>
      <x:c r="G3724" s="8" t="n">
        <x:v>3.208722801</x:v>
      </x:c>
      <x:c r="H3724" s="8" t="n">
        <x:v>0</x:v>
      </x:c>
      <x:c r="I3724" s="8" t="n">
        <x:v>6.72897223</x:v>
      </x:c>
      <x:c r="J3724" s="8" t="n">
        <x:v>0</x:v>
      </x:c>
      <x:c r="K3724" s="8" t="n">
        <x:v>63.30217669</x:v>
      </x:c>
    </x:row>
    <x:row r="3725">
      <x:c r="A3725" s="2" t="str">
        <x:v>Lesotho</x:v>
      </x:c>
      <x:c r="B3725" s="2" t="str">
        <x:v>2019-09</x:v>
      </x:c>
      <x:c r="C3725" s="8" t="n">
        <x:v>7.316294189</x:v>
      </x:c>
      <x:c r="D3725" s="8" t="n">
        <x:v>2.300319504</x:v>
      </x:c>
      <x:c r="E3725" s="8" t="n">
        <x:v>8.146965313</x:v>
      </x:c>
      <x:c r="F3725" s="8" t="n">
        <x:v>14.28115056</x:v>
      </x:c>
      <x:c r="G3725" s="8" t="n">
        <x:v>6.325878731</x:v>
      </x:c>
      <x:c r="H3725" s="8" t="n">
        <x:v>0</x:v>
      </x:c>
      <x:c r="I3725" s="8" t="n">
        <x:v>2.587859394</x:v>
      </x:c>
      <x:c r="J3725" s="8" t="n">
        <x:v>5.591054237</x:v>
      </x:c>
      <x:c r="K3725" s="8" t="n">
        <x:v>56.00639151</x:v>
      </x:c>
    </x:row>
    <x:row r="3726">
      <x:c r="A3726" s="2" t="str">
        <x:v>Lesotho</x:v>
      </x:c>
      <x:c r="B3726" s="2" t="str">
        <x:v>2019-10</x:v>
      </x:c>
      <x:c r="C3726" s="8" t="n">
        <x:v>8.888889162</x:v>
      </x:c>
      <x:c r="D3726" s="8" t="n">
        <x:v>1.515151515</x:v>
      </x:c>
      <x:c r="E3726" s="8" t="n">
        <x:v>7.878788071</x:v>
      </x:c>
      <x:c r="F3726" s="8" t="n">
        <x:v>18.45117819</x:v>
      </x:c>
      <x:c r="G3726" s="8" t="n">
        <x:v>5.45454539</x:v>
      </x:c>
      <x:c r="H3726" s="8" t="n">
        <x:v>0</x:v>
      </x:c>
      <x:c r="I3726" s="8" t="n">
        <x:v>10.80808134</x:v>
      </x:c>
      <x:c r="J3726" s="8" t="n">
        <x:v>7.575757656</x:v>
      </x:c>
      <x:c r="K3726" s="8" t="n">
        <x:v>74.91582957</x:v>
      </x:c>
    </x:row>
    <x:row r="3727">
      <x:c r="A3727" s="2" t="str">
        <x:v>Lesotho</x:v>
      </x:c>
      <x:c r="B3727" s="2" t="str">
        <x:v>2019-11</x:v>
      </x:c>
      <x:c r="C3727" s="8" t="n">
        <x:v>2.619047605</x:v>
      </x:c>
      <x:c r="D3727" s="8" t="n">
        <x:v>9.404761734</x:v>
      </x:c>
      <x:c r="E3727" s="8" t="n">
        <x:v>17.85714257</x:v>
      </x:c>
      <x:c r="F3727" s="8" t="n">
        <x:v>19.94047647</x:v>
      </x:c>
      <x:c r="G3727" s="8" t="n">
        <x:v>7.053571372</x:v>
      </x:c>
      <x:c r="H3727" s="8" t="n">
        <x:v>0</x:v>
      </x:c>
      <x:c r="I3727" s="8" t="n">
        <x:v>8.214285828</x:v>
      </x:c>
      <x:c r="J3727" s="8" t="n">
        <x:v>2.410714328</x:v>
      </x:c>
      <x:c r="K3727" s="8" t="n">
        <x:v>85.38690415</x:v>
      </x:c>
    </x:row>
    <x:row r="3728">
      <x:c r="A3728" s="2" t="str">
        <x:v>Lesotho</x:v>
      </x:c>
      <x:c r="B3728" s="2" t="str">
        <x:v>2019-12</x:v>
      </x:c>
      <x:c r="C3728" s="8" t="n">
        <x:v>3.238636391</x:v>
      </x:c>
      <x:c r="D3728" s="8" t="n">
        <x:v>2.897727354</x:v>
      </x:c>
      <x:c r="E3728" s="8" t="n">
        <x:v>8.352273161</x:v>
      </x:c>
      <x:c r="F3728" s="8" t="n">
        <x:v>14.03409121</x:v>
      </x:c>
      <x:c r="G3728" s="8" t="n">
        <x:v>5.113636499</x:v>
      </x:c>
      <x:c r="H3728" s="8" t="n">
        <x:v>0</x:v>
      </x:c>
      <x:c r="I3728" s="8" t="n">
        <x:v>3.9204546</x:v>
      </x:c>
      <x:c r="J3728" s="8" t="n">
        <x:v>2.215909145</x:v>
      </x:c>
      <x:c r="K3728" s="8" t="n">
        <x:v>67.55682013</x:v>
      </x:c>
    </x:row>
    <x:row r="3729">
      <x:c r="A3729" s="2" t="str">
        <x:v>Lesotho</x:v>
      </x:c>
      <x:c r="B3729" s="2" t="str">
        <x:v>2020-01</x:v>
      </x:c>
      <x:c r="C3729" s="8" t="n">
        <x:v>1.132075517</x:v>
      </x:c>
      <x:c r="D3729" s="8" t="n">
        <x:v>6.79245265</x:v>
      </x:c>
      <x:c r="E3729" s="8" t="n">
        <x:v>16.98113208</x:v>
      </x:c>
      <x:c r="F3729" s="8" t="n">
        <x:v>6.226415229</x:v>
      </x:c>
      <x:c r="G3729" s="8" t="n">
        <x:v>8.679245553</x:v>
      </x:c>
      <x:c r="H3729" s="8" t="n">
        <x:v>0</x:v>
      </x:c>
      <x:c r="I3729" s="8" t="n">
        <x:v>11.03773589</x:v>
      </x:c>
      <x:c r="J3729" s="8" t="n">
        <x:v>4.245283019</x:v>
      </x:c>
      <x:c r="K3729" s="8" t="n">
        <x:v>68.77358792</x:v>
      </x:c>
    </x:row>
    <x:row r="3730">
      <x:c r="A3730" s="2" t="str">
        <x:v>Lesotho</x:v>
      </x:c>
      <x:c r="B3730" s="2" t="str">
        <x:v>2020-02</x:v>
      </x:c>
      <x:c r="C3730" s="8" t="n">
        <x:v>6.227106227</x:v>
      </x:c>
      <x:c r="D3730" s="8" t="n">
        <x:v>3.663003663</x:v>
      </x:c>
      <x:c r="E3730" s="8" t="n">
        <x:v>16.33699648</x:v>
      </x:c>
      <x:c r="F3730" s="8" t="n">
        <x:v>27.91208741</x:v>
      </x:c>
      <x:c r="G3730" s="8" t="n">
        <x:v>8.058608059</x:v>
      </x:c>
      <x:c r="H3730" s="8" t="n">
        <x:v>0</x:v>
      </x:c>
      <x:c r="I3730" s="8" t="n">
        <x:v>10.21978043</x:v>
      </x:c>
      <x:c r="J3730" s="8" t="n">
        <x:v>5.860806035</x:v>
      </x:c>
      <x:c r="K3730" s="8" t="n">
        <x:v>79.63370255</x:v>
      </x:c>
    </x:row>
    <x:row r="3731">
      <x:c r="A3731" s="2" t="str">
        <x:v>Lesotho</x:v>
      </x:c>
      <x:c r="B3731" s="2" t="str">
        <x:v>2020-03</x:v>
      </x:c>
      <x:c r="C3731" s="8" t="n">
        <x:v>11.88356191</x:v>
      </x:c>
      <x:c r="D3731" s="8" t="n">
        <x:v>8.287671168</x:v>
      </x:c>
      <x:c r="E3731" s="8" t="n">
        <x:v>13.35616471</x:v>
      </x:c>
      <x:c r="F3731" s="8" t="n">
        <x:v>36.57534237</x:v>
      </x:c>
      <x:c r="G3731" s="8" t="n">
        <x:v>16.60958888</x:v>
      </x:c>
      <x:c r="H3731" s="8" t="n">
        <x:v>0</x:v>
      </x:c>
      <x:c r="I3731" s="8" t="n">
        <x:v>14.38356173</x:v>
      </x:c>
      <x:c r="J3731" s="8" t="n">
        <x:v>4.623287671</x:v>
      </x:c>
      <x:c r="K3731" s="8" t="n">
        <x:v>99.41780853</x:v>
      </x:c>
    </x:row>
    <x:row r="3732">
      <x:c r="A3732" s="2" t="str">
        <x:v>Lesotho</x:v>
      </x:c>
      <x:c r="B3732" s="2" t="str">
        <x:v>2020-04</x:v>
      </x:c>
      <x:c r="C3732" s="8" t="n">
        <x:v>2.107438174</x:v>
      </x:c>
      <x:c r="D3732" s="8" t="n">
        <x:v>7.066115466</x:v>
      </x:c>
      <x:c r="E3732" s="8" t="n">
        <x:v>22.72727342</x:v>
      </x:c>
      <x:c r="F3732" s="8" t="n">
        <x:v>34.42148946</x:v>
      </x:c>
      <x:c r="G3732" s="8" t="n">
        <x:v>17.97520651</x:v>
      </x:c>
      <x:c r="H3732" s="8" t="n">
        <x:v>0</x:v>
      </x:c>
      <x:c r="I3732" s="8" t="n">
        <x:v>9.421487781</x:v>
      </x:c>
      <x:c r="J3732" s="8" t="n">
        <x:v>0.495867788</x:v>
      </x:c>
      <x:c r="K3732" s="8" t="n">
        <x:v>111.2809946</x:v>
      </x:c>
    </x:row>
    <x:row r="3733">
      <x:c r="A3733" s="2" t="str">
        <x:v>Lesotho</x:v>
      </x:c>
      <x:c r="B3733" s="2" t="str">
        <x:v>2020-05</x:v>
      </x:c>
      <x:c r="C3733" s="8" t="n">
        <x:v>8.215767714</x:v>
      </x:c>
      <x:c r="D3733" s="8" t="n">
        <x:v>12.8215768</x:v>
      </x:c>
      <x:c r="E3733" s="8" t="n">
        <x:v>15.0207472</x:v>
      </x:c>
      <x:c r="F3733" s="8" t="n">
        <x:v>24.77178475</x:v>
      </x:c>
      <x:c r="G3733" s="8" t="n">
        <x:v>21.41078874</x:v>
      </x:c>
      <x:c r="H3733" s="8" t="n">
        <x:v>0</x:v>
      </x:c>
      <x:c r="I3733" s="8" t="n">
        <x:v>2.987551986</x:v>
      </x:c>
      <x:c r="J3733" s="8" t="n">
        <x:v>4.356846473</x:v>
      </x:c>
      <x:c r="K3733" s="8" t="n">
        <x:v>106.9709562</x:v>
      </x:c>
    </x:row>
    <x:row r="3734">
      <x:c r="A3734" s="2" t="str">
        <x:v>Lesotho</x:v>
      </x:c>
      <x:c r="B3734" s="2" t="str">
        <x:v>2020-06</x:v>
      </x:c>
      <x:c r="C3734" s="8" t="n">
        <x:v>2.142857155</x:v>
      </x:c>
      <x:c r="D3734" s="8" t="n">
        <x:v>5.172413793</x:v>
      </x:c>
      <x:c r="E3734" s="8" t="n">
        <x:v>8.004926108</x:v>
      </x:c>
      <x:c r="F3734" s="8" t="n">
        <x:v>20.49261155</x:v>
      </x:c>
      <x:c r="G3734" s="8" t="n">
        <x:v>12.26601002</x:v>
      </x:c>
      <x:c r="H3734" s="8" t="n">
        <x:v>0</x:v>
      </x:c>
      <x:c r="I3734" s="8" t="n">
        <x:v>8.251231938</x:v>
      </x:c>
      <x:c r="J3734" s="8" t="n">
        <x:v>4.064039468</x:v>
      </x:c>
      <x:c r="K3734" s="8" t="n">
        <x:v>82.58620865</x:v>
      </x:c>
    </x:row>
    <x:row r="3735">
      <x:c r="A3735" s="2" t="str">
        <x:v>Lesotho</x:v>
      </x:c>
      <x:c r="B3735" s="2" t="str">
        <x:v>2020-07</x:v>
      </x:c>
      <x:c r="C3735" s="8" t="n">
        <x:v>9.083769833</x:v>
      </x:c>
      <x:c r="D3735" s="8" t="n">
        <x:v>8.036649227</x:v>
      </x:c>
      <x:c r="E3735" s="8" t="n">
        <x:v>10.2617803</x:v>
      </x:c>
      <x:c r="F3735" s="8" t="n">
        <x:v>20.44502578</x:v>
      </x:c>
      <x:c r="G3735" s="8" t="n">
        <x:v>11.70157076</x:v>
      </x:c>
      <x:c r="H3735" s="8" t="n">
        <x:v>0</x:v>
      </x:c>
      <x:c r="I3735" s="8" t="n">
        <x:v>9.109947944</x:v>
      </x:c>
      <x:c r="J3735" s="8" t="n">
        <x:v>2.356020942</x:v>
      </x:c>
      <x:c r="K3735" s="8" t="n">
        <x:v>80.23560234</x:v>
      </x:c>
    </x:row>
    <x:row r="3736">
      <x:c r="A3736" s="2" t="str">
        <x:v>Lesotho</x:v>
      </x:c>
      <x:c r="B3736" s="2" t="str">
        <x:v>2020-08</x:v>
      </x:c>
      <x:c r="C3736" s="8" t="n">
        <x:v>4.523281776</x:v>
      </x:c>
      <x:c r="D3736" s="8" t="n">
        <x:v>5.720620885</x:v>
      </x:c>
      <x:c r="E3736" s="8" t="n">
        <x:v>8.980044557</x:v>
      </x:c>
      <x:c r="F3736" s="8" t="n">
        <x:v>22.68292751</x:v>
      </x:c>
      <x:c r="G3736" s="8" t="n">
        <x:v>5.587583212</x:v>
      </x:c>
      <x:c r="H3736" s="8" t="n">
        <x:v>0</x:v>
      </x:c>
      <x:c r="I3736" s="8" t="n">
        <x:v>9.64523308</x:v>
      </x:c>
      <x:c r="J3736" s="8" t="n">
        <x:v>0.598669634</x:v>
      </x:c>
      <x:c r="K3736" s="8" t="n">
        <x:v>89.17959899</x:v>
      </x:c>
    </x:row>
    <x:row r="3737">
      <x:c r="A3737" s="2" t="str">
        <x:v>Lesotho</x:v>
      </x:c>
      <x:c r="B3737" s="2" t="str">
        <x:v>2020-09</x:v>
      </x:c>
      <x:c r="C3737" s="8" t="n">
        <x:v>3.683035768</x:v>
      </x:c>
      <x:c r="D3737" s="8" t="n">
        <x:v>4.486607015</x:v>
      </x:c>
      <x:c r="E3737" s="8" t="n">
        <x:v>8.772321684</x:v>
      </x:c>
      <x:c r="F3737" s="8" t="n">
        <x:v>15.15625039</x:v>
      </x:c>
      <x:c r="G3737" s="8" t="n">
        <x:v>6.428571631</x:v>
      </x:c>
      <x:c r="H3737" s="8" t="n">
        <x:v>0</x:v>
      </x:c>
      <x:c r="I3737" s="8" t="n">
        <x:v>4.888392878</x:v>
      </x:c>
      <x:c r="J3737" s="8" t="n">
        <x:v>0.334821429</x:v>
      </x:c>
      <x:c r="K3737" s="8" t="n">
        <x:v>72.61160628</x:v>
      </x:c>
    </x:row>
    <x:row r="3738">
      <x:c r="A3738" s="2" t="str">
        <x:v>Lesotho</x:v>
      </x:c>
      <x:c r="B3738" s="2" t="str">
        <x:v>2020-10</x:v>
      </x:c>
      <x:c r="C3738" s="8" t="n">
        <x:v>2.202531718</x:v>
      </x:c>
      <x:c r="D3738" s="8" t="n">
        <x:v>1.898734177</x:v>
      </x:c>
      <x:c r="E3738" s="8" t="n">
        <x:v>8.227848162</x:v>
      </x:c>
      <x:c r="F3738" s="8" t="n">
        <x:v>23.41772248</x:v>
      </x:c>
      <x:c r="G3738" s="8" t="n">
        <x:v>9.696202701</x:v>
      </x:c>
      <x:c r="H3738" s="8" t="n">
        <x:v>0</x:v>
      </x:c>
      <x:c r="I3738" s="8" t="n">
        <x:v>6.683544388</x:v>
      </x:c>
      <x:c r="J3738" s="8" t="n">
        <x:v>1.215189922</x:v>
      </x:c>
      <x:c r="K3738" s="8" t="n">
        <x:v>81.89873237</x:v>
      </x:c>
    </x:row>
    <x:row r="3739">
      <x:c r="A3739" s="2" t="str">
        <x:v>Lesotho</x:v>
      </x:c>
      <x:c r="B3739" s="2" t="str">
        <x:v>2020-11</x:v>
      </x:c>
      <x:c r="C3739" s="8" t="n">
        <x:v>5.196850412</x:v>
      </x:c>
      <x:c r="D3739" s="8" t="n">
        <x:v>10.62992126</x:v>
      </x:c>
      <x:c r="E3739" s="8" t="n">
        <x:v>8.385826847</x:v>
      </x:c>
      <x:c r="F3739" s="8" t="n">
        <x:v>16.6929138</x:v>
      </x:c>
      <x:c r="G3739" s="8" t="n">
        <x:v>25.03937145</x:v>
      </x:c>
      <x:c r="H3739" s="8" t="n">
        <x:v>0</x:v>
      </x:c>
      <x:c r="I3739" s="8" t="n">
        <x:v>10.39370101</x:v>
      </x:c>
      <x:c r="J3739" s="8" t="n">
        <x:v>3.543307087</x:v>
      </x:c>
      <x:c r="K3739" s="8" t="n">
        <x:v>80.07874301</x:v>
      </x:c>
    </x:row>
    <x:row r="3740">
      <x:c r="A3740" s="2" t="str">
        <x:v>Lesotho</x:v>
      </x:c>
      <x:c r="B3740" s="2" t="str">
        <x:v>2020-12</x:v>
      </x:c>
      <x:c r="C3740" s="8" t="n">
        <x:v>10.31578934</x:v>
      </x:c>
      <x:c r="D3740" s="8" t="n">
        <x:v>1.052631579</x:v>
      </x:c>
      <x:c r="E3740" s="8" t="n">
        <x:v>8.771929825</x:v>
      </x:c>
      <x:c r="F3740" s="8" t="n">
        <x:v>17.47368411</x:v>
      </x:c>
      <x:c r="G3740" s="8" t="n">
        <x:v>10.10526339</x:v>
      </x:c>
      <x:c r="H3740" s="8" t="n">
        <x:v>0</x:v>
      </x:c>
      <x:c r="I3740" s="8" t="n">
        <x:v>9.684210493</x:v>
      </x:c>
      <x:c r="J3740" s="8" t="n">
        <x:v>3.157894737</x:v>
      </x:c>
      <x:c r="K3740" s="8" t="n">
        <x:v>70.0350876</x:v>
      </x:c>
    </x:row>
    <x:row r="3741">
      <x:c r="A3741" s="2" t="str">
        <x:v>Lesotho</x:v>
      </x:c>
      <x:c r="B3741" s="2" t="str">
        <x:v>2021-01</x:v>
      </x:c>
      <x:c r="C3741" s="8" t="n">
        <x:v>6.949541109</x:v>
      </x:c>
      <x:c r="D3741" s="8" t="n">
        <x:v>7.018348821</x:v>
      </x:c>
      <x:c r="E3741" s="8" t="n">
        <x:v>4.954128528</x:v>
      </x:c>
      <x:c r="F3741" s="8" t="n">
        <x:v>11.97247724</x:v>
      </x:c>
      <x:c r="G3741" s="8" t="n">
        <x:v>4.403669626</x:v>
      </x:c>
      <x:c r="H3741" s="8" t="n">
        <x:v>0</x:v>
      </x:c>
      <x:c r="I3741" s="8" t="n">
        <x:v>9.564220304</x:v>
      </x:c>
      <x:c r="J3741" s="8" t="n">
        <x:v>0</x:v>
      </x:c>
      <x:c r="K3741" s="8" t="n">
        <x:v>63.46330282</x:v>
      </x:c>
    </x:row>
    <x:row r="3742">
      <x:c r="A3742" s="2" t="str">
        <x:v>Lesotho</x:v>
      </x:c>
      <x:c r="B3742" s="2" t="str">
        <x:v>2021-02</x:v>
      </x:c>
      <x:c r="C3742" s="8" t="n">
        <x:v>2.635983294</x:v>
      </x:c>
      <x:c r="D3742" s="8" t="n">
        <x:v>2.69874479</x:v>
      </x:c>
      <x:c r="E3742" s="8" t="n">
        <x:v>8.849372624</x:v>
      </x:c>
      <x:c r="F3742" s="8" t="n">
        <x:v>8.410041901</x:v>
      </x:c>
      <x:c r="G3742" s="8" t="n">
        <x:v>6.841004344</x:v>
      </x:c>
      <x:c r="H3742" s="8" t="n">
        <x:v>0</x:v>
      </x:c>
      <x:c r="I3742" s="8" t="n">
        <x:v>6.652719556</x:v>
      </x:c>
      <x:c r="J3742" s="8" t="n">
        <x:v>3.765690626</x:v>
      </x:c>
      <x:c r="K3742" s="8" t="n">
        <x:v>60.75313909</x:v>
      </x:c>
    </x:row>
    <x:row r="3743">
      <x:c r="A3743" s="2" t="str">
        <x:v>Lesotho</x:v>
      </x:c>
      <x:c r="B3743" s="2" t="str">
        <x:v>2021-03</x:v>
      </x:c>
      <x:c r="C3743" s="8" t="n">
        <x:v>5.130111639</x:v>
      </x:c>
      <x:c r="D3743" s="8" t="n">
        <x:v>3.289962967</x:v>
      </x:c>
      <x:c r="E3743" s="8" t="n">
        <x:v>13.21561363</x:v>
      </x:c>
      <x:c r="F3743" s="8" t="n">
        <x:v>20.27881039</x:v>
      </x:c>
      <x:c r="G3743" s="8" t="n">
        <x:v>7.657992751</x:v>
      </x:c>
      <x:c r="H3743" s="8" t="n">
        <x:v>0</x:v>
      </x:c>
      <x:c r="I3743" s="8" t="n">
        <x:v>7.695167658</x:v>
      </x:c>
      <x:c r="J3743" s="8" t="n">
        <x:v>2.676579855</x:v>
      </x:c>
      <x:c r="K3743" s="8" t="n">
        <x:v>74.33085402</x:v>
      </x:c>
    </x:row>
    <x:row r="3744">
      <x:c r="A3744" s="2" t="str">
        <x:v>Lesotho</x:v>
      </x:c>
      <x:c r="B3744" s="2" t="str">
        <x:v>2021-04</x:v>
      </x:c>
      <x:c r="C3744" s="8" t="n">
        <x:v>6.332622764</x:v>
      </x:c>
      <x:c r="D3744" s="8" t="n">
        <x:v>5.692963915</x:v>
      </x:c>
      <x:c r="E3744" s="8" t="n">
        <x:v>12.32409401</x:v>
      </x:c>
      <x:c r="F3744" s="8" t="n">
        <x:v>17.65458411</x:v>
      </x:c>
      <x:c r="G3744" s="8" t="n">
        <x:v>6.908315585</x:v>
      </x:c>
      <x:c r="H3744" s="8" t="n">
        <x:v>0</x:v>
      </x:c>
      <x:c r="I3744" s="8" t="n">
        <x:v>6.460554157</x:v>
      </x:c>
      <x:c r="J3744" s="8" t="n">
        <x:v>3.070362595</x:v>
      </x:c>
      <x:c r="K3744" s="8" t="n">
        <x:v>70.83155636</x:v>
      </x:c>
    </x:row>
    <x:row r="3745">
      <x:c r="A3745" s="2" t="str">
        <x:v>Lesotho</x:v>
      </x:c>
      <x:c r="B3745" s="2" t="str">
        <x:v>2021-05</x:v>
      </x:c>
      <x:c r="C3745" s="8" t="n">
        <x:v>5.05263178</x:v>
      </x:c>
      <x:c r="D3745" s="8" t="n">
        <x:v>1.263157895</x:v>
      </x:c>
      <x:c r="E3745" s="8" t="n">
        <x:v>9.515789785</x:v>
      </x:c>
      <x:c r="F3745" s="8" t="n">
        <x:v>19.24210508</x:v>
      </x:c>
      <x:c r="G3745" s="8" t="n">
        <x:v>9.094737354</x:v>
      </x:c>
      <x:c r="H3745" s="8" t="n">
        <x:v>0</x:v>
      </x:c>
      <x:c r="I3745" s="8" t="n">
        <x:v>8.294736862</x:v>
      </x:c>
      <x:c r="J3745" s="8" t="n">
        <x:v>2.715789494</x:v>
      </x:c>
      <x:c r="K3745" s="8" t="n">
        <x:v>82.67368161</x:v>
      </x:c>
    </x:row>
    <x:row r="3746">
      <x:c r="A3746" s="2" t="str">
        <x:v>Lesotho</x:v>
      </x:c>
      <x:c r="B3746" s="2" t="str">
        <x:v>2021-06</x:v>
      </x:c>
      <x:c r="C3746" s="8" t="n">
        <x:v>5.161905016</x:v>
      </x:c>
      <x:c r="D3746" s="8" t="n">
        <x:v>4.666666667</x:v>
      </x:c>
      <x:c r="E3746" s="8" t="n">
        <x:v>11.1047624</x:v>
      </x:c>
      <x:c r="F3746" s="8" t="n">
        <x:v>14.00000023</x:v>
      </x:c>
      <x:c r="G3746" s="8" t="n">
        <x:v>6.304761796</x:v>
      </x:c>
      <x:c r="H3746" s="8" t="n">
        <x:v>0</x:v>
      </x:c>
      <x:c r="I3746" s="8" t="n">
        <x:v>11.14285719</x:v>
      </x:c>
      <x:c r="J3746" s="8" t="n">
        <x:v>3.028571401</x:v>
      </x:c>
      <x:c r="K3746" s="8" t="n">
        <x:v>66.53333105</x:v>
      </x:c>
    </x:row>
    <x:row r="3747">
      <x:c r="A3747" s="2" t="str">
        <x:v>Lesotho</x:v>
      </x:c>
      <x:c r="B3747" s="2" t="str">
        <x:v>2021-07</x:v>
      </x:c>
      <x:c r="C3747" s="8" t="n">
        <x:v>1.480075938</x:v>
      </x:c>
      <x:c r="D3747" s="8" t="n">
        <x:v>1.423149905</x:v>
      </x:c>
      <x:c r="E3747" s="8" t="n">
        <x:v>12.40986764</x:v>
      </x:c>
      <x:c r="F3747" s="8" t="n">
        <x:v>16.28083454</x:v>
      </x:c>
      <x:c r="G3747" s="8" t="n">
        <x:v>11.66982927</x:v>
      </x:c>
      <x:c r="H3747" s="8" t="n">
        <x:v>0</x:v>
      </x:c>
      <x:c r="I3747" s="8" t="n">
        <x:v>5.066413581</x:v>
      </x:c>
      <x:c r="J3747" s="8" t="n">
        <x:v>2.277039939</x:v>
      </x:c>
      <x:c r="K3747" s="8" t="n">
        <x:v>65.80645065</x:v>
      </x:c>
    </x:row>
    <x:row r="3748">
      <x:c r="A3748" s="2" t="str">
        <x:v>Lesotho</x:v>
      </x:c>
      <x:c r="B3748" s="2" t="str">
        <x:v>2021-08</x:v>
      </x:c>
      <x:c r="C3748" s="8" t="n">
        <x:v>2.401171317</x:v>
      </x:c>
      <x:c r="D3748" s="8" t="n">
        <x:v>1.581259144</x:v>
      </x:c>
      <x:c r="E3748" s="8" t="n">
        <x:v>7.218155365</x:v>
      </x:c>
      <x:c r="F3748" s="8" t="n">
        <x:v>11.62518355</x:v>
      </x:c>
      <x:c r="G3748" s="8" t="n">
        <x:v>7.057101276</x:v>
      </x:c>
      <x:c r="H3748" s="8" t="n">
        <x:v>0</x:v>
      </x:c>
      <x:c r="I3748" s="8" t="n">
        <x:v>6.427525741</x:v>
      </x:c>
      <x:c r="J3748" s="8" t="n">
        <x:v>1.976574008</x:v>
      </x:c>
      <x:c r="K3748" s="8" t="n">
        <x:v>58.47730755</x:v>
      </x:c>
    </x:row>
    <x:row r="3749">
      <x:c r="A3749" s="2" t="str">
        <x:v>Lesotho</x:v>
      </x:c>
      <x:c r="B3749" s="2" t="str">
        <x:v>2021-09</x:v>
      </x:c>
      <x:c r="C3749" s="8" t="n">
        <x:v>2.264150977</x:v>
      </x:c>
      <x:c r="D3749" s="8" t="n">
        <x:v>2.476415094</x:v>
      </x:c>
      <x:c r="E3749" s="8" t="n">
        <x:v>15.00000065</x:v>
      </x:c>
      <x:c r="F3749" s="8" t="n">
        <x:v>16.27358592</x:v>
      </x:c>
      <x:c r="G3749" s="8" t="n">
        <x:v>6.650943632</x:v>
      </x:c>
      <x:c r="H3749" s="8" t="n">
        <x:v>0</x:v>
      </x:c>
      <x:c r="I3749" s="8" t="n">
        <x:v>3.679245429</x:v>
      </x:c>
      <x:c r="J3749" s="8" t="n">
        <x:v>0</x:v>
      </x:c>
      <x:c r="K3749" s="8" t="n">
        <x:v>76.86320521</x:v>
      </x:c>
    </x:row>
    <x:row r="3750">
      <x:c r="A3750" s="2" t="str">
        <x:v>Lesotho</x:v>
      </x:c>
      <x:c r="B3750" s="2" t="str">
        <x:v>2021-10</x:v>
      </x:c>
      <x:c r="C3750" s="8" t="n">
        <x:v>4.815789524</x:v>
      </x:c>
      <x:c r="D3750" s="8" t="n">
        <x:v>2.421052644</x:v>
      </x:c>
      <x:c r="E3750" s="8" t="n">
        <x:v>10.28947404</x:v>
      </x:c>
      <x:c r="F3750" s="8" t="n">
        <x:v>19.18421036</x:v>
      </x:c>
      <x:c r="G3750" s="8" t="n">
        <x:v>7.868421266</x:v>
      </x:c>
      <x:c r="H3750" s="8" t="n">
        <x:v>0</x:v>
      </x:c>
      <x:c r="I3750" s="8" t="n">
        <x:v>6.868420902</x:v>
      </x:c>
      <x:c r="J3750" s="8" t="n">
        <x:v>3.473684286</x:v>
      </x:c>
      <x:c r="K3750" s="8" t="n">
        <x:v>89.13157827</x:v>
      </x:c>
    </x:row>
    <x:row r="3751">
      <x:c r="A3751" s="2" t="str">
        <x:v>Lesotho</x:v>
      </x:c>
      <x:c r="B3751" s="2" t="str">
        <x:v>2021-11</x:v>
      </x:c>
      <x:c r="C3751" s="8" t="n">
        <x:v>4.031890671</x:v>
      </x:c>
      <x:c r="D3751" s="8" t="n">
        <x:v>2.938496605</x:v>
      </x:c>
      <x:c r="E3751" s="8" t="n">
        <x:v>3.621868066</x:v>
      </x:c>
      <x:c r="F3751" s="8" t="n">
        <x:v>16.03644638</x:v>
      </x:c>
      <x:c r="G3751" s="8" t="n">
        <x:v>6.765375811</x:v>
      </x:c>
      <x:c r="H3751" s="8" t="n">
        <x:v>0</x:v>
      </x:c>
      <x:c r="I3751" s="8" t="n">
        <x:v>2.528473728</x:v>
      </x:c>
      <x:c r="J3751" s="8" t="n">
        <x:v>2.050113895</x:v>
      </x:c>
      <x:c r="K3751" s="8" t="n">
        <x:v>76.44646906</x:v>
      </x:c>
    </x:row>
    <x:row r="3752">
      <x:c r="A3752" s="2" t="str">
        <x:v>Lesotho</x:v>
      </x:c>
      <x:c r="B3752" s="2" t="str">
        <x:v>2021-12</x:v>
      </x:c>
      <x:c r="C3752" s="8" t="n">
        <x:v>5.80060446</x:v>
      </x:c>
      <x:c r="D3752" s="8" t="n">
        <x:v>1.90332332</x:v>
      </x:c>
      <x:c r="E3752" s="8" t="n">
        <x:v>7.88519649</x:v>
      </x:c>
      <x:c r="F3752" s="8" t="n">
        <x:v>17.55287071</x:v>
      </x:c>
      <x:c r="G3752" s="8" t="n">
        <x:v>5.981873313</x:v>
      </x:c>
      <x:c r="H3752" s="8" t="n">
        <x:v>0</x:v>
      </x:c>
      <x:c r="I3752" s="8" t="n">
        <x:v>7.009063386</x:v>
      </x:c>
      <x:c r="J3752" s="8" t="n">
        <x:v>0.725075558</x:v>
      </x:c>
      <x:c r="K3752" s="8" t="n">
        <x:v>85.01511348</x:v>
      </x:c>
    </x:row>
    <x:row r="3753">
      <x:c r="A3753" s="2" t="str">
        <x:v>Lesotho</x:v>
      </x:c>
      <x:c r="B3753" s="2" t="str">
        <x:v>2022-01</x:v>
      </x:c>
      <x:c r="C3753" s="8" t="n">
        <x:v>3.5227273</x:v>
      </x:c>
      <x:c r="D3753" s="8" t="n">
        <x:v>2.897727309</x:v>
      </x:c>
      <x:c r="E3753" s="8" t="n">
        <x:v>6.477272691</x:v>
      </x:c>
      <x:c r="F3753" s="8" t="n">
        <x:v>14.31818185</x:v>
      </x:c>
      <x:c r="G3753" s="8" t="n">
        <x:v>10.41666689</x:v>
      </x:c>
      <x:c r="H3753" s="8" t="n">
        <x:v>0</x:v>
      </x:c>
      <x:c r="I3753" s="8" t="n">
        <x:v>2.348484821</x:v>
      </x:c>
      <x:c r="J3753" s="8" t="n">
        <x:v>4.71590938</x:v>
      </x:c>
      <x:c r="K3753" s="8" t="n">
        <x:v>64.24242588</x:v>
      </x:c>
    </x:row>
    <x:row r="3754">
      <x:c r="A3754" s="2" t="str">
        <x:v>Lesotho</x:v>
      </x:c>
      <x:c r="B3754" s="2" t="str">
        <x:v>2022-02</x:v>
      </x:c>
      <x:c r="C3754" s="8" t="n">
        <x:v>2.92828691</x:v>
      </x:c>
      <x:c r="D3754" s="8" t="n">
        <x:v>1.314741064</x:v>
      </x:c>
      <x:c r="E3754" s="8" t="n">
        <x:v>0.298804781</x:v>
      </x:c>
      <x:c r="F3754" s="8" t="n">
        <x:v>5.478087934</x:v>
      </x:c>
      <x:c r="G3754" s="8" t="n">
        <x:v>5.358565756</x:v>
      </x:c>
      <x:c r="H3754" s="8" t="n">
        <x:v>0</x:v>
      </x:c>
      <x:c r="I3754" s="8" t="n">
        <x:v>4.063745134</x:v>
      </x:c>
      <x:c r="J3754" s="8" t="n">
        <x:v>1.733067834</x:v>
      </x:c>
      <x:c r="K3754" s="8" t="n">
        <x:v>55.27888622</x:v>
      </x:c>
    </x:row>
    <x:row r="3755">
      <x:c r="A3755" s="2" t="str">
        <x:v>Lesotho</x:v>
      </x:c>
      <x:c r="B3755" s="2" t="str">
        <x:v>2022-03</x:v>
      </x:c>
      <x:c r="C3755" s="8" t="n">
        <x:v>7.129186649</x:v>
      </x:c>
      <x:c r="D3755" s="8" t="n">
        <x:v>1.794258373</x:v>
      </x:c>
      <x:c r="E3755" s="8" t="n">
        <x:v>6.866028663</x:v>
      </x:c>
      <x:c r="F3755" s="8" t="n">
        <x:v>16.98564576</x:v>
      </x:c>
      <x:c r="G3755" s="8" t="n">
        <x:v>10.90909094</x:v>
      </x:c>
      <x:c r="H3755" s="8" t="n">
        <x:v>0</x:v>
      </x:c>
      <x:c r="I3755" s="8" t="n">
        <x:v>7.82296669</x:v>
      </x:c>
      <x:c r="J3755" s="8" t="n">
        <x:v>0</x:v>
      </x:c>
      <x:c r="K3755" s="8" t="n">
        <x:v>75.38277276</x:v>
      </x:c>
    </x:row>
    <x:row r="3756">
      <x:c r="A3756" s="2" t="str">
        <x:v>Lesotho</x:v>
      </x:c>
      <x:c r="B3756" s="2" t="str">
        <x:v>2022-04</x:v>
      </x:c>
      <x:c r="C3756" s="8" t="n">
        <x:v>10.79365049</x:v>
      </x:c>
      <x:c r="D3756" s="8" t="n">
        <x:v>6.603174664</x:v>
      </x:c>
      <x:c r="E3756" s="8" t="n">
        <x:v>14.66666661</x:v>
      </x:c>
      <x:c r="F3756" s="8" t="n">
        <x:v>31.55555581</x:v>
      </x:c>
      <x:c r="G3756" s="8" t="n">
        <x:v>19.07936512</x:v>
      </x:c>
      <x:c r="H3756" s="8" t="n">
        <x:v>0</x:v>
      </x:c>
      <x:c r="I3756" s="8" t="n">
        <x:v>9.269841285</x:v>
      </x:c>
      <x:c r="J3756" s="8" t="n">
        <x:v>0.761904792</x:v>
      </x:c>
      <x:c r="K3756" s="8" t="n">
        <x:v>93.14285566</x:v>
      </x:c>
    </x:row>
    <x:row r="3757">
      <x:c r="A3757" s="2" t="str">
        <x:v>Lesotho</x:v>
      </x:c>
      <x:c r="B3757" s="2" t="str">
        <x:v>2022-05</x:v>
      </x:c>
      <x:c r="C3757" s="8" t="n">
        <x:v>12.35294075</x:v>
      </x:c>
      <x:c r="D3757" s="8" t="n">
        <x:v>3.697479139</x:v>
      </x:c>
      <x:c r="E3757" s="8" t="n">
        <x:v>1.596638669</x:v>
      </x:c>
      <x:c r="F3757" s="8" t="n">
        <x:v>19.5238094</x:v>
      </x:c>
      <x:c r="G3757" s="8" t="n">
        <x:v>13.52941168</x:v>
      </x:c>
      <x:c r="H3757" s="8" t="n">
        <x:v>0</x:v>
      </x:c>
      <x:c r="I3757" s="8" t="n">
        <x:v>5.546218541</x:v>
      </x:c>
      <x:c r="J3757" s="8" t="n">
        <x:v>1.680672269</x:v>
      </x:c>
      <x:c r="K3757" s="8" t="n">
        <x:v>75.32213282</x:v>
      </x:c>
    </x:row>
    <x:row r="3758">
      <x:c r="A3758" s="2" t="str">
        <x:v>Lesotho</x:v>
      </x:c>
      <x:c r="B3758" s="2" t="str">
        <x:v>2022-06</x:v>
      </x:c>
      <x:c r="C3758" s="8" t="n">
        <x:v>12.73239465</x:v>
      </x:c>
      <x:c r="D3758" s="8" t="n">
        <x:v>5.436619772</x:v>
      </x:c>
      <x:c r="E3758" s="8" t="n">
        <x:v>6.000000054</x:v>
      </x:c>
      <x:c r="F3758" s="8" t="n">
        <x:v>24.50704145</x:v>
      </x:c>
      <x:c r="G3758" s="8" t="n">
        <x:v>4.816901516</x:v>
      </x:c>
      <x:c r="H3758" s="8" t="n">
        <x:v>0</x:v>
      </x:c>
      <x:c r="I3758" s="8" t="n">
        <x:v>4.422535359</x:v>
      </x:c>
      <x:c r="J3758" s="8" t="n">
        <x:v>2.112676056</x:v>
      </x:c>
      <x:c r="K3758" s="8" t="n">
        <x:v>76.7605656</x:v>
      </x:c>
    </x:row>
    <x:row r="3759">
      <x:c r="A3759" s="2" t="str">
        <x:v>Lesotho</x:v>
      </x:c>
      <x:c r="B3759" s="2" t="str">
        <x:v>2022-07</x:v>
      </x:c>
      <x:c r="C3759" s="8" t="n">
        <x:v>10.04566254</x:v>
      </x:c>
      <x:c r="D3759" s="8" t="n">
        <x:v>0.890410981</x:v>
      </x:c>
      <x:c r="E3759" s="8" t="n">
        <x:v>7.922374495</x:v>
      </x:c>
      <x:c r="F3759" s="8" t="n">
        <x:v>19.99999971</x:v>
      </x:c>
      <x:c r="G3759" s="8" t="n">
        <x:v>6.506849315</x:v>
      </x:c>
      <x:c r="H3759" s="8" t="n">
        <x:v>0</x:v>
      </x:c>
      <x:c r="I3759" s="8" t="n">
        <x:v>6.095890531</x:v>
      </x:c>
      <x:c r="J3759" s="8" t="n">
        <x:v>0.821917841</x:v>
      </x:c>
      <x:c r="K3759" s="8" t="n">
        <x:v>74.2009146</x:v>
      </x:c>
    </x:row>
    <x:row r="3760">
      <x:c r="A3760" s="2" t="str">
        <x:v>Lesotho</x:v>
      </x:c>
      <x:c r="B3760" s="2" t="str">
        <x:v>2022-08</x:v>
      </x:c>
      <x:c r="C3760" s="8" t="n">
        <x:v>15.00000067</x:v>
      </x:c>
      <x:c r="D3760" s="8" t="n">
        <x:v>0.995260618</x:v>
      </x:c>
      <x:c r="E3760" s="8" t="n">
        <x:v>7.962085285</x:v>
      </x:c>
      <x:c r="F3760" s="8" t="n">
        <x:v>15.7109008</x:v>
      </x:c>
      <x:c r="G3760" s="8" t="n">
        <x:v>12.55924165</x:v>
      </x:c>
      <x:c r="H3760" s="8" t="n">
        <x:v>0</x:v>
      </x:c>
      <x:c r="I3760" s="8" t="n">
        <x:v>4.123222884</x:v>
      </x:c>
      <x:c r="J3760" s="8" t="n">
        <x:v>0.995260618</x:v>
      </x:c>
      <x:c r="K3760" s="8" t="n">
        <x:v>83.50710716</x:v>
      </x:c>
    </x:row>
    <x:row r="3761">
      <x:c r="A3761" s="2" t="str">
        <x:v>Lesotho</x:v>
      </x:c>
      <x:c r="B3761" s="2" t="str">
        <x:v>2022-09</x:v>
      </x:c>
      <x:c r="C3761" s="8" t="n">
        <x:v>6.007325868</x:v>
      </x:c>
      <x:c r="D3761" s="8" t="n">
        <x:v>1.17216119</x:v>
      </x:c>
      <x:c r="E3761" s="8" t="n">
        <x:v>25.49450563</x:v>
      </x:c>
      <x:c r="F3761" s="8" t="n">
        <x:v>23.15018395</x:v>
      </x:c>
      <x:c r="G3761" s="8" t="n">
        <x:v>12.71062282</x:v>
      </x:c>
      <x:c r="H3761" s="8" t="n">
        <x:v>0</x:v>
      </x:c>
      <x:c r="I3761" s="8" t="n">
        <x:v>6.153846224</x:v>
      </x:c>
      <x:c r="J3761" s="8" t="n">
        <x:v>2.637362742</x:v>
      </x:c>
      <x:c r="K3761" s="8" t="n">
        <x:v>86.22710879</x:v>
      </x:c>
    </x:row>
    <x:row r="3762">
      <x:c r="A3762" s="2" t="str">
        <x:v>Lesotho</x:v>
      </x:c>
      <x:c r="B3762" s="2" t="str">
        <x:v>2022-10</x:v>
      </x:c>
      <x:c r="C3762" s="8" t="n">
        <x:v>4.242424291</x:v>
      </x:c>
      <x:c r="D3762" s="8" t="n">
        <x:v>3.484848533</x:v>
      </x:c>
      <x:c r="E3762" s="8" t="n">
        <x:v>12.77777836</x:v>
      </x:c>
      <x:c r="F3762" s="8" t="n">
        <x:v>17.77777744</x:v>
      </x:c>
      <x:c r="G3762" s="8" t="n">
        <x:v>17.87878889</x:v>
      </x:c>
      <x:c r="H3762" s="8" t="n">
        <x:v>0</x:v>
      </x:c>
      <x:c r="I3762" s="8" t="n">
        <x:v>3.63636354</x:v>
      </x:c>
      <x:c r="J3762" s="8" t="n">
        <x:v>3.636363781</x:v>
      </x:c>
      <x:c r="K3762" s="8" t="n">
        <x:v>85.90909315</x:v>
      </x:c>
    </x:row>
    <x:row r="3763">
      <x:c r="A3763" s="2" t="str">
        <x:v>Lesotho</x:v>
      </x:c>
      <x:c r="B3763" s="2" t="str">
        <x:v>2022-11</x:v>
      </x:c>
      <x:c r="C3763" s="8" t="n">
        <x:v>9.508196643</x:v>
      </x:c>
      <x:c r="D3763" s="8" t="n">
        <x:v>4.918032917</x:v>
      </x:c>
      <x:c r="E3763" s="8" t="n">
        <x:v>11.09289621</x:v>
      </x:c>
      <x:c r="F3763" s="8" t="n">
        <x:v>17.81420773</x:v>
      </x:c>
      <x:c r="G3763" s="8" t="n">
        <x:v>9.863388082</x:v>
      </x:c>
      <x:c r="H3763" s="8" t="n">
        <x:v>0</x:v>
      </x:c>
      <x:c r="I3763" s="8" t="n">
        <x:v>4.180327986</x:v>
      </x:c>
      <x:c r="J3763" s="8" t="n">
        <x:v>6.803279105</x:v>
      </x:c>
      <x:c r="K3763" s="8" t="n">
        <x:v>95.76502836</x:v>
      </x:c>
    </x:row>
    <x:row r="3764">
      <x:c r="A3764" s="2" t="str">
        <x:v>Lesotho</x:v>
      </x:c>
      <x:c r="B3764" s="2" t="str">
        <x:v>2022-12</x:v>
      </x:c>
      <x:c r="C3764" s="8" t="n">
        <x:v>22.37288043</x:v>
      </x:c>
      <x:c r="D3764" s="8" t="n">
        <x:v>1.271186441</x:v>
      </x:c>
      <x:c r="E3764" s="8" t="n">
        <x:v>20.08474641</x:v>
      </x:c>
      <x:c r="F3764" s="8" t="n">
        <x:v>23.13559399</x:v>
      </x:c>
      <x:c r="G3764" s="8" t="n">
        <x:v>10.67796622</x:v>
      </x:c>
      <x:c r="H3764" s="8" t="n">
        <x:v>0</x:v>
      </x:c>
      <x:c r="I3764" s="8" t="n">
        <x:v>3.050847579</x:v>
      </x:c>
      <x:c r="J3764" s="8" t="n">
        <x:v>0</x:v>
      </x:c>
      <x:c r="K3764" s="8" t="n">
        <x:v>93.89830808</x:v>
      </x:c>
    </x:row>
    <x:row r="3765">
      <x:c r="A3765" s="2" t="str">
        <x:v>Lesotho</x:v>
      </x:c>
      <x:c r="B3765" s="2" t="str">
        <x:v>2023-01</x:v>
      </x:c>
      <x:c r="C3765" s="8" t="n">
        <x:v>11.12359534</x:v>
      </x:c>
      <x:c r="D3765" s="8" t="n">
        <x:v>0</x:v>
      </x:c>
      <x:c r="E3765" s="8" t="n">
        <x:v>7.696629106</x:v>
      </x:c>
      <x:c r="F3765" s="8" t="n">
        <x:v>14.6629217</x:v>
      </x:c>
      <x:c r="G3765" s="8" t="n">
        <x:v>15.05617988</x:v>
      </x:c>
      <x:c r="H3765" s="8" t="n">
        <x:v>0</x:v>
      </x:c>
      <x:c r="I3765" s="8" t="n">
        <x:v>3.370786517</x:v>
      </x:c>
      <x:c r="J3765" s="8" t="n">
        <x:v>0</x:v>
      </x:c>
      <x:c r="K3765" s="8" t="n">
        <x:v>75.05618026</x:v>
      </x:c>
    </x:row>
    <x:row r="3766">
      <x:c r="A3766" s="2" t="str">
        <x:v>Lesotho</x:v>
      </x:c>
      <x:c r="B3766" s="2" t="str">
        <x:v>2023-02</x:v>
      </x:c>
      <x:c r="C3766" s="8" t="n">
        <x:v>22.19047637</x:v>
      </x:c>
      <x:c r="D3766" s="8" t="n">
        <x:v>10.71428571</x:v>
      </x:c>
      <x:c r="E3766" s="8" t="n">
        <x:v>18.28571422</x:v>
      </x:c>
      <x:c r="F3766" s="8" t="n">
        <x:v>34.85714322</x:v>
      </x:c>
      <x:c r="G3766" s="8" t="n">
        <x:v>28.71428535</x:v>
      </x:c>
      <x:c r="H3766" s="8" t="n">
        <x:v>0</x:v>
      </x:c>
      <x:c r="I3766" s="8" t="n">
        <x:v>3.285714104</x:v>
      </x:c>
      <x:c r="J3766" s="8" t="n">
        <x:v>2.42857161</x:v>
      </x:c>
      <x:c r="K3766" s="8" t="n">
        <x:v>105.2857163</x:v>
      </x:c>
    </x:row>
    <x:row r="3767">
      <x:c r="A3767" s="2" t="str">
        <x:v>Lesotho</x:v>
      </x:c>
      <x:c r="B3767" s="2" t="str">
        <x:v>2023-03</x:v>
      </x:c>
      <x:c r="C3767" s="8" t="n">
        <x:v>5.678233739</x:v>
      </x:c>
      <x:c r="D3767" s="8" t="n">
        <x:v>5.015772901</x:v>
      </x:c>
      <x:c r="E3767" s="8" t="n">
        <x:v>10.15772902</x:v>
      </x:c>
      <x:c r="F3767" s="8" t="n">
        <x:v>21.45110433</x:v>
      </x:c>
      <x:c r="G3767" s="8" t="n">
        <x:v>4.353312438</x:v>
      </x:c>
      <x:c r="H3767" s="8" t="n">
        <x:v>0</x:v>
      </x:c>
      <x:c r="I3767" s="8" t="n">
        <x:v>1.514195644</x:v>
      </x:c>
      <x:c r="J3767" s="8" t="n">
        <x:v>8.233438531</x:v>
      </x:c>
      <x:c r="K3767" s="8" t="n">
        <x:v>78.95899631</x:v>
      </x:c>
    </x:row>
    <x:row r="3768">
      <x:c r="A3768" s="2" t="str">
        <x:v>Lesotho</x:v>
      </x:c>
      <x:c r="B3768" s="2" t="str">
        <x:v>2023-04</x:v>
      </x:c>
      <x:c r="C3768" s="8" t="n">
        <x:v>16.14213208</x:v>
      </x:c>
      <x:c r="D3768" s="8" t="n">
        <x:v>6.395938917</x:v>
      </x:c>
      <x:c r="E3768" s="8" t="n">
        <x:v>17.05583739</x:v>
      </x:c>
      <x:c r="F3768" s="8" t="n">
        <x:v>28.37563517</x:v>
      </x:c>
      <x:c r="G3768" s="8" t="n">
        <x:v>7.76649768</x:v>
      </x:c>
      <x:c r="H3768" s="8" t="n">
        <x:v>0</x:v>
      </x:c>
      <x:c r="I3768" s="8" t="n">
        <x:v>3.19796964</x:v>
      </x:c>
      <x:c r="J3768" s="8" t="n">
        <x:v>0</x:v>
      </x:c>
      <x:c r="K3768" s="8" t="n">
        <x:v>78.78172555</x:v>
      </x:c>
    </x:row>
    <x:row r="3769">
      <x:c r="A3769" s="2" t="str">
        <x:v>Lesotho</x:v>
      </x:c>
      <x:c r="B3769" s="2" t="str">
        <x:v>2023-05</x:v>
      </x:c>
      <x:c r="C3769" s="8" t="n">
        <x:v>4.610389781</x:v>
      </x:c>
      <x:c r="D3769" s="8" t="n">
        <x:v>1.461038961</x:v>
      </x:c>
      <x:c r="E3769" s="8" t="n">
        <x:v>8.766233844</x:v>
      </x:c>
      <x:c r="F3769" s="8" t="n">
        <x:v>20.84415594</x:v>
      </x:c>
      <x:c r="G3769" s="8" t="n">
        <x:v>8.571428448</x:v>
      </x:c>
      <x:c r="H3769" s="8" t="n">
        <x:v>0</x:v>
      </x:c>
      <x:c r="I3769" s="8" t="n">
        <x:v>8.376623671</x:v>
      </x:c>
      <x:c r="J3769" s="8" t="n">
        <x:v>1.168831215</x:v>
      </x:c>
      <x:c r="K3769" s="8" t="n">
        <x:v>85.87662779</x:v>
      </x:c>
    </x:row>
    <x:row r="3770">
      <x:c r="A3770" s="2" t="str">
        <x:v>Lesotho</x:v>
      </x:c>
      <x:c r="B3770" s="2" t="str">
        <x:v>2023-06</x:v>
      </x:c>
      <x:c r="C3770" s="8" t="n">
        <x:v>6.143790873</x:v>
      </x:c>
      <x:c r="D3770" s="8" t="n">
        <x:v>3.921568627</x:v>
      </x:c>
      <x:c r="E3770" s="8" t="n">
        <x:v>9.493464037</x:v>
      </x:c>
      <x:c r="F3770" s="8" t="n">
        <x:v>17.43464061</x:v>
      </x:c>
      <x:c r="G3770" s="8" t="n">
        <x:v>7.72875824</x:v>
      </x:c>
      <x:c r="H3770" s="8" t="n">
        <x:v>0</x:v>
      </x:c>
      <x:c r="I3770" s="8" t="n">
        <x:v>4.460784462</x:v>
      </x:c>
      <x:c r="J3770" s="8" t="n">
        <x:v>2.35294127</x:v>
      </x:c>
      <x:c r="K3770" s="8" t="n">
        <x:v>65.09804013</x:v>
      </x:c>
    </x:row>
    <x:row r="3771">
      <x:c r="A3771" s="2" t="str">
        <x:v>Lesotho</x:v>
      </x:c>
      <x:c r="B3771" s="2" t="str">
        <x:v>2023-07</x:v>
      </x:c>
      <x:c r="C3771" s="8" t="n">
        <x:v>5.247018934</x:v>
      </x:c>
      <x:c r="D3771" s="8" t="n">
        <x:v>3.219761434</x:v>
      </x:c>
      <x:c r="E3771" s="8" t="n">
        <x:v>6.166950645</x:v>
      </x:c>
      <x:c r="F3771" s="8" t="n">
        <x:v>14.63373093</x:v>
      </x:c>
      <x:c r="G3771" s="8" t="n">
        <x:v>5.638841673</x:v>
      </x:c>
      <x:c r="H3771" s="8" t="n">
        <x:v>0</x:v>
      </x:c>
      <x:c r="I3771" s="8" t="n">
        <x:v>0.817717239</x:v>
      </x:c>
      <x:c r="J3771" s="8" t="n">
        <x:v>4.599659284</x:v>
      </x:c>
      <x:c r="K3771" s="8" t="n">
        <x:v>55.5877333</x:v>
      </x:c>
    </x:row>
    <x:row r="3772">
      <x:c r="A3772" s="2" t="str">
        <x:v>Lesotho</x:v>
      </x:c>
      <x:c r="B3772" s="2" t="str">
        <x:v>2023-08</x:v>
      </x:c>
      <x:c r="C3772" s="8" t="n">
        <x:v>9.435028478</x:v>
      </x:c>
      <x:c r="D3772" s="8" t="n">
        <x:v>4.406779634</x:v>
      </x:c>
      <x:c r="E3772" s="8" t="n">
        <x:v>10.84745725</x:v>
      </x:c>
      <x:c r="F3772" s="8" t="n">
        <x:v>26.35593172</x:v>
      </x:c>
      <x:c r="G3772" s="8" t="n">
        <x:v>8.98305043</x:v>
      </x:c>
      <x:c r="H3772" s="8" t="n">
        <x:v>0</x:v>
      </x:c>
      <x:c r="I3772" s="8" t="n">
        <x:v>6.440678087</x:v>
      </x:c>
      <x:c r="J3772" s="8" t="n">
        <x:v>1.186440691</x:v>
      </x:c>
      <x:c r="K3772" s="8" t="n">
        <x:v>96.66666399</x:v>
      </x:c>
    </x:row>
    <x:row r="3773">
      <x:c r="A3773" s="2" t="str">
        <x:v>Lesotho</x:v>
      </x:c>
      <x:c r="B3773" s="2" t="str">
        <x:v>2023-09</x:v>
      </x:c>
      <x:c r="C3773" s="8" t="n">
        <x:v>10.08670551</x:v>
      </x:c>
      <x:c r="D3773" s="8" t="n">
        <x:v>1.040462469</x:v>
      </x:c>
      <x:c r="E3773" s="8" t="n">
        <x:v>12.89017325</x:v>
      </x:c>
      <x:c r="F3773" s="8" t="n">
        <x:v>16.01156127</x:v>
      </x:c>
      <x:c r="G3773" s="8" t="n">
        <x:v>9.335260171</x:v>
      </x:c>
      <x:c r="H3773" s="8" t="n">
        <x:v>0</x:v>
      </x:c>
      <x:c r="I3773" s="8" t="n">
        <x:v>3.901734104</x:v>
      </x:c>
      <x:c r="J3773" s="8" t="n">
        <x:v>1.734104046</x:v>
      </x:c>
      <x:c r="K3773" s="8" t="n">
        <x:v>101.4450873</x:v>
      </x:c>
    </x:row>
    <x:row r="3774">
      <x:c r="A3774" s="2" t="str">
        <x:v>Lesotho</x:v>
      </x:c>
      <x:c r="B3774" s="2" t="str">
        <x:v>2023-10</x:v>
      </x:c>
      <x:c r="C3774" s="8" t="n">
        <x:v>9.158575805</x:v>
      </x:c>
      <x:c r="D3774" s="8" t="n">
        <x:v>5.339805825</x:v>
      </x:c>
      <x:c r="E3774" s="8" t="n">
        <x:v>7.249190661</x:v>
      </x:c>
      <x:c r="F3774" s="8" t="n">
        <x:v>18.70550176</x:v>
      </x:c>
      <x:c r="G3774" s="8" t="n">
        <x:v>10.0970877</x:v>
      </x:c>
      <x:c r="H3774" s="8" t="n">
        <x:v>0</x:v>
      </x:c>
      <x:c r="I3774" s="8" t="n">
        <x:v>2.42718462</x:v>
      </x:c>
      <x:c r="J3774" s="8" t="n">
        <x:v>4.466019479</x:v>
      </x:c>
      <x:c r="K3774" s="8" t="n">
        <x:v>84.72491761</x:v>
      </x:c>
    </x:row>
    <x:row r="3775">
      <x:c r="A3775" s="2" t="str">
        <x:v>Lesotho</x:v>
      </x:c>
      <x:c r="B3775" s="2" t="str">
        <x:v>2023-11</x:v>
      </x:c>
      <x:c r="C3775" s="8" t="n">
        <x:v>9.629629865</x:v>
      </x:c>
      <x:c r="D3775" s="8" t="n">
        <x:v>6.203703821</x:v>
      </x:c>
      <x:c r="E3775" s="8" t="n">
        <x:v>7.79320995</x:v>
      </x:c>
      <x:c r="F3775" s="8" t="n">
        <x:v>17.71604945</x:v>
      </x:c>
      <x:c r="G3775" s="8" t="n">
        <x:v>9.305555806</x:v>
      </x:c>
      <x:c r="H3775" s="8" t="n">
        <x:v>0</x:v>
      </x:c>
      <x:c r="I3775" s="8" t="n">
        <x:v>6.157407569</x:v>
      </x:c>
      <x:c r="J3775" s="8" t="n">
        <x:v>1.574074045</x:v>
      </x:c>
      <x:c r="K3775" s="8" t="n">
        <x:v>69.84567686</x:v>
      </x:c>
    </x:row>
    <x:row r="3776">
      <x:c r="A3776" s="2" t="str">
        <x:v>Lesotho</x:v>
      </x:c>
      <x:c r="B3776" s="2" t="str">
        <x:v>2023-12</x:v>
      </x:c>
      <x:c r="C3776" s="8" t="n">
        <x:v>34.36567054</x:v>
      </x:c>
      <x:c r="D3776" s="8" t="n">
        <x:v>9.291044812</x:v>
      </x:c>
      <x:c r="E3776" s="8" t="n">
        <x:v>17.01492525</x:v>
      </x:c>
      <x:c r="F3776" s="8" t="n">
        <x:v>40.52238874</x:v>
      </x:c>
      <x:c r="G3776" s="8" t="n">
        <x:v>8.059701635</x:v>
      </x:c>
      <x:c r="H3776" s="8" t="n">
        <x:v>0</x:v>
      </x:c>
      <x:c r="I3776" s="8" t="n">
        <x:v>5.037313433</x:v>
      </x:c>
      <x:c r="J3776" s="8" t="n">
        <x:v>8.955223881</x:v>
      </x:c>
      <x:c r="K3776" s="8" t="n">
        <x:v>109.3656768</x:v>
      </x:c>
    </x:row>
    <x:row r="3777">
      <x:c r="A3777" s="2" t="str">
        <x:v>Lesotho</x:v>
      </x:c>
      <x:c r="B3777" s="2" t="str">
        <x:v>2024-01</x:v>
      </x:c>
      <x:c r="C3777" s="8" t="n">
        <x:v>10.14227639</x:v>
      </x:c>
      <x:c r="D3777" s="8" t="n">
        <x:v>0.467479665</x:v>
      </x:c>
      <x:c r="E3777" s="8" t="n">
        <x:v>1.097560995</x:v>
      </x:c>
      <x:c r="F3777" s="8" t="n">
        <x:v>9.085366106</x:v>
      </x:c>
      <x:c r="G3777" s="8" t="n">
        <x:v>3.373983866</x:v>
      </x:c>
      <x:c r="H3777" s="8" t="n">
        <x:v>0</x:v>
      </x:c>
      <x:c r="I3777" s="8" t="n">
        <x:v>2.25609759</x:v>
      </x:c>
      <x:c r="J3777" s="8" t="n">
        <x:v>1.158536595</x:v>
      </x:c>
      <x:c r="K3777" s="8" t="n">
        <x:v>53.45528576</x:v>
      </x:c>
    </x:row>
    <x:row r="3778">
      <x:c r="A3778" s="2" t="str">
        <x:v>Lesotho</x:v>
      </x:c>
      <x:c r="B3778" s="2" t="str">
        <x:v>2024-02</x:v>
      </x:c>
      <x:c r="C3778" s="8" t="n">
        <x:v>4.751286539</x:v>
      </x:c>
      <x:c r="D3778" s="8" t="n">
        <x:v>2.246998309</x:v>
      </x:c>
      <x:c r="E3778" s="8" t="n">
        <x:v>2.624356767</x:v>
      </x:c>
      <x:c r="F3778" s="8" t="n">
        <x:v>16.94682749</x:v>
      </x:c>
      <x:c r="G3778" s="8" t="n">
        <x:v>9.879931659</x:v>
      </x:c>
      <x:c r="H3778" s="8" t="n">
        <x:v>0</x:v>
      </x:c>
      <x:c r="I3778" s="8" t="n">
        <x:v>1.938250462</x:v>
      </x:c>
      <x:c r="J3778" s="8" t="n">
        <x:v>0.51457976</x:v>
      </x:c>
      <x:c r="K3778" s="8" t="n">
        <x:v>65.24871365</x:v>
      </x:c>
    </x:row>
    <x:row r="3779">
      <x:c r="A3779" s="2" t="str">
        <x:v>Lesotho</x:v>
      </x:c>
      <x:c r="B3779" s="2" t="str">
        <x:v>2024-03</x:v>
      </x:c>
      <x:c r="C3779" s="8" t="n">
        <x:v>9.882353174</x:v>
      </x:c>
      <x:c r="D3779" s="8" t="n">
        <x:v>3.126050404</x:v>
      </x:c>
      <x:c r="E3779" s="8" t="n">
        <x:v>8.319327891</x:v>
      </x:c>
      <x:c r="F3779" s="8" t="n">
        <x:v>15.24369725</x:v>
      </x:c>
      <x:c r="G3779" s="8" t="n">
        <x:v>9.075630132</x:v>
      </x:c>
      <x:c r="H3779" s="8" t="n">
        <x:v>0</x:v>
      </x:c>
      <x:c r="I3779" s="8" t="n">
        <x:v>2.974790124</x:v>
      </x:c>
      <x:c r="J3779" s="8" t="n">
        <x:v>2.13445383</x:v>
      </x:c>
      <x:c r="K3779" s="8" t="n">
        <x:v>66.78991274</x:v>
      </x:c>
    </x:row>
    <x:row r="3780">
      <x:c r="A3780" s="2" t="str">
        <x:v>Lesotho</x:v>
      </x:c>
      <x:c r="B3780" s="2" t="str">
        <x:v>2024-04</x:v>
      </x:c>
      <x:c r="C3780" s="8" t="n">
        <x:v>4.339622552</x:v>
      </x:c>
      <x:c r="D3780" s="8" t="n">
        <x:v>1.933962257</x:v>
      </x:c>
      <x:c r="E3780" s="8" t="n">
        <x:v>4.166666667</x:v>
      </x:c>
      <x:c r="F3780" s="8" t="n">
        <x:v>18.45912034</x:v>
      </x:c>
      <x:c r="G3780" s="8" t="n">
        <x:v>6.808175981</x:v>
      </x:c>
      <x:c r="H3780" s="8" t="n">
        <x:v>0</x:v>
      </x:c>
      <x:c r="I3780" s="8" t="n">
        <x:v>2.704402523</x:v>
      </x:c>
      <x:c r="J3780" s="8" t="n">
        <x:v>3.883647844</x:v>
      </x:c>
      <x:c r="K3780" s="8" t="n">
        <x:v>62.34276463</x:v>
      </x:c>
    </x:row>
    <x:row r="3781">
      <x:c r="A3781" s="2" t="str">
        <x:v>Lesotho</x:v>
      </x:c>
      <x:c r="B3781" s="2" t="str">
        <x:v>2024-05</x:v>
      </x:c>
      <x:c r="C3781" s="8" t="n">
        <x:v>11.19999996</x:v>
      </x:c>
      <x:c r="D3781" s="8" t="n">
        <x:v>1.799999971</x:v>
      </x:c>
      <x:c r="E3781" s="8" t="n">
        <x:v>5.13846148</x:v>
      </x:c>
      <x:c r="F3781" s="8" t="n">
        <x:v>10.93846145</x:v>
      </x:c>
      <x:c r="G3781" s="8" t="n">
        <x:v>7.507692154</x:v>
      </x:c>
      <x:c r="H3781" s="8" t="n">
        <x:v>0</x:v>
      </x:c>
      <x:c r="I3781" s="8" t="n">
        <x:v>2.538461502</x:v>
      </x:c>
      <x:c r="J3781" s="8" t="n">
        <x:v>7.384615678</x:v>
      </x:c>
      <x:c r="K3781" s="8" t="n">
        <x:v>65.39999668</x:v>
      </x:c>
    </x:row>
    <x:row r="3782">
      <x:c r="A3782" s="2" t="str">
        <x:v>Lesotho</x:v>
      </x:c>
      <x:c r="B3782" s="2" t="str">
        <x:v>2024-06</x:v>
      </x:c>
      <x:c r="C3782" s="8" t="n">
        <x:v>9.225037201</x:v>
      </x:c>
      <x:c r="D3782" s="8" t="n">
        <x:v>4.307004379</x:v>
      </x:c>
      <x:c r="E3782" s="8" t="n">
        <x:v>12.28017906</x:v>
      </x:c>
      <x:c r="F3782" s="8" t="n">
        <x:v>15.06706414</x:v>
      </x:c>
      <x:c r="G3782" s="8" t="n">
        <x:v>7.719821191</x:v>
      </x:c>
      <x:c r="H3782" s="8" t="n">
        <x:v>0</x:v>
      </x:c>
      <x:c r="I3782" s="8" t="n">
        <x:v>5.052160968</x:v>
      </x:c>
      <x:c r="J3782" s="8" t="n">
        <x:v>4.292101405</x:v>
      </x:c>
      <x:c r="K3782" s="8" t="n">
        <x:v>70.5216094</x:v>
      </x:c>
    </x:row>
    <x:row r="3783">
      <x:c r="A3783" s="2" t="str">
        <x:v>Lesotho</x:v>
      </x:c>
      <x:c r="B3783" s="2" t="str">
        <x:v>2024-07</x:v>
      </x:c>
      <x:c r="C3783" s="8" t="n">
        <x:v>10.20217758</x:v>
      </x:c>
      <x:c r="D3783" s="8" t="n">
        <x:v>3.825816545</x:v>
      </x:c>
      <x:c r="E3783" s="8" t="n">
        <x:v>10.43545855</x:v>
      </x:c>
      <x:c r="F3783" s="8" t="n">
        <x:v>19.82892739</x:v>
      </x:c>
      <x:c r="G3783" s="8" t="n">
        <x:v>5.116640947</x:v>
      </x:c>
      <x:c r="H3783" s="8" t="n">
        <x:v>0</x:v>
      </x:c>
      <x:c r="I3783" s="8" t="n">
        <x:v>1.399688958</x:v>
      </x:c>
      <x:c r="J3783" s="8" t="n">
        <x:v>6.298600459</x:v>
      </x:c>
      <x:c r="K3783" s="8" t="n">
        <x:v>70.09331364</x:v>
      </x:c>
    </x:row>
    <x:row r="3784">
      <x:c r="A3784" s="2" t="str">
        <x:v>Lesotho</x:v>
      </x:c>
      <x:c r="B3784" s="2" t="str">
        <x:v>2024-08</x:v>
      </x:c>
      <x:c r="C3784" s="8" t="n">
        <x:v>8.672376874</x:v>
      </x:c>
      <x:c r="D3784" s="8" t="n">
        <x:v>8.029978587</x:v>
      </x:c>
      <x:c r="E3784" s="8" t="n">
        <x:v>6.616702172</x:v>
      </x:c>
      <x:c r="F3784" s="8" t="n">
        <x:v>29.27194938</x:v>
      </x:c>
      <x:c r="G3784" s="8" t="n">
        <x:v>10.85653101</x:v>
      </x:c>
      <x:c r="H3784" s="8" t="n">
        <x:v>0</x:v>
      </x:c>
      <x:c r="I3784" s="8" t="n">
        <x:v>3.854389824</x:v>
      </x:c>
      <x:c r="J3784" s="8" t="n">
        <x:v>8.736617203</x:v>
      </x:c>
      <x:c r="K3784" s="8" t="n">
        <x:v>94.41113431</x:v>
      </x:c>
    </x:row>
    <x:row r="3785">
      <x:c r="A3785" s="2" t="str">
        <x:v>Lesotho</x:v>
      </x:c>
      <x:c r="B3785" s="2" t="str">
        <x:v>2024-09</x:v>
      </x:c>
      <x:c r="C3785" s="8" t="n">
        <x:v>8.257713076</x:v>
      </x:c>
      <x:c r="D3785" s="8" t="n">
        <x:v>12.74047183</x:v>
      </x:c>
      <x:c r="E3785" s="8" t="n">
        <x:v>13.08529957</x:v>
      </x:c>
      <x:c r="F3785" s="8" t="n">
        <x:v>25.5898367</x:v>
      </x:c>
      <x:c r="G3785" s="8" t="n">
        <x:v>12.1052633</x:v>
      </x:c>
      <x:c r="H3785" s="8" t="n">
        <x:v>0</x:v>
      </x:c>
      <x:c r="I3785" s="8" t="n">
        <x:v>1.960072673</x:v>
      </x:c>
      <x:c r="J3785" s="8" t="n">
        <x:v>7.459165223</x:v>
      </x:c>
      <x:c r="K3785" s="8" t="n">
        <x:v>95.64428546</x:v>
      </x:c>
    </x:row>
    <x:row r="3786">
      <x:c r="A3786" s="2" t="str">
        <x:v>Lesotho</x:v>
      </x:c>
      <x:c r="B3786" s="2" t="str">
        <x:v>2024-10</x:v>
      </x:c>
      <x:c r="C3786" s="8" t="n">
        <x:v>9.230769375</x:v>
      </x:c>
      <x:c r="D3786" s="8" t="n">
        <x:v>5.617715707</x:v>
      </x:c>
      <x:c r="E3786" s="8" t="n">
        <x:v>9.020979143</x:v>
      </x:c>
      <x:c r="F3786" s="8" t="n">
        <x:v>12.49417275</x:v>
      </x:c>
      <x:c r="G3786" s="8" t="n">
        <x:v>6.643356866</x:v>
      </x:c>
      <x:c r="H3786" s="8" t="n">
        <x:v>0</x:v>
      </x:c>
      <x:c r="I3786" s="8" t="n">
        <x:v>1.95804198</x:v>
      </x:c>
      <x:c r="J3786" s="8" t="n">
        <x:v>7.482517794</x:v>
      </x:c>
      <x:c r="K3786" s="8" t="n">
        <x:v>90.7459209</x:v>
      </x:c>
    </x:row>
    <x:row r="3787">
      <x:c r="A3787" s="2" t="str">
        <x:v>Lesotho</x:v>
      </x:c>
      <x:c r="B3787" s="2" t="str">
        <x:v>2024-11</x:v>
      </x:c>
      <x:c r="C3787" s="8" t="n">
        <x:v>11.98630148</x:v>
      </x:c>
      <x:c r="D3787" s="8" t="n">
        <x:v>5.547945195</x:v>
      </x:c>
      <x:c r="E3787" s="8" t="n">
        <x:v>9.589040878</x:v>
      </x:c>
      <x:c r="F3787" s="8" t="n">
        <x:v>17.39726045</x:v>
      </x:c>
      <x:c r="G3787" s="8" t="n">
        <x:v>10.91324222</x:v>
      </x:c>
      <x:c r="H3787" s="8" t="n">
        <x:v>0</x:v>
      </x:c>
      <x:c r="I3787" s="8" t="n">
        <x:v>1.004566232</x:v>
      </x:c>
      <x:c r="J3787" s="8" t="n">
        <x:v>1.917808295</x:v>
      </x:c>
      <x:c r="K3787" s="8" t="n">
        <x:v>79.13242138</x:v>
      </x:c>
    </x:row>
    <x:row r="3788">
      <x:c r="A3788" s="2" t="str">
        <x:v>Lesotho</x:v>
      </x:c>
      <x:c r="B3788" s="2" t="str">
        <x:v>2024-12</x:v>
      </x:c>
      <x:c r="C3788" s="8" t="n">
        <x:v>11.43292683</x:v>
      </x:c>
      <x:c r="D3788" s="8" t="n">
        <x:v>4.115853659</x:v>
      </x:c>
      <x:c r="E3788" s="8" t="n">
        <x:v>7.591463662</x:v>
      </x:c>
      <x:c r="F3788" s="8" t="n">
        <x:v>18.93292673</x:v>
      </x:c>
      <x:c r="G3788" s="8" t="n">
        <x:v>12.43902452</x:v>
      </x:c>
      <x:c r="H3788" s="8" t="n">
        <x:v>0</x:v>
      </x:c>
      <x:c r="I3788" s="8" t="n">
        <x:v>1.280487747</x:v>
      </x:c>
      <x:c r="J3788" s="8" t="n">
        <x:v>6.676829515</x:v>
      </x:c>
      <x:c r="K3788" s="8" t="n">
        <x:v>81.09756374</x:v>
      </x:c>
    </x:row>
    <x:row r="3789">
      <x:c r="A3789" s="2" t="str">
        <x:v>Lesotho</x:v>
      </x:c>
      <x:c r="B3789" s="2" t="str">
        <x:v>2025-01</x:v>
      </x:c>
      <x:c r="C3789" s="8" t="n">
        <x:v>7.65957435</x:v>
      </x:c>
      <x:c r="D3789" s="8" t="n">
        <x:v>1.241134752</x:v>
      </x:c>
      <x:c r="E3789" s="8" t="n">
        <x:v>5.319148978</x:v>
      </x:c>
      <x:c r="F3789" s="8" t="n">
        <x:v>3.510638374</x:v>
      </x:c>
      <x:c r="G3789" s="8" t="n">
        <x:v>4.822695044</x:v>
      </x:c>
      <x:c r="H3789" s="8" t="n">
        <x:v>0</x:v>
      </x:c>
      <x:c r="I3789" s="8" t="n">
        <x:v>2.074468136</x:v>
      </x:c>
      <x:c r="J3789" s="8" t="n">
        <x:v>5.44326242</x:v>
      </x:c>
      <x:c r="K3789" s="8" t="n">
        <x:v>48.08510762</x:v>
      </x:c>
    </x:row>
    <x:row r="3790">
      <x:c r="A3790" s="2" t="str">
        <x:v>Lesotho</x:v>
      </x:c>
      <x:c r="B3790" s="2" t="str">
        <x:v>2025-02</x:v>
      </x:c>
      <x:c r="C3790" s="8" t="n">
        <x:v>13.25925968</x:v>
      </x:c>
      <x:c r="D3790" s="8" t="n">
        <x:v>7.2839505</x:v>
      </x:c>
      <x:c r="E3790" s="8" t="n">
        <x:v>8.370370041</x:v>
      </x:c>
      <x:c r="F3790" s="8" t="n">
        <x:v>15.60493817</x:v>
      </x:c>
      <x:c r="G3790" s="8" t="n">
        <x:v>18.76543228</x:v>
      </x:c>
      <x:c r="H3790" s="8" t="n">
        <x:v>0</x:v>
      </x:c>
      <x:c r="I3790" s="8" t="n">
        <x:v>5.259259189</x:v>
      </x:c>
      <x:c r="J3790" s="8" t="n">
        <x:v>4.666666867</x:v>
      </x:c>
      <x:c r="K3790" s="8" t="n">
        <x:v>97.25925722</x:v>
      </x:c>
    </x:row>
    <x:row r="3791">
      <x:c r="A3791" s="2" t="str">
        <x:v>Lesotho</x:v>
      </x:c>
      <x:c r="B3791" s="2" t="str">
        <x:v>2025-03</x:v>
      </x:c>
      <x:c r="C3791" s="8" t="n">
        <x:v>4.505672718</x:v>
      </x:c>
      <x:c r="D3791" s="8" t="n">
        <x:v>4.894651663</x:v>
      </x:c>
      <x:c r="E3791" s="8" t="n">
        <x:v>8.865478321</x:v>
      </x:c>
      <x:c r="F3791" s="8" t="n">
        <x:v>14.06807158</x:v>
      </x:c>
      <x:c r="G3791" s="8" t="n">
        <x:v>10.84278793</x:v>
      </x:c>
      <x:c r="H3791" s="8" t="n">
        <x:v>0</x:v>
      </x:c>
      <x:c r="I3791" s="8" t="n">
        <x:v>1.604538103</x:v>
      </x:c>
      <x:c r="J3791" s="8" t="n">
        <x:v>1.799027615</x:v>
      </x:c>
      <x:c r="K3791" s="8" t="n">
        <x:v>78.97893111</x:v>
      </x:c>
    </x:row>
    <x:row r="3792">
      <x:c r="A3792" s="2" t="str">
        <x:v>Lesotho</x:v>
      </x:c>
      <x:c r="B3792" s="2" t="str">
        <x:v>2025-04</x:v>
      </x:c>
      <x:c r="C3792" s="8" t="n">
        <x:v>10.05532501</x:v>
      </x:c>
      <x:c r="D3792" s="8" t="n">
        <x:v>6.721991622</x:v>
      </x:c>
      <x:c r="E3792" s="8" t="n">
        <x:v>17.9806365</x:v>
      </x:c>
      <x:c r="F3792" s="8" t="n">
        <x:v>21.10650051</x:v>
      </x:c>
      <x:c r="G3792" s="8" t="n">
        <x:v>18.85200543</x:v>
      </x:c>
      <x:c r="H3792" s="8" t="n">
        <x:v>0</x:v>
      </x:c>
      <x:c r="I3792" s="8" t="n">
        <x:v>2.116182566</x:v>
      </x:c>
      <x:c r="J3792" s="8" t="n">
        <x:v>2.752420549</x:v>
      </x:c>
      <x:c r="K3792" s="8" t="n">
        <x:v>93.77592913</x:v>
      </x:c>
    </x:row>
    <x:row r="3793">
      <x:c r="A3793" s="2" t="str">
        <x:v>Lesotho</x:v>
      </x:c>
      <x:c r="B3793" s="2" t="str">
        <x:v>2025-05</x:v>
      </x:c>
      <x:c r="C3793" s="8" t="n">
        <x:v>5.430580065</x:v>
      </x:c>
      <x:c r="D3793" s="8" t="n">
        <x:v>6.168716947</x:v>
      </x:c>
      <x:c r="E3793" s="8" t="n">
        <x:v>14.48154713</x:v>
      </x:c>
      <x:c r="F3793" s="8" t="n">
        <x:v>14.83304027</x:v>
      </x:c>
      <x:c r="G3793" s="8" t="n">
        <x:v>7.961335794</x:v>
      </x:c>
      <x:c r="H3793" s="8" t="n">
        <x:v>0</x:v>
      </x:c>
      <x:c r="I3793" s="8" t="n">
        <x:v>3.637961302</x:v>
      </x:c>
      <x:c r="J3793" s="8" t="n">
        <x:v>0.210896318</x:v>
      </x:c>
      <x:c r="K3793" s="8" t="n">
        <x:v>95.41300386</x:v>
      </x:c>
    </x:row>
    <x:row r="3794">
      <x:c r="A3794" s="2" t="str">
        <x:v>Lesotho</x:v>
      </x:c>
      <x:c r="B3794" s="2" t="str">
        <x:v>2025-06</x:v>
      </x:c>
      <x:c r="C3794" s="8" t="n">
        <x:v>10.97682107</x:v>
      </x:c>
      <x:c r="D3794" s="8" t="n">
        <x:v>6.043046239</x:v>
      </x:c>
      <x:c r="E3794" s="8" t="n">
        <x:v>12.28476802</x:v>
      </x:c>
      <x:c r="F3794" s="8" t="n">
        <x:v>23.57615844</x:v>
      </x:c>
      <x:c r="G3794" s="8" t="n">
        <x:v>42.58278293</x:v>
      </x:c>
      <x:c r="H3794" s="8" t="n">
        <x:v>0</x:v>
      </x:c>
      <x:c r="I3794" s="8" t="n">
        <x:v>8.65894035</x:v>
      </x:c>
      <x:c r="J3794" s="8" t="n">
        <x:v>5.612582758</x:v>
      </x:c>
      <x:c r="K3794" s="8" t="n">
        <x:v>110.5794689</x:v>
      </x:c>
    </x:row>
    <x:row r="3795">
      <x:c r="A3795" s="2" t="str">
        <x:v>Lesotho</x:v>
      </x:c>
      <x:c r="B3795" s="2" t="str">
        <x:v>2025-07</x:v>
      </x:c>
      <x:c r="C3795" s="8" t="n">
        <x:v>4.172767169</x:v>
      </x:c>
      <x:c r="D3795" s="8" t="n">
        <x:v>5.666178526</x:v>
      </x:c>
      <x:c r="E3795" s="8" t="n">
        <x:v>10.55636937</x:v>
      </x:c>
      <x:c r="F3795" s="8" t="n">
        <x:v>19.47291362</x:v>
      </x:c>
      <x:c r="G3795" s="8" t="n">
        <x:v>23.82137667</x:v>
      </x:c>
      <x:c r="H3795" s="8" t="n">
        <x:v>0</x:v>
      </x:c>
      <x:c r="I3795" s="8" t="n">
        <x:v>5.549048295</x:v>
      </x:c>
      <x:c r="J3795" s="8" t="n">
        <x:v>2.518301618</x:v>
      </x:c>
      <x:c r="K3795" s="8" t="n">
        <x:v>96.70570721</x:v>
      </x:c>
    </x:row>
    <x:row r="3796">
      <x:c r="A3796" s="2" t="str">
        <x:v>Lesotho</x:v>
      </x:c>
      <x:c r="B3796" s="2" t="str">
        <x:v>2025-08</x:v>
      </x:c>
      <x:c r="C3796" s="8" t="n">
        <x:v>6.354378828</x:v>
      </x:c>
      <x:c r="D3796" s="8" t="n">
        <x:v>7.270875725</x:v>
      </x:c>
      <x:c r="E3796" s="8" t="n">
        <x:v>14.725051</x:v>
      </x:c>
      <x:c r="F3796" s="8" t="n">
        <x:v>20.30549914</x:v>
      </x:c>
      <x:c r="G3796" s="8" t="n">
        <x:v>25.25458282</x:v>
      </x:c>
      <x:c r="H3796" s="8" t="n">
        <x:v>0</x:v>
      </x:c>
      <x:c r="I3796" s="8" t="n">
        <x:v>7.33197556</x:v>
      </x:c>
      <x:c r="J3796" s="8" t="n">
        <x:v>3.421588634</x:v>
      </x:c>
      <x:c r="K3796" s="8" t="n">
        <x:v>109.0427626</x:v>
      </x:c>
    </x:row>
    <x:row r="3797">
      <x:c r="A3797" s="2" t="str">
        <x:v>Lesotho</x:v>
      </x:c>
      <x:c r="B3797" s="2" t="str">
        <x:v>2025-09</x:v>
      </x:c>
      <x:c r="C3797" s="8" t="n">
        <x:v>5.249999972</x:v>
      </x:c>
      <x:c r="D3797" s="8" t="n">
        <x:v>3.985294244</x:v>
      </x:c>
      <x:c r="E3797" s="8" t="n">
        <x:v>13.73529392</x:v>
      </x:c>
      <x:c r="F3797" s="8" t="n">
        <x:v>18.14705908</x:v>
      </x:c>
      <x:c r="G3797" s="8" t="n">
        <x:v>19.30882391</x:v>
      </x:c>
      <x:c r="H3797" s="8" t="n">
        <x:v>0</x:v>
      </x:c>
      <x:c r="I3797" s="8" t="n">
        <x:v>5.470588172</x:v>
      </x:c>
      <x:c r="J3797" s="8" t="n">
        <x:v>2.911764804</x:v>
      </x:c>
      <x:c r="K3797" s="8" t="n">
        <x:v>98.39705895</x:v>
      </x:c>
    </x:row>
    <x:row r="3798">
      <x:c r="A3798" s="2" t="str">
        <x:v>Lesotho</x:v>
      </x:c>
      <x:c r="B3798" s="2" t="str">
        <x:v>2025-10</x:v>
      </x:c>
      <x:c r="C3798" s="8" t="n">
        <x:v>5.569620374</x:v>
      </x:c>
      <x:c r="D3798" s="8" t="n">
        <x:v>2.088607565</x:v>
      </x:c>
      <x:c r="E3798" s="8" t="n">
        <x:v>17.6740503</x:v>
      </x:c>
      <x:c r="F3798" s="8" t="n">
        <x:v>18.08544314</x:v>
      </x:c>
      <x:c r="G3798" s="8" t="n">
        <x:v>12.48417798</x:v>
      </x:c>
      <x:c r="H3798" s="8" t="n">
        <x:v>0</x:v>
      </x:c>
      <x:c r="I3798" s="8" t="n">
        <x:v>2.610759494</x:v>
      </x:c>
      <x:c r="J3798" s="8" t="n">
        <x:v>1.186708898</x:v>
      </x:c>
      <x:c r="K3798" s="8" t="n">
        <x:v>90.31645561</x:v>
      </x:c>
    </x:row>
    <x:row r="3799">
      <x:c r="A3799" s="2" t="str">
        <x:v>Lesotho</x:v>
      </x:c>
      <x:c r="B3799" s="2" t="str">
        <x:v>2025-11</x:v>
      </x:c>
      <x:c r="C3799" s="8" t="n">
        <x:v>4.446529134</x:v>
      </x:c>
      <x:c r="D3799" s="8" t="n">
        <x:v>3.902438971</x:v>
      </x:c>
      <x:c r="E3799" s="8" t="n">
        <x:v>13.41463441</x:v>
      </x:c>
      <x:c r="F3799" s="8" t="n">
        <x:v>18.70544104</x:v>
      </x:c>
      <x:c r="G3799" s="8" t="n">
        <x:v>15.04690446</x:v>
      </x:c>
      <x:c r="H3799" s="8" t="n">
        <x:v>0</x:v>
      </x:c>
      <x:c r="I3799" s="8" t="n">
        <x:v>4.052532949</x:v>
      </x:c>
      <x:c r="J3799" s="8" t="n">
        <x:v>2.363977557</x:v>
      </x:c>
      <x:c r="K3799" s="8" t="n">
        <x:v>82.06378761</x:v>
      </x:c>
    </x:row>
    <x:row r="3800">
      <x:c r="A3800" s="2" t="str">
        <x:v>Lesotho</x:v>
      </x:c>
      <x:c r="B3800" s="2" t="str">
        <x:v>2025-12</x:v>
      </x:c>
      <x:c r="C3800" s="8" t="n">
        <x:v>9.706601712</x:v>
      </x:c>
      <x:c r="D3800" s="8" t="n">
        <x:v>3.960880149</x:v>
      </x:c>
      <x:c r="E3800" s="8" t="n">
        <x:v>14.42542781</x:v>
      </x:c>
      <x:c r="F3800" s="8" t="n">
        <x:v>18.60635712</x:v>
      </x:c>
      <x:c r="G3800" s="8" t="n">
        <x:v>15.35452339</x:v>
      </x:c>
      <x:c r="H3800" s="8" t="n">
        <x:v>0</x:v>
      </x:c>
      <x:c r="I3800" s="8" t="n">
        <x:v>5.232273862</x:v>
      </x:c>
      <x:c r="J3800" s="8" t="n">
        <x:v>3.594132158</x:v>
      </x:c>
      <x:c r="K3800" s="8" t="n">
        <x:v>93.78973394</x:v>
      </x:c>
    </x:row>
    <x:row r="3801">
      <x:c r="A3801" s="2" t="str">
        <x:v>Lesotho</x:v>
      </x:c>
      <x:c r="B3801" s="2" t="str">
        <x:v>2026-01</x:v>
      </x:c>
      <x:c r="C3801" s="8" t="n">
        <x:v>5.016447329</x:v>
      </x:c>
      <x:c r="D3801" s="8" t="n">
        <x:v>0.986842144</x:v>
      </x:c>
      <x:c r="E3801" s="8" t="n">
        <x:v>9.555921155</x:v>
      </x:c>
      <x:c r="F3801" s="8" t="n">
        <x:v>11.59539544</x:v>
      </x:c>
      <x:c r="G3801" s="8" t="n">
        <x:v>12.26973679</x:v>
      </x:c>
      <x:c r="H3801" s="8" t="n">
        <x:v>0</x:v>
      </x:c>
      <x:c r="I3801" s="8" t="n">
        <x:v>1.726973684</x:v>
      </x:c>
      <x:c r="J3801" s="8" t="n">
        <x:v>1.184210573</x:v>
      </x:c>
      <x:c r="K3801" s="8" t="n">
        <x:v>75.85526222</x:v>
      </x:c>
    </x:row>
    <x:row r="3802">
      <x:c r="A3802" s="2" t="str">
        <x:v>Lesotho</x:v>
      </x:c>
      <x:c r="B3802" s="2" t="str">
        <x:v>2026-02</x:v>
      </x:c>
      <x:c r="C3802" s="8" t="n">
        <x:v>4.331797242</x:v>
      </x:c>
      <x:c r="D3802" s="8" t="n">
        <x:v>3.993855607</x:v>
      </x:c>
      <x:c r="E3802" s="8" t="n">
        <x:v>12.59600633</x:v>
      </x:c>
      <x:c r="F3802" s="8" t="n">
        <x:v>15.23809543</x:v>
      </x:c>
      <x:c r="G3802" s="8" t="n">
        <x:v>10.660522</x:v>
      </x:c>
      <x:c r="H3802" s="8" t="n">
        <x:v>0</x:v>
      </x:c>
      <x:c r="I3802" s="8" t="n">
        <x:v>2.442396291</x:v>
      </x:c>
      <x:c r="J3802" s="8" t="n">
        <x:v>3.133640568</x:v>
      </x:c>
      <x:c r="K3802" s="8" t="n">
        <x:v>93.10291293</x:v>
      </x:c>
    </x:row>
    <x:row r="3803">
      <x:c r="A3803" s="2" t="str">
        <x:v>Lesotho</x:v>
      </x:c>
      <x:c r="B3803" s="2" t="str">
        <x:v>2026-03</x:v>
      </x:c>
      <x:c r="C3803" s="8" t="n">
        <x:v>6.580938117</x:v>
      </x:c>
      <x:c r="D3803" s="8" t="n">
        <x:v>2.723146819</x:v>
      </x:c>
      <x:c r="E3803" s="8" t="n">
        <x:v>12.98033297</x:v>
      </x:c>
      <x:c r="F3803" s="8" t="n">
        <x:v>17.42813937</x:v>
      </x:c>
      <x:c r="G3803" s="8" t="n">
        <x:v>18.04841268</x:v>
      </x:c>
      <x:c r="H3803" s="8" t="n">
        <x:v>0</x:v>
      </x:c>
      <x:c r="I3803" s="8" t="n">
        <x:v>1.043872934</x:v>
      </x:c>
      <x:c r="J3803" s="8" t="n">
        <x:v>2.314674764</x:v>
      </x:c>
      <x:c r="K3803" s="8" t="n">
        <x:v>92.31467427</x:v>
      </x:c>
    </x:row>
    <x:row r="3804">
      <x:c r="A3804" s="2" t="str">
        <x:v>Lesotho</x:v>
      </x:c>
      <x:c r="B3804" s="2" t="str">
        <x:v>2026-04</x:v>
      </x:c>
      <x:c r="C3804" s="8" t="n">
        <x:v>12.05056169</x:v>
      </x:c>
      <x:c r="D3804" s="8" t="n">
        <x:v>3.286516867</x:v>
      </x:c>
      <x:c r="E3804" s="8" t="n">
        <x:v>7.471909952</x:v>
      </x:c>
      <x:c r="F3804" s="8" t="n">
        <x:v>13.45505647</x:v>
      </x:c>
      <x:c r="G3804" s="8" t="n">
        <x:v>13.23033725</x:v>
      </x:c>
      <x:c r="H3804" s="8" t="n">
        <x:v>0</x:v>
      </x:c>
      <x:c r="I3804" s="8" t="n">
        <x:v>5.898876404</x:v>
      </x:c>
      <x:c r="J3804" s="8" t="n">
        <x:v>1.264044944</x:v>
      </x:c>
      <x:c r="K3804" s="8" t="n">
        <x:v>95.08426725</x:v>
      </x:c>
    </x:row>
    <x:row r="3805">
      <x:c r="A3805" s="2" t="str">
        <x:v>Lesotho</x:v>
      </x:c>
      <x:c r="B3805" s="2" t="str">
        <x:v>2026-05</x:v>
      </x:c>
      <x:c r="C3805" s="8" t="n">
        <x:v>13.27731095</x:v>
      </x:c>
      <x:c r="D3805" s="8" t="n">
        <x:v>8.011204589</x:v>
      </x:c>
      <x:c r="E3805" s="8" t="n">
        <x:v>4.621848739</x:v>
      </x:c>
      <x:c r="F3805" s="8" t="n">
        <x:v>18.29131658</x:v>
      </x:c>
      <x:c r="G3805" s="8" t="n">
        <x:v>19.29972032</x:v>
      </x:c>
      <x:c r="H3805" s="8" t="n">
        <x:v>0</x:v>
      </x:c>
      <x:c r="I3805" s="8" t="n">
        <x:v>2.268907603</x:v>
      </x:c>
      <x:c r="J3805" s="8" t="n">
        <x:v>4.369748006</x:v>
      </x:c>
      <x:c r="K3805" s="8" t="n">
        <x:v>109.1316461</x:v>
      </x:c>
    </x:row>
    <x:row r="3806">
      <x:c r="A3806" s="2" t="str">
        <x:v>Lesotho</x:v>
      </x:c>
      <x:c r="B3806" s="2" t="str">
        <x:v>2026-06</x:v>
      </x:c>
      <x:c r="C3806" s="8" t="n">
        <x:v>11.52809004</x:v>
      </x:c>
      <x:c r="D3806" s="8" t="n">
        <x:v>6.516853933</x:v>
      </x:c>
      <x:c r="E3806" s="8" t="n">
        <x:v>12.53932556</x:v>
      </x:c>
      <x:c r="F3806" s="8" t="n">
        <x:v>21.57303435</x:v>
      </x:c>
      <x:c r="G3806" s="8" t="n">
        <x:v>27.48314761</x:v>
      </x:c>
      <x:c r="H3806" s="8" t="n">
        <x:v>0</x:v>
      </x:c>
      <x:c r="I3806" s="8" t="n">
        <x:v>11.59550565</x:v>
      </x:c>
      <x:c r="J3806" s="8" t="n">
        <x:v>3.977528101</x:v>
      </x:c>
      <x:c r="K3806" s="8" t="n">
        <x:v>119.8651706</x:v>
      </x:c>
    </x:row>
    <x:row r="3807">
      <x:c r="A3807" s="2" t="str">
        <x:v>Lesotho</x:v>
      </x:c>
      <x:c r="B3807" s="2" t="str">
        <x:v>2026-07</x:v>
      </x:c>
      <x:c r="C3807" s="8" t="n">
        <x:v>5.984456057</x:v>
      </x:c>
      <x:c r="D3807" s="8" t="n">
        <x:v>4.507771984</x:v>
      </x:c>
      <x:c r="E3807" s="8" t="n">
        <x:v>12.15025841</x:v>
      </x:c>
      <x:c r="F3807" s="8" t="n">
        <x:v>21.60621684</x:v>
      </x:c>
      <x:c r="G3807" s="8" t="n">
        <x:v>15.46632119</x:v>
      </x:c>
      <x:c r="H3807" s="8" t="n">
        <x:v>0</x:v>
      </x:c>
      <x:c r="I3807" s="8" t="n">
        <x:v>4.430051851</x:v>
      </x:c>
      <x:c r="J3807" s="8" t="n">
        <x:v>3.419689317</x:v>
      </x:c>
      <x:c r="K3807" s="8" t="n">
        <x:v>91.63211541</x:v>
      </x:c>
    </x:row>
    <x:row r="3808">
      <x:c r="A3808" s="2" t="str">
        <x:v>Lesotho</x:v>
      </x:c>
      <x:c r="B3808" s="2" t="str">
        <x:v>2026-08</x:v>
      </x:c>
      <x:c r="C3808" s="8" t="n">
        <x:v>3.551637135464839</x:v>
      </x:c>
      <x:c r="D3808" s="8" t="n">
        <x:v>3.07304781089802</x:v>
      </x:c>
      <x:c r="E3808" s="8" t="n">
        <x:v>6.297229459363808</x:v>
      </x:c>
      <x:c r="F3808" s="8" t="n">
        <x:v>9.395466043006262</x:v>
      </x:c>
      <x:c r="G3808" s="8" t="n">
        <x:v>5.894206693250527</x:v>
      </x:c>
      <x:c r="H3808" s="8" t="n">
        <x:v>0</x:v>
      </x:c>
      <x:c r="I3808" s="8" t="n">
        <x:v>6.700251985256858</x:v>
      </x:c>
      <x:c r="J3808" s="8" t="n">
        <x:v>6.27204020617891</x:v>
      </x:c>
      <x:c r="K3808" s="8" t="n">
        <x:v>80.98236175268063</x:v>
      </x:c>
    </x:row>
    <x:row r="3809">
      <x:c r="A3809" s="2" t="str">
        <x:v>Lesotho</x:v>
      </x:c>
      <x:c r="B3809" s="2" t="str">
        <x:v>2026-09</x:v>
      </x:c>
      <x:c r="C3809" s="8" t="n">
        <x:v>6.67692309159499</x:v>
      </x:c>
      <x:c r="D3809" s="8" t="n">
        <x:v>1.969230651855469</x:v>
      </x:c>
      <x:c r="E3809" s="8" t="n">
        <x:v>7.876923194298377</x:v>
      </x:c>
      <x:c r="F3809" s="8" t="n">
        <x:v>11.384615384615385</x:v>
      </x:c>
      <x:c r="G3809" s="8" t="n">
        <x:v>8.707692439739521</x:v>
      </x:c>
      <x:c r="H3809" s="8" t="n">
        <x:v>0</x:v>
      </x:c>
      <x:c r="I3809" s="8" t="n">
        <x:v>2.123076952420748</x:v>
      </x:c>
      <x:c r="J3809" s="8" t="n">
        <x:v>6.923077069796049</x:v>
      </x:c>
      <x:c r="K3809" s="8" t="n">
        <x:v>95.353835105896</x:v>
      </x:c>
    </x:row>
    <x:row r="3810">
      <x:c r="A3810" s="2" t="str">
        <x:v>Liberia</x:v>
      </x:c>
      <x:c r="B3810" s="2" t="str">
        <x:v>2015-01</x:v>
      </x:c>
      <x:c r="C3810" s="8" t="n">
        <x:v>0</x:v>
      </x:c>
      <x:c r="D3810" s="8" t="n">
        <x:v>0</x:v>
      </x:c>
      <x:c r="E3810" s="8" t="n">
        <x:v>28.65168593</x:v>
      </x:c>
      <x:c r="F3810" s="8" t="n">
        <x:v>19.1011244</x:v>
      </x:c>
      <x:c r="G3810" s="8" t="n">
        <x:v>0</x:v>
      </x:c>
      <x:c r="H3810" s="8" t="n">
        <x:v>0</x:v>
      </x:c>
      <x:c r="I3810" s="8" t="n">
        <x:v>23.03370813</x:v>
      </x:c>
      <x:c r="J3810" s="8" t="n">
        <x:v>0</x:v>
      </x:c>
      <x:c r="K3810" s="8" t="n">
        <x:v>100.7865199</x:v>
      </x:c>
    </x:row>
    <x:row r="3811">
      <x:c r="A3811" s="2" t="str">
        <x:v>Liberia</x:v>
      </x:c>
      <x:c r="B3811" s="2" t="str">
        <x:v>2015-02</x:v>
      </x:c>
      <x:c r="C3811" s="8" t="n">
        <x:v>0</x:v>
      </x:c>
      <x:c r="D3811" s="8" t="n">
        <x:v>0</x:v>
      </x:c>
      <x:c r="E3811" s="8" t="n">
        <x:v>28.65168593</x:v>
      </x:c>
      <x:c r="F3811" s="8" t="n">
        <x:v>19.1011244</x:v>
      </x:c>
      <x:c r="G3811" s="8" t="n">
        <x:v>0</x:v>
      </x:c>
      <x:c r="H3811" s="8" t="n">
        <x:v>0</x:v>
      </x:c>
      <x:c r="I3811" s="8" t="n">
        <x:v>23.03370813</x:v>
      </x:c>
      <x:c r="J3811" s="8" t="n">
        <x:v>0</x:v>
      </x:c>
      <x:c r="K3811" s="8" t="n">
        <x:v>100.7865199</x:v>
      </x:c>
    </x:row>
    <x:row r="3812">
      <x:c r="A3812" s="2" t="str">
        <x:v>Liberia</x:v>
      </x:c>
      <x:c r="B3812" s="2" t="str">
        <x:v>2015-03</x:v>
      </x:c>
      <x:c r="C3812" s="8" t="n">
        <x:v>0</x:v>
      </x:c>
      <x:c r="D3812" s="8" t="n">
        <x:v>0</x:v>
      </x:c>
      <x:c r="E3812" s="8" t="n">
        <x:v>25.67901288</x:v>
      </x:c>
      <x:c r="F3812" s="8" t="n">
        <x:v>20.24691458</x:v>
      </x:c>
      <x:c r="G3812" s="8" t="n">
        <x:v>0</x:v>
      </x:c>
      <x:c r="H3812" s="8" t="n">
        <x:v>0</x:v>
      </x:c>
      <x:c r="I3812" s="8" t="n">
        <x:v>20.86419765</x:v>
      </x:c>
      <x:c r="J3812" s="8" t="n">
        <x:v>0</x:v>
      </x:c>
      <x:c r="K3812" s="8" t="n">
        <x:v>83.33333628</x:v>
      </x:c>
    </x:row>
    <x:row r="3813">
      <x:c r="A3813" s="2" t="str">
        <x:v>Liberia</x:v>
      </x:c>
      <x:c r="B3813" s="2" t="str">
        <x:v>2015-04</x:v>
      </x:c>
      <x:c r="C3813" s="8" t="n">
        <x:v>0</x:v>
      </x:c>
      <x:c r="D3813" s="8" t="n">
        <x:v>0</x:v>
      </x:c>
      <x:c r="E3813" s="8" t="n">
        <x:v>23.370787</x:v>
      </x:c>
      <x:c r="F3813" s="8" t="n">
        <x:v>19.77528186</x:v>
      </x:c>
      <x:c r="G3813" s="8" t="n">
        <x:v>0</x:v>
      </x:c>
      <x:c r="H3813" s="8" t="n">
        <x:v>0</x:v>
      </x:c>
      <x:c r="I3813" s="8" t="n">
        <x:v>18.98876415</x:v>
      </x:c>
      <x:c r="J3813" s="8" t="n">
        <x:v>4.044943981</x:v>
      </x:c>
      <x:c r="K3813" s="8" t="n">
        <x:v>98.76404934</x:v>
      </x:c>
    </x:row>
    <x:row r="3814">
      <x:c r="A3814" s="2" t="str">
        <x:v>Liberia</x:v>
      </x:c>
      <x:c r="B3814" s="2" t="str">
        <x:v>2015-05</x:v>
      </x:c>
      <x:c r="C3814" s="8" t="n">
        <x:v>0</x:v>
      </x:c>
      <x:c r="D3814" s="8" t="n">
        <x:v>0</x:v>
      </x:c>
      <x:c r="E3814" s="8" t="n">
        <x:v>23.370787</x:v>
      </x:c>
      <x:c r="F3814" s="8" t="n">
        <x:v>19.77528186</x:v>
      </x:c>
      <x:c r="G3814" s="8" t="n">
        <x:v>0</x:v>
      </x:c>
      <x:c r="H3814" s="8" t="n">
        <x:v>0</x:v>
      </x:c>
      <x:c r="I3814" s="8" t="n">
        <x:v>18.98876415</x:v>
      </x:c>
      <x:c r="J3814" s="8" t="n">
        <x:v>4.044943981</x:v>
      </x:c>
      <x:c r="K3814" s="8" t="n">
        <x:v>98.76404934</x:v>
      </x:c>
    </x:row>
    <x:row r="3815">
      <x:c r="A3815" s="2" t="str">
        <x:v>Liberia</x:v>
      </x:c>
      <x:c r="B3815" s="2" t="str">
        <x:v>2015-06</x:v>
      </x:c>
      <x:c r="C3815" s="8" t="n">
        <x:v>0</x:v>
      </x:c>
      <x:c r="D3815" s="8" t="n">
        <x:v>0</x:v>
      </x:c>
      <x:c r="E3815" s="8" t="n">
        <x:v>23.370787</x:v>
      </x:c>
      <x:c r="F3815" s="8" t="n">
        <x:v>19.77528186</x:v>
      </x:c>
      <x:c r="G3815" s="8" t="n">
        <x:v>0</x:v>
      </x:c>
      <x:c r="H3815" s="8" t="n">
        <x:v>0</x:v>
      </x:c>
      <x:c r="I3815" s="8" t="n">
        <x:v>18.98876415</x:v>
      </x:c>
      <x:c r="J3815" s="8" t="n">
        <x:v>4.044943981</x:v>
      </x:c>
      <x:c r="K3815" s="8" t="n">
        <x:v>98.76404934</x:v>
      </x:c>
    </x:row>
    <x:row r="3816">
      <x:c r="A3816" s="2" t="str">
        <x:v>Liberia</x:v>
      </x:c>
      <x:c r="B3816" s="2" t="str">
        <x:v>2015-07</x:v>
      </x:c>
      <x:c r="C3816" s="8" t="n">
        <x:v>0</x:v>
      </x:c>
      <x:c r="D3816" s="8" t="n">
        <x:v>0</x:v>
      </x:c>
      <x:c r="E3816" s="8" t="n">
        <x:v>23.370787</x:v>
      </x:c>
      <x:c r="F3816" s="8" t="n">
        <x:v>19.77528186</x:v>
      </x:c>
      <x:c r="G3816" s="8" t="n">
        <x:v>0</x:v>
      </x:c>
      <x:c r="H3816" s="8" t="n">
        <x:v>0</x:v>
      </x:c>
      <x:c r="I3816" s="8" t="n">
        <x:v>18.98876415</x:v>
      </x:c>
      <x:c r="J3816" s="8" t="n">
        <x:v>4.044943981</x:v>
      </x:c>
      <x:c r="K3816" s="8" t="n">
        <x:v>98.76404934</x:v>
      </x:c>
    </x:row>
    <x:row r="3817">
      <x:c r="A3817" s="2" t="str">
        <x:v>Liberia</x:v>
      </x:c>
      <x:c r="B3817" s="2" t="str">
        <x:v>2015-08</x:v>
      </x:c>
      <x:c r="C3817" s="8" t="n">
        <x:v>0</x:v>
      </x:c>
      <x:c r="D3817" s="8" t="n">
        <x:v>0</x:v>
      </x:c>
      <x:c r="E3817" s="8" t="n">
        <x:v>23.370787</x:v>
      </x:c>
      <x:c r="F3817" s="8" t="n">
        <x:v>19.77528186</x:v>
      </x:c>
      <x:c r="G3817" s="8" t="n">
        <x:v>0</x:v>
      </x:c>
      <x:c r="H3817" s="8" t="n">
        <x:v>0</x:v>
      </x:c>
      <x:c r="I3817" s="8" t="n">
        <x:v>18.98876415</x:v>
      </x:c>
      <x:c r="J3817" s="8" t="n">
        <x:v>4.044943981</x:v>
      </x:c>
      <x:c r="K3817" s="8" t="n">
        <x:v>98.76404934</x:v>
      </x:c>
    </x:row>
    <x:row r="3818">
      <x:c r="A3818" s="2" t="str">
        <x:v>Liberia</x:v>
      </x:c>
      <x:c r="B3818" s="2" t="str">
        <x:v>2015-09</x:v>
      </x:c>
      <x:c r="C3818" s="8" t="n">
        <x:v>0</x:v>
      </x:c>
      <x:c r="D3818" s="8" t="n">
        <x:v>0</x:v>
      </x:c>
      <x:c r="E3818" s="8" t="n">
        <x:v>23.370787</x:v>
      </x:c>
      <x:c r="F3818" s="8" t="n">
        <x:v>19.77528186</x:v>
      </x:c>
      <x:c r="G3818" s="8" t="n">
        <x:v>0</x:v>
      </x:c>
      <x:c r="H3818" s="8" t="n">
        <x:v>0</x:v>
      </x:c>
      <x:c r="I3818" s="8" t="n">
        <x:v>18.98876415</x:v>
      </x:c>
      <x:c r="J3818" s="8" t="n">
        <x:v>4.044943981</x:v>
      </x:c>
      <x:c r="K3818" s="8" t="n">
        <x:v>98.76404934</x:v>
      </x:c>
    </x:row>
    <x:row r="3819">
      <x:c r="A3819" s="2" t="str">
        <x:v>Liberia</x:v>
      </x:c>
      <x:c r="B3819" s="2" t="str">
        <x:v>2015-10</x:v>
      </x:c>
      <x:c r="C3819" s="8" t="n">
        <x:v>0</x:v>
      </x:c>
      <x:c r="D3819" s="8" t="n">
        <x:v>1.34831466</x:v>
      </x:c>
      <x:c r="E3819" s="8" t="n">
        <x:v>23.370787</x:v>
      </x:c>
      <x:c r="F3819" s="8" t="n">
        <x:v>19.77528186</x:v>
      </x:c>
      <x:c r="G3819" s="8" t="n">
        <x:v>0</x:v>
      </x:c>
      <x:c r="H3819" s="8" t="n">
        <x:v>0</x:v>
      </x:c>
      <x:c r="I3819" s="8" t="n">
        <x:v>18.76404527</x:v>
      </x:c>
      <x:c r="J3819" s="8" t="n">
        <x:v>4.044943981</x:v>
      </x:c>
      <x:c r="K3819" s="8" t="n">
        <x:v>95.84269845</x:v>
      </x:c>
    </x:row>
    <x:row r="3820">
      <x:c r="A3820" s="2" t="str">
        <x:v>Liberia</x:v>
      </x:c>
      <x:c r="B3820" s="2" t="str">
        <x:v>2015-11</x:v>
      </x:c>
      <x:c r="C3820" s="8" t="n">
        <x:v>0</x:v>
      </x:c>
      <x:c r="D3820" s="8" t="n">
        <x:v>1.34831466</x:v>
      </x:c>
      <x:c r="E3820" s="8" t="n">
        <x:v>23.370787</x:v>
      </x:c>
      <x:c r="F3820" s="8" t="n">
        <x:v>19.77528186</x:v>
      </x:c>
      <x:c r="G3820" s="8" t="n">
        <x:v>0</x:v>
      </x:c>
      <x:c r="H3820" s="8" t="n">
        <x:v>0</x:v>
      </x:c>
      <x:c r="I3820" s="8" t="n">
        <x:v>18.76404527</x:v>
      </x:c>
      <x:c r="J3820" s="8" t="n">
        <x:v>4.044943981</x:v>
      </x:c>
      <x:c r="K3820" s="8" t="n">
        <x:v>95.84269845</x:v>
      </x:c>
    </x:row>
    <x:row r="3821">
      <x:c r="A3821" s="2" t="str">
        <x:v>Liberia</x:v>
      </x:c>
      <x:c r="B3821" s="2" t="str">
        <x:v>2015-12</x:v>
      </x:c>
      <x:c r="C3821" s="8" t="n">
        <x:v>0</x:v>
      </x:c>
      <x:c r="D3821" s="8" t="n">
        <x:v>0</x:v>
      </x:c>
      <x:c r="E3821" s="8" t="n">
        <x:v>26.00000054</x:v>
      </x:c>
      <x:c r="F3821" s="8" t="n">
        <x:v>20.50000101</x:v>
      </x:c>
      <x:c r="G3821" s="8" t="n">
        <x:v>0</x:v>
      </x:c>
      <x:c r="H3821" s="8" t="n">
        <x:v>0</x:v>
      </x:c>
      <x:c r="I3821" s="8" t="n">
        <x:v>20.87500036</x:v>
      </x:c>
      <x:c r="J3821" s="8" t="n">
        <x:v>0</x:v>
      </x:c>
      <x:c r="K3821" s="8" t="n">
        <x:v>91.62500113</x:v>
      </x:c>
    </x:row>
    <x:row r="3822">
      <x:c r="A3822" s="2" t="str">
        <x:v>Liberia</x:v>
      </x:c>
      <x:c r="B3822" s="2" t="str">
        <x:v>2016-01</x:v>
      </x:c>
      <x:c r="C3822" s="8" t="n">
        <x:v>0</x:v>
      </x:c>
      <x:c r="D3822" s="8" t="n">
        <x:v>1.34831466</x:v>
      </x:c>
      <x:c r="E3822" s="8" t="n">
        <x:v>23.370787</x:v>
      </x:c>
      <x:c r="F3822" s="8" t="n">
        <x:v>19.77528186</x:v>
      </x:c>
      <x:c r="G3822" s="8" t="n">
        <x:v>0</x:v>
      </x:c>
      <x:c r="H3822" s="8" t="n">
        <x:v>0</x:v>
      </x:c>
      <x:c r="I3822" s="8" t="n">
        <x:v>17.64044976</x:v>
      </x:c>
      <x:c r="J3822" s="8" t="n">
        <x:v>4.044943981</x:v>
      </x:c>
      <x:c r="K3822" s="8" t="n">
        <x:v>100.3370818</x:v>
      </x:c>
    </x:row>
    <x:row r="3823">
      <x:c r="A3823" s="2" t="str">
        <x:v>Liberia</x:v>
      </x:c>
      <x:c r="B3823" s="2" t="str">
        <x:v>2016-02</x:v>
      </x:c>
      <x:c r="C3823" s="8" t="n">
        <x:v>0</x:v>
      </x:c>
      <x:c r="D3823" s="8" t="n">
        <x:v>1.34831466</x:v>
      </x:c>
      <x:c r="E3823" s="8" t="n">
        <x:v>23.370787</x:v>
      </x:c>
      <x:c r="F3823" s="8" t="n">
        <x:v>19.77528186</x:v>
      </x:c>
      <x:c r="G3823" s="8" t="n">
        <x:v>0</x:v>
      </x:c>
      <x:c r="H3823" s="8" t="n">
        <x:v>0</x:v>
      </x:c>
      <x:c r="I3823" s="8" t="n">
        <x:v>17.64044976</x:v>
      </x:c>
      <x:c r="J3823" s="8" t="n">
        <x:v>4.044943981</x:v>
      </x:c>
      <x:c r="K3823" s="8" t="n">
        <x:v>101.9101151</x:v>
      </x:c>
    </x:row>
    <x:row r="3824">
      <x:c r="A3824" s="2" t="str">
        <x:v>Liberia</x:v>
      </x:c>
      <x:c r="B3824" s="2" t="str">
        <x:v>2016-03</x:v>
      </x:c>
      <x:c r="C3824" s="8" t="n">
        <x:v>5.526315789</x:v>
      </x:c>
      <x:c r="D3824" s="8" t="n">
        <x:v>1.263157945</x:v>
      </x:c>
      <x:c r="E3824" s="8" t="n">
        <x:v>23.42105326</x:v>
      </x:c>
      <x:c r="F3824" s="8" t="n">
        <x:v>24.89473707</x:v>
      </x:c>
      <x:c r="G3824" s="8" t="n">
        <x:v>5.05263178</x:v>
      </x:c>
      <x:c r="H3824" s="8" t="n">
        <x:v>0</x:v>
      </x:c>
      <x:c r="I3824" s="8" t="n">
        <x:v>19.94736897</x:v>
      </x:c>
      <x:c r="J3824" s="8" t="n">
        <x:v>0</x:v>
      </x:c>
      <x:c r="K3824" s="8" t="n">
        <x:v>100.5263116</x:v>
      </x:c>
    </x:row>
    <x:row r="3825">
      <x:c r="A3825" s="2" t="str">
        <x:v>Liberia</x:v>
      </x:c>
      <x:c r="B3825" s="2" t="str">
        <x:v>2016-04</x:v>
      </x:c>
      <x:c r="C3825" s="8" t="n">
        <x:v>9.025787966</x:v>
      </x:c>
      <x:c r="D3825" s="8" t="n">
        <x:v>5.816618693</x:v>
      </x:c>
      <x:c r="E3825" s="8" t="n">
        <x:v>17.39254961</x:v>
      </x:c>
      <x:c r="F3825" s="8" t="n">
        <x:v>37.2206306</x:v>
      </x:c>
      <x:c r="G3825" s="8" t="n">
        <x:v>7.564470351</x:v>
      </x:c>
      <x:c r="H3825" s="8" t="n">
        <x:v>0</x:v>
      </x:c>
      <x:c r="I3825" s="8" t="n">
        <x:v>20.3438405</x:v>
      </x:c>
      <x:c r="J3825" s="8" t="n">
        <x:v>2.664756502</x:v>
      </x:c>
      <x:c r="K3825" s="8" t="n">
        <x:v>116.7335247</x:v>
      </x:c>
    </x:row>
    <x:row r="3826">
      <x:c r="A3826" s="2" t="str">
        <x:v>Liberia</x:v>
      </x:c>
      <x:c r="B3826" s="2" t="str">
        <x:v>2016-05</x:v>
      </x:c>
      <x:c r="C3826" s="8" t="n">
        <x:v>9.949999809</x:v>
      </x:c>
      <x:c r="D3826" s="8" t="n">
        <x:v>4.650000095</x:v>
      </x:c>
      <x:c r="E3826" s="8" t="n">
        <x:v>15.22499973</x:v>
      </x:c>
      <x:c r="F3826" s="8" t="n">
        <x:v>33.27500135</x:v>
      </x:c>
      <x:c r="G3826" s="8" t="n">
        <x:v>7.699999809</x:v>
      </x:c>
      <x:c r="H3826" s="8" t="n">
        <x:v>0</x:v>
      </x:c>
      <x:c r="I3826" s="8" t="n">
        <x:v>16.07499969</x:v>
      </x:c>
      <x:c r="J3826" s="8" t="n">
        <x:v>0</x:v>
      </x:c>
      <x:c r="K3826" s="8" t="n">
        <x:v>104.7499942</x:v>
      </x:c>
    </x:row>
    <x:row r="3827">
      <x:c r="A3827" s="2" t="str">
        <x:v>Liberia</x:v>
      </x:c>
      <x:c r="B3827" s="2" t="str">
        <x:v>2016-06</x:v>
      </x:c>
      <x:c r="C3827" s="8" t="n">
        <x:v>5.798525424</x:v>
      </x:c>
      <x:c r="D3827" s="8" t="n">
        <x:v>4.496314309</x:v>
      </x:c>
      <x:c r="E3827" s="8" t="n">
        <x:v>24.20147543</x:v>
      </x:c>
      <x:c r="F3827" s="8" t="n">
        <x:v>31.86732282</x:v>
      </x:c>
      <x:c r="G3827" s="8" t="n">
        <x:v>13.34152409</x:v>
      </x:c>
      <x:c r="H3827" s="8" t="n">
        <x:v>0</x:v>
      </x:c>
      <x:c r="I3827" s="8" t="n">
        <x:v>17.05159825</x:v>
      </x:c>
      <x:c r="J3827" s="8" t="n">
        <x:v>2.063882204</x:v>
      </x:c>
      <x:c r="K3827" s="8" t="n">
        <x:v>98.03439235</x:v>
      </x:c>
    </x:row>
    <x:row r="3828">
      <x:c r="A3828" s="2" t="str">
        <x:v>Liberia</x:v>
      </x:c>
      <x:c r="B3828" s="2" t="str">
        <x:v>2016-07</x:v>
      </x:c>
      <x:c r="C3828" s="8" t="n">
        <x:v>10.35135218</x:v>
      </x:c>
      <x:c r="D3828" s="8" t="n">
        <x:v>14.89189148</x:v>
      </x:c>
      <x:c r="E3828" s="8" t="n">
        <x:v>20.67567497</x:v>
      </x:c>
      <x:c r="F3828" s="8" t="n">
        <x:v>37.05405345</x:v>
      </x:c>
      <x:c r="G3828" s="8" t="n">
        <x:v>5.108108521</x:v>
      </x:c>
      <x:c r="H3828" s="8" t="n">
        <x:v>0</x:v>
      </x:c>
      <x:c r="I3828" s="8" t="n">
        <x:v>13.72972978</x:v>
      </x:c>
      <x:c r="J3828" s="8" t="n">
        <x:v>0.324324337</x:v>
      </x:c>
      <x:c r="K3828" s="8" t="n">
        <x:v>105.8648655</x:v>
      </x:c>
    </x:row>
    <x:row r="3829">
      <x:c r="A3829" s="2" t="str">
        <x:v>Liberia</x:v>
      </x:c>
      <x:c r="B3829" s="2" t="str">
        <x:v>2016-08</x:v>
      </x:c>
      <x:c r="C3829" s="8" t="n">
        <x:v>2.861035422</x:v>
      </x:c>
      <x:c r="D3829" s="8" t="n">
        <x:v>8.77384217</x:v>
      </x:c>
      <x:c r="E3829" s="8" t="n">
        <x:v>17.16621182</x:v>
      </x:c>
      <x:c r="F3829" s="8" t="n">
        <x:v>33.48773987</x:v>
      </x:c>
      <x:c r="G3829" s="8" t="n">
        <x:v>8.419618425</x:v>
      </x:c>
      <x:c r="H3829" s="8" t="n">
        <x:v>0</x:v>
      </x:c>
      <x:c r="I3829" s="8" t="n">
        <x:v>18.33787471</x:v>
      </x:c>
      <x:c r="J3829" s="8" t="n">
        <x:v>2.615803919</x:v>
      </x:c>
      <x:c r="K3829" s="8" t="n">
        <x:v>126.6484986</x:v>
      </x:c>
    </x:row>
    <x:row r="3830">
      <x:c r="A3830" s="2" t="str">
        <x:v>Liberia</x:v>
      </x:c>
      <x:c r="B3830" s="2" t="str">
        <x:v>2016-09</x:v>
      </x:c>
      <x:c r="C3830" s="8" t="n">
        <x:v>3.80319154</x:v>
      </x:c>
      <x:c r="D3830" s="8" t="n">
        <x:v>7.659574772</x:v>
      </x:c>
      <x:c r="E3830" s="8" t="n">
        <x:v>15.23936182</x:v>
      </x:c>
      <x:c r="F3830" s="8" t="n">
        <x:v>40.31914752</x:v>
      </x:c>
      <x:c r="G3830" s="8" t="n">
        <x:v>8.031915097</x:v>
      </x:c>
      <x:c r="H3830" s="8" t="n">
        <x:v>0</x:v>
      </x:c>
      <x:c r="I3830" s="8" t="n">
        <x:v>19.30851049</x:v>
      </x:c>
      <x:c r="J3830" s="8" t="n">
        <x:v>1.276595795</x:v>
      </x:c>
      <x:c r="K3830" s="8" t="n">
        <x:v>117.8989334</x:v>
      </x:c>
    </x:row>
    <x:row r="3831">
      <x:c r="A3831" s="2" t="str">
        <x:v>Liberia</x:v>
      </x:c>
      <x:c r="B3831" s="2" t="str">
        <x:v>2016-10</x:v>
      </x:c>
      <x:c r="C3831" s="8" t="n">
        <x:v>2.616822311</x:v>
      </x:c>
      <x:c r="D3831" s="8" t="n">
        <x:v>1.682242872</x:v>
      </x:c>
      <x:c r="E3831" s="8" t="n">
        <x:v>11.30841135</x:v>
      </x:c>
      <x:c r="F3831" s="8" t="n">
        <x:v>26.29283418</x:v>
      </x:c>
      <x:c r="G3831" s="8" t="n">
        <x:v>4.828660436</x:v>
      </x:c>
      <x:c r="H3831" s="8" t="n">
        <x:v>0</x:v>
      </x:c>
      <x:c r="I3831" s="8" t="n">
        <x:v>14.29906619</x:v>
      </x:c>
      <x:c r="J3831" s="8" t="n">
        <x:v>2.897196321</x:v>
      </x:c>
      <x:c r="K3831" s="8" t="n">
        <x:v>96.91589035</x:v>
      </x:c>
    </x:row>
    <x:row r="3832">
      <x:c r="A3832" s="2" t="str">
        <x:v>Liberia</x:v>
      </x:c>
      <x:c r="B3832" s="2" t="str">
        <x:v>2016-11</x:v>
      </x:c>
      <x:c r="C3832" s="8" t="n">
        <x:v>10.85443014</x:v>
      </x:c>
      <x:c r="D3832" s="8" t="n">
        <x:v>5.56961977</x:v>
      </x:c>
      <x:c r="E3832" s="8" t="n">
        <x:v>9.778481269</x:v>
      </x:c>
      <x:c r="F3832" s="8" t="n">
        <x:v>23.92405166</x:v>
      </x:c>
      <x:c r="G3832" s="8" t="n">
        <x:v>5.031645449</x:v>
      </x:c>
      <x:c r="H3832" s="8" t="n">
        <x:v>0</x:v>
      </x:c>
      <x:c r="I3832" s="8" t="n">
        <x:v>13.03797402</x:v>
      </x:c>
      <x:c r="J3832" s="8" t="n">
        <x:v>2.753164798</x:v>
      </x:c>
      <x:c r="K3832" s="8" t="n">
        <x:v>88.73417166</x:v>
      </x:c>
    </x:row>
    <x:row r="3833">
      <x:c r="A3833" s="2" t="str">
        <x:v>Liberia</x:v>
      </x:c>
      <x:c r="B3833" s="2" t="str">
        <x:v>2016-12</x:v>
      </x:c>
      <x:c r="C3833" s="8" t="n">
        <x:v>8.971060971</x:v>
      </x:c>
      <x:c r="D3833" s="8" t="n">
        <x:v>11.47909992</x:v>
      </x:c>
      <x:c r="E3833" s="8" t="n">
        <x:v>11.41479107</x:v>
      </x:c>
      <x:c r="F3833" s="8" t="n">
        <x:v>30.48231487</x:v>
      </x:c>
      <x:c r="G3833" s="8" t="n">
        <x:v>16.36655998</x:v>
      </x:c>
      <x:c r="H3833" s="8" t="n">
        <x:v>0</x:v>
      </x:c>
      <x:c r="I3833" s="8" t="n">
        <x:v>13.34405175</x:v>
      </x:c>
      <x:c r="J3833" s="8" t="n">
        <x:v>1.254019323</x:v>
      </x:c>
      <x:c r="K3833" s="8" t="n">
        <x:v>100.6430813</x:v>
      </x:c>
    </x:row>
    <x:row r="3834">
      <x:c r="A3834" s="2" t="str">
        <x:v>Liberia</x:v>
      </x:c>
      <x:c r="B3834" s="2" t="str">
        <x:v>2017-01</x:v>
      </x:c>
      <x:c r="C3834" s="8" t="n">
        <x:v>12.24586361</x:v>
      </x:c>
      <x:c r="D3834" s="8" t="n">
        <x:v>11.39479833</x:v>
      </x:c>
      <x:c r="E3834" s="8" t="n">
        <x:v>13.00236418</x:v>
      </x:c>
      <x:c r="F3834" s="8" t="n">
        <x:v>25.91016529</x:v>
      </x:c>
      <x:c r="G3834" s="8" t="n">
        <x:v>11.82033063</x:v>
      </x:c>
      <x:c r="H3834" s="8" t="n">
        <x:v>0</x:v>
      </x:c>
      <x:c r="I3834" s="8" t="n">
        <x:v>26.00472926</x:v>
      </x:c>
      <x:c r="J3834" s="8" t="n">
        <x:v>0.472813239</x:v>
      </x:c>
      <x:c r="K3834" s="8" t="n">
        <x:v>112.8841623</x:v>
      </x:c>
    </x:row>
    <x:row r="3835">
      <x:c r="A3835" s="2" t="str">
        <x:v>Liberia</x:v>
      </x:c>
      <x:c r="B3835" s="2" t="str">
        <x:v>2017-02</x:v>
      </x:c>
      <x:c r="C3835" s="8" t="n">
        <x:v>8.980262907</x:v>
      </x:c>
      <x:c r="D3835" s="8" t="n">
        <x:v>5.625000125</x:v>
      </x:c>
      <x:c r="E3835" s="8" t="n">
        <x:v>13.94736845</x:v>
      </x:c>
      <x:c r="F3835" s="8" t="n">
        <x:v>22.99342054</x:v>
      </x:c>
      <x:c r="G3835" s="8" t="n">
        <x:v>7.401315946</x:v>
      </x:c>
      <x:c r="H3835" s="8" t="n">
        <x:v>0</x:v>
      </x:c>
      <x:c r="I3835" s="8" t="n">
        <x:v>19.86842187</x:v>
      </x:c>
      <x:c r="J3835" s="8" t="n">
        <x:v>1.973684211</x:v>
      </x:c>
      <x:c r="K3835" s="8" t="n">
        <x:v>105.1973704</x:v>
      </x:c>
    </x:row>
    <x:row r="3836">
      <x:c r="A3836" s="2" t="str">
        <x:v>Liberia</x:v>
      </x:c>
      <x:c r="B3836" s="2" t="str">
        <x:v>2017-03</x:v>
      </x:c>
      <x:c r="C3836" s="8" t="n">
        <x:v>3.620689491</x:v>
      </x:c>
      <x:c r="D3836" s="8" t="n">
        <x:v>2.729885057</x:v>
      </x:c>
      <x:c r="E3836" s="8" t="n">
        <x:v>12.15517233</x:v>
      </x:c>
      <x:c r="F3836" s="8" t="n">
        <x:v>28.04597897</x:v>
      </x:c>
      <x:c r="G3836" s="8" t="n">
        <x:v>3.189655145</x:v>
      </x:c>
      <x:c r="H3836" s="8" t="n">
        <x:v>0</x:v>
      </x:c>
      <x:c r="I3836" s="8" t="n">
        <x:v>13.90804669</x:v>
      </x:c>
      <x:c r="J3836" s="8" t="n">
        <x:v>2.155172414</x:v>
      </x:c>
      <x:c r="K3836" s="8" t="n">
        <x:v>95.83332977</x:v>
      </x:c>
    </x:row>
    <x:row r="3837">
      <x:c r="A3837" s="2" t="str">
        <x:v>Liberia</x:v>
      </x:c>
      <x:c r="B3837" s="2" t="str">
        <x:v>2017-04</x:v>
      </x:c>
      <x:c r="C3837" s="8" t="n">
        <x:v>6.000000114</x:v>
      </x:c>
      <x:c r="D3837" s="8" t="n">
        <x:v>3.223880654</x:v>
      </x:c>
      <x:c r="E3837" s="8" t="n">
        <x:v>13.01492563</x:v>
      </x:c>
      <x:c r="F3837" s="8" t="n">
        <x:v>19.82089619</x:v>
      </x:c>
      <x:c r="G3837" s="8" t="n">
        <x:v>12.62686502</x:v>
      </x:c>
      <x:c r="H3837" s="8" t="n">
        <x:v>0</x:v>
      </x:c>
      <x:c r="I3837" s="8" t="n">
        <x:v>22.14925424</x:v>
      </x:c>
      <x:c r="J3837" s="8" t="n">
        <x:v>2.417910562</x:v>
      </x:c>
      <x:c r="K3837" s="8" t="n">
        <x:v>102.6268765</x:v>
      </x:c>
    </x:row>
    <x:row r="3838">
      <x:c r="A3838" s="2" t="str">
        <x:v>Liberia</x:v>
      </x:c>
      <x:c r="B3838" s="2" t="str">
        <x:v>2017-05</x:v>
      </x:c>
      <x:c r="C3838" s="8" t="n">
        <x:v>4.540059121</x:v>
      </x:c>
      <x:c r="D3838" s="8" t="n">
        <x:v>4.065281843</x:v>
      </x:c>
      <x:c r="E3838" s="8" t="n">
        <x:v>8.308605483</x:v>
      </x:c>
      <x:c r="F3838" s="8" t="n">
        <x:v>21.00890319</x:v>
      </x:c>
      <x:c r="G3838" s="8" t="n">
        <x:v>8.456974001</x:v>
      </x:c>
      <x:c r="H3838" s="8" t="n">
        <x:v>0</x:v>
      </x:c>
      <x:c r="I3838" s="8" t="n">
        <x:v>8.842730027</x:v>
      </x:c>
      <x:c r="J3838" s="8" t="n">
        <x:v>0</x:v>
      </x:c>
      <x:c r="K3838" s="8" t="n">
        <x:v>95.34124805</x:v>
      </x:c>
    </x:row>
    <x:row r="3839">
      <x:c r="A3839" s="2" t="str">
        <x:v>Liberia</x:v>
      </x:c>
      <x:c r="B3839" s="2" t="str">
        <x:v>2017-06</x:v>
      </x:c>
      <x:c r="C3839" s="8" t="n">
        <x:v>5.28985498</x:v>
      </x:c>
      <x:c r="D3839" s="8" t="n">
        <x:v>7.584540971</x:v>
      </x:c>
      <x:c r="E3839" s="8" t="n">
        <x:v>20.41062813</x:v>
      </x:c>
      <x:c r="F3839" s="8" t="n">
        <x:v>30.74879134</x:v>
      </x:c>
      <x:c r="G3839" s="8" t="n">
        <x:v>10.86956487</x:v>
      </x:c>
      <x:c r="H3839" s="8" t="n">
        <x:v>0</x:v>
      </x:c>
      <x:c r="I3839" s="8" t="n">
        <x:v>10.82125608</x:v>
      </x:c>
      <x:c r="J3839" s="8" t="n">
        <x:v>2.101449229</x:v>
      </x:c>
      <x:c r="K3839" s="8" t="n">
        <x:v>100.9661852</x:v>
      </x:c>
    </x:row>
    <x:row r="3840">
      <x:c r="A3840" s="2" t="str">
        <x:v>Liberia</x:v>
      </x:c>
      <x:c r="B3840" s="2" t="str">
        <x:v>2017-07</x:v>
      </x:c>
      <x:c r="C3840" s="8" t="n">
        <x:v>2.874692828</x:v>
      </x:c>
      <x:c r="D3840" s="8" t="n">
        <x:v>5.896805897</x:v>
      </x:c>
      <x:c r="E3840" s="8" t="n">
        <x:v>11.84275215</x:v>
      </x:c>
      <x:c r="F3840" s="8" t="n">
        <x:v>18.89434944</x:v>
      </x:c>
      <x:c r="G3840" s="8" t="n">
        <x:v>9.06633909</x:v>
      </x:c>
      <x:c r="H3840" s="8" t="n">
        <x:v>0</x:v>
      </x:c>
      <x:c r="I3840" s="8" t="n">
        <x:v>7.690417737</x:v>
      </x:c>
      <x:c r="J3840" s="8" t="n">
        <x:v>0.368550369</x:v>
      </x:c>
      <x:c r="K3840" s="8" t="n">
        <x:v>88.18181832</x:v>
      </x:c>
    </x:row>
    <x:row r="3841">
      <x:c r="A3841" s="2" t="str">
        <x:v>Liberia</x:v>
      </x:c>
      <x:c r="B3841" s="2" t="str">
        <x:v>2017-08</x:v>
      </x:c>
      <x:c r="C3841" s="8" t="n">
        <x:v>3.139534884</x:v>
      </x:c>
      <x:c r="D3841" s="8" t="n">
        <x:v>4.046511983</x:v>
      </x:c>
      <x:c r="E3841" s="8" t="n">
        <x:v>8.813953732</x:v>
      </x:c>
      <x:c r="F3841" s="8" t="n">
        <x:v>16.76744256</x:v>
      </x:c>
      <x:c r="G3841" s="8" t="n">
        <x:v>7.465116479</x:v>
      </x:c>
      <x:c r="H3841" s="8" t="n">
        <x:v>0</x:v>
      </x:c>
      <x:c r="I3841" s="8" t="n">
        <x:v>8.186046467</x:v>
      </x:c>
      <x:c r="J3841" s="8" t="n">
        <x:v>0.279069779</x:v>
      </x:c>
      <x:c r="K3841" s="8" t="n">
        <x:v>80.09302339</x:v>
      </x:c>
    </x:row>
    <x:row r="3842">
      <x:c r="A3842" s="2" t="str">
        <x:v>Liberia</x:v>
      </x:c>
      <x:c r="B3842" s="2" t="str">
        <x:v>2017-09</x:v>
      </x:c>
      <x:c r="C3842" s="8" t="n">
        <x:v>8.333333333</x:v>
      </x:c>
      <x:c r="D3842" s="8" t="n">
        <x:v>5.050505051</x:v>
      </x:c>
      <x:c r="E3842" s="8" t="n">
        <x:v>16.11111122</x:v>
      </x:c>
      <x:c r="F3842" s="8" t="n">
        <x:v>18.9141418</x:v>
      </x:c>
      <x:c r="G3842" s="8" t="n">
        <x:v>8.106061184</x:v>
      </x:c>
      <x:c r="H3842" s="8" t="n">
        <x:v>0</x:v>
      </x:c>
      <x:c r="I3842" s="8" t="n">
        <x:v>8.434343579</x:v>
      </x:c>
      <x:c r="J3842" s="8" t="n">
        <x:v>0.909090945</x:v>
      </x:c>
      <x:c r="K3842" s="8" t="n">
        <x:v>88.81313126</x:v>
      </x:c>
    </x:row>
    <x:row r="3843">
      <x:c r="A3843" s="2" t="str">
        <x:v>Liberia</x:v>
      </x:c>
      <x:c r="B3843" s="2" t="str">
        <x:v>2017-10</x:v>
      </x:c>
      <x:c r="C3843" s="8" t="n">
        <x:v>4.076086957</x:v>
      </x:c>
      <x:c r="D3843" s="8" t="n">
        <x:v>3.668478261</x:v>
      </x:c>
      <x:c r="E3843" s="8" t="n">
        <x:v>11.0326086</x:v>
      </x:c>
      <x:c r="F3843" s="8" t="n">
        <x:v>22.49999979</x:v>
      </x:c>
      <x:c r="G3843" s="8" t="n">
        <x:v>4.728260766</x:v>
      </x:c>
      <x:c r="H3843" s="8" t="n">
        <x:v>0</x:v>
      </x:c>
      <x:c r="I3843" s="8" t="n">
        <x:v>7.853260766</x:v>
      </x:c>
      <x:c r="J3843" s="8" t="n">
        <x:v>1.956521817</x:v>
      </x:c>
      <x:c r="K3843" s="8" t="n">
        <x:v>75.08152335</x:v>
      </x:c>
    </x:row>
    <x:row r="3844">
      <x:c r="A3844" s="2" t="str">
        <x:v>Liberia</x:v>
      </x:c>
      <x:c r="B3844" s="2" t="str">
        <x:v>2017-11</x:v>
      </x:c>
      <x:c r="C3844" s="8" t="n">
        <x:v>6.929577572</x:v>
      </x:c>
      <x:c r="D3844" s="8" t="n">
        <x:v>4.309859209</x:v>
      </x:c>
      <x:c r="E3844" s="8" t="n">
        <x:v>13.77464805</x:v>
      </x:c>
      <x:c r="F3844" s="8" t="n">
        <x:v>18.7323945</x:v>
      </x:c>
      <x:c r="G3844" s="8" t="n">
        <x:v>5.323943823</x:v>
      </x:c>
      <x:c r="H3844" s="8" t="n">
        <x:v>0</x:v>
      </x:c>
      <x:c r="I3844" s="8" t="n">
        <x:v>11.77464794</x:v>
      </x:c>
      <x:c r="J3844" s="8" t="n">
        <x:v>0</x:v>
      </x:c>
      <x:c r="K3844" s="8" t="n">
        <x:v>89.85915681</x:v>
      </x:c>
    </x:row>
    <x:row r="3845">
      <x:c r="A3845" s="2" t="str">
        <x:v>Liberia</x:v>
      </x:c>
      <x:c r="B3845" s="2" t="str">
        <x:v>2017-12</x:v>
      </x:c>
      <x:c r="C3845" s="8" t="n">
        <x:v>5.479041973</x:v>
      </x:c>
      <x:c r="D3845" s="8" t="n">
        <x:v>2.844311377</x:v>
      </x:c>
      <x:c r="E3845" s="8" t="n">
        <x:v>14.22155717</x:v>
      </x:c>
      <x:c r="F3845" s="8" t="n">
        <x:v>15.44910205</x:v>
      </x:c>
      <x:c r="G3845" s="8" t="n">
        <x:v>2.065868292</x:v>
      </x:c>
      <x:c r="H3845" s="8" t="n">
        <x:v>0</x:v>
      </x:c>
      <x:c r="I3845" s="8" t="n">
        <x:v>10.0898203</x:v>
      </x:c>
      <x:c r="J3845" s="8" t="n">
        <x:v>1.077844354</x:v>
      </x:c>
      <x:c r="K3845" s="8" t="n">
        <x:v>85.26946228</x:v>
      </x:c>
    </x:row>
    <x:row r="3846">
      <x:c r="A3846" s="2" t="str">
        <x:v>Liberia</x:v>
      </x:c>
      <x:c r="B3846" s="2" t="str">
        <x:v>2018-01</x:v>
      </x:c>
      <x:c r="C3846" s="8" t="n">
        <x:v>7.358490566</x:v>
      </x:c>
      <x:c r="D3846" s="8" t="n">
        <x:v>11.86792536</x:v>
      </x:c>
      <x:c r="E3846" s="8" t="n">
        <x:v>21.01886767</x:v>
      </x:c>
      <x:c r="F3846" s="8" t="n">
        <x:v>30.7358502</x:v>
      </x:c>
      <x:c r="G3846" s="8" t="n">
        <x:v>9.792453118</x:v>
      </x:c>
      <x:c r="H3846" s="8" t="n">
        <x:v>0</x:v>
      </x:c>
      <x:c r="I3846" s="8" t="n">
        <x:v>8.566037664</x:v>
      </x:c>
      <x:c r="J3846" s="8" t="n">
        <x:v>0</x:v>
      </x:c>
      <x:c r="K3846" s="8" t="n">
        <x:v>88.0754667</x:v>
      </x:c>
    </x:row>
    <x:row r="3847">
      <x:c r="A3847" s="2" t="str">
        <x:v>Liberia</x:v>
      </x:c>
      <x:c r="B3847" s="2" t="str">
        <x:v>2018-02</x:v>
      </x:c>
      <x:c r="C3847" s="8" t="n">
        <x:v>5.771428608</x:v>
      </x:c>
      <x:c r="D3847" s="8" t="n">
        <x:v>3.752380916</x:v>
      </x:c>
      <x:c r="E3847" s="8" t="n">
        <x:v>15.23809506</x:v>
      </x:c>
      <x:c r="F3847" s="8" t="n">
        <x:v>20.34285677</x:v>
      </x:c>
      <x:c r="G3847" s="8" t="n">
        <x:v>6.800000145</x:v>
      </x:c>
      <x:c r="H3847" s="8" t="n">
        <x:v>0</x:v>
      </x:c>
      <x:c r="I3847" s="8" t="n">
        <x:v>11.21904791</x:v>
      </x:c>
      <x:c r="J3847" s="8" t="n">
        <x:v>0.285714286</x:v>
      </x:c>
      <x:c r="K3847" s="8" t="n">
        <x:v>86.9714241</x:v>
      </x:c>
    </x:row>
    <x:row r="3848">
      <x:c r="A3848" s="2" t="str">
        <x:v>Liberia</x:v>
      </x:c>
      <x:c r="B3848" s="2" t="str">
        <x:v>2018-03</x:v>
      </x:c>
      <x:c r="C3848" s="8" t="n">
        <x:v>4.399376094</x:v>
      </x:c>
      <x:c r="D3848" s="8" t="n">
        <x:v>6.3494538</x:v>
      </x:c>
      <x:c r="E3848" s="8" t="n">
        <x:v>10.63962556</x:v>
      </x:c>
      <x:c r="F3848" s="8" t="n">
        <x:v>24.7113894</x:v>
      </x:c>
      <x:c r="G3848" s="8" t="n">
        <x:v>3.837753421</x:v>
      </x:c>
      <x:c r="H3848" s="8" t="n">
        <x:v>0</x:v>
      </x:c>
      <x:c r="I3848" s="8" t="n">
        <x:v>7.1762872</x:v>
      </x:c>
      <x:c r="J3848" s="8" t="n">
        <x:v>1.216848704</x:v>
      </x:c>
      <x:c r="K3848" s="8" t="n">
        <x:v>84.46177707</x:v>
      </x:c>
    </x:row>
    <x:row r="3849">
      <x:c r="A3849" s="2" t="str">
        <x:v>Liberia</x:v>
      </x:c>
      <x:c r="B3849" s="2" t="str">
        <x:v>2018-04</x:v>
      </x:c>
      <x:c r="C3849" s="8" t="n">
        <x:v>5.468483881</x:v>
      </x:c>
      <x:c r="D3849" s="8" t="n">
        <x:v>6.337308153</x:v>
      </x:c>
      <x:c r="E3849" s="8" t="n">
        <x:v>22.38500992</x:v>
      </x:c>
      <x:c r="F3849" s="8" t="n">
        <x:v>20.81771811</x:v>
      </x:c>
      <x:c r="G3849" s="8" t="n">
        <x:v>2.657580985</x:v>
      </x:c>
      <x:c r="H3849" s="8" t="n">
        <x:v>0</x:v>
      </x:c>
      <x:c r="I3849" s="8" t="n">
        <x:v>8.398637008</x:v>
      </x:c>
      <x:c r="J3849" s="8" t="n">
        <x:v>0.20442931</x:v>
      </x:c>
      <x:c r="K3849" s="8" t="n">
        <x:v>78.09199166</x:v>
      </x:c>
    </x:row>
    <x:row r="3850">
      <x:c r="A3850" s="2" t="str">
        <x:v>Liberia</x:v>
      </x:c>
      <x:c r="B3850" s="2" t="str">
        <x:v>2018-05</x:v>
      </x:c>
      <x:c r="C3850" s="8" t="n">
        <x:v>6.033210473</x:v>
      </x:c>
      <x:c r="D3850" s="8" t="n">
        <x:v>6.088560886</x:v>
      </x:c>
      <x:c r="E3850" s="8" t="n">
        <x:v>19.52029524</x:v>
      </x:c>
      <x:c r="F3850" s="8" t="n">
        <x:v>24.96309821</x:v>
      </x:c>
      <x:c r="G3850" s="8" t="n">
        <x:v>6.365313829</x:v>
      </x:c>
      <x:c r="H3850" s="8" t="n">
        <x:v>0</x:v>
      </x:c>
      <x:c r="I3850" s="8" t="n">
        <x:v>14.68634711</x:v>
      </x:c>
      <x:c r="J3850" s="8" t="n">
        <x:v>0.276752768</x:v>
      </x:c>
      <x:c r="K3850" s="8" t="n">
        <x:v>90.71955329</x:v>
      </x:c>
    </x:row>
    <x:row r="3851">
      <x:c r="A3851" s="2" t="str">
        <x:v>Liberia</x:v>
      </x:c>
      <x:c r="B3851" s="2" t="str">
        <x:v>2018-06</x:v>
      </x:c>
      <x:c r="C3851" s="8" t="n">
        <x:v>5.401606588</x:v>
      </x:c>
      <x:c r="D3851" s="8" t="n">
        <x:v>8.032128323</x:v>
      </x:c>
      <x:c r="E3851" s="8" t="n">
        <x:v>24.97992056</x:v>
      </x:c>
      <x:c r="F3851" s="8" t="n">
        <x:v>28.79518002</x:v>
      </x:c>
      <x:c r="G3851" s="8" t="n">
        <x:v>1.807228916</x:v>
      </x:c>
      <x:c r="H3851" s="8" t="n">
        <x:v>0</x:v>
      </x:c>
      <x:c r="I3851" s="8" t="n">
        <x:v>11.94779121</x:v>
      </x:c>
      <x:c r="J3851" s="8" t="n">
        <x:v>2.168674785</x:v>
      </x:c>
      <x:c r="K3851" s="8" t="n">
        <x:v>96.16465377</x:v>
      </x:c>
    </x:row>
    <x:row r="3852">
      <x:c r="A3852" s="2" t="str">
        <x:v>Liberia</x:v>
      </x:c>
      <x:c r="B3852" s="2" t="str">
        <x:v>2018-07</x:v>
      </x:c>
      <x:c r="C3852" s="8" t="n">
        <x:v>15.81481439</x:v>
      </x:c>
      <x:c r="D3852" s="8" t="n">
        <x:v>23.85185295</x:v>
      </x:c>
      <x:c r="E3852" s="8" t="n">
        <x:v>18.0185182</x:v>
      </x:c>
      <x:c r="F3852" s="8" t="n">
        <x:v>33.70370596</x:v>
      </x:c>
      <x:c r="G3852" s="8" t="n">
        <x:v>6.500000071</x:v>
      </x:c>
      <x:c r="H3852" s="8" t="n">
        <x:v>0</x:v>
      </x:c>
      <x:c r="I3852" s="8" t="n">
        <x:v>15.81481492</x:v>
      </x:c>
      <x:c r="J3852" s="8" t="n">
        <x:v>1.277777795</x:v>
      </x:c>
      <x:c r="K3852" s="8" t="n">
        <x:v>101.3148168</x:v>
      </x:c>
    </x:row>
    <x:row r="3853">
      <x:c r="A3853" s="2" t="str">
        <x:v>Liberia</x:v>
      </x:c>
      <x:c r="B3853" s="2" t="str">
        <x:v>2018-08</x:v>
      </x:c>
      <x:c r="C3853" s="8" t="n">
        <x:v>3.047445264</x:v>
      </x:c>
      <x:c r="D3853" s="8" t="n">
        <x:v>9.999999861</x:v>
      </x:c>
      <x:c r="E3853" s="8" t="n">
        <x:v>16.77007379</x:v>
      </x:c>
      <x:c r="F3853" s="8" t="n">
        <x:v>29.3248164</x:v>
      </x:c>
      <x:c r="G3853" s="8" t="n">
        <x:v>4.98175186</x:v>
      </x:c>
      <x:c r="H3853" s="8" t="n">
        <x:v>0</x:v>
      </x:c>
      <x:c r="I3853" s="8" t="n">
        <x:v>12.55474456</x:v>
      </x:c>
      <x:c r="J3853" s="8" t="n">
        <x:v>2.57299277</x:v>
      </x:c>
      <x:c r="K3853" s="8" t="n">
        <x:v>90.60218647</x:v>
      </x:c>
    </x:row>
    <x:row r="3854">
      <x:c r="A3854" s="2" t="str">
        <x:v>Liberia</x:v>
      </x:c>
      <x:c r="B3854" s="2" t="str">
        <x:v>2018-09</x:v>
      </x:c>
      <x:c r="C3854" s="8" t="n">
        <x:v>6.298568741</x:v>
      </x:c>
      <x:c r="D3854" s="8" t="n">
        <x:v>16.01227056</x:v>
      </x:c>
      <x:c r="E3854" s="8" t="n">
        <x:v>11.28834371</x:v>
      </x:c>
      <x:c r="F3854" s="8" t="n">
        <x:v>36.15541941</x:v>
      </x:c>
      <x:c r="G3854" s="8" t="n">
        <x:v>5.17382417</x:v>
      </x:c>
      <x:c r="H3854" s="8" t="n">
        <x:v>0</x:v>
      </x:c>
      <x:c r="I3854" s="8" t="n">
        <x:v>15.37832268</x:v>
      </x:c>
      <x:c r="J3854" s="8" t="n">
        <x:v>1.165644182</x:v>
      </x:c>
      <x:c r="K3854" s="8" t="n">
        <x:v>102.6584879</x:v>
      </x:c>
    </x:row>
    <x:row r="3855">
      <x:c r="A3855" s="2" t="str">
        <x:v>Liberia</x:v>
      </x:c>
      <x:c r="B3855" s="2" t="str">
        <x:v>2018-10</x:v>
      </x:c>
      <x:c r="C3855" s="8" t="n">
        <x:v>4.629948299</x:v>
      </x:c>
      <x:c r="D3855" s="8" t="n">
        <x:v>15.43889924</x:v>
      </x:c>
      <x:c r="E3855" s="8" t="n">
        <x:v>12.68502611</x:v>
      </x:c>
      <x:c r="F3855" s="8" t="n">
        <x:v>37.79690245</x:v>
      </x:c>
      <x:c r="G3855" s="8" t="n">
        <x:v>6.161790378</x:v>
      </x:c>
      <x:c r="H3855" s="8" t="n">
        <x:v>0</x:v>
      </x:c>
      <x:c r="I3855" s="8" t="n">
        <x:v>12.65060257</x:v>
      </x:c>
      <x:c r="J3855" s="8" t="n">
        <x:v>1.807228916</x:v>
      </x:c>
      <x:c r="K3855" s="8" t="n">
        <x:v>93.32185834</x:v>
      </x:c>
    </x:row>
    <x:row r="3856">
      <x:c r="A3856" s="2" t="str">
        <x:v>Liberia</x:v>
      </x:c>
      <x:c r="B3856" s="2" t="str">
        <x:v>2018-11</x:v>
      </x:c>
      <x:c r="C3856" s="8" t="n">
        <x:v>6.506746569</x:v>
      </x:c>
      <x:c r="D3856" s="8" t="n">
        <x:v>9.550224716</x:v>
      </x:c>
      <x:c r="E3856" s="8" t="n">
        <x:v>7.196401942</x:v>
      </x:c>
      <x:c r="F3856" s="8" t="n">
        <x:v>25.24737565</x:v>
      </x:c>
      <x:c r="G3856" s="8" t="n">
        <x:v>2.338830535</x:v>
      </x:c>
      <x:c r="H3856" s="8" t="n">
        <x:v>0</x:v>
      </x:c>
      <x:c r="I3856" s="8" t="n">
        <x:v>10.94452788</x:v>
      </x:c>
      <x:c r="J3856" s="8" t="n">
        <x:v>1.619190398</x:v>
      </x:c>
      <x:c r="K3856" s="8" t="n">
        <x:v>83.10344502</x:v>
      </x:c>
    </x:row>
    <x:row r="3857">
      <x:c r="A3857" s="2" t="str">
        <x:v>Liberia</x:v>
      </x:c>
      <x:c r="B3857" s="2" t="str">
        <x:v>2018-12</x:v>
      </x:c>
      <x:c r="C3857" s="8" t="n">
        <x:v>8.726993953</x:v>
      </x:c>
      <x:c r="D3857" s="8" t="n">
        <x:v>7.469325014</x:v>
      </x:c>
      <x:c r="E3857" s="8" t="n">
        <x:v>12.25460139</x:v>
      </x:c>
      <x:c r="F3857" s="8" t="n">
        <x:v>25.52147369</x:v>
      </x:c>
      <x:c r="G3857" s="8" t="n">
        <x:v>6.917178082</x:v>
      </x:c>
      <x:c r="H3857" s="8" t="n">
        <x:v>0</x:v>
      </x:c>
      <x:c r="I3857" s="8" t="n">
        <x:v>14.93865072</x:v>
      </x:c>
      <x:c r="J3857" s="8" t="n">
        <x:v>0</x:v>
      </x:c>
      <x:c r="K3857" s="8" t="n">
        <x:v>84.7085903</x:v>
      </x:c>
    </x:row>
    <x:row r="3858">
      <x:c r="A3858" s="2" t="str">
        <x:v>Liberia</x:v>
      </x:c>
      <x:c r="B3858" s="2" t="str">
        <x:v>2019-01</x:v>
      </x:c>
      <x:c r="C3858" s="8" t="n">
        <x:v>7.098674493</x:v>
      </x:c>
      <x:c r="D3858" s="8" t="n">
        <x:v>11.56111985</x:v>
      </x:c>
      <x:c r="E3858" s="8" t="n">
        <x:v>11.51693721</x:v>
      </x:c>
      <x:c r="F3858" s="8" t="n">
        <x:v>26.42120746</x:v>
      </x:c>
      <x:c r="G3858" s="8" t="n">
        <x:v>6.980854387</x:v>
      </x:c>
      <x:c r="H3858" s="8" t="n">
        <x:v>0</x:v>
      </x:c>
      <x:c r="I3858" s="8" t="n">
        <x:v>13.06332815</x:v>
      </x:c>
      <x:c r="J3858" s="8" t="n">
        <x:v>0</x:v>
      </x:c>
      <x:c r="K3858" s="8" t="n">
        <x:v>84.7569901</x:v>
      </x:c>
    </x:row>
    <x:row r="3859">
      <x:c r="A3859" s="2" t="str">
        <x:v>Liberia</x:v>
      </x:c>
      <x:c r="B3859" s="2" t="str">
        <x:v>2019-02</x:v>
      </x:c>
      <x:c r="C3859" s="8" t="n">
        <x:v>10.87557548</x:v>
      </x:c>
      <x:c r="D3859" s="8" t="n">
        <x:v>9.385560441</x:v>
      </x:c>
      <x:c r="E3859" s="8" t="n">
        <x:v>13.60983123</x:v>
      </x:c>
      <x:c r="F3859" s="8" t="n">
        <x:v>25.65284134</x:v>
      </x:c>
      <x:c r="G3859" s="8" t="n">
        <x:v>10.81413201</x:v>
      </x:c>
      <x:c r="H3859" s="8" t="n">
        <x:v>0</x:v>
      </x:c>
      <x:c r="I3859" s="8" t="n">
        <x:v>15.11520838</x:v>
      </x:c>
      <x:c r="J3859" s="8" t="n">
        <x:v>2.534562212</x:v>
      </x:c>
      <x:c r="K3859" s="8" t="n">
        <x:v>83.17972482</x:v>
      </x:c>
    </x:row>
    <x:row r="3860">
      <x:c r="A3860" s="2" t="str">
        <x:v>Liberia</x:v>
      </x:c>
      <x:c r="B3860" s="2" t="str">
        <x:v>2019-03</x:v>
      </x:c>
      <x:c r="C3860" s="8" t="n">
        <x:v>7.86237228</x:v>
      </x:c>
      <x:c r="D3860" s="8" t="n">
        <x:v>15.51976574</x:v>
      </x:c>
      <x:c r="E3860" s="8" t="n">
        <x:v>18.66764373</x:v>
      </x:c>
      <x:c r="F3860" s="8" t="n">
        <x:v>39.35578264</x:v>
      </x:c>
      <x:c r="G3860" s="8" t="n">
        <x:v>5.226940048</x:v>
      </x:c>
      <x:c r="H3860" s="8" t="n">
        <x:v>0</x:v>
      </x:c>
      <x:c r="I3860" s="8" t="n">
        <x:v>14.02635403</x:v>
      </x:c>
      <x:c r="J3860" s="8" t="n">
        <x:v>0.175695468</x:v>
      </x:c>
      <x:c r="K3860" s="8" t="n">
        <x:v>97.81844717</x:v>
      </x:c>
    </x:row>
    <x:row r="3861">
      <x:c r="A3861" s="2" t="str">
        <x:v>Liberia</x:v>
      </x:c>
      <x:c r="B3861" s="2" t="str">
        <x:v>2019-04</x:v>
      </x:c>
      <x:c r="C3861" s="8" t="n">
        <x:v>3.779411737</x:v>
      </x:c>
      <x:c r="D3861" s="8" t="n">
        <x:v>9.38235339</x:v>
      </x:c>
      <x:c r="E3861" s="8" t="n">
        <x:v>12.39705885</x:v>
      </x:c>
      <x:c r="F3861" s="8" t="n">
        <x:v>20.08823602</x:v>
      </x:c>
      <x:c r="G3861" s="8" t="n">
        <x:v>4.058823586</x:v>
      </x:c>
      <x:c r="H3861" s="8" t="n">
        <x:v>0</x:v>
      </x:c>
      <x:c r="I3861" s="8" t="n">
        <x:v>14.35294151</x:v>
      </x:c>
      <x:c r="J3861" s="8" t="n">
        <x:v>0.661764706</x:v>
      </x:c>
      <x:c r="K3861" s="8" t="n">
        <x:v>81.95588364</x:v>
      </x:c>
    </x:row>
    <x:row r="3862">
      <x:c r="A3862" s="2" t="str">
        <x:v>Liberia</x:v>
      </x:c>
      <x:c r="B3862" s="2" t="str">
        <x:v>2019-05</x:v>
      </x:c>
      <x:c r="C3862" s="8" t="n">
        <x:v>12.76108738</x:v>
      </x:c>
      <x:c r="D3862" s="8" t="n">
        <x:v>25.00715392</x:v>
      </x:c>
      <x:c r="E3862" s="8" t="n">
        <x:v>12.9041493</x:v>
      </x:c>
      <x:c r="F3862" s="8" t="n">
        <x:v>34.66380536</x:v>
      </x:c>
      <x:c r="G3862" s="8" t="n">
        <x:v>4.32045794</x:v>
      </x:c>
      <x:c r="H3862" s="8" t="n">
        <x:v>0</x:v>
      </x:c>
      <x:c r="I3862" s="8" t="n">
        <x:v>40.05722338</x:v>
      </x:c>
      <x:c r="J3862" s="8" t="n">
        <x:v>1.716738197</x:v>
      </x:c>
      <x:c r="K3862" s="8" t="n">
        <x:v>100.2575123</x:v>
      </x:c>
    </x:row>
    <x:row r="3863">
      <x:c r="A3863" s="2" t="str">
        <x:v>Liberia</x:v>
      </x:c>
      <x:c r="B3863" s="2" t="str">
        <x:v>2019-06</x:v>
      </x:c>
      <x:c r="C3863" s="8" t="n">
        <x:v>12.0254957</x:v>
      </x:c>
      <x:c r="D3863" s="8" t="n">
        <x:v>13.86685547</x:v>
      </x:c>
      <x:c r="E3863" s="8" t="n">
        <x:v>18.21529764</x:v>
      </x:c>
      <x:c r="F3863" s="8" t="n">
        <x:v>36.09065202</x:v>
      </x:c>
      <x:c r="G3863" s="8" t="n">
        <x:v>8.725212384</x:v>
      </x:c>
      <x:c r="H3863" s="8" t="n">
        <x:v>0</x:v>
      </x:c>
      <x:c r="I3863" s="8" t="n">
        <x:v>38.24362613</x:v>
      </x:c>
      <x:c r="J3863" s="8" t="n">
        <x:v>0.212464589</x:v>
      </x:c>
      <x:c r="K3863" s="8" t="n">
        <x:v>101.5297428</x:v>
      </x:c>
    </x:row>
    <x:row r="3864">
      <x:c r="A3864" s="2" t="str">
        <x:v>Liberia</x:v>
      </x:c>
      <x:c r="B3864" s="2" t="str">
        <x:v>2019-07</x:v>
      </x:c>
      <x:c r="C3864" s="8" t="n">
        <x:v>9.172229741</x:v>
      </x:c>
      <x:c r="D3864" s="8" t="n">
        <x:v>9.719626321</x:v>
      </x:c>
      <x:c r="E3864" s="8" t="n">
        <x:v>11.76234995</x:v>
      </x:c>
      <x:c r="F3864" s="8" t="n">
        <x:v>26.56875834</x:v>
      </x:c>
      <x:c r="G3864" s="8" t="n">
        <x:v>8.611481849</x:v>
      </x:c>
      <x:c r="H3864" s="8" t="n">
        <x:v>0</x:v>
      </x:c>
      <x:c r="I3864" s="8" t="n">
        <x:v>13.40453895</x:v>
      </x:c>
      <x:c r="J3864" s="8" t="n">
        <x:v>0.56074767</x:v>
      </x:c>
      <x:c r="K3864" s="8" t="n">
        <x:v>82.12282807</x:v>
      </x:c>
    </x:row>
    <x:row r="3865">
      <x:c r="A3865" s="2" t="str">
        <x:v>Liberia</x:v>
      </x:c>
      <x:c r="B3865" s="2" t="str">
        <x:v>2019-08</x:v>
      </x:c>
      <x:c r="C3865" s="8" t="n">
        <x:v>6.874999813</x:v>
      </x:c>
      <x:c r="D3865" s="8" t="n">
        <x:v>5.821078431</x:v>
      </x:c>
      <x:c r="E3865" s="8" t="n">
        <x:v>12.46323492</x:v>
      </x:c>
      <x:c r="F3865" s="8" t="n">
        <x:v>19.33823611</x:v>
      </x:c>
      <x:c r="G3865" s="8" t="n">
        <x:v>5.637254873</x:v>
      </x:c>
      <x:c r="H3865" s="8" t="n">
        <x:v>0</x:v>
      </x:c>
      <x:c r="I3865" s="8" t="n">
        <x:v>12.99019622</x:v>
      </x:c>
      <x:c r="J3865" s="8" t="n">
        <x:v>1.360294164</x:v>
      </x:c>
      <x:c r="K3865" s="8" t="n">
        <x:v>76.81372738</x:v>
      </x:c>
    </x:row>
    <x:row r="3866">
      <x:c r="A3866" s="2" t="str">
        <x:v>Liberia</x:v>
      </x:c>
      <x:c r="B3866" s="2" t="str">
        <x:v>2019-09</x:v>
      </x:c>
      <x:c r="C3866" s="8" t="n">
        <x:v>9.790322704</x:v>
      </x:c>
      <x:c r="D3866" s="8" t="n">
        <x:v>15.19354828</x:v>
      </x:c>
      <x:c r="E3866" s="8" t="n">
        <x:v>12.40322621</x:v>
      </x:c>
      <x:c r="F3866" s="8" t="n">
        <x:v>30.35483826</x:v>
      </x:c>
      <x:c r="G3866" s="8" t="n">
        <x:v>5.387096674</x:v>
      </x:c>
      <x:c r="H3866" s="8" t="n">
        <x:v>0</x:v>
      </x:c>
      <x:c r="I3866" s="8" t="n">
        <x:v>12.82258065</x:v>
      </x:c>
      <x:c r="J3866" s="8" t="n">
        <x:v>0.919354808</x:v>
      </x:c>
      <x:c r="K3866" s="8" t="n">
        <x:v>88.46774394</x:v>
      </x:c>
    </x:row>
    <x:row r="3867">
      <x:c r="A3867" s="2" t="str">
        <x:v>Liberia</x:v>
      </x:c>
      <x:c r="B3867" s="2" t="str">
        <x:v>2019-10</x:v>
      </x:c>
      <x:c r="C3867" s="8" t="n">
        <x:v>7.063492013</x:v>
      </x:c>
      <x:c r="D3867" s="8" t="n">
        <x:v>5.648148154</x:v>
      </x:c>
      <x:c r="E3867" s="8" t="n">
        <x:v>14.84126982</x:v>
      </x:c>
      <x:c r="F3867" s="8" t="n">
        <x:v>25.64814813</x:v>
      </x:c>
      <x:c r="G3867" s="8" t="n">
        <x:v>4.682539727</x:v>
      </x:c>
      <x:c r="H3867" s="8" t="n">
        <x:v>0</x:v>
      </x:c>
      <x:c r="I3867" s="8" t="n">
        <x:v>23.98148094</x:v>
      </x:c>
      <x:c r="J3867" s="8" t="n">
        <x:v>1.388888889</x:v>
      </x:c>
      <x:c r="K3867" s="8" t="n">
        <x:v>100.2645471</x:v>
      </x:c>
    </x:row>
    <x:row r="3868">
      <x:c r="A3868" s="2" t="str">
        <x:v>Liberia</x:v>
      </x:c>
      <x:c r="B3868" s="2" t="str">
        <x:v>2019-11</x:v>
      </x:c>
      <x:c r="C3868" s="8" t="n">
        <x:v>16.61514624</x:v>
      </x:c>
      <x:c r="D3868" s="8" t="n">
        <x:v>14.48222662</x:v>
      </x:c>
      <x:c r="E3868" s="8" t="n">
        <x:v>10.75734167</x:v>
      </x:c>
      <x:c r="F3868" s="8" t="n">
        <x:v>29.64451236</x:v>
      </x:c>
      <x:c r="G3868" s="8" t="n">
        <x:v>7.990726806</x:v>
      </x:c>
      <x:c r="H3868" s="8" t="n">
        <x:v>0</x:v>
      </x:c>
      <x:c r="I3868" s="8" t="n">
        <x:v>17.86707903</x:v>
      </x:c>
      <x:c r="J3868" s="8" t="n">
        <x:v>2.751159189</x:v>
      </x:c>
      <x:c r="K3868" s="8" t="n">
        <x:v>93.01391024</x:v>
      </x:c>
    </x:row>
    <x:row r="3869">
      <x:c r="A3869" s="2" t="str">
        <x:v>Liberia</x:v>
      </x:c>
      <x:c r="B3869" s="2" t="str">
        <x:v>2019-12</x:v>
      </x:c>
      <x:c r="C3869" s="8" t="n">
        <x:v>20.35149506</x:v>
      </x:c>
      <x:c r="D3869" s="8" t="n">
        <x:v>21.73989502</x:v>
      </x:c>
      <x:c r="E3869" s="8" t="n">
        <x:v>22.47803174</x:v>
      </x:c>
      <x:c r="F3869" s="8" t="n">
        <x:v>48.13708425</x:v>
      </x:c>
      <x:c r="G3869" s="8" t="n">
        <x:v>7.275922562</x:v>
      </x:c>
      <x:c r="H3869" s="8" t="n">
        <x:v>0</x:v>
      </x:c>
      <x:c r="I3869" s="8" t="n">
        <x:v>31.72232128</x:v>
      </x:c>
      <x:c r="J3869" s="8" t="n">
        <x:v>1.845342707</x:v>
      </x:c>
      <x:c r="K3869" s="8" t="n">
        <x:v>115.940251</x:v>
      </x:c>
    </x:row>
    <x:row r="3870">
      <x:c r="A3870" s="2" t="str">
        <x:v>Liberia</x:v>
      </x:c>
      <x:c r="B3870" s="2" t="str">
        <x:v>2020-01</x:v>
      </x:c>
      <x:c r="C3870" s="8" t="n">
        <x:v>18.77712084</x:v>
      </x:c>
      <x:c r="D3870" s="8" t="n">
        <x:v>9.368836292</x:v>
      </x:c>
      <x:c r="E3870" s="8" t="n">
        <x:v>16.70611455</x:v>
      </x:c>
      <x:c r="F3870" s="8" t="n">
        <x:v>27.51479436</x:v>
      </x:c>
      <x:c r="G3870" s="8" t="n">
        <x:v>8.698225068</x:v>
      </x:c>
      <x:c r="H3870" s="8" t="n">
        <x:v>0</x:v>
      </x:c>
      <x:c r="I3870" s="8" t="n">
        <x:v>27.35700325</x:v>
      </x:c>
      <x:c r="J3870" s="8" t="n">
        <x:v>0</x:v>
      </x:c>
      <x:c r="K3870" s="8" t="n">
        <x:v>100.3550279</x:v>
      </x:c>
    </x:row>
    <x:row r="3871">
      <x:c r="A3871" s="2" t="str">
        <x:v>Liberia</x:v>
      </x:c>
      <x:c r="B3871" s="2" t="str">
        <x:v>2020-02</x:v>
      </x:c>
      <x:c r="C3871" s="8" t="n">
        <x:v>31.01515149</x:v>
      </x:c>
      <x:c r="D3871" s="8" t="n">
        <x:v>11.06060592</x:v>
      </x:c>
      <x:c r="E3871" s="8" t="n">
        <x:v>13.757576</x:v>
      </x:c>
      <x:c r="F3871" s="8" t="n">
        <x:v>31.0303019</x:v>
      </x:c>
      <x:c r="G3871" s="8" t="n">
        <x:v>7.500000253</x:v>
      </x:c>
      <x:c r="H3871" s="8" t="n">
        <x:v>0</x:v>
      </x:c>
      <x:c r="I3871" s="8" t="n">
        <x:v>10.37878759</x:v>
      </x:c>
      <x:c r="J3871" s="8" t="n">
        <x:v>2.727272727</x:v>
      </x:c>
      <x:c r="K3871" s="8" t="n">
        <x:v>104.8030333</x:v>
      </x:c>
    </x:row>
    <x:row r="3872">
      <x:c r="A3872" s="2" t="str">
        <x:v>Liberia</x:v>
      </x:c>
      <x:c r="B3872" s="2" t="str">
        <x:v>2020-03</x:v>
      </x:c>
      <x:c r="C3872" s="8" t="n">
        <x:v>12.38512085</x:v>
      </x:c>
      <x:c r="D3872" s="8" t="n">
        <x:v>5.010940783</x:v>
      </x:c>
      <x:c r="E3872" s="8" t="n">
        <x:v>10.30634587</x:v>
      </x:c>
      <x:c r="F3872" s="8" t="n">
        <x:v>21.22538377</x:v>
      </x:c>
      <x:c r="G3872" s="8" t="n">
        <x:v>4.857768167</x:v>
      </x:c>
      <x:c r="H3872" s="8" t="n">
        <x:v>0</x:v>
      </x:c>
      <x:c r="I3872" s="8" t="n">
        <x:v>7.833698281</x:v>
      </x:c>
      <x:c r="J3872" s="8" t="n">
        <x:v>0</x:v>
      </x:c>
      <x:c r="K3872" s="8" t="n">
        <x:v>77.39605998</x:v>
      </x:c>
    </x:row>
    <x:row r="3873">
      <x:c r="A3873" s="2" t="str">
        <x:v>Liberia</x:v>
      </x:c>
      <x:c r="B3873" s="2" t="str">
        <x:v>2020-04</x:v>
      </x:c>
      <x:c r="C3873" s="8" t="n">
        <x:v>6.196911639</x:v>
      </x:c>
      <x:c r="D3873" s="8" t="n">
        <x:v>7.123552004</x:v>
      </x:c>
      <x:c r="E3873" s="8" t="n">
        <x:v>31.89189241</x:v>
      </x:c>
      <x:c r="F3873" s="8" t="n">
        <x:v>56.02316631</x:v>
      </x:c>
      <x:c r="G3873" s="8" t="n">
        <x:v>15.98455639</x:v>
      </x:c>
      <x:c r="H3873" s="8" t="n">
        <x:v>0</x:v>
      </x:c>
      <x:c r="I3873" s="8" t="n">
        <x:v>12.47104282</x:v>
      </x:c>
      <x:c r="J3873" s="8" t="n">
        <x:v>1.389961445</x:v>
      </x:c>
      <x:c r="K3873" s="8" t="n">
        <x:v>128.0695026</x:v>
      </x:c>
    </x:row>
    <x:row r="3874">
      <x:c r="A3874" s="2" t="str">
        <x:v>Liberia</x:v>
      </x:c>
      <x:c r="B3874" s="2" t="str">
        <x:v>2020-05</x:v>
      </x:c>
      <x:c r="C3874" s="8" t="n">
        <x:v>11.40529488</x:v>
      </x:c>
      <x:c r="D3874" s="8" t="n">
        <x:v>10.89613035</x:v>
      </x:c>
      <x:c r="E3874" s="8" t="n">
        <x:v>17.35234212</x:v>
      </x:c>
      <x:c r="F3874" s="8" t="n">
        <x:v>48.20774014</x:v>
      </x:c>
      <x:c r="G3874" s="8" t="n">
        <x:v>13.44195519</x:v>
      </x:c>
      <x:c r="H3874" s="8" t="n">
        <x:v>0</x:v>
      </x:c>
      <x:c r="I3874" s="8" t="n">
        <x:v>11.3238288</x:v>
      </x:c>
      <x:c r="J3874" s="8" t="n">
        <x:v>1.344195597</x:v>
      </x:c>
      <x:c r="K3874" s="8" t="n">
        <x:v>123.9103927</x:v>
      </x:c>
    </x:row>
    <x:row r="3875">
      <x:c r="A3875" s="2" t="str">
        <x:v>Liberia</x:v>
      </x:c>
      <x:c r="B3875" s="2" t="str">
        <x:v>2020-06</x:v>
      </x:c>
      <x:c r="C3875" s="8" t="n">
        <x:v>5.513373647</x:v>
      </x:c>
      <x:c r="D3875" s="8" t="n">
        <x:v>6.643658367</x:v>
      </x:c>
      <x:c r="E3875" s="8" t="n">
        <x:v>12.19154503</x:v>
      </x:c>
      <x:c r="F3875" s="8" t="n">
        <x:v>27.92924925</x:v>
      </x:c>
      <x:c r="G3875" s="8" t="n">
        <x:v>4.762726554</x:v>
      </x:c>
      <x:c r="H3875" s="8" t="n">
        <x:v>0</x:v>
      </x:c>
      <x:c r="I3875" s="8" t="n">
        <x:v>9.792925203</x:v>
      </x:c>
      <x:c r="J3875" s="8" t="n">
        <x:v>0.129421915</x:v>
      </x:c>
      <x:c r="K3875" s="8" t="n">
        <x:v>86.69542637</x:v>
      </x:c>
    </x:row>
    <x:row r="3876">
      <x:c r="A3876" s="2" t="str">
        <x:v>Liberia</x:v>
      </x:c>
      <x:c r="B3876" s="2" t="str">
        <x:v>2020-07</x:v>
      </x:c>
      <x:c r="C3876" s="8" t="n">
        <x:v>7.090239828</x:v>
      </x:c>
      <x:c r="D3876" s="8" t="n">
        <x:v>6.436464141</x:v>
      </x:c>
      <x:c r="E3876" s="8" t="n">
        <x:v>12.66114163</x:v>
      </x:c>
      <x:c r="F3876" s="8" t="n">
        <x:v>23.71086536</x:v>
      </x:c>
      <x:c r="G3876" s="8" t="n">
        <x:v>7.569060844</x:v>
      </x:c>
      <x:c r="H3876" s="8" t="n">
        <x:v>0</x:v>
      </x:c>
      <x:c r="I3876" s="8" t="n">
        <x:v>9.198895168</x:v>
      </x:c>
      <x:c r="J3876" s="8" t="n">
        <x:v>1.381215492</x:v>
      </x:c>
      <x:c r="K3876" s="8" t="n">
        <x:v>83.79373946</x:v>
      </x:c>
    </x:row>
    <x:row r="3877">
      <x:c r="A3877" s="2" t="str">
        <x:v>Liberia</x:v>
      </x:c>
      <x:c r="B3877" s="2" t="str">
        <x:v>2020-08</x:v>
      </x:c>
      <x:c r="C3877" s="8" t="n">
        <x:v>3.614213358</x:v>
      </x:c>
      <x:c r="D3877" s="8" t="n">
        <x:v>6.426395862</x:v>
      </x:c>
      <x:c r="E3877" s="8" t="n">
        <x:v>7.979695567</x:v>
      </x:c>
      <x:c r="F3877" s="8" t="n">
        <x:v>17.89847718</x:v>
      </x:c>
      <x:c r="G3877" s="8" t="n">
        <x:v>5.756345061</x:v>
      </x:c>
      <x:c r="H3877" s="8" t="n">
        <x:v>0</x:v>
      </x:c>
      <x:c r="I3877" s="8" t="n">
        <x:v>15.18781788</x:v>
      </x:c>
      <x:c r="J3877" s="8" t="n">
        <x:v>0.365482248</x:v>
      </x:c>
      <x:c r="K3877" s="8" t="n">
        <x:v>77.87817321</x:v>
      </x:c>
    </x:row>
    <x:row r="3878">
      <x:c r="A3878" s="2" t="str">
        <x:v>Liberia</x:v>
      </x:c>
      <x:c r="B3878" s="2" t="str">
        <x:v>2020-09</x:v>
      </x:c>
      <x:c r="C3878" s="8" t="n">
        <x:v>3.377192951</x:v>
      </x:c>
      <x:c r="D3878" s="8" t="n">
        <x:v>3.80482454</x:v>
      </x:c>
      <x:c r="E3878" s="8" t="n">
        <x:v>11.44736875</x:v>
      </x:c>
      <x:c r="F3878" s="8" t="n">
        <x:v>12.58771976</x:v>
      </x:c>
      <x:c r="G3878" s="8" t="n">
        <x:v>5.328947306</x:v>
      </x:c>
      <x:c r="H3878" s="8" t="n">
        <x:v>0</x:v>
      </x:c>
      <x:c r="I3878" s="8" t="n">
        <x:v>12.05043903</x:v>
      </x:c>
      <x:c r="J3878" s="8" t="n">
        <x:v>0.493421053</x:v>
      </x:c>
      <x:c r="K3878" s="8" t="n">
        <x:v>73.69517809</x:v>
      </x:c>
    </x:row>
    <x:row r="3879">
      <x:c r="A3879" s="2" t="str">
        <x:v>Liberia</x:v>
      </x:c>
      <x:c r="B3879" s="2" t="str">
        <x:v>2020-10</x:v>
      </x:c>
      <x:c r="C3879" s="8" t="n">
        <x:v>3.118971102</x:v>
      </x:c>
      <x:c r="D3879" s="8" t="n">
        <x:v>4.512325974</x:v>
      </x:c>
      <x:c r="E3879" s="8" t="n">
        <x:v>6.859592737</x:v>
      </x:c>
      <x:c r="F3879" s="8" t="n">
        <x:v>21.68274411</x:v>
      </x:c>
      <x:c r="G3879" s="8" t="n">
        <x:v>8.295820176</x:v>
      </x:c>
      <x:c r="H3879" s="8" t="n">
        <x:v>0</x:v>
      </x:c>
      <x:c r="I3879" s="8" t="n">
        <x:v>12.96891767</x:v>
      </x:c>
      <x:c r="J3879" s="8" t="n">
        <x:v>0</x:v>
      </x:c>
      <x:c r="K3879" s="8" t="n">
        <x:v>85.49839318</x:v>
      </x:c>
    </x:row>
    <x:row r="3880">
      <x:c r="A3880" s="2" t="str">
        <x:v>Liberia</x:v>
      </x:c>
      <x:c r="B3880" s="2" t="str">
        <x:v>2020-11</x:v>
      </x:c>
      <x:c r="C3880" s="8" t="n">
        <x:v>7.114428074</x:v>
      </x:c>
      <x:c r="D3880" s="8" t="n">
        <x:v>8.084577144</x:v>
      </x:c>
      <x:c r="E3880" s="8" t="n">
        <x:v>8.208955135</x:v>
      </x:c>
      <x:c r="F3880" s="8" t="n">
        <x:v>17.4626864</x:v>
      </x:c>
      <x:c r="G3880" s="8" t="n">
        <x:v>5.509950095</x:v>
      </x:c>
      <x:c r="H3880" s="8" t="n">
        <x:v>0</x:v>
      </x:c>
      <x:c r="I3880" s="8" t="n">
        <x:v>12.25124405</x:v>
      </x:c>
      <x:c r="J3880" s="8" t="n">
        <x:v>0.186567164</x:v>
      </x:c>
      <x:c r="K3880" s="8" t="n">
        <x:v>79.86318436</x:v>
      </x:c>
    </x:row>
    <x:row r="3881">
      <x:c r="A3881" s="2" t="str">
        <x:v>Liberia</x:v>
      </x:c>
      <x:c r="B3881" s="2" t="str">
        <x:v>2020-12</x:v>
      </x:c>
      <x:c r="C3881" s="8" t="n">
        <x:v>10.00000002</x:v>
      </x:c>
      <x:c r="D3881" s="8" t="n">
        <x:v>7.562254359</x:v>
      </x:c>
      <x:c r="E3881" s="8" t="n">
        <x:v>11.57273937</x:v>
      </x:c>
      <x:c r="F3881" s="8" t="n">
        <x:v>22.85714393</x:v>
      </x:c>
      <x:c r="G3881" s="8" t="n">
        <x:v>7.942332853</x:v>
      </x:c>
      <x:c r="H3881" s="8" t="n">
        <x:v>0</x:v>
      </x:c>
      <x:c r="I3881" s="8" t="n">
        <x:v>8.034075916</x:v>
      </x:c>
      <x:c r="J3881" s="8" t="n">
        <x:v>0.74705112</x:v>
      </x:c>
      <x:c r="K3881" s="8" t="n">
        <x:v>74.18086651</x:v>
      </x:c>
    </x:row>
    <x:row r="3882">
      <x:c r="A3882" s="2" t="str">
        <x:v>Liberia</x:v>
      </x:c>
      <x:c r="B3882" s="2" t="str">
        <x:v>2021-01</x:v>
      </x:c>
      <x:c r="C3882" s="8" t="n">
        <x:v>15.7724722</x:v>
      </x:c>
      <x:c r="D3882" s="8" t="n">
        <x:v>12.72471942</x:v>
      </x:c>
      <x:c r="E3882" s="8" t="n">
        <x:v>16.60112397</x:v>
      </x:c>
      <x:c r="F3882" s="8" t="n">
        <x:v>30.26685527</x:v>
      </x:c>
      <x:c r="G3882" s="8" t="n">
        <x:v>8.047752836</x:v>
      </x:c>
      <x:c r="H3882" s="8" t="n">
        <x:v>0</x:v>
      </x:c>
      <x:c r="I3882" s="8" t="n">
        <x:v>9.831460842</x:v>
      </x:c>
      <x:c r="J3882" s="8" t="n">
        <x:v>0</x:v>
      </x:c>
      <x:c r="K3882" s="8" t="n">
        <x:v>89.92977223</x:v>
      </x:c>
    </x:row>
    <x:row r="3883">
      <x:c r="A3883" s="2" t="str">
        <x:v>Liberia</x:v>
      </x:c>
      <x:c r="B3883" s="2" t="str">
        <x:v>2021-02</x:v>
      </x:c>
      <x:c r="C3883" s="8" t="n">
        <x:v>6.774193548</x:v>
      </x:c>
      <x:c r="D3883" s="8" t="n">
        <x:v>4.62365576</x:v>
      </x:c>
      <x:c r="E3883" s="8" t="n">
        <x:v>14.77419433</x:v>
      </x:c>
      <x:c r="F3883" s="8" t="n">
        <x:v>16.68817264</x:v>
      </x:c>
      <x:c r="G3883" s="8" t="n">
        <x:v>6.709677327</x:v>
      </x:c>
      <x:c r="H3883" s="8" t="n">
        <x:v>0</x:v>
      </x:c>
      <x:c r="I3883" s="8" t="n">
        <x:v>12.83870943</x:v>
      </x:c>
      <x:c r="J3883" s="8" t="n">
        <x:v>0.580645172</x:v>
      </x:c>
      <x:c r="K3883" s="8" t="n">
        <x:v>79.50537692</x:v>
      </x:c>
    </x:row>
    <x:row r="3884">
      <x:c r="A3884" s="2" t="str">
        <x:v>Liberia</x:v>
      </x:c>
      <x:c r="B3884" s="2" t="str">
        <x:v>2021-03</x:v>
      </x:c>
      <x:c r="C3884" s="8" t="n">
        <x:v>7.460567778</x:v>
      </x:c>
      <x:c r="D3884" s="8" t="n">
        <x:v>8.012618815</x:v>
      </x:c>
      <x:c r="E3884" s="8" t="n">
        <x:v>9.826498603</x:v>
      </x:c>
      <x:c r="F3884" s="8" t="n">
        <x:v>20.20504697</x:v>
      </x:c>
      <x:c r="G3884" s="8" t="n">
        <x:v>5.283911822</x:v>
      </x:c>
      <x:c r="H3884" s="8" t="n">
        <x:v>0</x:v>
      </x:c>
      <x:c r="I3884" s="8" t="n">
        <x:v>7.80757079</x:v>
      </x:c>
      <x:c r="J3884" s="8" t="n">
        <x:v>0.23659306</x:v>
      </x:c>
      <x:c r="K3884" s="8" t="n">
        <x:v>80.52050729</x:v>
      </x:c>
    </x:row>
    <x:row r="3885">
      <x:c r="A3885" s="2" t="str">
        <x:v>Liberia</x:v>
      </x:c>
      <x:c r="B3885" s="2" t="str">
        <x:v>2021-04</x:v>
      </x:c>
      <x:c r="C3885" s="8" t="n">
        <x:v>6.433447392</x:v>
      </x:c>
      <x:c r="D3885" s="8" t="n">
        <x:v>4.982935121</x:v>
      </x:c>
      <x:c r="E3885" s="8" t="n">
        <x:v>10.08532446</x:v>
      </x:c>
      <x:c r="F3885" s="8" t="n">
        <x:v>20.27303782</x:v>
      </x:c>
      <x:c r="G3885" s="8" t="n">
        <x:v>4.607508654</x:v>
      </x:c>
      <x:c r="H3885" s="8" t="n">
        <x:v>0</x:v>
      </x:c>
      <x:c r="I3885" s="8" t="n">
        <x:v>8.959044165</x:v>
      </x:c>
      <x:c r="J3885" s="8" t="n">
        <x:v>0.255972696</x:v>
      </x:c>
      <x:c r="K3885" s="8" t="n">
        <x:v>74.6757688</x:v>
      </x:c>
    </x:row>
    <x:row r="3886">
      <x:c r="A3886" s="2" t="str">
        <x:v>Liberia</x:v>
      </x:c>
      <x:c r="B3886" s="2" t="str">
        <x:v>2021-05</x:v>
      </x:c>
      <x:c r="C3886" s="8" t="n">
        <x:v>7.8769839</x:v>
      </x:c>
      <x:c r="D3886" s="8" t="n">
        <x:v>3.253968178</x:v>
      </x:c>
      <x:c r="E3886" s="8" t="n">
        <x:v>10.55555571</x:v>
      </x:c>
      <x:c r="F3886" s="8" t="n">
        <x:v>15.59523902</x:v>
      </x:c>
      <x:c r="G3886" s="8" t="n">
        <x:v>5.198412802</x:v>
      </x:c>
      <x:c r="H3886" s="8" t="n">
        <x:v>0</x:v>
      </x:c>
      <x:c r="I3886" s="8" t="n">
        <x:v>12.34126961</x:v>
      </x:c>
      <x:c r="J3886" s="8" t="n">
        <x:v>0.535714295</x:v>
      </x:c>
      <x:c r="K3886" s="8" t="n">
        <x:v>90.11904834</x:v>
      </x:c>
    </x:row>
    <x:row r="3887">
      <x:c r="A3887" s="2" t="str">
        <x:v>Liberia</x:v>
      </x:c>
      <x:c r="B3887" s="2" t="str">
        <x:v>2021-06</x:v>
      </x:c>
      <x:c r="C3887" s="8" t="n">
        <x:v>8.128655119</x:v>
      </x:c>
      <x:c r="D3887" s="8" t="n">
        <x:v>4.054580934</x:v>
      </x:c>
      <x:c r="E3887" s="8" t="n">
        <x:v>11.24756369</x:v>
      </x:c>
      <x:c r="F3887" s="8" t="n">
        <x:v>18.0311888</x:v>
      </x:c>
      <x:c r="G3887" s="8" t="n">
        <x:v>7.485380182</x:v>
      </x:c>
      <x:c r="H3887" s="8" t="n">
        <x:v>0</x:v>
      </x:c>
      <x:c r="I3887" s="8" t="n">
        <x:v>9.55165692</x:v>
      </x:c>
      <x:c r="J3887" s="8" t="n">
        <x:v>0.292397661</x:v>
      </x:c>
      <x:c r="K3887" s="8" t="n">
        <x:v>87.21248169</x:v>
      </x:c>
    </x:row>
    <x:row r="3888">
      <x:c r="A3888" s="2" t="str">
        <x:v>Liberia</x:v>
      </x:c>
      <x:c r="B3888" s="2" t="str">
        <x:v>2021-07</x:v>
      </x:c>
      <x:c r="C3888" s="8" t="n">
        <x:v>6.155143339</x:v>
      </x:c>
      <x:c r="D3888" s="8" t="n">
        <x:v>4.485666008</x:v>
      </x:c>
      <x:c r="E3888" s="8" t="n">
        <x:v>11.87183821</x:v>
      </x:c>
      <x:c r="F3888" s="8" t="n">
        <x:v>19.12310288</x:v>
      </x:c>
      <x:c r="G3888" s="8" t="n">
        <x:v>5.463743974</x:v>
      </x:c>
      <x:c r="H3888" s="8" t="n">
        <x:v>0</x:v>
      </x:c>
      <x:c r="I3888" s="8" t="n">
        <x:v>12.36087677</x:v>
      </x:c>
      <x:c r="J3888" s="8" t="n">
        <x:v>0.252951096</x:v>
      </x:c>
      <x:c r="K3888" s="8" t="n">
        <x:v>95.75042065</x:v>
      </x:c>
    </x:row>
    <x:row r="3889">
      <x:c r="A3889" s="2" t="str">
        <x:v>Liberia</x:v>
      </x:c>
      <x:c r="B3889" s="2" t="str">
        <x:v>2021-08</x:v>
      </x:c>
      <x:c r="C3889" s="8" t="n">
        <x:v>8.114478243</x:v>
      </x:c>
      <x:c r="D3889" s="8" t="n">
        <x:v>2.22222219</x:v>
      </x:c>
      <x:c r="E3889" s="8" t="n">
        <x:v>9.831649928</x:v>
      </x:c>
      <x:c r="F3889" s="8" t="n">
        <x:v>16.56565658</x:v>
      </x:c>
      <x:c r="G3889" s="8" t="n">
        <x:v>6.919191943</x:v>
      </x:c>
      <x:c r="H3889" s="8" t="n">
        <x:v>0</x:v>
      </x:c>
      <x:c r="I3889" s="8" t="n">
        <x:v>14.04040398</x:v>
      </x:c>
      <x:c r="J3889" s="8" t="n">
        <x:v>1.464646433</x:v>
      </x:c>
      <x:c r="K3889" s="8" t="n">
        <x:v>81.12794317</x:v>
      </x:c>
    </x:row>
    <x:row r="3890">
      <x:c r="A3890" s="2" t="str">
        <x:v>Liberia</x:v>
      </x:c>
      <x:c r="B3890" s="2" t="str">
        <x:v>2021-09</x:v>
      </x:c>
      <x:c r="C3890" s="8" t="n">
        <x:v>7.63202729</x:v>
      </x:c>
      <x:c r="D3890" s="8" t="n">
        <x:v>2.776831378</x:v>
      </x:c>
      <x:c r="E3890" s="8" t="n">
        <x:v>9.625212947</x:v>
      </x:c>
      <x:c r="F3890" s="8" t="n">
        <x:v>16.66098835</x:v>
      </x:c>
      <x:c r="G3890" s="8" t="n">
        <x:v>4.906303391</x:v>
      </x:c>
      <x:c r="H3890" s="8" t="n">
        <x:v>0</x:v>
      </x:c>
      <x:c r="I3890" s="8" t="n">
        <x:v>12.58943775</x:v>
      </x:c>
      <x:c r="J3890" s="8" t="n">
        <x:v>1.124361223</x:v>
      </x:c>
      <x:c r="K3890" s="8" t="n">
        <x:v>80.27257773</x:v>
      </x:c>
    </x:row>
    <x:row r="3891">
      <x:c r="A3891" s="2" t="str">
        <x:v>Liberia</x:v>
      </x:c>
      <x:c r="B3891" s="2" t="str">
        <x:v>2021-10</x:v>
      </x:c>
      <x:c r="C3891" s="8" t="n">
        <x:v>7.037671053</x:v>
      </x:c>
      <x:c r="D3891" s="8" t="n">
        <x:v>4.914383692</x:v>
      </x:c>
      <x:c r="E3891" s="8" t="n">
        <x:v>9.469178278</x:v>
      </x:c>
      <x:c r="F3891" s="8" t="n">
        <x:v>15.37671195</x:v>
      </x:c>
      <x:c r="G3891" s="8" t="n">
        <x:v>3.955479558</x:v>
      </x:c>
      <x:c r="H3891" s="8" t="n">
        <x:v>0</x:v>
      </x:c>
      <x:c r="I3891" s="8" t="n">
        <x:v>12.19178095</x:v>
      </x:c>
      <x:c r="J3891" s="8" t="n">
        <x:v>0.667808236</x:v>
      </x:c>
      <x:c r="K3891" s="8" t="n">
        <x:v>73.25342322</x:v>
      </x:c>
    </x:row>
    <x:row r="3892">
      <x:c r="A3892" s="2" t="str">
        <x:v>Liberia</x:v>
      </x:c>
      <x:c r="B3892" s="2" t="str">
        <x:v>2021-11</x:v>
      </x:c>
      <x:c r="C3892" s="8" t="n">
        <x:v>11.54296901</x:v>
      </x:c>
      <x:c r="D3892" s="8" t="n">
        <x:v>9.472656623</x:v>
      </x:c>
      <x:c r="E3892" s="8" t="n">
        <x:v>11.48437504</x:v>
      </x:c>
      <x:c r="F3892" s="8" t="n">
        <x:v>22.77343841</x:v>
      </x:c>
      <x:c r="G3892" s="8" t="n">
        <x:v>7.382812491</x:v>
      </x:c>
      <x:c r="H3892" s="8" t="n">
        <x:v>0</x:v>
      </x:c>
      <x:c r="I3892" s="8" t="n">
        <x:v>11.32812528</x:v>
      </x:c>
      <x:c r="J3892" s="8" t="n">
        <x:v>1.171875</x:v>
      </x:c>
      <x:c r="K3892" s="8" t="n">
        <x:v>89.12109509</x:v>
      </x:c>
    </x:row>
    <x:row r="3893">
      <x:c r="A3893" s="2" t="str">
        <x:v>Liberia</x:v>
      </x:c>
      <x:c r="B3893" s="2" t="str">
        <x:v>2021-12</x:v>
      </x:c>
      <x:c r="C3893" s="8" t="n">
        <x:v>5.431034483</x:v>
      </x:c>
      <x:c r="D3893" s="8" t="n">
        <x:v>4.862068768</x:v>
      </x:c>
      <x:c r="E3893" s="8" t="n">
        <x:v>10.01724161</x:v>
      </x:c>
      <x:c r="F3893" s="8" t="n">
        <x:v>16.27586204</x:v>
      </x:c>
      <x:c r="G3893" s="8" t="n">
        <x:v>3.568965525</x:v>
      </x:c>
      <x:c r="H3893" s="8" t="n">
        <x:v>0</x:v>
      </x:c>
      <x:c r="I3893" s="8" t="n">
        <x:v>13.51724168</x:v>
      </x:c>
      <x:c r="J3893" s="8" t="n">
        <x:v>0.879310369</x:v>
      </x:c>
      <x:c r="K3893" s="8" t="n">
        <x:v>83.31034266</x:v>
      </x:c>
    </x:row>
    <x:row r="3894">
      <x:c r="A3894" s="2" t="str">
        <x:v>Liberia</x:v>
      </x:c>
      <x:c r="B3894" s="2" t="str">
        <x:v>2022-01</x:v>
      </x:c>
      <x:c r="C3894" s="8" t="n">
        <x:v>9.385826832</x:v>
      </x:c>
      <x:c r="D3894" s="8" t="n">
        <x:v>9.842519385</x:v>
      </x:c>
      <x:c r="E3894" s="8" t="n">
        <x:v>14.09448849</x:v>
      </x:c>
      <x:c r="F3894" s="8" t="n">
        <x:v>20.04724566</x:v>
      </x:c>
      <x:c r="G3894" s="8" t="n">
        <x:v>5.858267987</x:v>
      </x:c>
      <x:c r="H3894" s="8" t="n">
        <x:v>0</x:v>
      </x:c>
      <x:c r="I3894" s="8" t="n">
        <x:v>14.39370137</x:v>
      </x:c>
      <x:c r="J3894" s="8" t="n">
        <x:v>2.362204724</x:v>
      </x:c>
      <x:c r="K3894" s="8" t="n">
        <x:v>82.14173174</x:v>
      </x:c>
    </x:row>
    <x:row r="3895">
      <x:c r="A3895" s="2" t="str">
        <x:v>Liberia</x:v>
      </x:c>
      <x:c r="B3895" s="2" t="str">
        <x:v>2022-02</x:v>
      </x:c>
      <x:c r="C3895" s="8" t="n">
        <x:v>6.515679667</x:v>
      </x:c>
      <x:c r="D3895" s="8" t="n">
        <x:v>9.616724872</x:v>
      </x:c>
      <x:c r="E3895" s="8" t="n">
        <x:v>12.71776979</x:v>
      </x:c>
      <x:c r="F3895" s="8" t="n">
        <x:v>21.602788</x:v>
      </x:c>
      <x:c r="G3895" s="8" t="n">
        <x:v>6.045296134</x:v>
      </x:c>
      <x:c r="H3895" s="8" t="n">
        <x:v>0</x:v>
      </x:c>
      <x:c r="I3895" s="8" t="n">
        <x:v>14.54703854</x:v>
      </x:c>
      <x:c r="J3895" s="8" t="n">
        <x:v>0.888501767</x:v>
      </x:c>
      <x:c r="K3895" s="8" t="n">
        <x:v>80.12194849</x:v>
      </x:c>
    </x:row>
    <x:row r="3896">
      <x:c r="A3896" s="2" t="str">
        <x:v>Liberia</x:v>
      </x:c>
      <x:c r="B3896" s="2" t="str">
        <x:v>2022-03</x:v>
      </x:c>
      <x:c r="C3896" s="8" t="n">
        <x:v>13.03904943</x:v>
      </x:c>
      <x:c r="D3896" s="8" t="n">
        <x:v>5.110356601</x:v>
      </x:c>
      <x:c r="E3896" s="8" t="n">
        <x:v>13.63327661</x:v>
      </x:c>
      <x:c r="F3896" s="8" t="n">
        <x:v>18.40407516</x:v>
      </x:c>
      <x:c r="G3896" s="8" t="n">
        <x:v>3.106960983</x:v>
      </x:c>
      <x:c r="H3896" s="8" t="n">
        <x:v>0</x:v>
      </x:c>
      <x:c r="I3896" s="8" t="n">
        <x:v>17.84380316</x:v>
      </x:c>
      <x:c r="J3896" s="8" t="n">
        <x:v>0.25466893</x:v>
      </x:c>
      <x:c r="K3896" s="8" t="n">
        <x:v>86.41765284</x:v>
      </x:c>
    </x:row>
    <x:row r="3897">
      <x:c r="A3897" s="2" t="str">
        <x:v>Liberia</x:v>
      </x:c>
      <x:c r="B3897" s="2" t="str">
        <x:v>2022-04</x:v>
      </x:c>
      <x:c r="C3897" s="8" t="n">
        <x:v>11.326861</x:v>
      </x:c>
      <x:c r="D3897" s="8" t="n">
        <x:v>3.592232979</x:v>
      </x:c>
      <x:c r="E3897" s="8" t="n">
        <x:v>11.79611644</x:v>
      </x:c>
      <x:c r="F3897" s="8" t="n">
        <x:v>17.33009711</x:v>
      </x:c>
      <x:c r="G3897" s="8" t="n">
        <x:v>4.854368778</x:v>
      </x:c>
      <x:c r="H3897" s="8" t="n">
        <x:v>0.970873786</x:v>
      </x:c>
      <x:c r="I3897" s="8" t="n">
        <x:v>12.21682852</x:v>
      </x:c>
      <x:c r="J3897" s="8" t="n">
        <x:v>0.242718447</x:v>
      </x:c>
      <x:c r="K3897" s="8" t="n">
        <x:v>79.22330474</x:v>
      </x:c>
    </x:row>
    <x:row r="3898">
      <x:c r="A3898" s="2" t="str">
        <x:v>Liberia</x:v>
      </x:c>
      <x:c r="B3898" s="2" t="str">
        <x:v>2022-05</x:v>
      </x:c>
      <x:c r="C3898" s="8" t="n">
        <x:v>8.648648728</x:v>
      </x:c>
      <x:c r="D3898" s="8" t="n">
        <x:v>1.143451143</x:v>
      </x:c>
      <x:c r="E3898" s="8" t="n">
        <x:v>12.61954238</x:v>
      </x:c>
      <x:c r="F3898" s="8" t="n">
        <x:v>13.84615402</x:v>
      </x:c>
      <x:c r="G3898" s="8" t="n">
        <x:v>4.553014573</x:v>
      </x:c>
      <x:c r="H3898" s="8" t="n">
        <x:v>0.935550936</x:v>
      </x:c>
      <x:c r="I3898" s="8" t="n">
        <x:v>10.12474028</x:v>
      </x:c>
      <x:c r="J3898" s="8" t="n">
        <x:v>2.245322285</x:v>
      </x:c>
      <x:c r="K3898" s="8" t="n">
        <x:v>73.92931282</x:v>
      </x:c>
    </x:row>
    <x:row r="3899">
      <x:c r="A3899" s="2" t="str">
        <x:v>Liberia</x:v>
      </x:c>
      <x:c r="B3899" s="2" t="str">
        <x:v>2022-06</x:v>
      </x:c>
      <x:c r="C3899" s="8" t="n">
        <x:v>8.068536004</x:v>
      </x:c>
      <x:c r="D3899" s="8" t="n">
        <x:v>2.990654176</x:v>
      </x:c>
      <x:c r="E3899" s="8" t="n">
        <x:v>6.573208842</x:v>
      </x:c>
      <x:c r="F3899" s="8" t="n">
        <x:v>18.94081051</x:v>
      </x:c>
      <x:c r="G3899" s="8" t="n">
        <x:v>4.719626198</x:v>
      </x:c>
      <x:c r="H3899" s="8" t="n">
        <x:v>0</x:v>
      </x:c>
      <x:c r="I3899" s="8" t="n">
        <x:v>7.274143161</x:v>
      </x:c>
      <x:c r="J3899" s="8" t="n">
        <x:v>2.242990595</x:v>
      </x:c>
      <x:c r="K3899" s="8" t="n">
        <x:v>81.54205459</x:v>
      </x:c>
    </x:row>
    <x:row r="3900">
      <x:c r="A3900" s="2" t="str">
        <x:v>Liberia</x:v>
      </x:c>
      <x:c r="B3900" s="2" t="str">
        <x:v>2022-07</x:v>
      </x:c>
      <x:c r="C3900" s="8" t="n">
        <x:v>12.54372074</x:v>
      </x:c>
      <x:c r="D3900" s="8" t="n">
        <x:v>2.782194034</x:v>
      </x:c>
      <x:c r="E3900" s="8" t="n">
        <x:v>14.91255935</x:v>
      </x:c>
      <x:c r="F3900" s="8" t="n">
        <x:v>22.71860139</x:v>
      </x:c>
      <x:c r="G3900" s="8" t="n">
        <x:v>5.723370429</x:v>
      </x:c>
      <x:c r="H3900" s="8" t="n">
        <x:v>0</x:v>
      </x:c>
      <x:c r="I3900" s="8" t="n">
        <x:v>10.42925299</x:v>
      </x:c>
      <x:c r="J3900" s="8" t="n">
        <x:v>1.669316375</x:v>
      </x:c>
      <x:c r="K3900" s="8" t="n">
        <x:v>85.54848791</x:v>
      </x:c>
    </x:row>
    <x:row r="3901">
      <x:c r="A3901" s="2" t="str">
        <x:v>Liberia</x:v>
      </x:c>
      <x:c r="B3901" s="2" t="str">
        <x:v>2022-08</x:v>
      </x:c>
      <x:c r="C3901" s="8" t="n">
        <x:v>8.813813821</x:v>
      </x:c>
      <x:c r="D3901" s="8" t="n">
        <x:v>3.55855853</x:v>
      </x:c>
      <x:c r="E3901" s="8" t="n">
        <x:v>11.21621622</x:v>
      </x:c>
      <x:c r="F3901" s="8" t="n">
        <x:v>14.57957939</x:v>
      </x:c>
      <x:c r="G3901" s="8" t="n">
        <x:v>3.903903904</x:v>
      </x:c>
      <x:c r="H3901" s="8" t="n">
        <x:v>0</x:v>
      </x:c>
      <x:c r="I3901" s="8" t="n">
        <x:v>18.48348343</x:v>
      </x:c>
      <x:c r="J3901" s="8" t="n">
        <x:v>0.5855856</x:v>
      </x:c>
      <x:c r="K3901" s="8" t="n">
        <x:v>88.10810642</x:v>
      </x:c>
    </x:row>
    <x:row r="3902">
      <x:c r="A3902" s="2" t="str">
        <x:v>Liberia</x:v>
      </x:c>
      <x:c r="B3902" s="2" t="str">
        <x:v>2022-09</x:v>
      </x:c>
      <x:c r="C3902" s="8" t="n">
        <x:v>12.73670608</x:v>
      </x:c>
      <x:c r="D3902" s="8" t="n">
        <x:v>4.63035017</x:v>
      </x:c>
      <x:c r="E3902" s="8" t="n">
        <x:v>12.58106352</x:v>
      </x:c>
      <x:c r="F3902" s="8" t="n">
        <x:v>19.28664024</x:v>
      </x:c>
      <x:c r="G3902" s="8" t="n">
        <x:v>5.901426595</x:v>
      </x:c>
      <x:c r="H3902" s="8" t="n">
        <x:v>0</x:v>
      </x:c>
      <x:c r="I3902" s="8" t="n">
        <x:v>17.22438459</x:v>
      </x:c>
      <x:c r="J3902" s="8" t="n">
        <x:v>0.817120647</x:v>
      </x:c>
      <x:c r="K3902" s="8" t="n">
        <x:v>91.01167585</x:v>
      </x:c>
    </x:row>
    <x:row r="3903">
      <x:c r="A3903" s="2" t="str">
        <x:v>Liberia</x:v>
      </x:c>
      <x:c r="B3903" s="2" t="str">
        <x:v>2022-10</x:v>
      </x:c>
      <x:c r="C3903" s="8" t="n">
        <x:v>13.29956624</x:v>
      </x:c>
      <x:c r="D3903" s="8" t="n">
        <x:v>3.169319771</x:v>
      </x:c>
      <x:c r="E3903" s="8" t="n">
        <x:v>12.37337224</x:v>
      </x:c>
      <x:c r="F3903" s="8" t="n">
        <x:v>17.25036208</x:v>
      </x:c>
      <x:c r="G3903" s="8" t="n">
        <x:v>8.900144994</x:v>
      </x:c>
      <x:c r="H3903" s="8" t="n">
        <x:v>0</x:v>
      </x:c>
      <x:c r="I3903" s="8" t="n">
        <x:v>12.47467412</x:v>
      </x:c>
      <x:c r="J3903" s="8" t="n">
        <x:v>1.823444339</x:v>
      </x:c>
      <x:c r="K3903" s="8" t="n">
        <x:v>84.71779844</x:v>
      </x:c>
    </x:row>
    <x:row r="3904">
      <x:c r="A3904" s="2" t="str">
        <x:v>Liberia</x:v>
      </x:c>
      <x:c r="B3904" s="2" t="str">
        <x:v>2022-11</x:v>
      </x:c>
      <x:c r="C3904" s="8" t="n">
        <x:v>11.52838477</x:v>
      </x:c>
      <x:c r="D3904" s="8" t="n">
        <x:v>3.27510917</x:v>
      </x:c>
      <x:c r="E3904" s="8" t="n">
        <x:v>7.641921571</x:v>
      </x:c>
      <x:c r="F3904" s="8" t="n">
        <x:v>15.00727811</x:v>
      </x:c>
      <x:c r="G3904" s="8" t="n">
        <x:v>5.021834061</x:v>
      </x:c>
      <x:c r="H3904" s="8" t="n">
        <x:v>0</x:v>
      </x:c>
      <x:c r="I3904" s="8" t="n">
        <x:v>12.11062612</x:v>
      </x:c>
      <x:c r="J3904" s="8" t="n">
        <x:v>1.266375518</x:v>
      </x:c>
      <x:c r="K3904" s="8" t="n">
        <x:v>81.04803441</x:v>
      </x:c>
    </x:row>
    <x:row r="3905">
      <x:c r="A3905" s="2" t="str">
        <x:v>Liberia</x:v>
      </x:c>
      <x:c r="B3905" s="2" t="str">
        <x:v>2022-12</x:v>
      </x:c>
      <x:c r="C3905" s="8" t="n">
        <x:v>8.95316811</x:v>
      </x:c>
      <x:c r="D3905" s="8" t="n">
        <x:v>2.699724505</x:v>
      </x:c>
      <x:c r="E3905" s="8" t="n">
        <x:v>10.79889854</x:v>
      </x:c>
      <x:c r="F3905" s="8" t="n">
        <x:v>17.36914675</x:v>
      </x:c>
      <x:c r="G3905" s="8" t="n">
        <x:v>6.184573213</x:v>
      </x:c>
      <x:c r="H3905" s="8" t="n">
        <x:v>0</x:v>
      </x:c>
      <x:c r="I3905" s="8" t="n">
        <x:v>13.70523432</x:v>
      </x:c>
      <x:c r="J3905" s="8" t="n">
        <x:v>1.033057851</x:v>
      </x:c>
      <x:c r="K3905" s="8" t="n">
        <x:v>89.93112614</x:v>
      </x:c>
    </x:row>
    <x:row r="3906">
      <x:c r="A3906" s="2" t="str">
        <x:v>Liberia</x:v>
      </x:c>
      <x:c r="B3906" s="2" t="str">
        <x:v>2023-01</x:v>
      </x:c>
      <x:c r="C3906" s="8" t="n">
        <x:v>7.425742743</x:v>
      </x:c>
      <x:c r="D3906" s="8" t="n">
        <x:v>3.281471112</x:v>
      </x:c>
      <x:c r="E3906" s="8" t="n">
        <x:v>10.55162698</x:v>
      </x:c>
      <x:c r="F3906" s="8" t="n">
        <x:v>19.53323926</x:v>
      </x:c>
      <x:c r="G3906" s="8" t="n">
        <x:v>5.332390355</x:v>
      </x:c>
      <x:c r="H3906" s="8" t="n">
        <x:v>0</x:v>
      </x:c>
      <x:c r="I3906" s="8" t="n">
        <x:v>16.94483727</x:v>
      </x:c>
      <x:c r="J3906" s="8" t="n">
        <x:v>1.485148515</x:v>
      </x:c>
      <x:c r="K3906" s="8" t="n">
        <x:v>79.40593933</x:v>
      </x:c>
    </x:row>
    <x:row r="3907">
      <x:c r="A3907" s="2" t="str">
        <x:v>Liberia</x:v>
      </x:c>
      <x:c r="B3907" s="2" t="str">
        <x:v>2023-02</x:v>
      </x:c>
      <x:c r="C3907" s="8" t="n">
        <x:v>6.98166435</x:v>
      </x:c>
      <x:c r="D3907" s="8" t="n">
        <x:v>6.149506401</x:v>
      </x:c>
      <x:c r="E3907" s="8" t="n">
        <x:v>11.21297656</x:v>
      </x:c>
      <x:c r="F3907" s="8" t="n">
        <x:v>21.8335686</x:v>
      </x:c>
      <x:c r="G3907" s="8" t="n">
        <x:v>3.80818057</x:v>
      </x:c>
      <x:c r="H3907" s="8" t="n">
        <x:v>0</x:v>
      </x:c>
      <x:c r="I3907" s="8" t="n">
        <x:v>10.01410457</x:v>
      </x:c>
      <x:c r="J3907" s="8" t="n">
        <x:v>0.888575485</x:v>
      </x:c>
      <x:c r="K3907" s="8" t="n">
        <x:v>83.55430057</x:v>
      </x:c>
    </x:row>
    <x:row r="3908">
      <x:c r="A3908" s="2" t="str">
        <x:v>Liberia</x:v>
      </x:c>
      <x:c r="B3908" s="2" t="str">
        <x:v>2023-03</x:v>
      </x:c>
      <x:c r="C3908" s="8" t="n">
        <x:v>6.730769395</x:v>
      </x:c>
      <x:c r="D3908" s="8" t="n">
        <x:v>2.925824235</x:v>
      </x:c>
      <x:c r="E3908" s="8" t="n">
        <x:v>9.285714502</x:v>
      </x:c>
      <x:c r="F3908" s="8" t="n">
        <x:v>19.7115381</x:v>
      </x:c>
      <x:c r="G3908" s="8" t="n">
        <x:v>4.285714358</x:v>
      </x:c>
      <x:c r="H3908" s="8" t="n">
        <x:v>0</x:v>
      </x:c>
      <x:c r="I3908" s="8" t="n">
        <x:v>9.024725412</x:v>
      </x:c>
      <x:c r="J3908" s="8" t="n">
        <x:v>0.412087912</x:v>
      </x:c>
      <x:c r="K3908" s="8" t="n">
        <x:v>76.25000045</x:v>
      </x:c>
    </x:row>
    <x:row r="3909">
      <x:c r="A3909" s="2" t="str">
        <x:v>Liberia</x:v>
      </x:c>
      <x:c r="B3909" s="2" t="str">
        <x:v>2023-04</x:v>
      </x:c>
      <x:c r="C3909" s="8" t="n">
        <x:v>8.956915938</x:v>
      </x:c>
      <x:c r="D3909" s="8" t="n">
        <x:v>3.854875175</x:v>
      </x:c>
      <x:c r="E3909" s="8" t="n">
        <x:v>11.08843529</x:v>
      </x:c>
      <x:c r="F3909" s="8" t="n">
        <x:v>16.23582775</x:v>
      </x:c>
      <x:c r="G3909" s="8" t="n">
        <x:v>7.641723367</x:v>
      </x:c>
      <x:c r="H3909" s="8" t="n">
        <x:v>0</x:v>
      </x:c>
      <x:c r="I3909" s="8" t="n">
        <x:v>10.88435401</x:v>
      </x:c>
      <x:c r="J3909" s="8" t="n">
        <x:v>1.700680272</x:v>
      </x:c>
      <x:c r="K3909" s="8" t="n">
        <x:v>75.94104278</x:v>
      </x:c>
    </x:row>
    <x:row r="3910">
      <x:c r="A3910" s="2" t="str">
        <x:v>Liberia</x:v>
      </x:c>
      <x:c r="B3910" s="2" t="str">
        <x:v>2023-05</x:v>
      </x:c>
      <x:c r="C3910" s="8" t="n">
        <x:v>6.069444517</x:v>
      </x:c>
      <x:c r="D3910" s="8" t="n">
        <x:v>1.972222229</x:v>
      </x:c>
      <x:c r="E3910" s="8" t="n">
        <x:v>9.402777884</x:v>
      </x:c>
      <x:c r="F3910" s="8" t="n">
        <x:v>16.70833432</x:v>
      </x:c>
      <x:c r="G3910" s="8" t="n">
        <x:v>4.291666614</x:v>
      </x:c>
      <x:c r="H3910" s="8" t="n">
        <x:v>0</x:v>
      </x:c>
      <x:c r="I3910" s="8" t="n">
        <x:v>10.81944442</x:v>
      </x:c>
      <x:c r="J3910" s="8" t="n">
        <x:v>0.208333333</x:v>
      </x:c>
      <x:c r="K3910" s="8" t="n">
        <x:v>72.27777547</x:v>
      </x:c>
    </x:row>
    <x:row r="3911">
      <x:c r="A3911" s="2" t="str">
        <x:v>Liberia</x:v>
      </x:c>
      <x:c r="B3911" s="2" t="str">
        <x:v>2023-06</x:v>
      </x:c>
      <x:c r="C3911" s="8" t="n">
        <x:v>6.135181951</x:v>
      </x:c>
      <x:c r="D3911" s="8" t="n">
        <x:v>4.436741917</x:v>
      </x:c>
      <x:c r="E3911" s="8" t="n">
        <x:v>12.91161179</x:v>
      </x:c>
      <x:c r="F3911" s="8" t="n">
        <x:v>12.27036378</x:v>
      </x:c>
      <x:c r="G3911" s="8" t="n">
        <x:v>9.566724569</x:v>
      </x:c>
      <x:c r="H3911" s="8" t="n">
        <x:v>0</x:v>
      </x:c>
      <x:c r="I3911" s="8" t="n">
        <x:v>6.880415953</x:v>
      </x:c>
      <x:c r="J3911" s="8" t="n">
        <x:v>2.755632599</x:v>
      </x:c>
      <x:c r="K3911" s="8" t="n">
        <x:v>87.83361957</x:v>
      </x:c>
    </x:row>
    <x:row r="3912">
      <x:c r="A3912" s="2" t="str">
        <x:v>Liberia</x:v>
      </x:c>
      <x:c r="B3912" s="2" t="str">
        <x:v>2023-07</x:v>
      </x:c>
      <x:c r="C3912" s="8" t="n">
        <x:v>7.456896668</x:v>
      </x:c>
      <x:c r="D3912" s="8" t="n">
        <x:v>3.275862028</x:v>
      </x:c>
      <x:c r="E3912" s="8" t="n">
        <x:v>10.79022967</x:v>
      </x:c>
      <x:c r="F3912" s="8" t="n">
        <x:v>18.46264358</x:v>
      </x:c>
      <x:c r="G3912" s="8" t="n">
        <x:v>7.600574658</x:v>
      </x:c>
      <x:c r="H3912" s="8" t="n">
        <x:v>0</x:v>
      </x:c>
      <x:c r="I3912" s="8" t="n">
        <x:v>9.497126457</x:v>
      </x:c>
      <x:c r="J3912" s="8" t="n">
        <x:v>1.422413841</x:v>
      </x:c>
      <x:c r="K3912" s="8" t="n">
        <x:v>81.79597485</x:v>
      </x:c>
    </x:row>
    <x:row r="3913">
      <x:c r="A3913" s="2" t="str">
        <x:v>Liberia</x:v>
      </x:c>
      <x:c r="B3913" s="2" t="str">
        <x:v>2023-08</x:v>
      </x:c>
      <x:c r="C3913" s="8" t="n">
        <x:v>7.512195081</x:v>
      </x:c>
      <x:c r="D3913" s="8" t="n">
        <x:v>4.170731568</x:v>
      </x:c>
      <x:c r="E3913" s="8" t="n">
        <x:v>8.024390267</x:v>
      </x:c>
      <x:c r="F3913" s="8" t="n">
        <x:v>12.4268296</x:v>
      </x:c>
      <x:c r="G3913" s="8" t="n">
        <x:v>5.585365557</x:v>
      </x:c>
      <x:c r="H3913" s="8" t="n">
        <x:v>0</x:v>
      </x:c>
      <x:c r="I3913" s="8" t="n">
        <x:v>14.64634177</x:v>
      </x:c>
      <x:c r="J3913" s="8" t="n">
        <x:v>0.878048757</x:v>
      </x:c>
      <x:c r="K3913" s="8" t="n">
        <x:v>76.79268779</x:v>
      </x:c>
    </x:row>
    <x:row r="3914">
      <x:c r="A3914" s="2" t="str">
        <x:v>Liberia</x:v>
      </x:c>
      <x:c r="B3914" s="2" t="str">
        <x:v>2023-09</x:v>
      </x:c>
      <x:c r="C3914" s="8" t="n">
        <x:v>3.435655243</x:v>
      </x:c>
      <x:c r="D3914" s="8" t="n">
        <x:v>2.184179372</x:v>
      </x:c>
      <x:c r="E3914" s="8" t="n">
        <x:v>11.9834713</x:v>
      </x:c>
      <x:c r="F3914" s="8" t="n">
        <x:v>13.67178259</x:v>
      </x:c>
      <x:c r="G3914" s="8" t="n">
        <x:v>6.340023815</x:v>
      </x:c>
      <x:c r="H3914" s="8" t="n">
        <x:v>0</x:v>
      </x:c>
      <x:c r="I3914" s="8" t="n">
        <x:v>10.63754449</x:v>
      </x:c>
      <x:c r="J3914" s="8" t="n">
        <x:v>1.452184202</x:v>
      </x:c>
      <x:c r="K3914" s="8" t="n">
        <x:v>76.81227721</x:v>
      </x:c>
    </x:row>
    <x:row r="3915">
      <x:c r="A3915" s="2" t="str">
        <x:v>Liberia</x:v>
      </x:c>
      <x:c r="B3915" s="2" t="str">
        <x:v>2023-10</x:v>
      </x:c>
      <x:c r="C3915" s="8" t="n">
        <x:v>3.771929887</x:v>
      </x:c>
      <x:c r="D3915" s="8" t="n">
        <x:v>2.222222194</x:v>
      </x:c>
      <x:c r="E3915" s="8" t="n">
        <x:v>5.979532108</x:v>
      </x:c>
      <x:c r="F3915" s="8" t="n">
        <x:v>7.426900508</x:v>
      </x:c>
      <x:c r="G3915" s="8" t="n">
        <x:v>3.464912183</x:v>
      </x:c>
      <x:c r="H3915" s="8" t="n">
        <x:v>0</x:v>
      </x:c>
      <x:c r="I3915" s="8" t="n">
        <x:v>7.032163833</x:v>
      </x:c>
      <x:c r="J3915" s="8" t="n">
        <x:v>0.921052659</x:v>
      </x:c>
      <x:c r="K3915" s="8" t="n">
        <x:v>54.70760175</x:v>
      </x:c>
    </x:row>
    <x:row r="3916">
      <x:c r="A3916" s="2" t="str">
        <x:v>Liberia</x:v>
      </x:c>
      <x:c r="B3916" s="2" t="str">
        <x:v>2023-11</x:v>
      </x:c>
      <x:c r="C3916" s="8" t="n">
        <x:v>7.009569281</x:v>
      </x:c>
      <x:c r="D3916" s="8" t="n">
        <x:v>3.51674648</x:v>
      </x:c>
      <x:c r="E3916" s="8" t="n">
        <x:v>6.686603053</x:v>
      </x:c>
      <x:c r="F3916" s="8" t="n">
        <x:v>11.27990436</x:v>
      </x:c>
      <x:c r="G3916" s="8" t="n">
        <x:v>4.270334991</x:v>
      </x:c>
      <x:c r="H3916" s="8" t="n">
        <x:v>0</x:v>
      </x:c>
      <x:c r="I3916" s="8" t="n">
        <x:v>8.73205773</x:v>
      </x:c>
      <x:c r="J3916" s="8" t="n">
        <x:v>0.358851675</x:v>
      </x:c>
      <x:c r="K3916" s="8" t="n">
        <x:v>62.96650976</x:v>
      </x:c>
    </x:row>
    <x:row r="3917">
      <x:c r="A3917" s="2" t="str">
        <x:v>Liberia</x:v>
      </x:c>
      <x:c r="B3917" s="2" t="str">
        <x:v>2023-12</x:v>
      </x:c>
      <x:c r="C3917" s="8" t="n">
        <x:v>6.527131731</x:v>
      </x:c>
      <x:c r="D3917" s="8" t="n">
        <x:v>3.054263536</x:v>
      </x:c>
      <x:c r="E3917" s="8" t="n">
        <x:v>10.69767457</x:v>
      </x:c>
      <x:c r="F3917" s="8" t="n">
        <x:v>18.54263638</x:v>
      </x:c>
      <x:c r="G3917" s="8" t="n">
        <x:v>5.209302348</x:v>
      </x:c>
      <x:c r="H3917" s="8" t="n">
        <x:v>0</x:v>
      </x:c>
      <x:c r="I3917" s="8" t="n">
        <x:v>14.65116309</x:v>
      </x:c>
      <x:c r="J3917" s="8" t="n">
        <x:v>0.976744216</x:v>
      </x:c>
      <x:c r="K3917" s="8" t="n">
        <x:v>83.34883742</x:v>
      </x:c>
    </x:row>
    <x:row r="3918">
      <x:c r="A3918" s="2" t="str">
        <x:v>Liberia</x:v>
      </x:c>
      <x:c r="B3918" s="2" t="str">
        <x:v>2024-01</x:v>
      </x:c>
      <x:c r="C3918" s="8" t="n">
        <x:v>12.76811607</x:v>
      </x:c>
      <x:c r="D3918" s="8" t="n">
        <x:v>9.463768455</x:v>
      </x:c>
      <x:c r="E3918" s="8" t="n">
        <x:v>14.20289883</x:v>
      </x:c>
      <x:c r="F3918" s="8" t="n">
        <x:v>18.37681249</x:v>
      </x:c>
      <x:c r="G3918" s="8" t="n">
        <x:v>11.65217403</x:v>
      </x:c>
      <x:c r="H3918" s="8" t="n">
        <x:v>0</x:v>
      </x:c>
      <x:c r="I3918" s="8" t="n">
        <x:v>14.18840585</x:v>
      </x:c>
      <x:c r="J3918" s="8" t="n">
        <x:v>2.463768116</x:v>
      </x:c>
      <x:c r="K3918" s="8" t="n">
        <x:v>82.56521322</x:v>
      </x:c>
    </x:row>
    <x:row r="3919">
      <x:c r="A3919" s="2" t="str">
        <x:v>Liberia</x:v>
      </x:c>
      <x:c r="B3919" s="2" t="str">
        <x:v>2024-02</x:v>
      </x:c>
      <x:c r="C3919" s="8" t="n">
        <x:v>3.11170214</x:v>
      </x:c>
      <x:c r="D3919" s="8" t="n">
        <x:v>5.651595618</x:v>
      </x:c>
      <x:c r="E3919" s="8" t="n">
        <x:v>10.14627662</x:v>
      </x:c>
      <x:c r="F3919" s="8" t="n">
        <x:v>14.74734155</x:v>
      </x:c>
      <x:c r="G3919" s="8" t="n">
        <x:v>3.510638342</x:v>
      </x:c>
      <x:c r="H3919" s="8" t="n">
        <x:v>0</x:v>
      </x:c>
      <x:c r="I3919" s="8" t="n">
        <x:v>9.04255335</x:v>
      </x:c>
      <x:c r="J3919" s="8" t="n">
        <x:v>1.156914932</x:v>
      </x:c>
      <x:c r="K3919" s="8" t="n">
        <x:v>78.69680651</x:v>
      </x:c>
    </x:row>
    <x:row r="3920">
      <x:c r="A3920" s="2" t="str">
        <x:v>Liberia</x:v>
      </x:c>
      <x:c r="B3920" s="2" t="str">
        <x:v>2024-03</x:v>
      </x:c>
      <x:c r="C3920" s="8" t="n">
        <x:v>3.486486544</x:v>
      </x:c>
      <x:c r="D3920" s="8" t="n">
        <x:v>5.716215984</x:v>
      </x:c>
      <x:c r="E3920" s="8" t="n">
        <x:v>11.18918938</x:v>
      </x:c>
      <x:c r="F3920" s="8" t="n">
        <x:v>21.72973005</x:v>
      </x:c>
      <x:c r="G3920" s="8" t="n">
        <x:v>4.054054054</x:v>
      </x:c>
      <x:c r="H3920" s="8" t="n">
        <x:v>0</x:v>
      </x:c>
      <x:c r="I3920" s="8" t="n">
        <x:v>10.85135141</x:v>
      </x:c>
      <x:c r="J3920" s="8" t="n">
        <x:v>0.905405412</x:v>
      </x:c>
      <x:c r="K3920" s="8" t="n">
        <x:v>88.87837964</x:v>
      </x:c>
    </x:row>
    <x:row r="3921">
      <x:c r="A3921" s="2" t="str">
        <x:v>Liberia</x:v>
      </x:c>
      <x:c r="B3921" s="2" t="str">
        <x:v>2024-04</x:v>
      </x:c>
      <x:c r="C3921" s="8" t="n">
        <x:v>2.907489015</x:v>
      </x:c>
      <x:c r="D3921" s="8" t="n">
        <x:v>2.246695993</x:v>
      </x:c>
      <x:c r="E3921" s="8" t="n">
        <x:v>8.061674128</x:v>
      </x:c>
      <x:c r="F3921" s="8" t="n">
        <x:v>14.8458151</x:v>
      </x:c>
      <x:c r="G3921" s="8" t="n">
        <x:v>2.15859042</x:v>
      </x:c>
      <x:c r="H3921" s="8" t="n">
        <x:v>0</x:v>
      </x:c>
      <x:c r="I3921" s="8" t="n">
        <x:v>13.01027909</x:v>
      </x:c>
      <x:c r="J3921" s="8" t="n">
        <x:v>0.748898699</x:v>
      </x:c>
      <x:c r="K3921" s="8" t="n">
        <x:v>78.22320479</x:v>
      </x:c>
    </x:row>
    <x:row r="3922">
      <x:c r="A3922" s="2" t="str">
        <x:v>Liberia</x:v>
      </x:c>
      <x:c r="B3922" s="2" t="str">
        <x:v>2024-05</x:v>
      </x:c>
      <x:c r="C3922" s="8" t="n">
        <x:v>12.72120201</x:v>
      </x:c>
      <x:c r="D3922" s="8" t="n">
        <x:v>5.242070053</x:v>
      </x:c>
      <x:c r="E3922" s="8" t="n">
        <x:v>13.17195307</x:v>
      </x:c>
      <x:c r="F3922" s="8" t="n">
        <x:v>22.47078542</x:v>
      </x:c>
      <x:c r="G3922" s="8" t="n">
        <x:v>4.457429176</x:v>
      </x:c>
      <x:c r="H3922" s="8" t="n">
        <x:v>0</x:v>
      </x:c>
      <x:c r="I3922" s="8" t="n">
        <x:v>14.29048424</x:v>
      </x:c>
      <x:c r="J3922" s="8" t="n">
        <x:v>3.405676063</x:v>
      </x:c>
      <x:c r="K3922" s="8" t="n">
        <x:v>92.50417416</x:v>
      </x:c>
    </x:row>
    <x:row r="3923">
      <x:c r="A3923" s="2" t="str">
        <x:v>Liberia</x:v>
      </x:c>
      <x:c r="B3923" s="2" t="str">
        <x:v>2024-06</x:v>
      </x:c>
      <x:c r="C3923" s="8" t="n">
        <x:v>11.87499958</x:v>
      </x:c>
      <x:c r="D3923" s="8" t="n">
        <x:v>2.321428486</x:v>
      </x:c>
      <x:c r="E3923" s="8" t="n">
        <x:v>10.7812501</x:v>
      </x:c>
      <x:c r="F3923" s="8" t="n">
        <x:v>23.8392865</x:v>
      </x:c>
      <x:c r="G3923" s="8" t="n">
        <x:v>3.705357228</x:v>
      </x:c>
      <x:c r="H3923" s="8" t="n">
        <x:v>0</x:v>
      </x:c>
      <x:c r="I3923" s="8" t="n">
        <x:v>10.06696469</x:v>
      </x:c>
      <x:c r="J3923" s="8" t="n">
        <x:v>2.008928571</x:v>
      </x:c>
      <x:c r="K3923" s="8" t="n">
        <x:v>91.5178565</x:v>
      </x:c>
    </x:row>
    <x:row r="3924">
      <x:c r="A3924" s="2" t="str">
        <x:v>Liberia</x:v>
      </x:c>
      <x:c r="B3924" s="2" t="str">
        <x:v>2024-07</x:v>
      </x:c>
      <x:c r="C3924" s="8" t="n">
        <x:v>7.467811046</x:v>
      </x:c>
      <x:c r="D3924" s="8" t="n">
        <x:v>5.686695279</x:v>
      </x:c>
      <x:c r="E3924" s="8" t="n">
        <x:v>23.02575117</x:v>
      </x:c>
      <x:c r="F3924" s="8" t="n">
        <x:v>26.35193137</x:v>
      </x:c>
      <x:c r="G3924" s="8" t="n">
        <x:v>4.05579391</x:v>
      </x:c>
      <x:c r="H3924" s="8" t="n">
        <x:v>0</x:v>
      </x:c>
      <x:c r="I3924" s="8" t="n">
        <x:v>13.15450658</x:v>
      </x:c>
      <x:c r="J3924" s="8" t="n">
        <x:v>0</x:v>
      </x:c>
      <x:c r="K3924" s="8" t="n">
        <x:v>106.6309039</x:v>
      </x:c>
    </x:row>
    <x:row r="3925">
      <x:c r="A3925" s="2" t="str">
        <x:v>Liberia</x:v>
      </x:c>
      <x:c r="B3925" s="2" t="str">
        <x:v>2024-08</x:v>
      </x:c>
      <x:c r="C3925" s="8" t="n">
        <x:v>6.359649175</x:v>
      </x:c>
      <x:c r="D3925" s="8" t="n">
        <x:v>5.48245614</x:v>
      </x:c>
      <x:c r="E3925" s="8" t="n">
        <x:v>27.12719341</x:v>
      </x:c>
      <x:c r="F3925" s="8" t="n">
        <x:v>34.80263018</x:v>
      </x:c>
      <x:c r="G3925" s="8" t="n">
        <x:v>4.276315946</x:v>
      </x:c>
      <x:c r="H3925" s="8" t="n">
        <x:v>0</x:v>
      </x:c>
      <x:c r="I3925" s="8" t="n">
        <x:v>14.27631556</x:v>
      </x:c>
      <x:c r="J3925" s="8" t="n">
        <x:v>2.039473726</x:v>
      </x:c>
      <x:c r="K3925" s="8" t="n">
        <x:v>99.10087606</x:v>
      </x:c>
    </x:row>
    <x:row r="3926">
      <x:c r="A3926" s="2" t="str">
        <x:v>Liberia</x:v>
      </x:c>
      <x:c r="B3926" s="2" t="str">
        <x:v>2024-09</x:v>
      </x:c>
      <x:c r="C3926" s="8" t="n">
        <x:v>6.343825908</x:v>
      </x:c>
      <x:c r="D3926" s="8" t="n">
        <x:v>2.663438257</x:v>
      </x:c>
      <x:c r="E3926" s="8" t="n">
        <x:v>22.97820981</x:v>
      </x:c>
      <x:c r="F3926" s="8" t="n">
        <x:v>23.82566658</x:v>
      </x:c>
      <x:c r="G3926" s="8" t="n">
        <x:v>3.849879015</x:v>
      </x:c>
      <x:c r="H3926" s="8" t="n">
        <x:v>0</x:v>
      </x:c>
      <x:c r="I3926" s="8" t="n">
        <x:v>11.35593176</x:v>
      </x:c>
      <x:c r="J3926" s="8" t="n">
        <x:v>1.016949106</x:v>
      </x:c>
      <x:c r="K3926" s="8" t="n">
        <x:v>103.8014442</x:v>
      </x:c>
    </x:row>
    <x:row r="3927">
      <x:c r="A3927" s="2" t="str">
        <x:v>Liberia</x:v>
      </x:c>
      <x:c r="B3927" s="2" t="str">
        <x:v>2024-10</x:v>
      </x:c>
      <x:c r="C3927" s="8" t="n">
        <x:v>8.515464301</x:v>
      </x:c>
      <x:c r="D3927" s="8" t="n">
        <x:v>7.051546549</x:v>
      </x:c>
      <x:c r="E3927" s="8" t="n">
        <x:v>14.08247432</x:v>
      </x:c>
      <x:c r="F3927" s="8" t="n">
        <x:v>21.71134093</x:v>
      </x:c>
      <x:c r="G3927" s="8" t="n">
        <x:v>3.711340354</x:v>
      </x:c>
      <x:c r="H3927" s="8" t="n">
        <x:v>0</x:v>
      </x:c>
      <x:c r="I3927" s="8" t="n">
        <x:v>10.41237167</x:v>
      </x:c>
      <x:c r="J3927" s="8" t="n">
        <x:v>2.721649642</x:v>
      </x:c>
      <x:c r="K3927" s="8" t="n">
        <x:v>99.67010478</x:v>
      </x:c>
    </x:row>
    <x:row r="3928">
      <x:c r="A3928" s="2" t="str">
        <x:v>Liberia</x:v>
      </x:c>
      <x:c r="B3928" s="2" t="str">
        <x:v>2024-11</x:v>
      </x:c>
      <x:c r="C3928" s="8" t="n">
        <x:v>7.026022385</x:v>
      </x:c>
      <x:c r="D3928" s="8" t="n">
        <x:v>2.342007462</x:v>
      </x:c>
      <x:c r="E3928" s="8" t="n">
        <x:v>20.59479588</x:v>
      </x:c>
      <x:c r="F3928" s="8" t="n">
        <x:v>19.20074238</x:v>
      </x:c>
      <x:c r="G3928" s="8" t="n">
        <x:v>6.914498239</x:v>
      </x:c>
      <x:c r="H3928" s="8" t="n">
        <x:v>0</x:v>
      </x:c>
      <x:c r="I3928" s="8" t="n">
        <x:v>13.17843872</x:v>
      </x:c>
      <x:c r="J3928" s="8" t="n">
        <x:v>0.836431227</x:v>
      </x:c>
      <x:c r="K3928" s="8" t="n">
        <x:v>111.338294</x:v>
      </x:c>
    </x:row>
    <x:row r="3929">
      <x:c r="A3929" s="2" t="str">
        <x:v>Liberia</x:v>
      </x:c>
      <x:c r="B3929" s="2" t="str">
        <x:v>2024-12</x:v>
      </x:c>
      <x:c r="C3929" s="8" t="n">
        <x:v>9.563319079</x:v>
      </x:c>
      <x:c r="D3929" s="8" t="n">
        <x:v>7.336244625</x:v>
      </x:c>
      <x:c r="E3929" s="8" t="n">
        <x:v>19.25764214</x:v>
      </x:c>
      <x:c r="F3929" s="8" t="n">
        <x:v>19.4759828</x:v>
      </x:c>
      <x:c r="G3929" s="8" t="n">
        <x:v>10.80786</x:v>
      </x:c>
      <x:c r="H3929" s="8" t="n">
        <x:v>0</x:v>
      </x:c>
      <x:c r="I3929" s="8" t="n">
        <x:v>20.39301385</x:v>
      </x:c>
      <x:c r="J3929" s="8" t="n">
        <x:v>1.768559035</x:v>
      </x:c>
      <x:c r="K3929" s="8" t="n">
        <x:v>110.2183394</x:v>
      </x:c>
    </x:row>
    <x:row r="3930">
      <x:c r="A3930" s="2" t="str">
        <x:v>Liberia</x:v>
      </x:c>
      <x:c r="B3930" s="2" t="str">
        <x:v>2025-01</x:v>
      </x:c>
      <x:c r="C3930" s="8" t="n">
        <x:v>12.43772269</x:v>
      </x:c>
      <x:c r="D3930" s="8" t="n">
        <x:v>8.861210168</x:v>
      </x:c>
      <x:c r="E3930" s="8" t="n">
        <x:v>15.44483993</x:v>
      </x:c>
      <x:c r="F3930" s="8" t="n">
        <x:v>18.16725994</x:v>
      </x:c>
      <x:c r="G3930" s="8" t="n">
        <x:v>10.83629882</x:v>
      </x:c>
      <x:c r="H3930" s="8" t="n">
        <x:v>0</x:v>
      </x:c>
      <x:c r="I3930" s="8" t="n">
        <x:v>13.46975115</x:v>
      </x:c>
      <x:c r="J3930" s="8" t="n">
        <x:v>0</x:v>
      </x:c>
      <x:c r="K3930" s="8" t="n">
        <x:v>88.71886297</x:v>
      </x:c>
    </x:row>
    <x:row r="3931">
      <x:c r="A3931" s="2" t="str">
        <x:v>Liberia</x:v>
      </x:c>
      <x:c r="B3931" s="2" t="str">
        <x:v>2025-02</x:v>
      </x:c>
      <x:c r="C3931" s="8" t="n">
        <x:v>7.001477084</x:v>
      </x:c>
      <x:c r="D3931" s="8" t="n">
        <x:v>4.34268831</x:v>
      </x:c>
      <x:c r="E3931" s="8" t="n">
        <x:v>13.3234858</x:v>
      </x:c>
      <x:c r="F3931" s="8" t="n">
        <x:v>19.30576163</x:v>
      </x:c>
      <x:c r="G3931" s="8" t="n">
        <x:v>3.50073863</x:v>
      </x:c>
      <x:c r="H3931" s="8" t="n">
        <x:v>0</x:v>
      </x:c>
      <x:c r="I3931" s="8" t="n">
        <x:v>8.611521024</x:v>
      </x:c>
      <x:c r="J3931" s="8" t="n">
        <x:v>1.004431343</x:v>
      </x:c>
      <x:c r="K3931" s="8" t="n">
        <x:v>98.24224187</x:v>
      </x:c>
    </x:row>
    <x:row r="3932">
      <x:c r="A3932" s="2" t="str">
        <x:v>Liberia</x:v>
      </x:c>
      <x:c r="B3932" s="2" t="str">
        <x:v>2025-03</x:v>
      </x:c>
      <x:c r="C3932" s="8" t="n">
        <x:v>6.474820144</x:v>
      </x:c>
      <x:c r="D3932" s="8" t="n">
        <x:v>3.381294964</x:v>
      </x:c>
      <x:c r="E3932" s="8" t="n">
        <x:v>11.65467612</x:v>
      </x:c>
      <x:c r="F3932" s="8" t="n">
        <x:v>20.69064871</x:v>
      </x:c>
      <x:c r="G3932" s="8" t="n">
        <x:v>7.194244604</x:v>
      </x:c>
      <x:c r="H3932" s="8" t="n">
        <x:v>0</x:v>
      </x:c>
      <x:c r="I3932" s="8" t="n">
        <x:v>16.07194307</x:v>
      </x:c>
      <x:c r="J3932" s="8" t="n">
        <x:v>2.244604337</x:v>
      </x:c>
      <x:c r="K3932" s="8" t="n">
        <x:v>96.11510709</x:v>
      </x:c>
    </x:row>
    <x:row r="3933">
      <x:c r="A3933" s="2" t="str">
        <x:v>Liberia</x:v>
      </x:c>
      <x:c r="B3933" s="2" t="str">
        <x:v>2025-04</x:v>
      </x:c>
      <x:c r="C3933" s="8" t="n">
        <x:v>4.189944134</x:v>
      </x:c>
      <x:c r="D3933" s="8" t="n">
        <x:v>3.477653711</x:v>
      </x:c>
      <x:c r="E3933" s="8" t="n">
        <x:v>8.868715517</x:v>
      </x:c>
      <x:c r="F3933" s="8" t="n">
        <x:v>11.85754241</x:v>
      </x:c>
      <x:c r="G3933" s="8" t="n">
        <x:v>3.812849322</x:v>
      </x:c>
      <x:c r="H3933" s="8" t="n">
        <x:v>0</x:v>
      </x:c>
      <x:c r="I3933" s="8" t="n">
        <x:v>11.07541942</x:v>
      </x:c>
      <x:c r="J3933" s="8" t="n">
        <x:v>0.796089359</x:v>
      </x:c>
      <x:c r="K3933" s="8" t="n">
        <x:v>81.78771381</x:v>
      </x:c>
    </x:row>
    <x:row r="3934">
      <x:c r="A3934" s="2" t="str">
        <x:v>Liberia</x:v>
      </x:c>
      <x:c r="B3934" s="2" t="str">
        <x:v>2025-05</x:v>
      </x:c>
      <x:c r="C3934" s="8" t="n">
        <x:v>3.401797176</x:v>
      </x:c>
      <x:c r="D3934" s="8" t="n">
        <x:v>3.196405569</x:v>
      </x:c>
      <x:c r="E3934" s="8" t="n">
        <x:v>7.599486619</x:v>
      </x:c>
      <x:c r="F3934" s="8" t="n">
        <x:v>18.49807423</x:v>
      </x:c>
      <x:c r="G3934" s="8" t="n">
        <x:v>5.62259297</x:v>
      </x:c>
      <x:c r="H3934" s="8" t="n">
        <x:v>0</x:v>
      </x:c>
      <x:c r="I3934" s="8" t="n">
        <x:v>8.035943474</x:v>
      </x:c>
      <x:c r="J3934" s="8" t="n">
        <x:v>1.116816407</x:v>
      </x:c>
      <x:c r="K3934" s="8" t="n">
        <x:v>86.36713603</x:v>
      </x:c>
    </x:row>
    <x:row r="3935">
      <x:c r="A3935" s="2" t="str">
        <x:v>Liberia</x:v>
      </x:c>
      <x:c r="B3935" s="2" t="str">
        <x:v>2025-06</x:v>
      </x:c>
      <x:c r="C3935" s="8" t="n">
        <x:v>4.135135187</x:v>
      </x:c>
      <x:c r="D3935" s="8" t="n">
        <x:v>4.445945894</x:v>
      </x:c>
      <x:c r="E3935" s="8" t="n">
        <x:v>17.79729698</x:v>
      </x:c>
      <x:c r="F3935" s="8" t="n">
        <x:v>15.62162151</x:v>
      </x:c>
      <x:c r="G3935" s="8" t="n">
        <x:v>6.000000206</x:v>
      </x:c>
      <x:c r="H3935" s="8" t="n">
        <x:v>0</x:v>
      </x:c>
      <x:c r="I3935" s="8" t="n">
        <x:v>10.67567545</x:v>
      </x:c>
      <x:c r="J3935" s="8" t="n">
        <x:v>1.094594646</x:v>
      </x:c>
      <x:c r="K3935" s="8" t="n">
        <x:v>102.6081083</x:v>
      </x:c>
    </x:row>
    <x:row r="3936">
      <x:c r="A3936" s="2" t="str">
        <x:v>Liberia</x:v>
      </x:c>
      <x:c r="B3936" s="2" t="str">
        <x:v>2025-07</x:v>
      </x:c>
      <x:c r="C3936" s="8" t="n">
        <x:v>10.22471873</x:v>
      </x:c>
      <x:c r="D3936" s="8" t="n">
        <x:v>5.435393366</x:v>
      </x:c>
      <x:c r="E3936" s="8" t="n">
        <x:v>15.68820209</x:v>
      </x:c>
      <x:c r="F3936" s="8" t="n">
        <x:v>27.17696505</x:v>
      </x:c>
      <x:c r="G3936" s="8" t="n">
        <x:v>13.18820209</x:v>
      </x:c>
      <x:c r="H3936" s="8" t="n">
        <x:v>0</x:v>
      </x:c>
      <x:c r="I3936" s="8" t="n">
        <x:v>17.79494466</x:v>
      </x:c>
      <x:c r="J3936" s="8" t="n">
        <x:v>2.612359604</x:v>
      </x:c>
      <x:c r="K3936" s="8" t="n">
        <x:v>109.8455097</x:v>
      </x:c>
    </x:row>
    <x:row r="3937">
      <x:c r="A3937" s="2" t="str">
        <x:v>Liberia</x:v>
      </x:c>
      <x:c r="B3937" s="2" t="str">
        <x:v>2025-08</x:v>
      </x:c>
      <x:c r="C3937" s="8" t="n">
        <x:v>8.689248895</x:v>
      </x:c>
      <x:c r="D3937" s="8" t="n">
        <x:v>3.755522828</x:v>
      </x:c>
      <x:c r="E3937" s="8" t="n">
        <x:v>16.59793784</x:v>
      </x:c>
      <x:c r="F3937" s="8" t="n">
        <x:v>12.96023599</x:v>
      </x:c>
      <x:c r="G3937" s="8" t="n">
        <x:v>10.98674488</x:v>
      </x:c>
      <x:c r="H3937" s="8" t="n">
        <x:v>0</x:v>
      </x:c>
      <x:c r="I3937" s="8" t="n">
        <x:v>14.32989651</x:v>
      </x:c>
      <x:c r="J3937" s="8" t="n">
        <x:v>2.120765916</x:v>
      </x:c>
      <x:c r="K3937" s="8" t="n">
        <x:v>105.4639132</x:v>
      </x:c>
    </x:row>
    <x:row r="3938">
      <x:c r="A3938" s="2" t="str">
        <x:v>Liberia</x:v>
      </x:c>
      <x:c r="B3938" s="2" t="str">
        <x:v>2025-09</x:v>
      </x:c>
      <x:c r="C3938" s="8" t="n">
        <x:v>7.431077838</x:v>
      </x:c>
      <x:c r="D3938" s="8" t="n">
        <x:v>6.228070271</x:v>
      </x:c>
      <x:c r="E3938" s="8" t="n">
        <x:v>12.84461129</x:v>
      </x:c>
      <x:c r="F3938" s="8" t="n">
        <x:v>14.77443631</x:v>
      </x:c>
      <x:c r="G3938" s="8" t="n">
        <x:v>4.436090297</x:v>
      </x:c>
      <x:c r="H3938" s="8" t="n">
        <x:v>0</x:v>
      </x:c>
      <x:c r="I3938" s="8" t="n">
        <x:v>7.932331299</x:v>
      </x:c>
      <x:c r="J3938" s="8" t="n">
        <x:v>0.300751892</x:v>
      </x:c>
      <x:c r="K3938" s="8" t="n">
        <x:v>93.05764595</x:v>
      </x:c>
    </x:row>
    <x:row r="3939">
      <x:c r="A3939" s="2" t="str">
        <x:v>Liberia</x:v>
      </x:c>
      <x:c r="B3939" s="2" t="str">
        <x:v>2025-10</x:v>
      </x:c>
      <x:c r="C3939" s="8" t="n">
        <x:v>8.78746594</x:v>
      </x:c>
      <x:c r="D3939" s="8" t="n">
        <x:v>6.130790191</x:v>
      </x:c>
      <x:c r="E3939" s="8" t="n">
        <x:v>15.64032609</x:v>
      </x:c>
      <x:c r="F3939" s="8" t="n">
        <x:v>18.91008206</x:v>
      </x:c>
      <x:c r="G3939" s="8" t="n">
        <x:v>4.577656728</x:v>
      </x:c>
      <x:c r="H3939" s="8" t="n">
        <x:v>0</x:v>
      </x:c>
      <x:c r="I3939" s="8" t="n">
        <x:v>7.820163728</x:v>
      </x:c>
      <x:c r="J3939" s="8" t="n">
        <x:v>0.572207091</x:v>
      </x:c>
      <x:c r="K3939" s="8" t="n">
        <x:v>104.8773823</x:v>
      </x:c>
    </x:row>
    <x:row r="3940">
      <x:c r="A3940" s="2" t="str">
        <x:v>Liberia</x:v>
      </x:c>
      <x:c r="B3940" s="2" t="str">
        <x:v>2025-11</x:v>
      </x:c>
      <x:c r="C3940" s="8" t="n">
        <x:v>9.230769326</x:v>
      </x:c>
      <x:c r="D3940" s="8" t="n">
        <x:v>3.632478632</x:v>
      </x:c>
      <x:c r="E3940" s="8" t="n">
        <x:v>14.74358974</x:v>
      </x:c>
      <x:c r="F3940" s="8" t="n">
        <x:v>23.81766481</x:v>
      </x:c>
      <x:c r="G3940" s="8" t="n">
        <x:v>8.547008853</x:v>
      </x:c>
      <x:c r="H3940" s="8" t="n">
        <x:v>0.213675214</x:v>
      </x:c>
      <x:c r="I3940" s="8" t="n">
        <x:v>10.09971522</x:v>
      </x:c>
      <x:c r="J3940" s="8" t="n">
        <x:v>0</x:v>
      </x:c>
      <x:c r="K3940" s="8" t="n">
        <x:v>110.9686593</x:v>
      </x:c>
    </x:row>
    <x:row r="3941">
      <x:c r="A3941" s="2" t="str">
        <x:v>Liberia</x:v>
      </x:c>
      <x:c r="B3941" s="2" t="str">
        <x:v>2025-12</x:v>
      </x:c>
      <x:c r="C3941" s="8" t="n">
        <x:v>10.5767138</x:v>
      </x:c>
      <x:c r="D3941" s="8" t="n">
        <x:v>7.007617037</x:v>
      </x:c>
      <x:c r="E3941" s="8" t="n">
        <x:v>15.20130595</x:v>
      </x:c>
      <x:c r="F3941" s="8" t="n">
        <x:v>23.46028319</x:v>
      </x:c>
      <x:c r="G3941" s="8" t="n">
        <x:v>12.37214403</x:v>
      </x:c>
      <x:c r="H3941" s="8" t="n">
        <x:v>0</x:v>
      </x:c>
      <x:c r="I3941" s="8" t="n">
        <x:v>15.65832448</x:v>
      </x:c>
      <x:c r="J3941" s="8" t="n">
        <x:v>3.003264459</x:v>
      </x:c>
      <x:c r="K3941" s="8" t="n">
        <x:v>113.0250306</x:v>
      </x:c>
    </x:row>
    <x:row r="3942">
      <x:c r="A3942" s="2" t="str">
        <x:v>Liberia</x:v>
      </x:c>
      <x:c r="B3942" s="2" t="str">
        <x:v>2026-01</x:v>
      </x:c>
      <x:c r="C3942" s="8" t="n">
        <x:v>11.1524164</x:v>
      </x:c>
      <x:c r="D3942" s="8" t="n">
        <x:v>7.723048274</x:v>
      </x:c>
      <x:c r="E3942" s="8" t="n">
        <x:v>15.74349501</x:v>
      </x:c>
      <x:c r="F3942" s="8" t="n">
        <x:v>19.79553934</x:v>
      </x:c>
      <x:c r="G3942" s="8" t="n">
        <x:v>12.15613351</x:v>
      </x:c>
      <x:c r="H3942" s="8" t="n">
        <x:v>0</x:v>
      </x:c>
      <x:c r="I3942" s="8" t="n">
        <x:v>10.91078094</x:v>
      </x:c>
      <x:c r="J3942" s="8" t="n">
        <x:v>1.589219344</x:v>
      </x:c>
      <x:c r="K3942" s="8" t="n">
        <x:v>109.2843868</x:v>
      </x:c>
    </x:row>
    <x:row r="3943">
      <x:c r="A3943" s="2" t="str">
        <x:v>Liberia</x:v>
      </x:c>
      <x:c r="B3943" s="2" t="str">
        <x:v>2026-02</x:v>
      </x:c>
      <x:c r="C3943" s="8" t="n">
        <x:v>9.000812518</x:v>
      </x:c>
      <x:c r="D3943" s="8" t="n">
        <x:v>8.562144567</x:v>
      </x:c>
      <x:c r="E3943" s="8" t="n">
        <x:v>11.29975609</x:v>
      </x:c>
      <x:c r="F3943" s="8" t="n">
        <x:v>18.8708365</x:v>
      </x:c>
      <x:c r="G3943" s="8" t="n">
        <x:v>8.505280477</x:v>
      </x:c>
      <x:c r="H3943" s="8" t="n">
        <x:v>0</x:v>
      </x:c>
      <x:c r="I3943" s="8" t="n">
        <x:v>6.433794171</x:v>
      </x:c>
      <x:c r="J3943" s="8" t="n">
        <x:v>1.559707539</x:v>
      </x:c>
      <x:c r="K3943" s="8" t="n">
        <x:v>99.92688595</x:v>
      </x:c>
    </x:row>
    <x:row r="3944">
      <x:c r="A3944" s="2" t="str">
        <x:v>Liberia</x:v>
      </x:c>
      <x:c r="B3944" s="2" t="str">
        <x:v>2026-03</x:v>
      </x:c>
      <x:c r="C3944" s="8" t="n">
        <x:v>6.449957441</x:v>
      </x:c>
      <x:c r="D3944" s="8" t="n">
        <x:v>4.037639073</x:v>
      </x:c>
      <x:c r="E3944" s="8" t="n">
        <x:v>13.31907583</x:v>
      </x:c>
      <x:c r="F3944" s="8" t="n">
        <x:v>17.44225839</x:v>
      </x:c>
      <x:c r="G3944" s="8" t="n">
        <x:v>6.099230291</x:v>
      </x:c>
      <x:c r="H3944" s="8" t="n">
        <x:v>1.026518392</x:v>
      </x:c>
      <x:c r="I3944" s="8" t="n">
        <x:v>10.31651009</x:v>
      </x:c>
      <x:c r="J3944" s="8" t="n">
        <x:v>0.384944397</x:v>
      </x:c>
      <x:c r="K3944" s="8" t="n">
        <x:v>113.5072785</x:v>
      </x:c>
    </x:row>
    <x:row r="3945">
      <x:c r="A3945" s="2" t="str">
        <x:v>Liberia</x:v>
      </x:c>
      <x:c r="B3945" s="2" t="str">
        <x:v>2026-04</x:v>
      </x:c>
      <x:c r="C3945" s="8" t="n">
        <x:v>15.61181435</x:v>
      </x:c>
      <x:c r="D3945" s="8" t="n">
        <x:v>8.64978903</x:v>
      </x:c>
      <x:c r="E3945" s="8" t="n">
        <x:v>15.10548531</x:v>
      </x:c>
      <x:c r="F3945" s="8" t="n">
        <x:v>38.86075714</x:v>
      </x:c>
      <x:c r="G3945" s="8" t="n">
        <x:v>14.81012725</x:v>
      </x:c>
      <x:c r="H3945" s="8" t="n">
        <x:v>0</x:v>
      </x:c>
      <x:c r="I3945" s="8" t="n">
        <x:v>10.379747</x:v>
      </x:c>
      <x:c r="J3945" s="8" t="n">
        <x:v>2.151898895</x:v>
      </x:c>
      <x:c r="K3945" s="8" t="n">
        <x:v>137.8059085</x:v>
      </x:c>
    </x:row>
    <x:row r="3946">
      <x:c r="A3946" s="2" t="str">
        <x:v>Liberia</x:v>
      </x:c>
      <x:c r="B3946" s="2" t="str">
        <x:v>2026-05</x:v>
      </x:c>
      <x:c r="C3946" s="8" t="n">
        <x:v>7.203647358</x:v>
      </x:c>
      <x:c r="D3946" s="8" t="n">
        <x:v>3.647416558</x:v>
      </x:c>
      <x:c r="E3946" s="8" t="n">
        <x:v>8.784194884</x:v>
      </x:c>
      <x:c r="F3946" s="8" t="n">
        <x:v>25.12158058</x:v>
      </x:c>
      <x:c r="G3946" s="8" t="n">
        <x:v>13.72340421</x:v>
      </x:c>
      <x:c r="H3946" s="8" t="n">
        <x:v>0</x:v>
      </x:c>
      <x:c r="I3946" s="8" t="n">
        <x:v>10.34954391</x:v>
      </x:c>
      <x:c r="J3946" s="8" t="n">
        <x:v>1.276595795</x:v>
      </x:c>
      <x:c r="K3946" s="8" t="n">
        <x:v>126.3525863</x:v>
      </x:c>
    </x:row>
    <x:row r="3947">
      <x:c r="A3947" s="2" t="str">
        <x:v>Liberia</x:v>
      </x:c>
      <x:c r="B3947" s="2" t="str">
        <x:v>2026-06</x:v>
      </x:c>
      <x:c r="C3947" s="8" t="n">
        <x:v>1.984877127</x:v>
      </x:c>
      <x:c r="D3947" s="8" t="n">
        <x:v>4.423440472</x:v>
      </x:c>
      <x:c r="E3947" s="8" t="n">
        <x:v>10.94517969</x:v>
      </x:c>
      <x:c r="F3947" s="8" t="n">
        <x:v>23.79962285</x:v>
      </x:c>
      <x:c r="G3947" s="8" t="n">
        <x:v>7.542533415</x:v>
      </x:c>
      <x:c r="H3947" s="8" t="n">
        <x:v>0</x:v>
      </x:c>
      <x:c r="I3947" s="8" t="n">
        <x:v>9.017013422</x:v>
      </x:c>
      <x:c r="J3947" s="8" t="n">
        <x:v>1.058601161</x:v>
      </x:c>
      <x:c r="K3947" s="8" t="n">
        <x:v>123.4026449</x:v>
      </x:c>
    </x:row>
    <x:row r="3948">
      <x:c r="A3948" s="2" t="str">
        <x:v>Liberia</x:v>
      </x:c>
      <x:c r="B3948" s="2" t="str">
        <x:v>2026-07</x:v>
      </x:c>
      <x:c r="C3948" s="8" t="n">
        <x:v>5.046154022</x:v>
      </x:c>
      <x:c r="D3948" s="8" t="n">
        <x:v>6.061538219</x:v>
      </x:c>
      <x:c r="E3948" s="8" t="n">
        <x:v>7.846153846</x:v>
      </x:c>
      <x:c r="F3948" s="8" t="n">
        <x:v>15.80000041</x:v>
      </x:c>
      <x:c r="G3948" s="8" t="n">
        <x:v>7.015384674</x:v>
      </x:c>
      <x:c r="H3948" s="8" t="n">
        <x:v>0</x:v>
      </x:c>
      <x:c r="I3948" s="8" t="n">
        <x:v>11.44615408</x:v>
      </x:c>
      <x:c r="J3948" s="8" t="n">
        <x:v>2.123077062</x:v>
      </x:c>
      <x:c r="K3948" s="8" t="n">
        <x:v>108.1538438</x:v>
      </x:c>
    </x:row>
    <x:row r="3949">
      <x:c r="A3949" s="2" t="str">
        <x:v>Liberia</x:v>
      </x:c>
      <x:c r="B3949" s="2" t="str">
        <x:v>2026-08</x:v>
      </x:c>
      <x:c r="C3949" s="8" t="n">
        <x:v>5.855689326664786</x:v>
      </x:c>
      <x:c r="D3949" s="8" t="n">
        <x:v>2.913968547641073</x:v>
      </x:c>
      <x:c r="E3949" s="8" t="n">
        <x:v>15.670675265358952</x:v>
      </x:c>
      <x:c r="F3949" s="8" t="n">
        <x:v>20.12951074100886</x:v>
      </x:c>
      <x:c r="G3949" s="8" t="n">
        <x:v>6.827012131767732</x:v>
      </x:c>
      <x:c r="H3949" s="8" t="n">
        <x:v>0</x:v>
      </x:c>
      <x:c r="I3949" s="8" t="n">
        <x:v>8.353376542937413</x:v>
      </x:c>
      <x:c r="J3949" s="8" t="n">
        <x:v>2.109158204508313</x:v>
      </x:c>
      <x:c r="K3949" s="8" t="n">
        <x:v>111.739135428119</x:v>
      </x:c>
    </x:row>
    <x:row r="3950">
      <x:c r="A3950" s="2" t="str">
        <x:v>Liberia</x:v>
      </x:c>
      <x:c r="B3950" s="2" t="str">
        <x:v>2026-09</x:v>
      </x:c>
      <x:c r="C3950" s="8" t="n">
        <x:v>8.070628710803444</x:v>
      </x:c>
      <x:c r="D3950" s="8" t="n">
        <x:v>5.555555555555555</x:v>
      </x:c>
      <x:c r="E3950" s="8" t="n">
        <x:v>21.059431011157237</x:v>
      </x:c>
      <x:c r="F3950" s="8" t="n">
        <x:v>28.475451736384482</x:v>
      </x:c>
      <x:c r="G3950" s="8" t="n">
        <x:v>8.036175665415945</x:v>
      </x:c>
      <x:c r="H3950" s="8" t="n">
        <x:v>0</x:v>
      </x:c>
      <x:c r="I3950" s="8" t="n">
        <x:v>3.023255703061126</x:v>
      </x:c>
      <x:c r="J3950" s="8" t="n">
        <x:v>1.369509113748766</x:v>
      </x:c>
      <x:c r="K3950" s="8" t="n">
        <x:v>104.70284290297292</x:v>
      </x:c>
    </x:row>
    <x:row r="3951">
      <x:c r="A3951" s="2" t="str">
        <x:v>Libya</x:v>
      </x:c>
      <x:c r="B3951" s="2" t="str">
        <x:v>2015-01</x:v>
      </x:c>
      <x:c r="C3951" s="8" t="n">
        <x:v>1.118836964</x:v>
      </x:c>
      <x:c r="D3951" s="8" t="n">
        <x:v>3.691529806</x:v>
      </x:c>
      <x:c r="E3951" s="8" t="n">
        <x:v>2.12389386</x:v>
      </x:c>
      <x:c r="F3951" s="8" t="n">
        <x:v>6.64981037</x:v>
      </x:c>
      <x:c r="G3951" s="8" t="n">
        <x:v>0.303413413</x:v>
      </x:c>
      <x:c r="H3951" s="8" t="n">
        <x:v>0</x:v>
      </x:c>
      <x:c r="I3951" s="8" t="n">
        <x:v>0.752212441</x:v>
      </x:c>
      <x:c r="J3951" s="8" t="n">
        <x:v>0</x:v>
      </x:c>
      <x:c r="K3951" s="8" t="n">
        <x:v>12.4715543</x:v>
      </x:c>
    </x:row>
    <x:row r="3952">
      <x:c r="A3952" s="2" t="str">
        <x:v>Libya</x:v>
      </x:c>
      <x:c r="B3952" s="2" t="str">
        <x:v>2015-02</x:v>
      </x:c>
      <x:c r="C3952" s="8" t="n">
        <x:v>0.474471416</x:v>
      </x:c>
      <x:c r="D3952" s="8" t="n">
        <x:v>1.227436784</x:v>
      </x:c>
      <x:c r="E3952" s="8" t="n">
        <x:v>1.284167101</x:v>
      </x:c>
      <x:c r="F3952" s="8" t="n">
        <x:v>2.815884558</x:v>
      </x:c>
      <x:c r="G3952" s="8" t="n">
        <x:v>0.061887573</x:v>
      </x:c>
      <x:c r="H3952" s="8" t="n">
        <x:v>0</x:v>
      </x:c>
      <x:c r="I3952" s="8" t="n">
        <x:v>0.226921098</x:v>
      </x:c>
      <x:c r="J3952" s="8" t="n">
        <x:v>0</x:v>
      </x:c>
      <x:c r="K3952" s="8" t="n">
        <x:v>7.71531739</x:v>
      </x:c>
    </x:row>
    <x:row r="3953">
      <x:c r="A3953" s="2" t="str">
        <x:v>Libya</x:v>
      </x:c>
      <x:c r="B3953" s="2" t="str">
        <x:v>2015-03</x:v>
      </x:c>
      <x:c r="C3953" s="8" t="n">
        <x:v>0.846047121</x:v>
      </x:c>
      <x:c r="D3953" s="8" t="n">
        <x:v>0.980120239</x:v>
      </x:c>
      <x:c r="E3953" s="8" t="n">
        <x:v>0.499306505</x:v>
      </x:c>
      <x:c r="F3953" s="8" t="n">
        <x:v>2.214517089</x:v>
      </x:c>
      <x:c r="G3953" s="8" t="n">
        <x:v>0.055478504</x:v>
      </x:c>
      <x:c r="H3953" s="8" t="n">
        <x:v>0</x:v>
      </x:c>
      <x:c r="I3953" s="8" t="n">
        <x:v>0.258899683</x:v>
      </x:c>
      <x:c r="J3953" s="8" t="n">
        <x:v>0</x:v>
      </x:c>
      <x:c r="K3953" s="8" t="n">
        <x:v>6.403143914</x:v>
      </x:c>
    </x:row>
    <x:row r="3954">
      <x:c r="A3954" s="2" t="str">
        <x:v>Libya</x:v>
      </x:c>
      <x:c r="B3954" s="2" t="str">
        <x:v>2015-04</x:v>
      </x:c>
      <x:c r="C3954" s="8" t="n">
        <x:v>1.08280266</x:v>
      </x:c>
      <x:c r="D3954" s="8" t="n">
        <x:v>1.004409603</x:v>
      </x:c>
      <x:c r="E3954" s="8" t="n">
        <x:v>0.592846639</x:v>
      </x:c>
      <x:c r="F3954" s="8" t="n">
        <x:v>2.322391025</x:v>
      </x:c>
      <x:c r="G3954" s="8" t="n">
        <x:v>0.450759434</x:v>
      </x:c>
      <x:c r="H3954" s="8" t="n">
        <x:v>0</x:v>
      </x:c>
      <x:c r="I3954" s="8" t="n">
        <x:v>0.798628144</x:v>
      </x:c>
      <x:c r="J3954" s="8" t="n">
        <x:v>0</x:v>
      </x:c>
      <x:c r="K3954" s="8" t="n">
        <x:v>7.305242734</x:v>
      </x:c>
    </x:row>
    <x:row r="3955">
      <x:c r="A3955" s="2" t="str">
        <x:v>Libya</x:v>
      </x:c>
      <x:c r="B3955" s="2" t="str">
        <x:v>2015-05</x:v>
      </x:c>
      <x:c r="C3955" s="8" t="n">
        <x:v>0.771055753</x:v>
      </x:c>
      <x:c r="D3955" s="8" t="n">
        <x:v>1.20996439</x:v>
      </x:c>
      <x:c r="E3955" s="8" t="n">
        <x:v>0.427046252</x:v>
      </x:c>
      <x:c r="F3955" s="8" t="n">
        <x:v>2.360616983</x:v>
      </x:c>
      <x:c r="G3955" s="8" t="n">
        <x:v>0.07117438</x:v>
      </x:c>
      <x:c r="H3955" s="8" t="n">
        <x:v>0</x:v>
      </x:c>
      <x:c r="I3955" s="8" t="n">
        <x:v>0.290628713</x:v>
      </x:c>
      <x:c r="J3955" s="8" t="n">
        <x:v>0</x:v>
      </x:c>
      <x:c r="K3955" s="8" t="n">
        <x:v>5.877817738</x:v>
      </x:c>
    </x:row>
    <x:row r="3956">
      <x:c r="A3956" s="2" t="str">
        <x:v>Libya</x:v>
      </x:c>
      <x:c r="B3956" s="2" t="str">
        <x:v>2015-06</x:v>
      </x:c>
      <x:c r="C3956" s="8" t="n">
        <x:v>1.061046539</x:v>
      </x:c>
      <x:c r="D3956" s="8" t="n">
        <x:v>1.867732614</x:v>
      </x:c>
      <x:c r="E3956" s="8" t="n">
        <x:v>1.308139535</x:v>
      </x:c>
      <x:c r="F3956" s="8" t="n">
        <x:v>4.135174529</x:v>
      </x:c>
      <x:c r="G3956" s="8" t="n">
        <x:v>0.501453478</x:v>
      </x:c>
      <x:c r="H3956" s="8" t="n">
        <x:v>0</x:v>
      </x:c>
      <x:c r="I3956" s="8" t="n">
        <x:v>1.417151111</x:v>
      </x:c>
      <x:c r="J3956" s="8" t="n">
        <x:v>0</x:v>
      </x:c>
      <x:c r="K3956" s="8" t="n">
        <x:v>10.18168635</x:v>
      </x:c>
    </x:row>
    <x:row r="3957">
      <x:c r="A3957" s="2" t="str">
        <x:v>Libya</x:v>
      </x:c>
      <x:c r="B3957" s="2" t="str">
        <x:v>2015-07</x:v>
      </x:c>
      <x:c r="C3957" s="8" t="n">
        <x:v>0</x:v>
      </x:c>
      <x:c r="D3957" s="8" t="n">
        <x:v>0.588964662</x:v>
      </x:c>
      <x:c r="E3957" s="8" t="n">
        <x:v>1.246125256</x:v>
      </x:c>
      <x:c r="F3957" s="8" t="n">
        <x:v>1.804091778</x:v>
      </x:c>
      <x:c r="G3957" s="8" t="n">
        <x:v>0.074395539</x:v>
      </x:c>
      <x:c r="H3957" s="8" t="n">
        <x:v>0</x:v>
      </x:c>
      <x:c r="I3957" s="8" t="n">
        <x:v>0.836949857</x:v>
      </x:c>
      <x:c r="J3957" s="8" t="n">
        <x:v>0</x:v>
      </x:c>
      <x:c r="K3957" s="8" t="n">
        <x:v>6.218227273</x:v>
      </x:c>
    </x:row>
    <x:row r="3958">
      <x:c r="A3958" s="2" t="str">
        <x:v>Libya</x:v>
      </x:c>
      <x:c r="B3958" s="2" t="str">
        <x:v>2015-08</x:v>
      </x:c>
      <x:c r="C3958" s="8" t="n">
        <x:v>1.195168419</x:v>
      </x:c>
      <x:c r="D3958" s="8" t="n">
        <x:v>1.932612817</x:v>
      </x:c>
      <x:c r="E3958" s="8" t="n">
        <x:v>1.404958641</x:v>
      </x:c>
      <x:c r="F3958" s="8" t="n">
        <x:v>3.471074283</x:v>
      </x:c>
      <x:c r="G3958" s="8" t="n">
        <x:v>0.203432934</x:v>
      </x:c>
      <x:c r="H3958" s="8" t="n">
        <x:v>0</x:v>
      </x:c>
      <x:c r="I3958" s="8" t="n">
        <x:v>0.305149408</x:v>
      </x:c>
      <x:c r="J3958" s="8" t="n">
        <x:v>0</x:v>
      </x:c>
      <x:c r="K3958" s="8" t="n">
        <x:v>8.397965937</x:v>
      </x:c>
    </x:row>
    <x:row r="3959">
      <x:c r="A3959" s="2" t="str">
        <x:v>Libya</x:v>
      </x:c>
      <x:c r="B3959" s="2" t="str">
        <x:v>2015-09</x:v>
      </x:c>
      <x:c r="C3959" s="8" t="n">
        <x:v>0.414276609</x:v>
      </x:c>
      <x:c r="D3959" s="8" t="n">
        <x:v>2.186105751</x:v>
      </x:c>
      <x:c r="E3959" s="8" t="n">
        <x:v>0.382409178</x:v>
      </x:c>
      <x:c r="F3959" s="8" t="n">
        <x:v>2.536647741</x:v>
      </x:c>
      <x:c r="G3959" s="8" t="n">
        <x:v>0.305927354</x:v>
      </x:c>
      <x:c r="H3959" s="8" t="n">
        <x:v>0</x:v>
      </x:c>
      <x:c r="I3959" s="8" t="n">
        <x:v>0.363288722</x:v>
      </x:c>
      <x:c r="J3959" s="8" t="n">
        <x:v>0</x:v>
      </x:c>
      <x:c r="K3959" s="8" t="n">
        <x:v>6.908859319</x:v>
      </x:c>
    </x:row>
    <x:row r="3960">
      <x:c r="A3960" s="2" t="str">
        <x:v>Libya</x:v>
      </x:c>
      <x:c r="B3960" s="2" t="str">
        <x:v>2015-10</x:v>
      </x:c>
      <x:c r="C3960" s="8" t="n">
        <x:v>0.235373235</x:v>
      </x:c>
      <x:c r="D3960" s="8" t="n">
        <x:v>0.941492939</x:v>
      </x:c>
      <x:c r="E3960" s="8" t="n">
        <x:v>0.504371217</x:v>
      </x:c>
      <x:c r="F3960" s="8" t="n">
        <x:v>2.750504474</x:v>
      </x:c>
      <x:c r="G3960" s="8" t="n">
        <x:v>0.080699398</x:v>
      </x:c>
      <x:c r="H3960" s="8" t="n">
        <x:v>0</x:v>
      </x:c>
      <x:c r="I3960" s="8" t="n">
        <x:v>0.564895754</x:v>
      </x:c>
      <x:c r="J3960" s="8" t="n">
        <x:v>0.235373235</x:v>
      </x:c>
      <x:c r="K3960" s="8" t="n">
        <x:v>5.743107222</x:v>
      </x:c>
    </x:row>
    <x:row r="3961">
      <x:c r="A3961" s="2" t="str">
        <x:v>Libya</x:v>
      </x:c>
      <x:c r="B3961" s="2" t="str">
        <x:v>2015-11</x:v>
      </x:c>
      <x:c r="C3961" s="8" t="n">
        <x:v>1.199776786</x:v>
      </x:c>
      <x:c r="D3961" s="8" t="n">
        <x:v>1.713169685</x:v>
      </x:c>
      <x:c r="E3961" s="8" t="n">
        <x:v>0.753348214</x:v>
      </x:c>
      <x:c r="F3961" s="8" t="n">
        <x:v>2.449776871</x:v>
      </x:c>
      <x:c r="G3961" s="8" t="n">
        <x:v>0.066964288</x:v>
      </x:c>
      <x:c r="H3961" s="8" t="n">
        <x:v>0</x:v>
      </x:c>
      <x:c r="I3961" s="8" t="n">
        <x:v>0.792410717</x:v>
      </x:c>
      <x:c r="J3961" s="8" t="n">
        <x:v>0</x:v>
      </x:c>
      <x:c r="K3961" s="8" t="n">
        <x:v>5.491071673</x:v>
      </x:c>
    </x:row>
    <x:row r="3962">
      <x:c r="A3962" s="2" t="str">
        <x:v>Libya</x:v>
      </x:c>
      <x:c r="B3962" s="2" t="str">
        <x:v>2015-12</x:v>
      </x:c>
      <x:c r="C3962" s="8" t="n">
        <x:v>0.320892134</x:v>
      </x:c>
      <x:c r="D3962" s="8" t="n">
        <x:v>0.710059167</x:v>
      </x:c>
      <x:c r="E3962" s="8" t="n">
        <x:v>0.710059167</x:v>
      </x:c>
      <x:c r="F3962" s="8" t="n">
        <x:v>1.533909912</x:v>
      </x:c>
      <x:c r="G3962" s="8" t="n">
        <x:v>0.191169774</x:v>
      </x:c>
      <x:c r="H3962" s="8" t="n">
        <x:v>0</x:v>
      </x:c>
      <x:c r="I3962" s="8" t="n">
        <x:v>0.395994556</x:v>
      </x:c>
      <x:c r="J3962" s="8" t="n">
        <x:v>0</x:v>
      </x:c>
      <x:c r="K3962" s="8" t="n">
        <x:v>4.517523788</x:v>
      </x:c>
    </x:row>
    <x:row r="3963">
      <x:c r="A3963" s="2" t="str">
        <x:v>Libya</x:v>
      </x:c>
      <x:c r="B3963" s="2" t="str">
        <x:v>2016-01</x:v>
      </x:c>
      <x:c r="C3963" s="8" t="n">
        <x:v>0.327838503</x:v>
      </x:c>
      <x:c r="D3963" s="8" t="n">
        <x:v>1.34469338</x:v>
      </x:c>
      <x:c r="E3963" s="8" t="n">
        <x:v>0.548249701</x:v>
      </x:c>
      <x:c r="F3963" s="8" t="n">
        <x:v>1.096499366</x:v>
      </x:c>
      <x:c r="G3963" s="8" t="n">
        <x:v>0.672346703</x:v>
      </x:c>
      <x:c r="H3963" s="8" t="n">
        <x:v>0</x:v>
      </x:c>
      <x:c r="I3963" s="8" t="n">
        <x:v>0.805704791</x:v>
      </x:c>
      <x:c r="J3963" s="8" t="n">
        <x:v>0.022226339</x:v>
      </x:c>
      <x:c r="K3963" s="8" t="n">
        <x:v>5.565845708</x:v>
      </x:c>
    </x:row>
    <x:row r="3964">
      <x:c r="A3964" s="2" t="str">
        <x:v>Libya</x:v>
      </x:c>
      <x:c r="B3964" s="2" t="str">
        <x:v>2016-02</x:v>
      </x:c>
      <x:c r="C3964" s="8" t="n">
        <x:v>1.020260451</x:v>
      </x:c>
      <x:c r="D3964" s="8" t="n">
        <x:v>1.924746771</x:v>
      </x:c>
      <x:c r="E3964" s="8" t="n">
        <x:v>0.499276427</x:v>
      </x:c>
      <x:c r="F3964" s="8" t="n">
        <x:v>3.133140459</x:v>
      </x:c>
      <x:c r="G3964" s="8" t="n">
        <x:v>0.043415342</x:v>
      </x:c>
      <x:c r="H3964" s="8" t="n">
        <x:v>0</x:v>
      </x:c>
      <x:c r="I3964" s="8" t="n">
        <x:v>1.096237353</x:v>
      </x:c>
      <x:c r="J3964" s="8" t="n">
        <x:v>0</x:v>
      </x:c>
      <x:c r="K3964" s="8" t="n">
        <x:v>8.97612168</x:v>
      </x:c>
    </x:row>
    <x:row r="3965">
      <x:c r="A3965" s="2" t="str">
        <x:v>Libya</x:v>
      </x:c>
      <x:c r="B3965" s="2" t="str">
        <x:v>2016-03</x:v>
      </x:c>
      <x:c r="C3965" s="8" t="n">
        <x:v>1.674140508</x:v>
      </x:c>
      <x:c r="D3965" s="8" t="n">
        <x:v>2.110612866</x:v>
      </x:c>
      <x:c r="E3965" s="8" t="n">
        <x:v>0.278026912</x:v>
      </x:c>
      <x:c r="F3965" s="8" t="n">
        <x:v>4.487294652</x:v>
      </x:c>
      <x:c r="G3965" s="8" t="n">
        <x:v>0.520179375</x:v>
      </x:c>
      <x:c r="H3965" s="8" t="n">
        <x:v>0</x:v>
      </x:c>
      <x:c r="I3965" s="8" t="n">
        <x:v>1.757847575</x:v>
      </x:c>
      <x:c r="J3965" s="8" t="n">
        <x:v>0.107623323</x:v>
      </x:c>
      <x:c r="K3965" s="8" t="n">
        <x:v>9.817638226</x:v>
      </x:c>
    </x:row>
    <x:row r="3966">
      <x:c r="A3966" s="2" t="str">
        <x:v>Libya</x:v>
      </x:c>
      <x:c r="B3966" s="2" t="str">
        <x:v>2016-04</x:v>
      </x:c>
      <x:c r="C3966" s="8" t="n">
        <x:v>1.552672956</x:v>
      </x:c>
      <x:c r="D3966" s="8" t="n">
        <x:v>2.067610078</x:v>
      </x:c>
      <x:c r="E3966" s="8" t="n">
        <x:v>0.778301894</x:v>
      </x:c>
      <x:c r="F3966" s="8" t="n">
        <x:v>5.36163513</x:v>
      </x:c>
      <x:c r="G3966" s="8" t="n">
        <x:v>0.636792455</x:v>
      </x:c>
      <x:c r="H3966" s="8" t="n">
        <x:v>0</x:v>
      </x:c>
      <x:c r="I3966" s="8" t="n">
        <x:v>1.556603817</x:v>
      </x:c>
      <x:c r="J3966" s="8" t="n">
        <x:v>0</x:v>
      </x:c>
      <x:c r="K3966" s="8" t="n">
        <x:v>14.20597539</x:v>
      </x:c>
    </x:row>
    <x:row r="3967">
      <x:c r="A3967" s="2" t="str">
        <x:v>Libya</x:v>
      </x:c>
      <x:c r="B3967" s="2" t="str">
        <x:v>2016-05</x:v>
      </x:c>
      <x:c r="C3967" s="8" t="n">
        <x:v>0.777777778</x:v>
      </x:c>
      <x:c r="D3967" s="8" t="n">
        <x:v>1.715555551</x:v>
      </x:c>
      <x:c r="E3967" s="8" t="n">
        <x:v>0.253333335</x:v>
      </x:c>
      <x:c r="F3967" s="8" t="n">
        <x:v>3.662222322</x:v>
      </x:c>
      <x:c r="G3967" s="8" t="n">
        <x:v>0.373333338</x:v>
      </x:c>
      <x:c r="H3967" s="8" t="n">
        <x:v>0</x:v>
      </x:c>
      <x:c r="I3967" s="8" t="n">
        <x:v>0.271111117</x:v>
      </x:c>
      <x:c r="J3967" s="8" t="n">
        <x:v>0</x:v>
      </x:c>
      <x:c r="K3967" s="8" t="n">
        <x:v>8.142222118</x:v>
      </x:c>
    </x:row>
    <x:row r="3968">
      <x:c r="A3968" s="2" t="str">
        <x:v>Libya</x:v>
      </x:c>
      <x:c r="B3968" s="2" t="str">
        <x:v>2016-06</x:v>
      </x:c>
      <x:c r="C3968" s="8" t="n">
        <x:v>2.445730747</x:v>
      </x:c>
      <x:c r="D3968" s="8" t="n">
        <x:v>1.398938736</x:v>
      </x:c>
      <x:c r="E3968" s="8" t="n">
        <x:v>0.192957067</x:v>
      </x:c>
      <x:c r="F3968" s="8" t="n">
        <x:v>4.674384931</x:v>
      </x:c>
      <x:c r="G3968" s="8" t="n">
        <x:v>0.057887122</x:v>
      </x:c>
      <x:c r="H3968" s="8" t="n">
        <x:v>0</x:v>
      </x:c>
      <x:c r="I3968" s="8" t="n">
        <x:v>0.578871213</x:v>
      </x:c>
      <x:c r="J3968" s="8" t="n">
        <x:v>0.448625202</x:v>
      </x:c>
      <x:c r="K3968" s="8" t="n">
        <x:v>9.826338722</x:v>
      </x:c>
    </x:row>
    <x:row r="3969">
      <x:c r="A3969" s="2" t="str">
        <x:v>Libya</x:v>
      </x:c>
      <x:c r="B3969" s="2" t="str">
        <x:v>2016-07</x:v>
      </x:c>
      <x:c r="C3969" s="8" t="n">
        <x:v>3.068354353</x:v>
      </x:c>
      <x:c r="D3969" s="8" t="n">
        <x:v>3.797468354</x:v>
      </x:c>
      <x:c r="E3969" s="8" t="n">
        <x:v>1.048101268</x:v>
      </x:c>
      <x:c r="F3969" s="8" t="n">
        <x:v>6.1620255</x:v>
      </x:c>
      <x:c r="G3969" s="8" t="n">
        <x:v>0.121518992</x:v>
      </x:c>
      <x:c r="H3969" s="8" t="n">
        <x:v>0</x:v>
      </x:c>
      <x:c r="I3969" s="8" t="n">
        <x:v>1.54936712</x:v>
      </x:c>
      <x:c r="J3969" s="8" t="n">
        <x:v>0</x:v>
      </x:c>
      <x:c r="K3969" s="8" t="n">
        <x:v>12.18227884</x:v>
      </x:c>
    </x:row>
    <x:row r="3970">
      <x:c r="A3970" s="2" t="str">
        <x:v>Libya</x:v>
      </x:c>
      <x:c r="B3970" s="2" t="str">
        <x:v>2016-08</x:v>
      </x:c>
      <x:c r="C3970" s="8" t="n">
        <x:v>0.529671394</x:v>
      </x:c>
      <x:c r="D3970" s="8" t="n">
        <x:v>0.887690063</x:v>
      </x:c>
      <x:c r="E3970" s="8" t="n">
        <x:v>0</x:v>
      </x:c>
      <x:c r="F3970" s="8" t="n">
        <x:v>1.721432011</x:v>
      </x:c>
      <x:c r="G3970" s="8" t="n">
        <x:v>0.176557143</x:v>
      </x:c>
      <x:c r="H3970" s="8" t="n">
        <x:v>0</x:v>
      </x:c>
      <x:c r="I3970" s="8" t="n">
        <x:v>0.750367837</x:v>
      </x:c>
      <x:c r="J3970" s="8" t="n">
        <x:v>0</x:v>
      </x:c>
      <x:c r="K3970" s="8" t="n">
        <x:v>7.243747066</x:v>
      </x:c>
    </x:row>
    <x:row r="3971">
      <x:c r="A3971" s="2" t="str">
        <x:v>Libya</x:v>
      </x:c>
      <x:c r="B3971" s="2" t="str">
        <x:v>2016-09</x:v>
      </x:c>
      <x:c r="C3971" s="8" t="n">
        <x:v>0.845744673</x:v>
      </x:c>
      <x:c r="D3971" s="8" t="n">
        <x:v>1.494680897</x:v>
      </x:c>
      <x:c r="E3971" s="8" t="n">
        <x:v>1.10106382</x:v>
      </x:c>
      <x:c r="F3971" s="8" t="n">
        <x:v>4.441489362</x:v>
      </x:c>
      <x:c r="G3971" s="8" t="n">
        <x:v>0.06382979</x:v>
      </x:c>
      <x:c r="H3971" s="8" t="n">
        <x:v>0</x:v>
      </x:c>
      <x:c r="I3971" s="8" t="n">
        <x:v>1.276595757</x:v>
      </x:c>
      <x:c r="J3971" s="8" t="n">
        <x:v>0</x:v>
      </x:c>
      <x:c r="K3971" s="8" t="n">
        <x:v>13.26595809</x:v>
      </x:c>
    </x:row>
    <x:row r="3972">
      <x:c r="A3972" s="2" t="str">
        <x:v>Libya</x:v>
      </x:c>
      <x:c r="B3972" s="2" t="str">
        <x:v>2016-10</x:v>
      </x:c>
      <x:c r="C3972" s="8" t="n">
        <x:v>1.32805219</x:v>
      </x:c>
      <x:c r="D3972" s="8" t="n">
        <x:v>1.812674748</x:v>
      </x:c>
      <x:c r="E3972" s="8" t="n">
        <x:v>0.894687793</x:v>
      </x:c>
      <x:c r="F3972" s="8" t="n">
        <x:v>4.273066261</x:v>
      </x:c>
      <x:c r="G3972" s="8" t="n">
        <x:v>0.782851815</x:v>
      </x:c>
      <x:c r="H3972" s="8" t="n">
        <x:v>0</x:v>
      </x:c>
      <x:c r="I3972" s="8" t="n">
        <x:v>1.1136999</x:v>
      </x:c>
      <x:c r="J3972" s="8" t="n">
        <x:v>0.069897484</x:v>
      </x:c>
      <x:c r="K3972" s="8" t="n">
        <x:v>9.673812516</x:v>
      </x:c>
    </x:row>
    <x:row r="3973">
      <x:c r="A3973" s="2" t="str">
        <x:v>Libya</x:v>
      </x:c>
      <x:c r="B3973" s="2" t="str">
        <x:v>2016-11</x:v>
      </x:c>
      <x:c r="C3973" s="8" t="n">
        <x:v>1.597888685</x:v>
      </x:c>
      <x:c r="D3973" s="8" t="n">
        <x:v>1.794625759</x:v>
      </x:c>
      <x:c r="E3973" s="8" t="n">
        <x:v>0.619001901</x:v>
      </x:c>
      <x:c r="F3973" s="8" t="n">
        <x:v>3.67562391</x:v>
      </x:c>
      <x:c r="G3973" s="8" t="n">
        <x:v>0.475047989</x:v>
      </x:c>
      <x:c r="H3973" s="8" t="n">
        <x:v>0</x:v>
      </x:c>
      <x:c r="I3973" s="8" t="n">
        <x:v>1.079654556</x:v>
      </x:c>
      <x:c r="J3973" s="8" t="n">
        <x:v>0</x:v>
      </x:c>
      <x:c r="K3973" s="8" t="n">
        <x:v>9.707293858</x:v>
      </x:c>
    </x:row>
    <x:row r="3974">
      <x:c r="A3974" s="2" t="str">
        <x:v>Libya</x:v>
      </x:c>
      <x:c r="B3974" s="2" t="str">
        <x:v>2016-12</x:v>
      </x:c>
      <x:c r="C3974" s="8" t="n">
        <x:v>1.245762696</x:v>
      </x:c>
      <x:c r="D3974" s="8" t="n">
        <x:v>3.177966203</x:v>
      </x:c>
      <x:c r="E3974" s="8" t="n">
        <x:v>1.525423729</x:v>
      </x:c>
      <x:c r="F3974" s="8" t="n">
        <x:v>5.474576223</x:v>
      </x:c>
      <x:c r="G3974" s="8" t="n">
        <x:v>0.101694919</x:v>
      </x:c>
      <x:c r="H3974" s="8" t="n">
        <x:v>0</x:v>
      </x:c>
      <x:c r="I3974" s="8" t="n">
        <x:v>0.711864395</x:v>
      </x:c>
      <x:c r="J3974" s="8" t="n">
        <x:v>0</x:v>
      </x:c>
      <x:c r="K3974" s="8" t="n">
        <x:v>13.4406784</x:v>
      </x:c>
    </x:row>
    <x:row r="3975">
      <x:c r="A3975" s="2" t="str">
        <x:v>Libya</x:v>
      </x:c>
      <x:c r="B3975" s="2" t="str">
        <x:v>2017-01</x:v>
      </x:c>
      <x:c r="C3975" s="8" t="n">
        <x:v>1.266163909</x:v>
      </x:c>
      <x:c r="D3975" s="8" t="n">
        <x:v>2.564655154</x:v>
      </x:c>
      <x:c r="E3975" s="8" t="n">
        <x:v>0.969827586</x:v>
      </x:c>
      <x:c r="F3975" s="8" t="n">
        <x:v>4.181034465</x:v>
      </x:c>
      <x:c r="G3975" s="8" t="n">
        <x:v>0.064655175</x:v>
      </x:c>
      <x:c r="H3975" s="8" t="n">
        <x:v>0</x:v>
      </x:c>
      <x:c r="I3975" s="8" t="n">
        <x:v>0.937500031</x:v>
      </x:c>
      <x:c r="J3975" s="8" t="n">
        <x:v>0</x:v>
      </x:c>
      <x:c r="K3975" s="8" t="n">
        <x:v>12.65625029</x:v>
      </x:c>
    </x:row>
    <x:row r="3976">
      <x:c r="A3976" s="2" t="str">
        <x:v>Libya</x:v>
      </x:c>
      <x:c r="B3976" s="2" t="str">
        <x:v>2017-02</x:v>
      </x:c>
      <x:c r="C3976" s="8" t="n">
        <x:v>0.199556549</x:v>
      </x:c>
      <x:c r="D3976" s="8" t="n">
        <x:v>0.726164088</x:v>
      </x:c>
      <x:c r="E3976" s="8" t="n">
        <x:v>0</x:v>
      </x:c>
      <x:c r="F3976" s="8" t="n">
        <x:v>1.413525512</x:v>
      </x:c>
      <x:c r="G3976" s="8" t="n">
        <x:v>0.199556549</x:v>
      </x:c>
      <x:c r="H3976" s="8" t="n">
        <x:v>0</x:v>
      </x:c>
      <x:c r="I3976" s="8" t="n">
        <x:v>0.399113098</x:v>
      </x:c>
      <x:c r="J3976" s="8" t="n">
        <x:v>0</x:v>
      </x:c>
      <x:c r="K3976" s="8" t="n">
        <x:v>7.300443818</x:v>
      </x:c>
    </x:row>
    <x:row r="3977">
      <x:c r="A3977" s="2" t="str">
        <x:v>Libya</x:v>
      </x:c>
      <x:c r="B3977" s="2" t="str">
        <x:v>2017-03</x:v>
      </x:c>
      <x:c r="C3977" s="8" t="n">
        <x:v>0.201409869</x:v>
      </x:c>
      <x:c r="D3977" s="8" t="n">
        <x:v>1.253776428</x:v>
      </x:c>
      <x:c r="E3977" s="8" t="n">
        <x:v>0.941591164</x:v>
      </x:c>
      <x:c r="F3977" s="8" t="n">
        <x:v>3.348439134</x:v>
      </x:c>
      <x:c r="G3977" s="8" t="n">
        <x:v>0.11077543</x:v>
      </x:c>
      <x:c r="H3977" s="8" t="n">
        <x:v>0</x:v>
      </x:c>
      <x:c r="I3977" s="8" t="n">
        <x:v>1.354481398</x:v>
      </x:c>
      <x:c r="J3977" s="8" t="n">
        <x:v>0</x:v>
      </x:c>
      <x:c r="K3977" s="8" t="n">
        <x:v>12.95065467</x:v>
      </x:c>
    </x:row>
    <x:row r="3978">
      <x:c r="A3978" s="2" t="str">
        <x:v>Libya</x:v>
      </x:c>
      <x:c r="B3978" s="2" t="str">
        <x:v>2017-04</x:v>
      </x:c>
      <x:c r="C3978" s="8" t="n">
        <x:v>1.234972698</x:v>
      </x:c>
      <x:c r="D3978" s="8" t="n">
        <x:v>4.852459066</x:v>
      </x:c>
      <x:c r="E3978" s="8" t="n">
        <x:v>1.081967224</x:v>
      </x:c>
      <x:c r="F3978" s="8" t="n">
        <x:v>8.344262506</x:v>
      </x:c>
      <x:c r="G3978" s="8" t="n">
        <x:v>0.213114759</x:v>
      </x:c>
      <x:c r="H3978" s="8" t="n">
        <x:v>0.065573773</x:v>
      </x:c>
      <x:c r="I3978" s="8" t="n">
        <x:v>1.633879826</x:v>
      </x:c>
      <x:c r="J3978" s="8" t="n">
        <x:v>0</x:v>
      </x:c>
      <x:c r="K3978" s="8" t="n">
        <x:v>15.66120262</x:v>
      </x:c>
    </x:row>
    <x:row r="3979">
      <x:c r="A3979" s="2" t="str">
        <x:v>Libya</x:v>
      </x:c>
      <x:c r="B3979" s="2" t="str">
        <x:v>2017-05</x:v>
      </x:c>
      <x:c r="C3979" s="8" t="n">
        <x:v>1.41223057</x:v>
      </x:c>
      <x:c r="D3979" s="8" t="n">
        <x:v>2.943246888</x:v>
      </x:c>
      <x:c r="E3979" s="8" t="n">
        <x:v>1.346238468</x:v>
      </x:c>
      <x:c r="F3979" s="8" t="n">
        <x:v>5.600527662</x:v>
      </x:c>
      <x:c r="G3979" s="8" t="n">
        <x:v>0.50153983</x:v>
      </x:c>
      <x:c r="H3979" s="8" t="n">
        <x:v>0</x:v>
      </x:c>
      <x:c r="I3979" s="8" t="n">
        <x:v>1.10866691</x:v>
      </x:c>
      <x:c r="J3979" s="8" t="n">
        <x:v>0.131984162</x:v>
      </x:c>
      <x:c r="K3979" s="8" t="n">
        <x:v>16.30884335</x:v>
      </x:c>
    </x:row>
    <x:row r="3980">
      <x:c r="A3980" s="2" t="str">
        <x:v>Libya</x:v>
      </x:c>
      <x:c r="B3980" s="2" t="str">
        <x:v>2017-06</x:v>
      </x:c>
      <x:c r="C3980" s="8" t="n">
        <x:v>1.433296543</x:v>
      </x:c>
      <x:c r="D3980" s="8" t="n">
        <x:v>1.89636165</x:v>
      </x:c>
      <x:c r="E3980" s="8" t="n">
        <x:v>1.008820297</x:v>
      </x:c>
      <x:c r="F3980" s="8" t="n">
        <x:v>4.933847705</x:v>
      </x:c>
      <x:c r="G3980" s="8" t="n">
        <x:v>0.066152153</x:v>
      </x:c>
      <x:c r="H3980" s="8" t="n">
        <x:v>0</x:v>
      </x:c>
      <x:c r="I3980" s="8" t="n">
        <x:v>0.810363826</x:v>
      </x:c>
      <x:c r="J3980" s="8" t="n">
        <x:v>0.066152153</x:v>
      </x:c>
      <x:c r="K3980" s="8" t="n">
        <x:v>11.95700127</x:v>
      </x:c>
    </x:row>
    <x:row r="3981">
      <x:c r="A3981" s="2" t="str">
        <x:v>Libya</x:v>
      </x:c>
      <x:c r="B3981" s="2" t="str">
        <x:v>2017-07</x:v>
      </x:c>
      <x:c r="C3981" s="8" t="n">
        <x:v>0.308101954</x:v>
      </x:c>
      <x:c r="D3981" s="8" t="n">
        <x:v>1.289463678</x:v>
      </x:c>
      <x:c r="E3981" s="8" t="n">
        <x:v>0.878661102</x:v>
      </x:c>
      <x:c r="F3981" s="8" t="n">
        <x:v>3.065804548</x:v>
      </x:c>
      <x:c r="G3981" s="8" t="n">
        <x:v>0.570559148</x:v>
      </x:c>
      <x:c r="H3981" s="8" t="n">
        <x:v>0</x:v>
      </x:c>
      <x:c r="I3981" s="8" t="n">
        <x:v>0.84442755</x:v>
      </x:c>
      <x:c r="J3981" s="8" t="n">
        <x:v>0.25104604</x:v>
      </x:c>
      <x:c r="K3981" s="8" t="n">
        <x:v>11.53290253</x:v>
      </x:c>
    </x:row>
    <x:row r="3982">
      <x:c r="A3982" s="2" t="str">
        <x:v>Libya</x:v>
      </x:c>
      <x:c r="B3982" s="2" t="str">
        <x:v>2017-08</x:v>
      </x:c>
      <x:c r="C3982" s="8" t="n">
        <x:v>0.434035234</x:v>
      </x:c>
      <x:c r="D3982" s="8" t="n">
        <x:v>1.057155142</x:v>
      </x:c>
      <x:c r="E3982" s="8" t="n">
        <x:v>0.721959613</x:v>
      </x:c>
      <x:c r="F3982" s="8" t="n">
        <x:v>3.132789034</x:v>
      </x:c>
      <x:c r="G3982" s="8" t="n">
        <x:v>0.206274181</x:v>
      </x:c>
      <x:c r="H3982" s="8" t="n">
        <x:v>0</x:v>
      </x:c>
      <x:c r="I3982" s="8" t="n">
        <x:v>0.941125917</x:v>
      </x:c>
      <x:c r="J3982" s="8" t="n">
        <x:v>0.219166325</x:v>
      </x:c>
      <x:c r="K3982" s="8" t="n">
        <x:v>10.97550543</x:v>
      </x:c>
    </x:row>
    <x:row r="3983">
      <x:c r="A3983" s="2" t="str">
        <x:v>Libya</x:v>
      </x:c>
      <x:c r="B3983" s="2" t="str">
        <x:v>2017-09</x:v>
      </x:c>
      <x:c r="C3983" s="8" t="n">
        <x:v>0.371782674</x:v>
      </x:c>
      <x:c r="D3983" s="8" t="n">
        <x:v>0.571973315</x:v>
      </x:c>
      <x:c r="E3983" s="8" t="n">
        <x:v>0.505243107</x:v>
      </x:c>
      <x:c r="F3983" s="8" t="n">
        <x:v>1.172545277</x:v>
      </x:c>
      <x:c r="G3983" s="8" t="n">
        <x:v>0.038131555</x:v>
      </x:c>
      <x:c r="H3983" s="8" t="n">
        <x:v>0</x:v>
      </x:c>
      <x:c r="I3983" s="8" t="n">
        <x:v>0.571973308</x:v>
      </x:c>
      <x:c r="J3983" s="8" t="n">
        <x:v>0</x:v>
      </x:c>
      <x:c r="K3983" s="8" t="n">
        <x:v>6.714331153</x:v>
      </x:c>
    </x:row>
    <x:row r="3984">
      <x:c r="A3984" s="2" t="str">
        <x:v>Libya</x:v>
      </x:c>
      <x:c r="B3984" s="2" t="str">
        <x:v>2017-10</x:v>
      </x:c>
      <x:c r="C3984" s="8" t="n">
        <x:v>1.560191256</x:v>
      </x:c>
      <x:c r="D3984" s="8" t="n">
        <x:v>0.895262946</x:v>
      </x:c>
      <x:c r="E3984" s="8" t="n">
        <x:v>1.22555414</x:v>
      </x:c>
      <x:c r="F3984" s="8" t="n">
        <x:v>2.920469322</x:v>
      </x:c>
      <x:c r="G3984" s="8" t="n">
        <x:v>0.360712752</x:v>
      </x:c>
      <x:c r="H3984" s="8" t="n">
        <x:v>0</x:v>
      </x:c>
      <x:c r="I3984" s="8" t="n">
        <x:v>0.999565406</x:v>
      </x:c>
      <x:c r="J3984" s="8" t="n">
        <x:v>0</x:v>
      </x:c>
      <x:c r="K3984" s="8" t="n">
        <x:v>9.621903794</x:v>
      </x:c>
    </x:row>
    <x:row r="3985">
      <x:c r="A3985" s="2" t="str">
        <x:v>Libya</x:v>
      </x:c>
      <x:c r="B3985" s="2" t="str">
        <x:v>2017-11</x:v>
      </x:c>
      <x:c r="C3985" s="8" t="n">
        <x:v>1.027302177</x:v>
      </x:c>
      <x:c r="D3985" s="8" t="n">
        <x:v>2.100879161</x:v>
      </x:c>
      <x:c r="E3985" s="8" t="n">
        <x:v>0.916242478</x:v>
      </x:c>
      <x:c r="F3985" s="8" t="n">
        <x:v>2.869042187</x:v>
      </x:c>
      <x:c r="G3985" s="8" t="n">
        <x:v>0</x:v>
      </x:c>
      <x:c r="H3985" s="8" t="n">
        <x:v>0</x:v>
      </x:c>
      <x:c r="I3985" s="8" t="n">
        <x:v>0.333179097</x:v>
      </x:c>
      <x:c r="J3985" s="8" t="n">
        <x:v>0.485886164</x:v>
      </x:c>
      <x:c r="K3985" s="8" t="n">
        <x:v>9.64368333</x:v>
      </x:c>
    </x:row>
    <x:row r="3986">
      <x:c r="A3986" s="2" t="str">
        <x:v>Libya</x:v>
      </x:c>
      <x:c r="B3986" s="2" t="str">
        <x:v>2017-12</x:v>
      </x:c>
      <x:c r="C3986" s="8" t="n">
        <x:v>0.681699016</x:v>
      </x:c>
      <x:c r="D3986" s="8" t="n">
        <x:v>1.730466702</x:v>
      </x:c>
      <x:c r="E3986" s="8" t="n">
        <x:v>1.200839044</x:v>
      </x:c>
      <x:c r="F3986" s="8" t="n">
        <x:v>3.765075983</x:v>
      </x:c>
      <x:c r="G3986" s="8" t="n">
        <x:v>0</x:v>
      </x:c>
      <x:c r="H3986" s="8" t="n">
        <x:v>0</x:v>
      </x:c>
      <x:c r="I3986" s="8" t="n">
        <x:v>0.26743577</x:v>
      </x:c>
      <x:c r="J3986" s="8" t="n">
        <x:v>0</x:v>
      </x:c>
      <x:c r="K3986" s="8" t="n">
        <x:v>13.01520787</x:v>
      </x:c>
    </x:row>
    <x:row r="3987">
      <x:c r="A3987" s="2" t="str">
        <x:v>Libya</x:v>
      </x:c>
      <x:c r="B3987" s="2" t="str">
        <x:v>2018-01</x:v>
      </x:c>
      <x:c r="C3987" s="8" t="n">
        <x:v>0</x:v>
      </x:c>
      <x:c r="D3987" s="8" t="n">
        <x:v>1.243842333</x:v>
      </x:c>
      <x:c r="E3987" s="8" t="n">
        <x:v>0.911330081</x:v>
      </x:c>
      <x:c r="F3987" s="8" t="n">
        <x:v>2.130541837</x:v>
      </x:c>
      <x:c r="G3987" s="8" t="n">
        <x:v>0.049261086</x:v>
      </x:c>
      <x:c r="H3987" s="8" t="n">
        <x:v>0</x:v>
      </x:c>
      <x:c r="I3987" s="8" t="n">
        <x:v>0.246305419</x:v>
      </x:c>
      <x:c r="J3987" s="8" t="n">
        <x:v>0</x:v>
      </x:c>
      <x:c r="K3987" s="8" t="n">
        <x:v>6.325944304</x:v>
      </x:c>
    </x:row>
    <x:row r="3988">
      <x:c r="A3988" s="2" t="str">
        <x:v>Libya</x:v>
      </x:c>
      <x:c r="B3988" s="2" t="str">
        <x:v>2018-02</x:v>
      </x:c>
      <x:c r="C3988" s="8" t="n">
        <x:v>0.116029224</x:v>
      </x:c>
      <x:c r="D3988" s="8" t="n">
        <x:v>0.502793298</x:v>
      </x:c>
      <x:c r="E3988" s="8" t="n">
        <x:v>0.386764074</x:v>
      </x:c>
      <x:c r="F3988" s="8" t="n">
        <x:v>1.340782156</x:v>
      </x:c>
      <x:c r="G3988" s="8" t="n">
        <x:v>0.219166315</x:v>
      </x:c>
      <x:c r="H3988" s="8" t="n">
        <x:v>0</x:v>
      </x:c>
      <x:c r="I3988" s="8" t="n">
        <x:v>0.309411261</x:v>
      </x:c>
      <x:c r="J3988" s="8" t="n">
        <x:v>0</x:v>
      </x:c>
      <x:c r="K3988" s="8" t="n">
        <x:v>5.509239684</x:v>
      </x:c>
    </x:row>
    <x:row r="3989">
      <x:c r="A3989" s="2" t="str">
        <x:v>Libya</x:v>
      </x:c>
      <x:c r="B3989" s="2" t="str">
        <x:v>2018-03</x:v>
      </x:c>
      <x:c r="C3989" s="8" t="n">
        <x:v>0.118670886</x:v>
      </x:c>
      <x:c r="D3989" s="8" t="n">
        <x:v>1.04430383</x:v>
      </x:c>
      <x:c r="E3989" s="8" t="n">
        <x:v>0.660601277</x:v>
      </x:c>
      <x:c r="F3989" s="8" t="n">
        <x:v>1.621835443</x:v>
      </x:c>
      <x:c r="G3989" s="8" t="n">
        <x:v>0.047468356</x:v>
      </x:c>
      <x:c r="H3989" s="8" t="n">
        <x:v>0</x:v>
      </x:c>
      <x:c r="I3989" s="8" t="n">
        <x:v>0.189873425</x:v>
      </x:c>
      <x:c r="J3989" s="8" t="n">
        <x:v>0</x:v>
      </x:c>
      <x:c r="K3989" s="8" t="n">
        <x:v>6.459652284</x:v>
      </x:c>
    </x:row>
    <x:row r="3990">
      <x:c r="A3990" s="2" t="str">
        <x:v>Libya</x:v>
      </x:c>
      <x:c r="B3990" s="2" t="str">
        <x:v>2018-04</x:v>
      </x:c>
      <x:c r="C3990" s="8" t="n">
        <x:v>1.103955842</x:v>
      </x:c>
      <x:c r="D3990" s="8" t="n">
        <x:v>1.255749746</x:v>
      </x:c>
      <x:c r="E3990" s="8" t="n">
        <x:v>1.145354223</x:v>
      </x:c>
      <x:c r="F3990" s="8" t="n">
        <x:v>2.060717591</x:v>
      </x:c>
      <x:c r="G3990" s="8" t="n">
        <x:v>0.110395589</x:v>
      </x:c>
      <x:c r="H3990" s="8" t="n">
        <x:v>0</x:v>
      </x:c>
      <x:c r="I3990" s="8" t="n">
        <x:v>0.275988971</x:v>
      </x:c>
      <x:c r="J3990" s="8" t="n">
        <x:v>0.20699172</x:v>
      </x:c>
      <x:c r="K3990" s="8" t="n">
        <x:v>8.1738733</x:v>
      </x:c>
    </x:row>
    <x:row r="3991">
      <x:c r="A3991" s="2" t="str">
        <x:v>Libya</x:v>
      </x:c>
      <x:c r="B3991" s="2" t="str">
        <x:v>2018-05</x:v>
      </x:c>
      <x:c r="C3991" s="8" t="n">
        <x:v>1.408371127</x:v>
      </x:c>
      <x:c r="D3991" s="8" t="n">
        <x:v>2.805429832</x:v>
      </x:c>
      <x:c r="E3991" s="8" t="n">
        <x:v>0.933257919</x:v>
      </x:c>
      <x:c r="F3991" s="8" t="n">
        <x:v>5.03393649</x:v>
      </x:c>
      <x:c r="G3991" s="8" t="n">
        <x:v>0.135746612</x:v>
      </x:c>
      <x:c r="H3991" s="8" t="n">
        <x:v>0</x:v>
      </x:c>
      <x:c r="I3991" s="8" t="n">
        <x:v>0.180995478</x:v>
      </x:c>
      <x:c r="J3991" s="8" t="n">
        <x:v>0</x:v>
      </x:c>
      <x:c r="K3991" s="8" t="n">
        <x:v>11.71945707</x:v>
      </x:c>
    </x:row>
    <x:row r="3992">
      <x:c r="A3992" s="2" t="str">
        <x:v>Libya</x:v>
      </x:c>
      <x:c r="B3992" s="2" t="str">
        <x:v>2018-06</x:v>
      </x:c>
      <x:c r="C3992" s="8" t="n">
        <x:v>0.453674131</x:v>
      </x:c>
      <x:c r="D3992" s="8" t="n">
        <x:v>1.591054319</x:v>
      </x:c>
      <x:c r="E3992" s="8" t="n">
        <x:v>1.092651782</x:v>
      </x:c>
      <x:c r="F3992" s="8" t="n">
        <x:v>2.249201372</x:v>
      </x:c>
      <x:c r="G3992" s="8" t="n">
        <x:v>0.306709277</x:v>
      </x:c>
      <x:c r="H3992" s="8" t="n">
        <x:v>0</x:v>
      </x:c>
      <x:c r="I3992" s="8" t="n">
        <x:v>0.172523965</x:v>
      </x:c>
      <x:c r="J3992" s="8" t="n">
        <x:v>0</x:v>
      </x:c>
      <x:c r="K3992" s="8" t="n">
        <x:v>10.8242818</x:v>
      </x:c>
    </x:row>
    <x:row r="3993">
      <x:c r="A3993" s="2" t="str">
        <x:v>Libya</x:v>
      </x:c>
      <x:c r="B3993" s="2" t="str">
        <x:v>2018-07</x:v>
      </x:c>
      <x:c r="C3993" s="8" t="n">
        <x:v>0.197897344</x:v>
      </x:c>
      <x:c r="D3993" s="8" t="n">
        <x:v>0.958565244</x:v>
      </x:c>
      <x:c r="E3993" s="8" t="n">
        <x:v>2.220160886</x:v>
      </x:c>
      <x:c r="F3993" s="8" t="n">
        <x:v>2.714904149</x:v>
      </x:c>
      <x:c r="G3993" s="8" t="n">
        <x:v>0.074211506</x:v>
      </x:c>
      <x:c r="H3993" s="8" t="n">
        <x:v>0</x:v>
      </x:c>
      <x:c r="I3993" s="8" t="n">
        <x:v>0.24118739</x:v>
      </x:c>
      <x:c r="J3993" s="8" t="n">
        <x:v>0</x:v>
      </x:c>
      <x:c r="K3993" s="8" t="n">
        <x:v>10.25355622</x:v>
      </x:c>
    </x:row>
    <x:row r="3994">
      <x:c r="A3994" s="2" t="str">
        <x:v>Libya</x:v>
      </x:c>
      <x:c r="B3994" s="2" t="str">
        <x:v>2018-08</x:v>
      </x:c>
      <x:c r="C3994" s="8" t="n">
        <x:v>0.555555556</x:v>
      </x:c>
      <x:c r="D3994" s="8" t="n">
        <x:v>0.808641984</x:v>
      </x:c>
      <x:c r="E3994" s="8" t="n">
        <x:v>1.771604985</x:v>
      </x:c>
      <x:c r="F3994" s="8" t="n">
        <x:v>1.604938242</x:v>
      </x:c>
      <x:c r="G3994" s="8" t="n">
        <x:v>0.074074077</x:v>
      </x:c>
      <x:c r="H3994" s="8" t="n">
        <x:v>0</x:v>
      </x:c>
      <x:c r="I3994" s="8" t="n">
        <x:v>0.641975344</x:v>
      </x:c>
      <x:c r="J3994" s="8" t="n">
        <x:v>0</x:v>
      </x:c>
      <x:c r="K3994" s="8" t="n">
        <x:v>8.037037099</x:v>
      </x:c>
    </x:row>
    <x:row r="3995">
      <x:c r="A3995" s="2" t="str">
        <x:v>Libya</x:v>
      </x:c>
      <x:c r="B3995" s="2" t="str">
        <x:v>2018-09</x:v>
      </x:c>
      <x:c r="C3995" s="8" t="n">
        <x:v>0.325462677</x:v>
      </x:c>
      <x:c r="D3995" s="8" t="n">
        <x:v>1.952776014</x:v>
      </x:c>
      <x:c r="E3995" s="8" t="n">
        <x:v>2.182514362</x:v>
      </x:c>
      <x:c r="F3995" s="8" t="n">
        <x:v>2.673899268</x:v>
      </x:c>
      <x:c r="G3995" s="8" t="n">
        <x:v>0.076579454</x:v>
      </x:c>
      <x:c r="H3995" s="8" t="n">
        <x:v>0</x:v>
      </x:c>
      <x:c r="I3995" s="8" t="n">
        <x:v>0.153158908</x:v>
      </x:c>
      <x:c r="J3995" s="8" t="n">
        <x:v>0</x:v>
      </x:c>
      <x:c r="K3995" s="8" t="n">
        <x:v>9.929802377</x:v>
      </x:c>
    </x:row>
    <x:row r="3996">
      <x:c r="A3996" s="2" t="str">
        <x:v>Libya</x:v>
      </x:c>
      <x:c r="B3996" s="2" t="str">
        <x:v>2018-10</x:v>
      </x:c>
      <x:c r="C3996" s="8" t="n">
        <x:v>0.150334078</x:v>
      </x:c>
      <x:c r="D3996" s="8" t="n">
        <x:v>0.723830748</x:v>
      </x:c>
      <x:c r="E3996" s="8" t="n">
        <x:v>1.687082469</x:v>
      </x:c>
      <x:c r="F3996" s="8" t="n">
        <x:v>0.779510022</x:v>
      </x:c>
      <x:c r="G3996" s="8" t="n">
        <x:v>0.133630295</x:v>
      </x:c>
      <x:c r="H3996" s="8" t="n">
        <x:v>0</x:v>
      </x:c>
      <x:c r="I3996" s="8" t="n">
        <x:v>0.178173722</x:v>
      </x:c>
      <x:c r="J3996" s="8" t="n">
        <x:v>0</x:v>
      </x:c>
      <x:c r="K3996" s="8" t="n">
        <x:v>5.417594878</x:v>
      </x:c>
    </x:row>
    <x:row r="3997">
      <x:c r="A3997" s="2" t="str">
        <x:v>Libya</x:v>
      </x:c>
      <x:c r="B3997" s="2" t="str">
        <x:v>2018-11</x:v>
      </x:c>
      <x:c r="C3997" s="8" t="n">
        <x:v>0.584795322</x:v>
      </x:c>
      <x:c r="D3997" s="8" t="n">
        <x:v>1.296296303</x:v>
      </x:c>
      <x:c r="E3997" s="8" t="n">
        <x:v>1.515594607</x:v>
      </x:c>
      <x:c r="F3997" s="8" t="n">
        <x:v>1.915204676</x:v>
      </x:c>
      <x:c r="G3997" s="8" t="n">
        <x:v>0.058479534</x:v>
      </x:c>
      <x:c r="H3997" s="8" t="n">
        <x:v>0</x:v>
      </x:c>
      <x:c r="I3997" s="8" t="n">
        <x:v>0.175438603</x:v>
      </x:c>
      <x:c r="J3997" s="8" t="n">
        <x:v>0</x:v>
      </x:c>
      <x:c r="K3997" s="8" t="n">
        <x:v>7.763158276</x:v>
      </x:c>
    </x:row>
    <x:row r="3998">
      <x:c r="A3998" s="2" t="str">
        <x:v>Libya</x:v>
      </x:c>
      <x:c r="B3998" s="2" t="str">
        <x:v>2018-12</x:v>
      </x:c>
      <x:c r="C3998" s="8" t="n">
        <x:v>0.096366193</x:v>
      </x:c>
      <x:c r="D3998" s="8" t="n">
        <x:v>0.11845011</x:v>
      </x:c>
      <x:c r="E3998" s="8" t="n">
        <x:v>0.30114436</x:v>
      </x:c>
      <x:c r="F3998" s="8" t="n">
        <x:v>0.178678982</x:v>
      </x:c>
      <x:c r="G3998" s="8" t="n">
        <x:v>0.012045774</x:v>
      </x:c>
      <x:c r="H3998" s="8" t="n">
        <x:v>0</x:v>
      </x:c>
      <x:c r="I3998" s="8" t="n">
        <x:v>0</x:v>
      </x:c>
      <x:c r="J3998" s="8" t="n">
        <x:v>0.036137323</x:v>
      </x:c>
      <x:c r="K3998" s="8" t="n">
        <x:v>1.217627025</x:v>
      </x:c>
    </x:row>
    <x:row r="3999">
      <x:c r="A3999" s="2" t="str">
        <x:v>Libya</x:v>
      </x:c>
      <x:c r="B3999" s="2" t="str">
        <x:v>2019-01</x:v>
      </x:c>
      <x:c r="C3999" s="8" t="n">
        <x:v>0.249307485</x:v>
      </x:c>
      <x:c r="D3999" s="8" t="n">
        <x:v>0.253681296</x:v>
      </x:c>
      <x:c r="E3999" s="8" t="n">
        <x:v>0.77270742</x:v>
      </x:c>
      <x:c r="F3999" s="8" t="n">
        <x:v>0.349905227</x:v>
      </x:c>
      <x:c r="G3999" s="8" t="n">
        <x:v>0.017495262</x:v>
      </x:c>
      <x:c r="H3999" s="8" t="n">
        <x:v>0</x:v>
      </x:c>
      <x:c r="I3999" s="8" t="n">
        <x:v>0.183700253</x:v>
      </x:c>
      <x:c r="J3999" s="8" t="n">
        <x:v>0.052485787</x:v>
      </x:c>
      <x:c r="K3999" s="8" t="n">
        <x:v>2.363318235</x:v>
      </x:c>
    </x:row>
    <x:row r="4000">
      <x:c r="A4000" s="2" t="str">
        <x:v>Libya</x:v>
      </x:c>
      <x:c r="B4000" s="2" t="str">
        <x:v>2019-02</x:v>
      </x:c>
      <x:c r="C4000" s="8" t="n">
        <x:v>0.048756704</x:v>
      </x:c>
      <x:c r="D4000" s="8" t="n">
        <x:v>0.339671703</x:v>
      </x:c>
      <x:c r="E4000" s="8" t="n">
        <x:v>0.351048279</x:v>
      </x:c>
      <x:c r="F4000" s="8" t="n">
        <x:v>0.897123398</x:v>
      </x:c>
      <x:c r="G4000" s="8" t="n">
        <x:v>0.019502682</x:v>
      </x:c>
      <x:c r="H4000" s="8" t="n">
        <x:v>0</x:v>
      </x:c>
      <x:c r="I4000" s="8" t="n">
        <x:v>0.016252235</x:v>
      </x:c>
      <x:c r="J4000" s="8" t="n">
        <x:v>0.058508047</x:v>
      </x:c>
      <x:c r="K4000" s="8" t="n">
        <x:v>2.442710926</x:v>
      </x:c>
    </x:row>
    <x:row r="4001">
      <x:c r="A4001" s="2" t="str">
        <x:v>Libya</x:v>
      </x:c>
      <x:c r="B4001" s="2" t="str">
        <x:v>2019-03</x:v>
      </x:c>
      <x:c r="C4001" s="8" t="n">
        <x:v>0.239387169</x:v>
      </x:c>
      <x:c r="D4001" s="8" t="n">
        <x:v>0.488349831</x:v>
      </x:c>
      <x:c r="E4001" s="8" t="n">
        <x:v>0.354293022</x:v>
      </x:c>
      <x:c r="F4001" s="8" t="n">
        <x:v>0.742100239</x:v>
      </x:c>
      <x:c r="G4001" s="8" t="n">
        <x:v>0.019150974</x:v>
      </x:c>
      <x:c r="H4001" s="8" t="n">
        <x:v>0</x:v>
      </x:c>
      <x:c r="I4001" s="8" t="n">
        <x:v>0.043089691</x:v>
      </x:c>
      <x:c r="J4001" s="8" t="n">
        <x:v>0.057452923</x:v>
      </x:c>
      <x:c r="K4001" s="8" t="n">
        <x:v>2.071496978</x:v>
      </x:c>
    </x:row>
    <x:row r="4002">
      <x:c r="A4002" s="2" t="str">
        <x:v>Libya</x:v>
      </x:c>
      <x:c r="B4002" s="2" t="str">
        <x:v>2019-04</x:v>
      </x:c>
      <x:c r="C4002" s="8" t="n">
        <x:v>0.055928412</x:v>
      </x:c>
      <x:c r="D4002" s="8" t="n">
        <x:v>0.480984352</x:v>
      </x:c>
      <x:c r="E4002" s="8" t="n">
        <x:v>0.581655495</x:v>
      </x:c>
      <x:c r="F4002" s="8" t="n">
        <x:v>0.838926174</x:v>
      </x:c>
      <x:c r="G4002" s="8" t="n">
        <x:v>0.089485462</x:v>
      </x:c>
      <x:c r="H4002" s="8" t="n">
        <x:v>0</x:v>
      </x:c>
      <x:c r="I4002" s="8" t="n">
        <x:v>0.268456378</x:v>
      </x:c>
      <x:c r="J4002" s="8" t="n">
        <x:v>0.134228193</x:v>
      </x:c>
      <x:c r="K4002" s="8" t="n">
        <x:v>3.389261864</x:v>
      </x:c>
    </x:row>
    <x:row r="4003">
      <x:c r="A4003" s="2" t="str">
        <x:v>Libya</x:v>
      </x:c>
      <x:c r="B4003" s="2" t="str">
        <x:v>2019-05</x:v>
      </x:c>
      <x:c r="C4003" s="8" t="n">
        <x:v>0.103562552</x:v>
      </x:c>
      <x:c r="D4003" s="8" t="n">
        <x:v>0.207125107</x:v>
      </x:c>
      <x:c r="E4003" s="8" t="n">
        <x:v>0.149130077</x:v>
      </x:c>
      <x:c r="F4003" s="8" t="n">
        <x:v>0.285832647</x:v>
      </x:c>
      <x:c r="G4003" s="8" t="n">
        <x:v>0.016570009</x:v>
      </x:c>
      <x:c r="H4003" s="8" t="n">
        <x:v>0</x:v>
      </x:c>
      <x:c r="I4003" s="8" t="n">
        <x:v>0.265120123</x:v>
      </x:c>
      <x:c r="J4003" s="8" t="n">
        <x:v>0.049710027</x:v>
      </x:c>
      <x:c r="K4003" s="8" t="n">
        <x:v>1.622480024</x:v>
      </x:c>
    </x:row>
    <x:row r="4004">
      <x:c r="A4004" s="2" t="str">
        <x:v>Libya</x:v>
      </x:c>
      <x:c r="B4004" s="2" t="str">
        <x:v>2019-06</x:v>
      </x:c>
      <x:c r="C4004" s="8" t="n">
        <x:v>0.171405256</x:v>
      </x:c>
      <x:c r="D4004" s="8" t="n">
        <x:v>0.334648356</x:v>
      </x:c>
      <x:c r="E4004" s="8" t="n">
        <x:v>0.01632431</x:v>
      </x:c>
      <x:c r="F4004" s="8" t="n">
        <x:v>0.575431946</x:v>
      </x:c>
      <x:c r="G4004" s="8" t="n">
        <x:v>0.01632431</x:v>
      </x:c>
      <x:c r="H4004" s="8" t="n">
        <x:v>0</x:v>
      </x:c>
      <x:c r="I4004" s="8" t="n">
        <x:v>0.077540468</x:v>
      </x:c>
      <x:c r="J4004" s="8" t="n">
        <x:v>0.110189092</x:v>
      </x:c>
      <x:c r="K4004" s="8" t="n">
        <x:v>1.635151759</x:v>
      </x:c>
    </x:row>
    <x:row r="4005">
      <x:c r="A4005" s="2" t="str">
        <x:v>Libya</x:v>
      </x:c>
      <x:c r="B4005" s="2" t="str">
        <x:v>2019-07</x:v>
      </x:c>
      <x:c r="C4005" s="8" t="n">
        <x:v>0.229885064</x:v>
      </x:c>
      <x:c r="D4005" s="8" t="n">
        <x:v>0.788177336</x:v>
      </x:c>
      <x:c r="E4005" s="8" t="n">
        <x:v>0.509031227</x:v>
      </x:c>
      <x:c r="F4005" s="8" t="n">
        <x:v>1.406677603</x:v>
      </x:c>
      <x:c r="G4005" s="8" t="n">
        <x:v>0</x:v>
      </x:c>
      <x:c r="H4005" s="8" t="n">
        <x:v>0</x:v>
      </x:c>
      <x:c r="I4005" s="8" t="n">
        <x:v>0.206166753</x:v>
      </x:c>
      <x:c r="J4005" s="8" t="n">
        <x:v>0.093048716</x:v>
      </x:c>
      <x:c r="K4005" s="8" t="n">
        <x:v>3.389892281</x:v>
      </x:c>
    </x:row>
    <x:row r="4006">
      <x:c r="A4006" s="2" t="str">
        <x:v>Libya</x:v>
      </x:c>
      <x:c r="B4006" s="2" t="str">
        <x:v>2019-08</x:v>
      </x:c>
      <x:c r="C4006" s="8" t="n">
        <x:v>0.244997958</x:v>
      </x:c>
      <x:c r="D4006" s="8" t="n">
        <x:v>0.64311966</x:v>
      </x:c>
      <x:c r="E4006" s="8" t="n">
        <x:v>0.416496541</x:v>
      </x:c>
      <x:c r="F4006" s="8" t="n">
        <x:v>0.628828087</x:v>
      </x:c>
      <x:c r="G4006" s="8" t="n">
        <x:v>0.048999594</x:v>
      </x:c>
      <x:c r="H4006" s="8" t="n">
        <x:v>0</x:v>
      </x:c>
      <x:c r="I4006" s="8" t="n">
        <x:v>0.030624745</x:v>
      </x:c>
      <x:c r="J4006" s="8" t="n">
        <x:v>0</x:v>
      </x:c>
      <x:c r="K4006" s="8" t="n">
        <x:v>2.511229083</x:v>
      </x:c>
    </x:row>
    <x:row r="4007">
      <x:c r="A4007" s="2" t="str">
        <x:v>Libya</x:v>
      </x:c>
      <x:c r="B4007" s="2" t="str">
        <x:v>2019-09</x:v>
      </x:c>
      <x:c r="C4007" s="8" t="n">
        <x:v>0.139198218</x:v>
      </x:c>
      <x:c r="D4007" s="8" t="n">
        <x:v>0.528953229</x:v>
      </x:c>
      <x:c r="E4007" s="8" t="n">
        <x:v>0.178173726</x:v>
      </x:c>
      <x:c r="F4007" s="8" t="n">
        <x:v>0.499257602</x:v>
      </x:c>
      <x:c r="G4007" s="8" t="n">
        <x:v>0.083518931</x:v>
      </x:c>
      <x:c r="H4007" s="8" t="n">
        <x:v>0.066815147</x:v>
      </x:c>
      <x:c r="I4007" s="8" t="n">
        <x:v>0.116926507</x:v>
      </x:c>
      <x:c r="J4007" s="8" t="n">
        <x:v>0</x:v>
      </x:c>
      <x:c r="K4007" s="8" t="n">
        <x:v>2.245731277</x:v>
      </x:c>
    </x:row>
    <x:row r="4008">
      <x:c r="A4008" s="2" t="str">
        <x:v>Libya</x:v>
      </x:c>
      <x:c r="B4008" s="2" t="str">
        <x:v>2019-10</x:v>
      </x:c>
      <x:c r="C4008" s="8" t="n">
        <x:v>0.109780442</x:v>
      </x:c>
      <x:c r="D4008" s="8" t="n">
        <x:v>0.244510979</x:v>
      </x:c>
      <x:c r="E4008" s="8" t="n">
        <x:v>0.039920161</x:v>
      </x:c>
      <x:c r="F4008" s="8" t="n">
        <x:v>0.765136402</x:v>
      </x:c>
      <x:c r="G4008" s="8" t="n">
        <x:v>0.16467066</x:v>
      </x:c>
      <x:c r="H4008" s="8" t="n">
        <x:v>0</x:v>
      </x:c>
      <x:c r="I4008" s="8" t="n">
        <x:v>0.11976048</x:v>
      </x:c>
      <x:c r="J4008" s="8" t="n">
        <x:v>0</x:v>
      </x:c>
      <x:c r="K4008" s="8" t="n">
        <x:v>2.859281427</x:v>
      </x:c>
    </x:row>
    <x:row r="4009">
      <x:c r="A4009" s="2" t="str">
        <x:v>Libya</x:v>
      </x:c>
      <x:c r="B4009" s="2" t="str">
        <x:v>2019-11</x:v>
      </x:c>
      <x:c r="C4009" s="8" t="n">
        <x:v>0.187566988</x:v>
      </x:c>
      <x:c r="D4009" s="8" t="n">
        <x:v>0.435869947</x:v>
      </x:c>
      <x:c r="E4009" s="8" t="n">
        <x:v>0.085744912</x:v>
      </x:c>
      <x:c r="F4009" s="8" t="n">
        <x:v>0.503751336</x:v>
      </x:c>
      <x:c r="G4009" s="8" t="n">
        <x:v>0</x:v>
      </x:c>
      <x:c r="H4009" s="8" t="n">
        <x:v>0</x:v>
      </x:c>
      <x:c r="I4009" s="8" t="n">
        <x:v>0.085744912</x:v>
      </x:c>
      <x:c r="J4009" s="8" t="n">
        <x:v>0</x:v>
      </x:c>
      <x:c r="K4009" s="8" t="n">
        <x:v>1.868524471</x:v>
      </x:c>
    </x:row>
    <x:row r="4010">
      <x:c r="A4010" s="2" t="str">
        <x:v>Libya</x:v>
      </x:c>
      <x:c r="B4010" s="2" t="str">
        <x:v>2019-12</x:v>
      </x:c>
      <x:c r="C4010" s="8" t="n">
        <x:v>0.113505512</x:v>
      </x:c>
      <x:c r="D4010" s="8" t="n">
        <x:v>0.227011029</x:v>
      </x:c>
      <x:c r="E4010" s="8" t="n">
        <x:v>0.01974009</x:v>
      </x:c>
      <x:c r="F4010" s="8" t="n">
        <x:v>0.373416689</x:v>
      </x:c>
      <x:c r="G4010" s="8" t="n">
        <x:v>0</x:v>
      </x:c>
      <x:c r="H4010" s="8" t="n">
        <x:v>0</x:v>
      </x:c>
      <x:c r="I4010" s="8" t="n">
        <x:v>0.059220269</x:v>
      </x:c>
      <x:c r="J4010" s="8" t="n">
        <x:v>0</x:v>
      </x:c>
      <x:c r="K4010" s="8" t="n">
        <x:v>1.719032881</x:v>
      </x:c>
    </x:row>
    <x:row r="4011">
      <x:c r="A4011" s="2" t="str">
        <x:v>Libya</x:v>
      </x:c>
      <x:c r="B4011" s="2" t="str">
        <x:v>2020-01</x:v>
      </x:c>
      <x:c r="C4011" s="8" t="n">
        <x:v>0.226991967</x:v>
      </x:c>
      <x:c r="D4011" s="8" t="n">
        <x:v>0.406114892</x:v>
      </x:c>
      <x:c r="E4011" s="8" t="n">
        <x:v>0.069487338</x:v>
      </x:c>
      <x:c r="F4011" s="8" t="n">
        <x:v>0.424644842</x:v>
      </x:c>
      <x:c r="G4011" s="8" t="n">
        <x:v>0.018529957</x:v>
      </x:c>
      <x:c r="H4011" s="8" t="n">
        <x:v>0</x:v>
      </x:c>
      <x:c r="I4011" s="8" t="n">
        <x:v>0.055589872</x:v>
      </x:c>
      <x:c r="J4011" s="8" t="n">
        <x:v>0</x:v>
      </x:c>
      <x:c r="K4011" s="8" t="n">
        <x:v>1.610562082</x:v>
      </x:c>
    </x:row>
    <x:row r="4012">
      <x:c r="A4012" s="2" t="str">
        <x:v>Libya</x:v>
      </x:c>
      <x:c r="B4012" s="2" t="str">
        <x:v>2020-02</x:v>
      </x:c>
      <x:c r="C4012" s="8" t="n">
        <x:v>0.168568021</x:v>
      </x:c>
      <x:c r="D4012" s="8" t="n">
        <x:v>0.234973615</x:v>
      </x:c>
      <x:c r="E4012" s="8" t="n">
        <x:v>0.144730125</x:v>
      </x:c>
      <x:c r="F4012" s="8" t="n">
        <x:v>0.609569239</x:v>
      </x:c>
      <x:c r="G4012" s="8" t="n">
        <x:v>0</x:v>
      </x:c>
      <x:c r="H4012" s="8" t="n">
        <x:v>0</x:v>
      </x:c>
      <x:c r="I4012" s="8" t="n">
        <x:v>0.020432488</x:v>
      </x:c>
      <x:c r="J4012" s="8" t="n">
        <x:v>0</x:v>
      </x:c>
      <x:c r="K4012" s="8" t="n">
        <x:v>2.336114427</x:v>
      </x:c>
    </x:row>
    <x:row r="4013">
      <x:c r="A4013" s="2" t="str">
        <x:v>Libya</x:v>
      </x:c>
      <x:c r="B4013" s="2" t="str">
        <x:v>2020-03</x:v>
      </x:c>
      <x:c r="C4013" s="8" t="n">
        <x:v>0.128810648</x:v>
      </x:c>
      <x:c r="D4013" s="8" t="n">
        <x:v>0.382138257</x:v>
      </x:c>
      <x:c r="E4013" s="8" t="n">
        <x:v>0.289108355</x:v>
      </x:c>
      <x:c r="F4013" s="8" t="n">
        <x:v>0.871618708</x:v>
      </x:c>
      <x:c r="G4013" s="8" t="n">
        <x:v>0.118792045</x:v>
      </x:c>
      <x:c r="H4013" s="8" t="n">
        <x:v>0</x:v>
      </x:c>
      <x:c r="I4013" s="8" t="n">
        <x:v>0.048661802</x:v>
      </x:c>
      <x:c r="J4013" s="8" t="n">
        <x:v>0</x:v>
      </x:c>
      <x:c r="K4013" s="8" t="n">
        <x:v>3.314727346</x:v>
      </x:c>
    </x:row>
    <x:row r="4014">
      <x:c r="A4014" s="2" t="str">
        <x:v>Libya</x:v>
      </x:c>
      <x:c r="B4014" s="2" t="str">
        <x:v>2020-04</x:v>
      </x:c>
      <x:c r="C4014" s="8" t="n">
        <x:v>0.261894369</x:v>
      </x:c>
      <x:c r="D4014" s="8" t="n">
        <x:v>0.637276301</x:v>
      </x:c>
      <x:c r="E4014" s="8" t="n">
        <x:v>0.644551138</x:v>
      </x:c>
      <x:c r="F4014" s="8" t="n">
        <x:v>0.96609922</x:v>
      </x:c>
      <x:c r="G4014" s="8" t="n">
        <x:v>0.097482901</x:v>
      </x:c>
      <x:c r="H4014" s="8" t="n">
        <x:v>0</x:v>
      </x:c>
      <x:c r="I4014" s="8" t="n">
        <x:v>0.279353995</x:v>
      </x:c>
      <x:c r="J4014" s="8" t="n">
        <x:v>0</x:v>
      </x:c>
      <x:c r="K4014" s="8" t="n">
        <x:v>3.884766481</x:v>
      </x:c>
    </x:row>
    <x:row r="4015">
      <x:c r="A4015" s="2" t="str">
        <x:v>Libya</x:v>
      </x:c>
      <x:c r="B4015" s="2" t="str">
        <x:v>2020-05</x:v>
      </x:c>
      <x:c r="C4015" s="8" t="n">
        <x:v>0.368740522</x:v>
      </x:c>
      <x:c r="D4015" s="8" t="n">
        <x:v>0.939301981</x:v>
      </x:c>
      <x:c r="E4015" s="8" t="n">
        <x:v>0.729893784</x:v>
      </x:c>
      <x:c r="F4015" s="8" t="n">
        <x:v>1.206373264</x:v>
      </x:c>
      <x:c r="G4015" s="8" t="n">
        <x:v>0.088012142</x:v>
      </x:c>
      <x:c r="H4015" s="8" t="n">
        <x:v>0</x:v>
      </x:c>
      <x:c r="I4015" s="8" t="n">
        <x:v>0.068285281</x:v>
      </x:c>
      <x:c r="J4015" s="8" t="n">
        <x:v>0</x:v>
      </x:c>
      <x:c r="K4015" s="8" t="n">
        <x:v>5.285281082</x:v>
      </x:c>
    </x:row>
    <x:row r="4016">
      <x:c r="A4016" s="2" t="str">
        <x:v>Libya</x:v>
      </x:c>
      <x:c r="B4016" s="2" t="str">
        <x:v>2020-06</x:v>
      </x:c>
      <x:c r="C4016" s="8" t="n">
        <x:v>0.111739552</x:v>
      </x:c>
      <x:c r="D4016" s="8" t="n">
        <x:v>0.550420742</x:v>
      </x:c>
      <x:c r="E4016" s="8" t="n">
        <x:v>0.433163203</x:v>
      </x:c>
      <x:c r="F4016" s="8" t="n">
        <x:v>1.080148995</x:v>
      </x:c>
      <x:c r="G4016" s="8" t="n">
        <x:v>0.063457031</x:v>
      </x:c>
      <x:c r="H4016" s="8" t="n">
        <x:v>0</x:v>
      </x:c>
      <x:c r="I4016" s="8" t="n">
        <x:v>0.194509583</x:v>
      </x:c>
      <x:c r="J4016" s="8" t="n">
        <x:v>0</x:v>
      </x:c>
      <x:c r="K4016" s="8" t="n">
        <x:v>4.989653509</x:v>
      </x:c>
    </x:row>
    <x:row r="4017">
      <x:c r="A4017" s="2" t="str">
        <x:v>Libya</x:v>
      </x:c>
      <x:c r="B4017" s="2" t="str">
        <x:v>2020-07</x:v>
      </x:c>
      <x:c r="C4017" s="8" t="n">
        <x:v>0.359231424</x:v>
      </x:c>
      <x:c r="D4017" s="8" t="n">
        <x:v>1.219716012</x:v>
      </x:c>
      <x:c r="E4017" s="8" t="n">
        <x:v>0.72681705</x:v>
      </x:c>
      <x:c r="F4017" s="8" t="n">
        <x:v>1.963241361</x:v>
      </x:c>
      <x:c r="G4017" s="8" t="n">
        <x:v>0.154553048</x:v>
      </x:c>
      <x:c r="H4017" s="8" t="n">
        <x:v>0</x:v>
      </x:c>
      <x:c r="I4017" s="8" t="n">
        <x:v>0.221386805</x:v>
      </x:c>
      <x:c r="J4017" s="8" t="n">
        <x:v>0</x:v>
      </x:c>
      <x:c r="K4017" s="8" t="n">
        <x:v>5.410749143</x:v>
      </x:c>
    </x:row>
    <x:row r="4018">
      <x:c r="A4018" s="2" t="str">
        <x:v>Libya</x:v>
      </x:c>
      <x:c r="B4018" s="2" t="str">
        <x:v>2020-08</x:v>
      </x:c>
      <x:c r="C4018" s="8" t="n">
        <x:v>0.518875782</x:v>
      </x:c>
      <x:c r="D4018" s="8" t="n">
        <x:v>1.596540836</x:v>
      </x:c>
      <x:c r="E4018" s="8" t="n">
        <x:v>0.969565975</x:v>
      </x:c>
      <x:c r="F4018" s="8" t="n">
        <x:v>2.619324824</x:v>
      </x:c>
      <x:c r="G4018" s="8" t="n">
        <x:v>0.124729752</x:v>
      </x:c>
      <x:c r="H4018" s="8" t="n">
        <x:v>0</x:v>
      </x:c>
      <x:c r="I4018" s="8" t="n">
        <x:v>0.473973078</x:v>
      </x:c>
      <x:c r="J4018" s="8" t="n">
        <x:v>0.02494595</x:v>
      </x:c>
      <x:c r="K4018" s="8" t="n">
        <x:v>7.72160303</x:v>
      </x:c>
    </x:row>
    <x:row r="4019">
      <x:c r="A4019" s="2" t="str">
        <x:v>Libya</x:v>
      </x:c>
      <x:c r="B4019" s="2" t="str">
        <x:v>2020-09</x:v>
      </x:c>
      <x:c r="C4019" s="8" t="n">
        <x:v>0.880476999</x:v>
      </x:c>
      <x:c r="D4019" s="8" t="n">
        <x:v>0.872157563</x:v>
      </x:c>
      <x:c r="E4019" s="8" t="n">
        <x:v>0.594841938</x:v>
      </x:c>
      <x:c r="F4019" s="8" t="n">
        <x:v>1.658347231</x:v>
      </x:c>
      <x:c r="G4019" s="8" t="n">
        <x:v>0.158069888</x:v>
      </x:c>
      <x:c r="H4019" s="8" t="n">
        <x:v>0</x:v>
      </x:c>
      <x:c r="I4019" s="8" t="n">
        <x:v>0.811148087</x:v>
      </x:c>
      <x:c r="J4019" s="8" t="n">
        <x:v>0</x:v>
      </x:c>
      <x:c r="K4019" s="8" t="n">
        <x:v>6.681919412</x:v>
      </x:c>
    </x:row>
    <x:row r="4020">
      <x:c r="A4020" s="2" t="str">
        <x:v>Libya</x:v>
      </x:c>
      <x:c r="B4020" s="2" t="str">
        <x:v>2020-10</x:v>
      </x:c>
      <x:c r="C4020" s="8" t="n">
        <x:v>0.442899463</x:v>
      </x:c>
      <x:c r="D4020" s="8" t="n">
        <x:v>0.628299223</x:v>
      </x:c>
      <x:c r="E4020" s="8" t="n">
        <x:v>0.809836471</x:v>
      </x:c>
      <x:c r="F4020" s="8" t="n">
        <x:v>1.461310661</x:v>
      </x:c>
      <x:c r="G4020" s="8" t="n">
        <x:v>0.081112401</x:v>
      </x:c>
      <x:c r="H4020" s="8" t="n">
        <x:v>0</x:v>
      </x:c>
      <x:c r="I4020" s="8" t="n">
        <x:v>0.27809966</x:v>
      </x:c>
      <x:c r="J4020" s="8" t="n">
        <x:v>0</x:v>
      </x:c>
      <x:c r="K4020" s="8" t="n">
        <x:v>5.156431122</x:v>
      </x:c>
    </x:row>
    <x:row r="4021">
      <x:c r="A4021" s="2" t="str">
        <x:v>Libya</x:v>
      </x:c>
      <x:c r="B4021" s="2" t="str">
        <x:v>2020-11</x:v>
      </x:c>
      <x:c r="C4021" s="8" t="n">
        <x:v>0.418604651</x:v>
      </x:c>
      <x:c r="D4021" s="8" t="n">
        <x:v>0.67375415</x:v>
      </x:c>
      <x:c r="E4021" s="8" t="n">
        <x:v>0.637873773</x:v>
      </x:c>
      <x:c r="F4021" s="8" t="n">
        <x:v>1.15614617</x:v>
      </x:c>
      <x:c r="G4021" s="8" t="n">
        <x:v>0</x:v>
      </x:c>
      <x:c r="H4021" s="8" t="n">
        <x:v>0</x:v>
      </x:c>
      <x:c r="I4021" s="8" t="n">
        <x:v>0.063787378</x:v>
      </x:c>
      <x:c r="J4021" s="8" t="n">
        <x:v>0.059800664</x:v>
      </x:c>
      <x:c r="K4021" s="8" t="n">
        <x:v>5.045847253</x:v>
      </x:c>
    </x:row>
    <x:row r="4022">
      <x:c r="A4022" s="2" t="str">
        <x:v>Libya</x:v>
      </x:c>
      <x:c r="B4022" s="2" t="str">
        <x:v>2020-12</x:v>
      </x:c>
      <x:c r="C4022" s="8" t="n">
        <x:v>0.555328149</x:v>
      </x:c>
      <x:c r="D4022" s="8" t="n">
        <x:v>2.084868373</x:v>
      </x:c>
      <x:c r="E4022" s="8" t="n">
        <x:v>0.809114479</x:v>
      </x:c>
      <x:c r="F4022" s="8" t="n">
        <x:v>2.964933778</x:v>
      </x:c>
      <x:c r="G4022" s="8" t="n">
        <x:v>0.196479746</x:v>
      </x:c>
      <x:c r="H4022" s="8" t="n">
        <x:v>0</x:v>
      </x:c>
      <x:c r="I4022" s="8" t="n">
        <x:v>0.343839542</x:v>
      </x:c>
      <x:c r="J4022" s="8" t="n">
        <x:v>0.061399918</x:v>
      </x:c>
      <x:c r="K4022" s="8" t="n">
        <x:v>7.381634599</x:v>
      </x:c>
    </x:row>
    <x:row r="4023">
      <x:c r="A4023" s="2" t="str">
        <x:v>Libya</x:v>
      </x:c>
      <x:c r="B4023" s="2" t="str">
        <x:v>2021-01</x:v>
      </x:c>
      <x:c r="C4023" s="8" t="n">
        <x:v>0.422285812</x:v>
      </x:c>
      <x:c r="D4023" s="8" t="n">
        <x:v>1.181037984</x:v>
      </x:c>
      <x:c r="E4023" s="8" t="n">
        <x:v>0.866367001</x:v>
      </x:c>
      <x:c r="F4023" s="8" t="n">
        <x:v>1.806293429</x:v>
      </x:c>
      <x:c r="G4023" s="8" t="n">
        <x:v>0</x:v>
      </x:c>
      <x:c r="H4023" s="8" t="n">
        <x:v>0</x:v>
      </x:c>
      <x:c r="I4023" s="8" t="n">
        <x:v>0.130772373</x:v>
      </x:c>
      <x:c r="J4023" s="8" t="n">
        <x:v>0.049039642</x:v>
      </x:c>
      <x:c r="K4023" s="8" t="n">
        <x:v>5.941969857</x:v>
      </x:c>
    </x:row>
    <x:row r="4024">
      <x:c r="A4024" s="2" t="str">
        <x:v>Libya</x:v>
      </x:c>
      <x:c r="B4024" s="2" t="str">
        <x:v>2021-02</x:v>
      </x:c>
      <x:c r="C4024" s="8" t="n">
        <x:v>1.796874992</x:v>
      </x:c>
      <x:c r="D4024" s="8" t="n">
        <x:v>3.984375141</x:v>
      </x:c>
      <x:c r="E4024" s="8" t="n">
        <x:v>0.78125001</x:v>
      </x:c>
      <x:c r="F4024" s="8" t="n">
        <x:v>3.203125073</x:v>
      </x:c>
      <x:c r="G4024" s="8" t="n">
        <x:v>0.875822357</x:v>
      </x:c>
      <x:c r="H4024" s="8" t="n">
        <x:v>0</x:v>
      </x:c>
      <x:c r="I4024" s="8" t="n">
        <x:v>0.555098665</x:v>
      </x:c>
      <x:c r="J4024" s="8" t="n">
        <x:v>0.061677632</x:v>
      </x:c>
      <x:c r="K4024" s="8" t="n">
        <x:v>14.21463827</x:v>
      </x:c>
    </x:row>
    <x:row r="4025">
      <x:c r="A4025" s="2" t="str">
        <x:v>Libya</x:v>
      </x:c>
      <x:c r="B4025" s="2" t="str">
        <x:v>2021-03</x:v>
      </x:c>
      <x:c r="C4025" s="8" t="n">
        <x:v>0.49170438</x:v>
      </x:c>
      <x:c r="D4025" s="8" t="n">
        <x:v>1.016591246</x:v>
      </x:c>
      <x:c r="E4025" s="8" t="n">
        <x:v>1.638009171</x:v>
      </x:c>
      <x:c r="F4025" s="8" t="n">
        <x:v>2.383107139</x:v>
      </x:c>
      <x:c r="G4025" s="8" t="n">
        <x:v>0.398190047</x:v>
      </x:c>
      <x:c r="H4025" s="8" t="n">
        <x:v>0</x:v>
      </x:c>
      <x:c r="I4025" s="8" t="n">
        <x:v>0.7239819</x:v>
      </x:c>
      <x:c r="J4025" s="8" t="n">
        <x:v>0</x:v>
      </x:c>
      <x:c r="K4025" s="8" t="n">
        <x:v>12.75414808</x:v>
      </x:c>
    </x:row>
    <x:row r="4026">
      <x:c r="A4026" s="2" t="str">
        <x:v>Libya</x:v>
      </x:c>
      <x:c r="B4026" s="2" t="str">
        <x:v>2021-04</x:v>
      </x:c>
      <x:c r="C4026" s="8" t="n">
        <x:v>1.329134978</x:v>
      </x:c>
      <x:c r="D4026" s="8" t="n">
        <x:v>1.166721911</x:v>
      </x:c>
      <x:c r="E4026" s="8" t="n">
        <x:v>1.252900286</x:v>
      </x:c>
      <x:c r="F4026" s="8" t="n">
        <x:v>3.848193448</x:v>
      </x:c>
      <x:c r="G4026" s="8" t="n">
        <x:v>0.255220419</x:v>
      </x:c>
      <x:c r="H4026" s="8" t="n">
        <x:v>0</x:v>
      </x:c>
      <x:c r="I4026" s="8" t="n">
        <x:v>0.155783893</x:v>
      </x:c>
      <x:c r="J4026" s="8" t="n">
        <x:v>0</x:v>
      </x:c>
      <x:c r="K4026" s="8" t="n">
        <x:v>16.11866147</x:v>
      </x:c>
    </x:row>
    <x:row r="4027">
      <x:c r="A4027" s="2" t="str">
        <x:v>Libya</x:v>
      </x:c>
      <x:c r="B4027" s="2" t="str">
        <x:v>2021-05</x:v>
      </x:c>
      <x:c r="C4027" s="8" t="n">
        <x:v>0.444702243</x:v>
      </x:c>
      <x:c r="D4027" s="8" t="n">
        <x:v>0.63031709</x:v>
      </x:c>
      <x:c r="E4027" s="8" t="n">
        <x:v>0.90100543</x:v>
      </x:c>
      <x:c r="F4027" s="8" t="n">
        <x:v>1.890951317</x:v>
      </x:c>
      <x:c r="G4027" s="8" t="n">
        <x:v>0.55684457</x:v>
      </x:c>
      <x:c r="H4027" s="8" t="n">
        <x:v>0</x:v>
      </x:c>
      <x:c r="I4027" s="8" t="n">
        <x:v>0.247486469</x:v>
      </x:c>
      <x:c r="J4027" s="8" t="n">
        <x:v>0</x:v>
      </x:c>
      <x:c r="K4027" s="8" t="n">
        <x:v>13.61949013</x:v>
      </x:c>
    </x:row>
    <x:row r="4028">
      <x:c r="A4028" s="2" t="str">
        <x:v>Libya</x:v>
      </x:c>
      <x:c r="B4028" s="2" t="str">
        <x:v>2021-06</x:v>
      </x:c>
      <x:c r="C4028" s="8" t="n">
        <x:v>0.353218229</x:v>
      </x:c>
      <x:c r="D4028" s="8" t="n">
        <x:v>0.596546313</x:v>
      </x:c>
      <x:c r="E4028" s="8" t="n">
        <x:v>1.499215147</x:v>
      </x:c>
      <x:c r="F4028" s="8" t="n">
        <x:v>2.837519724</x:v>
      </x:c>
      <x:c r="G4028" s="8" t="n">
        <x:v>0.239403459</x:v>
      </x:c>
      <x:c r="H4028" s="8" t="n">
        <x:v>0</x:v>
      </x:c>
      <x:c r="I4028" s="8" t="n">
        <x:v>0.105965465</x:v>
      </x:c>
      <x:c r="J4028" s="8" t="n">
        <x:v>0.235478807</x:v>
      </x:c>
      <x:c r="K4028" s="8" t="n">
        <x:v>17.53139788</x:v>
      </x:c>
    </x:row>
    <x:row r="4029">
      <x:c r="A4029" s="2" t="str">
        <x:v>Libya</x:v>
      </x:c>
      <x:c r="B4029" s="2" t="str">
        <x:v>2021-07</x:v>
      </x:c>
      <x:c r="C4029" s="8" t="n">
        <x:v>1.422413855</x:v>
      </x:c>
      <x:c r="D4029" s="8" t="n">
        <x:v>1.840517192</x:v>
      </x:c>
      <x:c r="E4029" s="8" t="n">
        <x:v>3.551724121</x:v>
      </x:c>
      <x:c r="F4029" s="8" t="n">
        <x:v>4.206896753</x:v>
      </x:c>
      <x:c r="G4029" s="8" t="n">
        <x:v>0.146551728</x:v>
      </x:c>
      <x:c r="H4029" s="8" t="n">
        <x:v>0</x:v>
      </x:c>
      <x:c r="I4029" s="8" t="n">
        <x:v>0.646551714</x:v>
      </x:c>
      <x:c r="J4029" s="8" t="n">
        <x:v>0.15517242</x:v>
      </x:c>
      <x:c r="K4029" s="8" t="n">
        <x:v>17.27586179</x:v>
      </x:c>
    </x:row>
    <x:row r="4030">
      <x:c r="A4030" s="2" t="str">
        <x:v>Libya</x:v>
      </x:c>
      <x:c r="B4030" s="2" t="str">
        <x:v>2021-08</x:v>
      </x:c>
      <x:c r="C4030" s="8" t="n">
        <x:v>1.898277966</x:v>
      </x:c>
      <x:c r="D4030" s="8" t="n">
        <x:v>1.33760512</x:v>
      </x:c>
      <x:c r="E4030" s="8" t="n">
        <x:v>2.062475037</x:v>
      </x:c>
      <x:c r="F4030" s="8" t="n">
        <x:v>2.278734437</x:v>
      </x:c>
      <x:c r="G4030" s="8" t="n">
        <x:v>0.660792961</x:v>
      </x:c>
      <x:c r="H4030" s="8" t="n">
        <x:v>0</x:v>
      </x:c>
      <x:c r="I4030" s="8" t="n">
        <x:v>0.86103324</x:v>
      </x:c>
      <x:c r="J4030" s="8" t="n">
        <x:v>0</x:v>
      </x:c>
      <x:c r="K4030" s="8" t="n">
        <x:v>15.5466564</x:v>
      </x:c>
    </x:row>
    <x:row r="4031">
      <x:c r="A4031" s="2" t="str">
        <x:v>Libya</x:v>
      </x:c>
      <x:c r="B4031" s="2" t="str">
        <x:v>2021-09</x:v>
      </x:c>
      <x:c r="C4031" s="8" t="n">
        <x:v>1.338930642</x:v>
      </x:c>
      <x:c r="D4031" s="8" t="n">
        <x:v>1.789659744</x:v>
      </x:c>
      <x:c r="E4031" s="8" t="n">
        <x:v>2.200618677</x:v>
      </x:c>
      <x:c r="F4031" s="8" t="n">
        <x:v>3.680954546</x:v>
      </x:c>
      <x:c r="G4031" s="8" t="n">
        <x:v>0.742377363</x:v>
      </x:c>
      <x:c r="H4031" s="8" t="n">
        <x:v>0</x:v>
      </x:c>
      <x:c r="I4031" s="8" t="n">
        <x:v>1.771984088</x:v>
      </x:c>
      <x:c r="J4031" s="8" t="n">
        <x:v>0</x:v>
      </x:c>
      <x:c r="K4031" s="8" t="n">
        <x:v>19.19575867</x:v>
      </x:c>
    </x:row>
    <x:row r="4032">
      <x:c r="A4032" s="2" t="str">
        <x:v>Libya</x:v>
      </x:c>
      <x:c r="B4032" s="2" t="str">
        <x:v>2021-10</x:v>
      </x:c>
      <x:c r="C4032" s="8" t="n">
        <x:v>1.039689414</x:v>
      </x:c>
      <x:c r="D4032" s="8" t="n">
        <x:v>2.463330453</x:v>
      </x:c>
      <x:c r="E4032" s="8" t="n">
        <x:v>2.743744706</x:v>
      </x:c>
      <x:c r="F4032" s="8" t="n">
        <x:v>4.352890314</x:v>
      </x:c>
      <x:c r="G4032" s="8" t="n">
        <x:v>0.539257991</x:v>
      </x:c>
      <x:c r="H4032" s="8" t="n">
        <x:v>0</x:v>
      </x:c>
      <x:c r="I4032" s="8" t="n">
        <x:v>2.402933607</x:v>
      </x:c>
      <x:c r="J4032" s="8" t="n">
        <x:v>0</x:v>
      </x:c>
      <x:c r="K4032" s="8" t="n">
        <x:v>20.46591908</x:v>
      </x:c>
    </x:row>
    <x:row r="4033">
      <x:c r="A4033" s="2" t="str">
        <x:v>Libya</x:v>
      </x:c>
      <x:c r="B4033" s="2" t="str">
        <x:v>2021-11</x:v>
      </x:c>
      <x:c r="C4033" s="8" t="n">
        <x:v>1.421568674</x:v>
      </x:c>
      <x:c r="D4033" s="8" t="n">
        <x:v>1.22058824</x:v>
      </x:c>
      <x:c r="E4033" s="8" t="n">
        <x:v>2.044117708</x:v>
      </x:c>
      <x:c r="F4033" s="8" t="n">
        <x:v>1.637254895</x:v>
      </x:c>
      <x:c r="G4033" s="8" t="n">
        <x:v>0.338235287</x:v>
      </x:c>
      <x:c r="H4033" s="8" t="n">
        <x:v>0</x:v>
      </x:c>
      <x:c r="I4033" s="8" t="n">
        <x:v>1.161764697</x:v>
      </x:c>
      <x:c r="J4033" s="8" t="n">
        <x:v>0</x:v>
      </x:c>
      <x:c r="K4033" s="8" t="n">
        <x:v>19.20098015</x:v>
      </x:c>
    </x:row>
    <x:row r="4034">
      <x:c r="A4034" s="2" t="str">
        <x:v>Libya</x:v>
      </x:c>
      <x:c r="B4034" s="2" t="str">
        <x:v>2021-12</x:v>
      </x:c>
      <x:c r="C4034" s="8" t="n">
        <x:v>0.776490803</x:v>
      </x:c>
      <x:c r="D4034" s="8" t="n">
        <x:v>0.407550428</x:v>
      </x:c>
      <x:c r="E4034" s="8" t="n">
        <x:v>2.102102235</x:v>
      </x:c>
      <x:c r="F4034" s="8" t="n">
        <x:v>2.329472419</x:v>
      </x:c>
      <x:c r="G4034" s="8" t="n">
        <x:v>0.154440161</x:v>
      </x:c>
      <x:c r="H4034" s="8" t="n">
        <x:v>0</x:v>
      </x:c>
      <x:c r="I4034" s="8" t="n">
        <x:v>0.270270278</x:v>
      </x:c>
      <x:c r="J4034" s="8" t="n">
        <x:v>0</x:v>
      </x:c>
      <x:c r="K4034" s="8" t="n">
        <x:v>12.47104259</x:v>
      </x:c>
    </x:row>
    <x:row r="4035">
      <x:c r="A4035" s="2" t="str">
        <x:v>Libya</x:v>
      </x:c>
      <x:c r="B4035" s="2" t="str">
        <x:v>2022-01</x:v>
      </x:c>
      <x:c r="C4035" s="8" t="n">
        <x:v>1.415200271</x:v>
      </x:c>
      <x:c r="D4035" s="8" t="n">
        <x:v>1.905653299</x:v>
      </x:c>
      <x:c r="E4035" s="8" t="n">
        <x:v>5.915387495</x:v>
      </x:c>
      <x:c r="F4035" s="8" t="n">
        <x:v>4.822164044</x:v>
      </x:c>
      <x:c r="G4035" s="8" t="n">
        <x:v>0.134780986</x:v>
      </x:c>
      <x:c r="H4035" s="8" t="n">
        <x:v>0</x:v>
      </x:c>
      <x:c r="I4035" s="8" t="n">
        <x:v>0.842381157</x:v>
      </x:c>
      <x:c r="J4035" s="8" t="n">
        <x:v>0</x:v>
      </x:c>
      <x:c r="K4035" s="8" t="n">
        <x:v>24.57132148</x:v>
      </x:c>
    </x:row>
    <x:row r="4036">
      <x:c r="A4036" s="2" t="str">
        <x:v>Libya</x:v>
      </x:c>
      <x:c r="B4036" s="2" t="str">
        <x:v>2022-02</x:v>
      </x:c>
      <x:c r="C4036" s="8" t="n">
        <x:v>1.162029496</x:v>
      </x:c>
      <x:c r="D4036" s="8" t="n">
        <x:v>1.85488281</x:v>
      </x:c>
      <x:c r="E4036" s="8" t="n">
        <x:v>2.836879641</x:v>
      </x:c>
      <x:c r="F4036" s="8" t="n">
        <x:v>2.967812309</x:v>
      </x:c>
      <x:c r="G4036" s="8" t="n">
        <x:v>0.065466451</x:v>
      </x:c>
      <x:c r="H4036" s="8" t="n">
        <x:v>0</x:v>
      </x:c>
      <x:c r="I4036" s="8" t="n">
        <x:v>0.507364973</x:v>
      </x:c>
      <x:c r="J4036" s="8" t="n">
        <x:v>0</x:v>
      </x:c>
      <x:c r="K4036" s="8" t="n">
        <x:v>16.97763291</x:v>
      </x:c>
    </x:row>
    <x:row r="4037">
      <x:c r="A4037" s="2" t="str">
        <x:v>Libya</x:v>
      </x:c>
      <x:c r="B4037" s="2" t="str">
        <x:v>2022-03</x:v>
      </x:c>
      <x:c r="C4037" s="8" t="n">
        <x:v>2.069288381</x:v>
      </x:c>
      <x:c r="D4037" s="8" t="n">
        <x:v>2.677902557</x:v>
      </x:c>
      <x:c r="E4037" s="8" t="n">
        <x:v>1.109550598</x:v>
      </x:c>
      <x:c r="F4037" s="8" t="n">
        <x:v>4.400749164</x:v>
      </x:c>
      <x:c r="G4037" s="8" t="n">
        <x:v>0.196629216</x:v>
      </x:c>
      <x:c r="H4037" s="8" t="n">
        <x:v>0</x:v>
      </x:c>
      <x:c r="I4037" s="8" t="n">
        <x:v>0.491573034</x:v>
      </x:c>
      <x:c r="J4037" s="8" t="n">
        <x:v>0</x:v>
      </x:c>
      <x:c r="K4037" s="8" t="n">
        <x:v>16.32958874</x:v>
      </x:c>
    </x:row>
    <x:row r="4038">
      <x:c r="A4038" s="2" t="str">
        <x:v>Libya</x:v>
      </x:c>
      <x:c r="B4038" s="2" t="str">
        <x:v>2022-04</x:v>
      </x:c>
      <x:c r="C4038" s="8" t="n">
        <x:v>2.572741114</x:v>
      </x:c>
      <x:c r="D4038" s="8" t="n">
        <x:v>2.220520662</x:v>
      </x:c>
      <x:c r="E4038" s="8" t="n">
        <x:v>3.103624357</x:v>
      </x:c>
      <x:c r="F4038" s="8" t="n">
        <x:v>6.33486516</x:v>
      </x:c>
      <x:c r="G4038" s="8" t="n">
        <x:v>0.137825424</x:v>
      </x:c>
      <x:c r="H4038" s="8" t="n">
        <x:v>0</x:v>
      </x:c>
      <x:c r="I4038" s="8" t="n">
        <x:v>1.276161307</x:v>
      </x:c>
      <x:c r="J4038" s="8" t="n">
        <x:v>0.229709035</x:v>
      </x:c>
      <x:c r="K4038" s="8" t="n">
        <x:v>22.50127622</x:v>
      </x:c>
    </x:row>
    <x:row r="4039">
      <x:c r="A4039" s="2" t="str">
        <x:v>Libya</x:v>
      </x:c>
      <x:c r="B4039" s="2" t="str">
        <x:v>2022-05</x:v>
      </x:c>
      <x:c r="C4039" s="8" t="n">
        <x:v>1.337474167</x:v>
      </x:c>
      <x:c r="D4039" s="8" t="n">
        <x:v>1.821946219</x:v>
      </x:c>
      <x:c r="E4039" s="8" t="n">
        <x:v>3.759834495</x:v>
      </x:c>
      <x:c r="F4039" s="8" t="n">
        <x:v>5.341615154</x:v>
      </x:c>
      <x:c r="G4039" s="8" t="n">
        <x:v>0.385093185</x:v>
      </x:c>
      <x:c r="H4039" s="8" t="n">
        <x:v>0</x:v>
      </x:c>
      <x:c r="I4039" s="8" t="n">
        <x:v>0.881987586</x:v>
      </x:c>
      <x:c r="J4039" s="8" t="n">
        <x:v>0</x:v>
      </x:c>
      <x:c r="K4039" s="8" t="n">
        <x:v>20.16977219</x:v>
      </x:c>
    </x:row>
    <x:row r="4040">
      <x:c r="A4040" s="2" t="str">
        <x:v>Libya</x:v>
      </x:c>
      <x:c r="B4040" s="2" t="str">
        <x:v>2022-06</x:v>
      </x:c>
      <x:c r="C4040" s="8" t="n">
        <x:v>1.335171387</x:v>
      </x:c>
      <x:c r="D4040" s="8" t="n">
        <x:v>2.268609732</x:v>
      </x:c>
      <x:c r="E4040" s="8" t="n">
        <x:v>2.859393402</x:v>
      </x:c>
      <x:c r="F4040" s="8" t="n">
        <x:v>6.124458645</x:v>
      </x:c>
      <x:c r="G4040" s="8" t="n">
        <x:v>1.311540021</x:v>
      </x:c>
      <x:c r="H4040" s="8" t="n">
        <x:v>0</x:v>
      </x:c>
      <x:c r="I4040" s="8" t="n">
        <x:v>0.894052779</x:v>
      </x:c>
      <x:c r="J4040" s="8" t="n">
        <x:v>0</x:v>
      </x:c>
      <x:c r="K4040" s="8" t="n">
        <x:v>22.08349747</x:v>
      </x:c>
    </x:row>
    <x:row r="4041">
      <x:c r="A4041" s="2" t="str">
        <x:v>Libya</x:v>
      </x:c>
      <x:c r="B4041" s="2" t="str">
        <x:v>2022-07</x:v>
      </x:c>
      <x:c r="C4041" s="8" t="n">
        <x:v>2.871634743</x:v>
      </x:c>
      <x:c r="D4041" s="8" t="n">
        <x:v>2.282481504</x:v>
      </x:c>
      <x:c r="E4041" s="8" t="n">
        <x:v>2.212251298</x:v>
      </x:c>
      <x:c r="F4041" s="8" t="n">
        <x:v>4.323059025</x:v>
      </x:c>
      <x:c r="G4041" s="8" t="n">
        <x:v>1.014436152</x:v>
      </x:c>
      <x:c r="H4041" s="8" t="n">
        <x:v>0</x:v>
      </x:c>
      <x:c r="I4041" s="8" t="n">
        <x:v>2.270776529</x:v>
      </x:c>
      <x:c r="J4041" s="8" t="n">
        <x:v>0</x:v>
      </x:c>
      <x:c r="K4041" s="8" t="n">
        <x:v>20.59305575</x:v>
      </x:c>
    </x:row>
    <x:row r="4042">
      <x:c r="A4042" s="2" t="str">
        <x:v>Libya</x:v>
      </x:c>
      <x:c r="B4042" s="2" t="str">
        <x:v>2022-08</x:v>
      </x:c>
      <x:c r="C4042" s="8" t="n">
        <x:v>2.599999989</x:v>
      </x:c>
      <x:c r="D4042" s="8" t="n">
        <x:v>3.408889008</x:v>
      </x:c>
      <x:c r="E4042" s="8" t="n">
        <x:v>3.33333346</x:v>
      </x:c>
      <x:c r="F4042" s="8" t="n">
        <x:v>4.328889094</x:v>
      </x:c>
      <x:c r="G4042" s="8" t="n">
        <x:v>0.928888883</x:v>
      </x:c>
      <x:c r="H4042" s="8" t="n">
        <x:v>0</x:v>
      </x:c>
      <x:c r="I4042" s="8" t="n">
        <x:v>0.49777778</x:v>
      </x:c>
      <x:c r="J4042" s="8" t="n">
        <x:v>0</x:v>
      </x:c>
      <x:c r="K4042" s="8" t="n">
        <x:v>20.30222261</x:v>
      </x:c>
    </x:row>
    <x:row r="4043">
      <x:c r="A4043" s="2" t="str">
        <x:v>Libya</x:v>
      </x:c>
      <x:c r="B4043" s="2" t="str">
        <x:v>2022-09</x:v>
      </x:c>
      <x:c r="C4043" s="8" t="n">
        <x:v>1.690885056</x:v>
      </x:c>
      <x:c r="D4043" s="8" t="n">
        <x:v>3.509467103</x:v>
      </x:c>
      <x:c r="E4043" s="8" t="n">
        <x:v>4.015851913</x:v>
      </x:c>
      <x:c r="F4043" s="8" t="n">
        <x:v>5.684720719</x:v>
      </x:c>
      <x:c r="G4043" s="8" t="n">
        <x:v>0.594451783</x:v>
      </x:c>
      <x:c r="H4043" s="8" t="n">
        <x:v>0</x:v>
      </x:c>
      <x:c r="I4043" s="8" t="n">
        <x:v>2.051959527</x:v>
      </x:c>
      <x:c r="J4043" s="8" t="n">
        <x:v>0.118890359</x:v>
      </x:c>
      <x:c r="K4043" s="8" t="n">
        <x:v>22.31175669</x:v>
      </x:c>
    </x:row>
    <x:row r="4044">
      <x:c r="A4044" s="2" t="str">
        <x:v>Libya</x:v>
      </x:c>
      <x:c r="B4044" s="2" t="str">
        <x:v>2022-10</x:v>
      </x:c>
      <x:c r="C4044" s="8" t="n">
        <x:v>2.548015438</x:v>
      </x:c>
      <x:c r="D4044" s="8" t="n">
        <x:v>3.683311961</x:v>
      </x:c>
      <x:c r="E4044" s="8" t="n">
        <x:v>2.347417871</x:v>
      </x:c>
      <x:c r="F4044" s="8" t="n">
        <x:v>5.360648686</x:v>
      </x:c>
      <x:c r="G4044" s="8" t="n">
        <x:v>0.294494242</x:v>
      </x:c>
      <x:c r="H4044" s="8" t="n">
        <x:v>0</x:v>
      </x:c>
      <x:c r="I4044" s="8" t="n">
        <x:v>0.499359828</x:v>
      </x:c>
      <x:c r="J4044" s="8" t="n">
        <x:v>0</x:v>
      </x:c>
      <x:c r="K4044" s="8" t="n">
        <x:v>24.09304294</x:v>
      </x:c>
    </x:row>
    <x:row r="4045">
      <x:c r="A4045" s="2" t="str">
        <x:v>Libya</x:v>
      </x:c>
      <x:c r="B4045" s="2" t="str">
        <x:v>2022-11</x:v>
      </x:c>
      <x:c r="C4045" s="8" t="n">
        <x:v>1.766132927</x:v>
      </x:c>
      <x:c r="D4045" s="8" t="n">
        <x:v>4.143619584</x:v>
      </x:c>
      <x:c r="E4045" s="8" t="n">
        <x:v>3.343037481</x:v>
      </x:c>
      <x:c r="F4045" s="8" t="n">
        <x:v>5.201358774</x:v>
      </x:c>
      <x:c r="G4045" s="8" t="n">
        <x:v>1.08199905</x:v>
      </x:c>
      <x:c r="H4045" s="8" t="n">
        <x:v>0</x:v>
      </x:c>
      <x:c r="I4045" s="8" t="n">
        <x:v>0.655021846</x:v>
      </x:c>
      <x:c r="J4045" s="8" t="n">
        <x:v>0.174672496</x:v>
      </x:c>
      <x:c r="K4045" s="8" t="n">
        <x:v>27.45269417</x:v>
      </x:c>
    </x:row>
    <x:row r="4046">
      <x:c r="A4046" s="2" t="str">
        <x:v>Libya</x:v>
      </x:c>
      <x:c r="B4046" s="2" t="str">
        <x:v>2022-12</x:v>
      </x:c>
      <x:c r="C4046" s="8" t="n">
        <x:v>1.515289879</x:v>
      </x:c>
      <x:c r="D4046" s="8" t="n">
        <x:v>1.652213592</x:v>
      </x:c>
      <x:c r="E4046" s="8" t="n">
        <x:v>3.299863357</x:v>
      </x:c>
      <x:c r="F4046" s="8" t="n">
        <x:v>2.994066762</x:v>
      </x:c>
      <x:c r="G4046" s="8" t="n">
        <x:v>0.442720221</x:v>
      </x:c>
      <x:c r="H4046" s="8" t="n">
        <x:v>0</x:v>
      </x:c>
      <x:c r="I4046" s="8" t="n">
        <x:v>0.739388431</x:v>
      </x:c>
      <x:c r="J4046" s="8" t="n">
        <x:v>0.164308541</x:v>
      </x:c>
      <x:c r="K4046" s="8" t="n">
        <x:v>21.19580125</x:v>
      </x:c>
    </x:row>
    <x:row r="4047">
      <x:c r="A4047" s="2" t="str">
        <x:v>Libya</x:v>
      </x:c>
      <x:c r="B4047" s="2" t="str">
        <x:v>2023-01</x:v>
      </x:c>
      <x:c r="C4047" s="8" t="n">
        <x:v>1.587591293</x:v>
      </x:c>
      <x:c r="D4047" s="8" t="n">
        <x:v>1.473540155</x:v>
      </x:c>
      <x:c r="E4047" s="8" t="n">
        <x:v>3.950729857</x:v>
      </x:c>
      <x:c r="F4047" s="8" t="n">
        <x:v>2.308394167</x:v>
      </x:c>
      <x:c r="G4047" s="8" t="n">
        <x:v>0.615875902</x:v>
      </x:c>
      <x:c r="H4047" s="8" t="n">
        <x:v>0</x:v>
      </x:c>
      <x:c r="I4047" s="8" t="n">
        <x:v>0.49270076</x:v>
      </x:c>
      <x:c r="J4047" s="8" t="n">
        <x:v>0.328467166</x:v>
      </x:c>
      <x:c r="K4047" s="8" t="n">
        <x:v>21.83394225</x:v>
      </x:c>
    </x:row>
    <x:row r="4048">
      <x:c r="A4048" s="2" t="str">
        <x:v>Libya</x:v>
      </x:c>
      <x:c r="B4048" s="2" t="str">
        <x:v>2023-02</x:v>
      </x:c>
      <x:c r="C4048" s="8" t="n">
        <x:v>0.685778517</x:v>
      </x:c>
      <x:c r="D4048" s="8" t="n">
        <x:v>1.455874012</x:v>
      </x:c>
      <x:c r="E4048" s="8" t="n">
        <x:v>0.623946072</x:v>
      </x:c>
      <x:c r="F4048" s="8" t="n">
        <x:v>3.816750989</x:v>
      </x:c>
      <x:c r="G4048" s="8" t="n">
        <x:v>0.269814513</x:v>
      </x:c>
      <x:c r="H4048" s="8" t="n">
        <x:v>0</x:v>
      </x:c>
      <x:c r="I4048" s="8" t="n">
        <x:v>0.522765623</x:v>
      </x:c>
      <x:c r="J4048" s="8" t="n">
        <x:v>0.067453628</x:v>
      </x:c>
      <x:c r="K4048" s="8" t="n">
        <x:v>16.86340576</x:v>
      </x:c>
    </x:row>
    <x:row r="4049">
      <x:c r="A4049" s="2" t="str">
        <x:v>Libya</x:v>
      </x:c>
      <x:c r="B4049" s="2" t="str">
        <x:v>2023-03</x:v>
      </x:c>
      <x:c r="C4049" s="8" t="n">
        <x:v>0.966067895</x:v>
      </x:c>
      <x:c r="D4049" s="8" t="n">
        <x:v>1.329341287</x:v>
      </x:c>
      <x:c r="E4049" s="8" t="n">
        <x:v>4.019960339</x:v>
      </x:c>
      <x:c r="F4049" s="8" t="n">
        <x:v>2.674650737</x:v>
      </x:c>
      <x:c r="G4049" s="8" t="n">
        <x:v>0.383233558</x:v>
      </x:c>
      <x:c r="H4049" s="8" t="n">
        <x:v>0</x:v>
      </x:c>
      <x:c r="I4049" s="8" t="n">
        <x:v>0.598802395</x:v>
      </x:c>
      <x:c r="J4049" s="8" t="n">
        <x:v>0.191616774</x:v>
      </x:c>
      <x:c r="K4049" s="8" t="n">
        <x:v>21.02594815</x:v>
      </x:c>
    </x:row>
    <x:row r="4050">
      <x:c r="A4050" s="2" t="str">
        <x:v>Libya</x:v>
      </x:c>
      <x:c r="B4050" s="2" t="str">
        <x:v>2023-04</x:v>
      </x:c>
      <x:c r="C4050" s="8" t="n">
        <x:v>1.454219056</x:v>
      </x:c>
      <x:c r="D4050" s="8" t="n">
        <x:v>1.988330382</x:v>
      </x:c>
      <x:c r="E4050" s="8" t="n">
        <x:v>3.85098757</x:v>
      </x:c>
      <x:c r="F4050" s="8" t="n">
        <x:v>2.868043124</x:v>
      </x:c>
      <x:c r="G4050" s="8" t="n">
        <x:v>0.632854617</x:v>
      </x:c>
      <x:c r="H4050" s="8" t="n">
        <x:v>0</x:v>
      </x:c>
      <x:c r="I4050" s="8" t="n">
        <x:v>0.71364455</x:v>
      </x:c>
      <x:c r="J4050" s="8" t="n">
        <x:v>0</x:v>
      </x:c>
      <x:c r="K4050" s="8" t="n">
        <x:v>19.54667855</x:v>
      </x:c>
    </x:row>
    <x:row r="4051">
      <x:c r="A4051" s="2" t="str">
        <x:v>Libya</x:v>
      </x:c>
      <x:c r="B4051" s="2" t="str">
        <x:v>2023-05</x:v>
      </x:c>
      <x:c r="C4051" s="8" t="n">
        <x:v>0.74937552</x:v>
      </x:c>
      <x:c r="D4051" s="8" t="n">
        <x:v>0.920066627</x:v>
      </x:c>
      <x:c r="E4051" s="8" t="n">
        <x:v>3.538718112</x:v>
      </x:c>
      <x:c r="F4051" s="8" t="n">
        <x:v>1.78601175</x:v>
      </x:c>
      <x:c r="G4051" s="8" t="n">
        <x:v>0.39966697</x:v>
      </x:c>
      <x:c r="H4051" s="8" t="n">
        <x:v>0</x:v>
      </x:c>
      <x:c r="I4051" s="8" t="n">
        <x:v>1.311407131</x:v>
      </x:c>
      <x:c r="J4051" s="8" t="n">
        <x:v>0.24979185</x:v>
      </x:c>
      <x:c r="K4051" s="8" t="n">
        <x:v>17.43963383</x:v>
      </x:c>
    </x:row>
    <x:row r="4052">
      <x:c r="A4052" s="2" t="str">
        <x:v>Libya</x:v>
      </x:c>
      <x:c r="B4052" s="2" t="str">
        <x:v>2023-06</x:v>
      </x:c>
      <x:c r="C4052" s="8" t="n">
        <x:v>0.845603688</x:v>
      </x:c>
      <x:c r="D4052" s="8" t="n">
        <x:v>2.17501057</x:v>
      </x:c>
      <x:c r="E4052" s="8" t="n">
        <x:v>2.873369802</x:v>
      </x:c>
      <x:c r="F4052" s="8" t="n">
        <x:v>3.41186377</x:v>
      </x:c>
      <x:c r="G4052" s="8" t="n">
        <x:v>1.102229703</x:v>
      </x:c>
      <x:c r="H4052" s="8" t="n">
        <x:v>0</x:v>
      </x:c>
      <x:c r="I4052" s="8" t="n">
        <x:v>0.93395039</x:v>
      </x:c>
      <x:c r="J4052" s="8" t="n">
        <x:v>0</x:v>
      </x:c>
      <x:c r="K4052" s="8" t="n">
        <x:v>18.48127827</x:v>
      </x:c>
    </x:row>
    <x:row r="4053">
      <x:c r="A4053" s="2" t="str">
        <x:v>Libya</x:v>
      </x:c>
      <x:c r="B4053" s="2" t="str">
        <x:v>2023-07</x:v>
      </x:c>
      <x:c r="C4053" s="8" t="n">
        <x:v>0.636942694</x:v>
      </x:c>
      <x:c r="D4053" s="8" t="n">
        <x:v>1.313694268</x:v>
      </x:c>
      <x:c r="E4053" s="8" t="n">
        <x:v>4.120223006</x:v>
      </x:c>
      <x:c r="F4053" s="8" t="n">
        <x:v>2.655254703</x:v>
      </x:c>
      <x:c r="G4053" s="8" t="n">
        <x:v>0.203025483</x:v>
      </x:c>
      <x:c r="H4053" s="8" t="n">
        <x:v>0</x:v>
      </x:c>
      <x:c r="I4053" s="8" t="n">
        <x:v>2.070063846</x:v>
      </x:c>
      <x:c r="J4053" s="8" t="n">
        <x:v>0.143312108</x:v>
      </x:c>
      <x:c r="K4053" s="8" t="n">
        <x:v>21.10668846</x:v>
      </x:c>
    </x:row>
    <x:row r="4054">
      <x:c r="A4054" s="2" t="str">
        <x:v>Libya</x:v>
      </x:c>
      <x:c r="B4054" s="2" t="str">
        <x:v>2023-08</x:v>
      </x:c>
      <x:c r="C4054" s="8" t="n">
        <x:v>0.545876902</x:v>
      </x:c>
      <x:c r="D4054" s="8" t="n">
        <x:v>1.788617916</x:v>
      </x:c>
      <x:c r="E4054" s="8" t="n">
        <x:v>2.895857657</x:v>
      </x:c>
      <x:c r="F4054" s="8" t="n">
        <x:v>3.186217667</x:v>
      </x:c>
      <x:c r="G4054" s="8" t="n">
        <x:v>0.243902446</x:v>
      </x:c>
      <x:c r="H4054" s="8" t="n">
        <x:v>0</x:v>
      </x:c>
      <x:c r="I4054" s="8" t="n">
        <x:v>1.82346118</x:v>
      </x:c>
      <x:c r="J4054" s="8" t="n">
        <x:v>0.278745637</x:v>
      </x:c>
      <x:c r="K4054" s="8" t="n">
        <x:v>19.28764983</x:v>
      </x:c>
    </x:row>
    <x:row r="4055">
      <x:c r="A4055" s="2" t="str">
        <x:v>Libya</x:v>
      </x:c>
      <x:c r="B4055" s="2" t="str">
        <x:v>2023-09</x:v>
      </x:c>
      <x:c r="C4055" s="8" t="n">
        <x:v>0.702875415</x:v>
      </x:c>
      <x:c r="D4055" s="8" t="n">
        <x:v>1.277955291</x:v>
      </x:c>
      <x:c r="E4055" s="8" t="n">
        <x:v>2.719648749</x:v>
      </x:c>
      <x:c r="F4055" s="8" t="n">
        <x:v>2.14456873</x:v>
      </x:c>
      <x:c r="G4055" s="8" t="n">
        <x:v>0.143769974</x:v>
      </x:c>
      <x:c r="H4055" s="8" t="n">
        <x:v>0</x:v>
      </x:c>
      <x:c r="I4055" s="8" t="n">
        <x:v>0.491214075</x:v>
      </x:c>
      <x:c r="J4055" s="8" t="n">
        <x:v>1.581469664</x:v>
      </x:c>
      <x:c r="K4055" s="8" t="n">
        <x:v>14.14936119</x:v>
      </x:c>
    </x:row>
    <x:row r="4056">
      <x:c r="A4056" s="2" t="str">
        <x:v>Libya</x:v>
      </x:c>
      <x:c r="B4056" s="2" t="str">
        <x:v>2023-10</x:v>
      </x:c>
      <x:c r="C4056" s="8" t="n">
        <x:v>0.528301883</x:v>
      </x:c>
      <x:c r="D4056" s="8" t="n">
        <x:v>3.379455093</x:v>
      </x:c>
      <x:c r="E4056" s="8" t="n">
        <x:v>4.65408831</x:v>
      </x:c>
      <x:c r="F4056" s="8" t="n">
        <x:v>4.716981182</x:v>
      </x:c>
      <x:c r="G4056" s="8" t="n">
        <x:v>0.771488464</x:v>
      </x:c>
      <x:c r="H4056" s="8" t="n">
        <x:v>0</x:v>
      </x:c>
      <x:c r="I4056" s="8" t="n">
        <x:v>0.612159335</x:v>
      </x:c>
      <x:c r="J4056" s="8" t="n">
        <x:v>2.624737961</x:v>
      </x:c>
      <x:c r="K4056" s="8" t="n">
        <x:v>24.38574493</x:v>
      </x:c>
    </x:row>
    <x:row r="4057">
      <x:c r="A4057" s="2" t="str">
        <x:v>Libya</x:v>
      </x:c>
      <x:c r="B4057" s="2" t="str">
        <x:v>2023-11</x:v>
      </x:c>
      <x:c r="C4057" s="8" t="n">
        <x:v>1.145875672</x:v>
      </x:c>
      <x:c r="D4057" s="8" t="n">
        <x:v>2.535554811</x:v>
      </x:c>
      <x:c r="E4057" s="8" t="n">
        <x:v>2.084518496</x:v>
      </x:c>
      <x:c r="F4057" s="8" t="n">
        <x:v>4.620073211</x:v>
      </x:c>
      <x:c r="G4057" s="8" t="n">
        <x:v>1.097114975</x:v>
      </x:c>
      <x:c r="H4057" s="8" t="n">
        <x:v>0</x:v>
      </x:c>
      <x:c r="I4057" s="8" t="n">
        <x:v>0.463226325</x:v>
      </x:c>
      <x:c r="J4057" s="8" t="n">
        <x:v>0.816741226</x:v>
      </x:c>
      <x:c r="K4057" s="8" t="n">
        <x:v>20.89800955</x:v>
      </x:c>
    </x:row>
    <x:row r="4058">
      <x:c r="A4058" s="2" t="str">
        <x:v>Libya</x:v>
      </x:c>
      <x:c r="B4058" s="2" t="str">
        <x:v>2023-12</x:v>
      </x:c>
      <x:c r="C4058" s="8" t="n">
        <x:v>0.561896409</x:v>
      </x:c>
      <x:c r="D4058" s="8" t="n">
        <x:v>1.795434596</x:v>
      </x:c>
      <x:c r="E4058" s="8" t="n">
        <x:v>3.375768295</x:v>
      </x:c>
      <x:c r="F4058" s="8" t="n">
        <x:v>3.520632303</x:v>
      </x:c>
      <x:c r="G4058" s="8" t="n">
        <x:v>0.298507471</x:v>
      </x:c>
      <x:c r="H4058" s="8" t="n">
        <x:v>0</x:v>
      </x:c>
      <x:c r="I4058" s="8" t="n">
        <x:v>0.539947331</x:v>
      </x:c>
      <x:c r="J4058" s="8" t="n">
        <x:v>1.04916596</x:v>
      </x:c>
      <x:c r="K4058" s="8" t="n">
        <x:v>19.62247544</x:v>
      </x:c>
    </x:row>
    <x:row r="4059">
      <x:c r="A4059" s="2" t="str">
        <x:v>Libya</x:v>
      </x:c>
      <x:c r="B4059" s="2" t="str">
        <x:v>2024-01</x:v>
      </x:c>
      <x:c r="C4059" s="8" t="n">
        <x:v>1.476562619</x:v>
      </x:c>
      <x:c r="D4059" s="8" t="n">
        <x:v>2.160156192</x:v>
      </x:c>
      <x:c r="E4059" s="8" t="n">
        <x:v>0.925781243</x:v>
      </x:c>
      <x:c r="F4059" s="8" t="n">
        <x:v>3.765625153</x:v>
      </x:c>
      <x:c r="G4059" s="8" t="n">
        <x:v>0.398437502</x:v>
      </x:c>
      <x:c r="H4059" s="8" t="n">
        <x:v>0</x:v>
      </x:c>
      <x:c r="I4059" s="8" t="n">
        <x:v>1.171875075</x:v>
      </x:c>
      <x:c r="J4059" s="8" t="n">
        <x:v>0.574218743</x:v>
      </x:c>
      <x:c r="K4059" s="8" t="n">
        <x:v>22.0078129</x:v>
      </x:c>
    </x:row>
    <x:row r="4060">
      <x:c r="A4060" s="2" t="str">
        <x:v>Libya</x:v>
      </x:c>
      <x:c r="B4060" s="2" t="str">
        <x:v>2024-02</x:v>
      </x:c>
      <x:c r="C4060" s="8" t="n">
        <x:v>0.883333365</x:v>
      </x:c>
      <x:c r="D4060" s="8" t="n">
        <x:v>1.179166635</x:v>
      </x:c>
      <x:c r="E4060" s="8" t="n">
        <x:v>1.525000016</x:v>
      </x:c>
      <x:c r="F4060" s="8" t="n">
        <x:v>2.412500074</x:v>
      </x:c>
      <x:c r="G4060" s="8" t="n">
        <x:v>0.387500008</x:v>
      </x:c>
      <x:c r="H4060" s="8" t="n">
        <x:v>0</x:v>
      </x:c>
      <x:c r="I4060" s="8" t="n">
        <x:v>0.866666744</x:v>
      </x:c>
      <x:c r="J4060" s="8" t="n">
        <x:v>0.1875</x:v>
      </x:c>
      <x:c r="K4060" s="8" t="n">
        <x:v>13.89166701</x:v>
      </x:c>
    </x:row>
    <x:row r="4061">
      <x:c r="A4061" s="2" t="str">
        <x:v>Libya</x:v>
      </x:c>
      <x:c r="B4061" s="2" t="str">
        <x:v>2024-03</x:v>
      </x:c>
      <x:c r="C4061" s="8" t="n">
        <x:v>1.729729765</x:v>
      </x:c>
      <x:c r="D4061" s="8" t="n">
        <x:v>3.8996139</x:v>
      </x:c>
      <x:c r="E4061" s="8" t="n">
        <x:v>3.428571325</x:v>
      </x:c>
      <x:c r="F4061" s="8" t="n">
        <x:v>4.745173924</x:v>
      </x:c>
      <x:c r="G4061" s="8" t="n">
        <x:v>0.324324328</x:v>
      </x:c>
      <x:c r="H4061" s="8" t="n">
        <x:v>0</x:v>
      </x:c>
      <x:c r="I4061" s="8" t="n">
        <x:v>0.891891907</x:v>
      </x:c>
      <x:c r="J4061" s="8" t="n">
        <x:v>0.694980695</x:v>
      </x:c>
      <x:c r="K4061" s="8" t="n">
        <x:v>18.27027037</x:v>
      </x:c>
    </x:row>
    <x:row r="4062">
      <x:c r="A4062" s="2" t="str">
        <x:v>Libya</x:v>
      </x:c>
      <x:c r="B4062" s="2" t="str">
        <x:v>2024-04</x:v>
      </x:c>
      <x:c r="C4062" s="8" t="n">
        <x:v>0.708729467</x:v>
      </x:c>
      <x:c r="D4062" s="8" t="n">
        <x:v>2.787381282</x:v>
      </x:c>
      <x:c r="E4062" s="8" t="n">
        <x:v>0.834053554</x:v>
      </x:c>
      <x:c r="F4062" s="8" t="n">
        <x:v>4.485738885</x:v>
      </x:c>
      <x:c r="G4062" s="8" t="n">
        <x:v>0.50561798</x:v>
      </x:c>
      <x:c r="H4062" s="8" t="n">
        <x:v>0</x:v>
      </x:c>
      <x:c r="I4062" s="8" t="n">
        <x:v>1.361279253</x:v>
      </x:c>
      <x:c r="J4062" s="8" t="n">
        <x:v>0.479688867</x:v>
      </x:c>
      <x:c r="K4062" s="8" t="n">
        <x:v>18.78565263</x:v>
      </x:c>
    </x:row>
    <x:row r="4063">
      <x:c r="A4063" s="2" t="str">
        <x:v>Libya</x:v>
      </x:c>
      <x:c r="B4063" s="2" t="str">
        <x:v>2024-05</x:v>
      </x:c>
      <x:c r="C4063" s="8" t="n">
        <x:v>0.220588235</x:v>
      </x:c>
      <x:c r="D4063" s="8" t="n">
        <x:v>1.448529538</x:v>
      </x:c>
      <x:c r="E4063" s="8" t="n">
        <x:v>0.562500025</x:v>
      </x:c>
      <x:c r="F4063" s="8" t="n">
        <x:v>2.400735389</x:v>
      </x:c>
      <x:c r="G4063" s="8" t="n">
        <x:v>0.143382356</x:v>
      </x:c>
      <x:c r="H4063" s="8" t="n">
        <x:v>0</x:v>
      </x:c>
      <x:c r="I4063" s="8" t="n">
        <x:v>0.176470595</x:v>
      </x:c>
      <x:c r="J4063" s="8" t="n">
        <x:v>0.044117649</x:v>
      </x:c>
      <x:c r="K4063" s="8" t="n">
        <x:v>17.52941247</x:v>
      </x:c>
    </x:row>
    <x:row r="4064">
      <x:c r="A4064" s="2" t="str">
        <x:v>Libya</x:v>
      </x:c>
      <x:c r="B4064" s="2" t="str">
        <x:v>2024-06</x:v>
      </x:c>
      <x:c r="C4064" s="8" t="n">
        <x:v>0.553923638</x:v>
      </x:c>
      <x:c r="D4064" s="8" t="n">
        <x:v>1.611414158</x:v>
      </x:c>
      <x:c r="E4064" s="8" t="n">
        <x:v>0.654637028</x:v>
      </x:c>
      <x:c r="F4064" s="8" t="n">
        <x:v>2.950063124</x:v>
      </x:c>
      <x:c r="G4064" s="8" t="n">
        <x:v>0.201426781</x:v>
      </x:c>
      <x:c r="H4064" s="8" t="n">
        <x:v>0</x:v>
      </x:c>
      <x:c r="I4064" s="8" t="n">
        <x:v>0.856063819</x:v>
      </x:c>
      <x:c r="J4064" s="8" t="n">
        <x:v>0.302140161</x:v>
      </x:c>
      <x:c r="K4064" s="8" t="n">
        <x:v>19.47125644</x:v>
      </x:c>
    </x:row>
    <x:row r="4065">
      <x:c r="A4065" s="2" t="str">
        <x:v>Libya</x:v>
      </x:c>
      <x:c r="B4065" s="2" t="str">
        <x:v>2024-07</x:v>
      </x:c>
      <x:c r="C4065" s="8" t="n">
        <x:v>1.927063369</x:v>
      </x:c>
      <x:c r="D4065" s="8" t="n">
        <x:v>1.224568142</x:v>
      </x:c>
      <x:c r="E4065" s="8" t="n">
        <x:v>1.236084446</x:v>
      </x:c>
      <x:c r="F4065" s="8" t="n">
        <x:v>2.061420292</x:v>
      </x:c>
      <x:c r="G4065" s="8" t="n">
        <x:v>0.414587349</x:v>
      </x:c>
      <x:c r="H4065" s="8" t="n">
        <x:v>0</x:v>
      </x:c>
      <x:c r="I4065" s="8" t="n">
        <x:v>0.33397313</x:v>
      </x:c>
      <x:c r="J4065" s="8" t="n">
        <x:v>0.449136269</x:v>
      </x:c>
      <x:c r="K4065" s="8" t="n">
        <x:v>22.13435707</x:v>
      </x:c>
    </x:row>
    <x:row r="4066">
      <x:c r="A4066" s="2" t="str">
        <x:v>Libya</x:v>
      </x:c>
      <x:c r="B4066" s="2" t="str">
        <x:v>2024-08</x:v>
      </x:c>
      <x:c r="C4066" s="8" t="n">
        <x:v>1.261974185</x:v>
      </x:c>
      <x:c r="D4066" s="8" t="n">
        <x:v>2.224073287</x:v>
      </x:c>
      <x:c r="E4066" s="8" t="n">
        <x:v>1.145356181</x:v>
      </x:c>
      <x:c r="F4066" s="8" t="n">
        <x:v>12.04498197</x:v>
      </x:c>
      <x:c r="G4066" s="8" t="n">
        <x:v>0.537276139</x:v>
      </x:c>
      <x:c r="H4066" s="8" t="n">
        <x:v>0</x:v>
      </x:c>
      <x:c r="I4066" s="8" t="n">
        <x:v>0.362349013</x:v>
      </x:c>
      <x:c r="J4066" s="8" t="n">
        <x:v>0.349854251</x:v>
      </x:c>
      <x:c r="K4066" s="8" t="n">
        <x:v>26.82632423</x:v>
      </x:c>
    </x:row>
    <x:row r="4067">
      <x:c r="A4067" s="2" t="str">
        <x:v>Libya</x:v>
      </x:c>
      <x:c r="B4067" s="2" t="str">
        <x:v>2024-09</x:v>
      </x:c>
      <x:c r="C4067" s="8" t="n">
        <x:v>2.831858359</x:v>
      </x:c>
      <x:c r="D4067" s="8" t="n">
        <x:v>5.613148027</x:v>
      </x:c>
      <x:c r="E4067" s="8" t="n">
        <x:v>2.187104995</x:v>
      </x:c>
      <x:c r="F4067" s="8" t="n">
        <x:v>14.90096928</x:v>
      </x:c>
      <x:c r="G4067" s="8" t="n">
        <x:v>0.29077118</x:v>
      </x:c>
      <x:c r="H4067" s="8" t="n">
        <x:v>0</x:v>
      </x:c>
      <x:c r="I4067" s="8" t="n">
        <x:v>0.986093536</x:v>
      </x:c>
      <x:c r="J4067" s="8" t="n">
        <x:v>0.859671366</x:v>
      </x:c>
      <x:c r="K4067" s="8" t="n">
        <x:v>32.93721268</x:v>
      </x:c>
    </x:row>
    <x:row r="4068">
      <x:c r="A4068" s="2" t="str">
        <x:v>Libya</x:v>
      </x:c>
      <x:c r="B4068" s="2" t="str">
        <x:v>2024-10</x:v>
      </x:c>
      <x:c r="C4068" s="8" t="n">
        <x:v>1.40304436</x:v>
      </x:c>
      <x:c r="D4068" s="8" t="n">
        <x:v>4.371277344</x:v>
      </x:c>
      <x:c r="E4068" s="8" t="n">
        <x:v>1.16479153</x:v>
      </x:c>
      <x:c r="F4068" s="8" t="n">
        <x:v>7.594308657</x:v>
      </x:c>
      <x:c r="G4068" s="8" t="n">
        <x:v>0.519523512</x:v>
      </x:c>
      <x:c r="H4068" s="8" t="n">
        <x:v>0</x:v>
      </x:c>
      <x:c r="I4068" s="8" t="n">
        <x:v>0.377233615</x:v>
      </x:c>
      <x:c r="J4068" s="8" t="n">
        <x:v>0.168762414</x:v>
      </x:c>
      <x:c r="K4068" s="8" t="n">
        <x:v>24.27862424</x:v>
      </x:c>
    </x:row>
    <x:row r="4069">
      <x:c r="A4069" s="2" t="str">
        <x:v>Libya</x:v>
      </x:c>
      <x:c r="B4069" s="2" t="str">
        <x:v>2024-11</x:v>
      </x:c>
      <x:c r="C4069" s="8" t="n">
        <x:v>1.202983151</x:v>
      </x:c>
      <x:c r="D4069" s="8" t="n">
        <x:v>1.74773027</x:v>
      </x:c>
      <x:c r="E4069" s="8" t="n">
        <x:v>1.277561565</x:v>
      </x:c>
      <x:c r="F4069" s="8" t="n">
        <x:v>3.284695145</x:v>
      </x:c>
      <x:c r="G4069" s="8" t="n">
        <x:v>0.038910507</x:v>
      </x:c>
      <x:c r="H4069" s="8" t="n">
        <x:v>0</x:v>
      </x:c>
      <x:c r="I4069" s="8" t="n">
        <x:v>0.531776924</x:v>
      </x:c>
      <x:c r="J4069" s="8" t="n">
        <x:v>0.496108979</x:v>
      </x:c>
      <x:c r="K4069" s="8" t="n">
        <x:v>20.68093445</x:v>
      </x:c>
    </x:row>
    <x:row r="4070">
      <x:c r="A4070" s="2" t="str">
        <x:v>Libya</x:v>
      </x:c>
      <x:c r="B4070" s="2" t="str">
        <x:v>2024-12</x:v>
      </x:c>
      <x:c r="C4070" s="8" t="n">
        <x:v>0.720691872</x:v>
      </x:c>
      <x:c r="D4070" s="8" t="n">
        <x:v>1.899423414</x:v>
      </x:c>
      <x:c r="E4070" s="8" t="n">
        <x:v>1.889814313</x:v>
      </x:c>
      <x:c r="F4070" s="8" t="n">
        <x:v>4.955156975</x:v>
      </x:c>
      <x:c r="G4070" s="8" t="n">
        <x:v>0.451633565</x:v>
      </x:c>
      <x:c r="H4070" s="8" t="n">
        <x:v>0</x:v>
      </x:c>
      <x:c r="I4070" s="8" t="n">
        <x:v>0.845611836</x:v>
      </x:c>
      <x:c r="J4070" s="8" t="n">
        <x:v>0.733504182</x:v>
      </x:c>
      <x:c r="K4070" s="8" t="n">
        <x:v>23.45291632</x:v>
      </x:c>
    </x:row>
    <x:row r="4071">
      <x:c r="A4071" s="2" t="str">
        <x:v>Libya</x:v>
      </x:c>
      <x:c r="B4071" s="2" t="str">
        <x:v>2025-01</x:v>
      </x:c>
      <x:c r="C4071" s="8" t="n">
        <x:v>1.024024021</x:v>
      </x:c>
      <x:c r="D4071" s="8" t="n">
        <x:v>1.609609635</x:v>
      </x:c>
      <x:c r="E4071" s="8" t="n">
        <x:v>2.732732876</x:v>
      </x:c>
      <x:c r="F4071" s="8" t="n">
        <x:v>2.756756827</x:v>
      </x:c>
      <x:c r="G4071" s="8" t="n">
        <x:v>0.450450429</x:v>
      </x:c>
      <x:c r="H4071" s="8" t="n">
        <x:v>0.09009009</x:v>
      </x:c>
      <x:c r="I4071" s="8" t="n">
        <x:v>0.777777781</x:v>
      </x:c>
      <x:c r="J4071" s="8" t="n">
        <x:v>0.378378383</x:v>
      </x:c>
      <x:c r="K4071" s="8" t="n">
        <x:v>25.30330358</x:v>
      </x:c>
    </x:row>
    <x:row r="4072">
      <x:c r="A4072" s="2" t="str">
        <x:v>Libya</x:v>
      </x:c>
      <x:c r="B4072" s="2" t="str">
        <x:v>2025-02</x:v>
      </x:c>
      <x:c r="C4072" s="8" t="n">
        <x:v>1.452854431</x:v>
      </x:c>
      <x:c r="D4072" s="8" t="n">
        <x:v>1.898652977</x:v>
      </x:c>
      <x:c r="E4072" s="8" t="n">
        <x:v>3.643361179</x:v>
      </x:c>
      <x:c r="F4072" s="8" t="n">
        <x:v>3.04682498</x:v>
      </x:c>
      <x:c r="G4072" s="8" t="n">
        <x:v>0.192431053</x:v>
      </x:c>
      <x:c r="H4072" s="8" t="n">
        <x:v>0</x:v>
      </x:c>
      <x:c r="I4072" s="8" t="n">
        <x:v>0.375240548</x:v>
      </x:c>
      <x:c r="J4072" s="8" t="n">
        <x:v>0.192431053</x:v>
      </x:c>
      <x:c r="K4072" s="8" t="n">
        <x:v>25.08338918</x:v>
      </x:c>
    </x:row>
    <x:row r="4073">
      <x:c r="A4073" s="2" t="str">
        <x:v>Libya</x:v>
      </x:c>
      <x:c r="B4073" s="2" t="str">
        <x:v>2025-03</x:v>
      </x:c>
      <x:c r="C4073" s="8" t="n">
        <x:v>0.90284594</x:v>
      </x:c>
      <x:c r="D4073" s="8" t="n">
        <x:v>3.094537094</x:v>
      </x:c>
      <x:c r="E4073" s="8" t="n">
        <x:v>1.962708569</x:v>
      </x:c>
      <x:c r="F4073" s="8" t="n">
        <x:v>3.235197832</x:v>
      </x:c>
      <x:c r="G4073" s="8" t="n">
        <x:v>0.569185487</x:v>
      </x:c>
      <x:c r="H4073" s="8" t="n">
        <x:v>0</x:v>
      </x:c>
      <x:c r="I4073" s="8" t="n">
        <x:v>0.794896964</x:v>
      </x:c>
      <x:c r="J4073" s="8" t="n">
        <x:v>0.117762517</x:v>
      </x:c>
      <x:c r="K4073" s="8" t="n">
        <x:v>20.72947243</x:v>
      </x:c>
    </x:row>
    <x:row r="4074">
      <x:c r="A4074" s="2" t="str">
        <x:v>Libya</x:v>
      </x:c>
      <x:c r="B4074" s="2" t="str">
        <x:v>2025-04</x:v>
      </x:c>
      <x:c r="C4074" s="8" t="n">
        <x:v>2.889876832</x:v>
      </x:c>
      <x:c r="D4074" s="8" t="n">
        <x:v>5.564295414</x:v>
      </x:c>
      <x:c r="E4074" s="8" t="n">
        <x:v>3.218194325</x:v>
      </x:c>
      <x:c r="F4074" s="8" t="n">
        <x:v>7.623119296</x:v>
      </x:c>
      <x:c r="G4074" s="8" t="n">
        <x:v>0.215458283</x:v>
      </x:c>
      <x:c r="H4074" s="8" t="n">
        <x:v>0</x:v>
      </x:c>
      <x:c r="I4074" s="8" t="n">
        <x:v>0.300957599</x:v>
      </x:c>
      <x:c r="J4074" s="8" t="n">
        <x:v>0.328317378</x:v>
      </x:c>
      <x:c r="K4074" s="8" t="n">
        <x:v>22.90697773</x:v>
      </x:c>
    </x:row>
    <x:row r="4075">
      <x:c r="A4075" s="2" t="str">
        <x:v>Libya</x:v>
      </x:c>
      <x:c r="B4075" s="2" t="str">
        <x:v>2025-05</x:v>
      </x:c>
      <x:c r="C4075" s="8" t="n">
        <x:v>0.602818357</x:v>
      </x:c>
      <x:c r="D4075" s="8" t="n">
        <x:v>1.122129424</x:v>
      </x:c>
      <x:c r="E4075" s="8" t="n">
        <x:v>1.751043938</x:v>
      </x:c>
      <x:c r="F4075" s="8" t="n">
        <x:v>1.769311095</x:v>
      </x:c>
      <x:c r="G4075" s="8" t="n">
        <x:v>0.461899792</x:v>
      </x:c>
      <x:c r="H4075" s="8" t="n">
        <x:v>0</x:v>
      </x:c>
      <x:c r="I4075" s="8" t="n">
        <x:v>0.759394601</x:v>
      </x:c>
      <x:c r="J4075" s="8" t="n">
        <x:v>0.305323605</x:v>
      </x:c>
      <x:c r="K4075" s="8" t="n">
        <x:v>15.39405059</x:v>
      </x:c>
    </x:row>
    <x:row r="4076">
      <x:c r="A4076" s="2" t="str">
        <x:v>Libya</x:v>
      </x:c>
      <x:c r="B4076" s="2" t="str">
        <x:v>2025-06</x:v>
      </x:c>
      <x:c r="C4076" s="8" t="n">
        <x:v>1.627980977</x:v>
      </x:c>
      <x:c r="D4076" s="8" t="n">
        <x:v>2.52146266</x:v>
      </x:c>
      <x:c r="E4076" s="8" t="n">
        <x:v>2.381558054</x:v>
      </x:c>
      <x:c r="F4076" s="8" t="n">
        <x:v>3.007949229</x:v>
      </x:c>
      <x:c r="G4076" s="8" t="n">
        <x:v>0.314785377</x:v>
      </x:c>
      <x:c r="H4076" s="8" t="n">
        <x:v>0</x:v>
      </x:c>
      <x:c r="I4076" s="8" t="n">
        <x:v>1.278219397</x:v>
      </x:c>
      <x:c r="J4076" s="8" t="n">
        <x:v>0.114467413</x:v>
      </x:c>
      <x:c r="K4076" s="8" t="n">
        <x:v>17.95230656</x:v>
      </x:c>
    </x:row>
    <x:row r="4077">
      <x:c r="A4077" s="2" t="str">
        <x:v>Libya</x:v>
      </x:c>
      <x:c r="B4077" s="2" t="str">
        <x:v>2025-07</x:v>
      </x:c>
      <x:c r="C4077" s="8" t="n">
        <x:v>0.760839913</x:v>
      </x:c>
      <x:c r="D4077" s="8" t="n">
        <x:v>2.039814516</x:v>
      </x:c>
      <x:c r="E4077" s="8" t="n">
        <x:v>1.658031061</x:v>
      </x:c>
      <x:c r="F4077" s="8" t="n">
        <x:v>2.99154627</x:v>
      </x:c>
      <x:c r="G4077" s="8" t="n">
        <x:v>0.444505057</x:v>
      </x:c>
      <x:c r="H4077" s="8" t="n">
        <x:v>0</x:v>
      </x:c>
      <x:c r="I4077" s="8" t="n">
        <x:v>0.629942736</x:v>
      </x:c>
      <x:c r="J4077" s="8" t="n">
        <x:v>0.589037358</x:v>
      </x:c>
      <x:c r="K4077" s="8" t="n">
        <x:v>19.21461695</x:v>
      </x:c>
    </x:row>
    <x:row r="4078">
      <x:c r="A4078" s="2" t="str">
        <x:v>Libya</x:v>
      </x:c>
      <x:c r="B4078" s="2" t="str">
        <x:v>2025-08</x:v>
      </x:c>
      <x:c r="C4078" s="8" t="n">
        <x:v>1.992258084</x:v>
      </x:c>
      <x:c r="D4078" s="8" t="n">
        <x:v>2.498064447</x:v>
      </x:c>
      <x:c r="E4078" s="8" t="n">
        <x:v>1.550967727</x:v>
      </x:c>
      <x:c r="F4078" s="8" t="n">
        <x:v>3.112258025</x:v>
      </x:c>
      <x:c r="G4078" s="8" t="n">
        <x:v>0.322580651</x:v>
      </x:c>
      <x:c r="H4078" s="8" t="n">
        <x:v>0</x:v>
      </x:c>
      <x:c r="I4078" s="8" t="n">
        <x:v>1.060645147</x:v>
      </x:c>
      <x:c r="J4078" s="8" t="n">
        <x:v>0.185806459</x:v>
      </x:c>
      <x:c r="K4078" s="8" t="n">
        <x:v>18.06967786</x:v>
      </x:c>
    </x:row>
    <x:row r="4079">
      <x:c r="A4079" s="2" t="str">
        <x:v>Libya</x:v>
      </x:c>
      <x:c r="B4079" s="2" t="str">
        <x:v>2025-09</x:v>
      </x:c>
      <x:c r="C4079" s="8" t="n">
        <x:v>0.464169391</x:v>
      </x:c>
      <x:c r="D4079" s="8" t="n">
        <x:v>2.114549444</x:v>
      </x:c>
      <x:c r="E4079" s="8" t="n">
        <x:v>1.544516923</x:v>
      </x:c>
      <x:c r="F4079" s="8" t="n">
        <x:v>2.320846938</x:v>
      </x:c>
      <x:c r="G4079" s="8" t="n">
        <x:v>0.065146582</x:v>
      </x:c>
      <x:c r="H4079" s="8" t="n">
        <x:v>0</x:v>
      </x:c>
      <x:c r="I4079" s="8" t="n">
        <x:v>0.401737234</x:v>
      </x:c>
      <x:c r="J4079" s="8" t="n">
        <x:v>0.26058633</x:v>
      </x:c>
      <x:c r="K4079" s="8" t="n">
        <x:v>14.98099883</x:v>
      </x:c>
    </x:row>
    <x:row r="4080">
      <x:c r="A4080" s="2" t="str">
        <x:v>Libya</x:v>
      </x:c>
      <x:c r="B4080" s="2" t="str">
        <x:v>2025-10</x:v>
      </x:c>
      <x:c r="C4080" s="8" t="n">
        <x:v>1.603580582</x:v>
      </x:c>
      <x:c r="D4080" s="8" t="n">
        <x:v>2.291560088</x:v>
      </x:c>
      <x:c r="E4080" s="8" t="n">
        <x:v>1.373401517</x:v>
      </x:c>
      <x:c r="F4080" s="8" t="n">
        <x:v>4.503836229</x:v>
      </x:c>
      <x:c r="G4080" s="8" t="n">
        <x:v>0.580562673</x:v>
      </x:c>
      <x:c r="H4080" s="8" t="n">
        <x:v>0</x:v>
      </x:c>
      <x:c r="I4080" s="8" t="n">
        <x:v>0.943733999</x:v>
      </x:c>
      <x:c r="J4080" s="8" t="n">
        <x:v>0.214833768</x:v>
      </x:c>
      <x:c r="K4080" s="8" t="n">
        <x:v>18.36828603</x:v>
      </x:c>
    </x:row>
    <x:row r="4081">
      <x:c r="A4081" s="2" t="str">
        <x:v>Libya</x:v>
      </x:c>
      <x:c r="B4081" s="2" t="str">
        <x:v>2025-11</x:v>
      </x:c>
      <x:c r="C4081" s="8" t="n">
        <x:v>1.315205343</x:v>
      </x:c>
      <x:c r="D4081" s="8" t="n">
        <x:v>2.086570426</x:v>
      </x:c>
      <x:c r="E4081" s="8" t="n">
        <x:v>0.715871259</x:v>
      </x:c>
      <x:c r="F4081" s="8" t="n">
        <x:v>3.36847943</x:v>
      </x:c>
      <x:c r="G4081" s="8" t="n">
        <x:v>0.099889016</x:v>
      </x:c>
      <x:c r="H4081" s="8" t="n">
        <x:v>0</x:v>
      </x:c>
      <x:c r="I4081" s="8" t="n">
        <x:v>0.066592677</x:v>
      </x:c>
      <x:c r="J4081" s="8" t="n">
        <x:v>0.099889016</x:v>
      </x:c>
      <x:c r="K4081" s="8" t="n">
        <x:v>12.46115428</x:v>
      </x:c>
    </x:row>
    <x:row r="4082">
      <x:c r="A4082" s="2" t="str">
        <x:v>Libya</x:v>
      </x:c>
      <x:c r="B4082" s="2" t="str">
        <x:v>2025-12</x:v>
      </x:c>
      <x:c r="C4082" s="8" t="n">
        <x:v>1.208576998</x:v>
      </x:c>
      <x:c r="D4082" s="8" t="n">
        <x:v>2.576997991</x:v>
      </x:c>
      <x:c r="E4082" s="8" t="n">
        <x:v>1.692007838</x:v>
      </x:c>
      <x:c r="F4082" s="8" t="n">
        <x:v>3.584795574</x:v>
      </x:c>
      <x:c r="G4082" s="8" t="n">
        <x:v>0.216374262</x:v>
      </x:c>
      <x:c r="H4082" s="8" t="n">
        <x:v>0</x:v>
      </x:c>
      <x:c r="I4082" s="8" t="n">
        <x:v>0.309941527</x:v>
      </x:c>
      <x:c r="J4082" s="8" t="n">
        <x:v>0.093567255</x:v>
      </x:c>
      <x:c r="K4082" s="8" t="n">
        <x:v>10.99805062</x:v>
      </x:c>
    </x:row>
    <x:row r="4083">
      <x:c r="A4083" s="2" t="str">
        <x:v>Libya</x:v>
      </x:c>
      <x:c r="B4083" s="2" t="str">
        <x:v>2026-01</x:v>
      </x:c>
      <x:c r="C4083" s="8" t="n">
        <x:v>1.199132781</x:v>
      </x:c>
      <x:c r="D4083" s="8" t="n">
        <x:v>1.984656374</x:v>
      </x:c>
      <x:c r="E4083" s="8" t="n">
        <x:v>1.442628451</x:v>
      </x:c>
      <x:c r="F4083" s="8" t="n">
        <x:v>2.596731199</x:v>
      </x:c>
      <x:c r="G4083" s="8" t="n">
        <x:v>0.240160116</x:v>
      </x:c>
      <x:c r="H4083" s="8" t="n">
        <x:v>0.050033356</x:v>
      </x:c>
      <x:c r="I4083" s="8" t="n">
        <x:v>0.365243505</x:v>
      </x:c>
      <x:c r="J4083" s="8" t="n">
        <x:v>0.195130091</x:v>
      </x:c>
      <x:c r="K4083" s="8" t="n">
        <x:v>9.518012116</x:v>
      </x:c>
    </x:row>
    <x:row r="4084">
      <x:c r="A4084" s="2" t="str">
        <x:v>Libya</x:v>
      </x:c>
      <x:c r="B4084" s="2" t="str">
        <x:v>2026-02</x:v>
      </x:c>
      <x:c r="C4084" s="8" t="n">
        <x:v>2.296097496</x:v>
      </x:c>
      <x:c r="D4084" s="8" t="n">
        <x:v>3.557712166</x:v>
      </x:c>
      <x:c r="E4084" s="8" t="n">
        <x:v>1.364856507</x:v>
      </x:c>
      <x:c r="F4084" s="8" t="n">
        <x:v>3.398719637</x:v>
      </x:c>
      <x:c r="G4084" s="8" t="n">
        <x:v>0.468717748</x:v>
      </x:c>
      <x:c r="H4084" s="8" t="n">
        <x:v>0</x:v>
      </x:c>
      <x:c r="I4084" s="8" t="n">
        <x:v>0.48317158</x:v>
      </x:c>
      <x:c r="J4084" s="8" t="n">
        <x:v>0</x:v>
      </x:c>
      <x:c r="K4084" s="8" t="n">
        <x:v>10.67107159</x:v>
      </x:c>
    </x:row>
    <x:row r="4085">
      <x:c r="A4085" s="2" t="str">
        <x:v>Libya</x:v>
      </x:c>
      <x:c r="B4085" s="2" t="str">
        <x:v>2026-03</x:v>
      </x:c>
      <x:c r="C4085" s="8" t="n">
        <x:v>0.870333992</x:v>
      </x:c>
      <x:c r="D4085" s="8" t="n">
        <x:v>2.194498995</x:v>
      </x:c>
      <x:c r="E4085" s="8" t="n">
        <x:v>0.893909636</x:v>
      </x:c>
      <x:c r="F4085" s="8" t="n">
        <x:v>2.540275109</x:v>
      </x:c>
      <x:c r="G4085" s="8" t="n">
        <x:v>0.263261308</x:v>
      </x:c>
      <x:c r="H4085" s="8" t="n">
        <x:v>0</x:v>
      </x:c>
      <x:c r="I4085" s="8" t="n">
        <x:v>0.223968563</x:v>
      </x:c>
      <x:c r="J4085" s="8" t="n">
        <x:v>0.147347741</x:v>
      </x:c>
      <x:c r="K4085" s="8" t="n">
        <x:v>9.491159274</x:v>
      </x:c>
    </x:row>
    <x:row r="4086">
      <x:c r="A4086" s="2" t="str">
        <x:v>Libya</x:v>
      </x:c>
      <x:c r="B4086" s="2" t="str">
        <x:v>2026-04</x:v>
      </x:c>
      <x:c r="C4086" s="8" t="n">
        <x:v>1.477462421</x:v>
      </x:c>
      <x:c r="D4086" s="8" t="n">
        <x:v>3.80077914</x:v>
      </x:c>
      <x:c r="E4086" s="8" t="n">
        <x:v>1.521981101</x:v>
      </x:c>
      <x:c r="F4086" s="8" t="n">
        <x:v>4.641068373</x:v>
      </x:c>
      <x:c r="G4086" s="8" t="n">
        <x:v>0.584307179</x:v>
      </x:c>
      <x:c r="H4086" s="8" t="n">
        <x:v>0.111296605</x:v>
      </x:c>
      <x:c r="I4086" s="8" t="n">
        <x:v>0.200333898</x:v>
      </x:c>
      <x:c r="J4086" s="8" t="n">
        <x:v>0</x:v>
      </x:c>
      <x:c r="K4086" s="8" t="n">
        <x:v>15.07512444</x:v>
      </x:c>
    </x:row>
    <x:row r="4087">
      <x:c r="A4087" s="2" t="str">
        <x:v>Libya</x:v>
      </x:c>
      <x:c r="B4087" s="2" t="str">
        <x:v>2026-05</x:v>
      </x:c>
      <x:c r="C4087" s="8" t="n">
        <x:v>0.36442007</x:v>
      </x:c>
      <x:c r="D4087" s="8" t="n">
        <x:v>1.393025147</x:v>
      </x:c>
      <x:c r="E4087" s="8" t="n">
        <x:v>0.346786835</x:v>
      </x:c>
      <x:c r="F4087" s="8" t="n">
        <x:v>1.455721035</x:v>
      </x:c>
      <x:c r="G4087" s="8" t="n">
        <x:v>0.070532918</x:v>
      </x:c>
      <x:c r="H4087" s="8" t="n">
        <x:v>0</x:v>
      </x:c>
      <x:c r="I4087" s="8" t="n">
        <x:v>0.023510973</x:v>
      </x:c>
      <x:c r="J4087" s="8" t="n">
        <x:v>0</x:v>
      </x:c>
      <x:c r="K4087" s="8" t="n">
        <x:v>6.55760212</x:v>
      </x:c>
    </x:row>
    <x:row r="4088">
      <x:c r="A4088" s="2" t="str">
        <x:v>Libya</x:v>
      </x:c>
      <x:c r="B4088" s="2" t="str">
        <x:v>2026-06</x:v>
      </x:c>
      <x:c r="C4088" s="8" t="n">
        <x:v>0.235318191</x:v>
      </x:c>
      <x:c r="D4088" s="8" t="n">
        <x:v>0.622058525</x:v>
      </x:c>
      <x:c r="E4088" s="8" t="n">
        <x:v>0.270104359</x:v>
      </x:c>
      <x:c r="F4088" s="8" t="n">
        <x:v>0.568856153</x:v>
      </x:c>
      <x:c r="G4088" s="8" t="n">
        <x:v>0.122774708</x:v>
      </x:c>
      <x:c r="H4088" s="8" t="n">
        <x:v>0</x:v>
      </x:c>
      <x:c r="I4088" s="8" t="n">
        <x:v>0.073664828</x:v>
      </x:c>
      <x:c r="J4088" s="8" t="n">
        <x:v>0</x:v>
      </x:c>
      <x:c r="K4088" s="8" t="n">
        <x:v>4.256189784</x:v>
      </x:c>
    </x:row>
    <x:row r="4089">
      <x:c r="A4089" s="2" t="str">
        <x:v>Libya</x:v>
      </x:c>
      <x:c r="B4089" s="2" t="str">
        <x:v>2026-07</x:v>
      </x:c>
      <x:c r="C4089" s="8" t="n">
        <x:v>0.776978441</x:v>
      </x:c>
      <x:c r="D4089" s="8" t="n">
        <x:v>1.253854084</x:v>
      </x:c>
      <x:c r="E4089" s="8" t="n">
        <x:v>0.404933192</x:v>
      </x:c>
      <x:c r="F4089" s="8" t="n">
        <x:v>1.075025683</x:v>
      </x:c>
      <x:c r="G4089" s="8" t="n">
        <x:v>0.400822199</x:v>
      </x:c>
      <x:c r="H4089" s="8" t="n">
        <x:v>0</x:v>
      </x:c>
      <x:c r="I4089" s="8" t="n">
        <x:v>0.104830429</x:v>
      </x:c>
      <x:c r="J4089" s="8" t="n">
        <x:v>0.530318626</x:v>
      </x:c>
      <x:c r="K4089" s="8" t="n">
        <x:v>5.681397653</x:v>
      </x:c>
    </x:row>
    <x:row r="4090">
      <x:c r="A4090" s="2" t="str">
        <x:v>Libya</x:v>
      </x:c>
      <x:c r="B4090" s="2" t="str">
        <x:v>2026-08</x:v>
      </x:c>
      <x:c r="C4090" s="8" t="n">
        <x:v>0.947724009306298</x:v>
      </x:c>
      <x:c r="D4090" s="8" t="n">
        <x:v>1.214438176595978</x:v>
      </x:c>
      <x:c r="E4090" s="8" t="n">
        <x:v>0.501422488672465</x:v>
      </x:c>
      <x:c r="F4090" s="8" t="n">
        <x:v>1.541607342607436</x:v>
      </x:c>
      <x:c r="G4090" s="8" t="n">
        <x:v>0.234708393450991</x:v>
      </x:c>
      <x:c r="H4090" s="8" t="n">
        <x:v>0</x:v>
      </x:c>
      <x:c r="I4090" s="8" t="n">
        <x:v>0.229374112648781</x:v>
      </x:c>
      <x:c r="J4090" s="8" t="n">
        <x:v>0.325391184045784</x:v>
      </x:c>
      <x:c r="K4090" s="8" t="n">
        <x:v>5.748577541002678</x:v>
      </x:c>
    </x:row>
    <x:row r="4091">
      <x:c r="A4091" s="2" t="str">
        <x:v>Libya</x:v>
      </x:c>
      <x:c r="B4091" s="2" t="str">
        <x:v>2026-09</x:v>
      </x:c>
      <x:c r="C4091" s="8" t="n">
        <x:v>0.167834449906059</x:v>
      </x:c>
      <x:c r="D4091" s="8" t="n">
        <x:v>0.321003754363884</x:v>
      </x:c>
      <x:c r="E4091" s="8" t="n">
        <x:v>0.312041717689046</x:v>
      </x:c>
      <x:c r="F4091" s="8" t="n">
        <x:v>0.650969518208049</x:v>
      </x:c>
      <x:c r="G4091" s="8" t="n">
        <x:v>0.019553528559291</x:v>
      </x:c>
      <x:c r="H4091" s="8" t="n">
        <x:v>0.009776764279646</x:v>
      </x:c>
      <x:c r="I4091" s="8" t="n">
        <x:v>0.107544403191166</x:v>
      </x:c>
      <x:c r="J4091" s="8" t="n">
        <x:v>0.107544405133634</x:v>
      </x:c>
      <x:c r="K4091" s="8" t="n">
        <x:v>2.229916923147509</x:v>
      </x:c>
    </x:row>
    <x:row r="4092">
      <x:c r="A4092" s="2" t="str">
        <x:v>Madagascar</x:v>
      </x:c>
      <x:c r="B4092" s="2" t="str">
        <x:v>2015-01</x:v>
      </x:c>
      <x:c r="C4092" s="8" t="n">
        <x:v>1.887500048</x:v>
      </x:c>
      <x:c r="D4092" s="8" t="n">
        <x:v>1.012500048</x:v>
      </x:c>
      <x:c r="E4092" s="8" t="n">
        <x:v>2.400000095</x:v>
      </x:c>
      <x:c r="F4092" s="8" t="n">
        <x:v>3.775000006</x:v>
      </x:c>
      <x:c r="G4092" s="8" t="n">
        <x:v>0</x:v>
      </x:c>
      <x:c r="H4092" s="8" t="n">
        <x:v>0</x:v>
      </x:c>
      <x:c r="I4092" s="8" t="n">
        <x:v>0.300000012</x:v>
      </x:c>
      <x:c r="J4092" s="8" t="n">
        <x:v>1.499999881</x:v>
      </x:c>
      <x:c r="K4092" s="8" t="n">
        <x:v>20.22500005</x:v>
      </x:c>
    </x:row>
    <x:row r="4093">
      <x:c r="A4093" s="2" t="str">
        <x:v>Madagascar</x:v>
      </x:c>
      <x:c r="B4093" s="2" t="str">
        <x:v>2015-02</x:v>
      </x:c>
      <x:c r="C4093" s="8" t="n">
        <x:v>0.920398022</x:v>
      </x:c>
      <x:c r="D4093" s="8" t="n">
        <x:v>0.895522424</x:v>
      </x:c>
      <x:c r="E4093" s="8" t="n">
        <x:v>1.492537313</x:v>
      </x:c>
      <x:c r="F4093" s="8" t="n">
        <x:v>4.975124497</x:v>
      </x:c>
      <x:c r="G4093" s="8" t="n">
        <x:v>0.335820901</x:v>
      </x:c>
      <x:c r="H4093" s="8" t="n">
        <x:v>0</x:v>
      </x:c>
      <x:c r="I4093" s="8" t="n">
        <x:v>1.716417934</x:v>
      </x:c>
      <x:c r="J4093" s="8" t="n">
        <x:v>2.611940536</x:v>
      </x:c>
      <x:c r="K4093" s="8" t="n">
        <x:v>23.85572177</x:v>
      </x:c>
    </x:row>
    <x:row r="4094">
      <x:c r="A4094" s="2" t="str">
        <x:v>Madagascar</x:v>
      </x:c>
      <x:c r="B4094" s="2" t="str">
        <x:v>2015-03</x:v>
      </x:c>
      <x:c r="C4094" s="8" t="n">
        <x:v>1.442424312</x:v>
      </x:c>
      <x:c r="D4094" s="8" t="n">
        <x:v>0</x:v>
      </x:c>
      <x:c r="E4094" s="8" t="n">
        <x:v>0.872727307</x:v>
      </x:c>
      <x:c r="F4094" s="8" t="n">
        <x:v>3.587878805</x:v>
      </x:c>
      <x:c r="G4094" s="8" t="n">
        <x:v>0.145454551</x:v>
      </x:c>
      <x:c r="H4094" s="8" t="n">
        <x:v>0</x:v>
      </x:c>
      <x:c r="I4094" s="8" t="n">
        <x:v>0.618181836</x:v>
      </x:c>
      <x:c r="J4094" s="8" t="n">
        <x:v>0</x:v>
      </x:c>
      <x:c r="K4094" s="8" t="n">
        <x:v>18.72727307</x:v>
      </x:c>
    </x:row>
    <x:row r="4095">
      <x:c r="A4095" s="2" t="str">
        <x:v>Madagascar</x:v>
      </x:c>
      <x:c r="B4095" s="2" t="str">
        <x:v>2015-04</x:v>
      </x:c>
      <x:c r="C4095" s="8" t="n">
        <x:v>1.259168727</x:v>
      </x:c>
      <x:c r="D4095" s="8" t="n">
        <x:v>0.366748166</x:v>
      </x:c>
      <x:c r="E4095" s="8" t="n">
        <x:v>1.760391268</x:v>
      </x:c>
      <x:c r="F4095" s="8" t="n">
        <x:v>5.195598993</x:v>
      </x:c>
      <x:c r="G4095" s="8" t="n">
        <x:v>0</x:v>
      </x:c>
      <x:c r="H4095" s="8" t="n">
        <x:v>0</x:v>
      </x:c>
      <x:c r="I4095" s="8" t="n">
        <x:v>2.860635708</x:v>
      </x:c>
      <x:c r="J4095" s="8" t="n">
        <x:v>0</x:v>
      </x:c>
      <x:c r="K4095" s="8" t="n">
        <x:v>22.9584364</x:v>
      </x:c>
    </x:row>
    <x:row r="4096">
      <x:c r="A4096" s="2" t="str">
        <x:v>Madagascar</x:v>
      </x:c>
      <x:c r="B4096" s="2" t="str">
        <x:v>2015-05</x:v>
      </x:c>
      <x:c r="C4096" s="8" t="n">
        <x:v>0.405576685</x:v>
      </x:c>
      <x:c r="D4096" s="8" t="n">
        <x:v>0</x:v>
      </x:c>
      <x:c r="E4096" s="8" t="n">
        <x:v>1.82509513</x:v>
      </x:c>
      <x:c r="F4096" s="8" t="n">
        <x:v>4.27122938</x:v>
      </x:c>
      <x:c r="G4096" s="8" t="n">
        <x:v>0</x:v>
      </x:c>
      <x:c r="H4096" s="8" t="n">
        <x:v>0</x:v>
      </x:c>
      <x:c r="I4096" s="8" t="n">
        <x:v>2.62357406</x:v>
      </x:c>
      <x:c r="J4096" s="8" t="n">
        <x:v>0.152091261</x:v>
      </x:c>
      <x:c r="K4096" s="8" t="n">
        <x:v>21.3308001</x:v>
      </x:c>
    </x:row>
    <x:row r="4097">
      <x:c r="A4097" s="2" t="str">
        <x:v>Madagascar</x:v>
      </x:c>
      <x:c r="B4097" s="2" t="str">
        <x:v>2015-06</x:v>
      </x:c>
      <x:c r="C4097" s="8" t="n">
        <x:v>1.751552842</x:v>
      </x:c>
      <x:c r="D4097" s="8" t="n">
        <x:v>0.559006211</x:v>
      </x:c>
      <x:c r="E4097" s="8" t="n">
        <x:v>2.385093262</x:v>
      </x:c>
      <x:c r="F4097" s="8" t="n">
        <x:v>5.739130737</x:v>
      </x:c>
      <x:c r="G4097" s="8" t="n">
        <x:v>1.975155351</x:v>
      </x:c>
      <x:c r="H4097" s="8" t="n">
        <x:v>0</x:v>
      </x:c>
      <x:c r="I4097" s="8" t="n">
        <x:v>1.751552902</x:v>
      </x:c>
      <x:c r="J4097" s="8" t="n">
        <x:v>0.372670807</x:v>
      </x:c>
      <x:c r="K4097" s="8" t="n">
        <x:v>23.26708195</x:v>
      </x:c>
    </x:row>
    <x:row r="4098">
      <x:c r="A4098" s="2" t="str">
        <x:v>Madagascar</x:v>
      </x:c>
      <x:c r="B4098" s="2" t="str">
        <x:v>2015-07</x:v>
      </x:c>
      <x:c r="C4098" s="8" t="n">
        <x:v>0.729927007</x:v>
      </x:c>
      <x:c r="D4098" s="8" t="n">
        <x:v>0</x:v>
      </x:c>
      <x:c r="E4098" s="8" t="n">
        <x:v>2.773722651</x:v>
      </x:c>
      <x:c r="F4098" s="8" t="n">
        <x:v>3.588807757</x:v>
      </x:c>
      <x:c r="G4098" s="8" t="n">
        <x:v>1.02189788</x:v>
      </x:c>
      <x:c r="H4098" s="8" t="n">
        <x:v>0</x:v>
      </x:c>
      <x:c r="I4098" s="8" t="n">
        <x:v>1.605839451</x:v>
      </x:c>
      <x:c r="J4098" s="8" t="n">
        <x:v>0.437956222</x:v>
      </x:c>
      <x:c r="K4098" s="8" t="n">
        <x:v>19.45255481</x:v>
      </x:c>
    </x:row>
    <x:row r="4099">
      <x:c r="A4099" s="2" t="str">
        <x:v>Madagascar</x:v>
      </x:c>
      <x:c r="B4099" s="2" t="str">
        <x:v>2015-08</x:v>
      </x:c>
      <x:c r="C4099" s="8" t="n">
        <x:v>0.922693279</x:v>
      </x:c>
      <x:c r="D4099" s="8" t="n">
        <x:v>0.748129676</x:v>
      </x:c>
      <x:c r="E4099" s="8" t="n">
        <x:v>1.596009999</x:v>
      </x:c>
      <x:c r="F4099" s="8" t="n">
        <x:v>3.852868021</x:v>
      </x:c>
      <x:c r="G4099" s="8" t="n">
        <x:v>0.299251882</x:v>
      </x:c>
      <x:c r="H4099" s="8" t="n">
        <x:v>0.374064838</x:v>
      </x:c>
      <x:c r="I4099" s="8" t="n">
        <x:v>1.384039888</x:v>
      </x:c>
      <x:c r="J4099" s="8" t="n">
        <x:v>0</x:v>
      </x:c>
      <x:c r="K4099" s="8" t="n">
        <x:v>18.16708343</x:v>
      </x:c>
    </x:row>
    <x:row r="4100">
      <x:c r="A4100" s="2" t="str">
        <x:v>Madagascar</x:v>
      </x:c>
      <x:c r="B4100" s="2" t="str">
        <x:v>2015-09</x:v>
      </x:c>
      <x:c r="C4100" s="8" t="n">
        <x:v>2.218137243</x:v>
      </x:c>
      <x:c r="D4100" s="8" t="n">
        <x:v>0.551470588</x:v>
      </x:c>
      <x:c r="E4100" s="8" t="n">
        <x:v>1.911764753</x:v>
      </x:c>
      <x:c r="F4100" s="8" t="n">
        <x:v>7.132353502</x:v>
      </x:c>
      <x:c r="G4100" s="8" t="n">
        <x:v>1.176470635</x:v>
      </x:c>
      <x:c r="H4100" s="8" t="n">
        <x:v>0</x:v>
      </x:c>
      <x:c r="I4100" s="8" t="n">
        <x:v>1.470588294</x:v>
      </x:c>
      <x:c r="J4100" s="8" t="n">
        <x:v>0</x:v>
      </x:c>
      <x:c r="K4100" s="8" t="n">
        <x:v>24.97548949</x:v>
      </x:c>
    </x:row>
    <x:row r="4101">
      <x:c r="A4101" s="2" t="str">
        <x:v>Madagascar</x:v>
      </x:c>
      <x:c r="B4101" s="2" t="str">
        <x:v>2015-10</x:v>
      </x:c>
      <x:c r="C4101" s="8" t="n">
        <x:v>1.947115304</x:v>
      </x:c>
      <x:c r="D4101" s="8" t="n">
        <x:v>0.144230775</x:v>
      </x:c>
      <x:c r="E4101" s="8" t="n">
        <x:v>2.716346429</x:v>
      </x:c>
      <x:c r="F4101" s="8" t="n">
        <x:v>5.084134524</x:v>
      </x:c>
      <x:c r="G4101" s="8" t="n">
        <x:v>0.5769231</x:v>
      </x:c>
      <x:c r="H4101" s="8" t="n">
        <x:v>0</x:v>
      </x:c>
      <x:c r="I4101" s="8" t="n">
        <x:v>1.586538496</x:v>
      </x:c>
      <x:c r="J4101" s="8" t="n">
        <x:v>0.144230775</x:v>
      </x:c>
      <x:c r="K4101" s="8" t="n">
        <x:v>23.91827</x:v>
      </x:c>
    </x:row>
    <x:row r="4102">
      <x:c r="A4102" s="2" t="str">
        <x:v>Madagascar</x:v>
      </x:c>
      <x:c r="B4102" s="2" t="str">
        <x:v>2015-11</x:v>
      </x:c>
      <x:c r="C4102" s="8" t="n">
        <x:v>1.420982774</x:v>
      </x:c>
      <x:c r="D4102" s="8" t="n">
        <x:v>0</x:v>
      </x:c>
      <x:c r="E4102" s="8" t="n">
        <x:v>1.912350674</x:v>
      </x:c>
      <x:c r="F4102" s="8" t="n">
        <x:v>3.612217897</x:v>
      </x:c>
      <x:c r="G4102" s="8" t="n">
        <x:v>0.796812749</x:v>
      </x:c>
      <x:c r="H4102" s="8" t="n">
        <x:v>0</x:v>
      </x:c>
      <x:c r="I4102" s="8" t="n">
        <x:v>1.43426291</x:v>
      </x:c>
      <x:c r="J4102" s="8" t="n">
        <x:v>0.836653412</x:v>
      </x:c>
      <x:c r="K4102" s="8" t="n">
        <x:v>20.90305449</x:v>
      </x:c>
    </x:row>
    <x:row r="4103">
      <x:c r="A4103" s="2" t="str">
        <x:v>Madagascar</x:v>
      </x:c>
      <x:c r="B4103" s="2" t="str">
        <x:v>2015-12</x:v>
      </x:c>
      <x:c r="C4103" s="8" t="n">
        <x:v>1.207729526</x:v>
      </x:c>
      <x:c r="D4103" s="8" t="n">
        <x:v>0.326086962</x:v>
      </x:c>
      <x:c r="E4103" s="8" t="n">
        <x:v>1.376811548</x:v>
      </x:c>
      <x:c r="F4103" s="8" t="n">
        <x:v>4.118357764</x:v>
      </x:c>
      <x:c r="G4103" s="8" t="n">
        <x:v>0.905797101</x:v>
      </x:c>
      <x:c r="H4103" s="8" t="n">
        <x:v>0</x:v>
      </x:c>
      <x:c r="I4103" s="8" t="n">
        <x:v>3.21256026</x:v>
      </x:c>
      <x:c r="J4103" s="8" t="n">
        <x:v>0</x:v>
      </x:c>
      <x:c r="K4103" s="8" t="n">
        <x:v>21.3164259</x:v>
      </x:c>
    </x:row>
    <x:row r="4104">
      <x:c r="A4104" s="2" t="str">
        <x:v>Madagascar</x:v>
      </x:c>
      <x:c r="B4104" s="2" t="str">
        <x:v>2016-01</x:v>
      </x:c>
      <x:c r="C4104" s="8" t="n">
        <x:v>3.085642377</x:v>
      </x:c>
      <x:c r="D4104" s="8" t="n">
        <x:v>0.982367782</x:v>
      </x:c>
      <x:c r="E4104" s="8" t="n">
        <x:v>3.50125959</x:v>
      </x:c>
      <x:c r="F4104" s="8" t="n">
        <x:v>3.539042869</x:v>
      </x:c>
      <x:c r="G4104" s="8" t="n">
        <x:v>0</x:v>
      </x:c>
      <x:c r="H4104" s="8" t="n">
        <x:v>0</x:v>
      </x:c>
      <x:c r="I4104" s="8" t="n">
        <x:v>1.511335073</x:v>
      </x:c>
      <x:c r="J4104" s="8" t="n">
        <x:v>0.906800984</x:v>
      </x:c>
      <x:c r="K4104" s="8" t="n">
        <x:v>23.43828681</x:v>
      </x:c>
    </x:row>
    <x:row r="4105">
      <x:c r="A4105" s="2" t="str">
        <x:v>Madagascar</x:v>
      </x:c>
      <x:c r="B4105" s="2" t="str">
        <x:v>2016-02</x:v>
      </x:c>
      <x:c r="C4105" s="8" t="n">
        <x:v>1.444582862</x:v>
      </x:c>
      <x:c r="D4105" s="8" t="n">
        <x:v>0.298879215</x:v>
      </x:c>
      <x:c r="E4105" s="8" t="n">
        <x:v>4.184309127</x:v>
      </x:c>
      <x:c r="F4105" s="8" t="n">
        <x:v>3.922789777</x:v>
      </x:c>
      <x:c r="G4105" s="8" t="n">
        <x:v>1.382316361</x:v>
      </x:c>
      <x:c r="H4105" s="8" t="n">
        <x:v>0</x:v>
      </x:c>
      <x:c r="I4105" s="8" t="n">
        <x:v>1.083437146</x:v>
      </x:c>
      <x:c r="J4105" s="8" t="n">
        <x:v>0.149439607</x:v>
      </x:c>
      <x:c r="K4105" s="8" t="n">
        <x:v>24.88169483</x:v>
      </x:c>
    </x:row>
    <x:row r="4106">
      <x:c r="A4106" s="2" t="str">
        <x:v>Madagascar</x:v>
      </x:c>
      <x:c r="B4106" s="2" t="str">
        <x:v>2016-03</x:v>
      </x:c>
      <x:c r="C4106" s="8" t="n">
        <x:v>1.033210344</x:v>
      </x:c>
      <x:c r="D4106" s="8" t="n">
        <x:v>0.590405928</x:v>
      </x:c>
      <x:c r="E4106" s="8" t="n">
        <x:v>2.029520295</x:v>
      </x:c>
      <x:c r="F4106" s="8" t="n">
        <x:v>5.153751725</x:v>
      </x:c>
      <x:c r="G4106" s="8" t="n">
        <x:v>0.774907773</x:v>
      </x:c>
      <x:c r="H4106" s="8" t="n">
        <x:v>0</x:v>
      </x:c>
      <x:c r="I4106" s="8" t="n">
        <x:v>1.697416939</x:v>
      </x:c>
      <x:c r="J4106" s="8" t="n">
        <x:v>0.184501845</x:v>
      </x:c>
      <x:c r="K4106" s="8" t="n">
        <x:v>22.77982745</x:v>
      </x:c>
    </x:row>
    <x:row r="4107">
      <x:c r="A4107" s="2" t="str">
        <x:v>Madagascar</x:v>
      </x:c>
      <x:c r="B4107" s="2" t="str">
        <x:v>2016-04</x:v>
      </x:c>
      <x:c r="C4107" s="8" t="n">
        <x:v>1.321212191</x:v>
      </x:c>
      <x:c r="D4107" s="8" t="n">
        <x:v>0</x:v>
      </x:c>
      <x:c r="E4107" s="8" t="n">
        <x:v>2.036363688</x:v>
      </x:c>
      <x:c r="F4107" s="8" t="n">
        <x:v>3.963636456</x:v>
      </x:c>
      <x:c r="G4107" s="8" t="n">
        <x:v>0</x:v>
      </x:c>
      <x:c r="H4107" s="8" t="n">
        <x:v>0</x:v>
      </x:c>
      <x:c r="I4107" s="8" t="n">
        <x:v>1.563636346</x:v>
      </x:c>
      <x:c r="J4107" s="8" t="n">
        <x:v>0</x:v>
      </x:c>
      <x:c r="K4107" s="8" t="n">
        <x:v>18.90909241</x:v>
      </x:c>
    </x:row>
    <x:row r="4108">
      <x:c r="A4108" s="2" t="str">
        <x:v>Madagascar</x:v>
      </x:c>
      <x:c r="B4108" s="2" t="str">
        <x:v>2016-05</x:v>
      </x:c>
      <x:c r="C4108" s="8" t="n">
        <x:v>1.770573602</x:v>
      </x:c>
      <x:c r="D4108" s="8" t="n">
        <x:v>0.374064838</x:v>
      </x:c>
      <x:c r="E4108" s="8" t="n">
        <x:v>2.543640999</x:v>
      </x:c>
      <x:c r="F4108" s="8" t="n">
        <x:v>1.87032419</x:v>
      </x:c>
      <x:c r="G4108" s="8" t="n">
        <x:v>0.710723168</x:v>
      </x:c>
      <x:c r="H4108" s="8" t="n">
        <x:v>0</x:v>
      </x:c>
      <x:c r="I4108" s="8" t="n">
        <x:v>2.805486195</x:v>
      </x:c>
      <x:c r="J4108" s="8" t="n">
        <x:v>0.187032419</x:v>
      </x:c>
      <x:c r="K4108" s="8" t="n">
        <x:v>20.26184503</x:v>
      </x:c>
    </x:row>
    <x:row r="4109">
      <x:c r="A4109" s="2" t="str">
        <x:v>Madagascar</x:v>
      </x:c>
      <x:c r="B4109" s="2" t="str">
        <x:v>2016-06</x:v>
      </x:c>
      <x:c r="C4109" s="8" t="n">
        <x:v>0.835380859</x:v>
      </x:c>
      <x:c r="D4109" s="8" t="n">
        <x:v>0</x:v>
      </x:c>
      <x:c r="E4109" s="8" t="n">
        <x:v>2.653562847</x:v>
      </x:c>
      <x:c r="F4109" s="8" t="n">
        <x:v>5.245700339</x:v>
      </x:c>
      <x:c r="G4109" s="8" t="n">
        <x:v>0.245700246</x:v>
      </x:c>
      <x:c r="H4109" s="8" t="n">
        <x:v>0</x:v>
      </x:c>
      <x:c r="I4109" s="8" t="n">
        <x:v>2.641277788</x:v>
      </x:c>
      <x:c r="J4109" s="8" t="n">
        <x:v>0.626535673</x:v>
      </x:c>
      <x:c r="K4109" s="8" t="n">
        <x:v>21.69533209</x:v>
      </x:c>
    </x:row>
    <x:row r="4110">
      <x:c r="A4110" s="2" t="str">
        <x:v>Madagascar</x:v>
      </x:c>
      <x:c r="B4110" s="2" t="str">
        <x:v>2016-07</x:v>
      </x:c>
      <x:c r="C4110" s="8" t="n">
        <x:v>3.171912983</x:v>
      </x:c>
      <x:c r="D4110" s="8" t="n">
        <x:v>0.653753038</x:v>
      </x:c>
      <x:c r="E4110" s="8" t="n">
        <x:v>2.542372795</x:v>
      </x:c>
      <x:c r="F4110" s="8" t="n">
        <x:v>4.200968384</x:v>
      </x:c>
      <x:c r="G4110" s="8" t="n">
        <x:v>0.181598063</x:v>
      </x:c>
      <x:c r="H4110" s="8" t="n">
        <x:v>0</x:v>
      </x:c>
      <x:c r="I4110" s="8" t="n">
        <x:v>1.489104053</x:v>
      </x:c>
      <x:c r="J4110" s="8" t="n">
        <x:v>0.435835368</x:v>
      </x:c>
      <x:c r="K4110" s="8" t="n">
        <x:v>25.47215573</x:v>
      </x:c>
    </x:row>
    <x:row r="4111">
      <x:c r="A4111" s="2" t="str">
        <x:v>Madagascar</x:v>
      </x:c>
      <x:c r="B4111" s="2" t="str">
        <x:v>2016-08</x:v>
      </x:c>
      <x:c r="C4111" s="8" t="n">
        <x:v>2.61501221</x:v>
      </x:c>
      <x:c r="D4111" s="8" t="n">
        <x:v>0</x:v>
      </x:c>
      <x:c r="E4111" s="8" t="n">
        <x:v>0.326876519</x:v>
      </x:c>
      <x:c r="F4111" s="8" t="n">
        <x:v>3.547215635</x:v>
      </x:c>
      <x:c r="G4111" s="8" t="n">
        <x:v>0.726392252</x:v>
      </x:c>
      <x:c r="H4111" s="8" t="n">
        <x:v>0</x:v>
      </x:c>
      <x:c r="I4111" s="8" t="n">
        <x:v>2.324455067</x:v>
      </x:c>
      <x:c r="J4111" s="8" t="n">
        <x:v>0.435835368</x:v>
      </x:c>
      <x:c r="K4111" s="8" t="n">
        <x:v>20.5690095</x:v>
      </x:c>
    </x:row>
    <x:row r="4112">
      <x:c r="A4112" s="2" t="str">
        <x:v>Madagascar</x:v>
      </x:c>
      <x:c r="B4112" s="2" t="str">
        <x:v>2016-09</x:v>
      </x:c>
      <x:c r="C4112" s="8" t="n">
        <x:v>1.865671701</x:v>
      </x:c>
      <x:c r="D4112" s="8" t="n">
        <x:v>0</x:v>
      </x:c>
      <x:c r="E4112" s="8" t="n">
        <x:v>4.514925189</x:v>
      </x:c>
      <x:c r="F4112" s="8" t="n">
        <x:v>3.383084672</x:v>
      </x:c>
      <x:c r="G4112" s="8" t="n">
        <x:v>0.298507475</x:v>
      </x:c>
      <x:c r="H4112" s="8" t="n">
        <x:v>0</x:v>
      </x:c>
      <x:c r="I4112" s="8" t="n">
        <x:v>0.895522424</x:v>
      </x:c>
      <x:c r="J4112" s="8" t="n">
        <x:v>0</x:v>
      </x:c>
      <x:c r="K4112" s="8" t="n">
        <x:v>23.9552239</x:v>
      </x:c>
    </x:row>
    <x:row r="4113">
      <x:c r="A4113" s="2" t="str">
        <x:v>Madagascar</x:v>
      </x:c>
      <x:c r="B4113" s="2" t="str">
        <x:v>2016-10</x:v>
      </x:c>
      <x:c r="C4113" s="8" t="n">
        <x:v>1.29353235</x:v>
      </x:c>
      <x:c r="D4113" s="8" t="n">
        <x:v>0</x:v>
      </x:c>
      <x:c r="E4113" s="8" t="n">
        <x:v>0.995024905</x:v>
      </x:c>
      <x:c r="F4113" s="8" t="n">
        <x:v>3.967661881</x:v>
      </x:c>
      <x:c r="G4113" s="8" t="n">
        <x:v>0.746268657</x:v>
      </x:c>
      <x:c r="H4113" s="8" t="n">
        <x:v>0</x:v>
      </x:c>
      <x:c r="I4113" s="8" t="n">
        <x:v>1.977611893</x:v>
      </x:c>
      <x:c r="J4113" s="8" t="n">
        <x:v>0.149253737</x:v>
      </x:c>
      <x:c r="K4113" s="8" t="n">
        <x:v>22.69900613</x:v>
      </x:c>
    </x:row>
    <x:row r="4114">
      <x:c r="A4114" s="2" t="str">
        <x:v>Madagascar</x:v>
      </x:c>
      <x:c r="B4114" s="2" t="str">
        <x:v>2016-11</x:v>
      </x:c>
      <x:c r="C4114" s="8" t="n">
        <x:v>0.570687431</x:v>
      </x:c>
      <x:c r="D4114" s="8" t="n">
        <x:v>0.830090804</x:v>
      </x:c>
      <x:c r="E4114" s="8" t="n">
        <x:v>2.217898913</x:v>
      </x:c>
      <x:c r="F4114" s="8" t="n">
        <x:v>4.837872793</x:v>
      </x:c>
      <x:c r="G4114" s="8" t="n">
        <x:v>0.830090742</x:v>
      </x:c>
      <x:c r="H4114" s="8" t="n">
        <x:v>0</x:v>
      </x:c>
      <x:c r="I4114" s="8" t="n">
        <x:v>1.284046767</x:v>
      </x:c>
      <x:c r="J4114" s="8" t="n">
        <x:v>1.400778266</x:v>
      </x:c>
      <x:c r="K4114" s="8" t="n">
        <x:v>24.8897512</x:v>
      </x:c>
    </x:row>
    <x:row r="4115">
      <x:c r="A4115" s="2" t="str">
        <x:v>Madagascar</x:v>
      </x:c>
      <x:c r="B4115" s="2" t="str">
        <x:v>2016-12</x:v>
      </x:c>
      <x:c r="C4115" s="8" t="n">
        <x:v>0.912408759</x:v>
      </x:c>
      <x:c r="D4115" s="8" t="n">
        <x:v>0.437956222</x:v>
      </x:c>
      <x:c r="E4115" s="8" t="n">
        <x:v>0.218978111</x:v>
      </x:c>
      <x:c r="F4115" s="8" t="n">
        <x:v>1.989051112</x:v>
      </x:c>
      <x:c r="G4115" s="8" t="n">
        <x:v>0</x:v>
      </x:c>
      <x:c r="H4115" s="8" t="n">
        <x:v>0</x:v>
      </x:c>
      <x:c r="I4115" s="8" t="n">
        <x:v>0</x:v>
      </x:c>
      <x:c r="J4115" s="8" t="n">
        <x:v>0.218978111</x:v>
      </x:c>
      <x:c r="K4115" s="8" t="n">
        <x:v>7.536496385</x:v>
      </x:c>
    </x:row>
    <x:row r="4116">
      <x:c r="A4116" s="2" t="str">
        <x:v>Madagascar</x:v>
      </x:c>
      <x:c r="B4116" s="2" t="str">
        <x:v>2017-01</x:v>
      </x:c>
      <x:c r="C4116" s="8" t="n">
        <x:v>2.546230387</x:v>
      </x:c>
      <x:c r="D4116" s="8" t="n">
        <x:v>0</x:v>
      </x:c>
      <x:c r="E4116" s="8" t="n">
        <x:v>1.934566199</x:v>
      </x:c>
      <x:c r="F4116" s="8" t="n">
        <x:v>3.527738427</x:v>
      </x:c>
      <x:c r="G4116" s="8" t="n">
        <x:v>0.568990043</x:v>
      </x:c>
      <x:c r="H4116" s="8" t="n">
        <x:v>0</x:v>
      </x:c>
      <x:c r="I4116" s="8" t="n">
        <x:v>0.384068286</x:v>
      </x:c>
      <x:c r="J4116" s="8" t="n">
        <x:v>1.834992867</x:v>
      </x:c>
      <x:c r="K4116" s="8" t="n">
        <x:v>18.6770975</x:v>
      </x:c>
    </x:row>
    <x:row r="4117">
      <x:c r="A4117" s="2" t="str">
        <x:v>Madagascar</x:v>
      </x:c>
      <x:c r="B4117" s="2" t="str">
        <x:v>2017-02</x:v>
      </x:c>
      <x:c r="C4117" s="8" t="n">
        <x:v>3.198924629</x:v>
      </x:c>
      <x:c r="D4117" s="8" t="n">
        <x:v>0</x:v>
      </x:c>
      <x:c r="E4117" s="8" t="n">
        <x:v>2.096774245</x:v>
      </x:c>
      <x:c r="F4117" s="8" t="n">
        <x:v>3.911290374</x:v>
      </x:c>
      <x:c r="G4117" s="8" t="n">
        <x:v>1.612903226</x:v>
      </x:c>
      <x:c r="H4117" s="8" t="n">
        <x:v>0</x:v>
      </x:c>
      <x:c r="I4117" s="8" t="n">
        <x:v>2.298387148</x:v>
      </x:c>
      <x:c r="J4117" s="8" t="n">
        <x:v>0.645161316</x:v>
      </x:c>
      <x:c r="K4117" s="8" t="n">
        <x:v>23.93817286</x:v>
      </x:c>
    </x:row>
    <x:row r="4118">
      <x:c r="A4118" s="2" t="str">
        <x:v>Madagascar</x:v>
      </x:c>
      <x:c r="B4118" s="2" t="str">
        <x:v>2017-03</x:v>
      </x:c>
      <x:c r="C4118" s="8" t="n">
        <x:v>3.020304472</x:v>
      </x:c>
      <x:c r="D4118" s="8" t="n">
        <x:v>0</x:v>
      </x:c>
      <x:c r="E4118" s="8" t="n">
        <x:v>0.60913708</x:v>
      </x:c>
      <x:c r="F4118" s="8" t="n">
        <x:v>4.289340247</x:v>
      </x:c>
      <x:c r="G4118" s="8" t="n">
        <x:v>0.431472093</x:v>
      </x:c>
      <x:c r="H4118" s="8" t="n">
        <x:v>0</x:v>
      </x:c>
      <x:c r="I4118" s="8" t="n">
        <x:v>0.45685281</x:v>
      </x:c>
      <x:c r="J4118" s="8" t="n">
        <x:v>5.101522849</x:v>
      </x:c>
      <x:c r="K4118" s="8" t="n">
        <x:v>21.62436664</x:v>
      </x:c>
    </x:row>
    <x:row r="4119">
      <x:c r="A4119" s="2" t="str">
        <x:v>Madagascar</x:v>
      </x:c>
      <x:c r="B4119" s="2" t="str">
        <x:v>2017-04</x:v>
      </x:c>
      <x:c r="C4119" s="8" t="n">
        <x:v>1.697877701</x:v>
      </x:c>
      <x:c r="D4119" s="8" t="n">
        <x:v>0</x:v>
      </x:c>
      <x:c r="E4119" s="8" t="n">
        <x:v>0.59925096</x:v>
      </x:c>
      <x:c r="F4119" s="8" t="n">
        <x:v>4.294631901</x:v>
      </x:c>
      <x:c r="G4119" s="8" t="n">
        <x:v>0.486891398</x:v>
      </x:c>
      <x:c r="H4119" s="8" t="n">
        <x:v>0</x:v>
      </x:c>
      <x:c r="I4119" s="8" t="n">
        <x:v>0.44943822</x:v>
      </x:c>
      <x:c r="J4119" s="8" t="n">
        <x:v>0.337078658</x:v>
      </x:c>
      <x:c r="K4119" s="8" t="n">
        <x:v>18.85143571</x:v>
      </x:c>
    </x:row>
    <x:row r="4120">
      <x:c r="A4120" s="2" t="str">
        <x:v>Madagascar</x:v>
      </x:c>
      <x:c r="B4120" s="2" t="str">
        <x:v>2017-05</x:v>
      </x:c>
      <x:c r="C4120" s="8" t="n">
        <x:v>3.976982146</x:v>
      </x:c>
      <x:c r="D4120" s="8" t="n">
        <x:v>0.383631714</x:v>
      </x:c>
      <x:c r="E4120" s="8" t="n">
        <x:v>0.153452692</x:v>
      </x:c>
      <x:c r="F4120" s="8" t="n">
        <x:v>4.475703325</x:v>
      </x:c>
      <x:c r="G4120" s="8" t="n">
        <x:v>0.882352892</x:v>
      </x:c>
      <x:c r="H4120" s="8" t="n">
        <x:v>0</x:v>
      </x:c>
      <x:c r="I4120" s="8" t="n">
        <x:v>2.00767261</x:v>
      </x:c>
      <x:c r="J4120" s="8" t="n">
        <x:v>0.920716119</x:v>
      </x:c>
      <x:c r="K4120" s="8" t="n">
        <x:v>22.64705765</x:v>
      </x:c>
    </x:row>
    <x:row r="4121">
      <x:c r="A4121" s="2" t="str">
        <x:v>Madagascar</x:v>
      </x:c>
      <x:c r="B4121" s="2" t="str">
        <x:v>2017-06</x:v>
      </x:c>
      <x:c r="C4121" s="8" t="n">
        <x:v>2.357615793</x:v>
      </x:c>
      <x:c r="D4121" s="8" t="n">
        <x:v>0.397350993</x:v>
      </x:c>
      <x:c r="E4121" s="8" t="n">
        <x:v>1.695364264</x:v>
      </x:c>
      <x:c r="F4121" s="8" t="n">
        <x:v>6.119205399</x:v>
      </x:c>
      <x:c r="G4121" s="8" t="n">
        <x:v>0.3576159</x:v>
      </x:c>
      <x:c r="H4121" s="8" t="n">
        <x:v>0</x:v>
      </x:c>
      <x:c r="I4121" s="8" t="n">
        <x:v>0.993377483</x:v>
      </x:c>
      <x:c r="J4121" s="8" t="n">
        <x:v>1.668874128</x:v>
      </x:c>
      <x:c r="K4121" s="8" t="n">
        <x:v>21.84105879</x:v>
      </x:c>
    </x:row>
    <x:row r="4122">
      <x:c r="A4122" s="2" t="str">
        <x:v>Madagascar</x:v>
      </x:c>
      <x:c r="B4122" s="2" t="str">
        <x:v>2017-07</x:v>
      </x:c>
      <x:c r="C4122" s="8" t="n">
        <x:v>1.167701875</x:v>
      </x:c>
      <x:c r="D4122" s="8" t="n">
        <x:v>0.248447205</x:v>
      </x:c>
      <x:c r="E4122" s="8" t="n">
        <x:v>1.527950334</x:v>
      </x:c>
      <x:c r="F4122" s="8" t="n">
        <x:v>5.850931487</x:v>
      </x:c>
      <x:c r="G4122" s="8" t="n">
        <x:v>0</x:v>
      </x:c>
      <x:c r="H4122" s="8" t="n">
        <x:v>0</x:v>
      </x:c>
      <x:c r="I4122" s="8" t="n">
        <x:v>0.745341615</x:v>
      </x:c>
      <x:c r="J4122" s="8" t="n">
        <x:v>0.149068329</x:v>
      </x:c>
      <x:c r="K4122" s="8" t="n">
        <x:v>22.47204893</x:v>
      </x:c>
    </x:row>
    <x:row r="4123">
      <x:c r="A4123" s="2" t="str">
        <x:v>Madagascar</x:v>
      </x:c>
      <x:c r="B4123" s="2" t="str">
        <x:v>2017-08</x:v>
      </x:c>
      <x:c r="C4123" s="8" t="n">
        <x:v>1.311881206</x:v>
      </x:c>
      <x:c r="D4123" s="8" t="n">
        <x:v>0.297029715</x:v>
      </x:c>
      <x:c r="E4123" s="8" t="n">
        <x:v>1.485148515</x:v>
      </x:c>
      <x:c r="F4123" s="8" t="n">
        <x:v>4.096534701</x:v>
      </x:c>
      <x:c r="G4123" s="8" t="n">
        <x:v>1.188118859</x:v>
      </x:c>
      <x:c r="H4123" s="8" t="n">
        <x:v>0</x:v>
      </x:c>
      <x:c r="I4123" s="8" t="n">
        <x:v>1.782178171</x:v>
      </x:c>
      <x:c r="J4123" s="8" t="n">
        <x:v>0.123762376</x:v>
      </x:c>
      <x:c r="K4123" s="8" t="n">
        <x:v>21.02722773</x:v>
      </x:c>
    </x:row>
    <x:row r="4124">
      <x:c r="A4124" s="2" t="str">
        <x:v>Madagascar</x:v>
      </x:c>
      <x:c r="B4124" s="2" t="str">
        <x:v>2017-09</x:v>
      </x:c>
      <x:c r="C4124" s="8" t="n">
        <x:v>1.117936165</x:v>
      </x:c>
      <x:c r="D4124" s="8" t="n">
        <x:v>0.184275184</x:v>
      </x:c>
      <x:c r="E4124" s="8" t="n">
        <x:v>2.6535627</x:v>
      </x:c>
      <x:c r="F4124" s="8" t="n">
        <x:v>4.668304668</x:v>
      </x:c>
      <x:c r="G4124" s="8" t="n">
        <x:v>0</x:v>
      </x:c>
      <x:c r="H4124" s="8" t="n">
        <x:v>0</x:v>
      </x:c>
      <x:c r="I4124" s="8" t="n">
        <x:v>0.737100737</x:v>
      </x:c>
      <x:c r="J4124" s="8" t="n">
        <x:v>0.294840307</x:v>
      </x:c>
      <x:c r="K4124" s="8" t="n">
        <x:v>22.6781312</x:v>
      </x:c>
    </x:row>
    <x:row r="4125">
      <x:c r="A4125" s="2" t="str">
        <x:v>Madagascar</x:v>
      </x:c>
      <x:c r="B4125" s="2" t="str">
        <x:v>2017-10</x:v>
      </x:c>
      <x:c r="C4125" s="8" t="n">
        <x:v>0.761904781</x:v>
      </x:c>
      <x:c r="D4125" s="8" t="n">
        <x:v>0.326530625</x:v>
      </x:c>
      <x:c r="E4125" s="8" t="n">
        <x:v>0.816326531</x:v>
      </x:c>
      <x:c r="F4125" s="8" t="n">
        <x:v>1.727891195</x:v>
      </x:c>
      <x:c r="G4125" s="8" t="n">
        <x:v>0.163265313</x:v>
      </x:c>
      <x:c r="H4125" s="8" t="n">
        <x:v>0</x:v>
      </x:c>
      <x:c r="I4125" s="8" t="n">
        <x:v>1.306122501</x:v>
      </x:c>
      <x:c r="J4125" s="8" t="n">
        <x:v>0.326530625</x:v>
      </x:c>
      <x:c r="K4125" s="8" t="n">
        <x:v>14.84353825</x:v>
      </x:c>
    </x:row>
    <x:row r="4126">
      <x:c r="A4126" s="2" t="str">
        <x:v>Madagascar</x:v>
      </x:c>
      <x:c r="B4126" s="2" t="str">
        <x:v>2017-11</x:v>
      </x:c>
      <x:c r="C4126" s="8" t="n">
        <x:v>2.428571528</x:v>
      </x:c>
      <x:c r="D4126" s="8" t="n">
        <x:v>0</x:v>
      </x:c>
      <x:c r="E4126" s="8" t="n">
        <x:v>0.623376648</x:v>
      </x:c>
      <x:c r="F4126" s="8" t="n">
        <x:v>2.532467532</x:v>
      </x:c>
      <x:c r="G4126" s="8" t="n">
        <x:v>0.584415584</x:v>
      </x:c>
      <x:c r="H4126" s="8" t="n">
        <x:v>0</x:v>
      </x:c>
      <x:c r="I4126" s="8" t="n">
        <x:v>1.012986914</x:v>
      </x:c>
      <x:c r="J4126" s="8" t="n">
        <x:v>0.311688324</x:v>
      </x:c>
      <x:c r="K4126" s="8" t="n">
        <x:v>20.80519441</x:v>
      </x:c>
    </x:row>
    <x:row r="4127">
      <x:c r="A4127" s="2" t="str">
        <x:v>Madagascar</x:v>
      </x:c>
      <x:c r="B4127" s="2" t="str">
        <x:v>2017-12</x:v>
      </x:c>
      <x:c r="C4127" s="8" t="n">
        <x:v>4.390547169</x:v>
      </x:c>
      <x:c r="D4127" s="8" t="n">
        <x:v>0.559701493</x:v>
      </x:c>
      <x:c r="E4127" s="8" t="n">
        <x:v>0.746268657</x:v>
      </x:c>
      <x:c r="F4127" s="8" t="n">
        <x:v>4.577114333</x:v>
      </x:c>
      <x:c r="G4127" s="8" t="n">
        <x:v>0.149253737</x:v>
      </x:c>
      <x:c r="H4127" s="8" t="n">
        <x:v>0</x:v>
      </x:c>
      <x:c r="I4127" s="8" t="n">
        <x:v>0.447761212</x:v>
      </x:c>
      <x:c r="J4127" s="8" t="n">
        <x:v>0.746268657</x:v>
      </x:c>
      <x:c r="K4127" s="8" t="n">
        <x:v>20.3358209</x:v>
      </x:c>
    </x:row>
    <x:row r="4128">
      <x:c r="A4128" s="2" t="str">
        <x:v>Madagascar</x:v>
      </x:c>
      <x:c r="B4128" s="2" t="str">
        <x:v>2018-01</x:v>
      </x:c>
      <x:c r="C4128" s="8" t="n">
        <x:v>2.824242332</x:v>
      </x:c>
      <x:c r="D4128" s="8" t="n">
        <x:v>0.509090886</x:v>
      </x:c>
      <x:c r="E4128" s="8" t="n">
        <x:v>0.484848485</x:v>
      </x:c>
      <x:c r="F4128" s="8" t="n">
        <x:v>4.509091291</x:v>
      </x:c>
      <x:c r="G4128" s="8" t="n">
        <x:v>0.872727279</x:v>
      </x:c>
      <x:c r="H4128" s="8" t="n">
        <x:v>0</x:v>
      </x:c>
      <x:c r="I4128" s="8" t="n">
        <x:v>1.527272745</x:v>
      </x:c>
      <x:c r="J4128" s="8" t="n">
        <x:v>1.793939417</x:v>
      </x:c>
      <x:c r="K4128" s="8" t="n">
        <x:v>22.02424171</x:v>
      </x:c>
    </x:row>
    <x:row r="4129">
      <x:c r="A4129" s="2" t="str">
        <x:v>Madagascar</x:v>
      </x:c>
      <x:c r="B4129" s="2" t="str">
        <x:v>2018-02</x:v>
      </x:c>
      <x:c r="C4129" s="8" t="n">
        <x:v>1.494396015</x:v>
      </x:c>
      <x:c r="D4129" s="8" t="n">
        <x:v>0</x:v>
      </x:c>
      <x:c r="E4129" s="8" t="n">
        <x:v>1.344956437</x:v>
      </x:c>
      <x:c r="F4129" s="8" t="n">
        <x:v>4.993773457</x:v>
      </x:c>
      <x:c r="G4129" s="8" t="n">
        <x:v>1.021170616</x:v>
      </x:c>
      <x:c r="H4129" s="8" t="n">
        <x:v>0</x:v>
      </x:c>
      <x:c r="I4129" s="8" t="n">
        <x:v>2.204234187</x:v>
      </x:c>
      <x:c r="J4129" s="8" t="n">
        <x:v>1.133250359</x:v>
      </x:c>
      <x:c r="K4129" s="8" t="n">
        <x:v>22.27895471</x:v>
      </x:c>
    </x:row>
    <x:row r="4130">
      <x:c r="A4130" s="2" t="str">
        <x:v>Madagascar</x:v>
      </x:c>
      <x:c r="B4130" s="2" t="str">
        <x:v>2018-03</x:v>
      </x:c>
      <x:c r="C4130" s="8" t="n">
        <x:v>1.128834332</x:v>
      </x:c>
      <x:c r="D4130" s="8" t="n">
        <x:v>0</x:v>
      </x:c>
      <x:c r="E4130" s="8" t="n">
        <x:v>0.957055238</x:v>
      </x:c>
      <x:c r="F4130" s="8" t="n">
        <x:v>4.02453993</x:v>
      </x:c>
      <x:c r="G4130" s="8" t="n">
        <x:v>0.883435589</x:v>
      </x:c>
      <x:c r="H4130" s="8" t="n">
        <x:v>0</x:v>
      </x:c>
      <x:c r="I4130" s="8" t="n">
        <x:v>2.024539848</x:v>
      </x:c>
      <x:c r="J4130" s="8" t="n">
        <x:v>0.441717809</x:v>
      </x:c>
      <x:c r="K4130" s="8" t="n">
        <x:v>20.98159439</x:v>
      </x:c>
    </x:row>
    <x:row r="4131">
      <x:c r="A4131" s="2" t="str">
        <x:v>Madagascar</x:v>
      </x:c>
      <x:c r="B4131" s="2" t="str">
        <x:v>2018-04</x:v>
      </x:c>
      <x:c r="C4131" s="8" t="n">
        <x:v>1.214374249</x:v>
      </x:c>
      <x:c r="D4131" s="8" t="n">
        <x:v>0</x:v>
      </x:c>
      <x:c r="E4131" s="8" t="n">
        <x:v>1.747211943</x:v>
      </x:c>
      <x:c r="F4131" s="8" t="n">
        <x:v>3.407682687</x:v>
      </x:c>
      <x:c r="G4131" s="8" t="n">
        <x:v>1.412639387</x:v>
      </x:c>
      <x:c r="H4131" s="8" t="n">
        <x:v>0</x:v>
      </x:c>
      <x:c r="I4131" s="8" t="n">
        <x:v>2.044609636</x:v>
      </x:c>
      <x:c r="J4131" s="8" t="n">
        <x:v>0</x:v>
      </x:c>
      <x:c r="K4131" s="8" t="n">
        <x:v>18.79801815</x:v>
      </x:c>
    </x:row>
    <x:row r="4132">
      <x:c r="A4132" s="2" t="str">
        <x:v>Madagascar</x:v>
      </x:c>
      <x:c r="B4132" s="2" t="str">
        <x:v>2018-05</x:v>
      </x:c>
      <x:c r="C4132" s="8" t="n">
        <x:v>1.145703647</x:v>
      </x:c>
      <x:c r="D4132" s="8" t="n">
        <x:v>0</x:v>
      </x:c>
      <x:c r="E4132" s="8" t="n">
        <x:v>1.382316361</x:v>
      </x:c>
      <x:c r="F4132" s="8" t="n">
        <x:v>2.839352482</x:v>
      </x:c>
      <x:c r="G4132" s="8" t="n">
        <x:v>0.336239109</x:v>
      </x:c>
      <x:c r="H4132" s="8" t="n">
        <x:v>0</x:v>
      </x:c>
      <x:c r="I4132" s="8" t="n">
        <x:v>3.362391004</x:v>
      </x:c>
      <x:c r="J4132" s="8" t="n">
        <x:v>0.39850561</x:v>
      </x:c>
      <x:c r="K4132" s="8" t="n">
        <x:v>23.73599008</x:v>
      </x:c>
    </x:row>
    <x:row r="4133">
      <x:c r="A4133" s="2" t="str">
        <x:v>Madagascar</x:v>
      </x:c>
      <x:c r="B4133" s="2" t="str">
        <x:v>2018-06</x:v>
      </x:c>
      <x:c r="C4133" s="8" t="n">
        <x:v>1.916771849</x:v>
      </x:c>
      <x:c r="D4133" s="8" t="n">
        <x:v>0.756620429</x:v>
      </x:c>
      <x:c r="E4133" s="8" t="n">
        <x:v>2.181588807</x:v>
      </x:c>
      <x:c r="F4133" s="8" t="n">
        <x:v>3.430012616</x:v>
      </x:c>
      <x:c r="G4133" s="8" t="n">
        <x:v>0.643127382</x:v>
      </x:c>
      <x:c r="H4133" s="8" t="n">
        <x:v>0</x:v>
      </x:c>
      <x:c r="I4133" s="8" t="n">
        <x:v>2.635561082</x:v>
      </x:c>
      <x:c r="J4133" s="8" t="n">
        <x:v>0.794451474</x:v>
      </x:c>
      <x:c r="K4133" s="8" t="n">
        <x:v>24.28751581</x:v>
      </x:c>
    </x:row>
    <x:row r="4134">
      <x:c r="A4134" s="2" t="str">
        <x:v>Madagascar</x:v>
      </x:c>
      <x:c r="B4134" s="2" t="str">
        <x:v>2018-07</x:v>
      </x:c>
      <x:c r="C4134" s="8" t="n">
        <x:v>0.824873096</x:v>
      </x:c>
      <x:c r="D4134" s="8" t="n">
        <x:v>0.253807107</x:v>
      </x:c>
      <x:c r="E4134" s="8" t="n">
        <x:v>0.15228427</x:v>
      </x:c>
      <x:c r="F4134" s="8" t="n">
        <x:v>3.718273924</x:v>
      </x:c>
      <x:c r="G4134" s="8" t="n">
        <x:v>0.76142135</x:v>
      </x:c>
      <x:c r="H4134" s="8" t="n">
        <x:v>0</x:v>
      </x:c>
      <x:c r="I4134" s="8" t="n">
        <x:v>2.068527913</x:v>
      </x:c>
      <x:c r="J4134" s="8" t="n">
        <x:v>1.675126879</x:v>
      </x:c>
      <x:c r="K4134" s="8" t="n">
        <x:v>20.45685361</x:v>
      </x:c>
    </x:row>
    <x:row r="4135">
      <x:c r="A4135" s="2" t="str">
        <x:v>Madagascar</x:v>
      </x:c>
      <x:c r="B4135" s="2" t="str">
        <x:v>2018-08</x:v>
      </x:c>
      <x:c r="C4135" s="8" t="n">
        <x:v>3.762135922</x:v>
      </x:c>
      <x:c r="D4135" s="8" t="n">
        <x:v>0.983009755</x:v>
      </x:c>
      <x:c r="E4135" s="8" t="n">
        <x:v>1.16504859</x:v>
      </x:c>
      <x:c r="F4135" s="8" t="n">
        <x:v>3.640776699</x:v>
      </x:c>
      <x:c r="G4135" s="8" t="n">
        <x:v>0.291262147</x:v>
      </x:c>
      <x:c r="H4135" s="8" t="n">
        <x:v>0</x:v>
      </x:c>
      <x:c r="I4135" s="8" t="n">
        <x:v>2.64563112</x:v>
      </x:c>
      <x:c r="J4135" s="8" t="n">
        <x:v>0.145631074</x:v>
      </x:c>
      <x:c r="K4135" s="8" t="n">
        <x:v>24.81796093</x:v>
      </x:c>
    </x:row>
    <x:row r="4136">
      <x:c r="A4136" s="2" t="str">
        <x:v>Madagascar</x:v>
      </x:c>
      <x:c r="B4136" s="2" t="str">
        <x:v>2018-09</x:v>
      </x:c>
      <x:c r="C4136" s="8" t="n">
        <x:v>2.154377913</x:v>
      </x:c>
      <x:c r="D4136" s="8" t="n">
        <x:v>0.276497707</x:v>
      </x:c>
      <x:c r="E4136" s="8" t="n">
        <x:v>2.004608361</x:v>
      </x:c>
      <x:c r="F4136" s="8" t="n">
        <x:v>3.41013843</x:v>
      </x:c>
      <x:c r="G4136" s="8" t="n">
        <x:v>0.656682033</x:v>
      </x:c>
      <x:c r="H4136" s="8" t="n">
        <x:v>0</x:v>
      </x:c>
      <x:c r="I4136" s="8" t="n">
        <x:v>1.140553034</x:v>
      </x:c>
      <x:c r="J4136" s="8" t="n">
        <x:v>0.41474656</x:v>
      </x:c>
      <x:c r="K4136" s="8" t="n">
        <x:v>23.43317946</x:v>
      </x:c>
    </x:row>
    <x:row r="4137">
      <x:c r="A4137" s="2" t="str">
        <x:v>Madagascar</x:v>
      </x:c>
      <x:c r="B4137" s="2" t="str">
        <x:v>2018-10</x:v>
      </x:c>
      <x:c r="C4137" s="8" t="n">
        <x:v>1.119483274</x:v>
      </x:c>
      <x:c r="D4137" s="8" t="n">
        <x:v>0.645855759</x:v>
      </x:c>
      <x:c r="E4137" s="8" t="n">
        <x:v>2.518837521</x:v>
      </x:c>
      <x:c r="F4137" s="8" t="n">
        <x:v>2.411194792</x:v>
      </x:c>
      <x:c r="G4137" s="8" t="n">
        <x:v>0.387513471</x:v>
      </x:c>
      <x:c r="H4137" s="8" t="n">
        <x:v>0</x:v>
      </x:c>
      <x:c r="I4137" s="8" t="n">
        <x:v>2.238966574</x:v>
      </x:c>
      <x:c r="J4137" s="8" t="n">
        <x:v>0.904198047</x:v>
      </x:c>
      <x:c r="K4137" s="8" t="n">
        <x:v>20.10764295</x:v>
      </x:c>
    </x:row>
    <x:row r="4138">
      <x:c r="A4138" s="2" t="str">
        <x:v>Madagascar</x:v>
      </x:c>
      <x:c r="B4138" s="2" t="str">
        <x:v>2018-11</x:v>
      </x:c>
      <x:c r="C4138" s="8" t="n">
        <x:v>1.407657658</x:v>
      </x:c>
      <x:c r="D4138" s="8" t="n">
        <x:v>0</x:v>
      </x:c>
      <x:c r="E4138" s="8" t="n">
        <x:v>1.981982025</x:v>
      </x:c>
      <x:c r="F4138" s="8" t="n">
        <x:v>3.108108124</x:v>
      </x:c>
      <x:c r="G4138" s="8" t="n">
        <x:v>0.270270281</x:v>
      </x:c>
      <x:c r="H4138" s="8" t="n">
        <x:v>0</x:v>
      </x:c>
      <x:c r="I4138" s="8" t="n">
        <x:v>1.756756827</x:v>
      </x:c>
      <x:c r="J4138" s="8" t="n">
        <x:v>0.360360366</x:v>
      </x:c>
      <x:c r="K4138" s="8" t="n">
        <x:v>20.23648598</x:v>
      </x:c>
    </x:row>
    <x:row r="4139">
      <x:c r="A4139" s="2" t="str">
        <x:v>Madagascar</x:v>
      </x:c>
      <x:c r="B4139" s="2" t="str">
        <x:v>2018-12</x:v>
      </x:c>
      <x:c r="C4139" s="8" t="n">
        <x:v>2.279597025</x:v>
      </x:c>
      <x:c r="D4139" s="8" t="n">
        <x:v>0.875314837</x:v>
      </x:c>
      <x:c r="E4139" s="8" t="n">
        <x:v>6.404282164</x:v>
      </x:c>
      <x:c r="F4139" s="8" t="n">
        <x:v>4.452141106</x:v>
      </x:c>
      <x:c r="G4139" s="8" t="n">
        <x:v>0.72418139</x:v>
      </x:c>
      <x:c r="H4139" s="8" t="n">
        <x:v>0</x:v>
      </x:c>
      <x:c r="I4139" s="8" t="n">
        <x:v>3.816121111</x:v>
      </x:c>
      <x:c r="J4139" s="8" t="n">
        <x:v>0.472292221</x:v>
      </x:c>
      <x:c r="K4139" s="8" t="n">
        <x:v>31.38538968</x:v>
      </x:c>
    </x:row>
    <x:row r="4140">
      <x:c r="A4140" s="2" t="str">
        <x:v>Madagascar</x:v>
      </x:c>
      <x:c r="B4140" s="2" t="str">
        <x:v>2019-01</x:v>
      </x:c>
      <x:c r="C4140" s="8" t="n">
        <x:v>1.961950102</x:v>
      </x:c>
      <x:c r="D4140" s="8" t="n">
        <x:v>0.416171225</x:v>
      </x:c>
      <x:c r="E4140" s="8" t="n">
        <x:v>4.661117808</x:v>
      </x:c>
      <x:c r="F4140" s="8" t="n">
        <x:v>4.286563524</x:v>
      </x:c>
      <x:c r="G4140" s="8" t="n">
        <x:v>0.98097503</x:v>
      </x:c>
      <x:c r="H4140" s="8" t="n">
        <x:v>0</x:v>
      </x:c>
      <x:c r="I4140" s="8" t="n">
        <x:v>2.746730086</x:v>
      </x:c>
      <x:c r="J4140" s="8" t="n">
        <x:v>0.808561259</x:v>
      </x:c>
      <x:c r="K4140" s="8" t="n">
        <x:v>28.47205785</x:v>
      </x:c>
    </x:row>
    <x:row r="4141">
      <x:c r="A4141" s="2" t="str">
        <x:v>Madagascar</x:v>
      </x:c>
      <x:c r="B4141" s="2" t="str">
        <x:v>2019-02</x:v>
      </x:c>
      <x:c r="C4141" s="8" t="n">
        <x:v>0.913461556</x:v>
      </x:c>
      <x:c r="D4141" s="8" t="n">
        <x:v>0.474759607</x:v>
      </x:c>
      <x:c r="E4141" s="8" t="n">
        <x:v>2.043269288</x:v>
      </x:c>
      <x:c r="F4141" s="8" t="n">
        <x:v>4.74158663</x:v>
      </x:c>
      <x:c r="G4141" s="8" t="n">
        <x:v>0.234375006</x:v>
      </x:c>
      <x:c r="H4141" s="8" t="n">
        <x:v>0</x:v>
      </x:c>
      <x:c r="I4141" s="8" t="n">
        <x:v>2.469952018</x:v>
      </x:c>
      <x:c r="J4141" s="8" t="n">
        <x:v>1.099759641</x:v>
      </x:c>
      <x:c r="K4141" s="8" t="n">
        <x:v>25.5168274</x:v>
      </x:c>
    </x:row>
    <x:row r="4142">
      <x:c r="A4142" s="2" t="str">
        <x:v>Madagascar</x:v>
      </x:c>
      <x:c r="B4142" s="2" t="str">
        <x:v>2019-03</x:v>
      </x:c>
      <x:c r="C4142" s="8" t="n">
        <x:v>0.330578521</x:v>
      </x:c>
      <x:c r="D4142" s="8" t="n">
        <x:v>0.059031877</x:v>
      </x:c>
      <x:c r="E4142" s="8" t="n">
        <x:v>3.931523383</x:v>
      </x:c>
      <x:c r="F4142" s="8" t="n">
        <x:v>4.86422673</x:v>
      </x:c>
      <x:c r="G4142" s="8" t="n">
        <x:v>0.920897321</x:v>
      </x:c>
      <x:c r="H4142" s="8" t="n">
        <x:v>0</x:v>
      </x:c>
      <x:c r="I4142" s="8" t="n">
        <x:v>2.656434489</x:v>
      </x:c>
      <x:c r="J4142" s="8" t="n">
        <x:v>0.389610398</x:v>
      </x:c>
      <x:c r="K4142" s="8" t="n">
        <x:v>26.84769723</x:v>
      </x:c>
    </x:row>
    <x:row r="4143">
      <x:c r="A4143" s="2" t="str">
        <x:v>Madagascar</x:v>
      </x:c>
      <x:c r="B4143" s="2" t="str">
        <x:v>2019-04</x:v>
      </x:c>
      <x:c r="C4143" s="8" t="n">
        <x:v>1.448882909</x:v>
      </x:c>
      <x:c r="D4143" s="8" t="n">
        <x:v>0.507786053</x:v>
      </x:c>
      <x:c r="E4143" s="8" t="n">
        <x:v>2.274881672</x:v>
      </x:c>
      <x:c r="F4143" s="8" t="n">
        <x:v>6.960053789</x:v>
      </x:c>
      <x:c r="G4143" s="8" t="n">
        <x:v>0.264048754</x:v>
      </x:c>
      <x:c r="H4143" s="8" t="n">
        <x:v>0</x:v>
      </x:c>
      <x:c r="I4143" s="8" t="n">
        <x:v>3.243060151</x:v>
      </x:c>
      <x:c r="J4143" s="8" t="n">
        <x:v>0.717670932</x:v>
      </x:c>
      <x:c r="K4143" s="8" t="n">
        <x:v>26.24915374</x:v>
      </x:c>
    </x:row>
    <x:row r="4144">
      <x:c r="A4144" s="2" t="str">
        <x:v>Madagascar</x:v>
      </x:c>
      <x:c r="B4144" s="2" t="str">
        <x:v>2019-05</x:v>
      </x:c>
      <x:c r="C4144" s="8" t="n">
        <x:v>2.010178172</x:v>
      </x:c>
      <x:c r="D4144" s="8" t="n">
        <x:v>0.190839695</x:v>
      </x:c>
      <x:c r="E4144" s="8" t="n">
        <x:v>4.16030538</x:v>
      </x:c>
      <x:c r="F4144" s="8" t="n">
        <x:v>5.648855156</x:v>
      </x:c>
      <x:c r="G4144" s="8" t="n">
        <x:v>1.278626054</x:v>
      </x:c>
      <x:c r="H4144" s="8" t="n">
        <x:v>0</x:v>
      </x:c>
      <x:c r="I4144" s="8" t="n">
        <x:v>3.104325621</x:v>
      </x:c>
      <x:c r="J4144" s="8" t="n">
        <x:v>0.26717556</x:v>
      </x:c>
      <x:c r="K4144" s="8" t="n">
        <x:v>30.54071334</x:v>
      </x:c>
    </x:row>
    <x:row r="4145">
      <x:c r="A4145" s="2" t="str">
        <x:v>Madagascar</x:v>
      </x:c>
      <x:c r="B4145" s="2" t="str">
        <x:v>2019-06</x:v>
      </x:c>
      <x:c r="C4145" s="8" t="n">
        <x:v>0.265060247</x:v>
      </x:c>
      <x:c r="D4145" s="8" t="n">
        <x:v>0.060240964</x:v>
      </x:c>
      <x:c r="E4145" s="8" t="n">
        <x:v>3.506024027</x:v>
      </x:c>
      <x:c r="F4145" s="8" t="n">
        <x:v>4.536144719</x:v>
      </x:c>
      <x:c r="G4145" s="8" t="n">
        <x:v>0.795180683</x:v>
      </x:c>
      <x:c r="H4145" s="8" t="n">
        <x:v>0</x:v>
      </x:c>
      <x:c r="I4145" s="8" t="n">
        <x:v>3.271084205</x:v>
      </x:c>
      <x:c r="J4145" s="8" t="n">
        <x:v>0</x:v>
      </x:c>
      <x:c r="K4145" s="8" t="n">
        <x:v>23.40361446</x:v>
      </x:c>
    </x:row>
    <x:row r="4146">
      <x:c r="A4146" s="2" t="str">
        <x:v>Madagascar</x:v>
      </x:c>
      <x:c r="B4146" s="2" t="str">
        <x:v>2019-07</x:v>
      </x:c>
      <x:c r="C4146" s="8" t="n">
        <x:v>0.559778863</x:v>
      </x:c>
      <x:c r="D4146" s="8" t="n">
        <x:v>0.483759502</x:v>
      </x:c>
      <x:c r="E4146" s="8" t="n">
        <x:v>4.422944022</x:v>
      </x:c>
      <x:c r="F4146" s="8" t="n">
        <x:v>5.28680054</x:v>
      </x:c>
      <x:c r="G4146" s="8" t="n">
        <x:v>0.483759502</x:v>
      </x:c>
      <x:c r="H4146" s="8" t="n">
        <x:v>0</x:v>
      </x:c>
      <x:c r="I4146" s="8" t="n">
        <x:v>2.550103768</x:v>
      </x:c>
      <x:c r="J4146" s="8" t="n">
        <x:v>1.658604008</x:v>
      </x:c>
      <x:c r="K4146" s="8" t="n">
        <x:v>33.17899052</x:v>
      </x:c>
    </x:row>
    <x:row r="4147">
      <x:c r="A4147" s="2" t="str">
        <x:v>Madagascar</x:v>
      </x:c>
      <x:c r="B4147" s="2" t="str">
        <x:v>2019-08</x:v>
      </x:c>
      <x:c r="C4147" s="8" t="n">
        <x:v>2.831800366</x:v>
      </x:c>
      <x:c r="D4147" s="8" t="n">
        <x:v>0.262812089</x:v>
      </x:c>
      <x:c r="E4147" s="8" t="n">
        <x:v>1.688567662</x:v>
      </x:c>
      <x:c r="F4147" s="8" t="n">
        <x:v>3.672798736</x:v>
      </x:c>
      <x:c r="G4147" s="8" t="n">
        <x:v>0.906701736</x:v>
      </x:c>
      <x:c r="H4147" s="8" t="n">
        <x:v>0</x:v>
      </x:c>
      <x:c r="I4147" s="8" t="n">
        <x:v>3.022339043</x:v>
      </x:c>
      <x:c r="J4147" s="8" t="n">
        <x:v>1.103810788</x:v>
      </x:c>
      <x:c r="K4147" s="8" t="n">
        <x:v>29.18528333</x:v>
      </x:c>
    </x:row>
    <x:row r="4148">
      <x:c r="A4148" s="2" t="str">
        <x:v>Madagascar</x:v>
      </x:c>
      <x:c r="B4148" s="2" t="str">
        <x:v>2019-09</x:v>
      </x:c>
      <x:c r="C4148" s="8" t="n">
        <x:v>1.9637072</x:v>
      </x:c>
      <x:c r="D4148" s="8" t="n">
        <x:v>0.064808814</x:v>
      </x:c>
      <x:c r="E4148" s="8" t="n">
        <x:v>1.088788088</x:v>
      </x:c>
      <x:c r="F4148" s="8" t="n">
        <x:v>4.13480267</x:v>
      </x:c>
      <x:c r="G4148" s="8" t="n">
        <x:v>0.408295556</x:v>
      </x:c>
      <x:c r="H4148" s="8" t="n">
        <x:v>0</x:v>
      </x:c>
      <x:c r="I4148" s="8" t="n">
        <x:v>2.158133549</x:v>
      </x:c>
      <x:c r="J4148" s="8" t="n">
        <x:v>0.252754381</x:v>
      </x:c>
      <x:c r="K4148" s="8" t="n">
        <x:v>27.69280514</x:v>
      </x:c>
    </x:row>
    <x:row r="4149">
      <x:c r="A4149" s="2" t="str">
        <x:v>Madagascar</x:v>
      </x:c>
      <x:c r="B4149" s="2" t="str">
        <x:v>2019-10</x:v>
      </x:c>
      <x:c r="C4149" s="8" t="n">
        <x:v>2.93893121</x:v>
      </x:c>
      <x:c r="D4149" s="8" t="n">
        <x:v>0.063613232</x:v>
      </x:c>
      <x:c r="E4149" s="8" t="n">
        <x:v>3.326972022</x:v>
      </x:c>
      <x:c r="F4149" s="8" t="n">
        <x:v>4.312977172</x:v>
      </x:c>
      <x:c r="G4149" s="8" t="n">
        <x:v>1.513994938</x:v>
      </x:c>
      <x:c r="H4149" s="8" t="n">
        <x:v>0</x:v>
      </x:c>
      <x:c r="I4149" s="8" t="n">
        <x:v>4.465648646</x:v>
      </x:c>
      <x:c r="J4149" s="8" t="n">
        <x:v>1.335877863</x:v>
      </x:c>
      <x:c r="K4149" s="8" t="n">
        <x:v>30.06361326</x:v>
      </x:c>
    </x:row>
    <x:row r="4150">
      <x:c r="A4150" s="2" t="str">
        <x:v>Madagascar</x:v>
      </x:c>
      <x:c r="B4150" s="2" t="str">
        <x:v>2019-11</x:v>
      </x:c>
      <x:c r="C4150" s="8" t="n">
        <x:v>1.241635656</x:v>
      </x:c>
      <x:c r="D4150" s="8" t="n">
        <x:v>0.29739777</x:v>
      </x:c>
      <x:c r="E4150" s="8" t="n">
        <x:v>3.732342064</x:v>
      </x:c>
      <x:c r="F4150" s="8" t="n">
        <x:v>4.565055681</x:v>
      </x:c>
      <x:c r="G4150" s="8" t="n">
        <x:v>0.959107832</x:v>
      </x:c>
      <x:c r="H4150" s="8" t="n">
        <x:v>0</x:v>
      </x:c>
      <x:c r="I4150" s="8" t="n">
        <x:v>2.877323548</x:v>
      </x:c>
      <x:c r="J4150" s="8" t="n">
        <x:v>0</x:v>
      </x:c>
      <x:c r="K4150" s="8" t="n">
        <x:v>25.39776969</x:v>
      </x:c>
    </x:row>
    <x:row r="4151">
      <x:c r="A4151" s="2" t="str">
        <x:v>Madagascar</x:v>
      </x:c>
      <x:c r="B4151" s="2" t="str">
        <x:v>2019-12</x:v>
      </x:c>
      <x:c r="C4151" s="8" t="n">
        <x:v>0.838627688</x:v>
      </x:c>
      <x:c r="D4151" s="8" t="n">
        <x:v>0.063532402</x:v>
      </x:c>
      <x:c r="E4151" s="8" t="n">
        <x:v>2.268106798</x:v>
      </x:c>
      <x:c r="F4151" s="8" t="n">
        <x:v>4.91105462</x:v>
      </x:c>
      <x:c r="G4151" s="8" t="n">
        <x:v>0.400254142</x:v>
      </x:c>
      <x:c r="H4151" s="8" t="n">
        <x:v>0</x:v>
      </x:c>
      <x:c r="I4151" s="8" t="n">
        <x:v>2.401524805</x:v>
      </x:c>
      <x:c r="J4151" s="8" t="n">
        <x:v>0.781448551</x:v>
      </x:c>
      <x:c r="K4151" s="8" t="n">
        <x:v>27.73189411</x:v>
      </x:c>
    </x:row>
    <x:row r="4152">
      <x:c r="A4152" s="2" t="str">
        <x:v>Madagascar</x:v>
      </x:c>
      <x:c r="B4152" s="2" t="str">
        <x:v>2020-01</x:v>
      </x:c>
      <x:c r="C4152" s="8" t="n">
        <x:v>1.457607442</x:v>
      </x:c>
      <x:c r="D4152" s="8" t="n">
        <x:v>0.458768879</x:v>
      </x:c>
      <x:c r="E4152" s="8" t="n">
        <x:v>3.344947813</x:v>
      </x:c>
      <x:c r="F4152" s="8" t="n">
        <x:v>4.576074509</x:v>
      </x:c>
      <x:c r="G4152" s="8" t="n">
        <x:v>0.331010456</x:v>
      </x:c>
      <x:c r="H4152" s="8" t="n">
        <x:v>0</x:v>
      </x:c>
      <x:c r="I4152" s="8" t="n">
        <x:v>2.206736339</x:v>
      </x:c>
      <x:c r="J4152" s="8" t="n">
        <x:v>0.487804911</x:v>
      </x:c>
      <x:c r="K4152" s="8" t="n">
        <x:v>25.18583092</x:v>
      </x:c>
    </x:row>
    <x:row r="4153">
      <x:c r="A4153" s="2" t="str">
        <x:v>Madagascar</x:v>
      </x:c>
      <x:c r="B4153" s="2" t="str">
        <x:v>2020-02</x:v>
      </x:c>
      <x:c r="C4153" s="8" t="n">
        <x:v>1.328081057</x:v>
      </x:c>
      <x:c r="D4153" s="8" t="n">
        <x:v>0.05627462</x:v>
      </x:c>
      <x:c r="E4153" s="8" t="n">
        <x:v>3.404614412</x:v>
      </x:c>
      <x:c r="F4153" s="8" t="n">
        <x:v>7.433876981</x:v>
      </x:c>
      <x:c r="G4153" s="8" t="n">
        <x:v>0.371412501</x:v>
      </x:c>
      <x:c r="H4153" s="8" t="n">
        <x:v>0</x:v>
      </x:c>
      <x:c r="I4153" s="8" t="n">
        <x:v>2.436691117</x:v>
      </x:c>
      <x:c r="J4153" s="8" t="n">
        <x:v>2.48171077</x:v>
      </x:c>
      <x:c r="K4153" s="8" t="n">
        <x:v>29.04895993</x:v>
      </x:c>
    </x:row>
    <x:row r="4154">
      <x:c r="A4154" s="2" t="str">
        <x:v>Madagascar</x:v>
      </x:c>
      <x:c r="B4154" s="2" t="str">
        <x:v>2020-03</x:v>
      </x:c>
      <x:c r="C4154" s="8" t="n">
        <x:v>1.744040267</x:v>
      </x:c>
      <x:c r="D4154" s="8" t="n">
        <x:v>0.288582192</x:v>
      </x:c>
      <x:c r="E4154" s="8" t="n">
        <x:v>3.83312412</x:v>
      </x:c>
      <x:c r="F4154" s="8" t="n">
        <x:v>5.740276514</x:v>
      </x:c>
      <x:c r="G4154" s="8" t="n">
        <x:v>4.535759527</x:v>
      </x:c>
      <x:c r="H4154" s="8" t="n">
        <x:v>0</x:v>
      </x:c>
      <x:c r="I4154" s="8" t="n">
        <x:v>3.255960005</x:v>
      </x:c>
      <x:c r="J4154" s="8" t="n">
        <x:v>0.526976137</x:v>
      </x:c>
      <x:c r="K4154" s="8" t="n">
        <x:v>36.5809297</x:v>
      </x:c>
    </x:row>
    <x:row r="4155">
      <x:c r="A4155" s="2" t="str">
        <x:v>Madagascar</x:v>
      </x:c>
      <x:c r="B4155" s="2" t="str">
        <x:v>2020-04</x:v>
      </x:c>
      <x:c r="C4155" s="8" t="n">
        <x:v>1.758513967</x:v>
      </x:c>
      <x:c r="D4155" s="8" t="n">
        <x:v>0.452012396</x:v>
      </x:c>
      <x:c r="E4155" s="8" t="n">
        <x:v>6.42724483</x:v>
      </x:c>
      <x:c r="F4155" s="8" t="n">
        <x:v>7.671827192</x:v>
      </x:c>
      <x:c r="G4155" s="8" t="n">
        <x:v>7.541796563</x:v>
      </x:c>
      <x:c r="H4155" s="8" t="n">
        <x:v>0.371517028</x:v>
      </x:c>
      <x:c r="I4155" s="8" t="n">
        <x:v>5.027863824</x:v>
      </x:c>
      <x:c r="J4155" s="8" t="n">
        <x:v>0</x:v>
      </x:c>
      <x:c r="K4155" s="8" t="n">
        <x:v>40.46439628</x:v>
      </x:c>
    </x:row>
    <x:row r="4156">
      <x:c r="A4156" s="2" t="str">
        <x:v>Madagascar</x:v>
      </x:c>
      <x:c r="B4156" s="2" t="str">
        <x:v>2020-05</x:v>
      </x:c>
      <x:c r="C4156" s="8" t="n">
        <x:v>2.442602099</x:v>
      </x:c>
      <x:c r="D4156" s="8" t="n">
        <x:v>1.536989805</x:v>
      </x:c>
      <x:c r="E4156" s="8" t="n">
        <x:v>4.08801035</x:v>
      </x:c>
      <x:c r="F4156" s="8" t="n">
        <x:v>8.150510155</x:v>
      </x:c>
      <x:c r="G4156" s="8" t="n">
        <x:v>10.61224548</x:v>
      </x:c>
      <x:c r="H4156" s="8" t="n">
        <x:v>0</x:v>
      </x:c>
      <x:c r="I4156" s="8" t="n">
        <x:v>3.214285812</x:v>
      </x:c>
      <x:c r="J4156" s="8" t="n">
        <x:v>0</x:v>
      </x:c>
      <x:c r="K4156" s="8" t="n">
        <x:v>44.81505265</x:v>
      </x:c>
    </x:row>
    <x:row r="4157">
      <x:c r="A4157" s="2" t="str">
        <x:v>Madagascar</x:v>
      </x:c>
      <x:c r="B4157" s="2" t="str">
        <x:v>2020-06</x:v>
      </x:c>
      <x:c r="C4157" s="8" t="n">
        <x:v>1.456668748</x:v>
      </x:c>
      <x:c r="D4157" s="8" t="n">
        <x:v>0.522433927</x:v>
      </x:c>
      <x:c r="E4157" s="8" t="n">
        <x:v>3.982790424</x:v>
      </x:c>
      <x:c r="F4157" s="8" t="n">
        <x:v>6.306085252</x:v>
      </x:c>
      <x:c r="G4157" s="8" t="n">
        <x:v>11.8377389</x:v>
      </x:c>
      <x:c r="H4157" s="8" t="n">
        <x:v>0</x:v>
      </x:c>
      <x:c r="I4157" s="8" t="n">
        <x:v>4.794099614</x:v>
      </x:c>
      <x:c r="J4157" s="8" t="n">
        <x:v>0.663798428</x:v>
      </x:c>
      <x:c r="K4157" s="8" t="n">
        <x:v>53.23909063</x:v>
      </x:c>
    </x:row>
    <x:row r="4158">
      <x:c r="A4158" s="2" t="str">
        <x:v>Madagascar</x:v>
      </x:c>
      <x:c r="B4158" s="2" t="str">
        <x:v>2020-07</x:v>
      </x:c>
      <x:c r="C4158" s="8" t="n">
        <x:v>1.530412056</x:v>
      </x:c>
      <x:c r="D4158" s="8" t="n">
        <x:v>0.490516678</x:v>
      </x:c>
      <x:c r="E4158" s="8" t="n">
        <x:v>4.663178685</x:v>
      </x:c>
      <x:c r="F4158" s="8" t="n">
        <x:v>8.940484401</x:v>
      </x:c>
      <x:c r="G4158" s="8" t="n">
        <x:v>9.162851437</x:v>
      </x:c>
      <x:c r="H4158" s="8" t="n">
        <x:v>0</x:v>
      </x:c>
      <x:c r="I4158" s="8" t="n">
        <x:v>4.865925479</x:v>
      </x:c>
      <x:c r="J4158" s="8" t="n">
        <x:v>1.059516011</x:v>
      </x:c>
      <x:c r="K4158" s="8" t="n">
        <x:v>52.60954957</x:v>
      </x:c>
    </x:row>
    <x:row r="4159">
      <x:c r="A4159" s="2" t="str">
        <x:v>Madagascar</x:v>
      </x:c>
      <x:c r="B4159" s="2" t="str">
        <x:v>2020-08</x:v>
      </x:c>
      <x:c r="C4159" s="8" t="n">
        <x:v>1.068301237</x:v>
      </x:c>
      <x:c r="D4159" s="8" t="n">
        <x:v>0.951547019</x:v>
      </x:c>
      <x:c r="E4159" s="8" t="n">
        <x:v>6.258027009</x:v>
      </x:c>
      <x:c r="F4159" s="8" t="n">
        <x:v>7.349679126</x:v>
      </x:c>
      <x:c r="G4159" s="8" t="n">
        <x:v>9.019264741</x:v>
      </x:c>
      <x:c r="H4159" s="8" t="n">
        <x:v>0</x:v>
      </x:c>
      <x:c r="I4159" s="8" t="n">
        <x:v>6.077057857</x:v>
      </x:c>
      <x:c r="J4159" s="8" t="n">
        <x:v>0.262697023</x:v>
      </x:c>
      <x:c r="K4159" s="8" t="n">
        <x:v>52.77291509</x:v>
      </x:c>
    </x:row>
    <x:row r="4160">
      <x:c r="A4160" s="2" t="str">
        <x:v>Madagascar</x:v>
      </x:c>
      <x:c r="B4160" s="2" t="str">
        <x:v>2020-09</x:v>
      </x:c>
      <x:c r="C4160" s="8" t="n">
        <x:v>1.398884966</x:v>
      </x:c>
      <x:c r="D4160" s="8" t="n">
        <x:v>0.582868728</x:v>
      </x:c>
      <x:c r="E4160" s="8" t="n">
        <x:v>5.995945222</x:v>
      </x:c>
      <x:c r="F4160" s="8" t="n">
        <x:v>7.704004151</x:v>
      </x:c>
      <x:c r="G4160" s="8" t="n">
        <x:v>5.022808168</x:v>
      </x:c>
      <x:c r="H4160" s="8" t="n">
        <x:v>0</x:v>
      </x:c>
      <x:c r="I4160" s="8" t="n">
        <x:v>4.982260611</x:v>
      </x:c>
      <x:c r="J4160" s="8" t="n">
        <x:v>0.060821087</x:v>
      </x:c>
      <x:c r="K4160" s="8" t="n">
        <x:v>42.37709158</x:v>
      </x:c>
    </x:row>
    <x:row r="4161">
      <x:c r="A4161" s="2" t="str">
        <x:v>Madagascar</x:v>
      </x:c>
      <x:c r="B4161" s="2" t="str">
        <x:v>2020-10</x:v>
      </x:c>
      <x:c r="C4161" s="8" t="n">
        <x:v>1.329625894</x:v>
      </x:c>
      <x:c r="D4161" s="8" t="n">
        <x:v>0.535894863</x:v>
      </x:c>
      <x:c r="E4161" s="8" t="n">
        <x:v>4.216380163</x:v>
      </x:c>
      <x:c r="F4161" s="8" t="n">
        <x:v>7.457027493</x:v>
      </x:c>
      <x:c r="G4161" s="8" t="n">
        <x:v>2.113245761</x:v>
      </x:c>
      <x:c r="H4161" s="8" t="n">
        <x:v>0</x:v>
      </x:c>
      <x:c r="I4161" s="8" t="n">
        <x:v>3.574317615</x:v>
      </x:c>
      <x:c r="J4161" s="8" t="n">
        <x:v>1.258847349</x:v>
      </x:c>
      <x:c r="K4161" s="8" t="n">
        <x:v>40.30333806</x:v>
      </x:c>
    </x:row>
    <x:row r="4162">
      <x:c r="A4162" s="2" t="str">
        <x:v>Madagascar</x:v>
      </x:c>
      <x:c r="B4162" s="2" t="str">
        <x:v>2020-11</x:v>
      </x:c>
      <x:c r="C4162" s="8" t="n">
        <x:v>3.36585377</x:v>
      </x:c>
      <x:c r="D4162" s="8" t="n">
        <x:v>0.834688339</x:v>
      </x:c>
      <x:c r="E4162" s="8" t="n">
        <x:v>3.701897236</x:v>
      </x:c>
      <x:c r="F4162" s="8" t="n">
        <x:v>8.693767253</x:v>
      </x:c>
      <x:c r="G4162" s="8" t="n">
        <x:v>4.097561048</x:v>
      </x:c>
      <x:c r="H4162" s="8" t="n">
        <x:v>0</x:v>
      </x:c>
      <x:c r="I4162" s="8" t="n">
        <x:v>4.634146238</x:v>
      </x:c>
      <x:c r="J4162" s="8" t="n">
        <x:v>2.162601709</x:v>
      </x:c>
      <x:c r="K4162" s="8" t="n">
        <x:v>43.28997356</x:v>
      </x:c>
    </x:row>
    <x:row r="4163">
      <x:c r="A4163" s="2" t="str">
        <x:v>Madagascar</x:v>
      </x:c>
      <x:c r="B4163" s="2" t="str">
        <x:v>2020-12</x:v>
      </x:c>
      <x:c r="C4163" s="8" t="n">
        <x:v>2.970620416</x:v>
      </x:c>
      <x:c r="D4163" s="8" t="n">
        <x:v>0.380848749</x:v>
      </x:c>
      <x:c r="E4163" s="8" t="n">
        <x:v>5.136017545</x:v>
      </x:c>
      <x:c r="F4163" s="8" t="n">
        <x:v>10.52230735</x:v>
      </x:c>
      <x:c r="G4163" s="8" t="n">
        <x:v>2.508161065</x:v>
      </x:c>
      <x:c r="H4163" s="8" t="n">
        <x:v>0</x:v>
      </x:c>
      <x:c r="I4163" s="8" t="n">
        <x:v>4.695321024</x:v>
      </x:c>
      <x:c r="J4163" s="8" t="n">
        <x:v>1.664853148</x:v>
      </x:c>
      <x:c r="K4163" s="8" t="n">
        <x:v>45.91947895</x:v>
      </x:c>
    </x:row>
    <x:row r="4164">
      <x:c r="A4164" s="2" t="str">
        <x:v>Madagascar</x:v>
      </x:c>
      <x:c r="B4164" s="2" t="str">
        <x:v>2021-01</x:v>
      </x:c>
      <x:c r="C4164" s="8" t="n">
        <x:v>1.026339709</x:v>
      </x:c>
      <x:c r="D4164" s="8" t="n">
        <x:v>0.32697549</x:v>
      </x:c>
      <x:c r="E4164" s="8" t="n">
        <x:v>2.216167173</x:v>
      </x:c>
      <x:c r="F4164" s="8" t="n">
        <x:v>3.787465944</x:v>
      </x:c>
      <x:c r="G4164" s="8" t="n">
        <x:v>1.961852896</x:v>
      </x:c>
      <x:c r="H4164" s="8" t="n">
        <x:v>0</x:v>
      </x:c>
      <x:c r="I4164" s="8" t="n">
        <x:v>1.253406077</x:v>
      </x:c>
      <x:c r="J4164" s="8" t="n">
        <x:v>2.070844791</x:v>
      </x:c>
      <x:c r="K4164" s="8" t="n">
        <x:v>25.87647609</x:v>
      </x:c>
    </x:row>
    <x:row r="4165">
      <x:c r="A4165" s="2" t="str">
        <x:v>Madagascar</x:v>
      </x:c>
      <x:c r="B4165" s="2" t="str">
        <x:v>2021-02</x:v>
      </x:c>
      <x:c r="C4165" s="8" t="n">
        <x:v>1.309297886</x:v>
      </x:c>
      <x:c r="D4165" s="8" t="n">
        <x:v>0</x:v>
      </x:c>
      <x:c r="E4165" s="8" t="n">
        <x:v>2.163187783</x:v>
      </x:c>
      <x:c r="F4165" s="8" t="n">
        <x:v>4.525616839</x:v>
      </x:c>
      <x:c r="G4165" s="8" t="n">
        <x:v>0.863377645</x:v>
      </x:c>
      <x:c r="H4165" s="8" t="n">
        <x:v>0</x:v>
      </x:c>
      <x:c r="I4165" s="8" t="n">
        <x:v>2.713472522</x:v>
      </x:c>
      <x:c r="J4165" s="8" t="n">
        <x:v>0.569259962</x:v>
      </x:c>
      <x:c r="K4165" s="8" t="n">
        <x:v>24.24098622</x:v>
      </x:c>
    </x:row>
    <x:row r="4166">
      <x:c r="A4166" s="2" t="str">
        <x:v>Madagascar</x:v>
      </x:c>
      <x:c r="B4166" s="2" t="str">
        <x:v>2021-03</x:v>
      </x:c>
      <x:c r="C4166" s="8" t="n">
        <x:v>0.179856115</x:v>
      </x:c>
      <x:c r="D4166" s="8" t="n">
        <x:v>0</x:v>
      </x:c>
      <x:c r="E4166" s="8" t="n">
        <x:v>1.241007211</x:v>
      </x:c>
      <x:c r="F4166" s="8" t="n">
        <x:v>4.595323925</x:v>
      </x:c>
      <x:c r="G4166" s="8" t="n">
        <x:v>1.600719527</x:v>
      </x:c>
      <x:c r="H4166" s="8" t="n">
        <x:v>0</x:v>
      </x:c>
      <x:c r="I4166" s="8" t="n">
        <x:v>1.48381295</x:v>
      </x:c>
      <x:c r="J4166" s="8" t="n">
        <x:v>0.215827347</x:v>
      </x:c>
      <x:c r="K4166" s="8" t="n">
        <x:v>19.26259036</x:v>
      </x:c>
    </x:row>
    <x:row r="4167">
      <x:c r="A4167" s="2" t="str">
        <x:v>Madagascar</x:v>
      </x:c>
      <x:c r="B4167" s="2" t="str">
        <x:v>2021-04</x:v>
      </x:c>
      <x:c r="C4167" s="8" t="n">
        <x:v>1.702325688</x:v>
      </x:c>
      <x:c r="D4167" s="8" t="n">
        <x:v>0</x:v>
      </x:c>
      <x:c r="E4167" s="8" t="n">
        <x:v>1.441860487</x:v>
      </x:c>
      <x:c r="F4167" s="8" t="n">
        <x:v>2.381395451</x:v>
      </x:c>
      <x:c r="G4167" s="8" t="n">
        <x:v>0.669767468</x:v>
      </x:c>
      <x:c r="H4167" s="8" t="n">
        <x:v>0</x:v>
      </x:c>
      <x:c r="I4167" s="8" t="n">
        <x:v>0.78139538</x:v>
      </x:c>
      <x:c r="J4167" s="8" t="n">
        <x:v>0.334883734</x:v>
      </x:c>
      <x:c r="K4167" s="8" t="n">
        <x:v>21.1441862</x:v>
      </x:c>
    </x:row>
    <x:row r="4168">
      <x:c r="A4168" s="2" t="str">
        <x:v>Madagascar</x:v>
      </x:c>
      <x:c r="B4168" s="2" t="str">
        <x:v>2021-05</x:v>
      </x:c>
      <x:c r="C4168" s="8" t="n">
        <x:v>1.831683168</x:v>
      </x:c>
      <x:c r="D4168" s="8" t="n">
        <x:v>0.445544554</x:v>
      </x:c>
      <x:c r="E4168" s="8" t="n">
        <x:v>1.188118812</x:v>
      </x:c>
      <x:c r="F4168" s="8" t="n">
        <x:v>3.009901118</x:v>
      </x:c>
      <x:c r="G4168" s="8" t="n">
        <x:v>0.712871315</x:v>
      </x:c>
      <x:c r="H4168" s="8" t="n">
        <x:v>0</x:v>
      </x:c>
      <x:c r="I4168" s="8" t="n">
        <x:v>0.950495087</x:v>
      </x:c>
      <x:c r="J4168" s="8" t="n">
        <x:v>0.356435658</x:v>
      </x:c>
      <x:c r="K4168" s="8" t="n">
        <x:v>18.26732735</x:v>
      </x:c>
    </x:row>
    <x:row r="4169">
      <x:c r="A4169" s="2" t="str">
        <x:v>Madagascar</x:v>
      </x:c>
      <x:c r="B4169" s="2" t="str">
        <x:v>2021-06</x:v>
      </x:c>
      <x:c r="C4169" s="8" t="n">
        <x:v>0.795974387</x:v>
      </x:c>
      <x:c r="D4169" s="8" t="n">
        <x:v>0.219579149</x:v>
      </x:c>
      <x:c r="E4169" s="8" t="n">
        <x:v>2.214089819</x:v>
      </x:c>
      <x:c r="F4169" s="8" t="n">
        <x:v>3.53156458</x:v>
      </x:c>
      <x:c r="G4169" s="8" t="n">
        <x:v>0.091491308</x:v>
      </x:c>
      <x:c r="H4169" s="8" t="n">
        <x:v>0</x:v>
      </x:c>
      <x:c r="I4169" s="8" t="n">
        <x:v>1.097895744</x:v>
      </x:c>
      <x:c r="J4169" s="8" t="n">
        <x:v>0.631290036</x:v>
      </x:c>
      <x:c r="K4169" s="8" t="n">
        <x:v>22.58920445</x:v>
      </x:c>
    </x:row>
    <x:row r="4170">
      <x:c r="A4170" s="2" t="str">
        <x:v>Madagascar</x:v>
      </x:c>
      <x:c r="B4170" s="2" t="str">
        <x:v>2021-07</x:v>
      </x:c>
      <x:c r="C4170" s="8" t="n">
        <x:v>1.81735165</x:v>
      </x:c>
      <x:c r="D4170" s="8" t="n">
        <x:v>0.328767136</x:v>
      </x:c>
      <x:c r="E4170" s="8" t="n">
        <x:v>2.228310555</x:v>
      </x:c>
      <x:c r="F4170" s="8" t="n">
        <x:v>4.931507176</x:v>
      </x:c>
      <x:c r="G4170" s="8" t="n">
        <x:v>0.246575347</x:v>
      </x:c>
      <x:c r="H4170" s="8" t="n">
        <x:v>0</x:v>
      </x:c>
      <x:c r="I4170" s="8" t="n">
        <x:v>1.242009167</x:v>
      </x:c>
      <x:c r="J4170" s="8" t="n">
        <x:v>2.02739733</x:v>
      </x:c>
      <x:c r="K4170" s="8" t="n">
        <x:v>26.08219221</x:v>
      </x:c>
    </x:row>
    <x:row r="4171">
      <x:c r="A4171" s="2" t="str">
        <x:v>Madagascar</x:v>
      </x:c>
      <x:c r="B4171" s="2" t="str">
        <x:v>2021-08</x:v>
      </x:c>
      <x:c r="C4171" s="8" t="n">
        <x:v>4.422382671</x:v>
      </x:c>
      <x:c r="D4171" s="8" t="n">
        <x:v>0</x:v>
      </x:c>
      <x:c r="E4171" s="8" t="n">
        <x:v>0.433213014</x:v>
      </x:c>
      <x:c r="F4171" s="8" t="n">
        <x:v>4.666064857</x:v>
      </x:c>
      <x:c r="G4171" s="8" t="n">
        <x:v>1.525270745</x:v>
      </x:c>
      <x:c r="H4171" s="8" t="n">
        <x:v>0</x:v>
      </x:c>
      <x:c r="I4171" s="8" t="n">
        <x:v>2.671480179</x:v>
      </x:c>
      <x:c r="J4171" s="8" t="n">
        <x:v>1.489169718</x:v>
      </x:c>
      <x:c r="K4171" s="8" t="n">
        <x:v>25.15342976</x:v>
      </x:c>
    </x:row>
    <x:row r="4172">
      <x:c r="A4172" s="2" t="str">
        <x:v>Madagascar</x:v>
      </x:c>
      <x:c r="B4172" s="2" t="str">
        <x:v>2021-09</x:v>
      </x:c>
      <x:c r="C4172" s="8" t="n">
        <x:v>1.132776257</x:v>
      </x:c>
      <x:c r="D4172" s="8" t="n">
        <x:v>0.278551532</x:v>
      </x:c>
      <x:c r="E4172" s="8" t="n">
        <x:v>0.371402043</x:v>
      </x:c>
      <x:c r="F4172" s="8" t="n">
        <x:v>4.178273135</x:v>
      </x:c>
      <x:c r="G4172" s="8" t="n">
        <x:v>2.506963965</x:v>
      </x:c>
      <x:c r="H4172" s="8" t="n">
        <x:v>0</x:v>
      </x:c>
      <x:c r="I4172" s="8" t="n">
        <x:v>0.984215426</x:v>
      </x:c>
      <x:c r="J4172" s="8" t="n">
        <x:v>0.789229341</x:v>
      </x:c>
      <x:c r="K4172" s="8" t="n">
        <x:v>26.19312978</x:v>
      </x:c>
    </x:row>
    <x:row r="4173">
      <x:c r="A4173" s="2" t="str">
        <x:v>Madagascar</x:v>
      </x:c>
      <x:c r="B4173" s="2" t="str">
        <x:v>2021-10</x:v>
      </x:c>
      <x:c r="C4173" s="8" t="n">
        <x:v>1.117216143</x:v>
      </x:c>
      <x:c r="D4173" s="8" t="n">
        <x:v>0</x:v>
      </x:c>
      <x:c r="E4173" s="8" t="n">
        <x:v>2.014652102</x:v>
      </x:c>
      <x:c r="F4173" s="8" t="n">
        <x:v>4.368132091</x:v>
      </x:c>
      <x:c r="G4173" s="8" t="n">
        <x:v>0.650183185</x:v>
      </x:c>
      <x:c r="H4173" s="8" t="n">
        <x:v>0</x:v>
      </x:c>
      <x:c r="I4173" s="8" t="n">
        <x:v>1.840659376</x:v>
      </x:c>
      <x:c r="J4173" s="8" t="n">
        <x:v>0.439560457</x:v>
      </x:c>
      <x:c r="K4173" s="8" t="n">
        <x:v>23.97435956</x:v>
      </x:c>
    </x:row>
    <x:row r="4174">
      <x:c r="A4174" s="2" t="str">
        <x:v>Madagascar</x:v>
      </x:c>
      <x:c r="B4174" s="2" t="str">
        <x:v>2021-11</x:v>
      </x:c>
      <x:c r="C4174" s="8" t="n">
        <x:v>2.156682168</x:v>
      </x:c>
      <x:c r="D4174" s="8" t="n">
        <x:v>0</x:v>
      </x:c>
      <x:c r="E4174" s="8" t="n">
        <x:v>1.548387114</x:v>
      </x:c>
      <x:c r="F4174" s="8" t="n">
        <x:v>2.967742072</x:v>
      </x:c>
      <x:c r="G4174" s="8" t="n">
        <x:v>0.69124424</x:v>
      </x:c>
      <x:c r="H4174" s="8" t="n">
        <x:v>0</x:v>
      </x:c>
      <x:c r="I4174" s="8" t="n">
        <x:v>1.096774246</x:v>
      </x:c>
      <x:c r="J4174" s="8" t="n">
        <x:v>0.092165899</x:v>
      </x:c>
      <x:c r="K4174" s="8" t="n">
        <x:v>22.75576053</x:v>
      </x:c>
    </x:row>
    <x:row r="4175">
      <x:c r="A4175" s="2" t="str">
        <x:v>Madagascar</x:v>
      </x:c>
      <x:c r="B4175" s="2" t="str">
        <x:v>2021-12</x:v>
      </x:c>
      <x:c r="C4175" s="8" t="n">
        <x:v>2.24137925</x:v>
      </x:c>
      <x:c r="D4175" s="8" t="n">
        <x:v>0</x:v>
      </x:c>
      <x:c r="E4175" s="8" t="n">
        <x:v>0</x:v>
      </x:c>
      <x:c r="F4175" s="8" t="n">
        <x:v>4.392014463</x:v>
      </x:c>
      <x:c r="G4175" s="8" t="n">
        <x:v>0.471869333</x:v>
      </x:c>
      <x:c r="H4175" s="8" t="n">
        <x:v>0</x:v>
      </x:c>
      <x:c r="I4175" s="8" t="n">
        <x:v>1.470054516</x:v>
      </x:c>
      <x:c r="J4175" s="8" t="n">
        <x:v>1.197822124</x:v>
      </x:c>
      <x:c r="K4175" s="8" t="n">
        <x:v>20.29945582</x:v>
      </x:c>
    </x:row>
    <x:row r="4176">
      <x:c r="A4176" s="2" t="str">
        <x:v>Madagascar</x:v>
      </x:c>
      <x:c r="B4176" s="2" t="str">
        <x:v>2022-01</x:v>
      </x:c>
      <x:c r="C4176" s="8" t="n">
        <x:v>1.740812425</x:v>
      </x:c>
      <x:c r="D4176" s="8" t="n">
        <x:v>0</x:v>
      </x:c>
      <x:c r="E4176" s="8" t="n">
        <x:v>0.812379166</x:v>
      </x:c>
      <x:c r="F4176" s="8" t="n">
        <x:v>4.468085342</x:v>
      </x:c>
      <x:c r="G4176" s="8" t="n">
        <x:v>0</x:v>
      </x:c>
      <x:c r="H4176" s="8" t="n">
        <x:v>0.560928429</x:v>
      </x:c>
      <x:c r="I4176" s="8" t="n">
        <x:v>0.309477761</x:v>
      </x:c>
      <x:c r="J4176" s="8" t="n">
        <x:v>0</x:v>
      </x:c>
      <x:c r="K4176" s="8" t="n">
        <x:v>18.10444861</x:v>
      </x:c>
    </x:row>
    <x:row r="4177">
      <x:c r="A4177" s="2" t="str">
        <x:v>Madagascar</x:v>
      </x:c>
      <x:c r="B4177" s="2" t="str">
        <x:v>2022-02</x:v>
      </x:c>
      <x:c r="C4177" s="8" t="n">
        <x:v>0.87962963</x:v>
      </x:c>
      <x:c r="D4177" s="8" t="n">
        <x:v>0</x:v>
      </x:c>
      <x:c r="E4177" s="8" t="n">
        <x:v>0.740740741</x:v>
      </x:c>
      <x:c r="F4177" s="8" t="n">
        <x:v>2.879629577</x:v>
      </x:c>
      <x:c r="G4177" s="8" t="n">
        <x:v>0.527777782</x:v>
      </x:c>
      <x:c r="H4177" s="8" t="n">
        <x:v>0</x:v>
      </x:c>
      <x:c r="I4177" s="8" t="n">
        <x:v>0.694444444</x:v>
      </x:c>
      <x:c r="J4177" s="8" t="n">
        <x:v>2.064814855</x:v>
      </x:c>
      <x:c r="K4177" s="8" t="n">
        <x:v>14.0925928</x:v>
      </x:c>
    </x:row>
    <x:row r="4178">
      <x:c r="A4178" s="2" t="str">
        <x:v>Madagascar</x:v>
      </x:c>
      <x:c r="B4178" s="2" t="str">
        <x:v>2022-03</x:v>
      </x:c>
      <x:c r="C4178" s="8" t="n">
        <x:v>3.385899991</x:v>
      </x:c>
      <x:c r="D4178" s="8" t="n">
        <x:v>0.417439703</x:v>
      </x:c>
      <x:c r="E4178" s="8" t="n">
        <x:v>2.282003746</x:v>
      </x:c>
      <x:c r="F4178" s="8" t="n">
        <x:v>3.404452628</x:v>
      </x:c>
      <x:c r="G4178" s="8" t="n">
        <x:v>1.057513879</x:v>
      </x:c>
      <x:c r="H4178" s="8" t="n">
        <x:v>0</x:v>
      </x:c>
      <x:c r="I4178" s="8" t="n">
        <x:v>2.309832989</x:v>
      </x:c>
      <x:c r="J4178" s="8" t="n">
        <x:v>0.853432286</x:v>
      </x:c>
      <x:c r="K4178" s="8" t="n">
        <x:v>23.25602931</x:v>
      </x:c>
    </x:row>
    <x:row r="4179">
      <x:c r="A4179" s="2" t="str">
        <x:v>Madagascar</x:v>
      </x:c>
      <x:c r="B4179" s="2" t="str">
        <x:v>2022-04</x:v>
      </x:c>
      <x:c r="C4179" s="8" t="n">
        <x:v>7.752909443</x:v>
      </x:c>
      <x:c r="D4179" s="8" t="n">
        <x:v>0.644583711</x:v>
      </x:c>
      <x:c r="E4179" s="8" t="n">
        <x:v>1.423455736</x:v>
      </x:c>
      <x:c r="F4179" s="8" t="n">
        <x:v>7.833482585</x:v>
      </x:c>
      <x:c r="G4179" s="8" t="n">
        <x:v>0.984780662</x:v>
      </x:c>
      <x:c r="H4179" s="8" t="n">
        <x:v>0.716204118</x:v>
      </x:c>
      <x:c r="I4179" s="8" t="n">
        <x:v>0.725156682</x:v>
      </x:c>
      <x:c r="J4179" s="8" t="n">
        <x:v>0.107430622</x:v>
      </x:c>
      <x:c r="K4179" s="8" t="n">
        <x:v>28.1378688</x:v>
      </x:c>
    </x:row>
    <x:row r="4180">
      <x:c r="A4180" s="2" t="str">
        <x:v>Madagascar</x:v>
      </x:c>
      <x:c r="B4180" s="2" t="str">
        <x:v>2022-05</x:v>
      </x:c>
      <x:c r="C4180" s="8" t="n">
        <x:v>3.020017556</x:v>
      </x:c>
      <x:c r="D4180" s="8" t="n">
        <x:v>0.261096606</x:v>
      </x:c>
      <x:c r="E4180" s="8" t="n">
        <x:v>1.322889453</x:v>
      </x:c>
      <x:c r="F4180" s="8" t="n">
        <x:v>7.162750296</x:v>
      </x:c>
      <x:c r="G4180" s="8" t="n">
        <x:v>0.583115757</x:v>
      </x:c>
      <x:c r="H4180" s="8" t="n">
        <x:v>0</x:v>
      </x:c>
      <x:c r="I4180" s="8" t="n">
        <x:v>1.000870322</x:v>
      </x:c>
      <x:c r="J4180" s="8" t="n">
        <x:v>0.626631858</x:v>
      </x:c>
      <x:c r="K4180" s="8" t="n">
        <x:v>28.75543983</x:v>
      </x:c>
    </x:row>
    <x:row r="4181">
      <x:c r="A4181" s="2" t="str">
        <x:v>Madagascar</x:v>
      </x:c>
      <x:c r="B4181" s="2" t="str">
        <x:v>2022-06</x:v>
      </x:c>
      <x:c r="C4181" s="8" t="n">
        <x:v>4.248658318</x:v>
      </x:c>
      <x:c r="D4181" s="8" t="n">
        <x:v>0.268336315</x:v>
      </x:c>
      <x:c r="E4181" s="8" t="n">
        <x:v>1.359570645</x:v>
      </x:c>
      <x:c r="F4181" s="8" t="n">
        <x:v>10.13416864</x:v>
      </x:c>
      <x:c r="G4181" s="8" t="n">
        <x:v>0.822898036</x:v>
      </x:c>
      <x:c r="H4181" s="8" t="n">
        <x:v>0</x:v>
      </x:c>
      <x:c r="I4181" s="8" t="n">
        <x:v>1.279069806</x:v>
      </x:c>
      <x:c r="J4181" s="8" t="n">
        <x:v>1.109123443</x:v>
      </x:c>
      <x:c r="K4181" s="8" t="n">
        <x:v>24.69588529</x:v>
      </x:c>
    </x:row>
    <x:row r="4182">
      <x:c r="A4182" s="2" t="str">
        <x:v>Madagascar</x:v>
      </x:c>
      <x:c r="B4182" s="2" t="str">
        <x:v>2022-07</x:v>
      </x:c>
      <x:c r="C4182" s="8" t="n">
        <x:v>8.850987296</x:v>
      </x:c>
      <x:c r="D4182" s="8" t="n">
        <x:v>0</x:v>
      </x:c>
      <x:c r="E4182" s="8" t="n">
        <x:v>1.211849192</x:v>
      </x:c>
      <x:c r="F4182" s="8" t="n">
        <x:v>4.640933684</x:v>
      </x:c>
      <x:c r="G4182" s="8" t="n">
        <x:v>0.619389596</x:v>
      </x:c>
      <x:c r="H4182" s="8" t="n">
        <x:v>0.26929982</x:v>
      </x:c>
      <x:c r="I4182" s="8" t="n">
        <x:v>1.642728922</x:v>
      </x:c>
      <x:c r="J4182" s="8" t="n">
        <x:v>1.023339391</x:v>
      </x:c>
      <x:c r="K4182" s="8" t="n">
        <x:v>32.91741396</x:v>
      </x:c>
    </x:row>
    <x:row r="4183">
      <x:c r="A4183" s="2" t="str">
        <x:v>Madagascar</x:v>
      </x:c>
      <x:c r="B4183" s="2" t="str">
        <x:v>2022-08</x:v>
      </x:c>
      <x:c r="C4183" s="8" t="n">
        <x:v>1.954751166</x:v>
      </x:c>
      <x:c r="D4183" s="8" t="n">
        <x:v>0.135746606</x:v>
      </x:c>
      <x:c r="E4183" s="8" t="n">
        <x:v>0.868778315</x:v>
      </x:c>
      <x:c r="F4183" s="8" t="n">
        <x:v>3.085972928</x:v>
      </x:c>
      <x:c r="G4183" s="8" t="n">
        <x:v>0.678733032</x:v>
      </x:c>
      <x:c r="H4183" s="8" t="n">
        <x:v>0</x:v>
      </x:c>
      <x:c r="I4183" s="8" t="n">
        <x:v>0.678733032</x:v>
      </x:c>
      <x:c r="J4183" s="8" t="n">
        <x:v>1.239819052</x:v>
      </x:c>
      <x:c r="K4183" s="8" t="n">
        <x:v>19.96380172</x:v>
      </x:c>
    </x:row>
    <x:row r="4184">
      <x:c r="A4184" s="2" t="str">
        <x:v>Madagascar</x:v>
      </x:c>
      <x:c r="B4184" s="2" t="str">
        <x:v>2022-09</x:v>
      </x:c>
      <x:c r="C4184" s="8" t="n">
        <x:v>2.451433858</x:v>
      </x:c>
      <x:c r="D4184" s="8" t="n">
        <x:v>0</x:v>
      </x:c>
      <x:c r="E4184" s="8" t="n">
        <x:v>1.81313602</x:v>
      </x:c>
      <x:c r="F4184" s="8" t="n">
        <x:v>3.681776195</x:v>
      </x:c>
      <x:c r="G4184" s="8" t="n">
        <x:v>0.416281221</x:v>
      </x:c>
      <x:c r="H4184" s="8" t="n">
        <x:v>0</x:v>
      </x:c>
      <x:c r="I4184" s="8" t="n">
        <x:v>1.637372785</x:v>
      </x:c>
      <x:c r="J4184" s="8" t="n">
        <x:v>0.44403332</x:v>
      </x:c>
      <x:c r="K4184" s="8" t="n">
        <x:v>21.42460761</x:v>
      </x:c>
    </x:row>
    <x:row r="4185">
      <x:c r="A4185" s="2" t="str">
        <x:v>Madagascar</x:v>
      </x:c>
      <x:c r="B4185" s="2" t="str">
        <x:v>2022-10</x:v>
      </x:c>
      <x:c r="C4185" s="8" t="n">
        <x:v>1.56898103</x:v>
      </x:c>
      <x:c r="D4185" s="8" t="n">
        <x:v>0.135256988</x:v>
      </x:c>
      <x:c r="E4185" s="8" t="n">
        <x:v>1.577998197</x:v>
      </x:c>
      <x:c r="F4185" s="8" t="n">
        <x:v>6.167718846</x:v>
      </x:c>
      <x:c r="G4185" s="8" t="n">
        <x:v>0.405770965</x:v>
      </x:c>
      <x:c r="H4185" s="8" t="n">
        <x:v>0</x:v>
      </x:c>
      <x:c r="I4185" s="8" t="n">
        <x:v>2.164111898</x:v>
      </x:c>
      <x:c r="J4185" s="8" t="n">
        <x:v>2.218214685</x:v>
      </x:c>
      <x:c r="K4185" s="8" t="n">
        <x:v>26.03246228</x:v>
      </x:c>
    </x:row>
    <x:row r="4186">
      <x:c r="A4186" s="2" t="str">
        <x:v>Madagascar</x:v>
      </x:c>
      <x:c r="B4186" s="2" t="str">
        <x:v>2022-11</x:v>
      </x:c>
      <x:c r="C4186" s="8" t="n">
        <x:v>0.665039664</x:v>
      </x:c>
      <x:c r="D4186" s="8" t="n">
        <x:v>0.091519219</x:v>
      </x:c>
      <x:c r="E4186" s="8" t="n">
        <x:v>1.25076266</x:v>
      </x:c>
      <x:c r="F4186" s="8" t="n">
        <x:v>3.984136768</x:v>
      </x:c>
      <x:c r="G4186" s="8" t="n">
        <x:v>0.640634548</x:v>
      </x:c>
      <x:c r="H4186" s="8" t="n">
        <x:v>0</x:v>
      </x:c>
      <x:c r="I4186" s="8" t="n">
        <x:v>0.939597336</x:v>
      </x:c>
      <x:c r="J4186" s="8" t="n">
        <x:v>0.402684572</x:v>
      </x:c>
      <x:c r="K4186" s="8" t="n">
        <x:v>18.40756628</x:v>
      </x:c>
    </x:row>
    <x:row r="4187">
      <x:c r="A4187" s="2" t="str">
        <x:v>Madagascar</x:v>
      </x:c>
      <x:c r="B4187" s="2" t="str">
        <x:v>2022-12</x:v>
      </x:c>
      <x:c r="C4187" s="8" t="n">
        <x:v>1.203518646</x:v>
      </x:c>
      <x:c r="D4187" s="8" t="n">
        <x:v>0.455817677</x:v>
      </x:c>
      <x:c r="E4187" s="8" t="n">
        <x:v>1.611355465</x:v>
      </x:c>
      <x:c r="F4187" s="8" t="n">
        <x:v>4.430227916</x:v>
      </x:c>
      <x:c r="G4187" s="8" t="n">
        <x:v>0.543782502</x:v>
      </x:c>
      <x:c r="H4187" s="8" t="n">
        <x:v>0</x:v>
      </x:c>
      <x:c r="I4187" s="8" t="n">
        <x:v>1.731307523</x:v>
      </x:c>
      <x:c r="J4187" s="8" t="n">
        <x:v>0.435825674</x:v>
      </x:c>
      <x:c r="K4187" s="8" t="n">
        <x:v>20.55577748</x:v>
      </x:c>
    </x:row>
    <x:row r="4188">
      <x:c r="A4188" s="2" t="str">
        <x:v>Madagascar</x:v>
      </x:c>
      <x:c r="B4188" s="2" t="str">
        <x:v>2023-01</x:v>
      </x:c>
      <x:c r="C4188" s="8" t="n">
        <x:v>2.487980823</x:v>
      </x:c>
      <x:c r="D4188" s="8" t="n">
        <x:v>0.80128207</x:v>
      </x:c>
      <x:c r="E4188" s="8" t="n">
        <x:v>2.736378327</x:v>
      </x:c>
      <x:c r="F4188" s="8" t="n">
        <x:v>5.184294818</x:v>
      </x:c>
      <x:c r="G4188" s="8" t="n">
        <x:v>0.769230762</x:v>
      </x:c>
      <x:c r="H4188" s="8" t="n">
        <x:v>0</x:v>
      </x:c>
      <x:c r="I4188" s="8" t="n">
        <x:v>2.023237151</x:v>
      </x:c>
      <x:c r="J4188" s="8" t="n">
        <x:v>1.442307664</x:v>
      </x:c>
      <x:c r="K4188" s="8" t="n">
        <x:v>21.22996774</x:v>
      </x:c>
    </x:row>
    <x:row r="4189">
      <x:c r="A4189" s="2" t="str">
        <x:v>Madagascar</x:v>
      </x:c>
      <x:c r="B4189" s="2" t="str">
        <x:v>2023-02</x:v>
      </x:c>
      <x:c r="C4189" s="8" t="n">
        <x:v>2.485106448</x:v>
      </x:c>
      <x:c r="D4189" s="8" t="n">
        <x:v>0</x:v>
      </x:c>
      <x:c r="E4189" s="8" t="n">
        <x:v>2.846808413</x:v>
      </x:c>
      <x:c r="F4189" s="8" t="n">
        <x:v>4.148936191</x:v>
      </x:c>
      <x:c r="G4189" s="8" t="n">
        <x:v>1.821276563</x:v>
      </x:c>
      <x:c r="H4189" s="8" t="n">
        <x:v>0</x:v>
      </x:c>
      <x:c r="I4189" s="8" t="n">
        <x:v>2.038297856</x:v>
      </x:c>
      <x:c r="J4189" s="8" t="n">
        <x:v>1.03404249</x:v>
      </x:c>
      <x:c r="K4189" s="8" t="n">
        <x:v>19.32765883</x:v>
      </x:c>
    </x:row>
    <x:row r="4190">
      <x:c r="A4190" s="2" t="str">
        <x:v>Madagascar</x:v>
      </x:c>
      <x:c r="B4190" s="2" t="str">
        <x:v>2023-03</x:v>
      </x:c>
      <x:c r="C4190" s="8" t="n">
        <x:v>2.146282852</x:v>
      </x:c>
      <x:c r="D4190" s="8" t="n">
        <x:v>0.095923265</x:v>
      </x:c>
      <x:c r="E4190" s="8" t="n">
        <x:v>1.19104717</x:v>
      </x:c>
      <x:c r="F4190" s="8" t="n">
        <x:v>3.884892002</x:v>
      </x:c>
      <x:c r="G4190" s="8" t="n">
        <x:v>0.667466039</x:v>
      </x:c>
      <x:c r="H4190" s="8" t="n">
        <x:v>0</x:v>
      </x:c>
      <x:c r="I4190" s="8" t="n">
        <x:v>1.930455681</x:v>
      </x:c>
      <x:c r="J4190" s="8" t="n">
        <x:v>0.735411694</x:v>
      </x:c>
      <x:c r="K4190" s="8" t="n">
        <x:v>18.84092797</x:v>
      </x:c>
    </x:row>
    <x:row r="4191">
      <x:c r="A4191" s="2" t="str">
        <x:v>Madagascar</x:v>
      </x:c>
      <x:c r="B4191" s="2" t="str">
        <x:v>2023-04</x:v>
      </x:c>
      <x:c r="C4191" s="8" t="n">
        <x:v>0.867959425</x:v>
      </x:c>
      <x:c r="D4191" s="8" t="n">
        <x:v>0.110803329</x:v>
      </x:c>
      <x:c r="E4191" s="8" t="n">
        <x:v>1.126500488</x:v>
      </x:c>
      <x:c r="F4191" s="8" t="n">
        <x:v>3.661126597</x:v>
      </x:c>
      <x:c r="G4191" s="8" t="n">
        <x:v>0.207756233</x:v>
      </x:c>
      <x:c r="H4191" s="8" t="n">
        <x:v>0</x:v>
      </x:c>
      <x:c r="I4191" s="8" t="n">
        <x:v>1.181902053</x:v>
      </x:c>
      <x:c r="J4191" s="8" t="n">
        <x:v>0.253924284</x:v>
      </x:c>
      <x:c r="K4191" s="8" t="n">
        <x:v>17.7931676</x:v>
      </x:c>
    </x:row>
    <x:row r="4192">
      <x:c r="A4192" s="2" t="str">
        <x:v>Madagascar</x:v>
      </x:c>
      <x:c r="B4192" s="2" t="str">
        <x:v>2023-05</x:v>
      </x:c>
      <x:c r="C4192" s="8" t="n">
        <x:v>1.19047619</x:v>
      </x:c>
      <x:c r="D4192" s="8" t="n">
        <x:v>0.165816331</x:v>
      </x:c>
      <x:c r="E4192" s="8" t="n">
        <x:v>1.109693944</x:v>
      </x:c>
      <x:c r="F4192" s="8" t="n">
        <x:v>4.115646429</x:v>
      </x:c>
      <x:c r="G4192" s="8" t="n">
        <x:v>0.318877551</x:v>
      </x:c>
      <x:c r="H4192" s="8" t="n">
        <x:v>0</x:v>
      </x:c>
      <x:c r="I4192" s="8" t="n">
        <x:v>2.334183678</x:v>
      </x:c>
      <x:c r="J4192" s="8" t="n">
        <x:v>0.293367341</x:v>
      </x:c>
      <x:c r="K4192" s="8" t="n">
        <x:v>20.40816344</x:v>
      </x:c>
    </x:row>
    <x:row r="4193">
      <x:c r="A4193" s="2" t="str">
        <x:v>Madagascar</x:v>
      </x:c>
      <x:c r="B4193" s="2" t="str">
        <x:v>2023-06</x:v>
      </x:c>
      <x:c r="C4193" s="8" t="n">
        <x:v>2.210970609</x:v>
      </x:c>
      <x:c r="D4193" s="8" t="n">
        <x:v>0.691983116</x:v>
      </x:c>
      <x:c r="E4193" s="8" t="n">
        <x:v>2.497890287</x:v>
      </x:c>
      <x:c r="F4193" s="8" t="n">
        <x:v>5.856540153</x:v>
      </x:c>
      <x:c r="G4193" s="8" t="n">
        <x:v>0.430379749</x:v>
      </x:c>
      <x:c r="H4193" s="8" t="n">
        <x:v>0</x:v>
      </x:c>
      <x:c r="I4193" s="8" t="n">
        <x:v>2.240506345</x:v>
      </x:c>
      <x:c r="J4193" s="8" t="n">
        <x:v>0.544303791</x:v>
      </x:c>
      <x:c r="K4193" s="8" t="n">
        <x:v>21.90717328</x:v>
      </x:c>
    </x:row>
    <x:row r="4194">
      <x:c r="A4194" s="2" t="str">
        <x:v>Madagascar</x:v>
      </x:c>
      <x:c r="B4194" s="2" t="str">
        <x:v>2023-07</x:v>
      </x:c>
      <x:c r="C4194" s="8" t="n">
        <x:v>2.581075095</x:v>
      </x:c>
      <x:c r="D4194" s="8" t="n">
        <x:v>0.693025318</x:v>
      </x:c>
      <x:c r="E4194" s="8" t="n">
        <x:v>1.892492243</x:v>
      </x:c>
      <x:c r="F4194" s="8" t="n">
        <x:v>3.980453107</x:v>
      </x:c>
      <x:c r="G4194" s="8" t="n">
        <x:v>0.630830744</x:v>
      </x:c>
      <x:c r="H4194" s="8" t="n">
        <x:v>0</x:v>
      </x:c>
      <x:c r="I4194" s="8" t="n">
        <x:v>1.585961829</x:v>
      </x:c>
      <x:c r="J4194" s="8" t="n">
        <x:v>0.248778327</x:v>
      </x:c>
      <x:c r="K4194" s="8" t="n">
        <x:v>19.25810755</x:v>
      </x:c>
    </x:row>
    <x:row r="4195">
      <x:c r="A4195" s="2" t="str">
        <x:v>Madagascar</x:v>
      </x:c>
      <x:c r="B4195" s="2" t="str">
        <x:v>2023-08</x:v>
      </x:c>
      <x:c r="C4195" s="8" t="n">
        <x:v>1.451814816</x:v>
      </x:c>
      <x:c r="D4195" s="8" t="n">
        <x:v>0.162703383</x:v>
      </x:c>
      <x:c r="E4195" s="8" t="n">
        <x:v>1.785565218</x:v>
      </x:c>
      <x:c r="F4195" s="8" t="n">
        <x:v>2.707551189</x:v>
      </x:c>
      <x:c r="G4195" s="8" t="n">
        <x:v>0.613266575</x:v>
      </x:c>
      <x:c r="H4195" s="8" t="n">
        <x:v>0.062578223</x:v>
      </x:c>
      <x:c r="I4195" s="8" t="n">
        <x:v>1.78139342</x:v>
      </x:c>
      <x:c r="J4195" s="8" t="n">
        <x:v>0.350438042</x:v>
      </x:c>
      <x:c r="K4195" s="8" t="n">
        <x:v>17.27993436</x:v>
      </x:c>
    </x:row>
    <x:row r="4196">
      <x:c r="A4196" s="2" t="str">
        <x:v>Madagascar</x:v>
      </x:c>
      <x:c r="B4196" s="2" t="str">
        <x:v>2023-09</x:v>
      </x:c>
      <x:c r="C4196" s="8" t="n">
        <x:v>1.134365859</x:v>
      </x:c>
      <x:c r="D4196" s="8" t="n">
        <x:v>0.150690672</x:v>
      </x:c>
      <x:c r="E4196" s="8" t="n">
        <x:v>0.866471359</x:v>
      </x:c>
      <x:c r="F4196" s="8" t="n">
        <x:v>2.846379278</x:v>
      </x:c>
      <x:c r="G4196" s="8" t="n">
        <x:v>0.577647559</x:v>
      </x:c>
      <x:c r="H4196" s="8" t="n">
        <x:v>0</x:v>
      </x:c>
      <x:c r="I4196" s="8" t="n">
        <x:v>1.259941394</x:v>
      </x:c>
      <x:c r="J4196" s="8" t="n">
        <x:v>0.502302228</x:v>
      </x:c>
      <x:c r="K4196" s="8" t="n">
        <x:v>18.11636749</x:v>
      </x:c>
    </x:row>
    <x:row r="4197">
      <x:c r="A4197" s="2" t="str">
        <x:v>Madagascar</x:v>
      </x:c>
      <x:c r="B4197" s="2" t="str">
        <x:v>2023-10</x:v>
      </x:c>
      <x:c r="C4197" s="8" t="n">
        <x:v>1.956521707</x:v>
      </x:c>
      <x:c r="D4197" s="8" t="n">
        <x:v>0.06270903</x:v>
      </x:c>
      <x:c r="E4197" s="8" t="n">
        <x:v>1.914715727</x:v>
      </x:c>
      <x:c r="F4197" s="8" t="n">
        <x:v>4.122073614</x:v>
      </x:c>
      <x:c r="G4197" s="8" t="n">
        <x:v>0.719063537</x:v>
      </x:c>
      <x:c r="H4197" s="8" t="n">
        <x:v>0</x:v>
      </x:c>
      <x:c r="I4197" s="8" t="n">
        <x:v>1.822742531</x:v>
      </x:c>
      <x:c r="J4197" s="8" t="n">
        <x:v>0.840301039</x:v>
      </x:c>
      <x:c r="K4197" s="8" t="n">
        <x:v>19.20150568</x:v>
      </x:c>
    </x:row>
    <x:row r="4198">
      <x:c r="A4198" s="2" t="str">
        <x:v>Madagascar</x:v>
      </x:c>
      <x:c r="B4198" s="2" t="str">
        <x:v>2023-11</x:v>
      </x:c>
      <x:c r="C4198" s="8" t="n">
        <x:v>1.922398606</x:v>
      </x:c>
      <x:c r="D4198" s="8" t="n">
        <x:v>0.317460309</x:v>
      </x:c>
      <x:c r="E4198" s="8" t="n">
        <x:v>1.768077576</x:v>
      </x:c>
      <x:c r="F4198" s="8" t="n">
        <x:v>2.892416232</x:v>
      </x:c>
      <x:c r="G4198" s="8" t="n">
        <x:v>0.383597875</x:v>
      </x:c>
      <x:c r="H4198" s="8" t="n">
        <x:v>0</x:v>
      </x:c>
      <x:c r="I4198" s="8" t="n">
        <x:v>1.847442748</x:v>
      </x:c>
      <x:c r="J4198" s="8" t="n">
        <x:v>0.57319225</x:v>
      </x:c>
      <x:c r="K4198" s="8" t="n">
        <x:v>17.39417993</x:v>
      </x:c>
    </x:row>
    <x:row r="4199">
      <x:c r="A4199" s="2" t="str">
        <x:v>Madagascar</x:v>
      </x:c>
      <x:c r="B4199" s="2" t="str">
        <x:v>2023-12</x:v>
      </x:c>
      <x:c r="C4199" s="8" t="n">
        <x:v>1.824006867</x:v>
      </x:c>
      <x:c r="D4199" s="8" t="n">
        <x:v>0.47415636</x:v>
      </x:c>
      <x:c r="E4199" s="8" t="n">
        <x:v>1.64886794</x:v>
      </x:c>
      <x:c r="F4199" s="8" t="n">
        <x:v>5.24134974</x:v>
      </x:c>
      <x:c r="G4199" s="8" t="n">
        <x:v>1.281503672</x:v>
      </x:c>
      <x:c r="H4199" s="8" t="n">
        <x:v>0</x:v>
      </x:c>
      <x:c r="I4199" s="8" t="n">
        <x:v>0.948312689</x:v>
      </x:c>
      <x:c r="J4199" s="8" t="n">
        <x:v>0.290474175</x:v>
      </x:c>
      <x:c r="K4199" s="8" t="n">
        <x:v>20.97394304</x:v>
      </x:c>
    </x:row>
    <x:row r="4200">
      <x:c r="A4200" s="2" t="str">
        <x:v>Madagascar</x:v>
      </x:c>
      <x:c r="B4200" s="2" t="str">
        <x:v>2024-01</x:v>
      </x:c>
      <x:c r="C4200" s="8" t="n">
        <x:v>1.135699406</x:v>
      </x:c>
      <x:c r="D4200" s="8" t="n">
        <x:v>0.313152411</x:v>
      </x:c>
      <x:c r="E4200" s="8" t="n">
        <x:v>2.004175326</x:v>
      </x:c>
      <x:c r="F4200" s="8" t="n">
        <x:v>2.968684736</x:v>
      </x:c>
      <x:c r="G4200" s="8" t="n">
        <x:v>0.613778708</x:v>
      </x:c>
      <x:c r="H4200" s="8" t="n">
        <x:v>0</x:v>
      </x:c>
      <x:c r="I4200" s="8" t="n">
        <x:v>0.663883124</x:v>
      </x:c>
      <x:c r="J4200" s="8" t="n">
        <x:v>0.34237996</x:v>
      </x:c>
      <x:c r="K4200" s="8" t="n">
        <x:v>18.01670099</x:v>
      </x:c>
    </x:row>
    <x:row r="4201">
      <x:c r="A4201" s="2" t="str">
        <x:v>Madagascar</x:v>
      </x:c>
      <x:c r="B4201" s="2" t="str">
        <x:v>2024-02</x:v>
      </x:c>
      <x:c r="C4201" s="8" t="n">
        <x:v>1.884120237</x:v>
      </x:c>
      <x:c r="D4201" s="8" t="n">
        <x:v>0.5751073</x:v>
      </x:c>
      <x:c r="E4201" s="8" t="n">
        <x:v>1.403433448</x:v>
      </x:c>
      <x:c r="F4201" s="8" t="n">
        <x:v>4.459227574</x:v>
      </x:c>
      <x:c r="G4201" s="8" t="n">
        <x:v>0.570815449</x:v>
      </x:c>
      <x:c r="H4201" s="8" t="n">
        <x:v>0</x:v>
      </x:c>
      <x:c r="I4201" s="8" t="n">
        <x:v>1.480686716</x:v>
      </x:c>
      <x:c r="J4201" s="8" t="n">
        <x:v>0.643776834</x:v>
      </x:c>
      <x:c r="K4201" s="8" t="n">
        <x:v>19.47639581</x:v>
      </x:c>
    </x:row>
    <x:row r="4202">
      <x:c r="A4202" s="2" t="str">
        <x:v>Madagascar</x:v>
      </x:c>
      <x:c r="B4202" s="2" t="str">
        <x:v>2024-03</x:v>
      </x:c>
      <x:c r="C4202" s="8" t="n">
        <x:v>1.657986103</x:v>
      </x:c>
      <x:c r="D4202" s="8" t="n">
        <x:v>0.416666663</x:v>
      </x:c>
      <x:c r="E4202" s="8" t="n">
        <x:v>2.261284656</x:v>
      </x:c>
      <x:c r="F4202" s="8" t="n">
        <x:v>4.049479341</x:v>
      </x:c>
      <x:c r="G4202" s="8" t="n">
        <x:v>0.290798613</x:v>
      </x:c>
      <x:c r="H4202" s="8" t="n">
        <x:v>0</x:v>
      </x:c>
      <x:c r="I4202" s="8" t="n">
        <x:v>1.267361113</x:v>
      </x:c>
      <x:c r="J4202" s="8" t="n">
        <x:v>0.720486138</x:v>
      </x:c>
      <x:c r="K4202" s="8" t="n">
        <x:v>18.80642378</x:v>
      </x:c>
    </x:row>
    <x:row r="4203">
      <x:c r="A4203" s="2" t="str">
        <x:v>Madagascar</x:v>
      </x:c>
      <x:c r="B4203" s="2" t="str">
        <x:v>2024-04</x:v>
      </x:c>
      <x:c r="C4203" s="8" t="n">
        <x:v>2.006255654</x:v>
      </x:c>
      <x:c r="D4203" s="8" t="n">
        <x:v>0.406613043</x:v>
      </x:c>
      <x:c r="E4203" s="8" t="n">
        <x:v>2.265415669</x:v>
      </x:c>
      <x:c r="F4203" s="8" t="n">
        <x:v>4.700625465</x:v>
      </x:c>
      <x:c r="G4203" s="8" t="n">
        <x:v>0.388739949</x:v>
      </x:c>
      <x:c r="H4203" s="8" t="n">
        <x:v>0</x:v>
      </x:c>
      <x:c r="I4203" s="8" t="n">
        <x:v>0.951742647</x:v>
      </x:c>
      <x:c r="J4203" s="8" t="n">
        <x:v>0.670241298</x:v>
      </x:c>
      <x:c r="K4203" s="8" t="n">
        <x:v>20.65236877</x:v>
      </x:c>
    </x:row>
    <x:row r="4204">
      <x:c r="A4204" s="2" t="str">
        <x:v>Madagascar</x:v>
      </x:c>
      <x:c r="B4204" s="2" t="str">
        <x:v>2024-05</x:v>
      </x:c>
      <x:c r="C4204" s="8" t="n">
        <x:v>1.172807493</x:v>
      </x:c>
      <x:c r="D4204" s="8" t="n">
        <x:v>0.368448373</x:v>
      </x:c>
      <x:c r="E4204" s="8" t="n">
        <x:v>1.58796058</x:v>
      </x:c>
      <x:c r="F4204" s="8" t="n">
        <x:v>4.44213817</x:v>
      </x:c>
      <x:c r="G4204" s="8" t="n">
        <x:v>0.591593143</x:v>
      </x:c>
      <x:c r="H4204" s="8" t="n">
        <x:v>0</x:v>
      </x:c>
      <x:c r="I4204" s="8" t="n">
        <x:v>1.494551175</x:v>
      </x:c>
      <x:c r="J4204" s="8" t="n">
        <x:v>0.669434334</x:v>
      </x:c>
      <x:c r="K4204" s="8" t="n">
        <x:v>19.02439026</x:v>
      </x:c>
    </x:row>
    <x:row r="4205">
      <x:c r="A4205" s="2" t="str">
        <x:v>Madagascar</x:v>
      </x:c>
      <x:c r="B4205" s="2" t="str">
        <x:v>2024-06</x:v>
      </x:c>
      <x:c r="C4205" s="8" t="n">
        <x:v>0.873239455</x:v>
      </x:c>
      <x:c r="D4205" s="8" t="n">
        <x:v>0.253521131</x:v>
      </x:c>
      <x:c r="E4205" s="8" t="n">
        <x:v>1.755868527</x:v>
      </x:c>
      <x:c r="F4205" s="8" t="n">
        <x:v>3.600939014</x:v>
      </x:c>
      <x:c r="G4205" s="8" t="n">
        <x:v>0.183098596</x:v>
      </x:c>
      <x:c r="H4205" s="8" t="n">
        <x:v>0</x:v>
      </x:c>
      <x:c r="I4205" s="8" t="n">
        <x:v>1.107981239</x:v>
      </x:c>
      <x:c r="J4205" s="8" t="n">
        <x:v>0.169014091</x:v>
      </x:c>
      <x:c r="K4205" s="8" t="n">
        <x:v>18.20657323</x:v>
      </x:c>
    </x:row>
    <x:row r="4206">
      <x:c r="A4206" s="2" t="str">
        <x:v>Madagascar</x:v>
      </x:c>
      <x:c r="B4206" s="2" t="str">
        <x:v>2024-07</x:v>
      </x:c>
      <x:c r="C4206" s="8" t="n">
        <x:v>1.140503023</x:v>
      </x:c>
      <x:c r="D4206" s="8" t="n">
        <x:v>0.169124028</x:v>
      </x:c>
      <x:c r="E4206" s="8" t="n">
        <x:v>2.025151894</x:v>
      </x:c>
      <x:c r="F4206" s="8" t="n">
        <x:v>3.200346981</x:v>
      </x:c>
      <x:c r="G4206" s="8" t="n">
        <x:v>0.286209893</x:v>
      </x:c>
      <x:c r="H4206" s="8" t="n">
        <x:v>0</x:v>
      </x:c>
      <x:c r="I4206" s="8" t="n">
        <x:v>0.888985277</x:v>
      </x:c>
      <x:c r="J4206" s="8" t="n">
        <x:v>0.15611449</x:v>
      </x:c>
      <x:c r="K4206" s="8" t="n">
        <x:v>16.64787592</x:v>
      </x:c>
    </x:row>
    <x:row r="4207">
      <x:c r="A4207" s="2" t="str">
        <x:v>Madagascar</x:v>
      </x:c>
      <x:c r="B4207" s="2" t="str">
        <x:v>2024-08</x:v>
      </x:c>
      <x:c r="C4207" s="8" t="n">
        <x:v>2.093023331</x:v>
      </x:c>
      <x:c r="D4207" s="8" t="n">
        <x:v>0.10530935</x:v>
      </x:c>
      <x:c r="E4207" s="8" t="n">
        <x:v>1.983326137</x:v>
      </x:c>
      <x:c r="F4207" s="8" t="n">
        <x:v>4.975866518</x:v>
      </x:c>
      <x:c r="G4207" s="8" t="n">
        <x:v>0.434401089</x:v>
      </x:c>
      <x:c r="H4207" s="8" t="n">
        <x:v>0</x:v>
      </x:c>
      <x:c r="I4207" s="8" t="n">
        <x:v>0.754717015</x:v>
      </x:c>
      <x:c r="J4207" s="8" t="n">
        <x:v>0.566037719</x:v>
      </x:c>
      <x:c r="K4207" s="8" t="n">
        <x:v>18.73190078</x:v>
      </x:c>
    </x:row>
    <x:row r="4208">
      <x:c r="A4208" s="2" t="str">
        <x:v>Madagascar</x:v>
      </x:c>
      <x:c r="B4208" s="2" t="str">
        <x:v>2024-09</x:v>
      </x:c>
      <x:c r="C4208" s="8" t="n">
        <x:v>1.247283823</x:v>
      </x:c>
      <x:c r="D4208" s="8" t="n">
        <x:v>0.391134289</x:v>
      </x:c>
      <x:c r="E4208" s="8" t="n">
        <x:v>3.476749405</x:v>
      </x:c>
      <x:c r="F4208" s="8" t="n">
        <x:v>3.959148223</x:v>
      </x:c>
      <x:c r="G4208" s="8" t="n">
        <x:v>0.22164277</x:v>
      </x:c>
      <x:c r="H4208" s="8" t="n">
        <x:v>0</x:v>
      </x:c>
      <x:c r="I4208" s="8" t="n">
        <x:v>1.255975729</x:v>
      </x:c>
      <x:c r="J4208" s="8" t="n">
        <x:v>0.291177741</x:v>
      </x:c>
      <x:c r="K4208" s="8" t="n">
        <x:v>19.76531944</x:v>
      </x:c>
    </x:row>
    <x:row r="4209">
      <x:c r="A4209" s="2" t="str">
        <x:v>Madagascar</x:v>
      </x:c>
      <x:c r="B4209" s="2" t="str">
        <x:v>2024-10</x:v>
      </x:c>
      <x:c r="C4209" s="8" t="n">
        <x:v>2.114779844</x:v>
      </x:c>
      <x:c r="D4209" s="8" t="n">
        <x:v>0.212264155</x:v>
      </x:c>
      <x:c r="E4209" s="8" t="n">
        <x:v>1.906446578</x:v>
      </x:c>
      <x:c r="F4209" s="8" t="n">
        <x:v>5.530660389</x:v>
      </x:c>
      <x:c r="G4209" s="8" t="n">
        <x:v>0.731132062</x:v>
      </x:c>
      <x:c r="H4209" s="8" t="n">
        <x:v>0</x:v>
      </x:c>
      <x:c r="I4209" s="8" t="n">
        <x:v>1.033805076</x:v>
      </x:c>
      <x:c r="J4209" s="8" t="n">
        <x:v>0.585691809</x:v>
      </x:c>
      <x:c r="K4209" s="8" t="n">
        <x:v>20.07075605</x:v>
      </x:c>
    </x:row>
    <x:row r="4210">
      <x:c r="A4210" s="2" t="str">
        <x:v>Madagascar</x:v>
      </x:c>
      <x:c r="B4210" s="2" t="str">
        <x:v>2024-11</x:v>
      </x:c>
      <x:c r="C4210" s="8" t="n">
        <x:v>1.984667869</x:v>
      </x:c>
      <x:c r="D4210" s="8" t="n">
        <x:v>0.102214655</x:v>
      </x:c>
      <x:c r="E4210" s="8" t="n">
        <x:v>1.95059626</x:v>
      </x:c>
      <x:c r="F4210" s="8" t="n">
        <x:v>2.700170311</x:v>
      </x:c>
      <x:c r="G4210" s="8" t="n">
        <x:v>1.026405437</x:v>
      </x:c>
      <x:c r="H4210" s="8" t="n">
        <x:v>0</x:v>
      </x:c>
      <x:c r="I4210" s="8" t="n">
        <x:v>1.034923276</x:v>
      </x:c>
      <x:c r="J4210" s="8" t="n">
        <x:v>0.79216356</x:v>
      </x:c>
      <x:c r="K4210" s="8" t="n">
        <x:v>19.7615002</x:v>
      </x:c>
    </x:row>
    <x:row r="4211">
      <x:c r="A4211" s="2" t="str">
        <x:v>Madagascar</x:v>
      </x:c>
      <x:c r="B4211" s="2" t="str">
        <x:v>2024-12</x:v>
      </x:c>
      <x:c r="C4211" s="8" t="n">
        <x:v>1.668784417</x:v>
      </x:c>
      <x:c r="D4211" s="8" t="n">
        <x:v>0.186361715</x:v>
      </x:c>
      <x:c r="E4211" s="8" t="n">
        <x:v>0.855569686</x:v>
      </x:c>
      <x:c r="F4211" s="8" t="n">
        <x:v>2.998729491</x:v>
      </x:c>
      <x:c r="G4211" s="8" t="n">
        <x:v>0.707327426</x:v>
      </x:c>
      <x:c r="H4211" s="8" t="n">
        <x:v>0</x:v>
      </x:c>
      <x:c r="I4211" s="8" t="n">
        <x:v>0.504023723</x:v>
      </x:c>
      <x:c r="J4211" s="8" t="n">
        <x:v>0.648030524</x:v>
      </x:c>
      <x:c r="K4211" s="8" t="n">
        <x:v>18.28039046</x:v>
      </x:c>
    </x:row>
    <x:row r="4212">
      <x:c r="A4212" s="2" t="str">
        <x:v>Madagascar</x:v>
      </x:c>
      <x:c r="B4212" s="2" t="str">
        <x:v>2025-01</x:v>
      </x:c>
      <x:c r="C4212" s="8" t="n">
        <x:v>2.658175913</x:v>
      </x:c>
      <x:c r="D4212" s="8" t="n">
        <x:v>0.271158593</x:v>
      </x:c>
      <x:c r="E4212" s="8" t="n">
        <x:v>1.442070603</x:v>
      </x:c>
      <x:c r="F4212" s="8" t="n">
        <x:v>2.962202084</x:v>
      </x:c>
      <x:c r="G4212" s="8" t="n">
        <x:v>0.332785534</x:v>
      </x:c>
      <x:c r="H4212" s="8" t="n">
        <x:v>0</x:v>
      </x:c>
      <x:c r="I4212" s="8" t="n">
        <x:v>1.820049309</x:v>
      </x:c>
      <x:c r="J4212" s="8" t="n">
        <x:v>0.443714069</x:v>
      </x:c>
      <x:c r="K4212" s="8" t="n">
        <x:v>21.02711613</x:v>
      </x:c>
    </x:row>
    <x:row r="4213">
      <x:c r="A4213" s="2" t="str">
        <x:v>Madagascar</x:v>
      </x:c>
      <x:c r="B4213" s="2" t="str">
        <x:v>2025-02</x:v>
      </x:c>
      <x:c r="C4213" s="8" t="n">
        <x:v>1.251635383</x:v>
      </x:c>
      <x:c r="D4213" s="8" t="n">
        <x:v>0.57566508</x:v>
      </x:c>
      <x:c r="E4213" s="8" t="n">
        <x:v>1.495856964</x:v>
      </x:c>
      <x:c r="F4213" s="8" t="n">
        <x:v>4.936764035</x:v>
      </x:c>
      <x:c r="G4213" s="8" t="n">
        <x:v>0.34016573</x:v>
      </x:c>
      <x:c r="H4213" s="8" t="n">
        <x:v>0</x:v>
      </x:c>
      <x:c r="I4213" s="8" t="n">
        <x:v>1.112080338</x:v>
      </x:c>
      <x:c r="J4213" s="8" t="n">
        <x:v>0.33144353</x:v>
      </x:c>
      <x:c r="K4213" s="8" t="n">
        <x:v>21.06847035</x:v>
      </x:c>
    </x:row>
    <x:row r="4214">
      <x:c r="A4214" s="2" t="str">
        <x:v>Madagascar</x:v>
      </x:c>
      <x:c r="B4214" s="2" t="str">
        <x:v>2025-03</x:v>
      </x:c>
      <x:c r="C4214" s="8" t="n">
        <x:v>1.192139746</x:v>
      </x:c>
      <x:c r="D4214" s="8" t="n">
        <x:v>0.668122258</x:v>
      </x:c>
      <x:c r="E4214" s="8" t="n">
        <x:v>2.030567686</x:v>
      </x:c>
      <x:c r="F4214" s="8" t="n">
        <x:v>4.737991339</x:v>
      </x:c>
      <x:c r="G4214" s="8" t="n">
        <x:v>0.366812252</x:v>
      </x:c>
      <x:c r="H4214" s="8" t="n">
        <x:v>0</x:v>
      </x:c>
      <x:c r="I4214" s="8" t="n">
        <x:v>1.266375556</x:v>
      </x:c>
      <x:c r="J4214" s="8" t="n">
        <x:v>0.646288197</x:v>
      </x:c>
      <x:c r="K4214" s="8" t="n">
        <x:v>20.44541567</x:v>
      </x:c>
    </x:row>
    <x:row r="4215">
      <x:c r="A4215" s="2" t="str">
        <x:v>Madagascar</x:v>
      </x:c>
      <x:c r="B4215" s="2" t="str">
        <x:v>2025-04</x:v>
      </x:c>
      <x:c r="C4215" s="8" t="n">
        <x:v>1.058772729</x:v>
      </x:c>
      <x:c r="D4215" s="8" t="n">
        <x:v>0.285220404</x:v>
      </x:c>
      <x:c r="E4215" s="8" t="n">
        <x:v>1.780466757</x:v>
      </x:c>
      <x:c r="F4215" s="8" t="n">
        <x:v>3.824546364</x:v>
      </x:c>
      <x:c r="G4215" s="8" t="n">
        <x:v>1.244598107</x:v>
      </x:c>
      <x:c r="H4215" s="8" t="n">
        <x:v>0</x:v>
      </x:c>
      <x:c r="I4215" s="8" t="n">
        <x:v>1.387208304</x:v>
      </x:c>
      <x:c r="J4215" s="8" t="n">
        <x:v>0.155574768</x:v>
      </x:c>
      <x:c r="K4215" s="8" t="n">
        <x:v>21.22731192</x:v>
      </x:c>
    </x:row>
    <x:row r="4216">
      <x:c r="A4216" s="2" t="str">
        <x:v>Madagascar</x:v>
      </x:c>
      <x:c r="B4216" s="2" t="str">
        <x:v>2025-05</x:v>
      </x:c>
      <x:c r="C4216" s="8" t="n">
        <x:v>1.92842098</x:v>
      </x:c>
      <x:c r="D4216" s="8" t="n">
        <x:v>0.757894757</x:v>
      </x:c>
      <x:c r="E4216" s="8" t="n">
        <x:v>1.608421085</x:v>
      </x:c>
      <x:c r="F4216" s="8" t="n">
        <x:v>6.223157963</x:v>
      </x:c>
      <x:c r="G4216" s="8" t="n">
        <x:v>0.315789474</x:v>
      </x:c>
      <x:c r="H4216" s="8" t="n">
        <x:v>0</x:v>
      </x:c>
      <x:c r="I4216" s="8" t="n">
        <x:v>1.368421023</x:v>
      </x:c>
      <x:c r="J4216" s="8" t="n">
        <x:v>0.244210534</x:v>
      </x:c>
      <x:c r="K4216" s="8" t="n">
        <x:v>22.42526281</x:v>
      </x:c>
    </x:row>
    <x:row r="4217">
      <x:c r="A4217" s="2" t="str">
        <x:v>Madagascar</x:v>
      </x:c>
      <x:c r="B4217" s="2" t="str">
        <x:v>2025-06</x:v>
      </x:c>
      <x:c r="C4217" s="8" t="n">
        <x:v>1.920687976</x:v>
      </x:c>
      <x:c r="D4217" s="8" t="n">
        <x:v>0.898232212</x:v>
      </x:c>
      <x:c r="E4217" s="8" t="n">
        <x:v>2.236024991</x:v>
      </x:c>
      <x:c r="F4217" s="8" t="n">
        <x:v>3.282369954</x:v>
      </x:c>
      <x:c r="G4217" s="8" t="n">
        <x:v>0.410893461</x:v>
      </x:c>
      <x:c r="H4217" s="8" t="n">
        <x:v>0.215002389</x:v>
      </x:c>
      <x:c r="I4217" s="8" t="n">
        <x:v>0.926899204</x:v>
      </x:c>
      <x:c r="J4217" s="8" t="n">
        <x:v>0.243669381</x:v>
      </x:c>
      <x:c r="K4217" s="8" t="n">
        <x:v>22.87147755</x:v>
      </x:c>
    </x:row>
    <x:row r="4218">
      <x:c r="A4218" s="2" t="str">
        <x:v>Madagascar</x:v>
      </x:c>
      <x:c r="B4218" s="2" t="str">
        <x:v>2025-07</x:v>
      </x:c>
      <x:c r="C4218" s="8" t="n">
        <x:v>0.812734111</x:v>
      </x:c>
      <x:c r="D4218" s="8" t="n">
        <x:v>0.333333337</x:v>
      </x:c>
      <x:c r="E4218" s="8" t="n">
        <x:v>1.191011279</x:v>
      </x:c>
      <x:c r="F4218" s="8" t="n">
        <x:v>3.932584359</x:v>
      </x:c>
      <x:c r="G4218" s="8" t="n">
        <x:v>0.179775288</x:v>
      </x:c>
      <x:c r="H4218" s="8" t="n">
        <x:v>0</x:v>
      </x:c>
      <x:c r="I4218" s="8" t="n">
        <x:v>1.127340803</x:v>
      </x:c>
      <x:c r="J4218" s="8" t="n">
        <x:v>0.539325828</x:v>
      </x:c>
      <x:c r="K4218" s="8" t="n">
        <x:v>18.35955093</x:v>
      </x:c>
    </x:row>
    <x:row r="4219">
      <x:c r="A4219" s="2" t="str">
        <x:v>Madagascar</x:v>
      </x:c>
      <x:c r="B4219" s="2" t="str">
        <x:v>2025-08</x:v>
      </x:c>
      <x:c r="C4219" s="8" t="n">
        <x:v>1.069258794</x:v>
      </x:c>
      <x:c r="D4219" s="8" t="n">
        <x:v>0.1944107</x:v>
      </x:c>
      <x:c r="E4219" s="8" t="n">
        <x:v>1.494532232</x:v>
      </x:c>
      <x:c r="F4219" s="8" t="n">
        <x:v>3.276630219</x:v>
      </x:c>
      <x:c r="G4219" s="8" t="n">
        <x:v>0.198460919</x:v>
      </x:c>
      <x:c r="H4219" s="8" t="n">
        <x:v>0</x:v>
      </x:c>
      <x:c r="I4219" s="8" t="n">
        <x:v>2.049412743</x:v>
      </x:c>
      <x:c r="J4219" s="8" t="n">
        <x:v>0.510328083</x:v>
      </x:c>
      <x:c r="K4219" s="8" t="n">
        <x:v>18.61482508</x:v>
      </x:c>
    </x:row>
    <x:row r="4220">
      <x:c r="A4220" s="2" t="str">
        <x:v>Madagascar</x:v>
      </x:c>
      <x:c r="B4220" s="2" t="str">
        <x:v>2025-09</x:v>
      </x:c>
      <x:c r="C4220" s="8" t="n">
        <x:v>1.175298805</x:v>
      </x:c>
      <x:c r="D4220" s="8" t="n">
        <x:v>0.14741036</x:v>
      </x:c>
      <x:c r="E4220" s="8" t="n">
        <x:v>0.673306796</x:v>
      </x:c>
      <x:c r="F4220" s="8" t="n">
        <x:v>2.693227278</x:v>
      </x:c>
      <x:c r="G4220" s="8" t="n">
        <x:v>0.478087649</x:v>
      </x:c>
      <x:c r="H4220" s="8" t="n">
        <x:v>0</x:v>
      </x:c>
      <x:c r="I4220" s="8" t="n">
        <x:v>1.215139509</x:v>
      </x:c>
      <x:c r="J4220" s="8" t="n">
        <x:v>0.191235067</x:v>
      </x:c>
      <x:c r="K4220" s="8" t="n">
        <x:v>16.96812751</x:v>
      </x:c>
    </x:row>
    <x:row r="4221">
      <x:c r="A4221" s="2" t="str">
        <x:v>Madagascar</x:v>
      </x:c>
      <x:c r="B4221" s="2" t="str">
        <x:v>2025-10</x:v>
      </x:c>
      <x:c r="C4221" s="8" t="n">
        <x:v>2.942097056</x:v>
      </x:c>
      <x:c r="D4221" s="8" t="n">
        <x:v>0.512519558</x:v>
      </x:c>
      <x:c r="E4221" s="8" t="n">
        <x:v>1.909233296</x:v>
      </x:c>
      <x:c r="F4221" s="8" t="n">
        <x:v>5.618153547</x:v>
      </x:c>
      <x:c r="G4221" s="8" t="n">
        <x:v>1.357589986</x:v>
      </x:c>
      <x:c r="H4221" s="8" t="n">
        <x:v>0</x:v>
      </x:c>
      <x:c r="I4221" s="8" t="n">
        <x:v>1.975743358</x:v>
      </x:c>
      <x:c r="J4221" s="8" t="n">
        <x:v>0.246478881</x:v>
      </x:c>
      <x:c r="K4221" s="8" t="n">
        <x:v>23.20422597</x:v>
      </x:c>
    </x:row>
    <x:row r="4222">
      <x:c r="A4222" s="2" t="str">
        <x:v>Madagascar</x:v>
      </x:c>
      <x:c r="B4222" s="2" t="str">
        <x:v>2025-11</x:v>
      </x:c>
      <x:c r="C4222" s="8" t="n">
        <x:v>1.825969299</x:v>
      </x:c>
      <x:c r="D4222" s="8" t="n">
        <x:v>0.450856638</x:v>
      </x:c>
      <x:c r="E4222" s="8" t="n">
        <x:v>2.123534647</x:v>
      </x:c>
      <x:c r="F4222" s="8" t="n">
        <x:v>4.098286921</x:v>
      </x:c>
      <x:c r="G4222" s="8" t="n">
        <x:v>0.703336356</x:v>
      </x:c>
      <x:c r="H4222" s="8" t="n">
        <x:v>0</x:v>
      </x:c>
      <x:c r="I4222" s="8" t="n">
        <x:v>1.902615143</x:v>
      </x:c>
      <x:c r="J4222" s="8" t="n">
        <x:v>0.229936897</x:v>
      </x:c>
      <x:c r="K4222" s="8" t="n">
        <x:v>23.99008242</x:v>
      </x:c>
    </x:row>
    <x:row r="4223">
      <x:c r="A4223" s="2" t="str">
        <x:v>Madagascar</x:v>
      </x:c>
      <x:c r="B4223" s="2" t="str">
        <x:v>2025-12</x:v>
      </x:c>
      <x:c r="C4223" s="8" t="n">
        <x:v>1.304347837</x:v>
      </x:c>
      <x:c r="D4223" s="8" t="n">
        <x:v>0.77383328</x:v>
      </x:c>
      <x:c r="E4223" s="8" t="n">
        <x:v>0.686078971</x:v>
      </x:c>
      <x:c r="F4223" s="8" t="n">
        <x:v>5.273234916</x:v>
      </x:c>
      <x:c r="G4223" s="8" t="n">
        <x:v>0.095731954</x:v>
      </x:c>
      <x:c r="H4223" s="8" t="n">
        <x:v>0</x:v>
      </x:c>
      <x:c r="I4223" s="8" t="n">
        <x:v>2.548863187</x:v>
      </x:c>
      <x:c r="J4223" s="8" t="n">
        <x:v>0.550458761</x:v>
      </x:c>
      <x:c r="K4223" s="8" t="n">
        <x:v>24.61906734</x:v>
      </x:c>
    </x:row>
    <x:row r="4224">
      <x:c r="A4224" s="2" t="str">
        <x:v>Madagascar</x:v>
      </x:c>
      <x:c r="B4224" s="2" t="str">
        <x:v>2026-01</x:v>
      </x:c>
      <x:c r="C4224" s="8" t="n">
        <x:v>0.97038193</x:v>
      </x:c>
      <x:c r="D4224" s="8" t="n">
        <x:v>0.25720967</x:v>
      </x:c>
      <x:c r="E4224" s="8" t="n">
        <x:v>1.82774748</x:v>
      </x:c>
      <x:c r="F4224" s="8" t="n">
        <x:v>6.14575247</x:v>
      </x:c>
      <x:c r="G4224" s="8" t="n">
        <x:v>0</x:v>
      </x:c>
      <x:c r="H4224" s="8" t="n">
        <x:v>0</x:v>
      </x:c>
      <x:c r="I4224" s="8" t="n">
        <x:v>4.770070282</x:v>
      </x:c>
      <x:c r="J4224" s="8" t="n">
        <x:v>0.491036638</x:v>
      </x:c>
      <x:c r="K4224" s="8" t="n">
        <x:v>28.26188598</x:v>
      </x:c>
    </x:row>
    <x:row r="4225">
      <x:c r="A4225" s="2" t="str">
        <x:v>Madagascar</x:v>
      </x:c>
      <x:c r="B4225" s="2" t="str">
        <x:v>2026-02</x:v>
      </x:c>
      <x:c r="C4225" s="8" t="n">
        <x:v>1.612121255</x:v>
      </x:c>
      <x:c r="D4225" s="8" t="n">
        <x:v>0.953535369</x:v>
      </x:c>
      <x:c r="E4225" s="8" t="n">
        <x:v>2.21414146</x:v>
      </x:c>
      <x:c r="F4225" s="8" t="n">
        <x:v>8.650505268</x:v>
      </x:c>
      <x:c r="G4225" s="8" t="n">
        <x:v>0.181818182</x:v>
      </x:c>
      <x:c r="H4225" s="8" t="n">
        <x:v>0</x:v>
      </x:c>
      <x:c r="I4225" s="8" t="n">
        <x:v>5.131313102</x:v>
      </x:c>
      <x:c r="J4225" s="8" t="n">
        <x:v>5.826262628</x:v>
      </x:c>
      <x:c r="K4225" s="8" t="n">
        <x:v>29.99192037</x:v>
      </x:c>
    </x:row>
    <x:row r="4226">
      <x:c r="A4226" s="2" t="str">
        <x:v>Madagascar</x:v>
      </x:c>
      <x:c r="B4226" s="2" t="str">
        <x:v>2026-03</x:v>
      </x:c>
      <x:c r="C4226" s="8" t="n">
        <x:v>1.472620987</x:v>
      </x:c>
      <x:c r="D4226" s="8" t="n">
        <x:v>0.866560325</x:v>
      </x:c>
      <x:c r="E4226" s="8" t="n">
        <x:v>1.259968105</x:v>
      </x:c>
      <x:c r="F4226" s="8" t="n">
        <x:v>5.672514825</x:v>
      </x:c>
      <x:c r="G4226" s="8" t="n">
        <x:v>0.382775135</x:v>
      </x:c>
      <x:c r="H4226" s="8" t="n">
        <x:v>0</x:v>
      </x:c>
      <x:c r="I4226" s="8" t="n">
        <x:v>4.625199514</x:v>
      </x:c>
      <x:c r="J4226" s="8" t="n">
        <x:v>1.355661869</x:v>
      </x:c>
      <x:c r="K4226" s="8" t="n">
        <x:v>25.97022878</x:v>
      </x:c>
    </x:row>
    <x:row r="4227">
      <x:c r="A4227" s="2" t="str">
        <x:v>Madagascar</x:v>
      </x:c>
      <x:c r="B4227" s="2" t="str">
        <x:v>2026-04</x:v>
      </x:c>
      <x:c r="C4227" s="8" t="n">
        <x:v>2.046678567</x:v>
      </x:c>
      <x:c r="D4227" s="8" t="n">
        <x:v>0.41741472</x:v>
      </x:c>
      <x:c r="E4227" s="8" t="n">
        <x:v>0.484739685</x:v>
      </x:c>
      <x:c r="F4227" s="8" t="n">
        <x:v>4.587073407</x:v>
      </x:c>
      <x:c r="G4227" s="8" t="n">
        <x:v>0.053859966</x:v>
      </x:c>
      <x:c r="H4227" s="8" t="n">
        <x:v>0</x:v>
      </x:c>
      <x:c r="I4227" s="8" t="n">
        <x:v>1.297127537</x:v>
      </x:c>
      <x:c r="J4227" s="8" t="n">
        <x:v>0.780969516</x:v>
      </x:c>
      <x:c r="K4227" s="8" t="n">
        <x:v>21.28815137</x:v>
      </x:c>
    </x:row>
    <x:row r="4228">
      <x:c r="A4228" s="2" t="str">
        <x:v>Madagascar</x:v>
      </x:c>
      <x:c r="B4228" s="2" t="str">
        <x:v>2026-05</x:v>
      </x:c>
      <x:c r="C4228" s="8" t="n">
        <x:v>1.382113805</x:v>
      </x:c>
      <x:c r="D4228" s="8" t="n">
        <x:v>0.609756098</x:v>
      </x:c>
      <x:c r="E4228" s="8" t="n">
        <x:v>1.945412311</x:v>
      </x:c>
      <x:c r="F4228" s="8" t="n">
        <x:v>5.917537835</x:v>
      </x:c>
      <x:c r="G4228" s="8" t="n">
        <x:v>0.609756098</x:v>
      </x:c>
      <x:c r="H4228" s="8" t="n">
        <x:v>0</x:v>
      </x:c>
      <x:c r="I4228" s="8" t="n">
        <x:v>3.972125746</x:v>
      </x:c>
      <x:c r="J4228" s="8" t="n">
        <x:v>0.331010456</x:v>
      </x:c>
      <x:c r="K4228" s="8" t="n">
        <x:v>26.96283453</x:v>
      </x:c>
    </x:row>
    <x:row r="4229">
      <x:c r="A4229" s="2" t="str">
        <x:v>Madagascar</x:v>
      </x:c>
      <x:c r="B4229" s="2" t="str">
        <x:v>2026-06</x:v>
      </x:c>
      <x:c r="C4229" s="8" t="n">
        <x:v>1.350621286</x:v>
      </x:c>
      <x:c r="D4229" s="8" t="n">
        <x:v>0</x:v>
      </x:c>
      <x:c r="E4229" s="8" t="n">
        <x:v>2.3122636</x:v>
      </x:c>
      <x:c r="F4229" s="8" t="n">
        <x:v>4.986493952</x:v>
      </x:c>
      <x:c r="G4229" s="8" t="n">
        <x:v>0.129659649</x:v>
      </x:c>
      <x:c r="H4229" s="8" t="n">
        <x:v>0</x:v>
      </x:c>
      <x:c r="I4229" s="8" t="n">
        <x:v>4.462452594</x:v>
      </x:c>
      <x:c r="J4229" s="8" t="n">
        <x:v>0.524041061</x:v>
      </x:c>
      <x:c r="K4229" s="8" t="n">
        <x:v>25.44030262</x:v>
      </x:c>
    </x:row>
    <x:row r="4230">
      <x:c r="A4230" s="2" t="str">
        <x:v>Madagascar</x:v>
      </x:c>
      <x:c r="B4230" s="2" t="str">
        <x:v>2026-07</x:v>
      </x:c>
      <x:c r="C4230" s="8" t="n">
        <x:v>1.411876209</x:v>
      </x:c>
      <x:c r="D4230" s="8" t="n">
        <x:v>0</x:v>
      </x:c>
      <x:c r="E4230" s="8" t="n">
        <x:v>5.767530018</x:v>
      </x:c>
      <x:c r="F4230" s="8" t="n">
        <x:v>3.622867996</x:v>
      </x:c>
      <x:c r="G4230" s="8" t="n">
        <x:v>0.369551486</x:v>
      </x:c>
      <x:c r="H4230" s="8" t="n">
        <x:v>0.379027164</x:v>
      </x:c>
      <x:c r="I4230" s="8" t="n">
        <x:v>4.658875733</x:v>
      </x:c>
      <x:c r="J4230" s="8" t="n">
        <x:v>1.263423879</x:v>
      </x:c>
      <x:c r="K4230" s="8" t="n">
        <x:v>22.30574993</x:v>
      </x:c>
    </x:row>
    <x:row r="4231">
      <x:c r="A4231" s="2" t="str">
        <x:v>Madagascar</x:v>
      </x:c>
      <x:c r="B4231" s="2" t="str">
        <x:v>2026-08</x:v>
      </x:c>
      <x:c r="C4231" s="8" t="n">
        <x:v>3.510520571754092</x:v>
      </x:c>
      <x:c r="D4231" s="8" t="n">
        <x:v>0.664451827242525</x:v>
      </x:c>
      <x:c r="E4231" s="8" t="n">
        <x:v>8.2724255448824</x:v>
      </x:c>
      <x:c r="F4231" s="8" t="n">
        <x:v>5.271317832097659</x:v>
      </x:c>
      <x:c r="G4231" s="8" t="n">
        <x:v>1.218161709680906</x:v>
      </x:c>
      <x:c r="H4231" s="8" t="n">
        <x:v>0</x:v>
      </x:c>
      <x:c r="I4231" s="8" t="n">
        <x:v>6.328903876269775</x:v>
      </x:c>
      <x:c r="J4231" s="8" t="n">
        <x:v>1.395348879454012</x:v>
      </x:c>
      <x:c r="K4231" s="8" t="n">
        <x:v>32.66888186253055</x:v>
      </x:c>
    </x:row>
    <x:row r="4232">
      <x:c r="A4232" s="2" t="str">
        <x:v>Madagascar</x:v>
      </x:c>
      <x:c r="B4232" s="2" t="str">
        <x:v>2026-09</x:v>
      </x:c>
      <x:c r="C4232" s="8" t="n">
        <x:v>2.311284031849427</x:v>
      </x:c>
      <x:c r="D4232" s="8" t="n">
        <x:v>0.140077826577866</x:v>
      </x:c>
      <x:c r="E4232" s="8" t="n">
        <x:v>3.793774393282048</x:v>
      </x:c>
      <x:c r="F4232" s="8" t="n">
        <x:v>6.311284271195705</x:v>
      </x:c>
      <x:c r="G4232" s="8" t="n">
        <x:v>0.758754854536242</x:v>
      </x:c>
      <x:c r="H4232" s="8" t="n">
        <x:v>0</x:v>
      </x:c>
      <x:c r="I4232" s="8" t="n">
        <x:v>6.525291682217372</x:v>
      </x:c>
      <x:c r="J4232" s="8" t="n">
        <x:v>0.536964987966337</x:v>
      </x:c>
      <x:c r="K4232" s="8" t="n">
        <x:v>32.98832779264636</x:v>
      </x:c>
    </x:row>
    <x:row r="4233">
      <x:c r="A4233" s="2" t="str">
        <x:v>Malawi</x:v>
      </x:c>
      <x:c r="B4233" s="2" t="str">
        <x:v>2015-01</x:v>
      </x:c>
      <x:c r="C4233" s="8" t="n">
        <x:v>5.955056037</x:v>
      </x:c>
      <x:c r="D4233" s="8" t="n">
        <x:v>8.464418904</x:v>
      </x:c>
      <x:c r="E4233" s="8" t="n">
        <x:v>5.18726606</x:v>
      </x:c>
      <x:c r="F4233" s="8" t="n">
        <x:v>21.87266028</x:v>
      </x:c>
      <x:c r="G4233" s="8" t="n">
        <x:v>2.134831389</x:v>
      </x:c>
      <x:c r="H4233" s="8" t="n">
        <x:v>0</x:v>
      </x:c>
      <x:c r="I4233" s="8" t="n">
        <x:v>7.19101112</x:v>
      </x:c>
      <x:c r="J4233" s="8" t="n">
        <x:v>13.50187295</x:v>
      </x:c>
      <x:c r="K4233" s="8" t="n">
        <x:v>62.49064131</x:v>
      </x:c>
    </x:row>
    <x:row r="4234">
      <x:c r="A4234" s="2" t="str">
        <x:v>Malawi</x:v>
      </x:c>
      <x:c r="B4234" s="2" t="str">
        <x:v>2015-02</x:v>
      </x:c>
      <x:c r="C4234" s="8" t="n">
        <x:v>4.493464052</x:v>
      </x:c>
      <x:c r="D4234" s="8" t="n">
        <x:v>7.712417802</x:v>
      </x:c>
      <x:c r="E4234" s="8" t="n">
        <x:v>5.424836726</x:v>
      </x:c>
      <x:c r="F4234" s="8" t="n">
        <x:v>17.41830087</x:v>
      </x:c>
      <x:c r="G4234" s="8" t="n">
        <x:v>2.058823592</x:v>
      </x:c>
      <x:c r="H4234" s="8" t="n">
        <x:v>0</x:v>
      </x:c>
      <x:c r="I4234" s="8" t="n">
        <x:v>4.705882501</x:v>
      </x:c>
      <x:c r="J4234" s="8" t="n">
        <x:v>5.669934648</x:v>
      </x:c>
      <x:c r="K4234" s="8" t="n">
        <x:v>60.91503466</x:v>
      </x:c>
    </x:row>
    <x:row r="4235">
      <x:c r="A4235" s="2" t="str">
        <x:v>Malawi</x:v>
      </x:c>
      <x:c r="B4235" s="2" t="str">
        <x:v>2015-03</x:v>
      </x:c>
      <x:c r="C4235" s="8" t="n">
        <x:v>3.871499176</x:v>
      </x:c>
      <x:c r="D4235" s="8" t="n">
        <x:v>5.255354138</x:v>
      </x:c>
      <x:c r="E4235" s="8" t="n">
        <x:v>7.874794572</x:v>
      </x:c>
      <x:c r="F4235" s="8" t="n">
        <x:v>19.24217611</x:v>
      </x:c>
      <x:c r="G4235" s="8" t="n">
        <x:v>1.383854962</x:v>
      </x:c>
      <x:c r="H4235" s="8" t="n">
        <x:v>0</x:v>
      </x:c>
      <x:c r="I4235" s="8" t="n">
        <x:v>1.61449756</x:v>
      </x:c>
      <x:c r="J4235" s="8" t="n">
        <x:v>2.866556892</x:v>
      </x:c>
      <x:c r="K4235" s="8" t="n">
        <x:v>61.44975489</x:v>
      </x:c>
    </x:row>
    <x:row r="4236">
      <x:c r="A4236" s="2" t="str">
        <x:v>Malawi</x:v>
      </x:c>
      <x:c r="B4236" s="2" t="str">
        <x:v>2015-04</x:v>
      </x:c>
      <x:c r="C4236" s="8" t="n">
        <x:v>2.716049315</x:v>
      </x:c>
      <x:c r="D4236" s="8" t="n">
        <x:v>6.190476594</x:v>
      </x:c>
      <x:c r="E4236" s="8" t="n">
        <x:v>6.89594384</x:v>
      </x:c>
      <x:c r="F4236" s="8" t="n">
        <x:v>16.49030087</x:v>
      </x:c>
      <x:c r="G4236" s="8" t="n">
        <x:v>1.21693115</x:v>
      </x:c>
      <x:c r="H4236" s="8" t="n">
        <x:v>0</x:v>
      </x:c>
      <x:c r="I4236" s="8" t="n">
        <x:v>4.497354497</x:v>
      </x:c>
      <x:c r="J4236" s="8" t="n">
        <x:v>1.640211632</x:v>
      </x:c>
      <x:c r="K4236" s="8" t="n">
        <x:v>61.72839279</x:v>
      </x:c>
    </x:row>
    <x:row r="4237">
      <x:c r="A4237" s="2" t="str">
        <x:v>Malawi</x:v>
      </x:c>
      <x:c r="B4237" s="2" t="str">
        <x:v>2015-05</x:v>
      </x:c>
      <x:c r="C4237" s="8" t="n">
        <x:v>6.272401434</x:v>
      </x:c>
      <x:c r="D4237" s="8" t="n">
        <x:v>7.52688172</x:v>
      </x:c>
      <x:c r="E4237" s="8" t="n">
        <x:v>7.885304659</x:v>
      </x:c>
      <x:c r="F4237" s="8" t="n">
        <x:v>22.50896056</x:v>
      </x:c>
      <x:c r="G4237" s="8" t="n">
        <x:v>1.433691756</x:v>
      </x:c>
      <x:c r="H4237" s="8" t="n">
        <x:v>0</x:v>
      </x:c>
      <x:c r="I4237" s="8" t="n">
        <x:v>3.261648882</x:v>
      </x:c>
      <x:c r="J4237" s="8" t="n">
        <x:v>3.046594939</x:v>
      </x:c>
      <x:c r="K4237" s="8" t="n">
        <x:v>59.28314967</x:v>
      </x:c>
    </x:row>
    <x:row r="4238">
      <x:c r="A4238" s="2" t="str">
        <x:v>Malawi</x:v>
      </x:c>
      <x:c r="B4238" s="2" t="str">
        <x:v>2015-06</x:v>
      </x:c>
      <x:c r="C4238" s="8" t="n">
        <x:v>7.84591219</x:v>
      </x:c>
      <x:c r="D4238" s="8" t="n">
        <x:v>7.50000012</x:v>
      </x:c>
      <x:c r="E4238" s="8" t="n">
        <x:v>5.723270568</x:v>
      </x:c>
      <x:c r="F4238" s="8" t="n">
        <x:v>20.80188585</x:v>
      </x:c>
      <x:c r="G4238" s="8" t="n">
        <x:v>1.132075517</x:v>
      </x:c>
      <x:c r="H4238" s="8" t="n">
        <x:v>0</x:v>
      </x:c>
      <x:c r="I4238" s="8" t="n">
        <x:v>2.21698123</x:v>
      </x:c>
      <x:c r="J4238" s="8" t="n">
        <x:v>1.933962257</x:v>
      </x:c>
      <x:c r="K4238" s="8" t="n">
        <x:v>70.89622744</x:v>
      </x:c>
    </x:row>
    <x:row r="4239">
      <x:c r="A4239" s="2" t="str">
        <x:v>Malawi</x:v>
      </x:c>
      <x:c r="B4239" s="2" t="str">
        <x:v>2015-07</x:v>
      </x:c>
      <x:c r="C4239" s="8" t="n">
        <x:v>7.915058161</x:v>
      </x:c>
      <x:c r="D4239" s="8" t="n">
        <x:v>9.922779481</x:v>
      </x:c>
      <x:c r="E4239" s="8" t="n">
        <x:v>8.558558927</x:v>
      </x:c>
      <x:c r="F4239" s="8" t="n">
        <x:v>20.96525076</x:v>
      </x:c>
      <x:c r="G4239" s="8" t="n">
        <x:v>1.891891867</x:v>
      </x:c>
      <x:c r="H4239" s="8" t="n">
        <x:v>0</x:v>
      </x:c>
      <x:c r="I4239" s="8" t="n">
        <x:v>2.895752957</x:v>
      </x:c>
      <x:c r="J4239" s="8" t="n">
        <x:v>1.389961384</x:v>
      </x:c>
      <x:c r="K4239" s="8" t="n">
        <x:v>60.24453143</x:v>
      </x:c>
    </x:row>
    <x:row r="4240">
      <x:c r="A4240" s="2" t="str">
        <x:v>Malawi</x:v>
      </x:c>
      <x:c r="B4240" s="2" t="str">
        <x:v>2015-08</x:v>
      </x:c>
      <x:c r="C4240" s="8" t="n">
        <x:v>4.142357171</x:v>
      </x:c>
      <x:c r="D4240" s="8" t="n">
        <x:v>5.507584575</x:v>
      </x:c>
      <x:c r="E4240" s="8" t="n">
        <x:v>3.302216947</x:v>
      </x:c>
      <x:c r="F4240" s="8" t="n">
        <x:v>12.59043208</x:v>
      </x:c>
      <x:c r="G4240" s="8" t="n">
        <x:v>1.260210029</x:v>
      </x:c>
      <x:c r="H4240" s="8" t="n">
        <x:v>0</x:v>
      </x:c>
      <x:c r="I4240" s="8" t="n">
        <x:v>0.840140029</x:v>
      </x:c>
      <x:c r="J4240" s="8" t="n">
        <x:v>1.015169228</x:v>
      </x:c>
      <x:c r="K4240" s="8" t="n">
        <x:v>42.92882198</x:v>
      </x:c>
    </x:row>
    <x:row r="4241">
      <x:c r="A4241" s="2" t="str">
        <x:v>Malawi</x:v>
      </x:c>
      <x:c r="B4241" s="2" t="str">
        <x:v>2015-09</x:v>
      </x:c>
      <x:c r="C4241" s="8" t="n">
        <x:v>6.948130381</x:v>
      </x:c>
      <x:c r="D4241" s="8" t="n">
        <x:v>8.226779574</x:v>
      </x:c>
      <x:c r="E4241" s="8" t="n">
        <x:v>7.732207755</x:v>
      </x:c>
      <x:c r="F4241" s="8" t="n">
        <x:v>15.58504179</x:v>
      </x:c>
      <x:c r="G4241" s="8" t="n">
        <x:v>2.533172497</x:v>
      </x:c>
      <x:c r="H4241" s="8" t="n">
        <x:v>0</x:v>
      </x:c>
      <x:c r="I4241" s="8" t="n">
        <x:v>1.833534442</x:v>
      </x:c>
      <x:c r="J4241" s="8" t="n">
        <x:v>3.003618887</x:v>
      </x:c>
      <x:c r="K4241" s="8" t="n">
        <x:v>58.3715312</x:v>
      </x:c>
    </x:row>
    <x:row r="4242">
      <x:c r="A4242" s="2" t="str">
        <x:v>Malawi</x:v>
      </x:c>
      <x:c r="B4242" s="2" t="str">
        <x:v>2015-10</x:v>
      </x:c>
      <x:c r="C4242" s="8" t="n">
        <x:v>7.969661438</x:v>
      </x:c>
      <x:c r="D4242" s="8" t="n">
        <x:v>6.03267209</x:v>
      </x:c>
      <x:c r="E4242" s="8" t="n">
        <x:v>6.441073963</x:v>
      </x:c>
      <x:c r="F4242" s="8" t="n">
        <x:v>17.79463166</x:v>
      </x:c>
      <x:c r="G4242" s="8" t="n">
        <x:v>2.042007001</x:v>
      </x:c>
      <x:c r="H4242" s="8" t="n">
        <x:v>0</x:v>
      </x:c>
      <x:c r="I4242" s="8" t="n">
        <x:v>4.644107151</x:v>
      </x:c>
      <x:c r="J4242" s="8" t="n">
        <x:v>1.458576402</x:v>
      </x:c>
      <x:c r="K4242" s="8" t="n">
        <x:v>58.27304477</x:v>
      </x:c>
    </x:row>
    <x:row r="4243">
      <x:c r="A4243" s="2" t="str">
        <x:v>Malawi</x:v>
      </x:c>
      <x:c r="B4243" s="2" t="str">
        <x:v>2015-11</x:v>
      </x:c>
      <x:c r="C4243" s="8" t="n">
        <x:v>7.444168833</x:v>
      </x:c>
      <x:c r="D4243" s="8" t="n">
        <x:v>6.062861648</x:v>
      </x:c>
      <x:c r="E4243" s="8" t="n">
        <x:v>5.27708842</x:v>
      </x:c>
      <x:c r="F4243" s="8" t="n">
        <x:v>14.64847002</x:v>
      </x:c>
      <x:c r="G4243" s="8" t="n">
        <x:v>2.034739486</x:v>
      </x:c>
      <x:c r="H4243" s="8" t="n">
        <x:v>0</x:v>
      </x:c>
      <x:c r="I4243" s="8" t="n">
        <x:v>1.273780031</x:v>
      </x:c>
      <x:c r="J4243" s="8" t="n">
        <x:v>2.547559924</x:v>
      </x:c>
      <x:c r="K4243" s="8" t="n">
        <x:v>61.86931472</x:v>
      </x:c>
    </x:row>
    <x:row r="4244">
      <x:c r="A4244" s="2" t="str">
        <x:v>Malawi</x:v>
      </x:c>
      <x:c r="B4244" s="2" t="str">
        <x:v>2015-12</x:v>
      </x:c>
      <x:c r="C4244" s="8" t="n">
        <x:v>3.871773621</x:v>
      </x:c>
      <x:c r="D4244" s="8" t="n">
        <x:v>3.247293922</x:v>
      </x:c>
      <x:c r="E4244" s="8" t="n">
        <x:v>2.447960061</x:v>
      </x:c>
      <x:c r="F4244" s="8" t="n">
        <x:v>10.09159035</x:v>
      </x:c>
      <x:c r="G4244" s="8" t="n">
        <x:v>1.37385516</x:v>
      </x:c>
      <x:c r="H4244" s="8" t="n">
        <x:v>0</x:v>
      </x:c>
      <x:c r="I4244" s="8" t="n">
        <x:v>1.665278954</x:v>
      </x:c>
      <x:c r="J4244" s="8" t="n">
        <x:v>2.248126521</x:v>
      </x:c>
      <x:c r="K4244" s="8" t="n">
        <x:v>42.13155854</x:v>
      </x:c>
    </x:row>
    <x:row r="4245">
      <x:c r="A4245" s="2" t="str">
        <x:v>Malawi</x:v>
      </x:c>
      <x:c r="B4245" s="2" t="str">
        <x:v>2016-01</x:v>
      </x:c>
      <x:c r="C4245" s="8" t="n">
        <x:v>10.97256825</x:v>
      </x:c>
      <x:c r="D4245" s="8" t="n">
        <x:v>10.22443852</x:v>
      </x:c>
      <x:c r="E4245" s="8" t="n">
        <x:v>5.52369047</x:v>
      </x:c>
      <x:c r="F4245" s="8" t="n">
        <x:v>13.05486365</x:v>
      </x:c>
      <x:c r="G4245" s="8" t="n">
        <x:v>1.421446396</x:v>
      </x:c>
      <x:c r="H4245" s="8" t="n">
        <x:v>0</x:v>
      </x:c>
      <x:c r="I4245" s="8" t="n">
        <x:v>2.344139675</x:v>
      </x:c>
      <x:c r="J4245" s="8" t="n">
        <x:v>3.778054976</x:v>
      </x:c>
      <x:c r="K4245" s="8" t="n">
        <x:v>60.13715547</x:v>
      </x:c>
    </x:row>
    <x:row r="4246">
      <x:c r="A4246" s="2" t="str">
        <x:v>Malawi</x:v>
      </x:c>
      <x:c r="B4246" s="2" t="str">
        <x:v>2016-02</x:v>
      </x:c>
      <x:c r="C4246" s="8" t="n">
        <x:v>26.10660389</x:v>
      </x:c>
      <x:c r="D4246" s="8" t="n">
        <x:v>11.25144914</x:v>
      </x:c>
      <x:c r="E4246" s="8" t="n">
        <x:v>4.136732224</x:v>
      </x:c>
      <x:c r="F4246" s="8" t="n">
        <x:v>13.80069485</x:v>
      </x:c>
      <x:c r="G4246" s="8" t="n">
        <x:v>3.650058076</x:v>
      </x:c>
      <x:c r="H4246" s="8" t="n">
        <x:v>0</x:v>
      </x:c>
      <x:c r="I4246" s="8" t="n">
        <x:v>8.285052807</x:v>
      </x:c>
      <x:c r="J4246" s="8" t="n">
        <x:v>7.682502781</x:v>
      </x:c>
      <x:c r="K4246" s="8" t="n">
        <x:v>78.31981279</x:v>
      </x:c>
    </x:row>
    <x:row r="4247">
      <x:c r="A4247" s="2" t="str">
        <x:v>Malawi</x:v>
      </x:c>
      <x:c r="B4247" s="2" t="str">
        <x:v>2016-03</x:v>
      </x:c>
      <x:c r="C4247" s="8" t="n">
        <x:v>14.30621991</x:v>
      </x:c>
      <x:c r="D4247" s="8" t="n">
        <x:v>7.296650547</x:v>
      </x:c>
      <x:c r="E4247" s="8" t="n">
        <x:v>6.220095608</x:v>
      </x:c>
      <x:c r="F4247" s="8" t="n">
        <x:v>9.892344133</x:v>
      </x:c>
      <x:c r="G4247" s="8" t="n">
        <x:v>4.952153064</x:v>
      </x:c>
      <x:c r="H4247" s="8" t="n">
        <x:v>0</x:v>
      </x:c>
      <x:c r="I4247" s="8" t="n">
        <x:v>6.052631853</x:v>
      </x:c>
      <x:c r="J4247" s="8" t="n">
        <x:v>4.019138773</x:v>
      </x:c>
      <x:c r="K4247" s="8" t="n">
        <x:v>66.38755924</x:v>
      </x:c>
    </x:row>
    <x:row r="4248">
      <x:c r="A4248" s="2" t="str">
        <x:v>Malawi</x:v>
      </x:c>
      <x:c r="B4248" s="2" t="str">
        <x:v>2016-04</x:v>
      </x:c>
      <x:c r="C4248" s="8" t="n">
        <x:v>7.560975377</x:v>
      </x:c>
      <x:c r="D4248" s="8" t="n">
        <x:v>5.634145969</x:v>
      </x:c>
      <x:c r="E4248" s="8" t="n">
        <x:v>5.158536521</x:v>
      </x:c>
      <x:c r="F4248" s="8" t="n">
        <x:v>15.79268362</x:v>
      </x:c>
      <x:c r="G4248" s="8" t="n">
        <x:v>2.121951231</x:v>
      </x:c>
      <x:c r="H4248" s="8" t="n">
        <x:v>0</x:v>
      </x:c>
      <x:c r="I4248" s="8" t="n">
        <x:v>3.792682944</x:v>
      </x:c>
      <x:c r="J4248" s="8" t="n">
        <x:v>6.024390546</x:v>
      </x:c>
      <x:c r="K4248" s="8" t="n">
        <x:v>55.23170506</x:v>
      </x:c>
    </x:row>
    <x:row r="4249">
      <x:c r="A4249" s="2" t="str">
        <x:v>Malawi</x:v>
      </x:c>
      <x:c r="B4249" s="2" t="str">
        <x:v>2016-05</x:v>
      </x:c>
      <x:c r="C4249" s="8" t="n">
        <x:v>8.025852298</x:v>
      </x:c>
      <x:c r="D4249" s="8" t="n">
        <x:v>6.415981468</x:v>
      </x:c>
      <x:c r="E4249" s="8" t="n">
        <x:v>4.277320894</x:v>
      </x:c>
      <x:c r="F4249" s="8" t="n">
        <x:v>14.55934249</x:v>
      </x:c>
      <x:c r="G4249" s="8" t="n">
        <x:v>3.196239864</x:v>
      </x:c>
      <x:c r="H4249" s="8" t="n">
        <x:v>0.528789659</x:v>
      </x:c>
      <x:c r="I4249" s="8" t="n">
        <x:v>1.656874198</x:v>
      </x:c>
      <x:c r="J4249" s="8" t="n">
        <x:v>3.513513357</x:v>
      </x:c>
      <x:c r="K4249" s="8" t="n">
        <x:v>54.17156287</x:v>
      </x:c>
    </x:row>
    <x:row r="4250">
      <x:c r="A4250" s="2" t="str">
        <x:v>Malawi</x:v>
      </x:c>
      <x:c r="B4250" s="2" t="str">
        <x:v>2016-06</x:v>
      </x:c>
      <x:c r="C4250" s="8" t="n">
        <x:v>6.481714808</x:v>
      </x:c>
      <x:c r="D4250" s="8" t="n">
        <x:v>4.287515643</x:v>
      </x:c>
      <x:c r="E4250" s="8" t="n">
        <x:v>2.005044118</x:v>
      </x:c>
      <x:c r="F4250" s="8" t="n">
        <x:v>14.31273665</x:v>
      </x:c>
      <x:c r="G4250" s="8" t="n">
        <x:v>3.165195268</x:v>
      </x:c>
      <x:c r="H4250" s="8" t="n">
        <x:v>0</x:v>
      </x:c>
      <x:c r="I4250" s="8" t="n">
        <x:v>2.686002546</x:v>
      </x:c>
      <x:c r="J4250" s="8" t="n">
        <x:v>5.435056765</x:v>
      </x:c>
      <x:c r="K4250" s="8" t="n">
        <x:v>56.21689824</x:v>
      </x:c>
    </x:row>
    <x:row r="4251">
      <x:c r="A4251" s="2" t="str">
        <x:v>Malawi</x:v>
      </x:c>
      <x:c r="B4251" s="2" t="str">
        <x:v>2016-07</x:v>
      </x:c>
      <x:c r="C4251" s="8" t="n">
        <x:v>6.553966295</x:v>
      </x:c>
      <x:c r="D4251" s="8" t="n">
        <x:v>2.847854307</x:v>
      </x:c>
      <x:c r="E4251" s="8" t="n">
        <x:v>5.409622843</x:v>
      </x:c>
      <x:c r="F4251" s="8" t="n">
        <x:v>16.05981835</x:v>
      </x:c>
      <x:c r="G4251" s="8" t="n">
        <x:v>1.84655391</x:v>
      </x:c>
      <x:c r="H4251" s="8" t="n">
        <x:v>0</x:v>
      </x:c>
      <x:c r="I4251" s="8" t="n">
        <x:v>5.955786885</x:v>
      </x:c>
      <x:c r="J4251" s="8" t="n">
        <x:v>3.706111772</x:v>
      </x:c>
      <x:c r="K4251" s="8" t="n">
        <x:v>58.82965033</x:v>
      </x:c>
    </x:row>
    <x:row r="4252">
      <x:c r="A4252" s="2" t="str">
        <x:v>Malawi</x:v>
      </x:c>
      <x:c r="B4252" s="2" t="str">
        <x:v>2016-08</x:v>
      </x:c>
      <x:c r="C4252" s="8" t="n">
        <x:v>5.747266123</x:v>
      </x:c>
      <x:c r="D4252" s="8" t="n">
        <x:v>6.148238431</x:v>
      </x:c>
      <x:c r="E4252" s="8" t="n">
        <x:v>4.896719256</x:v>
      </x:c>
      <x:c r="F4252" s="8" t="n">
        <x:v>12.52733859</x:v>
      </x:c>
      <x:c r="G4252" s="8" t="n">
        <x:v>2.551640398</x:v>
      </x:c>
      <x:c r="H4252" s="8" t="n">
        <x:v>0</x:v>
      </x:c>
      <x:c r="I4252" s="8" t="n">
        <x:v>2.466585685</x:v>
      </x:c>
      <x:c r="J4252" s="8" t="n">
        <x:v>3.462940665</x:v>
      </x:c>
      <x:c r="K4252" s="8" t="n">
        <x:v>48.03159477</x:v>
      </x:c>
    </x:row>
    <x:row r="4253">
      <x:c r="A4253" s="2" t="str">
        <x:v>Malawi</x:v>
      </x:c>
      <x:c r="B4253" s="2" t="str">
        <x:v>2016-09</x:v>
      </x:c>
      <x:c r="C4253" s="8" t="n">
        <x:v>3.736536939</x:v>
      </x:c>
      <x:c r="D4253" s="8" t="n">
        <x:v>2.021540999</x:v>
      </x:c>
      <x:c r="E4253" s="8" t="n">
        <x:v>2.858326528</x:v>
      </x:c>
      <x:c r="F4253" s="8" t="n">
        <x:v>9.453190153</x:v>
      </x:c>
      <x:c r="G4253" s="8" t="n">
        <x:v>2.31980114</x:v>
      </x:c>
      <x:c r="H4253" s="8" t="n">
        <x:v>0</x:v>
      </x:c>
      <x:c r="I4253" s="8" t="n">
        <x:v>3.007456539</x:v>
      </x:c>
      <x:c r="J4253" s="8" t="n">
        <x:v>1.441590768</x:v>
      </x:c>
      <x:c r="K4253" s="8" t="n">
        <x:v>42.65948717</x:v>
      </x:c>
    </x:row>
    <x:row r="4254">
      <x:c r="A4254" s="2" t="str">
        <x:v>Malawi</x:v>
      </x:c>
      <x:c r="B4254" s="2" t="str">
        <x:v>2016-10</x:v>
      </x:c>
      <x:c r="C4254" s="8" t="n">
        <x:v>4.107401921</x:v>
      </x:c>
      <x:c r="D4254" s="8" t="n">
        <x:v>1.756168311</x:v>
      </x:c>
      <x:c r="E4254" s="8" t="n">
        <x:v>5.210450045</x:v>
      </x:c>
      <x:c r="F4254" s="8" t="n">
        <x:v>8.592162561</x:v>
      </x:c>
      <x:c r="G4254" s="8" t="n">
        <x:v>2.220609607</x:v>
      </x:c>
      <x:c r="H4254" s="8" t="n">
        <x:v>0</x:v>
      </x:c>
      <x:c r="I4254" s="8" t="n">
        <x:v>1.582002917</x:v>
      </x:c>
      <x:c r="J4254" s="8" t="n">
        <x:v>0.914368678</x:v>
      </x:c>
      <x:c r="K4254" s="8" t="n">
        <x:v>44.20899847</x:v>
      </x:c>
    </x:row>
    <x:row r="4255">
      <x:c r="A4255" s="2" t="str">
        <x:v>Malawi</x:v>
      </x:c>
      <x:c r="B4255" s="2" t="str">
        <x:v>2016-11</x:v>
      </x:c>
      <x:c r="C4255" s="8" t="n">
        <x:v>7.681818008</x:v>
      </x:c>
      <x:c r="D4255" s="8" t="n">
        <x:v>5.431818312</x:v>
      </x:c>
      <x:c r="E4255" s="8" t="n">
        <x:v>3.465908901</x:v>
      </x:c>
      <x:c r="F4255" s="8" t="n">
        <x:v>14.6818187</x:v>
      </x:c>
      <x:c r="G4255" s="8" t="n">
        <x:v>1.613636342</x:v>
      </x:c>
      <x:c r="H4255" s="8" t="n">
        <x:v>0</x:v>
      </x:c>
      <x:c r="I4255" s="8" t="n">
        <x:v>3.556818312</x:v>
      </x:c>
      <x:c r="J4255" s="8" t="n">
        <x:v>4.511363804</x:v>
      </x:c>
      <x:c r="K4255" s="8" t="n">
        <x:v>53.0113683</x:v>
      </x:c>
    </x:row>
    <x:row r="4256">
      <x:c r="A4256" s="2" t="str">
        <x:v>Malawi</x:v>
      </x:c>
      <x:c r="B4256" s="2" t="str">
        <x:v>2016-12</x:v>
      </x:c>
      <x:c r="C4256" s="8" t="n">
        <x:v>4.577742756</x:v>
      </x:c>
      <x:c r="D4256" s="8" t="n">
        <x:v>2.778216244</x:v>
      </x:c>
      <x:c r="E4256" s="8" t="n">
        <x:v>3.314917184</x:v>
      </x:c>
      <x:c r="F4256" s="8" t="n">
        <x:v>11.65745862</x:v>
      </x:c>
      <x:c r="G4256" s="8" t="n">
        <x:v>2.620363066</x:v>
      </x:c>
      <x:c r="H4256" s="8" t="n">
        <x:v>0</x:v>
      </x:c>
      <x:c r="I4256" s="8" t="n">
        <x:v>0.978689826</x:v>
      </x:c>
      <x:c r="J4256" s="8" t="n">
        <x:v>1.87056042</x:v>
      </x:c>
      <x:c r="K4256" s="8" t="n">
        <x:v>39.51854871</x:v>
      </x:c>
    </x:row>
    <x:row r="4257">
      <x:c r="A4257" s="2" t="str">
        <x:v>Malawi</x:v>
      </x:c>
      <x:c r="B4257" s="2" t="str">
        <x:v>2017-01</x:v>
      </x:c>
      <x:c r="C4257" s="8" t="n">
        <x:v>2.13718404</x:v>
      </x:c>
      <x:c r="D4257" s="8" t="n">
        <x:v>3.075812388</x:v>
      </x:c>
      <x:c r="E4257" s="8" t="n">
        <x:v>4.418772653</x:v>
      </x:c>
      <x:c r="F4257" s="8" t="n">
        <x:v>11.45126401</x:v>
      </x:c>
      <x:c r="G4257" s="8" t="n">
        <x:v>0.649819512</x:v>
      </x:c>
      <x:c r="H4257" s="8" t="n">
        <x:v>0</x:v>
      </x:c>
      <x:c r="I4257" s="8" t="n">
        <x:v>1.256317714</x:v>
      </x:c>
      <x:c r="J4257" s="8" t="n">
        <x:v>2.895306956</x:v>
      </x:c>
      <x:c r="K4257" s="8" t="n">
        <x:v>41.09747319</x:v>
      </x:c>
    </x:row>
    <x:row r="4258">
      <x:c r="A4258" s="2" t="str">
        <x:v>Malawi</x:v>
      </x:c>
      <x:c r="B4258" s="2" t="str">
        <x:v>2017-02</x:v>
      </x:c>
      <x:c r="C4258" s="8" t="n">
        <x:v>2.544204378</x:v>
      </x:c>
      <x:c r="D4258" s="8" t="n">
        <x:v>2.475441978</x:v>
      </x:c>
      <x:c r="E4258" s="8" t="n">
        <x:v>1.738703345</x:v>
      </x:c>
      <x:c r="F4258" s="8" t="n">
        <x:v>9.518663986</x:v>
      </x:c>
      <x:c r="G4258" s="8" t="n">
        <x:v>0.677799593</x:v>
      </x:c>
      <x:c r="H4258" s="8" t="n">
        <x:v>0</x:v>
      </x:c>
      <x:c r="I4258" s="8" t="n">
        <x:v>2.77996082</x:v>
      </x:c>
      <x:c r="J4258" s="8" t="n">
        <x:v>2.170923393</x:v>
      </x:c>
      <x:c r="K4258" s="8" t="n">
        <x:v>43.53634698</x:v>
      </x:c>
    </x:row>
    <x:row r="4259">
      <x:c r="A4259" s="2" t="str">
        <x:v>Malawi</x:v>
      </x:c>
      <x:c r="B4259" s="2" t="str">
        <x:v>2017-03</x:v>
      </x:c>
      <x:c r="C4259" s="8" t="n">
        <x:v>2.818965686</x:v>
      </x:c>
      <x:c r="D4259" s="8" t="n">
        <x:v>2.025862007</x:v>
      </x:c>
      <x:c r="E4259" s="8" t="n">
        <x:v>2.887930952</x:v>
      </x:c>
      <x:c r="F4259" s="8" t="n">
        <x:v>9.206896712</x:v>
      </x:c>
      <x:c r="G4259" s="8" t="n">
        <x:v>1.413793071</x:v>
      </x:c>
      <x:c r="H4259" s="8" t="n">
        <x:v>0</x:v>
      </x:c>
      <x:c r="I4259" s="8" t="n">
        <x:v>2.28448282</x:v>
      </x:c>
      <x:c r="J4259" s="8" t="n">
        <x:v>1.508620751</x:v>
      </x:c>
      <x:c r="K4259" s="8" t="n">
        <x:v>37.93965627</x:v>
      </x:c>
    </x:row>
    <x:row r="4260">
      <x:c r="A4260" s="2" t="str">
        <x:v>Malawi</x:v>
      </x:c>
      <x:c r="B4260" s="2" t="str">
        <x:v>2017-04</x:v>
      </x:c>
      <x:c r="C4260" s="8" t="n">
        <x:v>2.372047329</x:v>
      </x:c>
      <x:c r="D4260" s="8" t="n">
        <x:v>4.370078796</x:v>
      </x:c>
      <x:c r="E4260" s="8" t="n">
        <x:v>3.927165505</x:v>
      </x:c>
      <x:c r="F4260" s="8" t="n">
        <x:v>11.49606308</x:v>
      </x:c>
      <x:c r="G4260" s="8" t="n">
        <x:v>1.053149611</x:v>
      </x:c>
      <x:c r="H4260" s="8" t="n">
        <x:v>0</x:v>
      </x:c>
      <x:c r="I4260" s="8" t="n">
        <x:v>1.112204743</x:v>
      </x:c>
      <x:c r="J4260" s="8" t="n">
        <x:v>1.122047277</x:v>
      </x:c>
      <x:c r="K4260" s="8" t="n">
        <x:v>38.40551273</x:v>
      </x:c>
    </x:row>
    <x:row r="4261">
      <x:c r="A4261" s="2" t="str">
        <x:v>Malawi</x:v>
      </x:c>
      <x:c r="B4261" s="2" t="str">
        <x:v>2017-05</x:v>
      </x:c>
      <x:c r="C4261" s="8" t="n">
        <x:v>4.41335728</x:v>
      </x:c>
      <x:c r="D4261" s="8" t="n">
        <x:v>3.240072404</x:v>
      </x:c>
      <x:c r="E4261" s="8" t="n">
        <x:v>3.203971291</x:v>
      </x:c>
      <x:c r="F4261" s="8" t="n">
        <x:v>10.53249085</x:v>
      </x:c>
      <x:c r="G4261" s="8" t="n">
        <x:v>1.886281533</x:v>
      </x:c>
      <x:c r="H4261" s="8" t="n">
        <x:v>0</x:v>
      </x:c>
      <x:c r="I4261" s="8" t="n">
        <x:v>1.453068648</x:v>
      </x:c>
      <x:c r="J4261" s="8" t="n">
        <x:v>2.518050572</x:v>
      </x:c>
      <x:c r="K4261" s="8" t="n">
        <x:v>42.93321418</x:v>
      </x:c>
    </x:row>
    <x:row r="4262">
      <x:c r="A4262" s="2" t="str">
        <x:v>Malawi</x:v>
      </x:c>
      <x:c r="B4262" s="2" t="str">
        <x:v>2017-06</x:v>
      </x:c>
      <x:c r="C4262" s="8" t="n">
        <x:v>1.676575471</x:v>
      </x:c>
      <x:c r="D4262" s="8" t="n">
        <x:v>1.555291367</x:v>
      </x:c>
      <x:c r="E4262" s="8" t="n">
        <x:v>3.319857299</x:v>
      </x:c>
      <x:c r="F4262" s="8" t="n">
        <x:v>7.160523213</x:v>
      </x:c>
      <x:c r="G4262" s="8" t="n">
        <x:v>0.549346003</x:v>
      </x:c>
      <x:c r="H4262" s="8" t="n">
        <x:v>0</x:v>
      </x:c>
      <x:c r="I4262" s="8" t="n">
        <x:v>1.200951249</x:v>
      </x:c>
      <x:c r="J4262" s="8" t="n">
        <x:v>0.5897741</x:v>
      </x:c>
      <x:c r="K4262" s="8" t="n">
        <x:v>23.43162958</x:v>
      </x:c>
    </x:row>
    <x:row r="4263">
      <x:c r="A4263" s="2" t="str">
        <x:v>Malawi</x:v>
      </x:c>
      <x:c r="B4263" s="2" t="str">
        <x:v>2017-07</x:v>
      </x:c>
      <x:c r="C4263" s="8" t="n">
        <x:v>4.382951812</x:v>
      </x:c>
      <x:c r="D4263" s="8" t="n">
        <x:v>3.664122116</x:v>
      </x:c>
      <x:c r="E4263" s="8" t="n">
        <x:v>7.143766037</x:v>
      </x:c>
      <x:c r="F4263" s="8" t="n">
        <x:v>11.37404584</x:v>
      </x:c>
      <x:c r="G4263" s="8" t="n">
        <x:v>1.125954262</x:v>
      </x:c>
      <x:c r="H4263" s="8" t="n">
        <x:v>0</x:v>
      </x:c>
      <x:c r="I4263" s="8" t="n">
        <x:v>2.347328341</x:v>
      </x:c>
      <x:c r="J4263" s="8" t="n">
        <x:v>1.832061096</x:v>
      </x:c>
      <x:c r="K4263" s="8" t="n">
        <x:v>47.00381719</x:v>
      </x:c>
    </x:row>
    <x:row r="4264">
      <x:c r="A4264" s="2" t="str">
        <x:v>Malawi</x:v>
      </x:c>
      <x:c r="B4264" s="2" t="str">
        <x:v>2017-08</x:v>
      </x:c>
      <x:c r="C4264" s="8" t="n">
        <x:v>4.868571581</x:v>
      </x:c>
      <x:c r="D4264" s="8" t="n">
        <x:v>5.034285954</x:v>
      </x:c>
      <x:c r="E4264" s="8" t="n">
        <x:v>6.971428585</x:v>
      </x:c>
      <x:c r="F4264" s="8" t="n">
        <x:v>13.07999995</x:v>
      </x:c>
      <x:c r="G4264" s="8" t="n">
        <x:v>1.302857154</x:v>
      </x:c>
      <x:c r="H4264" s="8" t="n">
        <x:v>0</x:v>
      </x:c>
      <x:c r="I4264" s="8" t="n">
        <x:v>3.605714199</x:v>
      </x:c>
      <x:c r="J4264" s="8" t="n">
        <x:v>1.222857121</x:v>
      </x:c>
      <x:c r="K4264" s="8" t="n">
        <x:v>48.94857292</x:v>
      </x:c>
    </x:row>
    <x:row r="4265">
      <x:c r="A4265" s="2" t="str">
        <x:v>Malawi</x:v>
      </x:c>
      <x:c r="B4265" s="2" t="str">
        <x:v>2017-09</x:v>
      </x:c>
      <x:c r="C4265" s="8" t="n">
        <x:v>5.346426779</x:v>
      </x:c>
      <x:c r="D4265" s="8" t="n">
        <x:v>5.253682485</x:v>
      </x:c>
      <x:c r="E4265" s="8" t="n">
        <x:v>5.302782574</x:v>
      </x:c>
      <x:c r="F4265" s="8" t="n">
        <x:v>12.49863559</x:v>
      </x:c>
      <x:c r="G4265" s="8" t="n">
        <x:v>2.640480066</x:v>
      </x:c>
      <x:c r="H4265" s="8" t="n">
        <x:v>0</x:v>
      </x:c>
      <x:c r="I4265" s="8" t="n">
        <x:v>1.642116769</x:v>
      </x:c>
      <x:c r="J4265" s="8" t="n">
        <x:v>1.025641036</x:v>
      </x:c>
      <x:c r="K4265" s="8" t="n">
        <x:v>46.96672124</x:v>
      </x:c>
    </x:row>
    <x:row r="4266">
      <x:c r="A4266" s="2" t="str">
        <x:v>Malawi</x:v>
      </x:c>
      <x:c r="B4266" s="2" t="str">
        <x:v>2017-10</x:v>
      </x:c>
      <x:c r="C4266" s="8" t="n">
        <x:v>4.573472673</x:v>
      </x:c>
      <x:c r="D4266" s="8" t="n">
        <x:v>5.277930818</x:v>
      </x:c>
      <x:c r="E4266" s="8" t="n">
        <x:v>7.259218419</x:v>
      </x:c>
      <x:c r="F4266" s="8" t="n">
        <x:v>14.06714315</x:v>
      </x:c>
      <x:c r="G4266" s="8" t="n">
        <x:v>1.898734177</x:v>
      </x:c>
      <x:c r="H4266" s="8" t="n">
        <x:v>0</x:v>
      </x:c>
      <x:c r="I4266" s="8" t="n">
        <x:v>2.135388013</x:v>
      </x:c>
      <x:c r="J4266" s="8" t="n">
        <x:v>2.03632361</x:v>
      </x:c>
      <x:c r="K4266" s="8" t="n">
        <x:v>50.69895518</x:v>
      </x:c>
    </x:row>
    <x:row r="4267">
      <x:c r="A4267" s="2" t="str">
        <x:v>Malawi</x:v>
      </x:c>
      <x:c r="B4267" s="2" t="str">
        <x:v>2017-11</x:v>
      </x:c>
      <x:c r="C4267" s="8" t="n">
        <x:v>7.553551256</x:v>
      </x:c>
      <x:c r="D4267" s="8" t="n">
        <x:v>6.764374215</x:v>
      </x:c>
      <x:c r="E4267" s="8" t="n">
        <x:v>7.705749761</x:v>
      </x:c>
      <x:c r="F4267" s="8" t="n">
        <x:v>16.29650543</x:v>
      </x:c>
      <x:c r="G4267" s="8" t="n">
        <x:v>2.609921093</x:v>
      </x:c>
      <x:c r="H4267" s="8" t="n">
        <x:v>0</x:v>
      </x:c>
      <x:c r="I4267" s="8" t="n">
        <x:v>2.485907575</x:v>
      </x:c>
      <x:c r="J4267" s="8" t="n">
        <x:v>3.562570599</x:v>
      </x:c>
      <x:c r="K4267" s="8" t="n">
        <x:v>61.98985605</x:v>
      </x:c>
    </x:row>
    <x:row r="4268">
      <x:c r="A4268" s="2" t="str">
        <x:v>Malawi</x:v>
      </x:c>
      <x:c r="B4268" s="2" t="str">
        <x:v>2017-12</x:v>
      </x:c>
      <x:c r="C4268" s="8" t="n">
        <x:v>5.776173423</x:v>
      </x:c>
      <x:c r="D4268" s="8" t="n">
        <x:v>4.916967571</x:v>
      </x:c>
      <x:c r="E4268" s="8" t="n">
        <x:v>7.422382892</x:v>
      </x:c>
      <x:c r="F4268" s="8" t="n">
        <x:v>15.64620946</x:v>
      </x:c>
      <x:c r="G4268" s="8" t="n">
        <x:v>2.209386206</x:v>
      </x:c>
      <x:c r="H4268" s="8" t="n">
        <x:v>0</x:v>
      </x:c>
      <x:c r="I4268" s="8" t="n">
        <x:v>2.166064982</x:v>
      </x:c>
      <x:c r="J4268" s="8" t="n">
        <x:v>2.815884477</x:v>
      </x:c>
      <x:c r="K4268" s="8" t="n">
        <x:v>49.28519981</x:v>
      </x:c>
    </x:row>
    <x:row r="4269">
      <x:c r="A4269" s="2" t="str">
        <x:v>Malawi</x:v>
      </x:c>
      <x:c r="B4269" s="2" t="str">
        <x:v>2018-01</x:v>
      </x:c>
      <x:c r="C4269" s="8" t="n">
        <x:v>7.748626746</x:v>
      </x:c>
      <x:c r="D4269" s="8" t="n">
        <x:v>5.747406915</x:v>
      </x:c>
      <x:c r="E4269" s="8" t="n">
        <x:v>5.661989088</x:v>
      </x:c>
      <x:c r="F4269" s="8" t="n">
        <x:v>14.77730283</x:v>
      </x:c>
      <x:c r="G4269" s="8" t="n">
        <x:v>2.647956222</x:v>
      </x:c>
      <x:c r="H4269" s="8" t="n">
        <x:v>0</x:v>
      </x:c>
      <x:c r="I4269" s="8" t="n">
        <x:v>1.744966466</x:v>
      </x:c>
      <x:c r="J4269" s="8" t="n">
        <x:v>2.599145815</x:v>
      </x:c>
      <x:c r="K4269" s="8" t="n">
        <x:v>51.07992458</x:v>
      </x:c>
    </x:row>
    <x:row r="4270">
      <x:c r="A4270" s="2" t="str">
        <x:v>Malawi</x:v>
      </x:c>
      <x:c r="B4270" s="2" t="str">
        <x:v>2018-02</x:v>
      </x:c>
      <x:c r="C4270" s="8" t="n">
        <x:v>6.916347575</x:v>
      </x:c>
      <x:c r="D4270" s="8" t="n">
        <x:v>3.838162959</x:v>
      </x:c>
      <x:c r="E4270" s="8" t="n">
        <x:v>9.365773501</x:v>
      </x:c>
      <x:c r="F4270" s="8" t="n">
        <x:v>14.5544016</x:v>
      </x:c>
      <x:c r="G4270" s="8" t="n">
        <x:v>2.137780111</x:v>
      </x:c>
      <x:c r="H4270" s="8" t="n">
        <x:v>0</x:v>
      </x:c>
      <x:c r="I4270" s="8" t="n">
        <x:v>1.525423786</x:v>
      </x:c>
      <x:c r="J4270" s="8" t="n">
        <x:v>2.433023484</x:v>
      </x:c>
      <x:c r="K4270" s="8" t="n">
        <x:v>54.49425801</x:v>
      </x:c>
    </x:row>
    <x:row r="4271">
      <x:c r="A4271" s="2" t="str">
        <x:v>Malawi</x:v>
      </x:c>
      <x:c r="B4271" s="2" t="str">
        <x:v>2018-03</x:v>
      </x:c>
      <x:c r="C4271" s="8" t="n">
        <x:v>6.723586052</x:v>
      </x:c>
      <x:c r="D4271" s="8" t="n">
        <x:v>5.971184497</x:v>
      </x:c>
      <x:c r="E4271" s="8" t="n">
        <x:v>4.930629878</x:v>
      </x:c>
      <x:c r="F4271" s="8" t="n">
        <x:v>14.64781306</x:v>
      </x:c>
      <x:c r="G4271" s="8" t="n">
        <x:v>1.227321251</x:v>
      </x:c>
      <x:c r="H4271" s="8" t="n">
        <x:v>0</x:v>
      </x:c>
      <x:c r="I4271" s="8" t="n">
        <x:v>2.491995823</x:v>
      </x:c>
      <x:c r="J4271" s="8" t="n">
        <x:v>2.081109913</x:v>
      </x:c>
      <x:c r="K4271" s="8" t="n">
        <x:v>52.48665855</x:v>
      </x:c>
    </x:row>
    <x:row r="4272">
      <x:c r="A4272" s="2" t="str">
        <x:v>Malawi</x:v>
      </x:c>
      <x:c r="B4272" s="2" t="str">
        <x:v>2018-04</x:v>
      </x:c>
      <x:c r="C4272" s="8" t="n">
        <x:v>4.908517498</x:v>
      </x:c>
      <x:c r="D4272" s="8" t="n">
        <x:v>5.880126141</x:v>
      </x:c>
      <x:c r="E4272" s="8" t="n">
        <x:v>5.772870723</x:v>
      </x:c>
      <x:c r="F4272" s="8" t="n">
        <x:v>14.51735008</x:v>
      </x:c>
      <x:c r="G4272" s="8" t="n">
        <x:v>2.372239862</x:v>
      </x:c>
      <x:c r="H4272" s="8" t="n">
        <x:v>0</x:v>
      </x:c>
      <x:c r="I4272" s="8" t="n">
        <x:v>3.242902304</x:v>
      </x:c>
      <x:c r="J4272" s="8" t="n">
        <x:v>0.965299682</x:v>
      </x:c>
      <x:c r="K4272" s="8" t="n">
        <x:v>54.56782699</x:v>
      </x:c>
    </x:row>
    <x:row r="4273">
      <x:c r="A4273" s="2" t="str">
        <x:v>Malawi</x:v>
      </x:c>
      <x:c r="B4273" s="2" t="str">
        <x:v>2018-05</x:v>
      </x:c>
      <x:c r="C4273" s="8" t="n">
        <x:v>9.679738961</x:v>
      </x:c>
      <x:c r="D4273" s="8" t="n">
        <x:v>6.444444501</x:v>
      </x:c>
      <x:c r="E4273" s="8" t="n">
        <x:v>5.248365963</x:v>
      </x:c>
      <x:c r="F4273" s="8" t="n">
        <x:v>15.28104534</x:v>
      </x:c>
      <x:c r="G4273" s="8" t="n">
        <x:v>3.392156947</x:v>
      </x:c>
      <x:c r="H4273" s="8" t="n">
        <x:v>0</x:v>
      </x:c>
      <x:c r="I4273" s="8" t="n">
        <x:v>2.60130714</x:v>
      </x:c>
      <x:c r="J4273" s="8" t="n">
        <x:v>2.392156997</x:v>
      </x:c>
      <x:c r="K4273" s="8" t="n">
        <x:v>59.09150535</x:v>
      </x:c>
    </x:row>
    <x:row r="4274">
      <x:c r="A4274" s="2" t="str">
        <x:v>Malawi</x:v>
      </x:c>
      <x:c r="B4274" s="2" t="str">
        <x:v>2018-06</x:v>
      </x:c>
      <x:c r="C4274" s="8" t="n">
        <x:v>5.564795776</x:v>
      </x:c>
      <x:c r="D4274" s="8" t="n">
        <x:v>3.506583434</x:v>
      </x:c>
      <x:c r="E4274" s="8" t="n">
        <x:v>6.38946598</x:v>
      </x:c>
      <x:c r="F4274" s="8" t="n">
        <x:v>15.08662469</x:v>
      </x:c>
      <x:c r="G4274" s="8" t="n">
        <x:v>2.411642557</x:v>
      </x:c>
      <x:c r="H4274" s="8" t="n">
        <x:v>0</x:v>
      </x:c>
      <x:c r="I4274" s="8" t="n">
        <x:v>2.501732462</x:v>
      </x:c>
      <x:c r="J4274" s="8" t="n">
        <x:v>2.079002129</x:v>
      </x:c>
      <x:c r="K4274" s="8" t="n">
        <x:v>54.76091475</x:v>
      </x:c>
    </x:row>
    <x:row r="4275">
      <x:c r="A4275" s="2" t="str">
        <x:v>Malawi</x:v>
      </x:c>
      <x:c r="B4275" s="2" t="str">
        <x:v>2018-07</x:v>
      </x:c>
      <x:c r="C4275" s="8" t="n">
        <x:v>3.971031824</x:v>
      </x:c>
      <x:c r="D4275" s="8" t="n">
        <x:v>2.190706078</x:v>
      </x:c>
      <x:c r="E4275" s="8" t="n">
        <x:v>6.016898054</x:v>
      </x:c>
      <x:c r="F4275" s="8" t="n">
        <x:v>16.016898</x:v>
      </x:c>
      <x:c r="G4275" s="8" t="n">
        <x:v>2.045866144</x:v>
      </x:c>
      <x:c r="H4275" s="8" t="n">
        <x:v>0</x:v>
      </x:c>
      <x:c r="I4275" s="8" t="n">
        <x:v>1.388050752</x:v>
      </x:c>
      <x:c r="J4275" s="8" t="n">
        <x:v>1.06819558</x:v>
      </x:c>
      <x:c r="K4275" s="8" t="n">
        <x:v>48.11104243</x:v>
      </x:c>
    </x:row>
    <x:row r="4276">
      <x:c r="A4276" s="2" t="str">
        <x:v>Malawi</x:v>
      </x:c>
      <x:c r="B4276" s="2" t="str">
        <x:v>2018-08</x:v>
      </x:c>
      <x:c r="C4276" s="8" t="n">
        <x:v>4.557213937</x:v>
      </x:c>
      <x:c r="D4276" s="8" t="n">
        <x:v>3.960199095</x:v>
      </x:c>
      <x:c r="E4276" s="8" t="n">
        <x:v>5.208955357</x:v>
      </x:c>
      <x:c r="F4276" s="8" t="n">
        <x:v>14.73134365</x:v>
      </x:c>
      <x:c r="G4276" s="8" t="n">
        <x:v>1.815920505</x:v>
      </x:c>
      <x:c r="H4276" s="8" t="n">
        <x:v>0.074626866</x:v>
      </x:c>
      <x:c r="I4276" s="8" t="n">
        <x:v>1.238805975</x:v>
      </x:c>
      <x:c r="J4276" s="8" t="n">
        <x:v>3.074626911</x:v>
      </x:c>
      <x:c r="K4276" s="8" t="n">
        <x:v>51.6268649</x:v>
      </x:c>
    </x:row>
    <x:row r="4277">
      <x:c r="A4277" s="2" t="str">
        <x:v>Malawi</x:v>
      </x:c>
      <x:c r="B4277" s="2" t="str">
        <x:v>2018-09</x:v>
      </x:c>
      <x:c r="C4277" s="8" t="n">
        <x:v>3.178879208</x:v>
      </x:c>
      <x:c r="D4277" s="8" t="n">
        <x:v>3.803879318</x:v>
      </x:c>
      <x:c r="E4277" s="8" t="n">
        <x:v>5.096982638</x:v>
      </x:c>
      <x:c r="F4277" s="8" t="n">
        <x:v>14.32650882</x:v>
      </x:c>
      <x:c r="G4277" s="8" t="n">
        <x:v>2.408405226</x:v>
      </x:c>
      <x:c r="H4277" s="8" t="n">
        <x:v>0</x:v>
      </x:c>
      <x:c r="I4277" s="8" t="n">
        <x:v>2.564655219</x:v>
      </x:c>
      <x:c r="J4277" s="8" t="n">
        <x:v>2.036637916</x:v>
      </x:c>
      <x:c r="K4277" s="8" t="n">
        <x:v>47.00431104</x:v>
      </x:c>
    </x:row>
    <x:row r="4278">
      <x:c r="A4278" s="2" t="str">
        <x:v>Malawi</x:v>
      </x:c>
      <x:c r="B4278" s="2" t="str">
        <x:v>2018-10</x:v>
      </x:c>
      <x:c r="C4278" s="8" t="n">
        <x:v>6.295025819</x:v>
      </x:c>
      <x:c r="D4278" s="8" t="n">
        <x:v>4.962835781</x:v>
      </x:c>
      <x:c r="E4278" s="8" t="n">
        <x:v>4.579759885</x:v>
      </x:c>
      <x:c r="F4278" s="8" t="n">
        <x:v>15.52315676</x:v>
      </x:c>
      <x:c r="G4278" s="8" t="n">
        <x:v>1.749571137</x:v>
      </x:c>
      <x:c r="H4278" s="8" t="n">
        <x:v>0</x:v>
      </x:c>
      <x:c r="I4278" s="8" t="n">
        <x:v>3.367638792</x:v>
      </x:c>
      <x:c r="J4278" s="8" t="n">
        <x:v>2.961692447</x:v>
      </x:c>
      <x:c r="K4278" s="8" t="n">
        <x:v>50.62321297</x:v>
      </x:c>
    </x:row>
    <x:row r="4279">
      <x:c r="A4279" s="2" t="str">
        <x:v>Malawi</x:v>
      </x:c>
      <x:c r="B4279" s="2" t="str">
        <x:v>2018-11</x:v>
      </x:c>
      <x:c r="C4279" s="8" t="n">
        <x:v>6.910112645</x:v>
      </x:c>
      <x:c r="D4279" s="8" t="n">
        <x:v>4.494382052</x:v>
      </x:c>
      <x:c r="E4279" s="8" t="n">
        <x:v>8.938826515</x:v>
      </x:c>
      <x:c r="F4279" s="8" t="n">
        <x:v>15.6616735</x:v>
      </x:c>
      <x:c r="G4279" s="8" t="n">
        <x:v>1.323345865</x:v>
      </x:c>
      <x:c r="H4279" s="8" t="n">
        <x:v>0</x:v>
      </x:c>
      <x:c r="I4279" s="8" t="n">
        <x:v>1.44194753</x:v>
      </x:c>
      <x:c r="J4279" s="8" t="n">
        <x:v>1.548064916</x:v>
      </x:c>
      <x:c r="K4279" s="8" t="n">
        <x:v>51.8851432</x:v>
      </x:c>
    </x:row>
    <x:row r="4280">
      <x:c r="A4280" s="2" t="str">
        <x:v>Malawi</x:v>
      </x:c>
      <x:c r="B4280" s="2" t="str">
        <x:v>2018-12</x:v>
      </x:c>
      <x:c r="C4280" s="8" t="n">
        <x:v>3.243679485</x:v>
      </x:c>
      <x:c r="D4280" s="8" t="n">
        <x:v>2.262865353</x:v>
      </x:c>
      <x:c r="E4280" s="8" t="n">
        <x:v>3.340505566</x:v>
      </x:c>
      <x:c r="F4280" s="8" t="n">
        <x:v>9.91393248</x:v>
      </x:c>
      <x:c r="G4280" s="8" t="n">
        <x:v>0.905504743</x:v>
      </x:c>
      <x:c r="H4280" s="8" t="n">
        <x:v>0</x:v>
      </x:c>
      <x:c r="I4280" s="8" t="n">
        <x:v>1.633494692</x:v>
      </x:c>
      <x:c r="J4280" s="8" t="n">
        <x:v>1.120674206</x:v>
      </x:c>
      <x:c r="K4280" s="8" t="n">
        <x:v>30.22772098</x:v>
      </x:c>
    </x:row>
    <x:row r="4281">
      <x:c r="A4281" s="2" t="str">
        <x:v>Malawi</x:v>
      </x:c>
      <x:c r="B4281" s="2" t="str">
        <x:v>2019-01</x:v>
      </x:c>
      <x:c r="C4281" s="8" t="n">
        <x:v>2.632481953</x:v>
      </x:c>
      <x:c r="D4281" s="8" t="n">
        <x:v>2.603888775</x:v>
      </x:c>
      <x:c r="E4281" s="8" t="n">
        <x:v>2.043461631</x:v>
      </x:c>
      <x:c r="F4281" s="8" t="n">
        <x:v>6.195196495</x:v>
      </x:c>
      <x:c r="G4281" s="8" t="n">
        <x:v>0.436523062</x:v>
      </x:c>
      <x:c r="H4281" s="8" t="n">
        <x:v>0</x:v>
      </x:c>
      <x:c r="I4281" s="8" t="n">
        <x:v>1.187571505</x:v>
      </x:c>
      <x:c r="J4281" s="8" t="n">
        <x:v>0.709111714</x:v>
      </x:c>
      <x:c r="K4281" s="8" t="n">
        <x:v>24.54822755</x:v>
      </x:c>
    </x:row>
    <x:row r="4282">
      <x:c r="A4282" s="2" t="str">
        <x:v>Malawi</x:v>
      </x:c>
      <x:c r="B4282" s="2" t="str">
        <x:v>2019-02</x:v>
      </x:c>
      <x:c r="C4282" s="8" t="n">
        <x:v>1.216881172</x:v>
      </x:c>
      <x:c r="D4282" s="8" t="n">
        <x:v>1.814912956</x:v>
      </x:c>
      <x:c r="E4282" s="8" t="n">
        <x:v>2.581377683</x:v>
      </x:c>
      <x:c r="F4282" s="8" t="n">
        <x:v>6.235806216</x:v>
      </x:c>
      <x:c r="G4282" s="8" t="n">
        <x:v>0.272520828</x:v>
      </x:c>
      <x:c r="H4282" s="8" t="n">
        <x:v>0</x:v>
      </x:c>
      <x:c r="I4282" s="8" t="n">
        <x:v>0.702119618</x:v>
      </x:c>
      <x:c r="J4282" s="8" t="n">
        <x:v>0.484481456</x:v>
      </x:c>
      <x:c r="K4282" s="8" t="n">
        <x:v>25.49962223</x:v>
      </x:c>
    </x:row>
    <x:row r="4283">
      <x:c r="A4283" s="2" t="str">
        <x:v>Malawi</x:v>
      </x:c>
      <x:c r="B4283" s="2" t="str">
        <x:v>2019-03</x:v>
      </x:c>
      <x:c r="C4283" s="8" t="n">
        <x:v>2.861458771</x:v>
      </x:c>
      <x:c r="D4283" s="8" t="n">
        <x:v>1.907639242</x:v>
      </x:c>
      <x:c r="E4283" s="8" t="n">
        <x:v>4.536037883</x:v>
      </x:c>
      <x:c r="F4283" s="8" t="n">
        <x:v>12.3823916</x:v>
      </x:c>
      <x:c r="G4283" s="8" t="n">
        <x:v>2.23996561</x:v>
      </x:c>
      <x:c r="H4283" s="8" t="n">
        <x:v>0</x:v>
      </x:c>
      <x:c r="I4283" s="8" t="n">
        <x:v>1.523521814</x:v>
      </x:c>
      <x:c r="J4283" s="8" t="n">
        <x:v>5.079844732</x:v>
      </x:c>
      <x:c r="K4283" s="8" t="n">
        <x:v>44.52309108</x:v>
      </x:c>
    </x:row>
    <x:row r="4284">
      <x:c r="A4284" s="2" t="str">
        <x:v>Malawi</x:v>
      </x:c>
      <x:c r="B4284" s="2" t="str">
        <x:v>2019-04</x:v>
      </x:c>
      <x:c r="C4284" s="8" t="n">
        <x:v>3.22292989</x:v>
      </x:c>
      <x:c r="D4284" s="8" t="n">
        <x:v>3.010615715</x:v>
      </x:c>
      <x:c r="E4284" s="8" t="n">
        <x:v>5.838641067</x:v>
      </x:c>
      <x:c r="F4284" s="8" t="n">
        <x:v>8.250530652</x:v>
      </x:c>
      <x:c r="G4284" s="8" t="n">
        <x:v>2.369426729</x:v>
      </x:c>
      <x:c r="H4284" s="8" t="n">
        <x:v>0</x:v>
      </x:c>
      <x:c r="I4284" s="8" t="n">
        <x:v>2.602972286</x:v>
      </x:c>
      <x:c r="J4284" s="8" t="n">
        <x:v>3.337579745</x:v>
      </x:c>
      <x:c r="K4284" s="8" t="n">
        <x:v>47.16772865</x:v>
      </x:c>
    </x:row>
    <x:row r="4285">
      <x:c r="A4285" s="2" t="str">
        <x:v>Malawi</x:v>
      </x:c>
      <x:c r="B4285" s="2" t="str">
        <x:v>2019-05</x:v>
      </x:c>
      <x:c r="C4285" s="8" t="n">
        <x:v>2.777777838</x:v>
      </x:c>
      <x:c r="D4285" s="8" t="n">
        <x:v>1.61195289</x:v>
      </x:c>
      <x:c r="E4285" s="8" t="n">
        <x:v>2.184343428</x:v>
      </x:c>
      <x:c r="F4285" s="8" t="n">
        <x:v>6.523568903</x:v>
      </x:c>
      <x:c r="G4285" s="8" t="n">
        <x:v>2.512626235</x:v>
      </x:c>
      <x:c r="H4285" s="8" t="n">
        <x:v>0</x:v>
      </x:c>
      <x:c r="I4285" s="8" t="n">
        <x:v>1.759259247</x:v>
      </x:c>
      <x:c r="J4285" s="8" t="n">
        <x:v>1.80555557</x:v>
      </x:c>
      <x:c r="K4285" s="8" t="n">
        <x:v>33.57323408</x:v>
      </x:c>
    </x:row>
    <x:row r="4286">
      <x:c r="A4286" s="2" t="str">
        <x:v>Malawi</x:v>
      </x:c>
      <x:c r="B4286" s="2" t="str">
        <x:v>2019-06</x:v>
      </x:c>
      <x:c r="C4286" s="8" t="n">
        <x:v>2.885525048</x:v>
      </x:c>
      <x:c r="D4286" s="8" t="n">
        <x:v>2.866603624</x:v>
      </x:c>
      <x:c r="E4286" s="8" t="n">
        <x:v>3.755913045</x:v>
      </x:c>
      <x:c r="F4286" s="8" t="n">
        <x:v>11.50425732</x:v>
      </x:c>
      <x:c r="G4286" s="8" t="n">
        <x:v>2.015137142</x:v>
      </x:c>
      <x:c r="H4286" s="8" t="n">
        <x:v>0</x:v>
      </x:c>
      <x:c r="I4286" s="8" t="n">
        <x:v>3.391674609</x:v>
      </x:c>
      <x:c r="J4286" s="8" t="n">
        <x:v>1.248817491</x:v>
      </x:c>
      <x:c r="K4286" s="8" t="n">
        <x:v>37.63954588</x:v>
      </x:c>
    </x:row>
    <x:row r="4287">
      <x:c r="A4287" s="2" t="str">
        <x:v>Malawi</x:v>
      </x:c>
      <x:c r="B4287" s="2" t="str">
        <x:v>2019-07</x:v>
      </x:c>
      <x:c r="C4287" s="8" t="n">
        <x:v>3.636042356</x:v>
      </x:c>
      <x:c r="D4287" s="8" t="n">
        <x:v>3.34275613</x:v>
      </x:c>
      <x:c r="E4287" s="8" t="n">
        <x:v>6.113074239</x:v>
      </x:c>
      <x:c r="F4287" s="8" t="n">
        <x:v>15.02120227</x:v>
      </x:c>
      <x:c r="G4287" s="8" t="n">
        <x:v>1.190812714</x:v>
      </x:c>
      <x:c r="H4287" s="8" t="n">
        <x:v>0</x:v>
      </x:c>
      <x:c r="I4287" s="8" t="n">
        <x:v>2.855123757</x:v>
      </x:c>
      <x:c r="J4287" s="8" t="n">
        <x:v>2.58657244</x:v>
      </x:c>
      <x:c r="K4287" s="8" t="n">
        <x:v>46.11660785</x:v>
      </x:c>
    </x:row>
    <x:row r="4288">
      <x:c r="A4288" s="2" t="str">
        <x:v>Malawi</x:v>
      </x:c>
      <x:c r="B4288" s="2" t="str">
        <x:v>2019-08</x:v>
      </x:c>
      <x:c r="C4288" s="8" t="n">
        <x:v>4.176342487</x:v>
      </x:c>
      <x:c r="D4288" s="8" t="n">
        <x:v>4.963715537</x:v>
      </x:c>
      <x:c r="E4288" s="8" t="n">
        <x:v>4.245283053</x:v>
      </x:c>
      <x:c r="F4288" s="8" t="n">
        <x:v>13.22568944</x:v>
      </x:c>
      <x:c r="G4288" s="8" t="n">
        <x:v>2.5253991</x:v>
      </x:c>
      <x:c r="H4288" s="8" t="n">
        <x:v>0</x:v>
      </x:c>
      <x:c r="I4288" s="8" t="n">
        <x:v>7.594339803</x:v>
      </x:c>
      <x:c r="J4288" s="8" t="n">
        <x:v>3.385340977</x:v>
      </x:c>
      <x:c r="K4288" s="8" t="n">
        <x:v>51.27358444</x:v>
      </x:c>
    </x:row>
    <x:row r="4289">
      <x:c r="A4289" s="2" t="str">
        <x:v>Malawi</x:v>
      </x:c>
      <x:c r="B4289" s="2" t="str">
        <x:v>2019-09</x:v>
      </x:c>
      <x:c r="C4289" s="8" t="n">
        <x:v>3.689719512</x:v>
      </x:c>
      <x:c r="D4289" s="8" t="n">
        <x:v>3.925233574</x:v>
      </x:c>
      <x:c r="E4289" s="8" t="n">
        <x:v>5.042990711</x:v>
      </x:c>
      <x:c r="F4289" s="8" t="n">
        <x:v>11.29345814</x:v>
      </x:c>
      <x:c r="G4289" s="8" t="n">
        <x:v>2.007476682</x:v>
      </x:c>
      <x:c r="H4289" s="8" t="n">
        <x:v>0</x:v>
      </x:c>
      <x:c r="I4289" s="8" t="n">
        <x:v>4.930841214</x:v>
      </x:c>
      <x:c r="J4289" s="8" t="n">
        <x:v>2.418691653</x:v>
      </x:c>
      <x:c r="K4289" s="8" t="n">
        <x:v>49.319627</x:v>
      </x:c>
    </x:row>
    <x:row r="4290">
      <x:c r="A4290" s="2" t="str">
        <x:v>Malawi</x:v>
      </x:c>
      <x:c r="B4290" s="2" t="str">
        <x:v>2019-10</x:v>
      </x:c>
      <x:c r="C4290" s="8" t="n">
        <x:v>3.403997515</x:v>
      </x:c>
      <x:c r="D4290" s="8" t="n">
        <x:v>2.964869822</x:v>
      </x:c>
      <x:c r="E4290" s="8" t="n">
        <x:v>5.996365868</x:v>
      </x:c>
      <x:c r="F4290" s="8" t="n">
        <x:v>14.03694694</x:v>
      </x:c>
      <x:c r="G4290" s="8" t="n">
        <x:v>1.56268932</x:v>
      </x:c>
      <x:c r="H4290" s="8" t="n">
        <x:v>0</x:v>
      </x:c>
      <x:c r="I4290" s="8" t="n">
        <x:v>3.285887363</x:v>
      </x:c>
      <x:c r="J4290" s="8" t="n">
        <x:v>2.371290082</x:v>
      </x:c>
      <x:c r="K4290" s="8" t="n">
        <x:v>41.9079343</x:v>
      </x:c>
    </x:row>
    <x:row r="4291">
      <x:c r="A4291" s="2" t="str">
        <x:v>Malawi</x:v>
      </x:c>
      <x:c r="B4291" s="2" t="str">
        <x:v>2019-11</x:v>
      </x:c>
      <x:c r="C4291" s="8" t="n">
        <x:v>4.459295354</x:v>
      </x:c>
      <x:c r="D4291" s="8" t="n">
        <x:v>5.470838408</x:v>
      </x:c>
      <x:c r="E4291" s="8" t="n">
        <x:v>6.105710872</x:v>
      </x:c>
      <x:c r="F4291" s="8" t="n">
        <x:v>15.1731466</x:v>
      </x:c>
      <x:c r="G4291" s="8" t="n">
        <x:v>1.558323177</x:v>
      </x:c>
      <x:c r="H4291" s="8" t="n">
        <x:v>0</x:v>
      </x:c>
      <x:c r="I4291" s="8" t="n">
        <x:v>3.013365758</x:v>
      </x:c>
      <x:c r="J4291" s="8" t="n">
        <x:v>2.955650096</x:v>
      </x:c>
      <x:c r="K4291" s="8" t="n">
        <x:v>47.28432707</x:v>
      </x:c>
    </x:row>
    <x:row r="4292">
      <x:c r="A4292" s="2" t="str">
        <x:v>Malawi</x:v>
      </x:c>
      <x:c r="B4292" s="2" t="str">
        <x:v>2019-12</x:v>
      </x:c>
      <x:c r="C4292" s="8" t="n">
        <x:v>3.843270948</x:v>
      </x:c>
      <x:c r="D4292" s="8" t="n">
        <x:v>2.514480399</x:v>
      </x:c>
      <x:c r="E4292" s="8" t="n">
        <x:v>7.379897733</x:v>
      </x:c>
      <x:c r="F4292" s="8" t="n">
        <x:v>13.35945521</x:v>
      </x:c>
      <x:c r="G4292" s="8" t="n">
        <x:v>1.400340704</x:v>
      </x:c>
      <x:c r="H4292" s="8" t="n">
        <x:v>0</x:v>
      </x:c>
      <x:c r="I4292" s="8" t="n">
        <x:v>2.759795514</x:v>
      </x:c>
      <x:c r="J4292" s="8" t="n">
        <x:v>2.855195902</x:v>
      </x:c>
      <x:c r="K4292" s="8" t="n">
        <x:v>44.85519705</x:v>
      </x:c>
    </x:row>
    <x:row r="4293">
      <x:c r="A4293" s="2" t="str">
        <x:v>Malawi</x:v>
      </x:c>
      <x:c r="B4293" s="2" t="str">
        <x:v>2020-01</x:v>
      </x:c>
      <x:c r="C4293" s="8" t="n">
        <x:v>4.023093186</x:v>
      </x:c>
      <x:c r="D4293" s="8" t="n">
        <x:v>4.293527852</x:v>
      </x:c>
      <x:c r="E4293" s="8" t="n">
        <x:v>6.867213758</x:v>
      </x:c>
      <x:c r="F4293" s="8" t="n">
        <x:v>13.09936247</x:v>
      </x:c>
      <x:c r="G4293" s="8" t="n">
        <x:v>1.175934353</x:v>
      </x:c>
      <x:c r="H4293" s="8" t="n">
        <x:v>0</x:v>
      </x:c>
      <x:c r="I4293" s="8" t="n">
        <x:v>3.862048065</x:v>
      </x:c>
      <x:c r="J4293" s="8" t="n">
        <x:v>1.482831979</x:v>
      </x:c>
      <x:c r="K4293" s="8" t="n">
        <x:v>46.88848474</x:v>
      </x:c>
    </x:row>
    <x:row r="4294">
      <x:c r="A4294" s="2" t="str">
        <x:v>Malawi</x:v>
      </x:c>
      <x:c r="B4294" s="2" t="str">
        <x:v>2020-02</x:v>
      </x:c>
      <x:c r="C4294" s="8" t="n">
        <x:v>3.326502678</x:v>
      </x:c>
      <x:c r="D4294" s="8" t="n">
        <x:v>3.668032692</x:v>
      </x:c>
      <x:c r="E4294" s="8" t="n">
        <x:v>3.951502889</x:v>
      </x:c>
      <x:c r="F4294" s="8" t="n">
        <x:v>11.76229556</x:v>
      </x:c>
      <x:c r="G4294" s="8" t="n">
        <x:v>1.04849731</x:v>
      </x:c>
      <x:c r="H4294" s="8" t="n">
        <x:v>0</x:v>
      </x:c>
      <x:c r="I4294" s="8" t="n">
        <x:v>1.311475438</x:v>
      </x:c>
      <x:c r="J4294" s="8" t="n">
        <x:v>1.62909833</x:v>
      </x:c>
      <x:c r="K4294" s="8" t="n">
        <x:v>41.74521947</x:v>
      </x:c>
    </x:row>
    <x:row r="4295">
      <x:c r="A4295" s="2" t="str">
        <x:v>Malawi</x:v>
      </x:c>
      <x:c r="B4295" s="2" t="str">
        <x:v>2020-03</x:v>
      </x:c>
      <x:c r="C4295" s="8" t="n">
        <x:v>2.699920841</x:v>
      </x:c>
      <x:c r="D4295" s="8" t="n">
        <x:v>3.153866481</x:v>
      </x:c>
      <x:c r="E4295" s="8" t="n">
        <x:v>5.581947592</x:v>
      </x:c>
      <x:c r="F4295" s="8" t="n">
        <x:v>11.58881015</x:v>
      </x:c>
      <x:c r="G4295" s="8" t="n">
        <x:v>2.311955633</x:v>
      </x:c>
      <x:c r="H4295" s="8" t="n">
        <x:v>0</x:v>
      </x:c>
      <x:c r="I4295" s="8" t="n">
        <x:v>0.989707015</x:v>
      </x:c>
      <x:c r="J4295" s="8" t="n">
        <x:v>2.301398806</x:v>
      </x:c>
      <x:c r="K4295" s="8" t="n">
        <x:v>45.09897018</x:v>
      </x:c>
    </x:row>
    <x:row r="4296">
      <x:c r="A4296" s="2" t="str">
        <x:v>Malawi</x:v>
      </x:c>
      <x:c r="B4296" s="2" t="str">
        <x:v>2020-04</x:v>
      </x:c>
      <x:c r="C4296" s="8" t="n">
        <x:v>2.79371963</x:v>
      </x:c>
      <x:c r="D4296" s="8" t="n">
        <x:v>3.451542978</x:v>
      </x:c>
      <x:c r="E4296" s="8" t="n">
        <x:v>5.931239988</x:v>
      </x:c>
      <x:c r="F4296" s="8" t="n">
        <x:v>13.45425032</x:v>
      </x:c>
      <x:c r="G4296" s="8" t="n">
        <x:v>2.720628104</x:v>
      </x:c>
      <x:c r="H4296" s="8" t="n">
        <x:v>0.040606389</x:v>
      </x:c>
      <x:c r="I4296" s="8" t="n">
        <x:v>3.091499698</x:v>
      </x:c>
      <x:c r="J4296" s="8" t="n">
        <x:v>0.982674626</x:v>
      </x:c>
      <x:c r="K4296" s="8" t="n">
        <x:v>52.60963956</x:v>
      </x:c>
    </x:row>
    <x:row r="4297">
      <x:c r="A4297" s="2" t="str">
        <x:v>Malawi</x:v>
      </x:c>
      <x:c r="B4297" s="2" t="str">
        <x:v>2020-05</x:v>
      </x:c>
      <x:c r="C4297" s="8" t="n">
        <x:v>1.867230237</x:v>
      </x:c>
      <x:c r="D4297" s="8" t="n">
        <x:v>2.347091126</x:v>
      </x:c>
      <x:c r="E4297" s="8" t="n">
        <x:v>5.83043268</x:v>
      </x:c>
      <x:c r="F4297" s="8" t="n">
        <x:v>10.59920467</x:v>
      </x:c>
      <x:c r="G4297" s="8" t="n">
        <x:v>3.045748402</x:v>
      </x:c>
      <x:c r="H4297" s="8" t="n">
        <x:v>0</x:v>
      </x:c>
      <x:c r="I4297" s="8" t="n">
        <x:v>1.665837957</x:v>
      </x:c>
      <x:c r="J4297" s="8" t="n">
        <x:v>0.551964198</x:v>
      </x:c>
      <x:c r="K4297" s="8" t="n">
        <x:v>44.35852825</x:v>
      </x:c>
    </x:row>
    <x:row r="4298">
      <x:c r="A4298" s="2" t="str">
        <x:v>Malawi</x:v>
      </x:c>
      <x:c r="B4298" s="2" t="str">
        <x:v>2020-06</x:v>
      </x:c>
      <x:c r="C4298" s="8" t="n">
        <x:v>2.452830189</x:v>
      </x:c>
      <x:c r="D4298" s="8" t="n">
        <x:v>2.538364758</x:v>
      </x:c>
      <x:c r="E4298" s="8" t="n">
        <x:v>4.764779841</x:v>
      </x:c>
      <x:c r="F4298" s="8" t="n">
        <x:v>8.254088132</x:v>
      </x:c>
      <x:c r="G4298" s="8" t="n">
        <x:v>4.332075581</x:v>
      </x:c>
      <x:c r="H4298" s="8" t="n">
        <x:v>0</x:v>
      </x:c>
      <x:c r="I4298" s="8" t="n">
        <x:v>1.952201261</x:v>
      </x:c>
      <x:c r="J4298" s="8" t="n">
        <x:v>0.749685515</x:v>
      </x:c>
      <x:c r="K4298" s="8" t="n">
        <x:v>46.22390056</x:v>
      </x:c>
    </x:row>
    <x:row r="4299">
      <x:c r="A4299" s="2" t="str">
        <x:v>Malawi</x:v>
      </x:c>
      <x:c r="B4299" s="2" t="str">
        <x:v>2020-07</x:v>
      </x:c>
      <x:c r="C4299" s="8" t="n">
        <x:v>2.920224487</x:v>
      </x:c>
      <x:c r="D4299" s="8" t="n">
        <x:v>2.261527162</x:v>
      </x:c>
      <x:c r="E4299" s="8" t="n">
        <x:v>5.942912961</x:v>
      </x:c>
      <x:c r="F4299" s="8" t="n">
        <x:v>12.23713123</x:v>
      </x:c>
      <x:c r="G4299" s="8" t="n">
        <x:v>2.598194589</x:v>
      </x:c>
      <x:c r="H4299" s="8" t="n">
        <x:v>0</x:v>
      </x:c>
      <x:c r="I4299" s="8" t="n">
        <x:v>2.854354773</x:v>
      </x:c>
      <x:c r="J4299" s="8" t="n">
        <x:v>0.263478902</x:v>
      </x:c>
      <x:c r="K4299" s="8" t="n">
        <x:v>52.04440171</x:v>
      </x:c>
    </x:row>
    <x:row r="4300">
      <x:c r="A4300" s="2" t="str">
        <x:v>Malawi</x:v>
      </x:c>
      <x:c r="B4300" s="2" t="str">
        <x:v>2020-08</x:v>
      </x:c>
      <x:c r="C4300" s="8" t="n">
        <x:v>3.436283362</x:v>
      </x:c>
      <x:c r="D4300" s="8" t="n">
        <x:v>4.100700617</x:v>
      </x:c>
      <x:c r="E4300" s="8" t="n">
        <x:v>6.631196495</x:v>
      </x:c>
      <x:c r="F4300" s="8" t="n">
        <x:v>12.1775242</x:v>
      </x:c>
      <x:c r="G4300" s="8" t="n">
        <x:v>2.844536722</x:v>
      </x:c>
      <x:c r="H4300" s="8" t="n">
        <x:v>0</x:v>
      </x:c>
      <x:c r="I4300" s="8" t="n">
        <x:v>1.956916703</x:v>
      </x:c>
      <x:c r="J4300" s="8" t="n">
        <x:v>0.428237743</x:v>
      </x:c>
      <x:c r="K4300" s="8" t="n">
        <x:v>50.79937758</x:v>
      </x:c>
    </x:row>
    <x:row r="4301">
      <x:c r="A4301" s="2" t="str">
        <x:v>Malawi</x:v>
      </x:c>
      <x:c r="B4301" s="2" t="str">
        <x:v>2020-09</x:v>
      </x:c>
      <x:c r="C4301" s="8" t="n">
        <x:v>3.097274309</x:v>
      </x:c>
      <x:c r="D4301" s="8" t="n">
        <x:v>4.286477784</x:v>
      </x:c>
      <x:c r="E4301" s="8" t="n">
        <x:v>9.013896343</x:v>
      </x:c>
      <x:c r="F4301" s="8" t="n">
        <x:v>12.56280073</x:v>
      </x:c>
      <x:c r="G4301" s="8" t="n">
        <x:v>2.712453285</x:v>
      </x:c>
      <x:c r="H4301" s="8" t="n">
        <x:v>0</x:v>
      </x:c>
      <x:c r="I4301" s="8" t="n">
        <x:v>2.568145419</x:v>
      </x:c>
      <x:c r="J4301" s="8" t="n">
        <x:v>1.098343136</x:v>
      </x:c>
      <x:c r="K4301" s="8" t="n">
        <x:v>50.01336184</x:v>
      </x:c>
    </x:row>
    <x:row r="4302">
      <x:c r="A4302" s="2" t="str">
        <x:v>Malawi</x:v>
      </x:c>
      <x:c r="B4302" s="2" t="str">
        <x:v>2020-10</x:v>
      </x:c>
      <x:c r="C4302" s="8" t="n">
        <x:v>1.864203519</x:v>
      </x:c>
      <x:c r="D4302" s="8" t="n">
        <x:v>3.833973076</x:v>
      </x:c>
      <x:c r="E4302" s="8" t="n">
        <x:v>6.51391585</x:v>
      </x:c>
      <x:c r="F4302" s="8" t="n">
        <x:v>12.26007712</x:v>
      </x:c>
      <x:c r="G4302" s="8" t="n">
        <x:v>2.977447209</x:v>
      </x:c>
      <x:c r="H4302" s="8" t="n">
        <x:v>0</x:v>
      </x:c>
      <x:c r="I4302" s="8" t="n">
        <x:v>2.677543224</x:v>
      </x:c>
      <x:c r="J4302" s="8" t="n">
        <x:v>1.30998077</x:v>
      </x:c>
      <x:c r="K4302" s="8" t="n">
        <x:v>49.28982857</x:v>
      </x:c>
    </x:row>
    <x:row r="4303">
      <x:c r="A4303" s="2" t="str">
        <x:v>Malawi</x:v>
      </x:c>
      <x:c r="B4303" s="2" t="str">
        <x:v>2020-11</x:v>
      </x:c>
      <x:c r="C4303" s="8" t="n">
        <x:v>2.684966735</x:v>
      </x:c>
      <x:c r="D4303" s="8" t="n">
        <x:v>4.115376461</x:v>
      </x:c>
      <x:c r="E4303" s="8" t="n">
        <x:v>5.998284219</x:v>
      </x:c>
      <x:c r="F4303" s="8" t="n">
        <x:v>17.51447557</x:v>
      </x:c>
      <x:c r="G4303" s="8" t="n">
        <x:v>2.037315013</x:v>
      </x:c>
      <x:c r="H4303" s="8" t="n">
        <x:v>0</x:v>
      </x:c>
      <x:c r="I4303" s="8" t="n">
        <x:v>3.381943012</x:v>
      </x:c>
      <x:c r="J4303" s="8" t="n">
        <x:v>1.531203116</x:v>
      </x:c>
      <x:c r="K4303" s="8" t="n">
        <x:v>49.38022745</x:v>
      </x:c>
    </x:row>
    <x:row r="4304">
      <x:c r="A4304" s="2" t="str">
        <x:v>Malawi</x:v>
      </x:c>
      <x:c r="B4304" s="2" t="str">
        <x:v>2020-12</x:v>
      </x:c>
      <x:c r="C4304" s="8" t="n">
        <x:v>3.154900483</x:v>
      </x:c>
      <x:c r="D4304" s="8" t="n">
        <x:v>3.141970427</x:v>
      </x:c>
      <x:c r="E4304" s="8" t="n">
        <x:v>6.687354376</x:v>
      </x:c>
      <x:c r="F4304" s="8" t="n">
        <x:v>14.04189282</x:v>
      </x:c>
      <x:c r="G4304" s="8" t="n">
        <x:v>3.467804429</x:v>
      </x:c>
      <x:c r="H4304" s="8" t="n">
        <x:v>0</x:v>
      </x:c>
      <x:c r="I4304" s="8" t="n">
        <x:v>3.043703241</x:v>
      </x:c>
      <x:c r="J4304" s="8" t="n">
        <x:v>1.298163996</x:v>
      </x:c>
      <x:c r="K4304" s="8" t="n">
        <x:v>49.20351686</x:v>
      </x:c>
    </x:row>
    <x:row r="4305">
      <x:c r="A4305" s="2" t="str">
        <x:v>Malawi</x:v>
      </x:c>
      <x:c r="B4305" s="2" t="str">
        <x:v>2021-01</x:v>
      </x:c>
      <x:c r="C4305" s="8" t="n">
        <x:v>5.222188276</x:v>
      </x:c>
      <x:c r="D4305" s="8" t="n">
        <x:v>3.904382502</x:v>
      </x:c>
      <x:c r="E4305" s="8" t="n">
        <x:v>9.969353216</x:v>
      </x:c>
      <x:c r="F4305" s="8" t="n">
        <x:v>19.84983202</x:v>
      </x:c>
      <x:c r="G4305" s="8" t="n">
        <x:v>2.393502901</x:v>
      </x:c>
      <x:c r="H4305" s="8" t="n">
        <x:v>0</x:v>
      </x:c>
      <x:c r="I4305" s="8" t="n">
        <x:v>4.039227659</x:v>
      </x:c>
      <x:c r="J4305" s="8" t="n">
        <x:v>0.606803554</x:v>
      </x:c>
      <x:c r="K4305" s="8" t="n">
        <x:v>57.17744491</x:v>
      </x:c>
    </x:row>
    <x:row r="4306">
      <x:c r="A4306" s="2" t="str">
        <x:v>Malawi</x:v>
      </x:c>
      <x:c r="B4306" s="2" t="str">
        <x:v>2021-02</x:v>
      </x:c>
      <x:c r="C4306" s="8" t="n">
        <x:v>3.941148005</x:v>
      </x:c>
      <x:c r="D4306" s="8" t="n">
        <x:v>3.584177714</x:v>
      </x:c>
      <x:c r="E4306" s="8" t="n">
        <x:v>8.292329858</x:v>
      </x:c>
      <x:c r="F4306" s="8" t="n">
        <x:v>11.5243611</x:v>
      </x:c>
      <x:c r="G4306" s="8" t="n">
        <x:v>1.562952248</x:v>
      </x:c>
      <x:c r="H4306" s="8" t="n">
        <x:v>0</x:v>
      </x:c>
      <x:c r="I4306" s="8" t="n">
        <x:v>2.957067108</x:v>
      </x:c>
      <x:c r="J4306" s="8" t="n">
        <x:v>1.066087825</x:v>
      </x:c>
      <x:c r="K4306" s="8" t="n">
        <x:v>47.70381149</x:v>
      </x:c>
    </x:row>
    <x:row r="4307">
      <x:c r="A4307" s="2" t="str">
        <x:v>Malawi</x:v>
      </x:c>
      <x:c r="B4307" s="2" t="str">
        <x:v>2021-03</x:v>
      </x:c>
      <x:c r="C4307" s="8" t="n">
        <x:v>2.788416675</x:v>
      </x:c>
      <x:c r="D4307" s="8" t="n">
        <x:v>3.213451689</x:v>
      </x:c>
      <x:c r="E4307" s="8" t="n">
        <x:v>6.632414893</x:v>
      </x:c>
      <x:c r="F4307" s="8" t="n">
        <x:v>10.91546011</x:v>
      </x:c>
      <x:c r="G4307" s="8" t="n">
        <x:v>0.756655793</x:v>
      </x:c>
      <x:c r="H4307" s="8" t="n">
        <x:v>0</x:v>
      </x:c>
      <x:c r="I4307" s="8" t="n">
        <x:v>1.527323727</x:v>
      </x:c>
      <x:c r="J4307" s="8" t="n">
        <x:v>0.560485765</x:v>
      </x:c>
      <x:c r="K4307" s="8" t="n">
        <x:v>40.10275601</x:v>
      </x:c>
    </x:row>
    <x:row r="4308">
      <x:c r="A4308" s="2" t="str">
        <x:v>Malawi</x:v>
      </x:c>
      <x:c r="B4308" s="2" t="str">
        <x:v>2021-04</x:v>
      </x:c>
      <x:c r="C4308" s="8" t="n">
        <x:v>3.824990535</x:v>
      </x:c>
      <x:c r="D4308" s="8" t="n">
        <x:v>3.954910239</x:v>
      </x:c>
      <x:c r="E4308" s="8" t="n">
        <x:v>5.930454949</x:v>
      </x:c>
      <x:c r="F4308" s="8" t="n">
        <x:v>13.56133004</x:v>
      </x:c>
      <x:c r="G4308" s="8" t="n">
        <x:v>1.6813145</x:v>
      </x:c>
      <x:c r="H4308" s="8" t="n">
        <x:v>0</x:v>
      </x:c>
      <x:c r="I4308" s="8" t="n">
        <x:v>3.270920953</x:v>
      </x:c>
      <x:c r="J4308" s="8" t="n">
        <x:v>0.901795982</x:v>
      </x:c>
      <x:c r="K4308" s="8" t="n">
        <x:v>46.61444507</x:v>
      </x:c>
    </x:row>
    <x:row r="4309">
      <x:c r="A4309" s="2" t="str">
        <x:v>Malawi</x:v>
      </x:c>
      <x:c r="B4309" s="2" t="str">
        <x:v>2021-05</x:v>
      </x:c>
      <x:c r="C4309" s="8" t="n">
        <x:v>4.218686293</x:v>
      </x:c>
      <x:c r="D4309" s="8" t="n">
        <x:v>6.797225521</x:v>
      </x:c>
      <x:c r="E4309" s="8" t="n">
        <x:v>8.351693237</x:v>
      </x:c>
      <x:c r="F4309" s="8" t="n">
        <x:v>14.01060806</x:v>
      </x:c>
      <x:c r="G4309" s="8" t="n">
        <x:v>1.917584698</x:v>
      </x:c>
      <x:c r="H4309" s="8" t="n">
        <x:v>0</x:v>
      </x:c>
      <x:c r="I4309" s="8" t="n">
        <x:v>2.990616015</x:v>
      </x:c>
      <x:c r="J4309" s="8" t="n">
        <x:v>1.297429609</x:v>
      </x:c>
      <x:c r="K4309" s="8" t="n">
        <x:v>53.08853327</x:v>
      </x:c>
    </x:row>
    <x:row r="4310">
      <x:c r="A4310" s="2" t="str">
        <x:v>Malawi</x:v>
      </x:c>
      <x:c r="B4310" s="2" t="str">
        <x:v>2021-06</x:v>
      </x:c>
      <x:c r="C4310" s="8" t="n">
        <x:v>5.400359258</x:v>
      </x:c>
      <x:c r="D4310" s="8" t="n">
        <x:v>5.867145442</x:v>
      </x:c>
      <x:c r="E4310" s="8" t="n">
        <x:v>7.53321336</x:v>
      </x:c>
      <x:c r="F4310" s="8" t="n">
        <x:v>14.34829465</x:v>
      </x:c>
      <x:c r="G4310" s="8" t="n">
        <x:v>1.71274686</x:v>
      </x:c>
      <x:c r="H4310" s="8" t="n">
        <x:v>0</x:v>
      </x:c>
      <x:c r="I4310" s="8" t="n">
        <x:v>3.181328534</x:v>
      </x:c>
      <x:c r="J4310" s="8" t="n">
        <x:v>0.682226212</x:v>
      </x:c>
      <x:c r="K4310" s="8" t="n">
        <x:v>49.47217354</x:v>
      </x:c>
    </x:row>
    <x:row r="4311">
      <x:c r="A4311" s="2" t="str">
        <x:v>Malawi</x:v>
      </x:c>
      <x:c r="B4311" s="2" t="str">
        <x:v>2021-07</x:v>
      </x:c>
      <x:c r="C4311" s="8" t="n">
        <x:v>7.099567017</x:v>
      </x:c>
      <x:c r="D4311" s="8" t="n">
        <x:v>5.432900557</x:v>
      </x:c>
      <x:c r="E4311" s="8" t="n">
        <x:v>6.61471852</x:v>
      </x:c>
      <x:c r="F4311" s="8" t="n">
        <x:v>14.31601689</x:v>
      </x:c>
      <x:c r="G4311" s="8" t="n">
        <x:v>2.008657992</x:v>
      </x:c>
      <x:c r="H4311" s="8" t="n">
        <x:v>0</x:v>
      </x:c>
      <x:c r="I4311" s="8" t="n">
        <x:v>6.281385401</x:v>
      </x:c>
      <x:c r="J4311" s="8" t="n">
        <x:v>2.103896131</x:v>
      </x:c>
      <x:c r="K4311" s="8" t="n">
        <x:v>50.7965373</x:v>
      </x:c>
    </x:row>
    <x:row r="4312">
      <x:c r="A4312" s="2" t="str">
        <x:v>Malawi</x:v>
      </x:c>
      <x:c r="B4312" s="2" t="str">
        <x:v>2021-08</x:v>
      </x:c>
      <x:c r="C4312" s="8" t="n">
        <x:v>4.123099946</x:v>
      </x:c>
      <x:c r="D4312" s="8" t="n">
        <x:v>3.611420056</x:v>
      </x:c>
      <x:c r="E4312" s="8" t="n">
        <x:v>8.346310977</x:v>
      </x:c>
      <x:c r="F4312" s="8" t="n">
        <x:v>13.13311026</x:v>
      </x:c>
      <x:c r="G4312" s="8" t="n">
        <x:v>2.669632996</x:v>
      </x:c>
      <x:c r="H4312" s="8" t="n">
        <x:v>0</x:v>
      </x:c>
      <x:c r="I4312" s="8" t="n">
        <x:v>1.668520561</x:v>
      </x:c>
      <x:c r="J4312" s="8" t="n">
        <x:v>1.553578036</x:v>
      </x:c>
      <x:c r="K4312" s="8" t="n">
        <x:v>48.34260366</x:v>
      </x:c>
    </x:row>
    <x:row r="4313">
      <x:c r="A4313" s="2" t="str">
        <x:v>Malawi</x:v>
      </x:c>
      <x:c r="B4313" s="2" t="str">
        <x:v>2021-09</x:v>
      </x:c>
      <x:c r="C4313" s="8" t="n">
        <x:v>3.441072112</x:v>
      </x:c>
      <x:c r="D4313" s="8" t="n">
        <x:v>4.619629514</x:v>
      </x:c>
      <x:c r="E4313" s="8" t="n">
        <x:v>6.018919958</x:v>
      </x:c>
      <x:c r="F4313" s="8" t="n">
        <x:v>14.90737124</x:v>
      </x:c>
      <x:c r="G4313" s="8" t="n">
        <x:v>1.608198649</x:v>
      </x:c>
      <x:c r="H4313" s="8" t="n">
        <x:v>0.236499803</x:v>
      </x:c>
      <x:c r="I4313" s="8" t="n">
        <x:v>1.844698442</x:v>
      </x:c>
      <x:c r="J4313" s="8" t="n">
        <x:v>2.341348147</x:v>
      </x:c>
      <x:c r="K4313" s="8" t="n">
        <x:v>48.8056755</x:v>
      </x:c>
    </x:row>
    <x:row r="4314">
      <x:c r="A4314" s="2" t="str">
        <x:v>Malawi</x:v>
      </x:c>
      <x:c r="B4314" s="2" t="str">
        <x:v>2021-10</x:v>
      </x:c>
      <x:c r="C4314" s="8" t="n">
        <x:v>7.292876093</x:v>
      </x:c>
      <x:c r="D4314" s="8" t="n">
        <x:v>8.83377357</x:v>
      </x:c>
      <x:c r="E4314" s="8" t="n">
        <x:v>9.182057972</x:v>
      </x:c>
      <x:c r="F4314" s="8" t="n">
        <x:v>19.18733476</x:v>
      </x:c>
      <x:c r="G4314" s="8" t="n">
        <x:v>1.836411569</x:v>
      </x:c>
      <x:c r="H4314" s="8" t="n">
        <x:v>0</x:v>
      </x:c>
      <x:c r="I4314" s="8" t="n">
        <x:v>4.100263968</x:v>
      </x:c>
      <x:c r="J4314" s="8" t="n">
        <x:v>1.773087079</x:v>
      </x:c>
      <x:c r="K4314" s="8" t="n">
        <x:v>56.61741481</x:v>
      </x:c>
    </x:row>
    <x:row r="4315">
      <x:c r="A4315" s="2" t="str">
        <x:v>Malawi</x:v>
      </x:c>
      <x:c r="B4315" s="2" t="str">
        <x:v>2021-11</x:v>
      </x:c>
      <x:c r="C4315" s="8" t="n">
        <x:v>13.50119882</x:v>
      </x:c>
      <x:c r="D4315" s="8" t="n">
        <x:v>6.062350056</x:v>
      </x:c>
      <x:c r="E4315" s="8" t="n">
        <x:v>8.311750677</x:v>
      </x:c>
      <x:c r="F4315" s="8" t="n">
        <x:v>16.04316538</x:v>
      </x:c>
      <x:c r="G4315" s="8" t="n">
        <x:v>2.724220598</x:v>
      </x:c>
      <x:c r="H4315" s="8" t="n">
        <x:v>0</x:v>
      </x:c>
      <x:c r="I4315" s="8" t="n">
        <x:v>5.856114966</x:v>
      </x:c>
      <x:c r="J4315" s="8" t="n">
        <x:v>1.582733836</x:v>
      </x:c>
      <x:c r="K4315" s="8" t="n">
        <x:v>58.35970949</x:v>
      </x:c>
    </x:row>
    <x:row r="4316">
      <x:c r="A4316" s="2" t="str">
        <x:v>Malawi</x:v>
      </x:c>
      <x:c r="B4316" s="2" t="str">
        <x:v>2021-12</x:v>
      </x:c>
      <x:c r="C4316" s="8" t="n">
        <x:v>11.18950709</x:v>
      </x:c>
      <x:c r="D4316" s="8" t="n">
        <x:v>7.869742338</x:v>
      </x:c>
      <x:c r="E4316" s="8" t="n">
        <x:v>7.729534292</x:v>
      </x:c>
      <x:c r="F4316" s="8" t="n">
        <x:v>17.35413809</x:v>
      </x:c>
      <x:c r="G4316" s="8" t="n">
        <x:v>1.831750285</x:v>
      </x:c>
      <x:c r="H4316" s="8" t="n">
        <x:v>0.203527815</x:v>
      </x:c>
      <x:c r="I4316" s="8" t="n">
        <x:v>3.175033913</x:v>
      </x:c>
      <x:c r="J4316" s="8" t="n">
        <x:v>1.51967434</x:v>
      </x:c>
      <x:c r="K4316" s="8" t="n">
        <x:v>53.79014026</x:v>
      </x:c>
    </x:row>
    <x:row r="4317">
      <x:c r="A4317" s="2" t="str">
        <x:v>Malawi</x:v>
      </x:c>
      <x:c r="B4317" s="2" t="str">
        <x:v>2022-01</x:v>
      </x:c>
      <x:c r="C4317" s="8" t="n">
        <x:v>8.389644635</x:v>
      </x:c>
      <x:c r="D4317" s="8" t="n">
        <x:v>5.234752239</x:v>
      </x:c>
      <x:c r="E4317" s="8" t="n">
        <x:v>7.117156828</x:v>
      </x:c>
      <x:c r="F4317" s="8" t="n">
        <x:v>10.87757812</x:v>
      </x:c>
      <x:c r="G4317" s="8" t="n">
        <x:v>1.329530473</x:v>
      </x:c>
      <x:c r="H4317" s="8" t="n">
        <x:v>0</x:v>
      </x:c>
      <x:c r="I4317" s="8" t="n">
        <x:v>1.206669581</x:v>
      </x:c>
      <x:c r="J4317" s="8" t="n">
        <x:v>2.035980666</x:v>
      </x:c>
      <x:c r="K4317" s="8" t="n">
        <x:v>43.26020061</x:v>
      </x:c>
    </x:row>
    <x:row r="4318">
      <x:c r="A4318" s="2" t="str">
        <x:v>Malawi</x:v>
      </x:c>
      <x:c r="B4318" s="2" t="str">
        <x:v>2022-02</x:v>
      </x:c>
      <x:c r="C4318" s="8" t="n">
        <x:v>6.702127324</x:v>
      </x:c>
      <x:c r="D4318" s="8" t="n">
        <x:v>5.509751782</x:v>
      </x:c>
      <x:c r="E4318" s="8" t="n">
        <x:v>5.500886732</x:v>
      </x:c>
      <x:c r="F4318" s="8" t="n">
        <x:v>12.59751819</x:v>
      </x:c>
      <x:c r="G4318" s="8" t="n">
        <x:v>0.988475165</x:v>
      </x:c>
      <x:c r="H4318" s="8" t="n">
        <x:v>0</x:v>
      </x:c>
      <x:c r="I4318" s="8" t="n">
        <x:v>1.626773073</x:v>
      </x:c>
      <x:c r="J4318" s="8" t="n">
        <x:v>4.822695054</x:v>
      </x:c>
      <x:c r="K4318" s="8" t="n">
        <x:v>43.5904253</x:v>
      </x:c>
    </x:row>
    <x:row r="4319">
      <x:c r="A4319" s="2" t="str">
        <x:v>Malawi</x:v>
      </x:c>
      <x:c r="B4319" s="2" t="str">
        <x:v>2022-03</x:v>
      </x:c>
      <x:c r="C4319" s="8" t="n">
        <x:v>6.479867032</x:v>
      </x:c>
      <x:c r="D4319" s="8" t="n">
        <x:v>4.719800898</x:v>
      </x:c>
      <x:c r="E4319" s="8" t="n">
        <x:v>5.151515227</x:v>
      </x:c>
      <x:c r="F4319" s="8" t="n">
        <x:v>12.1834787</x:v>
      </x:c>
      <x:c r="G4319" s="8" t="n">
        <x:v>1.531755909</x:v>
      </x:c>
      <x:c r="H4319" s="8" t="n">
        <x:v>0.473225409</x:v>
      </x:c>
      <x:c r="I4319" s="8" t="n">
        <x:v>2.984641092</x:v>
      </x:c>
      <x:c r="J4319" s="8" t="n">
        <x:v>3.75259454</x:v>
      </x:c>
      <x:c r="K4319" s="8" t="n">
        <x:v>48.64674022</x:v>
      </x:c>
    </x:row>
    <x:row r="4320">
      <x:c r="A4320" s="2" t="str">
        <x:v>Malawi</x:v>
      </x:c>
      <x:c r="B4320" s="2" t="str">
        <x:v>2022-04</x:v>
      </x:c>
      <x:c r="C4320" s="8" t="n">
        <x:v>9.547848865</x:v>
      </x:c>
      <x:c r="D4320" s="8" t="n">
        <x:v>5.026338789</x:v>
      </x:c>
      <x:c r="E4320" s="8" t="n">
        <x:v>5.79894667</x:v>
      </x:c>
      <x:c r="F4320" s="8" t="n">
        <x:v>12.30026351</x:v>
      </x:c>
      <x:c r="G4320" s="8" t="n">
        <x:v>1.000877951</x:v>
      </x:c>
      <x:c r="H4320" s="8" t="n">
        <x:v>0</x:v>
      </x:c>
      <x:c r="I4320" s="8" t="n">
        <x:v>2.221246745</x:v>
      </x:c>
      <x:c r="J4320" s="8" t="n">
        <x:v>2.607550592</x:v>
      </x:c>
      <x:c r="K4320" s="8" t="n">
        <x:v>47.57682012</x:v>
      </x:c>
    </x:row>
    <x:row r="4321">
      <x:c r="A4321" s="2" t="str">
        <x:v>Malawi</x:v>
      </x:c>
      <x:c r="B4321" s="2" t="str">
        <x:v>2022-05</x:v>
      </x:c>
      <x:c r="C4321" s="8" t="n">
        <x:v>12.14635968</x:v>
      </x:c>
      <x:c r="D4321" s="8" t="n">
        <x:v>12.26706949</x:v>
      </x:c>
      <x:c r="E4321" s="8" t="n">
        <x:v>6.125990286</x:v>
      </x:c>
      <x:c r="F4321" s="8" t="n">
        <x:v>15.75254601</x:v>
      </x:c>
      <x:c r="G4321" s="8" t="n">
        <x:v>1.1542814</x:v>
      </x:c>
      <x:c r="H4321" s="8" t="n">
        <x:v>0.509241796</x:v>
      </x:c>
      <x:c r="I4321" s="8" t="n">
        <x:v>1.350433806</x:v>
      </x:c>
      <x:c r="J4321" s="8" t="n">
        <x:v>2.572614065</x:v>
      </x:c>
      <x:c r="K4321" s="8" t="n">
        <x:v>46.80875147</x:v>
      </x:c>
    </x:row>
    <x:row r="4322">
      <x:c r="A4322" s="2" t="str">
        <x:v>Malawi</x:v>
      </x:c>
      <x:c r="B4322" s="2" t="str">
        <x:v>2022-06</x:v>
      </x:c>
      <x:c r="C4322" s="8" t="n">
        <x:v>8.638567535</x:v>
      </x:c>
      <x:c r="D4322" s="8" t="n">
        <x:v>9.127191517</x:v>
      </x:c>
      <x:c r="E4322" s="8" t="n">
        <x:v>8.895934504</x:v>
      </x:c>
      <x:c r="F4322" s="8" t="n">
        <x:v>14.24468516</x:v>
      </x:c>
      <x:c r="G4322" s="8" t="n">
        <x:v>1.439761306</x:v>
      </x:c>
      <x:c r="H4322" s="8" t="n">
        <x:v>0.055949273</x:v>
      </x:c>
      <x:c r="I4322" s="8" t="n">
        <x:v>0.947407669</x:v>
      </x:c>
      <x:c r="J4322" s="8" t="n">
        <x:v>2.670645296</x:v>
      </x:c>
      <x:c r="K4322" s="8" t="n">
        <x:v>46.34091869</x:v>
      </x:c>
    </x:row>
    <x:row r="4323">
      <x:c r="A4323" s="2" t="str">
        <x:v>Malawi</x:v>
      </x:c>
      <x:c r="B4323" s="2" t="str">
        <x:v>2022-07</x:v>
      </x:c>
      <x:c r="C4323" s="8" t="n">
        <x:v>9.943157375</x:v>
      </x:c>
      <x:c r="D4323" s="8" t="n">
        <x:v>9.230432815</x:v>
      </x:c>
      <x:c r="E4323" s="8" t="n">
        <x:v>7.34586821</x:v>
      </x:c>
      <x:c r="F4323" s="8" t="n">
        <x:v>17.89243571</x:v>
      </x:c>
      <x:c r="G4323" s="8" t="n">
        <x:v>1.932662879</x:v>
      </x:c>
      <x:c r="H4323" s="8" t="n">
        <x:v>0</x:v>
      </x:c>
      <x:c r="I4323" s="8" t="n">
        <x:v>2.142544902</x:v>
      </x:c>
      <x:c r="J4323" s="8" t="n">
        <x:v>2.466112795</x:v>
      </x:c>
      <x:c r="K4323" s="8" t="n">
        <x:v>50.08307854</x:v>
      </x:c>
    </x:row>
    <x:row r="4324">
      <x:c r="A4324" s="2" t="str">
        <x:v>Malawi</x:v>
      </x:c>
      <x:c r="B4324" s="2" t="str">
        <x:v>2022-08</x:v>
      </x:c>
      <x:c r="C4324" s="8" t="n">
        <x:v>9.708664231</x:v>
      </x:c>
      <x:c r="D4324" s="8" t="n">
        <x:v>9.020053064</x:v>
      </x:c>
      <x:c r="E4324" s="8" t="n">
        <x:v>6.212637256</x:v>
      </x:c>
      <x:c r="F4324" s="8" t="n">
        <x:v>13.38252007</x:v>
      </x:c>
      <x:c r="G4324" s="8" t="n">
        <x:v>0.88535757</x:v>
      </x:c>
      <x:c r="H4324" s="8" t="n">
        <x:v>0.340522134</x:v>
      </x:c>
      <x:c r="I4324" s="8" t="n">
        <x:v>1.555051111</x:v>
      </x:c>
      <x:c r="J4324" s="8" t="n">
        <x:v>3.575482479</x:v>
      </x:c>
      <x:c r="K4324" s="8" t="n">
        <x:v>46.36776452</x:v>
      </x:c>
    </x:row>
    <x:row r="4325">
      <x:c r="A4325" s="2" t="str">
        <x:v>Malawi</x:v>
      </x:c>
      <x:c r="B4325" s="2" t="str">
        <x:v>2022-09</x:v>
      </x:c>
      <x:c r="C4325" s="8" t="n">
        <x:v>15.6237383</x:v>
      </x:c>
      <x:c r="D4325" s="8" t="n">
        <x:v>17.44852624</x:v>
      </x:c>
      <x:c r="E4325" s="8" t="n">
        <x:v>9.467097516</x:v>
      </x:c>
      <x:c r="F4325" s="8" t="n">
        <x:v>16.80258357</x:v>
      </x:c>
      <x:c r="G4325" s="8" t="n">
        <x:v>2.010496576</x:v>
      </x:c>
      <x:c r="H4325" s="8" t="n">
        <x:v>1.368591022</x:v>
      </x:c>
      <x:c r="I4325" s="8" t="n">
        <x:v>1.578522441</x:v>
      </x:c>
      <x:c r="J4325" s="8" t="n">
        <x:v>1.849010908</x:v>
      </x:c>
      <x:c r="K4325" s="8" t="n">
        <x:v>51.78845351</x:v>
      </x:c>
    </x:row>
    <x:row r="4326">
      <x:c r="A4326" s="2" t="str">
        <x:v>Malawi</x:v>
      </x:c>
      <x:c r="B4326" s="2" t="str">
        <x:v>2022-10</x:v>
      </x:c>
      <x:c r="C4326" s="8" t="n">
        <x:v>16.06377093</x:v>
      </x:c>
      <x:c r="D4326" s="8" t="n">
        <x:v>15.05772385</x:v>
      </x:c>
      <x:c r="E4326" s="8" t="n">
        <x:v>9.851567138</x:v>
      </x:c>
      <x:c r="F4326" s="8" t="n">
        <x:v>21.81968112</x:v>
      </x:c>
      <x:c r="G4326" s="8" t="n">
        <x:v>1.979109401</x:v>
      </x:c>
      <x:c r="H4326" s="8" t="n">
        <x:v>1.731720726</x:v>
      </x:c>
      <x:c r="I4326" s="8" t="n">
        <x:v>1.935129181</x:v>
      </x:c>
      <x:c r="J4326" s="8" t="n">
        <x:v>3.012644321</x:v>
      </x:c>
      <x:c r="K4326" s="8" t="n">
        <x:v>66.49257839</x:v>
      </x:c>
    </x:row>
    <x:row r="4327">
      <x:c r="A4327" s="2" t="str">
        <x:v>Malawi</x:v>
      </x:c>
      <x:c r="B4327" s="2" t="str">
        <x:v>2022-11</x:v>
      </x:c>
      <x:c r="C4327" s="8" t="n">
        <x:v>13.02564122</x:v>
      </x:c>
      <x:c r="D4327" s="8" t="n">
        <x:v>16.64102589</x:v>
      </x:c>
      <x:c r="E4327" s="8" t="n">
        <x:v>7.835897446</x:v>
      </x:c>
      <x:c r="F4327" s="8" t="n">
        <x:v>20.14359</x:v>
      </x:c>
      <x:c r="G4327" s="8" t="n">
        <x:v>0.676923079</x:v>
      </x:c>
      <x:c r="H4327" s="8" t="n">
        <x:v>0.902564098</x:v>
      </x:c>
      <x:c r="I4327" s="8" t="n">
        <x:v>1.143589729</x:v>
      </x:c>
      <x:c r="J4327" s="8" t="n">
        <x:v>3.097435878</x:v>
      </x:c>
      <x:c r="K4327" s="8" t="n">
        <x:v>57.85128349</x:v>
      </x:c>
    </x:row>
    <x:row r="4328">
      <x:c r="A4328" s="2" t="str">
        <x:v>Malawi</x:v>
      </x:c>
      <x:c r="B4328" s="2" t="str">
        <x:v>2022-12</x:v>
      </x:c>
      <x:c r="C4328" s="8" t="n">
        <x:v>12.32382103</x:v>
      </x:c>
      <x:c r="D4328" s="8" t="n">
        <x:v>11.43273163</x:v>
      </x:c>
      <x:c r="E4328" s="8" t="n">
        <x:v>9.161328103</x:v>
      </x:c>
      <x:c r="F4328" s="8" t="n">
        <x:v>23.40710523</x:v>
      </x:c>
      <x:c r="G4328" s="8" t="n">
        <x:v>3.209085553</x:v>
      </x:c>
      <x:c r="H4328" s="8" t="n">
        <x:v>0.524170064</x:v>
      </x:c>
      <x:c r="I4328" s="8" t="n">
        <x:v>1.374490426</x:v>
      </x:c>
      <x:c r="J4328" s="8" t="n">
        <x:v>2.585905627</x:v>
      </x:c>
      <x:c r="K4328" s="8" t="n">
        <x:v>52.81886927</x:v>
      </x:c>
    </x:row>
    <x:row r="4329">
      <x:c r="A4329" s="2" t="str">
        <x:v>Malawi</x:v>
      </x:c>
      <x:c r="B4329" s="2" t="str">
        <x:v>2023-01</x:v>
      </x:c>
      <x:c r="C4329" s="8" t="n">
        <x:v>10.39298965</x:v>
      </x:c>
      <x:c r="D4329" s="8" t="n">
        <x:v>8.927243375</x:v>
      </x:c>
      <x:c r="E4329" s="8" t="n">
        <x:v>8.146574835</x:v>
      </x:c>
      <x:c r="F4329" s="8" t="n">
        <x:v>12.65002664</x:v>
      </x:c>
      <x:c r="G4329" s="8" t="n">
        <x:v>2.889006909</x:v>
      </x:c>
      <x:c r="H4329" s="8" t="n">
        <x:v>0.477960701</x:v>
      </x:c>
      <x:c r="I4329" s="8" t="n">
        <x:v>1.805629315</x:v>
      </x:c>
      <x:c r="J4329" s="8" t="n">
        <x:v>1.46574617</x:v>
      </x:c>
      <x:c r="K4329" s="8" t="n">
        <x:v>48.76261391</x:v>
      </x:c>
    </x:row>
    <x:row r="4330">
      <x:c r="A4330" s="2" t="str">
        <x:v>Malawi</x:v>
      </x:c>
      <x:c r="B4330" s="2" t="str">
        <x:v>2023-02</x:v>
      </x:c>
      <x:c r="C4330" s="8" t="n">
        <x:v>10.82145286</x:v>
      </x:c>
      <x:c r="D4330" s="8" t="n">
        <x:v>11.90767172</x:v>
      </x:c>
      <x:c r="E4330" s="8" t="n">
        <x:v>15.93346966</x:v>
      </x:c>
      <x:c r="F4330" s="8" t="n">
        <x:v>19.0631364</x:v>
      </x:c>
      <x:c r="G4330" s="8" t="n">
        <x:v>2.267481305</x:v>
      </x:c>
      <x:c r="H4330" s="8" t="n">
        <x:v>0.610997963</x:v>
      </x:c>
      <x:c r="I4330" s="8" t="n">
        <x:v>1.907671396</x:v>
      </x:c>
      <x:c r="J4330" s="8" t="n">
        <x:v>1.242362522</x:v>
      </x:c>
      <x:c r="K4330" s="8" t="n">
        <x:v>62.45757088</x:v>
      </x:c>
    </x:row>
    <x:row r="4331">
      <x:c r="A4331" s="2" t="str">
        <x:v>Malawi</x:v>
      </x:c>
      <x:c r="B4331" s="2" t="str">
        <x:v>2023-03</x:v>
      </x:c>
      <x:c r="C4331" s="8" t="n">
        <x:v>11.80929106</x:v>
      </x:c>
      <x:c r="D4331" s="8" t="n">
        <x:v>11.89486508</x:v>
      </x:c>
      <x:c r="E4331" s="8" t="n">
        <x:v>11.20415659</x:v>
      </x:c>
      <x:c r="F4331" s="8" t="n">
        <x:v>24.09535504</x:v>
      </x:c>
      <x:c r="G4331" s="8" t="n">
        <x:v>2.084352116</x:v>
      </x:c>
      <x:c r="H4331" s="8" t="n">
        <x:v>0.495110048</x:v>
      </x:c>
      <x:c r="I4331" s="8" t="n">
        <x:v>1.662591719</x:v>
      </x:c>
      <x:c r="J4331" s="8" t="n">
        <x:v>21.69926592</x:v>
      </x:c>
      <x:c r="K4331" s="8" t="n">
        <x:v>65.60513629</x:v>
      </x:c>
    </x:row>
    <x:row r="4332">
      <x:c r="A4332" s="2" t="str">
        <x:v>Malawi</x:v>
      </x:c>
      <x:c r="B4332" s="2" t="str">
        <x:v>2023-04</x:v>
      </x:c>
      <x:c r="C4332" s="8" t="n">
        <x:v>10.93947049</x:v>
      </x:c>
      <x:c r="D4332" s="8" t="n">
        <x:v>9.476670296</x:v>
      </x:c>
      <x:c r="E4332" s="8" t="n">
        <x:v>11.86002527</x:v>
      </x:c>
      <x:c r="F4332" s="8" t="n">
        <x:v>25.99621613</x:v>
      </x:c>
      <x:c r="G4332" s="8" t="n">
        <x:v>2.005044178</x:v>
      </x:c>
      <x:c r="H4332" s="8" t="n">
        <x:v>0</x:v>
      </x:c>
      <x:c r="I4332" s="8" t="n">
        <x:v>1.210592674</x:v>
      </x:c>
      <x:c r="J4332" s="8" t="n">
        <x:v>20.8890289</x:v>
      </x:c>
      <x:c r="K4332" s="8" t="n">
        <x:v>62.33291145</x:v>
      </x:c>
    </x:row>
    <x:row r="4333">
      <x:c r="A4333" s="2" t="str">
        <x:v>Malawi</x:v>
      </x:c>
      <x:c r="B4333" s="2" t="str">
        <x:v>2023-05</x:v>
      </x:c>
      <x:c r="C4333" s="8" t="n">
        <x:v>12.64529079</x:v>
      </x:c>
      <x:c r="D4333" s="8" t="n">
        <x:v>14.42885772</x:v>
      </x:c>
      <x:c r="E4333" s="8" t="n">
        <x:v>9.492317788</x:v>
      </x:c>
      <x:c r="F4333" s="8" t="n">
        <x:v>21.03540463</x:v>
      </x:c>
      <x:c r="G4333" s="8" t="n">
        <x:v>1.663326644</x:v>
      </x:c>
      <x:c r="H4333" s="8" t="n">
        <x:v>0.521042081</x:v>
      </x:c>
      <x:c r="I4333" s="8" t="n">
        <x:v>1.282565102</x:v>
      </x:c>
      <x:c r="J4333" s="8" t="n">
        <x:v>8.583834718</x:v>
      </x:c>
      <x:c r="K4333" s="8" t="n">
        <x:v>60.58784184</x:v>
      </x:c>
    </x:row>
    <x:row r="4334">
      <x:c r="A4334" s="2" t="str">
        <x:v>Malawi</x:v>
      </x:c>
      <x:c r="B4334" s="2" t="str">
        <x:v>2023-06</x:v>
      </x:c>
      <x:c r="C4334" s="8" t="n">
        <x:v>12.45555581</x:v>
      </x:c>
      <x:c r="D4334" s="8" t="n">
        <x:v>15.01666694</x:v>
      </x:c>
      <x:c r="E4334" s="8" t="n">
        <x:v>14.35555564</x:v>
      </x:c>
      <x:c r="F4334" s="8" t="n">
        <x:v>25.10555633</x:v>
      </x:c>
      <x:c r="G4334" s="8" t="n">
        <x:v>2.183333291</x:v>
      </x:c>
      <x:c r="H4334" s="8" t="n">
        <x:v>0</x:v>
      </x:c>
      <x:c r="I4334" s="8" t="n">
        <x:v>1.633333378</x:v>
      </x:c>
      <x:c r="J4334" s="8" t="n">
        <x:v>10.09999992</x:v>
      </x:c>
      <x:c r="K4334" s="8" t="n">
        <x:v>69.36666611</x:v>
      </x:c>
    </x:row>
    <x:row r="4335">
      <x:c r="A4335" s="2" t="str">
        <x:v>Malawi</x:v>
      </x:c>
      <x:c r="B4335" s="2" t="str">
        <x:v>2023-07</x:v>
      </x:c>
      <x:c r="C4335" s="8" t="n">
        <x:v>16.43514221</x:v>
      </x:c>
      <x:c r="D4335" s="8" t="n">
        <x:v>20.16559358</x:v>
      </x:c>
      <x:c r="E4335" s="8" t="n">
        <x:v>12.84268685</x:v>
      </x:c>
      <x:c r="F4335" s="8" t="n">
        <x:v>28.38546456</x:v>
      </x:c>
      <x:c r="G4335" s="8" t="n">
        <x:v>1.8077277</x:v>
      </x:c>
      <x:c r="H4335" s="8" t="n">
        <x:v>0.758969641</x:v>
      </x:c>
      <x:c r="I4335" s="8" t="n">
        <x:v>2.290708369</x:v>
      </x:c>
      <x:c r="J4335" s="8" t="n">
        <x:v>6.936522504</x:v>
      </x:c>
      <x:c r="K4335" s="8" t="n">
        <x:v>74.86660452</x:v>
      </x:c>
    </x:row>
    <x:row r="4336">
      <x:c r="A4336" s="2" t="str">
        <x:v>Malawi</x:v>
      </x:c>
      <x:c r="B4336" s="2" t="str">
        <x:v>2023-08</x:v>
      </x:c>
      <x:c r="C4336" s="8" t="n">
        <x:v>22.76578108</x:v>
      </x:c>
      <x:c r="D4336" s="8" t="n">
        <x:v>25.85963411</x:v>
      </x:c>
      <x:c r="E4336" s="8" t="n">
        <x:v>16.20847186</x:v>
      </x:c>
      <x:c r="F4336" s="8" t="n">
        <x:v>34.76744237</x:v>
      </x:c>
      <x:c r="G4336" s="8" t="n">
        <x:v>2.271594736</x:v>
      </x:c>
      <x:c r="H4336" s="8" t="n">
        <x:v>1.175249167</x:v>
      </x:c>
      <x:c r="I4336" s="8" t="n">
        <x:v>3.318106376</x:v>
      </x:c>
      <x:c r="J4336" s="8" t="n">
        <x:v>9.95016601</x:v>
      </x:c>
      <x:c r="K4336" s="8" t="n">
        <x:v>78.51329111</x:v>
      </x:c>
    </x:row>
    <x:row r="4337">
      <x:c r="A4337" s="2" t="str">
        <x:v>Malawi</x:v>
      </x:c>
      <x:c r="B4337" s="2" t="str">
        <x:v>2023-09</x:v>
      </x:c>
      <x:c r="C4337" s="8" t="n">
        <x:v>13.1267949</x:v>
      </x:c>
      <x:c r="D4337" s="8" t="n">
        <x:v>15.7283545</x:v>
      </x:c>
      <x:c r="E4337" s="8" t="n">
        <x:v>17.89905602</x:v>
      </x:c>
      <x:c r="F4337" s="8" t="n">
        <x:v>28.49404958</x:v>
      </x:c>
      <x:c r="G4337" s="8" t="n">
        <x:v>2.265080018</x:v>
      </x:c>
      <x:c r="H4337" s="8" t="n">
        <x:v>0.389823554</x:v>
      </x:c>
      <x:c r="I4337" s="8" t="n">
        <x:v>2.494870721</x:v>
      </x:c>
      <x:c r="J4337" s="8" t="n">
        <x:v>11.2228147</x:v>
      </x:c>
      <x:c r="K4337" s="8" t="n">
        <x:v>73.7053751</x:v>
      </x:c>
    </x:row>
    <x:row r="4338">
      <x:c r="A4338" s="2" t="str">
        <x:v>Malawi</x:v>
      </x:c>
      <x:c r="B4338" s="2" t="str">
        <x:v>2023-10</x:v>
      </x:c>
      <x:c r="C4338" s="8" t="n">
        <x:v>15.6661857</x:v>
      </x:c>
      <x:c r="D4338" s="8" t="n">
        <x:v>16.37325626</x:v>
      </x:c>
      <x:c r="E4338" s="8" t="n">
        <x:v>9.023569145</x:v>
      </x:c>
      <x:c r="F4338" s="8" t="n">
        <x:v>25.36315514</x:v>
      </x:c>
      <x:c r="G4338" s="8" t="n">
        <x:v>1.17845119</x:v>
      </x:c>
      <x:c r="H4338" s="8" t="n">
        <x:v>1.534391516</x:v>
      </x:c>
      <x:c r="I4338" s="8" t="n">
        <x:v>1.914381878</x:v>
      </x:c>
      <x:c r="J4338" s="8" t="n">
        <x:v>6.344396326</x:v>
      </x:c>
      <x:c r="K4338" s="8" t="n">
        <x:v>65.99326379</x:v>
      </x:c>
    </x:row>
    <x:row r="4339">
      <x:c r="A4339" s="2" t="str">
        <x:v>Malawi</x:v>
      </x:c>
      <x:c r="B4339" s="2" t="str">
        <x:v>2023-11</x:v>
      </x:c>
      <x:c r="C4339" s="8" t="n">
        <x:v>16.43619269</x:v>
      </x:c>
      <x:c r="D4339" s="8" t="n">
        <x:v>38.84763026</x:v>
      </x:c>
      <x:c r="E4339" s="8" t="n">
        <x:v>17.96841645</x:v>
      </x:c>
      <x:c r="F4339" s="8" t="n">
        <x:v>39.05676574</x:v>
      </x:c>
      <x:c r="G4339" s="8" t="n">
        <x:v>2.863849782</x:v>
      </x:c>
      <x:c r="H4339" s="8" t="n">
        <x:v>0.704225352</x:v>
      </x:c>
      <x:c r="I4339" s="8" t="n">
        <x:v>3.294920993</x:v>
      </x:c>
      <x:c r="J4339" s="8" t="n">
        <x:v>10.20913365</x:v>
      </x:c>
      <x:c r="K4339" s="8" t="n">
        <x:v>86.41912116</x:v>
      </x:c>
    </x:row>
    <x:row r="4340">
      <x:c r="A4340" s="2" t="str">
        <x:v>Malawi</x:v>
      </x:c>
      <x:c r="B4340" s="2" t="str">
        <x:v>2023-12</x:v>
      </x:c>
      <x:c r="C4340" s="8" t="n">
        <x:v>11.45454596</x:v>
      </x:c>
      <x:c r="D4340" s="8" t="n">
        <x:v>22.7052345</x:v>
      </x:c>
      <x:c r="E4340" s="8" t="n">
        <x:v>8.771350023</x:v>
      </x:c>
      <x:c r="F4340" s="8" t="n">
        <x:v>24.25895376</x:v>
      </x:c>
      <x:c r="G4340" s="8" t="n">
        <x:v>2.159779604</x:v>
      </x:c>
      <x:c r="H4340" s="8" t="n">
        <x:v>0.165289256</x:v>
      </x:c>
      <x:c r="I4340" s="8" t="n">
        <x:v>1.498622566</x:v>
      </x:c>
      <x:c r="J4340" s="8" t="n">
        <x:v>8.24793415</x:v>
      </x:c>
      <x:c r="K4340" s="8" t="n">
        <x:v>62.39669253</x:v>
      </x:c>
    </x:row>
    <x:row r="4341">
      <x:c r="A4341" s="2" t="str">
        <x:v>Malawi</x:v>
      </x:c>
      <x:c r="B4341" s="2" t="str">
        <x:v>2024-01</x:v>
      </x:c>
      <x:c r="C4341" s="8" t="n">
        <x:v>11.74856138</x:v>
      </x:c>
      <x:c r="D4341" s="8" t="n">
        <x:v>16.65781328</x:v>
      </x:c>
      <x:c r="E4341" s="8" t="n">
        <x:v>14.62151455</x:v>
      </x:c>
      <x:c r="F4341" s="8" t="n">
        <x:v>23.17397028</x:v>
      </x:c>
      <x:c r="G4341" s="8" t="n">
        <x:v>2.766710871</x:v>
      </x:c>
      <x:c r="H4341" s="8" t="n">
        <x:v>0</x:v>
      </x:c>
      <x:c r="I4341" s="8" t="n">
        <x:v>1.845949537</x:v>
      </x:c>
      <x:c r="J4341" s="8" t="n">
        <x:v>5.577689074</x:v>
      </x:c>
      <x:c r="K4341" s="8" t="n">
        <x:v>67.4015063</x:v>
      </x:c>
    </x:row>
    <x:row r="4342">
      <x:c r="A4342" s="2" t="str">
        <x:v>Malawi</x:v>
      </x:c>
      <x:c r="B4342" s="2" t="str">
        <x:v>2024-02</x:v>
      </x:c>
      <x:c r="C4342" s="8" t="n">
        <x:v>16.10815588</x:v>
      </x:c>
      <x:c r="D4342" s="8" t="n">
        <x:v>20.56737574</x:v>
      </x:c>
      <x:c r="E4342" s="8" t="n">
        <x:v>14.16223456</x:v>
      </x:c>
      <x:c r="F4342" s="8" t="n">
        <x:v>26.90159556</x:v>
      </x:c>
      <x:c r="G4342" s="8" t="n">
        <x:v>3.430850962</x:v>
      </x:c>
      <x:c r="H4342" s="8" t="n">
        <x:v>0.265957447</x:v>
      </x:c>
      <x:c r="I4342" s="8" t="n">
        <x:v>3.949468197</x:v>
      </x:c>
      <x:c r="J4342" s="8" t="n">
        <x:v>6.471631396</x:v>
      </x:c>
      <x:c r="K4342" s="8" t="n">
        <x:v>70.66932617</x:v>
      </x:c>
    </x:row>
    <x:row r="4343">
      <x:c r="A4343" s="2" t="str">
        <x:v>Malawi</x:v>
      </x:c>
      <x:c r="B4343" s="2" t="str">
        <x:v>2024-03</x:v>
      </x:c>
      <x:c r="C4343" s="8" t="n">
        <x:v>10.67114102</x:v>
      </x:c>
      <x:c r="D4343" s="8" t="n">
        <x:v>12.50719078</x:v>
      </x:c>
      <x:c r="E4343" s="8" t="n">
        <x:v>8.9213808</x:v>
      </x:c>
      <x:c r="F4343" s="8" t="n">
        <x:v>19.539789</x:v>
      </x:c>
      <x:c r="G4343" s="8" t="n">
        <x:v>2.761265553</x:v>
      </x:c>
      <x:c r="H4343" s="8" t="n">
        <x:v>0.292425691</x:v>
      </x:c>
      <x:c r="I4343" s="8" t="n">
        <x:v>1.80728671</x:v>
      </x:c>
      <x:c r="J4343" s="8" t="n">
        <x:v>6.155321216</x:v>
      </x:c>
      <x:c r="K4343" s="8" t="n">
        <x:v>71.23681852</x:v>
      </x:c>
    </x:row>
    <x:row r="4344">
      <x:c r="A4344" s="2" t="str">
        <x:v>Malawi</x:v>
      </x:c>
      <x:c r="B4344" s="2" t="str">
        <x:v>2024-04</x:v>
      </x:c>
      <x:c r="C4344" s="8" t="n">
        <x:v>11.05867365</x:v>
      </x:c>
      <x:c r="D4344" s="8" t="n">
        <x:v>14.05612244</x:v>
      </x:c>
      <x:c r="E4344" s="8" t="n">
        <x:v>8.303571356</x:v>
      </x:c>
      <x:c r="F4344" s="8" t="n">
        <x:v>20.57397941</x:v>
      </x:c>
      <x:c r="G4344" s="8" t="n">
        <x:v>3.244047556</x:v>
      </x:c>
      <x:c r="H4344" s="8" t="n">
        <x:v>0.12755102</x:v>
      </x:c>
      <x:c r="I4344" s="8" t="n">
        <x:v>2.529761874</x:v>
      </x:c>
      <x:c r="J4344" s="8" t="n">
        <x:v>5.90561231</x:v>
      </x:c>
      <x:c r="K4344" s="8" t="n">
        <x:v>64.37925174</x:v>
      </x:c>
    </x:row>
    <x:row r="4345">
      <x:c r="A4345" s="2" t="str">
        <x:v>Malawi</x:v>
      </x:c>
      <x:c r="B4345" s="2" t="str">
        <x:v>2024-05</x:v>
      </x:c>
      <x:c r="C4345" s="8" t="n">
        <x:v>10.3894249</x:v>
      </x:c>
      <x:c r="D4345" s="8" t="n">
        <x:v>13.26545228</x:v>
      </x:c>
      <x:c r="E4345" s="8" t="n">
        <x:v>6.309396227</x:v>
      </x:c>
      <x:c r="F4345" s="8" t="n">
        <x:v>20.92890343</x:v>
      </x:c>
      <x:c r="G4345" s="8" t="n">
        <x:v>2.708110021</x:v>
      </x:c>
      <x:c r="H4345" s="8" t="n">
        <x:v>0.139335472</x:v>
      </x:c>
      <x:c r="I4345" s="8" t="n">
        <x:v>1.836370144</x:v>
      </x:c>
      <x:c r="J4345" s="8" t="n">
        <x:v>5.108967582</x:v>
      </x:c>
      <x:c r="K4345" s="8" t="n">
        <x:v>64.45158931</x:v>
      </x:c>
    </x:row>
    <x:row r="4346">
      <x:c r="A4346" s="2" t="str">
        <x:v>Malawi</x:v>
      </x:c>
      <x:c r="B4346" s="2" t="str">
        <x:v>2024-06</x:v>
      </x:c>
      <x:c r="C4346" s="8" t="n">
        <x:v>8.671081535</x:v>
      </x:c>
      <x:c r="D4346" s="8" t="n">
        <x:v>10.78145707</x:v>
      </x:c>
      <x:c r="E4346" s="8" t="n">
        <x:v>7.452538598</x:v>
      </x:c>
      <x:c r="F4346" s="8" t="n">
        <x:v>18.46357569</x:v>
      </x:c>
      <x:c r="G4346" s="8" t="n">
        <x:v>2.357615888</x:v>
      </x:c>
      <x:c r="H4346" s="8" t="n">
        <x:v>0</x:v>
      </x:c>
      <x:c r="I4346" s="8" t="n">
        <x:v>3.439293708</x:v>
      </x:c>
      <x:c r="J4346" s="8" t="n">
        <x:v>4.32229581</x:v>
      </x:c>
      <x:c r="K4346" s="8" t="n">
        <x:v>52.30463516</x:v>
      </x:c>
    </x:row>
    <x:row r="4347">
      <x:c r="A4347" s="2" t="str">
        <x:v>Malawi</x:v>
      </x:c>
      <x:c r="B4347" s="2" t="str">
        <x:v>2024-07</x:v>
      </x:c>
      <x:c r="C4347" s="8" t="n">
        <x:v>10.66486953</x:v>
      </x:c>
      <x:c r="D4347" s="8" t="n">
        <x:v>10.74124</x:v>
      </x:c>
      <x:c r="E4347" s="8" t="n">
        <x:v>9.150943388</x:v>
      </x:c>
      <x:c r="F4347" s="8" t="n">
        <x:v>26.01976589</x:v>
      </x:c>
      <x:c r="G4347" s="8" t="n">
        <x:v>1.078167116</x:v>
      </x:c>
      <x:c r="H4347" s="8" t="n">
        <x:v>0</x:v>
      </x:c>
      <x:c r="I4347" s="8" t="n">
        <x:v>2.021563374</x:v>
      </x:c>
      <x:c r="J4347" s="8" t="n">
        <x:v>4.739443001</x:v>
      </x:c>
      <x:c r="K4347" s="8" t="n">
        <x:v>64.44294579</x:v>
      </x:c>
    </x:row>
    <x:row r="4348">
      <x:c r="A4348" s="2" t="str">
        <x:v>Malawi</x:v>
      </x:c>
      <x:c r="B4348" s="2" t="str">
        <x:v>2024-08</x:v>
      </x:c>
      <x:c r="C4348" s="8" t="n">
        <x:v>11.91619178</x:v>
      </x:c>
      <x:c r="D4348" s="8" t="n">
        <x:v>11.22864124</x:v>
      </x:c>
      <x:c r="E4348" s="8" t="n">
        <x:v>7.45321391</x:v>
      </x:c>
      <x:c r="F4348" s="8" t="n">
        <x:v>21.38323814</x:v>
      </x:c>
      <x:c r="G4348" s="8" t="n">
        <x:v>2.737998342</x:v>
      </x:c>
      <x:c r="H4348" s="8" t="n">
        <x:v>0.70789258</x:v>
      </x:c>
      <x:c r="I4348" s="8" t="n">
        <x:v>3.462164348</x:v>
      </x:c>
      <x:c r="J4348" s="8" t="n">
        <x:v>3.942229517</x:v>
      </x:c>
      <x:c r="K4348" s="8" t="n">
        <x:v>69.55654958</x:v>
      </x:c>
    </x:row>
    <x:row r="4349">
      <x:c r="A4349" s="2" t="str">
        <x:v>Malawi</x:v>
      </x:c>
      <x:c r="B4349" s="2" t="str">
        <x:v>2024-09</x:v>
      </x:c>
      <x:c r="C4349" s="8" t="n">
        <x:v>11.7655435</x:v>
      </x:c>
      <x:c r="D4349" s="8" t="n">
        <x:v>12.68628351</x:v>
      </x:c>
      <x:c r="E4349" s="8" t="n">
        <x:v>10.7736116</x:v>
      </x:c>
      <x:c r="F4349" s="8" t="n">
        <x:v>23.61176979</x:v>
      </x:c>
      <x:c r="G4349" s="8" t="n">
        <x:v>2.990033189</x:v>
      </x:c>
      <x:c r="H4349" s="8" t="n">
        <x:v>0.213573802</x:v>
      </x:c>
      <x:c r="I4349" s="8" t="n">
        <x:v>1.101091624</x:v>
      </x:c>
      <x:c r="J4349" s="8" t="n">
        <x:v>3.521594551</x:v>
      </x:c>
      <x:c r="K4349" s="8" t="n">
        <x:v>65.22544075</x:v>
      </x:c>
    </x:row>
    <x:row r="4350">
      <x:c r="A4350" s="2" t="str">
        <x:v>Malawi</x:v>
      </x:c>
      <x:c r="B4350" s="2" t="str">
        <x:v>2024-10</x:v>
      </x:c>
      <x:c r="C4350" s="8" t="n">
        <x:v>18.58540605</x:v>
      </x:c>
      <x:c r="D4350" s="8" t="n">
        <x:v>15.49938875</x:v>
      </x:c>
      <x:c r="E4350" s="8" t="n">
        <x:v>8.850387501</x:v>
      </x:c>
      <x:c r="F4350" s="8" t="n">
        <x:v>25.52792479</x:v>
      </x:c>
      <x:c r="G4350" s="8" t="n">
        <x:v>2.128006495</x:v>
      </x:c>
      <x:c r="H4350" s="8" t="n">
        <x:v>3.58336729</x:v>
      </x:c>
      <x:c r="I4350" s="8" t="n">
        <x:v>2.914798158</x:v>
      </x:c>
      <x:c r="J4350" s="8" t="n">
        <x:v>4.622910988</x:v>
      </x:c>
      <x:c r="K4350" s="8" t="n">
        <x:v>78.58540469</x:v>
      </x:c>
    </x:row>
    <x:row r="4351">
      <x:c r="A4351" s="2" t="str">
        <x:v>Malawi</x:v>
      </x:c>
      <x:c r="B4351" s="2" t="str">
        <x:v>2024-11</x:v>
      </x:c>
      <x:c r="C4351" s="8" t="n">
        <x:v>28.35174933</x:v>
      </x:c>
      <x:c r="D4351" s="8" t="n">
        <x:v>23.89963139</x:v>
      </x:c>
      <x:c r="E4351" s="8" t="n">
        <x:v>12.37108628</x:v>
      </x:c>
      <x:c r="F4351" s="8" t="n">
        <x:v>30.56169426</x:v>
      </x:c>
      <x:c r="G4351" s="8" t="n">
        <x:v>5.501841676</x:v>
      </x:c>
      <x:c r="H4351" s="8" t="n">
        <x:v>4.28637197</x:v>
      </x:c>
      <x:c r="I4351" s="8" t="n">
        <x:v>4.83885829</x:v>
      </x:c>
      <x:c r="J4351" s="8" t="n">
        <x:v>6.800184384</x:v>
      </x:c>
      <x:c r="K4351" s="8" t="n">
        <x:v>88.11694572</x:v>
      </x:c>
    </x:row>
    <x:row r="4352">
      <x:c r="A4352" s="2" t="str">
        <x:v>Malawi</x:v>
      </x:c>
      <x:c r="B4352" s="2" t="str">
        <x:v>2024-12</x:v>
      </x:c>
      <x:c r="C4352" s="8" t="n">
        <x:v>21.21962789</x:v>
      </x:c>
      <x:c r="D4352" s="8" t="n">
        <x:v>18.93282477</x:v>
      </x:c>
      <x:c r="E4352" s="8" t="n">
        <x:v>11.58647002</x:v>
      </x:c>
      <x:c r="F4352" s="8" t="n">
        <x:v>23.78751828</x:v>
      </x:c>
      <x:c r="G4352" s="8" t="n">
        <x:v>4.425916994</x:v>
      </x:c>
      <x:c r="H4352" s="8" t="n">
        <x:v>1.453072892</x:v>
      </x:c>
      <x:c r="I4352" s="8" t="n">
        <x:v>3.063363425</x:v>
      </x:c>
      <x:c r="J4352" s="8" t="n">
        <x:v>6.431634123</x:v>
      </x:c>
      <x:c r="K4352" s="8" t="n">
        <x:v>74.31634087</x:v>
      </x:c>
    </x:row>
    <x:row r="4353">
      <x:c r="A4353" s="2" t="str">
        <x:v>Malawi</x:v>
      </x:c>
      <x:c r="B4353" s="2" t="str">
        <x:v>2025-01</x:v>
      </x:c>
      <x:c r="C4353" s="8" t="n">
        <x:v>25.02141849</x:v>
      </x:c>
      <x:c r="D4353" s="8" t="n">
        <x:v>20.78058032</x:v>
      </x:c>
      <x:c r="E4353" s="8" t="n">
        <x:v>12.44645441</x:v>
      </x:c>
      <x:c r="F4353" s="8" t="n">
        <x:v>26.99666913</x:v>
      </x:c>
      <x:c r="G4353" s="8" t="n">
        <x:v>3.498334183</x:v>
      </x:c>
      <x:c r="H4353" s="8" t="n">
        <x:v>1.941932388</x:v>
      </x:c>
      <x:c r="I4353" s="8" t="n">
        <x:v>2.765349886</x:v>
      </x:c>
      <x:c r="J4353" s="8" t="n">
        <x:v>5.511661123</x:v>
      </x:c>
      <x:c r="K4353" s="8" t="n">
        <x:v>84.99761758</x:v>
      </x:c>
    </x:row>
    <x:row r="4354">
      <x:c r="A4354" s="2" t="str">
        <x:v>Malawi</x:v>
      </x:c>
      <x:c r="B4354" s="2" t="str">
        <x:v>2025-02</x:v>
      </x:c>
      <x:c r="C4354" s="8" t="n">
        <x:v>33.40447211</x:v>
      </x:c>
      <x:c r="D4354" s="8" t="n">
        <x:v>30.38109672</x:v>
      </x:c>
      <x:c r="E4354" s="8" t="n">
        <x:v>12.90650436</x:v>
      </x:c>
      <x:c r="F4354" s="8" t="n">
        <x:v>34.31910446</x:v>
      </x:c>
      <x:c r="G4354" s="8" t="n">
        <x:v>4.888211457</x:v>
      </x:c>
      <x:c r="H4354" s="8" t="n">
        <x:v>1.143292683</x:v>
      </x:c>
      <x:c r="I4354" s="8" t="n">
        <x:v>5.157520362</x:v>
      </x:c>
      <x:c r="J4354" s="8" t="n">
        <x:v>6.595528417</x:v>
      </x:c>
      <x:c r="K4354" s="8" t="n">
        <x:v>93.32317211</x:v>
      </x:c>
    </x:row>
    <x:row r="4355">
      <x:c r="A4355" s="2" t="str">
        <x:v>Malawi</x:v>
      </x:c>
      <x:c r="B4355" s="2" t="str">
        <x:v>2025-03</x:v>
      </x:c>
      <x:c r="C4355" s="8" t="n">
        <x:v>26.95434042</x:v>
      </x:c>
      <x:c r="D4355" s="8" t="n">
        <x:v>25.11791329</x:v>
      </x:c>
      <x:c r="E4355" s="8" t="n">
        <x:v>10.36126438</x:v>
      </x:c>
      <x:c r="F4355" s="8" t="n">
        <x:v>26.5930751</x:v>
      </x:c>
      <x:c r="G4355" s="8" t="n">
        <x:v>4.264927198</x:v>
      </x:c>
      <x:c r="H4355" s="8" t="n">
        <x:v>0.993477168</x:v>
      </x:c>
      <x:c r="I4355" s="8" t="n">
        <x:v>7.190165541</x:v>
      </x:c>
      <x:c r="J4355" s="8" t="n">
        <x:v>6.708479621</x:v>
      </x:c>
      <x:c r="K4355" s="8" t="n">
        <x:v>91.32965364</x:v>
      </x:c>
    </x:row>
    <x:row r="4356">
      <x:c r="A4356" s="2" t="str">
        <x:v>Malawi</x:v>
      </x:c>
      <x:c r="B4356" s="2" t="str">
        <x:v>2025-04</x:v>
      </x:c>
      <x:c r="C4356" s="8" t="n">
        <x:v>15.60794053</x:v>
      </x:c>
      <x:c r="D4356" s="8" t="n">
        <x:v>14.48511178</x:v>
      </x:c>
      <x:c r="E4356" s="8" t="n">
        <x:v>9.789082548</x:v>
      </x:c>
      <x:c r="F4356" s="8" t="n">
        <x:v>22.46277967</x:v>
      </x:c>
      <x:c r="G4356" s="8" t="n">
        <x:v>4.522332483</x:v>
      </x:c>
      <x:c r="H4356" s="8" t="n">
        <x:v>0</x:v>
      </x:c>
      <x:c r="I4356" s="8" t="n">
        <x:v>2.276675</x:v>
      </x:c>
      <x:c r="J4356" s="8" t="n">
        <x:v>5.409429357</x:v>
      </x:c>
      <x:c r="K4356" s="8" t="n">
        <x:v>76.76178593</x:v>
      </x:c>
    </x:row>
    <x:row r="4357">
      <x:c r="A4357" s="2" t="str">
        <x:v>Malawi</x:v>
      </x:c>
      <x:c r="B4357" s="2" t="str">
        <x:v>2025-05</x:v>
      </x:c>
      <x:c r="C4357" s="8" t="n">
        <x:v>23.39165559</x:v>
      </x:c>
      <x:c r="D4357" s="8" t="n">
        <x:v>19.16554516</x:v>
      </x:c>
      <x:c r="E4357" s="8" t="n">
        <x:v>14.99327038</x:v>
      </x:c>
      <x:c r="F4357" s="8" t="n">
        <x:v>31.19784621</x:v>
      </x:c>
      <x:c r="G4357" s="8" t="n">
        <x:v>4.724091572</x:v>
      </x:c>
      <x:c r="H4357" s="8" t="n">
        <x:v>0.666218009</x:v>
      </x:c>
      <x:c r="I4357" s="8" t="n">
        <x:v>4.32032313</x:v>
      </x:c>
      <x:c r="J4357" s="8" t="n">
        <x:v>4.724091444</x:v>
      </x:c>
      <x:c r="K4357" s="8" t="n">
        <x:v>85.67967806</x:v>
      </x:c>
    </x:row>
    <x:row r="4358">
      <x:c r="A4358" s="2" t="str">
        <x:v>Malawi</x:v>
      </x:c>
      <x:c r="B4358" s="2" t="str">
        <x:v>2025-06</x:v>
      </x:c>
      <x:c r="C4358" s="8" t="n">
        <x:v>17.51765955</x:v>
      </x:c>
      <x:c r="D4358" s="8" t="n">
        <x:v>16.26639808</x:v>
      </x:c>
      <x:c r="E4358" s="8" t="n">
        <x:v>13.49142255</x:v>
      </x:c>
      <x:c r="F4358" s="8" t="n">
        <x:v>28.47124171</x:v>
      </x:c>
      <x:c r="G4358" s="8" t="n">
        <x:v>5.449041469</x:v>
      </x:c>
      <x:c r="H4358" s="8" t="n">
        <x:v>0.499495452</x:v>
      </x:c>
      <x:c r="I4358" s="8" t="n">
        <x:v>3.254288633</x:v>
      </x:c>
      <x:c r="J4358" s="8" t="n">
        <x:v>2.240161434</x:v>
      </x:c>
      <x:c r="K4358" s="8" t="n">
        <x:v>80.81230776</x:v>
      </x:c>
    </x:row>
    <x:row r="4359">
      <x:c r="A4359" s="2" t="str">
        <x:v>Malawi</x:v>
      </x:c>
      <x:c r="B4359" s="2" t="str">
        <x:v>2025-07</x:v>
      </x:c>
      <x:c r="C4359" s="8" t="n">
        <x:v>19.36694677</x:v>
      </x:c>
      <x:c r="D4359" s="8" t="n">
        <x:v>19.96638643</x:v>
      </x:c>
      <x:c r="E4359" s="8" t="n">
        <x:v>17.28291284</x:v>
      </x:c>
      <x:c r="F4359" s="8" t="n">
        <x:v>33.39495738</x:v>
      </x:c>
      <x:c r="G4359" s="8" t="n">
        <x:v>7.350140099</x:v>
      </x:c>
      <x:c r="H4359" s="8" t="n">
        <x:v>0.532212885</x:v>
      </x:c>
      <x:c r="I4359" s="8" t="n">
        <x:v>2.543417399</x:v>
      </x:c>
      <x:c r="J4359" s="8" t="n">
        <x:v>4.436974726</x:v>
      </x:c>
      <x:c r="K4359" s="8" t="n">
        <x:v>86.02801075</x:v>
      </x:c>
    </x:row>
    <x:row r="4360">
      <x:c r="A4360" s="2" t="str">
        <x:v>Malawi</x:v>
      </x:c>
      <x:c r="B4360" s="2" t="str">
        <x:v>2025-08</x:v>
      </x:c>
      <x:c r="C4360" s="8" t="n">
        <x:v>21.53395283</x:v>
      </x:c>
      <x:c r="D4360" s="8" t="n">
        <x:v>23.30239371</x:v>
      </x:c>
      <x:c r="E4360" s="8" t="n">
        <x:v>17.93844664</x:v>
      </x:c>
      <x:c r="F4360" s="8" t="n">
        <x:v>30.34684964</x:v>
      </x:c>
      <x:c r="G4360" s="8" t="n">
        <x:v>3.92769903</x:v>
      </x:c>
      <x:c r="H4360" s="8" t="n">
        <x:v>0.439667807</x:v>
      </x:c>
      <x:c r="I4360" s="8" t="n">
        <x:v>2.78456281</x:v>
      </x:c>
      <x:c r="J4360" s="8" t="n">
        <x:v>4.543234013</x:v>
      </x:c>
      <x:c r="K4360" s="8" t="n">
        <x:v>89.83879238</x:v>
      </x:c>
    </x:row>
    <x:row r="4361">
      <x:c r="A4361" s="2" t="str">
        <x:v>Malawi</x:v>
      </x:c>
      <x:c r="B4361" s="2" t="str">
        <x:v>2025-09</x:v>
      </x:c>
      <x:c r="C4361" s="8" t="n">
        <x:v>19.17253503</x:v>
      </x:c>
      <x:c r="D4361" s="8" t="n">
        <x:v>17.02464757</x:v>
      </x:c>
      <x:c r="E4361" s="8" t="n">
        <x:v>8.303990554</x:v>
      </x:c>
      <x:c r="F4361" s="8" t="n">
        <x:v>19.47770024</x:v>
      </x:c>
      <x:c r="G4361" s="8" t="n">
        <x:v>3.368544579</x:v>
      </x:c>
      <x:c r="H4361" s="8" t="n">
        <x:v>1.320422535</x:v>
      </x:c>
      <x:c r="I4361" s="8" t="n">
        <x:v>4.102112668</x:v>
      </x:c>
      <x:c r="J4361" s="8" t="n">
        <x:v>4.630281556</x:v>
      </x:c>
      <x:c r="K4361" s="8" t="n">
        <x:v>67.07159544</x:v>
      </x:c>
    </x:row>
    <x:row r="4362">
      <x:c r="A4362" s="2" t="str">
        <x:v>Malawi</x:v>
      </x:c>
      <x:c r="B4362" s="2" t="str">
        <x:v>2025-10</x:v>
      </x:c>
      <x:c r="C4362" s="8" t="n">
        <x:v>18.87168138</x:v>
      </x:c>
      <x:c r="D4362" s="8" t="n">
        <x:v>18.39601722</x:v>
      </x:c>
      <x:c r="E4362" s="8" t="n">
        <x:v>18.25221297</x:v>
      </x:c>
      <x:c r="F4362" s="8" t="n">
        <x:v>25.18252177</x:v>
      </x:c>
      <x:c r="G4362" s="8" t="n">
        <x:v>2.898230054</x:v>
      </x:c>
      <x:c r="H4362" s="8" t="n">
        <x:v>0.912610619</x:v>
      </x:c>
      <x:c r="I4362" s="8" t="n">
        <x:v>2.826327573</x:v>
      </x:c>
      <x:c r="J4362" s="8" t="n">
        <x:v>2.837389206</x:v>
      </x:c>
      <x:c r="K4362" s="8" t="n">
        <x:v>80.25442351</x:v>
      </x:c>
    </x:row>
    <x:row r="4363">
      <x:c r="A4363" s="2" t="str">
        <x:v>Malawi</x:v>
      </x:c>
      <x:c r="B4363" s="2" t="str">
        <x:v>2025-11</x:v>
      </x:c>
      <x:c r="C4363" s="8" t="n">
        <x:v>18.15979315</x:v>
      </x:c>
      <x:c r="D4363" s="8" t="n">
        <x:v>16.93298944</x:v>
      </x:c>
      <x:c r="E4363" s="8" t="n">
        <x:v>18.55154652</x:v>
      </x:c>
      <x:c r="F4363" s="8" t="n">
        <x:v>30.90206145</x:v>
      </x:c>
      <x:c r="G4363" s="8" t="n">
        <x:v>3.613402143</x:v>
      </x:c>
      <x:c r="H4363" s="8" t="n">
        <x:v>1.855670103</x:v>
      </x:c>
      <x:c r="I4363" s="8" t="n">
        <x:v>3.453608358</x:v>
      </x:c>
      <x:c r="J4363" s="8" t="n">
        <x:v>4.737113333</x:v>
      </x:c>
      <x:c r="K4363" s="8" t="n">
        <x:v>90.64433255</x:v>
      </x:c>
    </x:row>
    <x:row r="4364">
      <x:c r="A4364" s="2" t="str">
        <x:v>Malawi</x:v>
      </x:c>
      <x:c r="B4364" s="2" t="str">
        <x:v>2025-12</x:v>
      </x:c>
      <x:c r="C4364" s="8" t="n">
        <x:v>14.98107714</x:v>
      </x:c>
      <x:c r="D4364" s="8" t="n">
        <x:v>11.38282437</x:v>
      </x:c>
      <x:c r="E4364" s="8" t="n">
        <x:v>10.21542953</x:v>
      </x:c>
      <x:c r="F4364" s="8" t="n">
        <x:v>21.08005824</x:v>
      </x:c>
      <x:c r="G4364" s="8" t="n">
        <x:v>3.205240089</x:v>
      </x:c>
      <x:c r="H4364" s="8" t="n">
        <x:v>0.524017467</x:v>
      </x:c>
      <x:c r="I4364" s="8" t="n">
        <x:v>2.061135335</x:v>
      </x:c>
      <x:c r="J4364" s="8" t="n">
        <x:v>3.379912814</x:v>
      </x:c>
      <x:c r="K4364" s="8" t="n">
        <x:v>68.43668242</x:v>
      </x:c>
    </x:row>
    <x:row r="4365">
      <x:c r="A4365" s="2" t="str">
        <x:v>Malawi</x:v>
      </x:c>
      <x:c r="B4365" s="2" t="str">
        <x:v>2026-01</x:v>
      </x:c>
      <x:c r="C4365" s="8" t="n">
        <x:v>25.52969834</x:v>
      </x:c>
      <x:c r="D4365" s="8" t="n">
        <x:v>19.27752647</x:v>
      </x:c>
      <x:c r="E4365" s="8" t="n">
        <x:v>16.80792003</x:v>
      </x:c>
      <x:c r="F4365" s="8" t="n">
        <x:v>31.00382098</x:v>
      </x:c>
      <x:c r="G4365" s="8" t="n">
        <x:v>4.251476194</x:v>
      </x:c>
      <x:c r="H4365" s="8" t="n">
        <x:v>1.406738451</x:v>
      </x:c>
      <x:c r="I4365" s="8" t="n">
        <x:v>4.317471326</x:v>
      </x:c>
      <x:c r="J4365" s="8" t="n">
        <x:v>5.14414732</x:v>
      </x:c>
      <x:c r="K4365" s="8" t="n">
        <x:v>85.55401361</x:v>
      </x:c>
    </x:row>
    <x:row r="4366">
      <x:c r="A4366" s="2" t="str">
        <x:v>Malawi</x:v>
      </x:c>
      <x:c r="B4366" s="2" t="str">
        <x:v>2026-02</x:v>
      </x:c>
      <x:c r="C4366" s="8" t="n">
        <x:v>22.27873435</x:v>
      </x:c>
      <x:c r="D4366" s="8" t="n">
        <x:v>21.64197037</x:v>
      </x:c>
      <x:c r="E4366" s="8" t="n">
        <x:v>19.20304388</x:v>
      </x:c>
      <x:c r="F4366" s="8" t="n">
        <x:v>35.21025226</x:v>
      </x:c>
      <x:c r="G4366" s="8" t="n">
        <x:v>6.892270778</x:v>
      </x:c>
      <x:c r="H4366" s="8" t="n">
        <x:v>1.021225471</x:v>
      </x:c>
      <x:c r="I4366" s="8" t="n">
        <x:v>4.144973978</x:v>
      </x:c>
      <x:c r="J4366" s="8" t="n">
        <x:v>4.705646929</x:v>
      </x:c>
      <x:c r="K4366" s="8" t="n">
        <x:v>101.3696428</x:v>
      </x:c>
    </x:row>
    <x:row r="4367">
      <x:c r="A4367" s="2" t="str">
        <x:v>Malawi</x:v>
      </x:c>
      <x:c r="B4367" s="2" t="str">
        <x:v>2026-03</x:v>
      </x:c>
      <x:c r="C4367" s="8" t="n">
        <x:v>21.50713635</x:v>
      </x:c>
      <x:c r="D4367" s="8" t="n">
        <x:v>20.06717077</x:v>
      </x:c>
      <x:c r="E4367" s="8" t="n">
        <x:v>13.41729594</x:v>
      </x:c>
      <x:c r="F4367" s="8" t="n">
        <x:v>35.77665894</x:v>
      </x:c>
      <x:c r="G4367" s="8" t="n">
        <x:v>2.287993363</x:v>
      </x:c>
      <x:c r="H4367" s="8" t="n">
        <x:v>0.692695214</x:v>
      </x:c>
      <x:c r="I4367" s="8" t="n">
        <x:v>2.732997487</x:v>
      </x:c>
      <x:c r="J4367" s="8" t="n">
        <x:v>4.735516571</x:v>
      </x:c>
      <x:c r="K4367" s="8" t="n">
        <x:v>93.18220201</x:v>
      </x:c>
    </x:row>
    <x:row r="4368">
      <x:c r="A4368" s="2" t="str">
        <x:v>Malawi</x:v>
      </x:c>
      <x:c r="B4368" s="2" t="str">
        <x:v>2026-04</x:v>
      </x:c>
      <x:c r="C4368" s="8" t="n">
        <x:v>35.50498476</x:v>
      </x:c>
      <x:c r="D4368" s="8" t="n">
        <x:v>28.94234924</x:v>
      </x:c>
      <x:c r="E4368" s="8" t="n">
        <x:v>18.9726924</x:v>
      </x:c>
      <x:c r="F4368" s="8" t="n">
        <x:v>44.5990457</x:v>
      </x:c>
      <x:c r="G4368" s="8" t="n">
        <x:v>5.123537094</x:v>
      </x:c>
      <x:c r="H4368" s="8" t="n">
        <x:v>2.080624187</x:v>
      </x:c>
      <x:c r="I4368" s="8" t="n">
        <x:v>4.495015194</x:v>
      </x:c>
      <x:c r="J4368" s="8" t="n">
        <x:v>4.6423929</x:v>
      </x:c>
      <x:c r="K4368" s="8" t="n">
        <x:v>116.9224134</x:v>
      </x:c>
    </x:row>
    <x:row r="4369">
      <x:c r="A4369" s="2" t="str">
        <x:v>Malawi</x:v>
      </x:c>
      <x:c r="B4369" s="2" t="str">
        <x:v>2026-05</x:v>
      </x:c>
      <x:c r="C4369" s="8" t="n">
        <x:v>27.29082112</x:v>
      </x:c>
      <x:c r="D4369" s="8" t="n">
        <x:v>26.7587324</x:v>
      </x:c>
      <x:c r="E4369" s="8" t="n">
        <x:v>18.35905752</x:v>
      </x:c>
      <x:c r="F4369" s="8" t="n">
        <x:v>40.74329679</x:v>
      </x:c>
      <x:c r="G4369" s="8" t="n">
        <x:v>8.826157506</x:v>
      </x:c>
      <x:c r="H4369" s="8" t="n">
        <x:v>0.304630382</x:v>
      </x:c>
      <x:c r="I4369" s="8" t="n">
        <x:v>7.778229014</x:v>
      </x:c>
      <x:c r="J4369" s="8" t="n">
        <x:v>3.88708378</x:v>
      </x:c>
      <x:c r="K4369" s="8" t="n">
        <x:v>116.7993536</x:v>
      </x:c>
    </x:row>
    <x:row r="4370">
      <x:c r="A4370" s="2" t="str">
        <x:v>Malawi</x:v>
      </x:c>
      <x:c r="B4370" s="2" t="str">
        <x:v>2026-06</x:v>
      </x:c>
      <x:c r="C4370" s="8" t="n">
        <x:v>15.38753156</x:v>
      </x:c>
      <x:c r="D4370" s="8" t="n">
        <x:v>15.54338717</x:v>
      </x:c>
      <x:c r="E4370" s="8" t="n">
        <x:v>12.63689987</x:v>
      </x:c>
      <x:c r="F4370" s="8" t="n">
        <x:v>28.63521471</x:v>
      </x:c>
      <x:c r="G4370" s="8" t="n">
        <x:v>4.873630994</x:v>
      </x:c>
      <x:c r="H4370" s="8" t="n">
        <x:v>0.341196299</x:v>
      </x:c>
      <x:c r="I4370" s="8" t="n">
        <x:v>4.258635151</x:v>
      </x:c>
      <x:c r="J4370" s="8" t="n">
        <x:v>2.472620083</x:v>
      </x:c>
      <x:c r="K4370" s="8" t="n">
        <x:v>88.72788517</x:v>
      </x:c>
    </x:row>
    <x:row r="4371">
      <x:c r="A4371" s="2" t="str">
        <x:v>Malawi</x:v>
      </x:c>
      <x:c r="B4371" s="2" t="str">
        <x:v>2026-07</x:v>
      </x:c>
      <x:c r="C4371" s="8" t="n">
        <x:v>14.99306062</x:v>
      </x:c>
      <x:c r="D4371" s="8" t="n">
        <x:v>11.85288002</x:v>
      </x:c>
      <x:c r="E4371" s="8" t="n">
        <x:v>10.60721737</x:v>
      </x:c>
      <x:c r="F4371" s="8" t="n">
        <x:v>28.23386527</x:v>
      </x:c>
      <x:c r="G4371" s="8" t="n">
        <x:v>4.670367863</x:v>
      </x:c>
      <x:c r="H4371" s="8" t="n">
        <x:v>0.312283137</x:v>
      </x:c>
      <x:c r="I4371" s="8" t="n">
        <x:v>3.625954223</x:v>
      </x:c>
      <x:c r="J4371" s="8" t="n">
        <x:v>2.411519794</x:v>
      </x:c>
      <x:c r="K4371" s="8" t="n">
        <x:v>85.37820946</x:v>
      </x:c>
    </x:row>
    <x:row r="4372">
      <x:c r="A4372" s="2" t="str">
        <x:v>Malawi</x:v>
      </x:c>
      <x:c r="B4372" s="2" t="str">
        <x:v>2026-08</x:v>
      </x:c>
      <x:c r="C4372" s="8" t="n">
        <x:v>13.78259228031468</x:v>
      </x:c>
      <x:c r="D4372" s="8" t="n">
        <x:v>10.25706976597422</x:v>
      </x:c>
      <x:c r="E4372" s="8" t="n">
        <x:v>11.178846705979913</x:v>
      </x:c>
      <x:c r="F4372" s="8" t="n">
        <x:v>25.87219949947137</x:v>
      </x:c>
      <x:c r="G4372" s="8" t="n">
        <x:v>4.00293793609989</x:v>
      </x:c>
      <x:c r="H4372" s="8" t="n">
        <x:v>0.38560411311054</x:v>
      </x:c>
      <x:c r="I4372" s="8" t="n">
        <x:v>3.246419420147748</x:v>
      </x:c>
      <x:c r="J4372" s="8" t="n">
        <x:v>2.864487811217096</x:v>
      </x:c>
      <x:c r="K4372" s="8" t="n">
        <x:v>80.08079318671028</x:v>
      </x:c>
    </x:row>
    <x:row r="4373">
      <x:c r="A4373" s="2" t="str">
        <x:v>Malawi</x:v>
      </x:c>
      <x:c r="B4373" s="2" t="str">
        <x:v>2026-09</x:v>
      </x:c>
      <x:c r="C4373" s="8" t="n">
        <x:v>13.152991977911702</x:v>
      </x:c>
      <x:c r="D4373" s="8" t="n">
        <x:v>13.815836921809439</x:v>
      </x:c>
      <x:c r="E4373" s="8" t="n">
        <x:v>12.511644257477474</x:v>
      </x:c>
      <x:c r="F4373" s="8" t="n">
        <x:v>27.00824115661599</x:v>
      </x:c>
      <x:c r="G4373" s="8" t="n">
        <x:v>3.041920581627644</x:v>
      </x:c>
      <x:c r="H4373" s="8" t="n">
        <x:v>0.053744177714081</x:v>
      </x:c>
      <x:c r="I4373" s="8" t="n">
        <x:v>2.500895811468416</x:v>
      </x:c>
      <x:c r="J4373" s="8" t="n">
        <x:v>3.758509327373552</x:v>
      </x:c>
      <x:c r="K4373" s="8" t="n">
        <x:v>69.12934259888264</x:v>
      </x:c>
    </x:row>
    <x:row r="4374">
      <x:c r="A4374" s="2" t="str">
        <x:v>Mali</x:v>
      </x:c>
      <x:c r="B4374" s="2" t="str">
        <x:v>2015-01</x:v>
      </x:c>
      <x:c r="C4374" s="8" t="n">
        <x:v>1.542627503</x:v>
      </x:c>
      <x:c r="D4374" s="8" t="n">
        <x:v>0.146750526</x:v>
      </x:c>
      <x:c r="E4374" s="8" t="n">
        <x:v>20.40007012</x:v>
      </x:c>
      <x:c r="F4374" s="8" t="n">
        <x:v>8.195318441</x:v>
      </x:c>
      <x:c r="G4374" s="8" t="n">
        <x:v>2.898322799</x:v>
      </x:c>
      <x:c r="H4374" s="8" t="n">
        <x:v>0.183438155</x:v>
      </x:c>
      <x:c r="I4374" s="8" t="n">
        <x:v>15.64814858</x:v>
      </x:c>
      <x:c r="J4374" s="8" t="n">
        <x:v>0.309224324</x:v>
      </x:c>
      <x:c r="K4374" s="8" t="n">
        <x:v>66.18448492</x:v>
      </x:c>
    </x:row>
    <x:row r="4375">
      <x:c r="A4375" s="2" t="str">
        <x:v>Mali</x:v>
      </x:c>
      <x:c r="B4375" s="2" t="str">
        <x:v>2015-02</x:v>
      </x:c>
      <x:c r="C4375" s="8" t="n">
        <x:v>1.234628631</x:v>
      </x:c>
      <x:c r="D4375" s="8" t="n">
        <x:v>0.039350715</x:v>
      </x:c>
      <x:c r="E4375" s="8" t="n">
        <x:v>17.18642423</x:v>
      </x:c>
      <x:c r="F4375" s="8" t="n">
        <x:v>10.16232159</x:v>
      </x:c>
      <x:c r="G4375" s="8" t="n">
        <x:v>3.846532369</x:v>
      </x:c>
      <x:c r="H4375" s="8" t="n">
        <x:v>0.196753566</x:v>
      </x:c>
      <x:c r="I4375" s="8" t="n">
        <x:v>18.59321171</x:v>
      </x:c>
      <x:c r="J4375" s="8" t="n">
        <x:v>0.388588306</x:v>
      </x:c>
      <x:c r="K4375" s="8" t="n">
        <x:v>76.62567497</x:v>
      </x:c>
    </x:row>
    <x:row r="4376">
      <x:c r="A4376" s="2" t="str">
        <x:v>Mali</x:v>
      </x:c>
      <x:c r="B4376" s="2" t="str">
        <x:v>2015-03</x:v>
      </x:c>
      <x:c r="C4376" s="8" t="n">
        <x:v>1.436790301</x:v>
      </x:c>
      <x:c r="D4376" s="8" t="n">
        <x:v>0.222558665</x:v>
      </x:c>
      <x:c r="E4376" s="8" t="n">
        <x:v>13.8410302</x:v>
      </x:c>
      <x:c r="F4376" s="8" t="n">
        <x:v>8.313398664</x:v>
      </x:c>
      <x:c r="G4376" s="8" t="n">
        <x:v>3.751703464</x:v>
      </x:c>
      <x:c r="H4376" s="8" t="n">
        <x:v>0.158970477</x:v>
      </x:c>
      <x:c r="I4376" s="8" t="n">
        <x:v>14.97804786</x:v>
      </x:c>
      <x:c r="J4376" s="8" t="n">
        <x:v>0.740348244</x:v>
      </x:c>
      <x:c r="K4376" s="8" t="n">
        <x:v>66.19682266</x:v>
      </x:c>
    </x:row>
    <x:row r="4377">
      <x:c r="A4377" s="2" t="str">
        <x:v>Mali</x:v>
      </x:c>
      <x:c r="B4377" s="2" t="str">
        <x:v>2015-04</x:v>
      </x:c>
      <x:c r="C4377" s="8" t="n">
        <x:v>3.879800355</x:v>
      </x:c>
      <x:c r="D4377" s="8" t="n">
        <x:v>0.227311862</x:v>
      </x:c>
      <x:c r="E4377" s="8" t="n">
        <x:v>15.26261443</x:v>
      </x:c>
      <x:c r="F4377" s="8" t="n">
        <x:v>10.71982101</x:v>
      </x:c>
      <x:c r="G4377" s="8" t="n">
        <x:v>6.111589409</x:v>
      </x:c>
      <x:c r="H4377" s="8" t="n">
        <x:v>0.20664715</x:v>
      </x:c>
      <x:c r="I4377" s="8" t="n">
        <x:v>17.62872438</x:v>
      </x:c>
      <x:c r="J4377" s="8" t="n">
        <x:v>1.472360977</x:v>
      </x:c>
      <x:c r="K4377" s="8" t="n">
        <x:v>69.2939533</x:v>
      </x:c>
    </x:row>
    <x:row r="4378">
      <x:c r="A4378" s="2" t="str">
        <x:v>Mali</x:v>
      </x:c>
      <x:c r="B4378" s="2" t="str">
        <x:v>2015-05</x:v>
      </x:c>
      <x:c r="C4378" s="8" t="n">
        <x:v>2.579838255</x:v>
      </x:c>
      <x:c r="D4378" s="8" t="n">
        <x:v>0.530973459</x:v>
      </x:c>
      <x:c r="E4378" s="8" t="n">
        <x:v>13.59176704</x:v>
      </x:c>
      <x:c r="F4378" s="8" t="n">
        <x:v>9.494035993</x:v>
      </x:c>
      <x:c r="G4378" s="8" t="n">
        <x:v>4.126587209</x:v>
      </x:c>
      <x:c r="H4378" s="8" t="n">
        <x:v>0.346287033</x:v>
      </x:c>
      <x:c r="I4378" s="8" t="n">
        <x:v>15.59253583</x:v>
      </x:c>
      <x:c r="J4378" s="8" t="n">
        <x:v>1.304347811</x:v>
      </x:c>
      <x:c r="K4378" s="8" t="n">
        <x:v>65.9907669</x:v>
      </x:c>
    </x:row>
    <x:row r="4379">
      <x:c r="A4379" s="2" t="str">
        <x:v>Mali</x:v>
      </x:c>
      <x:c r="B4379" s="2" t="str">
        <x:v>2015-06</x:v>
      </x:c>
      <x:c r="C4379" s="8" t="n">
        <x:v>2.247127465</x:v>
      </x:c>
      <x:c r="D4379" s="8" t="n">
        <x:v>0.158221889</x:v>
      </x:c>
      <x:c r="E4379" s="8" t="n">
        <x:v>14.98587239</x:v>
      </x:c>
      <x:c r="F4379" s="8" t="n">
        <x:v>8.79449962</x:v>
      </x:c>
      <x:c r="G4379" s="8" t="n">
        <x:v>4.200414593</x:v>
      </x:c>
      <x:c r="H4379" s="8" t="n">
        <x:v>0.197777359</x:v>
      </x:c>
      <x:c r="I4379" s="8" t="n">
        <x:v>14.91618019</x:v>
      </x:c>
      <x:c r="J4379" s="8" t="n">
        <x:v>1.145225075</x:v>
      </x:c>
      <x:c r="K4379" s="8" t="n">
        <x:v>68.93388705</x:v>
      </x:c>
    </x:row>
    <x:row r="4380">
      <x:c r="A4380" s="2" t="str">
        <x:v>Mali</x:v>
      </x:c>
      <x:c r="B4380" s="2" t="str">
        <x:v>2015-07</x:v>
      </x:c>
      <x:c r="C4380" s="8" t="n">
        <x:v>4.620857142</x:v>
      </x:c>
      <x:c r="D4380" s="8" t="n">
        <x:v>0.400832906</x:v>
      </x:c>
      <x:c r="E4380" s="8" t="n">
        <x:v>14.46121862</x:v>
      </x:c>
      <x:c r="F4380" s="8" t="n">
        <x:v>8.804441868</x:v>
      </x:c>
      <x:c r="G4380" s="8" t="n">
        <x:v>5.316675423</x:v>
      </x:c>
      <x:c r="H4380" s="8" t="n">
        <x:v>0.260281104</x:v>
      </x:c>
      <x:c r="I4380" s="8" t="n">
        <x:v>12.64098582</x:v>
      </x:c>
      <x:c r="J4380" s="8" t="n">
        <x:v>0.786048953</x:v>
      </x:c>
      <x:c r="K4380" s="8" t="n">
        <x:v>66.50876094</x:v>
      </x:c>
    </x:row>
    <x:row r="4381">
      <x:c r="A4381" s="2" t="str">
        <x:v>Mali</x:v>
      </x:c>
      <x:c r="B4381" s="2" t="str">
        <x:v>2015-08</x:v>
      </x:c>
      <x:c r="C4381" s="8" t="n">
        <x:v>2.827551418</x:v>
      </x:c>
      <x:c r="D4381" s="8" t="n">
        <x:v>0.495116194</x:v>
      </x:c>
      <x:c r="E4381" s="8" t="n">
        <x:v>14.94105814</x:v>
      </x:c>
      <x:c r="F4381" s="8" t="n">
        <x:v>7.581677128</x:v>
      </x:c>
      <x:c r="G4381" s="8" t="n">
        <x:v>4.264062103</x:v>
      </x:c>
      <x:c r="H4381" s="8" t="n">
        <x:v>0.252610307</x:v>
      </x:c>
      <x:c r="I4381" s="8" t="n">
        <x:v>15.53216521</x:v>
      </x:c>
      <x:c r="J4381" s="8" t="n">
        <x:v>1.167059667</x:v>
      </x:c>
      <x:c r="K4381" s="8" t="n">
        <x:v>63.49781466</x:v>
      </x:c>
    </x:row>
    <x:row r="4382">
      <x:c r="A4382" s="2" t="str">
        <x:v>Mali</x:v>
      </x:c>
      <x:c r="B4382" s="2" t="str">
        <x:v>2015-09</x:v>
      </x:c>
      <x:c r="C4382" s="8" t="n">
        <x:v>4.935065062</x:v>
      </x:c>
      <x:c r="D4382" s="8" t="n">
        <x:v>0</x:v>
      </x:c>
      <x:c r="E4382" s="8" t="n">
        <x:v>15.844156</x:v>
      </x:c>
      <x:c r="F4382" s="8" t="n">
        <x:v>9.949269978</x:v>
      </x:c>
      <x:c r="G4382" s="8" t="n">
        <x:v>8.762175759</x:v>
      </x:c>
      <x:c r="H4382" s="8" t="n">
        <x:v>0.213068182</x:v>
      </x:c>
      <x:c r="I4382" s="8" t="n">
        <x:v>19.78490347</x:v>
      </x:c>
      <x:c r="J4382" s="8" t="n">
        <x:v>1.44277602</x:v>
      </x:c>
      <x:c r="K4382" s="8" t="n">
        <x:v>79.53125327</x:v>
      </x:c>
    </x:row>
    <x:row r="4383">
      <x:c r="A4383" s="2" t="str">
        <x:v>Mali</x:v>
      </x:c>
      <x:c r="B4383" s="2" t="str">
        <x:v>2015-10</x:v>
      </x:c>
      <x:c r="C4383" s="8" t="n">
        <x:v>2.183428911</x:v>
      </x:c>
      <x:c r="D4383" s="8" t="n">
        <x:v>0.270974472</x:v>
      </x:c>
      <x:c r="E4383" s="8" t="n">
        <x:v>14.96612865</x:v>
      </x:c>
      <x:c r="F4383" s="8" t="n">
        <x:v>9.619593964</x:v>
      </x:c>
      <x:c r="G4383" s="8" t="n">
        <x:v>5.129407784</x:v>
      </x:c>
      <x:c r="H4383" s="8" t="n">
        <x:v>0.18238666</x:v>
      </x:c>
      <x:c r="I4383" s="8" t="n">
        <x:v>17.29546629</x:v>
      </x:c>
      <x:c r="J4383" s="8" t="n">
        <x:v>1.169011658</x:v>
      </x:c>
      <x:c r="K4383" s="8" t="n">
        <x:v>71.64148189</x:v>
      </x:c>
    </x:row>
    <x:row r="4384">
      <x:c r="A4384" s="2" t="str">
        <x:v>Mali</x:v>
      </x:c>
      <x:c r="B4384" s="2" t="str">
        <x:v>2015-11</x:v>
      </x:c>
      <x:c r="C4384" s="8" t="n">
        <x:v>2.030370272</x:v>
      </x:c>
      <x:c r="D4384" s="8" t="n">
        <x:v>0.163794577</x:v>
      </x:c>
      <x:c r="E4384" s="8" t="n">
        <x:v>13.10527258</x:v>
      </x:c>
      <x:c r="F4384" s="8" t="n">
        <x:v>9.336290789</x:v>
      </x:c>
      <x:c r="G4384" s="8" t="n">
        <x:v>4.907012612</x:v>
      </x:c>
      <x:c r="H4384" s="8" t="n">
        <x:v>0.179150316</x:v>
      </x:c>
      <x:c r="I4384" s="8" t="n">
        <x:v>13.12062841</x:v>
      </x:c>
      <x:c r="J4384" s="8" t="n">
        <x:v>1.306944181</x:v>
      </x:c>
      <x:c r="K4384" s="8" t="n">
        <x:v>65.32843958</x:v>
      </x:c>
    </x:row>
    <x:row r="4385">
      <x:c r="A4385" s="2" t="str">
        <x:v>Mali</x:v>
      </x:c>
      <x:c r="B4385" s="2" t="str">
        <x:v>2015-12</x:v>
      </x:c>
      <x:c r="C4385" s="8" t="n">
        <x:v>2.699857193</x:v>
      </x:c>
      <x:c r="D4385" s="8" t="n">
        <x:v>0.390792301</x:v>
      </x:c>
      <x:c r="E4385" s="8" t="n">
        <x:v>14.2219852</x:v>
      </x:c>
      <x:c r="F4385" s="8" t="n">
        <x:v>12.27694569</x:v>
      </x:c>
      <x:c r="G4385" s="8" t="n">
        <x:v>7.173447763</x:v>
      </x:c>
      <x:c r="H4385" s="8" t="n">
        <x:v>0.187366167</x:v>
      </x:c>
      <x:c r="I4385" s="8" t="n">
        <x:v>13.35117763</x:v>
      </x:c>
      <x:c r="J4385" s="8" t="n">
        <x:v>1.033190605</x:v>
      </x:c>
      <x:c r="K4385" s="8" t="n">
        <x:v>70.49785894</x:v>
      </x:c>
    </x:row>
    <x:row r="4386">
      <x:c r="A4386" s="2" t="str">
        <x:v>Mali</x:v>
      </x:c>
      <x:c r="B4386" s="2" t="str">
        <x:v>2016-01</x:v>
      </x:c>
      <x:c r="C4386" s="8" t="n">
        <x:v>2.00109551</x:v>
      </x:c>
      <x:c r="D4386" s="8" t="n">
        <x:v>0.399853928</x:v>
      </x:c>
      <x:c r="E4386" s="8" t="n">
        <x:v>14.85302265</x:v>
      </x:c>
      <x:c r="F4386" s="8" t="n">
        <x:v>8.586816934</x:v>
      </x:c>
      <x:c r="G4386" s="8" t="n">
        <x:v>7.473069311</x:v>
      </x:c>
      <x:c r="H4386" s="8" t="n">
        <x:v>0.191710791</x:v>
      </x:c>
      <x:c r="I4386" s="8" t="n">
        <x:v>17.50958633</x:v>
      </x:c>
      <x:c r="J4386" s="8" t="n">
        <x:v>1.128354995</x:v>
      </x:c>
      <x:c r="K4386" s="8" t="n">
        <x:v>76.01606612</x:v>
      </x:c>
    </x:row>
    <x:row r="4387">
      <x:c r="A4387" s="2" t="str">
        <x:v>Mali</x:v>
      </x:c>
      <x:c r="B4387" s="2" t="str">
        <x:v>2016-02</x:v>
      </x:c>
      <x:c r="C4387" s="8" t="n">
        <x:v>2.154740866</x:v>
      </x:c>
      <x:c r="D4387" s="8" t="n">
        <x:v>0.54110806</x:v>
      </x:c>
      <x:c r="E4387" s="8" t="n">
        <x:v>16.01033761</x:v>
      </x:c>
      <x:c r="F4387" s="8" t="n">
        <x:v>7.509287431</x:v>
      </x:c>
      <x:c r="G4387" s="8" t="n">
        <x:v>8.830560985</x:v>
      </x:c>
      <x:c r="H4387" s="8" t="n">
        <x:v>0.169601034</x:v>
      </x:c>
      <x:c r="I4387" s="8" t="n">
        <x:v>15.69051811</x:v>
      </x:c>
      <x:c r="J4387" s="8" t="n">
        <x:v>1.789694767</x:v>
      </x:c>
      <x:c r="K4387" s="8" t="n">
        <x:v>71.88983956</x:v>
      </x:c>
    </x:row>
    <x:row r="4388">
      <x:c r="A4388" s="2" t="str">
        <x:v>Mali</x:v>
      </x:c>
      <x:c r="B4388" s="2" t="str">
        <x:v>2016-03</x:v>
      </x:c>
      <x:c r="C4388" s="8" t="n">
        <x:v>1.923673563</x:v>
      </x:c>
      <x:c r="D4388" s="8" t="n">
        <x:v>0.297859134</x:v>
      </x:c>
      <x:c r="E4388" s="8" t="n">
        <x:v>12.42320831</x:v>
      </x:c>
      <x:c r="F4388" s="8" t="n">
        <x:v>8.968352802</x:v>
      </x:c>
      <x:c r="G4388" s="8" t="n">
        <x:v>5.494880595</x:v>
      </x:c>
      <x:c r="H4388" s="8" t="n">
        <x:v>0.162891716</x:v>
      </x:c>
      <x:c r="I4388" s="8" t="n">
        <x:v>14.85882719</x:v>
      </x:c>
      <x:c r="J4388" s="8" t="n">
        <x:v>0.605026358</x:v>
      </x:c>
      <x:c r="K4388" s="8" t="n">
        <x:v>63.97455961</x:v>
      </x:c>
    </x:row>
    <x:row r="4389">
      <x:c r="A4389" s="2" t="str">
        <x:v>Mali</x:v>
      </x:c>
      <x:c r="B4389" s="2" t="str">
        <x:v>2016-04</x:v>
      </x:c>
      <x:c r="C4389" s="8" t="n">
        <x:v>2.665711192</x:v>
      </x:c>
      <x:c r="D4389" s="8" t="n">
        <x:v>0.655678975</x:v>
      </x:c>
      <x:c r="E4389" s="8" t="n">
        <x:v>13.67431065</x:v>
      </x:c>
      <x:c r="F4389" s="8" t="n">
        <x:v>11.7628087</x:v>
      </x:c>
      <x:c r="G4389" s="8" t="n">
        <x:v>6.852382441</x:v>
      </x:c>
      <x:c r="H4389" s="8" t="n">
        <x:v>0.349337155</x:v>
      </x:c>
      <x:c r="I4389" s="8" t="n">
        <x:v>15.98710184</x:v>
      </x:c>
      <x:c r="J4389" s="8" t="n">
        <x:v>1.005016164</x:v>
      </x:c>
      <x:c r="K4389" s="8" t="n">
        <x:v>71.62844934</x:v>
      </x:c>
    </x:row>
    <x:row r="4390">
      <x:c r="A4390" s="2" t="str">
        <x:v>Mali</x:v>
      </x:c>
      <x:c r="B4390" s="2" t="str">
        <x:v>2016-05</x:v>
      </x:c>
      <x:c r="C4390" s="8" t="n">
        <x:v>4.603829699</x:v>
      </x:c>
      <x:c r="D4390" s="8" t="n">
        <x:v>0.792340707</x:v>
      </x:c>
      <x:c r="E4390" s="8" t="n">
        <x:v>15.17332506</x:v>
      </x:c>
      <x:c r="F4390" s="8" t="n">
        <x:v>11.1620995</x:v>
      </x:c>
      <x:c r="G4390" s="8" t="n">
        <x:v>7.627929961</x:v>
      </x:c>
      <x:c r="H4390" s="8" t="n">
        <x:v>0.313634863</x:v>
      </x:c>
      <x:c r="I4390" s="8" t="n">
        <x:v>16.8504455</x:v>
      </x:c>
      <x:c r="J4390" s="8" t="n">
        <x:v>1.462528925</x:v>
      </x:c>
      <x:c r="K4390" s="8" t="n">
        <x:v>73.42852693</x:v>
      </x:c>
    </x:row>
    <x:row r="4391">
      <x:c r="A4391" s="2" t="str">
        <x:v>Mali</x:v>
      </x:c>
      <x:c r="B4391" s="2" t="str">
        <x:v>2016-06</x:v>
      </x:c>
      <x:c r="C4391" s="8" t="n">
        <x:v>3.951263596</x:v>
      </x:c>
      <x:c r="D4391" s="8" t="n">
        <x:v>0.893501805</x:v>
      </x:c>
      <x:c r="E4391" s="8" t="n">
        <x:v>17.26173332</x:v>
      </x:c>
      <x:c r="F4391" s="8" t="n">
        <x:v>11.54151602</x:v>
      </x:c>
      <x:c r="G4391" s="8" t="n">
        <x:v>4.673285144</x:v>
      </x:c>
      <x:c r="H4391" s="8" t="n">
        <x:v>0.270758123</x:v>
      </x:c>
      <x:c r="I4391" s="8" t="n">
        <x:v>16.66245444</x:v>
      </x:c>
      <x:c r="J4391" s="8" t="n">
        <x:v>1.366426007</x:v>
      </x:c>
      <x:c r="K4391" s="8" t="n">
        <x:v>74.80324936</x:v>
      </x:c>
    </x:row>
    <x:row r="4392">
      <x:c r="A4392" s="2" t="str">
        <x:v>Mali</x:v>
      </x:c>
      <x:c r="B4392" s="2" t="str">
        <x:v>2016-07</x:v>
      </x:c>
      <x:c r="C4392" s="8" t="n">
        <x:v>2.086590502</x:v>
      </x:c>
      <x:c r="D4392" s="8" t="n">
        <x:v>0.060132291</x:v>
      </x:c>
      <x:c r="E4392" s="8" t="n">
        <x:v>14.55201544</x:v>
      </x:c>
      <x:c r="F4392" s="8" t="n">
        <x:v>8.24614191</x:v>
      </x:c>
      <x:c r="G4392" s="8" t="n">
        <x:v>6.79494895</x:v>
      </x:c>
      <x:c r="H4392" s="8" t="n">
        <x:v>0.210463019</x:v>
      </x:c>
      <x:c r="I4392" s="8" t="n">
        <x:v>15.26758919</x:v>
      </x:c>
      <x:c r="J4392" s="8" t="n">
        <x:v>1.016235696</x:v>
      </x:c>
      <x:c r="K4392" s="8" t="n">
        <x:v>67.05151312</x:v>
      </x:c>
    </x:row>
    <x:row r="4393">
      <x:c r="A4393" s="2" t="str">
        <x:v>Mali</x:v>
      </x:c>
      <x:c r="B4393" s="2" t="str">
        <x:v>2016-08</x:v>
      </x:c>
      <x:c r="C4393" s="8" t="n">
        <x:v>2.696556109</x:v>
      </x:c>
      <x:c r="D4393" s="8" t="n">
        <x:v>0.495451576</x:v>
      </x:c>
      <x:c r="E4393" s="8" t="n">
        <x:v>15.51332116</x:v>
      </x:c>
      <x:c r="F4393" s="8" t="n">
        <x:v>9.688109462</x:v>
      </x:c>
      <x:c r="G4393" s="8" t="n">
        <x:v>9.197531113</x:v>
      </x:c>
      <x:c r="H4393" s="8" t="n">
        <x:v>0.268031189</x:v>
      </x:c>
      <x:c r="I4393" s="8" t="n">
        <x:v>15.51494557</x:v>
      </x:c>
      <x:c r="J4393" s="8" t="n">
        <x:v>2.041910406</x:v>
      </x:c>
      <x:c r="K4393" s="8" t="n">
        <x:v>73.12053662</x:v>
      </x:c>
    </x:row>
    <x:row r="4394">
      <x:c r="A4394" s="2" t="str">
        <x:v>Mali</x:v>
      </x:c>
      <x:c r="B4394" s="2" t="str">
        <x:v>2016-09</x:v>
      </x:c>
      <x:c r="C4394" s="8" t="n">
        <x:v>5.149195374</x:v>
      </x:c>
      <x:c r="D4394" s="8" t="n">
        <x:v>0.757754247</x:v>
      </x:c>
      <x:c r="E4394" s="8" t="n">
        <x:v>13.66117028</x:v>
      </x:c>
      <x:c r="F4394" s="8" t="n">
        <x:v>11.43109493</x:v>
      </x:c>
      <x:c r="G4394" s="8" t="n">
        <x:v>8.614055873</x:v>
      </x:c>
      <x:c r="H4394" s="8" t="n">
        <x:v>0.500588928</x:v>
      </x:c>
      <x:c r="I4394" s="8" t="n">
        <x:v>17.83667096</x:v>
      </x:c>
      <x:c r="J4394" s="8" t="n">
        <x:v>1.631330985</x:v>
      </x:c>
      <x:c r="K4394" s="8" t="n">
        <x:v>82.6874791</x:v>
      </x:c>
    </x:row>
    <x:row r="4395">
      <x:c r="A4395" s="2" t="str">
        <x:v>Mali</x:v>
      </x:c>
      <x:c r="B4395" s="2" t="str">
        <x:v>2016-10</x:v>
      </x:c>
      <x:c r="C4395" s="8" t="n">
        <x:v>3.31078743</x:v>
      </x:c>
      <x:c r="D4395" s="8" t="n">
        <x:v>0.728407908</x:v>
      </x:c>
      <x:c r="E4395" s="8" t="n">
        <x:v>14.55254962</x:v>
      </x:c>
      <x:c r="F4395" s="8" t="n">
        <x:v>10.96427333</x:v>
      </x:c>
      <x:c r="G4395" s="8" t="n">
        <x:v>5.319112144</x:v>
      </x:c>
      <x:c r="H4395" s="8" t="n">
        <x:v>0.182101977</x:v>
      </x:c>
      <x:c r="I4395" s="8" t="n">
        <x:v>14.16059682</x:v>
      </x:c>
      <x:c r="J4395" s="8" t="n">
        <x:v>1.212278903</x:v>
      </x:c>
      <x:c r="K4395" s="8" t="n">
        <x:v>71.87998808</x:v>
      </x:c>
    </x:row>
    <x:row r="4396">
      <x:c r="A4396" s="2" t="str">
        <x:v>Mali</x:v>
      </x:c>
      <x:c r="B4396" s="2" t="str">
        <x:v>2016-11</x:v>
      </x:c>
      <x:c r="C4396" s="8" t="n">
        <x:v>2.44377554</x:v>
      </x:c>
      <x:c r="D4396" s="8" t="n">
        <x:v>0.924384609</x:v>
      </x:c>
      <x:c r="E4396" s="8" t="n">
        <x:v>17.8041435</x:v>
      </x:c>
      <x:c r="F4396" s="8" t="n">
        <x:v>12.16575232</x:v>
      </x:c>
      <x:c r="G4396" s="8" t="n">
        <x:v>6.189127025</x:v>
      </x:c>
      <x:c r="H4396" s="8" t="n">
        <x:v>0.292190544</x:v>
      </x:c>
      <x:c r="I4396" s="8" t="n">
        <x:v>16.62829952</x:v>
      </x:c>
      <x:c r="J4396" s="8" t="n">
        <x:v>0.988135381</x:v>
      </x:c>
      <x:c r="K4396" s="8" t="n">
        <x:v>69.44217935</x:v>
      </x:c>
    </x:row>
    <x:row r="4397">
      <x:c r="A4397" s="2" t="str">
        <x:v>Mali</x:v>
      </x:c>
      <x:c r="B4397" s="2" t="str">
        <x:v>2016-12</x:v>
      </x:c>
      <x:c r="C4397" s="8" t="n">
        <x:v>2.98385452</x:v>
      </x:c>
      <x:c r="D4397" s="8" t="n">
        <x:v>0.104230541</x:v>
      </x:c>
      <x:c r="E4397" s="8" t="n">
        <x:v>15.08072785</x:v>
      </x:c>
      <x:c r="F4397" s="8" t="n">
        <x:v>10.57428943</x:v>
      </x:c>
      <x:c r="G4397" s="8" t="n">
        <x:v>4.933578832</x:v>
      </x:c>
      <x:c r="H4397" s="8" t="n">
        <x:v>0.255466994</x:v>
      </x:c>
      <x:c r="I4397" s="8" t="n">
        <x:v>14.93971005</x:v>
      </x:c>
      <x:c r="J4397" s="8" t="n">
        <x:v>0.619251997</x:v>
      </x:c>
      <x:c r="K4397" s="8" t="n">
        <x:v>65.79807619</x:v>
      </x:c>
    </x:row>
    <x:row r="4398">
      <x:c r="A4398" s="2" t="str">
        <x:v>Mali</x:v>
      </x:c>
      <x:c r="B4398" s="2" t="str">
        <x:v>2017-01</x:v>
      </x:c>
      <x:c r="C4398" s="8" t="n">
        <x:v>2.768382356</x:v>
      </x:c>
      <x:c r="D4398" s="8" t="n">
        <x:v>0.98529416</x:v>
      </x:c>
      <x:c r="E4398" s="8" t="n">
        <x:v>15.52205964</x:v>
      </x:c>
      <x:c r="F4398" s="8" t="n">
        <x:v>10.8878672</x:v>
      </x:c>
      <x:c r="G4398" s="8" t="n">
        <x:v>5.632353026</x:v>
      </x:c>
      <x:c r="H4398" s="8" t="n">
        <x:v>0.386029412</x:v>
      </x:c>
      <x:c r="I4398" s="8" t="n">
        <x:v>14.98345628</x:v>
      </x:c>
      <x:c r="J4398" s="8" t="n">
        <x:v>0.700367654</x:v>
      </x:c>
      <x:c r="K4398" s="8" t="n">
        <x:v>70.59926945</x:v>
      </x:c>
    </x:row>
    <x:row r="4399">
      <x:c r="A4399" s="2" t="str">
        <x:v>Mali</x:v>
      </x:c>
      <x:c r="B4399" s="2" t="str">
        <x:v>2017-02</x:v>
      </x:c>
      <x:c r="C4399" s="8" t="n">
        <x:v>1.813871833</x:v>
      </x:c>
      <x:c r="D4399" s="8" t="n">
        <x:v>0.352941183</x:v>
      </x:c>
      <x:c r="E4399" s="8" t="n">
        <x:v>15.5504828</x:v>
      </x:c>
      <x:c r="F4399" s="8" t="n">
        <x:v>9.539947485</x:v>
      </x:c>
      <x:c r="G4399" s="8" t="n">
        <x:v>6.333626043</x:v>
      </x:c>
      <x:c r="H4399" s="8" t="n">
        <x:v>0.21071115</x:v>
      </x:c>
      <x:c r="I4399" s="8" t="n">
        <x:v>13.21685679</x:v>
      </x:c>
      <x:c r="J4399" s="8" t="n">
        <x:v>1.021949058</x:v>
      </x:c>
      <x:c r="K4399" s="8" t="n">
        <x:v>75.03599676</x:v>
      </x:c>
    </x:row>
    <x:row r="4400">
      <x:c r="A4400" s="2" t="str">
        <x:v>Mali</x:v>
      </x:c>
      <x:c r="B4400" s="2" t="str">
        <x:v>2017-03</x:v>
      </x:c>
      <x:c r="C4400" s="8" t="n">
        <x:v>2.179281642</x:v>
      </x:c>
      <x:c r="D4400" s="8" t="n">
        <x:v>0.495509936</x:v>
      </x:c>
      <x:c r="E4400" s="8" t="n">
        <x:v>15.34958309</x:v>
      </x:c>
      <x:c r="F4400" s="8" t="n">
        <x:v>9.77229013</x:v>
      </x:c>
      <x:c r="G4400" s="8" t="n">
        <x:v>4.870108923</x:v>
      </x:c>
      <x:c r="H4400" s="8" t="n">
        <x:v>0.096215523</x:v>
      </x:c>
      <x:c r="I4400" s="8" t="n">
        <x:v>16.40314315</x:v>
      </x:c>
      <x:c r="J4400" s="8" t="n">
        <x:v>1.128928825</x:v>
      </x:c>
      <x:c r="K4400" s="8" t="n">
        <x:v>75.42175087</x:v>
      </x:c>
    </x:row>
    <x:row r="4401">
      <x:c r="A4401" s="2" t="str">
        <x:v>Mali</x:v>
      </x:c>
      <x:c r="B4401" s="2" t="str">
        <x:v>2017-04</x:v>
      </x:c>
      <x:c r="C4401" s="8" t="n">
        <x:v>2.179559588</x:v>
      </x:c>
      <x:c r="D4401" s="8" t="n">
        <x:v>0.383963851</x:v>
      </x:c>
      <x:c r="E4401" s="8" t="n">
        <x:v>16.64972724</x:v>
      </x:c>
      <x:c r="F4401" s="8" t="n">
        <x:v>8.912102853</x:v>
      </x:c>
      <x:c r="G4401" s="8" t="n">
        <x:v>5.373612097</x:v>
      </x:c>
      <x:c r="H4401" s="8" t="n">
        <x:v>0.197628458</x:v>
      </x:c>
      <x:c r="I4401" s="8" t="n">
        <x:v>17.08074673</x:v>
      </x:c>
      <x:c r="J4401" s="8" t="n">
        <x:v>1.54150205</x:v>
      </x:c>
      <x:c r="K4401" s="8" t="n">
        <x:v>74.91248189</x:v>
      </x:c>
    </x:row>
    <x:row r="4402">
      <x:c r="A4402" s="2" t="str">
        <x:v>Mali</x:v>
      </x:c>
      <x:c r="B4402" s="2" t="str">
        <x:v>2017-05</x:v>
      </x:c>
      <x:c r="C4402" s="8" t="n">
        <x:v>3.110262529</x:v>
      </x:c>
      <x:c r="D4402" s="8" t="n">
        <x:v>0.370308871</x:v>
      </x:c>
      <x:c r="E4402" s="8" t="n">
        <x:v>14.5748926</x:v>
      </x:c>
      <x:c r="F4402" s="8" t="n">
        <x:v>10.50481613</x:v>
      </x:c>
      <x:c r="G4402" s="8" t="n">
        <x:v>6.140817312</x:v>
      </x:c>
      <x:c r="H4402" s="8" t="n">
        <x:v>0.298904019</x:v>
      </x:c>
      <x:c r="I4402" s="8" t="n">
        <x:v>13.468947</x:v>
      </x:c>
      <x:c r="J4402" s="8" t="n">
        <x:v>1.029558318</x:v>
      </x:c>
      <x:c r="K4402" s="8" t="n">
        <x:v>73.23148488</x:v>
      </x:c>
    </x:row>
    <x:row r="4403">
      <x:c r="A4403" s="2" t="str">
        <x:v>Mali</x:v>
      </x:c>
      <x:c r="B4403" s="2" t="str">
        <x:v>2017-06</x:v>
      </x:c>
      <x:c r="C4403" s="8" t="n">
        <x:v>2.26112769</x:v>
      </x:c>
      <x:c r="D4403" s="8" t="n">
        <x:v>0.646884288</x:v>
      </x:c>
      <x:c r="E4403" s="8" t="n">
        <x:v>14.21760672</x:v>
      </x:c>
      <x:c r="F4403" s="8" t="n">
        <x:v>7.214639034</x:v>
      </x:c>
      <x:c r="G4403" s="8" t="n">
        <x:v>3.966369992</x:v>
      </x:c>
      <x:c r="H4403" s="8" t="n">
        <x:v>0.385756677</x:v>
      </x:c>
      <x:c r="I4403" s="8" t="n">
        <x:v>14.13452102</x:v>
      </x:c>
      <x:c r="J4403" s="8" t="n">
        <x:v>1.78041543</x:v>
      </x:c>
      <x:c r="K4403" s="8" t="n">
        <x:v>67.09199138</x:v>
      </x:c>
    </x:row>
    <x:row r="4404">
      <x:c r="A4404" s="2" t="str">
        <x:v>Mali</x:v>
      </x:c>
      <x:c r="B4404" s="2" t="str">
        <x:v>2017-07</x:v>
      </x:c>
      <x:c r="C4404" s="8" t="n">
        <x:v>1.735362057</x:v>
      </x:c>
      <x:c r="D4404" s="8" t="n">
        <x:v>0.221494607</x:v>
      </x:c>
      <x:c r="E4404" s="8" t="n">
        <x:v>15.37750441</x:v>
      </x:c>
      <x:c r="F4404" s="8" t="n">
        <x:v>7.265023118</x:v>
      </x:c>
      <x:c r="G4404" s="8" t="n">
        <x:v>4.714946373</x:v>
      </x:c>
      <x:c r="H4404" s="8" t="n">
        <x:v>0.202234206</x:v>
      </x:c>
      <x:c r="I4404" s="8" t="n">
        <x:v>12.30739565</x:v>
      </x:c>
      <x:c r="J4404" s="8" t="n">
        <x:v>1.490755005</x:v>
      </x:c>
      <x:c r="K4404" s="8" t="n">
        <x:v>66.3751981</x:v>
      </x:c>
    </x:row>
    <x:row r="4405">
      <x:c r="A4405" s="2" t="str">
        <x:v>Mali</x:v>
      </x:c>
      <x:c r="B4405" s="2" t="str">
        <x:v>2017-08</x:v>
      </x:c>
      <x:c r="C4405" s="8" t="n">
        <x:v>2.6111766</x:v>
      </x:c>
      <x:c r="D4405" s="8" t="n">
        <x:v>0.383707202</x:v>
      </x:c>
      <x:c r="E4405" s="8" t="n">
        <x:v>18.54191219</x:v>
      </x:c>
      <x:c r="F4405" s="8" t="n">
        <x:v>8.512396158</x:v>
      </x:c>
      <x:c r="G4405" s="8" t="n">
        <x:v>5.818575548</x:v>
      </x:c>
      <x:c r="H4405" s="8" t="n">
        <x:v>0.20661157</x:v>
      </x:c>
      <x:c r="I4405" s="8" t="n">
        <x:v>14.97638792</x:v>
      </x:c>
      <x:c r="J4405" s="8" t="n">
        <x:v>1.694214879</x:v>
      </x:c>
      <x:c r="K4405" s="8" t="n">
        <x:v>70.48799526</x:v>
      </x:c>
    </x:row>
    <x:row r="4406">
      <x:c r="A4406" s="2" t="str">
        <x:v>Mali</x:v>
      </x:c>
      <x:c r="B4406" s="2" t="str">
        <x:v>2017-09</x:v>
      </x:c>
      <x:c r="C4406" s="8" t="n">
        <x:v>3.852564219</x:v>
      </x:c>
      <x:c r="D4406" s="8" t="n">
        <x:v>1.25</x:v>
      </x:c>
      <x:c r="E4406" s="8" t="n">
        <x:v>18.102565</x:v>
      </x:c>
      <x:c r="F4406" s="8" t="n">
        <x:v>9.589743767</x:v>
      </x:c>
      <x:c r="G4406" s="8" t="n">
        <x:v>5.442307607</x:v>
      </x:c>
      <x:c r="H4406" s="8" t="n">
        <x:v>0.865384615</x:v>
      </x:c>
      <x:c r="I4406" s="8" t="n">
        <x:v>14.46153888</x:v>
      </x:c>
      <x:c r="J4406" s="8" t="n">
        <x:v>0.519230794</x:v>
      </x:c>
      <x:c r="K4406" s="8" t="n">
        <x:v>69.0384634</x:v>
      </x:c>
    </x:row>
    <x:row r="4407">
      <x:c r="A4407" s="2" t="str">
        <x:v>Mali</x:v>
      </x:c>
      <x:c r="B4407" s="2" t="str">
        <x:v>2017-10</x:v>
      </x:c>
      <x:c r="C4407" s="8" t="n">
        <x:v>1.007587919</x:v>
      </x:c>
      <x:c r="D4407" s="8" t="n">
        <x:v>0.324675325</x:v>
      </x:c>
      <x:c r="E4407" s="8" t="n">
        <x:v>6.068875281</x:v>
      </x:c>
      <x:c r="F4407" s="8" t="n">
        <x:v>4.422880736</x:v>
      </x:c>
      <x:c r="G4407" s="8" t="n">
        <x:v>1.806508145</x:v>
      </x:c>
      <x:c r="H4407" s="8" t="n">
        <x:v>0.076608784</x:v>
      </x:c>
      <x:c r="I4407" s="8" t="n">
        <x:v>5.832482214</x:v>
      </x:c>
      <x:c r="J4407" s="8" t="n">
        <x:v>0.56033856</x:v>
      </x:c>
      <x:c r="K4407" s="8" t="n">
        <x:v>32.3128553</x:v>
      </x:c>
    </x:row>
    <x:row r="4408">
      <x:c r="A4408" s="2" t="str">
        <x:v>Mali</x:v>
      </x:c>
      <x:c r="B4408" s="2" t="str">
        <x:v>2017-11</x:v>
      </x:c>
      <x:c r="C4408" s="8" t="n">
        <x:v>2.363138786</x:v>
      </x:c>
      <x:c r="D4408" s="8" t="n">
        <x:v>0.235401453</x:v>
      </x:c>
      <x:c r="E4408" s="8" t="n">
        <x:v>12.5346729</x:v>
      </x:c>
      <x:c r="F4408" s="8" t="n">
        <x:v>7.140510839</x:v>
      </x:c>
      <x:c r="G4408" s="8" t="n">
        <x:v>9.204379507</x:v>
      </x:c>
      <x:c r="H4408" s="8" t="n">
        <x:v>0.191605839</x:v>
      </x:c>
      <x:c r="I4408" s="8" t="n">
        <x:v>14.74635116</x:v>
      </x:c>
      <x:c r="J4408" s="8" t="n">
        <x:v>1.072992709</x:v>
      </x:c>
      <x:c r="K4408" s="8" t="n">
        <x:v>67.28284965</x:v>
      </x:c>
    </x:row>
    <x:row r="4409">
      <x:c r="A4409" s="2" t="str">
        <x:v>Mali</x:v>
      </x:c>
      <x:c r="B4409" s="2" t="str">
        <x:v>2017-12</x:v>
      </x:c>
      <x:c r="C4409" s="8" t="n">
        <x:v>3.818181629</x:v>
      </x:c>
      <x:c r="D4409" s="8" t="n">
        <x:v>0.681818182</x:v>
      </x:c>
      <x:c r="E4409" s="8" t="n">
        <x:v>16.19480659</x:v>
      </x:c>
      <x:c r="F4409" s="8" t="n">
        <x:v>7.480519607</x:v>
      </x:c>
      <x:c r="G4409" s="8" t="n">
        <x:v>7.233766426</x:v>
      </x:c>
      <x:c r="H4409" s="8" t="n">
        <x:v>1.363636364</x:v>
      </x:c>
      <x:c r="I4409" s="8" t="n">
        <x:v>10.33116955</x:v>
      </x:c>
      <x:c r="J4409" s="8" t="n">
        <x:v>1.188311701</x:v>
      </x:c>
      <x:c r="K4409" s="8" t="n">
        <x:v>67.07142796</x:v>
      </x:c>
    </x:row>
    <x:row r="4410">
      <x:c r="A4410" s="2" t="str">
        <x:v>Mali</x:v>
      </x:c>
      <x:c r="B4410" s="2" t="str">
        <x:v>2018-01</x:v>
      </x:c>
      <x:c r="C4410" s="8" t="n">
        <x:v>3.655740674</x:v>
      </x:c>
      <x:c r="D4410" s="8" t="n">
        <x:v>0.214938205</x:v>
      </x:c>
      <x:c r="E4410" s="8" t="n">
        <x:v>15.9555798</x:v>
      </x:c>
      <x:c r="F4410" s="8" t="n">
        <x:v>8.803511345</x:v>
      </x:c>
      <x:c r="G4410" s="8" t="n">
        <x:v>6.220670001</x:v>
      </x:c>
      <x:c r="H4410" s="8" t="n">
        <x:v>0.080601827</x:v>
      </x:c>
      <x:c r="I4410" s="8" t="n">
        <x:v>16.94250502</x:v>
      </x:c>
      <x:c r="J4410" s="8" t="n">
        <x:v>0.795271387</x:v>
      </x:c>
      <x:c r="K4410" s="8" t="n">
        <x:v>67.87211554</x:v>
      </x:c>
    </x:row>
    <x:row r="4411">
      <x:c r="A4411" s="2" t="str">
        <x:v>Mali</x:v>
      </x:c>
      <x:c r="B4411" s="2" t="str">
        <x:v>2018-02</x:v>
      </x:c>
      <x:c r="C4411" s="8" t="n">
        <x:v>2.515022942</x:v>
      </x:c>
      <x:c r="D4411" s="8" t="n">
        <x:v>0.737009557</x:v>
      </x:c>
      <x:c r="E4411" s="8" t="n">
        <x:v>13.26440468</x:v>
      </x:c>
      <x:c r="F4411" s="8" t="n">
        <x:v>8.736302394</x:v>
      </x:c>
      <x:c r="G4411" s="8" t="n">
        <x:v>6.790385701</x:v>
      </x:c>
      <x:c r="H4411" s="8" t="n">
        <x:v>0.159066808</x:v>
      </x:c>
      <x:c r="I4411" s="8" t="n">
        <x:v>14.03676233</x:v>
      </x:c>
      <x:c r="J4411" s="8" t="n">
        <x:v>1.675503765</x:v>
      </x:c>
      <x:c r="K4411" s="8" t="n">
        <x:v>68.49593564</x:v>
      </x:c>
    </x:row>
    <x:row r="4412">
      <x:c r="A4412" s="2" t="str">
        <x:v>Mali</x:v>
      </x:c>
      <x:c r="B4412" s="2" t="str">
        <x:v>2018-03</x:v>
      </x:c>
      <x:c r="C4412" s="8" t="n">
        <x:v>2.758742499</x:v>
      </x:c>
      <x:c r="D4412" s="8" t="n">
        <x:v>0.503355705</x:v>
      </x:c>
      <x:c r="E4412" s="8" t="n">
        <x:v>14.96467742</x:v>
      </x:c>
      <x:c r="F4412" s="8" t="n">
        <x:v>9.76863262</x:v>
      </x:c>
      <x:c r="G4412" s="8" t="n">
        <x:v>6.467679536</x:v>
      </x:c>
      <x:c r="H4412" s="8" t="n">
        <x:v>0.079477217</x:v>
      </x:c>
      <x:c r="I4412" s="8" t="n">
        <x:v>14.04627319</x:v>
      </x:c>
      <x:c r="J4412" s="8" t="n">
        <x:v>1.393500557</x:v>
      </x:c>
      <x:c r="K4412" s="8" t="n">
        <x:v>67.80819201</x:v>
      </x:c>
    </x:row>
    <x:row r="4413">
      <x:c r="A4413" s="2" t="str">
        <x:v>Mali</x:v>
      </x:c>
      <x:c r="B4413" s="2" t="str">
        <x:v>2018-04</x:v>
      </x:c>
      <x:c r="C4413" s="8" t="n">
        <x:v>3.239046093</x:v>
      </x:c>
      <x:c r="D4413" s="8" t="n">
        <x:v>0.282861918</x:v>
      </x:c>
      <x:c r="E4413" s="8" t="n">
        <x:v>15.73488675</x:v>
      </x:c>
      <x:c r="F4413" s="8" t="n">
        <x:v>5.662784349</x:v>
      </x:c>
      <x:c r="G4413" s="8" t="n">
        <x:v>5.524126715</x:v>
      </x:c>
      <x:c r="H4413" s="8" t="n">
        <x:v>0.249584027</x:v>
      </x:c>
      <x:c r="I4413" s="8" t="n">
        <x:v>10.67110377</x:v>
      </x:c>
      <x:c r="J4413" s="8" t="n">
        <x:v>1.891292206</x:v>
      </x:c>
      <x:c r="K4413" s="8" t="n">
        <x:v>59.93899421</x:v>
      </x:c>
    </x:row>
    <x:row r="4414">
      <x:c r="A4414" s="2" t="str">
        <x:v>Mali</x:v>
      </x:c>
      <x:c r="B4414" s="2" t="str">
        <x:v>2018-05</x:v>
      </x:c>
      <x:c r="C4414" s="8" t="n">
        <x:v>3.328397604</x:v>
      </x:c>
      <x:c r="D4414" s="8" t="n">
        <x:v>0.064165846</x:v>
      </x:c>
      <x:c r="E4414" s="8" t="n">
        <x:v>14.78282332</x:v>
      </x:c>
      <x:c r="F4414" s="8" t="n">
        <x:v>7.448173793</x:v>
      </x:c>
      <x:c r="G4414" s="8" t="n">
        <x:v>7.344521077</x:v>
      </x:c>
      <x:c r="H4414" s="8" t="n">
        <x:v>0.148075025</x:v>
      </x:c>
      <x:c r="I4414" s="8" t="n">
        <x:v>14.27443199</x:v>
      </x:c>
      <x:c r="J4414" s="8" t="n">
        <x:v>2.041790163</x:v>
      </x:c>
      <x:c r="K4414" s="8" t="n">
        <x:v>67.04014826</x:v>
      </x:c>
    </x:row>
    <x:row r="4415">
      <x:c r="A4415" s="2" t="str">
        <x:v>Mali</x:v>
      </x:c>
      <x:c r="B4415" s="2" t="str">
        <x:v>2018-06</x:v>
      </x:c>
      <x:c r="C4415" s="8" t="n">
        <x:v>2.690401942</x:v>
      </x:c>
      <x:c r="D4415" s="8" t="n">
        <x:v>0.302807855</x:v>
      </x:c>
      <x:c r="E4415" s="8" t="n">
        <x:v>16.02862874</x:v>
      </x:c>
      <x:c r="F4415" s="8" t="n">
        <x:v>6.403009728</x:v>
      </x:c>
      <x:c r="G4415" s="8" t="n">
        <x:v>5.133052217</x:v>
      </x:c>
      <x:c r="H4415" s="8" t="n">
        <x:v>0.08258396</x:v>
      </x:c>
      <x:c r="I4415" s="8" t="n">
        <x:v>13.48320704</x:v>
      </x:c>
      <x:c r="J4415" s="8" t="n">
        <x:v>1.330519396</x:v>
      </x:c>
      <x:c r="K4415" s="8" t="n">
        <x:v>61.56358858</x:v>
      </x:c>
    </x:row>
    <x:row r="4416">
      <x:c r="A4416" s="2" t="str">
        <x:v>Mali</x:v>
      </x:c>
      <x:c r="B4416" s="2" t="str">
        <x:v>2018-07</x:v>
      </x:c>
      <x:c r="C4416" s="8" t="n">
        <x:v>2.096586271</x:v>
      </x:c>
      <x:c r="D4416" s="8" t="n">
        <x:v>0.169858448</x:v>
      </x:c>
      <x:c r="E4416" s="8" t="n">
        <x:v>14.08492981</x:v>
      </x:c>
      <x:c r="F4416" s="8" t="n">
        <x:v>7.853455405</x:v>
      </x:c>
      <x:c r="G4416" s="8" t="n">
        <x:v>8.054954523</x:v>
      </x:c>
      <x:c r="H4416" s="8" t="n">
        <x:v>0.074937552</x:v>
      </x:c>
      <x:c r="I4416" s="8" t="n">
        <x:v>11.14238146</x:v>
      </x:c>
      <x:c r="J4416" s="8" t="n">
        <x:v>1.661948364</x:v>
      </x:c>
      <x:c r="K4416" s="8" t="n">
        <x:v>66.58618293</x:v>
      </x:c>
    </x:row>
    <x:row r="4417">
      <x:c r="A4417" s="2" t="str">
        <x:v>Mali</x:v>
      </x:c>
      <x:c r="B4417" s="2" t="str">
        <x:v>2018-08</x:v>
      </x:c>
      <x:c r="C4417" s="8" t="n">
        <x:v>1.344537821</x:v>
      </x:c>
      <x:c r="D4417" s="8" t="n">
        <x:v>0.450180105</x:v>
      </x:c>
      <x:c r="E4417" s="8" t="n">
        <x:v>10.59223665</x:v>
      </x:c>
      <x:c r="F4417" s="8" t="n">
        <x:v>5.242097039</x:v>
      </x:c>
      <x:c r="G4417" s="8" t="n">
        <x:v>3.049219628</x:v>
      </x:c>
      <x:c r="H4417" s="8" t="n">
        <x:v>0.090036014</x:v>
      </x:c>
      <x:c r="I4417" s="8" t="n">
        <x:v>11.65466248</x:v>
      </x:c>
      <x:c r="J4417" s="8" t="n">
        <x:v>0.912364954</x:v>
      </x:c>
      <x:c r="K4417" s="8" t="n">
        <x:v>52.81112573</x:v>
      </x:c>
    </x:row>
    <x:row r="4418">
      <x:c r="A4418" s="2" t="str">
        <x:v>Mali</x:v>
      </x:c>
      <x:c r="B4418" s="2" t="str">
        <x:v>2018-09</x:v>
      </x:c>
      <x:c r="C4418" s="8" t="n">
        <x:v>2.742553133</x:v>
      </x:c>
      <x:c r="D4418" s="8" t="n">
        <x:v>0.159574468</x:v>
      </x:c>
      <x:c r="E4418" s="8" t="n">
        <x:v>13.66170271</x:v>
      </x:c>
      <x:c r="F4418" s="8" t="n">
        <x:v>8.185106369</x:v>
      </x:c>
      <x:c r="G4418" s="8" t="n">
        <x:v>4.885106579</x:v>
      </x:c>
      <x:c r="H4418" s="8" t="n">
        <x:v>0.095744681</x:v>
      </x:c>
      <x:c r="I4418" s="8" t="n">
        <x:v>13.86808518</x:v>
      </x:c>
      <x:c r="J4418" s="8" t="n">
        <x:v>2.153191526</x:v>
      </x:c>
      <x:c r="K4418" s="8" t="n">
        <x:v>67.69574915</x:v>
      </x:c>
    </x:row>
    <x:row r="4419">
      <x:c r="A4419" s="2" t="str">
        <x:v>Mali</x:v>
      </x:c>
      <x:c r="B4419" s="2" t="str">
        <x:v>2018-10</x:v>
      </x:c>
      <x:c r="C4419" s="8" t="n">
        <x:v>3.073695792</x:v>
      </x:c>
      <x:c r="D4419" s="8" t="n">
        <x:v>0.372126954</x:v>
      </x:c>
      <x:c r="E4419" s="8" t="n">
        <x:v>15.06931763</x:v>
      </x:c>
      <x:c r="F4419" s="8" t="n">
        <x:v>10.33017145</x:v>
      </x:c>
      <x:c r="G4419" s="8" t="n">
        <x:v>4.129879595</x:v>
      </x:c>
      <x:c r="H4419" s="8" t="n">
        <x:v>0.164173659</x:v>
      </x:c>
      <x:c r="I4419" s="8" t="n">
        <x:v>13.56256841</x:v>
      </x:c>
      <x:c r="J4419" s="8" t="n">
        <x:v>0.771616215</x:v>
      </x:c>
      <x:c r="K4419" s="8" t="n">
        <x:v>67.80189872</x:v>
      </x:c>
    </x:row>
    <x:row r="4420">
      <x:c r="A4420" s="2" t="str">
        <x:v>Mali</x:v>
      </x:c>
      <x:c r="B4420" s="2" t="str">
        <x:v>2018-11</x:v>
      </x:c>
      <x:c r="C4420" s="8" t="n">
        <x:v>2.636345533</x:v>
      </x:c>
      <x:c r="D4420" s="8" t="n">
        <x:v>0.112226813</x:v>
      </x:c>
      <x:c r="E4420" s="8" t="n">
        <x:v>17.06635228</x:v>
      </x:c>
      <x:c r="F4420" s="8" t="n">
        <x:v>6.292577071</x:v>
      </x:c>
      <x:c r="G4420" s="8" t="n">
        <x:v>3.484938266</x:v>
      </x:c>
      <x:c r="H4420" s="8" t="n">
        <x:v>0.185075804</x:v>
      </x:c>
      <x:c r="I4420" s="8" t="n">
        <x:v>12.02599004</x:v>
      </x:c>
      <x:c r="J4420" s="8" t="n">
        <x:v>0.387871639</x:v>
      </x:c>
      <x:c r="K4420" s="8" t="n">
        <x:v>70.55522866</x:v>
      </x:c>
    </x:row>
    <x:row r="4421">
      <x:c r="A4421" s="2" t="str">
        <x:v>Mali</x:v>
      </x:c>
      <x:c r="B4421" s="2" t="str">
        <x:v>2018-12</x:v>
      </x:c>
      <x:c r="C4421" s="8" t="n">
        <x:v>2.736039514</x:v>
      </x:c>
      <x:c r="D4421" s="8" t="n">
        <x:v>0.396950006</x:v>
      </x:c>
      <x:c r="E4421" s="8" t="n">
        <x:v>13.68692607</x:v>
      </x:c>
      <x:c r="F4421" s="8" t="n">
        <x:v>10.24220702</x:v>
      </x:c>
      <x:c r="G4421" s="8" t="n">
        <x:v>4.489796246</x:v>
      </x:c>
      <x:c r="H4421" s="8" t="n">
        <x:v>0.026911865</x:v>
      </x:c>
      <x:c r="I4421" s="8" t="n">
        <x:v>12.02063256</x:v>
      </x:c>
      <x:c r="J4421" s="8" t="n">
        <x:v>0.706436421</x:v>
      </x:c>
      <x:c r="K4421" s="8" t="n">
        <x:v>65.48329779</x:v>
      </x:c>
    </x:row>
    <x:row r="4422">
      <x:c r="A4422" s="2" t="str">
        <x:v>Mali</x:v>
      </x:c>
      <x:c r="B4422" s="2" t="str">
        <x:v>2019-01</x:v>
      </x:c>
      <x:c r="C4422" s="8" t="n">
        <x:v>2.847028112</x:v>
      </x:c>
      <x:c r="D4422" s="8" t="n">
        <x:v>0.408049182</x:v>
      </x:c>
      <x:c r="E4422" s="8" t="n">
        <x:v>14.86491542</x:v>
      </x:c>
      <x:c r="F4422" s="8" t="n">
        <x:v>9.182038617</x:v>
      </x:c>
      <x:c r="G4422" s="8" t="n">
        <x:v>3.663126708</x:v>
      </x:c>
      <x:c r="H4422" s="8" t="n">
        <x:v>0.083845724</x:v>
      </x:c>
      <x:c r="I4422" s="8" t="n">
        <x:v>12.37190248</x:v>
      </x:c>
      <x:c r="J4422" s="8" t="n">
        <x:v>0.721073239</x:v>
      </x:c>
      <x:c r="K4422" s="8" t="n">
        <x:v>69.55096374</x:v>
      </x:c>
    </x:row>
    <x:row r="4423">
      <x:c r="A4423" s="2" t="str">
        <x:v>Mali</x:v>
      </x:c>
      <x:c r="B4423" s="2" t="str">
        <x:v>2019-02</x:v>
      </x:c>
      <x:c r="C4423" s="8" t="n">
        <x:v>2.452931794</x:v>
      </x:c>
      <x:c r="D4423" s="8" t="n">
        <x:v>0.414201156</x:v>
      </x:c>
      <x:c r="E4423" s="8" t="n">
        <x:v>17.70127289</x:v>
      </x:c>
      <x:c r="F4423" s="8" t="n">
        <x:v>9.126770836</x:v>
      </x:c>
      <x:c r="G4423" s="8" t="n">
        <x:v>4.477317474</x:v>
      </x:c>
      <x:c r="H4423" s="8" t="n">
        <x:v>0</x:v>
      </x:c>
      <x:c r="I4423" s="8" t="n">
        <x:v>11.73211453</x:v>
      </x:c>
      <x:c r="J4423" s="8" t="n">
        <x:v>0.871436233</x:v>
      </x:c>
      <x:c r="K4423" s="8" t="n">
        <x:v>72.81872113</x:v>
      </x:c>
    </x:row>
    <x:row r="4424">
      <x:c r="A4424" s="2" t="str">
        <x:v>Mali</x:v>
      </x:c>
      <x:c r="B4424" s="2" t="str">
        <x:v>2019-03</x:v>
      </x:c>
      <x:c r="C4424" s="8" t="n">
        <x:v>2.049128348</x:v>
      </x:c>
      <x:c r="D4424" s="8" t="n">
        <x:v>0.505546745</x:v>
      </x:c>
      <x:c r="E4424" s="8" t="n">
        <x:v>16.30269445</x:v>
      </x:c>
      <x:c r="F4424" s="8" t="n">
        <x:v>13.00475432</x:v>
      </x:c>
      <x:c r="G4424" s="8" t="n">
        <x:v>4.050713156</x:v>
      </x:c>
      <x:c r="H4424" s="8" t="n">
        <x:v>0.071315372</x:v>
      </x:c>
      <x:c r="I4424" s="8" t="n">
        <x:v>11.60855842</x:v>
      </x:c>
      <x:c r="J4424" s="8" t="n">
        <x:v>1.117274228</x:v>
      </x:c>
      <x:c r="K4424" s="8" t="n">
        <x:v>68.47860913</x:v>
      </x:c>
    </x:row>
    <x:row r="4425">
      <x:c r="A4425" s="2" t="str">
        <x:v>Mali</x:v>
      </x:c>
      <x:c r="B4425" s="2" t="str">
        <x:v>2019-04</x:v>
      </x:c>
      <x:c r="C4425" s="8" t="n">
        <x:v>1.640329841</x:v>
      </x:c>
      <x:c r="D4425" s="8" t="n">
        <x:v>0.381312277</x:v>
      </x:c>
      <x:c r="E4425" s="8" t="n">
        <x:v>15.88457567</x:v>
      </x:c>
      <x:c r="F4425" s="8" t="n">
        <x:v>10.33150171</x:v>
      </x:c>
      <x:c r="G4425" s="8" t="n">
        <x:v>3.251460007</x:v>
      </x:c>
      <x:c r="H4425" s="8" t="n">
        <x:v>0</x:v>
      </x:c>
      <x:c r="I4425" s="8" t="n">
        <x:v>11.97526628</x:v>
      </x:c>
      <x:c r="J4425" s="8" t="n">
        <x:v>0.745448281</x:v>
      </x:c>
      <x:c r="K4425" s="8" t="n">
        <x:v>64.93988411</x:v>
      </x:c>
    </x:row>
    <x:row r="4426">
      <x:c r="A4426" s="2" t="str">
        <x:v>Mali</x:v>
      </x:c>
      <x:c r="B4426" s="2" t="str">
        <x:v>2019-05</x:v>
      </x:c>
      <x:c r="C4426" s="8" t="n">
        <x:v>1.510673272</x:v>
      </x:c>
      <x:c r="D4426" s="8" t="n">
        <x:v>0.123152709</x:v>
      </x:c>
      <x:c r="E4426" s="8" t="n">
        <x:v>14.34729142</x:v>
      </x:c>
      <x:c r="F4426" s="8" t="n">
        <x:v>8.729475056</x:v>
      </x:c>
      <x:c r="G4426" s="8" t="n">
        <x:v>3.197865607</x:v>
      </x:c>
      <x:c r="H4426" s="8" t="n">
        <x:v>0</x:v>
      </x:c>
      <x:c r="I4426" s="8" t="n">
        <x:v>9.893267148</x:v>
      </x:c>
      <x:c r="J4426" s="8" t="n">
        <x:v>0.960591196</x:v>
      </x:c>
      <x:c r="K4426" s="8" t="n">
        <x:v>60.55419153</x:v>
      </x:c>
    </x:row>
    <x:row r="4427">
      <x:c r="A4427" s="2" t="str">
        <x:v>Mali</x:v>
      </x:c>
      <x:c r="B4427" s="2" t="str">
        <x:v>2019-06</x:v>
      </x:c>
      <x:c r="C4427" s="8" t="n">
        <x:v>1.425815851</x:v>
      </x:c>
      <x:c r="D4427" s="8" t="n">
        <x:v>0.925896134</x:v>
      </x:c>
      <x:c r="E4427" s="8" t="n">
        <x:v>13.96077862</x:v>
      </x:c>
      <x:c r="F4427" s="8" t="n">
        <x:v>8.818517787</x:v>
      </x:c>
      <x:c r="G4427" s="8" t="n">
        <x:v>3.583025361</x:v>
      </x:c>
      <x:c r="H4427" s="8" t="n">
        <x:v>0</x:v>
      </x:c>
      <x:c r="I4427" s="8" t="n">
        <x:v>12.81465982</x:v>
      </x:c>
      <x:c r="J4427" s="8" t="n">
        <x:v>0.945185695</x:v>
      </x:c>
      <x:c r="K4427" s="8" t="n">
        <x:v>58.19161051</x:v>
      </x:c>
    </x:row>
    <x:row r="4428">
      <x:c r="A4428" s="2" t="str">
        <x:v>Mali</x:v>
      </x:c>
      <x:c r="B4428" s="2" t="str">
        <x:v>2019-07</x:v>
      </x:c>
      <x:c r="C4428" s="8" t="n">
        <x:v>2.434754758</x:v>
      </x:c>
      <x:c r="D4428" s="8" t="n">
        <x:v>0.632585151</x:v>
      </x:c>
      <x:c r="E4428" s="8" t="n">
        <x:v>10.39737992</x:v>
      </x:c>
      <x:c r="F4428" s="8" t="n">
        <x:v>7.831597367</x:v>
      </x:c>
      <x:c r="G4428" s="8" t="n">
        <x:v>4.388357891</x:v>
      </x:c>
      <x:c r="H4428" s="8" t="n">
        <x:v>0.016109977</x:v>
      </x:c>
      <x:c r="I4428" s="8" t="n">
        <x:v>11.3059827</x:v>
      </x:c>
      <x:c r="J4428" s="8" t="n">
        <x:v>0.766834935</x:v>
      </x:c>
      <x:c r="K4428" s="8" t="n">
        <x:v>73.57427057</x:v>
      </x:c>
    </x:row>
    <x:row r="4429">
      <x:c r="A4429" s="2" t="str">
        <x:v>Mali</x:v>
      </x:c>
      <x:c r="B4429" s="2" t="str">
        <x:v>2019-08</x:v>
      </x:c>
      <x:c r="C4429" s="8" t="n">
        <x:v>1.562897125</x:v>
      </x:c>
      <x:c r="D4429" s="8" t="n">
        <x:v>0.283452253</x:v>
      </x:c>
      <x:c r="E4429" s="8" t="n">
        <x:v>11.0605029</x:v>
      </x:c>
      <x:c r="F4429" s="8" t="n">
        <x:v>7.799824299</x:v>
      </x:c>
      <x:c r="G4429" s="8" t="n">
        <x:v>3.018277813</x:v>
      </x:c>
      <x:c r="H4429" s="8" t="n">
        <x:v>0</x:v>
      </x:c>
      <x:c r="I4429" s="8" t="n">
        <x:v>7.912227481</x:v>
      </x:c>
      <x:c r="J4429" s="8" t="n">
        <x:v>0.806372826</x:v>
      </x:c>
      <x:c r="K4429" s="8" t="n">
        <x:v>47.30720667</x:v>
      </x:c>
    </x:row>
    <x:row r="4430">
      <x:c r="A4430" s="2" t="str">
        <x:v>Mali</x:v>
      </x:c>
      <x:c r="B4430" s="2" t="str">
        <x:v>2019-09</x:v>
      </x:c>
      <x:c r="C4430" s="8" t="n">
        <x:v>1.332299713</x:v>
      </x:c>
      <x:c r="D4430" s="8" t="n">
        <x:v>0.334883727</x:v>
      </x:c>
      <x:c r="E4430" s="8" t="n">
        <x:v>10.69250673</x:v>
      </x:c>
      <x:c r="F4430" s="8" t="n">
        <x:v>6.518863109</x:v>
      </x:c>
      <x:c r="G4430" s="8" t="n">
        <x:v>5.154521649</x:v>
      </x:c>
      <x:c r="H4430" s="8" t="n">
        <x:v>0.046511628</x:v>
      </x:c>
      <x:c r="I4430" s="8" t="n">
        <x:v>10.58087855</x:v>
      </x:c>
      <x:c r="J4430" s="8" t="n">
        <x:v>0.297674411</x:v>
      </x:c>
      <x:c r="K4430" s="8" t="n">
        <x:v>52.77002493</x:v>
      </x:c>
    </x:row>
    <x:row r="4431">
      <x:c r="A4431" s="2" t="str">
        <x:v>Mali</x:v>
      </x:c>
      <x:c r="B4431" s="2" t="str">
        <x:v>2019-10</x:v>
      </x:c>
      <x:c r="C4431" s="8" t="n">
        <x:v>1.080518984</x:v>
      </x:c>
      <x:c r="D4431" s="8" t="n">
        <x:v>0.323858551</x:v>
      </x:c>
      <x:c r="E4431" s="8" t="n">
        <x:v>11.77676557</x:v>
      </x:c>
      <x:c r="F4431" s="8" t="n">
        <x:v>7.671585982</x:v>
      </x:c>
      <x:c r="G4431" s="8" t="n">
        <x:v>3.708032179</x:v>
      </x:c>
      <x:c r="H4431" s="8" t="n">
        <x:v>0</x:v>
      </x:c>
      <x:c r="I4431" s="8" t="n">
        <x:v>10.62889991</x:v>
      </x:c>
      <x:c r="J4431" s="8" t="n">
        <x:v>0.992373973</x:v>
      </x:c>
      <x:c r="K4431" s="8" t="n">
        <x:v>62.91076622</x:v>
      </x:c>
    </x:row>
    <x:row r="4432">
      <x:c r="A4432" s="2" t="str">
        <x:v>Mali</x:v>
      </x:c>
      <x:c r="B4432" s="2" t="str">
        <x:v>2019-11</x:v>
      </x:c>
      <x:c r="C4432" s="8" t="n">
        <x:v>0.966813911</x:v>
      </x:c>
      <x:c r="D4432" s="8" t="n">
        <x:v>0.468509199</x:v>
      </x:c>
      <x:c r="E4432" s="8" t="n">
        <x:v>11.01304878</x:v>
      </x:c>
      <x:c r="F4432" s="8" t="n">
        <x:v>7.255728</x:v>
      </x:c>
      <x:c r="G4432" s="8" t="n">
        <x:v>2.740162399</x:v>
      </x:c>
      <x:c r="H4432" s="8" t="n">
        <x:v>0.04623446</x:v>
      </x:c>
      <x:c r="I4432" s="8" t="n">
        <x:v>8.567759355</x:v>
      </x:c>
      <x:c r="J4432" s="8" t="n">
        <x:v>0.677077939</x:v>
      </x:c>
      <x:c r="K4432" s="8" t="n">
        <x:v>47.66464627</x:v>
      </x:c>
    </x:row>
    <x:row r="4433">
      <x:c r="A4433" s="2" t="str">
        <x:v>Mali</x:v>
      </x:c>
      <x:c r="B4433" s="2" t="str">
        <x:v>2019-12</x:v>
      </x:c>
      <x:c r="C4433" s="8" t="n">
        <x:v>2.206200632</x:v>
      </x:c>
      <x:c r="D4433" s="8" t="n">
        <x:v>1.055721496</x:v>
      </x:c>
      <x:c r="E4433" s="8" t="n">
        <x:v>11.014523</x:v>
      </x:c>
      <x:c r="F4433" s="8" t="n">
        <x:v>8.996807339</x:v>
      </x:c>
      <x:c r="G4433" s="8" t="n">
        <x:v>2.745905845</x:v>
      </x:c>
      <x:c r="H4433" s="8" t="n">
        <x:v>0.077247914</x:v>
      </x:c>
      <x:c r="I4433" s="8" t="n">
        <x:v>7.878257158</x:v>
      </x:c>
      <x:c r="J4433" s="8" t="n">
        <x:v>0.71377073</x:v>
      </x:c>
      <x:c r="K4433" s="8" t="n">
        <x:v>46.78854693</x:v>
      </x:c>
    </x:row>
    <x:row r="4434">
      <x:c r="A4434" s="2" t="str">
        <x:v>Mali</x:v>
      </x:c>
      <x:c r="B4434" s="2" t="str">
        <x:v>2020-01</x:v>
      </x:c>
      <x:c r="C4434" s="8" t="n">
        <x:v>3.38277946</x:v>
      </x:c>
      <x:c r="D4434" s="8" t="n">
        <x:v>0.593352685</x:v>
      </x:c>
      <x:c r="E4434" s="8" t="n">
        <x:v>11.07851903</x:v>
      </x:c>
      <x:c r="F4434" s="8" t="n">
        <x:v>6.505688394</x:v>
      </x:c>
      <x:c r="G4434" s="8" t="n">
        <x:v>3.095025738</x:v>
      </x:c>
      <x:c r="H4434" s="8" t="n">
        <x:v>0</x:v>
      </x:c>
      <x:c r="I4434" s="8" t="n">
        <x:v>9.488065445</x:v>
      </x:c>
      <x:c r="J4434" s="8" t="n">
        <x:v>1.019406614</x:v>
      </x:c>
      <x:c r="K4434" s="8" t="n">
        <x:v>59.75574765</x:v>
      </x:c>
    </x:row>
    <x:row r="4435">
      <x:c r="A4435" s="2" t="str">
        <x:v>Mali</x:v>
      </x:c>
      <x:c r="B4435" s="2" t="str">
        <x:v>2020-02</x:v>
      </x:c>
      <x:c r="C4435" s="8" t="n">
        <x:v>1.031738595</x:v>
      </x:c>
      <x:c r="D4435" s="8" t="n">
        <x:v>0.272856459</x:v>
      </x:c>
      <x:c r="E4435" s="8" t="n">
        <x:v>8.045476338</x:v>
      </x:c>
      <x:c r="F4435" s="8" t="n">
        <x:v>6.329701854</x:v>
      </x:c>
      <x:c r="G4435" s="8" t="n">
        <x:v>2.066319266</x:v>
      </x:c>
      <x:c r="H4435" s="8" t="n">
        <x:v>0</x:v>
      </x:c>
      <x:c r="I4435" s="8" t="n">
        <x:v>5.986736314</x:v>
      </x:c>
      <x:c r="J4435" s="8" t="n">
        <x:v>0.47749883</x:v>
      </x:c>
      <x:c r="K4435" s="8" t="n">
        <x:v>40.44907693</x:v>
      </x:c>
    </x:row>
    <x:row r="4436">
      <x:c r="A4436" s="2" t="str">
        <x:v>Mali</x:v>
      </x:c>
      <x:c r="B4436" s="2" t="str">
        <x:v>2020-03</x:v>
      </x:c>
      <x:c r="C4436" s="8" t="n">
        <x:v>1.748056808</x:v>
      </x:c>
      <x:c r="D4436" s="8" t="n">
        <x:v>0.155471401</x:v>
      </x:c>
      <x:c r="E4436" s="8" t="n">
        <x:v>10.67072042</x:v>
      </x:c>
      <x:c r="F4436" s="8" t="n">
        <x:v>6.673310835</x:v>
      </x:c>
      <x:c r="G4436" s="8" t="n">
        <x:v>3.817022353</x:v>
      </x:c>
      <x:c r="H4436" s="8" t="n">
        <x:v>0.089695037</x:v>
      </x:c>
      <x:c r="I4436" s="8" t="n">
        <x:v>6.418178132</x:v>
      </x:c>
      <x:c r="J4436" s="8" t="n">
        <x:v>0.623878799</x:v>
      </x:c>
      <x:c r="K4436" s="8" t="n">
        <x:v>60.58899514</x:v>
      </x:c>
    </x:row>
    <x:row r="4437">
      <x:c r="A4437" s="2" t="str">
        <x:v>Mali</x:v>
      </x:c>
      <x:c r="B4437" s="2" t="str">
        <x:v>2020-04</x:v>
      </x:c>
      <x:c r="C4437" s="8" t="n">
        <x:v>2.749335913</x:v>
      </x:c>
      <x:c r="D4437" s="8" t="n">
        <x:v>0.181115673</x:v>
      </x:c>
      <x:c r="E4437" s="8" t="n">
        <x:v>13.83482234</x:v>
      </x:c>
      <x:c r="F4437" s="8" t="n">
        <x:v>11.27988482</x:v>
      </x:c>
      <x:c r="G4437" s="8" t="n">
        <x:v>7.242211899</x:v>
      </x:c>
      <x:c r="H4437" s="8" t="n">
        <x:v>0</x:v>
      </x:c>
      <x:c r="I4437" s="8" t="n">
        <x:v>9.568944106</x:v>
      </x:c>
      <x:c r="J4437" s="8" t="n">
        <x:v>0.514368529</x:v>
      </x:c>
      <x:c r="K4437" s="8" t="n">
        <x:v>69.07389599</x:v>
      </x:c>
    </x:row>
    <x:row r="4438">
      <x:c r="A4438" s="2" t="str">
        <x:v>Mali</x:v>
      </x:c>
      <x:c r="B4438" s="2" t="str">
        <x:v>2020-05</x:v>
      </x:c>
      <x:c r="C4438" s="8" t="n">
        <x:v>1.558247028</x:v>
      </x:c>
      <x:c r="D4438" s="8" t="n">
        <x:v>0.13110251</x:v>
      </x:c>
      <x:c r="E4438" s="8" t="n">
        <x:v>13.51229853</x:v>
      </x:c>
      <x:c r="F4438" s="8" t="n">
        <x:v>8.336871098</x:v>
      </x:c>
      <x:c r="G4438" s="8" t="n">
        <x:v>7.110750406</x:v>
      </x:c>
      <x:c r="H4438" s="8" t="n">
        <x:v>0.16856037</x:v>
      </x:c>
      <x:c r="I4438" s="8" t="n">
        <x:v>9.592958071</x:v>
      </x:c>
      <x:c r="J4438" s="8" t="n">
        <x:v>0.677987279</x:v>
      </x:c>
      <x:c r="K4438" s="8" t="n">
        <x:v>50.16856368</x:v>
      </x:c>
    </x:row>
    <x:row r="4439">
      <x:c r="A4439" s="2" t="str">
        <x:v>Mali</x:v>
      </x:c>
      <x:c r="B4439" s="2" t="str">
        <x:v>2020-06</x:v>
      </x:c>
      <x:c r="C4439" s="8" t="n">
        <x:v>1.24324325</x:v>
      </x:c>
      <x:c r="D4439" s="8" t="n">
        <x:v>0.27027027</x:v>
      </x:c>
      <x:c r="E4439" s="8" t="n">
        <x:v>13.41706465</x:v>
      </x:c>
      <x:c r="F4439" s="8" t="n">
        <x:v>7.616322401</x:v>
      </x:c>
      <x:c r="G4439" s="8" t="n">
        <x:v>5.83889798</x:v>
      </x:c>
      <x:c r="H4439" s="8" t="n">
        <x:v>0</x:v>
      </x:c>
      <x:c r="I4439" s="8" t="n">
        <x:v>17.00794964</x:v>
      </x:c>
      <x:c r="J4439" s="8" t="n">
        <x:v>1.020667718</x:v>
      </x:c>
      <x:c r="K4439" s="8" t="n">
        <x:v>58.30100863</x:v>
      </x:c>
    </x:row>
    <x:row r="4440">
      <x:c r="A4440" s="2" t="str">
        <x:v>Mali</x:v>
      </x:c>
      <x:c r="B4440" s="2" t="str">
        <x:v>2020-07</x:v>
      </x:c>
      <x:c r="C4440" s="8" t="n">
        <x:v>0.959288736</x:v>
      </x:c>
      <x:c r="D4440" s="8" t="n">
        <x:v>0.450397754</x:v>
      </x:c>
      <x:c r="E4440" s="8" t="n">
        <x:v>14.58001873</x:v>
      </x:c>
      <x:c r="F4440" s="8" t="n">
        <x:v>7.274216193</x:v>
      </x:c>
      <x:c r="G4440" s="8" t="n">
        <x:v>5.059663297</x:v>
      </x:c>
      <x:c r="H4440" s="8" t="n">
        <x:v>0</x:v>
      </x:c>
      <x:c r="I4440" s="8" t="n">
        <x:v>16.69747352</x:v>
      </x:c>
      <x:c r="J4440" s="8" t="n">
        <x:v>0.793167975</x:v>
      </x:c>
      <x:c r="K4440" s="8" t="n">
        <x:v>71.02597343</x:v>
      </x:c>
    </x:row>
    <x:row r="4441">
      <x:c r="A4441" s="2" t="str">
        <x:v>Mali</x:v>
      </x:c>
      <x:c r="B4441" s="2" t="str">
        <x:v>2020-08</x:v>
      </x:c>
      <x:c r="C4441" s="8" t="n">
        <x:v>1.696524617</x:v>
      </x:c>
      <x:c r="D4441" s="8" t="n">
        <x:v>0.021497672</x:v>
      </x:c>
      <x:c r="E4441" s="8" t="n">
        <x:v>15.18989744</x:v>
      </x:c>
      <x:c r="F4441" s="8" t="n">
        <x:v>9.519885352</x:v>
      </x:c>
      <x:c r="G4441" s="8" t="n">
        <x:v>6.357935952</x:v>
      </x:c>
      <x:c r="H4441" s="8" t="n">
        <x:v>0</x:v>
      </x:c>
      <x:c r="I4441" s="8" t="n">
        <x:v>31.89717014</x:v>
      </x:c>
      <x:c r="J4441" s="8" t="n">
        <x:v>1.05338587</x:v>
      </x:c>
      <x:c r="K4441" s="8" t="n">
        <x:v>73.65998054</x:v>
      </x:c>
    </x:row>
    <x:row r="4442">
      <x:c r="A4442" s="2" t="str">
        <x:v>Mali</x:v>
      </x:c>
      <x:c r="B4442" s="2" t="str">
        <x:v>2020-09</x:v>
      </x:c>
      <x:c r="C4442" s="8" t="n">
        <x:v>1.60870442</x:v>
      </x:c>
      <x:c r="D4442" s="8" t="n">
        <x:v>0.110839942</x:v>
      </x:c>
      <x:c r="E4442" s="8" t="n">
        <x:v>12.43339444</x:v>
      </x:c>
      <x:c r="F4442" s="8" t="n">
        <x:v>4.95932501</x:v>
      </x:c>
      <x:c r="G4442" s="8" t="n">
        <x:v>4.238356893</x:v>
      </x:c>
      <x:c r="H4442" s="8" t="n">
        <x:v>0.015253203</x:v>
      </x:c>
      <x:c r="I4442" s="8" t="n">
        <x:v>18.79906459</x:v>
      </x:c>
      <x:c r="J4442" s="8" t="n">
        <x:v>1.327028708</x:v>
      </x:c>
      <x:c r="K4442" s="8" t="n">
        <x:v>48.47366326</x:v>
      </x:c>
    </x:row>
    <x:row r="4443">
      <x:c r="A4443" s="2" t="str">
        <x:v>Mali</x:v>
      </x:c>
      <x:c r="B4443" s="2" t="str">
        <x:v>2020-10</x:v>
      </x:c>
      <x:c r="C4443" s="8" t="n">
        <x:v>0.991735536</x:v>
      </x:c>
      <x:c r="D4443" s="8" t="n">
        <x:v>0.472477797</x:v>
      </x:c>
      <x:c r="E4443" s="8" t="n">
        <x:v>16.97801401</x:v>
      </x:c>
      <x:c r="F4443" s="8" t="n">
        <x:v>9.153282496</x:v>
      </x:c>
      <x:c r="G4443" s="8" t="n">
        <x:v>4.715421801</x:v>
      </x:c>
      <x:c r="H4443" s="8" t="n">
        <x:v>0</x:v>
      </x:c>
      <x:c r="I4443" s="8" t="n">
        <x:v>16.74879066</x:v>
      </x:c>
      <x:c r="J4443" s="8" t="n">
        <x:v>0.682987699</x:v>
      </x:c>
      <x:c r="K4443" s="8" t="n">
        <x:v>63.64572179</x:v>
      </x:c>
    </x:row>
    <x:row r="4444">
      <x:c r="A4444" s="2" t="str">
        <x:v>Mali</x:v>
      </x:c>
      <x:c r="B4444" s="2" t="str">
        <x:v>2020-11</x:v>
      </x:c>
      <x:c r="C4444" s="8" t="n">
        <x:v>0.423036967</x:v>
      </x:c>
      <x:c r="D4444" s="8" t="n">
        <x:v>0.035624166</x:v>
      </x:c>
      <x:c r="E4444" s="8" t="n">
        <x:v>11.29434514</x:v>
      </x:c>
      <x:c r="F4444" s="8" t="n">
        <x:v>5.575181926</x:v>
      </x:c>
      <x:c r="G4444" s="8" t="n">
        <x:v>3.510464577</x:v>
      </x:c>
      <x:c r="H4444" s="8" t="n">
        <x:v>0</x:v>
      </x:c>
      <x:c r="I4444" s="8" t="n">
        <x:v>11.76042767</x:v>
      </x:c>
      <x:c r="J4444" s="8" t="n">
        <x:v>0.476473203</x:v>
      </x:c>
      <x:c r="K4444" s="8" t="n">
        <x:v>69.28454572</x:v>
      </x:c>
    </x:row>
    <x:row r="4445">
      <x:c r="A4445" s="2" t="str">
        <x:v>Mali</x:v>
      </x:c>
      <x:c r="B4445" s="2" t="str">
        <x:v>2020-12</x:v>
      </x:c>
      <x:c r="C4445" s="8" t="n">
        <x:v>1.293117312</x:v>
      </x:c>
      <x:c r="D4445" s="8" t="n">
        <x:v>0.341729507</x:v>
      </x:c>
      <x:c r="E4445" s="8" t="n">
        <x:v>11.87229315</x:v>
      </x:c>
      <x:c r="F4445" s="8" t="n">
        <x:v>8.591368534</x:v>
      </x:c>
      <x:c r="G4445" s="8" t="n">
        <x:v>3.948339604</x:v>
      </x:c>
      <x:c r="H4445" s="8" t="n">
        <x:v>0</x:v>
      </x:c>
      <x:c r="I4445" s="8" t="n">
        <x:v>10.38023433</x:v>
      </x:c>
      <x:c r="J4445" s="8" t="n">
        <x:v>0.437991332</x:v>
      </x:c>
      <x:c r="K4445" s="8" t="n">
        <x:v>55.74843435</x:v>
      </x:c>
    </x:row>
    <x:row r="4446">
      <x:c r="A4446" s="2" t="str">
        <x:v>Mali</x:v>
      </x:c>
      <x:c r="B4446" s="2" t="str">
        <x:v>2021-01</x:v>
      </x:c>
      <x:c r="C4446" s="8" t="n">
        <x:v>1.729676578</x:v>
      </x:c>
      <x:c r="D4446" s="8" t="n">
        <x:v>0.403190576</x:v>
      </x:c>
      <x:c r="E4446" s="8" t="n">
        <x:v>8.008086067</x:v>
      </x:c>
      <x:c r="F4446" s="8" t="n">
        <x:v>6.97006113</x:v>
      </x:c>
      <x:c r="G4446" s="8" t="n">
        <x:v>2.248688912</x:v>
      </x:c>
      <x:c r="H4446" s="8" t="n">
        <x:v>0</x:v>
      </x:c>
      <x:c r="I4446" s="8" t="n">
        <x:v>7.210445904</x:v>
      </x:c>
      <x:c r="J4446" s="8" t="n">
        <x:v>0.344187094</x:v>
      </x:c>
      <x:c r="K4446" s="8" t="n">
        <x:v>40.07211585</x:v>
      </x:c>
    </x:row>
    <x:row r="4447">
      <x:c r="A4447" s="2" t="str">
        <x:v>Mali</x:v>
      </x:c>
      <x:c r="B4447" s="2" t="str">
        <x:v>2021-02</x:v>
      </x:c>
      <x:c r="C4447" s="8" t="n">
        <x:v>2.764062576</x:v>
      </x:c>
      <x:c r="D4447" s="8" t="n">
        <x:v>0.3046875</x:v>
      </x:c>
      <x:c r="E4447" s="8" t="n">
        <x:v>14.80468903</x:v>
      </x:c>
      <x:c r="F4447" s="8" t="n">
        <x:v>6.821875237</x:v>
      </x:c>
      <x:c r="G4447" s="8" t="n">
        <x:v>4.728125025</x:v>
      </x:c>
      <x:c r="H4447" s="8" t="n">
        <x:v>0.140625</x:v>
      </x:c>
      <x:c r="I4447" s="8" t="n">
        <x:v>14.10156298</x:v>
      </x:c>
      <x:c r="J4447" s="8" t="n">
        <x:v>0.787499964</x:v>
      </x:c>
      <x:c r="K4447" s="8" t="n">
        <x:v>67.67031405</x:v>
      </x:c>
    </x:row>
    <x:row r="4448">
      <x:c r="A4448" s="2" t="str">
        <x:v>Mali</x:v>
      </x:c>
      <x:c r="B4448" s="2" t="str">
        <x:v>2021-03</x:v>
      </x:c>
      <x:c r="C4448" s="8" t="n">
        <x:v>3.316645859</x:v>
      </x:c>
      <x:c r="D4448" s="8" t="n">
        <x:v>0.107947432</x:v>
      </x:c>
      <x:c r="E4448" s="8" t="n">
        <x:v>9.017521908</x:v>
      </x:c>
      <x:c r="F4448" s="8" t="n">
        <x:v>7.963079091</x:v>
      </x:c>
      <x:c r="G4448" s="8" t="n">
        <x:v>3.893930104</x:v>
      </x:c>
      <x:c r="H4448" s="8" t="n">
        <x:v>0.070400501</x:v>
      </x:c>
      <x:c r="I4448" s="8" t="n">
        <x:v>13.47778512</x:v>
      </x:c>
      <x:c r="J4448" s="8" t="n">
        <x:v>0.855757208</x:v>
      </x:c>
      <x:c r="K4448" s="8" t="n">
        <x:v>65.83072673</x:v>
      </x:c>
    </x:row>
    <x:row r="4449">
      <x:c r="A4449" s="2" t="str">
        <x:v>Mali</x:v>
      </x:c>
      <x:c r="B4449" s="2" t="str">
        <x:v>2021-04</x:v>
      </x:c>
      <x:c r="C4449" s="8" t="n">
        <x:v>2.17174325</x:v>
      </x:c>
      <x:c r="D4449" s="8" t="n">
        <x:v>0.431939415</x:v>
      </x:c>
      <x:c r="E4449" s="8" t="n">
        <x:v>13.26621956</x:v>
      </x:c>
      <x:c r="F4449" s="8" t="n">
        <x:v>10.15832042</x:v>
      </x:c>
      <x:c r="G4449" s="8" t="n">
        <x:v>3.059714309</x:v>
      </x:c>
      <x:c r="H4449" s="8" t="n">
        <x:v>0.077439339</x:v>
      </x:c>
      <x:c r="I4449" s="8" t="n">
        <x:v>12.6157289</x:v>
      </x:c>
      <x:c r="J4449" s="8" t="n">
        <x:v>0.387196696</x:v>
      </x:c>
      <x:c r="K4449" s="8" t="n">
        <x:v>63.82033864</x:v>
      </x:c>
    </x:row>
    <x:row r="4450">
      <x:c r="A4450" s="2" t="str">
        <x:v>Mali</x:v>
      </x:c>
      <x:c r="B4450" s="2" t="str">
        <x:v>2021-05</x:v>
      </x:c>
      <x:c r="C4450" s="8" t="n">
        <x:v>1.552469156</x:v>
      </x:c>
      <x:c r="D4450" s="8" t="n">
        <x:v>0.19444445</x:v>
      </x:c>
      <x:c r="E4450" s="8" t="n">
        <x:v>16.27777835</x:v>
      </x:c>
      <x:c r="F4450" s="8" t="n">
        <x:v>7.262345906</x:v>
      </x:c>
      <x:c r="G4450" s="8" t="n">
        <x:v>4.888888848</x:v>
      </x:c>
      <x:c r="H4450" s="8" t="n">
        <x:v>0</x:v>
      </x:c>
      <x:c r="I4450" s="8" t="n">
        <x:v>15.69444447</x:v>
      </x:c>
      <x:c r="J4450" s="8" t="n">
        <x:v>0.342592612</x:v>
      </x:c>
      <x:c r="K4450" s="8" t="n">
        <x:v>65.3580255</x:v>
      </x:c>
    </x:row>
    <x:row r="4451">
      <x:c r="A4451" s="2" t="str">
        <x:v>Mali</x:v>
      </x:c>
      <x:c r="B4451" s="2" t="str">
        <x:v>2021-06</x:v>
      </x:c>
      <x:c r="C4451" s="8" t="n">
        <x:v>3.045636879</x:v>
      </x:c>
      <x:c r="D4451" s="8" t="n">
        <x:v>0.357074676</x:v>
      </x:c>
      <x:c r="E4451" s="8" t="n">
        <x:v>13.70441046</x:v>
      </x:c>
      <x:c r="F4451" s="8" t="n">
        <x:v>9.283941648</x:v>
      </x:c>
      <x:c r="G4451" s="8" t="n">
        <x:v>4.428107638</x:v>
      </x:c>
      <x:c r="H4451" s="8" t="n">
        <x:v>0</x:v>
      </x:c>
      <x:c r="I4451" s="8" t="n">
        <x:v>23.49436725</x:v>
      </x:c>
      <x:c r="J4451" s="8" t="n">
        <x:v>1.277448873</x:v>
      </x:c>
      <x:c r="K4451" s="8" t="n">
        <x:v>65.38476882</x:v>
      </x:c>
    </x:row>
    <x:row r="4452">
      <x:c r="A4452" s="2" t="str">
        <x:v>Mali</x:v>
      </x:c>
      <x:c r="B4452" s="2" t="str">
        <x:v>2021-07</x:v>
      </x:c>
      <x:c r="C4452" s="8" t="n">
        <x:v>5.079441542</x:v>
      </x:c>
      <x:c r="D4452" s="8" t="n">
        <x:v>0.02888782</x:v>
      </x:c>
      <x:c r="E4452" s="8" t="n">
        <x:v>11.81030413</x:v>
      </x:c>
      <x:c r="F4452" s="8" t="n">
        <x:v>5.698122138</x:v>
      </x:c>
      <x:c r="G4452" s="8" t="n">
        <x:v>5.339432021</x:v>
      </x:c>
      <x:c r="H4452" s="8" t="n">
        <x:v>0</x:v>
      </x:c>
      <x:c r="I4452" s="8" t="n">
        <x:v>15.03851689</x:v>
      </x:c>
      <x:c r="J4452" s="8" t="n">
        <x:v>0.584978362</x:v>
      </x:c>
      <x:c r="K4452" s="8" t="n">
        <x:v>63.22821437</x:v>
      </x:c>
    </x:row>
    <x:row r="4453">
      <x:c r="A4453" s="2" t="str">
        <x:v>Mali</x:v>
      </x:c>
      <x:c r="B4453" s="2" t="str">
        <x:v>2021-08</x:v>
      </x:c>
      <x:c r="C4453" s="8" t="n">
        <x:v>1.796827898</x:v>
      </x:c>
      <x:c r="D4453" s="8" t="n">
        <x:v>0.457739414</x:v>
      </x:c>
      <x:c r="E4453" s="8" t="n">
        <x:v>14.39068424</x:v>
      </x:c>
      <x:c r="F4453" s="8" t="n">
        <x:v>7.311784687</x:v>
      </x:c>
      <x:c r="G4453" s="8" t="n">
        <x:v>2.112025952</x:v>
      </x:c>
      <x:c r="H4453" s="8" t="n">
        <x:v>0</x:v>
      </x:c>
      <x:c r="I4453" s="8" t="n">
        <x:v>14.60349341</x:v>
      </x:c>
      <x:c r="J4453" s="8" t="n">
        <x:v>1.270829121</x:v>
      </x:c>
      <x:c r="K4453" s="8" t="n">
        <x:v>61.19253216</x:v>
      </x:c>
    </x:row>
    <x:row r="4454">
      <x:c r="A4454" s="2" t="str">
        <x:v>Mali</x:v>
      </x:c>
      <x:c r="B4454" s="2" t="str">
        <x:v>2021-09</x:v>
      </x:c>
      <x:c r="C4454" s="8" t="n">
        <x:v>3.206121723</x:v>
      </x:c>
      <x:c r="D4454" s="8" t="n">
        <x:v>0.133669118</x:v>
      </x:c>
      <x:c r="E4454" s="8" t="n">
        <x:v>13.99070146</x:v>
      </x:c>
      <x:c r="F4454" s="8" t="n">
        <x:v>9.137931502</x:v>
      </x:c>
      <x:c r="G4454" s="8" t="n">
        <x:v>3.549012146</x:v>
      </x:c>
      <x:c r="H4454" s="8" t="n">
        <x:v>0</x:v>
      </x:c>
      <x:c r="I4454" s="8" t="n">
        <x:v>18.65168611</x:v>
      </x:c>
      <x:c r="J4454" s="8" t="n">
        <x:v>0.180162731</x:v>
      </x:c>
      <x:c r="K4454" s="8" t="n">
        <x:v>66.10035062</x:v>
      </x:c>
    </x:row>
    <x:row r="4455">
      <x:c r="A4455" s="2" t="str">
        <x:v>Mali</x:v>
      </x:c>
      <x:c r="B4455" s="2" t="str">
        <x:v>2021-10</x:v>
      </x:c>
      <x:c r="C4455" s="8" t="n">
        <x:v>1.647655325</x:v>
      </x:c>
      <x:c r="D4455" s="8" t="n">
        <x:v>0.690747798</x:v>
      </x:c>
      <x:c r="E4455" s="8" t="n">
        <x:v>11.98774847</x:v>
      </x:c>
      <x:c r="F4455" s="8" t="n">
        <x:v>9.404309762</x:v>
      </x:c>
      <x:c r="G4455" s="8" t="n">
        <x:v>4.252217805</x:v>
      </x:c>
      <x:c r="H4455" s="8" t="n">
        <x:v>0</x:v>
      </x:c>
      <x:c r="I4455" s="8" t="n">
        <x:v>11.99830972</x:v>
      </x:c>
      <x:c r="J4455" s="8" t="n">
        <x:v>0.608365043</x:v>
      </x:c>
      <x:c r="K4455" s="8" t="n">
        <x:v>59.94507586</x:v>
      </x:c>
    </x:row>
    <x:row r="4456">
      <x:c r="A4456" s="2" t="str">
        <x:v>Mali</x:v>
      </x:c>
      <x:c r="B4456" s="2" t="str">
        <x:v>2021-11</x:v>
      </x:c>
      <x:c r="C4456" s="8" t="n">
        <x:v>4.803394235</x:v>
      </x:c>
      <x:c r="D4456" s="8" t="n">
        <x:v>0.248344371</x:v>
      </x:c>
      <x:c r="E4456" s="8" t="n">
        <x:v>11.94329508</x:v>
      </x:c>
      <x:c r="F4456" s="8" t="n">
        <x:v>6.887417311</x:v>
      </x:c>
      <x:c r="G4456" s="8" t="n">
        <x:v>2.942880954</x:v>
      </x:c>
      <x:c r="H4456" s="8" t="n">
        <x:v>0</x:v>
      </x:c>
      <x:c r="I4456" s="8" t="n">
        <x:v>15.12417257</x:v>
      </x:c>
      <x:c r="J4456" s="8" t="n">
        <x:v>1.136175489</x:v>
      </x:c>
      <x:c r="K4456" s="8" t="n">
        <x:v>70.52152573</x:v>
      </x:c>
    </x:row>
    <x:row r="4457">
      <x:c r="A4457" s="2" t="str">
        <x:v>Mali</x:v>
      </x:c>
      <x:c r="B4457" s="2" t="str">
        <x:v>2021-12</x:v>
      </x:c>
      <x:c r="C4457" s="8" t="n">
        <x:v>2.332844321</x:v>
      </x:c>
      <x:c r="D4457" s="8" t="n">
        <x:v>0.282959547</x:v>
      </x:c>
      <x:c r="E4457" s="8" t="n">
        <x:v>8.413330351</x:v>
      </x:c>
      <x:c r="F4457" s="8" t="n">
        <x:v>7.656675743</x:v>
      </x:c>
      <x:c r="G4457" s="8" t="n">
        <x:v>2.69545172</x:v>
      </x:c>
      <x:c r="H4457" s="8" t="n">
        <x:v>0</x:v>
      </x:c>
      <x:c r="I4457" s="8" t="n">
        <x:v>10.0586874</x:v>
      </x:c>
      <x:c r="J4457" s="8" t="n">
        <x:v>0.980926415</x:v>
      </x:c>
      <x:c r="K4457" s="8" t="n">
        <x:v>54.59442414</x:v>
      </x:c>
    </x:row>
    <x:row r="4458">
      <x:c r="A4458" s="2" t="str">
        <x:v>Mali</x:v>
      </x:c>
      <x:c r="B4458" s="2" t="str">
        <x:v>2022-01</x:v>
      </x:c>
      <x:c r="C4458" s="8" t="n">
        <x:v>3.485011936</x:v>
      </x:c>
      <x:c r="D4458" s="8" t="n">
        <x:v>0.064697002</x:v>
      </x:c>
      <x:c r="E4458" s="8" t="n">
        <x:v>9.217165749</x:v>
      </x:c>
      <x:c r="F4458" s="8" t="n">
        <x:v>12.11127907</x:v>
      </x:c>
      <x:c r="G4458" s="8" t="n">
        <x:v>2.784127703</x:v>
      </x:c>
      <x:c r="H4458" s="8" t="n">
        <x:v>0</x:v>
      </x:c>
      <x:c r="I4458" s="8" t="n">
        <x:v>24.28725391</x:v>
      </x:c>
      <x:c r="J4458" s="8" t="n">
        <x:v>1.011429837</x:v>
      </x:c>
      <x:c r="K4458" s="8" t="n">
        <x:v>72.70217893</x:v>
      </x:c>
    </x:row>
    <x:row r="4459">
      <x:c r="A4459" s="2" t="str">
        <x:v>Mali</x:v>
      </x:c>
      <x:c r="B4459" s="2" t="str">
        <x:v>2022-02</x:v>
      </x:c>
      <x:c r="C4459" s="8" t="n">
        <x:v>3.990005874</x:v>
      </x:c>
      <x:c r="D4459" s="8" t="n">
        <x:v>0.224870263</x:v>
      </x:c>
      <x:c r="E4459" s="8" t="n">
        <x:v>14.06496335</x:v>
      </x:c>
      <x:c r="F4459" s="8" t="n">
        <x:v>8.769940707</x:v>
      </x:c>
      <x:c r="G4459" s="8" t="n">
        <x:v>2.611954804</x:v>
      </x:c>
      <x:c r="H4459" s="8" t="n">
        <x:v>0</x:v>
      </x:c>
      <x:c r="I4459" s="8" t="n">
        <x:v>18.74687751</x:v>
      </x:c>
      <x:c r="J4459" s="8" t="n">
        <x:v>0.155679418</x:v>
      </x:c>
      <x:c r="K4459" s="8" t="n">
        <x:v>67.07091923</x:v>
      </x:c>
    </x:row>
    <x:row r="4460">
      <x:c r="A4460" s="2" t="str">
        <x:v>Mali</x:v>
      </x:c>
      <x:c r="B4460" s="2" t="str">
        <x:v>2022-03</x:v>
      </x:c>
      <x:c r="C4460" s="8" t="n">
        <x:v>8.754395825</x:v>
      </x:c>
      <x:c r="D4460" s="8" t="n">
        <x:v>0.360910605</x:v>
      </x:c>
      <x:c r="E4460" s="8" t="n">
        <x:v>15.16749977</x:v>
      </x:c>
      <x:c r="F4460" s="8" t="n">
        <x:v>7.425504796</x:v>
      </x:c>
      <x:c r="G4460" s="8" t="n">
        <x:v>3.464741952</x:v>
      </x:c>
      <x:c r="H4460" s="8" t="n">
        <x:v>0.277623542</x:v>
      </x:c>
      <x:c r="I4460" s="8" t="n">
        <x:v>15.04164343</x:v>
      </x:c>
      <x:c r="J4460" s="8" t="n">
        <x:v>0.694058861</x:v>
      </x:c>
      <x:c r="K4460" s="8" t="n">
        <x:v>66.58893163</x:v>
      </x:c>
    </x:row>
    <x:row r="4461">
      <x:c r="A4461" s="2" t="str">
        <x:v>Mali</x:v>
      </x:c>
      <x:c r="B4461" s="2" t="str">
        <x:v>2022-04</x:v>
      </x:c>
      <x:c r="C4461" s="8" t="n">
        <x:v>6.839912387</x:v>
      </x:c>
      <x:c r="D4461" s="8" t="n">
        <x:v>0.230263158</x:v>
      </x:c>
      <x:c r="E4461" s="8" t="n">
        <x:v>11.57675486</x:v>
      </x:c>
      <x:c r="F4461" s="8" t="n">
        <x:v>8.605263118</x:v>
      </x:c>
      <x:c r="G4461" s="8" t="n">
        <x:v>3.063596492</x:v>
      </x:c>
      <x:c r="H4461" s="8" t="n">
        <x:v>0.405701754</x:v>
      </x:c>
      <x:c r="I4461" s="8" t="n">
        <x:v>13.10965007</x:v>
      </x:c>
      <x:c r="J4461" s="8" t="n">
        <x:v>1.315789531</x:v>
      </x:c>
      <x:c r="K4461" s="8" t="n">
        <x:v>59.65789582</x:v>
      </x:c>
    </x:row>
    <x:row r="4462">
      <x:c r="A4462" s="2" t="str">
        <x:v>Mali</x:v>
      </x:c>
      <x:c r="B4462" s="2" t="str">
        <x:v>2022-05</x:v>
      </x:c>
      <x:c r="C4462" s="8" t="n">
        <x:v>6.805661952</x:v>
      </x:c>
      <x:c r="D4462" s="8" t="n">
        <x:v>0.229533282</x:v>
      </x:c>
      <x:c r="E4462" s="8" t="n">
        <x:v>10.48584499</x:v>
      </x:c>
      <x:c r="F4462" s="8" t="n">
        <x:v>7.008415757</x:v>
      </x:c>
      <x:c r="G4462" s="8" t="n">
        <x:v>3.756694723</x:v>
      </x:c>
      <x:c r="H4462" s="8" t="n">
        <x:v>0.612088753</x:v>
      </x:c>
      <x:c r="I4462" s="8" t="n">
        <x:v>13.26319865</x:v>
      </x:c>
      <x:c r="J4462" s="8" t="n">
        <x:v>1.228003002</x:v>
      </x:c>
      <x:c r="K4462" s="8" t="n">
        <x:v>55.23718631</x:v>
      </x:c>
    </x:row>
    <x:row r="4463">
      <x:c r="A4463" s="2" t="str">
        <x:v>Mali</x:v>
      </x:c>
      <x:c r="B4463" s="2" t="str">
        <x:v>2022-06</x:v>
      </x:c>
      <x:c r="C4463" s="8" t="n">
        <x:v>4.957843448</x:v>
      </x:c>
      <x:c r="D4463" s="8" t="n">
        <x:v>0.229943792</x:v>
      </x:c>
      <x:c r="E4463" s="8" t="n">
        <x:v>10.89678172</x:v>
      </x:c>
      <x:c r="F4463" s="8" t="n">
        <x:v>6.820388585</x:v>
      </x:c>
      <x:c r="G4463" s="8" t="n">
        <x:v>2.268778666</x:v>
      </x:c>
      <x:c r="H4463" s="8" t="n">
        <x:v>0</x:v>
      </x:c>
      <x:c r="I4463" s="8" t="n">
        <x:v>11.3771079</x:v>
      </x:c>
      <x:c r="J4463" s="8" t="n">
        <x:v>1.107562606</x:v>
      </x:c>
      <x:c r="K4463" s="8" t="n">
        <x:v>55.63617785</x:v>
      </x:c>
    </x:row>
    <x:row r="4464">
      <x:c r="A4464" s="2" t="str">
        <x:v>Mali</x:v>
      </x:c>
      <x:c r="B4464" s="2" t="str">
        <x:v>2022-07</x:v>
      </x:c>
      <x:c r="C4464" s="8" t="n">
        <x:v>8.59044451</x:v>
      </x:c>
      <x:c r="D4464" s="8" t="n">
        <x:v>0.514221672</x:v>
      </x:c>
      <x:c r="E4464" s="8" t="n">
        <x:v>12.29228002</x:v>
      </x:c>
      <x:c r="F4464" s="8" t="n">
        <x:v>9.382093319</x:v>
      </x:c>
      <x:c r="G4464" s="8" t="n">
        <x:v>2.318901436</x:v>
      </x:c>
      <x:c r="H4464" s="8" t="n">
        <x:v>0.336275746</x:v>
      </x:c>
      <x:c r="I4464" s="8" t="n">
        <x:v>9.700154132</x:v>
      </x:c>
      <x:c r="J4464" s="8" t="n">
        <x:v>0.881322706</x:v>
      </x:c>
      <x:c r="K4464" s="8" t="n">
        <x:v>56.82079476</x:v>
      </x:c>
    </x:row>
    <x:row r="4465">
      <x:c r="A4465" s="2" t="str">
        <x:v>Mali</x:v>
      </x:c>
      <x:c r="B4465" s="2" t="str">
        <x:v>2022-08</x:v>
      </x:c>
      <x:c r="C4465" s="8" t="n">
        <x:v>7.539606176</x:v>
      </x:c>
      <x:c r="D4465" s="8" t="n">
        <x:v>0.344400055</x:v>
      </x:c>
      <x:c r="E4465" s="8" t="n">
        <x:v>10.25898901</x:v>
      </x:c>
      <x:c r="F4465" s="8" t="n">
        <x:v>8.227028602</x:v>
      </x:c>
      <x:c r="G4465" s="8" t="n">
        <x:v>1.817054587</x:v>
      </x:c>
      <x:c r="H4465" s="8" t="n">
        <x:v>0.165312026</x:v>
      </x:c>
      <x:c r="I4465" s="8" t="n">
        <x:v>10.26587676</x:v>
      </x:c>
      <x:c r="J4465" s="8" t="n">
        <x:v>1.339027451</x:v>
      </x:c>
      <x:c r="K4465" s="8" t="n">
        <x:v>56.04353387</x:v>
      </x:c>
    </x:row>
    <x:row r="4466">
      <x:c r="A4466" s="2" t="str">
        <x:v>Mali</x:v>
      </x:c>
      <x:c r="B4466" s="2" t="str">
        <x:v>2022-09</x:v>
      </x:c>
      <x:c r="C4466" s="8" t="n">
        <x:v>5.23756219</x:v>
      </x:c>
      <x:c r="D4466" s="8" t="n">
        <x:v>0.143976964</x:v>
      </x:c>
      <x:c r="E4466" s="8" t="n">
        <x:v>9.251319838</x:v>
      </x:c>
      <x:c r="F4466" s="8" t="n">
        <x:v>6.819709044</x:v>
      </x:c>
      <x:c r="G4466" s="8" t="n">
        <x:v>3.511438219</x:v>
      </x:c>
      <x:c r="H4466" s="8" t="n">
        <x:v>0</x:v>
      </x:c>
      <x:c r="I4466" s="8" t="n">
        <x:v>9.787234248</x:v>
      </x:c>
      <x:c r="J4466" s="8" t="n">
        <x:v>1.53895378</x:v>
      </x:c>
      <x:c r="K4466" s="8" t="n">
        <x:v>51.303792</x:v>
      </x:c>
    </x:row>
    <x:row r="4467">
      <x:c r="A4467" s="2" t="str">
        <x:v>Mali</x:v>
      </x:c>
      <x:c r="B4467" s="2" t="str">
        <x:v>2022-10</x:v>
      </x:c>
      <x:c r="C4467" s="8" t="n">
        <x:v>4.699315594</x:v>
      </x:c>
      <x:c r="D4467" s="8" t="n">
        <x:v>0.783219301</x:v>
      </x:c>
      <x:c r="E4467" s="8" t="n">
        <x:v>10.7562124</x:v>
      </x:c>
      <x:c r="F4467" s="8" t="n">
        <x:v>5.428520153</x:v>
      </x:c>
      <x:c r="G4467" s="8" t="n">
        <x:v>2.826791695</x:v>
      </x:c>
      <x:c r="H4467" s="8" t="n">
        <x:v>0.237666552</x:v>
      </x:c>
      <x:c r="I4467" s="8" t="n">
        <x:v>12.70975863</x:v>
      </x:c>
      <x:c r="J4467" s="8" t="n">
        <x:v>0.615772396</x:v>
      </x:c>
      <x:c r="K4467" s="8" t="n">
        <x:v>52.04717388</x:v>
      </x:c>
    </x:row>
    <x:row r="4468">
      <x:c r="A4468" s="2" t="str">
        <x:v>Mali</x:v>
      </x:c>
      <x:c r="B4468" s="2" t="str">
        <x:v>2022-11</x:v>
      </x:c>
      <x:c r="C4468" s="8" t="n">
        <x:v>7.845659495</x:v>
      </x:c>
      <x:c r="D4468" s="8" t="n">
        <x:v>0.29742765</x:v>
      </x:c>
      <x:c r="E4468" s="8" t="n">
        <x:v>11.13076115</x:v>
      </x:c>
      <x:c r="F4468" s="8" t="n">
        <x:v>7.982314789</x:v>
      </x:c>
      <x:c r="G4468" s="8" t="n">
        <x:v>3.376205871</x:v>
      </x:c>
      <x:c r="H4468" s="8" t="n">
        <x:v>0</x:v>
      </x:c>
      <x:c r="I4468" s="8" t="n">
        <x:v>12.81350525</x:v>
      </x:c>
      <x:c r="J4468" s="8" t="n">
        <x:v>2.21061083</x:v>
      </x:c>
      <x:c r="K4468" s="8" t="n">
        <x:v>59.22025894</x:v>
      </x:c>
    </x:row>
    <x:row r="4469">
      <x:c r="A4469" s="2" t="str">
        <x:v>Mali</x:v>
      </x:c>
      <x:c r="B4469" s="2" t="str">
        <x:v>2022-12</x:v>
      </x:c>
      <x:c r="C4469" s="8" t="n">
        <x:v>4.785027827</x:v>
      </x:c>
      <x:c r="D4469" s="8" t="n">
        <x:v>0.303490137</x:v>
      </x:c>
      <x:c r="E4469" s="8" t="n">
        <x:v>12.52908446</x:v>
      </x:c>
      <x:c r="F4469" s="8" t="n">
        <x:v>8.113303291</x:v>
      </x:c>
      <x:c r="G4469" s="8" t="n">
        <x:v>2.80728392</x:v>
      </x:c>
      <x:c r="H4469" s="8" t="n">
        <x:v>0.151745068</x:v>
      </x:c>
      <x:c r="I4469" s="8" t="n">
        <x:v>12.51391078</x:v>
      </x:c>
      <x:c r="J4469" s="8" t="n">
        <x:v>1.062215478</x:v>
      </x:c>
      <x:c r="K4469" s="8" t="n">
        <x:v>55.35154436</x:v>
      </x:c>
    </x:row>
    <x:row r="4470">
      <x:c r="A4470" s="2" t="str">
        <x:v>Mali</x:v>
      </x:c>
      <x:c r="B4470" s="2" t="str">
        <x:v>2023-01</x:v>
      </x:c>
      <x:c r="C4470" s="8" t="n">
        <x:v>3.528319406</x:v>
      </x:c>
      <x:c r="D4470" s="8" t="n">
        <x:v>0.473537596</x:v>
      </x:c>
      <x:c r="E4470" s="8" t="n">
        <x:v>8.082637371</x:v>
      </x:c>
      <x:c r="F4470" s="8" t="n">
        <x:v>5.143918433</x:v>
      </x:c>
      <x:c r="G4470" s="8" t="n">
        <x:v>2.140204344</x:v>
      </x:c>
      <x:c r="H4470" s="8" t="n">
        <x:v>0.278551532</x:v>
      </x:c>
      <x:c r="I4470" s="8" t="n">
        <x:v>9.391828909</x:v>
      </x:c>
      <x:c r="J4470" s="8" t="n">
        <x:v>0.334261852</x:v>
      </x:c>
      <x:c r="K4470" s="8" t="n">
        <x:v>45.11606342</x:v>
      </x:c>
    </x:row>
    <x:row r="4471">
      <x:c r="A4471" s="2" t="str">
        <x:v>Mali</x:v>
      </x:c>
      <x:c r="B4471" s="2" t="str">
        <x:v>2023-02</x:v>
      </x:c>
      <x:c r="C4471" s="8" t="n">
        <x:v>4.551411444</x:v>
      </x:c>
      <x:c r="D4471" s="8" t="n">
        <x:v>0</x:v>
      </x:c>
      <x:c r="E4471" s="8" t="n">
        <x:v>12.51512083</x:v>
      </x:c>
      <x:c r="F4471" s="8" t="n">
        <x:v>4.889112603</x:v>
      </x:c>
      <x:c r="G4471" s="8" t="n">
        <x:v>3.26612915</x:v>
      </x:c>
      <x:c r="H4471" s="8" t="n">
        <x:v>0</x:v>
      </x:c>
      <x:c r="I4471" s="8" t="n">
        <x:v>10.65020148</x:v>
      </x:c>
      <x:c r="J4471" s="8" t="n">
        <x:v>1.028225787</x:v>
      </x:c>
      <x:c r="K4471" s="8" t="n">
        <x:v>53.18044431</x:v>
      </x:c>
    </x:row>
    <x:row r="4472">
      <x:c r="A4472" s="2" t="str">
        <x:v>Mali</x:v>
      </x:c>
      <x:c r="B4472" s="2" t="str">
        <x:v>2023-03</x:v>
      </x:c>
      <x:c r="C4472" s="8" t="n">
        <x:v>5.720759208</x:v>
      </x:c>
      <x:c r="D4472" s="8" t="n">
        <x:v>0.815632971</x:v>
      </x:c>
      <x:c r="E4472" s="8" t="n">
        <x:v>15.38091158</x:v>
      </x:c>
      <x:c r="F4472" s="8" t="n">
        <x:v>7.745681157</x:v>
      </x:c>
      <x:c r="G4472" s="8" t="n">
        <x:v>3.231379257</x:v>
      </x:c>
      <x:c r="H4472" s="8" t="n">
        <x:v>0.056641178</x:v>
      </x:c>
      <x:c r="I4472" s="8" t="n">
        <x:v>12.86887586</x:v>
      </x:c>
      <x:c r="J4472" s="8" t="n">
        <x:v>1.257434144</x:v>
      </x:c>
      <x:c r="K4472" s="8" t="n">
        <x:v>64.00736197</x:v>
      </x:c>
    </x:row>
    <x:row r="4473">
      <x:c r="A4473" s="2" t="str">
        <x:v>Mali</x:v>
      </x:c>
      <x:c r="B4473" s="2" t="str">
        <x:v>2023-04</x:v>
      </x:c>
      <x:c r="C4473" s="8" t="n">
        <x:v>5.668406054</x:v>
      </x:c>
      <x:c r="D4473" s="8" t="n">
        <x:v>0</x:v>
      </x:c>
      <x:c r="E4473" s="8" t="n">
        <x:v>17.2581292</x:v>
      </x:c>
      <x:c r="F4473" s="8" t="n">
        <x:v>9.401847023</x:v>
      </x:c>
      <x:c r="G4473" s="8" t="n">
        <x:v>1.132075512</x:v>
      </x:c>
      <x:c r="H4473" s="8" t="n">
        <x:v>0</x:v>
      </x:c>
      <x:c r="I4473" s="8" t="n">
        <x:v>13.54074622</x:v>
      </x:c>
      <x:c r="J4473" s="8" t="n">
        <x:v>1.107988727</x:v>
      </x:c>
      <x:c r="K4473" s="8" t="n">
        <x:v>62.2641495</x:v>
      </x:c>
    </x:row>
    <x:row r="4474">
      <x:c r="A4474" s="2" t="str">
        <x:v>Mali</x:v>
      </x:c>
      <x:c r="B4474" s="2" t="str">
        <x:v>2023-05</x:v>
      </x:c>
      <x:c r="C4474" s="8" t="n">
        <x:v>3.602543749</x:v>
      </x:c>
      <x:c r="D4474" s="8" t="n">
        <x:v>0.76629572</x:v>
      </x:c>
      <x:c r="E4474" s="8" t="n">
        <x:v>13.55802903</x:v>
      </x:c>
      <x:c r="F4474" s="8" t="n">
        <x:v>7.278219255</x:v>
      </x:c>
      <x:c r="G4474" s="8" t="n">
        <x:v>4.861685483</x:v>
      </x:c>
      <x:c r="H4474" s="8" t="n">
        <x:v>0</x:v>
      </x:c>
      <x:c r="I4474" s="8" t="n">
        <x:v>11.82829856</x:v>
      </x:c>
      <x:c r="J4474" s="8" t="n">
        <x:v>0.963434028</x:v>
      </x:c>
      <x:c r="K4474" s="8" t="n">
        <x:v>58.51828806</x:v>
      </x:c>
    </x:row>
    <x:row r="4475">
      <x:c r="A4475" s="2" t="str">
        <x:v>Mali</x:v>
      </x:c>
      <x:c r="B4475" s="2" t="str">
        <x:v>2023-06</x:v>
      </x:c>
      <x:c r="C4475" s="8" t="n">
        <x:v>3.866814041</x:v>
      </x:c>
      <x:c r="D4475" s="8" t="n">
        <x:v>0</x:v>
      </x:c>
      <x:c r="E4475" s="8" t="n">
        <x:v>11.22516558</x:v>
      </x:c>
      <x:c r="F4475" s="8" t="n">
        <x:v>7.189109897</x:v>
      </x:c>
      <x:c r="G4475" s="8" t="n">
        <x:v>2.711552579</x:v>
      </x:c>
      <x:c r="H4475" s="8" t="n">
        <x:v>0</x:v>
      </x:c>
      <x:c r="I4475" s="8" t="n">
        <x:v>11.67034588</x:v>
      </x:c>
      <x:c r="J4475" s="8" t="n">
        <x:v>0.647534984</x:v>
      </x:c>
      <x:c r="K4475" s="8" t="n">
        <x:v>58.2487112</x:v>
      </x:c>
    </x:row>
    <x:row r="4476">
      <x:c r="A4476" s="2" t="str">
        <x:v>Mali</x:v>
      </x:c>
      <x:c r="B4476" s="2" t="str">
        <x:v>2023-07</x:v>
      </x:c>
      <x:c r="C4476" s="8" t="n">
        <x:v>6.359619311</x:v>
      </x:c>
      <x:c r="D4476" s="8" t="n">
        <x:v>0.448674365</x:v>
      </x:c>
      <x:c r="E4476" s="8" t="n">
        <x:v>11.42080218</x:v>
      </x:c>
      <x:c r="F4476" s="8" t="n">
        <x:v>8.014956232</x:v>
      </x:c>
      <x:c r="G4476" s="8" t="n">
        <x:v>2.841604275</x:v>
      </x:c>
      <x:c r="H4476" s="8" t="n">
        <x:v>0</x:v>
      </x:c>
      <x:c r="I4476" s="8" t="n">
        <x:v>11.18966709</x:v>
      </x:c>
      <x:c r="J4476" s="8" t="n">
        <x:v>1.196464983</x:v>
      </x:c>
      <x:c r="K4476" s="8" t="n">
        <x:v>62.83480836</x:v>
      </x:c>
    </x:row>
    <x:row r="4477">
      <x:c r="A4477" s="2" t="str">
        <x:v>Mali</x:v>
      </x:c>
      <x:c r="B4477" s="2" t="str">
        <x:v>2023-08</x:v>
      </x:c>
      <x:c r="C4477" s="8" t="n">
        <x:v>5.634692447</x:v>
      </x:c>
      <x:c r="D4477" s="8" t="n">
        <x:v>0.33026996</x:v>
      </x:c>
      <x:c r="E4477" s="8" t="n">
        <x:v>11.53934485</x:v>
      </x:c>
      <x:c r="F4477" s="8" t="n">
        <x:v>7.814474574</x:v>
      </x:c>
      <x:c r="G4477" s="8" t="n">
        <x:v>2.197013245</x:v>
      </x:c>
      <x:c r="H4477" s="8" t="n">
        <x:v>0.04307869</x:v>
      </x:c>
      <x:c r="I4477" s="8" t="n">
        <x:v>17.16829484</x:v>
      </x:c>
      <x:c r="J4477" s="8" t="n">
        <x:v>1.335439375</x:v>
      </x:c>
      <x:c r="K4477" s="8" t="n">
        <x:v>60.89890939</x:v>
      </x:c>
    </x:row>
    <x:row r="4478">
      <x:c r="A4478" s="2" t="str">
        <x:v>Mali</x:v>
      </x:c>
      <x:c r="B4478" s="2" t="str">
        <x:v>2023-09</x:v>
      </x:c>
      <x:c r="C4478" s="8" t="n">
        <x:v>5.943573672</x:v>
      </x:c>
      <x:c r="D4478" s="8" t="n">
        <x:v>0.564263323</x:v>
      </x:c>
      <x:c r="E4478" s="8" t="n">
        <x:v>10.80564266</x:v>
      </x:c>
      <x:c r="F4478" s="8" t="n">
        <x:v>8.595611481</x:v>
      </x:c>
      <x:c r="G4478" s="8" t="n">
        <x:v>4.260188233</x:v>
      </x:c>
      <x:c r="H4478" s="8" t="n">
        <x:v>0.141065831</x:v>
      </x:c>
      <x:c r="I4478" s="8" t="n">
        <x:v>11.57993712</x:v>
      </x:c>
      <x:c r="J4478" s="8" t="n">
        <x:v>0.855799394</x:v>
      </x:c>
      <x:c r="K4478" s="8" t="n">
        <x:v>63.42633306</x:v>
      </x:c>
    </x:row>
    <x:row r="4479">
      <x:c r="A4479" s="2" t="str">
        <x:v>Mali</x:v>
      </x:c>
      <x:c r="B4479" s="2" t="str">
        <x:v>2023-10</x:v>
      </x:c>
      <x:c r="C4479" s="8" t="n">
        <x:v>4.613075541</x:v>
      </x:c>
      <x:c r="D4479" s="8" t="n">
        <x:v>0.440293523</x:v>
      </x:c>
      <x:c r="E4479" s="8" t="n">
        <x:v>7.871914928</x:v>
      </x:c>
      <x:c r="F4479" s="8" t="n">
        <x:v>6.891261251</x:v>
      </x:c>
      <x:c r="G4479" s="8" t="n">
        <x:v>2.838559028</x:v>
      </x:c>
      <x:c r="H4479" s="8" t="n">
        <x:v>0.200133422</x:v>
      </x:c>
      <x:c r="I4479" s="8" t="n">
        <x:v>8.629085964</x:v>
      </x:c>
      <x:c r="J4479" s="8" t="n">
        <x:v>0.560373621</x:v>
      </x:c>
      <x:c r="K4479" s="8" t="n">
        <x:v>48.46898055</x:v>
      </x:c>
    </x:row>
    <x:row r="4480">
      <x:c r="A4480" s="2" t="str">
        <x:v>Mali</x:v>
      </x:c>
      <x:c r="B4480" s="2" t="str">
        <x:v>2023-11</x:v>
      </x:c>
      <x:c r="C4480" s="8" t="n">
        <x:v>3.908993334</x:v>
      </x:c>
      <x:c r="D4480" s="8" t="n">
        <x:v>0.161232533</x:v>
      </x:c>
      <x:c r="E4480" s="8" t="n">
        <x:v>8.921533501</x:v>
      </x:c>
      <x:c r="F4480" s="8" t="n">
        <x:v>5.277678173</x:v>
      </x:c>
      <x:c r="G4480" s="8" t="n">
        <x:v>2.963095666</x:v>
      </x:c>
      <x:c r="H4480" s="8" t="n">
        <x:v>0</x:v>
      </x:c>
      <x:c r="I4480" s="8" t="n">
        <x:v>8.767466603</x:v>
      </x:c>
      <x:c r="J4480" s="8" t="n">
        <x:v>0.548190645</x:v>
      </x:c>
      <x:c r="K4480" s="8" t="n">
        <x:v>52.03152992</x:v>
      </x:c>
    </x:row>
    <x:row r="4481">
      <x:c r="A4481" s="2" t="str">
        <x:v>Mali</x:v>
      </x:c>
      <x:c r="B4481" s="2" t="str">
        <x:v>2023-12</x:v>
      </x:c>
      <x:c r="C4481" s="8" t="n">
        <x:v>3.299363242</x:v>
      </x:c>
      <x:c r="D4481" s="8" t="n">
        <x:v>0</x:v>
      </x:c>
      <x:c r="E4481" s="8" t="n">
        <x:v>7.261146821</x:v>
      </x:c>
      <x:c r="F4481" s="8" t="n">
        <x:v>9.84288735</x:v>
      </x:c>
      <x:c r="G4481" s="8" t="n">
        <x:v>1.927813117</x:v>
      </x:c>
      <x:c r="H4481" s="8" t="n">
        <x:v>0.445859873</x:v>
      </x:c>
      <x:c r="I4481" s="8" t="n">
        <x:v>6.131635026</x:v>
      </x:c>
      <x:c r="J4481" s="8" t="n">
        <x:v>0.67515926</x:v>
      </x:c>
      <x:c r="K4481" s="8" t="n">
        <x:v>51.08280113</x:v>
      </x:c>
    </x:row>
    <x:row r="4482">
      <x:c r="A4482" s="2" t="str">
        <x:v>Mali</x:v>
      </x:c>
      <x:c r="B4482" s="2" t="str">
        <x:v>2024-01</x:v>
      </x:c>
      <x:c r="C4482" s="8" t="n">
        <x:v>3.88520101</x:v>
      </x:c>
      <x:c r="D4482" s="8" t="n">
        <x:v>0.117141742</x:v>
      </x:c>
      <x:c r="E4482" s="8" t="n">
        <x:v>7.247169332</x:v>
      </x:c>
      <x:c r="F4482" s="8" t="n">
        <x:v>4.025771217</x:v>
      </x:c>
      <x:c r="G4482" s="8" t="n">
        <x:v>1.515033244</x:v>
      </x:c>
      <x:c r="H4482" s="8" t="n">
        <x:v>0</x:v>
      </x:c>
      <x:c r="I4482" s="8" t="n">
        <x:v>7.243264285</x:v>
      </x:c>
      <x:c r="J4482" s="8" t="n">
        <x:v>0.187426794</x:v>
      </x:c>
      <x:c r="K4482" s="8" t="n">
        <x:v>47.2627871</x:v>
      </x:c>
    </x:row>
    <x:row r="4483">
      <x:c r="A4483" s="2" t="str">
        <x:v>Mali</x:v>
      </x:c>
      <x:c r="B4483" s="2" t="str">
        <x:v>2024-02</x:v>
      </x:c>
      <x:c r="C4483" s="8" t="n">
        <x:v>3.368808879</x:v>
      </x:c>
      <x:c r="D4483" s="8" t="n">
        <x:v>0.777732267</x:v>
      </x:c>
      <x:c r="E4483" s="8" t="n">
        <x:v>7.838722647</x:v>
      </x:c>
      <x:c r="F4483" s="8" t="n">
        <x:v>7.650429989</x:v>
      </x:c>
      <x:c r="G4483" s="8" t="n">
        <x:v>1.326238284</x:v>
      </x:c>
      <x:c r="H4483" s="8" t="n">
        <x:v>0.061399918</x:v>
      </x:c>
      <x:c r="I4483" s="8" t="n">
        <x:v>8.604175421</x:v>
      </x:c>
      <x:c r="J4483" s="8" t="n">
        <x:v>0.442079428</x:v>
      </x:c>
      <x:c r="K4483" s="8" t="n">
        <x:v>55.0757284</x:v>
      </x:c>
    </x:row>
    <x:row r="4484">
      <x:c r="A4484" s="2" t="str">
        <x:v>Mali</x:v>
      </x:c>
      <x:c r="B4484" s="2" t="str">
        <x:v>2024-03</x:v>
      </x:c>
      <x:c r="C4484" s="8" t="n">
        <x:v>6.061810352</x:v>
      </x:c>
      <x:c r="D4484" s="8" t="n">
        <x:v>0.251655621</x:v>
      </x:c>
      <x:c r="E4484" s="8" t="n">
        <x:v>13.07284812</x:v>
      </x:c>
      <x:c r="F4484" s="8" t="n">
        <x:v>7.077263302</x:v>
      </x:c>
      <x:c r="G4484" s="8" t="n">
        <x:v>3.037527697</x:v>
      </x:c>
      <x:c r="H4484" s="8" t="n">
        <x:v>0</x:v>
      </x:c>
      <x:c r="I4484" s="8" t="n">
        <x:v>9.713024598</x:v>
      </x:c>
      <x:c r="J4484" s="8" t="n">
        <x:v>0.317880807</x:v>
      </x:c>
      <x:c r="K4484" s="8" t="n">
        <x:v>55.5629166</x:v>
      </x:c>
    </x:row>
    <x:row r="4485">
      <x:c r="A4485" s="2" t="str">
        <x:v>Mali</x:v>
      </x:c>
      <x:c r="B4485" s="2" t="str">
        <x:v>2024-04</x:v>
      </x:c>
      <x:c r="C4485" s="8" t="n">
        <x:v>3.79337229</x:v>
      </x:c>
      <x:c r="D4485" s="8" t="n">
        <x:v>0.873294332</x:v>
      </x:c>
      <x:c r="E4485" s="8" t="n">
        <x:v>8.401559231</x:v>
      </x:c>
      <x:c r="F4485" s="8" t="n">
        <x:v>8.573099447</x:v>
      </x:c>
      <x:c r="G4485" s="8" t="n">
        <x:v>2.834308068</x:v>
      </x:c>
      <x:c r="H4485" s="8" t="n">
        <x:v>0</x:v>
      </x:c>
      <x:c r="I4485" s="8" t="n">
        <x:v>7.337232157</x:v>
      </x:c>
      <x:c r="J4485" s="8" t="n">
        <x:v>0.18713451</x:v>
      </x:c>
      <x:c r="K4485" s="8" t="n">
        <x:v>50.34697886</x:v>
      </x:c>
    </x:row>
    <x:row r="4486">
      <x:c r="A4486" s="2" t="str">
        <x:v>Mali</x:v>
      </x:c>
      <x:c r="B4486" s="2" t="str">
        <x:v>2024-05</x:v>
      </x:c>
      <x:c r="C4486" s="8" t="n">
        <x:v>4.671853676</x:v>
      </x:c>
      <x:c r="D4486" s="8" t="n">
        <x:v>0.730717198</x:v>
      </x:c>
      <x:c r="E4486" s="8" t="n">
        <x:v>12.41542594</x:v>
      </x:c>
      <x:c r="F4486" s="8" t="n">
        <x:v>7.395128654</x:v>
      </x:c>
      <x:c r="G4486" s="8" t="n">
        <x:v>5.564952994</x:v>
      </x:c>
      <x:c r="H4486" s="8" t="n">
        <x:v>0</x:v>
      </x:c>
      <x:c r="I4486" s="8" t="n">
        <x:v>10.49391074</x:v>
      </x:c>
      <x:c r="J4486" s="8" t="n">
        <x:v>0.304465494</x:v>
      </x:c>
      <x:c r="K4486" s="8" t="n">
        <x:v>59.55683588</x:v>
      </x:c>
    </x:row>
    <x:row r="4487">
      <x:c r="A4487" s="2" t="str">
        <x:v>Mali</x:v>
      </x:c>
      <x:c r="B4487" s="2" t="str">
        <x:v>2024-06</x:v>
      </x:c>
      <x:c r="C4487" s="8" t="n">
        <x:v>5.187793506</x:v>
      </x:c>
      <x:c r="D4487" s="8" t="n">
        <x:v>0.267605625</x:v>
      </x:c>
      <x:c r="E4487" s="8" t="n">
        <x:v>6.676056665</x:v>
      </x:c>
      <x:c r="F4487" s="8" t="n">
        <x:v>7.553990615</x:v>
      </x:c>
      <x:c r="G4487" s="8" t="n">
        <x:v>3.295774863</x:v>
      </x:c>
      <x:c r="H4487" s="8" t="n">
        <x:v>0</x:v>
      </x:c>
      <x:c r="I4487" s="8" t="n">
        <x:v>7.605634094</x:v>
      </x:c>
      <x:c r="J4487" s="8" t="n">
        <x:v>0.86384977</x:v>
      </x:c>
      <x:c r="K4487" s="8" t="n">
        <x:v>52.56338086</x:v>
      </x:c>
    </x:row>
    <x:row r="4488">
      <x:c r="A4488" s="2" t="str">
        <x:v>Mali</x:v>
      </x:c>
      <x:c r="B4488" s="2" t="str">
        <x:v>2024-07</x:v>
      </x:c>
      <x:c r="C4488" s="8" t="n">
        <x:v>3.182461261</x:v>
      </x:c>
      <x:c r="D4488" s="8" t="n">
        <x:v>0.339462509</x:v>
      </x:c>
      <x:c r="E4488" s="8" t="n">
        <x:v>11.34370624</x:v>
      </x:c>
      <x:c r="F4488" s="8" t="n">
        <x:v>13.57850013</x:v>
      </x:c>
      <x:c r="G4488" s="8" t="n">
        <x:v>4.615747597</x:v>
      </x:c>
      <x:c r="H4488" s="8" t="n">
        <x:v>0</x:v>
      </x:c>
      <x:c r="I4488" s="8" t="n">
        <x:v>9.137199286</x:v>
      </x:c>
      <x:c r="J4488" s="8" t="n">
        <x:v>1.060820368</x:v>
      </x:c>
      <x:c r="K4488" s="8" t="n">
        <x:v>59.3022159</x:v>
      </x:c>
    </x:row>
    <x:row r="4489">
      <x:c r="A4489" s="2" t="str">
        <x:v>Mali</x:v>
      </x:c>
      <x:c r="B4489" s="2" t="str">
        <x:v>2024-08</x:v>
      </x:c>
      <x:c r="C4489" s="8" t="n">
        <x:v>4.459717712</x:v>
      </x:c>
      <x:c r="D4489" s="8" t="n">
        <x:v>0.591828942</x:v>
      </x:c>
      <x:c r="E4489" s="8" t="n">
        <x:v>6.693394669</x:v>
      </x:c>
      <x:c r="F4489" s="8" t="n">
        <x:v>6.575028584</x:v>
      </x:c>
      <x:c r="G4489" s="8" t="n">
        <x:v>4.242077453</x:v>
      </x:c>
      <x:c r="H4489" s="8" t="n">
        <x:v>0.171821306</x:v>
      </x:c>
      <x:c r="I4489" s="8" t="n">
        <x:v>7.090492447</x:v>
      </x:c>
      <x:c r="J4489" s="8" t="n">
        <x:v>2.237495287</x:v>
      </x:c>
      <x:c r="K4489" s="8" t="n">
        <x:v>49.44635362</x:v>
      </x:c>
    </x:row>
    <x:row r="4490">
      <x:c r="A4490" s="2" t="str">
        <x:v>Mali</x:v>
      </x:c>
      <x:c r="B4490" s="2" t="str">
        <x:v>2024-09</x:v>
      </x:c>
      <x:c r="C4490" s="8" t="n">
        <x:v>1.991666704</x:v>
      </x:c>
      <x:c r="D4490" s="8" t="n">
        <x:v>0.25</x:v>
      </x:c>
      <x:c r="E4490" s="8" t="n">
        <x:v>7.370833496</x:v>
      </x:c>
      <x:c r="F4490" s="8" t="n">
        <x:v>6.462500066</x:v>
      </x:c>
      <x:c r="G4490" s="8" t="n">
        <x:v>2.637500068</x:v>
      </x:c>
      <x:c r="H4490" s="8" t="n">
        <x:v>0</x:v>
      </x:c>
      <x:c r="I4490" s="8" t="n">
        <x:v>6.545833657</x:v>
      </x:c>
      <x:c r="J4490" s="8" t="n">
        <x:v>1.00000005</x:v>
      </x:c>
      <x:c r="K4490" s="8" t="n">
        <x:v>46.88333441</x:v>
      </x:c>
    </x:row>
    <x:row r="4491">
      <x:c r="A4491" s="2" t="str">
        <x:v>Mali</x:v>
      </x:c>
      <x:c r="B4491" s="2" t="str">
        <x:v>2024-10</x:v>
      </x:c>
      <x:c r="C4491" s="8" t="n">
        <x:v>3.260974291</x:v>
      </x:c>
      <x:c r="D4491" s="8" t="n">
        <x:v>0.0723589</x:v>
      </x:c>
      <x:c r="E4491" s="8" t="n">
        <x:v>15.11818675</x:v>
      </x:c>
      <x:c r="F4491" s="8" t="n">
        <x:v>5.96237339</x:v>
      </x:c>
      <x:c r="G4491" s="8" t="n">
        <x:v>2.590448593</x:v>
      </x:c>
      <x:c r="H4491" s="8" t="n">
        <x:v>0</x:v>
      </x:c>
      <x:c r="I4491" s="8" t="n">
        <x:v>8.557645928</x:v>
      </x:c>
      <x:c r="J4491" s="8" t="n">
        <x:v>1.437530113</x:v>
      </x:c>
      <x:c r="K4491" s="8" t="n">
        <x:v>56.70043516</x:v>
      </x:c>
    </x:row>
    <x:row r="4492">
      <x:c r="A4492" s="2" t="str">
        <x:v>Mali</x:v>
      </x:c>
      <x:c r="B4492" s="2" t="str">
        <x:v>2024-11</x:v>
      </x:c>
      <x:c r="C4492" s="8" t="n">
        <x:v>2.217595122</x:v>
      </x:c>
      <x:c r="D4492" s="8" t="n">
        <x:v>0.296720448</x:v>
      </x:c>
      <x:c r="E4492" s="8" t="n">
        <x:v>10.65590908</x:v>
      </x:c>
      <x:c r="F4492" s="8" t="n">
        <x:v>3.60749618</x:v>
      </x:c>
      <x:c r="G4492" s="8" t="n">
        <x:v>2.748568464</x:v>
      </x:c>
      <x:c r="H4492" s="8" t="n">
        <x:v>0.312337324</x:v>
      </x:c>
      <x:c r="I4492" s="8" t="n">
        <x:v>9.120249711</x:v>
      </x:c>
      <x:c r="J4492" s="8" t="n">
        <x:v>0.968245725</x:v>
      </x:c>
      <x:c r="K4492" s="8" t="n">
        <x:v>44.57574062</x:v>
      </x:c>
    </x:row>
    <x:row r="4493">
      <x:c r="A4493" s="2" t="str">
        <x:v>Mali</x:v>
      </x:c>
      <x:c r="B4493" s="2" t="str">
        <x:v>2024-12</x:v>
      </x:c>
      <x:c r="C4493" s="8" t="n">
        <x:v>2.582067464</x:v>
      </x:c>
      <x:c r="D4493" s="8" t="n">
        <x:v>0.146986771</x:v>
      </x:c>
      <x:c r="E4493" s="8" t="n">
        <x:v>7.065164418</x:v>
      </x:c>
      <x:c r="F4493" s="8" t="n">
        <x:v>4.723175328</x:v>
      </x:c>
      <x:c r="G4493" s="8" t="n">
        <x:v>2.028417447</x:v>
      </x:c>
      <x:c r="H4493" s="8" t="n">
        <x:v>0</x:v>
      </x:c>
      <x:c r="I4493" s="8" t="n">
        <x:v>7.128858566</x:v>
      </x:c>
      <x:c r="J4493" s="8" t="n">
        <x:v>0.602645771</x:v>
      </x:c>
      <x:c r="K4493" s="8" t="n">
        <x:v>48.57422728</x:v>
      </x:c>
    </x:row>
    <x:row r="4494">
      <x:c r="A4494" s="2" t="str">
        <x:v>Mali</x:v>
      </x:c>
      <x:c r="B4494" s="2" t="str">
        <x:v>2025-01</x:v>
      </x:c>
      <x:c r="C4494" s="8" t="n">
        <x:v>1.953642468</x:v>
      </x:c>
      <x:c r="D4494" s="8" t="n">
        <x:v>0.331125828</x:v>
      </x:c>
      <x:c r="E4494" s="8" t="n">
        <x:v>10.40287028</x:v>
      </x:c>
      <x:c r="F4494" s="8" t="n">
        <x:v>5.816777218</x:v>
      </x:c>
      <x:c r="G4494" s="8" t="n">
        <x:v>1.390728506</x:v>
      </x:c>
      <x:c r="H4494" s="8" t="n">
        <x:v>0</x:v>
      </x:c>
      <x:c r="I4494" s="8" t="n">
        <x:v>6.986754948</x:v>
      </x:c>
      <x:c r="J4494" s="8" t="n">
        <x:v>0.596026514</x:v>
      </x:c>
      <x:c r="K4494" s="8" t="n">
        <x:v>51.4072836</x:v>
      </x:c>
    </x:row>
    <x:row r="4495">
      <x:c r="A4495" s="2" t="str">
        <x:v>Mali</x:v>
      </x:c>
      <x:c r="B4495" s="2" t="str">
        <x:v>2025-02</x:v>
      </x:c>
      <x:c r="C4495" s="8" t="n">
        <x:v>5.077298566</x:v>
      </x:c>
      <x:c r="D4495" s="8" t="n">
        <x:v>0.122050448</x:v>
      </x:c>
      <x:c r="E4495" s="8" t="n">
        <x:v>14.7681033</x:v>
      </x:c>
      <x:c r="F4495" s="8" t="n">
        <x:v>6.126932791</x:v>
      </x:c>
      <x:c r="G4495" s="8" t="n">
        <x:v>4.14971506</x:v>
      </x:c>
      <x:c r="H4495" s="8" t="n">
        <x:v>0</x:v>
      </x:c>
      <x:c r="I4495" s="8" t="n">
        <x:v>9.153783952</x:v>
      </x:c>
      <x:c r="J4495" s="8" t="n">
        <x:v>1.635476028</x:v>
      </x:c>
      <x:c r="K4495" s="8" t="n">
        <x:v>66.96501554</x:v>
      </x:c>
    </x:row>
    <x:row r="4496">
      <x:c r="A4496" s="2" t="str">
        <x:v>Mali</x:v>
      </x:c>
      <x:c r="B4496" s="2" t="str">
        <x:v>2025-03</x:v>
      </x:c>
      <x:c r="C4496" s="8" t="n">
        <x:v>7.492302755</x:v>
      </x:c>
      <x:c r="D4496" s="8" t="n">
        <x:v>0.37974684</x:v>
      </x:c>
      <x:c r="E4496" s="8" t="n">
        <x:v>9.476565597</x:v>
      </x:c>
      <x:c r="F4496" s="8" t="n">
        <x:v>8.922339921</x:v>
      </x:c>
      <x:c r="G4496" s="8" t="n">
        <x:v>2.661648973</x:v>
      </x:c>
      <x:c r="H4496" s="8" t="n">
        <x:v>0.769757099</x:v>
      </x:c>
      <x:c r="I4496" s="8" t="n">
        <x:v>7.984946861</x:v>
      </x:c>
      <x:c r="J4496" s="8" t="n">
        <x:v>0.369483414</x:v>
      </x:c>
      <x:c r="K4496" s="8" t="n">
        <x:v>65.79199634</x:v>
      </x:c>
    </x:row>
    <x:row r="4497">
      <x:c r="A4497" s="2" t="str">
        <x:v>Mali</x:v>
      </x:c>
      <x:c r="B4497" s="2" t="str">
        <x:v>2025-04</x:v>
      </x:c>
      <x:c r="C4497" s="8" t="n">
        <x:v>3.870967904</x:v>
      </x:c>
      <x:c r="D4497" s="8" t="n">
        <x:v>0.616802556</x:v>
      </x:c>
      <x:c r="E4497" s="8" t="n">
        <x:v>8.684863794</x:v>
      </x:c>
      <x:c r="F4497" s="8" t="n">
        <x:v>8.358738153</x:v>
      </x:c>
      <x:c r="G4497" s="8" t="n">
        <x:v>1.6802553</x:v>
      </x:c>
      <x:c r="H4497" s="8" t="n">
        <x:v>0.797589507</x:v>
      </x:c>
      <x:c r="I4497" s="8" t="n">
        <x:v>8.81602279</x:v>
      </x:c>
      <x:c r="J4497" s="8" t="n">
        <x:v>2.318326889</x:v>
      </x:c>
      <x:c r="K4497" s="8" t="n">
        <x:v>57.75965806</x:v>
      </x:c>
    </x:row>
    <x:row r="4498">
      <x:c r="A4498" s="2" t="str">
        <x:v>Mali</x:v>
      </x:c>
      <x:c r="B4498" s="2" t="str">
        <x:v>2025-05</x:v>
      </x:c>
      <x:c r="C4498" s="8" t="n">
        <x:v>2.780255724</x:v>
      </x:c>
      <x:c r="D4498" s="8" t="n">
        <x:v>0.178412132</x:v>
      </x:c>
      <x:c r="E4498" s="8" t="n">
        <x:v>5.5575381</x:v>
      </x:c>
      <x:c r="F4498" s="8" t="n">
        <x:v>5.102587221</x:v>
      </x:c>
      <x:c r="G4498" s="8" t="n">
        <x:v>2.301516499</x:v>
      </x:c>
      <x:c r="H4498" s="8" t="n">
        <x:v>0.133809099</x:v>
      </x:c>
      <x:c r="I4498" s="8" t="n">
        <x:v>7.148379532</x:v>
      </x:c>
      <x:c r="J4498" s="8" t="n">
        <x:v>1.858459765</x:v>
      </x:c>
      <x:c r="K4498" s="8" t="n">
        <x:v>53.44038069</x:v>
      </x:c>
    </x:row>
    <x:row r="4499">
      <x:c r="A4499" s="2" t="str">
        <x:v>Mali</x:v>
      </x:c>
      <x:c r="B4499" s="2" t="str">
        <x:v>2025-06</x:v>
      </x:c>
      <x:c r="C4499" s="8" t="n">
        <x:v>4.026867678</x:v>
      </x:c>
      <x:c r="D4499" s="8" t="n">
        <x:v>0.285058979</x:v>
      </x:c>
      <x:c r="E4499" s="8" t="n">
        <x:v>7.188728815</x:v>
      </x:c>
      <x:c r="F4499" s="8" t="n">
        <x:v>7.001966051</x:v>
      </x:c>
      <x:c r="G4499" s="8" t="n">
        <x:v>3.856487809</x:v>
      </x:c>
      <x:c r="H4499" s="8" t="n">
        <x:v>0</x:v>
      </x:c>
      <x:c r="I4499" s="8" t="n">
        <x:v>7.06749667</x:v>
      </x:c>
      <x:c r="J4499" s="8" t="n">
        <x:v>0.6290957</x:v>
      </x:c>
      <x:c r="K4499" s="8" t="n">
        <x:v>56.34666277</x:v>
      </x:c>
    </x:row>
    <x:row r="4500">
      <x:c r="A4500" s="2" t="str">
        <x:v>Mali</x:v>
      </x:c>
      <x:c r="B4500" s="2" t="str">
        <x:v>2025-07</x:v>
      </x:c>
      <x:c r="C4500" s="8" t="n">
        <x:v>3.394695771</x:v>
      </x:c>
      <x:c r="D4500" s="8" t="n">
        <x:v>0.692667701</x:v>
      </x:c>
      <x:c r="E4500" s="8" t="n">
        <x:v>10.5834633</x:v>
      </x:c>
      <x:c r="F4500" s="8" t="n">
        <x:v>6.73946943</x:v>
      </x:c>
      <x:c r="G4500" s="8" t="n">
        <x:v>2.614664518</x:v>
      </x:c>
      <x:c r="H4500" s="8" t="n">
        <x:v>0</x:v>
      </x:c>
      <x:c r="I4500" s="8" t="n">
        <x:v>6.483619723</x:v>
      </x:c>
      <x:c r="J4500" s="8" t="n">
        <x:v>0.748829983</x:v>
      </x:c>
      <x:c r="K4500" s="8" t="n">
        <x:v>57.11388877</x:v>
      </x:c>
    </x:row>
    <x:row r="4501">
      <x:c r="A4501" s="2" t="str">
        <x:v>Mali</x:v>
      </x:c>
      <x:c r="B4501" s="2" t="str">
        <x:v>2025-08</x:v>
      </x:c>
      <x:c r="C4501" s="8" t="n">
        <x:v>3.528708134</x:v>
      </x:c>
      <x:c r="D4501" s="8" t="n">
        <x:v>0.287081342</x:v>
      </x:c>
      <x:c r="E4501" s="8" t="n">
        <x:v>5.681818182</x:v>
      </x:c>
      <x:c r="F4501" s="8" t="n">
        <x:v>5.514354474</x:v>
      </x:c>
      <x:c r="G4501" s="8" t="n">
        <x:v>1.933811745</x:v>
      </x:c>
      <x:c r="H4501" s="8" t="n">
        <x:v>0.23923445</x:v>
      </x:c>
      <x:c r="I4501" s="8" t="n">
        <x:v>5.801435644</x:v>
      </x:c>
      <x:c r="J4501" s="8" t="n">
        <x:v>0.215311009</x:v>
      </x:c>
      <x:c r="K4501" s="8" t="n">
        <x:v>43.23764058</x:v>
      </x:c>
    </x:row>
    <x:row r="4502">
      <x:c r="A4502" s="2" t="str">
        <x:v>Mali</x:v>
      </x:c>
      <x:c r="B4502" s="2" t="str">
        <x:v>2025-09</x:v>
      </x:c>
      <x:c r="C4502" s="8" t="n">
        <x:v>5.059951977</x:v>
      </x:c>
      <x:c r="D4502" s="8" t="n">
        <x:v>0</x:v>
      </x:c>
      <x:c r="E4502" s="8" t="n">
        <x:v>6.498801394</x:v>
      </x:c>
      <x:c r="F4502" s="8" t="n">
        <x:v>5.475619819</x:v>
      </x:c>
      <x:c r="G4502" s="8" t="n">
        <x:v>2.450040004</x:v>
      </x:c>
      <x:c r="H4502" s="8" t="n">
        <x:v>1.111111081</x:v>
      </x:c>
      <x:c r="I4502" s="8" t="n">
        <x:v>6.270983484</x:v>
      </x:c>
      <x:c r="J4502" s="8" t="n">
        <x:v>0.419664269</x:v>
      </x:c>
      <x:c r="K4502" s="8" t="n">
        <x:v>49.89208925</x:v>
      </x:c>
    </x:row>
    <x:row r="4503">
      <x:c r="A4503" s="2" t="str">
        <x:v>Mali</x:v>
      </x:c>
      <x:c r="B4503" s="2" t="str">
        <x:v>2025-10</x:v>
      </x:c>
      <x:c r="C4503" s="8" t="n">
        <x:v>15.80129369</x:v>
      </x:c>
      <x:c r="D4503" s="8" t="n">
        <x:v>0.051037768</x:v>
      </x:c>
      <x:c r="E4503" s="8" t="n">
        <x:v>5.923783808</x:v>
      </x:c>
      <x:c r="F4503" s="8" t="n">
        <x:v>4.607009271</x:v>
      </x:c>
      <x:c r="G4503" s="8" t="n">
        <x:v>3.307247373</x:v>
      </x:c>
      <x:c r="H4503" s="8" t="n">
        <x:v>8.703640538</x:v>
      </x:c>
      <x:c r="I4503" s="8" t="n">
        <x:v>6.920721232</x:v>
      </x:c>
      <x:c r="J4503" s="8" t="n">
        <x:v>0.867642055</x:v>
      </x:c>
      <x:c r="K4503" s="8" t="n">
        <x:v>63.24259979</x:v>
      </x:c>
    </x:row>
    <x:row r="4504">
      <x:c r="A4504" s="2" t="str">
        <x:v>Mali</x:v>
      </x:c>
      <x:c r="B4504" s="2" t="str">
        <x:v>2025-11</x:v>
      </x:c>
      <x:c r="C4504" s="8" t="n">
        <x:v>14.68159573</x:v>
      </x:c>
      <x:c r="D4504" s="8" t="n">
        <x:v>0.041987405</x:v>
      </x:c>
      <x:c r="E4504" s="8" t="n">
        <x:v>5.048985445</x:v>
      </x:c>
      <x:c r="F4504" s="8" t="n">
        <x:v>3.838348505</x:v>
      </x:c>
      <x:c r="G4504" s="8" t="n">
        <x:v>3.435969319</x:v>
      </x:c>
      <x:c r="H4504" s="8" t="n">
        <x:v>8.36599015</x:v>
      </x:c>
      <x:c r="I4504" s="8" t="n">
        <x:v>7.1973409</x:v>
      </x:c>
      <x:c r="J4504" s="8" t="n">
        <x:v>0.167949622</x:v>
      </x:c>
      <x:c r="K4504" s="8" t="n">
        <x:v>67.56823302</x:v>
      </x:c>
    </x:row>
    <x:row r="4505">
      <x:c r="A4505" s="2" t="str">
        <x:v>Mali</x:v>
      </x:c>
      <x:c r="B4505" s="2" t="str">
        <x:v>2025-12</x:v>
      </x:c>
      <x:c r="C4505" s="8" t="n">
        <x:v>1.18046136</x:v>
      </x:c>
      <x:c r="D4505" s="8" t="n">
        <x:v>0.101763908</x:v>
      </x:c>
      <x:c r="E4505" s="8" t="n">
        <x:v>4.182496671</x:v>
      </x:c>
      <x:c r="F4505" s="8" t="n">
        <x:v>8.592266152</x:v>
      </x:c>
      <x:c r="G4505" s="8" t="n">
        <x:v>1.862279515</x:v>
      </x:c>
      <x:c r="H4505" s="8" t="n">
        <x:v>0</x:v>
      </x:c>
      <x:c r="I4505" s="8" t="n">
        <x:v>5.719131417</x:v>
      </x:c>
      <x:c r="J4505" s="8" t="n">
        <x:v>0</x:v>
      </x:c>
      <x:c r="K4505" s="8" t="n">
        <x:v>50.75644542</x:v>
      </x:c>
    </x:row>
    <x:row r="4506">
      <x:c r="A4506" s="2" t="str">
        <x:v>Mali</x:v>
      </x:c>
      <x:c r="B4506" s="2" t="str">
        <x:v>2026-01</x:v>
      </x:c>
      <x:c r="C4506" s="8" t="n">
        <x:v>2.258538447</x:v>
      </x:c>
      <x:c r="D4506" s="8" t="n">
        <x:v>0.363569605</x:v>
      </x:c>
      <x:c r="E4506" s="8" t="n">
        <x:v>3.341902454</x:v>
      </x:c>
      <x:c r="F4506" s="8" t="n">
        <x:v>4.770473702</x:v>
      </x:c>
      <x:c r="G4506" s="8" t="n">
        <x:v>0.385604122</x:v>
      </x:c>
      <x:c r="H4506" s="8" t="n">
        <x:v>0</x:v>
      </x:c>
      <x:c r="I4506" s="8" t="n">
        <x:v>7.712082849</x:v>
      </x:c>
      <x:c r="J4506" s="8" t="n">
        <x:v>0.13220713</x:v>
      </x:c>
      <x:c r="K4506" s="8" t="n">
        <x:v>52.69188633</x:v>
      </x:c>
    </x:row>
    <x:row r="4507">
      <x:c r="A4507" s="2" t="str">
        <x:v>Mali</x:v>
      </x:c>
      <x:c r="B4507" s="2" t="str">
        <x:v>2026-02</x:v>
      </x:c>
      <x:c r="C4507" s="8" t="n">
        <x:v>1.920943196</x:v>
      </x:c>
      <x:c r="D4507" s="8" t="n">
        <x:v>0.301664357</x:v>
      </x:c>
      <x:c r="E4507" s="8" t="n">
        <x:v>2.427184598</x:v>
      </x:c>
      <x:c r="F4507" s="8" t="n">
        <x:v>4.181691984</x:v>
      </x:c>
      <x:c r="G4507" s="8" t="n">
        <x:v>0.291262147</x:v>
      </x:c>
      <x:c r="H4507" s="8" t="n">
        <x:v>0</x:v>
      </x:c>
      <x:c r="I4507" s="8" t="n">
        <x:v>7.638696907</x:v>
      </x:c>
      <x:c r="J4507" s="8" t="n">
        <x:v>0.124826635</x:v>
      </x:c>
      <x:c r="K4507" s="8" t="n">
        <x:v>53.22468759</x:v>
      </x:c>
    </x:row>
    <x:row r="4508">
      <x:c r="A4508" s="2" t="str">
        <x:v>Mali</x:v>
      </x:c>
      <x:c r="B4508" s="2" t="str">
        <x:v>2026-03</x:v>
      </x:c>
      <x:c r="C4508" s="8" t="n">
        <x:v>10.99239478</x:v>
      </x:c>
      <x:c r="D4508" s="8" t="n">
        <x:v>0.45997827</x:v>
      </x:c>
      <x:c r="E4508" s="8" t="n">
        <x:v>4.827961046</x:v>
      </x:c>
      <x:c r="F4508" s="8" t="n">
        <x:v>10.87287214</x:v>
      </x:c>
      <x:c r="G4508" s="8" t="n">
        <x:v>0.651937704</x:v>
      </x:c>
      <x:c r="H4508" s="8" t="n">
        <x:v>0</x:v>
      </x:c>
      <x:c r="I4508" s="8" t="n">
        <x:v>8.236146448</x:v>
      </x:c>
      <x:c r="J4508" s="8" t="n">
        <x:v>0.260775092</x:v>
      </x:c>
      <x:c r="K4508" s="8" t="n">
        <x:v>75.0090617</x:v>
      </x:c>
    </x:row>
    <x:row r="4509">
      <x:c r="A4509" s="2" t="str">
        <x:v>Mali</x:v>
      </x:c>
      <x:c r="B4509" s="2" t="str">
        <x:v>2026-04</x:v>
      </x:c>
      <x:c r="C4509" s="8" t="n">
        <x:v>6.245847287</x:v>
      </x:c>
      <x:c r="D4509" s="8" t="n">
        <x:v>0</x:v>
      </x:c>
      <x:c r="E4509" s="8" t="n">
        <x:v>5.787375742</x:v>
      </x:c>
      <x:c r="F4509" s="8" t="n">
        <x:v>3.156146322</x:v>
      </x:c>
      <x:c r="G4509" s="8" t="n">
        <x:v>1.661129568</x:v>
      </x:c>
      <x:c r="H4509" s="8" t="n">
        <x:v>1.05647838</x:v>
      </x:c>
      <x:c r="I4509" s="8" t="n">
        <x:v>5.568106499</x:v>
      </x:c>
      <x:c r="J4509" s="8" t="n">
        <x:v>0.777408673</x:v>
      </x:c>
      <x:c r="K4509" s="8" t="n">
        <x:v>49.86046617</x:v>
      </x:c>
    </x:row>
    <x:row r="4510">
      <x:c r="A4510" s="2" t="str">
        <x:v>Mali</x:v>
      </x:c>
      <x:c r="B4510" s="2" t="str">
        <x:v>2026-05</x:v>
      </x:c>
      <x:c r="C4510" s="8" t="n">
        <x:v>0.808279957</x:v>
      </x:c>
      <x:c r="D4510" s="8" t="n">
        <x:v>1.996057171</x:v>
      </x:c>
      <x:c r="E4510" s="8" t="n">
        <x:v>5.155248863</x:v>
      </x:c>
      <x:c r="F4510" s="8" t="n">
        <x:v>12.02070035</x:v>
      </x:c>
      <x:c r="G4510" s="8" t="n">
        <x:v>0</x:v>
      </x:c>
      <x:c r="H4510" s="8" t="n">
        <x:v>0</x:v>
      </x:c>
      <x:c r="I4510" s="8" t="n">
        <x:v>4.144899066</x:v>
      </x:c>
      <x:c r="J4510" s="8" t="n">
        <x:v>0.295712173</x:v>
      </x:c>
      <x:c r="K4510" s="8" t="n">
        <x:v>51.62641899</x:v>
      </x:c>
    </x:row>
    <x:row r="4511">
      <x:c r="A4511" s="2" t="str">
        <x:v>Mali</x:v>
      </x:c>
      <x:c r="B4511" s="2" t="str">
        <x:v>2026-06</x:v>
      </x:c>
      <x:c r="C4511" s="8" t="n">
        <x:v>1.252371989</x:v>
      </x:c>
      <x:c r="D4511" s="8" t="n">
        <x:v>0</x:v>
      </x:c>
      <x:c r="E4511" s="8" t="n">
        <x:v>3.007590092</x:v>
      </x:c>
      <x:c r="F4511" s="8" t="n">
        <x:v>4.516128933</x:v>
      </x:c>
      <x:c r="G4511" s="8" t="n">
        <x:v>0</x:v>
      </x:c>
      <x:c r="H4511" s="8" t="n">
        <x:v>0</x:v>
      </x:c>
      <x:c r="I4511" s="8" t="n">
        <x:v>5.246679425</x:v>
      </x:c>
      <x:c r="J4511" s="8" t="n">
        <x:v>0</x:v>
      </x:c>
      <x:c r="K4511" s="8" t="n">
        <x:v>43.41555886</x:v>
      </x:c>
    </x:row>
    <x:row r="4512">
      <x:c r="A4512" s="2" t="str">
        <x:v>Mali</x:v>
      </x:c>
      <x:c r="B4512" s="2" t="str">
        <x:v>2026-07</x:v>
      </x:c>
      <x:c r="C4512" s="8" t="n">
        <x:v>4.769707877</x:v>
      </x:c>
      <x:c r="D4512" s="8" t="n">
        <x:v>0</x:v>
      </x:c>
      <x:c r="E4512" s="8" t="n">
        <x:v>4.118689105</x:v>
      </x:c>
      <x:c r="F4512" s="8" t="n">
        <x:v>7.329495255</x:v>
      </x:c>
      <x:c r="G4512" s="8" t="n">
        <x:v>3.246235679</x:v>
      </x:c>
      <x:c r="H4512" s="8" t="n">
        <x:v>0.460584571</x:v>
      </x:c>
      <x:c r="I4512" s="8" t="n">
        <x:v>10.74845023</x:v>
      </x:c>
      <x:c r="J4512" s="8" t="n">
        <x:v>1.92648373</x:v>
      </x:c>
      <x:c r="K4512" s="8" t="n">
        <x:v>75.00443459</x:v>
      </x:c>
    </x:row>
    <x:row r="4513">
      <x:c r="A4513" s="2" t="str">
        <x:v>Mali</x:v>
      </x:c>
      <x:c r="B4513" s="2" t="str">
        <x:v>2026-08</x:v>
      </x:c>
      <x:c r="C4513" s="8" t="n">
        <x:v>5.749409136760883</x:v>
      </x:c>
      <x:c r="D4513" s="8" t="n">
        <x:v>0.425531914893617</x:v>
      </x:c>
      <x:c r="E4513" s="8" t="n">
        <x:v>5.664302756036709</x:v>
      </x:c>
      <x:c r="F4513" s="8" t="n">
        <x:v>4.312056717297709</x:v>
      </x:c>
      <x:c r="G4513" s="8" t="n">
        <x:v>3.248226975154651</x:v>
      </x:c>
      <x:c r="H4513" s="8" t="n">
        <x:v>0.212765957446808</x:v>
      </x:c>
      <x:c r="I4513" s="8" t="n">
        <x:v>18.09929139788833</x:v>
      </x:c>
      <x:c r="J4513" s="8" t="n">
        <x:v>4.595744570378152</x:v>
      </x:c>
      <x:c r="K4513" s="8" t="n">
        <x:v>73.41371570073122</x:v>
      </x:c>
    </x:row>
    <x:row r="4514">
      <x:c r="A4514" s="2" t="str">
        <x:v>Mali</x:v>
      </x:c>
      <x:c r="B4514" s="2" t="str">
        <x:v>2026-09</x:v>
      </x:c>
      <x:c r="C4514" s="8" t="n">
        <x:v>3.892245861698854</x:v>
      </x:c>
      <x:c r="D4514" s="8" t="n">
        <x:v>0.43806646765779</x:v>
      </x:c>
      <x:c r="E4514" s="8" t="n">
        <x:v>4.81873122827044</x:v>
      </x:c>
      <x:c r="F4514" s="8" t="n">
        <x:v>5.715005095271546</x:v>
      </x:c>
      <x:c r="G4514" s="8" t="n">
        <x:v>1.616314218603712</x:v>
      </x:c>
      <x:c r="H4514" s="8" t="n">
        <x:v>0.151057401812689</x:v>
      </x:c>
      <x:c r="I4514" s="8" t="n">
        <x:v>4.763343531079402</x:v>
      </x:c>
      <x:c r="J4514" s="8" t="n">
        <x:v>0.966767410017092</x:v>
      </x:c>
      <x:c r="K4514" s="8" t="n">
        <x:v>56.60624550908714</x:v>
      </x:c>
    </x:row>
    <x:row r="4515">
      <x:c r="A4515" s="2" t="str">
        <x:v>Mauritania</x:v>
      </x:c>
      <x:c r="B4515" s="2" t="str">
        <x:v>2015-01</x:v>
      </x:c>
      <x:c r="C4515" s="8" t="n">
        <x:v>0</x:v>
      </x:c>
      <x:c r="D4515" s="8" t="n">
        <x:v>0</x:v>
      </x:c>
      <x:c r="E4515" s="8" t="n">
        <x:v>0</x:v>
      </x:c>
      <x:c r="F4515" s="8" t="n">
        <x:v>0</x:v>
      </x:c>
      <x:c r="G4515" s="8" t="n">
        <x:v>0</x:v>
      </x:c>
      <x:c r="H4515" s="8" t="n">
        <x:v>0</x:v>
      </x:c>
      <x:c r="I4515" s="8" t="n">
        <x:v>0</x:v>
      </x:c>
      <x:c r="J4515" s="8" t="n">
        <x:v>0</x:v>
      </x:c>
      <x:c r="K4515" s="8" t="n">
        <x:v>0</x:v>
      </x:c>
    </x:row>
    <x:row r="4516">
      <x:c r="A4516" s="2" t="str">
        <x:v>Mauritania</x:v>
      </x:c>
      <x:c r="B4516" s="2" t="str">
        <x:v>2015-02</x:v>
      </x:c>
      <x:c r="C4516" s="8" t="n">
        <x:v>0</x:v>
      </x:c>
      <x:c r="D4516" s="8" t="n">
        <x:v>0</x:v>
      </x:c>
      <x:c r="E4516" s="8" t="n">
        <x:v>0</x:v>
      </x:c>
      <x:c r="F4516" s="8" t="n">
        <x:v>0</x:v>
      </x:c>
      <x:c r="G4516" s="8" t="n">
        <x:v>0</x:v>
      </x:c>
      <x:c r="H4516" s="8" t="n">
        <x:v>0</x:v>
      </x:c>
      <x:c r="I4516" s="8" t="n">
        <x:v>0</x:v>
      </x:c>
      <x:c r="J4516" s="8" t="n">
        <x:v>0</x:v>
      </x:c>
      <x:c r="K4516" s="8" t="n">
        <x:v>0</x:v>
      </x:c>
    </x:row>
    <x:row r="4517">
      <x:c r="A4517" s="2" t="str">
        <x:v>Mauritania</x:v>
      </x:c>
      <x:c r="B4517" s="2" t="str">
        <x:v>2015-03</x:v>
      </x:c>
      <x:c r="C4517" s="8" t="n">
        <x:v>0</x:v>
      </x:c>
      <x:c r="D4517" s="8" t="n">
        <x:v>0</x:v>
      </x:c>
      <x:c r="E4517" s="8" t="n">
        <x:v>0</x:v>
      </x:c>
      <x:c r="F4517" s="8" t="n">
        <x:v>0</x:v>
      </x:c>
      <x:c r="G4517" s="8" t="n">
        <x:v>0</x:v>
      </x:c>
      <x:c r="H4517" s="8" t="n">
        <x:v>0</x:v>
      </x:c>
      <x:c r="I4517" s="8" t="n">
        <x:v>0</x:v>
      </x:c>
      <x:c r="J4517" s="8" t="n">
        <x:v>0</x:v>
      </x:c>
      <x:c r="K4517" s="8" t="n">
        <x:v>0</x:v>
      </x:c>
    </x:row>
    <x:row r="4518">
      <x:c r="A4518" s="2" t="str">
        <x:v>Mauritania</x:v>
      </x:c>
      <x:c r="B4518" s="2" t="str">
        <x:v>2015-04</x:v>
      </x:c>
      <x:c r="C4518" s="8" t="n">
        <x:v>0</x:v>
      </x:c>
      <x:c r="D4518" s="8" t="n">
        <x:v>0</x:v>
      </x:c>
      <x:c r="E4518" s="8" t="n">
        <x:v>0</x:v>
      </x:c>
      <x:c r="F4518" s="8" t="n">
        <x:v>0</x:v>
      </x:c>
      <x:c r="G4518" s="8" t="n">
        <x:v>0</x:v>
      </x:c>
      <x:c r="H4518" s="8" t="n">
        <x:v>0</x:v>
      </x:c>
      <x:c r="I4518" s="8" t="n">
        <x:v>0</x:v>
      </x:c>
      <x:c r="J4518" s="8" t="n">
        <x:v>0</x:v>
      </x:c>
      <x:c r="K4518" s="8" t="n">
        <x:v>0</x:v>
      </x:c>
    </x:row>
    <x:row r="4519">
      <x:c r="A4519" s="2" t="str">
        <x:v>Mauritania</x:v>
      </x:c>
      <x:c r="B4519" s="2" t="str">
        <x:v>2015-05</x:v>
      </x:c>
      <x:c r="C4519" s="8" t="n">
        <x:v>0</x:v>
      </x:c>
      <x:c r="D4519" s="8" t="n">
        <x:v>0</x:v>
      </x:c>
      <x:c r="E4519" s="8" t="n">
        <x:v>0</x:v>
      </x:c>
      <x:c r="F4519" s="8" t="n">
        <x:v>0</x:v>
      </x:c>
      <x:c r="G4519" s="8" t="n">
        <x:v>0</x:v>
      </x:c>
      <x:c r="H4519" s="8" t="n">
        <x:v>0</x:v>
      </x:c>
      <x:c r="I4519" s="8" t="n">
        <x:v>0</x:v>
      </x:c>
      <x:c r="J4519" s="8" t="n">
        <x:v>0</x:v>
      </x:c>
      <x:c r="K4519" s="8" t="n">
        <x:v>0</x:v>
      </x:c>
    </x:row>
    <x:row r="4520">
      <x:c r="A4520" s="2" t="str">
        <x:v>Mauritania</x:v>
      </x:c>
      <x:c r="B4520" s="2" t="str">
        <x:v>2015-06</x:v>
      </x:c>
      <x:c r="C4520" s="8" t="n">
        <x:v>0</x:v>
      </x:c>
      <x:c r="D4520" s="8" t="n">
        <x:v>0</x:v>
      </x:c>
      <x:c r="E4520" s="8" t="n">
        <x:v>0</x:v>
      </x:c>
      <x:c r="F4520" s="8" t="n">
        <x:v>0</x:v>
      </x:c>
      <x:c r="G4520" s="8" t="n">
        <x:v>0</x:v>
      </x:c>
      <x:c r="H4520" s="8" t="n">
        <x:v>0</x:v>
      </x:c>
      <x:c r="I4520" s="8" t="n">
        <x:v>0</x:v>
      </x:c>
      <x:c r="J4520" s="8" t="n">
        <x:v>0</x:v>
      </x:c>
      <x:c r="K4520" s="8" t="n">
        <x:v>0</x:v>
      </x:c>
    </x:row>
    <x:row r="4521">
      <x:c r="A4521" s="2" t="str">
        <x:v>Mauritania</x:v>
      </x:c>
      <x:c r="B4521" s="2" t="str">
        <x:v>2015-07</x:v>
      </x:c>
      <x:c r="C4521" s="8" t="n">
        <x:v>0</x:v>
      </x:c>
      <x:c r="D4521" s="8" t="n">
        <x:v>0</x:v>
      </x:c>
      <x:c r="E4521" s="8" t="n">
        <x:v>0</x:v>
      </x:c>
      <x:c r="F4521" s="8" t="n">
        <x:v>0</x:v>
      </x:c>
      <x:c r="G4521" s="8" t="n">
        <x:v>0</x:v>
      </x:c>
      <x:c r="H4521" s="8" t="n">
        <x:v>0</x:v>
      </x:c>
      <x:c r="I4521" s="8" t="n">
        <x:v>0</x:v>
      </x:c>
      <x:c r="J4521" s="8" t="n">
        <x:v>0</x:v>
      </x:c>
      <x:c r="K4521" s="8" t="n">
        <x:v>0</x:v>
      </x:c>
    </x:row>
    <x:row r="4522">
      <x:c r="A4522" s="2" t="str">
        <x:v>Mauritania</x:v>
      </x:c>
      <x:c r="B4522" s="2" t="str">
        <x:v>2015-08</x:v>
      </x:c>
      <x:c r="C4522" s="8" t="n">
        <x:v>0</x:v>
      </x:c>
      <x:c r="D4522" s="8" t="n">
        <x:v>0</x:v>
      </x:c>
      <x:c r="E4522" s="8" t="n">
        <x:v>0</x:v>
      </x:c>
      <x:c r="F4522" s="8" t="n">
        <x:v>0</x:v>
      </x:c>
      <x:c r="G4522" s="8" t="n">
        <x:v>0</x:v>
      </x:c>
      <x:c r="H4522" s="8" t="n">
        <x:v>0</x:v>
      </x:c>
      <x:c r="I4522" s="8" t="n">
        <x:v>0</x:v>
      </x:c>
      <x:c r="J4522" s="8" t="n">
        <x:v>0</x:v>
      </x:c>
      <x:c r="K4522" s="8" t="n">
        <x:v>0</x:v>
      </x:c>
    </x:row>
    <x:row r="4523">
      <x:c r="A4523" s="2" t="str">
        <x:v>Mauritania</x:v>
      </x:c>
      <x:c r="B4523" s="2" t="str">
        <x:v>2015-09</x:v>
      </x:c>
      <x:c r="C4523" s="8" t="n">
        <x:v>0</x:v>
      </x:c>
      <x:c r="D4523" s="8" t="n">
        <x:v>0</x:v>
      </x:c>
      <x:c r="E4523" s="8" t="n">
        <x:v>0</x:v>
      </x:c>
      <x:c r="F4523" s="8" t="n">
        <x:v>0</x:v>
      </x:c>
      <x:c r="G4523" s="8" t="n">
        <x:v>0</x:v>
      </x:c>
      <x:c r="H4523" s="8" t="n">
        <x:v>0</x:v>
      </x:c>
      <x:c r="I4523" s="8" t="n">
        <x:v>0</x:v>
      </x:c>
      <x:c r="J4523" s="8" t="n">
        <x:v>0</x:v>
      </x:c>
      <x:c r="K4523" s="8" t="n">
        <x:v>0</x:v>
      </x:c>
    </x:row>
    <x:row r="4524">
      <x:c r="A4524" s="2" t="str">
        <x:v>Mauritania</x:v>
      </x:c>
      <x:c r="B4524" s="2" t="str">
        <x:v>2015-10</x:v>
      </x:c>
      <x:c r="C4524" s="8" t="n">
        <x:v>0</x:v>
      </x:c>
      <x:c r="D4524" s="8" t="n">
        <x:v>0</x:v>
      </x:c>
      <x:c r="E4524" s="8" t="n">
        <x:v>0</x:v>
      </x:c>
      <x:c r="F4524" s="8" t="n">
        <x:v>0</x:v>
      </x:c>
      <x:c r="G4524" s="8" t="n">
        <x:v>0</x:v>
      </x:c>
      <x:c r="H4524" s="8" t="n">
        <x:v>0</x:v>
      </x:c>
      <x:c r="I4524" s="8" t="n">
        <x:v>0</x:v>
      </x:c>
      <x:c r="J4524" s="8" t="n">
        <x:v>0</x:v>
      </x:c>
      <x:c r="K4524" s="8" t="n">
        <x:v>0</x:v>
      </x:c>
    </x:row>
    <x:row r="4525">
      <x:c r="A4525" s="2" t="str">
        <x:v>Mauritania</x:v>
      </x:c>
      <x:c r="B4525" s="2" t="str">
        <x:v>2015-11</x:v>
      </x:c>
      <x:c r="C4525" s="8" t="n">
        <x:v>0</x:v>
      </x:c>
      <x:c r="D4525" s="8" t="n">
        <x:v>0</x:v>
      </x:c>
      <x:c r="E4525" s="8" t="n">
        <x:v>0</x:v>
      </x:c>
      <x:c r="F4525" s="8" t="n">
        <x:v>0</x:v>
      </x:c>
      <x:c r="G4525" s="8" t="n">
        <x:v>0</x:v>
      </x:c>
      <x:c r="H4525" s="8" t="n">
        <x:v>0</x:v>
      </x:c>
      <x:c r="I4525" s="8" t="n">
        <x:v>0</x:v>
      </x:c>
      <x:c r="J4525" s="8" t="n">
        <x:v>0</x:v>
      </x:c>
      <x:c r="K4525" s="8" t="n">
        <x:v>0</x:v>
      </x:c>
    </x:row>
    <x:row r="4526">
      <x:c r="A4526" s="2" t="str">
        <x:v>Mauritania</x:v>
      </x:c>
      <x:c r="B4526" s="2" t="str">
        <x:v>2015-12</x:v>
      </x:c>
      <x:c r="C4526" s="8" t="n">
        <x:v>0</x:v>
      </x:c>
      <x:c r="D4526" s="8" t="n">
        <x:v>0</x:v>
      </x:c>
      <x:c r="E4526" s="8" t="n">
        <x:v>0</x:v>
      </x:c>
      <x:c r="F4526" s="8" t="n">
        <x:v>0</x:v>
      </x:c>
      <x:c r="G4526" s="8" t="n">
        <x:v>0</x:v>
      </x:c>
      <x:c r="H4526" s="8" t="n">
        <x:v>0</x:v>
      </x:c>
      <x:c r="I4526" s="8" t="n">
        <x:v>0</x:v>
      </x:c>
      <x:c r="J4526" s="8" t="n">
        <x:v>0</x:v>
      </x:c>
      <x:c r="K4526" s="8" t="n">
        <x:v>0</x:v>
      </x:c>
    </x:row>
    <x:row r="4527">
      <x:c r="A4527" s="2" t="str">
        <x:v>Mauritania</x:v>
      </x:c>
      <x:c r="B4527" s="2" t="str">
        <x:v>2016-01</x:v>
      </x:c>
      <x:c r="C4527" s="8" t="n">
        <x:v>0</x:v>
      </x:c>
      <x:c r="D4527" s="8" t="n">
        <x:v>0</x:v>
      </x:c>
      <x:c r="E4527" s="8" t="n">
        <x:v>0</x:v>
      </x:c>
      <x:c r="F4527" s="8" t="n">
        <x:v>0</x:v>
      </x:c>
      <x:c r="G4527" s="8" t="n">
        <x:v>0</x:v>
      </x:c>
      <x:c r="H4527" s="8" t="n">
        <x:v>0</x:v>
      </x:c>
      <x:c r="I4527" s="8" t="n">
        <x:v>0</x:v>
      </x:c>
      <x:c r="J4527" s="8" t="n">
        <x:v>0</x:v>
      </x:c>
      <x:c r="K4527" s="8" t="n">
        <x:v>0</x:v>
      </x:c>
    </x:row>
    <x:row r="4528">
      <x:c r="A4528" s="2" t="str">
        <x:v>Mauritania</x:v>
      </x:c>
      <x:c r="B4528" s="2" t="str">
        <x:v>2016-02</x:v>
      </x:c>
      <x:c r="C4528" s="8" t="n">
        <x:v>0</x:v>
      </x:c>
      <x:c r="D4528" s="8" t="n">
        <x:v>0</x:v>
      </x:c>
      <x:c r="E4528" s="8" t="n">
        <x:v>0</x:v>
      </x:c>
      <x:c r="F4528" s="8" t="n">
        <x:v>0</x:v>
      </x:c>
      <x:c r="G4528" s="8" t="n">
        <x:v>0</x:v>
      </x:c>
      <x:c r="H4528" s="8" t="n">
        <x:v>0</x:v>
      </x:c>
      <x:c r="I4528" s="8" t="n">
        <x:v>0</x:v>
      </x:c>
      <x:c r="J4528" s="8" t="n">
        <x:v>0</x:v>
      </x:c>
      <x:c r="K4528" s="8" t="n">
        <x:v>0</x:v>
      </x:c>
    </x:row>
    <x:row r="4529">
      <x:c r="A4529" s="2" t="str">
        <x:v>Mauritania</x:v>
      </x:c>
      <x:c r="B4529" s="2" t="str">
        <x:v>2016-03</x:v>
      </x:c>
      <x:c r="C4529" s="8" t="n">
        <x:v>0</x:v>
      </x:c>
      <x:c r="D4529" s="8" t="n">
        <x:v>0</x:v>
      </x:c>
      <x:c r="E4529" s="8" t="n">
        <x:v>0</x:v>
      </x:c>
      <x:c r="F4529" s="8" t="n">
        <x:v>0</x:v>
      </x:c>
      <x:c r="G4529" s="8" t="n">
        <x:v>0</x:v>
      </x:c>
      <x:c r="H4529" s="8" t="n">
        <x:v>0</x:v>
      </x:c>
      <x:c r="I4529" s="8" t="n">
        <x:v>0</x:v>
      </x:c>
      <x:c r="J4529" s="8" t="n">
        <x:v>0</x:v>
      </x:c>
      <x:c r="K4529" s="8" t="n">
        <x:v>0</x:v>
      </x:c>
    </x:row>
    <x:row r="4530">
      <x:c r="A4530" s="2" t="str">
        <x:v>Mauritania</x:v>
      </x:c>
      <x:c r="B4530" s="2" t="str">
        <x:v>2016-04</x:v>
      </x:c>
      <x:c r="C4530" s="8" t="n">
        <x:v>0</x:v>
      </x:c>
      <x:c r="D4530" s="8" t="n">
        <x:v>0</x:v>
      </x:c>
      <x:c r="E4530" s="8" t="n">
        <x:v>0</x:v>
      </x:c>
      <x:c r="F4530" s="8" t="n">
        <x:v>0</x:v>
      </x:c>
      <x:c r="G4530" s="8" t="n">
        <x:v>0</x:v>
      </x:c>
      <x:c r="H4530" s="8" t="n">
        <x:v>0</x:v>
      </x:c>
      <x:c r="I4530" s="8" t="n">
        <x:v>0</x:v>
      </x:c>
      <x:c r="J4530" s="8" t="n">
        <x:v>0</x:v>
      </x:c>
      <x:c r="K4530" s="8" t="n">
        <x:v>0</x:v>
      </x:c>
    </x:row>
    <x:row r="4531">
      <x:c r="A4531" s="2" t="str">
        <x:v>Mauritania</x:v>
      </x:c>
      <x:c r="B4531" s="2" t="str">
        <x:v>2016-05</x:v>
      </x:c>
      <x:c r="C4531" s="8" t="n">
        <x:v>0</x:v>
      </x:c>
      <x:c r="D4531" s="8" t="n">
        <x:v>0</x:v>
      </x:c>
      <x:c r="E4531" s="8" t="n">
        <x:v>0</x:v>
      </x:c>
      <x:c r="F4531" s="8" t="n">
        <x:v>0</x:v>
      </x:c>
      <x:c r="G4531" s="8" t="n">
        <x:v>0</x:v>
      </x:c>
      <x:c r="H4531" s="8" t="n">
        <x:v>0</x:v>
      </x:c>
      <x:c r="I4531" s="8" t="n">
        <x:v>0</x:v>
      </x:c>
      <x:c r="J4531" s="8" t="n">
        <x:v>0</x:v>
      </x:c>
      <x:c r="K4531" s="8" t="n">
        <x:v>0</x:v>
      </x:c>
    </x:row>
    <x:row r="4532">
      <x:c r="A4532" s="2" t="str">
        <x:v>Mauritania</x:v>
      </x:c>
      <x:c r="B4532" s="2" t="str">
        <x:v>2016-06</x:v>
      </x:c>
      <x:c r="C4532" s="8" t="n">
        <x:v>0</x:v>
      </x:c>
      <x:c r="D4532" s="8" t="n">
        <x:v>0</x:v>
      </x:c>
      <x:c r="E4532" s="8" t="n">
        <x:v>0</x:v>
      </x:c>
      <x:c r="F4532" s="8" t="n">
        <x:v>0</x:v>
      </x:c>
      <x:c r="G4532" s="8" t="n">
        <x:v>0</x:v>
      </x:c>
      <x:c r="H4532" s="8" t="n">
        <x:v>0</x:v>
      </x:c>
      <x:c r="I4532" s="8" t="n">
        <x:v>0</x:v>
      </x:c>
      <x:c r="J4532" s="8" t="n">
        <x:v>0</x:v>
      </x:c>
      <x:c r="K4532" s="8" t="n">
        <x:v>0</x:v>
      </x:c>
    </x:row>
    <x:row r="4533">
      <x:c r="A4533" s="2" t="str">
        <x:v>Mauritania</x:v>
      </x:c>
      <x:c r="B4533" s="2" t="str">
        <x:v>2016-07</x:v>
      </x:c>
      <x:c r="C4533" s="8" t="n">
        <x:v>0</x:v>
      </x:c>
      <x:c r="D4533" s="8" t="n">
        <x:v>0</x:v>
      </x:c>
      <x:c r="E4533" s="8" t="n">
        <x:v>0</x:v>
      </x:c>
      <x:c r="F4533" s="8" t="n">
        <x:v>0</x:v>
      </x:c>
      <x:c r="G4533" s="8" t="n">
        <x:v>0</x:v>
      </x:c>
      <x:c r="H4533" s="8" t="n">
        <x:v>0</x:v>
      </x:c>
      <x:c r="I4533" s="8" t="n">
        <x:v>0</x:v>
      </x:c>
      <x:c r="J4533" s="8" t="n">
        <x:v>0</x:v>
      </x:c>
      <x:c r="K4533" s="8" t="n">
        <x:v>0</x:v>
      </x:c>
    </x:row>
    <x:row r="4534">
      <x:c r="A4534" s="2" t="str">
        <x:v>Mauritania</x:v>
      </x:c>
      <x:c r="B4534" s="2" t="str">
        <x:v>2016-08</x:v>
      </x:c>
      <x:c r="C4534" s="8" t="n">
        <x:v>0</x:v>
      </x:c>
      <x:c r="D4534" s="8" t="n">
        <x:v>0</x:v>
      </x:c>
      <x:c r="E4534" s="8" t="n">
        <x:v>0</x:v>
      </x:c>
      <x:c r="F4534" s="8" t="n">
        <x:v>0</x:v>
      </x:c>
      <x:c r="G4534" s="8" t="n">
        <x:v>0</x:v>
      </x:c>
      <x:c r="H4534" s="8" t="n">
        <x:v>0</x:v>
      </x:c>
      <x:c r="I4534" s="8" t="n">
        <x:v>0</x:v>
      </x:c>
      <x:c r="J4534" s="8" t="n">
        <x:v>0</x:v>
      </x:c>
      <x:c r="K4534" s="8" t="n">
        <x:v>0</x:v>
      </x:c>
    </x:row>
    <x:row r="4535">
      <x:c r="A4535" s="2" t="str">
        <x:v>Mauritania</x:v>
      </x:c>
      <x:c r="B4535" s="2" t="str">
        <x:v>2016-09</x:v>
      </x:c>
      <x:c r="C4535" s="8" t="n">
        <x:v>0</x:v>
      </x:c>
      <x:c r="D4535" s="8" t="n">
        <x:v>0</x:v>
      </x:c>
      <x:c r="E4535" s="8" t="n">
        <x:v>0</x:v>
      </x:c>
      <x:c r="F4535" s="8" t="n">
        <x:v>0</x:v>
      </x:c>
      <x:c r="G4535" s="8" t="n">
        <x:v>0</x:v>
      </x:c>
      <x:c r="H4535" s="8" t="n">
        <x:v>0</x:v>
      </x:c>
      <x:c r="I4535" s="8" t="n">
        <x:v>0</x:v>
      </x:c>
      <x:c r="J4535" s="8" t="n">
        <x:v>0</x:v>
      </x:c>
      <x:c r="K4535" s="8" t="n">
        <x:v>0</x:v>
      </x:c>
    </x:row>
    <x:row r="4536">
      <x:c r="A4536" s="2" t="str">
        <x:v>Mauritania</x:v>
      </x:c>
      <x:c r="B4536" s="2" t="str">
        <x:v>2016-10</x:v>
      </x:c>
      <x:c r="C4536" s="8" t="n">
        <x:v>0</x:v>
      </x:c>
      <x:c r="D4536" s="8" t="n">
        <x:v>0</x:v>
      </x:c>
      <x:c r="E4536" s="8" t="n">
        <x:v>0</x:v>
      </x:c>
      <x:c r="F4536" s="8" t="n">
        <x:v>0</x:v>
      </x:c>
      <x:c r="G4536" s="8" t="n">
        <x:v>0</x:v>
      </x:c>
      <x:c r="H4536" s="8" t="n">
        <x:v>0</x:v>
      </x:c>
      <x:c r="I4536" s="8" t="n">
        <x:v>0</x:v>
      </x:c>
      <x:c r="J4536" s="8" t="n">
        <x:v>0</x:v>
      </x:c>
      <x:c r="K4536" s="8" t="n">
        <x:v>0</x:v>
      </x:c>
    </x:row>
    <x:row r="4537">
      <x:c r="A4537" s="2" t="str">
        <x:v>Mauritania</x:v>
      </x:c>
      <x:c r="B4537" s="2" t="str">
        <x:v>2016-11</x:v>
      </x:c>
      <x:c r="C4537" s="8" t="n">
        <x:v>0</x:v>
      </x:c>
      <x:c r="D4537" s="8" t="n">
        <x:v>0</x:v>
      </x:c>
      <x:c r="E4537" s="8" t="n">
        <x:v>0</x:v>
      </x:c>
      <x:c r="F4537" s="8" t="n">
        <x:v>0</x:v>
      </x:c>
      <x:c r="G4537" s="8" t="n">
        <x:v>0</x:v>
      </x:c>
      <x:c r="H4537" s="8" t="n">
        <x:v>0</x:v>
      </x:c>
      <x:c r="I4537" s="8" t="n">
        <x:v>0</x:v>
      </x:c>
      <x:c r="J4537" s="8" t="n">
        <x:v>0</x:v>
      </x:c>
      <x:c r="K4537" s="8" t="n">
        <x:v>0</x:v>
      </x:c>
    </x:row>
    <x:row r="4538">
      <x:c r="A4538" s="2" t="str">
        <x:v>Mauritania</x:v>
      </x:c>
      <x:c r="B4538" s="2" t="str">
        <x:v>2016-12</x:v>
      </x:c>
      <x:c r="C4538" s="8" t="n">
        <x:v>0</x:v>
      </x:c>
      <x:c r="D4538" s="8" t="n">
        <x:v>0</x:v>
      </x:c>
      <x:c r="E4538" s="8" t="n">
        <x:v>0</x:v>
      </x:c>
      <x:c r="F4538" s="8" t="n">
        <x:v>0</x:v>
      </x:c>
      <x:c r="G4538" s="8" t="n">
        <x:v>0</x:v>
      </x:c>
      <x:c r="H4538" s="8" t="n">
        <x:v>0</x:v>
      </x:c>
      <x:c r="I4538" s="8" t="n">
        <x:v>0</x:v>
      </x:c>
      <x:c r="J4538" s="8" t="n">
        <x:v>0</x:v>
      </x:c>
      <x:c r="K4538" s="8" t="n">
        <x:v>0</x:v>
      </x:c>
    </x:row>
    <x:row r="4539">
      <x:c r="A4539" s="2" t="str">
        <x:v>Mauritania</x:v>
      </x:c>
      <x:c r="B4539" s="2" t="str">
        <x:v>2017-01</x:v>
      </x:c>
      <x:c r="C4539" s="8" t="n">
        <x:v>0</x:v>
      </x:c>
      <x:c r="D4539" s="8" t="n">
        <x:v>0</x:v>
      </x:c>
      <x:c r="E4539" s="8" t="n">
        <x:v>0</x:v>
      </x:c>
      <x:c r="F4539" s="8" t="n">
        <x:v>0</x:v>
      </x:c>
      <x:c r="G4539" s="8" t="n">
        <x:v>0</x:v>
      </x:c>
      <x:c r="H4539" s="8" t="n">
        <x:v>0</x:v>
      </x:c>
      <x:c r="I4539" s="8" t="n">
        <x:v>0</x:v>
      </x:c>
      <x:c r="J4539" s="8" t="n">
        <x:v>0</x:v>
      </x:c>
      <x:c r="K4539" s="8" t="n">
        <x:v>0</x:v>
      </x:c>
    </x:row>
    <x:row r="4540">
      <x:c r="A4540" s="2" t="str">
        <x:v>Mauritania</x:v>
      </x:c>
      <x:c r="B4540" s="2" t="str">
        <x:v>2017-02</x:v>
      </x:c>
      <x:c r="C4540" s="8" t="n">
        <x:v>0</x:v>
      </x:c>
      <x:c r="D4540" s="8" t="n">
        <x:v>0</x:v>
      </x:c>
      <x:c r="E4540" s="8" t="n">
        <x:v>0</x:v>
      </x:c>
      <x:c r="F4540" s="8" t="n">
        <x:v>0</x:v>
      </x:c>
      <x:c r="G4540" s="8" t="n">
        <x:v>0</x:v>
      </x:c>
      <x:c r="H4540" s="8" t="n">
        <x:v>0</x:v>
      </x:c>
      <x:c r="I4540" s="8" t="n">
        <x:v>0</x:v>
      </x:c>
      <x:c r="J4540" s="8" t="n">
        <x:v>0</x:v>
      </x:c>
      <x:c r="K4540" s="8" t="n">
        <x:v>0</x:v>
      </x:c>
    </x:row>
    <x:row r="4541">
      <x:c r="A4541" s="2" t="str">
        <x:v>Mauritania</x:v>
      </x:c>
      <x:c r="B4541" s="2" t="str">
        <x:v>2017-03</x:v>
      </x:c>
      <x:c r="C4541" s="8" t="n">
        <x:v>0</x:v>
      </x:c>
      <x:c r="D4541" s="8" t="n">
        <x:v>0</x:v>
      </x:c>
      <x:c r="E4541" s="8" t="n">
        <x:v>0</x:v>
      </x:c>
      <x:c r="F4541" s="8" t="n">
        <x:v>0</x:v>
      </x:c>
      <x:c r="G4541" s="8" t="n">
        <x:v>0</x:v>
      </x:c>
      <x:c r="H4541" s="8" t="n">
        <x:v>0</x:v>
      </x:c>
      <x:c r="I4541" s="8" t="n">
        <x:v>0</x:v>
      </x:c>
      <x:c r="J4541" s="8" t="n">
        <x:v>0</x:v>
      </x:c>
      <x:c r="K4541" s="8" t="n">
        <x:v>0</x:v>
      </x:c>
    </x:row>
    <x:row r="4542">
      <x:c r="A4542" s="2" t="str">
        <x:v>Mauritania</x:v>
      </x:c>
      <x:c r="B4542" s="2" t="str">
        <x:v>2017-04</x:v>
      </x:c>
      <x:c r="C4542" s="8" t="n">
        <x:v>0</x:v>
      </x:c>
      <x:c r="D4542" s="8" t="n">
        <x:v>0</x:v>
      </x:c>
      <x:c r="E4542" s="8" t="n">
        <x:v>0</x:v>
      </x:c>
      <x:c r="F4542" s="8" t="n">
        <x:v>0</x:v>
      </x:c>
      <x:c r="G4542" s="8" t="n">
        <x:v>0</x:v>
      </x:c>
      <x:c r="H4542" s="8" t="n">
        <x:v>0</x:v>
      </x:c>
      <x:c r="I4542" s="8" t="n">
        <x:v>0</x:v>
      </x:c>
      <x:c r="J4542" s="8" t="n">
        <x:v>0</x:v>
      </x:c>
      <x:c r="K4542" s="8" t="n">
        <x:v>0</x:v>
      </x:c>
    </x:row>
    <x:row r="4543">
      <x:c r="A4543" s="2" t="str">
        <x:v>Mauritania</x:v>
      </x:c>
      <x:c r="B4543" s="2" t="str">
        <x:v>2017-05</x:v>
      </x:c>
      <x:c r="C4543" s="8" t="n">
        <x:v>0</x:v>
      </x:c>
      <x:c r="D4543" s="8" t="n">
        <x:v>0</x:v>
      </x:c>
      <x:c r="E4543" s="8" t="n">
        <x:v>0</x:v>
      </x:c>
      <x:c r="F4543" s="8" t="n">
        <x:v>0</x:v>
      </x:c>
      <x:c r="G4543" s="8" t="n">
        <x:v>0</x:v>
      </x:c>
      <x:c r="H4543" s="8" t="n">
        <x:v>0</x:v>
      </x:c>
      <x:c r="I4543" s="8" t="n">
        <x:v>0</x:v>
      </x:c>
      <x:c r="J4543" s="8" t="n">
        <x:v>0</x:v>
      </x:c>
      <x:c r="K4543" s="8" t="n">
        <x:v>0</x:v>
      </x:c>
    </x:row>
    <x:row r="4544">
      <x:c r="A4544" s="2" t="str">
        <x:v>Mauritania</x:v>
      </x:c>
      <x:c r="B4544" s="2" t="str">
        <x:v>2017-06</x:v>
      </x:c>
      <x:c r="C4544" s="8" t="n">
        <x:v>0</x:v>
      </x:c>
      <x:c r="D4544" s="8" t="n">
        <x:v>0</x:v>
      </x:c>
      <x:c r="E4544" s="8" t="n">
        <x:v>0</x:v>
      </x:c>
      <x:c r="F4544" s="8" t="n">
        <x:v>0</x:v>
      </x:c>
      <x:c r="G4544" s="8" t="n">
        <x:v>0</x:v>
      </x:c>
      <x:c r="H4544" s="8" t="n">
        <x:v>0</x:v>
      </x:c>
      <x:c r="I4544" s="8" t="n">
        <x:v>0</x:v>
      </x:c>
      <x:c r="J4544" s="8" t="n">
        <x:v>0</x:v>
      </x:c>
      <x:c r="K4544" s="8" t="n">
        <x:v>0</x:v>
      </x:c>
    </x:row>
    <x:row r="4545">
      <x:c r="A4545" s="2" t="str">
        <x:v>Mauritania</x:v>
      </x:c>
      <x:c r="B4545" s="2" t="str">
        <x:v>2017-07</x:v>
      </x:c>
      <x:c r="C4545" s="8" t="n">
        <x:v>0</x:v>
      </x:c>
      <x:c r="D4545" s="8" t="n">
        <x:v>0</x:v>
      </x:c>
      <x:c r="E4545" s="8" t="n">
        <x:v>0</x:v>
      </x:c>
      <x:c r="F4545" s="8" t="n">
        <x:v>0</x:v>
      </x:c>
      <x:c r="G4545" s="8" t="n">
        <x:v>0</x:v>
      </x:c>
      <x:c r="H4545" s="8" t="n">
        <x:v>0</x:v>
      </x:c>
      <x:c r="I4545" s="8" t="n">
        <x:v>0</x:v>
      </x:c>
      <x:c r="J4545" s="8" t="n">
        <x:v>0</x:v>
      </x:c>
      <x:c r="K4545" s="8" t="n">
        <x:v>0</x:v>
      </x:c>
    </x:row>
    <x:row r="4546">
      <x:c r="A4546" s="2" t="str">
        <x:v>Mauritania</x:v>
      </x:c>
      <x:c r="B4546" s="2" t="str">
        <x:v>2017-08</x:v>
      </x:c>
      <x:c r="C4546" s="8" t="n">
        <x:v>0</x:v>
      </x:c>
      <x:c r="D4546" s="8" t="n">
        <x:v>0</x:v>
      </x:c>
      <x:c r="E4546" s="8" t="n">
        <x:v>0</x:v>
      </x:c>
      <x:c r="F4546" s="8" t="n">
        <x:v>0</x:v>
      </x:c>
      <x:c r="G4546" s="8" t="n">
        <x:v>0</x:v>
      </x:c>
      <x:c r="H4546" s="8" t="n">
        <x:v>0</x:v>
      </x:c>
      <x:c r="I4546" s="8" t="n">
        <x:v>0</x:v>
      </x:c>
      <x:c r="J4546" s="8" t="n">
        <x:v>0</x:v>
      </x:c>
      <x:c r="K4546" s="8" t="n">
        <x:v>0</x:v>
      </x:c>
    </x:row>
    <x:row r="4547">
      <x:c r="A4547" s="2" t="str">
        <x:v>Mauritania</x:v>
      </x:c>
      <x:c r="B4547" s="2" t="str">
        <x:v>2017-09</x:v>
      </x:c>
      <x:c r="C4547" s="8" t="n">
        <x:v>0</x:v>
      </x:c>
      <x:c r="D4547" s="8" t="n">
        <x:v>0</x:v>
      </x:c>
      <x:c r="E4547" s="8" t="n">
        <x:v>0</x:v>
      </x:c>
      <x:c r="F4547" s="8" t="n">
        <x:v>0</x:v>
      </x:c>
      <x:c r="G4547" s="8" t="n">
        <x:v>0</x:v>
      </x:c>
      <x:c r="H4547" s="8" t="n">
        <x:v>0</x:v>
      </x:c>
      <x:c r="I4547" s="8" t="n">
        <x:v>0</x:v>
      </x:c>
      <x:c r="J4547" s="8" t="n">
        <x:v>0</x:v>
      </x:c>
      <x:c r="K4547" s="8" t="n">
        <x:v>0</x:v>
      </x:c>
    </x:row>
    <x:row r="4548">
      <x:c r="A4548" s="2" t="str">
        <x:v>Mauritania</x:v>
      </x:c>
      <x:c r="B4548" s="2" t="str">
        <x:v>2017-10</x:v>
      </x:c>
      <x:c r="C4548" s="8" t="n">
        <x:v>0</x:v>
      </x:c>
      <x:c r="D4548" s="8" t="n">
        <x:v>0</x:v>
      </x:c>
      <x:c r="E4548" s="8" t="n">
        <x:v>0</x:v>
      </x:c>
      <x:c r="F4548" s="8" t="n">
        <x:v>0</x:v>
      </x:c>
      <x:c r="G4548" s="8" t="n">
        <x:v>0</x:v>
      </x:c>
      <x:c r="H4548" s="8" t="n">
        <x:v>0</x:v>
      </x:c>
      <x:c r="I4548" s="8" t="n">
        <x:v>0</x:v>
      </x:c>
      <x:c r="J4548" s="8" t="n">
        <x:v>0</x:v>
      </x:c>
      <x:c r="K4548" s="8" t="n">
        <x:v>0</x:v>
      </x:c>
    </x:row>
    <x:row r="4549">
      <x:c r="A4549" s="2" t="str">
        <x:v>Mauritania</x:v>
      </x:c>
      <x:c r="B4549" s="2" t="str">
        <x:v>2017-11</x:v>
      </x:c>
      <x:c r="C4549" s="8" t="n">
        <x:v>0</x:v>
      </x:c>
      <x:c r="D4549" s="8" t="n">
        <x:v>0</x:v>
      </x:c>
      <x:c r="E4549" s="8" t="n">
        <x:v>0</x:v>
      </x:c>
      <x:c r="F4549" s="8" t="n">
        <x:v>0</x:v>
      </x:c>
      <x:c r="G4549" s="8" t="n">
        <x:v>0</x:v>
      </x:c>
      <x:c r="H4549" s="8" t="n">
        <x:v>0</x:v>
      </x:c>
      <x:c r="I4549" s="8" t="n">
        <x:v>0</x:v>
      </x:c>
      <x:c r="J4549" s="8" t="n">
        <x:v>0</x:v>
      </x:c>
      <x:c r="K4549" s="8" t="n">
        <x:v>0</x:v>
      </x:c>
    </x:row>
    <x:row r="4550">
      <x:c r="A4550" s="2" t="str">
        <x:v>Mauritania</x:v>
      </x:c>
      <x:c r="B4550" s="2" t="str">
        <x:v>2017-12</x:v>
      </x:c>
      <x:c r="C4550" s="8" t="n">
        <x:v>0</x:v>
      </x:c>
      <x:c r="D4550" s="8" t="n">
        <x:v>0</x:v>
      </x:c>
      <x:c r="E4550" s="8" t="n">
        <x:v>0</x:v>
      </x:c>
      <x:c r="F4550" s="8" t="n">
        <x:v>0</x:v>
      </x:c>
      <x:c r="G4550" s="8" t="n">
        <x:v>0</x:v>
      </x:c>
      <x:c r="H4550" s="8" t="n">
        <x:v>0</x:v>
      </x:c>
      <x:c r="I4550" s="8" t="n">
        <x:v>0</x:v>
      </x:c>
      <x:c r="J4550" s="8" t="n">
        <x:v>0</x:v>
      </x:c>
      <x:c r="K4550" s="8" t="n">
        <x:v>0</x:v>
      </x:c>
    </x:row>
    <x:row r="4551">
      <x:c r="A4551" s="2" t="str">
        <x:v>Mauritania</x:v>
      </x:c>
      <x:c r="B4551" s="2" t="str">
        <x:v>2018-01</x:v>
      </x:c>
      <x:c r="C4551" s="8" t="n">
        <x:v>0</x:v>
      </x:c>
      <x:c r="D4551" s="8" t="n">
        <x:v>0</x:v>
      </x:c>
      <x:c r="E4551" s="8" t="n">
        <x:v>0</x:v>
      </x:c>
      <x:c r="F4551" s="8" t="n">
        <x:v>0</x:v>
      </x:c>
      <x:c r="G4551" s="8" t="n">
        <x:v>0</x:v>
      </x:c>
      <x:c r="H4551" s="8" t="n">
        <x:v>0</x:v>
      </x:c>
      <x:c r="I4551" s="8" t="n">
        <x:v>0</x:v>
      </x:c>
      <x:c r="J4551" s="8" t="n">
        <x:v>0</x:v>
      </x:c>
      <x:c r="K4551" s="8" t="n">
        <x:v>0</x:v>
      </x:c>
    </x:row>
    <x:row r="4552">
      <x:c r="A4552" s="2" t="str">
        <x:v>Mauritania</x:v>
      </x:c>
      <x:c r="B4552" s="2" t="str">
        <x:v>2018-02</x:v>
      </x:c>
      <x:c r="C4552" s="8" t="n">
        <x:v>0</x:v>
      </x:c>
      <x:c r="D4552" s="8" t="n">
        <x:v>0</x:v>
      </x:c>
      <x:c r="E4552" s="8" t="n">
        <x:v>0</x:v>
      </x:c>
      <x:c r="F4552" s="8" t="n">
        <x:v>0</x:v>
      </x:c>
      <x:c r="G4552" s="8" t="n">
        <x:v>0</x:v>
      </x:c>
      <x:c r="H4552" s="8" t="n">
        <x:v>0</x:v>
      </x:c>
      <x:c r="I4552" s="8" t="n">
        <x:v>0</x:v>
      </x:c>
      <x:c r="J4552" s="8" t="n">
        <x:v>0</x:v>
      </x:c>
      <x:c r="K4552" s="8" t="n">
        <x:v>0</x:v>
      </x:c>
    </x:row>
    <x:row r="4553">
      <x:c r="A4553" s="2" t="str">
        <x:v>Mauritania</x:v>
      </x:c>
      <x:c r="B4553" s="2" t="str">
        <x:v>2018-03</x:v>
      </x:c>
      <x:c r="C4553" s="8" t="n">
        <x:v>0</x:v>
      </x:c>
      <x:c r="D4553" s="8" t="n">
        <x:v>0</x:v>
      </x:c>
      <x:c r="E4553" s="8" t="n">
        <x:v>0</x:v>
      </x:c>
      <x:c r="F4553" s="8" t="n">
        <x:v>0</x:v>
      </x:c>
      <x:c r="G4553" s="8" t="n">
        <x:v>0</x:v>
      </x:c>
      <x:c r="H4553" s="8" t="n">
        <x:v>0</x:v>
      </x:c>
      <x:c r="I4553" s="8" t="n">
        <x:v>0</x:v>
      </x:c>
      <x:c r="J4553" s="8" t="n">
        <x:v>0</x:v>
      </x:c>
      <x:c r="K4553" s="8" t="n">
        <x:v>0</x:v>
      </x:c>
    </x:row>
    <x:row r="4554">
      <x:c r="A4554" s="2" t="str">
        <x:v>Mauritania</x:v>
      </x:c>
      <x:c r="B4554" s="2" t="str">
        <x:v>2018-04</x:v>
      </x:c>
      <x:c r="C4554" s="8" t="n">
        <x:v>0</x:v>
      </x:c>
      <x:c r="D4554" s="8" t="n">
        <x:v>0</x:v>
      </x:c>
      <x:c r="E4554" s="8" t="n">
        <x:v>0</x:v>
      </x:c>
      <x:c r="F4554" s="8" t="n">
        <x:v>0</x:v>
      </x:c>
      <x:c r="G4554" s="8" t="n">
        <x:v>0</x:v>
      </x:c>
      <x:c r="H4554" s="8" t="n">
        <x:v>0</x:v>
      </x:c>
      <x:c r="I4554" s="8" t="n">
        <x:v>0</x:v>
      </x:c>
      <x:c r="J4554" s="8" t="n">
        <x:v>0</x:v>
      </x:c>
      <x:c r="K4554" s="8" t="n">
        <x:v>0</x:v>
      </x:c>
    </x:row>
    <x:row r="4555">
      <x:c r="A4555" s="2" t="str">
        <x:v>Mauritania</x:v>
      </x:c>
      <x:c r="B4555" s="2" t="str">
        <x:v>2018-05</x:v>
      </x:c>
      <x:c r="C4555" s="8" t="n">
        <x:v>0</x:v>
      </x:c>
      <x:c r="D4555" s="8" t="n">
        <x:v>0</x:v>
      </x:c>
      <x:c r="E4555" s="8" t="n">
        <x:v>0</x:v>
      </x:c>
      <x:c r="F4555" s="8" t="n">
        <x:v>0</x:v>
      </x:c>
      <x:c r="G4555" s="8" t="n">
        <x:v>0</x:v>
      </x:c>
      <x:c r="H4555" s="8" t="n">
        <x:v>0</x:v>
      </x:c>
      <x:c r="I4555" s="8" t="n">
        <x:v>0</x:v>
      </x:c>
      <x:c r="J4555" s="8" t="n">
        <x:v>0</x:v>
      </x:c>
      <x:c r="K4555" s="8" t="n">
        <x:v>0</x:v>
      </x:c>
    </x:row>
    <x:row r="4556">
      <x:c r="A4556" s="2" t="str">
        <x:v>Mauritania</x:v>
      </x:c>
      <x:c r="B4556" s="2" t="str">
        <x:v>2018-06</x:v>
      </x:c>
      <x:c r="C4556" s="8" t="n">
        <x:v>0</x:v>
      </x:c>
      <x:c r="D4556" s="8" t="n">
        <x:v>0</x:v>
      </x:c>
      <x:c r="E4556" s="8" t="n">
        <x:v>0</x:v>
      </x:c>
      <x:c r="F4556" s="8" t="n">
        <x:v>0</x:v>
      </x:c>
      <x:c r="G4556" s="8" t="n">
        <x:v>0</x:v>
      </x:c>
      <x:c r="H4556" s="8" t="n">
        <x:v>0</x:v>
      </x:c>
      <x:c r="I4556" s="8" t="n">
        <x:v>0</x:v>
      </x:c>
      <x:c r="J4556" s="8" t="n">
        <x:v>0</x:v>
      </x:c>
      <x:c r="K4556" s="8" t="n">
        <x:v>0</x:v>
      </x:c>
    </x:row>
    <x:row r="4557">
      <x:c r="A4557" s="2" t="str">
        <x:v>Mauritania</x:v>
      </x:c>
      <x:c r="B4557" s="2" t="str">
        <x:v>2018-07</x:v>
      </x:c>
      <x:c r="C4557" s="8" t="n">
        <x:v>0</x:v>
      </x:c>
      <x:c r="D4557" s="8" t="n">
        <x:v>0</x:v>
      </x:c>
      <x:c r="E4557" s="8" t="n">
        <x:v>0</x:v>
      </x:c>
      <x:c r="F4557" s="8" t="n">
        <x:v>0</x:v>
      </x:c>
      <x:c r="G4557" s="8" t="n">
        <x:v>0</x:v>
      </x:c>
      <x:c r="H4557" s="8" t="n">
        <x:v>0</x:v>
      </x:c>
      <x:c r="I4557" s="8" t="n">
        <x:v>0</x:v>
      </x:c>
      <x:c r="J4557" s="8" t="n">
        <x:v>0</x:v>
      </x:c>
      <x:c r="K4557" s="8" t="n">
        <x:v>0</x:v>
      </x:c>
    </x:row>
    <x:row r="4558">
      <x:c r="A4558" s="2" t="str">
        <x:v>Mauritania</x:v>
      </x:c>
      <x:c r="B4558" s="2" t="str">
        <x:v>2018-08</x:v>
      </x:c>
      <x:c r="C4558" s="8" t="n">
        <x:v>0</x:v>
      </x:c>
      <x:c r="D4558" s="8" t="n">
        <x:v>0</x:v>
      </x:c>
      <x:c r="E4558" s="8" t="n">
        <x:v>0</x:v>
      </x:c>
      <x:c r="F4558" s="8" t="n">
        <x:v>0</x:v>
      </x:c>
      <x:c r="G4558" s="8" t="n">
        <x:v>0</x:v>
      </x:c>
      <x:c r="H4558" s="8" t="n">
        <x:v>0</x:v>
      </x:c>
      <x:c r="I4558" s="8" t="n">
        <x:v>0</x:v>
      </x:c>
      <x:c r="J4558" s="8" t="n">
        <x:v>0</x:v>
      </x:c>
      <x:c r="K4558" s="8" t="n">
        <x:v>0</x:v>
      </x:c>
    </x:row>
    <x:row r="4559">
      <x:c r="A4559" s="2" t="str">
        <x:v>Mauritania</x:v>
      </x:c>
      <x:c r="B4559" s="2" t="str">
        <x:v>2018-09</x:v>
      </x:c>
      <x:c r="C4559" s="8" t="n">
        <x:v>0</x:v>
      </x:c>
      <x:c r="D4559" s="8" t="n">
        <x:v>0</x:v>
      </x:c>
      <x:c r="E4559" s="8" t="n">
        <x:v>0</x:v>
      </x:c>
      <x:c r="F4559" s="8" t="n">
        <x:v>0</x:v>
      </x:c>
      <x:c r="G4559" s="8" t="n">
        <x:v>0</x:v>
      </x:c>
      <x:c r="H4559" s="8" t="n">
        <x:v>0</x:v>
      </x:c>
      <x:c r="I4559" s="8" t="n">
        <x:v>0</x:v>
      </x:c>
      <x:c r="J4559" s="8" t="n">
        <x:v>0</x:v>
      </x:c>
      <x:c r="K4559" s="8" t="n">
        <x:v>0</x:v>
      </x:c>
    </x:row>
    <x:row r="4560">
      <x:c r="A4560" s="2" t="str">
        <x:v>Mauritania</x:v>
      </x:c>
      <x:c r="B4560" s="2" t="str">
        <x:v>2018-10</x:v>
      </x:c>
      <x:c r="C4560" s="8" t="n">
        <x:v>0</x:v>
      </x:c>
      <x:c r="D4560" s="8" t="n">
        <x:v>0</x:v>
      </x:c>
      <x:c r="E4560" s="8" t="n">
        <x:v>0</x:v>
      </x:c>
      <x:c r="F4560" s="8" t="n">
        <x:v>0</x:v>
      </x:c>
      <x:c r="G4560" s="8" t="n">
        <x:v>0</x:v>
      </x:c>
      <x:c r="H4560" s="8" t="n">
        <x:v>0</x:v>
      </x:c>
      <x:c r="I4560" s="8" t="n">
        <x:v>0</x:v>
      </x:c>
      <x:c r="J4560" s="8" t="n">
        <x:v>0</x:v>
      </x:c>
      <x:c r="K4560" s="8" t="n">
        <x:v>0</x:v>
      </x:c>
    </x:row>
    <x:row r="4561">
      <x:c r="A4561" s="2" t="str">
        <x:v>Mauritania</x:v>
      </x:c>
      <x:c r="B4561" s="2" t="str">
        <x:v>2018-11</x:v>
      </x:c>
      <x:c r="C4561" s="8" t="n">
        <x:v>0</x:v>
      </x:c>
      <x:c r="D4561" s="8" t="n">
        <x:v>0</x:v>
      </x:c>
      <x:c r="E4561" s="8" t="n">
        <x:v>0</x:v>
      </x:c>
      <x:c r="F4561" s="8" t="n">
        <x:v>0</x:v>
      </x:c>
      <x:c r="G4561" s="8" t="n">
        <x:v>0</x:v>
      </x:c>
      <x:c r="H4561" s="8" t="n">
        <x:v>0</x:v>
      </x:c>
      <x:c r="I4561" s="8" t="n">
        <x:v>0</x:v>
      </x:c>
      <x:c r="J4561" s="8" t="n">
        <x:v>0</x:v>
      </x:c>
      <x:c r="K4561" s="8" t="n">
        <x:v>0</x:v>
      </x:c>
    </x:row>
    <x:row r="4562">
      <x:c r="A4562" s="2" t="str">
        <x:v>Mauritania</x:v>
      </x:c>
      <x:c r="B4562" s="2" t="str">
        <x:v>2018-12</x:v>
      </x:c>
      <x:c r="C4562" s="8" t="n">
        <x:v>0</x:v>
      </x:c>
      <x:c r="D4562" s="8" t="n">
        <x:v>0</x:v>
      </x:c>
      <x:c r="E4562" s="8" t="n">
        <x:v>0</x:v>
      </x:c>
      <x:c r="F4562" s="8" t="n">
        <x:v>0</x:v>
      </x:c>
      <x:c r="G4562" s="8" t="n">
        <x:v>0</x:v>
      </x:c>
      <x:c r="H4562" s="8" t="n">
        <x:v>0</x:v>
      </x:c>
      <x:c r="I4562" s="8" t="n">
        <x:v>0</x:v>
      </x:c>
      <x:c r="J4562" s="8" t="n">
        <x:v>0</x:v>
      </x:c>
      <x:c r="K4562" s="8" t="n">
        <x:v>0</x:v>
      </x:c>
    </x:row>
    <x:row r="4563">
      <x:c r="A4563" s="2" t="str">
        <x:v>Mauritania</x:v>
      </x:c>
      <x:c r="B4563" s="2" t="str">
        <x:v>2019-01</x:v>
      </x:c>
      <x:c r="C4563" s="8" t="n">
        <x:v>2.580645161</x:v>
      </x:c>
      <x:c r="D4563" s="8" t="n">
        <x:v>0.258064526</x:v>
      </x:c>
      <x:c r="E4563" s="8" t="n">
        <x:v>2.967741977</x:v>
      </x:c>
      <x:c r="F4563" s="8" t="n">
        <x:v>13.99999967</x:v>
      </x:c>
      <x:c r="G4563" s="8" t="n">
        <x:v>0.967741935</x:v>
      </x:c>
      <x:c r="H4563" s="8" t="n">
        <x:v>0</x:v>
      </x:c>
      <x:c r="I4563" s="8" t="n">
        <x:v>14.06451646</x:v>
      </x:c>
      <x:c r="J4563" s="8" t="n">
        <x:v>0</x:v>
      </x:c>
      <x:c r="K4563" s="8" t="n">
        <x:v>28.77419092</x:v>
      </x:c>
    </x:row>
    <x:row r="4564">
      <x:c r="A4564" s="2" t="str">
        <x:v>Mauritania</x:v>
      </x:c>
      <x:c r="B4564" s="2" t="str">
        <x:v>2019-02</x:v>
      </x:c>
      <x:c r="C4564" s="8" t="n">
        <x:v>0</x:v>
      </x:c>
      <x:c r="D4564" s="8" t="n">
        <x:v>0</x:v>
      </x:c>
      <x:c r="E4564" s="8" t="n">
        <x:v>0</x:v>
      </x:c>
      <x:c r="F4564" s="8" t="n">
        <x:v>0</x:v>
      </x:c>
      <x:c r="G4564" s="8" t="n">
        <x:v>0</x:v>
      </x:c>
      <x:c r="H4564" s="8" t="n">
        <x:v>0</x:v>
      </x:c>
      <x:c r="I4564" s="8" t="n">
        <x:v>0</x:v>
      </x:c>
      <x:c r="J4564" s="8" t="n">
        <x:v>0</x:v>
      </x:c>
      <x:c r="K4564" s="8" t="n">
        <x:v>0</x:v>
      </x:c>
    </x:row>
    <x:row r="4565">
      <x:c r="A4565" s="2" t="str">
        <x:v>Mauritania</x:v>
      </x:c>
      <x:c r="B4565" s="2" t="str">
        <x:v>2019-03</x:v>
      </x:c>
      <x:c r="C4565" s="8" t="n">
        <x:v>0</x:v>
      </x:c>
      <x:c r="D4565" s="8" t="n">
        <x:v>0</x:v>
      </x:c>
      <x:c r="E4565" s="8" t="n">
        <x:v>0</x:v>
      </x:c>
      <x:c r="F4565" s="8" t="n">
        <x:v>0</x:v>
      </x:c>
      <x:c r="G4565" s="8" t="n">
        <x:v>0</x:v>
      </x:c>
      <x:c r="H4565" s="8" t="n">
        <x:v>0</x:v>
      </x:c>
      <x:c r="I4565" s="8" t="n">
        <x:v>0</x:v>
      </x:c>
      <x:c r="J4565" s="8" t="n">
        <x:v>0</x:v>
      </x:c>
      <x:c r="K4565" s="8" t="n">
        <x:v>0</x:v>
      </x:c>
    </x:row>
    <x:row r="4566">
      <x:c r="A4566" s="2" t="str">
        <x:v>Mauritania</x:v>
      </x:c>
      <x:c r="B4566" s="2" t="str">
        <x:v>2019-04</x:v>
      </x:c>
      <x:c r="C4566" s="8" t="n">
        <x:v>2.684563758</x:v>
      </x:c>
      <x:c r="D4566" s="8" t="n">
        <x:v>0.268456387</x:v>
      </x:c>
      <x:c r="E4566" s="8" t="n">
        <x:v>3.087248365</x:v>
      </x:c>
      <x:c r="F4566" s="8" t="n">
        <x:v>14.89932852</x:v>
      </x:c>
      <x:c r="G4566" s="8" t="n">
        <x:v>1.006711409</x:v>
      </x:c>
      <x:c r="H4566" s="8" t="n">
        <x:v>0</x:v>
      </x:c>
      <x:c r="I4566" s="8" t="n">
        <x:v>13.62416056</x:v>
      </x:c>
      <x:c r="J4566" s="8" t="n">
        <x:v>0</x:v>
      </x:c>
      <x:c r="K4566" s="8" t="n">
        <x:v>28.65771949</x:v>
      </x:c>
    </x:row>
    <x:row r="4567">
      <x:c r="A4567" s="2" t="str">
        <x:v>Mauritania</x:v>
      </x:c>
      <x:c r="B4567" s="2" t="str">
        <x:v>2019-05</x:v>
      </x:c>
      <x:c r="C4567" s="8" t="n">
        <x:v>2.553191489</x:v>
      </x:c>
      <x:c r="D4567" s="8" t="n">
        <x:v>0.255319159</x:v>
      </x:c>
      <x:c r="E4567" s="8" t="n">
        <x:v>2.936170253</x:v>
      </x:c>
      <x:c r="F4567" s="8" t="n">
        <x:v>13.85106351</x:v>
      </x:c>
      <x:c r="G4567" s="8" t="n">
        <x:v>0.957446809</x:v>
      </x:c>
      <x:c r="H4567" s="8" t="n">
        <x:v>0</x:v>
      </x:c>
      <x:c r="I4567" s="8" t="n">
        <x:v>13.91489394</x:v>
      </x:c>
      <x:c r="J4567" s="8" t="n">
        <x:v>0</x:v>
      </x:c>
      <x:c r="K4567" s="8" t="n">
        <x:v>28.46808251</x:v>
      </x:c>
    </x:row>
    <x:row r="4568">
      <x:c r="A4568" s="2" t="str">
        <x:v>Mauritania</x:v>
      </x:c>
      <x:c r="B4568" s="2" t="str">
        <x:v>2019-06</x:v>
      </x:c>
      <x:c r="C4568" s="8" t="n">
        <x:v>2.912621359</x:v>
      </x:c>
      <x:c r="D4568" s="8" t="n">
        <x:v>0</x:v>
      </x:c>
      <x:c r="E4568" s="8" t="n">
        <x:v>3.276699029</x:v>
      </x:c>
      <x:c r="F4568" s="8" t="n">
        <x:v>18.20388164</x:v>
      </x:c>
      <x:c r="G4568" s="8" t="n">
        <x:v>1.09223301</x:v>
      </x:c>
      <x:c r="H4568" s="8" t="n">
        <x:v>0</x:v>
      </x:c>
      <x:c r="I4568" s="8" t="n">
        <x:v>18.27669792</x:v>
      </x:c>
      <x:c r="J4568" s="8" t="n">
        <x:v>0</x:v>
      </x:c>
      <x:c r="K4568" s="8" t="n">
        <x:v>30.509708</x:v>
      </x:c>
    </x:row>
    <x:row r="4569">
      <x:c r="A4569" s="2" t="str">
        <x:v>Mauritania</x:v>
      </x:c>
      <x:c r="B4569" s="2" t="str">
        <x:v>2019-07</x:v>
      </x:c>
      <x:c r="C4569" s="8" t="n">
        <x:v>0</x:v>
      </x:c>
      <x:c r="D4569" s="8" t="n">
        <x:v>0</x:v>
      </x:c>
      <x:c r="E4569" s="8" t="n">
        <x:v>0</x:v>
      </x:c>
      <x:c r="F4569" s="8" t="n">
        <x:v>0</x:v>
      </x:c>
      <x:c r="G4569" s="8" t="n">
        <x:v>0</x:v>
      </x:c>
      <x:c r="H4569" s="8" t="n">
        <x:v>0</x:v>
      </x:c>
      <x:c r="I4569" s="8" t="n">
        <x:v>0</x:v>
      </x:c>
      <x:c r="J4569" s="8" t="n">
        <x:v>0</x:v>
      </x:c>
      <x:c r="K4569" s="8" t="n">
        <x:v>0</x:v>
      </x:c>
    </x:row>
    <x:row r="4570">
      <x:c r="A4570" s="2" t="str">
        <x:v>Mauritania</x:v>
      </x:c>
      <x:c r="B4570" s="2" t="str">
        <x:v>2019-08</x:v>
      </x:c>
      <x:c r="C4570" s="8" t="n">
        <x:v>0</x:v>
      </x:c>
      <x:c r="D4570" s="8" t="n">
        <x:v>0</x:v>
      </x:c>
      <x:c r="E4570" s="8" t="n">
        <x:v>0</x:v>
      </x:c>
      <x:c r="F4570" s="8" t="n">
        <x:v>0</x:v>
      </x:c>
      <x:c r="G4570" s="8" t="n">
        <x:v>0</x:v>
      </x:c>
      <x:c r="H4570" s="8" t="n">
        <x:v>0</x:v>
      </x:c>
      <x:c r="I4570" s="8" t="n">
        <x:v>0</x:v>
      </x:c>
      <x:c r="J4570" s="8" t="n">
        <x:v>0</x:v>
      </x:c>
      <x:c r="K4570" s="8" t="n">
        <x:v>0</x:v>
      </x:c>
    </x:row>
    <x:row r="4571">
      <x:c r="A4571" s="2" t="str">
        <x:v>Mauritania</x:v>
      </x:c>
      <x:c r="B4571" s="2" t="str">
        <x:v>2019-09</x:v>
      </x:c>
      <x:c r="C4571" s="8" t="n">
        <x:v>0</x:v>
      </x:c>
      <x:c r="D4571" s="8" t="n">
        <x:v>0</x:v>
      </x:c>
      <x:c r="E4571" s="8" t="n">
        <x:v>0</x:v>
      </x:c>
      <x:c r="F4571" s="8" t="n">
        <x:v>0</x:v>
      </x:c>
      <x:c r="G4571" s="8" t="n">
        <x:v>0</x:v>
      </x:c>
      <x:c r="H4571" s="8" t="n">
        <x:v>0</x:v>
      </x:c>
      <x:c r="I4571" s="8" t="n">
        <x:v>0</x:v>
      </x:c>
      <x:c r="J4571" s="8" t="n">
        <x:v>0</x:v>
      </x:c>
      <x:c r="K4571" s="8" t="n">
        <x:v>0</x:v>
      </x:c>
    </x:row>
    <x:row r="4572">
      <x:c r="A4572" s="2" t="str">
        <x:v>Mauritania</x:v>
      </x:c>
      <x:c r="B4572" s="2" t="str">
        <x:v>2019-10</x:v>
      </x:c>
      <x:c r="C4572" s="8" t="n">
        <x:v>0</x:v>
      </x:c>
      <x:c r="D4572" s="8" t="n">
        <x:v>0</x:v>
      </x:c>
      <x:c r="E4572" s="8" t="n">
        <x:v>0</x:v>
      </x:c>
      <x:c r="F4572" s="8" t="n">
        <x:v>0</x:v>
      </x:c>
      <x:c r="G4572" s="8" t="n">
        <x:v>0</x:v>
      </x:c>
      <x:c r="H4572" s="8" t="n">
        <x:v>0</x:v>
      </x:c>
      <x:c r="I4572" s="8" t="n">
        <x:v>0</x:v>
      </x:c>
      <x:c r="J4572" s="8" t="n">
        <x:v>0</x:v>
      </x:c>
      <x:c r="K4572" s="8" t="n">
        <x:v>0</x:v>
      </x:c>
    </x:row>
    <x:row r="4573">
      <x:c r="A4573" s="2" t="str">
        <x:v>Mauritania</x:v>
      </x:c>
      <x:c r="B4573" s="2" t="str">
        <x:v>2019-11</x:v>
      </x:c>
      <x:c r="C4573" s="8" t="n">
        <x:v>0</x:v>
      </x:c>
      <x:c r="D4573" s="8" t="n">
        <x:v>0</x:v>
      </x:c>
      <x:c r="E4573" s="8" t="n">
        <x:v>0</x:v>
      </x:c>
      <x:c r="F4573" s="8" t="n">
        <x:v>0</x:v>
      </x:c>
      <x:c r="G4573" s="8" t="n">
        <x:v>0</x:v>
      </x:c>
      <x:c r="H4573" s="8" t="n">
        <x:v>0</x:v>
      </x:c>
      <x:c r="I4573" s="8" t="n">
        <x:v>0</x:v>
      </x:c>
      <x:c r="J4573" s="8" t="n">
        <x:v>0</x:v>
      </x:c>
      <x:c r="K4573" s="8" t="n">
        <x:v>0.243407718</x:v>
      </x:c>
    </x:row>
    <x:row r="4574">
      <x:c r="A4574" s="2" t="str">
        <x:v>Mauritania</x:v>
      </x:c>
      <x:c r="B4574" s="2" t="str">
        <x:v>2019-12</x:v>
      </x:c>
      <x:c r="C4574" s="8" t="n">
        <x:v>0</x:v>
      </x:c>
      <x:c r="D4574" s="8" t="n">
        <x:v>0</x:v>
      </x:c>
      <x:c r="E4574" s="8" t="n">
        <x:v>0</x:v>
      </x:c>
      <x:c r="F4574" s="8" t="n">
        <x:v>0.238568598</x:v>
      </x:c>
      <x:c r="G4574" s="8" t="n">
        <x:v>0</x:v>
      </x:c>
      <x:c r="H4574" s="8" t="n">
        <x:v>0</x:v>
      </x:c>
      <x:c r="I4574" s="8" t="n">
        <x:v>0</x:v>
      </x:c>
      <x:c r="J4574" s="8" t="n">
        <x:v>0</x:v>
      </x:c>
      <x:c r="K4574" s="8" t="n">
        <x:v>0.238568598</x:v>
      </x:c>
    </x:row>
    <x:row r="4575">
      <x:c r="A4575" s="2" t="str">
        <x:v>Mauritania</x:v>
      </x:c>
      <x:c r="B4575" s="2" t="str">
        <x:v>2020-01</x:v>
      </x:c>
      <x:c r="C4575" s="8" t="n">
        <x:v>0</x:v>
      </x:c>
      <x:c r="D4575" s="8" t="n">
        <x:v>0</x:v>
      </x:c>
      <x:c r="E4575" s="8" t="n">
        <x:v>0</x:v>
      </x:c>
      <x:c r="F4575" s="8" t="n">
        <x:v>0</x:v>
      </x:c>
      <x:c r="G4575" s="8" t="n">
        <x:v>0</x:v>
      </x:c>
      <x:c r="H4575" s="8" t="n">
        <x:v>0</x:v>
      </x:c>
      <x:c r="I4575" s="8" t="n">
        <x:v>0</x:v>
      </x:c>
      <x:c r="J4575" s="8" t="n">
        <x:v>0</x:v>
      </x:c>
      <x:c r="K4575" s="8" t="n">
        <x:v>0.27713627</x:v>
      </x:c>
    </x:row>
    <x:row r="4576">
      <x:c r="A4576" s="2" t="str">
        <x:v>Mauritania</x:v>
      </x:c>
      <x:c r="B4576" s="2" t="str">
        <x:v>2020-02</x:v>
      </x:c>
      <x:c r="C4576" s="8" t="n">
        <x:v>0</x:v>
      </x:c>
      <x:c r="D4576" s="8" t="n">
        <x:v>0</x:v>
      </x:c>
      <x:c r="E4576" s="8" t="n">
        <x:v>0</x:v>
      </x:c>
      <x:c r="F4576" s="8" t="n">
        <x:v>0</x:v>
      </x:c>
      <x:c r="G4576" s="8" t="n">
        <x:v>0</x:v>
      </x:c>
      <x:c r="H4576" s="8" t="n">
        <x:v>0</x:v>
      </x:c>
      <x:c r="I4576" s="8" t="n">
        <x:v>0</x:v>
      </x:c>
      <x:c r="J4576" s="8" t="n">
        <x:v>0</x:v>
      </x:c>
      <x:c r="K4576" s="8" t="n">
        <x:v>0</x:v>
      </x:c>
    </x:row>
    <x:row r="4577">
      <x:c r="A4577" s="2" t="str">
        <x:v>Mauritania</x:v>
      </x:c>
      <x:c r="B4577" s="2" t="str">
        <x:v>2020-03</x:v>
      </x:c>
      <x:c r="C4577" s="8" t="n">
        <x:v>0</x:v>
      </x:c>
      <x:c r="D4577" s="8" t="n">
        <x:v>0</x:v>
      </x:c>
      <x:c r="E4577" s="8" t="n">
        <x:v>0</x:v>
      </x:c>
      <x:c r="F4577" s="8" t="n">
        <x:v>0</x:v>
      </x:c>
      <x:c r="G4577" s="8" t="n">
        <x:v>0</x:v>
      </x:c>
      <x:c r="H4577" s="8" t="n">
        <x:v>0</x:v>
      </x:c>
      <x:c r="I4577" s="8" t="n">
        <x:v>0</x:v>
      </x:c>
      <x:c r="J4577" s="8" t="n">
        <x:v>0</x:v>
      </x:c>
      <x:c r="K4577" s="8" t="n">
        <x:v>0.798479051</x:v>
      </x:c>
    </x:row>
    <x:row r="4578">
      <x:c r="A4578" s="2" t="str">
        <x:v>Mauritania</x:v>
      </x:c>
      <x:c r="B4578" s="2" t="str">
        <x:v>2020-04</x:v>
      </x:c>
      <x:c r="C4578" s="8" t="n">
        <x:v>0</x:v>
      </x:c>
      <x:c r="D4578" s="8" t="n">
        <x:v>0</x:v>
      </x:c>
      <x:c r="E4578" s="8" t="n">
        <x:v>0</x:v>
      </x:c>
      <x:c r="F4578" s="8" t="n">
        <x:v>0</x:v>
      </x:c>
      <x:c r="G4578" s="8" t="n">
        <x:v>0</x:v>
      </x:c>
      <x:c r="H4578" s="8" t="n">
        <x:v>0</x:v>
      </x:c>
      <x:c r="I4578" s="8" t="n">
        <x:v>0</x:v>
      </x:c>
      <x:c r="J4578" s="8" t="n">
        <x:v>0</x:v>
      </x:c>
      <x:c r="K4578" s="8" t="n">
        <x:v>0</x:v>
      </x:c>
    </x:row>
    <x:row r="4579">
      <x:c r="A4579" s="2" t="str">
        <x:v>Mauritania</x:v>
      </x:c>
      <x:c r="B4579" s="2" t="str">
        <x:v>2020-05</x:v>
      </x:c>
      <x:c r="C4579" s="8" t="n">
        <x:v>0</x:v>
      </x:c>
      <x:c r="D4579" s="8" t="n">
        <x:v>0</x:v>
      </x:c>
      <x:c r="E4579" s="8" t="n">
        <x:v>0</x:v>
      </x:c>
      <x:c r="F4579" s="8" t="n">
        <x:v>0</x:v>
      </x:c>
      <x:c r="G4579" s="8" t="n">
        <x:v>0</x:v>
      </x:c>
      <x:c r="H4579" s="8" t="n">
        <x:v>0</x:v>
      </x:c>
      <x:c r="I4579" s="8" t="n">
        <x:v>0</x:v>
      </x:c>
      <x:c r="J4579" s="8" t="n">
        <x:v>0</x:v>
      </x:c>
      <x:c r="K4579" s="8" t="n">
        <x:v>0</x:v>
      </x:c>
    </x:row>
    <x:row r="4580">
      <x:c r="A4580" s="2" t="str">
        <x:v>Mauritania</x:v>
      </x:c>
      <x:c r="B4580" s="2" t="str">
        <x:v>2020-06</x:v>
      </x:c>
      <x:c r="C4580" s="8" t="n">
        <x:v>0</x:v>
      </x:c>
      <x:c r="D4580" s="8" t="n">
        <x:v>0</x:v>
      </x:c>
      <x:c r="E4580" s="8" t="n">
        <x:v>0</x:v>
      </x:c>
      <x:c r="F4580" s="8" t="n">
        <x:v>0.25751074</x:v>
      </x:c>
      <x:c r="G4580" s="8" t="n">
        <x:v>0</x:v>
      </x:c>
      <x:c r="H4580" s="8" t="n">
        <x:v>0</x:v>
      </x:c>
      <x:c r="I4580" s="8" t="n">
        <x:v>0</x:v>
      </x:c>
      <x:c r="J4580" s="8" t="n">
        <x:v>0</x:v>
      </x:c>
      <x:c r="K4580" s="8" t="n">
        <x:v>0.25751074</x:v>
      </x:c>
    </x:row>
    <x:row r="4581">
      <x:c r="A4581" s="2" t="str">
        <x:v>Mauritania</x:v>
      </x:c>
      <x:c r="B4581" s="2" t="str">
        <x:v>2020-07</x:v>
      </x:c>
      <x:c r="C4581" s="8" t="n">
        <x:v>0</x:v>
      </x:c>
      <x:c r="D4581" s="8" t="n">
        <x:v>0</x:v>
      </x:c>
      <x:c r="E4581" s="8" t="n">
        <x:v>0</x:v>
      </x:c>
      <x:c r="F4581" s="8" t="n">
        <x:v>0</x:v>
      </x:c>
      <x:c r="G4581" s="8" t="n">
        <x:v>0</x:v>
      </x:c>
      <x:c r="H4581" s="8" t="n">
        <x:v>0</x:v>
      </x:c>
      <x:c r="I4581" s="8" t="n">
        <x:v>0</x:v>
      </x:c>
      <x:c r="J4581" s="8" t="n">
        <x:v>0</x:v>
      </x:c>
      <x:c r="K4581" s="8" t="n">
        <x:v>0</x:v>
      </x:c>
    </x:row>
    <x:row r="4582">
      <x:c r="A4582" s="2" t="str">
        <x:v>Mauritania</x:v>
      </x:c>
      <x:c r="B4582" s="2" t="str">
        <x:v>2020-08</x:v>
      </x:c>
      <x:c r="C4582" s="8" t="n">
        <x:v>0</x:v>
      </x:c>
      <x:c r="D4582" s="8" t="n">
        <x:v>0</x:v>
      </x:c>
      <x:c r="E4582" s="8" t="n">
        <x:v>0</x:v>
      </x:c>
      <x:c r="F4582" s="8" t="n">
        <x:v>0</x:v>
      </x:c>
      <x:c r="G4582" s="8" t="n">
        <x:v>0</x:v>
      </x:c>
      <x:c r="H4582" s="8" t="n">
        <x:v>0</x:v>
      </x:c>
      <x:c r="I4582" s="8" t="n">
        <x:v>0</x:v>
      </x:c>
      <x:c r="J4582" s="8" t="n">
        <x:v>0</x:v>
      </x:c>
      <x:c r="K4582" s="8" t="n">
        <x:v>0.50955416</x:v>
      </x:c>
    </x:row>
    <x:row r="4583">
      <x:c r="A4583" s="2" t="str">
        <x:v>Mauritania</x:v>
      </x:c>
      <x:c r="B4583" s="2" t="str">
        <x:v>2020-09</x:v>
      </x:c>
      <x:c r="C4583" s="8" t="n">
        <x:v>0</x:v>
      </x:c>
      <x:c r="D4583" s="8" t="n">
        <x:v>0</x:v>
      </x:c>
      <x:c r="E4583" s="8" t="n">
        <x:v>0</x:v>
      </x:c>
      <x:c r="F4583" s="8" t="n">
        <x:v>0</x:v>
      </x:c>
      <x:c r="G4583" s="8" t="n">
        <x:v>0</x:v>
      </x:c>
      <x:c r="H4583" s="8" t="n">
        <x:v>0</x:v>
      </x:c>
      <x:c r="I4583" s="8" t="n">
        <x:v>0</x:v>
      </x:c>
      <x:c r="J4583" s="8" t="n">
        <x:v>0</x:v>
      </x:c>
      <x:c r="K4583" s="8" t="n">
        <x:v>0.264317191</x:v>
      </x:c>
    </x:row>
    <x:row r="4584">
      <x:c r="A4584" s="2" t="str">
        <x:v>Mauritania</x:v>
      </x:c>
      <x:c r="B4584" s="2" t="str">
        <x:v>2020-10</x:v>
      </x:c>
      <x:c r="C4584" s="8" t="n">
        <x:v>0</x:v>
      </x:c>
      <x:c r="D4584" s="8" t="n">
        <x:v>0</x:v>
      </x:c>
      <x:c r="E4584" s="8" t="n">
        <x:v>0</x:v>
      </x:c>
      <x:c r="F4584" s="8" t="n">
        <x:v>0</x:v>
      </x:c>
      <x:c r="G4584" s="8" t="n">
        <x:v>0</x:v>
      </x:c>
      <x:c r="H4584" s="8" t="n">
        <x:v>0</x:v>
      </x:c>
      <x:c r="I4584" s="8" t="n">
        <x:v>0</x:v>
      </x:c>
      <x:c r="J4584" s="8" t="n">
        <x:v>0</x:v>
      </x:c>
      <x:c r="K4584" s="8" t="n">
        <x:v>0</x:v>
      </x:c>
    </x:row>
    <x:row r="4585">
      <x:c r="A4585" s="2" t="str">
        <x:v>Mauritania</x:v>
      </x:c>
      <x:c r="B4585" s="2" t="str">
        <x:v>2020-11</x:v>
      </x:c>
      <x:c r="C4585" s="8" t="n">
        <x:v>0</x:v>
      </x:c>
      <x:c r="D4585" s="8" t="n">
        <x:v>0</x:v>
      </x:c>
      <x:c r="E4585" s="8" t="n">
        <x:v>0</x:v>
      </x:c>
      <x:c r="F4585" s="8" t="n">
        <x:v>0</x:v>
      </x:c>
      <x:c r="G4585" s="8" t="n">
        <x:v>0</x:v>
      </x:c>
      <x:c r="H4585" s="8" t="n">
        <x:v>0</x:v>
      </x:c>
      <x:c r="I4585" s="8" t="n">
        <x:v>0</x:v>
      </x:c>
      <x:c r="J4585" s="8" t="n">
        <x:v>0</x:v>
      </x:c>
      <x:c r="K4585" s="8" t="n">
        <x:v>1.334745854</x:v>
      </x:c>
    </x:row>
    <x:row r="4586">
      <x:c r="A4586" s="2" t="str">
        <x:v>Mauritania</x:v>
      </x:c>
      <x:c r="B4586" s="2" t="str">
        <x:v>2020-12</x:v>
      </x:c>
      <x:c r="C4586" s="8" t="n">
        <x:v>0</x:v>
      </x:c>
      <x:c r="D4586" s="8" t="n">
        <x:v>0</x:v>
      </x:c>
      <x:c r="E4586" s="8" t="n">
        <x:v>0</x:v>
      </x:c>
      <x:c r="F4586" s="8" t="n">
        <x:v>0</x:v>
      </x:c>
      <x:c r="G4586" s="8" t="n">
        <x:v>0</x:v>
      </x:c>
      <x:c r="H4586" s="8" t="n">
        <x:v>0</x:v>
      </x:c>
      <x:c r="I4586" s="8" t="n">
        <x:v>0</x:v>
      </x:c>
      <x:c r="J4586" s="8" t="n">
        <x:v>0</x:v>
      </x:c>
      <x:c r="K4586" s="8" t="n">
        <x:v>0.242914989</x:v>
      </x:c>
    </x:row>
    <x:row r="4587">
      <x:c r="A4587" s="2" t="str">
        <x:v>Mauritania</x:v>
      </x:c>
      <x:c r="B4587" s="2" t="str">
        <x:v>2021-01</x:v>
      </x:c>
      <x:c r="C4587" s="8" t="n">
        <x:v>0</x:v>
      </x:c>
      <x:c r="D4587" s="8" t="n">
        <x:v>0</x:v>
      </x:c>
      <x:c r="E4587" s="8" t="n">
        <x:v>0</x:v>
      </x:c>
      <x:c r="F4587" s="8" t="n">
        <x:v>0</x:v>
      </x:c>
      <x:c r="G4587" s="8" t="n">
        <x:v>0</x:v>
      </x:c>
      <x:c r="H4587" s="8" t="n">
        <x:v>0</x:v>
      </x:c>
      <x:c r="I4587" s="8" t="n">
        <x:v>0</x:v>
      </x:c>
      <x:c r="J4587" s="8" t="n">
        <x:v>0</x:v>
      </x:c>
      <x:c r="K4587" s="8" t="n">
        <x:v>0.247933894</x:v>
      </x:c>
    </x:row>
    <x:row r="4588">
      <x:c r="A4588" s="2" t="str">
        <x:v>Mauritania</x:v>
      </x:c>
      <x:c r="B4588" s="2" t="str">
        <x:v>2021-02</x:v>
      </x:c>
      <x:c r="C4588" s="8" t="n">
        <x:v>0</x:v>
      </x:c>
      <x:c r="D4588" s="8" t="n">
        <x:v>0</x:v>
      </x:c>
      <x:c r="E4588" s="8" t="n">
        <x:v>0</x:v>
      </x:c>
      <x:c r="F4588" s="8" t="n">
        <x:v>0</x:v>
      </x:c>
      <x:c r="G4588" s="8" t="n">
        <x:v>0</x:v>
      </x:c>
      <x:c r="H4588" s="8" t="n">
        <x:v>0</x:v>
      </x:c>
      <x:c r="I4588" s="8" t="n">
        <x:v>0</x:v>
      </x:c>
      <x:c r="J4588" s="8" t="n">
        <x:v>0</x:v>
      </x:c>
      <x:c r="K4588" s="8" t="n">
        <x:v>0</x:v>
      </x:c>
    </x:row>
    <x:row r="4589">
      <x:c r="A4589" s="2" t="str">
        <x:v>Mauritania</x:v>
      </x:c>
      <x:c r="B4589" s="2" t="str">
        <x:v>2021-03</x:v>
      </x:c>
      <x:c r="C4589" s="8" t="n">
        <x:v>0</x:v>
      </x:c>
      <x:c r="D4589" s="8" t="n">
        <x:v>0</x:v>
      </x:c>
      <x:c r="E4589" s="8" t="n">
        <x:v>0</x:v>
      </x:c>
      <x:c r="F4589" s="8" t="n">
        <x:v>0</x:v>
      </x:c>
      <x:c r="G4589" s="8" t="n">
        <x:v>0</x:v>
      </x:c>
      <x:c r="H4589" s="8" t="n">
        <x:v>0</x:v>
      </x:c>
      <x:c r="I4589" s="8" t="n">
        <x:v>0</x:v>
      </x:c>
      <x:c r="J4589" s="8" t="n">
        <x:v>0</x:v>
      </x:c>
      <x:c r="K4589" s="8" t="n">
        <x:v>0</x:v>
      </x:c>
    </x:row>
    <x:row r="4590">
      <x:c r="A4590" s="2" t="str">
        <x:v>Mauritania</x:v>
      </x:c>
      <x:c r="B4590" s="2" t="str">
        <x:v>2021-04</x:v>
      </x:c>
      <x:c r="C4590" s="8" t="n">
        <x:v>0</x:v>
      </x:c>
      <x:c r="D4590" s="8" t="n">
        <x:v>0</x:v>
      </x:c>
      <x:c r="E4590" s="8" t="n">
        <x:v>0</x:v>
      </x:c>
      <x:c r="F4590" s="8" t="n">
        <x:v>0</x:v>
      </x:c>
      <x:c r="G4590" s="8" t="n">
        <x:v>0</x:v>
      </x:c>
      <x:c r="H4590" s="8" t="n">
        <x:v>0</x:v>
      </x:c>
      <x:c r="I4590" s="8" t="n">
        <x:v>0</x:v>
      </x:c>
      <x:c r="J4590" s="8" t="n">
        <x:v>0</x:v>
      </x:c>
      <x:c r="K4590" s="8" t="n">
        <x:v>0</x:v>
      </x:c>
    </x:row>
    <x:row r="4591">
      <x:c r="A4591" s="2" t="str">
        <x:v>Mauritania</x:v>
      </x:c>
      <x:c r="B4591" s="2" t="str">
        <x:v>2021-05</x:v>
      </x:c>
      <x:c r="C4591" s="8" t="n">
        <x:v>0</x:v>
      </x:c>
      <x:c r="D4591" s="8" t="n">
        <x:v>0</x:v>
      </x:c>
      <x:c r="E4591" s="8" t="n">
        <x:v>0</x:v>
      </x:c>
      <x:c r="F4591" s="8" t="n">
        <x:v>0</x:v>
      </x:c>
      <x:c r="G4591" s="8" t="n">
        <x:v>0</x:v>
      </x:c>
      <x:c r="H4591" s="8" t="n">
        <x:v>0</x:v>
      </x:c>
      <x:c r="I4591" s="8" t="n">
        <x:v>0</x:v>
      </x:c>
      <x:c r="J4591" s="8" t="n">
        <x:v>0</x:v>
      </x:c>
      <x:c r="K4591" s="8" t="n">
        <x:v>0</x:v>
      </x:c>
    </x:row>
    <x:row r="4592">
      <x:c r="A4592" s="2" t="str">
        <x:v>Mauritania</x:v>
      </x:c>
      <x:c r="B4592" s="2" t="str">
        <x:v>2021-06</x:v>
      </x:c>
      <x:c r="C4592" s="8" t="n">
        <x:v>0</x:v>
      </x:c>
      <x:c r="D4592" s="8" t="n">
        <x:v>0</x:v>
      </x:c>
      <x:c r="E4592" s="8" t="n">
        <x:v>0</x:v>
      </x:c>
      <x:c r="F4592" s="8" t="n">
        <x:v>0</x:v>
      </x:c>
      <x:c r="G4592" s="8" t="n">
        <x:v>0</x:v>
      </x:c>
      <x:c r="H4592" s="8" t="n">
        <x:v>0</x:v>
      </x:c>
      <x:c r="I4592" s="8" t="n">
        <x:v>0</x:v>
      </x:c>
      <x:c r="J4592" s="8" t="n">
        <x:v>0</x:v>
      </x:c>
      <x:c r="K4592" s="8" t="n">
        <x:v>0</x:v>
      </x:c>
    </x:row>
    <x:row r="4593">
      <x:c r="A4593" s="2" t="str">
        <x:v>Mauritania</x:v>
      </x:c>
      <x:c r="B4593" s="2" t="str">
        <x:v>2021-07</x:v>
      </x:c>
      <x:c r="C4593" s="8" t="n">
        <x:v>0</x:v>
      </x:c>
      <x:c r="D4593" s="8" t="n">
        <x:v>0</x:v>
      </x:c>
      <x:c r="E4593" s="8" t="n">
        <x:v>0</x:v>
      </x:c>
      <x:c r="F4593" s="8" t="n">
        <x:v>0</x:v>
      </x:c>
      <x:c r="G4593" s="8" t="n">
        <x:v>0</x:v>
      </x:c>
      <x:c r="H4593" s="8" t="n">
        <x:v>0</x:v>
      </x:c>
      <x:c r="I4593" s="8" t="n">
        <x:v>0</x:v>
      </x:c>
      <x:c r="J4593" s="8" t="n">
        <x:v>0</x:v>
      </x:c>
      <x:c r="K4593" s="8" t="n">
        <x:v>0</x:v>
      </x:c>
    </x:row>
    <x:row r="4594">
      <x:c r="A4594" s="2" t="str">
        <x:v>Mauritania</x:v>
      </x:c>
      <x:c r="B4594" s="2" t="str">
        <x:v>2021-08</x:v>
      </x:c>
      <x:c r="C4594" s="8" t="n">
        <x:v>0</x:v>
      </x:c>
      <x:c r="D4594" s="8" t="n">
        <x:v>0</x:v>
      </x:c>
      <x:c r="E4594" s="8" t="n">
        <x:v>0</x:v>
      </x:c>
      <x:c r="F4594" s="8" t="n">
        <x:v>0</x:v>
      </x:c>
      <x:c r="G4594" s="8" t="n">
        <x:v>0</x:v>
      </x:c>
      <x:c r="H4594" s="8" t="n">
        <x:v>0</x:v>
      </x:c>
      <x:c r="I4594" s="8" t="n">
        <x:v>0</x:v>
      </x:c>
      <x:c r="J4594" s="8" t="n">
        <x:v>0</x:v>
      </x:c>
      <x:c r="K4594" s="8" t="n">
        <x:v>0</x:v>
      </x:c>
    </x:row>
    <x:row r="4595">
      <x:c r="A4595" s="2" t="str">
        <x:v>Mauritania</x:v>
      </x:c>
      <x:c r="B4595" s="2" t="str">
        <x:v>2021-09</x:v>
      </x:c>
      <x:c r="C4595" s="8" t="n">
        <x:v>0</x:v>
      </x:c>
      <x:c r="D4595" s="8" t="n">
        <x:v>0</x:v>
      </x:c>
      <x:c r="E4595" s="8" t="n">
        <x:v>0</x:v>
      </x:c>
      <x:c r="F4595" s="8" t="n">
        <x:v>0</x:v>
      </x:c>
      <x:c r="G4595" s="8" t="n">
        <x:v>0</x:v>
      </x:c>
      <x:c r="H4595" s="8" t="n">
        <x:v>0</x:v>
      </x:c>
      <x:c r="I4595" s="8" t="n">
        <x:v>0</x:v>
      </x:c>
      <x:c r="J4595" s="8" t="n">
        <x:v>0</x:v>
      </x:c>
      <x:c r="K4595" s="8" t="n">
        <x:v>0</x:v>
      </x:c>
    </x:row>
    <x:row r="4596">
      <x:c r="A4596" s="2" t="str">
        <x:v>Mauritania</x:v>
      </x:c>
      <x:c r="B4596" s="2" t="str">
        <x:v>2021-10</x:v>
      </x:c>
      <x:c r="C4596" s="8" t="n">
        <x:v>0</x:v>
      </x:c>
      <x:c r="D4596" s="8" t="n">
        <x:v>0</x:v>
      </x:c>
      <x:c r="E4596" s="8" t="n">
        <x:v>0</x:v>
      </x:c>
      <x:c r="F4596" s="8" t="n">
        <x:v>0</x:v>
      </x:c>
      <x:c r="G4596" s="8" t="n">
        <x:v>0</x:v>
      </x:c>
      <x:c r="H4596" s="8" t="n">
        <x:v>0</x:v>
      </x:c>
      <x:c r="I4596" s="8" t="n">
        <x:v>0</x:v>
      </x:c>
      <x:c r="J4596" s="8" t="n">
        <x:v>0</x:v>
      </x:c>
      <x:c r="K4596" s="8" t="n">
        <x:v>0</x:v>
      </x:c>
    </x:row>
    <x:row r="4597">
      <x:c r="A4597" s="2" t="str">
        <x:v>Mauritania</x:v>
      </x:c>
      <x:c r="B4597" s="2" t="str">
        <x:v>2021-11</x:v>
      </x:c>
      <x:c r="C4597" s="8" t="n">
        <x:v>0</x:v>
      </x:c>
      <x:c r="D4597" s="8" t="n">
        <x:v>0</x:v>
      </x:c>
      <x:c r="E4597" s="8" t="n">
        <x:v>0</x:v>
      </x:c>
      <x:c r="F4597" s="8" t="n">
        <x:v>0</x:v>
      </x:c>
      <x:c r="G4597" s="8" t="n">
        <x:v>0</x:v>
      </x:c>
      <x:c r="H4597" s="8" t="n">
        <x:v>0</x:v>
      </x:c>
      <x:c r="I4597" s="8" t="n">
        <x:v>0</x:v>
      </x:c>
      <x:c r="J4597" s="8" t="n">
        <x:v>0</x:v>
      </x:c>
      <x:c r="K4597" s="8" t="n">
        <x:v>0</x:v>
      </x:c>
    </x:row>
    <x:row r="4598">
      <x:c r="A4598" s="2" t="str">
        <x:v>Mauritania</x:v>
      </x:c>
      <x:c r="B4598" s="2" t="str">
        <x:v>2021-12</x:v>
      </x:c>
      <x:c r="C4598" s="8" t="n">
        <x:v>0</x:v>
      </x:c>
      <x:c r="D4598" s="8" t="n">
        <x:v>0</x:v>
      </x:c>
      <x:c r="E4598" s="8" t="n">
        <x:v>0</x:v>
      </x:c>
      <x:c r="F4598" s="8" t="n">
        <x:v>0</x:v>
      </x:c>
      <x:c r="G4598" s="8" t="n">
        <x:v>0</x:v>
      </x:c>
      <x:c r="H4598" s="8" t="n">
        <x:v>0</x:v>
      </x:c>
      <x:c r="I4598" s="8" t="n">
        <x:v>0</x:v>
      </x:c>
      <x:c r="J4598" s="8" t="n">
        <x:v>0</x:v>
      </x:c>
      <x:c r="K4598" s="8" t="n">
        <x:v>0</x:v>
      </x:c>
    </x:row>
    <x:row r="4599">
      <x:c r="A4599" s="2" t="str">
        <x:v>Mauritania</x:v>
      </x:c>
      <x:c r="B4599" s="2" t="str">
        <x:v>2022-01</x:v>
      </x:c>
      <x:c r="C4599" s="8" t="n">
        <x:v>0</x:v>
      </x:c>
      <x:c r="D4599" s="8" t="n">
        <x:v>0</x:v>
      </x:c>
      <x:c r="E4599" s="8" t="n">
        <x:v>0</x:v>
      </x:c>
      <x:c r="F4599" s="8" t="n">
        <x:v>0</x:v>
      </x:c>
      <x:c r="G4599" s="8" t="n">
        <x:v>0</x:v>
      </x:c>
      <x:c r="H4599" s="8" t="n">
        <x:v>0</x:v>
      </x:c>
      <x:c r="I4599" s="8" t="n">
        <x:v>0</x:v>
      </x:c>
      <x:c r="J4599" s="8" t="n">
        <x:v>0</x:v>
      </x:c>
      <x:c r="K4599" s="8" t="n">
        <x:v>0</x:v>
      </x:c>
    </x:row>
    <x:row r="4600">
      <x:c r="A4600" s="2" t="str">
        <x:v>Mauritania</x:v>
      </x:c>
      <x:c r="B4600" s="2" t="str">
        <x:v>2022-02</x:v>
      </x:c>
      <x:c r="C4600" s="8" t="n">
        <x:v>0</x:v>
      </x:c>
      <x:c r="D4600" s="8" t="n">
        <x:v>0</x:v>
      </x:c>
      <x:c r="E4600" s="8" t="n">
        <x:v>0</x:v>
      </x:c>
      <x:c r="F4600" s="8" t="n">
        <x:v>0</x:v>
      </x:c>
      <x:c r="G4600" s="8" t="n">
        <x:v>0</x:v>
      </x:c>
      <x:c r="H4600" s="8" t="n">
        <x:v>0</x:v>
      </x:c>
      <x:c r="I4600" s="8" t="n">
        <x:v>0.618556726</x:v>
      </x:c>
      <x:c r="J4600" s="8" t="n">
        <x:v>0</x:v>
      </x:c>
      <x:c r="K4600" s="8" t="n">
        <x:v>3.711340108</x:v>
      </x:c>
    </x:row>
    <x:row r="4601">
      <x:c r="A4601" s="2" t="str">
        <x:v>Mauritania</x:v>
      </x:c>
      <x:c r="B4601" s="2" t="str">
        <x:v>2022-03</x:v>
      </x:c>
      <x:c r="C4601" s="8" t="n">
        <x:v>0</x:v>
      </x:c>
      <x:c r="D4601" s="8" t="n">
        <x:v>0</x:v>
      </x:c>
      <x:c r="E4601" s="8" t="n">
        <x:v>0</x:v>
      </x:c>
      <x:c r="F4601" s="8" t="n">
        <x:v>0</x:v>
      </x:c>
      <x:c r="G4601" s="8" t="n">
        <x:v>0</x:v>
      </x:c>
      <x:c r="H4601" s="8" t="n">
        <x:v>0</x:v>
      </x:c>
      <x:c r="I4601" s="8" t="n">
        <x:v>0</x:v>
      </x:c>
      <x:c r="J4601" s="8" t="n">
        <x:v>0</x:v>
      </x:c>
      <x:c r="K4601" s="8" t="n">
        <x:v>0</x:v>
      </x:c>
    </x:row>
    <x:row r="4602">
      <x:c r="A4602" s="2" t="str">
        <x:v>Mauritania</x:v>
      </x:c>
      <x:c r="B4602" s="2" t="str">
        <x:v>2022-04</x:v>
      </x:c>
      <x:c r="C4602" s="8" t="n">
        <x:v>0</x:v>
      </x:c>
      <x:c r="D4602" s="8" t="n">
        <x:v>0</x:v>
      </x:c>
      <x:c r="E4602" s="8" t="n">
        <x:v>0</x:v>
      </x:c>
      <x:c r="F4602" s="8" t="n">
        <x:v>0</x:v>
      </x:c>
      <x:c r="G4602" s="8" t="n">
        <x:v>0</x:v>
      </x:c>
      <x:c r="H4602" s="8" t="n">
        <x:v>0</x:v>
      </x:c>
      <x:c r="I4602" s="8" t="n">
        <x:v>0</x:v>
      </x:c>
      <x:c r="J4602" s="8" t="n">
        <x:v>0</x:v>
      </x:c>
      <x:c r="K4602" s="8" t="n">
        <x:v>0.631578972</x:v>
      </x:c>
    </x:row>
    <x:row r="4603">
      <x:c r="A4603" s="2" t="str">
        <x:v>Mauritania</x:v>
      </x:c>
      <x:c r="B4603" s="2" t="str">
        <x:v>2022-05</x:v>
      </x:c>
      <x:c r="C4603" s="8" t="n">
        <x:v>0</x:v>
      </x:c>
      <x:c r="D4603" s="8" t="n">
        <x:v>0</x:v>
      </x:c>
      <x:c r="E4603" s="8" t="n">
        <x:v>0</x:v>
      </x:c>
      <x:c r="F4603" s="8" t="n">
        <x:v>0</x:v>
      </x:c>
      <x:c r="G4603" s="8" t="n">
        <x:v>0</x:v>
      </x:c>
      <x:c r="H4603" s="8" t="n">
        <x:v>0</x:v>
      </x:c>
      <x:c r="I4603" s="8" t="n">
        <x:v>0</x:v>
      </x:c>
      <x:c r="J4603" s="8" t="n">
        <x:v>0</x:v>
      </x:c>
      <x:c r="K4603" s="8" t="n">
        <x:v>0</x:v>
      </x:c>
    </x:row>
    <x:row r="4604">
      <x:c r="A4604" s="2" t="str">
        <x:v>Mauritania</x:v>
      </x:c>
      <x:c r="B4604" s="2" t="str">
        <x:v>2022-06</x:v>
      </x:c>
      <x:c r="C4604" s="8" t="n">
        <x:v>0</x:v>
      </x:c>
      <x:c r="D4604" s="8" t="n">
        <x:v>0</x:v>
      </x:c>
      <x:c r="E4604" s="8" t="n">
        <x:v>0</x:v>
      </x:c>
      <x:c r="F4604" s="8" t="n">
        <x:v>0</x:v>
      </x:c>
      <x:c r="G4604" s="8" t="n">
        <x:v>0</x:v>
      </x:c>
      <x:c r="H4604" s="8" t="n">
        <x:v>0</x:v>
      </x:c>
      <x:c r="I4604" s="8" t="n">
        <x:v>0</x:v>
      </x:c>
      <x:c r="J4604" s="8" t="n">
        <x:v>0</x:v>
      </x:c>
      <x:c r="K4604" s="8" t="n">
        <x:v>0</x:v>
      </x:c>
    </x:row>
    <x:row r="4605">
      <x:c r="A4605" s="2" t="str">
        <x:v>Mauritania</x:v>
      </x:c>
      <x:c r="B4605" s="2" t="str">
        <x:v>2022-07</x:v>
      </x:c>
      <x:c r="C4605" s="8" t="n">
        <x:v>0</x:v>
      </x:c>
      <x:c r="D4605" s="8" t="n">
        <x:v>0</x:v>
      </x:c>
      <x:c r="E4605" s="8" t="n">
        <x:v>0</x:v>
      </x:c>
      <x:c r="F4605" s="8" t="n">
        <x:v>0</x:v>
      </x:c>
      <x:c r="G4605" s="8" t="n">
        <x:v>0</x:v>
      </x:c>
      <x:c r="H4605" s="8" t="n">
        <x:v>0</x:v>
      </x:c>
      <x:c r="I4605" s="8" t="n">
        <x:v>0</x:v>
      </x:c>
      <x:c r="J4605" s="8" t="n">
        <x:v>0</x:v>
      </x:c>
      <x:c r="K4605" s="8" t="n">
        <x:v>0</x:v>
      </x:c>
    </x:row>
    <x:row r="4606">
      <x:c r="A4606" s="2" t="str">
        <x:v>Mauritania</x:v>
      </x:c>
      <x:c r="B4606" s="2" t="str">
        <x:v>2022-08</x:v>
      </x:c>
      <x:c r="C4606" s="8" t="n">
        <x:v>0</x:v>
      </x:c>
      <x:c r="D4606" s="8" t="n">
        <x:v>0</x:v>
      </x:c>
      <x:c r="E4606" s="8" t="n">
        <x:v>0</x:v>
      </x:c>
      <x:c r="F4606" s="8" t="n">
        <x:v>0</x:v>
      </x:c>
      <x:c r="G4606" s="8" t="n">
        <x:v>0</x:v>
      </x:c>
      <x:c r="H4606" s="8" t="n">
        <x:v>0</x:v>
      </x:c>
      <x:c r="I4606" s="8" t="n">
        <x:v>0</x:v>
      </x:c>
      <x:c r="J4606" s="8" t="n">
        <x:v>0</x:v>
      </x:c>
      <x:c r="K4606" s="8" t="n">
        <x:v>0</x:v>
      </x:c>
    </x:row>
    <x:row r="4607">
      <x:c r="A4607" s="2" t="str">
        <x:v>Mauritania</x:v>
      </x:c>
      <x:c r="B4607" s="2" t="str">
        <x:v>2022-09</x:v>
      </x:c>
      <x:c r="C4607" s="8" t="n">
        <x:v>0</x:v>
      </x:c>
      <x:c r="D4607" s="8" t="n">
        <x:v>0</x:v>
      </x:c>
      <x:c r="E4607" s="8" t="n">
        <x:v>0</x:v>
      </x:c>
      <x:c r="F4607" s="8" t="n">
        <x:v>0</x:v>
      </x:c>
      <x:c r="G4607" s="8" t="n">
        <x:v>0</x:v>
      </x:c>
      <x:c r="H4607" s="8" t="n">
        <x:v>0</x:v>
      </x:c>
      <x:c r="I4607" s="8" t="n">
        <x:v>0</x:v>
      </x:c>
      <x:c r="J4607" s="8" t="n">
        <x:v>0</x:v>
      </x:c>
      <x:c r="K4607" s="8" t="n">
        <x:v>0</x:v>
      </x:c>
    </x:row>
    <x:row r="4608">
      <x:c r="A4608" s="2" t="str">
        <x:v>Mauritania</x:v>
      </x:c>
      <x:c r="B4608" s="2" t="str">
        <x:v>2022-10</x:v>
      </x:c>
      <x:c r="C4608" s="8" t="n">
        <x:v>0</x:v>
      </x:c>
      <x:c r="D4608" s="8" t="n">
        <x:v>0</x:v>
      </x:c>
      <x:c r="E4608" s="8" t="n">
        <x:v>0</x:v>
      </x:c>
      <x:c r="F4608" s="8" t="n">
        <x:v>0</x:v>
      </x:c>
      <x:c r="G4608" s="8" t="n">
        <x:v>0</x:v>
      </x:c>
      <x:c r="H4608" s="8" t="n">
        <x:v>0</x:v>
      </x:c>
      <x:c r="I4608" s="8" t="n">
        <x:v>0</x:v>
      </x:c>
      <x:c r="J4608" s="8" t="n">
        <x:v>0</x:v>
      </x:c>
      <x:c r="K4608" s="8" t="n">
        <x:v>0</x:v>
      </x:c>
    </x:row>
    <x:row r="4609">
      <x:c r="A4609" s="2" t="str">
        <x:v>Mauritania</x:v>
      </x:c>
      <x:c r="B4609" s="2" t="str">
        <x:v>2022-11</x:v>
      </x:c>
      <x:c r="C4609" s="8" t="n">
        <x:v>0</x:v>
      </x:c>
      <x:c r="D4609" s="8" t="n">
        <x:v>0</x:v>
      </x:c>
      <x:c r="E4609" s="8" t="n">
        <x:v>0</x:v>
      </x:c>
      <x:c r="F4609" s="8" t="n">
        <x:v>0</x:v>
      </x:c>
      <x:c r="G4609" s="8" t="n">
        <x:v>0</x:v>
      </x:c>
      <x:c r="H4609" s="8" t="n">
        <x:v>0</x:v>
      </x:c>
      <x:c r="I4609" s="8" t="n">
        <x:v>0</x:v>
      </x:c>
      <x:c r="J4609" s="8" t="n">
        <x:v>0</x:v>
      </x:c>
      <x:c r="K4609" s="8" t="n">
        <x:v>0</x:v>
      </x:c>
    </x:row>
    <x:row r="4610">
      <x:c r="A4610" s="2" t="str">
        <x:v>Mauritania</x:v>
      </x:c>
      <x:c r="B4610" s="2" t="str">
        <x:v>2022-12</x:v>
      </x:c>
      <x:c r="C4610" s="8" t="n">
        <x:v>0</x:v>
      </x:c>
      <x:c r="D4610" s="8" t="n">
        <x:v>0</x:v>
      </x:c>
      <x:c r="E4610" s="8" t="n">
        <x:v>0</x:v>
      </x:c>
      <x:c r="F4610" s="8" t="n">
        <x:v>0</x:v>
      </x:c>
      <x:c r="G4610" s="8" t="n">
        <x:v>0</x:v>
      </x:c>
      <x:c r="H4610" s="8" t="n">
        <x:v>0</x:v>
      </x:c>
      <x:c r="I4610" s="8" t="n">
        <x:v>0</x:v>
      </x:c>
      <x:c r="J4610" s="8" t="n">
        <x:v>0</x:v>
      </x:c>
      <x:c r="K4610" s="8" t="n">
        <x:v>0</x:v>
      </x:c>
    </x:row>
    <x:row r="4611">
      <x:c r="A4611" s="2" t="str">
        <x:v>Mauritania</x:v>
      </x:c>
      <x:c r="B4611" s="2" t="str">
        <x:v>2023-01</x:v>
      </x:c>
      <x:c r="C4611" s="8" t="n">
        <x:v>0</x:v>
      </x:c>
      <x:c r="D4611" s="8" t="n">
        <x:v>0</x:v>
      </x:c>
      <x:c r="E4611" s="8" t="n">
        <x:v>0</x:v>
      </x:c>
      <x:c r="F4611" s="8" t="n">
        <x:v>0</x:v>
      </x:c>
      <x:c r="G4611" s="8" t="n">
        <x:v>0</x:v>
      </x:c>
      <x:c r="H4611" s="8" t="n">
        <x:v>0</x:v>
      </x:c>
      <x:c r="I4611" s="8" t="n">
        <x:v>0</x:v>
      </x:c>
      <x:c r="J4611" s="8" t="n">
        <x:v>0</x:v>
      </x:c>
      <x:c r="K4611" s="8" t="n">
        <x:v>0</x:v>
      </x:c>
    </x:row>
    <x:row r="4612">
      <x:c r="A4612" s="2" t="str">
        <x:v>Mauritania</x:v>
      </x:c>
      <x:c r="B4612" s="2" t="str">
        <x:v>2023-02</x:v>
      </x:c>
      <x:c r="C4612" s="8" t="n">
        <x:v>0</x:v>
      </x:c>
      <x:c r="D4612" s="8" t="n">
        <x:v>0</x:v>
      </x:c>
      <x:c r="E4612" s="8" t="n">
        <x:v>0</x:v>
      </x:c>
      <x:c r="F4612" s="8" t="n">
        <x:v>0</x:v>
      </x:c>
      <x:c r="G4612" s="8" t="n">
        <x:v>0</x:v>
      </x:c>
      <x:c r="H4612" s="8" t="n">
        <x:v>0</x:v>
      </x:c>
      <x:c r="I4612" s="8" t="n">
        <x:v>0</x:v>
      </x:c>
      <x:c r="J4612" s="8" t="n">
        <x:v>0</x:v>
      </x:c>
      <x:c r="K4612" s="8" t="n">
        <x:v>0</x:v>
      </x:c>
    </x:row>
    <x:row r="4613">
      <x:c r="A4613" s="2" t="str">
        <x:v>Mauritania</x:v>
      </x:c>
      <x:c r="B4613" s="2" t="str">
        <x:v>2023-03</x:v>
      </x:c>
      <x:c r="C4613" s="8" t="n">
        <x:v>0</x:v>
      </x:c>
      <x:c r="D4613" s="8" t="n">
        <x:v>0</x:v>
      </x:c>
      <x:c r="E4613" s="8" t="n">
        <x:v>0</x:v>
      </x:c>
      <x:c r="F4613" s="8" t="n">
        <x:v>0</x:v>
      </x:c>
      <x:c r="G4613" s="8" t="n">
        <x:v>0</x:v>
      </x:c>
      <x:c r="H4613" s="8" t="n">
        <x:v>0</x:v>
      </x:c>
      <x:c r="I4613" s="8" t="n">
        <x:v>0</x:v>
      </x:c>
      <x:c r="J4613" s="8" t="n">
        <x:v>0</x:v>
      </x:c>
      <x:c r="K4613" s="8" t="n">
        <x:v>0</x:v>
      </x:c>
    </x:row>
    <x:row r="4614">
      <x:c r="A4614" s="2" t="str">
        <x:v>Mauritania</x:v>
      </x:c>
      <x:c r="B4614" s="2" t="str">
        <x:v>2023-04</x:v>
      </x:c>
      <x:c r="C4614" s="8" t="n">
        <x:v>0</x:v>
      </x:c>
      <x:c r="D4614" s="8" t="n">
        <x:v>0</x:v>
      </x:c>
      <x:c r="E4614" s="8" t="n">
        <x:v>0</x:v>
      </x:c>
      <x:c r="F4614" s="8" t="n">
        <x:v>0</x:v>
      </x:c>
      <x:c r="G4614" s="8" t="n">
        <x:v>0</x:v>
      </x:c>
      <x:c r="H4614" s="8" t="n">
        <x:v>0</x:v>
      </x:c>
      <x:c r="I4614" s="8" t="n">
        <x:v>0</x:v>
      </x:c>
      <x:c r="J4614" s="8" t="n">
        <x:v>0</x:v>
      </x:c>
      <x:c r="K4614" s="8" t="n">
        <x:v>0</x:v>
      </x:c>
    </x:row>
    <x:row r="4615">
      <x:c r="A4615" s="2" t="str">
        <x:v>Mauritania</x:v>
      </x:c>
      <x:c r="B4615" s="2" t="str">
        <x:v>2023-05</x:v>
      </x:c>
      <x:c r="C4615" s="8" t="n">
        <x:v>0</x:v>
      </x:c>
      <x:c r="D4615" s="8" t="n">
        <x:v>0</x:v>
      </x:c>
      <x:c r="E4615" s="8" t="n">
        <x:v>0</x:v>
      </x:c>
      <x:c r="F4615" s="8" t="n">
        <x:v>0</x:v>
      </x:c>
      <x:c r="G4615" s="8" t="n">
        <x:v>0</x:v>
      </x:c>
      <x:c r="H4615" s="8" t="n">
        <x:v>0</x:v>
      </x:c>
      <x:c r="I4615" s="8" t="n">
        <x:v>0</x:v>
      </x:c>
      <x:c r="J4615" s="8" t="n">
        <x:v>0</x:v>
      </x:c>
      <x:c r="K4615" s="8" t="n">
        <x:v>0</x:v>
      </x:c>
    </x:row>
    <x:row r="4616">
      <x:c r="A4616" s="2" t="str">
        <x:v>Mauritania</x:v>
      </x:c>
      <x:c r="B4616" s="2" t="str">
        <x:v>2023-06</x:v>
      </x:c>
      <x:c r="C4616" s="8" t="n">
        <x:v>0</x:v>
      </x:c>
      <x:c r="D4616" s="8" t="n">
        <x:v>0</x:v>
      </x:c>
      <x:c r="E4616" s="8" t="n">
        <x:v>0</x:v>
      </x:c>
      <x:c r="F4616" s="8" t="n">
        <x:v>0</x:v>
      </x:c>
      <x:c r="G4616" s="8" t="n">
        <x:v>0</x:v>
      </x:c>
      <x:c r="H4616" s="8" t="n">
        <x:v>0</x:v>
      </x:c>
      <x:c r="I4616" s="8" t="n">
        <x:v>0</x:v>
      </x:c>
      <x:c r="J4616" s="8" t="n">
        <x:v>0</x:v>
      </x:c>
      <x:c r="K4616" s="8" t="n">
        <x:v>0</x:v>
      </x:c>
    </x:row>
    <x:row r="4617">
      <x:c r="A4617" s="2" t="str">
        <x:v>Mauritania</x:v>
      </x:c>
      <x:c r="B4617" s="2" t="str">
        <x:v>2023-07</x:v>
      </x:c>
      <x:c r="C4617" s="8" t="n">
        <x:v>0</x:v>
      </x:c>
      <x:c r="D4617" s="8" t="n">
        <x:v>0</x:v>
      </x:c>
      <x:c r="E4617" s="8" t="n">
        <x:v>0</x:v>
      </x:c>
      <x:c r="F4617" s="8" t="n">
        <x:v>0</x:v>
      </x:c>
      <x:c r="G4617" s="8" t="n">
        <x:v>0</x:v>
      </x:c>
      <x:c r="H4617" s="8" t="n">
        <x:v>0</x:v>
      </x:c>
      <x:c r="I4617" s="8" t="n">
        <x:v>0</x:v>
      </x:c>
      <x:c r="J4617" s="8" t="n">
        <x:v>0</x:v>
      </x:c>
      <x:c r="K4617" s="8" t="n">
        <x:v>0</x:v>
      </x:c>
    </x:row>
    <x:row r="4618">
      <x:c r="A4618" s="2" t="str">
        <x:v>Mauritania</x:v>
      </x:c>
      <x:c r="B4618" s="2" t="str">
        <x:v>2023-08</x:v>
      </x:c>
      <x:c r="C4618" s="8" t="n">
        <x:v>0</x:v>
      </x:c>
      <x:c r="D4618" s="8" t="n">
        <x:v>0</x:v>
      </x:c>
      <x:c r="E4618" s="8" t="n">
        <x:v>0</x:v>
      </x:c>
      <x:c r="F4618" s="8" t="n">
        <x:v>0</x:v>
      </x:c>
      <x:c r="G4618" s="8" t="n">
        <x:v>0</x:v>
      </x:c>
      <x:c r="H4618" s="8" t="n">
        <x:v>0</x:v>
      </x:c>
      <x:c r="I4618" s="8" t="n">
        <x:v>0</x:v>
      </x:c>
      <x:c r="J4618" s="8" t="n">
        <x:v>0</x:v>
      </x:c>
      <x:c r="K4618" s="8" t="n">
        <x:v>0</x:v>
      </x:c>
    </x:row>
    <x:row r="4619">
      <x:c r="A4619" s="2" t="str">
        <x:v>Mauritania</x:v>
      </x:c>
      <x:c r="B4619" s="2" t="str">
        <x:v>2023-09</x:v>
      </x:c>
      <x:c r="C4619" s="8" t="n">
        <x:v>0</x:v>
      </x:c>
      <x:c r="D4619" s="8" t="n">
        <x:v>0</x:v>
      </x:c>
      <x:c r="E4619" s="8" t="n">
        <x:v>0</x:v>
      </x:c>
      <x:c r="F4619" s="8" t="n">
        <x:v>0</x:v>
      </x:c>
      <x:c r="G4619" s="8" t="n">
        <x:v>0</x:v>
      </x:c>
      <x:c r="H4619" s="8" t="n">
        <x:v>0</x:v>
      </x:c>
      <x:c r="I4619" s="8" t="n">
        <x:v>0</x:v>
      </x:c>
      <x:c r="J4619" s="8" t="n">
        <x:v>0</x:v>
      </x:c>
      <x:c r="K4619" s="8" t="n">
        <x:v>0</x:v>
      </x:c>
    </x:row>
    <x:row r="4620">
      <x:c r="A4620" s="2" t="str">
        <x:v>Mauritania</x:v>
      </x:c>
      <x:c r="B4620" s="2" t="str">
        <x:v>2023-10</x:v>
      </x:c>
      <x:c r="C4620" s="8" t="n">
        <x:v>0</x:v>
      </x:c>
      <x:c r="D4620" s="8" t="n">
        <x:v>0</x:v>
      </x:c>
      <x:c r="E4620" s="8" t="n">
        <x:v>0</x:v>
      </x:c>
      <x:c r="F4620" s="8" t="n">
        <x:v>0</x:v>
      </x:c>
      <x:c r="G4620" s="8" t="n">
        <x:v>0</x:v>
      </x:c>
      <x:c r="H4620" s="8" t="n">
        <x:v>0</x:v>
      </x:c>
      <x:c r="I4620" s="8" t="n">
        <x:v>0</x:v>
      </x:c>
      <x:c r="J4620" s="8" t="n">
        <x:v>0</x:v>
      </x:c>
      <x:c r="K4620" s="8" t="n">
        <x:v>0</x:v>
      </x:c>
    </x:row>
    <x:row r="4621">
      <x:c r="A4621" s="2" t="str">
        <x:v>Mauritania</x:v>
      </x:c>
      <x:c r="B4621" s="2" t="str">
        <x:v>2023-11</x:v>
      </x:c>
      <x:c r="C4621" s="8" t="n">
        <x:v>0</x:v>
      </x:c>
      <x:c r="D4621" s="8" t="n">
        <x:v>0</x:v>
      </x:c>
      <x:c r="E4621" s="8" t="n">
        <x:v>0</x:v>
      </x:c>
      <x:c r="F4621" s="8" t="n">
        <x:v>0</x:v>
      </x:c>
      <x:c r="G4621" s="8" t="n">
        <x:v>0</x:v>
      </x:c>
      <x:c r="H4621" s="8" t="n">
        <x:v>0</x:v>
      </x:c>
      <x:c r="I4621" s="8" t="n">
        <x:v>0</x:v>
      </x:c>
      <x:c r="J4621" s="8" t="n">
        <x:v>0</x:v>
      </x:c>
      <x:c r="K4621" s="8" t="n">
        <x:v>0</x:v>
      </x:c>
    </x:row>
    <x:row r="4622">
      <x:c r="A4622" s="2" t="str">
        <x:v>Mauritania</x:v>
      </x:c>
      <x:c r="B4622" s="2" t="str">
        <x:v>2023-12</x:v>
      </x:c>
      <x:c r="C4622" s="8" t="n">
        <x:v>0</x:v>
      </x:c>
      <x:c r="D4622" s="8" t="n">
        <x:v>0</x:v>
      </x:c>
      <x:c r="E4622" s="8" t="n">
        <x:v>0</x:v>
      </x:c>
      <x:c r="F4622" s="8" t="n">
        <x:v>0</x:v>
      </x:c>
      <x:c r="G4622" s="8" t="n">
        <x:v>0</x:v>
      </x:c>
      <x:c r="H4622" s="8" t="n">
        <x:v>0</x:v>
      </x:c>
      <x:c r="I4622" s="8" t="n">
        <x:v>0</x:v>
      </x:c>
      <x:c r="J4622" s="8" t="n">
        <x:v>0</x:v>
      </x:c>
      <x:c r="K4622" s="8" t="n">
        <x:v>0</x:v>
      </x:c>
    </x:row>
    <x:row r="4623">
      <x:c r="A4623" s="2" t="str">
        <x:v>Mauritania</x:v>
      </x:c>
      <x:c r="B4623" s="2" t="str">
        <x:v>2024-01</x:v>
      </x:c>
      <x:c r="C4623" s="8" t="n">
        <x:v>0</x:v>
      </x:c>
      <x:c r="D4623" s="8" t="n">
        <x:v>0</x:v>
      </x:c>
      <x:c r="E4623" s="8" t="n">
        <x:v>0</x:v>
      </x:c>
      <x:c r="F4623" s="8" t="n">
        <x:v>0</x:v>
      </x:c>
      <x:c r="G4623" s="8" t="n">
        <x:v>0</x:v>
      </x:c>
      <x:c r="H4623" s="8" t="n">
        <x:v>0</x:v>
      </x:c>
      <x:c r="I4623" s="8" t="n">
        <x:v>0</x:v>
      </x:c>
      <x:c r="J4623" s="8" t="n">
        <x:v>0</x:v>
      </x:c>
      <x:c r="K4623" s="8" t="n">
        <x:v>0</x:v>
      </x:c>
    </x:row>
    <x:row r="4624">
      <x:c r="A4624" s="2" t="str">
        <x:v>Mauritania</x:v>
      </x:c>
      <x:c r="B4624" s="2" t="str">
        <x:v>2024-02</x:v>
      </x:c>
      <x:c r="C4624" s="8" t="n">
        <x:v>0</x:v>
      </x:c>
      <x:c r="D4624" s="8" t="n">
        <x:v>0</x:v>
      </x:c>
      <x:c r="E4624" s="8" t="n">
        <x:v>0</x:v>
      </x:c>
      <x:c r="F4624" s="8" t="n">
        <x:v>0</x:v>
      </x:c>
      <x:c r="G4624" s="8" t="n">
        <x:v>0</x:v>
      </x:c>
      <x:c r="H4624" s="8" t="n">
        <x:v>0</x:v>
      </x:c>
      <x:c r="I4624" s="8" t="n">
        <x:v>0</x:v>
      </x:c>
      <x:c r="J4624" s="8" t="n">
        <x:v>0</x:v>
      </x:c>
      <x:c r="K4624" s="8" t="n">
        <x:v>0.631578972</x:v>
      </x:c>
    </x:row>
    <x:row r="4625">
      <x:c r="A4625" s="2" t="str">
        <x:v>Mauritania</x:v>
      </x:c>
      <x:c r="B4625" s="2" t="str">
        <x:v>2024-03</x:v>
      </x:c>
      <x:c r="C4625" s="8" t="n">
        <x:v>0</x:v>
      </x:c>
      <x:c r="D4625" s="8" t="n">
        <x:v>0</x:v>
      </x:c>
      <x:c r="E4625" s="8" t="n">
        <x:v>0</x:v>
      </x:c>
      <x:c r="F4625" s="8" t="n">
        <x:v>0</x:v>
      </x:c>
      <x:c r="G4625" s="8" t="n">
        <x:v>0</x:v>
      </x:c>
      <x:c r="H4625" s="8" t="n">
        <x:v>0</x:v>
      </x:c>
      <x:c r="I4625" s="8" t="n">
        <x:v>0</x:v>
      </x:c>
      <x:c r="J4625" s="8" t="n">
        <x:v>0</x:v>
      </x:c>
      <x:c r="K4625" s="8" t="n">
        <x:v>0</x:v>
      </x:c>
    </x:row>
    <x:row r="4626">
      <x:c r="A4626" s="2" t="str">
        <x:v>Mauritania</x:v>
      </x:c>
      <x:c r="B4626" s="2" t="str">
        <x:v>2024-04</x:v>
      </x:c>
      <x:c r="C4626" s="8" t="n">
        <x:v>0</x:v>
      </x:c>
      <x:c r="D4626" s="8" t="n">
        <x:v>0</x:v>
      </x:c>
      <x:c r="E4626" s="8" t="n">
        <x:v>0</x:v>
      </x:c>
      <x:c r="F4626" s="8" t="n">
        <x:v>0</x:v>
      </x:c>
      <x:c r="G4626" s="8" t="n">
        <x:v>0</x:v>
      </x:c>
      <x:c r="H4626" s="8" t="n">
        <x:v>0</x:v>
      </x:c>
      <x:c r="I4626" s="8" t="n">
        <x:v>0.652173939</x:v>
      </x:c>
      <x:c r="J4626" s="8" t="n">
        <x:v>0</x:v>
      </x:c>
      <x:c r="K4626" s="8" t="n">
        <x:v>0.652173939</x:v>
      </x:c>
    </x:row>
    <x:row r="4627">
      <x:c r="A4627" s="2" t="str">
        <x:v>Mauritania</x:v>
      </x:c>
      <x:c r="B4627" s="2" t="str">
        <x:v>2024-05</x:v>
      </x:c>
      <x:c r="C4627" s="8" t="n">
        <x:v>0</x:v>
      </x:c>
      <x:c r="D4627" s="8" t="n">
        <x:v>0</x:v>
      </x:c>
      <x:c r="E4627" s="8" t="n">
        <x:v>0</x:v>
      </x:c>
      <x:c r="F4627" s="8" t="n">
        <x:v>0</x:v>
      </x:c>
      <x:c r="G4627" s="8" t="n">
        <x:v>0</x:v>
      </x:c>
      <x:c r="H4627" s="8" t="n">
        <x:v>0</x:v>
      </x:c>
      <x:c r="I4627" s="8" t="n">
        <x:v>0</x:v>
      </x:c>
      <x:c r="J4627" s="8" t="n">
        <x:v>0</x:v>
      </x:c>
      <x:c r="K4627" s="8" t="n">
        <x:v>0</x:v>
      </x:c>
    </x:row>
    <x:row r="4628">
      <x:c r="A4628" s="2" t="str">
        <x:v>Mauritania</x:v>
      </x:c>
      <x:c r="B4628" s="2" t="str">
        <x:v>2024-06</x:v>
      </x:c>
      <x:c r="C4628" s="8" t="n">
        <x:v>0</x:v>
      </x:c>
      <x:c r="D4628" s="8" t="n">
        <x:v>0</x:v>
      </x:c>
      <x:c r="E4628" s="8" t="n">
        <x:v>0</x:v>
      </x:c>
      <x:c r="F4628" s="8" t="n">
        <x:v>0</x:v>
      </x:c>
      <x:c r="G4628" s="8" t="n">
        <x:v>0</x:v>
      </x:c>
      <x:c r="H4628" s="8" t="n">
        <x:v>0</x:v>
      </x:c>
      <x:c r="I4628" s="8" t="n">
        <x:v>0</x:v>
      </x:c>
      <x:c r="J4628" s="8" t="n">
        <x:v>0</x:v>
      </x:c>
      <x:c r="K4628" s="8" t="n">
        <x:v>0.645161316</x:v>
      </x:c>
    </x:row>
    <x:row r="4629">
      <x:c r="A4629" s="2" t="str">
        <x:v>Mauritania</x:v>
      </x:c>
      <x:c r="B4629" s="2" t="str">
        <x:v>2024-07</x:v>
      </x:c>
      <x:c r="C4629" s="8" t="n">
        <x:v>0</x:v>
      </x:c>
      <x:c r="D4629" s="8" t="n">
        <x:v>0</x:v>
      </x:c>
      <x:c r="E4629" s="8" t="n">
        <x:v>0</x:v>
      </x:c>
      <x:c r="F4629" s="8" t="n">
        <x:v>0</x:v>
      </x:c>
      <x:c r="G4629" s="8" t="n">
        <x:v>0</x:v>
      </x:c>
      <x:c r="H4629" s="8" t="n">
        <x:v>0</x:v>
      </x:c>
      <x:c r="I4629" s="8" t="n">
        <x:v>0</x:v>
      </x:c>
      <x:c r="J4629" s="8" t="n">
        <x:v>0</x:v>
      </x:c>
      <x:c r="K4629" s="8" t="n">
        <x:v>0</x:v>
      </x:c>
    </x:row>
    <x:row r="4630">
      <x:c r="A4630" s="2" t="str">
        <x:v>Mauritania</x:v>
      </x:c>
      <x:c r="B4630" s="2" t="str">
        <x:v>2024-08</x:v>
      </x:c>
      <x:c r="C4630" s="8" t="n">
        <x:v>0</x:v>
      </x:c>
      <x:c r="D4630" s="8" t="n">
        <x:v>0</x:v>
      </x:c>
      <x:c r="E4630" s="8" t="n">
        <x:v>0</x:v>
      </x:c>
      <x:c r="F4630" s="8" t="n">
        <x:v>0</x:v>
      </x:c>
      <x:c r="G4630" s="8" t="n">
        <x:v>0</x:v>
      </x:c>
      <x:c r="H4630" s="8" t="n">
        <x:v>0</x:v>
      </x:c>
      <x:c r="I4630" s="8" t="n">
        <x:v>0</x:v>
      </x:c>
      <x:c r="J4630" s="8" t="n">
        <x:v>0</x:v>
      </x:c>
      <x:c r="K4630" s="8" t="n">
        <x:v>0</x:v>
      </x:c>
    </x:row>
    <x:row r="4631">
      <x:c r="A4631" s="2" t="str">
        <x:v>Mauritania</x:v>
      </x:c>
      <x:c r="B4631" s="2" t="str">
        <x:v>2024-09</x:v>
      </x:c>
      <x:c r="C4631" s="8" t="n">
        <x:v>0</x:v>
      </x:c>
      <x:c r="D4631" s="8" t="n">
        <x:v>0</x:v>
      </x:c>
      <x:c r="E4631" s="8" t="n">
        <x:v>0</x:v>
      </x:c>
      <x:c r="F4631" s="8" t="n">
        <x:v>0</x:v>
      </x:c>
      <x:c r="G4631" s="8" t="n">
        <x:v>0</x:v>
      </x:c>
      <x:c r="H4631" s="8" t="n">
        <x:v>0</x:v>
      </x:c>
      <x:c r="I4631" s="8" t="n">
        <x:v>0</x:v>
      </x:c>
      <x:c r="J4631" s="8" t="n">
        <x:v>0</x:v>
      </x:c>
      <x:c r="K4631" s="8" t="n">
        <x:v>0</x:v>
      </x:c>
    </x:row>
    <x:row r="4632">
      <x:c r="A4632" s="2" t="str">
        <x:v>Mauritania</x:v>
      </x:c>
      <x:c r="B4632" s="2" t="str">
        <x:v>2024-10</x:v>
      </x:c>
      <x:c r="C4632" s="8" t="n">
        <x:v>0</x:v>
      </x:c>
      <x:c r="D4632" s="8" t="n">
        <x:v>0</x:v>
      </x:c>
      <x:c r="E4632" s="8" t="n">
        <x:v>0</x:v>
      </x:c>
      <x:c r="F4632" s="8" t="n">
        <x:v>0</x:v>
      </x:c>
      <x:c r="G4632" s="8" t="n">
        <x:v>0</x:v>
      </x:c>
      <x:c r="H4632" s="8" t="n">
        <x:v>0</x:v>
      </x:c>
      <x:c r="I4632" s="8" t="n">
        <x:v>0</x:v>
      </x:c>
      <x:c r="J4632" s="8" t="n">
        <x:v>0</x:v>
      </x:c>
      <x:c r="K4632" s="8" t="n">
        <x:v>0</x:v>
      </x:c>
    </x:row>
    <x:row r="4633">
      <x:c r="A4633" s="2" t="str">
        <x:v>Mauritania</x:v>
      </x:c>
      <x:c r="B4633" s="2" t="str">
        <x:v>2024-11</x:v>
      </x:c>
      <x:c r="C4633" s="8" t="n">
        <x:v>0</x:v>
      </x:c>
      <x:c r="D4633" s="8" t="n">
        <x:v>0</x:v>
      </x:c>
      <x:c r="E4633" s="8" t="n">
        <x:v>0</x:v>
      </x:c>
      <x:c r="F4633" s="8" t="n">
        <x:v>0</x:v>
      </x:c>
      <x:c r="G4633" s="8" t="n">
        <x:v>0</x:v>
      </x:c>
      <x:c r="H4633" s="8" t="n">
        <x:v>0</x:v>
      </x:c>
      <x:c r="I4633" s="8" t="n">
        <x:v>0</x:v>
      </x:c>
      <x:c r="J4633" s="8" t="n">
        <x:v>0</x:v>
      </x:c>
      <x:c r="K4633" s="8" t="n">
        <x:v>0</x:v>
      </x:c>
    </x:row>
    <x:row r="4634">
      <x:c r="A4634" s="2" t="str">
        <x:v>Mauritania</x:v>
      </x:c>
      <x:c r="B4634" s="2" t="str">
        <x:v>2024-12</x:v>
      </x:c>
      <x:c r="C4634" s="8" t="n">
        <x:v>0</x:v>
      </x:c>
      <x:c r="D4634" s="8" t="n">
        <x:v>0</x:v>
      </x:c>
      <x:c r="E4634" s="8" t="n">
        <x:v>0</x:v>
      </x:c>
      <x:c r="F4634" s="8" t="n">
        <x:v>0</x:v>
      </x:c>
      <x:c r="G4634" s="8" t="n">
        <x:v>0</x:v>
      </x:c>
      <x:c r="H4634" s="8" t="n">
        <x:v>0</x:v>
      </x:c>
      <x:c r="I4634" s="8" t="n">
        <x:v>0</x:v>
      </x:c>
      <x:c r="J4634" s="8" t="n">
        <x:v>0</x:v>
      </x:c>
      <x:c r="K4634" s="8" t="n">
        <x:v>0</x:v>
      </x:c>
    </x:row>
    <x:row r="4635">
      <x:c r="A4635" s="2" t="str">
        <x:v>Mauritania</x:v>
      </x:c>
      <x:c r="B4635" s="2" t="str">
        <x:v>2025-01</x:v>
      </x:c>
      <x:c r="C4635" s="8" t="n">
        <x:v>0</x:v>
      </x:c>
      <x:c r="D4635" s="8" t="n">
        <x:v>0</x:v>
      </x:c>
      <x:c r="E4635" s="8" t="n">
        <x:v>0</x:v>
      </x:c>
      <x:c r="F4635" s="8" t="n">
        <x:v>0</x:v>
      </x:c>
      <x:c r="G4635" s="8" t="n">
        <x:v>0</x:v>
      </x:c>
      <x:c r="H4635" s="8" t="n">
        <x:v>0</x:v>
      </x:c>
      <x:c r="I4635" s="8" t="n">
        <x:v>0</x:v>
      </x:c>
      <x:c r="J4635" s="8" t="n">
        <x:v>0</x:v>
      </x:c>
      <x:c r="K4635" s="8" t="n">
        <x:v>1.237113451</x:v>
      </x:c>
    </x:row>
    <x:row r="4636">
      <x:c r="A4636" s="2" t="str">
        <x:v>Mauritania</x:v>
      </x:c>
      <x:c r="B4636" s="2" t="str">
        <x:v>2025-02</x:v>
      </x:c>
      <x:c r="C4636" s="8" t="n">
        <x:v>0</x:v>
      </x:c>
      <x:c r="D4636" s="8" t="n">
        <x:v>0</x:v>
      </x:c>
      <x:c r="E4636" s="8" t="n">
        <x:v>0</x:v>
      </x:c>
      <x:c r="F4636" s="8" t="n">
        <x:v>0</x:v>
      </x:c>
      <x:c r="G4636" s="8" t="n">
        <x:v>0</x:v>
      </x:c>
      <x:c r="H4636" s="8" t="n">
        <x:v>0</x:v>
      </x:c>
      <x:c r="I4636" s="8" t="n">
        <x:v>0</x:v>
      </x:c>
      <x:c r="J4636" s="8" t="n">
        <x:v>0</x:v>
      </x:c>
      <x:c r="K4636" s="8" t="n">
        <x:v>0.618556726</x:v>
      </x:c>
    </x:row>
    <x:row r="4637">
      <x:c r="A4637" s="2" t="str">
        <x:v>Mauritania</x:v>
      </x:c>
      <x:c r="B4637" s="2" t="str">
        <x:v>2025-03</x:v>
      </x:c>
      <x:c r="C4637" s="8" t="n">
        <x:v>0</x:v>
      </x:c>
      <x:c r="D4637" s="8" t="n">
        <x:v>0</x:v>
      </x:c>
      <x:c r="E4637" s="8" t="n">
        <x:v>0</x:v>
      </x:c>
      <x:c r="F4637" s="8" t="n">
        <x:v>0</x:v>
      </x:c>
      <x:c r="G4637" s="8" t="n">
        <x:v>0</x:v>
      </x:c>
      <x:c r="H4637" s="8" t="n">
        <x:v>0</x:v>
      </x:c>
      <x:c r="I4637" s="8" t="n">
        <x:v>0</x:v>
      </x:c>
      <x:c r="J4637" s="8" t="n">
        <x:v>0</x:v>
      </x:c>
      <x:c r="K4637" s="8" t="n">
        <x:v>0.621761683</x:v>
      </x:c>
    </x:row>
    <x:row r="4638">
      <x:c r="A4638" s="2" t="str">
        <x:v>Mauritania</x:v>
      </x:c>
      <x:c r="B4638" s="2" t="str">
        <x:v>2025-04</x:v>
      </x:c>
      <x:c r="C4638" s="8" t="n">
        <x:v>0</x:v>
      </x:c>
      <x:c r="D4638" s="8" t="n">
        <x:v>0</x:v>
      </x:c>
      <x:c r="E4638" s="8" t="n">
        <x:v>0</x:v>
      </x:c>
      <x:c r="F4638" s="8" t="n">
        <x:v>0</x:v>
      </x:c>
      <x:c r="G4638" s="8" t="n">
        <x:v>0</x:v>
      </x:c>
      <x:c r="H4638" s="8" t="n">
        <x:v>0</x:v>
      </x:c>
      <x:c r="I4638" s="8" t="n">
        <x:v>0</x:v>
      </x:c>
      <x:c r="J4638" s="8" t="n">
        <x:v>0</x:v>
      </x:c>
      <x:c r="K4638" s="8" t="n">
        <x:v>0</x:v>
      </x:c>
    </x:row>
    <x:row r="4639">
      <x:c r="A4639" s="2" t="str">
        <x:v>Mauritania</x:v>
      </x:c>
      <x:c r="B4639" s="2" t="str">
        <x:v>2025-05</x:v>
      </x:c>
      <x:c r="C4639" s="8" t="n">
        <x:v>0</x:v>
      </x:c>
      <x:c r="D4639" s="8" t="n">
        <x:v>0</x:v>
      </x:c>
      <x:c r="E4639" s="8" t="n">
        <x:v>0</x:v>
      </x:c>
      <x:c r="F4639" s="8" t="n">
        <x:v>0</x:v>
      </x:c>
      <x:c r="G4639" s="8" t="n">
        <x:v>0</x:v>
      </x:c>
      <x:c r="H4639" s="8" t="n">
        <x:v>0</x:v>
      </x:c>
      <x:c r="I4639" s="8" t="n">
        <x:v>0</x:v>
      </x:c>
      <x:c r="J4639" s="8" t="n">
        <x:v>0</x:v>
      </x:c>
      <x:c r="K4639" s="8" t="n">
        <x:v>0</x:v>
      </x:c>
    </x:row>
    <x:row r="4640">
      <x:c r="A4640" s="2" t="str">
        <x:v>Mauritania</x:v>
      </x:c>
      <x:c r="B4640" s="2" t="str">
        <x:v>2025-06</x:v>
      </x:c>
      <x:c r="C4640" s="8" t="n">
        <x:v>0</x:v>
      </x:c>
      <x:c r="D4640" s="8" t="n">
        <x:v>0</x:v>
      </x:c>
      <x:c r="E4640" s="8" t="n">
        <x:v>0</x:v>
      </x:c>
      <x:c r="F4640" s="8" t="n">
        <x:v>0</x:v>
      </x:c>
      <x:c r="G4640" s="8" t="n">
        <x:v>0</x:v>
      </x:c>
      <x:c r="H4640" s="8" t="n">
        <x:v>0</x:v>
      </x:c>
      <x:c r="I4640" s="8" t="n">
        <x:v>0</x:v>
      </x:c>
      <x:c r="J4640" s="8" t="n">
        <x:v>0</x:v>
      </x:c>
      <x:c r="K4640" s="8" t="n">
        <x:v>1.956521817</x:v>
      </x:c>
    </x:row>
    <x:row r="4641">
      <x:c r="A4641" s="2" t="str">
        <x:v>Mauritania</x:v>
      </x:c>
      <x:c r="B4641" s="2" t="str">
        <x:v>2025-07</x:v>
      </x:c>
      <x:c r="C4641" s="8" t="n">
        <x:v>0</x:v>
      </x:c>
      <x:c r="D4641" s="8" t="n">
        <x:v>0</x:v>
      </x:c>
      <x:c r="E4641" s="8" t="n">
        <x:v>0</x:v>
      </x:c>
      <x:c r="F4641" s="8" t="n">
        <x:v>0</x:v>
      </x:c>
      <x:c r="G4641" s="8" t="n">
        <x:v>0</x:v>
      </x:c>
      <x:c r="H4641" s="8" t="n">
        <x:v>0</x:v>
      </x:c>
      <x:c r="I4641" s="8" t="n">
        <x:v>0</x:v>
      </x:c>
      <x:c r="J4641" s="8" t="n">
        <x:v>0</x:v>
      </x:c>
      <x:c r="K4641" s="8" t="n">
        <x:v>0</x:v>
      </x:c>
    </x:row>
    <x:row r="4642">
      <x:c r="A4642" s="2" t="str">
        <x:v>Mauritania</x:v>
      </x:c>
      <x:c r="B4642" s="2" t="str">
        <x:v>2025-08</x:v>
      </x:c>
      <x:c r="C4642" s="8" t="n">
        <x:v>0</x:v>
      </x:c>
      <x:c r="D4642" s="8" t="n">
        <x:v>0</x:v>
      </x:c>
      <x:c r="E4642" s="8" t="n">
        <x:v>0</x:v>
      </x:c>
      <x:c r="F4642" s="8" t="n">
        <x:v>0</x:v>
      </x:c>
      <x:c r="G4642" s="8" t="n">
        <x:v>0</x:v>
      </x:c>
      <x:c r="H4642" s="8" t="n">
        <x:v>0</x:v>
      </x:c>
      <x:c r="I4642" s="8" t="n">
        <x:v>0</x:v>
      </x:c>
      <x:c r="J4642" s="8" t="n">
        <x:v>0</x:v>
      </x:c>
      <x:c r="K4642" s="8" t="n">
        <x:v>0</x:v>
      </x:c>
    </x:row>
    <x:row r="4643">
      <x:c r="A4643" s="2" t="str">
        <x:v>Mauritania</x:v>
      </x:c>
      <x:c r="B4643" s="2" t="str">
        <x:v>2025-09</x:v>
      </x:c>
      <x:c r="C4643" s="8" t="n">
        <x:v>0</x:v>
      </x:c>
      <x:c r="D4643" s="8" t="n">
        <x:v>0</x:v>
      </x:c>
      <x:c r="E4643" s="8" t="n">
        <x:v>0</x:v>
      </x:c>
      <x:c r="F4643" s="8" t="n">
        <x:v>0</x:v>
      </x:c>
      <x:c r="G4643" s="8" t="n">
        <x:v>0</x:v>
      </x:c>
      <x:c r="H4643" s="8" t="n">
        <x:v>0</x:v>
      </x:c>
      <x:c r="I4643" s="8" t="n">
        <x:v>0</x:v>
      </x:c>
      <x:c r="J4643" s="8" t="n">
        <x:v>0</x:v>
      </x:c>
      <x:c r="K4643" s="8" t="n">
        <x:v>0</x:v>
      </x:c>
    </x:row>
    <x:row r="4644">
      <x:c r="A4644" s="2" t="str">
        <x:v>Mauritania</x:v>
      </x:c>
      <x:c r="B4644" s="2" t="str">
        <x:v>2025-10</x:v>
      </x:c>
      <x:c r="C4644" s="8" t="n">
        <x:v>0</x:v>
      </x:c>
      <x:c r="D4644" s="8" t="n">
        <x:v>0</x:v>
      </x:c>
      <x:c r="E4644" s="8" t="n">
        <x:v>0</x:v>
      </x:c>
      <x:c r="F4644" s="8" t="n">
        <x:v>0</x:v>
      </x:c>
      <x:c r="G4644" s="8" t="n">
        <x:v>0</x:v>
      </x:c>
      <x:c r="H4644" s="8" t="n">
        <x:v>0</x:v>
      </x:c>
      <x:c r="I4644" s="8" t="n">
        <x:v>0</x:v>
      </x:c>
      <x:c r="J4644" s="8" t="n">
        <x:v>0</x:v>
      </x:c>
      <x:c r="K4644" s="8" t="n">
        <x:v>0</x:v>
      </x:c>
    </x:row>
    <x:row r="4645">
      <x:c r="A4645" s="2" t="str">
        <x:v>Mauritania</x:v>
      </x:c>
      <x:c r="B4645" s="2" t="str">
        <x:v>2025-11</x:v>
      </x:c>
      <x:c r="C4645" s="8" t="n">
        <x:v>0</x:v>
      </x:c>
      <x:c r="D4645" s="8" t="n">
        <x:v>0</x:v>
      </x:c>
      <x:c r="E4645" s="8" t="n">
        <x:v>0</x:v>
      </x:c>
      <x:c r="F4645" s="8" t="n">
        <x:v>0</x:v>
      </x:c>
      <x:c r="G4645" s="8" t="n">
        <x:v>0</x:v>
      </x:c>
      <x:c r="H4645" s="8" t="n">
        <x:v>0</x:v>
      </x:c>
      <x:c r="I4645" s="8" t="n">
        <x:v>0</x:v>
      </x:c>
      <x:c r="J4645" s="8" t="n">
        <x:v>0</x:v>
      </x:c>
      <x:c r="K4645" s="8" t="n">
        <x:v>0</x:v>
      </x:c>
    </x:row>
    <x:row r="4646">
      <x:c r="A4646" s="2" t="str">
        <x:v>Mauritania</x:v>
      </x:c>
      <x:c r="B4646" s="2" t="str">
        <x:v>2025-12</x:v>
      </x:c>
      <x:c r="C4646" s="8" t="n">
        <x:v>0</x:v>
      </x:c>
      <x:c r="D4646" s="8" t="n">
        <x:v>0</x:v>
      </x:c>
      <x:c r="E4646" s="8" t="n">
        <x:v>0</x:v>
      </x:c>
      <x:c r="F4646" s="8" t="n">
        <x:v>0</x:v>
      </x:c>
      <x:c r="G4646" s="8" t="n">
        <x:v>0</x:v>
      </x:c>
      <x:c r="H4646" s="8" t="n">
        <x:v>0</x:v>
      </x:c>
      <x:c r="I4646" s="8" t="n">
        <x:v>0</x:v>
      </x:c>
      <x:c r="J4646" s="8" t="n">
        <x:v>0</x:v>
      </x:c>
      <x:c r="K4646" s="8" t="n">
        <x:v>0</x:v>
      </x:c>
    </x:row>
    <x:row r="4647">
      <x:c r="A4647" s="2" t="str">
        <x:v>Mauritania</x:v>
      </x:c>
      <x:c r="B4647" s="2" t="str">
        <x:v>2026-01</x:v>
      </x:c>
      <x:c r="C4647" s="8" t="n">
        <x:v>0</x:v>
      </x:c>
      <x:c r="D4647" s="8" t="n">
        <x:v>0</x:v>
      </x:c>
      <x:c r="E4647" s="8" t="n">
        <x:v>0</x:v>
      </x:c>
      <x:c r="F4647" s="8" t="n">
        <x:v>0.563909774</x:v>
      </x:c>
      <x:c r="G4647" s="8" t="n">
        <x:v>0</x:v>
      </x:c>
      <x:c r="H4647" s="8" t="n">
        <x:v>0</x:v>
      </x:c>
      <x:c r="I4647" s="8" t="n">
        <x:v>1.015037612</x:v>
      </x:c>
      <x:c r="J4647" s="8" t="n">
        <x:v>0</x:v>
      </x:c>
      <x:c r="K4647" s="8" t="n">
        <x:v>7.255639528</x:v>
      </x:c>
    </x:row>
    <x:row r="4648">
      <x:c r="A4648" s="2" t="str">
        <x:v>Mauritania</x:v>
      </x:c>
      <x:c r="B4648" s="2" t="str">
        <x:v>2026-02</x:v>
      </x:c>
      <x:c r="C4648" s="8" t="n">
        <x:v>0</x:v>
      </x:c>
      <x:c r="D4648" s="8" t="n">
        <x:v>0</x:v>
      </x:c>
      <x:c r="E4648" s="8" t="n">
        <x:v>0</x:v>
      </x:c>
      <x:c r="F4648" s="8" t="n">
        <x:v>0</x:v>
      </x:c>
      <x:c r="G4648" s="8" t="n">
        <x:v>0</x:v>
      </x:c>
      <x:c r="H4648" s="8" t="n">
        <x:v>0</x:v>
      </x:c>
      <x:c r="I4648" s="8" t="n">
        <x:v>0</x:v>
      </x:c>
      <x:c r="J4648" s="8" t="n">
        <x:v>0</x:v>
      </x:c>
      <x:c r="K4648" s="8" t="n">
        <x:v>0</x:v>
      </x:c>
    </x:row>
    <x:row r="4649">
      <x:c r="A4649" s="2" t="str">
        <x:v>Mauritania</x:v>
      </x:c>
      <x:c r="B4649" s="2" t="str">
        <x:v>2026-03</x:v>
      </x:c>
      <x:c r="C4649" s="8" t="n">
        <x:v>0</x:v>
      </x:c>
      <x:c r="D4649" s="8" t="n">
        <x:v>0</x:v>
      </x:c>
      <x:c r="E4649" s="8" t="n">
        <x:v>0</x:v>
      </x:c>
      <x:c r="F4649" s="8" t="n">
        <x:v>0</x:v>
      </x:c>
      <x:c r="G4649" s="8" t="n">
        <x:v>0</x:v>
      </x:c>
      <x:c r="H4649" s="8" t="n">
        <x:v>0</x:v>
      </x:c>
      <x:c r="I4649" s="8" t="n">
        <x:v>0</x:v>
      </x:c>
      <x:c r="J4649" s="8" t="n">
        <x:v>0</x:v>
      </x:c>
      <x:c r="K4649" s="8" t="n">
        <x:v>0</x:v>
      </x:c>
    </x:row>
    <x:row r="4650">
      <x:c r="A4650" s="2" t="str">
        <x:v>Mauritania</x:v>
      </x:c>
      <x:c r="B4650" s="2" t="str">
        <x:v>2026-04</x:v>
      </x:c>
      <x:c r="C4650" s="8" t="n">
        <x:v>0</x:v>
      </x:c>
      <x:c r="D4650" s="8" t="n">
        <x:v>0</x:v>
      </x:c>
      <x:c r="E4650" s="8" t="n">
        <x:v>0</x:v>
      </x:c>
      <x:c r="F4650" s="8" t="n">
        <x:v>0</x:v>
      </x:c>
      <x:c r="G4650" s="8" t="n">
        <x:v>0</x:v>
      </x:c>
      <x:c r="H4650" s="8" t="n">
        <x:v>0</x:v>
      </x:c>
      <x:c r="I4650" s="8" t="n">
        <x:v>0</x:v>
      </x:c>
      <x:c r="J4650" s="8" t="n">
        <x:v>0</x:v>
      </x:c>
      <x:c r="K4650" s="8" t="n">
        <x:v>0</x:v>
      </x:c>
    </x:row>
    <x:row r="4651">
      <x:c r="A4651" s="2" t="str">
        <x:v>Mauritania</x:v>
      </x:c>
      <x:c r="B4651" s="2" t="str">
        <x:v>2026-05</x:v>
      </x:c>
      <x:c r="C4651" s="8" t="n">
        <x:v>0</x:v>
      </x:c>
      <x:c r="D4651" s="8" t="n">
        <x:v>0</x:v>
      </x:c>
      <x:c r="E4651" s="8" t="n">
        <x:v>0</x:v>
      </x:c>
      <x:c r="F4651" s="8" t="n">
        <x:v>0.415512465</x:v>
      </x:c>
      <x:c r="G4651" s="8" t="n">
        <x:v>0</x:v>
      </x:c>
      <x:c r="H4651" s="8" t="n">
        <x:v>0</x:v>
      </x:c>
      <x:c r="I4651" s="8" t="n">
        <x:v>0</x:v>
      </x:c>
      <x:c r="J4651" s="8" t="n">
        <x:v>0</x:v>
      </x:c>
      <x:c r="K4651" s="8" t="n">
        <x:v>1.412742422</x:v>
      </x:c>
    </x:row>
    <x:row r="4652">
      <x:c r="A4652" s="2" t="str">
        <x:v>Mauritania</x:v>
      </x:c>
      <x:c r="B4652" s="2" t="str">
        <x:v>2026-06</x:v>
      </x:c>
      <x:c r="C4652" s="8" t="n">
        <x:v>0</x:v>
      </x:c>
      <x:c r="D4652" s="8" t="n">
        <x:v>0</x:v>
      </x:c>
      <x:c r="E4652" s="8" t="n">
        <x:v>0</x:v>
      </x:c>
      <x:c r="F4652" s="8" t="n">
        <x:v>0</x:v>
      </x:c>
      <x:c r="G4652" s="8" t="n">
        <x:v>0</x:v>
      </x:c>
      <x:c r="H4652" s="8" t="n">
        <x:v>0</x:v>
      </x:c>
      <x:c r="I4652" s="8" t="n">
        <x:v>0</x:v>
      </x:c>
      <x:c r="J4652" s="8" t="n">
        <x:v>0</x:v>
      </x:c>
      <x:c r="K4652" s="8" t="n">
        <x:v>0</x:v>
      </x:c>
    </x:row>
    <x:row r="4653">
      <x:c r="A4653" s="2" t="str">
        <x:v>Mauritania</x:v>
      </x:c>
      <x:c r="B4653" s="2" t="str">
        <x:v>2026-07</x:v>
      </x:c>
      <x:c r="C4653" s="8" t="n">
        <x:v>0</x:v>
      </x:c>
      <x:c r="D4653" s="8" t="n">
        <x:v>0</x:v>
      </x:c>
      <x:c r="E4653" s="8" t="n">
        <x:v>0</x:v>
      </x:c>
      <x:c r="F4653" s="8" t="n">
        <x:v>0</x:v>
      </x:c>
      <x:c r="G4653" s="8" t="n">
        <x:v>0</x:v>
      </x:c>
      <x:c r="H4653" s="8" t="n">
        <x:v>0</x:v>
      </x:c>
      <x:c r="I4653" s="8" t="n">
        <x:v>0</x:v>
      </x:c>
      <x:c r="J4653" s="8" t="n">
        <x:v>0</x:v>
      </x:c>
      <x:c r="K4653" s="8" t="n">
        <x:v>0</x:v>
      </x:c>
    </x:row>
    <x:row r="4654">
      <x:c r="A4654" s="2" t="str">
        <x:v>Mauritania</x:v>
      </x:c>
      <x:c r="B4654" s="2" t="str">
        <x:v>2026-08</x:v>
      </x:c>
      <x:c r="C4654" s="8" t="n">
        <x:v>0</x:v>
      </x:c>
      <x:c r="D4654" s="8" t="n">
        <x:v>0</x:v>
      </x:c>
      <x:c r="E4654" s="8" t="n">
        <x:v>0</x:v>
      </x:c>
      <x:c r="F4654" s="8" t="n">
        <x:v>0</x:v>
      </x:c>
      <x:c r="G4654" s="8" t="n">
        <x:v>0</x:v>
      </x:c>
      <x:c r="H4654" s="8" t="n">
        <x:v>0</x:v>
      </x:c>
      <x:c r="I4654" s="8" t="n">
        <x:v>0</x:v>
      </x:c>
      <x:c r="J4654" s="8" t="n">
        <x:v>0</x:v>
      </x:c>
      <x:c r="K4654" s="8" t="n">
        <x:v>0</x:v>
      </x:c>
    </x:row>
    <x:row r="4655">
      <x:c r="A4655" s="2" t="str">
        <x:v>Mauritania</x:v>
      </x:c>
      <x:c r="B4655" s="2" t="str">
        <x:v>2026-09</x:v>
      </x:c>
      <x:c r="C4655" s="8" t="n">
        <x:v>2.852112810376664</x:v>
      </x:c>
      <x:c r="D4655" s="8" t="n">
        <x:v>0</x:v>
      </x:c>
      <x:c r="E4655" s="8" t="n">
        <x:v>1.584507042253521</x:v>
      </x:c>
      <x:c r="F4655" s="8" t="n">
        <x:v>0</x:v>
      </x:c>
      <x:c r="G4655" s="8" t="n">
        <x:v>0</x:v>
      </x:c>
      <x:c r="H4655" s="8" t="n">
        <x:v>0</x:v>
      </x:c>
      <x:c r="I4655" s="8" t="n">
        <x:v>0</x:v>
      </x:c>
      <x:c r="J4655" s="8" t="n">
        <x:v>0</x:v>
      </x:c>
      <x:c r="K4655" s="8" t="n">
        <x:v>3.697183266491957</x:v>
      </x:c>
    </x:row>
    <x:row r="4656">
      <x:c r="A4656" s="2" t="str">
        <x:v>Mauritius</x:v>
      </x:c>
      <x:c r="B4656" s="2" t="str">
        <x:v>2015-01</x:v>
      </x:c>
      <x:c r="C4656" s="8" t="n">
        <x:v>1.260720436</x:v>
      </x:c>
      <x:c r="D4656" s="8" t="n">
        <x:v>1.303602042</x:v>
      </x:c>
      <x:c r="E4656" s="8" t="n">
        <x:v>1.337907408</x:v>
      </x:c>
      <x:c r="F4656" s="8" t="n">
        <x:v>2.487135445</x:v>
      </x:c>
      <x:c r="G4656" s="8" t="n">
        <x:v>1.337907408</x:v>
      </x:c>
      <x:c r="H4656" s="8" t="n">
        <x:v>0</x:v>
      </x:c>
      <x:c r="I4656" s="8" t="n">
        <x:v>0.360205836</x:v>
      </x:c>
      <x:c r="J4656" s="8" t="n">
        <x:v>0.12864494</x:v>
      </x:c>
      <x:c r="K4656" s="8" t="n">
        <x:v>9.322469987</x:v>
      </x:c>
    </x:row>
    <x:row r="4657">
      <x:c r="A4657" s="2" t="str">
        <x:v>Mauritius</x:v>
      </x:c>
      <x:c r="B4657" s="2" t="str">
        <x:v>2015-02</x:v>
      </x:c>
      <x:c r="C4657" s="8" t="n">
        <x:v>1.516245548</x:v>
      </x:c>
      <x:c r="D4657" s="8" t="n">
        <x:v>1.958483823</x:v>
      </x:c>
      <x:c r="E4657" s="8" t="n">
        <x:v>2.138989239</x:v>
      </x:c>
      <x:c r="F4657" s="8" t="n">
        <x:v>3.041516422</x:v>
      </x:c>
      <x:c r="G4657" s="8" t="n">
        <x:v>1.055956661</x:v>
      </x:c>
      <x:c r="H4657" s="8" t="n">
        <x:v>0</x:v>
      </x:c>
      <x:c r="I4657" s="8" t="n">
        <x:v>2.409747297</x:v>
      </x:c>
      <x:c r="J4657" s="8" t="n">
        <x:v>0.243682315</x:v>
      </x:c>
      <x:c r="K4657" s="8" t="n">
        <x:v>12.45487386</x:v>
      </x:c>
    </x:row>
    <x:row r="4658">
      <x:c r="A4658" s="2" t="str">
        <x:v>Mauritius</x:v>
      </x:c>
      <x:c r="B4658" s="2" t="str">
        <x:v>2015-03</x:v>
      </x:c>
      <x:c r="C4658" s="8" t="n">
        <x:v>1.032826288</x:v>
      </x:c>
      <x:c r="D4658" s="8" t="n">
        <x:v>0.832666102</x:v>
      </x:c>
      <x:c r="E4658" s="8" t="n">
        <x:v>1.224979999</x:v>
      </x:c>
      <x:c r="F4658" s="8" t="n">
        <x:v>2.778222582</x:v>
      </x:c>
      <x:c r="G4658" s="8" t="n">
        <x:v>1.080864692</x:v>
      </x:c>
      <x:c r="H4658" s="8" t="n">
        <x:v>0</x:v>
      </x:c>
      <x:c r="I4658" s="8" t="n">
        <x:v>1.537229788</x:v>
      </x:c>
      <x:c r="J4658" s="8" t="n">
        <x:v>0.192153731</x:v>
      </x:c>
      <x:c r="K4658" s="8" t="n">
        <x:v>10.92073667</x:v>
      </x:c>
    </x:row>
    <x:row r="4659">
      <x:c r="A4659" s="2" t="str">
        <x:v>Mauritius</x:v>
      </x:c>
      <x:c r="B4659" s="2" t="str">
        <x:v>2015-04</x:v>
      </x:c>
      <x:c r="C4659" s="8" t="n">
        <x:v>1.120239002</x:v>
      </x:c>
      <x:c r="D4659" s="8" t="n">
        <x:v>1.045556385</x:v>
      </x:c>
      <x:c r="E4659" s="8" t="n">
        <x:v>1.209858089</x:v>
      </x:c>
      <x:c r="F4659" s="8" t="n">
        <x:v>4.929051762</x:v>
      </x:c>
      <x:c r="G4659" s="8" t="n">
        <x:v>0.896191187</x:v>
      </x:c>
      <x:c r="H4659" s="8" t="n">
        <x:v>0</x:v>
      </x:c>
      <x:c r="I4659" s="8" t="n">
        <x:v>0.941000722</x:v>
      </x:c>
      <x:c r="J4659" s="8" t="n">
        <x:v>0.112023898</x:v>
      </x:c>
      <x:c r="K4659" s="8" t="n">
        <x:v>11.31441371</x:v>
      </x:c>
    </x:row>
    <x:row r="4660">
      <x:c r="A4660" s="2" t="str">
        <x:v>Mauritius</x:v>
      </x:c>
      <x:c r="B4660" s="2" t="str">
        <x:v>2015-05</x:v>
      </x:c>
      <x:c r="C4660" s="8" t="n">
        <x:v>0.857142864</x:v>
      </x:c>
      <x:c r="D4660" s="8" t="n">
        <x:v>0.99078341</x:v>
      </x:c>
      <x:c r="E4660" s="8" t="n">
        <x:v>1.714285749</x:v>
      </x:c>
      <x:c r="F4660" s="8" t="n">
        <x:v>3.880184334</x:v>
      </x:c>
      <x:c r="G4660" s="8" t="n">
        <x:v>0.972350248</x:v>
      </x:c>
      <x:c r="H4660" s="8" t="n">
        <x:v>0</x:v>
      </x:c>
      <x:c r="I4660" s="8" t="n">
        <x:v>1.801843248</x:v>
      </x:c>
      <x:c r="J4660" s="8" t="n">
        <x:v>0</x:v>
      </x:c>
      <x:c r="K4660" s="8" t="n">
        <x:v>9.769585275</x:v>
      </x:c>
    </x:row>
    <x:row r="4661">
      <x:c r="A4661" s="2" t="str">
        <x:v>Mauritius</x:v>
      </x:c>
      <x:c r="B4661" s="2" t="str">
        <x:v>2015-06</x:v>
      </x:c>
      <x:c r="C4661" s="8" t="n">
        <x:v>0.435890916</x:v>
      </x:c>
      <x:c r="D4661" s="8" t="n">
        <x:v>0.203925567</x:v>
      </x:c>
      <x:c r="E4661" s="8" t="n">
        <x:v>0.764720877</x:v>
      </x:c>
      <x:c r="F4661" s="8" t="n">
        <x:v>1.266887587</x:v>
      </x:c>
      <x:c r="G4661" s="8" t="n">
        <x:v>0.443538147</x:v>
      </x:c>
      <x:c r="H4661" s="8" t="n">
        <x:v>0</x:v>
      </x:c>
      <x:c r="I4661" s="8" t="n">
        <x:v>0.695896009</x:v>
      </x:c>
      <x:c r="J4661" s="8" t="n">
        <x:v>0</x:v>
      </x:c>
      <x:c r="K4661" s="8" t="n">
        <x:v>6.153454016</x:v>
      </x:c>
    </x:row>
    <x:row r="4662">
      <x:c r="A4662" s="2" t="str">
        <x:v>Mauritius</x:v>
      </x:c>
      <x:c r="B4662" s="2" t="str">
        <x:v>2015-07</x:v>
      </x:c>
      <x:c r="C4662" s="8" t="n">
        <x:v>1.241721874</x:v>
      </x:c>
      <x:c r="D4662" s="8" t="n">
        <x:v>0.786423841</x:v>
      </x:c>
      <x:c r="E4662" s="8" t="n">
        <x:v>1.614238411</x:v>
      </x:c>
      <x:c r="F4662" s="8" t="n">
        <x:v>3.195364369</x:v>
      </x:c>
      <x:c r="G4662" s="8" t="n">
        <x:v>1.937086061</x:v>
      </x:c>
      <x:c r="H4662" s="8" t="n">
        <x:v>0</x:v>
      </x:c>
      <x:c r="I4662" s="8" t="n">
        <x:v>2.483443807</x:v>
      </x:c>
      <x:c r="J4662" s="8" t="n">
        <x:v>0</x:v>
      </x:c>
      <x:c r="K4662" s="8" t="n">
        <x:v>10.94370895</x:v>
      </x:c>
    </x:row>
    <x:row r="4663">
      <x:c r="A4663" s="2" t="str">
        <x:v>Mauritius</x:v>
      </x:c>
      <x:c r="B4663" s="2" t="str">
        <x:v>2015-08</x:v>
      </x:c>
      <x:c r="C4663" s="8" t="n">
        <x:v>2.918060249</x:v>
      </x:c>
      <x:c r="D4663" s="8" t="n">
        <x:v>1.103678894</x:v>
      </x:c>
      <x:c r="E4663" s="8" t="n">
        <x:v>2.232441535</x:v>
      </x:c>
      <x:c r="F4663" s="8" t="n">
        <x:v>5.058528368</x:v>
      </x:c>
      <x:c r="G4663" s="8" t="n">
        <x:v>2.834448288</x:v>
      </x:c>
      <x:c r="H4663" s="8" t="n">
        <x:v>0</x:v>
      </x:c>
      <x:c r="I4663" s="8" t="n">
        <x:v>2.834448228</x:v>
      </x:c>
      <x:c r="J4663" s="8" t="n">
        <x:v>0</x:v>
      </x:c>
      <x:c r="K4663" s="8" t="n">
        <x:v>14.28093641</x:v>
      </x:c>
    </x:row>
    <x:row r="4664">
      <x:c r="A4664" s="2" t="str">
        <x:v>Mauritius</x:v>
      </x:c>
      <x:c r="B4664" s="2" t="str">
        <x:v>2015-09</x:v>
      </x:c>
      <x:c r="C4664" s="8" t="n">
        <x:v>0.608365028</x:v>
      </x:c>
      <x:c r="D4664" s="8" t="n">
        <x:v>1.311787068</x:v>
      </x:c>
      <x:c r="E4664" s="8" t="n">
        <x:v>1.967680681</x:v>
      </x:c>
      <x:c r="F4664" s="8" t="n">
        <x:v>2.728136887</x:v>
      </x:c>
      <x:c r="G4664" s="8" t="n">
        <x:v>2.081749194</x:v>
      </x:c>
      <x:c r="H4664" s="8" t="n">
        <x:v>0</x:v>
      </x:c>
      <x:c r="I4664" s="8" t="n">
        <x:v>2.6520914</x:v>
      </x:c>
      <x:c r="J4664" s="8" t="n">
        <x:v>0</x:v>
      </x:c>
      <x:c r="K4664" s="8" t="n">
        <x:v>12.55703455</x:v>
      </x:c>
    </x:row>
    <x:row r="4665">
      <x:c r="A4665" s="2" t="str">
        <x:v>Mauritius</x:v>
      </x:c>
      <x:c r="B4665" s="2" t="str">
        <x:v>2015-10</x:v>
      </x:c>
      <x:c r="C4665" s="8" t="n">
        <x:v>0.767955806</x:v>
      </x:c>
      <x:c r="D4665" s="8" t="n">
        <x:v>0.922651963</x:v>
      </x:c>
      <x:c r="E4665" s="8" t="n">
        <x:v>1.607734722</x:v>
      </x:c>
      <x:c r="F4665" s="8" t="n">
        <x:v>2.3977901</x:v>
      </x:c>
      <x:c r="G4665" s="8" t="n">
        <x:v>1.127071802</x:v>
      </x:c>
      <x:c r="H4665" s="8" t="n">
        <x:v>0</x:v>
      </x:c>
      <x:c r="I4665" s="8" t="n">
        <x:v>1.325966851</x:v>
      </x:c>
      <x:c r="J4665" s="8" t="n">
        <x:v>0</x:v>
      </x:c>
      <x:c r="K4665" s="8" t="n">
        <x:v>10.01104907</x:v>
      </x:c>
    </x:row>
    <x:row r="4666">
      <x:c r="A4666" s="2" t="str">
        <x:v>Mauritius</x:v>
      </x:c>
      <x:c r="B4666" s="2" t="str">
        <x:v>2015-11</x:v>
      </x:c>
      <x:c r="C4666" s="8" t="n">
        <x:v>0.753532212</x:v>
      </x:c>
      <x:c r="D4666" s="8" t="n">
        <x:v>0.287807431</x:v>
      </x:c>
      <x:c r="E4666" s="8" t="n">
        <x:v>0.722135018</x:v>
      </x:c>
      <x:c r="F4666" s="8" t="n">
        <x:v>2.077446465</x:v>
      </x:c>
      <x:c r="G4666" s="8" t="n">
        <x:v>0.361067509</x:v>
      </x:c>
      <x:c r="H4666" s="8" t="n">
        <x:v>0</x:v>
      </x:c>
      <x:c r="I4666" s="8" t="n">
        <x:v>0.926216643</x:v>
      </x:c>
      <x:c r="J4666" s="8" t="n">
        <x:v>0</x:v>
      </x:c>
      <x:c r="K4666" s="8" t="n">
        <x:v>9.188906464</x:v>
      </x:c>
    </x:row>
    <x:row r="4667">
      <x:c r="A4667" s="2" t="str">
        <x:v>Mauritius</x:v>
      </x:c>
      <x:c r="B4667" s="2" t="str">
        <x:v>2015-12</x:v>
      </x:c>
      <x:c r="C4667" s="8" t="n">
        <x:v>0.956964898</x:v>
      </x:c>
      <x:c r="D4667" s="8" t="n">
        <x:v>0.922989805</x:v>
      </x:c>
      <x:c r="E4667" s="8" t="n">
        <x:v>1.460928609</x:v>
      </x:c>
      <x:c r="F4667" s="8" t="n">
        <x:v>1.177802969</x:v>
      </x:c>
      <x:c r="G4667" s="8" t="n">
        <x:v>1.511891323</x:v>
      </x:c>
      <x:c r="H4667" s="8" t="n">
        <x:v>0</x:v>
      </x:c>
      <x:c r="I4667" s="8" t="n">
        <x:v>1.370328469</x:v>
      </x:c>
      <x:c r="J4667" s="8" t="n">
        <x:v>0</x:v>
      </x:c>
      <x:c r="K4667" s="8" t="n">
        <x:v>10.31143848</x:v>
      </x:c>
    </x:row>
    <x:row r="4668">
      <x:c r="A4668" s="2" t="str">
        <x:v>Mauritius</x:v>
      </x:c>
      <x:c r="B4668" s="2" t="str">
        <x:v>2016-01</x:v>
      </x:c>
      <x:c r="C4668" s="8" t="n">
        <x:v>1.424257684</x:v>
      </x:c>
      <x:c r="D4668" s="8" t="n">
        <x:v>1.333668884</x:v>
      </x:c>
      <x:c r="E4668" s="8" t="n">
        <x:v>1.524911985</x:v>
      </x:c>
      <x:c r="F4668" s="8" t="n">
        <x:v>2.174131895</x:v>
      </x:c>
      <x:c r="G4668" s="8" t="n">
        <x:v>1.283341721</x:v>
      </x:c>
      <x:c r="H4668" s="8" t="n">
        <x:v>0</x:v>
      </x:c>
      <x:c r="I4668" s="8" t="n">
        <x:v>1.313538076</x:v>
      </x:c>
      <x:c r="J4668" s="8" t="n">
        <x:v>0</x:v>
      </x:c>
      <x:c r="K4668" s="8" t="n">
        <x:v>8.178158159</x:v>
      </x:c>
    </x:row>
    <x:row r="4669">
      <x:c r="A4669" s="2" t="str">
        <x:v>Mauritius</x:v>
      </x:c>
      <x:c r="B4669" s="2" t="str">
        <x:v>2016-02</x:v>
      </x:c>
      <x:c r="C4669" s="8" t="n">
        <x:v>1.255980861</x:v>
      </x:c>
      <x:c r="D4669" s="8" t="n">
        <x:v>0.759569367</x:v>
      </x:c>
      <x:c r="E4669" s="8" t="n">
        <x:v>1.973684211</x:v>
      </x:c>
      <x:c r="F4669" s="8" t="n">
        <x:v>3.869617271</x:v>
      </x:c>
      <x:c r="G4669" s="8" t="n">
        <x:v>1.273923513</x:v>
      </x:c>
      <x:c r="H4669" s="8" t="n">
        <x:v>0</x:v>
      </x:c>
      <x:c r="I4669" s="8" t="n">
        <x:v>1.172248784</x:v>
      </x:c>
      <x:c r="J4669" s="8" t="n">
        <x:v>0.717703349</x:v>
      </x:c>
      <x:c r="K4669" s="8" t="n">
        <x:v>12.79306195</x:v>
      </x:c>
    </x:row>
    <x:row r="4670">
      <x:c r="A4670" s="2" t="str">
        <x:v>Mauritius</x:v>
      </x:c>
      <x:c r="B4670" s="2" t="str">
        <x:v>2016-03</x:v>
      </x:c>
      <x:c r="C4670" s="8" t="n">
        <x:v>1.679389386</x:v>
      </x:c>
      <x:c r="D4670" s="8" t="n">
        <x:v>0.916030516</x:v>
      </x:c>
      <x:c r="E4670" s="8" t="n">
        <x:v>1.992366441</x:v>
      </x:c>
      <x:c r="F4670" s="8" t="n">
        <x:v>4.305343628</x:v>
      </x:c>
      <x:c r="G4670" s="8" t="n">
        <x:v>1.190839724</x:v>
      </x:c>
      <x:c r="H4670" s="8" t="n">
        <x:v>0</x:v>
      </x:c>
      <x:c r="I4670" s="8" t="n">
        <x:v>1.511450414</x:v>
      </x:c>
      <x:c r="J4670" s="8" t="n">
        <x:v>0.274809171</x:v>
      </x:c>
      <x:c r="K4670" s="8" t="n">
        <x:v>12.15267278</x:v>
      </x:c>
    </x:row>
    <x:row r="4671">
      <x:c r="A4671" s="2" t="str">
        <x:v>Mauritius</x:v>
      </x:c>
      <x:c r="B4671" s="2" t="str">
        <x:v>2016-04</x:v>
      </x:c>
      <x:c r="C4671" s="8" t="n">
        <x:v>0.519271964</x:v>
      </x:c>
      <x:c r="D4671" s="8" t="n">
        <x:v>0.61027839</x:v>
      </x:c>
      <x:c r="E4671" s="8" t="n">
        <x:v>1.043897216</x:v>
      </x:c>
      <x:c r="F4671" s="8" t="n">
        <x:v>1.686295503</x:v>
      </x:c>
      <x:c r="G4671" s="8" t="n">
        <x:v>0.706638156</x:v>
      </x:c>
      <x:c r="H4671" s="8" t="n">
        <x:v>0</x:v>
      </x:c>
      <x:c r="I4671" s="8" t="n">
        <x:v>1.076017215</x:v>
      </x:c>
      <x:c r="J4671" s="8" t="n">
        <x:v>0</x:v>
      </x:c>
      <x:c r="K4671" s="8" t="n">
        <x:v>9.277301746</x:v>
      </x:c>
    </x:row>
    <x:row r="4672">
      <x:c r="A4672" s="2" t="str">
        <x:v>Mauritius</x:v>
      </x:c>
      <x:c r="B4672" s="2" t="str">
        <x:v>2016-05</x:v>
      </x:c>
      <x:c r="C4672" s="8" t="n">
        <x:v>0.895153309</x:v>
      </x:c>
      <x:c r="D4672" s="8" t="n">
        <x:v>1.928783418</x:v>
      </x:c>
      <x:c r="E4672" s="8" t="n">
        <x:v>1.943620329</x:v>
      </x:c>
      <x:c r="F4672" s="8" t="n">
        <x:v>2.997032565</x:v>
      </x:c>
      <x:c r="G4672" s="8" t="n">
        <x:v>2.151335312</x:v>
      </x:c>
      <x:c r="H4672" s="8" t="n">
        <x:v>0</x:v>
      </x:c>
      <x:c r="I4672" s="8" t="n">
        <x:v>1.468842768</x:v>
      </x:c>
      <x:c r="J4672" s="8" t="n">
        <x:v>0.074183976</x:v>
      </x:c>
      <x:c r="K4672" s="8" t="n">
        <x:v>11.13254147</x:v>
      </x:c>
    </x:row>
    <x:row r="4673">
      <x:c r="A4673" s="2" t="str">
        <x:v>Mauritius</x:v>
      </x:c>
      <x:c r="B4673" s="2" t="str">
        <x:v>2016-06</x:v>
      </x:c>
      <x:c r="C4673" s="8" t="n">
        <x:v>1.71322161</x:v>
      </x:c>
      <x:c r="D4673" s="8" t="n">
        <x:v>1.675977631</x:v>
      </x:c>
      <x:c r="E4673" s="8" t="n">
        <x:v>1.731843522</x:v>
      </x:c>
      <x:c r="F4673" s="8" t="n">
        <x:v>2.728119398</x:v>
      </x:c>
      <x:c r="G4673" s="8" t="n">
        <x:v>2.793296089</x:v>
      </x:c>
      <x:c r="H4673" s="8" t="n">
        <x:v>0</x:v>
      </x:c>
      <x:c r="I4673" s="8" t="n">
        <x:v>2.392923721</x:v>
      </x:c>
      <x:c r="J4673" s="8" t="n">
        <x:v>0</x:v>
      </x:c>
      <x:c r="K4673" s="8" t="n">
        <x:v>15.92178735</x:v>
      </x:c>
    </x:row>
    <x:row r="4674">
      <x:c r="A4674" s="2" t="str">
        <x:v>Mauritius</x:v>
      </x:c>
      <x:c r="B4674" s="2" t="str">
        <x:v>2016-07</x:v>
      </x:c>
      <x:c r="C4674" s="8" t="n">
        <x:v>1.224303322</x:v>
      </x:c>
      <x:c r="D4674" s="8" t="n">
        <x:v>1.215166706</x:v>
      </x:c>
      <x:c r="E4674" s="8" t="n">
        <x:v>2.247601679</x:v>
      </x:c>
      <x:c r="F4674" s="8" t="n">
        <x:v>3.10644121</x:v>
      </x:c>
      <x:c r="G4674" s="8" t="n">
        <x:v>2.571950628</x:v>
      </x:c>
      <x:c r="H4674" s="8" t="n">
        <x:v>0</x:v>
      </x:c>
      <x:c r="I4674" s="8" t="n">
        <x:v>1.77249891</x:v>
      </x:c>
      <x:c r="J4674" s="8" t="n">
        <x:v>0</x:v>
      </x:c>
      <x:c r="K4674" s="8" t="n">
        <x:v>12.01918635</x:v>
      </x:c>
    </x:row>
    <x:row r="4675">
      <x:c r="A4675" s="2" t="str">
        <x:v>Mauritius</x:v>
      </x:c>
      <x:c r="B4675" s="2" t="str">
        <x:v>2016-08</x:v>
      </x:c>
      <x:c r="C4675" s="8" t="n">
        <x:v>2.628336746</x:v>
      </x:c>
      <x:c r="D4675" s="8" t="n">
        <x:v>1.848049355</x:v>
      </x:c>
      <x:c r="E4675" s="8" t="n">
        <x:v>4.58932246</x:v>
      </x:c>
      <x:c r="F4675" s="8" t="n">
        <x:v>3.788501183</x:v>
      </x:c>
      <x:c r="G4675" s="8" t="n">
        <x:v>3.357289533</x:v>
      </x:c>
      <x:c r="H4675" s="8" t="n">
        <x:v>0</x:v>
      </x:c>
      <x:c r="I4675" s="8" t="n">
        <x:v>3.480492872</x:v>
      </x:c>
      <x:c r="J4675" s="8" t="n">
        <x:v>0.246406581</x:v>
      </x:c>
      <x:c r="K4675" s="8" t="n">
        <x:v>19.36344741</x:v>
      </x:c>
    </x:row>
    <x:row r="4676">
      <x:c r="A4676" s="2" t="str">
        <x:v>Mauritius</x:v>
      </x:c>
      <x:c r="B4676" s="2" t="str">
        <x:v>2016-09</x:v>
      </x:c>
      <x:c r="C4676" s="8" t="n">
        <x:v>1.759343725</x:v>
      </x:c>
      <x:c r="D4676" s="8" t="n">
        <x:v>0.546946217</x:v>
      </x:c>
      <x:c r="E4676" s="8" t="n">
        <x:v>2.926162295</x:v>
      </x:c>
      <x:c r="F4676" s="8" t="n">
        <x:v>2.506836849</x:v>
      </x:c>
      <x:c r="G4676" s="8" t="n">
        <x:v>2.160437496</x:v>
      </x:c>
      <x:c r="H4676" s="8" t="n">
        <x:v>0</x:v>
      </x:c>
      <x:c r="I4676" s="8" t="n">
        <x:v>2.406563407</x:v>
      </x:c>
      <x:c r="J4676" s="8" t="n">
        <x:v>0.410209663</x:v>
      </x:c>
      <x:c r="K4676" s="8" t="n">
        <x:v>16.80948039</x:v>
      </x:c>
    </x:row>
    <x:row r="4677">
      <x:c r="A4677" s="2" t="str">
        <x:v>Mauritius</x:v>
      </x:c>
      <x:c r="B4677" s="2" t="str">
        <x:v>2016-10</x:v>
      </x:c>
      <x:c r="C4677" s="8" t="n">
        <x:v>1.411549046</x:v>
      </x:c>
      <x:c r="D4677" s="8" t="n">
        <x:v>0.93492205</x:v>
      </x:c>
      <x:c r="E4677" s="8" t="n">
        <x:v>3.629697385</x:v>
      </x:c>
      <x:c r="F4677" s="8" t="n">
        <x:v>3.29972511</x:v>
      </x:c>
      <x:c r="G4677" s="8" t="n">
        <x:v>1.787350989</x:v>
      </x:c>
      <x:c r="H4677" s="8" t="n">
        <x:v>0</x:v>
      </x:c>
      <x:c r="I4677" s="8" t="n">
        <x:v>4.454628903</x:v>
      </x:c>
      <x:c r="J4677" s="8" t="n">
        <x:v>0.219981677</x:v>
      </x:c>
      <x:c r="K4677" s="8" t="n">
        <x:v>18.45096325</x:v>
      </x:c>
    </x:row>
    <x:row r="4678">
      <x:c r="A4678" s="2" t="str">
        <x:v>Mauritius</x:v>
      </x:c>
      <x:c r="B4678" s="2" t="str">
        <x:v>2016-11</x:v>
      </x:c>
      <x:c r="C4678" s="8" t="n">
        <x:v>1.651205999</x:v>
      </x:c>
      <x:c r="D4678" s="8" t="n">
        <x:v>0.974025952</x:v>
      </x:c>
      <x:c r="E4678" s="8" t="n">
        <x:v>3.719851723</x:v>
      </x:c>
      <x:c r="F4678" s="8" t="n">
        <x:v>2.643784765</x:v>
      </x:c>
      <x:c r="G4678" s="8" t="n">
        <x:v>1.864564065</x:v>
      </x:c>
      <x:c r="H4678" s="8" t="n">
        <x:v>0</x:v>
      </x:c>
      <x:c r="I4678" s="8" t="n">
        <x:v>1.75324674</x:v>
      </x:c>
      <x:c r="J4678" s="8" t="n">
        <x:v>0</x:v>
      </x:c>
      <x:c r="K4678" s="8" t="n">
        <x:v>17.309832</x:v>
      </x:c>
    </x:row>
    <x:row r="4679">
      <x:c r="A4679" s="2" t="str">
        <x:v>Mauritius</x:v>
      </x:c>
      <x:c r="B4679" s="2" t="str">
        <x:v>2016-12</x:v>
      </x:c>
      <x:c r="C4679" s="8" t="n">
        <x:v>1.86691315</x:v>
      </x:c>
      <x:c r="D4679" s="8" t="n">
        <x:v>2.245841031</x:v>
      </x:c>
      <x:c r="E4679" s="8" t="n">
        <x:v>2.634011091</x:v>
      </x:c>
      <x:c r="F4679" s="8" t="n">
        <x:v>3.133086819</x:v>
      </x:c>
      <x:c r="G4679" s="8" t="n">
        <x:v>1.74676528</x:v>
      </x:c>
      <x:c r="H4679" s="8" t="n">
        <x:v>0</x:v>
      </x:c>
      <x:c r="I4679" s="8" t="n">
        <x:v>2.190388219</x:v>
      </x:c>
      <x:c r="J4679" s="8" t="n">
        <x:v>0.221811469</x:v>
      </x:c>
      <x:c r="K4679" s="8" t="n">
        <x:v>15.57301226</x:v>
      </x:c>
    </x:row>
    <x:row r="4680">
      <x:c r="A4680" s="2" t="str">
        <x:v>Mauritius</x:v>
      </x:c>
      <x:c r="B4680" s="2" t="str">
        <x:v>2017-01</x:v>
      </x:c>
      <x:c r="C4680" s="8" t="n">
        <x:v>1.062846624</x:v>
      </x:c>
      <x:c r="D4680" s="8" t="n">
        <x:v>0.582255079</x:v>
      </x:c>
      <x:c r="E4680" s="8" t="n">
        <x:v>2.134935252</x:v>
      </x:c>
      <x:c r="F4680" s="8" t="n">
        <x:v>1.663585974</x:v>
      </x:c>
      <x:c r="G4680" s="8" t="n">
        <x:v>1.691312402</x:v>
      </x:c>
      <x:c r="H4680" s="8" t="n">
        <x:v>0</x:v>
      </x:c>
      <x:c r="I4680" s="8" t="n">
        <x:v>1.580406646</x:v>
      </x:c>
      <x:c r="J4680" s="8" t="n">
        <x:v>0</x:v>
      </x:c>
      <x:c r="K4680" s="8" t="n">
        <x:v>15.44362397</x:v>
      </x:c>
    </x:row>
    <x:row r="4681">
      <x:c r="A4681" s="2" t="str">
        <x:v>Mauritius</x:v>
      </x:c>
      <x:c r="B4681" s="2" t="str">
        <x:v>2017-02</x:v>
      </x:c>
      <x:c r="C4681" s="8" t="n">
        <x:v>0.85937505</x:v>
      </x:c>
      <x:c r="D4681" s="8" t="n">
        <x:v>1.345486111</x:v>
      </x:c>
      <x:c r="E4681" s="8" t="n">
        <x:v>2.786458284</x:v>
      </x:c>
      <x:c r="F4681" s="8" t="n">
        <x:v>2.552083342</x:v>
      </x:c>
      <x:c r="G4681" s="8" t="n">
        <x:v>1.093749992</x:v>
      </x:c>
      <x:c r="H4681" s="8" t="n">
        <x:v>0</x:v>
      </x:c>
      <x:c r="I4681" s="8" t="n">
        <x:v>1.692708375</x:v>
      </x:c>
      <x:c r="J4681" s="8" t="n">
        <x:v>0.520833333</x:v>
      </x:c>
      <x:c r="K4681" s="8" t="n">
        <x:v>12.56944456</x:v>
      </x:c>
    </x:row>
    <x:row r="4682">
      <x:c r="A4682" s="2" t="str">
        <x:v>Mauritius</x:v>
      </x:c>
      <x:c r="B4682" s="2" t="str">
        <x:v>2017-03</x:v>
      </x:c>
      <x:c r="C4682" s="8" t="n">
        <x:v>1.171875027</x:v>
      </x:c>
      <x:c r="D4682" s="8" t="n">
        <x:v>0.892857143</x:v>
      </x:c>
      <x:c r="E4682" s="8" t="n">
        <x:v>2.410714248</x:v>
      </x:c>
      <x:c r="F4682" s="8" t="n">
        <x:v>4.185268017</x:v>
      </x:c>
      <x:c r="G4682" s="8" t="n">
        <x:v>1.339285714</x:v>
      </x:c>
      <x:c r="H4682" s="8" t="n">
        <x:v>0</x:v>
      </x:c>
      <x:c r="I4682" s="8" t="n">
        <x:v>2.377232058</x:v>
      </x:c>
      <x:c r="J4682" s="8" t="n">
        <x:v>1.171875</x:v>
      </x:c>
      <x:c r="K4682" s="8" t="n">
        <x:v>16.52901827</x:v>
      </x:c>
    </x:row>
    <x:row r="4683">
      <x:c r="A4683" s="2" t="str">
        <x:v>Mauritius</x:v>
      </x:c>
      <x:c r="B4683" s="2" t="str">
        <x:v>2017-04</x:v>
      </x:c>
      <x:c r="C4683" s="8" t="n">
        <x:v>1.132075467</x:v>
      </x:c>
      <x:c r="D4683" s="8" t="n">
        <x:v>1.467505241</x:v>
      </x:c>
      <x:c r="E4683" s="8" t="n">
        <x:v>2.51572327</x:v>
      </x:c>
      <x:c r="F4683" s="8" t="n">
        <x:v>2.389937027</x:v>
      </x:c>
      <x:c r="G4683" s="8" t="n">
        <x:v>2.044025157</x:v>
      </x:c>
      <x:c r="H4683" s="8" t="n">
        <x:v>0</x:v>
      </x:c>
      <x:c r="I4683" s="8" t="n">
        <x:v>3.144654088</x:v>
      </x:c>
      <x:c r="J4683" s="8" t="n">
        <x:v>0.377358506</x:v>
      </x:c>
      <x:c r="K4683" s="8" t="n">
        <x:v>15.67086056</x:v>
      </x:c>
    </x:row>
    <x:row r="4684">
      <x:c r="A4684" s="2" t="str">
        <x:v>Mauritius</x:v>
      </x:c>
      <x:c r="B4684" s="2" t="str">
        <x:v>2017-05</x:v>
      </x:c>
      <x:c r="C4684" s="8" t="n">
        <x:v>1.161803681</x:v>
      </x:c>
      <x:c r="D4684" s="8" t="n">
        <x:v>0.344827586</x:v>
      </x:c>
      <x:c r="E4684" s="8" t="n">
        <x:v>1.687002663</x:v>
      </x:c>
      <x:c r="F4684" s="8" t="n">
        <x:v>3.273209564</x:v>
      </x:c>
      <x:c r="G4684" s="8" t="n">
        <x:v>1.119363415</x:v>
      </x:c>
      <x:c r="H4684" s="8" t="n">
        <x:v>0</x:v>
      </x:c>
      <x:c r="I4684" s="8" t="n">
        <x:v>1.326259972</x:v>
      </x:c>
      <x:c r="J4684" s="8" t="n">
        <x:v>0.079575597</x:v>
      </x:c>
      <x:c r="K4684" s="8" t="n">
        <x:v>11.22015925</x:v>
      </x:c>
    </x:row>
    <x:row r="4685">
      <x:c r="A4685" s="2" t="str">
        <x:v>Mauritius</x:v>
      </x:c>
      <x:c r="B4685" s="2" t="str">
        <x:v>2017-06</x:v>
      </x:c>
      <x:c r="C4685" s="8" t="n">
        <x:v>2.00431036</x:v>
      </x:c>
      <x:c r="D4685" s="8" t="n">
        <x:v>2.640086207</x:v>
      </x:c>
      <x:c r="E4685" s="8" t="n">
        <x:v>6.454741235</x:v>
      </x:c>
      <x:c r="F4685" s="8" t="n">
        <x:v>4.838362285</x:v>
      </x:c>
      <x:c r="G4685" s="8" t="n">
        <x:v>0.646551724</x:v>
      </x:c>
      <x:c r="H4685" s="8" t="n">
        <x:v>0</x:v>
      </x:c>
      <x:c r="I4685" s="8" t="n">
        <x:v>6.971983046</x:v>
      </x:c>
      <x:c r="J4685" s="8" t="n">
        <x:v>0.484913793</x:v>
      </x:c>
      <x:c r="K4685" s="8" t="n">
        <x:v>22.55387902</x:v>
      </x:c>
    </x:row>
    <x:row r="4686">
      <x:c r="A4686" s="2" t="str">
        <x:v>Mauritius</x:v>
      </x:c>
      <x:c r="B4686" s="2" t="str">
        <x:v>2017-07</x:v>
      </x:c>
      <x:c r="C4686" s="8" t="n">
        <x:v>0.438356182</x:v>
      </x:c>
      <x:c r="D4686" s="8" t="n">
        <x:v>0.292237447</x:v>
      </x:c>
      <x:c r="E4686" s="8" t="n">
        <x:v>2.82191786</x:v>
      </x:c>
      <x:c r="F4686" s="8" t="n">
        <x:v>0.794520574</x:v>
      </x:c>
      <x:c r="G4686" s="8" t="n">
        <x:v>0.821917808</x:v>
      </x:c>
      <x:c r="H4686" s="8" t="n">
        <x:v>0</x:v>
      </x:c>
      <x:c r="I4686" s="8" t="n">
        <x:v>2.465753512</x:v>
      </x:c>
      <x:c r="J4686" s="8" t="n">
        <x:v>0.328767136</x:v>
      </x:c>
      <x:c r="K4686" s="8" t="n">
        <x:v>14.83105045</x:v>
      </x:c>
    </x:row>
    <x:row r="4687">
      <x:c r="A4687" s="2" t="str">
        <x:v>Mauritius</x:v>
      </x:c>
      <x:c r="B4687" s="2" t="str">
        <x:v>2017-08</x:v>
      </x:c>
      <x:c r="C4687" s="8" t="n">
        <x:v>0.781176477</x:v>
      </x:c>
      <x:c r="D4687" s="8" t="n">
        <x:v>0.705882353</x:v>
      </x:c>
      <x:c r="E4687" s="8" t="n">
        <x:v>1.228235312</x:v>
      </x:c>
      <x:c r="F4687" s="8" t="n">
        <x:v>0.988235294</x:v>
      </x:c>
      <x:c r="G4687" s="8" t="n">
        <x:v>0.324705876</x:v>
      </x:c>
      <x:c r="H4687" s="8" t="n">
        <x:v>0</x:v>
      </x:c>
      <x:c r="I4687" s="8" t="n">
        <x:v>1.054117674</x:v>
      </x:c>
      <x:c r="J4687" s="8" t="n">
        <x:v>0.183529416</x:v>
      </x:c>
      <x:c r="K4687" s="8" t="n">
        <x:v>10.22117605</x:v>
      </x:c>
    </x:row>
    <x:row r="4688">
      <x:c r="A4688" s="2" t="str">
        <x:v>Mauritius</x:v>
      </x:c>
      <x:c r="B4688" s="2" t="str">
        <x:v>2017-09</x:v>
      </x:c>
      <x:c r="C4688" s="8" t="n">
        <x:v>1.075268839</x:v>
      </x:c>
      <x:c r="D4688" s="8" t="n">
        <x:v>1.684587852</x:v>
      </x:c>
      <x:c r="E4688" s="8" t="n">
        <x:v>2.284946301</x:v>
      </x:c>
      <x:c r="F4688" s="8" t="n">
        <x:v>4.686380031</x:v>
      </x:c>
      <x:c r="G4688" s="8" t="n">
        <x:v>1.69354846</x:v>
      </x:c>
      <x:c r="H4688" s="8" t="n">
        <x:v>0</x:v>
      </x:c>
      <x:c r="I4688" s="8" t="n">
        <x:v>5.161290271</x:v>
      </x:c>
      <x:c r="J4688" s="8" t="n">
        <x:v>0.940860215</x:v>
      </x:c>
      <x:c r="K4688" s="8" t="n">
        <x:v>18.09139794</x:v>
      </x:c>
    </x:row>
    <x:row r="4689">
      <x:c r="A4689" s="2" t="str">
        <x:v>Mauritius</x:v>
      </x:c>
      <x:c r="B4689" s="2" t="str">
        <x:v>2017-10</x:v>
      </x:c>
      <x:c r="C4689" s="8" t="n">
        <x:v>0.514096196</x:v>
      </x:c>
      <x:c r="D4689" s="8" t="n">
        <x:v>0.193477059</x:v>
      </x:c>
      <x:c r="E4689" s="8" t="n">
        <x:v>2.371475972</x:v>
      </x:c>
      <x:c r="F4689" s="8" t="n">
        <x:v>2.896627897</x:v>
      </x:c>
      <x:c r="G4689" s="8" t="n">
        <x:v>1.227197389</x:v>
      </x:c>
      <x:c r="H4689" s="8" t="n">
        <x:v>0</x:v>
      </x:c>
      <x:c r="I4689" s="8" t="n">
        <x:v>2.443338798</x:v>
      </x:c>
      <x:c r="J4689" s="8" t="n">
        <x:v>0</x:v>
      </x:c>
      <x:c r="K4689" s="8" t="n">
        <x:v>11.76893335</x:v>
      </x:c>
    </x:row>
    <x:row r="4690">
      <x:c r="A4690" s="2" t="str">
        <x:v>Mauritius</x:v>
      </x:c>
      <x:c r="B4690" s="2" t="str">
        <x:v>2017-11</x:v>
      </x:c>
      <x:c r="C4690" s="8" t="n">
        <x:v>1.83226984</x:v>
      </x:c>
      <x:c r="D4690" s="8" t="n">
        <x:v>1.330902474</x:v>
      </x:c>
      <x:c r="E4690" s="8" t="n">
        <x:v>1.668185957</x:v>
      </x:c>
      <x:c r="F4690" s="8" t="n">
        <x:v>1.340018192</x:v>
      </x:c>
      <x:c r="G4690" s="8" t="n">
        <x:v>2.35186875</x:v>
      </x:c>
      <x:c r="H4690" s="8" t="n">
        <x:v>0</x:v>
      </x:c>
      <x:c r="I4690" s="8" t="n">
        <x:v>1.668186175</x:v>
      </x:c>
      <x:c r="J4690" s="8" t="n">
        <x:v>0.218778495</x:v>
      </x:c>
      <x:c r="K4690" s="8" t="n">
        <x:v>14.36645415</x:v>
      </x:c>
    </x:row>
    <x:row r="4691">
      <x:c r="A4691" s="2" t="str">
        <x:v>Mauritius</x:v>
      </x:c>
      <x:c r="B4691" s="2" t="str">
        <x:v>2017-12</x:v>
      </x:c>
      <x:c r="C4691" s="8" t="n">
        <x:v>2.52435786</x:v>
      </x:c>
      <x:c r="D4691" s="8" t="n">
        <x:v>2.010628943</x:v>
      </x:c>
      <x:c r="E4691" s="8" t="n">
        <x:v>1.780336509</x:v>
      </x:c>
      <x:c r="F4691" s="8" t="n">
        <x:v>2.657218841</x:v>
      </x:c>
      <x:c r="G4691" s="8" t="n">
        <x:v>2.790079822</x:v>
      </x:c>
      <x:c r="H4691" s="8" t="n">
        <x:v>0.132860939</x:v>
      </x:c>
      <x:c r="I4691" s="8" t="n">
        <x:v>3.959256046</x:v>
      </x:c>
      <x:c r="J4691" s="8" t="n">
        <x:v>0</x:v>
      </x:c>
      <x:c r="K4691" s="8" t="n">
        <x:v>17.81222356</x:v>
      </x:c>
    </x:row>
    <x:row r="4692">
      <x:c r="A4692" s="2" t="str">
        <x:v>Mauritius</x:v>
      </x:c>
      <x:c r="B4692" s="2" t="str">
        <x:v>2018-01</x:v>
      </x:c>
      <x:c r="C4692" s="8" t="n">
        <x:v>0.624085821</x:v>
      </x:c>
      <x:c r="D4692" s="8" t="n">
        <x:v>0.375426612</x:v>
      </x:c>
      <x:c r="E4692" s="8" t="n">
        <x:v>1.175036586</x:v>
      </x:c>
      <x:c r="F4692" s="8" t="n">
        <x:v>1.599219902</x:v>
      </x:c>
      <x:c r="G4692" s="8" t="n">
        <x:v>0.643588484</x:v>
      </x:c>
      <x:c r="H4692" s="8" t="n">
        <x:v>0</x:v>
      </x:c>
      <x:c r="I4692" s="8" t="n">
        <x:v>0.833739658</x:v>
      </x:c>
      <x:c r="J4692" s="8" t="n">
        <x:v>0.794734297</x:v>
      </x:c>
      <x:c r="K4692" s="8" t="n">
        <x:v>8.859093348</x:v>
      </x:c>
    </x:row>
    <x:row r="4693">
      <x:c r="A4693" s="2" t="str">
        <x:v>Mauritius</x:v>
      </x:c>
      <x:c r="B4693" s="2" t="str">
        <x:v>2018-02</x:v>
      </x:c>
      <x:c r="C4693" s="8" t="n">
        <x:v>0.535390208</x:v>
      </x:c>
      <x:c r="D4693" s="8" t="n">
        <x:v>0.317604356</x:v>
      </x:c>
      <x:c r="E4693" s="8" t="n">
        <x:v>2.840290463</x:v>
      </x:c>
      <x:c r="F4693" s="8" t="n">
        <x:v>2.177858439</x:v>
      </x:c>
      <x:c r="G4693" s="8" t="n">
        <x:v>1.796733186</x:v>
      </x:c>
      <x:c r="H4693" s="8" t="n">
        <x:v>0</x:v>
      </x:c>
      <x:c r="I4693" s="8" t="n">
        <x:v>2.776769501</x:v>
      </x:c>
      <x:c r="J4693" s="8" t="n">
        <x:v>0.735027258</x:v>
      </x:c>
      <x:c r="K4693" s="8" t="n">
        <x:v>16.5517235</x:v>
      </x:c>
    </x:row>
    <x:row r="4694">
      <x:c r="A4694" s="2" t="str">
        <x:v>Mauritius</x:v>
      </x:c>
      <x:c r="B4694" s="2" t="str">
        <x:v>2018-03</x:v>
      </x:c>
      <x:c r="C4694" s="8" t="n">
        <x:v>1.072961373</x:v>
      </x:c>
      <x:c r="D4694" s="8" t="n">
        <x:v>0.789699554</x:v>
      </x:c>
      <x:c r="E4694" s="8" t="n">
        <x:v>4.33476401</x:v>
      </x:c>
      <x:c r="F4694" s="8" t="n">
        <x:v>4.549356182</x:v>
      </x:c>
      <x:c r="G4694" s="8" t="n">
        <x:v>2.085836885</x:v>
      </x:c>
      <x:c r="H4694" s="8" t="n">
        <x:v>0</x:v>
      </x:c>
      <x:c r="I4694" s="8" t="n">
        <x:v>4.969957274</x:v>
      </x:c>
      <x:c r="J4694" s="8" t="n">
        <x:v>0.25751073</x:v>
      </x:c>
      <x:c r="K4694" s="8" t="n">
        <x:v>17.94849699</x:v>
      </x:c>
    </x:row>
    <x:row r="4695">
      <x:c r="A4695" s="2" t="str">
        <x:v>Mauritius</x:v>
      </x:c>
      <x:c r="B4695" s="2" t="str">
        <x:v>2018-04</x:v>
      </x:c>
      <x:c r="C4695" s="8" t="n">
        <x:v>1.303520461</x:v>
      </x:c>
      <x:c r="D4695" s="8" t="n">
        <x:v>0.356803045</x:v>
      </x:c>
      <x:c r="E4695" s="8" t="n">
        <x:v>0.994291167</x:v>
      </x:c>
      <x:c r="F4695" s="8" t="n">
        <x:v>1.803044781</x:v>
      </x:c>
      <x:c r="G4695" s="8" t="n">
        <x:v>0.82778308</x:v>
      </x:c>
      <x:c r="H4695" s="8" t="n">
        <x:v>0</x:v>
      </x:c>
      <x:c r="I4695" s="8" t="n">
        <x:v>1.365366365</x:v>
      </x:c>
      <x:c r="J4695" s="8" t="n">
        <x:v>0.285442447</x:v>
      </x:c>
      <x:c r="K4695" s="8" t="n">
        <x:v>11.0656516</x:v>
      </x:c>
    </x:row>
    <x:row r="4696">
      <x:c r="A4696" s="2" t="str">
        <x:v>Mauritius</x:v>
      </x:c>
      <x:c r="B4696" s="2" t="str">
        <x:v>2018-05</x:v>
      </x:c>
      <x:c r="C4696" s="8" t="n">
        <x:v>2.156469456</x:v>
      </x:c>
      <x:c r="D4696" s="8" t="n">
        <x:v>1.013039156</x:v>
      </x:c>
      <x:c r="E4696" s="8" t="n">
        <x:v>1.293881607</x:v>
      </x:c>
      <x:c r="F4696" s="8" t="n">
        <x:v>2.106318957</x:v>
      </x:c>
      <x:c r="G4696" s="8" t="n">
        <x:v>1.534603902</x:v>
      </x:c>
      <x:c r="H4696" s="8" t="n">
        <x:v>0</x:v>
      </x:c>
      <x:c r="I4696" s="8" t="n">
        <x:v>2.798395219</x:v>
      </x:c>
      <x:c r="J4696" s="8" t="n">
        <x:v>0.240722176</x:v>
      </x:c>
      <x:c r="K4696" s="8" t="n">
        <x:v>17.36208718</x:v>
      </x:c>
    </x:row>
    <x:row r="4697">
      <x:c r="A4697" s="2" t="str">
        <x:v>Mauritius</x:v>
      </x:c>
      <x:c r="B4697" s="2" t="str">
        <x:v>2018-06</x:v>
      </x:c>
      <x:c r="C4697" s="8" t="n">
        <x:v>2.360594804</x:v>
      </x:c>
      <x:c r="D4697" s="8" t="n">
        <x:v>1.886617029</x:v>
      </x:c>
      <x:c r="E4697" s="8" t="n">
        <x:v>3.317844004</x:v>
      </x:c>
      <x:c r="F4697" s="8" t="n">
        <x:v>1.5892193</x:v>
      </x:c>
      <x:c r="G4697" s="8" t="n">
        <x:v>2.118959037</x:v>
      </x:c>
      <x:c r="H4697" s="8" t="n">
        <x:v>0</x:v>
      </x:c>
      <x:c r="I4697" s="8" t="n">
        <x:v>4.237918251</x:v>
      </x:c>
      <x:c r="J4697" s="8" t="n">
        <x:v>0</x:v>
      </x:c>
      <x:c r="K4697" s="8" t="n">
        <x:v>16.44052048</x:v>
      </x:c>
    </x:row>
    <x:row r="4698">
      <x:c r="A4698" s="2" t="str">
        <x:v>Mauritius</x:v>
      </x:c>
      <x:c r="B4698" s="2" t="str">
        <x:v>2018-07</x:v>
      </x:c>
      <x:c r="C4698" s="8" t="n">
        <x:v>0.866935498</x:v>
      </x:c>
      <x:c r="D4698" s="8" t="n">
        <x:v>1.532258045</x:v>
      </x:c>
      <x:c r="E4698" s="8" t="n">
        <x:v>2.358871001</x:v>
      </x:c>
      <x:c r="F4698" s="8" t="n">
        <x:v>2.752016244</x:v>
      </x:c>
      <x:c r="G4698" s="8" t="n">
        <x:v>0.756048387</x:v>
      </x:c>
      <x:c r="H4698" s="8" t="n">
        <x:v>0</x:v>
      </x:c>
      <x:c r="I4698" s="8" t="n">
        <x:v>2.963709615</x:v>
      </x:c>
      <x:c r="J4698" s="8" t="n">
        <x:v>0</x:v>
      </x:c>
      <x:c r="K4698" s="8" t="n">
        <x:v>17.73185557</x:v>
      </x:c>
    </x:row>
    <x:row r="4699">
      <x:c r="A4699" s="2" t="str">
        <x:v>Mauritius</x:v>
      </x:c>
      <x:c r="B4699" s="2" t="str">
        <x:v>2018-08</x:v>
      </x:c>
      <x:c r="C4699" s="8" t="n">
        <x:v>0.726795113</x:v>
      </x:c>
      <x:c r="D4699" s="8" t="n">
        <x:v>0.490367788</x:v>
      </x:c>
      <x:c r="E4699" s="8" t="n">
        <x:v>2.548161133</x:v>
      </x:c>
      <x:c r="F4699" s="8" t="n">
        <x:v>1.987740852</x:v>
      </x:c>
      <x:c r="G4699" s="8" t="n">
        <x:v>0.131348511</x:v>
      </x:c>
      <x:c r="H4699" s="8" t="n">
        <x:v>0</x:v>
      </x:c>
      <x:c r="I4699" s="8" t="n">
        <x:v>2.04903689</x:v>
      </x:c>
      <x:c r="J4699" s="8" t="n">
        <x:v>0.210157627</x:v>
      </x:c>
      <x:c r="K4699" s="8" t="n">
        <x:v>15.09632204</x:v>
      </x:c>
    </x:row>
    <x:row r="4700">
      <x:c r="A4700" s="2" t="str">
        <x:v>Mauritius</x:v>
      </x:c>
      <x:c r="B4700" s="2" t="str">
        <x:v>2018-09</x:v>
      </x:c>
      <x:c r="C4700" s="8" t="n">
        <x:v>0.578231297</x:v>
      </x:c>
      <x:c r="D4700" s="8" t="n">
        <x:v>0.286686108</x:v>
      </x:c>
      <x:c r="E4700" s="8" t="n">
        <x:v>0.98153545</x:v>
      </x:c>
      <x:c r="F4700" s="8" t="n">
        <x:v>1.734693868</x:v>
      </x:c>
      <x:c r="G4700" s="8" t="n">
        <x:v>0.568513122</x:v>
      </x:c>
      <x:c r="H4700" s="8" t="n">
        <x:v>0</x:v>
      </x:c>
      <x:c r="I4700" s="8" t="n">
        <x:v>1.258503371</x:v>
      </x:c>
      <x:c r="J4700" s="8" t="n">
        <x:v>0</x:v>
      </x:c>
      <x:c r="K4700" s="8" t="n">
        <x:v>8.634596501</x:v>
      </x:c>
    </x:row>
    <x:row r="4701">
      <x:c r="A4701" s="2" t="str">
        <x:v>Mauritius</x:v>
      </x:c>
      <x:c r="B4701" s="2" t="str">
        <x:v>2018-10</x:v>
      </x:c>
      <x:c r="C4701" s="8" t="n">
        <x:v>2.193436969</x:v>
      </x:c>
      <x:c r="D4701" s="8" t="n">
        <x:v>1.571675368</x:v>
      </x:c>
      <x:c r="E4701" s="8" t="n">
        <x:v>1.943005243</x:v>
      </x:c>
      <x:c r="F4701" s="8" t="n">
        <x:v>3.652849943</x:v>
      </x:c>
      <x:c r="G4701" s="8" t="n">
        <x:v>2.383419722</x:v>
      </x:c>
      <x:c r="H4701" s="8" t="n">
        <x:v>0</x:v>
      </x:c>
      <x:c r="I4701" s="8" t="n">
        <x:v>1.19170982</x:v>
      </x:c>
      <x:c r="J4701" s="8" t="n">
        <x:v>0.207253894</x:v>
      </x:c>
      <x:c r="K4701" s="8" t="n">
        <x:v>16.15716777</x:v>
      </x:c>
    </x:row>
    <x:row r="4702">
      <x:c r="A4702" s="2" t="str">
        <x:v>Mauritius</x:v>
      </x:c>
      <x:c r="B4702" s="2" t="str">
        <x:v>2018-11</x:v>
      </x:c>
      <x:c r="C4702" s="8" t="n">
        <x:v>0.687285223</x:v>
      </x:c>
      <x:c r="D4702" s="8" t="n">
        <x:v>0.407461963</x:v>
      </x:c>
      <x:c r="E4702" s="8" t="n">
        <x:v>1.060382923</x:v>
      </x:c>
      <x:c r="F4702" s="8" t="n">
        <x:v>1.747668123</x:v>
      </x:c>
      <x:c r="G4702" s="8" t="n">
        <x:v>0.29455081</x:v>
      </x:c>
      <x:c r="H4702" s="8" t="n">
        <x:v>0</x:v>
      </x:c>
      <x:c r="I4702" s="8" t="n">
        <x:v>1.021109496</x:v>
      </x:c>
      <x:c r="J4702" s="8" t="n">
        <x:v>0.176730493</x:v>
      </x:c>
      <x:c r="K4702" s="8" t="n">
        <x:v>8.178694341</x:v>
      </x:c>
    </x:row>
    <x:row r="4703">
      <x:c r="A4703" s="2" t="str">
        <x:v>Mauritius</x:v>
      </x:c>
      <x:c r="B4703" s="2" t="str">
        <x:v>2018-12</x:v>
      </x:c>
      <x:c r="C4703" s="8" t="n">
        <x:v>0.738031924</x:v>
      </x:c>
      <x:c r="D4703" s="8" t="n">
        <x:v>1.190159581</x:v>
      </x:c>
      <x:c r="E4703" s="8" t="n">
        <x:v>2.493351048</x:v>
      </x:c>
      <x:c r="F4703" s="8" t="n">
        <x:v>4.301861721</x:v>
      </x:c>
      <x:c r="G4703" s="8" t="n">
        <x:v>0.478723407</x:v>
      </x:c>
      <x:c r="H4703" s="8" t="n">
        <x:v>0</x:v>
      </x:c>
      <x:c r="I4703" s="8" t="n">
        <x:v>3.218085287</x:v>
      </x:c>
      <x:c r="J4703" s="8" t="n">
        <x:v>1.0372341</x:v>
      </x:c>
      <x:c r="K4703" s="8" t="n">
        <x:v>20.61170319</x:v>
      </x:c>
    </x:row>
    <x:row r="4704">
      <x:c r="A4704" s="2" t="str">
        <x:v>Mauritius</x:v>
      </x:c>
      <x:c r="B4704" s="2" t="str">
        <x:v>2019-01</x:v>
      </x:c>
      <x:c r="C4704" s="8" t="n">
        <x:v>0.728827375</x:v>
      </x:c>
      <x:c r="D4704" s="8" t="n">
        <x:v>0.280944629</x:v>
      </x:c>
      <x:c r="E4704" s="8" t="n">
        <x:v>2.793159576</x:v>
      </x:c>
      <x:c r="F4704" s="8" t="n">
        <x:v>2.972312723</x:v>
      </x:c>
      <x:c r="G4704" s="8" t="n">
        <x:v>1.038273587</x:v>
      </x:c>
      <x:c r="H4704" s="8" t="n">
        <x:v>0</x:v>
      </x:c>
      <x:c r="I4704" s="8" t="n">
        <x:v>1.579804519</x:v>
      </x:c>
      <x:c r="J4704" s="8" t="n">
        <x:v>0.122149837</x:v>
      </x:c>
      <x:c r="K4704" s="8" t="n">
        <x:v>13.93322519</x:v>
      </x:c>
    </x:row>
    <x:row r="4705">
      <x:c r="A4705" s="2" t="str">
        <x:v>Mauritius</x:v>
      </x:c>
      <x:c r="B4705" s="2" t="str">
        <x:v>2019-02</x:v>
      </x:c>
      <x:c r="C4705" s="8" t="n">
        <x:v>2.141779778</x:v>
      </x:c>
      <x:c r="D4705" s="8" t="n">
        <x:v>0.558069371</x:v>
      </x:c>
      <x:c r="E4705" s="8" t="n">
        <x:v>3.16742094</x:v>
      </x:c>
      <x:c r="F4705" s="8" t="n">
        <x:v>4.185520326</x:v>
      </x:c>
      <x:c r="G4705" s="8" t="n">
        <x:v>1.153846204</x:v>
      </x:c>
      <x:c r="H4705" s="8" t="n">
        <x:v>0</x:v>
      </x:c>
      <x:c r="I4705" s="8" t="n">
        <x:v>2.443438867</x:v>
      </x:c>
      <x:c r="J4705" s="8" t="n">
        <x:v>1.01809953</x:v>
      </x:c>
      <x:c r="K4705" s="8" t="n">
        <x:v>24.72850715</x:v>
      </x:c>
    </x:row>
    <x:row r="4706">
      <x:c r="A4706" s="2" t="str">
        <x:v>Mauritius</x:v>
      </x:c>
      <x:c r="B4706" s="2" t="str">
        <x:v>2019-03</x:v>
      </x:c>
      <x:c r="C4706" s="8" t="n">
        <x:v>1.292307725</x:v>
      </x:c>
      <x:c r="D4706" s="8" t="n">
        <x:v>0.669230773</x:v>
      </x:c>
      <x:c r="E4706" s="8" t="n">
        <x:v>3.692307674</x:v>
      </x:c>
      <x:c r="F4706" s="8" t="n">
        <x:v>4.584615414</x:v>
      </x:c>
      <x:c r="G4706" s="8" t="n">
        <x:v>1.384615385</x:v>
      </x:c>
      <x:c r="H4706" s="8" t="n">
        <x:v>0</x:v>
      </x:c>
      <x:c r="I4706" s="8" t="n">
        <x:v>2.323076908</x:v>
      </x:c>
      <x:c r="J4706" s="8" t="n">
        <x:v>0.4923077</x:v>
      </x:c>
      <x:c r="K4706" s="8" t="n">
        <x:v>22.5000009</x:v>
      </x:c>
    </x:row>
    <x:row r="4707">
      <x:c r="A4707" s="2" t="str">
        <x:v>Mauritius</x:v>
      </x:c>
      <x:c r="B4707" s="2" t="str">
        <x:v>2019-04</x:v>
      </x:c>
      <x:c r="C4707" s="8" t="n">
        <x:v>0.497737567</x:v>
      </x:c>
      <x:c r="D4707" s="8" t="n">
        <x:v>0.914027151</x:v>
      </x:c>
      <x:c r="E4707" s="8" t="n">
        <x:v>2.746606402</x:v>
      </x:c>
      <x:c r="F4707" s="8" t="n">
        <x:v>3.823529325</x:v>
      </x:c>
      <x:c r="G4707" s="8" t="n">
        <x:v>1.113122232</x:v>
      </x:c>
      <x:c r="H4707" s="8" t="n">
        <x:v>0</x:v>
      </x:c>
      <x:c r="I4707" s="8" t="n">
        <x:v>2.30769234</x:v>
      </x:c>
      <x:c r="J4707" s="8" t="n">
        <x:v>0.868778272</x:v>
      </x:c>
      <x:c r="K4707" s="8" t="n">
        <x:v>15.09502301</x:v>
      </x:c>
    </x:row>
    <x:row r="4708">
      <x:c r="A4708" s="2" t="str">
        <x:v>Mauritius</x:v>
      </x:c>
      <x:c r="B4708" s="2" t="str">
        <x:v>2019-05</x:v>
      </x:c>
      <x:c r="C4708" s="8" t="n">
        <x:v>1.048780496</x:v>
      </x:c>
      <x:c r="D4708" s="8" t="n">
        <x:v>1.276422768</x:v>
      </x:c>
      <x:c r="E4708" s="8" t="n">
        <x:v>7.105691162</x:v>
      </x:c>
      <x:c r="F4708" s="8" t="n">
        <x:v>6.138211305</x:v>
      </x:c>
      <x:c r="G4708" s="8" t="n">
        <x:v>1.024390275</x:v>
      </x:c>
      <x:c r="H4708" s="8" t="n">
        <x:v>0</x:v>
      </x:c>
      <x:c r="I4708" s="8" t="n">
        <x:v>4.105691115</x:v>
      </x:c>
      <x:c r="J4708" s="8" t="n">
        <x:v>0</x:v>
      </x:c>
      <x:c r="K4708" s="8" t="n">
        <x:v>29.08943159</x:v>
      </x:c>
    </x:row>
    <x:row r="4709">
      <x:c r="A4709" s="2" t="str">
        <x:v>Mauritius</x:v>
      </x:c>
      <x:c r="B4709" s="2" t="str">
        <x:v>2019-06</x:v>
      </x:c>
      <x:c r="C4709" s="8" t="n">
        <x:v>1.70984457</x:v>
      </x:c>
      <x:c r="D4709" s="8" t="n">
        <x:v>3.523315967</x:v>
      </x:c>
      <x:c r="E4709" s="8" t="n">
        <x:v>8.267949847</x:v>
      </x:c>
      <x:c r="F4709" s="8" t="n">
        <x:v>8.460399789</x:v>
      </x:c>
      <x:c r="G4709" s="8" t="n">
        <x:v>1.93190227</x:v>
      </x:c>
      <x:c r="H4709" s="8" t="n">
        <x:v>0</x:v>
      </x:c>
      <x:c r="I4709" s="8" t="n">
        <x:v>3.049592898</x:v>
      </x:c>
      <x:c r="J4709" s="8" t="n">
        <x:v>0.25166544</x:v>
      </x:c>
      <x:c r="K4709" s="8" t="n">
        <x:v>30.9326432</x:v>
      </x:c>
    </x:row>
    <x:row r="4710">
      <x:c r="A4710" s="2" t="str">
        <x:v>Mauritius</x:v>
      </x:c>
      <x:c r="B4710" s="2" t="str">
        <x:v>2019-07</x:v>
      </x:c>
      <x:c r="C4710" s="8" t="n">
        <x:v>1.65910033</x:v>
      </x:c>
      <x:c r="D4710" s="8" t="n">
        <x:v>1.762278199</x:v>
      </x:c>
      <x:c r="E4710" s="8" t="n">
        <x:v>3.772183149</x:v>
      </x:c>
      <x:c r="F4710" s="8" t="n">
        <x:v>3.858852652</x:v>
      </x:c>
      <x:c r="G4710" s="8" t="n">
        <x:v>1.33718537</x:v>
      </x:c>
      <x:c r="H4710" s="8" t="n">
        <x:v>0</x:v>
      </x:c>
      <x:c r="I4710" s="8" t="n">
        <x:v>2.055303321</x:v>
      </x:c>
      <x:c r="J4710" s="8" t="n">
        <x:v>0.420965737</x:v>
      </x:c>
      <x:c r="K4710" s="8" t="n">
        <x:v>15.17127576</x:v>
      </x:c>
    </x:row>
    <x:row r="4711">
      <x:c r="A4711" s="2" t="str">
        <x:v>Mauritius</x:v>
      </x:c>
      <x:c r="B4711" s="2" t="str">
        <x:v>2019-08</x:v>
      </x:c>
      <x:c r="C4711" s="8" t="n">
        <x:v>1.547518931</x:v>
      </x:c>
      <x:c r="D4711" s="8" t="n">
        <x:v>2.70815816</x:v>
      </x:c>
      <x:c r="E4711" s="8" t="n">
        <x:v>4.676198338</x:v>
      </x:c>
      <x:c r="F4711" s="8" t="n">
        <x:v>6.652649097</x:v>
      </x:c>
      <x:c r="G4711" s="8" t="n">
        <x:v>1.942809035</x:v>
      </x:c>
      <x:c r="H4711" s="8" t="n">
        <x:v>0</x:v>
      </x:c>
      <x:c r="I4711" s="8" t="n">
        <x:v>3.683768029</x:v>
      </x:c>
      <x:c r="J4711" s="8" t="n">
        <x:v>0.63078217</x:v>
      </x:c>
      <x:c r="K4711" s="8" t="n">
        <x:v>25.40790652</x:v>
      </x:c>
    </x:row>
    <x:row r="4712">
      <x:c r="A4712" s="2" t="str">
        <x:v>Mauritius</x:v>
      </x:c>
      <x:c r="B4712" s="2" t="str">
        <x:v>2019-09</x:v>
      </x:c>
      <x:c r="C4712" s="8" t="n">
        <x:v>0.693641625</x:v>
      </x:c>
      <x:c r="D4712" s="8" t="n">
        <x:v>0.311249444</x:v>
      </x:c>
      <x:c r="E4712" s="8" t="n">
        <x:v>3.085816028</x:v>
      </x:c>
      <x:c r="F4712" s="8" t="n">
        <x:v>2.596709717</x:v>
      </x:c>
      <x:c r="G4712" s="8" t="n">
        <x:v>1.413961812</x:v>
      </x:c>
      <x:c r="H4712" s="8" t="n">
        <x:v>0</x:v>
      </x:c>
      <x:c r="I4712" s="8" t="n">
        <x:v>2.961316189</x:v>
      </x:c>
      <x:c r="J4712" s="8" t="n">
        <x:v>0.106714099</x:v>
      </x:c>
      <x:c r="K4712" s="8" t="n">
        <x:v>15.91818533</x:v>
      </x:c>
    </x:row>
    <x:row r="4713">
      <x:c r="A4713" s="2" t="str">
        <x:v>Mauritius</x:v>
      </x:c>
      <x:c r="B4713" s="2" t="str">
        <x:v>2019-10</x:v>
      </x:c>
      <x:c r="C4713" s="8" t="n">
        <x:v>0.743999996</x:v>
      </x:c>
      <x:c r="D4713" s="8" t="n">
        <x:v>1.639999943</x:v>
      </x:c>
      <x:c r="E4713" s="8" t="n">
        <x:v>6.872000122</x:v>
      </x:c>
      <x:c r="F4713" s="8" t="n">
        <x:v>5.328000145</x:v>
      </x:c>
      <x:c r="G4713" s="8" t="n">
        <x:v>3.007999954</x:v>
      </x:c>
      <x:c r="H4713" s="8" t="n">
        <x:v>0</x:v>
      </x:c>
      <x:c r="I4713" s="8" t="n">
        <x:v>2.863999958</x:v>
      </x:c>
      <x:c r="J4713" s="8" t="n">
        <x:v>0.36</x:v>
      </x:c>
      <x:c r="K4713" s="8" t="n">
        <x:v>26.06399946</x:v>
      </x:c>
    </x:row>
    <x:row r="4714">
      <x:c r="A4714" s="2" t="str">
        <x:v>Mauritius</x:v>
      </x:c>
      <x:c r="B4714" s="2" t="str">
        <x:v>2019-11</x:v>
      </x:c>
      <x:c r="C4714" s="8" t="n">
        <x:v>1.985688777</x:v>
      </x:c>
      <x:c r="D4714" s="8" t="n">
        <x:v>0.840787107</x:v>
      </x:c>
      <x:c r="E4714" s="8" t="n">
        <x:v>3.282647739</x:v>
      </x:c>
      <x:c r="F4714" s="8" t="n">
        <x:v>5.232558182</x:v>
      </x:c>
      <x:c r="G4714" s="8" t="n">
        <x:v>2.093023286</x:v>
      </x:c>
      <x:c r="H4714" s="8" t="n">
        <x:v>0</x:v>
      </x:c>
      <x:c r="I4714" s="8" t="n">
        <x:v>5.071556547</x:v>
      </x:c>
      <x:c r="J4714" s="8" t="n">
        <x:v>0.241502688</x:v>
      </x:c>
      <x:c r="K4714" s="8" t="n">
        <x:v>34.05187753</x:v>
      </x:c>
    </x:row>
    <x:row r="4715">
      <x:c r="A4715" s="2" t="str">
        <x:v>Mauritius</x:v>
      </x:c>
      <x:c r="B4715" s="2" t="str">
        <x:v>2019-12</x:v>
      </x:c>
      <x:c r="C4715" s="8" t="n">
        <x:v>1.213146501</x:v>
      </x:c>
      <x:c r="D4715" s="8" t="n">
        <x:v>0.541324337</x:v>
      </x:c>
      <x:c r="E4715" s="8" t="n">
        <x:v>2.145964308</x:v>
      </x:c>
      <x:c r="F4715" s="8" t="n">
        <x:v>2.851619186</x:v>
      </x:c>
      <x:c r="G4715" s="8" t="n">
        <x:v>0.927984524</x:v>
      </x:c>
      <x:c r="H4715" s="8" t="n">
        <x:v>0</x:v>
      </x:c>
      <x:c r="I4715" s="8" t="n">
        <x:v>5.62590632</x:v>
      </x:c>
      <x:c r="J4715" s="8" t="n">
        <x:v>0.43499275</x:v>
      </x:c>
      <x:c r="K4715" s="8" t="n">
        <x:v>27.46254447</x:v>
      </x:c>
    </x:row>
    <x:row r="4716">
      <x:c r="A4716" s="2" t="str">
        <x:v>Mauritius</x:v>
      </x:c>
      <x:c r="B4716" s="2" t="str">
        <x:v>2020-01</x:v>
      </x:c>
      <x:c r="C4716" s="8" t="n">
        <x:v>3.141314247</x:v>
      </x:c>
      <x:c r="D4716" s="8" t="n">
        <x:v>0.333033308</x:v>
      </x:c>
      <x:c r="E4716" s="8" t="n">
        <x:v>5.517552116</x:v>
      </x:c>
      <x:c r="F4716" s="8" t="n">
        <x:v>5.589558904</x:v>
      </x:c>
      <x:c r="G4716" s="8" t="n">
        <x:v>0.729072899</x:v>
      </x:c>
      <x:c r="H4716" s="8" t="n">
        <x:v>0</x:v>
      </x:c>
      <x:c r="I4716" s="8" t="n">
        <x:v>13.12331323</x:v>
      </x:c>
      <x:c r="J4716" s="8" t="n">
        <x:v>2.025202628</x:v>
      </x:c>
      <x:c r="K4716" s="8" t="n">
        <x:v>58.37983806</x:v>
      </x:c>
    </x:row>
    <x:row r="4717">
      <x:c r="A4717" s="2" t="str">
        <x:v>Mauritius</x:v>
      </x:c>
      <x:c r="B4717" s="2" t="str">
        <x:v>2020-02</x:v>
      </x:c>
      <x:c r="C4717" s="8" t="n">
        <x:v>1.465364163</x:v>
      </x:c>
      <x:c r="D4717" s="8" t="n">
        <x:v>0.994671407</x:v>
      </x:c>
      <x:c r="E4717" s="8" t="n">
        <x:v>4.982238129</x:v>
      </x:c>
      <x:c r="F4717" s="8" t="n">
        <x:v>6.793960966</x:v>
      </x:c>
      <x:c r="G4717" s="8" t="n">
        <x:v>0.559502702</x:v>
      </x:c>
      <x:c r="H4717" s="8" t="n">
        <x:v>0</x:v>
      </x:c>
      <x:c r="I4717" s="8" t="n">
        <x:v>11.29662548</x:v>
      </x:c>
      <x:c r="J4717" s="8" t="n">
        <x:v>0</x:v>
      </x:c>
      <x:c r="K4717" s="8" t="n">
        <x:v>53.24156606</x:v>
      </x:c>
    </x:row>
    <x:row r="4718">
      <x:c r="A4718" s="2" t="str">
        <x:v>Mauritius</x:v>
      </x:c>
      <x:c r="B4718" s="2" t="str">
        <x:v>2020-03</x:v>
      </x:c>
      <x:c r="C4718" s="8" t="n">
        <x:v>5.535865071</x:v>
      </x:c>
      <x:c r="D4718" s="8" t="n">
        <x:v>1.49367089</x:v>
      </x:c>
      <x:c r="E4718" s="8" t="n">
        <x:v>8.34599177</x:v>
      </x:c>
      <x:c r="F4718" s="8" t="n">
        <x:v>9.797468548</x:v>
      </x:c>
      <x:c r="G4718" s="8" t="n">
        <x:v>7.215189954</x:v>
      </x:c>
      <x:c r="H4718" s="8" t="n">
        <x:v>0</x:v>
      </x:c>
      <x:c r="I4718" s="8" t="n">
        <x:v>12.60759537</x:v>
      </x:c>
      <x:c r="J4718" s="8" t="n">
        <x:v>1.49367095</x:v>
      </x:c>
      <x:c r="K4718" s="8" t="n">
        <x:v>67.27426239</x:v>
      </x:c>
    </x:row>
    <x:row r="4719">
      <x:c r="A4719" s="2" t="str">
        <x:v>Mauritius</x:v>
      </x:c>
      <x:c r="B4719" s="2" t="str">
        <x:v>2020-04</x:v>
      </x:c>
      <x:c r="C4719" s="8" t="n">
        <x:v>6.59360768</x:v>
      </x:c>
      <x:c r="D4719" s="8" t="n">
        <x:v>3.159817321</x:v>
      </x:c>
      <x:c r="E4719" s="8" t="n">
        <x:v>8.602739796</x:v>
      </x:c>
      <x:c r="F4719" s="8" t="n">
        <x:v>13.23287703</x:v>
      </x:c>
      <x:c r="G4719" s="8" t="n">
        <x:v>10.3013699</x:v>
      </x:c>
      <x:c r="H4719" s="8" t="n">
        <x:v>0</x:v>
      </x:c>
      <x:c r="I4719" s="8" t="n">
        <x:v>13.27853902</x:v>
      </x:c>
      <x:c r="J4719" s="8" t="n">
        <x:v>2.739726027</x:v>
      </x:c>
      <x:c r="K4719" s="8" t="n">
        <x:v>82.67580065</x:v>
      </x:c>
    </x:row>
    <x:row r="4720">
      <x:c r="A4720" s="2" t="str">
        <x:v>Mauritius</x:v>
      </x:c>
      <x:c r="B4720" s="2" t="str">
        <x:v>2020-05</x:v>
      </x:c>
      <x:c r="C4720" s="8" t="n">
        <x:v>5.590909151</x:v>
      </x:c>
      <x:c r="D4720" s="8" t="n">
        <x:v>6.681818014</x:v>
      </x:c>
      <x:c r="E4720" s="8" t="n">
        <x:v>15.5340911</x:v>
      </x:c>
      <x:c r="F4720" s="8" t="n">
        <x:v>17.8068177</x:v>
      </x:c>
      <x:c r="G4720" s="8" t="n">
        <x:v>15.27272745</x:v>
      </x:c>
      <x:c r="H4720" s="8" t="n">
        <x:v>0</x:v>
      </x:c>
      <x:c r="I4720" s="8" t="n">
        <x:v>16.8977282</x:v>
      </x:c>
      <x:c r="J4720" s="8" t="n">
        <x:v>1.499999978</x:v>
      </x:c>
      <x:c r="K4720" s="8" t="n">
        <x:v>91.63636449</x:v>
      </x:c>
    </x:row>
    <x:row r="4721">
      <x:c r="A4721" s="2" t="str">
        <x:v>Mauritius</x:v>
      </x:c>
      <x:c r="B4721" s="2" t="str">
        <x:v>2020-06</x:v>
      </x:c>
      <x:c r="C4721" s="8" t="n">
        <x:v>5.174825325</x:v>
      </x:c>
      <x:c r="D4721" s="8" t="n">
        <x:v>5.501165507</x:v>
      </x:c>
      <x:c r="E4721" s="8" t="n">
        <x:v>13.81118892</x:v>
      </x:c>
      <x:c r="F4721" s="8" t="n">
        <x:v>26.85314806</x:v>
      </x:c>
      <x:c r="G4721" s="8" t="n">
        <x:v>12.58741303</x:v>
      </x:c>
      <x:c r="H4721" s="8" t="n">
        <x:v>0</x:v>
      </x:c>
      <x:c r="I4721" s="8" t="n">
        <x:v>17.44755229</x:v>
      </x:c>
      <x:c r="J4721" s="8" t="n">
        <x:v>0.699300699</x:v>
      </x:c>
      <x:c r="K4721" s="8" t="n">
        <x:v>85.68765414</x:v>
      </x:c>
    </x:row>
    <x:row r="4722">
      <x:c r="A4722" s="2" t="str">
        <x:v>Mauritius</x:v>
      </x:c>
      <x:c r="B4722" s="2" t="str">
        <x:v>2020-07</x:v>
      </x:c>
      <x:c r="C4722" s="8" t="n">
        <x:v>1.149789027</x:v>
      </x:c>
      <x:c r="D4722" s="8" t="n">
        <x:v>0.775316458</x:v>
      </x:c>
      <x:c r="E4722" s="8" t="n">
        <x:v>2.95886078</x:v>
      </x:c>
      <x:c r="F4722" s="8" t="n">
        <x:v>5.453586377</x:v>
      </x:c>
      <x:c r="G4722" s="8" t="n">
        <x:v>2.616033775</x:v>
      </x:c>
      <x:c r="H4722" s="8" t="n">
        <x:v>0</x:v>
      </x:c>
      <x:c r="I4722" s="8" t="n">
        <x:v>11.43459985</x:v>
      </x:c>
      <x:c r="J4722" s="8" t="n">
        <x:v>0.316455696</x:v>
      </x:c>
      <x:c r="K4722" s="8" t="n">
        <x:v>38.63396539</x:v>
      </x:c>
    </x:row>
    <x:row r="4723">
      <x:c r="A4723" s="2" t="str">
        <x:v>Mauritius</x:v>
      </x:c>
      <x:c r="B4723" s="2" t="str">
        <x:v>2020-08</x:v>
      </x:c>
      <x:c r="C4723" s="8" t="n">
        <x:v>0.672225122</x:v>
      </x:c>
      <x:c r="D4723" s="8" t="n">
        <x:v>0.255341329</x:v>
      </x:c>
      <x:c r="E4723" s="8" t="n">
        <x:v>1.391349701</x:v>
      </x:c>
      <x:c r="F4723" s="8" t="n">
        <x:v>3.183950081</x:v>
      </x:c>
      <x:c r="G4723" s="8" t="n">
        <x:v>0.896300196</x:v>
      </x:c>
      <x:c r="H4723" s="8" t="n">
        <x:v>0</x:v>
      </x:c>
      <x:c r="I4723" s="8" t="n">
        <x:v>10.38040738</x:v>
      </x:c>
      <x:c r="J4723" s="8" t="n">
        <x:v>0.48462742</x:v>
      </x:c>
      <x:c r="K4723" s="8" t="n">
        <x:v>36.89942469</x:v>
      </x:c>
    </x:row>
    <x:row r="4724">
      <x:c r="A4724" s="2" t="str">
        <x:v>Mauritius</x:v>
      </x:c>
      <x:c r="B4724" s="2" t="str">
        <x:v>2020-09</x:v>
      </x:c>
      <x:c r="C4724" s="8" t="n">
        <x:v>2.050984969</x:v>
      </x:c>
      <x:c r="D4724" s="8" t="n">
        <x:v>3.035921211</x:v>
      </x:c>
      <x:c r="E4724" s="8" t="n">
        <x:v>8.621089621</x:v>
      </x:c>
      <x:c r="F4724" s="8" t="n">
        <x:v>7.856315644</x:v>
      </x:c>
      <x:c r="G4724" s="8" t="n">
        <x:v>4.936268653</x:v>
      </x:c>
      <x:c r="H4724" s="8" t="n">
        <x:v>0</x:v>
      </x:c>
      <x:c r="I4724" s="8" t="n">
        <x:v>22.24797327</x:v>
      </x:c>
      <x:c r="J4724" s="8" t="n">
        <x:v>0.834298935</x:v>
      </x:c>
      <x:c r="K4724" s="8" t="n">
        <x:v>71.18191946</x:v>
      </x:c>
    </x:row>
    <x:row r="4725">
      <x:c r="A4725" s="2" t="str">
        <x:v>Mauritius</x:v>
      </x:c>
      <x:c r="B4725" s="2" t="str">
        <x:v>2020-10</x:v>
      </x:c>
      <x:c r="C4725" s="8" t="n">
        <x:v>1.374598121</x:v>
      </x:c>
      <x:c r="D4725" s="8" t="n">
        <x:v>2.660771754</x:v>
      </x:c>
      <x:c r="E4725" s="8" t="n">
        <x:v>4.782958123</x:v>
      </x:c>
      <x:c r="F4725" s="8" t="n">
        <x:v>8.930868332</x:v>
      </x:c>
      <x:c r="G4725" s="8" t="n">
        <x:v>5.787781485</x:v>
      </x:c>
      <x:c r="H4725" s="8" t="n">
        <x:v>0</x:v>
      </x:c>
      <x:c r="I4725" s="8" t="n">
        <x:v>11.07716988</x:v>
      </x:c>
      <x:c r="J4725" s="8" t="n">
        <x:v>1.422829643</x:v>
      </x:c>
      <x:c r="K4725" s="8" t="n">
        <x:v>54.03537455</x:v>
      </x:c>
    </x:row>
    <x:row r="4726">
      <x:c r="A4726" s="2" t="str">
        <x:v>Mauritius</x:v>
      </x:c>
      <x:c r="B4726" s="2" t="str">
        <x:v>2020-11</x:v>
      </x:c>
      <x:c r="C4726" s="8" t="n">
        <x:v>2.250530782</x:v>
      </x:c>
      <x:c r="D4726" s="8" t="n">
        <x:v>1.429582452</x:v>
      </x:c>
      <x:c r="E4726" s="8" t="n">
        <x:v>6.638358319</x:v>
      </x:c>
      <x:c r="F4726" s="8" t="n">
        <x:v>7.926397988</x:v>
      </x:c>
      <x:c r="G4726" s="8" t="n">
        <x:v>5.116772753</x:v>
      </x:c>
      <x:c r="H4726" s="8" t="n">
        <x:v>0</x:v>
      </x:c>
      <x:c r="I4726" s="8" t="n">
        <x:v>11.88959686</x:v>
      </x:c>
      <x:c r="J4726" s="8" t="n">
        <x:v>0.495399858</x:v>
      </x:c>
      <x:c r="K4726" s="8" t="n">
        <x:v>57.09836961</x:v>
      </x:c>
    </x:row>
    <x:row r="4727">
      <x:c r="A4727" s="2" t="str">
        <x:v>Mauritius</x:v>
      </x:c>
      <x:c r="B4727" s="2" t="str">
        <x:v>2020-12</x:v>
      </x:c>
      <x:c r="C4727" s="8" t="n">
        <x:v>2.305844748</x:v>
      </x:c>
      <x:c r="D4727" s="8" t="n">
        <x:v>1.016813455</x:v>
      </x:c>
      <x:c r="E4727" s="8" t="n">
        <x:v>2.866292973</x:v>
      </x:c>
      <x:c r="F4727" s="8" t="n">
        <x:v>8.15852723</x:v>
      </x:c>
      <x:c r="G4727" s="8" t="n">
        <x:v>4.131305304</x:v>
      </x:c>
      <x:c r="H4727" s="8" t="n">
        <x:v>0</x:v>
      </x:c>
      <x:c r="I4727" s="8" t="n">
        <x:v>9.775820763</x:v>
      </x:c>
      <x:c r="J4727" s="8" t="n">
        <x:v>1.393114537</x:v>
      </x:c>
      <x:c r="K4727" s="8" t="n">
        <x:v>53.6589335</x:v>
      </x:c>
    </x:row>
    <x:row r="4728">
      <x:c r="A4728" s="2" t="str">
        <x:v>Mauritius</x:v>
      </x:c>
      <x:c r="B4728" s="2" t="str">
        <x:v>2021-01</x:v>
      </x:c>
      <x:c r="C4728" s="8" t="n">
        <x:v>0.941644581</x:v>
      </x:c>
      <x:c r="D4728" s="8" t="n">
        <x:v>1.458885942</x:v>
      </x:c>
      <x:c r="E4728" s="8" t="n">
        <x:v>2.931034502</x:v>
      </x:c>
      <x:c r="F4728" s="8" t="n">
        <x:v>2.347480176</x:v>
      </x:c>
      <x:c r="G4728" s="8" t="n">
        <x:v>1.472148528</x:v>
      </x:c>
      <x:c r="H4728" s="8" t="n">
        <x:v>0</x:v>
      </x:c>
      <x:c r="I4728" s="8" t="n">
        <x:v>14.76127342</x:v>
      </x:c>
      <x:c r="J4728" s="8" t="n">
        <x:v>1.193633952</x:v>
      </x:c>
      <x:c r="K4728" s="8" t="n">
        <x:v>43.91247018</x:v>
      </x:c>
    </x:row>
    <x:row r="4729">
      <x:c r="A4729" s="2" t="str">
        <x:v>Mauritius</x:v>
      </x:c>
      <x:c r="B4729" s="2" t="str">
        <x:v>2021-02</x:v>
      </x:c>
      <x:c r="C4729" s="8" t="n">
        <x:v>1.755424058</x:v>
      </x:c>
      <x:c r="D4729" s="8" t="n">
        <x:v>0.641025641</x:v>
      </x:c>
      <x:c r="E4729" s="8" t="n">
        <x:v>2.090729788</x:v>
      </x:c>
      <x:c r="F4729" s="8" t="n">
        <x:v>3.106509064</x:v>
      </x:c>
      <x:c r="G4729" s="8" t="n">
        <x:v>1.479289941</x:v>
      </x:c>
      <x:c r="H4729" s="8" t="n">
        <x:v>0</x:v>
      </x:c>
      <x:c r="I4729" s="8" t="n">
        <x:v>4.61538454</x:v>
      </x:c>
      <x:c r="J4729" s="8" t="n">
        <x:v>0.384615394</x:v>
      </x:c>
      <x:c r="K4729" s="8" t="n">
        <x:v>15.10848042</x:v>
      </x:c>
    </x:row>
    <x:row r="4730">
      <x:c r="A4730" s="2" t="str">
        <x:v>Mauritius</x:v>
      </x:c>
      <x:c r="B4730" s="2" t="str">
        <x:v>2021-03</x:v>
      </x:c>
      <x:c r="C4730" s="8" t="n">
        <x:v>1.816546724</x:v>
      </x:c>
      <x:c r="D4730" s="8" t="n">
        <x:v>0.71942446</x:v>
      </x:c>
      <x:c r="E4730" s="8" t="n">
        <x:v>3.201438712</x:v>
      </x:c>
      <x:c r="F4730" s="8" t="n">
        <x:v>2.374100685</x:v>
      </x:c>
      <x:c r="G4730" s="8" t="n">
        <x:v>2.401079205</x:v>
      </x:c>
      <x:c r="H4730" s="8" t="n">
        <x:v>0</x:v>
      </x:c>
      <x:c r="I4730" s="8" t="n">
        <x:v>1.969424405</x:v>
      </x:c>
      <x:c r="J4730" s="8" t="n">
        <x:v>0.404676259</x:v>
      </x:c>
      <x:c r="K4730" s="8" t="n">
        <x:v>17.3471243</x:v>
      </x:c>
    </x:row>
    <x:row r="4731">
      <x:c r="A4731" s="2" t="str">
        <x:v>Mauritius</x:v>
      </x:c>
      <x:c r="B4731" s="2" t="str">
        <x:v>2021-04</x:v>
      </x:c>
      <x:c r="C4731" s="8" t="n">
        <x:v>1.669847396</x:v>
      </x:c>
      <x:c r="D4731" s="8" t="n">
        <x:v>1.851145184</x:v>
      </x:c>
      <x:c r="E4731" s="8" t="n">
        <x:v>2.108778662</x:v>
      </x:c>
      <x:c r="F4731" s="8" t="n">
        <x:v>3.148854962</x:v>
      </x:c>
      <x:c r="G4731" s="8" t="n">
        <x:v>2.261450454</x:v>
      </x:c>
      <x:c r="H4731" s="8" t="n">
        <x:v>0</x:v>
      </x:c>
      <x:c r="I4731" s="8" t="n">
        <x:v>2.175572446</x:v>
      </x:c>
      <x:c r="J4731" s="8" t="n">
        <x:v>0.7729008</x:v>
      </x:c>
      <x:c r="K4731" s="8" t="n">
        <x:v>15.90648803</x:v>
      </x:c>
    </x:row>
    <x:row r="4732">
      <x:c r="A4732" s="2" t="str">
        <x:v>Mauritius</x:v>
      </x:c>
      <x:c r="B4732" s="2" t="str">
        <x:v>2021-05</x:v>
      </x:c>
      <x:c r="C4732" s="8" t="n">
        <x:v>2.896825449</x:v>
      </x:c>
      <x:c r="D4732" s="8" t="n">
        <x:v>2.400793726</x:v>
      </x:c>
      <x:c r="E4732" s="8" t="n">
        <x:v>4.365079365</x:v>
      </x:c>
      <x:c r="F4732" s="8" t="n">
        <x:v>4.880952457</x:v>
      </x:c>
      <x:c r="G4732" s="8" t="n">
        <x:v>1.755952362</x:v>
      </x:c>
      <x:c r="H4732" s="8" t="n">
        <x:v>0</x:v>
      </x:c>
      <x:c r="I4732" s="8" t="n">
        <x:v>2.678571429</x:v>
      </x:c>
      <x:c r="J4732" s="8" t="n">
        <x:v>0.505952419</x:v>
      </x:c>
      <x:c r="K4732" s="8" t="n">
        <x:v>17.60912795</x:v>
      </x:c>
    </x:row>
    <x:row r="4733">
      <x:c r="A4733" s="2" t="str">
        <x:v>Mauritius</x:v>
      </x:c>
      <x:c r="B4733" s="2" t="str">
        <x:v>2021-06</x:v>
      </x:c>
      <x:c r="C4733" s="8" t="n">
        <x:v>2.958801512</x:v>
      </x:c>
      <x:c r="D4733" s="8" t="n">
        <x:v>2.04119843</x:v>
      </x:c>
      <x:c r="E4733" s="8" t="n">
        <x:v>2.574906367</x:v>
      </x:c>
      <x:c r="F4733" s="8" t="n">
        <x:v>3.792134831</x:v>
      </x:c>
      <x:c r="G4733" s="8" t="n">
        <x:v>3.511235955</x:v>
      </x:c>
      <x:c r="H4733" s="8" t="n">
        <x:v>0</x:v>
      </x:c>
      <x:c r="I4733" s="8" t="n">
        <x:v>3.146067563</x:v>
      </x:c>
      <x:c r="J4733" s="8" t="n">
        <x:v>0</x:v>
      </x:c>
      <x:c r="K4733" s="8" t="n">
        <x:v>15.7490633</x:v>
      </x:c>
    </x:row>
    <x:row r="4734">
      <x:c r="A4734" s="2" t="str">
        <x:v>Mauritius</x:v>
      </x:c>
      <x:c r="B4734" s="2" t="str">
        <x:v>2021-07</x:v>
      </x:c>
      <x:c r="C4734" s="8" t="n">
        <x:v>4.048964218</x:v>
      </x:c>
      <x:c r="D4734" s="8" t="n">
        <x:v>4.849340866</x:v>
      </x:c>
      <x:c r="E4734" s="8" t="n">
        <x:v>1.996233593</x:v>
      </x:c>
      <x:c r="F4734" s="8" t="n">
        <x:v>6.016949296</x:v>
      </x:c>
      <x:c r="G4734" s="8" t="n">
        <x:v>2.683615819</x:v>
      </x:c>
      <x:c r="H4734" s="8" t="n">
        <x:v>0</x:v>
      </x:c>
      <x:c r="I4734" s="8" t="n">
        <x:v>3.559321872</x:v>
      </x:c>
      <x:c r="J4734" s="8" t="n">
        <x:v>1.694915254</x:v>
      </x:c>
      <x:c r="K4734" s="8" t="n">
        <x:v>19.23728795</x:v>
      </x:c>
    </x:row>
    <x:row r="4735">
      <x:c r="A4735" s="2" t="str">
        <x:v>Mauritius</x:v>
      </x:c>
      <x:c r="B4735" s="2" t="str">
        <x:v>2021-08</x:v>
      </x:c>
      <x:c r="C4735" s="8" t="n">
        <x:v>3.152479001</x:v>
      </x:c>
      <x:c r="D4735" s="8" t="n">
        <x:v>3.386342447</x:v>
      </x:c>
      <x:c r="E4735" s="8" t="n">
        <x:v>2.488306864</x:v>
      </x:c>
      <x:c r="F4735" s="8" t="n">
        <x:v>5.472404004</x:v>
      </x:c>
      <x:c r="G4735" s="8" t="n">
        <x:v>1.122544434</x:v>
      </x:c>
      <x:c r="H4735" s="8" t="n">
        <x:v>0</x:v>
      </x:c>
      <x:c r="I4735" s="8" t="n">
        <x:v>4.12535092</x:v>
      </x:c>
      <x:c r="J4735" s="8" t="n">
        <x:v>0.336763344</x:v>
      </x:c>
      <x:c r="K4735" s="8" t="n">
        <x:v>19.71001076</x:v>
      </x:c>
    </x:row>
    <x:row r="4736">
      <x:c r="A4736" s="2" t="str">
        <x:v>Mauritius</x:v>
      </x:c>
      <x:c r="B4736" s="2" t="str">
        <x:v>2021-09</x:v>
      </x:c>
      <x:c r="C4736" s="8" t="n">
        <x:v>1.307692321</x:v>
      </x:c>
      <x:c r="D4736" s="8" t="n">
        <x:v>2.182692381</x:v>
      </x:c>
      <x:c r="E4736" s="8" t="n">
        <x:v>2.125000037</x:v>
      </x:c>
      <x:c r="F4736" s="8" t="n">
        <x:v>2.769230696</x:v>
      </x:c>
      <x:c r="G4736" s="8" t="n">
        <x:v>0.548076905</x:v>
      </x:c>
      <x:c r="H4736" s="8" t="n">
        <x:v>0</x:v>
      </x:c>
      <x:c r="I4736" s="8" t="n">
        <x:v>1.326923049</x:v>
      </x:c>
      <x:c r="J4736" s="8" t="n">
        <x:v>0.576923077</x:v>
      </x:c>
      <x:c r="K4736" s="8" t="n">
        <x:v>16.25000011</x:v>
      </x:c>
    </x:row>
    <x:row r="4737">
      <x:c r="A4737" s="2" t="str">
        <x:v>Mauritius</x:v>
      </x:c>
      <x:c r="B4737" s="2" t="str">
        <x:v>2021-10</x:v>
      </x:c>
      <x:c r="C4737" s="8" t="n">
        <x:v>0.690997581</x:v>
      </x:c>
      <x:c r="D4737" s="8" t="n">
        <x:v>0.754257908</x:v>
      </x:c>
      <x:c r="E4737" s="8" t="n">
        <x:v>1.678832117</x:v>
      </x:c>
      <x:c r="F4737" s="8" t="n">
        <x:v>1.57664241</x:v>
      </x:c>
      <x:c r="G4737" s="8" t="n">
        <x:v>0.189781027</x:v>
      </x:c>
      <x:c r="H4737" s="8" t="n">
        <x:v>0</x:v>
      </x:c>
      <x:c r="I4737" s="8" t="n">
        <x:v>0.700729955</x:v>
      </x:c>
      <x:c r="J4737" s="8" t="n">
        <x:v>0.350364977</x:v>
      </x:c>
      <x:c r="K4737" s="8" t="n">
        <x:v>8.656934288</x:v>
      </x:c>
    </x:row>
    <x:row r="4738">
      <x:c r="A4738" s="2" t="str">
        <x:v>Mauritius</x:v>
      </x:c>
      <x:c r="B4738" s="2" t="str">
        <x:v>2021-11</x:v>
      </x:c>
      <x:c r="C4738" s="8" t="n">
        <x:v>1.395582363</x:v>
      </x:c>
      <x:c r="D4738" s="8" t="n">
        <x:v>0.401606426</x:v>
      </x:c>
      <x:c r="E4738" s="8" t="n">
        <x:v>3.002007994</x:v>
      </x:c>
      <x:c r="F4738" s="8" t="n">
        <x:v>2.25903624</x:v>
      </x:c>
      <x:c r="G4738" s="8" t="n">
        <x:v>0.873493957</x:v>
      </x:c>
      <x:c r="H4738" s="8" t="n">
        <x:v>0</x:v>
      </x:c>
      <x:c r="I4738" s="8" t="n">
        <x:v>2.56024106</x:v>
      </x:c>
      <x:c r="J4738" s="8" t="n">
        <x:v>0.120481932</x:v>
      </x:c>
      <x:c r="K4738" s="8" t="n">
        <x:v>17.2188761</x:v>
      </x:c>
    </x:row>
    <x:row r="4739">
      <x:c r="A4739" s="2" t="str">
        <x:v>Mauritius</x:v>
      </x:c>
      <x:c r="B4739" s="2" t="str">
        <x:v>2021-12</x:v>
      </x:c>
      <x:c r="C4739" s="8" t="n">
        <x:v>1.733333409</x:v>
      </x:c>
      <x:c r="D4739" s="8" t="n">
        <x:v>1.741666635</x:v>
      </x:c>
      <x:c r="E4739" s="8" t="n">
        <x:v>2.491666734</x:v>
      </x:c>
      <x:c r="F4739" s="8" t="n">
        <x:v>1.699999968</x:v>
      </x:c>
      <x:c r="G4739" s="8" t="n">
        <x:v>0.200000008</x:v>
      </x:c>
      <x:c r="H4739" s="8" t="n">
        <x:v>0</x:v>
      </x:c>
      <x:c r="I4739" s="8" t="n">
        <x:v>2.175000131</x:v>
      </x:c>
      <x:c r="J4739" s="8" t="n">
        <x:v>1.300000072</x:v>
      </x:c>
      <x:c r="K4739" s="8" t="n">
        <x:v>14.44166708</x:v>
      </x:c>
    </x:row>
    <x:row r="4740">
      <x:c r="A4740" s="2" t="str">
        <x:v>Mauritius</x:v>
      </x:c>
      <x:c r="B4740" s="2" t="str">
        <x:v>2022-01</x:v>
      </x:c>
      <x:c r="C4740" s="8" t="n">
        <x:v>1.395604453</x:v>
      </x:c>
      <x:c r="D4740" s="8" t="n">
        <x:v>1.703296703</x:v>
      </x:c>
      <x:c r="E4740" s="8" t="n">
        <x:v>2.890109806</x:v>
      </x:c>
      <x:c r="F4740" s="8" t="n">
        <x:v>2.109890194</x:v>
      </x:c>
      <x:c r="G4740" s="8" t="n">
        <x:v>0.296703302</x:v>
      </x:c>
      <x:c r="H4740" s="8" t="n">
        <x:v>0</x:v>
      </x:c>
      <x:c r="I4740" s="8" t="n">
        <x:v>1.483516484</x:v>
      </x:c>
      <x:c r="J4740" s="8" t="n">
        <x:v>0.989010989</x:v>
      </x:c>
      <x:c r="K4740" s="8" t="n">
        <x:v>11.373627</x:v>
      </x:c>
    </x:row>
    <x:row r="4741">
      <x:c r="A4741" s="2" t="str">
        <x:v>Mauritius</x:v>
      </x:c>
      <x:c r="B4741" s="2" t="str">
        <x:v>2022-02</x:v>
      </x:c>
      <x:c r="C4741" s="8" t="n">
        <x:v>1.672932326</x:v>
      </x:c>
      <x:c r="D4741" s="8" t="n">
        <x:v>1.654135374</x:v>
      </x:c>
      <x:c r="E4741" s="8" t="n">
        <x:v>2.161654135</x:v>
      </x:c>
      <x:c r="F4741" s="8" t="n">
        <x:v>2.199248196</x:v>
      </x:c>
      <x:c r="G4741" s="8" t="n">
        <x:v>0.451127837</x:v>
      </x:c>
      <x:c r="H4741" s="8" t="n">
        <x:v>0</x:v>
      </x:c>
      <x:c r="I4741" s="8" t="n">
        <x:v>1.43797001</x:v>
      </x:c>
      <x:c r="J4741" s="8" t="n">
        <x:v>0.676691756</x:v>
      </x:c>
      <x:c r="K4741" s="8" t="n">
        <x:v>13.1672926</x:v>
      </x:c>
    </x:row>
    <x:row r="4742">
      <x:c r="A4742" s="2" t="str">
        <x:v>Mauritius</x:v>
      </x:c>
      <x:c r="B4742" s="2" t="str">
        <x:v>2022-03</x:v>
      </x:c>
      <x:c r="C4742" s="8" t="n">
        <x:v>4.984833039</x:v>
      </x:c>
      <x:c r="D4742" s="8" t="n">
        <x:v>4.29726997</x:v>
      </x:c>
      <x:c r="E4742" s="8" t="n">
        <x:v>3.518705686</x:v>
      </x:c>
      <x:c r="F4742" s="8" t="n">
        <x:v>4.641051722</x:v>
      </x:c>
      <x:c r="G4742" s="8" t="n">
        <x:v>2.517694795</x:v>
      </x:c>
      <x:c r="H4742" s="8" t="n">
        <x:v>0.455005056</x:v>
      </x:c>
      <x:c r="I4742" s="8" t="n">
        <x:v>2.972699706</x:v>
      </x:c>
      <x:c r="J4742" s="8" t="n">
        <x:v>0.576339718</x:v>
      </x:c>
      <x:c r="K4742" s="8" t="n">
        <x:v>16.79474206</x:v>
      </x:c>
    </x:row>
    <x:row r="4743">
      <x:c r="A4743" s="2" t="str">
        <x:v>Mauritius</x:v>
      </x:c>
      <x:c r="B4743" s="2" t="str">
        <x:v>2022-04</x:v>
      </x:c>
      <x:c r="C4743" s="8" t="n">
        <x:v>5.459641101</x:v>
      </x:c>
      <x:c r="D4743" s="8" t="n">
        <x:v>3.822869784</x:v>
      </x:c>
      <x:c r="E4743" s="8" t="n">
        <x:v>3.688340898</x:v>
      </x:c>
      <x:c r="F4743" s="8" t="n">
        <x:v>4.540358744</x:v>
      </x:c>
      <x:c r="G4743" s="8" t="n">
        <x:v>3.464125518</x:v>
      </x:c>
      <x:c r="H4743" s="8" t="n">
        <x:v>0</x:v>
      </x:c>
      <x:c r="I4743" s="8" t="n">
        <x:v>3.934977835</x:v>
      </x:c>
      <x:c r="J4743" s="8" t="n">
        <x:v>1.042600918</x:v>
      </x:c>
      <x:c r="K4743" s="8" t="n">
        <x:v>18.25112126</x:v>
      </x:c>
    </x:row>
    <x:row r="4744">
      <x:c r="A4744" s="2" t="str">
        <x:v>Mauritius</x:v>
      </x:c>
      <x:c r="B4744" s="2" t="str">
        <x:v>2022-05</x:v>
      </x:c>
      <x:c r="C4744" s="8" t="n">
        <x:v>5.336683431</x:v>
      </x:c>
      <x:c r="D4744" s="8" t="n">
        <x:v>2.814070352</x:v>
      </x:c>
      <x:c r="E4744" s="8" t="n">
        <x:v>1.577889428</x:v>
      </x:c>
      <x:c r="F4744" s="8" t="n">
        <x:v>2.763819095</x:v>
      </x:c>
      <x:c r="G4744" s="8" t="n">
        <x:v>1.507537688</x:v>
      </x:c>
      <x:c r="H4744" s="8" t="n">
        <x:v>0</x:v>
      </x:c>
      <x:c r="I4744" s="8" t="n">
        <x:v>4.090452338</x:v>
      </x:c>
      <x:c r="J4744" s="8" t="n">
        <x:v>1.266331697</x:v>
      </x:c>
      <x:c r="K4744" s="8" t="n">
        <x:v>16.12060341</x:v>
      </x:c>
    </x:row>
    <x:row r="4745">
      <x:c r="A4745" s="2" t="str">
        <x:v>Mauritius</x:v>
      </x:c>
      <x:c r="B4745" s="2" t="str">
        <x:v>2022-06</x:v>
      </x:c>
      <x:c r="C4745" s="8" t="n">
        <x:v>2.844141097</x:v>
      </x:c>
      <x:c r="D4745" s="8" t="n">
        <x:v>2.207053481</x:v>
      </x:c>
      <x:c r="E4745" s="8" t="n">
        <x:v>2.445961238</x:v>
      </x:c>
      <x:c r="F4745" s="8" t="n">
        <x:v>2.286689463</x:v>
      </x:c>
      <x:c r="G4745" s="8" t="n">
        <x:v>1.672354927</x:v>
      </x:c>
      <x:c r="H4745" s="8" t="n">
        <x:v>0</x:v>
      </x:c>
      <x:c r="I4745" s="8" t="n">
        <x:v>1.808873785</x:v>
      </x:c>
      <x:c r="J4745" s="8" t="n">
        <x:v>1.365187713</x:v>
      </x:c>
      <x:c r="K4745" s="8" t="n">
        <x:v>11.63822495</x:v>
      </x:c>
    </x:row>
    <x:row r="4746">
      <x:c r="A4746" s="2" t="str">
        <x:v>Mauritius</x:v>
      </x:c>
      <x:c r="B4746" s="2" t="str">
        <x:v>2022-07</x:v>
      </x:c>
      <x:c r="C4746" s="8" t="n">
        <x:v>3.738508697</x:v>
      </x:c>
      <x:c r="D4746" s="8" t="n">
        <x:v>3.442288127</x:v>
      </x:c>
      <x:c r="E4746" s="8" t="n">
        <x:v>3.840653816</x:v>
      </x:c>
      <x:c r="F4746" s="8" t="n">
        <x:v>3.391215604</x:v>
      </x:c>
      <x:c r="G4746" s="8" t="n">
        <x:v>3.054136835</x:v>
      </x:c>
      <x:c r="H4746" s="8" t="n">
        <x:v>0</x:v>
      </x:c>
      <x:c r="I4746" s="8" t="n">
        <x:v>1.562819198</x:v>
      </x:c>
      <x:c r="J4746" s="8" t="n">
        <x:v>0.459652707</x:v>
      </x:c>
      <x:c r="K4746" s="8" t="n">
        <x:v>13.20735468</x:v>
      </x:c>
    </x:row>
    <x:row r="4747">
      <x:c r="A4747" s="2" t="str">
        <x:v>Mauritius</x:v>
      </x:c>
      <x:c r="B4747" s="2" t="str">
        <x:v>2022-08</x:v>
      </x:c>
      <x:c r="C4747" s="8" t="n">
        <x:v>2.924028218</x:v>
      </x:c>
      <x:c r="D4747" s="8" t="n">
        <x:v>0.971731449</x:v>
      </x:c>
      <x:c r="E4747" s="8" t="n">
        <x:v>0.415194351</x:v>
      </x:c>
      <x:c r="F4747" s="8" t="n">
        <x:v>1.643109616</x:v>
      </x:c>
      <x:c r="G4747" s="8" t="n">
        <x:v>0.901060054</x:v>
      </x:c>
      <x:c r="H4747" s="8" t="n">
        <x:v>0</x:v>
      </x:c>
      <x:c r="I4747" s="8" t="n">
        <x:v>1.934628942</x:v>
      </x:c>
      <x:c r="J4747" s="8" t="n">
        <x:v>0.397526502</x:v>
      </x:c>
      <x:c r="K4747" s="8" t="n">
        <x:v>9.293286076</x:v>
      </x:c>
    </x:row>
    <x:row r="4748">
      <x:c r="A4748" s="2" t="str">
        <x:v>Mauritius</x:v>
      </x:c>
      <x:c r="B4748" s="2" t="str">
        <x:v>2022-09</x:v>
      </x:c>
      <x:c r="C4748" s="8" t="n">
        <x:v>4.314627358</x:v>
      </x:c>
      <x:c r="D4748" s="8" t="n">
        <x:v>2.833486766</x:v>
      </x:c>
      <x:c r="E4748" s="8" t="n">
        <x:v>1.950321992</x:v>
      </x:c>
      <x:c r="F4748" s="8" t="n">
        <x:v>2.318307338</x:v>
      </x:c>
      <x:c r="G4748" s="8" t="n">
        <x:v>2.677092776</x:v>
      </x:c>
      <x:c r="H4748" s="8" t="n">
        <x:v>0</x:v>
      </x:c>
      <x:c r="I4748" s="8" t="n">
        <x:v>1.103955842</x:v>
      </x:c>
      <x:c r="J4748" s="8" t="n">
        <x:v>0.827966881</x:v>
      </x:c>
      <x:c r="K4748" s="8" t="n">
        <x:v>11.26034909</x:v>
      </x:c>
    </x:row>
    <x:row r="4749">
      <x:c r="A4749" s="2" t="str">
        <x:v>Mauritius</x:v>
      </x:c>
      <x:c r="B4749" s="2" t="str">
        <x:v>2022-10</x:v>
      </x:c>
      <x:c r="C4749" s="8" t="n">
        <x:v>3.295803534</x:v>
      </x:c>
      <x:c r="D4749" s="8" t="n">
        <x:v>0.665301945</x:v>
      </x:c>
      <x:c r="E4749" s="8" t="n">
        <x:v>2.108495555</x:v>
      </x:c>
      <x:c r="F4749" s="8" t="n">
        <x:v>1.821903831</x:v>
      </x:c>
      <x:c r="G4749" s="8" t="n">
        <x:v>1.658137233</x:v>
      </x:c>
      <x:c r="H4749" s="8" t="n">
        <x:v>0</x:v>
      </x:c>
      <x:c r="I4749" s="8" t="n">
        <x:v>1.351074699</x:v>
      </x:c>
      <x:c r="J4749" s="8" t="n">
        <x:v>0</x:v>
      </x:c>
      <x:c r="K4749" s="8" t="n">
        <x:v>10.65506642</x:v>
      </x:c>
    </x:row>
    <x:row r="4750">
      <x:c r="A4750" s="2" t="str">
        <x:v>Mauritius</x:v>
      </x:c>
      <x:c r="B4750" s="2" t="str">
        <x:v>2022-11</x:v>
      </x:c>
      <x:c r="C4750" s="8" t="n">
        <x:v>1.233836225</x:v>
      </x:c>
      <x:c r="D4750" s="8" t="n">
        <x:v>0.98599139</x:v>
      </x:c>
      <x:c r="E4750" s="8" t="n">
        <x:v>0.414870692</x:v>
      </x:c>
      <x:c r="F4750" s="8" t="n">
        <x:v>0.991379303</x:v>
      </x:c>
      <x:c r="G4750" s="8" t="n">
        <x:v>0.296336207</x:v>
      </x:c>
      <x:c r="H4750" s="8" t="n">
        <x:v>0</x:v>
      </x:c>
      <x:c r="I4750" s="8" t="n">
        <x:v>0.872844869</x:v>
      </x:c>
      <x:c r="J4750" s="8" t="n">
        <x:v>0</x:v>
      </x:c>
      <x:c r="K4750" s="8" t="n">
        <x:v>7.063577735</x:v>
      </x:c>
    </x:row>
    <x:row r="4751">
      <x:c r="A4751" s="2" t="str">
        <x:v>Mauritius</x:v>
      </x:c>
      <x:c r="B4751" s="2" t="str">
        <x:v>2022-12</x:v>
      </x:c>
      <x:c r="C4751" s="8" t="n">
        <x:v>4.60747672</x:v>
      </x:c>
      <x:c r="D4751" s="8" t="n">
        <x:v>2.289719626</x:v>
      </x:c>
      <x:c r="E4751" s="8" t="n">
        <x:v>3.803738322</x:v>
      </x:c>
      <x:c r="F4751" s="8" t="n">
        <x:v>3.766355002</x:v>
      </x:c>
      <x:c r="G4751" s="8" t="n">
        <x:v>1.878504709</x:v>
      </x:c>
      <x:c r="H4751" s="8" t="n">
        <x:v>0</x:v>
      </x:c>
      <x:c r="I4751" s="8" t="n">
        <x:v>4.121495541</x:v>
      </x:c>
      <x:c r="J4751" s="8" t="n">
        <x:v>1.682242991</x:v>
      </x:c>
      <x:c r="K4751" s="8" t="n">
        <x:v>14.4766357</x:v>
      </x:c>
    </x:row>
    <x:row r="4752">
      <x:c r="A4752" s="2" t="str">
        <x:v>Mauritius</x:v>
      </x:c>
      <x:c r="B4752" s="2" t="str">
        <x:v>2023-01</x:v>
      </x:c>
      <x:c r="C4752" s="8" t="n">
        <x:v>3.07545375</x:v>
      </x:c>
      <x:c r="D4752" s="8" t="n">
        <x:v>2.254059253</x:v>
      </x:c>
      <x:c r="E4752" s="8" t="n">
        <x:v>2.569245541</x:v>
      </x:c>
      <x:c r="F4752" s="8" t="n">
        <x:v>2.273161386</x:v>
      </x:c>
      <x:c r="G4752" s="8" t="n">
        <x:v>1.146131805</x:v>
      </x:c>
      <x:c r="H4752" s="8" t="n">
        <x:v>0</x:v>
      </x:c>
      <x:c r="I4752" s="8" t="n">
        <x:v>3.352435726</x:v>
      </x:c>
      <x:c r="J4752" s="8" t="n">
        <x:v>1.203438432</x:v>
      </x:c>
      <x:c r="K4752" s="8" t="n">
        <x:v>11.96752658</x:v>
      </x:c>
    </x:row>
    <x:row r="4753">
      <x:c r="A4753" s="2" t="str">
        <x:v>Mauritius</x:v>
      </x:c>
      <x:c r="B4753" s="2" t="str">
        <x:v>2023-02</x:v>
      </x:c>
      <x:c r="C4753" s="8" t="n">
        <x:v>0.80952381</x:v>
      </x:c>
      <x:c r="D4753" s="8" t="n">
        <x:v>0.533333347</x:v>
      </x:c>
      <x:c r="E4753" s="8" t="n">
        <x:v>3.161904766</x:v>
      </x:c>
      <x:c r="F4753" s="8" t="n">
        <x:v>1.32380951</x:v>
      </x:c>
      <x:c r="G4753" s="8" t="n">
        <x:v>0.399999982</x:v>
      </x:c>
      <x:c r="H4753" s="8" t="n">
        <x:v>0</x:v>
      </x:c>
      <x:c r="I4753" s="8" t="n">
        <x:v>0.257142862</x:v>
      </x:c>
      <x:c r="J4753" s="8" t="n">
        <x:v>1.114285696</x:v>
      </x:c>
      <x:c r="K4753" s="8" t="n">
        <x:v>8.390475977</x:v>
      </x:c>
    </x:row>
    <x:row r="4754">
      <x:c r="A4754" s="2" t="str">
        <x:v>Mauritius</x:v>
      </x:c>
      <x:c r="B4754" s="2" t="str">
        <x:v>2023-03</x:v>
      </x:c>
      <x:c r="C4754" s="8" t="n">
        <x:v>3.445807849</x:v>
      </x:c>
      <x:c r="D4754" s="8" t="n">
        <x:v>1.278118609</x:v>
      </x:c>
      <x:c r="E4754" s="8" t="n">
        <x:v>3.456032642</x:v>
      </x:c>
      <x:c r="F4754" s="8" t="n">
        <x:v>3.047035004</x:v>
      </x:c>
      <x:c r="G4754" s="8" t="n">
        <x:v>2.392637998</x:v>
      </x:c>
      <x:c r="H4754" s="8" t="n">
        <x:v>0</x:v>
      </x:c>
      <x:c r="I4754" s="8" t="n">
        <x:v>2.668711622</x:v>
      </x:c>
      <x:c r="J4754" s="8" t="n">
        <x:v>0.613496933</x:v>
      </x:c>
      <x:c r="K4754" s="8" t="n">
        <x:v>14.06952903</x:v>
      </x:c>
    </x:row>
    <x:row r="4755">
      <x:c r="A4755" s="2" t="str">
        <x:v>Mauritius</x:v>
      </x:c>
      <x:c r="B4755" s="2" t="str">
        <x:v>2023-04</x:v>
      </x:c>
      <x:c r="C4755" s="8" t="n">
        <x:v>2.115749453</x:v>
      </x:c>
      <x:c r="D4755" s="8" t="n">
        <x:v>0.332068311</x:v>
      </x:c>
      <x:c r="E4755" s="8" t="n">
        <x:v>1.413662226</x:v>
      </x:c>
      <x:c r="F4755" s="8" t="n">
        <x:v>1.119544633</x:v>
      </x:c>
      <x:c r="G4755" s="8" t="n">
        <x:v>1.138519924</x:v>
      </x:c>
      <x:c r="H4755" s="8" t="n">
        <x:v>0</x:v>
      </x:c>
      <x:c r="I4755" s="8" t="n">
        <x:v>3.301707572</x:v>
      </x:c>
      <x:c r="J4755" s="8" t="n">
        <x:v>0.142314991</x:v>
      </x:c>
      <x:c r="K4755" s="8" t="n">
        <x:v>12.45730545</x:v>
      </x:c>
    </x:row>
    <x:row r="4756">
      <x:c r="A4756" s="2" t="str">
        <x:v>Mauritius</x:v>
      </x:c>
      <x:c r="B4756" s="2" t="str">
        <x:v>2023-05</x:v>
      </x:c>
      <x:c r="C4756" s="8" t="n">
        <x:v>3.931339978</x:v>
      </x:c>
      <x:c r="D4756" s="8" t="n">
        <x:v>1.616832822</x:v>
      </x:c>
      <x:c r="E4756" s="8" t="n">
        <x:v>4.241417413</x:v>
      </x:c>
      <x:c r="F4756" s="8" t="n">
        <x:v>2.270210331</x:v>
      </x:c>
      <x:c r="G4756" s="8" t="n">
        <x:v>1.7607973</x:v>
      </x:c>
      <x:c r="H4756" s="8" t="n">
        <x:v>0</x:v>
      </x:c>
      <x:c r="I4756" s="8" t="n">
        <x:v>1.926910257</x:v>
      </x:c>
      <x:c r="J4756" s="8" t="n">
        <x:v>0.49833887</x:v>
      </x:c>
      <x:c r="K4756" s="8" t="n">
        <x:v>13.24474027</x:v>
      </x:c>
    </x:row>
    <x:row r="4757">
      <x:c r="A4757" s="2" t="str">
        <x:v>Mauritius</x:v>
      </x:c>
      <x:c r="B4757" s="2" t="str">
        <x:v>2023-06</x:v>
      </x:c>
      <x:c r="C4757" s="8" t="n">
        <x:v>3.752417883</x:v>
      </x:c>
      <x:c r="D4757" s="8" t="n">
        <x:v>1.353965184</x:v>
      </x:c>
      <x:c r="E4757" s="8" t="n">
        <x:v>1.789168279</x:v>
      </x:c>
      <x:c r="F4757" s="8" t="n">
        <x:v>1.866537667</x:v>
      </x:c>
      <x:c r="G4757" s="8" t="n">
        <x:v>1.972920659</x:v>
      </x:c>
      <x:c r="H4757" s="8" t="n">
        <x:v>0</x:v>
      </x:c>
      <x:c r="I4757" s="8" t="n">
        <x:v>0.87040619</x:v>
      </x:c>
      <x:c r="J4757" s="8" t="n">
        <x:v>0</x:v>
      </x:c>
      <x:c r="K4757" s="8" t="n">
        <x:v>11.65377151</x:v>
      </x:c>
    </x:row>
    <x:row r="4758">
      <x:c r="A4758" s="2" t="str">
        <x:v>Mauritius</x:v>
      </x:c>
      <x:c r="B4758" s="2" t="str">
        <x:v>2023-07</x:v>
      </x:c>
      <x:c r="C4758" s="8" t="n">
        <x:v>2.204878086</x:v>
      </x:c>
      <x:c r="D4758" s="8" t="n">
        <x:v>0.60487803</x:v>
      </x:c>
      <x:c r="E4758" s="8" t="n">
        <x:v>0.809756116</x:v>
      </x:c>
      <x:c r="F4758" s="8" t="n">
        <x:v>1.180487772</x:v>
      </x:c>
      <x:c r="G4758" s="8" t="n">
        <x:v>0.43902439</x:v>
      </x:c>
      <x:c r="H4758" s="8" t="n">
        <x:v>0</x:v>
      </x:c>
      <x:c r="I4758" s="8" t="n">
        <x:v>0.117073175</x:v>
      </x:c>
      <x:c r="J4758" s="8" t="n">
        <x:v>0.117073175</x:v>
      </x:c>
      <x:c r="K4758" s="8" t="n">
        <x:v>8.936585287</x:v>
      </x:c>
    </x:row>
    <x:row r="4759">
      <x:c r="A4759" s="2" t="str">
        <x:v>Mauritius</x:v>
      </x:c>
      <x:c r="B4759" s="2" t="str">
        <x:v>2023-08</x:v>
      </x:c>
      <x:c r="C4759" s="8" t="n">
        <x:v>1.136363636</x:v>
      </x:c>
      <x:c r="D4759" s="8" t="n">
        <x:v>0.704545433</x:v>
      </x:c>
      <x:c r="E4759" s="8" t="n">
        <x:v>1.931818209</x:v>
      </x:c>
      <x:c r="F4759" s="8" t="n">
        <x:v>2.806818187</x:v>
      </x:c>
      <x:c r="G4759" s="8" t="n">
        <x:v>0.511363636</x:v>
      </x:c>
      <x:c r="H4759" s="8" t="n">
        <x:v>0</x:v>
      </x:c>
      <x:c r="I4759" s="8" t="n">
        <x:v>1.568181731</x:v>
      </x:c>
      <x:c r="J4759" s="8" t="n">
        <x:v>0</x:v>
      </x:c>
      <x:c r="K4759" s="8" t="n">
        <x:v>10.00000051</x:v>
      </x:c>
    </x:row>
    <x:row r="4760">
      <x:c r="A4760" s="2" t="str">
        <x:v>Mauritius</x:v>
      </x:c>
      <x:c r="B4760" s="2" t="str">
        <x:v>2023-09</x:v>
      </x:c>
      <x:c r="C4760" s="8" t="n">
        <x:v>4.339622472</x:v>
      </x:c>
      <x:c r="D4760" s="8" t="n">
        <x:v>0.887902331</x:v>
      </x:c>
      <x:c r="E4760" s="8" t="n">
        <x:v>1.687014407</x:v>
      </x:c>
      <x:c r="F4760" s="8" t="n">
        <x:v>2.574916897</x:v>
      </x:c>
      <x:c r="G4760" s="8" t="n">
        <x:v>0.832408435</x:v>
      </x:c>
      <x:c r="H4760" s="8" t="n">
        <x:v>0</x:v>
      </x:c>
      <x:c r="I4760" s="8" t="n">
        <x:v>3.496115401</x:v>
      </x:c>
      <x:c r="J4760" s="8" t="n">
        <x:v>0.499445061</x:v>
      </x:c>
      <x:c r="K4760" s="8" t="n">
        <x:v>15.29411611</x:v>
      </x:c>
    </x:row>
    <x:row r="4761">
      <x:c r="A4761" s="2" t="str">
        <x:v>Mauritius</x:v>
      </x:c>
      <x:c r="B4761" s="2" t="str">
        <x:v>2023-10</x:v>
      </x:c>
      <x:c r="C4761" s="8" t="n">
        <x:v>2.336448643</x:v>
      </x:c>
      <x:c r="D4761" s="8" t="n">
        <x:v>1.588785047</x:v>
      </x:c>
      <x:c r="E4761" s="8" t="n">
        <x:v>2.345794473</x:v>
      </x:c>
      <x:c r="F4761" s="8" t="n">
        <x:v>3.934579319</x:v>
      </x:c>
      <x:c r="G4761" s="8" t="n">
        <x:v>0.560747664</x:v>
      </x:c>
      <x:c r="H4761" s="8" t="n">
        <x:v>0</x:v>
      </x:c>
      <x:c r="I4761" s="8" t="n">
        <x:v>3.644859902</x:v>
      </x:c>
      <x:c r="J4761" s="8" t="n">
        <x:v>0.112149537</x:v>
      </x:c>
      <x:c r="K4761" s="8" t="n">
        <x:v>11.51401825</x:v>
      </x:c>
    </x:row>
    <x:row r="4762">
      <x:c r="A4762" s="2" t="str">
        <x:v>Mauritius</x:v>
      </x:c>
      <x:c r="B4762" s="2" t="str">
        <x:v>2023-11</x:v>
      </x:c>
      <x:c r="C4762" s="8" t="n">
        <x:v>1.176470609</x:v>
      </x:c>
      <x:c r="D4762" s="8" t="n">
        <x:v>0.746187353</x:v>
      </x:c>
      <x:c r="E4762" s="8" t="n">
        <x:v>1.808278961</x:v>
      </x:c>
      <x:c r="F4762" s="8" t="n">
        <x:v>1.655773465</x:v>
      </x:c>
      <x:c r="G4762" s="8" t="n">
        <x:v>0.539215665</x:v>
      </x:c>
      <x:c r="H4762" s="8" t="n">
        <x:v>0</x:v>
      </x:c>
      <x:c r="I4762" s="8" t="n">
        <x:v>1.982570889</x:v>
      </x:c>
      <x:c r="J4762" s="8" t="n">
        <x:v>0.441176478</x:v>
      </x:c>
      <x:c r="K4762" s="8" t="n">
        <x:v>9.253812836</x:v>
      </x:c>
    </x:row>
    <x:row r="4763">
      <x:c r="A4763" s="2" t="str">
        <x:v>Mauritius</x:v>
      </x:c>
      <x:c r="B4763" s="2" t="str">
        <x:v>2023-12</x:v>
      </x:c>
      <x:c r="C4763" s="8" t="n">
        <x:v>2.142857066</x:v>
      </x:c>
      <x:c r="D4763" s="8" t="n">
        <x:v>0.613682083</x:v>
      </x:c>
      <x:c r="E4763" s="8" t="n">
        <x:v>0.779678068</x:v>
      </x:c>
      <x:c r="F4763" s="8" t="n">
        <x:v>1.785714274</x:v>
      </x:c>
      <x:c r="G4763" s="8" t="n">
        <x:v>1.207243461</x:v>
      </x:c>
      <x:c r="H4763" s="8" t="n">
        <x:v>0</x:v>
      </x:c>
      <x:c r="I4763" s="8" t="n">
        <x:v>1.493963821</x:v>
      </x:c>
      <x:c r="J4763" s="8" t="n">
        <x:v>0.513078461</x:v>
      </x:c>
      <x:c r="K4763" s="8" t="n">
        <x:v>7.595573141</x:v>
      </x:c>
    </x:row>
    <x:row r="4764">
      <x:c r="A4764" s="2" t="str">
        <x:v>Mauritius</x:v>
      </x:c>
      <x:c r="B4764" s="2" t="str">
        <x:v>2024-01</x:v>
      </x:c>
      <x:c r="C4764" s="8" t="n">
        <x:v>1.243731155</x:v>
      </x:c>
      <x:c r="D4764" s="8" t="n">
        <x:v>0.320962893</x:v>
      </x:c>
      <x:c r="E4764" s="8" t="n">
        <x:v>0.651955868</x:v>
      </x:c>
      <x:c r="F4764" s="8" t="n">
        <x:v>0.852557697</x:v>
      </x:c>
      <x:c r="G4764" s="8" t="n">
        <x:v>1.263791412</x:v>
      </x:c>
      <x:c r="H4764" s="8" t="n">
        <x:v>0</x:v>
      </x:c>
      <x:c r="I4764" s="8" t="n">
        <x:v>0.932798414</x:v>
      </x:c>
      <x:c r="J4764" s="8" t="n">
        <x:v>2.587763405</x:v>
      </x:c>
      <x:c r="K4764" s="8" t="n">
        <x:v>8.926780556</x:v>
      </x:c>
    </x:row>
    <x:row r="4765">
      <x:c r="A4765" s="2" t="str">
        <x:v>Mauritius</x:v>
      </x:c>
      <x:c r="B4765" s="2" t="str">
        <x:v>2024-02</x:v>
      </x:c>
      <x:c r="C4765" s="8" t="n">
        <x:v>1.97780024</x:v>
      </x:c>
      <x:c r="D4765" s="8" t="n">
        <x:v>0.201816347</x:v>
      </x:c>
      <x:c r="E4765" s="8" t="n">
        <x:v>1.26135217</x:v>
      </x:c>
      <x:c r="F4765" s="8" t="n">
        <x:v>1.493441012</x:v>
      </x:c>
      <x:c r="G4765" s="8" t="n">
        <x:v>1.029263351</x:v>
      </x:c>
      <x:c r="H4765" s="8" t="n">
        <x:v>0</x:v>
      </x:c>
      <x:c r="I4765" s="8" t="n">
        <x:v>0.484359252</x:v>
      </x:c>
      <x:c r="J4765" s="8" t="n">
        <x:v>0.998990928</x:v>
      </x:c>
      <x:c r="K4765" s="8" t="n">
        <x:v>11.85671056</x:v>
      </x:c>
    </x:row>
    <x:row r="4766">
      <x:c r="A4766" s="2" t="str">
        <x:v>Mauritius</x:v>
      </x:c>
      <x:c r="B4766" s="2" t="str">
        <x:v>2024-03</x:v>
      </x:c>
      <x:c r="C4766" s="8" t="n">
        <x:v>2.087458821</x:v>
      </x:c>
      <x:c r="D4766" s="8" t="n">
        <x:v>0.734323401</x:v>
      </x:c>
      <x:c r="E4766" s="8" t="n">
        <x:v>2.541254062</x:v>
      </x:c>
      <x:c r="F4766" s="8" t="n">
        <x:v>2.161716117</x:v>
      </x:c>
      <x:c r="G4766" s="8" t="n">
        <x:v>0.495049505</x:v>
      </x:c>
      <x:c r="H4766" s="8" t="n">
        <x:v>0</x:v>
      </x:c>
      <x:c r="I4766" s="8" t="n">
        <x:v>2.029703002</x:v>
      </x:c>
      <x:c r="J4766" s="8" t="n">
        <x:v>1.113861386</x:v>
      </x:c>
      <x:c r="K4766" s="8" t="n">
        <x:v>10.26402645</x:v>
      </x:c>
    </x:row>
    <x:row r="4767">
      <x:c r="A4767" s="2" t="str">
        <x:v>Mauritius</x:v>
      </x:c>
      <x:c r="B4767" s="2" t="str">
        <x:v>2024-04</x:v>
      </x:c>
      <x:c r="C4767" s="8" t="n">
        <x:v>2.760416642</x:v>
      </x:c>
      <x:c r="D4767" s="8" t="n">
        <x:v>1.177083353</x:v>
      </x:c>
      <x:c r="E4767" s="8" t="n">
        <x:v>0.520833333</x:v>
      </x:c>
      <x:c r="F4767" s="8" t="n">
        <x:v>1.541666711</x:v>
      </x:c>
      <x:c r="G4767" s="8" t="n">
        <x:v>1.78125004</x:v>
      </x:c>
      <x:c r="H4767" s="8" t="n">
        <x:v>0</x:v>
      </x:c>
      <x:c r="I4767" s="8" t="n">
        <x:v>2.156250079</x:v>
      </x:c>
      <x:c r="J4767" s="8" t="n">
        <x:v>0.625</x:v>
      </x:c>
      <x:c r="K4767" s="8" t="n">
        <x:v>10.92708223</x:v>
      </x:c>
    </x:row>
    <x:row r="4768">
      <x:c r="A4768" s="2" t="str">
        <x:v>Mauritius</x:v>
      </x:c>
      <x:c r="B4768" s="2" t="str">
        <x:v>2024-05</x:v>
      </x:c>
      <x:c r="C4768" s="8" t="n">
        <x:v>2.151785748</x:v>
      </x:c>
      <x:c r="D4768" s="8" t="n">
        <x:v>1.25</x:v>
      </x:c>
      <x:c r="E4768" s="8" t="n">
        <x:v>2.964285868</x:v>
      </x:c>
      <x:c r="F4768" s="8" t="n">
        <x:v>2.294642904</x:v>
      </x:c>
      <x:c r="G4768" s="8" t="n">
        <x:v>1.017857109</x:v>
      </x:c>
      <x:c r="H4768" s="8" t="n">
        <x:v>0</x:v>
      </x:c>
      <x:c r="I4768" s="8" t="n">
        <x:v>1.875000085</x:v>
      </x:c>
      <x:c r="J4768" s="8" t="n">
        <x:v>0</x:v>
      </x:c>
      <x:c r="K4768" s="8" t="n">
        <x:v>11.30357131</x:v>
      </x:c>
    </x:row>
    <x:row r="4769">
      <x:c r="A4769" s="2" t="str">
        <x:v>Mauritius</x:v>
      </x:c>
      <x:c r="B4769" s="2" t="str">
        <x:v>2024-06</x:v>
      </x:c>
      <x:c r="C4769" s="8" t="n">
        <x:v>5.486173336</x:v>
      </x:c>
      <x:c r="D4769" s="8" t="n">
        <x:v>2.158786866</x:v>
      </x:c>
      <x:c r="E4769" s="8" t="n">
        <x:v>4.513826804</x:v>
      </x:c>
      <x:c r="F4769" s="8" t="n">
        <x:v>4.049955129</x:v>
      </x:c>
      <x:c r="G4769" s="8" t="n">
        <x:v>2.114183833</x:v>
      </x:c>
      <x:c r="H4769" s="8" t="n">
        <x:v>0</x:v>
      </x:c>
      <x:c r="I4769" s="8" t="n">
        <x:v>2.114183769</x:v>
      </x:c>
      <x:c r="J4769" s="8" t="n">
        <x:v>0.32114185</x:v>
      </x:c>
      <x:c r="K4769" s="8" t="n">
        <x:v>13.30062443</x:v>
      </x:c>
    </x:row>
    <x:row r="4770">
      <x:c r="A4770" s="2" t="str">
        <x:v>Mauritius</x:v>
      </x:c>
      <x:c r="B4770" s="2" t="str">
        <x:v>2024-07</x:v>
      </x:c>
      <x:c r="C4770" s="8" t="n">
        <x:v>2.41682982</x:v>
      </x:c>
      <x:c r="D4770" s="8" t="n">
        <x:v>1.046966713</x:v>
      </x:c>
      <x:c r="E4770" s="8" t="n">
        <x:v>2.250489237</x:v>
      </x:c>
      <x:c r="F4770" s="8" t="n">
        <x:v>2.299412776</x:v>
      </x:c>
      <x:c r="G4770" s="8" t="n">
        <x:v>0.587084149</x:v>
      </x:c>
      <x:c r="H4770" s="8" t="n">
        <x:v>0</x:v>
      </x:c>
      <x:c r="I4770" s="8" t="n">
        <x:v>2.847358089</x:v>
      </x:c>
      <x:c r="J4770" s="8" t="n">
        <x:v>0.587084149</x:v>
      </x:c>
      <x:c r="K4770" s="8" t="n">
        <x:v>11.02739759</x:v>
      </x:c>
    </x:row>
    <x:row r="4771">
      <x:c r="A4771" s="2" t="str">
        <x:v>Mauritius</x:v>
      </x:c>
      <x:c r="B4771" s="2" t="str">
        <x:v>2024-08</x:v>
      </x:c>
      <x:c r="C4771" s="8" t="n">
        <x:v>3.827751196</x:v>
      </x:c>
      <x:c r="D4771" s="8" t="n">
        <x:v>2.488038278</x:v>
      </x:c>
      <x:c r="E4771" s="8" t="n">
        <x:v>4.440191534</x:v>
      </x:c>
      <x:c r="F4771" s="8" t="n">
        <x:v>3.167464083</x:v>
      </x:c>
      <x:c r="G4771" s="8" t="n">
        <x:v>2.009569378</x:v>
      </x:c>
      <x:c r="H4771" s="8" t="n">
        <x:v>0</x:v>
      </x:c>
      <x:c r="I4771" s="8" t="n">
        <x:v>2.267942657</x:v>
      </x:c>
      <x:c r="J4771" s="8" t="n">
        <x:v>0.43062201</x:v>
      </x:c>
      <x:c r="K4771" s="8" t="n">
        <x:v>13.96172131</x:v>
      </x:c>
    </x:row>
    <x:row r="4772">
      <x:c r="A4772" s="2" t="str">
        <x:v>Mauritius</x:v>
      </x:c>
      <x:c r="B4772" s="2" t="str">
        <x:v>2024-09</x:v>
      </x:c>
      <x:c r="C4772" s="8" t="n">
        <x:v>3.968433006</x:v>
      </x:c>
      <x:c r="D4772" s="8" t="n">
        <x:v>2.728297718</x:v>
      </x:c>
      <x:c r="E4772" s="8" t="n">
        <x:v>5.670800365</x:v>
      </x:c>
      <x:c r="F4772" s="8" t="n">
        <x:v>2.446448709</x:v>
      </x:c>
      <x:c r="G4772" s="8" t="n">
        <x:v>1.183765502</x:v>
      </x:c>
      <x:c r="H4772" s="8" t="n">
        <x:v>0</x:v>
      </x:c>
      <x:c r="I4772" s="8" t="n">
        <x:v>3.314543362</x:v>
      </x:c>
      <x:c r="J4772" s="8" t="n">
        <x:v>0.845546787</x:v>
      </x:c>
      <x:c r="K4772" s="8" t="n">
        <x:v>15.4453212</x:v>
      </x:c>
    </x:row>
    <x:row r="4773">
      <x:c r="A4773" s="2" t="str">
        <x:v>Mauritius</x:v>
      </x:c>
      <x:c r="B4773" s="2" t="str">
        <x:v>2024-10</x:v>
      </x:c>
      <x:c r="C4773" s="8" t="n">
        <x:v>1.809720835</x:v>
      </x:c>
      <x:c r="D4773" s="8" t="n">
        <x:v>0.610134446</x:v>
      </x:c>
      <x:c r="E4773" s="8" t="n">
        <x:v>2.719751731</x:v>
      </x:c>
      <x:c r="F4773" s="8" t="n">
        <x:v>1.003102383</x:v>
      </x:c>
      <x:c r="G4773" s="8" t="n">
        <x:v>0.155118925</x:v>
      </x:c>
      <x:c r="H4773" s="8" t="n">
        <x:v>0</x:v>
      </x:c>
      <x:c r="I4773" s="8" t="n">
        <x:v>2.109617457</x:v>
      </x:c>
      <x:c r="J4773" s="8" t="n">
        <x:v>0.589451893</x:v>
      </x:c>
      <x:c r="K4773" s="8" t="n">
        <x:v>11.62357814</x:v>
      </x:c>
    </x:row>
    <x:row r="4774">
      <x:c r="A4774" s="2" t="str">
        <x:v>Mauritius</x:v>
      </x:c>
      <x:c r="B4774" s="2" t="str">
        <x:v>2024-11</x:v>
      </x:c>
      <x:c r="C4774" s="8" t="n">
        <x:v>2.060247609</x:v>
      </x:c>
      <x:c r="D4774" s="8" t="n">
        <x:v>0.511027434</x:v>
      </x:c>
      <x:c r="E4774" s="8" t="n">
        <x:v>1.603012331</x:v>
      </x:c>
      <x:c r="F4774" s="8" t="n">
        <x:v>1.097364167</x:v>
      </x:c>
      <x:c r="G4774" s="8" t="n">
        <x:v>0.387304992</x:v>
      </x:c>
      <x:c r="H4774" s="8" t="n">
        <x:v>0</x:v>
      </x:c>
      <x:c r="I4774" s="8" t="n">
        <x:v>1.490048454</x:v>
      </x:c>
      <x:c r="J4774" s="8" t="n">
        <x:v>0.597095233</x:v>
      </x:c>
      <x:c r="K4774" s="8" t="n">
        <x:v>8.154921919</x:v>
      </x:c>
    </x:row>
    <x:row r="4775">
      <x:c r="A4775" s="2" t="str">
        <x:v>Mauritius</x:v>
      </x:c>
      <x:c r="B4775" s="2" t="str">
        <x:v>2024-12</x:v>
      </x:c>
      <x:c r="C4775" s="8" t="n">
        <x:v>2.330484336</x:v>
      </x:c>
      <x:c r="D4775" s="8" t="n">
        <x:v>1.481481481</x:v>
      </x:c>
      <x:c r="E4775" s="8" t="n">
        <x:v>2.512820426</x:v>
      </x:c>
      <x:c r="F4775" s="8" t="n">
        <x:v>2.980057113</x:v>
      </x:c>
      <x:c r="G4775" s="8" t="n">
        <x:v>0.803418825</x:v>
      </x:c>
      <x:c r="H4775" s="8" t="n">
        <x:v>0</x:v>
      </x:c>
      <x:c r="I4775" s="8" t="n">
        <x:v>0.820512812</x:v>
      </x:c>
      <x:c r="J4775" s="8" t="n">
        <x:v>0.717948685</x:v>
      </x:c>
      <x:c r="K4775" s="8" t="n">
        <x:v>9.435896941</x:v>
      </x:c>
    </x:row>
    <x:row r="4776">
      <x:c r="A4776" s="2" t="str">
        <x:v>Mauritius</x:v>
      </x:c>
      <x:c r="B4776" s="2" t="str">
        <x:v>2025-01</x:v>
      </x:c>
      <x:c r="C4776" s="8" t="n">
        <x:v>1.893305479</x:v>
      </x:c>
      <x:c r="D4776" s="8" t="n">
        <x:v>0.993723849</x:v>
      </x:c>
      <x:c r="E4776" s="8" t="n">
        <x:v>1.90376577</x:v>
      </x:c>
      <x:c r="F4776" s="8" t="n">
        <x:v>4.089958324</x:v>
      </x:c>
      <x:c r="G4776" s="8" t="n">
        <x:v>0.59623429</x:v>
      </x:c>
      <x:c r="H4776" s="8" t="n">
        <x:v>0</x:v>
      </x:c>
      <x:c r="I4776" s="8" t="n">
        <x:v>2.228033393</x:v>
      </x:c>
      <x:c r="J4776" s="8" t="n">
        <x:v>0.313807531</x:v>
      </x:c>
      <x:c r="K4776" s="8" t="n">
        <x:v>13.41004185</x:v>
      </x:c>
    </x:row>
    <x:row r="4777">
      <x:c r="A4777" s="2" t="str">
        <x:v>Mauritius</x:v>
      </x:c>
      <x:c r="B4777" s="2" t="str">
        <x:v>2025-02</x:v>
      </x:c>
      <x:c r="C4777" s="8" t="n">
        <x:v>3.122119915</x:v>
      </x:c>
      <x:c r="D4777" s="8" t="n">
        <x:v>0.483870973</x:v>
      </x:c>
      <x:c r="E4777" s="8" t="n">
        <x:v>2.131336406</x:v>
      </x:c>
      <x:c r="F4777" s="8" t="n">
        <x:v>1.67050694</x:v>
      </x:c>
      <x:c r="G4777" s="8" t="n">
        <x:v>0</x:v>
      </x:c>
      <x:c r="H4777" s="8" t="n">
        <x:v>0</x:v>
      </x:c>
      <x:c r="I4777" s="8" t="n">
        <x:v>1.728110627</x:v>
      </x:c>
      <x:c r="J4777" s="8" t="n">
        <x:v>0.587557648</x:v>
      </x:c>
      <x:c r="K4777" s="8" t="n">
        <x:v>13.19124446</x:v>
      </x:c>
    </x:row>
    <x:row r="4778">
      <x:c r="A4778" s="2" t="str">
        <x:v>Mauritius</x:v>
      </x:c>
      <x:c r="B4778" s="2" t="str">
        <x:v>2025-03</x:v>
      </x:c>
      <x:c r="C4778" s="8" t="n">
        <x:v>1.969849285</x:v>
      </x:c>
      <x:c r="D4778" s="8" t="n">
        <x:v>1.206030151</x:v>
      </x:c>
      <x:c r="E4778" s="8" t="n">
        <x:v>2.311557813</x:v>
      </x:c>
      <x:c r="F4778" s="8" t="n">
        <x:v>3.32663306</x:v>
      </x:c>
      <x:c r="G4778" s="8" t="n">
        <x:v>0.150753769</x:v>
      </x:c>
      <x:c r="H4778" s="8" t="n">
        <x:v>0</x:v>
      </x:c>
      <x:c r="I4778" s="8" t="n">
        <x:v>2.773869385</x:v>
      </x:c>
      <x:c r="J4778" s="8" t="n">
        <x:v>1.236180924</x:v>
      </x:c>
      <x:c r="K4778" s="8" t="n">
        <x:v>14.61306529</x:v>
      </x:c>
    </x:row>
    <x:row r="4779">
      <x:c r="A4779" s="2" t="str">
        <x:v>Mauritius</x:v>
      </x:c>
      <x:c r="B4779" s="2" t="str">
        <x:v>2025-04</x:v>
      </x:c>
      <x:c r="C4779" s="8" t="n">
        <x:v>2.880184332</x:v>
      </x:c>
      <x:c r="D4779" s="8" t="n">
        <x:v>3.38709673</x:v>
      </x:c>
      <x:c r="E4779" s="8" t="n">
        <x:v>5.20737336</x:v>
      </x:c>
      <x:c r="F4779" s="8" t="n">
        <x:v>4.297235292</x:v>
      </x:c>
      <x:c r="G4779" s="8" t="n">
        <x:v>1.382488479</x:v>
      </x:c>
      <x:c r="H4779" s="8" t="n">
        <x:v>0</x:v>
      </x:c>
      <x:c r="I4779" s="8" t="n">
        <x:v>1.382488479</x:v>
      </x:c>
      <x:c r="J4779" s="8" t="n">
        <x:v>1.209677419</x:v>
      </x:c>
      <x:c r="K4779" s="8" t="n">
        <x:v>11.98156751</x:v>
      </x:c>
    </x:row>
    <x:row r="4780">
      <x:c r="A4780" s="2" t="str">
        <x:v>Mauritius</x:v>
      </x:c>
      <x:c r="B4780" s="2" t="str">
        <x:v>2025-05</x:v>
      </x:c>
      <x:c r="C4780" s="8" t="n">
        <x:v>2.91759474</x:v>
      </x:c>
      <x:c r="D4780" s="8" t="n">
        <x:v>1.670378619</x:v>
      </x:c>
      <x:c r="E4780" s="8" t="n">
        <x:v>4.933185195</x:v>
      </x:c>
      <x:c r="F4780" s="8" t="n">
        <x:v>3.418708246</x:v>
      </x:c>
      <x:c r="G4780" s="8" t="n">
        <x:v>1.971046856</x:v>
      </x:c>
      <x:c r="H4780" s="8" t="n">
        <x:v>0</x:v>
      </x:c>
      <x:c r="I4780" s="8" t="n">
        <x:v>4.042316386</x:v>
      </x:c>
      <x:c r="J4780" s="8" t="n">
        <x:v>0.334075724</x:v>
      </x:c>
      <x:c r="K4780" s="8" t="n">
        <x:v>16.45879629</x:v>
      </x:c>
    </x:row>
    <x:row r="4781">
      <x:c r="A4781" s="2" t="str">
        <x:v>Mauritius</x:v>
      </x:c>
      <x:c r="B4781" s="2" t="str">
        <x:v>2025-06</x:v>
      </x:c>
      <x:c r="C4781" s="8" t="n">
        <x:v>4.084321476</x:v>
      </x:c>
      <x:c r="D4781" s="8" t="n">
        <x:v>3.359683794</x:v>
      </x:c>
      <x:c r="E4781" s="8" t="n">
        <x:v>6.706192057</x:v>
      </x:c>
      <x:c r="F4781" s="8" t="n">
        <x:v>2.028985488</x:v>
      </x:c>
      <x:c r="G4781" s="8" t="n">
        <x:v>1.422924926</x:v>
      </x:c>
      <x:c r="H4781" s="8" t="n">
        <x:v>0</x:v>
      </x:c>
      <x:c r="I4781" s="8" t="n">
        <x:v>1.541502077</x:v>
      </x:c>
      <x:c r="J4781" s="8" t="n">
        <x:v>0.750988117</x:v>
      </x:c>
      <x:c r="K4781" s="8" t="n">
        <x:v>15.40184432</x:v>
      </x:c>
    </x:row>
    <x:row r="4782">
      <x:c r="A4782" s="2" t="str">
        <x:v>Mauritius</x:v>
      </x:c>
      <x:c r="B4782" s="2" t="str">
        <x:v>2025-07</x:v>
      </x:c>
      <x:c r="C4782" s="8" t="n">
        <x:v>2.456928782</x:v>
      </x:c>
      <x:c r="D4782" s="8" t="n">
        <x:v>0.786516854</x:v>
      </x:c>
      <x:c r="E4782" s="8" t="n">
        <x:v>1.722846442</x:v>
      </x:c>
      <x:c r="F4782" s="8" t="n">
        <x:v>2.411985022</x:v>
      </x:c>
      <x:c r="G4782" s="8" t="n">
        <x:v>0.524344569</x:v>
      </x:c>
      <x:c r="H4782" s="8" t="n">
        <x:v>0</x:v>
      </x:c>
      <x:c r="I4782" s="8" t="n">
        <x:v>1.985018727</x:v>
      </x:c>
      <x:c r="J4782" s="8" t="n">
        <x:v>0.561797753</x:v>
      </x:c>
      <x:c r="K4782" s="8" t="n">
        <x:v>12.15730349</x:v>
      </x:c>
    </x:row>
    <x:row r="4783">
      <x:c r="A4783" s="2" t="str">
        <x:v>Mauritius</x:v>
      </x:c>
      <x:c r="B4783" s="2" t="str">
        <x:v>2025-08</x:v>
      </x:c>
      <x:c r="C4783" s="8" t="n">
        <x:v>2.232804273</x:v>
      </x:c>
      <x:c r="D4783" s="8" t="n">
        <x:v>1.746031746</x:v>
      </x:c>
      <x:c r="E4783" s="8" t="n">
        <x:v>3.608465649</x:v>
      </x:c>
      <x:c r="F4783" s="8" t="n">
        <x:v>4.423280671</x:v>
      </x:c>
      <x:c r="G4783" s="8" t="n">
        <x:v>1.746031746</x:v>
      </x:c>
      <x:c r="H4783" s="8" t="n">
        <x:v>0</x:v>
      </x:c>
      <x:c r="I4783" s="8" t="n">
        <x:v>0.9206349</x:v>
      </x:c>
      <x:c r="J4783" s="8" t="n">
        <x:v>0.253968264</x:v>
      </x:c>
      <x:c r="K4783" s="8" t="n">
        <x:v>14.81481481</x:v>
      </x:c>
    </x:row>
    <x:row r="4784">
      <x:c r="A4784" s="2" t="str">
        <x:v>Mauritius</x:v>
      </x:c>
      <x:c r="B4784" s="2" t="str">
        <x:v>2025-09</x:v>
      </x:c>
      <x:c r="C4784" s="8" t="n">
        <x:v>1.688973869</x:v>
      </x:c>
      <x:c r="D4784" s="8" t="n">
        <x:v>0.962396455</x:v>
      </x:c>
      <x:c r="E4784" s="8" t="n">
        <x:v>2.594008972</x:v>
      </x:c>
      <x:c r="F4784" s="8" t="n">
        <x:v>3.964308434</x:v>
      </x:c>
      <x:c r="G4784" s="8" t="n">
        <x:v>0.745697885</x:v>
      </x:c>
      <x:c r="H4784" s="8" t="n">
        <x:v>0</x:v>
      </x:c>
      <x:c r="I4784" s="8" t="n">
        <x:v>2.4665392</x:v>
      </x:c>
      <x:c r="J4784" s="8" t="n">
        <x:v>0</x:v>
      </x:c>
      <x:c r="K4784" s="8" t="n">
        <x:v>11.51688991</x:v>
      </x:c>
    </x:row>
    <x:row r="4785">
      <x:c r="A4785" s="2" t="str">
        <x:v>Mauritius</x:v>
      </x:c>
      <x:c r="B4785" s="2" t="str">
        <x:v>2025-10</x:v>
      </x:c>
      <x:c r="C4785" s="8" t="n">
        <x:v>1.733333294</x:v>
      </x:c>
      <x:c r="D4785" s="8" t="n">
        <x:v>1.076923077</x:v>
      </x:c>
      <x:c r="E4785" s="8" t="n">
        <x:v>1.897435897</x:v>
      </x:c>
      <x:c r="F4785" s="8" t="n">
        <x:v>2.410256459</x:v>
      </x:c>
      <x:c r="G4785" s="8" t="n">
        <x:v>1.569230789</x:v>
      </x:c>
      <x:c r="H4785" s="8" t="n">
        <x:v>0</x:v>
      </x:c>
      <x:c r="I4785" s="8" t="n">
        <x:v>1.230769329</x:v>
      </x:c>
      <x:c r="J4785" s="8" t="n">
        <x:v>0</x:v>
      </x:c>
      <x:c r="K4785" s="8" t="n">
        <x:v>15.27179395</x:v>
      </x:c>
    </x:row>
    <x:row r="4786">
      <x:c r="A4786" s="2" t="str">
        <x:v>Mauritius</x:v>
      </x:c>
      <x:c r="B4786" s="2" t="str">
        <x:v>2025-11</x:v>
      </x:c>
      <x:c r="C4786" s="8" t="n">
        <x:v>1.985371001</x:v>
      </x:c>
      <x:c r="D4786" s="8" t="n">
        <x:v>0.626959248</x:v>
      </x:c>
      <x:c r="E4786" s="8" t="n">
        <x:v>2.904911101</x:v>
      </x:c>
      <x:c r="F4786" s="8" t="n">
        <x:v>3.866248619</x:v>
      </x:c>
      <x:c r="G4786" s="8" t="n">
        <x:v>1.536050236</x:v>
      </x:c>
      <x:c r="H4786" s="8" t="n">
        <x:v>0</x:v>
      </x:c>
      <x:c r="I4786" s="8" t="n">
        <x:v>2.915360512</x:v>
      </x:c>
      <x:c r="J4786" s="8" t="n">
        <x:v>0.626959248</x:v>
      </x:c>
      <x:c r="K4786" s="8" t="n">
        <x:v>17.35632038</x:v>
      </x:c>
    </x:row>
    <x:row r="4787">
      <x:c r="A4787" s="2" t="str">
        <x:v>Mauritius</x:v>
      </x:c>
      <x:c r="B4787" s="2" t="str">
        <x:v>2025-12</x:v>
      </x:c>
      <x:c r="C4787" s="8" t="n">
        <x:v>3.872244192</x:v>
      </x:c>
      <x:c r="D4787" s="8" t="n">
        <x:v>1.944601435</x:v>
      </x:c>
      <x:c r="E4787" s="8" t="n">
        <x:v>4.918032787</x:v>
      </x:c>
      <x:c r="F4787" s="8" t="n">
        <x:v>7.02091572</x:v>
      </x:c>
      <x:c r="G4787" s="8" t="n">
        <x:v>1.882419457</x:v>
      </x:c>
      <x:c r="H4787" s="8" t="n">
        <x:v>0</x:v>
      </x:c>
      <x:c r="I4787" s="8" t="n">
        <x:v>1.927642731</x:v>
      </x:c>
      <x:c r="J4787" s="8" t="n">
        <x:v>1.017524038</x:v>
      </x:c>
      <x:c r="K4787" s="8" t="n">
        <x:v>30.43527431</x:v>
      </x:c>
    </x:row>
    <x:row r="4788">
      <x:c r="A4788" s="2" t="str">
        <x:v>Mauritius</x:v>
      </x:c>
      <x:c r="B4788" s="2" t="str">
        <x:v>2026-01</x:v>
      </x:c>
      <x:c r="C4788" s="8" t="n">
        <x:v>2.870105126</x:v>
      </x:c>
      <x:c r="D4788" s="8" t="n">
        <x:v>1.346704839</x:v>
      </x:c>
      <x:c r="E4788" s="8" t="n">
        <x:v>2.941738364</x:v>
      </x:c>
      <x:c r="F4788" s="8" t="n">
        <x:v>4.675262717</x:v>
      </x:c>
      <x:c r="G4788" s="8" t="n">
        <x:v>0.401146148</x:v>
      </x:c>
      <x:c r="H4788" s="8" t="n">
        <x:v>0</x:v>
      </x:c>
      <x:c r="I4788" s="8" t="n">
        <x:v>4.703916019</x:v>
      </x:c>
      <x:c r="J4788" s="8" t="n">
        <x:v>0.955109838</x:v>
      </x:c>
      <x:c r="K4788" s="8" t="n">
        <x:v>40.52531208</x:v>
      </x:c>
    </x:row>
    <x:row r="4789">
      <x:c r="A4789" s="2" t="str">
        <x:v>Mauritius</x:v>
      </x:c>
      <x:c r="B4789" s="2" t="str">
        <x:v>2026-02</x:v>
      </x:c>
      <x:c r="C4789" s="8" t="n">
        <x:v>4.903010046</x:v>
      </x:c>
      <x:c r="D4789" s="8" t="n">
        <x:v>1.525083593</x:v>
      </x:c>
      <x:c r="E4789" s="8" t="n">
        <x:v>6.86287628</x:v>
      </x:c>
      <x:c r="F4789" s="8" t="n">
        <x:v>13.49163928</x:v>
      </x:c>
      <x:c r="G4789" s="8" t="n">
        <x:v>0.682274251</x:v>
      </x:c>
      <x:c r="H4789" s="8" t="n">
        <x:v>0</x:v>
      </x:c>
      <x:c r="I4789" s="8" t="n">
        <x:v>3.311036789</x:v>
      </x:c>
      <x:c r="J4789" s="8" t="n">
        <x:v>0.762541796</x:v>
      </x:c>
      <x:c r="K4789" s="8" t="n">
        <x:v>49.036789</x:v>
      </x:c>
    </x:row>
    <x:row r="4790">
      <x:c r="A4790" s="2" t="str">
        <x:v>Mauritius</x:v>
      </x:c>
      <x:c r="B4790" s="2" t="str">
        <x:v>2026-03</x:v>
      </x:c>
      <x:c r="C4790" s="8" t="n">
        <x:v>5.800643136</x:v>
      </x:c>
      <x:c r="D4790" s="8" t="n">
        <x:v>3.684887533</x:v>
      </x:c>
      <x:c r="E4790" s="8" t="n">
        <x:v>3.852090084</x:v>
      </x:c>
      <x:c r="F4790" s="8" t="n">
        <x:v>4.887459868</x:v>
      </x:c>
      <x:c r="G4790" s="8" t="n">
        <x:v>1.389067549</x:v>
      </x:c>
      <x:c r="H4790" s="8" t="n">
        <x:v>0</x:v>
      </x:c>
      <x:c r="I4790" s="8" t="n">
        <x:v>3.299035489</x:v>
      </x:c>
      <x:c r="J4790" s="8" t="n">
        <x:v>0.366559473</x:v>
      </x:c>
      <x:c r="K4790" s="8" t="n">
        <x:v>27.05466224</x:v>
      </x:c>
    </x:row>
    <x:row r="4791">
      <x:c r="A4791" s="2" t="str">
        <x:v>Mauritius</x:v>
      </x:c>
      <x:c r="B4791" s="2" t="str">
        <x:v>2026-04</x:v>
      </x:c>
      <x:c r="C4791" s="8" t="n">
        <x:v>8.245519009</x:v>
      </x:c>
      <x:c r="D4791" s="8" t="n">
        <x:v>3.400325931</x:v>
      </x:c>
      <x:c r="E4791" s="8" t="n">
        <x:v>3.307984757</x:v>
      </x:c>
      <x:c r="F4791" s="8" t="n">
        <x:v>8.468223965</x:v>
      </x:c>
      <x:c r="G4791" s="8" t="n">
        <x:v>1.738185769</x:v>
      </x:c>
      <x:c r="H4791" s="8" t="n">
        <x:v>0</x:v>
      </x:c>
      <x:c r="I4791" s="8" t="n">
        <x:v>1.271048323</x:v>
      </x:c>
      <x:c r="J4791" s="8" t="n">
        <x:v>0.74959261</x:v>
      </x:c>
      <x:c r="K4791" s="8" t="n">
        <x:v>36.72460513</x:v>
      </x:c>
    </x:row>
    <x:row r="4792">
      <x:c r="A4792" s="2" t="str">
        <x:v>Mauritius</x:v>
      </x:c>
      <x:c r="B4792" s="2" t="str">
        <x:v>2026-05</x:v>
      </x:c>
      <x:c r="C4792" s="8" t="n">
        <x:v>6.487179506</x:v>
      </x:c>
      <x:c r="D4792" s="8" t="n">
        <x:v>3.673077134</x:v>
      </x:c>
      <x:c r="E4792" s="8" t="n">
        <x:v>6.03846171</x:v>
      </x:c>
      <x:c r="F4792" s="8" t="n">
        <x:v>10.00000002</x:v>
      </x:c>
      <x:c r="G4792" s="8" t="n">
        <x:v>1.08974359</x:v>
      </x:c>
      <x:c r="H4792" s="8" t="n">
        <x:v>0</x:v>
      </x:c>
      <x:c r="I4792" s="8" t="n">
        <x:v>3.339743629</x:v>
      </x:c>
      <x:c r="J4792" s="8" t="n">
        <x:v>0.519230778</x:v>
      </x:c>
      <x:c r="K4792" s="8" t="n">
        <x:v>47.10256399</x:v>
      </x:c>
    </x:row>
    <x:row r="4793">
      <x:c r="A4793" s="2" t="str">
        <x:v>Mauritius</x:v>
      </x:c>
      <x:c r="B4793" s="2" t="str">
        <x:v>2026-06</x:v>
      </x:c>
      <x:c r="C4793" s="8" t="n">
        <x:v>8.66873065</x:v>
      </x:c>
      <x:c r="D4793" s="8" t="n">
        <x:v>3.839009391</x:v>
      </x:c>
      <x:c r="E4793" s="8" t="n">
        <x:v>10.37151729</x:v>
      </x:c>
      <x:c r="F4793" s="8" t="n">
        <x:v>7.260062045</x:v>
      </x:c>
      <x:c r="G4793" s="8" t="n">
        <x:v>3.436532478</x:v>
      </x:c>
      <x:c r="H4793" s="8" t="n">
        <x:v>0</x:v>
      </x:c>
      <x:c r="I4793" s="8" t="n">
        <x:v>4.226006111</x:v>
      </x:c>
      <x:c r="J4793" s="8" t="n">
        <x:v>0.464396285</x:v>
      </x:c>
      <x:c r="K4793" s="8" t="n">
        <x:v>56.56346946</x:v>
      </x:c>
    </x:row>
    <x:row r="4794">
      <x:c r="A4794" s="2" t="str">
        <x:v>Mauritius</x:v>
      </x:c>
      <x:c r="B4794" s="2" t="str">
        <x:v>2026-07</x:v>
      </x:c>
      <x:c r="C4794" s="8" t="n">
        <x:v>9.962547102</x:v>
      </x:c>
      <x:c r="D4794" s="8" t="n">
        <x:v>1.865168511</x:v>
      </x:c>
      <x:c r="E4794" s="8" t="n">
        <x:v>4.808988678</x:v>
      </x:c>
      <x:c r="F4794" s="8" t="n">
        <x:v>4.164793893</x:v>
      </x:c>
      <x:c r="G4794" s="8" t="n">
        <x:v>2.142321983</x:v>
      </x:c>
      <x:c r="H4794" s="8" t="n">
        <x:v>0.224719101</x:v>
      </x:c>
      <x:c r="I4794" s="8" t="n">
        <x:v>5.812733968</x:v>
      </x:c>
      <x:c r="J4794" s="8" t="n">
        <x:v>0.089887644</x:v>
      </x:c>
      <x:c r="K4794" s="8" t="n">
        <x:v>39.27340847</x:v>
      </x:c>
    </x:row>
    <x:row r="4795">
      <x:c r="A4795" s="2" t="str">
        <x:v>Mauritius</x:v>
      </x:c>
      <x:c r="B4795" s="2" t="str">
        <x:v>2026-08</x:v>
      </x:c>
      <x:c r="C4795" s="8" t="n">
        <x:v>6.207137912032152</x:v>
      </x:c>
      <x:c r="D4795" s="8" t="n">
        <x:v>2.267319710626729</x:v>
      </x:c>
      <x:c r="E4795" s="8" t="n">
        <x:v>5.010497011113951</x:v>
      </x:c>
      <x:c r="F4795" s="8" t="n">
        <x:v>6.26312133062962</x:v>
      </x:c>
      <x:c r="G4795" s="8" t="n">
        <x:v>2.463261008346056</x:v>
      </x:c>
      <x:c r="H4795" s="8" t="n">
        <x:v>0.524842547235829</x:v>
      </x:c>
      <x:c r="I4795" s="8" t="n">
        <x:v>3.820853837308889</x:v>
      </x:c>
      <x:c r="J4795" s="8" t="n">
        <x:v>1.154653603918824</x:v>
      </x:c>
      <x:c r="K4795" s="8" t="n">
        <x:v>37.44576723113437</x:v>
      </x:c>
    </x:row>
    <x:row r="4796">
      <x:c r="A4796" s="2" t="str">
        <x:v>Mauritius</x:v>
      </x:c>
      <x:c r="B4796" s="2" t="str">
        <x:v>2026-09</x:v>
      </x:c>
      <x:c r="C4796" s="8" t="n">
        <x:v>8.429003021148036</x:v>
      </x:c>
      <x:c r="D4796" s="8" t="n">
        <x:v>1.776435079891516</x:v>
      </x:c>
      <x:c r="E4796" s="8" t="n">
        <x:v>8.018126847880845</x:v>
      </x:c>
      <x:c r="F4796" s="8" t="n">
        <x:v>7.377643412333601</x:v>
      </x:c>
      <x:c r="G4796" s="8" t="n">
        <x:v>2.918428956922087</x:v>
      </x:c>
      <x:c r="H4796" s="8" t="n">
        <x:v>0</x:v>
      </x:c>
      <x:c r="I4796" s="8" t="n">
        <x:v>4.21752249726356</x:v>
      </x:c>
      <x:c r="J4796" s="8" t="n">
        <x:v>1.178247748544929</x:v>
      </x:c>
      <x:c r="K4796" s="8" t="n">
        <x:v>50.06042388270629</x:v>
      </x:c>
    </x:row>
    <x:row r="4797">
      <x:c r="A4797" s="2" t="str">
        <x:v>Morocco</x:v>
      </x:c>
      <x:c r="B4797" s="2" t="str">
        <x:v>2015-01</x:v>
      </x:c>
      <x:c r="C4797" s="8" t="n">
        <x:v>0.740366578</x:v>
      </x:c>
      <x:c r="D4797" s="8" t="n">
        <x:v>0.187617268</x:v>
      </x:c>
      <x:c r="E4797" s="8" t="n">
        <x:v>1.434550459</x:v>
      </x:c>
      <x:c r="F4797" s="8" t="n">
        <x:v>2.932602146</x:v>
      </x:c>
      <x:c r="G4797" s="8" t="n">
        <x:v>1.060759142</x:v>
      </x:c>
      <x:c r="H4797" s="8" t="n">
        <x:v>0</x:v>
      </x:c>
      <x:c r="I4797" s="8" t="n">
        <x:v>1.753499814</x:v>
      </x:c>
      <x:c r="J4797" s="8" t="n">
        <x:v>0.069274068</x:v>
      </x:c>
      <x:c r="K4797" s="8" t="n">
        <x:v>14.74383066</x:v>
      </x:c>
    </x:row>
    <x:row r="4798">
      <x:c r="A4798" s="2" t="str">
        <x:v>Morocco</x:v>
      </x:c>
      <x:c r="B4798" s="2" t="str">
        <x:v>2015-02</x:v>
      </x:c>
      <x:c r="C4798" s="8" t="n">
        <x:v>1.027679636</x:v>
      </x:c>
      <x:c r="D4798" s="8" t="n">
        <x:v>0.550647829</x:v>
      </x:c>
      <x:c r="E4798" s="8" t="n">
        <x:v>2.02591282</x:v>
      </x:c>
      <x:c r="F4798" s="8" t="n">
        <x:v>3.479093187</x:v>
      </x:c>
      <x:c r="G4798" s="8" t="n">
        <x:v>1.3987044</x:v>
      </x:c>
      <x:c r="H4798" s="8" t="n">
        <x:v>0</x:v>
      </x:c>
      <x:c r="I4798" s="8" t="n">
        <x:v>1.936101264</x:v>
      </x:c>
      <x:c r="J4798" s="8" t="n">
        <x:v>0.106007071</x:v>
      </x:c>
      <x:c r="K4798" s="8" t="n">
        <x:v>17.36601911</x:v>
      </x:c>
    </x:row>
    <x:row r="4799">
      <x:c r="A4799" s="2" t="str">
        <x:v>Morocco</x:v>
      </x:c>
      <x:c r="B4799" s="2" t="str">
        <x:v>2015-03</x:v>
      </x:c>
      <x:c r="C4799" s="8" t="n">
        <x:v>1.035031854</x:v>
      </x:c>
      <x:c r="D4799" s="8" t="n">
        <x:v>0.441517068</x:v>
      </x:c>
      <x:c r="E4799" s="8" t="n">
        <x:v>1.650260578</x:v>
      </x:c>
      <x:c r="F4799" s="8" t="n">
        <x:v>2.640416937</x:v>
      </x:c>
      <x:c r="G4799" s="8" t="n">
        <x:v>0.945280795</x:v>
      </x:c>
      <x:c r="H4799" s="8" t="n">
        <x:v>0</x:v>
      </x:c>
      <x:c r="I4799" s="8" t="n">
        <x:v>1.554719157</x:v>
      </x:c>
      <x:c r="J4799" s="8" t="n">
        <x:v>0.308338161</x:v>
      </x:c>
      <x:c r="K4799" s="8" t="n">
        <x:v>12.90677495</x:v>
      </x:c>
    </x:row>
    <x:row r="4800">
      <x:c r="A4800" s="2" t="str">
        <x:v>Morocco</x:v>
      </x:c>
      <x:c r="B4800" s="2" t="str">
        <x:v>2015-04</x:v>
      </x:c>
      <x:c r="C4800" s="8" t="n">
        <x:v>0.492280437</x:v>
      </x:c>
      <x:c r="D4800" s="8" t="n">
        <x:v>0.306251579</x:v>
      </x:c>
      <x:c r="E4800" s="8" t="n">
        <x:v>1.828651062</x:v>
      </x:c>
      <x:c r="F4800" s="8" t="n">
        <x:v>2.118451017</x:v>
      </x:c>
      <x:c r="G4800" s="8" t="n">
        <x:v>0.57327258</x:v>
      </x:c>
      <x:c r="H4800" s="8" t="n">
        <x:v>0</x:v>
      </x:c>
      <x:c r="I4800" s="8" t="n">
        <x:v>1.51100992</x:v>
      </x:c>
      <x:c r="J4800" s="8" t="n">
        <x:v>0.296127567</x:v>
      </x:c>
      <x:c r="K4800" s="8" t="n">
        <x:v>10.90989657</x:v>
      </x:c>
    </x:row>
    <x:row r="4801">
      <x:c r="A4801" s="2" t="str">
        <x:v>Morocco</x:v>
      </x:c>
      <x:c r="B4801" s="2" t="str">
        <x:v>2015-05</x:v>
      </x:c>
      <x:c r="C4801" s="8" t="n">
        <x:v>0.622743691</x:v>
      </x:c>
      <x:c r="D4801" s="8" t="n">
        <x:v>0.362515037</x:v>
      </x:c>
      <x:c r="E4801" s="8" t="n">
        <x:v>1.627557207</x:v>
      </x:c>
      <x:c r="F4801" s="8" t="n">
        <x:v>1.961492244</x:v>
      </x:c>
      <x:c r="G4801" s="8" t="n">
        <x:v>0.703971097</x:v>
      </x:c>
      <x:c r="H4801" s="8" t="n">
        <x:v>0</x:v>
      </x:c>
      <x:c r="I4801" s="8" t="n">
        <x:v>0.789711242</x:v>
      </x:c>
      <x:c r="J4801" s="8" t="n">
        <x:v>0.225631769</x:v>
      </x:c>
      <x:c r="K4801" s="8" t="n">
        <x:v>10.74909722</x:v>
      </x:c>
    </x:row>
    <x:row r="4802">
      <x:c r="A4802" s="2" t="str">
        <x:v>Morocco</x:v>
      </x:c>
      <x:c r="B4802" s="2" t="str">
        <x:v>2015-06</x:v>
      </x:c>
      <x:c r="C4802" s="8" t="n">
        <x:v>1.109570061</x:v>
      </x:c>
      <x:c r="D4802" s="8" t="n">
        <x:v>0.396671298</x:v>
      </x:c>
      <x:c r="E4802" s="8" t="n">
        <x:v>1.625520069</x:v>
      </x:c>
      <x:c r="F4802" s="8" t="n">
        <x:v>2.926491024</x:v>
      </x:c>
      <x:c r="G4802" s="8" t="n">
        <x:v>0.958391122</x:v>
      </x:c>
      <x:c r="H4802" s="8" t="n">
        <x:v>0</x:v>
      </x:c>
      <x:c r="I4802" s="8" t="n">
        <x:v>1.252427194</x:v>
      </x:c>
      <x:c r="J4802" s="8" t="n">
        <x:v>0.208044383</x:v>
      </x:c>
      <x:c r="K4802" s="8" t="n">
        <x:v>13.63106836</x:v>
      </x:c>
    </x:row>
    <x:row r="4803">
      <x:c r="A4803" s="2" t="str">
        <x:v>Morocco</x:v>
      </x:c>
      <x:c r="B4803" s="2" t="str">
        <x:v>2015-07</x:v>
      </x:c>
      <x:c r="C4803" s="8" t="n">
        <x:v>0.470914129</x:v>
      </x:c>
      <x:c r="D4803" s="8" t="n">
        <x:v>0.291848041</x:v>
      </x:c>
      <x:c r="E4803" s="8" t="n">
        <x:v>1.591808429</x:v>
      </x:c>
      <x:c r="F4803" s="8" t="n">
        <x:v>2.331816325</x:v>
      </x:c>
      <x:c r="G4803" s="8" t="n">
        <x:v>1.051642313</x:v>
      </x:c>
      <x:c r="H4803" s="8" t="n">
        <x:v>0</x:v>
      </x:c>
      <x:c r="I4803" s="8" t="n">
        <x:v>1.088246957</x:v>
      </x:c>
      <x:c r="J4803" s="8" t="n">
        <x:v>0.148397309</x:v>
      </x:c>
      <x:c r="K4803" s="8" t="n">
        <x:v>11.61456262</x:v>
      </x:c>
    </x:row>
    <x:row r="4804">
      <x:c r="A4804" s="2" t="str">
        <x:v>Morocco</x:v>
      </x:c>
      <x:c r="B4804" s="2" t="str">
        <x:v>2015-08</x:v>
      </x:c>
      <x:c r="C4804" s="8" t="n">
        <x:v>0.652614972</x:v>
      </x:c>
      <x:c r="D4804" s="8" t="n">
        <x:v>0.421550964</x:v>
      </x:c>
      <x:c r="E4804" s="8" t="n">
        <x:v>1.672678092</x:v>
      </x:c>
      <x:c r="F4804" s="8" t="n">
        <x:v>2.224977453</x:v>
      </x:c>
      <x:c r="G4804" s="8" t="n">
        <x:v>0.395626695</x:v>
      </x:c>
      <x:c r="H4804" s="8" t="n">
        <x:v>0</x:v>
      </x:c>
      <x:c r="I4804" s="8" t="n">
        <x:v>0.897204709</x:v>
      </x:c>
      <x:c r="J4804" s="8" t="n">
        <x:v>0.182596935</x:v>
      </x:c>
      <x:c r="K4804" s="8" t="n">
        <x:v>11.66816958</x:v>
      </x:c>
    </x:row>
    <x:row r="4805">
      <x:c r="A4805" s="2" t="str">
        <x:v>Morocco</x:v>
      </x:c>
      <x:c r="B4805" s="2" t="str">
        <x:v>2015-09</x:v>
      </x:c>
      <x:c r="C4805" s="8" t="n">
        <x:v>0.53199574</x:v>
      </x:c>
      <x:c r="D4805" s="8" t="n">
        <x:v>0.574555421</x:v>
      </x:c>
      <x:c r="E4805" s="8" t="n">
        <x:v>1.217510287</x:v>
      </x:c>
      <x:c r="F4805" s="8" t="n">
        <x:v>2.357501106</x:v>
      </x:c>
      <x:c r="G4805" s="8" t="n">
        <x:v>0.632314944</x:v>
      </x:c>
      <x:c r="H4805" s="8" t="n">
        <x:v>0</x:v>
      </x:c>
      <x:c r="I4805" s="8" t="n">
        <x:v>1.285909773</x:v>
      </x:c>
      <x:c r="J4805" s="8" t="n">
        <x:v>0.319197446</x:v>
      </x:c>
      <x:c r="K4805" s="8" t="n">
        <x:v>11.73734602</x:v>
      </x:c>
    </x:row>
    <x:row r="4806">
      <x:c r="A4806" s="2" t="str">
        <x:v>Morocco</x:v>
      </x:c>
      <x:c r="B4806" s="2" t="str">
        <x:v>2015-10</x:v>
      </x:c>
      <x:c r="C4806" s="8" t="n">
        <x:v>0.61622941</x:v>
      </x:c>
      <x:c r="D4806" s="8" t="n">
        <x:v>0.361500898</x:v>
      </x:c>
      <x:c r="E4806" s="8" t="n">
        <x:v>0.681818168</x:v>
      </x:c>
      <x:c r="F4806" s="8" t="n">
        <x:v>1.850213551</x:v>
      </x:c>
      <x:c r="G4806" s="8" t="n">
        <x:v>0.457596088</x:v>
      </x:c>
      <x:c r="H4806" s="8" t="n">
        <x:v>0</x:v>
      </x:c>
      <x:c r="I4806" s="8" t="n">
        <x:v>0.880109853</x:v>
      </x:c>
      <x:c r="J4806" s="8" t="n">
        <x:v>0.179987804</x:v>
      </x:c>
      <x:c r="K4806" s="8" t="n">
        <x:v>9.130567709</x:v>
      </x:c>
    </x:row>
    <x:row r="4807">
      <x:c r="A4807" s="2" t="str">
        <x:v>Morocco</x:v>
      </x:c>
      <x:c r="B4807" s="2" t="str">
        <x:v>2015-11</x:v>
      </x:c>
      <x:c r="C4807" s="8" t="n">
        <x:v>0.479072631</x:v>
      </x:c>
      <x:c r="D4807" s="8" t="n">
        <x:v>0.306729587</x:v>
      </x:c>
      <x:c r="E4807" s="8" t="n">
        <x:v>1.940910988</x:v>
      </x:c>
      <x:c r="F4807" s="8" t="n">
        <x:v>3.002667266</x:v>
      </x:c>
      <x:c r="G4807" s="8" t="n">
        <x:v>0.787853943</x:v>
      </x:c>
      <x:c r="H4807" s="8" t="n">
        <x:v>0</x:v>
      </x:c>
      <x:c r="I4807" s="8" t="n">
        <x:v>1.970660726</x:v>
      </x:c>
      <x:c r="J4807" s="8" t="n">
        <x:v>0.261592126</x:v>
      </x:c>
      <x:c r="K4807" s="8" t="n">
        <x:v>15.54677864</x:v>
      </x:c>
    </x:row>
    <x:row r="4808">
      <x:c r="A4808" s="2" t="str">
        <x:v>Morocco</x:v>
      </x:c>
      <x:c r="B4808" s="2" t="str">
        <x:v>2015-12</x:v>
      </x:c>
      <x:c r="C4808" s="8" t="n">
        <x:v>0.937617688</x:v>
      </x:c>
      <x:c r="D4808" s="8" t="n">
        <x:v>0.3702774</x:v>
      </x:c>
      <x:c r="E4808" s="8" t="n">
        <x:v>1.50997864</x:v>
      </x:c>
      <x:c r="F4808" s="8" t="n">
        <x:v>2.733776835</x:v>
      </x:c>
      <x:c r="G4808" s="8" t="n">
        <x:v>0.935107357</x:v>
      </x:c>
      <x:c r="H4808" s="8" t="n">
        <x:v>0</x:v>
      </x:c>
      <x:c r="I4808" s="8" t="n">
        <x:v>1.109577018</x:v>
      </x:c>
      <x:c r="J4808" s="8" t="n">
        <x:v>0.399146482</x:v>
      </x:c>
      <x:c r="K4808" s="8" t="n">
        <x:v>14.14836193</x:v>
      </x:c>
    </x:row>
    <x:row r="4809">
      <x:c r="A4809" s="2" t="str">
        <x:v>Morocco</x:v>
      </x:c>
      <x:c r="B4809" s="2" t="str">
        <x:v>2016-01</x:v>
      </x:c>
      <x:c r="C4809" s="8" t="n">
        <x:v>0.842072788</x:v>
      </x:c>
      <x:c r="D4809" s="8" t="n">
        <x:v>0.312564267</x:v>
      </x:c>
      <x:c r="E4809" s="8" t="n">
        <x:v>2.384330708</x:v>
      </x:c>
      <x:c r="F4809" s="8" t="n">
        <x:v>4.458153491</x:v>
      </x:c>
      <x:c r="G4809" s="8" t="n">
        <x:v>1.547398705</x:v>
      </x:c>
      <x:c r="H4809" s="8" t="n">
        <x:v>0.012338063</x:v>
      </x:c>
      <x:c r="I4809" s="8" t="n">
        <x:v>1.793131793</x:v>
      </x:c>
      <x:c r="J4809" s="8" t="n">
        <x:v>0.396874361</x:v>
      </x:c>
      <x:c r="K4809" s="8" t="n">
        <x:v>17.69278242</x:v>
      </x:c>
    </x:row>
    <x:row r="4810">
      <x:c r="A4810" s="2" t="str">
        <x:v>Morocco</x:v>
      </x:c>
      <x:c r="B4810" s="2" t="str">
        <x:v>2016-02</x:v>
      </x:c>
      <x:c r="C4810" s="8" t="n">
        <x:v>0.776846885</x:v>
      </x:c>
      <x:c r="D4810" s="8" t="n">
        <x:v>0.262333932</x:v>
      </x:c>
      <x:c r="E4810" s="8" t="n">
        <x:v>2.008123929</x:v>
      </x:c>
      <x:c r="F4810" s="8" t="n">
        <x:v>3.781839749</x:v>
      </x:c>
      <x:c r="G4810" s="8" t="n">
        <x:v>0.990945252</x:v>
      </x:c>
      <x:c r="H4810" s="8" t="n">
        <x:v>0.012693577</x:v>
      </x:c>
      <x:c r="I4810" s="8" t="n">
        <x:v>1.546923925</x:v>
      </x:c>
      <x:c r="J4810" s="8" t="n">
        <x:v>0.55851738</x:v>
      </x:c>
      <x:c r="K4810" s="8" t="n">
        <x:v>16.11745874</x:v>
      </x:c>
    </x:row>
    <x:row r="4811">
      <x:c r="A4811" s="2" t="str">
        <x:v>Morocco</x:v>
      </x:c>
      <x:c r="B4811" s="2" t="str">
        <x:v>2016-03</x:v>
      </x:c>
      <x:c r="C4811" s="8" t="n">
        <x:v>0.983197444</x:v>
      </x:c>
      <x:c r="D4811" s="8" t="n">
        <x:v>0.281983036</x:v>
      </x:c>
      <x:c r="E4811" s="8" t="n">
        <x:v>2.251705297</x:v>
      </x:c>
      <x:c r="F4811" s="8" t="n">
        <x:v>4.55331896</x:v>
      </x:c>
      <x:c r="G4811" s="8" t="n">
        <x:v>1.08218267</x:v>
      </x:c>
      <x:c r="H4811" s="8" t="n">
        <x:v>0.054899352</x:v>
      </x:c>
      <x:c r="I4811" s="8" t="n">
        <x:v>1.706038981</x:v>
      </x:c>
      <x:c r="J4811" s="8" t="n">
        <x:v>0.400931634</x:v>
      </x:c>
      <x:c r="K4811" s="8" t="n">
        <x:v>19.54749632</x:v>
      </x:c>
    </x:row>
    <x:row r="4812">
      <x:c r="A4812" s="2" t="str">
        <x:v>Morocco</x:v>
      </x:c>
      <x:c r="B4812" s="2" t="str">
        <x:v>2016-04</x:v>
      </x:c>
      <x:c r="C4812" s="8" t="n">
        <x:v>0.581190556</x:v>
      </x:c>
      <x:c r="D4812" s="8" t="n">
        <x:v>0.47463895</x:v>
      </x:c>
      <x:c r="E4812" s="8" t="n">
        <x:v>2.380239596</x:v>
      </x:c>
      <x:c r="F4812" s="8" t="n">
        <x:v>3.698485418</x:v>
      </x:c>
      <x:c r="G4812" s="8" t="n">
        <x:v>1.005635781</x:v>
      </x:c>
      <x:c r="H4812" s="8" t="n">
        <x:v>0</x:v>
      </x:c>
      <x:c r="I4812" s="8" t="n">
        <x:v>1.931137751</x:v>
      </x:c>
      <x:c r="J4812" s="8" t="n">
        <x:v>0.218386764</x:v>
      </x:c>
      <x:c r="K4812" s="8" t="n">
        <x:v>19.60373338</x:v>
      </x:c>
    </x:row>
    <x:row r="4813">
      <x:c r="A4813" s="2" t="str">
        <x:v>Morocco</x:v>
      </x:c>
      <x:c r="B4813" s="2" t="str">
        <x:v>2016-05</x:v>
      </x:c>
      <x:c r="C4813" s="8" t="n">
        <x:v>0.907788261</x:v>
      </x:c>
      <x:c r="D4813" s="8" t="n">
        <x:v>0.305967635</x:v>
      </x:c>
      <x:c r="E4813" s="8" t="n">
        <x:v>2.340694581</x:v>
      </x:c>
      <x:c r="F4813" s="8" t="n">
        <x:v>4.372892803</x:v>
      </x:c>
      <x:c r="G4813" s="8" t="n">
        <x:v>1.061193529</x:v>
      </x:c>
      <x:c r="H4813" s="8" t="n">
        <x:v>0</x:v>
      </x:c>
      <x:c r="I4813" s="8" t="n">
        <x:v>2.106372247</x:v>
      </x:c>
      <x:c r="J4813" s="8" t="n">
        <x:v>0.10620364</x:v>
      </x:c>
      <x:c r="K4813" s="8" t="n">
        <x:v>19.35772133</x:v>
      </x:c>
    </x:row>
    <x:row r="4814">
      <x:c r="A4814" s="2" t="str">
        <x:v>Morocco</x:v>
      </x:c>
      <x:c r="B4814" s="2" t="str">
        <x:v>2016-06</x:v>
      </x:c>
      <x:c r="C4814" s="8" t="n">
        <x:v>1.081964222</x:v>
      </x:c>
      <x:c r="D4814" s="8" t="n">
        <x:v>0.391213587</x:v>
      </x:c>
      <x:c r="E4814" s="8" t="n">
        <x:v>2.850140746</x:v>
      </x:c>
      <x:c r="F4814" s="8" t="n">
        <x:v>4.892439008</x:v>
      </x:c>
      <x:c r="G4814" s="8" t="n">
        <x:v>1.05201056</x:v>
      </x:c>
      <x:c r="H4814" s="8" t="n">
        <x:v>0</x:v>
      </x:c>
      <x:c r="I4814" s="8" t="n">
        <x:v>1.585731163</x:v>
      </x:c>
      <x:c r="J4814" s="8" t="n">
        <x:v>0.249614237</x:v>
      </x:c>
      <x:c r="K4814" s="8" t="n">
        <x:v>20.1543074</x:v>
      </x:c>
    </x:row>
    <x:row r="4815">
      <x:c r="A4815" s="2" t="str">
        <x:v>Morocco</x:v>
      </x:c>
      <x:c r="B4815" s="2" t="str">
        <x:v>2016-07</x:v>
      </x:c>
      <x:c r="C4815" s="8" t="n">
        <x:v>0.95783531</x:v>
      </x:c>
      <x:c r="D4815" s="8" t="n">
        <x:v>0.200863216</x:v>
      </x:c>
      <x:c r="E4815" s="8" t="n">
        <x:v>2.548970745</x:v>
      </x:c>
      <x:c r="F4815" s="8" t="n">
        <x:v>3.607237768</x:v>
      </x:c>
      <x:c r="G4815" s="8" t="n">
        <x:v>0.787682625</x:v>
      </x:c>
      <x:c r="H4815" s="8" t="n">
        <x:v>0</x:v>
      </x:c>
      <x:c r="I4815" s="8" t="n">
        <x:v>1.346281521</x:v>
      </x:c>
      <x:c r="J4815" s="8" t="n">
        <x:v>0.151892432</x:v>
      </x:c>
      <x:c r="K4815" s="8" t="n">
        <x:v>18.03286874</x:v>
      </x:c>
    </x:row>
    <x:row r="4816">
      <x:c r="A4816" s="2" t="str">
        <x:v>Morocco</x:v>
      </x:c>
      <x:c r="B4816" s="2" t="str">
        <x:v>2016-08</x:v>
      </x:c>
      <x:c r="C4816" s="8" t="n">
        <x:v>0.713268217</x:v>
      </x:c>
      <x:c r="D4816" s="8" t="n">
        <x:v>0.649165651</x:v>
      </x:c>
      <x:c r="E4816" s="8" t="n">
        <x:v>2.314814805</x:v>
      </x:c>
      <x:c r="F4816" s="8" t="n">
        <x:v>2.742165196</x:v>
      </x:c>
      <x:c r="G4816" s="8" t="n">
        <x:v>0.89845342</x:v>
      </x:c>
      <x:c r="H4816" s="8" t="n">
        <x:v>0</x:v>
      </x:c>
      <x:c r="I4816" s="8" t="n">
        <x:v>1.330891376</x:v>
      </x:c>
      <x:c r="J4816" s="8" t="n">
        <x:v>0.271672779</x:v>
      </x:c>
      <x:c r="K4816" s="8" t="n">
        <x:v>15.38868572</x:v>
      </x:c>
    </x:row>
    <x:row r="4817">
      <x:c r="A4817" s="2" t="str">
        <x:v>Morocco</x:v>
      </x:c>
      <x:c r="B4817" s="2" t="str">
        <x:v>2016-09</x:v>
      </x:c>
      <x:c r="C4817" s="8" t="n">
        <x:v>0.969806908</x:v>
      </x:c>
      <x:c r="D4817" s="8" t="n">
        <x:v>0.184572708</x:v>
      </x:c>
      <x:c r="E4817" s="8" t="n">
        <x:v>2.29488956</x:v>
      </x:c>
      <x:c r="F4817" s="8" t="n">
        <x:v>3.447135355</x:v>
      </x:c>
      <x:c r="G4817" s="8" t="n">
        <x:v>1.279206216</x:v>
      </x:c>
      <x:c r="H4817" s="8" t="n">
        <x:v>0</x:v>
      </x:c>
      <x:c r="I4817" s="8" t="n">
        <x:v>1.9406807</x:v>
      </x:c>
      <x:c r="J4817" s="8" t="n">
        <x:v>0.275258719</x:v>
      </x:c>
      <x:c r="K4817" s="8" t="n">
        <x:v>15.97567531</x:v>
      </x:c>
    </x:row>
    <x:row r="4818">
      <x:c r="A4818" s="2" t="str">
        <x:v>Morocco</x:v>
      </x:c>
      <x:c r="B4818" s="2" t="str">
        <x:v>2016-10</x:v>
      </x:c>
      <x:c r="C4818" s="8" t="n">
        <x:v>0.724770636</x:v>
      </x:c>
      <x:c r="D4818" s="8" t="n">
        <x:v>0.235779813</x:v>
      </x:c>
      <x:c r="E4818" s="8" t="n">
        <x:v>2.511926618</x:v>
      </x:c>
      <x:c r="F4818" s="8" t="n">
        <x:v>3.848623792</x:v>
      </x:c>
      <x:c r="G4818" s="8" t="n">
        <x:v>1.021100937</x:v>
      </x:c>
      <x:c r="H4818" s="8" t="n">
        <x:v>0</x:v>
      </x:c>
      <x:c r="I4818" s="8" t="n">
        <x:v>1.301834865</x:v>
      </x:c>
      <x:c r="J4818" s="8" t="n">
        <x:v>0.35504587</x:v>
      </x:c>
      <x:c r="K4818" s="8" t="n">
        <x:v>18.28440424</x:v>
      </x:c>
    </x:row>
    <x:row r="4819">
      <x:c r="A4819" s="2" t="str">
        <x:v>Morocco</x:v>
      </x:c>
      <x:c r="B4819" s="2" t="str">
        <x:v>2016-11</x:v>
      </x:c>
      <x:c r="C4819" s="8" t="n">
        <x:v>0.931677039</x:v>
      </x:c>
      <x:c r="D4819" s="8" t="n">
        <x:v>0.342927126</x:v>
      </x:c>
      <x:c r="E4819" s="8" t="n">
        <x:v>2.015571665</x:v>
      </x:c>
      <x:c r="F4819" s="8" t="n">
        <x:v>4.708249435</x:v>
      </x:c>
      <x:c r="G4819" s="8" t="n">
        <x:v>1.012159937</x:v>
      </x:c>
      <x:c r="H4819" s="8" t="n">
        <x:v>0.026244423</x:v>
      </x:c>
      <x:c r="I4819" s="8" t="n">
        <x:v>1.812614857</x:v>
      </x:c>
      <x:c r="J4819" s="8" t="n">
        <x:v>0.420785595</x:v>
      </x:c>
      <x:c r="K4819" s="8" t="n">
        <x:v>19.771673</x:v>
      </x:c>
    </x:row>
    <x:row r="4820">
      <x:c r="A4820" s="2" t="str">
        <x:v>Morocco</x:v>
      </x:c>
      <x:c r="B4820" s="2" t="str">
        <x:v>2016-12</x:v>
      </x:c>
      <x:c r="C4820" s="8" t="n">
        <x:v>0.876874159</x:v>
      </x:c>
      <x:c r="D4820" s="8" t="n">
        <x:v>0.417083143</x:v>
      </x:c>
      <x:c r="E4820" s="8" t="n">
        <x:v>1.599273051</x:v>
      </x:c>
      <x:c r="F4820" s="8" t="n">
        <x:v>3.210358882</x:v>
      </x:c>
      <x:c r="G4820" s="8" t="n">
        <x:v>0.620626989</x:v>
      </x:c>
      <x:c r="H4820" s="8" t="n">
        <x:v>0</x:v>
      </x:c>
      <x:c r="I4820" s="8" t="n">
        <x:v>1.316674283</x:v>
      </x:c>
      <x:c r="J4820" s="8" t="n">
        <x:v>0.171740123</x:v>
      </x:c>
      <x:c r="K4820" s="8" t="n">
        <x:v>15.61926418</x:v>
      </x:c>
    </x:row>
    <x:row r="4821">
      <x:c r="A4821" s="2" t="str">
        <x:v>Morocco</x:v>
      </x:c>
      <x:c r="B4821" s="2" t="str">
        <x:v>2017-01</x:v>
      </x:c>
      <x:c r="C4821" s="8" t="n">
        <x:v>0.988105478</x:v>
      </x:c>
      <x:c r="D4821" s="8" t="n">
        <x:v>0.472914879</x:v>
      </x:c>
      <x:c r="E4821" s="8" t="n">
        <x:v>2.209802235</x:v>
      </x:c>
      <x:c r="F4821" s="8" t="n">
        <x:v>3.852106644</x:v>
      </x:c>
      <x:c r="G4821" s="8" t="n">
        <x:v>0.693608492</x:v>
      </x:c>
      <x:c r="H4821" s="8" t="n">
        <x:v>0</x:v>
      </x:c>
      <x:c r="I4821" s="8" t="n">
        <x:v>1.850816846</x:v>
      </x:c>
      <x:c r="J4821" s="8" t="n">
        <x:v>0.250788191</x:v>
      </x:c>
      <x:c r="K4821" s="8" t="n">
        <x:v>15.87417652</x:v>
      </x:c>
    </x:row>
    <x:row r="4822">
      <x:c r="A4822" s="2" t="str">
        <x:v>Morocco</x:v>
      </x:c>
      <x:c r="B4822" s="2" t="str">
        <x:v>2017-02</x:v>
      </x:c>
      <x:c r="C4822" s="8" t="n">
        <x:v>0.605184642</x:v>
      </x:c>
      <x:c r="D4822" s="8" t="n">
        <x:v>0.289071242</x:v>
      </x:c>
      <x:c r="E4822" s="8" t="n">
        <x:v>2.565274177</x:v>
      </x:c>
      <x:c r="F4822" s="8" t="n">
        <x:v>4.52256634</x:v>
      </x:c>
      <x:c r="G4822" s="8" t="n">
        <x:v>0.791682209</x:v>
      </x:c>
      <x:c r="H4822" s="8" t="n">
        <x:v>0</x:v>
      </x:c>
      <x:c r="I4822" s="8" t="n">
        <x:v>1.610406607</x:v>
      </x:c>
      <x:c r="J4822" s="8" t="n">
        <x:v>0.27974637</x:v>
      </x:c>
      <x:c r="K4822" s="8" t="n">
        <x:v>19.22044087</x:v>
      </x:c>
    </x:row>
    <x:row r="4823">
      <x:c r="A4823" s="2" t="str">
        <x:v>Morocco</x:v>
      </x:c>
      <x:c r="B4823" s="2" t="str">
        <x:v>2017-03</x:v>
      </x:c>
      <x:c r="C4823" s="8" t="n">
        <x:v>0.587614646</x:v>
      </x:c>
      <x:c r="D4823" s="8" t="n">
        <x:v>0.344127905</x:v>
      </x:c>
      <x:c r="E4823" s="8" t="n">
        <x:v>2.18001788</x:v>
      </x:c>
      <x:c r="F4823" s="8" t="n">
        <x:v>4.801558463</x:v>
      </x:c>
      <x:c r="G4823" s="8" t="n">
        <x:v>0.6330655</x:v>
      </x:c>
      <x:c r="H4823" s="8" t="n">
        <x:v>0</x:v>
      </x:c>
      <x:c r="I4823" s="8" t="n">
        <x:v>1.890268632</x:v>
      </x:c>
      <x:c r="J4823" s="8" t="n">
        <x:v>0.107134164</x:v>
      </x:c>
      <x:c r="K4823" s="8" t="n">
        <x:v>19.29226548</x:v>
      </x:c>
    </x:row>
    <x:row r="4824">
      <x:c r="A4824" s="2" t="str">
        <x:v>Morocco</x:v>
      </x:c>
      <x:c r="B4824" s="2" t="str">
        <x:v>2017-04</x:v>
      </x:c>
      <x:c r="C4824" s="8" t="n">
        <x:v>1.178536941</x:v>
      </x:c>
      <x:c r="D4824" s="8" t="n">
        <x:v>0.603319552</x:v>
      </x:c>
      <x:c r="E4824" s="8" t="n">
        <x:v>2.963906211</x:v>
      </x:c>
      <x:c r="F4824" s="8" t="n">
        <x:v>4.383946707</x:v>
      </x:c>
      <x:c r="G4824" s="8" t="n">
        <x:v>1.052955148</x:v>
      </x:c>
      <x:c r="H4824" s="8" t="n">
        <x:v>0</x:v>
      </x:c>
      <x:c r="I4824" s="8" t="n">
        <x:v>1.860894036</x:v>
      </x:c>
      <x:c r="J4824" s="8" t="n">
        <x:v>0.448757341</x:v>
      </x:c>
      <x:c r="K4824" s="8" t="n">
        <x:v>19.8059188</x:v>
      </x:c>
    </x:row>
    <x:row r="4825">
      <x:c r="A4825" s="2" t="str">
        <x:v>Morocco</x:v>
      </x:c>
      <x:c r="B4825" s="2" t="str">
        <x:v>2017-05</x:v>
      </x:c>
      <x:c r="C4825" s="8" t="n">
        <x:v>0.989465147</x:v>
      </x:c>
      <x:c r="D4825" s="8" t="n">
        <x:v>0.277147484</x:v>
      </x:c>
      <x:c r="E4825" s="8" t="n">
        <x:v>2.876012965</x:v>
      </x:c>
      <x:c r="F4825" s="8" t="n">
        <x:v>5.876823393</x:v>
      </x:c>
      <x:c r="G4825" s="8" t="n">
        <x:v>1.021880091</x:v>
      </x:c>
      <x:c r="H4825" s="8" t="n">
        <x:v>0</x:v>
      </x:c>
      <x:c r="I4825" s="8" t="n">
        <x:v>2.202593258</x:v>
      </x:c>
      <x:c r="J4825" s="8" t="n">
        <x:v>0.155591571</x:v>
      </x:c>
      <x:c r="K4825" s="8" t="n">
        <x:v>22.64181576</x:v>
      </x:c>
    </x:row>
    <x:row r="4826">
      <x:c r="A4826" s="2" t="str">
        <x:v>Morocco</x:v>
      </x:c>
      <x:c r="B4826" s="2" t="str">
        <x:v>2017-06</x:v>
      </x:c>
      <x:c r="C4826" s="8" t="n">
        <x:v>1.111284632</x:v>
      </x:c>
      <x:c r="D4826" s="8" t="n">
        <x:v>0.664584148</x:v>
      </x:c>
      <x:c r="E4826" s="8" t="n">
        <x:v>2.631003584</x:v>
      </x:c>
      <x:c r="F4826" s="8" t="n">
        <x:v>5.142522551</x:v>
      </x:c>
      <x:c r="G4826" s="8" t="n">
        <x:v>0.962124161</x:v>
      </x:c>
      <x:c r="H4826" s="8" t="n">
        <x:v>0</x:v>
      </x:c>
      <x:c r="I4826" s="8" t="n">
        <x:v>2.795782879</x:v>
      </x:c>
      <x:c r="J4826" s="8" t="n">
        <x:v>0.056228036</x:v>
      </x:c>
      <x:c r="K4826" s="8" t="n">
        <x:v>20.72393617</x:v>
      </x:c>
    </x:row>
    <x:row r="4827">
      <x:c r="A4827" s="2" t="str">
        <x:v>Morocco</x:v>
      </x:c>
      <x:c r="B4827" s="2" t="str">
        <x:v>2017-07</x:v>
      </x:c>
      <x:c r="C4827" s="8" t="n">
        <x:v>0.935263514</x:v>
      </x:c>
      <x:c r="D4827" s="8" t="n">
        <x:v>0.598568655</x:v>
      </x:c>
      <x:c r="E4827" s="8" t="n">
        <x:v>2.970071625</x:v>
      </x:c>
      <x:c r="F4827" s="8" t="n">
        <x:v>6.102797655</x:v>
      </x:c>
      <x:c r="G4827" s="8" t="n">
        <x:v>1.106864012</x:v>
      </x:c>
      <x:c r="H4827" s="8" t="n">
        <x:v>0</x:v>
      </x:c>
      <x:c r="I4827" s="8" t="n">
        <x:v>2.460962982</x:v>
      </x:c>
      <x:c r="J4827" s="8" t="n">
        <x:v>0.226089783</x:v>
      </x:c>
      <x:c r="K4827" s="8" t="n">
        <x:v>24.08181526</x:v>
      </x:c>
    </x:row>
    <x:row r="4828">
      <x:c r="A4828" s="2" t="str">
        <x:v>Morocco</x:v>
      </x:c>
      <x:c r="B4828" s="2" t="str">
        <x:v>2017-08</x:v>
      </x:c>
      <x:c r="C4828" s="8" t="n">
        <x:v>0.611240607</x:v>
      </x:c>
      <x:c r="D4828" s="8" t="n">
        <x:v>0.10878011</x:v>
      </x:c>
      <x:c r="E4828" s="8" t="n">
        <x:v>1.548821572</x:v>
      </x:c>
      <x:c r="F4828" s="8" t="n">
        <x:v>2.827419548</x:v>
      </x:c>
      <x:c r="G4828" s="8" t="n">
        <x:v>0.526633866</x:v>
      </x:c>
      <x:c r="H4828" s="8" t="n">
        <x:v>0</x:v>
      </x:c>
      <x:c r="I4828" s="8" t="n">
        <x:v>1.405508072</x:v>
      </x:c>
      <x:c r="J4828" s="8" t="n">
        <x:v>0.020720022</x:v>
      </x:c>
      <x:c r="K4828" s="8" t="n">
        <x:v>13.03893648</x:v>
      </x:c>
    </x:row>
    <x:row r="4829">
      <x:c r="A4829" s="2" t="str">
        <x:v>Morocco</x:v>
      </x:c>
      <x:c r="B4829" s="2" t="str">
        <x:v>2017-09</x:v>
      </x:c>
      <x:c r="C4829" s="8" t="n">
        <x:v>0.992697824</x:v>
      </x:c>
      <x:c r="D4829" s="8" t="n">
        <x:v>0.680876256</x:v>
      </x:c>
      <x:c r="E4829" s="8" t="n">
        <x:v>2.045589127</x:v>
      </x:c>
      <x:c r="F4829" s="8" t="n">
        <x:v>5.042431534</x:v>
      </x:c>
      <x:c r="G4829" s="8" t="n">
        <x:v>0.801263099</x:v>
      </x:c>
      <x:c r="H4829" s="8" t="n">
        <x:v>0</x:v>
      </x:c>
      <x:c r="I4829" s="8" t="n">
        <x:v>2.034734546</x:v>
      </x:c>
      <x:c r="J4829" s="8" t="n">
        <x:v>0.115452929</x:v>
      </x:c>
      <x:c r="K4829" s="8" t="n">
        <x:v>18.3757654</x:v>
      </x:c>
    </x:row>
    <x:row r="4830">
      <x:c r="A4830" s="2" t="str">
        <x:v>Morocco</x:v>
      </x:c>
      <x:c r="B4830" s="2" t="str">
        <x:v>2017-10</x:v>
      </x:c>
      <x:c r="C4830" s="8" t="n">
        <x:v>1.475648655</x:v>
      </x:c>
      <x:c r="D4830" s="8" t="n">
        <x:v>0.835992775</x:v>
      </x:c>
      <x:c r="E4830" s="8" t="n">
        <x:v>2.736228697</x:v>
      </x:c>
      <x:c r="F4830" s="8" t="n">
        <x:v>5.782572545</x:v>
      </x:c>
      <x:c r="G4830" s="8" t="n">
        <x:v>0.898432078</x:v>
      </x:c>
      <x:c r="H4830" s="8" t="n">
        <x:v>0</x:v>
      </x:c>
      <x:c r="I4830" s="8" t="n">
        <x:v>2.587068188</x:v>
      </x:c>
      <x:c r="J4830" s="8" t="n">
        <x:v>0.346191209</x:v>
      </x:c>
      <x:c r="K4830" s="8" t="n">
        <x:v>22.89024595</x:v>
      </x:c>
    </x:row>
    <x:row r="4831">
      <x:c r="A4831" s="2" t="str">
        <x:v>Morocco</x:v>
      </x:c>
      <x:c r="B4831" s="2" t="str">
        <x:v>2017-11</x:v>
      </x:c>
      <x:c r="C4831" s="8" t="n">
        <x:v>0.888431133</x:v>
      </x:c>
      <x:c r="D4831" s="8" t="n">
        <x:v>0.235231574</x:v>
      </x:c>
      <x:c r="E4831" s="8" t="n">
        <x:v>2.350986855</x:v>
      </x:c>
      <x:c r="F4831" s="8" t="n">
        <x:v>4.56708094</x:v>
      </x:c>
      <x:c r="G4831" s="8" t="n">
        <x:v>0.532925787</x:v>
      </x:c>
      <x:c r="H4831" s="8" t="n">
        <x:v>0</x:v>
      </x:c>
      <x:c r="I4831" s="8" t="n">
        <x:v>2.196159208</x:v>
      </x:c>
      <x:c r="J4831" s="8" t="n">
        <x:v>0.288391256</x:v>
      </x:c>
      <x:c r="K4831" s="8" t="n">
        <x:v>19.41125703</x:v>
      </x:c>
    </x:row>
    <x:row r="4832">
      <x:c r="A4832" s="2" t="str">
        <x:v>Morocco</x:v>
      </x:c>
      <x:c r="B4832" s="2" t="str">
        <x:v>2017-12</x:v>
      </x:c>
      <x:c r="C4832" s="8" t="n">
        <x:v>1.031937555</x:v>
      </x:c>
      <x:c r="D4832" s="8" t="n">
        <x:v>0.32363378</x:v>
      </x:c>
      <x:c r="E4832" s="8" t="n">
        <x:v>2.033356986</x:v>
      </x:c>
      <x:c r="F4832" s="8" t="n">
        <x:v>4.911994467</x:v>
      </x:c>
      <x:c r="G4832" s="8" t="n">
        <x:v>0.740951006</x:v>
      </x:c>
      <x:c r="H4832" s="8" t="n">
        <x:v>0</x:v>
      </x:c>
      <x:c r="I4832" s="8" t="n">
        <x:v>2.100071068</x:v>
      </x:c>
      <x:c r="J4832" s="8" t="n">
        <x:v>0.246983678</x:v>
      </x:c>
      <x:c r="K4832" s="8" t="n">
        <x:v>18.80056785</x:v>
      </x:c>
    </x:row>
    <x:row r="4833">
      <x:c r="A4833" s="2" t="str">
        <x:v>Morocco</x:v>
      </x:c>
      <x:c r="B4833" s="2" t="str">
        <x:v>2018-01</x:v>
      </x:c>
      <x:c r="C4833" s="8" t="n">
        <x:v>1.74057246</x:v>
      </x:c>
      <x:c r="D4833" s="8" t="n">
        <x:v>0.738238556</x:v>
      </x:c>
      <x:c r="E4833" s="8" t="n">
        <x:v>1.85358061</x:v>
      </x:c>
      <x:c r="F4833" s="8" t="n">
        <x:v>3.226876391</x:v>
      </x:c>
      <x:c r="G4833" s="8" t="n">
        <x:v>0.86475863</x:v>
      </x:c>
      <x:c r="H4833" s="8" t="n">
        <x:v>0.009212627</x:v>
      </x:c>
      <x:c r="I4833" s="8" t="n">
        <x:v>1.207468364</x:v>
      </x:c>
      <x:c r="J4833" s="8" t="n">
        <x:v>0.195307704</x:v>
      </x:c>
      <x:c r="K4833" s="8" t="n">
        <x:v>14.7058102</x:v>
      </x:c>
    </x:row>
    <x:row r="4834">
      <x:c r="A4834" s="2" t="str">
        <x:v>Morocco</x:v>
      </x:c>
      <x:c r="B4834" s="2" t="str">
        <x:v>2018-02</x:v>
      </x:c>
      <x:c r="C4834" s="8" t="n">
        <x:v>0.980514608</x:v>
      </x:c>
      <x:c r="D4834" s="8" t="n">
        <x:v>0.464651515</x:v>
      </x:c>
      <x:c r="E4834" s="8" t="n">
        <x:v>1.809892623</x:v>
      </x:c>
      <x:c r="F4834" s="8" t="n">
        <x:v>3.379340586</x:v>
      </x:c>
      <x:c r="G4834" s="8" t="n">
        <x:v>0.529602808</x:v>
      </x:c>
      <x:c r="H4834" s="8" t="n">
        <x:v>0</x:v>
      </x:c>
      <x:c r="I4834" s="8" t="n">
        <x:v>1.374594051</x:v>
      </x:c>
      <x:c r="J4834" s="8" t="n">
        <x:v>0.210467156</x:v>
      </x:c>
      <x:c r="K4834" s="8" t="n">
        <x:v>14.50911854</x:v>
      </x:c>
    </x:row>
    <x:row r="4835">
      <x:c r="A4835" s="2" t="str">
        <x:v>Morocco</x:v>
      </x:c>
      <x:c r="B4835" s="2" t="str">
        <x:v>2018-03</x:v>
      </x:c>
      <x:c r="C4835" s="8" t="n">
        <x:v>0.854042259</x:v>
      </x:c>
      <x:c r="D4835" s="8" t="n">
        <x:v>0.4507802</x:v>
      </x:c>
      <x:c r="E4835" s="8" t="n">
        <x:v>1.90329419</x:v>
      </x:c>
      <x:c r="F4835" s="8" t="n">
        <x:v>4.620818051</x:v>
      </x:c>
      <x:c r="G4835" s="8" t="n">
        <x:v>0.689655178</x:v>
      </x:c>
      <x:c r="H4835" s="8" t="n">
        <x:v>0</x:v>
      </x:c>
      <x:c r="I4835" s="8" t="n">
        <x:v>1.780645988</x:v>
      </x:c>
      <x:c r="J4835" s="8" t="n">
        <x:v>0.121363906</x:v>
      </x:c>
      <x:c r="K4835" s="8" t="n">
        <x:v>18.19944757</x:v>
      </x:c>
    </x:row>
    <x:row r="4836">
      <x:c r="A4836" s="2" t="str">
        <x:v>Morocco</x:v>
      </x:c>
      <x:c r="B4836" s="2" t="str">
        <x:v>2018-04</x:v>
      </x:c>
      <x:c r="C4836" s="8" t="n">
        <x:v>0.594614005</x:v>
      </x:c>
      <x:c r="D4836" s="8" t="n">
        <x:v>0.425852781</x:v>
      </x:c>
      <x:c r="E4836" s="8" t="n">
        <x:v>1.757989246</x:v>
      </x:c>
      <x:c r="F4836" s="8" t="n">
        <x:v>4.29443444</x:v>
      </x:c>
      <x:c r="G4836" s="8" t="n">
        <x:v>0.512746873</x:v>
      </x:c>
      <x:c r="H4836" s="8" t="n">
        <x:v>0</x:v>
      </x:c>
      <x:c r="I4836" s="8" t="n">
        <x:v>1.523159834</x:v>
      </x:c>
      <x:c r="J4836" s="8" t="n">
        <x:v>0.189587079</x:v>
      </x:c>
      <x:c r="K4836" s="8" t="n">
        <x:v>17.81256731</x:v>
      </x:c>
    </x:row>
    <x:row r="4837">
      <x:c r="A4837" s="2" t="str">
        <x:v>Morocco</x:v>
      </x:c>
      <x:c r="B4837" s="2" t="str">
        <x:v>2018-05</x:v>
      </x:c>
      <x:c r="C4837" s="8" t="n">
        <x:v>1.462113852</x:v>
      </x:c>
      <x:c r="D4837" s="8" t="n">
        <x:v>0.261809115</x:v>
      </x:c>
      <x:c r="E4837" s="8" t="n">
        <x:v>1.890843648</x:v>
      </x:c>
      <x:c r="F4837" s="8" t="n">
        <x:v>3.526804366</x:v>
      </x:c>
      <x:c r="G4837" s="8" t="n">
        <x:v>0.662834186</x:v>
      </x:c>
      <x:c r="H4837" s="8" t="n">
        <x:v>0</x:v>
      </x:c>
      <x:c r="I4837" s="8" t="n">
        <x:v>1.544535248</x:v>
      </x:c>
      <x:c r="J4837" s="8" t="n">
        <x:v>0.276354068</x:v>
      </x:c>
      <x:c r="K4837" s="8" t="n">
        <x:v>18.23729084</x:v>
      </x:c>
    </x:row>
    <x:row r="4838">
      <x:c r="A4838" s="2" t="str">
        <x:v>Morocco</x:v>
      </x:c>
      <x:c r="B4838" s="2" t="str">
        <x:v>2018-06</x:v>
      </x:c>
      <x:c r="C4838" s="8" t="n">
        <x:v>1.32337692</x:v>
      </x:c>
      <x:c r="D4838" s="8" t="n">
        <x:v>0.414851704</x:v>
      </x:c>
      <x:c r="E4838" s="8" t="n">
        <x:v>2.221530817</x:v>
      </x:c>
      <x:c r="F4838" s="8" t="n">
        <x:v>2.7290327</x:v>
      </x:c>
      <x:c r="G4838" s="8" t="n">
        <x:v>0.669985506</x:v>
      </x:c>
      <x:c r="H4838" s="8" t="n">
        <x:v>0.041485169</x:v>
      </x:c>
      <x:c r="I4838" s="8" t="n">
        <x:v>1.776256639</x:v>
      </x:c>
      <x:c r="J4838" s="8" t="n">
        <x:v>0.080896085</x:v>
      </x:c>
      <x:c r="K4838" s="8" t="n">
        <x:v>15.06672187</x:v>
      </x:c>
    </x:row>
    <x:row r="4839">
      <x:c r="A4839" s="2" t="str">
        <x:v>Morocco</x:v>
      </x:c>
      <x:c r="B4839" s="2" t="str">
        <x:v>2018-07</x:v>
      </x:c>
      <x:c r="C4839" s="8" t="n">
        <x:v>0.880051824</x:v>
      </x:c>
      <x:c r="D4839" s="8" t="n">
        <x:v>0.33587482</x:v>
      </x:c>
      <x:c r="E4839" s="8" t="n">
        <x:v>1.690337377</x:v>
      </x:c>
      <x:c r="F4839" s="8" t="n">
        <x:v>2.971046922</x:v>
      </x:c>
      <x:c r="G4839" s="8" t="n">
        <x:v>0.762944149</x:v>
      </x:c>
      <x:c r="H4839" s="8" t="n">
        <x:v>0</x:v>
      </x:c>
      <x:c r="I4839" s="8" t="n">
        <x:v>1.352967617</x:v>
      </x:c>
      <x:c r="J4839" s="8" t="n">
        <x:v>0.086709528</x:v>
      </x:c>
      <x:c r="K4839" s="8" t="n">
        <x:v>13.97020034</x:v>
      </x:c>
    </x:row>
    <x:row r="4840">
      <x:c r="A4840" s="2" t="str">
        <x:v>Morocco</x:v>
      </x:c>
      <x:c r="B4840" s="2" t="str">
        <x:v>2018-08</x:v>
      </x:c>
      <x:c r="C4840" s="8" t="n">
        <x:v>1.024805366</x:v>
      </x:c>
      <x:c r="D4840" s="8" t="n">
        <x:v>0.45084194</x:v>
      </x:c>
      <x:c r="E4840" s="8" t="n">
        <x:v>1.615064299</x:v>
      </x:c>
      <x:c r="F4840" s="8" t="n">
        <x:v>3.181242254</x:v>
      </x:c>
      <x:c r="G4840" s="8" t="n">
        <x:v>0.847365553</x:v>
      </x:c>
      <x:c r="H4840" s="8" t="n">
        <x:v>0</x:v>
      </x:c>
      <x:c r="I4840" s="8" t="n">
        <x:v>1.330798524</x:v>
      </x:c>
      <x:c r="J4840" s="8" t="n">
        <x:v>0.092341126</x:v>
      </x:c>
      <x:c r="K4840" s="8" t="n">
        <x:v>15.44450518</x:v>
      </x:c>
    </x:row>
    <x:row r="4841">
      <x:c r="A4841" s="2" t="str">
        <x:v>Morocco</x:v>
      </x:c>
      <x:c r="B4841" s="2" t="str">
        <x:v>2018-09</x:v>
      </x:c>
      <x:c r="C4841" s="8" t="n">
        <x:v>1.338057875</x:v>
      </x:c>
      <x:c r="D4841" s="8" t="n">
        <x:v>0.31215726</x:v>
      </x:c>
      <x:c r="E4841" s="8" t="n">
        <x:v>2.677803149</x:v>
      </x:c>
      <x:c r="F4841" s="8" t="n">
        <x:v>4.609803448</x:v>
      </x:c>
      <x:c r="G4841" s="8" t="n">
        <x:v>0.827638586</x:v>
      </x:c>
      <x:c r="H4841" s="8" t="n">
        <x:v>0</x:v>
      </x:c>
      <x:c r="I4841" s="8" t="n">
        <x:v>2.157259802</x:v>
      </x:c>
      <x:c r="J4841" s="8" t="n">
        <x:v>0.106302209</x:v>
      </x:c>
      <x:c r="K4841" s="8" t="n">
        <x:v>19.31831616</x:v>
      </x:c>
    </x:row>
    <x:row r="4842">
      <x:c r="A4842" s="2" t="str">
        <x:v>Morocco</x:v>
      </x:c>
      <x:c r="B4842" s="2" t="str">
        <x:v>2018-10</x:v>
      </x:c>
      <x:c r="C4842" s="8" t="n">
        <x:v>0.799008769</x:v>
      </x:c>
      <x:c r="D4842" s="8" t="n">
        <x:v>0.203603244</x:v>
      </x:c>
      <x:c r="E4842" s="8" t="n">
        <x:v>2.021967778</x:v>
      </x:c>
      <x:c r="F4842" s="8" t="n">
        <x:v>4.863036636</x:v>
      </x:c>
      <x:c r="G4842" s="8" t="n">
        <x:v>0.797669291</x:v>
      </x:c>
      <x:c r="H4842" s="8" t="n">
        <x:v>0</x:v>
      </x:c>
      <x:c r="I4842" s="8" t="n">
        <x:v>1.883329993</x:v>
      </x:c>
      <x:c r="J4842" s="8" t="n">
        <x:v>0.120554557</x:v>
      </x:c>
      <x:c r="K4842" s="8" t="n">
        <x:v>18.67323039</x:v>
      </x:c>
    </x:row>
    <x:row r="4843">
      <x:c r="A4843" s="2" t="str">
        <x:v>Morocco</x:v>
      </x:c>
      <x:c r="B4843" s="2" t="str">
        <x:v>2018-11</x:v>
      </x:c>
      <x:c r="C4843" s="8" t="n">
        <x:v>1.103117493</x:v>
      </x:c>
      <x:c r="D4843" s="8" t="n">
        <x:v>0.241863643</x:v>
      </x:c>
      <x:c r="E4843" s="8" t="n">
        <x:v>1.98218566</x:v>
      </x:c>
      <x:c r="F4843" s="8" t="n">
        <x:v>3.730729769</x:v>
      </x:c>
      <x:c r="G4843" s="8" t="n">
        <x:v>0.80918124</x:v>
      </x:c>
      <x:c r="H4843" s="8" t="n">
        <x:v>0</x:v>
      </x:c>
      <x:c r="I4843" s="8" t="n">
        <x:v>1.707434081</x:v>
      </x:c>
      <x:c r="J4843" s="8" t="n">
        <x:v>0.078108947</x:v>
      </x:c>
      <x:c r="K4843" s="8" t="n">
        <x:v>19.55943837</x:v>
      </x:c>
    </x:row>
    <x:row r="4844">
      <x:c r="A4844" s="2" t="str">
        <x:v>Morocco</x:v>
      </x:c>
      <x:c r="B4844" s="2" t="str">
        <x:v>2018-12</x:v>
      </x:c>
      <x:c r="C4844" s="8" t="n">
        <x:v>0.89208633</x:v>
      </x:c>
      <x:c r="D4844" s="8" t="n">
        <x:v>0.251455983</x:v>
      </x:c>
      <x:c r="E4844" s="8" t="n">
        <x:v>1.336073996</x:v>
      </x:c>
      <x:c r="F4844" s="8" t="n">
        <x:v>3.041109946</x:v>
      </x:c>
      <x:c r="G4844" s="8" t="n">
        <x:v>0.578280211</x:v>
      </x:c>
      <x:c r="H4844" s="8" t="n">
        <x:v>0</x:v>
      </x:c>
      <x:c r="I4844" s="8" t="n">
        <x:v>1.493319617</x:v>
      </x:c>
      <x:c r="J4844" s="8" t="n">
        <x:v>0.11099692</x:v>
      </x:c>
      <x:c r="K4844" s="8" t="n">
        <x:v>14.8115793</x:v>
      </x:c>
    </x:row>
    <x:row r="4845">
      <x:c r="A4845" s="2" t="str">
        <x:v>Morocco</x:v>
      </x:c>
      <x:c r="B4845" s="2" t="str">
        <x:v>2019-01</x:v>
      </x:c>
      <x:c r="C4845" s="8" t="n">
        <x:v>1.139524746</x:v>
      </x:c>
      <x:c r="D4845" s="8" t="n">
        <x:v>0.303314673</x:v>
      </x:c>
      <x:c r="E4845" s="8" t="n">
        <x:v>1.508864868</x:v>
      </x:c>
      <x:c r="F4845" s="8" t="n">
        <x:v>2.697657291</x:v>
      </x:c>
      <x:c r="G4845" s="8" t="n">
        <x:v>0.698126481</x:v>
      </x:c>
      <x:c r="H4845" s="8" t="n">
        <x:v>0</x:v>
      </x:c>
      <x:c r="I4845" s="8" t="n">
        <x:v>1.411334916</x:v>
      </x:c>
      <x:c r="J4845" s="8" t="n">
        <x:v>0.143781212</x:v>
      </x:c>
      <x:c r="K4845" s="8" t="n">
        <x:v>14.22797219</x:v>
      </x:c>
    </x:row>
    <x:row r="4846">
      <x:c r="A4846" s="2" t="str">
        <x:v>Morocco</x:v>
      </x:c>
      <x:c r="B4846" s="2" t="str">
        <x:v>2019-02</x:v>
      </x:c>
      <x:c r="C4846" s="8" t="n">
        <x:v>0.67898785</x:v>
      </x:c>
      <x:c r="D4846" s="8" t="n">
        <x:v>0.233909685</x:v>
      </x:c>
      <x:c r="E4846" s="8" t="n">
        <x:v>1.338483214</x:v>
      </x:c>
      <x:c r="F4846" s="8" t="n">
        <x:v>3.114103202</x:v>
      </x:c>
      <x:c r="G4846" s="8" t="n">
        <x:v>0.74360179</x:v>
      </x:c>
      <x:c r="H4846" s="8" t="n">
        <x:v>0</x:v>
      </x:c>
      <x:c r="I4846" s="8" t="n">
        <x:v>1.450023499</x:v>
      </x:c>
      <x:c r="J4846" s="8" t="n">
        <x:v>0.084467389</x:v>
      </x:c>
      <x:c r="K4846" s="8" t="n">
        <x:v>13.81799832</x:v>
      </x:c>
    </x:row>
    <x:row r="4847">
      <x:c r="A4847" s="2" t="str">
        <x:v>Morocco</x:v>
      </x:c>
      <x:c r="B4847" s="2" t="str">
        <x:v>2019-03</x:v>
      </x:c>
      <x:c r="C4847" s="8" t="n">
        <x:v>0.78731265</x:v>
      </x:c>
      <x:c r="D4847" s="8" t="n">
        <x:v>0.274445153</x:v>
      </x:c>
      <x:c r="E4847" s="8" t="n">
        <x:v>1.125560958</x:v>
      </x:c>
      <x:c r="F4847" s="8" t="n">
        <x:v>3.976249425</x:v>
      </x:c>
      <x:c r="G4847" s="8" t="n">
        <x:v>0.619409586</x:v>
      </x:c>
      <x:c r="H4847" s="8" t="n">
        <x:v>0.009158348</x:v>
      </x:c>
      <x:c r="I4847" s="8" t="n">
        <x:v>1.620722309</x:v>
      </x:c>
      <x:c r="J4847" s="8" t="n">
        <x:v>0.288487962</x:v>
      </x:c>
      <x:c r="K4847" s="8" t="n">
        <x:v>14.43477768</x:v>
      </x:c>
    </x:row>
    <x:row r="4848">
      <x:c r="A4848" s="2" t="str">
        <x:v>Morocco</x:v>
      </x:c>
      <x:c r="B4848" s="2" t="str">
        <x:v>2019-04</x:v>
      </x:c>
      <x:c r="C4848" s="8" t="n">
        <x:v>0.929129274</x:v>
      </x:c>
      <x:c r="D4848" s="8" t="n">
        <x:v>0.223326663</x:v>
      </x:c>
      <x:c r="E4848" s="8" t="n">
        <x:v>1.252178379</x:v>
      </x:c>
      <x:c r="F4848" s="8" t="n">
        <x:v>4.181888557</x:v>
      </x:c>
      <x:c r="G4848" s="8" t="n">
        <x:v>0.759052494</x:v>
      </x:c>
      <x:c r="H4848" s="8" t="n">
        <x:v>0.014522688</x:v>
      </x:c>
      <x:c r="I4848" s="8" t="n">
        <x:v>1.651390971</x:v>
      </x:c>
      <x:c r="J4848" s="8" t="n">
        <x:v>0.26850836</x:v>
      </x:c>
      <x:c r="K4848" s="8" t="n">
        <x:v>14.73536446</x:v>
      </x:c>
    </x:row>
    <x:row r="4849">
      <x:c r="A4849" s="2" t="str">
        <x:v>Morocco</x:v>
      </x:c>
      <x:c r="B4849" s="2" t="str">
        <x:v>2019-05</x:v>
      </x:c>
      <x:c r="C4849" s="8" t="n">
        <x:v>1.145415468</x:v>
      </x:c>
      <x:c r="D4849" s="8" t="n">
        <x:v>0.123559805</x:v>
      </x:c>
      <x:c r="E4849" s="8" t="n">
        <x:v>1.417888932</x:v>
      </x:c>
      <x:c r="F4849" s="8" t="n">
        <x:v>3.146442529</x:v>
      </x:c>
      <x:c r="G4849" s="8" t="n">
        <x:v>0.74135884</x:v>
      </x:c>
      <x:c r="H4849" s="8" t="n">
        <x:v>0.014442055</x:v>
      </x:c>
      <x:c r="I4849" s="8" t="n">
        <x:v>1.33701341</x:v>
      </x:c>
      <x:c r="J4849" s="8" t="n">
        <x:v>0.148271773</x:v>
      </x:c>
      <x:c r="K4849" s="8" t="n">
        <x:v>14.05372485</x:v>
      </x:c>
    </x:row>
    <x:row r="4850">
      <x:c r="A4850" s="2" t="str">
        <x:v>Morocco</x:v>
      </x:c>
      <x:c r="B4850" s="2" t="str">
        <x:v>2019-06</x:v>
      </x:c>
      <x:c r="C4850" s="8" t="n">
        <x:v>0.367625923</x:v>
      </x:c>
      <x:c r="D4850" s="8" t="n">
        <x:v>0.125523012</x:v>
      </x:c>
      <x:c r="E4850" s="8" t="n">
        <x:v>1.077645423</x:v>
      </x:c>
      <x:c r="F4850" s="8" t="n">
        <x:v>2.981251388</x:v>
      </x:c>
      <x:c r="G4850" s="8" t="n">
        <x:v>0.341435367</x:v>
      </x:c>
      <x:c r="H4850" s="8" t="n">
        <x:v>0</x:v>
      </x:c>
      <x:c r="I4850" s="8" t="n">
        <x:v>1.056884611</x:v>
      </x:c>
      <x:c r="J4850" s="8" t="n">
        <x:v>0.096777285</x:v>
      </x:c>
      <x:c r="K4850" s="8" t="n">
        <x:v>11.87965127</x:v>
      </x:c>
    </x:row>
    <x:row r="4851">
      <x:c r="A4851" s="2" t="str">
        <x:v>Morocco</x:v>
      </x:c>
      <x:c r="B4851" s="2" t="str">
        <x:v>2019-07</x:v>
      </x:c>
      <x:c r="C4851" s="8" t="n">
        <x:v>0.927133174</x:v>
      </x:c>
      <x:c r="D4851" s="8" t="n">
        <x:v>0.223513922</x:v>
      </x:c>
      <x:c r="E4851" s="8" t="n">
        <x:v>1.280066801</x:v>
      </x:c>
      <x:c r="F4851" s="8" t="n">
        <x:v>3.524519161</x:v>
      </x:c>
      <x:c r="G4851" s="8" t="n">
        <x:v>0.531808976</x:v>
      </x:c>
      <x:c r="H4851" s="8" t="n">
        <x:v>0</x:v>
      </x:c>
      <x:c r="I4851" s="8" t="n">
        <x:v>1.405954007</x:v>
      </x:c>
      <x:c r="J4851" s="8" t="n">
        <x:v>0.131025407</x:v>
      </x:c>
      <x:c r="K4851" s="8" t="n">
        <x:v>13.87552595</x:v>
      </x:c>
    </x:row>
    <x:row r="4852">
      <x:c r="A4852" s="2" t="str">
        <x:v>Morocco</x:v>
      </x:c>
      <x:c r="B4852" s="2" t="str">
        <x:v>2019-08</x:v>
      </x:c>
      <x:c r="C4852" s="8" t="n">
        <x:v>0.708073984</x:v>
      </x:c>
      <x:c r="D4852" s="8" t="n">
        <x:v>0.222928534</x:v>
      </x:c>
      <x:c r="E4852" s="8" t="n">
        <x:v>1.394958728</x:v>
      </x:c>
      <x:c r="F4852" s="8" t="n">
        <x:v>2.841124813</x:v>
      </x:c>
      <x:c r="G4852" s="8" t="n">
        <x:v>0.571668212</x:v>
      </x:c>
      <x:c r="H4852" s="8" t="n">
        <x:v>0.015891935</x:v>
      </x:c>
      <x:c r="I4852" s="8" t="n">
        <x:v>1.283715219</x:v>
      </x:c>
      <x:c r="J4852" s="8" t="n">
        <x:v>0.120513842</x:v>
      </x:c>
      <x:c r="K4852" s="8" t="n">
        <x:v>11.98516728</x:v>
      </x:c>
    </x:row>
    <x:row r="4853">
      <x:c r="A4853" s="2" t="str">
        <x:v>Morocco</x:v>
      </x:c>
      <x:c r="B4853" s="2" t="str">
        <x:v>2019-09</x:v>
      </x:c>
      <x:c r="C4853" s="8" t="n">
        <x:v>0.643753227</x:v>
      </x:c>
      <x:c r="D4853" s="8" t="n">
        <x:v>0.166695312</x:v>
      </x:c>
      <x:c r="E4853" s="8" t="n">
        <x:v>1.085066196</x:v>
      </x:c>
      <x:c r="F4853" s="8" t="n">
        <x:v>3.308472229</x:v>
      </x:c>
      <x:c r="G4853" s="8" t="n">
        <x:v>0.549922674</x:v>
      </x:c>
      <x:c r="H4853" s="8" t="n">
        <x:v>0</x:v>
      </x:c>
      <x:c r="I4853" s="8" t="n">
        <x:v>1.171335269</x:v>
      </x:c>
      <x:c r="J4853" s="8" t="n">
        <x:v>0.171163435</x:v>
      </x:c>
      <x:c r="K4853" s="8" t="n">
        <x:v>12.77401632</x:v>
      </x:c>
    </x:row>
    <x:row r="4854">
      <x:c r="A4854" s="2" t="str">
        <x:v>Morocco</x:v>
      </x:c>
      <x:c r="B4854" s="2" t="str">
        <x:v>2019-10</x:v>
      </x:c>
      <x:c r="C4854" s="8" t="n">
        <x:v>0.912263043</x:v>
      </x:c>
      <x:c r="D4854" s="8" t="n">
        <x:v>0.31727761</x:v>
      </x:c>
      <x:c r="E4854" s="8" t="n">
        <x:v>2.196122173</x:v>
      </x:c>
      <x:c r="F4854" s="8" t="n">
        <x:v>4.462031103</x:v>
      </x:c>
      <x:c r="G4854" s="8" t="n">
        <x:v>0.709378044</x:v>
      </x:c>
      <x:c r="H4854" s="8" t="n">
        <x:v>0.007194503</x:v>
      </x:c>
      <x:c r="I4854" s="8" t="n">
        <x:v>1.5705601</x:v>
      </x:c>
      <x:c r="J4854" s="8" t="n">
        <x:v>0.151084576</x:v>
      </x:c>
      <x:c r="K4854" s="8" t="n">
        <x:v>17.09449977</x:v>
      </x:c>
    </x:row>
    <x:row r="4855">
      <x:c r="A4855" s="2" t="str">
        <x:v>Morocco</x:v>
      </x:c>
      <x:c r="B4855" s="2" t="str">
        <x:v>2019-11</x:v>
      </x:c>
      <x:c r="C4855" s="8" t="n">
        <x:v>0.720358294</x:v>
      </x:c>
      <x:c r="D4855" s="8" t="n">
        <x:v>0.210642174</x:v>
      </x:c>
      <x:c r="E4855" s="8" t="n">
        <x:v>1.457795673</x:v>
      </x:c>
      <x:c r="F4855" s="8" t="n">
        <x:v>3.987778981</x:v>
      </x:c>
      <x:c r="G4855" s="8" t="n">
        <x:v>0.744269033</x:v>
      </x:c>
      <x:c r="H4855" s="8" t="n">
        <x:v>0</x:v>
      </x:c>
      <x:c r="I4855" s="8" t="n">
        <x:v>1.300288452</x:v>
      </x:c>
      <x:c r="J4855" s="8" t="n">
        <x:v>0.128662518</x:v>
      </x:c>
      <x:c r="K4855" s="8" t="n">
        <x:v>15.09374565</x:v>
      </x:c>
    </x:row>
    <x:row r="4856">
      <x:c r="A4856" s="2" t="str">
        <x:v>Morocco</x:v>
      </x:c>
      <x:c r="B4856" s="2" t="str">
        <x:v>2019-12</x:v>
      </x:c>
      <x:c r="C4856" s="8" t="n">
        <x:v>0.864688732</x:v>
      </x:c>
      <x:c r="D4856" s="8" t="n">
        <x:v>0.373612218</x:v>
      </x:c>
      <x:c r="E4856" s="8" t="n">
        <x:v>1.332272367</x:v>
      </x:c>
      <x:c r="F4856" s="8" t="n">
        <x:v>3.635330292</x:v>
      </x:c>
      <x:c r="G4856" s="8" t="n">
        <x:v>0.721458067</x:v>
      </x:c>
      <x:c r="H4856" s="8" t="n">
        <x:v>0.017051267</x:v>
      </x:c>
      <x:c r="I4856" s="8" t="n">
        <x:v>1.253078714</x:v>
      </x:c>
      <x:c r="J4856" s="8" t="n">
        <x:v>0.195142285</x:v>
      </x:c>
      <x:c r="K4856" s="8" t="n">
        <x:v>14.5595087</x:v>
      </x:c>
    </x:row>
    <x:row r="4857">
      <x:c r="A4857" s="2" t="str">
        <x:v>Morocco</x:v>
      </x:c>
      <x:c r="B4857" s="2" t="str">
        <x:v>2020-01</x:v>
      </x:c>
      <x:c r="C4857" s="8" t="n">
        <x:v>0.54385029</x:v>
      </x:c>
      <x:c r="D4857" s="8" t="n">
        <x:v>0.144754607</x:v>
      </x:c>
      <x:c r="E4857" s="8" t="n">
        <x:v>1.282067407</x:v>
      </x:c>
      <x:c r="F4857" s="8" t="n">
        <x:v>3.231073686</x:v>
      </x:c>
      <x:c r="G4857" s="8" t="n">
        <x:v>0.460011937</x:v>
      </x:c>
      <x:c r="H4857" s="8" t="n">
        <x:v>0</x:v>
      </x:c>
      <x:c r="I4857" s="8" t="n">
        <x:v>0.976230092</x:v>
      </x:c>
      <x:c r="J4857" s="8" t="n">
        <x:v>0.178666746</x:v>
      </x:c>
      <x:c r="K4857" s="8" t="n">
        <x:v>13.01692472</x:v>
      </x:c>
    </x:row>
    <x:row r="4858">
      <x:c r="A4858" s="2" t="str">
        <x:v>Morocco</x:v>
      </x:c>
      <x:c r="B4858" s="2" t="str">
        <x:v>2020-02</x:v>
      </x:c>
      <x:c r="C4858" s="8" t="n">
        <x:v>0.55786606</x:v>
      </x:c>
      <x:c r="D4858" s="8" t="n">
        <x:v>0.244514557</x:v>
      </x:c>
      <x:c r="E4858" s="8" t="n">
        <x:v>1.616234059</x:v>
      </x:c>
      <x:c r="F4858" s="8" t="n">
        <x:v>4.089344598</x:v>
      </x:c>
      <x:c r="G4858" s="8" t="n">
        <x:v>0.690879117</x:v>
      </x:c>
      <x:c r="H4858" s="8" t="n">
        <x:v>0.010755772</x:v>
      </x:c>
      <x:c r="I4858" s="8" t="n">
        <x:v>1.577513288</x:v>
      </x:c>
      <x:c r="J4858" s="8" t="n">
        <x:v>0.133371581</x:v>
      </x:c>
      <x:c r="K4858" s="8" t="n">
        <x:v>15.43883538</x:v>
      </x:c>
    </x:row>
    <x:row r="4859">
      <x:c r="A4859" s="2" t="str">
        <x:v>Morocco</x:v>
      </x:c>
      <x:c r="B4859" s="2" t="str">
        <x:v>2020-03</x:v>
      </x:c>
      <x:c r="C4859" s="8" t="n">
        <x:v>0.857295578</x:v>
      </x:c>
      <x:c r="D4859" s="8" t="n">
        <x:v>0.499198288</x:v>
      </x:c>
      <x:c r="E4859" s="8" t="n">
        <x:v>1.582041692</x:v>
      </x:c>
      <x:c r="F4859" s="8" t="n">
        <x:v>4.823356537</x:v>
      </x:c>
      <x:c r="G4859" s="8" t="n">
        <x:v>1.29583114</x:v>
      </x:c>
      <x:c r="H4859" s="8" t="n">
        <x:v>0</x:v>
      </x:c>
      <x:c r="I4859" s="8" t="n">
        <x:v>1.465793721</x:v>
      </x:c>
      <x:c r="J4859" s="8" t="n">
        <x:v>0.475681467</x:v>
      </x:c>
      <x:c r="K4859" s="8" t="n">
        <x:v>18.06894762</x:v>
      </x:c>
    </x:row>
    <x:row r="4860">
      <x:c r="A4860" s="2" t="str">
        <x:v>Morocco</x:v>
      </x:c>
      <x:c r="B4860" s="2" t="str">
        <x:v>2020-04</x:v>
      </x:c>
      <x:c r="C4860" s="8" t="n">
        <x:v>1.185237594</x:v>
      </x:c>
      <x:c r="D4860" s="8" t="n">
        <x:v>0.452205879</x:v>
      </x:c>
      <x:c r="E4860" s="8" t="n">
        <x:v>2.860859758</x:v>
      </x:c>
      <x:c r="F4860" s="8" t="n">
        <x:v>5.169400418</x:v>
      </x:c>
      <x:c r="G4860" s="8" t="n">
        <x:v>2.487839423</x:v>
      </x:c>
      <x:c r="H4860" s="8" t="n">
        <x:v>0.02969457</x:v>
      </x:c>
      <x:c r="I4860" s="8" t="n">
        <x:v>1.401866527</x:v>
      </x:c>
      <x:c r="J4860" s="8" t="n">
        <x:v>0.579468352</x:v>
      </x:c>
      <x:c r="K4860" s="8" t="n">
        <x:v>21.6934396</x:v>
      </x:c>
    </x:row>
    <x:row r="4861">
      <x:c r="A4861" s="2" t="str">
        <x:v>Morocco</x:v>
      </x:c>
      <x:c r="B4861" s="2" t="str">
        <x:v>2020-05</x:v>
      </x:c>
      <x:c r="C4861" s="8" t="n">
        <x:v>0.707676708</x:v>
      </x:c>
      <x:c r="D4861" s="8" t="n">
        <x:v>0.517251681</x:v>
      </x:c>
      <x:c r="E4861" s="8" t="n">
        <x:v>2.076170053</x:v>
      </x:c>
      <x:c r="F4861" s="8" t="n">
        <x:v>4.680933778</x:v>
      </x:c>
      <x:c r="G4861" s="8" t="n">
        <x:v>2.133178221</x:v>
      </x:c>
      <x:c r="H4861" s="8" t="n">
        <x:v>0.017908309</x:v>
      </x:c>
      <x:c r="I4861" s="8" t="n">
        <x:v>1.258357253</x:v>
      </x:c>
      <x:c r="J4861" s="8" t="n">
        <x:v>0.445021495</x:v>
      </x:c>
      <x:c r="K4861" s="8" t="n">
        <x:v>20.07640977</x:v>
      </x:c>
    </x:row>
    <x:row r="4862">
      <x:c r="A4862" s="2" t="str">
        <x:v>Morocco</x:v>
      </x:c>
      <x:c r="B4862" s="2" t="str">
        <x:v>2020-06</x:v>
      </x:c>
      <x:c r="C4862" s="8" t="n">
        <x:v>0.911717612</x:v>
      </x:c>
      <x:c r="D4862" s="8" t="n">
        <x:v>0.439684695</x:v>
      </x:c>
      <x:c r="E4862" s="8" t="n">
        <x:v>1.594799187</x:v>
      </x:c>
      <x:c r="F4862" s="8" t="n">
        <x:v>5.155931192</x:v>
      </x:c>
      <x:c r="G4862" s="8" t="n">
        <x:v>1.708803216</x:v>
      </x:c>
      <x:c r="H4862" s="8" t="n">
        <x:v>0</x:v>
      </x:c>
      <x:c r="I4862" s="8" t="n">
        <x:v>1.393486414</x:v>
      </x:c>
      <x:c r="J4862" s="8" t="n">
        <x:v>0.329763518</x:v>
      </x:c>
      <x:c r="K4862" s="8" t="n">
        <x:v>20.25910047</x:v>
      </x:c>
    </x:row>
    <x:row r="4863">
      <x:c r="A4863" s="2" t="str">
        <x:v>Morocco</x:v>
      </x:c>
      <x:c r="B4863" s="2" t="str">
        <x:v>2020-07</x:v>
      </x:c>
      <x:c r="C4863" s="8" t="n">
        <x:v>0.958779691</x:v>
      </x:c>
      <x:c r="D4863" s="8" t="n">
        <x:v>0.341101302</x:v>
      </x:c>
      <x:c r="E4863" s="8" t="n">
        <x:v>2.287164077</x:v>
      </x:c>
      <x:c r="F4863" s="8" t="n">
        <x:v>4.86813271</x:v>
      </x:c>
      <x:c r="G4863" s="8" t="n">
        <x:v>2.054438381</x:v>
      </x:c>
      <x:c r="H4863" s="8" t="n">
        <x:v>0</x:v>
      </x:c>
      <x:c r="I4863" s="8" t="n">
        <x:v>1.370982938</x:v>
      </x:c>
      <x:c r="J4863" s="8" t="n">
        <x:v>0.586042741</x:v>
      </x:c>
      <x:c r="K4863" s="8" t="n">
        <x:v>19.84464132</x:v>
      </x:c>
    </x:row>
    <x:row r="4864">
      <x:c r="A4864" s="2" t="str">
        <x:v>Morocco</x:v>
      </x:c>
      <x:c r="B4864" s="2" t="str">
        <x:v>2020-08</x:v>
      </x:c>
      <x:c r="C4864" s="8" t="n">
        <x:v>0.53783046</x:v>
      </x:c>
      <x:c r="D4864" s="8" t="n">
        <x:v>0.256700092</x:v>
      </x:c>
      <x:c r="E4864" s="8" t="n">
        <x:v>1.489152275</x:v>
      </x:c>
      <x:c r="F4864" s="8" t="n">
        <x:v>4.005104922</x:v>
      </x:c>
      <x:c r="G4864" s="8" t="n">
        <x:v>1.36736559</x:v>
      </x:c>
      <x:c r="H4864" s="8" t="n">
        <x:v>0</x:v>
      </x:c>
      <x:c r="I4864" s="8" t="n">
        <x:v>1.416590764</x:v>
      </x:c>
      <x:c r="J4864" s="8" t="n">
        <x:v>0.263263447</x:v>
      </x:c>
      <x:c r="K4864" s="8" t="n">
        <x:v>14.19763027</x:v>
      </x:c>
    </x:row>
    <x:row r="4865">
      <x:c r="A4865" s="2" t="str">
        <x:v>Morocco</x:v>
      </x:c>
      <x:c r="B4865" s="2" t="str">
        <x:v>2020-09</x:v>
      </x:c>
      <x:c r="C4865" s="8" t="n">
        <x:v>1.009417663</x:v>
      </x:c>
      <x:c r="D4865" s="8" t="n">
        <x:v>0.39361906</x:v>
      </x:c>
      <x:c r="E4865" s="8" t="n">
        <x:v>2.056890285</x:v>
      </x:c>
      <x:c r="F4865" s="8" t="n">
        <x:v>5.210455579</x:v>
      </x:c>
      <x:c r="G4865" s="8" t="n">
        <x:v>2.339419663</x:v>
      </x:c>
      <x:c r="H4865" s="8" t="n">
        <x:v>0.017297713</x:v>
      </x:c>
      <x:c r="I4865" s="8" t="n">
        <x:v>1.936190713</x:v>
      </x:c>
      <x:c r="J4865" s="8" t="n">
        <x:v>0.280222952</x:v>
      </x:c>
      <x:c r="K4865" s="8" t="n">
        <x:v>21.58293335</x:v>
      </x:c>
    </x:row>
    <x:row r="4866">
      <x:c r="A4866" s="2" t="str">
        <x:v>Morocco</x:v>
      </x:c>
      <x:c r="B4866" s="2" t="str">
        <x:v>2020-10</x:v>
      </x:c>
      <x:c r="C4866" s="8" t="n">
        <x:v>0.903873209</x:v>
      </x:c>
      <x:c r="D4866" s="8" t="n">
        <x:v>0.216618538</x:v>
      </x:c>
      <x:c r="E4866" s="8" t="n">
        <x:v>1.60705033</x:v>
      </x:c>
      <x:c r="F4866" s="8" t="n">
        <x:v>4.469747653</x:v>
      </x:c>
      <x:c r="G4866" s="8" t="n">
        <x:v>2.027327326</x:v>
      </x:c>
      <x:c r="H4866" s="8" t="n">
        <x:v>0.013330372</x:v>
      </x:c>
      <x:c r="I4866" s="8" t="n">
        <x:v>1.395986065</x:v>
      </x:c>
      <x:c r="J4866" s="8" t="n">
        <x:v>0.36325261</x:v>
      </x:c>
      <x:c r="K4866" s="8" t="n">
        <x:v>20.19773441</x:v>
      </x:c>
    </x:row>
    <x:row r="4867">
      <x:c r="A4867" s="2" t="str">
        <x:v>Morocco</x:v>
      </x:c>
      <x:c r="B4867" s="2" t="str">
        <x:v>2020-11</x:v>
      </x:c>
      <x:c r="C4867" s="8" t="n">
        <x:v>0.596308375</x:v>
      </x:c>
      <x:c r="D4867" s="8" t="n">
        <x:v>0.154348</x:v>
      </x:c>
      <x:c r="E4867" s="8" t="n">
        <x:v>1.724878704</x:v>
      </x:c>
      <x:c r="F4867" s="8" t="n">
        <x:v>5.214814424</x:v>
      </x:c>
      <x:c r="G4867" s="8" t="n">
        <x:v>1.663219102</x:v>
      </x:c>
      <x:c r="H4867" s="8" t="n">
        <x:v>0.017901185</x:v>
      </x:c>
      <x:c r="I4867" s="8" t="n">
        <x:v>1.402259551</x:v>
      </x:c>
      <x:c r="J4867" s="8" t="n">
        <x:v>0.547776279</x:v>
      </x:c>
      <x:c r="K4867" s="8" t="n">
        <x:v>21.29127241</x:v>
      </x:c>
    </x:row>
    <x:row r="4868">
      <x:c r="A4868" s="2" t="str">
        <x:v>Morocco</x:v>
      </x:c>
      <x:c r="B4868" s="2" t="str">
        <x:v>2020-12</x:v>
      </x:c>
      <x:c r="C4868" s="8" t="n">
        <x:v>0.998550542</x:v>
      </x:c>
      <x:c r="D4868" s="8" t="n">
        <x:v>0.428174098</x:v>
      </x:c>
      <x:c r="E4868" s="8" t="n">
        <x:v>1.754612745</x:v>
      </x:c>
      <x:c r="F4868" s="8" t="n">
        <x:v>6.367375937</x:v>
      </x:c>
      <x:c r="G4868" s="8" t="n">
        <x:v>1.438085221</x:v>
      </x:c>
      <x:c r="H4868" s="8" t="n">
        <x:v>0</x:v>
      </x:c>
      <x:c r="I4868" s="8" t="n">
        <x:v>1.705645087</x:v>
      </x:c>
      <x:c r="J4868" s="8" t="n">
        <x:v>0.357268778</x:v>
      </x:c>
      <x:c r="K4868" s="8" t="n">
        <x:v>23.37094209</x:v>
      </x:c>
    </x:row>
    <x:row r="4869">
      <x:c r="A4869" s="2" t="str">
        <x:v>Morocco</x:v>
      </x:c>
      <x:c r="B4869" s="2" t="str">
        <x:v>2021-01</x:v>
      </x:c>
      <x:c r="C4869" s="8" t="n">
        <x:v>1.377037828</x:v>
      </x:c>
      <x:c r="D4869" s="8" t="n">
        <x:v>0.274713819</x:v>
      </x:c>
      <x:c r="E4869" s="8" t="n">
        <x:v>2.5528963</x:v>
      </x:c>
      <x:c r="F4869" s="8" t="n">
        <x:v>5.813389066</x:v>
      </x:c>
      <x:c r="G4869" s="8" t="n">
        <x:v>2.257370805</x:v>
      </x:c>
      <x:c r="H4869" s="8" t="n">
        <x:v>0</x:v>
      </x:c>
      <x:c r="I4869" s="8" t="n">
        <x:v>1.668400955</x:v>
      </x:c>
      <x:c r="J4869" s="8" t="n">
        <x:v>0.919181405</x:v>
      </x:c>
      <x:c r="K4869" s="8" t="n">
        <x:v>22.87617101</x:v>
      </x:c>
    </x:row>
    <x:row r="4870">
      <x:c r="A4870" s="2" t="str">
        <x:v>Morocco</x:v>
      </x:c>
      <x:c r="B4870" s="2" t="str">
        <x:v>2021-02</x:v>
      </x:c>
      <x:c r="C4870" s="8" t="n">
        <x:v>1.192871002</x:v>
      </x:c>
      <x:c r="D4870" s="8" t="n">
        <x:v>0.579671795</x:v>
      </x:c>
      <x:c r="E4870" s="8" t="n">
        <x:v>2.950414817</x:v>
      </x:c>
      <x:c r="F4870" s="8" t="n">
        <x:v>6.252867601</x:v>
      </x:c>
      <x:c r="G4870" s="8" t="n">
        <x:v>2.321334085</x:v>
      </x:c>
      <x:c r="H4870" s="8" t="n">
        <x:v>0</x:v>
      </x:c>
      <x:c r="I4870" s="8" t="n">
        <x:v>1.879301222</x:v>
      </x:c>
      <x:c r="J4870" s="8" t="n">
        <x:v>0.726133786</x:v>
      </x:c>
      <x:c r="K4870" s="8" t="n">
        <x:v>26.46638567</x:v>
      </x:c>
    </x:row>
    <x:row r="4871">
      <x:c r="A4871" s="2" t="str">
        <x:v>Morocco</x:v>
      </x:c>
      <x:c r="B4871" s="2" t="str">
        <x:v>2021-03</x:v>
      </x:c>
      <x:c r="C4871" s="8" t="n">
        <x:v>1.581152761</x:v>
      </x:c>
      <x:c r="D4871" s="8" t="n">
        <x:v>0.625106867</x:v>
      </x:c>
      <x:c r="E4871" s="8" t="n">
        <x:v>2.260133448</x:v>
      </x:c>
      <x:c r="F4871" s="8" t="n">
        <x:v>7.97331964</x:v>
      </x:c>
      <x:c r="G4871" s="8" t="n">
        <x:v>1.614503215</x:v>
      </x:c>
      <x:c r="H4871" s="8" t="n">
        <x:v>0</x:v>
      </x:c>
      <x:c r="I4871" s="8" t="n">
        <x:v>1.73849845</x:v>
      </x:c>
      <x:c r="J4871" s="8" t="n">
        <x:v>0.498546281</x:v>
      </x:c>
      <x:c r="K4871" s="8" t="n">
        <x:v>28.15803042</x:v>
      </x:c>
    </x:row>
    <x:row r="4872">
      <x:c r="A4872" s="2" t="str">
        <x:v>Morocco</x:v>
      </x:c>
      <x:c r="B4872" s="2" t="str">
        <x:v>2021-04</x:v>
      </x:c>
      <x:c r="C4872" s="8" t="n">
        <x:v>1.015725719</x:v>
      </x:c>
      <x:c r="D4872" s="8" t="n">
        <x:v>0.608404227</x:v>
      </x:c>
      <x:c r="E4872" s="8" t="n">
        <x:v>1.868179165</x:v>
      </x:c>
      <x:c r="F4872" s="8" t="n">
        <x:v>5.009023064</x:v>
      </x:c>
      <x:c r="G4872" s="8" t="n">
        <x:v>1.667955678</x:v>
      </x:c>
      <x:c r="H4872" s="8" t="n">
        <x:v>0</x:v>
      </x:c>
      <x:c r="I4872" s="8" t="n">
        <x:v>1.299303959</x:v>
      </x:c>
      <x:c r="J4872" s="8" t="n">
        <x:v>0.342871873</x:v>
      </x:c>
      <x:c r="K4872" s="8" t="n">
        <x:v>21.43164098</x:v>
      </x:c>
    </x:row>
    <x:row r="4873">
      <x:c r="A4873" s="2" t="str">
        <x:v>Morocco</x:v>
      </x:c>
      <x:c r="B4873" s="2" t="str">
        <x:v>2021-05</x:v>
      </x:c>
      <x:c r="C4873" s="8" t="n">
        <x:v>1.377777777</x:v>
      </x:c>
      <x:c r="D4873" s="8" t="n">
        <x:v>0.403354299</x:v>
      </x:c>
      <x:c r="E4873" s="8" t="n">
        <x:v>2.389937199</x:v>
      </x:c>
      <x:c r="F4873" s="8" t="n">
        <x:v>6.511530652</x:v>
      </x:c>
      <x:c r="G4873" s="8" t="n">
        <x:v>1.631027306</x:v>
      </x:c>
      <x:c r="H4873" s="8" t="n">
        <x:v>0</x:v>
      </x:c>
      <x:c r="I4873" s="8" t="n">
        <x:v>2.181132051</x:v>
      </x:c>
      <x:c r="J4873" s="8" t="n">
        <x:v>0.518238993</x:v>
      </x:c>
      <x:c r="K4873" s="8" t="n">
        <x:v>26.49895187</x:v>
      </x:c>
    </x:row>
    <x:row r="4874">
      <x:c r="A4874" s="2" t="str">
        <x:v>Morocco</x:v>
      </x:c>
      <x:c r="B4874" s="2" t="str">
        <x:v>2021-06</x:v>
      </x:c>
      <x:c r="C4874" s="8" t="n">
        <x:v>1.625700758</x:v>
      </x:c>
      <x:c r="D4874" s="8" t="n">
        <x:v>0.44846918</x:v>
      </x:c>
      <x:c r="E4874" s="8" t="n">
        <x:v>1.891332507</x:v>
      </x:c>
      <x:c r="F4874" s="8" t="n">
        <x:v>7.304872815</x:v>
      </x:c>
      <x:c r="G4874" s="8" t="n">
        <x:v>1.484260508</x:v>
      </x:c>
      <x:c r="H4874" s="8" t="n">
        <x:v>0</x:v>
      </x:c>
      <x:c r="I4874" s="8" t="n">
        <x:v>1.942216559</x:v>
      </x:c>
      <x:c r="J4874" s="8" t="n">
        <x:v>0.280293228</x:v>
      </x:c>
      <x:c r="K4874" s="8" t="n">
        <x:v>28.24752195</x:v>
      </x:c>
    </x:row>
    <x:row r="4875">
      <x:c r="A4875" s="2" t="str">
        <x:v>Morocco</x:v>
      </x:c>
      <x:c r="B4875" s="2" t="str">
        <x:v>2021-07</x:v>
      </x:c>
      <x:c r="C4875" s="8" t="n">
        <x:v>1.191816304</x:v>
      </x:c>
      <x:c r="D4875" s="8" t="n">
        <x:v>0.282319295</x:v>
      </x:c>
      <x:c r="E4875" s="8" t="n">
        <x:v>2.040561083</x:v>
      </x:c>
      <x:c r="F4875" s="8" t="n">
        <x:v>6.848030006</x:v>
      </x:c>
      <x:c r="G4875" s="8" t="n">
        <x:v>1.659072659</x:v>
      </x:c>
      <x:c r="H4875" s="8" t="n">
        <x:v>0</x:v>
      </x:c>
      <x:c r="I4875" s="8" t="n">
        <x:v>1.68140804</x:v>
      </x:c>
      <x:c r="J4875" s="8" t="n">
        <x:v>0.514607345</x:v>
      </x:c>
      <x:c r="K4875" s="8" t="n">
        <x:v>26.11364304</x:v>
      </x:c>
    </x:row>
    <x:row r="4876">
      <x:c r="A4876" s="2" t="str">
        <x:v>Morocco</x:v>
      </x:c>
      <x:c r="B4876" s="2" t="str">
        <x:v>2021-08</x:v>
      </x:c>
      <x:c r="C4876" s="8" t="n">
        <x:v>1.339410254</x:v>
      </x:c>
      <x:c r="D4876" s="8" t="n">
        <x:v>0.614826529</x:v>
      </x:c>
      <x:c r="E4876" s="8" t="n">
        <x:v>2.073295588</x:v>
      </x:c>
      <x:c r="F4876" s="8" t="n">
        <x:v>5.297181793</x:v>
      </x:c>
      <x:c r="G4876" s="8" t="n">
        <x:v>1.731932016</x:v>
      </x:c>
      <x:c r="H4876" s="8" t="n">
        <x:v>0</x:v>
      </x:c>
      <x:c r="I4876" s="8" t="n">
        <x:v>1.344061084</x:v>
      </x:c>
      <x:c r="J4876" s="8" t="n">
        <x:v>0.262301186</x:v>
      </x:c>
      <x:c r="K4876" s="8" t="n">
        <x:v>21.7263517</x:v>
      </x:c>
    </x:row>
    <x:row r="4877">
      <x:c r="A4877" s="2" t="str">
        <x:v>Morocco</x:v>
      </x:c>
      <x:c r="B4877" s="2" t="str">
        <x:v>2021-09</x:v>
      </x:c>
      <x:c r="C4877" s="8" t="n">
        <x:v>1.416739683</x:v>
      </x:c>
      <x:c r="D4877" s="8" t="n">
        <x:v>0.477821138</x:v>
      </x:c>
      <x:c r="E4877" s="8" t="n">
        <x:v>1.682726832</x:v>
      </x:c>
      <x:c r="F4877" s="8" t="n">
        <x:v>5.75376295</x:v>
      </x:c>
      <x:c r="G4877" s="8" t="n">
        <x:v>1.399219574</x:v>
      </x:c>
      <x:c r="H4877" s="8" t="n">
        <x:v>0</x:v>
      </x:c>
      <x:c r="I4877" s="8" t="n">
        <x:v>1.250298691</x:v>
      </x:c>
      <x:c r="J4877" s="8" t="n">
        <x:v>0.140957239</x:v>
      </x:c>
      <x:c r="K4877" s="8" t="n">
        <x:v>22.62562753</x:v>
      </x:c>
    </x:row>
    <x:row r="4878">
      <x:c r="A4878" s="2" t="str">
        <x:v>Morocco</x:v>
      </x:c>
      <x:c r="B4878" s="2" t="str">
        <x:v>2021-10</x:v>
      </x:c>
      <x:c r="C4878" s="8" t="n">
        <x:v>2.240998133</x:v>
      </x:c>
      <x:c r="D4878" s="8" t="n">
        <x:v>0.668035373</x:v>
      </x:c>
      <x:c r="E4878" s="8" t="n">
        <x:v>2.749526222</x:v>
      </x:c>
      <x:c r="F4878" s="8" t="n">
        <x:v>6.263423932</x:v>
      </x:c>
      <x:c r="G4878" s="8" t="n">
        <x:v>2.170720162</x:v>
      </x:c>
      <x:c r="H4878" s="8" t="n">
        <x:v>0</x:v>
      </x:c>
      <x:c r="I4878" s="8" t="n">
        <x:v>1.679564153</x:v>
      </x:c>
      <x:c r="J4878" s="8" t="n">
        <x:v>0.581174985</x:v>
      </x:c>
      <x:c r="K4878" s="8" t="n">
        <x:v>27.69346221</x:v>
      </x:c>
    </x:row>
    <x:row r="4879">
      <x:c r="A4879" s="2" t="str">
        <x:v>Morocco</x:v>
      </x:c>
      <x:c r="B4879" s="2" t="str">
        <x:v>2021-11</x:v>
      </x:c>
      <x:c r="C4879" s="8" t="n">
        <x:v>1.901452386</x:v>
      </x:c>
      <x:c r="D4879" s="8" t="n">
        <x:v>0.61659093</x:v>
      </x:c>
      <x:c r="E4879" s="8" t="n">
        <x:v>1.849772849</x:v>
      </x:c>
      <x:c r="F4879" s="8" t="n">
        <x:v>5.549318396</x:v>
      </x:c>
      <x:c r="G4879" s="8" t="n">
        <x:v>0.942706962</x:v>
      </x:c>
      <x:c r="H4879" s="8" t="n">
        <x:v>0</x:v>
      </x:c>
      <x:c r="I4879" s="8" t="n">
        <x:v>1.439900253</x:v>
      </x:c>
      <x:c r="J4879" s="8" t="n">
        <x:v>0.280673615</x:v>
      </x:c>
      <x:c r="K4879" s="8" t="n">
        <x:v>24.51305436</x:v>
      </x:c>
    </x:row>
    <x:row r="4880">
      <x:c r="A4880" s="2" t="str">
        <x:v>Morocco</x:v>
      </x:c>
      <x:c r="B4880" s="2" t="str">
        <x:v>2021-12</x:v>
      </x:c>
      <x:c r="C4880" s="8" t="n">
        <x:v>2.003094808</x:v>
      </x:c>
      <x:c r="D4880" s="8" t="n">
        <x:v>0.460348157</x:v>
      </x:c>
      <x:c r="E4880" s="8" t="n">
        <x:v>2.146228329</x:v>
      </x:c>
      <x:c r="F4880" s="8" t="n">
        <x:v>6.699419758</x:v>
      </x:c>
      <x:c r="G4880" s="8" t="n">
        <x:v>1.497098661</x:v>
      </x:c>
      <x:c r="H4880" s="8" t="n">
        <x:v>0.046421663</x:v>
      </x:c>
      <x:c r="I4880" s="8" t="n">
        <x:v>1.689748607</x:v>
      </x:c>
      <x:c r="J4880" s="8" t="n">
        <x:v>0.341199227</x:v>
      </x:c>
      <x:c r="K4880" s="8" t="n">
        <x:v>25.43520347</x:v>
      </x:c>
    </x:row>
    <x:row r="4881">
      <x:c r="A4881" s="2" t="str">
        <x:v>Morocco</x:v>
      </x:c>
      <x:c r="B4881" s="2" t="str">
        <x:v>2022-01</x:v>
      </x:c>
      <x:c r="C4881" s="8" t="n">
        <x:v>2.938199069</x:v>
      </x:c>
      <x:c r="D4881" s="8" t="n">
        <x:v>0.53881949</x:v>
      </x:c>
      <x:c r="E4881" s="8" t="n">
        <x:v>2.640215647</x:v>
      </x:c>
      <x:c r="F4881" s="8" t="n">
        <x:v>6.494407792</x:v>
      </x:c>
      <x:c r="G4881" s="8" t="n">
        <x:v>2.01567474</x:v>
      </x:c>
      <x:c r="H4881" s="8" t="n">
        <x:v>0</x:v>
      </x:c>
      <x:c r="I4881" s="8" t="n">
        <x:v>1.791166673</x:v>
      </x:c>
      <x:c r="J4881" s="8" t="n">
        <x:v>0.20491469</x:v>
      </x:c>
      <x:c r="K4881" s="8" t="n">
        <x:v>26.33847769</x:v>
      </x:c>
    </x:row>
    <x:row r="4882">
      <x:c r="A4882" s="2" t="str">
        <x:v>Morocco</x:v>
      </x:c>
      <x:c r="B4882" s="2" t="str">
        <x:v>2022-02</x:v>
      </x:c>
      <x:c r="C4882" s="8" t="n">
        <x:v>2.875591936</x:v>
      </x:c>
      <x:c r="D4882" s="8" t="n">
        <x:v>0.544124005</x:v>
      </x:c>
      <x:c r="E4882" s="8" t="n">
        <x:v>2.150667246</x:v>
      </x:c>
      <x:c r="F4882" s="8" t="n">
        <x:v>6.953939078</x:v>
      </x:c>
      <x:c r="G4882" s="8" t="n">
        <x:v>1.583297473</x:v>
      </x:c>
      <x:c r="H4882" s="8" t="n">
        <x:v>0.077486009</x:v>
      </x:c>
      <x:c r="I4882" s="8" t="n">
        <x:v>2.402927296</x:v>
      </x:c>
      <x:c r="J4882" s="8" t="n">
        <x:v>1.869995667</x:v>
      </x:c>
      <x:c r="K4882" s="8" t="n">
        <x:v>28.22126656</x:v>
      </x:c>
    </x:row>
    <x:row r="4883">
      <x:c r="A4883" s="2" t="str">
        <x:v>Morocco</x:v>
      </x:c>
      <x:c r="B4883" s="2" t="str">
        <x:v>2022-03</x:v>
      </x:c>
      <x:c r="C4883" s="8" t="n">
        <x:v>5.566010469</x:v>
      </x:c>
      <x:c r="D4883" s="8" t="n">
        <x:v>0.609438319</x:v>
      </x:c>
      <x:c r="E4883" s="8" t="n">
        <x:v>2.188766648</x:v>
      </x:c>
      <x:c r="F4883" s="8" t="n">
        <x:v>8.677620151</x:v>
      </x:c>
      <x:c r="G4883" s="8" t="n">
        <x:v>1.346265238</x:v>
      </x:c>
      <x:c r="H4883" s="8" t="n">
        <x:v>0.021713955</x:v>
      </x:c>
      <x:c r="I4883" s="8" t="n">
        <x:v>2.389258788</x:v>
      </x:c>
      <x:c r="J4883" s="8" t="n">
        <x:v>2.168500282</x:v>
      </x:c>
      <x:c r="K4883" s="8" t="n">
        <x:v>32.21120465</x:v>
      </x:c>
    </x:row>
    <x:row r="4884">
      <x:c r="A4884" s="2" t="str">
        <x:v>Morocco</x:v>
      </x:c>
      <x:c r="B4884" s="2" t="str">
        <x:v>2022-04</x:v>
      </x:c>
      <x:c r="C4884" s="8" t="n">
        <x:v>4.819957623</x:v>
      </x:c>
      <x:c r="D4884" s="8" t="n">
        <x:v>0.421275587</x:v>
      </x:c>
      <x:c r="E4884" s="8" t="n">
        <x:v>2.809288459</x:v>
      </x:c>
      <x:c r="F4884" s="8" t="n">
        <x:v>6.120655813</x:v>
      </x:c>
      <x:c r="G4884" s="8" t="n">
        <x:v>1.010433848</x:v>
      </x:c>
      <x:c r="H4884" s="8" t="n">
        <x:v>0.065897859</x:v>
      </x:c>
      <x:c r="I4884" s="8" t="n">
        <x:v>1.985565296</x:v>
      </x:c>
      <x:c r="J4884" s="8" t="n">
        <x:v>1.076331733</x:v>
      </x:c>
      <x:c r="K4884" s="8" t="n">
        <x:v>26.70902986</x:v>
      </x:c>
    </x:row>
    <x:row r="4885">
      <x:c r="A4885" s="2" t="str">
        <x:v>Morocco</x:v>
      </x:c>
      <x:c r="B4885" s="2" t="str">
        <x:v>2022-05</x:v>
      </x:c>
      <x:c r="C4885" s="8" t="n">
        <x:v>4.775381892</x:v>
      </x:c>
      <x:c r="D4885" s="8" t="n">
        <x:v>0.608715195</x:v>
      </x:c>
      <x:c r="E4885" s="8" t="n">
        <x:v>2.799490931</x:v>
      </x:c>
      <x:c r="F4885" s="8" t="n">
        <x:v>7.70440275</x:v>
      </x:c>
      <x:c r="G4885" s="8" t="n">
        <x:v>1.902515742</x:v>
      </x:c>
      <x:c r="H4885" s="8" t="n">
        <x:v>0</x:v>
      </x:c>
      <x:c r="I4885" s="8" t="n">
        <x:v>1.89577717</x:v>
      </x:c>
      <x:c r="J4885" s="8" t="n">
        <x:v>1.701856818</x:v>
      </x:c>
      <x:c r="K4885" s="8" t="n">
        <x:v>30.04267878</x:v>
      </x:c>
    </x:row>
    <x:row r="4886">
      <x:c r="A4886" s="2" t="str">
        <x:v>Morocco</x:v>
      </x:c>
      <x:c r="B4886" s="2" t="str">
        <x:v>2022-06</x:v>
      </x:c>
      <x:c r="C4886" s="8" t="n">
        <x:v>6.544379571</x:v>
      </x:c>
      <x:c r="D4886" s="8" t="n">
        <x:v>0.860058311</x:v>
      </x:c>
      <x:c r="E4886" s="8" t="n">
        <x:v>1.719306741</x:v>
      </x:c>
      <x:c r="F4886" s="8" t="n">
        <x:v>7.891966368</x:v>
      </x:c>
      <x:c r="G4886" s="8" t="n">
        <x:v>1.469063786</x:v>
      </x:c>
      <x:c r="H4886" s="8" t="n">
        <x:v>0</x:v>
      </x:c>
      <x:c r="I4886" s="8" t="n">
        <x:v>2.369614512</x:v>
      </x:c>
      <x:c r="J4886" s="8" t="n">
        <x:v>1.320861708</x:v>
      </x:c>
      <x:c r="K4886" s="8" t="n">
        <x:v>28.90670576</x:v>
      </x:c>
    </x:row>
    <x:row r="4887">
      <x:c r="A4887" s="2" t="str">
        <x:v>Morocco</x:v>
      </x:c>
      <x:c r="B4887" s="2" t="str">
        <x:v>2022-07</x:v>
      </x:c>
      <x:c r="C4887" s="8" t="n">
        <x:v>6.11365875</x:v>
      </x:c>
      <x:c r="D4887" s="8" t="n">
        <x:v>0.988372093</x:v>
      </x:c>
      <x:c r="E4887" s="8" t="n">
        <x:v>3.938748854</x:v>
      </x:c>
      <x:c r="F4887" s="8" t="n">
        <x:v>9.113167494</x:v>
      </x:c>
      <x:c r="G4887" s="8" t="n">
        <x:v>2.635113044</x:v>
      </x:c>
      <x:c r="H4887" s="8" t="n">
        <x:v>0.049132001</x:v>
      </x:c>
      <x:c r="I4887" s="8" t="n">
        <x:v>1.783491594</x:v>
      </x:c>
      <x:c r="J4887" s="8" t="n">
        <x:v>1.708974777</x:v>
      </x:c>
      <x:c r="K4887" s="8" t="n">
        <x:v>30.18670229</x:v>
      </x:c>
    </x:row>
    <x:row r="4888">
      <x:c r="A4888" s="2" t="str">
        <x:v>Morocco</x:v>
      </x:c>
      <x:c r="B4888" s="2" t="str">
        <x:v>2022-08</x:v>
      </x:c>
      <x:c r="C4888" s="8" t="n">
        <x:v>5.139981802</x:v>
      </x:c>
      <x:c r="D4888" s="8" t="n">
        <x:v>0.873742023</x:v>
      </x:c>
      <x:c r="E4888" s="8" t="n">
        <x:v>2.779506012</x:v>
      </x:c>
      <x:c r="F4888" s="8" t="n">
        <x:v>6.073193144</x:v>
      </x:c>
      <x:c r="G4888" s="8" t="n">
        <x:v>1.820677047</x:v>
      </x:c>
      <x:c r="H4888" s="8" t="n">
        <x:v>0.010978957</x:v>
      </x:c>
      <x:c r="I4888" s="8" t="n">
        <x:v>1.597438266</x:v>
      </x:c>
      <x:c r="J4888" s="8" t="n">
        <x:v>1.697163774</x:v>
      </x:c>
      <x:c r="K4888" s="8" t="n">
        <x:v>24.02836202</x:v>
      </x:c>
    </x:row>
    <x:row r="4889">
      <x:c r="A4889" s="2" t="str">
        <x:v>Morocco</x:v>
      </x:c>
      <x:c r="B4889" s="2" t="str">
        <x:v>2022-09</x:v>
      </x:c>
      <x:c r="C4889" s="8" t="n">
        <x:v>6.27953845</x:v>
      </x:c>
      <x:c r="D4889" s="8" t="n">
        <x:v>1.486535989</x:v>
      </x:c>
      <x:c r="E4889" s="8" t="n">
        <x:v>2.484887381</x:v>
      </x:c>
      <x:c r="F4889" s="8" t="n">
        <x:v>7.685473643</x:v>
      </x:c>
      <x:c r="G4889" s="8" t="n">
        <x:v>1.60285766</x:v>
      </x:c>
      <x:c r="H4889" s="8" t="n">
        <x:v>0.04121634</x:v>
      </x:c>
      <x:c r="I4889" s="8" t="n">
        <x:v>1.977468386</x:v>
      </x:c>
      <x:c r="J4889" s="8" t="n">
        <x:v>1.751236504</x:v>
      </x:c>
      <x:c r="K4889" s="8" t="n">
        <x:v>27.61128447</x:v>
      </x:c>
    </x:row>
    <x:row r="4890">
      <x:c r="A4890" s="2" t="str">
        <x:v>Morocco</x:v>
      </x:c>
      <x:c r="B4890" s="2" t="str">
        <x:v>2022-10</x:v>
      </x:c>
      <x:c r="C4890" s="8" t="n">
        <x:v>7.903400965</x:v>
      </x:c>
      <x:c r="D4890" s="8" t="n">
        <x:v>1.570188121</x:v>
      </x:c>
      <x:c r="E4890" s="8" t="n">
        <x:v>3.72467438</x:v>
      </x:c>
      <x:c r="F4890" s="8" t="n">
        <x:v>7.961287836</x:v>
      </x:c>
      <x:c r="G4890" s="8" t="n">
        <x:v>2.364327126</x:v>
      </x:c>
      <x:c r="H4890" s="8" t="n">
        <x:v>0</x:v>
      </x:c>
      <x:c r="I4890" s="8" t="n">
        <x:v>2.211469009</x:v>
      </x:c>
      <x:c r="J4890" s="8" t="n">
        <x:v>2.116497913</x:v>
      </x:c>
      <x:c r="K4890" s="8" t="n">
        <x:v>30.91805447</x:v>
      </x:c>
    </x:row>
    <x:row r="4891">
      <x:c r="A4891" s="2" t="str">
        <x:v>Morocco</x:v>
      </x:c>
      <x:c r="B4891" s="2" t="str">
        <x:v>2022-11</x:v>
      </x:c>
      <x:c r="C4891" s="8" t="n">
        <x:v>5.046079192</x:v>
      </x:c>
      <x:c r="D4891" s="8" t="n">
        <x:v>0.522788205</x:v>
      </x:c>
      <x:c r="E4891" s="8" t="n">
        <x:v>2.57372658</x:v>
      </x:c>
      <x:c r="F4891" s="8" t="n">
        <x:v>5.735589806</x:v>
      </x:c>
      <x:c r="G4891" s="8" t="n">
        <x:v>1.608579138</x:v>
      </x:c>
      <x:c r="H4891" s="8" t="n">
        <x:v>0.114778823</x:v>
      </x:c>
      <x:c r="I4891" s="8" t="n">
        <x:v>2.407841828</x:v>
      </x:c>
      <x:c r="J4891" s="8" t="n">
        <x:v>1.69906162</x:v>
      </x:c>
      <x:c r="K4891" s="8" t="n">
        <x:v>28.12751315</x:v>
      </x:c>
    </x:row>
    <x:row r="4892">
      <x:c r="A4892" s="2" t="str">
        <x:v>Morocco</x:v>
      </x:c>
      <x:c r="B4892" s="2" t="str">
        <x:v>2022-12</x:v>
      </x:c>
      <x:c r="C4892" s="8" t="n">
        <x:v>4.907132493</x:v>
      </x:c>
      <x:c r="D4892" s="8" t="n">
        <x:v>0.825205669</x:v>
      </x:c>
      <x:c r="E4892" s="8" t="n">
        <x:v>2.494275318</x:v>
      </x:c>
      <x:c r="F4892" s="8" t="n">
        <x:v>7.565940224</x:v>
      </x:c>
      <x:c r="G4892" s="8" t="n">
        <x:v>0.910016116</x:v>
      </x:c>
      <x:c r="H4892" s="8" t="n">
        <x:v>0</x:v>
      </x:c>
      <x:c r="I4892" s="8" t="n">
        <x:v>2.655415175</x:v>
      </x:c>
      <x:c r="J4892" s="8" t="n">
        <x:v>1.799677719</x:v>
      </x:c>
      <x:c r="K4892" s="8" t="n">
        <x:v>28.15876549</x:v>
      </x:c>
    </x:row>
    <x:row r="4893">
      <x:c r="A4893" s="2" t="str">
        <x:v>Morocco</x:v>
      </x:c>
      <x:c r="B4893" s="2" t="str">
        <x:v>2023-01</x:v>
      </x:c>
      <x:c r="C4893" s="8" t="n">
        <x:v>7.399010838</x:v>
      </x:c>
      <x:c r="D4893" s="8" t="n">
        <x:v>0.783655207</x:v>
      </x:c>
      <x:c r="E4893" s="8" t="n">
        <x:v>5.051777227</x:v>
      </x:c>
      <x:c r="F4893" s="8" t="n">
        <x:v>8.450415248</x:v>
      </x:c>
      <x:c r="G4893" s="8" t="n">
        <x:v>2.535684343</x:v>
      </x:c>
      <x:c r="H4893" s="8" t="n">
        <x:v>0</x:v>
      </x:c>
      <x:c r="I4893" s="8" t="n">
        <x:v>2.53101972</x:v>
      </x:c>
      <x:c r="J4893" s="8" t="n">
        <x:v>2.192368709</x:v>
      </x:c>
      <x:c r="K4893" s="8" t="n">
        <x:v>31.47028653</x:v>
      </x:c>
    </x:row>
    <x:row r="4894">
      <x:c r="A4894" s="2" t="str">
        <x:v>Morocco</x:v>
      </x:c>
      <x:c r="B4894" s="2" t="str">
        <x:v>2023-02</x:v>
      </x:c>
      <x:c r="C4894" s="8" t="n">
        <x:v>7.431886619</x:v>
      </x:c>
      <x:c r="D4894" s="8" t="n">
        <x:v>0.572878882</x:v>
      </x:c>
      <x:c r="E4894" s="8" t="n">
        <x:v>5.200455903</x:v>
      </x:c>
      <x:c r="F4894" s="8" t="n">
        <x:v>7.034082669</x:v>
      </x:c>
      <x:c r="G4894" s="8" t="n">
        <x:v>2.374391409</x:v>
      </x:c>
      <x:c r="H4894" s="8" t="n">
        <x:v>0</x:v>
      </x:c>
      <x:c r="I4894" s="8" t="n">
        <x:v>2.829172349</x:v>
      </x:c>
      <x:c r="J4894" s="8" t="n">
        <x:v>2.342277004</x:v>
      </x:c>
      <x:c r="K4894" s="8" t="n">
        <x:v>29.95027488</x:v>
      </x:c>
    </x:row>
    <x:row r="4895">
      <x:c r="A4895" s="2" t="str">
        <x:v>Morocco</x:v>
      </x:c>
      <x:c r="B4895" s="2" t="str">
        <x:v>2023-03</x:v>
      </x:c>
      <x:c r="C4895" s="8" t="n">
        <x:v>6.500400212</x:v>
      </x:c>
      <x:c r="D4895" s="8" t="n">
        <x:v>1.013603611</x:v>
      </x:c>
      <x:c r="E4895" s="8" t="n">
        <x:v>3.174179817</x:v>
      </x:c>
      <x:c r="F4895" s="8" t="n">
        <x:v>9.085089242</x:v>
      </x:c>
      <x:c r="G4895" s="8" t="n">
        <x:v>1.782697568</x:v>
      </x:c>
      <x:c r="H4895" s="8" t="n">
        <x:v>0</x:v>
      </x:c>
      <x:c r="I4895" s="8" t="n">
        <x:v>2.45220952</x:v>
      </x:c>
      <x:c r="J4895" s="8" t="n">
        <x:v>1.648439572</x:v>
      </x:c>
      <x:c r="K4895" s="8" t="n">
        <x:v>34.59233598</x:v>
      </x:c>
    </x:row>
    <x:row r="4896">
      <x:c r="A4896" s="2" t="str">
        <x:v>Morocco</x:v>
      </x:c>
      <x:c r="B4896" s="2" t="str">
        <x:v>2023-04</x:v>
      </x:c>
      <x:c r="C4896" s="8" t="n">
        <x:v>6.319847776</x:v>
      </x:c>
      <x:c r="D4896" s="8" t="n">
        <x:v>1.150880507</x:v>
      </x:c>
      <x:c r="E4896" s="8" t="n">
        <x:v>2.399809666</x:v>
      </x:c>
      <x:c r="F4896" s="8" t="n">
        <x:v>6.543550743</x:v>
      </x:c>
      <x:c r="G4896" s="8" t="n">
        <x:v>1.245121384</x:v>
      </x:c>
      <x:c r="H4896" s="8" t="n">
        <x:v>0</x:v>
      </x:c>
      <x:c r="I4896" s="8" t="n">
        <x:v>2.035221379</x:v>
      </x:c>
      <x:c r="J4896" s="8" t="n">
        <x:v>1.682056155</x:v>
      </x:c>
      <x:c r="K4896" s="8" t="n">
        <x:v>26.37220449</x:v>
      </x:c>
    </x:row>
    <x:row r="4897">
      <x:c r="A4897" s="2" t="str">
        <x:v>Morocco</x:v>
      </x:c>
      <x:c r="B4897" s="2" t="str">
        <x:v>2023-05</x:v>
      </x:c>
      <x:c r="C4897" s="8" t="n">
        <x:v>5.353970469</x:v>
      </x:c>
      <x:c r="D4897" s="8" t="n">
        <x:v>0.494239748</x:v>
      </x:c>
      <x:c r="E4897" s="8" t="n">
        <x:v>2.436021519</x:v>
      </x:c>
      <x:c r="F4897" s="8" t="n">
        <x:v>7.550787355</x:v>
      </x:c>
      <x:c r="G4897" s="8" t="n">
        <x:v>1.13886204</x:v>
      </x:c>
      <x:c r="H4897" s="8" t="n">
        <x:v>0</x:v>
      </x:c>
      <x:c r="I4897" s="8" t="n">
        <x:v>2.5230851</x:v>
      </x:c>
      <x:c r="J4897" s="8" t="n">
        <x:v>3.108785574</x:v>
      </x:c>
      <x:c r="K4897" s="8" t="n">
        <x:v>32.83879933</x:v>
      </x:c>
    </x:row>
    <x:row r="4898">
      <x:c r="A4898" s="2" t="str">
        <x:v>Morocco</x:v>
      </x:c>
      <x:c r="B4898" s="2" t="str">
        <x:v>2023-06</x:v>
      </x:c>
      <x:c r="C4898" s="8" t="n">
        <x:v>4.222243372</x:v>
      </x:c>
      <x:c r="D4898" s="8" t="n">
        <x:v>0.549450549</x:v>
      </x:c>
      <x:c r="E4898" s="8" t="n">
        <x:v>1.88992047</x:v>
      </x:c>
      <x:c r="F4898" s="8" t="n">
        <x:v>7.692307753</x:v>
      </x:c>
      <x:c r="G4898" s="8" t="n">
        <x:v>1.192686636</x:v>
      </x:c>
      <x:c r="H4898" s="8" t="n">
        <x:v>0.042629784</x:v>
      </x:c>
      <x:c r="I4898" s="8" t="n">
        <x:v>1.726032602</x:v>
      </x:c>
      <x:c r="J4898" s="8" t="n">
        <x:v>1.369837081</x:v>
      </x:c>
      <x:c r="K4898" s="8" t="n">
        <x:v>27.15138359</x:v>
      </x:c>
    </x:row>
    <x:row r="4899">
      <x:c r="A4899" s="2" t="str">
        <x:v>Morocco</x:v>
      </x:c>
      <x:c r="B4899" s="2" t="str">
        <x:v>2023-07</x:v>
      </x:c>
      <x:c r="C4899" s="8" t="n">
        <x:v>4.036592859</x:v>
      </x:c>
      <x:c r="D4899" s="8" t="n">
        <x:v>0.68195744</x:v>
      </x:c>
      <x:c r="E4899" s="8" t="n">
        <x:v>2.548367393</x:v>
      </x:c>
      <x:c r="F4899" s="8" t="n">
        <x:v>6.163879932</x:v>
      </x:c>
      <x:c r="G4899" s="8" t="n">
        <x:v>1.244856879</x:v>
      </x:c>
      <x:c r="H4899" s="8" t="n">
        <x:v>0.039394205</x:v>
      </x:c>
      <x:c r="I4899" s="8" t="n">
        <x:v>2.35577342</x:v>
      </x:c>
      <x:c r="J4899" s="8" t="n">
        <x:v>2.393416812</x:v>
      </x:c>
      <x:c r="K4899" s="8" t="n">
        <x:v>29.24187977</x:v>
      </x:c>
    </x:row>
    <x:row r="4900">
      <x:c r="A4900" s="2" t="str">
        <x:v>Morocco</x:v>
      </x:c>
      <x:c r="B4900" s="2" t="str">
        <x:v>2023-08</x:v>
      </x:c>
      <x:c r="C4900" s="8" t="n">
        <x:v>4.777942261</x:v>
      </x:c>
      <x:c r="D4900" s="8" t="n">
        <x:v>0.757772039</x:v>
      </x:c>
      <x:c r="E4900" s="8" t="n">
        <x:v>2.476869002</x:v>
      </x:c>
      <x:c r="F4900" s="8" t="n">
        <x:v>6.600666216</x:v>
      </x:c>
      <x:c r="G4900" s="8" t="n">
        <x:v>1.550703151</x:v>
      </x:c>
      <x:c r="H4900" s="8" t="n">
        <x:v>0</x:v>
      </x:c>
      <x:c r="I4900" s="8" t="n">
        <x:v>2.230755033</x:v>
      </x:c>
      <x:c r="J4900" s="8" t="n">
        <x:v>1.29718728</x:v>
      </x:c>
      <x:c r="K4900" s="8" t="n">
        <x:v>25.48760159</x:v>
      </x:c>
    </x:row>
    <x:row r="4901">
      <x:c r="A4901" s="2" t="str">
        <x:v>Morocco</x:v>
      </x:c>
      <x:c r="B4901" s="2" t="str">
        <x:v>2023-09</x:v>
      </x:c>
      <x:c r="C4901" s="8" t="n">
        <x:v>4.004284493</x:v>
      </x:c>
      <x:c r="D4901" s="8" t="n">
        <x:v>0.853342849</x:v>
      </x:c>
      <x:c r="E4901" s="8" t="n">
        <x:v>2.471659416</x:v>
      </x:c>
      <x:c r="F4901" s="8" t="n">
        <x:v>8.20762299</x:v>
      </x:c>
      <x:c r="G4901" s="8" t="n">
        <x:v>1.050611461</x:v>
      </x:c>
      <x:c r="H4901" s="8" t="n">
        <x:v>0.053557083</x:v>
      </x:c>
      <x:c r="I4901" s="8" t="n">
        <x:v>1.417477493</x:v>
      </x:c>
      <x:c r="J4901" s="8" t="n">
        <x:v>0.904222102</x:v>
      </x:c>
      <x:c r="K4901" s="8" t="n">
        <x:v>27.95412062</x:v>
      </x:c>
    </x:row>
    <x:row r="4902">
      <x:c r="A4902" s="2" t="str">
        <x:v>Morocco</x:v>
      </x:c>
      <x:c r="B4902" s="2" t="str">
        <x:v>2023-10</x:v>
      </x:c>
      <x:c r="C4902" s="8" t="n">
        <x:v>3.930896374</x:v>
      </x:c>
      <x:c r="D4902" s="8" t="n">
        <x:v>0.678517764</x:v>
      </x:c>
      <x:c r="E4902" s="8" t="n">
        <x:v>4.067768336</x:v>
      </x:c>
      <x:c r="F4902" s="8" t="n">
        <x:v>14.1579036</x:v>
      </x:c>
      <x:c r="G4902" s="8" t="n">
        <x:v>1.15756969</x:v>
      </x:c>
      <x:c r="H4902" s="8" t="n">
        <x:v>0.037556335</x:v>
      </x:c>
      <x:c r="I4902" s="8" t="n">
        <x:v>2.792522094</x:v>
      </x:c>
      <x:c r="J4902" s="8" t="n">
        <x:v>1.232682371</x:v>
      </x:c>
      <x:c r="K4902" s="8" t="n">
        <x:v>33.96010685</x:v>
      </x:c>
    </x:row>
    <x:row r="4903">
      <x:c r="A4903" s="2" t="str">
        <x:v>Morocco</x:v>
      </x:c>
      <x:c r="B4903" s="2" t="str">
        <x:v>2023-11</x:v>
      </x:c>
      <x:c r="C4903" s="8" t="n">
        <x:v>2.732616703</x:v>
      </x:c>
      <x:c r="D4903" s="8" t="n">
        <x:v>0.508061803</x:v>
      </x:c>
      <x:c r="E4903" s="8" t="n">
        <x:v>2.444575047</x:v>
      </x:c>
      <x:c r="F4903" s="8" t="n">
        <x:v>7.520154648</x:v>
      </x:c>
      <x:c r="G4903" s="8" t="n">
        <x:v>1.020322466</x:v>
      </x:c>
      <x:c r="H4903" s="8" t="n">
        <x:v>0.025193147</x:v>
      </x:c>
      <x:c r="I4903" s="8" t="n">
        <x:v>1.737487444</x:v>
      </x:c>
      <x:c r="J4903" s="8" t="n">
        <x:v>0.94222371</x:v>
      </x:c>
      <x:c r="K4903" s="8" t="n">
        <x:v>28.97295978</x:v>
      </x:c>
    </x:row>
    <x:row r="4904">
      <x:c r="A4904" s="2" t="str">
        <x:v>Morocco</x:v>
      </x:c>
      <x:c r="B4904" s="2" t="str">
        <x:v>2023-12</x:v>
      </x:c>
      <x:c r="C4904" s="8" t="n">
        <x:v>3.888671263</x:v>
      </x:c>
      <x:c r="D4904" s="8" t="n">
        <x:v>0.637397103</x:v>
      </x:c>
      <x:c r="E4904" s="8" t="n">
        <x:v>2.306546483</x:v>
      </x:c>
      <x:c r="F4904" s="8" t="n">
        <x:v>8.883575343</x:v>
      </x:c>
      <x:c r="G4904" s="8" t="n">
        <x:v>1.141513116</x:v>
      </x:c>
      <x:c r="H4904" s="8" t="n">
        <x:v>0.035280282</x:v>
      </x:c>
      <x:c r="I4904" s="8" t="n">
        <x:v>2.014896138</x:v>
      </x:c>
      <x:c r="J4904" s="8" t="n">
        <x:v>1.201097594</x:v>
      </x:c>
      <x:c r="K4904" s="8" t="n">
        <x:v>32.06428878</x:v>
      </x:c>
    </x:row>
    <x:row r="4905">
      <x:c r="A4905" s="2" t="str">
        <x:v>Morocco</x:v>
      </x:c>
      <x:c r="B4905" s="2" t="str">
        <x:v>2024-01</x:v>
      </x:c>
      <x:c r="C4905" s="8" t="n">
        <x:v>4.328156026</x:v>
      </x:c>
      <x:c r="D4905" s="8" t="n">
        <x:v>0.601408696</x:v>
      </x:c>
      <x:c r="E4905" s="8" t="n">
        <x:v>2.542893284</x:v>
      </x:c>
      <x:c r="F4905" s="8" t="n">
        <x:v>6.466498174</x:v>
      </x:c>
      <x:c r="G4905" s="8" t="n">
        <x:v>1.051110689</x:v>
      </x:c>
      <x:c r="H4905" s="8" t="n">
        <x:v>0</x:v>
      </x:c>
      <x:c r="I4905" s="8" t="n">
        <x:v>2.574498819</x:v>
      </x:c>
      <x:c r="J4905" s="8" t="n">
        <x:v>2.012822825</x:v>
      </x:c>
      <x:c r="K4905" s="8" t="n">
        <x:v>29.98374648</x:v>
      </x:c>
    </x:row>
    <x:row r="4906">
      <x:c r="A4906" s="2" t="str">
        <x:v>Morocco</x:v>
      </x:c>
      <x:c r="B4906" s="2" t="str">
        <x:v>2024-02</x:v>
      </x:c>
      <x:c r="C4906" s="8" t="n">
        <x:v>3.844270354</x:v>
      </x:c>
      <x:c r="D4906" s="8" t="n">
        <x:v>1.020568087</x:v>
      </x:c>
      <x:c r="E4906" s="8" t="n">
        <x:v>2.390793402</x:v>
      </x:c>
      <x:c r="F4906" s="8" t="n">
        <x:v>6.613124458</x:v>
      </x:c>
      <x:c r="G4906" s="8" t="n">
        <x:v>1.314397669</x:v>
      </x:c>
      <x:c r="H4906" s="8" t="n">
        <x:v>0</x:v>
      </x:c>
      <x:c r="I4906" s="8" t="n">
        <x:v>1.576885434</x:v>
      </x:c>
      <x:c r="J4906" s="8" t="n">
        <x:v>1.958863941</x:v>
      </x:c>
      <x:c r="K4906" s="8" t="n">
        <x:v>29.71400624</x:v>
      </x:c>
    </x:row>
    <x:row r="4907">
      <x:c r="A4907" s="2" t="str">
        <x:v>Morocco</x:v>
      </x:c>
      <x:c r="B4907" s="2" t="str">
        <x:v>2024-03</x:v>
      </x:c>
      <x:c r="C4907" s="8" t="n">
        <x:v>4.110768161</x:v>
      </x:c>
      <x:c r="D4907" s="8" t="n">
        <x:v>0.826082877</x:v>
      </x:c>
      <x:c r="E4907" s="8" t="n">
        <x:v>2.71400508</x:v>
      </x:c>
      <x:c r="F4907" s="8" t="n">
        <x:v>7.380484805</x:v>
      </x:c>
      <x:c r="G4907" s="8" t="n">
        <x:v>1.492188284</x:v>
      </x:c>
      <x:c r="H4907" s="8" t="n">
        <x:v>0</x:v>
      </x:c>
      <x:c r="I4907" s="8" t="n">
        <x:v>1.21152589</x:v>
      </x:c>
      <x:c r="J4907" s="8" t="n">
        <x:v>1.567031519</x:v>
      </x:c>
      <x:c r="K4907" s="8" t="n">
        <x:v>31.29478891</x:v>
      </x:c>
    </x:row>
    <x:row r="4908">
      <x:c r="A4908" s="2" t="str">
        <x:v>Morocco</x:v>
      </x:c>
      <x:c r="B4908" s="2" t="str">
        <x:v>2024-04</x:v>
      </x:c>
      <x:c r="C4908" s="8" t="n">
        <x:v>4.299505242</x:v>
      </x:c>
      <x:c r="D4908" s="8" t="n">
        <x:v>0.56704796</x:v>
      </x:c>
      <x:c r="E4908" s="8" t="n">
        <x:v>3.167842944</x:v>
      </x:c>
      <x:c r="F4908" s="8" t="n">
        <x:v>5.900056886</x:v>
      </x:c>
      <x:c r="G4908" s="8" t="n">
        <x:v>1.422081592</x:v>
      </x:c>
      <x:c r="H4908" s="8" t="n">
        <x:v>0</x:v>
      </x:c>
      <x:c r="I4908" s="8" t="n">
        <x:v>2.011032751</x:v>
      </x:c>
      <x:c r="J4908" s="8" t="n">
        <x:v>2.294151091</x:v>
      </x:c>
      <x:c r="K4908" s="8" t="n">
        <x:v>33.1735219</x:v>
      </x:c>
    </x:row>
    <x:row r="4909">
      <x:c r="A4909" s="2" t="str">
        <x:v>Morocco</x:v>
      </x:c>
      <x:c r="B4909" s="2" t="str">
        <x:v>2024-05</x:v>
      </x:c>
      <x:c r="C4909" s="8" t="n">
        <x:v>3.048323637</x:v>
      </x:c>
      <x:c r="D4909" s="8" t="n">
        <x:v>0.533192434</x:v>
      </x:c>
      <x:c r="E4909" s="8" t="n">
        <x:v>2.874435642</x:v>
      </x:c>
      <x:c r="F4909" s="8" t="n">
        <x:v>7.23124235</x:v>
      </x:c>
      <x:c r="G4909" s="8" t="n">
        <x:v>1.386300344</x:v>
      </x:c>
      <x:c r="H4909" s="8" t="n">
        <x:v>0</x:v>
      </x:c>
      <x:c r="I4909" s="8" t="n">
        <x:v>2.133730448</x:v>
      </x:c>
      <x:c r="J4909" s="8" t="n">
        <x:v>1.302718793</x:v>
      </x:c>
      <x:c r="K4909" s="8" t="n">
        <x:v>32.55067732</x:v>
      </x:c>
    </x:row>
    <x:row r="4910">
      <x:c r="A4910" s="2" t="str">
        <x:v>Morocco</x:v>
      </x:c>
      <x:c r="B4910" s="2" t="str">
        <x:v>2024-06</x:v>
      </x:c>
      <x:c r="C4910" s="8" t="n">
        <x:v>4.185160513</x:v>
      </x:c>
      <x:c r="D4910" s="8" t="n">
        <x:v>0.533384134</x:v>
      </x:c>
      <x:c r="E4910" s="8" t="n">
        <x:v>2.210686727</x:v>
      </x:c>
      <x:c r="F4910" s="8" t="n">
        <x:v>7.704543413</x:v>
      </x:c>
      <x:c r="G4910" s="8" t="n">
        <x:v>1.069625671</x:v>
      </x:c>
      <x:c r="H4910" s="8" t="n">
        <x:v>0</x:v>
      </x:c>
      <x:c r="I4910" s="8" t="n">
        <x:v>1.915420563</x:v>
      </x:c>
      <x:c r="J4910" s="8" t="n">
        <x:v>1.248690371</x:v>
      </x:c>
      <x:c r="K4910" s="8" t="n">
        <x:v>31.89922874</x:v>
      </x:c>
    </x:row>
    <x:row r="4911">
      <x:c r="A4911" s="2" t="str">
        <x:v>Morocco</x:v>
      </x:c>
      <x:c r="B4911" s="2" t="str">
        <x:v>2024-07</x:v>
      </x:c>
      <x:c r="C4911" s="8" t="n">
        <x:v>5.097573813</x:v>
      </x:c>
      <x:c r="D4911" s="8" t="n">
        <x:v>1.230661051</x:v>
      </x:c>
      <x:c r="E4911" s="8" t="n">
        <x:v>3.790436098</x:v>
      </x:c>
      <x:c r="F4911" s="8" t="n">
        <x:v>7.951828544</x:v>
      </x:c>
      <x:c r="G4911" s="8" t="n">
        <x:v>1.797644159</x:v>
      </x:c>
      <x:c r="H4911" s="8" t="n">
        <x:v>0</x:v>
      </x:c>
      <x:c r="I4911" s="8" t="n">
        <x:v>2.361111163</x:v>
      </x:c>
      <x:c r="J4911" s="8" t="n">
        <x:v>2.696026728</x:v>
      </x:c>
      <x:c r="K4911" s="8" t="n">
        <x:v>35.06592782</x:v>
      </x:c>
    </x:row>
    <x:row r="4912">
      <x:c r="A4912" s="2" t="str">
        <x:v>Morocco</x:v>
      </x:c>
      <x:c r="B4912" s="2" t="str">
        <x:v>2024-08</x:v>
      </x:c>
      <x:c r="C4912" s="8" t="n">
        <x:v>3.36078234</x:v>
      </x:c>
      <x:c r="D4912" s="8" t="n">
        <x:v>0.968605273</x:v>
      </x:c>
      <x:c r="E4912" s="8" t="n">
        <x:v>3.581060134</x:v>
      </x:c>
      <x:c r="F4912" s="8" t="n">
        <x:v>5.999999962</x:v>
      </x:c>
      <x:c r="G4912" s="8" t="n">
        <x:v>2.053525469</x:v>
      </x:c>
      <x:c r="H4912" s="8" t="n">
        <x:v>0</x:v>
      </x:c>
      <x:c r="I4912" s="8" t="n">
        <x:v>1.797220794</x:v>
      </x:c>
      <x:c r="J4912" s="8" t="n">
        <x:v>2.697889914</x:v>
      </x:c>
      <x:c r="K4912" s="8" t="n">
        <x:v>29.901184</x:v>
      </x:c>
    </x:row>
    <x:row r="4913">
      <x:c r="A4913" s="2" t="str">
        <x:v>Morocco</x:v>
      </x:c>
      <x:c r="B4913" s="2" t="str">
        <x:v>2024-09</x:v>
      </x:c>
      <x:c r="C4913" s="8" t="n">
        <x:v>4.726020719</x:v>
      </x:c>
      <x:c r="D4913" s="8" t="n">
        <x:v>0.976626901</x:v>
      </x:c>
      <x:c r="E4913" s="8" t="n">
        <x:v>3.342061838</x:v>
      </x:c>
      <x:c r="F4913" s="8" t="n">
        <x:v>8.530695262</x:v>
      </x:c>
      <x:c r="G4913" s="8" t="n">
        <x:v>2.924061714</x:v>
      </x:c>
      <x:c r="H4913" s="8" t="n">
        <x:v>0.043642712</x:v>
      </x:c>
      <x:c r="I4913" s="8" t="n">
        <x:v>2.154010339</x:v>
      </x:c>
      <x:c r="J4913" s="8" t="n">
        <x:v>1.946464959</x:v>
      </x:c>
      <x:c r="K4913" s="8" t="n">
        <x:v>33.42934747</x:v>
      </x:c>
    </x:row>
    <x:row r="4914">
      <x:c r="A4914" s="2" t="str">
        <x:v>Morocco</x:v>
      </x:c>
      <x:c r="B4914" s="2" t="str">
        <x:v>2024-10</x:v>
      </x:c>
      <x:c r="C4914" s="8" t="n">
        <x:v>3.498078419</x:v>
      </x:c>
      <x:c r="D4914" s="8" t="n">
        <x:v>0.675634125</x:v>
      </x:c>
      <x:c r="E4914" s="8" t="n">
        <x:v>2.845503505</x:v>
      </x:c>
      <x:c r="F4914" s="8" t="n">
        <x:v>7.330515058</x:v>
      </x:c>
      <x:c r="G4914" s="8" t="n">
        <x:v>1.72559569</x:v>
      </x:c>
      <x:c r="H4914" s="8" t="n">
        <x:v>0.009223674</x:v>
      </x:c>
      <x:c r="I4914" s="8" t="n">
        <x:v>1.749423565</x:v>
      </x:c>
      <x:c r="J4914" s="8" t="n">
        <x:v>2.260568725</x:v>
      </x:c>
      <x:c r="K4914" s="8" t="n">
        <x:v>32.35511163</x:v>
      </x:c>
    </x:row>
    <x:row r="4915">
      <x:c r="A4915" s="2" t="str">
        <x:v>Morocco</x:v>
      </x:c>
      <x:c r="B4915" s="2" t="str">
        <x:v>2024-11</x:v>
      </x:c>
      <x:c r="C4915" s="8" t="n">
        <x:v>2.865753368</x:v>
      </x:c>
      <x:c r="D4915" s="8" t="n">
        <x:v>0.749771678</x:v>
      </x:c>
      <x:c r="E4915" s="8" t="n">
        <x:v>3.322374427</x:v>
      </x:c>
      <x:c r="F4915" s="8" t="n">
        <x:v>7.02100454</x:v>
      </x:c>
      <x:c r="G4915" s="8" t="n">
        <x:v>1.167123289</x:v>
      </x:c>
      <x:c r="H4915" s="8" t="n">
        <x:v>0</x:v>
      </x:c>
      <x:c r="I4915" s="8" t="n">
        <x:v>1.834703223</x:v>
      </x:c>
      <x:c r="J4915" s="8" t="n">
        <x:v>1.441095905</x:v>
      </x:c>
      <x:c r="K4915" s="8" t="n">
        <x:v>33.36803632</x:v>
      </x:c>
    </x:row>
    <x:row r="4916">
      <x:c r="A4916" s="2" t="str">
        <x:v>Morocco</x:v>
      </x:c>
      <x:c r="B4916" s="2" t="str">
        <x:v>2024-12</x:v>
      </x:c>
      <x:c r="C4916" s="8" t="n">
        <x:v>3.61558066</x:v>
      </x:c>
      <x:c r="D4916" s="8" t="n">
        <x:v>0.757917731</x:v>
      </x:c>
      <x:c r="E4916" s="8" t="n">
        <x:v>2.878048723</x:v>
      </x:c>
      <x:c r="F4916" s="8" t="n">
        <x:v>8.359665155</x:v>
      </x:c>
      <x:c r="G4916" s="8" t="n">
        <x:v>1.7051329</x:v>
      </x:c>
      <x:c r="H4916" s="8" t="n">
        <x:v>0.021842009</x:v>
      </x:c>
      <x:c r="I4916" s="8" t="n">
        <x:v>1.706589035</x:v>
      </x:c>
      <x:c r="J4916" s="8" t="n">
        <x:v>1.897342593</x:v>
      </x:c>
      <x:c r="K4916" s="8" t="n">
        <x:v>31.41245019</x:v>
      </x:c>
    </x:row>
    <x:row r="4917">
      <x:c r="A4917" s="2" t="str">
        <x:v>Morocco</x:v>
      </x:c>
      <x:c r="B4917" s="2" t="str">
        <x:v>2025-01</x:v>
      </x:c>
      <x:c r="C4917" s="8" t="n">
        <x:v>4.374506959</x:v>
      </x:c>
      <x:c r="D4917" s="8" t="n">
        <x:v>1.319608801</x:v>
      </x:c>
      <x:c r="E4917" s="8" t="n">
        <x:v>2.429405237</x:v>
      </x:c>
      <x:c r="F4917" s="8" t="n">
        <x:v>6.355103449</x:v>
      </x:c>
      <x:c r="G4917" s="8" t="n">
        <x:v>1.788925722</x:v>
      </x:c>
      <x:c r="H4917" s="8" t="n">
        <x:v>0</x:v>
      </x:c>
      <x:c r="I4917" s="8" t="n">
        <x:v>1.919072395</x:v>
      </x:c>
      <x:c r="J4917" s="8" t="n">
        <x:v>1.63905983</x:v>
      </x:c>
      <x:c r="K4917" s="8" t="n">
        <x:v>31.23994292</x:v>
      </x:c>
    </x:row>
    <x:row r="4918">
      <x:c r="A4918" s="2" t="str">
        <x:v>Morocco</x:v>
      </x:c>
      <x:c r="B4918" s="2" t="str">
        <x:v>2025-02</x:v>
      </x:c>
      <x:c r="C4918" s="8" t="n">
        <x:v>3.60700654</x:v>
      </x:c>
      <x:c r="D4918" s="8" t="n">
        <x:v>1.069234626</x:v>
      </x:c>
      <x:c r="E4918" s="8" t="n">
        <x:v>3.366262632</x:v>
      </x:c>
      <x:c r="F4918" s="8" t="n">
        <x:v>6.831313456</x:v>
      </x:c>
      <x:c r="G4918" s="8" t="n">
        <x:v>1.603021721</x:v>
      </x:c>
      <x:c r="H4918" s="8" t="n">
        <x:v>0.012452266</x:v>
      </x:c>
      <x:c r="I4918" s="8" t="n">
        <x:v>2.376722638</x:v>
      </x:c>
      <x:c r="J4918" s="8" t="n">
        <x:v>1.761580592</x:v>
      </x:c>
      <x:c r="K4918" s="8" t="n">
        <x:v>34.76008748</x:v>
      </x:c>
    </x:row>
    <x:row r="4919">
      <x:c r="A4919" s="2" t="str">
        <x:v>Morocco</x:v>
      </x:c>
      <x:c r="B4919" s="2" t="str">
        <x:v>2025-03</x:v>
      </x:c>
      <x:c r="C4919" s="8" t="n">
        <x:v>4.996493956</x:v>
      </x:c>
      <x:c r="D4919" s="8" t="n">
        <x:v>1.288663783</x:v>
      </x:c>
      <x:c r="E4919" s="8" t="n">
        <x:v>3.867549645</x:v>
      </x:c>
      <x:c r="F4919" s="8" t="n">
        <x:v>9.678223539</x:v>
      </x:c>
      <x:c r="G4919" s="8" t="n">
        <x:v>1.347876858</x:v>
      </x:c>
      <x:c r="H4919" s="8" t="n">
        <x:v>0</x:v>
      </x:c>
      <x:c r="I4919" s="8" t="n">
        <x:v>1.730424619</x:v>
      </x:c>
      <x:c r="J4919" s="8" t="n">
        <x:v>1.992208782</x:v>
      </x:c>
      <x:c r="K4919" s="8" t="n">
        <x:v>35.57849707</x:v>
      </x:c>
    </x:row>
    <x:row r="4920">
      <x:c r="A4920" s="2" t="str">
        <x:v>Morocco</x:v>
      </x:c>
      <x:c r="B4920" s="2" t="str">
        <x:v>2025-04</x:v>
      </x:c>
      <x:c r="C4920" s="8" t="n">
        <x:v>4.176524118</x:v>
      </x:c>
      <x:c r="D4920" s="8" t="n">
        <x:v>0.833815834</x:v>
      </x:c>
      <x:c r="E4920" s="8" t="n">
        <x:v>3.283150045</x:v>
      </x:c>
      <x:c r="F4920" s="8" t="n">
        <x:v>8.214078992</x:v>
      </x:c>
      <x:c r="G4920" s="8" t="n">
        <x:v>2.26486894</x:v>
      </x:c>
      <x:c r="H4920" s="8" t="n">
        <x:v>0</x:v>
      </x:c>
      <x:c r="I4920" s="8" t="n">
        <x:v>2.537017153</x:v>
      </x:c>
      <x:c r="J4920" s="8" t="n">
        <x:v>1.924063187</x:v>
      </x:c>
      <x:c r="K4920" s="8" t="n">
        <x:v>37.4596741</x:v>
      </x:c>
    </x:row>
    <x:row r="4921">
      <x:c r="A4921" s="2" t="str">
        <x:v>Morocco</x:v>
      </x:c>
      <x:c r="B4921" s="2" t="str">
        <x:v>2025-05</x:v>
      </x:c>
      <x:c r="C4921" s="8" t="n">
        <x:v>2.372022269</x:v>
      </x:c>
      <x:c r="D4921" s="8" t="n">
        <x:v>0.653826677</x:v>
      </x:c>
      <x:c r="E4921" s="8" t="n">
        <x:v>2.711606695</x:v>
      </x:c>
      <x:c r="F4921" s="8" t="n">
        <x:v>7.870537968</x:v>
      </x:c>
      <x:c r="G4921" s="8" t="n">
        <x:v>1.492288765</x:v>
      </x:c>
      <x:c r="H4921" s="8" t="n">
        <x:v>0</x:v>
      </x:c>
      <x:c r="I4921" s="8" t="n">
        <x:v>2.023025188</x:v>
      </x:c>
      <x:c r="J4921" s="8" t="n">
        <x:v>1.237419452</x:v>
      </x:c>
      <x:c r="K4921" s="8" t="n">
        <x:v>32.92954937</x:v>
      </x:c>
    </x:row>
    <x:row r="4922">
      <x:c r="A4922" s="2" t="str">
        <x:v>Morocco</x:v>
      </x:c>
      <x:c r="B4922" s="2" t="str">
        <x:v>2025-06</x:v>
      </x:c>
      <x:c r="C4922" s="8" t="n">
        <x:v>3.890601528</x:v>
      </x:c>
      <x:c r="D4922" s="8" t="n">
        <x:v>0.876610559</x:v>
      </x:c>
      <x:c r="E4922" s="8" t="n">
        <x:v>3.314362536</x:v>
      </x:c>
      <x:c r="F4922" s="8" t="n">
        <x:v>8.27918736</x:v>
      </x:c>
      <x:c r="G4922" s="8" t="n">
        <x:v>1.485258036</x:v>
      </x:c>
      <x:c r="H4922" s="8" t="n">
        <x:v>0.130424472</x:v>
      </x:c>
      <x:c r="I4922" s="8" t="n">
        <x:v>2.288356714</x:v>
      </x:c>
      <x:c r="J4922" s="8" t="n">
        <x:v>1.38566122</x:v>
      </x:c>
      <x:c r="K4922" s="8" t="n">
        <x:v>32.69781069</x:v>
      </x:c>
    </x:row>
    <x:row r="4923">
      <x:c r="A4923" s="2" t="str">
        <x:v>Morocco</x:v>
      </x:c>
      <x:c r="B4923" s="2" t="str">
        <x:v>2025-07</x:v>
      </x:c>
      <x:c r="C4923" s="8" t="n">
        <x:v>3.506731487</x:v>
      </x:c>
      <x:c r="D4923" s="8" t="n">
        <x:v>0.761570935</x:v>
      </x:c>
      <x:c r="E4923" s="8" t="n">
        <x:v>3.669242447</x:v>
      </x:c>
      <x:c r="F4923" s="8" t="n">
        <x:v>8.554927425</x:v>
      </x:c>
      <x:c r="G4923" s="8" t="n">
        <x:v>1.477734406</x:v>
      </x:c>
      <x:c r="H4923" s="8" t="n">
        <x:v>0</x:v>
      </x:c>
      <x:c r="I4923" s="8" t="n">
        <x:v>2.102286371</x:v>
      </x:c>
      <x:c r="J4923" s="8" t="n">
        <x:v>1.3311559</x:v>
      </x:c>
      <x:c r="K4923" s="8" t="n">
        <x:v>34.58456098</x:v>
      </x:c>
    </x:row>
    <x:row r="4924">
      <x:c r="A4924" s="2" t="str">
        <x:v>Morocco</x:v>
      </x:c>
      <x:c r="B4924" s="2" t="str">
        <x:v>2025-08</x:v>
      </x:c>
      <x:c r="C4924" s="8" t="n">
        <x:v>2.350612984</x:v>
      </x:c>
      <x:c r="D4924" s="8" t="n">
        <x:v>0.921903645</x:v>
      </x:c>
      <x:c r="E4924" s="8" t="n">
        <x:v>3.750361951</x:v>
      </x:c>
      <x:c r="F4924" s="8" t="n">
        <x:v>7.071145829</x:v>
      </x:c>
      <x:c r="G4924" s="8" t="n">
        <x:v>1.509798258</x:v>
      </x:c>
      <x:c r="H4924" s="8" t="n">
        <x:v>0</x:v>
      </x:c>
      <x:c r="I4924" s="8" t="n">
        <x:v>1.790713403</x:v>
      </x:c>
      <x:c r="J4924" s="8" t="n">
        <x:v>0.993339119</x:v>
      </x:c>
      <x:c r="K4924" s="8" t="n">
        <x:v>27.0537699</x:v>
      </x:c>
    </x:row>
    <x:row r="4925">
      <x:c r="A4925" s="2" t="str">
        <x:v>Morocco</x:v>
      </x:c>
      <x:c r="B4925" s="2" t="str">
        <x:v>2025-09</x:v>
      </x:c>
      <x:c r="C4925" s="8" t="n">
        <x:v>3.592514535</x:v>
      </x:c>
      <x:c r="D4925" s="8" t="n">
        <x:v>1.125461264</x:v>
      </x:c>
      <x:c r="E4925" s="8" t="n">
        <x:v>3.940432255</x:v>
      </x:c>
      <x:c r="F4925" s="8" t="n">
        <x:v>8.758566298</x:v>
      </x:c>
      <x:c r="G4925" s="8" t="n">
        <x:v>2.362502235</x:v>
      </x:c>
      <x:c r="H4925" s="8" t="n">
        <x:v>0</x:v>
      </x:c>
      <x:c r="I4925" s="8" t="n">
        <x:v>3.046916227</x:v>
      </x:c>
      <x:c r="J4925" s="8" t="n">
        <x:v>1.369706572</x:v>
      </x:c>
      <x:c r="K4925" s="8" t="n">
        <x:v>37.14461549</x:v>
      </x:c>
    </x:row>
    <x:row r="4926">
      <x:c r="A4926" s="2" t="str">
        <x:v>Morocco</x:v>
      </x:c>
      <x:c r="B4926" s="2" t="str">
        <x:v>2025-10</x:v>
      </x:c>
      <x:c r="C4926" s="8" t="n">
        <x:v>3.030666207</x:v>
      </x:c>
      <x:c r="D4926" s="8" t="n">
        <x:v>0.77546707</x:v>
      </x:c>
      <x:c r="E4926" s="8" t="n">
        <x:v>3.832217155</x:v>
      </x:c>
      <x:c r="F4926" s="8" t="n">
        <x:v>7.210433455</x:v>
      </x:c>
      <x:c r="G4926" s="8" t="n">
        <x:v>1.744800859</x:v>
      </x:c>
      <x:c r="H4926" s="8" t="n">
        <x:v>0</x:v>
      </x:c>
      <x:c r="I4926" s="8" t="n">
        <x:v>3.397955629</x:v>
      </x:c>
      <x:c r="J4926" s="8" t="n">
        <x:v>1.162495566</x:v>
      </x:c>
      <x:c r="K4926" s="8" t="n">
        <x:v>37.6637299</x:v>
      </x:c>
    </x:row>
    <x:row r="4927">
      <x:c r="A4927" s="2" t="str">
        <x:v>Morocco</x:v>
      </x:c>
      <x:c r="B4927" s="2" t="str">
        <x:v>2025-11</x:v>
      </x:c>
      <x:c r="C4927" s="8" t="n">
        <x:v>2.511364591</x:v>
      </x:c>
      <x:c r="D4927" s="8" t="n">
        <x:v>1.298349099</x:v>
      </x:c>
      <x:c r="E4927" s="8" t="n">
        <x:v>3.478746396</x:v>
      </x:c>
      <x:c r="F4927" s="8" t="n">
        <x:v>8.065236846</x:v>
      </x:c>
      <x:c r="G4927" s="8" t="n">
        <x:v>1.354972481</x:v>
      </x:c>
      <x:c r="H4927" s="8" t="n">
        <x:v>0.028710425</x:v>
      </x:c>
      <x:c r="I4927" s="8" t="n">
        <x:v>2.124571378</x:v>
      </x:c>
      <x:c r="J4927" s="8" t="n">
        <x:v>1.144429437</x:v>
      </x:c>
      <x:c r="K4927" s="8" t="n">
        <x:v>37.55004469</x:v>
      </x:c>
    </x:row>
    <x:row r="4928">
      <x:c r="A4928" s="2" t="str">
        <x:v>Morocco</x:v>
      </x:c>
      <x:c r="B4928" s="2" t="str">
        <x:v>2025-12</x:v>
      </x:c>
      <x:c r="C4928" s="8" t="n">
        <x:v>1.661215886</x:v>
      </x:c>
      <x:c r="D4928" s="8" t="n">
        <x:v>0.931857898</x:v>
      </x:c>
      <x:c r="E4928" s="8" t="n">
        <x:v>1.818018881</x:v>
      </x:c>
      <x:c r="F4928" s="8" t="n">
        <x:v>6.290936842</x:v>
      </x:c>
      <x:c r="G4928" s="8" t="n">
        <x:v>0.610187719</x:v>
      </x:c>
      <x:c r="H4928" s="8" t="n">
        <x:v>0</x:v>
      </x:c>
      <x:c r="I4928" s="8" t="n">
        <x:v>1.571166221</x:v>
      </x:c>
      <x:c r="J4928" s="8" t="n">
        <x:v>0.354822832</x:v>
      </x:c>
      <x:c r="K4928" s="8" t="n">
        <x:v>24.76591487</x:v>
      </x:c>
    </x:row>
    <x:row r="4929">
      <x:c r="A4929" s="2" t="str">
        <x:v>Morocco</x:v>
      </x:c>
      <x:c r="B4929" s="2" t="str">
        <x:v>2026-01</x:v>
      </x:c>
      <x:c r="C4929" s="8" t="n">
        <x:v>1.893082549</x:v>
      </x:c>
      <x:c r="D4929" s="8" t="n">
        <x:v>1.142457718</x:v>
      </x:c>
      <x:c r="E4929" s="8" t="n">
        <x:v>1.952387049</x:v>
      </x:c>
      <x:c r="F4929" s="8" t="n">
        <x:v>4.438514106</x:v>
      </x:c>
      <x:c r="G4929" s="8" t="n">
        <x:v>0.764180121</x:v>
      </x:c>
      <x:c r="H4929" s="8" t="n">
        <x:v>0</x:v>
      </x:c>
      <x:c r="I4929" s="8" t="n">
        <x:v>1.698225129</x:v>
      </x:c>
      <x:c r="J4929" s="8" t="n">
        <x:v>0.39564536</x:v>
      </x:c>
      <x:c r="K4929" s="8" t="n">
        <x:v>22.83305865</x:v>
      </x:c>
    </x:row>
    <x:row r="4930">
      <x:c r="A4930" s="2" t="str">
        <x:v>Morocco</x:v>
      </x:c>
      <x:c r="B4930" s="2" t="str">
        <x:v>2026-02</x:v>
      </x:c>
      <x:c r="C4930" s="8" t="n">
        <x:v>1.545440739</x:v>
      </x:c>
      <x:c r="D4930" s="8" t="n">
        <x:v>1.330528674</x:v>
      </x:c>
      <x:c r="E4930" s="8" t="n">
        <x:v>1.95296271</x:v>
      </x:c>
      <x:c r="F4930" s="8" t="n">
        <x:v>4.786355177</x:v>
      </x:c>
      <x:c r="G4930" s="8" t="n">
        <x:v>0.781590578</x:v>
      </x:c>
      <x:c r="H4930" s="8" t="n">
        <x:v>0</x:v>
      </x:c>
      <x:c r="I4930" s="8" t="n">
        <x:v>1.529221004</x:v>
      </x:c>
      <x:c r="J4930" s="8" t="n">
        <x:v>0.999543813</x:v>
      </x:c>
      <x:c r="K4930" s="8" t="n">
        <x:v>24.34081775</x:v>
      </x:c>
    </x:row>
    <x:row r="4931">
      <x:c r="A4931" s="2" t="str">
        <x:v>Morocco</x:v>
      </x:c>
      <x:c r="B4931" s="2" t="str">
        <x:v>2026-03</x:v>
      </x:c>
      <x:c r="C4931" s="8" t="n">
        <x:v>6.88205891</x:v>
      </x:c>
      <x:c r="D4931" s="8" t="n">
        <x:v>1.471949653</x:v>
      </x:c>
      <x:c r="E4931" s="8" t="n">
        <x:v>3.497963355</x:v>
      </x:c>
      <x:c r="F4931" s="8" t="n">
        <x:v>7.376411724</x:v>
      </x:c>
      <x:c r="G4931" s="8" t="n">
        <x:v>0.944269581</x:v>
      </x:c>
      <x:c r="H4931" s="8" t="n">
        <x:v>0.111553418</x:v>
      </x:c>
      <x:c r="I4931" s="8" t="n">
        <x:v>2.979540815</x:v>
      </x:c>
      <x:c r="J4931" s="8" t="n">
        <x:v>0.290224034</x:v>
      </x:c>
      <x:c r="K4931" s="8" t="n">
        <x:v>39.1959829</x:v>
      </x:c>
    </x:row>
    <x:row r="4932">
      <x:c r="A4932" s="2" t="str">
        <x:v>Morocco</x:v>
      </x:c>
      <x:c r="B4932" s="2" t="str">
        <x:v>2026-04</x:v>
      </x:c>
      <x:c r="C4932" s="8" t="n">
        <x:v>5.054787995</x:v>
      </x:c>
      <x:c r="D4932" s="8" t="n">
        <x:v>1.117198684</x:v>
      </x:c>
      <x:c r="E4932" s="8" t="n">
        <x:v>3.789900001</x:v>
      </x:c>
      <x:c r="F4932" s="8" t="n">
        <x:v>6.484040026</x:v>
      </x:c>
      <x:c r="G4932" s="8" t="n">
        <x:v>1.368508826</x:v>
      </x:c>
      <x:c r="H4932" s="8" t="n">
        <x:v>0.166746072</x:v>
      </x:c>
      <x:c r="I4932" s="8" t="n">
        <x:v>1.837779976</x:v>
      </x:c>
      <x:c r="J4932" s="8" t="n">
        <x:v>1.280371593</x:v>
      </x:c>
      <x:c r="K4932" s="8" t="n">
        <x:v>32.9811822</x:v>
      </x:c>
    </x:row>
    <x:row r="4933">
      <x:c r="A4933" s="2" t="str">
        <x:v>Morocco</x:v>
      </x:c>
      <x:c r="B4933" s="2" t="str">
        <x:v>2026-05</x:v>
      </x:c>
      <x:c r="C4933" s="8" t="n">
        <x:v>3.070346913</x:v>
      </x:c>
      <x:c r="D4933" s="8" t="n">
        <x:v>0.820224749</x:v>
      </x:c>
      <x:c r="E4933" s="8" t="n">
        <x:v>2.61895461</x:v>
      </x:c>
      <x:c r="F4933" s="8" t="n">
        <x:v>5.008305015</x:v>
      </x:c>
      <x:c r="G4933" s="8" t="n">
        <x:v>0.855398168</x:v>
      </x:c>
      <x:c r="H4933" s="8" t="n">
        <x:v>0.02198339</x:v>
      </x:c>
      <x:c r="I4933" s="8" t="n">
        <x:v>1.597948227</x:v>
      </x:c>
      <x:c r="J4933" s="8" t="n">
        <x:v>0.413287741</x:v>
      </x:c>
      <x:c r="K4933" s="8" t="n">
        <x:v>27.12799262</x:v>
      </x:c>
    </x:row>
    <x:row r="4934">
      <x:c r="A4934" s="2" t="str">
        <x:v>Morocco</x:v>
      </x:c>
      <x:c r="B4934" s="2" t="str">
        <x:v>2026-06</x:v>
      </x:c>
      <x:c r="C4934" s="8" t="n">
        <x:v>2.777188113</x:v>
      </x:c>
      <x:c r="D4934" s="8" t="n">
        <x:v>1.171018174</x:v>
      </x:c>
      <x:c r="E4934" s="8" t="n">
        <x:v>2.594636629</x:v>
      </x:c>
      <x:c r="F4934" s="8" t="n">
        <x:v>6.803226466</x:v>
      </x:c>
      <x:c r="G4934" s="8" t="n">
        <x:v>1.153329044</x:v>
      </x:c>
      <x:c r="H4934" s="8" t="n">
        <x:v>0.016981533</x:v>
      </x:c>
      <x:c r="I4934" s="8" t="n">
        <x:v>1.882827489</x:v>
      </x:c>
      <x:c r="J4934" s="8" t="n">
        <x:v>0.544116617</x:v>
      </x:c>
      <x:c r="K4934" s="8" t="n">
        <x:v>29.9518859</x:v>
      </x:c>
    </x:row>
    <x:row r="4935">
      <x:c r="A4935" s="2" t="str">
        <x:v>Morocco</x:v>
      </x:c>
      <x:c r="B4935" s="2" t="str">
        <x:v>2026-07</x:v>
      </x:c>
      <x:c r="C4935" s="8" t="n">
        <x:v>4.55687321</x:v>
      </x:c>
      <x:c r="D4935" s="8" t="n">
        <x:v>1.260520256</x:v>
      </x:c>
      <x:c r="E4935" s="8" t="n">
        <x:v>3.467227767</x:v>
      </x:c>
      <x:c r="F4935" s="8" t="n">
        <x:v>9.46888533</x:v>
      </x:c>
      <x:c r="G4935" s="8" t="n">
        <x:v>1.847105326</x:v>
      </x:c>
      <x:c r="H4935" s="8" t="n">
        <x:v>0.054195358</x:v>
      </x:c>
      <x:c r="I4935" s="8" t="n">
        <x:v>2.589262968</x:v>
      </x:c>
      <x:c r="J4935" s="8" t="n">
        <x:v>1.098571811</x:v>
      </x:c>
      <x:c r="K4935" s="8" t="n">
        <x:v>32.835374</x:v>
      </x:c>
    </x:row>
    <x:row r="4936">
      <x:c r="A4936" s="2" t="str">
        <x:v>Morocco</x:v>
      </x:c>
      <x:c r="B4936" s="2" t="str">
        <x:v>2026-08</x:v>
      </x:c>
      <x:c r="C4936" s="8" t="n">
        <x:v>8.16193991876693</x:v>
      </x:c>
      <x:c r="D4936" s="8" t="n">
        <x:v>1.21671362701601</x:v>
      </x:c>
      <x:c r="E4936" s="8" t="n">
        <x:v>3.995814476211393</x:v>
      </x:c>
      <x:c r="F4936" s="8" t="n">
        <x:v>6.974814202591585</x:v>
      </x:c>
      <x:c r="G4936" s="8" t="n">
        <x:v>2.148372713876182</x:v>
      </x:c>
      <x:c r="H4936" s="8" t="n">
        <x:v>0</x:v>
      </x:c>
      <x:c r="I4936" s="8" t="n">
        <x:v>1.981669953007576</x:v>
      </x:c>
      <x:c r="J4936" s="8" t="n">
        <x:v>0.897019565161357</x:v>
      </x:c>
      <x:c r="K4936" s="8" t="n">
        <x:v>30.74835849684056</x:v>
      </x:c>
    </x:row>
    <x:row r="4937">
      <x:c r="A4937" s="2" t="str">
        <x:v>Morocco</x:v>
      </x:c>
      <x:c r="B4937" s="2" t="str">
        <x:v>2026-09</x:v>
      </x:c>
      <x:c r="C4937" s="8" t="n">
        <x:v>6.468364437848097</x:v>
      </x:c>
      <x:c r="D4937" s="8" t="n">
        <x:v>1.004775180189216</x:v>
      </x:c>
      <x:c r="E4937" s="8" t="n">
        <x:v>4.573550860276825</x:v>
      </x:c>
      <x:c r="F4937" s="8" t="n">
        <x:v>11.659371291536411</x:v>
      </x:c>
      <x:c r="G4937" s="8" t="n">
        <x:v>2.774240634124812</x:v>
      </x:c>
      <x:c r="H4937" s="8" t="n">
        <x:v>0.15320334514836</x:v>
      </x:c>
      <x:c r="I4937" s="8" t="n">
        <x:v>1.907414798000349</x:v>
      </x:c>
      <x:c r="J4937" s="8" t="n">
        <x:v>1.419949616941854</x:v>
      </x:c>
      <x:c r="K4937" s="8" t="n">
        <x:v>33.72595871549526</x:v>
      </x:c>
    </x:row>
    <x:row r="4938">
      <x:c r="A4938" s="2" t="str">
        <x:v>Mozambique</x:v>
      </x:c>
      <x:c r="B4938" s="2" t="str">
        <x:v>2015-01</x:v>
      </x:c>
      <x:c r="C4938" s="8" t="n">
        <x:v>1.849405611</x:v>
      </x:c>
      <x:c r="D4938" s="8" t="n">
        <x:v>0.198150594</x:v>
      </x:c>
      <x:c r="E4938" s="8" t="n">
        <x:v>2.060766138</x:v>
      </x:c>
      <x:c r="F4938" s="8" t="n">
        <x:v>0.594451783</x:v>
      </x:c>
      <x:c r="G4938" s="8" t="n">
        <x:v>3.725231308</x:v>
      </x:c>
      <x:c r="H4938" s="8" t="n">
        <x:v>0</x:v>
      </x:c>
      <x:c r="I4938" s="8" t="n">
        <x:v>0.72655218</x:v>
      </x:c>
      <x:c r="J4938" s="8" t="n">
        <x:v>0.475561446</x:v>
      </x:c>
      <x:c r="K4938" s="8" t="n">
        <x:v>26.64465098</x:v>
      </x:c>
    </x:row>
    <x:row r="4939">
      <x:c r="A4939" s="2" t="str">
        <x:v>Mozambique</x:v>
      </x:c>
      <x:c r="B4939" s="2" t="str">
        <x:v>2015-02</x:v>
      </x:c>
      <x:c r="C4939" s="8" t="n">
        <x:v>2.701949874</x:v>
      </x:c>
      <x:c r="D4939" s="8" t="n">
        <x:v>0.584958224</x:v>
      </x:c>
      <x:c r="E4939" s="8" t="n">
        <x:v>3.119777272</x:v>
      </x:c>
      <x:c r="F4939" s="8" t="n">
        <x:v>0.626740947</x:v>
      </x:c>
      <x:c r="G4939" s="8" t="n">
        <x:v>3.718663092</x:v>
      </x:c>
      <x:c r="H4939" s="8" t="n">
        <x:v>0</x:v>
      </x:c>
      <x:c r="I4939" s="8" t="n">
        <x:v>2.214484627</x:v>
      </x:c>
      <x:c r="J4939" s="8" t="n">
        <x:v>0.501392778</x:v>
      </x:c>
      <x:c r="K4939" s="8" t="n">
        <x:v>28.30083676</x:v>
      </x:c>
    </x:row>
    <x:row r="4940">
      <x:c r="A4940" s="2" t="str">
        <x:v>Mozambique</x:v>
      </x:c>
      <x:c r="B4940" s="2" t="str">
        <x:v>2015-03</x:v>
      </x:c>
      <x:c r="C4940" s="8" t="n">
        <x:v>1.562932253</x:v>
      </x:c>
      <x:c r="D4940" s="8" t="n">
        <x:v>0.20746888</x:v>
      </x:c>
      <x:c r="E4940" s="8" t="n">
        <x:v>1.811894836</x:v>
      </x:c>
      <x:c r="F4940" s="8" t="n">
        <x:v>0.622406639</x:v>
      </x:c>
      <x:c r="G4940" s="8" t="n">
        <x:v>2.365145314</x:v>
      </x:c>
      <x:c r="H4940" s="8" t="n">
        <x:v>0</x:v>
      </x:c>
      <x:c r="I4940" s="8" t="n">
        <x:v>1.576763433</x:v>
      </x:c>
      <x:c r="J4940" s="8" t="n">
        <x:v>0.16597511</x:v>
      </x:c>
      <x:c r="K4940" s="8" t="n">
        <x:v>24.52282352</x:v>
      </x:c>
    </x:row>
    <x:row r="4941">
      <x:c r="A4941" s="2" t="str">
        <x:v>Mozambique</x:v>
      </x:c>
      <x:c r="B4941" s="2" t="str">
        <x:v>2015-04</x:v>
      </x:c>
      <x:c r="C4941" s="8" t="n">
        <x:v>2.140845111</x:v>
      </x:c>
      <x:c r="D4941" s="8" t="n">
        <x:v>1.056338028</x:v>
      </x:c>
      <x:c r="E4941" s="8" t="n">
        <x:v>1.985915446</x:v>
      </x:c>
      <x:c r="F4941" s="8" t="n">
        <x:v>0.633802817</x:v>
      </x:c>
      <x:c r="G4941" s="8" t="n">
        <x:v>3.46478882</x:v>
      </x:c>
      <x:c r="H4941" s="8" t="n">
        <x:v>0</x:v>
      </x:c>
      <x:c r="I4941" s="8" t="n">
        <x:v>1.957746425</x:v>
      </x:c>
      <x:c r="J4941" s="8" t="n">
        <x:v>0</x:v>
      </x:c>
      <x:c r="K4941" s="8" t="n">
        <x:v>28.38028109</x:v>
      </x:c>
    </x:row>
    <x:row r="4942">
      <x:c r="A4942" s="2" t="str">
        <x:v>Mozambique</x:v>
      </x:c>
      <x:c r="B4942" s="2" t="str">
        <x:v>2015-05</x:v>
      </x:c>
      <x:c r="C4942" s="8" t="n">
        <x:v>2.733711143</x:v>
      </x:c>
      <x:c r="D4942" s="8" t="n">
        <x:v>0.892351302</x:v>
      </x:c>
      <x:c r="E4942" s="8" t="n">
        <x:v>1.699716748</x:v>
      </x:c>
      <x:c r="F4942" s="8" t="n">
        <x:v>0.637393768</x:v>
      </x:c>
      <x:c r="G4942" s="8" t="n">
        <x:v>2.308781964</x:v>
      </x:c>
      <x:c r="H4942" s="8" t="n">
        <x:v>0</x:v>
      </x:c>
      <x:c r="I4942" s="8" t="n">
        <x:v>0.807365446</x:v>
      </x:c>
      <x:c r="J4942" s="8" t="n">
        <x:v>0</x:v>
      </x:c>
      <x:c r="K4942" s="8" t="n">
        <x:v>27.0821541</x:v>
      </x:c>
    </x:row>
    <x:row r="4943">
      <x:c r="A4943" s="2" t="str">
        <x:v>Mozambique</x:v>
      </x:c>
      <x:c r="B4943" s="2" t="str">
        <x:v>2015-06</x:v>
      </x:c>
      <x:c r="C4943" s="8" t="n">
        <x:v>2.043895761</x:v>
      </x:c>
      <x:c r="D4943" s="8" t="n">
        <x:v>1.193415612</x:v>
      </x:c>
      <x:c r="E4943" s="8" t="n">
        <x:v>1.48148154</x:v>
      </x:c>
      <x:c r="F4943" s="8" t="n">
        <x:v>0.617283951</x:v>
      </x:c>
      <x:c r="G4943" s="8" t="n">
        <x:v>1.728395147</x:v>
      </x:c>
      <x:c r="H4943" s="8" t="n">
        <x:v>0</x:v>
      </x:c>
      <x:c r="I4943" s="8" t="n">
        <x:v>1.440329218</x:v>
      </x:c>
      <x:c r="J4943" s="8" t="n">
        <x:v>0.49382718</x:v>
      </x:c>
      <x:c r="K4943" s="8" t="n">
        <x:v>23.89574869</x:v>
      </x:c>
    </x:row>
    <x:row r="4944">
      <x:c r="A4944" s="2" t="str">
        <x:v>Mozambique</x:v>
      </x:c>
      <x:c r="B4944" s="2" t="str">
        <x:v>2015-07</x:v>
      </x:c>
      <x:c r="C4944" s="8" t="n">
        <x:v>1.843876216</x:v>
      </x:c>
      <x:c r="D4944" s="8" t="n">
        <x:v>0.201884253</x:v>
      </x:c>
      <x:c r="E4944" s="8" t="n">
        <x:v>3.351278709</x:v>
      </x:c>
      <x:c r="F4944" s="8" t="n">
        <x:v>0.807537012</x:v>
      </x:c>
      <x:c r="G4944" s="8" t="n">
        <x:v>2.059219471</x:v>
      </x:c>
      <x:c r="H4944" s="8" t="n">
        <x:v>0</x:v>
      </x:c>
      <x:c r="I4944" s="8" t="n">
        <x:v>1.857335154</x:v>
      </x:c>
      <x:c r="J4944" s="8" t="n">
        <x:v>0.323014818</x:v>
      </x:c>
      <x:c r="K4944" s="8" t="n">
        <x:v>31.15746914</x:v>
      </x:c>
    </x:row>
    <x:row r="4945">
      <x:c r="A4945" s="2" t="str">
        <x:v>Mozambique</x:v>
      </x:c>
      <x:c r="B4945" s="2" t="str">
        <x:v>2015-08</x:v>
      </x:c>
      <x:c r="C4945" s="8" t="n">
        <x:v>2.024623829</x:v>
      </x:c>
      <x:c r="D4945" s="8" t="n">
        <x:v>0.738714103</x:v>
      </x:c>
      <x:c r="E4945" s="8" t="n">
        <x:v>1.436388542</x:v>
      </x:c>
      <x:c r="F4945" s="8" t="n">
        <x:v>0.615595075</x:v>
      </x:c>
      <x:c r="G4945" s="8" t="n">
        <x:v>1.887824989</x:v>
      </x:c>
      <x:c r="H4945" s="8" t="n">
        <x:v>0</x:v>
      </x:c>
      <x:c r="I4945" s="8" t="n">
        <x:v>0.902872797</x:v>
      </x:c>
      <x:c r="J4945" s="8" t="n">
        <x:v>0.369357052</x:v>
      </x:c>
      <x:c r="K4945" s="8" t="n">
        <x:v>26.04651229</x:v>
      </x:c>
    </x:row>
    <x:row r="4946">
      <x:c r="A4946" s="2" t="str">
        <x:v>Mozambique</x:v>
      </x:c>
      <x:c r="B4946" s="2" t="str">
        <x:v>2015-09</x:v>
      </x:c>
      <x:c r="C4946" s="8" t="n">
        <x:v>1.494252887</x:v>
      </x:c>
      <x:c r="D4946" s="8" t="n">
        <x:v>0.560344841</x:v>
      </x:c>
      <x:c r="E4946" s="8" t="n">
        <x:v>2.198275924</x:v>
      </x:c>
      <x:c r="F4946" s="8" t="n">
        <x:v>0.646551724</x:v>
      </x:c>
      <x:c r="G4946" s="8" t="n">
        <x:v>3.103448365</x:v>
      </x:c>
      <x:c r="H4946" s="8" t="n">
        <x:v>0</x:v>
      </x:c>
      <x:c r="I4946" s="8" t="n">
        <x:v>1.982758648</x:v>
      </x:c>
      <x:c r="J4946" s="8" t="n">
        <x:v>0</x:v>
      </x:c>
      <x:c r="K4946" s="8" t="n">
        <x:v>22.52873655</x:v>
      </x:c>
    </x:row>
    <x:row r="4947">
      <x:c r="A4947" s="2" t="str">
        <x:v>Mozambique</x:v>
      </x:c>
      <x:c r="B4947" s="2" t="str">
        <x:v>2015-10</x:v>
      </x:c>
      <x:c r="C4947" s="8" t="n">
        <x:v>1.559370543</x:v>
      </x:c>
      <x:c r="D4947" s="8" t="n">
        <x:v>0.557939928</x:v>
      </x:c>
      <x:c r="E4947" s="8" t="n">
        <x:v>1.201716752</x:v>
      </x:c>
      <x:c r="F4947" s="8" t="n">
        <x:v>0.929899857</x:v>
      </x:c>
      <x:c r="G4947" s="8" t="n">
        <x:v>3.00429188</x:v>
      </x:c>
      <x:c r="H4947" s="8" t="n">
        <x:v>0</x:v>
      </x:c>
      <x:c r="I4947" s="8" t="n">
        <x:v>2.217453505</x:v>
      </x:c>
      <x:c r="J4947" s="8" t="n">
        <x:v>0</x:v>
      </x:c>
      <x:c r="K4947" s="8" t="n">
        <x:v>23.80543703</x:v>
      </x:c>
    </x:row>
    <x:row r="4948">
      <x:c r="A4948" s="2" t="str">
        <x:v>Mozambique</x:v>
      </x:c>
      <x:c r="B4948" s="2" t="str">
        <x:v>2015-11</x:v>
      </x:c>
      <x:c r="C4948" s="8" t="n">
        <x:v>6.012176923</x:v>
      </x:c>
      <x:c r="D4948" s="8" t="n">
        <x:v>4.429223802</x:v>
      </x:c>
      <x:c r="E4948" s="8" t="n">
        <x:v>6.194824969</x:v>
      </x:c>
      <x:c r="F4948" s="8" t="n">
        <x:v>1.232876734</x:v>
      </x:c>
      <x:c r="G4948" s="8" t="n">
        <x:v>2.374429318</x:v>
      </x:c>
      <x:c r="H4948" s="8" t="n">
        <x:v>0</x:v>
      </x:c>
      <x:c r="I4948" s="8" t="n">
        <x:v>2.054794521</x:v>
      </x:c>
      <x:c r="J4948" s="8" t="n">
        <x:v>2.420091411</x:v>
      </x:c>
      <x:c r="K4948" s="8" t="n">
        <x:v>26.71232928</x:v>
      </x:c>
    </x:row>
    <x:row r="4949">
      <x:c r="A4949" s="2" t="str">
        <x:v>Mozambique</x:v>
      </x:c>
      <x:c r="B4949" s="2" t="str">
        <x:v>2015-12</x:v>
      </x:c>
      <x:c r="C4949" s="8" t="n">
        <x:v>5.39027995</x:v>
      </x:c>
      <x:c r="D4949" s="8" t="n">
        <x:v>4.801177979</x:v>
      </x:c>
      <x:c r="E4949" s="8" t="n">
        <x:v>3.784977916</x:v>
      </x:c>
      <x:c r="F4949" s="8" t="n">
        <x:v>1.620029455</x:v>
      </x:c>
      <x:c r="G4949" s="8" t="n">
        <x:v>4.418262185</x:v>
      </x:c>
      <x:c r="H4949" s="8" t="n">
        <x:v>0</x:v>
      </x:c>
      <x:c r="I4949" s="8" t="n">
        <x:v>0.795287201</x:v>
      </x:c>
      <x:c r="J4949" s="8" t="n">
        <x:v>0.353460986</x:v>
      </x:c>
      <x:c r="K4949" s="8" t="n">
        <x:v>37.93814684</x:v>
      </x:c>
    </x:row>
    <x:row r="4950">
      <x:c r="A4950" s="2" t="str">
        <x:v>Mozambique</x:v>
      </x:c>
      <x:c r="B4950" s="2" t="str">
        <x:v>2016-01</x:v>
      </x:c>
      <x:c r="C4950" s="8" t="n">
        <x:v>4.447761151</x:v>
      </x:c>
      <x:c r="D4950" s="8" t="n">
        <x:v>4.522388231</x:v>
      </x:c>
      <x:c r="E4950" s="8" t="n">
        <x:v>3.716418031</x:v>
      </x:c>
      <x:c r="F4950" s="8" t="n">
        <x:v>1.343283582</x:v>
      </x:c>
      <x:c r="G4950" s="8" t="n">
        <x:v>4.791044869</x:v>
      </x:c>
      <x:c r="H4950" s="8" t="n">
        <x:v>0</x:v>
      </x:c>
      <x:c r="I4950" s="8" t="n">
        <x:v>1.343283582</x:v>
      </x:c>
      <x:c r="J4950" s="8" t="n">
        <x:v>3.268656944</x:v>
      </x:c>
      <x:c r="K4950" s="8" t="n">
        <x:v>30.9850749</x:v>
      </x:c>
    </x:row>
    <x:row r="4951">
      <x:c r="A4951" s="2" t="str">
        <x:v>Mozambique</x:v>
      </x:c>
      <x:c r="B4951" s="2" t="str">
        <x:v>2016-02</x:v>
      </x:c>
      <x:c r="C4951" s="8" t="n">
        <x:v>7.001647211</x:v>
      </x:c>
      <x:c r="D4951" s="8" t="n">
        <x:v>3.904448231</x:v>
      </x:c>
      <x:c r="E4951" s="8" t="n">
        <x:v>2.570016419</x:v>
      </x:c>
      <x:c r="F4951" s="8" t="n">
        <x:v>0.741350906</x:v>
      </x:c>
      <x:c r="G4951" s="8" t="n">
        <x:v>2.240527285</x:v>
      </x:c>
      <x:c r="H4951" s="8" t="n">
        <x:v>0</x:v>
      </x:c>
      <x:c r="I4951" s="8" t="n">
        <x:v>1.087314686</x:v>
      </x:c>
      <x:c r="J4951" s="8" t="n">
        <x:v>6.425041186</x:v>
      </x:c>
      <x:c r="K4951" s="8" t="n">
        <x:v>33.98682022</x:v>
      </x:c>
    </x:row>
    <x:row r="4952">
      <x:c r="A4952" s="2" t="str">
        <x:v>Mozambique</x:v>
      </x:c>
      <x:c r="B4952" s="2" t="str">
        <x:v>2016-03</x:v>
      </x:c>
      <x:c r="C4952" s="8" t="n">
        <x:v>4.442724355</x:v>
      </x:c>
      <x:c r="D4952" s="8" t="n">
        <x:v>2.043343624</x:v>
      </x:c>
      <x:c r="E4952" s="8" t="n">
        <x:v>5.108359022</x:v>
      </x:c>
      <x:c r="F4952" s="8" t="n">
        <x:v>1.857585139</x:v>
      </x:c>
      <x:c r="G4952" s="8" t="n">
        <x:v>4.334365362</x:v>
      </x:c>
      <x:c r="H4952" s="8" t="n">
        <x:v>0</x:v>
      </x:c>
      <x:c r="I4952" s="8" t="n">
        <x:v>0.464396285</x:v>
      </x:c>
      <x:c r="J4952" s="8" t="n">
        <x:v>3.622291258</x:v>
      </x:c>
      <x:c r="K4952" s="8" t="n">
        <x:v>33.43653184</x:v>
      </x:c>
    </x:row>
    <x:row r="4953">
      <x:c r="A4953" s="2" t="str">
        <x:v>Mozambique</x:v>
      </x:c>
      <x:c r="B4953" s="2" t="str">
        <x:v>2016-04</x:v>
      </x:c>
      <x:c r="C4953" s="8" t="n">
        <x:v>4.969788534</x:v>
      </x:c>
      <x:c r="D4953" s="8" t="n">
        <x:v>1.948640426</x:v>
      </x:c>
      <x:c r="E4953" s="8" t="n">
        <x:v>12.29607205</x:v>
      </x:c>
      <x:c r="F4953" s="8" t="n">
        <x:v>4.909365559</x:v>
      </x:c>
      <x:c r="G4953" s="8" t="n">
        <x:v>4.758308193</x:v>
      </x:c>
      <x:c r="H4953" s="8" t="n">
        <x:v>0</x:v>
      </x:c>
      <x:c r="I4953" s="8" t="n">
        <x:v>1.344410891</x:v>
      </x:c>
      <x:c r="J4953" s="8" t="n">
        <x:v>3.217522543</x:v>
      </x:c>
      <x:c r="K4953" s="8" t="n">
        <x:v>39.36555919</x:v>
      </x:c>
    </x:row>
    <x:row r="4954">
      <x:c r="A4954" s="2" t="str">
        <x:v>Mozambique</x:v>
      </x:c>
      <x:c r="B4954" s="2" t="str">
        <x:v>2016-05</x:v>
      </x:c>
      <x:c r="C4954" s="8" t="n">
        <x:v>4.632238006</x:v>
      </x:c>
      <x:c r="D4954" s="8" t="n">
        <x:v>1.158059483</x:v>
      </x:c>
      <x:c r="E4954" s="8" t="n">
        <x:v>9.24882594</x:v>
      </x:c>
      <x:c r="F4954" s="8" t="n">
        <x:v>1.361502318</x:v>
      </x:c>
      <x:c r="G4954" s="8" t="n">
        <x:v>5.492957843</x:v>
      </x:c>
      <x:c r="H4954" s="8" t="n">
        <x:v>0</x:v>
      </x:c>
      <x:c r="I4954" s="8" t="n">
        <x:v>4.757433729</x:v>
      </x:c>
      <x:c r="J4954" s="8" t="n">
        <x:v>0.892018749</x:v>
      </x:c>
      <x:c r="K4954" s="8" t="n">
        <x:v>34.06885883</x:v>
      </x:c>
    </x:row>
    <x:row r="4955">
      <x:c r="A4955" s="2" t="str">
        <x:v>Mozambique</x:v>
      </x:c>
      <x:c r="B4955" s="2" t="str">
        <x:v>2016-06</x:v>
      </x:c>
      <x:c r="C4955" s="8" t="n">
        <x:v>5.493827293</x:v>
      </x:c>
      <x:c r="D4955" s="8" t="n">
        <x:v>4.367284127</x:v>
      </x:c>
      <x:c r="E4955" s="8" t="n">
        <x:v>8.858024228</x:v>
      </x:c>
      <x:c r="F4955" s="8" t="n">
        <x:v>2.083333333</x:v>
      </x:c>
      <x:c r="G4955" s="8" t="n">
        <x:v>3.564814763</x:v>
      </x:c>
      <x:c r="H4955" s="8" t="n">
        <x:v>0</x:v>
      </x:c>
      <x:c r="I4955" s="8" t="n">
        <x:v>2.74691361</x:v>
      </x:c>
      <x:c r="J4955" s="8" t="n">
        <x:v>1.697530864</x:v>
      </x:c>
      <x:c r="K4955" s="8" t="n">
        <x:v>36.20370398</x:v>
      </x:c>
    </x:row>
    <x:row r="4956">
      <x:c r="A4956" s="2" t="str">
        <x:v>Mozambique</x:v>
      </x:c>
      <x:c r="B4956" s="2" t="str">
        <x:v>2016-07</x:v>
      </x:c>
      <x:c r="C4956" s="8" t="n">
        <x:v>6.697388765</x:v>
      </x:c>
      <x:c r="D4956" s="8" t="n">
        <x:v>5.975422661</x:v>
      </x:c>
      <x:c r="E4956" s="8" t="n">
        <x:v>8.64823326</x:v>
      </x:c>
      <x:c r="F4956" s="8" t="n">
        <x:v>1.336405501</x:v>
      </x:c>
      <x:c r="G4956" s="8" t="n">
        <x:v>3.963133853</x:v>
      </x:c>
      <x:c r="H4956" s="8" t="n">
        <x:v>0</x:v>
      </x:c>
      <x:c r="I4956" s="8" t="n">
        <x:v>1.53609831</x:v>
      </x:c>
      <x:c r="J4956" s="8" t="n">
        <x:v>0.737327218</x:v>
      </x:c>
      <x:c r="K4956" s="8" t="n">
        <x:v>35.52995607</x:v>
      </x:c>
    </x:row>
    <x:row r="4957">
      <x:c r="A4957" s="2" t="str">
        <x:v>Mozambique</x:v>
      </x:c>
      <x:c r="B4957" s="2" t="str">
        <x:v>2016-08</x:v>
      </x:c>
      <x:c r="C4957" s="8" t="n">
        <x:v>7.249283791</x:v>
      </x:c>
      <x:c r="D4957" s="8" t="n">
        <x:v>2.922636049</x:v>
      </x:c>
      <x:c r="E4957" s="8" t="n">
        <x:v>4.770773427</x:v>
      </x:c>
      <x:c r="F4957" s="8" t="n">
        <x:v>1.504297994</x:v>
      </x:c>
      <x:c r="G4957" s="8" t="n">
        <x:v>5.601719287</x:v>
      </x:c>
      <x:c r="H4957" s="8" t="n">
        <x:v>0</x:v>
      </x:c>
      <x:c r="I4957" s="8" t="n">
        <x:v>3.266475809</x:v>
      </x:c>
      <x:c r="J4957" s="8" t="n">
        <x:v>0</x:v>
      </x:c>
      <x:c r="K4957" s="8" t="n">
        <x:v>33.61031545</x:v>
      </x:c>
    </x:row>
    <x:row r="4958">
      <x:c r="A4958" s="2" t="str">
        <x:v>Mozambique</x:v>
      </x:c>
      <x:c r="B4958" s="2" t="str">
        <x:v>2016-09</x:v>
      </x:c>
      <x:c r="C4958" s="8" t="n">
        <x:v>4.440993922</x:v>
      </x:c>
      <x:c r="D4958" s="8" t="n">
        <x:v>3.245341556</x:v>
      </x:c>
      <x:c r="E4958" s="8" t="n">
        <x:v>3.866459753</x:v>
      </x:c>
      <x:c r="F4958" s="8" t="n">
        <x:v>0.698757764</x:v>
      </x:c>
      <x:c r="G4958" s="8" t="n">
        <x:v>2.888198854</x:v>
      </x:c>
      <x:c r="H4958" s="8" t="n">
        <x:v>0</x:v>
      </x:c>
      <x:c r="I4958" s="8" t="n">
        <x:v>1.956521798</x:v>
      </x:c>
      <x:c r="J4958" s="8" t="n">
        <x:v>1.304347915</x:v>
      </x:c>
      <x:c r="K4958" s="8" t="n">
        <x:v>31.69254687</x:v>
      </x:c>
    </x:row>
    <x:row r="4959">
      <x:c r="A4959" s="2" t="str">
        <x:v>Mozambique</x:v>
      </x:c>
      <x:c r="B4959" s="2" t="str">
        <x:v>2016-10</x:v>
      </x:c>
      <x:c r="C4959" s="8" t="n">
        <x:v>5.388429894</x:v>
      </x:c>
      <x:c r="D4959" s="8" t="n">
        <x:v>3.851239543</x:v>
      </x:c>
      <x:c r="E4959" s="8" t="n">
        <x:v>8.44628074</x:v>
      </x:c>
      <x:c r="F4959" s="8" t="n">
        <x:v>0.991735537</x:v>
      </x:c>
      <x:c r="G4959" s="8" t="n">
        <x:v>3.570247997</x:v>
      </x:c>
      <x:c r="H4959" s="8" t="n">
        <x:v>0</x:v>
      </x:c>
      <x:c r="I4959" s="8" t="n">
        <x:v>0.892561999</x:v>
      </x:c>
      <x:c r="J4959" s="8" t="n">
        <x:v>1.239669421</x:v>
      </x:c>
      <x:c r="K4959" s="8" t="n">
        <x:v>29.07437939</x:v>
      </x:c>
    </x:row>
    <x:row r="4960">
      <x:c r="A4960" s="2" t="str">
        <x:v>Mozambique</x:v>
      </x:c>
      <x:c r="B4960" s="2" t="str">
        <x:v>2016-11</x:v>
      </x:c>
      <x:c r="C4960" s="8" t="n">
        <x:v>3.013029394</x:v>
      </x:c>
      <x:c r="D4960" s="8" t="n">
        <x:v>1.172638405</x:v>
      </x:c>
      <x:c r="E4960" s="8" t="n">
        <x:v>3.941368086</x:v>
      </x:c>
      <x:c r="F4960" s="8" t="n">
        <x:v>3.729641632</x:v>
      </x:c>
      <x:c r="G4960" s="8" t="n">
        <x:v>2.214983814</x:v>
      </x:c>
      <x:c r="H4960" s="8" t="n">
        <x:v>0</x:v>
      </x:c>
      <x:c r="I4960" s="8" t="n">
        <x:v>1.07491859</x:v>
      </x:c>
      <x:c r="J4960" s="8" t="n">
        <x:v>1.319218303</x:v>
      </x:c>
      <x:c r="K4960" s="8" t="n">
        <x:v>32.83387652</x:v>
      </x:c>
    </x:row>
    <x:row r="4961">
      <x:c r="A4961" s="2" t="str">
        <x:v>Mozambique</x:v>
      </x:c>
      <x:c r="B4961" s="2" t="str">
        <x:v>2016-12</x:v>
      </x:c>
      <x:c r="C4961" s="8" t="n">
        <x:v>4.141104368</x:v>
      </x:c>
      <x:c r="D4961" s="8" t="n">
        <x:v>2.162576746</x:v>
      </x:c>
      <x:c r="E4961" s="8" t="n">
        <x:v>5.490797319</x:v>
      </x:c>
      <x:c r="F4961" s="8" t="n">
        <x:v>3.036809845</x:v>
      </x:c>
      <x:c r="G4961" s="8" t="n">
        <x:v>2.852760831</x:v>
      </x:c>
      <x:c r="H4961" s="8" t="n">
        <x:v>0</x:v>
      </x:c>
      <x:c r="I4961" s="8" t="n">
        <x:v>0.950920253</x:v>
      </x:c>
      <x:c r="J4961" s="8" t="n">
        <x:v>2.101227111</x:v>
      </x:c>
      <x:c r="K4961" s="8" t="n">
        <x:v>33.72699461</x:v>
      </x:c>
    </x:row>
    <x:row r="4962">
      <x:c r="A4962" s="2" t="str">
        <x:v>Mozambique</x:v>
      </x:c>
      <x:c r="B4962" s="2" t="str">
        <x:v>2017-01</x:v>
      </x:c>
      <x:c r="C4962" s="8" t="n">
        <x:v>5.031948806</x:v>
      </x:c>
      <x:c r="D4962" s="8" t="n">
        <x:v>5.063897581</x:v>
      </x:c>
      <x:c r="E4962" s="8" t="n">
        <x:v>14.42492027</x:v>
      </x:c>
      <x:c r="F4962" s="8" t="n">
        <x:v>1.389776365</x:v>
      </x:c>
      <x:c r="G4962" s="8" t="n">
        <x:v>2.348242933</x:v>
      </x:c>
      <x:c r="H4962" s="8" t="n">
        <x:v>0</x:v>
      </x:c>
      <x:c r="I4962" s="8" t="n">
        <x:v>0.830670934</x:v>
      </x:c>
      <x:c r="J4962" s="8" t="n">
        <x:v>0</x:v>
      </x:c>
      <x:c r="K4962" s="8" t="n">
        <x:v>44.08945877</x:v>
      </x:c>
    </x:row>
    <x:row r="4963">
      <x:c r="A4963" s="2" t="str">
        <x:v>Mozambique</x:v>
      </x:c>
      <x:c r="B4963" s="2" t="str">
        <x:v>2017-02</x:v>
      </x:c>
      <x:c r="C4963" s="8" t="n">
        <x:v>7.250995892</x:v>
      </x:c>
      <x:c r="D4963" s="8" t="n">
        <x:v>2.3306773</x:v>
      </x:c>
      <x:c r="E4963" s="8" t="n">
        <x:v>8.685259088</x:v>
      </x:c>
      <x:c r="F4963" s="8" t="n">
        <x:v>1.872509979</x:v>
      </x:c>
      <x:c r="G4963" s="8" t="n">
        <x:v>3.705179406</x:v>
      </x:c>
      <x:c r="H4963" s="8" t="n">
        <x:v>0</x:v>
      </x:c>
      <x:c r="I4963" s="8" t="n">
        <x:v>0.836653396</x:v>
      </x:c>
      <x:c r="J4963" s="8" t="n">
        <x:v>5.338645266</x:v>
      </x:c>
      <x:c r="K4963" s="8" t="n">
        <x:v>43.86454341</x:v>
      </x:c>
    </x:row>
    <x:row r="4964">
      <x:c r="A4964" s="2" t="str">
        <x:v>Mozambique</x:v>
      </x:c>
      <x:c r="B4964" s="2" t="str">
        <x:v>2017-03</x:v>
      </x:c>
      <x:c r="C4964" s="8" t="n">
        <x:v>5.48623855</x:v>
      </x:c>
      <x:c r="D4964" s="8" t="n">
        <x:v>3.339449506</x:v>
      </x:c>
      <x:c r="E4964" s="8" t="n">
        <x:v>6.275229542</x:v>
      </x:c>
      <x:c r="F4964" s="8" t="n">
        <x:v>0.825688073</x:v>
      </x:c>
      <x:c r="G4964" s="8" t="n">
        <x:v>4.623853307</x:v>
      </x:c>
      <x:c r="H4964" s="8" t="n">
        <x:v>0</x:v>
      </x:c>
      <x:c r="I4964" s="8" t="n">
        <x:v>1.871559598</x:v>
      </x:c>
      <x:c r="J4964" s="8" t="n">
        <x:v>0.660550485</x:v>
      </x:c>
      <x:c r="K4964" s="8" t="n">
        <x:v>44.03669716</x:v>
      </x:c>
    </x:row>
    <x:row r="4965">
      <x:c r="A4965" s="2" t="str">
        <x:v>Mozambique</x:v>
      </x:c>
      <x:c r="B4965" s="2" t="str">
        <x:v>2017-04</x:v>
      </x:c>
      <x:c r="C4965" s="8" t="n">
        <x:v>7.308411153</x:v>
      </x:c>
      <x:c r="D4965" s="8" t="n">
        <x:v>1.345794357</x:v>
      </x:c>
      <x:c r="E4965" s="8" t="n">
        <x:v>7.831775852</x:v>
      </x:c>
      <x:c r="F4965" s="8" t="n">
        <x:v>4.112149533</x:v>
      </x:c>
      <x:c r="G4965" s="8" t="n">
        <x:v>2.542056191</x:v>
      </x:c>
      <x:c r="H4965" s="8" t="n">
        <x:v>0</x:v>
      </x:c>
      <x:c r="I4965" s="8" t="n">
        <x:v>2.467289684</x:v>
      </x:c>
      <x:c r="J4965" s="8" t="n">
        <x:v>1.121495327</x:v>
      </x:c>
      <x:c r="K4965" s="8" t="n">
        <x:v>36.37383269</x:v>
      </x:c>
    </x:row>
    <x:row r="4966">
      <x:c r="A4966" s="2" t="str">
        <x:v>Mozambique</x:v>
      </x:c>
      <x:c r="B4966" s="2" t="str">
        <x:v>2017-05</x:v>
      </x:c>
      <x:c r="C4966" s="8" t="n">
        <x:v>2.998065695</x:v>
      </x:c>
      <x:c r="D4966" s="8" t="n">
        <x:v>1.595744681</x:v>
      </x:c>
      <x:c r="E4966" s="8" t="n">
        <x:v>6.731140982</x:v>
      </x:c>
      <x:c r="F4966" s="8" t="n">
        <x:v>3.104448687</x:v>
      </x:c>
      <x:c r="G4966" s="8" t="n">
        <x:v>2.98839457</x:v>
      </x:c>
      <x:c r="H4966" s="8" t="n">
        <x:v>0</x:v>
      </x:c>
      <x:c r="I4966" s="8" t="n">
        <x:v>1.083172129</x:v>
      </x:c>
      <x:c r="J4966" s="8" t="n">
        <x:v>0.580270793</x:v>
      </x:c>
      <x:c r="K4966" s="8" t="n">
        <x:v>43.17214865</x:v>
      </x:c>
    </x:row>
    <x:row r="4967">
      <x:c r="A4967" s="2" t="str">
        <x:v>Mozambique</x:v>
      </x:c>
      <x:c r="B4967" s="2" t="str">
        <x:v>2017-06</x:v>
      </x:c>
      <x:c r="C4967" s="8" t="n">
        <x:v>3.188405842</x:v>
      </x:c>
      <x:c r="D4967" s="8" t="n">
        <x:v>1.873706044</x:v>
      </x:c>
      <x:c r="E4967" s="8" t="n">
        <x:v>6.92546612</x:v>
      </x:c>
      <x:c r="F4967" s="8" t="n">
        <x:v>1.314699872</x:v>
      </x:c>
      <x:c r="G4967" s="8" t="n">
        <x:v>1.614906896</x:v>
      </x:c>
      <x:c r="H4967" s="8" t="n">
        <x:v>0</x:v>
      </x:c>
      <x:c r="I4967" s="8" t="n">
        <x:v>0.559006221</x:v>
      </x:c>
      <x:c r="J4967" s="8" t="n">
        <x:v>0.403726718</x:v>
      </x:c>
      <x:c r="K4967" s="8" t="n">
        <x:v>40.7660451</x:v>
      </x:c>
    </x:row>
    <x:row r="4968">
      <x:c r="A4968" s="2" t="str">
        <x:v>Mozambique</x:v>
      </x:c>
      <x:c r="B4968" s="2" t="str">
        <x:v>2017-07</x:v>
      </x:c>
      <x:c r="C4968" s="8" t="n">
        <x:v>3.463855541</x:v>
      </x:c>
      <x:c r="D4968" s="8" t="n">
        <x:v>2.078313234</x:v>
      </x:c>
      <x:c r="E4968" s="8" t="n">
        <x:v>9.046184897</x:v>
      </x:c>
      <x:c r="F4968" s="8" t="n">
        <x:v>2.469879556</x:v>
      </x:c>
      <x:c r="G4968" s="8" t="n">
        <x:v>2.95180731</x:v>
      </x:c>
      <x:c r="H4968" s="8" t="n">
        <x:v>0</x:v>
      </x:c>
      <x:c r="I4968" s="8" t="n">
        <x:v>1.50602412</x:v>
      </x:c>
      <x:c r="J4968" s="8" t="n">
        <x:v>1.666666705</x:v>
      </x:c>
      <x:c r="K4968" s="8" t="n">
        <x:v>43.33333474</x:v>
      </x:c>
    </x:row>
    <x:row r="4969">
      <x:c r="A4969" s="2" t="str">
        <x:v>Mozambique</x:v>
      </x:c>
      <x:c r="B4969" s="2" t="str">
        <x:v>2017-08</x:v>
      </x:c>
      <x:c r="C4969" s="8" t="n">
        <x:v>3.459061782</x:v>
      </x:c>
      <x:c r="D4969" s="8" t="n">
        <x:v>2.410303483</x:v>
      </x:c>
      <x:c r="E4969" s="8" t="n">
        <x:v>6.126955067</x:v>
      </x:c>
      <x:c r="F4969" s="8" t="n">
        <x:v>1.941122302</x:v>
      </x:c>
      <x:c r="G4969" s="8" t="n">
        <x:v>1.931922789</x:v>
      </x:c>
      <x:c r="H4969" s="8" t="n">
        <x:v>0</x:v>
      </x:c>
      <x:c r="I4969" s="8" t="n">
        <x:v>0.772769076</x:v>
      </x:c>
      <x:c r="J4969" s="8" t="n">
        <x:v>0.965961362</x:v>
      </x:c>
      <x:c r="K4969" s="8" t="n">
        <x:v>38.399267</x:v>
      </x:c>
    </x:row>
    <x:row r="4970">
      <x:c r="A4970" s="2" t="str">
        <x:v>Mozambique</x:v>
      </x:c>
      <x:c r="B4970" s="2" t="str">
        <x:v>2017-09</x:v>
      </x:c>
      <x:c r="C4970" s="8" t="n">
        <x:v>2.906249985</x:v>
      </x:c>
      <x:c r="D4970" s="8" t="n">
        <x:v>0.750000005</x:v>
      </x:c>
      <x:c r="E4970" s="8" t="n">
        <x:v>5.7395831</x:v>
      </x:c>
      <x:c r="F4970" s="8" t="n">
        <x:v>2.145833373</x:v>
      </x:c>
      <x:c r="G4970" s="8" t="n">
        <x:v>1.43750007</x:v>
      </x:c>
      <x:c r="H4970" s="8" t="n">
        <x:v>0</x:v>
      </x:c>
      <x:c r="I4970" s="8" t="n">
        <x:v>0.437500005</x:v>
      </x:c>
      <x:c r="J4970" s="8" t="n">
        <x:v>0.56250001</x:v>
      </x:c>
      <x:c r="K4970" s="8" t="n">
        <x:v>37.04166653</x:v>
      </x:c>
    </x:row>
    <x:row r="4971">
      <x:c r="A4971" s="2" t="str">
        <x:v>Mozambique</x:v>
      </x:c>
      <x:c r="B4971" s="2" t="str">
        <x:v>2017-10</x:v>
      </x:c>
      <x:c r="C4971" s="8" t="n">
        <x:v>4.281217054</x:v>
      </x:c>
      <x:c r="D4971" s="8" t="n">
        <x:v>2.22455402</x:v>
      </x:c>
      <x:c r="E4971" s="8" t="n">
        <x:v>8.100734528</x:v>
      </x:c>
      <x:c r="F4971" s="8" t="n">
        <x:v>3.043022036</x:v>
      </x:c>
      <x:c r="G4971" s="8" t="n">
        <x:v>2.623294933</x:v>
      </x:c>
      <x:c r="H4971" s="8" t="n">
        <x:v>0</x:v>
      </x:c>
      <x:c r="I4971" s="8" t="n">
        <x:v>1.101783841</x:v>
      </x:c>
      <x:c r="J4971" s="8" t="n">
        <x:v>0.28331585</x:v>
      </x:c>
      <x:c r="K4971" s="8" t="n">
        <x:v>39.01364388</x:v>
      </x:c>
    </x:row>
    <x:row r="4972">
      <x:c r="A4972" s="2" t="str">
        <x:v>Mozambique</x:v>
      </x:c>
      <x:c r="B4972" s="2" t="str">
        <x:v>2017-11</x:v>
      </x:c>
      <x:c r="C4972" s="8" t="n">
        <x:v>5.552486052</x:v>
      </x:c>
      <x:c r="D4972" s="8" t="n">
        <x:v>2.642725581</x:v>
      </x:c>
      <x:c r="E4972" s="8" t="n">
        <x:v>10.15653832</x:v>
      </x:c>
      <x:c r="F4972" s="8" t="n">
        <x:v>4.521178848</x:v>
      </x:c>
      <x:c r="G4972" s="8" t="n">
        <x:v>2.375690647</x:v>
      </x:c>
      <x:c r="H4972" s="8" t="n">
        <x:v>0</x:v>
      </x:c>
      <x:c r="I4972" s="8" t="n">
        <x:v>0.589318609</x:v>
      </x:c>
      <x:c r="J4972" s="8" t="n">
        <x:v>0.709023989</x:v>
      </x:c>
      <x:c r="K4972" s="8" t="n">
        <x:v>49.19889603</x:v>
      </x:c>
    </x:row>
    <x:row r="4973">
      <x:c r="A4973" s="2" t="str">
        <x:v>Mozambique</x:v>
      </x:c>
      <x:c r="B4973" s="2" t="str">
        <x:v>2017-12</x:v>
      </x:c>
      <x:c r="C4973" s="8" t="n">
        <x:v>3.235014295</x:v>
      </x:c>
      <x:c r="D4973" s="8" t="n">
        <x:v>2.207421485</x:v>
      </x:c>
      <x:c r="E4973" s="8" t="n">
        <x:v>6.374881361</x:v>
      </x:c>
      <x:c r="F4973" s="8" t="n">
        <x:v>2.901998142</x:v>
      </x:c>
      <x:c r="G4973" s="8" t="n">
        <x:v>2.711703253</x:v>
      </x:c>
      <x:c r="H4973" s="8" t="n">
        <x:v>0</x:v>
      </x:c>
      <x:c r="I4973" s="8" t="n">
        <x:v>1.569933442</x:v>
      </x:c>
      <x:c r="J4973" s="8" t="n">
        <x:v>1.427212179</x:v>
      </x:c>
      <x:c r="K4973" s="8" t="n">
        <x:v>37.75452054</x:v>
      </x:c>
    </x:row>
    <x:row r="4974">
      <x:c r="A4974" s="2" t="str">
        <x:v>Mozambique</x:v>
      </x:c>
      <x:c r="B4974" s="2" t="str">
        <x:v>2018-01</x:v>
      </x:c>
      <x:c r="C4974" s="8" t="n">
        <x:v>4.017257988</x:v>
      </x:c>
      <x:c r="D4974" s="8" t="n">
        <x:v>1.869606903</x:v>
      </x:c>
      <x:c r="E4974" s="8" t="n">
        <x:v>5.906040419</x:v>
      </x:c>
      <x:c r="F4974" s="8" t="n">
        <x:v>1.792905109</x:v>
      </x:c>
      <x:c r="G4974" s="8" t="n">
        <x:v>4.084372155</x:v>
      </x:c>
      <x:c r="H4974" s="8" t="n">
        <x:v>0</x:v>
      </x:c>
      <x:c r="I4974" s="8" t="n">
        <x:v>0.287631831</x:v>
      </x:c>
      <x:c r="J4974" s="8" t="n">
        <x:v>0.460210948</x:v>
      </x:c>
      <x:c r="K4974" s="8" t="n">
        <x:v>31.32310689</x:v>
      </x:c>
    </x:row>
    <x:row r="4975">
      <x:c r="A4975" s="2" t="str">
        <x:v>Mozambique</x:v>
      </x:c>
      <x:c r="B4975" s="2" t="str">
        <x:v>2018-02</x:v>
      </x:c>
      <x:c r="C4975" s="8" t="n">
        <x:v>2.947259492</x:v>
      </x:c>
      <x:c r="D4975" s="8" t="n">
        <x:v>0.155118925</x:v>
      </x:c>
      <x:c r="E4975" s="8" t="n">
        <x:v>4.353671311</x:v>
      </x:c>
      <x:c r="F4975" s="8" t="n">
        <x:v>3.040331127</x:v>
      </x:c>
      <x:c r="G4975" s="8" t="n">
        <x:v>2.378490225</x:v>
      </x:c>
      <x:c r="H4975" s="8" t="n">
        <x:v>0</x:v>
      </x:c>
      <x:c r="I4975" s="8" t="n">
        <x:v>1.427094175</x:v>
      </x:c>
      <x:c r="J4975" s="8" t="n">
        <x:v>1.199586389</x:v>
      </x:c>
      <x:c r="K4975" s="8" t="n">
        <x:v>36.90796295</x:v>
      </x:c>
    </x:row>
    <x:row r="4976">
      <x:c r="A4976" s="2" t="str">
        <x:v>Mozambique</x:v>
      </x:c>
      <x:c r="B4976" s="2" t="str">
        <x:v>2018-03</x:v>
      </x:c>
      <x:c r="C4976" s="8" t="n">
        <x:v>3.007518819</x:v>
      </x:c>
      <x:c r="D4976" s="8" t="n">
        <x:v>1.099624109</x:v>
      </x:c>
      <x:c r="E4976" s="8" t="n">
        <x:v>6.73872145</x:v>
      </x:c>
      <x:c r="F4976" s="8" t="n">
        <x:v>4.078947512</x:v>
      </x:c>
      <x:c r="G4976" s="8" t="n">
        <x:v>1.419172991</x:v>
      </x:c>
      <x:c r="H4976" s="8" t="n">
        <x:v>0</x:v>
      </x:c>
      <x:c r="I4976" s="8" t="n">
        <x:v>0.704887218</x:v>
      </x:c>
      <x:c r="J4976" s="8" t="n">
        <x:v>0.610902256</x:v>
      </x:c>
      <x:c r="K4976" s="8" t="n">
        <x:v>36.65413464</x:v>
      </x:c>
    </x:row>
    <x:row r="4977">
      <x:c r="A4977" s="2" t="str">
        <x:v>Mozambique</x:v>
      </x:c>
      <x:c r="B4977" s="2" t="str">
        <x:v>2018-04</x:v>
      </x:c>
      <x:c r="C4977" s="8" t="n">
        <x:v>1.576535293</x:v>
      </x:c>
      <x:c r="D4977" s="8" t="n">
        <x:v>1.228230946</x:v>
      </x:c>
      <x:c r="E4977" s="8" t="n">
        <x:v>7.800183462</x:v>
      </x:c>
      <x:c r="F4977" s="8" t="n">
        <x:v>2.548121029</x:v>
      </x:c>
      <x:c r="G4977" s="8" t="n">
        <x:v>1.264894653</x:v>
      </x:c>
      <x:c r="H4977" s="8" t="n">
        <x:v>0</x:v>
      </x:c>
      <x:c r="I4977" s="8" t="n">
        <x:v>1.191567391</x:v>
      </x:c>
      <x:c r="J4977" s="8" t="n">
        <x:v>0.549954192</x:v>
      </x:c>
      <x:c r="K4977" s="8" t="n">
        <x:v>33.94133922</x:v>
      </x:c>
    </x:row>
    <x:row r="4978">
      <x:c r="A4978" s="2" t="str">
        <x:v>Mozambique</x:v>
      </x:c>
      <x:c r="B4978" s="2" t="str">
        <x:v>2018-05</x:v>
      </x:c>
      <x:c r="C4978" s="8" t="n">
        <x:v>2.24352827</x:v>
      </x:c>
      <x:c r="D4978" s="8" t="n">
        <x:v>1.639501475</x:v>
      </x:c>
      <x:c r="E4978" s="8" t="n">
        <x:v>8.935762229</x:v>
      </x:c>
      <x:c r="F4978" s="8" t="n">
        <x:v>4.247363233</x:v>
      </x:c>
      <x:c r="G4978" s="8" t="n">
        <x:v>1.668264699</x:v>
      </x:c>
      <x:c r="H4978" s="8" t="n">
        <x:v>0</x:v>
      </x:c>
      <x:c r="I4978" s="8" t="n">
        <x:v>0.546500484</x:v>
      </x:c>
      <x:c r="J4978" s="8" t="n">
        <x:v>0</x:v>
      </x:c>
      <x:c r="K4978" s="8" t="n">
        <x:v>36.71141073</x:v>
      </x:c>
    </x:row>
    <x:row r="4979">
      <x:c r="A4979" s="2" t="str">
        <x:v>Mozambique</x:v>
      </x:c>
      <x:c r="B4979" s="2" t="str">
        <x:v>2018-06</x:v>
      </x:c>
      <x:c r="C4979" s="8" t="n">
        <x:v>5.076765477</x:v>
      </x:c>
      <x:c r="D4979" s="8" t="n">
        <x:v>1.647901681</x:v>
      </x:c>
      <x:c r="E4979" s="8" t="n">
        <x:v>5.854657045</x:v>
      </x:c>
      <x:c r="F4979" s="8" t="n">
        <x:v>2.415557674</x:v>
      </x:c>
      <x:c r="G4979" s="8" t="n">
        <x:v>2.610030804</x:v>
      </x:c>
      <x:c r="H4979" s="8" t="n">
        <x:v>0</x:v>
      </x:c>
      <x:c r="I4979" s="8" t="n">
        <x:v>0.829068616</x:v>
      </x:c>
      <x:c r="J4979" s="8" t="n">
        <x:v>0.276356197</x:v>
      </x:c>
      <x:c r="K4979" s="8" t="n">
        <x:v>35.03582409</x:v>
      </x:c>
    </x:row>
    <x:row r="4980">
      <x:c r="A4980" s="2" t="str">
        <x:v>Mozambique</x:v>
      </x:c>
      <x:c r="B4980" s="2" t="str">
        <x:v>2018-07</x:v>
      </x:c>
      <x:c r="C4980" s="8" t="n">
        <x:v>2.807357235</x:v>
      </x:c>
      <x:c r="D4980" s="8" t="n">
        <x:v>1.423039672</x:v>
      </x:c>
      <x:c r="E4980" s="8" t="n">
        <x:v>5.634075559</x:v>
      </x:c>
      <x:c r="F4980" s="8" t="n">
        <x:v>1.771539271</x:v>
      </x:c>
      <x:c r="G4980" s="8" t="n">
        <x:v>1.423039764</x:v>
      </x:c>
      <x:c r="H4980" s="8" t="n">
        <x:v>0</x:v>
      </x:c>
      <x:c r="I4980" s="8" t="n">
        <x:v>1.190706698</x:v>
      </x:c>
      <x:c r="J4980" s="8" t="n">
        <x:v>0.435624395</x:v>
      </x:c>
      <x:c r="K4980" s="8" t="n">
        <x:v>35.33398092</x:v>
      </x:c>
    </x:row>
    <x:row r="4981">
      <x:c r="A4981" s="2" t="str">
        <x:v>Mozambique</x:v>
      </x:c>
      <x:c r="B4981" s="2" t="str">
        <x:v>2018-08</x:v>
      </x:c>
      <x:c r="C4981" s="8" t="n">
        <x:v>2.800734641</x:v>
      </x:c>
      <x:c r="D4981" s="8" t="n">
        <x:v>1.193755739</x:v>
      </x:c>
      <x:c r="E4981" s="8" t="n">
        <x:v>5.849403324</x:v>
      </x:c>
      <x:c r="F4981" s="8" t="n">
        <x:v>2.956841143</x:v>
      </x:c>
      <x:c r="G4981" s="8" t="n">
        <x:v>2.44260802</x:v>
      </x:c>
      <x:c r="H4981" s="8" t="n">
        <x:v>0</x:v>
      </x:c>
      <x:c r="I4981" s="8" t="n">
        <x:v>0.495867777</x:v>
      </x:c>
      <x:c r="J4981" s="8" t="n">
        <x:v>0.220385684</x:v>
      </x:c>
      <x:c r="K4981" s="8" t="n">
        <x:v>34.6740144</x:v>
      </x:c>
    </x:row>
    <x:row r="4982">
      <x:c r="A4982" s="2" t="str">
        <x:v>Mozambique</x:v>
      </x:c>
      <x:c r="B4982" s="2" t="str">
        <x:v>2018-09</x:v>
      </x:c>
      <x:c r="C4982" s="8" t="n">
        <x:v>3.613281366</x:v>
      </x:c>
      <x:c r="D4982" s="8" t="n">
        <x:v>1.865234319</x:v>
      </x:c>
      <x:c r="E4982" s="8" t="n">
        <x:v>5.644531455</x:v>
      </x:c>
      <x:c r="F4982" s="8" t="n">
        <x:v>1.845703134</x:v>
      </x:c>
      <x:c r="G4982" s="8" t="n">
        <x:v>2.519531269</x:v>
      </x:c>
      <x:c r="H4982" s="8" t="n">
        <x:v>0</x:v>
      </x:c>
      <x:c r="I4982" s="8" t="n">
        <x:v>0.75195313</x:v>
      </x:c>
      <x:c r="J4982" s="8" t="n">
        <x:v>0.566406292</x:v>
      </x:c>
      <x:c r="K4982" s="8" t="n">
        <x:v>34.9414062</x:v>
      </x:c>
    </x:row>
    <x:row r="4983">
      <x:c r="A4983" s="2" t="str">
        <x:v>Mozambique</x:v>
      </x:c>
      <x:c r="B4983" s="2" t="str">
        <x:v>2018-10</x:v>
      </x:c>
      <x:c r="C4983" s="8" t="n">
        <x:v>3.203505341</x:v>
      </x:c>
      <x:c r="D4983" s="8" t="n">
        <x:v>1.713729299</x:v>
      </x:c>
      <x:c r="E4983" s="8" t="n">
        <x:v>5.881207502</x:v>
      </x:c>
      <x:c r="F4983" s="8" t="n">
        <x:v>2.609542375</x:v>
      </x:c>
      <x:c r="G4983" s="8" t="n">
        <x:v>2.512171392</x:v>
      </x:c>
      <x:c r="H4983" s="8" t="n">
        <x:v>0</x:v>
      </x:c>
      <x:c r="I4983" s="8" t="n">
        <x:v>0.29211295</x:v>
      </x:c>
      <x:c r="J4983" s="8" t="n">
        <x:v>0.467380739</x:v>
      </x:c>
      <x:c r="K4983" s="8" t="n">
        <x:v>37.23466424</x:v>
      </x:c>
    </x:row>
    <x:row r="4984">
      <x:c r="A4984" s="2" t="str">
        <x:v>Mozambique</x:v>
      </x:c>
      <x:c r="B4984" s="2" t="str">
        <x:v>2018-11</x:v>
      </x:c>
      <x:c r="C4984" s="8" t="n">
        <x:v>2.333036535</x:v>
      </x:c>
      <x:c r="D4984" s="8" t="n">
        <x:v>1.460374028</x:v>
      </x:c>
      <x:c r="E4984" s="8" t="n">
        <x:v>6.687444252</x:v>
      </x:c>
      <x:c r="F4984" s="8" t="n">
        <x:v>4.764025209</x:v>
      </x:c>
      <x:c r="G4984" s="8" t="n">
        <x:v>1.86999118</x:v>
      </x:c>
      <x:c r="H4984" s="8" t="n">
        <x:v>0</x:v>
      </x:c>
      <x:c r="I4984" s="8" t="n">
        <x:v>0.373998223</x:v>
      </x:c>
      <x:c r="J4984" s="8" t="n">
        <x:v>0.106856638</x:v>
      </x:c>
      <x:c r="K4984" s="8" t="n">
        <x:v>38.29919795</x:v>
      </x:c>
    </x:row>
    <x:row r="4985">
      <x:c r="A4985" s="2" t="str">
        <x:v>Mozambique</x:v>
      </x:c>
      <x:c r="B4985" s="2" t="str">
        <x:v>2018-12</x:v>
      </x:c>
      <x:c r="C4985" s="8" t="n">
        <x:v>4.269972474</x:v>
      </x:c>
      <x:c r="D4985" s="8" t="n">
        <x:v>2.047750203</x:v>
      </x:c>
      <x:c r="E4985" s="8" t="n">
        <x:v>7.03397581</x:v>
      </x:c>
      <x:c r="F4985" s="8" t="n">
        <x:v>3.112947623</x:v>
      </x:c>
      <x:c r="G4985" s="8" t="n">
        <x:v>1.772268175</x:v>
      </x:c>
      <x:c r="H4985" s="8" t="n">
        <x:v>0</x:v>
      </x:c>
      <x:c r="I4985" s="8" t="n">
        <x:v>1.983471109</x:v>
      </x:c>
      <x:c r="J4985" s="8" t="n">
        <x:v>1.028466487</x:v>
      </x:c>
      <x:c r="K4985" s="8" t="n">
        <x:v>41.9651079</x:v>
      </x:c>
    </x:row>
    <x:row r="4986">
      <x:c r="A4986" s="2" t="str">
        <x:v>Mozambique</x:v>
      </x:c>
      <x:c r="B4986" s="2" t="str">
        <x:v>2019-01</x:v>
      </x:c>
      <x:c r="C4986" s="8" t="n">
        <x:v>4.287090421</x:v>
      </x:c>
      <x:c r="D4986" s="8" t="n">
        <x:v>2.225433678</x:v>
      </x:c>
      <x:c r="E4986" s="8" t="n">
        <x:v>11.79190803</x:v>
      </x:c>
      <x:c r="F4986" s="8" t="n">
        <x:v>1.676300587</x:v>
      </x:c>
      <x:c r="G4986" s="8" t="n">
        <x:v>2.543352656</x:v>
      </x:c>
      <x:c r="H4986" s="8" t="n">
        <x:v>0</x:v>
      </x:c>
      <x:c r="I4986" s="8" t="n">
        <x:v>1.70520234</x:v>
      </x:c>
      <x:c r="J4986" s="8" t="n">
        <x:v>0.144508671</x:v>
      </x:c>
      <x:c r="K4986" s="8" t="n">
        <x:v>38.62235103</x:v>
      </x:c>
    </x:row>
    <x:row r="4987">
      <x:c r="A4987" s="2" t="str">
        <x:v>Mozambique</x:v>
      </x:c>
      <x:c r="B4987" s="2" t="str">
        <x:v>2019-02</x:v>
      </x:c>
      <x:c r="C4987" s="8" t="n">
        <x:v>3.661538491</x:v>
      </x:c>
      <x:c r="D4987" s="8" t="n">
        <x:v>0.81025642</x:v>
      </x:c>
      <x:c r="E4987" s="8" t="n">
        <x:v>8.174358784</x:v>
      </x:c>
      <x:c r="F4987" s="8" t="n">
        <x:v>2.348718007</x:v>
      </x:c>
      <x:c r="G4987" s="8" t="n">
        <x:v>2.502564186</x:v>
      </x:c>
      <x:c r="H4987" s="8" t="n">
        <x:v>0</x:v>
      </x:c>
      <x:c r="I4987" s="8" t="n">
        <x:v>0.758974369</x:v>
      </x:c>
      <x:c r="J4987" s="8" t="n">
        <x:v>0</x:v>
      </x:c>
      <x:c r="K4987" s="8" t="n">
        <x:v>33.19999932</x:v>
      </x:c>
    </x:row>
    <x:row r="4988">
      <x:c r="A4988" s="2" t="str">
        <x:v>Mozambique</x:v>
      </x:c>
      <x:c r="B4988" s="2" t="str">
        <x:v>2019-03</x:v>
      </x:c>
      <x:c r="C4988" s="8" t="n">
        <x:v>3.141186351</x:v>
      </x:c>
      <x:c r="D4988" s="8" t="n">
        <x:v>0.601503763</x:v>
      </x:c>
      <x:c r="E4988" s="8" t="n">
        <x:v>6.808688467</x:v>
      </x:c>
      <x:c r="F4988" s="8" t="n">
        <x:v>3.533834523</x:v>
      </x:c>
      <x:c r="G4988" s="8" t="n">
        <x:v>1.729323372</x:v>
      </x:c>
      <x:c r="H4988" s="8" t="n">
        <x:v>0</x:v>
      </x:c>
      <x:c r="I4988" s="8" t="n">
        <x:v>1.060985862</x:v>
      </x:c>
      <x:c r="J4988" s="8" t="n">
        <x:v>1.002506286</x:v>
      </x:c>
      <x:c r="K4988" s="8" t="n">
        <x:v>40.89390128</x:v>
      </x:c>
    </x:row>
    <x:row r="4989">
      <x:c r="A4989" s="2" t="str">
        <x:v>Mozambique</x:v>
      </x:c>
      <x:c r="B4989" s="2" t="str">
        <x:v>2019-04</x:v>
      </x:c>
      <x:c r="C4989" s="8" t="n">
        <x:v>4.066427328</x:v>
      </x:c>
      <x:c r="D4989" s="8" t="n">
        <x:v>1.14003589</x:v>
      </x:c>
      <x:c r="E4989" s="8" t="n">
        <x:v>7.863554963</x:v>
      </x:c>
      <x:c r="F4989" s="8" t="n">
        <x:v>3.052064632</x:v>
      </x:c>
      <x:c r="G4989" s="8" t="n">
        <x:v>2.755834919</x:v>
      </x:c>
      <x:c r="H4989" s="8" t="n">
        <x:v>0</x:v>
      </x:c>
      <x:c r="I4989" s="8" t="n">
        <x:v>0.377019753</x:v>
      </x:c>
      <x:c r="J4989" s="8" t="n">
        <x:v>1.211849235</x:v>
      </x:c>
      <x:c r="K4989" s="8" t="n">
        <x:v>42.6301602</x:v>
      </x:c>
    </x:row>
    <x:row r="4990">
      <x:c r="A4990" s="2" t="str">
        <x:v>Mozambique</x:v>
      </x:c>
      <x:c r="B4990" s="2" t="str">
        <x:v>2019-05</x:v>
      </x:c>
      <x:c r="C4990" s="8" t="n">
        <x:v>3.0249769</x:v>
      </x:c>
      <x:c r="D4990" s="8" t="n">
        <x:v>2.534690089</x:v>
      </x:c>
      <x:c r="E4990" s="8" t="n">
        <x:v>6.04070307</x:v>
      </x:c>
      <x:c r="F4990" s="8" t="n">
        <x:v>2.61794643</x:v>
      </x:c>
      <x:c r="G4990" s="8" t="n">
        <x:v>3.034227695</x:v>
      </x:c>
      <x:c r="H4990" s="8" t="n">
        <x:v>0</x:v>
      </x:c>
      <x:c r="I4990" s="8" t="n">
        <x:v>1.887141589</x:v>
      </x:c>
      <x:c r="J4990" s="8" t="n">
        <x:v>0.55504165</x:v>
      </x:c>
      <x:c r="K4990" s="8" t="n">
        <x:v>42.87696509</x:v>
      </x:c>
    </x:row>
    <x:row r="4991">
      <x:c r="A4991" s="2" t="str">
        <x:v>Mozambique</x:v>
      </x:c>
      <x:c r="B4991" s="2" t="str">
        <x:v>2019-06</x:v>
      </x:c>
      <x:c r="C4991" s="8" t="n">
        <x:v>2.497512428</x:v>
      </x:c>
      <x:c r="D4991" s="8" t="n">
        <x:v>2.089552239</x:v>
      </x:c>
      <x:c r="E4991" s="8" t="n">
        <x:v>14.70646768</x:v>
      </x:c>
      <x:c r="F4991" s="8" t="n">
        <x:v>6.62686571</x:v>
      </x:c>
      <x:c r="G4991" s="8" t="n">
        <x:v>1.343283653</x:v>
      </x:c>
      <x:c r="H4991" s="8" t="n">
        <x:v>0</x:v>
      </x:c>
      <x:c r="I4991" s="8" t="n">
        <x:v>1.880597072</x:v>
      </x:c>
      <x:c r="J4991" s="8" t="n">
        <x:v>0.925373153</x:v>
      </x:c>
      <x:c r="K4991" s="8" t="n">
        <x:v>49.11442811</x:v>
      </x:c>
    </x:row>
    <x:row r="4992">
      <x:c r="A4992" s="2" t="str">
        <x:v>Mozambique</x:v>
      </x:c>
      <x:c r="B4992" s="2" t="str">
        <x:v>2019-07</x:v>
      </x:c>
      <x:c r="C4992" s="8" t="n">
        <x:v>2.268602584</x:v>
      </x:c>
      <x:c r="D4992" s="8" t="n">
        <x:v>0.88021779</x:v>
      </x:c>
      <x:c r="E4992" s="8" t="n">
        <x:v>4.999999948</x:v>
      </x:c>
      <x:c r="F4992" s="8" t="n">
        <x:v>1.869328463</x:v>
      </x:c>
      <x:c r="G4992" s="8" t="n">
        <x:v>1.143375737</x:v>
      </x:c>
      <x:c r="H4992" s="8" t="n">
        <x:v>0</x:v>
      </x:c>
      <x:c r="I4992" s="8" t="n">
        <x:v>0.598911084</x:v>
      </x:c>
      <x:c r="J4992" s="8" t="n">
        <x:v>0.41742288</x:v>
      </x:c>
      <x:c r="K4992" s="8" t="n">
        <x:v>35.47187001</x:v>
      </x:c>
    </x:row>
    <x:row r="4993">
      <x:c r="A4993" s="2" t="str">
        <x:v>Mozambique</x:v>
      </x:c>
      <x:c r="B4993" s="2" t="str">
        <x:v>2019-08</x:v>
      </x:c>
      <x:c r="C4993" s="8" t="n">
        <x:v>5.044598598</x:v>
      </x:c>
      <x:c r="D4993" s="8" t="n">
        <x:v>1.437066426</x:v>
      </x:c>
      <x:c r="E4993" s="8" t="n">
        <x:v>9.524281127</x:v>
      </x:c>
      <x:c r="F4993" s="8" t="n">
        <x:v>3.032705734</x:v>
      </x:c>
      <x:c r="G4993" s="8" t="n">
        <x:v>1.397423253</x:v>
      </x:c>
      <x:c r="H4993" s="8" t="n">
        <x:v>0</x:v>
      </x:c>
      <x:c r="I4993" s="8" t="n">
        <x:v>1.129831549</x:v>
      </x:c>
      <x:c r="J4993" s="8" t="n">
        <x:v>1.912784954</x:v>
      </x:c>
      <x:c r="K4993" s="8" t="n">
        <x:v>42.59663065</x:v>
      </x:c>
    </x:row>
    <x:row r="4994">
      <x:c r="A4994" s="2" t="str">
        <x:v>Mozambique</x:v>
      </x:c>
      <x:c r="B4994" s="2" t="str">
        <x:v>2019-09</x:v>
      </x:c>
      <x:c r="C4994" s="8" t="n">
        <x:v>3.624365535</x:v>
      </x:c>
      <x:c r="D4994" s="8" t="n">
        <x:v>0.812182741</x:v>
      </x:c>
      <x:c r="E4994" s="8" t="n">
        <x:v>10.20304549</x:v>
      </x:c>
      <x:c r="F4994" s="8" t="n">
        <x:v>2.517766541</x:v>
      </x:c>
      <x:c r="G4994" s="8" t="n">
        <x:v>3.015228576</x:v>
      </x:c>
      <x:c r="H4994" s="8" t="n">
        <x:v>0</x:v>
      </x:c>
      <x:c r="I4994" s="8" t="n">
        <x:v>1.847715741</x:v>
      </x:c>
      <x:c r="J4994" s="8" t="n">
        <x:v>0.88324876</x:v>
      </x:c>
      <x:c r="K4994" s="8" t="n">
        <x:v>39.90863067</x:v>
      </x:c>
    </x:row>
    <x:row r="4995">
      <x:c r="A4995" s="2" t="str">
        <x:v>Mozambique</x:v>
      </x:c>
      <x:c r="B4995" s="2" t="str">
        <x:v>2019-10</x:v>
      </x:c>
      <x:c r="C4995" s="8" t="n">
        <x:v>2.771458088</x:v>
      </x:c>
      <x:c r="D4995" s="8" t="n">
        <x:v>1.085832472</x:v>
      </x:c>
      <x:c r="E4995" s="8" t="n">
        <x:v>5.108583084</x:v>
      </x:c>
      <x:c r="F4995" s="8" t="n">
        <x:v>5.884177954</x:v>
      </x:c>
      <x:c r="G4995" s="8" t="n">
        <x:v>1.251292722</x:v>
      </x:c>
      <x:c r="H4995" s="8" t="n">
        <x:v>0</x:v>
      </x:c>
      <x:c r="I4995" s="8" t="n">
        <x:v>0.434332994</x:v>
      </x:c>
      <x:c r="J4995" s="8" t="n">
        <x:v>0.527404358</x:v>
      </x:c>
      <x:c r="K4995" s="8" t="n">
        <x:v>32.28541942</x:v>
      </x:c>
    </x:row>
    <x:row r="4996">
      <x:c r="A4996" s="2" t="str">
        <x:v>Mozambique</x:v>
      </x:c>
      <x:c r="B4996" s="2" t="str">
        <x:v>2019-11</x:v>
      </x:c>
      <x:c r="C4996" s="8" t="n">
        <x:v>2.769028859</x:v>
      </x:c>
      <x:c r="D4996" s="8" t="n">
        <x:v>1.181102362</x:v>
      </x:c>
      <x:c r="E4996" s="8" t="n">
        <x:v>11.28608936</x:v>
      </x:c>
      <x:c r="F4996" s="8" t="n">
        <x:v>6.286089251</x:v>
      </x:c>
      <x:c r="G4996" s="8" t="n">
        <x:v>2.598425316</x:v>
      </x:c>
      <x:c r="H4996" s="8" t="n">
        <x:v>0</x:v>
      </x:c>
      <x:c r="I4996" s="8" t="n">
        <x:v>1.181102362</x:v>
      </x:c>
      <x:c r="J4996" s="8" t="n">
        <x:v>0.354330715</x:v>
      </x:c>
      <x:c r="K4996" s="8" t="n">
        <x:v>39.26509199</x:v>
      </x:c>
    </x:row>
    <x:row r="4997">
      <x:c r="A4997" s="2" t="str">
        <x:v>Mozambique</x:v>
      </x:c>
      <x:c r="B4997" s="2" t="str">
        <x:v>2019-12</x:v>
      </x:c>
      <x:c r="C4997" s="8" t="n">
        <x:v>3.511659795</x:v>
      </x:c>
      <x:c r="D4997" s="8" t="n">
        <x:v>1.522633797</x:v>
      </x:c>
      <x:c r="E4997" s="8" t="n">
        <x:v>4.567901424</x:v>
      </x:c>
      <x:c r="F4997" s="8" t="n">
        <x:v>3.155006891</x:v>
      </x:c>
      <x:c r="G4997" s="8" t="n">
        <x:v>1.52263383</x:v>
      </x:c>
      <x:c r="H4997" s="8" t="n">
        <x:v>0</x:v>
      </x:c>
      <x:c r="I4997" s="8" t="n">
        <x:v>0.823045267</x:v>
      </x:c>
      <x:c r="J4997" s="8" t="n">
        <x:v>0</x:v>
      </x:c>
      <x:c r="K4997" s="8" t="n">
        <x:v>34.59533621</x:v>
      </x:c>
    </x:row>
    <x:row r="4998">
      <x:c r="A4998" s="2" t="str">
        <x:v>Mozambique</x:v>
      </x:c>
      <x:c r="B4998" s="2" t="str">
        <x:v>2020-01</x:v>
      </x:c>
      <x:c r="C4998" s="8" t="n">
        <x:v>1.512071168</x:v>
      </x:c>
      <x:c r="D4998" s="8" t="n">
        <x:v>0.660736982</x:v>
      </x:c>
      <x:c r="E4998" s="8" t="n">
        <x:v>4.332909893</x:v>
      </x:c>
      <x:c r="F4998" s="8" t="n">
        <x:v>2.376111914</x:v>
      </x:c>
      <x:c r="G4998" s="8" t="n">
        <x:v>2.134688746</x:v>
      </x:c>
      <x:c r="H4998" s="8" t="n">
        <x:v>0</x:v>
      </x:c>
      <x:c r="I4998" s="8" t="n">
        <x:v>0.686149949</x:v>
      </x:c>
      <x:c r="J4998" s="8" t="n">
        <x:v>0.304955539</x:v>
      </x:c>
      <x:c r="K4998" s="8" t="n">
        <x:v>30.63532434</x:v>
      </x:c>
    </x:row>
    <x:row r="4999">
      <x:c r="A4999" s="2" t="str">
        <x:v>Mozambique</x:v>
      </x:c>
      <x:c r="B4999" s="2" t="str">
        <x:v>2020-02</x:v>
      </x:c>
      <x:c r="C4999" s="8" t="n">
        <x:v>1.792065618</x:v>
      </x:c>
      <x:c r="D4999" s="8" t="n">
        <x:v>1.203830428</x:v>
      </x:c>
      <x:c r="E4999" s="8" t="n">
        <x:v>5.60875526</x:v>
      </x:c>
      <x:c r="F4999" s="8" t="n">
        <x:v>2.982216266</x:v>
      </x:c>
      <x:c r="G4999" s="8" t="n">
        <x:v>2.462380334</x:v>
      </x:c>
      <x:c r="H4999" s="8" t="n">
        <x:v>0</x:v>
      </x:c>
      <x:c r="I4999" s="8" t="n">
        <x:v>1.025991792</x:v>
      </x:c>
      <x:c r="J4999" s="8" t="n">
        <x:v>0.615595075</x:v>
      </x:c>
      <x:c r="K4999" s="8" t="n">
        <x:v>37.60601848</x:v>
      </x:c>
    </x:row>
    <x:row r="5000">
      <x:c r="A5000" s="2" t="str">
        <x:v>Mozambique</x:v>
      </x:c>
      <x:c r="B5000" s="2" t="str">
        <x:v>2020-03</x:v>
      </x:c>
      <x:c r="C5000" s="8" t="n">
        <x:v>3.822630188</x:v>
      </x:c>
      <x:c r="D5000" s="8" t="n">
        <x:v>3.160040848</x:v>
      </x:c>
      <x:c r="E5000" s="8" t="n">
        <x:v>4.067278176</x:v>
      </x:c>
      <x:c r="F5000" s="8" t="n">
        <x:v>2.038736008</x:v>
      </x:c>
      <x:c r="G5000" s="8" t="n">
        <x:v>3.39449553</x:v>
      </x:c>
      <x:c r="H5000" s="8" t="n">
        <x:v>0</x:v>
      </x:c>
      <x:c r="I5000" s="8" t="n">
        <x:v>0.428134561</x:v>
      </x:c>
      <x:c r="J5000" s="8" t="n">
        <x:v>0.51987769</x:v>
      </x:c>
      <x:c r="K5000" s="8" t="n">
        <x:v>45.68807291</x:v>
      </x:c>
    </x:row>
    <x:row r="5001">
      <x:c r="A5001" s="2" t="str">
        <x:v>Mozambique</x:v>
      </x:c>
      <x:c r="B5001" s="2" t="str">
        <x:v>2020-04</x:v>
      </x:c>
      <x:c r="C5001" s="8" t="n">
        <x:v>3.544575751</x:v>
      </x:c>
      <x:c r="D5001" s="8" t="n">
        <x:v>1.589688425</x:v>
      </x:c>
      <x:c r="E5001" s="8" t="n">
        <x:v>6.85284655</x:v>
      </x:c>
      <x:c r="F5001" s="8" t="n">
        <x:v>1.063372728</x:v>
      </x:c>
      <x:c r="G5001" s="8" t="n">
        <x:v>6.401719033</x:v>
      </x:c>
      <x:c r="H5001" s="8" t="n">
        <x:v>0</x:v>
      </x:c>
      <x:c r="I5001" s="8" t="n">
        <x:v>0.70891516</x:v>
      </x:c>
      <x:c r="J5001" s="8" t="n">
        <x:v>0.96670247</x:v>
      </x:c>
      <x:c r="K5001" s="8" t="n">
        <x:v>61.17078638</x:v>
      </x:c>
    </x:row>
    <x:row r="5002">
      <x:c r="A5002" s="2" t="str">
        <x:v>Mozambique</x:v>
      </x:c>
      <x:c r="B5002" s="2" t="str">
        <x:v>2020-05</x:v>
      </x:c>
      <x:c r="C5002" s="8" t="n">
        <x:v>2.87589509</x:v>
      </x:c>
      <x:c r="D5002" s="8" t="n">
        <x:v>0.823389033</x:v>
      </x:c>
      <x:c r="E5002" s="8" t="n">
        <x:v>8.317422298</x:v>
      </x:c>
      <x:c r="F5002" s="8" t="n">
        <x:v>4.128878242</x:v>
      </x:c>
      <x:c r="G5002" s="8" t="n">
        <x:v>4.797136243</x:v>
      </x:c>
      <x:c r="H5002" s="8" t="n">
        <x:v>0</x:v>
      </x:c>
      <x:c r="I5002" s="8" t="n">
        <x:v>3.007159996</x:v>
      </x:c>
      <x:c r="J5002" s="8" t="n">
        <x:v>0.429594289</x:v>
      </x:c>
      <x:c r="K5002" s="8" t="n">
        <x:v>54.60620578</x:v>
      </x:c>
    </x:row>
    <x:row r="5003">
      <x:c r="A5003" s="2" t="str">
        <x:v>Mozambique</x:v>
      </x:c>
      <x:c r="B5003" s="2" t="str">
        <x:v>2020-06</x:v>
      </x:c>
      <x:c r="C5003" s="8" t="n">
        <x:v>2.949756896</x:v>
      </x:c>
      <x:c r="D5003" s="8" t="n">
        <x:v>3.95461914</x:v>
      </x:c>
      <x:c r="E5003" s="8" t="n">
        <x:v>7.860616038</x:v>
      </x:c>
      <x:c r="F5003" s="8" t="n">
        <x:v>6.077795902</x:v>
      </x:c>
      <x:c r="G5003" s="8" t="n">
        <x:v>4.13290125</x:v>
      </x:c>
      <x:c r="H5003" s="8" t="n">
        <x:v>0</x:v>
      </x:c>
      <x:c r="I5003" s="8" t="n">
        <x:v>0.972447326</x:v>
      </x:c>
      <x:c r="J5003" s="8" t="n">
        <x:v>0</x:v>
      </x:c>
      <x:c r="K5003" s="8" t="n">
        <x:v>44.5380896</x:v>
      </x:c>
    </x:row>
    <x:row r="5004">
      <x:c r="A5004" s="2" t="str">
        <x:v>Mozambique</x:v>
      </x:c>
      <x:c r="B5004" s="2" t="str">
        <x:v>2020-07</x:v>
      </x:c>
      <x:c r="C5004" s="8" t="n">
        <x:v>2.881720374</x:v>
      </x:c>
      <x:c r="D5004" s="8" t="n">
        <x:v>1.043010783</x:v>
      </x:c>
      <x:c r="E5004" s="8" t="n">
        <x:v>3.236558976</x:v>
      </x:c>
      <x:c r="F5004" s="8" t="n">
        <x:v>4.053763523</x:v>
      </x:c>
      <x:c r="G5004" s="8" t="n">
        <x:v>4.935483932</x:v>
      </x:c>
      <x:c r="H5004" s="8" t="n">
        <x:v>0</x:v>
      </x:c>
      <x:c r="I5004" s="8" t="n">
        <x:v>1.000000021</x:v>
      </x:c>
      <x:c r="J5004" s="8" t="n">
        <x:v>1.322580691</x:v>
      </x:c>
      <x:c r="K5004" s="8" t="n">
        <x:v>39.00000195</x:v>
      </x:c>
    </x:row>
    <x:row r="5005">
      <x:c r="A5005" s="2" t="str">
        <x:v>Mozambique</x:v>
      </x:c>
      <x:c r="B5005" s="2" t="str">
        <x:v>2020-08</x:v>
      </x:c>
      <x:c r="C5005" s="8" t="n">
        <x:v>3.731513132</x:v>
      </x:c>
      <x:c r="D5005" s="8" t="n">
        <x:v>0.489192259</x:v>
      </x:c>
      <x:c r="E5005" s="8" t="n">
        <x:v>4.18657573</x:v>
      </x:c>
      <x:c r="F5005" s="8" t="n">
        <x:v>2.844141205</x:v>
      </x:c>
      <x:c r="G5005" s="8" t="n">
        <x:v>3.731513213</x:v>
      </x:c>
      <x:c r="H5005" s="8" t="n">
        <x:v>0</x:v>
      </x:c>
      <x:c r="I5005" s="8" t="n">
        <x:v>0.455062571</x:v>
      </x:c>
      <x:c r="J5005" s="8" t="n">
        <x:v>0.420932884</x:v>
      </x:c>
      <x:c r="K5005" s="8" t="n">
        <x:v>42.74175449</x:v>
      </x:c>
    </x:row>
    <x:row r="5006">
      <x:c r="A5006" s="2" t="str">
        <x:v>Mozambique</x:v>
      </x:c>
      <x:c r="B5006" s="2" t="str">
        <x:v>2020-09</x:v>
      </x:c>
      <x:c r="C5006" s="8" t="n">
        <x:v>1.433224761</x:v>
      </x:c>
      <x:c r="D5006" s="8" t="n">
        <x:v>0.694896862</x:v>
      </x:c>
      <x:c r="E5006" s="8" t="n">
        <x:v>4.820847071</x:v>
      </x:c>
      <x:c r="F5006" s="8" t="n">
        <x:v>1.465798071</x:v>
      </x:c>
      <x:c r="G5006" s="8" t="n">
        <x:v>2.899022884</x:v>
      </x:c>
      <x:c r="H5006" s="8" t="n">
        <x:v>0</x:v>
      </x:c>
      <x:c r="I5006" s="8" t="n">
        <x:v>0.846905558</x:v>
      </x:c>
      <x:c r="J5006" s="8" t="n">
        <x:v>0.130293165</x:v>
      </x:c>
      <x:c r="K5006" s="8" t="n">
        <x:v>37.36156369</x:v>
      </x:c>
    </x:row>
    <x:row r="5007">
      <x:c r="A5007" s="2" t="str">
        <x:v>Mozambique</x:v>
      </x:c>
      <x:c r="B5007" s="2" t="str">
        <x:v>2020-10</x:v>
      </x:c>
      <x:c r="C5007" s="8" t="n">
        <x:v>2.990970601</x:v>
      </x:c>
      <x:c r="D5007" s="8" t="n">
        <x:v>1.049661421</x:v>
      </x:c>
      <x:c r="E5007" s="8" t="n">
        <x:v>2.370203187</x:v>
      </x:c>
      <x:c r="F5007" s="8" t="n">
        <x:v>1.681715613</x:v>
      </x:c>
      <x:c r="G5007" s="8" t="n">
        <x:v>3.058690815</x:v>
      </x:c>
      <x:c r="H5007" s="8" t="n">
        <x:v>0</x:v>
      </x:c>
      <x:c r="I5007" s="8" t="n">
        <x:v>0.474040637</x:v>
      </x:c>
      <x:c r="J5007" s="8" t="n">
        <x:v>0.925507906</x:v>
      </x:c>
      <x:c r="K5007" s="8" t="n">
        <x:v>36.13995594</x:v>
      </x:c>
    </x:row>
    <x:row r="5008">
      <x:c r="A5008" s="2" t="str">
        <x:v>Mozambique</x:v>
      </x:c>
      <x:c r="B5008" s="2" t="str">
        <x:v>2020-11</x:v>
      </x:c>
      <x:c r="C5008" s="8" t="n">
        <x:v>1.814207614</x:v>
      </x:c>
      <x:c r="D5008" s="8" t="n">
        <x:v>0.43715847</x:v>
      </x:c>
      <x:c r="E5008" s="8" t="n">
        <x:v>2.262295113</x:v>
      </x:c>
      <x:c r="F5008" s="8" t="n">
        <x:v>2.732240515</x:v>
      </x:c>
      <x:c r="G5008" s="8" t="n">
        <x:v>3.792349888</x:v>
      </x:c>
      <x:c r="H5008" s="8" t="n">
        <x:v>0</x:v>
      </x:c>
      <x:c r="I5008" s="8" t="n">
        <x:v>0.327868852</x:v>
      </x:c>
      <x:c r="J5008" s="8" t="n">
        <x:v>0.655737705</x:v>
      </x:c>
      <x:c r="K5008" s="8" t="n">
        <x:v>33.60655803</x:v>
      </x:c>
    </x:row>
    <x:row r="5009">
      <x:c r="A5009" s="2" t="str">
        <x:v>Mozambique</x:v>
      </x:c>
      <x:c r="B5009" s="2" t="str">
        <x:v>2020-12</x:v>
      </x:c>
      <x:c r="C5009" s="8" t="n">
        <x:v>2.71017707</x:v>
      </x:c>
      <x:c r="D5009" s="8" t="n">
        <x:v>0.553097345</x:v>
      </x:c>
      <x:c r="E5009" s="8" t="n">
        <x:v>3.727876085</x:v>
      </x:c>
      <x:c r="F5009" s="8" t="n">
        <x:v>0.92920355</x:v>
      </x:c>
      <x:c r="G5009" s="8" t="n">
        <x:v>2.256637231</x:v>
      </x:c>
      <x:c r="H5009" s="8" t="n">
        <x:v>0</x:v>
      </x:c>
      <x:c r="I5009" s="8" t="n">
        <x:v>0.464601775</x:v>
      </x:c>
      <x:c r="J5009" s="8" t="n">
        <x:v>0.132743368</x:v>
      </x:c>
      <x:c r="K5009" s="8" t="n">
        <x:v>32.71017752</x:v>
      </x:c>
    </x:row>
    <x:row r="5010">
      <x:c r="A5010" s="2" t="str">
        <x:v>Mozambique</x:v>
      </x:c>
      <x:c r="B5010" s="2" t="str">
        <x:v>2021-01</x:v>
      </x:c>
      <x:c r="C5010" s="8" t="n">
        <x:v>2.492276058</x:v>
      </x:c>
      <x:c r="D5010" s="8" t="n">
        <x:v>0.957775435</x:v>
      </x:c>
      <x:c r="E5010" s="8" t="n">
        <x:v>1.699279094</x:v>
      </x:c>
      <x:c r="F5010" s="8" t="n">
        <x:v>1.452111191</x:v>
      </x:c>
      <x:c r="G5010" s="8" t="n">
        <x:v>2.584964019</x:v>
      </x:c>
      <x:c r="H5010" s="8" t="n">
        <x:v>0</x:v>
      </x:c>
      <x:c r="I5010" s="8" t="n">
        <x:v>0.92687953</x:v>
      </x:c>
      <x:c r="J5010" s="8" t="n">
        <x:v>0</x:v>
      </x:c>
      <x:c r="K5010" s="8" t="n">
        <x:v>21.9155521</x:v>
      </x:c>
    </x:row>
    <x:row r="5011">
      <x:c r="A5011" s="2" t="str">
        <x:v>Mozambique</x:v>
      </x:c>
      <x:c r="B5011" s="2" t="str">
        <x:v>2021-02</x:v>
      </x:c>
      <x:c r="C5011" s="8" t="n">
        <x:v>2.320550724</x:v>
      </x:c>
      <x:c r="D5011" s="8" t="n">
        <x:v>0.737463127</x:v>
      </x:c>
      <x:c r="E5011" s="8" t="n">
        <x:v>1.878072707</x:v>
      </x:c>
      <x:c r="F5011" s="8" t="n">
        <x:v>0.924287128</x:v>
      </x:c>
      <x:c r="G5011" s="8" t="n">
        <x:v>2.546706054</x:v>
      </x:c>
      <x:c r="H5011" s="8" t="n">
        <x:v>0</x:v>
      </x:c>
      <x:c r="I5011" s="8" t="n">
        <x:v>1.071779754</x:v>
      </x:c>
      <x:c r="J5011" s="8" t="n">
        <x:v>0.353982315</x:v>
      </x:c>
      <x:c r="K5011" s="8" t="n">
        <x:v>22.39921482</x:v>
      </x:c>
    </x:row>
    <x:row r="5012">
      <x:c r="A5012" s="2" t="str">
        <x:v>Mozambique</x:v>
      </x:c>
      <x:c r="B5012" s="2" t="str">
        <x:v>2021-03</x:v>
      </x:c>
      <x:c r="C5012" s="8" t="n">
        <x:v>1.504257386</x:v>
      </x:c>
      <x:c r="D5012" s="8" t="n">
        <x:v>0.283822138</x:v>
      </x:c>
      <x:c r="E5012" s="8" t="n">
        <x:v>2.043519431</x:v>
      </x:c>
      <x:c r="F5012" s="8" t="n">
        <x:v>1.532639573</x:v>
      </x:c>
      <x:c r="G5012" s="8" t="n">
        <x:v>1.74077588</x:v>
      </x:c>
      <x:c r="H5012" s="8" t="n">
        <x:v>0</x:v>
      </x:c>
      <x:c r="I5012" s="8" t="n">
        <x:v>0.283822138</x:v>
      </x:c>
      <x:c r="J5012" s="8" t="n">
        <x:v>0.11352886</x:v>
      </x:c>
      <x:c r="K5012" s="8" t="n">
        <x:v>22.43141007</x:v>
      </x:c>
    </x:row>
    <x:row r="5013">
      <x:c r="A5013" s="2" t="str">
        <x:v>Mozambique</x:v>
      </x:c>
      <x:c r="B5013" s="2" t="str">
        <x:v>2021-04</x:v>
      </x:c>
      <x:c r="C5013" s="8" t="n">
        <x:v>1.372930881</x:v>
      </x:c>
      <x:c r="D5013" s="8" t="n">
        <x:v>1.022395326</x:v>
      </x:c>
      <x:c r="E5013" s="8" t="n">
        <x:v>2.989289336</x:v>
      </x:c>
      <x:c r="F5013" s="8" t="n">
        <x:v>1.178188914</x:v>
      </x:c>
      <x:c r="G5013" s="8" t="n">
        <x:v>1.577409983</x:v>
      </x:c>
      <x:c r="H5013" s="8" t="n">
        <x:v>0</x:v>
      </x:c>
      <x:c r="I5013" s="8" t="n">
        <x:v>0.29211295</x:v>
      </x:c>
      <x:c r="J5013" s="8" t="n">
        <x:v>0.116845185</x:v>
      </x:c>
      <x:c r="K5013" s="8" t="n">
        <x:v>26.10516184</x:v>
      </x:c>
    </x:row>
    <x:row r="5014">
      <x:c r="A5014" s="2" t="str">
        <x:v>Mozambique</x:v>
      </x:c>
      <x:c r="B5014" s="2" t="str">
        <x:v>2021-05</x:v>
      </x:c>
      <x:c r="C5014" s="8" t="n">
        <x:v>0.913242009</x:v>
      </x:c>
      <x:c r="D5014" s="8" t="n">
        <x:v>1.269406358</x:v>
      </x:c>
      <x:c r="E5014" s="8" t="n">
        <x:v>3.47945209</x:v>
      </x:c>
      <x:c r="F5014" s="8" t="n">
        <x:v>1.552511437</x:v>
      </x:c>
      <x:c r="G5014" s="8" t="n">
        <x:v>2.392694134</x:v>
      </x:c>
      <x:c r="H5014" s="8" t="n">
        <x:v>0</x:v>
      </x:c>
      <x:c r="I5014" s="8" t="n">
        <x:v>0.821917808</x:v>
      </x:c>
      <x:c r="J5014" s="8" t="n">
        <x:v>0</x:v>
      </x:c>
      <x:c r="K5014" s="8" t="n">
        <x:v>30.91324325</x:v>
      </x:c>
    </x:row>
    <x:row r="5015">
      <x:c r="A5015" s="2" t="str">
        <x:v>Mozambique</x:v>
      </x:c>
      <x:c r="B5015" s="2" t="str">
        <x:v>2021-06</x:v>
      </x:c>
      <x:c r="C5015" s="8" t="n">
        <x:v>2.082239862</x:v>
      </x:c>
      <x:c r="D5015" s="8" t="n">
        <x:v>0.236220477</x:v>
      </x:c>
      <x:c r="E5015" s="8" t="n">
        <x:v>3.473315944</x:v>
      </x:c>
      <x:c r="F5015" s="8" t="n">
        <x:v>2.484689464</x:v>
      </x:c>
      <x:c r="G5015" s="8" t="n">
        <x:v>2.003499613</x:v>
      </x:c>
      <x:c r="H5015" s="8" t="n">
        <x:v>0</x:v>
      </x:c>
      <x:c r="I5015" s="8" t="n">
        <x:v>0.92738409</x:v>
      </x:c>
      <x:c r="J5015" s="8" t="n">
        <x:v>0.104986881</x:v>
      </x:c>
      <x:c r="K5015" s="8" t="n">
        <x:v>30.85739341</x:v>
      </x:c>
    </x:row>
    <x:row r="5016">
      <x:c r="A5016" s="2" t="str">
        <x:v>Mozambique</x:v>
      </x:c>
      <x:c r="B5016" s="2" t="str">
        <x:v>2021-07</x:v>
      </x:c>
      <x:c r="C5016" s="8" t="n">
        <x:v>0.960451966</x:v>
      </x:c>
      <x:c r="D5016" s="8" t="n">
        <x:v>1.016949183</x:v>
      </x:c>
      <x:c r="E5016" s="8" t="n">
        <x:v>2.953995188</x:v>
      </x:c>
      <x:c r="F5016" s="8" t="n">
        <x:v>5.439870987</x:v>
      </x:c>
      <x:c r="G5016" s="8" t="n">
        <x:v>1.775625581</x:v>
      </x:c>
      <x:c r="H5016" s="8" t="n">
        <x:v>0</x:v>
      </x:c>
      <x:c r="I5016" s="8" t="n">
        <x:v>0.242130751</x:v>
      </x:c>
      <x:c r="J5016" s="8" t="n">
        <x:v>0.193704608</x:v>
      </x:c>
      <x:c r="K5016" s="8" t="n">
        <x:v>29.02340648</x:v>
      </x:c>
    </x:row>
    <x:row r="5017">
      <x:c r="A5017" s="2" t="str">
        <x:v>Mozambique</x:v>
      </x:c>
      <x:c r="B5017" s="2" t="str">
        <x:v>2021-08</x:v>
      </x:c>
      <x:c r="C5017" s="8" t="n">
        <x:v>1.421763369</x:v>
      </x:c>
      <x:c r="D5017" s="8" t="n">
        <x:v>0.484511528</x:v>
      </x:c>
      <x:c r="E5017" s="8" t="n">
        <x:v>1.930103196</x:v>
      </x:c>
      <x:c r="F5017" s="8" t="n">
        <x:v>1.024622724</x:v>
      </x:c>
      <x:c r="G5017" s="8" t="n">
        <x:v>1.691818995</x:v>
      </x:c>
      <x:c r="H5017" s="8" t="n">
        <x:v>0</x:v>
      </x:c>
      <x:c r="I5017" s="8" t="n">
        <x:v>1.080222372</x:v>
      </x:c>
      <x:c r="J5017" s="8" t="n">
        <x:v>0.786338409</x:v>
      </x:c>
      <x:c r="K5017" s="8" t="n">
        <x:v>28.36378234</x:v>
      </x:c>
    </x:row>
    <x:row r="5018">
      <x:c r="A5018" s="2" t="str">
        <x:v>Mozambique</x:v>
      </x:c>
      <x:c r="B5018" s="2" t="str">
        <x:v>2021-09</x:v>
      </x:c>
      <x:c r="C5018" s="8" t="n">
        <x:v>1.444444432</x:v>
      </x:c>
      <x:c r="D5018" s="8" t="n">
        <x:v>0.598290598</x:v>
      </x:c>
      <x:c r="E5018" s="8" t="n">
        <x:v>1.641025686</x:v>
      </x:c>
      <x:c r="F5018" s="8" t="n">
        <x:v>1.102564131</x:v>
      </x:c>
      <x:c r="G5018" s="8" t="n">
        <x:v>1.931624046</x:v>
      </x:c>
      <x:c r="H5018" s="8" t="n">
        <x:v>0</x:v>
      </x:c>
      <x:c r="I5018" s="8" t="n">
        <x:v>0.666666683</x:v>
      </x:c>
      <x:c r="J5018" s="8" t="n">
        <x:v>0.188034192</x:v>
      </x:c>
      <x:c r="K5018" s="8" t="n">
        <x:v>32.52136999</x:v>
      </x:c>
    </x:row>
    <x:row r="5019">
      <x:c r="A5019" s="2" t="str">
        <x:v>Mozambique</x:v>
      </x:c>
      <x:c r="B5019" s="2" t="str">
        <x:v>2021-10</x:v>
      </x:c>
      <x:c r="C5019" s="8" t="n">
        <x:v>1.149228159</x:v>
      </x:c>
      <x:c r="D5019" s="8" t="n">
        <x:v>0.274442543</x:v>
      </x:c>
      <x:c r="E5019" s="8" t="n">
        <x:v>2.62435689</x:v>
      </x:c>
      <x:c r="F5019" s="8" t="n">
        <x:v>1.337907408</x:v>
      </x:c>
      <x:c r="G5019" s="8" t="n">
        <x:v>1.766723916</x:v>
      </x:c>
      <x:c r="H5019" s="8" t="n">
        <x:v>0</x:v>
      </x:c>
      <x:c r="I5019" s="8" t="n">
        <x:v>0.797598644</x:v>
      </x:c>
      <x:c r="J5019" s="8" t="n">
        <x:v>0.205831912</x:v>
      </x:c>
      <x:c r="K5019" s="8" t="n">
        <x:v>28.85077317</x:v>
      </x:c>
    </x:row>
    <x:row r="5020">
      <x:c r="A5020" s="2" t="str">
        <x:v>Mozambique</x:v>
      </x:c>
      <x:c r="B5020" s="2" t="str">
        <x:v>2021-11</x:v>
      </x:c>
      <x:c r="C5020" s="8" t="n">
        <x:v>3.449781764</x:v>
      </x:c>
      <x:c r="D5020" s="8" t="n">
        <x:v>0.917030568</x:v>
      </x:c>
      <x:c r="E5020" s="8" t="n">
        <x:v>3.301309977</x:v>
      </x:c>
      <x:c r="F5020" s="8" t="n">
        <x:v>1.091703078</x:v>
      </x:c>
      <x:c r="G5020" s="8" t="n">
        <x:v>1.074235866</x:v>
      </x:c>
      <x:c r="H5020" s="8" t="n">
        <x:v>0</x:v>
      </x:c>
      <x:c r="I5020" s="8" t="n">
        <x:v>0.655021834</x:v>
      </x:c>
      <x:c r="J5020" s="8" t="n">
        <x:v>0.314410493</x:v>
      </x:c>
      <x:c r="K5020" s="8" t="n">
        <x:v>33.38864541</x:v>
      </x:c>
    </x:row>
    <x:row r="5021">
      <x:c r="A5021" s="2" t="str">
        <x:v>Mozambique</x:v>
      </x:c>
      <x:c r="B5021" s="2" t="str">
        <x:v>2021-12</x:v>
      </x:c>
      <x:c r="C5021" s="8" t="n">
        <x:v>1.831916979</x:v>
      </x:c>
      <x:c r="D5021" s="8" t="n">
        <x:v>0.963172877</x:v>
      </x:c>
      <x:c r="E5021" s="8" t="n">
        <x:v>1.170915945</x:v>
      </x:c>
      <x:c r="F5021" s="8" t="n">
        <x:v>1.048158631</x:v>
      </x:c>
      <x:c r="G5021" s="8" t="n">
        <x:v>1.85080277</x:v>
      </x:c>
      <x:c r="H5021" s="8" t="n">
        <x:v>0</x:v>
      </x:c>
      <x:c r="I5021" s="8" t="n">
        <x:v>0.727101021</x:v>
      </x:c>
      <x:c r="J5021" s="8" t="n">
        <x:v>0</x:v>
      </x:c>
      <x:c r="K5021" s="8" t="n">
        <x:v>28.28139766</x:v>
      </x:c>
    </x:row>
    <x:row r="5022">
      <x:c r="A5022" s="2" t="str">
        <x:v>Mozambique</x:v>
      </x:c>
      <x:c r="B5022" s="2" t="str">
        <x:v>2022-01</x:v>
      </x:c>
      <x:c r="C5022" s="8" t="n">
        <x:v>1.076011855</x:v>
      </x:c>
      <x:c r="D5022" s="8" t="n">
        <x:v>0.769990147</x:v>
      </x:c>
      <x:c r="E5022" s="8" t="n">
        <x:v>2.694965562</x:v>
      </x:c>
      <x:c r="F5022" s="8" t="n">
        <x:v>1.273445222</x:v>
      </x:c>
      <x:c r="G5022" s="8" t="n">
        <x:v>1.332675293</x:v>
      </x:c>
      <x:c r="H5022" s="8" t="n">
        <x:v>0</x:v>
      </x:c>
      <x:c r="I5022" s="8" t="n">
        <x:v>0.542941757</x:v>
      </x:c>
      <x:c r="J5022" s="8" t="n">
        <x:v>0.118460024</x:v>
      </x:c>
      <x:c r="K5022" s="8" t="n">
        <x:v>22.66535088</x:v>
      </x:c>
    </x:row>
    <x:row r="5023">
      <x:c r="A5023" s="2" t="str">
        <x:v>Mozambique</x:v>
      </x:c>
      <x:c r="B5023" s="2" t="str">
        <x:v>2022-02</x:v>
      </x:c>
      <x:c r="C5023" s="8" t="n">
        <x:v>1.116427451</x:v>
      </x:c>
      <x:c r="D5023" s="8" t="n">
        <x:v>0.693779889</x:v>
      </x:c>
      <x:c r="E5023" s="8" t="n">
        <x:v>2.918660318</x:v>
      </x:c>
      <x:c r="F5023" s="8" t="n">
        <x:v>1.18022332</x:v>
      </x:c>
      <x:c r="G5023" s="8" t="n">
        <x:v>1.937799058</x:v>
      </x:c>
      <x:c r="H5023" s="8" t="n">
        <x:v>0</x:v>
      </x:c>
      <x:c r="I5023" s="8" t="n">
        <x:v>0.526315801</x:v>
      </x:c>
      <x:c r="J5023" s="8" t="n">
        <x:v>0</x:v>
      </x:c>
      <x:c r="K5023" s="8" t="n">
        <x:v>24.26634877</x:v>
      </x:c>
    </x:row>
    <x:row r="5024">
      <x:c r="A5024" s="2" t="str">
        <x:v>Mozambique</x:v>
      </x:c>
      <x:c r="B5024" s="2" t="str">
        <x:v>2022-03</x:v>
      </x:c>
      <x:c r="C5024" s="8" t="n">
        <x:v>1.202531649</x:v>
      </x:c>
      <x:c r="D5024" s="8" t="n">
        <x:v>0.39556962</x:v>
      </x:c>
      <x:c r="E5024" s="8" t="n">
        <x:v>3.670886197</x:v>
      </x:c>
      <x:c r="F5024" s="8" t="n">
        <x:v>0.356012658</x:v>
      </x:c>
      <x:c r="G5024" s="8" t="n">
        <x:v>1.162974744</x:v>
      </x:c>
      <x:c r="H5024" s="8" t="n">
        <x:v>0</x:v>
      </x:c>
      <x:c r="I5024" s="8" t="n">
        <x:v>0.427215197</x:v>
      </x:c>
      <x:c r="J5024" s="8" t="n">
        <x:v>0.379746851</x:v>
      </x:c>
      <x:c r="K5024" s="8" t="n">
        <x:v>31.51107606</x:v>
      </x:c>
    </x:row>
    <x:row r="5025">
      <x:c r="A5025" s="2" t="str">
        <x:v>Mozambique</x:v>
      </x:c>
      <x:c r="B5025" s="2" t="str">
        <x:v>2022-04</x:v>
      </x:c>
      <x:c r="C5025" s="8" t="n">
        <x:v>3.365897052</x:v>
      </x:c>
      <x:c r="D5025" s="8" t="n">
        <x:v>0.79928952</x:v>
      </x:c>
      <x:c r="E5025" s="8" t="n">
        <x:v>2.797513321</x:v>
      </x:c>
      <x:c r="F5025" s="8" t="n">
        <x:v>1.758436962</x:v>
      </x:c>
      <x:c r="G5025" s="8" t="n">
        <x:v>0.879218523</x:v>
      </x:c>
      <x:c r="H5025" s="8" t="n">
        <x:v>0</x:v>
      </x:c>
      <x:c r="I5025" s="8" t="n">
        <x:v>0.825932521</x:v>
      </x:c>
      <x:c r="J5025" s="8" t="n">
        <x:v>0.506216701</x:v>
      </x:c>
      <x:c r="K5025" s="8" t="n">
        <x:v>33.39254168</x:v>
      </x:c>
    </x:row>
    <x:row r="5026">
      <x:c r="A5026" s="2" t="str">
        <x:v>Mozambique</x:v>
      </x:c>
      <x:c r="B5026" s="2" t="str">
        <x:v>2022-05</x:v>
      </x:c>
      <x:c r="C5026" s="8" t="n">
        <x:v>2.918201927</x:v>
      </x:c>
      <x:c r="D5026" s="8" t="n">
        <x:v>0.663227743</x:v>
      </x:c>
      <x:c r="E5026" s="8" t="n">
        <x:v>3.27192328</x:v>
      </x:c>
      <x:c r="F5026" s="8" t="n">
        <x:v>0.641120121</x:v>
      </x:c>
      <x:c r="G5026" s="8" t="n">
        <x:v>1.459100972</x:v>
      </x:c>
      <x:c r="H5026" s="8" t="n">
        <x:v>0</x:v>
      </x:c>
      <x:c r="I5026" s="8" t="n">
        <x:v>0.596904948</x:v>
      </x:c>
      <x:c r="J5026" s="8" t="n">
        <x:v>0.346352234</x:v>
      </x:c>
      <x:c r="K5026" s="8" t="n">
        <x:v>33.2719254</x:v>
      </x:c>
    </x:row>
    <x:row r="5027">
      <x:c r="A5027" s="2" t="str">
        <x:v>Mozambique</x:v>
      </x:c>
      <x:c r="B5027" s="2" t="str">
        <x:v>2022-06</x:v>
      </x:c>
      <x:c r="C5027" s="8" t="n">
        <x:v>2.262234468</x:v>
      </x:c>
      <x:c r="D5027" s="8" t="n">
        <x:v>0.138504155</x:v>
      </x:c>
      <x:c r="E5027" s="8" t="n">
        <x:v>2.511542083</x:v>
      </x:c>
      <x:c r="F5027" s="8" t="n">
        <x:v>1.098799617</x:v>
      </x:c>
      <x:c r="G5027" s="8" t="n">
        <x:v>2.225300128</x:v>
      </x:c>
      <x:c r="H5027" s="8" t="n">
        <x:v>0.415512465</x:v>
      </x:c>
      <x:c r="I5027" s="8" t="n">
        <x:v>0.27700831</x:v>
      </x:c>
      <x:c r="J5027" s="8" t="n">
        <x:v>0.55401662</x:v>
      </x:c>
      <x:c r="K5027" s="8" t="n">
        <x:v>34.07202236</x:v>
      </x:c>
    </x:row>
    <x:row r="5028">
      <x:c r="A5028" s="2" t="str">
        <x:v>Mozambique</x:v>
      </x:c>
      <x:c r="B5028" s="2" t="str">
        <x:v>2022-07</x:v>
      </x:c>
      <x:c r="C5028" s="8" t="n">
        <x:v>3.674121533</x:v>
      </x:c>
      <x:c r="D5028" s="8" t="n">
        <x:v>0.947816786</x:v>
      </x:c>
      <x:c r="E5028" s="8" t="n">
        <x:v>2.641107582</x:v>
      </x:c>
      <x:c r="F5028" s="8" t="n">
        <x:v>0.958466454</x:v>
      </x:c>
      <x:c r="G5028" s="8" t="n">
        <x:v>1.469648633</x:v>
      </x:c>
      <x:c r="H5028" s="8" t="n">
        <x:v>0.479233227</x:v>
      </x:c>
      <x:c r="I5028" s="8" t="n">
        <x:v>1.096911628</x:v>
      </x:c>
      <x:c r="J5028" s="8" t="n">
        <x:v>0.106496273</x:v>
      </x:c>
      <x:c r="K5028" s="8" t="n">
        <x:v>36.16613466</x:v>
      </x:c>
    </x:row>
    <x:row r="5029">
      <x:c r="A5029" s="2" t="str">
        <x:v>Mozambique</x:v>
      </x:c>
      <x:c r="B5029" s="2" t="str">
        <x:v>2022-08</x:v>
      </x:c>
      <x:c r="C5029" s="8" t="n">
        <x:v>2.06306305</x:v>
      </x:c>
      <x:c r="D5029" s="8" t="n">
        <x:v>0.594594629</x:v>
      </x:c>
      <x:c r="E5029" s="8" t="n">
        <x:v>3.234234114</x:v>
      </x:c>
      <x:c r="F5029" s="8" t="n">
        <x:v>0.981981991</x:v>
      </x:c>
      <x:c r="G5029" s="8" t="n">
        <x:v>1.819819824</x:v>
      </x:c>
      <x:c r="H5029" s="8" t="n">
        <x:v>0</x:v>
      </x:c>
      <x:c r="I5029" s="8" t="n">
        <x:v>1.198198215</x:v>
      </x:c>
      <x:c r="J5029" s="8" t="n">
        <x:v>0.216216225</x:v>
      </x:c>
      <x:c r="K5029" s="8" t="n">
        <x:v>31.75675454</x:v>
      </x:c>
    </x:row>
    <x:row r="5030">
      <x:c r="A5030" s="2" t="str">
        <x:v>Mozambique</x:v>
      </x:c>
      <x:c r="B5030" s="2" t="str">
        <x:v>2022-09</x:v>
      </x:c>
      <x:c r="C5030" s="8" t="n">
        <x:v>1.554664016</x:v>
      </x:c>
      <x:c r="D5030" s="8" t="n">
        <x:v>0.150451354</x:v>
      </x:c>
      <x:c r="E5030" s="8" t="n">
        <x:v>1.534603831</x:v>
      </x:c>
      <x:c r="F5030" s="8" t="n">
        <x:v>1.644934814</x:v>
      </x:c>
      <x:c r="G5030" s="8" t="n">
        <x:v>1.745235765</x:v>
      </x:c>
      <x:c r="H5030" s="8" t="n">
        <x:v>0</x:v>
      </x:c>
      <x:c r="I5030" s="8" t="n">
        <x:v>0.541624884</x:v>
      </x:c>
      <x:c r="J5030" s="8" t="n">
        <x:v>0.240722176</x:v>
      </x:c>
      <x:c r="K5030" s="8" t="n">
        <x:v>26.71012986</x:v>
      </x:c>
    </x:row>
    <x:row r="5031">
      <x:c r="A5031" s="2" t="str">
        <x:v>Mozambique</x:v>
      </x:c>
      <x:c r="B5031" s="2" t="str">
        <x:v>2022-10</x:v>
      </x:c>
      <x:c r="C5031" s="8" t="n">
        <x:v>4.022066261</x:v>
      </x:c>
      <x:c r="D5031" s="8" t="n">
        <x:v>0.150451354</x:v>
      </x:c>
      <x:c r="E5031" s="8" t="n">
        <x:v>1.795386192</x:v>
      </x:c>
      <x:c r="F5031" s="8" t="n">
        <x:v>2.948846717</x:v>
      </x:c>
      <x:c r="G5031" s="8" t="n">
        <x:v>1.173520614</x:v>
      </x:c>
      <x:c r="H5031" s="8" t="n">
        <x:v>0</x:v>
      </x:c>
      <x:c r="I5031" s="8" t="n">
        <x:v>0.872617834</x:v>
      </x:c>
      <x:c r="J5031" s="8" t="n">
        <x:v>0.120361088</x:v>
      </x:c>
      <x:c r="K5031" s="8" t="n">
        <x:v>33.70110353</x:v>
      </x:c>
    </x:row>
    <x:row r="5032">
      <x:c r="A5032" s="2" t="str">
        <x:v>Mozambique</x:v>
      </x:c>
      <x:c r="B5032" s="2" t="str">
        <x:v>2022-11</x:v>
      </x:c>
      <x:c r="C5032" s="8" t="n">
        <x:v>2.738336641</x:v>
      </x:c>
      <x:c r="D5032" s="8" t="n">
        <x:v>0.304259635</x:v>
      </x:c>
      <x:c r="E5032" s="8" t="n">
        <x:v>4.259635058</x:v>
      </x:c>
      <x:c r="F5032" s="8" t="n">
        <x:v>2.058823597</x:v>
      </x:c>
      <x:c r="G5032" s="8" t="n">
        <x:v>1.622718149</x:v>
      </x:c>
      <x:c r="H5032" s="8" t="n">
        <x:v>0</x:v>
      </x:c>
      <x:c r="I5032" s="8" t="n">
        <x:v>1.653144084</x:v>
      </x:c>
      <x:c r="J5032" s="8" t="n">
        <x:v>0.578093287</x:v>
      </x:c>
      <x:c r="K5032" s="8" t="n">
        <x:v>32.67748361</x:v>
      </x:c>
    </x:row>
    <x:row r="5033">
      <x:c r="A5033" s="2" t="str">
        <x:v>Mozambique</x:v>
      </x:c>
      <x:c r="B5033" s="2" t="str">
        <x:v>2022-12</x:v>
      </x:c>
      <x:c r="C5033" s="8" t="n">
        <x:v>3.825799344</x:v>
      </x:c>
      <x:c r="D5033" s="8" t="n">
        <x:v>0.551267916</x:v>
      </x:c>
      <x:c r="E5033" s="8" t="n">
        <x:v>2.469680354</x:v>
      </x:c>
      <x:c r="F5033" s="8" t="n">
        <x:v>3.230430063</x:v>
      </x:c>
      <x:c r="G5033" s="8" t="n">
        <x:v>1.389195217</x:v>
      </x:c>
      <x:c r="H5033" s="8" t="n">
        <x:v>0</x:v>
      </x:c>
      <x:c r="I5033" s="8" t="n">
        <x:v>2.701212789</x:v>
      </x:c>
      <x:c r="J5033" s="8" t="n">
        <x:v>0.771775083</x:v>
      </x:c>
      <x:c r="K5033" s="8" t="n">
        <x:v>36.11907373</x:v>
      </x:c>
    </x:row>
    <x:row r="5034">
      <x:c r="A5034" s="2" t="str">
        <x:v>Mozambique</x:v>
      </x:c>
      <x:c r="B5034" s="2" t="str">
        <x:v>2023-01</x:v>
      </x:c>
      <x:c r="C5034" s="8" t="n">
        <x:v>3.424971456</x:v>
      </x:c>
      <x:c r="D5034" s="8" t="n">
        <x:v>0.171821306</x:v>
      </x:c>
      <x:c r="E5034" s="8" t="n">
        <x:v>3.058419331</x:v>
      </x:c>
      <x:c r="F5034" s="8" t="n">
        <x:v>1.489118011</x:v>
      </x:c>
      <x:c r="G5034" s="8" t="n">
        <x:v>1.80985111</x:v>
      </x:c>
      <x:c r="H5034" s="8" t="n">
        <x:v>0</x:v>
      </x:c>
      <x:c r="I5034" s="8" t="n">
        <x:v>0.630011455</x:v>
      </x:c>
      <x:c r="J5034" s="8" t="n">
        <x:v>0.549828201</x:v>
      </x:c>
      <x:c r="K5034" s="8" t="n">
        <x:v>24.76517985</x:v>
      </x:c>
    </x:row>
    <x:row r="5035">
      <x:c r="A5035" s="2" t="str">
        <x:v>Mozambique</x:v>
      </x:c>
      <x:c r="B5035" s="2" t="str">
        <x:v>2023-02</x:v>
      </x:c>
      <x:c r="C5035" s="8" t="n">
        <x:v>2.186379866</x:v>
      </x:c>
      <x:c r="D5035" s="8" t="n">
        <x:v>0.17921147</x:v>
      </x:c>
      <x:c r="E5035" s="8" t="n">
        <x:v>2.795698879</x:v>
      </x:c>
      <x:c r="F5035" s="8" t="n">
        <x:v>1.696535308</x:v>
      </x:c>
      <x:c r="G5035" s="8" t="n">
        <x:v>2.508960687</x:v>
      </x:c>
      <x:c r="H5035" s="8" t="n">
        <x:v>0</x:v>
      </x:c>
      <x:c r="I5035" s="8" t="n">
        <x:v>0.358422939</x:v>
      </x:c>
      <x:c r="J5035" s="8" t="n">
        <x:v>0</x:v>
      </x:c>
      <x:c r="K5035" s="8" t="n">
        <x:v>24.19354978</x:v>
      </x:c>
    </x:row>
    <x:row r="5036">
      <x:c r="A5036" s="2" t="str">
        <x:v>Mozambique</x:v>
      </x:c>
      <x:c r="B5036" s="2" t="str">
        <x:v>2023-03</x:v>
      </x:c>
      <x:c r="C5036" s="8" t="n">
        <x:v>2.97665385</x:v>
      </x:c>
      <x:c r="D5036" s="8" t="n">
        <x:v>0.612840485</x:v>
      </x:c>
      <x:c r="E5036" s="8" t="n">
        <x:v>2.451361849</x:v>
      </x:c>
      <x:c r="F5036" s="8" t="n">
        <x:v>0.836575889</x:v>
      </x:c>
      <x:c r="G5036" s="8" t="n">
        <x:v>1.517509765</x:v>
      </x:c>
      <x:c r="H5036" s="8" t="n">
        <x:v>0</x:v>
      </x:c>
      <x:c r="I5036" s="8" t="n">
        <x:v>0.233463044</x:v>
      </x:c>
      <x:c r="J5036" s="8" t="n">
        <x:v>0.350194566</x:v>
      </x:c>
      <x:c r="K5036" s="8" t="n">
        <x:v>26.81906606</x:v>
      </x:c>
    </x:row>
    <x:row r="5037">
      <x:c r="A5037" s="2" t="str">
        <x:v>Mozambique</x:v>
      </x:c>
      <x:c r="B5037" s="2" t="str">
        <x:v>2023-04</x:v>
      </x:c>
      <x:c r="C5037" s="8" t="n">
        <x:v>2.939330484</x:v>
      </x:c>
      <x:c r="D5037" s="8" t="n">
        <x:v>1.380753118</x:v>
      </x:c>
      <x:c r="E5037" s="8" t="n">
        <x:v>8.190376489</x:v>
      </x:c>
      <x:c r="F5037" s="8" t="n">
        <x:v>4.581590078</x:v>
      </x:c>
      <x:c r="G5037" s="8" t="n">
        <x:v>0.784518853</x:v>
      </x:c>
      <x:c r="H5037" s="8" t="n">
        <x:v>0</x:v>
      </x:c>
      <x:c r="I5037" s="8" t="n">
        <x:v>0.50209207</x:v>
      </x:c>
      <x:c r="J5037" s="8" t="n">
        <x:v>1.412133891</x:v>
      </x:c>
      <x:c r="K5037" s="8" t="n">
        <x:v>34.34100271</x:v>
      </x:c>
    </x:row>
    <x:row r="5038">
      <x:c r="A5038" s="2" t="str">
        <x:v>Mozambique</x:v>
      </x:c>
      <x:c r="B5038" s="2" t="str">
        <x:v>2023-05</x:v>
      </x:c>
      <x:c r="C5038" s="8" t="n">
        <x:v>1.409736318</x:v>
      </x:c>
      <x:c r="D5038" s="8" t="n">
        <x:v>0.578093311</x:v>
      </x:c>
      <x:c r="E5038" s="8" t="n">
        <x:v>4.624746586</x:v>
      </x:c>
      <x:c r="F5038" s="8" t="n">
        <x:v>2.099391461</x:v>
      </x:c>
      <x:c r="G5038" s="8" t="n">
        <x:v>0.760649111</x:v>
      </x:c>
      <x:c r="H5038" s="8" t="n">
        <x:v>0</x:v>
      </x:c>
      <x:c r="I5038" s="8" t="n">
        <x:v>0.608519294</x:v>
      </x:c>
      <x:c r="J5038" s="8" t="n">
        <x:v>0.121703859</x:v>
      </x:c>
      <x:c r="K5038" s="8" t="n">
        <x:v>27.94117775</x:v>
      </x:c>
    </x:row>
    <x:row r="5039">
      <x:c r="A5039" s="2" t="str">
        <x:v>Mozambique</x:v>
      </x:c>
      <x:c r="B5039" s="2" t="str">
        <x:v>2023-06</x:v>
      </x:c>
      <x:c r="C5039" s="8" t="n">
        <x:v>2.048574431</x:v>
      </x:c>
      <x:c r="D5039" s="8" t="n">
        <x:v>0.443505813</x:v>
      </x:c>
      <x:c r="E5039" s="8" t="n">
        <x:v>4.846884859</x:v>
      </x:c>
      <x:c r="F5039" s="8" t="n">
        <x:v>1.48891242</x:v>
      </x:c>
      <x:c r="G5039" s="8" t="n">
        <x:v>1.847940866</x:v>
      </x:c>
      <x:c r="H5039" s="8" t="n">
        <x:v>0</x:v>
      </x:c>
      <x:c r="I5039" s="8" t="n">
        <x:v>0.633579751</x:v>
      </x:c>
      <x:c r="J5039" s="8" t="n">
        <x:v>0.12671595</x:v>
      </x:c>
      <x:c r="K5039" s="8" t="n">
        <x:v>29.1657863</x:v>
      </x:c>
    </x:row>
    <x:row r="5040">
      <x:c r="A5040" s="2" t="str">
        <x:v>Mozambique</x:v>
      </x:c>
      <x:c r="B5040" s="2" t="str">
        <x:v>2023-07</x:v>
      </x:c>
      <x:c r="C5040" s="8" t="n">
        <x:v>3.770977276</x:v>
      </x:c>
      <x:c r="D5040" s="8" t="n">
        <x:v>0.908193466</x:v>
      </x:c>
      <x:c r="E5040" s="8" t="n">
        <x:v>4.076999102</x:v>
      </x:c>
      <x:c r="F5040" s="8" t="n">
        <x:v>2.29022703</x:v>
      </x:c>
      <x:c r="G5040" s="8" t="n">
        <x:v>0.621915122</x:v>
      </x:c>
      <x:c r="H5040" s="8" t="n">
        <x:v>0</x:v>
      </x:c>
      <x:c r="I5040" s="8" t="n">
        <x:v>1.530108682</x:v>
      </x:c>
      <x:c r="J5040" s="8" t="n">
        <x:v>0</x:v>
      </x:c>
      <x:c r="K5040" s="8" t="n">
        <x:v>30.87857852</x:v>
      </x:c>
    </x:row>
    <x:row r="5041">
      <x:c r="A5041" s="2" t="str">
        <x:v>Mozambique</x:v>
      </x:c>
      <x:c r="B5041" s="2" t="str">
        <x:v>2023-08</x:v>
      </x:c>
      <x:c r="C5041" s="8" t="n">
        <x:v>1.158267012</x:v>
      </x:c>
      <x:c r="D5041" s="8" t="n">
        <x:v>1.273209515</x:v>
      </x:c>
      <x:c r="E5041" s="8" t="n">
        <x:v>1.927497849</x:v>
      </x:c>
      <x:c r="F5041" s="8" t="n">
        <x:v>1.74182138</x:v>
      </x:c>
      <x:c r="G5041" s="8" t="n">
        <x:v>1.423519043</x:v>
      </x:c>
      <x:c r="H5041" s="8" t="n">
        <x:v>0</x:v>
      </x:c>
      <x:c r="I5041" s="8" t="n">
        <x:v>1.900972591</x:v>
      </x:c>
      <x:c r="J5041" s="8" t="n">
        <x:v>1.193633952</x:v>
      </x:c>
      <x:c r="K5041" s="8" t="n">
        <x:v>26.34836447</x:v>
      </x:c>
    </x:row>
    <x:row r="5042">
      <x:c r="A5042" s="2" t="str">
        <x:v>Mozambique</x:v>
      </x:c>
      <x:c r="B5042" s="2" t="str">
        <x:v>2023-09</x:v>
      </x:c>
      <x:c r="C5042" s="8" t="n">
        <x:v>1.738703368</x:v>
      </x:c>
      <x:c r="D5042" s="8" t="n">
        <x:v>0.412573679</x:v>
      </x:c>
      <x:c r="E5042" s="8" t="n">
        <x:v>2.455795725</x:v>
      </x:c>
      <x:c r="F5042" s="8" t="n">
        <x:v>1.59135558</x:v>
      </x:c>
      <x:c r="G5042" s="8" t="n">
        <x:v>0.825147381</x:v>
      </x:c>
      <x:c r="H5042" s="8" t="n">
        <x:v>0</x:v>
      </x:c>
      <x:c r="I5042" s="8" t="n">
        <x:v>0.235756394</x:v>
      </x:c>
      <x:c r="J5042" s="8" t="n">
        <x:v>0.412573655</x:v>
      </x:c>
      <x:c r="K5042" s="8" t="n">
        <x:v>23.12377265</x:v>
      </x:c>
    </x:row>
    <x:row r="5043">
      <x:c r="A5043" s="2" t="str">
        <x:v>Mozambique</x:v>
      </x:c>
      <x:c r="B5043" s="2" t="str">
        <x:v>2023-10</x:v>
      </x:c>
      <x:c r="C5043" s="8" t="n">
        <x:v>1.660899679</x:v>
      </x:c>
      <x:c r="D5043" s="8" t="n">
        <x:v>0.778546713</x:v>
      </x:c>
      <x:c r="E5043" s="8" t="n">
        <x:v>2.102076224</x:v>
      </x:c>
      <x:c r="F5043" s="8" t="n">
        <x:v>2.759515579</x:v>
      </x:c>
      <x:c r="G5043" s="8" t="n">
        <x:v>2.465398006</x:v>
      </x:c>
      <x:c r="H5043" s="8" t="n">
        <x:v>0</x:v>
      </x:c>
      <x:c r="I5043" s="8" t="n">
        <x:v>1.089965369</x:v>
      </x:c>
      <x:c r="J5043" s="8" t="n">
        <x:v>0.259515571</x:v>
      </x:c>
      <x:c r="K5043" s="8" t="n">
        <x:v>22.73356496</x:v>
      </x:c>
    </x:row>
    <x:row r="5044">
      <x:c r="A5044" s="2" t="str">
        <x:v>Mozambique</x:v>
      </x:c>
      <x:c r="B5044" s="2" t="str">
        <x:v>2023-11</x:v>
      </x:c>
      <x:c r="C5044" s="8" t="n">
        <x:v>3.990654121</x:v>
      </x:c>
      <x:c r="D5044" s="8" t="n">
        <x:v>1.757009364</x:v>
      </x:c>
      <x:c r="E5044" s="8" t="n">
        <x:v>5.495327032</x:v>
      </x:c>
      <x:c r="F5044" s="8" t="n">
        <x:v>2.056074766</x:v>
      </x:c>
      <x:c r="G5044" s="8" t="n">
        <x:v>1.457943939</x:v>
      </x:c>
      <x:c r="H5044" s="8" t="n">
        <x:v>0.420560748</x:v>
      </x:c>
      <x:c r="I5044" s="8" t="n">
        <x:v>1.401869159</x:v>
      </x:c>
      <x:c r="J5044" s="8" t="n">
        <x:v>1.233644842</x:v>
      </x:c>
      <x:c r="K5044" s="8" t="n">
        <x:v>30.81308581</x:v>
      </x:c>
    </x:row>
    <x:row r="5045">
      <x:c r="A5045" s="2" t="str">
        <x:v>Mozambique</x:v>
      </x:c>
      <x:c r="B5045" s="2" t="str">
        <x:v>2023-12</x:v>
      </x:c>
      <x:c r="C5045" s="8" t="n">
        <x:v>2.326951392</x:v>
      </x:c>
      <x:c r="D5045" s="8" t="n">
        <x:v>0.441826215</x:v>
      </x:c>
      <x:c r="E5045" s="8" t="n">
        <x:v>2.724595045</x:v>
      </x:c>
      <x:c r="F5045" s="8" t="n">
        <x:v>1.5169367</x:v>
      </x:c>
      <x:c r="G5045" s="8" t="n">
        <x:v>0.773195894</x:v>
      </x:c>
      <x:c r="H5045" s="8" t="n">
        <x:v>0</x:v>
      </x:c>
      <x:c r="I5045" s="8" t="n">
        <x:v>0</x:v>
      </x:c>
      <x:c r="J5045" s="8" t="n">
        <x:v>0.427098671</x:v>
      </x:c>
      <x:c r="K5045" s="8" t="n">
        <x:v>26.90721738</x:v>
      </x:c>
    </x:row>
    <x:row r="5046">
      <x:c r="A5046" s="2" t="str">
        <x:v>Mozambique</x:v>
      </x:c>
      <x:c r="B5046" s="2" t="str">
        <x:v>2024-01</x:v>
      </x:c>
      <x:c r="C5046" s="8" t="n">
        <x:v>2.090053741</x:v>
      </x:c>
      <x:c r="D5046" s="8" t="n">
        <x:v>0.584677423</x:v>
      </x:c>
      <x:c r="E5046" s="8" t="n">
        <x:v>5.208333462</x:v>
      </x:c>
      <x:c r="F5046" s="8" t="n">
        <x:v>0.987903277</x:v>
      </x:c>
      <x:c r="G5046" s="8" t="n">
        <x:v>1.69354839</x:v>
      </x:c>
      <x:c r="H5046" s="8" t="n">
        <x:v>0</x:v>
      </x:c>
      <x:c r="I5046" s="8" t="n">
        <x:v>1.081989241</x:v>
      </x:c>
      <x:c r="J5046" s="8" t="n">
        <x:v>0.793010749</x:v>
      </x:c>
      <x:c r="K5046" s="8" t="n">
        <x:v>28.37365603</x:v>
      </x:c>
    </x:row>
    <x:row r="5047">
      <x:c r="A5047" s="2" t="str">
        <x:v>Mozambique</x:v>
      </x:c>
      <x:c r="B5047" s="2" t="str">
        <x:v>2024-02</x:v>
      </x:c>
      <x:c r="C5047" s="8" t="n">
        <x:v>1.578586136</x:v>
      </x:c>
      <x:c r="D5047" s="8" t="n">
        <x:v>0.452985613</x:v>
      </x:c>
      <x:c r="E5047" s="8" t="n">
        <x:v>4.090597078</x:v>
      </x:c>
      <x:c r="F5047" s="8" t="n">
        <x:v>1.146190823</x:v>
      </x:c>
      <x:c r="G5047" s="8" t="n">
        <x:v>1.194234768</x:v>
      </x:c>
      <x:c r="H5047" s="8" t="n">
        <x:v>0</x:v>
      </x:c>
      <x:c r="I5047" s="8" t="n">
        <x:v>0.336307455</x:v>
      </x:c>
      <x:c r="J5047" s="8" t="n">
        <x:v>1.056966392</x:v>
      </x:c>
      <x:c r="K5047" s="8" t="n">
        <x:v>25.78586216</x:v>
      </x:c>
    </x:row>
    <x:row r="5048">
      <x:c r="A5048" s="2" t="str">
        <x:v>Mozambique</x:v>
      </x:c>
      <x:c r="B5048" s="2" t="str">
        <x:v>2024-03</x:v>
      </x:c>
      <x:c r="C5048" s="8" t="n">
        <x:v>2.835606485</x:v>
      </x:c>
      <x:c r="D5048" s="8" t="n">
        <x:v>0.45226132</x:v>
      </x:c>
      <x:c r="E5048" s="8" t="n">
        <x:v>3.079684056</x:v>
      </x:c>
      <x:c r="F5048" s="8" t="n">
        <x:v>1.076812669</x:v>
      </x:c>
      <x:c r="G5048" s="8" t="n">
        <x:v>1.098348918</x:v>
      </x:c>
      <x:c r="H5048" s="8" t="n">
        <x:v>0</x:v>
      </x:c>
      <x:c r="I5048" s="8" t="n">
        <x:v>0.768126332</x:v>
      </x:c>
      <x:c r="J5048" s="8" t="n">
        <x:v>0.904522589</x:v>
      </x:c>
      <x:c r="K5048" s="8" t="n">
        <x:v>27.10696362</x:v>
      </x:c>
    </x:row>
    <x:row r="5049">
      <x:c r="A5049" s="2" t="str">
        <x:v>Mozambique</x:v>
      </x:c>
      <x:c r="B5049" s="2" t="str">
        <x:v>2024-04</x:v>
      </x:c>
      <x:c r="C5049" s="8" t="n">
        <x:v>2.970365357</x:v>
      </x:c>
      <x:c r="D5049" s="8" t="n">
        <x:v>0.18607857</x:v>
      </x:c>
      <x:c r="E5049" s="8" t="n">
        <x:v>3.376981491</x:v>
      </x:c>
      <x:c r="F5049" s="8" t="n">
        <x:v>0.937284641</x:v>
      </x:c>
      <x:c r="G5049" s="8" t="n">
        <x:v>1.529979377</x:v>
      </x:c>
      <x:c r="H5049" s="8" t="n">
        <x:v>0</x:v>
      </x:c>
      <x:c r="I5049" s="8" t="n">
        <x:v>0.351481747</x:v>
      </x:c>
      <x:c r="J5049" s="8" t="n">
        <x:v>0.730530695</x:v>
      </x:c>
      <x:c r="K5049" s="8" t="n">
        <x:v>28.89731157</x:v>
      </x:c>
    </x:row>
    <x:row r="5050">
      <x:c r="A5050" s="2" t="str">
        <x:v>Mozambique</x:v>
      </x:c>
      <x:c r="B5050" s="2" t="str">
        <x:v>2024-05</x:v>
      </x:c>
      <x:c r="C5050" s="8" t="n">
        <x:v>2.188987135</x:v>
      </x:c>
      <x:c r="D5050" s="8" t="n">
        <x:v>0.346702933</x:v>
      </x:c>
      <x:c r="E5050" s="8" t="n">
        <x:v>2.780421505</x:v>
      </x:c>
      <x:c r="F5050" s="8" t="n">
        <x:v>1.849082309</x:v>
      </x:c>
      <x:c r="G5050" s="8" t="n">
        <x:v>1.094493568</x:v>
      </x:c>
      <x:c r="H5050" s="8" t="n">
        <x:v>0</x:v>
      </x:c>
      <x:c r="I5050" s="8" t="n">
        <x:v>0.577838205</x:v>
      </x:c>
      <x:c r="J5050" s="8" t="n">
        <x:v>0.428280111</x:v>
      </x:c>
      <x:c r="K5050" s="8" t="n">
        <x:v>31.23045648</x:v>
      </x:c>
    </x:row>
    <x:row r="5051">
      <x:c r="A5051" s="2" t="str">
        <x:v>Mozambique</x:v>
      </x:c>
      <x:c r="B5051" s="2" t="str">
        <x:v>2024-06</x:v>
      </x:c>
      <x:c r="C5051" s="8" t="n">
        <x:v>0.807142871</x:v>
      </x:c>
      <x:c r="D5051" s="8" t="n">
        <x:v>0.792857153</x:v>
      </x:c>
      <x:c r="E5051" s="8" t="n">
        <x:v>1.799999969</x:v>
      </x:c>
      <x:c r="F5051" s="8" t="n">
        <x:v>0.685714279</x:v>
      </x:c>
      <x:c r="G5051" s="8" t="n">
        <x:v>0.707142881</x:v>
      </x:c>
      <x:c r="H5051" s="8" t="n">
        <x:v>0</x:v>
      </x:c>
      <x:c r="I5051" s="8" t="n">
        <x:v>0.492857133</x:v>
      </x:c>
      <x:c r="J5051" s="8" t="n">
        <x:v>0.728571466</x:v>
      </x:c>
      <x:c r="K5051" s="8" t="n">
        <x:v>28.19285759</x:v>
      </x:c>
    </x:row>
    <x:row r="5052">
      <x:c r="A5052" s="2" t="str">
        <x:v>Mozambique</x:v>
      </x:c>
      <x:c r="B5052" s="2" t="str">
        <x:v>2024-07</x:v>
      </x:c>
      <x:c r="C5052" s="8" t="n">
        <x:v>1.589075132</x:v>
      </x:c>
      <x:c r="D5052" s="8" t="n">
        <x:v>1.191806334</x:v>
      </x:c>
      <x:c r="E5052" s="8" t="n">
        <x:v>4.729981337</x:v>
      </x:c>
      <x:c r="F5052" s="8" t="n">
        <x:v>2.557417712</x:v>
      </x:c>
      <x:c r="G5052" s="8" t="n">
        <x:v>1.353196828</x:v>
      </x:c>
      <x:c r="H5052" s="8" t="n">
        <x:v>0</x:v>
      </x:c>
      <x:c r="I5052" s="8" t="n">
        <x:v>1.750465567</x:v>
      </x:c>
      <x:c r="J5052" s="8" t="n">
        <x:v>0.446927392</x:v>
      </x:c>
      <x:c r="K5052" s="8" t="n">
        <x:v>31.42147621</x:v>
      </x:c>
    </x:row>
    <x:row r="5053">
      <x:c r="A5053" s="2" t="str">
        <x:v>Mozambique</x:v>
      </x:c>
      <x:c r="B5053" s="2" t="str">
        <x:v>2024-08</x:v>
      </x:c>
      <x:c r="C5053" s="8" t="n">
        <x:v>0.863787357</x:v>
      </x:c>
      <x:c r="D5053" s="8" t="n">
        <x:v>0.420819512</x:v>
      </x:c>
      <x:c r="E5053" s="8" t="n">
        <x:v>2.236987784</x:v>
      </x:c>
      <x:c r="F5053" s="8" t="n">
        <x:v>1.500553731</x:v>
      </x:c>
      <x:c r="G5053" s="8" t="n">
        <x:v>1.190476217</x:v>
      </x:c>
      <x:c r="H5053" s="8" t="n">
        <x:v>0</x:v>
      </x:c>
      <x:c r="I5053" s="8" t="n">
        <x:v>0.465116311</x:v>
      </x:c>
      <x:c r="J5053" s="8" t="n">
        <x:v>0.470653391</x:v>
      </x:c>
      <x:c r="K5053" s="8" t="n">
        <x:v>28.46622446</x:v>
      </x:c>
    </x:row>
    <x:row r="5054">
      <x:c r="A5054" s="2" t="str">
        <x:v>Mozambique</x:v>
      </x:c>
      <x:c r="B5054" s="2" t="str">
        <x:v>2024-09</x:v>
      </x:c>
      <x:c r="C5054" s="8" t="n">
        <x:v>1.238779177</x:v>
      </x:c>
      <x:c r="D5054" s="8" t="n">
        <x:v>0.179533214</x:v>
      </x:c>
      <x:c r="E5054" s="8" t="n">
        <x:v>1.669658878</x:v>
      </x:c>
      <x:c r="F5054" s="8" t="n">
        <x:v>1.07719931</x:v>
      </x:c>
      <x:c r="G5054" s="8" t="n">
        <x:v>0.777977288</x:v>
      </x:c>
      <x:c r="H5054" s="8" t="n">
        <x:v>0</x:v>
      </x:c>
      <x:c r="I5054" s="8" t="n">
        <x:v>0.293237588</x:v>
      </x:c>
      <x:c r="J5054" s="8" t="n">
        <x:v>0.520646337</x:v>
      </x:c>
      <x:c r="K5054" s="8" t="n">
        <x:v>22.91442306</x:v>
      </x:c>
    </x:row>
    <x:row r="5055">
      <x:c r="A5055" s="2" t="str">
        <x:v>Mozambique</x:v>
      </x:c>
      <x:c r="B5055" s="2" t="str">
        <x:v>2024-10</x:v>
      </x:c>
      <x:c r="C5055" s="8" t="n">
        <x:v>2.183908073</x:v>
      </x:c>
      <x:c r="D5055" s="8" t="n">
        <x:v>0.494252868</x:v>
      </x:c>
      <x:c r="E5055" s="8" t="n">
        <x:v>1.235632198</x:v>
      </x:c>
      <x:c r="F5055" s="8" t="n">
        <x:v>0.747126464</x:v>
      </x:c>
      <x:c r="G5055" s="8" t="n">
        <x:v>0.500000016</x:v>
      </x:c>
      <x:c r="H5055" s="8" t="n">
        <x:v>0</x:v>
      </x:c>
      <x:c r="I5055" s="8" t="n">
        <x:v>1.224137969</x:v>
      </x:c>
      <x:c r="J5055" s="8" t="n">
        <x:v>0.264367838</x:v>
      </x:c>
      <x:c r="K5055" s="8" t="n">
        <x:v>18.89655245</x:v>
      </x:c>
    </x:row>
    <x:row r="5056">
      <x:c r="A5056" s="2" t="str">
        <x:v>Mozambique</x:v>
      </x:c>
      <x:c r="B5056" s="2" t="str">
        <x:v>2024-11</x:v>
      </x:c>
      <x:c r="C5056" s="8" t="n">
        <x:v>3.806818378</x:v>
      </x:c>
      <x:c r="D5056" s="8" t="n">
        <x:v>1.200284098</x:v>
      </x:c>
      <x:c r="E5056" s="8" t="n">
        <x:v>1.803977229</x:v>
      </x:c>
      <x:c r="F5056" s="8" t="n">
        <x:v>0.880681859</x:v>
      </x:c>
      <x:c r="G5056" s="8" t="n">
        <x:v>1.5625</x:v>
      </x:c>
      <x:c r="H5056" s="8" t="n">
        <x:v>0</x:v>
      </x:c>
      <x:c r="I5056" s="8" t="n">
        <x:v>1.598011398</x:v>
      </x:c>
      <x:c r="J5056" s="8" t="n">
        <x:v>0.319602273</x:v>
      </x:c>
      <x:c r="K5056" s="8" t="n">
        <x:v>30.51846623</x:v>
      </x:c>
    </x:row>
    <x:row r="5057">
      <x:c r="A5057" s="2" t="str">
        <x:v>Mozambique</x:v>
      </x:c>
      <x:c r="B5057" s="2" t="str">
        <x:v>2024-12</x:v>
      </x:c>
      <x:c r="C5057" s="8" t="n">
        <x:v>4.371134178</x:v>
      </x:c>
      <x:c r="D5057" s="8" t="n">
        <x:v>0.268041244</x:v>
      </x:c>
      <x:c r="E5057" s="8" t="n">
        <x:v>2.261168441</x:v>
      </x:c>
      <x:c r="F5057" s="8" t="n">
        <x:v>0.969072175</x:v>
      </x:c>
      <x:c r="G5057" s="8" t="n">
        <x:v>2.515464042</x:v>
      </x:c>
      <x:c r="H5057" s="8" t="n">
        <x:v>0.309278351</x:v>
      </x:c>
      <x:c r="I5057" s="8" t="n">
        <x:v>1.257732021</x:v>
      </x:c>
      <x:c r="J5057" s="8" t="n">
        <x:v>1.257732021</x:v>
      </x:c>
      <x:c r="K5057" s="8" t="n">
        <x:v>36.70790466</x:v>
      </x:c>
    </x:row>
    <x:row r="5058">
      <x:c r="A5058" s="2" t="str">
        <x:v>Mozambique</x:v>
      </x:c>
      <x:c r="B5058" s="2" t="str">
        <x:v>2025-01</x:v>
      </x:c>
      <x:c r="C5058" s="8" t="n">
        <x:v>1.849489811</x:v>
      </x:c>
      <x:c r="D5058" s="8" t="n">
        <x:v>0.172193881</x:v>
      </x:c>
      <x:c r="E5058" s="8" t="n">
        <x:v>2.927295909</x:v>
      </x:c>
      <x:c r="F5058" s="8" t="n">
        <x:v>1.977040877</x:v>
      </x:c>
      <x:c r="G5058" s="8" t="n">
        <x:v>1.906887792</x:v>
      </x:c>
      <x:c r="H5058" s="8" t="n">
        <x:v>0.08290816</x:v>
      </x:c>
      <x:c r="I5058" s="8" t="n">
        <x:v>0.440051026</x:v>
      </x:c>
      <x:c r="J5058" s="8" t="n">
        <x:v>0</x:v>
      </x:c>
      <x:c r="K5058" s="8" t="n">
        <x:v>26.55612303</x:v>
      </x:c>
    </x:row>
    <x:row r="5059">
      <x:c r="A5059" s="2" t="str">
        <x:v>Mozambique</x:v>
      </x:c>
      <x:c r="B5059" s="2" t="str">
        <x:v>2025-02</x:v>
      </x:c>
      <x:c r="C5059" s="8" t="n">
        <x:v>2.463117481</x:v>
      </x:c>
      <x:c r="D5059" s="8" t="n">
        <x:v>0.635022456</x:v>
      </x:c>
      <x:c r="E5059" s="8" t="n">
        <x:v>4.291212429</x:v>
      </x:c>
      <x:c r="F5059" s="8" t="n">
        <x:v>1.468890351</x:v>
      </x:c>
      <x:c r="G5059" s="8" t="n">
        <x:v>2.180885152</x:v>
      </x:c>
      <x:c r="H5059" s="8" t="n">
        <x:v>0</x:v>
      </x:c>
      <x:c r="I5059" s="8" t="n">
        <x:v>0.372033382</x:v>
      </x:c>
      <x:c r="J5059" s="8" t="n">
        <x:v>0</x:v>
      </x:c>
      <x:c r="K5059" s="8" t="n">
        <x:v>33.28415698</x:v>
      </x:c>
    </x:row>
    <x:row r="5060">
      <x:c r="A5060" s="2" t="str">
        <x:v>Mozambique</x:v>
      </x:c>
      <x:c r="B5060" s="2" t="str">
        <x:v>2025-03</x:v>
      </x:c>
      <x:c r="C5060" s="8" t="n">
        <x:v>4.928530714</x:v>
      </x:c>
      <x:c r="D5060" s="8" t="n">
        <x:v>0.926243557</x:v>
      </x:c>
      <x:c r="E5060" s="8" t="n">
        <x:v>4.859919927</x:v>
      </x:c>
      <x:c r="F5060" s="8" t="n">
        <x:v>2.532875967</x:v>
      </x:c>
      <x:c r="G5060" s="8" t="n">
        <x:v>1.309319671</x:v>
      </x:c>
      <x:c r="H5060" s="8" t="n">
        <x:v>0.674671252</x:v>
      </x:c>
      <x:c r="I5060" s="8" t="n">
        <x:v>1.497998886</x:v>
      </x:c>
      <x:c r="J5060" s="8" t="n">
        <x:v>0.45168667</x:v>
      </x:c>
      <x:c r="K5060" s="8" t="n">
        <x:v>39.4797036</x:v>
      </x:c>
    </x:row>
    <x:row r="5061">
      <x:c r="A5061" s="2" t="str">
        <x:v>Mozambique</x:v>
      </x:c>
      <x:c r="B5061" s="2" t="str">
        <x:v>2025-04</x:v>
      </x:c>
      <x:c r="C5061" s="8" t="n">
        <x:v>4.900124963</x:v>
      </x:c>
      <x:c r="D5061" s="8" t="n">
        <x:v>1.529338297</x:v>
      </x:c>
      <x:c r="E5061" s="8" t="n">
        <x:v>6.65418243</x:v>
      </x:c>
      <x:c r="F5061" s="8" t="n">
        <x:v>1.554307152</x:v>
      </x:c>
      <x:c r="G5061" s="8" t="n">
        <x:v>3.046192272</x:v>
      </x:c>
      <x:c r="H5061" s="8" t="n">
        <x:v>0.405742821</x:v>
      </x:c>
      <x:c r="I5061" s="8" t="n">
        <x:v>1.273408231</x:v>
      </x:c>
      <x:c r="J5061" s="8" t="n">
        <x:v>0.468164809</x:v>
      </x:c>
      <x:c r="K5061" s="8" t="n">
        <x:v>46.84769039</x:v>
      </x:c>
    </x:row>
    <x:row r="5062">
      <x:c r="A5062" s="2" t="str">
        <x:v>Mozambique</x:v>
      </x:c>
      <x:c r="B5062" s="2" t="str">
        <x:v>2025-05</x:v>
      </x:c>
      <x:c r="C5062" s="8" t="n">
        <x:v>5.86913412</x:v>
      </x:c>
      <x:c r="D5062" s="8" t="n">
        <x:v>0.740251176</x:v>
      </x:c>
      <x:c r="E5062" s="8" t="n">
        <x:v>6.946463768</x:v>
      </x:c>
      <x:c r="F5062" s="8" t="n">
        <x:v>2.749504274</x:v>
      </x:c>
      <x:c r="G5062" s="8" t="n">
        <x:v>1.34831466</x:v>
      </x:c>
      <x:c r="H5062" s="8" t="n">
        <x:v>0.39656312</x:v>
      </x:c>
      <x:c r="I5062" s="8" t="n">
        <x:v>1.361533371</x:v>
      </x:c>
      <x:c r="J5062" s="8" t="n">
        <x:v>0.079312627</x:v>
      </x:c>
      <x:c r="K5062" s="8" t="n">
        <x:v>47.97091958</x:v>
      </x:c>
    </x:row>
    <x:row r="5063">
      <x:c r="A5063" s="2" t="str">
        <x:v>Mozambique</x:v>
      </x:c>
      <x:c r="B5063" s="2" t="str">
        <x:v>2025-06</x:v>
      </x:c>
      <x:c r="C5063" s="8" t="n">
        <x:v>3.33100559</x:v>
      </x:c>
      <x:c r="D5063" s="8" t="n">
        <x:v>1.250000007</x:v>
      </x:c>
      <x:c r="E5063" s="8" t="n">
        <x:v>6.096368961</x:v>
      </x:c>
      <x:c r="F5063" s="8" t="n">
        <x:v>1.836592225</x:v>
      </x:c>
      <x:c r="G5063" s="8" t="n">
        <x:v>1.913407894</x:v>
      </x:c>
      <x:c r="H5063" s="8" t="n">
        <x:v>0</x:v>
      </x:c>
      <x:c r="I5063" s="8" t="n">
        <x:v>1.236033556</x:v>
      </x:c>
      <x:c r="J5063" s="8" t="n">
        <x:v>0.356145261</x:v>
      </x:c>
      <x:c r="K5063" s="8" t="n">
        <x:v>40.13966555</x:v>
      </x:c>
    </x:row>
    <x:row r="5064">
      <x:c r="A5064" s="2" t="str">
        <x:v>Mozambique</x:v>
      </x:c>
      <x:c r="B5064" s="2" t="str">
        <x:v>2025-07</x:v>
      </x:c>
      <x:c r="C5064" s="8" t="n">
        <x:v>5.301932465</x:v>
      </x:c>
      <x:c r="D5064" s="8" t="n">
        <x:v>2.282608707</x:v>
      </x:c>
      <x:c r="E5064" s="8" t="n">
        <x:v>5.36835758</x:v>
      </x:c>
      <x:c r="F5064" s="8" t="n">
        <x:v>3.188405938</x:v>
      </x:c>
      <x:c r="G5064" s="8" t="n">
        <x:v>2.892512169</x:v>
      </x:c>
      <x:c r="H5064" s="8" t="n">
        <x:v>0</x:v>
      </x:c>
      <x:c r="I5064" s="8" t="n">
        <x:v>1.884057945</x:v>
      </x:c>
      <x:c r="J5064" s="8" t="n">
        <x:v>0.942029009</x:v>
      </x:c>
      <x:c r="K5064" s="8" t="n">
        <x:v>45.05434796</x:v>
      </x:c>
    </x:row>
    <x:row r="5065">
      <x:c r="A5065" s="2" t="str">
        <x:v>Mozambique</x:v>
      </x:c>
      <x:c r="B5065" s="2" t="str">
        <x:v>2025-08</x:v>
      </x:c>
      <x:c r="C5065" s="8" t="n">
        <x:v>6.023428105</x:v>
      </x:c>
      <x:c r="D5065" s="8" t="n">
        <x:v>2.441430298</x:v>
      </x:c>
      <x:c r="E5065" s="8" t="n">
        <x:v>5.635018472</x:v>
      </x:c>
      <x:c r="F5065" s="8" t="n">
        <x:v>5.474722547</x:v>
      </x:c>
      <x:c r="G5065" s="8" t="n">
        <x:v>2.61405677</x:v>
      </x:c>
      <x:c r="H5065" s="8" t="n">
        <x:v>0</x:v>
      </x:c>
      <x:c r="I5065" s="8" t="n">
        <x:v>0.949445135</x:v>
      </x:c>
      <x:c r="J5065" s="8" t="n">
        <x:v>2.348951832</x:v>
      </x:c>
      <x:c r="K5065" s="8" t="n">
        <x:v>49.64858324</x:v>
      </x:c>
    </x:row>
    <x:row r="5066">
      <x:c r="A5066" s="2" t="str">
        <x:v>Mozambique</x:v>
      </x:c>
      <x:c r="B5066" s="2" t="str">
        <x:v>2025-09</x:v>
      </x:c>
      <x:c r="C5066" s="8" t="n">
        <x:v>4.345762608</x:v>
      </x:c>
      <x:c r="D5066" s="8" t="n">
        <x:v>1.369491529</x:v>
      </x:c>
      <x:c r="E5066" s="8" t="n">
        <x:v>5.030508591</x:v>
      </x:c>
      <x:c r="F5066" s="8" t="n">
        <x:v>1.850847551</x:v>
      </x:c>
      <x:c r="G5066" s="8" t="n">
        <x:v>2.149152546</x:v>
      </x:c>
      <x:c r="H5066" s="8" t="n">
        <x:v>0</x:v>
      </x:c>
      <x:c r="I5066" s="8" t="n">
        <x:v>1.118644084</x:v>
      </x:c>
      <x:c r="J5066" s="8" t="n">
        <x:v>1.288135626</x:v>
      </x:c>
      <x:c r="K5066" s="8" t="n">
        <x:v>43.88474607</x:v>
      </x:c>
    </x:row>
    <x:row r="5067">
      <x:c r="A5067" s="2" t="str">
        <x:v>Mozambique</x:v>
      </x:c>
      <x:c r="B5067" s="2" t="str">
        <x:v>2025-10</x:v>
      </x:c>
      <x:c r="C5067" s="8" t="n">
        <x:v>4.827586083</x:v>
      </x:c>
      <x:c r="D5067" s="8" t="n">
        <x:v>0.978184384</x:v>
      </x:c>
      <x:c r="E5067" s="8" t="n">
        <x:v>7.445460923</x:v>
      </x:c>
      <x:c r="F5067" s="8" t="n">
        <x:v>3.061224574</x:v>
      </x:c>
      <x:c r="G5067" s="8" t="n">
        <x:v>3.138634791</x:v>
      </x:c>
      <x:c r="H5067" s="8" t="n">
        <x:v>0.105559465</x:v>
      </x:c>
      <x:c r="I5067" s="8" t="n">
        <x:v>1.724137931</x:v>
      </x:c>
      <x:c r="J5067" s="8" t="n">
        <x:v>0.084447575</x:v>
      </x:c>
      <x:c r="K5067" s="8" t="n">
        <x:v>46.67135713</x:v>
      </x:c>
    </x:row>
    <x:row r="5068">
      <x:c r="A5068" s="2" t="str">
        <x:v>Mozambique</x:v>
      </x:c>
      <x:c r="B5068" s="2" t="str">
        <x:v>2025-11</x:v>
      </x:c>
      <x:c r="C5068" s="8" t="n">
        <x:v>3.185975552</x:v>
      </x:c>
      <x:c r="D5068" s="8" t="n">
        <x:v>1.013719545</x:v>
      </x:c>
      <x:c r="E5068" s="8" t="n">
        <x:v>8.742378198</x:v>
      </x:c>
      <x:c r="F5068" s="8" t="n">
        <x:v>2.568597601</x:v>
      </x:c>
      <x:c r="G5068" s="8" t="n">
        <x:v>2.599085468</x:v>
      </x:c>
      <x:c r="H5068" s="8" t="n">
        <x:v>0</x:v>
      </x:c>
      <x:c r="I5068" s="8" t="n">
        <x:v>2.827743968</x:v>
      </x:c>
      <x:c r="J5068" s="8" t="n">
        <x:v>0.838414652</x:v>
      </x:c>
      <x:c r="K5068" s="8" t="n">
        <x:v>46.2957327</x:v>
      </x:c>
    </x:row>
    <x:row r="5069">
      <x:c r="A5069" s="2" t="str">
        <x:v>Mozambique</x:v>
      </x:c>
      <x:c r="B5069" s="2" t="str">
        <x:v>2025-12</x:v>
      </x:c>
      <x:c r="C5069" s="8" t="n">
        <x:v>3.662100579</x:v>
      </x:c>
      <x:c r="D5069" s="8" t="n">
        <x:v>0.547945205</x:v>
      </x:c>
      <x:c r="E5069" s="8" t="n">
        <x:v>1.506849315</x:v>
      </x:c>
      <x:c r="F5069" s="8" t="n">
        <x:v>5.086758017</x:v>
      </x:c>
      <x:c r="G5069" s="8" t="n">
        <x:v>1.853881231</x:v>
      </x:c>
      <x:c r="H5069" s="8" t="n">
        <x:v>0</x:v>
      </x:c>
      <x:c r="I5069" s="8" t="n">
        <x:v>0.904109576</x:v>
      </x:c>
      <x:c r="J5069" s="8" t="n">
        <x:v>0.904109554</x:v>
      </x:c>
      <x:c r="K5069" s="8" t="n">
        <x:v>36.83105136</x:v>
      </x:c>
    </x:row>
    <x:row r="5070">
      <x:c r="A5070" s="2" t="str">
        <x:v>Mozambique</x:v>
      </x:c>
      <x:c r="B5070" s="2" t="str">
        <x:v>2026-01</x:v>
      </x:c>
      <x:c r="C5070" s="8" t="n">
        <x:v>1.483679568</x:v>
      </x:c>
      <x:c r="D5070" s="8" t="n">
        <x:v>0.397626116</x:v>
      </x:c>
      <x:c r="E5070" s="8" t="n">
        <x:v>0.445103858</x:v>
      </x:c>
      <x:c r="F5070" s="8" t="n">
        <x:v>2.21364992</x:v>
      </x:c>
      <x:c r="G5070" s="8" t="n">
        <x:v>1.335311629</x:v>
      </x:c>
      <x:c r="H5070" s="8" t="n">
        <x:v>0</x:v>
      </x:c>
      <x:c r="I5070" s="8" t="n">
        <x:v>1.84569738</x:v>
      </x:c>
      <x:c r="J5070" s="8" t="n">
        <x:v>0.890207772</x:v>
      </x:c>
      <x:c r="K5070" s="8" t="n">
        <x:v>29.94658824</x:v>
      </x:c>
    </x:row>
    <x:row r="5071">
      <x:c r="A5071" s="2" t="str">
        <x:v>Mozambique</x:v>
      </x:c>
      <x:c r="B5071" s="2" t="str">
        <x:v>2026-02</x:v>
      </x:c>
      <x:c r="C5071" s="8" t="n">
        <x:v>1.464577689</x:v>
      </x:c>
      <x:c r="D5071" s="8" t="n">
        <x:v>0.919618529</x:v>
      </x:c>
      <x:c r="E5071" s="8" t="n">
        <x:v>0.93324251</x:v>
      </x:c>
      <x:c r="F5071" s="8" t="n">
        <x:v>1.437329759</x:v>
      </x:c>
      <x:c r="G5071" s="8" t="n">
        <x:v>2.234332487</x:v>
      </x:c>
      <x:c r="H5071" s="8" t="n">
        <x:v>0</x:v>
      </x:c>
      <x:c r="I5071" s="8" t="n">
        <x:v>0.878746601</x:v>
      </x:c>
      <x:c r="J5071" s="8" t="n">
        <x:v>0.674386944</x:v>
      </x:c>
      <x:c r="K5071" s="8" t="n">
        <x:v>29.74795704</x:v>
      </x:c>
    </x:row>
    <x:row r="5072">
      <x:c r="A5072" s="2" t="str">
        <x:v>Mozambique</x:v>
      </x:c>
      <x:c r="B5072" s="2" t="str">
        <x:v>2026-03</x:v>
      </x:c>
      <x:c r="C5072" s="8" t="n">
        <x:v>4.894410024</x:v>
      </x:c>
      <x:c r="D5072" s="8" t="n">
        <x:v>1.211180124</x:v>
      </x:c>
      <x:c r="E5072" s="8" t="n">
        <x:v>1.52795029</x:v>
      </x:c>
      <x:c r="F5072" s="8" t="n">
        <x:v>5.459627513</x:v>
      </x:c>
      <x:c r="G5072" s="8" t="n">
        <x:v>2.310559098</x:v>
      </x:c>
      <x:c r="H5072" s="8" t="n">
        <x:v>0</x:v>
      </x:c>
      <x:c r="I5072" s="8" t="n">
        <x:v>1.0993789</x:v>
      </x:c>
      <x:c r="J5072" s="8" t="n">
        <x:v>0.279503106</x:v>
      </x:c>
      <x:c r="K5072" s="8" t="n">
        <x:v>42.06832258</x:v>
      </x:c>
    </x:row>
    <x:row r="5073">
      <x:c r="A5073" s="2" t="str">
        <x:v>Mozambique</x:v>
      </x:c>
      <x:c r="B5073" s="2" t="str">
        <x:v>2026-04</x:v>
      </x:c>
      <x:c r="C5073" s="8" t="n">
        <x:v>7.52820548</x:v>
      </x:c>
      <x:c r="D5073" s="8" t="n">
        <x:v>2</x:v>
      </x:c>
      <x:c r="E5073" s="8" t="n">
        <x:v>1.107692327</x:v>
      </x:c>
      <x:c r="F5073" s="8" t="n">
        <x:v>4.307692259</x:v>
      </x:c>
      <x:c r="G5073" s="8" t="n">
        <x:v>1.107692352</x:v>
      </x:c>
      <x:c r="H5073" s="8" t="n">
        <x:v>0</x:v>
      </x:c>
      <x:c r="I5073" s="8" t="n">
        <x:v>0.84102567</x:v>
      </x:c>
      <x:c r="J5073" s="8" t="n">
        <x:v>0.369230784</x:v>
      </x:c>
      <x:c r="K5073" s="8" t="n">
        <x:v>40.2461551</x:v>
      </x:c>
    </x:row>
    <x:row r="5074">
      <x:c r="A5074" s="2" t="str">
        <x:v>Mozambique</x:v>
      </x:c>
      <x:c r="B5074" s="2" t="str">
        <x:v>2026-05</x:v>
      </x:c>
      <x:c r="C5074" s="8" t="n">
        <x:v>7.592282279</x:v>
      </x:c>
      <x:c r="D5074" s="8" t="n">
        <x:v>1.535234935</x:v>
      </x:c>
      <x:c r="E5074" s="8" t="n">
        <x:v>0.629194631</x:v>
      </x:c>
      <x:c r="F5074" s="8" t="n">
        <x:v>4.580537065</x:v>
      </x:c>
      <x:c r="G5074" s="8" t="n">
        <x:v>2.894295462</x:v>
      </x:c>
      <x:c r="H5074" s="8" t="n">
        <x:v>0</x:v>
      </x:c>
      <x:c r="I5074" s="8" t="n">
        <x:v>2.466443041</x:v>
      </x:c>
      <x:c r="J5074" s="8" t="n">
        <x:v>0.931208086</x:v>
      </x:c>
      <x:c r="K5074" s="8" t="n">
        <x:v>49.93288613</x:v>
      </x:c>
    </x:row>
    <x:row r="5075">
      <x:c r="A5075" s="2" t="str">
        <x:v>Mozambique</x:v>
      </x:c>
      <x:c r="B5075" s="2" t="str">
        <x:v>2026-06</x:v>
      </x:c>
      <x:c r="C5075" s="8" t="n">
        <x:v>2.35093696</x:v>
      </x:c>
      <x:c r="D5075" s="8" t="n">
        <x:v>0.38330494</x:v>
      </x:c>
      <x:c r="E5075" s="8" t="n">
        <x:v>1.57580922</x:v>
      </x:c>
      <x:c r="F5075" s="8" t="n">
        <x:v>3.637138095</x:v>
      </x:c>
      <x:c r="G5075" s="8" t="n">
        <x:v>1.916524722</x:v>
      </x:c>
      <x:c r="H5075" s="8" t="n">
        <x:v>0</x:v>
      </x:c>
      <x:c r="I5075" s="8" t="n">
        <x:v>0.97103917</x:v>
      </x:c>
      <x:c r="J5075" s="8" t="n">
        <x:v>0.102214655</x:v>
      </x:c>
      <x:c r="K5075" s="8" t="n">
        <x:v>38.3816018</x:v>
      </x:c>
    </x:row>
    <x:row r="5076">
      <x:c r="A5076" s="2" t="str">
        <x:v>Mozambique</x:v>
      </x:c>
      <x:c r="B5076" s="2" t="str">
        <x:v>2026-07</x:v>
      </x:c>
      <x:c r="C5076" s="8" t="n">
        <x:v>6.334981576</x:v>
      </x:c>
      <x:c r="D5076" s="8" t="n">
        <x:v>0.741656366</x:v>
      </x:c>
      <x:c r="E5076" s="8" t="n">
        <x:v>3.788628006</x:v>
      </x:c>
      <x:c r="F5076" s="8" t="n">
        <x:v>2.972805957</x:v>
      </x:c>
      <x:c r="G5076" s="8" t="n">
        <x:v>2.756489546</x:v>
      </x:c>
      <x:c r="H5076" s="8" t="n">
        <x:v>0.772558714</x:v>
      </x:c>
      <x:c r="I5076" s="8" t="n">
        <x:v>0.834363441</x:v>
      </x:c>
      <x:c r="J5076" s="8" t="n">
        <x:v>0.704573583</x:v>
      </x:c>
      <x:c r="K5076" s="8" t="n">
        <x:v>52.82447465</x:v>
      </x:c>
    </x:row>
    <x:row r="5077">
      <x:c r="A5077" s="2" t="str">
        <x:v>Mozambique</x:v>
      </x:c>
      <x:c r="B5077" s="2" t="str">
        <x:v>2026-08</x:v>
      </x:c>
      <x:c r="C5077" s="8" t="n">
        <x:v>4.142287262576692</x:v>
      </x:c>
      <x:c r="D5077" s="8" t="n">
        <x:v>1.05718084155245</x:v>
      </x:c>
      <x:c r="E5077" s="8" t="n">
        <x:v>5.92420202620486</x:v>
      </x:c>
      <x:c r="F5077" s="8" t="n">
        <x:v>2.865691593986877</x:v>
      </x:c>
      <x:c r="G5077" s="8" t="n">
        <x:v>2.825797872340425</x:v>
      </x:c>
      <x:c r="H5077" s="8" t="n">
        <x:v>0.797872340425532</x:v>
      </x:c>
      <x:c r="I5077" s="8" t="n">
        <x:v>1.396276675006177</x:v>
      </x:c>
      <x:c r="J5077" s="8" t="n">
        <x:v>0.857712788150666</x:v>
      </x:c>
      <x:c r="K5077" s="8" t="n">
        <x:v>52.16090495282031</x:v>
      </x:c>
    </x:row>
    <x:row r="5078">
      <x:c r="A5078" s="2" t="str">
        <x:v>Mozambique</x:v>
      </x:c>
      <x:c r="B5078" s="2" t="str">
        <x:v>2026-09</x:v>
      </x:c>
      <x:c r="C5078" s="8" t="n">
        <x:v>7.524687448090986</x:v>
      </x:c>
      <x:c r="D5078" s="8" t="n">
        <x:v>2.435813066282894</x:v>
      </x:c>
      <x:c r="E5078" s="8" t="n">
        <x:v>6.319947255293424</x:v>
      </x:c>
      <x:c r="F5078" s="8" t="n">
        <x:v>3.5154707106891</x:v>
      </x:c>
      <x:c r="G5078" s="8" t="n">
        <x:v>1.876234411800904</x:v>
      </x:c>
      <x:c r="H5078" s="8" t="n">
        <x:v>0</x:v>
      </x:c>
      <x:c r="I5078" s="8" t="n">
        <x:v>1.046741330521604</x:v>
      </x:c>
      <x:c r="J5078" s="8" t="n">
        <x:v>2.922975632452196</x:v>
      </x:c>
      <x:c r="K5078" s="8" t="n">
        <x:v>48.72942788574239</x:v>
      </x:c>
    </x:row>
    <x:row r="5079">
      <x:c r="A5079" s="2" t="str">
        <x:v>Namibia</x:v>
      </x:c>
      <x:c r="B5079" s="2" t="str">
        <x:v>2015-01</x:v>
      </x:c>
      <x:c r="C5079" s="8" t="n">
        <x:v>3.441295643</x:v>
      </x:c>
      <x:c r="D5079" s="8" t="n">
        <x:v>2.226720616</x:v>
      </x:c>
      <x:c r="E5079" s="8" t="n">
        <x:v>2.294197031</x:v>
      </x:c>
      <x:c r="F5079" s="8" t="n">
        <x:v>3.994602102</x:v>
      </x:c>
      <x:c r="G5079" s="8" t="n">
        <x:v>1.727395437</x:v>
      </x:c>
      <x:c r="H5079" s="8" t="n">
        <x:v>0</x:v>
      </x:c>
      <x:c r="I5079" s="8" t="n">
        <x:v>0.850202455</x:v>
      </x:c>
      <x:c r="J5079" s="8" t="n">
        <x:v>3.414305148</x:v>
      </x:c>
      <x:c r="K5079" s="8" t="n">
        <x:v>30.64777368</x:v>
      </x:c>
    </x:row>
    <x:row r="5080">
      <x:c r="A5080" s="2" t="str">
        <x:v>Namibia</x:v>
      </x:c>
      <x:c r="B5080" s="2" t="str">
        <x:v>2015-02</x:v>
      </x:c>
      <x:c r="C5080" s="8" t="n">
        <x:v>3.702213467</x:v>
      </x:c>
      <x:c r="D5080" s="8" t="n">
        <x:v>3.229376368</x:v>
      </x:c>
      <x:c r="E5080" s="8" t="n">
        <x:v>5.412474724</x:v>
      </x:c>
      <x:c r="F5080" s="8" t="n">
        <x:v>8.561368559</x:v>
      </x:c>
      <x:c r="G5080" s="8" t="n">
        <x:v>3.219316087</x:v>
      </x:c>
      <x:c r="H5080" s="8" t="n">
        <x:v>0</x:v>
      </x:c>
      <x:c r="I5080" s="8" t="n">
        <x:v>1.991951753</x:v>
      </x:c>
      <x:c r="J5080" s="8" t="n">
        <x:v>4.054326263</x:v>
      </x:c>
      <x:c r="K5080" s="8" t="n">
        <x:v>43.29980022</x:v>
      </x:c>
    </x:row>
    <x:row r="5081">
      <x:c r="A5081" s="2" t="str">
        <x:v>Namibia</x:v>
      </x:c>
      <x:c r="B5081" s="2" t="str">
        <x:v>2015-03</x:v>
      </x:c>
      <x:c r="C5081" s="8" t="n">
        <x:v>3.625843702</x:v>
      </x:c>
      <x:c r="D5081" s="8" t="n">
        <x:v>2.883317248</x:v>
      </x:c>
      <x:c r="E5081" s="8" t="n">
        <x:v>3.645130018</x:v>
      </x:c>
      <x:c r="F5081" s="8" t="n">
        <x:v>8.457088631</x:v>
      </x:c>
      <x:c r="G5081" s="8" t="n">
        <x:v>2.131147509</x:v>
      </x:c>
      <x:c r="H5081" s="8" t="n">
        <x:v>0</x:v>
      </x:c>
      <x:c r="I5081" s="8" t="n">
        <x:v>1.880424301</x:v>
      </x:c>
      <x:c r="J5081" s="8" t="n">
        <x:v>5.448408872</x:v>
      </x:c>
      <x:c r="K5081" s="8" t="n">
        <x:v>42.97974875</x:v>
      </x:c>
    </x:row>
    <x:row r="5082">
      <x:c r="A5082" s="2" t="str">
        <x:v>Namibia</x:v>
      </x:c>
      <x:c r="B5082" s="2" t="str">
        <x:v>2015-04</x:v>
      </x:c>
      <x:c r="C5082" s="8" t="n">
        <x:v>4.254143783</x:v>
      </x:c>
      <x:c r="D5082" s="8" t="n">
        <x:v>2.467771591</x:v>
      </x:c>
      <x:c r="E5082" s="8" t="n">
        <x:v>4.594843515</x:v>
      </x:c>
      <x:c r="F5082" s="8" t="n">
        <x:v>11.37200708</x:v>
      </x:c>
      <x:c r="G5082" s="8" t="n">
        <x:v>4.54880267</x:v>
      </x:c>
      <x:c r="H5082" s="8" t="n">
        <x:v>0</x:v>
      </x:c>
      <x:c r="I5082" s="8" t="n">
        <x:v>1.602209997</x:v>
      </x:c>
      <x:c r="J5082" s="8" t="n">
        <x:v>5.709023941</x:v>
      </x:c>
      <x:c r="K5082" s="8" t="n">
        <x:v>47.08103361</x:v>
      </x:c>
    </x:row>
    <x:row r="5083">
      <x:c r="A5083" s="2" t="str">
        <x:v>Namibia</x:v>
      </x:c>
      <x:c r="B5083" s="2" t="str">
        <x:v>2015-05</x:v>
      </x:c>
      <x:c r="C5083" s="8" t="n">
        <x:v>3.61788629</x:v>
      </x:c>
      <x:c r="D5083" s="8" t="n">
        <x:v>2.083333358</x:v>
      </x:c>
      <x:c r="E5083" s="8" t="n">
        <x:v>4.502032346</x:v>
      </x:c>
      <x:c r="F5083" s="8" t="n">
        <x:v>8.607723727</x:v>
      </x:c>
      <x:c r="G5083" s="8" t="n">
        <x:v>3.648373678</x:v>
      </x:c>
      <x:c r="H5083" s="8" t="n">
        <x:v>0</x:v>
      </x:c>
      <x:c r="I5083" s="8" t="n">
        <x:v>1.128048819</x:v>
      </x:c>
      <x:c r="J5083" s="8" t="n">
        <x:v>3.57723585</x:v>
      </x:c>
      <x:c r="K5083" s="8" t="n">
        <x:v>42.34756042</x:v>
      </x:c>
    </x:row>
    <x:row r="5084">
      <x:c r="A5084" s="2" t="str">
        <x:v>Namibia</x:v>
      </x:c>
      <x:c r="B5084" s="2" t="str">
        <x:v>2015-06</x:v>
      </x:c>
      <x:c r="C5084" s="8" t="n">
        <x:v>3.66465015</x:v>
      </x:c>
      <x:c r="D5084" s="8" t="n">
        <x:v>4.511668194</x:v>
      </x:c>
      <x:c r="E5084" s="8" t="n">
        <x:v>4.070873063</x:v>
      </x:c>
      <x:c r="F5084" s="8" t="n">
        <x:v>9.887640973</x:v>
      </x:c>
      <x:c r="G5084" s="8" t="n">
        <x:v>2.895419126</x:v>
      </x:c>
      <x:c r="H5084" s="8" t="n">
        <x:v>0</x:v>
      </x:c>
      <x:c r="I5084" s="8" t="n">
        <x:v>1.918755468</x:v>
      </x:c>
      <x:c r="J5084" s="8" t="n">
        <x:v>3.042350973</x:v>
      </x:c>
      <x:c r="K5084" s="8" t="n">
        <x:v>43.69922166</x:v>
      </x:c>
    </x:row>
    <x:row r="5085">
      <x:c r="A5085" s="2" t="str">
        <x:v>Namibia</x:v>
      </x:c>
      <x:c r="B5085" s="2" t="str">
        <x:v>2015-07</x:v>
      </x:c>
      <x:c r="C5085" s="8" t="n">
        <x:v>5.278716277</x:v>
      </x:c>
      <x:c r="D5085" s="8" t="n">
        <x:v>4.037162118</x:v>
      </x:c>
      <x:c r="E5085" s="8" t="n">
        <x:v>5.726351206</x:v>
      </x:c>
      <x:c r="F5085" s="8" t="n">
        <x:v>11.12331029</x:v>
      </x:c>
      <x:c r="G5085" s="8" t="n">
        <x:v>4.527026838</x:v>
      </x:c>
      <x:c r="H5085" s="8" t="n">
        <x:v>0</x:v>
      </x:c>
      <x:c r="I5085" s="8" t="n">
        <x:v>3.750000129</x:v>
      </x:c>
      <x:c r="J5085" s="8" t="n">
        <x:v>3.961148778</x:v>
      </x:c>
      <x:c r="K5085" s="8" t="n">
        <x:v>46.31756866</x:v>
      </x:c>
    </x:row>
    <x:row r="5086">
      <x:c r="A5086" s="2" t="str">
        <x:v>Namibia</x:v>
      </x:c>
      <x:c r="B5086" s="2" t="str">
        <x:v>2015-08</x:v>
      </x:c>
      <x:c r="C5086" s="8" t="n">
        <x:v>4.536082327</x:v>
      </x:c>
      <x:c r="D5086" s="8" t="n">
        <x:v>2.483598898</x:v>
      </x:c>
      <x:c r="E5086" s="8" t="n">
        <x:v>5.520149873</x:v>
      </x:c>
      <x:c r="F5086" s="8" t="n">
        <x:v>8.331771621</x:v>
      </x:c>
      <x:c r="G5086" s="8" t="n">
        <x:v>4.526710354</x:v>
      </x:c>
      <x:c r="H5086" s="8" t="n">
        <x:v>0</x:v>
      </x:c>
      <x:c r="I5086" s="8" t="n">
        <x:v>1.968134958</x:v>
      </x:c>
      <x:c r="J5086" s="8" t="n">
        <x:v>4.657919472</x:v>
      </x:c>
      <x:c r="K5086" s="8" t="n">
        <x:v>41.99625112</x:v>
      </x:c>
    </x:row>
    <x:row r="5087">
      <x:c r="A5087" s="2" t="str">
        <x:v>Namibia</x:v>
      </x:c>
      <x:c r="B5087" s="2" t="str">
        <x:v>2015-09</x:v>
      </x:c>
      <x:c r="C5087" s="8" t="n">
        <x:v>4.083865082</x:v>
      </x:c>
      <x:c r="D5087" s="8" t="n">
        <x:v>3.372834852</x:v>
      </x:c>
      <x:c r="E5087" s="8" t="n">
        <x:v>6.608933716</x:v>
      </x:c>
      <x:c r="F5087" s="8" t="n">
        <x:v>9.699179785</x:v>
      </x:c>
      <x:c r="G5087" s="8" t="n">
        <x:v>4.667274476</x:v>
      </x:c>
      <x:c r="H5087" s="8" t="n">
        <x:v>0</x:v>
      </x:c>
      <x:c r="I5087" s="8" t="n">
        <x:v>2.607110509</x:v>
      </x:c>
      <x:c r="J5087" s="8" t="n">
        <x:v>4.658159171</x:v>
      </x:c>
      <x:c r="K5087" s="8" t="n">
        <x:v>46.91887032</x:v>
      </x:c>
    </x:row>
    <x:row r="5088">
      <x:c r="A5088" s="2" t="str">
        <x:v>Namibia</x:v>
      </x:c>
      <x:c r="B5088" s="2" t="str">
        <x:v>2015-10</x:v>
      </x:c>
      <x:c r="C5088" s="8" t="n">
        <x:v>4.238754387</x:v>
      </x:c>
      <x:c r="D5088" s="8" t="n">
        <x:v>4.117647277</x:v>
      </x:c>
      <x:c r="E5088" s="8" t="n">
        <x:v>6.08131506</x:v>
      </x:c>
      <x:c r="F5088" s="8" t="n">
        <x:v>9.844290653</x:v>
      </x:c>
      <x:c r="G5088" s="8" t="n">
        <x:v>4.316609149</x:v>
      </x:c>
      <x:c r="H5088" s="8" t="n">
        <x:v>0</x:v>
      </x:c>
      <x:c r="I5088" s="8" t="n">
        <x:v>2.647058857</x:v>
      </x:c>
      <x:c r="J5088" s="8" t="n">
        <x:v>4.697231438</x:v>
      </x:c>
      <x:c r="K5088" s="8" t="n">
        <x:v>45.12975991</x:v>
      </x:c>
    </x:row>
    <x:row r="5089">
      <x:c r="A5089" s="2" t="str">
        <x:v>Namibia</x:v>
      </x:c>
      <x:c r="B5089" s="2" t="str">
        <x:v>2015-11</x:v>
      </x:c>
      <x:c r="C5089" s="8" t="n">
        <x:v>4.399293366</x:v>
      </x:c>
      <x:c r="D5089" s="8" t="n">
        <x:v>3.083038857</x:v>
      </x:c>
      <x:c r="E5089" s="8" t="n">
        <x:v>3.595406344</x:v>
      </x:c>
      <x:c r="F5089" s="8" t="n">
        <x:v>8.471731984</x:v>
      </x:c>
      <x:c r="G5089" s="8" t="n">
        <x:v>4.858657265</x:v>
      </x:c>
      <x:c r="H5089" s="8" t="n">
        <x:v>0</x:v>
      </x:c>
      <x:c r="I5089" s="8" t="n">
        <x:v>1.855123675</x:v>
      </x:c>
      <x:c r="J5089" s="8" t="n">
        <x:v>4.072438365</x:v>
      </x:c>
      <x:c r="K5089" s="8" t="n">
        <x:v>41.57243828</x:v>
      </x:c>
    </x:row>
    <x:row r="5090">
      <x:c r="A5090" s="2" t="str">
        <x:v>Namibia</x:v>
      </x:c>
      <x:c r="B5090" s="2" t="str">
        <x:v>2015-12</x:v>
      </x:c>
      <x:c r="C5090" s="8" t="n">
        <x:v>6.451612519</x:v>
      </x:c>
      <x:c r="D5090" s="8" t="n">
        <x:v>4.503722019</x:v>
      </x:c>
      <x:c r="E5090" s="8" t="n">
        <x:v>6.04218354</x:v>
      </x:c>
      <x:c r="F5090" s="8" t="n">
        <x:v>9.652605453</x:v>
      </x:c>
      <x:c r="G5090" s="8" t="n">
        <x:v>6.215880852</x:v>
      </x:c>
      <x:c r="H5090" s="8" t="n">
        <x:v>0</x:v>
      </x:c>
      <x:c r="I5090" s="8" t="n">
        <x:v>2.158808886</x:v>
      </x:c>
      <x:c r="J5090" s="8" t="n">
        <x:v>6.004962968</x:v>
      </x:c>
      <x:c r="K5090" s="8" t="n">
        <x:v>38.88337476</x:v>
      </x:c>
    </x:row>
    <x:row r="5091">
      <x:c r="A5091" s="2" t="str">
        <x:v>Namibia</x:v>
      </x:c>
      <x:c r="B5091" s="2" t="str">
        <x:v>2016-01</x:v>
      </x:c>
      <x:c r="C5091" s="8" t="n">
        <x:v>5.746714815</x:v>
      </x:c>
      <x:c r="D5091" s="8" t="n">
        <x:v>6.057347334</x:v>
      </x:c>
      <x:c r="E5091" s="8" t="n">
        <x:v>9.904420561</x:v>
      </x:c>
      <x:c r="F5091" s="8" t="n">
        <x:v>13.16606856</x:v>
      </x:c>
      <x:c r="G5091" s="8" t="n">
        <x:v>2.855436064</x:v>
      </x:c>
      <x:c r="H5091" s="8" t="n">
        <x:v>0</x:v>
      </x:c>
      <x:c r="I5091" s="8" t="n">
        <x:v>2.783751402</x:v>
      </x:c>
      <x:c r="J5091" s="8" t="n">
        <x:v>6.810035842</x:v>
      </x:c>
      <x:c r="K5091" s="8" t="n">
        <x:v>41.73237619</x:v>
      </x:c>
    </x:row>
    <x:row r="5092">
      <x:c r="A5092" s="2" t="str">
        <x:v>Namibia</x:v>
      </x:c>
      <x:c r="B5092" s="2" t="str">
        <x:v>2016-02</x:v>
      </x:c>
      <x:c r="C5092" s="8" t="n">
        <x:v>5.687060949</x:v>
      </x:c>
      <x:c r="D5092" s="8" t="n">
        <x:v>4.674021937</x:v>
      </x:c>
      <x:c r="E5092" s="8" t="n">
        <x:v>5.225676782</x:v>
      </x:c>
      <x:c r="F5092" s="8" t="n">
        <x:v>7.783350351</x:v>
      </x:c>
      <x:c r="G5092" s="8" t="n">
        <x:v>2.908726298</x:v>
      </x:c>
      <x:c r="H5092" s="8" t="n">
        <x:v>0</x:v>
      </x:c>
      <x:c r="I5092" s="8" t="n">
        <x:v>1.815446377</x:v>
      </x:c>
      <x:c r="J5092" s="8" t="n">
        <x:v>6.248746545</x:v>
      </x:c>
      <x:c r="K5092" s="8" t="n">
        <x:v>40.5115359</x:v>
      </x:c>
    </x:row>
    <x:row r="5093">
      <x:c r="A5093" s="2" t="str">
        <x:v>Namibia</x:v>
      </x:c>
      <x:c r="B5093" s="2" t="str">
        <x:v>2016-03</x:v>
      </x:c>
      <x:c r="C5093" s="8" t="n">
        <x:v>4.112149449</x:v>
      </x:c>
      <x:c r="D5093" s="8" t="n">
        <x:v>3.956386357</x:v>
      </x:c>
      <x:c r="E5093" s="8" t="n">
        <x:v>4.776739257</x:v>
      </x:c>
      <x:c r="F5093" s="8" t="n">
        <x:v>8.213915161</x:v>
      </x:c>
      <x:c r="G5093" s="8" t="n">
        <x:v>4.776739282</x:v>
      </x:c>
      <x:c r="H5093" s="8" t="n">
        <x:v>0</x:v>
      </x:c>
      <x:c r="I5093" s="8" t="n">
        <x:v>2.14953279</x:v>
      </x:c>
      <x:c r="J5093" s="8" t="n">
        <x:v>4.330217752</x:v>
      </x:c>
      <x:c r="K5093" s="8" t="n">
        <x:v>40.17653302</x:v>
      </x:c>
    </x:row>
    <x:row r="5094">
      <x:c r="A5094" s="2" t="str">
        <x:v>Namibia</x:v>
      </x:c>
      <x:c r="B5094" s="2" t="str">
        <x:v>2016-04</x:v>
      </x:c>
      <x:c r="C5094" s="8" t="n">
        <x:v>5.838150211</x:v>
      </x:c>
      <x:c r="D5094" s="8" t="n">
        <x:v>5.269749247</x:v>
      </x:c>
      <x:c r="E5094" s="8" t="n">
        <x:v>6.849711111</x:v>
      </x:c>
      <x:c r="F5094" s="8" t="n">
        <x:v>13.27552986</x:v>
      </x:c>
      <x:c r="G5094" s="8" t="n">
        <x:v>4.797687719</x:v>
      </x:c>
      <x:c r="H5094" s="8" t="n">
        <x:v>0</x:v>
      </x:c>
      <x:c r="I5094" s="8" t="n">
        <x:v>0.693641623</x:v>
      </x:c>
      <x:c r="J5094" s="8" t="n">
        <x:v>5.684007707</x:v>
      </x:c>
      <x:c r="K5094" s="8" t="n">
        <x:v>46.26204191</x:v>
      </x:c>
    </x:row>
    <x:row r="5095">
      <x:c r="A5095" s="2" t="str">
        <x:v>Namibia</x:v>
      </x:c>
      <x:c r="B5095" s="2" t="str">
        <x:v>2016-05</x:v>
      </x:c>
      <x:c r="C5095" s="8" t="n">
        <x:v>5.161626371</x:v>
      </x:c>
      <x:c r="D5095" s="8" t="n">
        <x:v>3.73305536</x:v>
      </x:c>
      <x:c r="E5095" s="8" t="n">
        <x:v>2.846715249</x:v>
      </x:c>
      <x:c r="F5095" s="8" t="n">
        <x:v>11.25130407</x:v>
      </x:c>
      <x:c r="G5095" s="8" t="n">
        <x:v>4.900938627</x:v>
      </x:c>
      <x:c r="H5095" s="8" t="n">
        <x:v>0</x:v>
      </x:c>
      <x:c r="I5095" s="8" t="n">
        <x:v>1.376433765</x:v>
      </x:c>
      <x:c r="J5095" s="8" t="n">
        <x:v>7.205422951</x:v>
      </x:c>
      <x:c r="K5095" s="8" t="n">
        <x:v>42.13764272</x:v>
      </x:c>
    </x:row>
    <x:row r="5096">
      <x:c r="A5096" s="2" t="str">
        <x:v>Namibia</x:v>
      </x:c>
      <x:c r="B5096" s="2" t="str">
        <x:v>2016-06</x:v>
      </x:c>
      <x:c r="C5096" s="8" t="n">
        <x:v>6.245135959</x:v>
      </x:c>
      <x:c r="D5096" s="8" t="n">
        <x:v>5.428015838</x:v>
      </x:c>
      <x:c r="E5096" s="8" t="n">
        <x:v>6.177043173</x:v>
      </x:c>
      <x:c r="F5096" s="8" t="n">
        <x:v>11.60505836</x:v>
      </x:c>
      <x:c r="G5096" s="8" t="n">
        <x:v>6.332685001</x:v>
      </x:c>
      <x:c r="H5096" s="8" t="n">
        <x:v>0</x:v>
      </x:c>
      <x:c r="I5096" s="8" t="n">
        <x:v>1.167315221</x:v>
      </x:c>
      <x:c r="J5096" s="8" t="n">
        <x:v>5.525291755</x:v>
      </x:c>
      <x:c r="K5096" s="8" t="n">
        <x:v>42.64591445</x:v>
      </x:c>
    </x:row>
    <x:row r="5097">
      <x:c r="A5097" s="2" t="str">
        <x:v>Namibia</x:v>
      </x:c>
      <x:c r="B5097" s="2" t="str">
        <x:v>2016-07</x:v>
      </x:c>
      <x:c r="C5097" s="8" t="n">
        <x:v>9.138613857</x:v>
      </x:c>
      <x:c r="D5097" s="8" t="n">
        <x:v>3.62376239</x:v>
      </x:c>
      <x:c r="E5097" s="8" t="n">
        <x:v>5.099009901</x:v>
      </x:c>
      <x:c r="F5097" s="8" t="n">
        <x:v>14.64356496</x:v>
      </x:c>
      <x:c r="G5097" s="8" t="n">
        <x:v>5.465346469</x:v>
      </x:c>
      <x:c r="H5097" s="8" t="n">
        <x:v>0</x:v>
      </x:c>
      <x:c r="I5097" s="8" t="n">
        <x:v>1.366336653</x:v>
      </x:c>
      <x:c r="J5097" s="8" t="n">
        <x:v>8.23762346</x:v>
      </x:c>
      <x:c r="K5097" s="8" t="n">
        <x:v>50.91089107</x:v>
      </x:c>
    </x:row>
    <x:row r="5098">
      <x:c r="A5098" s="2" t="str">
        <x:v>Namibia</x:v>
      </x:c>
      <x:c r="B5098" s="2" t="str">
        <x:v>2016-08</x:v>
      </x:c>
      <x:c r="C5098" s="8" t="n">
        <x:v>7.616683364</x:v>
      </x:c>
      <x:c r="D5098" s="8" t="n">
        <x:v>3.932472516</x:v>
      </x:c>
      <x:c r="E5098" s="8" t="n">
        <x:v>6.653426018</x:v>
      </x:c>
      <x:c r="F5098" s="8" t="n">
        <x:v>12.31380383</x:v>
      </x:c>
      <x:c r="G5098" s="8" t="n">
        <x:v>5.422045387</x:v>
      </x:c>
      <x:c r="H5098" s="8" t="n">
        <x:v>0</x:v>
      </x:c>
      <x:c r="I5098" s="8" t="n">
        <x:v>2.830188774</x:v>
      </x:c>
      <x:c r="J5098" s="8" t="n">
        <x:v>8.589870904</x:v>
      </x:c>
      <x:c r="K5098" s="8" t="n">
        <x:v>46.82224609</x:v>
      </x:c>
    </x:row>
    <x:row r="5099">
      <x:c r="A5099" s="2" t="str">
        <x:v>Namibia</x:v>
      </x:c>
      <x:c r="B5099" s="2" t="str">
        <x:v>2016-09</x:v>
      </x:c>
      <x:c r="C5099" s="8" t="n">
        <x:v>4.842519831</x:v>
      </x:c>
      <x:c r="D5099" s="8" t="n">
        <x:v>4.74409454</x:v>
      </x:c>
      <x:c r="E5099" s="8" t="n">
        <x:v>8.553149756</x:v>
      </x:c>
      <x:c r="F5099" s="8" t="n">
        <x:v>14.68503876</x:v>
      </x:c>
      <x:c r="G5099" s="8" t="n">
        <x:v>6.899606008</x:v>
      </x:c>
      <x:c r="H5099" s="8" t="n">
        <x:v>0</x:v>
      </x:c>
      <x:c r="I5099" s="8" t="n">
        <x:v>7.234252438</x:v>
      </x:c>
      <x:c r="J5099" s="8" t="n">
        <x:v>8.799212749</x:v>
      </x:c>
      <x:c r="K5099" s="8" t="n">
        <x:v>50.74803388</x:v>
      </x:c>
    </x:row>
    <x:row r="5100">
      <x:c r="A5100" s="2" t="str">
        <x:v>Namibia</x:v>
      </x:c>
      <x:c r="B5100" s="2" t="str">
        <x:v>2016-10</x:v>
      </x:c>
      <x:c r="C5100" s="8" t="n">
        <x:v>2.86463798</x:v>
      </x:c>
      <x:c r="D5100" s="8" t="n">
        <x:v>2.371458467</x:v>
      </x:c>
      <x:c r="E5100" s="8" t="n">
        <x:v>4.952780773</x:v>
      </x:c>
      <x:c r="F5100" s="8" t="n">
        <x:v>12.4868832</x:v>
      </x:c>
      <x:c r="G5100" s="8" t="n">
        <x:v>7.324239415</x:v>
      </x:c>
      <x:c r="H5100" s="8" t="n">
        <x:v>0</x:v>
      </x:c>
      <x:c r="I5100" s="8" t="n">
        <x:v>3.798531135</x:v>
      </x:c>
      <x:c r="J5100" s="8" t="n">
        <x:v>5.246590117</x:v>
      </x:c>
      <x:c r="K5100" s="8" t="n">
        <x:v>44.97376639</x:v>
      </x:c>
    </x:row>
    <x:row r="5101">
      <x:c r="A5101" s="2" t="str">
        <x:v>Namibia</x:v>
      </x:c>
      <x:c r="B5101" s="2" t="str">
        <x:v>2016-11</x:v>
      </x:c>
      <x:c r="C5101" s="8" t="n">
        <x:v>2.82157681</x:v>
      </x:c>
      <x:c r="D5101" s="8" t="n">
        <x:v>3.333333353</x:v>
      </x:c>
      <x:c r="E5101" s="8" t="n">
        <x:v>5.712309715</x:v>
      </x:c>
      <x:c r="F5101" s="8" t="n">
        <x:v>10.11065048</x:v>
      </x:c>
      <x:c r="G5101" s="8" t="n">
        <x:v>3.872752486</x:v>
      </x:c>
      <x:c r="H5101" s="8" t="n">
        <x:v>0</x:v>
      </x:c>
      <x:c r="I5101" s="8" t="n">
        <x:v>2.033195126</x:v>
      </x:c>
      <x:c r="J5101" s="8" t="n">
        <x:v>2.088520108</x:v>
      </x:c>
      <x:c r="K5101" s="8" t="n">
        <x:v>34.34301603</x:v>
      </x:c>
    </x:row>
    <x:row r="5102">
      <x:c r="A5102" s="2" t="str">
        <x:v>Namibia</x:v>
      </x:c>
      <x:c r="B5102" s="2" t="str">
        <x:v>2016-12</x:v>
      </x:c>
      <x:c r="C5102" s="8" t="n">
        <x:v>3.074866278</x:v>
      </x:c>
      <x:c r="D5102" s="8" t="n">
        <x:v>4.077539884</x:v>
      </x:c>
      <x:c r="E5102" s="8" t="n">
        <x:v>8.034759664</x:v>
      </x:c>
      <x:c r="F5102" s="8" t="n">
        <x:v>8.422459861</x:v>
      </x:c>
      <x:c r="G5102" s="8" t="n">
        <x:v>4.251336796</x:v>
      </x:c>
      <x:c r="H5102" s="8" t="n">
        <x:v>0</x:v>
      </x:c>
      <x:c r="I5102" s="8" t="n">
        <x:v>2.326203253</x:v>
      </x:c>
      <x:c r="J5102" s="8" t="n">
        <x:v>3.743315253</x:v>
      </x:c>
      <x:c r="K5102" s="8" t="n">
        <x:v>36.65775475</x:v>
      </x:c>
    </x:row>
    <x:row r="5103">
      <x:c r="A5103" s="2" t="str">
        <x:v>Namibia</x:v>
      </x:c>
      <x:c r="B5103" s="2" t="str">
        <x:v>2017-01</x:v>
      </x:c>
      <x:c r="C5103" s="8" t="n">
        <x:v>5.83333351</x:v>
      </x:c>
      <x:c r="D5103" s="8" t="n">
        <x:v>4.097222399</x:v>
      </x:c>
      <x:c r="E5103" s="8" t="n">
        <x:v>4.247685163</x:v>
      </x:c>
      <x:c r="F5103" s="8" t="n">
        <x:v>12.01388957</x:v>
      </x:c>
      <x:c r="G5103" s="8" t="n">
        <x:v>4.641203969</x:v>
      </x:c>
      <x:c r="H5103" s="8" t="n">
        <x:v>0</x:v>
      </x:c>
      <x:c r="I5103" s="8" t="n">
        <x:v>0.555555578</x:v>
      </x:c>
      <x:c r="J5103" s="8" t="n">
        <x:v>5.150462963</x:v>
      </x:c>
      <x:c r="K5103" s="8" t="n">
        <x:v>39.93055699</x:v>
      </x:c>
    </x:row>
    <x:row r="5104">
      <x:c r="A5104" s="2" t="str">
        <x:v>Namibia</x:v>
      </x:c>
      <x:c r="B5104" s="2" t="str">
        <x:v>2017-02</x:v>
      </x:c>
      <x:c r="C5104" s="8" t="n">
        <x:v>5.734806482</x:v>
      </x:c>
      <x:c r="D5104" s="8" t="n">
        <x:v>4.353591329</x:v>
      </x:c>
      <x:c r="E5104" s="8" t="n">
        <x:v>7.082872865</x:v>
      </x:c>
      <x:c r="F5104" s="8" t="n">
        <x:v>15.88950273</x:v>
      </x:c>
      <x:c r="G5104" s="8" t="n">
        <x:v>6.066298511</x:v>
      </x:c>
      <x:c r="H5104" s="8" t="n">
        <x:v>0</x:v>
      </x:c>
      <x:c r="I5104" s="8" t="n">
        <x:v>2.419889671</x:v>
      </x:c>
      <x:c r="J5104" s="8" t="n">
        <x:v>3.679557927</x:v>
      </x:c>
      <x:c r="K5104" s="8" t="n">
        <x:v>48.91712916</x:v>
      </x:c>
    </x:row>
    <x:row r="5105">
      <x:c r="A5105" s="2" t="str">
        <x:v>Namibia</x:v>
      </x:c>
      <x:c r="B5105" s="2" t="str">
        <x:v>2017-03</x:v>
      </x:c>
      <x:c r="C5105" s="8" t="n">
        <x:v>4.004106776</x:v>
      </x:c>
      <x:c r="D5105" s="8" t="n">
        <x:v>2.648870607</x:v>
      </x:c>
      <x:c r="E5105" s="8" t="n">
        <x:v>5.441478537</x:v>
      </x:c>
      <x:c r="F5105" s="8" t="n">
        <x:v>15.3388087</x:v>
      </x:c>
      <x:c r="G5105" s="8" t="n">
        <x:v>5.54414755</x:v>
      </x:c>
      <x:c r="H5105" s="8" t="n">
        <x:v>0</x:v>
      </x:c>
      <x:c r="I5105" s="8" t="n">
        <x:v>1.160164291</x:v>
      </x:c>
      <x:c r="J5105" s="8" t="n">
        <x:v>3.36755639</x:v>
      </x:c>
      <x:c r="K5105" s="8" t="n">
        <x:v>42.16632324</x:v>
      </x:c>
    </x:row>
    <x:row r="5106">
      <x:c r="A5106" s="2" t="str">
        <x:v>Namibia</x:v>
      </x:c>
      <x:c r="B5106" s="2" t="str">
        <x:v>2017-04</x:v>
      </x:c>
      <x:c r="C5106" s="8" t="n">
        <x:v>4.973147481</x:v>
      </x:c>
      <x:c r="D5106" s="8" t="n">
        <x:v>3.770139727</x:v>
      </x:c>
      <x:c r="E5106" s="8" t="n">
        <x:v>7.551020429</x:v>
      </x:c>
      <x:c r="F5106" s="8" t="n">
        <x:v>12.87862479</x:v>
      </x:c>
      <x:c r="G5106" s="8" t="n">
        <x:v>4.264232091</x:v>
      </x:c>
      <x:c r="H5106" s="8" t="n">
        <x:v>0</x:v>
      </x:c>
      <x:c r="I5106" s="8" t="n">
        <x:v>1.127819549</x:v>
      </x:c>
      <x:c r="J5106" s="8" t="n">
        <x:v>4.75832471</x:v>
      </x:c>
      <x:c r="K5106" s="8" t="n">
        <x:v>47.8410286</x:v>
      </x:c>
    </x:row>
    <x:row r="5107">
      <x:c r="A5107" s="2" t="str">
        <x:v>Namibia</x:v>
      </x:c>
      <x:c r="B5107" s="2" t="str">
        <x:v>2017-05</x:v>
      </x:c>
      <x:c r="C5107" s="8" t="n">
        <x:v>3.556797447</x:v>
      </x:c>
      <x:c r="D5107" s="8" t="n">
        <x:v>3.016759785</x:v>
      </x:c>
      <x:c r="E5107" s="8" t="n">
        <x:v>8.137803193</x:v>
      </x:c>
      <x:c r="F5107" s="8" t="n">
        <x:v>13.00744877</x:v>
      </x:c>
      <x:c r="G5107" s="8" t="n">
        <x:v>5.661080003</x:v>
      </x:c>
      <x:c r="H5107" s="8" t="n">
        <x:v>0</x:v>
      </x:c>
      <x:c r="I5107" s="8" t="n">
        <x:v>2.141527002</x:v>
      </x:c>
      <x:c r="J5107" s="8" t="n">
        <x:v>4.301676049</x:v>
      </x:c>
      <x:c r="K5107" s="8" t="n">
        <x:v>47.66294006</x:v>
      </x:c>
    </x:row>
    <x:row r="5108">
      <x:c r="A5108" s="2" t="str">
        <x:v>Namibia</x:v>
      </x:c>
      <x:c r="B5108" s="2" t="str">
        <x:v>2017-06</x:v>
      </x:c>
      <x:c r="C5108" s="8" t="n">
        <x:v>3.194945986</x:v>
      </x:c>
      <x:c r="D5108" s="8" t="n">
        <x:v>3.294223698</x:v>
      </x:c>
      <x:c r="E5108" s="8" t="n">
        <x:v>7.274367835</x:v>
      </x:c>
      <x:c r="F5108" s="8" t="n">
        <x:v>12.67148054</x:v>
      </x:c>
      <x:c r="G5108" s="8" t="n">
        <x:v>8.438628159</x:v>
      </x:c>
      <x:c r="H5108" s="8" t="n">
        <x:v>0</x:v>
      </x:c>
      <x:c r="I5108" s="8" t="n">
        <x:v>0.731046966</x:v>
      </x:c>
      <x:c r="J5108" s="8" t="n">
        <x:v>2.166064982</x:v>
      </x:c>
      <x:c r="K5108" s="8" t="n">
        <x:v>45.65884538</x:v>
      </x:c>
    </x:row>
    <x:row r="5109">
      <x:c r="A5109" s="2" t="str">
        <x:v>Namibia</x:v>
      </x:c>
      <x:c r="B5109" s="2" t="str">
        <x:v>2017-07</x:v>
      </x:c>
      <x:c r="C5109" s="8" t="n">
        <x:v>4.646464506</x:v>
      </x:c>
      <x:c r="D5109" s="8" t="n">
        <x:v>2.975206752</x:v>
      </x:c>
      <x:c r="E5109" s="8" t="n">
        <x:v>4.765840098</x:v>
      </x:c>
      <x:c r="F5109" s="8" t="n">
        <x:v>15.15151541</x:v>
      </x:c>
      <x:c r="G5109" s="8" t="n">
        <x:v>5.9595961</x:v>
      </x:c>
      <x:c r="H5109" s="8" t="n">
        <x:v>0</x:v>
      </x:c>
      <x:c r="I5109" s="8" t="n">
        <x:v>0.991735555</x:v>
      </x:c>
      <x:c r="J5109" s="8" t="n">
        <x:v>3.002754891</x:v>
      </x:c>
      <x:c r="K5109" s="8" t="n">
        <x:v>46.0606078</x:v>
      </x:c>
    </x:row>
    <x:row r="5110">
      <x:c r="A5110" s="2" t="str">
        <x:v>Namibia</x:v>
      </x:c>
      <x:c r="B5110" s="2" t="str">
        <x:v>2017-08</x:v>
      </x:c>
      <x:c r="C5110" s="8" t="n">
        <x:v>4.962476691</x:v>
      </x:c>
      <x:c r="D5110" s="8" t="n">
        <x:v>3.930581757</x:v>
      </x:c>
      <x:c r="E5110" s="8" t="n">
        <x:v>8.151970124</x:v>
      </x:c>
      <x:c r="F5110" s="8" t="n">
        <x:v>15.08442691</x:v>
      </x:c>
      <x:c r="G5110" s="8" t="n">
        <x:v>8.273920914</x:v>
      </x:c>
      <x:c r="H5110" s="8" t="n">
        <x:v>0</x:v>
      </x:c>
      <x:c r="I5110" s="8" t="n">
        <x:v>0.984990619</x:v>
      </x:c>
      <x:c r="J5110" s="8" t="n">
        <x:v>1.801125775</x:v>
      </x:c>
      <x:c r="K5110" s="8" t="n">
        <x:v>47.71107182</x:v>
      </x:c>
    </x:row>
    <x:row r="5111">
      <x:c r="A5111" s="2" t="str">
        <x:v>Namibia</x:v>
      </x:c>
      <x:c r="B5111" s="2" t="str">
        <x:v>2017-09</x:v>
      </x:c>
      <x:c r="C5111" s="8" t="n">
        <x:v>3.298578308</x:v>
      </x:c>
      <x:c r="D5111" s="8" t="n">
        <x:v>1.696682428</x:v>
      </x:c>
      <x:c r="E5111" s="8" t="n">
        <x:v>3.317535545</x:v>
      </x:c>
      <x:c r="F5111" s="8" t="n">
        <x:v>12.22748845</x:v>
      </x:c>
      <x:c r="G5111" s="8" t="n">
        <x:v>4.028436019</x:v>
      </x:c>
      <x:c r="H5111" s="8" t="n">
        <x:v>0</x:v>
      </x:c>
      <x:c r="I5111" s="8" t="n">
        <x:v>1.279620853</x:v>
      </x:c>
      <x:c r="J5111" s="8" t="n">
        <x:v>2.161137368</x:v>
      </x:c>
      <x:c r="K5111" s="8" t="n">
        <x:v>43.35544921</x:v>
      </x:c>
    </x:row>
    <x:row r="5112">
      <x:c r="A5112" s="2" t="str">
        <x:v>Namibia</x:v>
      </x:c>
      <x:c r="B5112" s="2" t="str">
        <x:v>2017-10</x:v>
      </x:c>
      <x:c r="C5112" s="8" t="n">
        <x:v>2.72811911</x:v>
      </x:c>
      <x:c r="D5112" s="8" t="n">
        <x:v>1.843575526</x:v>
      </x:c>
      <x:c r="E5112" s="8" t="n">
        <x:v>5.111731941</x:v>
      </x:c>
      <x:c r="F5112" s="8" t="n">
        <x:v>14.04096892</x:v>
      </x:c>
      <x:c r="G5112" s="8" t="n">
        <x:v>2.783985067</x:v>
      </x:c>
      <x:c r="H5112" s="8" t="n">
        <x:v>0</x:v>
      </x:c>
      <x:c r="I5112" s="8" t="n">
        <x:v>2.309124696</x:v>
      </x:c>
      <x:c r="J5112" s="8" t="n">
        <x:v>1.25698324</x:v>
      </x:c>
      <x:c r="K5112" s="8" t="n">
        <x:v>38.26815776</x:v>
      </x:c>
    </x:row>
    <x:row r="5113">
      <x:c r="A5113" s="2" t="str">
        <x:v>Namibia</x:v>
      </x:c>
      <x:c r="B5113" s="2" t="str">
        <x:v>2017-11</x:v>
      </x:c>
      <x:c r="C5113" s="8" t="n">
        <x:v>3.57074118</x:v>
      </x:c>
      <x:c r="D5113" s="8" t="n">
        <x:v>2.704523617</x:v>
      </x:c>
      <x:c r="E5113" s="8" t="n">
        <x:v>4.051972858</x:v>
      </x:c>
      <x:c r="F5113" s="8" t="n">
        <x:v>14.02309914</x:v>
      </x:c>
      <x:c r="G5113" s="8" t="n">
        <x:v>3.445621083</x:v>
      </x:c>
      <x:c r="H5113" s="8" t="n">
        <x:v>0</x:v>
      </x:c>
      <x:c r="I5113" s="8" t="n">
        <x:v>1.934552491</x:v>
      </x:c>
      <x:c r="J5113" s="8" t="n">
        <x:v>1.693936331</x:v>
      </x:c>
      <x:c r="K5113" s="8" t="n">
        <x:v>43.32049822</x:v>
      </x:c>
    </x:row>
    <x:row r="5114">
      <x:c r="A5114" s="2" t="str">
        <x:v>Namibia</x:v>
      </x:c>
      <x:c r="B5114" s="2" t="str">
        <x:v>2017-12</x:v>
      </x:c>
      <x:c r="C5114" s="8" t="n">
        <x:v>3.397590281</x:v>
      </x:c>
      <x:c r="D5114" s="8" t="n">
        <x:v>2.385542077</x:v>
      </x:c>
      <x:c r="E5114" s="8" t="n">
        <x:v>5.951807413</x:v>
      </x:c>
      <x:c r="F5114" s="8" t="n">
        <x:v>12.65060278</x:v>
      </x:c>
      <x:c r="G5114" s="8" t="n">
        <x:v>5.542168675</x:v>
      </x:c>
      <x:c r="H5114" s="8" t="n">
        <x:v>0</x:v>
      </x:c>
      <x:c r="I5114" s="8" t="n">
        <x:v>1.192771153</x:v>
      </x:c>
      <x:c r="J5114" s="8" t="n">
        <x:v>1.626506024</x:v>
      </x:c>
      <x:c r="K5114" s="8" t="n">
        <x:v>38.4457818</x:v>
      </x:c>
    </x:row>
    <x:row r="5115">
      <x:c r="A5115" s="2" t="str">
        <x:v>Namibia</x:v>
      </x:c>
      <x:c r="B5115" s="2" t="str">
        <x:v>2018-01</x:v>
      </x:c>
      <x:c r="C5115" s="8" t="n">
        <x:v>3.927083413</x:v>
      </x:c>
      <x:c r="D5115" s="8" t="n">
        <x:v>2.31249998</x:v>
      </x:c>
      <x:c r="E5115" s="8" t="n">
        <x:v>4.312500159</x:v>
      </x:c>
      <x:c r="F5115" s="8" t="n">
        <x:v>10.90625003</x:v>
      </x:c>
      <x:c r="G5115" s="8" t="n">
        <x:v>2.989583115</x:v>
      </x:c>
      <x:c r="H5115" s="8" t="n">
        <x:v>0</x:v>
      </x:c>
      <x:c r="I5115" s="8" t="n">
        <x:v>1.406249901</x:v>
      </x:c>
      <x:c r="J5115" s="8" t="n">
        <x:v>2.000000079</x:v>
      </x:c>
      <x:c r="K5115" s="8" t="n">
        <x:v>42.43749738</x:v>
      </x:c>
    </x:row>
    <x:row r="5116">
      <x:c r="A5116" s="2" t="str">
        <x:v>Namibia</x:v>
      </x:c>
      <x:c r="B5116" s="2" t="str">
        <x:v>2018-02</x:v>
      </x:c>
      <x:c r="C5116" s="8" t="n">
        <x:v>2.620169669</x:v>
      </x:c>
      <x:c r="D5116" s="8" t="n">
        <x:v>1.988689861</x:v>
      </x:c>
      <x:c r="E5116" s="8" t="n">
        <x:v>2.723845393</x:v>
      </x:c>
      <x:c r="F5116" s="8" t="n">
        <x:v>12.26201785</x:v>
      </x:c>
      <x:c r="G5116" s="8" t="n">
        <x:v>4.4392086</x:v>
      </x:c>
      <x:c r="H5116" s="8" t="n">
        <x:v>0</x:v>
      </x:c>
      <x:c r="I5116" s="8" t="n">
        <x:v>0.989632422</x:v>
      </x:c>
      <x:c r="J5116" s="8" t="n">
        <x:v>3.449576088</x:v>
      </x:c>
      <x:c r="K5116" s="8" t="n">
        <x:v>43.13855077</x:v>
      </x:c>
    </x:row>
    <x:row r="5117">
      <x:c r="A5117" s="2" t="str">
        <x:v>Namibia</x:v>
      </x:c>
      <x:c r="B5117" s="2" t="str">
        <x:v>2018-03</x:v>
      </x:c>
      <x:c r="C5117" s="8" t="n">
        <x:v>2.644320396</x:v>
      </x:c>
      <x:c r="D5117" s="8" t="n">
        <x:v>1.703910543</x:v>
      </x:c>
      <x:c r="E5117" s="8" t="n">
        <x:v>6.675977369</x:v>
      </x:c>
      <x:c r="F5117" s="8" t="n">
        <x:v>11.40595903</x:v>
      </x:c>
      <x:c r="G5117" s="8" t="n">
        <x:v>5.633147202</x:v>
      </x:c>
      <x:c r="H5117" s="8" t="n">
        <x:v>0</x:v>
      </x:c>
      <x:c r="I5117" s="8" t="n">
        <x:v>0.865921805</x:v>
      </x:c>
      <x:c r="J5117" s="8" t="n">
        <x:v>5.33519546</x:v>
      </x:c>
      <x:c r="K5117" s="8" t="n">
        <x:v>47.40223521</x:v>
      </x:c>
    </x:row>
    <x:row r="5118">
      <x:c r="A5118" s="2" t="str">
        <x:v>Namibia</x:v>
      </x:c>
      <x:c r="B5118" s="2" t="str">
        <x:v>2018-04</x:v>
      </x:c>
      <x:c r="C5118" s="8" t="n">
        <x:v>2.738549646</x:v>
      </x:c>
      <x:c r="D5118" s="8" t="n">
        <x:v>1.202290022</x:v>
      </x:c>
      <x:c r="E5118" s="8" t="n">
        <x:v>3.635496038</x:v>
      </x:c>
      <x:c r="F5118" s="8" t="n">
        <x:v>9.780534351</x:v>
      </x:c>
      <x:c r="G5118" s="8" t="n">
        <x:v>4.799618339</x:v>
      </x:c>
      <x:c r="H5118" s="8" t="n">
        <x:v>0</x:v>
      </x:c>
      <x:c r="I5118" s="8" t="n">
        <x:v>0.744274827</x:v>
      </x:c>
      <x:c r="J5118" s="8" t="n">
        <x:v>0.744274827</x:v>
      </x:c>
      <x:c r="K5118" s="8" t="n">
        <x:v>40.19084086</x:v>
      </x:c>
    </x:row>
    <x:row r="5119">
      <x:c r="A5119" s="2" t="str">
        <x:v>Namibia</x:v>
      </x:c>
      <x:c r="B5119" s="2" t="str">
        <x:v>2018-05</x:v>
      </x:c>
      <x:c r="C5119" s="8" t="n">
        <x:v>4.748490974</x:v>
      </x:c>
      <x:c r="D5119" s="8" t="n">
        <x:v>2.394366024</x:v>
      </x:c>
      <x:c r="E5119" s="8" t="n">
        <x:v>2.092555255</x:v>
      </x:c>
      <x:c r="F5119" s="8" t="n">
        <x:v>10.50301826</x:v>
      </x:c>
      <x:c r="G5119" s="8" t="n">
        <x:v>2.676056472</x:v>
      </x:c>
      <x:c r="H5119" s="8" t="n">
        <x:v>0</x:v>
      </x:c>
      <x:c r="I5119" s="8" t="n">
        <x:v>0.875251586</x:v>
      </x:c>
      <x:c r="J5119" s="8" t="n">
        <x:v>2.132796857</x:v>
      </x:c>
      <x:c r="K5119" s="8" t="n">
        <x:v>38.71227241</x:v>
      </x:c>
    </x:row>
    <x:row r="5120">
      <x:c r="A5120" s="2" t="str">
        <x:v>Namibia</x:v>
      </x:c>
      <x:c r="B5120" s="2" t="str">
        <x:v>2018-06</x:v>
      </x:c>
      <x:c r="C5120" s="8" t="n">
        <x:v>5.123339613</x:v>
      </x:c>
      <x:c r="D5120" s="8" t="n">
        <x:v>1.537001879</x:v>
      </x:c>
      <x:c r="E5120" s="8" t="n">
        <x:v>3.757115605</x:v>
      </x:c>
      <x:c r="F5120" s="8" t="n">
        <x:v>11.02466837</x:v>
      </x:c>
      <x:c r="G5120" s="8" t="n">
        <x:v>3.425047384</x:v>
      </x:c>
      <x:c r="H5120" s="8" t="n">
        <x:v>0</x:v>
      </x:c>
      <x:c r="I5120" s="8" t="n">
        <x:v>1.53700197</x:v>
      </x:c>
      <x:c r="J5120" s="8" t="n">
        <x:v>2.675521894</x:v>
      </x:c>
      <x:c r="K5120" s="8" t="n">
        <x:v>40.88235526</x:v>
      </x:c>
    </x:row>
    <x:row r="5121">
      <x:c r="A5121" s="2" t="str">
        <x:v>Namibia</x:v>
      </x:c>
      <x:c r="B5121" s="2" t="str">
        <x:v>2018-07</x:v>
      </x:c>
      <x:c r="C5121" s="8" t="n">
        <x:v>3.458856439</x:v>
      </x:c>
      <x:c r="D5121" s="8" t="n">
        <x:v>1.924686219</x:v>
      </x:c>
      <x:c r="E5121" s="8" t="n">
        <x:v>4.811715481</x:v>
      </x:c>
      <x:c r="F5121" s="8" t="n">
        <x:v>9.051603586</x:v>
      </x:c>
      <x:c r="G5121" s="8" t="n">
        <x:v>3.012552221</x:v>
      </x:c>
      <x:c r="H5121" s="8" t="n">
        <x:v>0</x:v>
      </x:c>
      <x:c r="I5121" s="8" t="n">
        <x:v>1.464435146</x:v>
      </x:c>
      <x:c r="J5121" s="8" t="n">
        <x:v>1.673640167</x:v>
      </x:c>
      <x:c r="K5121" s="8" t="n">
        <x:v>33.69595409</x:v>
      </x:c>
    </x:row>
    <x:row r="5122">
      <x:c r="A5122" s="2" t="str">
        <x:v>Namibia</x:v>
      </x:c>
      <x:c r="B5122" s="2" t="str">
        <x:v>2018-08</x:v>
      </x:c>
      <x:c r="C5122" s="8" t="n">
        <x:v>4.23542349</x:v>
      </x:c>
      <x:c r="D5122" s="8" t="n">
        <x:v>3.322332212</x:v>
      </x:c>
      <x:c r="E5122" s="8" t="n">
        <x:v>3.091308963</x:v>
      </x:c>
      <x:c r="F5122" s="8" t="n">
        <x:v>10.42904324</x:v>
      </x:c>
      <x:c r="G5122" s="8" t="n">
        <x:v>3.93839386</x:v>
      </x:c>
      <x:c r="H5122" s="8" t="n">
        <x:v>0</x:v>
      </x:c>
      <x:c r="I5122" s="8" t="n">
        <x:v>1.518151941</x:v>
      </x:c>
      <x:c r="J5122" s="8" t="n">
        <x:v>2.167216806</x:v>
      </x:c>
      <x:c r="K5122" s="8" t="n">
        <x:v>42.54125547</x:v>
      </x:c>
    </x:row>
    <x:row r="5123">
      <x:c r="A5123" s="2" t="str">
        <x:v>Namibia</x:v>
      </x:c>
      <x:c r="B5123" s="2" t="str">
        <x:v>2018-09</x:v>
      </x:c>
      <x:c r="C5123" s="8" t="n">
        <x:v>2.960396143</x:v>
      </x:c>
      <x:c r="D5123" s="8" t="n">
        <x:v>2.049504932</x:v>
      </x:c>
      <x:c r="E5123" s="8" t="n">
        <x:v>7.079207921</x:v>
      </x:c>
      <x:c r="F5123" s="8" t="n">
        <x:v>10.48514867</x:v>
      </x:c>
      <x:c r="G5123" s="8" t="n">
        <x:v>3.861385855</x:v>
      </x:c>
      <x:c r="H5123" s="8" t="n">
        <x:v>0</x:v>
      </x:c>
      <x:c r="I5123" s="8" t="n">
        <x:v>0.742574257</x:v>
      </x:c>
      <x:c r="J5123" s="8" t="n">
        <x:v>0.801980236</x:v>
      </x:c>
      <x:c r="K5123" s="8" t="n">
        <x:v>42.78217882</x:v>
      </x:c>
    </x:row>
    <x:row r="5124">
      <x:c r="A5124" s="2" t="str">
        <x:v>Namibia</x:v>
      </x:c>
      <x:c r="B5124" s="2" t="str">
        <x:v>2018-10</x:v>
      </x:c>
      <x:c r="C5124" s="8" t="n">
        <x:v>2.924865857</x:v>
      </x:c>
      <x:c r="D5124" s="8" t="n">
        <x:v>3.059033994</x:v>
      </x:c>
      <x:c r="E5124" s="8" t="n">
        <x:v>4.508050034</x:v>
      </x:c>
      <x:c r="F5124" s="8" t="n">
        <x:v>13.72987478</x:v>
      </x:c>
      <x:c r="G5124" s="8" t="n">
        <x:v>4.490161155</x:v>
      </x:c>
      <x:c r="H5124" s="8" t="n">
        <x:v>0</x:v>
      </x:c>
      <x:c r="I5124" s="8" t="n">
        <x:v>0.939177102</x:v>
      </x:c>
      <x:c r="J5124" s="8" t="n">
        <x:v>1.288014277</x:v>
      </x:c>
      <x:c r="K5124" s="8" t="n">
        <x:v>44.70483016</x:v>
      </x:c>
    </x:row>
    <x:row r="5125">
      <x:c r="A5125" s="2" t="str">
        <x:v>Namibia</x:v>
      </x:c>
      <x:c r="B5125" s="2" t="str">
        <x:v>2018-11</x:v>
      </x:c>
      <x:c r="C5125" s="8" t="n">
        <x:v>3.495652199</x:v>
      </x:c>
      <x:c r="D5125" s="8" t="n">
        <x:v>3.356521876</x:v>
      </x:c>
      <x:c r="E5125" s="8" t="n">
        <x:v>5.426087089</x:v>
      </x:c>
      <x:c r="F5125" s="8" t="n">
        <x:v>10.2173913</x:v>
      </x:c>
      <x:c r="G5125" s="8" t="n">
        <x:v>4.165217524</x:v>
      </x:c>
      <x:c r="H5125" s="8" t="n">
        <x:v>0</x:v>
      </x:c>
      <x:c r="I5125" s="8" t="n">
        <x:v>2.034782576</x:v>
      </x:c>
      <x:c r="J5125" s="8" t="n">
        <x:v>1.634782542</x:v>
      </x:c>
      <x:c r="K5125" s="8" t="n">
        <x:v>43.08695553</x:v>
      </x:c>
    </x:row>
    <x:row r="5126">
      <x:c r="A5126" s="2" t="str">
        <x:v>Namibia</x:v>
      </x:c>
      <x:c r="B5126" s="2" t="str">
        <x:v>2018-12</x:v>
      </x:c>
      <x:c r="C5126" s="8" t="n">
        <x:v>3.687214579</x:v>
      </x:c>
      <x:c r="D5126" s="8" t="n">
        <x:v>4.52054788</x:v>
      </x:c>
      <x:c r="E5126" s="8" t="n">
        <x:v>4.805936171</x:v>
      </x:c>
      <x:c r="F5126" s="8" t="n">
        <x:v>14.31506859</x:v>
      </x:c>
      <x:c r="G5126" s="8" t="n">
        <x:v>5.856164732</x:v>
      </x:c>
      <x:c r="H5126" s="8" t="n">
        <x:v>0</x:v>
      </x:c>
      <x:c r="I5126" s="8" t="n">
        <x:v>1.232876734</x:v>
      </x:c>
      <x:c r="J5126" s="8" t="n">
        <x:v>2.773972516</x:v>
      </x:c>
      <x:c r="K5126" s="8" t="n">
        <x:v>42.99086588</x:v>
      </x:c>
    </x:row>
    <x:row r="5127">
      <x:c r="A5127" s="2" t="str">
        <x:v>Namibia</x:v>
      </x:c>
      <x:c r="B5127" s="2" t="str">
        <x:v>2019-01</x:v>
      </x:c>
      <x:c r="C5127" s="8" t="n">
        <x:v>4.912663808</x:v>
      </x:c>
      <x:c r="D5127" s="8" t="n">
        <x:v>7.292576544</x:v>
      </x:c>
      <x:c r="E5127" s="8" t="n">
        <x:v>10.89519668</x:v>
      </x:c>
      <x:c r="F5127" s="8" t="n">
        <x:v>18.4388643</x:v>
      </x:c>
      <x:c r="G5127" s="8" t="n">
        <x:v>8.362445665</x:v>
      </x:c>
      <x:c r="H5127" s="8" t="n">
        <x:v>0</x:v>
      </x:c>
      <x:c r="I5127" s="8" t="n">
        <x:v>3.275109379</x:v>
      </x:c>
      <x:c r="J5127" s="8" t="n">
        <x:v>3.995633229</x:v>
      </x:c>
      <x:c r="K5127" s="8" t="n">
        <x:v>57.67467053</x:v>
      </x:c>
    </x:row>
    <x:row r="5128">
      <x:c r="A5128" s="2" t="str">
        <x:v>Namibia</x:v>
      </x:c>
      <x:c r="B5128" s="2" t="str">
        <x:v>2019-02</x:v>
      </x:c>
      <x:c r="C5128" s="8" t="n">
        <x:v>4.66431076</x:v>
      </x:c>
      <x:c r="D5128" s="8" t="n">
        <x:v>5.35335684</x:v>
      </x:c>
      <x:c r="E5128" s="8" t="n">
        <x:v>8.295053012</x:v>
      </x:c>
      <x:c r="F5128" s="8" t="n">
        <x:v>20.38869245</x:v>
      </x:c>
      <x:c r="G5128" s="8" t="n">
        <x:v>8.719081339</x:v>
      </x:c>
      <x:c r="H5128" s="8" t="n">
        <x:v>0</x:v>
      </x:c>
      <x:c r="I5128" s="8" t="n">
        <x:v>3.100706853</x:v>
      </x:c>
      <x:c r="J5128" s="8" t="n">
        <x:v>7.623674929</x:v>
      </x:c>
      <x:c r="K5128" s="8" t="n">
        <x:v>64.21377827</x:v>
      </x:c>
    </x:row>
    <x:row r="5129">
      <x:c r="A5129" s="2" t="str">
        <x:v>Namibia</x:v>
      </x:c>
      <x:c r="B5129" s="2" t="str">
        <x:v>2019-03</x:v>
      </x:c>
      <x:c r="C5129" s="8" t="n">
        <x:v>3.767123328</x:v>
      </x:c>
      <x:c r="D5129" s="8" t="n">
        <x:v>4.434931605</x:v>
      </x:c>
      <x:c r="E5129" s="8" t="n">
        <x:v>7.226027283</x:v>
      </x:c>
      <x:c r="F5129" s="8" t="n">
        <x:v>17.26883578</x:v>
      </x:c>
      <x:c r="G5129" s="8" t="n">
        <x:v>6.438356311</x:v>
      </x:c>
      <x:c r="H5129" s="8" t="n">
        <x:v>0</x:v>
      </x:c>
      <x:c r="I5129" s="8" t="n">
        <x:v>3.236301549</x:v>
      </x:c>
      <x:c r="J5129" s="8" t="n">
        <x:v>6.361301631</x:v>
      </x:c>
      <x:c r="K5129" s="8" t="n">
        <x:v>54.66609483</x:v>
      </x:c>
    </x:row>
    <x:row r="5130">
      <x:c r="A5130" s="2" t="str">
        <x:v>Namibia</x:v>
      </x:c>
      <x:c r="B5130" s="2" t="str">
        <x:v>2019-04</x:v>
      </x:c>
      <x:c r="C5130" s="8" t="n">
        <x:v>3.980582369</x:v>
      </x:c>
      <x:c r="D5130" s="8" t="n">
        <x:v>5.260370899</x:v>
      </x:c>
      <x:c r="E5130" s="8" t="n">
        <x:v>7.210944505</x:v>
      </x:c>
      <x:c r="F5130" s="8" t="n">
        <x:v>14.73962998</x:v>
      </x:c>
      <x:c r="G5130" s="8" t="n">
        <x:v>8.01412207</x:v>
      </x:c>
      <x:c r="H5130" s="8" t="n">
        <x:v>0</x:v>
      </x:c>
      <x:c r="I5130" s="8" t="n">
        <x:v>0.970873786</x:v>
      </x:c>
      <x:c r="J5130" s="8" t="n">
        <x:v>6.443071492</x:v>
      </x:c>
      <x:c r="K5130" s="8" t="n">
        <x:v>50.66196218</x:v>
      </x:c>
    </x:row>
    <x:row r="5131">
      <x:c r="A5131" s="2" t="str">
        <x:v>Namibia</x:v>
      </x:c>
      <x:c r="B5131" s="2" t="str">
        <x:v>2019-05</x:v>
      </x:c>
      <x:c r="C5131" s="8" t="n">
        <x:v>4.995663561</x:v>
      </x:c>
      <x:c r="D5131" s="8" t="n">
        <x:v>5.264527303</x:v>
      </x:c>
      <x:c r="E5131" s="8" t="n">
        <x:v>7.441457085</x:v>
      </x:c>
      <x:c r="F5131" s="8" t="n">
        <x:v>18.62966177</x:v>
      </x:c>
      <x:c r="G5131" s="8" t="n">
        <x:v>7.085863363</x:v>
      </x:c>
      <x:c r="H5131" s="8" t="n">
        <x:v>0</x:v>
      </x:c>
      <x:c r="I5131" s="8" t="n">
        <x:v>1.613183034</x:v>
      </x:c>
      <x:c r="J5131" s="8" t="n">
        <x:v>11.96010355</x:v>
      </x:c>
      <x:c r="K5131" s="8" t="n">
        <x:v>60.01734763</x:v>
      </x:c>
    </x:row>
    <x:row r="5132">
      <x:c r="A5132" s="2" t="str">
        <x:v>Namibia</x:v>
      </x:c>
      <x:c r="B5132" s="2" t="str">
        <x:v>2019-06</x:v>
      </x:c>
      <x:c r="C5132" s="8" t="n">
        <x:v>4.234647226</x:v>
      </x:c>
      <x:c r="D5132" s="8" t="n">
        <x:v>2.978918336</x:v>
      </x:c>
      <x:c r="E5132" s="8" t="n">
        <x:v>5.948670997</x:v>
      </x:c>
      <x:c r="F5132" s="8" t="n">
        <x:v>13.5472047</x:v>
      </x:c>
      <x:c r="G5132" s="8" t="n">
        <x:v>7.589367832</x:v>
      </x:c>
      <x:c r="H5132" s="8" t="n">
        <x:v>0.54995417</x:v>
      </x:c>
      <x:c r="I5132" s="8" t="n">
        <x:v>1.924839597</x:v>
      </x:c>
      <x:c r="J5132" s="8" t="n">
        <x:v>11.95233779</x:v>
      </x:c>
      <x:c r="K5132" s="8" t="n">
        <x:v>52.35563509</x:v>
      </x:c>
    </x:row>
    <x:row r="5133">
      <x:c r="A5133" s="2" t="str">
        <x:v>Namibia</x:v>
      </x:c>
      <x:c r="B5133" s="2" t="str">
        <x:v>2019-07</x:v>
      </x:c>
      <x:c r="C5133" s="8" t="n">
        <x:v>4.734299647</x:v>
      </x:c>
      <x:c r="D5133" s="8" t="n">
        <x:v>3.05958132</x:v>
      </x:c>
      <x:c r="E5133" s="8" t="n">
        <x:v>6.658615275</x:v>
      </x:c>
      <x:c r="F5133" s="8" t="n">
        <x:v>17.67310791</x:v>
      </x:c>
      <x:c r="G5133" s="8" t="n">
        <x:v>6.739130189</x:v>
      </x:c>
      <x:c r="H5133" s="8" t="n">
        <x:v>0</x:v>
      </x:c>
      <x:c r="I5133" s="8" t="n">
        <x:v>1.666666651</x:v>
      </x:c>
      <x:c r="J5133" s="8" t="n">
        <x:v>11.75523359</x:v>
      </x:c>
      <x:c r="K5133" s="8" t="n">
        <x:v>57.08534771</x:v>
      </x:c>
    </x:row>
    <x:row r="5134">
      <x:c r="A5134" s="2" t="str">
        <x:v>Namibia</x:v>
      </x:c>
      <x:c r="B5134" s="2" t="str">
        <x:v>2019-08</x:v>
      </x:c>
      <x:c r="C5134" s="8" t="n">
        <x:v>4.31674215</x:v>
      </x:c>
      <x:c r="D5134" s="8" t="n">
        <x:v>5.954751321</x:v>
      </x:c>
      <x:c r="E5134" s="8" t="n">
        <x:v>6.579185848</x:v>
      </x:c>
      <x:c r="F5134" s="8" t="n">
        <x:v>17.65610848</x:v>
      </x:c>
      <x:c r="G5134" s="8" t="n">
        <x:v>6.361990816</x:v>
      </x:c>
      <x:c r="H5134" s="8" t="n">
        <x:v>0.542986425</x:v>
      </x:c>
      <x:c r="I5134" s="8" t="n">
        <x:v>1.303167386</x:v>
      </x:c>
      <x:c r="J5134" s="8" t="n">
        <x:v>10.7782804</x:v>
      </x:c>
      <x:c r="K5134" s="8" t="n">
        <x:v>53.25791577</x:v>
      </x:c>
    </x:row>
    <x:row r="5135">
      <x:c r="A5135" s="2" t="str">
        <x:v>Namibia</x:v>
      </x:c>
      <x:c r="B5135" s="2" t="str">
        <x:v>2019-09</x:v>
      </x:c>
      <x:c r="C5135" s="8" t="n">
        <x:v>3.273921187</x:v>
      </x:c>
      <x:c r="D5135" s="8" t="n">
        <x:v>3.086303904</x:v>
      </x:c>
      <x:c r="E5135" s="8" t="n">
        <x:v>6.810506267</x:v>
      </x:c>
      <x:c r="F5135" s="8" t="n">
        <x:v>17.57973761</x:v>
      </x:c>
      <x:c r="G5135" s="8" t="n">
        <x:v>8.677298334</x:v>
      </x:c>
      <x:c r="H5135" s="8" t="n">
        <x:v>0</x:v>
      </x:c>
      <x:c r="I5135" s="8" t="n">
        <x:v>2.617260931</x:v>
      </x:c>
      <x:c r="J5135" s="8" t="n">
        <x:v>6.360225248</x:v>
      </x:c>
      <x:c r="K5135" s="8" t="n">
        <x:v>52.75797224</x:v>
      </x:c>
    </x:row>
    <x:row r="5136">
      <x:c r="A5136" s="2" t="str">
        <x:v>Namibia</x:v>
      </x:c>
      <x:c r="B5136" s="2" t="str">
        <x:v>2019-10</x:v>
      </x:c>
      <x:c r="C5136" s="8" t="n">
        <x:v>3.87341777</x:v>
      </x:c>
      <x:c r="D5136" s="8" t="n">
        <x:v>7.299577898</x:v>
      </x:c>
      <x:c r="E5136" s="8" t="n">
        <x:v>9.181434937</x:v>
      </x:c>
      <x:c r="F5136" s="8" t="n">
        <x:v>17.40084415</x:v>
      </x:c>
      <x:c r="G5136" s="8" t="n">
        <x:v>7.974683544</x:v>
      </x:c>
      <x:c r="H5136" s="8" t="n">
        <x:v>0</x:v>
      </x:c>
      <x:c r="I5136" s="8" t="n">
        <x:v>2.067510589</x:v>
      </x:c>
      <x:c r="J5136" s="8" t="n">
        <x:v>10.05063262</x:v>
      </x:c>
      <x:c r="K5136" s="8" t="n">
        <x:v>60.79324923</x:v>
      </x:c>
    </x:row>
    <x:row r="5137">
      <x:c r="A5137" s="2" t="str">
        <x:v>Namibia</x:v>
      </x:c>
      <x:c r="B5137" s="2" t="str">
        <x:v>2019-11</x:v>
      </x:c>
      <x:c r="C5137" s="8" t="n">
        <x:v>3.910313936</x:v>
      </x:c>
      <x:c r="D5137" s="8" t="n">
        <x:v>3.219730993</x:v>
      </x:c>
      <x:c r="E5137" s="8" t="n">
        <x:v>4.556053914</x:v>
      </x:c>
      <x:c r="F5137" s="8" t="n">
        <x:v>14.58296036</x:v>
      </x:c>
      <x:c r="G5137" s="8" t="n">
        <x:v>5.964125646</x:v>
      </x:c>
      <x:c r="H5137" s="8" t="n">
        <x:v>0.403587444</x:v>
      </x:c>
      <x:c r="I5137" s="8" t="n">
        <x:v>1.820627734</x:v>
      </x:c>
      <x:c r="J5137" s="8" t="n">
        <x:v>6.349775866</x:v>
      </x:c>
      <x:c r="K5137" s="8" t="n">
        <x:v>48.35874468</x:v>
      </x:c>
    </x:row>
    <x:row r="5138">
      <x:c r="A5138" s="2" t="str">
        <x:v>Namibia</x:v>
      </x:c>
      <x:c r="B5138" s="2" t="str">
        <x:v>2019-12</x:v>
      </x:c>
      <x:c r="C5138" s="8" t="n">
        <x:v>4.325068949</x:v>
      </x:c>
      <x:c r="D5138" s="8" t="n">
        <x:v>5.371900728</x:v>
      </x:c>
      <x:c r="E5138" s="8" t="n">
        <x:v>4.862258979</x:v>
      </x:c>
      <x:c r="F5138" s="8" t="n">
        <x:v>18.00275463</x:v>
      </x:c>
      <x:c r="G5138" s="8" t="n">
        <x:v>9.820937059</x:v>
      </x:c>
      <x:c r="H5138" s="8" t="n">
        <x:v>0</x:v>
      </x:c>
      <x:c r="I5138" s="8" t="n">
        <x:v>1.528925672</x:v>
      </x:c>
      <x:c r="J5138" s="8" t="n">
        <x:v>8.236914495</x:v>
      </x:c>
      <x:c r="K5138" s="8" t="n">
        <x:v>48.4159754</x:v>
      </x:c>
    </x:row>
    <x:row r="5139">
      <x:c r="A5139" s="2" t="str">
        <x:v>Namibia</x:v>
      </x:c>
      <x:c r="B5139" s="2" t="str">
        <x:v>2020-01</x:v>
      </x:c>
      <x:c r="C5139" s="8" t="n">
        <x:v>4.327233641</x:v>
      </x:c>
      <x:c r="D5139" s="8" t="n">
        <x:v>4.025834035</x:v>
      </x:c>
      <x:c r="E5139" s="8" t="n">
        <x:v>8.094725491</x:v>
      </x:c>
      <x:c r="F5139" s="8" t="n">
        <x:v>13.13240048</x:v>
      </x:c>
      <x:c r="G5139" s="8" t="n">
        <x:v>7.351991306</x:v>
      </x:c>
      <x:c r="H5139" s="8" t="n">
        <x:v>0</x:v>
      </x:c>
      <x:c r="I5139" s="8" t="n">
        <x:v>3.196985909</x:v>
      </x:c>
      <x:c r="J5139" s="8" t="n">
        <x:v>5.102260659</x:v>
      </x:c>
      <x:c r="K5139" s="8" t="n">
        <x:v>48.90204749</x:v>
      </x:c>
    </x:row>
    <x:row r="5140">
      <x:c r="A5140" s="2" t="str">
        <x:v>Namibia</x:v>
      </x:c>
      <x:c r="B5140" s="2" t="str">
        <x:v>2020-02</x:v>
      </x:c>
      <x:c r="C5140" s="8" t="n">
        <x:v>3.775137151</x:v>
      </x:c>
      <x:c r="D5140" s="8" t="n">
        <x:v>5.968921385</x:v>
      </x:c>
      <x:c r="E5140" s="8" t="n">
        <x:v>6.946983808</x:v>
      </x:c>
      <x:c r="F5140" s="8" t="n">
        <x:v>13.54661738</x:v>
      </x:c>
      <x:c r="G5140" s="8" t="n">
        <x:v>6.773308993</x:v>
      </x:c>
      <x:c r="H5140" s="8" t="n">
        <x:v>0</x:v>
      </x:c>
      <x:c r="I5140" s="8" t="n">
        <x:v>2.020109637</x:v>
      </x:c>
      <x:c r="J5140" s="8" t="n">
        <x:v>4.55210283</x:v>
      </x:c>
      <x:c r="K5140" s="8" t="n">
        <x:v>51.96526192</x:v>
      </x:c>
    </x:row>
    <x:row r="5141">
      <x:c r="A5141" s="2" t="str">
        <x:v>Namibia</x:v>
      </x:c>
      <x:c r="B5141" s="2" t="str">
        <x:v>2020-03</x:v>
      </x:c>
      <x:c r="C5141" s="8" t="n">
        <x:v>3.9578263</x:v>
      </x:c>
      <x:c r="D5141" s="8" t="n">
        <x:v>5.742092454</x:v>
      </x:c>
      <x:c r="E5141" s="8" t="n">
        <x:v>6.220599973</x:v>
      </x:c>
      <x:c r="F5141" s="8" t="n">
        <x:v>16.36658589</x:v>
      </x:c>
      <x:c r="G5141" s="8" t="n">
        <x:v>7.78588802</x:v>
      </x:c>
      <x:c r="H5141" s="8" t="n">
        <x:v>0.121654501</x:v>
      </x:c>
      <x:c r="I5141" s="8" t="n">
        <x:v>1.216545012</x:v>
      </x:c>
      <x:c r="J5141" s="8" t="n">
        <x:v>4.079480879</x:v>
      </x:c>
      <x:c r="K5141" s="8" t="n">
        <x:v>62.88726566</x:v>
      </x:c>
    </x:row>
    <x:row r="5142">
      <x:c r="A5142" s="2" t="str">
        <x:v>Namibia</x:v>
      </x:c>
      <x:c r="B5142" s="2" t="str">
        <x:v>2020-04</x:v>
      </x:c>
      <x:c r="C5142" s="8" t="n">
        <x:v>5.240384799</x:v>
      </x:c>
      <x:c r="D5142" s="8" t="n">
        <x:v>6.634615545</x:v>
      </x:c>
      <x:c r="E5142" s="8" t="n">
        <x:v>10.68269289</x:v>
      </x:c>
      <x:c r="F5142" s="8" t="n">
        <x:v>22.00000002</x:v>
      </x:c>
      <x:c r="G5142" s="8" t="n">
        <x:v>14.53846198</x:v>
      </x:c>
      <x:c r="H5142" s="8" t="n">
        <x:v>0</x:v>
      </x:c>
      <x:c r="I5142" s="8" t="n">
        <x:v>1.903846172</x:v>
      </x:c>
      <x:c r="J5142" s="8" t="n">
        <x:v>3.144230843</x:v>
      </x:c>
      <x:c r="K5142" s="8" t="n">
        <x:v>71.06731131</x:v>
      </x:c>
    </x:row>
    <x:row r="5143">
      <x:c r="A5143" s="2" t="str">
        <x:v>Namibia</x:v>
      </x:c>
      <x:c r="B5143" s="2" t="str">
        <x:v>2020-05</x:v>
      </x:c>
      <x:c r="C5143" s="8" t="n">
        <x:v>4.955850058</x:v>
      </x:c>
      <x:c r="D5143" s="8" t="n">
        <x:v>6.401766004</x:v>
      </x:c>
      <x:c r="E5143" s="8" t="n">
        <x:v>10.37527644</x:v>
      </x:c>
      <x:c r="F5143" s="8" t="n">
        <x:v>13.59823429</x:v>
      </x:c>
      <x:c r="G5143" s="8" t="n">
        <x:v>6.78807947</x:v>
      </x:c>
      <x:c r="H5143" s="8" t="n">
        <x:v>0</x:v>
      </x:c>
      <x:c r="I5143" s="8" t="n">
        <x:v>2.086092805</x:v>
      </x:c>
      <x:c r="J5143" s="8" t="n">
        <x:v>1.953642363</x:v>
      </x:c>
      <x:c r="K5143" s="8" t="n">
        <x:v>63.77483425</x:v>
      </x:c>
    </x:row>
    <x:row r="5144">
      <x:c r="A5144" s="2" t="str">
        <x:v>Namibia</x:v>
      </x:c>
      <x:c r="B5144" s="2" t="str">
        <x:v>2020-06</x:v>
      </x:c>
      <x:c r="C5144" s="8" t="n">
        <x:v>3.014996114</x:v>
      </x:c>
      <x:c r="D5144" s="8" t="n">
        <x:v>4.830307705</x:v>
      </x:c>
      <x:c r="E5144" s="8" t="n">
        <x:v>8.997632353</x:v>
      </x:c>
      <x:c r="F5144" s="8" t="n">
        <x:v>17.03236016</x:v>
      </x:c>
      <x:c r="G5144" s="8" t="n">
        <x:v>11.31018177</x:v>
      </x:c>
      <x:c r="H5144" s="8" t="n">
        <x:v>0</x:v>
      </x:c>
      <x:c r="I5144" s="8" t="n">
        <x:v>0.947119254</x:v>
      </x:c>
      <x:c r="J5144" s="8" t="n">
        <x:v>3.88318862</x:v>
      </x:c>
      <x:c r="K5144" s="8" t="n">
        <x:v>69.73165197</x:v>
      </x:c>
    </x:row>
    <x:row r="5145">
      <x:c r="A5145" s="2" t="str">
        <x:v>Namibia</x:v>
      </x:c>
      <x:c r="B5145" s="2" t="str">
        <x:v>2020-07</x:v>
      </x:c>
      <x:c r="C5145" s="8" t="n">
        <x:v>4.509554213</x:v>
      </x:c>
      <x:c r="D5145" s="8" t="n">
        <x:v>4.12738835</x:v>
      </x:c>
      <x:c r="E5145" s="8" t="n">
        <x:v>6.91719778</x:v>
      </x:c>
      <x:c r="F5145" s="8" t="n">
        <x:v>14.82802549</x:v>
      </x:c>
      <x:c r="G5145" s="8" t="n">
        <x:v>7.71974553</x:v>
      </x:c>
      <x:c r="H5145" s="8" t="n">
        <x:v>0</x:v>
      </x:c>
      <x:c r="I5145" s="8" t="n">
        <x:v>3.802547819</x:v>
      </x:c>
      <x:c r="J5145" s="8" t="n">
        <x:v>5.452229111</x:v>
      </x:c>
      <x:c r="K5145" s="8" t="n">
        <x:v>65.36942726</x:v>
      </x:c>
    </x:row>
    <x:row r="5146">
      <x:c r="A5146" s="2" t="str">
        <x:v>Namibia</x:v>
      </x:c>
      <x:c r="B5146" s="2" t="str">
        <x:v>2020-08</x:v>
      </x:c>
      <x:c r="C5146" s="8" t="n">
        <x:v>5.649038347</x:v>
      </x:c>
      <x:c r="D5146" s="8" t="n">
        <x:v>6.498397314</x:v>
      </x:c>
      <x:c r="E5146" s="8" t="n">
        <x:v>10.10416662</x:v>
      </x:c>
      <x:c r="F5146" s="8" t="n">
        <x:v>19.83173115</x:v>
      </x:c>
      <x:c r="G5146" s="8" t="n">
        <x:v>10.32051263</x:v>
      </x:c>
      <x:c r="H5146" s="8" t="n">
        <x:v>0</x:v>
      </x:c>
      <x:c r="I5146" s="8" t="n">
        <x:v>5.456730895</x:v>
      </x:c>
      <x:c r="J5146" s="8" t="n">
        <x:v>3.165064408</x:v>
      </x:c>
      <x:c r="K5146" s="8" t="n">
        <x:v>66.96314025</x:v>
      </x:c>
    </x:row>
    <x:row r="5147">
      <x:c r="A5147" s="2" t="str">
        <x:v>Namibia</x:v>
      </x:c>
      <x:c r="B5147" s="2" t="str">
        <x:v>2020-09</x:v>
      </x:c>
      <x:c r="C5147" s="8" t="n">
        <x:v>4.941860624</x:v>
      </x:c>
      <x:c r="D5147" s="8" t="n">
        <x:v>2.524916852</x:v>
      </x:c>
      <x:c r="E5147" s="8" t="n">
        <x:v>8.272425182</x:v>
      </x:c>
      <x:c r="F5147" s="8" t="n">
        <x:v>17.74086356</x:v>
      </x:c>
      <x:c r="G5147" s="8" t="n">
        <x:v>10.73089739</x:v>
      </x:c>
      <x:c r="H5147" s="8" t="n">
        <x:v>0</x:v>
      </x:c>
      <x:c r="I5147" s="8" t="n">
        <x:v>1.818936944</x:v>
      </x:c>
      <x:c r="J5147" s="8" t="n">
        <x:v>3.463455292</x:v>
      </x:c>
      <x:c r="K5147" s="8" t="n">
        <x:v>60.52325639</x:v>
      </x:c>
    </x:row>
    <x:row r="5148">
      <x:c r="A5148" s="2" t="str">
        <x:v>Namibia</x:v>
      </x:c>
      <x:c r="B5148" s="2" t="str">
        <x:v>2020-10</x:v>
      </x:c>
      <x:c r="C5148" s="8" t="n">
        <x:v>3.49639137</x:v>
      </x:c>
      <x:c r="D5148" s="8" t="n">
        <x:v>3.945469187</x:v>
      </x:c>
      <x:c r="E5148" s="8" t="n">
        <x:v>5.966319212</x:v>
      </x:c>
      <x:c r="F5148" s="8" t="n">
        <x:v>17.83480342</x:v>
      </x:c>
      <x:c r="G5148" s="8" t="n">
        <x:v>7.369687142</x:v>
      </x:c>
      <x:c r="H5148" s="8" t="n">
        <x:v>0</x:v>
      </x:c>
      <x:c r="I5148" s="8" t="n">
        <x:v>1.53969533</x:v>
      </x:c>
      <x:c r="J5148" s="8" t="n">
        <x:v>3.5284684</x:v>
      </x:c>
      <x:c r="K5148" s="8" t="n">
        <x:v>57.17722389</x:v>
      </x:c>
    </x:row>
    <x:row r="5149">
      <x:c r="A5149" s="2" t="str">
        <x:v>Namibia</x:v>
      </x:c>
      <x:c r="B5149" s="2" t="str">
        <x:v>2020-11</x:v>
      </x:c>
      <x:c r="C5149" s="8" t="n">
        <x:v>4.483805832</x:v>
      </x:c>
      <x:c r="D5149" s="8" t="n">
        <x:v>3.532388818</x:v>
      </x:c>
      <x:c r="E5149" s="8" t="n">
        <x:v>4.777328012</x:v>
      </x:c>
      <x:c r="F5149" s="8" t="n">
        <x:v>13.83603198</x:v>
      </x:c>
      <x:c r="G5149" s="8" t="n">
        <x:v>5.890688264</x:v>
      </x:c>
      <x:c r="H5149" s="8" t="n">
        <x:v>0</x:v>
      </x:c>
      <x:c r="I5149" s="8" t="n">
        <x:v>0.698380528</x:v>
      </x:c>
      <x:c r="J5149" s="8" t="n">
        <x:v>2.520243069</x:v>
      </x:c>
      <x:c r="K5149" s="8" t="n">
        <x:v>51.03238811</x:v>
      </x:c>
    </x:row>
    <x:row r="5150">
      <x:c r="A5150" s="2" t="str">
        <x:v>Namibia</x:v>
      </x:c>
      <x:c r="B5150" s="2" t="str">
        <x:v>2020-12</x:v>
      </x:c>
      <x:c r="C5150" s="8" t="n">
        <x:v>5.142231947</x:v>
      </x:c>
      <x:c r="D5150" s="8" t="n">
        <x:v>6.914660967</x:v>
      </x:c>
      <x:c r="E5150" s="8" t="n">
        <x:v>7.746170804</x:v>
      </x:c>
      <x:c r="F5150" s="8" t="n">
        <x:v>16.78337018</x:v>
      </x:c>
      <x:c r="G5150" s="8" t="n">
        <x:v>8.358862833</x:v>
      </x:c>
      <x:c r="H5150" s="8" t="n">
        <x:v>0</x:v>
      </x:c>
      <x:c r="I5150" s="8" t="n">
        <x:v>2.013129061</x:v>
      </x:c>
      <x:c r="J5150" s="8" t="n">
        <x:v>1.312910284</x:v>
      </x:c>
      <x:c r="K5150" s="8" t="n">
        <x:v>41.22538149</x:v>
      </x:c>
    </x:row>
    <x:row r="5151">
      <x:c r="A5151" s="2" t="str">
        <x:v>Namibia</x:v>
      </x:c>
      <x:c r="B5151" s="2" t="str">
        <x:v>2021-01</x:v>
      </x:c>
      <x:c r="C5151" s="8" t="n">
        <x:v>3.939064231</x:v>
      </x:c>
      <x:c r="D5151" s="8" t="n">
        <x:v>0.903155625</x:v>
      </x:c>
      <x:c r="E5151" s="8" t="n">
        <x:v>5.244831344</x:v>
      </x:c>
      <x:c r="F5151" s="8" t="n">
        <x:v>8.171926048</x:v>
      </x:c>
      <x:c r="G5151" s="8" t="n">
        <x:v>5.353645609</x:v>
      </x:c>
      <x:c r="H5151" s="8" t="n">
        <x:v>0</x:v>
      </x:c>
      <x:c r="I5151" s="8" t="n">
        <x:v>4.178455346</x:v>
      </x:c>
      <x:c r="J5151" s="8" t="n">
        <x:v>1.697497321</x:v>
      </x:c>
      <x:c r="K5151" s="8" t="n">
        <x:v>42.98150179</x:v>
      </x:c>
    </x:row>
    <x:row r="5152">
      <x:c r="A5152" s="2" t="str">
        <x:v>Namibia</x:v>
      </x:c>
      <x:c r="B5152" s="2" t="str">
        <x:v>2021-02</x:v>
      </x:c>
      <x:c r="C5152" s="8" t="n">
        <x:v>3.449304037</x:v>
      </x:c>
      <x:c r="D5152" s="8" t="n">
        <x:v>3.389661876</x:v>
      </x:c>
      <x:c r="E5152" s="8" t="n">
        <x:v>9.085486471</x:v>
      </x:c>
      <x:c r="F5152" s="8" t="n">
        <x:v>10.02982047</x:v>
      </x:c>
      <x:c r="G5152" s="8" t="n">
        <x:v>5.576540462</x:v>
      </x:c>
      <x:c r="H5152" s="8" t="n">
        <x:v>0</x:v>
      </x:c>
      <x:c r="I5152" s="8" t="n">
        <x:v>1.222664059</x:v>
      </x:c>
      <x:c r="J5152" s="8" t="n">
        <x:v>2.236580683</x:v>
      </x:c>
      <x:c r="K5152" s="8" t="n">
        <x:v>48.33996163</x:v>
      </x:c>
    </x:row>
    <x:row r="5153">
      <x:c r="A5153" s="2" t="str">
        <x:v>Namibia</x:v>
      </x:c>
      <x:c r="B5153" s="2" t="str">
        <x:v>2021-03</x:v>
      </x:c>
      <x:c r="C5153" s="8" t="n">
        <x:v>2.713915245</x:v>
      </x:c>
      <x:c r="D5153" s="8" t="n">
        <x:v>2.100259225</x:v>
      </x:c>
      <x:c r="E5153" s="8" t="n">
        <x:v>6.205704672</x:v>
      </x:c>
      <x:c r="F5153" s="8" t="n">
        <x:v>9.887640581</x:v>
      </x:c>
      <x:c r="G5153" s="8" t="n">
        <x:v>8.52203977</x:v>
      </x:c>
      <x:c r="H5153" s="8" t="n">
        <x:v>0</x:v>
      </x:c>
      <x:c r="I5153" s="8" t="n">
        <x:v>1.374243783</x:v>
      </x:c>
      <x:c r="J5153" s="8" t="n">
        <x:v>5.704407952</x:v>
      </x:c>
      <x:c r="K5153" s="8" t="n">
        <x:v>53.34485327</x:v>
      </x:c>
    </x:row>
    <x:row r="5154">
      <x:c r="A5154" s="2" t="str">
        <x:v>Namibia</x:v>
      </x:c>
      <x:c r="B5154" s="2" t="str">
        <x:v>2021-04</x:v>
      </x:c>
      <x:c r="C5154" s="8" t="n">
        <x:v>2.930568058</x:v>
      </x:c>
      <x:c r="D5154" s="8" t="n">
        <x:v>2.669071098</x:v>
      </x:c>
      <x:c r="E5154" s="8" t="n">
        <x:v>7.871956584</x:v>
      </x:c>
      <x:c r="F5154" s="8" t="n">
        <x:v>11.36158729</x:v>
      </x:c>
      <x:c r="G5154" s="8" t="n">
        <x:v>5.626690721</x:v>
      </x:c>
      <x:c r="H5154" s="8" t="n">
        <x:v>0</x:v>
      </x:c>
      <x:c r="I5154" s="8" t="n">
        <x:v>2.984670737</x:v>
      </x:c>
      <x:c r="J5154" s="8" t="n">
        <x:v>2.759242423</x:v>
      </x:c>
      <x:c r="K5154" s="8" t="n">
        <x:v>50.40576942</x:v>
      </x:c>
    </x:row>
    <x:row r="5155">
      <x:c r="A5155" s="2" t="str">
        <x:v>Namibia</x:v>
      </x:c>
      <x:c r="B5155" s="2" t="str">
        <x:v>2021-05</x:v>
      </x:c>
      <x:c r="C5155" s="8" t="n">
        <x:v>2.140733414</x:v>
      </x:c>
      <x:c r="D5155" s="8" t="n">
        <x:v>1.694747312</x:v>
      </x:c>
      <x:c r="E5155" s="8" t="n">
        <x:v>2.705649082</x:v>
      </x:c>
      <x:c r="F5155" s="8" t="n">
        <x:v>8.394449955</x:v>
      </x:c>
      <x:c r="G5155" s="8" t="n">
        <x:v>5.252725471</x:v>
      </x:c>
      <x:c r="H5155" s="8" t="n">
        <x:v>0</x:v>
      </x:c>
      <x:c r="I5155" s="8" t="n">
        <x:v>2.43805752</x:v>
      </x:c>
      <x:c r="J5155" s="8" t="n">
        <x:v>2.05153625</x:v>
      </x:c>
      <x:c r="K5155" s="8" t="n">
        <x:v>39.2467797</x:v>
      </x:c>
    </x:row>
    <x:row r="5156">
      <x:c r="A5156" s="2" t="str">
        <x:v>Namibia</x:v>
      </x:c>
      <x:c r="B5156" s="2" t="str">
        <x:v>2021-06</x:v>
      </x:c>
      <x:c r="C5156" s="8" t="n">
        <x:v>4.022556409</x:v>
      </x:c>
      <x:c r="D5156" s="8" t="n">
        <x:v>1.212405979</x:v>
      </x:c>
      <x:c r="E5156" s="8" t="n">
        <x:v>6.259397927</x:v>
      </x:c>
      <x:c r="F5156" s="8" t="n">
        <x:v>8.609022279</x:v>
      </x:c>
      <x:c r="G5156" s="8" t="n">
        <x:v>3.721804368</x:v>
      </x:c>
      <x:c r="H5156" s="8" t="n">
        <x:v>0</x:v>
      </x:c>
      <x:c r="I5156" s="8" t="n">
        <x:v>2.340225461</x:v>
      </x:c>
      <x:c r="J5156" s="8" t="n">
        <x:v>2.622180415</x:v>
      </x:c>
      <x:c r="K5156" s="8" t="n">
        <x:v>45.94924947</x:v>
      </x:c>
    </x:row>
    <x:row r="5157">
      <x:c r="A5157" s="2" t="str">
        <x:v>Namibia</x:v>
      </x:c>
      <x:c r="B5157" s="2" t="str">
        <x:v>2021-07</x:v>
      </x:c>
      <x:c r="C5157" s="8" t="n">
        <x:v>3.855218931</x:v>
      </x:c>
      <x:c r="D5157" s="8" t="n">
        <x:v>2.449494821</x:v>
      </x:c>
      <x:c r="E5157" s="8" t="n">
        <x:v>5.64814802</x:v>
      </x:c>
      <x:c r="F5157" s="8" t="n">
        <x:v>7.601009856</x:v>
      </x:c>
      <x:c r="G5157" s="8" t="n">
        <x:v>6.111111625</x:v>
      </x:c>
      <x:c r="H5157" s="8" t="n">
        <x:v>0</x:v>
      </x:c>
      <x:c r="I5157" s="8" t="n">
        <x:v>5.101010113</x:v>
      </x:c>
      <x:c r="J5157" s="8" t="n">
        <x:v>1.439393972</x:v>
      </x:c>
      <x:c r="K5157" s="8" t="n">
        <x:v>47.41582606</x:v>
      </x:c>
    </x:row>
    <x:row r="5158">
      <x:c r="A5158" s="2" t="str">
        <x:v>Namibia</x:v>
      </x:c>
      <x:c r="B5158" s="2" t="str">
        <x:v>2021-08</x:v>
      </x:c>
      <x:c r="C5158" s="8" t="n">
        <x:v>3.557522149</x:v>
      </x:c>
      <x:c r="D5158" s="8" t="n">
        <x:v>1.991150316</x:v>
      </x:c>
      <x:c r="E5158" s="8" t="n">
        <x:v>6.477876089</x:v>
      </x:c>
      <x:c r="F5158" s="8" t="n">
        <x:v>12.25663708</x:v>
      </x:c>
      <x:c r="G5158" s="8" t="n">
        <x:v>5.389380666</x:v>
      </x:c>
      <x:c r="H5158" s="8" t="n">
        <x:v>0</x:v>
      </x:c>
      <x:c r="I5158" s="8" t="n">
        <x:v>2.681416009</x:v>
      </x:c>
      <x:c r="J5158" s="8" t="n">
        <x:v>5.415929081</x:v>
      </x:c>
      <x:c r="K5158" s="8" t="n">
        <x:v>51.48672644</x:v>
      </x:c>
    </x:row>
    <x:row r="5159">
      <x:c r="A5159" s="2" t="str">
        <x:v>Namibia</x:v>
      </x:c>
      <x:c r="B5159" s="2" t="str">
        <x:v>2021-09</x:v>
      </x:c>
      <x:c r="C5159" s="8" t="n">
        <x:v>3.577620275</x:v>
      </x:c>
      <x:c r="D5159" s="8" t="n">
        <x:v>2.687155252</x:v>
      </x:c>
      <x:c r="E5159" s="8" t="n">
        <x:v>5.413711945</x:v>
      </x:c>
      <x:c r="F5159" s="8" t="n">
        <x:v>9.503545979</x:v>
      </x:c>
      <x:c r="G5159" s="8" t="n">
        <x:v>6.414499125</x:v>
      </x:c>
      <x:c r="H5159" s="8" t="n">
        <x:v>0</x:v>
      </x:c>
      <x:c r="I5159" s="8" t="n">
        <x:v>1.418439791</x:v>
      </x:c>
      <x:c r="J5159" s="8" t="n">
        <x:v>2.151300327</x:v>
      </x:c>
      <x:c r="K5159" s="8" t="n">
        <x:v>44.66509011</x:v>
      </x:c>
    </x:row>
    <x:row r="5160">
      <x:c r="A5160" s="2" t="str">
        <x:v>Namibia</x:v>
      </x:c>
      <x:c r="B5160" s="2" t="str">
        <x:v>2021-10</x:v>
      </x:c>
      <x:c r="C5160" s="8" t="n">
        <x:v>4.422110709</x:v>
      </x:c>
      <x:c r="D5160" s="8" t="n">
        <x:v>3.517588099</x:v>
      </x:c>
      <x:c r="E5160" s="8" t="n">
        <x:v>7.127303055</x:v>
      </x:c>
      <x:c r="F5160" s="8" t="n">
        <x:v>10.27638133</x:v>
      </x:c>
      <x:c r="G5160" s="8" t="n">
        <x:v>7.252931355</x:v>
      </x:c>
      <x:c r="H5160" s="8" t="n">
        <x:v>0</x:v>
      </x:c>
      <x:c r="I5160" s="8" t="n">
        <x:v>1.105527662</x:v>
      </x:c>
      <x:c r="J5160" s="8" t="n">
        <x:v>1.917922896</x:v>
      </x:c>
      <x:c r="K5160" s="8" t="n">
        <x:v>49.57286557</x:v>
      </x:c>
    </x:row>
    <x:row r="5161">
      <x:c r="A5161" s="2" t="str">
        <x:v>Namibia</x:v>
      </x:c>
      <x:c r="B5161" s="2" t="str">
        <x:v>2021-11</x:v>
      </x:c>
      <x:c r="C5161" s="8" t="n">
        <x:v>3.648648675</x:v>
      </x:c>
      <x:c r="D5161" s="8" t="n">
        <x:v>2.170111227</x:v>
      </x:c>
      <x:c r="E5161" s="8" t="n">
        <x:v>8.195548368</x:v>
      </x:c>
      <x:c r="F5161" s="8" t="n">
        <x:v>10.44515115</x:v>
      </x:c>
      <x:c r="G5161" s="8" t="n">
        <x:v>6.939586547</x:v>
      </x:c>
      <x:c r="H5161" s="8" t="n">
        <x:v>0.238473768</x:v>
      </x:c>
      <x:c r="I5161" s="8" t="n">
        <x:v>1.717011197</x:v>
      </x:c>
      <x:c r="J5161" s="8" t="n">
        <x:v>2.313195655</x:v>
      </x:c>
      <x:c r="K5161" s="8" t="n">
        <x:v>52.41653354</x:v>
      </x:c>
    </x:row>
    <x:row r="5162">
      <x:c r="A5162" s="2" t="str">
        <x:v>Namibia</x:v>
      </x:c>
      <x:c r="B5162" s="2" t="str">
        <x:v>2021-12</x:v>
      </x:c>
      <x:c r="C5162" s="8" t="n">
        <x:v>4.330253904</x:v>
      </x:c>
      <x:c r="D5162" s="8" t="n">
        <x:v>2.17090066</x:v>
      </x:c>
      <x:c r="E5162" s="8" t="n">
        <x:v>4.318706653</x:v>
      </x:c>
      <x:c r="F5162" s="8" t="n">
        <x:v>8.787528692</x:v>
      </x:c>
      <x:c r="G5162" s="8" t="n">
        <x:v>5.4387989</x:v>
      </x:c>
      <x:c r="H5162" s="8" t="n">
        <x:v>0</x:v>
      </x:c>
      <x:c r="I5162" s="8" t="n">
        <x:v>0.969976944</x:v>
      </x:c>
      <x:c r="J5162" s="8" t="n">
        <x:v>0.727482701</x:v>
      </x:c>
      <x:c r="K5162" s="8" t="n">
        <x:v>41.45496514</x:v>
      </x:c>
    </x:row>
    <x:row r="5163">
      <x:c r="A5163" s="2" t="str">
        <x:v>Namibia</x:v>
      </x:c>
      <x:c r="B5163" s="2" t="str">
        <x:v>2022-01</x:v>
      </x:c>
      <x:c r="C5163" s="8" t="n">
        <x:v>2.905405373</x:v>
      </x:c>
      <x:c r="D5163" s="8" t="n">
        <x:v>3.608107953</x:v>
      </x:c>
      <x:c r="E5163" s="8" t="n">
        <x:v>8.175675676</x:v>
      </x:c>
      <x:c r="F5163" s="8" t="n">
        <x:v>10.44594584</x:v>
      </x:c>
      <x:c r="G5163" s="8" t="n">
        <x:v>5.351351564</x:v>
      </x:c>
      <x:c r="H5163" s="8" t="n">
        <x:v>0</x:v>
      </x:c>
      <x:c r="I5163" s="8" t="n">
        <x:v>0.810810843</x:v>
      </x:c>
      <x:c r="J5163" s="8" t="n">
        <x:v>3.202702677</x:v>
      </x:c>
      <x:c r="K5163" s="8" t="n">
        <x:v>41.37837977</x:v>
      </x:c>
    </x:row>
    <x:row r="5164">
      <x:c r="A5164" s="2" t="str">
        <x:v>Namibia</x:v>
      </x:c>
      <x:c r="B5164" s="2" t="str">
        <x:v>2022-02</x:v>
      </x:c>
      <x:c r="C5164" s="8" t="n">
        <x:v>4.0478299</x:v>
      </x:c>
      <x:c r="D5164" s="8" t="n">
        <x:v>2.666076123</x:v>
      </x:c>
      <x:c r="E5164" s="8" t="n">
        <x:v>5.74845026</x:v>
      </x:c>
      <x:c r="F5164" s="8" t="n">
        <x:v>11.39946829</x:v>
      </x:c>
      <x:c r="G5164" s="8" t="n">
        <x:v>7.325067005</x:v>
      </x:c>
      <x:c r="H5164" s="8" t="n">
        <x:v>0.132860939</x:v>
      </x:c>
      <x:c r="I5164" s="8" t="n">
        <x:v>2.099202944</x:v>
      </x:c>
      <x:c r="J5164" s="8" t="n">
        <x:v>1.674047838</x:v>
      </x:c>
      <x:c r="K5164" s="8" t="n">
        <x:v>51.8777675</x:v>
      </x:c>
    </x:row>
    <x:row r="5165">
      <x:c r="A5165" s="2" t="str">
        <x:v>Namibia</x:v>
      </x:c>
      <x:c r="B5165" s="2" t="str">
        <x:v>2022-03</x:v>
      </x:c>
      <x:c r="C5165" s="8" t="n">
        <x:v>10.67599078</x:v>
      </x:c>
      <x:c r="D5165" s="8" t="n">
        <x:v>4.374514315</x:v>
      </x:c>
      <x:c r="E5165" s="8" t="n">
        <x:v>6.472416858</x:v>
      </x:c>
      <x:c r="F5165" s="8" t="n">
        <x:v>14.4832949</x:v>
      </x:c>
      <x:c r="G5165" s="8" t="n">
        <x:v>7.793318179</x:v>
      </x:c>
      <x:c r="H5165" s="8" t="n">
        <x:v>0.233100233</x:v>
      </x:c>
      <x:c r="I5165" s="8" t="n">
        <x:v>2.447552429</x:v>
      </x:c>
      <x:c r="J5165" s="8" t="n">
        <x:v>2.867132912</x:v>
      </x:c>
      <x:c r="K5165" s="8" t="n">
        <x:v>56.88422499</x:v>
      </x:c>
    </x:row>
    <x:row r="5166">
      <x:c r="A5166" s="2" t="str">
        <x:v>Namibia</x:v>
      </x:c>
      <x:c r="B5166" s="2" t="str">
        <x:v>2022-04</x:v>
      </x:c>
      <x:c r="C5166" s="8" t="n">
        <x:v>8.843861803</x:v>
      </x:c>
      <x:c r="D5166" s="8" t="n">
        <x:v>4.147795102</x:v>
      </x:c>
      <x:c r="E5166" s="8" t="n">
        <x:v>10.08343304</x:v>
      </x:c>
      <x:c r="F5166" s="8" t="n">
        <x:v>11.38259879</x:v>
      </x:c>
      <x:c r="G5166" s="8" t="n">
        <x:v>10.21454121</x:v>
      </x:c>
      <x:c r="H5166" s="8" t="n">
        <x:v>0</x:v>
      </x:c>
      <x:c r="I5166" s="8" t="n">
        <x:v>2.252681719</x:v>
      </x:c>
      <x:c r="J5166" s="8" t="n">
        <x:v>2.5387365</x:v>
      </x:c>
      <x:c r="K5166" s="8" t="n">
        <x:v>51.20381411</x:v>
      </x:c>
    </x:row>
    <x:row r="5167">
      <x:c r="A5167" s="2" t="str">
        <x:v>Namibia</x:v>
      </x:c>
      <x:c r="B5167" s="2" t="str">
        <x:v>2022-05</x:v>
      </x:c>
      <x:c r="C5167" s="8" t="n">
        <x:v>7.420494826</x:v>
      </x:c>
      <x:c r="D5167" s="8" t="n">
        <x:v>5.883392428</x:v>
      </x:c>
      <x:c r="E5167" s="8" t="n">
        <x:v>4.681978799</x:v>
      </x:c>
      <x:c r="F5167" s="8" t="n">
        <x:v>9.66431092</x:v>
      </x:c>
      <x:c r="G5167" s="8" t="n">
        <x:v>6.254416894</x:v>
      </x:c>
      <x:c r="H5167" s="8" t="n">
        <x:v>0</x:v>
      </x:c>
      <x:c r="I5167" s="8" t="n">
        <x:v>3.127208447</x:v>
      </x:c>
      <x:c r="J5167" s="8" t="n">
        <x:v>1.060070671</x:v>
      </x:c>
      <x:c r="K5167" s="8" t="n">
        <x:v>40.37102608</x:v>
      </x:c>
    </x:row>
    <x:row r="5168">
      <x:c r="A5168" s="2" t="str">
        <x:v>Namibia</x:v>
      </x:c>
      <x:c r="B5168" s="2" t="str">
        <x:v>2022-06</x:v>
      </x:c>
      <x:c r="C5168" s="8" t="n">
        <x:v>10.40257676</x:v>
      </x:c>
      <x:c r="D5168" s="8" t="n">
        <x:v>5.362318718</x:v>
      </x:c>
      <x:c r="E5168" s="8" t="n">
        <x:v>7.697262587</x:v>
      </x:c>
      <x:c r="F5168" s="8" t="n">
        <x:v>11.13526564</x:v>
      </x:c>
      <x:c r="G5168" s="8" t="n">
        <x:v>9.919484456</x:v>
      </x:c>
      <x:c r="H5168" s="8" t="n">
        <x:v>0</x:v>
      </x:c>
      <x:c r="I5168" s="8" t="n">
        <x:v>2.198067763</x:v>
      </x:c>
      <x:c r="J5168" s="8" t="n">
        <x:v>3.067633035</x:v>
      </x:c>
      <x:c r="K5168" s="8" t="n">
        <x:v>57.79388339</x:v>
      </x:c>
    </x:row>
    <x:row r="5169">
      <x:c r="A5169" s="2" t="str">
        <x:v>Namibia</x:v>
      </x:c>
      <x:c r="B5169" s="2" t="str">
        <x:v>2022-07</x:v>
      </x:c>
      <x:c r="C5169" s="8" t="n">
        <x:v>9.441295095</x:v>
      </x:c>
      <x:c r="D5169" s="8" t="n">
        <x:v>6.947368668</x:v>
      </x:c>
      <x:c r="E5169" s="8" t="n">
        <x:v>10.08097166</x:v>
      </x:c>
      <x:c r="F5169" s="8" t="n">
        <x:v>14.14574967</x:v>
      </x:c>
      <x:c r="G5169" s="8" t="n">
        <x:v>14.77732763</x:v>
      </x:c>
      <x:c r="H5169" s="8" t="n">
        <x:v>0.12145749</x:v>
      </x:c>
      <x:c r="I5169" s="8" t="n">
        <x:v>5.781376178</x:v>
      </x:c>
      <x:c r="J5169" s="8" t="n">
        <x:v>2.623481847</x:v>
      </x:c>
      <x:c r="K5169" s="8" t="n">
        <x:v>62.28340288</x:v>
      </x:c>
    </x:row>
    <x:row r="5170">
      <x:c r="A5170" s="2" t="str">
        <x:v>Namibia</x:v>
      </x:c>
      <x:c r="B5170" s="2" t="str">
        <x:v>2022-08</x:v>
      </x:c>
      <x:c r="C5170" s="8" t="n">
        <x:v>12.14117684</x:v>
      </x:c>
      <x:c r="D5170" s="8" t="n">
        <x:v>7.388235354</x:v>
      </x:c>
      <x:c r="E5170" s="8" t="n">
        <x:v>7.02745116</x:v>
      </x:c>
      <x:c r="F5170" s="8" t="n">
        <x:v>16.00784362</x:v>
      </x:c>
      <x:c r="G5170" s="8" t="n">
        <x:v>8.125489927</x:v>
      </x:c>
      <x:c r="H5170" s="8" t="n">
        <x:v>0</x:v>
      </x:c>
      <x:c r="I5170" s="8" t="n">
        <x:v>7.647059422</x:v>
      </x:c>
      <x:c r="J5170" s="8" t="n">
        <x:v>3.552941117</x:v>
      </x:c>
      <x:c r="K5170" s="8" t="n">
        <x:v>58.69803934</x:v>
      </x:c>
    </x:row>
    <x:row r="5171">
      <x:c r="A5171" s="2" t="str">
        <x:v>Namibia</x:v>
      </x:c>
      <x:c r="B5171" s="2" t="str">
        <x:v>2022-09</x:v>
      </x:c>
      <x:c r="C5171" s="8" t="n">
        <x:v>8.946975707</x:v>
      </x:c>
      <x:c r="D5171" s="8" t="n">
        <x:v>3.584764536</x:v>
      </x:c>
      <x:c r="E5171" s="8" t="n">
        <x:v>8.976849021</x:v>
      </x:c>
      <x:c r="F5171" s="8" t="n">
        <x:v>9.790888609</x:v>
      </x:c>
      <x:c r="G5171" s="8" t="n">
        <x:v>9.551904378</x:v>
      </x:c>
      <x:c r="H5171" s="8" t="n">
        <x:v>0</x:v>
      </x:c>
      <x:c r="I5171" s="8" t="n">
        <x:v>3.196415178</x:v>
      </x:c>
      <x:c r="J5171" s="8" t="n">
        <x:v>1.695294946</x:v>
      </x:c>
      <x:c r="K5171" s="8" t="n">
        <x:v>56.48992024</x:v>
      </x:c>
    </x:row>
    <x:row r="5172">
      <x:c r="A5172" s="2" t="str">
        <x:v>Namibia</x:v>
      </x:c>
      <x:c r="B5172" s="2" t="str">
        <x:v>2022-10</x:v>
      </x:c>
      <x:c r="C5172" s="8" t="n">
        <x:v>9.896995458</x:v>
      </x:c>
      <x:c r="D5172" s="8" t="n">
        <x:v>5.347639583</x:v>
      </x:c>
      <x:c r="E5172" s="8" t="n">
        <x:v>13.30472087</x:v>
      </x:c>
      <x:c r="F5172" s="8" t="n">
        <x:v>14.16308964</x:v>
      </x:c>
      <x:c r="G5172" s="8" t="n">
        <x:v>13.93991495</x:v>
      </x:c>
      <x:c r="H5172" s="8" t="n">
        <x:v>0.103004296</x:v>
      </x:c>
      <x:c r="I5172" s="8" t="n">
        <x:v>2.369098745</x:v>
      </x:c>
      <x:c r="J5172" s="8" t="n">
        <x:v>4.094420666</x:v>
      </x:c>
      <x:c r="K5172" s="8" t="n">
        <x:v>58.81544776</x:v>
      </x:c>
    </x:row>
    <x:row r="5173">
      <x:c r="A5173" s="2" t="str">
        <x:v>Namibia</x:v>
      </x:c>
      <x:c r="B5173" s="2" t="str">
        <x:v>2022-11</x:v>
      </x:c>
      <x:c r="C5173" s="8" t="n">
        <x:v>8.820960844</x:v>
      </x:c>
      <x:c r="D5173" s="8" t="n">
        <x:v>4.672489083</x:v>
      </x:c>
      <x:c r="E5173" s="8" t="n">
        <x:v>11.19650628</x:v>
      </x:c>
      <x:c r="F5173" s="8" t="n">
        <x:v>15.87772952</x:v>
      </x:c>
      <x:c r="G5173" s="8" t="n">
        <x:v>8.480349212</x:v>
      </x:c>
      <x:c r="H5173" s="8" t="n">
        <x:v>0</x:v>
      </x:c>
      <x:c r="I5173" s="8" t="n">
        <x:v>2.698689923</x:v>
      </x:c>
      <x:c r="J5173" s="8" t="n">
        <x:v>2.096069869</x:v>
      </x:c>
      <x:c r="K5173" s="8" t="n">
        <x:v>65.10916964</x:v>
      </x:c>
    </x:row>
    <x:row r="5174">
      <x:c r="A5174" s="2" t="str">
        <x:v>Namibia</x:v>
      </x:c>
      <x:c r="B5174" s="2" t="str">
        <x:v>2022-12</x:v>
      </x:c>
      <x:c r="C5174" s="8" t="n">
        <x:v>9.066985754</x:v>
      </x:c>
      <x:c r="D5174" s="8" t="n">
        <x:v>5.514354341</x:v>
      </x:c>
      <x:c r="E5174" s="8" t="n">
        <x:v>6.698564251</x:v>
      </x:c>
      <x:c r="F5174" s="8" t="n">
        <x:v>12.99043044</x:v>
      </x:c>
      <x:c r="G5174" s="8" t="n">
        <x:v>7.751196309</x:v>
      </x:c>
      <x:c r="H5174" s="8" t="n">
        <x:v>0</x:v>
      </x:c>
      <x:c r="I5174" s="8" t="n">
        <x:v>1.614832593</x:v>
      </x:c>
      <x:c r="J5174" s="8" t="n">
        <x:v>0.968899567</x:v>
      </x:c>
      <x:c r="K5174" s="8" t="n">
        <x:v>52.63157707</x:v>
      </x:c>
    </x:row>
    <x:row r="5175">
      <x:c r="A5175" s="2" t="str">
        <x:v>Namibia</x:v>
      </x:c>
      <x:c r="B5175" s="2" t="str">
        <x:v>2023-01</x:v>
      </x:c>
      <x:c r="C5175" s="8" t="n">
        <x:v>9.228394723</x:v>
      </x:c>
      <x:c r="D5175" s="8" t="n">
        <x:v>4.526749167</x:v>
      </x:c>
      <x:c r="E5175" s="8" t="n">
        <x:v>5.843621321</x:v>
      </x:c>
      <x:c r="F5175" s="8" t="n">
        <x:v>12.6646089</x:v>
      </x:c>
      <x:c r="G5175" s="8" t="n">
        <x:v>6.47119318</x:v>
      </x:c>
      <x:c r="H5175" s="8" t="n">
        <x:v>0</x:v>
      </x:c>
      <x:c r="I5175" s="8" t="n">
        <x:v>2.654321032</x:v>
      </x:c>
      <x:c r="J5175" s="8" t="n">
        <x:v>1.820987733</x:v>
      </x:c>
      <x:c r="K5175" s="8" t="n">
        <x:v>49.72222249</x:v>
      </x:c>
    </x:row>
    <x:row r="5176">
      <x:c r="A5176" s="2" t="str">
        <x:v>Namibia</x:v>
      </x:c>
      <x:c r="B5176" s="2" t="str">
        <x:v>2023-02</x:v>
      </x:c>
      <x:c r="C5176" s="8" t="n">
        <x:v>8.604436242</x:v>
      </x:c>
      <x:c r="D5176" s="8" t="n">
        <x:v>4.54713483</x:v>
      </x:c>
      <x:c r="E5176" s="8" t="n">
        <x:v>9.075785829</x:v>
      </x:c>
      <x:c r="F5176" s="8" t="n">
        <x:v>14.77818868</x:v>
      </x:c>
      <x:c r="G5176" s="8" t="n">
        <x:v>8.299444872</x:v>
      </x:c>
      <x:c r="H5176" s="8" t="n">
        <x:v>0</x:v>
      </x:c>
      <x:c r="I5176" s="8" t="n">
        <x:v>3.197782009</x:v>
      </x:c>
      <x:c r="J5176" s="8" t="n">
        <x:v>4.075785309</x:v>
      </x:c>
      <x:c r="K5176" s="8" t="n">
        <x:v>57.36598929</x:v>
      </x:c>
    </x:row>
    <x:row r="5177">
      <x:c r="A5177" s="2" t="str">
        <x:v>Namibia</x:v>
      </x:c>
      <x:c r="B5177" s="2" t="str">
        <x:v>2023-03</x:v>
      </x:c>
      <x:c r="C5177" s="8" t="n">
        <x:v>8.756613837</x:v>
      </x:c>
      <x:c r="D5177" s="8" t="n">
        <x:v>3.633157034</x:v>
      </x:c>
      <x:c r="E5177" s="8" t="n">
        <x:v>7.601411002</x:v>
      </x:c>
      <x:c r="F5177" s="8" t="n">
        <x:v>15.33509747</x:v>
      </x:c>
      <x:c r="G5177" s="8" t="n">
        <x:v>14.58553839</x:v>
      </x:c>
      <x:c r="H5177" s="8" t="n">
        <x:v>0</x:v>
      </x:c>
      <x:c r="I5177" s="8" t="n">
        <x:v>5.097001865</x:v>
      </x:c>
      <x:c r="J5177" s="8" t="n">
        <x:v>3.968253968</x:v>
      </x:c>
      <x:c r="K5177" s="8" t="n">
        <x:v>65.27336897</x:v>
      </x:c>
    </x:row>
    <x:row r="5178">
      <x:c r="A5178" s="2" t="str">
        <x:v>Namibia</x:v>
      </x:c>
      <x:c r="B5178" s="2" t="str">
        <x:v>2023-04</x:v>
      </x:c>
      <x:c r="C5178" s="8" t="n">
        <x:v>10.51201673</x:v>
      </x:c>
      <x:c r="D5178" s="8" t="n">
        <x:v>5.747126237</x:v>
      </x:c>
      <x:c r="E5178" s="8" t="n">
        <x:v>6.290491198</x:v>
      </x:c>
      <x:c r="F5178" s="8" t="n">
        <x:v>15.79937272</x:v>
      </x:c>
      <x:c r="G5178" s="8" t="n">
        <x:v>13.96029332</x:v>
      </x:c>
      <x:c r="H5178" s="8" t="n">
        <x:v>0</x:v>
      </x:c>
      <x:c r="I5178" s="8" t="n">
        <x:v>4.200627039</x:v>
      </x:c>
      <x:c r="J5178" s="8" t="n">
        <x:v>7.419018162</x:v>
      </x:c>
      <x:c r="K5178" s="8" t="n">
        <x:v>61.68233977</x:v>
      </x:c>
    </x:row>
    <x:row r="5179">
      <x:c r="A5179" s="2" t="str">
        <x:v>Namibia</x:v>
      </x:c>
      <x:c r="B5179" s="2" t="str">
        <x:v>2023-05</x:v>
      </x:c>
      <x:c r="C5179" s="8" t="n">
        <x:v>7.44186048</x:v>
      </x:c>
      <x:c r="D5179" s="8" t="n">
        <x:v>6.572295055</x:v>
      </x:c>
      <x:c r="E5179" s="8" t="n">
        <x:v>9.453993933</x:v>
      </x:c>
      <x:c r="F5179" s="8" t="n">
        <x:v>14.07482275</x:v>
      </x:c>
      <x:c r="G5179" s="8" t="n">
        <x:v>9.64610743</x:v>
      </x:c>
      <x:c r="H5179" s="8" t="n">
        <x:v>0</x:v>
      </x:c>
      <x:c r="I5179" s="8" t="n">
        <x:v>2.032355954</x:v>
      </x:c>
      <x:c r="J5179" s="8" t="n">
        <x:v>3.73104161</x:v>
      </x:c>
      <x:c r="K5179" s="8" t="n">
        <x:v>59.72699859</x:v>
      </x:c>
    </x:row>
    <x:row r="5180">
      <x:c r="A5180" s="2" t="str">
        <x:v>Namibia</x:v>
      </x:c>
      <x:c r="B5180" s="2" t="str">
        <x:v>2023-06</x:v>
      </x:c>
      <x:c r="C5180" s="8" t="n">
        <x:v>11.17452441</x:v>
      </x:c>
      <x:c r="D5180" s="8" t="n">
        <x:v>5.070305975</x:v>
      </x:c>
      <x:c r="E5180" s="8" t="n">
        <x:v>10.23159658</x:v>
      </x:c>
      <x:c r="F5180" s="8" t="n">
        <x:v>14.32588923</x:v>
      </x:c>
      <x:c r="G5180" s="8" t="n">
        <x:v>11.29859352</x:v>
      </x:c>
      <x:c r="H5180" s="8" t="n">
        <x:v>0</x:v>
      </x:c>
      <x:c r="I5180" s="8" t="n">
        <x:v>3.490487754</x:v>
      </x:c>
      <x:c r="J5180" s="8" t="n">
        <x:v>5.260545701</x:v>
      </x:c>
      <x:c r="K5180" s="8" t="n">
        <x:v>60.67825109</x:v>
      </x:c>
    </x:row>
    <x:row r="5181">
      <x:c r="A5181" s="2" t="str">
        <x:v>Namibia</x:v>
      </x:c>
      <x:c r="B5181" s="2" t="str">
        <x:v>2023-07</x:v>
      </x:c>
      <x:c r="C5181" s="8" t="n">
        <x:v>13.90625013</x:v>
      </x:c>
      <x:c r="D5181" s="8" t="n">
        <x:v>8.687499762</x:v>
      </x:c>
      <x:c r="E5181" s="8" t="n">
        <x:v>9.828124829</x:v>
      </x:c>
      <x:c r="F5181" s="8" t="n">
        <x:v>16.08593673</x:v>
      </x:c>
      <x:c r="G5181" s="8" t="n">
        <x:v>8.593750447</x:v>
      </x:c>
      <x:c r="H5181" s="8" t="n">
        <x:v>0</x:v>
      </x:c>
      <x:c r="I5181" s="8" t="n">
        <x:v>3.328125011</x:v>
      </x:c>
      <x:c r="J5181" s="8" t="n">
        <x:v>4.367187619</x:v>
      </x:c>
      <x:c r="K5181" s="8" t="n">
        <x:v>58.25000003</x:v>
      </x:c>
    </x:row>
    <x:row r="5182">
      <x:c r="A5182" s="2" t="str">
        <x:v>Namibia</x:v>
      </x:c>
      <x:c r="B5182" s="2" t="str">
        <x:v>2023-08</x:v>
      </x:c>
      <x:c r="C5182" s="8" t="n">
        <x:v>9.274809288</x:v>
      </x:c>
      <x:c r="D5182" s="8" t="n">
        <x:v>5.412214003</x:v>
      </x:c>
      <x:c r="E5182" s="8" t="n">
        <x:v>8.923664239</x:v>
      </x:c>
      <x:c r="F5182" s="8" t="n">
        <x:v>12.45801533</x:v>
      </x:c>
      <x:c r="G5182" s="8" t="n">
        <x:v>6.374045874</x:v>
      </x:c>
      <x:c r="H5182" s="8" t="n">
        <x:v>0</x:v>
      </x:c>
      <x:c r="I5182" s="8" t="n">
        <x:v>2.839694715</x:v>
      </x:c>
      <x:c r="J5182" s="8" t="n">
        <x:v>3.267175514</x:v>
      </x:c>
      <x:c r="K5182" s="8" t="n">
        <x:v>55.29771033</x:v>
      </x:c>
    </x:row>
    <x:row r="5183">
      <x:c r="A5183" s="2" t="str">
        <x:v>Namibia</x:v>
      </x:c>
      <x:c r="B5183" s="2" t="str">
        <x:v>2023-09</x:v>
      </x:c>
      <x:c r="C5183" s="8" t="n">
        <x:v>9.356395736</x:v>
      </x:c>
      <x:c r="D5183" s="8" t="n">
        <x:v>4.231697537</x:v>
      </x:c>
      <x:c r="E5183" s="8" t="n">
        <x:v>7.666934544</x:v>
      </x:c>
      <x:c r="F5183" s="8" t="n">
        <x:v>14.73049032</x:v>
      </x:c>
      <x:c r="G5183" s="8" t="n">
        <x:v>11.47224514</x:v>
      </x:c>
      <x:c r="H5183" s="8" t="n">
        <x:v>0</x:v>
      </x:c>
      <x:c r="I5183" s="8" t="n">
        <x:v>4.038616236</x:v>
      </x:c>
      <x:c r="J5183" s="8" t="n">
        <x:v>4.489139041</x:v>
      </x:c>
      <x:c r="K5183" s="8" t="n">
        <x:v>56.60499119</x:v>
      </x:c>
    </x:row>
    <x:row r="5184">
      <x:c r="A5184" s="2" t="str">
        <x:v>Namibia</x:v>
      </x:c>
      <x:c r="B5184" s="2" t="str">
        <x:v>2023-10</x:v>
      </x:c>
      <x:c r="C5184" s="8" t="n">
        <x:v>7.388179047</x:v>
      </x:c>
      <x:c r="D5184" s="8" t="n">
        <x:v>3.554313099</x:v>
      </x:c>
      <x:c r="E5184" s="8" t="n">
        <x:v>6.924919884</x:v>
      </x:c>
      <x:c r="F5184" s="8" t="n">
        <x:v>13.55431316</x:v>
      </x:c>
      <x:c r="G5184" s="8" t="n">
        <x:v>9.27316297</x:v>
      </x:c>
      <x:c r="H5184" s="8" t="n">
        <x:v>0</x:v>
      </x:c>
      <x:c r="I5184" s="8" t="n">
        <x:v>1.869009554</x:v>
      </x:c>
      <x:c r="J5184" s="8" t="n">
        <x:v>4.113418607</x:v>
      </x:c>
      <x:c r="K5184" s="8" t="n">
        <x:v>54.8402576</x:v>
      </x:c>
    </x:row>
    <x:row r="5185">
      <x:c r="A5185" s="2" t="str">
        <x:v>Namibia</x:v>
      </x:c>
      <x:c r="B5185" s="2" t="str">
        <x:v>2023-11</x:v>
      </x:c>
      <x:c r="C5185" s="8" t="n">
        <x:v>8.89937156</x:v>
      </x:c>
      <x:c r="D5185" s="8" t="n">
        <x:v>3.411949562</x:v>
      </x:c>
      <x:c r="E5185" s="8" t="n">
        <x:v>9.363207052</x:v>
      </x:c>
      <x:c r="F5185" s="8" t="n">
        <x:v>11.8789313</x:v>
      </x:c>
      <x:c r="G5185" s="8" t="n">
        <x:v>7.350628931</x:v>
      </x:c>
      <x:c r="H5185" s="8" t="n">
        <x:v>0</x:v>
      </x:c>
      <x:c r="I5185" s="8" t="n">
        <x:v>2.169811351</x:v>
      </x:c>
      <x:c r="J5185" s="8" t="n">
        <x:v>3.003144714</x:v>
      </x:c>
      <x:c r="K5185" s="8" t="n">
        <x:v>56.84748626</x:v>
      </x:c>
    </x:row>
    <x:row r="5186">
      <x:c r="A5186" s="2" t="str">
        <x:v>Namibia</x:v>
      </x:c>
      <x:c r="B5186" s="2" t="str">
        <x:v>2023-12</x:v>
      </x:c>
      <x:c r="C5186" s="8" t="n">
        <x:v>8.21538463</x:v>
      </x:c>
      <x:c r="D5186" s="8" t="n">
        <x:v>3.938461695</x:v>
      </x:c>
      <x:c r="E5186" s="8" t="n">
        <x:v>7.61025688</x:v>
      </x:c>
      <x:c r="F5186" s="8" t="n">
        <x:v>13.49743496</x:v>
      </x:c>
      <x:c r="G5186" s="8" t="n">
        <x:v>7.58974359</x:v>
      </x:c>
      <x:c r="H5186" s="8" t="n">
        <x:v>0</x:v>
      </x:c>
      <x:c r="I5186" s="8" t="n">
        <x:v>3.384615385</x:v>
      </x:c>
      <x:c r="J5186" s="8" t="n">
        <x:v>2.984615424</x:v>
      </x:c>
      <x:c r="K5186" s="8" t="n">
        <x:v>52.09230765</x:v>
      </x:c>
    </x:row>
    <x:row r="5187">
      <x:c r="A5187" s="2" t="str">
        <x:v>Namibia</x:v>
      </x:c>
      <x:c r="B5187" s="2" t="str">
        <x:v>2024-01</x:v>
      </x:c>
      <x:c r="C5187" s="8" t="n">
        <x:v>7.629869975</x:v>
      </x:c>
      <x:c r="D5187" s="8" t="n">
        <x:v>3.820346238</x:v>
      </x:c>
      <x:c r="E5187" s="8" t="n">
        <x:v>6.82900437</x:v>
      </x:c>
      <x:c r="F5187" s="8" t="n">
        <x:v>11.34199105</x:v>
      </x:c>
      <x:c r="G5187" s="8" t="n">
        <x:v>4.880952629</x:v>
      </x:c>
      <x:c r="H5187" s="8" t="n">
        <x:v>0</x:v>
      </x:c>
      <x:c r="I5187" s="8" t="n">
        <x:v>0.638528149</x:v>
      </x:c>
      <x:c r="J5187" s="8" t="n">
        <x:v>3.279220697</x:v>
      </x:c>
      <x:c r="K5187" s="8" t="n">
        <x:v>43.97186242</x:v>
      </x:c>
    </x:row>
    <x:row r="5188">
      <x:c r="A5188" s="2" t="str">
        <x:v>Namibia</x:v>
      </x:c>
      <x:c r="B5188" s="2" t="str">
        <x:v>2024-02</x:v>
      </x:c>
      <x:c r="C5188" s="8" t="n">
        <x:v>5.692771077</x:v>
      </x:c>
      <x:c r="D5188" s="8" t="n">
        <x:v>0.948795174</x:v>
      </x:c>
      <x:c r="E5188" s="8" t="n">
        <x:v>4.804216666</x:v>
      </x:c>
      <x:c r="F5188" s="8" t="n">
        <x:v>8.674698565</x:v>
      </x:c>
      <x:c r="G5188" s="8" t="n">
        <x:v>5.692771113</x:v>
      </x:c>
      <x:c r="H5188" s="8" t="n">
        <x:v>0</x:v>
      </x:c>
      <x:c r="I5188" s="8" t="n">
        <x:v>1.897590419</x:v>
      </x:c>
      <x:c r="J5188" s="8" t="n">
        <x:v>2.123494033</x:v>
      </x:c>
      <x:c r="K5188" s="8" t="n">
        <x:v>32.18373764</x:v>
      </x:c>
    </x:row>
    <x:row r="5189">
      <x:c r="A5189" s="2" t="str">
        <x:v>Namibia</x:v>
      </x:c>
      <x:c r="B5189" s="2" t="str">
        <x:v>2024-03</x:v>
      </x:c>
      <x:c r="C5189" s="8" t="n">
        <x:v>6.072041305</x:v>
      </x:c>
      <x:c r="D5189" s="8" t="n">
        <x:v>1.972555746</x:v>
      </x:c>
      <x:c r="E5189" s="8" t="n">
        <x:v>6.518010292</x:v>
      </x:c>
      <x:c r="F5189" s="8" t="n">
        <x:v>10.39451113</x:v>
      </x:c>
      <x:c r="G5189" s="8" t="n">
        <x:v>7.041166904</x:v>
      </x:c>
      <x:c r="H5189" s="8" t="n">
        <x:v>0</x:v>
      </x:c>
      <x:c r="I5189" s="8" t="n">
        <x:v>3.138936404</x:v>
      </x:c>
      <x:c r="J5189" s="8" t="n">
        <x:v>3.576329396</x:v>
      </x:c>
      <x:c r="K5189" s="8" t="n">
        <x:v>51.72384452</x:v>
      </x:c>
    </x:row>
    <x:row r="5190">
      <x:c r="A5190" s="2" t="str">
        <x:v>Namibia</x:v>
      </x:c>
      <x:c r="B5190" s="2" t="str">
        <x:v>2024-04</x:v>
      </x:c>
      <x:c r="C5190" s="8" t="n">
        <x:v>7.266054766</x:v>
      </x:c>
      <x:c r="D5190" s="8" t="n">
        <x:v>4.05504627</x:v>
      </x:c>
      <x:c r="E5190" s="8" t="n">
        <x:v>5.48623809</x:v>
      </x:c>
      <x:c r="F5190" s="8" t="n">
        <x:v>13.09174398</x:v>
      </x:c>
      <x:c r="G5190" s="8" t="n">
        <x:v>5.513761394</x:v>
      </x:c>
      <x:c r="H5190" s="8" t="n">
        <x:v>0</x:v>
      </x:c>
      <x:c r="I5190" s="8" t="n">
        <x:v>2.449541354</x:v>
      </x:c>
      <x:c r="J5190" s="8" t="n">
        <x:v>4.256880874</x:v>
      </x:c>
      <x:c r="K5190" s="8" t="n">
        <x:v>47.66055273</x:v>
      </x:c>
    </x:row>
    <x:row r="5191">
      <x:c r="A5191" s="2" t="str">
        <x:v>Namibia</x:v>
      </x:c>
      <x:c r="B5191" s="2" t="str">
        <x:v>2024-05</x:v>
      </x:c>
      <x:c r="C5191" s="8" t="n">
        <x:v>9.191522643</x:v>
      </x:c>
      <x:c r="D5191" s="8" t="n">
        <x:v>3.579277989</x:v>
      </x:c>
      <x:c r="E5191" s="8" t="n">
        <x:v>4.733124258</x:v>
      </x:c>
      <x:c r="F5191" s="8" t="n">
        <x:v>11.52276334</x:v>
      </x:c>
      <x:c r="G5191" s="8" t="n">
        <x:v>6.993720689</x:v>
      </x:c>
      <x:c r="H5191" s="8" t="n">
        <x:v>0</x:v>
      </x:c>
      <x:c r="I5191" s="8" t="n">
        <x:v>3.555729924</x:v>
      </x:c>
      <x:c r="J5191" s="8" t="n">
        <x:v>4.780219788</x:v>
      </x:c>
      <x:c r="K5191" s="8" t="n">
        <x:v>54.4191502</x:v>
      </x:c>
    </x:row>
    <x:row r="5192">
      <x:c r="A5192" s="2" t="str">
        <x:v>Namibia</x:v>
      </x:c>
      <x:c r="B5192" s="2" t="str">
        <x:v>2024-06</x:v>
      </x:c>
      <x:c r="C5192" s="8" t="n">
        <x:v>7.29327772</x:v>
      </x:c>
      <x:c r="D5192" s="8" t="n">
        <x:v>3.045806298</x:v>
      </x:c>
      <x:c r="E5192" s="8" t="n">
        <x:v>8.2867339</x:v>
      </x:c>
      <x:c r="F5192" s="8" t="n">
        <x:v>11.66567533</x:v>
      </x:c>
      <x:c r="G5192" s="8" t="n">
        <x:v>8.262938704</x:v>
      </x:c>
      <x:c r="H5192" s="8" t="n">
        <x:v>0</x:v>
      </x:c>
      <x:c r="I5192" s="8" t="n">
        <x:v>4.063057658</x:v>
      </x:c>
      <x:c r="J5192" s="8" t="n">
        <x:v>4.657941897</x:v>
      </x:c>
      <x:c r="K5192" s="8" t="n">
        <x:v>56.71029077</x:v>
      </x:c>
    </x:row>
    <x:row r="5193">
      <x:c r="A5193" s="2" t="str">
        <x:v>Namibia</x:v>
      </x:c>
      <x:c r="B5193" s="2" t="str">
        <x:v>2024-07</x:v>
      </x:c>
      <x:c r="C5193" s="8" t="n">
        <x:v>9.080547584</x:v>
      </x:c>
      <x:c r="D5193" s="8" t="n">
        <x:v>2.773556122</x:v>
      </x:c>
      <x:c r="E5193" s="8" t="n">
        <x:v>6.747720126</x:v>
      </x:c>
      <x:c r="F5193" s="8" t="n">
        <x:v>10.27355633</x:v>
      </x:c>
      <x:c r="G5193" s="8" t="n">
        <x:v>7.76595736</x:v>
      </x:c>
      <x:c r="H5193" s="8" t="n">
        <x:v>0</x:v>
      </x:c>
      <x:c r="I5193" s="8" t="n">
        <x:v>2.636778029</x:v>
      </x:c>
      <x:c r="J5193" s="8" t="n">
        <x:v>5.493921241</x:v>
      </x:c>
      <x:c r="K5193" s="8" t="n">
        <x:v>52.02887544</x:v>
      </x:c>
    </x:row>
    <x:row r="5194">
      <x:c r="A5194" s="2" t="str">
        <x:v>Namibia</x:v>
      </x:c>
      <x:c r="B5194" s="2" t="str">
        <x:v>2024-08</x:v>
      </x:c>
      <x:c r="C5194" s="8" t="n">
        <x:v>5.800000131</x:v>
      </x:c>
      <x:c r="D5194" s="8" t="n">
        <x:v>4.875000258</x:v>
      </x:c>
      <x:c r="E5194" s="8" t="n">
        <x:v>4.816666802</x:v>
      </x:c>
      <x:c r="F5194" s="8" t="n">
        <x:v>11.3500001</x:v>
      </x:c>
      <x:c r="G5194" s="8" t="n">
        <x:v>4.858333508</x:v>
      </x:c>
      <x:c r="H5194" s="8" t="n">
        <x:v>0</x:v>
      </x:c>
      <x:c r="I5194" s="8" t="n">
        <x:v>2.524999877</x:v>
      </x:c>
      <x:c r="J5194" s="8" t="n">
        <x:v>4.208333651</x:v>
      </x:c>
      <x:c r="K5194" s="8" t="n">
        <x:v>51.98333263</x:v>
      </x:c>
    </x:row>
    <x:row r="5195">
      <x:c r="A5195" s="2" t="str">
        <x:v>Namibia</x:v>
      </x:c>
      <x:c r="B5195" s="2" t="str">
        <x:v>2024-09</x:v>
      </x:c>
      <x:c r="C5195" s="8" t="n">
        <x:v>6.054312962</x:v>
      </x:c>
      <x:c r="D5195" s="8" t="n">
        <x:v>3.378594131</x:v>
      </x:c>
      <x:c r="E5195" s="8" t="n">
        <x:v>6.741213951</x:v>
      </x:c>
      <x:c r="F5195" s="8" t="n">
        <x:v>10.02396189</x:v>
      </x:c>
      <x:c r="G5195" s="8" t="n">
        <x:v>8.658146706</x:v>
      </x:c>
      <x:c r="H5195" s="8" t="n">
        <x:v>0.095846649</x:v>
      </x:c>
      <x:c r="I5195" s="8" t="n">
        <x:v>2.076677316</x:v>
      </x:c>
      <x:c r="J5195" s="8" t="n">
        <x:v>6.876996569</x:v>
      </x:c>
      <x:c r="K5195" s="8" t="n">
        <x:v>52.90734913</x:v>
      </x:c>
    </x:row>
    <x:row r="5196">
      <x:c r="A5196" s="2" t="str">
        <x:v>Namibia</x:v>
      </x:c>
      <x:c r="B5196" s="2" t="str">
        <x:v>2024-10</x:v>
      </x:c>
      <x:c r="C5196" s="8" t="n">
        <x:v>8.711839166</x:v>
      </x:c>
      <x:c r="D5196" s="8" t="n">
        <x:v>2.881608343</x:v>
      </x:c>
      <x:c r="E5196" s="8" t="n">
        <x:v>8.041697479</x:v>
      </x:c>
      <x:c r="F5196" s="8" t="n">
        <x:v>12.81459372</x:v>
      </x:c>
      <x:c r="G5196" s="8" t="n">
        <x:v>7.728965462</x:v>
      </x:c>
      <x:c r="H5196" s="8" t="n">
        <x:v>0</x:v>
      </x:c>
      <x:c r="I5196" s="8" t="n">
        <x:v>6.031273269</x:v>
      </x:c>
      <x:c r="J5196" s="8" t="n">
        <x:v>7.572598894</x:v>
      </x:c>
      <x:c r="K5196" s="8" t="n">
        <x:v>57.40133997</x:v>
      </x:c>
    </x:row>
    <x:row r="5197">
      <x:c r="A5197" s="2" t="str">
        <x:v>Namibia</x:v>
      </x:c>
      <x:c r="B5197" s="2" t="str">
        <x:v>2024-11</x:v>
      </x:c>
      <x:c r="C5197" s="8" t="n">
        <x:v>4.428223721</x:v>
      </x:c>
      <x:c r="D5197" s="8" t="n">
        <x:v>4.184914815</x:v>
      </x:c>
      <x:c r="E5197" s="8" t="n">
        <x:v>7.777777669</x:v>
      </x:c>
      <x:c r="F5197" s="8" t="n">
        <x:v>10.39740492</x:v>
      </x:c>
      <x:c r="G5197" s="8" t="n">
        <x:v>8.264395906</x:v>
      </x:c>
      <x:c r="H5197" s="8" t="n">
        <x:v>0</x:v>
      </x:c>
      <x:c r="I5197" s="8" t="n">
        <x:v>3.576642405</x:v>
      </x:c>
      <x:c r="J5197" s="8" t="n">
        <x:v>5.296026084</x:v>
      </x:c>
      <x:c r="K5197" s="8" t="n">
        <x:v>52.51419183</x:v>
      </x:c>
    </x:row>
    <x:row r="5198">
      <x:c r="A5198" s="2" t="str">
        <x:v>Namibia</x:v>
      </x:c>
      <x:c r="B5198" s="2" t="str">
        <x:v>2024-12</x:v>
      </x:c>
      <x:c r="C5198" s="8" t="n">
        <x:v>5.381442984</x:v>
      </x:c>
      <x:c r="D5198" s="8" t="n">
        <x:v>1.587628851</x:v>
      </x:c>
      <x:c r="E5198" s="8" t="n">
        <x:v>6.515463849</x:v>
      </x:c>
      <x:c r="F5198" s="8" t="n">
        <x:v>9.74226755</x:v>
      </x:c>
      <x:c r="G5198" s="8" t="n">
        <x:v>5.536082455</x:v>
      </x:c>
      <x:c r="H5198" s="8" t="n">
        <x:v>0</x:v>
      </x:c>
      <x:c r="I5198" s="8" t="n">
        <x:v>2.938144576</x:v>
      </x:c>
      <x:c r="J5198" s="8" t="n">
        <x:v>5.453608257</x:v>
      </x:c>
      <x:c r="K5198" s="8" t="n">
        <x:v>44.2164923</x:v>
      </x:c>
    </x:row>
    <x:row r="5199">
      <x:c r="A5199" s="2" t="str">
        <x:v>Namibia</x:v>
      </x:c>
      <x:c r="B5199" s="2" t="str">
        <x:v>2025-01</x:v>
      </x:c>
      <x:c r="C5199" s="8" t="n">
        <x:v>6.685185764</x:v>
      </x:c>
      <x:c r="D5199" s="8" t="n">
        <x:v>1.268518501</x:v>
      </x:c>
      <x:c r="E5199" s="8" t="n">
        <x:v>10.16666695</x:v>
      </x:c>
      <x:c r="F5199" s="8" t="n">
        <x:v>11.7407406</x:v>
      </x:c>
      <x:c r="G5199" s="8" t="n">
        <x:v>5.61111097</x:v>
      </x:c>
      <x:c r="H5199" s="8" t="n">
        <x:v>0</x:v>
      </x:c>
      <x:c r="I5199" s="8" t="n">
        <x:v>3.277777919</x:v>
      </x:c>
      <x:c r="J5199" s="8" t="n">
        <x:v>2.805555838</x:v>
      </x:c>
      <x:c r="K5199" s="8" t="n">
        <x:v>47.08333351</x:v>
      </x:c>
    </x:row>
    <x:row r="5200">
      <x:c r="A5200" s="2" t="str">
        <x:v>Namibia</x:v>
      </x:c>
      <x:c r="B5200" s="2" t="str">
        <x:v>2025-02</x:v>
      </x:c>
      <x:c r="C5200" s="8" t="n">
        <x:v>3.799533751</x:v>
      </x:c>
      <x:c r="D5200" s="8" t="n">
        <x:v>2.78943276</x:v>
      </x:c>
      <x:c r="E5200" s="8" t="n">
        <x:v>8.181818048</x:v>
      </x:c>
      <x:c r="F5200" s="8" t="n">
        <x:v>7.793317678</x:v>
      </x:c>
      <x:c r="G5200" s="8" t="n">
        <x:v>3.8927737</x:v>
      </x:c>
      <x:c r="H5200" s="8" t="n">
        <x:v>0</x:v>
      </x:c>
      <x:c r="I5200" s="8" t="n">
        <x:v>1.212121242</x:v>
      </x:c>
      <x:c r="J5200" s="8" t="n">
        <x:v>3.123543183</x:v>
      </x:c>
      <x:c r="K5200" s="8" t="n">
        <x:v>47.80108949</x:v>
      </x:c>
    </x:row>
    <x:row r="5201">
      <x:c r="A5201" s="2" t="str">
        <x:v>Namibia</x:v>
      </x:c>
      <x:c r="B5201" s="2" t="str">
        <x:v>2025-03</x:v>
      </x:c>
      <x:c r="C5201" s="8" t="n">
        <x:v>3.739061143</x:v>
      </x:c>
      <x:c r="D5201" s="8" t="n">
        <x:v>2.887828102</x:v>
      </x:c>
      <x:c r="E5201" s="8" t="n">
        <x:v>8.512330947</x:v>
      </x:c>
      <x:c r="F5201" s="8" t="n">
        <x:v>7.692920033</x:v>
      </x:c>
      <x:c r="G5201" s="8" t="n">
        <x:v>5.322195598</x:v>
      </x:c>
      <x:c r="H5201" s="8" t="n">
        <x:v>0</x:v>
      </x:c>
      <x:c r="I5201" s="8" t="n">
        <x:v>0.891010327</x:v>
      </x:c>
      <x:c r="J5201" s="8" t="n">
        <x:v>1.885441531</x:v>
      </x:c>
      <x:c r="K5201" s="8" t="n">
        <x:v>46.83373208</x:v>
      </x:c>
    </x:row>
    <x:row r="5202">
      <x:c r="A5202" s="2" t="str">
        <x:v>Namibia</x:v>
      </x:c>
      <x:c r="B5202" s="2" t="str">
        <x:v>2025-04</x:v>
      </x:c>
      <x:c r="C5202" s="8" t="n">
        <x:v>5.755007524</x:v>
      </x:c>
      <x:c r="D5202" s="8" t="n">
        <x:v>5.631741096</x:v>
      </x:c>
      <x:c r="E5202" s="8" t="n">
        <x:v>10.70878274</x:v>
      </x:c>
      <x:c r="F5202" s="8" t="n">
        <x:v>11.20184906</x:v>
      </x:c>
      <x:c r="G5202" s="8" t="n">
        <x:v>11.25577859</x:v>
      </x:c>
      <x:c r="H5202" s="8" t="n">
        <x:v>0</x:v>
      </x:c>
      <x:c r="I5202" s="8" t="n">
        <x:v>2.426810478</x:v>
      </x:c>
      <x:c r="J5202" s="8" t="n">
        <x:v>3.1201849</x:v>
      </x:c>
      <x:c r="K5202" s="8" t="n">
        <x:v>56.76425293</x:v>
      </x:c>
    </x:row>
    <x:row r="5203">
      <x:c r="A5203" s="2" t="str">
        <x:v>Namibia</x:v>
      </x:c>
      <x:c r="B5203" s="2" t="str">
        <x:v>2025-05</x:v>
      </x:c>
      <x:c r="C5203" s="8" t="n">
        <x:v>3.821490749</x:v>
      </x:c>
      <x:c r="D5203" s="8" t="n">
        <x:v>2.37434995</x:v>
      </x:c>
      <x:c r="E5203" s="8" t="n">
        <x:v>5.805892548</x:v>
      </x:c>
      <x:c r="F5203" s="8" t="n">
        <x:v>8.968804924</x:v>
      </x:c>
      <x:c r="G5203" s="8" t="n">
        <x:v>4.870017335</x:v>
      </x:c>
      <x:c r="H5203" s="8" t="n">
        <x:v>0</x:v>
      </x:c>
      <x:c r="I5203" s="8" t="n">
        <x:v>1.091854452</x:v>
      </x:c>
      <x:c r="J5203" s="8" t="n">
        <x:v>2.417677713</x:v>
      </x:c>
      <x:c r="K5203" s="8" t="n">
        <x:v>50.67590882</x:v>
      </x:c>
    </x:row>
    <x:row r="5204">
      <x:c r="A5204" s="2" t="str">
        <x:v>Namibia</x:v>
      </x:c>
      <x:c r="B5204" s="2" t="str">
        <x:v>2025-06</x:v>
      </x:c>
      <x:c r="C5204" s="8" t="n">
        <x:v>6.129807826</x:v>
      </x:c>
      <x:c r="D5204" s="8" t="n">
        <x:v>3.677884508</x:v>
      </x:c>
      <x:c r="E5204" s="8" t="n">
        <x:v>8.349359035</x:v>
      </x:c>
      <x:c r="F5204" s="8" t="n">
        <x:v>12.74839695</x:v>
      </x:c>
      <x:c r="G5204" s="8" t="n">
        <x:v>7.756410042</x:v>
      </x:c>
      <x:c r="H5204" s="8" t="n">
        <x:v>0</x:v>
      </x:c>
      <x:c r="I5204" s="8" t="n">
        <x:v>3.125</x:v>
      </x:c>
      <x:c r="J5204" s="8" t="n">
        <x:v>2.091346184</x:v>
      </x:c>
      <x:c r="K5204" s="8" t="n">
        <x:v>52.64423077</x:v>
      </x:c>
    </x:row>
    <x:row r="5205">
      <x:c r="A5205" s="2" t="str">
        <x:v>Namibia</x:v>
      </x:c>
      <x:c r="B5205" s="2" t="str">
        <x:v>2025-07</x:v>
      </x:c>
      <x:c r="C5205" s="8" t="n">
        <x:v>6.297739688</x:v>
      </x:c>
      <x:c r="D5205" s="8" t="n">
        <x:v>1.745907998</x:v>
      </x:c>
      <x:c r="E5205" s="8" t="n">
        <x:v>8.604832394</x:v>
      </x:c>
      <x:c r="F5205" s="8" t="n">
        <x:v>9.586905634</x:v>
      </x:c>
      <x:c r="G5205" s="8" t="n">
        <x:v>8.137178607</x:v>
      </x:c>
      <x:c r="H5205" s="8" t="n">
        <x:v>0</x:v>
      </x:c>
      <x:c r="I5205" s="8" t="n">
        <x:v>1.340607935</x:v>
      </x:c>
      <x:c r="J5205" s="8" t="n">
        <x:v>3.180047003</x:v>
      </x:c>
      <x:c r="K5205" s="8" t="n">
        <x:v>55.72876072</x:v>
      </x:c>
    </x:row>
    <x:row r="5206">
      <x:c r="A5206" s="2" t="str">
        <x:v>Namibia</x:v>
      </x:c>
      <x:c r="B5206" s="2" t="str">
        <x:v>2025-08</x:v>
      </x:c>
      <x:c r="C5206" s="8" t="n">
        <x:v>3.81746048</x:v>
      </x:c>
      <x:c r="D5206" s="8" t="n">
        <x:v>3.246031716</x:v>
      </x:c>
      <x:c r="E5206" s="8" t="n">
        <x:v>10.22222292</x:v>
      </x:c>
      <x:c r="F5206" s="8" t="n">
        <x:v>11.03968221</x:v>
      </x:c>
      <x:c r="G5206" s="8" t="n">
        <x:v>9.023810266</x:v>
      </x:c>
      <x:c r="H5206" s="8" t="n">
        <x:v>0</x:v>
      </x:c>
      <x:c r="I5206" s="8" t="n">
        <x:v>2.309523764</x:v>
      </x:c>
      <x:c r="J5206" s="8" t="n">
        <x:v>3.071428632</x:v>
      </x:c>
      <x:c r="K5206" s="8" t="n">
        <x:v>58.96825336</x:v>
      </x:c>
    </x:row>
    <x:row r="5207">
      <x:c r="A5207" s="2" t="str">
        <x:v>Namibia</x:v>
      </x:c>
      <x:c r="B5207" s="2" t="str">
        <x:v>2025-09</x:v>
      </x:c>
      <x:c r="C5207" s="8" t="n">
        <x:v>4.405385358</x:v>
      </x:c>
      <x:c r="D5207" s="8" t="n">
        <x:v>1.787584204</x:v>
      </x:c>
      <x:c r="E5207" s="8" t="n">
        <x:v>8.264771735</x:v>
      </x:c>
      <x:c r="F5207" s="8" t="n">
        <x:v>11.33881851</x:v>
      </x:c>
      <x:c r="G5207" s="8" t="n">
        <x:v>7.09050078</x:v>
      </x:c>
      <x:c r="H5207" s="8" t="n">
        <x:v>0</x:v>
      </x:c>
      <x:c r="I5207" s="8" t="n">
        <x:v>1.166791352</x:v>
      </x:c>
      <x:c r="J5207" s="8" t="n">
        <x:v>3.290949888</x:v>
      </x:c>
      <x:c r="K5207" s="8" t="n">
        <x:v>57.07554272</x:v>
      </x:c>
    </x:row>
    <x:row r="5208">
      <x:c r="A5208" s="2" t="str">
        <x:v>Namibia</x:v>
      </x:c>
      <x:c r="B5208" s="2" t="str">
        <x:v>2025-10</x:v>
      </x:c>
      <x:c r="C5208" s="8" t="n">
        <x:v>4.628820693</x:v>
      </x:c>
      <x:c r="D5208" s="8" t="n">
        <x:v>4.599708935</x:v>
      </x:c>
      <x:c r="E5208" s="8" t="n">
        <x:v>8.48617165</x:v>
      </x:c>
      <x:c r="F5208" s="8" t="n">
        <x:v>10.12372632</x:v>
      </x:c>
      <x:c r="G5208" s="8" t="n">
        <x:v>6.550218341</x:v>
      </x:c>
      <x:c r="H5208" s="8" t="n">
        <x:v>0</x:v>
      </x:c>
      <x:c r="I5208" s="8" t="n">
        <x:v>2.867540071</x:v>
      </x:c>
      <x:c r="J5208" s="8" t="n">
        <x:v>1.724890833</x:v>
      </x:c>
      <x:c r="K5208" s="8" t="n">
        <x:v>56.54294321</x:v>
      </x:c>
    </x:row>
    <x:row r="5209">
      <x:c r="A5209" s="2" t="str">
        <x:v>Namibia</x:v>
      </x:c>
      <x:c r="B5209" s="2" t="str">
        <x:v>2025-11</x:v>
      </x:c>
      <x:c r="C5209" s="8" t="n">
        <x:v>5.912469361</x:v>
      </x:c>
      <x:c r="D5209" s="8" t="n">
        <x:v>2.295623467</x:v>
      </x:c>
      <x:c r="E5209" s="8" t="n">
        <x:v>7.605285078</x:v>
      </x:c>
      <x:c r="F5209" s="8" t="n">
        <x:v>9.859620216</x:v>
      </x:c>
      <x:c r="G5209" s="8" t="n">
        <x:v>6.787778758</x:v>
      </x:c>
      <x:c r="H5209" s="8" t="n">
        <x:v>0</x:v>
      </x:c>
      <x:c r="I5209" s="8" t="n">
        <x:v>1.560693649</x:v>
      </x:c>
      <x:c r="J5209" s="8" t="n">
        <x:v>3.245251952</x:v>
      </x:c>
      <x:c r="K5209" s="8" t="n">
        <x:v>52.50206466</x:v>
      </x:c>
    </x:row>
    <x:row r="5210">
      <x:c r="A5210" s="2" t="str">
        <x:v>Namibia</x:v>
      </x:c>
      <x:c r="B5210" s="2" t="str">
        <x:v>2025-12</x:v>
      </x:c>
      <x:c r="C5210" s="8" t="n">
        <x:v>6.615667215</x:v>
      </x:c>
      <x:c r="D5210" s="8" t="n">
        <x:v>4.828641289</x:v>
      </x:c>
      <x:c r="E5210" s="8" t="n">
        <x:v>9.46144439</x:v>
      </x:c>
      <x:c r="F5210" s="8" t="n">
        <x:v>14.62056389</x:v>
      </x:c>
      <x:c r="G5210" s="8" t="n">
        <x:v>8.512851979</x:v>
      </x:c>
      <x:c r="H5210" s="8" t="n">
        <x:v>0</x:v>
      </x:c>
      <x:c r="I5210" s="8" t="n">
        <x:v>3.359853215</x:v>
      </x:c>
      <x:c r="J5210" s="8" t="n">
        <x:v>2.943696415</x:v>
      </x:c>
      <x:c r="K5210" s="8" t="n">
        <x:v>73.26805104</x:v>
      </x:c>
    </x:row>
    <x:row r="5211">
      <x:c r="A5211" s="2" t="str">
        <x:v>Namibia</x:v>
      </x:c>
      <x:c r="B5211" s="2" t="str">
        <x:v>2026-01</x:v>
      </x:c>
      <x:c r="C5211" s="8" t="n">
        <x:v>8.936170215</x:v>
      </x:c>
      <x:c r="D5211" s="8" t="n">
        <x:v>6.398546925</x:v>
      </x:c>
      <x:c r="E5211" s="8" t="n">
        <x:v>10.02075759</x:v>
      </x:c>
      <x:c r="F5211" s="8" t="n">
        <x:v>13.02542804</x:v>
      </x:c>
      <x:c r="G5211" s="8" t="n">
        <x:v>11.45822533</x:v>
      </x:c>
      <x:c r="H5211" s="8" t="n">
        <x:v>0</x:v>
      </x:c>
      <x:c r="I5211" s="8" t="n">
        <x:v>3.969901315</x:v>
      </x:c>
      <x:c r="J5211" s="8" t="n">
        <x:v>4.22937213</x:v>
      </x:c>
      <x:c r="K5211" s="8" t="n">
        <x:v>74.28126343</x:v>
      </x:c>
    </x:row>
    <x:row r="5212">
      <x:c r="A5212" s="2" t="str">
        <x:v>Namibia</x:v>
      </x:c>
      <x:c r="B5212" s="2" t="str">
        <x:v>2026-02</x:v>
      </x:c>
      <x:c r="C5212" s="8" t="n">
        <x:v>8.471111435</x:v>
      </x:c>
      <x:c r="D5212" s="8" t="n">
        <x:v>4.693333318</x:v>
      </x:c>
      <x:c r="E5212" s="8" t="n">
        <x:v>10.12444441</x:v>
      </x:c>
      <x:c r="F5212" s="8" t="n">
        <x:v>14.20888909</x:v>
      </x:c>
      <x:c r="G5212" s="8" t="n">
        <x:v>8.226666726</x:v>
      </x:c>
      <x:c r="H5212" s="8" t="n">
        <x:v>0</x:v>
      </x:c>
      <x:c r="I5212" s="8" t="n">
        <x:v>3.786666595</x:v>
      </x:c>
      <x:c r="J5212" s="8" t="n">
        <x:v>2.715555573</x:v>
      </x:c>
      <x:c r="K5212" s="8" t="n">
        <x:v>76.34222507</x:v>
      </x:c>
    </x:row>
    <x:row r="5213">
      <x:c r="A5213" s="2" t="str">
        <x:v>Namibia</x:v>
      </x:c>
      <x:c r="B5213" s="2" t="str">
        <x:v>2026-03</x:v>
      </x:c>
      <x:c r="C5213" s="8" t="n">
        <x:v>10.56074707</x:v>
      </x:c>
      <x:c r="D5213" s="8" t="n">
        <x:v>7.015576481</x:v>
      </x:c>
      <x:c r="E5213" s="8" t="n">
        <x:v>12.88473504</x:v>
      </x:c>
      <x:c r="F5213" s="8" t="n">
        <x:v>17.61370733</x:v>
      </x:c>
      <x:c r="G5213" s="8" t="n">
        <x:v>9.607476505</x:v>
      </x:c>
      <x:c r="H5213" s="8" t="n">
        <x:v>1.059190031</x:v>
      </x:c>
      <x:c r="I5213" s="8" t="n">
        <x:v>3.644859724</x:v>
      </x:c>
      <x:c r="J5213" s="8" t="n">
        <x:v>2.186915926</x:v>
      </x:c>
      <x:c r="K5213" s="8" t="n">
        <x:v>81.01557741</x:v>
      </x:c>
    </x:row>
    <x:row r="5214">
      <x:c r="A5214" s="2" t="str">
        <x:v>Namibia</x:v>
      </x:c>
      <x:c r="B5214" s="2" t="str">
        <x:v>2026-04</x:v>
      </x:c>
      <x:c r="C5214" s="8" t="n">
        <x:v>8.659717563</x:v>
      </x:c>
      <x:c r="D5214" s="8" t="n">
        <x:v>4.072970875</x:v>
      </x:c>
      <x:c r="E5214" s="8" t="n">
        <x:v>5.286671719</x:v>
      </x:c>
      <x:c r="F5214" s="8" t="n">
        <x:v>12.85182501</x:v>
      </x:c>
      <x:c r="G5214" s="8" t="n">
        <x:v>7.602382825</x:v>
      </x:c>
      <x:c r="H5214" s="8" t="n">
        <x:v>0.960536085</x:v>
      </x:c>
      <x:c r="I5214" s="8" t="n">
        <x:v>2.457185406</x:v>
      </x:c>
      <x:c r="J5214" s="8" t="n">
        <x:v>2.769918168</x:v>
      </x:c>
      <x:c r="K5214" s="8" t="n">
        <x:v>60.96054</x:v>
      </x:c>
    </x:row>
    <x:row r="5215">
      <x:c r="A5215" s="2" t="str">
        <x:v>Namibia</x:v>
      </x:c>
      <x:c r="B5215" s="2" t="str">
        <x:v>2026-05</x:v>
      </x:c>
      <x:c r="C5215" s="8" t="n">
        <x:v>10.4067197</x:v>
      </x:c>
      <x:c r="D5215" s="8" t="n">
        <x:v>6.18921298</x:v>
      </x:c>
      <x:c r="E5215" s="8" t="n">
        <x:v>11.40583525</x:v>
      </x:c>
      <x:c r="F5215" s="8" t="n">
        <x:v>14.77453567</x:v>
      </x:c>
      <x:c r="G5215" s="8" t="n">
        <x:v>14.76569408</x:v>
      </x:c>
      <x:c r="H5215" s="8" t="n">
        <x:v>0</x:v>
      </x:c>
      <x:c r="I5215" s="8" t="n">
        <x:v>3.236074389</x:v>
      </x:c>
      <x:c r="J5215" s="8" t="n">
        <x:v>3.032714619</x:v>
      </x:c>
      <x:c r="K5215" s="8" t="n">
        <x:v>82.8293501</x:v>
      </x:c>
    </x:row>
    <x:row r="5216">
      <x:c r="A5216" s="2" t="str">
        <x:v>Namibia</x:v>
      </x:c>
      <x:c r="B5216" s="2" t="str">
        <x:v>2026-06</x:v>
      </x:c>
      <x:c r="C5216" s="8" t="n">
        <x:v>13.3030504</x:v>
      </x:c>
      <x:c r="D5216" s="8" t="n">
        <x:v>7.449707994</x:v>
      </x:c>
      <x:c r="E5216" s="8" t="n">
        <x:v>12.407528</x:v>
      </x:c>
      <x:c r="F5216" s="8" t="n">
        <x:v>20.77222499</x:v>
      </x:c>
      <x:c r="G5216" s="8" t="n">
        <x:v>12.10253082</x:v>
      </x:c>
      <x:c r="H5216" s="8" t="n">
        <x:v>1.16807268</x:v>
      </x:c>
      <x:c r="I5216" s="8" t="n">
        <x:v>3.698896882</x:v>
      </x:c>
      <x:c r="J5216" s="8" t="n">
        <x:v>3.50421804</x:v>
      </x:c>
      <x:c r="K5216" s="8" t="n">
        <x:v>93.79623622</x:v>
      </x:c>
    </x:row>
    <x:row r="5217">
      <x:c r="A5217" s="2" t="str">
        <x:v>Namibia</x:v>
      </x:c>
      <x:c r="B5217" s="2" t="str">
        <x:v>2026-07</x:v>
      </x:c>
      <x:c r="C5217" s="8" t="n">
        <x:v>11.30793004</x:v>
      </x:c>
      <x:c r="D5217" s="8" t="n">
        <x:v>5.550978395</x:v>
      </x:c>
      <x:c r="E5217" s="8" t="n">
        <x:v>7.003089574</x:v>
      </x:c>
      <x:c r="F5217" s="8" t="n">
        <x:v>16.95674612</x:v>
      </x:c>
      <x:c r="G5217" s="8" t="n">
        <x:v>9.515963008</x:v>
      </x:c>
      <x:c r="H5217" s="8" t="n">
        <x:v>0</x:v>
      </x:c>
      <x:c r="I5217" s="8" t="n">
        <x:v>3.887744446</x:v>
      </x:c>
      <x:c r="J5217" s="8" t="n">
        <x:v>1.838310973</x:v>
      </x:c>
      <x:c r="K5217" s="8" t="n">
        <x:v>83.85170211</x:v>
      </x:c>
    </x:row>
    <x:row r="5218">
      <x:c r="A5218" s="2" t="str">
        <x:v>Namibia</x:v>
      </x:c>
      <x:c r="B5218" s="2" t="str">
        <x:v>2026-08</x:v>
      </x:c>
      <x:c r="C5218" s="8" t="n">
        <x:v>13.553608356097705</x:v>
      </x:c>
      <x:c r="D5218" s="8" t="n">
        <x:v>8.597437706816784</x:v>
      </x:c>
      <x:c r="E5218" s="8" t="n">
        <x:v>9.291975544822112</x:v>
      </x:c>
      <x:c r="F5218" s="8" t="n">
        <x:v>16.115981842807557</x:v>
      </x:c>
      <x:c r="G5218" s="8" t="n">
        <x:v>10.06068842521971</x:v>
      </x:c>
      <x:c r="H5218" s="8" t="n">
        <x:v>0.283209713262557</x:v>
      </x:c>
      <x:c r="I5218" s="8" t="n">
        <x:v>2.488199714382838</x:v>
      </x:c>
      <x:c r="J5218" s="8" t="n">
        <x:v>4.861766843480671</x:v>
      </x:c>
      <x:c r="K5218" s="8" t="n">
        <x:v>89.14362676868708</x:v>
      </x:c>
    </x:row>
    <x:row r="5219">
      <x:c r="A5219" s="2" t="str">
        <x:v>Namibia</x:v>
      </x:c>
      <x:c r="B5219" s="2" t="str">
        <x:v>2026-09</x:v>
      </x:c>
      <x:c r="C5219" s="8" t="n">
        <x:v>11.77039247265035</x:v>
      </x:c>
      <x:c r="D5219" s="8" t="n">
        <x:v>5.178247693802295</x:v>
      </x:c>
      <x:c r="E5219" s="8" t="n">
        <x:v>12.45921448998581</x:v>
      </x:c>
      <x:c r="F5219" s="8" t="n">
        <x:v>21.73413852910621</x:v>
      </x:c>
      <x:c r="G5219" s="8" t="n">
        <x:v>14.821751989266664</x:v>
      </x:c>
      <x:c r="H5219" s="8" t="n">
        <x:v>0</x:v>
      </x:c>
      <x:c r="I5219" s="8" t="n">
        <x:v>1.933534743202417</x:v>
      </x:c>
      <x:c r="J5219" s="8" t="n">
        <x:v>5.558912271459297</x:v>
      </x:c>
      <x:c r="K5219" s="8" t="n">
        <x:v>94.53776085844933</x:v>
      </x:c>
    </x:row>
    <x:row r="5220">
      <x:c r="A5220" s="2" t="str">
        <x:v>Niger</x:v>
      </x:c>
      <x:c r="B5220" s="2" t="str">
        <x:v>2015-01</x:v>
      </x:c>
      <x:c r="C5220" s="8" t="n">
        <x:v>0</x:v>
      </x:c>
      <x:c r="D5220" s="8" t="n">
        <x:v>0</x:v>
      </x:c>
      <x:c r="E5220" s="8" t="n">
        <x:v>3.717277593</x:v>
      </x:c>
      <x:c r="F5220" s="8" t="n">
        <x:v>5.248691243</x:v>
      </x:c>
      <x:c r="G5220" s="8" t="n">
        <x:v>0.157068069</x:v>
      </x:c>
      <x:c r="H5220" s="8" t="n">
        <x:v>0</x:v>
      </x:c>
      <x:c r="I5220" s="8" t="n">
        <x:v>5.863874371</x:v>
      </x:c>
      <x:c r="J5220" s="8" t="n">
        <x:v>0.157068069</x:v>
      </x:c>
      <x:c r="K5220" s="8" t="n">
        <x:v>19.20157062</x:v>
      </x:c>
    </x:row>
    <x:row r="5221">
      <x:c r="A5221" s="2" t="str">
        <x:v>Niger</x:v>
      </x:c>
      <x:c r="B5221" s="2" t="str">
        <x:v>2015-02</x:v>
      </x:c>
      <x:c r="C5221" s="8" t="n">
        <x:v>0</x:v>
      </x:c>
      <x:c r="D5221" s="8" t="n">
        <x:v>0</x:v>
      </x:c>
      <x:c r="E5221" s="8" t="n">
        <x:v>1.335268512</x:v>
      </x:c>
      <x:c r="F5221" s="8" t="n">
        <x:v>3.613933354</x:v>
      </x:c>
      <x:c r="G5221" s="8" t="n">
        <x:v>0</x:v>
      </x:c>
      <x:c r="H5221" s="8" t="n">
        <x:v>0</x:v>
      </x:c>
      <x:c r="I5221" s="8" t="n">
        <x:v>2.307692391</x:v>
      </x:c>
      <x:c r="J5221" s="8" t="n">
        <x:v>0</x:v>
      </x:c>
      <x:c r="K5221" s="8" t="n">
        <x:v>12.20609595</x:v>
      </x:c>
    </x:row>
    <x:row r="5222">
      <x:c r="A5222" s="2" t="str">
        <x:v>Niger</x:v>
      </x:c>
      <x:c r="B5222" s="2" t="str">
        <x:v>2015-03</x:v>
      </x:c>
      <x:c r="C5222" s="8" t="n">
        <x:v>0</x:v>
      </x:c>
      <x:c r="D5222" s="8" t="n">
        <x:v>1.390498262</x:v>
      </x:c>
      <x:c r="E5222" s="8" t="n">
        <x:v>4.47276937</x:v>
      </x:c>
      <x:c r="F5222" s="8" t="n">
        <x:v>4.449594477</x:v>
      </x:c>
      <x:c r="G5222" s="8" t="n">
        <x:v>0.347624565</x:v>
      </x:c>
      <x:c r="H5222" s="8" t="n">
        <x:v>0</x:v>
      </x:c>
      <x:c r="I5222" s="8" t="n">
        <x:v>6.743916327</x:v>
      </x:c>
      <x:c r="J5222" s="8" t="n">
        <x:v>0</x:v>
      </x:c>
      <x:c r="K5222" s="8" t="n">
        <x:v>25.51564394</x:v>
      </x:c>
    </x:row>
    <x:row r="5223">
      <x:c r="A5223" s="2" t="str">
        <x:v>Niger</x:v>
      </x:c>
      <x:c r="B5223" s="2" t="str">
        <x:v>2015-04</x:v>
      </x:c>
      <x:c r="C5223" s="8" t="n">
        <x:v>1.390820584</x:v>
      </x:c>
      <x:c r="D5223" s="8" t="n">
        <x:v>0</x:v>
      </x:c>
      <x:c r="E5223" s="8" t="n">
        <x:v>6.926286967</x:v>
      </x:c>
      <x:c r="F5223" s="8" t="n">
        <x:v>7.899861177</x:v>
      </x:c>
      <x:c r="G5223" s="8" t="n">
        <x:v>1.808066759</x:v>
      </x:c>
      <x:c r="H5223" s="8" t="n">
        <x:v>0</x:v>
      </x:c>
      <x:c r="I5223" s="8" t="n">
        <x:v>4.17246162</x:v>
      </x:c>
      <x:c r="J5223" s="8" t="n">
        <x:v>2.670375628</x:v>
      </x:c>
      <x:c r="K5223" s="8" t="n">
        <x:v>24.67315721</x:v>
      </x:c>
    </x:row>
    <x:row r="5224">
      <x:c r="A5224" s="2" t="str">
        <x:v>Niger</x:v>
      </x:c>
      <x:c r="B5224" s="2" t="str">
        <x:v>2015-05</x:v>
      </x:c>
      <x:c r="C5224" s="8" t="n">
        <x:v>2.250970196</x:v>
      </x:c>
      <x:c r="D5224" s="8" t="n">
        <x:v>2.328589909</x:v>
      </x:c>
      <x:c r="E5224" s="8" t="n">
        <x:v>5.42043995</x:v>
      </x:c>
      <x:c r="F5224" s="8" t="n">
        <x:v>6.494178377</x:v>
      </x:c>
      <x:c r="G5224" s="8" t="n">
        <x:v>0.388098318</x:v>
      </x:c>
      <x:c r="H5224" s="8" t="n">
        <x:v>0</x:v>
      </x:c>
      <x:c r="I5224" s="8" t="n">
        <x:v>11.09961156</x:v>
      </x:c>
      <x:c r="J5224" s="8" t="n">
        <x:v>0</x:v>
      </x:c>
      <x:c r="K5224" s="8" t="n">
        <x:v>33.32470913</x:v>
      </x:c>
    </x:row>
    <x:row r="5225">
      <x:c r="A5225" s="2" t="str">
        <x:v>Niger</x:v>
      </x:c>
      <x:c r="B5225" s="2" t="str">
        <x:v>2015-06</x:v>
      </x:c>
      <x:c r="C5225" s="8" t="n">
        <x:v>1.11662531</x:v>
      </x:c>
      <x:c r="D5225" s="8" t="n">
        <x:v>0</x:v>
      </x:c>
      <x:c r="E5225" s="8" t="n">
        <x:v>4.317618038</x:v>
      </x:c>
      <x:c r="F5225" s="8" t="n">
        <x:v>4.007444222</x:v>
      </x:c>
      <x:c r="G5225" s="8" t="n">
        <x:v>1.26550878</x:v>
      </x:c>
      <x:c r="H5225" s="8" t="n">
        <x:v>0</x:v>
      </x:c>
      <x:c r="I5225" s="8" t="n">
        <x:v>7.593052322</x:v>
      </x:c>
      <x:c r="J5225" s="8" t="n">
        <x:v>0</x:v>
      </x:c>
      <x:c r="K5225" s="8" t="n">
        <x:v>31.35235744</x:v>
      </x:c>
    </x:row>
    <x:row r="5226">
      <x:c r="A5226" s="2" t="str">
        <x:v>Niger</x:v>
      </x:c>
      <x:c r="B5226" s="2" t="str">
        <x:v>2015-07</x:v>
      </x:c>
      <x:c r="C5226" s="8" t="n">
        <x:v>1.909307876</x:v>
      </x:c>
      <x:c r="D5226" s="8" t="n">
        <x:v>0</x:v>
      </x:c>
      <x:c r="E5226" s="8" t="n">
        <x:v>8.16229138</x:v>
      </x:c>
      <x:c r="F5226" s="8" t="n">
        <x:v>8.890214683</x:v>
      </x:c>
      <x:c r="G5226" s="8" t="n">
        <x:v>1.431980907</x:v>
      </x:c>
      <x:c r="H5226" s="8" t="n">
        <x:v>0</x:v>
      </x:c>
      <x:c r="I5226" s="8" t="n">
        <x:v>3.723150563</x:v>
      </x:c>
      <x:c r="J5226" s="8" t="n">
        <x:v>0</x:v>
      </x:c>
      <x:c r="K5226" s="8" t="n">
        <x:v>27.48209995</x:v>
      </x:c>
    </x:row>
    <x:row r="5227">
      <x:c r="A5227" s="2" t="str">
        <x:v>Niger</x:v>
      </x:c>
      <x:c r="B5227" s="2" t="str">
        <x:v>2015-08</x:v>
      </x:c>
      <x:c r="C5227" s="8" t="n">
        <x:v>1.209677419</x:v>
      </x:c>
      <x:c r="D5227" s="8" t="n">
        <x:v>0.201612903</x:v>
      </x:c>
      <x:c r="E5227" s="8" t="n">
        <x:v>12.17741957</x:v>
      </x:c>
      <x:c r="F5227" s="8" t="n">
        <x:v>6.518817461</x:v>
      </x:c>
      <x:c r="G5227" s="8" t="n">
        <x:v>2.741935433</x:v>
      </x:c>
      <x:c r="H5227" s="8" t="n">
        <x:v>0</x:v>
      </x:c>
      <x:c r="I5227" s="8" t="n">
        <x:v>13.22580614</x:v>
      </x:c>
      <x:c r="J5227" s="8" t="n">
        <x:v>1.814516129</x:v>
      </x:c>
      <x:c r="K5227" s="8" t="n">
        <x:v>34.77150654</x:v>
      </x:c>
    </x:row>
    <x:row r="5228">
      <x:c r="A5228" s="2" t="str">
        <x:v>Niger</x:v>
      </x:c>
      <x:c r="B5228" s="2" t="str">
        <x:v>2015-09</x:v>
      </x:c>
      <x:c r="C5228" s="8" t="n">
        <x:v>1.096256786</x:v>
      </x:c>
      <x:c r="D5228" s="8" t="n">
        <x:v>1.203208556</x:v>
      </x:c>
      <x:c r="E5228" s="8" t="n">
        <x:v>6.711229953</x:v>
      </x:c>
      <x:c r="F5228" s="8" t="n">
        <x:v>5.521390527</x:v>
      </x:c>
      <x:c r="G5228" s="8" t="n">
        <x:v>0</x:v>
      </x:c>
      <x:c r="H5228" s="8" t="n">
        <x:v>0</x:v>
      </x:c>
      <x:c r="I5228" s="8" t="n">
        <x:v>5.37433178</x:v>
      </x:c>
      <x:c r="J5228" s="8" t="n">
        <x:v>0</x:v>
      </x:c>
      <x:c r="K5228" s="8" t="n">
        <x:v>24.2914436</x:v>
      </x:c>
    </x:row>
    <x:row r="5229">
      <x:c r="A5229" s="2" t="str">
        <x:v>Niger</x:v>
      </x:c>
      <x:c r="B5229" s="2" t="str">
        <x:v>2015-10</x:v>
      </x:c>
      <x:c r="C5229" s="8" t="n">
        <x:v>0</x:v>
      </x:c>
      <x:c r="D5229" s="8" t="n">
        <x:v>0</x:v>
      </x:c>
      <x:c r="E5229" s="8" t="n">
        <x:v>5.855513314</x:v>
      </x:c>
      <x:c r="F5229" s="8" t="n">
        <x:v>4.550063535</x:v>
      </x:c>
      <x:c r="G5229" s="8" t="n">
        <x:v>1.064638735</x:v>
      </x:c>
      <x:c r="H5229" s="8" t="n">
        <x:v>0</x:v>
      </x:c>
      <x:c r="I5229" s="8" t="n">
        <x:v>6.692015233</x:v>
      </x:c>
      <x:c r="J5229" s="8" t="n">
        <x:v>0.912547565</x:v>
      </x:c>
      <x:c r="K5229" s="8" t="n">
        <x:v>27.84537474</x:v>
      </x:c>
    </x:row>
    <x:row r="5230">
      <x:c r="A5230" s="2" t="str">
        <x:v>Niger</x:v>
      </x:c>
      <x:c r="B5230" s="2" t="str">
        <x:v>2015-11</x:v>
      </x:c>
      <x:c r="C5230" s="8" t="n">
        <x:v>3.994845361</x:v>
      </x:c>
      <x:c r="D5230" s="8" t="n">
        <x:v>3.221649485</x:v>
      </x:c>
      <x:c r="E5230" s="8" t="n">
        <x:v>5.386597748</x:v>
      </x:c>
      <x:c r="F5230" s="8" t="n">
        <x:v>10.55412397</x:v>
      </x:c>
      <x:c r="G5230" s="8" t="n">
        <x:v>3.015464022</x:v>
      </x:c>
      <x:c r="H5230" s="8" t="n">
        <x:v>0</x:v>
      </x:c>
      <x:c r="I5230" s="8" t="n">
        <x:v>6.623711168</x:v>
      </x:c>
      <x:c r="J5230" s="8" t="n">
        <x:v>3.092783505</x:v>
      </x:c>
      <x:c r="K5230" s="8" t="n">
        <x:v>23.07989668</x:v>
      </x:c>
    </x:row>
    <x:row r="5231">
      <x:c r="A5231" s="2" t="str">
        <x:v>Niger</x:v>
      </x:c>
      <x:c r="B5231" s="2" t="str">
        <x:v>2015-12</x:v>
      </x:c>
      <x:c r="C5231" s="8" t="n">
        <x:v>2.253885961</x:v>
      </x:c>
      <x:c r="D5231" s="8" t="n">
        <x:v>1.554404145</x:v>
      </x:c>
      <x:c r="E5231" s="8" t="n">
        <x:v>6.839378047</x:v>
      </x:c>
      <x:c r="F5231" s="8" t="n">
        <x:v>4.779792975</x:v>
      </x:c>
      <x:c r="G5231" s="8" t="n">
        <x:v>1.321243622</x:v>
      </x:c>
      <x:c r="H5231" s="8" t="n">
        <x:v>0</x:v>
      </x:c>
      <x:c r="I5231" s="8" t="n">
        <x:v>10.41450797</x:v>
      </x:c>
      <x:c r="J5231" s="8" t="n">
        <x:v>0.777202073</x:v>
      </x:c>
      <x:c r="K5231" s="8" t="n">
        <x:v>26.77461202</x:v>
      </x:c>
    </x:row>
    <x:row r="5232">
      <x:c r="A5232" s="2" t="str">
        <x:v>Niger</x:v>
      </x:c>
      <x:c r="B5232" s="2" t="str">
        <x:v>2016-01</x:v>
      </x:c>
      <x:c r="C5232" s="8" t="n">
        <x:v>1.910112264</x:v>
      </x:c>
      <x:c r="D5232" s="8" t="n">
        <x:v>0</x:v>
      </x:c>
      <x:c r="E5232" s="8" t="n">
        <x:v>2.646691641</x:v>
      </x:c>
      <x:c r="F5232" s="8" t="n">
        <x:v>6.803995066</x:v>
      </x:c>
      <x:c r="G5232" s="8" t="n">
        <x:v>2.54681667</x:v>
      </x:c>
      <x:c r="H5232" s="8" t="n">
        <x:v>0</x:v>
      </x:c>
      <x:c r="I5232" s="8" t="n">
        <x:v>6.92883907</x:v>
      </x:c>
      <x:c r="J5232" s="8" t="n">
        <x:v>1.310861423</x:v>
      </x:c>
      <x:c r="K5232" s="8" t="n">
        <x:v>26.64169613</x:v>
      </x:c>
    </x:row>
    <x:row r="5233">
      <x:c r="A5233" s="2" t="str">
        <x:v>Niger</x:v>
      </x:c>
      <x:c r="B5233" s="2" t="str">
        <x:v>2016-02</x:v>
      </x:c>
      <x:c r="C5233" s="8" t="n">
        <x:v>1.466992665</x:v>
      </x:c>
      <x:c r="D5233" s="8" t="n">
        <x:v>2.200488998</x:v>
      </x:c>
      <x:c r="E5233" s="8" t="n">
        <x:v>3.007334923</x:v>
      </x:c>
      <x:c r="F5233" s="8" t="n">
        <x:v>4.53545234</x:v>
      </x:c>
      <x:c r="G5233" s="8" t="n">
        <x:v>2.640586844</x:v>
      </x:c>
      <x:c r="H5233" s="8" t="n">
        <x:v>0</x:v>
      </x:c>
      <x:c r="I5233" s="8" t="n">
        <x:v>7.99511024</x:v>
      </x:c>
      <x:c r="J5233" s="8" t="n">
        <x:v>0.733496333</x:v>
      </x:c>
      <x:c r="K5233" s="8" t="n">
        <x:v>26.71149162</x:v>
      </x:c>
    </x:row>
    <x:row r="5234">
      <x:c r="A5234" s="2" t="str">
        <x:v>Niger</x:v>
      </x:c>
      <x:c r="B5234" s="2" t="str">
        <x:v>2016-03</x:v>
      </x:c>
      <x:c r="C5234" s="8" t="n">
        <x:v>0</x:v>
      </x:c>
      <x:c r="D5234" s="8" t="n">
        <x:v>0</x:v>
      </x:c>
      <x:c r="E5234" s="8" t="n">
        <x:v>5.149545068</x:v>
      </x:c>
      <x:c r="F5234" s="8" t="n">
        <x:v>2.405721779</x:v>
      </x:c>
      <x:c r="G5234" s="8" t="n">
        <x:v>0</x:v>
      </x:c>
      <x:c r="H5234" s="8" t="n">
        <x:v>0</x:v>
      </x:c>
      <x:c r="I5234" s="8" t="n">
        <x:v>6.371911697</x:v>
      </x:c>
      <x:c r="J5234" s="8" t="n">
        <x:v>0</x:v>
      </x:c>
      <x:c r="K5234" s="8" t="n">
        <x:v>18.47854395</x:v>
      </x:c>
    </x:row>
    <x:row r="5235">
      <x:c r="A5235" s="2" t="str">
        <x:v>Niger</x:v>
      </x:c>
      <x:c r="B5235" s="2" t="str">
        <x:v>2016-04</x:v>
      </x:c>
      <x:c r="C5235" s="8" t="n">
        <x:v>0.333796953</x:v>
      </x:c>
      <x:c r="D5235" s="8" t="n">
        <x:v>0</x:v>
      </x:c>
      <x:c r="E5235" s="8" t="n">
        <x:v>1.835883178</x:v>
      </x:c>
      <x:c r="F5235" s="8" t="n">
        <x:v>3.240612187</x:v>
      </x:c>
      <x:c r="G5235" s="8" t="n">
        <x:v>1.418637102</x:v>
      </x:c>
      <x:c r="H5235" s="8" t="n">
        <x:v>0</x:v>
      </x:c>
      <x:c r="I5235" s="8" t="n">
        <x:v>3.671766488</x:v>
      </x:c>
      <x:c r="J5235" s="8" t="n">
        <x:v>0.417246175</x:v>
      </x:c>
      <x:c r="K5235" s="8" t="n">
        <x:v>21.21001411</x:v>
      </x:c>
    </x:row>
    <x:row r="5236">
      <x:c r="A5236" s="2" t="str">
        <x:v>Niger</x:v>
      </x:c>
      <x:c r="B5236" s="2" t="str">
        <x:v>2016-05</x:v>
      </x:c>
      <x:c r="C5236" s="8" t="n">
        <x:v>0.974025974</x:v>
      </x:c>
      <x:c r="D5236" s="8" t="n">
        <x:v>0</x:v>
      </x:c>
      <x:c r="E5236" s="8" t="n">
        <x:v>1.428571434</x:v>
      </x:c>
      <x:c r="F5236" s="8" t="n">
        <x:v>5.3138527</x:v>
      </x:c>
      <x:c r="G5236" s="8" t="n">
        <x:v>0.25974027</x:v>
      </x:c>
      <x:c r="H5236" s="8" t="n">
        <x:v>0</x:v>
      </x:c>
      <x:c r="I5236" s="8" t="n">
        <x:v>3.831168687</x:v>
      </x:c>
      <x:c r="J5236" s="8" t="n">
        <x:v>0</x:v>
      </x:c>
      <x:c r="K5236" s="8" t="n">
        <x:v>16.98051962</x:v>
      </x:c>
    </x:row>
    <x:row r="5237">
      <x:c r="A5237" s="2" t="str">
        <x:v>Niger</x:v>
      </x:c>
      <x:c r="B5237" s="2" t="str">
        <x:v>2016-06</x:v>
      </x:c>
      <x:c r="C5237" s="8" t="n">
        <x:v>0.773195907</x:v>
      </x:c>
      <x:c r="D5237" s="8" t="n">
        <x:v>0</x:v>
      </x:c>
      <x:c r="E5237" s="8" t="n">
        <x:v>2.628866084</x:v>
      </x:c>
      <x:c r="F5237" s="8" t="n">
        <x:v>4.780927915</x:v>
      </x:c>
      <x:c r="G5237" s="8" t="n">
        <x:v>1.159793814</x:v>
      </x:c>
      <x:c r="H5237" s="8" t="n">
        <x:v>0</x:v>
      </x:c>
      <x:c r="I5237" s="8" t="n">
        <x:v>7.190722043</x:v>
      </x:c>
      <x:c r="J5237" s="8" t="n">
        <x:v>0</x:v>
      </x:c>
      <x:c r="K5237" s="8" t="n">
        <x:v>25.96649334</x:v>
      </x:c>
    </x:row>
    <x:row r="5238">
      <x:c r="A5238" s="2" t="str">
        <x:v>Niger</x:v>
      </x:c>
      <x:c r="B5238" s="2" t="str">
        <x:v>2016-07</x:v>
      </x:c>
      <x:c r="C5238" s="8" t="n">
        <x:v>1.922005598</x:v>
      </x:c>
      <x:c r="D5238" s="8" t="n">
        <x:v>1.253481894</x:v>
      </x:c>
      <x:c r="E5238" s="8" t="n">
        <x:v>7.35376024</x:v>
      </x:c>
      <x:c r="F5238" s="8" t="n">
        <x:v>6.267409604</x:v>
      </x:c>
      <x:c r="G5238" s="8" t="n">
        <x:v>1.671309192</x:v>
      </x:c>
      <x:c r="H5238" s="8" t="n">
        <x:v>0</x:v>
      </x:c>
      <x:c r="I5238" s="8" t="n">
        <x:v>9.442896962</x:v>
      </x:c>
      <x:c r="J5238" s="8" t="n">
        <x:v>0.417827298</x:v>
      </x:c>
      <x:c r="K5238" s="8" t="n">
        <x:v>26.99164368</x:v>
      </x:c>
    </x:row>
    <x:row r="5239">
      <x:c r="A5239" s="2" t="str">
        <x:v>Niger</x:v>
      </x:c>
      <x:c r="B5239" s="2" t="str">
        <x:v>2016-08</x:v>
      </x:c>
      <x:c r="C5239" s="8" t="n">
        <x:v>0</x:v>
      </x:c>
      <x:c r="D5239" s="8" t="n">
        <x:v>0</x:v>
      </x:c>
      <x:c r="E5239" s="8" t="n">
        <x:v>0.169971678</x:v>
      </x:c>
      <x:c r="F5239" s="8" t="n">
        <x:v>2.889518461</x:v>
      </x:c>
      <x:c r="G5239" s="8" t="n">
        <x:v>0.339943356</x:v>
      </x:c>
      <x:c r="H5239" s="8" t="n">
        <x:v>0</x:v>
      </x:c>
      <x:c r="I5239" s="8" t="n">
        <x:v>2.039660138</x:v>
      </x:c>
      <x:c r="J5239" s="8" t="n">
        <x:v>0</x:v>
      </x:c>
      <x:c r="K5239" s="8" t="n">
        <x:v>16.7705389</x:v>
      </x:c>
    </x:row>
    <x:row r="5240">
      <x:c r="A5240" s="2" t="str">
        <x:v>Niger</x:v>
      </x:c>
      <x:c r="B5240" s="2" t="str">
        <x:v>2016-09</x:v>
      </x:c>
      <x:c r="C5240" s="8" t="n">
        <x:v>1.5249267</x:v>
      </x:c>
      <x:c r="D5240" s="8" t="n">
        <x:v>0</x:v>
      </x:c>
      <x:c r="E5240" s="8" t="n">
        <x:v>2.93255132</x:v>
      </x:c>
      <x:c r="F5240" s="8" t="n">
        <x:v>4.662756626</x:v>
      </x:c>
      <x:c r="G5240" s="8" t="n">
        <x:v>0</x:v>
      </x:c>
      <x:c r="H5240" s="8" t="n">
        <x:v>0</x:v>
      </x:c>
      <x:c r="I5240" s="8" t="n">
        <x:v>7.771261277</x:v>
      </x:c>
      <x:c r="J5240" s="8" t="n">
        <x:v>1.935483983</x:v>
      </x:c>
      <x:c r="K5240" s="8" t="n">
        <x:v>23.75366565</x:v>
      </x:c>
    </x:row>
    <x:row r="5241">
      <x:c r="A5241" s="2" t="str">
        <x:v>Niger</x:v>
      </x:c>
      <x:c r="B5241" s="2" t="str">
        <x:v>2016-10</x:v>
      </x:c>
      <x:c r="C5241" s="8" t="n">
        <x:v>0</x:v>
      </x:c>
      <x:c r="D5241" s="8" t="n">
        <x:v>0</x:v>
      </x:c>
      <x:c r="E5241" s="8" t="n">
        <x:v>2.94032024</x:v>
      </x:c>
      <x:c r="F5241" s="8" t="n">
        <x:v>1.804949102</x:v>
      </x:c>
      <x:c r="G5241" s="8" t="n">
        <x:v>3.231441055</x:v>
      </x:c>
      <x:c r="H5241" s="8" t="n">
        <x:v>0</x:v>
      </x:c>
      <x:c r="I5241" s="8" t="n">
        <x:v>4.803493589</x:v>
      </x:c>
      <x:c r="J5241" s="8" t="n">
        <x:v>0</x:v>
      </x:c>
      <x:c r="K5241" s="8" t="n">
        <x:v>18.45706051</x:v>
      </x:c>
    </x:row>
    <x:row r="5242">
      <x:c r="A5242" s="2" t="str">
        <x:v>Niger</x:v>
      </x:c>
      <x:c r="B5242" s="2" t="str">
        <x:v>2016-11</x:v>
      </x:c>
      <x:c r="C5242" s="8" t="n">
        <x:v>3.074670571</x:v>
      </x:c>
      <x:c r="D5242" s="8" t="n">
        <x:v>0</x:v>
      </x:c>
      <x:c r="E5242" s="8" t="n">
        <x:v>5.270863871</x:v>
      </x:c>
      <x:c r="F5242" s="8" t="n">
        <x:v>2.635431953</x:v>
      </x:c>
      <x:c r="G5242" s="8" t="n">
        <x:v>3.513909224</x:v>
      </x:c>
      <x:c r="H5242" s="8" t="n">
        <x:v>0</x:v>
      </x:c>
      <x:c r="I5242" s="8" t="n">
        <x:v>5.095168473</x:v>
      </x:c>
      <x:c r="J5242" s="8" t="n">
        <x:v>0</x:v>
      </x:c>
      <x:c r="K5242" s="8" t="n">
        <x:v>24.89019086</x:v>
      </x:c>
    </x:row>
    <x:row r="5243">
      <x:c r="A5243" s="2" t="str">
        <x:v>Niger</x:v>
      </x:c>
      <x:c r="B5243" s="2" t="str">
        <x:v>2016-12</x:v>
      </x:c>
      <x:c r="C5243" s="8" t="n">
        <x:v>0</x:v>
      </x:c>
      <x:c r="D5243" s="8" t="n">
        <x:v>0</x:v>
      </x:c>
      <x:c r="E5243" s="8" t="n">
        <x:v>5.590326959</x:v>
      </x:c>
      <x:c r="F5243" s="8" t="n">
        <x:v>6.017069864</x:v>
      </x:c>
      <x:c r="G5243" s="8" t="n">
        <x:v>4.566145147</x:v>
      </x:c>
      <x:c r="H5243" s="8" t="n">
        <x:v>0</x:v>
      </x:c>
      <x:c r="I5243" s="8" t="n">
        <x:v>6.614509382</x:v>
      </x:c>
      <x:c r="J5243" s="8" t="n">
        <x:v>1.706970128</x:v>
      </x:c>
      <x:c r="K5243" s="8" t="n">
        <x:v>29.55903176</x:v>
      </x:c>
    </x:row>
    <x:row r="5244">
      <x:c r="A5244" s="2" t="str">
        <x:v>Niger</x:v>
      </x:c>
      <x:c r="B5244" s="2" t="str">
        <x:v>2017-01</x:v>
      </x:c>
      <x:c r="C5244" s="8" t="n">
        <x:v>3.294289898</x:v>
      </x:c>
      <x:c r="D5244" s="8" t="n">
        <x:v>0.65885798</x:v>
      </x:c>
      <x:c r="E5244" s="8" t="n">
        <x:v>3.689604692</x:v>
      </x:c>
      <x:c r="F5244" s="8" t="n">
        <x:v>3.86530023</x:v>
      </x:c>
      <x:c r="G5244" s="8" t="n">
        <x:v>3.426061717</x:v>
      </x:c>
      <x:c r="H5244" s="8" t="n">
        <x:v>0</x:v>
      </x:c>
      <x:c r="I5244" s="8" t="n">
        <x:v>3.99707177</x:v>
      </x:c>
      <x:c r="J5244" s="8" t="n">
        <x:v>0.439238653</x:v>
      </x:c>
      <x:c r="K5244" s="8" t="n">
        <x:v>18.4919477</x:v>
      </x:c>
    </x:row>
    <x:row r="5245">
      <x:c r="A5245" s="2" t="str">
        <x:v>Niger</x:v>
      </x:c>
      <x:c r="B5245" s="2" t="str">
        <x:v>2017-02</x:v>
      </x:c>
      <x:c r="C5245" s="8" t="n">
        <x:v>0.862865933</x:v>
      </x:c>
      <x:c r="D5245" s="8" t="n">
        <x:v>0</x:v>
      </x:c>
      <x:c r="E5245" s="8" t="n">
        <x:v>2.403698056</x:v>
      </x:c>
      <x:c r="F5245" s="8" t="n">
        <x:v>4.345146644</x:v>
      </x:c>
      <x:c r="G5245" s="8" t="n">
        <x:v>0.462249615</x:v>
      </x:c>
      <x:c r="H5245" s="8" t="n">
        <x:v>0</x:v>
      </x:c>
      <x:c r="I5245" s="8" t="n">
        <x:v>4.745763035</x:v>
      </x:c>
      <x:c r="J5245" s="8" t="n">
        <x:v>0</x:v>
      </x:c>
      <x:c r="K5245" s="8" t="n">
        <x:v>18.95223395</x:v>
      </x:c>
    </x:row>
    <x:row r="5246">
      <x:c r="A5246" s="2" t="str">
        <x:v>Niger</x:v>
      </x:c>
      <x:c r="B5246" s="2" t="str">
        <x:v>2017-03</x:v>
      </x:c>
      <x:c r="C5246" s="8" t="n">
        <x:v>0.33850495</x:v>
      </x:c>
      <x:c r="D5246" s="8" t="n">
        <x:v>0</x:v>
      </x:c>
      <x:c r="E5246" s="8" t="n">
        <x:v>5.543018127</x:v>
      </x:c>
      <x:c r="F5246" s="8" t="n">
        <x:v>2.411847727</x:v>
      </x:c>
      <x:c r="G5246" s="8" t="n">
        <x:v>2.115655853</x:v>
      </x:c>
      <x:c r="H5246" s="8" t="n">
        <x:v>0</x:v>
      </x:c>
      <x:c r="I5246" s="8" t="n">
        <x:v>6.262341037</x:v>
      </x:c>
      <x:c r="J5246" s="8" t="n">
        <x:v>0</x:v>
      </x:c>
      <x:c r="K5246" s="8" t="n">
        <x:v>26.86882991</x:v>
      </x:c>
    </x:row>
    <x:row r="5247">
      <x:c r="A5247" s="2" t="str">
        <x:v>Niger</x:v>
      </x:c>
      <x:c r="B5247" s="2" t="str">
        <x:v>2017-04</x:v>
      </x:c>
      <x:c r="C5247" s="8" t="n">
        <x:v>0.405953992</x:v>
      </x:c>
      <x:c r="D5247" s="8" t="n">
        <x:v>0</x:v>
      </x:c>
      <x:c r="E5247" s="8" t="n">
        <x:v>2.760487254</x:v>
      </x:c>
      <x:c r="F5247" s="8" t="n">
        <x:v>4.384303093</x:v>
      </x:c>
      <x:c r="G5247" s="8" t="n">
        <x:v>2.841677943</x:v>
      </x:c>
      <x:c r="H5247" s="8" t="n">
        <x:v>0</x:v>
      </x:c>
      <x:c r="I5247" s="8" t="n">
        <x:v>6.332882299</x:v>
      </x:c>
      <x:c r="J5247" s="8" t="n">
        <x:v>1.623815968</x:v>
      </x:c>
      <x:c r="K5247" s="8" t="n">
        <x:v>30.44655133</x:v>
      </x:c>
    </x:row>
    <x:row r="5248">
      <x:c r="A5248" s="2" t="str">
        <x:v>Niger</x:v>
      </x:c>
      <x:c r="B5248" s="2" t="str">
        <x:v>2017-05</x:v>
      </x:c>
      <x:c r="C5248" s="8" t="n">
        <x:v>0.865800866</x:v>
      </x:c>
      <x:c r="D5248" s="8" t="n">
        <x:v>0.865800866</x:v>
      </x:c>
      <x:c r="E5248" s="8" t="n">
        <x:v>3.116883172</x:v>
      </x:c>
      <x:c r="F5248" s="8" t="n">
        <x:v>2.597402735</x:v>
      </x:c>
      <x:c r="G5248" s="8" t="n">
        <x:v>0</x:v>
      </x:c>
      <x:c r="H5248" s="8" t="n">
        <x:v>0</x:v>
      </x:c>
      <x:c r="I5248" s="8" t="n">
        <x:v>3.809523892</x:v>
      </x:c>
      <x:c r="J5248" s="8" t="n">
        <x:v>1.03896108</x:v>
      </x:c>
      <x:c r="K5248" s="8" t="n">
        <x:v>17.05627844</x:v>
      </x:c>
    </x:row>
    <x:row r="5249">
      <x:c r="A5249" s="2" t="str">
        <x:v>Niger</x:v>
      </x:c>
      <x:c r="B5249" s="2" t="str">
        <x:v>2017-06</x:v>
      </x:c>
      <x:c r="C5249" s="8" t="n">
        <x:v>3.328710125</x:v>
      </x:c>
      <x:c r="D5249" s="8" t="n">
        <x:v>0</x:v>
      </x:c>
      <x:c r="E5249" s="8" t="n">
        <x:v>6.532593408</x:v>
      </x:c>
      <x:c r="F5249" s="8" t="n">
        <x:v>4.036060947</x:v>
      </x:c>
      <x:c r="G5249" s="8" t="n">
        <x:v>5.325936411</x:v>
      </x:c>
      <x:c r="H5249" s="8" t="n">
        <x:v>0</x:v>
      </x:c>
      <x:c r="I5249" s="8" t="n">
        <x:v>5.159500568</x:v>
      </x:c>
      <x:c r="J5249" s="8" t="n">
        <x:v>3.495145638</x:v>
      </x:c>
      <x:c r="K5249" s="8" t="n">
        <x:v>26.00554729</x:v>
      </x:c>
    </x:row>
    <x:row r="5250">
      <x:c r="A5250" s="2" t="str">
        <x:v>Niger</x:v>
      </x:c>
      <x:c r="B5250" s="2" t="str">
        <x:v>2017-07</x:v>
      </x:c>
      <x:c r="C5250" s="8" t="n">
        <x:v>0.322580658</x:v>
      </x:c>
      <x:c r="D5250" s="8" t="n">
        <x:v>0</x:v>
      </x:c>
      <x:c r="E5250" s="8" t="n">
        <x:v>2.580645264</x:v>
      </x:c>
      <x:c r="F5250" s="8" t="n">
        <x:v>2.338709754</x:v>
      </x:c>
      <x:c r="G5250" s="8" t="n">
        <x:v>0.161290329</x:v>
      </x:c>
      <x:c r="H5250" s="8" t="n">
        <x:v>0</x:v>
      </x:c>
      <x:c r="I5250" s="8" t="n">
        <x:v>4.596774168</x:v>
      </x:c>
      <x:c r="J5250" s="8" t="n">
        <x:v>0</x:v>
      </x:c>
      <x:c r="K5250" s="8" t="n">
        <x:v>23.30645352</x:v>
      </x:c>
    </x:row>
    <x:row r="5251">
      <x:c r="A5251" s="2" t="str">
        <x:v>Niger</x:v>
      </x:c>
      <x:c r="B5251" s="2" t="str">
        <x:v>2017-08</x:v>
      </x:c>
      <x:c r="C5251" s="8" t="n">
        <x:v>0</x:v>
      </x:c>
      <x:c r="D5251" s="8" t="n">
        <x:v>0</x:v>
      </x:c>
      <x:c r="E5251" s="8" t="n">
        <x:v>3.08496737</x:v>
      </x:c>
      <x:c r="F5251" s="8" t="n">
        <x:v>4.15686277</x:v>
      </x:c>
      <x:c r="G5251" s="8" t="n">
        <x:v>0</x:v>
      </x:c>
      <x:c r="H5251" s="8" t="n">
        <x:v>0</x:v>
      </x:c>
      <x:c r="I5251" s="8" t="n">
        <x:v>5.176470545</x:v>
      </x:c>
      <x:c r="J5251" s="8" t="n">
        <x:v>0</x:v>
      </x:c>
      <x:c r="K5251" s="8" t="n">
        <x:v>21.0196083</x:v>
      </x:c>
    </x:row>
    <x:row r="5252">
      <x:c r="A5252" s="2" t="str">
        <x:v>Niger</x:v>
      </x:c>
      <x:c r="B5252" s="2" t="str">
        <x:v>2017-09</x:v>
      </x:c>
      <x:c r="C5252" s="8" t="n">
        <x:v>0</x:v>
      </x:c>
      <x:c r="D5252" s="8" t="n">
        <x:v>0</x:v>
      </x:c>
      <x:c r="E5252" s="8" t="n">
        <x:v>0</x:v>
      </x:c>
      <x:c r="F5252" s="8" t="n">
        <x:v>3.523956642</x:v>
      </x:c>
      <x:c r="G5252" s="8" t="n">
        <x:v>1.112828483</x:v>
      </x:c>
      <x:c r="H5252" s="8" t="n">
        <x:v>0</x:v>
      </x:c>
      <x:c r="I5252" s="8" t="n">
        <x:v>4.729521256</x:v>
      </x:c>
      <x:c r="J5252" s="8" t="n">
        <x:v>1.391035549</x:v>
      </x:c>
      <x:c r="K5252" s="8" t="n">
        <x:v>19.10355449</x:v>
      </x:c>
    </x:row>
    <x:row r="5253">
      <x:c r="A5253" s="2" t="str">
        <x:v>Niger</x:v>
      </x:c>
      <x:c r="B5253" s="2" t="str">
        <x:v>2017-10</x:v>
      </x:c>
      <x:c r="C5253" s="8" t="n">
        <x:v>2.972972973</x:v>
      </x:c>
      <x:c r="D5253" s="8" t="n">
        <x:v>2.945945843</x:v>
      </x:c>
      <x:c r="E5253" s="8" t="n">
        <x:v>5.756756551</x:v>
      </x:c>
      <x:c r="F5253" s="8" t="n">
        <x:v>7.513513533</x:v>
      </x:c>
      <x:c r="G5253" s="8" t="n">
        <x:v>1.945946023</x:v>
      </x:c>
      <x:c r="H5253" s="8" t="n">
        <x:v>0</x:v>
      </x:c>
      <x:c r="I5253" s="8" t="n">
        <x:v>3.891891918</x:v>
      </x:c>
      <x:c r="J5253" s="8" t="n">
        <x:v>0.810810811</x:v>
      </x:c>
      <x:c r="K5253" s="8" t="n">
        <x:v>30.81081013</x:v>
      </x:c>
    </x:row>
    <x:row r="5254">
      <x:c r="A5254" s="2" t="str">
        <x:v>Niger</x:v>
      </x:c>
      <x:c r="B5254" s="2" t="str">
        <x:v>2017-11</x:v>
      </x:c>
      <x:c r="C5254" s="8" t="n">
        <x:v>0.971659958</x:v>
      </x:c>
      <x:c r="D5254" s="8" t="n">
        <x:v>0</x:v>
      </x:c>
      <x:c r="E5254" s="8" t="n">
        <x:v>1.943319915</x:v>
      </x:c>
      <x:c r="F5254" s="8" t="n">
        <x:v>4.588394191</x:v>
      </x:c>
      <x:c r="G5254" s="8" t="n">
        <x:v>2.510121509</x:v>
      </x:c>
      <x:c r="H5254" s="8" t="n">
        <x:v>0</x:v>
      </x:c>
      <x:c r="I5254" s="8" t="n">
        <x:v>4.21052629</x:v>
      </x:c>
      <x:c r="J5254" s="8" t="n">
        <x:v>0</x:v>
      </x:c>
      <x:c r="K5254" s="8" t="n">
        <x:v>26.23481673</x:v>
      </x:c>
    </x:row>
    <x:row r="5255">
      <x:c r="A5255" s="2" t="str">
        <x:v>Niger</x:v>
      </x:c>
      <x:c r="B5255" s="2" t="str">
        <x:v>2017-12</x:v>
      </x:c>
      <x:c r="C5255" s="8" t="n">
        <x:v>1.500000112</x:v>
      </x:c>
      <x:c r="D5255" s="8" t="n">
        <x:v>0</x:v>
      </x:c>
      <x:c r="E5255" s="8" t="n">
        <x:v>1.720588242</x:v>
      </x:c>
      <x:c r="F5255" s="8" t="n">
        <x:v>5.764705924</x:v>
      </x:c>
      <x:c r="G5255" s="8" t="n">
        <x:v>3.22058846</x:v>
      </x:c>
      <x:c r="H5255" s="8" t="n">
        <x:v>0</x:v>
      </x:c>
      <x:c r="I5255" s="8" t="n">
        <x:v>3.176470504</x:v>
      </x:c>
      <x:c r="J5255" s="8" t="n">
        <x:v>1.323529412</x:v>
      </x:c>
      <x:c r="K5255" s="8" t="n">
        <x:v>24.08823588</x:v>
      </x:c>
    </x:row>
    <x:row r="5256">
      <x:c r="A5256" s="2" t="str">
        <x:v>Niger</x:v>
      </x:c>
      <x:c r="B5256" s="2" t="str">
        <x:v>2018-01</x:v>
      </x:c>
      <x:c r="C5256" s="8" t="n">
        <x:v>1.909476662</x:v>
      </x:c>
      <x:c r="D5256" s="8" t="n">
        <x:v>0</x:v>
      </x:c>
      <x:c r="E5256" s="8" t="n">
        <x:v>4.497878521</x:v>
      </x:c>
      <x:c r="F5256" s="8" t="n">
        <x:v>3.281471112</x:v>
      </x:c>
      <x:c r="G5256" s="8" t="n">
        <x:v>4.158416057</x:v>
      </x:c>
      <x:c r="H5256" s="8" t="n">
        <x:v>0</x:v>
      </x:c>
      <x:c r="I5256" s="8" t="n">
        <x:v>5.855728443</x:v>
      </x:c>
      <x:c r="J5256" s="8" t="n">
        <x:v>1.909476662</x:v>
      </x:c>
      <x:c r="K5256" s="8" t="n">
        <x:v>27.87835804</x:v>
      </x:c>
    </x:row>
    <x:row r="5257">
      <x:c r="A5257" s="2" t="str">
        <x:v>Niger</x:v>
      </x:c>
      <x:c r="B5257" s="2" t="str">
        <x:v>2018-02</x:v>
      </x:c>
      <x:c r="C5257" s="8" t="n">
        <x:v>1.031518666</x:v>
      </x:c>
      <x:c r="D5257" s="8" t="n">
        <x:v>0.343839555</x:v>
      </x:c>
      <x:c r="E5257" s="8" t="n">
        <x:v>6.532950866</x:v>
      </x:c>
      <x:c r="F5257" s="8" t="n">
        <x:v>3.29512894</x:v>
      </x:c>
      <x:c r="G5257" s="8" t="n">
        <x:v>0.730659046</x:v>
      </x:c>
      <x:c r="H5257" s="8" t="n">
        <x:v>0</x:v>
      </x:c>
      <x:c r="I5257" s="8" t="n">
        <x:v>6.532951344</x:v>
      </x:c>
      <x:c r="J5257" s="8" t="n">
        <x:v>4.255014436</x:v>
      </x:c>
      <x:c r="K5257" s="8" t="n">
        <x:v>29.35529954</x:v>
      </x:c>
    </x:row>
    <x:row r="5258">
      <x:c r="A5258" s="2" t="str">
        <x:v>Niger</x:v>
      </x:c>
      <x:c r="B5258" s="2" t="str">
        <x:v>2018-03</x:v>
      </x:c>
      <x:c r="C5258" s="8" t="n">
        <x:v>2.266288952</x:v>
      </x:c>
      <x:c r="D5258" s="8" t="n">
        <x:v>0</x:v>
      </x:c>
      <x:c r="E5258" s="8" t="n">
        <x:v>3.399433563</x:v>
      </x:c>
      <x:c r="F5258" s="8" t="n">
        <x:v>7.39376751</x:v>
      </x:c>
      <x:c r="G5258" s="8" t="n">
        <x:v>5.014164387</x:v>
      </x:c>
      <x:c r="H5258" s="8" t="n">
        <x:v>0</x:v>
      </x:c>
      <x:c r="I5258" s="8" t="n">
        <x:v>11.30311628</x:v>
      </x:c>
      <x:c r="J5258" s="8" t="n">
        <x:v>0</x:v>
      </x:c>
      <x:c r="K5258" s="8" t="n">
        <x:v>31.60056673</x:v>
      </x:c>
    </x:row>
    <x:row r="5259">
      <x:c r="A5259" s="2" t="str">
        <x:v>Niger</x:v>
      </x:c>
      <x:c r="B5259" s="2" t="str">
        <x:v>2018-04</x:v>
      </x:c>
      <x:c r="C5259" s="8" t="n">
        <x:v>2.535211268</x:v>
      </x:c>
      <x:c r="D5259" s="8" t="n">
        <x:v>0</x:v>
      </x:c>
      <x:c r="E5259" s="8" t="n">
        <x:v>1.436619759</x:v>
      </x:c>
      <x:c r="F5259" s="8" t="n">
        <x:v>4.76056334</x:v>
      </x:c>
      <x:c r="G5259" s="8" t="n">
        <x:v>1.690140845</x:v>
      </x:c>
      <x:c r="H5259" s="8" t="n">
        <x:v>0</x:v>
      </x:c>
      <x:c r="I5259" s="8" t="n">
        <x:v>4.985915473</x:v>
      </x:c>
      <x:c r="J5259" s="8" t="n">
        <x:v>2.535211268</x:v>
      </x:c>
      <x:c r="K5259" s="8" t="n">
        <x:v>23.01408382</x:v>
      </x:c>
    </x:row>
    <x:row r="5260">
      <x:c r="A5260" s="2" t="str">
        <x:v>Niger</x:v>
      </x:c>
      <x:c r="B5260" s="2" t="str">
        <x:v>2018-05</x:v>
      </x:c>
      <x:c r="C5260" s="8" t="n">
        <x:v>0</x:v>
      </x:c>
      <x:c r="D5260" s="8" t="n">
        <x:v>0</x:v>
      </x:c>
      <x:c r="E5260" s="8" t="n">
        <x:v>2.60162612</x:v>
      </x:c>
      <x:c r="F5260" s="8" t="n">
        <x:v>3.401084063</x:v>
      </x:c>
      <x:c r="G5260" s="8" t="n">
        <x:v>0.325203265</x:v>
      </x:c>
      <x:c r="H5260" s="8" t="n">
        <x:v>0</x:v>
      </x:c>
      <x:c r="I5260" s="8" t="n">
        <x:v>4.268292844</x:v>
      </x:c>
      <x:c r="J5260" s="8" t="n">
        <x:v>0</x:v>
      </x:c>
      <x:c r="K5260" s="8" t="n">
        <x:v>21.77506772</x:v>
      </x:c>
    </x:row>
    <x:row r="5261">
      <x:c r="A5261" s="2" t="str">
        <x:v>Niger</x:v>
      </x:c>
      <x:c r="B5261" s="2" t="str">
        <x:v>2018-06</x:v>
      </x:c>
      <x:c r="C5261" s="8" t="n">
        <x:v>1.914008216</x:v>
      </x:c>
      <x:c r="D5261" s="8" t="n">
        <x:v>0</x:v>
      </x:c>
      <x:c r="E5261" s="8" t="n">
        <x:v>6.823855862</x:v>
      </x:c>
      <x:c r="F5261" s="8" t="n">
        <x:v>3.495145737</x:v>
      </x:c>
      <x:c r="G5261" s="8" t="n">
        <x:v>0.832177531</x:v>
      </x:c>
      <x:c r="H5261" s="8" t="n">
        <x:v>0</x:v>
      </x:c>
      <x:c r="I5261" s="8" t="n">
        <x:v>5.409154217</x:v>
      </x:c>
      <x:c r="J5261" s="8" t="n">
        <x:v>2.24687944</x:v>
      </x:c>
      <x:c r="K5261" s="8" t="n">
        <x:v>29.57004284</x:v>
      </x:c>
    </x:row>
    <x:row r="5262">
      <x:c r="A5262" s="2" t="str">
        <x:v>Niger</x:v>
      </x:c>
      <x:c r="B5262" s="2" t="str">
        <x:v>2018-07</x:v>
      </x:c>
      <x:c r="C5262" s="8" t="n">
        <x:v>0</x:v>
      </x:c>
      <x:c r="D5262" s="8" t="n">
        <x:v>0</x:v>
      </x:c>
      <x:c r="E5262" s="8" t="n">
        <x:v>3.131170771</x:v>
      </x:c>
      <x:c r="F5262" s="8" t="n">
        <x:v>2.228490893</x:v>
      </x:c>
      <x:c r="G5262" s="8" t="n">
        <x:v>1.100141071</x:v>
      </x:c>
      <x:c r="H5262" s="8" t="n">
        <x:v>0</x:v>
      </x:c>
      <x:c r="I5262" s="8" t="n">
        <x:v>4.739069434</x:v>
      </x:c>
      <x:c r="J5262" s="8" t="n">
        <x:v>0.592383646</x:v>
      </x:c>
      <x:c r="K5262" s="8" t="n">
        <x:v>20.84626328</x:v>
      </x:c>
    </x:row>
    <x:row r="5263">
      <x:c r="A5263" s="2" t="str">
        <x:v>Niger</x:v>
      </x:c>
      <x:c r="B5263" s="2" t="str">
        <x:v>2018-08</x:v>
      </x:c>
      <x:c r="C5263" s="8" t="n">
        <x:v>1.905972015</x:v>
      </x:c>
      <x:c r="D5263" s="8" t="n">
        <x:v>0</x:v>
      </x:c>
      <x:c r="E5263" s="8" t="n">
        <x:v>1.72808137</x:v>
      </x:c>
      <x:c r="F5263" s="8" t="n">
        <x:v>4.294790337</x:v>
      </x:c>
      <x:c r="G5263" s="8" t="n">
        <x:v>0.381194409</x:v>
      </x:c>
      <x:c r="H5263" s="8" t="n">
        <x:v>0</x:v>
      </x:c>
      <x:c r="I5263" s="8" t="n">
        <x:v>3.202033103</x:v>
      </x:c>
      <x:c r="J5263" s="8" t="n">
        <x:v>0.381194409</x:v>
      </x:c>
      <x:c r="K5263" s="8" t="n">
        <x:v>26.5692497</x:v>
      </x:c>
    </x:row>
    <x:row r="5264">
      <x:c r="A5264" s="2" t="str">
        <x:v>Niger</x:v>
      </x:c>
      <x:c r="B5264" s="2" t="str">
        <x:v>2018-09</x:v>
      </x:c>
      <x:c r="C5264" s="8" t="n">
        <x:v>0.779220779</x:v>
      </x:c>
      <x:c r="D5264" s="8" t="n">
        <x:v>0</x:v>
      </x:c>
      <x:c r="E5264" s="8" t="n">
        <x:v>3.298701311</x:v>
      </x:c>
      <x:c r="F5264" s="8" t="n">
        <x:v>6.298701268</x:v>
      </x:c>
      <x:c r="G5264" s="8" t="n">
        <x:v>1.207792233</x:v>
      </x:c>
      <x:c r="H5264" s="8" t="n">
        <x:v>0</x:v>
      </x:c>
      <x:c r="I5264" s="8" t="n">
        <x:v>2.805194917</x:v>
      </x:c>
      <x:c r="J5264" s="8" t="n">
        <x:v>0</x:v>
      </x:c>
      <x:c r="K5264" s="8" t="n">
        <x:v>25.29870238</x:v>
      </x:c>
    </x:row>
    <x:row r="5265">
      <x:c r="A5265" s="2" t="str">
        <x:v>Niger</x:v>
      </x:c>
      <x:c r="B5265" s="2" t="str">
        <x:v>2018-10</x:v>
      </x:c>
      <x:c r="C5265" s="8" t="n">
        <x:v>1.090909041</x:v>
      </x:c>
      <x:c r="D5265" s="8" t="n">
        <x:v>0</x:v>
      </x:c>
      <x:c r="E5265" s="8" t="n">
        <x:v>5.610390019</x:v>
      </x:c>
      <x:c r="F5265" s="8" t="n">
        <x:v>6.103896197</x:v>
      </x:c>
      <x:c r="G5265" s="8" t="n">
        <x:v>2.571428472</x:v>
      </x:c>
      <x:c r="H5265" s="8" t="n">
        <x:v>0</x:v>
      </x:c>
      <x:c r="I5265" s="8" t="n">
        <x:v>3.896104051</x:v>
      </x:c>
      <x:c r="J5265" s="8" t="n">
        <x:v>0</x:v>
      </x:c>
      <x:c r="K5265" s="8" t="n">
        <x:v>32.51947855</x:v>
      </x:c>
    </x:row>
    <x:row r="5266">
      <x:c r="A5266" s="2" t="str">
        <x:v>Niger</x:v>
      </x:c>
      <x:c r="B5266" s="2" t="str">
        <x:v>2018-11</x:v>
      </x:c>
      <x:c r="C5266" s="8" t="n">
        <x:v>0.407608696</x:v>
      </x:c>
      <x:c r="D5266" s="8" t="n">
        <x:v>0</x:v>
      </x:c>
      <x:c r="E5266" s="8" t="n">
        <x:v>2.282608754</x:v>
      </x:c>
      <x:c r="F5266" s="8" t="n">
        <x:v>4.021739247</x:v>
      </x:c>
      <x:c r="G5266" s="8" t="n">
        <x:v>0.163043485</x:v>
      </x:c>
      <x:c r="H5266" s="8" t="n">
        <x:v>0</x:v>
      </x:c>
      <x:c r="I5266" s="8" t="n">
        <x:v>2.364130513</x:v>
      </x:c>
      <x:c r="J5266" s="8" t="n">
        <x:v>0</x:v>
      </x:c>
      <x:c r="K5266" s="8" t="n">
        <x:v>19.56521791</x:v>
      </x:c>
    </x:row>
    <x:row r="5267">
      <x:c r="A5267" s="2" t="str">
        <x:v>Niger</x:v>
      </x:c>
      <x:c r="B5267" s="2" t="str">
        <x:v>2018-12</x:v>
      </x:c>
      <x:c r="C5267" s="8" t="n">
        <x:v>1.79910045</x:v>
      </x:c>
      <x:c r="D5267" s="8" t="n">
        <x:v>0</x:v>
      </x:c>
      <x:c r="E5267" s="8" t="n">
        <x:v>4.197901049</x:v>
      </x:c>
      <x:c r="F5267" s="8" t="n">
        <x:v>8.395802349</x:v>
      </x:c>
      <x:c r="G5267" s="8" t="n">
        <x:v>0</x:v>
      </x:c>
      <x:c r="H5267" s="8" t="n">
        <x:v>0</x:v>
      </x:c>
      <x:c r="I5267" s="8" t="n">
        <x:v>1.619190469</x:v>
      </x:c>
      <x:c r="J5267" s="8" t="n">
        <x:v>0.359820104</x:v>
      </x:c>
      <x:c r="K5267" s="8" t="n">
        <x:v>27.19640339</x:v>
      </x:c>
    </x:row>
    <x:row r="5268">
      <x:c r="A5268" s="2" t="str">
        <x:v>Niger</x:v>
      </x:c>
      <x:c r="B5268" s="2" t="str">
        <x:v>2019-01</x:v>
      </x:c>
      <x:c r="C5268" s="8" t="n">
        <x:v>0.25373135</x:v>
      </x:c>
      <x:c r="D5268" s="8" t="n">
        <x:v>0</x:v>
      </x:c>
      <x:c r="E5268" s="8" t="n">
        <x:v>2.552238863</x:v>
      </x:c>
      <x:c r="F5268" s="8" t="n">
        <x:v>5.358209147</x:v>
      </x:c>
      <x:c r="G5268" s="8" t="n">
        <x:v>0</x:v>
      </x:c>
      <x:c r="H5268" s="8" t="n">
        <x:v>0</x:v>
      </x:c>
      <x:c r="I5268" s="8" t="n">
        <x:v>2.731343348</x:v>
      </x:c>
      <x:c r="J5268" s="8" t="n">
        <x:v>0</x:v>
      </x:c>
      <x:c r="K5268" s="8" t="n">
        <x:v>21.19403163</x:v>
      </x:c>
    </x:row>
    <x:row r="5269">
      <x:c r="A5269" s="2" t="str">
        <x:v>Niger</x:v>
      </x:c>
      <x:c r="B5269" s="2" t="str">
        <x:v>2019-02</x:v>
      </x:c>
      <x:c r="C5269" s="8" t="n">
        <x:v>0</x:v>
      </x:c>
      <x:c r="D5269" s="8" t="n">
        <x:v>0</x:v>
      </x:c>
      <x:c r="E5269" s="8" t="n">
        <x:v>1.461187273</x:v>
      </x:c>
      <x:c r="F5269" s="8" t="n">
        <x:v>7.564688382</x:v>
      </x:c>
      <x:c r="G5269" s="8" t="n">
        <x:v>2.420091266</x:v>
      </x:c>
      <x:c r="H5269" s="8" t="n">
        <x:v>0</x:v>
      </x:c>
      <x:c r="I5269" s="8" t="n">
        <x:v>3.607306016</x:v>
      </x:c>
      <x:c r="J5269" s="8" t="n">
        <x:v>2.465753541</x:v>
      </x:c>
      <x:c r="K5269" s="8" t="n">
        <x:v>22.77016828</x:v>
      </x:c>
    </x:row>
    <x:row r="5270">
      <x:c r="A5270" s="2" t="str">
        <x:v>Niger</x:v>
      </x:c>
      <x:c r="B5270" s="2" t="str">
        <x:v>2019-03</x:v>
      </x:c>
      <x:c r="C5270" s="8" t="n">
        <x:v>0.322147664</x:v>
      </x:c>
      <x:c r="D5270" s="8" t="n">
        <x:v>0</x:v>
      </x:c>
      <x:c r="E5270" s="8" t="n">
        <x:v>3.422818792</x:v>
      </x:c>
      <x:c r="F5270" s="8" t="n">
        <x:v>6.711409748</x:v>
      </x:c>
      <x:c r="G5270" s="8" t="n">
        <x:v>2.335570419</x:v>
      </x:c>
      <x:c r="H5270" s="8" t="n">
        <x:v>0</x:v>
      </x:c>
      <x:c r="I5270" s="8" t="n">
        <x:v>4.026845894</x:v>
      </x:c>
      <x:c r="J5270" s="8" t="n">
        <x:v>0</x:v>
      </x:c>
      <x:c r="K5270" s="8" t="n">
        <x:v>27.75839034</x:v>
      </x:c>
    </x:row>
    <x:row r="5271">
      <x:c r="A5271" s="2" t="str">
        <x:v>Niger</x:v>
      </x:c>
      <x:c r="B5271" s="2" t="str">
        <x:v>2019-04</x:v>
      </x:c>
      <x:c r="C5271" s="8" t="n">
        <x:v>0.698757764</x:v>
      </x:c>
      <x:c r="D5271" s="8" t="n">
        <x:v>0</x:v>
      </x:c>
      <x:c r="E5271" s="8" t="n">
        <x:v>4.472049719</x:v>
      </x:c>
      <x:c r="F5271" s="8" t="n">
        <x:v>3.664596333</x:v>
      </x:c>
      <x:c r="G5271" s="8" t="n">
        <x:v>0.698757764</x:v>
      </x:c>
      <x:c r="H5271" s="8" t="n">
        <x:v>0</x:v>
      </x:c>
      <x:c r="I5271" s="8" t="n">
        <x:v>4.751552965</x:v>
      </x:c>
      <x:c r="J5271" s="8" t="n">
        <x:v>1.164596273</x:v>
      </x:c>
      <x:c r="K5271" s="8" t="n">
        <x:v>21.28882045</x:v>
      </x:c>
    </x:row>
    <x:row r="5272">
      <x:c r="A5272" s="2" t="str">
        <x:v>Niger</x:v>
      </x:c>
      <x:c r="B5272" s="2" t="str">
        <x:v>2019-05</x:v>
      </x:c>
      <x:c r="C5272" s="8" t="n">
        <x:v>0</x:v>
      </x:c>
      <x:c r="D5272" s="8" t="n">
        <x:v>0.259067358</x:v>
      </x:c>
      <x:c r="E5272" s="8" t="n">
        <x:v>4.974093277</x:v>
      </x:c>
      <x:c r="F5272" s="8" t="n">
        <x:v>4.443005144</x:v>
      </x:c>
      <x:c r="G5272" s="8" t="n">
        <x:v>1.554404145</x:v>
      </x:c>
      <x:c r="H5272" s="8" t="n">
        <x:v>0</x:v>
      </x:c>
      <x:c r="I5272" s="8" t="n">
        <x:v>4.857513046</x:v>
      </x:c>
      <x:c r="J5272" s="8" t="n">
        <x:v>0</x:v>
      </x:c>
      <x:c r="K5272" s="8" t="n">
        <x:v>22.03367911</x:v>
      </x:c>
    </x:row>
    <x:row r="5273">
      <x:c r="A5273" s="2" t="str">
        <x:v>Niger</x:v>
      </x:c>
      <x:c r="B5273" s="2" t="str">
        <x:v>2019-06</x:v>
      </x:c>
      <x:c r="C5273" s="8" t="n">
        <x:v>0.650054171</x:v>
      </x:c>
      <x:c r="D5273" s="8" t="n">
        <x:v>0.31419286</x:v>
      </x:c>
      <x:c r="E5273" s="8" t="n">
        <x:v>0.964247031</x:v>
      </x:c>
      <x:c r="F5273" s="8" t="n">
        <x:v>4.723727174</x:v>
      </x:c>
      <x:c r="G5273" s="8" t="n">
        <x:v>0.130010839</x:v>
      </x:c>
      <x:c r="H5273" s="8" t="n">
        <x:v>0</x:v>
      </x:c>
      <x:c r="I5273" s="8" t="n">
        <x:v>1.982665269</x:v>
      </x:c>
      <x:c r="J5273" s="8" t="n">
        <x:v>0.162513543</x:v>
      </x:c>
      <x:c r="K5273" s="8" t="n">
        <x:v>26.43553707</x:v>
      </x:c>
    </x:row>
    <x:row r="5274">
      <x:c r="A5274" s="2" t="str">
        <x:v>Niger</x:v>
      </x:c>
      <x:c r="B5274" s="2" t="str">
        <x:v>2019-07</x:v>
      </x:c>
      <x:c r="C5274" s="8" t="n">
        <x:v>0</x:v>
      </x:c>
      <x:c r="D5274" s="8" t="n">
        <x:v>0.420258631</x:v>
      </x:c>
      <x:c r="E5274" s="8" t="n">
        <x:v>3.814655131</x:v>
      </x:c>
      <x:c r="F5274" s="8" t="n">
        <x:v>8.911638013</x:v>
      </x:c>
      <x:c r="G5274" s="8" t="n">
        <x:v>0</x:v>
      </x:c>
      <x:c r="H5274" s="8" t="n">
        <x:v>0</x:v>
      </x:c>
      <x:c r="I5274" s="8" t="n">
        <x:v>8.663793139</x:v>
      </x:c>
      <x:c r="J5274" s="8" t="n">
        <x:v>0</x:v>
      </x:c>
      <x:c r="K5274" s="8" t="n">
        <x:v>31.25000026</x:v>
      </x:c>
    </x:row>
    <x:row r="5275">
      <x:c r="A5275" s="2" t="str">
        <x:v>Niger</x:v>
      </x:c>
      <x:c r="B5275" s="2" t="str">
        <x:v>2019-08</x:v>
      </x:c>
      <x:c r="C5275" s="8" t="n">
        <x:v>0.281030456</x:v>
      </x:c>
      <x:c r="D5275" s="8" t="n">
        <x:v>0</x:v>
      </x:c>
      <x:c r="E5275" s="8" t="n">
        <x:v>1.124121825</x:v>
      </x:c>
      <x:c r="F5275" s="8" t="n">
        <x:v>3.466042171</x:v>
      </x:c>
      <x:c r="G5275" s="8" t="n">
        <x:v>0.351288056</x:v>
      </x:c>
      <x:c r="H5275" s="8" t="n">
        <x:v>0</x:v>
      </x:c>
      <x:c r="I5275" s="8" t="n">
        <x:v>3.161592618</x:v>
      </x:c>
      <x:c r="J5275" s="8" t="n">
        <x:v>0</x:v>
      </x:c>
      <x:c r="K5275" s="8" t="n">
        <x:v>24.8009383</x:v>
      </x:c>
    </x:row>
    <x:row r="5276">
      <x:c r="A5276" s="2" t="str">
        <x:v>Niger</x:v>
      </x:c>
      <x:c r="B5276" s="2" t="str">
        <x:v>2019-09</x:v>
      </x:c>
      <x:c r="C5276" s="8" t="n">
        <x:v>0</x:v>
      </x:c>
      <x:c r="D5276" s="8" t="n">
        <x:v>0.176886792</x:v>
      </x:c>
      <x:c r="E5276" s="8" t="n">
        <x:v>4.2806604</x:v>
      </x:c>
      <x:c r="F5276" s="8" t="n">
        <x:v>11.96934018</x:v>
      </x:c>
      <x:c r="G5276" s="8" t="n">
        <x:v>0</x:v>
      </x:c>
      <x:c r="H5276" s="8" t="n">
        <x:v>0</x:v>
      </x:c>
      <x:c r="I5276" s="8" t="n">
        <x:v>6.261792807</x:v>
      </x:c>
      <x:c r="J5276" s="8" t="n">
        <x:v>1.874999955</x:v>
      </x:c>
      <x:c r="K5276" s="8" t="n">
        <x:v>34.95283102</x:v>
      </x:c>
    </x:row>
    <x:row r="5277">
      <x:c r="A5277" s="2" t="str">
        <x:v>Niger</x:v>
      </x:c>
      <x:c r="B5277" s="2" t="str">
        <x:v>2019-10</x:v>
      </x:c>
      <x:c r="C5277" s="8" t="n">
        <x:v>0</x:v>
      </x:c>
      <x:c r="D5277" s="8" t="n">
        <x:v>0.137142863</x:v>
      </x:c>
      <x:c r="E5277" s="8" t="n">
        <x:v>5.074285889</x:v>
      </x:c>
      <x:c r="F5277" s="8" t="n">
        <x:v>4.891428593</x:v>
      </x:c>
      <x:c r="G5277" s="8" t="n">
        <x:v>1.234285763</x:v>
      </x:c>
      <x:c r="H5277" s="8" t="n">
        <x:v>0</x:v>
      </x:c>
      <x:c r="I5277" s="8" t="n">
        <x:v>3.702857208</x:v>
      </x:c>
      <x:c r="J5277" s="8" t="n">
        <x:v>0</x:v>
      </x:c>
      <x:c r="K5277" s="8" t="n">
        <x:v>28.38857087</x:v>
      </x:c>
    </x:row>
    <x:row r="5278">
      <x:c r="A5278" s="2" t="str">
        <x:v>Niger</x:v>
      </x:c>
      <x:c r="B5278" s="2" t="str">
        <x:v>2019-11</x:v>
      </x:c>
      <x:c r="C5278" s="8" t="n">
        <x:v>0</x:v>
      </x:c>
      <x:c r="D5278" s="8" t="n">
        <x:v>0</x:v>
      </x:c>
      <x:c r="E5278" s="8" t="n">
        <x:v>3.329312471</x:v>
      </x:c>
      <x:c r="F5278" s="8" t="n">
        <x:v>5.9710494</x:v>
      </x:c>
      <x:c r="G5278" s="8" t="n">
        <x:v>0.43425816</x:v>
      </x:c>
      <x:c r="H5278" s="8" t="n">
        <x:v>0</x:v>
      </x:c>
      <x:c r="I5278" s="8" t="n">
        <x:v>6.658625229</x:v>
      </x:c>
      <x:c r="J5278" s="8" t="n">
        <x:v>0</x:v>
      </x:c>
      <x:c r="K5278" s="8" t="n">
        <x:v>31.32690129</x:v>
      </x:c>
    </x:row>
    <x:row r="5279">
      <x:c r="A5279" s="2" t="str">
        <x:v>Niger</x:v>
      </x:c>
      <x:c r="B5279" s="2" t="str">
        <x:v>2019-12</x:v>
      </x:c>
      <x:c r="C5279" s="8" t="n">
        <x:v>0</x:v>
      </x:c>
      <x:c r="D5279" s="8" t="n">
        <x:v>0.508474576</x:v>
      </x:c>
      <x:c r="E5279" s="8" t="n">
        <x:v>5.977401302</x:v>
      </x:c>
      <x:c r="F5279" s="8" t="n">
        <x:v>7.412429853</x:v>
      </x:c>
      <x:c r="G5279" s="8" t="n">
        <x:v>0.338983051</x:v>
      </x:c>
      <x:c r="H5279" s="8" t="n">
        <x:v>0</x:v>
      </x:c>
      <x:c r="I5279" s="8" t="n">
        <x:v>3.593220468</x:v>
      </x:c>
      <x:c r="J5279" s="8" t="n">
        <x:v>1.762711908</x:v>
      </x:c>
      <x:c r="K5279" s="8" t="n">
        <x:v>31.63841859</x:v>
      </x:c>
    </x:row>
    <x:row r="5280">
      <x:c r="A5280" s="2" t="str">
        <x:v>Niger</x:v>
      </x:c>
      <x:c r="B5280" s="2" t="str">
        <x:v>2020-01</x:v>
      </x:c>
      <x:c r="C5280" s="8" t="n">
        <x:v>0.35335689</x:v>
      </x:c>
      <x:c r="D5280" s="8" t="n">
        <x:v>0.424028285</x:v>
      </x:c>
      <x:c r="E5280" s="8" t="n">
        <x:v>2.50883386</x:v>
      </x:c>
      <x:c r="F5280" s="8" t="n">
        <x:v>6.018845858</x:v>
      </x:c>
      <x:c r="G5280" s="8" t="n">
        <x:v>0.282685524</x:v>
      </x:c>
      <x:c r="H5280" s="8" t="n">
        <x:v>0</x:v>
      </x:c>
      <x:c r="I5280" s="8" t="n">
        <x:v>4.134275748</x:v>
      </x:c>
      <x:c r="J5280" s="8" t="n">
        <x:v>0.424028285</x:v>
      </x:c>
      <x:c r="K5280" s="8" t="n">
        <x:v>27.00824698</x:v>
      </x:c>
    </x:row>
    <x:row r="5281">
      <x:c r="A5281" s="2" t="str">
        <x:v>Niger</x:v>
      </x:c>
      <x:c r="B5281" s="2" t="str">
        <x:v>2020-02</x:v>
      </x:c>
      <x:c r="C5281" s="8" t="n">
        <x:v>0.830280854</x:v>
      </x:c>
      <x:c r="D5281" s="8" t="n">
        <x:v>0</x:v>
      </x:c>
      <x:c r="E5281" s="8" t="n">
        <x:v>1.538461585</x:v>
      </x:c>
      <x:c r="F5281" s="8" t="n">
        <x:v>4.871794883</x:v>
      </x:c>
      <x:c r="G5281" s="8" t="n">
        <x:v>0.268620274</x:v>
      </x:c>
      <x:c r="H5281" s="8" t="n">
        <x:v>0</x:v>
      </x:c>
      <x:c r="I5281" s="8" t="n">
        <x:v>3.369963562</x:v>
      </x:c>
      <x:c r="J5281" s="8" t="n">
        <x:v>0.732600762</x:v>
      </x:c>
      <x:c r="K5281" s="8" t="n">
        <x:v>25.26251679</x:v>
      </x:c>
    </x:row>
    <x:row r="5282">
      <x:c r="A5282" s="2" t="str">
        <x:v>Niger</x:v>
      </x:c>
      <x:c r="B5282" s="2" t="str">
        <x:v>2020-03</x:v>
      </x:c>
      <x:c r="C5282" s="8" t="n">
        <x:v>3.063157935</x:v>
      </x:c>
      <x:c r="D5282" s="8" t="n">
        <x:v>0</x:v>
      </x:c>
      <x:c r="E5282" s="8" t="n">
        <x:v>3.221052672</x:v>
      </x:c>
      <x:c r="F5282" s="8" t="n">
        <x:v>7.873684331</x:v>
      </x:c>
      <x:c r="G5282" s="8" t="n">
        <x:v>0</x:v>
      </x:c>
      <x:c r="H5282" s="8" t="n">
        <x:v>0</x:v>
      </x:c>
      <x:c r="I5282" s="8" t="n">
        <x:v>1.515789509</x:v>
      </x:c>
      <x:c r="J5282" s="8" t="n">
        <x:v>0</x:v>
      </x:c>
      <x:c r="K5282" s="8" t="n">
        <x:v>29.49473737</x:v>
      </x:c>
    </x:row>
    <x:row r="5283">
      <x:c r="A5283" s="2" t="str">
        <x:v>Niger</x:v>
      </x:c>
      <x:c r="B5283" s="2" t="str">
        <x:v>2020-04</x:v>
      </x:c>
      <x:c r="C5283" s="8" t="n">
        <x:v>6.856223135</x:v>
      </x:c>
      <x:c r="D5283" s="8" t="n">
        <x:v>0.12875537</x:v>
      </x:c>
      <x:c r="E5283" s="8" t="n">
        <x:v>13.71244627</x:v>
      </x:c>
      <x:c r="F5283" s="8" t="n">
        <x:v>11.57725318</x:v>
      </x:c>
      <x:c r="G5283" s="8" t="n">
        <x:v>4.409871286</x:v>
      </x:c>
      <x:c r="H5283" s="8" t="n">
        <x:v>0</x:v>
      </x:c>
      <x:c r="I5283" s="8" t="n">
        <x:v>4.345493639</x:v>
      </x:c>
      <x:c r="J5283" s="8" t="n">
        <x:v>1.931330472</x:v>
      </x:c>
      <x:c r="K5283" s="8" t="n">
        <x:v>43.70171604</x:v>
      </x:c>
    </x:row>
    <x:row r="5284">
      <x:c r="A5284" s="2" t="str">
        <x:v>Niger</x:v>
      </x:c>
      <x:c r="B5284" s="2" t="str">
        <x:v>2020-05</x:v>
      </x:c>
      <x:c r="C5284" s="8" t="n">
        <x:v>2.170022329</x:v>
      </x:c>
      <x:c r="D5284" s="8" t="n">
        <x:v>0</x:v>
      </x:c>
      <x:c r="E5284" s="8" t="n">
        <x:v>3.836689059</x:v>
      </x:c>
      <x:c r="F5284" s="8" t="n">
        <x:v>6.375839086</x:v>
      </x:c>
      <x:c r="G5284" s="8" t="n">
        <x:v>5.167785427</x:v>
      </x:c>
      <x:c r="H5284" s="8" t="n">
        <x:v>0</x:v>
      </x:c>
      <x:c r="I5284" s="8" t="n">
        <x:v>4.395973282</x:v>
      </x:c>
      <x:c r="J5284" s="8" t="n">
        <x:v>0.268456387</x:v>
      </x:c>
      <x:c r="K5284" s="8" t="n">
        <x:v>33.33333488</x:v>
      </x:c>
    </x:row>
    <x:row r="5285">
      <x:c r="A5285" s="2" t="str">
        <x:v>Niger</x:v>
      </x:c>
      <x:c r="B5285" s="2" t="str">
        <x:v>2020-06</x:v>
      </x:c>
      <x:c r="C5285" s="8" t="n">
        <x:v>2.466216173</x:v>
      </x:c>
      <x:c r="D5285" s="8" t="n">
        <x:v>1.013513514</x:v>
      </x:c>
      <x:c r="E5285" s="8" t="n">
        <x:v>4.898648649</x:v>
      </x:c>
      <x:c r="F5285" s="8" t="n">
        <x:v>8.73873905</x:v>
      </x:c>
      <x:c r="G5285" s="8" t="n">
        <x:v>1.148648654</x:v>
      </x:c>
      <x:c r="H5285" s="8" t="n">
        <x:v>0</x:v>
      </x:c>
      <x:c r="I5285" s="8" t="n">
        <x:v>3.885135269</x:v>
      </x:c>
      <x:c r="J5285" s="8" t="n">
        <x:v>0</x:v>
      </x:c>
      <x:c r="K5285" s="8" t="n">
        <x:v>35.25900868</x:v>
      </x:c>
    </x:row>
    <x:row r="5286">
      <x:c r="A5286" s="2" t="str">
        <x:v>Niger</x:v>
      </x:c>
      <x:c r="B5286" s="2" t="str">
        <x:v>2020-07</x:v>
      </x:c>
      <x:c r="C5286" s="8" t="n">
        <x:v>1.286681726</x:v>
      </x:c>
      <x:c r="D5286" s="8" t="n">
        <x:v>0</x:v>
      </x:c>
      <x:c r="E5286" s="8" t="n">
        <x:v>8.453724804</x:v>
      </x:c>
      <x:c r="F5286" s="8" t="n">
        <x:v>5.124153537</x:v>
      </x:c>
      <x:c r="G5286" s="8" t="n">
        <x:v>1.93002259</x:v>
      </x:c>
      <x:c r="H5286" s="8" t="n">
        <x:v>0</x:v>
      </x:c>
      <x:c r="I5286" s="8" t="n">
        <x:v>6.738148936</x:v>
      </x:c>
      <x:c r="J5286" s="8" t="n">
        <x:v>2.641083586</x:v>
      </x:c>
      <x:c r="K5286" s="8" t="n">
        <x:v>36.06094943</x:v>
      </x:c>
    </x:row>
    <x:row r="5287">
      <x:c r="A5287" s="2" t="str">
        <x:v>Niger</x:v>
      </x:c>
      <x:c r="B5287" s="2" t="str">
        <x:v>2020-08</x:v>
      </x:c>
      <x:c r="C5287" s="8" t="n">
        <x:v>0.274285725</x:v>
      </x:c>
      <x:c r="D5287" s="8" t="n">
        <x:v>0</x:v>
      </x:c>
      <x:c r="E5287" s="8" t="n">
        <x:v>2.914285714</x:v>
      </x:c>
      <x:c r="F5287" s="8" t="n">
        <x:v>5.200000136</x:v>
      </x:c>
      <x:c r="G5287" s="8" t="n">
        <x:v>0.514285714</x:v>
      </x:c>
      <x:c r="H5287" s="8" t="n">
        <x:v>0</x:v>
      </x:c>
      <x:c r="I5287" s="8" t="n">
        <x:v>7.50857138</x:v>
      </x:c>
      <x:c r="J5287" s="8" t="n">
        <x:v>0.274285725</x:v>
      </x:c>
      <x:c r="K5287" s="8" t="n">
        <x:v>31.97714242</x:v>
      </x:c>
    </x:row>
    <x:row r="5288">
      <x:c r="A5288" s="2" t="str">
        <x:v>Niger</x:v>
      </x:c>
      <x:c r="B5288" s="2" t="str">
        <x:v>2020-09</x:v>
      </x:c>
      <x:c r="C5288" s="8" t="n">
        <x:v>0.343642612</x:v>
      </x:c>
      <x:c r="D5288" s="8" t="n">
        <x:v>0</x:v>
      </x:c>
      <x:c r="E5288" s="8" t="n">
        <x:v>2.096219953</x:v>
      </x:c>
      <x:c r="F5288" s="8" t="n">
        <x:v>11.09965634</x:v>
      </x:c>
      <x:c r="G5288" s="8" t="n">
        <x:v>1.546391753</x:v>
      </x:c>
      <x:c r="H5288" s="8" t="n">
        <x:v>0</x:v>
      </x:c>
      <x:c r="I5288" s="8" t="n">
        <x:v>8.522336808</x:v>
      </x:c>
      <x:c r="J5288" s="8" t="n">
        <x:v>3.71134019</x:v>
      </x:c>
      <x:c r="K5288" s="8" t="n">
        <x:v>34.31844274</x:v>
      </x:c>
    </x:row>
    <x:row r="5289">
      <x:c r="A5289" s="2" t="str">
        <x:v>Niger</x:v>
      </x:c>
      <x:c r="B5289" s="2" t="str">
        <x:v>2020-10</x:v>
      </x:c>
      <x:c r="C5289" s="8" t="n">
        <x:v>1.023890785</x:v>
      </x:c>
      <x:c r="D5289" s="8" t="n">
        <x:v>0</x:v>
      </x:c>
      <x:c r="E5289" s="8" t="n">
        <x:v>3.378839731</x:v>
      </x:c>
      <x:c r="F5289" s="8" t="n">
        <x:v>5.33560882</x:v>
      </x:c>
      <x:c r="G5289" s="8" t="n">
        <x:v>1.023890785</x:v>
      </x:c>
      <x:c r="H5289" s="8" t="n">
        <x:v>0</x:v>
      </x:c>
      <x:c r="I5289" s="8" t="n">
        <x:v>1.774744044</x:v>
      </x:c>
      <x:c r="J5289" s="8" t="n">
        <x:v>1.160409562</x:v>
      </x:c>
      <x:c r="K5289" s="8" t="n">
        <x:v>25.99545078</x:v>
      </x:c>
    </x:row>
    <x:row r="5290">
      <x:c r="A5290" s="2" t="str">
        <x:v>Niger</x:v>
      </x:c>
      <x:c r="B5290" s="2" t="str">
        <x:v>2020-11</x:v>
      </x:c>
      <x:c r="C5290" s="8" t="n">
        <x:v>0</x:v>
      </x:c>
      <x:c r="D5290" s="8" t="n">
        <x:v>0</x:v>
      </x:c>
      <x:c r="E5290" s="8" t="n">
        <x:v>6.069587555</x:v>
      </x:c>
      <x:c r="F5290" s="8" t="n">
        <x:v>10.70876318</x:v>
      </x:c>
      <x:c r="G5290" s="8" t="n">
        <x:v>3.750000049</x:v>
      </x:c>
      <x:c r="H5290" s="8" t="n">
        <x:v>0</x:v>
      </x:c>
      <x:c r="I5290" s="8" t="n">
        <x:v>4.677834953</x:v>
      </x:c>
      <x:c r="J5290" s="8" t="n">
        <x:v>0</x:v>
      </x:c>
      <x:c r="K5290" s="8" t="n">
        <x:v>30.24484724</x:v>
      </x:c>
    </x:row>
    <x:row r="5291">
      <x:c r="A5291" s="2" t="str">
        <x:v>Niger</x:v>
      </x:c>
      <x:c r="B5291" s="2" t="str">
        <x:v>2020-12</x:v>
      </x:c>
      <x:c r="C5291" s="8" t="n">
        <x:v>1.130742094</x:v>
      </x:c>
      <x:c r="D5291" s="8" t="n">
        <x:v>0</x:v>
      </x:c>
      <x:c r="E5291" s="8" t="n">
        <x:v>3.250883549</x:v>
      </x:c>
      <x:c r="F5291" s="8" t="n">
        <x:v>3.839811869</x:v>
      </x:c>
      <x:c r="G5291" s="8" t="n">
        <x:v>1.342756139</x:v>
      </x:c>
      <x:c r="H5291" s="8" t="n">
        <x:v>0</x:v>
      </x:c>
      <x:c r="I5291" s="8" t="n">
        <x:v>5.547703169</x:v>
      </x:c>
      <x:c r="J5291" s="8" t="n">
        <x:v>0.282685524</x:v>
      </x:c>
      <x:c r="K5291" s="8" t="n">
        <x:v>32.96819935</x:v>
      </x:c>
    </x:row>
    <x:row r="5292">
      <x:c r="A5292" s="2" t="str">
        <x:v>Niger</x:v>
      </x:c>
      <x:c r="B5292" s="2" t="str">
        <x:v>2021-01</x:v>
      </x:c>
      <x:c r="C5292" s="8" t="n">
        <x:v>0</x:v>
      </x:c>
      <x:c r="D5292" s="8" t="n">
        <x:v>0.180505415</x:v>
      </x:c>
      <x:c r="E5292" s="8" t="n">
        <x:v>2.743682333</x:v>
      </x:c>
      <x:c r="F5292" s="8" t="n">
        <x:v>6.101082895</x:v>
      </x:c>
      <x:c r="G5292" s="8" t="n">
        <x:v>0</x:v>
      </x:c>
      <x:c r="H5292" s="8" t="n">
        <x:v>0</x:v>
      </x:c>
      <x:c r="I5292" s="8" t="n">
        <x:v>5.126353894</x:v>
      </x:c>
      <x:c r="J5292" s="8" t="n">
        <x:v>0</x:v>
      </x:c>
      <x:c r="K5292" s="8" t="n">
        <x:v>27.17208174</x:v>
      </x:c>
    </x:row>
    <x:row r="5293">
      <x:c r="A5293" s="2" t="str">
        <x:v>Niger</x:v>
      </x:c>
      <x:c r="B5293" s="2" t="str">
        <x:v>2021-02</x:v>
      </x:c>
      <x:c r="C5293" s="8" t="n">
        <x:v>0.361881785</x:v>
      </x:c>
      <x:c r="D5293" s="8" t="n">
        <x:v>0</x:v>
      </x:c>
      <x:c r="E5293" s="8" t="n">
        <x:v>6.44149579</x:v>
      </x:c>
      <x:c r="F5293" s="8" t="n">
        <x:v>5.114595824</x:v>
      </x:c>
      <x:c r="G5293" s="8" t="n">
        <x:v>1.62846812</x:v>
      </x:c>
      <x:c r="H5293" s="8" t="n">
        <x:v>0</x:v>
      </x:c>
      <x:c r="I5293" s="8" t="n">
        <x:v>2.967430657</x:v>
      </x:c>
      <x:c r="J5293" s="8" t="n">
        <x:v>0</x:v>
      </x:c>
      <x:c r="K5293" s="8" t="n">
        <x:v>24.72858872</x:v>
      </x:c>
    </x:row>
    <x:row r="5294">
      <x:c r="A5294" s="2" t="str">
        <x:v>Niger</x:v>
      </x:c>
      <x:c r="B5294" s="2" t="str">
        <x:v>2021-03</x:v>
      </x:c>
      <x:c r="C5294" s="8" t="n">
        <x:v>0</x:v>
      </x:c>
      <x:c r="D5294" s="8" t="n">
        <x:v>0</x:v>
      </x:c>
      <x:c r="E5294" s="8" t="n">
        <x:v>4.419263564</x:v>
      </x:c>
      <x:c r="F5294" s="8" t="n">
        <x:v>2.662889613</x:v>
      </x:c>
      <x:c r="G5294" s="8" t="n">
        <x:v>0.509915034</x:v>
      </x:c>
      <x:c r="H5294" s="8" t="n">
        <x:v>0</x:v>
      </x:c>
      <x:c r="I5294" s="8" t="n">
        <x:v>3.22946175</x:v>
      </x:c>
      <x:c r="J5294" s="8" t="n">
        <x:v>0</x:v>
      </x:c>
      <x:c r="K5294" s="8" t="n">
        <x:v>23.85269177</x:v>
      </x:c>
    </x:row>
    <x:row r="5295">
      <x:c r="A5295" s="2" t="str">
        <x:v>Niger</x:v>
      </x:c>
      <x:c r="B5295" s="2" t="str">
        <x:v>2021-04</x:v>
      </x:c>
      <x:c r="C5295" s="8" t="n">
        <x:v>1.333333344</x:v>
      </x:c>
      <x:c r="D5295" s="8" t="n">
        <x:v>0.140350883</x:v>
      </x:c>
      <x:c r="E5295" s="8" t="n">
        <x:v>4.912281064</x:v>
      </x:c>
      <x:c r="F5295" s="8" t="n">
        <x:v>7.485380173</x:v>
      </x:c>
      <x:c r="G5295" s="8" t="n">
        <x:v>0</x:v>
      </x:c>
      <x:c r="H5295" s="8" t="n">
        <x:v>0</x:v>
      </x:c>
      <x:c r="I5295" s="8" t="n">
        <x:v>7.473684222</x:v>
      </x:c>
      <x:c r="J5295" s="8" t="n">
        <x:v>0</x:v>
      </x:c>
      <x:c r="K5295" s="8" t="n">
        <x:v>38.97076149</x:v>
      </x:c>
    </x:row>
    <x:row r="5296">
      <x:c r="A5296" s="2" t="str">
        <x:v>Niger</x:v>
      </x:c>
      <x:c r="B5296" s="2" t="str">
        <x:v>2021-05</x:v>
      </x:c>
      <x:c r="C5296" s="8" t="n">
        <x:v>1.983758745</x:v>
      </x:c>
      <x:c r="D5296" s="8" t="n">
        <x:v>0.139211142</x:v>
      </x:c>
      <x:c r="E5296" s="8" t="n">
        <x:v>4.941995736</x:v>
      </x:c>
      <x:c r="F5296" s="8" t="n">
        <x:v>7.645011778</x:v>
      </x:c>
      <x:c r="G5296" s="8" t="n">
        <x:v>1.577726235</x:v>
      </x:c>
      <x:c r="H5296" s="8" t="n">
        <x:v>0</x:v>
      </x:c>
      <x:c r="I5296" s="8" t="n">
        <x:v>4.663573147</x:v>
      </x:c>
      <x:c r="J5296" s="8" t="n">
        <x:v>2.366589283</x:v>
      </x:c>
      <x:c r="K5296" s="8" t="n">
        <x:v>29.28074319</x:v>
      </x:c>
    </x:row>
    <x:row r="5297">
      <x:c r="A5297" s="2" t="str">
        <x:v>Niger</x:v>
      </x:c>
      <x:c r="B5297" s="2" t="str">
        <x:v>2021-06</x:v>
      </x:c>
      <x:c r="C5297" s="8" t="n">
        <x:v>1.169265033</x:v>
      </x:c>
      <x:c r="D5297" s="8" t="n">
        <x:v>0.133630295</x:v>
      </x:c>
      <x:c r="E5297" s="8" t="n">
        <x:v>2.004454316</x:v>
      </x:c>
      <x:c r="F5297" s="8" t="n">
        <x:v>6.369710818</x:v>
      </x:c>
      <x:c r="G5297" s="8" t="n">
        <x:v>0</x:v>
      </x:c>
      <x:c r="H5297" s="8" t="n">
        <x:v>0</x:v>
      </x:c>
      <x:c r="I5297" s="8" t="n">
        <x:v>4.677060213</x:v>
      </x:c>
      <x:c r="J5297" s="8" t="n">
        <x:v>1.002227171</x:v>
      </x:c>
      <x:c r="K5297" s="8" t="n">
        <x:v>29.66592344</x:v>
      </x:c>
    </x:row>
    <x:row r="5298">
      <x:c r="A5298" s="2" t="str">
        <x:v>Niger</x:v>
      </x:c>
      <x:c r="B5298" s="2" t="str">
        <x:v>2021-07</x:v>
      </x:c>
      <x:c r="C5298" s="8" t="n">
        <x:v>0</x:v>
      </x:c>
      <x:c r="D5298" s="8" t="n">
        <x:v>0</x:v>
      </x:c>
      <x:c r="E5298" s="8" t="n">
        <x:v>5.08090619</x:v>
      </x:c>
      <x:c r="F5298" s="8" t="n">
        <x:v>6.774541578</x:v>
      </x:c>
      <x:c r="G5298" s="8" t="n">
        <x:v>0</x:v>
      </x:c>
      <x:c r="H5298" s="8" t="n">
        <x:v>0</x:v>
      </x:c>
      <x:c r="I5298" s="8" t="n">
        <x:v>7.89644052</x:v>
      </x:c>
      <x:c r="J5298" s="8" t="n">
        <x:v>1.132686084</x:v>
      </x:c>
      <x:c r="K5298" s="8" t="n">
        <x:v>33.37648401</x:v>
      </x:c>
    </x:row>
    <x:row r="5299">
      <x:c r="A5299" s="2" t="str">
        <x:v>Niger</x:v>
      </x:c>
      <x:c r="B5299" s="2" t="str">
        <x:v>2021-08</x:v>
      </x:c>
      <x:c r="C5299" s="8" t="n">
        <x:v>1.596452286</x:v>
      </x:c>
      <x:c r="D5299" s="8" t="n">
        <x:v>0</x:v>
      </x:c>
      <x:c r="E5299" s="8" t="n">
        <x:v>5.055432468</x:v>
      </x:c>
      <x:c r="F5299" s="8" t="n">
        <x:v>5.764966688</x:v>
      </x:c>
      <x:c r="G5299" s="8" t="n">
        <x:v>0</x:v>
      </x:c>
      <x:c r="H5299" s="8" t="n">
        <x:v>0</x:v>
      </x:c>
      <x:c r="I5299" s="8" t="n">
        <x:v>4.29046569</x:v>
      </x:c>
      <x:c r="J5299" s="8" t="n">
        <x:v>0.798226196</x:v>
      </x:c>
      <x:c r="K5299" s="8" t="n">
        <x:v>31.52993391</x:v>
      </x:c>
    </x:row>
    <x:row r="5300">
      <x:c r="A5300" s="2" t="str">
        <x:v>Niger</x:v>
      </x:c>
      <x:c r="B5300" s="2" t="str">
        <x:v>2021-09</x:v>
      </x:c>
      <x:c r="C5300" s="8" t="n">
        <x:v>1.523809534</x:v>
      </x:c>
      <x:c r="D5300" s="8" t="n">
        <x:v>0</x:v>
      </x:c>
      <x:c r="E5300" s="8" t="n">
        <x:v>4.222222384</x:v>
      </x:c>
      <x:c r="F5300" s="8" t="n">
        <x:v>7.492063437</x:v>
      </x:c>
      <x:c r="G5300" s="8" t="n">
        <x:v>0.952380952</x:v>
      </x:c>
      <x:c r="H5300" s="8" t="n">
        <x:v>0</x:v>
      </x:c>
      <x:c r="I5300" s="8" t="n">
        <x:v>6.529100484</x:v>
      </x:c>
      <x:c r="J5300" s="8" t="n">
        <x:v>2.317460277</x:v>
      </x:c>
      <x:c r="K5300" s="8" t="n">
        <x:v>36.03174732</x:v>
      </x:c>
    </x:row>
    <x:row r="5301">
      <x:c r="A5301" s="2" t="str">
        <x:v>Niger</x:v>
      </x:c>
      <x:c r="B5301" s="2" t="str">
        <x:v>2021-10</x:v>
      </x:c>
      <x:c r="C5301" s="8" t="n">
        <x:v>0.804123731</x:v>
      </x:c>
      <x:c r="D5301" s="8" t="n">
        <x:v>0</x:v>
      </x:c>
      <x:c r="E5301" s="8" t="n">
        <x:v>1.051546372</x:v>
      </x:c>
      <x:c r="F5301" s="8" t="n">
        <x:v>4.876288679</x:v>
      </x:c>
      <x:c r="G5301" s="8" t="n">
        <x:v>0.711340216</x:v>
      </x:c>
      <x:c r="H5301" s="8" t="n">
        <x:v>0</x:v>
      </x:c>
      <x:c r="I5301" s="8" t="n">
        <x:v>3.309278341</x:v>
      </x:c>
      <x:c r="J5301" s="8" t="n">
        <x:v>0.742268046</x:v>
      </x:c>
      <x:c r="K5301" s="8" t="n">
        <x:v>31.70103334</x:v>
      </x:c>
    </x:row>
    <x:row r="5302">
      <x:c r="A5302" s="2" t="str">
        <x:v>Niger</x:v>
      </x:c>
      <x:c r="B5302" s="2" t="str">
        <x:v>2021-11</x:v>
      </x:c>
      <x:c r="C5302" s="8" t="n">
        <x:v>0.477137196</x:v>
      </x:c>
      <x:c r="D5302" s="8" t="n">
        <x:v>0</x:v>
      </x:c>
      <x:c r="E5302" s="8" t="n">
        <x:v>3.041749541</x:v>
      </x:c>
      <x:c r="F5302" s="8" t="n">
        <x:v>9.711729817</x:v>
      </x:c>
      <x:c r="G5302" s="8" t="n">
        <x:v>1.431411588</x:v>
      </x:c>
      <x:c r="H5302" s="8" t="n">
        <x:v>0</x:v>
      </x:c>
      <x:c r="I5302" s="8" t="n">
        <x:v>4.532803195</x:v>
      </x:c>
      <x:c r="J5302" s="8" t="n">
        <x:v>0.894632207</x:v>
      </x:c>
      <x:c r="K5302" s="8" t="n">
        <x:v>38.45924516</x:v>
      </x:c>
    </x:row>
    <x:row r="5303">
      <x:c r="A5303" s="2" t="str">
        <x:v>Niger</x:v>
      </x:c>
      <x:c r="B5303" s="2" t="str">
        <x:v>2021-12</x:v>
      </x:c>
      <x:c r="C5303" s="8" t="n">
        <x:v>0.777777783</x:v>
      </x:c>
      <x:c r="D5303" s="8" t="n">
        <x:v>1.454545464</x:v>
      </x:c>
      <x:c r="E5303" s="8" t="n">
        <x:v>3.090909129</x:v>
      </x:c>
      <x:c r="F5303" s="8" t="n">
        <x:v>4.848485186</x:v>
      </x:c>
      <x:c r="G5303" s="8" t="n">
        <x:v>2.060605998</x:v>
      </x:c>
      <x:c r="H5303" s="8" t="n">
        <x:v>0</x:v>
      </x:c>
      <x:c r="I5303" s="8" t="n">
        <x:v>6.818181987</x:v>
      </x:c>
      <x:c r="J5303" s="8" t="n">
        <x:v>0</x:v>
      </x:c>
      <x:c r="K5303" s="8" t="n">
        <x:v>31.61616243</x:v>
      </x:c>
    </x:row>
    <x:row r="5304">
      <x:c r="A5304" s="2" t="str">
        <x:v>Niger</x:v>
      </x:c>
      <x:c r="B5304" s="2" t="str">
        <x:v>2022-01</x:v>
      </x:c>
      <x:c r="C5304" s="8" t="n">
        <x:v>2.692307723</x:v>
      </x:c>
      <x:c r="D5304" s="8" t="n">
        <x:v>0</x:v>
      </x:c>
      <x:c r="E5304" s="8" t="n">
        <x:v>4.198717969</x:v>
      </x:c>
      <x:c r="F5304" s="8" t="n">
        <x:v>10.34188059</x:v>
      </x:c>
      <x:c r="G5304" s="8" t="n">
        <x:v>2.948717913</x:v>
      </x:c>
      <x:c r="H5304" s="8" t="n">
        <x:v>0</x:v>
      </x:c>
      <x:c r="I5304" s="8" t="n">
        <x:v>8.269231111</x:v>
      </x:c>
      <x:c r="J5304" s="8" t="n">
        <x:v>0.480769231</x:v>
      </x:c>
      <x:c r="K5304" s="8" t="n">
        <x:v>42.7884623</x:v>
      </x:c>
    </x:row>
    <x:row r="5305">
      <x:c r="A5305" s="2" t="str">
        <x:v>Niger</x:v>
      </x:c>
      <x:c r="B5305" s="2" t="str">
        <x:v>2022-02</x:v>
      </x:c>
      <x:c r="C5305" s="8" t="n">
        <x:v>2.473572949</x:v>
      </x:c>
      <x:c r="D5305" s="8" t="n">
        <x:v>0</x:v>
      </x:c>
      <x:c r="E5305" s="8" t="n">
        <x:v>2.600422798</x:v>
      </x:c>
      <x:c r="F5305" s="8" t="n">
        <x:v>10.28541296</x:v>
      </x:c>
      <x:c r="G5305" s="8" t="n">
        <x:v>0</x:v>
      </x:c>
      <x:c r="H5305" s="8" t="n">
        <x:v>0</x:v>
      </x:c>
      <x:c r="I5305" s="8" t="n">
        <x:v>8.245243482</x:v>
      </x:c>
      <x:c r="J5305" s="8" t="n">
        <x:v>0</x:v>
      </x:c>
      <x:c r="K5305" s="8" t="n">
        <x:v>40.42282946</x:v>
      </x:c>
    </x:row>
    <x:row r="5306">
      <x:c r="A5306" s="2" t="str">
        <x:v>Niger</x:v>
      </x:c>
      <x:c r="B5306" s="2" t="str">
        <x:v>2022-03</x:v>
      </x:c>
      <x:c r="C5306" s="8" t="n">
        <x:v>5.034756779</x:v>
      </x:c>
      <x:c r="D5306" s="8" t="n">
        <x:v>0</x:v>
      </x:c>
      <x:c r="E5306" s="8" t="n">
        <x:v>2.144985142</x:v>
      </x:c>
      <x:c r="F5306" s="8" t="n">
        <x:v>9.503475651</x:v>
      </x:c>
      <x:c r="G5306" s="8" t="n">
        <x:v>0</x:v>
      </x:c>
      <x:c r="H5306" s="8" t="n">
        <x:v>0</x:v>
      </x:c>
      <x:c r="I5306" s="8" t="n">
        <x:v>5.094339523</x:v>
      </x:c>
      <x:c r="J5306" s="8" t="n">
        <x:v>0.446871897</x:v>
      </x:c>
      <x:c r="K5306" s="8" t="n">
        <x:v>43.07844921</x:v>
      </x:c>
    </x:row>
    <x:row r="5307">
      <x:c r="A5307" s="2" t="str">
        <x:v>Niger</x:v>
      </x:c>
      <x:c r="B5307" s="2" t="str">
        <x:v>2022-04</x:v>
      </x:c>
      <x:c r="C5307" s="8" t="n">
        <x:v>3.623693468</x:v>
      </x:c>
      <x:c r="D5307" s="8" t="n">
        <x:v>1.358884995</x:v>
      </x:c>
      <x:c r="E5307" s="8" t="n">
        <x:v>1.846689907</x:v>
      </x:c>
      <x:c r="F5307" s="8" t="n">
        <x:v>6.469221896</x:v>
      </x:c>
      <x:c r="G5307" s="8" t="n">
        <x:v>1.254355451</x:v>
      </x:c>
      <x:c r="H5307" s="8" t="n">
        <x:v>0</x:v>
      </x:c>
      <x:c r="I5307" s="8" t="n">
        <x:v>4.494773525</x:v>
      </x:c>
      <x:c r="J5307" s="8" t="n">
        <x:v>0.139372828</x:v>
      </x:c>
      <x:c r="K5307" s="8" t="n">
        <x:v>35.13356457</x:v>
      </x:c>
    </x:row>
    <x:row r="5308">
      <x:c r="A5308" s="2" t="str">
        <x:v>Niger</x:v>
      </x:c>
      <x:c r="B5308" s="2" t="str">
        <x:v>2022-05</x:v>
      </x:c>
      <x:c r="C5308" s="8" t="n">
        <x:v>0.763598346</x:v>
      </x:c>
      <x:c r="D5308" s="8" t="n">
        <x:v>0.156903766</x:v>
      </x:c>
      <x:c r="E5308" s="8" t="n">
        <x:v>2.133891273</x:v>
      </x:c>
      <x:c r="F5308" s="8" t="n">
        <x:v>6.422594501</x:v>
      </x:c>
      <x:c r="G5308" s="8" t="n">
        <x:v>0.251046035</x:v>
      </x:c>
      <x:c r="H5308" s="8" t="n">
        <x:v>0</x:v>
      </x:c>
      <x:c r="I5308" s="8" t="n">
        <x:v>4.487447858</x:v>
      </x:c>
      <x:c r="J5308" s="8" t="n">
        <x:v>0.627615088</x:v>
      </x:c>
      <x:c r="K5308" s="8" t="n">
        <x:v>34.52929079</x:v>
      </x:c>
    </x:row>
    <x:row r="5309">
      <x:c r="A5309" s="2" t="str">
        <x:v>Niger</x:v>
      </x:c>
      <x:c r="B5309" s="2" t="str">
        <x:v>2022-06</x:v>
      </x:c>
      <x:c r="C5309" s="8" t="n">
        <x:v>2.826552626</x:v>
      </x:c>
      <x:c r="D5309" s="8" t="n">
        <x:v>0</x:v>
      </x:c>
      <x:c r="E5309" s="8" t="n">
        <x:v>4.368308525</x:v>
      </x:c>
      <x:c r="F5309" s="8" t="n">
        <x:v>7.623126471</x:v>
      </x:c>
      <x:c r="G5309" s="8" t="n">
        <x:v>0.256959325</x:v>
      </x:c>
      <x:c r="H5309" s="8" t="n">
        <x:v>0</x:v>
      </x:c>
      <x:c r="I5309" s="8" t="n">
        <x:v>2.965738712</x:v>
      </x:c>
      <x:c r="J5309" s="8" t="n">
        <x:v>0.73875804</x:v>
      </x:c>
      <x:c r="K5309" s="8" t="n">
        <x:v>40.43897383</x:v>
      </x:c>
    </x:row>
    <x:row r="5310">
      <x:c r="A5310" s="2" t="str">
        <x:v>Niger</x:v>
      </x:c>
      <x:c r="B5310" s="2" t="str">
        <x:v>2022-07</x:v>
      </x:c>
      <x:c r="C5310" s="8" t="n">
        <x:v>1.275167849</x:v>
      </x:c>
      <x:c r="D5310" s="8" t="n">
        <x:v>0.838926174</x:v>
      </x:c>
      <x:c r="E5310" s="8" t="n">
        <x:v>4.026845744</x:v>
      </x:c>
      <x:c r="F5310" s="8" t="n">
        <x:v>5.4809845</x:v>
      </x:c>
      <x:c r="G5310" s="8" t="n">
        <x:v>2.684563758</x:v>
      </x:c>
      <x:c r="H5310" s="8" t="n">
        <x:v>0.268456387</x:v>
      </x:c>
      <x:c r="I5310" s="8" t="n">
        <x:v>5.402684558</x:v>
      </x:c>
      <x:c r="J5310" s="8" t="n">
        <x:v>0</x:v>
      </x:c>
      <x:c r="K5310" s="8" t="n">
        <x:v>36.78970777</x:v>
      </x:c>
    </x:row>
    <x:row r="5311">
      <x:c r="A5311" s="2" t="str">
        <x:v>Niger</x:v>
      </x:c>
      <x:c r="B5311" s="2" t="str">
        <x:v>2022-08</x:v>
      </x:c>
      <x:c r="C5311" s="8" t="n">
        <x:v>5.606229101</x:v>
      </x:c>
      <x:c r="D5311" s="8" t="n">
        <x:v>0</x:v>
      </x:c>
      <x:c r="E5311" s="8" t="n">
        <x:v>2.536151406</x:v>
      </x:c>
      <x:c r="F5311" s="8" t="n">
        <x:v>4.29365977</x:v>
      </x:c>
      <x:c r="G5311" s="8" t="n">
        <x:v>1.535038953</x:v>
      </x:c>
      <x:c r="H5311" s="8" t="n">
        <x:v>0</x:v>
      </x:c>
      <x:c r="I5311" s="8" t="n">
        <x:v>5.205784385</x:v>
      </x:c>
      <x:c r="J5311" s="8" t="n">
        <x:v>0.133481652</x:v>
      </x:c>
      <x:c r="K5311" s="8" t="n">
        <x:v>38.26473908</x:v>
      </x:c>
    </x:row>
    <x:row r="5312">
      <x:c r="A5312" s="2" t="str">
        <x:v>Niger</x:v>
      </x:c>
      <x:c r="B5312" s="2" t="str">
        <x:v>2022-09</x:v>
      </x:c>
      <x:c r="C5312" s="8" t="n">
        <x:v>1.722338205</x:v>
      </x:c>
      <x:c r="D5312" s="8" t="n">
        <x:v>0</x:v>
      </x:c>
      <x:c r="E5312" s="8" t="n">
        <x:v>2.818371782</x:v>
      </x:c>
      <x:c r="F5312" s="8" t="n">
        <x:v>7.964509514</x:v>
      </x:c>
      <x:c r="G5312" s="8" t="n">
        <x:v>2.317327846</x:v>
      </x:c>
      <x:c r="H5312" s="8" t="n">
        <x:v>0</x:v>
      </x:c>
      <x:c r="I5312" s="8" t="n">
        <x:v>5.730689194</x:v>
      </x:c>
      <x:c r="J5312" s="8" t="n">
        <x:v>0.375782896</x:v>
      </x:c>
      <x:c r="K5312" s="8" t="n">
        <x:v>42.49478203</x:v>
      </x:c>
    </x:row>
    <x:row r="5313">
      <x:c r="A5313" s="2" t="str">
        <x:v>Niger</x:v>
      </x:c>
      <x:c r="B5313" s="2" t="str">
        <x:v>2022-10</x:v>
      </x:c>
      <x:c r="C5313" s="8" t="n">
        <x:v>3.263598381</x:v>
      </x:c>
      <x:c r="D5313" s="8" t="n">
        <x:v>0</x:v>
      </x:c>
      <x:c r="E5313" s="8" t="n">
        <x:v>1.286610899</x:v>
      </x:c>
      <x:c r="F5313" s="8" t="n">
        <x:v>9.048117354</x:v>
      </x:c>
      <x:c r="G5313" s="8" t="n">
        <x:v>1.00418414</x:v>
      </x:c>
      <x:c r="H5313" s="8" t="n">
        <x:v>0</x:v>
      </x:c>
      <x:c r="I5313" s="8" t="n">
        <x:v>5.585774268</x:v>
      </x:c>
      <x:c r="J5313" s="8" t="n">
        <x:v>1.882845188</x:v>
      </x:c>
      <x:c r="K5313" s="8" t="n">
        <x:v>36.34937268</x:v>
      </x:c>
    </x:row>
    <x:row r="5314">
      <x:c r="A5314" s="2" t="str">
        <x:v>Niger</x:v>
      </x:c>
      <x:c r="B5314" s="2" t="str">
        <x:v>2022-11</x:v>
      </x:c>
      <x:c r="C5314" s="8" t="n">
        <x:v>2.748478741</x:v>
      </x:c>
      <x:c r="D5314" s="8" t="n">
        <x:v>0</x:v>
      </x:c>
      <x:c r="E5314" s="8" t="n">
        <x:v>1.034482763</x:v>
      </x:c>
      <x:c r="F5314" s="8" t="n">
        <x:v>8.600406352</x:v>
      </x:c>
      <x:c r="G5314" s="8" t="n">
        <x:v>3.407708143</x:v>
      </x:c>
      <x:c r="H5314" s="8" t="n">
        <x:v>0</x:v>
      </x:c>
      <x:c r="I5314" s="8" t="n">
        <x:v>3.732251613</x:v>
      </x:c>
      <x:c r="J5314" s="8" t="n">
        <x:v>0</x:v>
      </x:c>
      <x:c r="K5314" s="8" t="n">
        <x:v>38.58012212</x:v>
      </x:c>
    </x:row>
    <x:row r="5315">
      <x:c r="A5315" s="2" t="str">
        <x:v>Niger</x:v>
      </x:c>
      <x:c r="B5315" s="2" t="str">
        <x:v>2022-12</x:v>
      </x:c>
      <x:c r="C5315" s="8" t="n">
        <x:v>4.322120028</x:v>
      </x:c>
      <x:c r="D5315" s="8" t="n">
        <x:v>0.122324164</x:v>
      </x:c>
      <x:c r="E5315" s="8" t="n">
        <x:v>5.331294422</x:v>
      </x:c>
      <x:c r="F5315" s="8" t="n">
        <x:v>7.400611514</x:v>
      </x:c>
      <x:c r="G5315" s="8" t="n">
        <x:v>1.162079472</x:v>
      </x:c>
      <x:c r="H5315" s="8" t="n">
        <x:v>0</x:v>
      </x:c>
      <x:c r="I5315" s="8" t="n">
        <x:v>5.239551512</x:v>
      </x:c>
      <x:c r="J5315" s="8" t="n">
        <x:v>0.611620795</x:v>
      </x:c>
      <x:c r="K5315" s="8" t="n">
        <x:v>35.14780741</x:v>
      </x:c>
    </x:row>
    <x:row r="5316">
      <x:c r="A5316" s="2" t="str">
        <x:v>Niger</x:v>
      </x:c>
      <x:c r="B5316" s="2" t="str">
        <x:v>2023-01</x:v>
      </x:c>
      <x:c r="C5316" s="8" t="n">
        <x:v>2.642320127</x:v>
      </x:c>
      <x:c r="D5316" s="8" t="n">
        <x:v>0.128893668</x:v>
      </x:c>
      <x:c r="E5316" s="8" t="n">
        <x:v>1.063372728</x:v>
      </x:c>
      <x:c r="F5316" s="8" t="n">
        <x:v>6.938775551</x:v>
      </x:c>
      <x:c r="G5316" s="8" t="n">
        <x:v>0</x:v>
      </x:c>
      <x:c r="H5316" s="8" t="n">
        <x:v>0</x:v>
      </x:c>
      <x:c r="I5316" s="8" t="n">
        <x:v>5.832438233</x:v>
      </x:c>
      <x:c r="J5316" s="8" t="n">
        <x:v>0.96670247</x:v>
      </x:c>
      <x:c r="K5316" s="8" t="n">
        <x:v>30.56927992</x:v>
      </x:c>
    </x:row>
    <x:row r="5317">
      <x:c r="A5317" s="2" t="str">
        <x:v>Niger</x:v>
      </x:c>
      <x:c r="B5317" s="2" t="str">
        <x:v>2023-02</x:v>
      </x:c>
      <x:c r="C5317" s="8" t="n">
        <x:v>0.708061002</x:v>
      </x:c>
      <x:c r="D5317" s="8" t="n">
        <x:v>0.217864924</x:v>
      </x:c>
      <x:c r="E5317" s="8" t="n">
        <x:v>0.294117652</x:v>
      </x:c>
      <x:c r="F5317" s="8" t="n">
        <x:v>5.849673286</x:v>
      </x:c>
      <x:c r="G5317" s="8" t="n">
        <x:v>0.784313757</x:v>
      </x:c>
      <x:c r="H5317" s="8" t="n">
        <x:v>0</x:v>
      </x:c>
      <x:c r="I5317" s="8" t="n">
        <x:v>4.248366221</x:v>
      </x:c>
      <x:c r="J5317" s="8" t="n">
        <x:v>0.163398693</x:v>
      </x:c>
      <x:c r="K5317" s="8" t="n">
        <x:v>33.59477156</x:v>
      </x:c>
    </x:row>
    <x:row r="5318">
      <x:c r="A5318" s="2" t="str">
        <x:v>Niger</x:v>
      </x:c>
      <x:c r="B5318" s="2" t="str">
        <x:v>2023-03</x:v>
      </x:c>
      <x:c r="C5318" s="8" t="n">
        <x:v>3.343313468</x:v>
      </x:c>
      <x:c r="D5318" s="8" t="n">
        <x:v>0.239520968</x:v>
      </x:c>
      <x:c r="E5318" s="8" t="n">
        <x:v>1.18762476</x:v>
      </x:c>
      <x:c r="F5318" s="8" t="n">
        <x:v>10.95808407</x:v>
      </x:c>
      <x:c r="G5318" s="8" t="n">
        <x:v>1.047904192</x:v>
      </x:c>
      <x:c r="H5318" s="8" t="n">
        <x:v>0</x:v>
      </x:c>
      <x:c r="I5318" s="8" t="n">
        <x:v>4.341317437</x:v>
      </x:c>
      <x:c r="J5318" s="8" t="n">
        <x:v>0.449101796</x:v>
      </x:c>
      <x:c r="K5318" s="8" t="n">
        <x:v>34.59082023</x:v>
      </x:c>
    </x:row>
    <x:row r="5319">
      <x:c r="A5319" s="2" t="str">
        <x:v>Niger</x:v>
      </x:c>
      <x:c r="B5319" s="2" t="str">
        <x:v>2023-04</x:v>
      </x:c>
      <x:c r="C5319" s="8" t="n">
        <x:v>2.343195232</x:v>
      </x:c>
      <x:c r="D5319" s="8" t="n">
        <x:v>0.355029586</x:v>
      </x:c>
      <x:c r="E5319" s="8" t="n">
        <x:v>3.952662902</x:v>
      </x:c>
      <x:c r="F5319" s="8" t="n">
        <x:v>7.396449845</x:v>
      </x:c>
      <x:c r="G5319" s="8" t="n">
        <x:v>0</x:v>
      </x:c>
      <x:c r="H5319" s="8" t="n">
        <x:v>0</x:v>
      </x:c>
      <x:c r="I5319" s="8" t="n">
        <x:v>4.721893615</x:v>
      </x:c>
      <x:c r="J5319" s="8" t="n">
        <x:v>0</x:v>
      </x:c>
      <x:c r="K5319" s="8" t="n">
        <x:v>33.79881526</x:v>
      </x:c>
    </x:row>
    <x:row r="5320">
      <x:c r="A5320" s="2" t="str">
        <x:v>Niger</x:v>
      </x:c>
      <x:c r="B5320" s="2" t="str">
        <x:v>2023-05</x:v>
      </x:c>
      <x:c r="C5320" s="8" t="n">
        <x:v>2.058823529</x:v>
      </x:c>
      <x:c r="D5320" s="8" t="n">
        <x:v>0</x:v>
      </x:c>
      <x:c r="E5320" s="8" t="n">
        <x:v>3.686274547</x:v>
      </x:c>
      <x:c r="F5320" s="8" t="n">
        <x:v>11.14705909</x:v>
      </x:c>
      <x:c r="G5320" s="8" t="n">
        <x:v>0.235294127</x:v>
      </x:c>
      <x:c r="H5320" s="8" t="n">
        <x:v>0</x:v>
      </x:c>
      <x:c r="I5320" s="8" t="n">
        <x:v>2.823529524</x:v>
      </x:c>
      <x:c r="J5320" s="8" t="n">
        <x:v>1.176470588</x:v>
      </x:c>
      <x:c r="K5320" s="8" t="n">
        <x:v>33.50000096</x:v>
      </x:c>
    </x:row>
    <x:row r="5321">
      <x:c r="A5321" s="2" t="str">
        <x:v>Niger</x:v>
      </x:c>
      <x:c r="B5321" s="2" t="str">
        <x:v>2023-06</x:v>
      </x:c>
      <x:c r="C5321" s="8" t="n">
        <x:v>2.207792167</x:v>
      </x:c>
      <x:c r="D5321" s="8" t="n">
        <x:v>0.487012987</x:v>
      </x:c>
      <x:c r="E5321" s="8" t="n">
        <x:v>4.350649433</x:v>
      </x:c>
      <x:c r="F5321" s="8" t="n">
        <x:v>8.863636529</x:v>
      </x:c>
      <x:c r="G5321" s="8" t="n">
        <x:v>0.422077932</x:v>
      </x:c>
      <x:c r="H5321" s="8" t="n">
        <x:v>0</x:v>
      </x:c>
      <x:c r="I5321" s="8" t="n">
        <x:v>2.370129958</x:v>
      </x:c>
      <x:c r="J5321" s="8" t="n">
        <x:v>0.77922081</x:v>
      </x:c>
      <x:c r="K5321" s="8" t="n">
        <x:v>34.70779193</x:v>
      </x:c>
    </x:row>
    <x:row r="5322">
      <x:c r="A5322" s="2" t="str">
        <x:v>Niger</x:v>
      </x:c>
      <x:c r="B5322" s="2" t="str">
        <x:v>2023-07</x:v>
      </x:c>
      <x:c r="C5322" s="8" t="n">
        <x:v>2.427385853</x:v>
      </x:c>
      <x:c r="D5322" s="8" t="n">
        <x:v>0.124481333</x:v>
      </x:c>
      <x:c r="E5322" s="8" t="n">
        <x:v>3.329875558</x:v>
      </x:c>
      <x:c r="F5322" s="8" t="n">
        <x:v>5.23858936</x:v>
      </x:c>
      <x:c r="G5322" s="8" t="n">
        <x:v>0.248962665</x:v>
      </x:c>
      <x:c r="H5322" s="8" t="n">
        <x:v>0</x:v>
      </x:c>
      <x:c r="I5322" s="8" t="n">
        <x:v>6.348547772</x:v>
      </x:c>
      <x:c r="J5322" s="8" t="n">
        <x:v>0.466804979</x:v>
      </x:c>
      <x:c r="K5322" s="8" t="n">
        <x:v>30.8506242</x:v>
      </x:c>
    </x:row>
    <x:row r="5323">
      <x:c r="A5323" s="2" t="str">
        <x:v>Niger</x:v>
      </x:c>
      <x:c r="B5323" s="2" t="str">
        <x:v>2023-08</x:v>
      </x:c>
      <x:c r="C5323" s="8" t="n">
        <x:v>1.14379085</x:v>
      </x:c>
      <x:c r="D5323" s="8" t="n">
        <x:v>0</x:v>
      </x:c>
      <x:c r="E5323" s="8" t="n">
        <x:v>1.14379085</x:v>
      </x:c>
      <x:c r="F5323" s="8" t="n">
        <x:v>3.355119821</x:v>
      </x:c>
      <x:c r="G5323" s="8" t="n">
        <x:v>0.130718959</x:v>
      </x:c>
      <x:c r="H5323" s="8" t="n">
        <x:v>0</x:v>
      </x:c>
      <x:c r="I5323" s="8" t="n">
        <x:v>6.01307203</x:v>
      </x:c>
      <x:c r="J5323" s="8" t="n">
        <x:v>0</x:v>
      </x:c>
      <x:c r="K5323" s="8" t="n">
        <x:v>22.77777766</x:v>
      </x:c>
    </x:row>
    <x:row r="5324">
      <x:c r="A5324" s="2" t="str">
        <x:v>Niger</x:v>
      </x:c>
      <x:c r="B5324" s="2" t="str">
        <x:v>2023-09</x:v>
      </x:c>
      <x:c r="C5324" s="8" t="n">
        <x:v>0.26172302</x:v>
      </x:c>
      <x:c r="D5324" s="8" t="n">
        <x:v>0</x:v>
      </x:c>
      <x:c r="E5324" s="8" t="n">
        <x:v>2.726281352</x:v>
      </x:c>
      <x:c r="F5324" s="8" t="n">
        <x:v>2.889858233</x:v>
      </x:c>
      <x:c r="G5324" s="8" t="n">
        <x:v>0</x:v>
      </x:c>
      <x:c r="H5324" s="8" t="n">
        <x:v>0</x:v>
      </x:c>
      <x:c r="I5324" s="8" t="n">
        <x:v>6.117775708</x:v>
      </x:c>
      <x:c r="J5324" s="8" t="n">
        <x:v>0</x:v>
      </x:c>
      <x:c r="K5324" s="8" t="n">
        <x:v>22.98800433</x:v>
      </x:c>
    </x:row>
    <x:row r="5325">
      <x:c r="A5325" s="2" t="str">
        <x:v>Niger</x:v>
      </x:c>
      <x:c r="B5325" s="2" t="str">
        <x:v>2023-10</x:v>
      </x:c>
      <x:c r="C5325" s="8" t="n">
        <x:v>6.132771519</x:v>
      </x:c>
      <x:c r="D5325" s="8" t="n">
        <x:v>0</x:v>
      </x:c>
      <x:c r="E5325" s="8" t="n">
        <x:v>2.118018982</x:v>
      </x:c>
      <x:c r="F5325" s="8" t="n">
        <x:v>4.046364554</x:v>
      </x:c>
      <x:c r="G5325" s="8" t="n">
        <x:v>1.896733404</x:v>
      </x:c>
      <x:c r="H5325" s="8" t="n">
        <x:v>0</x:v>
      </x:c>
      <x:c r="I5325" s="8" t="n">
        <x:v>8.851422701</x:v>
      </x:c>
      <x:c r="J5325" s="8" t="n">
        <x:v>0.505795594</x:v>
      </x:c>
      <x:c r="K5325" s="8" t="n">
        <x:v>34.06743832</x:v>
      </x:c>
    </x:row>
    <x:row r="5326">
      <x:c r="A5326" s="2" t="str">
        <x:v>Niger</x:v>
      </x:c>
      <x:c r="B5326" s="2" t="str">
        <x:v>2023-11</x:v>
      </x:c>
      <x:c r="C5326" s="8" t="n">
        <x:v>1.953041643</x:v>
      </x:c>
      <x:c r="D5326" s="8" t="n">
        <x:v>0</x:v>
      </x:c>
      <x:c r="E5326" s="8" t="n">
        <x:v>4.94130215</x:v>
      </x:c>
      <x:c r="F5326" s="8" t="n">
        <x:v>6.723586014</x:v>
      </x:c>
      <x:c r="G5326" s="8" t="n">
        <x:v>1.088580581</x:v>
      </x:c>
      <x:c r="H5326" s="8" t="n">
        <x:v>0</x:v>
      </x:c>
      <x:c r="I5326" s="8" t="n">
        <x:v>7.886872984</x:v>
      </x:c>
      <x:c r="J5326" s="8" t="n">
        <x:v>0</x:v>
      </x:c>
      <x:c r="K5326" s="8" t="n">
        <x:v>37.70544124</x:v>
      </x:c>
    </x:row>
    <x:row r="5327">
      <x:c r="A5327" s="2" t="str">
        <x:v>Niger</x:v>
      </x:c>
      <x:c r="B5327" s="2" t="str">
        <x:v>2023-12</x:v>
      </x:c>
      <x:c r="C5327" s="8" t="n">
        <x:v>1.097208864</x:v>
      </x:c>
      <x:c r="D5327" s="8" t="n">
        <x:v>0</x:v>
      </x:c>
      <x:c r="E5327" s="8" t="n">
        <x:v>3.753609354</x:v>
      </x:c>
      <x:c r="F5327" s="8" t="n">
        <x:v>4.061597809</x:v>
      </x:c>
      <x:c r="G5327" s="8" t="n">
        <x:v>0.490856607</x:v>
      </x:c>
      <x:c r="H5327" s="8" t="n">
        <x:v>0</x:v>
      </x:c>
      <x:c r="I5327" s="8" t="n">
        <x:v>5.640038627</x:v>
      </x:c>
      <x:c r="J5327" s="8" t="n">
        <x:v>0.433108758</x:v>
      </x:c>
      <x:c r="K5327" s="8" t="n">
        <x:v>31.17420616</x:v>
      </x:c>
    </x:row>
    <x:row r="5328">
      <x:c r="A5328" s="2" t="str">
        <x:v>Niger</x:v>
      </x:c>
      <x:c r="B5328" s="2" t="str">
        <x:v>2024-01</x:v>
      </x:c>
      <x:c r="C5328" s="8" t="n">
        <x:v>2.165605106</x:v>
      </x:c>
      <x:c r="D5328" s="8" t="n">
        <x:v>1.433121019</x:v>
      </x:c>
      <x:c r="E5328" s="8" t="n">
        <x:v>1.910828025</x:v>
      </x:c>
      <x:c r="F5328" s="8" t="n">
        <x:v>7.749469341</x:v>
      </x:c>
      <x:c r="G5328" s="8" t="n">
        <x:v>0.12738854</x:v>
      </x:c>
      <x:c r="H5328" s="8" t="n">
        <x:v>0</x:v>
      </x:c>
      <x:c r="I5328" s="8" t="n">
        <x:v>11.71974536</x:v>
      </x:c>
      <x:c r="J5328" s="8" t="n">
        <x:v>0</x:v>
      </x:c>
      <x:c r="K5328" s="8" t="n">
        <x:v>33.65180427</x:v>
      </x:c>
    </x:row>
    <x:row r="5329">
      <x:c r="A5329" s="2" t="str">
        <x:v>Niger</x:v>
      </x:c>
      <x:c r="B5329" s="2" t="str">
        <x:v>2024-02</x:v>
      </x:c>
      <x:c r="C5329" s="8" t="n">
        <x:v>2.369263689</x:v>
      </x:c>
      <x:c r="D5329" s="8" t="n">
        <x:v>0</x:v>
      </x:c>
      <x:c r="E5329" s="8" t="n">
        <x:v>2.017075809</x:v>
      </x:c>
      <x:c r="F5329" s="8" t="n">
        <x:v>7.56670215</x:v>
      </x:c>
      <x:c r="G5329" s="8" t="n">
        <x:v>0.288153687</x:v>
      </x:c>
      <x:c r="H5329" s="8" t="n">
        <x:v>0</x:v>
      </x:c>
      <x:c r="I5329" s="8" t="n">
        <x:v>4.66382076</x:v>
      </x:c>
      <x:c r="J5329" s="8" t="n">
        <x:v>0.384204925</x:v>
      </x:c>
      <x:c r="K5329" s="8" t="n">
        <x:v>32.08111078</x:v>
      </x:c>
    </x:row>
    <x:row r="5330">
      <x:c r="A5330" s="2" t="str">
        <x:v>Niger</x:v>
      </x:c>
      <x:c r="B5330" s="2" t="str">
        <x:v>2024-03</x:v>
      </x:c>
      <x:c r="C5330" s="8" t="n">
        <x:v>1.906923972</x:v>
      </x:c>
      <x:c r="D5330" s="8" t="n">
        <x:v>0</x:v>
      </x:c>
      <x:c r="E5330" s="8" t="n">
        <x:v>1.282633366</x:v>
      </x:c>
      <x:c r="F5330" s="8" t="n">
        <x:v>5.005675358</x:v>
      </x:c>
      <x:c r="G5330" s="8" t="n">
        <x:v>0</x:v>
      </x:c>
      <x:c r="H5330" s="8" t="n">
        <x:v>0</x:v>
      </x:c>
      <x:c r="I5330" s="8" t="n">
        <x:v>5.902383817</x:v>
      </x:c>
      <x:c r="J5330" s="8" t="n">
        <x:v>0</x:v>
      </x:c>
      <x:c r="K5330" s="8" t="n">
        <x:v>28.72871757</x:v>
      </x:c>
    </x:row>
    <x:row r="5331">
      <x:c r="A5331" s="2" t="str">
        <x:v>Niger</x:v>
      </x:c>
      <x:c r="B5331" s="2" t="str">
        <x:v>2024-04</x:v>
      </x:c>
      <x:c r="C5331" s="8" t="n">
        <x:v>0</x:v>
      </x:c>
      <x:c r="D5331" s="8" t="n">
        <x:v>0.133928577</x:v>
      </x:c>
      <x:c r="E5331" s="8" t="n">
        <x:v>2.756696514</x:v>
      </x:c>
      <x:c r="F5331" s="8" t="n">
        <x:v>4.129464339</x:v>
      </x:c>
      <x:c r="G5331" s="8" t="n">
        <x:v>0.970982175</x:v>
      </x:c>
      <x:c r="H5331" s="8" t="n">
        <x:v>0</x:v>
      </x:c>
      <x:c r="I5331" s="8" t="n">
        <x:v>5.32366072</x:v>
      </x:c>
      <x:c r="J5331" s="8" t="n">
        <x:v>0</x:v>
      </x:c>
      <x:c r="K5331" s="8" t="n">
        <x:v>30.23437618</x:v>
      </x:c>
    </x:row>
    <x:row r="5332">
      <x:c r="A5332" s="2" t="str">
        <x:v>Niger</x:v>
      </x:c>
      <x:c r="B5332" s="2" t="str">
        <x:v>2024-05</x:v>
      </x:c>
      <x:c r="C5332" s="8" t="n">
        <x:v>1.939520423</x:v>
      </x:c>
      <x:c r="D5332" s="8" t="n">
        <x:v>0</x:v>
      </x:c>
      <x:c r="E5332" s="8" t="n">
        <x:v>1.876955186</x:v>
      </x:c>
      <x:c r="F5332" s="8" t="n">
        <x:v>5.1929094</x:v>
      </x:c>
      <x:c r="G5332" s="8" t="n">
        <x:v>0.125130349</x:v>
      </x:c>
      <x:c r="H5332" s="8" t="n">
        <x:v>0</x:v>
      </x:c>
      <x:c r="I5332" s="8" t="n">
        <x:v>3.66006258</x:v>
      </x:c>
      <x:c r="J5332" s="8" t="n">
        <x:v>0.125130349</x:v>
      </x:c>
      <x:c r="K5332" s="8" t="n">
        <x:v>28.58185674</x:v>
      </x:c>
    </x:row>
    <x:row r="5333">
      <x:c r="A5333" s="2" t="str">
        <x:v>Niger</x:v>
      </x:c>
      <x:c r="B5333" s="2" t="str">
        <x:v>2024-06</x:v>
      </x:c>
      <x:c r="C5333" s="8" t="n">
        <x:v>2.207505492</x:v>
      </x:c>
      <x:c r="D5333" s="8" t="n">
        <x:v>0.165562914</x:v>
      </x:c>
      <x:c r="E5333" s="8" t="n">
        <x:v>0.927152328</x:v>
      </x:c>
      <x:c r="F5333" s="8" t="n">
        <x:v>6.633554389</x:v>
      </x:c>
      <x:c r="G5333" s="8" t="n">
        <x:v>0.331125828</x:v>
      </x:c>
      <x:c r="H5333" s="8" t="n">
        <x:v>0</x:v>
      </x:c>
      <x:c r="I5333" s="8" t="n">
        <x:v>7.571744287</x:v>
      </x:c>
      <x:c r="J5333" s="8" t="n">
        <x:v>0.662251656</x:v>
      </x:c>
      <x:c r="K5333" s="8" t="n">
        <x:v>26.44591695</x:v>
      </x:c>
    </x:row>
    <x:row r="5334">
      <x:c r="A5334" s="2" t="str">
        <x:v>Niger</x:v>
      </x:c>
      <x:c r="B5334" s="2" t="str">
        <x:v>2024-07</x:v>
      </x:c>
      <x:c r="C5334" s="8" t="n">
        <x:v>1.146881297</x:v>
      </x:c>
      <x:c r="D5334" s="8" t="n">
        <x:v>0</x:v>
      </x:c>
      <x:c r="E5334" s="8" t="n">
        <x:v>1.961770672</x:v>
      </x:c>
      <x:c r="F5334" s="8" t="n">
        <x:v>8.028169321</x:v>
      </x:c>
      <x:c r="G5334" s="8" t="n">
        <x:v>0</x:v>
      </x:c>
      <x:c r="H5334" s="8" t="n">
        <x:v>0</x:v>
      </x:c>
      <x:c r="I5334" s="8" t="n">
        <x:v>3.923541319</x:v>
      </x:c>
      <x:c r="J5334" s="8" t="n">
        <x:v>0</x:v>
      </x:c>
      <x:c r="K5334" s="8" t="n">
        <x:v>30.73440735</x:v>
      </x:c>
    </x:row>
    <x:row r="5335">
      <x:c r="A5335" s="2" t="str">
        <x:v>Niger</x:v>
      </x:c>
      <x:c r="B5335" s="2" t="str">
        <x:v>2024-08</x:v>
      </x:c>
      <x:c r="C5335" s="8" t="n">
        <x:v>0.323974082</x:v>
      </x:c>
      <x:c r="D5335" s="8" t="n">
        <x:v>0.161987041</x:v>
      </x:c>
      <x:c r="E5335" s="8" t="n">
        <x:v>1.846652309</x:v>
      </x:c>
      <x:c r="F5335" s="8" t="n">
        <x:v>1.965442847</x:v>
      </x:c>
      <x:c r="G5335" s="8" t="n">
        <x:v>0</x:v>
      </x:c>
      <x:c r="H5335" s="8" t="n">
        <x:v>0</x:v>
      </x:c>
      <x:c r="I5335" s="8" t="n">
        <x:v>3.887689062</x:v>
      </x:c>
      <x:c r="J5335" s="8" t="n">
        <x:v>0</x:v>
      </x:c>
      <x:c r="K5335" s="8" t="n">
        <x:v>20.59395324</x:v>
      </x:c>
    </x:row>
    <x:row r="5336">
      <x:c r="A5336" s="2" t="str">
        <x:v>Niger</x:v>
      </x:c>
      <x:c r="B5336" s="2" t="str">
        <x:v>2024-09</x:v>
      </x:c>
      <x:c r="C5336" s="8" t="n">
        <x:v>0.876826683</x:v>
      </x:c>
      <x:c r="D5336" s="8" t="n">
        <x:v>0</x:v>
      </x:c>
      <x:c r="E5336" s="8" t="n">
        <x:v>0.782881002</x:v>
      </x:c>
      <x:c r="F5336" s="8" t="n">
        <x:v>5.083507362</x:v>
      </x:c>
      <x:c r="G5336" s="8" t="n">
        <x:v>0.375782896</x:v>
      </x:c>
      <x:c r="H5336" s="8" t="n">
        <x:v>0</x:v>
      </x:c>
      <x:c r="I5336" s="8" t="n">
        <x:v>2.16075167</x:v>
      </x:c>
      <x:c r="J5336" s="8" t="n">
        <x:v>0.657620062</x:v>
      </x:c>
      <x:c r="K5336" s="8" t="n">
        <x:v>23.89352879</x:v>
      </x:c>
    </x:row>
    <x:row r="5337">
      <x:c r="A5337" s="2" t="str">
        <x:v>Niger</x:v>
      </x:c>
      <x:c r="B5337" s="2" t="str">
        <x:v>2024-10</x:v>
      </x:c>
      <x:c r="C5337" s="8" t="n">
        <x:v>0.589390963</x:v>
      </x:c>
      <x:c r="D5337" s="8" t="n">
        <x:v>0.147347741</x:v>
      </x:c>
      <x:c r="E5337" s="8" t="n">
        <x:v>2.888015726</x:v>
      </x:c>
      <x:c r="F5337" s="8" t="n">
        <x:v>7.220039246</x:v>
      </x:c>
      <x:c r="G5337" s="8" t="n">
        <x:v>0.235756394</x:v>
      </x:c>
      <x:c r="H5337" s="8" t="n">
        <x:v>0</x:v>
      </x:c>
      <x:c r="I5337" s="8" t="n">
        <x:v>6.748526668</x:v>
      </x:c>
      <x:c r="J5337" s="8" t="n">
        <x:v>0</x:v>
      </x:c>
      <x:c r="K5337" s="8" t="n">
        <x:v>31.81728886</x:v>
      </x:c>
    </x:row>
    <x:row r="5338">
      <x:c r="A5338" s="2" t="str">
        <x:v>Niger</x:v>
      </x:c>
      <x:c r="B5338" s="2" t="str">
        <x:v>2024-11</x:v>
      </x:c>
      <x:c r="C5338" s="8" t="n">
        <x:v>0.770751007</x:v>
      </x:c>
      <x:c r="D5338" s="8" t="n">
        <x:v>0</x:v>
      </x:c>
      <x:c r="E5338" s="8" t="n">
        <x:v>1.422924911</x:v>
      </x:c>
      <x:c r="F5338" s="8" t="n">
        <x:v>4.891304489</x:v>
      </x:c>
      <x:c r="G5338" s="8" t="n">
        <x:v>0.23715416</x:v>
      </x:c>
      <x:c r="H5338" s="8" t="n">
        <x:v>0</x:v>
      </x:c>
      <x:c r="I5338" s="8" t="n">
        <x:v>4.822134406</x:v>
      </x:c>
      <x:c r="J5338" s="8" t="n">
        <x:v>0.23715416</x:v>
      </x:c>
      <x:c r="K5338" s="8" t="n">
        <x:v>30.51383406</x:v>
      </x:c>
    </x:row>
    <x:row r="5339">
      <x:c r="A5339" s="2" t="str">
        <x:v>Niger</x:v>
      </x:c>
      <x:c r="B5339" s="2" t="str">
        <x:v>2024-12</x:v>
      </x:c>
      <x:c r="C5339" s="8" t="n">
        <x:v>1.553299512</x:v>
      </x:c>
      <x:c r="D5339" s="8" t="n">
        <x:v>0</x:v>
      </x:c>
      <x:c r="E5339" s="8" t="n">
        <x:v>3.015228504</x:v>
      </x:c>
      <x:c r="F5339" s="8" t="n">
        <x:v>4.071066125</x:v>
      </x:c>
      <x:c r="G5339" s="8" t="n">
        <x:v>0</x:v>
      </x:c>
      <x:c r="H5339" s="8" t="n">
        <x:v>0</x:v>
      </x:c>
      <x:c r="I5339" s="8" t="n">
        <x:v>6.030456983</x:v>
      </x:c>
      <x:c r="J5339" s="8" t="n">
        <x:v>1.157360367</x:v>
      </x:c>
      <x:c r="K5339" s="8" t="n">
        <x:v>30.40609181</x:v>
      </x:c>
    </x:row>
    <x:row r="5340">
      <x:c r="A5340" s="2" t="str">
        <x:v>Niger</x:v>
      </x:c>
      <x:c r="B5340" s="2" t="str">
        <x:v>2025-01</x:v>
      </x:c>
      <x:c r="C5340" s="8" t="n">
        <x:v>0</x:v>
      </x:c>
      <x:c r="D5340" s="8" t="n">
        <x:v>0</x:v>
      </x:c>
      <x:c r="E5340" s="8" t="n">
        <x:v>1.07416881</x:v>
      </x:c>
      <x:c r="F5340" s="8" t="n">
        <x:v>2.595908014</x:v>
      </x:c>
      <x:c r="G5340" s="8" t="n">
        <x:v>0.153452692</x:v>
      </x:c>
      <x:c r="H5340" s="8" t="n">
        <x:v>0</x:v>
      </x:c>
      <x:c r="I5340" s="8" t="n">
        <x:v>3.567774979</x:v>
      </x:c>
      <x:c r="J5340" s="8" t="n">
        <x:v>0</x:v>
      </x:c>
      <x:c r="K5340" s="8" t="n">
        <x:v>23.08184174</x:v>
      </x:c>
    </x:row>
    <x:row r="5341">
      <x:c r="A5341" s="2" t="str">
        <x:v>Niger</x:v>
      </x:c>
      <x:c r="B5341" s="2" t="str">
        <x:v>2025-02</x:v>
      </x:c>
      <x:c r="C5341" s="8" t="n">
        <x:v>2.25165564</x:v>
      </x:c>
      <x:c r="D5341" s="8" t="n">
        <x:v>0</x:v>
      </x:c>
      <x:c r="E5341" s="8" t="n">
        <x:v>4.437086098</x:v>
      </x:c>
      <x:c r="F5341" s="8" t="n">
        <x:v>5.717439525</x:v>
      </x:c>
      <x:c r="G5341" s="8" t="n">
        <x:v>0.264900673</x:v>
      </x:c>
      <x:c r="H5341" s="8" t="n">
        <x:v>0</x:v>
      </x:c>
      <x:c r="I5341" s="8" t="n">
        <x:v>5.860927221</x:v>
      </x:c>
      <x:c r="J5341" s="8" t="n">
        <x:v>0.132450336</x:v>
      </x:c>
      <x:c r="K5341" s="8" t="n">
        <x:v>28.94039528</x:v>
      </x:c>
    </x:row>
    <x:row r="5342">
      <x:c r="A5342" s="2" t="str">
        <x:v>Niger</x:v>
      </x:c>
      <x:c r="B5342" s="2" t="str">
        <x:v>2025-03</x:v>
      </x:c>
      <x:c r="C5342" s="8" t="n">
        <x:v>2.370062489</x:v>
      </x:c>
      <x:c r="D5342" s="8" t="n">
        <x:v>0</x:v>
      </x:c>
      <x:c r="E5342" s="8" t="n">
        <x:v>0.748440753</x:v>
      </x:c>
      <x:c r="F5342" s="8" t="n">
        <x:v>3.004158287</x:v>
      </x:c>
      <x:c r="G5342" s="8" t="n">
        <x:v>0</x:v>
      </x:c>
      <x:c r="H5342" s="8" t="n">
        <x:v>0</x:v>
      </x:c>
      <x:c r="I5342" s="8" t="n">
        <x:v>3.679833838</x:v>
      </x:c>
      <x:c r="J5342" s="8" t="n">
        <x:v>0</x:v>
      </x:c>
      <x:c r="K5342" s="8" t="n">
        <x:v>26.82952281</x:v>
      </x:c>
    </x:row>
    <x:row r="5343">
      <x:c r="A5343" s="2" t="str">
        <x:v>Niger</x:v>
      </x:c>
      <x:c r="B5343" s="2" t="str">
        <x:v>2025-04</x:v>
      </x:c>
      <x:c r="C5343" s="8" t="n">
        <x:v>1.871165615</x:v>
      </x:c>
      <x:c r="D5343" s="8" t="n">
        <x:v>0</x:v>
      </x:c>
      <x:c r="E5343" s="8" t="n">
        <x:v>3.721881352</x:v>
      </x:c>
      <x:c r="F5343" s="8" t="n">
        <x:v>8.721881508</x:v>
      </x:c>
      <x:c r="G5343" s="8" t="n">
        <x:v>1.411042964</x:v>
      </x:c>
      <x:c r="H5343" s="8" t="n">
        <x:v>0</x:v>
      </x:c>
      <x:c r="I5343" s="8" t="n">
        <x:v>5.981595092</x:v>
      </x:c>
      <x:c r="J5343" s="8" t="n">
        <x:v>0.736196324</x:v>
      </x:c>
      <x:c r="K5343" s="8" t="n">
        <x:v>29.83640108</x:v>
      </x:c>
    </x:row>
    <x:row r="5344">
      <x:c r="A5344" s="2" t="str">
        <x:v>Niger</x:v>
      </x:c>
      <x:c r="B5344" s="2" t="str">
        <x:v>2025-05</x:v>
      </x:c>
      <x:c r="C5344" s="8" t="n">
        <x:v>0</x:v>
      </x:c>
      <x:c r="D5344" s="8" t="n">
        <x:v>0</x:v>
      </x:c>
      <x:c r="E5344" s="8" t="n">
        <x:v>2.598784253</x:v>
      </x:c>
      <x:c r="F5344" s="8" t="n">
        <x:v>4.468085157</x:v>
      </x:c>
      <x:c r="G5344" s="8" t="n">
        <x:v>0.182370828</x:v>
      </x:c>
      <x:c r="H5344" s="8" t="n">
        <x:v>0</x:v>
      </x:c>
      <x:c r="I5344" s="8" t="n">
        <x:v>4.954407498</x:v>
      </x:c>
      <x:c r="J5344" s="8" t="n">
        <x:v>0</x:v>
      </x:c>
      <x:c r="K5344" s="8" t="n">
        <x:v>18.28267574</x:v>
      </x:c>
    </x:row>
    <x:row r="5345">
      <x:c r="A5345" s="2" t="str">
        <x:v>Niger</x:v>
      </x:c>
      <x:c r="B5345" s="2" t="str">
        <x:v>2025-06</x:v>
      </x:c>
      <x:c r="C5345" s="8" t="n">
        <x:v>0.159744409</x:v>
      </x:c>
      <x:c r="D5345" s="8" t="n">
        <x:v>0.159744409</x:v>
      </x:c>
      <x:c r="E5345" s="8" t="n">
        <x:v>1.693290796</x:v>
      </x:c>
      <x:c r="F5345" s="8" t="n">
        <x:v>6.336528628</x:v>
      </x:c>
      <x:c r="G5345" s="8" t="n">
        <x:v>0.287539941</x:v>
      </x:c>
      <x:c r="H5345" s="8" t="n">
        <x:v>0</x:v>
      </x:c>
      <x:c r="I5345" s="8" t="n">
        <x:v>2.587859521</x:v>
      </x:c>
      <x:c r="J5345" s="8" t="n">
        <x:v>0.159744409</x:v>
      </x:c>
      <x:c r="K5345" s="8" t="n">
        <x:v>26.61341925</x:v>
      </x:c>
    </x:row>
    <x:row r="5346">
      <x:c r="A5346" s="2" t="str">
        <x:v>Niger</x:v>
      </x:c>
      <x:c r="B5346" s="2" t="str">
        <x:v>2025-07</x:v>
      </x:c>
      <x:c r="C5346" s="8" t="n">
        <x:v>0.800942308</x:v>
      </x:c>
      <x:c r="D5346" s="8" t="n">
        <x:v>0</x:v>
      </x:c>
      <x:c r="E5346" s="8" t="n">
        <x:v>2.120141371</x:v>
      </x:c>
      <x:c r="F5346" s="8" t="n">
        <x:v>2.96819797</x:v>
      </x:c>
      <x:c r="G5346" s="8" t="n">
        <x:v>1.837455847</x:v>
      </x:c>
      <x:c r="H5346" s="8" t="n">
        <x:v>0</x:v>
      </x:c>
      <x:c r="I5346" s="8" t="n">
        <x:v>2.614841079</x:v>
      </x:c>
      <x:c r="J5346" s="8" t="n">
        <x:v>0.848056571</x:v>
      </x:c>
      <x:c r="K5346" s="8" t="n">
        <x:v>23.86336978</x:v>
      </x:c>
    </x:row>
    <x:row r="5347">
      <x:c r="A5347" s="2" t="str">
        <x:v>Niger</x:v>
      </x:c>
      <x:c r="B5347" s="2" t="str">
        <x:v>2025-08</x:v>
      </x:c>
      <x:c r="C5347" s="8" t="n">
        <x:v>1.037639956</x:v>
      </x:c>
      <x:c r="D5347" s="8" t="n">
        <x:v>0.274669384</x:v>
      </x:c>
      <x:c r="E5347" s="8" t="n">
        <x:v>1.648016282</x:v>
      </x:c>
      <x:c r="F5347" s="8" t="n">
        <x:v>5.259410168</x:v>
      </x:c>
      <x:c r="G5347" s="8" t="n">
        <x:v>1.281790452</x:v>
      </x:c>
      <x:c r="H5347" s="8" t="n">
        <x:v>0</x:v>
      </x:c>
      <x:c r="I5347" s="8" t="n">
        <x:v>5.045778366</x:v>
      </x:c>
      <x:c r="J5347" s="8" t="n">
        <x:v>0</x:v>
      </x:c>
      <x:c r="K5347" s="8" t="n">
        <x:v>30.53916585</x:v>
      </x:c>
    </x:row>
    <x:row r="5348">
      <x:c r="A5348" s="2" t="str">
        <x:v>Niger</x:v>
      </x:c>
      <x:c r="B5348" s="2" t="str">
        <x:v>2025-09</x:v>
      </x:c>
      <x:c r="C5348" s="8" t="n">
        <x:v>1.214574899</x:v>
      </x:c>
      <x:c r="D5348" s="8" t="n">
        <x:v>0</x:v>
      </x:c>
      <x:c r="E5348" s="8" t="n">
        <x:v>1.106612692</x:v>
      </x:c>
      <x:c r="F5348" s="8" t="n">
        <x:v>4.278002738</x:v>
      </x:c>
      <x:c r="G5348" s="8" t="n">
        <x:v>0.296896093</x:v>
      </x:c>
      <x:c r="H5348" s="8" t="n">
        <x:v>0</x:v>
      </x:c>
      <x:c r="I5348" s="8" t="n">
        <x:v>2.968960992</x:v>
      </x:c>
      <x:c r="J5348" s="8" t="n">
        <x:v>0.161943326</x:v>
      </x:c>
      <x:c r="K5348" s="8" t="n">
        <x:v>19.19028434</x:v>
      </x:c>
    </x:row>
    <x:row r="5349">
      <x:c r="A5349" s="2" t="str">
        <x:v>Niger</x:v>
      </x:c>
      <x:c r="B5349" s="2" t="str">
        <x:v>2025-10</x:v>
      </x:c>
      <x:c r="C5349" s="8" t="n">
        <x:v>0.562719835</x:v>
      </x:c>
      <x:c r="D5349" s="8" t="n">
        <x:v>0</x:v>
      </x:c>
      <x:c r="E5349" s="8" t="n">
        <x:v>1.125439642</x:v>
      </x:c>
      <x:c r="F5349" s="8" t="n">
        <x:v>4.794842026</x:v>
      </x:c>
      <x:c r="G5349" s="8" t="n">
        <x:v>1.125439614</x:v>
      </x:c>
      <x:c r="H5349" s="8" t="n">
        <x:v>0</x:v>
      </x:c>
      <x:c r="I5349" s="8" t="n">
        <x:v>3.55216895</x:v>
      </x:c>
      <x:c r="J5349" s="8" t="n">
        <x:v>0</x:v>
      </x:c>
      <x:c r="K5349" s="8" t="n">
        <x:v>26.92848884</x:v>
      </x:c>
    </x:row>
    <x:row r="5350">
      <x:c r="A5350" s="2" t="str">
        <x:v>Niger</x:v>
      </x:c>
      <x:c r="B5350" s="2" t="str">
        <x:v>2025-11</x:v>
      </x:c>
      <x:c r="C5350" s="8" t="n">
        <x:v>0</x:v>
      </x:c>
      <x:c r="D5350" s="8" t="n">
        <x:v>0.271021549</x:v>
      </x:c>
      <x:c r="E5350" s="8" t="n">
        <x:v>0.833912456</x:v>
      </x:c>
      <x:c r="F5350" s="8" t="n">
        <x:v>5.038221152</x:v>
      </x:c>
      <x:c r="G5350" s="8" t="n">
        <x:v>0.583738731</x:v>
      </x:c>
      <x:c r="H5350" s="8" t="n">
        <x:v>0</x:v>
      </x:c>
      <x:c r="I5350" s="8" t="n">
        <x:v>1.369006291</x:v>
      </x:c>
      <x:c r="J5350" s="8" t="n">
        <x:v>0</x:v>
      </x:c>
      <x:c r="K5350" s="8" t="n">
        <x:v>23.50243372</x:v>
      </x:c>
    </x:row>
    <x:row r="5351">
      <x:c r="A5351" s="2" t="str">
        <x:v>Niger</x:v>
      </x:c>
      <x:c r="B5351" s="2" t="str">
        <x:v>2025-12</x:v>
      </x:c>
      <x:c r="C5351" s="8" t="n">
        <x:v>1.281138813</x:v>
      </x:c>
      <x:c r="D5351" s="8" t="n">
        <x:v>0.42704628</x:v>
      </x:c>
      <x:c r="E5351" s="8" t="n">
        <x:v>3.677342852</x:v>
      </x:c>
      <x:c r="F5351" s="8" t="n">
        <x:v>13.30960894</x:v>
      </x:c>
      <x:c r="G5351" s="8" t="n">
        <x:v>0.56939504</x:v>
      </x:c>
      <x:c r="H5351" s="8" t="n">
        <x:v>0</x:v>
      </x:c>
      <x:c r="I5351" s="8" t="n">
        <x:v>4.495848314</x:v>
      </x:c>
      <x:c r="J5351" s="8" t="n">
        <x:v>0</x:v>
      </x:c>
      <x:c r="K5351" s="8" t="n">
        <x:v>51.57769937</x:v>
      </x:c>
    </x:row>
    <x:row r="5352">
      <x:c r="A5352" s="2" t="str">
        <x:v>Niger</x:v>
      </x:c>
      <x:c r="B5352" s="2" t="str">
        <x:v>2026-01</x:v>
      </x:c>
      <x:c r="C5352" s="8" t="n">
        <x:v>0.308959835</x:v>
      </x:c>
      <x:c r="D5352" s="8" t="n">
        <x:v>0</x:v>
      </x:c>
      <x:c r="E5352" s="8" t="n">
        <x:v>1.019567466</x:v>
      </x:c>
      <x:c r="F5352" s="8" t="n">
        <x:v>10.23686956</x:v>
      </x:c>
      <x:c r="G5352" s="8" t="n">
        <x:v>0.247167878</x:v>
      </x:c>
      <x:c r="H5352" s="8" t="n">
        <x:v>0</x:v>
      </x:c>
      <x:c r="I5352" s="8" t="n">
        <x:v>5.715757443</x:v>
      </x:c>
      <x:c r="J5352" s="8" t="n">
        <x:v>0.247167878</x:v>
      </x:c>
      <x:c r="K5352" s="8" t="n">
        <x:v>56.79711682</x:v>
      </x:c>
    </x:row>
    <x:row r="5353">
      <x:c r="A5353" s="2" t="str">
        <x:v>Niger</x:v>
      </x:c>
      <x:c r="B5353" s="2" t="str">
        <x:v>2026-02</x:v>
      </x:c>
      <x:c r="C5353" s="8" t="n">
        <x:v>3.569277152</x:v>
      </x:c>
      <x:c r="D5353" s="8" t="n">
        <x:v>0.225903614</x:v>
      </x:c>
      <x:c r="E5353" s="8" t="n">
        <x:v>1.626506089</x:v>
      </x:c>
      <x:c r="F5353" s="8" t="n">
        <x:v>7.54518096</x:v>
      </x:c>
      <x:c r="G5353" s="8" t="n">
        <x:v>3.072289171</x:v>
      </x:c>
      <x:c r="H5353" s="8" t="n">
        <x:v>0</x:v>
      </x:c>
      <x:c r="I5353" s="8" t="n">
        <x:v>5.963855515</x:v>
      </x:c>
      <x:c r="J5353" s="8" t="n">
        <x:v>0.542168696</x:v>
      </x:c>
      <x:c r="K5353" s="8" t="n">
        <x:v>59.87951687</x:v>
      </x:c>
    </x:row>
    <x:row r="5354">
      <x:c r="A5354" s="2" t="str">
        <x:v>Niger</x:v>
      </x:c>
      <x:c r="B5354" s="2" t="str">
        <x:v>2026-03</x:v>
      </x:c>
      <x:c r="C5354" s="8" t="n">
        <x:v>2.102272754</x:v>
      </x:c>
      <x:c r="D5354" s="8" t="n">
        <x:v>0</x:v>
      </x:c>
      <x:c r="E5354" s="8" t="n">
        <x:v>1.022727313</x:v>
      </x:c>
      <x:c r="F5354" s="8" t="n">
        <x:v>6.278409132</x:v>
      </x:c>
      <x:c r="G5354" s="8" t="n">
        <x:v>0.511363657</x:v>
      </x:c>
      <x:c r="H5354" s="8" t="n">
        <x:v>0</x:v>
      </x:c>
      <x:c r="I5354" s="8" t="n">
        <x:v>4.985795576</x:v>
      </x:c>
      <x:c r="J5354" s="8" t="n">
        <x:v>0</x:v>
      </x:c>
      <x:c r="K5354" s="8" t="n">
        <x:v>52.75568193</x:v>
      </x:c>
    </x:row>
    <x:row r="5355">
      <x:c r="A5355" s="2" t="str">
        <x:v>Niger</x:v>
      </x:c>
      <x:c r="B5355" s="2" t="str">
        <x:v>2026-04</x:v>
      </x:c>
      <x:c r="C5355" s="8" t="n">
        <x:v>0.478850758</x:v>
      </x:c>
      <x:c r="D5355" s="8" t="n">
        <x:v>0.095770155</x:v>
      </x:c>
      <x:c r="E5355" s="8" t="n">
        <x:v>0.574620914</x:v>
      </x:c>
      <x:c r="F5355" s="8" t="n">
        <x:v>2.545889853</x:v>
      </x:c>
      <x:c r="G5355" s="8" t="n">
        <x:v>0.215482845</x:v>
      </x:c>
      <x:c r="H5355" s="8" t="n">
        <x:v>0</x:v>
      </x:c>
      <x:c r="I5355" s="8" t="n">
        <x:v>2.609736693</x:v>
      </x:c>
      <x:c r="J5355" s="8" t="n">
        <x:v>0.095770155</x:v>
      </x:c>
      <x:c r="K5355" s="8" t="n">
        <x:v>26.45650663</x:v>
      </x:c>
    </x:row>
    <x:row r="5356">
      <x:c r="A5356" s="2" t="str">
        <x:v>Niger</x:v>
      </x:c>
      <x:c r="B5356" s="2" t="str">
        <x:v>2026-05</x:v>
      </x:c>
      <x:c r="C5356" s="8" t="n">
        <x:v>1.911764753</x:v>
      </x:c>
      <x:c r="D5356" s="8" t="n">
        <x:v>0.245098039</x:v>
      </x:c>
      <x:c r="E5356" s="8" t="n">
        <x:v>1.862745104</x:v>
      </x:c>
      <x:c r="F5356" s="8" t="n">
        <x:v>7.610294281</x:v>
      </x:c>
      <x:c r="G5356" s="8" t="n">
        <x:v>0.367647059</x:v>
      </x:c>
      <x:c r="H5356" s="8" t="n">
        <x:v>0</x:v>
      </x:c>
      <x:c r="I5356" s="8" t="n">
        <x:v>5.698529558</x:v>
      </x:c>
      <x:c r="J5356" s="8" t="n">
        <x:v>0.183823529</x:v>
      </x:c>
      <x:c r="K5356" s="8" t="n">
        <x:v>42.97794197</x:v>
      </x:c>
    </x:row>
    <x:row r="5357">
      <x:c r="A5357" s="2" t="str">
        <x:v>Niger</x:v>
      </x:c>
      <x:c r="B5357" s="2" t="str">
        <x:v>2026-06</x:v>
      </x:c>
      <x:c r="C5357" s="8" t="n">
        <x:v>1.351351405</x:v>
      </x:c>
      <x:c r="D5357" s="8" t="n">
        <x:v>0</x:v>
      </x:c>
      <x:c r="E5357" s="8" t="n">
        <x:v>0.4391892</x:v>
      </x:c>
      <x:c r="F5357" s="8" t="n">
        <x:v>6.936937195</x:v>
      </x:c>
      <x:c r="G5357" s="8" t="n">
        <x:v>0.270270281</x:v>
      </x:c>
      <x:c r="H5357" s="8" t="n">
        <x:v>0</x:v>
      </x:c>
      <x:c r="I5357" s="8" t="n">
        <x:v>5.405405486</x:v>
      </x:c>
      <x:c r="J5357" s="8" t="n">
        <x:v>0</x:v>
      </x:c>
      <x:c r="K5357" s="8" t="n">
        <x:v>39.16666749</x:v>
      </x:c>
    </x:row>
    <x:row r="5358">
      <x:c r="A5358" s="2" t="str">
        <x:v>Niger</x:v>
      </x:c>
      <x:c r="B5358" s="2" t="str">
        <x:v>2026-07</x:v>
      </x:c>
      <x:c r="C5358" s="8" t="n">
        <x:v>4.041025675</x:v>
      </x:c>
      <x:c r="D5358" s="8" t="n">
        <x:v>0</x:v>
      </x:c>
      <x:c r="E5358" s="8" t="n">
        <x:v>2.892307771</x:v>
      </x:c>
      <x:c r="F5358" s="8" t="n">
        <x:v>10.34871823</x:v>
      </x:c>
      <x:c r="G5358" s="8" t="n">
        <x:v>2.246153758</x:v>
      </x:c>
      <x:c r="H5358" s="8" t="n">
        <x:v>0</x:v>
      </x:c>
      <x:c r="I5358" s="8" t="n">
        <x:v>4.369230711</x:v>
      </x:c>
      <x:c r="J5358" s="8" t="n">
        <x:v>1.16923073</x:v>
      </x:c>
      <x:c r="K5358" s="8" t="n">
        <x:v>64.23589567</x:v>
      </x:c>
    </x:row>
    <x:row r="5359">
      <x:c r="A5359" s="2" t="str">
        <x:v>Niger</x:v>
      </x:c>
      <x:c r="B5359" s="2" t="str">
        <x:v>2026-08</x:v>
      </x:c>
      <x:c r="C5359" s="8" t="n">
        <x:v>1.886792512809705</x:v>
      </x:c>
      <x:c r="D5359" s="8" t="n">
        <x:v>0.943396226415094</x:v>
      </x:c>
      <x:c r="E5359" s="8" t="n">
        <x:v>4.981132123455311</x:v>
      </x:c>
      <x:c r="F5359" s="8" t="n">
        <x:v>6.591195130498154</x:v>
      </x:c>
      <x:c r="G5359" s="8" t="n">
        <x:v>3.018867834559027</x:v>
      </x:c>
      <x:c r="H5359" s="8" t="n">
        <x:v>0</x:v>
      </x:c>
      <x:c r="I5359" s="8" t="n">
        <x:v>5.924528229911372</x:v>
      </x:c>
      <x:c r="J5359" s="8" t="n">
        <x:v>1.584905708360972</x:v>
      </x:c>
      <x:c r="K5359" s="8" t="n">
        <x:v>62.55346094287417</x:v>
      </x:c>
    </x:row>
    <x:row r="5360">
      <x:c r="A5360" s="2" t="str">
        <x:v>Niger</x:v>
      </x:c>
      <x:c r="B5360" s="2" t="str">
        <x:v>2026-09</x:v>
      </x:c>
      <x:c r="C5360" s="8" t="n">
        <x:v>4.542294327657441</x:v>
      </x:c>
      <x:c r="D5360" s="8" t="n">
        <x:v>0.695249130938586</x:v>
      </x:c>
      <x:c r="E5360" s="8" t="n">
        <x:v>8.470452094271451</x:v>
      </x:c>
      <x:c r="F5360" s="8" t="n">
        <x:v>5.921205253203249</x:v>
      </x:c>
      <x:c r="G5360" s="8" t="n">
        <x:v>3.302433565345313</x:v>
      </x:c>
      <x:c r="H5360" s="8" t="n">
        <x:v>0</x:v>
      </x:c>
      <x:c r="I5360" s="8" t="n">
        <x:v>6.152954770129083</x:v>
      </x:c>
      <x:c r="J5360" s="8" t="n">
        <x:v>0.417149495139183</x:v>
      </x:c>
      <x:c r="K5360" s="8" t="n">
        <x:v>55.82850689407296</x:v>
      </x:c>
    </x:row>
    <x:row r="5361">
      <x:c r="A5361" s="2" t="str">
        <x:v>Nigeria</x:v>
      </x:c>
      <x:c r="B5361" s="2" t="str">
        <x:v>2015-01</x:v>
      </x:c>
      <x:c r="C5361" s="8" t="n">
        <x:v>5.221903214</x:v>
      </x:c>
      <x:c r="D5361" s="8" t="n">
        <x:v>11.71909695</x:v>
      </x:c>
      <x:c r="E5361" s="8" t="n">
        <x:v>11.80851047</x:v>
      </x:c>
      <x:c r="F5361" s="8" t="n">
        <x:v>20.47317603</x:v>
      </x:c>
      <x:c r="G5361" s="8" t="n">
        <x:v>7.570813387</x:v>
      </x:c>
      <x:c r="H5361" s="8" t="n">
        <x:v>0.125962668</x:v>
      </x:c>
      <x:c r="I5361" s="8" t="n">
        <x:v>6.506983522</x:v>
      </x:c>
      <x:c r="J5361" s="8" t="n">
        <x:v>1.975590651</x:v>
      </x:c>
      <x:c r="K5361" s="8" t="n">
        <x:v>67.75877634</x:v>
      </x:c>
    </x:row>
    <x:row r="5362">
      <x:c r="A5362" s="2" t="str">
        <x:v>Nigeria</x:v>
      </x:c>
      <x:c r="B5362" s="2" t="str">
        <x:v>2015-02</x:v>
      </x:c>
      <x:c r="C5362" s="8" t="n">
        <x:v>5.05778518</x:v>
      </x:c>
      <x:c r="D5362" s="8" t="n">
        <x:v>11.79379436</x:v>
      </x:c>
      <x:c r="E5362" s="8" t="n">
        <x:v>10.80689227</x:v>
      </x:c>
      <x:c r="F5362" s="8" t="n">
        <x:v>23.32632941</x:v>
      </x:c>
      <x:c r="G5362" s="8" t="n">
        <x:v>6.209287742</x:v>
      </x:c>
      <x:c r="H5362" s="8" t="n">
        <x:v>0.093156825</x:v>
      </x:c>
      <x:c r="I5362" s="8" t="n">
        <x:v>6.095818636</x:v>
      </x:c>
      <x:c r="J5362" s="8" t="n">
        <x:v>1.700637397</x:v>
      </x:c>
      <x:c r="K5362" s="8" t="n">
        <x:v>66.90060881</x:v>
      </x:c>
    </x:row>
    <x:row r="5363">
      <x:c r="A5363" s="2" t="str">
        <x:v>Nigeria</x:v>
      </x:c>
      <x:c r="B5363" s="2" t="str">
        <x:v>2015-03</x:v>
      </x:c>
      <x:c r="C5363" s="8" t="n">
        <x:v>6.75683232</x:v>
      </x:c>
      <x:c r="D5363" s="8" t="n">
        <x:v>10.97364953</x:v>
      </x:c>
      <x:c r="E5363" s="8" t="n">
        <x:v>10.80100663</x:v>
      </x:c>
      <x:c r="F5363" s="8" t="n">
        <x:v>22.34430689</x:v>
      </x:c>
      <x:c r="G5363" s="8" t="n">
        <x:v>5.087020333</x:v>
      </x:c>
      <x:c r="H5363" s="8" t="n">
        <x:v>2.00391416</x:v>
      </x:c>
      <x:c r="I5363" s="8" t="n">
        <x:v>6.874257478</x:v>
      </x:c>
      <x:c r="J5363" s="8" t="n">
        <x:v>2.12832879</x:v>
      </x:c>
      <x:c r="K5363" s="8" t="n">
        <x:v>65.66016575</x:v>
      </x:c>
    </x:row>
    <x:row r="5364">
      <x:c r="A5364" s="2" t="str">
        <x:v>Nigeria</x:v>
      </x:c>
      <x:c r="B5364" s="2" t="str">
        <x:v>2015-04</x:v>
      </x:c>
      <x:c r="C5364" s="8" t="n">
        <x:v>4.229833229</x:v>
      </x:c>
      <x:c r="D5364" s="8" t="n">
        <x:v>9.335013731</x:v>
      </x:c>
      <x:c r="E5364" s="8" t="n">
        <x:v>10.45201675</x:v>
      </x:c>
      <x:c r="F5364" s="8" t="n">
        <x:v>20.90924926</x:v>
      </x:c>
      <x:c r="G5364" s="8" t="n">
        <x:v>5.456362988</x:v>
      </x:c>
      <x:c r="H5364" s="8" t="n">
        <x:v>0.434631428</x:v>
      </x:c>
      <x:c r="I5364" s="8" t="n">
        <x:v>4.654902792</x:v>
      </x:c>
      <x:c r="J5364" s="8" t="n">
        <x:v>1.954102937</x:v>
      </x:c>
      <x:c r="K5364" s="8" t="n">
        <x:v>61.43862991</x:v>
      </x:c>
    </x:row>
    <x:row r="5365">
      <x:c r="A5365" s="2" t="str">
        <x:v>Nigeria</x:v>
      </x:c>
      <x:c r="B5365" s="2" t="str">
        <x:v>2015-05</x:v>
      </x:c>
      <x:c r="C5365" s="8" t="n">
        <x:v>9.562611345</x:v>
      </x:c>
      <x:c r="D5365" s="8" t="n">
        <x:v>8.651038348</x:v>
      </x:c>
      <x:c r="E5365" s="8" t="n">
        <x:v>11.65400633</x:v>
      </x:c>
      <x:c r="F5365" s="8" t="n">
        <x:v>19.60890184</x:v>
      </x:c>
      <x:c r="G5365" s="8" t="n">
        <x:v>6.096142503</x:v>
      </x:c>
      <x:c r="H5365" s="8" t="n">
        <x:v>4.6706231</x:v>
      </x:c>
      <x:c r="I5365" s="8" t="n">
        <x:v>7.661127672</x:v>
      </x:c>
      <x:c r="J5365" s="8" t="n">
        <x:v>1.796439158</x:v>
      </x:c>
      <x:c r="K5365" s="8" t="n">
        <x:v>68.55074236</x:v>
      </x:c>
    </x:row>
    <x:row r="5366">
      <x:c r="A5366" s="2" t="str">
        <x:v>Nigeria</x:v>
      </x:c>
      <x:c r="B5366" s="2" t="str">
        <x:v>2015-06</x:v>
      </x:c>
      <x:c r="C5366" s="8" t="n">
        <x:v>6.52479242</x:v>
      </x:c>
      <x:c r="D5366" s="8" t="n">
        <x:v>9.273937476</x:v>
      </x:c>
      <x:c r="E5366" s="8" t="n">
        <x:v>13.09355169</x:v>
      </x:c>
      <x:c r="F5366" s="8" t="n">
        <x:v>23.73900792</x:v>
      </x:c>
      <x:c r="G5366" s="8" t="n">
        <x:v>6.138861871</x:v>
      </x:c>
      <x:c r="H5366" s="8" t="n">
        <x:v>1.558988759</x:v>
      </x:c>
      <x:c r="I5366" s="8" t="n">
        <x:v>6.509526312</x:v>
      </x:c>
      <x:c r="J5366" s="8" t="n">
        <x:v>1.9388129</x:v>
      </x:c>
      <x:c r="K5366" s="8" t="n">
        <x:v>71.82340143</x:v>
      </x:c>
    </x:row>
    <x:row r="5367">
      <x:c r="A5367" s="2" t="str">
        <x:v>Nigeria</x:v>
      </x:c>
      <x:c r="B5367" s="2" t="str">
        <x:v>2015-07</x:v>
      </x:c>
      <x:c r="C5367" s="8" t="n">
        <x:v>5.952150196</x:v>
      </x:c>
      <x:c r="D5367" s="8" t="n">
        <x:v>11.2156265</x:v>
      </x:c>
      <x:c r="E5367" s="8" t="n">
        <x:v>13.12901246</x:v>
      </x:c>
      <x:c r="F5367" s="8" t="n">
        <x:v>25.0466377</x:v>
      </x:c>
      <x:c r="G5367" s="8" t="n">
        <x:v>5.281647442</x:v>
      </x:c>
      <x:c r="H5367" s="8" t="n">
        <x:v>0.953361602</x:v>
      </x:c>
      <x:c r="I5367" s="8" t="n">
        <x:v>5.446396066</x:v>
      </x:c>
      <x:c r="J5367" s="8" t="n">
        <x:v>1.933373715</x:v>
      </x:c>
      <x:c r="K5367" s="8" t="n">
        <x:v>70.70442073</x:v>
      </x:c>
    </x:row>
    <x:row r="5368">
      <x:c r="A5368" s="2" t="str">
        <x:v>Nigeria</x:v>
      </x:c>
      <x:c r="B5368" s="2" t="str">
        <x:v>2015-08</x:v>
      </x:c>
      <x:c r="C5368" s="8" t="n">
        <x:v>4.810308988</x:v>
      </x:c>
      <x:c r="D5368" s="8" t="n">
        <x:v>10.5410597</x:v>
      </x:c>
      <x:c r="E5368" s="8" t="n">
        <x:v>11.82167403</x:v>
      </x:c>
      <x:c r="F5368" s="8" t="n">
        <x:v>24.02833327</x:v>
      </x:c>
      <x:c r="G5368" s="8" t="n">
        <x:v>5.726748769</x:v>
      </x:c>
      <x:c r="H5368" s="8" t="n">
        <x:v>0.334560589</x:v>
      </x:c>
      <x:c r="I5368" s="8" t="n">
        <x:v>4.747078574</x:v>
      </x:c>
      <x:c r="J5368" s="8" t="n">
        <x:v>2.528413626</x:v>
      </x:c>
      <x:c r="K5368" s="8" t="n">
        <x:v>67.6044491</x:v>
      </x:c>
    </x:row>
    <x:row r="5369">
      <x:c r="A5369" s="2" t="str">
        <x:v>Nigeria</x:v>
      </x:c>
      <x:c r="B5369" s="2" t="str">
        <x:v>2015-09</x:v>
      </x:c>
      <x:c r="C5369" s="8" t="n">
        <x:v>4.993742875</x:v>
      </x:c>
      <x:c r="D5369" s="8" t="n">
        <x:v>9.58578421</x:v>
      </x:c>
      <x:c r="E5369" s="8" t="n">
        <x:v>11.69628365</x:v>
      </x:c>
      <x:c r="F5369" s="8" t="n">
        <x:v>24.36178248</x:v>
      </x:c>
      <x:c r="G5369" s="8" t="n">
        <x:v>6.882743171</x:v>
      </x:c>
      <x:c r="H5369" s="8" t="n">
        <x:v>0.168314353</x:v>
      </x:c>
      <x:c r="I5369" s="8" t="n">
        <x:v>5.421098868</x:v>
      </x:c>
      <x:c r="J5369" s="8" t="n">
        <x:v>2.084845462</x:v>
      </x:c>
      <x:c r="K5369" s="8" t="n">
        <x:v>67.31510269</x:v>
      </x:c>
    </x:row>
    <x:row r="5370">
      <x:c r="A5370" s="2" t="str">
        <x:v>Nigeria</x:v>
      </x:c>
      <x:c r="B5370" s="2" t="str">
        <x:v>2015-10</x:v>
      </x:c>
      <x:c r="C5370" s="8" t="n">
        <x:v>4.72229495</x:v>
      </x:c>
      <x:c r="D5370" s="8" t="n">
        <x:v>8.546784903</x:v>
      </x:c>
      <x:c r="E5370" s="8" t="n">
        <x:v>10.07122325</x:v>
      </x:c>
      <x:c r="F5370" s="8" t="n">
        <x:v>24.38578142</x:v>
      </x:c>
      <x:c r="G5370" s="8" t="n">
        <x:v>7.269994707</x:v>
      </x:c>
      <x:c r="H5370" s="8" t="n">
        <x:v>0.550182957</x:v>
      </x:c>
      <x:c r="I5370" s="8" t="n">
        <x:v>6.281364558</x:v>
      </x:c>
      <x:c r="J5370" s="8" t="n">
        <x:v>2.471902772</x:v>
      </x:c>
      <x:c r="K5370" s="8" t="n">
        <x:v>69.16754</x:v>
      </x:c>
    </x:row>
    <x:row r="5371">
      <x:c r="A5371" s="2" t="str">
        <x:v>Nigeria</x:v>
      </x:c>
      <x:c r="B5371" s="2" t="str">
        <x:v>2015-11</x:v>
      </x:c>
      <x:c r="C5371" s="8" t="n">
        <x:v>6.271694182</x:v>
      </x:c>
      <x:c r="D5371" s="8" t="n">
        <x:v>8.94643679</x:v>
      </x:c>
      <x:c r="E5371" s="8" t="n">
        <x:v>10.39134283</x:v>
      </x:c>
      <x:c r="F5371" s="8" t="n">
        <x:v>23.09058679</x:v>
      </x:c>
      <x:c r="G5371" s="8" t="n">
        <x:v>7.351800391</x:v>
      </x:c>
      <x:c r="H5371" s="8" t="n">
        <x:v>1.793370999</x:v>
      </x:c>
      <x:c r="I5371" s="8" t="n">
        <x:v>6.876744009</x:v>
      </x:c>
      <x:c r="J5371" s="8" t="n">
        <x:v>1.789968014</x:v>
      </x:c>
      <x:c r="K5371" s="8" t="n">
        <x:v>69.29558447</x:v>
      </x:c>
    </x:row>
    <x:row r="5372">
      <x:c r="A5372" s="2" t="str">
        <x:v>Nigeria</x:v>
      </x:c>
      <x:c r="B5372" s="2" t="str">
        <x:v>2015-12</x:v>
      </x:c>
      <x:c r="C5372" s="8" t="n">
        <x:v>7.834402969</x:v>
      </x:c>
      <x:c r="D5372" s="8" t="n">
        <x:v>11.04819474</x:v>
      </x:c>
      <x:c r="E5372" s="8" t="n">
        <x:v>11.29168268</x:v>
      </x:c>
      <x:c r="F5372" s="8" t="n">
        <x:v>22.94639493</x:v>
      </x:c>
      <x:c r="G5372" s="8" t="n">
        <x:v>7.506606383</x:v>
      </x:c>
      <x:c r="H5372" s="8" t="n">
        <x:v>3.04706176</x:v>
      </x:c>
      <x:c r="I5372" s="8" t="n">
        <x:v>6.706304473</x:v>
      </x:c>
      <x:c r="J5372" s="8" t="n">
        <x:v>1.958600724</x:v>
      </x:c>
      <x:c r="K5372" s="8" t="n">
        <x:v>72.38140023</x:v>
      </x:c>
    </x:row>
    <x:row r="5373">
      <x:c r="A5373" s="2" t="str">
        <x:v>Nigeria</x:v>
      </x:c>
      <x:c r="B5373" s="2" t="str">
        <x:v>2016-01</x:v>
      </x:c>
      <x:c r="C5373" s="8" t="n">
        <x:v>6.757176849</x:v>
      </x:c>
      <x:c r="D5373" s="8" t="n">
        <x:v>14.14251926</x:v>
      </x:c>
      <x:c r="E5373" s="8" t="n">
        <x:v>11.76359339</x:v>
      </x:c>
      <x:c r="F5373" s="8" t="n">
        <x:v>24.58561262</x:v>
      </x:c>
      <x:c r="G5373" s="8" t="n">
        <x:v>8.304626889</x:v>
      </x:c>
      <x:c r="H5373" s="8" t="n">
        <x:v>0.678824721</x:v>
      </x:c>
      <x:c r="I5373" s="8" t="n">
        <x:v>7.023302949</x:v>
      </x:c>
      <x:c r="J5373" s="8" t="n">
        <x:v>1.50827422</x:v>
      </x:c>
      <x:c r="K5373" s="8" t="n">
        <x:v>75.3299576</x:v>
      </x:c>
    </x:row>
    <x:row r="5374">
      <x:c r="A5374" s="2" t="str">
        <x:v>Nigeria</x:v>
      </x:c>
      <x:c r="B5374" s="2" t="str">
        <x:v>2016-02</x:v>
      </x:c>
      <x:c r="C5374" s="8" t="n">
        <x:v>8.593930271</x:v>
      </x:c>
      <x:c r="D5374" s="8" t="n">
        <x:v>15.27117494</x:v>
      </x:c>
      <x:c r="E5374" s="8" t="n">
        <x:v>10.17828292</x:v>
      </x:c>
      <x:c r="F5374" s="8" t="n">
        <x:v>25.89660756</x:v>
      </x:c>
      <x:c r="G5374" s="8" t="n">
        <x:v>6.665128197</x:v>
      </x:c>
      <x:c r="H5374" s="8" t="n">
        <x:v>0.526771286</x:v>
      </x:c>
      <x:c r="I5374" s="8" t="n">
        <x:v>6.805908386</x:v>
      </x:c>
      <x:c r="J5374" s="8" t="n">
        <x:v>1.246249782</x:v>
      </x:c>
      <x:c r="K5374" s="8" t="n">
        <x:v>78.75144168</x:v>
      </x:c>
    </x:row>
    <x:row r="5375">
      <x:c r="A5375" s="2" t="str">
        <x:v>Nigeria</x:v>
      </x:c>
      <x:c r="B5375" s="2" t="str">
        <x:v>2016-03</x:v>
      </x:c>
      <x:c r="C5375" s="8" t="n">
        <x:v>11.19523588</x:v>
      </x:c>
      <x:c r="D5375" s="8" t="n">
        <x:v>14.16209216</x:v>
      </x:c>
      <x:c r="E5375" s="8" t="n">
        <x:v>11.14137735</x:v>
      </x:c>
      <x:c r="F5375" s="8" t="n">
        <x:v>25.10460861</x:v>
      </x:c>
      <x:c r="G5375" s="8" t="n">
        <x:v>6.908337796</x:v>
      </x:c>
      <x:c r="H5375" s="8" t="n">
        <x:v>4.092698085</x:v>
      </x:c>
      <x:c r="I5375" s="8" t="n">
        <x:v>7.50906289</x:v>
      </x:c>
      <x:c r="J5375" s="8" t="n">
        <x:v>1.735370301</x:v>
      </x:c>
      <x:c r="K5375" s="8" t="n">
        <x:v>79.09632292</x:v>
      </x:c>
    </x:row>
    <x:row r="5376">
      <x:c r="A5376" s="2" t="str">
        <x:v>Nigeria</x:v>
      </x:c>
      <x:c r="B5376" s="2" t="str">
        <x:v>2016-04</x:v>
      </x:c>
      <x:c r="C5376" s="8" t="n">
        <x:v>14.81337175</x:v>
      </x:c>
      <x:c r="D5376" s="8" t="n">
        <x:v>14.97296051</x:v>
      </x:c>
      <x:c r="E5376" s="8" t="n">
        <x:v>11.51457868</x:v>
      </x:c>
      <x:c r="F5376" s="8" t="n">
        <x:v>26.10785486</x:v>
      </x:c>
      <x:c r="G5376" s="8" t="n">
        <x:v>7.807359151</x:v>
      </x:c>
      <x:c r="H5376" s="8" t="n">
        <x:v>7.071814948</x:v>
      </x:c>
      <x:c r="I5376" s="8" t="n">
        <x:v>8.651060898</x:v>
      </x:c>
      <x:c r="J5376" s="8" t="n">
        <x:v>1.228680559</x:v>
      </x:c>
      <x:c r="K5376" s="8" t="n">
        <x:v>88.28271937</x:v>
      </x:c>
    </x:row>
    <x:row r="5377">
      <x:c r="A5377" s="2" t="str">
        <x:v>Nigeria</x:v>
      </x:c>
      <x:c r="B5377" s="2" t="str">
        <x:v>2016-05</x:v>
      </x:c>
      <x:c r="C5377" s="8" t="n">
        <x:v>16.53634294</x:v>
      </x:c>
      <x:c r="D5377" s="8" t="n">
        <x:v>17.05931783</x:v>
      </x:c>
      <x:c r="E5377" s="8" t="n">
        <x:v>11.24479768</x:v>
      </x:c>
      <x:c r="F5377" s="8" t="n">
        <x:v>27.24471329</x:v>
      </x:c>
      <x:c r="G5377" s="8" t="n">
        <x:v>10.17824871</x:v>
      </x:c>
      <x:c r="H5377" s="8" t="n">
        <x:v>3.210577241</x:v>
      </x:c>
      <x:c r="I5377" s="8" t="n">
        <x:v>13.57758451</x:v>
      </x:c>
      <x:c r="J5377" s="8" t="n">
        <x:v>1.623575928</x:v>
      </x:c>
      <x:c r="K5377" s="8" t="n">
        <x:v>91.14684591</x:v>
      </x:c>
    </x:row>
    <x:row r="5378">
      <x:c r="A5378" s="2" t="str">
        <x:v>Nigeria</x:v>
      </x:c>
      <x:c r="B5378" s="2" t="str">
        <x:v>2016-06</x:v>
      </x:c>
      <x:c r="C5378" s="8" t="n">
        <x:v>9.269692902</x:v>
      </x:c>
      <x:c r="D5378" s="8" t="n">
        <x:v>15.34909731</x:v>
      </x:c>
      <x:c r="E5378" s="8" t="n">
        <x:v>13.12655123</x:v>
      </x:c>
      <x:c r="F5378" s="8" t="n">
        <x:v>27.47092905</x:v>
      </x:c>
      <x:c r="G5378" s="8" t="n">
        <x:v>9.359704315</x:v>
      </x:c>
      <x:c r="H5378" s="8" t="n">
        <x:v>0.629591785</x:v>
      </x:c>
      <x:c r="I5378" s="8" t="n">
        <x:v>9.625845467</x:v>
      </x:c>
      <x:c r="J5378" s="8" t="n">
        <x:v>1.340436973</x:v>
      </x:c>
      <x:c r="K5378" s="8" t="n">
        <x:v>83.61261035</x:v>
      </x:c>
    </x:row>
    <x:row r="5379">
      <x:c r="A5379" s="2" t="str">
        <x:v>Nigeria</x:v>
      </x:c>
      <x:c r="B5379" s="2" t="str">
        <x:v>2016-07</x:v>
      </x:c>
      <x:c r="C5379" s="8" t="n">
        <x:v>10.23819049</x:v>
      </x:c>
      <x:c r="D5379" s="8" t="n">
        <x:v>13.82971177</x:v>
      </x:c>
      <x:c r="E5379" s="8" t="n">
        <x:v>14.60516372</x:v>
      </x:c>
      <x:c r="F5379" s="8" t="n">
        <x:v>27.05461498</x:v>
      </x:c>
      <x:c r="G5379" s="8" t="n">
        <x:v>11.30382614</x:v>
      </x:c>
      <x:c r="H5379" s="8" t="n">
        <x:v>1.247833623</x:v>
      </x:c>
      <x:c r="I5379" s="8" t="n">
        <x:v>9.77825191</x:v>
      </x:c>
      <x:c r="J5379" s="8" t="n">
        <x:v>1.279829388</x:v>
      </x:c>
      <x:c r="K5379" s="8" t="n">
        <x:v>85.41749952</x:v>
      </x:c>
    </x:row>
    <x:row r="5380">
      <x:c r="A5380" s="2" t="str">
        <x:v>Nigeria</x:v>
      </x:c>
      <x:c r="B5380" s="2" t="str">
        <x:v>2016-08</x:v>
      </x:c>
      <x:c r="C5380" s="8" t="n">
        <x:v>10.15844134</x:v>
      </x:c>
      <x:c r="D5380" s="8" t="n">
        <x:v>14.81502526</x:v>
      </x:c>
      <x:c r="E5380" s="8" t="n">
        <x:v>13.46789466</x:v>
      </x:c>
      <x:c r="F5380" s="8" t="n">
        <x:v>25.08452759</x:v>
      </x:c>
      <x:c r="G5380" s="8" t="n">
        <x:v>13.12106724</x:v>
      </x:c>
      <x:c r="H5380" s="8" t="n">
        <x:v>0.476461226</x:v>
      </x:c>
      <x:c r="I5380" s="8" t="n">
        <x:v>7.692366146</x:v>
      </x:c>
      <x:c r="J5380" s="8" t="n">
        <x:v>1.615116415</x:v>
      </x:c>
      <x:c r="K5380" s="8" t="n">
        <x:v>81.3452365</x:v>
      </x:c>
    </x:row>
    <x:row r="5381">
      <x:c r="A5381" s="2" t="str">
        <x:v>Nigeria</x:v>
      </x:c>
      <x:c r="B5381" s="2" t="str">
        <x:v>2016-09</x:v>
      </x:c>
      <x:c r="C5381" s="8" t="n">
        <x:v>13.5950416</x:v>
      </x:c>
      <x:c r="D5381" s="8" t="n">
        <x:v>18.52153181</x:v>
      </x:c>
      <x:c r="E5381" s="8" t="n">
        <x:v>15.30839516</x:v>
      </x:c>
      <x:c r="F5381" s="8" t="n">
        <x:v>29.45758977</x:v>
      </x:c>
      <x:c r="G5381" s="8" t="n">
        <x:v>32.36842013</x:v>
      </x:c>
      <x:c r="H5381" s="8" t="n">
        <x:v>0.28012179</x:v>
      </x:c>
      <x:c r="I5381" s="8" t="n">
        <x:v>8.267072872</x:v>
      </x:c>
      <x:c r="J5381" s="8" t="n">
        <x:v>1.701174449</x:v>
      </x:c>
      <x:c r="K5381" s="8" t="n">
        <x:v>93.28360355</x:v>
      </x:c>
    </x:row>
    <x:row r="5382">
      <x:c r="A5382" s="2" t="str">
        <x:v>Nigeria</x:v>
      </x:c>
      <x:c r="B5382" s="2" t="str">
        <x:v>2016-10</x:v>
      </x:c>
      <x:c r="C5382" s="8" t="n">
        <x:v>8.436776344</x:v>
      </x:c>
      <x:c r="D5382" s="8" t="n">
        <x:v>13.81611863</x:v>
      </x:c>
      <x:c r="E5382" s="8" t="n">
        <x:v>12.36961558</x:v>
      </x:c>
      <x:c r="F5382" s="8" t="n">
        <x:v>26.45900856</x:v>
      </x:c>
      <x:c r="G5382" s="8" t="n">
        <x:v>24.63084794</x:v>
      </x:c>
      <x:c r="H5382" s="8" t="n">
        <x:v>0.29180176</x:v>
      </x:c>
      <x:c r="I5382" s="8" t="n">
        <x:v>8.093561806</x:v>
      </x:c>
      <x:c r="J5382" s="8" t="n">
        <x:v>1.369615584</x:v>
      </x:c>
      <x:c r="K5382" s="8" t="n">
        <x:v>83.47336728</x:v>
      </x:c>
    </x:row>
    <x:row r="5383">
      <x:c r="A5383" s="2" t="str">
        <x:v>Nigeria</x:v>
      </x:c>
      <x:c r="B5383" s="2" t="str">
        <x:v>2016-11</x:v>
      </x:c>
      <x:c r="C5383" s="8" t="n">
        <x:v>9.163125717</x:v>
      </x:c>
      <x:c r="D5383" s="8" t="n">
        <x:v>12.06408519</x:v>
      </x:c>
      <x:c r="E5383" s="8" t="n">
        <x:v>11.22001381</x:v>
      </x:c>
      <x:c r="F5383" s="8" t="n">
        <x:v>23.43385847</x:v>
      </x:c>
      <x:c r="G5383" s="8" t="n">
        <x:v>19.77621662</x:v>
      </x:c>
      <x:c r="H5383" s="8" t="n">
        <x:v>0.218985605</x:v>
      </x:c>
      <x:c r="I5383" s="8" t="n">
        <x:v>6.578135919</x:v>
      </x:c>
      <x:c r="J5383" s="8" t="n">
        <x:v>1.159698422</x:v>
      </x:c>
      <x:c r="K5383" s="8" t="n">
        <x:v>79.61137772</x:v>
      </x:c>
    </x:row>
    <x:row r="5384">
      <x:c r="A5384" s="2" t="str">
        <x:v>Nigeria</x:v>
      </x:c>
      <x:c r="B5384" s="2" t="str">
        <x:v>2016-12</x:v>
      </x:c>
      <x:c r="C5384" s="8" t="n">
        <x:v>9.499894908</x:v>
      </x:c>
      <x:c r="D5384" s="8" t="n">
        <x:v>12.81361651</x:v>
      </x:c>
      <x:c r="E5384" s="8" t="n">
        <x:v>11.66946828</x:v>
      </x:c>
      <x:c r="F5384" s="8" t="n">
        <x:v>23.86986085</x:v>
      </x:c>
      <x:c r="G5384" s="8" t="n">
        <x:v>22.65567026</x:v>
      </x:c>
      <x:c r="H5384" s="8" t="n">
        <x:v>0.468585837</x:v>
      </x:c>
      <x:c r="I5384" s="8" t="n">
        <x:v>7.029488128</x:v>
      </x:c>
      <x:c r="J5384" s="8" t="n">
        <x:v>0.948728727</x:v>
      </x:c>
      <x:c r="K5384" s="8" t="n">
        <x:v>82.50752978</x:v>
      </x:c>
    </x:row>
    <x:row r="5385">
      <x:c r="A5385" s="2" t="str">
        <x:v>Nigeria</x:v>
      </x:c>
      <x:c r="B5385" s="2" t="str">
        <x:v>2017-01</x:v>
      </x:c>
      <x:c r="C5385" s="8" t="n">
        <x:v>10.46971358</x:v>
      </x:c>
      <x:c r="D5385" s="8" t="n">
        <x:v>12.42080414</x:v>
      </x:c>
      <x:c r="E5385" s="8" t="n">
        <x:v>10.97466441</x:v>
      </x:c>
      <x:c r="F5385" s="8" t="n">
        <x:v>22.22558989</x:v>
      </x:c>
      <x:c r="G5385" s="8" t="n">
        <x:v>18.24800001</x:v>
      </x:c>
      <x:c r="H5385" s="8" t="n">
        <x:v>0.816448782</x:v>
      </x:c>
      <x:c r="I5385" s="8" t="n">
        <x:v>8.360407564</x:v>
      </x:c>
      <x:c r="J5385" s="8" t="n">
        <x:v>1.04161526</x:v>
      </x:c>
      <x:c r="K5385" s="8" t="n">
        <x:v>78.62715481</x:v>
      </x:c>
    </x:row>
    <x:row r="5386">
      <x:c r="A5386" s="2" t="str">
        <x:v>Nigeria</x:v>
      </x:c>
      <x:c r="B5386" s="2" t="str">
        <x:v>2017-02</x:v>
      </x:c>
      <x:c r="C5386" s="8" t="n">
        <x:v>9.146341577</x:v>
      </x:c>
      <x:c r="D5386" s="8" t="n">
        <x:v>12.45511012</x:v>
      </x:c>
      <x:c r="E5386" s="8" t="n">
        <x:v>12.30098761</x:v>
      </x:c>
      <x:c r="F5386" s="8" t="n">
        <x:v>23.45765388</x:v>
      </x:c>
      <x:c r="G5386" s="8" t="n">
        <x:v>16.80420508</x:v>
      </x:c>
      <x:c r="H5386" s="8" t="n">
        <x:v>0.202005088</x:v>
      </x:c>
      <x:c r="I5386" s="8" t="n">
        <x:v>9.582148803</x:v>
      </x:c>
      <x:c r="J5386" s="8" t="n">
        <x:v>0.882088872</x:v>
      </x:c>
      <x:c r="K5386" s="8" t="n">
        <x:v>79.6764176</x:v>
      </x:c>
    </x:row>
    <x:row r="5387">
      <x:c r="A5387" s="2" t="str">
        <x:v>Nigeria</x:v>
      </x:c>
      <x:c r="B5387" s="2" t="str">
        <x:v>2017-03</x:v>
      </x:c>
      <x:c r="C5387" s="8" t="n">
        <x:v>6.606022678</x:v>
      </x:c>
      <x:c r="D5387" s="8" t="n">
        <x:v>11.68792689</x:v>
      </x:c>
      <x:c r="E5387" s="8" t="n">
        <x:v>11.26097883</x:v>
      </x:c>
      <x:c r="F5387" s="8" t="n">
        <x:v>22.51707813</x:v>
      </x:c>
      <x:c r="G5387" s="8" t="n">
        <x:v>13.18137507</x:v>
      </x:c>
      <x:c r="H5387" s="8" t="n">
        <x:v>0.135926391</x:v>
      </x:c>
      <x:c r="I5387" s="8" t="n">
        <x:v>5.578558315</x:v>
      </x:c>
      <x:c r="J5387" s="8" t="n">
        <x:v>1.354035977</x:v>
      </x:c>
      <x:c r="K5387" s="8" t="n">
        <x:v>73.37620366</x:v>
      </x:c>
    </x:row>
    <x:row r="5388">
      <x:c r="A5388" s="2" t="str">
        <x:v>Nigeria</x:v>
      </x:c>
      <x:c r="B5388" s="2" t="str">
        <x:v>2017-04</x:v>
      </x:c>
      <x:c r="C5388" s="8" t="n">
        <x:v>5.642264518</x:v>
      </x:c>
      <x:c r="D5388" s="8" t="n">
        <x:v>10.44693099</x:v>
      </x:c>
      <x:c r="E5388" s="8" t="n">
        <x:v>9.55116195</x:v>
      </x:c>
      <x:c r="F5388" s="8" t="n">
        <x:v>22.34114258</x:v>
      </x:c>
      <x:c r="G5388" s="8" t="n">
        <x:v>11.54677513</x:v>
      </x:c>
      <x:c r="H5388" s="8" t="n">
        <x:v>0.157347659</x:v>
      </x:c>
      <x:c r="I5388" s="8" t="n">
        <x:v>6.312978989</x:v>
      </x:c>
      <x:c r="J5388" s="8" t="n">
        <x:v>0.838233896</x:v>
      </x:c>
      <x:c r="K5388" s="8" t="n">
        <x:v>70.74700245</x:v>
      </x:c>
    </x:row>
    <x:row r="5389">
      <x:c r="A5389" s="2" t="str">
        <x:v>Nigeria</x:v>
      </x:c>
      <x:c r="B5389" s="2" t="str">
        <x:v>2017-05</x:v>
      </x:c>
      <x:c r="C5389" s="8" t="n">
        <x:v>7.217863361</x:v>
      </x:c>
      <x:c r="D5389" s="8" t="n">
        <x:v>9.885589674</x:v>
      </x:c>
      <x:c r="E5389" s="8" t="n">
        <x:v>10.90180075</x:v>
      </x:c>
      <x:c r="F5389" s="8" t="n">
        <x:v>21.52777362</x:v>
      </x:c>
      <x:c r="G5389" s="8" t="n">
        <x:v>13.49348463</x:v>
      </x:c>
      <x:c r="H5389" s="8" t="n">
        <x:v>0.366388995</x:v>
      </x:c>
      <x:c r="I5389" s="8" t="n">
        <x:v>7.767101237</x:v>
      </x:c>
      <x:c r="J5389" s="8" t="n">
        <x:v>1.306211343</x:v>
      </x:c>
      <x:c r="K5389" s="8" t="n">
        <x:v>73.78832534</x:v>
      </x:c>
    </x:row>
    <x:row r="5390">
      <x:c r="A5390" s="2" t="str">
        <x:v>Nigeria</x:v>
      </x:c>
      <x:c r="B5390" s="2" t="str">
        <x:v>2017-06</x:v>
      </x:c>
      <x:c r="C5390" s="8" t="n">
        <x:v>5.709135015</x:v>
      </x:c>
      <x:c r="D5390" s="8" t="n">
        <x:v>7.828602267</x:v>
      </x:c>
      <x:c r="E5390" s="8" t="n">
        <x:v>16.19184751</x:v>
      </x:c>
      <x:c r="F5390" s="8" t="n">
        <x:v>19.80330958</x:v>
      </x:c>
      <x:c r="G5390" s="8" t="n">
        <x:v>11.51594234</x:v>
      </x:c>
      <x:c r="H5390" s="8" t="n">
        <x:v>0.180546213</x:v>
      </x:c>
      <x:c r="I5390" s="8" t="n">
        <x:v>7.052603279</x:v>
      </x:c>
      <x:c r="J5390" s="8" t="n">
        <x:v>1.151621181</x:v>
      </x:c>
      <x:c r="K5390" s="8" t="n">
        <x:v>75.26839731</x:v>
      </x:c>
    </x:row>
    <x:row r="5391">
      <x:c r="A5391" s="2" t="str">
        <x:v>Nigeria</x:v>
      </x:c>
      <x:c r="B5391" s="2" t="str">
        <x:v>2017-07</x:v>
      </x:c>
      <x:c r="C5391" s="8" t="n">
        <x:v>5.319977935</x:v>
      </x:c>
      <x:c r="D5391" s="8" t="n">
        <x:v>8.064140895</x:v>
      </x:c>
      <x:c r="E5391" s="8" t="n">
        <x:v>18.02983168</x:v>
      </x:c>
      <x:c r="F5391" s="8" t="n">
        <x:v>20.62774393</x:v>
      </x:c>
      <x:c r="G5391" s="8" t="n">
        <x:v>9.638007946</x:v>
      </x:c>
      <x:c r="H5391" s="8" t="n">
        <x:v>0.043032012</x:v>
      </x:c>
      <x:c r="I5391" s="8" t="n">
        <x:v>7.025848543</x:v>
      </x:c>
      <x:c r="J5391" s="8" t="n">
        <x:v>1.896606868</x:v>
      </x:c>
      <x:c r="K5391" s="8" t="n">
        <x:v>75.12953261</x:v>
      </x:c>
    </x:row>
    <x:row r="5392">
      <x:c r="A5392" s="2" t="str">
        <x:v>Nigeria</x:v>
      </x:c>
      <x:c r="B5392" s="2" t="str">
        <x:v>2017-08</x:v>
      </x:c>
      <x:c r="C5392" s="8" t="n">
        <x:v>4.550832238</x:v>
      </x:c>
      <x:c r="D5392" s="8" t="n">
        <x:v>7.341838843</x:v>
      </x:c>
      <x:c r="E5392" s="8" t="n">
        <x:v>14.59645109</x:v>
      </x:c>
      <x:c r="F5392" s="8" t="n">
        <x:v>17.04005466</x:v>
      </x:c>
      <x:c r="G5392" s="8" t="n">
        <x:v>9.430769948</x:v>
      </x:c>
      <x:c r="H5392" s="8" t="n">
        <x:v>0.172197714</x:v>
      </x:c>
      <x:c r="I5392" s="8" t="n">
        <x:v>8.347954815</x:v>
      </x:c>
      <x:c r="J5392" s="8" t="n">
        <x:v>1.495638653</x:v>
      </x:c>
      <x:c r="K5392" s="8" t="n">
        <x:v>69.62577745</x:v>
      </x:c>
    </x:row>
    <x:row r="5393">
      <x:c r="A5393" s="2" t="str">
        <x:v>Nigeria</x:v>
      </x:c>
      <x:c r="B5393" s="2" t="str">
        <x:v>2017-09</x:v>
      </x:c>
      <x:c r="C5393" s="8" t="n">
        <x:v>5.746079743</x:v>
      </x:c>
      <x:c r="D5393" s="8" t="n">
        <x:v>7.348170444</x:v>
      </x:c>
      <x:c r="E5393" s="8" t="n">
        <x:v>15.85655021</x:v>
      </x:c>
      <x:c r="F5393" s="8" t="n">
        <x:v>16.85024506</x:v>
      </x:c>
      <x:c r="G5393" s="8" t="n">
        <x:v>12.13207944</x:v>
      </x:c>
      <x:c r="H5393" s="8" t="n">
        <x:v>0.113164843</x:v>
      </x:c>
      <x:c r="I5393" s="8" t="n">
        <x:v>9.363852021</x:v>
      </x:c>
      <x:c r="J5393" s="8" t="n">
        <x:v>2.495554224</x:v>
      </x:c>
      <x:c r="K5393" s="8" t="n">
        <x:v>72.32284261</x:v>
      </x:c>
    </x:row>
    <x:row r="5394">
      <x:c r="A5394" s="2" t="str">
        <x:v>Nigeria</x:v>
      </x:c>
      <x:c r="B5394" s="2" t="str">
        <x:v>2017-10</x:v>
      </x:c>
      <x:c r="C5394" s="8" t="n">
        <x:v>4.55543392</x:v>
      </x:c>
      <x:c r="D5394" s="8" t="n">
        <x:v>6.779828988</x:v>
      </x:c>
      <x:c r="E5394" s="8" t="n">
        <x:v>15.25943856</x:v>
      </x:c>
      <x:c r="F5394" s="8" t="n">
        <x:v>19.83103897</x:v>
      </x:c>
      <x:c r="G5394" s="8" t="n">
        <x:v>9.169534886</x:v>
      </x:c>
      <x:c r="H5394" s="8" t="n">
        <x:v>0.096214018</x:v>
      </x:c>
      <x:c r="I5394" s="8" t="n">
        <x:v>7.441072268</x:v>
      </x:c>
      <x:c r="J5394" s="8" t="n">
        <x:v>1.303191517</x:v>
      </x:c>
      <x:c r="K5394" s="8" t="n">
        <x:v>73.90279523</x:v>
      </x:c>
    </x:row>
    <x:row r="5395">
      <x:c r="A5395" s="2" t="str">
        <x:v>Nigeria</x:v>
      </x:c>
      <x:c r="B5395" s="2" t="str">
        <x:v>2017-11</x:v>
      </x:c>
      <x:c r="C5395" s="8" t="n">
        <x:v>5.621471494</x:v>
      </x:c>
      <x:c r="D5395" s="8" t="n">
        <x:v>7.90075999</x:v>
      </x:c>
      <x:c r="E5395" s="8" t="n">
        <x:v>12.09924028</x:v>
      </x:c>
      <x:c r="F5395" s="8" t="n">
        <x:v>20.44889966</x:v>
      </x:c>
      <x:c r="G5395" s="8" t="n">
        <x:v>10.14678506</x:v>
      </x:c>
      <x:c r="H5395" s="8" t="n">
        <x:v>0.132137081</x:v>
      </x:c>
      <x:c r="I5395" s="8" t="n">
        <x:v>7.12777312</x:v>
      </x:c>
      <x:c r="J5395" s="8" t="n">
        <x:v>1.020171516</x:v>
      </x:c>
      <x:c r="K5395" s="8" t="n">
        <x:v>74.40843548</x:v>
      </x:c>
    </x:row>
    <x:row r="5396">
      <x:c r="A5396" s="2" t="str">
        <x:v>Nigeria</x:v>
      </x:c>
      <x:c r="B5396" s="2" t="str">
        <x:v>2017-12</x:v>
      </x:c>
      <x:c r="C5396" s="8" t="n">
        <x:v>10.0366102</x:v>
      </x:c>
      <x:c r="D5396" s="8" t="n">
        <x:v>6.999149629</x:v>
      </x:c>
      <x:c r="E5396" s="8" t="n">
        <x:v>10.90108178</x:v>
      </x:c>
      <x:c r="F5396" s="8" t="n">
        <x:v>17.26581338</x:v>
      </x:c>
      <x:c r="G5396" s="8" t="n">
        <x:v>8.757381229</x:v>
      </x:c>
      <x:c r="H5396" s="8" t="n">
        <x:v>5.805659248</x:v>
      </x:c>
      <x:c r="I5396" s="8" t="n">
        <x:v>7.460673542</x:v>
      </x:c>
      <x:c r="J5396" s="8" t="n">
        <x:v>0.924937409</x:v>
      </x:c>
      <x:c r="K5396" s="8" t="n">
        <x:v>70.10109169</x:v>
      </x:c>
    </x:row>
    <x:row r="5397">
      <x:c r="A5397" s="2" t="str">
        <x:v>Nigeria</x:v>
      </x:c>
      <x:c r="B5397" s="2" t="str">
        <x:v>2018-01</x:v>
      </x:c>
      <x:c r="C5397" s="8" t="n">
        <x:v>9.381717249</x:v>
      </x:c>
      <x:c r="D5397" s="8" t="n">
        <x:v>7.999599259</x:v>
      </x:c>
      <x:c r="E5397" s="8" t="n">
        <x:v>11.62311804</x:v>
      </x:c>
      <x:c r="F5397" s="8" t="n">
        <x:v>16.27351755</x:v>
      </x:c>
      <x:c r="G5397" s="8" t="n">
        <x:v>9.053285569</x:v>
      </x:c>
      <x:c r="H5397" s="8" t="n">
        <x:v>4.60330187</x:v>
      </x:c>
      <x:c r="I5397" s="8" t="n">
        <x:v>7.203196731</x:v>
      </x:c>
      <x:c r="J5397" s="8" t="n">
        <x:v>0.702708144</x:v>
      </x:c>
      <x:c r="K5397" s="8" t="n">
        <x:v>63.33216523</x:v>
      </x:c>
    </x:row>
    <x:row r="5398">
      <x:c r="A5398" s="2" t="str">
        <x:v>Nigeria</x:v>
      </x:c>
      <x:c r="B5398" s="2" t="str">
        <x:v>2018-02</x:v>
      </x:c>
      <x:c r="C5398" s="8" t="n">
        <x:v>6.378603075</x:v>
      </x:c>
      <x:c r="D5398" s="8" t="n">
        <x:v>7.813588568</x:v>
      </x:c>
      <x:c r="E5398" s="8" t="n">
        <x:v>11.48504617</x:v>
      </x:c>
      <x:c r="F5398" s="8" t="n">
        <x:v>17.81900777</x:v>
      </x:c>
      <x:c r="G5398" s="8" t="n">
        <x:v>7.218279933</x:v>
      </x:c>
      <x:c r="H5398" s="8" t="n">
        <x:v>1.812504828</x:v>
      </x:c>
      <x:c r="I5398" s="8" t="n">
        <x:v>5.466931724</x:v>
      </x:c>
      <x:c r="J5398" s="8" t="n">
        <x:v>0.869352076</x:v>
      </x:c>
      <x:c r="K5398" s="8" t="n">
        <x:v>69.31695627</x:v>
      </x:c>
    </x:row>
    <x:row r="5399">
      <x:c r="A5399" s="2" t="str">
        <x:v>Nigeria</x:v>
      </x:c>
      <x:c r="B5399" s="2" t="str">
        <x:v>2018-03</x:v>
      </x:c>
      <x:c r="C5399" s="8" t="n">
        <x:v>4.007744857</x:v>
      </x:c>
      <x:c r="D5399" s="8" t="n">
        <x:v>5.712441891</x:v>
      </x:c>
      <x:c r="E5399" s="8" t="n">
        <x:v>10.3347771</x:v>
      </x:c>
      <x:c r="F5399" s="8" t="n">
        <x:v>16.94245499</x:v>
      </x:c>
      <x:c r="G5399" s="8" t="n">
        <x:v>7.189581967</x:v>
      </x:c>
      <x:c r="H5399" s="8" t="n">
        <x:v>0.475932716</x:v>
      </x:c>
      <x:c r="I5399" s="8" t="n">
        <x:v>5.590856228</x:v>
      </x:c>
      <x:c r="J5399" s="8" t="n">
        <x:v>0.903772517</x:v>
      </x:c>
      <x:c r="K5399" s="8" t="n">
        <x:v>65.54484506</x:v>
      </x:c>
    </x:row>
    <x:row r="5400">
      <x:c r="A5400" s="2" t="str">
        <x:v>Nigeria</x:v>
      </x:c>
      <x:c r="B5400" s="2" t="str">
        <x:v>2018-04</x:v>
      </x:c>
      <x:c r="C5400" s="8" t="n">
        <x:v>3.712586423</x:v>
      </x:c>
      <x:c r="D5400" s="8" t="n">
        <x:v>4.976381633</x:v>
      </x:c>
      <x:c r="E5400" s="8" t="n">
        <x:v>8.082835945</x:v>
      </x:c>
      <x:c r="F5400" s="8" t="n">
        <x:v>16.45531858</x:v>
      </x:c>
      <x:c r="G5400" s="8" t="n">
        <x:v>6.188646079</x:v>
      </x:c>
      <x:c r="H5400" s="8" t="n">
        <x:v>0.212564947</x:v>
      </x:c>
      <x:c r="I5400" s="8" t="n">
        <x:v>4.606862341</x:v>
      </x:c>
      <x:c r="J5400" s="8" t="n">
        <x:v>0.881393069</x:v>
      </x:c>
      <x:c r="K5400" s="8" t="n">
        <x:v>58.75059116</x:v>
      </x:c>
    </x:row>
    <x:row r="5401">
      <x:c r="A5401" s="2" t="str">
        <x:v>Nigeria</x:v>
      </x:c>
      <x:c r="B5401" s="2" t="str">
        <x:v>2018-05</x:v>
      </x:c>
      <x:c r="C5401" s="8" t="n">
        <x:v>3.981981307</x:v>
      </x:c>
      <x:c r="D5401" s="8" t="n">
        <x:v>5.789929406</x:v>
      </x:c>
      <x:c r="E5401" s="8" t="n">
        <x:v>9.253643495</x:v>
      </x:c>
      <x:c r="F5401" s="8" t="n">
        <x:v>16.95672224</x:v>
      </x:c>
      <x:c r="G5401" s="8" t="n">
        <x:v>5.805589866</x:v>
      </x:c>
      <x:c r="H5401" s="8" t="n">
        <x:v>0.204506513</x:v>
      </x:c>
      <x:c r="I5401" s="8" t="n">
        <x:v>6.097242081</x:v>
      </x:c>
      <x:c r="J5401" s="8" t="n">
        <x:v>0.727011443</x:v>
      </x:c>
      <x:c r="K5401" s="8" t="n">
        <x:v>62.5581746</x:v>
      </x:c>
    </x:row>
    <x:row r="5402">
      <x:c r="A5402" s="2" t="str">
        <x:v>Nigeria</x:v>
      </x:c>
      <x:c r="B5402" s="2" t="str">
        <x:v>2018-06</x:v>
      </x:c>
      <x:c r="C5402" s="8" t="n">
        <x:v>3.512657596</x:v>
      </x:c>
      <x:c r="D5402" s="8" t="n">
        <x:v>5.468318811</x:v>
      </x:c>
      <x:c r="E5402" s="8" t="n">
        <x:v>9.686289423</x:v>
      </x:c>
      <x:c r="F5402" s="8" t="n">
        <x:v>16.41672558</x:v>
      </x:c>
      <x:c r="G5402" s="8" t="n">
        <x:v>6.345466666</x:v>
      </x:c>
      <x:c r="H5402" s="8" t="n">
        <x:v>0.082386424</x:v>
      </x:c>
      <x:c r="I5402" s="8" t="n">
        <x:v>5.275513194</x:v>
      </x:c>
      <x:c r="J5402" s="8" t="n">
        <x:v>0.683272364</x:v>
      </x:c>
      <x:c r="K5402" s="8" t="n">
        <x:v>61.19578102</x:v>
      </x:c>
    </x:row>
    <x:row r="5403">
      <x:c r="A5403" s="2" t="str">
        <x:v>Nigeria</x:v>
      </x:c>
      <x:c r="B5403" s="2" t="str">
        <x:v>2018-07</x:v>
      </x:c>
      <x:c r="C5403" s="8" t="n">
        <x:v>2.690872147</x:v>
      </x:c>
      <x:c r="D5403" s="8" t="n">
        <x:v>4.496565783</x:v>
      </x:c>
      <x:c r="E5403" s="8" t="n">
        <x:v>8.588528904</x:v>
      </x:c>
      <x:c r="F5403" s="8" t="n">
        <x:v>14.96124046</x:v>
      </x:c>
      <x:c r="G5403" s="8" t="n">
        <x:v>5.207712201</x:v>
      </x:c>
      <x:c r="H5403" s="8" t="n">
        <x:v>0.112634996</x:v>
      </x:c>
      <x:c r="I5403" s="8" t="n">
        <x:v>5.116941713</x:v>
      </x:c>
      <x:c r="J5403" s="8" t="n">
        <x:v>1.003555747</x:v>
      </x:c>
      <x:c r="K5403" s="8" t="n">
        <x:v>57.91095247</x:v>
      </x:c>
    </x:row>
    <x:row r="5404">
      <x:c r="A5404" s="2" t="str">
        <x:v>Nigeria</x:v>
      </x:c>
      <x:c r="B5404" s="2" t="str">
        <x:v>2018-08</x:v>
      </x:c>
      <x:c r="C5404" s="8" t="n">
        <x:v>2.922283488</x:v>
      </x:c>
      <x:c r="D5404" s="8" t="n">
        <x:v>4.587124879</x:v>
      </x:c>
      <x:c r="E5404" s="8" t="n">
        <x:v>7.590052013</x:v>
      </x:c>
      <x:c r="F5404" s="8" t="n">
        <x:v>13.88901045</x:v>
      </x:c>
      <x:c r="G5404" s="8" t="n">
        <x:v>5.101252429</x:v>
      </x:c>
      <x:c r="H5404" s="8" t="n">
        <x:v>0.038828379</x:v>
      </x:c>
      <x:c r="I5404" s="8" t="n">
        <x:v>5.553055635</x:v>
      </x:c>
      <x:c r="J5404" s="8" t="n">
        <x:v>0.780948215</x:v>
      </x:c>
      <x:c r="K5404" s="8" t="n">
        <x:v>58.8100607</x:v>
      </x:c>
    </x:row>
    <x:row r="5405">
      <x:c r="A5405" s="2" t="str">
        <x:v>Nigeria</x:v>
      </x:c>
      <x:c r="B5405" s="2" t="str">
        <x:v>2018-09</x:v>
      </x:c>
      <x:c r="C5405" s="8" t="n">
        <x:v>3.49997731</x:v>
      </x:c>
      <x:c r="D5405" s="8" t="n">
        <x:v>4.325715386</x:v>
      </x:c>
      <x:c r="E5405" s="8" t="n">
        <x:v>10.54573077</x:v>
      </x:c>
      <x:c r="F5405" s="8" t="n">
        <x:v>17.87829294</x:v>
      </x:c>
      <x:c r="G5405" s="8" t="n">
        <x:v>5.775858146</x:v>
      </x:c>
      <x:c r="H5405" s="8" t="n">
        <x:v>0.103160568</x:v>
      </x:c>
      <x:c r="I5405" s="8" t="n">
        <x:v>6.189180661</x:v>
      </x:c>
      <x:c r="J5405" s="8" t="n">
        <x:v>2.101074662</x:v>
      </x:c>
      <x:c r="K5405" s="8" t="n">
        <x:v>61.13250008</x:v>
      </x:c>
    </x:row>
    <x:row r="5406">
      <x:c r="A5406" s="2" t="str">
        <x:v>Nigeria</x:v>
      </x:c>
      <x:c r="B5406" s="2" t="str">
        <x:v>2018-10</x:v>
      </x:c>
      <x:c r="C5406" s="8" t="n">
        <x:v>4.069438827</x:v>
      </x:c>
      <x:c r="D5406" s="8" t="n">
        <x:v>5.495112457</x:v>
      </x:c>
      <x:c r="E5406" s="8" t="n">
        <x:v>11.23254879</x:v>
      </x:c>
      <x:c r="F5406" s="8" t="n">
        <x:v>17.67990865</x:v>
      </x:c>
      <x:c r="G5406" s="8" t="n">
        <x:v>5.94437132</x:v>
      </x:c>
      <x:c r="H5406" s="8" t="n">
        <x:v>0.098180955</x:v>
      </x:c>
      <x:c r="I5406" s="8" t="n">
        <x:v>6.569277022</x:v>
      </x:c>
      <x:c r="J5406" s="8" t="n">
        <x:v>1.366333644</x:v>
      </x:c>
      <x:c r="K5406" s="8" t="n">
        <x:v>63.56321508</x:v>
      </x:c>
    </x:row>
    <x:row r="5407">
      <x:c r="A5407" s="2" t="str">
        <x:v>Nigeria</x:v>
      </x:c>
      <x:c r="B5407" s="2" t="str">
        <x:v>2018-11</x:v>
      </x:c>
      <x:c r="C5407" s="8" t="n">
        <x:v>4.819426875</x:v>
      </x:c>
      <x:c r="D5407" s="8" t="n">
        <x:v>5.993207715</x:v>
      </x:c>
      <x:c r="E5407" s="8" t="n">
        <x:v>11.49053292</x:v>
      </x:c>
      <x:c r="F5407" s="8" t="n">
        <x:v>19.90233303</x:v>
      </x:c>
      <x:c r="G5407" s="8" t="n">
        <x:v>6.653126473</x:v>
      </x:c>
      <x:c r="H5407" s="8" t="n">
        <x:v>0.372910701</x:v>
      </x:c>
      <x:c r="I5407" s="8" t="n">
        <x:v>8.332334624</x:v>
      </x:c>
      <x:c r="J5407" s="8" t="n">
        <x:v>1.522274766</x:v>
      </x:c>
      <x:c r="K5407" s="8" t="n">
        <x:v>70.31164636</x:v>
      </x:c>
    </x:row>
    <x:row r="5408">
      <x:c r="A5408" s="2" t="str">
        <x:v>Nigeria</x:v>
      </x:c>
      <x:c r="B5408" s="2" t="str">
        <x:v>2018-12</x:v>
      </x:c>
      <x:c r="C5408" s="8" t="n">
        <x:v>5.425275284</x:v>
      </x:c>
      <x:c r="D5408" s="8" t="n">
        <x:v>6.370331397</x:v>
      </x:c>
      <x:c r="E5408" s="8" t="n">
        <x:v>11.16397728</x:v>
      </x:c>
      <x:c r="F5408" s="8" t="n">
        <x:v>19.63529882</x:v>
      </x:c>
      <x:c r="G5408" s="8" t="n">
        <x:v>7.683355851</x:v>
      </x:c>
      <x:c r="H5408" s="8" t="n">
        <x:v>0.737696677</x:v>
      </x:c>
      <x:c r="I5408" s="8" t="n">
        <x:v>8.968481618</x:v>
      </x:c>
      <x:c r="J5408" s="8" t="n">
        <x:v>0.948072193</x:v>
      </x:c>
      <x:c r="K5408" s="8" t="n">
        <x:v>69.95802691</x:v>
      </x:c>
    </x:row>
    <x:row r="5409">
      <x:c r="A5409" s="2" t="str">
        <x:v>Nigeria</x:v>
      </x:c>
      <x:c r="B5409" s="2" t="str">
        <x:v>2019-01</x:v>
      </x:c>
      <x:c r="C5409" s="8" t="n">
        <x:v>4.616626164</x:v>
      </x:c>
      <x:c r="D5409" s="8" t="n">
        <x:v>6.310836336</x:v>
      </x:c>
      <x:c r="E5409" s="8" t="n">
        <x:v>10.92223428</x:v>
      </x:c>
      <x:c r="F5409" s="8" t="n">
        <x:v>19.65083785</x:v>
      </x:c>
      <x:c r="G5409" s="8" t="n">
        <x:v>7.228069333</x:v>
      </x:c>
      <x:c r="H5409" s="8" t="n">
        <x:v>0.119342593</x:v>
      </x:c>
      <x:c r="I5409" s="8" t="n">
        <x:v>8.333750244</x:v>
      </x:c>
      <x:c r="J5409" s="8" t="n">
        <x:v>0.979973192</x:v>
      </x:c>
      <x:c r="K5409" s="8" t="n">
        <x:v>66.91186794</x:v>
      </x:c>
    </x:row>
    <x:row r="5410">
      <x:c r="A5410" s="2" t="str">
        <x:v>Nigeria</x:v>
      </x:c>
      <x:c r="B5410" s="2" t="str">
        <x:v>2019-02</x:v>
      </x:c>
      <x:c r="C5410" s="8" t="n">
        <x:v>3.585551149</x:v>
      </x:c>
      <x:c r="D5410" s="8" t="n">
        <x:v>5.1738864</x:v>
      </x:c>
      <x:c r="E5410" s="8" t="n">
        <x:v>7.511325067</x:v>
      </x:c>
      <x:c r="F5410" s="8" t="n">
        <x:v>15.47942638</x:v>
      </x:c>
      <x:c r="G5410" s="8" t="n">
        <x:v>6.24646103</x:v>
      </x:c>
      <x:c r="H5410" s="8" t="n">
        <x:v>0.070073612</x:v>
      </x:c>
      <x:c r="I5410" s="8" t="n">
        <x:v>4.8799076</x:v>
      </x:c>
      <x:c r="J5410" s="8" t="n">
        <x:v>0.476359005</x:v>
      </x:c>
      <x:c r="K5410" s="8" t="n">
        <x:v>53.8597124</x:v>
      </x:c>
    </x:row>
    <x:row r="5411">
      <x:c r="A5411" s="2" t="str">
        <x:v>Nigeria</x:v>
      </x:c>
      <x:c r="B5411" s="2" t="str">
        <x:v>2019-03</x:v>
      </x:c>
      <x:c r="C5411" s="8" t="n">
        <x:v>3.030219748</x:v>
      </x:c>
      <x:c r="D5411" s="8" t="n">
        <x:v>4.092131933</x:v>
      </x:c>
      <x:c r="E5411" s="8" t="n">
        <x:v>6.546821992</x:v>
      </x:c>
      <x:c r="F5411" s="8" t="n">
        <x:v>15.18369436</x:v>
      </x:c>
      <x:c r="G5411" s="8" t="n">
        <x:v>4.545918704</x:v>
      </x:c>
      <x:c r="H5411" s="8" t="n">
        <x:v>0.117226618</x:v>
      </x:c>
      <x:c r="I5411" s="8" t="n">
        <x:v>3.846682567</x:v>
      </x:c>
      <x:c r="J5411" s="8" t="n">
        <x:v>0.828833442</x:v>
      </x:c>
      <x:c r="K5411" s="8" t="n">
        <x:v>51.04600789</x:v>
      </x:c>
    </x:row>
    <x:row r="5412">
      <x:c r="A5412" s="2" t="str">
        <x:v>Nigeria</x:v>
      </x:c>
      <x:c r="B5412" s="2" t="str">
        <x:v>2019-04</x:v>
      </x:c>
      <x:c r="C5412" s="8" t="n">
        <x:v>4.406842765</x:v>
      </x:c>
      <x:c r="D5412" s="8" t="n">
        <x:v>4.935150972</x:v>
      </x:c>
      <x:c r="E5412" s="8" t="n">
        <x:v>9.477897544</x:v>
      </x:c>
      <x:c r="F5412" s="8" t="n">
        <x:v>18.1660222</x:v>
      </x:c>
      <x:c r="G5412" s="8" t="n">
        <x:v>5.644664111</x:v>
      </x:c>
      <x:c r="H5412" s="8" t="n">
        <x:v>0.551682772</x:v>
      </x:c>
      <x:c r="I5412" s="8" t="n">
        <x:v>5.308317735</x:v>
      </x:c>
      <x:c r="J5412" s="8" t="n">
        <x:v>0.863206683</x:v>
      </x:c>
      <x:c r="K5412" s="8" t="n">
        <x:v>59.81610678</x:v>
      </x:c>
    </x:row>
    <x:row r="5413">
      <x:c r="A5413" s="2" t="str">
        <x:v>Nigeria</x:v>
      </x:c>
      <x:c r="B5413" s="2" t="str">
        <x:v>2019-05</x:v>
      </x:c>
      <x:c r="C5413" s="8" t="n">
        <x:v>4.016636084</x:v>
      </x:c>
      <x:c r="D5413" s="8" t="n">
        <x:v>5.228745577</x:v>
      </x:c>
      <x:c r="E5413" s="8" t="n">
        <x:v>8.490376357</x:v>
      </x:c>
      <x:c r="F5413" s="8" t="n">
        <x:v>17.65489885</x:v>
      </x:c>
      <x:c r="G5413" s="8" t="n">
        <x:v>7.554502404</x:v>
      </x:c>
      <x:c r="H5413" s="8" t="n">
        <x:v>0.104265402</x:v>
      </x:c>
      <x:c r="I5413" s="8" t="n">
        <x:v>5.707902119</x:v>
      </x:c>
      <x:c r="J5413" s="8" t="n">
        <x:v>0.890801846</x:v>
      </x:c>
      <x:c r="K5413" s="8" t="n">
        <x:v>64.20388727</x:v>
      </x:c>
    </x:row>
    <x:row r="5414">
      <x:c r="A5414" s="2" t="str">
        <x:v>Nigeria</x:v>
      </x:c>
      <x:c r="B5414" s="2" t="str">
        <x:v>2019-06</x:v>
      </x:c>
      <x:c r="C5414" s="8" t="n">
        <x:v>3.337512088</x:v>
      </x:c>
      <x:c r="D5414" s="8" t="n">
        <x:v>5.182642283</x:v>
      </x:c>
      <x:c r="E5414" s="8" t="n">
        <x:v>8.098167891</x:v>
      </x:c>
      <x:c r="F5414" s="8" t="n">
        <x:v>24.66615264</x:v>
      </x:c>
      <x:c r="G5414" s="8" t="n">
        <x:v>5.991128317</x:v>
      </x:c>
      <x:c r="H5414" s="8" t="n">
        <x:v>0.089681774</x:v>
      </x:c>
      <x:c r="I5414" s="8" t="n">
        <x:v>14.07733861</x:v>
      </x:c>
      <x:c r="J5414" s="8" t="n">
        <x:v>0.869238205</x:v>
      </x:c>
      <x:c r="K5414" s="8" t="n">
        <x:v>65.84956609</x:v>
      </x:c>
    </x:row>
    <x:row r="5415">
      <x:c r="A5415" s="2" t="str">
        <x:v>Nigeria</x:v>
      </x:c>
      <x:c r="B5415" s="2" t="str">
        <x:v>2019-07</x:v>
      </x:c>
      <x:c r="C5415" s="8" t="n">
        <x:v>3.057353191</x:v>
      </x:c>
      <x:c r="D5415" s="8" t="n">
        <x:v>5.493315218</x:v>
      </x:c>
      <x:c r="E5415" s="8" t="n">
        <x:v>8.833753324</x:v>
      </x:c>
      <x:c r="F5415" s="8" t="n">
        <x:v>15.58554563</x:v>
      </x:c>
      <x:c r="G5415" s="8" t="n">
        <x:v>5.454175724</x:v>
      </x:c>
      <x:c r="H5415" s="8" t="n">
        <x:v>0.040689789</x:v>
      </x:c>
      <x:c r="I5415" s="8" t="n">
        <x:v>5.429955497</x:v>
      </x:c>
      <x:c r="J5415" s="8" t="n">
        <x:v>0.828327853</x:v>
      </x:c>
      <x:c r="K5415" s="8" t="n">
        <x:v>61.2454952</x:v>
      </x:c>
    </x:row>
    <x:row r="5416">
      <x:c r="A5416" s="2" t="str">
        <x:v>Nigeria</x:v>
      </x:c>
      <x:c r="B5416" s="2" t="str">
        <x:v>2019-08</x:v>
      </x:c>
      <x:c r="C5416" s="8" t="n">
        <x:v>3.125645908</x:v>
      </x:c>
      <x:c r="D5416" s="8" t="n">
        <x:v>6.133520976</x:v>
      </x:c>
      <x:c r="E5416" s="8" t="n">
        <x:v>8.376331921</x:v>
      </x:c>
      <x:c r="F5416" s="8" t="n">
        <x:v>16.82072529</x:v>
      </x:c>
      <x:c r="G5416" s="8" t="n">
        <x:v>6.173074857</x:v>
      </x:c>
      <x:c r="H5416" s="8" t="n">
        <x:v>0.119908777</x:v>
      </x:c>
      <x:c r="I5416" s="8" t="n">
        <x:v>6.79738447</x:v>
      </x:c>
      <x:c r="J5416" s="8" t="n">
        <x:v>1.513736989</x:v>
      </x:c>
      <x:c r="K5416" s="8" t="n">
        <x:v>60.09336236</x:v>
      </x:c>
    </x:row>
    <x:row r="5417">
      <x:c r="A5417" s="2" t="str">
        <x:v>Nigeria</x:v>
      </x:c>
      <x:c r="B5417" s="2" t="str">
        <x:v>2019-09</x:v>
      </x:c>
      <x:c r="C5417" s="8" t="n">
        <x:v>3.214654393</x:v>
      </x:c>
      <x:c r="D5417" s="8" t="n">
        <x:v>4.969788474</x:v>
      </x:c>
      <x:c r="E5417" s="8" t="n">
        <x:v>8.944128001</x:v>
      </x:c>
      <x:c r="F5417" s="8" t="n">
        <x:v>17.76358583</x:v>
      </x:c>
      <x:c r="G5417" s="8" t="n">
        <x:v>6.113044431</x:v>
      </x:c>
      <x:c r="H5417" s="8" t="n">
        <x:v>0.181842517</x:v>
      </x:c>
      <x:c r="I5417" s="8" t="n">
        <x:v>6.577498389</x:v>
      </x:c>
      <x:c r="J5417" s="8" t="n">
        <x:v>1.701212297</x:v>
      </x:c>
      <x:c r="K5417" s="8" t="n">
        <x:v>64.13591385</x:v>
      </x:c>
    </x:row>
    <x:row r="5418">
      <x:c r="A5418" s="2" t="str">
        <x:v>Nigeria</x:v>
      </x:c>
      <x:c r="B5418" s="2" t="str">
        <x:v>2019-10</x:v>
      </x:c>
      <x:c r="C5418" s="8" t="n">
        <x:v>4.238866118</x:v>
      </x:c>
      <x:c r="D5418" s="8" t="n">
        <x:v>5.083441633</x:v>
      </x:c>
      <x:c r="E5418" s="8" t="n">
        <x:v>10.01715469</x:v>
      </x:c>
      <x:c r="F5418" s="8" t="n">
        <x:v>20.0088272</x:v>
      </x:c>
      <x:c r="G5418" s="8" t="n">
        <x:v>6.411178829</x:v>
      </x:c>
      <x:c r="H5418" s="8" t="n">
        <x:v>0.058625629</x:v>
      </x:c>
      <x:c r="I5418" s="8" t="n">
        <x:v>7.14183398</x:v>
      </x:c>
      <x:c r="J5418" s="8" t="n">
        <x:v>1.570733843</x:v>
      </x:c>
      <x:c r="K5418" s="8" t="n">
        <x:v>69.4402254</x:v>
      </x:c>
    </x:row>
    <x:row r="5419">
      <x:c r="A5419" s="2" t="str">
        <x:v>Nigeria</x:v>
      </x:c>
      <x:c r="B5419" s="2" t="str">
        <x:v>2019-11</x:v>
      </x:c>
      <x:c r="C5419" s="8" t="n">
        <x:v>3.091206355</x:v>
      </x:c>
      <x:c r="D5419" s="8" t="n">
        <x:v>4.06827825</x:v>
      </x:c>
      <x:c r="E5419" s="8" t="n">
        <x:v>7.30818643</x:v>
      </x:c>
      <x:c r="F5419" s="8" t="n">
        <x:v>17.40667226</x:v>
      </x:c>
      <x:c r="G5419" s="8" t="n">
        <x:v>4.247537794</x:v>
      </x:c>
      <x:c r="H5419" s="8" t="n">
        <x:v>0.075907976</x:v>
      </x:c>
      <x:c r="I5419" s="8" t="n">
        <x:v>4.760208678</x:v>
      </x:c>
      <x:c r="J5419" s="8" t="n">
        <x:v>1.212775922</x:v>
      </x:c>
      <x:c r="K5419" s="8" t="n">
        <x:v>61.80310629</x:v>
      </x:c>
    </x:row>
    <x:row r="5420">
      <x:c r="A5420" s="2" t="str">
        <x:v>Nigeria</x:v>
      </x:c>
      <x:c r="B5420" s="2" t="str">
        <x:v>2019-12</x:v>
      </x:c>
      <x:c r="C5420" s="8" t="n">
        <x:v>3.892266242</x:v>
      </x:c>
      <x:c r="D5420" s="8" t="n">
        <x:v>4.32509008</x:v>
      </x:c>
      <x:c r="E5420" s="8" t="n">
        <x:v>9.164846829</x:v>
      </x:c>
      <x:c r="F5420" s="8" t="n">
        <x:v>17.27793211</x:v>
      </x:c>
      <x:c r="G5420" s="8" t="n">
        <x:v>5.48859913</x:v>
      </x:c>
      <x:c r="H5420" s="8" t="n">
        <x:v>0.076727852</x:v>
      </x:c>
      <x:c r="I5420" s="8" t="n">
        <x:v>6.091207896</x:v>
      </x:c>
      <x:c r="J5420" s="8" t="n">
        <x:v>0.982903473</x:v>
      </x:c>
      <x:c r="K5420" s="8" t="n">
        <x:v>66.08451937</x:v>
      </x:c>
    </x:row>
    <x:row r="5421">
      <x:c r="A5421" s="2" t="str">
        <x:v>Nigeria</x:v>
      </x:c>
      <x:c r="B5421" s="2" t="str">
        <x:v>2020-01</x:v>
      </x:c>
      <x:c r="C5421" s="8" t="n">
        <x:v>4.055970574</x:v>
      </x:c>
      <x:c r="D5421" s="8" t="n">
        <x:v>4.460037491</x:v>
      </x:c>
      <x:c r="E5421" s="8" t="n">
        <x:v>8.497581531</x:v>
      </x:c>
      <x:c r="F5421" s="8" t="n">
        <x:v>15.23526712</x:v>
      </x:c>
      <x:c r="G5421" s="8" t="n">
        <x:v>4.881543855</x:v>
      </x:c>
      <x:c r="H5421" s="8" t="n">
        <x:v>0.211246751</x:v>
      </x:c>
      <x:c r="I5421" s="8" t="n">
        <x:v>5.939422968</x:v>
      </x:c>
      <x:c r="J5421" s="8" t="n">
        <x:v>0.888585445</x:v>
      </x:c>
      <x:c r="K5421" s="8" t="n">
        <x:v>61.04767975</x:v>
      </x:c>
    </x:row>
    <x:row r="5422">
      <x:c r="A5422" s="2" t="str">
        <x:v>Nigeria</x:v>
      </x:c>
      <x:c r="B5422" s="2" t="str">
        <x:v>2020-02</x:v>
      </x:c>
      <x:c r="C5422" s="8" t="n">
        <x:v>3.430224358</x:v>
      </x:c>
      <x:c r="D5422" s="8" t="n">
        <x:v>4.508859251</x:v>
      </x:c>
      <x:c r="E5422" s="8" t="n">
        <x:v>7.344635099</x:v>
      </x:c>
      <x:c r="F5422" s="8" t="n">
        <x:v>15.68183198</x:v>
      </x:c>
      <x:c r="G5422" s="8" t="n">
        <x:v>5.274244688</x:v>
      </x:c>
      <x:c r="H5422" s="8" t="n">
        <x:v>0.089499888</x:v>
      </x:c>
      <x:c r="I5422" s="8" t="n">
        <x:v>4.861617963</x:v>
      </x:c>
      <x:c r="J5422" s="8" t="n">
        <x:v>0.808119498</x:v>
      </x:c>
      <x:c r="K5422" s="8" t="n">
        <x:v>60.75107369</x:v>
      </x:c>
    </x:row>
    <x:row r="5423">
      <x:c r="A5423" s="2" t="str">
        <x:v>Nigeria</x:v>
      </x:c>
      <x:c r="B5423" s="2" t="str">
        <x:v>2020-03</x:v>
      </x:c>
      <x:c r="C5423" s="8" t="n">
        <x:v>5.305293814</x:v>
      </x:c>
      <x:c r="D5423" s="8" t="n">
        <x:v>9.108593187</x:v>
      </x:c>
      <x:c r="E5423" s="8" t="n">
        <x:v>9.424583031</x:v>
      </x:c>
      <x:c r="F5423" s="8" t="n">
        <x:v>24.92440224</x:v>
      </x:c>
      <x:c r="G5423" s="8" t="n">
        <x:v>10.35152315</x:v>
      </x:c>
      <x:c r="H5423" s="8" t="n">
        <x:v>0.20395214</x:v>
      </x:c>
      <x:c r="I5423" s="8" t="n">
        <x:v>4.639956452</x:v>
      </x:c>
      <x:c r="J5423" s="8" t="n">
        <x:v>1.308556929</x:v>
      </x:c>
      <x:c r="K5423" s="8" t="n">
        <x:v>75.78009701</x:v>
      </x:c>
    </x:row>
    <x:row r="5424">
      <x:c r="A5424" s="2" t="str">
        <x:v>Nigeria</x:v>
      </x:c>
      <x:c r="B5424" s="2" t="str">
        <x:v>2020-04</x:v>
      </x:c>
      <x:c r="C5424" s="8" t="n">
        <x:v>5.942636195</x:v>
      </x:c>
      <x:c r="D5424" s="8" t="n">
        <x:v>7.65227215</x:v>
      </x:c>
      <x:c r="E5424" s="8" t="n">
        <x:v>13.06889419</x:v>
      </x:c>
      <x:c r="F5424" s="8" t="n">
        <x:v>26.79360518</x:v>
      </x:c>
      <x:c r="G5424" s="8" t="n">
        <x:v>12.02241594</x:v>
      </x:c>
      <x:c r="H5424" s="8" t="n">
        <x:v>0.085938339</x:v>
      </x:c>
      <x:c r="I5424" s="8" t="n">
        <x:v>4.871271559</x:v>
      </x:c>
      <x:c r="J5424" s="8" t="n">
        <x:v>1.038063552</x:v>
      </x:c>
      <x:c r="K5424" s="8" t="n">
        <x:v>79.71497387</x:v>
      </x:c>
    </x:row>
    <x:row r="5425">
      <x:c r="A5425" s="2" t="str">
        <x:v>Nigeria</x:v>
      </x:c>
      <x:c r="B5425" s="2" t="str">
        <x:v>2020-05</x:v>
      </x:c>
      <x:c r="C5425" s="8" t="n">
        <x:v>4.766539181</x:v>
      </x:c>
      <x:c r="D5425" s="8" t="n">
        <x:v>8.597934475</x:v>
      </x:c>
      <x:c r="E5425" s="8" t="n">
        <x:v>10.24126151</x:v>
      </x:c>
      <x:c r="F5425" s="8" t="n">
        <x:v>22.40592883</x:v>
      </x:c>
      <x:c r="G5425" s="8" t="n">
        <x:v>9.194309489</x:v>
      </x:c>
      <x:c r="H5425" s="8" t="n">
        <x:v>0.072434163</x:v>
      </x:c>
      <x:c r="I5425" s="8" t="n">
        <x:v>5.310166758</x:v>
      </x:c>
      <x:c r="J5425" s="8" t="n">
        <x:v>0.924371312</x:v>
      </x:c>
      <x:c r="K5425" s="8" t="n">
        <x:v>74.91939725</x:v>
      </x:c>
    </x:row>
    <x:row r="5426">
      <x:c r="A5426" s="2" t="str">
        <x:v>Nigeria</x:v>
      </x:c>
      <x:c r="B5426" s="2" t="str">
        <x:v>2020-06</x:v>
      </x:c>
      <x:c r="C5426" s="8" t="n">
        <x:v>4.69222174</x:v>
      </x:c>
      <x:c r="D5426" s="8" t="n">
        <x:v>6.565215811</x:v>
      </x:c>
      <x:c r="E5426" s="8" t="n">
        <x:v>11.42710316</x:v>
      </x:c>
      <x:c r="F5426" s="8" t="n">
        <x:v>23.31524266</x:v>
      </x:c>
      <x:c r="G5426" s="8" t="n">
        <x:v>8.665753177</x:v>
      </x:c>
      <x:c r="H5426" s="8" t="n">
        <x:v>0.06653204</x:v>
      </x:c>
      <x:c r="I5426" s="8" t="n">
        <x:v>7.965994816</x:v>
      </x:c>
      <x:c r="J5426" s="8" t="n">
        <x:v>0.938119816</x:v>
      </x:c>
      <x:c r="K5426" s="8" t="n">
        <x:v>71.37048827</x:v>
      </x:c>
    </x:row>
    <x:row r="5427">
      <x:c r="A5427" s="2" t="str">
        <x:v>Nigeria</x:v>
      </x:c>
      <x:c r="B5427" s="2" t="str">
        <x:v>2020-07</x:v>
      </x:c>
      <x:c r="C5427" s="8" t="n">
        <x:v>6.585531897</x:v>
      </x:c>
      <x:c r="D5427" s="8" t="n">
        <x:v>7.610930362</x:v>
      </x:c>
      <x:c r="E5427" s="8" t="n">
        <x:v>9.874140401</x:v>
      </x:c>
      <x:c r="F5427" s="8" t="n">
        <x:v>22.32821819</x:v>
      </x:c>
      <x:c r="G5427" s="8" t="n">
        <x:v>6.997316663</x:v>
      </x:c>
      <x:c r="H5427" s="8" t="n">
        <x:v>0.055748734</x:v>
      </x:c>
      <x:c r="I5427" s="8" t="n">
        <x:v>5.573928614</x:v>
      </x:c>
      <x:c r="J5427" s="8" t="n">
        <x:v>1.084171153</x:v>
      </x:c>
      <x:c r="K5427" s="8" t="n">
        <x:v>73.95268007</x:v>
      </x:c>
    </x:row>
    <x:row r="5428">
      <x:c r="A5428" s="2" t="str">
        <x:v>Nigeria</x:v>
      </x:c>
      <x:c r="B5428" s="2" t="str">
        <x:v>2020-08</x:v>
      </x:c>
      <x:c r="C5428" s="8" t="n">
        <x:v>4.639225119</x:v>
      </x:c>
      <x:c r="D5428" s="8" t="n">
        <x:v>8.451782817</x:v>
      </x:c>
      <x:c r="E5428" s="8" t="n">
        <x:v>10.28439935</x:v>
      </x:c>
      <x:c r="F5428" s="8" t="n">
        <x:v>21.36571962</x:v>
      </x:c>
      <x:c r="G5428" s="8" t="n">
        <x:v>10.43715096</x:v>
      </x:c>
      <x:c r="H5428" s="8" t="n">
        <x:v>0.089842022</x:v>
      </x:c>
      <x:c r="I5428" s="8" t="n">
        <x:v>9.700526614</x:v>
      </x:c>
      <x:c r="J5428" s="8" t="n">
        <x:v>1.056397465</x:v>
      </x:c>
      <x:c r="K5428" s="8" t="n">
        <x:v>72.32905768</x:v>
      </x:c>
    </x:row>
    <x:row r="5429">
      <x:c r="A5429" s="2" t="str">
        <x:v>Nigeria</x:v>
      </x:c>
      <x:c r="B5429" s="2" t="str">
        <x:v>2020-09</x:v>
      </x:c>
      <x:c r="C5429" s="8" t="n">
        <x:v>8.130450357</x:v>
      </x:c>
      <x:c r="D5429" s="8" t="n">
        <x:v>8.036981378</x:v>
      </x:c>
      <x:c r="E5429" s="8" t="n">
        <x:v>10.6363346</x:v>
      </x:c>
      <x:c r="F5429" s="8" t="n">
        <x:v>22.30878636</x:v>
      </x:c>
      <x:c r="G5429" s="8" t="n">
        <x:v>8.306043274</x:v>
      </x:c>
      <x:c r="H5429" s="8" t="n">
        <x:v>0.165094739</x:v>
      </x:c>
      <x:c r="I5429" s="8" t="n">
        <x:v>10.51797407</x:v>
      </x:c>
      <x:c r="J5429" s="8" t="n">
        <x:v>1.964373401</x:v>
      </x:c>
      <x:c r="K5429" s="8" t="n">
        <x:v>75.90802192</x:v>
      </x:c>
    </x:row>
    <x:row r="5430">
      <x:c r="A5430" s="2" t="str">
        <x:v>Nigeria</x:v>
      </x:c>
      <x:c r="B5430" s="2" t="str">
        <x:v>2020-10</x:v>
      </x:c>
      <x:c r="C5430" s="8" t="n">
        <x:v>4.746688748</x:v>
      </x:c>
      <x:c r="D5430" s="8" t="n">
        <x:v>5.485326027</x:v>
      </x:c>
      <x:c r="E5430" s="8" t="n">
        <x:v>11.8341932</x:v>
      </x:c>
      <x:c r="F5430" s="8" t="n">
        <x:v>17.58082804</x:v>
      </x:c>
      <x:c r="G5430" s="8" t="n">
        <x:v>8.461261974</x:v>
      </x:c>
      <x:c r="H5430" s="8" t="n">
        <x:v>0.12184821</x:v>
      </x:c>
      <x:c r="I5430" s="8" t="n">
        <x:v>17.45718261</x:v>
      </x:c>
      <x:c r="J5430" s="8" t="n">
        <x:v>1.286055744</x:v>
      </x:c>
      <x:c r="K5430" s="8" t="n">
        <x:v>69.73581577</x:v>
      </x:c>
    </x:row>
    <x:row r="5431">
      <x:c r="A5431" s="2" t="str">
        <x:v>Nigeria</x:v>
      </x:c>
      <x:c r="B5431" s="2" t="str">
        <x:v>2020-11</x:v>
      </x:c>
      <x:c r="C5431" s="8" t="n">
        <x:v>6.605110743</x:v>
      </x:c>
      <x:c r="D5431" s="8" t="n">
        <x:v>6.467875262</x:v>
      </x:c>
      <x:c r="E5431" s="8" t="n">
        <x:v>11.85942738</x:v>
      </x:c>
      <x:c r="F5431" s="8" t="n">
        <x:v>20.96102264</x:v>
      </x:c>
      <x:c r="G5431" s="8" t="n">
        <x:v>12.36956067</x:v>
      </x:c>
      <x:c r="H5431" s="8" t="n">
        <x:v>0.127486455</x:v>
      </x:c>
      <x:c r="I5431" s="8" t="n">
        <x:v>17.5346374</x:v>
      </x:c>
      <x:c r="J5431" s="8" t="n">
        <x:v>1.396351618</x:v>
      </x:c>
      <x:c r="K5431" s="8" t="n">
        <x:v>76.12047612</x:v>
      </x:c>
    </x:row>
    <x:row r="5432">
      <x:c r="A5432" s="2" t="str">
        <x:v>Nigeria</x:v>
      </x:c>
      <x:c r="B5432" s="2" t="str">
        <x:v>2020-12</x:v>
      </x:c>
      <x:c r="C5432" s="8" t="n">
        <x:v>6.226682251</x:v>
      </x:c>
      <x:c r="D5432" s="8" t="n">
        <x:v>6.995884085</x:v>
      </x:c>
      <x:c r="E5432" s="8" t="n">
        <x:v>9.224567643</x:v>
      </x:c>
      <x:c r="F5432" s="8" t="n">
        <x:v>18.61377496</x:v>
      </x:c>
      <x:c r="G5432" s="8" t="n">
        <x:v>11.37300796</x:v>
      </x:c>
      <x:c r="H5432" s="8" t="n">
        <x:v>0.057775093</x:v>
      </x:c>
      <x:c r="I5432" s="8" t="n">
        <x:v>9.074276863</x:v>
      </x:c>
      <x:c r="J5432" s="8" t="n">
        <x:v>0.976512338</x:v>
      </x:c>
      <x:c r="K5432" s="8" t="n">
        <x:v>70.095727</x:v>
      </x:c>
    </x:row>
    <x:row r="5433">
      <x:c r="A5433" s="2" t="str">
        <x:v>Nigeria</x:v>
      </x:c>
      <x:c r="B5433" s="2" t="str">
        <x:v>2021-01</x:v>
      </x:c>
      <x:c r="C5433" s="8" t="n">
        <x:v>5.562135058</x:v>
      </x:c>
      <x:c r="D5433" s="8" t="n">
        <x:v>8.010347425</x:v>
      </x:c>
      <x:c r="E5433" s="8" t="n">
        <x:v>10.52172286</x:v>
      </x:c>
      <x:c r="F5433" s="8" t="n">
        <x:v>16.12188091</x:v>
      </x:c>
      <x:c r="G5433" s="8" t="n">
        <x:v>8.079951749</x:v>
      </x:c>
      <x:c r="H5433" s="8" t="n">
        <x:v>0.042386088</x:v>
      </x:c>
      <x:c r="I5433" s="8" t="n">
        <x:v>7.887760037</x:v>
      </x:c>
      <x:c r="J5433" s="8" t="n">
        <x:v>0.791622532</x:v>
      </x:c>
      <x:c r="K5433" s="8" t="n">
        <x:v>63.6048952</x:v>
      </x:c>
    </x:row>
    <x:row r="5434">
      <x:c r="A5434" s="2" t="str">
        <x:v>Nigeria</x:v>
      </x:c>
      <x:c r="B5434" s="2" t="str">
        <x:v>2021-02</x:v>
      </x:c>
      <x:c r="C5434" s="8" t="n">
        <x:v>5.58780379</x:v>
      </x:c>
      <x:c r="D5434" s="8" t="n">
        <x:v>9.064563449</x:v>
      </x:c>
      <x:c r="E5434" s="8" t="n">
        <x:v>9.142246834</x:v>
      </x:c>
      <x:c r="F5434" s="8" t="n">
        <x:v>20.09645726</x:v>
      </x:c>
      <x:c r="G5434" s="8" t="n">
        <x:v>7.267921192</x:v>
      </x:c>
      <x:c r="H5434" s="8" t="n">
        <x:v>0.209097579</x:v>
      </x:c>
      <x:c r="I5434" s="8" t="n">
        <x:v>7.219369074</x:v>
      </x:c>
      <x:c r="J5434" s="8" t="n">
        <x:v>0.840058706</x:v>
      </x:c>
      <x:c r="K5434" s="8" t="n">
        <x:v>68.99723855</x:v>
      </x:c>
    </x:row>
    <x:row r="5435">
      <x:c r="A5435" s="2" t="str">
        <x:v>Nigeria</x:v>
      </x:c>
      <x:c r="B5435" s="2" t="str">
        <x:v>2021-03</x:v>
      </x:c>
      <x:c r="C5435" s="8" t="n">
        <x:v>6.735696736</x:v>
      </x:c>
      <x:c r="D5435" s="8" t="n">
        <x:v>7.411205929</x:v>
      </x:c>
      <x:c r="E5435" s="8" t="n">
        <x:v>10.15318119</x:v>
      </x:c>
      <x:c r="F5435" s="8" t="n">
        <x:v>17.98136209</x:v>
      </x:c>
      <x:c r="G5435" s="8" t="n">
        <x:v>7.278076395</x:v>
      </x:c>
      <x:c r="H5435" s="8" t="n">
        <x:v>0.455270125</x:v>
      </x:c>
      <x:c r="I5435" s="8" t="n">
        <x:v>6.61933174</x:v>
      </x:c>
      <x:c r="J5435" s="8" t="n">
        <x:v>1.04744999</x:v>
      </x:c>
      <x:c r="K5435" s="8" t="n">
        <x:v>69.39384974</x:v>
      </x:c>
    </x:row>
    <x:row r="5436">
      <x:c r="A5436" s="2" t="str">
        <x:v>Nigeria</x:v>
      </x:c>
      <x:c r="B5436" s="2" t="str">
        <x:v>2021-04</x:v>
      </x:c>
      <x:c r="C5436" s="8" t="n">
        <x:v>6.267383104</x:v>
      </x:c>
      <x:c r="D5436" s="8" t="n">
        <x:v>6.51130367</x:v>
      </x:c>
      <x:c r="E5436" s="8" t="n">
        <x:v>10.07659711</x:v>
      </x:c>
      <x:c r="F5436" s="8" t="n">
        <x:v>18.0157284</x:v>
      </x:c>
      <x:c r="G5436" s="8" t="n">
        <x:v>7.800066851</x:v>
      </x:c>
      <x:c r="H5436" s="8" t="n">
        <x:v>0.101323715</x:v>
      </x:c>
      <x:c r="I5436" s="8" t="n">
        <x:v>7.718636227</x:v>
      </x:c>
      <x:c r="J5436" s="8" t="n">
        <x:v>0.828437593</x:v>
      </x:c>
      <x:c r="K5436" s="8" t="n">
        <x:v>67.22521894</x:v>
      </x:c>
    </x:row>
    <x:row r="5437">
      <x:c r="A5437" s="2" t="str">
        <x:v>Nigeria</x:v>
      </x:c>
      <x:c r="B5437" s="2" t="str">
        <x:v>2021-05</x:v>
      </x:c>
      <x:c r="C5437" s="8" t="n">
        <x:v>6.236746694</x:v>
      </x:c>
      <x:c r="D5437" s="8" t="n">
        <x:v>7.100245036</x:v>
      </x:c>
      <x:c r="E5437" s="8" t="n">
        <x:v>12.79529663</x:v>
      </x:c>
      <x:c r="F5437" s="8" t="n">
        <x:v>16.72689862</x:v>
      </x:c>
      <x:c r="G5437" s="8" t="n">
        <x:v>7.957079807</x:v>
      </x:c>
      <x:c r="H5437" s="8" t="n">
        <x:v>0.038020579</x:v>
      </x:c>
      <x:c r="I5437" s="8" t="n">
        <x:v>9.087310222</x:v>
      </x:c>
      <x:c r="J5437" s="8" t="n">
        <x:v>0.663792256</x:v>
      </x:c>
      <x:c r="K5437" s="8" t="n">
        <x:v>71.17530726</x:v>
      </x:c>
    </x:row>
    <x:row r="5438">
      <x:c r="A5438" s="2" t="str">
        <x:v>Nigeria</x:v>
      </x:c>
      <x:c r="B5438" s="2" t="str">
        <x:v>2021-06</x:v>
      </x:c>
      <x:c r="C5438" s="8" t="n">
        <x:v>5.957938085</x:v>
      </x:c>
      <x:c r="D5438" s="8" t="n">
        <x:v>7.689793617</x:v>
      </x:c>
      <x:c r="E5438" s="8" t="n">
        <x:v>11.42669374</x:v>
      </x:c>
      <x:c r="F5438" s="8" t="n">
        <x:v>18.75786051</x:v>
      </x:c>
      <x:c r="G5438" s="8" t="n">
        <x:v>7.945042423</x:v>
      </x:c>
      <x:c r="H5438" s="8" t="n">
        <x:v>0.082063306</x:v>
      </x:c>
      <x:c r="I5438" s="8" t="n">
        <x:v>8.157661085</x:v>
      </x:c>
      <x:c r="J5438" s="8" t="n">
        <x:v>1.074283296</x:v>
      </x:c>
      <x:c r="K5438" s="8" t="n">
        <x:v>70.54229277</x:v>
      </x:c>
    </x:row>
    <x:row r="5439">
      <x:c r="A5439" s="2" t="str">
        <x:v>Nigeria</x:v>
      </x:c>
      <x:c r="B5439" s="2" t="str">
        <x:v>2021-07</x:v>
      </x:c>
      <x:c r="C5439" s="8" t="n">
        <x:v>5.265705271</x:v>
      </x:c>
      <x:c r="D5439" s="8" t="n">
        <x:v>6.596952322</x:v>
      </x:c>
      <x:c r="E5439" s="8" t="n">
        <x:v>8.995102013</x:v>
      </x:c>
      <x:c r="F5439" s="8" t="n">
        <x:v>16.63329972</x:v>
      </x:c>
      <x:c r="G5439" s="8" t="n">
        <x:v>5.67213494</x:v>
      </x:c>
      <x:c r="H5439" s="8" t="n">
        <x:v>0.072889131</x:v>
      </x:c>
      <x:c r="I5439" s="8" t="n">
        <x:v>5.718006598</x:v>
      </x:c>
      <x:c r="J5439" s="8" t="n">
        <x:v>1.100723056</x:v>
      </x:c>
      <x:c r="K5439" s="8" t="n">
        <x:v>63.06678624</x:v>
      </x:c>
    </x:row>
    <x:row r="5440">
      <x:c r="A5440" s="2" t="str">
        <x:v>Nigeria</x:v>
      </x:c>
      <x:c r="B5440" s="2" t="str">
        <x:v>2021-08</x:v>
      </x:c>
      <x:c r="C5440" s="8" t="n">
        <x:v>5.915709375</x:v>
      </x:c>
      <x:c r="D5440" s="8" t="n">
        <x:v>8.278340221</x:v>
      </x:c>
      <x:c r="E5440" s="8" t="n">
        <x:v>8.611884092</x:v>
      </x:c>
      <x:c r="F5440" s="8" t="n">
        <x:v>17.40692693</x:v>
      </x:c>
      <x:c r="G5440" s="8" t="n">
        <x:v>5.956164757</x:v>
      </x:c>
      <x:c r="H5440" s="8" t="n">
        <x:v>0.059573597</x:v>
      </x:c>
      <x:c r="I5440" s="8" t="n">
        <x:v>6.902855737</x:v>
      </x:c>
      <x:c r="J5440" s="8" t="n">
        <x:v>1.225611561</x:v>
      </x:c>
      <x:c r="K5440" s="8" t="n">
        <x:v>65.16361507</x:v>
      </x:c>
    </x:row>
    <x:row r="5441">
      <x:c r="A5441" s="2" t="str">
        <x:v>Nigeria</x:v>
      </x:c>
      <x:c r="B5441" s="2" t="str">
        <x:v>2021-09</x:v>
      </x:c>
      <x:c r="C5441" s="8" t="n">
        <x:v>6.255788015</x:v>
      </x:c>
      <x:c r="D5441" s="8" t="n">
        <x:v>8.550585005</x:v>
      </x:c>
      <x:c r="E5441" s="8" t="n">
        <x:v>10.82326945</x:v>
      </x:c>
      <x:c r="F5441" s="8" t="n">
        <x:v>20.67604123</x:v>
      </x:c>
      <x:c r="G5441" s="8" t="n">
        <x:v>5.533631972</x:v>
      </x:c>
      <x:c r="H5441" s="8" t="n">
        <x:v>0.183704713</x:v>
      </x:c>
      <x:c r="I5441" s="8" t="n">
        <x:v>7.75793326</x:v>
      </x:c>
      <x:c r="J5441" s="8" t="n">
        <x:v>1.540322478</x:v>
      </x:c>
      <x:c r="K5441" s="8" t="n">
        <x:v>70.2165909</x:v>
      </x:c>
    </x:row>
    <x:row r="5442">
      <x:c r="A5442" s="2" t="str">
        <x:v>Nigeria</x:v>
      </x:c>
      <x:c r="B5442" s="2" t="str">
        <x:v>2021-10</x:v>
      </x:c>
      <x:c r="C5442" s="8" t="n">
        <x:v>7.001342192</x:v>
      </x:c>
      <x:c r="D5442" s="8" t="n">
        <x:v>9.251201508</x:v>
      </x:c>
      <x:c r="E5442" s="8" t="n">
        <x:v>11.83833408</x:v>
      </x:c>
      <x:c r="F5442" s="8" t="n">
        <x:v>19.8766071</x:v>
      </x:c>
      <x:c r="G5442" s="8" t="n">
        <x:v>6.788544116</x:v>
      </x:c>
      <x:c r="H5442" s="8" t="n">
        <x:v>0.171883794</x:v>
      </x:c>
      <x:c r="I5442" s="8" t="n">
        <x:v>7.378014585</x:v>
      </x:c>
      <x:c r="J5442" s="8" t="n">
        <x:v>1.048188098</x:v>
      </x:c>
      <x:c r="K5442" s="8" t="n">
        <x:v>70.21193315</x:v>
      </x:c>
    </x:row>
    <x:row r="5443">
      <x:c r="A5443" s="2" t="str">
        <x:v>Nigeria</x:v>
      </x:c>
      <x:c r="B5443" s="2" t="str">
        <x:v>2021-11</x:v>
      </x:c>
      <x:c r="C5443" s="8" t="n">
        <x:v>6.704140844</x:v>
      </x:c>
      <x:c r="D5443" s="8" t="n">
        <x:v>7.749169384</x:v>
      </x:c>
      <x:c r="E5443" s="8" t="n">
        <x:v>9.194539992</x:v>
      </x:c>
      <x:c r="F5443" s="8" t="n">
        <x:v>20.60150882</x:v>
      </x:c>
      <x:c r="G5443" s="8" t="n">
        <x:v>5.871619923</x:v>
      </x:c>
      <x:c r="H5443" s="8" t="n">
        <x:v>0.271206002</x:v>
      </x:c>
      <x:c r="I5443" s="8" t="n">
        <x:v>6.221422054</x:v>
      </x:c>
      <x:c r="J5443" s="8" t="n">
        <x:v>0.943948116</x:v>
      </x:c>
      <x:c r="K5443" s="8" t="n">
        <x:v>71.96669222</x:v>
      </x:c>
    </x:row>
    <x:row r="5444">
      <x:c r="A5444" s="2" t="str">
        <x:v>Nigeria</x:v>
      </x:c>
      <x:c r="B5444" s="2" t="str">
        <x:v>2021-12</x:v>
      </x:c>
      <x:c r="C5444" s="8" t="n">
        <x:v>6.708874732</x:v>
      </x:c>
      <x:c r="D5444" s="8" t="n">
        <x:v>6.53385475</x:v>
      </x:c>
      <x:c r="E5444" s="8" t="n">
        <x:v>9.810395071</x:v>
      </x:c>
      <x:c r="F5444" s="8" t="n">
        <x:v>17.90219189</x:v>
      </x:c>
      <x:c r="G5444" s="8" t="n">
        <x:v>5.560859233</x:v>
      </x:c>
      <x:c r="H5444" s="8" t="n">
        <x:v>0.152479448</x:v>
      </x:c>
      <x:c r="I5444" s="8" t="n">
        <x:v>5.73521626</x:v>
      </x:c>
      <x:c r="J5444" s="8" t="n">
        <x:v>0.772120592</x:v>
      </x:c>
      <x:c r="K5444" s="8" t="n">
        <x:v>67.95368205</x:v>
      </x:c>
    </x:row>
    <x:row r="5445">
      <x:c r="A5445" s="2" t="str">
        <x:v>Nigeria</x:v>
      </x:c>
      <x:c r="B5445" s="2" t="str">
        <x:v>2022-01</x:v>
      </x:c>
      <x:c r="C5445" s="8" t="n">
        <x:v>8.191783164</x:v>
      </x:c>
      <x:c r="D5445" s="8" t="n">
        <x:v>6.95265195</x:v>
      </x:c>
      <x:c r="E5445" s="8" t="n">
        <x:v>10.21860973</x:v>
      </x:c>
      <x:c r="F5445" s="8" t="n">
        <x:v>17.66205149</x:v>
      </x:c>
      <x:c r="G5445" s="8" t="n">
        <x:v>6.348127067</x:v>
      </x:c>
      <x:c r="H5445" s="8" t="n">
        <x:v>0.114970949</x:v>
      </x:c>
      <x:c r="I5445" s="8" t="n">
        <x:v>7.085548474</x:v>
      </x:c>
      <x:c r="J5445" s="8" t="n">
        <x:v>0.593398448</x:v>
      </x:c>
      <x:c r="K5445" s="8" t="n">
        <x:v>64.93695187</x:v>
      </x:c>
    </x:row>
    <x:row r="5446">
      <x:c r="A5446" s="2" t="str">
        <x:v>Nigeria</x:v>
      </x:c>
      <x:c r="B5446" s="2" t="str">
        <x:v>2022-02</x:v>
      </x:c>
      <x:c r="C5446" s="8" t="n">
        <x:v>8.527516734</x:v>
      </x:c>
      <x:c r="D5446" s="8" t="n">
        <x:v>7.01785154</x:v>
      </x:c>
      <x:c r="E5446" s="8" t="n">
        <x:v>8.681314128</x:v>
      </x:c>
      <x:c r="F5446" s="8" t="n">
        <x:v>16.29175039</x:v>
      </x:c>
      <x:c r="G5446" s="8" t="n">
        <x:v>5.013626372</x:v>
      </x:c>
      <x:c r="H5446" s="8" t="n">
        <x:v>2.051547471</x:v>
      </x:c>
      <x:c r="I5446" s="8" t="n">
        <x:v>8.043308434</x:v>
      </x:c>
      <x:c r="J5446" s="8" t="n">
        <x:v>1.028625762</x:v>
      </x:c>
      <x:c r="K5446" s="8" t="n">
        <x:v>66.3747773</x:v>
      </x:c>
    </x:row>
    <x:row r="5447">
      <x:c r="A5447" s="2" t="str">
        <x:v>Nigeria</x:v>
      </x:c>
      <x:c r="B5447" s="2" t="str">
        <x:v>2022-03</x:v>
      </x:c>
      <x:c r="C5447" s="8" t="n">
        <x:v>12.40462391</x:v>
      </x:c>
      <x:c r="D5447" s="8" t="n">
        <x:v>8.11077289</x:v>
      </x:c>
      <x:c r="E5447" s="8" t="n">
        <x:v>8.486676384</x:v>
      </x:c>
      <x:c r="F5447" s="8" t="n">
        <x:v>18.32664166</x:v>
      </x:c>
      <x:c r="G5447" s="8" t="n">
        <x:v>5.878508463</x:v>
      </x:c>
      <x:c r="H5447" s="8" t="n">
        <x:v>3.939048745</x:v>
      </x:c>
      <x:c r="I5447" s="8" t="n">
        <x:v>8.822431256</x:v>
      </x:c>
      <x:c r="J5447" s="8" t="n">
        <x:v>0.948815155</x:v>
      </x:c>
      <x:c r="K5447" s="8" t="n">
        <x:v>72.11686027</x:v>
      </x:c>
    </x:row>
    <x:row r="5448">
      <x:c r="A5448" s="2" t="str">
        <x:v>Nigeria</x:v>
      </x:c>
      <x:c r="B5448" s="2" t="str">
        <x:v>2022-04</x:v>
      </x:c>
      <x:c r="C5448" s="8" t="n">
        <x:v>9.200725672</x:v>
      </x:c>
      <x:c r="D5448" s="8" t="n">
        <x:v>7.872198673</x:v>
      </x:c>
      <x:c r="E5448" s="8" t="n">
        <x:v>9.591063779</x:v>
      </x:c>
      <x:c r="F5448" s="8" t="n">
        <x:v>20.2236409</x:v>
      </x:c>
      <x:c r="G5448" s="8" t="n">
        <x:v>6.251836928</x:v>
      </x:c>
      <x:c r="H5448" s="8" t="n">
        <x:v>0.704215654</x:v>
      </x:c>
      <x:c r="I5448" s="8" t="n">
        <x:v>6.053223845</x:v>
      </x:c>
      <x:c r="J5448" s="8" t="n">
        <x:v>0.953802366</x:v>
      </x:c>
      <x:c r="K5448" s="8" t="n">
        <x:v>69.18511261</x:v>
      </x:c>
    </x:row>
    <x:row r="5449">
      <x:c r="A5449" s="2" t="str">
        <x:v>Nigeria</x:v>
      </x:c>
      <x:c r="B5449" s="2" t="str">
        <x:v>2022-05</x:v>
      </x:c>
      <x:c r="C5449" s="8" t="n">
        <x:v>9.407783062</x:v>
      </x:c>
      <x:c r="D5449" s="8" t="n">
        <x:v>7.552911353</x:v>
      </x:c>
      <x:c r="E5449" s="8" t="n">
        <x:v>8.496049997</x:v>
      </x:c>
      <x:c r="F5449" s="8" t="n">
        <x:v>18.88091305</x:v>
      </x:c>
      <x:c r="G5449" s="8" t="n">
        <x:v>6.744562634</x:v>
      </x:c>
      <x:c r="H5449" s="8" t="n">
        <x:v>0.784355803</x:v>
      </x:c>
      <x:c r="I5449" s="8" t="n">
        <x:v>7.365454015</x:v>
      </x:c>
      <x:c r="J5449" s="8" t="n">
        <x:v>0.831366446</x:v>
      </x:c>
      <x:c r="K5449" s="8" t="n">
        <x:v>66.54676733</x:v>
      </x:c>
    </x:row>
    <x:row r="5450">
      <x:c r="A5450" s="2" t="str">
        <x:v>Nigeria</x:v>
      </x:c>
      <x:c r="B5450" s="2" t="str">
        <x:v>2022-06</x:v>
      </x:c>
      <x:c r="C5450" s="8" t="n">
        <x:v>9.781008836</x:v>
      </x:c>
      <x:c r="D5450" s="8" t="n">
        <x:v>7.593260722</x:v>
      </x:c>
      <x:c r="E5450" s="8" t="n">
        <x:v>8.275128219</x:v>
      </x:c>
      <x:c r="F5450" s="8" t="n">
        <x:v>16.2154554</x:v>
      </x:c>
      <x:c r="G5450" s="8" t="n">
        <x:v>5.203297635</x:v>
      </x:c>
      <x:c r="H5450" s="8" t="n">
        <x:v>0.83970705</x:v>
      </x:c>
      <x:c r="I5450" s="8" t="n">
        <x:v>6.32639443</x:v>
      </x:c>
      <x:c r="J5450" s="8" t="n">
        <x:v>1.069160851</x:v>
      </x:c>
      <x:c r="K5450" s="8" t="n">
        <x:v>62.83570361</x:v>
      </x:c>
    </x:row>
    <x:row r="5451">
      <x:c r="A5451" s="2" t="str">
        <x:v>Nigeria</x:v>
      </x:c>
      <x:c r="B5451" s="2" t="str">
        <x:v>2022-07</x:v>
      </x:c>
      <x:c r="C5451" s="8" t="n">
        <x:v>12.51190733</x:v>
      </x:c>
      <x:c r="D5451" s="8" t="n">
        <x:v>8.633892667</x:v>
      </x:c>
      <x:c r="E5451" s="8" t="n">
        <x:v>10.1785684</x:v>
      </x:c>
      <x:c r="F5451" s="8" t="n">
        <x:v>17.8312604</x:v>
      </x:c>
      <x:c r="G5451" s="8" t="n">
        <x:v>6.508070028</x:v>
      </x:c>
      <x:c r="H5451" s="8" t="n">
        <x:v>1.184341177</x:v>
      </x:c>
      <x:c r="I5451" s="8" t="n">
        <x:v>9.076863752</x:v>
      </x:c>
      <x:c r="J5451" s="8" t="n">
        <x:v>1.05357054</x:v>
      </x:c>
      <x:c r="K5451" s="8" t="n">
        <x:v>67.18346674</x:v>
      </x:c>
    </x:row>
    <x:row r="5452">
      <x:c r="A5452" s="2" t="str">
        <x:v>Nigeria</x:v>
      </x:c>
      <x:c r="B5452" s="2" t="str">
        <x:v>2022-08</x:v>
      </x:c>
      <x:c r="C5452" s="8" t="n">
        <x:v>11.85975657</x:v>
      </x:c>
      <x:c r="D5452" s="8" t="n">
        <x:v>10.0942282</x:v>
      </x:c>
      <x:c r="E5452" s="8" t="n">
        <x:v>11.6664726</x:v>
      </x:c>
      <x:c r="F5452" s="8" t="n">
        <x:v>18.99994977</x:v>
      </x:c>
      <x:c r="G5452" s="8" t="n">
        <x:v>7.108562165</x:v>
      </x:c>
      <x:c r="H5452" s="8" t="n">
        <x:v>0.332295604</x:v>
      </x:c>
      <x:c r="I5452" s="8" t="n">
        <x:v>10.83390208</x:v>
      </x:c>
      <x:c r="J5452" s="8" t="n">
        <x:v>1.411590389</x:v>
      </x:c>
      <x:c r="K5452" s="8" t="n">
        <x:v>73.72117891</x:v>
      </x:c>
    </x:row>
    <x:row r="5453">
      <x:c r="A5453" s="2" t="str">
        <x:v>Nigeria</x:v>
      </x:c>
      <x:c r="B5453" s="2" t="str">
        <x:v>2022-09</x:v>
      </x:c>
      <x:c r="C5453" s="8" t="n">
        <x:v>10.30591195</x:v>
      </x:c>
      <x:c r="D5453" s="8" t="n">
        <x:v>8.421260908</x:v>
      </x:c>
      <x:c r="E5453" s="8" t="n">
        <x:v>12.15049711</x:v>
      </x:c>
      <x:c r="F5453" s="8" t="n">
        <x:v>18.15025627</x:v>
      </x:c>
      <x:c r="G5453" s="8" t="n">
        <x:v>6.245486232</x:v>
      </x:c>
      <x:c r="H5453" s="8" t="n">
        <x:v>0.200502116</x:v>
      </x:c>
      <x:c r="I5453" s="8" t="n">
        <x:v>9.565980068</x:v>
      </x:c>
      <x:c r="J5453" s="8" t="n">
        <x:v>1.826185691</x:v>
      </x:c>
      <x:c r="K5453" s="8" t="n">
        <x:v>73.37328666</x:v>
      </x:c>
    </x:row>
    <x:row r="5454">
      <x:c r="A5454" s="2" t="str">
        <x:v>Nigeria</x:v>
      </x:c>
      <x:c r="B5454" s="2" t="str">
        <x:v>2022-10</x:v>
      </x:c>
      <x:c r="C5454" s="8" t="n">
        <x:v>12.81047419</x:v>
      </x:c>
      <x:c r="D5454" s="8" t="n">
        <x:v>9.602043226</x:v>
      </x:c>
      <x:c r="E5454" s="8" t="n">
        <x:v>11.80667269</x:v>
      </x:c>
      <x:c r="F5454" s="8" t="n">
        <x:v>20.62298473</x:v>
      </x:c>
      <x:c r="G5454" s="8" t="n">
        <x:v>6.994026363</x:v>
      </x:c>
      <x:c r="H5454" s="8" t="n">
        <x:v>0.507416081</x:v>
      </x:c>
      <x:c r="I5454" s="8" t="n">
        <x:v>8.522384126</x:v>
      </x:c>
      <x:c r="J5454" s="8" t="n">
        <x:v>5.842073251</x:v>
      </x:c>
      <x:c r="K5454" s="8" t="n">
        <x:v>75.91283876</x:v>
      </x:c>
    </x:row>
    <x:row r="5455">
      <x:c r="A5455" s="2" t="str">
        <x:v>Nigeria</x:v>
      </x:c>
      <x:c r="B5455" s="2" t="str">
        <x:v>2022-11</x:v>
      </x:c>
      <x:c r="C5455" s="8" t="n">
        <x:v>12.25023152</x:v>
      </x:c>
      <x:c r="D5455" s="8" t="n">
        <x:v>10.86155965</x:v>
      </x:c>
      <x:c r="E5455" s="8" t="n">
        <x:v>10.24798961</x:v>
      </x:c>
      <x:c r="F5455" s="8" t="n">
        <x:v>20.7195973</x:v>
      </x:c>
      <x:c r="G5455" s="8" t="n">
        <x:v>7.112360443</x:v>
      </x:c>
      <x:c r="H5455" s="8" t="n">
        <x:v>0.708389667</x:v>
      </x:c>
      <x:c r="I5455" s="8" t="n">
        <x:v>5.655731947</x:v>
      </x:c>
      <x:c r="J5455" s="8" t="n">
        <x:v>4.600085435</x:v>
      </x:c>
      <x:c r="K5455" s="8" t="n">
        <x:v>73.93012257</x:v>
      </x:c>
    </x:row>
    <x:row r="5456">
      <x:c r="A5456" s="2" t="str">
        <x:v>Nigeria</x:v>
      </x:c>
      <x:c r="B5456" s="2" t="str">
        <x:v>2022-12</x:v>
      </x:c>
      <x:c r="C5456" s="8" t="n">
        <x:v>12.55018468</x:v>
      </x:c>
      <x:c r="D5456" s="8" t="n">
        <x:v>9.48367422</x:v>
      </x:c>
      <x:c r="E5456" s="8" t="n">
        <x:v>10.5011792</x:v>
      </x:c>
      <x:c r="F5456" s="8" t="n">
        <x:v>21.62260107</x:v>
      </x:c>
      <x:c r="G5456" s="8" t="n">
        <x:v>6.555016656</x:v>
      </x:c>
      <x:c r="H5456" s="8" t="n">
        <x:v>2.205840061</x:v>
      </x:c>
      <x:c r="I5456" s="8" t="n">
        <x:v>5.937649796</x:v>
      </x:c>
      <x:c r="J5456" s="8" t="n">
        <x:v>2.323178101</x:v>
      </x:c>
      <x:c r="K5456" s="8" t="n">
        <x:v>73.75635073</x:v>
      </x:c>
    </x:row>
    <x:row r="5457">
      <x:c r="A5457" s="2" t="str">
        <x:v>Nigeria</x:v>
      </x:c>
      <x:c r="B5457" s="2" t="str">
        <x:v>2023-01</x:v>
      </x:c>
      <x:c r="C5457" s="8" t="n">
        <x:v>16.51993704</x:v>
      </x:c>
      <x:c r="D5457" s="8" t="n">
        <x:v>12.25088445</x:v>
      </x:c>
      <x:c r="E5457" s="8" t="n">
        <x:v>12.06607469</x:v>
      </x:c>
      <x:c r="F5457" s="8" t="n">
        <x:v>24.00538033</x:v>
      </x:c>
      <x:c r="G5457" s="8" t="n">
        <x:v>8.467349655</x:v>
      </x:c>
      <x:c r="H5457" s="8" t="n">
        <x:v>3.112839043</x:v>
      </x:c>
      <x:c r="I5457" s="8" t="n">
        <x:v>7.055387708</x:v>
      </x:c>
      <x:c r="J5457" s="8" t="n">
        <x:v>1.269162756</x:v>
      </x:c>
      <x:c r="K5457" s="8" t="n">
        <x:v>73.36877222</x:v>
      </x:c>
    </x:row>
    <x:row r="5458">
      <x:c r="A5458" s="2" t="str">
        <x:v>Nigeria</x:v>
      </x:c>
      <x:c r="B5458" s="2" t="str">
        <x:v>2023-02</x:v>
      </x:c>
      <x:c r="C5458" s="8" t="n">
        <x:v>29.38078012</x:v>
      </x:c>
      <x:c r="D5458" s="8" t="n">
        <x:v>23.98694394</x:v>
      </x:c>
      <x:c r="E5458" s="8" t="n">
        <x:v>7.708079335</x:v>
      </x:c>
      <x:c r="F5458" s="8" t="n">
        <x:v>39.91127122</x:v>
      </x:c>
      <x:c r="G5458" s="8" t="n">
        <x:v>6.171190546</x:v>
      </x:c>
      <x:c r="H5458" s="8" t="n">
        <x:v>7.041775278</x:v>
      </x:c>
      <x:c r="I5458" s="8" t="n">
        <x:v>11.22812291</x:v>
      </x:c>
      <x:c r="J5458" s="8" t="n">
        <x:v>1.414582938</x:v>
      </x:c>
      <x:c r="K5458" s="8" t="n">
        <x:v>82.3680822</x:v>
      </x:c>
    </x:row>
    <x:row r="5459">
      <x:c r="A5459" s="2" t="str">
        <x:v>Nigeria</x:v>
      </x:c>
      <x:c r="B5459" s="2" t="str">
        <x:v>2023-03</x:v>
      </x:c>
      <x:c r="C5459" s="8" t="n">
        <x:v>11.81196132</x:v>
      </x:c>
      <x:c r="D5459" s="8" t="n">
        <x:v>9.405324442</x:v>
      </x:c>
      <x:c r="E5459" s="8" t="n">
        <x:v>6.685039267</x:v>
      </x:c>
      <x:c r="F5459" s="8" t="n">
        <x:v>22.28440194</x:v>
      </x:c>
      <x:c r="G5459" s="8" t="n">
        <x:v>4.49681289</x:v>
      </x:c>
      <x:c r="H5459" s="8" t="n">
        <x:v>1.139670044</x:v>
      </x:c>
      <x:c r="I5459" s="8" t="n">
        <x:v>5.655793047</x:v>
      </x:c>
      <x:c r="J5459" s="8" t="n">
        <x:v>1.316085535</x:v>
      </x:c>
      <x:c r="K5459" s="8" t="n">
        <x:v>59.99756278</x:v>
      </x:c>
    </x:row>
    <x:row r="5460">
      <x:c r="A5460" s="2" t="str">
        <x:v>Nigeria</x:v>
      </x:c>
      <x:c r="B5460" s="2" t="str">
        <x:v>2023-04</x:v>
      </x:c>
      <x:c r="C5460" s="8" t="n">
        <x:v>9.747867779</x:v>
      </x:c>
      <x:c r="D5460" s="8" t="n">
        <x:v>7.574370759</x:v>
      </x:c>
      <x:c r="E5460" s="8" t="n">
        <x:v>10.32910327</x:v>
      </x:c>
      <x:c r="F5460" s="8" t="n">
        <x:v>19.36405229</x:v>
      </x:c>
      <x:c r="G5460" s="8" t="n">
        <x:v>5.360932007</x:v>
      </x:c>
      <x:c r="H5460" s="8" t="n">
        <x:v>0.280840441</x:v>
      </x:c>
      <x:c r="I5460" s="8" t="n">
        <x:v>6.126482254</x:v>
      </x:c>
      <x:c r="J5460" s="8" t="n">
        <x:v>0.87372582</x:v>
      </x:c>
      <x:c r="K5460" s="8" t="n">
        <x:v>61.75930934</x:v>
      </x:c>
    </x:row>
    <x:row r="5461">
      <x:c r="A5461" s="2" t="str">
        <x:v>Nigeria</x:v>
      </x:c>
      <x:c r="B5461" s="2" t="str">
        <x:v>2023-05</x:v>
      </x:c>
      <x:c r="C5461" s="8" t="n">
        <x:v>11.46018713</x:v>
      </x:c>
      <x:c r="D5461" s="8" t="n">
        <x:v>9.004718747</x:v>
      </x:c>
      <x:c r="E5461" s="8" t="n">
        <x:v>12.15806794</x:v>
      </x:c>
      <x:c r="F5461" s="8" t="n">
        <x:v>21.15286174</x:v>
      </x:c>
      <x:c r="G5461" s="8" t="n">
        <x:v>6.401072532</x:v>
      </x:c>
      <x:c r="H5461" s="8" t="n">
        <x:v>0.875311236</x:v>
      </x:c>
      <x:c r="I5461" s="8" t="n">
        <x:v>5.972036014</x:v>
      </x:c>
      <x:c r="J5461" s="8" t="n">
        <x:v>1.316536367</x:v>
      </x:c>
      <x:c r="K5461" s="8" t="n">
        <x:v>71.65450737</x:v>
      </x:c>
    </x:row>
    <x:row r="5462">
      <x:c r="A5462" s="2" t="str">
        <x:v>Nigeria</x:v>
      </x:c>
      <x:c r="B5462" s="2" t="str">
        <x:v>2023-06</x:v>
      </x:c>
      <x:c r="C5462" s="8" t="n">
        <x:v>11.70963622</x:v>
      </x:c>
      <x:c r="D5462" s="8" t="n">
        <x:v>10.59931966</x:v>
      </x:c>
      <x:c r="E5462" s="8" t="n">
        <x:v>10.10011207</x:v>
      </x:c>
      <x:c r="F5462" s="8" t="n">
        <x:v>22.12573903</x:v>
      </x:c>
      <x:c r="G5462" s="8" t="n">
        <x:v>5.295311367</x:v>
      </x:c>
      <x:c r="H5462" s="8" t="n">
        <x:v>0.523365931</x:v>
      </x:c>
      <x:c r="I5462" s="8" t="n">
        <x:v>7.784778345</x:v>
      </x:c>
      <x:c r="J5462" s="8" t="n">
        <x:v>1.176220505</x:v>
      </x:c>
      <x:c r="K5462" s="8" t="n">
        <x:v>75.87743129</x:v>
      </x:c>
    </x:row>
    <x:row r="5463">
      <x:c r="A5463" s="2" t="str">
        <x:v>Nigeria</x:v>
      </x:c>
      <x:c r="B5463" s="2" t="str">
        <x:v>2023-07</x:v>
      </x:c>
      <x:c r="C5463" s="8" t="n">
        <x:v>12.92968906</x:v>
      </x:c>
      <x:c r="D5463" s="8" t="n">
        <x:v>10.91122264</x:v>
      </x:c>
      <x:c r="E5463" s="8" t="n">
        <x:v>8.763419199</x:v>
      </x:c>
      <x:c r="F5463" s="8" t="n">
        <x:v>22.03953416</x:v>
      </x:c>
      <x:c r="G5463" s="8" t="n">
        <x:v>5.301176162</x:v>
      </x:c>
      <x:c r="H5463" s="8" t="n">
        <x:v>0.232477192</x:v>
      </x:c>
      <x:c r="I5463" s="8" t="n">
        <x:v>8.728062054</x:v>
      </x:c>
      <x:c r="J5463" s="8" t="n">
        <x:v>1.895540996</x:v>
      </x:c>
      <x:c r="K5463" s="8" t="n">
        <x:v>78.84457555</x:v>
      </x:c>
    </x:row>
    <x:row r="5464">
      <x:c r="A5464" s="2" t="str">
        <x:v>Nigeria</x:v>
      </x:c>
      <x:c r="B5464" s="2" t="str">
        <x:v>2023-08</x:v>
      </x:c>
      <x:c r="C5464" s="8" t="n">
        <x:v>13.25344525</x:v>
      </x:c>
      <x:c r="D5464" s="8" t="n">
        <x:v>13.0853864</x:v>
      </x:c>
      <x:c r="E5464" s="8" t="n">
        <x:v>8.231457111</x:v>
      </x:c>
      <x:c r="F5464" s="8" t="n">
        <x:v>21.76952409</x:v>
      </x:c>
      <x:c r="G5464" s="8" t="n">
        <x:v>5.740816465</x:v>
      </x:c>
      <x:c r="H5464" s="8" t="n">
        <x:v>0.201082248</x:v>
      </x:c>
      <x:c r="I5464" s="8" t="n">
        <x:v>17.76488126</x:v>
      </x:c>
      <x:c r="J5464" s="8" t="n">
        <x:v>2.253756057</x:v>
      </x:c>
      <x:c r="K5464" s="8" t="n">
        <x:v>86.06058718</x:v>
      </x:c>
    </x:row>
    <x:row r="5465">
      <x:c r="A5465" s="2" t="str">
        <x:v>Nigeria</x:v>
      </x:c>
      <x:c r="B5465" s="2" t="str">
        <x:v>2023-09</x:v>
      </x:c>
      <x:c r="C5465" s="8" t="n">
        <x:v>10.26718074</x:v>
      </x:c>
      <x:c r="D5465" s="8" t="n">
        <x:v>10.63700885</x:v>
      </x:c>
      <x:c r="E5465" s="8" t="n">
        <x:v>9.566804417</x:v>
      </x:c>
      <x:c r="F5465" s="8" t="n">
        <x:v>18.68447858</x:v>
      </x:c>
      <x:c r="G5465" s="8" t="n">
        <x:v>4.670656531</x:v>
      </x:c>
      <x:c r="H5465" s="8" t="n">
        <x:v>0.181764282</x:v>
      </x:c>
      <x:c r="I5465" s="8" t="n">
        <x:v>9.992959273</x:v>
      </x:c>
      <x:c r="J5465" s="8" t="n">
        <x:v>1.951233102</x:v>
      </x:c>
      <x:c r="K5465" s="8" t="n">
        <x:v>75.36528824</x:v>
      </x:c>
    </x:row>
    <x:row r="5466">
      <x:c r="A5466" s="2" t="str">
        <x:v>Nigeria</x:v>
      </x:c>
      <x:c r="B5466" s="2" t="str">
        <x:v>2023-10</x:v>
      </x:c>
      <x:c r="C5466" s="8" t="n">
        <x:v>12.84603978</x:v>
      </x:c>
      <x:c r="D5466" s="8" t="n">
        <x:v>13.47507677</x:v>
      </x:c>
      <x:c r="E5466" s="8" t="n">
        <x:v>10.36357051</x:v>
      </x:c>
      <x:c r="F5466" s="8" t="n">
        <x:v>21.59729182</x:v>
      </x:c>
      <x:c r="G5466" s="8" t="n">
        <x:v>5.163390808</x:v>
      </x:c>
      <x:c r="H5466" s="8" t="n">
        <x:v>0.405195344</x:v>
      </x:c>
      <x:c r="I5466" s="8" t="n">
        <x:v>8.165394198</x:v>
      </x:c>
      <x:c r="J5466" s="8" t="n">
        <x:v>1.766036902</x:v>
      </x:c>
      <x:c r="K5466" s="8" t="n">
        <x:v>78.39251736</x:v>
      </x:c>
    </x:row>
    <x:row r="5467">
      <x:c r="A5467" s="2" t="str">
        <x:v>Nigeria</x:v>
      </x:c>
      <x:c r="B5467" s="2" t="str">
        <x:v>2023-11</x:v>
      </x:c>
      <x:c r="C5467" s="8" t="n">
        <x:v>12.23600669</x:v>
      </x:c>
      <x:c r="D5467" s="8" t="n">
        <x:v>11.6458161</x:v>
      </x:c>
      <x:c r="E5467" s="8" t="n">
        <x:v>9.208671931</x:v>
      </x:c>
      <x:c r="F5467" s="8" t="n">
        <x:v>21.39909153</x:v>
      </x:c>
      <x:c r="G5467" s="8" t="n">
        <x:v>4.583543573</x:v>
      </x:c>
      <x:c r="H5467" s="8" t="n">
        <x:v>0.350947403</x:v>
      </x:c>
      <x:c r="I5467" s="8" t="n">
        <x:v>8.22299196</x:v>
      </x:c>
      <x:c r="J5467" s="8" t="n">
        <x:v>1.591529959</x:v>
      </x:c>
      <x:c r="K5467" s="8" t="n">
        <x:v>77.36885201</x:v>
      </x:c>
    </x:row>
    <x:row r="5468">
      <x:c r="A5468" s="2" t="str">
        <x:v>Nigeria</x:v>
      </x:c>
      <x:c r="B5468" s="2" t="str">
        <x:v>2023-12</x:v>
      </x:c>
      <x:c r="C5468" s="8" t="n">
        <x:v>13.09174736</x:v>
      </x:c>
      <x:c r="D5468" s="8" t="n">
        <x:v>10.94227845</x:v>
      </x:c>
      <x:c r="E5468" s="8" t="n">
        <x:v>10.09811541</x:v>
      </x:c>
      <x:c r="F5468" s="8" t="n">
        <x:v>20.6340481</x:v>
      </x:c>
      <x:c r="G5468" s="8" t="n">
        <x:v>4.700100018</x:v>
      </x:c>
      <x:c r="H5468" s="8" t="n">
        <x:v>0.143470695</x:v>
      </x:c>
      <x:c r="I5468" s="8" t="n">
        <x:v>6.290310764</x:v>
      </x:c>
      <x:c r="J5468" s="8" t="n">
        <x:v>1.394535173</x:v>
      </x:c>
      <x:c r="K5468" s="8" t="n">
        <x:v>80.73901369</x:v>
      </x:c>
    </x:row>
    <x:row r="5469">
      <x:c r="A5469" s="2" t="str">
        <x:v>Nigeria</x:v>
      </x:c>
      <x:c r="B5469" s="2" t="str">
        <x:v>2024-01</x:v>
      </x:c>
      <x:c r="C5469" s="8" t="n">
        <x:v>13.03733485</x:v>
      </x:c>
      <x:c r="D5469" s="8" t="n">
        <x:v>11.81652602</x:v>
      </x:c>
      <x:c r="E5469" s="8" t="n">
        <x:v>9.686715374</x:v>
      </x:c>
      <x:c r="F5469" s="8" t="n">
        <x:v>21.08344956</x:v>
      </x:c>
      <x:c r="G5469" s="8" t="n">
        <x:v>5.197505602</x:v>
      </x:c>
      <x:c r="H5469" s="8" t="n">
        <x:v>0.125707724</x:v>
      </x:c>
      <x:c r="I5469" s="8" t="n">
        <x:v>5.550832744</x:v>
      </x:c>
      <x:c r="J5469" s="8" t="n">
        <x:v>0.756215641</x:v>
      </x:c>
      <x:c r="K5469" s="8" t="n">
        <x:v>75.44202879</x:v>
      </x:c>
    </x:row>
    <x:row r="5470">
      <x:c r="A5470" s="2" t="str">
        <x:v>Nigeria</x:v>
      </x:c>
      <x:c r="B5470" s="2" t="str">
        <x:v>2024-02</x:v>
      </x:c>
      <x:c r="C5470" s="8" t="n">
        <x:v>28.09913841</x:v>
      </x:c>
      <x:c r="D5470" s="8" t="n">
        <x:v>23.78242126</x:v>
      </x:c>
      <x:c r="E5470" s="8" t="n">
        <x:v>10.86375568</x:v>
      </x:c>
      <x:c r="F5470" s="8" t="n">
        <x:v>29.72020247</x:v>
      </x:c>
      <x:c r="G5470" s="8" t="n">
        <x:v>7.375374727</x:v>
      </x:c>
      <x:c r="H5470" s="8" t="n">
        <x:v>0.348575712</x:v>
      </x:c>
      <x:c r="I5470" s="8" t="n">
        <x:v>15.27248883</x:v>
      </x:c>
      <x:c r="J5470" s="8" t="n">
        <x:v>1.403110963</x:v>
      </x:c>
      <x:c r="K5470" s="8" t="n">
        <x:v>98.42822505</x:v>
      </x:c>
    </x:row>
    <x:row r="5471">
      <x:c r="A5471" s="2" t="str">
        <x:v>Nigeria</x:v>
      </x:c>
      <x:c r="B5471" s="2" t="str">
        <x:v>2024-03</x:v>
      </x:c>
      <x:c r="C5471" s="8" t="n">
        <x:v>17.06465767</x:v>
      </x:c>
      <x:c r="D5471" s="8" t="n">
        <x:v>15.746999</x:v>
      </x:c>
      <x:c r="E5471" s="8" t="n">
        <x:v>10.12923866</x:v>
      </x:c>
      <x:c r="F5471" s="8" t="n">
        <x:v>23.21660414</x:v>
      </x:c>
      <x:c r="G5471" s="8" t="n">
        <x:v>4.950506428</x:v>
      </x:c>
      <x:c r="H5471" s="8" t="n">
        <x:v>0.128281223</x:v>
      </x:c>
      <x:c r="I5471" s="8" t="n">
        <x:v>7.187386337</x:v>
      </x:c>
      <x:c r="J5471" s="8" t="n">
        <x:v>1.065117104</x:v>
      </x:c>
      <x:c r="K5471" s="8" t="n">
        <x:v>84.69279618</x:v>
      </x:c>
    </x:row>
    <x:row r="5472">
      <x:c r="A5472" s="2" t="str">
        <x:v>Nigeria</x:v>
      </x:c>
      <x:c r="B5472" s="2" t="str">
        <x:v>2024-04</x:v>
      </x:c>
      <x:c r="C5472" s="8" t="n">
        <x:v>14.39589282</x:v>
      </x:c>
      <x:c r="D5472" s="8" t="n">
        <x:v>14.77420512</x:v>
      </x:c>
      <x:c r="E5472" s="8" t="n">
        <x:v>9.94621942</x:v>
      </x:c>
      <x:c r="F5472" s="8" t="n">
        <x:v>21.97156378</x:v>
      </x:c>
      <x:c r="G5472" s="8" t="n">
        <x:v>4.312532598</x:v>
      </x:c>
      <x:c r="H5472" s="8" t="n">
        <x:v>1.061662824</x:v>
      </x:c>
      <x:c r="I5472" s="8" t="n">
        <x:v>5.546461568</x:v>
      </x:c>
      <x:c r="J5472" s="8" t="n">
        <x:v>1.392413558</x:v>
      </x:c>
      <x:c r="K5472" s="8" t="n">
        <x:v>79.7272316</x:v>
      </x:c>
    </x:row>
    <x:row r="5473">
      <x:c r="A5473" s="2" t="str">
        <x:v>Nigeria</x:v>
      </x:c>
      <x:c r="B5473" s="2" t="str">
        <x:v>2024-05</x:v>
      </x:c>
      <x:c r="C5473" s="8" t="n">
        <x:v>16.67671792</x:v>
      </x:c>
      <x:c r="D5473" s="8" t="n">
        <x:v>13.55631855</x:v>
      </x:c>
      <x:c r="E5473" s="8" t="n">
        <x:v>9.269963479</x:v>
      </x:c>
      <x:c r="F5473" s="8" t="n">
        <x:v>23.01741211</x:v>
      </x:c>
      <x:c r="G5473" s="8" t="n">
        <x:v>5.231799249</x:v>
      </x:c>
      <x:c r="H5473" s="8" t="n">
        <x:v>1.703933933</x:v>
      </x:c>
      <x:c r="I5473" s="8" t="n">
        <x:v>6.562442073</x:v>
      </x:c>
      <x:c r="J5473" s="8" t="n">
        <x:v>1.425589163</x:v>
      </x:c>
      <x:c r="K5473" s="8" t="n">
        <x:v>84.32223186</x:v>
      </x:c>
    </x:row>
    <x:row r="5474">
      <x:c r="A5474" s="2" t="str">
        <x:v>Nigeria</x:v>
      </x:c>
      <x:c r="B5474" s="2" t="str">
        <x:v>2024-06</x:v>
      </x:c>
      <x:c r="C5474" s="8" t="n">
        <x:v>16.24593719</x:v>
      </x:c>
      <x:c r="D5474" s="8" t="n">
        <x:v>13.5287855</x:v>
      </x:c>
      <x:c r="E5474" s="8" t="n">
        <x:v>11.1906453</x:v>
      </x:c>
      <x:c r="F5474" s="8" t="n">
        <x:v>22.5101804</x:v>
      </x:c>
      <x:c r="G5474" s="8" t="n">
        <x:v>5.362199677</x:v>
      </x:c>
      <x:c r="H5474" s="8" t="n">
        <x:v>0.183061232</x:v>
      </x:c>
      <x:c r="I5474" s="8" t="n">
        <x:v>11.84649003</x:v>
      </x:c>
      <x:c r="J5474" s="8" t="n">
        <x:v>1.868158631</x:v>
      </x:c>
      <x:c r="K5474" s="8" t="n">
        <x:v>84.15399548</x:v>
      </x:c>
    </x:row>
    <x:row r="5475">
      <x:c r="A5475" s="2" t="str">
        <x:v>Nigeria</x:v>
      </x:c>
      <x:c r="B5475" s="2" t="str">
        <x:v>2024-07</x:v>
      </x:c>
      <x:c r="C5475" s="8" t="n">
        <x:v>18.19846138</x:v>
      </x:c>
      <x:c r="D5475" s="8" t="n">
        <x:v>12.19291044</x:v>
      </x:c>
      <x:c r="E5475" s="8" t="n">
        <x:v>9.020782793</x:v>
      </x:c>
      <x:c r="F5475" s="8" t="n">
        <x:v>19.92620383</x:v>
      </x:c>
      <x:c r="G5475" s="8" t="n">
        <x:v>5.780062408</x:v>
      </x:c>
      <x:c r="H5475" s="8" t="n">
        <x:v>0.802768929</x:v>
      </x:c>
      <x:c r="I5475" s="8" t="n">
        <x:v>17.91447258</x:v>
      </x:c>
      <x:c r="J5475" s="8" t="n">
        <x:v>1.585511997</x:v>
      </x:c>
      <x:c r="K5475" s="8" t="n">
        <x:v>86.58519754</x:v>
      </x:c>
    </x:row>
    <x:row r="5476">
      <x:c r="A5476" s="2" t="str">
        <x:v>Nigeria</x:v>
      </x:c>
      <x:c r="B5476" s="2" t="str">
        <x:v>2024-08</x:v>
      </x:c>
      <x:c r="C5476" s="8" t="n">
        <x:v>17.57686226</x:v>
      </x:c>
      <x:c r="D5476" s="8" t="n">
        <x:v>11.44309533</x:v>
      </x:c>
      <x:c r="E5476" s="8" t="n">
        <x:v>9.351432782</x:v>
      </x:c>
      <x:c r="F5476" s="8" t="n">
        <x:v>18.52454222</x:v>
      </x:c>
      <x:c r="G5476" s="8" t="n">
        <x:v>5.87094044</x:v>
      </x:c>
      <x:c r="H5476" s="8" t="n">
        <x:v>1.3353819</x:v>
      </x:c>
      <x:c r="I5476" s="8" t="n">
        <x:v>19.70088754</x:v>
      </x:c>
      <x:c r="J5476" s="8" t="n">
        <x:v>1.400271367</x:v>
      </x:c>
      <x:c r="K5476" s="8" t="n">
        <x:v>82.65899634</x:v>
      </x:c>
    </x:row>
    <x:row r="5477">
      <x:c r="A5477" s="2" t="str">
        <x:v>Nigeria</x:v>
      </x:c>
      <x:c r="B5477" s="2" t="str">
        <x:v>2024-09</x:v>
      </x:c>
      <x:c r="C5477" s="8" t="n">
        <x:v>18.23258638</x:v>
      </x:c>
      <x:c r="D5477" s="8" t="n">
        <x:v>11.03586212</x:v>
      </x:c>
      <x:c r="E5477" s="8" t="n">
        <x:v>9.603965449</x:v>
      </x:c>
      <x:c r="F5477" s="8" t="n">
        <x:v>18.09155195</x:v>
      </x:c>
      <x:c r="G5477" s="8" t="n">
        <x:v>5.51948277</x:v>
      </x:c>
      <x:c r="H5477" s="8" t="n">
        <x:v>2.402068977</x:v>
      </x:c>
      <x:c r="I5477" s="8" t="n">
        <x:v>9.133793229</x:v>
      </x:c>
      <x:c r="J5477" s="8" t="n">
        <x:v>5.234138087</x:v>
      </x:c>
      <x:c r="K5477" s="8" t="n">
        <x:v>84.21827635</x:v>
      </x:c>
    </x:row>
    <x:row r="5478">
      <x:c r="A5478" s="2" t="str">
        <x:v>Nigeria</x:v>
      </x:c>
      <x:c r="B5478" s="2" t="str">
        <x:v>2024-10</x:v>
      </x:c>
      <x:c r="C5478" s="8" t="n">
        <x:v>16.86045913</x:v>
      </x:c>
      <x:c r="D5478" s="8" t="n">
        <x:v>11.99796795</x:v>
      </x:c>
      <x:c r="E5478" s="8" t="n">
        <x:v>9.14188286</x:v>
      </x:c>
      <x:c r="F5478" s="8" t="n">
        <x:v>21.67283769</x:v>
      </x:c>
      <x:c r="G5478" s="8" t="n">
        <x:v>5.384628611</x:v>
      </x:c>
      <x:c r="H5478" s="8" t="n">
        <x:v>0.491139849</x:v>
      </x:c>
      <x:c r="I5478" s="8" t="n">
        <x:v>7.728908898</x:v>
      </x:c>
      <x:c r="J5478" s="8" t="n">
        <x:v>2.608620852</x:v>
      </x:c>
      <x:c r="K5478" s="8" t="n">
        <x:v>86.25583507</x:v>
      </x:c>
    </x:row>
    <x:row r="5479">
      <x:c r="A5479" s="2" t="str">
        <x:v>Nigeria</x:v>
      </x:c>
      <x:c r="B5479" s="2" t="str">
        <x:v>2024-11</x:v>
      </x:c>
      <x:c r="C5479" s="8" t="n">
        <x:v>12.79538917</x:v>
      </x:c>
      <x:c r="D5479" s="8" t="n">
        <x:v>11.50717145</x:v>
      </x:c>
      <x:c r="E5479" s="8" t="n">
        <x:v>9.469674428</x:v>
      </x:c>
      <x:c r="F5479" s="8" t="n">
        <x:v>20.18483568</x:v>
      </x:c>
      <x:c r="G5479" s="8" t="n">
        <x:v>4.748418343</x:v>
      </x:c>
      <x:c r="H5479" s="8" t="n">
        <x:v>0.430289178</x:v>
      </x:c>
      <x:c r="I5479" s="8" t="n">
        <x:v>6.239855673</x:v>
      </x:c>
      <x:c r="J5479" s="8" t="n">
        <x:v>1.454006464</x:v>
      </x:c>
      <x:c r="K5479" s="8" t="n">
        <x:v>86.1601913</x:v>
      </x:c>
    </x:row>
    <x:row r="5480">
      <x:c r="A5480" s="2" t="str">
        <x:v>Nigeria</x:v>
      </x:c>
      <x:c r="B5480" s="2" t="str">
        <x:v>2024-12</x:v>
      </x:c>
      <x:c r="C5480" s="8" t="n">
        <x:v>14.24834945</x:v>
      </x:c>
      <x:c r="D5480" s="8" t="n">
        <x:v>11.13132953</x:v>
      </x:c>
      <x:c r="E5480" s="8" t="n">
        <x:v>10.85670749</x:v>
      </x:c>
      <x:c r="F5480" s="8" t="n">
        <x:v>19.97754753</x:v>
      </x:c>
      <x:c r="G5480" s="8" t="n">
        <x:v>5.289534502</x:v>
      </x:c>
      <x:c r="H5480" s="8" t="n">
        <x:v>0.207600282</x:v>
      </x:c>
      <x:c r="I5480" s="8" t="n">
        <x:v>5.504507164</x:v>
      </x:c>
      <x:c r="J5480" s="8" t="n">
        <x:v>1.39573073</x:v>
      </x:c>
      <x:c r="K5480" s="8" t="n">
        <x:v>85.91870248</x:v>
      </x:c>
    </x:row>
    <x:row r="5481">
      <x:c r="A5481" s="2" t="str">
        <x:v>Nigeria</x:v>
      </x:c>
      <x:c r="B5481" s="2" t="str">
        <x:v>2025-01</x:v>
      </x:c>
      <x:c r="C5481" s="8" t="n">
        <x:v>14.77261018</x:v>
      </x:c>
      <x:c r="D5481" s="8" t="n">
        <x:v>11.7494974</x:v>
      </x:c>
      <x:c r="E5481" s="8" t="n">
        <x:v>10.683748</x:v>
      </x:c>
      <x:c r="F5481" s="8" t="n">
        <x:v>19.66086759</x:v>
      </x:c>
      <x:c r="G5481" s="8" t="n">
        <x:v>5.215758665</x:v>
      </x:c>
      <x:c r="H5481" s="8" t="n">
        <x:v>0.196400977</x:v>
      </x:c>
      <x:c r="I5481" s="8" t="n">
        <x:v>5.513517101</x:v>
      </x:c>
      <x:c r="J5481" s="8" t="n">
        <x:v>1.372979055</x:v>
      </x:c>
      <x:c r="K5481" s="8" t="n">
        <x:v>82.62433067</x:v>
      </x:c>
    </x:row>
    <x:row r="5482">
      <x:c r="A5482" s="2" t="str">
        <x:v>Nigeria</x:v>
      </x:c>
      <x:c r="B5482" s="2" t="str">
        <x:v>2025-02</x:v>
      </x:c>
      <x:c r="C5482" s="8" t="n">
        <x:v>11.51240805</x:v>
      </x:c>
      <x:c r="D5482" s="8" t="n">
        <x:v>9.627759735</x:v>
      </x:c>
      <x:c r="E5482" s="8" t="n">
        <x:v>9.449084513</x:v>
      </x:c>
      <x:c r="F5482" s="8" t="n">
        <x:v>18.20571621</x:v>
      </x:c>
      <x:c r="G5482" s="8" t="n">
        <x:v>4.509840809</x:v>
      </x:c>
      <x:c r="H5482" s="8" t="n">
        <x:v>0.401334934</x:v>
      </x:c>
      <x:c r="I5482" s="8" t="n">
        <x:v>6.900907183</x:v>
      </x:c>
      <x:c r="J5482" s="8" t="n">
        <x:v>1.06982713</x:v>
      </x:c>
      <x:c r="K5482" s="8" t="n">
        <x:v>81.33031028</x:v>
      </x:c>
    </x:row>
    <x:row r="5483">
      <x:c r="A5483" s="2" t="str">
        <x:v>Nigeria</x:v>
      </x:c>
      <x:c r="B5483" s="2" t="str">
        <x:v>2025-03</x:v>
      </x:c>
      <x:c r="C5483" s="8" t="n">
        <x:v>9.956329295</x:v>
      </x:c>
      <x:c r="D5483" s="8" t="n">
        <x:v>9.418432971</x:v>
      </x:c>
      <x:c r="E5483" s="8" t="n">
        <x:v>8.584427603</x:v>
      </x:c>
      <x:c r="F5483" s="8" t="n">
        <x:v>18.15411072</x:v>
      </x:c>
      <x:c r="G5483" s="8" t="n">
        <x:v>4.278062786</x:v>
      </x:c>
      <x:c r="H5483" s="8" t="n">
        <x:v>0.240569699</x:v>
      </x:c>
      <x:c r="I5483" s="8" t="n">
        <x:v>6.571463415</x:v>
      </x:c>
      <x:c r="J5483" s="8" t="n">
        <x:v>1.160547225</x:v>
      </x:c>
      <x:c r="K5483" s="8" t="n">
        <x:v>83.15007988</x:v>
      </x:c>
    </x:row>
    <x:row r="5484">
      <x:c r="A5484" s="2" t="str">
        <x:v>Nigeria</x:v>
      </x:c>
      <x:c r="B5484" s="2" t="str">
        <x:v>2025-04</x:v>
      </x:c>
      <x:c r="C5484" s="8" t="n">
        <x:v>10.32220864</x:v>
      </x:c>
      <x:c r="D5484" s="8" t="n">
        <x:v>10.56214412</x:v>
      </x:c>
      <x:c r="E5484" s="8" t="n">
        <x:v>10.15129323</x:v>
      </x:c>
      <x:c r="F5484" s="8" t="n">
        <x:v>20.68916857</x:v>
      </x:c>
      <x:c r="G5484" s="8" t="n">
        <x:v>5.452589503</x:v>
      </x:c>
      <x:c r="H5484" s="8" t="n">
        <x:v>0.141999002</x:v>
      </x:c>
      <x:c r="I5484" s="8" t="n">
        <x:v>6.730236465</x:v>
      </x:c>
      <x:c r="J5484" s="8" t="n">
        <x:v>1.349076584</x:v>
      </x:c>
      <x:c r="K5484" s="8" t="n">
        <x:v>80.59415961</x:v>
      </x:c>
    </x:row>
    <x:row r="5485">
      <x:c r="A5485" s="2" t="str">
        <x:v>Nigeria</x:v>
      </x:c>
      <x:c r="B5485" s="2" t="str">
        <x:v>2025-05</x:v>
      </x:c>
      <x:c r="C5485" s="8" t="n">
        <x:v>11.21722809</x:v>
      </x:c>
      <x:c r="D5485" s="8" t="n">
        <x:v>10.68415624</x:v>
      </x:c>
      <x:c r="E5485" s="8" t="n">
        <x:v>11.44615811</x:v>
      </x:c>
      <x:c r="F5485" s="8" t="n">
        <x:v>21.49849414</x:v>
      </x:c>
      <x:c r="G5485" s="8" t="n">
        <x:v>4.963874893</x:v>
      </x:c>
      <x:c r="H5485" s="8" t="n">
        <x:v>0.117509587</x:v>
      </x:c>
      <x:c r="I5485" s="8" t="n">
        <x:v>5.756488629</x:v>
      </x:c>
      <x:c r="J5485" s="8" t="n">
        <x:v>1.343131289</x:v>
      </x:c>
      <x:c r="K5485" s="8" t="n">
        <x:v>81.99437065</x:v>
      </x:c>
    </x:row>
    <x:row r="5486">
      <x:c r="A5486" s="2" t="str">
        <x:v>Nigeria</x:v>
      </x:c>
      <x:c r="B5486" s="2" t="str">
        <x:v>2025-06</x:v>
      </x:c>
      <x:c r="C5486" s="8" t="n">
        <x:v>11.05822921</x:v>
      </x:c>
      <x:c r="D5486" s="8" t="n">
        <x:v>10.90204646</x:v>
      </x:c>
      <x:c r="E5486" s="8" t="n">
        <x:v>12.28501236</x:v>
      </x:c>
      <x:c r="F5486" s="8" t="n">
        <x:v>21.46165902</x:v>
      </x:c>
      <x:c r="G5486" s="8" t="n">
        <x:v>4.946822174</x:v>
      </x:c>
      <x:c r="H5486" s="8" t="n">
        <x:v>0.225769316</x:v>
      </x:c>
      <x:c r="I5486" s="8" t="n">
        <x:v>6.40298289</x:v>
      </x:c>
      <x:c r="J5486" s="8" t="n">
        <x:v>2.418858829</x:v>
      </x:c>
      <x:c r="K5486" s="8" t="n">
        <x:v>81.81715204</x:v>
      </x:c>
    </x:row>
    <x:row r="5487">
      <x:c r="A5487" s="2" t="str">
        <x:v>Nigeria</x:v>
      </x:c>
      <x:c r="B5487" s="2" t="str">
        <x:v>2025-07</x:v>
      </x:c>
      <x:c r="C5487" s="8" t="n">
        <x:v>9.199993553</x:v>
      </x:c>
      <x:c r="D5487" s="8" t="n">
        <x:v>9.155720448</x:v>
      </x:c>
      <x:c r="E5487" s="8" t="n">
        <x:v>10.9743315</x:v>
      </x:c>
      <x:c r="F5487" s="8" t="n">
        <x:v>18.49048627</x:v>
      </x:c>
      <x:c r="G5487" s="8" t="n">
        <x:v>4.325243774</x:v>
      </x:c>
      <x:c r="H5487" s="8" t="n">
        <x:v>0.12744763</x:v>
      </x:c>
      <x:c r="I5487" s="8" t="n">
        <x:v>6.109022352</x:v>
      </x:c>
      <x:c r="J5487" s="8" t="n">
        <x:v>1.727948994</x:v>
      </x:c>
      <x:c r="K5487" s="8" t="n">
        <x:v>78.02399357</x:v>
      </x:c>
    </x:row>
    <x:row r="5488">
      <x:c r="A5488" s="2" t="str">
        <x:v>Nigeria</x:v>
      </x:c>
      <x:c r="B5488" s="2" t="str">
        <x:v>2025-08</x:v>
      </x:c>
      <x:c r="C5488" s="8" t="n">
        <x:v>9.008260673</x:v>
      </x:c>
      <x:c r="D5488" s="8" t="n">
        <x:v>8.767769735</x:v>
      </x:c>
      <x:c r="E5488" s="8" t="n">
        <x:v>9.86837886</x:v>
      </x:c>
      <x:c r="F5488" s="8" t="n">
        <x:v>16.88522116</x:v>
      </x:c>
      <x:c r="G5488" s="8" t="n">
        <x:v>4.445954415</x:v>
      </x:c>
      <x:c r="H5488" s="8" t="n">
        <x:v>0.169947017</x:v>
      </x:c>
      <x:c r="I5488" s="8" t="n">
        <x:v>6.33735941</x:v>
      </x:c>
      <x:c r="J5488" s="8" t="n">
        <x:v>2.409796847</x:v>
      </x:c>
      <x:c r="K5488" s="8" t="n">
        <x:v>77.19472981</x:v>
      </x:c>
    </x:row>
    <x:row r="5489">
      <x:c r="A5489" s="2" t="str">
        <x:v>Nigeria</x:v>
      </x:c>
      <x:c r="B5489" s="2" t="str">
        <x:v>2025-09</x:v>
      </x:c>
      <x:c r="C5489" s="8" t="n">
        <x:v>11.58125419</x:v>
      </x:c>
      <x:c r="D5489" s="8" t="n">
        <x:v>10.52068319</x:v>
      </x:c>
      <x:c r="E5489" s="8" t="n">
        <x:v>10.99474983</x:v>
      </x:c>
      <x:c r="F5489" s="8" t="n">
        <x:v>19.62118061</x:v>
      </x:c>
      <x:c r="G5489" s="8" t="n">
        <x:v>5.282256313</x:v>
      </x:c>
      <x:c r="H5489" s="8" t="n">
        <x:v>0.769254599</x:v>
      </x:c>
      <x:c r="I5489" s="8" t="n">
        <x:v>8.702008922</x:v>
      </x:c>
      <x:c r="J5489" s="8" t="n">
        <x:v>1.747278123</x:v>
      </x:c>
      <x:c r="K5489" s="8" t="n">
        <x:v>84.22493999</x:v>
      </x:c>
    </x:row>
    <x:row r="5490">
      <x:c r="A5490" s="2" t="str">
        <x:v>Nigeria</x:v>
      </x:c>
      <x:c r="B5490" s="2" t="str">
        <x:v>2025-10</x:v>
      </x:c>
      <x:c r="C5490" s="8" t="n">
        <x:v>12.00711218</x:v>
      </x:c>
      <x:c r="D5490" s="8" t="n">
        <x:v>11.94700567</x:v>
      </x:c>
      <x:c r="E5490" s="8" t="n">
        <x:v>11.99106283</x:v>
      </x:c>
      <x:c r="F5490" s="8" t="n">
        <x:v>22.22204725</x:v>
      </x:c>
      <x:c r="G5490" s="8" t="n">
        <x:v>5.094250549</x:v>
      </x:c>
      <x:c r="H5490" s="8" t="n">
        <x:v>0.343172736</x:v>
      </x:c>
      <x:c r="I5490" s="8" t="n">
        <x:v>8.918872126</x:v>
      </x:c>
      <x:c r="J5490" s="8" t="n">
        <x:v>1.763382372</x:v>
      </x:c>
      <x:c r="K5490" s="8" t="n">
        <x:v>85.95304845</x:v>
      </x:c>
    </x:row>
    <x:row r="5491">
      <x:c r="A5491" s="2" t="str">
        <x:v>Nigeria</x:v>
      </x:c>
      <x:c r="B5491" s="2" t="str">
        <x:v>2025-11</x:v>
      </x:c>
      <x:c r="C5491" s="8" t="n">
        <x:v>9.351654181</x:v>
      </x:c>
      <x:c r="D5491" s="8" t="n">
        <x:v>9.87631658</x:v>
      </x:c>
      <x:c r="E5491" s="8" t="n">
        <x:v>10.68092003</x:v>
      </x:c>
      <x:c r="F5491" s="8" t="n">
        <x:v>18.16839459</x:v>
      </x:c>
      <x:c r="G5491" s="8" t="n">
        <x:v>4.582899396</x:v>
      </x:c>
      <x:c r="H5491" s="8" t="n">
        <x:v>0.329546771</x:v>
      </x:c>
      <x:c r="I5491" s="8" t="n">
        <x:v>7.688377496</x:v>
      </x:c>
      <x:c r="J5491" s="8" t="n">
        <x:v>1.13944147</x:v>
      </x:c>
      <x:c r="K5491" s="8" t="n">
        <x:v>82.81098686</x:v>
      </x:c>
    </x:row>
    <x:row r="5492">
      <x:c r="A5492" s="2" t="str">
        <x:v>Nigeria</x:v>
      </x:c>
      <x:c r="B5492" s="2" t="str">
        <x:v>2025-12</x:v>
      </x:c>
      <x:c r="C5492" s="8" t="n">
        <x:v>10.24490526</x:v>
      </x:c>
      <x:c r="D5492" s="8" t="n">
        <x:v>9.645279724</x:v>
      </x:c>
      <x:c r="E5492" s="8" t="n">
        <x:v>10.8246301</x:v>
      </x:c>
      <x:c r="F5492" s="8" t="n">
        <x:v>18.34013653</x:v>
      </x:c>
      <x:c r="G5492" s="8" t="n">
        <x:v>4.823874539</x:v>
      </x:c>
      <x:c r="H5492" s="8" t="n">
        <x:v>0.317824616</x:v>
      </x:c>
      <x:c r="I5492" s="8" t="n">
        <x:v>7.573464385</x:v>
      </x:c>
      <x:c r="J5492" s="8" t="n">
        <x:v>0.917595125</x:v>
      </x:c>
      <x:c r="K5492" s="8" t="n">
        <x:v>85.75730413</x:v>
      </x:c>
    </x:row>
    <x:row r="5493">
      <x:c r="A5493" s="2" t="str">
        <x:v>Nigeria</x:v>
      </x:c>
      <x:c r="B5493" s="2" t="str">
        <x:v>2026-01</x:v>
      </x:c>
      <x:c r="C5493" s="8" t="n">
        <x:v>10.82966852</x:v>
      </x:c>
      <x:c r="D5493" s="8" t="n">
        <x:v>10.64893844</x:v>
      </x:c>
      <x:c r="E5493" s="8" t="n">
        <x:v>11.50758751</x:v>
      </x:c>
      <x:c r="F5493" s="8" t="n">
        <x:v>19.18955545</x:v>
      </x:c>
      <x:c r="G5493" s="8" t="n">
        <x:v>4.960387896</x:v>
      </x:c>
      <x:c r="H5493" s="8" t="n">
        <x:v>0.188739697</x:v>
      </x:c>
      <x:c r="I5493" s="8" t="n">
        <x:v>9.120380018</x:v>
      </x:c>
      <x:c r="J5493" s="8" t="n">
        <x:v>1.133603257</x:v>
      </x:c>
      <x:c r="K5493" s="8" t="n">
        <x:v>84.14994371</x:v>
      </x:c>
    </x:row>
    <x:row r="5494">
      <x:c r="A5494" s="2" t="str">
        <x:v>Nigeria</x:v>
      </x:c>
      <x:c r="B5494" s="2" t="str">
        <x:v>2026-02</x:v>
      </x:c>
      <x:c r="C5494" s="8" t="n">
        <x:v>8.948786308</x:v>
      </x:c>
      <x:c r="D5494" s="8" t="n">
        <x:v>10.3583309</x:v>
      </x:c>
      <x:c r="E5494" s="8" t="n">
        <x:v>10.87706516</x:v>
      </x:c>
      <x:c r="F5494" s="8" t="n">
        <x:v>19.81086975</x:v>
      </x:c>
      <x:c r="G5494" s="8" t="n">
        <x:v>4.466146262</x:v>
      </x:c>
      <x:c r="H5494" s="8" t="n">
        <x:v>0.233389228</x:v>
      </x:c>
      <x:c r="I5494" s="8" t="n">
        <x:v>7.066003489</x:v>
      </x:c>
      <x:c r="J5494" s="8" t="n">
        <x:v>1.049151933</x:v>
      </x:c>
      <x:c r="K5494" s="8" t="n">
        <x:v>85.7383796</x:v>
      </x:c>
    </x:row>
    <x:row r="5495">
      <x:c r="A5495" s="2" t="str">
        <x:v>Nigeria</x:v>
      </x:c>
      <x:c r="B5495" s="2" t="str">
        <x:v>2026-03</x:v>
      </x:c>
      <x:c r="C5495" s="8" t="n">
        <x:v>13.79571543</x:v>
      </x:c>
      <x:c r="D5495" s="8" t="n">
        <x:v>12.17721237</x:v>
      </x:c>
      <x:c r="E5495" s="8" t="n">
        <x:v>10.50678959</x:v>
      </x:c>
      <x:c r="F5495" s="8" t="n">
        <x:v>20.37784555</x:v>
      </x:c>
      <x:c r="G5495" s="8" t="n">
        <x:v>4.105095056</x:v>
      </x:c>
      <x:c r="H5495" s="8" t="n">
        <x:v>1.026131105</x:v>
      </x:c>
      <x:c r="I5495" s="8" t="n">
        <x:v>7.430535917</x:v>
      </x:c>
      <x:c r="J5495" s="8" t="n">
        <x:v>1.16862556</x:v>
      </x:c>
      <x:c r="K5495" s="8" t="n">
        <x:v>87.02616131</x:v>
      </x:c>
    </x:row>
    <x:row r="5496">
      <x:c r="A5496" s="2" t="str">
        <x:v>Nigeria</x:v>
      </x:c>
      <x:c r="B5496" s="2" t="str">
        <x:v>2026-04</x:v>
      </x:c>
      <x:c r="C5496" s="8" t="n">
        <x:v>13.17561562</x:v>
      </x:c>
      <x:c r="D5496" s="8" t="n">
        <x:v>11.35613648</x:v>
      </x:c>
      <x:c r="E5496" s="8" t="n">
        <x:v>13.30717121</x:v>
      </x:c>
      <x:c r="F5496" s="8" t="n">
        <x:v>21.05132928</x:v>
      </x:c>
      <x:c r="G5496" s="8" t="n">
        <x:v>4.787281365</x:v>
      </x:c>
      <x:c r="H5496" s="8" t="n">
        <x:v>0.563458797</x:v>
      </x:c>
      <x:c r="I5496" s="8" t="n">
        <x:v>6.363271596</x:v>
      </x:c>
      <x:c r="J5496" s="8" t="n">
        <x:v>1.153451688</x:v>
      </x:c>
      <x:c r="K5496" s="8" t="n">
        <x:v>85.99291205</x:v>
      </x:c>
    </x:row>
    <x:row r="5497">
      <x:c r="A5497" s="2" t="str">
        <x:v>Nigeria</x:v>
      </x:c>
      <x:c r="B5497" s="2" t="str">
        <x:v>2026-05</x:v>
      </x:c>
      <x:c r="C5497" s="8" t="n">
        <x:v>12.90205492</x:v>
      </x:c>
      <x:c r="D5497" s="8" t="n">
        <x:v>10.56021903</x:v>
      </x:c>
      <x:c r="E5497" s="8" t="n">
        <x:v>12.50081036</x:v>
      </x:c>
      <x:c r="F5497" s="8" t="n">
        <x:v>18.07626233</x:v>
      </x:c>
      <x:c r="G5497" s="8" t="n">
        <x:v>7.424969323</x:v>
      </x:c>
      <x:c r="H5497" s="8" t="n">
        <x:v>0.294127183</x:v>
      </x:c>
      <x:c r="I5497" s="8" t="n">
        <x:v>6.479224716</x:v>
      </x:c>
      <x:c r="J5497" s="8" t="n">
        <x:v>1.29464577</x:v>
      </x:c>
      <x:c r="K5497" s="8" t="n">
        <x:v>85.03467967</x:v>
      </x:c>
    </x:row>
    <x:row r="5498">
      <x:c r="A5498" s="2" t="str">
        <x:v>Nigeria</x:v>
      </x:c>
      <x:c r="B5498" s="2" t="str">
        <x:v>2026-06</x:v>
      </x:c>
      <x:c r="C5498" s="8" t="n">
        <x:v>11.67694205</x:v>
      </x:c>
      <x:c r="D5498" s="8" t="n">
        <x:v>9.606557566</x:v>
      </x:c>
      <x:c r="E5498" s="8" t="n">
        <x:v>10.73663605</x:v>
      </x:c>
      <x:c r="F5498" s="8" t="n">
        <x:v>18.44565212</x:v>
      </x:c>
      <x:c r="G5498" s="8" t="n">
        <x:v>7.031005158</x:v>
      </x:c>
      <x:c r="H5498" s="8" t="n">
        <x:v>0.273164646</x:v>
      </x:c>
      <x:c r="I5498" s="8" t="n">
        <x:v>6.218104225</x:v>
      </x:c>
      <x:c r="J5498" s="8" t="n">
        <x:v>1.363684994</x:v>
      </x:c>
      <x:c r="K5498" s="8" t="n">
        <x:v>85.04989368</x:v>
      </x:c>
    </x:row>
    <x:row r="5499">
      <x:c r="A5499" s="2" t="str">
        <x:v>Nigeria</x:v>
      </x:c>
      <x:c r="B5499" s="2" t="str">
        <x:v>2026-07</x:v>
      </x:c>
      <x:c r="C5499" s="8" t="n">
        <x:v>11.05500468</x:v>
      </x:c>
      <x:c r="D5499" s="8" t="n">
        <x:v>9.859273506</x:v>
      </x:c>
      <x:c r="E5499" s="8" t="n">
        <x:v>10.68811092</x:v>
      </x:c>
      <x:c r="F5499" s="8" t="n">
        <x:v>20.08322372</x:v>
      </x:c>
      <x:c r="G5499" s="8" t="n">
        <x:v>6.045765553</x:v>
      </x:c>
      <x:c r="H5499" s="8" t="n">
        <x:v>0.309538945</x:v>
      </x:c>
      <x:c r="I5499" s="8" t="n">
        <x:v>4.452098325</x:v>
      </x:c>
      <x:c r="J5499" s="8" t="n">
        <x:v>1.678960527</x:v>
      </x:c>
      <x:c r="K5499" s="8" t="n">
        <x:v>83.56087918</x:v>
      </x:c>
    </x:row>
    <x:row r="5500">
      <x:c r="A5500" s="2" t="str">
        <x:v>Nigeria</x:v>
      </x:c>
      <x:c r="B5500" s="2" t="str">
        <x:v>2026-08</x:v>
      </x:c>
      <x:c r="C5500" s="8" t="n">
        <x:v>11.011283121912538</x:v>
      </x:c>
      <x:c r="D5500" s="8" t="n">
        <x:v>9.056894944290995</x:v>
      </x:c>
      <x:c r="E5500" s="8" t="n">
        <x:v>11.242639195535528</x:v>
      </x:c>
      <x:c r="F5500" s="8" t="n">
        <x:v>18.91094902552501</x:v>
      </x:c>
      <x:c r="G5500" s="8" t="n">
        <x:v>5.39041317075311</x:v>
      </x:c>
      <x:c r="H5500" s="8" t="n">
        <x:v>0.175315043344527</x:v>
      </x:c>
      <x:c r="I5500" s="8" t="n">
        <x:v>5.198016065870788</x:v>
      </x:c>
      <x:c r="J5500" s="8" t="n">
        <x:v>1.596265946507466</x:v>
      </x:c>
      <x:c r="K5500" s="8" t="n">
        <x:v>82.06767027226286</x:v>
      </x:c>
    </x:row>
    <x:row r="5501">
      <x:c r="A5501" s="2" t="str">
        <x:v>Nigeria</x:v>
      </x:c>
      <x:c r="B5501" s="2" t="str">
        <x:v>2026-09</x:v>
      </x:c>
      <x:c r="C5501" s="8" t="n">
        <x:v>12.524394164925644</x:v>
      </x:c>
      <x:c r="D5501" s="8" t="n">
        <x:v>10.94437094830654</x:v>
      </x:c>
      <x:c r="E5501" s="8" t="n">
        <x:v>13.417386175541672</x:v>
      </x:c>
      <x:c r="F5501" s="8" t="n">
        <x:v>21.726608999350514</x:v>
      </x:c>
      <x:c r="G5501" s="8" t="n">
        <x:v>5.412440698405265</x:v>
      </x:c>
      <x:c r="H5501" s="8" t="n">
        <x:v>0.276885262892933</x:v>
      </x:c>
      <x:c r="I5501" s="8" t="n">
        <x:v>5.479366968157365</x:v>
      </x:c>
      <x:c r="J5501" s="8" t="n">
        <x:v>1.954928440960614</x:v>
      </x:c>
      <x:c r="K5501" s="8" t="n">
        <x:v>88.28331234559708</x:v>
      </x:c>
    </x:row>
    <x:row r="5502">
      <x:c r="A5502" s="2" t="str">
        <x:v>Rwanda</x:v>
      </x:c>
      <x:c r="B5502" s="2" t="str">
        <x:v>2015-01</x:v>
      </x:c>
      <x:c r="C5502" s="8" t="n">
        <x:v>8.571428571</x:v>
      </x:c>
      <x:c r="D5502" s="8" t="n">
        <x:v>8.571428571</x:v>
      </x:c>
      <x:c r="E5502" s="8" t="n">
        <x:v>8.571428571</x:v>
      </x:c>
      <x:c r="F5502" s="8" t="n">
        <x:v>19.57142864</x:v>
      </x:c>
      <x:c r="G5502" s="8" t="n">
        <x:v>0</x:v>
      </x:c>
      <x:c r="H5502" s="8" t="n">
        <x:v>0</x:v>
      </x:c>
      <x:c r="I5502" s="8" t="n">
        <x:v>0</x:v>
      </x:c>
      <x:c r="J5502" s="8" t="n">
        <x:v>0</x:v>
      </x:c>
      <x:c r="K5502" s="8" t="n">
        <x:v>57.00000116</x:v>
      </x:c>
    </x:row>
    <x:row r="5503">
      <x:c r="A5503" s="2" t="str">
        <x:v>Rwanda</x:v>
      </x:c>
      <x:c r="B5503" s="2" t="str">
        <x:v>2015-02</x:v>
      </x:c>
      <x:c r="C5503" s="8" t="n">
        <x:v>1.764705952</x:v>
      </x:c>
      <x:c r="D5503" s="8" t="n">
        <x:v>2.205882353</x:v>
      </x:c>
      <x:c r="E5503" s="8" t="n">
        <x:v>11.02941176</x:v>
      </x:c>
      <x:c r="F5503" s="8" t="n">
        <x:v>13.52941183</x:v>
      </x:c>
      <x:c r="G5503" s="8" t="n">
        <x:v>0</x:v>
      </x:c>
      <x:c r="H5503" s="8" t="n">
        <x:v>0</x:v>
      </x:c>
      <x:c r="I5503" s="8" t="n">
        <x:v>0</x:v>
      </x:c>
      <x:c r="J5503" s="8" t="n">
        <x:v>0</x:v>
      </x:c>
      <x:c r="K5503" s="8" t="n">
        <x:v>43.52941688</x:v>
      </x:c>
    </x:row>
    <x:row r="5504">
      <x:c r="A5504" s="2" t="str">
        <x:v>Rwanda</x:v>
      </x:c>
      <x:c r="B5504" s="2" t="str">
        <x:v>2015-03</x:v>
      </x:c>
      <x:c r="C5504" s="8" t="n">
        <x:v>0</x:v>
      </x:c>
      <x:c r="D5504" s="8" t="n">
        <x:v>0</x:v>
      </x:c>
      <x:c r="E5504" s="8" t="n">
        <x:v>0</x:v>
      </x:c>
      <x:c r="F5504" s="8" t="n">
        <x:v>4.137931199</x:v>
      </x:c>
      <x:c r="G5504" s="8" t="n">
        <x:v>0</x:v>
      </x:c>
      <x:c r="H5504" s="8" t="n">
        <x:v>0</x:v>
      </x:c>
      <x:c r="I5504" s="8" t="n">
        <x:v>0</x:v>
      </x:c>
      <x:c r="J5504" s="8" t="n">
        <x:v>0</x:v>
      </x:c>
      <x:c r="K5504" s="8" t="n">
        <x:v>20.34482833</x:v>
      </x:c>
    </x:row>
    <x:row r="5505">
      <x:c r="A5505" s="2" t="str">
        <x:v>Rwanda</x:v>
      </x:c>
      <x:c r="B5505" s="2" t="str">
        <x:v>2015-04</x:v>
      </x:c>
      <x:c r="C5505" s="8" t="n">
        <x:v>3.846153846</x:v>
      </x:c>
      <x:c r="D5505" s="8" t="n">
        <x:v>3.846153846</x:v>
      </x:c>
      <x:c r="E5505" s="8" t="n">
        <x:v>0</x:v>
      </x:c>
      <x:c r="F5505" s="8" t="n">
        <x:v>14.74358883</x:v>
      </x:c>
      <x:c r="G5505" s="8" t="n">
        <x:v>5.769230769</x:v>
      </x:c>
      <x:c r="H5505" s="8" t="n">
        <x:v>0</x:v>
      </x:c>
      <x:c r="I5505" s="8" t="n">
        <x:v>0</x:v>
      </x:c>
      <x:c r="J5505" s="8" t="n">
        <x:v>0</x:v>
      </x:c>
      <x:c r="K5505" s="8" t="n">
        <x:v>40.12820568</x:v>
      </x:c>
    </x:row>
    <x:row r="5506">
      <x:c r="A5506" s="2" t="str">
        <x:v>Rwanda</x:v>
      </x:c>
      <x:c r="B5506" s="2" t="str">
        <x:v>2015-05</x:v>
      </x:c>
      <x:c r="C5506" s="8" t="n">
        <x:v>0</x:v>
      </x:c>
      <x:c r="D5506" s="8" t="n">
        <x:v>0</x:v>
      </x:c>
      <x:c r="E5506" s="8" t="n">
        <x:v>2.054794521</x:v>
      </x:c>
      <x:c r="F5506" s="8" t="n">
        <x:v>30.41096158</x:v>
      </x:c>
      <x:c r="G5506" s="8" t="n">
        <x:v>0</x:v>
      </x:c>
      <x:c r="H5506" s="8" t="n">
        <x:v>0</x:v>
      </x:c>
      <x:c r="I5506" s="8" t="n">
        <x:v>0</x:v>
      </x:c>
      <x:c r="J5506" s="8" t="n">
        <x:v>0</x:v>
      </x:c>
      <x:c r="K5506" s="8" t="n">
        <x:v>49.86302003</x:v>
      </x:c>
    </x:row>
    <x:row r="5507">
      <x:c r="A5507" s="2" t="str">
        <x:v>Rwanda</x:v>
      </x:c>
      <x:c r="B5507" s="2" t="str">
        <x:v>2015-06</x:v>
      </x:c>
      <x:c r="C5507" s="8" t="n">
        <x:v>0</x:v>
      </x:c>
      <x:c r="D5507" s="8" t="n">
        <x:v>1.791044847</x:v>
      </x:c>
      <x:c r="E5507" s="8" t="n">
        <x:v>5.820895665</x:v>
      </x:c>
      <x:c r="F5507" s="8" t="n">
        <x:v>21.94029858</x:v>
      </x:c>
      <x:c r="G5507" s="8" t="n">
        <x:v>0</x:v>
      </x:c>
      <x:c r="H5507" s="8" t="n">
        <x:v>0</x:v>
      </x:c>
      <x:c r="I5507" s="8" t="n">
        <x:v>0</x:v>
      </x:c>
      <x:c r="J5507" s="8" t="n">
        <x:v>5.373134542</x:v>
      </x:c>
      <x:c r="K5507" s="8" t="n">
        <x:v>54.17910796</x:v>
      </x:c>
    </x:row>
    <x:row r="5508">
      <x:c r="A5508" s="2" t="str">
        <x:v>Rwanda</x:v>
      </x:c>
      <x:c r="B5508" s="2" t="str">
        <x:v>2015-07</x:v>
      </x:c>
      <x:c r="C5508" s="8" t="n">
        <x:v>2.054794521</x:v>
      </x:c>
      <x:c r="D5508" s="8" t="n">
        <x:v>12.32876712</x:v>
      </x:c>
      <x:c r="E5508" s="8" t="n">
        <x:v>9.315068754</x:v>
      </x:c>
      <x:c r="F5508" s="8" t="n">
        <x:v>31.50684834</x:v>
      </x:c>
      <x:c r="G5508" s="8" t="n">
        <x:v>0</x:v>
      </x:c>
      <x:c r="H5508" s="8" t="n">
        <x:v>0</x:v>
      </x:c>
      <x:c r="I5508" s="8" t="n">
        <x:v>0</x:v>
      </x:c>
      <x:c r="J5508" s="8" t="n">
        <x:v>0</x:v>
      </x:c>
      <x:c r="K5508" s="8" t="n">
        <x:v>54.52054592</x:v>
      </x:c>
    </x:row>
    <x:row r="5509">
      <x:c r="A5509" s="2" t="str">
        <x:v>Rwanda</x:v>
      </x:c>
      <x:c r="B5509" s="2" t="str">
        <x:v>2015-08</x:v>
      </x:c>
      <x:c r="C5509" s="8" t="n">
        <x:v>7.714285851</x:v>
      </x:c>
      <x:c r="D5509" s="8" t="n">
        <x:v>4.285714286</x:v>
      </x:c>
      <x:c r="E5509" s="8" t="n">
        <x:v>0</x:v>
      </x:c>
      <x:c r="F5509" s="8" t="n">
        <x:v>18.00000089</x:v>
      </x:c>
      <x:c r="G5509" s="8" t="n">
        <x:v>1.714285782</x:v>
      </x:c>
      <x:c r="H5509" s="8" t="n">
        <x:v>0</x:v>
      </x:c>
      <x:c r="I5509" s="8" t="n">
        <x:v>0</x:v>
      </x:c>
      <x:c r="J5509" s="8" t="n">
        <x:v>0</x:v>
      </x:c>
      <x:c r="K5509" s="8" t="n">
        <x:v>45.42857477</x:v>
      </x:c>
    </x:row>
    <x:row r="5510">
      <x:c r="A5510" s="2" t="str">
        <x:v>Rwanda</x:v>
      </x:c>
      <x:c r="B5510" s="2" t="str">
        <x:v>2015-09</x:v>
      </x:c>
      <x:c r="C5510" s="8" t="n">
        <x:v>4.47761194</x:v>
      </x:c>
      <x:c r="D5510" s="8" t="n">
        <x:v>0</x:v>
      </x:c>
      <x:c r="E5510" s="8" t="n">
        <x:v>0</x:v>
      </x:c>
      <x:c r="F5510" s="8" t="n">
        <x:v>11.64179097</x:v>
      </x:c>
      <x:c r="G5510" s="8" t="n">
        <x:v>1.791044847</x:v>
      </x:c>
      <x:c r="H5510" s="8" t="n">
        <x:v>0</x:v>
      </x:c>
      <x:c r="I5510" s="8" t="n">
        <x:v>0</x:v>
      </x:c>
      <x:c r="J5510" s="8" t="n">
        <x:v>0</x:v>
      </x:c>
      <x:c r="K5510" s="8" t="n">
        <x:v>46.11940704</x:v>
      </x:c>
    </x:row>
    <x:row r="5511">
      <x:c r="A5511" s="2" t="str">
        <x:v>Rwanda</x:v>
      </x:c>
      <x:c r="B5511" s="2" t="str">
        <x:v>2015-10</x:v>
      </x:c>
      <x:c r="C5511" s="8" t="n">
        <x:v>2.962963081</x:v>
      </x:c>
      <x:c r="D5511" s="8" t="n">
        <x:v>0</x:v>
      </x:c>
      <x:c r="E5511" s="8" t="n">
        <x:v>0</x:v>
      </x:c>
      <x:c r="F5511" s="8" t="n">
        <x:v>8.024691652</x:v>
      </x:c>
      <x:c r="G5511" s="8" t="n">
        <x:v>1.48148154</x:v>
      </x:c>
      <x:c r="H5511" s="8" t="n">
        <x:v>0</x:v>
      </x:c>
      <x:c r="I5511" s="8" t="n">
        <x:v>1.48148154</x:v>
      </x:c>
      <x:c r="J5511" s="8" t="n">
        <x:v>0</x:v>
      </x:c>
      <x:c r="K5511" s="8" t="n">
        <x:v>38.88889036</x:v>
      </x:c>
    </x:row>
    <x:row r="5512">
      <x:c r="A5512" s="2" t="str">
        <x:v>Rwanda</x:v>
      </x:c>
      <x:c r="B5512" s="2" t="str">
        <x:v>2015-11</x:v>
      </x:c>
      <x:c r="C5512" s="8" t="n">
        <x:v>0</x:v>
      </x:c>
      <x:c r="D5512" s="8" t="n">
        <x:v>1.55844162</x:v>
      </x:c>
      <x:c r="E5512" s="8" t="n">
        <x:v>0</x:v>
      </x:c>
      <x:c r="F5512" s="8" t="n">
        <x:v>15.32467588</x:v>
      </x:c>
      <x:c r="G5512" s="8" t="n">
        <x:v>0</x:v>
      </x:c>
      <x:c r="H5512" s="8" t="n">
        <x:v>0</x:v>
      </x:c>
      <x:c r="I5512" s="8" t="n">
        <x:v>1.55844162</x:v>
      </x:c>
      <x:c r="J5512" s="8" t="n">
        <x:v>0</x:v>
      </x:c>
      <x:c r="K5512" s="8" t="n">
        <x:v>32.46753154</x:v>
      </x:c>
    </x:row>
    <x:row r="5513">
      <x:c r="A5513" s="2" t="str">
        <x:v>Rwanda</x:v>
      </x:c>
      <x:c r="B5513" s="2" t="str">
        <x:v>2015-12</x:v>
      </x:c>
      <x:c r="C5513" s="8" t="n">
        <x:v>8.961039085</x:v>
      </x:c>
      <x:c r="D5513" s="8" t="n">
        <x:v>0</x:v>
      </x:c>
      <x:c r="E5513" s="8" t="n">
        <x:v>0</x:v>
      </x:c>
      <x:c r="F5513" s="8" t="n">
        <x:v>24.67532375</x:v>
      </x:c>
      <x:c r="G5513" s="8" t="n">
        <x:v>15.06493556</x:v>
      </x:c>
      <x:c r="H5513" s="8" t="n">
        <x:v>0</x:v>
      </x:c>
      <x:c r="I5513" s="8" t="n">
        <x:v>7.402597155</x:v>
      </x:c>
      <x:c r="J5513" s="8" t="n">
        <x:v>5.844155844</x:v>
      </x:c>
      <x:c r="K5513" s="8" t="n">
        <x:v>48.05194712</x:v>
      </x:c>
    </x:row>
    <x:row r="5514">
      <x:c r="A5514" s="2" t="str">
        <x:v>Rwanda</x:v>
      </x:c>
      <x:c r="B5514" s="2" t="str">
        <x:v>2016-01</x:v>
      </x:c>
      <x:c r="C5514" s="8" t="n">
        <x:v>2.5</x:v>
      </x:c>
      <x:c r="D5514" s="8" t="n">
        <x:v>6.000000238</x:v>
      </x:c>
      <x:c r="E5514" s="8" t="n">
        <x:v>0</x:v>
      </x:c>
      <x:c r="F5514" s="8" t="n">
        <x:v>19.33333278</x:v>
      </x:c>
      <x:c r="G5514" s="8" t="n">
        <x:v>0</x:v>
      </x:c>
      <x:c r="H5514" s="8" t="n">
        <x:v>0</x:v>
      </x:c>
      <x:c r="I5514" s="8" t="n">
        <x:v>0</x:v>
      </x:c>
      <x:c r="J5514" s="8" t="n">
        <x:v>6.000000238</x:v>
      </x:c>
      <x:c r="K5514" s="8" t="n">
        <x:v>37.33333786</x:v>
      </x:c>
    </x:row>
    <x:row r="5515">
      <x:c r="A5515" s="2" t="str">
        <x:v>Rwanda</x:v>
      </x:c>
      <x:c r="B5515" s="2" t="str">
        <x:v>2016-02</x:v>
      </x:c>
      <x:c r="C5515" s="8" t="n">
        <x:v>0</x:v>
      </x:c>
      <x:c r="D5515" s="8" t="n">
        <x:v>0</x:v>
      </x:c>
      <x:c r="E5515" s="8" t="n">
        <x:v>0</x:v>
      </x:c>
      <x:c r="F5515" s="8" t="n">
        <x:v>16.0317455</x:v>
      </x:c>
      <x:c r="G5515" s="8" t="n">
        <x:v>0</x:v>
      </x:c>
      <x:c r="H5515" s="8" t="n">
        <x:v>0</x:v>
      </x:c>
      <x:c r="I5515" s="8" t="n">
        <x:v>0</x:v>
      </x:c>
      <x:c r="J5515" s="8" t="n">
        <x:v>0</x:v>
      </x:c>
      <x:c r="K5515" s="8" t="n">
        <x:v>50.31746645</x:v>
      </x:c>
    </x:row>
    <x:row r="5516">
      <x:c r="A5516" s="2" t="str">
        <x:v>Rwanda</x:v>
      </x:c>
      <x:c r="B5516" s="2" t="str">
        <x:v>2016-03</x:v>
      </x:c>
      <x:c r="C5516" s="8" t="n">
        <x:v>1.690140912</x:v>
      </x:c>
      <x:c r="D5516" s="8" t="n">
        <x:v>1.690140912</x:v>
      </x:c>
      <x:c r="E5516" s="8" t="n">
        <x:v>1.690140912</x:v>
      </x:c>
      <x:c r="F5516" s="8" t="n">
        <x:v>9.154929913</x:v>
      </x:c>
      <x:c r="G5516" s="8" t="n">
        <x:v>0</x:v>
      </x:c>
      <x:c r="H5516" s="8" t="n">
        <x:v>0</x:v>
      </x:c>
      <x:c r="I5516" s="8" t="n">
        <x:v>0</x:v>
      </x:c>
      <x:c r="J5516" s="8" t="n">
        <x:v>0</x:v>
      </x:c>
      <x:c r="K5516" s="8" t="n">
        <x:v>33.66197297</x:v>
      </x:c>
    </x:row>
    <x:row r="5517">
      <x:c r="A5517" s="2" t="str">
        <x:v>Rwanda</x:v>
      </x:c>
      <x:c r="B5517" s="2" t="str">
        <x:v>2016-04</x:v>
      </x:c>
      <x:c r="C5517" s="8" t="n">
        <x:v>0</x:v>
      </x:c>
      <x:c r="D5517" s="8" t="n">
        <x:v>0</x:v>
      </x:c>
      <x:c r="E5517" s="8" t="n">
        <x:v>0</x:v>
      </x:c>
      <x:c r="F5517" s="8" t="n">
        <x:v>7.272727562</x:v>
      </x:c>
      <x:c r="G5517" s="8" t="n">
        <x:v>1.81818189</x:v>
      </x:c>
      <x:c r="H5517" s="8" t="n">
        <x:v>0</x:v>
      </x:c>
      <x:c r="I5517" s="8" t="n">
        <x:v>0</x:v>
      </x:c>
      <x:c r="J5517" s="8" t="n">
        <x:v>1.81818189</x:v>
      </x:c>
      <x:c r="K5517" s="8" t="n">
        <x:v>20.00000007</x:v>
      </x:c>
    </x:row>
    <x:row r="5518">
      <x:c r="A5518" s="2" t="str">
        <x:v>Rwanda</x:v>
      </x:c>
      <x:c r="B5518" s="2" t="str">
        <x:v>2016-05</x:v>
      </x:c>
      <x:c r="C5518" s="8" t="n">
        <x:v>0</x:v>
      </x:c>
      <x:c r="D5518" s="8" t="n">
        <x:v>5.833333068</x:v>
      </x:c>
      <x:c r="E5518" s="8" t="n">
        <x:v>3.750000066</x:v>
      </x:c>
      <x:c r="F5518" s="8" t="n">
        <x:v>24.16666779</x:v>
      </x:c>
      <x:c r="G5518" s="8" t="n">
        <x:v>3.750000066</x:v>
      </x:c>
      <x:c r="H5518" s="8" t="n">
        <x:v>0</x:v>
      </x:c>
      <x:c r="I5518" s="8" t="n">
        <x:v>0</x:v>
      </x:c>
      <x:c r="J5518" s="8" t="n">
        <x:v>6.25</x:v>
      </x:c>
      <x:c r="K5518" s="8" t="n">
        <x:v>52.22222441</x:v>
      </x:c>
    </x:row>
    <x:row r="5519">
      <x:c r="A5519" s="2" t="str">
        <x:v>Rwanda</x:v>
      </x:c>
      <x:c r="B5519" s="2" t="str">
        <x:v>2016-06</x:v>
      </x:c>
      <x:c r="C5519" s="8" t="n">
        <x:v>0</x:v>
      </x:c>
      <x:c r="D5519" s="8" t="n">
        <x:v>1.791044847</x:v>
      </x:c>
      <x:c r="E5519" s="8" t="n">
        <x:v>0</x:v>
      </x:c>
      <x:c r="F5519" s="8" t="n">
        <x:v>12.9850747</x:v>
      </x:c>
      <x:c r="G5519" s="8" t="n">
        <x:v>4.029850817</x:v>
      </x:c>
      <x:c r="H5519" s="8" t="n">
        <x:v>0</x:v>
      </x:c>
      <x:c r="I5519" s="8" t="n">
        <x:v>5.373134542</x:v>
      </x:c>
      <x:c r="J5519" s="8" t="n">
        <x:v>0</x:v>
      </x:c>
      <x:c r="K5519" s="8" t="n">
        <x:v>45.22388124</x:v>
      </x:c>
    </x:row>
    <x:row r="5520">
      <x:c r="A5520" s="2" t="str">
        <x:v>Rwanda</x:v>
      </x:c>
      <x:c r="B5520" s="2" t="str">
        <x:v>2016-07</x:v>
      </x:c>
      <x:c r="C5520" s="8" t="n">
        <x:v>1.764705882</x:v>
      </x:c>
      <x:c r="D5520" s="8" t="n">
        <x:v>0</x:v>
      </x:c>
      <x:c r="E5520" s="8" t="n">
        <x:v>0</x:v>
      </x:c>
      <x:c r="F5520" s="8" t="n">
        <x:v>12.23529507</x:v>
      </x:c>
      <x:c r="G5520" s="8" t="n">
        <x:v>1.764705882</x:v>
      </x:c>
      <x:c r="H5520" s="8" t="n">
        <x:v>0</x:v>
      </x:c>
      <x:c r="I5520" s="8" t="n">
        <x:v>0</x:v>
      </x:c>
      <x:c r="J5520" s="8" t="n">
        <x:v>1.764705882</x:v>
      </x:c>
      <x:c r="K5520" s="8" t="n">
        <x:v>39.41176386</x:v>
      </x:c>
    </x:row>
    <x:row r="5521">
      <x:c r="A5521" s="2" t="str">
        <x:v>Rwanda</x:v>
      </x:c>
      <x:c r="B5521" s="2" t="str">
        <x:v>2016-08</x:v>
      </x:c>
      <x:c r="C5521" s="8" t="n">
        <x:v>3.571428571</x:v>
      </x:c>
      <x:c r="D5521" s="8" t="n">
        <x:v>15.71428549</x:v>
      </x:c>
      <x:c r="E5521" s="8" t="n">
        <x:v>11.30952381</x:v>
      </x:c>
      <x:c r="F5521" s="8" t="n">
        <x:v>29.04762001</x:v>
      </x:c>
      <x:c r="G5521" s="8" t="n">
        <x:v>4.999999773</x:v>
      </x:c>
      <x:c r="H5521" s="8" t="n">
        <x:v>0</x:v>
      </x:c>
      <x:c r="I5521" s="8" t="n">
        <x:v>0</x:v>
      </x:c>
      <x:c r="J5521" s="8" t="n">
        <x:v>0</x:v>
      </x:c>
      <x:c r="K5521" s="8" t="n">
        <x:v>53.69048261</x:v>
      </x:c>
    </x:row>
    <x:row r="5522">
      <x:c r="A5522" s="2" t="str">
        <x:v>Rwanda</x:v>
      </x:c>
      <x:c r="B5522" s="2" t="str">
        <x:v>2016-09</x:v>
      </x:c>
      <x:c r="C5522" s="8" t="n">
        <x:v>0</x:v>
      </x:c>
      <x:c r="D5522" s="8" t="n">
        <x:v>0</x:v>
      </x:c>
      <x:c r="E5522" s="8" t="n">
        <x:v>0</x:v>
      </x:c>
      <x:c r="F5522" s="8" t="n">
        <x:v>11.80000043</x:v>
      </x:c>
      <x:c r="G5522" s="8" t="n">
        <x:v>1.200000048</x:v>
      </x:c>
      <x:c r="H5522" s="8" t="n">
        <x:v>0</x:v>
      </x:c>
      <x:c r="I5522" s="8" t="n">
        <x:v>0</x:v>
      </x:c>
      <x:c r="J5522" s="8" t="n">
        <x:v>0</x:v>
      </x:c>
      <x:c r="K5522" s="8" t="n">
        <x:v>62.00000691</x:v>
      </x:c>
    </x:row>
    <x:row r="5523">
      <x:c r="A5523" s="2" t="str">
        <x:v>Rwanda</x:v>
      </x:c>
      <x:c r="B5523" s="2" t="str">
        <x:v>2016-10</x:v>
      </x:c>
      <x:c r="C5523" s="8" t="n">
        <x:v>4.631579048</x:v>
      </x:c>
      <x:c r="D5523" s="8" t="n">
        <x:v>1.263157945</x:v>
      </x:c>
      <x:c r="E5523" s="8" t="n">
        <x:v>1.578947368</x:v>
      </x:c>
      <x:c r="F5523" s="8" t="n">
        <x:v>17.3684213</x:v>
      </x:c>
      <x:c r="G5523" s="8" t="n">
        <x:v>1.578947368</x:v>
      </x:c>
      <x:c r="H5523" s="8" t="n">
        <x:v>0</x:v>
      </x:c>
      <x:c r="I5523" s="8" t="n">
        <x:v>0</x:v>
      </x:c>
      <x:c r="J5523" s="8" t="n">
        <x:v>0</x:v>
      </x:c>
      <x:c r="K5523" s="8" t="n">
        <x:v>50.73684216</x:v>
      </x:c>
    </x:row>
    <x:row r="5524">
      <x:c r="A5524" s="2" t="str">
        <x:v>Rwanda</x:v>
      </x:c>
      <x:c r="B5524" s="2" t="str">
        <x:v>2016-11</x:v>
      </x:c>
      <x:c r="C5524" s="8" t="n">
        <x:v>0</x:v>
      </x:c>
      <x:c r="D5524" s="8" t="n">
        <x:v>7.128712682</x:v>
      </x:c>
      <x:c r="E5524" s="8" t="n">
        <x:v>8.613861197</x:v>
      </x:c>
      <x:c r="F5524" s="8" t="n">
        <x:v>18.51485153</x:v>
      </x:c>
      <x:c r="G5524" s="8" t="n">
        <x:v>1.485148515</x:v>
      </x:c>
      <x:c r="H5524" s="8" t="n">
        <x:v>0</x:v>
      </x:c>
      <x:c r="I5524" s="8" t="n">
        <x:v>2.673267374</x:v>
      </x:c>
      <x:c r="J5524" s="8" t="n">
        <x:v>1.188118859</x:v>
      </x:c>
      <x:c r="K5524" s="8" t="n">
        <x:v>45.84158269</x:v>
      </x:c>
    </x:row>
    <x:row r="5525">
      <x:c r="A5525" s="2" t="str">
        <x:v>Rwanda</x:v>
      </x:c>
      <x:c r="B5525" s="2" t="str">
        <x:v>2016-12</x:v>
      </x:c>
      <x:c r="C5525" s="8" t="n">
        <x:v>0</x:v>
      </x:c>
      <x:c r="D5525" s="8" t="n">
        <x:v>1.5625</x:v>
      </x:c>
      <x:c r="E5525" s="8" t="n">
        <x:v>4.6875</x:v>
      </x:c>
      <x:c r="F5525" s="8" t="n">
        <x:v>19.06250045</x:v>
      </x:c>
      <x:c r="G5525" s="8" t="n">
        <x:v>2.81250005</x:v>
      </x:c>
      <x:c r="H5525" s="8" t="n">
        <x:v>0</x:v>
      </x:c>
      <x:c r="I5525" s="8" t="n">
        <x:v>0</x:v>
      </x:c>
      <x:c r="J5525" s="8" t="n">
        <x:v>0</x:v>
      </x:c>
      <x:c r="K5525" s="8" t="n">
        <x:v>48.85416751</x:v>
      </x:c>
    </x:row>
    <x:row r="5526">
      <x:c r="A5526" s="2" t="str">
        <x:v>Rwanda</x:v>
      </x:c>
      <x:c r="B5526" s="2" t="str">
        <x:v>2017-01</x:v>
      </x:c>
      <x:c r="C5526" s="8" t="n">
        <x:v>1.452991494</x:v>
      </x:c>
      <x:c r="D5526" s="8" t="n">
        <x:v>0</x:v>
      </x:c>
      <x:c r="E5526" s="8" t="n">
        <x:v>0</x:v>
      </x:c>
      <x:c r="F5526" s="8" t="n">
        <x:v>7.43589768</x:v>
      </x:c>
      <x:c r="G5526" s="8" t="n">
        <x:v>0</x:v>
      </x:c>
      <x:c r="H5526" s="8" t="n">
        <x:v>0</x:v>
      </x:c>
      <x:c r="I5526" s="8" t="n">
        <x:v>2.051282133</x:v>
      </x:c>
      <x:c r="J5526" s="8" t="n">
        <x:v>1.282051282</x:v>
      </x:c>
      <x:c r="K5526" s="8" t="n">
        <x:v>44.44444526</x:v>
      </x:c>
    </x:row>
    <x:row r="5527">
      <x:c r="A5527" s="2" t="str">
        <x:v>Rwanda</x:v>
      </x:c>
      <x:c r="B5527" s="2" t="str">
        <x:v>2017-02</x:v>
      </x:c>
      <x:c r="C5527" s="8" t="n">
        <x:v>3.958333201</x:v>
      </x:c>
      <x:c r="D5527" s="8" t="n">
        <x:v>7.430556085</x:v>
      </x:c>
      <x:c r="E5527" s="8" t="n">
        <x:v>5.34722209</x:v>
      </x:c>
      <x:c r="F5527" s="8" t="n">
        <x:v>26.25000162</x:v>
      </x:c>
      <x:c r="G5527" s="8" t="n">
        <x:v>0</x:v>
      </x:c>
      <x:c r="H5527" s="8" t="n">
        <x:v>0</x:v>
      </x:c>
      <x:c r="I5527" s="8" t="n">
        <x:v>0</x:v>
      </x:c>
      <x:c r="J5527" s="8" t="n">
        <x:v>0.833333366</x:v>
      </x:c>
      <x:c r="K5527" s="8" t="n">
        <x:v>60.27778205</x:v>
      </x:c>
    </x:row>
    <x:row r="5528">
      <x:c r="A5528" s="2" t="str">
        <x:v>Rwanda</x:v>
      </x:c>
      <x:c r="B5528" s="2" t="str">
        <x:v>2017-03</x:v>
      </x:c>
      <x:c r="C5528" s="8" t="n">
        <x:v>3.720930149</x:v>
      </x:c>
      <x:c r="D5528" s="8" t="n">
        <x:v>5.116279042</x:v>
      </x:c>
      <x:c r="E5528" s="8" t="n">
        <x:v>4.186046401</x:v>
      </x:c>
      <x:c r="F5528" s="8" t="n">
        <x:v>24.12790656</x:v>
      </x:c>
      <x:c r="G5528" s="8" t="n">
        <x:v>0.872093023</x:v>
      </x:c>
      <x:c r="H5528" s="8" t="n">
        <x:v>0</x:v>
      </x:c>
      <x:c r="I5528" s="8" t="n">
        <x:v>2.093023339</x:v>
      </x:c>
      <x:c r="J5528" s="8" t="n">
        <x:v>0</x:v>
      </x:c>
      <x:c r="K5528" s="8" t="n">
        <x:v>67.9651101</x:v>
      </x:c>
    </x:row>
    <x:row r="5529">
      <x:c r="A5529" s="2" t="str">
        <x:v>Rwanda</x:v>
      </x:c>
      <x:c r="B5529" s="2" t="str">
        <x:v>2017-04</x:v>
      </x:c>
      <x:c r="C5529" s="8" t="n">
        <x:v>3.896103896</x:v>
      </x:c>
      <x:c r="D5529" s="8" t="n">
        <x:v>4.675324706</x:v>
      </x:c>
      <x:c r="E5529" s="8" t="n">
        <x:v>9.545455041</x:v>
      </x:c>
      <x:c r="F5529" s="8" t="n">
        <x:v>9.545454576</x:v>
      </x:c>
      <x:c r="G5529" s="8" t="n">
        <x:v>3.116883241</x:v>
      </x:c>
      <x:c r="H5529" s="8" t="n">
        <x:v>0</x:v>
      </x:c>
      <x:c r="I5529" s="8" t="n">
        <x:v>0.77922081</x:v>
      </x:c>
      <x:c r="J5529" s="8" t="n">
        <x:v>0.77922081</x:v>
      </x:c>
      <x:c r="K5529" s="8" t="n">
        <x:v>40.5844176</x:v>
      </x:c>
    </x:row>
    <x:row r="5530">
      <x:c r="A5530" s="2" t="str">
        <x:v>Rwanda</x:v>
      </x:c>
      <x:c r="B5530" s="2" t="str">
        <x:v>2017-05</x:v>
      </x:c>
      <x:c r="C5530" s="8" t="n">
        <x:v>0</x:v>
      </x:c>
      <x:c r="D5530" s="8" t="n">
        <x:v>2.456140239</x:v>
      </x:c>
      <x:c r="E5530" s="8" t="n">
        <x:v>2.982456224</x:v>
      </x:c>
      <x:c r="F5530" s="8" t="n">
        <x:v>13.9766081</x:v>
      </x:c>
      <x:c r="G5530" s="8" t="n">
        <x:v>1.871345057</x:v>
      </x:c>
      <x:c r="H5530" s="8" t="n">
        <x:v>0</x:v>
      </x:c>
      <x:c r="I5530" s="8" t="n">
        <x:v>0.877192982</x:v>
      </x:c>
      <x:c r="J5530" s="8" t="n">
        <x:v>0.701754414</x:v>
      </x:c>
      <x:c r="K5530" s="8" t="n">
        <x:v>67.01754478</x:v>
      </x:c>
    </x:row>
    <x:row r="5531">
      <x:c r="A5531" s="2" t="str">
        <x:v>Rwanda</x:v>
      </x:c>
      <x:c r="B5531" s="2" t="str">
        <x:v>2017-06</x:v>
      </x:c>
      <x:c r="C5531" s="8" t="n">
        <x:v>3.700787439</x:v>
      </x:c>
      <x:c r="D5531" s="8" t="n">
        <x:v>7.716535583</x:v>
      </x:c>
      <x:c r="E5531" s="8" t="n">
        <x:v>0.944881927</x:v>
      </x:c>
      <x:c r="F5531" s="8" t="n">
        <x:v>31.57480289</x:v>
      </x:c>
      <x:c r="G5531" s="8" t="n">
        <x:v>6.850393551</x:v>
      </x:c>
      <x:c r="H5531" s="8" t="n">
        <x:v>0</x:v>
      </x:c>
      <x:c r="I5531" s="8" t="n">
        <x:v>4.724409449</x:v>
      </x:c>
      <x:c r="J5531" s="8" t="n">
        <x:v>0</x:v>
      </x:c>
      <x:c r="K5531" s="8" t="n">
        <x:v>63.70078954</x:v>
      </x:c>
    </x:row>
    <x:row r="5532">
      <x:c r="A5532" s="2" t="str">
        <x:v>Rwanda</x:v>
      </x:c>
      <x:c r="B5532" s="2" t="str">
        <x:v>2017-07</x:v>
      </x:c>
      <x:c r="C5532" s="8" t="n">
        <x:v>1.052631621</x:v>
      </x:c>
      <x:c r="D5532" s="8" t="n">
        <x:v>0.657894737</x:v>
      </x:c>
      <x:c r="E5532" s="8" t="n">
        <x:v>3.289473789</x:v>
      </x:c>
      <x:c r="F5532" s="8" t="n">
        <x:v>5.657895092</x:v>
      </x:c>
      <x:c r="G5532" s="8" t="n">
        <x:v>1.622807038</x:v>
      </x:c>
      <x:c r="H5532" s="8" t="n">
        <x:v>0</x:v>
      </x:c>
      <x:c r="I5532" s="8" t="n">
        <x:v>0</x:v>
      </x:c>
      <x:c r="J5532" s="8" t="n">
        <x:v>1.052631621</x:v>
      </x:c>
      <x:c r="K5532" s="8" t="n">
        <x:v>30.21930027</x:v>
      </x:c>
    </x:row>
    <x:row r="5533">
      <x:c r="A5533" s="2" t="str">
        <x:v>Rwanda</x:v>
      </x:c>
      <x:c r="B5533" s="2" t="str">
        <x:v>2017-08</x:v>
      </x:c>
      <x:c r="C5533" s="8" t="n">
        <x:v>0.833333366</x:v>
      </x:c>
      <x:c r="D5533" s="8" t="n">
        <x:v>1.875000033</x:v>
      </x:c>
      <x:c r="E5533" s="8" t="n">
        <x:v>0.833333366</x:v>
      </x:c>
      <x:c r="F5533" s="8" t="n">
        <x:v>6.597222388</x:v>
      </x:c>
      <x:c r="G5533" s="8" t="n">
        <x:v>1.666666733</x:v>
      </x:c>
      <x:c r="H5533" s="8" t="n">
        <x:v>0</x:v>
      </x:c>
      <x:c r="I5533" s="8" t="n">
        <x:v>1.041666667</x:v>
      </x:c>
      <x:c r="J5533" s="8" t="n">
        <x:v>1.041666667</x:v>
      </x:c>
      <x:c r="K5533" s="8" t="n">
        <x:v>31.45833363</x:v>
      </x:c>
    </x:row>
    <x:row r="5534">
      <x:c r="A5534" s="2" t="str">
        <x:v>Rwanda</x:v>
      </x:c>
      <x:c r="B5534" s="2" t="str">
        <x:v>2017-09</x:v>
      </x:c>
      <x:c r="C5534" s="8" t="n">
        <x:v>4.032258065</x:v>
      </x:c>
      <x:c r="D5534" s="8" t="n">
        <x:v>4.758064593</x:v>
      </x:c>
      <x:c r="E5534" s="8" t="n">
        <x:v>2.177419393</x:v>
      </x:c>
      <x:c r="F5534" s="8" t="n">
        <x:v>20.40322615</x:v>
      </x:c>
      <x:c r="G5534" s="8" t="n">
        <x:v>2.5806452</x:v>
      </x:c>
      <x:c r="H5534" s="8" t="n">
        <x:v>0</x:v>
      </x:c>
      <x:c r="I5534" s="8" t="n">
        <x:v>1.209677419</x:v>
      </x:c>
      <x:c r="J5534" s="8" t="n">
        <x:v>4.51612934</x:v>
      </x:c>
      <x:c r="K5534" s="8" t="n">
        <x:v>55.08063782</x:v>
      </x:c>
    </x:row>
    <x:row r="5535">
      <x:c r="A5535" s="2" t="str">
        <x:v>Rwanda</x:v>
      </x:c>
      <x:c r="B5535" s="2" t="str">
        <x:v>2017-10</x:v>
      </x:c>
      <x:c r="C5535" s="8" t="n">
        <x:v>0</x:v>
      </x:c>
      <x:c r="D5535" s="8" t="n">
        <x:v>1.627906949</x:v>
      </x:c>
      <x:c r="E5535" s="8" t="n">
        <x:v>3.372093134</x:v>
      </x:c>
      <x:c r="F5535" s="8" t="n">
        <x:v>17.55814067</x:v>
      </x:c>
      <x:c r="G5535" s="8" t="n">
        <x:v>0.697674446</x:v>
      </x:c>
      <x:c r="H5535" s="8" t="n">
        <x:v>0</x:v>
      </x:c>
      <x:c r="I5535" s="8" t="n">
        <x:v>0</x:v>
      </x:c>
      <x:c r="J5535" s="8" t="n">
        <x:v>0.872093023</x:v>
      </x:c>
      <x:c r="K5535" s="8" t="n">
        <x:v>44.12790967</x:v>
      </x:c>
    </x:row>
    <x:row r="5536">
      <x:c r="A5536" s="2" t="str">
        <x:v>Rwanda</x:v>
      </x:c>
      <x:c r="B5536" s="2" t="str">
        <x:v>2017-11</x:v>
      </x:c>
      <x:c r="C5536" s="8" t="n">
        <x:v>1.339285714</x:v>
      </x:c>
      <x:c r="D5536" s="8" t="n">
        <x:v>2.232142857</x:v>
      </x:c>
      <x:c r="E5536" s="8" t="n">
        <x:v>9.151785714</x:v>
      </x:c>
      <x:c r="F5536" s="8" t="n">
        <x:v>22.90178676</x:v>
      </x:c>
      <x:c r="G5536" s="8" t="n">
        <x:v>4.821428657</x:v>
      </x:c>
      <x:c r="H5536" s="8" t="n">
        <x:v>0</x:v>
      </x:c>
      <x:c r="I5536" s="8" t="n">
        <x:v>0</x:v>
      </x:c>
      <x:c r="J5536" s="8" t="n">
        <x:v>1.339285714</x:v>
      </x:c>
      <x:c r="K5536" s="8" t="n">
        <x:v>49.73214152</x:v>
      </x:c>
    </x:row>
    <x:row r="5537">
      <x:c r="A5537" s="2" t="str">
        <x:v>Rwanda</x:v>
      </x:c>
      <x:c r="B5537" s="2" t="str">
        <x:v>2017-12</x:v>
      </x:c>
      <x:c r="C5537" s="8" t="n">
        <x:v>2.985074627</x:v>
      </x:c>
      <x:c r="D5537" s="8" t="n">
        <x:v>1.194029898</x:v>
      </x:c>
      <x:c r="E5537" s="8" t="n">
        <x:v>3.582089457</x:v>
      </x:c>
      <x:c r="F5537" s="8" t="n">
        <x:v>19.05472563</x:v>
      </x:c>
      <x:c r="G5537" s="8" t="n">
        <x:v>0.597014949</x:v>
      </x:c>
      <x:c r="H5537" s="8" t="n">
        <x:v>0</x:v>
      </x:c>
      <x:c r="I5537" s="8" t="n">
        <x:v>0.995024876</x:v>
      </x:c>
      <x:c r="J5537" s="8" t="n">
        <x:v>2.835820801</x:v>
      </x:c>
      <x:c r="K5537" s="8" t="n">
        <x:v>44.52736473</x:v>
      </x:c>
    </x:row>
    <x:row r="5538">
      <x:c r="A5538" s="2" t="str">
        <x:v>Rwanda</x:v>
      </x:c>
      <x:c r="B5538" s="2" t="str">
        <x:v>2018-01</x:v>
      </x:c>
      <x:c r="C5538" s="8" t="n">
        <x:v>0</x:v>
      </x:c>
      <x:c r="D5538" s="8" t="n">
        <x:v>3.333333333</x:v>
      </x:c>
      <x:c r="E5538" s="8" t="n">
        <x:v>2.5</x:v>
      </x:c>
      <x:c r="F5538" s="8" t="n">
        <x:v>24.11111368</x:v>
      </x:c>
      <x:c r="G5538" s="8" t="n">
        <x:v>0.833333333</x:v>
      </x:c>
      <x:c r="H5538" s="8" t="n">
        <x:v>0</x:v>
      </x:c>
      <x:c r="I5538" s="8" t="n">
        <x:v>0</x:v>
      </x:c>
      <x:c r="J5538" s="8" t="n">
        <x:v>0</x:v>
      </x:c>
      <x:c r="K5538" s="8" t="n">
        <x:v>46.00000342</x:v>
      </x:c>
    </x:row>
    <x:row r="5539">
      <x:c r="A5539" s="2" t="str">
        <x:v>Rwanda</x:v>
      </x:c>
      <x:c r="B5539" s="2" t="str">
        <x:v>2018-02</x:v>
      </x:c>
      <x:c r="C5539" s="8" t="n">
        <x:v>0.872093023</x:v>
      </x:c>
      <x:c r="D5539" s="8" t="n">
        <x:v>4.186046401</x:v>
      </x:c>
      <x:c r="E5539" s="8" t="n">
        <x:v>5.058139424</x:v>
      </x:c>
      <x:c r="F5539" s="8" t="n">
        <x:v>19.1860461</x:v>
      </x:c>
      <x:c r="G5539" s="8" t="n">
        <x:v>0</x:v>
      </x:c>
      <x:c r="H5539" s="8" t="n">
        <x:v>0</x:v>
      </x:c>
      <x:c r="I5539" s="8" t="n">
        <x:v>1.56976747</x:v>
      </x:c>
      <x:c r="J5539" s="8" t="n">
        <x:v>0</x:v>
      </x:c>
      <x:c r="K5539" s="8" t="n">
        <x:v>37.90698121</x:v>
      </x:c>
    </x:row>
    <x:row r="5540">
      <x:c r="A5540" s="2" t="str">
        <x:v>Rwanda</x:v>
      </x:c>
      <x:c r="B5540" s="2" t="str">
        <x:v>2018-03</x:v>
      </x:c>
      <x:c r="C5540" s="8" t="n">
        <x:v>1.893491152</x:v>
      </x:c>
      <x:c r="D5540" s="8" t="n">
        <x:v>1.893491152</x:v>
      </x:c>
      <x:c r="E5540" s="8" t="n">
        <x:v>5.621301775</x:v>
      </x:c>
      <x:c r="F5540" s="8" t="n">
        <x:v>17.92899547</x:v>
      </x:c>
      <x:c r="G5540" s="8" t="n">
        <x:v>1.775147929</x:v>
      </x:c>
      <x:c r="H5540" s="8" t="n">
        <x:v>0</x:v>
      </x:c>
      <x:c r="I5540" s="8" t="n">
        <x:v>1.4201184</x:v>
      </x:c>
      <x:c r="J5540" s="8" t="n">
        <x:v>2.781064976</x:v>
      </x:c>
      <x:c r="K5540" s="8" t="n">
        <x:v>48.52071189</x:v>
      </x:c>
    </x:row>
    <x:row r="5541">
      <x:c r="A5541" s="2" t="str">
        <x:v>Rwanda</x:v>
      </x:c>
      <x:c r="B5541" s="2" t="str">
        <x:v>2018-04</x:v>
      </x:c>
      <x:c r="C5541" s="8" t="n">
        <x:v>6.164383562</x:v>
      </x:c>
      <x:c r="D5541" s="8" t="n">
        <x:v>1.643835682</x:v>
      </x:c>
      <x:c r="E5541" s="8" t="n">
        <x:v>4.931507045</x:v>
      </x:c>
      <x:c r="F5541" s="8" t="n">
        <x:v>4.931506882</x:v>
      </x:c>
      <x:c r="G5541" s="8" t="n">
        <x:v>0</x:v>
      </x:c>
      <x:c r="H5541" s="8" t="n">
        <x:v>0</x:v>
      </x:c>
      <x:c r="I5541" s="8" t="n">
        <x:v>1.643835682</x:v>
      </x:c>
      <x:c r="J5541" s="8" t="n">
        <x:v>5.136986301</x:v>
      </x:c>
      <x:c r="K5541" s="8" t="n">
        <x:v>42.19178451</x:v>
      </x:c>
    </x:row>
    <x:row r="5542">
      <x:c r="A5542" s="2" t="str">
        <x:v>Rwanda</x:v>
      </x:c>
      <x:c r="B5542" s="2" t="str">
        <x:v>2018-05</x:v>
      </x:c>
      <x:c r="C5542" s="8" t="n">
        <x:v>3.1677021</x:v>
      </x:c>
      <x:c r="D5542" s="8" t="n">
        <x:v>0.745341645</x:v>
      </x:c>
      <x:c r="E5542" s="8" t="n">
        <x:v>2.48447205</x:v>
      </x:c>
      <x:c r="F5542" s="8" t="n">
        <x:v>17.57764076</x:v>
      </x:c>
      <x:c r="G5542" s="8" t="n">
        <x:v>1.677018663</x:v>
      </x:c>
      <x:c r="H5542" s="8" t="n">
        <x:v>0</x:v>
      </x:c>
      <x:c r="I5542" s="8" t="n">
        <x:v>2.236024934</x:v>
      </x:c>
      <x:c r="J5542" s="8" t="n">
        <x:v>0.745341645</x:v>
      </x:c>
      <x:c r="K5542" s="8" t="n">
        <x:v>52.79502735</x:v>
      </x:c>
    </x:row>
    <x:row r="5543">
      <x:c r="A5543" s="2" t="str">
        <x:v>Rwanda</x:v>
      </x:c>
      <x:c r="B5543" s="2" t="str">
        <x:v>2018-06</x:v>
      </x:c>
      <x:c r="C5543" s="8" t="n">
        <x:v>2.348993289</x:v>
      </x:c>
      <x:c r="D5543" s="8" t="n">
        <x:v>1.342281879</x:v>
      </x:c>
      <x:c r="E5543" s="8" t="n">
        <x:v>1.006711409</x:v>
      </x:c>
      <x:c r="F5543" s="8" t="n">
        <x:v>13.62416136</x:v>
      </x:c>
      <x:c r="G5543" s="8" t="n">
        <x:v>1.610738319</x:v>
      </x:c>
      <x:c r="H5543" s="8" t="n">
        <x:v>0</x:v>
      </x:c>
      <x:c r="I5543" s="8" t="n">
        <x:v>0</x:v>
      </x:c>
      <x:c r="J5543" s="8" t="n">
        <x:v>0</x:v>
      </x:c>
      <x:c r="K5543" s="8" t="n">
        <x:v>48.25503058</x:v>
      </x:c>
    </x:row>
    <x:row r="5544">
      <x:c r="A5544" s="2" t="str">
        <x:v>Rwanda</x:v>
      </x:c>
      <x:c r="B5544" s="2" t="str">
        <x:v>2018-07</x:v>
      </x:c>
      <x:c r="C5544" s="8" t="n">
        <x:v>0</x:v>
      </x:c>
      <x:c r="D5544" s="8" t="n">
        <x:v>0.909090945</x:v>
      </x:c>
      <x:c r="E5544" s="8" t="n">
        <x:v>1.81818189</x:v>
      </x:c>
      <x:c r="F5544" s="8" t="n">
        <x:v>5.454545491</x:v>
      </x:c>
      <x:c r="G5544" s="8" t="n">
        <x:v>0</x:v>
      </x:c>
      <x:c r="H5544" s="8" t="n">
        <x:v>0</x:v>
      </x:c>
      <x:c r="I5544" s="8" t="n">
        <x:v>1.81818189</x:v>
      </x:c>
      <x:c r="J5544" s="8" t="n">
        <x:v>0</x:v>
      </x:c>
      <x:c r="K5544" s="8" t="n">
        <x:v>46.36363929</x:v>
      </x:c>
    </x:row>
    <x:row r="5545">
      <x:c r="A5545" s="2" t="str">
        <x:v>Rwanda</x:v>
      </x:c>
      <x:c r="B5545" s="2" t="str">
        <x:v>2018-08</x:v>
      </x:c>
      <x:c r="C5545" s="8" t="n">
        <x:v>0.845070456</x:v>
      </x:c>
      <x:c r="D5545" s="8" t="n">
        <x:v>0.845070456</x:v>
      </x:c>
      <x:c r="E5545" s="8" t="n">
        <x:v>1.056338028</x:v>
      </x:c>
      <x:c r="F5545" s="8" t="n">
        <x:v>5.281690309</x:v>
      </x:c>
      <x:c r="G5545" s="8" t="n">
        <x:v>0.845070456</x:v>
      </x:c>
      <x:c r="H5545" s="8" t="n">
        <x:v>0</x:v>
      </x:c>
      <x:c r="I5545" s="8" t="n">
        <x:v>0.845070456</x:v>
      </x:c>
      <x:c r="J5545" s="8" t="n">
        <x:v>0</x:v>
      </x:c>
      <x:c r="K5545" s="8" t="n">
        <x:v>38.80281751</x:v>
      </x:c>
    </x:row>
    <x:row r="5546">
      <x:c r="A5546" s="2" t="str">
        <x:v>Rwanda</x:v>
      </x:c>
      <x:c r="B5546" s="2" t="str">
        <x:v>2018-09</x:v>
      </x:c>
      <x:c r="C5546" s="8" t="n">
        <x:v>2.42424246</x:v>
      </x:c>
      <x:c r="D5546" s="8" t="n">
        <x:v>3.333333406</x:v>
      </x:c>
      <x:c r="E5546" s="8" t="n">
        <x:v>6.363636436</x:v>
      </x:c>
      <x:c r="F5546" s="8" t="n">
        <x:v>7.348484885</x:v>
      </x:c>
      <x:c r="G5546" s="8" t="n">
        <x:v>1.81818189</x:v>
      </x:c>
      <x:c r="H5546" s="8" t="n">
        <x:v>0</x:v>
      </x:c>
      <x:c r="I5546" s="8" t="n">
        <x:v>0.909090945</x:v>
      </x:c>
      <x:c r="J5546" s="8" t="n">
        <x:v>0</x:v>
      </x:c>
      <x:c r="K5546" s="8" t="n">
        <x:v>54.62120645</x:v>
      </x:c>
    </x:row>
    <x:row r="5547">
      <x:c r="A5547" s="2" t="str">
        <x:v>Rwanda</x:v>
      </x:c>
      <x:c r="B5547" s="2" t="str">
        <x:v>2018-10</x:v>
      </x:c>
      <x:c r="C5547" s="8" t="n">
        <x:v>0.930232595</x:v>
      </x:c>
      <x:c r="D5547" s="8" t="n">
        <x:v>0</x:v>
      </x:c>
      <x:c r="E5547" s="8" t="n">
        <x:v>0</x:v>
      </x:c>
      <x:c r="F5547" s="8" t="n">
        <x:v>21.24031071</x:v>
      </x:c>
      <x:c r="G5547" s="8" t="n">
        <x:v>0</x:v>
      </x:c>
      <x:c r="H5547" s="8" t="n">
        <x:v>0</x:v>
      </x:c>
      <x:c r="I5547" s="8" t="n">
        <x:v>0</x:v>
      </x:c>
      <x:c r="J5547" s="8" t="n">
        <x:v>0</x:v>
      </x:c>
      <x:c r="K5547" s="8" t="n">
        <x:v>56.43410738</x:v>
      </x:c>
    </x:row>
    <x:row r="5548">
      <x:c r="A5548" s="2" t="str">
        <x:v>Rwanda</x:v>
      </x:c>
      <x:c r="B5548" s="2" t="str">
        <x:v>2018-11</x:v>
      </x:c>
      <x:c r="C5548" s="8" t="n">
        <x:v>0</x:v>
      </x:c>
      <x:c r="D5548" s="8" t="n">
        <x:v>0.7692308</x:v>
      </x:c>
      <x:c r="E5548" s="8" t="n">
        <x:v>0.961538462</x:v>
      </x:c>
      <x:c r="F5548" s="8" t="n">
        <x:v>18.71795074</x:v>
      </x:c>
      <x:c r="G5548" s="8" t="n">
        <x:v>0</x:v>
      </x:c>
      <x:c r="H5548" s="8" t="n">
        <x:v>0</x:v>
      </x:c>
      <x:c r="I5548" s="8" t="n">
        <x:v>0</x:v>
      </x:c>
      <x:c r="J5548" s="8" t="n">
        <x:v>0</x:v>
      </x:c>
      <x:c r="K5548" s="8" t="n">
        <x:v>51.79486794</x:v>
      </x:c>
    </x:row>
    <x:row r="5549">
      <x:c r="A5549" s="2" t="str">
        <x:v>Rwanda</x:v>
      </x:c>
      <x:c r="B5549" s="2" t="str">
        <x:v>2018-12</x:v>
      </x:c>
      <x:c r="C5549" s="8" t="n">
        <x:v>3.684210777</x:v>
      </x:c>
      <x:c r="D5549" s="8" t="n">
        <x:v>0</x:v>
      </x:c>
      <x:c r="E5549" s="8" t="n">
        <x:v>0.789473716</x:v>
      </x:c>
      <x:c r="F5549" s="8" t="n">
        <x:v>7.631578728</x:v>
      </x:c>
      <x:c r="G5549" s="8" t="n">
        <x:v>0.789473716</x:v>
      </x:c>
      <x:c r="H5549" s="8" t="n">
        <x:v>0</x:v>
      </x:c>
      <x:c r="I5549" s="8" t="n">
        <x:v>0</x:v>
      </x:c>
      <x:c r="J5549" s="8" t="n">
        <x:v>0</x:v>
      </x:c>
      <x:c r="K5549" s="8" t="n">
        <x:v>35.26315893</x:v>
      </x:c>
    </x:row>
    <x:row r="5550">
      <x:c r="A5550" s="2" t="str">
        <x:v>Rwanda</x:v>
      </x:c>
      <x:c r="B5550" s="2" t="str">
        <x:v>2019-01</x:v>
      </x:c>
      <x:c r="C5550" s="8" t="n">
        <x:v>0.7692308</x:v>
      </x:c>
      <x:c r="D5550" s="8" t="n">
        <x:v>0.7692308</x:v>
      </x:c>
      <x:c r="E5550" s="8" t="n">
        <x:v>1.730769261</x:v>
      </x:c>
      <x:c r="F5550" s="8" t="n">
        <x:v>10.0000004</x:v>
      </x:c>
      <x:c r="G5550" s="8" t="n">
        <x:v>0.7692308</x:v>
      </x:c>
      <x:c r="H5550" s="8" t="n">
        <x:v>0</x:v>
      </x:c>
      <x:c r="I5550" s="8" t="n">
        <x:v>2.500000061</x:v>
      </x:c>
      <x:c r="J5550" s="8" t="n">
        <x:v>0</x:v>
      </x:c>
      <x:c r="K5550" s="8" t="n">
        <x:v>40.83333336</x:v>
      </x:c>
    </x:row>
    <x:row r="5551">
      <x:c r="A5551" s="2" t="str">
        <x:v>Rwanda</x:v>
      </x:c>
      <x:c r="B5551" s="2" t="str">
        <x:v>2019-02</x:v>
      </x:c>
      <x:c r="C5551" s="8" t="n">
        <x:v>2.027027027</x:v>
      </x:c>
      <x:c r="D5551" s="8" t="n">
        <x:v>1.013513514</x:v>
      </x:c>
      <x:c r="E5551" s="8" t="n">
        <x:v>2.837837709</x:v>
      </x:c>
      <x:c r="F5551" s="8" t="n">
        <x:v>8.918918951</x:v>
      </x:c>
      <x:c r="G5551" s="8" t="n">
        <x:v>0</x:v>
      </x:c>
      <x:c r="H5551" s="8" t="n">
        <x:v>0</x:v>
      </x:c>
      <x:c r="I5551" s="8" t="n">
        <x:v>0</x:v>
      </x:c>
      <x:c r="J5551" s="8" t="n">
        <x:v>1.013513514</x:v>
      </x:c>
      <x:c r="K5551" s="8" t="n">
        <x:v>40.60810917</x:v>
      </x:c>
    </x:row>
    <x:row r="5552">
      <x:c r="A5552" s="2" t="str">
        <x:v>Rwanda</x:v>
      </x:c>
      <x:c r="B5552" s="2" t="str">
        <x:v>2019-03</x:v>
      </x:c>
      <x:c r="C5552" s="8" t="n">
        <x:v>2.982456363</x:v>
      </x:c>
      <x:c r="D5552" s="8" t="n">
        <x:v>2.046783626</x:v>
      </x:c>
      <x:c r="E5552" s="8" t="n">
        <x:v>1.578947396</x:v>
      </x:c>
      <x:c r="F5552" s="8" t="n">
        <x:v>17.07602342</x:v>
      </x:c>
      <x:c r="G5552" s="8" t="n">
        <x:v>4.035087775</x:v>
      </x:c>
      <x:c r="H5552" s="8" t="n">
        <x:v>0</x:v>
      </x:c>
      <x:c r="I5552" s="8" t="n">
        <x:v>0</x:v>
      </x:c>
      <x:c r="J5552" s="8" t="n">
        <x:v>0</x:v>
      </x:c>
      <x:c r="K5552" s="8" t="n">
        <x:v>49.00584709</x:v>
      </x:c>
    </x:row>
    <x:row r="5553">
      <x:c r="A5553" s="2" t="str">
        <x:v>Rwanda</x:v>
      </x:c>
      <x:c r="B5553" s="2" t="str">
        <x:v>2019-04</x:v>
      </x:c>
      <x:c r="C5553" s="8" t="n">
        <x:v>0</x:v>
      </x:c>
      <x:c r="D5553" s="8" t="n">
        <x:v>2.222222222</x:v>
      </x:c>
      <x:c r="E5553" s="8" t="n">
        <x:v>4.666666808</x:v>
      </x:c>
      <x:c r="F5553" s="8" t="n">
        <x:v>13.3333328</x:v>
      </x:c>
      <x:c r="G5553" s="8" t="n">
        <x:v>1.111111111</x:v>
      </x:c>
      <x:c r="H5553" s="8" t="n">
        <x:v>0</x:v>
      </x:c>
      <x:c r="I5553" s="8" t="n">
        <x:v>0</x:v>
      </x:c>
      <x:c r="J5553" s="8" t="n">
        <x:v>0</x:v>
      </x:c>
      <x:c r="K5553" s="8" t="n">
        <x:v>36.29629859</x:v>
      </x:c>
    </x:row>
    <x:row r="5554">
      <x:c r="A5554" s="2" t="str">
        <x:v>Rwanda</x:v>
      </x:c>
      <x:c r="B5554" s="2" t="str">
        <x:v>2019-05</x:v>
      </x:c>
      <x:c r="C5554" s="8" t="n">
        <x:v>3.355263409</x:v>
      </x:c>
      <x:c r="D5554" s="8" t="n">
        <x:v>1.315789474</x:v>
      </x:c>
      <x:c r="E5554" s="8" t="n">
        <x:v>3.947368421</x:v>
      </x:c>
      <x:c r="F5554" s="8" t="n">
        <x:v>15.06579001</x:v>
      </x:c>
      <x:c r="G5554" s="8" t="n">
        <x:v>0.986842105</x:v>
      </x:c>
      <x:c r="H5554" s="8" t="n">
        <x:v>0</x:v>
      </x:c>
      <x:c r="I5554" s="8" t="n">
        <x:v>0</x:v>
      </x:c>
      <x:c r="J5554" s="8" t="n">
        <x:v>0</x:v>
      </x:c>
      <x:c r="K5554" s="8" t="n">
        <x:v>46.84210028</x:v>
      </x:c>
    </x:row>
    <x:row r="5555">
      <x:c r="A5555" s="2" t="str">
        <x:v>Rwanda</x:v>
      </x:c>
      <x:c r="B5555" s="2" t="str">
        <x:v>2019-06</x:v>
      </x:c>
      <x:c r="C5555" s="8" t="n">
        <x:v>0</x:v>
      </x:c>
      <x:c r="D5555" s="8" t="n">
        <x:v>0</x:v>
      </x:c>
      <x:c r="E5555" s="8" t="n">
        <x:v>4.62962963</x:v>
      </x:c>
      <x:c r="F5555" s="8" t="n">
        <x:v>18.7654326</x:v>
      </x:c>
      <x:c r="G5555" s="8" t="n">
        <x:v>1.48148154</x:v>
      </x:c>
      <x:c r="H5555" s="8" t="n">
        <x:v>0</x:v>
      </x:c>
      <x:c r="I5555" s="8" t="n">
        <x:v>0.74074077</x:v>
      </x:c>
      <x:c r="J5555" s="8" t="n">
        <x:v>0</x:v>
      </x:c>
      <x:c r="K5555" s="8" t="n">
        <x:v>49.62962307</x:v>
      </x:c>
    </x:row>
    <x:row r="5556">
      <x:c r="A5556" s="2" t="str">
        <x:v>Rwanda</x:v>
      </x:c>
      <x:c r="B5556" s="2" t="str">
        <x:v>2019-07</x:v>
      </x:c>
      <x:c r="C5556" s="8" t="n">
        <x:v>10.60150405</x:v>
      </x:c>
      <x:c r="D5556" s="8" t="n">
        <x:v>1.127819549</x:v>
      </x:c>
      <x:c r="E5556" s="8" t="n">
        <x:v>11.05263144</x:v>
      </x:c>
      <x:c r="F5556" s="8" t="n">
        <x:v>23.23308332</x:v>
      </x:c>
      <x:c r="G5556" s="8" t="n">
        <x:v>0.902255675</x:v>
      </x:c>
      <x:c r="H5556" s="8" t="n">
        <x:v>0</x:v>
      </x:c>
      <x:c r="I5556" s="8" t="n">
        <x:v>0.902255675</x:v>
      </x:c>
      <x:c r="J5556" s="8" t="n">
        <x:v>4.285714142</x:v>
      </x:c>
      <x:c r="K5556" s="8" t="n">
        <x:v>67.06766921</x:v>
      </x:c>
    </x:row>
    <x:row r="5557">
      <x:c r="A5557" s="2" t="str">
        <x:v>Rwanda</x:v>
      </x:c>
      <x:c r="B5557" s="2" t="str">
        <x:v>2019-08</x:v>
      </x:c>
      <x:c r="C5557" s="8" t="n">
        <x:v>5.194805195</x:v>
      </x:c>
      <x:c r="D5557" s="8" t="n">
        <x:v>3.246753247</x:v>
      </x:c>
      <x:c r="E5557" s="8" t="n">
        <x:v>9.74025974</x:v>
      </x:c>
      <x:c r="F5557" s="8" t="n">
        <x:v>21.55844159</x:v>
      </x:c>
      <x:c r="G5557" s="8" t="n">
        <x:v>3.116883241</x:v>
      </x:c>
      <x:c r="H5557" s="8" t="n">
        <x:v>0</x:v>
      </x:c>
      <x:c r="I5557" s="8" t="n">
        <x:v>5.454545826</x:v>
      </x:c>
      <x:c r="J5557" s="8" t="n">
        <x:v>0</x:v>
      </x:c>
      <x:c r="K5557" s="8" t="n">
        <x:v>66.75324084</x:v>
      </x:c>
    </x:row>
    <x:row r="5558">
      <x:c r="A5558" s="2" t="str">
        <x:v>Rwanda</x:v>
      </x:c>
      <x:c r="B5558" s="2" t="str">
        <x:v>2019-09</x:v>
      </x:c>
      <x:c r="C5558" s="8" t="n">
        <x:v>2.6351352</x:v>
      </x:c>
      <x:c r="D5558" s="8" t="n">
        <x:v>0.810810843</x:v>
      </x:c>
      <x:c r="E5558" s="8" t="n">
        <x:v>4.054054054</x:v>
      </x:c>
      <x:c r="F5558" s="8" t="n">
        <x:v>15.67567571</x:v>
      </x:c>
      <x:c r="G5558" s="8" t="n">
        <x:v>2.6351352</x:v>
      </x:c>
      <x:c r="H5558" s="8" t="n">
        <x:v>0</x:v>
      </x:c>
      <x:c r="I5558" s="8" t="n">
        <x:v>0</x:v>
      </x:c>
      <x:c r="J5558" s="8" t="n">
        <x:v>0</x:v>
      </x:c>
      <x:c r="K5558" s="8" t="n">
        <x:v>58.51350427</x:v>
      </x:c>
    </x:row>
    <x:row r="5559">
      <x:c r="A5559" s="2" t="str">
        <x:v>Rwanda</x:v>
      </x:c>
      <x:c r="B5559" s="2" t="str">
        <x:v>2019-10</x:v>
      </x:c>
      <x:c r="C5559" s="8" t="n">
        <x:v>1.62037037</x:v>
      </x:c>
      <x:c r="D5559" s="8" t="n">
        <x:v>2.175925838</x:v>
      </x:c>
      <x:c r="E5559" s="8" t="n">
        <x:v>1.111111155</x:v>
      </x:c>
      <x:c r="F5559" s="8" t="n">
        <x:v>11.38888962</x:v>
      </x:c>
      <x:c r="G5559" s="8" t="n">
        <x:v>1.111111155</x:v>
      </x:c>
      <x:c r="H5559" s="8" t="n">
        <x:v>0</x:v>
      </x:c>
      <x:c r="I5559" s="8" t="n">
        <x:v>0</x:v>
      </x:c>
      <x:c r="J5559" s="8" t="n">
        <x:v>0</x:v>
      </x:c>
      <x:c r="K5559" s="8" t="n">
        <x:v>45.04629914</x:v>
      </x:c>
    </x:row>
    <x:row r="5560">
      <x:c r="A5560" s="2" t="str">
        <x:v>Rwanda</x:v>
      </x:c>
      <x:c r="B5560" s="2" t="str">
        <x:v>2019-11</x:v>
      </x:c>
      <x:c r="C5560" s="8" t="n">
        <x:v>4.99999989</x:v>
      </x:c>
      <x:c r="D5560" s="8" t="n">
        <x:v>2.988505638</x:v>
      </x:c>
      <x:c r="E5560" s="8" t="n">
        <x:v>3.16091954</x:v>
      </x:c>
      <x:c r="F5560" s="8" t="n">
        <x:v>28.10344874</x:v>
      </x:c>
      <x:c r="G5560" s="8" t="n">
        <x:v>2.068965599</x:v>
      </x:c>
      <x:c r="H5560" s="8" t="n">
        <x:v>0</x:v>
      </x:c>
      <x:c r="I5560" s="8" t="n">
        <x:v>3.275861959</x:v>
      </x:c>
      <x:c r="J5560" s="8" t="n">
        <x:v>1.551724165</x:v>
      </x:c>
      <x:c r="K5560" s="8" t="n">
        <x:v>65.05747129</x:v>
      </x:c>
    </x:row>
    <x:row r="5561">
      <x:c r="A5561" s="2" t="str">
        <x:v>Rwanda</x:v>
      </x:c>
      <x:c r="B5561" s="2" t="str">
        <x:v>2019-12</x:v>
      </x:c>
      <x:c r="C5561" s="8" t="n">
        <x:v>8.379888268</x:v>
      </x:c>
      <x:c r="D5561" s="8" t="n">
        <x:v>1.340782176</x:v>
      </x:c>
      <x:c r="E5561" s="8" t="n">
        <x:v>4.189944134</x:v>
      </x:c>
      <x:c r="F5561" s="8" t="n">
        <x:v>24.18994544</x:v>
      </x:c>
      <x:c r="G5561" s="8" t="n">
        <x:v>8.212290929</x:v>
      </x:c>
      <x:c r="H5561" s="8" t="n">
        <x:v>0</x:v>
      </x:c>
      <x:c r="I5561" s="8" t="n">
        <x:v>0</x:v>
      </x:c>
      <x:c r="J5561" s="8" t="n">
        <x:v>2.849162224</x:v>
      </x:c>
      <x:c r="K5561" s="8" t="n">
        <x:v>69.9441341</x:v>
      </x:c>
    </x:row>
    <x:row r="5562">
      <x:c r="A5562" s="2" t="str">
        <x:v>Rwanda</x:v>
      </x:c>
      <x:c r="B5562" s="2" t="str">
        <x:v>2020-01</x:v>
      </x:c>
      <x:c r="C5562" s="8" t="n">
        <x:v>1.013513514</x:v>
      </x:c>
      <x:c r="D5562" s="8" t="n">
        <x:v>1.013513514</x:v>
      </x:c>
      <x:c r="E5562" s="8" t="n">
        <x:v>6.959459588</x:v>
      </x:c>
      <x:c r="F5562" s="8" t="n">
        <x:v>14.79729833</x:v>
      </x:c>
      <x:c r="G5562" s="8" t="n">
        <x:v>1.013513514</x:v>
      </x:c>
      <x:c r="H5562" s="8" t="n">
        <x:v>0</x:v>
      </x:c>
      <x:c r="I5562" s="8" t="n">
        <x:v>2.432432529</x:v>
      </x:c>
      <x:c r="J5562" s="8" t="n">
        <x:v>0</x:v>
      </x:c>
      <x:c r="K5562" s="8" t="n">
        <x:v>58.17567464</x:v>
      </x:c>
    </x:row>
    <x:row r="5563">
      <x:c r="A5563" s="2" t="str">
        <x:v>Rwanda</x:v>
      </x:c>
      <x:c r="B5563" s="2" t="str">
        <x:v>2020-02</x:v>
      </x:c>
      <x:c r="C5563" s="8" t="n">
        <x:v>5.428571429</x:v>
      </x:c>
      <x:c r="D5563" s="8" t="n">
        <x:v>0.857142857</x:v>
      </x:c>
      <x:c r="E5563" s="8" t="n">
        <x:v>1.54285717</x:v>
      </x:c>
      <x:c r="F5563" s="8" t="n">
        <x:v>26.91428443</x:v>
      </x:c>
      <x:c r="G5563" s="8" t="n">
        <x:v>0</x:v>
      </x:c>
      <x:c r="H5563" s="8" t="n">
        <x:v>0</x:v>
      </x:c>
      <x:c r="I5563" s="8" t="n">
        <x:v>0.857142857</x:v>
      </x:c>
      <x:c r="J5563" s="8" t="n">
        <x:v>2.057142939</x:v>
      </x:c>
      <x:c r="K5563" s="8" t="n">
        <x:v>66.45714201</x:v>
      </x:c>
    </x:row>
    <x:row r="5564">
      <x:c r="A5564" s="2" t="str">
        <x:v>Rwanda</x:v>
      </x:c>
      <x:c r="B5564" s="2" t="str">
        <x:v>2020-03</x:v>
      </x:c>
      <x:c r="C5564" s="8" t="n">
        <x:v>3.53932595</x:v>
      </x:c>
      <x:c r="D5564" s="8" t="n">
        <x:v>0.842696629</x:v>
      </x:c>
      <x:c r="E5564" s="8" t="n">
        <x:v>11.34831504</x:v>
      </x:c>
      <x:c r="F5564" s="8" t="n">
        <x:v>26.17977616</x:v>
      </x:c>
      <x:c r="G5564" s="8" t="n">
        <x:v>4.044943713</x:v>
      </x:c>
      <x:c r="H5564" s="8" t="n">
        <x:v>0</x:v>
      </x:c>
      <x:c r="I5564" s="8" t="n">
        <x:v>2.02247199</x:v>
      </x:c>
      <x:c r="J5564" s="8" t="n">
        <x:v>1.34831466</x:v>
      </x:c>
      <x:c r="K5564" s="8" t="n">
        <x:v>58.03371132</x:v>
      </x:c>
    </x:row>
    <x:row r="5565">
      <x:c r="A5565" s="2" t="str">
        <x:v>Rwanda</x:v>
      </x:c>
      <x:c r="B5565" s="2" t="str">
        <x:v>2020-04</x:v>
      </x:c>
      <x:c r="C5565" s="8" t="n">
        <x:v>7.168141931</x:v>
      </x:c>
      <x:c r="D5565" s="8" t="n">
        <x:v>4.247787779</x:v>
      </x:c>
      <x:c r="E5565" s="8" t="n">
        <x:v>16.59292035</x:v>
      </x:c>
      <x:c r="F5565" s="8" t="n">
        <x:v>29.46902724</x:v>
      </x:c>
      <x:c r="G5565" s="8" t="n">
        <x:v>11.41592971</x:v>
      </x:c>
      <x:c r="H5565" s="8" t="n">
        <x:v>0</x:v>
      </x:c>
      <x:c r="I5565" s="8" t="n">
        <x:v>2.12389389</x:v>
      </x:c>
      <x:c r="J5565" s="8" t="n">
        <x:v>0.530973472</x:v>
      </x:c>
      <x:c r="K5565" s="8" t="n">
        <x:v>82.566369</x:v>
      </x:c>
    </x:row>
    <x:row r="5566">
      <x:c r="A5566" s="2" t="str">
        <x:v>Rwanda</x:v>
      </x:c>
      <x:c r="B5566" s="2" t="str">
        <x:v>2020-05</x:v>
      </x:c>
      <x:c r="C5566" s="8" t="n">
        <x:v>3.81578939</x:v>
      </x:c>
      <x:c r="D5566" s="8" t="n">
        <x:v>4.210526483</x:v>
      </x:c>
      <x:c r="E5566" s="8" t="n">
        <x:v>10.0000005</x:v>
      </x:c>
      <x:c r="F5566" s="8" t="n">
        <x:v>25.35087822</x:v>
      </x:c>
      <x:c r="G5566" s="8" t="n">
        <x:v>9.342105765</x:v>
      </x:c>
      <x:c r="H5566" s="8" t="n">
        <x:v>0</x:v>
      </x:c>
      <x:c r="I5566" s="8" t="n">
        <x:v>0</x:v>
      </x:c>
      <x:c r="J5566" s="8" t="n">
        <x:v>1.973684211</x:v>
      </x:c>
      <x:c r="K5566" s="8" t="n">
        <x:v>79.82455607</x:v>
      </x:c>
    </x:row>
    <x:row r="5567">
      <x:c r="A5567" s="2" t="str">
        <x:v>Rwanda</x:v>
      </x:c>
      <x:c r="B5567" s="2" t="str">
        <x:v>2020-06</x:v>
      </x:c>
      <x:c r="C5567" s="8" t="n">
        <x:v>1.666666733</x:v>
      </x:c>
      <x:c r="D5567" s="8" t="n">
        <x:v>5.694444533</x:v>
      </x:c>
      <x:c r="E5567" s="8" t="n">
        <x:v>12.91666737</x:v>
      </x:c>
      <x:c r="F5567" s="8" t="n">
        <x:v>16.06481484</x:v>
      </x:c>
      <x:c r="G5567" s="8" t="n">
        <x:v>0.694444444</x:v>
      </x:c>
      <x:c r="H5567" s="8" t="n">
        <x:v>0</x:v>
      </x:c>
      <x:c r="I5567" s="8" t="n">
        <x:v>0</x:v>
      </x:c>
      <x:c r="J5567" s="8" t="n">
        <x:v>0</x:v>
      </x:c>
      <x:c r="K5567" s="8" t="n">
        <x:v>64.39814534</x:v>
      </x:c>
    </x:row>
    <x:row r="5568">
      <x:c r="A5568" s="2" t="str">
        <x:v>Rwanda</x:v>
      </x:c>
      <x:c r="B5568" s="2" t="str">
        <x:v>2020-07</x:v>
      </x:c>
      <x:c r="C5568" s="8" t="n">
        <x:v>2.000000049</x:v>
      </x:c>
      <x:c r="D5568" s="8" t="n">
        <x:v>0</x:v>
      </x:c>
      <x:c r="E5568" s="8" t="n">
        <x:v>0.61538464</x:v>
      </x:c>
      <x:c r="F5568" s="8" t="n">
        <x:v>14.56410335</x:v>
      </x:c>
      <x:c r="G5568" s="8" t="n">
        <x:v>2.923076825</x:v>
      </x:c>
      <x:c r="H5568" s="8" t="n">
        <x:v>0</x:v>
      </x:c>
      <x:c r="I5568" s="8" t="n">
        <x:v>3.692307594</x:v>
      </x:c>
      <x:c r="J5568" s="8" t="n">
        <x:v>0</x:v>
      </x:c>
      <x:c r="K5568" s="8" t="n">
        <x:v>46.20513134</x:v>
      </x:c>
    </x:row>
    <x:row r="5569">
      <x:c r="A5569" s="2" t="str">
        <x:v>Rwanda</x:v>
      </x:c>
      <x:c r="B5569" s="2" t="str">
        <x:v>2020-08</x:v>
      </x:c>
      <x:c r="C5569" s="8" t="n">
        <x:v>1.785714286</x:v>
      </x:c>
      <x:c r="D5569" s="8" t="n">
        <x:v>4.464285714</x:v>
      </x:c>
      <x:c r="E5569" s="8" t="n">
        <x:v>7.738095238</x:v>
      </x:c>
      <x:c r="F5569" s="8" t="n">
        <x:v>16.96428529</x:v>
      </x:c>
      <x:c r="G5569" s="8" t="n">
        <x:v>1.428571485</x:v>
      </x:c>
      <x:c r="H5569" s="8" t="n">
        <x:v>0</x:v>
      </x:c>
      <x:c r="I5569" s="8" t="n">
        <x:v>2.142857228</x:v>
      </x:c>
      <x:c r="J5569" s="8" t="n">
        <x:v>0</x:v>
      </x:c>
      <x:c r="K5569" s="8" t="n">
        <x:v>35.41666624</x:v>
      </x:c>
    </x:row>
    <x:row r="5570">
      <x:c r="A5570" s="2" t="str">
        <x:v>Rwanda</x:v>
      </x:c>
      <x:c r="B5570" s="2" t="str">
        <x:v>2020-09</x:v>
      </x:c>
      <x:c r="C5570" s="8" t="n">
        <x:v>3.257142748</x:v>
      </x:c>
      <x:c r="D5570" s="8" t="n">
        <x:v>0</x:v>
      </x:c>
      <x:c r="E5570" s="8" t="n">
        <x:v>6.285714286</x:v>
      </x:c>
      <x:c r="F5570" s="8" t="n">
        <x:v>16.68571472</x:v>
      </x:c>
      <x:c r="G5570" s="8" t="n">
        <x:v>2.571428571</x:v>
      </x:c>
      <x:c r="H5570" s="8" t="n">
        <x:v>0</x:v>
      </x:c>
      <x:c r="I5570" s="8" t="n">
        <x:v>1.371428626</x:v>
      </x:c>
      <x:c r="J5570" s="8" t="n">
        <x:v>0.685714313</x:v>
      </x:c>
      <x:c r="K5570" s="8" t="n">
        <x:v>51.94285801</x:v>
      </x:c>
    </x:row>
    <x:row r="5571">
      <x:c r="A5571" s="2" t="str">
        <x:v>Rwanda</x:v>
      </x:c>
      <x:c r="B5571" s="2" t="str">
        <x:v>2020-10</x:v>
      </x:c>
      <x:c r="C5571" s="8" t="n">
        <x:v>0.693641646</x:v>
      </x:c>
      <x:c r="D5571" s="8" t="n">
        <x:v>1.734104046</x:v>
      </x:c>
      <x:c r="E5571" s="8" t="n">
        <x:v>4.161849876</x:v>
      </x:c>
      <x:c r="F5571" s="8" t="n">
        <x:v>13.69942241</x:v>
      </x:c>
      <x:c r="G5571" s="8" t="n">
        <x:v>2.080924938</x:v>
      </x:c>
      <x:c r="H5571" s="8" t="n">
        <x:v>0</x:v>
      </x:c>
      <x:c r="I5571" s="8" t="n">
        <x:v>0.693641646</x:v>
      </x:c>
      <x:c r="J5571" s="8" t="n">
        <x:v>0</x:v>
      </x:c>
      <x:c r="K5571" s="8" t="n">
        <x:v>67.10982571</x:v>
      </x:c>
    </x:row>
    <x:row r="5572">
      <x:c r="A5572" s="2" t="str">
        <x:v>Rwanda</x:v>
      </x:c>
      <x:c r="B5572" s="2" t="str">
        <x:v>2020-11</x:v>
      </x:c>
      <x:c r="C5572" s="8" t="n">
        <x:v>1.411764762</x:v>
      </x:c>
      <x:c r="D5572" s="8" t="n">
        <x:v>3.529411765</x:v>
      </x:c>
      <x:c r="E5572" s="8" t="n">
        <x:v>5.647059048</x:v>
      </x:c>
      <x:c r="F5572" s="8" t="n">
        <x:v>24.05882443</x:v>
      </x:c>
      <x:c r="G5572" s="8" t="n">
        <x:v>2.823529524</x:v>
      </x:c>
      <x:c r="H5572" s="8" t="n">
        <x:v>0</x:v>
      </x:c>
      <x:c r="I5572" s="8" t="n">
        <x:v>0</x:v>
      </x:c>
      <x:c r="J5572" s="8" t="n">
        <x:v>0</x:v>
      </x:c>
      <x:c r="K5572" s="8" t="n">
        <x:v>56.29412132</x:v>
      </x:c>
    </x:row>
    <x:row r="5573">
      <x:c r="A5573" s="2" t="str">
        <x:v>Rwanda</x:v>
      </x:c>
      <x:c r="B5573" s="2" t="str">
        <x:v>2020-12</x:v>
      </x:c>
      <x:c r="C5573" s="8" t="n">
        <x:v>0.648648674</x:v>
      </x:c>
      <x:c r="D5573" s="8" t="n">
        <x:v>2.432432432</x:v>
      </x:c>
      <x:c r="E5573" s="8" t="n">
        <x:v>1.297297349</x:v>
      </x:c>
      <x:c r="F5573" s="8" t="n">
        <x:v>12.21621539</x:v>
      </x:c>
      <x:c r="G5573" s="8" t="n">
        <x:v>0</x:v>
      </x:c>
      <x:c r="H5573" s="8" t="n">
        <x:v>0</x:v>
      </x:c>
      <x:c r="I5573" s="8" t="n">
        <x:v>0.648648674</x:v>
      </x:c>
      <x:c r="J5573" s="8" t="n">
        <x:v>0</x:v>
      </x:c>
      <x:c r="K5573" s="8" t="n">
        <x:v>54.37837846</x:v>
      </x:c>
    </x:row>
    <x:row r="5574">
      <x:c r="A5574" s="2" t="str">
        <x:v>Rwanda</x:v>
      </x:c>
      <x:c r="B5574" s="2" t="str">
        <x:v>2021-01</x:v>
      </x:c>
      <x:c r="C5574" s="8" t="n">
        <x:v>0.898203593</x:v>
      </x:c>
      <x:c r="D5574" s="8" t="n">
        <x:v>4.311377131</x:v>
      </x:c>
      <x:c r="E5574" s="8" t="n">
        <x:v>5.209580867</x:v>
      </x:c>
      <x:c r="F5574" s="8" t="n">
        <x:v>12.09580884</x:v>
      </x:c>
      <x:c r="G5574" s="8" t="n">
        <x:v>2.874251611</x:v>
      </x:c>
      <x:c r="H5574" s="8" t="n">
        <x:v>0</x:v>
      </x:c>
      <x:c r="I5574" s="8" t="n">
        <x:v>0</x:v>
      </x:c>
      <x:c r="J5574" s="8" t="n">
        <x:v>0</x:v>
      </x:c>
      <x:c r="K5574" s="8" t="n">
        <x:v>53.95209675</x:v>
      </x:c>
    </x:row>
    <x:row r="5575">
      <x:c r="A5575" s="2" t="str">
        <x:v>Rwanda</x:v>
      </x:c>
      <x:c r="B5575" s="2" t="str">
        <x:v>2021-02</x:v>
      </x:c>
      <x:c r="C5575" s="8" t="n">
        <x:v>4.810126824</x:v>
      </x:c>
      <x:c r="D5575" s="8" t="n">
        <x:v>2.53164557</x:v>
      </x:c>
      <x:c r="E5575" s="8" t="n">
        <x:v>4.367088668</x:v>
      </x:c>
      <x:c r="F5575" s="8" t="n">
        <x:v>11.20253213</x:v>
      </x:c>
      <x:c r="G5575" s="8" t="n">
        <x:v>3.29113912</x:v>
      </x:c>
      <x:c r="H5575" s="8" t="n">
        <x:v>0</x:v>
      </x:c>
      <x:c r="I5575" s="8" t="n">
        <x:v>0</x:v>
      </x:c>
      <x:c r="J5575" s="8" t="n">
        <x:v>0</x:v>
      </x:c>
      <x:c r="K5575" s="8" t="n">
        <x:v>46.20253165</x:v>
      </x:c>
    </x:row>
    <x:row r="5576">
      <x:c r="A5576" s="2" t="str">
        <x:v>Rwanda</x:v>
      </x:c>
      <x:c r="B5576" s="2" t="str">
        <x:v>2021-03</x:v>
      </x:c>
      <x:c r="C5576" s="8" t="n">
        <x:v>0</x:v>
      </x:c>
      <x:c r="D5576" s="8" t="n">
        <x:v>1.086956522</x:v>
      </x:c>
      <x:c r="E5576" s="8" t="n">
        <x:v>4.347826087</x:v>
      </x:c>
      <x:c r="F5576" s="8" t="n">
        <x:v>19.56521739</x:v>
      </x:c>
      <x:c r="G5576" s="8" t="n">
        <x:v>4.076086957</x:v>
      </x:c>
      <x:c r="H5576" s="8" t="n">
        <x:v>0</x:v>
      </x:c>
      <x:c r="I5576" s="8" t="n">
        <x:v>0.815217391</x:v>
      </x:c>
      <x:c r="J5576" s="8" t="n">
        <x:v>0</x:v>
      </x:c>
      <x:c r="K5576" s="8" t="n">
        <x:v>46.4673913</x:v>
      </x:c>
    </x:row>
    <x:row r="5577">
      <x:c r="A5577" s="2" t="str">
        <x:v>Rwanda</x:v>
      </x:c>
      <x:c r="B5577" s="2" t="str">
        <x:v>2021-04</x:v>
      </x:c>
      <x:c r="C5577" s="8" t="n">
        <x:v>1.1538462</x:v>
      </x:c>
      <x:c r="D5577" s="8" t="n">
        <x:v>0.7692308</x:v>
      </x:c>
      <x:c r="E5577" s="8" t="n">
        <x:v>1.1538462</x:v>
      </x:c>
      <x:c r="F5577" s="8" t="n">
        <x:v>9.871795544</x:v>
      </x:c>
      <x:c r="G5577" s="8" t="n">
        <x:v>1.442307692</x:v>
      </x:c>
      <x:c r="H5577" s="8" t="n">
        <x:v>0</x:v>
      </x:c>
      <x:c r="I5577" s="8" t="n">
        <x:v>0.7692308</x:v>
      </x:c>
      <x:c r="J5577" s="8" t="n">
        <x:v>0</x:v>
      </x:c>
      <x:c r="K5577" s="8" t="n">
        <x:v>25.19230567</x:v>
      </x:c>
    </x:row>
    <x:row r="5578">
      <x:c r="A5578" s="2" t="str">
        <x:v>Rwanda</x:v>
      </x:c>
      <x:c r="B5578" s="2" t="str">
        <x:v>2021-05</x:v>
      </x:c>
      <x:c r="C5578" s="8" t="n">
        <x:v>2.184466019</x:v>
      </x:c>
      <x:c r="D5578" s="8" t="n">
        <x:v>1.09223301</x:v>
      </x:c>
      <x:c r="E5578" s="8" t="n">
        <x:v>4.004854427</x:v>
      </x:c>
      <x:c r="F5578" s="8" t="n">
        <x:v>5.582524561</x:v>
      </x:c>
      <x:c r="G5578" s="8" t="n">
        <x:v>1.09223301</x:v>
      </x:c>
      <x:c r="H5578" s="8" t="n">
        <x:v>0</x:v>
      </x:c>
      <x:c r="I5578" s="8" t="n">
        <x:v>0</x:v>
      </x:c>
      <x:c r="J5578" s="8" t="n">
        <x:v>0</x:v>
      </x:c>
      <x:c r="K5578" s="8" t="n">
        <x:v>19.73300976</x:v>
      </x:c>
    </x:row>
    <x:row r="5579">
      <x:c r="A5579" s="2" t="str">
        <x:v>Rwanda</x:v>
      </x:c>
      <x:c r="B5579" s="2" t="str">
        <x:v>2021-06</x:v>
      </x:c>
      <x:c r="C5579" s="8" t="n">
        <x:v>0.306122449</x:v>
      </x:c>
      <x:c r="D5579" s="8" t="n">
        <x:v>0.959183683</x:v>
      </x:c>
      <x:c r="E5579" s="8" t="n">
        <x:v>0.244897969</x:v>
      </x:c>
      <x:c r="F5579" s="8" t="n">
        <x:v>7.591837231</x:v>
      </x:c>
      <x:c r="G5579" s="8" t="n">
        <x:v>0.244897969</x:v>
      </x:c>
      <x:c r="H5579" s="8" t="n">
        <x:v>0</x:v>
      </x:c>
      <x:c r="I5579" s="8" t="n">
        <x:v>0</x:v>
      </x:c>
      <x:c r="J5579" s="8" t="n">
        <x:v>1.224489796</x:v>
      </x:c>
      <x:c r="K5579" s="8" t="n">
        <x:v>21.24489804</x:v>
      </x:c>
    </x:row>
    <x:row r="5580">
      <x:c r="A5580" s="2" t="str">
        <x:v>Rwanda</x:v>
      </x:c>
      <x:c r="B5580" s="2" t="str">
        <x:v>2021-07</x:v>
      </x:c>
      <x:c r="C5580" s="8" t="n">
        <x:v>0.816326563</x:v>
      </x:c>
      <x:c r="D5580" s="8" t="n">
        <x:v>0.663265322</x:v>
      </x:c>
      <x:c r="E5580" s="8" t="n">
        <x:v>2.040816327</x:v>
      </x:c>
      <x:c r="F5580" s="8" t="n">
        <x:v>4.064625867</x:v>
      </x:c>
      <x:c r="G5580" s="8" t="n">
        <x:v>0.663265322</x:v>
      </x:c>
      <x:c r="H5580" s="8" t="n">
        <x:v>0</x:v>
      </x:c>
      <x:c r="I5580" s="8" t="n">
        <x:v>1.326530645</x:v>
      </x:c>
      <x:c r="J5580" s="8" t="n">
        <x:v>0.204081641</x:v>
      </x:c>
      <x:c r="K5580" s="8" t="n">
        <x:v>18.60544167</x:v>
      </x:c>
    </x:row>
    <x:row r="5581">
      <x:c r="A5581" s="2" t="str">
        <x:v>Rwanda</x:v>
      </x:c>
      <x:c r="B5581" s="2" t="str">
        <x:v>2021-08</x:v>
      </x:c>
      <x:c r="C5581" s="8" t="n">
        <x:v>0.5172414</x:v>
      </x:c>
      <x:c r="D5581" s="8" t="n">
        <x:v>6.551724261</x:v>
      </x:c>
      <x:c r="E5581" s="8" t="n">
        <x:v>6.077586371</x:v>
      </x:c>
      <x:c r="F5581" s="8" t="n">
        <x:v>8.318965188</x:v>
      </x:c>
      <x:c r="G5581" s="8" t="n">
        <x:v>3.232758621</x:v>
      </x:c>
      <x:c r="H5581" s="8" t="n">
        <x:v>0</x:v>
      </x:c>
      <x:c r="I5581" s="8" t="n">
        <x:v>2.068965599</x:v>
      </x:c>
      <x:c r="J5581" s="8" t="n">
        <x:v>3.103448399</x:v>
      </x:c>
      <x:c r="K5581" s="8" t="n">
        <x:v>95.43104501</x:v>
      </x:c>
    </x:row>
    <x:row r="5582">
      <x:c r="A5582" s="2" t="str">
        <x:v>Rwanda</x:v>
      </x:c>
      <x:c r="B5582" s="2" t="str">
        <x:v>2021-09</x:v>
      </x:c>
      <x:c r="C5582" s="8" t="n">
        <x:v>0.492700739</x:v>
      </x:c>
      <x:c r="D5582" s="8" t="n">
        <x:v>0</x:v>
      </x:c>
      <x:c r="E5582" s="8" t="n">
        <x:v>2.901459958</x:v>
      </x:c>
      <x:c r="F5582" s="8" t="n">
        <x:v>4.416058707</x:v>
      </x:c>
      <x:c r="G5582" s="8" t="n">
        <x:v>0.656934333</x:v>
      </x:c>
      <x:c r="H5582" s="8" t="n">
        <x:v>0</x:v>
      </x:c>
      <x:c r="I5582" s="8" t="n">
        <x:v>1.751824887</x:v>
      </x:c>
      <x:c r="J5582" s="8" t="n">
        <x:v>0</x:v>
      </x:c>
      <x:c r="K5582" s="8" t="n">
        <x:v>25.43795857</x:v>
      </x:c>
    </x:row>
    <x:row r="5583">
      <x:c r="A5583" s="2" t="str">
        <x:v>Rwanda</x:v>
      </x:c>
      <x:c r="B5583" s="2" t="str">
        <x:v>2021-10</x:v>
      </x:c>
      <x:c r="C5583" s="8" t="n">
        <x:v>0.306122449</x:v>
      </x:c>
      <x:c r="D5583" s="8" t="n">
        <x:v>0.306122449</x:v>
      </x:c>
      <x:c r="E5583" s="8" t="n">
        <x:v>0.489795938</x:v>
      </x:c>
      <x:c r="F5583" s="8" t="n">
        <x:v>3.551020428</x:v>
      </x:c>
      <x:c r="G5583" s="8" t="n">
        <x:v>0.244897969</x:v>
      </x:c>
      <x:c r="H5583" s="8" t="n">
        <x:v>0</x:v>
      </x:c>
      <x:c r="I5583" s="8" t="n">
        <x:v>0.244897969</x:v>
      </x:c>
      <x:c r="J5583" s="8" t="n">
        <x:v>0.979591876</x:v>
      </x:c>
      <x:c r="K5583" s="8" t="n">
        <x:v>21.48979576</x:v>
      </x:c>
    </x:row>
    <x:row r="5584">
      <x:c r="A5584" s="2" t="str">
        <x:v>Rwanda</x:v>
      </x:c>
      <x:c r="B5584" s="2" t="str">
        <x:v>2021-11</x:v>
      </x:c>
      <x:c r="C5584" s="8" t="n">
        <x:v>1.9954128</x:v>
      </x:c>
      <x:c r="D5584" s="8" t="n">
        <x:v>1.376146789</x:v>
      </x:c>
      <x:c r="E5584" s="8" t="n">
        <x:v>0.894495435</x:v>
      </x:c>
      <x:c r="F5584" s="8" t="n">
        <x:v>8.188073351</x:v>
      </x:c>
      <x:c r="G5584" s="8" t="n">
        <x:v>1.651376103</x:v>
      </x:c>
      <x:c r="H5584" s="8" t="n">
        <x:v>0</x:v>
      </x:c>
      <x:c r="I5584" s="8" t="n">
        <x:v>1.032110092</x:v>
      </x:c>
      <x:c r="J5584" s="8" t="n">
        <x:v>0</x:v>
      </x:c>
      <x:c r="K5584" s="8" t="n">
        <x:v>23.96789122</x:v>
      </x:c>
    </x:row>
    <x:row r="5585">
      <x:c r="A5585" s="2" t="str">
        <x:v>Rwanda</x:v>
      </x:c>
      <x:c r="B5585" s="2" t="str">
        <x:v>2021-12</x:v>
      </x:c>
      <x:c r="C5585" s="8" t="n">
        <x:v>1.341991301</x:v>
      </x:c>
      <x:c r="D5585" s="8" t="n">
        <x:v>0.584415595</x:v>
      </x:c>
      <x:c r="E5585" s="8" t="n">
        <x:v>0.324675325</x:v>
      </x:c>
      <x:c r="F5585" s="8" t="n">
        <x:v>5.129870656</x:v>
      </x:c>
      <x:c r="G5585" s="8" t="n">
        <x:v>0.584415595</x:v>
      </x:c>
      <x:c r="H5585" s="8" t="n">
        <x:v>0</x:v>
      </x:c>
      <x:c r="I5585" s="8" t="n">
        <x:v>1.428571408</x:v>
      </x:c>
      <x:c r="J5585" s="8" t="n">
        <x:v>0</x:v>
      </x:c>
      <x:c r="K5585" s="8" t="n">
        <x:v>20.04328951</x:v>
      </x:c>
    </x:row>
    <x:row r="5586">
      <x:c r="A5586" s="2" t="str">
        <x:v>Rwanda</x:v>
      </x:c>
      <x:c r="B5586" s="2" t="str">
        <x:v>2022-01</x:v>
      </x:c>
      <x:c r="C5586" s="8" t="n">
        <x:v>0.3</x:v>
      </x:c>
      <x:c r="D5586" s="8" t="n">
        <x:v>0.24000001</x:v>
      </x:c>
      <x:c r="E5586" s="8" t="n">
        <x:v>0</x:v>
      </x:c>
      <x:c r="F5586" s="8" t="n">
        <x:v>4.820000172</x:v>
      </x:c>
      <x:c r="G5586" s="8" t="n">
        <x:v>0.480000019</x:v>
      </x:c>
      <x:c r="H5586" s="8" t="n">
        <x:v>0</x:v>
      </x:c>
      <x:c r="I5586" s="8" t="n">
        <x:v>0.960000038</x:v>
      </x:c>
      <x:c r="J5586" s="8" t="n">
        <x:v>0</x:v>
      </x:c>
      <x:c r="K5586" s="8" t="n">
        <x:v>13.22000141</x:v>
      </x:c>
    </x:row>
    <x:row r="5587">
      <x:c r="A5587" s="2" t="str">
        <x:v>Rwanda</x:v>
      </x:c>
      <x:c r="B5587" s="2" t="str">
        <x:v>2022-02</x:v>
      </x:c>
      <x:c r="C5587" s="8" t="n">
        <x:v>0.673684221</x:v>
      </x:c>
      <x:c r="D5587" s="8" t="n">
        <x:v>1.368421053</x:v>
      </x:c>
      <x:c r="E5587" s="8" t="n">
        <x:v>3.473684261</x:v>
      </x:c>
      <x:c r="F5587" s="8" t="n">
        <x:v>7.284210205</x:v>
      </x:c>
      <x:c r="G5587" s="8" t="n">
        <x:v>2.821052551</x:v>
      </x:c>
      <x:c r="H5587" s="8" t="n">
        <x:v>0</x:v>
      </x:c>
      <x:c r="I5587" s="8" t="n">
        <x:v>0.631578947</x:v>
      </x:c>
      <x:c r="J5587" s="8" t="n">
        <x:v>0.568421063</x:v>
      </x:c>
      <x:c r="K5587" s="8" t="n">
        <x:v>18.989475</x:v>
      </x:c>
    </x:row>
    <x:row r="5588">
      <x:c r="A5588" s="2" t="str">
        <x:v>Rwanda</x:v>
      </x:c>
      <x:c r="B5588" s="2" t="str">
        <x:v>2022-03</x:v>
      </x:c>
      <x:c r="C5588" s="8" t="n">
        <x:v>2.037470681</x:v>
      </x:c>
      <x:c r="D5588" s="8" t="n">
        <x:v>1.405152225</x:v>
      </x:c>
      <x:c r="E5588" s="8" t="n">
        <x:v>0.281030456</x:v>
      </x:c>
      <x:c r="F5588" s="8" t="n">
        <x:v>8.337236623</x:v>
      </x:c>
      <x:c r="G5588" s="8" t="n">
        <x:v>0</x:v>
      </x:c>
      <x:c r="H5588" s="8" t="n">
        <x:v>0</x:v>
      </x:c>
      <x:c r="I5588" s="8" t="n">
        <x:v>1.686182625</x:v>
      </x:c>
      <x:c r="J5588" s="8" t="n">
        <x:v>1.405152225</x:v>
      </x:c>
      <x:c r="K5588" s="8" t="n">
        <x:v>24.14519949</x:v>
      </x:c>
    </x:row>
    <x:row r="5589">
      <x:c r="A5589" s="2" t="str">
        <x:v>Rwanda</x:v>
      </x:c>
      <x:c r="B5589" s="2" t="str">
        <x:v>2022-04</x:v>
      </x:c>
      <x:c r="C5589" s="8" t="n">
        <x:v>0</x:v>
      </x:c>
      <x:c r="D5589" s="8" t="n">
        <x:v>0</x:v>
      </x:c>
      <x:c r="E5589" s="8" t="n">
        <x:v>0</x:v>
      </x:c>
      <x:c r="F5589" s="8" t="n">
        <x:v>2.860214992</x:v>
      </x:c>
      <x:c r="G5589" s="8" t="n">
        <x:v>0.258064526</x:v>
      </x:c>
      <x:c r="H5589" s="8" t="n">
        <x:v>0</x:v>
      </x:c>
      <x:c r="I5589" s="8" t="n">
        <x:v>0.774193579</x:v>
      </x:c>
      <x:c r="J5589" s="8" t="n">
        <x:v>0</x:v>
      </x:c>
      <x:c r="K5589" s="8" t="n">
        <x:v>17.78494558</x:v>
      </x:c>
    </x:row>
    <x:row r="5590">
      <x:c r="A5590" s="2" t="str">
        <x:v>Rwanda</x:v>
      </x:c>
      <x:c r="B5590" s="2" t="str">
        <x:v>2022-05</x:v>
      </x:c>
      <x:c r="C5590" s="8" t="n">
        <x:v>1.488970658</x:v>
      </x:c>
      <x:c r="D5590" s="8" t="n">
        <x:v>0.643382353</x:v>
      </x:c>
      <x:c r="E5590" s="8" t="n">
        <x:v>0.441176488</x:v>
      </x:c>
      <x:c r="F5590" s="8" t="n">
        <x:v>5.018382037</x:v>
      </x:c>
      <x:c r="G5590" s="8" t="n">
        <x:v>1.102941176</x:v>
      </x:c>
      <x:c r="H5590" s="8" t="n">
        <x:v>0</x:v>
      </x:c>
      <x:c r="I5590" s="8" t="n">
        <x:v>0.220588244</x:v>
      </x:c>
      <x:c r="J5590" s="8" t="n">
        <x:v>0</x:v>
      </x:c>
      <x:c r="K5590" s="8" t="n">
        <x:v>14.50367596</x:v>
      </x:c>
    </x:row>
    <x:row r="5591">
      <x:c r="A5591" s="2" t="str">
        <x:v>Rwanda</x:v>
      </x:c>
      <x:c r="B5591" s="2" t="str">
        <x:v>2022-06</x:v>
      </x:c>
      <x:c r="C5591" s="8" t="n">
        <x:v>4.574468491</x:v>
      </x:c>
      <x:c r="D5591" s="8" t="n">
        <x:v>0</x:v>
      </x:c>
      <x:c r="E5591" s="8" t="n">
        <x:v>1.659574509</x:v>
      </x:c>
      <x:c r="F5591" s="8" t="n">
        <x:v>4.382979058</x:v>
      </x:c>
      <x:c r="G5591" s="8" t="n">
        <x:v>1.212765917</x:v>
      </x:c>
      <x:c r="H5591" s="8" t="n">
        <x:v>0</x:v>
      </x:c>
      <x:c r="I5591" s="8" t="n">
        <x:v>0</x:v>
      </x:c>
      <x:c r="J5591" s="8" t="n">
        <x:v>0.765957477</x:v>
      </x:c>
      <x:c r="K5591" s="8" t="n">
        <x:v>22.25531781</x:v>
      </x:c>
    </x:row>
    <x:row r="5592">
      <x:c r="A5592" s="2" t="str">
        <x:v>Rwanda</x:v>
      </x:c>
      <x:c r="B5592" s="2" t="str">
        <x:v>2022-07</x:v>
      </x:c>
      <x:c r="C5592" s="8" t="n">
        <x:v>0.51948054</x:v>
      </x:c>
      <x:c r="D5592" s="8" t="n">
        <x:v>0.649350649</x:v>
      </x:c>
      <x:c r="E5592" s="8" t="n">
        <x:v>1.233766192</x:v>
      </x:c>
      <x:c r="F5592" s="8" t="n">
        <x:v>5.432900309</x:v>
      </x:c>
      <x:c r="G5592" s="8" t="n">
        <x:v>1.298701299</x:v>
      </x:c>
      <x:c r="H5592" s="8" t="n">
        <x:v>0</x:v>
      </x:c>
      <x:c r="I5592" s="8" t="n">
        <x:v>0</x:v>
      </x:c>
      <x:c r="J5592" s="8" t="n">
        <x:v>0</x:v>
      </x:c>
      <x:c r="K5592" s="8" t="n">
        <x:v>15.86579822</x:v>
      </x:c>
    </x:row>
    <x:row r="5593">
      <x:c r="A5593" s="2" t="str">
        <x:v>Rwanda</x:v>
      </x:c>
      <x:c r="B5593" s="2" t="str">
        <x:v>2022-08</x:v>
      </x:c>
      <x:c r="C5593" s="8" t="n">
        <x:v>3.492723334</x:v>
      </x:c>
      <x:c r="D5593" s="8" t="n">
        <x:v>0.727650728</x:v>
      </x:c>
      <x:c r="E5593" s="8" t="n">
        <x:v>0.498960519</x:v>
      </x:c>
      <x:c r="F5593" s="8" t="n">
        <x:v>7.525987883</x:v>
      </x:c>
      <x:c r="G5593" s="8" t="n">
        <x:v>0.498960519</x:v>
      </x:c>
      <x:c r="H5593" s="8" t="n">
        <x:v>0</x:v>
      </x:c>
      <x:c r="I5593" s="8" t="n">
        <x:v>0.997921038</x:v>
      </x:c>
      <x:c r="J5593" s="8" t="n">
        <x:v>0</x:v>
      </x:c>
      <x:c r="K5593" s="8" t="n">
        <x:v>22.24532091</x:v>
      </x:c>
    </x:row>
    <x:row r="5594">
      <x:c r="A5594" s="2" t="str">
        <x:v>Rwanda</x:v>
      </x:c>
      <x:c r="B5594" s="2" t="str">
        <x:v>2022-09</x:v>
      </x:c>
      <x:c r="C5594" s="8" t="n">
        <x:v>6.089285782</x:v>
      </x:c>
      <x:c r="D5594" s="8" t="n">
        <x:v>0.428571446</x:v>
      </x:c>
      <x:c r="E5594" s="8" t="n">
        <x:v>2.267857109</x:v>
      </x:c>
      <x:c r="F5594" s="8" t="n">
        <x:v>8.00000029</x:v>
      </x:c>
      <x:c r="G5594" s="8" t="n">
        <x:v>1.285714252</x:v>
      </x:c>
      <x:c r="H5594" s="8" t="n">
        <x:v>0</x:v>
      </x:c>
      <x:c r="I5594" s="8" t="n">
        <x:v>0.214285723</x:v>
      </x:c>
      <x:c r="J5594" s="8" t="n">
        <x:v>0.910714311</x:v>
      </x:c>
      <x:c r="K5594" s="8" t="n">
        <x:v>33.60714112</x:v>
      </x:c>
    </x:row>
    <x:row r="5595">
      <x:c r="A5595" s="2" t="str">
        <x:v>Rwanda</x:v>
      </x:c>
      <x:c r="B5595" s="2" t="str">
        <x:v>2022-10</x:v>
      </x:c>
      <x:c r="C5595" s="8" t="n">
        <x:v>4.855967026</x:v>
      </x:c>
      <x:c r="D5595" s="8" t="n">
        <x:v>3.19615905</x:v>
      </x:c>
      <x:c r="E5595" s="8" t="n">
        <x:v>4.279835496</x:v>
      </x:c>
      <x:c r="F5595" s="8" t="n">
        <x:v>9.561042432</x:v>
      </x:c>
      <x:c r="G5595" s="8" t="n">
        <x:v>3.182441675</x:v>
      </x:c>
      <x:c r="H5595" s="8" t="n">
        <x:v>0</x:v>
      </x:c>
      <x:c r="I5595" s="8" t="n">
        <x:v>2.510288223</x:v>
      </x:c>
      <x:c r="J5595" s="8" t="n">
        <x:v>0.16460906</x:v>
      </x:c>
      <x:c r="K5595" s="8" t="n">
        <x:v>36.35116539</x:v>
      </x:c>
    </x:row>
    <x:row r="5596">
      <x:c r="A5596" s="2" t="str">
        <x:v>Rwanda</x:v>
      </x:c>
      <x:c r="B5596" s="2" t="str">
        <x:v>2022-11</x:v>
      </x:c>
      <x:c r="C5596" s="8" t="n">
        <x:v>2.331034562</x:v>
      </x:c>
      <x:c r="D5596" s="8" t="n">
        <x:v>1.875862023</x:v>
      </x:c>
      <x:c r="E5596" s="8" t="n">
        <x:v>2.358620677</x:v>
      </x:c>
      <x:c r="F5596" s="8" t="n">
        <x:v>8.910345275</x:v>
      </x:c>
      <x:c r="G5596" s="8" t="n">
        <x:v>2.868965544</x:v>
      </x:c>
      <x:c r="H5596" s="8" t="n">
        <x:v>0</x:v>
      </x:c>
      <x:c r="I5596" s="8" t="n">
        <x:v>2.193103527</x:v>
      </x:c>
      <x:c r="J5596" s="8" t="n">
        <x:v>0.331034496</x:v>
      </x:c>
      <x:c r="K5596" s="8" t="n">
        <x:v>34.28965523</x:v>
      </x:c>
    </x:row>
    <x:row r="5597">
      <x:c r="A5597" s="2" t="str">
        <x:v>Rwanda</x:v>
      </x:c>
      <x:c r="B5597" s="2" t="str">
        <x:v>2022-12</x:v>
      </x:c>
      <x:c r="C5597" s="8" t="n">
        <x:v>0.913539991</x:v>
      </x:c>
      <x:c r="D5597" s="8" t="n">
        <x:v>1.027732533</x:v>
      </x:c>
      <x:c r="E5597" s="8" t="n">
        <x:v>1.76182715</x:v>
      </x:c>
      <x:c r="F5597" s="8" t="n">
        <x:v>6.443719491</x:v>
      </x:c>
      <x:c r="G5597" s="8" t="n">
        <x:v>1.566068578</x:v>
      </x:c>
      <x:c r="H5597" s="8" t="n">
        <x:v>0</x:v>
      </x:c>
      <x:c r="I5597" s="8" t="n">
        <x:v>0.587275717</x:v>
      </x:c>
      <x:c r="J5597" s="8" t="n">
        <x:v>0.734094617</x:v>
      </x:c>
      <x:c r="K5597" s="8" t="n">
        <x:v>22.54486115</x:v>
      </x:c>
    </x:row>
    <x:row r="5598">
      <x:c r="A5598" s="2" t="str">
        <x:v>Rwanda</x:v>
      </x:c>
      <x:c r="B5598" s="2" t="str">
        <x:v>2023-01</x:v>
      </x:c>
      <x:c r="C5598" s="8" t="n">
        <x:v>2.337042895</x:v>
      </x:c>
      <x:c r="D5598" s="8" t="n">
        <x:v>1.971383125</x:v>
      </x:c>
      <x:c r="E5598" s="8" t="n">
        <x:v>2.813990431</x:v>
      </x:c>
      <x:c r="F5598" s="8" t="n">
        <x:v>6.740858521</x:v>
      </x:c>
      <x:c r="G5598" s="8" t="n">
        <x:v>2.146263911</x:v>
      </x:c>
      <x:c r="H5598" s="8" t="n">
        <x:v>0</x:v>
      </x:c>
      <x:c r="I5598" s="8" t="n">
        <x:v>1.192368915</x:v>
      </x:c>
      <x:c r="J5598" s="8" t="n">
        <x:v>0</x:v>
      </x:c>
      <x:c r="K5598" s="8" t="n">
        <x:v>24.18123755</x:v>
      </x:c>
    </x:row>
    <x:row r="5599">
      <x:c r="A5599" s="2" t="str">
        <x:v>Rwanda</x:v>
      </x:c>
      <x:c r="B5599" s="2" t="str">
        <x:v>2023-02</x:v>
      </x:c>
      <x:c r="C5599" s="8" t="n">
        <x:v>4.032258065</x:v>
      </x:c>
      <x:c r="D5599" s="8" t="n">
        <x:v>0.483870976</x:v>
      </x:c>
      <x:c r="E5599" s="8" t="n">
        <x:v>0.842293915</x:v>
      </x:c>
      <x:c r="F5599" s="8" t="n">
        <x:v>11.43369188</x:v>
      </x:c>
      <x:c r="G5599" s="8" t="n">
        <x:v>0.430107544</x:v>
      </x:c>
      <x:c r="H5599" s="8" t="n">
        <x:v>0</x:v>
      </x:c>
      <x:c r="I5599" s="8" t="n">
        <x:v>0.645161316</x:v>
      </x:c>
      <x:c r="J5599" s="8" t="n">
        <x:v>0</x:v>
      </x:c>
      <x:c r="K5599" s="8" t="n">
        <x:v>26.37992657</x:v>
      </x:c>
    </x:row>
    <x:row r="5600">
      <x:c r="A5600" s="2" t="str">
        <x:v>Rwanda</x:v>
      </x:c>
      <x:c r="B5600" s="2" t="str">
        <x:v>2023-03</x:v>
      </x:c>
      <x:c r="C5600" s="8" t="n">
        <x:v>2.359550684</x:v>
      </x:c>
      <x:c r="D5600" s="8" t="n">
        <x:v>1.685393258</x:v>
      </x:c>
      <x:c r="E5600" s="8" t="n">
        <x:v>3.162118749</x:v>
      </x:c>
      <x:c r="F5600" s="8" t="n">
        <x:v>8.603531438</x:v>
      </x:c>
      <x:c r="G5600" s="8" t="n">
        <x:v>1.396468784</x:v>
      </x:c>
      <x:c r="H5600" s="8" t="n">
        <x:v>0</x:v>
      </x:c>
      <x:c r="I5600" s="8" t="n">
        <x:v>2.311396561</x:v>
      </x:c>
      <x:c r="J5600" s="8" t="n">
        <x:v>0</x:v>
      </x:c>
      <x:c r="K5600" s="8" t="n">
        <x:v>28.7479936</x:v>
      </x:c>
    </x:row>
    <x:row r="5601">
      <x:c r="A5601" s="2" t="str">
        <x:v>Rwanda</x:v>
      </x:c>
      <x:c r="B5601" s="2" t="str">
        <x:v>2023-04</x:v>
      </x:c>
      <x:c r="C5601" s="8" t="n">
        <x:v>6.731517955</x:v>
      </x:c>
      <x:c r="D5601" s="8" t="n">
        <x:v>2.568093394</x:v>
      </x:c>
      <x:c r="E5601" s="8" t="n">
        <x:v>3.715953382</x:v>
      </x:c>
      <x:c r="F5601" s="8" t="n">
        <x:v>8.249027117</x:v>
      </x:c>
      <x:c r="G5601" s="8" t="n">
        <x:v>2.918287938</x:v>
      </x:c>
      <x:c r="H5601" s="8" t="n">
        <x:v>0</x:v>
      </x:c>
      <x:c r="I5601" s="8" t="n">
        <x:v>0.233463044</x:v>
      </x:c>
      <x:c r="J5601" s="8" t="n">
        <x:v>0</x:v>
      </x:c>
      <x:c r="K5601" s="8" t="n">
        <x:v>28.05447254</x:v>
      </x:c>
    </x:row>
    <x:row r="5602">
      <x:c r="A5602" s="2" t="str">
        <x:v>Rwanda</x:v>
      </x:c>
      <x:c r="B5602" s="2" t="str">
        <x:v>2023-05</x:v>
      </x:c>
      <x:c r="C5602" s="8" t="n">
        <x:v>4.336917571</x:v>
      </x:c>
      <x:c r="D5602" s="8" t="n">
        <x:v>1.612903269</x:v>
      </x:c>
      <x:c r="E5602" s="8" t="n">
        <x:v>3.118279502</x:v>
      </x:c>
      <x:c r="F5602" s="8" t="n">
        <x:v>8.440860155</x:v>
      </x:c>
      <x:c r="G5602" s="8" t="n">
        <x:v>0.215053772</x:v>
      </x:c>
      <x:c r="H5602" s="8" t="n">
        <x:v>0</x:v>
      </x:c>
      <x:c r="I5602" s="8" t="n">
        <x:v>0.752688181</x:v>
      </x:c>
      <x:c r="J5602" s="8" t="n">
        <x:v>1.523297448</x:v>
      </x:c>
      <x:c r="K5602" s="8" t="n">
        <x:v>28.76344086</x:v>
      </x:c>
    </x:row>
    <x:row r="5603">
      <x:c r="A5603" s="2" t="str">
        <x:v>Rwanda</x:v>
      </x:c>
      <x:c r="B5603" s="2" t="str">
        <x:v>2023-06</x:v>
      </x:c>
      <x:c r="C5603" s="8" t="n">
        <x:v>4.396226271</x:v>
      </x:c>
      <x:c r="D5603" s="8" t="n">
        <x:v>1.452830153</x:v>
      </x:c>
      <x:c r="E5603" s="8" t="n">
        <x:v>3.886792615</x:v>
      </x:c>
      <x:c r="F5603" s="8" t="n">
        <x:v>9.773585347</x:v>
      </x:c>
      <x:c r="G5603" s="8" t="n">
        <x:v>1.584905678</x:v>
      </x:c>
      <x:c r="H5603" s="8" t="n">
        <x:v>0</x:v>
      </x:c>
      <x:c r="I5603" s="8" t="n">
        <x:v>1.867924546</x:v>
      </x:c>
      <x:c r="J5603" s="8" t="n">
        <x:v>1.41509434</x:v>
      </x:c>
      <x:c r="K5603" s="8" t="n">
        <x:v>28.81131964</x:v>
      </x:c>
    </x:row>
    <x:row r="5604">
      <x:c r="A5604" s="2" t="str">
        <x:v>Rwanda</x:v>
      </x:c>
      <x:c r="B5604" s="2" t="str">
        <x:v>2023-07</x:v>
      </x:c>
      <x:c r="C5604" s="8" t="n">
        <x:v>2.764976959</x:v>
      </x:c>
      <x:c r="D5604" s="8" t="n">
        <x:v>2.442396291</x:v>
      </x:c>
      <x:c r="E5604" s="8" t="n">
        <x:v>2.380952381</x:v>
      </x:c>
      <x:c r="F5604" s="8" t="n">
        <x:v>6.804915764</x:v>
      </x:c>
      <x:c r="G5604" s="8" t="n">
        <x:v>0</x:v>
      </x:c>
      <x:c r="H5604" s="8" t="n">
        <x:v>0</x:v>
      </x:c>
      <x:c r="I5604" s="8" t="n">
        <x:v>1.382488479</x:v>
      </x:c>
      <x:c r="J5604" s="8" t="n">
        <x:v>0.552995414</x:v>
      </x:c>
      <x:c r="K5604" s="8" t="n">
        <x:v>24.31643511</x:v>
      </x:c>
    </x:row>
    <x:row r="5605">
      <x:c r="A5605" s="2" t="str">
        <x:v>Rwanda</x:v>
      </x:c>
      <x:c r="B5605" s="2" t="str">
        <x:v>2023-08</x:v>
      </x:c>
      <x:c r="C5605" s="8" t="n">
        <x:v>1.460869499</x:v>
      </x:c>
      <x:c r="D5605" s="8" t="n">
        <x:v>1.391304348</x:v>
      </x:c>
      <x:c r="E5605" s="8" t="n">
        <x:v>1.182608729</x:v>
      </x:c>
      <x:c r="F5605" s="8" t="n">
        <x:v>5.53043465</x:v>
      </x:c>
      <x:c r="G5605" s="8" t="n">
        <x:v>1.252173921</x:v>
      </x:c>
      <x:c r="H5605" s="8" t="n">
        <x:v>0</x:v>
      </x:c>
      <x:c r="I5605" s="8" t="n">
        <x:v>0.20869566</x:v>
      </x:c>
      <x:c r="J5605" s="8" t="n">
        <x:v>0.417391321</x:v>
      </x:c>
      <x:c r="K5605" s="8" t="n">
        <x:v>22.69565168</x:v>
      </x:c>
    </x:row>
    <x:row r="5606">
      <x:c r="A5606" s="2" t="str">
        <x:v>Rwanda</x:v>
      </x:c>
      <x:c r="B5606" s="2" t="str">
        <x:v>2023-09</x:v>
      </x:c>
      <x:c r="C5606" s="8" t="n">
        <x:v>2.620232204</x:v>
      </x:c>
      <x:c r="D5606" s="8" t="n">
        <x:v>3.88059711</x:v>
      </x:c>
      <x:c r="E5606" s="8" t="n">
        <x:v>2.769485872</x:v>
      </x:c>
      <x:c r="F5606" s="8" t="n">
        <x:v>5.737976767</x:v>
      </x:c>
      <x:c r="G5606" s="8" t="n">
        <x:v>2.05638468</x:v>
      </x:c>
      <x:c r="H5606" s="8" t="n">
        <x:v>0</x:v>
      </x:c>
      <x:c r="I5606" s="8" t="n">
        <x:v>1.492537313</x:v>
      </x:c>
      <x:c r="J5606" s="8" t="n">
        <x:v>0.398009966</x:v>
      </x:c>
      <x:c r="K5606" s="8" t="n">
        <x:v>32.55389674</x:v>
      </x:c>
    </x:row>
    <x:row r="5607">
      <x:c r="A5607" s="2" t="str">
        <x:v>Rwanda</x:v>
      </x:c>
      <x:c r="B5607" s="2" t="str">
        <x:v>2023-10</x:v>
      </x:c>
      <x:c r="C5607" s="8" t="n">
        <x:v>3.205741536</x:v>
      </x:c>
      <x:c r="D5607" s="8" t="n">
        <x:v>3.540669864</x:v>
      </x:c>
      <x:c r="E5607" s="8" t="n">
        <x:v>2.551834131</x:v>
      </x:c>
      <x:c r="F5607" s="8" t="n">
        <x:v>7.448165877</x:v>
      </x:c>
      <x:c r="G5607" s="8" t="n">
        <x:v>1.148325366</x:v>
      </x:c>
      <x:c r="H5607" s="8" t="n">
        <x:v>0</x:v>
      </x:c>
      <x:c r="I5607" s="8" t="n">
        <x:v>1.419457674</x:v>
      </x:c>
      <x:c r="J5607" s="8" t="n">
        <x:v>0.893141969</x:v>
      </x:c>
      <x:c r="K5607" s="8" t="n">
        <x:v>26.22009229</x:v>
      </x:c>
    </x:row>
    <x:row r="5608">
      <x:c r="A5608" s="2" t="str">
        <x:v>Rwanda</x:v>
      </x:c>
      <x:c r="B5608" s="2" t="str">
        <x:v>2023-11</x:v>
      </x:c>
      <x:c r="C5608" s="8" t="n">
        <x:v>3.339449506</x:v>
      </x:c>
      <x:c r="D5608" s="8" t="n">
        <x:v>2.018348624</x:v>
      </x:c>
      <x:c r="E5608" s="8" t="n">
        <x:v>3.027522936</x:v>
      </x:c>
      <x:c r="F5608" s="8" t="n">
        <x:v>7.633027549</x:v>
      </x:c>
      <x:c r="G5608" s="8" t="n">
        <x:v>0.220183495</x:v>
      </x:c>
      <x:c r="H5608" s="8" t="n">
        <x:v>0</x:v>
      </x:c>
      <x:c r="I5608" s="8" t="n">
        <x:v>0.495412853</x:v>
      </x:c>
      <x:c r="J5608" s="8" t="n">
        <x:v>0.275229358</x:v>
      </x:c>
      <x:c r="K5608" s="8" t="n">
        <x:v>25.70642069</x:v>
      </x:c>
    </x:row>
    <x:row r="5609">
      <x:c r="A5609" s="2" t="str">
        <x:v>Rwanda</x:v>
      </x:c>
      <x:c r="B5609" s="2" t="str">
        <x:v>2023-12</x:v>
      </x:c>
      <x:c r="C5609" s="8" t="n">
        <x:v>1.932907333</x:v>
      </x:c>
      <x:c r="D5609" s="8" t="n">
        <x:v>1.022364232</x:v>
      </x:c>
      <x:c r="E5609" s="8" t="n">
        <x:v>1.533546349</x:v>
      </x:c>
      <x:c r="F5609" s="8" t="n">
        <x:v>7.316294074</x:v>
      </x:c>
      <x:c r="G5609" s="8" t="n">
        <x:v>1.357827514</x:v>
      </x:c>
      <x:c r="H5609" s="8" t="n">
        <x:v>0</x:v>
      </x:c>
      <x:c r="I5609" s="8" t="n">
        <x:v>0.814696508</x:v>
      </x:c>
      <x:c r="J5609" s="8" t="n">
        <x:v>0.239616613</x:v>
      </x:c>
      <x:c r="K5609" s="8" t="n">
        <x:v>29.61661122</x:v>
      </x:c>
    </x:row>
    <x:row r="5610">
      <x:c r="A5610" s="2" t="str">
        <x:v>Rwanda</x:v>
      </x:c>
      <x:c r="B5610" s="2" t="str">
        <x:v>2024-01</x:v>
      </x:c>
      <x:c r="C5610" s="8" t="n">
        <x:v>0.862068966</x:v>
      </x:c>
      <x:c r="D5610" s="8" t="n">
        <x:v>0.890804605</x:v>
      </x:c>
      <x:c r="E5610" s="8" t="n">
        <x:v>2.500000151</x:v>
      </x:c>
      <x:c r="F5610" s="8" t="n">
        <x:v>3.706896579</x:v>
      </x:c>
      <x:c r="G5610" s="8" t="n">
        <x:v>0.215517241</x:v>
      </x:c>
      <x:c r="H5610" s="8" t="n">
        <x:v>0</x:v>
      </x:c>
      <x:c r="I5610" s="8" t="n">
        <x:v>0.1724138</x:v>
      </x:c>
      <x:c r="J5610" s="8" t="n">
        <x:v>0</x:v>
      </x:c>
      <x:c r="K5610" s="8" t="n">
        <x:v>22.77298823</x:v>
      </x:c>
    </x:row>
    <x:row r="5611">
      <x:c r="A5611" s="2" t="str">
        <x:v>Rwanda</x:v>
      </x:c>
      <x:c r="B5611" s="2" t="str">
        <x:v>2024-02</x:v>
      </x:c>
      <x:c r="C5611" s="8" t="n">
        <x:v>3.225388552</x:v>
      </x:c>
      <x:c r="D5611" s="8" t="n">
        <x:v>3.536269455</x:v>
      </x:c>
      <x:c r="E5611" s="8" t="n">
        <x:v>2.215025833</x:v>
      </x:c>
      <x:c r="F5611" s="8" t="n">
        <x:v>3.730569973</x:v>
      </x:c>
      <x:c r="G5611" s="8" t="n">
        <x:v>0.194300518</x:v>
      </x:c>
      <x:c r="H5611" s="8" t="n">
        <x:v>0</x:v>
      </x:c>
      <x:c r="I5611" s="8" t="n">
        <x:v>1.476683919</x:v>
      </x:c>
      <x:c r="J5611" s="8" t="n">
        <x:v>0</x:v>
      </x:c>
      <x:c r="K5611" s="8" t="n">
        <x:v>15.67357346</x:v>
      </x:c>
    </x:row>
    <x:row r="5612">
      <x:c r="A5612" s="2" t="str">
        <x:v>Rwanda</x:v>
      </x:c>
      <x:c r="B5612" s="2" t="str">
        <x:v>2024-03</x:v>
      </x:c>
      <x:c r="C5612" s="8" t="n">
        <x:v>3.324641336</x:v>
      </x:c>
      <x:c r="D5612" s="8" t="n">
        <x:v>3.037809549</x:v>
      </x:c>
      <x:c r="E5612" s="8" t="n">
        <x:v>2.164276327</x:v>
      </x:c>
      <x:c r="F5612" s="8" t="n">
        <x:v>7.757496958</x:v>
      </x:c>
      <x:c r="G5612" s="8" t="n">
        <x:v>0.847457627</x:v>
      </x:c>
      <x:c r="H5612" s="8" t="n">
        <x:v>0</x:v>
      </x:c>
      <x:c r="I5612" s="8" t="n">
        <x:v>1.83833121</x:v>
      </x:c>
      <x:c r="J5612" s="8" t="n">
        <x:v>0.312907444</x:v>
      </x:c>
      <x:c r="K5612" s="8" t="n">
        <x:v>24.91525276</x:v>
      </x:c>
    </x:row>
    <x:row r="5613">
      <x:c r="A5613" s="2" t="str">
        <x:v>Rwanda</x:v>
      </x:c>
      <x:c r="B5613" s="2" t="str">
        <x:v>2024-04</x:v>
      </x:c>
      <x:c r="C5613" s="8" t="n">
        <x:v>0</x:v>
      </x:c>
      <x:c r="D5613" s="8" t="n">
        <x:v>0.857142857</x:v>
      </x:c>
      <x:c r="E5613" s="8" t="n">
        <x:v>0.274285725</x:v>
      </x:c>
      <x:c r="F5613" s="8" t="n">
        <x:v>3.177142906</x:v>
      </x:c>
      <x:c r="G5613" s="8" t="n">
        <x:v>0.685714313</x:v>
      </x:c>
      <x:c r="H5613" s="8" t="n">
        <x:v>0</x:v>
      </x:c>
      <x:c r="I5613" s="8" t="n">
        <x:v>0.54857145</x:v>
      </x:c>
      <x:c r="J5613" s="8" t="n">
        <x:v>0</x:v>
      </x:c>
      <x:c r="K5613" s="8" t="n">
        <x:v>17.70285786</x:v>
      </x:c>
    </x:row>
    <x:row r="5614">
      <x:c r="A5614" s="2" t="str">
        <x:v>Rwanda</x:v>
      </x:c>
      <x:c r="B5614" s="2" t="str">
        <x:v>2024-05</x:v>
      </x:c>
      <x:c r="C5614" s="8" t="n">
        <x:v>1.319358793</x:v>
      </x:c>
      <x:c r="D5614" s="8" t="n">
        <x:v>1.060419283</x:v>
      </x:c>
      <x:c r="E5614" s="8" t="n">
        <x:v>2.885326828</x:v>
      </x:c>
      <x:c r="F5614" s="8" t="n">
        <x:v>5.154130756</x:v>
      </x:c>
      <x:c r="G5614" s="8" t="n">
        <x:v>0</x:v>
      </x:c>
      <x:c r="H5614" s="8" t="n">
        <x:v>0</x:v>
      </x:c>
      <x:c r="I5614" s="8" t="n">
        <x:v>0.924784246</x:v>
      </x:c>
      <x:c r="J5614" s="8" t="n">
        <x:v>0</x:v>
      </x:c>
      <x:c r="K5614" s="8" t="n">
        <x:v>19.98766921</x:v>
      </x:c>
    </x:row>
    <x:row r="5615">
      <x:c r="A5615" s="2" t="str">
        <x:v>Rwanda</x:v>
      </x:c>
      <x:c r="B5615" s="2" t="str">
        <x:v>2024-06</x:v>
      </x:c>
      <x:c r="C5615" s="8" t="n">
        <x:v>2.201834887</x:v>
      </x:c>
      <x:c r="D5615" s="8" t="n">
        <x:v>2.018348574</x:v>
      </x:c>
      <x:c r="E5615" s="8" t="n">
        <x:v>0.982962055</x:v>
      </x:c>
      <x:c r="F5615" s="8" t="n">
        <x:v>5.098296212</x:v>
      </x:c>
      <x:c r="G5615" s="8" t="n">
        <x:v>0.31454785</x:v>
      </x:c>
      <x:c r="H5615" s="8" t="n">
        <x:v>0</x:v>
      </x:c>
      <x:c r="I5615" s="8" t="n">
        <x:v>0.157273925</x:v>
      </x:c>
      <x:c r="J5615" s="8" t="n">
        <x:v>0.393184797</x:v>
      </x:c>
      <x:c r="K5615" s="8" t="n">
        <x:v>19.35779583</x:v>
      </x:c>
    </x:row>
    <x:row r="5616">
      <x:c r="A5616" s="2" t="str">
        <x:v>Rwanda</x:v>
      </x:c>
      <x:c r="B5616" s="2" t="str">
        <x:v>2024-07</x:v>
      </x:c>
      <x:c r="C5616" s="8" t="n">
        <x:v>1.008403335</x:v>
      </x:c>
      <x:c r="D5616" s="8" t="n">
        <x:v>0</x:v>
      </x:c>
      <x:c r="E5616" s="8" t="n">
        <x:v>3.725490316</x:v>
      </x:c>
      <x:c r="F5616" s="8" t="n">
        <x:v>3.403361338</x:v>
      </x:c>
      <x:c r="G5616" s="8" t="n">
        <x:v>1.176470535</x:v>
      </x:c>
      <x:c r="H5616" s="8" t="n">
        <x:v>0</x:v>
      </x:c>
      <x:c r="I5616" s="8" t="n">
        <x:v>0.378151267</x:v>
      </x:c>
      <x:c r="J5616" s="8" t="n">
        <x:v>1.008403368</x:v>
      </x:c>
      <x:c r="K5616" s="8" t="n">
        <x:v>18.27731066</x:v>
      </x:c>
    </x:row>
    <x:row r="5617">
      <x:c r="A5617" s="2" t="str">
        <x:v>Rwanda</x:v>
      </x:c>
      <x:c r="B5617" s="2" t="str">
        <x:v>2024-08</x:v>
      </x:c>
      <x:c r="C5617" s="8" t="n">
        <x:v>1.555851038</x:v>
      </x:c>
      <x:c r="D5617" s="8" t="n">
        <x:v>1.861702159</x:v>
      </x:c>
      <x:c r="E5617" s="8" t="n">
        <x:v>0.957446847</x:v>
      </x:c>
      <x:c r="F5617" s="8" t="n">
        <x:v>6.170212684</x:v>
      </x:c>
      <x:c r="G5617" s="8" t="n">
        <x:v>1.276595764</x:v>
      </x:c>
      <x:c r="H5617" s="8" t="n">
        <x:v>0</x:v>
      </x:c>
      <x:c r="I5617" s="8" t="n">
        <x:v>0.39893617</x:v>
      </x:c>
      <x:c r="J5617" s="8" t="n">
        <x:v>0</x:v>
      </x:c>
      <x:c r="K5617" s="8" t="n">
        <x:v>21.19680814</x:v>
      </x:c>
    </x:row>
    <x:row r="5618">
      <x:c r="A5618" s="2" t="str">
        <x:v>Rwanda</x:v>
      </x:c>
      <x:c r="B5618" s="2" t="str">
        <x:v>2024-09</x:v>
      </x:c>
      <x:c r="C5618" s="8" t="n">
        <x:v>2.341526569</x:v>
      </x:c>
      <x:c r="D5618" s="8" t="n">
        <x:v>1.849935372</x:v>
      </x:c>
      <x:c r="E5618" s="8" t="n">
        <x:v>2.871927561</x:v>
      </x:c>
      <x:c r="F5618" s="8" t="n">
        <x:v>5.40750329</x:v>
      </x:c>
      <x:c r="G5618" s="8" t="n">
        <x:v>1.358344114</x:v>
      </x:c>
      <x:c r="H5618" s="8" t="n">
        <x:v>0</x:v>
      </x:c>
      <x:c r="I5618" s="8" t="n">
        <x:v>0.310478667</x:v>
      </x:c>
      <x:c r="J5618" s="8" t="n">
        <x:v>0.465718</x:v>
      </x:c>
      <x:c r="K5618" s="8" t="n">
        <x:v>21.52652074</x:v>
      </x:c>
    </x:row>
    <x:row r="5619">
      <x:c r="A5619" s="2" t="str">
        <x:v>Rwanda</x:v>
      </x:c>
      <x:c r="B5619" s="2" t="str">
        <x:v>2024-10</x:v>
      </x:c>
      <x:c r="C5619" s="8" t="n">
        <x:v>1.596180056</x:v>
      </x:c>
      <x:c r="D5619" s="8" t="n">
        <x:v>2.578444826</x:v>
      </x:c>
      <x:c r="E5619" s="8" t="n">
        <x:v>4.05184172</x:v>
      </x:c>
      <x:c r="F5619" s="8" t="n">
        <x:v>7.135061092</x:v>
      </x:c>
      <x:c r="G5619" s="8" t="n">
        <x:v>1.227830832</x:v>
      </x:c>
      <x:c r="H5619" s="8" t="n">
        <x:v>0</x:v>
      </x:c>
      <x:c r="I5619" s="8" t="n">
        <x:v>1.186903144</x:v>
      </x:c>
      <x:c r="J5619" s="8" t="n">
        <x:v>0.163710784</x:v>
      </x:c>
      <x:c r="K5619" s="8" t="n">
        <x:v>29.94543059</x:v>
      </x:c>
    </x:row>
    <x:row r="5620">
      <x:c r="A5620" s="2" t="str">
        <x:v>Rwanda</x:v>
      </x:c>
      <x:c r="B5620" s="2" t="str">
        <x:v>2024-11</x:v>
      </x:c>
      <x:c r="C5620" s="8" t="n">
        <x:v>2.989510556</x:v>
      </x:c>
      <x:c r="D5620" s="8" t="n">
        <x:v>2.692307709</x:v>
      </x:c>
      <x:c r="E5620" s="8" t="n">
        <x:v>2.465035032</x:v>
      </x:c>
      <x:c r="F5620" s="8" t="n">
        <x:v>11.22377611</x:v>
      </x:c>
      <x:c r="G5620" s="8" t="n">
        <x:v>1.223776224</x:v>
      </x:c>
      <x:c r="H5620" s="8" t="n">
        <x:v>0</x:v>
      </x:c>
      <x:c r="I5620" s="8" t="n">
        <x:v>2.360139902</x:v>
      </x:c>
      <x:c r="J5620" s="8" t="n">
        <x:v>0.209790218</x:v>
      </x:c>
      <x:c r="K5620" s="8" t="n">
        <x:v>35.10489514</x:v>
      </x:c>
    </x:row>
    <x:row r="5621">
      <x:c r="A5621" s="2" t="str">
        <x:v>Rwanda</x:v>
      </x:c>
      <x:c r="B5621" s="2" t="str">
        <x:v>2024-12</x:v>
      </x:c>
      <x:c r="C5621" s="8" t="n">
        <x:v>2.359767947</x:v>
      </x:c>
      <x:c r="D5621" s="8" t="n">
        <x:v>1.972920706</x:v>
      </x:c>
      <x:c r="E5621" s="8" t="n">
        <x:v>0.87040619</x:v>
      </x:c>
      <x:c r="F5621" s="8" t="n">
        <x:v>4.932301833</x:v>
      </x:c>
      <x:c r="G5621" s="8" t="n">
        <x:v>0.986460422</x:v>
      </x:c>
      <x:c r="H5621" s="8" t="n">
        <x:v>0</x:v>
      </x:c>
      <x:c r="I5621" s="8" t="n">
        <x:v>0.986460376</x:v>
      </x:c>
      <x:c r="J5621" s="8" t="n">
        <x:v>1.0444874</x:v>
      </x:c>
      <x:c r="K5621" s="8" t="n">
        <x:v>26.55705852</x:v>
      </x:c>
    </x:row>
    <x:row r="5622">
      <x:c r="A5622" s="2" t="str">
        <x:v>Rwanda</x:v>
      </x:c>
      <x:c r="B5622" s="2" t="str">
        <x:v>2025-01</x:v>
      </x:c>
      <x:c r="C5622" s="8" t="n">
        <x:v>1.752921576</x:v>
      </x:c>
      <x:c r="D5622" s="8" t="n">
        <x:v>2.353923269</x:v>
      </x:c>
      <x:c r="E5622" s="8" t="n">
        <x:v>1.853088544</x:v>
      </x:c>
      <x:c r="F5622" s="8" t="n">
        <x:v>5.425709357</x:v>
      </x:c>
      <x:c r="G5622" s="8" t="n">
        <x:v>0.45075126</x:v>
      </x:c>
      <x:c r="H5622" s="8" t="n">
        <x:v>0</x:v>
      </x:c>
      <x:c r="I5622" s="8" t="n">
        <x:v>1.352253701</x:v>
      </x:c>
      <x:c r="J5622" s="8" t="n">
        <x:v>1.35225382</x:v>
      </x:c>
      <x:c r="K5622" s="8" t="n">
        <x:v>26.69449107</x:v>
      </x:c>
    </x:row>
    <x:row r="5623">
      <x:c r="A5623" s="2" t="str">
        <x:v>Rwanda</x:v>
      </x:c>
      <x:c r="B5623" s="2" t="str">
        <x:v>2025-02</x:v>
      </x:c>
      <x:c r="C5623" s="8" t="n">
        <x:v>3.383458647</x:v>
      </x:c>
      <x:c r="D5623" s="8" t="n">
        <x:v>2.781954833</x:v>
      </x:c>
      <x:c r="E5623" s="8" t="n">
        <x:v>2.424812138</x:v>
      </x:c>
      <x:c r="F5623" s="8" t="n">
        <x:v>7.180451002</x:v>
      </x:c>
      <x:c r="G5623" s="8" t="n">
        <x:v>0.225563919</x:v>
      </x:c>
      <x:c r="H5623" s="8" t="n">
        <x:v>0</x:v>
      </x:c>
      <x:c r="I5623" s="8" t="n">
        <x:v>3.157894952</x:v>
      </x:c>
      <x:c r="J5623" s="8" t="n">
        <x:v>0</x:v>
      </x:c>
      <x:c r="K5623" s="8" t="n">
        <x:v>34.90601478</x:v>
      </x:c>
    </x:row>
    <x:row r="5624">
      <x:c r="A5624" s="2" t="str">
        <x:v>Rwanda</x:v>
      </x:c>
      <x:c r="B5624" s="2" t="str">
        <x:v>2025-03</x:v>
      </x:c>
      <x:c r="C5624" s="8" t="n">
        <x:v>2.2417154</x:v>
      </x:c>
      <x:c r="D5624" s="8" t="n">
        <x:v>4.502924051</x:v>
      </x:c>
      <x:c r="E5624" s="8" t="n">
        <x:v>2.397660856</x:v>
      </x:c>
      <x:c r="F5624" s="8" t="n">
        <x:v>6.198830493</x:v>
      </x:c>
      <x:c r="G5624" s="8" t="n">
        <x:v>0.643274845</x:v>
      </x:c>
      <x:c r="H5624" s="8" t="n">
        <x:v>0</x:v>
      </x:c>
      <x:c r="I5624" s="8" t="n">
        <x:v>1.16959069</x:v>
      </x:c>
      <x:c r="J5624" s="8" t="n">
        <x:v>0.233918138</x:v>
      </x:c>
      <x:c r="K5624" s="8" t="n">
        <x:v>33.62572802</x:v>
      </x:c>
    </x:row>
    <x:row r="5625">
      <x:c r="A5625" s="2" t="str">
        <x:v>Rwanda</x:v>
      </x:c>
      <x:c r="B5625" s="2" t="str">
        <x:v>2025-04</x:v>
      </x:c>
      <x:c r="C5625" s="8" t="n">
        <x:v>1.532846762</x:v>
      </x:c>
      <x:c r="D5625" s="8" t="n">
        <x:v>2.408759147</x:v>
      </x:c>
      <x:c r="E5625" s="8" t="n">
        <x:v>1.824817634</x:v>
      </x:c>
      <x:c r="F5625" s="8" t="n">
        <x:v>4.647202039</x:v>
      </x:c>
      <x:c r="G5625" s="8" t="n">
        <x:v>1.459854073</x:v>
      </x:c>
      <x:c r="H5625" s="8" t="n">
        <x:v>0</x:v>
      </x:c>
      <x:c r="I5625" s="8" t="n">
        <x:v>1.970802897</x:v>
      </x:c>
      <x:c r="J5625" s="8" t="n">
        <x:v>0.875912444</x:v>
      </x:c>
      <x:c r="K5625" s="8" t="n">
        <x:v>30.58394266</x:v>
      </x:c>
    </x:row>
    <x:row r="5626">
      <x:c r="A5626" s="2" t="str">
        <x:v>Rwanda</x:v>
      </x:c>
      <x:c r="B5626" s="2" t="str">
        <x:v>2025-05</x:v>
      </x:c>
      <x:c r="C5626" s="8" t="n">
        <x:v>3.82113825</x:v>
      </x:c>
      <x:c r="D5626" s="8" t="n">
        <x:v>1.707316996</x:v>
      </x:c>
      <x:c r="E5626" s="8" t="n">
        <x:v>6.15853643</x:v>
      </x:c>
      <x:c r="F5626" s="8" t="n">
        <x:v>9.126015843</x:v>
      </x:c>
      <x:c r="G5626" s="8" t="n">
        <x:v>1.524390244</x:v>
      </x:c>
      <x:c r="H5626" s="8" t="n">
        <x:v>0</x:v>
      </x:c>
      <x:c r="I5626" s="8" t="n">
        <x:v>0</x:v>
      </x:c>
      <x:c r="J5626" s="8" t="n">
        <x:v>0.609756098</x:v>
      </x:c>
      <x:c r="K5626" s="8" t="n">
        <x:v>36.32113488</x:v>
      </x:c>
    </x:row>
    <x:row r="5627">
      <x:c r="A5627" s="2" t="str">
        <x:v>Rwanda</x:v>
      </x:c>
      <x:c r="B5627" s="2" t="str">
        <x:v>2025-06</x:v>
      </x:c>
      <x:c r="C5627" s="8" t="n">
        <x:v>1.948818823</x:v>
      </x:c>
      <x:c r="D5627" s="8" t="n">
        <x:v>4.803149766</x:v>
      </x:c>
      <x:c r="E5627" s="8" t="n">
        <x:v>4.429133858</x:v>
      </x:c>
      <x:c r="F5627" s="8" t="n">
        <x:v>9.704724353</x:v>
      </x:c>
      <x:c r="G5627" s="8" t="n">
        <x:v>0.531496072</x:v>
      </x:c>
      <x:c r="H5627" s="8" t="n">
        <x:v>0</x:v>
      </x:c>
      <x:c r="I5627" s="8" t="n">
        <x:v>3.090551331</x:v>
      </x:c>
      <x:c r="J5627" s="8" t="n">
        <x:v>2.913385864</x:v>
      </x:c>
      <x:c r="K5627" s="8" t="n">
        <x:v>35.13779471</x:v>
      </x:c>
    </x:row>
    <x:row r="5628">
      <x:c r="A5628" s="2" t="str">
        <x:v>Rwanda</x:v>
      </x:c>
      <x:c r="B5628" s="2" t="str">
        <x:v>2025-07</x:v>
      </x:c>
      <x:c r="C5628" s="8" t="n">
        <x:v>1.342685333</x:v>
      </x:c>
      <x:c r="D5628" s="8" t="n">
        <x:v>3.266533104</x:v>
      </x:c>
      <x:c r="E5628" s="8" t="n">
        <x:v>4.128256589</x:v>
      </x:c>
      <x:c r="F5628" s="8" t="n">
        <x:v>10.28056121</x:v>
      </x:c>
      <x:c r="G5628" s="8" t="n">
        <x:v>0.541082174</x:v>
      </x:c>
      <x:c r="H5628" s="8" t="n">
        <x:v>0</x:v>
      </x:c>
      <x:c r="I5628" s="8" t="n">
        <x:v>1.983968051</x:v>
      </x:c>
      <x:c r="J5628" s="8" t="n">
        <x:v>0.240480971</x:v>
      </x:c>
      <x:c r="K5628" s="8" t="n">
        <x:v>34.82965874</x:v>
      </x:c>
    </x:row>
    <x:row r="5629">
      <x:c r="A5629" s="2" t="str">
        <x:v>Rwanda</x:v>
      </x:c>
      <x:c r="B5629" s="2" t="str">
        <x:v>2025-08</x:v>
      </x:c>
      <x:c r="C5629" s="8" t="n">
        <x:v>1.398058215</x:v>
      </x:c>
      <x:c r="D5629" s="8" t="n">
        <x:v>2.388349552</x:v>
      </x:c>
      <x:c r="E5629" s="8" t="n">
        <x:v>5.00970896</x:v>
      </x:c>
      <x:c r="F5629" s="8" t="n">
        <x:v>5.74757289</x:v>
      </x:c>
      <x:c r="G5629" s="8" t="n">
        <x:v>0.233009718</x:v>
      </x:c>
      <x:c r="H5629" s="8" t="n">
        <x:v>0</x:v>
      </x:c>
      <x:c r="I5629" s="8" t="n">
        <x:v>0</x:v>
      </x:c>
      <x:c r="J5629" s="8" t="n">
        <x:v>0.233009718</x:v>
      </x:c>
      <x:c r="K5629" s="8" t="n">
        <x:v>30.11650271</x:v>
      </x:c>
    </x:row>
    <x:row r="5630">
      <x:c r="A5630" s="2" t="str">
        <x:v>Rwanda</x:v>
      </x:c>
      <x:c r="B5630" s="2" t="str">
        <x:v>2025-09</x:v>
      </x:c>
      <x:c r="C5630" s="8" t="n">
        <x:v>1.889312995</x:v>
      </x:c>
      <x:c r="D5630" s="8" t="n">
        <x:v>4.503816867</x:v>
      </x:c>
      <x:c r="E5630" s="8" t="n">
        <x:v>3.893129789</x:v>
      </x:c>
      <x:c r="F5630" s="8" t="n">
        <x:v>8.511450682</x:v>
      </x:c>
      <x:c r="G5630" s="8" t="n">
        <x:v>0</x:v>
      </x:c>
      <x:c r="H5630" s="8" t="n">
        <x:v>0</x:v>
      </x:c>
      <x:c r="I5630" s="8" t="n">
        <x:v>1.374045811</x:v>
      </x:c>
      <x:c r="J5630" s="8" t="n">
        <x:v>0.286259542</x:v>
      </x:c>
      <x:c r="K5630" s="8" t="n">
        <x:v>37.19465742</x:v>
      </x:c>
    </x:row>
    <x:row r="5631">
      <x:c r="A5631" s="2" t="str">
        <x:v>Rwanda</x:v>
      </x:c>
      <x:c r="B5631" s="2" t="str">
        <x:v>2025-10</x:v>
      </x:c>
      <x:c r="C5631" s="8" t="n">
        <x:v>0.808823547</x:v>
      </x:c>
      <x:c r="D5631" s="8" t="n">
        <x:v>2.371323503</x:v>
      </x:c>
      <x:c r="E5631" s="8" t="n">
        <x:v>3.419117586</x:v>
      </x:c>
      <x:c r="F5631" s="8" t="n">
        <x:v>10.23897073</x:v>
      </x:c>
      <x:c r="G5631" s="8" t="n">
        <x:v>0.220588244</x:v>
      </x:c>
      <x:c r="H5631" s="8" t="n">
        <x:v>0</x:v>
      </x:c>
      <x:c r="I5631" s="8" t="n">
        <x:v>3.474264855</x:v>
      </x:c>
      <x:c r="J5631" s="8" t="n">
        <x:v>0.588235303</x:v>
      </x:c>
      <x:c r="K5631" s="8" t="n">
        <x:v>35.44117423</x:v>
      </x:c>
    </x:row>
    <x:row r="5632">
      <x:c r="A5632" s="2" t="str">
        <x:v>Rwanda</x:v>
      </x:c>
      <x:c r="B5632" s="2" t="str">
        <x:v>2025-11</x:v>
      </x:c>
      <x:c r="C5632" s="8" t="n">
        <x:v>3.403361304</x:v>
      </x:c>
      <x:c r="D5632" s="8" t="n">
        <x:v>3.193277271</x:v>
      </x:c>
      <x:c r="E5632" s="8" t="n">
        <x:v>3.508403522</x:v>
      </x:c>
      <x:c r="F5632" s="8" t="n">
        <x:v>9.558823529</x:v>
      </x:c>
      <x:c r="G5632" s="8" t="n">
        <x:v>1.911764736</x:v>
      </x:c>
      <x:c r="H5632" s="8" t="n">
        <x:v>0</x:v>
      </x:c>
      <x:c r="I5632" s="8" t="n">
        <x:v>1.470588335</x:v>
      </x:c>
      <x:c r="J5632" s="8" t="n">
        <x:v>0</x:v>
      </x:c>
      <x:c r="K5632" s="8" t="n">
        <x:v>40.35714133</x:v>
      </x:c>
    </x:row>
    <x:row r="5633">
      <x:c r="A5633" s="2" t="str">
        <x:v>Rwanda</x:v>
      </x:c>
      <x:c r="B5633" s="2" t="str">
        <x:v>2025-12</x:v>
      </x:c>
      <x:c r="C5633" s="8" t="n">
        <x:v>2.314165498</x:v>
      </x:c>
      <x:c r="D5633" s="8" t="n">
        <x:v>3.422159968</x:v>
      </x:c>
      <x:c r="E5633" s="8" t="n">
        <x:v>3.464235731</x:v>
      </x:c>
      <x:c r="F5633" s="8" t="n">
        <x:v>7.349228792</x:v>
      </x:c>
      <x:c r="G5633" s="8" t="n">
        <x:v>1.851332405</x:v>
      </x:c>
      <x:c r="H5633" s="8" t="n">
        <x:v>0</x:v>
      </x:c>
      <x:c r="I5633" s="8" t="n">
        <x:v>0.336605904</x:v>
      </x:c>
      <x:c r="J5633" s="8" t="n">
        <x:v>1.851332505</x:v>
      </x:c>
      <x:c r="K5633" s="8" t="n">
        <x:v>33.89901841</x:v>
      </x:c>
    </x:row>
    <x:row r="5634">
      <x:c r="A5634" s="2" t="str">
        <x:v>Rwanda</x:v>
      </x:c>
      <x:c r="B5634" s="2" t="str">
        <x:v>2026-01</x:v>
      </x:c>
      <x:c r="C5634" s="8" t="n">
        <x:v>1.230283942</x:v>
      </x:c>
      <x:c r="D5634" s="8" t="n">
        <x:v>1.987381839</x:v>
      </x:c>
      <x:c r="E5634" s="8" t="n">
        <x:v>1.577287066</x:v>
      </x:c>
      <x:c r="F5634" s="8" t="n">
        <x:v>6.167192564</x:v>
      </x:c>
      <x:c r="G5634" s="8" t="n">
        <x:v>0.662460575</x:v>
      </x:c>
      <x:c r="H5634" s="8" t="n">
        <x:v>0</x:v>
      </x:c>
      <x:c r="I5634" s="8" t="n">
        <x:v>0.567823366</x:v>
      </x:c>
      <x:c r="J5634" s="8" t="n">
        <x:v>1.372239755</x:v>
      </x:c>
      <x:c r="K5634" s="8" t="n">
        <x:v>31.46687607</x:v>
      </x:c>
    </x:row>
    <x:row r="5635">
      <x:c r="A5635" s="2" t="str">
        <x:v>Rwanda</x:v>
      </x:c>
      <x:c r="B5635" s="2" t="str">
        <x:v>2026-02</x:v>
      </x:c>
      <x:c r="C5635" s="8" t="n">
        <x:v>5.419580586</x:v>
      </x:c>
      <x:c r="D5635" s="8" t="n">
        <x:v>3.111888145</x:v>
      </x:c>
      <x:c r="E5635" s="8" t="n">
        <x:v>5.174825242</x:v>
      </x:c>
      <x:c r="F5635" s="8" t="n">
        <x:v>10.99650406</x:v>
      </x:c>
      <x:c r="G5635" s="8" t="n">
        <x:v>0.891608458</x:v>
      </x:c>
      <x:c r="H5635" s="8" t="n">
        <x:v>0</x:v>
      </x:c>
      <x:c r="I5635" s="8" t="n">
        <x:v>1.048951049</x:v>
      </x:c>
      <x:c r="J5635" s="8" t="n">
        <x:v>1.048951049</x:v>
      </x:c>
      <x:c r="K5635" s="8" t="n">
        <x:v>49.33566063</x:v>
      </x:c>
    </x:row>
    <x:row r="5636">
      <x:c r="A5636" s="2" t="str">
        <x:v>Rwanda</x:v>
      </x:c>
      <x:c r="B5636" s="2" t="str">
        <x:v>2026-03</x:v>
      </x:c>
      <x:c r="C5636" s="8" t="n">
        <x:v>5.538116763</x:v>
      </x:c>
      <x:c r="D5636" s="8" t="n">
        <x:v>9.125560709</x:v>
      </x:c>
      <x:c r="E5636" s="8" t="n">
        <x:v>7.443946359</x:v>
      </x:c>
      <x:c r="F5636" s="8" t="n">
        <x:v>19.70852122</x:v>
      </x:c>
      <x:c r="G5636" s="8" t="n">
        <x:v>1.14349779</x:v>
      </x:c>
      <x:c r="H5636" s="8" t="n">
        <x:v>0.896860987</x:v>
      </x:c>
      <x:c r="I5636" s="8" t="n">
        <x:v>3.766816186</x:v>
      </x:c>
      <x:c r="J5636" s="8" t="n">
        <x:v>0.33632287</x:v>
      </x:c>
      <x:c r="K5636" s="8" t="n">
        <x:v>85.4035834</x:v>
      </x:c>
    </x:row>
    <x:row r="5637">
      <x:c r="A5637" s="2" t="str">
        <x:v>Rwanda</x:v>
      </x:c>
      <x:c r="B5637" s="2" t="str">
        <x:v>2026-04</x:v>
      </x:c>
      <x:c r="C5637" s="8" t="n">
        <x:v>3.4416826</x:v>
      </x:c>
      <x:c r="D5637" s="8" t="n">
        <x:v>3.269598543</x:v>
      </x:c>
      <x:c r="E5637" s="8" t="n">
        <x:v>5.009560375</x:v>
      </x:c>
      <x:c r="F5637" s="8" t="n">
        <x:v>10.49713222</x:v>
      </x:c>
      <x:c r="G5637" s="8" t="n">
        <x:v>0.803059237</x:v>
      </x:c>
      <x:c r="H5637" s="8" t="n">
        <x:v>0</x:v>
      </x:c>
      <x:c r="I5637" s="8" t="n">
        <x:v>1.49139583</x:v>
      </x:c>
      <x:c r="J5637" s="8" t="n">
        <x:v>0.516252399</x:v>
      </x:c>
      <x:c r="K5637" s="8" t="n">
        <x:v>38.66156675</x:v>
      </x:c>
    </x:row>
    <x:row r="5638">
      <x:c r="A5638" s="2" t="str">
        <x:v>Rwanda</x:v>
      </x:c>
      <x:c r="B5638" s="2" t="str">
        <x:v>2026-05</x:v>
      </x:c>
      <x:c r="C5638" s="8" t="n">
        <x:v>6.435045087</x:v>
      </x:c>
      <x:c r="D5638" s="8" t="n">
        <x:v>5.709969673</x:v>
      </x:c>
      <x:c r="E5638" s="8" t="n">
        <x:v>7.14501499</x:v>
      </x:c>
      <x:c r="F5638" s="8" t="n">
        <x:v>15.06042365</x:v>
      </x:c>
      <x:c r="G5638" s="8" t="n">
        <x:v>2.311178277</x:v>
      </x:c>
      <x:c r="H5638" s="8" t="n">
        <x:v>0</x:v>
      </x:c>
      <x:c r="I5638" s="8" t="n">
        <x:v>1.450151115</x:v>
      </x:c>
      <x:c r="J5638" s="8" t="n">
        <x:v>1.450151115</x:v>
      </x:c>
      <x:c r="K5638" s="8" t="n">
        <x:v>44.06344783</x:v>
      </x:c>
    </x:row>
    <x:row r="5639">
      <x:c r="A5639" s="2" t="str">
        <x:v>Rwanda</x:v>
      </x:c>
      <x:c r="B5639" s="2" t="str">
        <x:v>2026-06</x:v>
      </x:c>
      <x:c r="C5639" s="8" t="n">
        <x:v>2.721311538</x:v>
      </x:c>
      <x:c r="D5639" s="8" t="n">
        <x:v>4.00000025</x:v>
      </x:c>
      <x:c r="E5639" s="8" t="n">
        <x:v>6.557377049</x:v>
      </x:c>
      <x:c r="F5639" s="8" t="n">
        <x:v>5.409836066</x:v>
      </x:c>
      <x:c r="G5639" s="8" t="n">
        <x:v>1.081967197</x:v>
      </x:c>
      <x:c r="H5639" s="8" t="n">
        <x:v>0</x:v>
      </x:c>
      <x:c r="I5639" s="8" t="n">
        <x:v>0</x:v>
      </x:c>
      <x:c r="J5639" s="8" t="n">
        <x:v>0</x:v>
      </x:c>
      <x:c r="K5639" s="8" t="n">
        <x:v>33.88524646</x:v>
      </x:c>
    </x:row>
    <x:row r="5640">
      <x:c r="A5640" s="2" t="str">
        <x:v>Rwanda</x:v>
      </x:c>
      <x:c r="B5640" s="2" t="str">
        <x:v>2026-07</x:v>
      </x:c>
      <x:c r="C5640" s="8" t="n">
        <x:v>4.251592326</x:v>
      </x:c>
      <x:c r="D5640" s="8" t="n">
        <x:v>3.853503154</x:v>
      </x:c>
      <x:c r="E5640" s="8" t="n">
        <x:v>3.057324848</x:v>
      </x:c>
      <x:c r="F5640" s="8" t="n">
        <x:v>7.850319147</x:v>
      </x:c>
      <x:c r="G5640" s="8" t="n">
        <x:v>0.429936313</x:v>
      </x:c>
      <x:c r="H5640" s="8" t="n">
        <x:v>0.477707006</x:v>
      </x:c>
      <x:c r="I5640" s="8" t="n">
        <x:v>2.770700728</x:v>
      </x:c>
      <x:c r="J5640" s="8" t="n">
        <x:v>0.57324843</x:v>
      </x:c>
      <x:c r="K5640" s="8" t="n">
        <x:v>39.14012351</x:v>
      </x:c>
    </x:row>
    <x:row r="5641">
      <x:c r="A5641" s="2" t="str">
        <x:v>Rwanda</x:v>
      </x:c>
      <x:c r="B5641" s="2" t="str">
        <x:v>2026-08</x:v>
      </x:c>
      <x:c r="C5641" s="8" t="n">
        <x:v>5.880597242668493</x:v>
      </x:c>
      <x:c r="D5641" s="8" t="n">
        <x:v>2.149253674407503</x:v>
      </x:c>
      <x:c r="E5641" s="8" t="n">
        <x:v>3.059701528122176</x:v>
      </x:c>
      <x:c r="F5641" s="8" t="n">
        <x:v>9.119402970840682</x:v>
      </x:c>
      <x:c r="G5641" s="8" t="n">
        <x:v>1.029850760502601</x:v>
      </x:c>
      <x:c r="H5641" s="8" t="n">
        <x:v>0</x:v>
      </x:c>
      <x:c r="I5641" s="8" t="n">
        <x:v>2.104477668876079</x:v>
      </x:c>
      <x:c r="J5641" s="8" t="n">
        <x:v>0.850746275773689</x:v>
      </x:c>
      <x:c r="K5641" s="8" t="n">
        <x:v>41.32835736915247</x:v>
      </x:c>
    </x:row>
    <x:row r="5642">
      <x:c r="A5642" s="2" t="str">
        <x:v>Rwanda</x:v>
      </x:c>
      <x:c r="B5642" s="2" t="str">
        <x:v>2026-09</x:v>
      </x:c>
      <x:c r="C5642" s="8" t="n">
        <x:v>4.041095890410959</x:v>
      </x:c>
      <x:c r="D5642" s="8" t="n">
        <x:v>4.52054794520548</x:v>
      </x:c>
      <x:c r="E5642" s="8" t="n">
        <x:v>5.424657586502702</x:v>
      </x:c>
      <x:c r="F5642" s="8" t="n">
        <x:v>8.41095898249378</x:v>
      </x:c>
      <x:c r="G5642" s="8" t="n">
        <x:v>0.328767136351703</x:v>
      </x:c>
      <x:c r="H5642" s="8" t="n">
        <x:v>0</x:v>
      </x:c>
      <x:c r="I5642" s="8" t="n">
        <x:v>0.986301409055109</x:v>
      </x:c>
      <x:c r="J5642" s="8" t="n">
        <x:v>1.97260272012998</x:v>
      </x:c>
      <x:c r="K5642" s="8" t="n">
        <x:v>42.53424654268239</x:v>
      </x:c>
    </x:row>
    <x:row r="5643">
      <x:c r="A5643" s="2" t="str">
        <x:v>Sao Tome and Principe</x:v>
      </x:c>
      <x:c r="B5643" s="2" t="str">
        <x:v>2015-01</x:v>
      </x:c>
      <x:c r="C5643" s="8" t="n">
        <x:v>5</x:v>
      </x:c>
      <x:c r="D5643" s="8" t="n">
        <x:v>0</x:v>
      </x:c>
      <x:c r="E5643" s="8" t="n">
        <x:v>4.000000159</x:v>
      </x:c>
      <x:c r="F5643" s="8" t="n">
        <x:v>0</x:v>
      </x:c>
      <x:c r="G5643" s="8" t="n">
        <x:v>4.000000159</x:v>
      </x:c>
      <x:c r="H5643" s="8" t="n">
        <x:v>0</x:v>
      </x:c>
      <x:c r="I5643" s="8" t="n">
        <x:v>0</x:v>
      </x:c>
      <x:c r="J5643" s="8" t="n">
        <x:v>0</x:v>
      </x:c>
      <x:c r="K5643" s="8" t="n">
        <x:v>25.3333346</x:v>
      </x:c>
    </x:row>
    <x:row r="5644">
      <x:c r="A5644" s="2" t="str">
        <x:v>Sao Tome and Principe</x:v>
      </x:c>
      <x:c r="B5644" s="2" t="str">
        <x:v>2015-02</x:v>
      </x:c>
      <x:c r="C5644" s="8" t="n">
        <x:v>7.142857143</x:v>
      </x:c>
      <x:c r="D5644" s="8" t="n">
        <x:v>0</x:v>
      </x:c>
      <x:c r="E5644" s="8" t="n">
        <x:v>5.714285941</x:v>
      </x:c>
      <x:c r="F5644" s="8" t="n">
        <x:v>0</x:v>
      </x:c>
      <x:c r="G5644" s="8" t="n">
        <x:v>5.714285941</x:v>
      </x:c>
      <x:c r="H5644" s="8" t="n">
        <x:v>0</x:v>
      </x:c>
      <x:c r="I5644" s="8" t="n">
        <x:v>0</x:v>
      </x:c>
      <x:c r="J5644" s="8" t="n">
        <x:v>0</x:v>
      </x:c>
      <x:c r="K5644" s="8" t="n">
        <x:v>36.19047801</x:v>
      </x:c>
    </x:row>
    <x:row r="5645">
      <x:c r="A5645" s="2" t="str">
        <x:v>Sao Tome and Principe</x:v>
      </x:c>
      <x:c r="B5645" s="2" t="str">
        <x:v>2015-03</x:v>
      </x:c>
      <x:c r="C5645" s="8" t="n">
        <x:v>5</x:v>
      </x:c>
      <x:c r="D5645" s="8" t="n">
        <x:v>0</x:v>
      </x:c>
      <x:c r="E5645" s="8" t="n">
        <x:v>4.000000159</x:v>
      </x:c>
      <x:c r="F5645" s="8" t="n">
        <x:v>0</x:v>
      </x:c>
      <x:c r="G5645" s="8" t="n">
        <x:v>4.000000159</x:v>
      </x:c>
      <x:c r="H5645" s="8" t="n">
        <x:v>0</x:v>
      </x:c>
      <x:c r="I5645" s="8" t="n">
        <x:v>0</x:v>
      </x:c>
      <x:c r="J5645" s="8" t="n">
        <x:v>0</x:v>
      </x:c>
      <x:c r="K5645" s="8" t="n">
        <x:v>25.3333346</x:v>
      </x:c>
    </x:row>
    <x:row r="5646">
      <x:c r="A5646" s="2" t="str">
        <x:v>Sao Tome and Principe</x:v>
      </x:c>
      <x:c r="B5646" s="2" t="str">
        <x:v>2015-04</x:v>
      </x:c>
      <x:c r="C5646" s="8" t="n">
        <x:v>5</x:v>
      </x:c>
      <x:c r="D5646" s="8" t="n">
        <x:v>0</x:v>
      </x:c>
      <x:c r="E5646" s="8" t="n">
        <x:v>4.000000159</x:v>
      </x:c>
      <x:c r="F5646" s="8" t="n">
        <x:v>0</x:v>
      </x:c>
      <x:c r="G5646" s="8" t="n">
        <x:v>4.000000159</x:v>
      </x:c>
      <x:c r="H5646" s="8" t="n">
        <x:v>0</x:v>
      </x:c>
      <x:c r="I5646" s="8" t="n">
        <x:v>0</x:v>
      </x:c>
      <x:c r="J5646" s="8" t="n">
        <x:v>0</x:v>
      </x:c>
      <x:c r="K5646" s="8" t="n">
        <x:v>25.3333346</x:v>
      </x:c>
    </x:row>
    <x:row r="5647">
      <x:c r="A5647" s="2" t="str">
        <x:v>Sao Tome and Principe</x:v>
      </x:c>
      <x:c r="B5647" s="2" t="str">
        <x:v>2015-05</x:v>
      </x:c>
      <x:c r="C5647" s="8" t="n">
        <x:v>5</x:v>
      </x:c>
      <x:c r="D5647" s="8" t="n">
        <x:v>0</x:v>
      </x:c>
      <x:c r="E5647" s="8" t="n">
        <x:v>4.000000159</x:v>
      </x:c>
      <x:c r="F5647" s="8" t="n">
        <x:v>0</x:v>
      </x:c>
      <x:c r="G5647" s="8" t="n">
        <x:v>4.000000159</x:v>
      </x:c>
      <x:c r="H5647" s="8" t="n">
        <x:v>0</x:v>
      </x:c>
      <x:c r="I5647" s="8" t="n">
        <x:v>0</x:v>
      </x:c>
      <x:c r="J5647" s="8" t="n">
        <x:v>0</x:v>
      </x:c>
      <x:c r="K5647" s="8" t="n">
        <x:v>25.3333346</x:v>
      </x:c>
    </x:row>
    <x:row r="5648">
      <x:c r="A5648" s="2" t="str">
        <x:v>Sao Tome and Principe</x:v>
      </x:c>
      <x:c r="B5648" s="2" t="str">
        <x:v>2015-06</x:v>
      </x:c>
      <x:c r="C5648" s="8" t="n">
        <x:v>5</x:v>
      </x:c>
      <x:c r="D5648" s="8" t="n">
        <x:v>0</x:v>
      </x:c>
      <x:c r="E5648" s="8" t="n">
        <x:v>4.000000159</x:v>
      </x:c>
      <x:c r="F5648" s="8" t="n">
        <x:v>0</x:v>
      </x:c>
      <x:c r="G5648" s="8" t="n">
        <x:v>4.000000159</x:v>
      </x:c>
      <x:c r="H5648" s="8" t="n">
        <x:v>0</x:v>
      </x:c>
      <x:c r="I5648" s="8" t="n">
        <x:v>0</x:v>
      </x:c>
      <x:c r="J5648" s="8" t="n">
        <x:v>0</x:v>
      </x:c>
      <x:c r="K5648" s="8" t="n">
        <x:v>25.3333346</x:v>
      </x:c>
    </x:row>
    <x:row r="5649">
      <x:c r="A5649" s="2" t="str">
        <x:v>Sao Tome and Principe</x:v>
      </x:c>
      <x:c r="B5649" s="2" t="str">
        <x:v>2015-07</x:v>
      </x:c>
      <x:c r="C5649" s="8" t="n">
        <x:v>5</x:v>
      </x:c>
      <x:c r="D5649" s="8" t="n">
        <x:v>0</x:v>
      </x:c>
      <x:c r="E5649" s="8" t="n">
        <x:v>4.000000159</x:v>
      </x:c>
      <x:c r="F5649" s="8" t="n">
        <x:v>0</x:v>
      </x:c>
      <x:c r="G5649" s="8" t="n">
        <x:v>4.000000159</x:v>
      </x:c>
      <x:c r="H5649" s="8" t="n">
        <x:v>0</x:v>
      </x:c>
      <x:c r="I5649" s="8" t="n">
        <x:v>0</x:v>
      </x:c>
      <x:c r="J5649" s="8" t="n">
        <x:v>0</x:v>
      </x:c>
      <x:c r="K5649" s="8" t="n">
        <x:v>25.3333346</x:v>
      </x:c>
    </x:row>
    <x:row r="5650">
      <x:c r="A5650" s="2" t="str">
        <x:v>Sao Tome and Principe</x:v>
      </x:c>
      <x:c r="B5650" s="2" t="str">
        <x:v>2015-08</x:v>
      </x:c>
      <x:c r="C5650" s="8" t="n">
        <x:v>5</x:v>
      </x:c>
      <x:c r="D5650" s="8" t="n">
        <x:v>0</x:v>
      </x:c>
      <x:c r="E5650" s="8" t="n">
        <x:v>4.000000159</x:v>
      </x:c>
      <x:c r="F5650" s="8" t="n">
        <x:v>0</x:v>
      </x:c>
      <x:c r="G5650" s="8" t="n">
        <x:v>4.000000159</x:v>
      </x:c>
      <x:c r="H5650" s="8" t="n">
        <x:v>0</x:v>
      </x:c>
      <x:c r="I5650" s="8" t="n">
        <x:v>0</x:v>
      </x:c>
      <x:c r="J5650" s="8" t="n">
        <x:v>0</x:v>
      </x:c>
      <x:c r="K5650" s="8" t="n">
        <x:v>25.3333346</x:v>
      </x:c>
    </x:row>
    <x:row r="5651">
      <x:c r="A5651" s="2" t="str">
        <x:v>Sao Tome and Principe</x:v>
      </x:c>
      <x:c r="B5651" s="2" t="str">
        <x:v>2015-09</x:v>
      </x:c>
      <x:c r="C5651" s="8" t="n">
        <x:v>7.142857143</x:v>
      </x:c>
      <x:c r="D5651" s="8" t="n">
        <x:v>0</x:v>
      </x:c>
      <x:c r="E5651" s="8" t="n">
        <x:v>5.714285941</x:v>
      </x:c>
      <x:c r="F5651" s="8" t="n">
        <x:v>0</x:v>
      </x:c>
      <x:c r="G5651" s="8" t="n">
        <x:v>5.714285941</x:v>
      </x:c>
      <x:c r="H5651" s="8" t="n">
        <x:v>0</x:v>
      </x:c>
      <x:c r="I5651" s="8" t="n">
        <x:v>0</x:v>
      </x:c>
      <x:c r="J5651" s="8" t="n">
        <x:v>0</x:v>
      </x:c>
      <x:c r="K5651" s="8" t="n">
        <x:v>36.19047801</x:v>
      </x:c>
    </x:row>
    <x:row r="5652">
      <x:c r="A5652" s="2" t="str">
        <x:v>Sao Tome and Principe</x:v>
      </x:c>
      <x:c r="B5652" s="2" t="str">
        <x:v>2015-10</x:v>
      </x:c>
      <x:c r="C5652" s="8" t="n">
        <x:v>5</x:v>
      </x:c>
      <x:c r="D5652" s="8" t="n">
        <x:v>0</x:v>
      </x:c>
      <x:c r="E5652" s="8" t="n">
        <x:v>4.000000159</x:v>
      </x:c>
      <x:c r="F5652" s="8" t="n">
        <x:v>0</x:v>
      </x:c>
      <x:c r="G5652" s="8" t="n">
        <x:v>4.000000159</x:v>
      </x:c>
      <x:c r="H5652" s="8" t="n">
        <x:v>0</x:v>
      </x:c>
      <x:c r="I5652" s="8" t="n">
        <x:v>0</x:v>
      </x:c>
      <x:c r="J5652" s="8" t="n">
        <x:v>0</x:v>
      </x:c>
      <x:c r="K5652" s="8" t="n">
        <x:v>25.3333346</x:v>
      </x:c>
    </x:row>
    <x:row r="5653">
      <x:c r="A5653" s="2" t="str">
        <x:v>Sao Tome and Principe</x:v>
      </x:c>
      <x:c r="B5653" s="2" t="str">
        <x:v>2015-11</x:v>
      </x:c>
      <x:c r="C5653" s="8" t="n">
        <x:v>5</x:v>
      </x:c>
      <x:c r="D5653" s="8" t="n">
        <x:v>0</x:v>
      </x:c>
      <x:c r="E5653" s="8" t="n">
        <x:v>4.000000159</x:v>
      </x:c>
      <x:c r="F5653" s="8" t="n">
        <x:v>0</x:v>
      </x:c>
      <x:c r="G5653" s="8" t="n">
        <x:v>4.000000159</x:v>
      </x:c>
      <x:c r="H5653" s="8" t="n">
        <x:v>0</x:v>
      </x:c>
      <x:c r="I5653" s="8" t="n">
        <x:v>0</x:v>
      </x:c>
      <x:c r="J5653" s="8" t="n">
        <x:v>0</x:v>
      </x:c>
      <x:c r="K5653" s="8" t="n">
        <x:v>25.3333346</x:v>
      </x:c>
    </x:row>
    <x:row r="5654">
      <x:c r="A5654" s="2" t="str">
        <x:v>Sao Tome and Principe</x:v>
      </x:c>
      <x:c r="B5654" s="2" t="str">
        <x:v>2015-12</x:v>
      </x:c>
      <x:c r="C5654" s="8" t="n">
        <x:v>5</x:v>
      </x:c>
      <x:c r="D5654" s="8" t="n">
        <x:v>0</x:v>
      </x:c>
      <x:c r="E5654" s="8" t="n">
        <x:v>4.000000159</x:v>
      </x:c>
      <x:c r="F5654" s="8" t="n">
        <x:v>0</x:v>
      </x:c>
      <x:c r="G5654" s="8" t="n">
        <x:v>4.000000159</x:v>
      </x:c>
      <x:c r="H5654" s="8" t="n">
        <x:v>0</x:v>
      </x:c>
      <x:c r="I5654" s="8" t="n">
        <x:v>0</x:v>
      </x:c>
      <x:c r="J5654" s="8" t="n">
        <x:v>0</x:v>
      </x:c>
      <x:c r="K5654" s="8" t="n">
        <x:v>25.3333346</x:v>
      </x:c>
    </x:row>
    <x:row r="5655">
      <x:c r="A5655" s="2" t="str">
        <x:v>Sao Tome and Principe</x:v>
      </x:c>
      <x:c r="B5655" s="2" t="str">
        <x:v>2016-01</x:v>
      </x:c>
      <x:c r="C5655" s="8" t="n">
        <x:v>5</x:v>
      </x:c>
      <x:c r="D5655" s="8" t="n">
        <x:v>0</x:v>
      </x:c>
      <x:c r="E5655" s="8" t="n">
        <x:v>4.000000159</x:v>
      </x:c>
      <x:c r="F5655" s="8" t="n">
        <x:v>0</x:v>
      </x:c>
      <x:c r="G5655" s="8" t="n">
        <x:v>4.000000159</x:v>
      </x:c>
      <x:c r="H5655" s="8" t="n">
        <x:v>0</x:v>
      </x:c>
      <x:c r="I5655" s="8" t="n">
        <x:v>0</x:v>
      </x:c>
      <x:c r="J5655" s="8" t="n">
        <x:v>0</x:v>
      </x:c>
      <x:c r="K5655" s="8" t="n">
        <x:v>25.3333346</x:v>
      </x:c>
    </x:row>
    <x:row r="5656">
      <x:c r="A5656" s="2" t="str">
        <x:v>Sao Tome and Principe</x:v>
      </x:c>
      <x:c r="B5656" s="2" t="str">
        <x:v>2016-02</x:v>
      </x:c>
      <x:c r="C5656" s="8" t="n">
        <x:v>5</x:v>
      </x:c>
      <x:c r="D5656" s="8" t="n">
        <x:v>0</x:v>
      </x:c>
      <x:c r="E5656" s="8" t="n">
        <x:v>4.000000159</x:v>
      </x:c>
      <x:c r="F5656" s="8" t="n">
        <x:v>0</x:v>
      </x:c>
      <x:c r="G5656" s="8" t="n">
        <x:v>4.000000159</x:v>
      </x:c>
      <x:c r="H5656" s="8" t="n">
        <x:v>0</x:v>
      </x:c>
      <x:c r="I5656" s="8" t="n">
        <x:v>0</x:v>
      </x:c>
      <x:c r="J5656" s="8" t="n">
        <x:v>0</x:v>
      </x:c>
      <x:c r="K5656" s="8" t="n">
        <x:v>25.3333346</x:v>
      </x:c>
    </x:row>
    <x:row r="5657">
      <x:c r="A5657" s="2" t="str">
        <x:v>Sao Tome and Principe</x:v>
      </x:c>
      <x:c r="B5657" s="2" t="str">
        <x:v>2016-03</x:v>
      </x:c>
      <x:c r="C5657" s="8" t="n">
        <x:v>7.142857143</x:v>
      </x:c>
      <x:c r="D5657" s="8" t="n">
        <x:v>0</x:v>
      </x:c>
      <x:c r="E5657" s="8" t="n">
        <x:v>5.714285941</x:v>
      </x:c>
      <x:c r="F5657" s="8" t="n">
        <x:v>0</x:v>
      </x:c>
      <x:c r="G5657" s="8" t="n">
        <x:v>5.714285941</x:v>
      </x:c>
      <x:c r="H5657" s="8" t="n">
        <x:v>0</x:v>
      </x:c>
      <x:c r="I5657" s="8" t="n">
        <x:v>0</x:v>
      </x:c>
      <x:c r="J5657" s="8" t="n">
        <x:v>0</x:v>
      </x:c>
      <x:c r="K5657" s="8" t="n">
        <x:v>36.19047801</x:v>
      </x:c>
    </x:row>
    <x:row r="5658">
      <x:c r="A5658" s="2" t="str">
        <x:v>Sao Tome and Principe</x:v>
      </x:c>
      <x:c r="B5658" s="2" t="str">
        <x:v>2016-04</x:v>
      </x:c>
      <x:c r="C5658" s="8" t="n">
        <x:v>7.142857143</x:v>
      </x:c>
      <x:c r="D5658" s="8" t="n">
        <x:v>0</x:v>
      </x:c>
      <x:c r="E5658" s="8" t="n">
        <x:v>5.714285941</x:v>
      </x:c>
      <x:c r="F5658" s="8" t="n">
        <x:v>0</x:v>
      </x:c>
      <x:c r="G5658" s="8" t="n">
        <x:v>5.714285941</x:v>
      </x:c>
      <x:c r="H5658" s="8" t="n">
        <x:v>0</x:v>
      </x:c>
      <x:c r="I5658" s="8" t="n">
        <x:v>0</x:v>
      </x:c>
      <x:c r="J5658" s="8" t="n">
        <x:v>0</x:v>
      </x:c>
      <x:c r="K5658" s="8" t="n">
        <x:v>41.90476395</x:v>
      </x:c>
    </x:row>
    <x:row r="5659">
      <x:c r="A5659" s="2" t="str">
        <x:v>Sao Tome and Principe</x:v>
      </x:c>
      <x:c r="B5659" s="2" t="str">
        <x:v>2016-05</x:v>
      </x:c>
      <x:c r="C5659" s="8" t="n">
        <x:v>7.142857143</x:v>
      </x:c>
      <x:c r="D5659" s="8" t="n">
        <x:v>0</x:v>
      </x:c>
      <x:c r="E5659" s="8" t="n">
        <x:v>5.714285941</x:v>
      </x:c>
      <x:c r="F5659" s="8" t="n">
        <x:v>0</x:v>
      </x:c>
      <x:c r="G5659" s="8" t="n">
        <x:v>5.714285941</x:v>
      </x:c>
      <x:c r="H5659" s="8" t="n">
        <x:v>0</x:v>
      </x:c>
      <x:c r="I5659" s="8" t="n">
        <x:v>0</x:v>
      </x:c>
      <x:c r="J5659" s="8" t="n">
        <x:v>0</x:v>
      </x:c>
      <x:c r="K5659" s="8" t="n">
        <x:v>36.19047801</x:v>
      </x:c>
    </x:row>
    <x:row r="5660">
      <x:c r="A5660" s="2" t="str">
        <x:v>Sao Tome and Principe</x:v>
      </x:c>
      <x:c r="B5660" s="2" t="str">
        <x:v>2016-06</x:v>
      </x:c>
      <x:c r="C5660" s="8" t="n">
        <x:v>5</x:v>
      </x:c>
      <x:c r="D5660" s="8" t="n">
        <x:v>0</x:v>
      </x:c>
      <x:c r="E5660" s="8" t="n">
        <x:v>4.000000159</x:v>
      </x:c>
      <x:c r="F5660" s="8" t="n">
        <x:v>0</x:v>
      </x:c>
      <x:c r="G5660" s="8" t="n">
        <x:v>4.000000159</x:v>
      </x:c>
      <x:c r="H5660" s="8" t="n">
        <x:v>0</x:v>
      </x:c>
      <x:c r="I5660" s="8" t="n">
        <x:v>0</x:v>
      </x:c>
      <x:c r="J5660" s="8" t="n">
        <x:v>0</x:v>
      </x:c>
      <x:c r="K5660" s="8" t="n">
        <x:v>25.3333346</x:v>
      </x:c>
    </x:row>
    <x:row r="5661">
      <x:c r="A5661" s="2" t="str">
        <x:v>Sao Tome and Principe</x:v>
      </x:c>
      <x:c r="B5661" s="2" t="str">
        <x:v>2016-07</x:v>
      </x:c>
      <x:c r="C5661" s="8" t="n">
        <x:v>6.818181818</x:v>
      </x:c>
      <x:c r="D5661" s="8" t="n">
        <x:v>0</x:v>
      </x:c>
      <x:c r="E5661" s="8" t="n">
        <x:v>0</x:v>
      </x:c>
      <x:c r="F5661" s="8" t="n">
        <x:v>0</x:v>
      </x:c>
      <x:c r="G5661" s="8" t="n">
        <x:v>0</x:v>
      </x:c>
      <x:c r="H5661" s="8" t="n">
        <x:v>0</x:v>
      </x:c>
      <x:c r="I5661" s="8" t="n">
        <x:v>0</x:v>
      </x:c>
      <x:c r="J5661" s="8" t="n">
        <x:v>0</x:v>
      </x:c>
      <x:c r="K5661" s="8" t="n">
        <x:v>6.818181818</x:v>
      </x:c>
    </x:row>
    <x:row r="5662">
      <x:c r="A5662" s="2" t="str">
        <x:v>Sao Tome and Principe</x:v>
      </x:c>
      <x:c r="B5662" s="2" t="str">
        <x:v>2016-08</x:v>
      </x:c>
      <x:c r="C5662" s="8" t="n">
        <x:v>12.5</x:v>
      </x:c>
      <x:c r="D5662" s="8" t="n">
        <x:v>0</x:v>
      </x:c>
      <x:c r="E5662" s="8" t="n">
        <x:v>0</x:v>
      </x:c>
      <x:c r="F5662" s="8" t="n">
        <x:v>0</x:v>
      </x:c>
      <x:c r="G5662" s="8" t="n">
        <x:v>0</x:v>
      </x:c>
      <x:c r="H5662" s="8" t="n">
        <x:v>0</x:v>
      </x:c>
      <x:c r="I5662" s="8" t="n">
        <x:v>0</x:v>
      </x:c>
      <x:c r="J5662" s="8" t="n">
        <x:v>0</x:v>
      </x:c>
      <x:c r="K5662" s="8" t="n">
        <x:v>22.5000004</x:v>
      </x:c>
    </x:row>
    <x:row r="5663">
      <x:c r="A5663" s="2" t="str">
        <x:v>Sao Tome and Principe</x:v>
      </x:c>
      <x:c r="B5663" s="2" t="str">
        <x:v>2016-09</x:v>
      </x:c>
      <x:c r="C5663" s="8" t="n">
        <x:v>6.52173913</x:v>
      </x:c>
      <x:c r="D5663" s="8" t="n">
        <x:v>0</x:v>
      </x:c>
      <x:c r="E5663" s="8" t="n">
        <x:v>0</x:v>
      </x:c>
      <x:c r="F5663" s="8" t="n">
        <x:v>0</x:v>
      </x:c>
      <x:c r="G5663" s="8" t="n">
        <x:v>0</x:v>
      </x:c>
      <x:c r="H5663" s="8" t="n">
        <x:v>0</x:v>
      </x:c>
      <x:c r="I5663" s="8" t="n">
        <x:v>0</x:v>
      </x:c>
      <x:c r="J5663" s="8" t="n">
        <x:v>0</x:v>
      </x:c>
      <x:c r="K5663" s="8" t="n">
        <x:v>11.73913064</x:v>
      </x:c>
    </x:row>
    <x:row r="5664">
      <x:c r="A5664" s="2" t="str">
        <x:v>Sao Tome and Principe</x:v>
      </x:c>
      <x:c r="B5664" s="2" t="str">
        <x:v>2016-10</x:v>
      </x:c>
      <x:c r="C5664" s="8" t="n">
        <x:v>0</x:v>
      </x:c>
      <x:c r="D5664" s="8" t="n">
        <x:v>0</x:v>
      </x:c>
      <x:c r="E5664" s="8" t="n">
        <x:v>0</x:v>
      </x:c>
      <x:c r="F5664" s="8" t="n">
        <x:v>0</x:v>
      </x:c>
      <x:c r="G5664" s="8" t="n">
        <x:v>0</x:v>
      </x:c>
      <x:c r="H5664" s="8" t="n">
        <x:v>0</x:v>
      </x:c>
      <x:c r="I5664" s="8" t="n">
        <x:v>0</x:v>
      </x:c>
      <x:c r="J5664" s="8" t="n">
        <x:v>0</x:v>
      </x:c>
      <x:c r="K5664" s="8" t="n">
        <x:v>5.217391512</x:v>
      </x:c>
    </x:row>
    <x:row r="5665">
      <x:c r="A5665" s="2" t="str">
        <x:v>Sao Tome and Principe</x:v>
      </x:c>
      <x:c r="B5665" s="2" t="str">
        <x:v>2016-11</x:v>
      </x:c>
      <x:c r="C5665" s="8" t="n">
        <x:v>0</x:v>
      </x:c>
      <x:c r="D5665" s="8" t="n">
        <x:v>0</x:v>
      </x:c>
      <x:c r="E5665" s="8" t="n">
        <x:v>0</x:v>
      </x:c>
      <x:c r="F5665" s="8" t="n">
        <x:v>0</x:v>
      </x:c>
      <x:c r="G5665" s="8" t="n">
        <x:v>5.217391512</x:v>
      </x:c>
      <x:c r="H5665" s="8" t="n">
        <x:v>0</x:v>
      </x:c>
      <x:c r="I5665" s="8" t="n">
        <x:v>0</x:v>
      </x:c>
      <x:c r="J5665" s="8" t="n">
        <x:v>0</x:v>
      </x:c>
      <x:c r="K5665" s="8" t="n">
        <x:v>10.43478302</x:v>
      </x:c>
    </x:row>
    <x:row r="5666">
      <x:c r="A5666" s="2" t="str">
        <x:v>Sao Tome and Principe</x:v>
      </x:c>
      <x:c r="B5666" s="2" t="str">
        <x:v>2016-12</x:v>
      </x:c>
      <x:c r="C5666" s="8" t="n">
        <x:v>0</x:v>
      </x:c>
      <x:c r="D5666" s="8" t="n">
        <x:v>0</x:v>
      </x:c>
      <x:c r="E5666" s="8" t="n">
        <x:v>0</x:v>
      </x:c>
      <x:c r="F5666" s="8" t="n">
        <x:v>0</x:v>
      </x:c>
      <x:c r="G5666" s="8" t="n">
        <x:v>0</x:v>
      </x:c>
      <x:c r="H5666" s="8" t="n">
        <x:v>0</x:v>
      </x:c>
      <x:c r="I5666" s="8" t="n">
        <x:v>0</x:v>
      </x:c>
      <x:c r="J5666" s="8" t="n">
        <x:v>0</x:v>
      </x:c>
      <x:c r="K5666" s="8" t="n">
        <x:v>22.1739147</x:v>
      </x:c>
    </x:row>
    <x:row r="5667">
      <x:c r="A5667" s="2" t="str">
        <x:v>Sao Tome and Principe</x:v>
      </x:c>
      <x:c r="B5667" s="2" t="str">
        <x:v>2017-01</x:v>
      </x:c>
      <x:c r="C5667" s="8" t="n">
        <x:v>0</x:v>
      </x:c>
      <x:c r="D5667" s="8" t="n">
        <x:v>0</x:v>
      </x:c>
      <x:c r="E5667" s="8" t="n">
        <x:v>0</x:v>
      </x:c>
      <x:c r="F5667" s="8" t="n">
        <x:v>0</x:v>
      </x:c>
      <x:c r="G5667" s="8" t="n">
        <x:v>0</x:v>
      </x:c>
      <x:c r="H5667" s="8" t="n">
        <x:v>0</x:v>
      </x:c>
      <x:c r="I5667" s="8" t="n">
        <x:v>0</x:v>
      </x:c>
      <x:c r="J5667" s="8" t="n">
        <x:v>0</x:v>
      </x:c>
      <x:c r="K5667" s="8" t="n">
        <x:v>19.20000076</x:v>
      </x:c>
    </x:row>
    <x:row r="5668">
      <x:c r="A5668" s="2" t="str">
        <x:v>Sao Tome and Principe</x:v>
      </x:c>
      <x:c r="B5668" s="2" t="str">
        <x:v>2017-02</x:v>
      </x:c>
      <x:c r="C5668" s="8" t="n">
        <x:v>0</x:v>
      </x:c>
      <x:c r="D5668" s="8" t="n">
        <x:v>0</x:v>
      </x:c>
      <x:c r="E5668" s="8" t="n">
        <x:v>0</x:v>
      </x:c>
      <x:c r="F5668" s="8" t="n">
        <x:v>0</x:v>
      </x:c>
      <x:c r="G5668" s="8" t="n">
        <x:v>0</x:v>
      </x:c>
      <x:c r="H5668" s="8" t="n">
        <x:v>0</x:v>
      </x:c>
      <x:c r="I5668" s="8" t="n">
        <x:v>0</x:v>
      </x:c>
      <x:c r="J5668" s="8" t="n">
        <x:v>0</x:v>
      </x:c>
      <x:c r="K5668" s="8" t="n">
        <x:v>4.800000191</x:v>
      </x:c>
    </x:row>
    <x:row r="5669">
      <x:c r="A5669" s="2" t="str">
        <x:v>Sao Tome and Principe</x:v>
      </x:c>
      <x:c r="B5669" s="2" t="str">
        <x:v>2017-03</x:v>
      </x:c>
      <x:c r="C5669" s="8" t="n">
        <x:v>0</x:v>
      </x:c>
      <x:c r="D5669" s="8" t="n">
        <x:v>0</x:v>
      </x:c>
      <x:c r="E5669" s="8" t="n">
        <x:v>4.615384799</x:v>
      </x:c>
      <x:c r="F5669" s="8" t="n">
        <x:v>0</x:v>
      </x:c>
      <x:c r="G5669" s="8" t="n">
        <x:v>0</x:v>
      </x:c>
      <x:c r="H5669" s="8" t="n">
        <x:v>0</x:v>
      </x:c>
      <x:c r="I5669" s="8" t="n">
        <x:v>0</x:v>
      </x:c>
      <x:c r="J5669" s="8" t="n">
        <x:v>0</x:v>
      </x:c>
      <x:c r="K5669" s="8" t="n">
        <x:v>4.615384799</x:v>
      </x:c>
    </x:row>
    <x:row r="5670">
      <x:c r="A5670" s="2" t="str">
        <x:v>Sao Tome and Principe</x:v>
      </x:c>
      <x:c r="B5670" s="2" t="str">
        <x:v>2017-04</x:v>
      </x:c>
      <x:c r="C5670" s="8" t="n">
        <x:v>0</x:v>
      </x:c>
      <x:c r="D5670" s="8" t="n">
        <x:v>0</x:v>
      </x:c>
      <x:c r="E5670" s="8" t="n">
        <x:v>8.888889242</x:v>
      </x:c>
      <x:c r="F5670" s="8" t="n">
        <x:v>0</x:v>
      </x:c>
      <x:c r="G5670" s="8" t="n">
        <x:v>0</x:v>
      </x:c>
      <x:c r="H5670" s="8" t="n">
        <x:v>0</x:v>
      </x:c>
      <x:c r="I5670" s="8" t="n">
        <x:v>0</x:v>
      </x:c>
      <x:c r="J5670" s="8" t="n">
        <x:v>0</x:v>
      </x:c>
      <x:c r="K5670" s="8" t="n">
        <x:v>17.77777848</x:v>
      </x:c>
    </x:row>
    <x:row r="5671">
      <x:c r="A5671" s="2" t="str">
        <x:v>Sao Tome and Principe</x:v>
      </x:c>
      <x:c r="B5671" s="2" t="str">
        <x:v>2017-05</x:v>
      </x:c>
      <x:c r="C5671" s="8" t="n">
        <x:v>0</x:v>
      </x:c>
      <x:c r="D5671" s="8" t="n">
        <x:v>0</x:v>
      </x:c>
      <x:c r="E5671" s="8" t="n">
        <x:v>0</x:v>
      </x:c>
      <x:c r="F5671" s="8" t="n">
        <x:v>0</x:v>
      </x:c>
      <x:c r="G5671" s="8" t="n">
        <x:v>0</x:v>
      </x:c>
      <x:c r="H5671" s="8" t="n">
        <x:v>0</x:v>
      </x:c>
      <x:c r="I5671" s="8" t="n">
        <x:v>0</x:v>
      </x:c>
      <x:c r="J5671" s="8" t="n">
        <x:v>0</x:v>
      </x:c>
      <x:c r="K5671" s="8" t="n">
        <x:v>21.62162162</x:v>
      </x:c>
    </x:row>
    <x:row r="5672">
      <x:c r="A5672" s="2" t="str">
        <x:v>Sao Tome and Principe</x:v>
      </x:c>
      <x:c r="B5672" s="2" t="str">
        <x:v>2017-06</x:v>
      </x:c>
      <x:c r="C5672" s="8" t="n">
        <x:v>0</x:v>
      </x:c>
      <x:c r="D5672" s="8" t="n">
        <x:v>0</x:v>
      </x:c>
      <x:c r="E5672" s="8" t="n">
        <x:v>0</x:v>
      </x:c>
      <x:c r="F5672" s="8" t="n">
        <x:v>0</x:v>
      </x:c>
      <x:c r="G5672" s="8" t="n">
        <x:v>0</x:v>
      </x:c>
      <x:c r="H5672" s="8" t="n">
        <x:v>0</x:v>
      </x:c>
      <x:c r="I5672" s="8" t="n">
        <x:v>0</x:v>
      </x:c>
      <x:c r="J5672" s="8" t="n">
        <x:v>0</x:v>
      </x:c>
      <x:c r="K5672" s="8" t="n">
        <x:v>10.0000004</x:v>
      </x:c>
    </x:row>
    <x:row r="5673">
      <x:c r="A5673" s="2" t="str">
        <x:v>Sao Tome and Principe</x:v>
      </x:c>
      <x:c r="B5673" s="2" t="str">
        <x:v>2017-07</x:v>
      </x:c>
      <x:c r="C5673" s="8" t="n">
        <x:v>3.529411905</x:v>
      </x:c>
      <x:c r="D5673" s="8" t="n">
        <x:v>0</x:v>
      </x:c>
      <x:c r="E5673" s="8" t="n">
        <x:v>3.529411905</x:v>
      </x:c>
      <x:c r="F5673" s="8" t="n">
        <x:v>0</x:v>
      </x:c>
      <x:c r="G5673" s="8" t="n">
        <x:v>0</x:v>
      </x:c>
      <x:c r="H5673" s="8" t="n">
        <x:v>0</x:v>
      </x:c>
      <x:c r="I5673" s="8" t="n">
        <x:v>0</x:v>
      </x:c>
      <x:c r="J5673" s="8" t="n">
        <x:v>0</x:v>
      </x:c>
      <x:c r="K5673" s="8" t="n">
        <x:v>14.11764762</x:v>
      </x:c>
    </x:row>
    <x:row r="5674">
      <x:c r="A5674" s="2" t="str">
        <x:v>Sao Tome and Principe</x:v>
      </x:c>
      <x:c r="B5674" s="2" t="str">
        <x:v>2017-08</x:v>
      </x:c>
      <x:c r="C5674" s="8" t="n">
        <x:v>0</x:v>
      </x:c>
      <x:c r="D5674" s="8" t="n">
        <x:v>0</x:v>
      </x:c>
      <x:c r="E5674" s="8" t="n">
        <x:v>2.666666773</x:v>
      </x:c>
      <x:c r="F5674" s="8" t="n">
        <x:v>0</x:v>
      </x:c>
      <x:c r="G5674" s="8" t="n">
        <x:v>0</x:v>
      </x:c>
      <x:c r="H5674" s="8" t="n">
        <x:v>0</x:v>
      </x:c>
      <x:c r="I5674" s="8" t="n">
        <x:v>0</x:v>
      </x:c>
      <x:c r="J5674" s="8" t="n">
        <x:v>0</x:v>
      </x:c>
      <x:c r="K5674" s="8" t="n">
        <x:v>18.88888889</x:v>
      </x:c>
    </x:row>
    <x:row r="5675">
      <x:c r="A5675" s="2" t="str">
        <x:v>Sao Tome and Principe</x:v>
      </x:c>
      <x:c r="B5675" s="2" t="str">
        <x:v>2017-09</x:v>
      </x:c>
      <x:c r="C5675" s="8" t="n">
        <x:v>0</x:v>
      </x:c>
      <x:c r="D5675" s="8" t="n">
        <x:v>0</x:v>
      </x:c>
      <x:c r="E5675" s="8" t="n">
        <x:v>0</x:v>
      </x:c>
      <x:c r="F5675" s="8" t="n">
        <x:v>0</x:v>
      </x:c>
      <x:c r="G5675" s="8" t="n">
        <x:v>0</x:v>
      </x:c>
      <x:c r="H5675" s="8" t="n">
        <x:v>0</x:v>
      </x:c>
      <x:c r="I5675" s="8" t="n">
        <x:v>0</x:v>
      </x:c>
      <x:c r="J5675" s="8" t="n">
        <x:v>0</x:v>
      </x:c>
      <x:c r="K5675" s="8" t="n">
        <x:v>29.32203584</x:v>
      </x:c>
    </x:row>
    <x:row r="5676">
      <x:c r="A5676" s="2" t="str">
        <x:v>Sao Tome and Principe</x:v>
      </x:c>
      <x:c r="B5676" s="2" t="str">
        <x:v>2017-10</x:v>
      </x:c>
      <x:c r="C5676" s="8" t="n">
        <x:v>0</x:v>
      </x:c>
      <x:c r="D5676" s="8" t="n">
        <x:v>0</x:v>
      </x:c>
      <x:c r="E5676" s="8" t="n">
        <x:v>0</x:v>
      </x:c>
      <x:c r="F5676" s="8" t="n">
        <x:v>0</x:v>
      </x:c>
      <x:c r="G5676" s="8" t="n">
        <x:v>0</x:v>
      </x:c>
      <x:c r="H5676" s="8" t="n">
        <x:v>0</x:v>
      </x:c>
      <x:c r="I5676" s="8" t="n">
        <x:v>0</x:v>
      </x:c>
      <x:c r="J5676" s="8" t="n">
        <x:v>0</x:v>
      </x:c>
      <x:c r="K5676" s="8" t="n">
        <x:v>24.83871214</x:v>
      </x:c>
    </x:row>
    <x:row r="5677">
      <x:c r="A5677" s="2" t="str">
        <x:v>Sao Tome and Principe</x:v>
      </x:c>
      <x:c r="B5677" s="2" t="str">
        <x:v>2017-11</x:v>
      </x:c>
      <x:c r="C5677" s="8" t="n">
        <x:v>0</x:v>
      </x:c>
      <x:c r="D5677" s="8" t="n">
        <x:v>0</x:v>
      </x:c>
      <x:c r="E5677" s="8" t="n">
        <x:v>0</x:v>
      </x:c>
      <x:c r="F5677" s="8" t="n">
        <x:v>0</x:v>
      </x:c>
      <x:c r="G5677" s="8" t="n">
        <x:v>0</x:v>
      </x:c>
      <x:c r="H5677" s="8" t="n">
        <x:v>0</x:v>
      </x:c>
      <x:c r="I5677" s="8" t="n">
        <x:v>0</x:v>
      </x:c>
      <x:c r="J5677" s="8" t="n">
        <x:v>0</x:v>
      </x:c>
      <x:c r="K5677" s="8" t="n">
        <x:v>24.19999886</x:v>
      </x:c>
    </x:row>
    <x:row r="5678">
      <x:c r="A5678" s="2" t="str">
        <x:v>Sao Tome and Principe</x:v>
      </x:c>
      <x:c r="B5678" s="2" t="str">
        <x:v>2017-12</x:v>
      </x:c>
      <x:c r="C5678" s="8" t="n">
        <x:v>0</x:v>
      </x:c>
      <x:c r="D5678" s="8" t="n">
        <x:v>0</x:v>
      </x:c>
      <x:c r="E5678" s="8" t="n">
        <x:v>7.619047922</x:v>
      </x:c>
      <x:c r="F5678" s="8" t="n">
        <x:v>0</x:v>
      </x:c>
      <x:c r="G5678" s="8" t="n">
        <x:v>0</x:v>
      </x:c>
      <x:c r="H5678" s="8" t="n">
        <x:v>0</x:v>
      </x:c>
      <x:c r="I5678" s="8" t="n">
        <x:v>0</x:v>
      </x:c>
      <x:c r="J5678" s="8" t="n">
        <x:v>0</x:v>
      </x:c>
      <x:c r="K5678" s="8" t="n">
        <x:v>20.00000061</x:v>
      </x:c>
    </x:row>
    <x:row r="5679">
      <x:c r="A5679" s="2" t="str">
        <x:v>Sao Tome and Principe</x:v>
      </x:c>
      <x:c r="B5679" s="2" t="str">
        <x:v>2018-01</x:v>
      </x:c>
      <x:c r="C5679" s="8" t="n">
        <x:v>2.000000056</x:v>
      </x:c>
      <x:c r="D5679" s="8" t="n">
        <x:v>0</x:v>
      </x:c>
      <x:c r="E5679" s="8" t="n">
        <x:v>1.411764762</x:v>
      </x:c>
      <x:c r="F5679" s="8" t="n">
        <x:v>0</x:v>
      </x:c>
      <x:c r="G5679" s="8" t="n">
        <x:v>0</x:v>
      </x:c>
      <x:c r="H5679" s="8" t="n">
        <x:v>0</x:v>
      </x:c>
      <x:c r="I5679" s="8" t="n">
        <x:v>1.411764762</x:v>
      </x:c>
      <x:c r="J5679" s="8" t="n">
        <x:v>0</x:v>
      </x:c>
      <x:c r="K5679" s="8" t="n">
        <x:v>18.47058913</x:v>
      </x:c>
    </x:row>
    <x:row r="5680">
      <x:c r="A5680" s="2" t="str">
        <x:v>Sao Tome and Principe</x:v>
      </x:c>
      <x:c r="B5680" s="2" t="str">
        <x:v>2018-02</x:v>
      </x:c>
      <x:c r="C5680" s="8" t="n">
        <x:v>0</x:v>
      </x:c>
      <x:c r="D5680" s="8" t="n">
        <x:v>0</x:v>
      </x:c>
      <x:c r="E5680" s="8" t="n">
        <x:v>0</x:v>
      </x:c>
      <x:c r="F5680" s="8" t="n">
        <x:v>0</x:v>
      </x:c>
      <x:c r="G5680" s="8" t="n">
        <x:v>1.739130504</x:v>
      </x:c>
      <x:c r="H5680" s="8" t="n">
        <x:v>0</x:v>
      </x:c>
      <x:c r="I5680" s="8" t="n">
        <x:v>0</x:v>
      </x:c>
      <x:c r="J5680" s="8" t="n">
        <x:v>0</x:v>
      </x:c>
      <x:c r="K5680" s="8" t="n">
        <x:v>37.39130877</x:v>
      </x:c>
    </x:row>
    <x:row r="5681">
      <x:c r="A5681" s="2" t="str">
        <x:v>Sao Tome and Principe</x:v>
      </x:c>
      <x:c r="B5681" s="2" t="str">
        <x:v>2018-03</x:v>
      </x:c>
      <x:c r="C5681" s="8" t="n">
        <x:v>0</x:v>
      </x:c>
      <x:c r="D5681" s="8" t="n">
        <x:v>0</x:v>
      </x:c>
      <x:c r="E5681" s="8" t="n">
        <x:v>4.000000159</x:v>
      </x:c>
      <x:c r="F5681" s="8" t="n">
        <x:v>0</x:v>
      </x:c>
      <x:c r="G5681" s="8" t="n">
        <x:v>0</x:v>
      </x:c>
      <x:c r="H5681" s="8" t="n">
        <x:v>0</x:v>
      </x:c>
      <x:c r="I5681" s="8" t="n">
        <x:v>0</x:v>
      </x:c>
      <x:c r="J5681" s="8" t="n">
        <x:v>0</x:v>
      </x:c>
      <x:c r="K5681" s="8" t="n">
        <x:v>27.5</x:v>
      </x:c>
    </x:row>
    <x:row r="5682">
      <x:c r="A5682" s="2" t="str">
        <x:v>Sao Tome and Principe</x:v>
      </x:c>
      <x:c r="B5682" s="2" t="str">
        <x:v>2018-04</x:v>
      </x:c>
      <x:c r="C5682" s="8" t="n">
        <x:v>0</x:v>
      </x:c>
      <x:c r="D5682" s="8" t="n">
        <x:v>0</x:v>
      </x:c>
      <x:c r="E5682" s="8" t="n">
        <x:v>7.164179389</x:v>
      </x:c>
      <x:c r="F5682" s="8" t="n">
        <x:v>1.791044847</x:v>
      </x:c>
      <x:c r="G5682" s="8" t="n">
        <x:v>0</x:v>
      </x:c>
      <x:c r="H5682" s="8" t="n">
        <x:v>0</x:v>
      </x:c>
      <x:c r="I5682" s="8" t="n">
        <x:v>0</x:v>
      </x:c>
      <x:c r="J5682" s="8" t="n">
        <x:v>0</x:v>
      </x:c>
      <x:c r="K5682" s="8" t="n">
        <x:v>34.47761536</x:v>
      </x:c>
    </x:row>
    <x:row r="5683">
      <x:c r="A5683" s="2" t="str">
        <x:v>Sao Tome and Principe</x:v>
      </x:c>
      <x:c r="B5683" s="2" t="str">
        <x:v>2018-05</x:v>
      </x:c>
      <x:c r="C5683" s="8" t="n">
        <x:v>0</x:v>
      </x:c>
      <x:c r="D5683" s="8" t="n">
        <x:v>0</x:v>
      </x:c>
      <x:c r="E5683" s="8" t="n">
        <x:v>4.800000191</x:v>
      </x:c>
      <x:c r="F5683" s="8" t="n">
        <x:v>0</x:v>
      </x:c>
      <x:c r="G5683" s="8" t="n">
        <x:v>1.600000064</x:v>
      </x:c>
      <x:c r="H5683" s="8" t="n">
        <x:v>0</x:v>
      </x:c>
      <x:c r="I5683" s="8" t="n">
        <x:v>0</x:v>
      </x:c>
      <x:c r="J5683" s="8" t="n">
        <x:v>0</x:v>
      </x:c>
      <x:c r="K5683" s="8" t="n">
        <x:v>21.86666616</x:v>
      </x:c>
    </x:row>
    <x:row r="5684">
      <x:c r="A5684" s="2" t="str">
        <x:v>Sao Tome and Principe</x:v>
      </x:c>
      <x:c r="B5684" s="2" t="str">
        <x:v>2018-06</x:v>
      </x:c>
      <x:c r="C5684" s="8" t="n">
        <x:v>6.25</x:v>
      </x:c>
      <x:c r="D5684" s="8" t="n">
        <x:v>6.25</x:v>
      </x:c>
      <x:c r="E5684" s="8" t="n">
        <x:v>3.333333466</x:v>
      </x:c>
      <x:c r="F5684" s="8" t="n">
        <x:v>0</x:v>
      </x:c>
      <x:c r="G5684" s="8" t="n">
        <x:v>0</x:v>
      </x:c>
      <x:c r="H5684" s="8" t="n">
        <x:v>0</x:v>
      </x:c>
      <x:c r="I5684" s="8" t="n">
        <x:v>0</x:v>
      </x:c>
      <x:c r="J5684" s="8" t="n">
        <x:v>0</x:v>
      </x:c>
      <x:c r="K5684" s="8" t="n">
        <x:v>43.75000265</x:v>
      </x:c>
    </x:row>
    <x:row r="5685">
      <x:c r="A5685" s="2" t="str">
        <x:v>Sao Tome and Principe</x:v>
      </x:c>
      <x:c r="B5685" s="2" t="str">
        <x:v>2018-07</x:v>
      </x:c>
      <x:c r="C5685" s="8" t="n">
        <x:v>1.5384616</x:v>
      </x:c>
      <x:c r="D5685" s="8" t="n">
        <x:v>0</x:v>
      </x:c>
      <x:c r="E5685" s="8" t="n">
        <x:v>0</x:v>
      </x:c>
      <x:c r="F5685" s="8" t="n">
        <x:v>1.5384616</x:v>
      </x:c>
      <x:c r="G5685" s="8" t="n">
        <x:v>0</x:v>
      </x:c>
      <x:c r="H5685" s="8" t="n">
        <x:v>0</x:v>
      </x:c>
      <x:c r="I5685" s="8" t="n">
        <x:v>0</x:v>
      </x:c>
      <x:c r="J5685" s="8" t="n">
        <x:v>0</x:v>
      </x:c>
      <x:c r="K5685" s="8" t="n">
        <x:v>17.94871795</x:v>
      </x:c>
    </x:row>
    <x:row r="5686">
      <x:c r="A5686" s="2" t="str">
        <x:v>Sao Tome and Principe</x:v>
      </x:c>
      <x:c r="B5686" s="2" t="str">
        <x:v>2018-08</x:v>
      </x:c>
      <x:c r="C5686" s="8" t="n">
        <x:v>5.844155844</x:v>
      </x:c>
      <x:c r="D5686" s="8" t="n">
        <x:v>0</x:v>
      </x:c>
      <x:c r="E5686" s="8" t="n">
        <x:v>0</x:v>
      </x:c>
      <x:c r="F5686" s="8" t="n">
        <x:v>0</x:v>
      </x:c>
      <x:c r="G5686" s="8" t="n">
        <x:v>1.55844162</x:v>
      </x:c>
      <x:c r="H5686" s="8" t="n">
        <x:v>0</x:v>
      </x:c>
      <x:c r="I5686" s="8" t="n">
        <x:v>0</x:v>
      </x:c>
      <x:c r="J5686" s="8" t="n">
        <x:v>5.844155844</x:v>
      </x:c>
      <x:c r="K5686" s="8" t="n">
        <x:v>36.49350699</x:v>
      </x:c>
    </x:row>
    <x:row r="5687">
      <x:c r="A5687" s="2" t="str">
        <x:v>Sao Tome and Principe</x:v>
      </x:c>
      <x:c r="B5687" s="2" t="str">
        <x:v>2018-09</x:v>
      </x:c>
      <x:c r="C5687" s="8" t="n">
        <x:v>0</x:v>
      </x:c>
      <x:c r="D5687" s="8" t="n">
        <x:v>0</x:v>
      </x:c>
      <x:c r="E5687" s="8" t="n">
        <x:v>0</x:v>
      </x:c>
      <x:c r="F5687" s="8" t="n">
        <x:v>0</x:v>
      </x:c>
      <x:c r="G5687" s="8" t="n">
        <x:v>3.934426386</x:v>
      </x:c>
      <x:c r="H5687" s="8" t="n">
        <x:v>0</x:v>
      </x:c>
      <x:c r="I5687" s="8" t="n">
        <x:v>0</x:v>
      </x:c>
      <x:c r="J5687" s="8" t="n">
        <x:v>0</x:v>
      </x:c>
      <x:c r="K5687" s="8" t="n">
        <x:v>18.19672194</x:v>
      </x:c>
    </x:row>
    <x:row r="5688">
      <x:c r="A5688" s="2" t="str">
        <x:v>Sao Tome and Principe</x:v>
      </x:c>
      <x:c r="B5688" s="2" t="str">
        <x:v>2018-10</x:v>
      </x:c>
      <x:c r="C5688" s="8" t="n">
        <x:v>0</x:v>
      </x:c>
      <x:c r="D5688" s="8" t="n">
        <x:v>0</x:v>
      </x:c>
      <x:c r="E5688" s="8" t="n">
        <x:v>0</x:v>
      </x:c>
      <x:c r="F5688" s="8" t="n">
        <x:v>0</x:v>
      </x:c>
      <x:c r="G5688" s="8" t="n">
        <x:v>3.478261008</x:v>
      </x:c>
      <x:c r="H5688" s="8" t="n">
        <x:v>0</x:v>
      </x:c>
      <x:c r="I5688" s="8" t="n">
        <x:v>1.739130504</x:v>
      </x:c>
      <x:c r="J5688" s="8" t="n">
        <x:v>0</x:v>
      </x:c>
      <x:c r="K5688" s="8" t="n">
        <x:v>17.1014499</x:v>
      </x:c>
    </x:row>
    <x:row r="5689">
      <x:c r="A5689" s="2" t="str">
        <x:v>Sao Tome and Principe</x:v>
      </x:c>
      <x:c r="B5689" s="2" t="str">
        <x:v>2018-11</x:v>
      </x:c>
      <x:c r="C5689" s="8" t="n">
        <x:v>0</x:v>
      </x:c>
      <x:c r="D5689" s="8" t="n">
        <x:v>0</x:v>
      </x:c>
      <x:c r="E5689" s="8" t="n">
        <x:v>0</x:v>
      </x:c>
      <x:c r="F5689" s="8" t="n">
        <x:v>0</x:v>
      </x:c>
      <x:c r="G5689" s="8" t="n">
        <x:v>0</x:v>
      </x:c>
      <x:c r="H5689" s="8" t="n">
        <x:v>0</x:v>
      </x:c>
      <x:c r="I5689" s="8" t="n">
        <x:v>0</x:v>
      </x:c>
      <x:c r="J5689" s="8" t="n">
        <x:v>0</x:v>
      </x:c>
      <x:c r="K5689" s="8" t="n">
        <x:v>15.18518483</x:v>
      </x:c>
    </x:row>
    <x:row r="5690">
      <x:c r="A5690" s="2" t="str">
        <x:v>Sao Tome and Principe</x:v>
      </x:c>
      <x:c r="B5690" s="2" t="str">
        <x:v>2018-12</x:v>
      </x:c>
      <x:c r="C5690" s="8" t="n">
        <x:v>2.597402597</x:v>
      </x:c>
      <x:c r="D5690" s="8" t="n">
        <x:v>0</x:v>
      </x:c>
      <x:c r="E5690" s="8" t="n">
        <x:v>2.597402597</x:v>
      </x:c>
      <x:c r="F5690" s="8" t="n">
        <x:v>0</x:v>
      </x:c>
      <x:c r="G5690" s="8" t="n">
        <x:v>2.597402597</x:v>
      </x:c>
      <x:c r="H5690" s="8" t="n">
        <x:v>0</x:v>
      </x:c>
      <x:c r="I5690" s="8" t="n">
        <x:v>1.55844162</x:v>
      </x:c>
      <x:c r="J5690" s="8" t="n">
        <x:v>0</x:v>
      </x:c>
      <x:c r="K5690" s="8" t="n">
        <x:v>36.62337761</x:v>
      </x:c>
    </x:row>
    <x:row r="5691">
      <x:c r="A5691" s="2" t="str">
        <x:v>Sao Tome and Principe</x:v>
      </x:c>
      <x:c r="B5691" s="2" t="str">
        <x:v>2019-01</x:v>
      </x:c>
      <x:c r="C5691" s="8" t="n">
        <x:v>5.402298631</x:v>
      </x:c>
      <x:c r="D5691" s="8" t="n">
        <x:v>0</x:v>
      </x:c>
      <x:c r="E5691" s="8" t="n">
        <x:v>4.827585988</x:v>
      </x:c>
      <x:c r="F5691" s="8" t="n">
        <x:v>0</x:v>
      </x:c>
      <x:c r="G5691" s="8" t="n">
        <x:v>3.448275862</x:v>
      </x:c>
      <x:c r="H5691" s="8" t="n">
        <x:v>0</x:v>
      </x:c>
      <x:c r="I5691" s="8" t="n">
        <x:v>0</x:v>
      </x:c>
      <x:c r="J5691" s="8" t="n">
        <x:v>0</x:v>
      </x:c>
      <x:c r="K5691" s="8" t="n">
        <x:v>60.57471791</x:v>
      </x:c>
    </x:row>
    <x:row r="5692">
      <x:c r="A5692" s="2" t="str">
        <x:v>Sao Tome and Principe</x:v>
      </x:c>
      <x:c r="B5692" s="2" t="str">
        <x:v>2019-02</x:v>
      </x:c>
      <x:c r="C5692" s="8" t="n">
        <x:v>1.851851852</x:v>
      </x:c>
      <x:c r="D5692" s="8" t="n">
        <x:v>0</x:v>
      </x:c>
      <x:c r="E5692" s="8" t="n">
        <x:v>3.333333392</x:v>
      </x:c>
      <x:c r="F5692" s="8" t="n">
        <x:v>0</x:v>
      </x:c>
      <x:c r="G5692" s="8" t="n">
        <x:v>4.814814933</x:v>
      </x:c>
      <x:c r="H5692" s="8" t="n">
        <x:v>0</x:v>
      </x:c>
      <x:c r="I5692" s="8" t="n">
        <x:v>0</x:v>
      </x:c>
      <x:c r="J5692" s="8" t="n">
        <x:v>0</x:v>
      </x:c>
      <x:c r="K5692" s="8" t="n">
        <x:v>51.48148713</x:v>
      </x:c>
    </x:row>
    <x:row r="5693">
      <x:c r="A5693" s="2" t="str">
        <x:v>Sao Tome and Principe</x:v>
      </x:c>
      <x:c r="B5693" s="2" t="str">
        <x:v>2019-03</x:v>
      </x:c>
      <x:c r="C5693" s="8" t="n">
        <x:v>1.898734177</x:v>
      </x:c>
      <x:c r="D5693" s="8" t="n">
        <x:v>0</x:v>
      </x:c>
      <x:c r="E5693" s="8" t="n">
        <x:v>1.898734177</x:v>
      </x:c>
      <x:c r="F5693" s="8" t="n">
        <x:v>0</x:v>
      </x:c>
      <x:c r="G5693" s="8" t="n">
        <x:v>4.936708981</x:v>
      </x:c>
      <x:c r="H5693" s="8" t="n">
        <x:v>0</x:v>
      </x:c>
      <x:c r="I5693" s="8" t="n">
        <x:v>0</x:v>
      </x:c>
      <x:c r="J5693" s="8" t="n">
        <x:v>0</x:v>
      </x:c>
      <x:c r="K5693" s="8" t="n">
        <x:v>40.88607981</x:v>
      </x:c>
    </x:row>
    <x:row r="5694">
      <x:c r="A5694" s="2" t="str">
        <x:v>Sao Tome and Principe</x:v>
      </x:c>
      <x:c r="B5694" s="2" t="str">
        <x:v>2019-04</x:v>
      </x:c>
      <x:c r="C5694" s="8" t="n">
        <x:v>0</x:v>
      </x:c>
      <x:c r="D5694" s="8" t="n">
        <x:v>0</x:v>
      </x:c>
      <x:c r="E5694" s="8" t="n">
        <x:v>1.411764762</x:v>
      </x:c>
      <x:c r="F5694" s="8" t="n">
        <x:v>0</x:v>
      </x:c>
      <x:c r="G5694" s="8" t="n">
        <x:v>5.647059048</x:v>
      </x:c>
      <x:c r="H5694" s="8" t="n">
        <x:v>0</x:v>
      </x:c>
      <x:c r="I5694" s="8" t="n">
        <x:v>1.411764762</x:v>
      </x:c>
      <x:c r="J5694" s="8" t="n">
        <x:v>0</x:v>
      </x:c>
      <x:c r="K5694" s="8" t="n">
        <x:v>46.47058824</x:v>
      </x:c>
    </x:row>
    <x:row r="5695">
      <x:c r="A5695" s="2" t="str">
        <x:v>Sao Tome and Principe</x:v>
      </x:c>
      <x:c r="B5695" s="2" t="str">
        <x:v>2019-05</x:v>
      </x:c>
      <x:c r="C5695" s="8" t="n">
        <x:v>0</x:v>
      </x:c>
      <x:c r="D5695" s="8" t="n">
        <x:v>0</x:v>
      </x:c>
      <x:c r="E5695" s="8" t="n">
        <x:v>1.690140912</x:v>
      </x:c>
      <x:c r="F5695" s="8" t="n">
        <x:v>0</x:v>
      </x:c>
      <x:c r="G5695" s="8" t="n">
        <x:v>2.112676056</x:v>
      </x:c>
      <x:c r="H5695" s="8" t="n">
        <x:v>0</x:v>
      </x:c>
      <x:c r="I5695" s="8" t="n">
        <x:v>2.112676056</x:v>
      </x:c>
      <x:c r="J5695" s="8" t="n">
        <x:v>0</x:v>
      </x:c>
      <x:c r="K5695" s="8" t="n">
        <x:v>35.63380611</x:v>
      </x:c>
    </x:row>
    <x:row r="5696">
      <x:c r="A5696" s="2" t="str">
        <x:v>Sao Tome and Principe</x:v>
      </x:c>
      <x:c r="B5696" s="2" t="str">
        <x:v>2019-06</x:v>
      </x:c>
      <x:c r="C5696" s="8" t="n">
        <x:v>2.272727273</x:v>
      </x:c>
      <x:c r="D5696" s="8" t="n">
        <x:v>0</x:v>
      </x:c>
      <x:c r="E5696" s="8" t="n">
        <x:v>6.363636797</x:v>
      </x:c>
      <x:c r="F5696" s="8" t="n">
        <x:v>0</x:v>
      </x:c>
      <x:c r="G5696" s="8" t="n">
        <x:v>0</x:v>
      </x:c>
      <x:c r="H5696" s="8" t="n">
        <x:v>0</x:v>
      </x:c>
      <x:c r="I5696" s="8" t="n">
        <x:v>0</x:v>
      </x:c>
      <x:c r="J5696" s="8" t="n">
        <x:v>0</x:v>
      </x:c>
      <x:c r="K5696" s="8" t="n">
        <x:v>38.63636797</x:v>
      </x:c>
    </x:row>
    <x:row r="5697">
      <x:c r="A5697" s="2" t="str">
        <x:v>Sao Tome and Principe</x:v>
      </x:c>
      <x:c r="B5697" s="2" t="str">
        <x:v>2019-07</x:v>
      </x:c>
      <x:c r="C5697" s="8" t="n">
        <x:v>0</x:v>
      </x:c>
      <x:c r="D5697" s="8" t="n">
        <x:v>0</x:v>
      </x:c>
      <x:c r="E5697" s="8" t="n">
        <x:v>10.35714377</x:v>
      </x:c>
      <x:c r="F5697" s="8" t="n">
        <x:v>0</x:v>
      </x:c>
      <x:c r="G5697" s="8" t="n">
        <x:v>7.142857143</x:v>
      </x:c>
      <x:c r="H5697" s="8" t="n">
        <x:v>0</x:v>
      </x:c>
      <x:c r="I5697" s="8" t="n">
        <x:v>0</x:v>
      </x:c>
      <x:c r="J5697" s="8" t="n">
        <x:v>0</x:v>
      </x:c>
      <x:c r="K5697" s="8" t="n">
        <x:v>54.40476735</x:v>
      </x:c>
    </x:row>
    <x:row r="5698">
      <x:c r="A5698" s="2" t="str">
        <x:v>Sao Tome and Principe</x:v>
      </x:c>
      <x:c r="B5698" s="2" t="str">
        <x:v>2019-08</x:v>
      </x:c>
      <x:c r="C5698" s="8" t="n">
        <x:v>0</x:v>
      </x:c>
      <x:c r="D5698" s="8" t="n">
        <x:v>0</x:v>
      </x:c>
      <x:c r="E5698" s="8" t="n">
        <x:v>2.727272836</x:v>
      </x:c>
      <x:c r="F5698" s="8" t="n">
        <x:v>0</x:v>
      </x:c>
      <x:c r="G5698" s="8" t="n">
        <x:v>5.454545671</x:v>
      </x:c>
      <x:c r="H5698" s="8" t="n">
        <x:v>0</x:v>
      </x:c>
      <x:c r="I5698" s="8" t="n">
        <x:v>0</x:v>
      </x:c>
      <x:c r="J5698" s="8" t="n">
        <x:v>0</x:v>
      </x:c>
      <x:c r="K5698" s="8" t="n">
        <x:v>40.79545628</x:v>
      </x:c>
    </x:row>
    <x:row r="5699">
      <x:c r="A5699" s="2" t="str">
        <x:v>Sao Tome and Principe</x:v>
      </x:c>
      <x:c r="B5699" s="2" t="str">
        <x:v>2019-09</x:v>
      </x:c>
      <x:c r="C5699" s="8" t="n">
        <x:v>1.807228916</x:v>
      </x:c>
      <x:c r="D5699" s="8" t="n">
        <x:v>1.807228916</x:v>
      </x:c>
      <x:c r="E5699" s="8" t="n">
        <x:v>5.301204934</x:v>
      </x:c>
      <x:c r="F5699" s="8" t="n">
        <x:v>0</x:v>
      </x:c>
      <x:c r="G5699" s="8" t="n">
        <x:v>1.44578319</x:v>
      </x:c>
      <x:c r="H5699" s="8" t="n">
        <x:v>0</x:v>
      </x:c>
      <x:c r="I5699" s="8" t="n">
        <x:v>0</x:v>
      </x:c>
      <x:c r="J5699" s="8" t="n">
        <x:v>0</x:v>
      </x:c>
      <x:c r="K5699" s="8" t="n">
        <x:v>39.51807597</x:v>
      </x:c>
    </x:row>
    <x:row r="5700">
      <x:c r="A5700" s="2" t="str">
        <x:v>Sao Tome and Principe</x:v>
      </x:c>
      <x:c r="B5700" s="2" t="str">
        <x:v>2019-10</x:v>
      </x:c>
      <x:c r="C5700" s="8" t="n">
        <x:v>0</x:v>
      </x:c>
      <x:c r="D5700" s="8" t="n">
        <x:v>0</x:v>
      </x:c>
      <x:c r="E5700" s="8" t="n">
        <x:v>3.695652278</x:v>
      </x:c>
      <x:c r="F5700" s="8" t="n">
        <x:v>0</x:v>
      </x:c>
      <x:c r="G5700" s="8" t="n">
        <x:v>0</x:v>
      </x:c>
      <x:c r="H5700" s="8" t="n">
        <x:v>0</x:v>
      </x:c>
      <x:c r="I5700" s="8" t="n">
        <x:v>0</x:v>
      </x:c>
      <x:c r="J5700" s="8" t="n">
        <x:v>0</x:v>
      </x:c>
      <x:c r="K5700" s="8" t="n">
        <x:v>43.47826087</x:v>
      </x:c>
    </x:row>
    <x:row r="5701">
      <x:c r="A5701" s="2" t="str">
        <x:v>Sao Tome and Principe</x:v>
      </x:c>
      <x:c r="B5701" s="2" t="str">
        <x:v>2019-11</x:v>
      </x:c>
      <x:c r="C5701" s="8" t="n">
        <x:v>0</x:v>
      </x:c>
      <x:c r="D5701" s="8" t="n">
        <x:v>0</x:v>
      </x:c>
      <x:c r="E5701" s="8" t="n">
        <x:v>0</x:v>
      </x:c>
      <x:c r="F5701" s="8" t="n">
        <x:v>0</x:v>
      </x:c>
      <x:c r="G5701" s="8" t="n">
        <x:v>1.48148154</x:v>
      </x:c>
      <x:c r="H5701" s="8" t="n">
        <x:v>0</x:v>
      </x:c>
      <x:c r="I5701" s="8" t="n">
        <x:v>0</x:v>
      </x:c>
      <x:c r="J5701" s="8" t="n">
        <x:v>0</x:v>
      </x:c>
      <x:c r="K5701" s="8" t="n">
        <x:v>43.95062011</x:v>
      </x:c>
    </x:row>
    <x:row r="5702">
      <x:c r="A5702" s="2" t="str">
        <x:v>Sao Tome and Principe</x:v>
      </x:c>
      <x:c r="B5702" s="2" t="str">
        <x:v>2019-12</x:v>
      </x:c>
      <x:c r="C5702" s="8" t="n">
        <x:v>2.428571497</x:v>
      </x:c>
      <x:c r="D5702" s="8" t="n">
        <x:v>0</x:v>
      </x:c>
      <x:c r="E5702" s="8" t="n">
        <x:v>9.857142312</x:v>
      </x:c>
      <x:c r="F5702" s="8" t="n">
        <x:v>0</x:v>
      </x:c>
      <x:c r="G5702" s="8" t="n">
        <x:v>8.14285687</x:v>
      </x:c>
      <x:c r="H5702" s="8" t="n">
        <x:v>0</x:v>
      </x:c>
      <x:c r="I5702" s="8" t="n">
        <x:v>0</x:v>
      </x:c>
      <x:c r="J5702" s="8" t="n">
        <x:v>0</x:v>
      </x:c>
      <x:c r="K5702" s="8" t="n">
        <x:v>55</x:v>
      </x:c>
    </x:row>
    <x:row r="5703">
      <x:c r="A5703" s="2" t="str">
        <x:v>Sao Tome and Principe</x:v>
      </x:c>
      <x:c r="B5703" s="2" t="str">
        <x:v>2020-01</x:v>
      </x:c>
      <x:c r="C5703" s="8" t="n">
        <x:v>0</x:v>
      </x:c>
      <x:c r="D5703" s="8" t="n">
        <x:v>0</x:v>
      </x:c>
      <x:c r="E5703" s="8" t="n">
        <x:v>0</x:v>
      </x:c>
      <x:c r="F5703" s="8" t="n">
        <x:v>0</x:v>
      </x:c>
      <x:c r="G5703" s="8" t="n">
        <x:v>2.105263242</x:v>
      </x:c>
      <x:c r="H5703" s="8" t="n">
        <x:v>0</x:v>
      </x:c>
      <x:c r="I5703" s="8" t="n">
        <x:v>0</x:v>
      </x:c>
      <x:c r="J5703" s="8" t="n">
        <x:v>2.105263242</x:v>
      </x:c>
      <x:c r="K5703" s="8" t="n">
        <x:v>23.68421053</x:v>
      </x:c>
    </x:row>
    <x:row r="5704">
      <x:c r="A5704" s="2" t="str">
        <x:v>Sao Tome and Principe</x:v>
      </x:c>
      <x:c r="B5704" s="2" t="str">
        <x:v>2020-02</x:v>
      </x:c>
      <x:c r="C5704" s="8" t="n">
        <x:v>0</x:v>
      </x:c>
      <x:c r="D5704" s="8" t="n">
        <x:v>0</x:v>
      </x:c>
      <x:c r="E5704" s="8" t="n">
        <x:v>4.531250149</x:v>
      </x:c>
      <x:c r="F5704" s="8" t="n">
        <x:v>0</x:v>
      </x:c>
      <x:c r="G5704" s="8" t="n">
        <x:v>1.875000075</x:v>
      </x:c>
      <x:c r="H5704" s="8" t="n">
        <x:v>0</x:v>
      </x:c>
      <x:c r="I5704" s="8" t="n">
        <x:v>0</x:v>
      </x:c>
      <x:c r="J5704" s="8" t="n">
        <x:v>0</x:v>
      </x:c>
      <x:c r="K5704" s="8" t="n">
        <x:v>45.15625238</x:v>
      </x:c>
    </x:row>
    <x:row r="5705">
      <x:c r="A5705" s="2" t="str">
        <x:v>Sao Tome and Principe</x:v>
      </x:c>
      <x:c r="B5705" s="2" t="str">
        <x:v>2020-03</x:v>
      </x:c>
      <x:c r="C5705" s="8" t="n">
        <x:v>6.375000477</x:v>
      </x:c>
      <x:c r="D5705" s="8" t="n">
        <x:v>0</x:v>
      </x:c>
      <x:c r="E5705" s="8" t="n">
        <x:v>4.62500006</x:v>
      </x:c>
      <x:c r="F5705" s="8" t="n">
        <x:v>1.875</x:v>
      </x:c>
      <x:c r="G5705" s="8" t="n">
        <x:v>4.500000179</x:v>
      </x:c>
      <x:c r="H5705" s="8" t="n">
        <x:v>0</x:v>
      </x:c>
      <x:c r="I5705" s="8" t="n">
        <x:v>0</x:v>
      </x:c>
      <x:c r="J5705" s="8" t="n">
        <x:v>0</x:v>
      </x:c>
      <x:c r="K5705" s="8" t="n">
        <x:v>39.25000191</x:v>
      </x:c>
    </x:row>
    <x:row r="5706">
      <x:c r="A5706" s="2" t="str">
        <x:v>Sao Tome and Principe</x:v>
      </x:c>
      <x:c r="B5706" s="2" t="str">
        <x:v>2020-04</x:v>
      </x:c>
      <x:c r="C5706" s="8" t="n">
        <x:v>0</x:v>
      </x:c>
      <x:c r="D5706" s="8" t="n">
        <x:v>0</x:v>
      </x:c>
      <x:c r="E5706" s="8" t="n">
        <x:v>13.91304403</x:v>
      </x:c>
      <x:c r="F5706" s="8" t="n">
        <x:v>0</x:v>
      </x:c>
      <x:c r="G5706" s="8" t="n">
        <x:v>13.47826115</x:v>
      </x:c>
      <x:c r="H5706" s="8" t="n">
        <x:v>0</x:v>
      </x:c>
      <x:c r="I5706" s="8" t="n">
        <x:v>0</x:v>
      </x:c>
      <x:c r="J5706" s="8" t="n">
        <x:v>0</x:v>
      </x:c>
      <x:c r="K5706" s="8" t="n">
        <x:v>108.4058015</x:v>
      </x:c>
    </x:row>
    <x:row r="5707">
      <x:c r="A5707" s="2" t="str">
        <x:v>Sao Tome and Principe</x:v>
      </x:c>
      <x:c r="B5707" s="2" t="str">
        <x:v>2020-05</x:v>
      </x:c>
      <x:c r="C5707" s="8" t="n">
        <x:v>0</x:v>
      </x:c>
      <x:c r="D5707" s="8" t="n">
        <x:v>0</x:v>
      </x:c>
      <x:c r="E5707" s="8" t="n">
        <x:v>4.322034222</x:v>
      </x:c>
      <x:c r="F5707" s="8" t="n">
        <x:v>0</x:v>
      </x:c>
      <x:c r="G5707" s="8" t="n">
        <x:v>6.101695158</x:v>
      </x:c>
      <x:c r="H5707" s="8" t="n">
        <x:v>0</x:v>
      </x:c>
      <x:c r="I5707" s="8" t="n">
        <x:v>0</x:v>
      </x:c>
      <x:c r="J5707" s="8" t="n">
        <x:v>0</x:v>
      </x:c>
      <x:c r="K5707" s="8" t="n">
        <x:v>41.6949159</x:v>
      </x:c>
    </x:row>
    <x:row r="5708">
      <x:c r="A5708" s="2" t="str">
        <x:v>Sao Tome and Principe</x:v>
      </x:c>
      <x:c r="B5708" s="2" t="str">
        <x:v>2020-06</x:v>
      </x:c>
      <x:c r="C5708" s="8" t="n">
        <x:v>0</x:v>
      </x:c>
      <x:c r="D5708" s="8" t="n">
        <x:v>0</x:v>
      </x:c>
      <x:c r="E5708" s="8" t="n">
        <x:v>1.043478302</x:v>
      </x:c>
      <x:c r="F5708" s="8" t="n">
        <x:v>0</x:v>
      </x:c>
      <x:c r="G5708" s="8" t="n">
        <x:v>0</x:v>
      </x:c>
      <x:c r="H5708" s="8" t="n">
        <x:v>0</x:v>
      </x:c>
      <x:c r="I5708" s="8" t="n">
        <x:v>0</x:v>
      </x:c>
      <x:c r="J5708" s="8" t="n">
        <x:v>0</x:v>
      </x:c>
      <x:c r="K5708" s="8" t="n">
        <x:v>39.82608712</x:v>
      </x:c>
    </x:row>
    <x:row r="5709">
      <x:c r="A5709" s="2" t="str">
        <x:v>Sao Tome and Principe</x:v>
      </x:c>
      <x:c r="B5709" s="2" t="str">
        <x:v>2020-07</x:v>
      </x:c>
      <x:c r="C5709" s="8" t="n">
        <x:v>1.132075517</x:v>
      </x:c>
      <x:c r="D5709" s="8" t="n">
        <x:v>0</x:v>
      </x:c>
      <x:c r="E5709" s="8" t="n">
        <x:v>1.132075517</x:v>
      </x:c>
      <x:c r="F5709" s="8" t="n">
        <x:v>0</x:v>
      </x:c>
      <x:c r="G5709" s="8" t="n">
        <x:v>1.132075517</x:v>
      </x:c>
      <x:c r="H5709" s="8" t="n">
        <x:v>0</x:v>
      </x:c>
      <x:c r="I5709" s="8" t="n">
        <x:v>0</x:v>
      </x:c>
      <x:c r="J5709" s="8" t="n">
        <x:v>0</x:v>
      </x:c>
      <x:c r="K5709" s="8" t="n">
        <x:v>44.7169855</x:v>
      </x:c>
    </x:row>
    <x:row r="5710">
      <x:c r="A5710" s="2" t="str">
        <x:v>Sao Tome and Principe</x:v>
      </x:c>
      <x:c r="B5710" s="2" t="str">
        <x:v>2020-08</x:v>
      </x:c>
      <x:c r="C5710" s="8" t="n">
        <x:v>0</x:v>
      </x:c>
      <x:c r="D5710" s="8" t="n">
        <x:v>0</x:v>
      </x:c>
      <x:c r="E5710" s="8" t="n">
        <x:v>2.474226902</x:v>
      </x:c>
      <x:c r="F5710" s="8" t="n">
        <x:v>0</x:v>
      </x:c>
      <x:c r="G5710" s="8" t="n">
        <x:v>0</x:v>
      </x:c>
      <x:c r="H5710" s="8" t="n">
        <x:v>0</x:v>
      </x:c>
      <x:c r="I5710" s="8" t="n">
        <x:v>1.237113451</x:v>
      </x:c>
      <x:c r="J5710" s="8" t="n">
        <x:v>0</x:v>
      </x:c>
      <x:c r="K5710" s="8" t="n">
        <x:v>27.52577398</x:v>
      </x:c>
    </x:row>
    <x:row r="5711">
      <x:c r="A5711" s="2" t="str">
        <x:v>Sao Tome and Principe</x:v>
      </x:c>
      <x:c r="B5711" s="2" t="str">
        <x:v>2020-09</x:v>
      </x:c>
      <x:c r="C5711" s="8" t="n">
        <x:v>0</x:v>
      </x:c>
      <x:c r="D5711" s="8" t="n">
        <x:v>0</x:v>
      </x:c>
      <x:c r="E5711" s="8" t="n">
        <x:v>1.16504859</x:v>
      </x:c>
      <x:c r="F5711" s="8" t="n">
        <x:v>0</x:v>
      </x:c>
      <x:c r="G5711" s="8" t="n">
        <x:v>3.49514577</x:v>
      </x:c>
      <x:c r="H5711" s="8" t="n">
        <x:v>0</x:v>
      </x:c>
      <x:c r="I5711" s="8" t="n">
        <x:v>0</x:v>
      </x:c>
      <x:c r="J5711" s="8" t="n">
        <x:v>0</x:v>
      </x:c>
      <x:c r="K5711" s="8" t="n">
        <x:v>35.9223338</x:v>
      </x:c>
    </x:row>
    <x:row r="5712">
      <x:c r="A5712" s="2" t="str">
        <x:v>Sao Tome and Principe</x:v>
      </x:c>
      <x:c r="B5712" s="2" t="str">
        <x:v>2020-10</x:v>
      </x:c>
      <x:c r="C5712" s="8" t="n">
        <x:v>0</x:v>
      </x:c>
      <x:c r="D5712" s="8" t="n">
        <x:v>0</x:v>
      </x:c>
      <x:c r="E5712" s="8" t="n">
        <x:v>0</x:v>
      </x:c>
      <x:c r="F5712" s="8" t="n">
        <x:v>0</x:v>
      </x:c>
      <x:c r="G5712" s="8" t="n">
        <x:v>0</x:v>
      </x:c>
      <x:c r="H5712" s="8" t="n">
        <x:v>0</x:v>
      </x:c>
      <x:c r="I5712" s="8" t="n">
        <x:v>0</x:v>
      </x:c>
      <x:c r="J5712" s="8" t="n">
        <x:v>0</x:v>
      </x:c>
      <x:c r="K5712" s="8" t="n">
        <x:v>38.20000076</x:v>
      </x:c>
    </x:row>
    <x:row r="5713">
      <x:c r="A5713" s="2" t="str">
        <x:v>Sao Tome and Principe</x:v>
      </x:c>
      <x:c r="B5713" s="2" t="str">
        <x:v>2020-11</x:v>
      </x:c>
      <x:c r="C5713" s="8" t="n">
        <x:v>1.95121959</x:v>
      </x:c>
      <x:c r="D5713" s="8" t="n">
        <x:v>0</x:v>
      </x:c>
      <x:c r="E5713" s="8" t="n">
        <x:v>2.926829385</x:v>
      </x:c>
      <x:c r="F5713" s="8" t="n">
        <x:v>0</x:v>
      </x:c>
      <x:c r="G5713" s="8" t="n">
        <x:v>0</x:v>
      </x:c>
      <x:c r="H5713" s="8" t="n">
        <x:v>0</x:v>
      </x:c>
      <x:c r="I5713" s="8" t="n">
        <x:v>0</x:v>
      </x:c>
      <x:c r="J5713" s="8" t="n">
        <x:v>0</x:v>
      </x:c>
      <x:c r="K5713" s="8" t="n">
        <x:v>24.22764321</x:v>
      </x:c>
    </x:row>
    <x:row r="5714">
      <x:c r="A5714" s="2" t="str">
        <x:v>Sao Tome and Principe</x:v>
      </x:c>
      <x:c r="B5714" s="2" t="str">
        <x:v>2020-12</x:v>
      </x:c>
      <x:c r="C5714" s="8" t="n">
        <x:v>6.382978723</x:v>
      </x:c>
      <x:c r="D5714" s="8" t="n">
        <x:v>0</x:v>
      </x:c>
      <x:c r="E5714" s="8" t="n">
        <x:v>9.574468085</x:v>
      </x:c>
      <x:c r="F5714" s="8" t="n">
        <x:v>0</x:v>
      </x:c>
      <x:c r="G5714" s="8" t="n">
        <x:v>6.382978723</x:v>
      </x:c>
      <x:c r="H5714" s="8" t="n">
        <x:v>0</x:v>
      </x:c>
      <x:c r="I5714" s="8" t="n">
        <x:v>5.425532067</x:v>
      </x:c>
      <x:c r="J5714" s="8" t="n">
        <x:v>0</x:v>
      </x:c>
      <x:c r="K5714" s="8" t="n">
        <x:v>36.27659818</x:v>
      </x:c>
    </x:row>
    <x:row r="5715">
      <x:c r="A5715" s="2" t="str">
        <x:v>Sao Tome and Principe</x:v>
      </x:c>
      <x:c r="B5715" s="2" t="str">
        <x:v>2021-01</x:v>
      </x:c>
      <x:c r="C5715" s="8" t="n">
        <x:v>2.048192829</x:v>
      </x:c>
      <x:c r="D5715" s="8" t="n">
        <x:v>0</x:v>
      </x:c>
      <x:c r="E5715" s="8" t="n">
        <x:v>0</x:v>
      </x:c>
      <x:c r="F5715" s="8" t="n">
        <x:v>0</x:v>
      </x:c>
      <x:c r="G5715" s="8" t="n">
        <x:v>1.44578319</x:v>
      </x:c>
      <x:c r="H5715" s="8" t="n">
        <x:v>0</x:v>
      </x:c>
      <x:c r="I5715" s="8" t="n">
        <x:v>0</x:v>
      </x:c>
      <x:c r="J5715" s="8" t="n">
        <x:v>0</x:v>
      </x:c>
      <x:c r="K5715" s="8" t="n">
        <x:v>37.46988228</x:v>
      </x:c>
    </x:row>
    <x:row r="5716">
      <x:c r="A5716" s="2" t="str">
        <x:v>Sao Tome and Principe</x:v>
      </x:c>
      <x:c r="B5716" s="2" t="str">
        <x:v>2021-02</x:v>
      </x:c>
      <x:c r="C5716" s="8" t="n">
        <x:v>5.463917722</x:v>
      </x:c>
      <x:c r="D5716" s="8" t="n">
        <x:v>0</x:v>
      </x:c>
      <x:c r="E5716" s="8" t="n">
        <x:v>1.237113451</x:v>
      </x:c>
      <x:c r="F5716" s="8" t="n">
        <x:v>1.237113451</x:v>
      </x:c>
      <x:c r="G5716" s="8" t="n">
        <x:v>2.474226902</x:v>
      </x:c>
      <x:c r="H5716" s="8" t="n">
        <x:v>0</x:v>
      </x:c>
      <x:c r="I5716" s="8" t="n">
        <x:v>0</x:v>
      </x:c>
      <x:c r="J5716" s="8" t="n">
        <x:v>0</x:v>
      </x:c>
      <x:c r="K5716" s="8" t="n">
        <x:v>28.76288743</x:v>
      </x:c>
    </x:row>
    <x:row r="5717">
      <x:c r="A5717" s="2" t="str">
        <x:v>Sao Tome and Principe</x:v>
      </x:c>
      <x:c r="B5717" s="2" t="str">
        <x:v>2021-03</x:v>
      </x:c>
      <x:c r="C5717" s="8" t="n">
        <x:v>2.589285799</x:v>
      </x:c>
      <x:c r="D5717" s="8" t="n">
        <x:v>0</x:v>
      </x:c>
      <x:c r="E5717" s="8" t="n">
        <x:v>0</x:v>
      </x:c>
      <x:c r="F5717" s="8" t="n">
        <x:v>0</x:v>
      </x:c>
      <x:c r="G5717" s="8" t="n">
        <x:v>3.214285842</x:v>
      </x:c>
      <x:c r="H5717" s="8" t="n">
        <x:v>0</x:v>
      </x:c>
      <x:c r="I5717" s="8" t="n">
        <x:v>0</x:v>
      </x:c>
      <x:c r="J5717" s="8" t="n">
        <x:v>0</x:v>
      </x:c>
      <x:c r="K5717" s="8" t="n">
        <x:v>33.57142976</x:v>
      </x:c>
    </x:row>
    <x:row r="5718">
      <x:c r="A5718" s="2" t="str">
        <x:v>Sao Tome and Principe</x:v>
      </x:c>
      <x:c r="B5718" s="2" t="str">
        <x:v>2021-04</x:v>
      </x:c>
      <x:c r="C5718" s="8" t="n">
        <x:v>5.391304182</x:v>
      </x:c>
      <x:c r="D5718" s="8" t="n">
        <x:v>1.043478302</x:v>
      </x:c>
      <x:c r="E5718" s="8" t="n">
        <x:v>1.043478302</x:v>
      </x:c>
      <x:c r="F5718" s="8" t="n">
        <x:v>2.956521822</x:v>
      </x:c>
      <x:c r="G5718" s="8" t="n">
        <x:v>0</x:v>
      </x:c>
      <x:c r="H5718" s="8" t="n">
        <x:v>3.913043478</x:v>
      </x:c>
      <x:c r="I5718" s="8" t="n">
        <x:v>0</x:v>
      </x:c>
      <x:c r="J5718" s="8" t="n">
        <x:v>0</x:v>
      </x:c>
      <x:c r="K5718" s="8" t="n">
        <x:v>37.3913031</x:v>
      </x:c>
    </x:row>
    <x:row r="5719">
      <x:c r="A5719" s="2" t="str">
        <x:v>Sao Tome and Principe</x:v>
      </x:c>
      <x:c r="B5719" s="2" t="str">
        <x:v>2021-05</x:v>
      </x:c>
      <x:c r="C5719" s="8" t="n">
        <x:v>0</x:v>
      </x:c>
      <x:c r="D5719" s="8" t="n">
        <x:v>0</x:v>
      </x:c>
      <x:c r="E5719" s="8" t="n">
        <x:v>0</x:v>
      </x:c>
      <x:c r="F5719" s="8" t="n">
        <x:v>0</x:v>
      </x:c>
      <x:c r="G5719" s="8" t="n">
        <x:v>4.615384799</x:v>
      </x:c>
      <x:c r="H5719" s="8" t="n">
        <x:v>0</x:v>
      </x:c>
      <x:c r="I5719" s="8" t="n">
        <x:v>1.1538462</x:v>
      </x:c>
      <x:c r="J5719" s="8" t="n">
        <x:v>0</x:v>
      </x:c>
      <x:c r="K5719" s="8" t="n">
        <x:v>37.8846125</x:v>
      </x:c>
    </x:row>
    <x:row r="5720">
      <x:c r="A5720" s="2" t="str">
        <x:v>Sao Tome and Principe</x:v>
      </x:c>
      <x:c r="B5720" s="2" t="str">
        <x:v>2021-06</x:v>
      </x:c>
      <x:c r="C5720" s="8" t="n">
        <x:v>1.789473734</x:v>
      </x:c>
      <x:c r="D5720" s="8" t="n">
        <x:v>0</x:v>
      </x:c>
      <x:c r="E5720" s="8" t="n">
        <x:v>8.63157975</x:v>
      </x:c>
      <x:c r="F5720" s="8" t="n">
        <x:v>0</x:v>
      </x:c>
      <x:c r="G5720" s="8" t="n">
        <x:v>0</x:v>
      </x:c>
      <x:c r="H5720" s="8" t="n">
        <x:v>0</x:v>
      </x:c>
      <x:c r="I5720" s="8" t="n">
        <x:v>1.263157945</x:v>
      </x:c>
      <x:c r="J5720" s="8" t="n">
        <x:v>0</x:v>
      </x:c>
      <x:c r="K5720" s="8" t="n">
        <x:v>32.84210531</x:v>
      </x:c>
    </x:row>
    <x:row r="5721">
      <x:c r="A5721" s="2" t="str">
        <x:v>Sao Tome and Principe</x:v>
      </x:c>
      <x:c r="B5721" s="2" t="str">
        <x:v>2021-07</x:v>
      </x:c>
      <x:c r="C5721" s="8" t="n">
        <x:v>5.229357623</x:v>
      </x:c>
      <x:c r="D5721" s="8" t="n">
        <x:v>0</x:v>
      </x:c>
      <x:c r="E5721" s="8" t="n">
        <x:v>2.20183495</x:v>
      </x:c>
      <x:c r="F5721" s="8" t="n">
        <x:v>0</x:v>
      </x:c>
      <x:c r="G5721" s="8" t="n">
        <x:v>0</x:v>
      </x:c>
      <x:c r="H5721" s="8" t="n">
        <x:v>4.128440367</x:v>
      </x:c>
      <x:c r="I5721" s="8" t="n">
        <x:v>2.20183495</x:v>
      </x:c>
      <x:c r="J5721" s="8" t="n">
        <x:v>0</x:v>
      </x:c>
      <x:c r="K5721" s="8" t="n">
        <x:v>26.88073499</x:v>
      </x:c>
    </x:row>
    <x:row r="5722">
      <x:c r="A5722" s="2" t="str">
        <x:v>Sao Tome and Principe</x:v>
      </x:c>
      <x:c r="B5722" s="2" t="str">
        <x:v>2021-08</x:v>
      </x:c>
      <x:c r="C5722" s="8" t="n">
        <x:v>2.843137348</x:v>
      </x:c>
      <x:c r="D5722" s="8" t="n">
        <x:v>0</x:v>
      </x:c>
      <x:c r="E5722" s="8" t="n">
        <x:v>1.176470635</x:v>
      </x:c>
      <x:c r="F5722" s="8" t="n">
        <x:v>0</x:v>
      </x:c>
      <x:c r="G5722" s="8" t="n">
        <x:v>0</x:v>
      </x:c>
      <x:c r="H5722" s="8" t="n">
        <x:v>0</x:v>
      </x:c>
      <x:c r="I5722" s="8" t="n">
        <x:v>0</x:v>
      </x:c>
      <x:c r="J5722" s="8" t="n">
        <x:v>0</x:v>
      </x:c>
      <x:c r="K5722" s="8" t="n">
        <x:v>24.90196088</x:v>
      </x:c>
    </x:row>
    <x:row r="5723">
      <x:c r="A5723" s="2" t="str">
        <x:v>Sao Tome and Principe</x:v>
      </x:c>
      <x:c r="B5723" s="2" t="str">
        <x:v>2021-09</x:v>
      </x:c>
      <x:c r="C5723" s="8" t="n">
        <x:v>1.349206387</x:v>
      </x:c>
      <x:c r="D5723" s="8" t="n">
        <x:v>0</x:v>
      </x:c>
      <x:c r="E5723" s="8" t="n">
        <x:v>0.95238099</x:v>
      </x:c>
      <x:c r="F5723" s="8" t="n">
        <x:v>0</x:v>
      </x:c>
      <x:c r="G5723" s="8" t="n">
        <x:v>0</x:v>
      </x:c>
      <x:c r="H5723" s="8" t="n">
        <x:v>0</x:v>
      </x:c>
      <x:c r="I5723" s="8" t="n">
        <x:v>0</x:v>
      </x:c>
      <x:c r="J5723" s="8" t="n">
        <x:v>0</x:v>
      </x:c>
      <x:c r="K5723" s="8" t="n">
        <x:v>33.6507941</x:v>
      </x:c>
    </x:row>
    <x:row r="5724">
      <x:c r="A5724" s="2" t="str">
        <x:v>Sao Tome and Principe</x:v>
      </x:c>
      <x:c r="B5724" s="2" t="str">
        <x:v>2021-10</x:v>
      </x:c>
      <x:c r="C5724" s="8" t="n">
        <x:v>0</x:v>
      </x:c>
      <x:c r="D5724" s="8" t="n">
        <x:v>0</x:v>
      </x:c>
      <x:c r="E5724" s="8" t="n">
        <x:v>0</x:v>
      </x:c>
      <x:c r="F5724" s="8" t="n">
        <x:v>0</x:v>
      </x:c>
      <x:c r="G5724" s="8" t="n">
        <x:v>0</x:v>
      </x:c>
      <x:c r="H5724" s="8" t="n">
        <x:v>0</x:v>
      </x:c>
      <x:c r="I5724" s="8" t="n">
        <x:v>3.923077217</x:v>
      </x:c>
      <x:c r="J5724" s="8" t="n">
        <x:v>0</x:v>
      </x:c>
      <x:c r="K5724" s="8" t="n">
        <x:v>23.30769466</x:v>
      </x:c>
    </x:row>
    <x:row r="5725">
      <x:c r="A5725" s="2" t="str">
        <x:v>Sao Tome and Principe</x:v>
      </x:c>
      <x:c r="B5725" s="2" t="str">
        <x:v>2021-11</x:v>
      </x:c>
      <x:c r="C5725" s="8" t="n">
        <x:v>2.666666773</x:v>
      </x:c>
      <x:c r="D5725" s="8" t="n">
        <x:v>0</x:v>
      </x:c>
      <x:c r="E5725" s="8" t="n">
        <x:v>0</x:v>
      </x:c>
      <x:c r="F5725" s="8" t="n">
        <x:v>0</x:v>
      </x:c>
      <x:c r="G5725" s="8" t="n">
        <x:v>0</x:v>
      </x:c>
      <x:c r="H5725" s="8" t="n">
        <x:v>0</x:v>
      </x:c>
      <x:c r="I5725" s="8" t="n">
        <x:v>0</x:v>
      </x:c>
      <x:c r="J5725" s="8" t="n">
        <x:v>0</x:v>
      </x:c>
      <x:c r="K5725" s="8" t="n">
        <x:v>39.0000036</x:v>
      </x:c>
    </x:row>
    <x:row r="5726">
      <x:c r="A5726" s="2" t="str">
        <x:v>Sao Tome and Principe</x:v>
      </x:c>
      <x:c r="B5726" s="2" t="str">
        <x:v>2021-12</x:v>
      </x:c>
      <x:c r="C5726" s="8" t="n">
        <x:v>2.880000114</x:v>
      </x:c>
      <x:c r="D5726" s="8" t="n">
        <x:v>0</x:v>
      </x:c>
      <x:c r="E5726" s="8" t="n">
        <x:v>1.920000076</x:v>
      </x:c>
      <x:c r="F5726" s="8" t="n">
        <x:v>0</x:v>
      </x:c>
      <x:c r="G5726" s="8" t="n">
        <x:v>0.960000038</x:v>
      </x:c>
      <x:c r="H5726" s="8" t="n">
        <x:v>0</x:v>
      </x:c>
      <x:c r="I5726" s="8" t="n">
        <x:v>0.960000038</x:v>
      </x:c>
      <x:c r="J5726" s="8" t="n">
        <x:v>0.960000038</x:v>
      </x:c>
      <x:c r="K5726" s="8" t="n">
        <x:v>42.56000023</x:v>
      </x:c>
    </x:row>
    <x:row r="5727">
      <x:c r="A5727" s="2" t="str">
        <x:v>Sao Tome and Principe</x:v>
      </x:c>
      <x:c r="B5727" s="2" t="str">
        <x:v>2022-01</x:v>
      </x:c>
      <x:c r="C5727" s="8" t="n">
        <x:v>1.052631621</x:v>
      </x:c>
      <x:c r="D5727" s="8" t="n">
        <x:v>0</x:v>
      </x:c>
      <x:c r="E5727" s="8" t="n">
        <x:v>0</x:v>
      </x:c>
      <x:c r="F5727" s="8" t="n">
        <x:v>1.315789474</x:v>
      </x:c>
      <x:c r="G5727" s="8" t="n">
        <x:v>0</x:v>
      </x:c>
      <x:c r="H5727" s="8" t="n">
        <x:v>0</x:v>
      </x:c>
      <x:c r="I5727" s="8" t="n">
        <x:v>0</x:v>
      </x:c>
      <x:c r="J5727" s="8" t="n">
        <x:v>0</x:v>
      </x:c>
      <x:c r="K5727" s="8" t="n">
        <x:v>22.71929791</x:v>
      </x:c>
    </x:row>
    <x:row r="5728">
      <x:c r="A5728" s="2" t="str">
        <x:v>Sao Tome and Principe</x:v>
      </x:c>
      <x:c r="B5728" s="2" t="str">
        <x:v>2022-02</x:v>
      </x:c>
      <x:c r="C5728" s="8" t="n">
        <x:v>0</x:v>
      </x:c>
      <x:c r="D5728" s="8" t="n">
        <x:v>0</x:v>
      </x:c>
      <x:c r="E5728" s="8" t="n">
        <x:v>1.774193587</x:v>
      </x:c>
      <x:c r="F5728" s="8" t="n">
        <x:v>0</x:v>
      </x:c>
      <x:c r="G5728" s="8" t="n">
        <x:v>0</x:v>
      </x:c>
      <x:c r="H5728" s="8" t="n">
        <x:v>0</x:v>
      </x:c>
      <x:c r="I5728" s="8" t="n">
        <x:v>0</x:v>
      </x:c>
      <x:c r="J5728" s="8" t="n">
        <x:v>0</x:v>
      </x:c>
      <x:c r="K5728" s="8" t="n">
        <x:v>23.87096901</x:v>
      </x:c>
    </x:row>
    <x:row r="5729">
      <x:c r="A5729" s="2" t="str">
        <x:v>Sao Tome and Principe</x:v>
      </x:c>
      <x:c r="B5729" s="2" t="str">
        <x:v>2022-03</x:v>
      </x:c>
      <x:c r="C5729" s="8" t="n">
        <x:v>0.714285714</x:v>
      </x:c>
      <x:c r="D5729" s="8" t="n">
        <x:v>0.857142891</x:v>
      </x:c>
      <x:c r="E5729" s="8" t="n">
        <x:v>3.285714558</x:v>
      </x:c>
      <x:c r="F5729" s="8" t="n">
        <x:v>0</x:v>
      </x:c>
      <x:c r="G5729" s="8" t="n">
        <x:v>0</x:v>
      </x:c>
      <x:c r="H5729" s="8" t="n">
        <x:v>0</x:v>
      </x:c>
      <x:c r="I5729" s="8" t="n">
        <x:v>2.571428674</x:v>
      </x:c>
      <x:c r="J5729" s="8" t="n">
        <x:v>0</x:v>
      </x:c>
      <x:c r="K5729" s="8" t="n">
        <x:v>38.64285725</x:v>
      </x:c>
    </x:row>
    <x:row r="5730">
      <x:c r="A5730" s="2" t="str">
        <x:v>Sao Tome and Principe</x:v>
      </x:c>
      <x:c r="B5730" s="2" t="str">
        <x:v>2022-04</x:v>
      </x:c>
      <x:c r="C5730" s="8" t="n">
        <x:v>0</x:v>
      </x:c>
      <x:c r="D5730" s="8" t="n">
        <x:v>0</x:v>
      </x:c>
      <x:c r="E5730" s="8" t="n">
        <x:v>1.100917475</x:v>
      </x:c>
      <x:c r="F5730" s="8" t="n">
        <x:v>0</x:v>
      </x:c>
      <x:c r="G5730" s="8" t="n">
        <x:v>0</x:v>
      </x:c>
      <x:c r="H5730" s="8" t="n">
        <x:v>0</x:v>
      </x:c>
      <x:c r="I5730" s="8" t="n">
        <x:v>0</x:v>
      </x:c>
      <x:c r="J5730" s="8" t="n">
        <x:v>0</x:v>
      </x:c>
      <x:c r="K5730" s="8" t="n">
        <x:v>37.8899104</x:v>
      </x:c>
    </x:row>
    <x:row r="5731">
      <x:c r="A5731" s="2" t="str">
        <x:v>Sao Tome and Principe</x:v>
      </x:c>
      <x:c r="B5731" s="2" t="str">
        <x:v>2022-05</x:v>
      </x:c>
      <x:c r="C5731" s="8" t="n">
        <x:v>0</x:v>
      </x:c>
      <x:c r="D5731" s="8" t="n">
        <x:v>0</x:v>
      </x:c>
      <x:c r="E5731" s="8" t="n">
        <x:v>3.461538599</x:v>
      </x:c>
      <x:c r="F5731" s="8" t="n">
        <x:v>0</x:v>
      </x:c>
      <x:c r="G5731" s="8" t="n">
        <x:v>0</x:v>
      </x:c>
      <x:c r="H5731" s="8" t="n">
        <x:v>0</x:v>
      </x:c>
      <x:c r="I5731" s="8" t="n">
        <x:v>6.923077198</x:v>
      </x:c>
      <x:c r="J5731" s="8" t="n">
        <x:v>3.461538599</x:v>
      </x:c>
      <x:c r="K5731" s="8" t="n">
        <x:v>39.32692454</x:v>
      </x:c>
    </x:row>
    <x:row r="5732">
      <x:c r="A5732" s="2" t="str">
        <x:v>Sao Tome and Principe</x:v>
      </x:c>
      <x:c r="B5732" s="2" t="str">
        <x:v>2022-06</x:v>
      </x:c>
      <x:c r="C5732" s="8" t="n">
        <x:v>4.390244077</x:v>
      </x:c>
      <x:c r="D5732" s="8" t="n">
        <x:v>0</x:v>
      </x:c>
      <x:c r="E5732" s="8" t="n">
        <x:v>0</x:v>
      </x:c>
      <x:c r="F5732" s="8" t="n">
        <x:v>0</x:v>
      </x:c>
      <x:c r="G5732" s="8" t="n">
        <x:v>0</x:v>
      </x:c>
      <x:c r="H5732" s="8" t="n">
        <x:v>0</x:v>
      </x:c>
      <x:c r="I5732" s="8" t="n">
        <x:v>1.463414692</x:v>
      </x:c>
      <x:c r="J5732" s="8" t="n">
        <x:v>0</x:v>
      </x:c>
      <x:c r="K5732" s="8" t="n">
        <x:v>30.00000279</x:v>
      </x:c>
    </x:row>
    <x:row r="5733">
      <x:c r="A5733" s="2" t="str">
        <x:v>Sao Tome and Principe</x:v>
      </x:c>
      <x:c r="B5733" s="2" t="str">
        <x:v>2022-07</x:v>
      </x:c>
      <x:c r="C5733" s="8" t="n">
        <x:v>2.26666673</x:v>
      </x:c>
      <x:c r="D5733" s="8" t="n">
        <x:v>0</x:v>
      </x:c>
      <x:c r="E5733" s="8" t="n">
        <x:v>3.200000127</x:v>
      </x:c>
      <x:c r="F5733" s="8" t="n">
        <x:v>0</x:v>
      </x:c>
      <x:c r="G5733" s="8" t="n">
        <x:v>0</x:v>
      </x:c>
      <x:c r="H5733" s="8" t="n">
        <x:v>0</x:v>
      </x:c>
      <x:c r="I5733" s="8" t="n">
        <x:v>0</x:v>
      </x:c>
      <x:c r="J5733" s="8" t="n">
        <x:v>0</x:v>
      </x:c>
      <x:c r="K5733" s="8" t="n">
        <x:v>31.8666687</x:v>
      </x:c>
    </x:row>
    <x:row r="5734">
      <x:c r="A5734" s="2" t="str">
        <x:v>Sao Tome and Principe</x:v>
      </x:c>
      <x:c r="B5734" s="2" t="str">
        <x:v>2022-08</x:v>
      </x:c>
      <x:c r="C5734" s="8" t="n">
        <x:v>2.761904853</x:v>
      </x:c>
      <x:c r="D5734" s="8" t="n">
        <x:v>0</x:v>
      </x:c>
      <x:c r="E5734" s="8" t="n">
        <x:v>0</x:v>
      </x:c>
      <x:c r="F5734" s="8" t="n">
        <x:v>0</x:v>
      </x:c>
      <x:c r="G5734" s="8" t="n">
        <x:v>0</x:v>
      </x:c>
      <x:c r="H5734" s="8" t="n">
        <x:v>0</x:v>
      </x:c>
      <x:c r="I5734" s="8" t="n">
        <x:v>1.142857188</x:v>
      </x:c>
      <x:c r="J5734" s="8" t="n">
        <x:v>1.142857188</x:v>
      </x:c>
      <x:c r="K5734" s="8" t="n">
        <x:v>30.76190676</x:v>
      </x:c>
    </x:row>
    <x:row r="5735">
      <x:c r="A5735" s="2" t="str">
        <x:v>Sao Tome and Principe</x:v>
      </x:c>
      <x:c r="B5735" s="2" t="str">
        <x:v>2022-09</x:v>
      </x:c>
      <x:c r="C5735" s="8" t="n">
        <x:v>0</x:v>
      </x:c>
      <x:c r="D5735" s="8" t="n">
        <x:v>0</x:v>
      </x:c>
      <x:c r="E5735" s="8" t="n">
        <x:v>1.395348893</x:v>
      </x:c>
      <x:c r="F5735" s="8" t="n">
        <x:v>0</x:v>
      </x:c>
      <x:c r="G5735" s="8" t="n">
        <x:v>0</x:v>
      </x:c>
      <x:c r="H5735" s="8" t="n">
        <x:v>0</x:v>
      </x:c>
      <x:c r="I5735" s="8" t="n">
        <x:v>0</x:v>
      </x:c>
      <x:c r="J5735" s="8" t="n">
        <x:v>0</x:v>
      </x:c>
      <x:c r="K5735" s="8" t="n">
        <x:v>22.09302409</x:v>
      </x:c>
    </x:row>
    <x:row r="5736">
      <x:c r="A5736" s="2" t="str">
        <x:v>Sao Tome and Principe</x:v>
      </x:c>
      <x:c r="B5736" s="2" t="str">
        <x:v>2022-10</x:v>
      </x:c>
      <x:c r="C5736" s="8" t="n">
        <x:v>0</x:v>
      </x:c>
      <x:c r="D5736" s="8" t="n">
        <x:v>0</x:v>
      </x:c>
      <x:c r="E5736" s="8" t="n">
        <x:v>1.44578319</x:v>
      </x:c>
      <x:c r="F5736" s="8" t="n">
        <x:v>0</x:v>
      </x:c>
      <x:c r="G5736" s="8" t="n">
        <x:v>0</x:v>
      </x:c>
      <x:c r="H5736" s="8" t="n">
        <x:v>0</x:v>
      </x:c>
      <x:c r="I5736" s="8" t="n">
        <x:v>4.33734957</x:v>
      </x:c>
      <x:c r="J5736" s="8" t="n">
        <x:v>0</x:v>
      </x:c>
      <x:c r="K5736" s="8" t="n">
        <x:v>30.1204848</x:v>
      </x:c>
    </x:row>
    <x:row r="5737">
      <x:c r="A5737" s="2" t="str">
        <x:v>Sao Tome and Principe</x:v>
      </x:c>
      <x:c r="B5737" s="2" t="str">
        <x:v>2022-11</x:v>
      </x:c>
      <x:c r="C5737" s="8" t="n">
        <x:v>0</x:v>
      </x:c>
      <x:c r="D5737" s="8" t="n">
        <x:v>0</x:v>
      </x:c>
      <x:c r="E5737" s="8" t="n">
        <x:v>0</x:v>
      </x:c>
      <x:c r="F5737" s="8" t="n">
        <x:v>0</x:v>
      </x:c>
      <x:c r="G5737" s="8" t="n">
        <x:v>0</x:v>
      </x:c>
      <x:c r="H5737" s="8" t="n">
        <x:v>0</x:v>
      </x:c>
      <x:c r="I5737" s="8" t="n">
        <x:v>0</x:v>
      </x:c>
      <x:c r="J5737" s="8" t="n">
        <x:v>0</x:v>
      </x:c>
      <x:c r="K5737" s="8" t="n">
        <x:v>39.4666659</x:v>
      </x:c>
    </x:row>
    <x:row r="5738">
      <x:c r="A5738" s="2" t="str">
        <x:v>Sao Tome and Principe</x:v>
      </x:c>
      <x:c r="B5738" s="2" t="str">
        <x:v>2022-12</x:v>
      </x:c>
      <x:c r="C5738" s="8" t="n">
        <x:v>4.33734957</x:v>
      </x:c>
      <x:c r="D5738" s="8" t="n">
        <x:v>0</x:v>
      </x:c>
      <x:c r="E5738" s="8" t="n">
        <x:v>6.987952037</x:v>
      </x:c>
      <x:c r="F5738" s="8" t="n">
        <x:v>0</x:v>
      </x:c>
      <x:c r="G5738" s="8" t="n">
        <x:v>0</x:v>
      </x:c>
      <x:c r="H5738" s="8" t="n">
        <x:v>0</x:v>
      </x:c>
      <x:c r="I5738" s="8" t="n">
        <x:v>2.89156638</x:v>
      </x:c>
      <x:c r="J5738" s="8" t="n">
        <x:v>0</x:v>
      </x:c>
      <x:c r="K5738" s="8" t="n">
        <x:v>33.61445967</x:v>
      </x:c>
    </x:row>
    <x:row r="5739">
      <x:c r="A5739" s="2" t="str">
        <x:v>Sao Tome and Principe</x:v>
      </x:c>
      <x:c r="B5739" s="2" t="str">
        <x:v>2023-01</x:v>
      </x:c>
      <x:c r="C5739" s="8" t="n">
        <x:v>4.109589041</x:v>
      </x:c>
      <x:c r="D5739" s="8" t="n">
        <x:v>0</x:v>
      </x:c>
      <x:c r="E5739" s="8" t="n">
        <x:v>8.219178082</x:v>
      </x:c>
      <x:c r="F5739" s="8" t="n">
        <x:v>0</x:v>
      </x:c>
      <x:c r="G5739" s="8" t="n">
        <x:v>0</x:v>
      </x:c>
      <x:c r="H5739" s="8" t="n">
        <x:v>2.054794521</x:v>
      </x:c>
      <x:c r="I5739" s="8" t="n">
        <x:v>0</x:v>
      </x:c>
      <x:c r="J5739" s="8" t="n">
        <x:v>0</x:v>
      </x:c>
      <x:c r="K5739" s="8" t="n">
        <x:v>30.27397051</x:v>
      </x:c>
    </x:row>
    <x:row r="5740">
      <x:c r="A5740" s="2" t="str">
        <x:v>Sao Tome and Principe</x:v>
      </x:c>
      <x:c r="B5740" s="2" t="str">
        <x:v>2023-02</x:v>
      </x:c>
      <x:c r="C5740" s="8" t="n">
        <x:v>7.500000183</x:v>
      </x:c>
      <x:c r="D5740" s="8" t="n">
        <x:v>0</x:v>
      </x:c>
      <x:c r="E5740" s="8" t="n">
        <x:v>2.307692399</x:v>
      </x:c>
      <x:c r="F5740" s="8" t="n">
        <x:v>0</x:v>
      </x:c>
      <x:c r="G5740" s="8" t="n">
        <x:v>6.923077198</x:v>
      </x:c>
      <x:c r="H5740" s="8" t="n">
        <x:v>0</x:v>
      </x:c>
      <x:c r="I5740" s="8" t="n">
        <x:v>0</x:v>
      </x:c>
      <x:c r="J5740" s="8" t="n">
        <x:v>0</x:v>
      </x:c>
      <x:c r="K5740" s="8" t="n">
        <x:v>50.96154305</x:v>
      </x:c>
    </x:row>
    <x:row r="5741">
      <x:c r="A5741" s="2" t="str">
        <x:v>Sao Tome and Principe</x:v>
      </x:c>
      <x:c r="B5741" s="2" t="str">
        <x:v>2023-03</x:v>
      </x:c>
      <x:c r="C5741" s="8" t="n">
        <x:v>3.411764818</x:v>
      </x:c>
      <x:c r="D5741" s="8" t="n">
        <x:v>0</x:v>
      </x:c>
      <x:c r="E5741" s="8" t="n">
        <x:v>5.647059048</x:v>
      </x:c>
      <x:c r="F5741" s="8" t="n">
        <x:v>0</x:v>
      </x:c>
      <x:c r="G5741" s="8" t="n">
        <x:v>1.411764762</x:v>
      </x:c>
      <x:c r="H5741" s="8" t="n">
        <x:v>0</x:v>
      </x:c>
      <x:c r="I5741" s="8" t="n">
        <x:v>0</x:v>
      </x:c>
      <x:c r="J5741" s="8" t="n">
        <x:v>0</x:v>
      </x:c>
      <x:c r="K5741" s="8" t="n">
        <x:v>41.41176757</x:v>
      </x:c>
    </x:row>
    <x:row r="5742">
      <x:c r="A5742" s="2" t="str">
        <x:v>Sao Tome and Principe</x:v>
      </x:c>
      <x:c r="B5742" s="2" t="str">
        <x:v>2023-04</x:v>
      </x:c>
      <x:c r="C5742" s="8" t="n">
        <x:v>13.28947419</x:v>
      </x:c>
      <x:c r="D5742" s="8" t="n">
        <x:v>0</x:v>
      </x:c>
      <x:c r="E5742" s="8" t="n">
        <x:v>1.578947431</x:v>
      </x:c>
      <x:c r="F5742" s="8" t="n">
        <x:v>0</x:v>
      </x:c>
      <x:c r="G5742" s="8" t="n">
        <x:v>1.578947431</x:v>
      </x:c>
      <x:c r="H5742" s="8" t="n">
        <x:v>0</x:v>
      </x:c>
      <x:c r="I5742" s="8" t="n">
        <x:v>1.578947431</x:v>
      </x:c>
      <x:c r="J5742" s="8" t="n">
        <x:v>0</x:v>
      </x:c>
      <x:c r="K5742" s="8" t="n">
        <x:v>55.13157907</x:v>
      </x:c>
    </x:row>
    <x:row r="5743">
      <x:c r="A5743" s="2" t="str">
        <x:v>Sao Tome and Principe</x:v>
      </x:c>
      <x:c r="B5743" s="2" t="str">
        <x:v>2023-05</x:v>
      </x:c>
      <x:c r="C5743" s="8" t="n">
        <x:v>10.25316474</x:v>
      </x:c>
      <x:c r="D5743" s="8" t="n">
        <x:v>0</x:v>
      </x:c>
      <x:c r="E5743" s="8" t="n">
        <x:v>3.037974804</x:v>
      </x:c>
      <x:c r="F5743" s="8" t="n">
        <x:v>0</x:v>
      </x:c>
      <x:c r="G5743" s="8" t="n">
        <x:v>5.696202532</x:v>
      </x:c>
      <x:c r="H5743" s="8" t="n">
        <x:v>0</x:v>
      </x:c>
      <x:c r="I5743" s="8" t="n">
        <x:v>0</x:v>
      </x:c>
      <x:c r="J5743" s="8" t="n">
        <x:v>0</x:v>
      </x:c>
      <x:c r="K5743" s="8" t="n">
        <x:v>46.07594949</x:v>
      </x:c>
    </x:row>
    <x:row r="5744">
      <x:c r="A5744" s="2" t="str">
        <x:v>Sao Tome and Principe</x:v>
      </x:c>
      <x:c r="B5744" s="2" t="str">
        <x:v>2023-06</x:v>
      </x:c>
      <x:c r="C5744" s="8" t="n">
        <x:v>19.8360662</x:v>
      </x:c>
      <x:c r="D5744" s="8" t="n">
        <x:v>4.918032787</x:v>
      </x:c>
      <x:c r="E5744" s="8" t="n">
        <x:v>25.40983607</x:v>
      </x:c>
      <x:c r="F5744" s="8" t="n">
        <x:v>6.721312101</x:v>
      </x:c>
      <x:c r="G5744" s="8" t="n">
        <x:v>0</x:v>
      </x:c>
      <x:c r="H5744" s="8" t="n">
        <x:v>3.278688525</x:v>
      </x:c>
      <x:c r="I5744" s="8" t="n">
        <x:v>0</x:v>
      </x:c>
      <x:c r="J5744" s="8" t="n">
        <x:v>0</x:v>
      </x:c>
      <x:c r="K5744" s="8" t="n">
        <x:v>80.16393693</x:v>
      </x:c>
    </x:row>
    <x:row r="5745">
      <x:c r="A5745" s="2" t="str">
        <x:v>Sao Tome and Principe</x:v>
      </x:c>
      <x:c r="B5745" s="2" t="str">
        <x:v>2023-07</x:v>
      </x:c>
      <x:c r="C5745" s="8" t="n">
        <x:v>14.83870937</x:v>
      </x:c>
      <x:c r="D5745" s="8" t="n">
        <x:v>0</x:v>
      </x:c>
      <x:c r="E5745" s="8" t="n">
        <x:v>0</x:v>
      </x:c>
      <x:c r="F5745" s="8" t="n">
        <x:v>0</x:v>
      </x:c>
      <x:c r="G5745" s="8" t="n">
        <x:v>0</x:v>
      </x:c>
      <x:c r="H5745" s="8" t="n">
        <x:v>0</x:v>
      </x:c>
      <x:c r="I5745" s="8" t="n">
        <x:v>0</x:v>
      </x:c>
      <x:c r="J5745" s="8" t="n">
        <x:v>0</x:v>
      </x:c>
      <x:c r="K5745" s="8" t="n">
        <x:v>44.8387146</x:v>
      </x:c>
    </x:row>
    <x:row r="5746">
      <x:c r="A5746" s="2" t="str">
        <x:v>Sao Tome and Principe</x:v>
      </x:c>
      <x:c r="B5746" s="2" t="str">
        <x:v>2023-08</x:v>
      </x:c>
      <x:c r="C5746" s="8" t="n">
        <x:v>0</x:v>
      </x:c>
      <x:c r="D5746" s="8" t="n">
        <x:v>0</x:v>
      </x:c>
      <x:c r="E5746" s="8" t="n">
        <x:v>0</x:v>
      </x:c>
      <x:c r="F5746" s="8" t="n">
        <x:v>0</x:v>
      </x:c>
      <x:c r="G5746" s="8" t="n">
        <x:v>0</x:v>
      </x:c>
      <x:c r="H5746" s="8" t="n">
        <x:v>0</x:v>
      </x:c>
      <x:c r="I5746" s="8" t="n">
        <x:v>5.373134542</x:v>
      </x:c>
      <x:c r="J5746" s="8" t="n">
        <x:v>0</x:v>
      </x:c>
      <x:c r="K5746" s="8" t="n">
        <x:v>28.35821073</x:v>
      </x:c>
    </x:row>
    <x:row r="5747">
      <x:c r="A5747" s="2" t="str">
        <x:v>Sao Tome and Principe</x:v>
      </x:c>
      <x:c r="B5747" s="2" t="str">
        <x:v>2023-09</x:v>
      </x:c>
      <x:c r="C5747" s="8" t="n">
        <x:v>0</x:v>
      </x:c>
      <x:c r="D5747" s="8" t="n">
        <x:v>0</x:v>
      </x:c>
      <x:c r="E5747" s="8" t="n">
        <x:v>1.886792453</x:v>
      </x:c>
      <x:c r="F5747" s="8" t="n">
        <x:v>0</x:v>
      </x:c>
      <x:c r="G5747" s="8" t="n">
        <x:v>2.264151033</x:v>
      </x:c>
      <x:c r="H5747" s="8" t="n">
        <x:v>0</x:v>
      </x:c>
      <x:c r="I5747" s="8" t="n">
        <x:v>0</x:v>
      </x:c>
      <x:c r="J5747" s="8" t="n">
        <x:v>0</x:v>
      </x:c>
      <x:c r="K5747" s="8" t="n">
        <x:v>31.88679263</x:v>
      </x:c>
    </x:row>
    <x:row r="5748">
      <x:c r="A5748" s="2" t="str">
        <x:v>Sao Tome and Principe</x:v>
      </x:c>
      <x:c r="B5748" s="2" t="str">
        <x:v>2023-10</x:v>
      </x:c>
      <x:c r="C5748" s="8" t="n">
        <x:v>3.970588305</x:v>
      </x:c>
      <x:c r="D5748" s="8" t="n">
        <x:v>0</x:v>
      </x:c>
      <x:c r="E5748" s="8" t="n">
        <x:v>9.705882914</x:v>
      </x:c>
      <x:c r="F5748" s="8" t="n">
        <x:v>0</x:v>
      </x:c>
      <x:c r="G5748" s="8" t="n">
        <x:v>0</x:v>
      </x:c>
      <x:c r="H5748" s="8" t="n">
        <x:v>0</x:v>
      </x:c>
      <x:c r="I5748" s="8" t="n">
        <x:v>8.823529412</x:v>
      </x:c>
      <x:c r="J5748" s="8" t="n">
        <x:v>0</x:v>
      </x:c>
      <x:c r="K5748" s="8" t="n">
        <x:v>55.00000119</x:v>
      </x:c>
    </x:row>
    <x:row r="5749">
      <x:c r="A5749" s="2" t="str">
        <x:v>Sao Tome and Principe</x:v>
      </x:c>
      <x:c r="B5749" s="2" t="str">
        <x:v>2023-11</x:v>
      </x:c>
      <x:c r="C5749" s="8" t="n">
        <x:v>8.552631579</x:v>
      </x:c>
      <x:c r="D5749" s="8" t="n">
        <x:v>0</x:v>
      </x:c>
      <x:c r="E5749" s="8" t="n">
        <x:v>3.552631642</x:v>
      </x:c>
      <x:c r="F5749" s="8" t="n">
        <x:v>1.973684211</x:v>
      </x:c>
      <x:c r="G5749" s="8" t="n">
        <x:v>3.157894862</x:v>
      </x:c>
      <x:c r="H5749" s="8" t="n">
        <x:v>0</x:v>
      </x:c>
      <x:c r="I5749" s="8" t="n">
        <x:v>0</x:v>
      </x:c>
      <x:c r="J5749" s="8" t="n">
        <x:v>0</x:v>
      </x:c>
      <x:c r="K5749" s="8" t="n">
        <x:v>51.44736767</x:v>
      </x:c>
    </x:row>
    <x:row r="5750">
      <x:c r="A5750" s="2" t="str">
        <x:v>Sao Tome and Principe</x:v>
      </x:c>
      <x:c r="B5750" s="2" t="str">
        <x:v>2023-12</x:v>
      </x:c>
      <x:c r="C5750" s="8" t="n">
        <x:v>13.08823473</x:v>
      </x:c>
      <x:c r="D5750" s="8" t="n">
        <x:v>8.823529412</x:v>
      </x:c>
      <x:c r="E5750" s="8" t="n">
        <x:v>6.470588376</x:v>
      </x:c>
      <x:c r="F5750" s="8" t="n">
        <x:v>0</x:v>
      </x:c>
      <x:c r="G5750" s="8" t="n">
        <x:v>10.58823536</x:v>
      </x:c>
      <x:c r="H5750" s="8" t="n">
        <x:v>0</x:v>
      </x:c>
      <x:c r="I5750" s="8" t="n">
        <x:v>0</x:v>
      </x:c>
      <x:c r="J5750" s="8" t="n">
        <x:v>0</x:v>
      </x:c>
      <x:c r="K5750" s="8" t="n">
        <x:v>60.58823712</x:v>
      </x:c>
    </x:row>
    <x:row r="5751">
      <x:c r="A5751" s="2" t="str">
        <x:v>Sao Tome and Principe</x:v>
      </x:c>
      <x:c r="B5751" s="2" t="str">
        <x:v>2024-01</x:v>
      </x:c>
      <x:c r="C5751" s="8" t="n">
        <x:v>10.83333333</x:v>
      </x:c>
      <x:c r="D5751" s="8" t="n">
        <x:v>0</x:v>
      </x:c>
      <x:c r="E5751" s="8" t="n">
        <x:v>0</x:v>
      </x:c>
      <x:c r="F5751" s="8" t="n">
        <x:v>0</x:v>
      </x:c>
      <x:c r="G5751" s="8" t="n">
        <x:v>0</x:v>
      </x:c>
      <x:c r="H5751" s="8" t="n">
        <x:v>0</x:v>
      </x:c>
      <x:c r="I5751" s="8" t="n">
        <x:v>2.000000079</x:v>
      </x:c>
      <x:c r="J5751" s="8" t="n">
        <x:v>0</x:v>
      </x:c>
      <x:c r="K5751" s="8" t="n">
        <x:v>41.33333723</x:v>
      </x:c>
    </x:row>
    <x:row r="5752">
      <x:c r="A5752" s="2" t="str">
        <x:v>Sao Tome and Principe</x:v>
      </x:c>
      <x:c r="B5752" s="2" t="str">
        <x:v>2024-02</x:v>
      </x:c>
      <x:c r="C5752" s="8" t="n">
        <x:v>0</x:v>
      </x:c>
      <x:c r="D5752" s="8" t="n">
        <x:v>0</x:v>
      </x:c>
      <x:c r="E5752" s="8" t="n">
        <x:v>6.85714313</x:v>
      </x:c>
      <x:c r="F5752" s="8" t="n">
        <x:v>0</x:v>
      </x:c>
      <x:c r="G5752" s="8" t="n">
        <x:v>0</x:v>
      </x:c>
      <x:c r="H5752" s="8" t="n">
        <x:v>0</x:v>
      </x:c>
      <x:c r="I5752" s="8" t="n">
        <x:v>5.142857347</x:v>
      </x:c>
      <x:c r="J5752" s="8" t="n">
        <x:v>0</x:v>
      </x:c>
      <x:c r="K5752" s="8" t="n">
        <x:v>43.42857361</x:v>
      </x:c>
    </x:row>
    <x:row r="5753">
      <x:c r="A5753" s="2" t="str">
        <x:v>Sao Tome and Principe</x:v>
      </x:c>
      <x:c r="B5753" s="2" t="str">
        <x:v>2024-03</x:v>
      </x:c>
      <x:c r="C5753" s="8" t="n">
        <x:v>5.625000224</x:v>
      </x:c>
      <x:c r="D5753" s="8" t="n">
        <x:v>0</x:v>
      </x:c>
      <x:c r="E5753" s="8" t="n">
        <x:v>1.875000075</x:v>
      </x:c>
      <x:c r="F5753" s="8" t="n">
        <x:v>0</x:v>
      </x:c>
      <x:c r="G5753" s="8" t="n">
        <x:v>0</x:v>
      </x:c>
      <x:c r="H5753" s="8" t="n">
        <x:v>0</x:v>
      </x:c>
      <x:c r="I5753" s="8" t="n">
        <x:v>3.750000149</x:v>
      </x:c>
      <x:c r="J5753" s="8" t="n">
        <x:v>0</x:v>
      </x:c>
      <x:c r="K5753" s="8" t="n">
        <x:v>34.84375142</x:v>
      </x:c>
    </x:row>
    <x:row r="5754">
      <x:c r="A5754" s="2" t="str">
        <x:v>Sao Tome and Principe</x:v>
      </x:c>
      <x:c r="B5754" s="2" t="str">
        <x:v>2024-04</x:v>
      </x:c>
      <x:c r="C5754" s="8" t="n">
        <x:v>0</x:v>
      </x:c>
      <x:c r="D5754" s="8" t="n">
        <x:v>0</x:v>
      </x:c>
      <x:c r="E5754" s="8" t="n">
        <x:v>3.333333466</x:v>
      </x:c>
      <x:c r="F5754" s="8" t="n">
        <x:v>0</x:v>
      </x:c>
      <x:c r="G5754" s="8" t="n">
        <x:v>0</x:v>
      </x:c>
      <x:c r="H5754" s="8" t="n">
        <x:v>0</x:v>
      </x:c>
      <x:c r="I5754" s="8" t="n">
        <x:v>3.333333466</x:v>
      </x:c>
      <x:c r="J5754" s="8" t="n">
        <x:v>5.000000199</x:v>
      </x:c>
      <x:c r="K5754" s="8" t="n">
        <x:v>45.83333764</x:v>
      </x:c>
    </x:row>
    <x:row r="5755">
      <x:c r="A5755" s="2" t="str">
        <x:v>Sao Tome and Principe</x:v>
      </x:c>
      <x:c r="B5755" s="2" t="str">
        <x:v>2024-05</x:v>
      </x:c>
      <x:c r="C5755" s="8" t="n">
        <x:v>5.903614573</x:v>
      </x:c>
      <x:c r="D5755" s="8" t="n">
        <x:v>0</x:v>
      </x:c>
      <x:c r="E5755" s="8" t="n">
        <x:v>4.33734957</x:v>
      </x:c>
      <x:c r="F5755" s="8" t="n">
        <x:v>2.048192829</x:v>
      </x:c>
      <x:c r="G5755" s="8" t="n">
        <x:v>1.44578319</x:v>
      </x:c>
      <x:c r="H5755" s="8" t="n">
        <x:v>0</x:v>
      </x:c>
      <x:c r="I5755" s="8" t="n">
        <x:v>3.855421744</x:v>
      </x:c>
      <x:c r="J5755" s="8" t="n">
        <x:v>0</x:v>
      </x:c>
      <x:c r="K5755" s="8" t="n">
        <x:v>45.0602428</x:v>
      </x:c>
    </x:row>
    <x:row r="5756">
      <x:c r="A5756" s="2" t="str">
        <x:v>Sao Tome and Principe</x:v>
      </x:c>
      <x:c r="B5756" s="2" t="str">
        <x:v>2024-06</x:v>
      </x:c>
      <x:c r="C5756" s="8" t="n">
        <x:v>21.95652101</x:v>
      </x:c>
      <x:c r="D5756" s="8" t="n">
        <x:v>0</x:v>
      </x:c>
      <x:c r="E5756" s="8" t="n">
        <x:v>13.04347826</x:v>
      </x:c>
      <x:c r="F5756" s="8" t="n">
        <x:v>0</x:v>
      </x:c>
      <x:c r="G5756" s="8" t="n">
        <x:v>2.608695756</x:v>
      </x:c>
      <x:c r="H5756" s="8" t="n">
        <x:v>0</x:v>
      </x:c>
      <x:c r="I5756" s="8" t="n">
        <x:v>0</x:v>
      </x:c>
      <x:c r="J5756" s="8" t="n">
        <x:v>0</x:v>
      </x:c>
      <x:c r="K5756" s="8" t="n">
        <x:v>69.56521946</x:v>
      </x:c>
    </x:row>
    <x:row r="5757">
      <x:c r="A5757" s="2" t="str">
        <x:v>Sao Tome and Principe</x:v>
      </x:c>
      <x:c r="B5757" s="2" t="str">
        <x:v>2024-07</x:v>
      </x:c>
      <x:c r="C5757" s="8" t="n">
        <x:v>5.151515296</x:v>
      </x:c>
      <x:c r="D5757" s="8" t="n">
        <x:v>0</x:v>
      </x:c>
      <x:c r="E5757" s="8" t="n">
        <x:v>0</x:v>
      </x:c>
      <x:c r="F5757" s="8" t="n">
        <x:v>0</x:v>
      </x:c>
      <x:c r="G5757" s="8" t="n">
        <x:v>0</x:v>
      </x:c>
      <x:c r="H5757" s="8" t="n">
        <x:v>0</x:v>
      </x:c>
      <x:c r="I5757" s="8" t="n">
        <x:v>0</x:v>
      </x:c>
      <x:c r="J5757" s="8" t="n">
        <x:v>0</x:v>
      </x:c>
      <x:c r="K5757" s="8" t="n">
        <x:v>44.54545613</x:v>
      </x:c>
    </x:row>
    <x:row r="5758">
      <x:c r="A5758" s="2" t="str">
        <x:v>Sao Tome and Principe</x:v>
      </x:c>
      <x:c r="B5758" s="2" t="str">
        <x:v>2024-08</x:v>
      </x:c>
      <x:c r="C5758" s="8" t="n">
        <x:v>0</x:v>
      </x:c>
      <x:c r="D5758" s="8" t="n">
        <x:v>0</x:v>
      </x:c>
      <x:c r="E5758" s="8" t="n">
        <x:v>0</x:v>
      </x:c>
      <x:c r="F5758" s="8" t="n">
        <x:v>0</x:v>
      </x:c>
      <x:c r="G5758" s="8" t="n">
        <x:v>0</x:v>
      </x:c>
      <x:c r="H5758" s="8" t="n">
        <x:v>0</x:v>
      </x:c>
      <x:c r="I5758" s="8" t="n">
        <x:v>0</x:v>
      </x:c>
      <x:c r="J5758" s="8" t="n">
        <x:v>4.000000159</x:v>
      </x:c>
      <x:c r="K5758" s="8" t="n">
        <x:v>36.99999889</x:v>
      </x:c>
    </x:row>
    <x:row r="5759">
      <x:c r="A5759" s="2" t="str">
        <x:v>Sao Tome and Principe</x:v>
      </x:c>
      <x:c r="B5759" s="2" t="str">
        <x:v>2024-09</x:v>
      </x:c>
      <x:c r="C5759" s="8" t="n">
        <x:v>0</x:v>
      </x:c>
      <x:c r="D5759" s="8" t="n">
        <x:v>0</x:v>
      </x:c>
      <x:c r="E5759" s="8" t="n">
        <x:v>0</x:v>
      </x:c>
      <x:c r="F5759" s="8" t="n">
        <x:v>0</x:v>
      </x:c>
      <x:c r="G5759" s="8" t="n">
        <x:v>0</x:v>
      </x:c>
      <x:c r="H5759" s="8" t="n">
        <x:v>0</x:v>
      </x:c>
      <x:c r="I5759" s="8" t="n">
        <x:v>0</x:v>
      </x:c>
      <x:c r="J5759" s="8" t="n">
        <x:v>0</x:v>
      </x:c>
      <x:c r="K5759" s="8" t="n">
        <x:v>15.66666683</x:v>
      </x:c>
    </x:row>
    <x:row r="5760">
      <x:c r="A5760" s="2" t="str">
        <x:v>Sao Tome and Principe</x:v>
      </x:c>
      <x:c r="B5760" s="2" t="str">
        <x:v>2024-10</x:v>
      </x:c>
      <x:c r="C5760" s="8" t="n">
        <x:v>10.1408448</x:v>
      </x:c>
      <x:c r="D5760" s="8" t="n">
        <x:v>0</x:v>
      </x:c>
      <x:c r="E5760" s="8" t="n">
        <x:v>6.338028169</x:v>
      </x:c>
      <x:c r="F5760" s="8" t="n">
        <x:v>0</x:v>
      </x:c>
      <x:c r="G5760" s="8" t="n">
        <x:v>3.802816969</x:v>
      </x:c>
      <x:c r="H5760" s="8" t="n">
        <x:v>0</x:v>
      </x:c>
      <x:c r="I5760" s="8" t="n">
        <x:v>7.183099129</x:v>
      </x:c>
      <x:c r="J5760" s="8" t="n">
        <x:v>0</x:v>
      </x:c>
      <x:c r="K5760" s="8" t="n">
        <x:v>43.80281643</x:v>
      </x:c>
    </x:row>
    <x:row r="5761">
      <x:c r="A5761" s="2" t="str">
        <x:v>Sao Tome and Principe</x:v>
      </x:c>
      <x:c r="B5761" s="2" t="str">
        <x:v>2024-11</x:v>
      </x:c>
      <x:c r="C5761" s="8" t="n">
        <x:v>6.500000159</x:v>
      </x:c>
      <x:c r="D5761" s="8" t="n">
        <x:v>0</x:v>
      </x:c>
      <x:c r="E5761" s="8" t="n">
        <x:v>4.000000159</x:v>
      </x:c>
      <x:c r="F5761" s="8" t="n">
        <x:v>0</x:v>
      </x:c>
      <x:c r="G5761" s="8" t="n">
        <x:v>2.000000079</x:v>
      </x:c>
      <x:c r="H5761" s="8" t="n">
        <x:v>0</x:v>
      </x:c>
      <x:c r="I5761" s="8" t="n">
        <x:v>0</x:v>
      </x:c>
      <x:c r="J5761" s="8" t="n">
        <x:v>0</x:v>
      </x:c>
      <x:c r="K5761" s="8" t="n">
        <x:v>46.16667191</x:v>
      </x:c>
    </x:row>
    <x:row r="5762">
      <x:c r="A5762" s="2" t="str">
        <x:v>Sao Tome and Principe</x:v>
      </x:c>
      <x:c r="B5762" s="2" t="str">
        <x:v>2024-12</x:v>
      </x:c>
      <x:c r="C5762" s="8" t="n">
        <x:v>12.62295051</x:v>
      </x:c>
      <x:c r="D5762" s="8" t="n">
        <x:v>0</x:v>
      </x:c>
      <x:c r="E5762" s="8" t="n">
        <x:v>11.80327838</x:v>
      </x:c>
      <x:c r="F5762" s="8" t="n">
        <x:v>0</x:v>
      </x:c>
      <x:c r="G5762" s="8" t="n">
        <x:v>0</x:v>
      </x:c>
      <x:c r="H5762" s="8" t="n">
        <x:v>0</x:v>
      </x:c>
      <x:c r="I5762" s="8" t="n">
        <x:v>0</x:v>
      </x:c>
      <x:c r="J5762" s="8" t="n">
        <x:v>0</x:v>
      </x:c>
      <x:c r="K5762" s="8" t="n">
        <x:v>54.91803474</x:v>
      </x:c>
    </x:row>
    <x:row r="5763">
      <x:c r="A5763" s="2" t="str">
        <x:v>Sao Tome and Principe</x:v>
      </x:c>
      <x:c r="B5763" s="2" t="str">
        <x:v>2025-01</x:v>
      </x:c>
      <x:c r="C5763" s="8" t="n">
        <x:v>0</x:v>
      </x:c>
      <x:c r="D5763" s="8" t="n">
        <x:v>0</x:v>
      </x:c>
      <x:c r="E5763" s="8" t="n">
        <x:v>2.033898386</x:v>
      </x:c>
      <x:c r="F5763" s="8" t="n">
        <x:v>0</x:v>
      </x:c>
      <x:c r="G5763" s="8" t="n">
        <x:v>2.033898386</x:v>
      </x:c>
      <x:c r="H5763" s="8" t="n">
        <x:v>0</x:v>
      </x:c>
      <x:c r="I5763" s="8" t="n">
        <x:v>2.033898386</x:v>
      </x:c>
      <x:c r="J5763" s="8" t="n">
        <x:v>0</x:v>
      </x:c>
      <x:c r="K5763" s="8" t="n">
        <x:v>42.03390348</x:v>
      </x:c>
    </x:row>
    <x:row r="5764">
      <x:c r="A5764" s="2" t="str">
        <x:v>Sao Tome and Principe</x:v>
      </x:c>
      <x:c r="B5764" s="2" t="str">
        <x:v>2025-02</x:v>
      </x:c>
      <x:c r="C5764" s="8" t="n">
        <x:v>2.941176471</x:v>
      </x:c>
      <x:c r="D5764" s="8" t="n">
        <x:v>0</x:v>
      </x:c>
      <x:c r="E5764" s="8" t="n">
        <x:v>7.647059011</x:v>
      </x:c>
      <x:c r="F5764" s="8" t="n">
        <x:v>3.333333427</x:v>
      </x:c>
      <x:c r="G5764" s="8" t="n">
        <x:v>0</x:v>
      </x:c>
      <x:c r="H5764" s="8" t="n">
        <x:v>0</x:v>
      </x:c>
      <x:c r="I5764" s="8" t="n">
        <x:v>0</x:v>
      </x:c>
      <x:c r="J5764" s="8" t="n">
        <x:v>0</x:v>
      </x:c>
      <x:c r="K5764" s="8" t="n">
        <x:v>61.17647302</x:v>
      </x:c>
    </x:row>
    <x:row r="5765">
      <x:c r="A5765" s="2" t="str">
        <x:v>Sao Tome and Principe</x:v>
      </x:c>
      <x:c r="B5765" s="2" t="str">
        <x:v>2025-03</x:v>
      </x:c>
      <x:c r="C5765" s="8" t="n">
        <x:v>5.901639579</x:v>
      </x:c>
      <x:c r="D5765" s="8" t="n">
        <x:v>0</x:v>
      </x:c>
      <x:c r="E5765" s="8" t="n">
        <x:v>1.967213193</x:v>
      </x:c>
      <x:c r="F5765" s="8" t="n">
        <x:v>1.967213193</x:v>
      </x:c>
      <x:c r="G5765" s="8" t="n">
        <x:v>0</x:v>
      </x:c>
      <x:c r="H5765" s="8" t="n">
        <x:v>0</x:v>
      </x:c>
      <x:c r="I5765" s="8" t="n">
        <x:v>0</x:v>
      </x:c>
      <x:c r="J5765" s="8" t="n">
        <x:v>0</x:v>
      </x:c>
      <x:c r="K5765" s="8" t="n">
        <x:v>42.95082092</x:v>
      </x:c>
    </x:row>
    <x:row r="5766">
      <x:c r="A5766" s="2" t="str">
        <x:v>Sao Tome and Principe</x:v>
      </x:c>
      <x:c r="B5766" s="2" t="str">
        <x:v>2025-04</x:v>
      </x:c>
      <x:c r="C5766" s="8" t="n">
        <x:v>0</x:v>
      </x:c>
      <x:c r="D5766" s="8" t="n">
        <x:v>0</x:v>
      </x:c>
      <x:c r="E5766" s="8" t="n">
        <x:v>0</x:v>
      </x:c>
      <x:c r="F5766" s="8" t="n">
        <x:v>0</x:v>
      </x:c>
      <x:c r="G5766" s="8" t="n">
        <x:v>0</x:v>
      </x:c>
      <x:c r="H5766" s="8" t="n">
        <x:v>0</x:v>
      </x:c>
      <x:c r="I5766" s="8" t="n">
        <x:v>0</x:v>
      </x:c>
      <x:c r="J5766" s="8" t="n">
        <x:v>0</x:v>
      </x:c>
      <x:c r="K5766" s="8" t="n">
        <x:v>31.4285726</x:v>
      </x:c>
    </x:row>
    <x:row r="5767">
      <x:c r="A5767" s="2" t="str">
        <x:v>Sao Tome and Principe</x:v>
      </x:c>
      <x:c r="B5767" s="2" t="str">
        <x:v>2025-05</x:v>
      </x:c>
      <x:c r="C5767" s="8" t="n">
        <x:v>5.357142857</x:v>
      </x:c>
      <x:c r="D5767" s="8" t="n">
        <x:v>0</x:v>
      </x:c>
      <x:c r="E5767" s="8" t="n">
        <x:v>5.357142857</x:v>
      </x:c>
      <x:c r="F5767" s="8" t="n">
        <x:v>0</x:v>
      </x:c>
      <x:c r="G5767" s="8" t="n">
        <x:v>0</x:v>
      </x:c>
      <x:c r="H5767" s="8" t="n">
        <x:v>0</x:v>
      </x:c>
      <x:c r="I5767" s="8" t="n">
        <x:v>0</x:v>
      </x:c>
      <x:c r="J5767" s="8" t="n">
        <x:v>0</x:v>
      </x:c>
      <x:c r="K5767" s="8" t="n">
        <x:v>8.928571429</x:v>
      </x:c>
    </x:row>
    <x:row r="5768">
      <x:c r="A5768" s="2" t="str">
        <x:v>Sao Tome and Principe</x:v>
      </x:c>
      <x:c r="B5768" s="2" t="str">
        <x:v>2025-06</x:v>
      </x:c>
      <x:c r="C5768" s="8" t="n">
        <x:v>1.639344262</x:v>
      </x:c>
      <x:c r="D5768" s="8" t="n">
        <x:v>0</x:v>
      </x:c>
      <x:c r="E5768" s="8" t="n">
        <x:v>9.836065574</x:v>
      </x:c>
      <x:c r="F5768" s="8" t="n">
        <x:v>0</x:v>
      </x:c>
      <x:c r="G5768" s="8" t="n">
        <x:v>0</x:v>
      </x:c>
      <x:c r="H5768" s="8" t="n">
        <x:v>0</x:v>
      </x:c>
      <x:c r="I5768" s="8" t="n">
        <x:v>0</x:v>
      </x:c>
      <x:c r="J5768" s="8" t="n">
        <x:v>0</x:v>
      </x:c>
      <x:c r="K5768" s="8" t="n">
        <x:v>32.45901827</x:v>
      </x:c>
    </x:row>
    <x:row r="5769">
      <x:c r="A5769" s="2" t="str">
        <x:v>Sao Tome and Principe</x:v>
      </x:c>
      <x:c r="B5769" s="2" t="str">
        <x:v>2025-07</x:v>
      </x:c>
      <x:c r="C5769" s="8" t="n">
        <x:v>5.737704918</x:v>
      </x:c>
      <x:c r="D5769" s="8" t="n">
        <x:v>0</x:v>
      </x:c>
      <x:c r="E5769" s="8" t="n">
        <x:v>5.901639579</x:v>
      </x:c>
      <x:c r="F5769" s="8" t="n">
        <x:v>0</x:v>
      </x:c>
      <x:c r="G5769" s="8" t="n">
        <x:v>0</x:v>
      </x:c>
      <x:c r="H5769" s="8" t="n">
        <x:v>0</x:v>
      </x:c>
      <x:c r="I5769" s="8" t="n">
        <x:v>3.278688525</x:v>
      </x:c>
      <x:c r="J5769" s="8" t="n">
        <x:v>0</x:v>
      </x:c>
      <x:c r="K5769" s="8" t="n">
        <x:v>37.04918095</x:v>
      </x:c>
    </x:row>
    <x:row r="5770">
      <x:c r="A5770" s="2" t="str">
        <x:v>Sao Tome and Principe</x:v>
      </x:c>
      <x:c r="B5770" s="2" t="str">
        <x:v>2025-08</x:v>
      </x:c>
      <x:c r="C5770" s="8" t="n">
        <x:v>5.217391166</x:v>
      </x:c>
      <x:c r="D5770" s="8" t="n">
        <x:v>0</x:v>
      </x:c>
      <x:c r="E5770" s="8" t="n">
        <x:v>0</x:v>
      </x:c>
      <x:c r="F5770" s="8" t="n">
        <x:v>0</x:v>
      </x:c>
      <x:c r="G5770" s="8" t="n">
        <x:v>1.739130504</x:v>
      </x:c>
      <x:c r="H5770" s="8" t="n">
        <x:v>0</x:v>
      </x:c>
      <x:c r="I5770" s="8" t="n">
        <x:v>5.217391166</x:v>
      </x:c>
      <x:c r="J5770" s="8" t="n">
        <x:v>0</x:v>
      </x:c>
      <x:c r="K5770" s="8" t="n">
        <x:v>48.69564996</x:v>
      </x:c>
    </x:row>
    <x:row r="5771">
      <x:c r="A5771" s="2" t="str">
        <x:v>Sao Tome and Principe</x:v>
      </x:c>
      <x:c r="B5771" s="2" t="str">
        <x:v>2025-09</x:v>
      </x:c>
      <x:c r="C5771" s="8" t="n">
        <x:v>3.521126761</x:v>
      </x:c>
      <x:c r="D5771" s="8" t="n">
        <x:v>0</x:v>
      </x:c>
      <x:c r="E5771" s="8" t="n">
        <x:v>2.112676056</x:v>
      </x:c>
      <x:c r="F5771" s="8" t="n">
        <x:v>1.690140912</x:v>
      </x:c>
      <x:c r="G5771" s="8" t="n">
        <x:v>0</x:v>
      </x:c>
      <x:c r="H5771" s="8" t="n">
        <x:v>0</x:v>
      </x:c>
      <x:c r="I5771" s="8" t="n">
        <x:v>5.492957881</x:v>
      </x:c>
      <x:c r="J5771" s="8" t="n">
        <x:v>0</x:v>
      </x:c>
      <x:c r="K5771" s="8" t="n">
        <x:v>18.59154903</x:v>
      </x:c>
    </x:row>
    <x:row r="5772">
      <x:c r="A5772" s="2" t="str">
        <x:v>Sao Tome and Principe</x:v>
      </x:c>
      <x:c r="B5772" s="2" t="str">
        <x:v>2025-10</x:v>
      </x:c>
      <x:c r="C5772" s="8" t="n">
        <x:v>0</x:v>
      </x:c>
      <x:c r="D5772" s="8" t="n">
        <x:v>0</x:v>
      </x:c>
      <x:c r="E5772" s="8" t="n">
        <x:v>0</x:v>
      </x:c>
      <x:c r="F5772" s="8" t="n">
        <x:v>0</x:v>
      </x:c>
      <x:c r="G5772" s="8" t="n">
        <x:v>0</x:v>
      </x:c>
      <x:c r="H5772" s="8" t="n">
        <x:v>0</x:v>
      </x:c>
      <x:c r="I5772" s="8" t="n">
        <x:v>3.478261008</x:v>
      </x:c>
      <x:c r="J5772" s="8" t="n">
        <x:v>0</x:v>
      </x:c>
      <x:c r="K5772" s="8" t="n">
        <x:v>40.14493141</x:v>
      </x:c>
    </x:row>
    <x:row r="5773">
      <x:c r="A5773" s="2" t="str">
        <x:v>Sao Tome and Principe</x:v>
      </x:c>
      <x:c r="B5773" s="2" t="str">
        <x:v>2025-11</x:v>
      </x:c>
      <x:c r="C5773" s="8" t="n">
        <x:v>0</x:v>
      </x:c>
      <x:c r="D5773" s="8" t="n">
        <x:v>0</x:v>
      </x:c>
      <x:c r="E5773" s="8" t="n">
        <x:v>4.137931199</x:v>
      </x:c>
      <x:c r="F5773" s="8" t="n">
        <x:v>0</x:v>
      </x:c>
      <x:c r="G5773" s="8" t="n">
        <x:v>4.137931199</x:v>
      </x:c>
      <x:c r="H5773" s="8" t="n">
        <x:v>0</x:v>
      </x:c>
      <x:c r="I5773" s="8" t="n">
        <x:v>0</x:v>
      </x:c>
      <x:c r="J5773" s="8" t="n">
        <x:v>0</x:v>
      </x:c>
      <x:c r="K5773" s="8" t="n">
        <x:v>19.31034614</x:v>
      </x:c>
    </x:row>
    <x:row r="5774">
      <x:c r="A5774" s="2" t="str">
        <x:v>Sao Tome and Principe</x:v>
      </x:c>
      <x:c r="B5774" s="2" t="str">
        <x:v>2025-12</x:v>
      </x:c>
      <x:c r="C5774" s="8" t="n">
        <x:v>0</x:v>
      </x:c>
      <x:c r="D5774" s="8" t="n">
        <x:v>0</x:v>
      </x:c>
      <x:c r="E5774" s="8" t="n">
        <x:v>0</x:v>
      </x:c>
      <x:c r="F5774" s="8" t="n">
        <x:v>0</x:v>
      </x:c>
      <x:c r="G5774" s="8" t="n">
        <x:v>0</x:v>
      </x:c>
      <x:c r="H5774" s="8" t="n">
        <x:v>0</x:v>
      </x:c>
      <x:c r="I5774" s="8" t="n">
        <x:v>0</x:v>
      </x:c>
      <x:c r="J5774" s="8" t="n">
        <x:v>0</x:v>
      </x:c>
      <x:c r="K5774" s="8" t="n">
        <x:v>33.05555582</x:v>
      </x:c>
    </x:row>
    <x:row r="5775">
      <x:c r="A5775" s="2" t="str">
        <x:v>Sao Tome and Principe</x:v>
      </x:c>
      <x:c r="B5775" s="2" t="str">
        <x:v>2026-01</x:v>
      </x:c>
      <x:c r="C5775" s="8" t="n">
        <x:v>0</x:v>
      </x:c>
      <x:c r="D5775" s="8" t="n">
        <x:v>0</x:v>
      </x:c>
      <x:c r="E5775" s="8" t="n">
        <x:v>0</x:v>
      </x:c>
      <x:c r="F5775" s="8" t="n">
        <x:v>6.666666667</x:v>
      </x:c>
      <x:c r="G5775" s="8" t="n">
        <x:v>0</x:v>
      </x:c>
      <x:c r="H5775" s="8" t="n">
        <x:v>0</x:v>
      </x:c>
      <x:c r="I5775" s="8" t="n">
        <x:v>0</x:v>
      </x:c>
      <x:c r="J5775" s="8" t="n">
        <x:v>0</x:v>
      </x:c>
      <x:c r="K5775" s="8" t="n">
        <x:v>24.33333397</x:v>
      </x:c>
    </x:row>
    <x:row r="5776">
      <x:c r="A5776" s="2" t="str">
        <x:v>Sao Tome and Principe</x:v>
      </x:c>
      <x:c r="B5776" s="2" t="str">
        <x:v>2026-02</x:v>
      </x:c>
      <x:c r="C5776" s="8" t="n">
        <x:v>0</x:v>
      </x:c>
      <x:c r="D5776" s="8" t="n">
        <x:v>0</x:v>
      </x:c>
      <x:c r="E5776" s="8" t="n">
        <x:v>0</x:v>
      </x:c>
      <x:c r="F5776" s="8" t="n">
        <x:v>0</x:v>
      </x:c>
      <x:c r="G5776" s="8" t="n">
        <x:v>0</x:v>
      </x:c>
      <x:c r="H5776" s="8" t="n">
        <x:v>0</x:v>
      </x:c>
      <x:c r="I5776" s="8" t="n">
        <x:v>0</x:v>
      </x:c>
      <x:c r="J5776" s="8" t="n">
        <x:v>0</x:v>
      </x:c>
      <x:c r="K5776" s="8" t="n">
        <x:v>27.42857252</x:v>
      </x:c>
    </x:row>
    <x:row r="5777">
      <x:c r="A5777" s="2" t="str">
        <x:v>Sao Tome and Principe</x:v>
      </x:c>
      <x:c r="B5777" s="2" t="str">
        <x:v>2026-03</x:v>
      </x:c>
      <x:c r="C5777" s="8" t="n">
        <x:v>6.486486744</x:v>
      </x:c>
      <x:c r="D5777" s="8" t="n">
        <x:v>0</x:v>
      </x:c>
      <x:c r="E5777" s="8" t="n">
        <x:v>0</x:v>
      </x:c>
      <x:c r="F5777" s="8" t="n">
        <x:v>0</x:v>
      </x:c>
      <x:c r="G5777" s="8" t="n">
        <x:v>0</x:v>
      </x:c>
      <x:c r="H5777" s="8" t="n">
        <x:v>0</x:v>
      </x:c>
      <x:c r="I5777" s="8" t="n">
        <x:v>0</x:v>
      </x:c>
      <x:c r="J5777" s="8" t="n">
        <x:v>0</x:v>
      </x:c>
      <x:c r="K5777" s="8" t="n">
        <x:v>30.54054363</x:v>
      </x:c>
    </x:row>
    <x:row r="5778">
      <x:c r="A5778" s="2" t="str">
        <x:v>Sao Tome and Principe</x:v>
      </x:c>
      <x:c r="B5778" s="2" t="str">
        <x:v>2026-04</x:v>
      </x:c>
      <x:c r="C5778" s="8" t="n">
        <x:v>0</x:v>
      </x:c>
      <x:c r="D5778" s="8" t="n">
        <x:v>0</x:v>
      </x:c>
      <x:c r="E5778" s="8" t="n">
        <x:v>0</x:v>
      </x:c>
      <x:c r="F5778" s="8" t="n">
        <x:v>0</x:v>
      </x:c>
      <x:c r="G5778" s="8" t="n">
        <x:v>12.63157945</x:v>
      </x:c>
      <x:c r="H5778" s="8" t="n">
        <x:v>0</x:v>
      </x:c>
      <x:c r="I5778" s="8" t="n">
        <x:v>0</x:v>
      </x:c>
      <x:c r="J5778" s="8" t="n">
        <x:v>0</x:v>
      </x:c>
      <x:c r="K5778" s="8" t="n">
        <x:v>37.89473835</x:v>
      </x:c>
    </x:row>
    <x:row r="5779">
      <x:c r="A5779" s="2" t="str">
        <x:v>Sao Tome and Principe</x:v>
      </x:c>
      <x:c r="B5779" s="2" t="str">
        <x:v>2026-05</x:v>
      </x:c>
      <x:c r="C5779" s="8" t="n">
        <x:v>0</x:v>
      </x:c>
      <x:c r="D5779" s="8" t="n">
        <x:v>0</x:v>
      </x:c>
      <x:c r="E5779" s="8" t="n">
        <x:v>0</x:v>
      </x:c>
      <x:c r="F5779" s="8" t="n">
        <x:v>6.25</x:v>
      </x:c>
      <x:c r="G5779" s="8" t="n">
        <x:v>0</x:v>
      </x:c>
      <x:c r="H5779" s="8" t="n">
        <x:v>0</x:v>
      </x:c>
      <x:c r="I5779" s="8" t="n">
        <x:v>0</x:v>
      </x:c>
      <x:c r="J5779" s="8" t="n">
        <x:v>0</x:v>
      </x:c>
      <x:c r="K5779" s="8" t="n">
        <x:v>21.2500006</x:v>
      </x:c>
    </x:row>
    <x:row r="5780">
      <x:c r="A5780" s="2" t="str">
        <x:v>Sao Tome and Principe</x:v>
      </x:c>
      <x:c r="B5780" s="2" t="str">
        <x:v>2026-06</x:v>
      </x:c>
      <x:c r="C5780" s="8" t="n">
        <x:v>2.627737331</x:v>
      </x:c>
      <x:c r="D5780" s="8" t="n">
        <x:v>0</x:v>
      </x:c>
      <x:c r="E5780" s="8" t="n">
        <x:v>0</x:v>
      </x:c>
      <x:c r="F5780" s="8" t="n">
        <x:v>2.116788391</x:v>
      </x:c>
      <x:c r="G5780" s="8" t="n">
        <x:v>0.875912444</x:v>
      </x:c>
      <x:c r="H5780" s="8" t="n">
        <x:v>0</x:v>
      </x:c>
      <x:c r="I5780" s="8" t="n">
        <x:v>0.875912444</x:v>
      </x:c>
      <x:c r="J5780" s="8" t="n">
        <x:v>0</x:v>
      </x:c>
      <x:c r="K5780" s="8" t="n">
        <x:v>36.71533069</x:v>
      </x:c>
    </x:row>
    <x:row r="5781">
      <x:c r="A5781" s="2" t="str">
        <x:v>Sao Tome and Principe</x:v>
      </x:c>
      <x:c r="B5781" s="2" t="str">
        <x:v>2026-07</x:v>
      </x:c>
      <x:c r="C5781" s="8" t="n">
        <x:v>0</x:v>
      </x:c>
      <x:c r="D5781" s="8" t="n">
        <x:v>0</x:v>
      </x:c>
      <x:c r="E5781" s="8" t="n">
        <x:v>0</x:v>
      </x:c>
      <x:c r="F5781" s="8" t="n">
        <x:v>0</x:v>
      </x:c>
      <x:c r="G5781" s="8" t="n">
        <x:v>0</x:v>
      </x:c>
      <x:c r="H5781" s="8" t="n">
        <x:v>0</x:v>
      </x:c>
      <x:c r="I5781" s="8" t="n">
        <x:v>0</x:v>
      </x:c>
      <x:c r="J5781" s="8" t="n">
        <x:v>0</x:v>
      </x:c>
      <x:c r="K5781" s="8" t="n">
        <x:v>33.33333333</x:v>
      </x:c>
    </x:row>
    <x:row r="5782">
      <x:c r="A5782" s="2" t="str">
        <x:v>Sao Tome and Principe</x:v>
      </x:c>
      <x:c r="B5782" s="2" t="str">
        <x:v>2026-08</x:v>
      </x:c>
      <x:c r="C5782" s="8" t="n">
        <x:v>0</x:v>
      </x:c>
      <x:c r="D5782" s="8" t="n">
        <x:v>0</x:v>
      </x:c>
      <x:c r="E5782" s="8" t="n">
        <x:v>0</x:v>
      </x:c>
      <x:c r="F5782" s="8" t="n">
        <x:v>0</x:v>
      </x:c>
      <x:c r="G5782" s="8" t="n">
        <x:v>0</x:v>
      </x:c>
      <x:c r="H5782" s="8" t="n">
        <x:v>0</x:v>
      </x:c>
      <x:c r="I5782" s="8" t="n">
        <x:v>0</x:v>
      </x:c>
      <x:c r="J5782" s="8" t="n">
        <x:v>0</x:v>
      </x:c>
      <x:c r="K5782" s="8" t="n">
        <x:v>20</x:v>
      </x:c>
    </x:row>
    <x:row r="5783">
      <x:c r="A5783" s="2" t="str">
        <x:v>Sao Tome and Principe</x:v>
      </x:c>
      <x:c r="B5783" s="2" t="str">
        <x:v>2026-09</x:v>
      </x:c>
      <x:c r="C5783" s="8" t="n">
        <x:v>10.000000113532657</x:v>
      </x:c>
      <x:c r="D5783" s="8" t="n">
        <x:v>0</x:v>
      </x:c>
      <x:c r="E5783" s="8" t="n">
        <x:v>0</x:v>
      </x:c>
      <x:c r="F5783" s="8" t="n">
        <x:v>4.047619161151704</x:v>
      </x:c>
      <x:c r="G5783" s="8" t="n">
        <x:v>0</x:v>
      </x:c>
      <x:c r="H5783" s="8" t="n">
        <x:v>0</x:v>
      </x:c>
      <x:c r="I5783" s="8" t="n">
        <x:v>0</x:v>
      </x:c>
      <x:c r="J5783" s="8" t="n">
        <x:v>0</x:v>
      </x:c>
      <x:c r="K5783" s="8" t="n">
        <x:v>36.42857188270206</x:v>
      </x:c>
    </x:row>
    <x:row r="5784">
      <x:c r="A5784" s="2" t="str">
        <x:v>Senegal</x:v>
      </x:c>
      <x:c r="B5784" s="2" t="str">
        <x:v>2015-01</x:v>
      </x:c>
      <x:c r="C5784" s="8" t="n">
        <x:v>0.683682771</x:v>
      </x:c>
      <x:c r="D5784" s="8" t="n">
        <x:v>0.341841386</x:v>
      </x:c>
      <x:c r="E5784" s="8" t="n">
        <x:v>8.514129605</x:v>
      </x:c>
      <x:c r="F5784" s="8" t="n">
        <x:v>3.400182452</x:v>
      </x:c>
      <x:c r="G5784" s="8" t="n">
        <x:v>1.531449338</x:v>
      </x:c>
      <x:c r="H5784" s="8" t="n">
        <x:v>0</x:v>
      </x:c>
      <x:c r="I5784" s="8" t="n">
        <x:v>4.886052602</x:v>
      </x:c>
      <x:c r="J5784" s="8" t="n">
        <x:v>0.738377406</x:v>
      </x:c>
      <x:c r="K5784" s="8" t="n">
        <x:v>30.05469598</x:v>
      </x:c>
    </x:row>
    <x:row r="5785">
      <x:c r="A5785" s="2" t="str">
        <x:v>Senegal</x:v>
      </x:c>
      <x:c r="B5785" s="2" t="str">
        <x:v>2015-02</x:v>
      </x:c>
      <x:c r="C5785" s="8" t="n">
        <x:v>0.83753786</x:v>
      </x:c>
      <x:c r="D5785" s="8" t="n">
        <x:v>0</x:v>
      </x:c>
      <x:c r="E5785" s="8" t="n">
        <x:v>7.916246088</x:v>
      </x:c>
      <x:c r="F5785" s="8" t="n">
        <x:v>3.526740899</x:v>
      </x:c>
      <x:c r="G5785" s="8" t="n">
        <x:v>0.630676085</x:v>
      </x:c>
      <x:c r="H5785" s="8" t="n">
        <x:v>0</x:v>
      </x:c>
      <x:c r="I5785" s="8" t="n">
        <x:v>3.637739616</x:v>
      </x:c>
      <x:c r="J5785" s="8" t="n">
        <x:v>0.363269439</x:v>
      </x:c>
      <x:c r="K5785" s="8" t="n">
        <x:v>29.27850612</x:v>
      </x:c>
    </x:row>
    <x:row r="5786">
      <x:c r="A5786" s="2" t="str">
        <x:v>Senegal</x:v>
      </x:c>
      <x:c r="B5786" s="2" t="str">
        <x:v>2015-03</x:v>
      </x:c>
      <x:c r="C5786" s="8" t="n">
        <x:v>1.198844411</x:v>
      </x:c>
      <x:c r="D5786" s="8" t="n">
        <x:v>0</x:v>
      </x:c>
      <x:c r="E5786" s="8" t="n">
        <x:v>8.050072233</x:v>
      </x:c>
      <x:c r="F5786" s="8" t="n">
        <x:v>5.00240761</x:v>
      </x:c>
      <x:c r="G5786" s="8" t="n">
        <x:v>1.94992778</x:v>
      </x:c>
      <x:c r="H5786" s="8" t="n">
        <x:v>0</x:v>
      </x:c>
      <x:c r="I5786" s="8" t="n">
        <x:v>4.077996964</x:v>
      </x:c>
      <x:c r="J5786" s="8" t="n">
        <x:v>1.213288411</x:v>
      </x:c>
      <x:c r="K5786" s="8" t="n">
        <x:v>31.13143977</x:v>
      </x:c>
    </x:row>
    <x:row r="5787">
      <x:c r="A5787" s="2" t="str">
        <x:v>Senegal</x:v>
      </x:c>
      <x:c r="B5787" s="2" t="str">
        <x:v>2015-04</x:v>
      </x:c>
      <x:c r="C5787" s="8" t="n">
        <x:v>1.13358169</x:v>
      </x:c>
      <x:c r="D5787" s="8" t="n">
        <x:v>0</x:v>
      </x:c>
      <x:c r="E5787" s="8" t="n">
        <x:v>5.114422421</x:v>
      </x:c>
      <x:c r="F5787" s="8" t="n">
        <x:v>4.34805748</x:v>
      </x:c>
      <x:c r="G5787" s="8" t="n">
        <x:v>2.123470012</x:v>
      </x:c>
      <x:c r="H5787" s="8" t="n">
        <x:v>0</x:v>
      </x:c>
      <x:c r="I5787" s="8" t="n">
        <x:v>3.006918586</x:v>
      </x:c>
      <x:c r="J5787" s="8" t="n">
        <x:v>0.383182559</x:v>
      </x:c>
      <x:c r="K5787" s="8" t="n">
        <x:v>28.61628678</x:v>
      </x:c>
    </x:row>
    <x:row r="5788">
      <x:c r="A5788" s="2" t="str">
        <x:v>Senegal</x:v>
      </x:c>
      <x:c r="B5788" s="2" t="str">
        <x:v>2015-05</x:v>
      </x:c>
      <x:c r="C5788" s="8" t="n">
        <x:v>0.532229436</x:v>
      </x:c>
      <x:c r="D5788" s="8" t="n">
        <x:v>0.141927859</x:v>
      </x:c>
      <x:c r="E5788" s="8" t="n">
        <x:v>4.713187677</x:v>
      </x:c>
      <x:c r="F5788" s="8" t="n">
        <x:v>4.671792192</x:v>
      </x:c>
      <x:c r="G5788" s="8" t="n">
        <x:v>1.159077492</x:v>
      </x:c>
      <x:c r="H5788" s="8" t="n">
        <x:v>0</x:v>
      </x:c>
      <x:c r="I5788" s="8" t="n">
        <x:v>2.288586553</x:v>
      </x:c>
      <x:c r="J5788" s="8" t="n">
        <x:v>0.425783577</x:v>
      </x:c>
      <x:c r="K5788" s="8" t="n">
        <x:v>25.81312923</x:v>
      </x:c>
    </x:row>
    <x:row r="5789">
      <x:c r="A5789" s="2" t="str">
        <x:v>Senegal</x:v>
      </x:c>
      <x:c r="B5789" s="2" t="str">
        <x:v>2015-06</x:v>
      </x:c>
      <x:c r="C5789" s="8" t="n">
        <x:v>1.172456552</x:v>
      </x:c>
      <x:c r="D5789" s="8" t="n">
        <x:v>0</x:v>
      </x:c>
      <x:c r="E5789" s="8" t="n">
        <x:v>4.826302667</x:v>
      </x:c>
      <x:c r="F5789" s="8" t="n">
        <x:v>3.864764339</x:v>
      </x:c>
      <x:c r="G5789" s="8" t="n">
        <x:v>1.476426781</x:v>
      </x:c>
      <x:c r="H5789" s="8" t="n">
        <x:v>0</x:v>
      </x:c>
      <x:c r="I5789" s="8" t="n">
        <x:v>3.51116638</x:v>
      </x:c>
      <x:c r="J5789" s="8" t="n">
        <x:v>0.669975213</x:v>
      </x:c>
      <x:c r="K5789" s="8" t="n">
        <x:v>31.25310412</x:v>
      </x:c>
    </x:row>
    <x:row r="5790">
      <x:c r="A5790" s="2" t="str">
        <x:v>Senegal</x:v>
      </x:c>
      <x:c r="B5790" s="2" t="str">
        <x:v>2015-07</x:v>
      </x:c>
      <x:c r="C5790" s="8" t="n">
        <x:v>0.710659907</x:v>
      </x:c>
      <x:c r="D5790" s="8" t="n">
        <x:v>0.169204738</x:v>
      </x:c>
      <x:c r="E5790" s="8" t="n">
        <x:v>8.601241023</x:v>
      </x:c>
      <x:c r="F5790" s="8" t="n">
        <x:v>3.733784428</x:v>
      </x:c>
      <x:c r="G5790" s="8" t="n">
        <x:v>0.428651983</x:v>
      </x:c>
      <x:c r="H5790" s="8" t="n">
        <x:v>0</x:v>
      </x:c>
      <x:c r="I5790" s="8" t="n">
        <x:v>3.231810246</x:v>
      </x:c>
      <x:c r="J5790" s="8" t="n">
        <x:v>0.473773284</x:v>
      </x:c>
      <x:c r="K5790" s="8" t="n">
        <x:v>31.99097648</x:v>
      </x:c>
    </x:row>
    <x:row r="5791">
      <x:c r="A5791" s="2" t="str">
        <x:v>Senegal</x:v>
      </x:c>
      <x:c r="B5791" s="2" t="str">
        <x:v>2015-08</x:v>
      </x:c>
      <x:c r="C5791" s="8" t="n">
        <x:v>0.322725237</x:v>
      </x:c>
      <x:c r="D5791" s="8" t="n">
        <x:v>0.134468848</x:v>
      </x:c>
      <x:c r="E5791" s="8" t="n">
        <x:v>6.216943259</x:v>
      </x:c>
      <x:c r="F5791" s="8" t="n">
        <x:v>2.819363561</x:v>
      </x:c>
      <x:c r="G5791" s="8" t="n">
        <x:v>1.452263627</x:v>
      </x:c>
      <x:c r="H5791" s="8" t="n">
        <x:v>0</x:v>
      </x:c>
      <x:c r="I5791" s="8" t="n">
        <x:v>3.334827308</x:v>
      </x:c>
      <x:c r="J5791" s="8" t="n">
        <x:v>0.497534755</x:v>
      </x:c>
      <x:c r="K5791" s="8" t="n">
        <x:v>26.60690397</x:v>
      </x:c>
    </x:row>
    <x:row r="5792">
      <x:c r="A5792" s="2" t="str">
        <x:v>Senegal</x:v>
      </x:c>
      <x:c r="B5792" s="2" t="str">
        <x:v>2015-09</x:v>
      </x:c>
      <x:c r="C5792" s="8" t="n">
        <x:v>0.330203943</x:v>
      </x:c>
      <x:c r="D5792" s="8" t="n">
        <x:v>0.07769505</x:v>
      </x:c>
      <x:c r="E5792" s="8" t="n">
        <x:v>7.568792449</x:v>
      </x:c>
      <x:c r="F5792" s="8" t="n">
        <x:v>1.961799886</x:v>
      </x:c>
      <x:c r="G5792" s="8" t="n">
        <x:v>1.311103894</x:v>
      </x:c>
      <x:c r="H5792" s="8" t="n">
        <x:v>0</x:v>
      </x:c>
      <x:c r="I5792" s="8" t="n">
        <x:v>3.557785578</x:v>
      </x:c>
      <x:c r="J5792" s="8" t="n">
        <x:v>0.427322767</x:v>
      </x:c>
      <x:c r="K5792" s="8" t="n">
        <x:v>24.64875461</x:v>
      </x:c>
    </x:row>
    <x:row r="5793">
      <x:c r="A5793" s="2" t="str">
        <x:v>Senegal</x:v>
      </x:c>
      <x:c r="B5793" s="2" t="str">
        <x:v>2015-10</x:v>
      </x:c>
      <x:c r="C5793" s="8" t="n">
        <x:v>1.063142425</x:v>
      </x:c>
      <x:c r="D5793" s="8" t="n">
        <x:v>0.32599118</x:v>
      </x:c>
      <x:c r="E5793" s="8" t="n">
        <x:v>6.149780019</x:v>
      </x:c>
      <x:c r="F5793" s="8" t="n">
        <x:v>3.559471241</x:v>
      </x:c>
      <x:c r="G5793" s="8" t="n">
        <x:v>1.779735694</x:v>
      </x:c>
      <x:c r="H5793" s="8" t="n">
        <x:v>0</x:v>
      </x:c>
      <x:c r="I5793" s="8" t="n">
        <x:v>2.754772336</x:v>
      </x:c>
      <x:c r="J5793" s="8" t="n">
        <x:v>0.346549205</x:v>
      </x:c>
      <x:c r="K5793" s="8" t="n">
        <x:v>24.30837021</x:v>
      </x:c>
    </x:row>
    <x:row r="5794">
      <x:c r="A5794" s="2" t="str">
        <x:v>Senegal</x:v>
      </x:c>
      <x:c r="B5794" s="2" t="str">
        <x:v>2015-11</x:v>
      </x:c>
      <x:c r="C5794" s="8" t="n">
        <x:v>0.154429695</x:v>
      </x:c>
      <x:c r="D5794" s="8" t="n">
        <x:v>0.065023032</x:v>
      </x:c>
      <x:c r="E5794" s="8" t="n">
        <x:v>4.825250814</x:v>
      </x:c>
      <x:c r="F5794" s="8" t="n">
        <x:v>2.508805122</x:v>
      </x:c>
      <x:c r="G5794" s="8" t="n">
        <x:v>0.79111354</x:v>
      </x:c>
      <x:c r="H5794" s="8" t="n">
        <x:v>0</x:v>
      </x:c>
      <x:c r="I5794" s="8" t="n">
        <x:v>2.652397707</x:v>
      </x:c>
      <x:c r="J5794" s="8" t="n">
        <x:v>0.260092126</x:v>
      </x:c>
      <x:c r="K5794" s="8" t="n">
        <x:v>21.64183204</x:v>
      </x:c>
    </x:row>
    <x:row r="5795">
      <x:c r="A5795" s="2" t="str">
        <x:v>Senegal</x:v>
      </x:c>
      <x:c r="B5795" s="2" t="str">
        <x:v>2015-12</x:v>
      </x:c>
      <x:c r="C5795" s="8" t="n">
        <x:v>0.93684941</x:v>
      </x:c>
      <x:c r="D5795" s="8" t="n">
        <x:v>0</x:v>
      </x:c>
      <x:c r="E5795" s="8" t="n">
        <x:v>6.199398577</x:v>
      </x:c>
      <x:c r="F5795" s="8" t="n">
        <x:v>3.129771063</x:v>
      </x:c>
      <x:c r="G5795" s="8" t="n">
        <x:v>1.325468407</x:v>
      </x:c>
      <x:c r="H5795" s="8" t="n">
        <x:v>0</x:v>
      </x:c>
      <x:c r="I5795" s="8" t="n">
        <x:v>3.620171177</x:v>
      </x:c>
      <x:c r="J5795" s="8" t="n">
        <x:v>0.555170032</x:v>
      </x:c>
      <x:c r="K5795" s="8" t="n">
        <x:v>21.16354363</x:v>
      </x:c>
    </x:row>
    <x:row r="5796">
      <x:c r="A5796" s="2" t="str">
        <x:v>Senegal</x:v>
      </x:c>
      <x:c r="B5796" s="2" t="str">
        <x:v>2016-01</x:v>
      </x:c>
      <x:c r="C5796" s="8" t="n">
        <x:v>0.285975755</x:v>
      </x:c>
      <x:c r="D5796" s="8" t="n">
        <x:v>0.13726836</x:v>
      </x:c>
      <x:c r="E5796" s="8" t="n">
        <x:v>5.129260762</x:v>
      </x:c>
      <x:c r="F5796" s="8" t="n">
        <x:v>1.791352032</x:v>
      </x:c>
      <x:c r="G5796" s="8" t="n">
        <x:v>0.823610163</x:v>
      </x:c>
      <x:c r="H5796" s="8" t="n">
        <x:v>0</x:v>
      </x:c>
      <x:c r="I5796" s="8" t="n">
        <x:v>2.969572206</x:v>
      </x:c>
      <x:c r="J5796" s="8" t="n">
        <x:v>0.194463515</x:v>
      </x:c>
      <x:c r="K5796" s="8" t="n">
        <x:v>20.62228392</x:v>
      </x:c>
    </x:row>
    <x:row r="5797">
      <x:c r="A5797" s="2" t="str">
        <x:v>Senegal</x:v>
      </x:c>
      <x:c r="B5797" s="2" t="str">
        <x:v>2016-02</x:v>
      </x:c>
      <x:c r="C5797" s="8" t="n">
        <x:v>0.580290158</x:v>
      </x:c>
      <x:c r="D5797" s="8" t="n">
        <x:v>0.075037519</x:v>
      </x:c>
      <x:c r="E5797" s="8" t="n">
        <x:v>5.125062605</x:v>
      </x:c>
      <x:c r="F5797" s="8" t="n">
        <x:v>3.191595915</x:v>
      </x:c>
      <x:c r="G5797" s="8" t="n">
        <x:v>1.348174089</x:v>
      </x:c>
      <x:c r="H5797" s="8" t="n">
        <x:v>0</x:v>
      </x:c>
      <x:c r="I5797" s="8" t="n">
        <x:v>4.277138575</x:v>
      </x:c>
      <x:c r="J5797" s="8" t="n">
        <x:v>0.217608812</x:v>
      </x:c>
      <x:c r="K5797" s="8" t="n">
        <x:v>23.02651325</x:v>
      </x:c>
    </x:row>
    <x:row r="5798">
      <x:c r="A5798" s="2" t="str">
        <x:v>Senegal</x:v>
      </x:c>
      <x:c r="B5798" s="2" t="str">
        <x:v>2016-03</x:v>
      </x:c>
      <x:c r="C5798" s="8" t="n">
        <x:v>0.382317813</x:v>
      </x:c>
      <x:c r="D5798" s="8" t="n">
        <x:v>0</x:v>
      </x:c>
      <x:c r="E5798" s="8" t="n">
        <x:v>5.632018986</x:v>
      </x:c>
      <x:c r="F5798" s="8" t="n">
        <x:v>3.237753792</x:v>
      </x:c>
      <x:c r="G5798" s="8" t="n">
        <x:v>0.833930696</x:v>
      </x:c>
      <x:c r="H5798" s="8" t="n">
        <x:v>0.028673836</x:v>
      </x:c>
      <x:c r="I5798" s="8" t="n">
        <x:v>2.814814797</x:v>
      </x:c>
      <x:c r="J5798" s="8" t="n">
        <x:v>0.207885311</x:v>
      </x:c>
      <x:c r="K5798" s="8" t="n">
        <x:v>19.08482757</x:v>
      </x:c>
    </x:row>
    <x:row r="5799">
      <x:c r="A5799" s="2" t="str">
        <x:v>Senegal</x:v>
      </x:c>
      <x:c r="B5799" s="2" t="str">
        <x:v>2016-04</x:v>
      </x:c>
      <x:c r="C5799" s="8" t="n">
        <x:v>0.212071783</x:v>
      </x:c>
      <x:c r="D5799" s="8" t="n">
        <x:v>0.141381189</x:v>
      </x:c>
      <x:c r="E5799" s="8" t="n">
        <x:v>4.362878329</x:v>
      </x:c>
      <x:c r="F5799" s="8" t="n">
        <x:v>2.577487779</x:v>
      </x:c>
      <x:c r="G5799" s="8" t="n">
        <x:v>0.946166396</x:v>
      </x:c>
      <x:c r="H5799" s="8" t="n">
        <x:v>0</x:v>
      </x:c>
      <x:c r="I5799" s="8" t="n">
        <x:v>2.990755789</x:v>
      </x:c>
      <x:c r="J5799" s="8" t="n">
        <x:v>0.130505715</x:v>
      </x:c>
      <x:c r="K5799" s="8" t="n">
        <x:v>19.70454945</x:v>
      </x:c>
    </x:row>
    <x:row r="5800">
      <x:c r="A5800" s="2" t="str">
        <x:v>Senegal</x:v>
      </x:c>
      <x:c r="B5800" s="2" t="str">
        <x:v>2016-05</x:v>
      </x:c>
      <x:c r="C5800" s="8" t="n">
        <x:v>0.13707572</x:v>
      </x:c>
      <x:c r="D5800" s="8" t="n">
        <x:v>0.097911227</x:v>
      </x:c>
      <x:c r="E5800" s="8" t="n">
        <x:v>4.882506532</x:v>
      </x:c>
      <x:c r="F5800" s="8" t="n">
        <x:v>2.338446494</x:v>
      </x:c>
      <x:c r="G5800" s="8" t="n">
        <x:v>0.8404047</x:v>
      </x:c>
      <x:c r="H5800" s="8" t="n">
        <x:v>0</x:v>
      </x:c>
      <x:c r="I5800" s="8" t="n">
        <x:v>2.282963491</x:v>
      </x:c>
      <x:c r="J5800" s="8" t="n">
        <x:v>0.362271545</x:v>
      </x:c>
      <x:c r="K5800" s="8" t="n">
        <x:v>19.9689955</x:v>
      </x:c>
    </x:row>
    <x:row r="5801">
      <x:c r="A5801" s="2" t="str">
        <x:v>Senegal</x:v>
      </x:c>
      <x:c r="B5801" s="2" t="str">
        <x:v>2016-06</x:v>
      </x:c>
      <x:c r="C5801" s="8" t="n">
        <x:v>0.158562372</x:v>
      </x:c>
      <x:c r="D5801" s="8" t="n">
        <x:v>0.068710361</x:v>
      </x:c>
      <x:c r="E5801" s="8" t="n">
        <x:v>4.711064215</x:v>
      </x:c>
      <x:c r="F5801" s="8" t="n">
        <x:v>1.47110643</x:v>
      </x:c>
      <x:c r="G5801" s="8" t="n">
        <x:v>0.505637787</x:v>
      </x:c>
      <x:c r="H5801" s="8" t="n">
        <x:v>0</x:v>
      </x:c>
      <x:c r="I5801" s="8" t="n">
        <x:v>2.177589846</x:v>
      </x:c>
      <x:c r="J5801" s="8" t="n">
        <x:v>0.183227631</x:v>
      </x:c>
      <x:c r="K5801" s="8" t="n">
        <x:v>14.9489079</x:v>
      </x:c>
    </x:row>
    <x:row r="5802">
      <x:c r="A5802" s="2" t="str">
        <x:v>Senegal</x:v>
      </x:c>
      <x:c r="B5802" s="2" t="str">
        <x:v>2016-07</x:v>
      </x:c>
      <x:c r="C5802" s="8" t="n">
        <x:v>0.256933114</x:v>
      </x:c>
      <x:c r="D5802" s="8" t="n">
        <x:v>0</x:v>
      </x:c>
      <x:c r="E5802" s="8" t="n">
        <x:v>5.52610121</x:v>
      </x:c>
      <x:c r="F5802" s="8" t="n">
        <x:v>1.237765134</x:v>
      </x:c>
      <x:c r="G5802" s="8" t="n">
        <x:v>0.974714503</x:v>
      </x:c>
      <x:c r="H5802" s="8" t="n">
        <x:v>0</x:v>
      </x:c>
      <x:c r="I5802" s="8" t="n">
        <x:v>3.077080063</x:v>
      </x:c>
      <x:c r="J5802" s="8" t="n">
        <x:v>0.212071785</x:v>
      </x:c>
      <x:c r="K5802" s="8" t="n">
        <x:v>17.6162328</x:v>
      </x:c>
    </x:row>
    <x:row r="5803">
      <x:c r="A5803" s="2" t="str">
        <x:v>Senegal</x:v>
      </x:c>
      <x:c r="B5803" s="2" t="str">
        <x:v>2016-08</x:v>
      </x:c>
      <x:c r="C5803" s="8" t="n">
        <x:v>0.187110195</x:v>
      </x:c>
      <x:c r="D5803" s="8" t="n">
        <x:v>0</x:v>
      </x:c>
      <x:c r="E5803" s="8" t="n">
        <x:v>6.865904311</x:v>
      </x:c>
      <x:c r="F5803" s="8" t="n">
        <x:v>2.614345038</x:v>
      </x:c>
      <x:c r="G5803" s="8" t="n">
        <x:v>0.935550936</x:v>
      </x:c>
      <x:c r="H5803" s="8" t="n">
        <x:v>0</x:v>
      </x:c>
      <x:c r="I5803" s="8" t="n">
        <x:v>3.607068699</x:v>
      </x:c>
      <x:c r="J5803" s="8" t="n">
        <x:v>0.436590454</x:v>
      </x:c>
      <x:c r="K5803" s="8" t="n">
        <x:v>22.89501047</x:v>
      </x:c>
    </x:row>
    <x:row r="5804">
      <x:c r="A5804" s="2" t="str">
        <x:v>Senegal</x:v>
      </x:c>
      <x:c r="B5804" s="2" t="str">
        <x:v>2016-09</x:v>
      </x:c>
      <x:c r="C5804" s="8" t="n">
        <x:v>0.789308827</x:v>
      </x:c>
      <x:c r="D5804" s="8" t="n">
        <x:v>0.025057424</x:v>
      </x:c>
      <x:c r="E5804" s="8" t="n">
        <x:v>6.483608324</x:v>
      </x:c>
      <x:c r="F5804" s="8" t="n">
        <x:v>1.59949879</x:v>
      </x:c>
      <x:c r="G5804" s="8" t="n">
        <x:v>0.749634581</x:v>
      </x:c>
      <x:c r="H5804" s="8" t="n">
        <x:v>0</x:v>
      </x:c>
      <x:c r="I5804" s="8" t="n">
        <x:v>3.322196669</x:v>
      </x:c>
      <x:c r="J5804" s="8" t="n">
        <x:v>0.150344546</x:v>
      </x:c>
      <x:c r="K5804" s="8" t="n">
        <x:v>18.65316313</x:v>
      </x:c>
    </x:row>
    <x:row r="5805">
      <x:c r="A5805" s="2" t="str">
        <x:v>Senegal</x:v>
      </x:c>
      <x:c r="B5805" s="2" t="str">
        <x:v>2016-10</x:v>
      </x:c>
      <x:c r="C5805" s="8" t="n">
        <x:v>0.487881646</x:v>
      </x:c>
      <x:c r="D5805" s="8" t="n">
        <x:v>0.042492919</x:v>
      </x:c>
      <x:c r="E5805" s="8" t="n">
        <x:v>4.283915798</x:v>
      </x:c>
      <x:c r="F5805" s="8" t="n">
        <x:v>2.189172158</x:v>
      </x:c>
      <x:c r="G5805" s="8" t="n">
        <x:v>0.74913441</x:v>
      </x:c>
      <x:c r="H5805" s="8" t="n">
        <x:v>0</x:v>
      </x:c>
      <x:c r="I5805" s="8" t="n">
        <x:v>2.31350326</x:v>
      </x:c>
      <x:c r="J5805" s="8" t="n">
        <x:v>0.151085936</x:v>
      </x:c>
      <x:c r="K5805" s="8" t="n">
        <x:v>18.02171868</x:v>
      </x:c>
    </x:row>
    <x:row r="5806">
      <x:c r="A5806" s="2" t="str">
        <x:v>Senegal</x:v>
      </x:c>
      <x:c r="B5806" s="2" t="str">
        <x:v>2016-11</x:v>
      </x:c>
      <x:c r="C5806" s="8" t="n">
        <x:v>0.758301186</x:v>
      </x:c>
      <x:c r="D5806" s="8" t="n">
        <x:v>0.023166023</x:v>
      </x:c>
      <x:c r="E5806" s="8" t="n">
        <x:v>4.963706595</x:v>
      </x:c>
      <x:c r="F5806" s="8" t="n">
        <x:v>2.152895736</x:v>
      </x:c>
      <x:c r="G5806" s="8" t="n">
        <x:v>0.642471067</x:v>
      </x:c>
      <x:c r="H5806" s="8" t="n">
        <x:v>0</x:v>
      </x:c>
      <x:c r="I5806" s="8" t="n">
        <x:v>3.000772222</x:v>
      </x:c>
      <x:c r="J5806" s="8" t="n">
        <x:v>0.111196916</x:v>
      </x:c>
      <x:c r="K5806" s="8" t="n">
        <x:v>19.49806912</x:v>
      </x:c>
    </x:row>
    <x:row r="5807">
      <x:c r="A5807" s="2" t="str">
        <x:v>Senegal</x:v>
      </x:c>
      <x:c r="B5807" s="2" t="str">
        <x:v>2016-12</x:v>
      </x:c>
      <x:c r="C5807" s="8" t="n">
        <x:v>0.768922712</x:v>
      </x:c>
      <x:c r="D5807" s="8" t="n">
        <x:v>0.100120144</x:v>
      </x:c>
      <x:c r="E5807" s="8" t="n">
        <x:v>4.540114727</x:v>
      </x:c>
      <x:c r="F5807" s="8" t="n">
        <x:v>1.892938154</x:v>
      </x:c>
      <x:c r="G5807" s="8" t="n">
        <x:v>1.158723817</x:v>
      </x:c>
      <x:c r="H5807" s="8" t="n">
        <x:v>0</x:v>
      </x:c>
      <x:c r="I5807" s="8" t="n">
        <x:v>2.996929687</x:v>
      </x:c>
      <x:c r="J5807" s="8" t="n">
        <x:v>0.096115342</x:v>
      </x:c>
      <x:c r="K5807" s="8" t="n">
        <x:v>18.59297845</x:v>
      </x:c>
    </x:row>
    <x:row r="5808">
      <x:c r="A5808" s="2" t="str">
        <x:v>Senegal</x:v>
      </x:c>
      <x:c r="B5808" s="2" t="str">
        <x:v>2017-01</x:v>
      </x:c>
      <x:c r="C5808" s="8" t="n">
        <x:v>0.511945407</x:v>
      </x:c>
      <x:c r="D5808" s="8" t="n">
        <x:v>0.220291653</x:v>
      </x:c>
      <x:c r="E5808" s="8" t="n">
        <x:v>4.23725308</x:v>
      </x:c>
      <x:c r="F5808" s="8" t="n">
        <x:v>3.091322839</x:v>
      </x:c>
      <x:c r="G5808" s="8" t="n">
        <x:v>0.98252148</x:v>
      </x:c>
      <x:c r="H5808" s="8" t="n">
        <x:v>0</x:v>
      </x:c>
      <x:c r="I5808" s="8" t="n">
        <x:v>3.196814571</x:v>
      </x:c>
      <x:c r="J5808" s="8" t="n">
        <x:v>0.086875585</x:v>
      </x:c>
      <x:c r="K5808" s="8" t="n">
        <x:v>22.23187598</x:v>
      </x:c>
    </x:row>
    <x:row r="5809">
      <x:c r="A5809" s="2" t="str">
        <x:v>Senegal</x:v>
      </x:c>
      <x:c r="B5809" s="2" t="str">
        <x:v>2017-02</x:v>
      </x:c>
      <x:c r="C5809" s="8" t="n">
        <x:v>0.755551098</x:v>
      </x:c>
      <x:c r="D5809" s="8" t="n">
        <x:v>0.378780265</x:v>
      </x:c>
      <x:c r="E5809" s="8" t="n">
        <x:v>5.675675725</x:v>
      </x:c>
      <x:c r="F5809" s="8" t="n">
        <x:v>3.851100247</x:v>
      </x:c>
      <x:c r="G5809" s="8" t="n">
        <x:v>1.180548557</x:v>
      </x:c>
      <x:c r="H5809" s="8" t="n">
        <x:v>0.015070833</x:v>
      </x:c>
      <x:c r="I5809" s="8" t="n">
        <x:v>4.308248831</x:v>
      </x:c>
      <x:c r="J5809" s="8" t="n">
        <x:v>0.201949165</x:v>
      </x:c>
      <x:c r="K5809" s="8" t="n">
        <x:v>24.03396045</x:v>
      </x:c>
    </x:row>
    <x:row r="5810">
      <x:c r="A5810" s="2" t="str">
        <x:v>Senegal</x:v>
      </x:c>
      <x:c r="B5810" s="2" t="str">
        <x:v>2017-03</x:v>
      </x:c>
      <x:c r="C5810" s="8" t="n">
        <x:v>0.513191483</x:v>
      </x:c>
      <x:c r="D5810" s="8" t="n">
        <x:v>0.086808511</x:v>
      </x:c>
      <x:c r="E5810" s="8" t="n">
        <x:v>5.433191661</x:v>
      </x:c>
      <x:c r="F5810" s="8" t="n">
        <x:v>2.778723567</x:v>
      </x:c>
      <x:c r="G5810" s="8" t="n">
        <x:v>0.816170185</x:v>
      </x:c>
      <x:c r="H5810" s="8" t="n">
        <x:v>0</x:v>
      </x:c>
      <x:c r="I5810" s="8" t="n">
        <x:v>3.541276455</x:v>
      </x:c>
      <x:c r="J5810" s="8" t="n">
        <x:v>0.385531921</x:v>
      </x:c>
      <x:c r="K5810" s="8" t="n">
        <x:v>21.45021267</x:v>
      </x:c>
    </x:row>
    <x:row r="5811">
      <x:c r="A5811" s="2" t="str">
        <x:v>Senegal</x:v>
      </x:c>
      <x:c r="B5811" s="2" t="str">
        <x:v>2017-04</x:v>
      </x:c>
      <x:c r="C5811" s="8" t="n">
        <x:v>0.302892273</x:v>
      </x:c>
      <x:c r="D5811" s="8" t="n">
        <x:v>0.135504442</x:v>
      </x:c>
      <x:c r="E5811" s="8" t="n">
        <x:v>3.085857528</x:v>
      </x:c>
      <x:c r="F5811" s="8" t="n">
        <x:v>1.737645207</x:v>
      </x:c>
      <x:c r="G5811" s="8" t="n">
        <x:v>0.596675018</x:v>
      </x:c>
      <x:c r="H5811" s="8" t="n">
        <x:v>0.051241175</x:v>
      </x:c>
      <x:c r="I5811" s="8" t="n">
        <x:v>3.002732703</x:v>
      </x:c>
      <x:c r="J5811" s="8" t="n">
        <x:v>0.283534506</x:v>
      </x:c>
      <x:c r="K5811" s="8" t="n">
        <x:v>14.88613078</x:v>
      </x:c>
    </x:row>
    <x:row r="5812">
      <x:c r="A5812" s="2" t="str">
        <x:v>Senegal</x:v>
      </x:c>
      <x:c r="B5812" s="2" t="str">
        <x:v>2017-05</x:v>
      </x:c>
      <x:c r="C5812" s="8" t="n">
        <x:v>0.201981341</x:v>
      </x:c>
      <x:c r="D5812" s="8" t="n">
        <x:v>0.028854477</x:v>
      </x:c>
      <x:c r="E5812" s="8" t="n">
        <x:v>3.904972758</x:v>
      </x:c>
      <x:c r="F5812" s="8" t="n">
        <x:v>2.028469766</x:v>
      </x:c>
      <x:c r="G5812" s="8" t="n">
        <x:v>0.729056479</x:v>
      </x:c>
      <x:c r="H5812" s="8" t="n">
        <x:v>0</x:v>
      </x:c>
      <x:c r="I5812" s="8" t="n">
        <x:v>2.4497452</x:v>
      </x:c>
      <x:c r="J5812" s="8" t="n">
        <x:v>0.241415804</x:v>
      </x:c>
      <x:c r="K5812" s="8" t="n">
        <x:v>17.02414194</x:v>
      </x:c>
    </x:row>
    <x:row r="5813">
      <x:c r="A5813" s="2" t="str">
        <x:v>Senegal</x:v>
      </x:c>
      <x:c r="B5813" s="2" t="str">
        <x:v>2017-06</x:v>
      </x:c>
      <x:c r="C5813" s="8" t="n">
        <x:v>0.526477869</x:v>
      </x:c>
      <x:c r="D5813" s="8" t="n">
        <x:v>0.045155994</x:v>
      </x:c>
      <x:c r="E5813" s="8" t="n">
        <x:v>4.820402184</x:v>
      </x:c>
      <x:c r="F5813" s="8" t="n">
        <x:v>2.001231566</x:v>
      </x:c>
      <x:c r="G5813" s="8" t="n">
        <x:v>0.341748775</x:v>
      </x:c>
      <x:c r="H5813" s="8" t="n">
        <x:v>0</x:v>
      </x:c>
      <x:c r="I5813" s="8" t="n">
        <x:v>3.325123309</x:v>
      </x:c>
      <x:c r="J5813" s="8" t="n">
        <x:v>0.28325124</x:v>
      </x:c>
      <x:c r="K5813" s="8" t="n">
        <x:v>18.37848966</x:v>
      </x:c>
    </x:row>
    <x:row r="5814">
      <x:c r="A5814" s="2" t="str">
        <x:v>Senegal</x:v>
      </x:c>
      <x:c r="B5814" s="2" t="str">
        <x:v>2017-07</x:v>
      </x:c>
      <x:c r="C5814" s="8" t="n">
        <x:v>0.997455924</x:v>
      </x:c>
      <x:c r="D5814" s="8" t="n">
        <x:v>0.17106764</x:v>
      </x:c>
      <x:c r="E5814" s="8" t="n">
        <x:v>4.533730968</x:v>
      </x:c>
      <x:c r="F5814" s="8" t="n">
        <x:v>1.906307585</x:v>
      </x:c>
      <x:c r="G5814" s="8" t="n">
        <x:v>0.691288711</x:v>
      </x:c>
      <x:c r="H5814" s="8" t="n">
        <x:v>0</x:v>
      </x:c>
      <x:c r="I5814" s="8" t="n">
        <x:v>3.150276308</x:v>
      </x:c>
      <x:c r="J5814" s="8" t="n">
        <x:v>0.121063255</x:v>
      </x:c>
      <x:c r="K5814" s="8" t="n">
        <x:v>18.15948886</x:v>
      </x:c>
    </x:row>
    <x:row r="5815">
      <x:c r="A5815" s="2" t="str">
        <x:v>Senegal</x:v>
      </x:c>
      <x:c r="B5815" s="2" t="str">
        <x:v>2017-08</x:v>
      </x:c>
      <x:c r="C5815" s="8" t="n">
        <x:v>0.540301919</x:v>
      </x:c>
      <x:c r="D5815" s="8" t="n">
        <x:v>0.125364172</x:v>
      </x:c>
      <x:c r="E5815" s="8" t="n">
        <x:v>4.834466512</x:v>
      </x:c>
      <x:c r="F5815" s="8" t="n">
        <x:v>1.982872756</x:v>
      </x:c>
      <x:c r="G5815" s="8" t="n">
        <x:v>0.947294095</x:v>
      </x:c>
      <x:c r="H5815" s="8" t="n">
        <x:v>0</x:v>
      </x:c>
      <x:c r="I5815" s="8" t="n">
        <x:v>3.332744773</x:v>
      </x:c>
      <x:c r="J5815" s="8" t="n">
        <x:v>0.175686414</x:v>
      </x:c>
      <x:c r="K5815" s="8" t="n">
        <x:v>18.3517259</x:v>
      </x:c>
    </x:row>
    <x:row r="5816">
      <x:c r="A5816" s="2" t="str">
        <x:v>Senegal</x:v>
      </x:c>
      <x:c r="B5816" s="2" t="str">
        <x:v>2017-09</x:v>
      </x:c>
      <x:c r="C5816" s="8" t="n">
        <x:v>0.537516143</x:v>
      </x:c>
      <x:c r="D5816" s="8" t="n">
        <x:v>0.217110616</x:v>
      </x:c>
      <x:c r="E5816" s="8" t="n">
        <x:v>6.887762534</x:v>
      </x:c>
      <x:c r="F5816" s="8" t="n">
        <x:v>1.85883024</x:v>
      </x:c>
      <x:c r="G5816" s="8" t="n">
        <x:v>0.417961843</x:v>
      </x:c>
      <x:c r="H5816" s="8" t="n">
        <x:v>0</x:v>
      </x:c>
      <x:c r="I5816" s="8" t="n">
        <x:v>4.326431144</x:v>
      </x:c>
      <x:c r="J5816" s="8" t="n">
        <x:v>0.126249345</x:v>
      </x:c>
      <x:c r="K5816" s="8" t="n">
        <x:v>19.56530082</x:v>
      </x:c>
    </x:row>
    <x:row r="5817">
      <x:c r="A5817" s="2" t="str">
        <x:v>Senegal</x:v>
      </x:c>
      <x:c r="B5817" s="2" t="str">
        <x:v>2017-10</x:v>
      </x:c>
      <x:c r="C5817" s="8" t="n">
        <x:v>0.201193524</x:v>
      </x:c>
      <x:c r="D5817" s="8" t="n">
        <x:v>0.147485083</x:v>
      </x:c>
      <x:c r="E5817" s="8" t="n">
        <x:v>6.597612977</x:v>
      </x:c>
      <x:c r="F5817" s="8" t="n">
        <x:v>2.920716201</x:v>
      </x:c>
      <x:c r="G5817" s="8" t="n">
        <x:v>0.867860197</x:v>
      </x:c>
      <x:c r="H5817" s="8" t="n">
        <x:v>0</x:v>
      </x:c>
      <x:c r="I5817" s="8" t="n">
        <x:v>3.69650481</x:v>
      </x:c>
      <x:c r="J5817" s="8" t="n">
        <x:v>0.289002554</x:v>
      </x:c>
      <x:c r="K5817" s="8" t="n">
        <x:v>23.84740002</x:v>
      </x:c>
    </x:row>
    <x:row r="5818">
      <x:c r="A5818" s="2" t="str">
        <x:v>Senegal</x:v>
      </x:c>
      <x:c r="B5818" s="2" t="str">
        <x:v>2017-11</x:v>
      </x:c>
      <x:c r="C5818" s="8" t="n">
        <x:v>0.42598699</x:v>
      </x:c>
      <x:c r="D5818" s="8" t="n">
        <x:v>0.151501649</x:v>
      </x:c>
      <x:c r="E5818" s="8" t="n">
        <x:v>5.948667607</x:v>
      </x:c>
      <x:c r="F5818" s="8" t="n">
        <x:v>2.494430085</x:v>
      </x:c>
      <x:c r="G5818" s="8" t="n">
        <x:v>0.678192678</x:v>
      </x:c>
      <x:c r="H5818" s="8" t="n">
        <x:v>0</x:v>
      </x:c>
      <x:c r="I5818" s="8" t="n">
        <x:v>3.028250591</x:v>
      </x:c>
      <x:c r="J5818" s="8" t="n">
        <x:v>0.208537566</x:v>
      </x:c>
      <x:c r="K5818" s="8" t="n">
        <x:v>20.77176852</x:v>
      </x:c>
    </x:row>
    <x:row r="5819">
      <x:c r="A5819" s="2" t="str">
        <x:v>Senegal</x:v>
      </x:c>
      <x:c r="B5819" s="2" t="str">
        <x:v>2017-12</x:v>
      </x:c>
      <x:c r="C5819" s="8" t="n">
        <x:v>0.242191411</x:v>
      </x:c>
      <x:c r="D5819" s="8" t="n">
        <x:v>0.177050278</x:v>
      </x:c>
      <x:c r="E5819" s="8" t="n">
        <x:v>4.592450405</x:v>
      </x:c>
      <x:c r="F5819" s="8" t="n">
        <x:v>2.286621026</x:v>
      </x:c>
      <x:c r="G5819" s="8" t="n">
        <x:v>0.924503112</x:v>
      </x:c>
      <x:c r="H5819" s="8" t="n">
        <x:v>0.016702856</x:v>
      </x:c>
      <x:c r="I5819" s="8" t="n">
        <x:v>2.831134146</x:v>
      </x:c>
      <x:c r="J5819" s="8" t="n">
        <x:v>0.227993983</x:v>
      </x:c>
      <x:c r="K5819" s="8" t="n">
        <x:v>21.25855965</x:v>
      </x:c>
    </x:row>
    <x:row r="5820">
      <x:c r="A5820" s="2" t="str">
        <x:v>Senegal</x:v>
      </x:c>
      <x:c r="B5820" s="2" t="str">
        <x:v>2018-01</x:v>
      </x:c>
      <x:c r="C5820" s="8" t="n">
        <x:v>0.345447117</x:v>
      </x:c>
      <x:c r="D5820" s="8" t="n">
        <x:v>0.05716619</x:v>
      </x:c>
      <x:c r="E5820" s="8" t="n">
        <x:v>5.803184949</x:v>
      </x:c>
      <x:c r="F5820" s="8" t="n">
        <x:v>1.810534881</x:v>
      </x:c>
      <x:c r="G5820" s="8" t="n">
        <x:v>0.856676185</x:v>
      </x:c>
      <x:c r="H5820" s="8" t="n">
        <x:v>0</x:v>
      </x:c>
      <x:c r="I5820" s="8" t="n">
        <x:v>3.060841251</x:v>
      </x:c>
      <x:c r="J5820" s="8" t="n">
        <x:v>0.103715805</x:v>
      </x:c>
      <x:c r="K5820" s="8" t="n">
        <x:v>17.59248667</x:v>
      </x:c>
    </x:row>
    <x:row r="5821">
      <x:c r="A5821" s="2" t="str">
        <x:v>Senegal</x:v>
      </x:c>
      <x:c r="B5821" s="2" t="str">
        <x:v>2018-02</x:v>
      </x:c>
      <x:c r="C5821" s="8" t="n">
        <x:v>0.401381107</x:v>
      </x:c>
      <x:c r="D5821" s="8" t="n">
        <x:v>0.031074667</x:v>
      </x:c>
      <x:c r="E5821" s="8" t="n">
        <x:v>5.860164006</x:v>
      </x:c>
      <x:c r="F5821" s="8" t="n">
        <x:v>2.761329306</x:v>
      </x:c>
      <x:c r="G5821" s="8" t="n">
        <x:v>0.766508422</x:v>
      </x:c>
      <x:c r="H5821" s="8" t="n">
        <x:v>0.010358222</x:v>
      </x:c>
      <x:c r="I5821" s="8" t="n">
        <x:v>3.035822172</x:v>
      </x:c>
      <x:c r="J5821" s="8" t="n">
        <x:v>0.115666813</x:v>
      </x:c>
      <x:c r="K5821" s="8" t="n">
        <x:v>20.11480411</x:v>
      </x:c>
    </x:row>
    <x:row r="5822">
      <x:c r="A5822" s="2" t="str">
        <x:v>Senegal</x:v>
      </x:c>
      <x:c r="B5822" s="2" t="str">
        <x:v>2018-03</x:v>
      </x:c>
      <x:c r="C5822" s="8" t="n">
        <x:v>0.407994881</x:v>
      </x:c>
      <x:c r="D5822" s="8" t="n">
        <x:v>0.165031631</x:v>
      </x:c>
      <x:c r="E5822" s="8" t="n">
        <x:v>4.741909017</x:v>
      </x:c>
      <x:c r="F5822" s="8" t="n">
        <x:v>2.228843762</x:v>
      </x:c>
      <x:c r="G5822" s="8" t="n">
        <x:v>0.768313972</x:v>
      </x:c>
      <x:c r="H5822" s="8" t="n">
        <x:v>0</x:v>
      </x:c>
      <x:c r="I5822" s="8" t="n">
        <x:v>2.845878873</x:v>
      </x:c>
      <x:c r="J5822" s="8" t="n">
        <x:v>0.121023199</x:v>
      </x:c>
      <x:c r="K5822" s="8" t="n">
        <x:v>18.07004699</x:v>
      </x:c>
    </x:row>
    <x:row r="5823">
      <x:c r="A5823" s="2" t="str">
        <x:v>Senegal</x:v>
      </x:c>
      <x:c r="B5823" s="2" t="str">
        <x:v>2018-04</x:v>
      </x:c>
      <x:c r="C5823" s="8" t="n">
        <x:v>0.297859149</x:v>
      </x:c>
      <x:c r="D5823" s="8" t="n">
        <x:v>0</x:v>
      </x:c>
      <x:c r="E5823" s="8" t="n">
        <x:v>5.250801514</x:v>
      </x:c>
      <x:c r="F5823" s="8" t="n">
        <x:v>1.814044852</x:v>
      </x:c>
      <x:c r="G5823" s="8" t="n">
        <x:v>0.592615578</x:v>
      </x:c>
      <x:c r="H5823" s="8" t="n">
        <x:v>0</x:v>
      </x:c>
      <x:c r="I5823" s="8" t="n">
        <x:v>2.698314233</x:v>
      </x:c>
      <x:c r="J5823" s="8" t="n">
        <x:v>0.074464787</x:v>
      </x:c>
      <x:c r="K5823" s="8" t="n">
        <x:v>16.28193218</x:v>
      </x:c>
    </x:row>
    <x:row r="5824">
      <x:c r="A5824" s="2" t="str">
        <x:v>Senegal</x:v>
      </x:c>
      <x:c r="B5824" s="2" t="str">
        <x:v>2018-05</x:v>
      </x:c>
      <x:c r="C5824" s="8" t="n">
        <x:v>0.611545054</x:v>
      </x:c>
      <x:c r="D5824" s="8" t="n">
        <x:v>0.042865308</x:v>
      </x:c>
      <x:c r="E5824" s="8" t="n">
        <x:v>6.281196328</x:v>
      </x:c>
      <x:c r="F5824" s="8" t="n">
        <x:v>2.014669513</x:v>
      </x:c>
      <x:c r="G5824" s="8" t="n">
        <x:v>0.426747945</x:v>
      </x:c>
      <x:c r="H5824" s="8" t="n">
        <x:v>0</x:v>
      </x:c>
      <x:c r="I5824" s="8" t="n">
        <x:v>3.690226674</x:v>
      </x:c>
      <x:c r="J5824" s="8" t="n">
        <x:v>0.167650987</x:v>
      </x:c>
      <x:c r="K5824" s="8" t="n">
        <x:v>19.94379874</x:v>
      </x:c>
    </x:row>
    <x:row r="5825">
      <x:c r="A5825" s="2" t="str">
        <x:v>Senegal</x:v>
      </x:c>
      <x:c r="B5825" s="2" t="str">
        <x:v>2018-06</x:v>
      </x:c>
      <x:c r="C5825" s="8" t="n">
        <x:v>0.476493004</x:v>
      </x:c>
      <x:c r="D5825" s="8" t="n">
        <x:v>0.041296062</x:v>
      </x:c>
      <x:c r="E5825" s="8" t="n">
        <x:v>4.151842461</x:v>
      </x:c>
      <x:c r="F5825" s="8" t="n">
        <x:v>1.830792046</x:v>
      </x:c>
      <x:c r="G5825" s="8" t="n">
        <x:v>0.543202025</x:v>
      </x:c>
      <x:c r="H5825" s="8" t="n">
        <x:v>0</x:v>
      </x:c>
      <x:c r="I5825" s="8" t="n">
        <x:v>2.414231238</x:v>
      </x:c>
      <x:c r="J5825" s="8" t="n">
        <x:v>0.263659475</x:v>
      </x:c>
      <x:c r="K5825" s="8" t="n">
        <x:v>16.12452355</x:v>
      </x:c>
    </x:row>
    <x:row r="5826">
      <x:c r="A5826" s="2" t="str">
        <x:v>Senegal</x:v>
      </x:c>
      <x:c r="B5826" s="2" t="str">
        <x:v>2018-07</x:v>
      </x:c>
      <x:c r="C5826" s="8" t="n">
        <x:v>1.395546133</x:v>
      </x:c>
      <x:c r="D5826" s="8" t="n">
        <x:v>0.038176035</x:v>
      </x:c>
      <x:c r="E5826" s="8" t="n">
        <x:v>5.255567327</x:v>
      </x:c>
      <x:c r="F5826" s="8" t="n">
        <x:v>1.563096448</x:v>
      </x:c>
      <x:c r="G5826" s="8" t="n">
        <x:v>0.827147402</x:v>
      </x:c>
      <x:c r="H5826" s="8" t="n">
        <x:v>0</x:v>
      </x:c>
      <x:c r="I5826" s="8" t="n">
        <x:v>3.191940618</x:v>
      </x:c>
      <x:c r="J5826" s="8" t="n">
        <x:v>0.165429484</x:v>
      </x:c>
      <x:c r="K5826" s="8" t="n">
        <x:v>19.51961895</x:v>
      </x:c>
    </x:row>
    <x:row r="5827">
      <x:c r="A5827" s="2" t="str">
        <x:v>Senegal</x:v>
      </x:c>
      <x:c r="B5827" s="2" t="str">
        <x:v>2018-08</x:v>
      </x:c>
      <x:c r="C5827" s="8" t="n">
        <x:v>1.755860844</x:v>
      </x:c>
      <x:c r="D5827" s="8" t="n">
        <x:v>0.227326546</x:v>
      </x:c>
      <x:c r="E5827" s="8" t="n">
        <x:v>4.823585201</x:v>
      </x:c>
      <x:c r="F5827" s="8" t="n">
        <x:v>2.377456866</x:v>
      </x:c>
      <x:c r="G5827" s="8" t="n">
        <x:v>0.809850827</x:v>
      </x:c>
      <x:c r="H5827" s="8" t="n">
        <x:v>0.213118636</x:v>
      </x:c>
      <x:c r="I5827" s="8" t="n">
        <x:v>2.575183567</x:v>
      </x:c>
      <x:c r="J5827" s="8" t="n">
        <x:v>0.487804881</x:v>
      </x:c>
      <x:c r="K5827" s="8" t="n">
        <x:v>17.47928003</x:v>
      </x:c>
    </x:row>
    <x:row r="5828">
      <x:c r="A5828" s="2" t="str">
        <x:v>Senegal</x:v>
      </x:c>
      <x:c r="B5828" s="2" t="str">
        <x:v>2018-09</x:v>
      </x:c>
      <x:c r="C5828" s="8" t="n">
        <x:v>0.28932451</x:v>
      </x:c>
      <x:c r="D5828" s="8" t="n">
        <x:v>0.070854983</x:v>
      </x:c>
      <x:c r="E5828" s="8" t="n">
        <x:v>3.875767599</x:v>
      </x:c>
      <x:c r="F5828" s="8" t="n">
        <x:v>2.262635835</x:v>
      </x:c>
      <x:c r="G5828" s="8" t="n">
        <x:v>0.627066594</x:v>
      </x:c>
      <x:c r="H5828" s="8" t="n">
        <x:v>0.053141238</x:v>
      </x:c>
      <x:c r="I5828" s="8" t="n">
        <x:v>2.555503035</x:v>
      </x:c>
      <x:c r="J5828" s="8" t="n">
        <x:v>0.230278705</x:v>
      </x:c>
      <x:c r="K5828" s="8" t="n">
        <x:v>16.38757726</x:v>
      </x:c>
    </x:row>
    <x:row r="5829">
      <x:c r="A5829" s="2" t="str">
        <x:v>Senegal</x:v>
      </x:c>
      <x:c r="B5829" s="2" t="str">
        <x:v>2018-10</x:v>
      </x:c>
      <x:c r="C5829" s="8" t="n">
        <x:v>0.571824085</x:v>
      </x:c>
      <x:c r="D5829" s="8" t="n">
        <x:v>0.119263122</x:v>
      </x:c>
      <x:c r="E5829" s="8" t="n">
        <x:v>5.042061472</x:v>
      </x:c>
      <x:c r="F5829" s="8" t="n">
        <x:v>1.801725041</x:v>
      </x:c>
      <x:c r="G5829" s="8" t="n">
        <x:v>0.664465997</x:v>
      </x:c>
      <x:c r="H5829" s="8" t="n">
        <x:v>0</x:v>
      </x:c>
      <x:c r="I5829" s="8" t="n">
        <x:v>2.542860187</x:v>
      </x:c>
      <x:c r="J5829" s="8" t="n">
        <x:v>0.176764994</x:v>
      </x:c>
      <x:c r="K5829" s="8" t="n">
        <x:v>18.04493647</x:v>
      </x:c>
    </x:row>
    <x:row r="5830">
      <x:c r="A5830" s="2" t="str">
        <x:v>Senegal</x:v>
      </x:c>
      <x:c r="B5830" s="2" t="str">
        <x:v>2018-11</x:v>
      </x:c>
      <x:c r="C5830" s="8" t="n">
        <x:v>0.800821353</x:v>
      </x:c>
      <x:c r="D5830" s="8" t="n">
        <x:v>0.459730788</x:v>
      </x:c>
      <x:c r="E5830" s="8" t="n">
        <x:v>7.49144435</x:v>
      </x:c>
      <x:c r="F5830" s="8" t="n">
        <x:v>3.337896509</x:v>
      </x:c>
      <x:c r="G5830" s="8" t="n">
        <x:v>0.871549182</x:v>
      </x:c>
      <x:c r="H5830" s="8" t="n">
        <x:v>0</x:v>
      </x:c>
      <x:c r="I5830" s="8" t="n">
        <x:v>2.219940739</x:v>
      </x:c>
      <x:c r="J5830" s="8" t="n">
        <x:v>0.187086472</x:v>
      </x:c>
      <x:c r="K5830" s="8" t="n">
        <x:v>20.75747265</x:v>
      </x:c>
    </x:row>
    <x:row r="5831">
      <x:c r="A5831" s="2" t="str">
        <x:v>Senegal</x:v>
      </x:c>
      <x:c r="B5831" s="2" t="str">
        <x:v>2018-12</x:v>
      </x:c>
      <x:c r="C5831" s="8" t="n">
        <x:v>0.690916707</x:v>
      </x:c>
      <x:c r="D5831" s="8" t="n">
        <x:v>0.072122924</x:v>
      </x:c>
      <x:c r="E5831" s="8" t="n">
        <x:v>6.18584709</x:v>
      </x:c>
      <x:c r="F5831" s="8" t="n">
        <x:v>2.875509518</x:v>
      </x:c>
      <x:c r="G5831" s="8" t="n">
        <x:v>1.095432207</x:v>
      </x:c>
      <x:c r="H5831" s="8" t="n">
        <x:v>0</x:v>
      </x:c>
      <x:c r="I5831" s="8" t="n">
        <x:v>3.260165217</x:v>
      </x:c>
      <x:c r="J5831" s="8" t="n">
        <x:v>0.159924748</x:v>
      </x:c>
      <x:c r="K5831" s="8" t="n">
        <x:v>19.73973019</x:v>
      </x:c>
    </x:row>
    <x:row r="5832">
      <x:c r="A5832" s="2" t="str">
        <x:v>Senegal</x:v>
      </x:c>
      <x:c r="B5832" s="2" t="str">
        <x:v>2019-01</x:v>
      </x:c>
      <x:c r="C5832" s="8" t="n">
        <x:v>0.43685795</x:v>
      </x:c>
      <x:c r="D5832" s="8" t="n">
        <x:v>0.18055411</x:v>
      </x:c>
      <x:c r="E5832" s="8" t="n">
        <x:v>4.489986592</x:v>
      </x:c>
      <x:c r="F5832" s="8" t="n">
        <x:v>1.884403916</x:v>
      </x:c>
      <x:c r="G5832" s="8" t="n">
        <x:v>0.316488529</x:v>
      </x:c>
      <x:c r="H5832" s="8" t="n">
        <x:v>0.037356023</x:v>
      </x:c>
      <x:c r="I5832" s="8" t="n">
        <x:v>2.65124</x:v>
      </x:c>
      <x:c r="J5832" s="8" t="n">
        <x:v>0.227249145</x:v>
      </x:c>
      <x:c r="K5832" s="8" t="n">
        <x:v>17.06340182</x:v>
      </x:c>
    </x:row>
    <x:row r="5833">
      <x:c r="A5833" s="2" t="str">
        <x:v>Senegal</x:v>
      </x:c>
      <x:c r="B5833" s="2" t="str">
        <x:v>2019-02</x:v>
      </x:c>
      <x:c r="C5833" s="8" t="n">
        <x:v>0.477478411</x:v>
      </x:c>
      <x:c r="D5833" s="8" t="n">
        <x:v>0.171642567</x:v>
      </x:c>
      <x:c r="E5833" s="8" t="n">
        <x:v>5.807760302</x:v>
      </x:c>
      <x:c r="F5833" s="8" t="n">
        <x:v>1.050660574</x:v>
      </x:c>
      <x:c r="G5833" s="8" t="n">
        <x:v>1.166129202</x:v>
      </x:c>
      <x:c r="H5833" s="8" t="n">
        <x:v>0</x:v>
      </x:c>
      <x:c r="I5833" s="8" t="n">
        <x:v>2.641214975</x:v>
      </x:c>
      <x:c r="J5833" s="8" t="n">
        <x:v>0.106106317</x:v>
      </x:c>
      <x:c r="K5833" s="8" t="n">
        <x:v>16.14792514</x:v>
      </x:c>
    </x:row>
    <x:row r="5834">
      <x:c r="A5834" s="2" t="str">
        <x:v>Senegal</x:v>
      </x:c>
      <x:c r="B5834" s="2" t="str">
        <x:v>2019-03</x:v>
      </x:c>
      <x:c r="C5834" s="8" t="n">
        <x:v>0.705967991</x:v>
      </x:c>
      <x:c r="D5834" s="8" t="n">
        <x:v>0.148471616</x:v>
      </x:c>
      <x:c r="E5834" s="8" t="n">
        <x:v>4.98253283</x:v>
      </x:c>
      <x:c r="F5834" s="8" t="n">
        <x:v>2.786026279</x:v>
      </x:c>
      <x:c r="G5834" s="8" t="n">
        <x:v>0.673944683</x:v>
      </x:c>
      <x:c r="H5834" s="8" t="n">
        <x:v>0</x:v>
      </x:c>
      <x:c r="I5834" s="8" t="n">
        <x:v>3.755458317</x:v>
      </x:c>
      <x:c r="J5834" s="8" t="n">
        <x:v>0.174672496</x:v>
      </x:c>
      <x:c r="K5834" s="8" t="n">
        <x:v>18.35371126</x:v>
      </x:c>
    </x:row>
    <x:row r="5835">
      <x:c r="A5835" s="2" t="str">
        <x:v>Senegal</x:v>
      </x:c>
      <x:c r="B5835" s="2" t="str">
        <x:v>2019-04</x:v>
      </x:c>
      <x:c r="C5835" s="8" t="n">
        <x:v>0.51342545</x:v>
      </x:c>
      <x:c r="D5835" s="8" t="n">
        <x:v>0.129198966</x:v>
      </x:c>
      <x:c r="E5835" s="8" t="n">
        <x:v>5.032019015</x:v>
      </x:c>
      <x:c r="F5835" s="8" t="n">
        <x:v>2.14133246</x:v>
      </x:c>
      <x:c r="G5835" s="8" t="n">
        <x:v>0.712279507</x:v>
      </x:c>
      <x:c r="H5835" s="8" t="n">
        <x:v>0</x:v>
      </x:c>
      <x:c r="I5835" s="8" t="n">
        <x:v>2.7772161</x:v>
      </x:c>
      <x:c r="J5835" s="8" t="n">
        <x:v>0.195483657</x:v>
      </x:c>
      <x:c r="K5835" s="8" t="n">
        <x:v>20.78193515</x:v>
      </x:c>
    </x:row>
    <x:row r="5836">
      <x:c r="A5836" s="2" t="str">
        <x:v>Senegal</x:v>
      </x:c>
      <x:c r="B5836" s="2" t="str">
        <x:v>2019-05</x:v>
      </x:c>
      <x:c r="C5836" s="8" t="n">
        <x:v>0.378331908</x:v>
      </x:c>
      <x:c r="D5836" s="8" t="n">
        <x:v>0.048366294</x:v>
      </x:c>
      <x:c r="E5836" s="8" t="n">
        <x:v>4.598022578</x:v>
      </x:c>
      <x:c r="F5836" s="8" t="n">
        <x:v>1.994840974</x:v>
      </x:c>
      <x:c r="G5836" s="8" t="n">
        <x:v>0.683576965</x:v>
      </x:c>
      <x:c r="H5836" s="8" t="n">
        <x:v>0.021496131</x:v>
      </x:c>
      <x:c r="I5836" s="8" t="n">
        <x:v>2.521496183</x:v>
      </x:c>
      <x:c r="J5836" s="8" t="n">
        <x:v>0.174118664</x:v>
      </x:c>
      <x:c r="K5836" s="8" t="n">
        <x:v>17.60533101</x:v>
      </x:c>
    </x:row>
    <x:row r="5837">
      <x:c r="A5837" s="2" t="str">
        <x:v>Senegal</x:v>
      </x:c>
      <x:c r="B5837" s="2" t="str">
        <x:v>2019-06</x:v>
      </x:c>
      <x:c r="C5837" s="8" t="n">
        <x:v>0.749671711</x:v>
      </x:c>
      <x:c r="D5837" s="8" t="n">
        <x:v>0.244717679</x:v>
      </x:c>
      <x:c r="E5837" s="8" t="n">
        <x:v>4.734391923</x:v>
      </x:c>
      <x:c r="F5837" s="8" t="n">
        <x:v>2.417333174</x:v>
      </x:c>
      <x:c r="G5837" s="8" t="n">
        <x:v>0.809358956</x:v>
      </x:c>
      <x:c r="H5837" s="8" t="n">
        <x:v>0</x:v>
      </x:c>
      <x:c r="I5837" s="8" t="n">
        <x:v>3.448728623</x:v>
      </x:c>
      <x:c r="J5837" s="8" t="n">
        <x:v>0.193386657</x:v>
      </x:c>
      <x:c r="K5837" s="8" t="n">
        <x:v>18.6498751</x:v>
      </x:c>
    </x:row>
    <x:row r="5838">
      <x:c r="A5838" s="2" t="str">
        <x:v>Senegal</x:v>
      </x:c>
      <x:c r="B5838" s="2" t="str">
        <x:v>2019-07</x:v>
      </x:c>
      <x:c r="C5838" s="8" t="n">
        <x:v>0.860030081</x:v>
      </x:c>
      <x:c r="D5838" s="8" t="n">
        <x:v>0.290260159</x:v>
      </x:c>
      <x:c r="E5838" s="8" t="n">
        <x:v>4.794667901</x:v>
      </x:c>
      <x:c r="F5838" s="8" t="n">
        <x:v>2.498387398</x:v>
      </x:c>
      <x:c r="G5838" s="8" t="n">
        <x:v>0.543969046</x:v>
      </x:c>
      <x:c r="H5838" s="8" t="n">
        <x:v>0</x:v>
      </x:c>
      <x:c r="I5838" s="8" t="n">
        <x:v>2.645667579</x:v>
      </x:c>
      <x:c r="J5838" s="8" t="n">
        <x:v>0.351537307</x:v>
      </x:c>
      <x:c r="K5838" s="8" t="n">
        <x:v>18.04558194</x:v>
      </x:c>
    </x:row>
    <x:row r="5839">
      <x:c r="A5839" s="2" t="str">
        <x:v>Senegal</x:v>
      </x:c>
      <x:c r="B5839" s="2" t="str">
        <x:v>2019-08</x:v>
      </x:c>
      <x:c r="C5839" s="8" t="n">
        <x:v>0.633450168</x:v>
      </x:c>
      <x:c r="D5839" s="8" t="n">
        <x:v>0.199048568</x:v>
      </x:c>
      <x:c r="E5839" s="8" t="n">
        <x:v>5.49073621</x:v>
      </x:c>
      <x:c r="F5839" s="8" t="n">
        <x:v>2.508763092</x:v>
      </x:c>
      <x:c r="G5839" s="8" t="n">
        <x:v>1.178017036</x:v>
      </x:c>
      <x:c r="H5839" s="8" t="n">
        <x:v>0</x:v>
      </x:c>
      <x:c r="I5839" s="8" t="n">
        <x:v>2.744116169</x:v>
      </x:c>
      <x:c r="J5839" s="8" t="n">
        <x:v>0.321732605</x:v>
      </x:c>
      <x:c r="K5839" s="8" t="n">
        <x:v>20.07386064</x:v>
      </x:c>
    </x:row>
    <x:row r="5840">
      <x:c r="A5840" s="2" t="str">
        <x:v>Senegal</x:v>
      </x:c>
      <x:c r="B5840" s="2" t="str">
        <x:v>2019-09</x:v>
      </x:c>
      <x:c r="C5840" s="8" t="n">
        <x:v>0.366879357</x:v>
      </x:c>
      <x:c r="D5840" s="8" t="n">
        <x:v>0.087006961</x:v>
      </x:c>
      <x:c r="E5840" s="8" t="n">
        <x:v>5.774361967</x:v>
      </x:c>
      <x:c r="F5840" s="8" t="n">
        <x:v>1.66618322</x:v>
      </x:c>
      <x:c r="G5840" s="8" t="n">
        <x:v>0.916473357</x:v>
      </x:c>
      <x:c r="H5840" s="8" t="n">
        <x:v>0</x:v>
      </x:c>
      <x:c r="I5840" s="8" t="n">
        <x:v>2.331786508</x:v>
      </x:c>
      <x:c r="J5840" s="8" t="n">
        <x:v>0.278422281</x:v>
      </x:c>
      <x:c r="K5840" s="8" t="n">
        <x:v>18.68474469</x:v>
      </x:c>
    </x:row>
    <x:row r="5841">
      <x:c r="A5841" s="2" t="str">
        <x:v>Senegal</x:v>
      </x:c>
      <x:c r="B5841" s="2" t="str">
        <x:v>2019-10</x:v>
      </x:c>
      <x:c r="C5841" s="8" t="n">
        <x:v>0.730411687</x:v>
      </x:c>
      <x:c r="D5841" s="8" t="n">
        <x:v>0.168658696</x:v>
      </x:c>
      <x:c r="E5841" s="8" t="n">
        <x:v>6.297476776</x:v>
      </x:c>
      <x:c r="F5841" s="8" t="n">
        <x:v>3.164674707</x:v>
      </x:c>
      <x:c r="G5841" s="8" t="n">
        <x:v>0.831341307</x:v>
      </x:c>
      <x:c r="H5841" s="8" t="n">
        <x:v>0</x:v>
      </x:c>
      <x:c r="I5841" s="8" t="n">
        <x:v>4.031872607</x:v>
      </x:c>
      <x:c r="J5841" s="8" t="n">
        <x:v>0.175298809</x:v>
      </x:c>
      <x:c r="K5841" s="8" t="n">
        <x:v>19.54316071</x:v>
      </x:c>
    </x:row>
    <x:row r="5842">
      <x:c r="A5842" s="2" t="str">
        <x:v>Senegal</x:v>
      </x:c>
      <x:c r="B5842" s="2" t="str">
        <x:v>2019-11</x:v>
      </x:c>
      <x:c r="C5842" s="8" t="n">
        <x:v>0.868140886</x:v>
      </x:c>
      <x:c r="D5842" s="8" t="n">
        <x:v>0.122850123</x:v>
      </x:c>
      <x:c r="E5842" s="8" t="n">
        <x:v>5.371280397</x:v>
      </x:c>
      <x:c r="F5842" s="8" t="n">
        <x:v>4.774774829</x:v>
      </x:c>
      <x:c r="G5842" s="8" t="n">
        <x:v>1.061971045</x:v>
      </x:c>
      <x:c r="H5842" s="8" t="n">
        <x:v>0</x:v>
      </x:c>
      <x:c r="I5842" s="8" t="n">
        <x:v>3.06715811</x:v>
      </x:c>
      <x:c r="J5842" s="8" t="n">
        <x:v>0.439530443</x:v>
      </x:c>
      <x:c r="K5842" s="8" t="n">
        <x:v>25.6319957</x:v>
      </x:c>
    </x:row>
    <x:row r="5843">
      <x:c r="A5843" s="2" t="str">
        <x:v>Senegal</x:v>
      </x:c>
      <x:c r="B5843" s="2" t="str">
        <x:v>2019-12</x:v>
      </x:c>
      <x:c r="C5843" s="8" t="n">
        <x:v>2.607003871</x:v>
      </x:c>
      <x:c r="D5843" s="8" t="n">
        <x:v>0.995572263</x:v>
      </x:c>
      <x:c r="E5843" s="8" t="n">
        <x:v>7.057560605</x:v>
      </x:c>
      <x:c r="F5843" s="8" t="n">
        <x:v>4.223802373</x:v>
      </x:c>
      <x:c r="G5843" s="8" t="n">
        <x:v>1.092177664</x:v>
      </x:c>
      <x:c r="H5843" s="8" t="n">
        <x:v>0</x:v>
      </x:c>
      <x:c r="I5843" s="8" t="n">
        <x:v>8.901113877</x:v>
      </x:c>
      <x:c r="J5843" s="8" t="n">
        <x:v>0.185160347</x:v>
      </x:c>
      <x:c r="K5843" s="8" t="n">
        <x:v>37.61572665</x:v>
      </x:c>
    </x:row>
    <x:row r="5844">
      <x:c r="A5844" s="2" t="str">
        <x:v>Senegal</x:v>
      </x:c>
      <x:c r="B5844" s="2" t="str">
        <x:v>2020-01</x:v>
      </x:c>
      <x:c r="C5844" s="8" t="n">
        <x:v>1.52095325</x:v>
      </x:c>
      <x:c r="D5844" s="8" t="n">
        <x:v>0.369527385</x:v>
      </x:c>
      <x:c r="E5844" s="8" t="n">
        <x:v>6.257866064</x:v>
      </x:c>
      <x:c r="F5844" s="8" t="n">
        <x:v>2.834382088</x:v>
      </x:c>
      <x:c r="G5844" s="8" t="n">
        <x:v>1.357611446</x:v>
      </x:c>
      <x:c r="H5844" s="8" t="n">
        <x:v>0</x:v>
      </x:c>
      <x:c r="I5844" s="8" t="n">
        <x:v>6.066407754</x:v>
      </x:c>
      <x:c r="J5844" s="8" t="n">
        <x:v>0.132547869</x:v>
      </x:c>
      <x:c r="K5844" s="8" t="n">
        <x:v>29.78845917</x:v>
      </x:c>
    </x:row>
    <x:row r="5845">
      <x:c r="A5845" s="2" t="str">
        <x:v>Senegal</x:v>
      </x:c>
      <x:c r="B5845" s="2" t="str">
        <x:v>2020-02</x:v>
      </x:c>
      <x:c r="C5845" s="8" t="n">
        <x:v>1.188746326</x:v>
      </x:c>
      <x:c r="D5845" s="8" t="n">
        <x:v>0.360179312</x:v>
      </x:c>
      <x:c r="E5845" s="8" t="n">
        <x:v>7.124748837</x:v>
      </x:c>
      <x:c r="F5845" s="8" t="n">
        <x:v>3.79347677</x:v>
      </x:c>
      <x:c r="G5845" s="8" t="n">
        <x:v>1.575204906</x:v>
      </x:c>
      <x:c r="H5845" s="8" t="n">
        <x:v>0.064925028</x:v>
      </x:c>
      <x:c r="I5845" s="8" t="n">
        <x:v>4.727160276</x:v>
      </x:c>
      <x:c r="J5845" s="8" t="n">
        <x:v>0.13448756</x:v>
      </x:c>
      <x:c r="K5845" s="8" t="n">
        <x:v>26.66254522</x:v>
      </x:c>
    </x:row>
    <x:row r="5846">
      <x:c r="A5846" s="2" t="str">
        <x:v>Senegal</x:v>
      </x:c>
      <x:c r="B5846" s="2" t="str">
        <x:v>2020-03</x:v>
      </x:c>
      <x:c r="C5846" s="8" t="n">
        <x:v>0.591779352</x:v>
      </x:c>
      <x:c r="D5846" s="8" t="n">
        <x:v>0.077654304</x:v>
      </x:c>
      <x:c r="E5846" s="8" t="n">
        <x:v>6.304726318</x:v>
      </x:c>
      <x:c r="F5846" s="8" t="n">
        <x:v>3.491765981</x:v>
      </x:c>
      <x:c r="G5846" s="8" t="n">
        <x:v>2.186370407</x:v>
      </x:c>
      <x:c r="H5846" s="8" t="n">
        <x:v>0.240996117</x:v>
      </x:c>
      <x:c r="I5846" s="8" t="n">
        <x:v>4.577587385</x:v>
      </x:c>
      <x:c r="J5846" s="8" t="n">
        <x:v>0.116481461</x:v>
      </x:c>
      <x:c r="K5846" s="8" t="n">
        <x:v>27.29147194</x:v>
      </x:c>
    </x:row>
    <x:row r="5847">
      <x:c r="A5847" s="2" t="str">
        <x:v>Senegal</x:v>
      </x:c>
      <x:c r="B5847" s="2" t="str">
        <x:v>2020-04</x:v>
      </x:c>
      <x:c r="C5847" s="8" t="n">
        <x:v>2.259174351</x:v>
      </x:c>
      <x:c r="D5847" s="8" t="n">
        <x:v>0.225535169</x:v>
      </x:c>
      <x:c r="E5847" s="8" t="n">
        <x:v>11.37742102</x:v>
      </x:c>
      <x:c r="F5847" s="8" t="n">
        <x:v>6.121304844</x:v>
      </x:c>
      <x:c r="G5847" s="8" t="n">
        <x:v>6.758409869</x:v>
      </x:c>
      <x:c r="H5847" s="8" t="n">
        <x:v>0</x:v>
      </x:c>
      <x:c r="I5847" s="8" t="n">
        <x:v>3.34989801</x:v>
      </x:c>
      <x:c r="J5847" s="8" t="n">
        <x:v>0.286697251</x:v>
      </x:c>
      <x:c r="K5847" s="8" t="n">
        <x:v>36.93042882</x:v>
      </x:c>
    </x:row>
    <x:row r="5848">
      <x:c r="A5848" s="2" t="str">
        <x:v>Senegal</x:v>
      </x:c>
      <x:c r="B5848" s="2" t="str">
        <x:v>2020-05</x:v>
      </x:c>
      <x:c r="C5848" s="8" t="n">
        <x:v>0.636634406</x:v>
      </x:c>
      <x:c r="D5848" s="8" t="n">
        <x:v>0.208488464</x:v>
      </x:c>
      <x:c r="E5848" s="8" t="n">
        <x:v>6.618267855</x:v>
      </x:c>
      <x:c r="F5848" s="8" t="n">
        <x:v>3.767684371</x:v>
      </x:c>
      <x:c r="G5848" s="8" t="n">
        <x:v>2.810871184</x:v>
      </x:c>
      <x:c r="H5848" s="8" t="n">
        <x:v>0</x:v>
      </x:c>
      <x:c r="I5848" s="8" t="n">
        <x:v>3.787540493</x:v>
      </x:c>
      <x:c r="J5848" s="8" t="n">
        <x:v>0.1787044</x:v>
      </x:c>
      <x:c r="K5848" s="8" t="n">
        <x:v>26.84661308</x:v>
      </x:c>
    </x:row>
    <x:row r="5849">
      <x:c r="A5849" s="2" t="str">
        <x:v>Senegal</x:v>
      </x:c>
      <x:c r="B5849" s="2" t="str">
        <x:v>2020-06</x:v>
      </x:c>
      <x:c r="C5849" s="8" t="n">
        <x:v>1.037961938</x:v>
      </x:c>
      <x:c r="D5849" s="8" t="n">
        <x:v>0.121074538</x:v>
      </x:c>
      <x:c r="E5849" s="8" t="n">
        <x:v>6.899987218</x:v>
      </x:c>
      <x:c r="F5849" s="8" t="n">
        <x:v>3.584310662</x:v>
      </x:c>
      <x:c r="G5849" s="8" t="n">
        <x:v>2.108714947</x:v>
      </x:c>
      <x:c r="H5849" s="8" t="n">
        <x:v>0</x:v>
      </x:c>
      <x:c r="I5849" s="8" t="n">
        <x:v>3.623407755</x:v>
      </x:c>
      <x:c r="J5849" s="8" t="n">
        <x:v>0.667171169</x:v>
      </x:c>
      <x:c r="K5849" s="8" t="n">
        <x:v>26.18993583</x:v>
      </x:c>
    </x:row>
    <x:row r="5850">
      <x:c r="A5850" s="2" t="str">
        <x:v>Senegal</x:v>
      </x:c>
      <x:c r="B5850" s="2" t="str">
        <x:v>2020-07</x:v>
      </x:c>
      <x:c r="C5850" s="8" t="n">
        <x:v>0.791845023</x:v>
      </x:c>
      <x:c r="D5850" s="8" t="n">
        <x:v>0.056318991</x:v>
      </x:c>
      <x:c r="E5850" s="8" t="n">
        <x:v>5.988961486</x:v>
      </x:c>
      <x:c r="F5850" s="8" t="n">
        <x:v>3.27438615</x:v>
      </x:c>
      <x:c r="G5850" s="8" t="n">
        <x:v>2.503942425</x:v>
      </x:c>
      <x:c r="H5850" s="8" t="n">
        <x:v>0</x:v>
      </x:c>
      <x:c r="I5850" s="8" t="n">
        <x:v>3.976120863</x:v>
      </x:c>
      <x:c r="J5850" s="8" t="n">
        <x:v>0.193737331</x:v>
      </x:c>
      <x:c r="K5850" s="8" t="n">
        <x:v>27.19306132</x:v>
      </x:c>
    </x:row>
    <x:row r="5851">
      <x:c r="A5851" s="2" t="str">
        <x:v>Senegal</x:v>
      </x:c>
      <x:c r="B5851" s="2" t="str">
        <x:v>2020-08</x:v>
      </x:c>
      <x:c r="C5851" s="8" t="n">
        <x:v>0.3907098</x:v>
      </x:c>
      <x:c r="D5851" s="8" t="n">
        <x:v>0.016279575</x:v>
      </x:c>
      <x:c r="E5851" s="8" t="n">
        <x:v>7.490775097</x:v>
      </x:c>
      <x:c r="F5851" s="8" t="n">
        <x:v>2.713262453</x:v>
      </x:c>
      <x:c r="G5851" s="8" t="n">
        <x:v>1.113522904</x:v>
      </x:c>
      <x:c r="H5851" s="8" t="n">
        <x:v>0</x:v>
      </x:c>
      <x:c r="I5851" s="8" t="n">
        <x:v>4.424788413</x:v>
      </x:c>
      <x:c r="J5851" s="8" t="n">
        <x:v>0.247449535</x:v>
      </x:c>
      <x:c r="K5851" s="8" t="n">
        <x:v>25.83459959</x:v>
      </x:c>
    </x:row>
    <x:row r="5852">
      <x:c r="A5852" s="2" t="str">
        <x:v>Senegal</x:v>
      </x:c>
      <x:c r="B5852" s="2" t="str">
        <x:v>2020-09</x:v>
      </x:c>
      <x:c r="C5852" s="8" t="n">
        <x:v>0.323580035</x:v>
      </x:c>
      <x:c r="D5852" s="8" t="n">
        <x:v>0.08605852</x:v>
      </x:c>
      <x:c r="E5852" s="8" t="n">
        <x:v>4.971887405</x:v>
      </x:c>
      <x:c r="F5852" s="8" t="n">
        <x:v>2.991394118</x:v>
      </x:c>
      <x:c r="G5852" s="8" t="n">
        <x:v>1.457257618</x:v>
      </x:c>
      <x:c r="H5852" s="8" t="n">
        <x:v>0.051635112</x:v>
      </x:c>
      <x:c r="I5852" s="8" t="n">
        <x:v>2.833046443</x:v>
      </x:c>
      <x:c r="J5852" s="8" t="n">
        <x:v>0.919104999</x:v>
      </x:c>
      <x:c r="K5852" s="8" t="n">
        <x:v>24.72977693</x:v>
      </x:c>
    </x:row>
    <x:row r="5853">
      <x:c r="A5853" s="2" t="str">
        <x:v>Senegal</x:v>
      </x:c>
      <x:c r="B5853" s="2" t="str">
        <x:v>2020-10</x:v>
      </x:c>
      <x:c r="C5853" s="8" t="n">
        <x:v>0.32858853</x:v>
      </x:c>
      <x:c r="D5853" s="8" t="n">
        <x:v>0.129040838</x:v>
      </x:c>
      <x:c r="E5853" s="8" t="n">
        <x:v>5.092457119</x:v>
      </x:c>
      <x:c r="F5853" s="8" t="n">
        <x:v>2.274843713</x:v>
      </x:c>
      <x:c r="G5853" s="8" t="n">
        <x:v>2.048689688</x:v>
      </x:c>
      <x:c r="H5853" s="8" t="n">
        <x:v>0</x:v>
      </x:c>
      <x:c r="I5853" s="8" t="n">
        <x:v>2.936011726</x:v>
      </x:c>
      <x:c r="J5853" s="8" t="n">
        <x:v>0.259412006</x:v>
      </x:c>
      <x:c r="K5853" s="8" t="n">
        <x:v>22.99055506</x:v>
      </x:c>
    </x:row>
    <x:row r="5854">
      <x:c r="A5854" s="2" t="str">
        <x:v>Senegal</x:v>
      </x:c>
      <x:c r="B5854" s="2" t="str">
        <x:v>2020-11</x:v>
      </x:c>
      <x:c r="C5854" s="8" t="n">
        <x:v>0.319134371</x:v>
      </x:c>
      <x:c r="D5854" s="8" t="n">
        <x:v>0.082180523</x:v>
      </x:c>
      <x:c r="E5854" s="8" t="n">
        <x:v>4.750034111</x:v>
      </x:c>
      <x:c r="F5854" s="8" t="n">
        <x:v>1.698397532</x:v>
      </x:c>
      <x:c r="G5854" s="8" t="n">
        <x:v>2.96397765</x:v>
      </x:c>
      <x:c r="H5854" s="8" t="n">
        <x:v>0.061635392</x:v>
      </x:c>
      <x:c r="I5854" s="8" t="n">
        <x:v>3.346116983</x:v>
      </x:c>
      <x:c r="J5854" s="8" t="n">
        <x:v>0.316395029</x:v>
      </x:c>
      <x:c r="K5854" s="8" t="n">
        <x:v>23.21736773</x:v>
      </x:c>
    </x:row>
    <x:row r="5855">
      <x:c r="A5855" s="2" t="str">
        <x:v>Senegal</x:v>
      </x:c>
      <x:c r="B5855" s="2" t="str">
        <x:v>2020-12</x:v>
      </x:c>
      <x:c r="C5855" s="8" t="n">
        <x:v>0.39165545</x:v>
      </x:c>
      <x:c r="D5855" s="8" t="n">
        <x:v>0.137281293</x:v>
      </x:c>
      <x:c r="E5855" s="8" t="n">
        <x:v>6.364737796</x:v>
      </x:c>
      <x:c r="F5855" s="8" t="n">
        <x:v>2.776581413</x:v>
      </x:c>
      <x:c r="G5855" s="8" t="n">
        <x:v>1.829071356</x:v>
      </x:c>
      <x:c r="H5855" s="8" t="n">
        <x:v>0</x:v>
      </x:c>
      <x:c r="I5855" s="8" t="n">
        <x:v>4.378196555</x:v>
      </x:c>
      <x:c r="J5855" s="8" t="n">
        <x:v>0.234185738</x:v>
      </x:c>
      <x:c r="K5855" s="8" t="n">
        <x:v>28.17362152</x:v>
      </x:c>
    </x:row>
    <x:row r="5856">
      <x:c r="A5856" s="2" t="str">
        <x:v>Senegal</x:v>
      </x:c>
      <x:c r="B5856" s="2" t="str">
        <x:v>2021-01</x:v>
      </x:c>
      <x:c r="C5856" s="8" t="n">
        <x:v>0.421052642</x:v>
      </x:c>
      <x:c r="D5856" s="8" t="n">
        <x:v>0.140350877</x:v>
      </x:c>
      <x:c r="E5856" s="8" t="n">
        <x:v>5.494736916</x:v>
      </x:c>
      <x:c r="F5856" s="8" t="n">
        <x:v>2.64280706</x:v>
      </x:c>
      <x:c r="G5856" s="8" t="n">
        <x:v>1.209824599</x:v>
      </x:c>
      <x:c r="H5856" s="8" t="n">
        <x:v>0</x:v>
      </x:c>
      <x:c r="I5856" s="8" t="n">
        <x:v>3.656140404</x:v>
      </x:c>
      <x:c r="J5856" s="8" t="n">
        <x:v>0.138947373</x:v>
      </x:c>
      <x:c r="K5856" s="8" t="n">
        <x:v>23.97193032</x:v>
      </x:c>
    </x:row>
    <x:row r="5857">
      <x:c r="A5857" s="2" t="str">
        <x:v>Senegal</x:v>
      </x:c>
      <x:c r="B5857" s="2" t="str">
        <x:v>2021-02</x:v>
      </x:c>
      <x:c r="C5857" s="8" t="n">
        <x:v>0.319325413</x:v>
      </x:c>
      <x:c r="D5857" s="8" t="n">
        <x:v>0.053912083</x:v>
      </x:c>
      <x:c r="E5857" s="8" t="n">
        <x:v>6.145977222</x:v>
      </x:c>
      <x:c r="F5857" s="8" t="n">
        <x:v>2.034835529</x:v>
      </x:c>
      <x:c r="G5857" s="8" t="n">
        <x:v>0.891622885</x:v>
      </x:c>
      <x:c r="H5857" s="8" t="n">
        <x:v>0</x:v>
      </x:c>
      <x:c r="I5857" s="8" t="n">
        <x:v>2.471661597</x:v>
      </x:c>
      <x:c r="J5857" s="8" t="n">
        <x:v>0.129941945</x:v>
      </x:c>
      <x:c r="K5857" s="8" t="n">
        <x:v>21.51092079</x:v>
      </x:c>
    </x:row>
    <x:row r="5858">
      <x:c r="A5858" s="2" t="str">
        <x:v>Senegal</x:v>
      </x:c>
      <x:c r="B5858" s="2" t="str">
        <x:v>2021-03</x:v>
      </x:c>
      <x:c r="C5858" s="8" t="n">
        <x:v>0.650702232</x:v>
      </x:c>
      <x:c r="D5858" s="8" t="n">
        <x:v>0.106092755</x:v>
      </x:c>
      <x:c r="E5858" s="8" t="n">
        <x:v>5.18945129</x:v>
      </x:c>
      <x:c r="F5858" s="8" t="n">
        <x:v>2.234010368</x:v>
      </x:c>
      <x:c r="G5858" s="8" t="n">
        <x:v>2.730120304</x:v>
      </x:c>
      <x:c r="H5858" s="8" t="n">
        <x:v>0.181873295</x:v>
      </x:c>
      <x:c r="I5858" s="8" t="n">
        <x:v>3.709204878</x:v>
      </x:c>
      <x:c r="J5858" s="8" t="n">
        <x:v>0.084874208</x:v>
      </x:c>
      <x:c r="K5858" s="8" t="n">
        <x:v>22.93220224</x:v>
      </x:c>
    </x:row>
    <x:row r="5859">
      <x:c r="A5859" s="2" t="str">
        <x:v>Senegal</x:v>
      </x:c>
      <x:c r="B5859" s="2" t="str">
        <x:v>2021-04</x:v>
      </x:c>
      <x:c r="C5859" s="8" t="n">
        <x:v>0.528208594</x:v>
      </x:c>
      <x:c r="D5859" s="8" t="n">
        <x:v>0.080917063</x:v>
      </x:c>
      <x:c r="E5859" s="8" t="n">
        <x:v>4.371768964</x:v>
      </x:c>
      <x:c r="F5859" s="8" t="n">
        <x:v>2.429759473</x:v>
      </x:c>
      <x:c r="G5859" s="8" t="n">
        <x:v>3.69633635</x:v>
      </x:c>
      <x:c r="H5859" s="8" t="n">
        <x:v>0.050573163</x:v>
      </x:c>
      <x:c r="I5859" s="8" t="n">
        <x:v>3.272645579</x:v>
      </x:c>
      <x:c r="J5859" s="8" t="n">
        <x:v>0.276466631</x:v>
      </x:c>
      <x:c r="K5859" s="8" t="n">
        <x:v>23.76938665</x:v>
      </x:c>
    </x:row>
    <x:row r="5860">
      <x:c r="A5860" s="2" t="str">
        <x:v>Senegal</x:v>
      </x:c>
      <x:c r="B5860" s="2" t="str">
        <x:v>2021-05</x:v>
      </x:c>
      <x:c r="C5860" s="8" t="n">
        <x:v>0.564536192</x:v>
      </x:c>
      <x:c r="D5860" s="8" t="n">
        <x:v>0.167868689</x:v>
      </x:c>
      <x:c r="E5860" s="8" t="n">
        <x:v>7.193484226</x:v>
      </x:c>
      <x:c r="F5860" s="8" t="n">
        <x:v>3.418303829</x:v>
      </x:c>
      <x:c r="G5860" s="8" t="n">
        <x:v>2.719472798</x:v>
      </x:c>
      <x:c r="H5860" s="8" t="n">
        <x:v>0</x:v>
      </x:c>
      <x:c r="I5860" s="8" t="n">
        <x:v>3.929370783</x:v>
      </x:c>
      <x:c r="J5860" s="8" t="n">
        <x:v>0.191494651</x:v>
      </x:c>
      <x:c r="K5860" s="8" t="n">
        <x:v>25.05844319</x:v>
      </x:c>
    </x:row>
    <x:row r="5861">
      <x:c r="A5861" s="2" t="str">
        <x:v>Senegal</x:v>
      </x:c>
      <x:c r="B5861" s="2" t="str">
        <x:v>2021-06</x:v>
      </x:c>
      <x:c r="C5861" s="8" t="n">
        <x:v>0.732256349</x:v>
      </x:c>
      <x:c r="D5861" s="8" t="n">
        <x:v>0.019862288</x:v>
      </x:c>
      <x:c r="E5861" s="8" t="n">
        <x:v>4.418697202</x:v>
      </x:c>
      <x:c r="F5861" s="8" t="n">
        <x:v>2.190148325</x:v>
      </x:c>
      <x:c r="G5861" s="8" t="n">
        <x:v>1.775688602</x:v>
      </x:c>
      <x:c r="H5861" s="8" t="n">
        <x:v>0</x:v>
      </x:c>
      <x:c r="I5861" s="8" t="n">
        <x:v>3.71689625</x:v>
      </x:c>
      <x:c r="J5861" s="8" t="n">
        <x:v>0.174788136</x:v>
      </x:c>
      <x:c r="K5861" s="8" t="n">
        <x:v>21.31885621</x:v>
      </x:c>
    </x:row>
    <x:row r="5862">
      <x:c r="A5862" s="2" t="str">
        <x:v>Senegal</x:v>
      </x:c>
      <x:c r="B5862" s="2" t="str">
        <x:v>2021-07</x:v>
      </x:c>
      <x:c r="C5862" s="8" t="n">
        <x:v>0.557825048</x:v>
      </x:c>
      <x:c r="D5862" s="8" t="n">
        <x:v>0.038033527</x:v>
      </x:c>
      <x:c r="E5862" s="8" t="n">
        <x:v>5.120439707</x:v>
      </x:c>
      <x:c r="F5862" s="8" t="n">
        <x:v>2.121425562</x:v>
      </x:c>
      <x:c r="G5862" s="8" t="n">
        <x:v>1.201577686</x:v>
      </x:c>
      <x:c r="H5862" s="8" t="n">
        <x:v>0</x:v>
      </x:c>
      <x:c r="I5862" s="8" t="n">
        <x:v>3.787857523</x:v>
      </x:c>
      <x:c r="J5862" s="8" t="n">
        <x:v>0.408508257</x:v>
      </x:c>
      <x:c r="K5862" s="8" t="n">
        <x:v>23.32582016</x:v>
      </x:c>
    </x:row>
    <x:row r="5863">
      <x:c r="A5863" s="2" t="str">
        <x:v>Senegal</x:v>
      </x:c>
      <x:c r="B5863" s="2" t="str">
        <x:v>2021-08</x:v>
      </x:c>
      <x:c r="C5863" s="8" t="n">
        <x:v>1.85992408</x:v>
      </x:c>
      <x:c r="D5863" s="8" t="n">
        <x:v>0.018366597</x:v>
      </x:c>
      <x:c r="E5863" s="8" t="n">
        <x:v>6.946247392</x:v>
      </x:c>
      <x:c r="F5863" s="8" t="n">
        <x:v>1.913799462</x:v>
      </x:c>
      <x:c r="G5863" s="8" t="n">
        <x:v>0.975878536</x:v>
      </x:c>
      <x:c r="H5863" s="8" t="n">
        <x:v>0</x:v>
      </x:c>
      <x:c r="I5863" s="8" t="n">
        <x:v>2.863964799</x:v>
      </x:c>
      <x:c r="J5863" s="8" t="n">
        <x:v>0.308558838</x:v>
      </x:c>
      <x:c r="K5863" s="8" t="n">
        <x:v>22.74764374</x:v>
      </x:c>
    </x:row>
    <x:row r="5864">
      <x:c r="A5864" s="2" t="str">
        <x:v>Senegal</x:v>
      </x:c>
      <x:c r="B5864" s="2" t="str">
        <x:v>2021-09</x:v>
      </x:c>
      <x:c r="C5864" s="8" t="n">
        <x:v>3.117551499</x:v>
      </x:c>
      <x:c r="D5864" s="8" t="n">
        <x:v>0.121885157</x:v>
      </x:c>
      <x:c r="E5864" s="8" t="n">
        <x:v>5.345341218</x:v>
      </x:c>
      <x:c r="F5864" s="8" t="n">
        <x:v>1.874322874</x:v>
      </x:c>
      <x:c r="G5864" s="8" t="n">
        <x:v>0.923618665</x:v>
      </x:c>
      <x:c r="H5864" s="8" t="n">
        <x:v>0</x:v>
      </x:c>
      <x:c r="I5864" s="8" t="n">
        <x:v>4.465059311</x:v>
      </x:c>
      <x:c r="J5864" s="8" t="n">
        <x:v>0.243770317</x:v>
      </x:c>
      <x:c r="K5864" s="8" t="n">
        <x:v>21.93932882</x:v>
      </x:c>
    </x:row>
    <x:row r="5865">
      <x:c r="A5865" s="2" t="str">
        <x:v>Senegal</x:v>
      </x:c>
      <x:c r="B5865" s="2" t="str">
        <x:v>2021-10</x:v>
      </x:c>
      <x:c r="C5865" s="8" t="n">
        <x:v>0.848675926</x:v>
      </x:c>
      <x:c r="D5865" s="8" t="n">
        <x:v>0.242118538</x:v>
      </x:c>
      <x:c r="E5865" s="8" t="n">
        <x:v>5.774274895</x:v>
      </x:c>
      <x:c r="F5865" s="8" t="n">
        <x:v>2.203026521</x:v>
      </x:c>
      <x:c r="G5865" s="8" t="n">
        <x:v>0.779319047</x:v>
      </x:c>
      <x:c r="H5865" s="8" t="n">
        <x:v>0</x:v>
      </x:c>
      <x:c r="I5865" s="8" t="n">
        <x:v>3.622950939</x:v>
      </x:c>
      <x:c r="J5865" s="8" t="n">
        <x:v>0.189155116</x:v>
      </x:c>
      <x:c r="K5865" s="8" t="n">
        <x:v>23.12232029</x:v>
      </x:c>
    </x:row>
    <x:row r="5866">
      <x:c r="A5866" s="2" t="str">
        <x:v>Senegal</x:v>
      </x:c>
      <x:c r="B5866" s="2" t="str">
        <x:v>2021-11</x:v>
      </x:c>
      <x:c r="C5866" s="8" t="n">
        <x:v>0.477795177</x:v>
      </x:c>
      <x:c r="D5866" s="8" t="n">
        <x:v>0.068600313</x:v>
      </x:c>
      <x:c r="E5866" s="8" t="n">
        <x:v>4.724997024</x:v>
      </x:c>
      <x:c r="F5866" s="8" t="n">
        <x:v>1.587435324</x:v>
      </x:c>
      <x:c r="G5866" s="8" t="n">
        <x:v>0.72812614</x:v>
      </x:c>
      <x:c r="H5866" s="8" t="n">
        <x:v>0</x:v>
      </x:c>
      <x:c r="I5866" s="8" t="n">
        <x:v>2.647731396</x:v>
      </x:c>
      <x:c r="J5866" s="8" t="n">
        <x:v>0.151642802</x:v>
      </x:c>
      <x:c r="K5866" s="8" t="n">
        <x:v>19.32482892</x:v>
      </x:c>
    </x:row>
    <x:row r="5867">
      <x:c r="A5867" s="2" t="str">
        <x:v>Senegal</x:v>
      </x:c>
      <x:c r="B5867" s="2" t="str">
        <x:v>2021-12</x:v>
      </x:c>
      <x:c r="C5867" s="8" t="n">
        <x:v>1.480627848</x:v>
      </x:c>
      <x:c r="D5867" s="8" t="n">
        <x:v>0.065854462</x:v>
      </x:c>
      <x:c r="E5867" s="8" t="n">
        <x:v>6.086049783</x:v>
      </x:c>
      <x:c r="F5867" s="8" t="n">
        <x:v>3.49248154</x:v>
      </x:c>
      <x:c r="G5867" s="8" t="n">
        <x:v>1.505872023</x:v>
      </x:c>
      <x:c r="H5867" s="8" t="n">
        <x:v>0.039512679</x:v>
      </x:c>
      <x:c r="I5867" s="8" t="n">
        <x:v>4.864449823</x:v>
      </x:c>
      <x:c r="J5867" s="8" t="n">
        <x:v>0.387443762</x:v>
      </x:c>
      <x:c r="K5867" s="8" t="n">
        <x:v>31.06903733</x:v>
      </x:c>
    </x:row>
    <x:row r="5868">
      <x:c r="A5868" s="2" t="str">
        <x:v>Senegal</x:v>
      </x:c>
      <x:c r="B5868" s="2" t="str">
        <x:v>2022-01</x:v>
      </x:c>
      <x:c r="C5868" s="8" t="n">
        <x:v>0.624181084</x:v>
      </x:c>
      <x:c r="D5868" s="8" t="n">
        <x:v>0.107206671</x:v>
      </x:c>
      <x:c r="E5868" s="8" t="n">
        <x:v>5.929720193</x:v>
      </x:c>
      <x:c r="F5868" s="8" t="n">
        <x:v>3.031566409</x:v>
      </x:c>
      <x:c r="G5868" s="8" t="n">
        <x:v>1.024419297</x:v>
      </x:c>
      <x:c r="H5868" s="8" t="n">
        <x:v>0</x:v>
      </x:c>
      <x:c r="I5868" s="8" t="n">
        <x:v>4.482430054</x:v>
      </x:c>
      <x:c r="J5868" s="8" t="n">
        <x:v>0.08576534</x:v>
      </x:c>
      <x:c r="K5868" s="8" t="n">
        <x:v>22.4597978</x:v>
      </x:c>
    </x:row>
    <x:row r="5869">
      <x:c r="A5869" s="2" t="str">
        <x:v>Senegal</x:v>
      </x:c>
      <x:c r="B5869" s="2" t="str">
        <x:v>2022-02</x:v>
      </x:c>
      <x:c r="C5869" s="8" t="n">
        <x:v>2.743246797</x:v>
      </x:c>
      <x:c r="D5869" s="8" t="n">
        <x:v>0.078678206</x:v>
      </x:c>
      <x:c r="E5869" s="8" t="n">
        <x:v>4.710201985</x:v>
      </x:c>
      <x:c r="F5869" s="8" t="n">
        <x:v>3.198269159</x:v>
      </x:c>
      <x:c r="G5869" s="8" t="n">
        <x:v>0.862837657</x:v>
      </x:c>
      <x:c r="H5869" s="8" t="n">
        <x:v>0.078678206</x:v>
      </x:c>
      <x:c r="I5869" s="8" t="n">
        <x:v>4.829530603</x:v>
      </x:c>
      <x:c r="J5869" s="8" t="n">
        <x:v>0.318646744</x:v>
      </x:c>
      <x:c r="K5869" s="8" t="n">
        <x:v>24.37188596</x:v>
      </x:c>
    </x:row>
    <x:row r="5870">
      <x:c r="A5870" s="2" t="str">
        <x:v>Senegal</x:v>
      </x:c>
      <x:c r="B5870" s="2" t="str">
        <x:v>2022-03</x:v>
      </x:c>
      <x:c r="C5870" s="8" t="n">
        <x:v>2.710545012</x:v>
      </x:c>
      <x:c r="D5870" s="8" t="n">
        <x:v>0.218211845</x:v>
      </x:c>
      <x:c r="E5870" s="8" t="n">
        <x:v>4.795942551</x:v>
      </x:c>
      <x:c r="F5870" s="8" t="n">
        <x:v>3.26610048</x:v>
      </x:c>
      <x:c r="G5870" s="8" t="n">
        <x:v>0.866949786</x:v>
      </x:c>
      <x:c r="H5870" s="8" t="n">
        <x:v>0.023590469</x:v>
      </x:c>
      <x:c r="I5870" s="8" t="n">
        <x:v>3.016041438</x:v>
      </x:c>
      <x:c r="J5870" s="8" t="n">
        <x:v>0.587402689</x:v>
      </x:c>
      <x:c r="K5870" s="8" t="n">
        <x:v>25.09318296</x:v>
      </x:c>
    </x:row>
    <x:row r="5871">
      <x:c r="A5871" s="2" t="str">
        <x:v>Senegal</x:v>
      </x:c>
      <x:c r="B5871" s="2" t="str">
        <x:v>2022-04</x:v>
      </x:c>
      <x:c r="C5871" s="8" t="n">
        <x:v>4.402434568</x:v>
      </x:c>
      <x:c r="D5871" s="8" t="n">
        <x:v>0.117054899</x:v>
      </x:c>
      <x:c r="E5871" s="8" t="n">
        <x:v>4.787545476</x:v>
      </x:c>
      <x:c r="F5871" s="8" t="n">
        <x:v>3.655624652</x:v>
      </x:c>
      <x:c r="G5871" s="8" t="n">
        <x:v>1.813180402</x:v>
      </x:c>
      <x:c r="H5871" s="8" t="n">
        <x:v>0.278590658</x:v>
      </x:c>
      <x:c r="I5871" s="8" t="n">
        <x:v>4.160131298</x:v>
      </x:c>
      <x:c r="J5871" s="8" t="n">
        <x:v>0.396816147</x:v>
      </x:c>
      <x:c r="K5871" s="8" t="n">
        <x:v>26.50591183</x:v>
      </x:c>
    </x:row>
    <x:row r="5872">
      <x:c r="A5872" s="2" t="str">
        <x:v>Senegal</x:v>
      </x:c>
      <x:c r="B5872" s="2" t="str">
        <x:v>2022-05</x:v>
      </x:c>
      <x:c r="C5872" s="8" t="n">
        <x:v>2.134330339</x:v>
      </x:c>
      <x:c r="D5872" s="8" t="n">
        <x:v>0.098386462</x:v>
      </x:c>
      <x:c r="E5872" s="8" t="n">
        <x:v>7.768595158</x:v>
      </x:c>
      <x:c r="F5872" s="8" t="n">
        <x:v>2.753509178</x:v>
      </x:c>
      <x:c r="G5872" s="8" t="n">
        <x:v>0.731995271</x:v>
      </x:c>
      <x:c r="H5872" s="8" t="n">
        <x:v>0.07870917</x:v>
      </x:c>
      <x:c r="I5872" s="8" t="n">
        <x:v>4.075823277</x:v>
      </x:c>
      <x:c r="J5872" s="8" t="n">
        <x:v>0.430276806</x:v>
      </x:c>
      <x:c r="K5872" s="8" t="n">
        <x:v>27.82500336</x:v>
      </x:c>
    </x:row>
    <x:row r="5873">
      <x:c r="A5873" s="2" t="str">
        <x:v>Senegal</x:v>
      </x:c>
      <x:c r="B5873" s="2" t="str">
        <x:v>2022-06</x:v>
      </x:c>
      <x:c r="C5873" s="8" t="n">
        <x:v>2.764698212</x:v>
      </x:c>
      <x:c r="D5873" s="8" t="n">
        <x:v>0.07847678</x:v>
      </x:c>
      <x:c r="E5873" s="8" t="n">
        <x:v>6.512286282</x:v>
      </x:c>
      <x:c r="F5873" s="8" t="n">
        <x:v>2.051974858</x:v>
      </x:c>
      <x:c r="G5873" s="8" t="n">
        <x:v>0.815643924</x:v>
      </x:c>
      <x:c r="H5873" s="8" t="n">
        <x:v>0</x:v>
      </x:c>
      <x:c r="I5873" s="8" t="n">
        <x:v>5.371156555</x:v>
      </x:c>
      <x:c r="J5873" s="8" t="n">
        <x:v>0.362794292</x:v>
      </x:c>
      <x:c r="K5873" s="8" t="n">
        <x:v>25.51524524</x:v>
      </x:c>
    </x:row>
    <x:row r="5874">
      <x:c r="A5874" s="2" t="str">
        <x:v>Senegal</x:v>
      </x:c>
      <x:c r="B5874" s="2" t="str">
        <x:v>2022-07</x:v>
      </x:c>
      <x:c r="C5874" s="8" t="n">
        <x:v>2.684793018</x:v>
      </x:c>
      <x:c r="D5874" s="8" t="n">
        <x:v>0.053285969</x:v>
      </x:c>
      <x:c r="E5874" s="8" t="n">
        <x:v>5.791774886</x:v>
      </x:c>
      <x:c r="F5874" s="8" t="n">
        <x:v>3.687662198</x:v>
      </x:c>
      <x:c r="G5874" s="8" t="n">
        <x:v>1.202350022</x:v>
      </x:c>
      <x:c r="H5874" s="8" t="n">
        <x:v>0</x:v>
      </x:c>
      <x:c r="I5874" s="8" t="n">
        <x:v>4.675502089</x:v>
      </x:c>
      <x:c r="J5874" s="8" t="n">
        <x:v>0.258232007</x:v>
      </x:c>
      <x:c r="K5874" s="8" t="n">
        <x:v>26.94493896</x:v>
      </x:c>
    </x:row>
    <x:row r="5875">
      <x:c r="A5875" s="2" t="str">
        <x:v>Senegal</x:v>
      </x:c>
      <x:c r="B5875" s="2" t="str">
        <x:v>2022-08</x:v>
      </x:c>
      <x:c r="C5875" s="8" t="n">
        <x:v>2.129535052</x:v>
      </x:c>
      <x:c r="D5875" s="8" t="n">
        <x:v>0.164793046</x:v>
      </x:c>
      <x:c r="E5875" s="8" t="n">
        <x:v>5.884006155</x:v>
      </x:c>
      <x:c r="F5875" s="8" t="n">
        <x:v>2.36458864</x:v>
      </x:c>
      <x:c r="G5875" s="8" t="n">
        <x:v>1.447368402</x:v>
      </x:c>
      <x:c r="H5875" s="8" t="n">
        <x:v>0</x:v>
      </x:c>
      <x:c r="I5875" s="8" t="n">
        <x:v>4.128768408</x:v>
      </x:c>
      <x:c r="J5875" s="8" t="n">
        <x:v>0.291262144</x:v>
      </x:c>
      <x:c r="K5875" s="8" t="n">
        <x:v>23.14895277</x:v>
      </x:c>
    </x:row>
    <x:row r="5876">
      <x:c r="A5876" s="2" t="str">
        <x:v>Senegal</x:v>
      </x:c>
      <x:c r="B5876" s="2" t="str">
        <x:v>2022-09</x:v>
      </x:c>
      <x:c r="C5876" s="8" t="n">
        <x:v>3.109176266</x:v>
      </x:c>
      <x:c r="D5876" s="8" t="n">
        <x:v>0.127260549</x:v>
      </x:c>
      <x:c r="E5876" s="8" t="n">
        <x:v>6.384460982</x:v>
      </x:c>
      <x:c r="F5876" s="8" t="n">
        <x:v>2.789015428</x:v>
      </x:c>
      <x:c r="G5876" s="8" t="n">
        <x:v>1.525787023</x:v>
      </x:c>
      <x:c r="H5876" s="8" t="n">
        <x:v>0</x:v>
      </x:c>
      <x:c r="I5876" s="8" t="n">
        <x:v>3.239115899</x:v>
      </x:c>
      <x:c r="J5876" s="8" t="n">
        <x:v>0.381781638</x:v>
      </x:c>
      <x:c r="K5876" s="8" t="n">
        <x:v>24.6443405</x:v>
      </x:c>
    </x:row>
    <x:row r="5877">
      <x:c r="A5877" s="2" t="str">
        <x:v>Senegal</x:v>
      </x:c>
      <x:c r="B5877" s="2" t="str">
        <x:v>2022-10</x:v>
      </x:c>
      <x:c r="C5877" s="8" t="n">
        <x:v>2.476831346</x:v>
      </x:c>
      <x:c r="D5877" s="8" t="n">
        <x:v>0.201853496</x:v>
      </x:c>
      <x:c r="E5877" s="8" t="n">
        <x:v>6.444077851</x:v>
      </x:c>
      <x:c r="F5877" s="8" t="n">
        <x:v>2.924971479</x:v>
      </x:c>
      <x:c r="G5877" s="8" t="n">
        <x:v>1.371080394</x:v>
      </x:c>
      <x:c r="H5877" s="8" t="n">
        <x:v>0</x:v>
      </x:c>
      <x:c r="I5877" s="8" t="n">
        <x:v>2.787863459</x:v>
      </x:c>
      <x:c r="J5877" s="8" t="n">
        <x:v>0.171385045</x:v>
      </x:c>
      <x:c r="K5877" s="8" t="n">
        <x:v>26.89348729</x:v>
      </x:c>
    </x:row>
    <x:row r="5878">
      <x:c r="A5878" s="2" t="str">
        <x:v>Senegal</x:v>
      </x:c>
      <x:c r="B5878" s="2" t="str">
        <x:v>2022-11</x:v>
      </x:c>
      <x:c r="C5878" s="8" t="n">
        <x:v>1.435101673</x:v>
      </x:c>
      <x:c r="D5878" s="8" t="n">
        <x:v>0.173222664</x:v>
      </x:c>
      <x:c r="E5878" s="8" t="n">
        <x:v>5.513051981</x:v>
      </x:c>
      <x:c r="F5878" s="8" t="n">
        <x:v>2.491278707</x:v>
      </x:c>
      <x:c r="G5878" s="8" t="n">
        <x:v>0.517262128</x:v>
      </x:c>
      <x:c r="H5878" s="8" t="n">
        <x:v>0</x:v>
      </x:c>
      <x:c r="I5878" s="8" t="n">
        <x:v>2.695777648</x:v>
      </x:c>
      <x:c r="J5878" s="8" t="n">
        <x:v>0.216528329</x:v>
      </x:c>
      <x:c r="K5878" s="8" t="n">
        <x:v>22.99530957</x:v>
      </x:c>
    </x:row>
    <x:row r="5879">
      <x:c r="A5879" s="2" t="str">
        <x:v>Senegal</x:v>
      </x:c>
      <x:c r="B5879" s="2" t="str">
        <x:v>2022-12</x:v>
      </x:c>
      <x:c r="C5879" s="8" t="n">
        <x:v>1.70709326</x:v>
      </x:c>
      <x:c r="D5879" s="8" t="n">
        <x:v>0.351383246</x:v>
      </x:c>
      <x:c r="E5879" s="8" t="n">
        <x:v>6.840173011</x:v>
      </x:c>
      <x:c r="F5879" s="8" t="n">
        <x:v>2.5986628</x:v>
      </x:c>
      <x:c r="G5879" s="8" t="n">
        <x:v>1.056771999</x:v>
      </x:c>
      <x:c r="H5879" s="8" t="n">
        <x:v>0</x:v>
      </x:c>
      <x:c r="I5879" s="8" t="n">
        <x:v>4.086796913</x:v>
      </x:c>
      <x:c r="J5879" s="8" t="n">
        <x:v>0.468073973</x:v>
      </x:c>
      <x:c r="K5879" s="8" t="n">
        <x:v>28.46728748</x:v>
      </x:c>
    </x:row>
    <x:row r="5880">
      <x:c r="A5880" s="2" t="str">
        <x:v>Senegal</x:v>
      </x:c>
      <x:c r="B5880" s="2" t="str">
        <x:v>2023-01</x:v>
      </x:c>
      <x:c r="C5880" s="8" t="n">
        <x:v>1.547904214</x:v>
      </x:c>
      <x:c r="D5880" s="8" t="n">
        <x:v>0.02245509</x:v>
      </x:c>
      <x:c r="E5880" s="8" t="n">
        <x:v>7.294910104</x:v>
      </x:c>
      <x:c r="F5880" s="8" t="n">
        <x:v>1.633233567</x:v>
      </x:c>
      <x:c r="G5880" s="8" t="n">
        <x:v>0.860778386</x:v>
      </x:c>
      <x:c r="H5880" s="8" t="n">
        <x:v>0</x:v>
      </x:c>
      <x:c r="I5880" s="8" t="n">
        <x:v>2.949101857</x:v>
      </x:c>
      <x:c r="J5880" s="8" t="n">
        <x:v>0.103293407</x:v>
      </x:c>
      <x:c r="K5880" s="8" t="n">
        <x:v>22.04341347</x:v>
      </x:c>
    </x:row>
    <x:row r="5881">
      <x:c r="A5881" s="2" t="str">
        <x:v>Senegal</x:v>
      </x:c>
      <x:c r="B5881" s="2" t="str">
        <x:v>2023-02</x:v>
      </x:c>
      <x:c r="C5881" s="8" t="n">
        <x:v>0.833190491</x:v>
      </x:c>
      <x:c r="D5881" s="8" t="n">
        <x:v>0.066860965</x:v>
      </x:c>
      <x:c r="E5881" s="8" t="n">
        <x:v>6.69638291</x:v>
      </x:c>
      <x:c r="F5881" s="8" t="n">
        <x:v>3.235042003</x:v>
      </x:c>
      <x:c r="G5881" s="8" t="n">
        <x:v>0.917195317</x:v>
      </x:c>
      <x:c r="H5881" s="8" t="n">
        <x:v>0.102863021</x:v>
      </x:c>
      <x:c r="I5881" s="8" t="n">
        <x:v>2.82873303</x:v>
      </x:c>
      <x:c r="J5881" s="8" t="n">
        <x:v>0</x:v>
      </x:c>
      <x:c r="K5881" s="8" t="n">
        <x:v>23.11160684</x:v>
      </x:c>
    </x:row>
    <x:row r="5882">
      <x:c r="A5882" s="2" t="str">
        <x:v>Senegal</x:v>
      </x:c>
      <x:c r="B5882" s="2" t="str">
        <x:v>2023-03</x:v>
      </x:c>
      <x:c r="C5882" s="8" t="n">
        <x:v>1.487941777</x:v>
      </x:c>
      <x:c r="D5882" s="8" t="n">
        <x:v>0.077354772</x:v>
      </x:c>
      <x:c r="E5882" s="8" t="n">
        <x:v>3.832853088</x:v>
      </x:c>
      <x:c r="F5882" s="8" t="n">
        <x:v>2.798422627</x:v>
      </x:c>
      <x:c r="G5882" s="8" t="n">
        <x:v>1.173972451</x:v>
      </x:c>
      <x:c r="H5882" s="8" t="n">
        <x:v>0</x:v>
      </x:c>
      <x:c r="I5882" s="8" t="n">
        <x:v>3.089640561</x:v>
      </x:c>
      <x:c r="J5882" s="8" t="n">
        <x:v>0.128924617</x:v>
      </x:c>
      <x:c r="K5882" s="8" t="n">
        <x:v>20.60063703</x:v>
      </x:c>
    </x:row>
    <x:row r="5883">
      <x:c r="A5883" s="2" t="str">
        <x:v>Senegal</x:v>
      </x:c>
      <x:c r="B5883" s="2" t="str">
        <x:v>2023-04</x:v>
      </x:c>
      <x:c r="C5883" s="8" t="n">
        <x:v>1.416462888</x:v>
      </x:c>
      <x:c r="D5883" s="8" t="n">
        <x:v>0.058679709</x:v>
      </x:c>
      <x:c r="E5883" s="8" t="n">
        <x:v>3.941320366</x:v>
      </x:c>
      <x:c r="F5883" s="8" t="n">
        <x:v>1.874490577</x:v>
      </x:c>
      <x:c r="G5883" s="8" t="n">
        <x:v>0.316218424</x:v>
      </x:c>
      <x:c r="H5883" s="8" t="n">
        <x:v>0</x:v>
      </x:c>
      <x:c r="I5883" s="8" t="n">
        <x:v>3.317033493</x:v>
      </x:c>
      <x:c r="J5883" s="8" t="n">
        <x:v>0.092909536</x:v>
      </x:c>
      <x:c r="K5883" s="8" t="n">
        <x:v>20.75631625</x:v>
      </x:c>
    </x:row>
    <x:row r="5884">
      <x:c r="A5884" s="2" t="str">
        <x:v>Senegal</x:v>
      </x:c>
      <x:c r="B5884" s="2" t="str">
        <x:v>2023-05</x:v>
      </x:c>
      <x:c r="C5884" s="8" t="n">
        <x:v>0.75379684</x:v>
      </x:c>
      <x:c r="D5884" s="8" t="n">
        <x:v>0.020900098</x:v>
      </x:c>
      <x:c r="E5884" s="8" t="n">
        <x:v>5.230597784</x:v>
      </x:c>
      <x:c r="F5884" s="8" t="n">
        <x:v>1.754214828</x:v>
      </x:c>
      <x:c r="G5884" s="8" t="n">
        <x:v>1.000418018</x:v>
      </x:c>
      <x:c r="H5884" s="8" t="n">
        <x:v>0.09614045</x:v>
      </x:c>
      <x:c r="I5884" s="8" t="n">
        <x:v>3.480562895</x:v>
      </x:c>
      <x:c r="J5884" s="8" t="n">
        <x:v>0.543402536</x:v>
      </x:c>
      <x:c r="K5884" s="8" t="n">
        <x:v>24.73038848</x:v>
      </x:c>
    </x:row>
    <x:row r="5885">
      <x:c r="A5885" s="2" t="str">
        <x:v>Senegal</x:v>
      </x:c>
      <x:c r="B5885" s="2" t="str">
        <x:v>2023-06</x:v>
      </x:c>
      <x:c r="C5885" s="8" t="n">
        <x:v>2.296893642</x:v>
      </x:c>
      <x:c r="D5885" s="8" t="n">
        <x:v>0.261350056</x:v>
      </x:c>
      <x:c r="E5885" s="8" t="n">
        <x:v>6.020012046</x:v>
      </x:c>
      <x:c r="F5885" s="8" t="n">
        <x:v>3.021206668</x:v>
      </x:c>
      <x:c r="G5885" s="8" t="n">
        <x:v>2.163978517</x:v>
      </x:c>
      <x:c r="H5885" s="8" t="n">
        <x:v>0.086618876</x:v>
      </x:c>
      <x:c r="I5885" s="8" t="n">
        <x:v>4.980585478</x:v>
      </x:c>
      <x:c r="J5885" s="8" t="n">
        <x:v>0.191158904</x:v>
      </x:c>
      <x:c r="K5885" s="8" t="n">
        <x:v>30.36290381</x:v>
      </x:c>
    </x:row>
    <x:row r="5886">
      <x:c r="A5886" s="2" t="str">
        <x:v>Senegal</x:v>
      </x:c>
      <x:c r="B5886" s="2" t="str">
        <x:v>2023-07</x:v>
      </x:c>
      <x:c r="C5886" s="8" t="n">
        <x:v>0.816011228</x:v>
      </x:c>
      <x:c r="D5886" s="8" t="n">
        <x:v>0.139044945</x:v>
      </x:c>
      <x:c r="E5886" s="8" t="n">
        <x:v>5.988764073</x:v>
      </x:c>
      <x:c r="F5886" s="8" t="n">
        <x:v>1.575842697</x:v>
      </x:c>
      <x:c r="G5886" s="8" t="n">
        <x:v>1.219101126</x:v>
      </x:c>
      <x:c r="H5886" s="8" t="n">
        <x:v>0.021067416</x:v>
      </x:c>
      <x:c r="I5886" s="8" t="n">
        <x:v>3.464887809</x:v>
      </x:c>
      <x:c r="J5886" s="8" t="n">
        <x:v>0.299157296</x:v>
      </x:c>
      <x:c r="K5886" s="8" t="n">
        <x:v>24.15168592</x:v>
      </x:c>
    </x:row>
    <x:row r="5887">
      <x:c r="A5887" s="2" t="str">
        <x:v>Senegal</x:v>
      </x:c>
      <x:c r="B5887" s="2" t="str">
        <x:v>2023-08</x:v>
      </x:c>
      <x:c r="C5887" s="8" t="n">
        <x:v>1.096491252</x:v>
      </x:c>
      <x:c r="D5887" s="8" t="n">
        <x:v>0.135823432</x:v>
      </x:c>
      <x:c r="E5887" s="8" t="n">
        <x:v>6.936898573</x:v>
      </x:c>
      <x:c r="F5887" s="8" t="n">
        <x:v>1.573288033</x:v>
      </x:c>
      <x:c r="G5887" s="8" t="n">
        <x:v>1.164402966</x:v>
      </x:c>
      <x:c r="H5887" s="8" t="n">
        <x:v>0</x:v>
      </x:c>
      <x:c r="I5887" s="8" t="n">
        <x:v>5.292869258</x:v>
      </x:c>
      <x:c r="J5887" s="8" t="n">
        <x:v>0.301358237</x:v>
      </x:c>
      <x:c r="K5887" s="8" t="n">
        <x:v>26.06395063</x:v>
      </x:c>
    </x:row>
    <x:row r="5888">
      <x:c r="A5888" s="2" t="str">
        <x:v>Senegal</x:v>
      </x:c>
      <x:c r="B5888" s="2" t="str">
        <x:v>2023-09</x:v>
      </x:c>
      <x:c r="C5888" s="8" t="n">
        <x:v>1.68207912</x:v>
      </x:c>
      <x:c r="D5888" s="8" t="n">
        <x:v>0.210459184</x:v>
      </x:c>
      <x:c r="E5888" s="8" t="n">
        <x:v>7.496811153</x:v>
      </x:c>
      <x:c r="F5888" s="8" t="n">
        <x:v>2.747130212</x:v>
      </x:c>
      <x:c r="G5888" s="8" t="n">
        <x:v>1.203762793</x:v>
      </x:c>
      <x:c r="H5888" s="8" t="n">
        <x:v>0</x:v>
      </x:c>
      <x:c r="I5888" s="8" t="n">
        <x:v>4.226721918</x:v>
      </x:c>
      <x:c r="J5888" s="8" t="n">
        <x:v>0.282206637</x:v>
      </x:c>
      <x:c r="K5888" s="8" t="n">
        <x:v>26.11447783</x:v>
      </x:c>
    </x:row>
    <x:row r="5889">
      <x:c r="A5889" s="2" t="str">
        <x:v>Senegal</x:v>
      </x:c>
      <x:c r="B5889" s="2" t="str">
        <x:v>2023-10</x:v>
      </x:c>
      <x:c r="C5889" s="8" t="n">
        <x:v>3.225970787</x:v>
      </x:c>
      <x:c r="D5889" s="8" t="n">
        <x:v>0.13367282</x:v>
      </x:c>
      <x:c r="E5889" s="8" t="n">
        <x:v>8.529599303</x:v>
      </x:c>
      <x:c r="F5889" s="8" t="n">
        <x:v>2.9255252</x:v>
      </x:c>
      <x:c r="G5889" s="8" t="n">
        <x:v>1.293443711</x:v>
      </x:c>
      <x:c r="H5889" s="8" t="n">
        <x:v>0.141311269</x:v>
      </x:c>
      <x:c r="I5889" s="8" t="n">
        <x:v>4.068746054</x:v>
      </x:c>
      <x:c r="J5889" s="8" t="n">
        <x:v>0.080203694</x:v>
      </x:c>
      <x:c r="K5889" s="8" t="n">
        <x:v>31.35073167</x:v>
      </x:c>
    </x:row>
    <x:row r="5890">
      <x:c r="A5890" s="2" t="str">
        <x:v>Senegal</x:v>
      </x:c>
      <x:c r="B5890" s="2" t="str">
        <x:v>2023-11</x:v>
      </x:c>
      <x:c r="C5890" s="8" t="n">
        <x:v>0.548598702</x:v>
      </x:c>
      <x:c r="D5890" s="8" t="n">
        <x:v>0.017889088</x:v>
      </x:c>
      <x:c r="E5890" s="8" t="n">
        <x:v>6.238819526</x:v>
      </x:c>
      <x:c r="F5890" s="8" t="n">
        <x:v>3.032200466</x:v>
      </x:c>
      <x:c r="G5890" s="8" t="n">
        <x:v>1.118067968</x:v>
      </x:c>
      <x:c r="H5890" s="8" t="n">
        <x:v>0.017889088</x:v>
      </x:c>
      <x:c r="I5890" s="8" t="n">
        <x:v>3.747763897</x:v>
      </x:c>
      <x:c r="J5890" s="8" t="n">
        <x:v>0.254919491</x:v>
      </x:c>
      <x:c r="K5890" s="8" t="n">
        <x:v>31.14788336</x:v>
      </x:c>
    </x:row>
    <x:row r="5891">
      <x:c r="A5891" s="2" t="str">
        <x:v>Senegal</x:v>
      </x:c>
      <x:c r="B5891" s="2" t="str">
        <x:v>2023-12</x:v>
      </x:c>
      <x:c r="C5891" s="8" t="n">
        <x:v>2.187294329</x:v>
      </x:c>
      <x:c r="D5891" s="8" t="n">
        <x:v>0.279789335</x:v>
      </x:c>
      <x:c r="E5891" s="8" t="n">
        <x:v>7.243252326</x:v>
      </x:c>
      <x:c r="F5891" s="8" t="n">
        <x:v>3.85780121</x:v>
      </x:c>
      <x:c r="G5891" s="8" t="n">
        <x:v>1.586570125</x:v>
      </x:c>
      <x:c r="H5891" s="8" t="n">
        <x:v>0.032916392</x:v>
      </x:c>
      <x:c r="I5891" s="8" t="n">
        <x:v>3.85450959</x:v>
      </x:c>
      <x:c r="J5891" s="8" t="n">
        <x:v>0.222185648</x:v>
      </x:c>
      <x:c r="K5891" s="8" t="n">
        <x:v>29.47169231</x:v>
      </x:c>
    </x:row>
    <x:row r="5892">
      <x:c r="A5892" s="2" t="str">
        <x:v>Senegal</x:v>
      </x:c>
      <x:c r="B5892" s="2" t="str">
        <x:v>2024-01</x:v>
      </x:c>
      <x:c r="C5892" s="8" t="n">
        <x:v>1.043095041</x:v>
      </x:c>
      <x:c r="D5892" s="8" t="n">
        <x:v>0.164871044</x:v>
      </x:c>
      <x:c r="E5892" s="8" t="n">
        <x:v>7.270649816</x:v>
      </x:c>
      <x:c r="F5892" s="8" t="n">
        <x:v>2.109043411</x:v>
      </x:c>
      <x:c r="G5892" s="8" t="n">
        <x:v>1.260202428</x:v>
      </x:c>
      <x:c r="H5892" s="8" t="n">
        <x:v>0</x:v>
      </x:c>
      <x:c r="I5892" s="8" t="n">
        <x:v>3.137447007</x:v>
      </x:c>
      <x:c r="J5892" s="8" t="n">
        <x:v>0.024485798</x:v>
      </x:c>
      <x:c r="K5892" s="8" t="n">
        <x:v>23.02317985</x:v>
      </x:c>
    </x:row>
    <x:row r="5893">
      <x:c r="A5893" s="2" t="str">
        <x:v>Senegal</x:v>
      </x:c>
      <x:c r="B5893" s="2" t="str">
        <x:v>2024-02</x:v>
      </x:c>
      <x:c r="C5893" s="8" t="n">
        <x:v>0.587659162</x:v>
      </x:c>
      <x:c r="D5893" s="8" t="n">
        <x:v>0.323212528</x:v>
      </x:c>
      <x:c r="E5893" s="8" t="n">
        <x:v>5.372184303</x:v>
      </x:c>
      <x:c r="F5893" s="8" t="n">
        <x:v>2.006203059</x:v>
      </x:c>
      <x:c r="G5893" s="8" t="n">
        <x:v>0.894547836</x:v>
      </x:c>
      <x:c r="H5893" s="8" t="n">
        <x:v>0</x:v>
      </x:c>
      <x:c r="I5893" s="8" t="n">
        <x:v>6.245510939</x:v>
      </x:c>
      <x:c r="J5893" s="8" t="n">
        <x:v>0.328109699</x:v>
      </x:c>
      <x:c r="K5893" s="8" t="n">
        <x:v>24.47600423</x:v>
      </x:c>
    </x:row>
    <x:row r="5894">
      <x:c r="A5894" s="2" t="str">
        <x:v>Senegal</x:v>
      </x:c>
      <x:c r="B5894" s="2" t="str">
        <x:v>2024-03</x:v>
      </x:c>
      <x:c r="C5894" s="8" t="n">
        <x:v>1.819412515</x:v>
      </x:c>
      <x:c r="D5894" s="8" t="n">
        <x:v>0.49140382</x:v>
      </x:c>
      <x:c r="E5894" s="8" t="n">
        <x:v>5.826451863</x:v>
      </x:c>
      <x:c r="F5894" s="8" t="n">
        <x:v>2.848246957</x:v>
      </x:c>
      <x:c r="G5894" s="8" t="n">
        <x:v>2.194395504</x:v>
      </x:c>
      <x:c r="H5894" s="8" t="n">
        <x:v>0</x:v>
      </x:c>
      <x:c r="I5894" s="8" t="n">
        <x:v>3.479084979</x:v>
      </x:c>
      <x:c r="J5894" s="8" t="n">
        <x:v>0.276160821</x:v>
      </x:c>
      <x:c r="K5894" s="8" t="n">
        <x:v>27.16529135</x:v>
      </x:c>
    </x:row>
    <x:row r="5895">
      <x:c r="A5895" s="2" t="str">
        <x:v>Senegal</x:v>
      </x:c>
      <x:c r="B5895" s="2" t="str">
        <x:v>2024-04</x:v>
      </x:c>
      <x:c r="C5895" s="8" t="n">
        <x:v>1.747873163</x:v>
      </x:c>
      <x:c r="D5895" s="8" t="n">
        <x:v>0.416086618</x:v>
      </x:c>
      <x:c r="E5895" s="8" t="n">
        <x:v>7.823665845</x:v>
      </x:c>
      <x:c r="F5895" s="8" t="n">
        <x:v>4.249033305</x:v>
      </x:c>
      <x:c r="G5895" s="8" t="n">
        <x:v>1.613302456</x:v>
      </x:c>
      <x:c r="H5895" s="8" t="n">
        <x:v>0</x:v>
      </x:c>
      <x:c r="I5895" s="8" t="n">
        <x:v>4.252126864</x:v>
      </x:c>
      <x:c r="J5895" s="8" t="n">
        <x:v>0.440835278</x:v>
      </x:c>
      <x:c r="K5895" s="8" t="n">
        <x:v>33.17246727</x:v>
      </x:c>
    </x:row>
    <x:row r="5896">
      <x:c r="A5896" s="2" t="str">
        <x:v>Senegal</x:v>
      </x:c>
      <x:c r="B5896" s="2" t="str">
        <x:v>2024-05</x:v>
      </x:c>
      <x:c r="C5896" s="8" t="n">
        <x:v>1.412454864</x:v>
      </x:c>
      <x:c r="D5896" s="8" t="n">
        <x:v>0.058664261</x:v>
      </x:c>
      <x:c r="E5896" s="8" t="n">
        <x:v>7.513538272</x:v>
      </x:c>
      <x:c r="F5896" s="8" t="n">
        <x:v>3.593561971</x:v>
      </x:c>
      <x:c r="G5896" s="8" t="n">
        <x:v>0.926594474</x:v>
      </x:c>
      <x:c r="H5896" s="8" t="n">
        <x:v>0</x:v>
      </x:c>
      <x:c r="I5896" s="8" t="n">
        <x:v>3.975631772</x:v>
      </x:c>
      <x:c r="J5896" s="8" t="n">
        <x:v>0.121841161</x:v>
      </x:c>
      <x:c r="K5896" s="8" t="n">
        <x:v>33.48826852</x:v>
      </x:c>
    </x:row>
    <x:row r="5897">
      <x:c r="A5897" s="2" t="str">
        <x:v>Senegal</x:v>
      </x:c>
      <x:c r="B5897" s="2" t="str">
        <x:v>2024-06</x:v>
      </x:c>
      <x:c r="C5897" s="8" t="n">
        <x:v>2.378547841</x:v>
      </x:c>
      <x:c r="D5897" s="8" t="n">
        <x:v>0.21939753</x:v>
      </x:c>
      <x:c r="E5897" s="8" t="n">
        <x:v>10.14452395</x:v>
      </x:c>
      <x:c r="F5897" s="8" t="n">
        <x:v>3.693191635</x:v>
      </x:c>
      <x:c r="G5897" s="8" t="n">
        <x:v>1.617621483</x:v>
      </x:c>
      <x:c r="H5897" s="8" t="n">
        <x:v>0</x:v>
      </x:c>
      <x:c r="I5897" s="8" t="n">
        <x:v>3.783736743</x:v>
      </x:c>
      <x:c r="J5897" s="8" t="n">
        <x:v>1.109176402</x:v>
      </x:c>
      <x:c r="K5897" s="8" t="n">
        <x:v>39.1711658</x:v>
      </x:c>
    </x:row>
    <x:row r="5898">
      <x:c r="A5898" s="2" t="str">
        <x:v>Senegal</x:v>
      </x:c>
      <x:c r="B5898" s="2" t="str">
        <x:v>2024-07</x:v>
      </x:c>
      <x:c r="C5898" s="8" t="n">
        <x:v>0.93504414</x:v>
      </x:c>
      <x:c r="D5898" s="8" t="n">
        <x:v>0.274258222</x:v>
      </x:c>
      <x:c r="E5898" s="8" t="n">
        <x:v>6.545308923</x:v>
      </x:c>
      <x:c r="F5898" s="8" t="n">
        <x:v>3.443464231</x:v>
      </x:c>
      <x:c r="G5898" s="8" t="n">
        <x:v>1.943865358</x:v>
      </x:c>
      <x:c r="H5898" s="8" t="n">
        <x:v>0</x:v>
      </x:c>
      <x:c r="I5898" s="8" t="n">
        <x:v>3.9342422</x:v>
      </x:c>
      <x:c r="J5898" s="8" t="n">
        <x:v>0.340016051</x:v>
      </x:c>
      <x:c r="K5898" s="8" t="n">
        <x:v>35.31676007</x:v>
      </x:c>
    </x:row>
    <x:row r="5899">
      <x:c r="A5899" s="2" t="str">
        <x:v>Senegal</x:v>
      </x:c>
      <x:c r="B5899" s="2" t="str">
        <x:v>2024-08</x:v>
      </x:c>
      <x:c r="C5899" s="8" t="n">
        <x:v>0.997379667</x:v>
      </x:c>
      <x:c r="D5899" s="8" t="n">
        <x:v>0.255486417</x:v>
      </x:c>
      <x:c r="E5899" s="8" t="n">
        <x:v>9.715034553</x:v>
      </x:c>
      <x:c r="F5899" s="8" t="n">
        <x:v>2.040615864</x:v>
      </x:c>
      <x:c r="G5899" s="8" t="n">
        <x:v>1.755650251</x:v>
      </x:c>
      <x:c r="H5899" s="8" t="n">
        <x:v>0</x:v>
      </x:c>
      <x:c r="I5899" s="8" t="n">
        <x:v>3.865050774</x:v>
      </x:c>
      <x:c r="J5899" s="8" t="n">
        <x:v>0.245660018</x:v>
      </x:c>
      <x:c r="K5899" s="8" t="n">
        <x:v>32.23714435</x:v>
      </x:c>
    </x:row>
    <x:row r="5900">
      <x:c r="A5900" s="2" t="str">
        <x:v>Senegal</x:v>
      </x:c>
      <x:c r="B5900" s="2" t="str">
        <x:v>2024-09</x:v>
      </x:c>
      <x:c r="C5900" s="8" t="n">
        <x:v>1.278662393</x:v>
      </x:c>
      <x:c r="D5900" s="8" t="n">
        <x:v>0.151273885</x:v>
      </x:c>
      <x:c r="E5900" s="8" t="n">
        <x:v>8.385350397</x:v>
      </x:c>
      <x:c r="F5900" s="8" t="n">
        <x:v>3.21337583</x:v>
      </x:c>
      <x:c r="G5900" s="8" t="n">
        <x:v>2.039808938</x:v>
      </x:c>
      <x:c r="H5900" s="8" t="n">
        <x:v>0</x:v>
      </x:c>
      <x:c r="I5900" s="8" t="n">
        <x:v>2.899681683</x:v>
      </x:c>
      <x:c r="J5900" s="8" t="n">
        <x:v>0.312101917</x:v>
      </x:c>
      <x:c r="K5900" s="8" t="n">
        <x:v>28.53344003</x:v>
      </x:c>
    </x:row>
    <x:row r="5901">
      <x:c r="A5901" s="2" t="str">
        <x:v>Senegal</x:v>
      </x:c>
      <x:c r="B5901" s="2" t="str">
        <x:v>2024-10</x:v>
      </x:c>
      <x:c r="C5901" s="8" t="n">
        <x:v>1.589882568</x:v>
      </x:c>
      <x:c r="D5901" s="8" t="n">
        <x:v>0.045167118</x:v>
      </x:c>
      <x:c r="E5901" s="8" t="n">
        <x:v>12.2704005</x:v>
      </x:c>
      <x:c r="F5901" s="8" t="n">
        <x:v>4.948810866</x:v>
      </x:c>
      <x:c r="G5901" s="8" t="n">
        <x:v>2.110809919</x:v>
      </x:c>
      <x:c r="H5901" s="8" t="n">
        <x:v>0</x:v>
      </x:c>
      <x:c r="I5901" s="8" t="n">
        <x:v>3.488407075</x:v>
      </x:c>
      <x:c r="J5901" s="8" t="n">
        <x:v>0.433604346</x:v>
      </x:c>
      <x:c r="K5901" s="8" t="n">
        <x:v>36.17434616</x:v>
      </x:c>
    </x:row>
    <x:row r="5902">
      <x:c r="A5902" s="2" t="str">
        <x:v>Senegal</x:v>
      </x:c>
      <x:c r="B5902" s="2" t="str">
        <x:v>2024-11</x:v>
      </x:c>
      <x:c r="C5902" s="8" t="n">
        <x:v>1.706496761</x:v>
      </x:c>
      <x:c r="D5902" s="8" t="n">
        <x:v>0.249601702</x:v>
      </x:c>
      <x:c r="E5902" s="8" t="n">
        <x:v>6.93397083</x:v>
      </x:c>
      <x:c r="F5902" s="8" t="n">
        <x:v>4.260931122</x:v>
      </x:c>
      <x:c r="G5902" s="8" t="n">
        <x:v>2.756240069</x:v>
      </x:c>
      <x:c r="H5902" s="8" t="n">
        <x:v>0</x:v>
      </x:c>
      <x:c r="I5902" s="8" t="n">
        <x:v>3.335103686</x:v>
      </x:c>
      <x:c r="J5902" s="8" t="n">
        <x:v>0.297397764</x:v>
      </x:c>
      <x:c r="K5902" s="8" t="n">
        <x:v>35.12303119</x:v>
      </x:c>
    </x:row>
    <x:row r="5903">
      <x:c r="A5903" s="2" t="str">
        <x:v>Senegal</x:v>
      </x:c>
      <x:c r="B5903" s="2" t="str">
        <x:v>2024-12</x:v>
      </x:c>
      <x:c r="C5903" s="8" t="n">
        <x:v>1.544021052</x:v>
      </x:c>
      <x:c r="D5903" s="8" t="n">
        <x:v>0.216819971</x:v>
      </x:c>
      <x:c r="E5903" s="8" t="n">
        <x:v>8.779566603</x:v>
      </x:c>
      <x:c r="F5903" s="8" t="n">
        <x:v>4.030880543</x:v>
      </x:c>
      <x:c r="G5903" s="8" t="n">
        <x:v>1.622864674</x:v>
      </x:c>
      <x:c r="H5903" s="8" t="n">
        <x:v>0</x:v>
      </x:c>
      <x:c r="I5903" s="8" t="n">
        <x:v>4.561432272</x:v>
      </x:c>
      <x:c r="J5903" s="8" t="n">
        <x:v>0.402431016</x:v>
      </x:c>
      <x:c r="K5903" s="8" t="n">
        <x:v>38.36563714</x:v>
      </x:c>
    </x:row>
    <x:row r="5904">
      <x:c r="A5904" s="2" t="str">
        <x:v>Senegal</x:v>
      </x:c>
      <x:c r="B5904" s="2" t="str">
        <x:v>2025-01</x:v>
      </x:c>
      <x:c r="C5904" s="8" t="n">
        <x:v>2.467588673</x:v>
      </x:c>
      <x:c r="D5904" s="8" t="n">
        <x:v>0.048977241</x:v>
      </x:c>
      <x:c r="E5904" s="8" t="n">
        <x:v>8.991645118</x:v>
      </x:c>
      <x:c r="F5904" s="8" t="n">
        <x:v>4.314318699</x:v>
      </x:c>
      <x:c r="G5904" s="8" t="n">
        <x:v>2.157879648</x:v>
      </x:c>
      <x:c r="H5904" s="8" t="n">
        <x:v>0</x:v>
      </x:c>
      <x:c r="I5904" s="8" t="n">
        <x:v>4.039181876</x:v>
      </x:c>
      <x:c r="J5904" s="8" t="n">
        <x:v>0.090751947</x:v>
      </x:c>
      <x:c r="K5904" s="8" t="n">
        <x:v>38.870644</x:v>
      </x:c>
    </x:row>
    <x:row r="5905">
      <x:c r="A5905" s="2" t="str">
        <x:v>Senegal</x:v>
      </x:c>
      <x:c r="B5905" s="2" t="str">
        <x:v>2025-02</x:v>
      </x:c>
      <x:c r="C5905" s="8" t="n">
        <x:v>2.024363532</x:v>
      </x:c>
      <x:c r="D5905" s="8" t="n">
        <x:v>0.369559266</x:v>
      </x:c>
      <x:c r="E5905" s="8" t="n">
        <x:v>15.59266417</x:v>
      </x:c>
      <x:c r="F5905" s="8" t="n">
        <x:v>6.556255149</x:v>
      </x:c>
      <x:c r="G5905" s="8" t="n">
        <x:v>3.075554441</x:v>
      </x:c>
      <x:c r="H5905" s="8" t="n">
        <x:v>0.061593211</x:v>
      </x:c>
      <x:c r="I5905" s="8" t="n">
        <x:v>4.97810016</x:v>
      </x:c>
      <x:c r="J5905" s="8" t="n">
        <x:v>0.472214644</x:v>
      </x:c>
      <x:c r="K5905" s="8" t="n">
        <x:v>49.80016507</x:v>
      </x:c>
    </x:row>
    <x:row r="5906">
      <x:c r="A5906" s="2" t="str">
        <x:v>Senegal</x:v>
      </x:c>
      <x:c r="B5906" s="2" t="str">
        <x:v>2025-03</x:v>
      </x:c>
      <x:c r="C5906" s="8" t="n">
        <x:v>1.901418392</x:v>
      </x:c>
      <x:c r="D5906" s="8" t="n">
        <x:v>0.353882886</x:v>
      </x:c>
      <x:c r="E5906" s="8" t="n">
        <x:v>11.85367223</x:v>
      </x:c>
      <x:c r="F5906" s="8" t="n">
        <x:v>4.314000739</x:v>
      </x:c>
      <x:c r="G5906" s="8" t="n">
        <x:v>2.149978974</x:v>
      </x:c>
      <x:c r="H5906" s="8" t="n">
        <x:v>0</x:v>
      </x:c>
      <x:c r="I5906" s="8" t="n">
        <x:v>4.82516506</x:v>
      </x:c>
      <x:c r="J5906" s="8" t="n">
        <x:v>0.231709033</x:v>
      </x:c>
      <x:c r="K5906" s="8" t="n">
        <x:v>40.16430396</x:v>
      </x:c>
    </x:row>
    <x:row r="5907">
      <x:c r="A5907" s="2" t="str">
        <x:v>Senegal</x:v>
      </x:c>
      <x:c r="B5907" s="2" t="str">
        <x:v>2025-04</x:v>
      </x:c>
      <x:c r="C5907" s="8" t="n">
        <x:v>1.832049939</x:v>
      </x:c>
      <x:c r="D5907" s="8" t="n">
        <x:v>0.353043737</x:v>
      </x:c>
      <x:c r="E5907" s="8" t="n">
        <x:v>12.14731969</x:v>
      </x:c>
      <x:c r="F5907" s="8" t="n">
        <x:v>5.406073053</x:v>
      </x:c>
      <x:c r="G5907" s="8" t="n">
        <x:v>2.292604999</x:v>
      </x:c>
      <x:c r="H5907" s="8" t="n">
        <x:v>0</x:v>
      </x:c>
      <x:c r="I5907" s="8" t="n">
        <x:v>4.556152967</x:v>
      </x:c>
      <x:c r="J5907" s="8" t="n">
        <x:v>0.113322685</x:v>
      </x:c>
      <x:c r="K5907" s="8" t="n">
        <x:v>40.6450686</x:v>
      </x:c>
    </x:row>
    <x:row r="5908">
      <x:c r="A5908" s="2" t="str">
        <x:v>Senegal</x:v>
      </x:c>
      <x:c r="B5908" s="2" t="str">
        <x:v>2025-05</x:v>
      </x:c>
      <x:c r="C5908" s="8" t="n">
        <x:v>1.154642007</x:v>
      </x:c>
      <x:c r="D5908" s="8" t="n">
        <x:v>0.168299076</x:v>
      </x:c>
      <x:c r="E5908" s="8" t="n">
        <x:v>8.900538128</x:v>
      </x:c>
      <x:c r="F5908" s="8" t="n">
        <x:v>7.129259346</x:v>
      </x:c>
      <x:c r="G5908" s="8" t="n">
        <x:v>1.442957661</x:v>
      </x:c>
      <x:c r="H5908" s="8" t="n">
        <x:v>0.020692509</x:v>
      </x:c>
      <x:c r="I5908" s="8" t="n">
        <x:v>4.268174886</x:v>
      </x:c>
      <x:c r="J5908" s="8" t="n">
        <x:v>0.546282254</x:v>
      </x:c>
      <x:c r="K5908" s="8" t="n">
        <x:v>40.76286518</x:v>
      </x:c>
    </x:row>
    <x:row r="5909">
      <x:c r="A5909" s="2" t="str">
        <x:v>Senegal</x:v>
      </x:c>
      <x:c r="B5909" s="2" t="str">
        <x:v>2025-06</x:v>
      </x:c>
      <x:c r="C5909" s="8" t="n">
        <x:v>2.170720526</x:v>
      </x:c>
      <x:c r="D5909" s="8" t="n">
        <x:v>0.191219214</x:v>
      </x:c>
      <x:c r="E5909" s="8" t="n">
        <x:v>10.61649107</x:v>
      </x:c>
      <x:c r="F5909" s="8" t="n">
        <x:v>5.81306413</x:v>
      </x:c>
      <x:c r="G5909" s="8" t="n">
        <x:v>2.091173278</x:v>
      </x:c>
      <x:c r="H5909" s="8" t="n">
        <x:v>0.344194585</x:v>
      </x:c>
      <x:c r="I5909" s="8" t="n">
        <x:v>3.43888636</x:v>
      </x:c>
      <x:c r="J5909" s="8" t="n">
        <x:v>0.180510941</x:v>
      </x:c>
      <x:c r="K5909" s="8" t="n">
        <x:v>41.3385349</x:v>
      </x:c>
    </x:row>
    <x:row r="5910">
      <x:c r="A5910" s="2" t="str">
        <x:v>Senegal</x:v>
      </x:c>
      <x:c r="B5910" s="2" t="str">
        <x:v>2025-07</x:v>
      </x:c>
      <x:c r="C5910" s="8" t="n">
        <x:v>1.514552871</x:v>
      </x:c>
      <x:c r="D5910" s="8" t="n">
        <x:v>0.454365863</x:v>
      </x:c>
      <x:c r="E5910" s="8" t="n">
        <x:v>11.22876336</x:v>
      </x:c>
      <x:c r="F5910" s="8" t="n">
        <x:v>4.843935244</x:v>
      </x:c>
      <x:c r="G5910" s="8" t="n">
        <x:v>2.47069675</x:v>
      </x:c>
      <x:c r="H5910" s="8" t="n">
        <x:v>0</x:v>
      </x:c>
      <x:c r="I5910" s="8" t="n">
        <x:v>4.352693317</x:v>
      </x:c>
      <x:c r="J5910" s="8" t="n">
        <x:v>0.169893318</x:v>
      </x:c>
      <x:c r="K5910" s="8" t="n">
        <x:v>41.65942277</x:v>
      </x:c>
    </x:row>
    <x:row r="5911">
      <x:c r="A5911" s="2" t="str">
        <x:v>Senegal</x:v>
      </x:c>
      <x:c r="B5911" s="2" t="str">
        <x:v>2025-08</x:v>
      </x:c>
      <x:c r="C5911" s="8" t="n">
        <x:v>1.898072037</x:v>
      </x:c>
      <x:c r="D5911" s="8" t="n">
        <x:v>0.125541774</x:v>
      </x:c>
      <x:c r="E5911" s="8" t="n">
        <x:v>12.09236333</x:v>
      </x:c>
      <x:c r="F5911" s="8" t="n">
        <x:v>4.570318419</x:v>
      </x:c>
      <x:c r="G5911" s="8" t="n">
        <x:v>2.014646465</x:v>
      </x:c>
      <x:c r="H5911" s="8" t="n">
        <x:v>0.067254521</x:v>
      </x:c>
      <x:c r="I5911" s="8" t="n">
        <x:v>3.380660604</x:v>
      </x:c>
      <x:c r="J5911" s="8" t="n">
        <x:v>0.750261571</x:v>
      </x:c>
      <x:c r="K5911" s="8" t="n">
        <x:v>40.05380371</x:v>
      </x:c>
    </x:row>
    <x:row r="5912">
      <x:c r="A5912" s="2" t="str">
        <x:v>Senegal</x:v>
      </x:c>
      <x:c r="B5912" s="2" t="str">
        <x:v>2025-09</x:v>
      </x:c>
      <x:c r="C5912" s="8" t="n">
        <x:v>1.366769325</x:v>
      </x:c>
      <x:c r="D5912" s="8" t="n">
        <x:v>0.219973603</x:v>
      </x:c>
      <x:c r="E5912" s="8" t="n">
        <x:v>11.30517684</x:v>
      </x:c>
      <x:c r="F5912" s="8" t="n">
        <x:v>5.744244147</x:v>
      </x:c>
      <x:c r="G5912" s="8" t="n">
        <x:v>1.654201502</x:v>
      </x:c>
      <x:c r="H5912" s="8" t="n">
        <x:v>0</x:v>
      </x:c>
      <x:c r="I5912" s="8" t="n">
        <x:v>3.956591809</x:v>
      </x:c>
      <x:c r="J5912" s="8" t="n">
        <x:v>0.564598915</x:v>
      </x:c>
      <x:c r="K5912" s="8" t="n">
        <x:v>40.44288092</x:v>
      </x:c>
    </x:row>
    <x:row r="5913">
      <x:c r="A5913" s="2" t="str">
        <x:v>Senegal</x:v>
      </x:c>
      <x:c r="B5913" s="2" t="str">
        <x:v>2025-10</x:v>
      </x:c>
      <x:c r="C5913" s="8" t="n">
        <x:v>2.996979782</x:v>
      </x:c>
      <x:c r="D5913" s="8" t="n">
        <x:v>0.102965404</x:v>
      </x:c>
      <x:c r="E5913" s="8" t="n">
        <x:v>19.15980228</x:v>
      </x:c>
      <x:c r="F5913" s="8" t="n">
        <x:v>7.472542941</x:v>
      </x:c>
      <x:c r="G5913" s="8" t="n">
        <x:v>1.834157075</x:v>
      </x:c>
      <x:c r="H5913" s="8" t="n">
        <x:v>0.432454695</x:v>
      </x:c>
      <x:c r="I5913" s="8" t="n">
        <x:v>5.302031691</x:v>
      </x:c>
      <x:c r="J5913" s="8" t="n">
        <x:v>0.424217458</x:v>
      </x:c>
      <x:c r="K5913" s="8" t="n">
        <x:v>47.08127482</x:v>
      </x:c>
    </x:row>
    <x:row r="5914">
      <x:c r="A5914" s="2" t="str">
        <x:v>Senegal</x:v>
      </x:c>
      <x:c r="B5914" s="2" t="str">
        <x:v>2025-11</x:v>
      </x:c>
      <x:c r="C5914" s="8" t="n">
        <x:v>2.577009756</x:v>
      </x:c>
      <x:c r="D5914" s="8" t="n">
        <x:v>0.237415476</x:v>
      </x:c>
      <x:c r="E5914" s="8" t="n">
        <x:v>13.76709277</x:v>
      </x:c>
      <x:c r="F5914" s="8" t="n">
        <x:v>5.25319314</x:v>
      </x:c>
      <x:c r="G5914" s="8" t="n">
        <x:v>3.086401214</x:v>
      </x:c>
      <x:c r="H5914" s="8" t="n">
        <x:v>0.33809166</x:v>
      </x:c>
      <x:c r="I5914" s="8" t="n">
        <x:v>3.737039885</x:v>
      </x:c>
      <x:c r="J5914" s="8" t="n">
        <x:v>0.23441022</x:v>
      </x:c>
      <x:c r="K5914" s="8" t="n">
        <x:v>44.17130079</x:v>
      </x:c>
    </x:row>
    <x:row r="5915">
      <x:c r="A5915" s="2" t="str">
        <x:v>Senegal</x:v>
      </x:c>
      <x:c r="B5915" s="2" t="str">
        <x:v>2025-12</x:v>
      </x:c>
      <x:c r="C5915" s="8" t="n">
        <x:v>0.280047304</x:v>
      </x:c>
      <x:c r="D5915" s="8" t="n">
        <x:v>0.190281659</x:v>
      </x:c>
      <x:c r="E5915" s="8" t="n">
        <x:v>2.76069668</x:v>
      </x:c>
      <x:c r="F5915" s="8" t="n">
        <x:v>2.163513233</x:v>
      </x:c>
      <x:c r="G5915" s="8" t="n">
        <x:v>0.075790153</x:v>
      </x:c>
      <x:c r="H5915" s="8" t="n">
        <x:v>0</x:v>
      </x:c>
      <x:c r="I5915" s="8" t="n">
        <x:v>1.984519448</x:v>
      </x:c>
      <x:c r="J5915" s="8" t="n">
        <x:v>0.012900452</x:v>
      </x:c>
      <x:c r="K5915" s="8" t="n">
        <x:v>22.44248601</x:v>
      </x:c>
    </x:row>
    <x:row r="5916">
      <x:c r="A5916" s="2" t="str">
        <x:v>Senegal</x:v>
      </x:c>
      <x:c r="B5916" s="2" t="str">
        <x:v>2026-01</x:v>
      </x:c>
      <x:c r="C5916" s="8" t="n">
        <x:v>0.48374656</x:v>
      </x:c>
      <x:c r="D5916" s="8" t="n">
        <x:v>0.100826446</x:v>
      </x:c>
      <x:c r="E5916" s="8" t="n">
        <x:v>1.945454574</x:v>
      </x:c>
      <x:c r="F5916" s="8" t="n">
        <x:v>1.55702488</x:v>
      </x:c>
      <x:c r="G5916" s="8" t="n">
        <x:v>0.147658406</x:v>
      </x:c>
      <x:c r="H5916" s="8" t="n">
        <x:v>0</x:v>
      </x:c>
      <x:c r="I5916" s="8" t="n">
        <x:v>2.957575824</x:v>
      </x:c>
      <x:c r="J5916" s="8" t="n">
        <x:v>0.019834712</x:v>
      </x:c>
      <x:c r="K5916" s="8" t="n">
        <x:v>20.07217655</x:v>
      </x:c>
    </x:row>
    <x:row r="5917">
      <x:c r="A5917" s="2" t="str">
        <x:v>Senegal</x:v>
      </x:c>
      <x:c r="B5917" s="2" t="str">
        <x:v>2026-02</x:v>
      </x:c>
      <x:c r="C5917" s="8" t="n">
        <x:v>0.30989274</x:v>
      </x:c>
      <x:c r="D5917" s="8" t="n">
        <x:v>0.945128707</x:v>
      </x:c>
      <x:c r="E5917" s="8" t="n">
        <x:v>3.437513893</x:v>
      </x:c>
      <x:c r="F5917" s="8" t="n">
        <x:v>4.947689211</x:v>
      </x:c>
      <x:c r="G5917" s="8" t="n">
        <x:v>0.145676069</x:v>
      </x:c>
      <x:c r="H5917" s="8" t="n">
        <x:v>0</x:v>
      </x:c>
      <x:c r="I5917" s="8" t="n">
        <x:v>1.886284442</x:v>
      </x:c>
      <x:c r="J5917" s="8" t="n">
        <x:v>0.185405907</x:v>
      </x:c>
      <x:c r="K5917" s="8" t="n">
        <x:v>24.04140715</x:v>
      </x:c>
    </x:row>
    <x:row r="5918">
      <x:c r="A5918" s="2" t="str">
        <x:v>Senegal</x:v>
      </x:c>
      <x:c r="B5918" s="2" t="str">
        <x:v>2026-03</x:v>
      </x:c>
      <x:c r="C5918" s="8" t="n">
        <x:v>1.438072262</x:v>
      </x:c>
      <x:c r="D5918" s="8" t="n">
        <x:v>0.287710849</x:v>
      </x:c>
      <x:c r="E5918" s="8" t="n">
        <x:v>3.470843323</x:v>
      </x:c>
      <x:c r="F5918" s="8" t="n">
        <x:v>2.636626547</x:v>
      </x:c>
      <x:c r="G5918" s="8" t="n">
        <x:v>0.169156631</x:v>
      </x:c>
      <x:c r="H5918" s="8" t="n">
        <x:v>0</x:v>
      </x:c>
      <x:c r="I5918" s="8" t="n">
        <x:v>2.375421779</x:v>
      </x:c>
      <x:c r="J5918" s="8" t="n">
        <x:v>0.046265061</x:v>
      </x:c>
      <x:c r="K5918" s="8" t="n">
        <x:v>23.53542209</x:v>
      </x:c>
    </x:row>
    <x:row r="5919">
      <x:c r="A5919" s="2" t="str">
        <x:v>Senegal</x:v>
      </x:c>
      <x:c r="B5919" s="2" t="str">
        <x:v>2026-04</x:v>
      </x:c>
      <x:c r="C5919" s="8" t="n">
        <x:v>1.360738536</x:v>
      </x:c>
      <x:c r="D5919" s="8" t="n">
        <x:v>0.073443155</x:v>
      </x:c>
      <x:c r="E5919" s="8" t="n">
        <x:v>3.193757444</x:v>
      </x:c>
      <x:c r="F5919" s="8" t="n">
        <x:v>2.406283478</x:v>
      </x:c>
      <x:c r="G5919" s="8" t="n">
        <x:v>0.275921867</x:v>
      </x:c>
      <x:c r="H5919" s="8" t="n">
        <x:v>0</x:v>
      </x:c>
      <x:c r="I5919" s="8" t="n">
        <x:v>2.151782572</x:v>
      </x:c>
      <x:c r="J5919" s="8" t="n">
        <x:v>0.006120263</x:v>
      </x:c>
      <x:c r="K5919" s="8" t="n">
        <x:v>25.17111208</x:v>
      </x:c>
    </x:row>
    <x:row r="5920">
      <x:c r="A5920" s="2" t="str">
        <x:v>Senegal</x:v>
      </x:c>
      <x:c r="B5920" s="2" t="str">
        <x:v>2026-05</x:v>
      </x:c>
      <x:c r="C5920" s="8" t="n">
        <x:v>0.872334565</x:v>
      </x:c>
      <x:c r="D5920" s="8" t="n">
        <x:v>0.053170868</x:v>
      </x:c>
      <x:c r="E5920" s="8" t="n">
        <x:v>3.823317863</x:v>
      </x:c>
      <x:c r="F5920" s="8" t="n">
        <x:v>2.89116601</x:v>
      </x:c>
      <x:c r="G5920" s="8" t="n">
        <x:v>0.013292717</x:v>
      </x:c>
      <x:c r="H5920" s="8" t="n">
        <x:v>0</x:v>
      </x:c>
      <x:c r="I5920" s="8" t="n">
        <x:v>1.59955692</x:v>
      </x:c>
      <x:c r="J5920" s="8" t="n">
        <x:v>0.006646359</x:v>
      </x:c>
      <x:c r="K5920" s="8" t="n">
        <x:v>22.19662235</x:v>
      </x:c>
    </x:row>
    <x:row r="5921">
      <x:c r="A5921" s="2" t="str">
        <x:v>Senegal</x:v>
      </x:c>
      <x:c r="B5921" s="2" t="str">
        <x:v>2026-06</x:v>
      </x:c>
      <x:c r="C5921" s="8" t="n">
        <x:v>0.512910507</x:v>
      </x:c>
      <x:c r="D5921" s="8" t="n">
        <x:v>0.069190274</x:v>
      </x:c>
      <x:c r="E5921" s="8" t="n">
        <x:v>4.458260389</x:v>
      </x:c>
      <x:c r="F5921" s="8" t="n">
        <x:v>2.467285006</x:v>
      </x:c>
      <x:c r="G5921" s="8" t="n">
        <x:v>0.178490851</x:v>
      </x:c>
      <x:c r="H5921" s="8" t="n">
        <x:v>0</x:v>
      </x:c>
      <x:c r="I5921" s="8" t="n">
        <x:v>1.993482119</x:v>
      </x:c>
      <x:c r="J5921" s="8" t="n">
        <x:v>0.013537228</x:v>
      </x:c>
      <x:c r="K5921" s="8" t="n">
        <x:v>20.24768183</x:v>
      </x:c>
    </x:row>
    <x:row r="5922">
      <x:c r="A5922" s="2" t="str">
        <x:v>Senegal</x:v>
      </x:c>
      <x:c r="B5922" s="2" t="str">
        <x:v>2026-07</x:v>
      </x:c>
      <x:c r="C5922" s="8" t="n">
        <x:v>0.840179641</x:v>
      </x:c>
      <x:c r="D5922" s="8" t="n">
        <x:v>0.154452842</x:v>
      </x:c>
      <x:c r="E5922" s="8" t="n">
        <x:v>6.76306258</x:v>
      </x:c>
      <x:c r="F5922" s="8" t="n">
        <x:v>2.426333644</x:v>
      </x:c>
      <x:c r="G5922" s="8" t="n">
        <x:v>1.124438599</x:v>
      </x:c>
      <x:c r="H5922" s="8" t="n">
        <x:v>0.008215577</x:v>
      </x:c>
      <x:c r="I5922" s="8" t="n">
        <x:v>4.840070327</x:v>
      </x:c>
      <x:c r="J5922" s="8" t="n">
        <x:v>0.274947979</x:v>
      </x:c>
      <x:c r="K5922" s="8" t="n">
        <x:v>30.42501978</x:v>
      </x:c>
    </x:row>
    <x:row r="5923">
      <x:c r="A5923" s="2" t="str">
        <x:v>Senegal</x:v>
      </x:c>
      <x:c r="B5923" s="2" t="str">
        <x:v>2026-08</x:v>
      </x:c>
      <x:c r="C5923" s="8" t="n">
        <x:v>2.718595090624621</x:v>
      </x:c>
      <x:c r="D5923" s="8" t="n">
        <x:v>0.122988440667606</x:v>
      </x:c>
      <x:c r="E5923" s="8" t="n">
        <x:v>7.062351011423179</x:v>
      </x:c>
      <x:c r="F5923" s="8" t="n">
        <x:v>3.880560550550816</x:v>
      </x:c>
      <x:c r="G5923" s="8" t="n">
        <x:v>1.340023266133426</x:v>
      </x:c>
      <x:c r="H5923" s="8" t="n">
        <x:v>0.062412043603392</x:v>
      </x:c>
      <x:c r="I5923" s="8" t="n">
        <x:v>2.614575166754205</x:v>
      </x:c>
      <x:c r="J5923" s="8" t="n">
        <x:v>0.297375015067856</x:v>
      </x:c>
      <x:c r="K5923" s="8" t="n">
        <x:v>33.10347019893</x:v>
      </x:c>
    </x:row>
    <x:row r="5924">
      <x:c r="A5924" s="2" t="str">
        <x:v>Senegal</x:v>
      </x:c>
      <x:c r="B5924" s="2" t="str">
        <x:v>2026-09</x:v>
      </x:c>
      <x:c r="C5924" s="8" t="n">
        <x:v>3.405249006353841</x:v>
      </x:c>
      <x:c r="D5924" s="8" t="n">
        <x:v>0.204539087469575</x:v>
      </x:c>
      <x:c r="E5924" s="8" t="n">
        <x:v>20.165312765603687</x:v>
      </x:c>
      <x:c r="F5924" s="8" t="n">
        <x:v>8.060147569238989</x:v>
      </x:c>
      <x:c r="G5924" s="8" t="n">
        <x:v>1.940786465550155</x:v>
      </x:c>
      <x:c r="H5924" s="8" t="n">
        <x:v>0.114878118901045</x:v>
      </x:c>
      <x:c r="I5924" s="8" t="n">
        <x:v>3.993649078348476</x:v>
      </x:c>
      <x:c r="J5924" s="8" t="n">
        <x:v>0.652843921405211</x:v>
      </x:c>
      <x:c r="K5924" s="8" t="n">
        <x:v>52.6590091391439</x:v>
      </x:c>
    </x:row>
    <x:row r="5925">
      <x:c r="A5925" s="2" t="str">
        <x:v>Seychelles</x:v>
      </x:c>
      <x:c r="B5925" s="2" t="str">
        <x:v>2015-01</x:v>
      </x:c>
      <x:c r="C5925" s="8" t="n">
        <x:v>14.4444448</x:v>
      </x:c>
      <x:c r="D5925" s="8" t="n">
        <x:v>0</x:v>
      </x:c>
      <x:c r="E5925" s="8" t="n">
        <x:v>0</x:v>
      </x:c>
      <x:c r="F5925" s="8" t="n">
        <x:v>8.888889242</x:v>
      </x:c>
      <x:c r="G5925" s="8" t="n">
        <x:v>5.555555556</x:v>
      </x:c>
      <x:c r="H5925" s="8" t="n">
        <x:v>0</x:v>
      </x:c>
      <x:c r="I5925" s="8" t="n">
        <x:v>0</x:v>
      </x:c>
      <x:c r="J5925" s="8" t="n">
        <x:v>0</x:v>
      </x:c>
      <x:c r="K5925" s="8" t="n">
        <x:v>49.25925997</x:v>
      </x:c>
    </x:row>
    <x:row r="5926">
      <x:c r="A5926" s="2" t="str">
        <x:v>Seychelles</x:v>
      </x:c>
      <x:c r="B5926" s="2" t="str">
        <x:v>2015-02</x:v>
      </x:c>
      <x:c r="C5926" s="8" t="n">
        <x:v>4.444444621</x:v>
      </x:c>
      <x:c r="D5926" s="8" t="n">
        <x:v>0</x:v>
      </x:c>
      <x:c r="E5926" s="8" t="n">
        <x:v>0</x:v>
      </x:c>
      <x:c r="F5926" s="8" t="n">
        <x:v>8.888889242</x:v>
      </x:c>
      <x:c r="G5926" s="8" t="n">
        <x:v>0</x:v>
      </x:c>
      <x:c r="H5926" s="8" t="n">
        <x:v>0</x:v>
      </x:c>
      <x:c r="I5926" s="8" t="n">
        <x:v>0</x:v>
      </x:c>
      <x:c r="J5926" s="8" t="n">
        <x:v>0</x:v>
      </x:c>
      <x:c r="K5926" s="8" t="n">
        <x:v>30.37036966</x:v>
      </x:c>
    </x:row>
    <x:row r="5927">
      <x:c r="A5927" s="2" t="str">
        <x:v>Seychelles</x:v>
      </x:c>
      <x:c r="B5927" s="2" t="str">
        <x:v>2015-03</x:v>
      </x:c>
      <x:c r="C5927" s="8" t="n">
        <x:v>15.00000037</x:v>
      </x:c>
      <x:c r="D5927" s="8" t="n">
        <x:v>0</x:v>
      </x:c>
      <x:c r="E5927" s="8" t="n">
        <x:v>0</x:v>
      </x:c>
      <x:c r="F5927" s="8" t="n">
        <x:v>4.615384799</x:v>
      </x:c>
      <x:c r="G5927" s="8" t="n">
        <x:v>5.769230769</x:v>
      </x:c>
      <x:c r="H5927" s="8" t="n">
        <x:v>0</x:v>
      </x:c>
      <x:c r="I5927" s="8" t="n">
        <x:v>0</x:v>
      </x:c>
      <x:c r="J5927" s="8" t="n">
        <x:v>0</x:v>
      </x:c>
      <x:c r="K5927" s="8" t="n">
        <x:v>51.15384689</x:v>
      </x:c>
    </x:row>
    <x:row r="5928">
      <x:c r="A5928" s="2" t="str">
        <x:v>Seychelles</x:v>
      </x:c>
      <x:c r="B5928" s="2" t="str">
        <x:v>2015-04</x:v>
      </x:c>
      <x:c r="C5928" s="8" t="n">
        <x:v>14.4444448</x:v>
      </x:c>
      <x:c r="D5928" s="8" t="n">
        <x:v>0</x:v>
      </x:c>
      <x:c r="E5928" s="8" t="n">
        <x:v>0</x:v>
      </x:c>
      <x:c r="F5928" s="8" t="n">
        <x:v>4.444444621</x:v>
      </x:c>
      <x:c r="G5928" s="8" t="n">
        <x:v>5.555555556</x:v>
      </x:c>
      <x:c r="H5928" s="8" t="n">
        <x:v>0</x:v>
      </x:c>
      <x:c r="I5928" s="8" t="n">
        <x:v>0</x:v>
      </x:c>
      <x:c r="J5928" s="8" t="n">
        <x:v>0</x:v>
      </x:c>
      <x:c r="K5928" s="8" t="n">
        <x:v>49.25925997</x:v>
      </x:c>
    </x:row>
    <x:row r="5929">
      <x:c r="A5929" s="2" t="str">
        <x:v>Seychelles</x:v>
      </x:c>
      <x:c r="B5929" s="2" t="str">
        <x:v>2015-05</x:v>
      </x:c>
      <x:c r="C5929" s="8" t="n">
        <x:v>13.92857177</x:v>
      </x:c>
      <x:c r="D5929" s="8" t="n">
        <x:v>0</x:v>
      </x:c>
      <x:c r="E5929" s="8" t="n">
        <x:v>0</x:v>
      </x:c>
      <x:c r="F5929" s="8" t="n">
        <x:v>4.285714456</x:v>
      </x:c>
      <x:c r="G5929" s="8" t="n">
        <x:v>5.357142857</x:v>
      </x:c>
      <x:c r="H5929" s="8" t="n">
        <x:v>0</x:v>
      </x:c>
      <x:c r="I5929" s="8" t="n">
        <x:v>0</x:v>
      </x:c>
      <x:c r="J5929" s="8" t="n">
        <x:v>0</x:v>
      </x:c>
      <x:c r="K5929" s="8" t="n">
        <x:v>47.50000068</x:v>
      </x:c>
    </x:row>
    <x:row r="5930">
      <x:c r="A5930" s="2" t="str">
        <x:v>Seychelles</x:v>
      </x:c>
      <x:c r="B5930" s="2" t="str">
        <x:v>2015-06</x:v>
      </x:c>
      <x:c r="C5930" s="8" t="n">
        <x:v>14.4444448</x:v>
      </x:c>
      <x:c r="D5930" s="8" t="n">
        <x:v>0</x:v>
      </x:c>
      <x:c r="E5930" s="8" t="n">
        <x:v>0</x:v>
      </x:c>
      <x:c r="F5930" s="8" t="n">
        <x:v>4.444444621</x:v>
      </x:c>
      <x:c r="G5930" s="8" t="n">
        <x:v>5.555555556</x:v>
      </x:c>
      <x:c r="H5930" s="8" t="n">
        <x:v>0</x:v>
      </x:c>
      <x:c r="I5930" s="8" t="n">
        <x:v>0</x:v>
      </x:c>
      <x:c r="J5930" s="8" t="n">
        <x:v>0</x:v>
      </x:c>
      <x:c r="K5930" s="8" t="n">
        <x:v>49.25925997</x:v>
      </x:c>
    </x:row>
    <x:row r="5931">
      <x:c r="A5931" s="2" t="str">
        <x:v>Seychelles</x:v>
      </x:c>
      <x:c r="B5931" s="2" t="str">
        <x:v>2015-07</x:v>
      </x:c>
      <x:c r="C5931" s="8" t="n">
        <x:v>15.00000037</x:v>
      </x:c>
      <x:c r="D5931" s="8" t="n">
        <x:v>0</x:v>
      </x:c>
      <x:c r="E5931" s="8" t="n">
        <x:v>0</x:v>
      </x:c>
      <x:c r="F5931" s="8" t="n">
        <x:v>4.615384799</x:v>
      </x:c>
      <x:c r="G5931" s="8" t="n">
        <x:v>5.769230769</x:v>
      </x:c>
      <x:c r="H5931" s="8" t="n">
        <x:v>0</x:v>
      </x:c>
      <x:c r="I5931" s="8" t="n">
        <x:v>0</x:v>
      </x:c>
      <x:c r="J5931" s="8" t="n">
        <x:v>0</x:v>
      </x:c>
      <x:c r="K5931" s="8" t="n">
        <x:v>51.15384689</x:v>
      </x:c>
    </x:row>
    <x:row r="5932">
      <x:c r="A5932" s="2" t="str">
        <x:v>Seychelles</x:v>
      </x:c>
      <x:c r="B5932" s="2" t="str">
        <x:v>2015-08</x:v>
      </x:c>
      <x:c r="C5932" s="8" t="n">
        <x:v>13.33333386</x:v>
      </x:c>
      <x:c r="D5932" s="8" t="n">
        <x:v>0</x:v>
      </x:c>
      <x:c r="E5932" s="8" t="n">
        <x:v>8.888889242</x:v>
      </x:c>
      <x:c r="F5932" s="8" t="n">
        <x:v>4.444444621</x:v>
      </x:c>
      <x:c r="G5932" s="8" t="n">
        <x:v>0</x:v>
      </x:c>
      <x:c r="H5932" s="8" t="n">
        <x:v>0</x:v>
      </x:c>
      <x:c r="I5932" s="8" t="n">
        <x:v>0</x:v>
      </x:c>
      <x:c r="J5932" s="8" t="n">
        <x:v>0</x:v>
      </x:c>
      <x:c r="K5932" s="8" t="n">
        <x:v>48.14814815</x:v>
      </x:c>
    </x:row>
    <x:row r="5933">
      <x:c r="A5933" s="2" t="str">
        <x:v>Seychelles</x:v>
      </x:c>
      <x:c r="B5933" s="2" t="str">
        <x:v>2015-09</x:v>
      </x:c>
      <x:c r="C5933" s="8" t="n">
        <x:v>20.00000035</x:v>
      </x:c>
      <x:c r="D5933" s="8" t="n">
        <x:v>5.555555556</x:v>
      </x:c>
      <x:c r="E5933" s="8" t="n">
        <x:v>0</x:v>
      </x:c>
      <x:c r="F5933" s="8" t="n">
        <x:v>13.33333386</x:v>
      </x:c>
      <x:c r="G5933" s="8" t="n">
        <x:v>5.555555556</x:v>
      </x:c>
      <x:c r="H5933" s="8" t="n">
        <x:v>0</x:v>
      </x:c>
      <x:c r="I5933" s="8" t="n">
        <x:v>0</x:v>
      </x:c>
      <x:c r="J5933" s="8" t="n">
        <x:v>0</x:v>
      </x:c>
      <x:c r="K5933" s="8" t="n">
        <x:v>59.25925926</x:v>
      </x:c>
    </x:row>
    <x:row r="5934">
      <x:c r="A5934" s="2" t="str">
        <x:v>Seychelles</x:v>
      </x:c>
      <x:c r="B5934" s="2" t="str">
        <x:v>2015-10</x:v>
      </x:c>
      <x:c r="C5934" s="8" t="n">
        <x:v>19.28571463</x:v>
      </x:c>
      <x:c r="D5934" s="8" t="n">
        <x:v>5.357142857</x:v>
      </x:c>
      <x:c r="E5934" s="8" t="n">
        <x:v>0</x:v>
      </x:c>
      <x:c r="F5934" s="8" t="n">
        <x:v>12.85714337</x:v>
      </x:c>
      <x:c r="G5934" s="8" t="n">
        <x:v>5.357142857</x:v>
      </x:c>
      <x:c r="H5934" s="8" t="n">
        <x:v>0</x:v>
      </x:c>
      <x:c r="I5934" s="8" t="n">
        <x:v>0</x:v>
      </x:c>
      <x:c r="J5934" s="8" t="n">
        <x:v>0</x:v>
      </x:c>
      <x:c r="K5934" s="8" t="n">
        <x:v>57.14285714</x:v>
      </x:c>
    </x:row>
    <x:row r="5935">
      <x:c r="A5935" s="2" t="str">
        <x:v>Seychelles</x:v>
      </x:c>
      <x:c r="B5935" s="2" t="str">
        <x:v>2015-11</x:v>
      </x:c>
      <x:c r="C5935" s="8" t="n">
        <x:v>20.00000035</x:v>
      </x:c>
      <x:c r="D5935" s="8" t="n">
        <x:v>5.555555556</x:v>
      </x:c>
      <x:c r="E5935" s="8" t="n">
        <x:v>0</x:v>
      </x:c>
      <x:c r="F5935" s="8" t="n">
        <x:v>13.33333386</x:v>
      </x:c>
      <x:c r="G5935" s="8" t="n">
        <x:v>5.555555556</x:v>
      </x:c>
      <x:c r="H5935" s="8" t="n">
        <x:v>0</x:v>
      </x:c>
      <x:c r="I5935" s="8" t="n">
        <x:v>0</x:v>
      </x:c>
      <x:c r="J5935" s="8" t="n">
        <x:v>0</x:v>
      </x:c>
      <x:c r="K5935" s="8" t="n">
        <x:v>59.25925926</x:v>
      </x:c>
    </x:row>
    <x:row r="5936">
      <x:c r="A5936" s="2" t="str">
        <x:v>Seychelles</x:v>
      </x:c>
      <x:c r="B5936" s="2" t="str">
        <x:v>2015-12</x:v>
      </x:c>
      <x:c r="C5936" s="8" t="n">
        <x:v>20.76923114</x:v>
      </x:c>
      <x:c r="D5936" s="8" t="n">
        <x:v>5.769230769</x:v>
      </x:c>
      <x:c r="E5936" s="8" t="n">
        <x:v>0</x:v>
      </x:c>
      <x:c r="F5936" s="8" t="n">
        <x:v>13.8461544</x:v>
      </x:c>
      <x:c r="G5936" s="8" t="n">
        <x:v>5.769230769</x:v>
      </x:c>
      <x:c r="H5936" s="8" t="n">
        <x:v>0</x:v>
      </x:c>
      <x:c r="I5936" s="8" t="n">
        <x:v>0</x:v>
      </x:c>
      <x:c r="J5936" s="8" t="n">
        <x:v>0</x:v>
      </x:c>
      <x:c r="K5936" s="8" t="n">
        <x:v>61.53846154</x:v>
      </x:c>
    </x:row>
    <x:row r="5937">
      <x:c r="A5937" s="2" t="str">
        <x:v>Seychelles</x:v>
      </x:c>
      <x:c r="B5937" s="2" t="str">
        <x:v>2016-01</x:v>
      </x:c>
      <x:c r="C5937" s="8" t="n">
        <x:v>19.28571463</x:v>
      </x:c>
      <x:c r="D5937" s="8" t="n">
        <x:v>5.357142857</x:v>
      </x:c>
      <x:c r="E5937" s="8" t="n">
        <x:v>0</x:v>
      </x:c>
      <x:c r="F5937" s="8" t="n">
        <x:v>12.85714337</x:v>
      </x:c>
      <x:c r="G5937" s="8" t="n">
        <x:v>5.357142857</x:v>
      </x:c>
      <x:c r="H5937" s="8" t="n">
        <x:v>0</x:v>
      </x:c>
      <x:c r="I5937" s="8" t="n">
        <x:v>0</x:v>
      </x:c>
      <x:c r="J5937" s="8" t="n">
        <x:v>0</x:v>
      </x:c>
      <x:c r="K5937" s="8" t="n">
        <x:v>57.14285714</x:v>
      </x:c>
    </x:row>
    <x:row r="5938">
      <x:c r="A5938" s="2" t="str">
        <x:v>Seychelles</x:v>
      </x:c>
      <x:c r="B5938" s="2" t="str">
        <x:v>2016-02</x:v>
      </x:c>
      <x:c r="C5938" s="8" t="n">
        <x:v>20.76923114</x:v>
      </x:c>
      <x:c r="D5938" s="8" t="n">
        <x:v>5.769230769</x:v>
      </x:c>
      <x:c r="E5938" s="8" t="n">
        <x:v>0</x:v>
      </x:c>
      <x:c r="F5938" s="8" t="n">
        <x:v>13.8461544</x:v>
      </x:c>
      <x:c r="G5938" s="8" t="n">
        <x:v>5.769230769</x:v>
      </x:c>
      <x:c r="H5938" s="8" t="n">
        <x:v>0</x:v>
      </x:c>
      <x:c r="I5938" s="8" t="n">
        <x:v>0</x:v>
      </x:c>
      <x:c r="J5938" s="8" t="n">
        <x:v>0</x:v>
      </x:c>
      <x:c r="K5938" s="8" t="n">
        <x:v>61.53846154</x:v>
      </x:c>
    </x:row>
    <x:row r="5939">
      <x:c r="A5939" s="2" t="str">
        <x:v>Seychelles</x:v>
      </x:c>
      <x:c r="B5939" s="2" t="str">
        <x:v>2016-03</x:v>
      </x:c>
      <x:c r="C5939" s="8" t="n">
        <x:v>20.00000035</x:v>
      </x:c>
      <x:c r="D5939" s="8" t="n">
        <x:v>5.555555556</x:v>
      </x:c>
      <x:c r="E5939" s="8" t="n">
        <x:v>0</x:v>
      </x:c>
      <x:c r="F5939" s="8" t="n">
        <x:v>13.33333386</x:v>
      </x:c>
      <x:c r="G5939" s="8" t="n">
        <x:v>5.555555556</x:v>
      </x:c>
      <x:c r="H5939" s="8" t="n">
        <x:v>0</x:v>
      </x:c>
      <x:c r="I5939" s="8" t="n">
        <x:v>0</x:v>
      </x:c>
      <x:c r="J5939" s="8" t="n">
        <x:v>0</x:v>
      </x:c>
      <x:c r="K5939" s="8" t="n">
        <x:v>59.25925926</x:v>
      </x:c>
    </x:row>
    <x:row r="5940">
      <x:c r="A5940" s="2" t="str">
        <x:v>Seychelles</x:v>
      </x:c>
      <x:c r="B5940" s="2" t="str">
        <x:v>2016-04</x:v>
      </x:c>
      <x:c r="C5940" s="8" t="n">
        <x:v>20.76923114</x:v>
      </x:c>
      <x:c r="D5940" s="8" t="n">
        <x:v>5.769230769</x:v>
      </x:c>
      <x:c r="E5940" s="8" t="n">
        <x:v>0</x:v>
      </x:c>
      <x:c r="F5940" s="8" t="n">
        <x:v>13.8461544</x:v>
      </x:c>
      <x:c r="G5940" s="8" t="n">
        <x:v>5.769230769</x:v>
      </x:c>
      <x:c r="H5940" s="8" t="n">
        <x:v>0</x:v>
      </x:c>
      <x:c r="I5940" s="8" t="n">
        <x:v>0</x:v>
      </x:c>
      <x:c r="J5940" s="8" t="n">
        <x:v>0</x:v>
      </x:c>
      <x:c r="K5940" s="8" t="n">
        <x:v>61.53846154</x:v>
      </x:c>
    </x:row>
    <x:row r="5941">
      <x:c r="A5941" s="2" t="str">
        <x:v>Seychelles</x:v>
      </x:c>
      <x:c r="B5941" s="2" t="str">
        <x:v>2016-05</x:v>
      </x:c>
      <x:c r="C5941" s="8" t="n">
        <x:v>20.00000035</x:v>
      </x:c>
      <x:c r="D5941" s="8" t="n">
        <x:v>5.555555556</x:v>
      </x:c>
      <x:c r="E5941" s="8" t="n">
        <x:v>0</x:v>
      </x:c>
      <x:c r="F5941" s="8" t="n">
        <x:v>13.33333386</x:v>
      </x:c>
      <x:c r="G5941" s="8" t="n">
        <x:v>5.555555556</x:v>
      </x:c>
      <x:c r="H5941" s="8" t="n">
        <x:v>0</x:v>
      </x:c>
      <x:c r="I5941" s="8" t="n">
        <x:v>0</x:v>
      </x:c>
      <x:c r="J5941" s="8" t="n">
        <x:v>0</x:v>
      </x:c>
      <x:c r="K5941" s="8" t="n">
        <x:v>59.25925926</x:v>
      </x:c>
    </x:row>
    <x:row r="5942">
      <x:c r="A5942" s="2" t="str">
        <x:v>Seychelles</x:v>
      </x:c>
      <x:c r="B5942" s="2" t="str">
        <x:v>2016-06</x:v>
      </x:c>
      <x:c r="C5942" s="8" t="n">
        <x:v>20.00000035</x:v>
      </x:c>
      <x:c r="D5942" s="8" t="n">
        <x:v>5.555555556</x:v>
      </x:c>
      <x:c r="E5942" s="8" t="n">
        <x:v>0</x:v>
      </x:c>
      <x:c r="F5942" s="8" t="n">
        <x:v>13.33333386</x:v>
      </x:c>
      <x:c r="G5942" s="8" t="n">
        <x:v>5.555555556</x:v>
      </x:c>
      <x:c r="H5942" s="8" t="n">
        <x:v>0</x:v>
      </x:c>
      <x:c r="I5942" s="8" t="n">
        <x:v>0</x:v>
      </x:c>
      <x:c r="J5942" s="8" t="n">
        <x:v>0</x:v>
      </x:c>
      <x:c r="K5942" s="8" t="n">
        <x:v>59.25925926</x:v>
      </x:c>
    </x:row>
    <x:row r="5943">
      <x:c r="A5943" s="2" t="str">
        <x:v>Seychelles</x:v>
      </x:c>
      <x:c r="B5943" s="2" t="str">
        <x:v>2016-07</x:v>
      </x:c>
      <x:c r="C5943" s="8" t="n">
        <x:v>20.76923114</x:v>
      </x:c>
      <x:c r="D5943" s="8" t="n">
        <x:v>5.769230769</x:v>
      </x:c>
      <x:c r="E5943" s="8" t="n">
        <x:v>0</x:v>
      </x:c>
      <x:c r="F5943" s="8" t="n">
        <x:v>13.8461544</x:v>
      </x:c>
      <x:c r="G5943" s="8" t="n">
        <x:v>5.769230769</x:v>
      </x:c>
      <x:c r="H5943" s="8" t="n">
        <x:v>0</x:v>
      </x:c>
      <x:c r="I5943" s="8" t="n">
        <x:v>0</x:v>
      </x:c>
      <x:c r="J5943" s="8" t="n">
        <x:v>0</x:v>
      </x:c>
      <x:c r="K5943" s="8" t="n">
        <x:v>61.53846154</x:v>
      </x:c>
    </x:row>
    <x:row r="5944">
      <x:c r="A5944" s="2" t="str">
        <x:v>Seychelles</x:v>
      </x:c>
      <x:c r="B5944" s="2" t="str">
        <x:v>2016-08</x:v>
      </x:c>
      <x:c r="C5944" s="8" t="n">
        <x:v>19.28571463</x:v>
      </x:c>
      <x:c r="D5944" s="8" t="n">
        <x:v>5.357142857</x:v>
      </x:c>
      <x:c r="E5944" s="8" t="n">
        <x:v>0</x:v>
      </x:c>
      <x:c r="F5944" s="8" t="n">
        <x:v>12.85714337</x:v>
      </x:c>
      <x:c r="G5944" s="8" t="n">
        <x:v>5.357142857</x:v>
      </x:c>
      <x:c r="H5944" s="8" t="n">
        <x:v>0</x:v>
      </x:c>
      <x:c r="I5944" s="8" t="n">
        <x:v>0</x:v>
      </x:c>
      <x:c r="J5944" s="8" t="n">
        <x:v>0</x:v>
      </x:c>
      <x:c r="K5944" s="8" t="n">
        <x:v>57.14285714</x:v>
      </x:c>
    </x:row>
    <x:row r="5945">
      <x:c r="A5945" s="2" t="str">
        <x:v>Seychelles</x:v>
      </x:c>
      <x:c r="B5945" s="2" t="str">
        <x:v>2016-09</x:v>
      </x:c>
      <x:c r="C5945" s="8" t="n">
        <x:v>20.76923114</x:v>
      </x:c>
      <x:c r="D5945" s="8" t="n">
        <x:v>5.769230769</x:v>
      </x:c>
      <x:c r="E5945" s="8" t="n">
        <x:v>0</x:v>
      </x:c>
      <x:c r="F5945" s="8" t="n">
        <x:v>13.8461544</x:v>
      </x:c>
      <x:c r="G5945" s="8" t="n">
        <x:v>5.769230769</x:v>
      </x:c>
      <x:c r="H5945" s="8" t="n">
        <x:v>0</x:v>
      </x:c>
      <x:c r="I5945" s="8" t="n">
        <x:v>0</x:v>
      </x:c>
      <x:c r="J5945" s="8" t="n">
        <x:v>0</x:v>
      </x:c>
      <x:c r="K5945" s="8" t="n">
        <x:v>61.53846154</x:v>
      </x:c>
    </x:row>
    <x:row r="5946">
      <x:c r="A5946" s="2" t="str">
        <x:v>Seychelles</x:v>
      </x:c>
      <x:c r="B5946" s="2" t="str">
        <x:v>2016-10</x:v>
      </x:c>
      <x:c r="C5946" s="8" t="n">
        <x:v>20.00000035</x:v>
      </x:c>
      <x:c r="D5946" s="8" t="n">
        <x:v>5.555555556</x:v>
      </x:c>
      <x:c r="E5946" s="8" t="n">
        <x:v>0</x:v>
      </x:c>
      <x:c r="F5946" s="8" t="n">
        <x:v>13.33333386</x:v>
      </x:c>
      <x:c r="G5946" s="8" t="n">
        <x:v>5.555555556</x:v>
      </x:c>
      <x:c r="H5946" s="8" t="n">
        <x:v>0</x:v>
      </x:c>
      <x:c r="I5946" s="8" t="n">
        <x:v>0</x:v>
      </x:c>
      <x:c r="J5946" s="8" t="n">
        <x:v>0</x:v>
      </x:c>
      <x:c r="K5946" s="8" t="n">
        <x:v>59.25925926</x:v>
      </x:c>
    </x:row>
    <x:row r="5947">
      <x:c r="A5947" s="2" t="str">
        <x:v>Seychelles</x:v>
      </x:c>
      <x:c r="B5947" s="2" t="str">
        <x:v>2016-11</x:v>
      </x:c>
      <x:c r="C5947" s="8" t="n">
        <x:v>20.00000035</x:v>
      </x:c>
      <x:c r="D5947" s="8" t="n">
        <x:v>5.555555556</x:v>
      </x:c>
      <x:c r="E5947" s="8" t="n">
        <x:v>0</x:v>
      </x:c>
      <x:c r="F5947" s="8" t="n">
        <x:v>13.33333386</x:v>
      </x:c>
      <x:c r="G5947" s="8" t="n">
        <x:v>5.555555556</x:v>
      </x:c>
      <x:c r="H5947" s="8" t="n">
        <x:v>0</x:v>
      </x:c>
      <x:c r="I5947" s="8" t="n">
        <x:v>0</x:v>
      </x:c>
      <x:c r="J5947" s="8" t="n">
        <x:v>0</x:v>
      </x:c>
      <x:c r="K5947" s="8" t="n">
        <x:v>59.25925926</x:v>
      </x:c>
    </x:row>
    <x:row r="5948">
      <x:c r="A5948" s="2" t="str">
        <x:v>Seychelles</x:v>
      </x:c>
      <x:c r="B5948" s="2" t="str">
        <x:v>2016-12</x:v>
      </x:c>
      <x:c r="C5948" s="8" t="n">
        <x:v>20.00000035</x:v>
      </x:c>
      <x:c r="D5948" s="8" t="n">
        <x:v>5.555555556</x:v>
      </x:c>
      <x:c r="E5948" s="8" t="n">
        <x:v>0</x:v>
      </x:c>
      <x:c r="F5948" s="8" t="n">
        <x:v>13.33333386</x:v>
      </x:c>
      <x:c r="G5948" s="8" t="n">
        <x:v>5.555555556</x:v>
      </x:c>
      <x:c r="H5948" s="8" t="n">
        <x:v>0</x:v>
      </x:c>
      <x:c r="I5948" s="8" t="n">
        <x:v>0</x:v>
      </x:c>
      <x:c r="J5948" s="8" t="n">
        <x:v>0</x:v>
      </x:c>
      <x:c r="K5948" s="8" t="n">
        <x:v>59.25925926</x:v>
      </x:c>
    </x:row>
    <x:row r="5949">
      <x:c r="A5949" s="2" t="str">
        <x:v>Seychelles</x:v>
      </x:c>
      <x:c r="B5949" s="2" t="str">
        <x:v>2017-01</x:v>
      </x:c>
      <x:c r="C5949" s="8" t="n">
        <x:v>20.00000035</x:v>
      </x:c>
      <x:c r="D5949" s="8" t="n">
        <x:v>5.555555556</x:v>
      </x:c>
      <x:c r="E5949" s="8" t="n">
        <x:v>0</x:v>
      </x:c>
      <x:c r="F5949" s="8" t="n">
        <x:v>13.33333386</x:v>
      </x:c>
      <x:c r="G5949" s="8" t="n">
        <x:v>5.555555556</x:v>
      </x:c>
      <x:c r="H5949" s="8" t="n">
        <x:v>0</x:v>
      </x:c>
      <x:c r="I5949" s="8" t="n">
        <x:v>0</x:v>
      </x:c>
      <x:c r="J5949" s="8" t="n">
        <x:v>0</x:v>
      </x:c>
      <x:c r="K5949" s="8" t="n">
        <x:v>59.25925926</x:v>
      </x:c>
    </x:row>
    <x:row r="5950">
      <x:c r="A5950" s="2" t="str">
        <x:v>Seychelles</x:v>
      </x:c>
      <x:c r="B5950" s="2" t="str">
        <x:v>2017-02</x:v>
      </x:c>
      <x:c r="C5950" s="8" t="n">
        <x:v>19.28571463</x:v>
      </x:c>
      <x:c r="D5950" s="8" t="n">
        <x:v>5.357142857</x:v>
      </x:c>
      <x:c r="E5950" s="8" t="n">
        <x:v>0</x:v>
      </x:c>
      <x:c r="F5950" s="8" t="n">
        <x:v>12.85714337</x:v>
      </x:c>
      <x:c r="G5950" s="8" t="n">
        <x:v>5.357142857</x:v>
      </x:c>
      <x:c r="H5950" s="8" t="n">
        <x:v>0</x:v>
      </x:c>
      <x:c r="I5950" s="8" t="n">
        <x:v>0</x:v>
      </x:c>
      <x:c r="J5950" s="8" t="n">
        <x:v>0</x:v>
      </x:c>
      <x:c r="K5950" s="8" t="n">
        <x:v>57.14285714</x:v>
      </x:c>
    </x:row>
    <x:row r="5951">
      <x:c r="A5951" s="2" t="str">
        <x:v>Seychelles</x:v>
      </x:c>
      <x:c r="B5951" s="2" t="str">
        <x:v>2017-03</x:v>
      </x:c>
      <x:c r="C5951" s="8" t="n">
        <x:v>20.00000035</x:v>
      </x:c>
      <x:c r="D5951" s="8" t="n">
        <x:v>5.555555556</x:v>
      </x:c>
      <x:c r="E5951" s="8" t="n">
        <x:v>0</x:v>
      </x:c>
      <x:c r="F5951" s="8" t="n">
        <x:v>13.33333386</x:v>
      </x:c>
      <x:c r="G5951" s="8" t="n">
        <x:v>5.555555556</x:v>
      </x:c>
      <x:c r="H5951" s="8" t="n">
        <x:v>0</x:v>
      </x:c>
      <x:c r="I5951" s="8" t="n">
        <x:v>0</x:v>
      </x:c>
      <x:c r="J5951" s="8" t="n">
        <x:v>0</x:v>
      </x:c>
      <x:c r="K5951" s="8" t="n">
        <x:v>59.25925926</x:v>
      </x:c>
    </x:row>
    <x:row r="5952">
      <x:c r="A5952" s="2" t="str">
        <x:v>Seychelles</x:v>
      </x:c>
      <x:c r="B5952" s="2" t="str">
        <x:v>2017-04</x:v>
      </x:c>
      <x:c r="C5952" s="8" t="n">
        <x:v>20.00000035</x:v>
      </x:c>
      <x:c r="D5952" s="8" t="n">
        <x:v>5.555555556</x:v>
      </x:c>
      <x:c r="E5952" s="8" t="n">
        <x:v>0</x:v>
      </x:c>
      <x:c r="F5952" s="8" t="n">
        <x:v>13.33333386</x:v>
      </x:c>
      <x:c r="G5952" s="8" t="n">
        <x:v>5.555555556</x:v>
      </x:c>
      <x:c r="H5952" s="8" t="n">
        <x:v>0</x:v>
      </x:c>
      <x:c r="I5952" s="8" t="n">
        <x:v>0</x:v>
      </x:c>
      <x:c r="J5952" s="8" t="n">
        <x:v>0</x:v>
      </x:c>
      <x:c r="K5952" s="8" t="n">
        <x:v>59.25925926</x:v>
      </x:c>
    </x:row>
    <x:row r="5953">
      <x:c r="A5953" s="2" t="str">
        <x:v>Seychelles</x:v>
      </x:c>
      <x:c r="B5953" s="2" t="str">
        <x:v>2017-05</x:v>
      </x:c>
      <x:c r="C5953" s="8" t="n">
        <x:v>20.00000035</x:v>
      </x:c>
      <x:c r="D5953" s="8" t="n">
        <x:v>5.555555556</x:v>
      </x:c>
      <x:c r="E5953" s="8" t="n">
        <x:v>0</x:v>
      </x:c>
      <x:c r="F5953" s="8" t="n">
        <x:v>13.33333386</x:v>
      </x:c>
      <x:c r="G5953" s="8" t="n">
        <x:v>5.555555556</x:v>
      </x:c>
      <x:c r="H5953" s="8" t="n">
        <x:v>0</x:v>
      </x:c>
      <x:c r="I5953" s="8" t="n">
        <x:v>0</x:v>
      </x:c>
      <x:c r="J5953" s="8" t="n">
        <x:v>0</x:v>
      </x:c>
      <x:c r="K5953" s="8" t="n">
        <x:v>59.25925926</x:v>
      </x:c>
    </x:row>
    <x:row r="5954">
      <x:c r="A5954" s="2" t="str">
        <x:v>Seychelles</x:v>
      </x:c>
      <x:c r="B5954" s="2" t="str">
        <x:v>2017-06</x:v>
      </x:c>
      <x:c r="C5954" s="8" t="n">
        <x:v>19.28571463</x:v>
      </x:c>
      <x:c r="D5954" s="8" t="n">
        <x:v>5.357142857</x:v>
      </x:c>
      <x:c r="E5954" s="8" t="n">
        <x:v>0</x:v>
      </x:c>
      <x:c r="F5954" s="8" t="n">
        <x:v>12.85714337</x:v>
      </x:c>
      <x:c r="G5954" s="8" t="n">
        <x:v>5.357142857</x:v>
      </x:c>
      <x:c r="H5954" s="8" t="n">
        <x:v>0</x:v>
      </x:c>
      <x:c r="I5954" s="8" t="n">
        <x:v>0</x:v>
      </x:c>
      <x:c r="J5954" s="8" t="n">
        <x:v>0</x:v>
      </x:c>
      <x:c r="K5954" s="8" t="n">
        <x:v>57.14285714</x:v>
      </x:c>
    </x:row>
    <x:row r="5955">
      <x:c r="A5955" s="2" t="str">
        <x:v>Seychelles</x:v>
      </x:c>
      <x:c r="B5955" s="2" t="str">
        <x:v>2017-07</x:v>
      </x:c>
      <x:c r="C5955" s="8" t="n">
        <x:v>20.00000035</x:v>
      </x:c>
      <x:c r="D5955" s="8" t="n">
        <x:v>5.555555556</x:v>
      </x:c>
      <x:c r="E5955" s="8" t="n">
        <x:v>0</x:v>
      </x:c>
      <x:c r="F5955" s="8" t="n">
        <x:v>13.33333386</x:v>
      </x:c>
      <x:c r="G5955" s="8" t="n">
        <x:v>5.555555556</x:v>
      </x:c>
      <x:c r="H5955" s="8" t="n">
        <x:v>0</x:v>
      </x:c>
      <x:c r="I5955" s="8" t="n">
        <x:v>0</x:v>
      </x:c>
      <x:c r="J5955" s="8" t="n">
        <x:v>0</x:v>
      </x:c>
      <x:c r="K5955" s="8" t="n">
        <x:v>59.25925926</x:v>
      </x:c>
    </x:row>
    <x:row r="5956">
      <x:c r="A5956" s="2" t="str">
        <x:v>Seychelles</x:v>
      </x:c>
      <x:c r="B5956" s="2" t="str">
        <x:v>2017-08</x:v>
      </x:c>
      <x:c r="C5956" s="8" t="n">
        <x:v>19.28571463</x:v>
      </x:c>
      <x:c r="D5956" s="8" t="n">
        <x:v>5.357142857</x:v>
      </x:c>
      <x:c r="E5956" s="8" t="n">
        <x:v>0</x:v>
      </x:c>
      <x:c r="F5956" s="8" t="n">
        <x:v>12.85714337</x:v>
      </x:c>
      <x:c r="G5956" s="8" t="n">
        <x:v>5.357142857</x:v>
      </x:c>
      <x:c r="H5956" s="8" t="n">
        <x:v>0</x:v>
      </x:c>
      <x:c r="I5956" s="8" t="n">
        <x:v>0</x:v>
      </x:c>
      <x:c r="J5956" s="8" t="n">
        <x:v>0</x:v>
      </x:c>
      <x:c r="K5956" s="8" t="n">
        <x:v>57.14285714</x:v>
      </x:c>
    </x:row>
    <x:row r="5957">
      <x:c r="A5957" s="2" t="str">
        <x:v>Seychelles</x:v>
      </x:c>
      <x:c r="B5957" s="2" t="str">
        <x:v>2017-09</x:v>
      </x:c>
      <x:c r="C5957" s="8" t="n">
        <x:v>19.28571463</x:v>
      </x:c>
      <x:c r="D5957" s="8" t="n">
        <x:v>5.357142857</x:v>
      </x:c>
      <x:c r="E5957" s="8" t="n">
        <x:v>0</x:v>
      </x:c>
      <x:c r="F5957" s="8" t="n">
        <x:v>12.85714337</x:v>
      </x:c>
      <x:c r="G5957" s="8" t="n">
        <x:v>5.357142857</x:v>
      </x:c>
      <x:c r="H5957" s="8" t="n">
        <x:v>0</x:v>
      </x:c>
      <x:c r="I5957" s="8" t="n">
        <x:v>0</x:v>
      </x:c>
      <x:c r="J5957" s="8" t="n">
        <x:v>0</x:v>
      </x:c>
      <x:c r="K5957" s="8" t="n">
        <x:v>57.14285714</x:v>
      </x:c>
    </x:row>
    <x:row r="5958">
      <x:c r="A5958" s="2" t="str">
        <x:v>Seychelles</x:v>
      </x:c>
      <x:c r="B5958" s="2" t="str">
        <x:v>2017-10</x:v>
      </x:c>
      <x:c r="C5958" s="8" t="n">
        <x:v>19.28571463</x:v>
      </x:c>
      <x:c r="D5958" s="8" t="n">
        <x:v>5.357142857</x:v>
      </x:c>
      <x:c r="E5958" s="8" t="n">
        <x:v>0</x:v>
      </x:c>
      <x:c r="F5958" s="8" t="n">
        <x:v>12.85714337</x:v>
      </x:c>
      <x:c r="G5958" s="8" t="n">
        <x:v>5.357142857</x:v>
      </x:c>
      <x:c r="H5958" s="8" t="n">
        <x:v>0</x:v>
      </x:c>
      <x:c r="I5958" s="8" t="n">
        <x:v>0</x:v>
      </x:c>
      <x:c r="J5958" s="8" t="n">
        <x:v>0</x:v>
      </x:c>
      <x:c r="K5958" s="8" t="n">
        <x:v>57.14285714</x:v>
      </x:c>
    </x:row>
    <x:row r="5959">
      <x:c r="A5959" s="2" t="str">
        <x:v>Seychelles</x:v>
      </x:c>
      <x:c r="B5959" s="2" t="str">
        <x:v>2017-11</x:v>
      </x:c>
      <x:c r="C5959" s="8" t="n">
        <x:v>20.00000035</x:v>
      </x:c>
      <x:c r="D5959" s="8" t="n">
        <x:v>5.555555556</x:v>
      </x:c>
      <x:c r="E5959" s="8" t="n">
        <x:v>0</x:v>
      </x:c>
      <x:c r="F5959" s="8" t="n">
        <x:v>13.33333386</x:v>
      </x:c>
      <x:c r="G5959" s="8" t="n">
        <x:v>5.555555556</x:v>
      </x:c>
      <x:c r="H5959" s="8" t="n">
        <x:v>0</x:v>
      </x:c>
      <x:c r="I5959" s="8" t="n">
        <x:v>0</x:v>
      </x:c>
      <x:c r="J5959" s="8" t="n">
        <x:v>0</x:v>
      </x:c>
      <x:c r="K5959" s="8" t="n">
        <x:v>59.25925926</x:v>
      </x:c>
    </x:row>
    <x:row r="5960">
      <x:c r="A5960" s="2" t="str">
        <x:v>Seychelles</x:v>
      </x:c>
      <x:c r="B5960" s="2" t="str">
        <x:v>2017-12</x:v>
      </x:c>
      <x:c r="C5960" s="8" t="n">
        <x:v>19.28571463</x:v>
      </x:c>
      <x:c r="D5960" s="8" t="n">
        <x:v>5.357142857</x:v>
      </x:c>
      <x:c r="E5960" s="8" t="n">
        <x:v>0</x:v>
      </x:c>
      <x:c r="F5960" s="8" t="n">
        <x:v>12.85714337</x:v>
      </x:c>
      <x:c r="G5960" s="8" t="n">
        <x:v>5.357142857</x:v>
      </x:c>
      <x:c r="H5960" s="8" t="n">
        <x:v>0</x:v>
      </x:c>
      <x:c r="I5960" s="8" t="n">
        <x:v>0</x:v>
      </x:c>
      <x:c r="J5960" s="8" t="n">
        <x:v>0</x:v>
      </x:c>
      <x:c r="K5960" s="8" t="n">
        <x:v>57.14285714</x:v>
      </x:c>
    </x:row>
    <x:row r="5961">
      <x:c r="A5961" s="2" t="str">
        <x:v>Seychelles</x:v>
      </x:c>
      <x:c r="B5961" s="2" t="str">
        <x:v>2018-01</x:v>
      </x:c>
      <x:c r="C5961" s="8" t="n">
        <x:v>19.28571463</x:v>
      </x:c>
      <x:c r="D5961" s="8" t="n">
        <x:v>5.357142857</x:v>
      </x:c>
      <x:c r="E5961" s="8" t="n">
        <x:v>0</x:v>
      </x:c>
      <x:c r="F5961" s="8" t="n">
        <x:v>12.85714337</x:v>
      </x:c>
      <x:c r="G5961" s="8" t="n">
        <x:v>5.357142857</x:v>
      </x:c>
      <x:c r="H5961" s="8" t="n">
        <x:v>0</x:v>
      </x:c>
      <x:c r="I5961" s="8" t="n">
        <x:v>0</x:v>
      </x:c>
      <x:c r="J5961" s="8" t="n">
        <x:v>0</x:v>
      </x:c>
      <x:c r="K5961" s="8" t="n">
        <x:v>57.14285714</x:v>
      </x:c>
    </x:row>
    <x:row r="5962">
      <x:c r="A5962" s="2" t="str">
        <x:v>Seychelles</x:v>
      </x:c>
      <x:c r="B5962" s="2" t="str">
        <x:v>2018-02</x:v>
      </x:c>
      <x:c r="C5962" s="8" t="n">
        <x:v>19.28571463</x:v>
      </x:c>
      <x:c r="D5962" s="8" t="n">
        <x:v>5.357142857</x:v>
      </x:c>
      <x:c r="E5962" s="8" t="n">
        <x:v>0</x:v>
      </x:c>
      <x:c r="F5962" s="8" t="n">
        <x:v>12.85714337</x:v>
      </x:c>
      <x:c r="G5962" s="8" t="n">
        <x:v>5.357142857</x:v>
      </x:c>
      <x:c r="H5962" s="8" t="n">
        <x:v>0</x:v>
      </x:c>
      <x:c r="I5962" s="8" t="n">
        <x:v>0</x:v>
      </x:c>
      <x:c r="J5962" s="8" t="n">
        <x:v>0</x:v>
      </x:c>
      <x:c r="K5962" s="8" t="n">
        <x:v>57.14285714</x:v>
      </x:c>
    </x:row>
    <x:row r="5963">
      <x:c r="A5963" s="2" t="str">
        <x:v>Seychelles</x:v>
      </x:c>
      <x:c r="B5963" s="2" t="str">
        <x:v>2018-03</x:v>
      </x:c>
      <x:c r="C5963" s="8" t="n">
        <x:v>19.28571463</x:v>
      </x:c>
      <x:c r="D5963" s="8" t="n">
        <x:v>5.357142857</x:v>
      </x:c>
      <x:c r="E5963" s="8" t="n">
        <x:v>0</x:v>
      </x:c>
      <x:c r="F5963" s="8" t="n">
        <x:v>12.85714337</x:v>
      </x:c>
      <x:c r="G5963" s="8" t="n">
        <x:v>5.357142857</x:v>
      </x:c>
      <x:c r="H5963" s="8" t="n">
        <x:v>0</x:v>
      </x:c>
      <x:c r="I5963" s="8" t="n">
        <x:v>0</x:v>
      </x:c>
      <x:c r="J5963" s="8" t="n">
        <x:v>0</x:v>
      </x:c>
      <x:c r="K5963" s="8" t="n">
        <x:v>57.14285714</x:v>
      </x:c>
    </x:row>
    <x:row r="5964">
      <x:c r="A5964" s="2" t="str">
        <x:v>Seychelles</x:v>
      </x:c>
      <x:c r="B5964" s="2" t="str">
        <x:v>2018-04</x:v>
      </x:c>
      <x:c r="C5964" s="8" t="n">
        <x:v>19.28571463</x:v>
      </x:c>
      <x:c r="D5964" s="8" t="n">
        <x:v>5.357142857</x:v>
      </x:c>
      <x:c r="E5964" s="8" t="n">
        <x:v>0</x:v>
      </x:c>
      <x:c r="F5964" s="8" t="n">
        <x:v>12.85714337</x:v>
      </x:c>
      <x:c r="G5964" s="8" t="n">
        <x:v>5.357142857</x:v>
      </x:c>
      <x:c r="H5964" s="8" t="n">
        <x:v>0</x:v>
      </x:c>
      <x:c r="I5964" s="8" t="n">
        <x:v>0</x:v>
      </x:c>
      <x:c r="J5964" s="8" t="n">
        <x:v>0</x:v>
      </x:c>
      <x:c r="K5964" s="8" t="n">
        <x:v>57.14285714</x:v>
      </x:c>
    </x:row>
    <x:row r="5965">
      <x:c r="A5965" s="2" t="str">
        <x:v>Seychelles</x:v>
      </x:c>
      <x:c r="B5965" s="2" t="str">
        <x:v>2018-05</x:v>
      </x:c>
      <x:c r="C5965" s="8" t="n">
        <x:v>19.28571463</x:v>
      </x:c>
      <x:c r="D5965" s="8" t="n">
        <x:v>5.357142857</x:v>
      </x:c>
      <x:c r="E5965" s="8" t="n">
        <x:v>0</x:v>
      </x:c>
      <x:c r="F5965" s="8" t="n">
        <x:v>12.85714337</x:v>
      </x:c>
      <x:c r="G5965" s="8" t="n">
        <x:v>5.357142857</x:v>
      </x:c>
      <x:c r="H5965" s="8" t="n">
        <x:v>0</x:v>
      </x:c>
      <x:c r="I5965" s="8" t="n">
        <x:v>0</x:v>
      </x:c>
      <x:c r="J5965" s="8" t="n">
        <x:v>0</x:v>
      </x:c>
      <x:c r="K5965" s="8" t="n">
        <x:v>57.14285714</x:v>
      </x:c>
    </x:row>
    <x:row r="5966">
      <x:c r="A5966" s="2" t="str">
        <x:v>Seychelles</x:v>
      </x:c>
      <x:c r="B5966" s="2" t="str">
        <x:v>2018-06</x:v>
      </x:c>
      <x:c r="C5966" s="8" t="n">
        <x:v>19.28571463</x:v>
      </x:c>
      <x:c r="D5966" s="8" t="n">
        <x:v>5.357142857</x:v>
      </x:c>
      <x:c r="E5966" s="8" t="n">
        <x:v>0</x:v>
      </x:c>
      <x:c r="F5966" s="8" t="n">
        <x:v>12.85714337</x:v>
      </x:c>
      <x:c r="G5966" s="8" t="n">
        <x:v>5.357142857</x:v>
      </x:c>
      <x:c r="H5966" s="8" t="n">
        <x:v>0</x:v>
      </x:c>
      <x:c r="I5966" s="8" t="n">
        <x:v>0</x:v>
      </x:c>
      <x:c r="J5966" s="8" t="n">
        <x:v>0</x:v>
      </x:c>
      <x:c r="K5966" s="8" t="n">
        <x:v>57.14285714</x:v>
      </x:c>
    </x:row>
    <x:row r="5967">
      <x:c r="A5967" s="2" t="str">
        <x:v>Seychelles</x:v>
      </x:c>
      <x:c r="B5967" s="2" t="str">
        <x:v>2018-07</x:v>
      </x:c>
      <x:c r="C5967" s="8" t="n">
        <x:v>19.28571463</x:v>
      </x:c>
      <x:c r="D5967" s="8" t="n">
        <x:v>5.357142857</x:v>
      </x:c>
      <x:c r="E5967" s="8" t="n">
        <x:v>0</x:v>
      </x:c>
      <x:c r="F5967" s="8" t="n">
        <x:v>12.85714337</x:v>
      </x:c>
      <x:c r="G5967" s="8" t="n">
        <x:v>5.357142857</x:v>
      </x:c>
      <x:c r="H5967" s="8" t="n">
        <x:v>0</x:v>
      </x:c>
      <x:c r="I5967" s="8" t="n">
        <x:v>0</x:v>
      </x:c>
      <x:c r="J5967" s="8" t="n">
        <x:v>0</x:v>
      </x:c>
      <x:c r="K5967" s="8" t="n">
        <x:v>57.14285714</x:v>
      </x:c>
    </x:row>
    <x:row r="5968">
      <x:c r="A5968" s="2" t="str">
        <x:v>Seychelles</x:v>
      </x:c>
      <x:c r="B5968" s="2" t="str">
        <x:v>2018-08</x:v>
      </x:c>
      <x:c r="C5968" s="8" t="n">
        <x:v>19.28571463</x:v>
      </x:c>
      <x:c r="D5968" s="8" t="n">
        <x:v>5.357142857</x:v>
      </x:c>
      <x:c r="E5968" s="8" t="n">
        <x:v>0</x:v>
      </x:c>
      <x:c r="F5968" s="8" t="n">
        <x:v>12.85714337</x:v>
      </x:c>
      <x:c r="G5968" s="8" t="n">
        <x:v>5.357142857</x:v>
      </x:c>
      <x:c r="H5968" s="8" t="n">
        <x:v>0</x:v>
      </x:c>
      <x:c r="I5968" s="8" t="n">
        <x:v>0</x:v>
      </x:c>
      <x:c r="J5968" s="8" t="n">
        <x:v>0</x:v>
      </x:c>
      <x:c r="K5968" s="8" t="n">
        <x:v>57.14285714</x:v>
      </x:c>
    </x:row>
    <x:row r="5969">
      <x:c r="A5969" s="2" t="str">
        <x:v>Seychelles</x:v>
      </x:c>
      <x:c r="B5969" s="2" t="str">
        <x:v>2018-09</x:v>
      </x:c>
      <x:c r="C5969" s="8" t="n">
        <x:v>19.28571463</x:v>
      </x:c>
      <x:c r="D5969" s="8" t="n">
        <x:v>5.357142857</x:v>
      </x:c>
      <x:c r="E5969" s="8" t="n">
        <x:v>0</x:v>
      </x:c>
      <x:c r="F5969" s="8" t="n">
        <x:v>12.85714337</x:v>
      </x:c>
      <x:c r="G5969" s="8" t="n">
        <x:v>5.357142857</x:v>
      </x:c>
      <x:c r="H5969" s="8" t="n">
        <x:v>0</x:v>
      </x:c>
      <x:c r="I5969" s="8" t="n">
        <x:v>0</x:v>
      </x:c>
      <x:c r="J5969" s="8" t="n">
        <x:v>0</x:v>
      </x:c>
      <x:c r="K5969" s="8" t="n">
        <x:v>57.14285714</x:v>
      </x:c>
    </x:row>
    <x:row r="5970">
      <x:c r="A5970" s="2" t="str">
        <x:v>Seychelles</x:v>
      </x:c>
      <x:c r="B5970" s="2" t="str">
        <x:v>2018-10</x:v>
      </x:c>
      <x:c r="C5970" s="8" t="n">
        <x:v>19.28571463</x:v>
      </x:c>
      <x:c r="D5970" s="8" t="n">
        <x:v>5.357142857</x:v>
      </x:c>
      <x:c r="E5970" s="8" t="n">
        <x:v>0</x:v>
      </x:c>
      <x:c r="F5970" s="8" t="n">
        <x:v>12.85714337</x:v>
      </x:c>
      <x:c r="G5970" s="8" t="n">
        <x:v>5.357142857</x:v>
      </x:c>
      <x:c r="H5970" s="8" t="n">
        <x:v>0</x:v>
      </x:c>
      <x:c r="I5970" s="8" t="n">
        <x:v>0</x:v>
      </x:c>
      <x:c r="J5970" s="8" t="n">
        <x:v>0</x:v>
      </x:c>
      <x:c r="K5970" s="8" t="n">
        <x:v>57.14285714</x:v>
      </x:c>
    </x:row>
    <x:row r="5971">
      <x:c r="A5971" s="2" t="str">
        <x:v>Seychelles</x:v>
      </x:c>
      <x:c r="B5971" s="2" t="str">
        <x:v>2018-11</x:v>
      </x:c>
      <x:c r="C5971" s="8" t="n">
        <x:v>19.28571463</x:v>
      </x:c>
      <x:c r="D5971" s="8" t="n">
        <x:v>5.357142857</x:v>
      </x:c>
      <x:c r="E5971" s="8" t="n">
        <x:v>0</x:v>
      </x:c>
      <x:c r="F5971" s="8" t="n">
        <x:v>12.85714337</x:v>
      </x:c>
      <x:c r="G5971" s="8" t="n">
        <x:v>5.357142857</x:v>
      </x:c>
      <x:c r="H5971" s="8" t="n">
        <x:v>0</x:v>
      </x:c>
      <x:c r="I5971" s="8" t="n">
        <x:v>0</x:v>
      </x:c>
      <x:c r="J5971" s="8" t="n">
        <x:v>0</x:v>
      </x:c>
      <x:c r="K5971" s="8" t="n">
        <x:v>57.14285714</x:v>
      </x:c>
    </x:row>
    <x:row r="5972">
      <x:c r="A5972" s="2" t="str">
        <x:v>Seychelles</x:v>
      </x:c>
      <x:c r="B5972" s="2" t="str">
        <x:v>2018-12</x:v>
      </x:c>
      <x:c r="C5972" s="8" t="n">
        <x:v>19.28571463</x:v>
      </x:c>
      <x:c r="D5972" s="8" t="n">
        <x:v>5.357142857</x:v>
      </x:c>
      <x:c r="E5972" s="8" t="n">
        <x:v>0</x:v>
      </x:c>
      <x:c r="F5972" s="8" t="n">
        <x:v>12.85714337</x:v>
      </x:c>
      <x:c r="G5972" s="8" t="n">
        <x:v>5.357142857</x:v>
      </x:c>
      <x:c r="H5972" s="8" t="n">
        <x:v>0</x:v>
      </x:c>
      <x:c r="I5972" s="8" t="n">
        <x:v>0</x:v>
      </x:c>
      <x:c r="J5972" s="8" t="n">
        <x:v>0</x:v>
      </x:c>
      <x:c r="K5972" s="8" t="n">
        <x:v>57.14285714</x:v>
      </x:c>
    </x:row>
    <x:row r="5973">
      <x:c r="A5973" s="2" t="str">
        <x:v>Seychelles</x:v>
      </x:c>
      <x:c r="B5973" s="2" t="str">
        <x:v>2019-01</x:v>
      </x:c>
      <x:c r="C5973" s="8" t="n">
        <x:v>19.28571463</x:v>
      </x:c>
      <x:c r="D5973" s="8" t="n">
        <x:v>5.357142857</x:v>
      </x:c>
      <x:c r="E5973" s="8" t="n">
        <x:v>0</x:v>
      </x:c>
      <x:c r="F5973" s="8" t="n">
        <x:v>12.85714337</x:v>
      </x:c>
      <x:c r="G5973" s="8" t="n">
        <x:v>5.357142857</x:v>
      </x:c>
      <x:c r="H5973" s="8" t="n">
        <x:v>0</x:v>
      </x:c>
      <x:c r="I5973" s="8" t="n">
        <x:v>0</x:v>
      </x:c>
      <x:c r="J5973" s="8" t="n">
        <x:v>0</x:v>
      </x:c>
      <x:c r="K5973" s="8" t="n">
        <x:v>57.14285714</x:v>
      </x:c>
    </x:row>
    <x:row r="5974">
      <x:c r="A5974" s="2" t="str">
        <x:v>Seychelles</x:v>
      </x:c>
      <x:c r="B5974" s="2" t="str">
        <x:v>2019-02</x:v>
      </x:c>
      <x:c r="C5974" s="8" t="n">
        <x:v>19.28571463</x:v>
      </x:c>
      <x:c r="D5974" s="8" t="n">
        <x:v>5.357142857</x:v>
      </x:c>
      <x:c r="E5974" s="8" t="n">
        <x:v>0</x:v>
      </x:c>
      <x:c r="F5974" s="8" t="n">
        <x:v>12.85714337</x:v>
      </x:c>
      <x:c r="G5974" s="8" t="n">
        <x:v>5.357142857</x:v>
      </x:c>
      <x:c r="H5974" s="8" t="n">
        <x:v>0</x:v>
      </x:c>
      <x:c r="I5974" s="8" t="n">
        <x:v>0</x:v>
      </x:c>
      <x:c r="J5974" s="8" t="n">
        <x:v>0</x:v>
      </x:c>
      <x:c r="K5974" s="8" t="n">
        <x:v>57.14285714</x:v>
      </x:c>
    </x:row>
    <x:row r="5975">
      <x:c r="A5975" s="2" t="str">
        <x:v>Seychelles</x:v>
      </x:c>
      <x:c r="B5975" s="2" t="str">
        <x:v>2019-03</x:v>
      </x:c>
      <x:c r="C5975" s="8" t="n">
        <x:v>19.28571463</x:v>
      </x:c>
      <x:c r="D5975" s="8" t="n">
        <x:v>5.357142857</x:v>
      </x:c>
      <x:c r="E5975" s="8" t="n">
        <x:v>0</x:v>
      </x:c>
      <x:c r="F5975" s="8" t="n">
        <x:v>12.85714337</x:v>
      </x:c>
      <x:c r="G5975" s="8" t="n">
        <x:v>5.357142857</x:v>
      </x:c>
      <x:c r="H5975" s="8" t="n">
        <x:v>0</x:v>
      </x:c>
      <x:c r="I5975" s="8" t="n">
        <x:v>0</x:v>
      </x:c>
      <x:c r="J5975" s="8" t="n">
        <x:v>0</x:v>
      </x:c>
      <x:c r="K5975" s="8" t="n">
        <x:v>57.14285714</x:v>
      </x:c>
    </x:row>
    <x:row r="5976">
      <x:c r="A5976" s="2" t="str">
        <x:v>Seychelles</x:v>
      </x:c>
      <x:c r="B5976" s="2" t="str">
        <x:v>2019-04</x:v>
      </x:c>
      <x:c r="C5976" s="8" t="n">
        <x:v>19.28571463</x:v>
      </x:c>
      <x:c r="D5976" s="8" t="n">
        <x:v>5.357142857</x:v>
      </x:c>
      <x:c r="E5976" s="8" t="n">
        <x:v>0</x:v>
      </x:c>
      <x:c r="F5976" s="8" t="n">
        <x:v>12.85714337</x:v>
      </x:c>
      <x:c r="G5976" s="8" t="n">
        <x:v>5.357142857</x:v>
      </x:c>
      <x:c r="H5976" s="8" t="n">
        <x:v>0</x:v>
      </x:c>
      <x:c r="I5976" s="8" t="n">
        <x:v>0</x:v>
      </x:c>
      <x:c r="J5976" s="8" t="n">
        <x:v>0</x:v>
      </x:c>
      <x:c r="K5976" s="8" t="n">
        <x:v>57.14285714</x:v>
      </x:c>
    </x:row>
    <x:row r="5977">
      <x:c r="A5977" s="2" t="str">
        <x:v>Seychelles</x:v>
      </x:c>
      <x:c r="B5977" s="2" t="str">
        <x:v>2019-05</x:v>
      </x:c>
      <x:c r="C5977" s="8" t="n">
        <x:v>19.28571463</x:v>
      </x:c>
      <x:c r="D5977" s="8" t="n">
        <x:v>5.357142857</x:v>
      </x:c>
      <x:c r="E5977" s="8" t="n">
        <x:v>0</x:v>
      </x:c>
      <x:c r="F5977" s="8" t="n">
        <x:v>12.85714337</x:v>
      </x:c>
      <x:c r="G5977" s="8" t="n">
        <x:v>5.357142857</x:v>
      </x:c>
      <x:c r="H5977" s="8" t="n">
        <x:v>0</x:v>
      </x:c>
      <x:c r="I5977" s="8" t="n">
        <x:v>0</x:v>
      </x:c>
      <x:c r="J5977" s="8" t="n">
        <x:v>0</x:v>
      </x:c>
      <x:c r="K5977" s="8" t="n">
        <x:v>57.14285714</x:v>
      </x:c>
    </x:row>
    <x:row r="5978">
      <x:c r="A5978" s="2" t="str">
        <x:v>Seychelles</x:v>
      </x:c>
      <x:c r="B5978" s="2" t="str">
        <x:v>2019-06</x:v>
      </x:c>
      <x:c r="C5978" s="8" t="n">
        <x:v>19.28571463</x:v>
      </x:c>
      <x:c r="D5978" s="8" t="n">
        <x:v>5.357142857</x:v>
      </x:c>
      <x:c r="E5978" s="8" t="n">
        <x:v>0</x:v>
      </x:c>
      <x:c r="F5978" s="8" t="n">
        <x:v>12.85714337</x:v>
      </x:c>
      <x:c r="G5978" s="8" t="n">
        <x:v>5.357142857</x:v>
      </x:c>
      <x:c r="H5978" s="8" t="n">
        <x:v>0</x:v>
      </x:c>
      <x:c r="I5978" s="8" t="n">
        <x:v>0</x:v>
      </x:c>
      <x:c r="J5978" s="8" t="n">
        <x:v>0</x:v>
      </x:c>
      <x:c r="K5978" s="8" t="n">
        <x:v>57.14285714</x:v>
      </x:c>
    </x:row>
    <x:row r="5979">
      <x:c r="A5979" s="2" t="str">
        <x:v>Seychelles</x:v>
      </x:c>
      <x:c r="B5979" s="2" t="str">
        <x:v>2019-07</x:v>
      </x:c>
      <x:c r="C5979" s="8" t="n">
        <x:v>19.28571463</x:v>
      </x:c>
      <x:c r="D5979" s="8" t="n">
        <x:v>5.357142857</x:v>
      </x:c>
      <x:c r="E5979" s="8" t="n">
        <x:v>0</x:v>
      </x:c>
      <x:c r="F5979" s="8" t="n">
        <x:v>12.85714337</x:v>
      </x:c>
      <x:c r="G5979" s="8" t="n">
        <x:v>5.357142857</x:v>
      </x:c>
      <x:c r="H5979" s="8" t="n">
        <x:v>0</x:v>
      </x:c>
      <x:c r="I5979" s="8" t="n">
        <x:v>0</x:v>
      </x:c>
      <x:c r="J5979" s="8" t="n">
        <x:v>0</x:v>
      </x:c>
      <x:c r="K5979" s="8" t="n">
        <x:v>57.14285714</x:v>
      </x:c>
    </x:row>
    <x:row r="5980">
      <x:c r="A5980" s="2" t="str">
        <x:v>Seychelles</x:v>
      </x:c>
      <x:c r="B5980" s="2" t="str">
        <x:v>2019-08</x:v>
      </x:c>
      <x:c r="C5980" s="8" t="n">
        <x:v>19.28571463</x:v>
      </x:c>
      <x:c r="D5980" s="8" t="n">
        <x:v>5.357142857</x:v>
      </x:c>
      <x:c r="E5980" s="8" t="n">
        <x:v>0</x:v>
      </x:c>
      <x:c r="F5980" s="8" t="n">
        <x:v>12.85714337</x:v>
      </x:c>
      <x:c r="G5980" s="8" t="n">
        <x:v>5.357142857</x:v>
      </x:c>
      <x:c r="H5980" s="8" t="n">
        <x:v>0</x:v>
      </x:c>
      <x:c r="I5980" s="8" t="n">
        <x:v>0</x:v>
      </x:c>
      <x:c r="J5980" s="8" t="n">
        <x:v>0</x:v>
      </x:c>
      <x:c r="K5980" s="8" t="n">
        <x:v>57.14285714</x:v>
      </x:c>
    </x:row>
    <x:row r="5981">
      <x:c r="A5981" s="2" t="str">
        <x:v>Seychelles</x:v>
      </x:c>
      <x:c r="B5981" s="2" t="str">
        <x:v>2019-09</x:v>
      </x:c>
      <x:c r="C5981" s="8" t="n">
        <x:v>19.28571463</x:v>
      </x:c>
      <x:c r="D5981" s="8" t="n">
        <x:v>5.357142857</x:v>
      </x:c>
      <x:c r="E5981" s="8" t="n">
        <x:v>0</x:v>
      </x:c>
      <x:c r="F5981" s="8" t="n">
        <x:v>12.85714337</x:v>
      </x:c>
      <x:c r="G5981" s="8" t="n">
        <x:v>5.357142857</x:v>
      </x:c>
      <x:c r="H5981" s="8" t="n">
        <x:v>0</x:v>
      </x:c>
      <x:c r="I5981" s="8" t="n">
        <x:v>0</x:v>
      </x:c>
      <x:c r="J5981" s="8" t="n">
        <x:v>0</x:v>
      </x:c>
      <x:c r="K5981" s="8" t="n">
        <x:v>57.14285714</x:v>
      </x:c>
    </x:row>
    <x:row r="5982">
      <x:c r="A5982" s="2" t="str">
        <x:v>Seychelles</x:v>
      </x:c>
      <x:c r="B5982" s="2" t="str">
        <x:v>2019-10</x:v>
      </x:c>
      <x:c r="C5982" s="8" t="n">
        <x:v>19.28571463</x:v>
      </x:c>
      <x:c r="D5982" s="8" t="n">
        <x:v>5.357142857</x:v>
      </x:c>
      <x:c r="E5982" s="8" t="n">
        <x:v>0</x:v>
      </x:c>
      <x:c r="F5982" s="8" t="n">
        <x:v>12.85714337</x:v>
      </x:c>
      <x:c r="G5982" s="8" t="n">
        <x:v>5.357142857</x:v>
      </x:c>
      <x:c r="H5982" s="8" t="n">
        <x:v>0</x:v>
      </x:c>
      <x:c r="I5982" s="8" t="n">
        <x:v>0</x:v>
      </x:c>
      <x:c r="J5982" s="8" t="n">
        <x:v>0</x:v>
      </x:c>
      <x:c r="K5982" s="8" t="n">
        <x:v>57.14285714</x:v>
      </x:c>
    </x:row>
    <x:row r="5983">
      <x:c r="A5983" s="2" t="str">
        <x:v>Seychelles</x:v>
      </x:c>
      <x:c r="B5983" s="2" t="str">
        <x:v>2019-11</x:v>
      </x:c>
      <x:c r="C5983" s="8" t="n">
        <x:v>19.28571463</x:v>
      </x:c>
      <x:c r="D5983" s="8" t="n">
        <x:v>5.357142857</x:v>
      </x:c>
      <x:c r="E5983" s="8" t="n">
        <x:v>0</x:v>
      </x:c>
      <x:c r="F5983" s="8" t="n">
        <x:v>12.85714337</x:v>
      </x:c>
      <x:c r="G5983" s="8" t="n">
        <x:v>5.357142857</x:v>
      </x:c>
      <x:c r="H5983" s="8" t="n">
        <x:v>0</x:v>
      </x:c>
      <x:c r="I5983" s="8" t="n">
        <x:v>0</x:v>
      </x:c>
      <x:c r="J5983" s="8" t="n">
        <x:v>0</x:v>
      </x:c>
      <x:c r="K5983" s="8" t="n">
        <x:v>57.14285714</x:v>
      </x:c>
    </x:row>
    <x:row r="5984">
      <x:c r="A5984" s="2" t="str">
        <x:v>Seychelles</x:v>
      </x:c>
      <x:c r="B5984" s="2" t="str">
        <x:v>2019-12</x:v>
      </x:c>
      <x:c r="C5984" s="8" t="n">
        <x:v>19.28571463</x:v>
      </x:c>
      <x:c r="D5984" s="8" t="n">
        <x:v>5.357142857</x:v>
      </x:c>
      <x:c r="E5984" s="8" t="n">
        <x:v>0</x:v>
      </x:c>
      <x:c r="F5984" s="8" t="n">
        <x:v>12.85714337</x:v>
      </x:c>
      <x:c r="G5984" s="8" t="n">
        <x:v>5.357142857</x:v>
      </x:c>
      <x:c r="H5984" s="8" t="n">
        <x:v>0</x:v>
      </x:c>
      <x:c r="I5984" s="8" t="n">
        <x:v>0</x:v>
      </x:c>
      <x:c r="J5984" s="8" t="n">
        <x:v>0</x:v>
      </x:c>
      <x:c r="K5984" s="8" t="n">
        <x:v>57.14285714</x:v>
      </x:c>
    </x:row>
    <x:row r="5985">
      <x:c r="A5985" s="2" t="str">
        <x:v>Seychelles</x:v>
      </x:c>
      <x:c r="B5985" s="2" t="str">
        <x:v>2020-01</x:v>
      </x:c>
      <x:c r="C5985" s="8" t="n">
        <x:v>19.28571463</x:v>
      </x:c>
      <x:c r="D5985" s="8" t="n">
        <x:v>5.357142857</x:v>
      </x:c>
      <x:c r="E5985" s="8" t="n">
        <x:v>0</x:v>
      </x:c>
      <x:c r="F5985" s="8" t="n">
        <x:v>12.85714337</x:v>
      </x:c>
      <x:c r="G5985" s="8" t="n">
        <x:v>5.357142857</x:v>
      </x:c>
      <x:c r="H5985" s="8" t="n">
        <x:v>0</x:v>
      </x:c>
      <x:c r="I5985" s="8" t="n">
        <x:v>0</x:v>
      </x:c>
      <x:c r="J5985" s="8" t="n">
        <x:v>0</x:v>
      </x:c>
      <x:c r="K5985" s="8" t="n">
        <x:v>57.14285714</x:v>
      </x:c>
    </x:row>
    <x:row r="5986">
      <x:c r="A5986" s="2" t="str">
        <x:v>Seychelles</x:v>
      </x:c>
      <x:c r="B5986" s="2" t="str">
        <x:v>2020-02</x:v>
      </x:c>
      <x:c r="C5986" s="8" t="n">
        <x:v>19.28571463</x:v>
      </x:c>
      <x:c r="D5986" s="8" t="n">
        <x:v>5.357142857</x:v>
      </x:c>
      <x:c r="E5986" s="8" t="n">
        <x:v>0</x:v>
      </x:c>
      <x:c r="F5986" s="8" t="n">
        <x:v>12.85714337</x:v>
      </x:c>
      <x:c r="G5986" s="8" t="n">
        <x:v>5.357142857</x:v>
      </x:c>
      <x:c r="H5986" s="8" t="n">
        <x:v>0</x:v>
      </x:c>
      <x:c r="I5986" s="8" t="n">
        <x:v>0</x:v>
      </x:c>
      <x:c r="J5986" s="8" t="n">
        <x:v>0</x:v>
      </x:c>
      <x:c r="K5986" s="8" t="n">
        <x:v>57.14285714</x:v>
      </x:c>
    </x:row>
    <x:row r="5987">
      <x:c r="A5987" s="2" t="str">
        <x:v>Seychelles</x:v>
      </x:c>
      <x:c r="B5987" s="2" t="str">
        <x:v>2020-03</x:v>
      </x:c>
      <x:c r="C5987" s="8" t="n">
        <x:v>19.28571463</x:v>
      </x:c>
      <x:c r="D5987" s="8" t="n">
        <x:v>5.357142857</x:v>
      </x:c>
      <x:c r="E5987" s="8" t="n">
        <x:v>0</x:v>
      </x:c>
      <x:c r="F5987" s="8" t="n">
        <x:v>12.85714337</x:v>
      </x:c>
      <x:c r="G5987" s="8" t="n">
        <x:v>5.357142857</x:v>
      </x:c>
      <x:c r="H5987" s="8" t="n">
        <x:v>0</x:v>
      </x:c>
      <x:c r="I5987" s="8" t="n">
        <x:v>0</x:v>
      </x:c>
      <x:c r="J5987" s="8" t="n">
        <x:v>0</x:v>
      </x:c>
      <x:c r="K5987" s="8" t="n">
        <x:v>57.14285714</x:v>
      </x:c>
    </x:row>
    <x:row r="5988">
      <x:c r="A5988" s="2" t="str">
        <x:v>Seychelles</x:v>
      </x:c>
      <x:c r="B5988" s="2" t="str">
        <x:v>2020-04</x:v>
      </x:c>
      <x:c r="C5988" s="8" t="n">
        <x:v>19.28571463</x:v>
      </x:c>
      <x:c r="D5988" s="8" t="n">
        <x:v>5.357142857</x:v>
      </x:c>
      <x:c r="E5988" s="8" t="n">
        <x:v>0</x:v>
      </x:c>
      <x:c r="F5988" s="8" t="n">
        <x:v>12.85714337</x:v>
      </x:c>
      <x:c r="G5988" s="8" t="n">
        <x:v>5.357142857</x:v>
      </x:c>
      <x:c r="H5988" s="8" t="n">
        <x:v>0</x:v>
      </x:c>
      <x:c r="I5988" s="8" t="n">
        <x:v>0</x:v>
      </x:c>
      <x:c r="J5988" s="8" t="n">
        <x:v>0</x:v>
      </x:c>
      <x:c r="K5988" s="8" t="n">
        <x:v>57.14285714</x:v>
      </x:c>
    </x:row>
    <x:row r="5989">
      <x:c r="A5989" s="2" t="str">
        <x:v>Seychelles</x:v>
      </x:c>
      <x:c r="B5989" s="2" t="str">
        <x:v>2020-05</x:v>
      </x:c>
      <x:c r="C5989" s="8" t="n">
        <x:v>19.28571463</x:v>
      </x:c>
      <x:c r="D5989" s="8" t="n">
        <x:v>5.357142857</x:v>
      </x:c>
      <x:c r="E5989" s="8" t="n">
        <x:v>0</x:v>
      </x:c>
      <x:c r="F5989" s="8" t="n">
        <x:v>12.85714337</x:v>
      </x:c>
      <x:c r="G5989" s="8" t="n">
        <x:v>5.357142857</x:v>
      </x:c>
      <x:c r="H5989" s="8" t="n">
        <x:v>0</x:v>
      </x:c>
      <x:c r="I5989" s="8" t="n">
        <x:v>0</x:v>
      </x:c>
      <x:c r="J5989" s="8" t="n">
        <x:v>0</x:v>
      </x:c>
      <x:c r="K5989" s="8" t="n">
        <x:v>57.14285714</x:v>
      </x:c>
    </x:row>
    <x:row r="5990">
      <x:c r="A5990" s="2" t="str">
        <x:v>Seychelles</x:v>
      </x:c>
      <x:c r="B5990" s="2" t="str">
        <x:v>2020-06</x:v>
      </x:c>
      <x:c r="C5990" s="8" t="n">
        <x:v>19.28571463</x:v>
      </x:c>
      <x:c r="D5990" s="8" t="n">
        <x:v>5.357142857</x:v>
      </x:c>
      <x:c r="E5990" s="8" t="n">
        <x:v>0</x:v>
      </x:c>
      <x:c r="F5990" s="8" t="n">
        <x:v>12.85714337</x:v>
      </x:c>
      <x:c r="G5990" s="8" t="n">
        <x:v>5.357142857</x:v>
      </x:c>
      <x:c r="H5990" s="8" t="n">
        <x:v>0</x:v>
      </x:c>
      <x:c r="I5990" s="8" t="n">
        <x:v>0</x:v>
      </x:c>
      <x:c r="J5990" s="8" t="n">
        <x:v>0</x:v>
      </x:c>
      <x:c r="K5990" s="8" t="n">
        <x:v>57.14285714</x:v>
      </x:c>
    </x:row>
    <x:row r="5991">
      <x:c r="A5991" s="2" t="str">
        <x:v>Seychelles</x:v>
      </x:c>
      <x:c r="B5991" s="2" t="str">
        <x:v>2020-07</x:v>
      </x:c>
      <x:c r="C5991" s="8" t="n">
        <x:v>19.28571463</x:v>
      </x:c>
      <x:c r="D5991" s="8" t="n">
        <x:v>5.357142857</x:v>
      </x:c>
      <x:c r="E5991" s="8" t="n">
        <x:v>0</x:v>
      </x:c>
      <x:c r="F5991" s="8" t="n">
        <x:v>12.85714337</x:v>
      </x:c>
      <x:c r="G5991" s="8" t="n">
        <x:v>5.357142857</x:v>
      </x:c>
      <x:c r="H5991" s="8" t="n">
        <x:v>0</x:v>
      </x:c>
      <x:c r="I5991" s="8" t="n">
        <x:v>0</x:v>
      </x:c>
      <x:c r="J5991" s="8" t="n">
        <x:v>0</x:v>
      </x:c>
      <x:c r="K5991" s="8" t="n">
        <x:v>57.14285714</x:v>
      </x:c>
    </x:row>
    <x:row r="5992">
      <x:c r="A5992" s="2" t="str">
        <x:v>Seychelles</x:v>
      </x:c>
      <x:c r="B5992" s="2" t="str">
        <x:v>2020-08</x:v>
      </x:c>
      <x:c r="C5992" s="8" t="n">
        <x:v>19.28571463</x:v>
      </x:c>
      <x:c r="D5992" s="8" t="n">
        <x:v>5.357142857</x:v>
      </x:c>
      <x:c r="E5992" s="8" t="n">
        <x:v>0</x:v>
      </x:c>
      <x:c r="F5992" s="8" t="n">
        <x:v>12.85714337</x:v>
      </x:c>
      <x:c r="G5992" s="8" t="n">
        <x:v>5.357142857</x:v>
      </x:c>
      <x:c r="H5992" s="8" t="n">
        <x:v>0</x:v>
      </x:c>
      <x:c r="I5992" s="8" t="n">
        <x:v>0</x:v>
      </x:c>
      <x:c r="J5992" s="8" t="n">
        <x:v>0</x:v>
      </x:c>
      <x:c r="K5992" s="8" t="n">
        <x:v>57.14285714</x:v>
      </x:c>
    </x:row>
    <x:row r="5993">
      <x:c r="A5993" s="2" t="str">
        <x:v>Seychelles</x:v>
      </x:c>
      <x:c r="B5993" s="2" t="str">
        <x:v>2020-09</x:v>
      </x:c>
      <x:c r="C5993" s="8" t="n">
        <x:v>19.28571463</x:v>
      </x:c>
      <x:c r="D5993" s="8" t="n">
        <x:v>5.357142857</x:v>
      </x:c>
      <x:c r="E5993" s="8" t="n">
        <x:v>0</x:v>
      </x:c>
      <x:c r="F5993" s="8" t="n">
        <x:v>12.85714337</x:v>
      </x:c>
      <x:c r="G5993" s="8" t="n">
        <x:v>5.357142857</x:v>
      </x:c>
      <x:c r="H5993" s="8" t="n">
        <x:v>0</x:v>
      </x:c>
      <x:c r="I5993" s="8" t="n">
        <x:v>0</x:v>
      </x:c>
      <x:c r="J5993" s="8" t="n">
        <x:v>0</x:v>
      </x:c>
      <x:c r="K5993" s="8" t="n">
        <x:v>57.14285714</x:v>
      </x:c>
    </x:row>
    <x:row r="5994">
      <x:c r="A5994" s="2" t="str">
        <x:v>Seychelles</x:v>
      </x:c>
      <x:c r="B5994" s="2" t="str">
        <x:v>2020-10</x:v>
      </x:c>
      <x:c r="C5994" s="8" t="n">
        <x:v>19.28571463</x:v>
      </x:c>
      <x:c r="D5994" s="8" t="n">
        <x:v>5.357142857</x:v>
      </x:c>
      <x:c r="E5994" s="8" t="n">
        <x:v>0</x:v>
      </x:c>
      <x:c r="F5994" s="8" t="n">
        <x:v>12.85714337</x:v>
      </x:c>
      <x:c r="G5994" s="8" t="n">
        <x:v>5.357142857</x:v>
      </x:c>
      <x:c r="H5994" s="8" t="n">
        <x:v>0</x:v>
      </x:c>
      <x:c r="I5994" s="8" t="n">
        <x:v>0</x:v>
      </x:c>
      <x:c r="J5994" s="8" t="n">
        <x:v>0</x:v>
      </x:c>
      <x:c r="K5994" s="8" t="n">
        <x:v>57.14285714</x:v>
      </x:c>
    </x:row>
    <x:row r="5995">
      <x:c r="A5995" s="2" t="str">
        <x:v>Seychelles</x:v>
      </x:c>
      <x:c r="B5995" s="2" t="str">
        <x:v>2020-11</x:v>
      </x:c>
      <x:c r="C5995" s="8" t="n">
        <x:v>19.28571463</x:v>
      </x:c>
      <x:c r="D5995" s="8" t="n">
        <x:v>5.357142857</x:v>
      </x:c>
      <x:c r="E5995" s="8" t="n">
        <x:v>0</x:v>
      </x:c>
      <x:c r="F5995" s="8" t="n">
        <x:v>12.85714337</x:v>
      </x:c>
      <x:c r="G5995" s="8" t="n">
        <x:v>5.357142857</x:v>
      </x:c>
      <x:c r="H5995" s="8" t="n">
        <x:v>0</x:v>
      </x:c>
      <x:c r="I5995" s="8" t="n">
        <x:v>0</x:v>
      </x:c>
      <x:c r="J5995" s="8" t="n">
        <x:v>0</x:v>
      </x:c>
      <x:c r="K5995" s="8" t="n">
        <x:v>57.14285714</x:v>
      </x:c>
    </x:row>
    <x:row r="5996">
      <x:c r="A5996" s="2" t="str">
        <x:v>Seychelles</x:v>
      </x:c>
      <x:c r="B5996" s="2" t="str">
        <x:v>2020-12</x:v>
      </x:c>
      <x:c r="C5996" s="8" t="n">
        <x:v>19.28571463</x:v>
      </x:c>
      <x:c r="D5996" s="8" t="n">
        <x:v>5.357142857</x:v>
      </x:c>
      <x:c r="E5996" s="8" t="n">
        <x:v>0</x:v>
      </x:c>
      <x:c r="F5996" s="8" t="n">
        <x:v>12.85714337</x:v>
      </x:c>
      <x:c r="G5996" s="8" t="n">
        <x:v>5.357142857</x:v>
      </x:c>
      <x:c r="H5996" s="8" t="n">
        <x:v>0</x:v>
      </x:c>
      <x:c r="I5996" s="8" t="n">
        <x:v>0</x:v>
      </x:c>
      <x:c r="J5996" s="8" t="n">
        <x:v>0</x:v>
      </x:c>
      <x:c r="K5996" s="8" t="n">
        <x:v>57.14285714</x:v>
      </x:c>
    </x:row>
    <x:row r="5997">
      <x:c r="A5997" s="2" t="str">
        <x:v>Seychelles</x:v>
      </x:c>
      <x:c r="B5997" s="2" t="str">
        <x:v>2021-01</x:v>
      </x:c>
      <x:c r="C5997" s="8" t="n">
        <x:v>19.28571463</x:v>
      </x:c>
      <x:c r="D5997" s="8" t="n">
        <x:v>5.357142857</x:v>
      </x:c>
      <x:c r="E5997" s="8" t="n">
        <x:v>0</x:v>
      </x:c>
      <x:c r="F5997" s="8" t="n">
        <x:v>12.85714337</x:v>
      </x:c>
      <x:c r="G5997" s="8" t="n">
        <x:v>5.357142857</x:v>
      </x:c>
      <x:c r="H5997" s="8" t="n">
        <x:v>0</x:v>
      </x:c>
      <x:c r="I5997" s="8" t="n">
        <x:v>0</x:v>
      </x:c>
      <x:c r="J5997" s="8" t="n">
        <x:v>0</x:v>
      </x:c>
      <x:c r="K5997" s="8" t="n">
        <x:v>57.14285714</x:v>
      </x:c>
    </x:row>
    <x:row r="5998">
      <x:c r="A5998" s="2" t="str">
        <x:v>Seychelles</x:v>
      </x:c>
      <x:c r="B5998" s="2" t="str">
        <x:v>2021-02</x:v>
      </x:c>
      <x:c r="C5998" s="8" t="n">
        <x:v>19.28571463</x:v>
      </x:c>
      <x:c r="D5998" s="8" t="n">
        <x:v>5.357142857</x:v>
      </x:c>
      <x:c r="E5998" s="8" t="n">
        <x:v>0</x:v>
      </x:c>
      <x:c r="F5998" s="8" t="n">
        <x:v>12.85714337</x:v>
      </x:c>
      <x:c r="G5998" s="8" t="n">
        <x:v>5.357142857</x:v>
      </x:c>
      <x:c r="H5998" s="8" t="n">
        <x:v>0</x:v>
      </x:c>
      <x:c r="I5998" s="8" t="n">
        <x:v>0</x:v>
      </x:c>
      <x:c r="J5998" s="8" t="n">
        <x:v>0</x:v>
      </x:c>
      <x:c r="K5998" s="8" t="n">
        <x:v>57.14285714</x:v>
      </x:c>
    </x:row>
    <x:row r="5999">
      <x:c r="A5999" s="2" t="str">
        <x:v>Seychelles</x:v>
      </x:c>
      <x:c r="B5999" s="2" t="str">
        <x:v>2021-03</x:v>
      </x:c>
      <x:c r="C5999" s="8" t="n">
        <x:v>19.28571463</x:v>
      </x:c>
      <x:c r="D5999" s="8" t="n">
        <x:v>5.357142857</x:v>
      </x:c>
      <x:c r="E5999" s="8" t="n">
        <x:v>0</x:v>
      </x:c>
      <x:c r="F5999" s="8" t="n">
        <x:v>12.85714337</x:v>
      </x:c>
      <x:c r="G5999" s="8" t="n">
        <x:v>5.357142857</x:v>
      </x:c>
      <x:c r="H5999" s="8" t="n">
        <x:v>0</x:v>
      </x:c>
      <x:c r="I5999" s="8" t="n">
        <x:v>0</x:v>
      </x:c>
      <x:c r="J5999" s="8" t="n">
        <x:v>0</x:v>
      </x:c>
      <x:c r="K5999" s="8" t="n">
        <x:v>57.14285714</x:v>
      </x:c>
    </x:row>
    <x:row r="6000">
      <x:c r="A6000" s="2" t="str">
        <x:v>Seychelles</x:v>
      </x:c>
      <x:c r="B6000" s="2" t="str">
        <x:v>2021-04</x:v>
      </x:c>
      <x:c r="C6000" s="8" t="n">
        <x:v>19.28571463</x:v>
      </x:c>
      <x:c r="D6000" s="8" t="n">
        <x:v>5.357142857</x:v>
      </x:c>
      <x:c r="E6000" s="8" t="n">
        <x:v>0</x:v>
      </x:c>
      <x:c r="F6000" s="8" t="n">
        <x:v>12.85714337</x:v>
      </x:c>
      <x:c r="G6000" s="8" t="n">
        <x:v>5.357142857</x:v>
      </x:c>
      <x:c r="H6000" s="8" t="n">
        <x:v>0</x:v>
      </x:c>
      <x:c r="I6000" s="8" t="n">
        <x:v>0</x:v>
      </x:c>
      <x:c r="J6000" s="8" t="n">
        <x:v>0</x:v>
      </x:c>
      <x:c r="K6000" s="8" t="n">
        <x:v>57.14285714</x:v>
      </x:c>
    </x:row>
    <x:row r="6001">
      <x:c r="A6001" s="2" t="str">
        <x:v>Seychelles</x:v>
      </x:c>
      <x:c r="B6001" s="2" t="str">
        <x:v>2021-05</x:v>
      </x:c>
      <x:c r="C6001" s="8" t="n">
        <x:v>19.28571463</x:v>
      </x:c>
      <x:c r="D6001" s="8" t="n">
        <x:v>5.357142857</x:v>
      </x:c>
      <x:c r="E6001" s="8" t="n">
        <x:v>0</x:v>
      </x:c>
      <x:c r="F6001" s="8" t="n">
        <x:v>12.85714337</x:v>
      </x:c>
      <x:c r="G6001" s="8" t="n">
        <x:v>5.357142857</x:v>
      </x:c>
      <x:c r="H6001" s="8" t="n">
        <x:v>0</x:v>
      </x:c>
      <x:c r="I6001" s="8" t="n">
        <x:v>0</x:v>
      </x:c>
      <x:c r="J6001" s="8" t="n">
        <x:v>0</x:v>
      </x:c>
      <x:c r="K6001" s="8" t="n">
        <x:v>57.14285714</x:v>
      </x:c>
    </x:row>
    <x:row r="6002">
      <x:c r="A6002" s="2" t="str">
        <x:v>Seychelles</x:v>
      </x:c>
      <x:c r="B6002" s="2" t="str">
        <x:v>2021-06</x:v>
      </x:c>
      <x:c r="C6002" s="8" t="n">
        <x:v>19.28571463</x:v>
      </x:c>
      <x:c r="D6002" s="8" t="n">
        <x:v>5.357142857</x:v>
      </x:c>
      <x:c r="E6002" s="8" t="n">
        <x:v>0</x:v>
      </x:c>
      <x:c r="F6002" s="8" t="n">
        <x:v>12.85714337</x:v>
      </x:c>
      <x:c r="G6002" s="8" t="n">
        <x:v>5.357142857</x:v>
      </x:c>
      <x:c r="H6002" s="8" t="n">
        <x:v>0</x:v>
      </x:c>
      <x:c r="I6002" s="8" t="n">
        <x:v>0</x:v>
      </x:c>
      <x:c r="J6002" s="8" t="n">
        <x:v>0</x:v>
      </x:c>
      <x:c r="K6002" s="8" t="n">
        <x:v>57.14285714</x:v>
      </x:c>
    </x:row>
    <x:row r="6003">
      <x:c r="A6003" s="2" t="str">
        <x:v>Seychelles</x:v>
      </x:c>
      <x:c r="B6003" s="2" t="str">
        <x:v>2021-07</x:v>
      </x:c>
      <x:c r="C6003" s="8" t="n">
        <x:v>19.28571463</x:v>
      </x:c>
      <x:c r="D6003" s="8" t="n">
        <x:v>5.357142857</x:v>
      </x:c>
      <x:c r="E6003" s="8" t="n">
        <x:v>0</x:v>
      </x:c>
      <x:c r="F6003" s="8" t="n">
        <x:v>12.85714337</x:v>
      </x:c>
      <x:c r="G6003" s="8" t="n">
        <x:v>5.357142857</x:v>
      </x:c>
      <x:c r="H6003" s="8" t="n">
        <x:v>0</x:v>
      </x:c>
      <x:c r="I6003" s="8" t="n">
        <x:v>0</x:v>
      </x:c>
      <x:c r="J6003" s="8" t="n">
        <x:v>0</x:v>
      </x:c>
      <x:c r="K6003" s="8" t="n">
        <x:v>57.14285714</x:v>
      </x:c>
    </x:row>
    <x:row r="6004">
      <x:c r="A6004" s="2" t="str">
        <x:v>Seychelles</x:v>
      </x:c>
      <x:c r="B6004" s="2" t="str">
        <x:v>2021-08</x:v>
      </x:c>
      <x:c r="C6004" s="8" t="n">
        <x:v>19.28571463</x:v>
      </x:c>
      <x:c r="D6004" s="8" t="n">
        <x:v>5.357142857</x:v>
      </x:c>
      <x:c r="E6004" s="8" t="n">
        <x:v>0</x:v>
      </x:c>
      <x:c r="F6004" s="8" t="n">
        <x:v>12.85714337</x:v>
      </x:c>
      <x:c r="G6004" s="8" t="n">
        <x:v>5.357142857</x:v>
      </x:c>
      <x:c r="H6004" s="8" t="n">
        <x:v>0</x:v>
      </x:c>
      <x:c r="I6004" s="8" t="n">
        <x:v>0</x:v>
      </x:c>
      <x:c r="J6004" s="8" t="n">
        <x:v>0</x:v>
      </x:c>
      <x:c r="K6004" s="8" t="n">
        <x:v>57.14285714</x:v>
      </x:c>
    </x:row>
    <x:row r="6005">
      <x:c r="A6005" s="2" t="str">
        <x:v>Seychelles</x:v>
      </x:c>
      <x:c r="B6005" s="2" t="str">
        <x:v>2021-09</x:v>
      </x:c>
      <x:c r="C6005" s="8" t="n">
        <x:v>19.28571463</x:v>
      </x:c>
      <x:c r="D6005" s="8" t="n">
        <x:v>5.357142857</x:v>
      </x:c>
      <x:c r="E6005" s="8" t="n">
        <x:v>0</x:v>
      </x:c>
      <x:c r="F6005" s="8" t="n">
        <x:v>12.85714337</x:v>
      </x:c>
      <x:c r="G6005" s="8" t="n">
        <x:v>5.357142857</x:v>
      </x:c>
      <x:c r="H6005" s="8" t="n">
        <x:v>0</x:v>
      </x:c>
      <x:c r="I6005" s="8" t="n">
        <x:v>0</x:v>
      </x:c>
      <x:c r="J6005" s="8" t="n">
        <x:v>0</x:v>
      </x:c>
      <x:c r="K6005" s="8" t="n">
        <x:v>57.14285714</x:v>
      </x:c>
    </x:row>
    <x:row r="6006">
      <x:c r="A6006" s="2" t="str">
        <x:v>Seychelles</x:v>
      </x:c>
      <x:c r="B6006" s="2" t="str">
        <x:v>2021-10</x:v>
      </x:c>
      <x:c r="C6006" s="8" t="n">
        <x:v>19.28571463</x:v>
      </x:c>
      <x:c r="D6006" s="8" t="n">
        <x:v>5.357142857</x:v>
      </x:c>
      <x:c r="E6006" s="8" t="n">
        <x:v>0</x:v>
      </x:c>
      <x:c r="F6006" s="8" t="n">
        <x:v>12.85714337</x:v>
      </x:c>
      <x:c r="G6006" s="8" t="n">
        <x:v>5.357142857</x:v>
      </x:c>
      <x:c r="H6006" s="8" t="n">
        <x:v>0</x:v>
      </x:c>
      <x:c r="I6006" s="8" t="n">
        <x:v>0</x:v>
      </x:c>
      <x:c r="J6006" s="8" t="n">
        <x:v>0</x:v>
      </x:c>
      <x:c r="K6006" s="8" t="n">
        <x:v>57.14285714</x:v>
      </x:c>
    </x:row>
    <x:row r="6007">
      <x:c r="A6007" s="2" t="str">
        <x:v>Seychelles</x:v>
      </x:c>
      <x:c r="B6007" s="2" t="str">
        <x:v>2021-11</x:v>
      </x:c>
      <x:c r="C6007" s="8" t="n">
        <x:v>19.28571463</x:v>
      </x:c>
      <x:c r="D6007" s="8" t="n">
        <x:v>5.357142857</x:v>
      </x:c>
      <x:c r="E6007" s="8" t="n">
        <x:v>0</x:v>
      </x:c>
      <x:c r="F6007" s="8" t="n">
        <x:v>12.85714337</x:v>
      </x:c>
      <x:c r="G6007" s="8" t="n">
        <x:v>5.357142857</x:v>
      </x:c>
      <x:c r="H6007" s="8" t="n">
        <x:v>0</x:v>
      </x:c>
      <x:c r="I6007" s="8" t="n">
        <x:v>0</x:v>
      </x:c>
      <x:c r="J6007" s="8" t="n">
        <x:v>0</x:v>
      </x:c>
      <x:c r="K6007" s="8" t="n">
        <x:v>57.14285714</x:v>
      </x:c>
    </x:row>
    <x:row r="6008">
      <x:c r="A6008" s="2" t="str">
        <x:v>Seychelles</x:v>
      </x:c>
      <x:c r="B6008" s="2" t="str">
        <x:v>2021-12</x:v>
      </x:c>
      <x:c r="C6008" s="8" t="n">
        <x:v>19.28571463</x:v>
      </x:c>
      <x:c r="D6008" s="8" t="n">
        <x:v>5.357142857</x:v>
      </x:c>
      <x:c r="E6008" s="8" t="n">
        <x:v>0</x:v>
      </x:c>
      <x:c r="F6008" s="8" t="n">
        <x:v>12.85714337</x:v>
      </x:c>
      <x:c r="G6008" s="8" t="n">
        <x:v>5.357142857</x:v>
      </x:c>
      <x:c r="H6008" s="8" t="n">
        <x:v>0</x:v>
      </x:c>
      <x:c r="I6008" s="8" t="n">
        <x:v>0</x:v>
      </x:c>
      <x:c r="J6008" s="8" t="n">
        <x:v>0</x:v>
      </x:c>
      <x:c r="K6008" s="8" t="n">
        <x:v>57.14285714</x:v>
      </x:c>
    </x:row>
    <x:row r="6009">
      <x:c r="A6009" s="2" t="str">
        <x:v>Seychelles</x:v>
      </x:c>
      <x:c r="B6009" s="2" t="str">
        <x:v>2022-01</x:v>
      </x:c>
      <x:c r="C6009" s="8" t="n">
        <x:v>19.28571463</x:v>
      </x:c>
      <x:c r="D6009" s="8" t="n">
        <x:v>5.357142857</x:v>
      </x:c>
      <x:c r="E6009" s="8" t="n">
        <x:v>0</x:v>
      </x:c>
      <x:c r="F6009" s="8" t="n">
        <x:v>12.85714337</x:v>
      </x:c>
      <x:c r="G6009" s="8" t="n">
        <x:v>5.357142857</x:v>
      </x:c>
      <x:c r="H6009" s="8" t="n">
        <x:v>0</x:v>
      </x:c>
      <x:c r="I6009" s="8" t="n">
        <x:v>0</x:v>
      </x:c>
      <x:c r="J6009" s="8" t="n">
        <x:v>0</x:v>
      </x:c>
      <x:c r="K6009" s="8" t="n">
        <x:v>57.14285714</x:v>
      </x:c>
    </x:row>
    <x:row r="6010">
      <x:c r="A6010" s="2" t="str">
        <x:v>Seychelles</x:v>
      </x:c>
      <x:c r="B6010" s="2" t="str">
        <x:v>2022-02</x:v>
      </x:c>
      <x:c r="C6010" s="8" t="n">
        <x:v>19.28571463</x:v>
      </x:c>
      <x:c r="D6010" s="8" t="n">
        <x:v>5.357142857</x:v>
      </x:c>
      <x:c r="E6010" s="8" t="n">
        <x:v>0</x:v>
      </x:c>
      <x:c r="F6010" s="8" t="n">
        <x:v>12.85714337</x:v>
      </x:c>
      <x:c r="G6010" s="8" t="n">
        <x:v>5.357142857</x:v>
      </x:c>
      <x:c r="H6010" s="8" t="n">
        <x:v>0</x:v>
      </x:c>
      <x:c r="I6010" s="8" t="n">
        <x:v>0</x:v>
      </x:c>
      <x:c r="J6010" s="8" t="n">
        <x:v>0</x:v>
      </x:c>
      <x:c r="K6010" s="8" t="n">
        <x:v>57.14285714</x:v>
      </x:c>
    </x:row>
    <x:row r="6011">
      <x:c r="A6011" s="2" t="str">
        <x:v>Seychelles</x:v>
      </x:c>
      <x:c r="B6011" s="2" t="str">
        <x:v>2022-03</x:v>
      </x:c>
      <x:c r="C6011" s="8" t="n">
        <x:v>19.28571463</x:v>
      </x:c>
      <x:c r="D6011" s="8" t="n">
        <x:v>5.357142857</x:v>
      </x:c>
      <x:c r="E6011" s="8" t="n">
        <x:v>0</x:v>
      </x:c>
      <x:c r="F6011" s="8" t="n">
        <x:v>12.85714337</x:v>
      </x:c>
      <x:c r="G6011" s="8" t="n">
        <x:v>5.357142857</x:v>
      </x:c>
      <x:c r="H6011" s="8" t="n">
        <x:v>0</x:v>
      </x:c>
      <x:c r="I6011" s="8" t="n">
        <x:v>0</x:v>
      </x:c>
      <x:c r="J6011" s="8" t="n">
        <x:v>0</x:v>
      </x:c>
      <x:c r="K6011" s="8" t="n">
        <x:v>57.14285714</x:v>
      </x:c>
    </x:row>
    <x:row r="6012">
      <x:c r="A6012" s="2" t="str">
        <x:v>Seychelles</x:v>
      </x:c>
      <x:c r="B6012" s="2" t="str">
        <x:v>2022-04</x:v>
      </x:c>
      <x:c r="C6012" s="8" t="n">
        <x:v>20.00000035</x:v>
      </x:c>
      <x:c r="D6012" s="8" t="n">
        <x:v>5.555555556</x:v>
      </x:c>
      <x:c r="E6012" s="8" t="n">
        <x:v>0</x:v>
      </x:c>
      <x:c r="F6012" s="8" t="n">
        <x:v>13.33333386</x:v>
      </x:c>
      <x:c r="G6012" s="8" t="n">
        <x:v>5.555555556</x:v>
      </x:c>
      <x:c r="H6012" s="8" t="n">
        <x:v>0</x:v>
      </x:c>
      <x:c r="I6012" s="8" t="n">
        <x:v>0</x:v>
      </x:c>
      <x:c r="J6012" s="8" t="n">
        <x:v>0</x:v>
      </x:c>
      <x:c r="K6012" s="8" t="n">
        <x:v>59.25925926</x:v>
      </x:c>
    </x:row>
    <x:row r="6013">
      <x:c r="A6013" s="2" t="str">
        <x:v>Seychelles</x:v>
      </x:c>
      <x:c r="B6013" s="2" t="str">
        <x:v>2022-05</x:v>
      </x:c>
      <x:c r="C6013" s="8" t="n">
        <x:v>19.28571463</x:v>
      </x:c>
      <x:c r="D6013" s="8" t="n">
        <x:v>5.357142857</x:v>
      </x:c>
      <x:c r="E6013" s="8" t="n">
        <x:v>0</x:v>
      </x:c>
      <x:c r="F6013" s="8" t="n">
        <x:v>12.85714337</x:v>
      </x:c>
      <x:c r="G6013" s="8" t="n">
        <x:v>5.357142857</x:v>
      </x:c>
      <x:c r="H6013" s="8" t="n">
        <x:v>0</x:v>
      </x:c>
      <x:c r="I6013" s="8" t="n">
        <x:v>0</x:v>
      </x:c>
      <x:c r="J6013" s="8" t="n">
        <x:v>0</x:v>
      </x:c>
      <x:c r="K6013" s="8" t="n">
        <x:v>57.14285714</x:v>
      </x:c>
    </x:row>
    <x:row r="6014">
      <x:c r="A6014" s="2" t="str">
        <x:v>Seychelles</x:v>
      </x:c>
      <x:c r="B6014" s="2" t="str">
        <x:v>2022-06</x:v>
      </x:c>
      <x:c r="C6014" s="8" t="n">
        <x:v>19.28571463</x:v>
      </x:c>
      <x:c r="D6014" s="8" t="n">
        <x:v>5.357142857</x:v>
      </x:c>
      <x:c r="E6014" s="8" t="n">
        <x:v>0</x:v>
      </x:c>
      <x:c r="F6014" s="8" t="n">
        <x:v>12.85714337</x:v>
      </x:c>
      <x:c r="G6014" s="8" t="n">
        <x:v>5.357142857</x:v>
      </x:c>
      <x:c r="H6014" s="8" t="n">
        <x:v>0</x:v>
      </x:c>
      <x:c r="I6014" s="8" t="n">
        <x:v>0</x:v>
      </x:c>
      <x:c r="J6014" s="8" t="n">
        <x:v>0</x:v>
      </x:c>
      <x:c r="K6014" s="8" t="n">
        <x:v>57.14285714</x:v>
      </x:c>
    </x:row>
    <x:row r="6015">
      <x:c r="A6015" s="2" t="str">
        <x:v>Seychelles</x:v>
      </x:c>
      <x:c r="B6015" s="2" t="str">
        <x:v>2022-07</x:v>
      </x:c>
      <x:c r="C6015" s="8" t="n">
        <x:v>19.28571463</x:v>
      </x:c>
      <x:c r="D6015" s="8" t="n">
        <x:v>5.357142857</x:v>
      </x:c>
      <x:c r="E6015" s="8" t="n">
        <x:v>0</x:v>
      </x:c>
      <x:c r="F6015" s="8" t="n">
        <x:v>12.85714337</x:v>
      </x:c>
      <x:c r="G6015" s="8" t="n">
        <x:v>5.357142857</x:v>
      </x:c>
      <x:c r="H6015" s="8" t="n">
        <x:v>0</x:v>
      </x:c>
      <x:c r="I6015" s="8" t="n">
        <x:v>0</x:v>
      </x:c>
      <x:c r="J6015" s="8" t="n">
        <x:v>0</x:v>
      </x:c>
      <x:c r="K6015" s="8" t="n">
        <x:v>57.14285714</x:v>
      </x:c>
    </x:row>
    <x:row r="6016">
      <x:c r="A6016" s="2" t="str">
        <x:v>Seychelles</x:v>
      </x:c>
      <x:c r="B6016" s="2" t="str">
        <x:v>2022-08</x:v>
      </x:c>
      <x:c r="C6016" s="8" t="n">
        <x:v>19.28571463</x:v>
      </x:c>
      <x:c r="D6016" s="8" t="n">
        <x:v>5.357142857</x:v>
      </x:c>
      <x:c r="E6016" s="8" t="n">
        <x:v>0</x:v>
      </x:c>
      <x:c r="F6016" s="8" t="n">
        <x:v>12.85714337</x:v>
      </x:c>
      <x:c r="G6016" s="8" t="n">
        <x:v>5.357142857</x:v>
      </x:c>
      <x:c r="H6016" s="8" t="n">
        <x:v>0</x:v>
      </x:c>
      <x:c r="I6016" s="8" t="n">
        <x:v>0</x:v>
      </x:c>
      <x:c r="J6016" s="8" t="n">
        <x:v>0</x:v>
      </x:c>
      <x:c r="K6016" s="8" t="n">
        <x:v>57.14285714</x:v>
      </x:c>
    </x:row>
    <x:row r="6017">
      <x:c r="A6017" s="2" t="str">
        <x:v>Seychelles</x:v>
      </x:c>
      <x:c r="B6017" s="2" t="str">
        <x:v>2022-09</x:v>
      </x:c>
      <x:c r="C6017" s="8" t="n">
        <x:v>19.28571463</x:v>
      </x:c>
      <x:c r="D6017" s="8" t="n">
        <x:v>5.357142857</x:v>
      </x:c>
      <x:c r="E6017" s="8" t="n">
        <x:v>0</x:v>
      </x:c>
      <x:c r="F6017" s="8" t="n">
        <x:v>12.85714337</x:v>
      </x:c>
      <x:c r="G6017" s="8" t="n">
        <x:v>5.357142857</x:v>
      </x:c>
      <x:c r="H6017" s="8" t="n">
        <x:v>0</x:v>
      </x:c>
      <x:c r="I6017" s="8" t="n">
        <x:v>0</x:v>
      </x:c>
      <x:c r="J6017" s="8" t="n">
        <x:v>0</x:v>
      </x:c>
      <x:c r="K6017" s="8" t="n">
        <x:v>57.14285714</x:v>
      </x:c>
    </x:row>
    <x:row r="6018">
      <x:c r="A6018" s="2" t="str">
        <x:v>Seychelles</x:v>
      </x:c>
      <x:c r="B6018" s="2" t="str">
        <x:v>2022-10</x:v>
      </x:c>
      <x:c r="C6018" s="8" t="n">
        <x:v>19.28571463</x:v>
      </x:c>
      <x:c r="D6018" s="8" t="n">
        <x:v>5.357142857</x:v>
      </x:c>
      <x:c r="E6018" s="8" t="n">
        <x:v>0</x:v>
      </x:c>
      <x:c r="F6018" s="8" t="n">
        <x:v>12.85714337</x:v>
      </x:c>
      <x:c r="G6018" s="8" t="n">
        <x:v>5.357142857</x:v>
      </x:c>
      <x:c r="H6018" s="8" t="n">
        <x:v>0</x:v>
      </x:c>
      <x:c r="I6018" s="8" t="n">
        <x:v>0</x:v>
      </x:c>
      <x:c r="J6018" s="8" t="n">
        <x:v>0</x:v>
      </x:c>
      <x:c r="K6018" s="8" t="n">
        <x:v>57.14285714</x:v>
      </x:c>
    </x:row>
    <x:row r="6019">
      <x:c r="A6019" s="2" t="str">
        <x:v>Seychelles</x:v>
      </x:c>
      <x:c r="B6019" s="2" t="str">
        <x:v>2022-11</x:v>
      </x:c>
      <x:c r="C6019" s="8" t="n">
        <x:v>19.28571463</x:v>
      </x:c>
      <x:c r="D6019" s="8" t="n">
        <x:v>5.357142857</x:v>
      </x:c>
      <x:c r="E6019" s="8" t="n">
        <x:v>0</x:v>
      </x:c>
      <x:c r="F6019" s="8" t="n">
        <x:v>12.85714337</x:v>
      </x:c>
      <x:c r="G6019" s="8" t="n">
        <x:v>5.357142857</x:v>
      </x:c>
      <x:c r="H6019" s="8" t="n">
        <x:v>0</x:v>
      </x:c>
      <x:c r="I6019" s="8" t="n">
        <x:v>0</x:v>
      </x:c>
      <x:c r="J6019" s="8" t="n">
        <x:v>0</x:v>
      </x:c>
      <x:c r="K6019" s="8" t="n">
        <x:v>57.14285714</x:v>
      </x:c>
    </x:row>
    <x:row r="6020">
      <x:c r="A6020" s="2" t="str">
        <x:v>Seychelles</x:v>
      </x:c>
      <x:c r="B6020" s="2" t="str">
        <x:v>2022-12</x:v>
      </x:c>
      <x:c r="C6020" s="8" t="n">
        <x:v>19.28571463</x:v>
      </x:c>
      <x:c r="D6020" s="8" t="n">
        <x:v>5.357142857</x:v>
      </x:c>
      <x:c r="E6020" s="8" t="n">
        <x:v>0</x:v>
      </x:c>
      <x:c r="F6020" s="8" t="n">
        <x:v>12.85714337</x:v>
      </x:c>
      <x:c r="G6020" s="8" t="n">
        <x:v>5.357142857</x:v>
      </x:c>
      <x:c r="H6020" s="8" t="n">
        <x:v>0</x:v>
      </x:c>
      <x:c r="I6020" s="8" t="n">
        <x:v>0</x:v>
      </x:c>
      <x:c r="J6020" s="8" t="n">
        <x:v>0</x:v>
      </x:c>
      <x:c r="K6020" s="8" t="n">
        <x:v>57.14285714</x:v>
      </x:c>
    </x:row>
    <x:row r="6021">
      <x:c r="A6021" s="2" t="str">
        <x:v>Seychelles</x:v>
      </x:c>
      <x:c r="B6021" s="2" t="str">
        <x:v>2023-01</x:v>
      </x:c>
      <x:c r="C6021" s="8" t="n">
        <x:v>19.28571463</x:v>
      </x:c>
      <x:c r="D6021" s="8" t="n">
        <x:v>5.357142857</x:v>
      </x:c>
      <x:c r="E6021" s="8" t="n">
        <x:v>0</x:v>
      </x:c>
      <x:c r="F6021" s="8" t="n">
        <x:v>12.85714337</x:v>
      </x:c>
      <x:c r="G6021" s="8" t="n">
        <x:v>5.357142857</x:v>
      </x:c>
      <x:c r="H6021" s="8" t="n">
        <x:v>0</x:v>
      </x:c>
      <x:c r="I6021" s="8" t="n">
        <x:v>0</x:v>
      </x:c>
      <x:c r="J6021" s="8" t="n">
        <x:v>0</x:v>
      </x:c>
      <x:c r="K6021" s="8" t="n">
        <x:v>57.14285714</x:v>
      </x:c>
    </x:row>
    <x:row r="6022">
      <x:c r="A6022" s="2" t="str">
        <x:v>Seychelles</x:v>
      </x:c>
      <x:c r="B6022" s="2" t="str">
        <x:v>2023-02</x:v>
      </x:c>
      <x:c r="C6022" s="8" t="n">
        <x:v>19.28571463</x:v>
      </x:c>
      <x:c r="D6022" s="8" t="n">
        <x:v>5.357142857</x:v>
      </x:c>
      <x:c r="E6022" s="8" t="n">
        <x:v>0</x:v>
      </x:c>
      <x:c r="F6022" s="8" t="n">
        <x:v>12.85714337</x:v>
      </x:c>
      <x:c r="G6022" s="8" t="n">
        <x:v>5.357142857</x:v>
      </x:c>
      <x:c r="H6022" s="8" t="n">
        <x:v>0</x:v>
      </x:c>
      <x:c r="I6022" s="8" t="n">
        <x:v>0</x:v>
      </x:c>
      <x:c r="J6022" s="8" t="n">
        <x:v>0</x:v>
      </x:c>
      <x:c r="K6022" s="8" t="n">
        <x:v>57.14285714</x:v>
      </x:c>
    </x:row>
    <x:row r="6023">
      <x:c r="A6023" s="2" t="str">
        <x:v>Seychelles</x:v>
      </x:c>
      <x:c r="B6023" s="2" t="str">
        <x:v>2023-03</x:v>
      </x:c>
      <x:c r="C6023" s="8" t="n">
        <x:v>19.28571463</x:v>
      </x:c>
      <x:c r="D6023" s="8" t="n">
        <x:v>5.357142857</x:v>
      </x:c>
      <x:c r="E6023" s="8" t="n">
        <x:v>0</x:v>
      </x:c>
      <x:c r="F6023" s="8" t="n">
        <x:v>12.85714337</x:v>
      </x:c>
      <x:c r="G6023" s="8" t="n">
        <x:v>5.357142857</x:v>
      </x:c>
      <x:c r="H6023" s="8" t="n">
        <x:v>0</x:v>
      </x:c>
      <x:c r="I6023" s="8" t="n">
        <x:v>0</x:v>
      </x:c>
      <x:c r="J6023" s="8" t="n">
        <x:v>0</x:v>
      </x:c>
      <x:c r="K6023" s="8" t="n">
        <x:v>57.14285714</x:v>
      </x:c>
    </x:row>
    <x:row r="6024">
      <x:c r="A6024" s="2" t="str">
        <x:v>Seychelles</x:v>
      </x:c>
      <x:c r="B6024" s="2" t="str">
        <x:v>2023-04</x:v>
      </x:c>
      <x:c r="C6024" s="8" t="n">
        <x:v>19.28571463</x:v>
      </x:c>
      <x:c r="D6024" s="8" t="n">
        <x:v>5.357142857</x:v>
      </x:c>
      <x:c r="E6024" s="8" t="n">
        <x:v>0</x:v>
      </x:c>
      <x:c r="F6024" s="8" t="n">
        <x:v>12.85714337</x:v>
      </x:c>
      <x:c r="G6024" s="8" t="n">
        <x:v>5.357142857</x:v>
      </x:c>
      <x:c r="H6024" s="8" t="n">
        <x:v>0</x:v>
      </x:c>
      <x:c r="I6024" s="8" t="n">
        <x:v>0</x:v>
      </x:c>
      <x:c r="J6024" s="8" t="n">
        <x:v>0</x:v>
      </x:c>
      <x:c r="K6024" s="8" t="n">
        <x:v>57.14285714</x:v>
      </x:c>
    </x:row>
    <x:row r="6025">
      <x:c r="A6025" s="2" t="str">
        <x:v>Seychelles</x:v>
      </x:c>
      <x:c r="B6025" s="2" t="str">
        <x:v>2023-05</x:v>
      </x:c>
      <x:c r="C6025" s="8" t="n">
        <x:v>19.28571463</x:v>
      </x:c>
      <x:c r="D6025" s="8" t="n">
        <x:v>5.357142857</x:v>
      </x:c>
      <x:c r="E6025" s="8" t="n">
        <x:v>0</x:v>
      </x:c>
      <x:c r="F6025" s="8" t="n">
        <x:v>12.85714337</x:v>
      </x:c>
      <x:c r="G6025" s="8" t="n">
        <x:v>5.357142857</x:v>
      </x:c>
      <x:c r="H6025" s="8" t="n">
        <x:v>0</x:v>
      </x:c>
      <x:c r="I6025" s="8" t="n">
        <x:v>0</x:v>
      </x:c>
      <x:c r="J6025" s="8" t="n">
        <x:v>0</x:v>
      </x:c>
      <x:c r="K6025" s="8" t="n">
        <x:v>57.14285714</x:v>
      </x:c>
    </x:row>
    <x:row r="6026">
      <x:c r="A6026" s="2" t="str">
        <x:v>Seychelles</x:v>
      </x:c>
      <x:c r="B6026" s="2" t="str">
        <x:v>2023-06</x:v>
      </x:c>
      <x:c r="C6026" s="8" t="n">
        <x:v>19.28571463</x:v>
      </x:c>
      <x:c r="D6026" s="8" t="n">
        <x:v>5.357142857</x:v>
      </x:c>
      <x:c r="E6026" s="8" t="n">
        <x:v>0</x:v>
      </x:c>
      <x:c r="F6026" s="8" t="n">
        <x:v>12.85714337</x:v>
      </x:c>
      <x:c r="G6026" s="8" t="n">
        <x:v>5.357142857</x:v>
      </x:c>
      <x:c r="H6026" s="8" t="n">
        <x:v>0</x:v>
      </x:c>
      <x:c r="I6026" s="8" t="n">
        <x:v>0</x:v>
      </x:c>
      <x:c r="J6026" s="8" t="n">
        <x:v>0</x:v>
      </x:c>
      <x:c r="K6026" s="8" t="n">
        <x:v>57.14285714</x:v>
      </x:c>
    </x:row>
    <x:row r="6027">
      <x:c r="A6027" s="2" t="str">
        <x:v>Seychelles</x:v>
      </x:c>
      <x:c r="B6027" s="2" t="str">
        <x:v>2023-07</x:v>
      </x:c>
      <x:c r="C6027" s="8" t="n">
        <x:v>19.28571463</x:v>
      </x:c>
      <x:c r="D6027" s="8" t="n">
        <x:v>5.357142857</x:v>
      </x:c>
      <x:c r="E6027" s="8" t="n">
        <x:v>0</x:v>
      </x:c>
      <x:c r="F6027" s="8" t="n">
        <x:v>12.85714337</x:v>
      </x:c>
      <x:c r="G6027" s="8" t="n">
        <x:v>5.357142857</x:v>
      </x:c>
      <x:c r="H6027" s="8" t="n">
        <x:v>0</x:v>
      </x:c>
      <x:c r="I6027" s="8" t="n">
        <x:v>0</x:v>
      </x:c>
      <x:c r="J6027" s="8" t="n">
        <x:v>0</x:v>
      </x:c>
      <x:c r="K6027" s="8" t="n">
        <x:v>57.14285714</x:v>
      </x:c>
    </x:row>
    <x:row r="6028">
      <x:c r="A6028" s="2" t="str">
        <x:v>Seychelles</x:v>
      </x:c>
      <x:c r="B6028" s="2" t="str">
        <x:v>2023-08</x:v>
      </x:c>
      <x:c r="C6028" s="8" t="n">
        <x:v>19.28571463</x:v>
      </x:c>
      <x:c r="D6028" s="8" t="n">
        <x:v>5.357142857</x:v>
      </x:c>
      <x:c r="E6028" s="8" t="n">
        <x:v>0</x:v>
      </x:c>
      <x:c r="F6028" s="8" t="n">
        <x:v>12.85714337</x:v>
      </x:c>
      <x:c r="G6028" s="8" t="n">
        <x:v>5.357142857</x:v>
      </x:c>
      <x:c r="H6028" s="8" t="n">
        <x:v>0</x:v>
      </x:c>
      <x:c r="I6028" s="8" t="n">
        <x:v>0</x:v>
      </x:c>
      <x:c r="J6028" s="8" t="n">
        <x:v>0</x:v>
      </x:c>
      <x:c r="K6028" s="8" t="n">
        <x:v>57.14285714</x:v>
      </x:c>
    </x:row>
    <x:row r="6029">
      <x:c r="A6029" s="2" t="str">
        <x:v>Seychelles</x:v>
      </x:c>
      <x:c r="B6029" s="2" t="str">
        <x:v>2023-09</x:v>
      </x:c>
      <x:c r="C6029" s="8" t="n">
        <x:v>19.28571463</x:v>
      </x:c>
      <x:c r="D6029" s="8" t="n">
        <x:v>5.357142857</x:v>
      </x:c>
      <x:c r="E6029" s="8" t="n">
        <x:v>0</x:v>
      </x:c>
      <x:c r="F6029" s="8" t="n">
        <x:v>12.85714337</x:v>
      </x:c>
      <x:c r="G6029" s="8" t="n">
        <x:v>5.357142857</x:v>
      </x:c>
      <x:c r="H6029" s="8" t="n">
        <x:v>0</x:v>
      </x:c>
      <x:c r="I6029" s="8" t="n">
        <x:v>0</x:v>
      </x:c>
      <x:c r="J6029" s="8" t="n">
        <x:v>0</x:v>
      </x:c>
      <x:c r="K6029" s="8" t="n">
        <x:v>57.14285714</x:v>
      </x:c>
    </x:row>
    <x:row r="6030">
      <x:c r="A6030" s="2" t="str">
        <x:v>Seychelles</x:v>
      </x:c>
      <x:c r="B6030" s="2" t="str">
        <x:v>2023-10</x:v>
      </x:c>
      <x:c r="C6030" s="8" t="n">
        <x:v>19.28571463</x:v>
      </x:c>
      <x:c r="D6030" s="8" t="n">
        <x:v>5.357142857</x:v>
      </x:c>
      <x:c r="E6030" s="8" t="n">
        <x:v>0</x:v>
      </x:c>
      <x:c r="F6030" s="8" t="n">
        <x:v>12.85714337</x:v>
      </x:c>
      <x:c r="G6030" s="8" t="n">
        <x:v>5.357142857</x:v>
      </x:c>
      <x:c r="H6030" s="8" t="n">
        <x:v>0</x:v>
      </x:c>
      <x:c r="I6030" s="8" t="n">
        <x:v>0</x:v>
      </x:c>
      <x:c r="J6030" s="8" t="n">
        <x:v>0</x:v>
      </x:c>
      <x:c r="K6030" s="8" t="n">
        <x:v>57.14285714</x:v>
      </x:c>
    </x:row>
    <x:row r="6031">
      <x:c r="A6031" s="2" t="str">
        <x:v>Seychelles</x:v>
      </x:c>
      <x:c r="B6031" s="2" t="str">
        <x:v>2023-11</x:v>
      </x:c>
      <x:c r="C6031" s="8" t="n">
        <x:v>19.28571463</x:v>
      </x:c>
      <x:c r="D6031" s="8" t="n">
        <x:v>5.357142857</x:v>
      </x:c>
      <x:c r="E6031" s="8" t="n">
        <x:v>0</x:v>
      </x:c>
      <x:c r="F6031" s="8" t="n">
        <x:v>12.85714337</x:v>
      </x:c>
      <x:c r="G6031" s="8" t="n">
        <x:v>5.357142857</x:v>
      </x:c>
      <x:c r="H6031" s="8" t="n">
        <x:v>0</x:v>
      </x:c>
      <x:c r="I6031" s="8" t="n">
        <x:v>0</x:v>
      </x:c>
      <x:c r="J6031" s="8" t="n">
        <x:v>0</x:v>
      </x:c>
      <x:c r="K6031" s="8" t="n">
        <x:v>57.14285714</x:v>
      </x:c>
    </x:row>
    <x:row r="6032">
      <x:c r="A6032" s="2" t="str">
        <x:v>Seychelles</x:v>
      </x:c>
      <x:c r="B6032" s="2" t="str">
        <x:v>2023-12</x:v>
      </x:c>
      <x:c r="C6032" s="8" t="n">
        <x:v>19.28571463</x:v>
      </x:c>
      <x:c r="D6032" s="8" t="n">
        <x:v>5.357142857</x:v>
      </x:c>
      <x:c r="E6032" s="8" t="n">
        <x:v>0</x:v>
      </x:c>
      <x:c r="F6032" s="8" t="n">
        <x:v>12.85714337</x:v>
      </x:c>
      <x:c r="G6032" s="8" t="n">
        <x:v>5.357142857</x:v>
      </x:c>
      <x:c r="H6032" s="8" t="n">
        <x:v>0</x:v>
      </x:c>
      <x:c r="I6032" s="8" t="n">
        <x:v>0</x:v>
      </x:c>
      <x:c r="J6032" s="8" t="n">
        <x:v>0</x:v>
      </x:c>
      <x:c r="K6032" s="8" t="n">
        <x:v>57.14285714</x:v>
      </x:c>
    </x:row>
    <x:row r="6033">
      <x:c r="A6033" s="2" t="str">
        <x:v>Seychelles</x:v>
      </x:c>
      <x:c r="B6033" s="2" t="str">
        <x:v>2024-01</x:v>
      </x:c>
      <x:c r="C6033" s="8" t="n">
        <x:v>19.28571463</x:v>
      </x:c>
      <x:c r="D6033" s="8" t="n">
        <x:v>5.357142857</x:v>
      </x:c>
      <x:c r="E6033" s="8" t="n">
        <x:v>0</x:v>
      </x:c>
      <x:c r="F6033" s="8" t="n">
        <x:v>12.85714337</x:v>
      </x:c>
      <x:c r="G6033" s="8" t="n">
        <x:v>5.357142857</x:v>
      </x:c>
      <x:c r="H6033" s="8" t="n">
        <x:v>0</x:v>
      </x:c>
      <x:c r="I6033" s="8" t="n">
        <x:v>0</x:v>
      </x:c>
      <x:c r="J6033" s="8" t="n">
        <x:v>0</x:v>
      </x:c>
      <x:c r="K6033" s="8" t="n">
        <x:v>57.14285714</x:v>
      </x:c>
    </x:row>
    <x:row r="6034">
      <x:c r="A6034" s="2" t="str">
        <x:v>Seychelles</x:v>
      </x:c>
      <x:c r="B6034" s="2" t="str">
        <x:v>2024-02</x:v>
      </x:c>
      <x:c r="C6034" s="8" t="n">
        <x:v>19.28571463</x:v>
      </x:c>
      <x:c r="D6034" s="8" t="n">
        <x:v>5.357142857</x:v>
      </x:c>
      <x:c r="E6034" s="8" t="n">
        <x:v>0</x:v>
      </x:c>
      <x:c r="F6034" s="8" t="n">
        <x:v>12.85714337</x:v>
      </x:c>
      <x:c r="G6034" s="8" t="n">
        <x:v>5.357142857</x:v>
      </x:c>
      <x:c r="H6034" s="8" t="n">
        <x:v>0</x:v>
      </x:c>
      <x:c r="I6034" s="8" t="n">
        <x:v>0</x:v>
      </x:c>
      <x:c r="J6034" s="8" t="n">
        <x:v>0</x:v>
      </x:c>
      <x:c r="K6034" s="8" t="n">
        <x:v>57.14285714</x:v>
      </x:c>
    </x:row>
    <x:row r="6035">
      <x:c r="A6035" s="2" t="str">
        <x:v>Seychelles</x:v>
      </x:c>
      <x:c r="B6035" s="2" t="str">
        <x:v>2024-03</x:v>
      </x:c>
      <x:c r="C6035" s="8" t="n">
        <x:v>19.28571463</x:v>
      </x:c>
      <x:c r="D6035" s="8" t="n">
        <x:v>5.357142857</x:v>
      </x:c>
      <x:c r="E6035" s="8" t="n">
        <x:v>0</x:v>
      </x:c>
      <x:c r="F6035" s="8" t="n">
        <x:v>12.85714337</x:v>
      </x:c>
      <x:c r="G6035" s="8" t="n">
        <x:v>5.357142857</x:v>
      </x:c>
      <x:c r="H6035" s="8" t="n">
        <x:v>0</x:v>
      </x:c>
      <x:c r="I6035" s="8" t="n">
        <x:v>0</x:v>
      </x:c>
      <x:c r="J6035" s="8" t="n">
        <x:v>0</x:v>
      </x:c>
      <x:c r="K6035" s="8" t="n">
        <x:v>57.14285714</x:v>
      </x:c>
    </x:row>
    <x:row r="6036">
      <x:c r="A6036" s="2" t="str">
        <x:v>Seychelles</x:v>
      </x:c>
      <x:c r="B6036" s="2" t="str">
        <x:v>2024-04</x:v>
      </x:c>
      <x:c r="C6036" s="8" t="n">
        <x:v>19.28571463</x:v>
      </x:c>
      <x:c r="D6036" s="8" t="n">
        <x:v>5.357142857</x:v>
      </x:c>
      <x:c r="E6036" s="8" t="n">
        <x:v>0</x:v>
      </x:c>
      <x:c r="F6036" s="8" t="n">
        <x:v>12.85714337</x:v>
      </x:c>
      <x:c r="G6036" s="8" t="n">
        <x:v>5.357142857</x:v>
      </x:c>
      <x:c r="H6036" s="8" t="n">
        <x:v>0</x:v>
      </x:c>
      <x:c r="I6036" s="8" t="n">
        <x:v>0</x:v>
      </x:c>
      <x:c r="J6036" s="8" t="n">
        <x:v>0</x:v>
      </x:c>
      <x:c r="K6036" s="8" t="n">
        <x:v>57.14285714</x:v>
      </x:c>
    </x:row>
    <x:row r="6037">
      <x:c r="A6037" s="2" t="str">
        <x:v>Seychelles</x:v>
      </x:c>
      <x:c r="B6037" s="2" t="str">
        <x:v>2024-05</x:v>
      </x:c>
      <x:c r="C6037" s="8" t="n">
        <x:v>19.28571463</x:v>
      </x:c>
      <x:c r="D6037" s="8" t="n">
        <x:v>5.357142857</x:v>
      </x:c>
      <x:c r="E6037" s="8" t="n">
        <x:v>0</x:v>
      </x:c>
      <x:c r="F6037" s="8" t="n">
        <x:v>12.85714337</x:v>
      </x:c>
      <x:c r="G6037" s="8" t="n">
        <x:v>5.357142857</x:v>
      </x:c>
      <x:c r="H6037" s="8" t="n">
        <x:v>0</x:v>
      </x:c>
      <x:c r="I6037" s="8" t="n">
        <x:v>0</x:v>
      </x:c>
      <x:c r="J6037" s="8" t="n">
        <x:v>0</x:v>
      </x:c>
      <x:c r="K6037" s="8" t="n">
        <x:v>57.14285714</x:v>
      </x:c>
    </x:row>
    <x:row r="6038">
      <x:c r="A6038" s="2" t="str">
        <x:v>Seychelles</x:v>
      </x:c>
      <x:c r="B6038" s="2" t="str">
        <x:v>2024-06</x:v>
      </x:c>
      <x:c r="C6038" s="8" t="n">
        <x:v>19.28571463</x:v>
      </x:c>
      <x:c r="D6038" s="8" t="n">
        <x:v>5.357142857</x:v>
      </x:c>
      <x:c r="E6038" s="8" t="n">
        <x:v>0</x:v>
      </x:c>
      <x:c r="F6038" s="8" t="n">
        <x:v>12.85714337</x:v>
      </x:c>
      <x:c r="G6038" s="8" t="n">
        <x:v>5.357142857</x:v>
      </x:c>
      <x:c r="H6038" s="8" t="n">
        <x:v>0</x:v>
      </x:c>
      <x:c r="I6038" s="8" t="n">
        <x:v>0</x:v>
      </x:c>
      <x:c r="J6038" s="8" t="n">
        <x:v>0</x:v>
      </x:c>
      <x:c r="K6038" s="8" t="n">
        <x:v>57.14285714</x:v>
      </x:c>
    </x:row>
    <x:row r="6039">
      <x:c r="A6039" s="2" t="str">
        <x:v>Seychelles</x:v>
      </x:c>
      <x:c r="B6039" s="2" t="str">
        <x:v>2024-07</x:v>
      </x:c>
      <x:c r="C6039" s="8" t="n">
        <x:v>19.28571463</x:v>
      </x:c>
      <x:c r="D6039" s="8" t="n">
        <x:v>5.357142857</x:v>
      </x:c>
      <x:c r="E6039" s="8" t="n">
        <x:v>0</x:v>
      </x:c>
      <x:c r="F6039" s="8" t="n">
        <x:v>12.85714337</x:v>
      </x:c>
      <x:c r="G6039" s="8" t="n">
        <x:v>5.357142857</x:v>
      </x:c>
      <x:c r="H6039" s="8" t="n">
        <x:v>0</x:v>
      </x:c>
      <x:c r="I6039" s="8" t="n">
        <x:v>0</x:v>
      </x:c>
      <x:c r="J6039" s="8" t="n">
        <x:v>0</x:v>
      </x:c>
      <x:c r="K6039" s="8" t="n">
        <x:v>57.14285714</x:v>
      </x:c>
    </x:row>
    <x:row r="6040">
      <x:c r="A6040" s="2" t="str">
        <x:v>Seychelles</x:v>
      </x:c>
      <x:c r="B6040" s="2" t="str">
        <x:v>2024-08</x:v>
      </x:c>
      <x:c r="C6040" s="8" t="n">
        <x:v>19.28571463</x:v>
      </x:c>
      <x:c r="D6040" s="8" t="n">
        <x:v>5.357142857</x:v>
      </x:c>
      <x:c r="E6040" s="8" t="n">
        <x:v>0</x:v>
      </x:c>
      <x:c r="F6040" s="8" t="n">
        <x:v>12.85714337</x:v>
      </x:c>
      <x:c r="G6040" s="8" t="n">
        <x:v>5.357142857</x:v>
      </x:c>
      <x:c r="H6040" s="8" t="n">
        <x:v>0</x:v>
      </x:c>
      <x:c r="I6040" s="8" t="n">
        <x:v>0</x:v>
      </x:c>
      <x:c r="J6040" s="8" t="n">
        <x:v>0</x:v>
      </x:c>
      <x:c r="K6040" s="8" t="n">
        <x:v>57.14285714</x:v>
      </x:c>
    </x:row>
    <x:row r="6041">
      <x:c r="A6041" s="2" t="str">
        <x:v>Seychelles</x:v>
      </x:c>
      <x:c r="B6041" s="2" t="str">
        <x:v>2024-09</x:v>
      </x:c>
      <x:c r="C6041" s="8" t="n">
        <x:v>19.28571463</x:v>
      </x:c>
      <x:c r="D6041" s="8" t="n">
        <x:v>5.357142857</x:v>
      </x:c>
      <x:c r="E6041" s="8" t="n">
        <x:v>0</x:v>
      </x:c>
      <x:c r="F6041" s="8" t="n">
        <x:v>12.85714337</x:v>
      </x:c>
      <x:c r="G6041" s="8" t="n">
        <x:v>5.357142857</x:v>
      </x:c>
      <x:c r="H6041" s="8" t="n">
        <x:v>0</x:v>
      </x:c>
      <x:c r="I6041" s="8" t="n">
        <x:v>0</x:v>
      </x:c>
      <x:c r="J6041" s="8" t="n">
        <x:v>0</x:v>
      </x:c>
      <x:c r="K6041" s="8" t="n">
        <x:v>57.14285714</x:v>
      </x:c>
    </x:row>
    <x:row r="6042">
      <x:c r="A6042" s="2" t="str">
        <x:v>Seychelles</x:v>
      </x:c>
      <x:c r="B6042" s="2" t="str">
        <x:v>2024-10</x:v>
      </x:c>
      <x:c r="C6042" s="8" t="n">
        <x:v>19.28571463</x:v>
      </x:c>
      <x:c r="D6042" s="8" t="n">
        <x:v>5.357142857</x:v>
      </x:c>
      <x:c r="E6042" s="8" t="n">
        <x:v>0</x:v>
      </x:c>
      <x:c r="F6042" s="8" t="n">
        <x:v>12.85714337</x:v>
      </x:c>
      <x:c r="G6042" s="8" t="n">
        <x:v>5.357142857</x:v>
      </x:c>
      <x:c r="H6042" s="8" t="n">
        <x:v>0</x:v>
      </x:c>
      <x:c r="I6042" s="8" t="n">
        <x:v>0</x:v>
      </x:c>
      <x:c r="J6042" s="8" t="n">
        <x:v>0</x:v>
      </x:c>
      <x:c r="K6042" s="8" t="n">
        <x:v>57.14285714</x:v>
      </x:c>
    </x:row>
    <x:row r="6043">
      <x:c r="A6043" s="2" t="str">
        <x:v>Seychelles</x:v>
      </x:c>
      <x:c r="B6043" s="2" t="str">
        <x:v>2024-11</x:v>
      </x:c>
      <x:c r="C6043" s="8" t="n">
        <x:v>19.28571463</x:v>
      </x:c>
      <x:c r="D6043" s="8" t="n">
        <x:v>5.357142857</x:v>
      </x:c>
      <x:c r="E6043" s="8" t="n">
        <x:v>0</x:v>
      </x:c>
      <x:c r="F6043" s="8" t="n">
        <x:v>12.85714337</x:v>
      </x:c>
      <x:c r="G6043" s="8" t="n">
        <x:v>5.357142857</x:v>
      </x:c>
      <x:c r="H6043" s="8" t="n">
        <x:v>0</x:v>
      </x:c>
      <x:c r="I6043" s="8" t="n">
        <x:v>0</x:v>
      </x:c>
      <x:c r="J6043" s="8" t="n">
        <x:v>0</x:v>
      </x:c>
      <x:c r="K6043" s="8" t="n">
        <x:v>57.14285714</x:v>
      </x:c>
    </x:row>
    <x:row r="6044">
      <x:c r="A6044" s="2" t="str">
        <x:v>Seychelles</x:v>
      </x:c>
      <x:c r="B6044" s="2" t="str">
        <x:v>2024-12</x:v>
      </x:c>
      <x:c r="C6044" s="8" t="n">
        <x:v>19.28571463</x:v>
      </x:c>
      <x:c r="D6044" s="8" t="n">
        <x:v>5.357142857</x:v>
      </x:c>
      <x:c r="E6044" s="8" t="n">
        <x:v>0</x:v>
      </x:c>
      <x:c r="F6044" s="8" t="n">
        <x:v>12.85714337</x:v>
      </x:c>
      <x:c r="G6044" s="8" t="n">
        <x:v>5.357142857</x:v>
      </x:c>
      <x:c r="H6044" s="8" t="n">
        <x:v>0</x:v>
      </x:c>
      <x:c r="I6044" s="8" t="n">
        <x:v>0</x:v>
      </x:c>
      <x:c r="J6044" s="8" t="n">
        <x:v>0</x:v>
      </x:c>
      <x:c r="K6044" s="8" t="n">
        <x:v>57.14285714</x:v>
      </x:c>
    </x:row>
    <x:row r="6045">
      <x:c r="A6045" s="2" t="str">
        <x:v>Seychelles</x:v>
      </x:c>
      <x:c r="B6045" s="2" t="str">
        <x:v>2025-01</x:v>
      </x:c>
      <x:c r="C6045" s="8" t="n">
        <x:v>19.28571463</x:v>
      </x:c>
      <x:c r="D6045" s="8" t="n">
        <x:v>5.357142857</x:v>
      </x:c>
      <x:c r="E6045" s="8" t="n">
        <x:v>0</x:v>
      </x:c>
      <x:c r="F6045" s="8" t="n">
        <x:v>12.85714337</x:v>
      </x:c>
      <x:c r="G6045" s="8" t="n">
        <x:v>5.357142857</x:v>
      </x:c>
      <x:c r="H6045" s="8" t="n">
        <x:v>0</x:v>
      </x:c>
      <x:c r="I6045" s="8" t="n">
        <x:v>0</x:v>
      </x:c>
      <x:c r="J6045" s="8" t="n">
        <x:v>0</x:v>
      </x:c>
      <x:c r="K6045" s="8" t="n">
        <x:v>57.14285714</x:v>
      </x:c>
    </x:row>
    <x:row r="6046">
      <x:c r="A6046" s="2" t="str">
        <x:v>Seychelles</x:v>
      </x:c>
      <x:c r="B6046" s="2" t="str">
        <x:v>2025-02</x:v>
      </x:c>
      <x:c r="C6046" s="8" t="n">
        <x:v>19.28571463</x:v>
      </x:c>
      <x:c r="D6046" s="8" t="n">
        <x:v>5.357142857</x:v>
      </x:c>
      <x:c r="E6046" s="8" t="n">
        <x:v>0</x:v>
      </x:c>
      <x:c r="F6046" s="8" t="n">
        <x:v>12.85714337</x:v>
      </x:c>
      <x:c r="G6046" s="8" t="n">
        <x:v>5.357142857</x:v>
      </x:c>
      <x:c r="H6046" s="8" t="n">
        <x:v>0</x:v>
      </x:c>
      <x:c r="I6046" s="8" t="n">
        <x:v>0</x:v>
      </x:c>
      <x:c r="J6046" s="8" t="n">
        <x:v>0</x:v>
      </x:c>
      <x:c r="K6046" s="8" t="n">
        <x:v>57.14285714</x:v>
      </x:c>
    </x:row>
    <x:row r="6047">
      <x:c r="A6047" s="2" t="str">
        <x:v>Seychelles</x:v>
      </x:c>
      <x:c r="B6047" s="2" t="str">
        <x:v>2025-03</x:v>
      </x:c>
      <x:c r="C6047" s="8" t="n">
        <x:v>54.00000095</x:v>
      </x:c>
      <x:c r="D6047" s="8" t="n">
        <x:v>15</x:v>
      </x:c>
      <x:c r="E6047" s="8" t="n">
        <x:v>0</x:v>
      </x:c>
      <x:c r="F6047" s="8" t="n">
        <x:v>36.00000143</x:v>
      </x:c>
      <x:c r="G6047" s="8" t="n">
        <x:v>15</x:v>
      </x:c>
      <x:c r="H6047" s="8" t="n">
        <x:v>0</x:v>
      </x:c>
      <x:c r="I6047" s="8" t="n">
        <x:v>0</x:v>
      </x:c>
      <x:c r="J6047" s="8" t="n">
        <x:v>0</x:v>
      </x:c>
      <x:c r="K6047" s="8" t="n">
        <x:v>150</x:v>
      </x:c>
    </x:row>
    <x:row r="6048">
      <x:c r="A6048" s="2" t="str">
        <x:v>Seychelles</x:v>
      </x:c>
      <x:c r="B6048" s="2" t="str">
        <x:v>2025-04</x:v>
      </x:c>
      <x:c r="C6048" s="8" t="n">
        <x:v>19.28571463</x:v>
      </x:c>
      <x:c r="D6048" s="8" t="n">
        <x:v>5.357142857</x:v>
      </x:c>
      <x:c r="E6048" s="8" t="n">
        <x:v>0</x:v>
      </x:c>
      <x:c r="F6048" s="8" t="n">
        <x:v>12.85714337</x:v>
      </x:c>
      <x:c r="G6048" s="8" t="n">
        <x:v>5.357142857</x:v>
      </x:c>
      <x:c r="H6048" s="8" t="n">
        <x:v>0</x:v>
      </x:c>
      <x:c r="I6048" s="8" t="n">
        <x:v>0</x:v>
      </x:c>
      <x:c r="J6048" s="8" t="n">
        <x:v>0</x:v>
      </x:c>
      <x:c r="K6048" s="8" t="n">
        <x:v>57.14285714</x:v>
      </x:c>
    </x:row>
    <x:row r="6049">
      <x:c r="A6049" s="2" t="str">
        <x:v>Seychelles</x:v>
      </x:c>
      <x:c r="B6049" s="2" t="str">
        <x:v>2025-05</x:v>
      </x:c>
      <x:c r="C6049" s="8" t="n">
        <x:v>3.552631642</x:v>
      </x:c>
      <x:c r="D6049" s="8" t="n">
        <x:v>0.986842105</x:v>
      </x:c>
      <x:c r="E6049" s="8" t="n">
        <x:v>0</x:v>
      </x:c>
      <x:c r="F6049" s="8" t="n">
        <x:v>2.368421147</x:v>
      </x:c>
      <x:c r="G6049" s="8" t="n">
        <x:v>0.986842105</x:v>
      </x:c>
      <x:c r="H6049" s="8" t="n">
        <x:v>0</x:v>
      </x:c>
      <x:c r="I6049" s="8" t="n">
        <x:v>0</x:v>
      </x:c>
      <x:c r="J6049" s="8" t="n">
        <x:v>0</x:v>
      </x:c>
      <x:c r="K6049" s="8" t="n">
        <x:v>10.52631579</x:v>
      </x:c>
    </x:row>
    <x:row r="6050">
      <x:c r="A6050" s="2" t="str">
        <x:v>Seychelles</x:v>
      </x:c>
      <x:c r="B6050" s="2" t="str">
        <x:v>2025-06</x:v>
      </x:c>
      <x:c r="C6050" s="8" t="n">
        <x:v>3.857142925</x:v>
      </x:c>
      <x:c r="D6050" s="8" t="n">
        <x:v>1.071428571</x:v>
      </x:c>
      <x:c r="E6050" s="8" t="n">
        <x:v>0</x:v>
      </x:c>
      <x:c r="F6050" s="8" t="n">
        <x:v>2.571428674</x:v>
      </x:c>
      <x:c r="G6050" s="8" t="n">
        <x:v>1.071428571</x:v>
      </x:c>
      <x:c r="H6050" s="8" t="n">
        <x:v>0</x:v>
      </x:c>
      <x:c r="I6050" s="8" t="n">
        <x:v>0</x:v>
      </x:c>
      <x:c r="J6050" s="8" t="n">
        <x:v>0</x:v>
      </x:c>
      <x:c r="K6050" s="8" t="n">
        <x:v>11.42857143</x:v>
      </x:c>
    </x:row>
    <x:row r="6051">
      <x:c r="A6051" s="2" t="str">
        <x:v>Seychelles</x:v>
      </x:c>
      <x:c r="B6051" s="2" t="str">
        <x:v>2025-07</x:v>
      </x:c>
      <x:c r="C6051" s="8" t="n">
        <x:v>19.28571463</x:v>
      </x:c>
      <x:c r="D6051" s="8" t="n">
        <x:v>5.357142857</x:v>
      </x:c>
      <x:c r="E6051" s="8" t="n">
        <x:v>0</x:v>
      </x:c>
      <x:c r="F6051" s="8" t="n">
        <x:v>12.85714337</x:v>
      </x:c>
      <x:c r="G6051" s="8" t="n">
        <x:v>5.357142857</x:v>
      </x:c>
      <x:c r="H6051" s="8" t="n">
        <x:v>0</x:v>
      </x:c>
      <x:c r="I6051" s="8" t="n">
        <x:v>0</x:v>
      </x:c>
      <x:c r="J6051" s="8" t="n">
        <x:v>0</x:v>
      </x:c>
      <x:c r="K6051" s="8" t="n">
        <x:v>57.14285714</x:v>
      </x:c>
    </x:row>
    <x:row r="6052">
      <x:c r="A6052" s="2" t="str">
        <x:v>Seychelles</x:v>
      </x:c>
      <x:c r="B6052" s="2" t="str">
        <x:v>2025-08</x:v>
      </x:c>
      <x:c r="C6052" s="8" t="n">
        <x:v>19.28571463</x:v>
      </x:c>
      <x:c r="D6052" s="8" t="n">
        <x:v>5.357142857</x:v>
      </x:c>
      <x:c r="E6052" s="8" t="n">
        <x:v>0</x:v>
      </x:c>
      <x:c r="F6052" s="8" t="n">
        <x:v>12.85714337</x:v>
      </x:c>
      <x:c r="G6052" s="8" t="n">
        <x:v>5.357142857</x:v>
      </x:c>
      <x:c r="H6052" s="8" t="n">
        <x:v>0</x:v>
      </x:c>
      <x:c r="I6052" s="8" t="n">
        <x:v>0</x:v>
      </x:c>
      <x:c r="J6052" s="8" t="n">
        <x:v>0</x:v>
      </x:c>
      <x:c r="K6052" s="8" t="n">
        <x:v>57.14285714</x:v>
      </x:c>
    </x:row>
    <x:row r="6053">
      <x:c r="A6053" s="2" t="str">
        <x:v>Seychelles</x:v>
      </x:c>
      <x:c r="B6053" s="2" t="str">
        <x:v>2025-09</x:v>
      </x:c>
      <x:c r="C6053" s="8" t="n">
        <x:v>19.28571463</x:v>
      </x:c>
      <x:c r="D6053" s="8" t="n">
        <x:v>5.357142857</x:v>
      </x:c>
      <x:c r="E6053" s="8" t="n">
        <x:v>0</x:v>
      </x:c>
      <x:c r="F6053" s="8" t="n">
        <x:v>12.85714337</x:v>
      </x:c>
      <x:c r="G6053" s="8" t="n">
        <x:v>5.357142857</x:v>
      </x:c>
      <x:c r="H6053" s="8" t="n">
        <x:v>0</x:v>
      </x:c>
      <x:c r="I6053" s="8" t="n">
        <x:v>0</x:v>
      </x:c>
      <x:c r="J6053" s="8" t="n">
        <x:v>0</x:v>
      </x:c>
      <x:c r="K6053" s="8" t="n">
        <x:v>57.14285714</x:v>
      </x:c>
    </x:row>
    <x:row r="6054">
      <x:c r="A6054" s="2" t="str">
        <x:v>Seychelles</x:v>
      </x:c>
      <x:c r="B6054" s="2" t="str">
        <x:v>2025-10</x:v>
      </x:c>
      <x:c r="C6054" s="8" t="n">
        <x:v>54.00000095</x:v>
      </x:c>
      <x:c r="D6054" s="8" t="n">
        <x:v>15</x:v>
      </x:c>
      <x:c r="E6054" s="8" t="n">
        <x:v>0</x:v>
      </x:c>
      <x:c r="F6054" s="8" t="n">
        <x:v>36.00000143</x:v>
      </x:c>
      <x:c r="G6054" s="8" t="n">
        <x:v>15</x:v>
      </x:c>
      <x:c r="H6054" s="8" t="n">
        <x:v>0</x:v>
      </x:c>
      <x:c r="I6054" s="8" t="n">
        <x:v>0</x:v>
      </x:c>
      <x:c r="J6054" s="8" t="n">
        <x:v>0</x:v>
      </x:c>
      <x:c r="K6054" s="8" t="n">
        <x:v>150</x:v>
      </x:c>
    </x:row>
    <x:row r="6055">
      <x:c r="A6055" s="2" t="str">
        <x:v>Seychelles</x:v>
      </x:c>
      <x:c r="B6055" s="2" t="str">
        <x:v>2025-11</x:v>
      </x:c>
      <x:c r="C6055" s="8" t="n">
        <x:v>19.28571463</x:v>
      </x:c>
      <x:c r="D6055" s="8" t="n">
        <x:v>5.357142857</x:v>
      </x:c>
      <x:c r="E6055" s="8" t="n">
        <x:v>0</x:v>
      </x:c>
      <x:c r="F6055" s="8" t="n">
        <x:v>12.85714337</x:v>
      </x:c>
      <x:c r="G6055" s="8" t="n">
        <x:v>5.357142857</x:v>
      </x:c>
      <x:c r="H6055" s="8" t="n">
        <x:v>0</x:v>
      </x:c>
      <x:c r="I6055" s="8" t="n">
        <x:v>0</x:v>
      </x:c>
      <x:c r="J6055" s="8" t="n">
        <x:v>0</x:v>
      </x:c>
      <x:c r="K6055" s="8" t="n">
        <x:v>57.14285714</x:v>
      </x:c>
    </x:row>
    <x:row r="6056">
      <x:c r="A6056" s="2" t="str">
        <x:v>Seychelles</x:v>
      </x:c>
      <x:c r="B6056" s="2" t="str">
        <x:v>2025-12</x:v>
      </x:c>
      <x:c r="C6056" s="8" t="n">
        <x:v>42.85714286</x:v>
      </x:c>
      <x:c r="D6056" s="8" t="n">
        <x:v>2.678571429</x:v>
      </x:c>
      <x:c r="E6056" s="8" t="n">
        <x:v>4.285714456</x:v>
      </x:c>
      <x:c r="F6056" s="8" t="n">
        <x:v>35.3571449</x:v>
      </x:c>
      <x:c r="G6056" s="8" t="n">
        <x:v>2.678571429</x:v>
      </x:c>
      <x:c r="H6056" s="8" t="n">
        <x:v>0</x:v>
      </x:c>
      <x:c r="I6056" s="8" t="n">
        <x:v>2.142857228</x:v>
      </x:c>
      <x:c r="J6056" s="8" t="n">
        <x:v>0</x:v>
      </x:c>
      <x:c r="K6056" s="8" t="n">
        <x:v>126.4285633</x:v>
      </x:c>
    </x:row>
    <x:row r="6057">
      <x:c r="A6057" s="2" t="str">
        <x:v>Seychelles</x:v>
      </x:c>
      <x:c r="B6057" s="2" t="str">
        <x:v>2026-01</x:v>
      </x:c>
      <x:c r="C6057" s="8" t="n">
        <x:v>0</x:v>
      </x:c>
      <x:c r="D6057" s="8" t="n">
        <x:v>0</x:v>
      </x:c>
      <x:c r="E6057" s="8" t="n">
        <x:v>0</x:v>
      </x:c>
      <x:c r="F6057" s="8" t="n">
        <x:v>12</x:v>
      </x:c>
      <x:c r="G6057" s="8" t="n">
        <x:v>0</x:v>
      </x:c>
      <x:c r="H6057" s="8" t="n">
        <x:v>0</x:v>
      </x:c>
      <x:c r="I6057" s="8" t="n">
        <x:v>0</x:v>
      </x:c>
      <x:c r="J6057" s="8" t="n">
        <x:v>0</x:v>
      </x:c>
      <x:c r="K6057" s="8" t="n">
        <x:v>28</x:v>
      </x:c>
    </x:row>
    <x:row r="6058">
      <x:c r="A6058" s="2" t="str">
        <x:v>Seychelles</x:v>
      </x:c>
      <x:c r="B6058" s="2" t="str">
        <x:v>2026-02</x:v>
      </x:c>
      <x:c r="C6058" s="8" t="n">
        <x:v>0</x:v>
      </x:c>
      <x:c r="D6058" s="8" t="n">
        <x:v>0.970873786</x:v>
      </x:c>
      <x:c r="E6058" s="8" t="n">
        <x:v>0</x:v>
      </x:c>
      <x:c r="F6058" s="8" t="n">
        <x:v>0</x:v>
      </x:c>
      <x:c r="G6058" s="8" t="n">
        <x:v>1.16504859</x:v>
      </x:c>
      <x:c r="H6058" s="8" t="n">
        <x:v>0</x:v>
      </x:c>
      <x:c r="I6058" s="8" t="n">
        <x:v>0</x:v>
      </x:c>
      <x:c r="J6058" s="8" t="n">
        <x:v>0</x:v>
      </x:c>
      <x:c r="K6058" s="8" t="n">
        <x:v>11.06796149</x:v>
      </x:c>
    </x:row>
    <x:row r="6059">
      <x:c r="A6059" s="2" t="str">
        <x:v>Seychelles</x:v>
      </x:c>
      <x:c r="B6059" s="2" t="str">
        <x:v>2026-03</x:v>
      </x:c>
      <x:c r="C6059" s="8" t="n">
        <x:v>0</x:v>
      </x:c>
      <x:c r="D6059" s="8" t="n">
        <x:v>0</x:v>
      </x:c>
      <x:c r="E6059" s="8" t="n">
        <x:v>1.00000004</x:v>
      </x:c>
      <x:c r="F6059" s="8" t="n">
        <x:v>0</x:v>
      </x:c>
      <x:c r="G6059" s="8" t="n">
        <x:v>0</x:v>
      </x:c>
      <x:c r="H6059" s="8" t="n">
        <x:v>0</x:v>
      </x:c>
      <x:c r="I6059" s="8" t="n">
        <x:v>0</x:v>
      </x:c>
      <x:c r="J6059" s="8" t="n">
        <x:v>0</x:v>
      </x:c>
      <x:c r="K6059" s="8" t="n">
        <x:v>14.08333381</x:v>
      </x:c>
    </x:row>
    <x:row r="6060">
      <x:c r="A6060" s="2" t="str">
        <x:v>Seychelles</x:v>
      </x:c>
      <x:c r="B6060" s="2" t="str">
        <x:v>2026-04</x:v>
      </x:c>
      <x:c r="C6060" s="8" t="n">
        <x:v>0</x:v>
      </x:c>
      <x:c r="D6060" s="8" t="n">
        <x:v>0</x:v>
      </x:c>
      <x:c r="E6060" s="8" t="n">
        <x:v>0</x:v>
      </x:c>
      <x:c r="F6060" s="8" t="n">
        <x:v>0</x:v>
      </x:c>
      <x:c r="G6060" s="8" t="n">
        <x:v>0</x:v>
      </x:c>
      <x:c r="H6060" s="8" t="n">
        <x:v>0</x:v>
      </x:c>
      <x:c r="I6060" s="8" t="n">
        <x:v>0</x:v>
      </x:c>
      <x:c r="J6060" s="8" t="n">
        <x:v>0</x:v>
      </x:c>
      <x:c r="K6060" s="8" t="n">
        <x:v>1.62601626</x:v>
      </x:c>
    </x:row>
    <x:row r="6061">
      <x:c r="A6061" s="2" t="str">
        <x:v>Seychelles</x:v>
      </x:c>
      <x:c r="B6061" s="2" t="str">
        <x:v>2026-05</x:v>
      </x:c>
      <x:c r="C6061" s="8" t="n">
        <x:v>2.222222311</x:v>
      </x:c>
      <x:c r="D6061" s="8" t="n">
        <x:v>0</x:v>
      </x:c>
      <x:c r="E6061" s="8" t="n">
        <x:v>4.166666667</x:v>
      </x:c>
      <x:c r="F6061" s="8" t="n">
        <x:v>4.166666667</x:v>
      </x:c>
      <x:c r="G6061" s="8" t="n">
        <x:v>0</x:v>
      </x:c>
      <x:c r="H6061" s="8" t="n">
        <x:v>0</x:v>
      </x:c>
      <x:c r="I6061" s="8" t="n">
        <x:v>0</x:v>
      </x:c>
      <x:c r="J6061" s="8" t="n">
        <x:v>0</x:v>
      </x:c>
      <x:c r="K6061" s="8" t="n">
        <x:v>13.05555591</x:v>
      </x:c>
    </x:row>
    <x:row r="6062">
      <x:c r="A6062" s="2" t="str">
        <x:v>Seychelles</x:v>
      </x:c>
      <x:c r="B6062" s="2" t="str">
        <x:v>2026-09</x:v>
      </x:c>
      <x:c r="C6062" s="8" t="n">
        <x:v>1.729323272418259</x:v>
      </x:c>
      <x:c r="D6062" s="8" t="n">
        <x:v>2.800751807994412</x:v>
      </x:c>
      <x:c r="E6062" s="8" t="n">
        <x:v>6.278195596279058</x:v>
      </x:c>
      <x:c r="F6062" s="8" t="n">
        <x:v>10.056390977443609</x:v>
      </x:c>
      <x:c r="G6062" s="8" t="n">
        <x:v>1.409774436090226</x:v>
      </x:c>
      <x:c r="H6062" s="8" t="n">
        <x:v>0</x:v>
      </x:c>
      <x:c r="I6062" s="8" t="n">
        <x:v>0.18796992481203</x:v>
      </x:c>
      <x:c r="J6062" s="8" t="n">
        <x:v>1.296992409498172</x:v>
      </x:c>
      <x:c r="K6062" s="8" t="n">
        <x:v>39.62405928991791</x:v>
      </x:c>
    </x:row>
    <x:row r="6063">
      <x:c r="A6063" s="2" t="str">
        <x:v>Sierra Leone</x:v>
      </x:c>
      <x:c r="B6063" s="2" t="str">
        <x:v>2015-01</x:v>
      </x:c>
      <x:c r="C6063" s="8" t="n">
        <x:v>7.543859745</x:v>
      </x:c>
      <x:c r="D6063" s="8" t="n">
        <x:v>73.08270528</x:v>
      </x:c>
      <x:c r="E6063" s="8" t="n">
        <x:v>74.46114679</x:v>
      </x:c>
      <x:c r="F6063" s="8" t="n">
        <x:v>92.55638858</x:v>
      </x:c>
      <x:c r="G6063" s="8" t="n">
        <x:v>6.992481466</x:v>
      </x:c>
      <x:c r="H6063" s="8" t="n">
        <x:v>0</x:v>
      </x:c>
      <x:c r="I6063" s="8" t="n">
        <x:v>5.03759411</x:v>
      </x:c>
      <x:c r="J6063" s="8" t="n">
        <x:v>2.593985028</x:v>
      </x:c>
      <x:c r="K6063" s="8" t="n">
        <x:v>138.8721835</x:v>
      </x:c>
    </x:row>
    <x:row r="6064">
      <x:c r="A6064" s="2" t="str">
        <x:v>Sierra Leone</x:v>
      </x:c>
      <x:c r="B6064" s="2" t="str">
        <x:v>2015-02</x:v>
      </x:c>
      <x:c r="C6064" s="8" t="n">
        <x:v>7.845528662</x:v>
      </x:c>
      <x:c r="D6064" s="8" t="n">
        <x:v>14.81029877</x:v>
      </x:c>
      <x:c r="E6064" s="8" t="n">
        <x:v>19.6070474</x:v>
      </x:c>
      <x:c r="F6064" s="8" t="n">
        <x:v>35.90785927</x:v>
      </x:c>
      <x:c r="G6064" s="8" t="n">
        <x:v>5.48780504</x:v>
      </x:c>
      <x:c r="H6064" s="8" t="n">
        <x:v>0</x:v>
      </x:c>
      <x:c r="I6064" s="8" t="n">
        <x:v>2.967479785</x:v>
      </x:c>
      <x:c r="J6064" s="8" t="n">
        <x:v>3.292683017</x:v>
      </x:c>
      <x:c r="K6064" s="8" t="n">
        <x:v>87.35772339</x:v>
      </x:c>
    </x:row>
    <x:row r="6065">
      <x:c r="A6065" s="2" t="str">
        <x:v>Sierra Leone</x:v>
      </x:c>
      <x:c r="B6065" s="2" t="str">
        <x:v>2015-03</x:v>
      </x:c>
      <x:c r="C6065" s="8" t="n">
        <x:v>7.441176527</x:v>
      </x:c>
      <x:c r="D6065" s="8" t="n">
        <x:v>123.8529394</x:v>
      </x:c>
      <x:c r="E6065" s="8" t="n">
        <x:v>126.4999982</x:v>
      </x:c>
      <x:c r="F6065" s="8" t="n">
        <x:v>135.7794227</x:v>
      </x:c>
      <x:c r="G6065" s="8" t="n">
        <x:v>7.676470946</x:v>
      </x:c>
      <x:c r="H6065" s="8" t="n">
        <x:v>0</x:v>
      </x:c>
      <x:c r="I6065" s="8" t="n">
        <x:v>5.735294363</x:v>
      </x:c>
      <x:c r="J6065" s="8" t="n">
        <x:v>3.70588243</x:v>
      </x:c>
      <x:c r="K6065" s="8" t="n">
        <x:v>186.1176491</x:v>
      </x:c>
    </x:row>
    <x:row r="6066">
      <x:c r="A6066" s="2" t="str">
        <x:v>Sierra Leone</x:v>
      </x:c>
      <x:c r="B6066" s="2" t="str">
        <x:v>2015-04</x:v>
      </x:c>
      <x:c r="C6066" s="8" t="n">
        <x:v>8.632619573</x:v>
      </x:c>
      <x:c r="D6066" s="8" t="n">
        <x:v>106.7215796</x:v>
      </x:c>
      <x:c r="E6066" s="8" t="n">
        <x:v>111.7133424</x:v>
      </x:c>
      <x:c r="F6066" s="8" t="n">
        <x:v>131.1367361</x:v>
      </x:c>
      <x:c r="G6066" s="8" t="n">
        <x:v>8.649094101</x:v>
      </x:c>
      <x:c r="H6066" s="8" t="n">
        <x:v>0</x:v>
      </x:c>
      <x:c r="I6066" s="8" t="n">
        <x:v>12.45469529</x:v>
      </x:c>
      <x:c r="J6066" s="8" t="n">
        <x:v>2.817133467</x:v>
      </x:c>
      <x:c r="K6066" s="8" t="n">
        <x:v>174.9588151</x:v>
      </x:c>
    </x:row>
    <x:row r="6067">
      <x:c r="A6067" s="2" t="str">
        <x:v>Sierra Leone</x:v>
      </x:c>
      <x:c r="B6067" s="2" t="str">
        <x:v>2015-05</x:v>
      </x:c>
      <x:c r="C6067" s="8" t="n">
        <x:v>6.791862412</x:v>
      </x:c>
      <x:c r="D6067" s="8" t="n">
        <x:v>140.3912345</x:v>
      </x:c>
      <x:c r="E6067" s="8" t="n">
        <x:v>140.5790277</x:v>
      </x:c>
      <x:c r="F6067" s="8" t="n">
        <x:v>160.0469483</x:v>
      </x:c>
      <x:c r="G6067" s="8" t="n">
        <x:v>5.727699478</x:v>
      </x:c>
      <x:c r="H6067" s="8" t="n">
        <x:v>0</x:v>
      </x:c>
      <x:c r="I6067" s="8" t="n">
        <x:v>6.901408622</x:v>
      </x:c>
      <x:c r="J6067" s="8" t="n">
        <x:v>3.943662054</x:v>
      </x:c>
      <x:c r="K6067" s="8" t="n">
        <x:v>205.8059629</x:v>
      </x:c>
    </x:row>
    <x:row r="6068">
      <x:c r="A6068" s="2" t="str">
        <x:v>Sierra Leone</x:v>
      </x:c>
      <x:c r="B6068" s="2" t="str">
        <x:v>2015-06</x:v>
      </x:c>
      <x:c r="C6068" s="8" t="n">
        <x:v>5.501193505</x:v>
      </x:c>
      <x:c r="D6068" s="8" t="n">
        <x:v>62.94749554</x:v>
      </x:c>
      <x:c r="E6068" s="8" t="n">
        <x:v>66.0859203</x:v>
      </x:c>
      <x:c r="F6068" s="8" t="n">
        <x:v>79.37947244</x:v>
      </x:c>
      <x:c r="G6068" s="8" t="n">
        <x:v>4.689737607</x:v>
      </x:c>
      <x:c r="H6068" s="8" t="n">
        <x:v>0</x:v>
      </x:c>
      <x:c r="I6068" s="8" t="n">
        <x:v>5.047732805</x:v>
      </x:c>
      <x:c r="J6068" s="8" t="n">
        <x:v>2.792362837</x:v>
      </x:c>
      <x:c r="K6068" s="8" t="n">
        <x:v>123.6873511</x:v>
      </x:c>
    </x:row>
    <x:row r="6069">
      <x:c r="A6069" s="2" t="str">
        <x:v>Sierra Leone</x:v>
      </x:c>
      <x:c r="B6069" s="2" t="str">
        <x:v>2015-07</x:v>
      </x:c>
      <x:c r="C6069" s="8" t="n">
        <x:v>7.286821964</x:v>
      </x:c>
      <x:c r="D6069" s="8" t="n">
        <x:v>108.6175711</x:v>
      </x:c>
      <x:c r="E6069" s="8" t="n">
        <x:v>113.5529716</x:v>
      </x:c>
      <x:c r="F6069" s="8" t="n">
        <x:v>127.8423777</x:v>
      </x:c>
      <x:c r="G6069" s="8" t="n">
        <x:v>3.449612502</x:v>
      </x:c>
      <x:c r="H6069" s="8" t="n">
        <x:v>0</x:v>
      </x:c>
      <x:c r="I6069" s="8" t="n">
        <x:v>4.147286871</x:v>
      </x:c>
      <x:c r="J6069" s="8" t="n">
        <x:v>2.36434111</x:v>
      </x:c>
      <x:c r="K6069" s="8" t="n">
        <x:v>172.0930346</x:v>
      </x:c>
    </x:row>
    <x:row r="6070">
      <x:c r="A6070" s="2" t="str">
        <x:v>Sierra Leone</x:v>
      </x:c>
      <x:c r="B6070" s="2" t="str">
        <x:v>2015-08</x:v>
      </x:c>
      <x:c r="C6070" s="8" t="n">
        <x:v>5.066828768</x:v>
      </x:c>
      <x:c r="D6070" s="8" t="n">
        <x:v>62.01701101</x:v>
      </x:c>
      <x:c r="E6070" s="8" t="n">
        <x:v>65.27339308</x:v>
      </x:c>
      <x:c r="F6070" s="8" t="n">
        <x:v>75.68651422</x:v>
      </x:c>
      <x:c r="G6070" s="8" t="n">
        <x:v>6.014580947</x:v>
      </x:c>
      <x:c r="H6070" s="8" t="n">
        <x:v>0</x:v>
      </x:c>
      <x:c r="I6070" s="8" t="n">
        <x:v>5.650060985</x:v>
      </x:c>
      <x:c r="J6070" s="8" t="n">
        <x:v>2.80680445</x:v>
      </x:c>
      <x:c r="K6070" s="8" t="n">
        <x:v>122.187123</x:v>
      </x:c>
    </x:row>
    <x:row r="6071">
      <x:c r="A6071" s="2" t="str">
        <x:v>Sierra Leone</x:v>
      </x:c>
      <x:c r="B6071" s="2" t="str">
        <x:v>2015-09</x:v>
      </x:c>
      <x:c r="C6071" s="8" t="n">
        <x:v>6.072319416</x:v>
      </x:c>
      <x:c r="D6071" s="8" t="n">
        <x:v>55.56109882</x:v>
      </x:c>
      <x:c r="E6071" s="8" t="n">
        <x:v>57.03242045</x:v>
      </x:c>
      <x:c r="F6071" s="8" t="n">
        <x:v>71.6708232</x:v>
      </x:c>
      <x:c r="G6071" s="8" t="n">
        <x:v>4.152119903</x:v>
      </x:c>
      <x:c r="H6071" s="8" t="n">
        <x:v>0</x:v>
      </x:c>
      <x:c r="I6071" s="8" t="n">
        <x:v>6.583541528</x:v>
      </x:c>
      <x:c r="J6071" s="8" t="n">
        <x:v>4.526184652</x:v>
      </x:c>
      <x:c r="K6071" s="8" t="n">
        <x:v>114.276806</x:v>
      </x:c>
    </x:row>
    <x:row r="6072">
      <x:c r="A6072" s="2" t="str">
        <x:v>Sierra Leone</x:v>
      </x:c>
      <x:c r="B6072" s="2" t="str">
        <x:v>2015-10</x:v>
      </x:c>
      <x:c r="C6072" s="8" t="n">
        <x:v>5.936555776</x:v>
      </x:c>
      <x:c r="D6072" s="8" t="n">
        <x:v>159.471301</x:v>
      </x:c>
      <x:c r="E6072" s="8" t="n">
        <x:v>161.1933517</x:v>
      </x:c>
      <x:c r="F6072" s="8" t="n">
        <x:v>176.3595243</x:v>
      </x:c>
      <x:c r="G6072" s="8" t="n">
        <x:v>6.752265904</x:v>
      </x:c>
      <x:c r="H6072" s="8" t="n">
        <x:v>0</x:v>
      </x:c>
      <x:c r="I6072" s="8" t="n">
        <x:v>5.347432111</x:v>
      </x:c>
      <x:c r="J6072" s="8" t="n">
        <x:v>5.936555884</x:v>
      </x:c>
      <x:c r="K6072" s="8" t="n">
        <x:v>216.948644</x:v>
      </x:c>
    </x:row>
    <x:row r="6073">
      <x:c r="A6073" s="2" t="str">
        <x:v>Sierra Leone</x:v>
      </x:c>
      <x:c r="B6073" s="2" t="str">
        <x:v>2015-11</x:v>
      </x:c>
      <x:c r="C6073" s="8" t="n">
        <x:v>6.086956483</x:v>
      </x:c>
      <x:c r="D6073" s="8" t="n">
        <x:v>163.6820587</x:v>
      </x:c>
      <x:c r="E6073" s="8" t="n">
        <x:v>169.8233729</x:v>
      </x:c>
      <x:c r="F6073" s="8" t="n">
        <x:v>180.9103225</x:v>
      </x:c>
      <x:c r="G6073" s="8" t="n">
        <x:v>7.785326242</x:v>
      </x:c>
      <x:c r="H6073" s="8" t="n">
        <x:v>0</x:v>
      </x:c>
      <x:c r="I6073" s="8" t="n">
        <x:v>3.668478228</x:v>
      </x:c>
      <x:c r="J6073" s="8" t="n">
        <x:v>4.442934919</x:v>
      </x:c>
      <x:c r="K6073" s="8" t="n">
        <x:v>222.6766242</x:v>
      </x:c>
    </x:row>
    <x:row r="6074">
      <x:c r="A6074" s="2" t="str">
        <x:v>Sierra Leone</x:v>
      </x:c>
      <x:c r="B6074" s="2" t="str">
        <x:v>2015-12</x:v>
      </x:c>
      <x:c r="C6074" s="8" t="n">
        <x:v>7.520548154</x:v>
      </x:c>
      <x:c r="D6074" s="8" t="n">
        <x:v>47.23287426</x:v>
      </x:c>
      <x:c r="E6074" s="8" t="n">
        <x:v>53.12328685</x:v>
      </x:c>
      <x:c r="F6074" s="8" t="n">
        <x:v>67.34246767</x:v>
      </x:c>
      <x:c r="G6074" s="8" t="n">
        <x:v>6.45205501</x:v>
      </x:c>
      <x:c r="H6074" s="8" t="n">
        <x:v>0</x:v>
      </x:c>
      <x:c r="I6074" s="8" t="n">
        <x:v>4.726027528</x:v>
      </x:c>
      <x:c r="J6074" s="8" t="n">
        <x:v>4.273972675</x:v>
      </x:c>
      <x:c r="K6074" s="8" t="n">
        <x:v>114.4657534</x:v>
      </x:c>
    </x:row>
    <x:row r="6075">
      <x:c r="A6075" s="2" t="str">
        <x:v>Sierra Leone</x:v>
      </x:c>
      <x:c r="B6075" s="2" t="str">
        <x:v>2016-01</x:v>
      </x:c>
      <x:c r="C6075" s="8" t="n">
        <x:v>7.460317662</x:v>
      </x:c>
      <x:c r="D6075" s="8" t="n">
        <x:v>11.71957737</x:v>
      </x:c>
      <x:c r="E6075" s="8" t="n">
        <x:v>15.42328069</x:v>
      </x:c>
      <x:c r="F6075" s="8" t="n">
        <x:v>29.47089965</x:v>
      </x:c>
      <x:c r="G6075" s="8" t="n">
        <x:v>6.190476373</x:v>
      </x:c>
      <x:c r="H6075" s="8" t="n">
        <x:v>0</x:v>
      </x:c>
      <x:c r="I6075" s="8" t="n">
        <x:v>4.126984228</x:v>
      </x:c>
      <x:c r="J6075" s="8" t="n">
        <x:v>3.769841364</x:v>
      </x:c>
      <x:c r="K6075" s="8" t="n">
        <x:v>78.43915486</x:v>
      </x:c>
    </x:row>
    <x:row r="6076">
      <x:c r="A6076" s="2" t="str">
        <x:v>Sierra Leone</x:v>
      </x:c>
      <x:c r="B6076" s="2" t="str">
        <x:v>2016-02</x:v>
      </x:c>
      <x:c r="C6076" s="8" t="n">
        <x:v>7.009202571</x:v>
      </x:c>
      <x:c r="D6076" s="8" t="n">
        <x:v>145.5061331</x:v>
      </x:c>
      <x:c r="E6076" s="8" t="n">
        <x:v>146.6871147</x:v>
      </x:c>
      <x:c r="F6076" s="8" t="n">
        <x:v>159.8773007</x:v>
      </x:c>
      <x:c r="G6076" s="8" t="n">
        <x:v>5.88957075</x:v>
      </x:c>
      <x:c r="H6076" s="8" t="n">
        <x:v>0</x:v>
      </x:c>
      <x:c r="I6076" s="8" t="n">
        <x:v>2.806748532</x:v>
      </x:c>
      <x:c r="J6076" s="8" t="n">
        <x:v>3.957055354</x:v>
      </x:c>
      <x:c r="K6076" s="8" t="n">
        <x:v>198.0214766</x:v>
      </x:c>
    </x:row>
    <x:row r="6077">
      <x:c r="A6077" s="2" t="str">
        <x:v>Sierra Leone</x:v>
      </x:c>
      <x:c r="B6077" s="2" t="str">
        <x:v>2016-03</x:v>
      </x:c>
      <x:c r="C6077" s="8" t="n">
        <x:v>7.023004266</x:v>
      </x:c>
      <x:c r="D6077" s="8" t="n">
        <x:v>90.94722768</x:v>
      </x:c>
      <x:c r="E6077" s="8" t="n">
        <x:v>95.62922218</x:v>
      </x:c>
      <x:c r="F6077" s="8" t="n">
        <x:v>109.7699631</x:v>
      </x:c>
      <x:c r="G6077" s="8" t="n">
        <x:v>4.221921651</x:v>
      </x:c>
      <x:c r="H6077" s="8" t="n">
        <x:v>0</x:v>
      </x:c>
      <x:c r="I6077" s="8" t="n">
        <x:v>4.654939249</x:v>
      </x:c>
      <x:c r="J6077" s="8" t="n">
        <x:v>2.192151627</x:v>
      </x:c>
      <x:c r="K6077" s="8" t="n">
        <x:v>154.0324745</x:v>
      </x:c>
    </x:row>
    <x:row r="6078">
      <x:c r="A6078" s="2" t="str">
        <x:v>Sierra Leone</x:v>
      </x:c>
      <x:c r="B6078" s="2" t="str">
        <x:v>2016-04</x:v>
      </x:c>
      <x:c r="C6078" s="8" t="n">
        <x:v>6.487214164</x:v>
      </x:c>
      <x:c r="D6078" s="8" t="n">
        <x:v>124.5087483</x:v>
      </x:c>
      <x:c r="E6078" s="8" t="n">
        <x:v>128.0349917</x:v>
      </x:c>
      <x:c r="F6078" s="8" t="n">
        <x:v>141.6554496</x:v>
      </x:c>
      <x:c r="G6078" s="8" t="n">
        <x:v>6.541049946</x:v>
      </x:c>
      <x:c r="H6078" s="8" t="n">
        <x:v>0</x:v>
      </x:c>
      <x:c r="I6078" s="8" t="n">
        <x:v>4.118438781</x:v>
      </x:c>
      <x:c r="J6078" s="8" t="n">
        <x:v>2.301480504</x:v>
      </x:c>
      <x:c r="K6078" s="8" t="n">
        <x:v>184.2664968</x:v>
      </x:c>
    </x:row>
    <x:row r="6079">
      <x:c r="A6079" s="2" t="str">
        <x:v>Sierra Leone</x:v>
      </x:c>
      <x:c r="B6079" s="2" t="str">
        <x:v>2016-05</x:v>
      </x:c>
      <x:c r="C6079" s="8" t="n">
        <x:v>8.328488538</x:v>
      </x:c>
      <x:c r="D6079" s="8" t="n">
        <x:v>159.65117</x:v>
      </x:c>
      <x:c r="E6079" s="8" t="n">
        <x:v>161.5406977</x:v>
      </x:c>
      <x:c r="F6079" s="8" t="n">
        <x:v>173.8372096</x:v>
      </x:c>
      <x:c r="G6079" s="8" t="n">
        <x:v>6.715116459</x:v>
      </x:c>
      <x:c r="H6079" s="8" t="n">
        <x:v>0</x:v>
      </x:c>
      <x:c r="I6079" s="8" t="n">
        <x:v>4.36046522</x:v>
      </x:c>
      <x:c r="J6079" s="8" t="n">
        <x:v>4.491279118</x:v>
      </x:c>
      <x:c r="K6079" s="8" t="n">
        <x:v>216.206388</x:v>
      </x:c>
    </x:row>
    <x:row r="6080">
      <x:c r="A6080" s="2" t="str">
        <x:v>Sierra Leone</x:v>
      </x:c>
      <x:c r="B6080" s="2" t="str">
        <x:v>2016-06</x:v>
      </x:c>
      <x:c r="C6080" s="8" t="n">
        <x:v>10.58997056</x:v>
      </x:c>
      <x:c r="D6080" s="8" t="n">
        <x:v>141.0766944</x:v>
      </x:c>
      <x:c r="E6080" s="8" t="n">
        <x:v>146.0766944</x:v>
      </x:c>
      <x:c r="F6080" s="8" t="n">
        <x:v>156.179945</x:v>
      </x:c>
      <x:c r="G6080" s="8" t="n">
        <x:v>5.309734548</x:v>
      </x:c>
      <x:c r="H6080" s="8" t="n">
        <x:v>0</x:v>
      </x:c>
      <x:c r="I6080" s="8" t="n">
        <x:v>3.539823044</x:v>
      </x:c>
      <x:c r="J6080" s="8" t="n">
        <x:v>2.610619546</x:v>
      </x:c>
      <x:c r="K6080" s="8" t="n">
        <x:v>203.8643053</x:v>
      </x:c>
    </x:row>
    <x:row r="6081">
      <x:c r="A6081" s="2" t="str">
        <x:v>Sierra Leone</x:v>
      </x:c>
      <x:c r="B6081" s="2" t="str">
        <x:v>2016-07</x:v>
      </x:c>
      <x:c r="C6081" s="8" t="n">
        <x:v>7.576642559</x:v>
      </x:c>
      <x:c r="D6081" s="8" t="n">
        <x:v>143.532845</x:v>
      </x:c>
      <x:c r="E6081" s="8" t="n">
        <x:v>142.4817501</x:v>
      </x:c>
      <x:c r="F6081" s="8" t="n">
        <x:v>158.1605912</x:v>
      </x:c>
      <x:c r="G6081" s="8" t="n">
        <x:v>5.912408898</x:v>
      </x:c>
      <x:c r="H6081" s="8" t="n">
        <x:v>0</x:v>
      </x:c>
      <x:c r="I6081" s="8" t="n">
        <x:v>3.503649774</x:v>
      </x:c>
      <x:c r="J6081" s="8" t="n">
        <x:v>3.547445353</x:v>
      </x:c>
      <x:c r="K6081" s="8" t="n">
        <x:v>199.4306571</x:v>
      </x:c>
    </x:row>
    <x:row r="6082">
      <x:c r="A6082" s="2" t="str">
        <x:v>Sierra Leone</x:v>
      </x:c>
      <x:c r="B6082" s="2" t="str">
        <x:v>2016-08</x:v>
      </x:c>
      <x:c r="C6082" s="8" t="n">
        <x:v>7.437500134</x:v>
      </x:c>
      <x:c r="D6082" s="8" t="n">
        <x:v>122.8749981</x:v>
      </x:c>
      <x:c r="E6082" s="8" t="n">
        <x:v>123.0624982</x:v>
      </x:c>
      <x:c r="F6082" s="8" t="n">
        <x:v>138.7500038</x:v>
      </x:c>
      <x:c r="G6082" s="8" t="n">
        <x:v>9.703125358</x:v>
      </x:c>
      <x:c r="H6082" s="8" t="n">
        <x:v>0</x:v>
      </x:c>
      <x:c r="I6082" s="8" t="n">
        <x:v>5.531250089</x:v>
      </x:c>
      <x:c r="J6082" s="8" t="n">
        <x:v>3.421875089</x:v>
      </x:c>
      <x:c r="K6082" s="8" t="n">
        <x:v>185.2343708</x:v>
      </x:c>
    </x:row>
    <x:row r="6083">
      <x:c r="A6083" s="2" t="str">
        <x:v>Sierra Leone</x:v>
      </x:c>
      <x:c r="B6083" s="2" t="str">
        <x:v>2016-09</x:v>
      </x:c>
      <x:c r="C6083" s="8" t="n">
        <x:v>9.762282341</x:v>
      </x:c>
      <x:c r="D6083" s="8" t="n">
        <x:v>112.7892216</x:v>
      </x:c>
      <x:c r="E6083" s="8" t="n">
        <x:v>114.2947703</x:v>
      </x:c>
      <x:c r="F6083" s="8" t="n">
        <x:v>129.2234435</x:v>
      </x:c>
      <x:c r="G6083" s="8" t="n">
        <x:v>7.60697321</x:v>
      </x:c>
      <x:c r="H6083" s="8" t="n">
        <x:v>0</x:v>
      </x:c>
      <x:c r="I6083" s="8" t="n">
        <x:v>5.895404166</x:v>
      </x:c>
      <x:c r="J6083" s="8" t="n">
        <x:v>3.993660939</x:v>
      </x:c>
      <x:c r="K6083" s="8" t="n">
        <x:v>171.7908056</x:v>
      </x:c>
    </x:row>
    <x:row r="6084">
      <x:c r="A6084" s="2" t="str">
        <x:v>Sierra Leone</x:v>
      </x:c>
      <x:c r="B6084" s="2" t="str">
        <x:v>2016-10</x:v>
      </x:c>
      <x:c r="C6084" s="8" t="n">
        <x:v>17.16027858</x:v>
      </x:c>
      <x:c r="D6084" s="8" t="n">
        <x:v>170.7142838</x:v>
      </x:c>
      <x:c r="E6084" s="8" t="n">
        <x:v>174.7560931</x:v>
      </x:c>
      <x:c r="F6084" s="8" t="n">
        <x:v>188.2230058</x:v>
      </x:c>
      <x:c r="G6084" s="8" t="n">
        <x:v>20.67944252</x:v>
      </x:c>
      <x:c r="H6084" s="8" t="n">
        <x:v>0</x:v>
      </x:c>
      <x:c r="I6084" s="8" t="n">
        <x:v>7.944250938</x:v>
      </x:c>
      <x:c r="J6084" s="8" t="n">
        <x:v>2.543554032</x:v>
      </x:c>
      <x:c r="K6084" s="8" t="n">
        <x:v>239.5644667</x:v>
      </x:c>
    </x:row>
    <x:row r="6085">
      <x:c r="A6085" s="2" t="str">
        <x:v>Sierra Leone</x:v>
      </x:c>
      <x:c r="B6085" s="2" t="str">
        <x:v>2016-11</x:v>
      </x:c>
      <x:c r="C6085" s="8" t="n">
        <x:v>9.382716016</x:v>
      </x:c>
      <x:c r="D6085" s="8" t="n">
        <x:v>211.1287392</x:v>
      </x:c>
      <x:c r="E6085" s="8" t="n">
        <x:v>212.9100616</x:v>
      </x:c>
      <x:c r="F6085" s="8" t="n">
        <x:v>222.9982365</x:v>
      </x:c>
      <x:c r="G6085" s="8" t="n">
        <x:v>9.78835983</x:v>
      </x:c>
      <x:c r="H6085" s="8" t="n">
        <x:v>0</x:v>
      </x:c>
      <x:c r="I6085" s="8" t="n">
        <x:v>11.90476224</x:v>
      </x:c>
      <x:c r="J6085" s="8" t="n">
        <x:v>2.486772512</x:v>
      </x:c>
      <x:c r="K6085" s="8" t="n">
        <x:v>269.7178223</x:v>
      </x:c>
    </x:row>
    <x:row r="6086">
      <x:c r="A6086" s="2" t="str">
        <x:v>Sierra Leone</x:v>
      </x:c>
      <x:c r="B6086" s="2" t="str">
        <x:v>2016-12</x:v>
      </x:c>
      <x:c r="C6086" s="8" t="n">
        <x:v>13.11188828</x:v>
      </x:c>
      <x:c r="D6086" s="8" t="n">
        <x:v>117.4125874</x:v>
      </x:c>
      <x:c r="E6086" s="8" t="n">
        <x:v>124.0384596</x:v>
      </x:c>
      <x:c r="F6086" s="8" t="n">
        <x:v>132.7797267</x:v>
      </x:c>
      <x:c r="G6086" s="8" t="n">
        <x:v>13.0594404</x:v>
      </x:c>
      <x:c r="H6086" s="8" t="n">
        <x:v>0</x:v>
      </x:c>
      <x:c r="I6086" s="8" t="n">
        <x:v>7.97202808</x:v>
      </x:c>
      <x:c r="J6086" s="8" t="n">
        <x:v>4.405594497</x:v>
      </x:c>
      <x:c r="K6086" s="8" t="n">
        <x:v>183.2342687</x:v>
      </x:c>
    </x:row>
    <x:row r="6087">
      <x:c r="A6087" s="2" t="str">
        <x:v>Sierra Leone</x:v>
      </x:c>
      <x:c r="B6087" s="2" t="str">
        <x:v>2017-01</x:v>
      </x:c>
      <x:c r="C6087" s="8" t="n">
        <x:v>8.342939701</x:v>
      </x:c>
      <x:c r="D6087" s="8" t="n">
        <x:v>37.75216197</x:v>
      </x:c>
      <x:c r="E6087" s="8" t="n">
        <x:v>38.06916561</x:v>
      </x:c>
      <x:c r="F6087" s="8" t="n">
        <x:v>54.65418066</x:v>
      </x:c>
      <x:c r="G6087" s="8" t="n">
        <x:v>5.749279621</x:v>
      </x:c>
      <x:c r="H6087" s="8" t="n">
        <x:v>0</x:v>
      </x:c>
      <x:c r="I6087" s="8" t="n">
        <x:v>7.910663044</x:v>
      </x:c>
      <x:c r="J6087" s="8" t="n">
        <x:v>3.198847338</x:v>
      </x:c>
      <x:c r="K6087" s="8" t="n">
        <x:v>104.6974073</x:v>
      </x:c>
    </x:row>
    <x:row r="6088">
      <x:c r="A6088" s="2" t="str">
        <x:v>Sierra Leone</x:v>
      </x:c>
      <x:c r="B6088" s="2" t="str">
        <x:v>2017-02</x:v>
      </x:c>
      <x:c r="C6088" s="8" t="n">
        <x:v>7.662337889</x:v>
      </x:c>
      <x:c r="D6088" s="8" t="n">
        <x:v>71.74603003</x:v>
      </x:c>
      <x:c r="E6088" s="8" t="n">
        <x:v>75.26695876</x:v>
      </x:c>
      <x:c r="F6088" s="8" t="n">
        <x:v>88.77345611</x:v>
      </x:c>
      <x:c r="G6088" s="8" t="n">
        <x:v>5.844155879</x:v>
      </x:c>
      <x:c r="H6088" s="8" t="n">
        <x:v>0</x:v>
      </x:c>
      <x:c r="I6088" s="8" t="n">
        <x:v>4.848484904</x:v>
      </x:c>
      <x:c r="J6088" s="8" t="n">
        <x:v>2.987013063</x:v>
      </x:c>
      <x:c r="K6088" s="8" t="n">
        <x:v>129.9711422</x:v>
      </x:c>
    </x:row>
    <x:row r="6089">
      <x:c r="A6089" s="2" t="str">
        <x:v>Sierra Leone</x:v>
      </x:c>
      <x:c r="B6089" s="2" t="str">
        <x:v>2017-03</x:v>
      </x:c>
      <x:c r="C6089" s="8" t="n">
        <x:v>7.953321227</x:v>
      </x:c>
      <x:c r="D6089" s="8" t="n">
        <x:v>140.1077178</x:v>
      </x:c>
      <x:c r="E6089" s="8" t="n">
        <x:v>142.4236941</x:v>
      </x:c>
      <x:c r="F6089" s="8" t="n">
        <x:v>154.2549331</x:v>
      </x:c>
      <x:c r="G6089" s="8" t="n">
        <x:v>6.409335736</x:v>
      </x:c>
      <x:c r="H6089" s="8" t="n">
        <x:v>0</x:v>
      </x:c>
      <x:c r="I6089" s="8" t="n">
        <x:v>5.547576447</x:v>
      </x:c>
      <x:c r="J6089" s="8" t="n">
        <x:v>3.070017979</x:v>
      </x:c>
      <x:c r="K6089" s="8" t="n">
        <x:v>191.2208306</x:v>
      </x:c>
    </x:row>
    <x:row r="6090">
      <x:c r="A6090" s="2" t="str">
        <x:v>Sierra Leone</x:v>
      </x:c>
      <x:c r="B6090" s="2" t="str">
        <x:v>2017-04</x:v>
      </x:c>
      <x:c r="C6090" s="8" t="n">
        <x:v>9.202551956</x:v>
      </x:c>
      <x:c r="D6090" s="8" t="n">
        <x:v>141.1164256</x:v>
      </x:c>
      <x:c r="E6090" s="8" t="n">
        <x:v>142.0733653</x:v>
      </x:c>
      <x:c r="F6090" s="8" t="n">
        <x:v>154.7049482</x:v>
      </x:c>
      <x:c r="G6090" s="8" t="n">
        <x:v>9.138756087</x:v>
      </x:c>
      <x:c r="H6090" s="8" t="n">
        <x:v>0</x:v>
      </x:c>
      <x:c r="I6090" s="8" t="n">
        <x:v>4.354067092</x:v>
      </x:c>
      <x:c r="J6090" s="8" t="n">
        <x:v>4.01913884</x:v>
      </x:c>
      <x:c r="K6090" s="8" t="n">
        <x:v>197.8309497</x:v>
      </x:c>
    </x:row>
    <x:row r="6091">
      <x:c r="A6091" s="2" t="str">
        <x:v>Sierra Leone</x:v>
      </x:c>
      <x:c r="B6091" s="2" t="str">
        <x:v>2017-05</x:v>
      </x:c>
      <x:c r="C6091" s="8" t="n">
        <x:v>9.189189017</x:v>
      </x:c>
      <x:c r="D6091" s="8" t="n">
        <x:v>76.53153431</x:v>
      </x:c>
      <x:c r="E6091" s="8" t="n">
        <x:v>81.1936923</x:v>
      </x:c>
      <x:c r="F6091" s="8" t="n">
        <x:v>97.5450512</x:v>
      </x:c>
      <x:c r="G6091" s="8" t="n">
        <x:v>8.716216334</x:v>
      </x:c>
      <x:c r="H6091" s="8" t="n">
        <x:v>0</x:v>
      </x:c>
      <x:c r="I6091" s="8" t="n">
        <x:v>8.513513556</x:v>
      </x:c>
      <x:c r="J6091" s="8" t="n">
        <x:v>4.527027059</x:v>
      </x:c>
      <x:c r="K6091" s="8" t="n">
        <x:v>148.6936895</x:v>
      </x:c>
    </x:row>
    <x:row r="6092">
      <x:c r="A6092" s="2" t="str">
        <x:v>Sierra Leone</x:v>
      </x:c>
      <x:c r="B6092" s="2" t="str">
        <x:v>2017-06</x:v>
      </x:c>
      <x:c r="C6092" s="8" t="n">
        <x:v>9.955257271</x:v>
      </x:c>
      <x:c r="D6092" s="8" t="n">
        <x:v>78.09843681</x:v>
      </x:c>
      <x:c r="E6092" s="8" t="n">
        <x:v>80.15659821</x:v>
      </x:c>
      <x:c r="F6092" s="8" t="n">
        <x:v>96.10738952</x:v>
      </x:c>
      <x:c r="G6092" s="8" t="n">
        <x:v>7.136465346</x:v>
      </x:c>
      <x:c r="H6092" s="8" t="n">
        <x:v>0</x:v>
      </x:c>
      <x:c r="I6092" s="8" t="n">
        <x:v>6.375839086</x:v>
      </x:c>
      <x:c r="J6092" s="8" t="n">
        <x:v>3.489932918</x:v>
      </x:c>
      <x:c r="K6092" s="8" t="n">
        <x:v>140.961983</x:v>
      </x:c>
    </x:row>
    <x:row r="6093">
      <x:c r="A6093" s="2" t="str">
        <x:v>Sierra Leone</x:v>
      </x:c>
      <x:c r="B6093" s="2" t="str">
        <x:v>2017-07</x:v>
      </x:c>
      <x:c r="C6093" s="8" t="n">
        <x:v>5.152173872</x:v>
      </x:c>
      <x:c r="D6093" s="8" t="n">
        <x:v>153.7826088</x:v>
      </x:c>
      <x:c r="E6093" s="8" t="n">
        <x:v>159.3478235</x:v>
      </x:c>
      <x:c r="F6093" s="8" t="n">
        <x:v>172.2173886</x:v>
      </x:c>
      <x:c r="G6093" s="8" t="n">
        <x:v>9.456521532</x:v>
      </x:c>
      <x:c r="H6093" s="8" t="n">
        <x:v>0</x:v>
      </x:c>
      <x:c r="I6093" s="8" t="n">
        <x:v>9.521739224</x:v>
      </x:c>
      <x:c r="J6093" s="8" t="n">
        <x:v>2.86956528</x:v>
      </x:c>
      <x:c r="K6093" s="8" t="n">
        <x:v>217.608696</x:v>
      </x:c>
    </x:row>
    <x:row r="6094">
      <x:c r="A6094" s="2" t="str">
        <x:v>Sierra Leone</x:v>
      </x:c>
      <x:c r="B6094" s="2" t="str">
        <x:v>2017-08</x:v>
      </x:c>
      <x:c r="C6094" s="8" t="n">
        <x:v>3.588785011</x:v>
      </x:c>
      <x:c r="D6094" s="8" t="n">
        <x:v>146.3551426</x:v>
      </x:c>
      <x:c r="E6094" s="8" t="n">
        <x:v>148.093458</x:v>
      </x:c>
      <x:c r="F6094" s="8" t="n">
        <x:v>164.5981333</x:v>
      </x:c>
      <x:c r="G6094" s="8" t="n">
        <x:v>2.971962635</x:v>
      </x:c>
      <x:c r="H6094" s="8" t="n">
        <x:v>0</x:v>
      </x:c>
      <x:c r="I6094" s="8" t="n">
        <x:v>4.654205581</x:v>
      </x:c>
      <x:c r="J6094" s="8" t="n">
        <x:v>17.92523424</x:v>
      </x:c>
      <x:c r="K6094" s="8" t="n">
        <x:v>206.1121454</x:v>
      </x:c>
    </x:row>
    <x:row r="6095">
      <x:c r="A6095" s="2" t="str">
        <x:v>Sierra Leone</x:v>
      </x:c>
      <x:c r="B6095" s="2" t="str">
        <x:v>2017-09</x:v>
      </x:c>
      <x:c r="C6095" s="8" t="n">
        <x:v>7.516930066</x:v>
      </x:c>
      <x:c r="D6095" s="8" t="n">
        <x:v>107.3814928</x:v>
      </x:c>
      <x:c r="E6095" s="8" t="n">
        <x:v>110.8126383</x:v>
      </x:c>
      <x:c r="F6095" s="8" t="n">
        <x:v>124.6726878</x:v>
      </x:c>
      <x:c r="G6095" s="8" t="n">
        <x:v>9.48081291</x:v>
      </x:c>
      <x:c r="H6095" s="8" t="n">
        <x:v>0</x:v>
      </x:c>
      <x:c r="I6095" s="8" t="n">
        <x:v>7.178329668</x:v>
      </x:c>
      <x:c r="J6095" s="8" t="n">
        <x:v>20.51918851</x:v>
      </x:c>
      <x:c r="K6095" s="8" t="n">
        <x:v>178.5778789</x:v>
      </x:c>
    </x:row>
    <x:row r="6096">
      <x:c r="A6096" s="2" t="str">
        <x:v>Sierra Leone</x:v>
      </x:c>
      <x:c r="B6096" s="2" t="str">
        <x:v>2017-10</x:v>
      </x:c>
      <x:c r="C6096" s="8" t="n">
        <x:v>8.794326196</x:v>
      </x:c>
      <x:c r="D6096" s="8" t="n">
        <x:v>98.4870006</x:v>
      </x:c>
      <x:c r="E6096" s="8" t="n">
        <x:v>100.1654818</x:v>
      </x:c>
      <x:c r="F6096" s="8" t="n">
        <x:v>111.2765929</x:v>
      </x:c>
      <x:c r="G6096" s="8" t="n">
        <x:v>6.666666565</x:v>
      </x:c>
      <x:c r="H6096" s="8" t="n">
        <x:v>0</x:v>
      </x:c>
      <x:c r="I6096" s="8" t="n">
        <x:v>7.943262389</x:v>
      </x:c>
      <x:c r="J6096" s="8" t="n">
        <x:v>3.829787302</x:v>
      </x:c>
      <x:c r="K6096" s="8" t="n">
        <x:v>155.8392408</x:v>
      </x:c>
    </x:row>
    <x:row r="6097">
      <x:c r="A6097" s="2" t="str">
        <x:v>Sierra Leone</x:v>
      </x:c>
      <x:c r="B6097" s="2" t="str">
        <x:v>2017-11</x:v>
      </x:c>
      <x:c r="C6097" s="8" t="n">
        <x:v>9.484732788</x:v>
      </x:c>
      <x:c r="D6097" s="8" t="n">
        <x:v>176.7175576</x:v>
      </x:c>
      <x:c r="E6097" s="8" t="n">
        <x:v>181.6221351</x:v>
      </x:c>
      <x:c r="F6097" s="8" t="n">
        <x:v>187.7862575</x:v>
      </x:c>
      <x:c r="G6097" s="8" t="n">
        <x:v>9.217557425</x:v>
      </x:c>
      <x:c r="H6097" s="8" t="n">
        <x:v>0</x:v>
      </x:c>
      <x:c r="I6097" s="8" t="n">
        <x:v>5.744275018</x:v>
      </x:c>
      <x:c r="J6097" s="8" t="n">
        <x:v>4.580152854</x:v>
      </x:c>
      <x:c r="K6097" s="8" t="n">
        <x:v>236.9656473</x:v>
      </x:c>
    </x:row>
    <x:row r="6098">
      <x:c r="A6098" s="2" t="str">
        <x:v>Sierra Leone</x:v>
      </x:c>
      <x:c r="B6098" s="2" t="str">
        <x:v>2017-12</x:v>
      </x:c>
      <x:c r="C6098" s="8" t="n">
        <x:v>13.36082478</x:v>
      </x:c>
      <x:c r="D6098" s="8" t="n">
        <x:v>110.082478</x:v>
      </x:c>
      <x:c r="E6098" s="8" t="n">
        <x:v>112.3298945</x:v>
      </x:c>
      <x:c r="F6098" s="8" t="n">
        <x:v>125.0309304</x:v>
      </x:c>
      <x:c r="G6098" s="8" t="n">
        <x:v>14.04123714</x:v>
      </x:c>
      <x:c r="H6098" s="8" t="n">
        <x:v>0</x:v>
      </x:c>
      <x:c r="I6098" s="8" t="n">
        <x:v>7.113402062</x:v>
      </x:c>
      <x:c r="J6098" s="8" t="n">
        <x:v>4.268041296</x:v>
      </x:c>
      <x:c r="K6098" s="8" t="n">
        <x:v>175.1340201</x:v>
      </x:c>
    </x:row>
    <x:row r="6099">
      <x:c r="A6099" s="2" t="str">
        <x:v>Sierra Leone</x:v>
      </x:c>
      <x:c r="B6099" s="2" t="str">
        <x:v>2018-01</x:v>
      </x:c>
      <x:c r="C6099" s="8" t="n">
        <x:v>10.12820525</x:v>
      </x:c>
      <x:c r="D6099" s="8" t="n">
        <x:v>141.5544873</x:v>
      </x:c>
      <x:c r="E6099" s="8" t="n">
        <x:v>150.7692306</x:v>
      </x:c>
      <x:c r="F6099" s="8" t="n">
        <x:v>159.5993493</x:v>
      </x:c>
      <x:c r="G6099" s="8" t="n">
        <x:v>8.14102571</x:v>
      </x:c>
      <x:c r="H6099" s="8" t="n">
        <x:v>0</x:v>
      </x:c>
      <x:c r="I6099" s="8" t="n">
        <x:v>11.16987169</x:v>
      </x:c>
      <x:c r="J6099" s="8" t="n">
        <x:v>4.102564125</x:v>
      </x:c>
      <x:c r="K6099" s="8" t="n">
        <x:v>205.6249914</x:v>
      </x:c>
    </x:row>
    <x:row r="6100">
      <x:c r="A6100" s="2" t="str">
        <x:v>Sierra Leone</x:v>
      </x:c>
      <x:c r="B6100" s="2" t="str">
        <x:v>2018-02</x:v>
      </x:c>
      <x:c r="C6100" s="8" t="n">
        <x:v>6.446808399</x:v>
      </x:c>
      <x:c r="D6100" s="8" t="n">
        <x:v>119.6595746</x:v>
      </x:c>
      <x:c r="E6100" s="8" t="n">
        <x:v>126.8297821</x:v>
      </x:c>
      <x:c r="F6100" s="8" t="n">
        <x:v>140.1914844</x:v>
      </x:c>
      <x:c r="G6100" s="8" t="n">
        <x:v>5.234042634</x:v>
      </x:c>
      <x:c r="H6100" s="8" t="n">
        <x:v>0</x:v>
      </x:c>
      <x:c r="I6100" s="8" t="n">
        <x:v>5.744680953</x:v>
      </x:c>
      <x:c r="J6100" s="8" t="n">
        <x:v>3.382978794</x:v>
      </x:c>
      <x:c r="K6100" s="8" t="n">
        <x:v>190.1063841</x:v>
      </x:c>
    </x:row>
    <x:row r="6101">
      <x:c r="A6101" s="2" t="str">
        <x:v>Sierra Leone</x:v>
      </x:c>
      <x:c r="B6101" s="2" t="str">
        <x:v>2018-03</x:v>
      </x:c>
      <x:c r="C6101" s="8" t="n">
        <x:v>8.031401024</x:v>
      </x:c>
      <x:c r="D6101" s="8" t="n">
        <x:v>125.6763286</x:v>
      </x:c>
      <x:c r="E6101" s="8" t="n">
        <x:v>127.5241532</x:v>
      </x:c>
      <x:c r="F6101" s="8" t="n">
        <x:v>137.3550844</x:v>
      </x:c>
      <x:c r="G6101" s="8" t="n">
        <x:v>6.944444358</x:v>
      </x:c>
      <x:c r="H6101" s="8" t="n">
        <x:v>0</x:v>
      </x:c>
      <x:c r="I6101" s="8" t="n">
        <x:v>5.833333587</x:v>
      </x:c>
      <x:c r="J6101" s="8" t="n">
        <x:v>2.355072493</x:v>
      </x:c>
      <x:c r="K6101" s="8" t="n">
        <x:v>177.0893774</x:v>
      </x:c>
    </x:row>
    <x:row r="6102">
      <x:c r="A6102" s="2" t="str">
        <x:v>Sierra Leone</x:v>
      </x:c>
      <x:c r="B6102" s="2" t="str">
        <x:v>2018-04</x:v>
      </x:c>
      <x:c r="C6102" s="8" t="n">
        <x:v>8.825396886</x:v>
      </x:c>
      <x:c r="D6102" s="8" t="n">
        <x:v>146.9206369</x:v>
      </x:c>
      <x:c r="E6102" s="8" t="n">
        <x:v>155.8571408</x:v>
      </x:c>
      <x:c r="F6102" s="8" t="n">
        <x:v>164.587302</x:v>
      </x:c>
      <x:c r="G6102" s="8" t="n">
        <x:v>10.04761912</x:v>
      </x:c>
      <x:c r="H6102" s="8" t="n">
        <x:v>0</x:v>
      </x:c>
      <x:c r="I6102" s="8" t="n">
        <x:v>7.714285775</x:v>
      </x:c>
      <x:c r="J6102" s="8" t="n">
        <x:v>4.238095321</x:v>
      </x:c>
      <x:c r="K6102" s="8" t="n">
        <x:v>207.4285714</x:v>
      </x:c>
    </x:row>
    <x:row r="6103">
      <x:c r="A6103" s="2" t="str">
        <x:v>Sierra Leone</x:v>
      </x:c>
      <x:c r="B6103" s="2" t="str">
        <x:v>2018-05</x:v>
      </x:c>
      <x:c r="C6103" s="8" t="n">
        <x:v>12.78776985</x:v>
      </x:c>
      <x:c r="D6103" s="8" t="n">
        <x:v>110.3776979</x:v>
      </x:c>
      <x:c r="E6103" s="8" t="n">
        <x:v>117.8776933</x:v>
      </x:c>
      <x:c r="F6103" s="8" t="n">
        <x:v>127.1222976</x:v>
      </x:c>
      <x:c r="G6103" s="8" t="n">
        <x:v>9.316546625</x:v>
      </x:c>
      <x:c r="H6103" s="8" t="n">
        <x:v>0</x:v>
      </x:c>
      <x:c r="I6103" s="8" t="n">
        <x:v>4.748201413</x:v>
      </x:c>
      <x:c r="J6103" s="8" t="n">
        <x:v>4.100719416</x:v>
      </x:c>
      <x:c r="K6103" s="8" t="n">
        <x:v>175.8093414</x:v>
      </x:c>
    </x:row>
    <x:row r="6104">
      <x:c r="A6104" s="2" t="str">
        <x:v>Sierra Leone</x:v>
      </x:c>
      <x:c r="B6104" s="2" t="str">
        <x:v>2018-06</x:v>
      </x:c>
      <x:c r="C6104" s="8" t="n">
        <x:v>6.063618243</x:v>
      </x:c>
      <x:c r="D6104" s="8" t="n">
        <x:v>120.3578529</x:v>
      </x:c>
      <x:c r="E6104" s="8" t="n">
        <x:v>124.2942345</x:v>
      </x:c>
      <x:c r="F6104" s="8" t="n">
        <x:v>137.0178906</x:v>
      </x:c>
      <x:c r="G6104" s="8" t="n">
        <x:v>5.546719748</x:v>
      </x:c>
      <x:c r="H6104" s="8" t="n">
        <x:v>0</x:v>
      </x:c>
      <x:c r="I6104" s="8" t="n">
        <x:v>5.725646161</x:v>
      </x:c>
      <x:c r="J6104" s="8" t="n">
        <x:v>1.729622323</x:v>
      </x:c>
      <x:c r="K6104" s="8" t="n">
        <x:v>185.1491004</x:v>
      </x:c>
    </x:row>
    <x:row r="6105">
      <x:c r="A6105" s="2" t="str">
        <x:v>Sierra Leone</x:v>
      </x:c>
      <x:c r="B6105" s="2" t="str">
        <x:v>2018-07</x:v>
      </x:c>
      <x:c r="C6105" s="8" t="n">
        <x:v>11.50197656</x:v>
      </x:c>
      <x:c r="D6105" s="8" t="n">
        <x:v>126.6930188</x:v>
      </x:c>
      <x:c r="E6105" s="8" t="n">
        <x:v>131.4492757</x:v>
      </x:c>
      <x:c r="F6105" s="8" t="n">
        <x:v>144.0184456</x:v>
      </x:c>
      <x:c r="G6105" s="8" t="n">
        <x:v>8.814229419</x:v>
      </x:c>
      <x:c r="H6105" s="8" t="n">
        <x:v>0</x:v>
      </x:c>
      <x:c r="I6105" s="8" t="n">
        <x:v>8.41897247</x:v>
      </x:c>
      <x:c r="J6105" s="8" t="n">
        <x:v>3.122529713</x:v>
      </x:c>
      <x:c r="K6105" s="8" t="n">
        <x:v>193.1488829</x:v>
      </x:c>
    </x:row>
    <x:row r="6106">
      <x:c r="A6106" s="2" t="str">
        <x:v>Sierra Leone</x:v>
      </x:c>
      <x:c r="B6106" s="2" t="str">
        <x:v>2018-08</x:v>
      </x:c>
      <x:c r="C6106" s="8" t="n">
        <x:v>10.83900231</x:v>
      </x:c>
      <x:c r="D6106" s="8" t="n">
        <x:v>62.99319662</x:v>
      </x:c>
      <x:c r="E6106" s="8" t="n">
        <x:v>60.92970604</x:v>
      </x:c>
      <x:c r="F6106" s="8" t="n">
        <x:v>82.76644002</x:v>
      </x:c>
      <x:c r="G6106" s="8" t="n">
        <x:v>10.79365099</x:v>
      </x:c>
      <x:c r="H6106" s="8" t="n">
        <x:v>0</x:v>
      </x:c>
      <x:c r="I6106" s="8" t="n">
        <x:v>11.95011355</x:v>
      </x:c>
      <x:c r="J6106" s="8" t="n">
        <x:v>2.85714289</x:v>
      </x:c>
      <x:c r="K6106" s="8" t="n">
        <x:v>139.0929758</x:v>
      </x:c>
    </x:row>
    <x:row r="6107">
      <x:c r="A6107" s="2" t="str">
        <x:v>Sierra Leone</x:v>
      </x:c>
      <x:c r="B6107" s="2" t="str">
        <x:v>2018-09</x:v>
      </x:c>
      <x:c r="C6107" s="8" t="n">
        <x:v>6.533957756</x:v>
      </x:c>
      <x:c r="D6107" s="8" t="n">
        <x:v>180.4918063</x:v>
      </x:c>
      <x:c r="E6107" s="8" t="n">
        <x:v>185.8782147</x:v>
      </x:c>
      <x:c r="F6107" s="8" t="n">
        <x:v>194.0515111</x:v>
      </x:c>
      <x:c r="G6107" s="8" t="n">
        <x:v>6.67447318</x:v>
      </x:c>
      <x:c r="H6107" s="8" t="n">
        <x:v>0</x:v>
      </x:c>
      <x:c r="I6107" s="8" t="n">
        <x:v>5.409836099</x:v>
      </x:c>
      <x:c r="J6107" s="8" t="n">
        <x:v>3.700234181</x:v>
      </x:c>
      <x:c r="K6107" s="8" t="n">
        <x:v>235.1053893</x:v>
      </x:c>
    </x:row>
    <x:row r="6108">
      <x:c r="A6108" s="2" t="str">
        <x:v>Sierra Leone</x:v>
      </x:c>
      <x:c r="B6108" s="2" t="str">
        <x:v>2018-10</x:v>
      </x:c>
      <x:c r="C6108" s="8" t="n">
        <x:v>6.607387363</x:v>
      </x:c>
      <x:c r="D6108" s="8" t="n">
        <x:v>33.05061526</x:v>
      </x:c>
      <x:c r="E6108" s="8" t="n">
        <x:v>35.7455537</x:v>
      </x:c>
      <x:c r="F6108" s="8" t="n">
        <x:v>51.96990513</x:v>
      </x:c>
      <x:c r="G6108" s="8" t="n">
        <x:v>8.207934597</x:v>
      </x:c>
      <x:c r="H6108" s="8" t="n">
        <x:v>0</x:v>
      </x:c>
      <x:c r="I6108" s="8" t="n">
        <x:v>4.842681337</x:v>
      </x:c>
      <x:c r="J6108" s="8" t="n">
        <x:v>3.242134135</x:v>
      </x:c>
      <x:c r="K6108" s="8" t="n">
        <x:v>97.0588219</x:v>
      </x:c>
    </x:row>
    <x:row r="6109">
      <x:c r="A6109" s="2" t="str">
        <x:v>Sierra Leone</x:v>
      </x:c>
      <x:c r="B6109" s="2" t="str">
        <x:v>2018-11</x:v>
      </x:c>
      <x:c r="C6109" s="8" t="n">
        <x:v>9.387417226</x:v>
      </x:c>
      <x:c r="D6109" s="8" t="n">
        <x:v>143.8410577</x:v>
      </x:c>
      <x:c r="E6109" s="8" t="n">
        <x:v>146.9701964</x:v>
      </x:c>
      <x:c r="F6109" s="8" t="n">
        <x:v>157.7152334</x:v>
      </x:c>
      <x:c r="G6109" s="8" t="n">
        <x:v>6.655629305</x:v>
      </x:c>
      <x:c r="H6109" s="8" t="n">
        <x:v>0</x:v>
      </x:c>
      <x:c r="I6109" s="8" t="n">
        <x:v>4.370860903</x:v>
      </x:c>
      <x:c r="J6109" s="8" t="n">
        <x:v>3.625827909</x:v>
      </x:c>
      <x:c r="K6109" s="8" t="n">
        <x:v>200.8609405</x:v>
      </x:c>
    </x:row>
    <x:row r="6110">
      <x:c r="A6110" s="2" t="str">
        <x:v>Sierra Leone</x:v>
      </x:c>
      <x:c r="B6110" s="2" t="str">
        <x:v>2018-12</x:v>
      </x:c>
      <x:c r="C6110" s="8" t="n">
        <x:v>9.69534057</x:v>
      </x:c>
      <x:c r="D6110" s="8" t="n">
        <x:v>113.87097</x:v>
      </x:c>
      <x:c r="E6110" s="8" t="n">
        <x:v>118.1003652</x:v>
      </x:c>
      <x:c r="F6110" s="8" t="n">
        <x:v>129.3906881</x:v>
      </x:c>
      <x:c r="G6110" s="8" t="n">
        <x:v>8.136200606</x:v>
      </x:c>
      <x:c r="H6110" s="8" t="n">
        <x:v>0</x:v>
      </x:c>
      <x:c r="I6110" s="8" t="n">
        <x:v>10.86021529</x:v>
      </x:c>
      <x:c r="J6110" s="8" t="n">
        <x:v>2.634408696</x:v>
      </x:c>
      <x:c r="K6110" s="8" t="n">
        <x:v>181.254471</x:v>
      </x:c>
    </x:row>
    <x:row r="6111">
      <x:c r="A6111" s="2" t="str">
        <x:v>Sierra Leone</x:v>
      </x:c>
      <x:c r="B6111" s="2" t="str">
        <x:v>2019-01</x:v>
      </x:c>
      <x:c r="C6111" s="8" t="n">
        <x:v>7.664670666</x:v>
      </x:c>
      <x:c r="D6111" s="8" t="n">
        <x:v>173.2634732</x:v>
      </x:c>
      <x:c r="E6111" s="8" t="n">
        <x:v>179.3712543</x:v>
      </x:c>
      <x:c r="F6111" s="8" t="n">
        <x:v>178.2934096</x:v>
      </x:c>
      <x:c r="G6111" s="8" t="n">
        <x:v>5.823353343</x:v>
      </x:c>
      <x:c r="H6111" s="8" t="n">
        <x:v>0</x:v>
      </x:c>
      <x:c r="I6111" s="8" t="n">
        <x:v>9.95508982</x:v>
      </x:c>
      <x:c r="J6111" s="8" t="n">
        <x:v>0.898203629</x:v>
      </x:c>
      <x:c r="K6111" s="8" t="n">
        <x:v>221.6466983</x:v>
      </x:c>
    </x:row>
    <x:row r="6112">
      <x:c r="A6112" s="2" t="str">
        <x:v>Sierra Leone</x:v>
      </x:c>
      <x:c r="B6112" s="2" t="str">
        <x:v>2019-02</x:v>
      </x:c>
      <x:c r="C6112" s="8" t="n">
        <x:v>14.51776669</x:v>
      </x:c>
      <x:c r="D6112" s="8" t="n">
        <x:v>112.3223352</x:v>
      </x:c>
      <x:c r="E6112" s="8" t="n">
        <x:v>112.6015213</x:v>
      </x:c>
      <x:c r="F6112" s="8" t="n">
        <x:v>129.4162537</x:v>
      </x:c>
      <x:c r="G6112" s="8" t="n">
        <x:v>6.776649849</x:v>
      </x:c>
      <x:c r="H6112" s="8" t="n">
        <x:v>0</x:v>
      </x:c>
      <x:c r="I6112" s="8" t="n">
        <x:v>8.083756351</x:v>
      </x:c>
      <x:c r="J6112" s="8" t="n">
        <x:v>3.312182759</x:v>
      </x:c>
      <x:c r="K6112" s="8" t="n">
        <x:v>177.1065961</x:v>
      </x:c>
    </x:row>
    <x:row r="6113">
      <x:c r="A6113" s="2" t="str">
        <x:v>Sierra Leone</x:v>
      </x:c>
      <x:c r="B6113" s="2" t="str">
        <x:v>2019-03</x:v>
      </x:c>
      <x:c r="C6113" s="8" t="n">
        <x:v>10.50073651</x:v>
      </x:c>
      <x:c r="D6113" s="8" t="n">
        <x:v>49.5287214</x:v>
      </x:c>
      <x:c r="E6113" s="8" t="n">
        <x:v>55.64064625</x:v>
      </x:c>
      <x:c r="F6113" s="8" t="n">
        <x:v>71.00147393</x:v>
      </x:c>
      <x:c r="G6113" s="8" t="n">
        <x:v>7.776141623</x:v>
      </x:c>
      <x:c r="H6113" s="8" t="n">
        <x:v>0</x:v>
      </x:c>
      <x:c r="I6113" s="8" t="n">
        <x:v>11.38438859</x:v>
      </x:c>
      <x:c r="J6113" s="8" t="n">
        <x:v>2.518409447</x:v>
      </x:c>
      <x:c r="K6113" s="8" t="n">
        <x:v>129.1163479</x:v>
      </x:c>
    </x:row>
    <x:row r="6114">
      <x:c r="A6114" s="2" t="str">
        <x:v>Sierra Leone</x:v>
      </x:c>
      <x:c r="B6114" s="2" t="str">
        <x:v>2019-04</x:v>
      </x:c>
      <x:c r="C6114" s="8" t="n">
        <x:v>16.99716744</x:v>
      </x:c>
      <x:c r="D6114" s="8" t="n">
        <x:v>72.11048417</x:v>
      </x:c>
      <x:c r="E6114" s="8" t="n">
        <x:v>78.81019848</x:v>
      </x:c>
      <x:c r="F6114" s="8" t="n">
        <x:v>88.98017383</x:v>
      </x:c>
      <x:c r="G6114" s="8" t="n">
        <x:v>10.73654404</x:v>
      </x:c>
      <x:c r="H6114" s="8" t="n">
        <x:v>0</x:v>
      </x:c>
      <x:c r="I6114" s="8" t="n">
        <x:v>8.39943359</x:v>
      </x:c>
      <x:c r="J6114" s="8" t="n">
        <x:v>4.206798975</x:v>
      </x:c>
      <x:c r="K6114" s="8" t="n">
        <x:v>145.8781911</x:v>
      </x:c>
    </x:row>
    <x:row r="6115">
      <x:c r="A6115" s="2" t="str">
        <x:v>Sierra Leone</x:v>
      </x:c>
      <x:c r="B6115" s="2" t="str">
        <x:v>2019-05</x:v>
      </x:c>
      <x:c r="C6115" s="8" t="n">
        <x:v>10.98573307</x:v>
      </x:c>
      <x:c r="D6115" s="8" t="n">
        <x:v>102.3735443</x:v>
      </x:c>
      <x:c r="E6115" s="8" t="n">
        <x:v>103.8521434</x:v>
      </x:c>
      <x:c r="F6115" s="8" t="n">
        <x:v>118.4046712</x:v>
      </x:c>
      <x:c r="G6115" s="8" t="n">
        <x:v>7.717250231</x:v>
      </x:c>
      <x:c r="H6115" s="8" t="n">
        <x:v>0</x:v>
      </x:c>
      <x:c r="I6115" s="8" t="n">
        <x:v>6.536965117</x:v>
      </x:c>
      <x:c r="J6115" s="8" t="n">
        <x:v>1.984435822</x:v>
      </x:c>
      <x:c r="K6115" s="8" t="n">
        <x:v>164.8378767</x:v>
      </x:c>
    </x:row>
    <x:row r="6116">
      <x:c r="A6116" s="2" t="str">
        <x:v>Sierra Leone</x:v>
      </x:c>
      <x:c r="B6116" s="2" t="str">
        <x:v>2019-06</x:v>
      </x:c>
      <x:c r="C6116" s="8" t="n">
        <x:v>8.125000067</x:v>
      </x:c>
      <x:c r="D6116" s="8" t="n">
        <x:v>102.3702802</x:v>
      </x:c>
      <x:c r="E6116" s="8" t="n">
        <x:v>103.9740535</x:v>
      </x:c>
      <x:c r="F6116" s="8" t="n">
        <x:v>114.6462316</x:v>
      </x:c>
      <x:c r="G6116" s="8" t="n">
        <x:v>7.429245283</x:v>
      </x:c>
      <x:c r="H6116" s="8" t="n">
        <x:v>0.530660377</x:v>
      </x:c>
      <x:c r="I6116" s="8" t="n">
        <x:v>5.200471687</x:v>
      </x:c>
      <x:c r="J6116" s="8" t="n">
        <x:v>1.733490628</x:v>
      </x:c>
      <x:c r="K6116" s="8" t="n">
        <x:v>160.3891505</x:v>
      </x:c>
    </x:row>
    <x:row r="6117">
      <x:c r="A6117" s="2" t="str">
        <x:v>Sierra Leone</x:v>
      </x:c>
      <x:c r="B6117" s="2" t="str">
        <x:v>2019-07</x:v>
      </x:c>
      <x:c r="C6117" s="8" t="n">
        <x:v>11.19658128</x:v>
      </x:c>
      <x:c r="D6117" s="8" t="n">
        <x:v>120.1566971</x:v>
      </x:c>
      <x:c r="E6117" s="8" t="n">
        <x:v>125.5982873</x:v>
      </x:c>
      <x:c r="F6117" s="8" t="n">
        <x:v>136.1111075</x:v>
      </x:c>
      <x:c r="G6117" s="8" t="n">
        <x:v>5.512820452</x:v>
      </x:c>
      <x:c r="H6117" s="8" t="n">
        <x:v>0</x:v>
      </x:c>
      <x:c r="I6117" s="8" t="n">
        <x:v>8.119658018</x:v>
      </x:c>
      <x:c r="J6117" s="8" t="n">
        <x:v>1.367521388</x:v>
      </x:c>
      <x:c r="K6117" s="8" t="n">
        <x:v>182.0512824</x:v>
      </x:c>
    </x:row>
    <x:row r="6118">
      <x:c r="A6118" s="2" t="str">
        <x:v>Sierra Leone</x:v>
      </x:c>
      <x:c r="B6118" s="2" t="str">
        <x:v>2019-08</x:v>
      </x:c>
      <x:c r="C6118" s="8" t="n">
        <x:v>17.12962992</x:v>
      </x:c>
      <x:c r="D6118" s="8" t="n">
        <x:v>52.03703638</x:v>
      </x:c>
      <x:c r="E6118" s="8" t="n">
        <x:v>51.1882725</x:v>
      </x:c>
      <x:c r="F6118" s="8" t="n">
        <x:v>66.86728461</x:v>
      </x:c>
      <x:c r="G6118" s="8" t="n">
        <x:v>10.13888904</x:v>
      </x:c>
      <x:c r="H6118" s="8" t="n">
        <x:v>0</x:v>
      </x:c>
      <x:c r="I6118" s="8" t="n">
        <x:v>6.898148119</x:v>
      </x:c>
      <x:c r="J6118" s="8" t="n">
        <x:v>3.28703703</x:v>
      </x:c>
      <x:c r="K6118" s="8" t="n">
        <x:v>121.8209861</x:v>
      </x:c>
    </x:row>
    <x:row r="6119">
      <x:c r="A6119" s="2" t="str">
        <x:v>Sierra Leone</x:v>
      </x:c>
      <x:c r="B6119" s="2" t="str">
        <x:v>2019-09</x:v>
      </x:c>
      <x:c r="C6119" s="8" t="n">
        <x:v>14.27983528</x:v>
      </x:c>
      <x:c r="D6119" s="8" t="n">
        <x:v>103.9917713</x:v>
      </x:c>
      <x:c r="E6119" s="8" t="n">
        <x:v>102.6063135</x:v>
      </x:c>
      <x:c r="F6119" s="8" t="n">
        <x:v>118.6968455</x:v>
      </x:c>
      <x:c r="G6119" s="8" t="n">
        <x:v>7.818930172</x:v>
      </x:c>
      <x:c r="H6119" s="8" t="n">
        <x:v>0</x:v>
      </x:c>
      <x:c r="I6119" s="8" t="n">
        <x:v>7.02331959</x:v>
      </x:c>
      <x:c r="J6119" s="8" t="n">
        <x:v>4.814814834</x:v>
      </x:c>
      <x:c r="K6119" s="8" t="n">
        <x:v>170.1234493</x:v>
      </x:c>
    </x:row>
    <x:row r="6120">
      <x:c r="A6120" s="2" t="str">
        <x:v>Sierra Leone</x:v>
      </x:c>
      <x:c r="B6120" s="2" t="str">
        <x:v>2019-10</x:v>
      </x:c>
      <x:c r="C6120" s="8" t="n">
        <x:v>8.47238539</x:v>
      </x:c>
      <x:c r="D6120" s="8" t="n">
        <x:v>98.5428895</x:v>
      </x:c>
      <x:c r="E6120" s="8" t="n">
        <x:v>103.3137454</x:v>
      </x:c>
      <x:c r="F6120" s="8" t="n">
        <x:v>115.9224476</x:v>
      </x:c>
      <x:c r="G6120" s="8" t="n">
        <x:v>8.166862767</x:v>
      </x:c>
      <x:c r="H6120" s="8" t="n">
        <x:v>0</x:v>
      </x:c>
      <x:c r="I6120" s="8" t="n">
        <x:v>6.733255129</x:v>
      </x:c>
      <x:c r="J6120" s="8" t="n">
        <x:v>3.349001259</x:v>
      </x:c>
      <x:c r="K6120" s="8" t="n">
        <x:v>173.137498</x:v>
      </x:c>
    </x:row>
    <x:row r="6121">
      <x:c r="A6121" s="2" t="str">
        <x:v>Sierra Leone</x:v>
      </x:c>
      <x:c r="B6121" s="2" t="str">
        <x:v>2019-11</x:v>
      </x:c>
      <x:c r="C6121" s="8" t="n">
        <x:v>14.5749442</x:v>
      </x:c>
      <x:c r="D6121" s="8" t="n">
        <x:v>115.0000029</x:v>
      </x:c>
      <x:c r="E6121" s="8" t="n">
        <x:v>115.5033545</x:v>
      </x:c>
      <x:c r="F6121" s="8" t="n">
        <x:v>125.637582</x:v>
      </x:c>
      <x:c r="G6121" s="8" t="n">
        <x:v>4.194630819</x:v>
      </x:c>
      <x:c r="H6121" s="8" t="n">
        <x:v>1.286353468</x:v>
      </x:c>
      <x:c r="I6121" s="8" t="n">
        <x:v>5.939597438</x:v>
      </x:c>
      <x:c r="J6121" s="8" t="n">
        <x:v>2.516778523</x:v>
      </x:c>
      <x:c r="K6121" s="8" t="n">
        <x:v>183.2997815</x:v>
      </x:c>
    </x:row>
    <x:row r="6122">
      <x:c r="A6122" s="2" t="str">
        <x:v>Sierra Leone</x:v>
      </x:c>
      <x:c r="B6122" s="2" t="str">
        <x:v>2019-12</x:v>
      </x:c>
      <x:c r="C6122" s="8" t="n">
        <x:v>13.70994944</x:v>
      </x:c>
      <x:c r="D6122" s="8" t="n">
        <x:v>94.13153237</x:v>
      </x:c>
      <x:c r="E6122" s="8" t="n">
        <x:v>99.64586615</x:v>
      </x:c>
      <x:c r="F6122" s="8" t="n">
        <x:v>112.1922413</x:v>
      </x:c>
      <x:c r="G6122" s="8" t="n">
        <x:v>6.779089304</x:v>
      </x:c>
      <x:c r="H6122" s="8" t="n">
        <x:v>0</x:v>
      </x:c>
      <x:c r="I6122" s="8" t="n">
        <x:v>7.234401365</x:v>
      </x:c>
      <x:c r="J6122" s="8" t="n">
        <x:v>4.300168714</x:v>
      </x:c>
      <x:c r="K6122" s="8" t="n">
        <x:v>170.6745371</x:v>
      </x:c>
    </x:row>
    <x:row r="6123">
      <x:c r="A6123" s="2" t="str">
        <x:v>Sierra Leone</x:v>
      </x:c>
      <x:c r="B6123" s="2" t="str">
        <x:v>2020-01</x:v>
      </x:c>
      <x:c r="C6123" s="8" t="n">
        <x:v>4.78786552</x:v>
      </x:c>
      <x:c r="D6123" s="8" t="n">
        <x:v>8.816798081</x:v>
      </x:c>
      <x:c r="E6123" s="8" t="n">
        <x:v>11.70571089</x:v>
      </x:c>
      <x:c r="F6123" s="8" t="n">
        <x:v>21.9032717</x:v>
      </x:c>
      <x:c r="G6123" s="8" t="n">
        <x:v>4.732807689</x:v>
      </x:c>
      <x:c r="H6123" s="8" t="n">
        <x:v>0.016193458</x:v>
      </x:c>
      <x:c r="I6123" s="8" t="n">
        <x:v>3.70506315</x:v>
      </x:c>
      <x:c r="J6123" s="8" t="n">
        <x:v>1.635539278</x:v>
      </x:c>
      <x:c r="K6123" s="8" t="n">
        <x:v>67.37881909</x:v>
      </x:c>
    </x:row>
    <x:row r="6124">
      <x:c r="A6124" s="2" t="str">
        <x:v>Sierra Leone</x:v>
      </x:c>
      <x:c r="B6124" s="2" t="str">
        <x:v>2020-02</x:v>
      </x:c>
      <x:c r="C6124" s="8" t="n">
        <x:v>12.95518194</x:v>
      </x:c>
      <x:c r="D6124" s="8" t="n">
        <x:v>117.8991614</x:v>
      </x:c>
      <x:c r="E6124" s="8" t="n">
        <x:v>116.7366966</x:v>
      </x:c>
      <x:c r="F6124" s="8" t="n">
        <x:v>128.4033607</x:v>
      </x:c>
      <x:c r="G6124" s="8" t="n">
        <x:v>7.18487411</x:v>
      </x:c>
      <x:c r="H6124" s="8" t="n">
        <x:v>1.680672269</x:v>
      </x:c>
      <x:c r="I6124" s="8" t="n">
        <x:v>10.47619064</x:v>
      </x:c>
      <x:c r="J6124" s="8" t="n">
        <x:v>0.714285734</x:v>
      </x:c>
      <x:c r="K6124" s="8" t="n">
        <x:v>183.2913167</x:v>
      </x:c>
    </x:row>
    <x:row r="6125">
      <x:c r="A6125" s="2" t="str">
        <x:v>Sierra Leone</x:v>
      </x:c>
      <x:c r="B6125" s="2" t="str">
        <x:v>2020-03</x:v>
      </x:c>
      <x:c r="C6125" s="8" t="n">
        <x:v>11.19298266</x:v>
      </x:c>
      <x:c r="D6125" s="8" t="n">
        <x:v>72.54970902</x:v>
      </x:c>
      <x:c r="E6125" s="8" t="n">
        <x:v>77.82456136</x:v>
      </x:c>
      <x:c r="F6125" s="8" t="n">
        <x:v>92.52631606</x:v>
      </x:c>
      <x:c r="G6125" s="8" t="n">
        <x:v>7.426900641</x:v>
      </x:c>
      <x:c r="H6125" s="8" t="n">
        <x:v>0.175438596</x:v>
      </x:c>
      <x:c r="I6125" s="8" t="n">
        <x:v>5.052631557</x:v>
      </x:c>
      <x:c r="J6125" s="8" t="n">
        <x:v>1.719298279</x:v>
      </x:c>
      <x:c r="K6125" s="8" t="n">
        <x:v>152.2573148</x:v>
      </x:c>
    </x:row>
    <x:row r="6126">
      <x:c r="A6126" s="2" t="str">
        <x:v>Sierra Leone</x:v>
      </x:c>
      <x:c r="B6126" s="2" t="str">
        <x:v>2020-04</x:v>
      </x:c>
      <x:c r="C6126" s="8" t="n">
        <x:v>10.73473305</x:v>
      </x:c>
      <x:c r="D6126" s="8" t="n">
        <x:v>46.06870351</x:v>
      </x:c>
      <x:c r="E6126" s="8" t="n">
        <x:v>54.58015301</x:v>
      </x:c>
      <x:c r="F6126" s="8" t="n">
        <x:v>68.93129908</x:v>
      </x:c>
      <x:c r="G6126" s="8" t="n">
        <x:v>9.303435297</x:v>
      </x:c>
      <x:c r="H6126" s="8" t="n">
        <x:v>0.143129771</x:v>
      </x:c>
      <x:c r="I6126" s="8" t="n">
        <x:v>6.927481134</x:v>
      </x:c>
      <x:c r="J6126" s="8" t="n">
        <x:v>3.120229058</x:v>
      </x:c>
      <x:c r="K6126" s="8" t="n">
        <x:v>129.0076362</x:v>
      </x:c>
    </x:row>
    <x:row r="6127">
      <x:c r="A6127" s="2" t="str">
        <x:v>Sierra Leone</x:v>
      </x:c>
      <x:c r="B6127" s="2" t="str">
        <x:v>2020-05</x:v>
      </x:c>
      <x:c r="C6127" s="8" t="n">
        <x:v>12.78463663</x:v>
      </x:c>
      <x:c r="D6127" s="8" t="n">
        <x:v>88.31275906</x:v>
      </x:c>
      <x:c r="E6127" s="8" t="n">
        <x:v>90.2057582</x:v>
      </x:c>
      <x:c r="F6127" s="8" t="n">
        <x:v>105.9670772</x:v>
      </x:c>
      <x:c r="G6127" s="8" t="n">
        <x:v>16.17283932</x:v>
      </x:c>
      <x:c r="H6127" s="8" t="n">
        <x:v>0.205761317</x:v>
      </x:c>
      <x:c r="I6127" s="8" t="n">
        <x:v>14.1563788</x:v>
      </x:c>
      <x:c r="J6127" s="8" t="n">
        <x:v>2.345679032</x:v>
      </x:c>
      <x:c r="K6127" s="8" t="n">
        <x:v>168.0521278</x:v>
      </x:c>
    </x:row>
    <x:row r="6128">
      <x:c r="A6128" s="2" t="str">
        <x:v>Sierra Leone</x:v>
      </x:c>
      <x:c r="B6128" s="2" t="str">
        <x:v>2020-06</x:v>
      </x:c>
      <x:c r="C6128" s="8" t="n">
        <x:v>5.366972526</x:v>
      </x:c>
      <x:c r="D6128" s="8" t="n">
        <x:v>93.60092033</x:v>
      </x:c>
      <x:c r="E6128" s="8" t="n">
        <x:v>96.66284692</x:v>
      </x:c>
      <x:c r="F6128" s="8" t="n">
        <x:v>116.0779781</x:v>
      </x:c>
      <x:c r="G6128" s="8" t="n">
        <x:v>10.5963304</x:v>
      </x:c>
      <x:c r="H6128" s="8" t="n">
        <x:v>0</x:v>
      </x:c>
      <x:c r="I6128" s="8" t="n">
        <x:v>6.089449667</x:v>
      </x:c>
      <x:c r="J6128" s="8" t="n">
        <x:v>2.305045915</x:v>
      </x:c>
      <x:c r="K6128" s="8" t="n">
        <x:v>176.6972529</x:v>
      </x:c>
    </x:row>
    <x:row r="6129">
      <x:c r="A6129" s="2" t="str">
        <x:v>Sierra Leone</x:v>
      </x:c>
      <x:c r="B6129" s="2" t="str">
        <x:v>2020-07</x:v>
      </x:c>
      <x:c r="C6129" s="8" t="n">
        <x:v>6.336996378</x:v>
      </x:c>
      <x:c r="D6129" s="8" t="n">
        <x:v>41.12332269</x:v>
      </x:c>
      <x:c r="E6129" s="8" t="n">
        <x:v>45.27472393</x:v>
      </x:c>
      <x:c r="F6129" s="8" t="n">
        <x:v>58.26617993</x:v>
      </x:c>
      <x:c r="G6129" s="8" t="n">
        <x:v>5.164835246</x:v>
      </x:c>
      <x:c r="H6129" s="8" t="n">
        <x:v>0</x:v>
      </x:c>
      <x:c r="I6129" s="8" t="n">
        <x:v>10.18315034</x:v>
      </x:c>
      <x:c r="J6129" s="8" t="n">
        <x:v>2.600732653</x:v>
      </x:c>
      <x:c r="K6129" s="8" t="n">
        <x:v>115.9340687</x:v>
      </x:c>
    </x:row>
    <x:row r="6130">
      <x:c r="A6130" s="2" t="str">
        <x:v>Sierra Leone</x:v>
      </x:c>
      <x:c r="B6130" s="2" t="str">
        <x:v>2020-08</x:v>
      </x:c>
      <x:c r="C6130" s="8" t="n">
        <x:v>9.591345976</x:v>
      </x:c>
      <x:c r="D6130" s="8" t="n">
        <x:v>63.83413693</x:v>
      </x:c>
      <x:c r="E6130" s="8" t="n">
        <x:v>62.07932552</x:v>
      </x:c>
      <x:c r="F6130" s="8" t="n">
        <x:v>74.59134778</x:v>
      </x:c>
      <x:c r="G6130" s="8" t="n">
        <x:v>6.274038668</x:v>
      </x:c>
      <x:c r="H6130" s="8" t="n">
        <x:v>0</x:v>
      </x:c>
      <x:c r="I6130" s="8" t="n">
        <x:v>13.58173123</x:v>
      </x:c>
      <x:c r="J6130" s="8" t="n">
        <x:v>3.557692382</x:v>
      </x:c>
      <x:c r="K6130" s="8" t="n">
        <x:v>129.9038416</x:v>
      </x:c>
    </x:row>
    <x:row r="6131">
      <x:c r="A6131" s="2" t="str">
        <x:v>Sierra Leone</x:v>
      </x:c>
      <x:c r="B6131" s="2" t="str">
        <x:v>2020-09</x:v>
      </x:c>
      <x:c r="C6131" s="8" t="n">
        <x:v>6.291559986</x:v>
      </x:c>
      <x:c r="D6131" s="8" t="n">
        <x:v>74.83375813</x:v>
      </x:c>
      <x:c r="E6131" s="8" t="n">
        <x:v>79.94885234</x:v>
      </x:c>
      <x:c r="F6131" s="8" t="n">
        <x:v>92.81330228</x:v>
      </x:c>
      <x:c r="G6131" s="8" t="n">
        <x:v>6.867007618</x:v>
      </x:c>
      <x:c r="H6131" s="8" t="n">
        <x:v>0</x:v>
      </x:c>
      <x:c r="I6131" s="8" t="n">
        <x:v>4.833759615</x:v>
      </x:c>
      <x:c r="J6131" s="8" t="n">
        <x:v>3.759590866</x:v>
      </x:c>
      <x:c r="K6131" s="8" t="n">
        <x:v>147.8644479</x:v>
      </x:c>
    </x:row>
    <x:row r="6132">
      <x:c r="A6132" s="2" t="str">
        <x:v>Sierra Leone</x:v>
      </x:c>
      <x:c r="B6132" s="2" t="str">
        <x:v>2020-10</x:v>
      </x:c>
      <x:c r="C6132" s="8" t="n">
        <x:v>6.357388425</x:v>
      </x:c>
      <x:c r="D6132" s="8" t="n">
        <x:v>47.44558719</x:v>
      </x:c>
      <x:c r="E6132" s="8" t="n">
        <x:v>50.85910535</x:v>
      </x:c>
      <x:c r="F6132" s="8" t="n">
        <x:v>69.01489052</x:v>
      </x:c>
      <x:c r="G6132" s="8" t="n">
        <x:v>5.670103311</x:v>
      </x:c>
      <x:c r="H6132" s="8" t="n">
        <x:v>0</x:v>
      </x:c>
      <x:c r="I6132" s="8" t="n">
        <x:v>7.14776647</x:v>
      </x:c>
      <x:c r="J6132" s="8" t="n">
        <x:v>2.783505176</x:v>
      </x:c>
      <x:c r="K6132" s="8" t="n">
        <x:v>122.4284136</x:v>
      </x:c>
    </x:row>
    <x:row r="6133">
      <x:c r="A6133" s="2" t="str">
        <x:v>Sierra Leone</x:v>
      </x:c>
      <x:c r="B6133" s="2" t="str">
        <x:v>2020-11</x:v>
      </x:c>
      <x:c r="C6133" s="8" t="n">
        <x:v>8.92307688</x:v>
      </x:c>
      <x:c r="D6133" s="8" t="n">
        <x:v>72.12820512</x:v>
      </x:c>
      <x:c r="E6133" s="8" t="n">
        <x:v>78.05128195</x:v>
      </x:c>
      <x:c r="F6133" s="8" t="n">
        <x:v>91.83333987</x:v>
      </x:c>
      <x:c r="G6133" s="8" t="n">
        <x:v>7.807692412</x:v>
      </x:c>
      <x:c r="H6133" s="8" t="n">
        <x:v>0</x:v>
      </x:c>
      <x:c r="I6133" s="8" t="n">
        <x:v>9.52564105</x:v>
      </x:c>
      <x:c r="J6133" s="8" t="n">
        <x:v>2.346153871</x:v>
      </x:c>
      <x:c r="K6133" s="8" t="n">
        <x:v>150.6923136</x:v>
      </x:c>
    </x:row>
    <x:row r="6134">
      <x:c r="A6134" s="2" t="str">
        <x:v>Sierra Leone</x:v>
      </x:c>
      <x:c r="B6134" s="2" t="str">
        <x:v>2020-12</x:v>
      </x:c>
      <x:c r="C6134" s="8" t="n">
        <x:v>8.793103359</x:v>
      </x:c>
      <x:c r="D6134" s="8" t="n">
        <x:v>81.08150668</x:v>
      </x:c>
      <x:c r="E6134" s="8" t="n">
        <x:v>81.48902632</x:v>
      </x:c>
      <x:c r="F6134" s="8" t="n">
        <x:v>95.81504548</x:v>
      </x:c>
      <x:c r="G6134" s="8" t="n">
        <x:v>8.934169242</x:v>
      </x:c>
      <x:c r="H6134" s="8" t="n">
        <x:v>0</x:v>
      </x:c>
      <x:c r="I6134" s="8" t="n">
        <x:v>8.369906158</x:v>
      </x:c>
      <x:c r="J6134" s="8" t="n">
        <x:v>2.680250806</x:v>
      </x:c>
      <x:c r="K6134" s="8" t="n">
        <x:v>151.708467</x:v>
      </x:c>
    </x:row>
    <x:row r="6135">
      <x:c r="A6135" s="2" t="str">
        <x:v>Sierra Leone</x:v>
      </x:c>
      <x:c r="B6135" s="2" t="str">
        <x:v>2021-01</x:v>
      </x:c>
      <x:c r="C6135" s="8" t="n">
        <x:v>13.40000003</x:v>
      </x:c>
      <x:c r="D6135" s="8" t="n">
        <x:v>95.71999839</x:v>
      </x:c>
      <x:c r="E6135" s="8" t="n">
        <x:v>89.1600064</x:v>
      </x:c>
      <x:c r="F6135" s="8" t="n">
        <x:v>110.7599983</x:v>
      </x:c>
      <x:c r="G6135" s="8" t="n">
        <x:v>9.906666756</x:v>
      </x:c>
      <x:c r="H6135" s="8" t="n">
        <x:v>0</x:v>
      </x:c>
      <x:c r="I6135" s="8" t="n">
        <x:v>6.640000057</x:v>
      </x:c>
      <x:c r="J6135" s="8" t="n">
        <x:v>2.480000019</x:v>
      </x:c>
      <x:c r="K6135" s="8" t="n">
        <x:v>159.8799956</x:v>
      </x:c>
    </x:row>
    <x:row r="6136">
      <x:c r="A6136" s="2" t="str">
        <x:v>Sierra Leone</x:v>
      </x:c>
      <x:c r="B6136" s="2" t="str">
        <x:v>2021-02</x:v>
      </x:c>
      <x:c r="C6136" s="8" t="n">
        <x:v>5.195094856</x:v>
      </x:c>
      <x:c r="D6136" s="8" t="n">
        <x:v>153.9018898</x:v>
      </x:c>
      <x:c r="E6136" s="8" t="n">
        <x:v>158.6845148</x:v>
      </x:c>
      <x:c r="F6136" s="8" t="n">
        <x:v>167.792637</x:v>
      </x:c>
      <x:c r="G6136" s="8" t="n">
        <x:v>5.384615406</x:v>
      </x:c>
      <x:c r="H6136" s="8" t="n">
        <x:v>0</x:v>
      </x:c>
      <x:c r="I6136" s="8" t="n">
        <x:v>6.053511886</x:v>
      </x:c>
      <x:c r="J6136" s="8" t="n">
        <x:v>1.505016749</x:v>
      </x:c>
      <x:c r="K6136" s="8" t="n">
        <x:v>215.2285451</x:v>
      </x:c>
    </x:row>
    <x:row r="6137">
      <x:c r="A6137" s="2" t="str">
        <x:v>Sierra Leone</x:v>
      </x:c>
      <x:c r="B6137" s="2" t="str">
        <x:v>2021-03</x:v>
      </x:c>
      <x:c r="C6137" s="8" t="n">
        <x:v>9.930875792</x:v>
      </x:c>
      <x:c r="D6137" s="8" t="n">
        <x:v>77.15053855</x:v>
      </x:c>
      <x:c r="E6137" s="8" t="n">
        <x:v>79.41628277</x:v>
      </x:c>
      <x:c r="F6137" s="8" t="n">
        <x:v>94.33180158</x:v>
      </x:c>
      <x:c r="G6137" s="8" t="n">
        <x:v>6.29032268</x:v>
      </x:c>
      <x:c r="H6137" s="8" t="n">
        <x:v>0</x:v>
      </x:c>
      <x:c r="I6137" s="8" t="n">
        <x:v>6.666666718</x:v>
      </x:c>
      <x:c r="J6137" s="8" t="n">
        <x:v>1.889400951</x:v>
      </x:c>
      <x:c r="K6137" s="8" t="n">
        <x:v>145.0384046</x:v>
      </x:c>
    </x:row>
    <x:row r="6138">
      <x:c r="A6138" s="2" t="str">
        <x:v>Sierra Leone</x:v>
      </x:c>
      <x:c r="B6138" s="2" t="str">
        <x:v>2021-04</x:v>
      </x:c>
      <x:c r="C6138" s="8" t="n">
        <x:v>8.590956968</x:v>
      </x:c>
      <x:c r="D6138" s="8" t="n">
        <x:v>104.5951617</x:v>
      </x:c>
      <x:c r="E6138" s="8" t="n">
        <x:v>106.5089381</x:v>
      </x:c>
      <x:c r="F6138" s="8" t="n">
        <x:v>121.0935885</x:v>
      </x:c>
      <x:c r="G6138" s="8" t="n">
        <x:v>4.605678354</x:v>
      </x:c>
      <x:c r="H6138" s="8" t="n">
        <x:v>0</x:v>
      </x:c>
      <x:c r="I6138" s="8" t="n">
        <x:v>7.634069616</x:v>
      </x:c>
      <x:c r="J6138" s="8" t="n">
        <x:v>2.302839177</x:v>
      </x:c>
      <x:c r="K6138" s="8" t="n">
        <x:v>164.1535191</x:v>
      </x:c>
    </x:row>
    <x:row r="6139">
      <x:c r="A6139" s="2" t="str">
        <x:v>Sierra Leone</x:v>
      </x:c>
      <x:c r="B6139" s="2" t="str">
        <x:v>2021-05</x:v>
      </x:c>
      <x:c r="C6139" s="8" t="n">
        <x:v>9.751861247</x:v>
      </x:c>
      <x:c r="D6139" s="8" t="n">
        <x:v>20.95119935</x:v>
      </x:c>
      <x:c r="E6139" s="8" t="n">
        <x:v>23.33333293</x:v>
      </x:c>
      <x:c r="F6139" s="8" t="n">
        <x:v>36.20347371</x:v>
      </x:c>
      <x:c r="G6139" s="8" t="n">
        <x:v>5.756824011</x:v>
      </x:c>
      <x:c r="H6139" s="8" t="n">
        <x:v>0.843672441</x:v>
      </x:c>
      <x:c r="I6139" s="8" t="n">
        <x:v>5.4838712</x:v>
      </x:c>
      <x:c r="J6139" s="8" t="n">
        <x:v>2.282878443</x:v>
      </x:c>
      <x:c r="K6139" s="8" t="n">
        <x:v>86.13730195</x:v>
      </x:c>
    </x:row>
    <x:row r="6140">
      <x:c r="A6140" s="2" t="str">
        <x:v>Sierra Leone</x:v>
      </x:c>
      <x:c r="B6140" s="2" t="str">
        <x:v>2021-06</x:v>
      </x:c>
      <x:c r="C6140" s="8" t="n">
        <x:v>6.242038251</x:v>
      </x:c>
      <x:c r="D6140" s="8" t="n">
        <x:v>79.98180062</x:v>
      </x:c>
      <x:c r="E6140" s="8" t="n">
        <x:v>79.57233743</x:v>
      </x:c>
      <x:c r="F6140" s="8" t="n">
        <x:v>100.109195</x:v>
      </x:c>
      <x:c r="G6140" s="8" t="n">
        <x:v>4.695177599</x:v>
      </x:c>
      <x:c r="H6140" s="8" t="n">
        <x:v>0</x:v>
      </x:c>
      <x:c r="I6140" s="8" t="n">
        <x:v>3.89444956</x:v>
      </x:c>
      <x:c r="J6140" s="8" t="n">
        <x:v>2.857142909</x:v>
      </x:c>
      <x:c r="K6140" s="8" t="n">
        <x:v>141.0373099</x:v>
      </x:c>
    </x:row>
    <x:row r="6141">
      <x:c r="A6141" s="2" t="str">
        <x:v>Sierra Leone</x:v>
      </x:c>
      <x:c r="B6141" s="2" t="str">
        <x:v>2021-07</x:v>
      </x:c>
      <x:c r="C6141" s="8" t="n">
        <x:v>8.599221938</x:v>
      </x:c>
      <x:c r="D6141" s="8" t="n">
        <x:v>34.84046695</x:v>
      </x:c>
      <x:c r="E6141" s="8" t="n">
        <x:v>38.73929842</x:v>
      </x:c>
      <x:c r="F6141" s="8" t="n">
        <x:v>50.28015547</x:v>
      </x:c>
      <x:c r="G6141" s="8" t="n">
        <x:v>6.070038985</x:v>
      </x:c>
      <x:c r="H6141" s="8" t="n">
        <x:v>0</x:v>
      </x:c>
      <x:c r="I6141" s="8" t="n">
        <x:v>3.455253093</x:v>
      </x:c>
      <x:c r="J6141" s="8" t="n">
        <x:v>2.848249057</x:v>
      </x:c>
      <x:c r="K6141" s="8" t="n">
        <x:v>98.90272059</x:v>
      </x:c>
    </x:row>
    <x:row r="6142">
      <x:c r="A6142" s="2" t="str">
        <x:v>Sierra Leone</x:v>
      </x:c>
      <x:c r="B6142" s="2" t="str">
        <x:v>2021-08</x:v>
      </x:c>
      <x:c r="C6142" s="8" t="n">
        <x:v>11.31134962</x:v>
      </x:c>
      <x:c r="D6142" s="8" t="n">
        <x:v>68.73466197</x:v>
      </x:c>
      <x:c r="E6142" s="8" t="n">
        <x:v>69.3328223</x:v>
      </x:c>
      <x:c r="F6142" s="8" t="n">
        <x:v>83.55061346</x:v>
      </x:c>
      <x:c r="G6142" s="8" t="n">
        <x:v>9.386503184</x:v>
      </x:c>
      <x:c r="H6142" s="8" t="n">
        <x:v>0.115030675</x:v>
      </x:c>
      <x:c r="I6142" s="8" t="n">
        <x:v>5.927914088</x:v>
      </x:c>
      <x:c r="J6142" s="8" t="n">
        <x:v>3.059816031</x:v>
      </x:c>
      <x:c r="K6142" s="8" t="n">
        <x:v>123.742332</x:v>
      </x:c>
    </x:row>
    <x:row r="6143">
      <x:c r="A6143" s="2" t="str">
        <x:v>Sierra Leone</x:v>
      </x:c>
      <x:c r="B6143" s="2" t="str">
        <x:v>2021-09</x:v>
      </x:c>
      <x:c r="C6143" s="8" t="n">
        <x:v>6.435185266</x:v>
      </x:c>
      <x:c r="D6143" s="8" t="n">
        <x:v>95.43981861</x:v>
      </x:c>
      <x:c r="E6143" s="8" t="n">
        <x:v>97.73919763</x:v>
      </x:c>
      <x:c r="F6143" s="8" t="n">
        <x:v>109.3981466</x:v>
      </x:c>
      <x:c r="G6143" s="8" t="n">
        <x:v>3.125000074</x:v>
      </x:c>
      <x:c r="H6143" s="8" t="n">
        <x:v>0</x:v>
      </x:c>
      <x:c r="I6143" s="8" t="n">
        <x:v>6.520062023</x:v>
      </x:c>
      <x:c r="J6143" s="8" t="n">
        <x:v>1.674382757</x:v>
      </x:c>
      <x:c r="K6143" s="8" t="n">
        <x:v>150.9490718</x:v>
      </x:c>
    </x:row>
    <x:row r="6144">
      <x:c r="A6144" s="2" t="str">
        <x:v>Sierra Leone</x:v>
      </x:c>
      <x:c r="B6144" s="2" t="str">
        <x:v>2021-10</x:v>
      </x:c>
      <x:c r="C6144" s="8" t="n">
        <x:v>6.419327014</x:v>
      </x:c>
      <x:c r="D6144" s="8" t="n">
        <x:v>87.36842211</x:v>
      </x:c>
      <x:c r="E6144" s="8" t="n">
        <x:v>88.97325073</x:v>
      </x:c>
      <x:c r="F6144" s="8" t="n">
        <x:v>99.94822923</x:v>
      </x:c>
      <x:c r="G6144" s="8" t="n">
        <x:v>4.04659198</x:v>
      </x:c>
      <x:c r="H6144" s="8" t="n">
        <x:v>0</x:v>
      </x:c>
      <x:c r="I6144" s="8" t="n">
        <x:v>4.426229525</x:v>
      </x:c>
      <x:c r="J6144" s="8" t="n">
        <x:v>1.604831764</x:v>
      </x:c>
      <x:c r="K6144" s="8" t="n">
        <x:v>135.383951</x:v>
      </x:c>
    </x:row>
    <x:row r="6145">
      <x:c r="A6145" s="2" t="str">
        <x:v>Sierra Leone</x:v>
      </x:c>
      <x:c r="B6145" s="2" t="str">
        <x:v>2021-11</x:v>
      </x:c>
      <x:c r="C6145" s="8" t="n">
        <x:v>7.412315065</x:v>
      </x:c>
      <x:c r="D6145" s="8" t="n">
        <x:v>71.3639917</x:v>
      </x:c>
      <x:c r="E6145" s="8" t="n">
        <x:v>73.93608738</x:v>
      </x:c>
      <x:c r="F6145" s="8" t="n">
        <x:v>84.5596225</x:v>
      </x:c>
      <x:c r="G6145" s="8" t="n">
        <x:v>4.442712467</x:v>
      </x:c>
      <x:c r="H6145" s="8" t="n">
        <x:v>0.116913484</x:v>
      </x:c>
      <x:c r="I6145" s="8" t="n">
        <x:v>3.41387386</x:v>
      </x:c>
      <x:c r="J6145" s="8" t="n">
        <x:v>1.262665668</x:v>
      </x:c>
      <x:c r="K6145" s="8" t="n">
        <x:v>125.5027289</x:v>
      </x:c>
    </x:row>
    <x:row r="6146">
      <x:c r="A6146" s="2" t="str">
        <x:v>Sierra Leone</x:v>
      </x:c>
      <x:c r="B6146" s="2" t="str">
        <x:v>2021-12</x:v>
      </x:c>
      <x:c r="C6146" s="8" t="n">
        <x:v>4.761513225</x:v>
      </x:c>
      <x:c r="D6146" s="8" t="n">
        <x:v>93.31414078</x:v>
      </x:c>
      <x:c r="E6146" s="8" t="n">
        <x:v>94.49012952</x:v>
      </x:c>
      <x:c r="F6146" s="8" t="n">
        <x:v>113.092109</x:v>
      </x:c>
      <x:c r="G6146" s="8" t="n">
        <x:v>2.960526414</x:v>
      </x:c>
      <x:c r="H6146" s="8" t="n">
        <x:v>0</x:v>
      </x:c>
      <x:c r="I6146" s="8" t="n">
        <x:v>6.110197404</x:v>
      </x:c>
      <x:c r="J6146" s="8" t="n">
        <x:v>1.406250012</x:v>
      </x:c>
      <x:c r="K6146" s="8" t="n">
        <x:v>142.0970423</x:v>
      </x:c>
    </x:row>
    <x:row r="6147">
      <x:c r="A6147" s="2" t="str">
        <x:v>Sierra Leone</x:v>
      </x:c>
      <x:c r="B6147" s="2" t="str">
        <x:v>2022-01</x:v>
      </x:c>
      <x:c r="C6147" s="8" t="n">
        <x:v>5.33381193</x:v>
      </x:c>
      <x:c r="D6147" s="8" t="n">
        <x:v>62.62024233</x:v>
      </x:c>
      <x:c r="E6147" s="8" t="n">
        <x:v>65.12563169</x:v>
      </x:c>
      <x:c r="F6147" s="8" t="n">
        <x:v>75.30509707</x:v>
      </x:c>
      <x:c r="G6147" s="8" t="n">
        <x:v>5.649676977</x:v>
      </x:c>
      <x:c r="H6147" s="8" t="n">
        <x:v>0</x:v>
      </x:c>
      <x:c r="I6147" s="8" t="n">
        <x:v>2.562814142</x:v>
      </x:c>
      <x:c r="J6147" s="8" t="n">
        <x:v>1.744436499</x:v>
      </x:c>
      <x:c r="K6147" s="8" t="n">
        <x:v>108.1765993</x:v>
      </x:c>
    </x:row>
    <x:row r="6148">
      <x:c r="A6148" s="2" t="str">
        <x:v>Sierra Leone</x:v>
      </x:c>
      <x:c r="B6148" s="2" t="str">
        <x:v>2022-02</x:v>
      </x:c>
      <x:c r="C6148" s="8" t="n">
        <x:v>5.267175662</x:v>
      </x:c>
      <x:c r="D6148" s="8" t="n">
        <x:v>80.26370259</x:v>
      </x:c>
      <x:c r="E6148" s="8" t="n">
        <x:v>81.58223473</x:v>
      </x:c>
      <x:c r="F6148" s="8" t="n">
        <x:v>91.60305357</x:v>
      </x:c>
      <x:c r="G6148" s="8" t="n">
        <x:v>2.74809163</x:v>
      </x:c>
      <x:c r="H6148" s="8" t="n">
        <x:v>0</x:v>
      </x:c>
      <x:c r="I6148" s="8" t="n">
        <x:v>4.989590718</x:v>
      </x:c>
      <x:c r="J6148" s="8" t="n">
        <x:v>1.207494835</x:v>
      </x:c>
      <x:c r="K6148" s="8" t="n">
        <x:v>127.772377</x:v>
      </x:c>
    </x:row>
    <x:row r="6149">
      <x:c r="A6149" s="2" t="str">
        <x:v>Sierra Leone</x:v>
      </x:c>
      <x:c r="B6149" s="2" t="str">
        <x:v>2022-03</x:v>
      </x:c>
      <x:c r="C6149" s="8" t="n">
        <x:v>14.15659186</x:v>
      </x:c>
      <x:c r="D6149" s="8" t="n">
        <x:v>57.03511872</x:v>
      </x:c>
      <x:c r="E6149" s="8" t="n">
        <x:v>57.9907888</x:v>
      </x:c>
      <x:c r="F6149" s="8" t="n">
        <x:v>72.1531392</x:v>
      </x:c>
      <x:c r="G6149" s="8" t="n">
        <x:v>5.503742051</x:v>
      </x:c>
      <x:c r="H6149" s="8" t="n">
        <x:v>1.024755336</x:v>
      </x:c>
      <x:c r="I6149" s="8" t="n">
        <x:v>6.344271942</x:v>
      </x:c>
      <x:c r="J6149" s="8" t="n">
        <x:v>1.312607956</x:v>
      </x:c>
      <x:c r="K6149" s="8" t="n">
        <x:v>117.795048</x:v>
      </x:c>
    </x:row>
    <x:row r="6150">
      <x:c r="A6150" s="2" t="str">
        <x:v>Sierra Leone</x:v>
      </x:c>
      <x:c r="B6150" s="2" t="str">
        <x:v>2022-04</x:v>
      </x:c>
      <x:c r="C6150" s="8" t="n">
        <x:v>12.43619483</x:v>
      </x:c>
      <x:c r="D6150" s="8" t="n">
        <x:v>25.37122965</x:v>
      </x:c>
      <x:c r="E6150" s="8" t="n">
        <x:v>28.14965355</x:v>
      </x:c>
      <x:c r="F6150" s="8" t="n">
        <x:v>37.9060333</x:v>
      </x:c>
      <x:c r="G6150" s="8" t="n">
        <x:v>5.452436264</x:v>
      </x:c>
      <x:c r="H6150" s="8" t="n">
        <x:v>0.208816714</x:v>
      </x:c>
      <x:c r="I6150" s="8" t="n">
        <x:v>4.785382872</x:v>
      </x:c>
      <x:c r="J6150" s="8" t="n">
        <x:v>1.84454763</x:v>
      </x:c>
      <x:c r="K6150" s="8" t="n">
        <x:v>84.79118555</x:v>
      </x:c>
    </x:row>
    <x:row r="6151">
      <x:c r="A6151" s="2" t="str">
        <x:v>Sierra Leone</x:v>
      </x:c>
      <x:c r="B6151" s="2" t="str">
        <x:v>2022-05</x:v>
      </x:c>
      <x:c r="C6151" s="8" t="n">
        <x:v>7.32796037</x:v>
      </x:c>
      <x:c r="D6151" s="8" t="n">
        <x:v>11.43211439</x:v>
      </x:c>
      <x:c r="E6151" s="8" t="n">
        <x:v>10.68815935</x:v>
      </x:c>
      <x:c r="F6151" s="8" t="n">
        <x:v>23.16181029</x:v>
      </x:c>
      <x:c r="G6151" s="8" t="n">
        <x:v>3.84996907</x:v>
      </x:c>
      <x:c r="H6151" s="8" t="n">
        <x:v>0.278983261</x:v>
      </x:c>
      <x:c r="I6151" s="8" t="n">
        <x:v>3.744575479</x:v>
      </x:c>
      <x:c r="J6151" s="8" t="n">
        <x:v>1.599504071</x:v>
      </x:c>
      <x:c r="K6151" s="8" t="n">
        <x:v>64.48853022</x:v>
      </x:c>
    </x:row>
    <x:row r="6152">
      <x:c r="A6152" s="2" t="str">
        <x:v>Sierra Leone</x:v>
      </x:c>
      <x:c r="B6152" s="2" t="str">
        <x:v>2022-06</x:v>
      </x:c>
      <x:c r="C6152" s="8" t="n">
        <x:v>9.324079835</x:v>
      </x:c>
      <x:c r="D6152" s="8" t="n">
        <x:v>33.47012732</x:v>
      </x:c>
      <x:c r="E6152" s="8" t="n">
        <x:v>35.35908362</x:v>
      </x:c>
      <x:c r="F6152" s="8" t="n">
        <x:v>48.8895606</x:v>
      </x:c>
      <x:c r="G6152" s="8" t="n">
        <x:v>4.109837078</x:v>
      </x:c>
      <x:c r="H6152" s="8" t="n">
        <x:v>0.090525045</x:v>
      </x:c>
      <x:c r="I6152" s="8" t="n">
        <x:v>4.097767098</x:v>
      </x:c>
      <x:c r="J6152" s="8" t="n">
        <x:v>1.955340998</x:v>
      </x:c>
      <x:c r="K6152" s="8" t="n">
        <x:v>92.13036128</x:v>
      </x:c>
    </x:row>
    <x:row r="6153">
      <x:c r="A6153" s="2" t="str">
        <x:v>Sierra Leone</x:v>
      </x:c>
      <x:c r="B6153" s="2" t="str">
        <x:v>2022-07</x:v>
      </x:c>
      <x:c r="C6153" s="8" t="n">
        <x:v>17.5698665</x:v>
      </x:c>
      <x:c r="D6153" s="8" t="n">
        <x:v>77.88578672</x:v>
      </x:c>
      <x:c r="E6153" s="8" t="n">
        <x:v>72.10814392</x:v>
      </x:c>
      <x:c r="F6153" s="8" t="n">
        <x:v>85.97812722</x:v>
      </x:c>
      <x:c r="G6153" s="8" t="n">
        <x:v>4.021871307</x:v>
      </x:c>
      <x:c r="H6153" s="8" t="n">
        <x:v>0.899149465</x:v>
      </x:c>
      <x:c r="I6153" s="8" t="n">
        <x:v>10.82624556</x:v>
      </x:c>
      <x:c r="J6153" s="8" t="n">
        <x:v>1.74969623</x:v>
      </x:c>
      <x:c r="K6153" s="8" t="n">
        <x:v>130.012155</x:v>
      </x:c>
    </x:row>
    <x:row r="6154">
      <x:c r="A6154" s="2" t="str">
        <x:v>Sierra Leone</x:v>
      </x:c>
      <x:c r="B6154" s="2" t="str">
        <x:v>2022-08</x:v>
      </x:c>
      <x:c r="C6154" s="8" t="n">
        <x:v>15.38502445</x:v>
      </x:c>
      <x:c r="D6154" s="8" t="n">
        <x:v>46.00637219</x:v>
      </x:c>
      <x:c r="E6154" s="8" t="n">
        <x:v>45.17790817</x:v>
      </x:c>
      <x:c r="F6154" s="8" t="n">
        <x:v>55.21508241</x:v>
      </x:c>
      <x:c r="G6154" s="8" t="n">
        <x:v>6.261285214</x:v>
      </x:c>
      <x:c r="H6154" s="8" t="n">
        <x:v>0</x:v>
      </x:c>
      <x:c r="I6154" s="8" t="n">
        <x:v>21.72596993</x:v>
      </x:c>
      <x:c r="J6154" s="8" t="n">
        <x:v>2.517259773</x:v>
      </x:c>
      <x:c r="K6154" s="8" t="n">
        <x:v>104.9070604</x:v>
      </x:c>
    </x:row>
    <x:row r="6155">
      <x:c r="A6155" s="2" t="str">
        <x:v>Sierra Leone</x:v>
      </x:c>
      <x:c r="B6155" s="2" t="str">
        <x:v>2022-09</x:v>
      </x:c>
      <x:c r="C6155" s="8" t="n">
        <x:v>7.236467332</x:v>
      </x:c>
      <x:c r="D6155" s="8" t="n">
        <x:v>7.720797796</x:v>
      </x:c>
      <x:c r="E6155" s="8" t="n">
        <x:v>5.847578409</x:v>
      </x:c>
      <x:c r="F6155" s="8" t="n">
        <x:v>17.90598342</x:v>
      </x:c>
      <x:c r="G6155" s="8" t="n">
        <x:v>3.034187942</x:v>
      </x:c>
      <x:c r="H6155" s="8" t="n">
        <x:v>0</x:v>
      </x:c>
      <x:c r="I6155" s="8" t="n">
        <x:v>5.427350431</x:v>
      </x:c>
      <x:c r="J6155" s="8" t="n">
        <x:v>2.606837617</x:v>
      </x:c>
      <x:c r="K6155" s="8" t="n">
        <x:v>57.25071313</x:v>
      </x:c>
    </x:row>
    <x:row r="6156">
      <x:c r="A6156" s="2" t="str">
        <x:v>Sierra Leone</x:v>
      </x:c>
      <x:c r="B6156" s="2" t="str">
        <x:v>2022-10</x:v>
      </x:c>
      <x:c r="C6156" s="8" t="n">
        <x:v>10.23904384</x:v>
      </x:c>
      <x:c r="D6156" s="8" t="n">
        <x:v>8.996016039</x:v>
      </x:c>
      <x:c r="E6156" s="8" t="n">
        <x:v>8.406374768</x:v>
      </x:c>
      <x:c r="F6156" s="8" t="n">
        <x:v>18.41434304</x:v>
      </x:c>
      <x:c r="G6156" s="8" t="n">
        <x:v>2.05577687</x:v>
      </x:c>
      <x:c r="H6156" s="8" t="n">
        <x:v>0.358565737</x:v>
      </x:c>
      <x:c r="I6156" s="8" t="n">
        <x:v>4.74900409</x:v>
      </x:c>
      <x:c r="J6156" s="8" t="n">
        <x:v>1.697211209</x:v>
      </x:c>
      <x:c r="K6156" s="8" t="n">
        <x:v>63.5856568</x:v>
      </x:c>
    </x:row>
    <x:row r="6157">
      <x:c r="A6157" s="2" t="str">
        <x:v>Sierra Leone</x:v>
      </x:c>
      <x:c r="B6157" s="2" t="str">
        <x:v>2022-11</x:v>
      </x:c>
      <x:c r="C6157" s="8" t="n">
        <x:v>13.56659158</x:v>
      </x:c>
      <x:c r="D6157" s="8" t="n">
        <x:v>10.48908955</x:v>
      </x:c>
      <x:c r="E6157" s="8" t="n">
        <x:v>8.465011179</x:v>
      </x:c>
      <x:c r="F6157" s="8" t="n">
        <x:v>19.3227992</x:v>
      </x:c>
      <x:c r="G6157" s="8" t="n">
        <x:v>7.155756505</x:v>
      </x:c>
      <x:c r="H6157" s="8" t="n">
        <x:v>0.225733634</x:v>
      </x:c>
      <x:c r="I6157" s="8" t="n">
        <x:v>5.711060955</x:v>
      </x:c>
      <x:c r="J6157" s="8" t="n">
        <x:v>2.136945115</x:v>
      </x:c>
      <x:c r="K6157" s="8" t="n">
        <x:v>69.20240731</x:v>
      </x:c>
    </x:row>
    <x:row r="6158">
      <x:c r="A6158" s="2" t="str">
        <x:v>Sierra Leone</x:v>
      </x:c>
      <x:c r="B6158" s="2" t="str">
        <x:v>2022-12</x:v>
      </x:c>
      <x:c r="C6158" s="8" t="n">
        <x:v>16.13814767</x:v>
      </x:c>
      <x:c r="D6158" s="8" t="n">
        <x:v>14.63893278</x:v>
      </x:c>
      <x:c r="E6158" s="8" t="n">
        <x:v>11.44427003</x:v>
      </x:c>
      <x:c r="F6158" s="8" t="n">
        <x:v>27.82574591</x:v>
      </x:c>
      <x:c r="G6158" s="8" t="n">
        <x:v>5.792778534</x:v>
      </x:c>
      <x:c r="H6158" s="8" t="n">
        <x:v>1.58555736</x:v>
      </x:c>
      <x:c r="I6158" s="8" t="n">
        <x:v>4.309262193</x:v>
      </x:c>
      <x:c r="J6158" s="8" t="n">
        <x:v>4.215070685</x:v>
      </x:c>
      <x:c r="K6158" s="8" t="n">
        <x:v>74.93720508</x:v>
      </x:c>
    </x:row>
    <x:row r="6159">
      <x:c r="A6159" s="2" t="str">
        <x:v>Sierra Leone</x:v>
      </x:c>
      <x:c r="B6159" s="2" t="str">
        <x:v>2023-01</x:v>
      </x:c>
      <x:c r="C6159" s="8" t="n">
        <x:v>6.738782158</x:v>
      </x:c>
      <x:c r="D6159" s="8" t="n">
        <x:v>5.512820394</x:v>
      </x:c>
      <x:c r="E6159" s="8" t="n">
        <x:v>6.322115469</x:v>
      </x:c>
      <x:c r="F6159" s="8" t="n">
        <x:v>16.06570517</x:v>
      </x:c>
      <x:c r="G6159" s="8" t="n">
        <x:v>2.323717911</x:v>
      </x:c>
      <x:c r="H6159" s="8" t="n">
        <x:v>0</x:v>
      </x:c>
      <x:c r="I6159" s="8" t="n">
        <x:v>3.068910367</x:v>
      </x:c>
      <x:c r="J6159" s="8" t="n">
        <x:v>1.081730769</x:v>
      </x:c>
      <x:c r="K6159" s="8" t="n">
        <x:v>54.56730809</x:v>
      </x:c>
    </x:row>
    <x:row r="6160">
      <x:c r="A6160" s="2" t="str">
        <x:v>Sierra Leone</x:v>
      </x:c>
      <x:c r="B6160" s="2" t="str">
        <x:v>2023-02</x:v>
      </x:c>
      <x:c r="C6160" s="8" t="n">
        <x:v>5.911439072</x:v>
      </x:c>
      <x:c r="D6160" s="8" t="n">
        <x:v>4.634686361</x:v>
      </x:c>
      <x:c r="E6160" s="8" t="n">
        <x:v>6.856088515</x:v>
      </x:c>
      <x:c r="F6160" s="8" t="n">
        <x:v>17.05535046</x:v>
      </x:c>
      <x:c r="G6160" s="8" t="n">
        <x:v>2.059040668</x:v>
      </x:c>
      <x:c r="H6160" s="8" t="n">
        <x:v>0</x:v>
      </x:c>
      <x:c r="I6160" s="8" t="n">
        <x:v>2.464944692</x:v>
      </x:c>
      <x:c r="J6160" s="8" t="n">
        <x:v>0.937269376</x:v>
      </x:c>
      <x:c r="K6160" s="8" t="n">
        <x:v>50.80442694</x:v>
      </x:c>
    </x:row>
    <x:row r="6161">
      <x:c r="A6161" s="2" t="str">
        <x:v>Sierra Leone</x:v>
      </x:c>
      <x:c r="B6161" s="2" t="str">
        <x:v>2023-03</x:v>
      </x:c>
      <x:c r="C6161" s="8" t="n">
        <x:v>10.55939234</x:v>
      </x:c>
      <x:c r="D6161" s="8" t="n">
        <x:v>7.790055262</x:v>
      </x:c>
      <x:c r="E6161" s="8" t="n">
        <x:v>7.424033396</x:v>
      </x:c>
      <x:c r="F6161" s="8" t="n">
        <x:v>19.8825962</x:v>
      </x:c>
      <x:c r="G6161" s="8" t="n">
        <x:v>2.87292817</x:v>
      </x:c>
      <x:c r="H6161" s="8" t="n">
        <x:v>0</x:v>
      </x:c>
      <x:c r="I6161" s="8" t="n">
        <x:v>3.770718324</x:v>
      </x:c>
      <x:c r="J6161" s="8" t="n">
        <x:v>0.621546961</x:v>
      </x:c>
      <x:c r="K6161" s="8" t="n">
        <x:v>59.79281792</x:v>
      </x:c>
    </x:row>
    <x:row r="6162">
      <x:c r="A6162" s="2" t="str">
        <x:v>Sierra Leone</x:v>
      </x:c>
      <x:c r="B6162" s="2" t="str">
        <x:v>2023-04</x:v>
      </x:c>
      <x:c r="C6162" s="8" t="n">
        <x:v>16.99999982</x:v>
      </x:c>
      <x:c r="D6162" s="8" t="n">
        <x:v>10.38793118</x:v>
      </x:c>
      <x:c r="E6162" s="8" t="n">
        <x:v>9.284482968</x:v>
      </x:c>
      <x:c r="F6162" s="8" t="n">
        <x:v>20.20689615</x:v>
      </x:c>
      <x:c r="G6162" s="8" t="n">
        <x:v>7.422413867</x:v>
      </x:c>
      <x:c r="H6162" s="8" t="n">
        <x:v>0</x:v>
      </x:c>
      <x:c r="I6162" s="8" t="n">
        <x:v>8.224137898</x:v>
      </x:c>
      <x:c r="J6162" s="8" t="n">
        <x:v>0.387931034</x:v>
      </x:c>
      <x:c r="K6162" s="8" t="n">
        <x:v>65.46551717</x:v>
      </x:c>
    </x:row>
    <x:row r="6163">
      <x:c r="A6163" s="2" t="str">
        <x:v>Sierra Leone</x:v>
      </x:c>
      <x:c r="B6163" s="2" t="str">
        <x:v>2023-05</x:v>
      </x:c>
      <x:c r="C6163" s="8" t="n">
        <x:v>8.985815826</x:v>
      </x:c>
      <x:c r="D6163" s="8" t="n">
        <x:v>7.475177599</x:v>
      </x:c>
      <x:c r="E6163" s="8" t="n">
        <x:v>6.070921979</x:v>
      </x:c>
      <x:c r="F6163" s="8" t="n">
        <x:v>15.23404289</x:v>
      </x:c>
      <x:c r="G6163" s="8" t="n">
        <x:v>2.702127619</x:v>
      </x:c>
      <x:c r="H6163" s="8" t="n">
        <x:v>0</x:v>
      </x:c>
      <x:c r="I6163" s="8" t="n">
        <x:v>4.113475262</x:v>
      </x:c>
      <x:c r="J6163" s="8" t="n">
        <x:v>1.787234029</x:v>
      </x:c>
      <x:c r="K6163" s="8" t="n">
        <x:v>55.78723549</x:v>
      </x:c>
    </x:row>
    <x:row r="6164">
      <x:c r="A6164" s="2" t="str">
        <x:v>Sierra Leone</x:v>
      </x:c>
      <x:c r="B6164" s="2" t="str">
        <x:v>2023-06</x:v>
      </x:c>
      <x:c r="C6164" s="8" t="n">
        <x:v>17.31672579</x:v>
      </x:c>
      <x:c r="D6164" s="8" t="n">
        <x:v>11.58718854</x:v>
      </x:c>
      <x:c r="E6164" s="8" t="n">
        <x:v>9.281138797</x:v>
      </x:c>
      <x:c r="F6164" s="8" t="n">
        <x:v>17.25978694</x:v>
      </x:c>
      <x:c r="G6164" s="8" t="n">
        <x:v>5.786476848</x:v>
      </x:c>
      <x:c r="H6164" s="8" t="n">
        <x:v>0.106761566</x:v>
      </x:c>
      <x:c r="I6164" s="8" t="n">
        <x:v>9.103203023</x:v>
      </x:c>
      <x:c r="J6164" s="8" t="n">
        <x:v>0.768683288</x:v>
      </x:c>
      <x:c r="K6164" s="8" t="n">
        <x:v>55.0676169</x:v>
      </x:c>
    </x:row>
    <x:row r="6165">
      <x:c r="A6165" s="2" t="str">
        <x:v>Sierra Leone</x:v>
      </x:c>
      <x:c r="B6165" s="2" t="str">
        <x:v>2023-07</x:v>
      </x:c>
      <x:c r="C6165" s="8" t="n">
        <x:v>7.472222447</x:v>
      </x:c>
      <x:c r="D6165" s="8" t="n">
        <x:v>3.340277721</x:v>
      </x:c>
      <x:c r="E6165" s="8" t="n">
        <x:v>6.534722216</x:v>
      </x:c>
      <x:c r="F6165" s="8" t="n">
        <x:v>14.81944399</x:v>
      </x:c>
      <x:c r="G6165" s="8" t="n">
        <x:v>3.145833396</x:v>
      </x:c>
      <x:c r="H6165" s="8" t="n">
        <x:v>0</x:v>
      </x:c>
      <x:c r="I6165" s="8" t="n">
        <x:v>7.027778046</x:v>
      </x:c>
      <x:c r="J6165" s="8" t="n">
        <x:v>0.77083336</x:v>
      </x:c>
      <x:c r="K6165" s="8" t="n">
        <x:v>59.06250202</x:v>
      </x:c>
    </x:row>
    <x:row r="6166">
      <x:c r="A6166" s="2" t="str">
        <x:v>Sierra Leone</x:v>
      </x:c>
      <x:c r="B6166" s="2" t="str">
        <x:v>2023-08</x:v>
      </x:c>
      <x:c r="C6166" s="8" t="n">
        <x:v>11.96105702</x:v>
      </x:c>
      <x:c r="D6166" s="8" t="n">
        <x:v>6.509040244</x:v>
      </x:c>
      <x:c r="E6166" s="8" t="n">
        <x:v>9.130737314</x:v>
      </x:c>
      <x:c r="F6166" s="8" t="n">
        <x:v>19.17941605</x:v>
      </x:c>
      <x:c r="G6166" s="8" t="n">
        <x:v>4.534075108</x:v>
      </x:c>
      <x:c r="H6166" s="8" t="n">
        <x:v>0</x:v>
      </x:c>
      <x:c r="I6166" s="8" t="n">
        <x:v>14.74965214</x:v>
      </x:c>
      <x:c r="J6166" s="8" t="n">
        <x:v>1.29346317</x:v>
      </x:c>
      <x:c r="K6166" s="8" t="n">
        <x:v>71.63421372</x:v>
      </x:c>
    </x:row>
    <x:row r="6167">
      <x:c r="A6167" s="2" t="str">
        <x:v>Sierra Leone</x:v>
      </x:c>
      <x:c r="B6167" s="2" t="str">
        <x:v>2023-09</x:v>
      </x:c>
      <x:c r="C6167" s="8" t="n">
        <x:v>6.904090157</x:v>
      </x:c>
      <x:c r="D6167" s="8" t="n">
        <x:v>5.557122755</x:v>
      </x:c>
      <x:c r="E6167" s="8" t="n">
        <x:v>7.16502115</x:v>
      </x:c>
      <x:c r="F6167" s="8" t="n">
        <x:v>15.59943596</x:v>
      </x:c>
      <x:c r="G6167" s="8" t="n">
        <x:v>3.215796974</x:v>
      </x:c>
      <x:c r="H6167" s="8" t="n">
        <x:v>0</x:v>
      </x:c>
      <x:c r="I6167" s="8" t="n">
        <x:v>9.98589589</x:v>
      </x:c>
      <x:c r="J6167" s="8" t="n">
        <x:v>0.952045134</x:v>
      </x:c>
      <x:c r="K6167" s="8" t="n">
        <x:v>64.48519159</x:v>
      </x:c>
    </x:row>
    <x:row r="6168">
      <x:c r="A6168" s="2" t="str">
        <x:v>Sierra Leone</x:v>
      </x:c>
      <x:c r="B6168" s="2" t="str">
        <x:v>2023-10</x:v>
      </x:c>
      <x:c r="C6168" s="8" t="n">
        <x:v>11.02083344</x:v>
      </x:c>
      <x:c r="D6168" s="8" t="n">
        <x:v>7.375000235</x:v>
      </x:c>
      <x:c r="E6168" s="8" t="n">
        <x:v>8.222222295</x:v>
      </x:c>
      <x:c r="F6168" s="8" t="n">
        <x:v>17.31944415</x:v>
      </x:c>
      <x:c r="G6168" s="8" t="n">
        <x:v>4.770833403</x:v>
      </x:c>
      <x:c r="H6168" s="8" t="n">
        <x:v>0</x:v>
      </x:c>
      <x:c r="I6168" s="8" t="n">
        <x:v>9.819444749</x:v>
      </x:c>
      <x:c r="J6168" s="8" t="n">
        <x:v>0.9375</x:v>
      </x:c>
      <x:c r="K6168" s="8" t="n">
        <x:v>75.61805344</x:v>
      </x:c>
    </x:row>
    <x:row r="6169">
      <x:c r="A6169" s="2" t="str">
        <x:v>Sierra Leone</x:v>
      </x:c>
      <x:c r="B6169" s="2" t="str">
        <x:v>2023-11</x:v>
      </x:c>
      <x:c r="C6169" s="8" t="n">
        <x:v>13.77675825</x:v>
      </x:c>
      <x:c r="D6169" s="8" t="n">
        <x:v>9.923547361</x:v>
      </x:c>
      <x:c r="E6169" s="8" t="n">
        <x:v>9.426605574</x:v>
      </x:c>
      <x:c r="F6169" s="8" t="n">
        <x:v>21.64373154</x:v>
      </x:c>
      <x:c r="G6169" s="8" t="n">
        <x:v>2.874617711</x:v>
      </x:c>
      <x:c r="H6169" s="8" t="n">
        <x:v>0</x:v>
      </x:c>
      <x:c r="I6169" s="8" t="n">
        <x:v>7.629969579</x:v>
      </x:c>
      <x:c r="J6169" s="8" t="n">
        <x:v>0.688073394</x:v>
      </x:c>
      <x:c r="K6169" s="8" t="n">
        <x:v>69.41896199</x:v>
      </x:c>
    </x:row>
    <x:row r="6170">
      <x:c r="A6170" s="2" t="str">
        <x:v>Sierra Leone</x:v>
      </x:c>
      <x:c r="B6170" s="2" t="str">
        <x:v>2023-12</x:v>
      </x:c>
      <x:c r="C6170" s="8" t="n">
        <x:v>9.650654772</x:v>
      </x:c>
      <x:c r="D6170" s="8" t="n">
        <x:v>5.572052481</x:v>
      </x:c>
      <x:c r="E6170" s="8" t="n">
        <x:v>6.366812152</x:v>
      </x:c>
      <x:c r="F6170" s="8" t="n">
        <x:v>13.68558959</x:v>
      </x:c>
      <x:c r="G6170" s="8" t="n">
        <x:v>3.685589545</x:v>
      </x:c>
      <x:c r="H6170" s="8" t="n">
        <x:v>0.829694323</x:v>
      </x:c>
      <x:c r="I6170" s="8" t="n">
        <x:v>15.51091725</x:v>
      </x:c>
      <x:c r="J6170" s="8" t="n">
        <x:v>0.524017467</x:v>
      </x:c>
      <x:c r="K6170" s="8" t="n">
        <x:v>59.72052653</x:v>
      </x:c>
    </x:row>
    <x:row r="6171">
      <x:c r="A6171" s="2" t="str">
        <x:v>Sierra Leone</x:v>
      </x:c>
      <x:c r="B6171" s="2" t="str">
        <x:v>2024-01</x:v>
      </x:c>
      <x:c r="C6171" s="8" t="n">
        <x:v>6.684574144</x:v>
      </x:c>
      <x:c r="D6171" s="8" t="n">
        <x:v>5.410590944</x:v>
      </x:c>
      <x:c r="E6171" s="8" t="n">
        <x:v>4.735226459</x:v>
      </x:c>
      <x:c r="F6171" s="8" t="n">
        <x:v>14.33614784</x:v>
      </x:c>
      <x:c r="G6171" s="8" t="n">
        <x:v>2.072141194</x:v>
      </x:c>
      <x:c r="H6171" s="8" t="n">
        <x:v>0.345356869</x:v>
      </x:c>
      <x:c r="I6171" s="8" t="n">
        <x:v>13.93706888</x:v>
      </x:c>
      <x:c r="J6171" s="8" t="n">
        <x:v>1.588641563</x:v>
      </x:c>
      <x:c r="K6171" s="8" t="n">
        <x:v>60.53722146</x:v>
      </x:c>
    </x:row>
    <x:row r="6172">
      <x:c r="A6172" s="2" t="str">
        <x:v>Sierra Leone</x:v>
      </x:c>
      <x:c r="B6172" s="2" t="str">
        <x:v>2024-02</x:v>
      </x:c>
      <x:c r="C6172" s="8" t="n">
        <x:v>7.437810613</x:v>
      </x:c>
      <x:c r="D6172" s="8" t="n">
        <x:v>4.709784467</x:v>
      </x:c>
      <x:c r="E6172" s="8" t="n">
        <x:v>6.799336788</x:v>
      </x:c>
      <x:c r="F6172" s="8" t="n">
        <x:v>13.32504172</x:v>
      </x:c>
      <x:c r="G6172" s="8" t="n">
        <x:v>2.686567113</x:v>
      </x:c>
      <x:c r="H6172" s="8" t="n">
        <x:v>0.621890547</x:v>
      </x:c>
      <x:c r="I6172" s="8" t="n">
        <x:v>7.495854249</x:v>
      </x:c>
      <x:c r="J6172" s="8" t="n">
        <x:v>0.970149277</x:v>
      </x:c>
      <x:c r="K6172" s="8" t="n">
        <x:v>63.6318391</x:v>
      </x:c>
    </x:row>
    <x:row r="6173">
      <x:c r="A6173" s="2" t="str">
        <x:v>Sierra Leone</x:v>
      </x:c>
      <x:c r="B6173" s="2" t="str">
        <x:v>2024-03</x:v>
      </x:c>
      <x:c r="C6173" s="8" t="n">
        <x:v>7.688787291</x:v>
      </x:c>
      <x:c r="D6173" s="8" t="n">
        <x:v>6.270022796</x:v>
      </x:c>
      <x:c r="E6173" s="8" t="n">
        <x:v>8.848207821</x:v>
      </x:c>
      <x:c r="F6173" s="8" t="n">
        <x:v>15.64454705</x:v>
      </x:c>
      <x:c r="G6173" s="8" t="n">
        <x:v>5.53012989</x:v>
      </x:c>
      <x:c r="H6173" s="8" t="n">
        <x:v>0</x:v>
      </x:c>
      <x:c r="I6173" s="8" t="n">
        <x:v>7.757437147</x:v>
      </x:c>
      <x:c r="J6173" s="8" t="n">
        <x:v>1.075514885</x:v>
      </x:c>
      <x:c r="K6173" s="8" t="n">
        <x:v>78.15407863</x:v>
      </x:c>
    </x:row>
    <x:row r="6174">
      <x:c r="A6174" s="2" t="str">
        <x:v>Sierra Leone</x:v>
      </x:c>
      <x:c r="B6174" s="2" t="str">
        <x:v>2024-04</x:v>
      </x:c>
      <x:c r="C6174" s="8" t="n">
        <x:v>11.56999998</x:v>
      </x:c>
      <x:c r="D6174" s="8" t="n">
        <x:v>6.5299999</x:v>
      </x:c>
      <x:c r="E6174" s="8" t="n">
        <x:v>18.56000061</x:v>
      </x:c>
      <x:c r="F6174" s="8" t="n">
        <x:v>13.44000032</x:v>
      </x:c>
      <x:c r="G6174" s="8" t="n">
        <x:v>4.709999967</x:v>
      </x:c>
      <x:c r="H6174" s="8" t="n">
        <x:v>0.3</x:v>
      </x:c>
      <x:c r="I6174" s="8" t="n">
        <x:v>9.500000072</x:v>
      </x:c>
      <x:c r="J6174" s="8" t="n">
        <x:v>2.7</x:v>
      </x:c>
      <x:c r="K6174" s="8" t="n">
        <x:v>78.9100004</x:v>
      </x:c>
    </x:row>
    <x:row r="6175">
      <x:c r="A6175" s="2" t="str">
        <x:v>Sierra Leone</x:v>
      </x:c>
      <x:c r="B6175" s="2" t="str">
        <x:v>2024-05</x:v>
      </x:c>
      <x:c r="C6175" s="8" t="n">
        <x:v>10.2216749</x:v>
      </x:c>
      <x:c r="D6175" s="8" t="n">
        <x:v>3.669950723</x:v>
      </x:c>
      <x:c r="E6175" s="8" t="n">
        <x:v>5.451559942</x:v>
      </x:c>
      <x:c r="F6175" s="8" t="n">
        <x:v>16.14121518</x:v>
      </x:c>
      <x:c r="G6175" s="8" t="n">
        <x:v>4.211822637</x:v>
      </x:c>
      <x:c r="H6175" s="8" t="n">
        <x:v>0.492610837</x:v>
      </x:c>
      <x:c r="I6175" s="8" t="n">
        <x:v>7.733990426</x:v>
      </x:c>
      <x:c r="J6175" s="8" t="n">
        <x:v>1.305418707</x:v>
      </x:c>
      <x:c r="K6175" s="8" t="n">
        <x:v>66.14121635</x:v>
      </x:c>
    </x:row>
    <x:row r="6176">
      <x:c r="A6176" s="2" t="str">
        <x:v>Sierra Leone</x:v>
      </x:c>
      <x:c r="B6176" s="2" t="str">
        <x:v>2024-06</x:v>
      </x:c>
      <x:c r="C6176" s="8" t="n">
        <x:v>4.822380018</x:v>
      </x:c>
      <x:c r="D6176" s="8" t="n">
        <x:v>4.094138493</x:v>
      </x:c>
      <x:c r="E6176" s="8" t="n">
        <x:v>6.163410332</x:v>
      </x:c>
      <x:c r="F6176" s="8" t="n">
        <x:v>17.63765545</x:v>
      </x:c>
      <x:c r="G6176" s="8" t="n">
        <x:v>1.456483135</x:v>
      </x:c>
      <x:c r="H6176" s="8" t="n">
        <x:v>0.13321492</x:v>
      </x:c>
      <x:c r="I6176" s="8" t="n">
        <x:v>7.611012332</x:v>
      </x:c>
      <x:c r="J6176" s="8" t="n">
        <x:v>2.104795741</x:v>
      </x:c>
      <x:c r="K6176" s="8" t="n">
        <x:v>60.2486654</x:v>
      </x:c>
    </x:row>
    <x:row r="6177">
      <x:c r="A6177" s="2" t="str">
        <x:v>Sierra Leone</x:v>
      </x:c>
      <x:c r="B6177" s="2" t="str">
        <x:v>2024-07</x:v>
      </x:c>
      <x:c r="C6177" s="8" t="n">
        <x:v>3.845070466</x:v>
      </x:c>
      <x:c r="D6177" s="8" t="n">
        <x:v>5.352112592</x:v>
      </x:c>
      <x:c r="E6177" s="8" t="n">
        <x:v>5.133803042</x:v>
      </x:c>
      <x:c r="F6177" s="8" t="n">
        <x:v>14.58450702</x:v>
      </x:c>
      <x:c r="G6177" s="8" t="n">
        <x:v>2.936619738</x:v>
      </x:c>
      <x:c r="H6177" s="8" t="n">
        <x:v>0</x:v>
      </x:c>
      <x:c r="I6177" s="8" t="n">
        <x:v>3.887324081</x:v>
      </x:c>
      <x:c r="J6177" s="8" t="n">
        <x:v>0.887323937</x:v>
      </x:c>
      <x:c r="K6177" s="8" t="n">
        <x:v>60.50703991</x:v>
      </x:c>
    </x:row>
    <x:row r="6178">
      <x:c r="A6178" s="2" t="str">
        <x:v>Sierra Leone</x:v>
      </x:c>
      <x:c r="B6178" s="2" t="str">
        <x:v>2024-08</x:v>
      </x:c>
      <x:c r="C6178" s="8" t="n">
        <x:v>8.626734836</x:v>
      </x:c>
      <x:c r="D6178" s="8" t="n">
        <x:v>4.543462367</x:v>
      </x:c>
      <x:c r="E6178" s="8" t="n">
        <x:v>8.217677206</x:v>
      </x:c>
      <x:c r="F6178" s="8" t="n">
        <x:v>14.33162916</x:v>
      </x:c>
      <x:c r="G6178" s="8" t="n">
        <x:v>1.906501158</x:v>
      </x:c>
      <x:c r="H6178" s="8" t="n">
        <x:v>0</x:v>
      </x:c>
      <x:c r="I6178" s="8" t="n">
        <x:v>5.500365279</x:v>
      </x:c>
      <x:c r="J6178" s="8" t="n">
        <x:v>1.205259313</x:v>
      </x:c>
      <x:c r="K6178" s="8" t="n">
        <x:v>64.57998686</x:v>
      </x:c>
    </x:row>
    <x:row r="6179">
      <x:c r="A6179" s="2" t="str">
        <x:v>Sierra Leone</x:v>
      </x:c>
      <x:c r="B6179" s="2" t="str">
        <x:v>2024-09</x:v>
      </x:c>
      <x:c r="C6179" s="8" t="n">
        <x:v>8.342981131</x:v>
      </x:c>
      <x:c r="D6179" s="8" t="n">
        <x:v>6.172214179</x:v>
      </x:c>
      <x:c r="E6179" s="8" t="n">
        <x:v>10.29667128</x:v>
      </x:c>
      <x:c r="F6179" s="8" t="n">
        <x:v>17.64110008</x:v>
      </x:c>
      <x:c r="G6179" s="8" t="n">
        <x:v>4.348769823</x:v>
      </x:c>
      <x:c r="H6179" s="8" t="n">
        <x:v>0</x:v>
      </x:c>
      <x:c r="I6179" s="8" t="n">
        <x:v>4.819102777</x:v>
      </x:c>
      <x:c r="J6179" s="8" t="n">
        <x:v>0.520984084</x:v>
      </x:c>
      <x:c r="K6179" s="8" t="n">
        <x:v>73.84949429</x:v>
      </x:c>
    </x:row>
    <x:row r="6180">
      <x:c r="A6180" s="2" t="str">
        <x:v>Sierra Leone</x:v>
      </x:c>
      <x:c r="B6180" s="2" t="str">
        <x:v>2024-10</x:v>
      </x:c>
      <x:c r="C6180" s="8" t="n">
        <x:v>9.120639708</x:v>
      </x:c>
      <x:c r="D6180" s="8" t="n">
        <x:v>4.934593013</x:v>
      </x:c>
      <x:c r="E6180" s="8" t="n">
        <x:v>8.415698</x:v>
      </x:c>
      <x:c r="F6180" s="8" t="n">
        <x:v>17.96511647</x:v>
      </x:c>
      <x:c r="G6180" s="8" t="n">
        <x:v>3.15406967</x:v>
      </x:c>
      <x:c r="H6180" s="8" t="n">
        <x:v>0</x:v>
      </x:c>
      <x:c r="I6180" s="8" t="n">
        <x:v>4.927325821</x:v>
      </x:c>
      <x:c r="J6180" s="8" t="n">
        <x:v>1.395348875</x:v>
      </x:c>
      <x:c r="K6180" s="8" t="n">
        <x:v>67.6889553</x:v>
      </x:c>
    </x:row>
    <x:row r="6181">
      <x:c r="A6181" s="2" t="str">
        <x:v>Sierra Leone</x:v>
      </x:c>
      <x:c r="B6181" s="2" t="str">
        <x:v>2024-11</x:v>
      </x:c>
      <x:c r="C6181" s="8" t="n">
        <x:v>15.012701</x:v>
      </x:c>
      <x:c r="D6181" s="8" t="n">
        <x:v>7.205757744</x:v>
      </x:c>
      <x:c r="E6181" s="8" t="n">
        <x:v>11.31244715</x:v>
      </x:c>
      <x:c r="F6181" s="8" t="n">
        <x:v>15.35986518</x:v>
      </x:c>
      <x:c r="G6181" s="8" t="n">
        <x:v>6.062658816</x:v>
      </x:c>
      <x:c r="H6181" s="8" t="n">
        <x:v>0.127011008</x:v>
      </x:c>
      <x:c r="I6181" s="8" t="n">
        <x:v>5.478408193</x:v>
      </x:c>
      <x:c r="J6181" s="8" t="n">
        <x:v>1.778154107</x:v>
      </x:c>
      <x:c r="K6181" s="8" t="n">
        <x:v>83.20914538</x:v>
      </x:c>
    </x:row>
    <x:row r="6182">
      <x:c r="A6182" s="2" t="str">
        <x:v>Sierra Leone</x:v>
      </x:c>
      <x:c r="B6182" s="2" t="str">
        <x:v>2024-12</x:v>
      </x:c>
      <x:c r="C6182" s="8" t="n">
        <x:v>6.618075839</x:v>
      </x:c>
      <x:c r="D6182" s="8" t="n">
        <x:v>5.879494794</x:v>
      </x:c>
      <x:c r="E6182" s="8" t="n">
        <x:v>6.948493567</x:v>
      </x:c>
      <x:c r="F6182" s="8" t="n">
        <x:v>15.32555915</x:v>
      </x:c>
      <x:c r="G6182" s="8" t="n">
        <x:v>4.071914489</x:v>
      </x:c>
      <x:c r="H6182" s="8" t="n">
        <x:v>0.29154519</x:v>
      </x:c>
      <x:c r="I6182" s="8" t="n">
        <x:v>4.577259512</x:v>
      </x:c>
      <x:c r="J6182" s="8" t="n">
        <x:v>0.874635569</x:v>
      </x:c>
      <x:c r="K6182" s="8" t="n">
        <x:v>68.76579072</x:v>
      </x:c>
    </x:row>
    <x:row r="6183">
      <x:c r="A6183" s="2" t="str">
        <x:v>Sierra Leone</x:v>
      </x:c>
      <x:c r="B6183" s="2" t="str">
        <x:v>2025-01</x:v>
      </x:c>
      <x:c r="C6183" s="8" t="n">
        <x:v>6.136986262</x:v>
      </x:c>
      <x:c r="D6183" s="8" t="n">
        <x:v>3.269406388</x:v>
      </x:c>
      <x:c r="E6183" s="8" t="n">
        <x:v>6.401826454</x:v>
      </x:c>
      <x:c r="F6183" s="8" t="n">
        <x:v>14.66666692</x:v>
      </x:c>
      <x:c r="G6183" s="8" t="n">
        <x:v>4.054794638</x:v>
      </x:c>
      <x:c r="H6183" s="8" t="n">
        <x:v>0.273972603</x:v>
      </x:c>
      <x:c r="I6183" s="8" t="n">
        <x:v>5.479452164</x:v>
      </x:c>
      <x:c r="J6183" s="8" t="n">
        <x:v>1.671232872</x:v>
      </x:c>
      <x:c r="K6183" s="8" t="n">
        <x:v>64.78538857</x:v>
      </x:c>
    </x:row>
    <x:row r="6184">
      <x:c r="A6184" s="2" t="str">
        <x:v>Sierra Leone</x:v>
      </x:c>
      <x:c r="B6184" s="2" t="str">
        <x:v>2025-02</x:v>
      </x:c>
      <x:c r="C6184" s="8" t="n">
        <x:v>7.953451208</x:v>
      </x:c>
      <x:c r="D6184" s="8" t="n">
        <x:v>5.016051345</x:v>
      </x:c>
      <x:c r="E6184" s="8" t="n">
        <x:v>9.253611611</x:v>
      </x:c>
      <x:c r="F6184" s="8" t="n">
        <x:v>18.25842743</x:v>
      </x:c>
      <x:c r="G6184" s="8" t="n">
        <x:v>3.932584442</x:v>
      </x:c>
      <x:c r="H6184" s="8" t="n">
        <x:v>0</x:v>
      </x:c>
      <x:c r="I6184" s="8" t="n">
        <x:v>3.964687063</x:v>
      </x:c>
      <x:c r="J6184" s="8" t="n">
        <x:v>0.88282504</x:v>
      </x:c>
      <x:c r="K6184" s="8" t="n">
        <x:v>65.76244127</x:v>
      </x:c>
    </x:row>
    <x:row r="6185">
      <x:c r="A6185" s="2" t="str">
        <x:v>Sierra Leone</x:v>
      </x:c>
      <x:c r="B6185" s="2" t="str">
        <x:v>2025-03</x:v>
      </x:c>
      <x:c r="C6185" s="8" t="n">
        <x:v>9.092888188</x:v>
      </x:c>
      <x:c r="D6185" s="8" t="n">
        <x:v>3.047895518</x:v>
      </x:c>
      <x:c r="E6185" s="8" t="n">
        <x:v>5.645863463</x:v>
      </x:c>
      <x:c r="F6185" s="8" t="n">
        <x:v>11.78519644</x:v>
      </x:c>
      <x:c r="G6185" s="8" t="n">
        <x:v>5.181422531</x:v>
      </x:c>
      <x:c r="H6185" s="8" t="n">
        <x:v>0</x:v>
      </x:c>
      <x:c r="I6185" s="8" t="n">
        <x:v>6.465892626</x:v>
      </x:c>
      <x:c r="J6185" s="8" t="n">
        <x:v>1.153846143</x:v>
      </x:c>
      <x:c r="K6185" s="8" t="n">
        <x:v>65.65311957</x:v>
      </x:c>
    </x:row>
    <x:row r="6186">
      <x:c r="A6186" s="2" t="str">
        <x:v>Sierra Leone</x:v>
      </x:c>
      <x:c r="B6186" s="2" t="str">
        <x:v>2025-04</x:v>
      </x:c>
      <x:c r="C6186" s="8" t="n">
        <x:v>7.935635935</x:v>
      </x:c>
      <x:c r="D6186" s="8" t="n">
        <x:v>8.720565273</x:v>
      </x:c>
      <x:c r="E6186" s="8" t="n">
        <x:v>11.45996866</x:v>
      </x:c>
      <x:c r="F6186" s="8" t="n">
        <x:v>18.68131909</x:v>
      </x:c>
      <x:c r="G6186" s="8" t="n">
        <x:v>6.970172943</x:v>
      </x:c>
      <x:c r="H6186" s="8" t="n">
        <x:v>0</x:v>
      </x:c>
      <x:c r="I6186" s="8" t="n">
        <x:v>4.850863456</x:v>
      </x:c>
      <x:c r="J6186" s="8" t="n">
        <x:v>0.941915228</x:v>
      </x:c>
      <x:c r="K6186" s="8" t="n">
        <x:v>74.34850707</x:v>
      </x:c>
    </x:row>
    <x:row r="6187">
      <x:c r="A6187" s="2" t="str">
        <x:v>Sierra Leone</x:v>
      </x:c>
      <x:c r="B6187" s="2" t="str">
        <x:v>2025-05</x:v>
      </x:c>
      <x:c r="C6187" s="8" t="n">
        <x:v>6.837973009</x:v>
      </x:c>
      <x:c r="D6187" s="8" t="n">
        <x:v>6.416845186</x:v>
      </x:c>
      <x:c r="E6187" s="8" t="n">
        <x:v>7.20913645</x:v>
      </x:c>
      <x:c r="F6187" s="8" t="n">
        <x:v>12.14846561</x:v>
      </x:c>
      <x:c r="G6187" s="8" t="n">
        <x:v>5.217701601</x:v>
      </x:c>
      <x:c r="H6187" s="8" t="n">
        <x:v>0</x:v>
      </x:c>
      <x:c r="I6187" s="8" t="n">
        <x:v>8.493932973</x:v>
      </x:c>
      <x:c r="J6187" s="8" t="n">
        <x:v>0.749464668</x:v>
      </x:c>
      <x:c r="K6187" s="8" t="n">
        <x:v>68.40827936</x:v>
      </x:c>
    </x:row>
    <x:row r="6188">
      <x:c r="A6188" s="2" t="str">
        <x:v>Sierra Leone</x:v>
      </x:c>
      <x:c r="B6188" s="2" t="str">
        <x:v>2025-06</x:v>
      </x:c>
      <x:c r="C6188" s="8" t="n">
        <x:v>7.21649481</x:v>
      </x:c>
      <x:c r="D6188" s="8" t="n">
        <x:v>6.32547867</x:v>
      </x:c>
      <x:c r="E6188" s="8" t="n">
        <x:v>9.36671599</x:v>
      </x:c>
      <x:c r="F6188" s="8" t="n">
        <x:v>18.88807092</x:v>
      </x:c>
      <x:c r="G6188" s="8" t="n">
        <x:v>4.1458027</x:v>
      </x:c>
      <x:c r="H6188" s="8" t="n">
        <x:v>0</x:v>
      </x:c>
      <x:c r="I6188" s="8" t="n">
        <x:v>3.33578792</x:v>
      </x:c>
      <x:c r="J6188" s="8" t="n">
        <x:v>0.88365243</x:v>
      </x:c>
      <x:c r="K6188" s="8" t="n">
        <x:v>77.4374083</x:v>
      </x:c>
    </x:row>
    <x:row r="6189">
      <x:c r="A6189" s="2" t="str">
        <x:v>Sierra Leone</x:v>
      </x:c>
      <x:c r="B6189" s="2" t="str">
        <x:v>2025-07</x:v>
      </x:c>
      <x:c r="C6189" s="8" t="n">
        <x:v>8.571428695</x:v>
      </x:c>
      <x:c r="D6189" s="8" t="n">
        <x:v>4.870129901</x:v>
      </x:c>
      <x:c r="E6189" s="8" t="n">
        <x:v>10.43506497</x:v>
      </x:c>
      <x:c r="F6189" s="8" t="n">
        <x:v>20.6428578</x:v>
      </x:c>
      <x:c r="G6189" s="8" t="n">
        <x:v>7.27272718</x:v>
      </x:c>
      <x:c r="H6189" s="8" t="n">
        <x:v>0</x:v>
      </x:c>
      <x:c r="I6189" s="8" t="n">
        <x:v>4.850649338</x:v>
      </x:c>
      <x:c r="J6189" s="8" t="n">
        <x:v>2.220779208</x:v>
      </x:c>
      <x:c r="K6189" s="8" t="n">
        <x:v>76.4025973</x:v>
      </x:c>
    </x:row>
    <x:row r="6190">
      <x:c r="A6190" s="2" t="str">
        <x:v>Sierra Leone</x:v>
      </x:c>
      <x:c r="B6190" s="2" t="str">
        <x:v>2025-08</x:v>
      </x:c>
      <x:c r="C6190" s="8" t="n">
        <x:v>10.81661893</x:v>
      </x:c>
      <x:c r="D6190" s="8" t="n">
        <x:v>6.948424069</x:v>
      </x:c>
      <x:c r="E6190" s="8" t="n">
        <x:v>11.12464192</x:v>
      </x:c>
      <x:c r="F6190" s="8" t="n">
        <x:v>12.80802304</x:v>
      </x:c>
      <x:c r="G6190" s="8" t="n">
        <x:v>8.037249304</x:v>
      </x:c>
      <x:c r="H6190" s="8" t="n">
        <x:v>0</x:v>
      </x:c>
      <x:c r="I6190" s="8" t="n">
        <x:v>6.59742118</x:v>
      </x:c>
      <x:c r="J6190" s="8" t="n">
        <x:v>1.203438443</x:v>
      </x:c>
      <x:c r="K6190" s="8" t="n">
        <x:v>71.38968465</x:v>
      </x:c>
    </x:row>
    <x:row r="6191">
      <x:c r="A6191" s="2" t="str">
        <x:v>Sierra Leone</x:v>
      </x:c>
      <x:c r="B6191" s="2" t="str">
        <x:v>2025-09</x:v>
      </x:c>
      <x:c r="C6191" s="8" t="n">
        <x:v>7.76362355</x:v>
      </x:c>
      <x:c r="D6191" s="8" t="n">
        <x:v>3.998584589</x:v>
      </x:c>
      <x:c r="E6191" s="8" t="n">
        <x:v>7.947629391</x:v>
      </x:c>
      <x:c r="F6191" s="8" t="n">
        <x:v>12.87331919</x:v>
      </x:c>
      <x:c r="G6191" s="8" t="n">
        <x:v>5.866949827</x:v>
      </x:c>
      <x:c r="H6191" s="8" t="n">
        <x:v>0</x:v>
      </x:c>
      <x:c r="I6191" s="8" t="n">
        <x:v>7.891012099</x:v>
      </x:c>
      <x:c r="J6191" s="8" t="n">
        <x:v>0.955414063</x:v>
      </x:c>
      <x:c r="K6191" s="8" t="n">
        <x:v>69.56121712</x:v>
      </x:c>
    </x:row>
    <x:row r="6192">
      <x:c r="A6192" s="2" t="str">
        <x:v>Sierra Leone</x:v>
      </x:c>
      <x:c r="B6192" s="2" t="str">
        <x:v>2025-10</x:v>
      </x:c>
      <x:c r="C6192" s="8" t="n">
        <x:v>6.892454121</x:v>
      </x:c>
      <x:c r="D6192" s="8" t="n">
        <x:v>4.046345834</x:v>
      </x:c>
      <x:c r="E6192" s="8" t="n">
        <x:v>5.460487231</x:v>
      </x:c>
      <x:c r="F6192" s="8" t="n">
        <x:v>16.1437908</x:v>
      </x:c>
      <x:c r="G6192" s="8" t="n">
        <x:v>8.728461356</x:v>
      </x:c>
      <x:c r="H6192" s="8" t="n">
        <x:v>0</x:v>
      </x:c>
      <x:c r="I6192" s="8" t="n">
        <x:v>4.456328113</x:v>
      </x:c>
      <x:c r="J6192" s="8" t="n">
        <x:v>1.622103398</x:v>
      </x:c>
      <x:c r="K6192" s="8" t="n">
        <x:v>79.47118265</x:v>
      </x:c>
    </x:row>
    <x:row r="6193">
      <x:c r="A6193" s="2" t="str">
        <x:v>Sierra Leone</x:v>
      </x:c>
      <x:c r="B6193" s="2" t="str">
        <x:v>2025-11</x:v>
      </x:c>
      <x:c r="C6193" s="8" t="n">
        <x:v>4.67153296</x:v>
      </x:c>
      <x:c r="D6193" s="8" t="n">
        <x:v>6.155717764</x:v>
      </x:c>
      <x:c r="E6193" s="8" t="n">
        <x:v>11.59367374</x:v>
      </x:c>
      <x:c r="F6193" s="8" t="n">
        <x:v>14.04501217</x:v>
      </x:c>
      <x:c r="G6193" s="8" t="n">
        <x:v>4.768856511</x:v>
      </x:c>
      <x:c r="H6193" s="8" t="n">
        <x:v>0</x:v>
      </x:c>
      <x:c r="I6193" s="8" t="n">
        <x:v>4.160584005</x:v>
      </x:c>
      <x:c r="J6193" s="8" t="n">
        <x:v>2.463503664</x:v>
      </x:c>
      <x:c r="K6193" s="8" t="n">
        <x:v>88.79561894</x:v>
      </x:c>
    </x:row>
    <x:row r="6194">
      <x:c r="A6194" s="2" t="str">
        <x:v>Sierra Leone</x:v>
      </x:c>
      <x:c r="B6194" s="2" t="str">
        <x:v>2025-12</x:v>
      </x:c>
      <x:c r="C6194" s="8" t="n">
        <x:v>12.35085211</x:v>
      </x:c>
      <x:c r="D6194" s="8" t="n">
        <x:v>10.18465933</x:v>
      </x:c>
      <x:c r="E6194" s="8" t="n">
        <x:v>12.16619323</x:v>
      </x:c>
      <x:c r="F6194" s="8" t="n">
        <x:v>19.21164734</x:v>
      </x:c>
      <x:c r="G6194" s="8" t="n">
        <x:v>4.566761394</x:v>
      </x:c>
      <x:c r="H6194" s="8" t="n">
        <x:v>0.142045455</x:v>
      </x:c>
      <x:c r="I6194" s="8" t="n">
        <x:v>3.00426136</x:v>
      </x:c>
      <x:c r="J6194" s="8" t="n">
        <x:v>1.299715923</x:v>
      </x:c>
      <x:c r="K6194" s="8" t="n">
        <x:v>90.16335212</x:v>
      </x:c>
    </x:row>
    <x:row r="6195">
      <x:c r="A6195" s="2" t="str">
        <x:v>Sierra Leone</x:v>
      </x:c>
      <x:c r="B6195" s="2" t="str">
        <x:v>2026-01</x:v>
      </x:c>
      <x:c r="C6195" s="8" t="n">
        <x:v>5.433896342</x:v>
      </x:c>
      <x:c r="D6195" s="8" t="n">
        <x:v>5.608619752</x:v>
      </x:c>
      <x:c r="E6195" s="8" t="n">
        <x:v>6.569598286</x:v>
      </x:c>
      <x:c r="F6195" s="8" t="n">
        <x:v>9.277810242</x:v>
      </x:c>
      <x:c r="G6195" s="8" t="n">
        <x:v>3.59930127</x:v>
      </x:c>
      <x:c r="H6195" s="8" t="n">
        <x:v>0</x:v>
      </x:c>
      <x:c r="I6195" s="8" t="n">
        <x:v>4.152591713</x:v>
      </x:c>
      <x:c r="J6195" s="8" t="n">
        <x:v>1.100757154</x:v>
      </x:c>
      <x:c r="K6195" s="8" t="n">
        <x:v>71.50844254</x:v>
      </x:c>
    </x:row>
    <x:row r="6196">
      <x:c r="A6196" s="2" t="str">
        <x:v>Sierra Leone</x:v>
      </x:c>
      <x:c r="B6196" s="2" t="str">
        <x:v>2026-02</x:v>
      </x:c>
      <x:c r="C6196" s="8" t="n">
        <x:v>4.731099139</x:v>
      </x:c>
      <x:c r="D6196" s="8" t="n">
        <x:v>3.281371777</x:v>
      </x:c>
      <x:c r="E6196" s="8" t="n">
        <x:v>4.66095106</x:v>
      </x:c>
      <x:c r="F6196" s="8" t="n">
        <x:v>9.306313113</x:v>
      </x:c>
      <x:c r="G6196" s="8" t="n">
        <x:v>3.094310251</x:v>
      </x:c>
      <x:c r="H6196" s="8" t="n">
        <x:v>0</x:v>
      </x:c>
      <x:c r="I6196" s="8" t="n">
        <x:v>2.174590847</x:v>
      </x:c>
      <x:c r="J6196" s="8" t="n">
        <x:v>0.958690584</x:v>
      </x:c>
      <x:c r="K6196" s="8" t="n">
        <x:v>60.10912007</x:v>
      </x:c>
    </x:row>
    <x:row r="6197">
      <x:c r="A6197" s="2" t="str">
        <x:v>Sierra Leone</x:v>
      </x:c>
      <x:c r="B6197" s="2" t="str">
        <x:v>2026-03</x:v>
      </x:c>
      <x:c r="C6197" s="8" t="n">
        <x:v>8.604477875</x:v>
      </x:c>
      <x:c r="D6197" s="8" t="n">
        <x:v>4.343283532</x:v>
      </x:c>
      <x:c r="E6197" s="8" t="n">
        <x:v>5.813432807</x:v>
      </x:c>
      <x:c r="F6197" s="8" t="n">
        <x:v>13.33582097</x:v>
      </x:c>
      <x:c r="G6197" s="8" t="n">
        <x:v>2.776119442</x:v>
      </x:c>
      <x:c r="H6197" s="8" t="n">
        <x:v>0.268656727</x:v>
      </x:c>
      <x:c r="I6197" s="8" t="n">
        <x:v>2.373134414</x:v>
      </x:c>
      <x:c r="J6197" s="8" t="n">
        <x:v>0.380597026</x:v>
      </x:c>
      <x:c r="K6197" s="8" t="n">
        <x:v>72.11194108</x:v>
      </x:c>
    </x:row>
    <x:row r="6198">
      <x:c r="A6198" s="2" t="str">
        <x:v>Sierra Leone</x:v>
      </x:c>
      <x:c r="B6198" s="2" t="str">
        <x:v>2026-04</x:v>
      </x:c>
      <x:c r="C6198" s="8" t="n">
        <x:v>12.21682886</x:v>
      </x:c>
      <x:c r="D6198" s="8" t="n">
        <x:v>8.155340033</x:v>
      </x:c>
      <x:c r="E6198" s="8" t="n">
        <x:v>9.538834882</x:v>
      </x:c>
      <x:c r="F6198" s="8" t="n">
        <x:v>15.86569575</x:v>
      </x:c>
      <x:c r="G6198" s="8" t="n">
        <x:v>3.81877023</x:v>
      </x:c>
      <x:c r="H6198" s="8" t="n">
        <x:v>0.849514563</x:v>
      </x:c>
      <x:c r="I6198" s="8" t="n">
        <x:v>4.757281588</x:v>
      </x:c>
      <x:c r="J6198" s="8" t="n">
        <x:v>0.097087382</x:v>
      </x:c>
      <x:c r="K6198" s="8" t="n">
        <x:v>71.47249454</x:v>
      </x:c>
    </x:row>
    <x:row r="6199">
      <x:c r="A6199" s="2" t="str">
        <x:v>Sierra Leone</x:v>
      </x:c>
      <x:c r="B6199" s="2" t="str">
        <x:v>2026-05</x:v>
      </x:c>
      <x:c r="C6199" s="8" t="n">
        <x:v>9.870229241</x:v>
      </x:c>
      <x:c r="D6199" s="8" t="n">
        <x:v>5.030534267</x:v>
      </x:c>
      <x:c r="E6199" s="8" t="n">
        <x:v>10.81679415</x:v>
      </x:c>
      <x:c r="F6199" s="8" t="n">
        <x:v>13.16793953</x:v>
      </x:c>
      <x:c r="G6199" s="8" t="n">
        <x:v>7.396946645</x:v>
      </x:c>
      <x:c r="H6199" s="8" t="n">
        <x:v>0</x:v>
      </x:c>
      <x:c r="I6199" s="8" t="n">
        <x:v>3.82442751</x:v>
      </x:c>
      <x:c r="J6199" s="8" t="n">
        <x:v>1.877862643</x:v>
      </x:c>
      <x:c r="K6199" s="8" t="n">
        <x:v>82.29007681</x:v>
      </x:c>
    </x:row>
    <x:row r="6200">
      <x:c r="A6200" s="2" t="str">
        <x:v>Sierra Leone</x:v>
      </x:c>
      <x:c r="B6200" s="2" t="str">
        <x:v>2026-06</x:v>
      </x:c>
      <x:c r="C6200" s="8" t="n">
        <x:v>6.775106079</x:v>
      </x:c>
      <x:c r="D6200" s="8" t="n">
        <x:v>4.342291345</x:v>
      </x:c>
      <x:c r="E6200" s="8" t="n">
        <x:v>4.292786593</x:v>
      </x:c>
      <x:c r="F6200" s="8" t="n">
        <x:v>17.24186696</x:v>
      </x:c>
      <x:c r="G6200" s="8" t="n">
        <x:v>4.314002778</x:v>
      </x:c>
      <x:c r="H6200" s="8" t="n">
        <x:v>0.31824611</x:v>
      </x:c>
      <x:c r="I6200" s="8" t="n">
        <x:v>2.100424399</x:v>
      </x:c>
      <x:c r="J6200" s="8" t="n">
        <x:v>0.848656294</x:v>
      </x:c>
      <x:c r="K6200" s="8" t="n">
        <x:v>72.44695863</x:v>
      </x:c>
    </x:row>
    <x:row r="6201">
      <x:c r="A6201" s="2" t="str">
        <x:v>Sierra Leone</x:v>
      </x:c>
      <x:c r="B6201" s="2" t="str">
        <x:v>2026-07</x:v>
      </x:c>
      <x:c r="C6201" s="8" t="n">
        <x:v>6.363084494</x:v>
      </x:c>
      <x:c r="D6201" s="8" t="n">
        <x:v>3.831208367</x:v>
      </x:c>
      <x:c r="E6201" s="8" t="n">
        <x:v>7.128111652</x:v>
      </x:c>
      <x:c r="F6201" s="8" t="n">
        <x:v>13.77656379</x:v>
      </x:c>
      <x:c r="G6201" s="8" t="n">
        <x:v>6.733454772</x:v>
      </x:c>
      <x:c r="H6201" s="8" t="n">
        <x:v>1.366120219</x:v>
      </x:c>
      <x:c r="I6201" s="8" t="n">
        <x:v>4.256223489</x:v>
      </x:c>
      <x:c r="J6201" s="8" t="n">
        <x:v>0.983606589</x:v>
      </x:c>
      <x:c r="K6201" s="8" t="n">
        <x:v>73.54583831</x:v>
      </x:c>
    </x:row>
    <x:row r="6202">
      <x:c r="A6202" s="2" t="str">
        <x:v>Sierra Leone</x:v>
      </x:c>
      <x:c r="B6202" s="2" t="str">
        <x:v>2026-08</x:v>
      </x:c>
      <x:c r="C6202" s="8" t="n">
        <x:v>7.464332122901689</x:v>
      </x:c>
      <x:c r="D6202" s="8" t="n">
        <x:v>3.093385170715174</x:v>
      </x:c>
      <x:c r="E6202" s="8" t="n">
        <x:v>8.028534352392848</x:v>
      </x:c>
      <x:c r="F6202" s="8" t="n">
        <x:v>12.185473742033569</x:v>
      </x:c>
      <x:c r="G6202" s="8" t="n">
        <x:v>4.033722426022383</x:v>
      </x:c>
      <x:c r="H6202" s="8" t="n">
        <x:v>0.778210116731518</x:v>
      </x:c>
      <x:c r="I6202" s="8" t="n">
        <x:v>5.272373676918515</x:v>
      </x:c>
      <x:c r="J6202" s="8" t="n">
        <x:v>0.680933867601724</x:v>
      </x:c>
      <x:c r="K6202" s="8" t="n">
        <x:v>66.45265884127289</x:v>
      </x:c>
    </x:row>
    <x:row r="6203">
      <x:c r="A6203" s="2" t="str">
        <x:v>Sierra Leone</x:v>
      </x:c>
      <x:c r="B6203" s="2" t="str">
        <x:v>2026-09</x:v>
      </x:c>
      <x:c r="C6203" s="8" t="n">
        <x:v>11.952723481549755</x:v>
      </x:c>
      <x:c r="D6203" s="8" t="n">
        <x:v>11.825967398601348</x:v>
      </x:c>
      <x:c r="E6203" s="8" t="n">
        <x:v>19.77389516304437</x:v>
      </x:c>
      <x:c r="F6203" s="8" t="n">
        <x:v>20.06851551099034</x:v>
      </x:c>
      <x:c r="G6203" s="8" t="n">
        <x:v>12.997602142263414</x:v>
      </x:c>
      <x:c r="H6203" s="8" t="n">
        <x:v>0.154162384378212</x:v>
      </x:c>
      <x:c r="I6203" s="8" t="n">
        <x:v>16.101404647787945</x:v>
      </x:c>
      <x:c r="J6203" s="8" t="n">
        <x:v>3.031860128091026</x:v>
      </x:c>
      <x:c r="K6203" s="8" t="n">
        <x:v>102.57965633827516</x:v>
      </x:c>
    </x:row>
    <x:row r="6204">
      <x:c r="A6204" s="2" t="str">
        <x:v>Somalia</x:v>
      </x:c>
      <x:c r="B6204" s="2" t="str">
        <x:v>2015-01</x:v>
      </x:c>
      <x:c r="C6204" s="8" t="n">
        <x:v>0</x:v>
      </x:c>
      <x:c r="D6204" s="8" t="n">
        <x:v>0.911854103</x:v>
      </x:c>
      <x:c r="E6204" s="8" t="n">
        <x:v>1.823708207</x:v>
      </x:c>
      <x:c r="F6204" s="8" t="n">
        <x:v>2.811550224</x:v>
      </x:c>
      <x:c r="G6204" s="8" t="n">
        <x:v>0.547112484</x:v>
      </x:c>
      <x:c r="H6204" s="8" t="n">
        <x:v>0</x:v>
      </x:c>
      <x:c r="I6204" s="8" t="n">
        <x:v>0.547112484</x:v>
      </x:c>
      <x:c r="J6204" s="8" t="n">
        <x:v>0</x:v>
      </x:c>
      <x:c r="K6204" s="8" t="n">
        <x:v>4.817629187</x:v>
      </x:c>
    </x:row>
    <x:row r="6205">
      <x:c r="A6205" s="2" t="str">
        <x:v>Somalia</x:v>
      </x:c>
      <x:c r="B6205" s="2" t="str">
        <x:v>2015-02</x:v>
      </x:c>
      <x:c r="C6205" s="8" t="n">
        <x:v>0.765957477</x:v>
      </x:c>
      <x:c r="D6205" s="8" t="n">
        <x:v>2.808510598</x:v>
      </x:c>
      <x:c r="E6205" s="8" t="n">
        <x:v>2.553191489</x:v>
      </x:c>
      <x:c r="F6205" s="8" t="n">
        <x:v>7.404255563</x:v>
      </x:c>
      <x:c r="G6205" s="8" t="n">
        <x:v>0.574468095</x:v>
      </x:c>
      <x:c r="H6205" s="8" t="n">
        <x:v>0</x:v>
      </x:c>
      <x:c r="I6205" s="8" t="n">
        <x:v>0.510638318</x:v>
      </x:c>
      <x:c r="J6205" s="8" t="n">
        <x:v>1.276595745</x:v>
      </x:c>
      <x:c r="K6205" s="8" t="n">
        <x:v>11.72340424</x:v>
      </x:c>
    </x:row>
    <x:row r="6206">
      <x:c r="A6206" s="2" t="str">
        <x:v>Somalia</x:v>
      </x:c>
      <x:c r="B6206" s="2" t="str">
        <x:v>2015-03</x:v>
      </x:c>
      <x:c r="C6206" s="8" t="n">
        <x:v>0.260869576</x:v>
      </x:c>
      <x:c r="D6206" s="8" t="n">
        <x:v>1.565217402</x:v>
      </x:c>
      <x:c r="E6206" s="8" t="n">
        <x:v>4.630434824</x:v>
      </x:c>
      <x:c r="F6206" s="8" t="n">
        <x:v>4.956521832</x:v>
      </x:c>
      <x:c r="G6206" s="8" t="n">
        <x:v>0</x:v>
      </x:c>
      <x:c r="H6206" s="8" t="n">
        <x:v>0</x:v>
      </x:c>
      <x:c r="I6206" s="8" t="n">
        <x:v>1.760869544</x:v>
      </x:c>
      <x:c r="J6206" s="8" t="n">
        <x:v>0.260869576</x:v>
      </x:c>
      <x:c r="K6206" s="8" t="n">
        <x:v>14.82608738</x:v>
      </x:c>
    </x:row>
    <x:row r="6207">
      <x:c r="A6207" s="2" t="str">
        <x:v>Somalia</x:v>
      </x:c>
      <x:c r="B6207" s="2" t="str">
        <x:v>2015-04</x:v>
      </x:c>
      <x:c r="C6207" s="8" t="n">
        <x:v>0</x:v>
      </x:c>
      <x:c r="D6207" s="8" t="n">
        <x:v>1.733615232</x:v>
      </x:c>
      <x:c r="E6207" s="8" t="n">
        <x:v>2.536997886</x:v>
      </x:c>
      <x:c r="F6207" s="8" t="n">
        <x:v>4.059196728</x:v>
      </x:c>
      <x:c r="G6207" s="8" t="n">
        <x:v>0.253699799</x:v>
      </x:c>
      <x:c r="H6207" s="8" t="n">
        <x:v>0</x:v>
      </x:c>
      <x:c r="I6207" s="8" t="n">
        <x:v>0.507399597</x:v>
      </x:c>
      <x:c r="J6207" s="8" t="n">
        <x:v>0.634249471</x:v>
      </x:c>
      <x:c r="K6207" s="8" t="n">
        <x:v>11.37420743</x:v>
      </x:c>
    </x:row>
    <x:row r="6208">
      <x:c r="A6208" s="2" t="str">
        <x:v>Somalia</x:v>
      </x:c>
      <x:c r="B6208" s="2" t="str">
        <x:v>2015-05</x:v>
      </x:c>
      <x:c r="C6208" s="8" t="n">
        <x:v>0.124352337</x:v>
      </x:c>
      <x:c r="D6208" s="8" t="n">
        <x:v>0.621761658</x:v>
      </x:c>
      <x:c r="E6208" s="8" t="n">
        <x:v>1.844559605</x:v>
      </x:c>
      <x:c r="F6208" s="8" t="n">
        <x:v>2.21761664</x:v>
      </x:c>
      <x:c r="G6208" s="8" t="n">
        <x:v>0.124352337</x:v>
      </x:c>
      <x:c r="H6208" s="8" t="n">
        <x:v>0</x:v>
      </x:c>
      <x:c r="I6208" s="8" t="n">
        <x:v>0.248704673</x:v>
      </x:c>
      <x:c r="J6208" s="8" t="n">
        <x:v>0</x:v>
      </x:c>
      <x:c r="K6208" s="8" t="n">
        <x:v>5.49222793</x:v>
      </x:c>
    </x:row>
    <x:row r="6209">
      <x:c r="A6209" s="2" t="str">
        <x:v>Somalia</x:v>
      </x:c>
      <x:c r="B6209" s="2" t="str">
        <x:v>2015-06</x:v>
      </x:c>
      <x:c r="C6209" s="8" t="n">
        <x:v>0</x:v>
      </x:c>
      <x:c r="D6209" s="8" t="n">
        <x:v>0.645855759</x:v>
      </x:c>
      <x:c r="E6209" s="8" t="n">
        <x:v>1.776103337</x:v>
      </x:c>
      <x:c r="F6209" s="8" t="n">
        <x:v>3.649085099</x:v>
      </x:c>
      <x:c r="G6209" s="8" t="n">
        <x:v>0</x:v>
      </x:c>
      <x:c r="H6209" s="8" t="n">
        <x:v>0</x:v>
      </x:c>
      <x:c r="I6209" s="8" t="n">
        <x:v>0.258342314</x:v>
      </x:c>
      <x:c r="J6209" s="8" t="n">
        <x:v>0</x:v>
      </x:c>
      <x:c r="K6209" s="8" t="n">
        <x:v>5.823466134</x:v>
      </x:c>
    </x:row>
    <x:row r="6210">
      <x:c r="A6210" s="2" t="str">
        <x:v>Somalia</x:v>
      </x:c>
      <x:c r="B6210" s="2" t="str">
        <x:v>2015-07</x:v>
      </x:c>
      <x:c r="C6210" s="8" t="n">
        <x:v>0.513112885</x:v>
      </x:c>
      <x:c r="D6210" s="8" t="n">
        <x:v>1.094640837</x:v>
      </x:c>
      <x:c r="E6210" s="8" t="n">
        <x:v>1.368301026</x:v>
      </x:c>
      <x:c r="F6210" s="8" t="n">
        <x:v>1.641961242</x:v>
      </x:c>
      <x:c r="G6210" s="8" t="n">
        <x:v>0</x:v>
      </x:c>
      <x:c r="H6210" s="8" t="n">
        <x:v>0</x:v>
      </x:c>
      <x:c r="I6210" s="8" t="n">
        <x:v>0.273660216</x:v>
      </x:c>
      <x:c r="J6210" s="8" t="n">
        <x:v>0.513112885</x:v>
      </x:c>
      <x:c r="K6210" s="8" t="n">
        <x:v>5.028506261</x:v>
      </x:c>
    </x:row>
    <x:row r="6211">
      <x:c r="A6211" s="2" t="str">
        <x:v>Somalia</x:v>
      </x:c>
      <x:c r="B6211" s="2" t="str">
        <x:v>2015-08</x:v>
      </x:c>
      <x:c r="C6211" s="8" t="n">
        <x:v>0</x:v>
      </x:c>
      <x:c r="D6211" s="8" t="n">
        <x:v>0.632244468</x:v>
      </x:c>
      <x:c r="E6211" s="8" t="n">
        <x:v>1.570073772</x:v>
      </x:c>
      <x:c r="F6211" s="8" t="n">
        <x:v>1.77028453</x:v>
      </x:c>
      <x:c r="G6211" s="8" t="n">
        <x:v>0.885142315</x:v>
      </x:c>
      <x:c r="H6211" s="8" t="n">
        <x:v>0</x:v>
      </x:c>
      <x:c r="I6211" s="8" t="n">
        <x:v>0.252897797</x:v>
      </x:c>
      <x:c r="J6211" s="8" t="n">
        <x:v>0</x:v>
      </x:c>
      <x:c r="K6211" s="8" t="n">
        <x:v>5.342465809</x:v>
      </x:c>
    </x:row>
    <x:row r="6212">
      <x:c r="A6212" s="2" t="str">
        <x:v>Somalia</x:v>
      </x:c>
      <x:c r="B6212" s="2" t="str">
        <x:v>2015-09</x:v>
      </x:c>
      <x:c r="C6212" s="8" t="n">
        <x:v>0.173812283</x:v>
      </x:c>
      <x:c r="D6212" s="8" t="n">
        <x:v>0.834298963</x:v>
      </x:c>
      <x:c r="E6212" s="8" t="n">
        <x:v>1.390498262</x:v>
      </x:c>
      <x:c r="F6212" s="8" t="n">
        <x:v>1.703360376</x:v>
      </x:c>
      <x:c r="G6212" s="8" t="n">
        <x:v>0.139049832</x:v>
      </x:c>
      <x:c r="H6212" s="8" t="n">
        <x:v>0</x:v>
      </x:c>
      <x:c r="I6212" s="8" t="n">
        <x:v>0.278099663</x:v>
      </x:c>
      <x:c r="J6212" s="8" t="n">
        <x:v>0</x:v>
      </x:c>
      <x:c r="K6212" s="8" t="n">
        <x:v>3.070683606</x:v>
      </x:c>
    </x:row>
    <x:row r="6213">
      <x:c r="A6213" s="2" t="str">
        <x:v>Somalia</x:v>
      </x:c>
      <x:c r="B6213" s="2" t="str">
        <x:v>2015-10</x:v>
      </x:c>
      <x:c r="C6213" s="8" t="n">
        <x:v>0</x:v>
      </x:c>
      <x:c r="D6213" s="8" t="n">
        <x:v>0.813559327</x:v>
      </x:c>
      <x:c r="E6213" s="8" t="n">
        <x:v>1.355932203</x:v>
      </x:c>
      <x:c r="F6213" s="8" t="n">
        <x:v>3.480226145</x:v>
      </x:c>
      <x:c r="G6213" s="8" t="n">
        <x:v>0</x:v>
      </x:c>
      <x:c r="H6213" s="8" t="n">
        <x:v>0</x:v>
      </x:c>
      <x:c r="I6213" s="8" t="n">
        <x:v>0.271186451</x:v>
      </x:c>
      <x:c r="J6213" s="8" t="n">
        <x:v>0</x:v>
      </x:c>
      <x:c r="K6213" s="8" t="n">
        <x:v>5.785310659</x:v>
      </x:c>
    </x:row>
    <x:row r="6214">
      <x:c r="A6214" s="2" t="str">
        <x:v>Somalia</x:v>
      </x:c>
      <x:c r="B6214" s="2" t="str">
        <x:v>2015-11</x:v>
      </x:c>
      <x:c r="C6214" s="8" t="n">
        <x:v>0.165061905</x:v>
      </x:c>
      <x:c r="D6214" s="8" t="n">
        <x:v>0.825309491</x:v>
      </x:c>
      <x:c r="E6214" s="8" t="n">
        <x:v>1.650618982</x:v>
      </x:c>
      <x:c r="F6214" s="8" t="n">
        <x:v>3.259972529</x:v>
      </x:c>
      <x:c r="G6214" s="8" t="n">
        <x:v>0.165061905</x:v>
      </x:c>
      <x:c r="H6214" s="8" t="n">
        <x:v>0</x:v>
      </x:c>
      <x:c r="I6214" s="8" t="n">
        <x:v>0.33012381</x:v>
      </x:c>
      <x:c r="J6214" s="8" t="n">
        <x:v>1.114167865</x:v>
      </x:c>
      <x:c r="K6214" s="8" t="n">
        <x:v>6.203576656</x:v>
      </x:c>
    </x:row>
    <x:row r="6215">
      <x:c r="A6215" s="2" t="str">
        <x:v>Somalia</x:v>
      </x:c>
      <x:c r="B6215" s="2" t="str">
        <x:v>2015-12</x:v>
      </x:c>
      <x:c r="C6215" s="8" t="n">
        <x:v>0</x:v>
      </x:c>
      <x:c r="D6215" s="8" t="n">
        <x:v>0.997340426</x:v>
      </x:c>
      <x:c r="E6215" s="8" t="n">
        <x:v>1.755319155</x:v>
      </x:c>
      <x:c r="F6215" s="8" t="n">
        <x:v>2.287234049</x:v>
      </x:c>
      <x:c r="G6215" s="8" t="n">
        <x:v>0</x:v>
      </x:c>
      <x:c r="H6215" s="8" t="n">
        <x:v>0</x:v>
      </x:c>
      <x:c r="I6215" s="8" t="n">
        <x:v>0.319148949</x:v>
      </x:c>
      <x:c r="J6215" s="8" t="n">
        <x:v>0.199468085</x:v>
      </x:c>
      <x:c r="K6215" s="8" t="n">
        <x:v>3.882978666</x:v>
      </x:c>
    </x:row>
    <x:row r="6216">
      <x:c r="A6216" s="2" t="str">
        <x:v>Somalia</x:v>
      </x:c>
      <x:c r="B6216" s="2" t="str">
        <x:v>2016-01</x:v>
      </x:c>
      <x:c r="C6216" s="8" t="n">
        <x:v>0.553505535</x:v>
      </x:c>
      <x:c r="D6216" s="8" t="n">
        <x:v>0.73800738</x:v>
      </x:c>
      <x:c r="E6216" s="8" t="n">
        <x:v>2.029520295</x:v>
      </x:c>
      <x:c r="F6216" s="8" t="n">
        <x:v>2.878228765</x:v>
      </x:c>
      <x:c r="G6216" s="8" t="n">
        <x:v>0.553505535</x:v>
      </x:c>
      <x:c r="H6216" s="8" t="n">
        <x:v>0</x:v>
      </x:c>
      <x:c r="I6216" s="8" t="n">
        <x:v>1.107011129</x:v>
      </x:c>
      <x:c r="J6216" s="8" t="n">
        <x:v>0.553505535</x:v>
      </x:c>
      <x:c r="K6216" s="8" t="n">
        <x:v>5.387454045</x:v>
      </x:c>
    </x:row>
    <x:row r="6217">
      <x:c r="A6217" s="2" t="str">
        <x:v>Somalia</x:v>
      </x:c>
      <x:c r="B6217" s="2" t="str">
        <x:v>2016-02</x:v>
      </x:c>
      <x:c r="C6217" s="8" t="n">
        <x:v>0</x:v>
      </x:c>
      <x:c r="D6217" s="8" t="n">
        <x:v>0.895522394</x:v>
      </x:c>
      <x:c r="E6217" s="8" t="n">
        <x:v>1.492537313</x:v>
      </x:c>
      <x:c r="F6217" s="8" t="n">
        <x:v>2.089552263</x:v>
      </x:c>
      <x:c r="G6217" s="8" t="n">
        <x:v>0</x:v>
      </x:c>
      <x:c r="H6217" s="8" t="n">
        <x:v>0</x:v>
      </x:c>
      <x:c r="I6217" s="8" t="n">
        <x:v>0.447761212</x:v>
      </x:c>
      <x:c r="J6217" s="8" t="n">
        <x:v>0.597014949</x:v>
      </x:c>
      <x:c r="K6217" s="8" t="n">
        <x:v>5.771144379</x:v>
      </x:c>
    </x:row>
    <x:row r="6218">
      <x:c r="A6218" s="2" t="str">
        <x:v>Somalia</x:v>
      </x:c>
      <x:c r="B6218" s="2" t="str">
        <x:v>2016-03</x:v>
      </x:c>
      <x:c r="C6218" s="8" t="n">
        <x:v>0</x:v>
      </x:c>
      <x:c r="D6218" s="8" t="n">
        <x:v>0.760456274</x:v>
      </x:c>
      <x:c r="E6218" s="8" t="n">
        <x:v>1.520912548</x:v>
      </x:c>
      <x:c r="F6218" s="8" t="n">
        <x:v>1.989860589</x:v>
      </x:c>
      <x:c r="G6218" s="8" t="n">
        <x:v>0</x:v>
      </x:c>
      <x:c r="H6218" s="8" t="n">
        <x:v>0</x:v>
      </x:c>
      <x:c r="I6218" s="8" t="n">
        <x:v>0.912547565</x:v>
      </x:c>
      <x:c r="J6218" s="8" t="n">
        <x:v>0.190114068</x:v>
      </x:c>
      <x:c r="K6218" s="8" t="n">
        <x:v>5.323193705</x:v>
      </x:c>
    </x:row>
    <x:row r="6219">
      <x:c r="A6219" s="2" t="str">
        <x:v>Somalia</x:v>
      </x:c>
      <x:c r="B6219" s="2" t="str">
        <x:v>2016-04</x:v>
      </x:c>
      <x:c r="C6219" s="8" t="n">
        <x:v>0</x:v>
      </x:c>
      <x:c r="D6219" s="8" t="n">
        <x:v>0.895522394</x:v>
      </x:c>
      <x:c r="E6219" s="8" t="n">
        <x:v>1.492537313</x:v>
      </x:c>
      <x:c r="F6219" s="8" t="n">
        <x:v>3.196517419</x:v>
      </x:c>
      <x:c r="G6219" s="8" t="n">
        <x:v>1.641791021</x:v>
      </x:c>
      <x:c r="H6219" s="8" t="n">
        <x:v>0</x:v>
      </x:c>
      <x:c r="I6219" s="8" t="n">
        <x:v>0.298507475</x:v>
      </x:c>
      <x:c r="J6219" s="8" t="n">
        <x:v>0</x:v>
      </x:c>
      <x:c r="K6219" s="8" t="n">
        <x:v>6.032338427</x:v>
      </x:c>
    </x:row>
    <x:row r="6220">
      <x:c r="A6220" s="2" t="str">
        <x:v>Somalia</x:v>
      </x:c>
      <x:c r="B6220" s="2" t="str">
        <x:v>2016-05</x:v>
      </x:c>
      <x:c r="C6220" s="8" t="n">
        <x:v>0</x:v>
      </x:c>
      <x:c r="D6220" s="8" t="n">
        <x:v>0.696055684</x:v>
      </x:c>
      <x:c r="E6220" s="8" t="n">
        <x:v>1.50812065</x:v>
      </x:c>
      <x:c r="F6220" s="8" t="n">
        <x:v>1.670533654</x:v>
      </x:c>
      <x:c r="G6220" s="8" t="n">
        <x:v>0.116009281</x:v>
      </x:c>
      <x:c r="H6220" s="8" t="n">
        <x:v>0</x:v>
      </x:c>
      <x:c r="I6220" s="8" t="n">
        <x:v>0.278422285</x:v>
      </x:c>
      <x:c r="J6220" s="8" t="n">
        <x:v>0</x:v>
      </x:c>
      <x:c r="K6220" s="8" t="n">
        <x:v>3.573085814</x:v>
      </x:c>
    </x:row>
    <x:row r="6221">
      <x:c r="A6221" s="2" t="str">
        <x:v>Somalia</x:v>
      </x:c>
      <x:c r="B6221" s="2" t="str">
        <x:v>2016-06</x:v>
      </x:c>
      <x:c r="C6221" s="8" t="n">
        <x:v>0</x:v>
      </x:c>
      <x:c r="D6221" s="8" t="n">
        <x:v>0.725513906</x:v>
      </x:c>
      <x:c r="E6221" s="8" t="n">
        <x:v>1.451027811</x:v>
      </x:c>
      <x:c r="F6221" s="8" t="n">
        <x:v>2.756952893</x:v>
      </x:c>
      <x:c r="G6221" s="8" t="n">
        <x:v>0.181378476</x:v>
      </x:c>
      <x:c r="H6221" s="8" t="n">
        <x:v>0</x:v>
      </x:c>
      <x:c r="I6221" s="8" t="n">
        <x:v>0.290205574</x:v>
      </x:c>
      <x:c r="J6221" s="8" t="n">
        <x:v>0.544135429</x:v>
      </x:c>
      <x:c r="K6221" s="8" t="n">
        <x:v>4.498186106</x:v>
      </x:c>
    </x:row>
    <x:row r="6222">
      <x:c r="A6222" s="2" t="str">
        <x:v>Somalia</x:v>
      </x:c>
      <x:c r="B6222" s="2" t="str">
        <x:v>2016-07</x:v>
      </x:c>
      <x:c r="C6222" s="8" t="n">
        <x:v>0</x:v>
      </x:c>
      <x:c r="D6222" s="8" t="n">
        <x:v>0.753768844</x:v>
      </x:c>
      <x:c r="E6222" s="8" t="n">
        <x:v>1.507537688</x:v>
      </x:c>
      <x:c r="F6222" s="8" t="n">
        <x:v>1.507537688</x:v>
      </x:c>
      <x:c r="G6222" s="8" t="n">
        <x:v>0</x:v>
      </x:c>
      <x:c r="H6222" s="8" t="n">
        <x:v>0</x:v>
      </x:c>
      <x:c r="I6222" s="8" t="n">
        <x:v>0.30150755</x:v>
      </x:c>
      <x:c r="J6222" s="8" t="n">
        <x:v>0</x:v>
      </x:c>
      <x:c r="K6222" s="8" t="n">
        <x:v>2.562813963</x:v>
      </x:c>
    </x:row>
    <x:row r="6223">
      <x:c r="A6223" s="2" t="str">
        <x:v>Somalia</x:v>
      </x:c>
      <x:c r="B6223" s="2" t="str">
        <x:v>2016-08</x:v>
      </x:c>
      <x:c r="C6223" s="8" t="n">
        <x:v>0</x:v>
      </x:c>
      <x:c r="D6223" s="8" t="n">
        <x:v>1.189296333</x:v>
      </x:c>
      <x:c r="E6223" s="8" t="n">
        <x:v>1.7839445</x:v>
      </x:c>
      <x:c r="F6223" s="8" t="n">
        <x:v>1.932606565</x:v>
      </x:c>
      <x:c r="G6223" s="8" t="n">
        <x:v>0</x:v>
      </x:c>
      <x:c r="H6223" s="8" t="n">
        <x:v>0</x:v>
      </x:c>
      <x:c r="I6223" s="8" t="n">
        <x:v>0.832507443</x:v>
      </x:c>
      <x:c r="J6223" s="8" t="n">
        <x:v>0</x:v>
      </x:c>
      <x:c r="K6223" s="8" t="n">
        <x:v>3.577799698</x:v>
      </x:c>
    </x:row>
    <x:row r="6224">
      <x:c r="A6224" s="2" t="str">
        <x:v>Somalia</x:v>
      </x:c>
      <x:c r="B6224" s="2" t="str">
        <x:v>2016-09</x:v>
      </x:c>
      <x:c r="C6224" s="8" t="n">
        <x:v>0</x:v>
      </x:c>
      <x:c r="D6224" s="8" t="n">
        <x:v>0.628930818</x:v>
      </x:c>
      <x:c r="E6224" s="8" t="n">
        <x:v>1.257861635</x:v>
      </x:c>
      <x:c r="F6224" s="8" t="n">
        <x:v>2.222222252</x:v>
      </x:c>
      <x:c r="G6224" s="8" t="n">
        <x:v>0</x:v>
      </x:c>
      <x:c r="H6224" s="8" t="n">
        <x:v>0</x:v>
      </x:c>
      <x:c r="I6224" s="8" t="n">
        <x:v>0.251572337</x:v>
      </x:c>
      <x:c r="J6224" s="8" t="n">
        <x:v>0</x:v>
      </x:c>
      <x:c r="K6224" s="8" t="n">
        <x:v>2.976939138</x:v>
      </x:c>
    </x:row>
    <x:row r="6225">
      <x:c r="A6225" s="2" t="str">
        <x:v>Somalia</x:v>
      </x:c>
      <x:c r="B6225" s="2" t="str">
        <x:v>2016-10</x:v>
      </x:c>
      <x:c r="C6225" s="8" t="n">
        <x:v>0</x:v>
      </x:c>
      <x:c r="D6225" s="8" t="n">
        <x:v>0.549450549</x:v>
      </x:c>
      <x:c r="E6225" s="8" t="n">
        <x:v>1.098901099</x:v>
      </x:c>
      <x:c r="F6225" s="8" t="n">
        <x:v>1.410256419</x:v>
      </x:c>
      <x:c r="G6225" s="8" t="n">
        <x:v>0</x:v>
      </x:c>
      <x:c r="H6225" s="8" t="n">
        <x:v>0</x:v>
      </x:c>
      <x:c r="I6225" s="8" t="n">
        <x:v>0.219780229</x:v>
      </x:c>
      <x:c r="J6225" s="8" t="n">
        <x:v>0</x:v>
      </x:c>
      <x:c r="K6225" s="8" t="n">
        <x:v>2.069596995</x:v>
      </x:c>
    </x:row>
    <x:row r="6226">
      <x:c r="A6226" s="2" t="str">
        <x:v>Somalia</x:v>
      </x:c>
      <x:c r="B6226" s="2" t="str">
        <x:v>2016-11</x:v>
      </x:c>
      <x:c r="C6226" s="8" t="n">
        <x:v>0</x:v>
      </x:c>
      <x:c r="D6226" s="8" t="n">
        <x:v>0.570342205</x:v>
      </x:c>
      <x:c r="E6226" s="8" t="n">
        <x:v>1.140684411</x:v>
      </x:c>
      <x:c r="F6226" s="8" t="n">
        <x:v>1.140684411</x:v>
      </x:c>
      <x:c r="G6226" s="8" t="n">
        <x:v>0</x:v>
      </x:c>
      <x:c r="H6226" s="8" t="n">
        <x:v>0</x:v>
      </x:c>
      <x:c r="I6226" s="8" t="n">
        <x:v>0.228136891</x:v>
      </x:c>
      <x:c r="J6226" s="8" t="n">
        <x:v>0</x:v>
      </x:c>
      <x:c r="K6226" s="8" t="n">
        <x:v>2.281368753</x:v>
      </x:c>
    </x:row>
    <x:row r="6227">
      <x:c r="A6227" s="2" t="str">
        <x:v>Somalia</x:v>
      </x:c>
      <x:c r="B6227" s="2" t="str">
        <x:v>2016-12</x:v>
      </x:c>
      <x:c r="C6227" s="8" t="n">
        <x:v>0</x:v>
      </x:c>
      <x:c r="D6227" s="8" t="n">
        <x:v>0.591133005</x:v>
      </x:c>
      <x:c r="E6227" s="8" t="n">
        <x:v>1.655172433</x:v>
      </x:c>
      <x:c r="F6227" s="8" t="n">
        <x:v>1.418719221</x:v>
      </x:c>
      <x:c r="G6227" s="8" t="n">
        <x:v>0</x:v>
      </x:c>
      <x:c r="H6227" s="8" t="n">
        <x:v>0</x:v>
      </x:c>
      <x:c r="I6227" s="8" t="n">
        <x:v>0.236453211</x:v>
      </x:c>
      <x:c r="J6227" s="8" t="n">
        <x:v>0</x:v>
      </x:c>
      <x:c r="K6227" s="8" t="n">
        <x:v>2.600985137</x:v>
      </x:c>
    </x:row>
    <x:row r="6228">
      <x:c r="A6228" s="2" t="str">
        <x:v>Somalia</x:v>
      </x:c>
      <x:c r="B6228" s="2" t="str">
        <x:v>2017-01</x:v>
      </x:c>
      <x:c r="C6228" s="8" t="n">
        <x:v>0</x:v>
      </x:c>
      <x:c r="D6228" s="8" t="n">
        <x:v>0.449438202</x:v>
      </x:c>
      <x:c r="E6228" s="8" t="n">
        <x:v>0.898876404</x:v>
      </x:c>
      <x:c r="F6228" s="8" t="n">
        <x:v>1.513108636</x:v>
      </x:c>
      <x:c r="G6228" s="8" t="n">
        <x:v>0</x:v>
      </x:c>
      <x:c r="H6228" s="8" t="n">
        <x:v>0</x:v>
      </x:c>
      <x:c r="I6228" s="8" t="n">
        <x:v>0.179775288</x:v>
      </x:c>
      <x:c r="J6228" s="8" t="n">
        <x:v>0</x:v>
      </x:c>
      <x:c r="K6228" s="8" t="n">
        <x:v>2.501872595</x:v>
      </x:c>
    </x:row>
    <x:row r="6229">
      <x:c r="A6229" s="2" t="str">
        <x:v>Somalia</x:v>
      </x:c>
      <x:c r="B6229" s="2" t="str">
        <x:v>2017-02</x:v>
      </x:c>
      <x:c r="C6229" s="8" t="n">
        <x:v>0</x:v>
      </x:c>
      <x:c r="D6229" s="8" t="n">
        <x:v>0.444773907</x:v>
      </x:c>
      <x:c r="E6229" s="8" t="n">
        <x:v>0.889547813</x:v>
      </x:c>
      <x:c r="F6229" s="8" t="n">
        <x:v>1.19347666</x:v>
      </x:c>
      <x:c r="G6229" s="8" t="n">
        <x:v>0</x:v>
      </x:c>
      <x:c r="H6229" s="8" t="n">
        <x:v>0</x:v>
      </x:c>
      <x:c r="I6229" s="8" t="n">
        <x:v>0.17790957</x:v>
      </x:c>
      <x:c r="J6229" s="8" t="n">
        <x:v>0</x:v>
      </x:c>
      <x:c r="K6229" s="8" t="n">
        <x:v>2.498146708</x:v>
      </x:c>
    </x:row>
    <x:row r="6230">
      <x:c r="A6230" s="2" t="str">
        <x:v>Somalia</x:v>
      </x:c>
      <x:c r="B6230" s="2" t="str">
        <x:v>2017-03</x:v>
      </x:c>
      <x:c r="C6230" s="8" t="n">
        <x:v>0</x:v>
      </x:c>
      <x:c r="D6230" s="8" t="n">
        <x:v>0.372902424</x:v>
      </x:c>
      <x:c r="E6230" s="8" t="n">
        <x:v>0.745804848</x:v>
      </x:c>
      <x:c r="F6230" s="8" t="n">
        <x:v>1.49160971</x:v>
      </x:c>
      <x:c r="G6230" s="8" t="n">
        <x:v>0.062150404</x:v>
      </x:c>
      <x:c r="H6230" s="8" t="n">
        <x:v>0</x:v>
      </x:c>
      <x:c r="I6230" s="8" t="n">
        <x:v>0.149160975</x:v>
      </x:c>
      <x:c r="J6230" s="8" t="n">
        <x:v>0</x:v>
      </x:c>
      <x:c r="K6230" s="8" t="n">
        <x:v>2.150403972</x:v>
      </x:c>
    </x:row>
    <x:row r="6231">
      <x:c r="A6231" s="2" t="str">
        <x:v>Somalia</x:v>
      </x:c>
      <x:c r="B6231" s="2" t="str">
        <x:v>2017-04</x:v>
      </x:c>
      <x:c r="C6231" s="8" t="n">
        <x:v>0</x:v>
      </x:c>
      <x:c r="D6231" s="8" t="n">
        <x:v>0.508905852</x:v>
      </x:c>
      <x:c r="E6231" s="8" t="n">
        <x:v>1.102629347</x:v>
      </x:c>
      <x:c r="F6231" s="8" t="n">
        <x:v>1.509754045</x:v>
      </x:c>
      <x:c r="G6231" s="8" t="n">
        <x:v>0</x:v>
      </x:c>
      <x:c r="H6231" s="8" t="n">
        <x:v>0</x:v>
      </x:c>
      <x:c r="I6231" s="8" t="n">
        <x:v>0.305343524</x:v>
      </x:c>
      <x:c r="J6231" s="8" t="n">
        <x:v>0.305343524</x:v>
      </x:c>
      <x:c r="K6231" s="8" t="n">
        <x:v>2.900763282</x:v>
      </x:c>
    </x:row>
    <x:row r="6232">
      <x:c r="A6232" s="2" t="str">
        <x:v>Somalia</x:v>
      </x:c>
      <x:c r="B6232" s="2" t="str">
        <x:v>2017-05</x:v>
      </x:c>
      <x:c r="C6232" s="8" t="n">
        <x:v>0</x:v>
      </x:c>
      <x:c r="D6232" s="8" t="n">
        <x:v>0.510204082</x:v>
      </x:c>
      <x:c r="E6232" s="8" t="n">
        <x:v>1.020408163</x:v>
      </x:c>
      <x:c r="F6232" s="8" t="n">
        <x:v>1.658163286</x:v>
      </x:c>
      <x:c r="G6232" s="8" t="n">
        <x:v>0</x:v>
      </x:c>
      <x:c r="H6232" s="8" t="n">
        <x:v>0</x:v>
      </x:c>
      <x:c r="I6232" s="8" t="n">
        <x:v>0.204081641</x:v>
      </x:c>
      <x:c r="J6232" s="8" t="n">
        <x:v>0</x:v>
      </x:c>
      <x:c r="K6232" s="8" t="n">
        <x:v>3.29081627</x:v>
      </x:c>
    </x:row>
    <x:row r="6233">
      <x:c r="A6233" s="2" t="str">
        <x:v>Somalia</x:v>
      </x:c>
      <x:c r="B6233" s="2" t="str">
        <x:v>2017-06</x:v>
      </x:c>
      <x:c r="C6233" s="8" t="n">
        <x:v>0</x:v>
      </x:c>
      <x:c r="D6233" s="8" t="n">
        <x:v>0.67264574</x:v>
      </x:c>
      <x:c r="E6233" s="8" t="n">
        <x:v>1.34529148</x:v>
      </x:c>
      <x:c r="F6233" s="8" t="n">
        <x:v>2.017937246</x:v>
      </x:c>
      <x:c r="G6233" s="8" t="n">
        <x:v>0</x:v>
      </x:c>
      <x:c r="H6233" s="8" t="n">
        <x:v>0</x:v>
      </x:c>
      <x:c r="I6233" s="8" t="n">
        <x:v>0.269058307</x:v>
      </x:c>
      <x:c r="J6233" s="8" t="n">
        <x:v>0</x:v>
      </x:c>
      <x:c r="K6233" s="8" t="n">
        <x:v>3.094170339</x:v>
      </x:c>
    </x:row>
    <x:row r="6234">
      <x:c r="A6234" s="2" t="str">
        <x:v>Somalia</x:v>
      </x:c>
      <x:c r="B6234" s="2" t="str">
        <x:v>2017-07</x:v>
      </x:c>
      <x:c r="C6234" s="8" t="n">
        <x:v>0.484913793</x:v>
      </x:c>
      <x:c r="D6234" s="8" t="n">
        <x:v>0.646551724</x:v>
      </x:c>
      <x:c r="E6234" s="8" t="n">
        <x:v>1.293103448</x:v>
      </x:c>
      <x:c r="F6234" s="8" t="n">
        <x:v>1.681034498</x:v>
      </x:c>
      <x:c r="G6234" s="8" t="n">
        <x:v>0.484913793</x:v>
      </x:c>
      <x:c r="H6234" s="8" t="n">
        <x:v>0</x:v>
      </x:c>
      <x:c r="I6234" s="8" t="n">
        <x:v>0.743534493</x:v>
      </x:c>
      <x:c r="J6234" s="8" t="n">
        <x:v>0.614224117</x:v>
      </x:c>
      <x:c r="K6234" s="8" t="n">
        <x:v>3.943965481</x:v>
      </x:c>
    </x:row>
    <x:row r="6235">
      <x:c r="A6235" s="2" t="str">
        <x:v>Somalia</x:v>
      </x:c>
      <x:c r="B6235" s="2" t="str">
        <x:v>2017-08</x:v>
      </x:c>
      <x:c r="C6235" s="8" t="n">
        <x:v>1.034482739</x:v>
      </x:c>
      <x:c r="D6235" s="8" t="n">
        <x:v>0.60851927</x:v>
      </x:c>
      <x:c r="E6235" s="8" t="n">
        <x:v>1.338742398</x:v>
      </x:c>
      <x:c r="F6235" s="8" t="n">
        <x:v>2.951318473</x:v>
      </x:c>
      <x:c r="G6235" s="8" t="n">
        <x:v>0.456389452</x:v>
      </x:c>
      <x:c r="H6235" s="8" t="n">
        <x:v>0</x:v>
      </x:c>
      <x:c r="I6235" s="8" t="n">
        <x:v>0.69979717</x:v>
      </x:c>
      <x:c r="J6235" s="8" t="n">
        <x:v>1.277890505</x:v>
      </x:c>
      <x:c r="K6235" s="8" t="n">
        <x:v>6.937119733</x:v>
      </x:c>
    </x:row>
    <x:row r="6236">
      <x:c r="A6236" s="2" t="str">
        <x:v>Somalia</x:v>
      </x:c>
      <x:c r="B6236" s="2" t="str">
        <x:v>2017-09</x:v>
      </x:c>
      <x:c r="C6236" s="8" t="n">
        <x:v>0</x:v>
      </x:c>
      <x:c r="D6236" s="8" t="n">
        <x:v>0.820980621</x:v>
      </x:c>
      <x:c r="E6236" s="8" t="n">
        <x:v>1.368301026</x:v>
      </x:c>
      <x:c r="F6236" s="8" t="n">
        <x:v>2.189281675</x:v>
      </x:c>
      <x:c r="G6236" s="8" t="n">
        <x:v>0</x:v>
      </x:c>
      <x:c r="H6236" s="8" t="n">
        <x:v>0</x:v>
      </x:c>
      <x:c r="I6236" s="8" t="n">
        <x:v>0.273660216</x:v>
      </x:c>
      <x:c r="J6236" s="8" t="n">
        <x:v>0</x:v>
      </x:c>
      <x:c r="K6236" s="8" t="n">
        <x:v>3.420752511</x:v>
      </x:c>
    </x:row>
    <x:row r="6237">
      <x:c r="A6237" s="2" t="str">
        <x:v>Somalia</x:v>
      </x:c>
      <x:c r="B6237" s="2" t="str">
        <x:v>2017-10</x:v>
      </x:c>
      <x:c r="C6237" s="8" t="n">
        <x:v>0</x:v>
      </x:c>
      <x:c r="D6237" s="8" t="n">
        <x:v>0.660066007</x:v>
      </x:c>
      <x:c r="E6237" s="8" t="n">
        <x:v>1.320132013</x:v>
      </x:c>
      <x:c r="F6237" s="8" t="n">
        <x:v>1.848184839</x:v>
      </x:c>
      <x:c r="G6237" s="8" t="n">
        <x:v>0</x:v>
      </x:c>
      <x:c r="H6237" s="8" t="n">
        <x:v>0</x:v>
      </x:c>
      <x:c r="I6237" s="8" t="n">
        <x:v>0.39603962</x:v>
      </x:c>
      <x:c r="J6237" s="8" t="n">
        <x:v>0</x:v>
      </x:c>
      <x:c r="K6237" s="8" t="n">
        <x:v>3.861386128</x:v>
      </x:c>
    </x:row>
    <x:row r="6238">
      <x:c r="A6238" s="2" t="str">
        <x:v>Somalia</x:v>
      </x:c>
      <x:c r="B6238" s="2" t="str">
        <x:v>2017-11</x:v>
      </x:c>
      <x:c r="C6238" s="8" t="n">
        <x:v>0.533807829</x:v>
      </x:c>
      <x:c r="D6238" s="8" t="n">
        <x:v>1.992882585</x:v>
      </x:c>
      <x:c r="E6238" s="8" t="n">
        <x:v>1.957295374</x:v>
      </x:c>
      <x:c r="F6238" s="8" t="n">
        <x:v>2.669039174</x:v>
      </x:c>
      <x:c r="G6238" s="8" t="n">
        <x:v>0</x:v>
      </x:c>
      <x:c r="H6238" s="8" t="n">
        <x:v>0</x:v>
      </x:c>
      <x:c r="I6238" s="8" t="n">
        <x:v>0.996441292</x:v>
      </x:c>
      <x:c r="J6238" s="8" t="n">
        <x:v>0.533807829</x:v>
      </x:c>
      <x:c r="K6238" s="8" t="n">
        <x:v>5.836298797</x:v>
      </x:c>
    </x:row>
    <x:row r="6239">
      <x:c r="A6239" s="2" t="str">
        <x:v>Somalia</x:v>
      </x:c>
      <x:c r="B6239" s="2" t="str">
        <x:v>2017-12</x:v>
      </x:c>
      <x:c r="C6239" s="8" t="n">
        <x:v>0</x:v>
      </x:c>
      <x:c r="D6239" s="8" t="n">
        <x:v>0.722021661</x:v>
      </x:c>
      <x:c r="E6239" s="8" t="n">
        <x:v>1.444043321</x:v>
      </x:c>
      <x:c r="F6239" s="8" t="n">
        <x:v>1.732851997</x:v>
      </x:c>
      <x:c r="G6239" s="8" t="n">
        <x:v>0</x:v>
      </x:c>
      <x:c r="H6239" s="8" t="n">
        <x:v>0</x:v>
      </x:c>
      <x:c r="I6239" s="8" t="n">
        <x:v>0.288808676</x:v>
      </x:c>
      <x:c r="J6239" s="8" t="n">
        <x:v>0</x:v>
      </x:c>
      <x:c r="K6239" s="8" t="n">
        <x:v>4.861612584</x:v>
      </x:c>
    </x:row>
    <x:row r="6240">
      <x:c r="A6240" s="2" t="str">
        <x:v>Somalia</x:v>
      </x:c>
      <x:c r="B6240" s="2" t="str">
        <x:v>2018-01</x:v>
      </x:c>
      <x:c r="C6240" s="8" t="n">
        <x:v>0.205011393</x:v>
      </x:c>
      <x:c r="D6240" s="8" t="n">
        <x:v>1.161731222</x:v>
      </x:c>
      <x:c r="E6240" s="8" t="n">
        <x:v>2.733485194</x:v>
      </x:c>
      <x:c r="F6240" s="8" t="n">
        <x:v>2.482915667</x:v>
      </x:c>
      <x:c r="G6240" s="8" t="n">
        <x:v>0.318906591</x:v>
      </x:c>
      <x:c r="H6240" s="8" t="n">
        <x:v>0</x:v>
      </x:c>
      <x:c r="I6240" s="8" t="n">
        <x:v>1.230068431</x:v>
      </x:c>
      <x:c r="J6240" s="8" t="n">
        <x:v>0.182232353</x:v>
      </x:c>
      <x:c r="K6240" s="8" t="n">
        <x:v>18.61047694</x:v>
      </x:c>
    </x:row>
    <x:row r="6241">
      <x:c r="A6241" s="2" t="str">
        <x:v>Somalia</x:v>
      </x:c>
      <x:c r="B6241" s="2" t="str">
        <x:v>2018-02</x:v>
      </x:c>
      <x:c r="C6241" s="8" t="n">
        <x:v>0.287631831</x:v>
      </x:c>
      <x:c r="D6241" s="8" t="n">
        <x:v>1.409395955</x:v>
      </x:c>
      <x:c r="E6241" s="8" t="n">
        <x:v>2.617449683</x:v>
      </x:c>
      <x:c r="F6241" s="8" t="n">
        <x:v>2.761265598</x:v>
      </x:c>
      <x:c r="G6241" s="8" t="n">
        <x:v>0</x:v>
      </x:c>
      <x:c r="H6241" s="8" t="n">
        <x:v>0</x:v>
      </x:c>
      <x:c r="I6241" s="8" t="n">
        <x:v>1.236816884</x:v>
      </x:c>
      <x:c r="J6241" s="8" t="n">
        <x:v>0.345158211</x:v>
      </x:c>
      <x:c r="K6241" s="8" t="n">
        <x:v>14.49664492</x:v>
      </x:c>
    </x:row>
    <x:row r="6242">
      <x:c r="A6242" s="2" t="str">
        <x:v>Somalia</x:v>
      </x:c>
      <x:c r="B6242" s="2" t="str">
        <x:v>2018-03</x:v>
      </x:c>
      <x:c r="C6242" s="8" t="n">
        <x:v>0</x:v>
      </x:c>
      <x:c r="D6242" s="8" t="n">
        <x:v>0.849377123</x:v>
      </x:c>
      <x:c r="E6242" s="8" t="n">
        <x:v>1.359003398</x:v>
      </x:c>
      <x:c r="F6242" s="8" t="n">
        <x:v>2.276330707</x:v>
      </x:c>
      <x:c r="G6242" s="8" t="n">
        <x:v>0</x:v>
      </x:c>
      <x:c r="H6242" s="8" t="n">
        <x:v>0</x:v>
      </x:c>
      <x:c r="I6242" s="8" t="n">
        <x:v>0.27180069</x:v>
      </x:c>
      <x:c r="J6242" s="8" t="n">
        <x:v>0.679501699</x:v>
      </x:c>
      <x:c r="K6242" s="8" t="n">
        <x:v>4.144960298</x:v>
      </x:c>
    </x:row>
    <x:row r="6243">
      <x:c r="A6243" s="2" t="str">
        <x:v>Somalia</x:v>
      </x:c>
      <x:c r="B6243" s="2" t="str">
        <x:v>2018-04</x:v>
      </x:c>
      <x:c r="C6243" s="8" t="n">
        <x:v>0</x:v>
      </x:c>
      <x:c r="D6243" s="8" t="n">
        <x:v>0.661521499</x:v>
      </x:c>
      <x:c r="E6243" s="8" t="n">
        <x:v>2.183020969</x:v>
      </x:c>
      <x:c r="F6243" s="8" t="n">
        <x:v>1.675854471</x:v>
      </x:c>
      <x:c r="G6243" s="8" t="n">
        <x:v>0.396912915</x:v>
      </x:c>
      <x:c r="H6243" s="8" t="n">
        <x:v>0</x:v>
      </x:c>
      <x:c r="I6243" s="8" t="n">
        <x:v>0.59536936</x:v>
      </x:c>
      <x:c r="J6243" s="8" t="n">
        <x:v>0</x:v>
      </x:c>
      <x:c r="K6243" s="8" t="n">
        <x:v>4.454244747</x:v>
      </x:c>
    </x:row>
    <x:row r="6244">
      <x:c r="A6244" s="2" t="str">
        <x:v>Somalia</x:v>
      </x:c>
      <x:c r="B6244" s="2" t="str">
        <x:v>2018-05</x:v>
      </x:c>
      <x:c r="C6244" s="8" t="n">
        <x:v>0</x:v>
      </x:c>
      <x:c r="D6244" s="8" t="n">
        <x:v>0.677966102</x:v>
      </x:c>
      <x:c r="E6244" s="8" t="n">
        <x:v>1.491525429</x:v>
      </x:c>
      <x:c r="F6244" s="8" t="n">
        <x:v>1.762711881</x:v>
      </x:c>
      <x:c r="G6244" s="8" t="n">
        <x:v>0</x:v>
      </x:c>
      <x:c r="H6244" s="8" t="n">
        <x:v>0</x:v>
      </x:c>
      <x:c r="I6244" s="8" t="n">
        <x:v>0.271186451</x:v>
      </x:c>
      <x:c r="J6244" s="8" t="n">
        <x:v>0</x:v>
      </x:c>
      <x:c r="K6244" s="8" t="n">
        <x:v>4.180790853</x:v>
      </x:c>
    </x:row>
    <x:row r="6245">
      <x:c r="A6245" s="2" t="str">
        <x:v>Somalia</x:v>
      </x:c>
      <x:c r="B6245" s="2" t="str">
        <x:v>2018-06</x:v>
      </x:c>
      <x:c r="C6245" s="8" t="n">
        <x:v>0</x:v>
      </x:c>
      <x:c r="D6245" s="8" t="n">
        <x:v>0.894409944</x:v>
      </x:c>
      <x:c r="E6245" s="8" t="n">
        <x:v>1.49068323</x:v>
      </x:c>
      <x:c r="F6245" s="8" t="n">
        <x:v>2.795031086</x:v>
      </x:c>
      <x:c r="G6245" s="8" t="n">
        <x:v>0</x:v>
      </x:c>
      <x:c r="H6245" s="8" t="n">
        <x:v>0</x:v>
      </x:c>
      <x:c r="I6245" s="8" t="n">
        <x:v>0.298136658</x:v>
      </x:c>
      <x:c r="J6245" s="8" t="n">
        <x:v>0.559006211</x:v>
      </x:c>
      <x:c r="K6245" s="8" t="n">
        <x:v>4.136645838</x:v>
      </x:c>
    </x:row>
    <x:row r="6246">
      <x:c r="A6246" s="2" t="str">
        <x:v>Somalia</x:v>
      </x:c>
      <x:c r="B6246" s="2" t="str">
        <x:v>2018-07</x:v>
      </x:c>
      <x:c r="C6246" s="8" t="n">
        <x:v>0</x:v>
      </x:c>
      <x:c r="D6246" s="8" t="n">
        <x:v>0.715137068</x:v>
      </x:c>
      <x:c r="E6246" s="8" t="n">
        <x:v>2.002383813</x:v>
      </x:c>
      <x:c r="F6246" s="8" t="n">
        <x:v>1.716328974</x:v>
      </x:c>
      <x:c r="G6246" s="8" t="n">
        <x:v>0</x:v>
      </x:c>
      <x:c r="H6246" s="8" t="n">
        <x:v>0</x:v>
      </x:c>
      <x:c r="I6246" s="8" t="n">
        <x:v>0.429082258</x:v>
      </x:c>
      <x:c r="J6246" s="8" t="n">
        <x:v>0</x:v>
      </x:c>
      <x:c r="K6246" s="8" t="n">
        <x:v>4.648390856</x:v>
      </x:c>
    </x:row>
    <x:row r="6247">
      <x:c r="A6247" s="2" t="str">
        <x:v>Somalia</x:v>
      </x:c>
      <x:c r="B6247" s="2" t="str">
        <x:v>2018-08</x:v>
      </x:c>
      <x:c r="C6247" s="8" t="n">
        <x:v>0</x:v>
      </x:c>
      <x:c r="D6247" s="8" t="n">
        <x:v>0.513259196</x:v>
      </x:c>
      <x:c r="E6247" s="8" t="n">
        <x:v>1.129170235</x:v>
      </x:c>
      <x:c r="F6247" s="8" t="n">
        <x:v>1.847733117</x:v>
      </x:c>
      <x:c r="G6247" s="8" t="n">
        <x:v>0</x:v>
      </x:c>
      <x:c r="H6247" s="8" t="n">
        <x:v>0</x:v>
      </x:c>
      <x:c r="I6247" s="8" t="n">
        <x:v>0.205303687</x:v>
      </x:c>
      <x:c r="J6247" s="8" t="n">
        <x:v>0</x:v>
      </x:c>
      <x:c r="K6247" s="8" t="n">
        <x:v>3.59281429</x:v>
      </x:c>
    </x:row>
    <x:row r="6248">
      <x:c r="A6248" s="2" t="str">
        <x:v>Somalia</x:v>
      </x:c>
      <x:c r="B6248" s="2" t="str">
        <x:v>2018-09</x:v>
      </x:c>
      <x:c r="C6248" s="8" t="n">
        <x:v>0</x:v>
      </x:c>
      <x:c r="D6248" s="8" t="n">
        <x:v>0.50209205</x:v>
      </x:c>
      <x:c r="E6248" s="8" t="n">
        <x:v>1.0041841</x:v>
      </x:c>
      <x:c r="F6248" s="8" t="n">
        <x:v>2.016736454</x:v>
      </x:c>
      <x:c r="G6248" s="8" t="n">
        <x:v>0</x:v>
      </x:c>
      <x:c r="H6248" s="8" t="n">
        <x:v>0</x:v>
      </x:c>
      <x:c r="I6248" s="8" t="n">
        <x:v>0.200836828</x:v>
      </x:c>
      <x:c r="J6248" s="8" t="n">
        <x:v>0.301255242</x:v>
      </x:c>
      <x:c r="K6248" s="8" t="n">
        <x:v>4.493723853</x:v>
      </x:c>
    </x:row>
    <x:row r="6249">
      <x:c r="A6249" s="2" t="str">
        <x:v>Somalia</x:v>
      </x:c>
      <x:c r="B6249" s="2" t="str">
        <x:v>2018-10</x:v>
      </x:c>
      <x:c r="C6249" s="8" t="n">
        <x:v>0</x:v>
      </x:c>
      <x:c r="D6249" s="8" t="n">
        <x:v>1.060773496</x:v>
      </x:c>
      <x:c r="E6249" s="8" t="n">
        <x:v>1.325966851</x:v>
      </x:c>
      <x:c r="F6249" s="8" t="n">
        <x:v>2.099447514</x:v>
      </x:c>
      <x:c r="G6249" s="8" t="n">
        <x:v>0</x:v>
      </x:c>
      <x:c r="H6249" s="8" t="n">
        <x:v>0</x:v>
      </x:c>
      <x:c r="I6249" s="8" t="n">
        <x:v>0.795580142</x:v>
      </x:c>
      <x:c r="J6249" s="8" t="n">
        <x:v>0</x:v>
      </x:c>
      <x:c r="K6249" s="8" t="n">
        <x:v>5.878452965</x:v>
      </x:c>
    </x:row>
    <x:row r="6250">
      <x:c r="A6250" s="2" t="str">
        <x:v>Somalia</x:v>
      </x:c>
      <x:c r="B6250" s="2" t="str">
        <x:v>2018-11</x:v>
      </x:c>
      <x:c r="C6250" s="8" t="n">
        <x:v>0</x:v>
      </x:c>
      <x:c r="D6250" s="8" t="n">
        <x:v>0.731707317</x:v>
      </x:c>
      <x:c r="E6250" s="8" t="n">
        <x:v>1.463414634</x:v>
      </x:c>
      <x:c r="F6250" s="8" t="n">
        <x:v>2.780487828</x:v>
      </x:c>
      <x:c r="G6250" s="8" t="n">
        <x:v>0</x:v>
      </x:c>
      <x:c r="H6250" s="8" t="n">
        <x:v>0</x:v>
      </x:c>
      <x:c r="I6250" s="8" t="n">
        <x:v>0.439024408</x:v>
      </x:c>
      <x:c r="J6250" s="8" t="n">
        <x:v>0.146341469</x:v>
      </x:c>
      <x:c r="K6250" s="8" t="n">
        <x:v>5.975609611</x:v>
      </x:c>
    </x:row>
    <x:row r="6251">
      <x:c r="A6251" s="2" t="str">
        <x:v>Somalia</x:v>
      </x:c>
      <x:c r="B6251" s="2" t="str">
        <x:v>2018-12</x:v>
      </x:c>
      <x:c r="C6251" s="8" t="n">
        <x:v>0.15133876</x:v>
      </x:c>
      <x:c r="D6251" s="8" t="n">
        <x:v>0.698486612</x:v>
      </x:c>
      <x:c r="E6251" s="8" t="n">
        <x:v>1.396973225</x:v>
      </x:c>
      <x:c r="F6251" s="8" t="n">
        <x:v>1.396973225</x:v>
      </x:c>
      <x:c r="G6251" s="8" t="n">
        <x:v>0</x:v>
      </x:c>
      <x:c r="H6251" s="8" t="n">
        <x:v>0</x:v>
      </x:c>
      <x:c r="I6251" s="8" t="n">
        <x:v>0.279394656</x:v>
      </x:c>
      <x:c r="J6251" s="8" t="n">
        <x:v>0.15133876</x:v>
      </x:c>
      <x:c r="K6251" s="8" t="n">
        <x:v>4.37718276</x:v>
      </x:c>
    </x:row>
    <x:row r="6252">
      <x:c r="A6252" s="2" t="str">
        <x:v>Somalia</x:v>
      </x:c>
      <x:c r="B6252" s="2" t="str">
        <x:v>2019-01</x:v>
      </x:c>
      <x:c r="C6252" s="8" t="n">
        <x:v>0.573979592</x:v>
      </x:c>
      <x:c r="D6252" s="8" t="n">
        <x:v>0.956632653</x:v>
      </x:c>
      <x:c r="E6252" s="8" t="n">
        <x:v>1.530612245</x:v>
      </x:c>
      <x:c r="F6252" s="8" t="n">
        <x:v>2.92091838</x:v>
      </x:c>
      <x:c r="G6252" s="8" t="n">
        <x:v>0</x:v>
      </x:c>
      <x:c r="H6252" s="8" t="n">
        <x:v>0</x:v>
      </x:c>
      <x:c r="I6252" s="8" t="n">
        <x:v>0.880102053</x:v>
      </x:c>
      <x:c r="J6252" s="8" t="n">
        <x:v>0</x:v>
      </x:c>
      <x:c r="K6252" s="8" t="n">
        <x:v>7.602040804</x:v>
      </x:c>
    </x:row>
    <x:row r="6253">
      <x:c r="A6253" s="2" t="str">
        <x:v>Somalia</x:v>
      </x:c>
      <x:c r="B6253" s="2" t="str">
        <x:v>2019-02</x:v>
      </x:c>
      <x:c r="C6253" s="8" t="n">
        <x:v>1.522070015</x:v>
      </x:c>
      <x:c r="D6253" s="8" t="n">
        <x:v>2.374429318</x:v>
      </x:c>
      <x:c r="E6253" s="8" t="n">
        <x:v>3.226788403</x:v>
      </x:c>
      <x:c r="F6253" s="8" t="n">
        <x:v>3.39421609</x:v>
      </x:c>
      <x:c r="G6253" s="8" t="n">
        <x:v>0.182648409</x:v>
      </x:c>
      <x:c r="H6253" s="8" t="n">
        <x:v>0</x:v>
      </x:c>
      <x:c r="I6253" s="8" t="n">
        <x:v>0.821917823</x:v>
      </x:c>
      <x:c r="J6253" s="8" t="n">
        <x:v>0</x:v>
      </x:c>
      <x:c r="K6253" s="8" t="n">
        <x:v>10.33485531</x:v>
      </x:c>
    </x:row>
    <x:row r="6254">
      <x:c r="A6254" s="2" t="str">
        <x:v>Somalia</x:v>
      </x:c>
      <x:c r="B6254" s="2" t="str">
        <x:v>2019-03</x:v>
      </x:c>
      <x:c r="C6254" s="8" t="n">
        <x:v>0.617283951</x:v>
      </x:c>
      <x:c r="D6254" s="8" t="n">
        <x:v>1.358024704</x:v>
      </x:c>
      <x:c r="E6254" s="8" t="n">
        <x:v>1.783264746</x:v>
      </x:c>
      <x:c r="F6254" s="8" t="n">
        <x:v>2.139917715</x:v>
      </x:c>
      <x:c r="G6254" s="8" t="n">
        <x:v>0.617283951</x:v>
      </x:c>
      <x:c r="H6254" s="8" t="n">
        <x:v>0</x:v>
      </x:c>
      <x:c r="I6254" s="8" t="n">
        <x:v>1.358024704</x:v>
      </x:c>
      <x:c r="J6254" s="8" t="n">
        <x:v>0.16460906</x:v>
      </x:c>
      <x:c r="K6254" s="8" t="n">
        <x:v>6.556927193</x:v>
      </x:c>
    </x:row>
    <x:row r="6255">
      <x:c r="A6255" s="2" t="str">
        <x:v>Somalia</x:v>
      </x:c>
      <x:c r="B6255" s="2" t="str">
        <x:v>2019-04</x:v>
      </x:c>
      <x:c r="C6255" s="8" t="n">
        <x:v>0</x:v>
      </x:c>
      <x:c r="D6255" s="8" t="n">
        <x:v>0.839160839</x:v>
      </x:c>
      <x:c r="E6255" s="8" t="n">
        <x:v>2.517482517</x:v>
      </x:c>
      <x:c r="F6255" s="8" t="n">
        <x:v>2.685314692</x:v>
      </x:c>
      <x:c r="G6255" s="8" t="n">
        <x:v>0</x:v>
      </x:c>
      <x:c r="H6255" s="8" t="n">
        <x:v>0</x:v>
      </x:c>
      <x:c r="I6255" s="8" t="n">
        <x:v>0.839160873</x:v>
      </x:c>
      <x:c r="J6255" s="8" t="n">
        <x:v>0</x:v>
      </x:c>
      <x:c r="K6255" s="8" t="n">
        <x:v>7.412587179</x:v>
      </x:c>
    </x:row>
    <x:row r="6256">
      <x:c r="A6256" s="2" t="str">
        <x:v>Somalia</x:v>
      </x:c>
      <x:c r="B6256" s="2" t="str">
        <x:v>2019-05</x:v>
      </x:c>
      <x:c r="C6256" s="8" t="n">
        <x:v>0.143884898</x:v>
      </x:c>
      <x:c r="D6256" s="8" t="n">
        <x:v>0.71942446</x:v>
      </x:c>
      <x:c r="E6256" s="8" t="n">
        <x:v>1.438848921</x:v>
      </x:c>
      <x:c r="F6256" s="8" t="n">
        <x:v>2.302158279</x:v>
      </x:c>
      <x:c r="G6256" s="8" t="n">
        <x:v>0</x:v>
      </x:c>
      <x:c r="H6256" s="8" t="n">
        <x:v>0</x:v>
      </x:c>
      <x:c r="I6256" s="8" t="n">
        <x:v>0.287769796</x:v>
      </x:c>
      <x:c r="J6256" s="8" t="n">
        <x:v>0</x:v>
      </x:c>
      <x:c r="K6256" s="8" t="n">
        <x:v>3.741007171</x:v>
      </x:c>
    </x:row>
    <x:row r="6257">
      <x:c r="A6257" s="2" t="str">
        <x:v>Somalia</x:v>
      </x:c>
      <x:c r="B6257" s="2" t="str">
        <x:v>2019-06</x:v>
      </x:c>
      <x:c r="C6257" s="8" t="n">
        <x:v>0</x:v>
      </x:c>
      <x:c r="D6257" s="8" t="n">
        <x:v>0.729040097</x:v>
      </x:c>
      <x:c r="E6257" s="8" t="n">
        <x:v>1.458080194</x:v>
      </x:c>
      <x:c r="F6257" s="8" t="n">
        <x:v>1.89550427</x:v>
      </x:c>
      <x:c r="G6257" s="8" t="n">
        <x:v>0</x:v>
      </x:c>
      <x:c r="H6257" s="8" t="n">
        <x:v>0</x:v>
      </x:c>
      <x:c r="I6257" s="8" t="n">
        <x:v>0.29161605</x:v>
      </x:c>
      <x:c r="J6257" s="8" t="n">
        <x:v>0</x:v>
      </x:c>
      <x:c r="K6257" s="8" t="n">
        <x:v>3.499392316</x:v>
      </x:c>
    </x:row>
    <x:row r="6258">
      <x:c r="A6258" s="2" t="str">
        <x:v>Somalia</x:v>
      </x:c>
      <x:c r="B6258" s="2" t="str">
        <x:v>2019-07</x:v>
      </x:c>
      <x:c r="C6258" s="8" t="n">
        <x:v>0</x:v>
      </x:c>
      <x:c r="D6258" s="8" t="n">
        <x:v>0.824175824</x:v>
      </x:c>
      <x:c r="E6258" s="8" t="n">
        <x:v>1.648351648</x:v>
      </x:c>
      <x:c r="F6258" s="8" t="n">
        <x:v>2.445054971</x:v>
      </x:c>
      <x:c r="G6258" s="8" t="n">
        <x:v>0</x:v>
      </x:c>
      <x:c r="H6258" s="8" t="n">
        <x:v>0</x:v>
      </x:c>
      <x:c r="I6258" s="8" t="n">
        <x:v>0.329670343</x:v>
      </x:c>
      <x:c r="J6258" s="8" t="n">
        <x:v>0</x:v>
      </x:c>
      <x:c r="K6258" s="8" t="n">
        <x:v>3.269230664</x:v>
      </x:c>
    </x:row>
    <x:row r="6259">
      <x:c r="A6259" s="2" t="str">
        <x:v>Somalia</x:v>
      </x:c>
      <x:c r="B6259" s="2" t="str">
        <x:v>2019-08</x:v>
      </x:c>
      <x:c r="C6259" s="8" t="n">
        <x:v>0</x:v>
      </x:c>
      <x:c r="D6259" s="8" t="n">
        <x:v>0.798934754</x:v>
      </x:c>
      <x:c r="E6259" s="8" t="n">
        <x:v>1.597869507</x:v>
      </x:c>
      <x:c r="F6259" s="8" t="n">
        <x:v>1.824234361</x:v>
      </x:c>
      <x:c r="G6259" s="8" t="n">
        <x:v>0</x:v>
      </x:c>
      <x:c r="H6259" s="8" t="n">
        <x:v>0</x:v>
      </x:c>
      <x:c r="I6259" s="8" t="n">
        <x:v>0.319573914</x:v>
      </x:c>
      <x:c r="J6259" s="8" t="n">
        <x:v>0</x:v>
      </x:c>
      <x:c r="K6259" s="8" t="n">
        <x:v>3.71504649</x:v>
      </x:c>
    </x:row>
    <x:row r="6260">
      <x:c r="A6260" s="2" t="str">
        <x:v>Somalia</x:v>
      </x:c>
      <x:c r="B6260" s="2" t="str">
        <x:v>2019-09</x:v>
      </x:c>
      <x:c r="C6260" s="8" t="n">
        <x:v>0</x:v>
      </x:c>
      <x:c r="D6260" s="8" t="n">
        <x:v>0.955414013</x:v>
      </x:c>
      <x:c r="E6260" s="8" t="n">
        <x:v>1.910828025</x:v>
      </x:c>
      <x:c r="F6260" s="8" t="n">
        <x:v>2.484076456</x:v>
      </x:c>
      <x:c r="G6260" s="8" t="n">
        <x:v>0</x:v>
      </x:c>
      <x:c r="H6260" s="8" t="n">
        <x:v>0</x:v>
      </x:c>
      <x:c r="I6260" s="8" t="n">
        <x:v>0.955414051</x:v>
      </x:c>
      <x:c r="J6260" s="8" t="n">
        <x:v>0.57324843</x:v>
      </x:c>
      <x:c r="K6260" s="8" t="n">
        <x:v>4.745222846</x:v>
      </x:c>
    </x:row>
    <x:row r="6261">
      <x:c r="A6261" s="2" t="str">
        <x:v>Somalia</x:v>
      </x:c>
      <x:c r="B6261" s="2" t="str">
        <x:v>2019-10</x:v>
      </x:c>
      <x:c r="C6261" s="8" t="n">
        <x:v>0</x:v>
      </x:c>
      <x:c r="D6261" s="8" t="n">
        <x:v>0.667408231</x:v>
      </x:c>
      <x:c r="E6261" s="8" t="n">
        <x:v>1.913236935</x:v>
      </x:c>
      <x:c r="F6261" s="8" t="n">
        <x:v>3.070077933</x:v>
      </x:c>
      <x:c r="G6261" s="8" t="n">
        <x:v>0</x:v>
      </x:c>
      <x:c r="H6261" s="8" t="n">
        <x:v>0</x:v>
      </x:c>
      <x:c r="I6261" s="8" t="n">
        <x:v>0.266963303</x:v>
      </x:c>
      <x:c r="J6261" s="8" t="n">
        <x:v>0</x:v>
      </x:c>
      <x:c r="K6261" s="8" t="n">
        <x:v>5.272525091</x:v>
      </x:c>
    </x:row>
    <x:row r="6262">
      <x:c r="A6262" s="2" t="str">
        <x:v>Somalia</x:v>
      </x:c>
      <x:c r="B6262" s="2" t="str">
        <x:v>2019-11</x:v>
      </x:c>
      <x:c r="C6262" s="8" t="n">
        <x:v>0</x:v>
      </x:c>
      <x:c r="D6262" s="8" t="n">
        <x:v>0.62305296</x:v>
      </x:c>
      <x:c r="E6262" s="8" t="n">
        <x:v>1.246105919</x:v>
      </x:c>
      <x:c r="F6262" s="8" t="n">
        <x:v>1.744548306</x:v>
      </x:c>
      <x:c r="G6262" s="8" t="n">
        <x:v>0</x:v>
      </x:c>
      <x:c r="H6262" s="8" t="n">
        <x:v>0</x:v>
      </x:c>
      <x:c r="I6262" s="8" t="n">
        <x:v>0.373831791</x:v>
      </x:c>
      <x:c r="J6262" s="8" t="n">
        <x:v>0</x:v>
      </x:c>
      <x:c r="K6262" s="8" t="n">
        <x:v>3.115264723</x:v>
      </x:c>
    </x:row>
    <x:row r="6263">
      <x:c r="A6263" s="2" t="str">
        <x:v>Somalia</x:v>
      </x:c>
      <x:c r="B6263" s="2" t="str">
        <x:v>2019-12</x:v>
      </x:c>
      <x:c r="C6263" s="8" t="n">
        <x:v>0.471698113</x:v>
      </x:c>
      <x:c r="D6263" s="8" t="n">
        <x:v>0.859538789</x:v>
      </x:c>
      <x:c r="E6263" s="8" t="n">
        <x:v>2.012578596</x:v>
      </x:c>
      <x:c r="F6263" s="8" t="n">
        <x:v>2.264150933</x:v>
      </x:c>
      <x:c r="G6263" s="8" t="n">
        <x:v>0</x:v>
      </x:c>
      <x:c r="H6263" s="8" t="n">
        <x:v>0</x:v>
      </x:c>
      <x:c r="I6263" s="8" t="n">
        <x:v>0.849056594</x:v>
      </x:c>
      <x:c r="J6263" s="8" t="n">
        <x:v>0</x:v>
      </x:c>
      <x:c r="K6263" s="8" t="n">
        <x:v>5.440251557</x:v>
      </x:c>
    </x:row>
    <x:row r="6264">
      <x:c r="A6264" s="2" t="str">
        <x:v>Somalia</x:v>
      </x:c>
      <x:c r="B6264" s="2" t="str">
        <x:v>2020-01</x:v>
      </x:c>
      <x:c r="C6264" s="8" t="n">
        <x:v>0</x:v>
      </x:c>
      <x:c r="D6264" s="8" t="n">
        <x:v>0.800889883</x:v>
      </x:c>
      <x:c r="E6264" s="8" t="n">
        <x:v>1.334816463</x:v>
      </x:c>
      <x:c r="F6264" s="8" t="n">
        <x:v>1.334816463</x:v>
      </x:c>
      <x:c r="G6264" s="8" t="n">
        <x:v>0.166852058</x:v>
      </x:c>
      <x:c r="H6264" s="8" t="n">
        <x:v>0</x:v>
      </x:c>
      <x:c r="I6264" s="8" t="n">
        <x:v>0.567297013</x:v>
      </x:c>
      <x:c r="J6264" s="8" t="n">
        <x:v>0</x:v>
      </x:c>
      <x:c r="K6264" s="8" t="n">
        <x:v>4.505005562</x:v>
      </x:c>
    </x:row>
    <x:row r="6265">
      <x:c r="A6265" s="2" t="str">
        <x:v>Somalia</x:v>
      </x:c>
      <x:c r="B6265" s="2" t="str">
        <x:v>2020-02</x:v>
      </x:c>
      <x:c r="C6265" s="8" t="n">
        <x:v>0.163398693</x:v>
      </x:c>
      <x:c r="D6265" s="8" t="n">
        <x:v>2.309368171</x:v>
      </x:c>
      <x:c r="E6265" s="8" t="n">
        <x:v>2.320261459</x:v>
      </x:c>
      <x:c r="F6265" s="8" t="n">
        <x:v>2.636165634</x:v>
      </x:c>
      <x:c r="G6265" s="8" t="n">
        <x:v>0.392156878</x:v>
      </x:c>
      <x:c r="H6265" s="8" t="n">
        <x:v>0</x:v>
      </x:c>
      <x:c r="I6265" s="8" t="n">
        <x:v>1.383442297</x:v>
      </x:c>
      <x:c r="J6265" s="8" t="n">
        <x:v>0</x:v>
      </x:c>
      <x:c r="K6265" s="8" t="n">
        <x:v>8.954248293</x:v>
      </x:c>
    </x:row>
    <x:row r="6266">
      <x:c r="A6266" s="2" t="str">
        <x:v>Somalia</x:v>
      </x:c>
      <x:c r="B6266" s="2" t="str">
        <x:v>2020-03</x:v>
      </x:c>
      <x:c r="C6266" s="8" t="n">
        <x:v>0</x:v>
      </x:c>
      <x:c r="D6266" s="8" t="n">
        <x:v>0.820000005</x:v>
      </x:c>
      <x:c r="E6266" s="8" t="n">
        <x:v>2.160000038</x:v>
      </x:c>
      <x:c r="F6266" s="8" t="n">
        <x:v>1.680000019</x:v>
      </x:c>
      <x:c r="G6266" s="8" t="n">
        <x:v>0</x:v>
      </x:c>
      <x:c r="H6266" s="8" t="n">
        <x:v>0</x:v>
      </x:c>
      <x:c r="I6266" s="8" t="n">
        <x:v>0.24000001</x:v>
      </x:c>
      <x:c r="J6266" s="8" t="n">
        <x:v>0</x:v>
      </x:c>
      <x:c r="K6266" s="8" t="n">
        <x:v>5.2</x:v>
      </x:c>
    </x:row>
    <x:row r="6267">
      <x:c r="A6267" s="2" t="str">
        <x:v>Somalia</x:v>
      </x:c>
      <x:c r="B6267" s="2" t="str">
        <x:v>2020-04</x:v>
      </x:c>
      <x:c r="C6267" s="8" t="n">
        <x:v>0</x:v>
      </x:c>
      <x:c r="D6267" s="8" t="n">
        <x:v>0.80382776</x:v>
      </x:c>
      <x:c r="E6267" s="8" t="n">
        <x:v>1.148325359</x:v>
      </x:c>
      <x:c r="F6267" s="8" t="n">
        <x:v>1.885167491</x:v>
      </x:c>
      <x:c r="G6267" s="8" t="n">
        <x:v>0</x:v>
      </x:c>
      <x:c r="H6267" s="8" t="n">
        <x:v>0</x:v>
      </x:c>
      <x:c r="I6267" s="8" t="n">
        <x:v>0.229665081</x:v>
      </x:c>
      <x:c r="J6267" s="8" t="n">
        <x:v>0</x:v>
      </x:c>
      <x:c r="K6267" s="8" t="n">
        <x:v>3.684210572</x:v>
      </x:c>
    </x:row>
    <x:row r="6268">
      <x:c r="A6268" s="2" t="str">
        <x:v>Somalia</x:v>
      </x:c>
      <x:c r="B6268" s="2" t="str">
        <x:v>2020-05</x:v>
      </x:c>
      <x:c r="C6268" s="8" t="n">
        <x:v>0</x:v>
      </x:c>
      <x:c r="D6268" s="8" t="n">
        <x:v>0.755760373</x:v>
      </x:c>
      <x:c r="E6268" s="8" t="n">
        <x:v>1.105990783</x:v>
      </x:c>
      <x:c r="F6268" s="8" t="n">
        <x:v>1.880184363</x:v>
      </x:c>
      <x:c r="G6268" s="8" t="n">
        <x:v>0</x:v>
      </x:c>
      <x:c r="H6268" s="8" t="n">
        <x:v>0</x:v>
      </x:c>
      <x:c r="I6268" s="8" t="n">
        <x:v>0.221198165</x:v>
      </x:c>
      <x:c r="J6268" s="8" t="n">
        <x:v>0</x:v>
      </x:c>
      <x:c r="K6268" s="8" t="n">
        <x:v>3.299539122</x:v>
      </x:c>
    </x:row>
    <x:row r="6269">
      <x:c r="A6269" s="2" t="str">
        <x:v>Somalia</x:v>
      </x:c>
      <x:c r="B6269" s="2" t="str">
        <x:v>2020-06</x:v>
      </x:c>
      <x:c r="C6269" s="8" t="n">
        <x:v>0.403800505</x:v>
      </x:c>
      <x:c r="D6269" s="8" t="n">
        <x:v>0.570071263</x:v>
      </x:c>
      <x:c r="E6269" s="8" t="n">
        <x:v>1.045130645</x:v>
      </x:c>
      <x:c r="F6269" s="8" t="n">
        <x:v>1.543942993</x:v>
      </x:c>
      <x:c r="G6269" s="8" t="n">
        <x:v>0.475059382</x:v>
      </x:c>
      <x:c r="H6269" s="8" t="n">
        <x:v>0</x:v>
      </x:c>
      <x:c r="I6269" s="8" t="n">
        <x:v>0.285035641</x:v>
      </x:c>
      <x:c r="J6269" s="8" t="n">
        <x:v>0</x:v>
      </x:c>
      <x:c r="K6269" s="8" t="n">
        <x:v>3.262074354</x:v>
      </x:c>
    </x:row>
    <x:row r="6270">
      <x:c r="A6270" s="2" t="str">
        <x:v>Somalia</x:v>
      </x:c>
      <x:c r="B6270" s="2" t="str">
        <x:v>2020-07</x:v>
      </x:c>
      <x:c r="C6270" s="8" t="n">
        <x:v>0.926365781</x:v>
      </x:c>
      <x:c r="D6270" s="8" t="n">
        <x:v>0.570071263</x:v>
      </x:c>
      <x:c r="E6270" s="8" t="n">
        <x:v>0.570071263</x:v>
      </x:c>
      <x:c r="F6270" s="8" t="n">
        <x:v>1.765637386</x:v>
      </x:c>
      <x:c r="G6270" s="8" t="n">
        <x:v>0.451306417</x:v>
      </x:c>
      <x:c r="H6270" s="8" t="n">
        <x:v>0</x:v>
      </x:c>
      <x:c r="I6270" s="8" t="n">
        <x:v>0.364212205</x:v>
      </x:c>
      <x:c r="J6270" s="8" t="n">
        <x:v>0.997624733</x:v>
      </x:c>
      <x:c r="K6270" s="8" t="n">
        <x:v>4.164687075</x:v>
      </x:c>
    </x:row>
    <x:row r="6271">
      <x:c r="A6271" s="2" t="str">
        <x:v>Somalia</x:v>
      </x:c>
      <x:c r="B6271" s="2" t="str">
        <x:v>2020-08</x:v>
      </x:c>
      <x:c r="C6271" s="8" t="n">
        <x:v>0</x:v>
      </x:c>
      <x:c r="D6271" s="8" t="n">
        <x:v>0.788732403</x:v>
      </x:c>
      <x:c r="E6271" s="8" t="n">
        <x:v>1.464788768</x:v>
      </x:c>
      <x:c r="F6271" s="8" t="n">
        <x:v>1.014084503</x:v>
      </x:c>
      <x:c r="G6271" s="8" t="n">
        <x:v>0</x:v>
      </x:c>
      <x:c r="H6271" s="8" t="n">
        <x:v>0</x:v>
      </x:c>
      <x:c r="I6271" s="8" t="n">
        <x:v>1.023474232</x:v>
      </x:c>
      <x:c r="J6271" s="8" t="n">
        <x:v>0.14084507</x:v>
      </x:c>
      <x:c r="K6271" s="8" t="n">
        <x:v>4.431924865</x:v>
      </x:c>
    </x:row>
    <x:row r="6272">
      <x:c r="A6272" s="2" t="str">
        <x:v>Somalia</x:v>
      </x:c>
      <x:c r="B6272" s="2" t="str">
        <x:v>2020-09</x:v>
      </x:c>
      <x:c r="C6272" s="8" t="n">
        <x:v>0</x:v>
      </x:c>
      <x:c r="D6272" s="8" t="n">
        <x:v>0.683371298</x:v>
      </x:c>
      <x:c r="E6272" s="8" t="n">
        <x:v>0.683371298</x:v>
      </x:c>
      <x:c r="F6272" s="8" t="n">
        <x:v>0.956719829</x:v>
      </x:c>
      <x:c r="G6272" s="8" t="n">
        <x:v>0.512528474</x:v>
      </x:c>
      <x:c r="H6272" s="8" t="n">
        <x:v>0</x:v>
      </x:c>
      <x:c r="I6272" s="8" t="n">
        <x:v>0.649202739</x:v>
      </x:c>
      <x:c r="J6272" s="8" t="n">
        <x:v>0</x:v>
      </x:c>
      <x:c r="K6272" s="8" t="n">
        <x:v>3.200455543</x:v>
      </x:c>
    </x:row>
    <x:row r="6273">
      <x:c r="A6273" s="2" t="str">
        <x:v>Somalia</x:v>
      </x:c>
      <x:c r="B6273" s="2" t="str">
        <x:v>2020-10</x:v>
      </x:c>
      <x:c r="C6273" s="8" t="n">
        <x:v>0</x:v>
      </x:c>
      <x:c r="D6273" s="8" t="n">
        <x:v>0.691642656</x:v>
      </x:c>
      <x:c r="E6273" s="8" t="n">
        <x:v>0.672430355</x:v>
      </x:c>
      <x:c r="F6273" s="8" t="n">
        <x:v>1.392891473</x:v>
      </x:c>
      <x:c r="G6273" s="8" t="n">
        <x:v>0</x:v>
      </x:c>
      <x:c r="H6273" s="8" t="n">
        <x:v>0</x:v>
      </x:c>
      <x:c r="I6273" s="8" t="n">
        <x:v>0.11527378</x:v>
      </x:c>
      <x:c r="J6273" s="8" t="n">
        <x:v>0.345821339</x:v>
      </x:c>
      <x:c r="K6273" s="8" t="n">
        <x:v>3.717579232</x:v>
      </x:c>
    </x:row>
    <x:row r="6274">
      <x:c r="A6274" s="2" t="str">
        <x:v>Somalia</x:v>
      </x:c>
      <x:c r="B6274" s="2" t="str">
        <x:v>2020-11</x:v>
      </x:c>
      <x:c r="C6274" s="8" t="n">
        <x:v>0</x:v>
      </x:c>
      <x:c r="D6274" s="8" t="n">
        <x:v>0.559701493</x:v>
      </x:c>
      <x:c r="E6274" s="8" t="n">
        <x:v>0.671641795</x:v>
      </x:c>
      <x:c r="F6274" s="8" t="n">
        <x:v>0.895522401</x:v>
      </x:c>
      <x:c r="G6274" s="8" t="n">
        <x:v>0</x:v>
      </x:c>
      <x:c r="H6274" s="8" t="n">
        <x:v>0</x:v>
      </x:c>
      <x:c r="I6274" s="8" t="n">
        <x:v>0.447761212</x:v>
      </x:c>
      <x:c r="J6274" s="8" t="n">
        <x:v>0</x:v>
      </x:c>
      <x:c r="K6274" s="8" t="n">
        <x:v>3.339552301</x:v>
      </x:c>
    </x:row>
    <x:row r="6275">
      <x:c r="A6275" s="2" t="str">
        <x:v>Somalia</x:v>
      </x:c>
      <x:c r="B6275" s="2" t="str">
        <x:v>2020-12</x:v>
      </x:c>
      <x:c r="C6275" s="8" t="n">
        <x:v>0</x:v>
      </x:c>
      <x:c r="D6275" s="8" t="n">
        <x:v>0.532386868</x:v>
      </x:c>
      <x:c r="E6275" s="8" t="n">
        <x:v>0.532386868</x:v>
      </x:c>
      <x:c r="F6275" s="8" t="n">
        <x:v>1.038154396</x:v>
      </x:c>
      <x:c r="G6275" s="8" t="n">
        <x:v>0.088731145</x:v>
      </x:c>
      <x:c r="H6275" s="8" t="n">
        <x:v>0</x:v>
      </x:c>
      <x:c r="I6275" s="8" t="n">
        <x:v>0.212954756</x:v>
      </x:c>
      <x:c r="J6275" s="8" t="n">
        <x:v>0.399290151</x:v>
      </x:c>
      <x:c r="K6275" s="8" t="n">
        <x:v>3.451641598</x:v>
      </x:c>
    </x:row>
    <x:row r="6276">
      <x:c r="A6276" s="2" t="str">
        <x:v>Somalia</x:v>
      </x:c>
      <x:c r="B6276" s="2" t="str">
        <x:v>2021-01</x:v>
      </x:c>
      <x:c r="C6276" s="8" t="n">
        <x:v>0</x:v>
      </x:c>
      <x:c r="D6276" s="8" t="n">
        <x:v>0.55401662</x:v>
      </x:c>
      <x:c r="E6276" s="8" t="n">
        <x:v>0.664819949</x:v>
      </x:c>
      <x:c r="F6276" s="8" t="n">
        <x:v>0.757156052</x:v>
      </x:c>
      <x:c r="G6276" s="8" t="n">
        <x:v>0</x:v>
      </x:c>
      <x:c r="H6276" s="8" t="n">
        <x:v>0</x:v>
      </x:c>
      <x:c r="I6276" s="8" t="n">
        <x:v>0.221606657</x:v>
      </x:c>
      <x:c r="J6276" s="8" t="n">
        <x:v>0</x:v>
      </x:c>
      <x:c r="K6276" s="8" t="n">
        <x:v>2.566943671</x:v>
      </x:c>
    </x:row>
    <x:row r="6277">
      <x:c r="A6277" s="2" t="str">
        <x:v>Somalia</x:v>
      </x:c>
      <x:c r="B6277" s="2" t="str">
        <x:v>2021-02</x:v>
      </x:c>
      <x:c r="C6277" s="8" t="n">
        <x:v>0</x:v>
      </x:c>
      <x:c r="D6277" s="8" t="n">
        <x:v>0.713436385</x:v>
      </x:c>
      <x:c r="E6277" s="8" t="n">
        <x:v>1.426872771</x:v>
      </x:c>
      <x:c r="F6277" s="8" t="n">
        <x:v>1.426872771</x:v>
      </x:c>
      <x:c r="G6277" s="8" t="n">
        <x:v>0</x:v>
      </x:c>
      <x:c r="H6277" s="8" t="n">
        <x:v>0</x:v>
      </x:c>
      <x:c r="I6277" s="8" t="n">
        <x:v>0.285374565</x:v>
      </x:c>
      <x:c r="J6277" s="8" t="n">
        <x:v>0</x:v>
      </x:c>
      <x:c r="K6277" s="8" t="n">
        <x:v>3.686088047</x:v>
      </x:c>
    </x:row>
    <x:row r="6278">
      <x:c r="A6278" s="2" t="str">
        <x:v>Somalia</x:v>
      </x:c>
      <x:c r="B6278" s="2" t="str">
        <x:v>2021-03</x:v>
      </x:c>
      <x:c r="C6278" s="8" t="n">
        <x:v>0</x:v>
      </x:c>
      <x:c r="D6278" s="8" t="n">
        <x:v>0.59347181</x:v>
      </x:c>
      <x:c r="E6278" s="8" t="n">
        <x:v>1.068249277</x:v>
      </x:c>
      <x:c r="F6278" s="8" t="n">
        <x:v>0.94955491</x:v>
      </x:c>
      <x:c r="G6278" s="8" t="n">
        <x:v>0</x:v>
      </x:c>
      <x:c r="H6278" s="8" t="n">
        <x:v>0</x:v>
      </x:c>
      <x:c r="I6278" s="8" t="n">
        <x:v>0.118694367</x:v>
      </x:c>
      <x:c r="J6278" s="8" t="n">
        <x:v>0</x:v>
      </x:c>
      <x:c r="K6278" s="8" t="n">
        <x:v>3.639960501</x:v>
      </x:c>
    </x:row>
    <x:row r="6279">
      <x:c r="A6279" s="2" t="str">
        <x:v>Somalia</x:v>
      </x:c>
      <x:c r="B6279" s="2" t="str">
        <x:v>2021-04</x:v>
      </x:c>
      <x:c r="C6279" s="8" t="n">
        <x:v>0</x:v>
      </x:c>
      <x:c r="D6279" s="8" t="n">
        <x:v>0.533333333</x:v>
      </x:c>
      <x:c r="E6279" s="8" t="n">
        <x:v>1.066666667</x:v>
      </x:c>
      <x:c r="F6279" s="8" t="n">
        <x:v>1.626666705</x:v>
      </x:c>
      <x:c r="G6279" s="8" t="n">
        <x:v>0</x:v>
      </x:c>
      <x:c r="H6279" s="8" t="n">
        <x:v>0</x:v>
      </x:c>
      <x:c r="I6279" s="8" t="n">
        <x:v>0.960000038</x:v>
      </x:c>
      <x:c r="J6279" s="8" t="n">
        <x:v>0.320000013</x:v>
      </x:c>
      <x:c r="K6279" s="8" t="n">
        <x:v>4.471111255</x:v>
      </x:c>
    </x:row>
    <x:row r="6280">
      <x:c r="A6280" s="2" t="str">
        <x:v>Somalia</x:v>
      </x:c>
      <x:c r="B6280" s="2" t="str">
        <x:v>2021-05</x:v>
      </x:c>
      <x:c r="C6280" s="8" t="n">
        <x:v>0.841346154</x:v>
      </x:c>
      <x:c r="D6280" s="8" t="n">
        <x:v>1.057692331</x:v>
      </x:c>
      <x:c r="E6280" s="8" t="n">
        <x:v>0.480769231</x:v>
      </x:c>
      <x:c r="F6280" s="8" t="n">
        <x:v>1.258012843</x:v>
      </x:c>
      <x:c r="G6280" s="8" t="n">
        <x:v>0</x:v>
      </x:c>
      <x:c r="H6280" s="8" t="n">
        <x:v>0</x:v>
      </x:c>
      <x:c r="I6280" s="8" t="n">
        <x:v>0.09615385</x:v>
      </x:c>
      <x:c r="J6280" s="8" t="n">
        <x:v>1.129807723</x:v>
      </x:c>
      <x:c r="K6280" s="8" t="n">
        <x:v>5.897436157</x:v>
      </x:c>
    </x:row>
    <x:row r="6281">
      <x:c r="A6281" s="2" t="str">
        <x:v>Somalia</x:v>
      </x:c>
      <x:c r="B6281" s="2" t="str">
        <x:v>2021-06</x:v>
      </x:c>
      <x:c r="C6281" s="8" t="n">
        <x:v>0.284360201</x:v>
      </x:c>
      <x:c r="D6281" s="8" t="n">
        <x:v>0.568720383</x:v>
      </x:c>
      <x:c r="E6281" s="8" t="n">
        <x:v>0.473933649</x:v>
      </x:c>
      <x:c r="F6281" s="8" t="n">
        <x:v>0.876777262</x:v>
      </x:c>
      <x:c r="G6281" s="8" t="n">
        <x:v>0.189573467</x:v>
      </x:c>
      <x:c r="H6281" s="8" t="n">
        <x:v>0</x:v>
      </x:c>
      <x:c r="I6281" s="8" t="n">
        <x:v>0.379146934</x:v>
      </x:c>
      <x:c r="J6281" s="8" t="n">
        <x:v>0</x:v>
      </x:c>
      <x:c r="K6281" s="8" t="n">
        <x:v>4.905213413</x:v>
      </x:c>
    </x:row>
    <x:row r="6282">
      <x:c r="A6282" s="2" t="str">
        <x:v>Somalia</x:v>
      </x:c>
      <x:c r="B6282" s="2" t="str">
        <x:v>2021-07</x:v>
      </x:c>
      <x:c r="C6282" s="8" t="n">
        <x:v>0</x:v>
      </x:c>
      <x:c r="D6282" s="8" t="n">
        <x:v>0.496688742</x:v>
      </x:c>
      <x:c r="E6282" s="8" t="n">
        <x:v>0.720198679</x:v>
      </x:c>
      <x:c r="F6282" s="8" t="n">
        <x:v>0.943708597</x:v>
      </x:c>
      <x:c r="G6282" s="8" t="n">
        <x:v>0</x:v>
      </x:c>
      <x:c r="H6282" s="8" t="n">
        <x:v>0</x:v>
      </x:c>
      <x:c r="I6282" s="8" t="n">
        <x:v>0.198675505</x:v>
      </x:c>
      <x:c r="J6282" s="8" t="n">
        <x:v>0</x:v>
      </x:c>
      <x:c r="K6282" s="8" t="n">
        <x:v>2.930463584</x:v>
      </x:c>
    </x:row>
    <x:row r="6283">
      <x:c r="A6283" s="2" t="str">
        <x:v>Somalia</x:v>
      </x:c>
      <x:c r="B6283" s="2" t="str">
        <x:v>2021-08</x:v>
      </x:c>
      <x:c r="C6283" s="8" t="n">
        <x:v>0.571428575</x:v>
      </x:c>
      <x:c r="D6283" s="8" t="n">
        <x:v>0.714285714</x:v>
      </x:c>
      <x:c r="E6283" s="8" t="n">
        <x:v>1.19047619</x:v>
      </x:c>
      <x:c r="F6283" s="8" t="n">
        <x:v>1.484127026</x:v>
      </x:c>
      <x:c r="G6283" s="8" t="n">
        <x:v>0</x:v>
      </x:c>
      <x:c r="H6283" s="8" t="n">
        <x:v>0</x:v>
      </x:c>
      <x:c r="I6283" s="8" t="n">
        <x:v>0.174603178</x:v>
      </x:c>
      <x:c r="J6283" s="8" t="n">
        <x:v>0.380952396</x:v>
      </x:c>
      <x:c r="K6283" s="8" t="n">
        <x:v>5.150793772</x:v>
      </x:c>
    </x:row>
    <x:row r="6284">
      <x:c r="A6284" s="2" t="str">
        <x:v>Somalia</x:v>
      </x:c>
      <x:c r="B6284" s="2" t="str">
        <x:v>2021-09</x:v>
      </x:c>
      <x:c r="C6284" s="8" t="n">
        <x:v>0</x:v>
      </x:c>
      <x:c r="D6284" s="8" t="n">
        <x:v>0.436363636</x:v>
      </x:c>
      <x:c r="E6284" s="8" t="n">
        <x:v>0.523636367</x:v>
      </x:c>
      <x:c r="F6284" s="8" t="n">
        <x:v>1.07636365</x:v>
      </x:c>
      <x:c r="G6284" s="8" t="n">
        <x:v>0.109090909</x:v>
      </x:c>
      <x:c r="H6284" s="8" t="n">
        <x:v>0</x:v>
      </x:c>
      <x:c r="I6284" s="8" t="n">
        <x:v>0.436363654</x:v>
      </x:c>
      <x:c r="J6284" s="8" t="n">
        <x:v>0.174545461</x:v>
      </x:c>
      <x:c r="K6284" s="8" t="n">
        <x:v>4.640000135</x:v>
      </x:c>
    </x:row>
    <x:row r="6285">
      <x:c r="A6285" s="2" t="str">
        <x:v>Somalia</x:v>
      </x:c>
      <x:c r="B6285" s="2" t="str">
        <x:v>2021-10</x:v>
      </x:c>
      <x:c r="C6285" s="8" t="n">
        <x:v>0.101488498</x:v>
      </x:c>
      <x:c r="D6285" s="8" t="n">
        <x:v>0.588633291</x:v>
      </x:c>
      <x:c r="E6285" s="8" t="n">
        <x:v>0.669824093</x:v>
      </x:c>
      <x:c r="F6285" s="8" t="n">
        <x:v>1.136671206</x:v>
      </x:c>
      <x:c r="G6285" s="8" t="n">
        <x:v>0.1826793</x:v>
      </x:c>
      <x:c r="H6285" s="8" t="n">
        <x:v>0</x:v>
      </x:c>
      <x:c r="I6285" s="8" t="n">
        <x:v>0.974289587</x:v>
      </x:c>
      <x:c r="J6285" s="8" t="n">
        <x:v>0.101488498</x:v>
      </x:c>
      <x:c r="K6285" s="8" t="n">
        <x:v>6.630582093</x:v>
      </x:c>
    </x:row>
    <x:row r="6286">
      <x:c r="A6286" s="2" t="str">
        <x:v>Somalia</x:v>
      </x:c>
      <x:c r="B6286" s="2" t="str">
        <x:v>2021-11</x:v>
      </x:c>
      <x:c r="C6286" s="8" t="n">
        <x:v>0.513803685</x:v>
      </x:c>
      <x:c r="D6286" s="8" t="n">
        <x:v>0.805214724</x:v>
      </x:c>
      <x:c r="E6286" s="8" t="n">
        <x:v>0.575153374</x:v>
      </x:c>
      <x:c r="F6286" s="8" t="n">
        <x:v>0.889570563</x:v>
      </x:c>
      <x:c r="G6286" s="8" t="n">
        <x:v>0</x:v>
      </x:c>
      <x:c r="H6286" s="8" t="n">
        <x:v>0</x:v>
      </x:c>
      <x:c r="I6286" s="8" t="n">
        <x:v>0.429447864</x:v>
      </x:c>
      <x:c r="J6286" s="8" t="n">
        <x:v>1.173312916</x:v>
      </x:c>
      <x:c r="K6286" s="8" t="n">
        <x:v>6.165644325</x:v>
      </x:c>
    </x:row>
    <x:row r="6287">
      <x:c r="A6287" s="2" t="str">
        <x:v>Somalia</x:v>
      </x:c>
      <x:c r="B6287" s="2" t="str">
        <x:v>2021-12</x:v>
      </x:c>
      <x:c r="C6287" s="8" t="n">
        <x:v>0.560538117</x:v>
      </x:c>
      <x:c r="D6287" s="8" t="n">
        <x:v>0.612855011</x:v>
      </x:c>
      <x:c r="E6287" s="8" t="n">
        <x:v>0.702541113</x:v>
      </x:c>
      <x:c r="F6287" s="8" t="n">
        <x:v>1.203288483</x:v>
      </x:c>
      <x:c r="G6287" s="8" t="n">
        <x:v>0.224215247</x:v>
      </x:c>
      <x:c r="H6287" s="8" t="n">
        <x:v>0</x:v>
      </x:c>
      <x:c r="I6287" s="8" t="n">
        <x:v>0.538116595</x:v>
      </x:c>
      <x:c r="J6287" s="8" t="n">
        <x:v>1.285500804</x:v>
      </x:c>
      <x:c r="K6287" s="8" t="n">
        <x:v>5.91180893</x:v>
      </x:c>
    </x:row>
    <x:row r="6288">
      <x:c r="A6288" s="2" t="str">
        <x:v>Somalia</x:v>
      </x:c>
      <x:c r="B6288" s="2" t="str">
        <x:v>2022-01</x:v>
      </x:c>
      <x:c r="C6288" s="8" t="n">
        <x:v>0.985010703</x:v>
      </x:c>
      <x:c r="D6288" s="8" t="n">
        <x:v>0.835117776</x:v>
      </x:c>
      <x:c r="E6288" s="8" t="n">
        <x:v>1.092077101</x:v>
      </x:c>
      <x:c r="F6288" s="8" t="n">
        <x:v>3.033547466</x:v>
      </x:c>
      <x:c r="G6288" s="8" t="n">
        <x:v>0.321199143</x:v>
      </x:c>
      <x:c r="H6288" s="8" t="n">
        <x:v>0</x:v>
      </x:c>
      <x:c r="I6288" s="8" t="n">
        <x:v>3.604568387</x:v>
      </x:c>
      <x:c r="J6288" s="8" t="n">
        <x:v>1.227694558</x:v>
      </x:c>
      <x:c r="K6288" s="8" t="n">
        <x:v>9.600285681</x:v>
      </x:c>
    </x:row>
    <x:row r="6289">
      <x:c r="A6289" s="2" t="str">
        <x:v>Somalia</x:v>
      </x:c>
      <x:c r="B6289" s="2" t="str">
        <x:v>2022-02</x:v>
      </x:c>
      <x:c r="C6289" s="8" t="n">
        <x:v>0</x:v>
      </x:c>
      <x:c r="D6289" s="8" t="n">
        <x:v>1.614730892</x:v>
      </x:c>
      <x:c r="E6289" s="8" t="n">
        <x:v>2.209631715</x:v>
      </x:c>
      <x:c r="F6289" s="8" t="n">
        <x:v>3.22237962</x:v>
      </x:c>
      <x:c r="G6289" s="8" t="n">
        <x:v>0</x:v>
      </x:c>
      <x:c r="H6289" s="8" t="n">
        <x:v>0</x:v>
      </x:c>
      <x:c r="I6289" s="8" t="n">
        <x:v>1.720963237</x:v>
      </x:c>
      <x:c r="J6289" s="8" t="n">
        <x:v>1.494334305</x:v>
      </x:c>
      <x:c r="K6289" s="8" t="n">
        <x:v>9.390934973</x:v>
      </x:c>
    </x:row>
    <x:row r="6290">
      <x:c r="A6290" s="2" t="str">
        <x:v>Somalia</x:v>
      </x:c>
      <x:c r="B6290" s="2" t="str">
        <x:v>2022-03</x:v>
      </x:c>
      <x:c r="C6290" s="8" t="n">
        <x:v>0.727868877</x:v>
      </x:c>
      <x:c r="D6290" s="8" t="n">
        <x:v>0.629508206</x:v>
      </x:c>
      <x:c r="E6290" s="8" t="n">
        <x:v>0.963934414</x:v>
      </x:c>
      <x:c r="F6290" s="8" t="n">
        <x:v>3.409836034</x:v>
      </x:c>
      <x:c r="G6290" s="8" t="n">
        <x:v>0.373770495</x:v>
      </x:c>
      <x:c r="H6290" s="8" t="n">
        <x:v>0</x:v>
      </x:c>
      <x:c r="I6290" s="8" t="n">
        <x:v>1.436065549</x:v>
      </x:c>
      <x:c r="J6290" s="8" t="n">
        <x:v>0.852459016</x:v>
      </x:c>
      <x:c r="K6290" s="8" t="n">
        <x:v>9.449180728</x:v>
      </x:c>
    </x:row>
    <x:row r="6291">
      <x:c r="A6291" s="2" t="str">
        <x:v>Somalia</x:v>
      </x:c>
      <x:c r="B6291" s="2" t="str">
        <x:v>2022-04</x:v>
      </x:c>
      <x:c r="C6291" s="8" t="n">
        <x:v>0.632302409</x:v>
      </x:c>
      <x:c r="D6291" s="8" t="n">
        <x:v>0.412371134</x:v>
      </x:c>
      <x:c r="E6291" s="8" t="n">
        <x:v>0.927835052</x:v>
      </x:c>
      <x:c r="F6291" s="8" t="n">
        <x:v>1.663230244</x:v>
      </x:c>
      <x:c r="G6291" s="8" t="n">
        <x:v>0.08247423</x:v>
      </x:c>
      <x:c r="H6291" s="8" t="n">
        <x:v>0</x:v>
      </x:c>
      <x:c r="I6291" s="8" t="n">
        <x:v>0.16494846</x:v>
      </x:c>
      <x:c r="J6291" s="8" t="n">
        <x:v>1.505154679</x:v>
      </x:c>
      <x:c r="K6291" s="8" t="n">
        <x:v>5.030927953</x:v>
      </x:c>
    </x:row>
    <x:row r="6292">
      <x:c r="A6292" s="2" t="str">
        <x:v>Somalia</x:v>
      </x:c>
      <x:c r="B6292" s="2" t="str">
        <x:v>2022-05</x:v>
      </x:c>
      <x:c r="C6292" s="8" t="n">
        <x:v>0</x:v>
      </x:c>
      <x:c r="D6292" s="8" t="n">
        <x:v>0.523636367</x:v>
      </x:c>
      <x:c r="E6292" s="8" t="n">
        <x:v>1.134545465</x:v>
      </x:c>
      <x:c r="F6292" s="8" t="n">
        <x:v>1.338181825</x:v>
      </x:c>
      <x:c r="G6292" s="8" t="n">
        <x:v>0</x:v>
      </x:c>
      <x:c r="H6292" s="8" t="n">
        <x:v>0</x:v>
      </x:c>
      <x:c r="I6292" s="8" t="n">
        <x:v>0.465454552</x:v>
      </x:c>
      <x:c r="J6292" s="8" t="n">
        <x:v>0.349090923</x:v>
      </x:c>
      <x:c r="K6292" s="8" t="n">
        <x:v>5.120000146</x:v>
      </x:c>
    </x:row>
    <x:row r="6293">
      <x:c r="A6293" s="2" t="str">
        <x:v>Somalia</x:v>
      </x:c>
      <x:c r="B6293" s="2" t="str">
        <x:v>2022-06</x:v>
      </x:c>
      <x:c r="C6293" s="8" t="n">
        <x:v>0.373998202</x:v>
      </x:c>
      <x:c r="D6293" s="8" t="n">
        <x:v>0.774710601</x:v>
      </x:c>
      <x:c r="E6293" s="8" t="n">
        <x:v>0.667853963</x:v>
      </x:c>
      <x:c r="F6293" s="8" t="n">
        <x:v>2.003561909</x:v>
      </x:c>
      <x:c r="G6293" s="8" t="n">
        <x:v>0</x:v>
      </x:c>
      <x:c r="H6293" s="8" t="n">
        <x:v>0</x:v>
      </x:c>
      <x:c r="I6293" s="8" t="n">
        <x:v>1.148708888</x:v>
      </x:c>
      <x:c r="J6293" s="8" t="n">
        <x:v>2.849510325</x:v>
      </x:c>
      <x:c r="K6293" s="8" t="n">
        <x:v>8.76224404</x:v>
      </x:c>
    </x:row>
    <x:row r="6294">
      <x:c r="A6294" s="2" t="str">
        <x:v>Somalia</x:v>
      </x:c>
      <x:c r="B6294" s="2" t="str">
        <x:v>2022-07</x:v>
      </x:c>
      <x:c r="C6294" s="8" t="n">
        <x:v>0.427350427</x:v>
      </x:c>
      <x:c r="D6294" s="8" t="n">
        <x:v>1.339031375</x:v>
      </x:c>
      <x:c r="E6294" s="8" t="n">
        <x:v>2.041785375</x:v>
      </x:c>
      <x:c r="F6294" s="8" t="n">
        <x:v>2.706552707</x:v>
      </x:c>
      <x:c r="G6294" s="8" t="n">
        <x:v>0.113960118</x:v>
      </x:c>
      <x:c r="H6294" s="8" t="n">
        <x:v>0</x:v>
      </x:c>
      <x:c r="I6294" s="8" t="n">
        <x:v>1.481481518</x:v>
      </x:c>
      <x:c r="J6294" s="8" t="n">
        <x:v>2.32668566</x:v>
      </x:c>
      <x:c r="K6294" s="8" t="n">
        <x:v>10.10446376</x:v>
      </x:c>
    </x:row>
    <x:row r="6295">
      <x:c r="A6295" s="2" t="str">
        <x:v>Somalia</x:v>
      </x:c>
      <x:c r="B6295" s="2" t="str">
        <x:v>2022-08</x:v>
      </x:c>
      <x:c r="C6295" s="8" t="n">
        <x:v>0.524017467</x:v>
      </x:c>
      <x:c r="D6295" s="8" t="n">
        <x:v>0.917030568</x:v>
      </x:c>
      <x:c r="E6295" s="8" t="n">
        <x:v>0.628820965</x:v>
      </x:c>
      <x:c r="F6295" s="8" t="n">
        <x:v>1.737991254</x:v>
      </x:c>
      <x:c r="G6295" s="8" t="n">
        <x:v>0.104803498</x:v>
      </x:c>
      <x:c r="H6295" s="8" t="n">
        <x:v>0</x:v>
      </x:c>
      <x:c r="I6295" s="8" t="n">
        <x:v>0.890829698</x:v>
      </x:c>
      <x:c r="J6295" s="8" t="n">
        <x:v>1.126637563</x:v>
      </x:c>
      <x:c r="K6295" s="8" t="n">
        <x:v>6.262008821</x:v>
      </x:c>
    </x:row>
    <x:row r="6296">
      <x:c r="A6296" s="2" t="str">
        <x:v>Somalia</x:v>
      </x:c>
      <x:c r="B6296" s="2" t="str">
        <x:v>2022-09</x:v>
      </x:c>
      <x:c r="C6296" s="8" t="n">
        <x:v>0.409090909</x:v>
      </x:c>
      <x:c r="D6296" s="8" t="n">
        <x:v>0.954545455</x:v>
      </x:c>
      <x:c r="E6296" s="8" t="n">
        <x:v>1.363636364</x:v>
      </x:c>
      <x:c r="F6296" s="8" t="n">
        <x:v>1.390909108</x:v>
      </x:c>
      <x:c r="G6296" s="8" t="n">
        <x:v>0.409090909</x:v>
      </x:c>
      <x:c r="H6296" s="8" t="n">
        <x:v>0</x:v>
      </x:c>
      <x:c r="I6296" s="8" t="n">
        <x:v>0.518181823</x:v>
      </x:c>
      <x:c r="J6296" s="8" t="n">
        <x:v>3.345454649</x:v>
      </x:c>
      <x:c r="K6296" s="8" t="n">
        <x:v>8.500000087</x:v>
      </x:c>
    </x:row>
    <x:row r="6297">
      <x:c r="A6297" s="2" t="str">
        <x:v>Somalia</x:v>
      </x:c>
      <x:c r="B6297" s="2" t="str">
        <x:v>2022-10</x:v>
      </x:c>
      <x:c r="C6297" s="8" t="n">
        <x:v>1.661807617</x:v>
      </x:c>
      <x:c r="D6297" s="8" t="n">
        <x:v>0.583090379</x:v>
      </x:c>
      <x:c r="E6297" s="8" t="n">
        <x:v>1.63265308</x:v>
      </x:c>
      <x:c r="F6297" s="8" t="n">
        <x:v>2.157434384</x:v>
      </x:c>
      <x:c r="G6297" s="8" t="n">
        <x:v>0.728862974</x:v>
      </x:c>
      <x:c r="H6297" s="8" t="n">
        <x:v>0</x:v>
      </x:c>
      <x:c r="I6297" s="8" t="n">
        <x:v>0.991253649</x:v>
      </x:c>
      <x:c r="J6297" s="8" t="n">
        <x:v>1.370262428</x:v>
      </x:c>
      <x:c r="K6297" s="8" t="n">
        <x:v>8.104956556</x:v>
      </x:c>
    </x:row>
    <x:row r="6298">
      <x:c r="A6298" s="2" t="str">
        <x:v>Somalia</x:v>
      </x:c>
      <x:c r="B6298" s="2" t="str">
        <x:v>2022-11</x:v>
      </x:c>
      <x:c r="C6298" s="8" t="n">
        <x:v>0.330396476</x:v>
      </x:c>
      <x:c r="D6298" s="8" t="n">
        <x:v>0.660792952</x:v>
      </x:c>
      <x:c r="E6298" s="8" t="n">
        <x:v>0.958149785</x:v>
      </x:c>
      <x:c r="F6298" s="8" t="n">
        <x:v>2.180616787</x:v>
      </x:c>
      <x:c r="G6298" s="8" t="n">
        <x:v>0</x:v>
      </x:c>
      <x:c r="H6298" s="8" t="n">
        <x:v>0</x:v>
      </x:c>
      <x:c r="I6298" s="8" t="n">
        <x:v>1.222467029</x:v>
      </x:c>
      <x:c r="J6298" s="8" t="n">
        <x:v>0.165198238</x:v>
      </x:c>
      <x:c r="K6298" s="8" t="n">
        <x:v>6.784141379</x:v>
      </x:c>
    </x:row>
    <x:row r="6299">
      <x:c r="A6299" s="2" t="str">
        <x:v>Somalia</x:v>
      </x:c>
      <x:c r="B6299" s="2" t="str">
        <x:v>2022-12</x:v>
      </x:c>
      <x:c r="C6299" s="8" t="n">
        <x:v>0.520833333</x:v>
      </x:c>
      <x:c r="D6299" s="8" t="n">
        <x:v>0.694444444</x:v>
      </x:c>
      <x:c r="E6299" s="8" t="n">
        <x:v>0.868055556</x:v>
      </x:c>
      <x:c r="F6299" s="8" t="n">
        <x:v>3.344907501</x:v>
      </x:c>
      <x:c r="G6299" s="8" t="n">
        <x:v>0.520833333</x:v>
      </x:c>
      <x:c r="H6299" s="8" t="n">
        <x:v>0</x:v>
      </x:c>
      <x:c r="I6299" s="8" t="n">
        <x:v>0.555555578</x:v>
      </x:c>
      <x:c r="J6299" s="8" t="n">
        <x:v>1.157407407</x:v>
      </x:c>
      <x:c r="K6299" s="8" t="n">
        <x:v>6.82870398</x:v>
      </x:c>
    </x:row>
    <x:row r="6300">
      <x:c r="A6300" s="2" t="str">
        <x:v>Somalia</x:v>
      </x:c>
      <x:c r="B6300" s="2" t="str">
        <x:v>2023-01</x:v>
      </x:c>
      <x:c r="C6300" s="8" t="n">
        <x:v>0.926517577</x:v>
      </x:c>
      <x:c r="D6300" s="8" t="n">
        <x:v>1.405750778</x:v>
      </x:c>
      <x:c r="E6300" s="8" t="n">
        <x:v>0.979765713</x:v>
      </x:c>
      <x:c r="F6300" s="8" t="n">
        <x:v>3.056443131</x:v>
      </x:c>
      <x:c r="G6300" s="8" t="n">
        <x:v>0</x:v>
      </x:c>
      <x:c r="H6300" s="8" t="n">
        <x:v>0</x:v>
      </x:c>
      <x:c r="I6300" s="8" t="n">
        <x:v>1.544195979</x:v>
      </x:c>
      <x:c r="J6300" s="8" t="n">
        <x:v>0.766773193</x:v>
      </x:c>
      <x:c r="K6300" s="8" t="n">
        <x:v>11.28860536</x:v>
      </x:c>
    </x:row>
    <x:row r="6301">
      <x:c r="A6301" s="2" t="str">
        <x:v>Somalia</x:v>
      </x:c>
      <x:c r="B6301" s="2" t="str">
        <x:v>2023-02</x:v>
      </x:c>
      <x:c r="C6301" s="8" t="n">
        <x:v>0.13745705</x:v>
      </x:c>
      <x:c r="D6301" s="8" t="n">
        <x:v>2.71477672</x:v>
      </x:c>
      <x:c r="E6301" s="8" t="n">
        <x:v>1.374570447</x:v>
      </x:c>
      <x:c r="F6301" s="8" t="n">
        <x:v>0.996563579</x:v>
      </x:c>
      <x:c r="G6301" s="8" t="n">
        <x:v>0.41237115</x:v>
      </x:c>
      <x:c r="H6301" s="8" t="n">
        <x:v>0</x:v>
      </x:c>
      <x:c r="I6301" s="8" t="n">
        <x:v>2.886598135</x:v>
      </x:c>
      <x:c r="J6301" s="8" t="n">
        <x:v>3.81443323</x:v>
      </x:c>
      <x:c r="K6301" s="8" t="n">
        <x:v>13.5624288</x:v>
      </x:c>
    </x:row>
    <x:row r="6302">
      <x:c r="A6302" s="2" t="str">
        <x:v>Somalia</x:v>
      </x:c>
      <x:c r="B6302" s="2" t="str">
        <x:v>2023-03</x:v>
      </x:c>
      <x:c r="C6302" s="8" t="n">
        <x:v>2.758293875</x:v>
      </x:c>
      <x:c r="D6302" s="8" t="n">
        <x:v>0.568720379</x:v>
      </x:c>
      <x:c r="E6302" s="8" t="n">
        <x:v>1.649289063</x:v>
      </x:c>
      <x:c r="F6302" s="8" t="n">
        <x:v>4.473933676</x:v>
      </x:c>
      <x:c r="G6302" s="8" t="n">
        <x:v>0.426540284</x:v>
      </x:c>
      <x:c r="H6302" s="8" t="n">
        <x:v>0</x:v>
      </x:c>
      <x:c r="I6302" s="8" t="n">
        <x:v>2.018957341</x:v>
      </x:c>
      <x:c r="J6302" s="8" t="n">
        <x:v>2.843601896</x:v>
      </x:c>
      <x:c r="K6302" s="8" t="n">
        <x:v>14.01895772</x:v>
      </x:c>
    </x:row>
    <x:row r="6303">
      <x:c r="A6303" s="2" t="str">
        <x:v>Somalia</x:v>
      </x:c>
      <x:c r="B6303" s="2" t="str">
        <x:v>2023-04</x:v>
      </x:c>
      <x:c r="C6303" s="8" t="n">
        <x:v>0</x:v>
      </x:c>
      <x:c r="D6303" s="8" t="n">
        <x:v>1.400233372</x:v>
      </x:c>
      <x:c r="E6303" s="8" t="n">
        <x:v>1.295215914</x:v>
      </x:c>
      <x:c r="F6303" s="8" t="n">
        <x:v>2.998833117</x:v>
      </x:c>
      <x:c r="G6303" s="8" t="n">
        <x:v>0</x:v>
      </x:c>
      <x:c r="H6303" s="8" t="n">
        <x:v>0</x:v>
      </x:c>
      <x:c r="I6303" s="8" t="n">
        <x:v>1.470245058</x:v>
      </x:c>
      <x:c r="J6303" s="8" t="n">
        <x:v>0.525087515</x:v>
      </x:c>
      <x:c r="K6303" s="8" t="n">
        <x:v>10.93348917</x:v>
      </x:c>
    </x:row>
    <x:row r="6304">
      <x:c r="A6304" s="2" t="str">
        <x:v>Somalia</x:v>
      </x:c>
      <x:c r="B6304" s="2" t="str">
        <x:v>2023-05</x:v>
      </x:c>
      <x:c r="C6304" s="8" t="n">
        <x:v>1.318101933</x:v>
      </x:c>
      <x:c r="D6304" s="8" t="n">
        <x:v>1.142355009</x:v>
      </x:c>
      <x:c r="E6304" s="8" t="n">
        <x:v>3.181019211</x:v>
      </x:c>
      <x:c r="F6304" s="8" t="n">
        <x:v>2.513180969</x:v>
      </x:c>
      <x:c r="G6304" s="8" t="n">
        <x:v>0.193321621</x:v>
      </x:c>
      <x:c r="H6304" s="8" t="n">
        <x:v>0</x:v>
      </x:c>
      <x:c r="I6304" s="8" t="n">
        <x:v>1.950790928</x:v>
      </x:c>
      <x:c r="J6304" s="8" t="n">
        <x:v>2.583479756</x:v>
      </x:c>
      <x:c r="K6304" s="8" t="n">
        <x:v>12.10896342</x:v>
      </x:c>
    </x:row>
    <x:row r="6305">
      <x:c r="A6305" s="2" t="str">
        <x:v>Somalia</x:v>
      </x:c>
      <x:c r="B6305" s="2" t="str">
        <x:v>2023-06</x:v>
      </x:c>
      <x:c r="C6305" s="8" t="n">
        <x:v>0.303541327</x:v>
      </x:c>
      <x:c r="D6305" s="8" t="n">
        <x:v>0.63237774</x:v>
      </x:c>
      <x:c r="E6305" s="8" t="n">
        <x:v>1.838111315</x:v>
      </x:c>
      <x:c r="F6305" s="8" t="n">
        <x:v>2.015177094</x:v>
      </x:c>
      <x:c r="G6305" s="8" t="n">
        <x:v>0</x:v>
      </x:c>
      <x:c r="H6305" s="8" t="n">
        <x:v>0</x:v>
      </x:c>
      <x:c r="I6305" s="8" t="n">
        <x:v>0.202360885</x:v>
      </x:c>
      <x:c r="J6305" s="8" t="n">
        <x:v>0.691399727</x:v>
      </x:c>
      <x:c r="K6305" s="8" t="n">
        <x:v>9.536256738</x:v>
      </x:c>
    </x:row>
    <x:row r="6306">
      <x:c r="A6306" s="2" t="str">
        <x:v>Somalia</x:v>
      </x:c>
      <x:c r="B6306" s="2" t="str">
        <x:v>2023-07</x:v>
      </x:c>
      <x:c r="C6306" s="8" t="n">
        <x:v>0.760188092</x:v>
      </x:c>
      <x:c r="D6306" s="8" t="n">
        <x:v>0.564263327</x:v>
      </x:c>
      <x:c r="E6306" s="8" t="n">
        <x:v>2.061128579</x:v>
      </x:c>
      <x:c r="F6306" s="8" t="n">
        <x:v>2.296238259</x:v>
      </x:c>
      <x:c r="G6306" s="8" t="n">
        <x:v>0</x:v>
      </x:c>
      <x:c r="H6306" s="8" t="n">
        <x:v>0</x:v>
      </x:c>
      <x:c r="I6306" s="8" t="n">
        <x:v>1.967084669</x:v>
      </x:c>
      <x:c r="J6306" s="8" t="n">
        <x:v>0.760188073</x:v>
      </x:c>
      <x:c r="K6306" s="8" t="n">
        <x:v>10.61912265</x:v>
      </x:c>
    </x:row>
    <x:row r="6307">
      <x:c r="A6307" s="2" t="str">
        <x:v>Somalia</x:v>
      </x:c>
      <x:c r="B6307" s="2" t="str">
        <x:v>2023-08</x:v>
      </x:c>
      <x:c r="C6307" s="8" t="n">
        <x:v>1.109298524</x:v>
      </x:c>
      <x:c r="D6307" s="8" t="n">
        <x:v>0.685154983</x:v>
      </x:c>
      <x:c r="E6307" s="8" t="n">
        <x:v>1.606851534</x:v>
      </x:c>
      <x:c r="F6307" s="8" t="n">
        <x:v>4.331158269</x:v>
      </x:c>
      <x:c r="G6307" s="8" t="n">
        <x:v>0</x:v>
      </x:c>
      <x:c r="H6307" s="8" t="n">
        <x:v>0</x:v>
      </x:c>
      <x:c r="I6307" s="8" t="n">
        <x:v>1.223491125</x:v>
      </x:c>
      <x:c r="J6307" s="8" t="n">
        <x:v>1.076672167</x:v>
      </x:c>
      <x:c r="K6307" s="8" t="n">
        <x:v>10.81566079</x:v>
      </x:c>
    </x:row>
    <x:row r="6308">
      <x:c r="A6308" s="2" t="str">
        <x:v>Somalia</x:v>
      </x:c>
      <x:c r="B6308" s="2" t="str">
        <x:v>2023-09</x:v>
      </x:c>
      <x:c r="C6308" s="8" t="n">
        <x:v>0.72864322</x:v>
      </x:c>
      <x:c r="D6308" s="8" t="n">
        <x:v>0.603015079</x:v>
      </x:c>
      <x:c r="E6308" s="8" t="n">
        <x:v>2.227805647</x:v>
      </x:c>
      <x:c r="F6308" s="8" t="n">
        <x:v>3.500837617</x:v>
      </x:c>
      <x:c r="G6308" s="8" t="n">
        <x:v>0.502512563</x:v>
      </x:c>
      <x:c r="H6308" s="8" t="n">
        <x:v>0</x:v>
      </x:c>
      <x:c r="I6308" s="8" t="n">
        <x:v>0.603015079</x:v>
      </x:c>
      <x:c r="J6308" s="8" t="n">
        <x:v>1.097152461</x:v>
      </x:c>
      <x:c r="K6308" s="8" t="n">
        <x:v>11.0552767</x:v>
      </x:c>
    </x:row>
    <x:row r="6309">
      <x:c r="A6309" s="2" t="str">
        <x:v>Somalia</x:v>
      </x:c>
      <x:c r="B6309" s="2" t="str">
        <x:v>2023-10</x:v>
      </x:c>
      <x:c r="C6309" s="8" t="n">
        <x:v>0.090702951</x:v>
      </x:c>
      <x:c r="D6309" s="8" t="n">
        <x:v>0.634920642</x:v>
      </x:c>
      <x:c r="E6309" s="8" t="n">
        <x:v>2.116402044</x:v>
      </x:c>
      <x:c r="F6309" s="8" t="n">
        <x:v>1.874527603</x:v>
      </x:c>
      <x:c r="G6309" s="8" t="n">
        <x:v>0</x:v>
      </x:c>
      <x:c r="H6309" s="8" t="n">
        <x:v>0</x:v>
      </x:c>
      <x:c r="I6309" s="8" t="n">
        <x:v>0.544217691</x:v>
      </x:c>
      <x:c r="J6309" s="8" t="n">
        <x:v>0.634920606</x:v>
      </x:c>
      <x:c r="K6309" s="8" t="n">
        <x:v>8.851096023</x:v>
      </x:c>
    </x:row>
    <x:row r="6310">
      <x:c r="A6310" s="2" t="str">
        <x:v>Somalia</x:v>
      </x:c>
      <x:c r="B6310" s="2" t="str">
        <x:v>2023-11</x:v>
      </x:c>
      <x:c r="C6310" s="8" t="n">
        <x:v>0.252951096</x:v>
      </x:c>
      <x:c r="D6310" s="8" t="n">
        <x:v>1.011804384</x:v>
      </x:c>
      <x:c r="E6310" s="8" t="n">
        <x:v>2.403035514</x:v>
      </x:c>
      <x:c r="F6310" s="8" t="n">
        <x:v>3.541315386</x:v>
      </x:c>
      <x:c r="G6310" s="8" t="n">
        <x:v>0.101180442</x:v>
      </x:c>
      <x:c r="H6310" s="8" t="n">
        <x:v>0</x:v>
      </x:c>
      <x:c r="I6310" s="8" t="n">
        <x:v>1.070826331</x:v>
      </x:c>
      <x:c r="J6310" s="8" t="n">
        <x:v>1.930860042</x:v>
      </x:c>
      <x:c r="K6310" s="8" t="n">
        <x:v>10.42158551</x:v>
      </x:c>
    </x:row>
    <x:row r="6311">
      <x:c r="A6311" s="2" t="str">
        <x:v>Somalia</x:v>
      </x:c>
      <x:c r="B6311" s="2" t="str">
        <x:v>2023-12</x:v>
      </x:c>
      <x:c r="C6311" s="8" t="n">
        <x:v>0.958083836</x:v>
      </x:c>
      <x:c r="D6311" s="8" t="n">
        <x:v>1.839178785</x:v>
      </x:c>
      <x:c r="E6311" s="8" t="n">
        <x:v>8.485885193</x:v>
      </x:c>
      <x:c r="F6311" s="8" t="n">
        <x:v>7.031650927</x:v>
      </x:c>
      <x:c r="G6311" s="8" t="n">
        <x:v>1.411462789</x:v>
      </x:c>
      <x:c r="H6311" s="8" t="n">
        <x:v>0</x:v>
      </x:c>
      <x:c r="I6311" s="8" t="n">
        <x:v>0.684345615</x:v>
      </x:c>
      <x:c r="J6311" s="8" t="n">
        <x:v>2.138579983</x:v>
      </x:c>
      <x:c r="K6311" s="8" t="n">
        <x:v>17.57057311</x:v>
      </x:c>
    </x:row>
    <x:row r="6312">
      <x:c r="A6312" s="2" t="str">
        <x:v>Somalia</x:v>
      </x:c>
      <x:c r="B6312" s="2" t="str">
        <x:v>2024-01</x:v>
      </x:c>
      <x:c r="C6312" s="8" t="n">
        <x:v>0.484937556</x:v>
      </x:c>
      <x:c r="D6312" s="8" t="n">
        <x:v>1.102130786</x:v>
      </x:c>
      <x:c r="E6312" s="8" t="n">
        <x:v>1.814842014</x:v>
      </x:c>
      <x:c r="F6312" s="8" t="n">
        <x:v>1.623806035</x:v>
      </x:c>
      <x:c r="G6312" s="8" t="n">
        <x:v>0.220426157</x:v>
      </x:c>
      <x:c r="H6312" s="8" t="n">
        <x:v>0</x:v>
      </x:c>
      <x:c r="I6312" s="8" t="n">
        <x:v>0.088170466</x:v>
      </x:c>
      <x:c r="J6312" s="8" t="n">
        <x:v>0.727406361</x:v>
      </x:c>
      <x:c r="K6312" s="8" t="n">
        <x:v>12.21895635</x:v>
      </x:c>
    </x:row>
    <x:row r="6313">
      <x:c r="A6313" s="2" t="str">
        <x:v>Somalia</x:v>
      </x:c>
      <x:c r="B6313" s="2" t="str">
        <x:v>2024-02</x:v>
      </x:c>
      <x:c r="C6313" s="8" t="n">
        <x:v>0</x:v>
      </x:c>
      <x:c r="D6313" s="8" t="n">
        <x:v>0.902255655</x:v>
      </x:c>
      <x:c r="E6313" s="8" t="n">
        <x:v>2.238930676</x:v>
      </x:c>
      <x:c r="F6313" s="8" t="n">
        <x:v>1.378446135</x:v>
      </x:c>
      <x:c r="G6313" s="8" t="n">
        <x:v>0</x:v>
      </x:c>
      <x:c r="H6313" s="8" t="n">
        <x:v>0</x:v>
      </x:c>
      <x:c r="I6313" s="8" t="n">
        <x:v>0.100250631</x:v>
      </x:c>
      <x:c r="J6313" s="8" t="n">
        <x:v>0.426065175</x:v>
      </x:c>
      <x:c r="K6313" s="8" t="n">
        <x:v>9.005848407</x:v>
      </x:c>
    </x:row>
    <x:row r="6314">
      <x:c r="A6314" s="2" t="str">
        <x:v>Somalia</x:v>
      </x:c>
      <x:c r="B6314" s="2" t="str">
        <x:v>2024-03</x:v>
      </x:c>
      <x:c r="C6314" s="8" t="n">
        <x:v>0.458365164</x:v>
      </x:c>
      <x:c r="D6314" s="8" t="n">
        <x:v>1.42093202</x:v>
      </x:c>
      <x:c r="E6314" s="8" t="n">
        <x:v>1.550802099</x:v>
      </x:c>
      <x:c r="F6314" s="8" t="n">
        <x:v>2.849503416</x:v>
      </x:c>
      <x:c r="G6314" s="8" t="n">
        <x:v>0</x:v>
      </x:c>
      <x:c r="H6314" s="8" t="n">
        <x:v>0</x:v>
      </x:c>
      <x:c r="I6314" s="8" t="n">
        <x:v>0.366692146</x:v>
      </x:c>
      <x:c r="J6314" s="8" t="n">
        <x:v>1.306340747</x:v>
      </x:c>
      <x:c r="K6314" s="8" t="n">
        <x:v>10.11459166</x:v>
      </x:c>
    </x:row>
    <x:row r="6315">
      <x:c r="A6315" s="2" t="str">
        <x:v>Somalia</x:v>
      </x:c>
      <x:c r="B6315" s="2" t="str">
        <x:v>2024-04</x:v>
      </x:c>
      <x:c r="C6315" s="8" t="n">
        <x:v>0.094786734</x:v>
      </x:c>
      <x:c r="D6315" s="8" t="n">
        <x:v>0.663507117</x:v>
      </x:c>
      <x:c r="E6315" s="8" t="n">
        <x:v>2.180094855</x:v>
      </x:c>
      <x:c r="F6315" s="8" t="n">
        <x:v>1.927330162</x:v>
      </x:c>
      <x:c r="G6315" s="8" t="n">
        <x:v>0</x:v>
      </x:c>
      <x:c r="H6315" s="8" t="n">
        <x:v>0</x:v>
      </x:c>
      <x:c r="I6315" s="8" t="n">
        <x:v>0.094786734</x:v>
      </x:c>
      <x:c r="J6315" s="8" t="n">
        <x:v>0.094786734</x:v>
      </x:c>
      <x:c r="K6315" s="8" t="n">
        <x:v>9.036335071</x:v>
      </x:c>
    </x:row>
    <x:row r="6316">
      <x:c r="A6316" s="2" t="str">
        <x:v>Somalia</x:v>
      </x:c>
      <x:c r="B6316" s="2" t="str">
        <x:v>2024-05</x:v>
      </x:c>
      <x:c r="C6316" s="8" t="n">
        <x:v>0.244565227</x:v>
      </x:c>
      <x:c r="D6316" s="8" t="n">
        <x:v>0.815217391</x:v>
      </x:c>
      <x:c r="E6316" s="8" t="n">
        <x:v>2.771739143</x:v>
      </x:c>
      <x:c r="F6316" s="8" t="n">
        <x:v>2.336956528</x:v>
      </x:c>
      <x:c r="G6316" s="8" t="n">
        <x:v>0.163043485</x:v>
      </x:c>
      <x:c r="H6316" s="8" t="n">
        <x:v>0</x:v>
      </x:c>
      <x:c r="I6316" s="8" t="n">
        <x:v>0.57065218</x:v>
      </x:c>
      <x:c r="J6316" s="8" t="n">
        <x:v>0.407608696</x:v>
      </x:c>
      <x:c r="K6316" s="8" t="n">
        <x:v>10.65896766</x:v>
      </x:c>
    </x:row>
    <x:row r="6317">
      <x:c r="A6317" s="2" t="str">
        <x:v>Somalia</x:v>
      </x:c>
      <x:c r="B6317" s="2" t="str">
        <x:v>2024-06</x:v>
      </x:c>
      <x:c r="C6317" s="8" t="n">
        <x:v>0.663615601</x:v>
      </x:c>
      <x:c r="D6317" s="8" t="n">
        <x:v>0.57208238</x:v>
      </x:c>
      <x:c r="E6317" s="8" t="n">
        <x:v>0.846681933</x:v>
      </x:c>
      <x:c r="F6317" s="8" t="n">
        <x:v>1.159420293</x:v>
      </x:c>
      <x:c r="G6317" s="8" t="n">
        <x:v>0.457665904</x:v>
      </x:c>
      <x:c r="H6317" s="8" t="n">
        <x:v>0</x:v>
      </x:c>
      <x:c r="I6317" s="8" t="n">
        <x:v>0.549199088</x:v>
      </x:c>
      <x:c r="J6317" s="8" t="n">
        <x:v>0.274599553</x:v>
      </x:c>
      <x:c r="K6317" s="8" t="n">
        <x:v>7.490465388</x:v>
      </x:c>
    </x:row>
    <x:row r="6318">
      <x:c r="A6318" s="2" t="str">
        <x:v>Somalia</x:v>
      </x:c>
      <x:c r="B6318" s="2" t="str">
        <x:v>2024-07</x:v>
      </x:c>
      <x:c r="C6318" s="8" t="n">
        <x:v>0.485573546</x:v>
      </x:c>
      <x:c r="D6318" s="8" t="n">
        <x:v>0.422237861</x:v>
      </x:c>
      <x:c r="E6318" s="8" t="n">
        <x:v>1.893033116</x:v>
      </x:c>
      <x:c r="F6318" s="8" t="n">
        <x:v>1.400422261</x:v>
      </x:c>
      <x:c r="G6318" s="8" t="n">
        <x:v>0.168895151</x:v>
      </x:c>
      <x:c r="H6318" s="8" t="n">
        <x:v>0</x:v>
      </x:c>
      <x:c r="I6318" s="8" t="n">
        <x:v>0.907811424</x:v>
      </x:c>
      <x:c r="J6318" s="8" t="n">
        <x:v>0</x:v>
      </x:c>
      <x:c r="K6318" s="8" t="n">
        <x:v>8.092892279</x:v>
      </x:c>
    </x:row>
    <x:row r="6319">
      <x:c r="A6319" s="2" t="str">
        <x:v>Somalia</x:v>
      </x:c>
      <x:c r="B6319" s="2" t="str">
        <x:v>2024-08</x:v>
      </x:c>
      <x:c r="C6319" s="8" t="n">
        <x:v>0.804416389</x:v>
      </x:c>
      <x:c r="D6319" s="8" t="n">
        <x:v>0.094637228</x:v>
      </x:c>
      <x:c r="E6319" s="8" t="n">
        <x:v>0</x:v>
      </x:c>
      <x:c r="F6319" s="8" t="n">
        <x:v>1.372239793</x:v>
      </x:c>
      <x:c r="G6319" s="8" t="n">
        <x:v>0.638801273</x:v>
      </x:c>
      <x:c r="H6319" s="8" t="n">
        <x:v>0</x:v>
      </x:c>
      <x:c r="I6319" s="8" t="n">
        <x:v>0.922712956</x:v>
      </x:c>
      <x:c r="J6319" s="8" t="n">
        <x:v>0.11829653</x:v>
      </x:c>
      <x:c r="K6319" s="8" t="n">
        <x:v>8.059936912</x:v>
      </x:c>
    </x:row>
    <x:row r="6320">
      <x:c r="A6320" s="2" t="str">
        <x:v>Somalia</x:v>
      </x:c>
      <x:c r="B6320" s="2" t="str">
        <x:v>2024-09</x:v>
      </x:c>
      <x:c r="C6320" s="8" t="n">
        <x:v>0</x:v>
      </x:c>
      <x:c r="D6320" s="8" t="n">
        <x:v>1.331142157</x:v>
      </x:c>
      <x:c r="E6320" s="8" t="n">
        <x:v>1.347576014</x:v>
      </x:c>
      <x:c r="F6320" s="8" t="n">
        <x:v>1.388660649</x:v>
      </x:c>
      <x:c r="G6320" s="8" t="n">
        <x:v>0</x:v>
      </x:c>
      <x:c r="H6320" s="8" t="n">
        <x:v>0</x:v>
      </x:c>
      <x:c r="I6320" s="8" t="n">
        <x:v>1.331142157</x:v>
      </x:c>
      <x:c r="J6320" s="8" t="n">
        <x:v>0</x:v>
      </x:c>
      <x:c r="K6320" s="8" t="n">
        <x:v>11.15037035</x:v>
      </x:c>
    </x:row>
    <x:row r="6321">
      <x:c r="A6321" s="2" t="str">
        <x:v>Somalia</x:v>
      </x:c>
      <x:c r="B6321" s="2" t="str">
        <x:v>2024-10</x:v>
      </x:c>
      <x:c r="C6321" s="8" t="n">
        <x:v>0.09015778</x:v>
      </x:c>
      <x:c r="D6321" s="8" t="n">
        <x:v>1.217130017</x:v>
      </x:c>
      <x:c r="E6321" s="8" t="n">
        <x:v>0.796393718</x:v>
      </x:c>
      <x:c r="F6321" s="8" t="n">
        <x:v>1.014274999</x:v>
      </x:c>
      <x:c r="G6321" s="8" t="n">
        <x:v>0.09015778</x:v>
      </x:c>
      <x:c r="H6321" s="8" t="n">
        <x:v>0</x:v>
      </x:c>
      <x:c r="I6321" s="8" t="n">
        <x:v>0.653643898</x:v>
      </x:c>
      <x:c r="J6321" s="8" t="n">
        <x:v>0.743801696</x:v>
      </x:c>
      <x:c r="K6321" s="8" t="n">
        <x:v>11.27723505</x:v>
      </x:c>
    </x:row>
    <x:row r="6322">
      <x:c r="A6322" s="2" t="str">
        <x:v>Somalia</x:v>
      </x:c>
      <x:c r="B6322" s="2" t="str">
        <x:v>2024-11</x:v>
      </x:c>
      <x:c r="C6322" s="8" t="n">
        <x:v>0.636846103</x:v>
      </x:c>
      <x:c r="D6322" s="8" t="n">
        <x:v>0.53070508</x:v>
      </x:c>
      <x:c r="E6322" s="8" t="n">
        <x:v>3.032600455</x:v>
      </x:c>
      <x:c r="F6322" s="8" t="n">
        <x:v>2.380591346</x:v>
      </x:c>
      <x:c r="G6322" s="8" t="n">
        <x:v>0.545868067</x:v>
      </x:c>
      <x:c r="H6322" s="8" t="n">
        <x:v>0</x:v>
      </x:c>
      <x:c r="I6322" s="8" t="n">
        <x:v>0.272934052</x:v>
      </x:c>
      <x:c r="J6322" s="8" t="n">
        <x:v>1.046247189</x:v>
      </x:c>
      <x:c r="K6322" s="8" t="n">
        <x:v>12.17589087</x:v>
      </x:c>
    </x:row>
    <x:row r="6323">
      <x:c r="A6323" s="2" t="str">
        <x:v>Somalia</x:v>
      </x:c>
      <x:c r="B6323" s="2" t="str">
        <x:v>2024-12</x:v>
      </x:c>
      <x:c r="C6323" s="8" t="n">
        <x:v>0.31400967</x:v>
      </x:c>
      <x:c r="D6323" s="8" t="n">
        <x:v>1.135265712</x:v>
      </x:c>
      <x:c r="E6323" s="8" t="n">
        <x:v>0.998389702</x:v>
      </x:c>
      <x:c r="F6323" s="8" t="n">
        <x:v>1.457326865</x:v>
      </x:c>
      <x:c r="G6323" s="8" t="n">
        <x:v>0.483091807</x:v>
      </x:c>
      <x:c r="H6323" s="8" t="n">
        <x:v>0</x:v>
      </x:c>
      <x:c r="I6323" s="8" t="n">
        <x:v>0.193236723</x:v>
      </x:c>
      <x:c r="J6323" s="8" t="n">
        <x:v>0.507246392</x:v>
      </x:c>
      <x:c r="K6323" s="8" t="n">
        <x:v>8.188405686</x:v>
      </x:c>
    </x:row>
    <x:row r="6324">
      <x:c r="A6324" s="2" t="str">
        <x:v>Somalia</x:v>
      </x:c>
      <x:c r="B6324" s="2" t="str">
        <x:v>2025-01</x:v>
      </x:c>
      <x:c r="C6324" s="8" t="n">
        <x:v>0.805214724</x:v>
      </x:c>
      <x:c r="D6324" s="8" t="n">
        <x:v>1.104294486</x:v>
      </x:c>
      <x:c r="E6324" s="8" t="n">
        <x:v>1.019938665</x:v>
      </x:c>
      <x:c r="F6324" s="8" t="n">
        <x:v>2.001533735</x:v>
      </x:c>
      <x:c r="G6324" s="8" t="n">
        <x:v>0.115030675</x:v>
      </x:c>
      <x:c r="H6324" s="8" t="n">
        <x:v>0</x:v>
      </x:c>
      <x:c r="I6324" s="8" t="n">
        <x:v>0.460122718</x:v>
      </x:c>
      <x:c r="J6324" s="8" t="n">
        <x:v>0.828220855</x:v>
      </x:c>
      <x:c r="K6324" s="8" t="n">
        <x:v>11.94785289</x:v>
      </x:c>
    </x:row>
    <x:row r="6325">
      <x:c r="A6325" s="2" t="str">
        <x:v>Somalia</x:v>
      </x:c>
      <x:c r="B6325" s="2" t="str">
        <x:v>2025-02</x:v>
      </x:c>
      <x:c r="C6325" s="8" t="n">
        <x:v>0.7608696</x:v>
      </x:c>
      <x:c r="D6325" s="8" t="n">
        <x:v>1.398550808</x:v>
      </x:c>
      <x:c r="E6325" s="8" t="n">
        <x:v>1.202898561</x:v>
      </x:c>
      <x:c r="F6325" s="8" t="n">
        <x:v>0.717391311</x:v>
      </x:c>
      <x:c r="G6325" s="8" t="n">
        <x:v>0.413043482</x:v>
      </x:c>
      <x:c r="H6325" s="8" t="n">
        <x:v>0</x:v>
      </x:c>
      <x:c r="I6325" s="8" t="n">
        <x:v>1.23913048</x:v>
      </x:c>
      <x:c r="J6325" s="8" t="n">
        <x:v>0.369565245</x:v>
      </x:c>
      <x:c r="K6325" s="8" t="n">
        <x:v>13.24637684</x:v>
      </x:c>
    </x:row>
    <x:row r="6326">
      <x:c r="A6326" s="2" t="str">
        <x:v>Somalia</x:v>
      </x:c>
      <x:c r="B6326" s="2" t="str">
        <x:v>2025-03</x:v>
      </x:c>
      <x:c r="C6326" s="8" t="n">
        <x:v>0.771704211</x:v>
      </x:c>
      <x:c r="D6326" s="8" t="n">
        <x:v>0.361736334</x:v>
      </x:c>
      <x:c r="E6326" s="8" t="n">
        <x:v>0.868167218</x:v>
      </x:c>
      <x:c r="F6326" s="8" t="n">
        <x:v>1.061093271</x:v>
      </x:c>
      <x:c r="G6326" s="8" t="n">
        <x:v>0.699356975</x:v>
      </x:c>
      <x:c r="H6326" s="8" t="n">
        <x:v>0</x:v>
      </x:c>
      <x:c r="I6326" s="8" t="n">
        <x:v>0.578778158</x:v>
      </x:c>
      <x:c r="J6326" s="8" t="n">
        <x:v>0.91639876</x:v>
      </x:c>
      <x:c r="K6326" s="8" t="n">
        <x:v>12.72508071</x:v>
      </x:c>
    </x:row>
    <x:row r="6327">
      <x:c r="A6327" s="2" t="str">
        <x:v>Somalia</x:v>
      </x:c>
      <x:c r="B6327" s="2" t="str">
        <x:v>2025-04</x:v>
      </x:c>
      <x:c r="C6327" s="8" t="n">
        <x:v>0.578703704</x:v>
      </x:c>
      <x:c r="D6327" s="8" t="n">
        <x:v>2.430555574</x:v>
      </x:c>
      <x:c r="E6327" s="8" t="n">
        <x:v>3.958333514</x:v>
      </x:c>
      <x:c r="F6327" s="8" t="n">
        <x:v>1.867283936</x:v>
      </x:c>
      <x:c r="G6327" s="8" t="n">
        <x:v>0.231481481</x:v>
      </x:c>
      <x:c r="H6327" s="8" t="n">
        <x:v>0</x:v>
      </x:c>
      <x:c r="I6327" s="8" t="n">
        <x:v>0.648148174</x:v>
      </x:c>
      <x:c r="J6327" s="8" t="n">
        <x:v>0.578703704</x:v>
      </x:c>
      <x:c r="K6327" s="8" t="n">
        <x:v>16.09567959</x:v>
      </x:c>
    </x:row>
    <x:row r="6328">
      <x:c r="A6328" s="2" t="str">
        <x:v>Somalia</x:v>
      </x:c>
      <x:c r="B6328" s="2" t="str">
        <x:v>2025-05</x:v>
      </x:c>
      <x:c r="C6328" s="8" t="n">
        <x:v>0</x:v>
      </x:c>
      <x:c r="D6328" s="8" t="n">
        <x:v>2.281106031</x:v>
      </x:c>
      <x:c r="E6328" s="8" t="n">
        <x:v>1.682027639</x:v>
      </x:c>
      <x:c r="F6328" s="8" t="n">
        <x:v>1.850998512</x:v>
      </x:c>
      <x:c r="G6328" s="8" t="n">
        <x:v>0.552995414</x:v>
      </x:c>
      <x:c r="H6328" s="8" t="n">
        <x:v>0</x:v>
      </x:c>
      <x:c r="I6328" s="8" t="n">
        <x:v>1.267281124</x:v>
      </x:c>
      <x:c r="J6328" s="8" t="n">
        <x:v>0.092165902</x:v>
      </x:c>
      <x:c r="K6328" s="8" t="n">
        <x:v>14.00153608</x:v>
      </x:c>
    </x:row>
    <x:row r="6329">
      <x:c r="A6329" s="2" t="str">
        <x:v>Somalia</x:v>
      </x:c>
      <x:c r="B6329" s="2" t="str">
        <x:v>2025-06</x:v>
      </x:c>
      <x:c r="C6329" s="8" t="n">
        <x:v>0.11829653</x:v>
      </x:c>
      <x:c r="D6329" s="8" t="n">
        <x:v>0.875394333</x:v>
      </x:c>
      <x:c r="E6329" s="8" t="n">
        <x:v>2.350157744</x:v>
      </x:c>
      <x:c r="F6329" s="8" t="n">
        <x:v>2.30283912</x:v>
      </x:c>
      <x:c r="G6329" s="8" t="n">
        <x:v>1.593059922</x:v>
      </x:c>
      <x:c r="H6329" s="8" t="n">
        <x:v>0</x:v>
      </x:c>
      <x:c r="I6329" s="8" t="n">
        <x:v>2.29495273</x:v>
      </x:c>
      <x:c r="J6329" s="8" t="n">
        <x:v>0.35488959</x:v>
      </x:c>
      <x:c r="K6329" s="8" t="n">
        <x:v>17.0820192</x:v>
      </x:c>
    </x:row>
    <x:row r="6330">
      <x:c r="A6330" s="2" t="str">
        <x:v>Somalia</x:v>
      </x:c>
      <x:c r="B6330" s="2" t="str">
        <x:v>2025-07</x:v>
      </x:c>
      <x:c r="C6330" s="8" t="n">
        <x:v>1.106166597</x:v>
      </x:c>
      <x:c r="D6330" s="8" t="n">
        <x:v>1.67832173</x:v>
      </x:c>
      <x:c r="E6330" s="8" t="n">
        <x:v>1.938970136</x:v>
      </x:c>
      <x:c r="F6330" s="8" t="n">
        <x:v>4.698029553</x:v>
      </x:c>
      <x:c r="G6330" s="8" t="n">
        <x:v>0.858232676</x:v>
      </x:c>
      <x:c r="H6330" s="8" t="n">
        <x:v>0</x:v>
      </x:c>
      <x:c r="I6330" s="8" t="n">
        <x:v>3.299428063</x:v>
      </x:c>
      <x:c r="J6330" s="8" t="n">
        <x:v>2.07883037</x:v>
      </x:c>
      <x:c r="K6330" s="8" t="n">
        <x:v>27.00572231</x:v>
      </x:c>
    </x:row>
    <x:row r="6331">
      <x:c r="A6331" s="2" t="str">
        <x:v>Somalia</x:v>
      </x:c>
      <x:c r="B6331" s="2" t="str">
        <x:v>2025-08</x:v>
      </x:c>
      <x:c r="C6331" s="8" t="n">
        <x:v>2.197986628</x:v>
      </x:c>
      <x:c r="D6331" s="8" t="n">
        <x:v>2.869127594</x:v>
      </x:c>
      <x:c r="E6331" s="8" t="n">
        <x:v>1.873601856</x:v>
      </x:c>
      <x:c r="F6331" s="8" t="n">
        <x:v>5.425055768</x:v>
      </x:c>
      <x:c r="G6331" s="8" t="n">
        <x:v>1.426174497</x:v>
      </x:c>
      <x:c r="H6331" s="8" t="n">
        <x:v>0</x:v>
      </x:c>
      <x:c r="I6331" s="8" t="n">
        <x:v>7.130872643</x:v>
      </x:c>
      <x:c r="J6331" s="8" t="n">
        <x:v>2.953020398</x:v>
      </x:c>
      <x:c r="K6331" s="8" t="n">
        <x:v>34.68680139</x:v>
      </x:c>
    </x:row>
    <x:row r="6332">
      <x:c r="A6332" s="2" t="str">
        <x:v>Somalia</x:v>
      </x:c>
      <x:c r="B6332" s="2" t="str">
        <x:v>2025-09</x:v>
      </x:c>
      <x:c r="C6332" s="8" t="n">
        <x:v>1.814775242</x:v>
      </x:c>
      <x:c r="D6332" s="8" t="n">
        <x:v>2.92826568</x:v>
      </x:c>
      <x:c r="E6332" s="8" t="n">
        <x:v>3.265524638</x:v>
      </x:c>
      <x:c r="F6332" s="8" t="n">
        <x:v>6.236616868</x:v>
      </x:c>
      <x:c r="G6332" s="8" t="n">
        <x:v>1.076017138</x:v>
      </x:c>
      <x:c r="H6332" s="8" t="n">
        <x:v>0</x:v>
      </x:c>
      <x:c r="I6332" s="8" t="n">
        <x:v>9.507494667</x:v>
      </x:c>
      <x:c r="J6332" s="8" t="n">
        <x:v>3.104925105</x:v>
      </x:c>
      <x:c r="K6332" s="8" t="n">
        <x:v>36.1027845</x:v>
      </x:c>
    </x:row>
    <x:row r="6333">
      <x:c r="A6333" s="2" t="str">
        <x:v>Somalia</x:v>
      </x:c>
      <x:c r="B6333" s="2" t="str">
        <x:v>2025-10</x:v>
      </x:c>
      <x:c r="C6333" s="8" t="n">
        <x:v>3.65697675</x:v>
      </x:c>
      <x:c r="D6333" s="8" t="n">
        <x:v>4.261627904</x:v>
      </x:c>
      <x:c r="E6333" s="8" t="n">
        <x:v>4.674418693</x:v>
      </x:c>
      <x:c r="F6333" s="8" t="n">
        <x:v>7.3255817</x:v>
      </x:c>
      <x:c r="G6333" s="8" t="n">
        <x:v>2.529069767</x:v>
      </x:c>
      <x:c r="H6333" s="8" t="n">
        <x:v>0</x:v>
      </x:c>
      <x:c r="I6333" s="8" t="n">
        <x:v>8.994185897</x:v>
      </x:c>
      <x:c r="J6333" s="8" t="n">
        <x:v>2.651162938</x:v>
      </x:c>
      <x:c r="K6333" s="8" t="n">
        <x:v>40.39534871</x:v>
      </x:c>
    </x:row>
    <x:row r="6334">
      <x:c r="A6334" s="2" t="str">
        <x:v>Somalia</x:v>
      </x:c>
      <x:c r="B6334" s="2" t="str">
        <x:v>2025-11</x:v>
      </x:c>
      <x:c r="C6334" s="8" t="n">
        <x:v>2.583701928</x:v>
      </x:c>
      <x:c r="D6334" s="8" t="n">
        <x:v>4.908401877</x:v>
      </x:c>
      <x:c r="E6334" s="8" t="n">
        <x:v>5.679090732</x:v>
      </x:c>
      <x:c r="F6334" s="8" t="n">
        <x:v>5.786481087</x:v>
      </x:c>
      <x:c r="G6334" s="8" t="n">
        <x:v>1.591914135</x:v>
      </x:c>
      <x:c r="H6334" s="8" t="n">
        <x:v>0</x:v>
      </x:c>
      <x:c r="I6334" s="8" t="n">
        <x:v>8.989261512</x:v>
      </x:c>
      <x:c r="J6334" s="8" t="n">
        <x:v>4.908402058</x:v>
      </x:c>
      <x:c r="K6334" s="8" t="n">
        <x:v>48.54074415</x:v>
      </x:c>
    </x:row>
    <x:row r="6335">
      <x:c r="A6335" s="2" t="str">
        <x:v>Somalia</x:v>
      </x:c>
      <x:c r="B6335" s="2" t="str">
        <x:v>2025-12</x:v>
      </x:c>
      <x:c r="C6335" s="8" t="n">
        <x:v>3.671742615</x:v>
      </x:c>
      <x:c r="D6335" s="8" t="n">
        <x:v>6.914833287</x:v>
      </x:c>
      <x:c r="E6335" s="8" t="n">
        <x:v>3.97631135</x:v>
      </x:c>
      <x:c r="F6335" s="8" t="n">
        <x:v>7.0501975</x:v>
      </x:c>
      <x:c r="G6335" s="8" t="n">
        <x:v>2.058657602</x:v>
      </x:c>
      <x:c r="H6335" s="8" t="n">
        <x:v>0</x:v>
      </x:c>
      <x:c r="I6335" s="8" t="n">
        <x:v>8.217709413</x:v>
      </x:c>
      <x:c r="J6335" s="8" t="n">
        <x:v>3.384094903</x:v>
      </x:c>
      <x:c r="K6335" s="8" t="n">
        <x:v>39.85899593</x:v>
      </x:c>
    </x:row>
    <x:row r="6336">
      <x:c r="A6336" s="2" t="str">
        <x:v>Somalia</x:v>
      </x:c>
      <x:c r="B6336" s="2" t="str">
        <x:v>2026-01</x:v>
      </x:c>
      <x:c r="C6336" s="8" t="n">
        <x:v>3.626740862</x:v>
      </x:c>
      <x:c r="D6336" s="8" t="n">
        <x:v>9.760445738</x:v>
      </x:c>
      <x:c r="E6336" s="8" t="n">
        <x:v>3.342618345</x:v>
      </x:c>
      <x:c r="F6336" s="8" t="n">
        <x:v>3.59331475</x:v>
      </x:c>
      <x:c r="G6336" s="8" t="n">
        <x:v>1.353760363</x:v>
      </x:c>
      <x:c r="H6336" s="8" t="n">
        <x:v>0</x:v>
      </x:c>
      <x:c r="I6336" s="8" t="n">
        <x:v>11.08077995</x:v>
      </x:c>
      <x:c r="J6336" s="8" t="n">
        <x:v>3.259053204</x:v>
      </x:c>
      <x:c r="K6336" s="8" t="n">
        <x:v>43.35933319</x:v>
      </x:c>
    </x:row>
    <x:row r="6337">
      <x:c r="A6337" s="2" t="str">
        <x:v>Somalia</x:v>
      </x:c>
      <x:c r="B6337" s="2" t="str">
        <x:v>2026-02</x:v>
      </x:c>
      <x:c r="C6337" s="8" t="n">
        <x:v>2.95511227</x:v>
      </x:c>
      <x:c r="D6337" s="8" t="n">
        <x:v>3.47880296</x:v>
      </x:c>
      <x:c r="E6337" s="8" t="n">
        <x:v>2.861596016</x:v>
      </x:c>
      <x:c r="F6337" s="8" t="n">
        <x:v>5.074812899</x:v>
      </x:c>
      <x:c r="G6337" s="8" t="n">
        <x:v>0.679551098</x:v>
      </x:c>
      <x:c r="H6337" s="8" t="n">
        <x:v>0.093516209</x:v>
      </x:c>
      <x:c r="I6337" s="8" t="n">
        <x:v>8.958853272</x:v>
      </x:c>
      <x:c r="J6337" s="8" t="n">
        <x:v>2.93640912</x:v>
      </x:c>
      <x:c r="K6337" s="8" t="n">
        <x:v>34.72568736</x:v>
      </x:c>
    </x:row>
    <x:row r="6338">
      <x:c r="A6338" s="2" t="str">
        <x:v>Somalia</x:v>
      </x:c>
      <x:c r="B6338" s="2" t="str">
        <x:v>2026-03</x:v>
      </x:c>
      <x:c r="C6338" s="8" t="n">
        <x:v>11.83719616</x:v>
      </x:c>
      <x:c r="D6338" s="8" t="n">
        <x:v>10.65008518</x:v>
      </x:c>
      <x:c r="E6338" s="8" t="n">
        <x:v>4.120972131</x:v>
      </x:c>
      <x:c r="F6338" s="8" t="n">
        <x:v>6.189937831</x:v>
      </x:c>
      <x:c r="G6338" s="8" t="n">
        <x:v>2.289429056</x:v>
      </x:c>
      <x:c r="H6338" s="8" t="n">
        <x:v>1.187111362</x:v>
      </x:c>
      <x:c r="I6338" s="8" t="n">
        <x:v>16.18993852</x:v>
      </x:c>
      <x:c r="J6338" s="8" t="n">
        <x:v>4.177501594</x:v>
      </x:c>
      <x:c r="K6338" s="8" t="n">
        <x:v>46.43301318</x:v>
      </x:c>
    </x:row>
    <x:row r="6339">
      <x:c r="A6339" s="2" t="str">
        <x:v>Somalia</x:v>
      </x:c>
      <x:c r="B6339" s="2" t="str">
        <x:v>2026-04</x:v>
      </x:c>
      <x:c r="C6339" s="8" t="n">
        <x:v>7.753895432</x:v>
      </x:c>
      <x:c r="D6339" s="8" t="n">
        <x:v>5.738850257</x:v>
      </x:c>
      <x:c r="E6339" s="8" t="n">
        <x:v>3.240193365</x:v>
      </x:c>
      <x:c r="F6339" s="8" t="n">
        <x:v>4.938205143</x:v>
      </x:c>
      <x:c r="G6339" s="8" t="n">
        <x:v>2.321332786</x:v>
      </x:c>
      <x:c r="H6339" s="8" t="n">
        <x:v>0</x:v>
      </x:c>
      <x:c r="I6339" s="8" t="n">
        <x:v>11.69801199</x:v>
      </x:c>
      <x:c r="J6339" s="8" t="n">
        <x:v>1.628156928</x:v>
      </x:c>
      <x:c r="K6339" s="8" t="n">
        <x:v>46.0505082</x:v>
      </x:c>
    </x:row>
    <x:row r="6340">
      <x:c r="A6340" s="2" t="str">
        <x:v>Somalia</x:v>
      </x:c>
      <x:c r="B6340" s="2" t="str">
        <x:v>2026-05</x:v>
      </x:c>
      <x:c r="C6340" s="8" t="n">
        <x:v>5.021692085</x:v>
      </x:c>
      <x:c r="D6340" s="8" t="n">
        <x:v>5.037960843</x:v>
      </x:c>
      <x:c r="E6340" s="8" t="n">
        <x:v>3.161605165</x:v>
      </x:c>
      <x:c r="F6340" s="8" t="n">
        <x:v>4.26789592</x:v>
      </x:c>
      <x:c r="G6340" s="8" t="n">
        <x:v>0.63449028</x:v>
      </x:c>
      <x:c r="H6340" s="8" t="n">
        <x:v>0</x:v>
      </x:c>
      <x:c r="I6340" s="8" t="n">
        <x:v>9.707158843</x:v>
      </x:c>
      <x:c r="J6340" s="8" t="n">
        <x:v>2.342733334</x:v>
      </x:c>
      <x:c r="K6340" s="8" t="n">
        <x:v>39.44143153</x:v>
      </x:c>
    </x:row>
    <x:row r="6341">
      <x:c r="A6341" s="2" t="str">
        <x:v>Somalia</x:v>
      </x:c>
      <x:c r="B6341" s="2" t="str">
        <x:v>2026-06</x:v>
      </x:c>
      <x:c r="C6341" s="8" t="n">
        <x:v>0.312066574</x:v>
      </x:c>
      <x:c r="D6341" s="8" t="n">
        <x:v>1.061026382</x:v>
      </x:c>
      <x:c r="E6341" s="8" t="n">
        <x:v>0.499306539</x:v>
      </x:c>
      <x:c r="F6341" s="8" t="n">
        <x:v>1.386962569</x:v>
      </x:c>
      <x:c r="G6341" s="8" t="n">
        <x:v>0.353675477</x:v>
      </x:c>
      <x:c r="H6341" s="8" t="n">
        <x:v>0</x:v>
      </x:c>
      <x:c r="I6341" s="8" t="n">
        <x:v>1.36615815</x:v>
      </x:c>
      <x:c r="J6341" s="8" t="n">
        <x:v>1.269070781</x:v>
      </x:c>
      <x:c r="K6341" s="8" t="n">
        <x:v>12.53120688</x:v>
      </x:c>
    </x:row>
    <x:row r="6342">
      <x:c r="A6342" s="2" t="str">
        <x:v>Somalia</x:v>
      </x:c>
      <x:c r="B6342" s="2" t="str">
        <x:v>2026-07</x:v>
      </x:c>
      <x:c r="C6342" s="8" t="n">
        <x:v>2.246026261</x:v>
      </x:c>
      <x:c r="D6342" s="8" t="n">
        <x:v>1.409813463</x:v>
      </x:c>
      <x:c r="E6342" s="8" t="n">
        <x:v>2.515549535</x:v>
      </x:c>
      <x:c r="F6342" s="8" t="n">
        <x:v>2.66758814</x:v>
      </x:c>
      <x:c r="G6342" s="8" t="n">
        <x:v>0.566689706</x:v>
      </x:c>
      <x:c r="H6342" s="8" t="n">
        <x:v>0</x:v>
      </x:c>
      <x:c r="I6342" s="8" t="n">
        <x:v>4.934346948</x:v>
      </x:c>
      <x:c r="J6342" s="8" t="n">
        <x:v>1.686247481</x:v>
      </x:c>
      <x:c r="K6342" s="8" t="n">
        <x:v>23.02695309</x:v>
      </x:c>
    </x:row>
    <x:row r="6343">
      <x:c r="A6343" s="2" t="str">
        <x:v>Somalia</x:v>
      </x:c>
      <x:c r="B6343" s="2" t="str">
        <x:v>2026-08</x:v>
      </x:c>
      <x:c r="C6343" s="8" t="n">
        <x:v>2.641388199323248</x:v>
      </x:c>
      <x:c r="D6343" s="8" t="n">
        <x:v>1.947300844756374</x:v>
      </x:c>
      <x:c r="E6343" s="8" t="n">
        <x:v>3.110539882532429</x:v>
      </x:c>
      <x:c r="F6343" s="8" t="n">
        <x:v>2.352185007232627</x:v>
      </x:c>
      <x:c r="G6343" s="8" t="n">
        <x:v>1.58097684230167</x:v>
      </x:c>
      <x:c r="H6343" s="8" t="n">
        <x:v>0</x:v>
      </x:c>
      <x:c r="I6343" s="8" t="n">
        <x:v>4.453727595297414</x:v>
      </x:c>
      <x:c r="J6343" s="8" t="n">
        <x:v>2.371465393694017</x:v>
      </x:c>
      <x:c r="K6343" s="8" t="n">
        <x:v>27.5064277771506</x:v>
      </x:c>
    </x:row>
    <x:row r="6344">
      <x:c r="A6344" s="2" t="str">
        <x:v>Somalia</x:v>
      </x:c>
      <x:c r="B6344" s="2" t="str">
        <x:v>2026-09</x:v>
      </x:c>
      <x:c r="C6344" s="8" t="n">
        <x:v>3.19999997657642</x:v>
      </x:c>
      <x:c r="D6344" s="8" t="n">
        <x:v>1.578947368421053</x:v>
      </x:c>
      <x:c r="E6344" s="8" t="n">
        <x:v>3.564912176968758</x:v>
      </x:c>
      <x:c r="F6344" s="8" t="n">
        <x:v>6.778947411921987</x:v>
      </x:c>
      <x:c r="G6344" s="8" t="n">
        <x:v>1.157894736842105</x:v>
      </x:c>
      <x:c r="H6344" s="8" t="n">
        <x:v>0.16842105932403</x:v>
      </x:c>
      <x:c r="I6344" s="8" t="n">
        <x:v>8.554385770831193</x:v>
      </x:c>
      <x:c r="J6344" s="8" t="n">
        <x:v>2.400000020077354</x:v>
      </x:c>
      <x:c r="K6344" s="8" t="n">
        <x:v>38.617545546146864</x:v>
      </x:c>
    </x:row>
    <x:row r="6345">
      <x:c r="A6345" s="2" t="str">
        <x:v>South Africa</x:v>
      </x:c>
      <x:c r="B6345" s="2" t="str">
        <x:v>2015-01</x:v>
      </x:c>
      <x:c r="C6345" s="8" t="n">
        <x:v>4.756020208</x:v>
      </x:c>
      <x:c r="D6345" s="8" t="n">
        <x:v>3.65652726</x:v>
      </x:c>
      <x:c r="E6345" s="8" t="n">
        <x:v>7.839036849</x:v>
      </x:c>
      <x:c r="F6345" s="8" t="n">
        <x:v>6.172370201</x:v>
      </x:c>
      <x:c r="G6345" s="8" t="n">
        <x:v>3.72940453</x:v>
      </x:c>
      <x:c r="H6345" s="8" t="n">
        <x:v>0</x:v>
      </x:c>
      <x:c r="I6345" s="8" t="n">
        <x:v>3.754753033</x:v>
      </x:c>
      <x:c r="J6345" s="8" t="n">
        <x:v>0.716096367</x:v>
      </x:c>
      <x:c r="K6345" s="8" t="n">
        <x:v>37.9942985</x:v>
      </x:c>
    </x:row>
    <x:row r="6346">
      <x:c r="A6346" s="2" t="str">
        <x:v>South Africa</x:v>
      </x:c>
      <x:c r="B6346" s="2" t="str">
        <x:v>2015-02</x:v>
      </x:c>
      <x:c r="C6346" s="8" t="n">
        <x:v>3.92647515</x:v>
      </x:c>
      <x:c r="D6346" s="8" t="n">
        <x:v>2.882298386</x:v>
      </x:c>
      <x:c r="E6346" s="8" t="n">
        <x:v>7.667593401</x:v>
      </x:c>
      <x:c r="F6346" s="8" t="n">
        <x:v>6.713006001</x:v>
      </x:c>
      <x:c r="G6346" s="8" t="n">
        <x:v>5.220883755</x:v>
      </x:c>
      <x:c r="H6346" s="8" t="n">
        <x:v>0</x:v>
      </x:c>
      <x:c r="I6346" s="8" t="n">
        <x:v>4.930491112</x:v>
      </x:c>
      <x:c r="J6346" s="8" t="n">
        <x:v>0.84337347</x:v>
      </x:c>
      <x:c r="K6346" s="8" t="n">
        <x:v>38.97126971</x:v>
      </x:c>
    </x:row>
    <x:row r="6347">
      <x:c r="A6347" s="2" t="str">
        <x:v>South Africa</x:v>
      </x:c>
      <x:c r="B6347" s="2" t="str">
        <x:v>2015-03</x:v>
      </x:c>
      <x:c r="C6347" s="8" t="n">
        <x:v>4.568812922</x:v>
      </x:c>
      <x:c r="D6347" s="8" t="n">
        <x:v>2.347903187</x:v>
      </x:c>
      <x:c r="E6347" s="8" t="n">
        <x:v>6.506202077</x:v>
      </x:c>
      <x:c r="F6347" s="8" t="n">
        <x:v>5.434140354</x:v>
      </x:c>
      <x:c r="G6347" s="8" t="n">
        <x:v>3.065564171</x:v>
      </x:c>
      <x:c r="H6347" s="8" t="n">
        <x:v>0</x:v>
      </x:c>
      <x:c r="I6347" s="8" t="n">
        <x:v>5.602481269</x:v>
      </x:c>
      <x:c r="J6347" s="8" t="n">
        <x:v>0.992321363</x:v>
      </x:c>
      <x:c r="K6347" s="8" t="n">
        <x:v>37.59893737</x:v>
      </x:c>
    </x:row>
    <x:row r="6348">
      <x:c r="A6348" s="2" t="str">
        <x:v>South Africa</x:v>
      </x:c>
      <x:c r="B6348" s="2" t="str">
        <x:v>2015-04</x:v>
      </x:c>
      <x:c r="C6348" s="8" t="n">
        <x:v>3.160994769</x:v>
      </x:c>
      <x:c r="D6348" s="8" t="n">
        <x:v>2.35602102</x:v>
      </x:c>
      <x:c r="E6348" s="8" t="n">
        <x:v>5.409031474</x:v>
      </x:c>
      <x:c r="F6348" s="8" t="n">
        <x:v>6.37761775</x:v>
      </x:c>
      <x:c r="G6348" s="8" t="n">
        <x:v>3.229712106</x:v>
      </x:c>
      <x:c r="H6348" s="8" t="n">
        <x:v>0</x:v>
      </x:c>
      <x:c r="I6348" s="8" t="n">
        <x:v>4.227748872</x:v>
      </x:c>
      <x:c r="J6348" s="8" t="n">
        <x:v>0.785340345</x:v>
      </x:c>
      <x:c r="K6348" s="8" t="n">
        <x:v>37.63416463</x:v>
      </x:c>
    </x:row>
    <x:row r="6349">
      <x:c r="A6349" s="2" t="str">
        <x:v>South Africa</x:v>
      </x:c>
      <x:c r="B6349" s="2" t="str">
        <x:v>2015-05</x:v>
      </x:c>
      <x:c r="C6349" s="8" t="n">
        <x:v>4.613700523</x:v>
      </x:c>
      <x:c r="D6349" s="8" t="n">
        <x:v>3.055989947</x:v>
      </x:c>
      <x:c r="E6349" s="8" t="n">
        <x:v>6.750078301</x:v>
      </x:c>
      <x:c r="F6349" s="8" t="n">
        <x:v>6.746950156</x:v>
      </x:c>
      <x:c r="G6349" s="8" t="n">
        <x:v>3.85986863</x:v>
      </x:c>
      <x:c r="H6349" s="8" t="n">
        <x:v>0</x:v>
      </x:c>
      <x:c r="I6349" s="8" t="n">
        <x:v>4.419768591</x:v>
      </x:c>
      <x:c r="J6349" s="8" t="n">
        <x:v>1.266812704</x:v>
      </x:c>
      <x:c r="K6349" s="8" t="n">
        <x:v>37.58836361</x:v>
      </x:c>
    </x:row>
    <x:row r="6350">
      <x:c r="A6350" s="2" t="str">
        <x:v>South Africa</x:v>
      </x:c>
      <x:c r="B6350" s="2" t="str">
        <x:v>2015-06</x:v>
      </x:c>
      <x:c r="C6350" s="8" t="n">
        <x:v>3.739794537</x:v>
      </x:c>
      <x:c r="D6350" s="8" t="n">
        <x:v>4.095338507</x:v>
      </x:c>
      <x:c r="E6350" s="8" t="n">
        <x:v>8.938636201</x:v>
      </x:c>
      <x:c r="F6350" s="8" t="n">
        <x:v>8.095865467</x:v>
      </x:c>
      <x:c r="G6350" s="8" t="n">
        <x:v>4.508822787</x:v>
      </x:c>
      <x:c r="H6350" s="8" t="n">
        <x:v>0</x:v>
      </x:c>
      <x:c r="I6350" s="8" t="n">
        <x:v>4.13747694</x:v>
      </x:c>
      <x:c r="J6350" s="8" t="n">
        <x:v>1.398472545</x:v>
      </x:c>
      <x:c r="K6350" s="8" t="n">
        <x:v>41.28522529</x:v>
      </x:c>
    </x:row>
    <x:row r="6351">
      <x:c r="A6351" s="2" t="str">
        <x:v>South Africa</x:v>
      </x:c>
      <x:c r="B6351" s="2" t="str">
        <x:v>2015-07</x:v>
      </x:c>
      <x:c r="C6351" s="8" t="n">
        <x:v>5.608272509</x:v>
      </x:c>
      <x:c r="D6351" s="8" t="n">
        <x:v>6.310827461</x:v>
      </x:c>
      <x:c r="E6351" s="8" t="n">
        <x:v>11.56630134</x:v>
      </x:c>
      <x:c r="F6351" s="8" t="n">
        <x:v>11.71228677</x:v>
      </x:c>
      <x:c r="G6351" s="8" t="n">
        <x:v>5.398418644</x:v>
      </x:c>
      <x:c r="H6351" s="8" t="n">
        <x:v>0</x:v>
      </x:c>
      <x:c r="I6351" s="8" t="n">
        <x:v>5.152068042</x:v>
      </x:c>
      <x:c r="J6351" s="8" t="n">
        <x:v>2.07116796</x:v>
      </x:c>
      <x:c r="K6351" s="8" t="n">
        <x:v>46.20134035</x:v>
      </x:c>
    </x:row>
    <x:row r="6352">
      <x:c r="A6352" s="2" t="str">
        <x:v>South Africa</x:v>
      </x:c>
      <x:c r="B6352" s="2" t="str">
        <x:v>2015-08</x:v>
      </x:c>
      <x:c r="C6352" s="8" t="n">
        <x:v>3.653679692</x:v>
      </x:c>
      <x:c r="D6352" s="8" t="n">
        <x:v>3.985570086</x:v>
      </x:c>
      <x:c r="E6352" s="8" t="n">
        <x:v>6.741702856</x:v>
      </x:c>
      <x:c r="F6352" s="8" t="n">
        <x:v>8.207792279</x:v>
      </x:c>
      <x:c r="G6352" s="8" t="n">
        <x:v>5.333333566</x:v>
      </x:c>
      <x:c r="H6352" s="8" t="n">
        <x:v>0</x:v>
      </x:c>
      <x:c r="I6352" s="8" t="n">
        <x:v>4.380952469</x:v>
      </x:c>
      <x:c r="J6352" s="8" t="n">
        <x:v>1.015873038</x:v>
      </x:c>
      <x:c r="K6352" s="8" t="n">
        <x:v>38.09812529</x:v>
      </x:c>
    </x:row>
    <x:row r="6353">
      <x:c r="A6353" s="2" t="str">
        <x:v>South Africa</x:v>
      </x:c>
      <x:c r="B6353" s="2" t="str">
        <x:v>2015-09</x:v>
      </x:c>
      <x:c r="C6353" s="8" t="n">
        <x:v>3.605542494</x:v>
      </x:c>
      <x:c r="D6353" s="8" t="n">
        <x:v>3.552476267</x:v>
      </x:c>
      <x:c r="E6353" s="8" t="n">
        <x:v>7.323113302</x:v>
      </x:c>
      <x:c r="F6353" s="8" t="n">
        <x:v>7.270047132</x:v>
      </x:c>
      <x:c r="G6353" s="8" t="n">
        <x:v>4.080188787</x:v>
      </x:c>
      <x:c r="H6353" s="8" t="n">
        <x:v>0</x:v>
      </x:c>
      <x:c r="I6353" s="8" t="n">
        <x:v>4.649174832</x:v>
      </x:c>
      <x:c r="J6353" s="8" t="n">
        <x:v>2.343749972</x:v>
      </x:c>
      <x:c r="K6353" s="8" t="n">
        <x:v>40.15035547</x:v>
      </x:c>
    </x:row>
    <x:row r="6354">
      <x:c r="A6354" s="2" t="str">
        <x:v>South Africa</x:v>
      </x:c>
      <x:c r="B6354" s="2" t="str">
        <x:v>2015-10</x:v>
      </x:c>
      <x:c r="C6354" s="8" t="n">
        <x:v>5.032663832</x:v>
      </x:c>
      <x:c r="D6354" s="8" t="n">
        <x:v>2.990563724</x:v>
      </x:c>
      <x:c r="E6354" s="8" t="n">
        <x:v>6.370674771</x:v>
      </x:c>
      <x:c r="F6354" s="8" t="n">
        <x:v>6.997338687</x:v>
      </x:c>
      <x:c r="G6354" s="8" t="n">
        <x:v>4.759254751</x:v>
      </x:c>
      <x:c r="H6354" s="8" t="n">
        <x:v>0</x:v>
      </x:c>
      <x:c r="I6354" s="8" t="n">
        <x:v>5.656907895</x:v>
      </x:c>
      <x:c r="J6354" s="8" t="n">
        <x:v>1.708202255</x:v>
      </x:c>
      <x:c r="K6354" s="8" t="n">
        <x:v>38.51681477</x:v>
      </x:c>
    </x:row>
    <x:row r="6355">
      <x:c r="A6355" s="2" t="str">
        <x:v>South Africa</x:v>
      </x:c>
      <x:c r="B6355" s="2" t="str">
        <x:v>2015-11</x:v>
      </x:c>
      <x:c r="C6355" s="8" t="n">
        <x:v>4.568680385</x:v>
      </x:c>
      <x:c r="D6355" s="8" t="n">
        <x:v>2.729185472</x:v>
      </x:c>
      <x:c r="E6355" s="8" t="n">
        <x:v>6.579501205</x:v>
      </x:c>
      <x:c r="F6355" s="8" t="n">
        <x:v>6.170724289</x:v>
      </x:c>
      <x:c r="G6355" s="8" t="n">
        <x:v>4.108806655</x:v>
      </x:c>
      <x:c r="H6355" s="8" t="n">
        <x:v>0</x:v>
      </x:c>
      <x:c r="I6355" s="8" t="n">
        <x:v>4.553652232</x:v>
      </x:c>
      <x:c r="J6355" s="8" t="n">
        <x:v>3.609858851</x:v>
      </x:c>
      <x:c r="K6355" s="8" t="n">
        <x:v>37.7066427</x:v>
      </x:c>
    </x:row>
    <x:row r="6356">
      <x:c r="A6356" s="2" t="str">
        <x:v>South Africa</x:v>
      </x:c>
      <x:c r="B6356" s="2" t="str">
        <x:v>2015-12</x:v>
      </x:c>
      <x:c r="C6356" s="8" t="n">
        <x:v>4.106090352</x:v>
      </x:c>
      <x:c r="D6356" s="8" t="n">
        <x:v>3.589671661</x:v>
      </x:c>
      <x:c r="E6356" s="8" t="n">
        <x:v>7.75470122</x:v>
      </x:c>
      <x:c r="F6356" s="8" t="n">
        <x:v>7.465619021</x:v>
      </x:c>
      <x:c r="G6356" s="8" t="n">
        <x:v>4.908784848</x:v>
      </x:c>
      <x:c r="H6356" s="8" t="n">
        <x:v>0</x:v>
      </x:c>
      <x:c r="I6356" s="8" t="n">
        <x:v>4.092057448</x:v>
      </x:c>
      <x:c r="J6356" s="8" t="n">
        <x:v>2.096547861</x:v>
      </x:c>
      <x:c r="K6356" s="8" t="n">
        <x:v>38.34689868</x:v>
      </x:c>
    </x:row>
    <x:row r="6357">
      <x:c r="A6357" s="2" t="str">
        <x:v>South Africa</x:v>
      </x:c>
      <x:c r="B6357" s="2" t="str">
        <x:v>2016-01</x:v>
      </x:c>
      <x:c r="C6357" s="8" t="n">
        <x:v>4.352391859</x:v>
      </x:c>
      <x:c r="D6357" s="8" t="n">
        <x:v>3.885647636</x:v>
      </x:c>
      <x:c r="E6357" s="8" t="n">
        <x:v>4.760793488</x:v>
      </x:c>
      <x:c r="F6357" s="8" t="n">
        <x:v>6.669778117</x:v>
      </x:c>
      <x:c r="G6357" s="8" t="n">
        <x:v>3.813302247</x:v>
      </x:c>
      <x:c r="H6357" s="8" t="n">
        <x:v>0</x:v>
      </x:c>
      <x:c r="I6357" s="8" t="n">
        <x:v>3.066511165</x:v>
      </x:c>
      <x:c r="J6357" s="8" t="n">
        <x:v>2.884480733</x:v>
      </x:c>
      <x:c r="K6357" s="8" t="n">
        <x:v>30.67211247</x:v>
      </x:c>
    </x:row>
    <x:row r="6358">
      <x:c r="A6358" s="2" t="str">
        <x:v>South Africa</x:v>
      </x:c>
      <x:c r="B6358" s="2" t="str">
        <x:v>2016-02</x:v>
      </x:c>
      <x:c r="C6358" s="8" t="n">
        <x:v>4.811151015</x:v>
      </x:c>
      <x:c r="D6358" s="8" t="n">
        <x:v>3.528177431</x:v>
      </x:c>
      <x:c r="E6358" s="8" t="n">
        <x:v>8.708033659</x:v>
      </x:c>
      <x:c r="F6358" s="8" t="n">
        <x:v>6.645683169</x:v>
      </x:c>
      <x:c r="G6358" s="8" t="n">
        <x:v>6.78956861</x:v>
      </x:c>
      <x:c r="H6358" s="8" t="n">
        <x:v>0</x:v>
      </x:c>
      <x:c r="I6358" s="8" t="n">
        <x:v>4.667266367</x:v>
      </x:c>
      <x:c r="J6358" s="8" t="n">
        <x:v>4.64028794</x:v>
      </x:c>
      <x:c r="K6358" s="8" t="n">
        <x:v>40.7044376</x:v>
      </x:c>
    </x:row>
    <x:row r="6359">
      <x:c r="A6359" s="2" t="str">
        <x:v>South Africa</x:v>
      </x:c>
      <x:c r="B6359" s="2" t="str">
        <x:v>2016-03</x:v>
      </x:c>
      <x:c r="C6359" s="8" t="n">
        <x:v>4.686601379</x:v>
      </x:c>
      <x:c r="D6359" s="8" t="n">
        <x:v>2.895342042</x:v>
      </x:c>
      <x:c r="E6359" s="8" t="n">
        <x:v>6.535365165</x:v>
      </x:c>
      <x:c r="F6359" s="8" t="n">
        <x:v>6.213341142</x:v>
      </x:c>
      <x:c r="G6359" s="8" t="n">
        <x:v>3.067855228</x:v>
      </x:c>
      <x:c r="H6359" s="8" t="n">
        <x:v>0</x:v>
      </x:c>
      <x:c r="I6359" s="8" t="n">
        <x:v>3.640023273</x:v>
      </x:c>
      <x:c r="J6359" s="8" t="n">
        <x:v>3.37837857</x:v>
      </x:c>
      <x:c r="K6359" s="8" t="n">
        <x:v>37.6768261</x:v>
      </x:c>
    </x:row>
    <x:row r="6360">
      <x:c r="A6360" s="2" t="str">
        <x:v>South Africa</x:v>
      </x:c>
      <x:c r="B6360" s="2" t="str">
        <x:v>2016-04</x:v>
      </x:c>
      <x:c r="C6360" s="8" t="n">
        <x:v>4.067333908</x:v>
      </x:c>
      <x:c r="D6360" s="8" t="n">
        <x:v>2.30209288</x:v>
      </x:c>
      <x:c r="E6360" s="8" t="n">
        <x:v>4.555656912</x:v>
      </x:c>
      <x:c r="F6360" s="8" t="n">
        <x:v>6.769791053</x:v>
      </x:c>
      <x:c r="G6360" s="8" t="n">
        <x:v>3.448589643</x:v>
      </x:c>
      <x:c r="H6360" s="8" t="n">
        <x:v>0</x:v>
      </x:c>
      <x:c r="I6360" s="8" t="n">
        <x:v>3.739763673</x:v>
      </x:c>
      <x:c r="J6360" s="8" t="n">
        <x:v>2.772217083</x:v>
      </x:c>
      <x:c r="K6360" s="8" t="n">
        <x:v>38.04367574</x:v>
      </x:c>
    </x:row>
    <x:row r="6361">
      <x:c r="A6361" s="2" t="str">
        <x:v>South Africa</x:v>
      </x:c>
      <x:c r="B6361" s="2" t="str">
        <x:v>2016-05</x:v>
      </x:c>
      <x:c r="C6361" s="8" t="n">
        <x:v>3.486005202</x:v>
      </x:c>
      <x:c r="D6361" s="8" t="n">
        <x:v>2.957308464</x:v>
      </x:c>
      <x:c r="E6361" s="8" t="n">
        <x:v>6.850438169</x:v>
      </x:c>
      <x:c r="F6361" s="8" t="n">
        <x:v>7.729714457</x:v>
      </x:c>
      <x:c r="G6361" s="8" t="n">
        <x:v>4.141928518</x:v>
      </x:c>
      <x:c r="H6361" s="8" t="n">
        <x:v>0</x:v>
      </x:c>
      <x:c r="I6361" s="8" t="n">
        <x:v>4.684761199</x:v>
      </x:c>
      <x:c r="J6361" s="8" t="n">
        <x:v>1.902742463</x:v>
      </x:c>
      <x:c r="K6361" s="8" t="n">
        <x:v>39.28753265</x:v>
      </x:c>
    </x:row>
    <x:row r="6362">
      <x:c r="A6362" s="2" t="str">
        <x:v>South Africa</x:v>
      </x:c>
      <x:c r="B6362" s="2" t="str">
        <x:v>2016-06</x:v>
      </x:c>
      <x:c r="C6362" s="8" t="n">
        <x:v>4.686390592</x:v>
      </x:c>
      <x:c r="D6362" s="8" t="n">
        <x:v>5.440828342</x:v>
      </x:c>
      <x:c r="E6362" s="8" t="n">
        <x:v>5.727810669</x:v>
      </x:c>
      <x:c r="F6362" s="8" t="n">
        <x:v>6.597633185</x:v>
      </x:c>
      <x:c r="G6362" s="8" t="n">
        <x:v>4.600591709</x:v>
      </x:c>
      <x:c r="H6362" s="8" t="n">
        <x:v>0</x:v>
      </x:c>
      <x:c r="I6362" s="8" t="n">
        <x:v>5.186390686</x:v>
      </x:c>
      <x:c r="J6362" s="8" t="n">
        <x:v>1.588757405</x:v>
      </x:c>
      <x:c r="K6362" s="8" t="n">
        <x:v>38.03846186</x:v>
      </x:c>
    </x:row>
    <x:row r="6363">
      <x:c r="A6363" s="2" t="str">
        <x:v>South Africa</x:v>
      </x:c>
      <x:c r="B6363" s="2" t="str">
        <x:v>2016-07</x:v>
      </x:c>
      <x:c r="C6363" s="8" t="n">
        <x:v>3.069944329</x:v>
      </x:c>
      <x:c r="D6363" s="8" t="n">
        <x:v>2.323675749</x:v>
      </x:c>
      <x:c r="E6363" s="8" t="n">
        <x:v>4.852209769</x:v>
      </x:c>
      <x:c r="F6363" s="8" t="n">
        <x:v>5.557506608</x:v>
      </x:c>
      <x:c r="G6363" s="8" t="n">
        <x:v>4.225929229</x:v>
      </x:c>
      <x:c r="H6363" s="8" t="n">
        <x:v>0</x:v>
      </x:c>
      <x:c r="I6363" s="8" t="n">
        <x:v>5.302897545</x:v>
      </x:c>
      <x:c r="J6363" s="8" t="n">
        <x:v>1.176470652</x:v>
      </x:c>
      <x:c r="K6363" s="8" t="n">
        <x:v>34.81416478</x:v>
      </x:c>
    </x:row>
    <x:row r="6364">
      <x:c r="A6364" s="2" t="str">
        <x:v>South Africa</x:v>
      </x:c>
      <x:c r="B6364" s="2" t="str">
        <x:v>2016-08</x:v>
      </x:c>
      <x:c r="C6364" s="8" t="n">
        <x:v>3.435684721</x:v>
      </x:c>
      <x:c r="D6364" s="8" t="n">
        <x:v>3.278008305</x:v>
      </x:c>
      <x:c r="E6364" s="8" t="n">
        <x:v>4.710926594</x:v>
      </x:c>
      <x:c r="F6364" s="8" t="n">
        <x:v>5.181189434</x:v>
      </x:c>
      <x:c r="G6364" s="8" t="n">
        <x:v>4.224066339</x:v>
      </x:c>
      <x:c r="H6364" s="8" t="n">
        <x:v>0</x:v>
      </x:c>
      <x:c r="I6364" s="8" t="n">
        <x:v>5.917012372</x:v>
      </x:c>
      <x:c r="J6364" s="8" t="n">
        <x:v>1.659751024</x:v>
      </x:c>
      <x:c r="K6364" s="8" t="n">
        <x:v>36.68326479</x:v>
      </x:c>
    </x:row>
    <x:row r="6365">
      <x:c r="A6365" s="2" t="str">
        <x:v>South Africa</x:v>
      </x:c>
      <x:c r="B6365" s="2" t="str">
        <x:v>2016-09</x:v>
      </x:c>
      <x:c r="C6365" s="8" t="n">
        <x:v>3.702224824</x:v>
      </x:c>
      <x:c r="D6365" s="8" t="n">
        <x:v>2.99201351</x:v>
      </x:c>
      <x:c r="E6365" s="8" t="n">
        <x:v>6.120935713</x:v>
      </x:c>
      <x:c r="F6365" s="8" t="n">
        <x:v>7.895036792</x:v>
      </x:c>
      <x:c r="G6365" s="8" t="n">
        <x:v>3.337136447</x:v>
      </x:c>
      <x:c r="H6365" s="8" t="n">
        <x:v>0</x:v>
      </x:c>
      <x:c r="I6365" s="8" t="n">
        <x:v>5.328009214</x:v>
      </x:c>
      <x:c r="J6365" s="8" t="n">
        <x:v>1.879634901</x:v>
      </x:c>
      <x:c r="K6365" s="8" t="n">
        <x:v>37.66685844</x:v>
      </x:c>
    </x:row>
    <x:row r="6366">
      <x:c r="A6366" s="2" t="str">
        <x:v>South Africa</x:v>
      </x:c>
      <x:c r="B6366" s="2" t="str">
        <x:v>2016-10</x:v>
      </x:c>
      <x:c r="C6366" s="8" t="n">
        <x:v>3.281014181</x:v>
      </x:c>
      <x:c r="D6366" s="8" t="n">
        <x:v>2.215514707</x:v>
      </x:c>
      <x:c r="E6366" s="8" t="n">
        <x:v>7.543012321</x:v>
      </x:c>
      <x:c r="F6366" s="8" t="n">
        <x:v>7.057047955</x:v>
      </x:c>
      <x:c r="G6366" s="8" t="n">
        <x:v>3.27799575</x:v>
      </x:c>
      <x:c r="H6366" s="8" t="n">
        <x:v>0</x:v>
      </x:c>
      <x:c r="I6366" s="8" t="n">
        <x:v>5.698762651</x:v>
      </x:c>
      <x:c r="J6366" s="8" t="n">
        <x:v>2.001207335</x:v>
      </x:c>
      <x:c r="K6366" s="8" t="n">
        <x:v>38.53305302</x:v>
      </x:c>
    </x:row>
    <x:row r="6367">
      <x:c r="A6367" s="2" t="str">
        <x:v>South Africa</x:v>
      </x:c>
      <x:c r="B6367" s="2" t="str">
        <x:v>2016-11</x:v>
      </x:c>
      <x:c r="C6367" s="8" t="n">
        <x:v>3.198414965</x:v>
      </x:c>
      <x:c r="D6367" s="8" t="n">
        <x:v>3.317294018</x:v>
      </x:c>
      <x:c r="E6367" s="8" t="n">
        <x:v>5.966600729</x:v>
      </x:c>
      <x:c r="F6367" s="8" t="n">
        <x:v>6.699688698</x:v>
      </x:c>
      <x:c r="G6367" s="8" t="n">
        <x:v>4.106991297</x:v>
      </x:c>
      <x:c r="H6367" s="8" t="n">
        <x:v>0</x:v>
      </x:c>
      <x:c r="I6367" s="8" t="n">
        <x:v>4.51174663</x:v>
      </x:c>
      <x:c r="J6367" s="8" t="n">
        <x:v>2.51910561</x:v>
      </x:c>
      <x:c r="K6367" s="8" t="n">
        <x:v>38.4800453</x:v>
      </x:c>
    </x:row>
    <x:row r="6368">
      <x:c r="A6368" s="2" t="str">
        <x:v>South Africa</x:v>
      </x:c>
      <x:c r="B6368" s="2" t="str">
        <x:v>2016-12</x:v>
      </x:c>
      <x:c r="C6368" s="8" t="n">
        <x:v>3.448496434</x:v>
      </x:c>
      <x:c r="D6368" s="8" t="n">
        <x:v>3.122200824</x:v>
      </x:c>
      <x:c r="E6368" s="8" t="n">
        <x:v>4.644913751</x:v>
      </x:c>
      <x:c r="F6368" s="8" t="n">
        <x:v>6.849008604</x:v>
      </x:c>
      <x:c r="G6368" s="8" t="n">
        <x:v>4.126679638</x:v>
      </x:c>
      <x:c r="H6368" s="8" t="n">
        <x:v>0</x:v>
      </x:c>
      <x:c r="I6368" s="8" t="n">
        <x:v>4.664107507</x:v>
      </x:c>
      <x:c r="J6368" s="8" t="n">
        <x:v>2.476007726</x:v>
      </x:c>
      <x:c r="K6368" s="8" t="n">
        <x:v>36.32437643</x:v>
      </x:c>
    </x:row>
    <x:row r="6369">
      <x:c r="A6369" s="2" t="str">
        <x:v>South Africa</x:v>
      </x:c>
      <x:c r="B6369" s="2" t="str">
        <x:v>2017-01</x:v>
      </x:c>
      <x:c r="C6369" s="8" t="n">
        <x:v>3.070036928</x:v>
      </x:c>
      <x:c r="D6369" s="8" t="n">
        <x:v>3.512375031</x:v>
      </x:c>
      <x:c r="E6369" s="8" t="n">
        <x:v>6.358609807</x:v>
      </x:c>
      <x:c r="F6369" s="8" t="n">
        <x:v>7.322275042</x:v>
      </x:c>
      <x:c r="G6369" s="8" t="n">
        <x:v>4.123222759</x:v>
      </x:c>
      <x:c r="H6369" s="8" t="n">
        <x:v>0</x:v>
      </x:c>
      <x:c r="I6369" s="8" t="n">
        <x:v>5.142180294</x:v>
      </x:c>
      <x:c r="J6369" s="8" t="n">
        <x:v>1.432332816</x:v>
      </x:c>
      <x:c r="K6369" s="8" t="n">
        <x:v>37.91205957</x:v>
      </x:c>
    </x:row>
    <x:row r="6370">
      <x:c r="A6370" s="2" t="str">
        <x:v>South Africa</x:v>
      </x:c>
      <x:c r="B6370" s="2" t="str">
        <x:v>2017-02</x:v>
      </x:c>
      <x:c r="C6370" s="8" t="n">
        <x:v>3.346663875</x:v>
      </x:c>
      <x:c r="D6370" s="8" t="n">
        <x:v>2.567880486</x:v>
      </x:c>
      <x:c r="E6370" s="8" t="n">
        <x:v>5.179962141</x:v>
      </x:c>
      <x:c r="F6370" s="8" t="n">
        <x:v>6.769101375</x:v>
      </x:c>
      <x:c r="G6370" s="8" t="n">
        <x:v>3.959166439</x:v>
      </x:c>
      <x:c r="H6370" s="8" t="n">
        <x:v>0</x:v>
      </x:c>
      <x:c r="I6370" s="8" t="n">
        <x:v>3.201431336</x:v>
      </x:c>
      <x:c r="J6370" s="8" t="n">
        <x:v>3.146706057</x:v>
      </x:c>
      <x:c r="K6370" s="8" t="n">
        <x:v>34.03915035</x:v>
      </x:c>
    </x:row>
    <x:row r="6371">
      <x:c r="A6371" s="2" t="str">
        <x:v>South Africa</x:v>
      </x:c>
      <x:c r="B6371" s="2" t="str">
        <x:v>2017-03</x:v>
      </x:c>
      <x:c r="C6371" s="8" t="n">
        <x:v>3.235020972</x:v>
      </x:c>
      <x:c r="D6371" s="8" t="n">
        <x:v>2.614955923</x:v>
      </x:c>
      <x:c r="E6371" s="8" t="n">
        <x:v>5.171853235</x:v>
      </x:c>
      <x:c r="F6371" s="8" t="n">
        <x:v>8.680910656</x:v>
      </x:c>
      <x:c r="G6371" s="8" t="n">
        <x:v>4.259173227</x:v>
      </x:c>
      <x:c r="H6371" s="8" t="n">
        <x:v>0</x:v>
      </x:c>
      <x:c r="I6371" s="8" t="n">
        <x:v>4.061774359</x:v>
      </x:c>
      <x:c r="J6371" s="8" t="n">
        <x:v>2.027403688</x:v>
      </x:c>
      <x:c r="K6371" s="8" t="n">
        <x:v>40.99860641</x:v>
      </x:c>
    </x:row>
    <x:row r="6372">
      <x:c r="A6372" s="2" t="str">
        <x:v>South Africa</x:v>
      </x:c>
      <x:c r="B6372" s="2" t="str">
        <x:v>2017-04</x:v>
      </x:c>
      <x:c r="C6372" s="8" t="n">
        <x:v>4.504170475</x:v>
      </x:c>
      <x:c r="D6372" s="8" t="n">
        <x:v>3.802904001</x:v>
      </x:c>
      <x:c r="E6372" s="8" t="n">
        <x:v>7.099165878</x:v>
      </x:c>
      <x:c r="F6372" s="8" t="n">
        <x:v>6.583256128</x:v>
      </x:c>
      <x:c r="G6372" s="8" t="n">
        <x:v>4.35279575</x:v>
      </x:c>
      <x:c r="H6372" s="8" t="n">
        <x:v>0</x:v>
      </x:c>
      <x:c r="I6372" s="8" t="n">
        <x:v>8.371949468</x:v>
      </x:c>
      <x:c r="J6372" s="8" t="n">
        <x:v>1.918443007</x:v>
      </x:c>
      <x:c r="K6372" s="8" t="n">
        <x:v>45.64411522</x:v>
      </x:c>
    </x:row>
    <x:row r="6373">
      <x:c r="A6373" s="2" t="str">
        <x:v>South Africa</x:v>
      </x:c>
      <x:c r="B6373" s="2" t="str">
        <x:v>2017-05</x:v>
      </x:c>
      <x:c r="C6373" s="8" t="n">
        <x:v>3.840476899</x:v>
      </x:c>
      <x:c r="D6373" s="8" t="n">
        <x:v>3.468634701</x:v>
      </x:c>
      <x:c r="E6373" s="8" t="n">
        <x:v>6.610843156</x:v>
      </x:c>
      <x:c r="F6373" s="8" t="n">
        <x:v>7.916548318</x:v>
      </x:c>
      <x:c r="G6373" s="8" t="n">
        <x:v>6.210616391</x:v>
      </x:c>
      <x:c r="H6373" s="8" t="n">
        <x:v>0</x:v>
      </x:c>
      <x:c r="I6373" s="8" t="n">
        <x:v>4.74311668</x:v>
      </x:c>
      <x:c r="J6373" s="8" t="n">
        <x:v>1.748509837</x:v>
      </x:c>
      <x:c r="K6373" s="8" t="n">
        <x:v>46.11694554</x:v>
      </x:c>
    </x:row>
    <x:row r="6374">
      <x:c r="A6374" s="2" t="str">
        <x:v>South Africa</x:v>
      </x:c>
      <x:c r="B6374" s="2" t="str">
        <x:v>2017-06</x:v>
      </x:c>
      <x:c r="C6374" s="8" t="n">
        <x:v>3.810603888</x:v>
      </x:c>
      <x:c r="D6374" s="8" t="n">
        <x:v>3.572441121</x:v>
      </x:c>
      <x:c r="E6374" s="8" t="n">
        <x:v>5.812305041</x:v>
      </x:c>
      <x:c r="F6374" s="8" t="n">
        <x:v>8.967961256</x:v>
      </x:c>
      <x:c r="G6374" s="8" t="n">
        <x:v>7.879217576</x:v>
      </x:c>
      <x:c r="H6374" s="8" t="n">
        <x:v>0</x:v>
      </x:c>
      <x:c r="I6374" s="8" t="n">
        <x:v>5.242415714</x:v>
      </x:c>
      <x:c r="J6374" s="8" t="n">
        <x:v>1.947831039</x:v>
      </x:c>
      <x:c r="K6374" s="8" t="n">
        <x:v>45.61383832</x:v>
      </x:c>
    </x:row>
    <x:row r="6375">
      <x:c r="A6375" s="2" t="str">
        <x:v>South Africa</x:v>
      </x:c>
      <x:c r="B6375" s="2" t="str">
        <x:v>2017-07</x:v>
      </x:c>
      <x:c r="C6375" s="8" t="n">
        <x:v>3.774112418</x:v>
      </x:c>
      <x:c r="D6375" s="8" t="n">
        <x:v>2.882303557</x:v>
      </x:c>
      <x:c r="E6375" s="8" t="n">
        <x:v>6.452334364</x:v>
      </x:c>
      <x:c r="F6375" s="8" t="n">
        <x:v>8.470785168</x:v>
      </x:c>
      <x:c r="G6375" s="8" t="n">
        <x:v>6.130836101</x:v>
      </x:c>
      <x:c r="H6375" s="8" t="n">
        <x:v>0</x:v>
      </x:c>
      <x:c r="I6375" s="8" t="n">
        <x:v>4.4870003</x:v>
      </x:c>
      <x:c r="J6375" s="8" t="n">
        <x:v>2.314788941</x:v>
      </x:c>
      <x:c r="K6375" s="8" t="n">
        <x:v>41.29158678</x:v>
      </x:c>
    </x:row>
    <x:row r="6376">
      <x:c r="A6376" s="2" t="str">
        <x:v>South Africa</x:v>
      </x:c>
      <x:c r="B6376" s="2" t="str">
        <x:v>2017-08</x:v>
      </x:c>
      <x:c r="C6376" s="8" t="n">
        <x:v>3.222100531</x:v>
      </x:c>
      <x:c r="D6376" s="8" t="n">
        <x:v>3.301422269</x:v>
      </x:c>
      <x:c r="E6376" s="8" t="n">
        <x:v>7.510940923</x:v>
      </x:c>
      <x:c r="F6376" s="8" t="n">
        <x:v>9.212253515</x:v>
      </x:c>
      <x:c r="G6376" s="8" t="n">
        <x:v>4.275164184</x:v>
      </x:c>
      <x:c r="H6376" s="8" t="n">
        <x:v>0</x:v>
      </x:c>
      <x:c r="I6376" s="8" t="n">
        <x:v>4.039934395</x:v>
      </x:c>
      <x:c r="J6376" s="8" t="n">
        <x:v>1.337527355</x:v>
      </x:c>
      <x:c r="K6376" s="8" t="n">
        <x:v>40.72757206</x:v>
      </x:c>
    </x:row>
    <x:row r="6377">
      <x:c r="A6377" s="2" t="str">
        <x:v>South Africa</x:v>
      </x:c>
      <x:c r="B6377" s="2" t="str">
        <x:v>2017-09</x:v>
      </x:c>
      <x:c r="C6377" s="8" t="n">
        <x:v>4.848319176</x:v>
      </x:c>
      <x:c r="D6377" s="8" t="n">
        <x:v>3.26865257</x:v>
      </x:c>
      <x:c r="E6377" s="8" t="n">
        <x:v>5.971576836</x:v>
      </x:c>
      <x:c r="F6377" s="8" t="n">
        <x:v>7.813610409</x:v>
      </x:c>
      <x:c r="G6377" s="8" t="n">
        <x:v>4.126810754</x:v>
      </x:c>
      <x:c r="H6377" s="8" t="n">
        <x:v>0</x:v>
      </x:c>
      <x:c r="I6377" s="8" t="n">
        <x:v>5.140748895</x:v>
      </x:c>
      <x:c r="J6377" s="8" t="n">
        <x:v>1.96501778</x:v>
      </x:c>
      <x:c r="K6377" s="8" t="n">
        <x:v>41.63432725</x:v>
      </x:c>
    </x:row>
    <x:row r="6378">
      <x:c r="A6378" s="2" t="str">
        <x:v>South Africa</x:v>
      </x:c>
      <x:c r="B6378" s="2" t="str">
        <x:v>2017-10</x:v>
      </x:c>
      <x:c r="C6378" s="8" t="n">
        <x:v>2.231717029</x:v>
      </x:c>
      <x:c r="D6378" s="8" t="n">
        <x:v>1.6156598</x:v>
      </x:c>
      <x:c r="E6378" s="8" t="n">
        <x:v>5.023847376</x:v>
      </x:c>
      <x:c r="F6378" s="8" t="n">
        <x:v>5.850556659</x:v>
      </x:c>
      <x:c r="G6378" s="8" t="n">
        <x:v>3.294912706</x:v>
      </x:c>
      <x:c r="H6378" s="8" t="n">
        <x:v>0</x:v>
      </x:c>
      <x:c r="I6378" s="8" t="n">
        <x:v>3.696343421</x:v>
      </x:c>
      <x:c r="J6378" s="8" t="n">
        <x:v>1.931637578</x:v>
      </x:c>
      <x:c r="K6378" s="8" t="n">
        <x:v>35.60214702</x:v>
      </x:c>
    </x:row>
    <x:row r="6379">
      <x:c r="A6379" s="2" t="str">
        <x:v>South Africa</x:v>
      </x:c>
      <x:c r="B6379" s="2" t="str">
        <x:v>2017-11</x:v>
      </x:c>
      <x:c r="C6379" s="8" t="n">
        <x:v>5.355506854</x:v>
      </x:c>
      <x:c r="D6379" s="8" t="n">
        <x:v>4.664409647</x:v>
      </x:c>
      <x:c r="E6379" s="8" t="n">
        <x:v>8.358892818</x:v>
      </x:c>
      <x:c r="F6379" s="8" t="n">
        <x:v>10.12348113</x:v>
      </x:c>
      <x:c r="G6379" s="8" t="n">
        <x:v>5.865365408</x:v>
      </x:c>
      <x:c r="H6379" s="8" t="n">
        <x:v>0</x:v>
      </x:c>
      <x:c r="I6379" s="8" t="n">
        <x:v>6.749651627</x:v>
      </x:c>
      <x:c r="J6379" s="8" t="n">
        <x:v>1.981677014</x:v>
      </x:c>
      <x:c r="K6379" s="8" t="n">
        <x:v>46.10834572</x:v>
      </x:c>
    </x:row>
    <x:row r="6380">
      <x:c r="A6380" s="2" t="str">
        <x:v>South Africa</x:v>
      </x:c>
      <x:c r="B6380" s="2" t="str">
        <x:v>2017-12</x:v>
      </x:c>
      <x:c r="C6380" s="8" t="n">
        <x:v>3.692340682</x:v>
      </x:c>
      <x:c r="D6380" s="8" t="n">
        <x:v>2.874919591</x:v>
      </x:c>
      <x:c r="E6380" s="8" t="n">
        <x:v>4.520489274</x:v>
      </x:c>
      <x:c r="F6380" s="8" t="n">
        <x:v>6.078094813</x:v>
      </x:c>
      <x:c r="G6380" s="8" t="n">
        <x:v>4.496889149</x:v>
      </x:c>
      <x:c r="H6380" s="8" t="n">
        <x:v>0</x:v>
      </x:c>
      <x:c r="I6380" s="8" t="n">
        <x:v>4.3831796</x:v>
      </x:c>
      <x:c r="J6380" s="8" t="n">
        <x:v>2.598154921</x:v>
      </x:c>
      <x:c r="K6380" s="8" t="n">
        <x:v>38.57112263</x:v>
      </x:c>
    </x:row>
    <x:row r="6381">
      <x:c r="A6381" s="2" t="str">
        <x:v>South Africa</x:v>
      </x:c>
      <x:c r="B6381" s="2" t="str">
        <x:v>2018-01</x:v>
      </x:c>
      <x:c r="C6381" s="8" t="n">
        <x:v>4.099099121</x:v>
      </x:c>
      <x:c r="D6381" s="8" t="n">
        <x:v>3.984555989</x:v>
      </x:c>
      <x:c r="E6381" s="8" t="n">
        <x:v>6.570141582</x:v>
      </x:c>
      <x:c r="F6381" s="8" t="n">
        <x:v>8.725868757</x:v>
      </x:c>
      <x:c r="G6381" s="8" t="n">
        <x:v>3.187902241</x:v>
      </x:c>
      <x:c r="H6381" s="8" t="n">
        <x:v>0</x:v>
      </x:c>
      <x:c r="I6381" s="8" t="n">
        <x:v>5.568854738</x:v>
      </x:c>
      <x:c r="J6381" s="8" t="n">
        <x:v>2.689832736</x:v>
      </x:c>
      <x:c r="K6381" s="8" t="n">
        <x:v>42.26640876</x:v>
      </x:c>
    </x:row>
    <x:row r="6382">
      <x:c r="A6382" s="2" t="str">
        <x:v>South Africa</x:v>
      </x:c>
      <x:c r="B6382" s="2" t="str">
        <x:v>2018-02</x:v>
      </x:c>
      <x:c r="C6382" s="8" t="n">
        <x:v>5.125864452</x:v>
      </x:c>
      <x:c r="D6382" s="8" t="n">
        <x:v>3.549100911</x:v>
      </x:c>
      <x:c r="E6382" s="8" t="n">
        <x:v>7.171507756</x:v>
      </x:c>
      <x:c r="F6382" s="8" t="n">
        <x:v>7.822959512</x:v>
      </x:c>
      <x:c r="G6382" s="8" t="n">
        <x:v>4.449516098</x:v>
      </x:c>
      <x:c r="H6382" s="8" t="n">
        <x:v>0</x:v>
      </x:c>
      <x:c r="I6382" s="8" t="n">
        <x:v>5.012448279</x:v>
      </x:c>
      <x:c r="J6382" s="8" t="n">
        <x:v>3.16735821</x:v>
      </x:c>
      <x:c r="K6382" s="8" t="n">
        <x:v>45.30428677</x:v>
      </x:c>
    </x:row>
    <x:row r="6383">
      <x:c r="A6383" s="2" t="str">
        <x:v>South Africa</x:v>
      </x:c>
      <x:c r="B6383" s="2" t="str">
        <x:v>2018-03</x:v>
      </x:c>
      <x:c r="C6383" s="8" t="n">
        <x:v>3.185685927</x:v>
      </x:c>
      <x:c r="D6383" s="8" t="n">
        <x:v>2.675136901</x:v>
      </x:c>
      <x:c r="E6383" s="8" t="n">
        <x:v>5.470334801</x:v>
      </x:c>
      <x:c r="F6383" s="8" t="n">
        <x:v>9.001049382</x:v>
      </x:c>
      <x:c r="G6383" s="8" t="n">
        <x:v>3.692737931</x:v>
      </x:c>
      <x:c r="H6383" s="8" t="n">
        <x:v>0</x:v>
      </x:c>
      <x:c r="I6383" s="8" t="n">
        <x:v>4.908497726</x:v>
      </x:c>
      <x:c r="J6383" s="8" t="n">
        <x:v>2.292808051</x:v>
      </x:c>
      <x:c r="K6383" s="8" t="n">
        <x:v>46.1871999</x:v>
      </x:c>
    </x:row>
    <x:row r="6384">
      <x:c r="A6384" s="2" t="str">
        <x:v>South Africa</x:v>
      </x:c>
      <x:c r="B6384" s="2" t="str">
        <x:v>2018-04</x:v>
      </x:c>
      <x:c r="C6384" s="8" t="n">
        <x:v>2.989253439</x:v>
      </x:c>
      <x:c r="D6384" s="8" t="n">
        <x:v>2.962386908</x:v>
      </x:c>
      <x:c r="E6384" s="8" t="n">
        <x:v>5.6419681</x:v>
      </x:c>
      <x:c r="F6384" s="8" t="n">
        <x:v>7.531108431</x:v>
      </x:c>
      <x:c r="G6384" s="8" t="n">
        <x:v>2.955316739</x:v>
      </x:c>
      <x:c r="H6384" s="8" t="n">
        <x:v>0</x:v>
      </x:c>
      <x:c r="I6384" s="8" t="n">
        <x:v>6.152432361</x:v>
      </x:c>
      <x:c r="J6384" s="8" t="n">
        <x:v>1.679864276</x:v>
      </x:c>
      <x:c r="K6384" s="8" t="n">
        <x:v>42.0786216</x:v>
      </x:c>
    </x:row>
    <x:row r="6385">
      <x:c r="A6385" s="2" t="str">
        <x:v>South Africa</x:v>
      </x:c>
      <x:c r="B6385" s="2" t="str">
        <x:v>2018-05</x:v>
      </x:c>
      <x:c r="C6385" s="8" t="n">
        <x:v>2.881315039</x:v>
      </x:c>
      <x:c r="D6385" s="8" t="n">
        <x:v>1.505922217</x:v>
      </x:c>
      <x:c r="E6385" s="8" t="n">
        <x:v>3.681411684</x:v>
      </x:c>
      <x:c r="F6385" s="8" t="n">
        <x:v>3.775682742</x:v>
      </x:c>
      <x:c r="G6385" s="8" t="n">
        <x:v>2.552574321</x:v>
      </x:c>
      <x:c r="H6385" s="8" t="n">
        <x:v>0.072516316</x:v>
      </x:c>
      <x:c r="I6385" s="8" t="n">
        <x:v>4.619289326</x:v>
      </x:c>
      <x:c r="J6385" s="8" t="n">
        <x:v>1.254532284</x:v>
      </x:c>
      <x:c r="K6385" s="8" t="n">
        <x:v>30.42542883</x:v>
      </x:c>
    </x:row>
    <x:row r="6386">
      <x:c r="A6386" s="2" t="str">
        <x:v>South Africa</x:v>
      </x:c>
      <x:c r="B6386" s="2" t="str">
        <x:v>2018-06</x:v>
      </x:c>
      <x:c r="C6386" s="8" t="n">
        <x:v>3.238894757</x:v>
      </x:c>
      <x:c r="D6386" s="8" t="n">
        <x:v>1.140258853</x:v>
      </x:c>
      <x:c r="E6386" s="8" t="n">
        <x:v>2.430919885</x:v>
      </x:c>
      <x:c r="F6386" s="8" t="n">
        <x:v>4.221755744</x:v>
      </x:c>
      <x:c r="G6386" s="8" t="n">
        <x:v>2.228051818</x:v>
      </x:c>
      <x:c r="H6386" s="8" t="n">
        <x:v>0</x:v>
      </x:c>
      <x:c r="I6386" s="8" t="n">
        <x:v>2.920601751</x:v>
      </x:c>
      <x:c r="J6386" s="8" t="n">
        <x:v>0.870933896</x:v>
      </x:c>
      <x:c r="K6386" s="8" t="n">
        <x:v>21.82581388</x:v>
      </x:c>
    </x:row>
    <x:row r="6387">
      <x:c r="A6387" s="2" t="str">
        <x:v>South Africa</x:v>
      </x:c>
      <x:c r="B6387" s="2" t="str">
        <x:v>2018-07</x:v>
      </x:c>
      <x:c r="C6387" s="8" t="n">
        <x:v>4.084549971</x:v>
      </x:c>
      <x:c r="D6387" s="8" t="n">
        <x:v>3.565997661</x:v>
      </x:c>
      <x:c r="E6387" s="8" t="n">
        <x:v>7.121350549</x:v>
      </x:c>
      <x:c r="F6387" s="8" t="n">
        <x:v>9.321776594</x:v>
      </x:c>
      <x:c r="G6387" s="8" t="n">
        <x:v>3.778893071</x:v>
      </x:c>
      <x:c r="H6387" s="8" t="n">
        <x:v>0</x:v>
      </x:c>
      <x:c r="I6387" s="8" t="n">
        <x:v>6.773114306</x:v>
      </x:c>
      <x:c r="J6387" s="8" t="n">
        <x:v>1.747262804</x:v>
      </x:c>
      <x:c r="K6387" s="8" t="n">
        <x:v>44.10888261</x:v>
      </x:c>
    </x:row>
    <x:row r="6388">
      <x:c r="A6388" s="2" t="str">
        <x:v>South Africa</x:v>
      </x:c>
      <x:c r="B6388" s="2" t="str">
        <x:v>2018-08</x:v>
      </x:c>
      <x:c r="C6388" s="8" t="n">
        <x:v>4.169397763</x:v>
      </x:c>
      <x:c r="D6388" s="8" t="n">
        <x:v>4.604235016</x:v>
      </x:c>
      <x:c r="E6388" s="8" t="n">
        <x:v>6.782203259</x:v>
      </x:c>
      <x:c r="F6388" s="8" t="n">
        <x:v>8.844214709</x:v>
      </x:c>
      <x:c r="G6388" s="8" t="n">
        <x:v>4.992437549</x:v>
      </x:c>
      <x:c r="H6388" s="8" t="n">
        <x:v>0</x:v>
      </x:c>
      <x:c r="I6388" s="8" t="n">
        <x:v>6.063776293</x:v>
      </x:c>
      <x:c r="J6388" s="8" t="n">
        <x:v>1.499873954</x:v>
      </x:c>
      <x:c r="K6388" s="8" t="n">
        <x:v>46.90950413</x:v>
      </x:c>
    </x:row>
    <x:row r="6389">
      <x:c r="A6389" s="2" t="str">
        <x:v>South Africa</x:v>
      </x:c>
      <x:c r="B6389" s="2" t="str">
        <x:v>2018-09</x:v>
      </x:c>
      <x:c r="C6389" s="8" t="n">
        <x:v>2.979812386</x:v>
      </x:c>
      <x:c r="D6389" s="8" t="n">
        <x:v>1.757179426</x:v>
      </x:c>
      <x:c r="E6389" s="8" t="n">
        <x:v>3.463178831</x:v>
      </x:c>
      <x:c r="F6389" s="8" t="n">
        <x:v>5.444981552</x:v>
      </x:c>
      <x:c r="G6389" s="8" t="n">
        <x:v>3.10207563</x:v>
      </x:c>
      <x:c r="H6389" s="8" t="n">
        <x:v>0</x:v>
      </x:c>
      <x:c r="I6389" s="8" t="n">
        <x:v>2.857549075</x:v>
      </x:c>
      <x:c r="J6389" s="8" t="n">
        <x:v>2.064259309</x:v>
      </x:c>
      <x:c r="K6389" s="8" t="n">
        <x:v>26.64202486</x:v>
      </x:c>
    </x:row>
    <x:row r="6390">
      <x:c r="A6390" s="2" t="str">
        <x:v>South Africa</x:v>
      </x:c>
      <x:c r="B6390" s="2" t="str">
        <x:v>2018-10</x:v>
      </x:c>
      <x:c r="C6390" s="8" t="n">
        <x:v>5.396271896</x:v>
      </x:c>
      <x:c r="D6390" s="8" t="n">
        <x:v>5.550210595</x:v>
      </x:c>
      <x:c r="E6390" s="8" t="n">
        <x:v>8.922429326</x:v>
      </x:c>
      <x:c r="F6390" s="8" t="n">
        <x:v>15.16536421</x:v>
      </x:c>
      <x:c r="G6390" s="8" t="n">
        <x:v>7.321707865</x:v>
      </x:c>
      <x:c r="H6390" s="8" t="n">
        <x:v>0.036079375</x:v>
      </x:c>
      <x:c r="I6390" s="8" t="n">
        <x:v>5.617558654</x:v>
      </x:c>
      <x:c r="J6390" s="8" t="n">
        <x:v>1.556223739</x:v>
      </x:c>
      <x:c r="K6390" s="8" t="n">
        <x:v>53.73662125</x:v>
      </x:c>
    </x:row>
    <x:row r="6391">
      <x:c r="A6391" s="2" t="str">
        <x:v>South Africa</x:v>
      </x:c>
      <x:c r="B6391" s="2" t="str">
        <x:v>2018-11</x:v>
      </x:c>
      <x:c r="C6391" s="8" t="n">
        <x:v>3.605519803</x:v>
      </x:c>
      <x:c r="D6391" s="8" t="n">
        <x:v>3.576401971</x:v>
      </x:c>
      <x:c r="E6391" s="8" t="n">
        <x:v>7.455374286</x:v>
      </x:c>
      <x:c r="F6391" s="8" t="n">
        <x:v>10.64691721</x:v>
      </x:c>
      <x:c r="G6391" s="8" t="n">
        <x:v>4.344853719</x:v>
      </x:c>
      <x:c r="H6391" s="8" t="n">
        <x:v>0</x:v>
      </x:c>
      <x:c r="I6391" s="8" t="n">
        <x:v>5.06519821</x:v>
      </x:c>
      <x:c r="J6391" s="8" t="n">
        <x:v>1.096341308</x:v>
      </x:c>
      <x:c r="K6391" s="8" t="n">
        <x:v>46.82744611</x:v>
      </x:c>
    </x:row>
    <x:row r="6392">
      <x:c r="A6392" s="2" t="str">
        <x:v>South Africa</x:v>
      </x:c>
      <x:c r="B6392" s="2" t="str">
        <x:v>2018-12</x:v>
      </x:c>
      <x:c r="C6392" s="8" t="n">
        <x:v>4.076263048</x:v>
      </x:c>
      <x:c r="D6392" s="8" t="n">
        <x:v>3.576739728</x:v>
      </x:c>
      <x:c r="E6392" s="8" t="n">
        <x:v>6.899904627</x:v>
      </x:c>
      <x:c r="F6392" s="8" t="n">
        <x:v>8.983794041</x:v>
      </x:c>
      <x:c r="G6392" s="8" t="n">
        <x:v>4.228789377</x:v>
      </x:c>
      <x:c r="H6392" s="8" t="n">
        <x:v>0.028598665</x:v>
      </x:c>
      <x:c r="I6392" s="8" t="n">
        <x:v>5.285033325</x:v>
      </x:c>
      <x:c r="J6392" s="8" t="n">
        <x:v>1.515729284</x:v>
      </x:c>
      <x:c r="K6392" s="8" t="n">
        <x:v>43.42612013</x:v>
      </x:c>
    </x:row>
    <x:row r="6393">
      <x:c r="A6393" s="2" t="str">
        <x:v>South Africa</x:v>
      </x:c>
      <x:c r="B6393" s="2" t="str">
        <x:v>2019-01</x:v>
      </x:c>
      <x:c r="C6393" s="8" t="n">
        <x:v>7.575445824</x:v>
      </x:c>
      <x:c r="D6393" s="8" t="n">
        <x:v>5.200617238</x:v>
      </x:c>
      <x:c r="E6393" s="8" t="n">
        <x:v>7.443415554</x:v>
      </x:c>
      <x:c r="F6393" s="8" t="n">
        <x:v>8.206447072</x:v>
      </x:c>
      <x:c r="G6393" s="8" t="n">
        <x:v>5.113168676</x:v>
      </x:c>
      <x:c r="H6393" s="8" t="n">
        <x:v>0</x:v>
      </x:c>
      <x:c r="I6393" s="8" t="n">
        <x:v>9.163237444</x:v>
      </x:c>
      <x:c r="J6393" s="8" t="n">
        <x:v>1.814128976</x:v>
      </x:c>
      <x:c r="K6393" s="8" t="n">
        <x:v>45.64300584</x:v>
      </x:c>
    </x:row>
    <x:row r="6394">
      <x:c r="A6394" s="2" t="str">
        <x:v>South Africa</x:v>
      </x:c>
      <x:c r="B6394" s="2" t="str">
        <x:v>2019-02</x:v>
      </x:c>
      <x:c r="C6394" s="8" t="n">
        <x:v>5.918055962</x:v>
      </x:c>
      <x:c r="D6394" s="8" t="n">
        <x:v>4.674895008</x:v>
      </x:c>
      <x:c r="E6394" s="8" t="n">
        <x:v>11.00394454</x:v>
      </x:c>
      <x:c r="F6394" s="8" t="n">
        <x:v>8.15498153</x:v>
      </x:c>
      <x:c r="G6394" s="8" t="n">
        <x:v>6.125461244</x:v>
      </x:c>
      <x:c r="H6394" s="8" t="n">
        <x:v>0</x:v>
      </x:c>
      <x:c r="I6394" s="8" t="n">
        <x:v>8.644866036</x:v>
      </x:c>
      <x:c r="J6394" s="8" t="n">
        <x:v>1.427662544</x:v>
      </x:c>
      <x:c r="K6394" s="8" t="n">
        <x:v>53.16707002</x:v>
      </x:c>
    </x:row>
    <x:row r="6395">
      <x:c r="A6395" s="2" t="str">
        <x:v>South Africa</x:v>
      </x:c>
      <x:c r="B6395" s="2" t="str">
        <x:v>2019-03</x:v>
      </x:c>
      <x:c r="C6395" s="8" t="n">
        <x:v>5.264474738</x:v>
      </x:c>
      <x:c r="D6395" s="8" t="n">
        <x:v>4.471050705</x:v>
      </x:c>
      <x:c r="E6395" s="8" t="n">
        <x:v>8.223731139</x:v>
      </x:c>
      <x:c r="F6395" s="8" t="n">
        <x:v>8.120085705</x:v>
      </x:c>
      <x:c r="G6395" s="8" t="n">
        <x:v>4.14045753</x:v>
      </x:c>
      <x:c r="H6395" s="8" t="n">
        <x:v>0</x:v>
      </x:c>
      <x:c r="I6395" s="8" t="n">
        <x:v>6.427805661</x:v>
      </x:c>
      <x:c r="J6395" s="8" t="n">
        <x:v>4.556826594</x:v>
      </x:c>
      <x:c r="K6395" s="8" t="n">
        <x:v>49.01894215</x:v>
      </x:c>
    </x:row>
    <x:row r="6396">
      <x:c r="A6396" s="2" t="str">
        <x:v>South Africa</x:v>
      </x:c>
      <x:c r="B6396" s="2" t="str">
        <x:v>2019-04</x:v>
      </x:c>
      <x:c r="C6396" s="8" t="n">
        <x:v>3.756488325</x:v>
      </x:c>
      <x:c r="D6396" s="8" t="n">
        <x:v>4.216881063</x:v>
      </x:c>
      <x:c r="E6396" s="8" t="n">
        <x:v>7.13270162</x:v>
      </x:c>
      <x:c r="F6396" s="8" t="n">
        <x:v>9.620853429</x:v>
      </x:c>
      <x:c r="G6396" s="8" t="n">
        <x:v>4.544120966</x:v>
      </x:c>
      <x:c r="H6396" s="8" t="n">
        <x:v>0</x:v>
      </x:c>
      <x:c r="I6396" s="8" t="n">
        <x:v>7.52990326</x:v>
      </x:c>
      <x:c r="J6396" s="8" t="n">
        <x:v>3.14714505</x:v>
      </x:c>
      <x:c r="K6396" s="8" t="n">
        <x:v>47.7555854</x:v>
      </x:c>
    </x:row>
    <x:row r="6397">
      <x:c r="A6397" s="2" t="str">
        <x:v>South Africa</x:v>
      </x:c>
      <x:c r="B6397" s="2" t="str">
        <x:v>2019-05</x:v>
      </x:c>
      <x:c r="C6397" s="8" t="n">
        <x:v>3.777180199</x:v>
      </x:c>
      <x:c r="D6397" s="8" t="n">
        <x:v>2.603460342</x:v>
      </x:c>
      <x:c r="E6397" s="8" t="n">
        <x:v>5.009352361</x:v>
      </x:c>
      <x:c r="F6397" s="8" t="n">
        <x:v>6.384147891</x:v>
      </x:c>
      <x:c r="G6397" s="8" t="n">
        <x:v>5.527238908</x:v>
      </x:c>
      <x:c r="H6397" s="8" t="n">
        <x:v>0</x:v>
      </x:c>
      <x:c r="I6397" s="8" t="n">
        <x:v>4.947393164</x:v>
      </x:c>
      <x:c r="J6397" s="8" t="n">
        <x:v>1.836567687</x:v>
      </x:c>
      <x:c r="K6397" s="8" t="n">
        <x:v>45.18120277</x:v>
      </x:c>
    </x:row>
    <x:row r="6398">
      <x:c r="A6398" s="2" t="str">
        <x:v>South Africa</x:v>
      </x:c>
      <x:c r="B6398" s="2" t="str">
        <x:v>2019-06</x:v>
      </x:c>
      <x:c r="C6398" s="8" t="n">
        <x:v>4.861151279</x:v>
      </x:c>
      <x:c r="D6398" s="8" t="n">
        <x:v>4.952270839</x:v>
      </x:c>
      <x:c r="E6398" s="8" t="n">
        <x:v>7.852184072</x:v>
      </x:c>
      <x:c r="F6398" s="8" t="n">
        <x:v>11.82962137</x:v>
      </x:c>
      <x:c r="G6398" s="8" t="n">
        <x:v>5.756436178</x:v>
      </x:c>
      <x:c r="H6398" s="8" t="n">
        <x:v>0</x:v>
      </x:c>
      <x:c r="I6398" s="8" t="n">
        <x:v>4.635522153</x:v>
      </x:c>
      <x:c r="J6398" s="8" t="n">
        <x:v>1.294474971</x:v>
      </x:c>
      <x:c r="K6398" s="8" t="n">
        <x:v>48.61874637</x:v>
      </x:c>
    </x:row>
    <x:row r="6399">
      <x:c r="A6399" s="2" t="str">
        <x:v>South Africa</x:v>
      </x:c>
      <x:c r="B6399" s="2" t="str">
        <x:v>2019-07</x:v>
      </x:c>
      <x:c r="C6399" s="8" t="n">
        <x:v>3.953055245</x:v>
      </x:c>
      <x:c r="D6399" s="8" t="n">
        <x:v>4.483358249</x:v>
      </x:c>
      <x:c r="E6399" s="8" t="n">
        <x:v>9.479632472</x:v>
      </x:c>
      <x:c r="F6399" s="8" t="n">
        <x:v>8.974167863</x:v>
      </x:c>
      <x:c r="G6399" s="8" t="n">
        <x:v>4.828614065</x:v>
      </x:c>
      <x:c r="H6399" s="8" t="n">
        <x:v>0</x:v>
      </x:c>
      <x:c r="I6399" s="8" t="n">
        <x:v>5.812220676</x:v>
      </x:c>
      <x:c r="J6399" s="8" t="n">
        <x:v>1.84302044</x:v>
      </x:c>
      <x:c r="K6399" s="8" t="n">
        <x:v>51.3462503</x:v>
      </x:c>
    </x:row>
    <x:row r="6400">
      <x:c r="A6400" s="2" t="str">
        <x:v>South Africa</x:v>
      </x:c>
      <x:c r="B6400" s="2" t="str">
        <x:v>2019-08</x:v>
      </x:c>
      <x:c r="C6400" s="8" t="n">
        <x:v>4.187478292</x:v>
      </x:c>
      <x:c r="D6400" s="8" t="n">
        <x:v>3.948193727</x:v>
      </x:c>
      <x:c r="E6400" s="8" t="n">
        <x:v>8.244860135</x:v>
      </x:c>
      <x:c r="F6400" s="8" t="n">
        <x:v>9.620164676</x:v>
      </x:c>
      <x:c r="G6400" s="8" t="n">
        <x:v>6.691834057</x:v>
      </x:c>
      <x:c r="H6400" s="8" t="n">
        <x:v>0.052270879</x:v>
      </x:c>
      <x:c r="I6400" s="8" t="n">
        <x:v>7.471251125</x:v>
      </x:c>
      <x:c r="J6400" s="8" t="n">
        <x:v>1.870135929</x:v>
      </x:c>
      <x:c r="K6400" s="8" t="n">
        <x:v>52.31037409</x:v>
      </x:c>
    </x:row>
    <x:row r="6401">
      <x:c r="A6401" s="2" t="str">
        <x:v>South Africa</x:v>
      </x:c>
      <x:c r="B6401" s="2" t="str">
        <x:v>2019-09</x:v>
      </x:c>
      <x:c r="C6401" s="8" t="n">
        <x:v>3.916910372</x:v>
      </x:c>
      <x:c r="D6401" s="8" t="n">
        <x:v>2.4683236</x:v>
      </x:c>
      <x:c r="E6401" s="8" t="n">
        <x:v>7.28192025</x:v>
      </x:c>
      <x:c r="F6401" s="8" t="n">
        <x:v>8.462475812</x:v>
      </x:c>
      <x:c r="G6401" s="8" t="n">
        <x:v>5.523879274</x:v>
      </x:c>
      <x:c r="H6401" s="8" t="n">
        <x:v>0</x:v>
      </x:c>
      <x:c r="I6401" s="8" t="n">
        <x:v>9.74293393</x:v>
      </x:c>
      <x:c r="J6401" s="8" t="n">
        <x:v>1.837231942</x:v>
      </x:c>
      <x:c r="K6401" s="8" t="n">
        <x:v>47.07602432</x:v>
      </x:c>
    </x:row>
    <x:row r="6402">
      <x:c r="A6402" s="2" t="str">
        <x:v>South Africa</x:v>
      </x:c>
      <x:c r="B6402" s="2" t="str">
        <x:v>2019-10</x:v>
      </x:c>
      <x:c r="C6402" s="8" t="n">
        <x:v>4.297726214</x:v>
      </x:c>
      <x:c r="D6402" s="8" t="n">
        <x:v>4.104689818</x:v>
      </x:c>
      <x:c r="E6402" s="8" t="n">
        <x:v>9.774988365</x:v>
      </x:c>
      <x:c r="F6402" s="8" t="n">
        <x:v>7.950023755</x:v>
      </x:c>
      <x:c r="G6402" s="8" t="n">
        <x:v>5.897678995</x:v>
      </x:c>
      <x:c r="H6402" s="8" t="n">
        <x:v>0</x:v>
      </x:c>
      <x:c r="I6402" s="8" t="n">
        <x:v>6.009000534</x:v>
      </x:c>
      <x:c r="J6402" s="8" t="n">
        <x:v>3.041212698</x:v>
      </x:c>
      <x:c r="K6402" s="8" t="n">
        <x:v>50.26527849</x:v>
      </x:c>
    </x:row>
    <x:row r="6403">
      <x:c r="A6403" s="2" t="str">
        <x:v>South Africa</x:v>
      </x:c>
      <x:c r="B6403" s="2" t="str">
        <x:v>2019-11</x:v>
      </x:c>
      <x:c r="C6403" s="8" t="n">
        <x:v>3.5393745</x:v>
      </x:c>
      <x:c r="D6403" s="8" t="n">
        <x:v>3.895413417</x:v>
      </x:c>
      <x:c r="E6403" s="8" t="n">
        <x:v>9.233527264</x:v>
      </x:c>
      <x:c r="F6403" s="8" t="n">
        <x:v>8.382988893</x:v>
      </x:c>
      <x:c r="G6403" s="8" t="n">
        <x:v>4.928915927</x:v>
      </x:c>
      <x:c r="H6403" s="8" t="n">
        <x:v>0</x:v>
      </x:c>
      <x:c r="I6403" s="8" t="n">
        <x:v>7.706762365</x:v>
      </x:c>
      <x:c r="J6403" s="8" t="n">
        <x:v>2.288292718</x:v>
      </x:c>
      <x:c r="K6403" s="8" t="n">
        <x:v>46.66089963</x:v>
      </x:c>
    </x:row>
    <x:row r="6404">
      <x:c r="A6404" s="2" t="str">
        <x:v>South Africa</x:v>
      </x:c>
      <x:c r="B6404" s="2" t="str">
        <x:v>2019-12</x:v>
      </x:c>
      <x:c r="C6404" s="8" t="n">
        <x:v>3.806948736</x:v>
      </x:c>
      <x:c r="D6404" s="8" t="n">
        <x:v>3.846153904</x:v>
      </x:c>
      <x:c r="E6404" s="8" t="n">
        <x:v>7.571988623</x:v>
      </x:c>
      <x:c r="F6404" s="8" t="n">
        <x:v>8.823847497</x:v>
      </x:c>
      <x:c r="G6404" s="8" t="n">
        <x:v>4.44234144</x:v>
      </x:c>
      <x:c r="H6404" s="8" t="n">
        <x:v>0</x:v>
      </x:c>
      <x:c r="I6404" s="8" t="n">
        <x:v>6.894687177</x:v>
      </x:c>
      <x:c r="J6404" s="8" t="n">
        <x:v>3.001216764</x:v>
      </x:c>
      <x:c r="K6404" s="8" t="n">
        <x:v>46.67432921</x:v>
      </x:c>
    </x:row>
    <x:row r="6405">
      <x:c r="A6405" s="2" t="str">
        <x:v>South Africa</x:v>
      </x:c>
      <x:c r="B6405" s="2" t="str">
        <x:v>2020-01</x:v>
      </x:c>
      <x:c r="C6405" s="8" t="n">
        <x:v>3.249493431</x:v>
      </x:c>
      <x:c r="D6405" s="8" t="n">
        <x:v>4.064846928</x:v>
      </x:c>
      <x:c r="E6405" s="8" t="n">
        <x:v>7.264274772</x:v>
      </x:c>
      <x:c r="F6405" s="8" t="n">
        <x:v>7.890094252</x:v>
      </x:c>
      <x:c r="G6405" s="8" t="n">
        <x:v>5.115031579</x:v>
      </x:c>
      <x:c r="H6405" s="8" t="n">
        <x:v>0</x:v>
      </x:c>
      <x:c r="I6405" s="8" t="n">
        <x:v>5.447609903</x:v>
      </x:c>
      <x:c r="J6405" s="8" t="n">
        <x:v>2.492549801</x:v>
      </x:c>
      <x:c r="K6405" s="8" t="n">
        <x:v>45.45595514</x:v>
      </x:c>
    </x:row>
    <x:row r="6406">
      <x:c r="A6406" s="2" t="str">
        <x:v>South Africa</x:v>
      </x:c>
      <x:c r="B6406" s="2" t="str">
        <x:v>2020-02</x:v>
      </x:c>
      <x:c r="C6406" s="8" t="n">
        <x:v>4.444306813</x:v>
      </x:c>
      <x:c r="D6406" s="8" t="n">
        <x:v>4.461653019</x:v>
      </x:c>
      <x:c r="E6406" s="8" t="n">
        <x:v>11.05191438</x:v>
      </x:c>
      <x:c r="F6406" s="8" t="n">
        <x:v>9.480857577</x:v>
      </x:c>
      <x:c r="G6406" s="8" t="n">
        <x:v>7.863957532</x:v>
      </x:c>
      <x:c r="H6406" s="8" t="n">
        <x:v>0</x:v>
      </x:c>
      <x:c r="I6406" s="8" t="n">
        <x:v>5.467724082</x:v>
      </x:c>
      <x:c r="J6406" s="8" t="n">
        <x:v>1.66398217</x:v>
      </x:c>
      <x:c r="K6406" s="8" t="n">
        <x:v>54.67104578</x:v>
      </x:c>
    </x:row>
    <x:row r="6407">
      <x:c r="A6407" s="2" t="str">
        <x:v>South Africa</x:v>
      </x:c>
      <x:c r="B6407" s="2" t="str">
        <x:v>2020-03</x:v>
      </x:c>
      <x:c r="C6407" s="8" t="n">
        <x:v>4.649248627</x:v>
      </x:c>
      <x:c r="D6407" s="8" t="n">
        <x:v>5.309592048</x:v>
      </x:c>
      <x:c r="E6407" s="8" t="n">
        <x:v>10.89298491</x:v>
      </x:c>
      <x:c r="F6407" s="8" t="n">
        <x:v>12.39262684</x:v>
      </x:c>
      <x:c r="G6407" s="8" t="n">
        <x:v>12.22619901</x:v>
      </x:c>
      <x:c r="H6407" s="8" t="n">
        <x:v>0</x:v>
      </x:c>
      <x:c r="I6407" s="8" t="n">
        <x:v>4.638511186</x:v>
      </x:c>
      <x:c r="J6407" s="8" t="n">
        <x:v>1.510379403</x:v>
      </x:c>
      <x:c r="K6407" s="8" t="n">
        <x:v>63.55941458</x:v>
      </x:c>
    </x:row>
    <x:row r="6408">
      <x:c r="A6408" s="2" t="str">
        <x:v>South Africa</x:v>
      </x:c>
      <x:c r="B6408" s="2" t="str">
        <x:v>2020-04</x:v>
      </x:c>
      <x:c r="C6408" s="8" t="n">
        <x:v>4.657765195</x:v>
      </x:c>
      <x:c r="D6408" s="8" t="n">
        <x:v>5.600207653</x:v>
      </x:c>
      <x:c r="E6408" s="8" t="n">
        <x:v>14.26367645</x:v>
      </x:c>
      <x:c r="F6408" s="8" t="n">
        <x:v>19.57350314</x:v>
      </x:c>
      <x:c r="G6408" s="8" t="n">
        <x:v>18.89940433</x:v>
      </x:c>
      <x:c r="H6408" s="8" t="n">
        <x:v>0.012963443</x:v>
      </x:c>
      <x:c r="I6408" s="8" t="n">
        <x:v>3.881254977</x:v>
      </x:c>
      <x:c r="J6408" s="8" t="n">
        <x:v>1.744879463</x:v>
      </x:c>
      <x:c r="K6408" s="8" t="n">
        <x:v>79.21960301</x:v>
      </x:c>
    </x:row>
    <x:row r="6409">
      <x:c r="A6409" s="2" t="str">
        <x:v>South Africa</x:v>
      </x:c>
      <x:c r="B6409" s="2" t="str">
        <x:v>2020-05</x:v>
      </x:c>
      <x:c r="C6409" s="8" t="n">
        <x:v>3.903394291</x:v>
      </x:c>
      <x:c r="D6409" s="8" t="n">
        <x:v>4.060052046</x:v>
      </x:c>
      <x:c r="E6409" s="8" t="n">
        <x:v>9.283171319</x:v>
      </x:c>
      <x:c r="F6409" s="8" t="n">
        <x:v>12.3973418</x:v>
      </x:c>
      <x:c r="G6409" s="8" t="n">
        <x:v>13.9627346</x:v>
      </x:c>
      <x:c r="H6409" s="8" t="n">
        <x:v>0</x:v>
      </x:c>
      <x:c r="I6409" s="8" t="n">
        <x:v>4.333016877</x:v>
      </x:c>
      <x:c r="J6409" s="8" t="n">
        <x:v>1.342273936</x:v>
      </x:c>
      <x:c r="K6409" s="8" t="n">
        <x:v>69.90980436</x:v>
      </x:c>
    </x:row>
    <x:row r="6410">
      <x:c r="A6410" s="2" t="str">
        <x:v>South Africa</x:v>
      </x:c>
      <x:c r="B6410" s="2" t="str">
        <x:v>2020-06</x:v>
      </x:c>
      <x:c r="C6410" s="8" t="n">
        <x:v>4.019537783</x:v>
      </x:c>
      <x:c r="D6410" s="8" t="n">
        <x:v>3.695496645</x:v>
      </x:c>
      <x:c r="E6410" s="8" t="n">
        <x:v>11.58327385</x:v>
      </x:c>
      <x:c r="F6410" s="8" t="n">
        <x:v>13.08077227</x:v>
      </x:c>
      <x:c r="G6410" s="8" t="n">
        <x:v>9.914224841</x:v>
      </x:c>
      <x:c r="H6410" s="8" t="n">
        <x:v>0</x:v>
      </x:c>
      <x:c r="I6410" s="8" t="n">
        <x:v>5.881582072</x:v>
      </x:c>
      <x:c r="J6410" s="8" t="n">
        <x:v>0.982844929</x:v>
      </x:c>
      <x:c r="K6410" s="8" t="n">
        <x:v>62.05384752</x:v>
      </x:c>
    </x:row>
    <x:row r="6411">
      <x:c r="A6411" s="2" t="str">
        <x:v>South Africa</x:v>
      </x:c>
      <x:c r="B6411" s="2" t="str">
        <x:v>2020-07</x:v>
      </x:c>
      <x:c r="C6411" s="8" t="n">
        <x:v>3.717</x:v>
      </x:c>
      <x:c r="D6411" s="8" t="n">
        <x:v>3.737987535</x:v>
      </x:c>
      <x:c r="E6411" s="8" t="n">
        <x:v>9.096432385</x:v>
      </x:c>
      <x:c r="F6411" s="8" t="n">
        <x:v>10.45841212</x:v>
      </x:c>
      <x:c r="G6411" s="8" t="n">
        <x:v>7.957583244</x:v>
      </x:c>
      <x:c r="H6411" s="8" t="n">
        <x:v>0</x:v>
      </x:c>
      <x:c r="I6411" s="8" t="n">
        <x:v>5.423616636</x:v>
      </x:c>
      <x:c r="J6411" s="8" t="n">
        <x:v>1.156522708</x:v>
      </x:c>
      <x:c r="K6411" s="8" t="n">
        <x:v>59.13067638</x:v>
      </x:c>
    </x:row>
    <x:row r="6412">
      <x:c r="A6412" s="2" t="str">
        <x:v>South Africa</x:v>
      </x:c>
      <x:c r="B6412" s="2" t="str">
        <x:v>2020-08</x:v>
      </x:c>
      <x:c r="C6412" s="8" t="n">
        <x:v>3.762097703</x:v>
      </x:c>
      <x:c r="D6412" s="8" t="n">
        <x:v>2.919198717</x:v>
      </x:c>
      <x:c r="E6412" s="8" t="n">
        <x:v>7.22372277</x:v>
      </x:c>
      <x:c r="F6412" s="8" t="n">
        <x:v>10.28809387</x:v>
      </x:c>
      <x:c r="G6412" s="8" t="n">
        <x:v>6.85347749</x:v>
      </x:c>
      <x:c r="H6412" s="8" t="n">
        <x:v>0.013504389</x:v>
      </x:c>
      <x:c r="I6412" s="8" t="n">
        <x:v>7.301372782</x:v>
      </x:c>
      <x:c r="J6412" s="8" t="n">
        <x:v>1.569885245</x:v>
      </x:c>
      <x:c r="K6412" s="8" t="n">
        <x:v>57.80328748</x:v>
      </x:c>
    </x:row>
    <x:row r="6413">
      <x:c r="A6413" s="2" t="str">
        <x:v>South Africa</x:v>
      </x:c>
      <x:c r="B6413" s="2" t="str">
        <x:v>2020-09</x:v>
      </x:c>
      <x:c r="C6413" s="8" t="n">
        <x:v>3.056612306</x:v>
      </x:c>
      <x:c r="D6413" s="8" t="n">
        <x:v>4.008726957</x:v>
      </x:c>
      <x:c r="E6413" s="8" t="n">
        <x:v>9.271649056</x:v>
      </x:c>
      <x:c r="F6413" s="8" t="n">
        <x:v>9.009845675</x:v>
      </x:c>
      <x:c r="G6413" s="8" t="n">
        <x:v>7.421123589</x:v>
      </x:c>
      <x:c r="H6413" s="8" t="n">
        <x:v>0</x:v>
      </x:c>
      <x:c r="I6413" s="8" t="n">
        <x:v>6.856120094</x:v>
      </x:c>
      <x:c r="J6413" s="8" t="n">
        <x:v>1.144551383</x:v>
      </x:c>
      <x:c r="K6413" s="8" t="n">
        <x:v>53.95726144</x:v>
      </x:c>
    </x:row>
    <x:row r="6414">
      <x:c r="A6414" s="2" t="str">
        <x:v>South Africa</x:v>
      </x:c>
      <x:c r="B6414" s="2" t="str">
        <x:v>2020-10</x:v>
      </x:c>
      <x:c r="C6414" s="8" t="n">
        <x:v>3.449977674</x:v>
      </x:c>
      <x:c r="D6414" s="8" t="n">
        <x:v>2.548227868</x:v>
      </x:c>
      <x:c r="E6414" s="8" t="n">
        <x:v>10.11103654</x:v>
      </x:c>
      <x:c r="F6414" s="8" t="n">
        <x:v>9.627635717</x:v>
      </x:c>
      <x:c r="G6414" s="8" t="n">
        <x:v>7.947510288</x:v>
      </x:c>
      <x:c r="H6414" s="8" t="n">
        <x:v>0.026917901</x:v>
      </x:c>
      <x:c r="I6414" s="8" t="n">
        <x:v>7.031179854</x:v>
      </x:c>
      <x:c r="J6414" s="8" t="n">
        <x:v>1.314490828</x:v>
      </x:c>
      <x:c r="K6414" s="8" t="n">
        <x:v>54.64670422</x:v>
      </x:c>
    </x:row>
    <x:row r="6415">
      <x:c r="A6415" s="2" t="str">
        <x:v>South Africa</x:v>
      </x:c>
      <x:c r="B6415" s="2" t="str">
        <x:v>2020-11</x:v>
      </x:c>
      <x:c r="C6415" s="8" t="n">
        <x:v>3.059051445</x:v>
      </x:c>
      <x:c r="D6415" s="8" t="n">
        <x:v>3.074782198</x:v>
      </x:c>
      <x:c r="E6415" s="8" t="n">
        <x:v>8.492255574</x:v>
      </x:c>
      <x:c r="F6415" s="8" t="n">
        <x:v>7.446757141</x:v>
      </x:c>
      <x:c r="G6415" s="8" t="n">
        <x:v>5.934172456</x:v>
      </x:c>
      <x:c r="H6415" s="8" t="n">
        <x:v>0.029041627</x:v>
      </x:c>
      <x:c r="I6415" s="8" t="n">
        <x:v>5.850677629</x:v>
      </x:c>
      <x:c r="J6415" s="8" t="n">
        <x:v>1.016456942</x:v>
      </x:c>
      <x:c r="K6415" s="8" t="n">
        <x:v>47.97071822</x:v>
      </x:c>
    </x:row>
    <x:row r="6416">
      <x:c r="A6416" s="2" t="str">
        <x:v>South Africa</x:v>
      </x:c>
      <x:c r="B6416" s="2" t="str">
        <x:v>2020-12</x:v>
      </x:c>
      <x:c r="C6416" s="8" t="n">
        <x:v>2.823585284</x:v>
      </x:c>
      <x:c r="D6416" s="8" t="n">
        <x:v>3.823703786</x:v>
      </x:c>
      <x:c r="E6416" s="8" t="n">
        <x:v>6.487128002</x:v>
      </x:c>
      <x:c r="F6416" s="8" t="n">
        <x:v>6.426622489</x:v>
      </x:c>
      <x:c r="G6416" s="8" t="n">
        <x:v>5.290070057</x:v>
      </x:c>
      <x:c r="H6416" s="8" t="n">
        <x:v>0.02847313</x:v>
      </x:c>
      <x:c r="I6416" s="8" t="n">
        <x:v>4.65654284</x:v>
      </x:c>
      <x:c r="J6416" s="8" t="n">
        <x:v>0.911140134</x:v>
      </x:c>
      <x:c r="K6416" s="8" t="n">
        <x:v>47.00913619</x:v>
      </x:c>
    </x:row>
    <x:row r="6417">
      <x:c r="A6417" s="2" t="str">
        <x:v>South Africa</x:v>
      </x:c>
      <x:c r="B6417" s="2" t="str">
        <x:v>2021-01</x:v>
      </x:c>
      <x:c r="C6417" s="8" t="n">
        <x:v>2.921335655</x:v>
      </x:c>
      <x:c r="D6417" s="8" t="n">
        <x:v>4.013582374</x:v>
      </x:c>
      <x:c r="E6417" s="8" t="n">
        <x:v>5.454442532</x:v>
      </x:c>
      <x:c r="F6417" s="8" t="n">
        <x:v>6.710809218</x:v>
      </x:c>
      <x:c r="G6417" s="8" t="n">
        <x:v>5.214487817</x:v>
      </x:c>
      <x:c r="H6417" s="8" t="n">
        <x:v>0</x:v>
      </x:c>
      <x:c r="I6417" s="8" t="n">
        <x:v>3.559705932</x:v>
      </x:c>
      <x:c r="J6417" s="8" t="n">
        <x:v>1.24504815</x:v>
      </x:c>
      <x:c r="K6417" s="8" t="n">
        <x:v>46.71420641</x:v>
      </x:c>
    </x:row>
    <x:row r="6418">
      <x:c r="A6418" s="2" t="str">
        <x:v>South Africa</x:v>
      </x:c>
      <x:c r="B6418" s="2" t="str">
        <x:v>2021-02</x:v>
      </x:c>
      <x:c r="C6418" s="8" t="n">
        <x:v>4.719427771</x:v>
      </x:c>
      <x:c r="D6418" s="8" t="n">
        <x:v>4.197406886</x:v>
      </x:c>
      <x:c r="E6418" s="8" t="n">
        <x:v>8.22043389</x:v>
      </x:c>
      <x:c r="F6418" s="8" t="n">
        <x:v>7.64811088</x:v>
      </x:c>
      <x:c r="G6418" s="8" t="n">
        <x:v>6.627543082</x:v>
      </x:c>
      <x:c r="H6418" s="8" t="n">
        <x:v>0.067069081</x:v>
      </x:c>
      <x:c r="I6418" s="8" t="n">
        <x:v>4.080035813</x:v>
      </x:c>
      <x:c r="J6418" s="8" t="n">
        <x:v>0.734406455</x:v>
      </x:c>
      <x:c r="K6418" s="8" t="n">
        <x:v>50.16655676</x:v>
      </x:c>
    </x:row>
    <x:row r="6419">
      <x:c r="A6419" s="2" t="str">
        <x:v>South Africa</x:v>
      </x:c>
      <x:c r="B6419" s="2" t="str">
        <x:v>2021-03</x:v>
      </x:c>
      <x:c r="C6419" s="8" t="n">
        <x:v>3.496282996</x:v>
      </x:c>
      <x:c r="D6419" s="8" t="n">
        <x:v>3.834196892</x:v>
      </x:c>
      <x:c r="E6419" s="8" t="n">
        <x:v>9.958324123</x:v>
      </x:c>
      <x:c r="F6419" s="8" t="n">
        <x:v>7.19756695</x:v>
      </x:c>
      <x:c r="G6419" s="8" t="n">
        <x:v>4.762333891</x:v>
      </x:c>
      <x:c r="H6419" s="8" t="n">
        <x:v>0</x:v>
      </x:c>
      <x:c r="I6419" s="8" t="n">
        <x:v>5.827889184</x:v>
      </x:c>
      <x:c r="J6419" s="8" t="n">
        <x:v>1.260419004</x:v>
      </x:c>
      <x:c r="K6419" s="8" t="n">
        <x:v>48.14147431</x:v>
      </x:c>
    </x:row>
    <x:row r="6420">
      <x:c r="A6420" s="2" t="str">
        <x:v>South Africa</x:v>
      </x:c>
      <x:c r="B6420" s="2" t="str">
        <x:v>2021-04</x:v>
      </x:c>
      <x:c r="C6420" s="8" t="n">
        <x:v>4.074074157</x:v>
      </x:c>
      <x:c r="D6420" s="8" t="n">
        <x:v>2.605462586</x:v>
      </x:c>
      <x:c r="E6420" s="8" t="n">
        <x:v>5.748605708</x:v>
      </x:c>
      <x:c r="F6420" s="8" t="n">
        <x:v>6.811096804</x:v>
      </x:c>
      <x:c r="G6420" s="8" t="n">
        <x:v>3.539253672</x:v>
      </x:c>
      <x:c r="H6420" s="8" t="n">
        <x:v>0.034320036</x:v>
      </x:c>
      <x:c r="I6420" s="8" t="n">
        <x:v>3.552123625</x:v>
      </x:c>
      <x:c r="J6420" s="8" t="n">
        <x:v>0.819390826</x:v>
      </x:c>
      <x:c r="K6420" s="8" t="n">
        <x:v>39.46661099</x:v>
      </x:c>
    </x:row>
    <x:row r="6421">
      <x:c r="A6421" s="2" t="str">
        <x:v>South Africa</x:v>
      </x:c>
      <x:c r="B6421" s="2" t="str">
        <x:v>2021-05</x:v>
      </x:c>
      <x:c r="C6421" s="8" t="n">
        <x:v>3.631968103</x:v>
      </x:c>
      <x:c r="D6421" s="8" t="n">
        <x:v>3.017633719</x:v>
      </x:c>
      <x:c r="E6421" s="8" t="n">
        <x:v>5.305745174</x:v>
      </x:c>
      <x:c r="F6421" s="8" t="n">
        <x:v>8.400170849</x:v>
      </x:c>
      <x:c r="G6421" s="8" t="n">
        <x:v>3.886518818</x:v>
      </x:c>
      <x:c r="H6421" s="8" t="n">
        <x:v>0</x:v>
      </x:c>
      <x:c r="I6421" s="8" t="n">
        <x:v>4.421217219</x:v>
      </x:c>
      <x:c r="J6421" s="8" t="n">
        <x:v>1.092150204</x:v>
      </x:c>
      <x:c r="K6421" s="8" t="n">
        <x:v>41.90699759</x:v>
      </x:c>
    </x:row>
    <x:row r="6422">
      <x:c r="A6422" s="2" t="str">
        <x:v>South Africa</x:v>
      </x:c>
      <x:c r="B6422" s="2" t="str">
        <x:v>2021-06</x:v>
      </x:c>
      <x:c r="C6422" s="8" t="n">
        <x:v>3.141707314</x:v>
      </x:c>
      <x:c r="D6422" s="8" t="n">
        <x:v>3.296924463</x:v>
      </x:c>
      <x:c r="E6422" s="8" t="n">
        <x:v>3.963782709</x:v>
      </x:c>
      <x:c r="F6422" s="8" t="n">
        <x:v>5.514515563</x:v>
      </x:c>
      <x:c r="G6422" s="8" t="n">
        <x:v>2.969244007</x:v>
      </x:c>
      <x:c r="H6422" s="8" t="n">
        <x:v>0</x:v>
      </x:c>
      <x:c r="I6422" s="8" t="n">
        <x:v>3.358723775</x:v>
      </x:c>
      <x:c r="J6422" s="8" t="n">
        <x:v>0.474274217</x:v>
      </x:c>
      <x:c r="K6422" s="8" t="n">
        <x:v>34.80023074</x:v>
      </x:c>
    </x:row>
    <x:row r="6423">
      <x:c r="A6423" s="2" t="str">
        <x:v>South Africa</x:v>
      </x:c>
      <x:c r="B6423" s="2" t="str">
        <x:v>2021-07</x:v>
      </x:c>
      <x:c r="C6423" s="8" t="n">
        <x:v>3.206369467</x:v>
      </x:c>
      <x:c r="D6423" s="8" t="n">
        <x:v>2.304458685</x:v>
      </x:c>
      <x:c r="E6423" s="8" t="n">
        <x:v>4.653503187</x:v>
      </x:c>
      <x:c r="F6423" s="8" t="n">
        <x:v>5.848407852</x:v>
      </x:c>
      <x:c r="G6423" s="8" t="n">
        <x:v>4.456050894</x:v>
      </x:c>
      <x:c r="H6423" s="8" t="n">
        <x:v>0</x:v>
      </x:c>
      <x:c r="I6423" s="8" t="n">
        <x:v>11.2866243</x:v>
      </x:c>
      <x:c r="J6423" s="8" t="n">
        <x:v>0.978343958</x:v>
      </x:c>
      <x:c r="K6423" s="8" t="n">
        <x:v>40.93248591</x:v>
      </x:c>
    </x:row>
    <x:row r="6424">
      <x:c r="A6424" s="2" t="str">
        <x:v>South Africa</x:v>
      </x:c>
      <x:c r="B6424" s="2" t="str">
        <x:v>2021-08</x:v>
      </x:c>
      <x:c r="C6424" s="8" t="n">
        <x:v>3.082993997</x:v>
      </x:c>
      <x:c r="D6424" s="8" t="n">
        <x:v>2.343431807</x:v>
      </x:c>
      <x:c r="E6424" s="8" t="n">
        <x:v>5.636456305</x:v>
      </x:c>
      <x:c r="F6424" s="8" t="n">
        <x:v>6.345468568</x:v>
      </x:c>
      <x:c r="G6424" s="8" t="n">
        <x:v>4.85234219</x:v>
      </x:c>
      <x:c r="H6424" s="8" t="n">
        <x:v>0</x:v>
      </x:c>
      <x:c r="I6424" s="8" t="n">
        <x:v>7.464358657</x:v>
      </x:c>
      <x:c r="J6424" s="8" t="n">
        <x:v>0.861761724</x:v>
      </x:c>
      <x:c r="K6424" s="8" t="n">
        <x:v>38.80855379</x:v>
      </x:c>
    </x:row>
    <x:row r="6425">
      <x:c r="A6425" s="2" t="str">
        <x:v>South Africa</x:v>
      </x:c>
      <x:c r="B6425" s="2" t="str">
        <x:v>2021-09</x:v>
      </x:c>
      <x:c r="C6425" s="8" t="n">
        <x:v>3.52933703</x:v>
      </x:c>
      <x:c r="D6425" s="8" t="n">
        <x:v>2.764795515</x:v>
      </x:c>
      <x:c r="E6425" s="8" t="n">
        <x:v>6.427483017</x:v>
      </x:c>
      <x:c r="F6425" s="8" t="n">
        <x:v>7.885445957</x:v>
      </x:c>
      <x:c r="G6425" s="8" t="n">
        <x:v>4.770129597</x:v>
      </x:c>
      <x:c r="H6425" s="8" t="n">
        <x:v>0.019050038</x:v>
      </x:c>
      <x:c r="I6425" s="8" t="n">
        <x:v>4.94157984</x:v>
      </x:c>
      <x:c r="J6425" s="8" t="n">
        <x:v>1.200152422</x:v>
      </x:c>
      <x:c r="K6425" s="8" t="n">
        <x:v>39.40309993</x:v>
      </x:c>
    </x:row>
    <x:row r="6426">
      <x:c r="A6426" s="2" t="str">
        <x:v>South Africa</x:v>
      </x:c>
      <x:c r="B6426" s="2" t="str">
        <x:v>2021-10</x:v>
      </x:c>
      <x:c r="C6426" s="8" t="n">
        <x:v>4.945138114</x:v>
      </x:c>
      <x:c r="D6426" s="8" t="n">
        <x:v>4.009332746</x:v>
      </x:c>
      <x:c r="E6426" s="8" t="n">
        <x:v>6.507756578</x:v>
      </x:c>
      <x:c r="F6426" s="8" t="n">
        <x:v>6.623786189</x:v>
      </x:c>
      <x:c r="G6426" s="8" t="n">
        <x:v>4.921175318</x:v>
      </x:c>
      <x:c r="H6426" s="8" t="n">
        <x:v>0.044141758</x:v>
      </x:c>
      <x:c r="I6426" s="8" t="n">
        <x:v>4.652541405</x:v>
      </x:c>
      <x:c r="J6426" s="8" t="n">
        <x:v>1.383528816</x:v>
      </x:c>
      <x:c r="K6426" s="8" t="n">
        <x:v>40.52591744</x:v>
      </x:c>
    </x:row>
    <x:row r="6427">
      <x:c r="A6427" s="2" t="str">
        <x:v>South Africa</x:v>
      </x:c>
      <x:c r="B6427" s="2" t="str">
        <x:v>2021-11</x:v>
      </x:c>
      <x:c r="C6427" s="8" t="n">
        <x:v>3.781871431</x:v>
      </x:c>
      <x:c r="D6427" s="8" t="n">
        <x:v>4.014883624</x:v>
      </x:c>
      <x:c r="E6427" s="8" t="n">
        <x:v>4.903013275</x:v>
      </x:c>
      <x:c r="F6427" s="8" t="n">
        <x:v>5.839941588</x:v>
      </x:c>
      <x:c r="G6427" s="8" t="n">
        <x:v>3.241429847</x:v>
      </x:c>
      <x:c r="H6427" s="8" t="n">
        <x:v>0</x:v>
      </x:c>
      <x:c r="I6427" s="8" t="n">
        <x:v>3.978284976</x:v>
      </x:c>
      <x:c r="J6427" s="8" t="n">
        <x:v>1.096742706</x:v>
      </x:c>
      <x:c r="K6427" s="8" t="n">
        <x:v>38.33231726</x:v>
      </x:c>
    </x:row>
    <x:row r="6428">
      <x:c r="A6428" s="2" t="str">
        <x:v>South Africa</x:v>
      </x:c>
      <x:c r="B6428" s="2" t="str">
        <x:v>2021-12</x:v>
      </x:c>
      <x:c r="C6428" s="8" t="n">
        <x:v>3.010914529</x:v>
      </x:c>
      <x:c r="D6428" s="8" t="n">
        <x:v>2.333458827</x:v>
      </x:c>
      <x:c r="E6428" s="8" t="n">
        <x:v>4.623008388</x:v>
      </x:c>
      <x:c r="F6428" s="8" t="n">
        <x:v>4.909045414</x:v>
      </x:c>
      <x:c r="G6428" s="8" t="n">
        <x:v>3.481370062</x:v>
      </x:c>
      <x:c r="H6428" s="8" t="n">
        <x:v>0</x:v>
      </x:c>
      <x:c r="I6428" s="8" t="n">
        <x:v>3.365951631</x:v>
      </x:c>
      <x:c r="J6428" s="8" t="n">
        <x:v>0.824237878</x:v>
      </x:c>
      <x:c r="K6428" s="8" t="n">
        <x:v>34.33195499</x:v>
      </x:c>
    </x:row>
    <x:row r="6429">
      <x:c r="A6429" s="2" t="str">
        <x:v>South Africa</x:v>
      </x:c>
      <x:c r="B6429" s="2" t="str">
        <x:v>2022-01</x:v>
      </x:c>
      <x:c r="C6429" s="8" t="n">
        <x:v>4.292724966</x:v>
      </x:c>
      <x:c r="D6429" s="8" t="n">
        <x:v>2.462274641</x:v>
      </x:c>
      <x:c r="E6429" s="8" t="n">
        <x:v>4.773647451</x:v>
      </x:c>
      <x:c r="F6429" s="8" t="n">
        <x:v>5.407925384</x:v>
      </x:c>
      <x:c r="G6429" s="8" t="n">
        <x:v>2.576371044</x:v>
      </x:c>
      <x:c r="H6429" s="8" t="n">
        <x:v>0</x:v>
      </x:c>
      <x:c r="I6429" s="8" t="n">
        <x:v>4.192123845</x:v>
      </x:c>
      <x:c r="J6429" s="8" t="n">
        <x:v>0.916451984</x:v>
      </x:c>
      <x:c r="K6429" s="8" t="n">
        <x:v>32.69169454</x:v>
      </x:c>
    </x:row>
    <x:row r="6430">
      <x:c r="A6430" s="2" t="str">
        <x:v>South Africa</x:v>
      </x:c>
      <x:c r="B6430" s="2" t="str">
        <x:v>2022-02</x:v>
      </x:c>
      <x:c r="C6430" s="8" t="n">
        <x:v>6.346302649</x:v>
      </x:c>
      <x:c r="D6430" s="8" t="n">
        <x:v>4.229579971</x:v>
      </x:c>
      <x:c r="E6430" s="8" t="n">
        <x:v>7.639783733</x:v>
      </x:c>
      <x:c r="F6430" s="8" t="n">
        <x:v>7.681010206</x:v>
      </x:c>
      <x:c r="G6430" s="8" t="n">
        <x:v>5.930172605</x:v>
      </x:c>
      <x:c r="H6430" s="8" t="n">
        <x:v>0.077299665</x:v>
      </x:c>
      <x:c r="I6430" s="8" t="n">
        <x:v>6.037103887</x:v>
      </x:c>
      <x:c r="J6430" s="8" t="n">
        <x:v>0.882504521</x:v>
      </x:c>
      <x:c r="K6430" s="8" t="n">
        <x:v>42.65910932</x:v>
      </x:c>
    </x:row>
    <x:row r="6431">
      <x:c r="A6431" s="2" t="str">
        <x:v>South Africa</x:v>
      </x:c>
      <x:c r="B6431" s="2" t="str">
        <x:v>2022-03</x:v>
      </x:c>
      <x:c r="C6431" s="8" t="n">
        <x:v>6.360616817</x:v>
      </x:c>
      <x:c r="D6431" s="8" t="n">
        <x:v>5.868327389</x:v>
      </x:c>
      <x:c r="E6431" s="8" t="n">
        <x:v>6.667853097</x:v>
      </x:c>
      <x:c r="F6431" s="8" t="n">
        <x:v>9.601423404</x:v>
      </x:c>
      <x:c r="G6431" s="8" t="n">
        <x:v>4.816132805</x:v>
      </x:c>
      <x:c r="H6431" s="8" t="n">
        <x:v>0.088967972</x:v>
      </x:c>
      <x:c r="I6431" s="8" t="n">
        <x:v>6.436536298</x:v>
      </x:c>
      <x:c r="J6431" s="8" t="n">
        <x:v>0.988137575</x:v>
      </x:c>
      <x:c r="K6431" s="8" t="n">
        <x:v>45.92170776</x:v>
      </x:c>
    </x:row>
    <x:row r="6432">
      <x:c r="A6432" s="2" t="str">
        <x:v>South Africa</x:v>
      </x:c>
      <x:c r="B6432" s="2" t="str">
        <x:v>2022-04</x:v>
      </x:c>
      <x:c r="C6432" s="8" t="n">
        <x:v>5.745495307</x:v>
      </x:c>
      <x:c r="D6432" s="8" t="n">
        <x:v>4.229819798</x:v>
      </x:c>
      <x:c r="E6432" s="8" t="n">
        <x:v>4.593927293</x:v>
      </x:c>
      <x:c r="F6432" s="8" t="n">
        <x:v>6.713157193</x:v>
      </x:c>
      <x:c r="G6432" s="8" t="n">
        <x:v>3.327573417</x:v>
      </x:c>
      <x:c r="H6432" s="8" t="n">
        <x:v>0.018513947</x:v>
      </x:c>
      <x:c r="I6432" s="8" t="n">
        <x:v>4.800049369</x:v>
      </x:c>
      <x:c r="J6432" s="8" t="n">
        <x:v>2.006911902</x:v>
      </x:c>
      <x:c r="K6432" s="8" t="n">
        <x:v>38.3078259</x:v>
      </x:c>
    </x:row>
    <x:row r="6433">
      <x:c r="A6433" s="2" t="str">
        <x:v>South Africa</x:v>
      </x:c>
      <x:c r="B6433" s="2" t="str">
        <x:v>2022-05</x:v>
      </x:c>
      <x:c r="C6433" s="8" t="n">
        <x:v>7.384289511</x:v>
      </x:c>
      <x:c r="D6433" s="8" t="n">
        <x:v>3.643858316</x:v>
      </x:c>
      <x:c r="E6433" s="8" t="n">
        <x:v>5.316217175</x:v>
      </x:c>
      <x:c r="F6433" s="8" t="n">
        <x:v>8.978918873</x:v>
      </x:c>
      <x:c r="G6433" s="8" t="n">
        <x:v>4.369332206</x:v>
      </x:c>
      <x:c r="H6433" s="8" t="n">
        <x:v>0</x:v>
      </x:c>
      <x:c r="I6433" s="8" t="n">
        <x:v>4.126722539</x:v>
      </x:c>
      <x:c r="J6433" s="8" t="n">
        <x:v>1.969143842</x:v>
      </x:c>
      <x:c r="K6433" s="8" t="n">
        <x:v>43.06206573</x:v>
      </x:c>
    </x:row>
    <x:row r="6434">
      <x:c r="A6434" s="2" t="str">
        <x:v>South Africa</x:v>
      </x:c>
      <x:c r="B6434" s="2" t="str">
        <x:v>2022-06</x:v>
      </x:c>
      <x:c r="C6434" s="8" t="n">
        <x:v>7.768384288</x:v>
      </x:c>
      <x:c r="D6434" s="8" t="n">
        <x:v>4.08338163</x:v>
      </x:c>
      <x:c r="E6434" s="8" t="n">
        <x:v>4.87782295</x:v>
      </x:c>
      <x:c r="F6434" s="8" t="n">
        <x:v>8.760856911</x:v>
      </x:c>
      <x:c r="G6434" s="8" t="n">
        <x:v>4.749276137</x:v>
      </x:c>
      <x:c r="H6434" s="8" t="n">
        <x:v>0.017371164</x:v>
      </x:c>
      <x:c r="I6434" s="8" t="n">
        <x:v>4.48986691</x:v>
      </x:c>
      <x:c r="J6434" s="8" t="n">
        <x:v>1.474232754</x:v>
      </x:c>
      <x:c r="K6434" s="8" t="n">
        <x:v>42.15865689</x:v>
      </x:c>
    </x:row>
    <x:row r="6435">
      <x:c r="A6435" s="2" t="str">
        <x:v>South Africa</x:v>
      </x:c>
      <x:c r="B6435" s="2" t="str">
        <x:v>2022-07</x:v>
      </x:c>
      <x:c r="C6435" s="8" t="n">
        <x:v>10.13759393</x:v>
      </x:c>
      <x:c r="D6435" s="8" t="n">
        <x:v>3.875369572</x:v>
      </x:c>
      <x:c r="E6435" s="8" t="n">
        <x:v>6.48055502</x:v>
      </x:c>
      <x:c r="F6435" s="8" t="n">
        <x:v>9.263134377</x:v>
      </x:c>
      <x:c r="G6435" s="8" t="n">
        <x:v>5.761883108</x:v>
      </x:c>
      <x:c r="H6435" s="8" t="n">
        <x:v>0</x:v>
      </x:c>
      <x:c r="I6435" s="8" t="n">
        <x:v>6.299749995</x:v>
      </x:c>
      <x:c r="J6435" s="8" t="n">
        <x:v>1.92517628</x:v>
      </x:c>
      <x:c r="K6435" s="8" t="n">
        <x:v>41.91835512</x:v>
      </x:c>
    </x:row>
    <x:row r="6436">
      <x:c r="A6436" s="2" t="str">
        <x:v>South Africa</x:v>
      </x:c>
      <x:c r="B6436" s="2" t="str">
        <x:v>2022-08</x:v>
      </x:c>
      <x:c r="C6436" s="8" t="n">
        <x:v>10.01988111</x:v>
      </x:c>
      <x:c r="D6436" s="8" t="n">
        <x:v>2.590015463</x:v>
      </x:c>
      <x:c r="E6436" s="8" t="n">
        <x:v>5.8062735</x:v>
      </x:c>
      <x:c r="F6436" s="8" t="n">
        <x:v>7.328252685</x:v>
      </x:c>
      <x:c r="G6436" s="8" t="n">
        <x:v>6.506516677</x:v>
      </x:c>
      <x:c r="H6436" s="8" t="n">
        <x:v>0</x:v>
      </x:c>
      <x:c r="I6436" s="8" t="n">
        <x:v>6.867683013</x:v>
      </x:c>
      <x:c r="J6436" s="8" t="n">
        <x:v>1.4015905</x:v>
      </x:c>
      <x:c r="K6436" s="8" t="n">
        <x:v>41.09564915</x:v>
      </x:c>
    </x:row>
    <x:row r="6437">
      <x:c r="A6437" s="2" t="str">
        <x:v>South Africa</x:v>
      </x:c>
      <x:c r="B6437" s="2" t="str">
        <x:v>2022-09</x:v>
      </x:c>
      <x:c r="C6437" s="8" t="n">
        <x:v>8.909888913</x:v>
      </x:c>
      <x:c r="D6437" s="8" t="n">
        <x:v>6.130048365</x:v>
      </x:c>
      <x:c r="E6437" s="8" t="n">
        <x:v>6.026549677</x:v>
      </x:c>
      <x:c r="F6437" s="8" t="n">
        <x:v>8.93351318</x:v>
      </x:c>
      <x:c r="G6437" s="8" t="n">
        <x:v>5.573180559</x:v>
      </x:c>
      <x:c r="H6437" s="8" t="n">
        <x:v>0.050624367</x:v>
      </x:c>
      <x:c r="I6437" s="8" t="n">
        <x:v>3.742828255</x:v>
      </x:c>
      <x:c r="J6437" s="8" t="n">
        <x:v>1.560355491</x:v>
      </x:c>
      <x:c r="K6437" s="8" t="n">
        <x:v>43.31758393</x:v>
      </x:c>
    </x:row>
    <x:row r="6438">
      <x:c r="A6438" s="2" t="str">
        <x:v>South Africa</x:v>
      </x:c>
      <x:c r="B6438" s="2" t="str">
        <x:v>2022-10</x:v>
      </x:c>
      <x:c r="C6438" s="8" t="n">
        <x:v>8.498032547</x:v>
      </x:c>
      <x:c r="D6438" s="8" t="n">
        <x:v>4.523889851</x:v>
      </x:c>
      <x:c r="E6438" s="8" t="n">
        <x:v>7.68521626</x:v>
      </x:c>
      <x:c r="F6438" s="8" t="n">
        <x:v>8.566610477</x:v>
      </x:c>
      <x:c r="G6438" s="8" t="n">
        <x:v>5.424395755</x:v>
      </x:c>
      <x:c r="H6438" s="8" t="n">
        <x:v>0</x:v>
      </x:c>
      <x:c r="I6438" s="8" t="n">
        <x:v>5.121978628</x:v>
      </x:c>
      <x:c r="J6438" s="8" t="n">
        <x:v>1.600899351</x:v>
      </x:c>
      <x:c r="K6438" s="8" t="n">
        <x:v>41.61888752</x:v>
      </x:c>
    </x:row>
    <x:row r="6439">
      <x:c r="A6439" s="2" t="str">
        <x:v>South Africa</x:v>
      </x:c>
      <x:c r="B6439" s="2" t="str">
        <x:v>2022-11</x:v>
      </x:c>
      <x:c r="C6439" s="8" t="n">
        <x:v>7.213078081</x:v>
      </x:c>
      <x:c r="D6439" s="8" t="n">
        <x:v>5.18572085</x:v>
      </x:c>
      <x:c r="E6439" s="8" t="n">
        <x:v>5.513790128</x:v>
      </x:c>
      <x:c r="F6439" s="8" t="n">
        <x:v>10.19572952</x:v>
      </x:c>
      <x:c r="G6439" s="8" t="n">
        <x:v>4.307161826</x:v>
      </x:c>
      <x:c r="H6439" s="8" t="n">
        <x:v>0.050044484</x:v>
      </x:c>
      <x:c r="I6439" s="8" t="n">
        <x:v>4.568505414</x:v>
      </x:c>
      <x:c r="J6439" s="8" t="n">
        <x:v>1.489101478</x:v>
      </x:c>
      <x:c r="K6439" s="8" t="n">
        <x:v>40.23799027</x:v>
      </x:c>
    </x:row>
    <x:row r="6440">
      <x:c r="A6440" s="2" t="str">
        <x:v>South Africa</x:v>
      </x:c>
      <x:c r="B6440" s="2" t="str">
        <x:v>2022-12</x:v>
      </x:c>
      <x:c r="C6440" s="8" t="n">
        <x:v>6.181465915</x:v>
      </x:c>
      <x:c r="D6440" s="8" t="n">
        <x:v>5.280975737</x:v>
      </x:c>
      <x:c r="E6440" s="8" t="n">
        <x:v>7.024962959</x:v>
      </x:c>
      <x:c r="F6440" s="8" t="n">
        <x:v>10.33739874</x:v>
      </x:c>
      <x:c r="G6440" s="8" t="n">
        <x:v>4.594779569</x:v>
      </x:c>
      <x:c r="H6440" s="8" t="n">
        <x:v>0</x:v>
      </x:c>
      <x:c r="I6440" s="8" t="n">
        <x:v>3.379687738</x:v>
      </x:c>
      <x:c r="J6440" s="8" t="n">
        <x:v>1.244728165</x:v>
      </x:c>
      <x:c r="K6440" s="8" t="n">
        <x:v>40.24165007</x:v>
      </x:c>
    </x:row>
    <x:row r="6441">
      <x:c r="A6441" s="2" t="str">
        <x:v>South Africa</x:v>
      </x:c>
      <x:c r="B6441" s="2" t="str">
        <x:v>2023-01</x:v>
      </x:c>
      <x:c r="C6441" s="8" t="n">
        <x:v>7.337797948</x:v>
      </x:c>
      <x:c r="D6441" s="8" t="n">
        <x:v>2.687452015</x:v>
      </x:c>
      <x:c r="E6441" s="8" t="n">
        <x:v>6.827313608</x:v>
      </x:c>
      <x:c r="F6441" s="8" t="n">
        <x:v>8.772642647</x:v>
      </x:c>
      <x:c r="G6441" s="8" t="n">
        <x:v>5.226698845</x:v>
      </x:c>
      <x:c r="H6441" s="8" t="n">
        <x:v>0</x:v>
      </x:c>
      <x:c r="I6441" s="8" t="n">
        <x:v>3.595345436</x:v>
      </x:c>
      <x:c r="J6441" s="8" t="n">
        <x:v>1.035239885</x:v>
      </x:c>
      <x:c r="K6441" s="8" t="n">
        <x:v>39.73323231</x:v>
      </x:c>
    </x:row>
    <x:row r="6442">
      <x:c r="A6442" s="2" t="str">
        <x:v>South Africa</x:v>
      </x:c>
      <x:c r="B6442" s="2" t="str">
        <x:v>2023-02</x:v>
      </x:c>
      <x:c r="C6442" s="8" t="n">
        <x:v>6.418379852</x:v>
      </x:c>
      <x:c r="D6442" s="8" t="n">
        <x:v>2.544135534</x:v>
      </x:c>
      <x:c r="E6442" s="8" t="n">
        <x:v>7.094316967</x:v>
      </x:c>
      <x:c r="F6442" s="8" t="n">
        <x:v>8.471584185</x:v>
      </x:c>
      <x:c r="G6442" s="8" t="n">
        <x:v>4.477630178</x:v>
      </x:c>
      <x:c r="H6442" s="8" t="n">
        <x:v>0</x:v>
      </x:c>
      <x:c r="I6442" s="8" t="n">
        <x:v>4.000000005</x:v>
      </x:c>
      <x:c r="J6442" s="8" t="n">
        <x:v>1.817412353</x:v>
      </x:c>
      <x:c r="K6442" s="8" t="n">
        <x:v>43.27569596</x:v>
      </x:c>
    </x:row>
    <x:row r="6443">
      <x:c r="A6443" s="2" t="str">
        <x:v>South Africa</x:v>
      </x:c>
      <x:c r="B6443" s="2" t="str">
        <x:v>2023-03</x:v>
      </x:c>
      <x:c r="C6443" s="8" t="n">
        <x:v>6.042094917</x:v>
      </x:c>
      <x:c r="D6443" s="8" t="n">
        <x:v>2.649045462</x:v>
      </x:c>
      <x:c r="E6443" s="8" t="n">
        <x:v>5.767988185</x:v>
      </x:c>
      <x:c r="F6443" s="8" t="n">
        <x:v>7.608419142</x:v>
      </x:c>
      <x:c r="G6443" s="8" t="n">
        <x:v>4.668624729</x:v>
      </x:c>
      <x:c r="H6443" s="8" t="n">
        <x:v>0.044052863</x:v>
      </x:c>
      <x:c r="I6443" s="8" t="n">
        <x:v>7.258932939</x:v>
      </x:c>
      <x:c r="J6443" s="8" t="n">
        <x:v>1.306901646</x:v>
      </x:c>
      <x:c r="K6443" s="8" t="n">
        <x:v>41.32158722</x:v>
      </x:c>
    </x:row>
    <x:row r="6444">
      <x:c r="A6444" s="2" t="str">
        <x:v>South Africa</x:v>
      </x:c>
      <x:c r="B6444" s="2" t="str">
        <x:v>2023-04</x:v>
      </x:c>
      <x:c r="C6444" s="8" t="n">
        <x:v>4.626053122</x:v>
      </x:c>
      <x:c r="D6444" s="8" t="n">
        <x:v>2.419354895</x:v>
      </x:c>
      <x:c r="E6444" s="8" t="n">
        <x:v>4.956852388</x:v>
      </x:c>
      <x:c r="F6444" s="8" t="n">
        <x:v>7.797411342</x:v>
      </x:c>
      <x:c r="G6444" s="8" t="n">
        <x:v>3.190877331</x:v>
      </x:c>
      <x:c r="H6444" s="8" t="n">
        <x:v>0</x:v>
      </x:c>
      <x:c r="I6444" s="8" t="n">
        <x:v>2.526196923</x:v>
      </x:c>
      <x:c r="J6444" s="8" t="n">
        <x:v>1.308814488</x:v>
      </x:c>
      <x:c r="K6444" s="8" t="n">
        <x:v>36.00369994</x:v>
      </x:c>
    </x:row>
    <x:row r="6445">
      <x:c r="A6445" s="2" t="str">
        <x:v>South Africa</x:v>
      </x:c>
      <x:c r="B6445" s="2" t="str">
        <x:v>2023-05</x:v>
      </x:c>
      <x:c r="C6445" s="8" t="n">
        <x:v>6.561879293</x:v>
      </x:c>
      <x:c r="D6445" s="8" t="n">
        <x:v>4.13075385</x:v>
      </x:c>
      <x:c r="E6445" s="8" t="n">
        <x:v>5.154158573</x:v>
      </x:c>
      <x:c r="F6445" s="8" t="n">
        <x:v>9.032731444</x:v>
      </x:c>
      <x:c r="G6445" s="8" t="n">
        <x:v>3.866482514</x:v>
      </x:c>
      <x:c r="H6445" s="8" t="n">
        <x:v>0.064772433</x:v>
      </x:c>
      <x:c r="I6445" s="8" t="n">
        <x:v>3.256758079</x:v>
      </x:c>
      <x:c r="J6445" s="8" t="n">
        <x:v>0.817859954</x:v>
      </x:c>
      <x:c r="K6445" s="8" t="n">
        <x:v>38.72441624</x:v>
      </x:c>
    </x:row>
    <x:row r="6446">
      <x:c r="A6446" s="2" t="str">
        <x:v>South Africa</x:v>
      </x:c>
      <x:c r="B6446" s="2" t="str">
        <x:v>2023-06</x:v>
      </x:c>
      <x:c r="C6446" s="8" t="n">
        <x:v>4.2193576</x:v>
      </x:c>
      <x:c r="D6446" s="8" t="n">
        <x:v>2.767546684</x:v>
      </x:c>
      <x:c r="E6446" s="8" t="n">
        <x:v>5.5535093</x:v>
      </x:c>
      <x:c r="F6446" s="8" t="n">
        <x:v>9.134438471</x:v>
      </x:c>
      <x:c r="G6446" s="8" t="n">
        <x:v>3.242275479</x:v>
      </x:c>
      <x:c r="H6446" s="8" t="n">
        <x:v>0</x:v>
      </x:c>
      <x:c r="I6446" s="8" t="n">
        <x:v>3.114385217</x:v>
      </x:c>
      <x:c r="J6446" s="8" t="n">
        <x:v>0.887047291</x:v>
      </x:c>
      <x:c r="K6446" s="8" t="n">
        <x:v>34.83425553</x:v>
      </x:c>
    </x:row>
    <x:row r="6447">
      <x:c r="A6447" s="2" t="str">
        <x:v>South Africa</x:v>
      </x:c>
      <x:c r="B6447" s="2" t="str">
        <x:v>2023-07</x:v>
      </x:c>
      <x:c r="C6447" s="8" t="n">
        <x:v>4.325035576</x:v>
      </x:c>
      <x:c r="D6447" s="8" t="n">
        <x:v>2.630034462</x:v>
      </x:c>
      <x:c r="E6447" s="8" t="n">
        <x:v>4.666059641</x:v>
      </x:c>
      <x:c r="F6447" s="8" t="n">
        <x:v>8.665250222</x:v>
      </x:c>
      <x:c r="G6447" s="8" t="n">
        <x:v>2.635094174</x:v>
      </x:c>
      <x:c r="H6447" s="8" t="n">
        <x:v>0.015179114</x:v>
      </x:c>
      <x:c r="I6447" s="8" t="n">
        <x:v>3.156243708</x:v>
      </x:c>
      <x:c r="J6447" s="8" t="n">
        <x:v>0.850030356</x:v>
      </x:c>
      <x:c r="K6447" s="8" t="n">
        <x:v>33.41631198</x:v>
      </x:c>
    </x:row>
    <x:row r="6448">
      <x:c r="A6448" s="2" t="str">
        <x:v>South Africa</x:v>
      </x:c>
      <x:c r="B6448" s="2" t="str">
        <x:v>2023-08</x:v>
      </x:c>
      <x:c r="C6448" s="8" t="n">
        <x:v>4.084860396</x:v>
      </x:c>
      <x:c r="D6448" s="8" t="n">
        <x:v>3.426229489</x:v>
      </x:c>
      <x:c r="E6448" s="8" t="n">
        <x:v>5.338476346</x:v>
      </x:c>
      <x:c r="F6448" s="8" t="n">
        <x:v>9.353905497</x:v>
      </x:c>
      <x:c r="G6448" s="8" t="n">
        <x:v>2.717454247</x:v>
      </x:c>
      <x:c r="H6448" s="8" t="n">
        <x:v>0</x:v>
      </x:c>
      <x:c r="I6448" s="8" t="n">
        <x:v>5.353905718</x:v>
      </x:c>
      <x:c r="J6448" s="8" t="n">
        <x:v>0.798457096</x:v>
      </x:c>
      <x:c r="K6448" s="8" t="n">
        <x:v>34.9074263</x:v>
      </x:c>
    </x:row>
    <x:row r="6449">
      <x:c r="A6449" s="2" t="str">
        <x:v>South Africa</x:v>
      </x:c>
      <x:c r="B6449" s="2" t="str">
        <x:v>2023-09</x:v>
      </x:c>
      <x:c r="C6449" s="8" t="n">
        <x:v>5.138385104</x:v>
      </x:c>
      <x:c r="D6449" s="8" t="n">
        <x:v>2.457758964</x:v>
      </x:c>
      <x:c r="E6449" s="8" t="n">
        <x:v>4.572405998</x:v>
      </x:c>
      <x:c r="F6449" s="8" t="n">
        <x:v>9.683839875</x:v>
      </x:c>
      <x:c r="G6449" s="8" t="n">
        <x:v>2.945993668</x:v>
      </x:c>
      <x:c r="H6449" s="8" t="n">
        <x:v>0.046646626</x:v>
      </x:c>
      <x:c r="I6449" s="8" t="n">
        <x:v>3.524411749</x:v>
      </x:c>
      <x:c r="J6449" s="8" t="n">
        <x:v>1.921841084</x:v>
      </x:c>
      <x:c r="K6449" s="8" t="n">
        <x:v>35.7935118</x:v>
      </x:c>
    </x:row>
    <x:row r="6450">
      <x:c r="A6450" s="2" t="str">
        <x:v>South Africa</x:v>
      </x:c>
      <x:c r="B6450" s="2" t="str">
        <x:v>2023-10</x:v>
      </x:c>
      <x:c r="C6450" s="8" t="n">
        <x:v>4.754147932</x:v>
      </x:c>
      <x:c r="D6450" s="8" t="n">
        <x:v>4.255404786</x:v>
      </x:c>
      <x:c r="E6450" s="8" t="n">
        <x:v>5.156359819</x:v>
      </x:c>
      <x:c r="F6450" s="8" t="n">
        <x:v>8.757164808</x:v>
      </x:c>
      <x:c r="G6450" s="8" t="n">
        <x:v>2.671694338</x:v>
      </x:c>
      <x:c r="H6450" s="8" t="n">
        <x:v>0.027149322</x:v>
      </x:c>
      <x:c r="I6450" s="8" t="n">
        <x:v>3.620915104</x:v>
      </x:c>
      <x:c r="J6450" s="8" t="n">
        <x:v>2.021116129</x:v>
      </x:c>
      <x:c r="K6450" s="8" t="n">
        <x:v>36.61538439</x:v>
      </x:c>
    </x:row>
    <x:row r="6451">
      <x:c r="A6451" s="2" t="str">
        <x:v>South Africa</x:v>
      </x:c>
      <x:c r="B6451" s="2" t="str">
        <x:v>2023-11</x:v>
      </x:c>
      <x:c r="C6451" s="8" t="n">
        <x:v>3.622453906</x:v>
      </x:c>
      <x:c r="D6451" s="8" t="n">
        <x:v>4.891336056</x:v>
      </x:c>
      <x:c r="E6451" s="8" t="n">
        <x:v>5.633953802</x:v>
      </x:c>
      <x:c r="F6451" s="8" t="n">
        <x:v>8.98937725</x:v>
      </x:c>
      <x:c r="G6451" s="8" t="n">
        <x:v>2.820387917</x:v>
      </x:c>
      <x:c r="H6451" s="8" t="n">
        <x:v>0</x:v>
      </x:c>
      <x:c r="I6451" s="8" t="n">
        <x:v>2.292174276</x:v>
      </x:c>
      <x:c r="J6451" s="8" t="n">
        <x:v>1.267907627</x:v>
      </x:c>
      <x:c r="K6451" s="8" t="n">
        <x:v>38.03138121</x:v>
      </x:c>
    </x:row>
    <x:row r="6452">
      <x:c r="A6452" s="2" t="str">
        <x:v>South Africa</x:v>
      </x:c>
      <x:c r="B6452" s="2" t="str">
        <x:v>2023-12</x:v>
      </x:c>
      <x:c r="C6452" s="8" t="n">
        <x:v>3.730760633</x:v>
      </x:c>
      <x:c r="D6452" s="8" t="n">
        <x:v>5.196296903</x:v>
      </x:c>
      <x:c r="E6452" s="8" t="n">
        <x:v>6.108632599</x:v>
      </x:c>
      <x:c r="F6452" s="8" t="n">
        <x:v>10.97813977</x:v>
      </x:c>
      <x:c r="G6452" s="8" t="n">
        <x:v>2.788311476</x:v>
      </x:c>
      <x:c r="H6452" s="8" t="n">
        <x:v>0.050189605</x:v>
      </x:c>
      <x:c r="I6452" s="8" t="n">
        <x:v>2.346642906</x:v>
      </x:c>
      <x:c r="J6452" s="8" t="n">
        <x:v>1.137631048</x:v>
      </x:c>
      <x:c r="K6452" s="8" t="n">
        <x:v>34.80704958</x:v>
      </x:c>
    </x:row>
    <x:row r="6453">
      <x:c r="A6453" s="2" t="str">
        <x:v>South Africa</x:v>
      </x:c>
      <x:c r="B6453" s="2" t="str">
        <x:v>2024-01</x:v>
      </x:c>
      <x:c r="C6453" s="8" t="n">
        <x:v>3.122476527</x:v>
      </x:c>
      <x:c r="D6453" s="8" t="n">
        <x:v>2.76115533</x:v>
      </x:c>
      <x:c r="E6453" s="8" t="n">
        <x:v>4.519101337</x:v>
      </x:c>
      <x:c r="F6453" s="8" t="n">
        <x:v>9.012320343</x:v>
      </x:c>
      <x:c r="G6453" s="8" t="n">
        <x:v>2.610001096</x:v>
      </x:c>
      <x:c r="H6453" s="8" t="n">
        <x:v>0.031059116</x:v>
      </x:c>
      <x:c r="I6453" s="8" t="n">
        <x:v>2.534423868</x:v>
      </x:c>
      <x:c r="J6453" s="8" t="n">
        <x:v>0.614970502</x:v>
      </x:c>
      <x:c r="K6453" s="8" t="n">
        <x:v>33.80681346</x:v>
      </x:c>
    </x:row>
    <x:row r="6454">
      <x:c r="A6454" s="2" t="str">
        <x:v>South Africa</x:v>
      </x:c>
      <x:c r="B6454" s="2" t="str">
        <x:v>2024-02</x:v>
      </x:c>
      <x:c r="C6454" s="8" t="n">
        <x:v>4.993798655</x:v>
      </x:c>
      <x:c r="D6454" s="8" t="n">
        <x:v>3.930544687</x:v>
      </x:c>
      <x:c r="E6454" s="8" t="n">
        <x:v>5.401961819</x:v>
      </x:c>
      <x:c r="F6454" s="8" t="n">
        <x:v>8.008794503</x:v>
      </x:c>
      <x:c r="G6454" s="8" t="n">
        <x:v>5.103168276</x:v>
      </x:c>
      <x:c r="H6454" s="8" t="n">
        <x:v>0.246927517</x:v>
      </x:c>
      <x:c r="I6454" s="8" t="n">
        <x:v>2.892096127</x:v>
      </x:c>
      <x:c r="J6454" s="8" t="n">
        <x:v>0.872702668</x:v>
      </x:c>
      <x:c r="K6454" s="8" t="n">
        <x:v>41.21547054</x:v>
      </x:c>
    </x:row>
    <x:row r="6455">
      <x:c r="A6455" s="2" t="str">
        <x:v>South Africa</x:v>
      </x:c>
      <x:c r="B6455" s="2" t="str">
        <x:v>2024-03</x:v>
      </x:c>
      <x:c r="C6455" s="8" t="n">
        <x:v>6.19528615</x:v>
      </x:c>
      <x:c r="D6455" s="8" t="n">
        <x:v>4.398304272</x:v>
      </x:c>
      <x:c r="E6455" s="8" t="n">
        <x:v>5.377229141</x:v>
      </x:c>
      <x:c r="F6455" s="8" t="n">
        <x:v>8.825290202</x:v>
      </x:c>
      <x:c r="G6455" s="8" t="n">
        <x:v>4.14764937</x:v>
      </x:c>
      <x:c r="H6455" s="8" t="n">
        <x:v>0</x:v>
      </x:c>
      <x:c r="I6455" s="8" t="n">
        <x:v>2.966704135</x:v>
      </x:c>
      <x:c r="J6455" s="8" t="n">
        <x:v>1.108617057</x:v>
      </x:c>
      <x:c r="K6455" s="8" t="n">
        <x:v>40.82803479</x:v>
      </x:c>
    </x:row>
    <x:row r="6456">
      <x:c r="A6456" s="2" t="str">
        <x:v>South Africa</x:v>
      </x:c>
      <x:c r="B6456" s="2" t="str">
        <x:v>2024-04</x:v>
      </x:c>
      <x:c r="C6456" s="8" t="n">
        <x:v>6.945882304</x:v>
      </x:c>
      <x:c r="D6456" s="8" t="n">
        <x:v>3.289411814</x:v>
      </x:c>
      <x:c r="E6456" s="8" t="n">
        <x:v>6.214117948</x:v>
      </x:c>
      <x:c r="F6456" s="8" t="n">
        <x:v>7.371764475</x:v>
      </x:c>
      <x:c r="G6456" s="8" t="n">
        <x:v>5.677647198</x:v>
      </x:c>
      <x:c r="H6456" s="8" t="n">
        <x:v>0</x:v>
      </x:c>
      <x:c r="I6456" s="8" t="n">
        <x:v>4.543529449</x:v>
      </x:c>
      <x:c r="J6456" s="8" t="n">
        <x:v>1.559999999</x:v>
      </x:c>
      <x:c r="K6456" s="8" t="n">
        <x:v>41.25647127</x:v>
      </x:c>
    </x:row>
    <x:row r="6457">
      <x:c r="A6457" s="2" t="str">
        <x:v>South Africa</x:v>
      </x:c>
      <x:c r="B6457" s="2" t="str">
        <x:v>2024-05</x:v>
      </x:c>
      <x:c r="C6457" s="8" t="n">
        <x:v>4.275352638</x:v>
      </x:c>
      <x:c r="D6457" s="8" t="n">
        <x:v>2.165047225</x:v>
      </x:c>
      <x:c r="E6457" s="8" t="n">
        <x:v>5.705487883</x:v>
      </x:c>
      <x:c r="F6457" s="8" t="n">
        <x:v>6.733269559</x:v>
      </x:c>
      <x:c r="G6457" s="8" t="n">
        <x:v>6.449979579</x:v>
      </x:c>
      <x:c r="H6457" s="8" t="n">
        <x:v>0.020528261</x:v>
      </x:c>
      <x:c r="I6457" s="8" t="n">
        <x:v>3.496647119</x:v>
      </x:c>
      <x:c r="J6457" s="8" t="n">
        <x:v>1.13863419</x:v>
      </x:c>
      <x:c r="K6457" s="8" t="n">
        <x:v>39.36636219</x:v>
      </x:c>
    </x:row>
    <x:row r="6458">
      <x:c r="A6458" s="2" t="str">
        <x:v>South Africa</x:v>
      </x:c>
      <x:c r="B6458" s="2" t="str">
        <x:v>2024-06</x:v>
      </x:c>
      <x:c r="C6458" s="8" t="n">
        <x:v>4.241468344</x:v>
      </x:c>
      <x:c r="D6458" s="8" t="n">
        <x:v>2.426154278</x:v>
      </x:c>
      <x:c r="E6458" s="8" t="n">
        <x:v>5.041583083</x:v>
      </x:c>
      <x:c r="F6458" s="8" t="n">
        <x:v>6.365070214</x:v>
      </x:c>
      <x:c r="G6458" s="8" t="n">
        <x:v>3.421279062</x:v>
      </x:c>
      <x:c r="H6458" s="8" t="n">
        <x:v>0</x:v>
      </x:c>
      <x:c r="I6458" s="8" t="n">
        <x:v>3.406940222</x:v>
      </x:c>
      <x:c r="J6458" s="8" t="n">
        <x:v>0.904789236</x:v>
      </x:c>
      <x:c r="K6458" s="8" t="n">
        <x:v>36.58445711</x:v>
      </x:c>
    </x:row>
    <x:row r="6459">
      <x:c r="A6459" s="2" t="str">
        <x:v>South Africa</x:v>
      </x:c>
      <x:c r="B6459" s="2" t="str">
        <x:v>2024-07</x:v>
      </x:c>
      <x:c r="C6459" s="8" t="n">
        <x:v>4.935214642</x:v>
      </x:c>
      <x:c r="D6459" s="8" t="n">
        <x:v>2.395623485</x:v>
      </x:c>
      <x:c r="E6459" s="8" t="n">
        <x:v>5.590268026</x:v>
      </x:c>
      <x:c r="F6459" s="8" t="n">
        <x:v>6.13158655</x:v>
      </x:c>
      <x:c r="G6459" s="8" t="n">
        <x:v>3.052116353</x:v>
      </x:c>
      <x:c r="H6459" s="8" t="n">
        <x:v>0</x:v>
      </x:c>
      <x:c r="I6459" s="8" t="n">
        <x:v>3.308378988</x:v>
      </x:c>
      <x:c r="J6459" s="8" t="n">
        <x:v>1.216527488</x:v>
      </x:c>
      <x:c r="K6459" s="8" t="n">
        <x:v>39.27872208</x:v>
      </x:c>
    </x:row>
    <x:row r="6460">
      <x:c r="A6460" s="2" t="str">
        <x:v>South Africa</x:v>
      </x:c>
      <x:c r="B6460" s="2" t="str">
        <x:v>2024-08</x:v>
      </x:c>
      <x:c r="C6460" s="8" t="n">
        <x:v>4.48365791</x:v>
      </x:c>
      <x:c r="D6460" s="8" t="n">
        <x:v>2.303206999</x:v>
      </x:c>
      <x:c r="E6460" s="8" t="n">
        <x:v>4.084701631</x:v>
      </x:c>
      <x:c r="F6460" s="8" t="n">
        <x:v>6.153137994</x:v>
      </x:c>
      <x:c r="G6460" s="8" t="n">
        <x:v>3.968083568</x:v>
      </x:c>
      <x:c r="H6460" s="8" t="n">
        <x:v>0.018413381</x:v>
      </x:c>
      <x:c r="I6460" s="8" t="n">
        <x:v>3.582936923</x:v>
      </x:c>
      <x:c r="J6460" s="8" t="n">
        <x:v>1.262851023</x:v>
      </x:c>
      <x:c r="K6460" s="8" t="n">
        <x:v>35.98588353</x:v>
      </x:c>
    </x:row>
    <x:row r="6461">
      <x:c r="A6461" s="2" t="str">
        <x:v>South Africa</x:v>
      </x:c>
      <x:c r="B6461" s="2" t="str">
        <x:v>2024-09</x:v>
      </x:c>
      <x:c r="C6461" s="8" t="n">
        <x:v>5.363214838</x:v>
      </x:c>
      <x:c r="D6461" s="8" t="n">
        <x:v>2.778979892</x:v>
      </x:c>
      <x:c r="E6461" s="8" t="n">
        <x:v>6.888717065</x:v>
      </x:c>
      <x:c r="F6461" s="8" t="n">
        <x:v>8.616692515</x:v>
      </x:c>
      <x:c r="G6461" s="8" t="n">
        <x:v>3.00309123</x:v>
      </x:c>
      <x:c r="H6461" s="8" t="n">
        <x:v>0</x:v>
      </x:c>
      <x:c r="I6461" s="8" t="n">
        <x:v>3.873261333</x:v>
      </x:c>
      <x:c r="J6461" s="8" t="n">
        <x:v>1.81761976</x:v>
      </x:c>
      <x:c r="K6461" s="8" t="n">
        <x:v>40.28284561</x:v>
      </x:c>
    </x:row>
    <x:row r="6462">
      <x:c r="A6462" s="2" t="str">
        <x:v>South Africa</x:v>
      </x:c>
      <x:c r="B6462" s="2" t="str">
        <x:v>2024-10</x:v>
      </x:c>
      <x:c r="C6462" s="8" t="n">
        <x:v>6.332945151</x:v>
      </x:c>
      <x:c r="D6462" s="8" t="n">
        <x:v>3.36001157</x:v>
      </x:c>
      <x:c r="E6462" s="8" t="n">
        <x:v>7.121653263</x:v>
      </x:c>
      <x:c r="F6462" s="8" t="n">
        <x:v>10.06984856</x:v>
      </x:c>
      <x:c r="G6462" s="8" t="n">
        <x:v>4.588184142</x:v>
      </x:c>
      <x:c r="H6462" s="8" t="n">
        <x:v>0</x:v>
      </x:c>
      <x:c r="I6462" s="8" t="n">
        <x:v>5.2546566</x:v>
      </x:c>
      <x:c r="J6462" s="8" t="n">
        <x:v>1.67200233</x:v>
      </x:c>
      <x:c r="K6462" s="8" t="n">
        <x:v>42.0270661</x:v>
      </x:c>
    </x:row>
    <x:row r="6463">
      <x:c r="A6463" s="2" t="str">
        <x:v>South Africa</x:v>
      </x:c>
      <x:c r="B6463" s="2" t="str">
        <x:v>2024-11</x:v>
      </x:c>
      <x:c r="C6463" s="8" t="n">
        <x:v>5.518567973</x:v>
      </x:c>
      <x:c r="D6463" s="8" t="n">
        <x:v>2.663115782</x:v>
      </x:c>
      <x:c r="E6463" s="8" t="n">
        <x:v>6.669625634</x:v>
      </x:c>
      <x:c r="F6463" s="8" t="n">
        <x:v>7.150466203</x:v>
      </x:c>
      <x:c r="G6463" s="8" t="n">
        <x:v>3.916259979</x:v>
      </x:c>
      <x:c r="H6463" s="8" t="n">
        <x:v>0</x:v>
      </x:c>
      <x:c r="I6463" s="8" t="n">
        <x:v>3.328894849</x:v>
      </x:c>
      <x:c r="J6463" s="8" t="n">
        <x:v>1.085959484</x:v>
      </x:c>
      <x:c r="K6463" s="8" t="n">
        <x:v>39.97336944</x:v>
      </x:c>
    </x:row>
    <x:row r="6464">
      <x:c r="A6464" s="2" t="str">
        <x:v>South Africa</x:v>
      </x:c>
      <x:c r="B6464" s="2" t="str">
        <x:v>2024-12</x:v>
      </x:c>
      <x:c r="C6464" s="8" t="n">
        <x:v>4.405697437</x:v>
      </x:c>
      <x:c r="D6464" s="8" t="n">
        <x:v>3.578912962</x:v>
      </x:c>
      <x:c r="E6464" s="8" t="n">
        <x:v>6.88441393</x:v>
      </x:c>
      <x:c r="F6464" s="8" t="n">
        <x:v>6.933530004</x:v>
      </x:c>
      <x:c r="G6464" s="8" t="n">
        <x:v>3.547806176</x:v>
      </x:c>
      <x:c r="H6464" s="8" t="n">
        <x:v>0</x:v>
      </x:c>
      <x:c r="I6464" s="8" t="n">
        <x:v>3.83267848</x:v>
      </x:c>
      <x:c r="J6464" s="8" t="n">
        <x:v>1.006876275</x:v>
      </x:c>
      <x:c r="K6464" s="8" t="n">
        <x:v>40.99541624</x:v>
      </x:c>
    </x:row>
    <x:row r="6465">
      <x:c r="A6465" s="2" t="str">
        <x:v>South Africa</x:v>
      </x:c>
      <x:c r="B6465" s="2" t="str">
        <x:v>2025-01</x:v>
      </x:c>
      <x:c r="C6465" s="8" t="n">
        <x:v>4.236596844</x:v>
      </x:c>
      <x:c r="D6465" s="8" t="n">
        <x:v>2.785547661</x:v>
      </x:c>
      <x:c r="E6465" s="8" t="n">
        <x:v>5.463286644</x:v>
      </x:c>
      <x:c r="F6465" s="8" t="n">
        <x:v>7.223193594</x:v>
      </x:c>
      <x:c r="G6465" s="8" t="n">
        <x:v>3.436771702</x:v>
      </x:c>
      <x:c r="H6465" s="8" t="n">
        <x:v>0</x:v>
      </x:c>
      <x:c r="I6465" s="8" t="n">
        <x:v>3.363927765</x:v>
      </x:c>
      <x:c r="J6465" s="8" t="n">
        <x:v>1.053321698</x:v>
      </x:c>
      <x:c r="K6465" s="8" t="n">
        <x:v>40.17628186</x:v>
      </x:c>
    </x:row>
    <x:row r="6466">
      <x:c r="A6466" s="2" t="str">
        <x:v>South Africa</x:v>
      </x:c>
      <x:c r="B6466" s="2" t="str">
        <x:v>2025-02</x:v>
      </x:c>
      <x:c r="C6466" s="8" t="n">
        <x:v>5.450047885</x:v>
      </x:c>
      <x:c r="D6466" s="8" t="n">
        <x:v>5.357485011</x:v>
      </x:c>
      <x:c r="E6466" s="8" t="n">
        <x:v>7.052346072</x:v>
      </x:c>
      <x:c r="F6466" s="8" t="n">
        <x:v>8.084902884</x:v>
      </x:c>
      <x:c r="G6466" s="8" t="n">
        <x:v>5.108522109</x:v>
      </x:c>
      <x:c r="H6466" s="8" t="n">
        <x:v>0.071816151</x:v>
      </x:c>
      <x:c r="I6466" s="8" t="n">
        <x:v>3.812639579</x:v>
      </x:c>
      <x:c r="J6466" s="8" t="n">
        <x:v>1.291094803</x:v>
      </x:c>
      <x:c r="K6466" s="8" t="n">
        <x:v>46.78263796</x:v>
      </x:c>
    </x:row>
    <x:row r="6467">
      <x:c r="A6467" s="2" t="str">
        <x:v>South Africa</x:v>
      </x:c>
      <x:c r="B6467" s="2" t="str">
        <x:v>2025-03</x:v>
      </x:c>
      <x:c r="C6467" s="8" t="n">
        <x:v>6.443899705</x:v>
      </x:c>
      <x:c r="D6467" s="8" t="n">
        <x:v>3.330778732</x:v>
      </x:c>
      <x:c r="E6467" s="8" t="n">
        <x:v>7.470876914</x:v>
      </x:c>
      <x:c r="F6467" s="8" t="n">
        <x:v>7.794297896</x:v>
      </x:c>
      <x:c r="G6467" s="8" t="n">
        <x:v>5.058246496</x:v>
      </x:c>
      <x:c r="H6467" s="8" t="n">
        <x:v>0</x:v>
      </x:c>
      <x:c r="I6467" s="8" t="n">
        <x:v>3.502452534</x:v>
      </x:c>
      <x:c r="J6467" s="8" t="n">
        <x:v>1.896076072</x:v>
      </x:c>
      <x:c r="K6467" s="8" t="n">
        <x:v>46.93899366</x:v>
      </x:c>
    </x:row>
    <x:row r="6468">
      <x:c r="A6468" s="2" t="str">
        <x:v>South Africa</x:v>
      </x:c>
      <x:c r="B6468" s="2" t="str">
        <x:v>2025-04</x:v>
      </x:c>
      <x:c r="C6468" s="8" t="n">
        <x:v>5.50724642</x:v>
      </x:c>
      <x:c r="D6468" s="8" t="n">
        <x:v>1.739130418</x:v>
      </x:c>
      <x:c r="E6468" s="8" t="n">
        <x:v>6.22826089</x:v>
      </x:c>
      <x:c r="F6468" s="8" t="n">
        <x:v>5.760869565</x:v>
      </x:c>
      <x:c r="G6468" s="8" t="n">
        <x:v>4.228260932</x:v>
      </x:c>
      <x:c r="H6468" s="8" t="n">
        <x:v>0</x:v>
      </x:c>
      <x:c r="I6468" s="8" t="n">
        <x:v>3.10869578</x:v>
      </x:c>
      <x:c r="J6468" s="8" t="n">
        <x:v>1.010869569</x:v>
      </x:c>
      <x:c r="K6468" s="8" t="n">
        <x:v>39.30797197</x:v>
      </x:c>
    </x:row>
    <x:row r="6469">
      <x:c r="A6469" s="2" t="str">
        <x:v>South Africa</x:v>
      </x:c>
      <x:c r="B6469" s="2" t="str">
        <x:v>2025-05</x:v>
      </x:c>
      <x:c r="C6469" s="8" t="n">
        <x:v>4.59106116</x:v>
      </x:c>
      <x:c r="D6469" s="8" t="n">
        <x:v>4.185162666</x:v>
      </x:c>
      <x:c r="E6469" s="8" t="n">
        <x:v>6.991486993</x:v>
      </x:c>
      <x:c r="F6469" s="8" t="n">
        <x:v>7.702949138</x:v>
      </x:c>
      <x:c r="G6469" s="8" t="n">
        <x:v>6.824262934</x:v>
      </x:c>
      <x:c r="H6469" s="8" t="n">
        <x:v>0</x:v>
      </x:c>
      <x:c r="I6469" s="8" t="n">
        <x:v>3.431134048</x:v>
      </x:c>
      <x:c r="J6469" s="8" t="n">
        <x:v>0.875646092</x:v>
      </x:c>
      <x:c r="K6469" s="8" t="n">
        <x:v>46.31346928</x:v>
      </x:c>
    </x:row>
    <x:row r="6470">
      <x:c r="A6470" s="2" t="str">
        <x:v>South Africa</x:v>
      </x:c>
      <x:c r="B6470" s="2" t="str">
        <x:v>2025-06</x:v>
      </x:c>
      <x:c r="C6470" s="8" t="n">
        <x:v>3.536074633</x:v>
      </x:c>
      <x:c r="D6470" s="8" t="n">
        <x:v>2.659426031</x:v>
      </x:c>
      <x:c r="E6470" s="8" t="n">
        <x:v>5.657098621</x:v>
      </x:c>
      <x:c r="F6470" s="8" t="n">
        <x:v>7.221101871</x:v>
      </x:c>
      <x:c r="G6470" s="8" t="n">
        <x:v>6.64546166</x:v>
      </x:c>
      <x:c r="H6470" s="8" t="n">
        <x:v>0</x:v>
      </x:c>
      <x:c r="I6470" s="8" t="n">
        <x:v>3.01629173</x:v>
      </x:c>
      <x:c r="J6470" s="8" t="n">
        <x:v>1.196276233</x:v>
      </x:c>
      <x:c r="K6470" s="8" t="n">
        <x:v>41.82467023</x:v>
      </x:c>
    </x:row>
    <x:row r="6471">
      <x:c r="A6471" s="2" t="str">
        <x:v>South Africa</x:v>
      </x:c>
      <x:c r="B6471" s="2" t="str">
        <x:v>2025-07</x:v>
      </x:c>
      <x:c r="C6471" s="8" t="n">
        <x:v>4.699017291</x:v>
      </x:c>
      <x:c r="D6471" s="8" t="n">
        <x:v>2.647420164</x:v>
      </x:c>
      <x:c r="E6471" s="8" t="n">
        <x:v>6.68458251</x:v>
      </x:c>
      <x:c r="F6471" s="8" t="n">
        <x:v>8.852887168</x:v>
      </x:c>
      <x:c r="G6471" s="8" t="n">
        <x:v>4.305896815</x:v>
      </x:c>
      <x:c r="H6471" s="8" t="n">
        <x:v>0.069103194</x:v>
      </x:c>
      <x:c r="I6471" s="8" t="n">
        <x:v>4.289004954</x:v>
      </x:c>
      <x:c r="J6471" s="8" t="n">
        <x:v>1.795147462</x:v>
      </x:c>
      <x:c r="K6471" s="8" t="n">
        <x:v>43.32616897</x:v>
      </x:c>
    </x:row>
    <x:row r="6472">
      <x:c r="A6472" s="2" t="str">
        <x:v>South Africa</x:v>
      </x:c>
      <x:c r="B6472" s="2" t="str">
        <x:v>2025-08</x:v>
      </x:c>
      <x:c r="C6472" s="8" t="n">
        <x:v>4.106551969</x:v>
      </x:c>
      <x:c r="D6472" s="8" t="n">
        <x:v>2.12442099</x:v>
      </x:c>
      <x:c r="E6472" s="8" t="n">
        <x:v>4.978491122</x:v>
      </x:c>
      <x:c r="F6472" s="8" t="n">
        <x:v>7.195565734</x:v>
      </x:c>
      <x:c r="G6472" s="8" t="n">
        <x:v>5.322634101</x:v>
      </x:c>
      <x:c r="H6472" s="8" t="n">
        <x:v>0</x:v>
      </x:c>
      <x:c r="I6472" s="8" t="n">
        <x:v>3.429847853</x:v>
      </x:c>
      <x:c r="J6472" s="8" t="n">
        <x:v>0.997683645</x:v>
      </x:c>
      <x:c r="K6472" s="8" t="n">
        <x:v>41.28391798</x:v>
      </x:c>
    </x:row>
    <x:row r="6473">
      <x:c r="A6473" s="2" t="str">
        <x:v>South Africa</x:v>
      </x:c>
      <x:c r="B6473" s="2" t="str">
        <x:v>2025-09</x:v>
      </x:c>
      <x:c r="C6473" s="8" t="n">
        <x:v>4.838088659</x:v>
      </x:c>
      <x:c r="D6473" s="8" t="n">
        <x:v>2.720112131</x:v>
      </x:c>
      <x:c r="E6473" s="8" t="n">
        <x:v>6.718011589</x:v>
      </x:c>
      <x:c r="F6473" s="8" t="n">
        <x:v>8.830736857</x:v>
      </x:c>
      <x:c r="G6473" s="8" t="n">
        <x:v>5.063889366</x:v>
      </x:c>
      <x:c r="H6473" s="8" t="n">
        <x:v>0.168037815</x:v>
      </x:c>
      <x:c r="I6473" s="8" t="n">
        <x:v>4.07666739</x:v>
      </x:c>
      <x:c r="J6473" s="8" t="n">
        <x:v>1.984946581</x:v>
      </x:c>
      <x:c r="K6473" s="8" t="n">
        <x:v>43.28024026</x:v>
      </x:c>
    </x:row>
    <x:row r="6474">
      <x:c r="A6474" s="2" t="str">
        <x:v>South Africa</x:v>
      </x:c>
      <x:c r="B6474" s="2" t="str">
        <x:v>2025-10</x:v>
      </x:c>
      <x:c r="C6474" s="8" t="n">
        <x:v>4.616643364</x:v>
      </x:c>
      <x:c r="D6474" s="8" t="n">
        <x:v>2.047685793</x:v>
      </x:c>
      <x:c r="E6474" s="8" t="n">
        <x:v>5.677886999</x:v>
      </x:c>
      <x:c r="F6474" s="8" t="n">
        <x:v>6.425899777</x:v>
      </x:c>
      <x:c r="G6474" s="8" t="n">
        <x:v>5.409069745</x:v>
      </x:c>
      <x:c r="H6474" s="8" t="n">
        <x:v>0</x:v>
      </x:c>
      <x:c r="I6474" s="8" t="n">
        <x:v>3.655913869</x:v>
      </x:c>
      <x:c r="J6474" s="8" t="n">
        <x:v>1.713417495</x:v>
      </x:c>
      <x:c r="K6474" s="8" t="n">
        <x:v>41.26227327</x:v>
      </x:c>
    </x:row>
    <x:row r="6475">
      <x:c r="A6475" s="2" t="str">
        <x:v>South Africa</x:v>
      </x:c>
      <x:c r="B6475" s="2" t="str">
        <x:v>2025-11</x:v>
      </x:c>
      <x:c r="C6475" s="8" t="n">
        <x:v>4.904066605</x:v>
      </x:c>
      <x:c r="D6475" s="8" t="n">
        <x:v>3.145761783</x:v>
      </x:c>
      <x:c r="E6475" s="8" t="n">
        <x:v>10.06729645</x:v>
      </x:c>
      <x:c r="F6475" s="8" t="n">
        <x:v>9.188144211</x:v>
      </x:c>
      <x:c r="G6475" s="8" t="n">
        <x:v>5.310710264</x:v>
      </x:c>
      <x:c r="H6475" s="8" t="n">
        <x:v>0</x:v>
      </x:c>
      <x:c r="I6475" s="8" t="n">
        <x:v>3.923253198</x:v>
      </x:c>
      <x:c r="J6475" s="8" t="n">
        <x:v>1.937285243</x:v>
      </x:c>
      <x:c r="K6475" s="8" t="n">
        <x:v>49.46735432</x:v>
      </x:c>
    </x:row>
    <x:row r="6476">
      <x:c r="A6476" s="2" t="str">
        <x:v>South Africa</x:v>
      </x:c>
      <x:c r="B6476" s="2" t="str">
        <x:v>2025-12</x:v>
      </x:c>
      <x:c r="C6476" s="8" t="n">
        <x:v>5.433338369</x:v>
      </x:c>
      <x:c r="D6476" s="8" t="n">
        <x:v>3.640605088</x:v>
      </x:c>
      <x:c r="E6476" s="8" t="n">
        <x:v>9.325604208</x:v>
      </x:c>
      <x:c r="F6476" s="8" t="n">
        <x:v>13.11042004</x:v>
      </x:c>
      <x:c r="G6476" s="8" t="n">
        <x:v>4.080305375</x:v>
      </x:c>
      <x:c r="H6476" s="8" t="n">
        <x:v>0</x:v>
      </x:c>
      <x:c r="I6476" s="8" t="n">
        <x:v>3.377633265</x:v>
      </x:c>
      <x:c r="J6476" s="8" t="n">
        <x:v>1.392619832</x:v>
      </x:c>
      <x:c r="K6476" s="8" t="n">
        <x:v>54.15948158</x:v>
      </x:c>
    </x:row>
    <x:row r="6477">
      <x:c r="A6477" s="2" t="str">
        <x:v>South Africa</x:v>
      </x:c>
      <x:c r="B6477" s="2" t="str">
        <x:v>2026-01</x:v>
      </x:c>
      <x:c r="C6477" s="8" t="n">
        <x:v>6.720242804</x:v>
      </x:c>
      <x:c r="D6477" s="8" t="n">
        <x:v>5.273687959</x:v>
      </x:c>
      <x:c r="E6477" s="8" t="n">
        <x:v>9.204226155</x:v>
      </x:c>
      <x:c r="F6477" s="8" t="n">
        <x:v>10.37990345</x:v>
      </x:c>
      <x:c r="G6477" s="8" t="n">
        <x:v>5.979543581</x:v>
      </x:c>
      <x:c r="H6477" s="8" t="n">
        <x:v>0</x:v>
      </x:c>
      <x:c r="I6477" s="8" t="n">
        <x:v>4.966842811</x:v>
      </x:c>
      <x:c r="J6477" s="8" t="n">
        <x:v>2.552545846</x:v>
      </x:c>
      <x:c r="K6477" s="8" t="n">
        <x:v>60.39788928</x:v>
      </x:c>
    </x:row>
    <x:row r="6478">
      <x:c r="A6478" s="2" t="str">
        <x:v>South Africa</x:v>
      </x:c>
      <x:c r="B6478" s="2" t="str">
        <x:v>2026-02</x:v>
      </x:c>
      <x:c r="C6478" s="8" t="n">
        <x:v>9.473566097</x:v>
      </x:c>
      <x:c r="D6478" s="8" t="n">
        <x:v>4.904029613</x:v>
      </x:c>
      <x:c r="E6478" s="8" t="n">
        <x:v>13.53575094</x:v>
      </x:c>
      <x:c r="F6478" s="8" t="n">
        <x:v>11.5489954</x:v>
      </x:c>
      <x:c r="G6478" s="8" t="n">
        <x:v>9.974183588</x:v>
      </x:c>
      <x:c r="H6478" s="8" t="n">
        <x:v>0.151532158</x:v>
      </x:c>
      <x:c r="I6478" s="8" t="n">
        <x:v>6.889662171</x:v>
      </x:c>
      <x:c r="J6478" s="8" t="n">
        <x:v>3.158603789</x:v>
      </x:c>
      <x:c r="K6478" s="8" t="n">
        <x:v>72.92962293</x:v>
      </x:c>
    </x:row>
    <x:row r="6479">
      <x:c r="A6479" s="2" t="str">
        <x:v>South Africa</x:v>
      </x:c>
      <x:c r="B6479" s="2" t="str">
        <x:v>2026-03</x:v>
      </x:c>
      <x:c r="C6479" s="8" t="n">
        <x:v>13.31530758</x:v>
      </x:c>
      <x:c r="D6479" s="8" t="n">
        <x:v>7.825847138</x:v>
      </x:c>
      <x:c r="E6479" s="8" t="n">
        <x:v>11.42809845</x:v>
      </x:c>
      <x:c r="F6479" s="8" t="n">
        <x:v>14.641872</x:v>
      </x:c>
      <x:c r="G6479" s="8" t="n">
        <x:v>5.797373513</x:v>
      </x:c>
      <x:c r="H6479" s="8" t="n">
        <x:v>1.252621123</x:v>
      </x:c>
      <x:c r="I6479" s="8" t="n">
        <x:v>9.558547676</x:v>
      </x:c>
      <x:c r="J6479" s="8" t="n">
        <x:v>1.724975199</x:v>
      </x:c>
      <x:c r="K6479" s="8" t="n">
        <x:v>73.54265709</x:v>
      </x:c>
    </x:row>
    <x:row r="6480">
      <x:c r="A6480" s="2" t="str">
        <x:v>South Africa</x:v>
      </x:c>
      <x:c r="B6480" s="2" t="str">
        <x:v>2026-04</x:v>
      </x:c>
      <x:c r="C6480" s="8" t="n">
        <x:v>10.31960212</x:v>
      </x:c>
      <x:c r="D6480" s="8" t="n">
        <x:v>6.026278483</x:v>
      </x:c>
      <x:c r="E6480" s="8" t="n">
        <x:v>8.670099592</x:v>
      </x:c>
      <x:c r="F6480" s="8" t="n">
        <x:v>11.82173309</x:v>
      </x:c>
      <x:c r="G6480" s="8" t="n">
        <x:v>5.910866284</x:v>
      </x:c>
      <x:c r="H6480" s="8" t="n">
        <x:v>0.367542623</x:v>
      </x:c>
      <x:c r="I6480" s="8" t="n">
        <x:v>5.154474588</x:v>
      </x:c>
      <x:c r="J6480" s="8" t="n">
        <x:v>0.735085233</x:v>
      </x:c>
      <x:c r="K6480" s="8" t="n">
        <x:v>59.20454609</x:v>
      </x:c>
    </x:row>
    <x:row r="6481">
      <x:c r="A6481" s="2" t="str">
        <x:v>South Africa</x:v>
      </x:c>
      <x:c r="B6481" s="2" t="str">
        <x:v>2026-05</x:v>
      </x:c>
      <x:c r="C6481" s="8" t="n">
        <x:v>7.706943473</x:v>
      </x:c>
      <x:c r="D6481" s="8" t="n">
        <x:v>5.980973536</x:v>
      </x:c>
      <x:c r="E6481" s="8" t="n">
        <x:v>10.11737111</x:v>
      </x:c>
      <x:c r="F6481" s="8" t="n">
        <x:v>12.43513746</x:v>
      </x:c>
      <x:c r="G6481" s="8" t="n">
        <x:v>7.821843516</x:v>
      </x:c>
      <x:c r="H6481" s="8" t="n">
        <x:v>0.286632071</x:v>
      </x:c>
      <x:c r="I6481" s="8" t="n">
        <x:v>4.529280883</x:v>
      </x:c>
      <x:c r="J6481" s="8" t="n">
        <x:v>2.184334089</x:v>
      </x:c>
      <x:c r="K6481" s="8" t="n">
        <x:v>63.32839296</x:v>
      </x:c>
    </x:row>
    <x:row r="6482">
      <x:c r="A6482" s="2" t="str">
        <x:v>South Africa</x:v>
      </x:c>
      <x:c r="B6482" s="2" t="str">
        <x:v>2026-06</x:v>
      </x:c>
      <x:c r="C6482" s="8" t="n">
        <x:v>5.113979097</x:v>
      </x:c>
      <x:c r="D6482" s="8" t="n">
        <x:v>3.6798939</x:v>
      </x:c>
      <x:c r="E6482" s="8" t="n">
        <x:v>10.25690518</x:v>
      </x:c>
      <x:c r="F6482" s="8" t="n">
        <x:v>10.53431412</x:v>
      </x:c>
      <x:c r="G6482" s="8" t="n">
        <x:v>7.925461417</x:v>
      </x:c>
      <x:c r="H6482" s="8" t="n">
        <x:v>0.024122543</x:v>
      </x:c>
      <x:c r="I6482" s="8" t="n">
        <x:v>6.833916391</x:v>
      </x:c>
      <x:c r="J6482" s="8" t="n">
        <x:v>1.354480805</x:v>
      </x:c>
      <x:c r="K6482" s="8" t="n">
        <x:v>61.21939589</x:v>
      </x:c>
    </x:row>
    <x:row r="6483">
      <x:c r="A6483" s="2" t="str">
        <x:v>South Africa</x:v>
      </x:c>
      <x:c r="B6483" s="2" t="str">
        <x:v>2026-07</x:v>
      </x:c>
      <x:c r="C6483" s="8" t="n">
        <x:v>7.446436482</x:v>
      </x:c>
      <x:c r="D6483" s="8" t="n">
        <x:v>3.940752059</x:v>
      </x:c>
      <x:c r="E6483" s="8" t="n">
        <x:v>10.64932248</x:v>
      </x:c>
      <x:c r="F6483" s="8" t="n">
        <x:v>11.59597755</x:v>
      </x:c>
      <x:c r="G6483" s="8" t="n">
        <x:v>5.90402276</x:v>
      </x:c>
      <x:c r="H6483" s="8" t="n">
        <x:v>0.056843026</x:v>
      </x:c>
      <x:c r="I6483" s="8" t="n">
        <x:v>9.852426817</x:v>
      </x:c>
      <x:c r="J6483" s="8" t="n">
        <x:v>7.328377804</x:v>
      </x:c>
      <x:c r="K6483" s="8" t="n">
        <x:v>62.63664184</x:v>
      </x:c>
    </x:row>
    <x:row r="6484">
      <x:c r="A6484" s="2" t="str">
        <x:v>South Africa</x:v>
      </x:c>
      <x:c r="B6484" s="2" t="str">
        <x:v>2026-08</x:v>
      </x:c>
      <x:c r="C6484" s="8" t="n">
        <x:v>5.94748215362594</x:v>
      </x:c>
      <x:c r="D6484" s="8" t="n">
        <x:v>4.420825339344749</x:v>
      </x:c>
      <x:c r="E6484" s="8" t="n">
        <x:v>9.463453807789616</x:v>
      </x:c>
      <x:c r="F6484" s="8" t="n">
        <x:v>10.948050484218774</x:v>
      </x:c>
      <x:c r="G6484" s="8" t="n">
        <x:v>5.204046822765056</x:v>
      </x:c>
      <x:c r="H6484" s="8" t="n">
        <x:v>0.079572581561896</x:v>
      </x:c>
      <x:c r="I6484" s="8" t="n">
        <x:v>4.452654349745655</x:v>
      </x:c>
      <x:c r="J6484" s="8" t="n">
        <x:v>2.106399951881477</x:v>
      </x:c>
      <x:c r="K6484" s="8" t="n">
        <x:v>52.77935759620368</x:v>
      </x:c>
    </x:row>
    <x:row r="6485">
      <x:c r="A6485" s="2" t="str">
        <x:v>South Africa</x:v>
      </x:c>
      <x:c r="B6485" s="2" t="str">
        <x:v>2026-09</x:v>
      </x:c>
      <x:c r="C6485" s="8" t="n">
        <x:v>6.999302328720298</x:v>
      </x:c>
      <x:c r="D6485" s="8" t="n">
        <x:v>3.307746055891288</x:v>
      </x:c>
      <x:c r="E6485" s="8" t="n">
        <x:v>9.396869919257535</x:v>
      </x:c>
      <x:c r="F6485" s="8" t="n">
        <x:v>12.607915441151595</x:v>
      </x:c>
      <x:c r="G6485" s="8" t="n">
        <x:v>3.789253377947704</x:v>
      </x:c>
      <x:c r="H6485" s="8" t="n">
        <x:v>0.183431363726123</x:v>
      </x:c>
      <x:c r="I6485" s="8" t="n">
        <x:v>3.444322716404251</x:v>
      </x:c>
      <x:c r="J6485" s="8" t="n">
        <x:v>1.491376783469657</x:v>
      </x:c>
      <x:c r="K6485" s="8" t="n">
        <x:v>52.271957452603104</x:v>
      </x:c>
    </x:row>
    <x:row r="6486">
      <x:c r="A6486" s="2" t="str">
        <x:v>South Sudan</x:v>
      </x:c>
      <x:c r="B6486" s="2" t="str">
        <x:v>2015-01</x:v>
      </x:c>
      <x:c r="C6486" s="8" t="n">
        <x:v>2.611218569</x:v>
      </x:c>
      <x:c r="D6486" s="8" t="n">
        <x:v>2.514506816</x:v>
      </x:c>
      <x:c r="E6486" s="8" t="n">
        <x:v>3.249516478</x:v>
      </x:c>
      <x:c r="F6486" s="8" t="n">
        <x:v>5.009671244</x:v>
      </x:c>
      <x:c r="G6486" s="8" t="n">
        <x:v>0.425531924</x:v>
      </x:c>
      <x:c r="H6486" s="8" t="n">
        <x:v>0</x:v>
      </x:c>
      <x:c r="I6486" s="8" t="n">
        <x:v>6.499033048</x:v>
      </x:c>
      <x:c r="J6486" s="8" t="n">
        <x:v>0</x:v>
      </x:c>
      <x:c r="K6486" s="8" t="n">
        <x:v>32.90135432</x:v>
      </x:c>
    </x:row>
    <x:row r="6487">
      <x:c r="A6487" s="2" t="str">
        <x:v>South Sudan</x:v>
      </x:c>
      <x:c r="B6487" s="2" t="str">
        <x:v>2015-02</x:v>
      </x:c>
      <x:c r="C6487" s="8" t="n">
        <x:v>1.001964711</x:v>
      </x:c>
      <x:c r="D6487" s="8" t="n">
        <x:v>2.416502938</x:v>
      </x:c>
      <x:c r="E6487" s="8" t="n">
        <x:v>3.300589241</x:v>
      </x:c>
      <x:c r="F6487" s="8" t="n">
        <x:v>5.009823511</x:v>
      </x:c>
      <x:c r="G6487" s="8" t="n">
        <x:v>0.64833005</x:v>
      </x:c>
      <x:c r="H6487" s="8" t="n">
        <x:v>0</x:v>
      </x:c>
      <x:c r="I6487" s="8" t="n">
        <x:v>4.715127982</x:v>
      </x:c>
      <x:c r="J6487" s="8" t="n">
        <x:v>0</x:v>
      </x:c>
      <x:c r="K6487" s="8" t="n">
        <x:v>28.95874396</x:v>
      </x:c>
    </x:row>
    <x:row r="6488">
      <x:c r="A6488" s="2" t="str">
        <x:v>South Sudan</x:v>
      </x:c>
      <x:c r="B6488" s="2" t="str">
        <x:v>2015-03</x:v>
      </x:c>
      <x:c r="C6488" s="8" t="n">
        <x:v>6.455938661</x:v>
      </x:c>
      <x:c r="D6488" s="8" t="n">
        <x:v>9.92337141</x:v>
      </x:c>
      <x:c r="E6488" s="8" t="n">
        <x:v>3.793103485</x:v>
      </x:c>
      <x:c r="F6488" s="8" t="n">
        <x:v>18.75478924</x:v>
      </x:c>
      <x:c r="G6488" s="8" t="n">
        <x:v>0.517241388</x:v>
      </x:c>
      <x:c r="H6488" s="8" t="n">
        <x:v>0</x:v>
      </x:c>
      <x:c r="I6488" s="8" t="n">
        <x:v>13.46743317</x:v>
      </x:c>
      <x:c r="J6488" s="8" t="n">
        <x:v>0</x:v>
      </x:c>
      <x:c r="K6488" s="8" t="n">
        <x:v>45.9003834</x:v>
      </x:c>
    </x:row>
    <x:row r="6489">
      <x:c r="A6489" s="2" t="str">
        <x:v>South Sudan</x:v>
      </x:c>
      <x:c r="B6489" s="2" t="str">
        <x:v>2015-04</x:v>
      </x:c>
      <x:c r="C6489" s="8" t="n">
        <x:v>6.834677439</x:v>
      </x:c>
      <x:c r="D6489" s="8" t="n">
        <x:v>5.665322513</x:v>
      </x:c>
      <x:c r="E6489" s="8" t="n">
        <x:v>4.798386943</x:v>
      </x:c>
      <x:c r="F6489" s="8" t="n">
        <x:v>5.887096592</x:v>
      </x:c>
      <x:c r="G6489" s="8" t="n">
        <x:v>0.362903216</x:v>
      </x:c>
      <x:c r="H6489" s="8" t="n">
        <x:v>0</x:v>
      </x:c>
      <x:c r="I6489" s="8" t="n">
        <x:v>6.895161156</x:v>
      </x:c>
      <x:c r="J6489" s="8" t="n">
        <x:v>0.907258065</x:v>
      </x:c>
      <x:c r="K6489" s="8" t="n">
        <x:v>41.10887108</x:v>
      </x:c>
    </x:row>
    <x:row r="6490">
      <x:c r="A6490" s="2" t="str">
        <x:v>South Sudan</x:v>
      </x:c>
      <x:c r="B6490" s="2" t="str">
        <x:v>2015-05</x:v>
      </x:c>
      <x:c r="C6490" s="8" t="n">
        <x:v>15.40489731</x:v>
      </x:c>
      <x:c r="D6490" s="8" t="n">
        <x:v>9.924670532</x:v>
      </x:c>
      <x:c r="E6490" s="8" t="n">
        <x:v>1.412429379</x:v>
      </x:c>
      <x:c r="F6490" s="8" t="n">
        <x:v>13.06967987</x:v>
      </x:c>
      <x:c r="G6490" s="8" t="n">
        <x:v>0</x:v>
      </x:c>
      <x:c r="H6490" s="8" t="n">
        <x:v>0</x:v>
      </x:c>
      <x:c r="I6490" s="8" t="n">
        <x:v>4.369114976</x:v>
      </x:c>
      <x:c r="J6490" s="8" t="n">
        <x:v>1.016949171</x:v>
      </x:c>
      <x:c r="K6490" s="8" t="n">
        <x:v>46.38418047</x:v>
      </x:c>
    </x:row>
    <x:row r="6491">
      <x:c r="A6491" s="2" t="str">
        <x:v>South Sudan</x:v>
      </x:c>
      <x:c r="B6491" s="2" t="str">
        <x:v>2015-06</x:v>
      </x:c>
      <x:c r="C6491" s="8" t="n">
        <x:v>7.204503101</x:v>
      </x:c>
      <x:c r="D6491" s="8" t="n">
        <x:v>5.234521594</x:v>
      </x:c>
      <x:c r="E6491" s="8" t="n">
        <x:v>0.844277674</x:v>
      </x:c>
      <x:c r="F6491" s="8" t="n">
        <x:v>4.765478218</x:v>
      </x:c>
      <x:c r="G6491" s="8" t="n">
        <x:v>0.844277674</x:v>
      </x:c>
      <x:c r="H6491" s="8" t="n">
        <x:v>0</x:v>
      </x:c>
      <x:c r="I6491" s="8" t="n">
        <x:v>5.666041419</x:v>
      </x:c>
      <x:c r="J6491" s="8" t="n">
        <x:v>0</x:v>
      </x:c>
      <x:c r="K6491" s="8" t="n">
        <x:v>32.58911959</x:v>
      </x:c>
    </x:row>
    <x:row r="6492">
      <x:c r="A6492" s="2" t="str">
        <x:v>South Sudan</x:v>
      </x:c>
      <x:c r="B6492" s="2" t="str">
        <x:v>2015-07</x:v>
      </x:c>
      <x:c r="C6492" s="8" t="n">
        <x:v>4.065934031</x:v>
      </x:c>
      <x:c r="D6492" s="8" t="n">
        <x:v>4.743589848</x:v>
      </x:c>
      <x:c r="E6492" s="8" t="n">
        <x:v>1.098901099</x:v>
      </x:c>
      <x:c r="F6492" s="8" t="n">
        <x:v>7.417582636</x:v>
      </x:c>
      <x:c r="G6492" s="8" t="n">
        <x:v>0.494505503</x:v>
      </x:c>
      <x:c r="H6492" s="8" t="n">
        <x:v>0</x:v>
      </x:c>
      <x:c r="I6492" s="8" t="n">
        <x:v>5.915751213</x:v>
      </x:c>
      <x:c r="J6492" s="8" t="n">
        <x:v>0.549450549</x:v>
      </x:c>
      <x:c r="K6492" s="8" t="n">
        <x:v>30.60439725</x:v>
      </x:c>
    </x:row>
    <x:row r="6493">
      <x:c r="A6493" s="2" t="str">
        <x:v>South Sudan</x:v>
      </x:c>
      <x:c r="B6493" s="2" t="str">
        <x:v>2015-08</x:v>
      </x:c>
      <x:c r="C6493" s="8" t="n">
        <x:v>0.808270668</x:v>
      </x:c>
      <x:c r="D6493" s="8" t="n">
        <x:v>3.439849705</x:v>
      </x:c>
      <x:c r="E6493" s="8" t="n">
        <x:v>0.902255675</x:v>
      </x:c>
      <x:c r="F6493" s="8" t="n">
        <x:v>4.078947377</x:v>
      </x:c>
      <x:c r="G6493" s="8" t="n">
        <x:v>0.451127837</x:v>
      </x:c>
      <x:c r="H6493" s="8" t="n">
        <x:v>0</x:v>
      </x:c>
      <x:c r="I6493" s="8" t="n">
        <x:v>4.661654306</x:v>
      </x:c>
      <x:c r="J6493" s="8" t="n">
        <x:v>0.225563919</x:v>
      </x:c>
      <x:c r="K6493" s="8" t="n">
        <x:v>21.20300899</x:v>
      </x:c>
    </x:row>
    <x:row r="6494">
      <x:c r="A6494" s="2" t="str">
        <x:v>South Sudan</x:v>
      </x:c>
      <x:c r="B6494" s="2" t="str">
        <x:v>2015-09</x:v>
      </x:c>
      <x:c r="C6494" s="8" t="n">
        <x:v>4.037656944</x:v>
      </x:c>
      <x:c r="D6494" s="8" t="n">
        <x:v>4.246862064</x:v>
      </x:c>
      <x:c r="E6494" s="8" t="n">
        <x:v>1.506276161</x:v>
      </x:c>
      <x:c r="F6494" s="8" t="n">
        <x:v>8.640167404</x:v>
      </x:c>
      <x:c r="G6494" s="8" t="n">
        <x:v>1.255230126</x:v>
      </x:c>
      <x:c r="H6494" s="8" t="n">
        <x:v>0</x:v>
      </x:c>
      <x:c r="I6494" s="8" t="n">
        <x:v>3.138075414</x:v>
      </x:c>
      <x:c r="J6494" s="8" t="n">
        <x:v>1.820083692</x:v>
      </x:c>
      <x:c r="K6494" s="8" t="n">
        <x:v>27.53138183</x:v>
      </x:c>
    </x:row>
    <x:row r="6495">
      <x:c r="A6495" s="2" t="str">
        <x:v>South Sudan</x:v>
      </x:c>
      <x:c r="B6495" s="2" t="str">
        <x:v>2015-10</x:v>
      </x:c>
      <x:c r="C6495" s="8" t="n">
        <x:v>6.268115666</x:v>
      </x:c>
      <x:c r="D6495" s="8" t="n">
        <x:v>3.333333351</x:v>
      </x:c>
      <x:c r="E6495" s="8" t="n">
        <x:v>2.699275466</x:v>
      </x:c>
      <x:c r="F6495" s="8" t="n">
        <x:v>6.666666572</x:v>
      </x:c>
      <x:c r="G6495" s="8" t="n">
        <x:v>0.652173896</x:v>
      </x:c>
      <x:c r="H6495" s="8" t="n">
        <x:v>0</x:v>
      </x:c>
      <x:c r="I6495" s="8" t="n">
        <x:v>3.967391408</x:v>
      </x:c>
      <x:c r="J6495" s="8" t="n">
        <x:v>0.27173913</x:v>
      </x:c>
      <x:c r="K6495" s="8" t="n">
        <x:v>33.7137687</x:v>
      </x:c>
    </x:row>
    <x:row r="6496">
      <x:c r="A6496" s="2" t="str">
        <x:v>South Sudan</x:v>
      </x:c>
      <x:c r="B6496" s="2" t="str">
        <x:v>2015-11</x:v>
      </x:c>
      <x:c r="C6496" s="8" t="n">
        <x:v>6.645962812</x:v>
      </x:c>
      <x:c r="D6496" s="8" t="n">
        <x:v>9.089026639</x:v>
      </x:c>
      <x:c r="E6496" s="8" t="n">
        <x:v>0.310559006</x:v>
      </x:c>
      <x:c r="F6496" s="8" t="n">
        <x:v>11.11801223</x:v>
      </x:c>
      <x:c r="G6496" s="8" t="n">
        <x:v>0.248447215</x:v>
      </x:c>
      <x:c r="H6496" s="8" t="n">
        <x:v>0.310559006</x:v>
      </x:c>
      <x:c r="I6496" s="8" t="n">
        <x:v>5.900621414</x:v>
      </x:c>
      <x:c r="J6496" s="8" t="n">
        <x:v>0</x:v>
      </x:c>
      <x:c r="K6496" s="8" t="n">
        <x:v>35.56935861</x:v>
      </x:c>
    </x:row>
    <x:row r="6497">
      <x:c r="A6497" s="2" t="str">
        <x:v>South Sudan</x:v>
      </x:c>
      <x:c r="B6497" s="2" t="str">
        <x:v>2015-12</x:v>
      </x:c>
      <x:c r="C6497" s="8" t="n">
        <x:v>6.428571284</x:v>
      </x:c>
      <x:c r="D6497" s="8" t="n">
        <x:v>13.26839821</x:v>
      </x:c>
      <x:c r="E6497" s="8" t="n">
        <x:v>3.03030303</x:v>
      </x:c>
      <x:c r="F6497" s="8" t="n">
        <x:v>14.99999989</x:v>
      </x:c>
      <x:c r="G6497" s="8" t="n">
        <x:v>0.432900433</x:v>
      </x:c>
      <x:c r="H6497" s="8" t="n">
        <x:v>0</x:v>
      </x:c>
      <x:c r="I6497" s="8" t="n">
        <x:v>5.064935086</x:v>
      </x:c>
      <x:c r="J6497" s="8" t="n">
        <x:v>0.974025974</x:v>
      </x:c>
      <x:c r="K6497" s="8" t="n">
        <x:v>40.56276986</x:v>
      </x:c>
    </x:row>
    <x:row r="6498">
      <x:c r="A6498" s="2" t="str">
        <x:v>South Sudan</x:v>
      </x:c>
      <x:c r="B6498" s="2" t="str">
        <x:v>2016-01</x:v>
      </x:c>
      <x:c r="C6498" s="8" t="n">
        <x:v>4.314606913</x:v>
      </x:c>
      <x:c r="D6498" s="8" t="n">
        <x:v>9.168539208</x:v>
      </x:c>
      <x:c r="E6498" s="8" t="n">
        <x:v>1.348314607</x:v>
      </x:c>
      <x:c r="F6498" s="8" t="n">
        <x:v>6.269662675</x:v>
      </x:c>
      <x:c r="G6498" s="8" t="n">
        <x:v>0.808988796</x:v>
      </x:c>
      <x:c r="H6498" s="8" t="n">
        <x:v>0</x:v>
      </x:c>
      <x:c r="I6498" s="8" t="n">
        <x:v>7.393258663</x:v>
      </x:c>
      <x:c r="J6498" s="8" t="n">
        <x:v>0</x:v>
      </x:c>
      <x:c r="K6498" s="8" t="n">
        <x:v>33.3033716</x:v>
      </x:c>
    </x:row>
    <x:row r="6499">
      <x:c r="A6499" s="2" t="str">
        <x:v>South Sudan</x:v>
      </x:c>
      <x:c r="B6499" s="2" t="str">
        <x:v>2016-02</x:v>
      </x:c>
      <x:c r="C6499" s="8" t="n">
        <x:v>6.935483986</x:v>
      </x:c>
      <x:c r="D6499" s="8" t="n">
        <x:v>9.375000288</x:v>
      </x:c>
      <x:c r="E6499" s="8" t="n">
        <x:v>0.967741974</x:v>
      </x:c>
      <x:c r="F6499" s="8" t="n">
        <x:v>12.05645151</x:v>
      </x:c>
      <x:c r="G6499" s="8" t="n">
        <x:v>0</x:v>
      </x:c>
      <x:c r="H6499" s="8" t="n">
        <x:v>0</x:v>
      </x:c>
      <x:c r="I6499" s="8" t="n">
        <x:v>5.42338726</x:v>
      </x:c>
      <x:c r="J6499" s="8" t="n">
        <x:v>0</x:v>
      </x:c>
      <x:c r="K6499" s="8" t="n">
        <x:v>35.12096693</x:v>
      </x:c>
    </x:row>
    <x:row r="6500">
      <x:c r="A6500" s="2" t="str">
        <x:v>South Sudan</x:v>
      </x:c>
      <x:c r="B6500" s="2" t="str">
        <x:v>2016-03</x:v>
      </x:c>
      <x:c r="C6500" s="8" t="n">
        <x:v>4.714828843</x:v>
      </x:c>
      <x:c r="D6500" s="8" t="n">
        <x:v>8.098859479</x:v>
      </x:c>
      <x:c r="E6500" s="8" t="n">
        <x:v>0.456273782</x:v>
      </x:c>
      <x:c r="F6500" s="8" t="n">
        <x:v>11.57794751</x:v>
      </x:c>
      <x:c r="G6500" s="8" t="n">
        <x:v>1.026615897</x:v>
      </x:c>
      <x:c r="H6500" s="8" t="n">
        <x:v>0</x:v>
      </x:c>
      <x:c r="I6500" s="8" t="n">
        <x:v>2.281368912</x:v>
      </x:c>
      <x:c r="J6500" s="8" t="n">
        <x:v>0.855513308</x:v>
      </x:c>
      <x:c r="K6500" s="8" t="n">
        <x:v>42.77566776</x:v>
      </x:c>
    </x:row>
    <x:row r="6501">
      <x:c r="A6501" s="2" t="str">
        <x:v>South Sudan</x:v>
      </x:c>
      <x:c r="B6501" s="2" t="str">
        <x:v>2016-04</x:v>
      </x:c>
      <x:c r="C6501" s="8" t="n">
        <x:v>8.670886156</x:v>
      </x:c>
      <x:c r="D6501" s="8" t="n">
        <x:v>11.47679367</x:v>
      </x:c>
      <x:c r="E6501" s="8" t="n">
        <x:v>0</x:v>
      </x:c>
      <x:c r="F6501" s="8" t="n">
        <x:v>8.312236458</x:v>
      </x:c>
      <x:c r="G6501" s="8" t="n">
        <x:v>0</x:v>
      </x:c>
      <x:c r="H6501" s="8" t="n">
        <x:v>0</x:v>
      </x:c>
      <x:c r="I6501" s="8" t="n">
        <x:v>3.312236347</x:v>
      </x:c>
      <x:c r="J6501" s="8" t="n">
        <x:v>0</x:v>
      </x:c>
      <x:c r="K6501" s="8" t="n">
        <x:v>35.29535909</x:v>
      </x:c>
    </x:row>
    <x:row r="6502">
      <x:c r="A6502" s="2" t="str">
        <x:v>South Sudan</x:v>
      </x:c>
      <x:c r="B6502" s="2" t="str">
        <x:v>2016-05</x:v>
      </x:c>
      <x:c r="C6502" s="8" t="n">
        <x:v>5.408805071</x:v>
      </x:c>
      <x:c r="D6502" s="8" t="n">
        <x:v>6.205450814</x:v>
      </x:c>
      <x:c r="E6502" s="8" t="n">
        <x:v>0</x:v>
      </x:c>
      <x:c r="F6502" s="8" t="n">
        <x:v>7.526205821</x:v>
      </x:c>
      <x:c r="G6502" s="8" t="n">
        <x:v>0</x:v>
      </x:c>
      <x:c r="H6502" s="8" t="n">
        <x:v>0</x:v>
      </x:c>
      <x:c r="I6502" s="8" t="n">
        <x:v>3.92033559</x:v>
      </x:c>
      <x:c r="J6502" s="8" t="n">
        <x:v>0.314465409</x:v>
      </x:c>
      <x:c r="K6502" s="8" t="n">
        <x:v>32.78825928</x:v>
      </x:c>
    </x:row>
    <x:row r="6503">
      <x:c r="A6503" s="2" t="str">
        <x:v>South Sudan</x:v>
      </x:c>
      <x:c r="B6503" s="2" t="str">
        <x:v>2016-06</x:v>
      </x:c>
      <x:c r="C6503" s="8" t="n">
        <x:v>10.74162647</x:v>
      </x:c>
      <x:c r="D6503" s="8" t="n">
        <x:v>3.444976099</x:v>
      </x:c>
      <x:c r="E6503" s="8" t="n">
        <x:v>3.899521349</x:v>
      </x:c>
      <x:c r="F6503" s="8" t="n">
        <x:v>10.14354069</x:v>
      </x:c>
      <x:c r="G6503" s="8" t="n">
        <x:v>0</x:v>
      </x:c>
      <x:c r="H6503" s="8" t="n">
        <x:v>0</x:v>
      </x:c>
      <x:c r="I6503" s="8" t="n">
        <x:v>8.08612479</x:v>
      </x:c>
      <x:c r="J6503" s="8" t="n">
        <x:v>0</x:v>
      </x:c>
      <x:c r="K6503" s="8" t="n">
        <x:v>46.1961728</x:v>
      </x:c>
    </x:row>
    <x:row r="6504">
      <x:c r="A6504" s="2" t="str">
        <x:v>South Sudan</x:v>
      </x:c>
      <x:c r="B6504" s="2" t="str">
        <x:v>2016-07</x:v>
      </x:c>
      <x:c r="C6504" s="8" t="n">
        <x:v>4.463895301</x:v>
      </x:c>
      <x:c r="D6504" s="8" t="n">
        <x:v>1.881838054</x:v>
      </x:c>
      <x:c r="E6504" s="8" t="n">
        <x:v>0.262582067</x:v>
      </x:c>
      <x:c r="F6504" s="8" t="n">
        <x:v>4.660831604</x:v>
      </x:c>
      <x:c r="G6504" s="8" t="n">
        <x:v>0</x:v>
      </x:c>
      <x:c r="H6504" s="8" t="n">
        <x:v>0</x:v>
      </x:c>
      <x:c r="I6504" s="8" t="n">
        <x:v>1.794310785</x:v>
      </x:c>
      <x:c r="J6504" s="8" t="n">
        <x:v>0</x:v>
      </x:c>
      <x:c r="K6504" s="8" t="n">
        <x:v>23.19474982</x:v>
      </x:c>
    </x:row>
    <x:row r="6505">
      <x:c r="A6505" s="2" t="str">
        <x:v>South Sudan</x:v>
      </x:c>
      <x:c r="B6505" s="2" t="str">
        <x:v>2016-08</x:v>
      </x:c>
      <x:c r="C6505" s="8" t="n">
        <x:v>6.257927796</x:v>
      </x:c>
      <x:c r="D6505" s="8" t="n">
        <x:v>5.243129055</x:v>
      </x:c>
      <x:c r="E6505" s="8" t="n">
        <x:v>1.691331924</x:v>
      </x:c>
      <x:c r="F6505" s="8" t="n">
        <x:v>6.575052784</x:v>
      </x:c>
      <x:c r="G6505" s="8" t="n">
        <x:v>0</x:v>
      </x:c>
      <x:c r="H6505" s="8" t="n">
        <x:v>0</x:v>
      </x:c>
      <x:c r="I6505" s="8" t="n">
        <x:v>2.832980993</x:v>
      </x:c>
      <x:c r="J6505" s="8" t="n">
        <x:v>0.317124736</x:v>
      </x:c>
      <x:c r="K6505" s="8" t="n">
        <x:v>25.3276952</x:v>
      </x:c>
    </x:row>
    <x:row r="6506">
      <x:c r="A6506" s="2" t="str">
        <x:v>South Sudan</x:v>
      </x:c>
      <x:c r="B6506" s="2" t="str">
        <x:v>2016-09</x:v>
      </x:c>
      <x:c r="C6506" s="8" t="n">
        <x:v>3.368421002</x:v>
      </x:c>
      <x:c r="D6506" s="8" t="n">
        <x:v>4.315789574</x:v>
      </x:c>
      <x:c r="E6506" s="8" t="n">
        <x:v>0.357894747</x:v>
      </x:c>
      <x:c r="F6506" s="8" t="n">
        <x:v>2.252631589</x:v>
      </x:c>
      <x:c r="G6506" s="8" t="n">
        <x:v>0</x:v>
      </x:c>
      <x:c r="H6506" s="8" t="n">
        <x:v>0</x:v>
      </x:c>
      <x:c r="I6506" s="8" t="n">
        <x:v>2.610526386</x:v>
      </x:c>
      <x:c r="J6506" s="8" t="n">
        <x:v>0.631578947</x:v>
      </x:c>
      <x:c r="K6506" s="8" t="n">
        <x:v>27.431581</x:v>
      </x:c>
    </x:row>
    <x:row r="6507">
      <x:c r="A6507" s="2" t="str">
        <x:v>South Sudan</x:v>
      </x:c>
      <x:c r="B6507" s="2" t="str">
        <x:v>2016-10</x:v>
      </x:c>
      <x:c r="C6507" s="8" t="n">
        <x:v>4.657534471</x:v>
      </x:c>
      <x:c r="D6507" s="8" t="n">
        <x:v>5.890410707</x:v>
      </x:c>
      <x:c r="E6507" s="8" t="n">
        <x:v>1.761252446</x:v>
      </x:c>
      <x:c r="F6507" s="8" t="n">
        <x:v>8.86497073</x:v>
      </x:c>
      <x:c r="G6507" s="8" t="n">
        <x:v>0</x:v>
      </x:c>
      <x:c r="H6507" s="8" t="n">
        <x:v>0</x:v>
      </x:c>
      <x:c r="I6507" s="8" t="n">
        <x:v>4.129158681</x:v>
      </x:c>
      <x:c r="J6507" s="8" t="n">
        <x:v>0.704501006</x:v>
      </x:c>
      <x:c r="K6507" s="8" t="n">
        <x:v>38.55186073</x:v>
      </x:c>
    </x:row>
    <x:row r="6508">
      <x:c r="A6508" s="2" t="str">
        <x:v>South Sudan</x:v>
      </x:c>
      <x:c r="B6508" s="2" t="str">
        <x:v>2016-11</x:v>
      </x:c>
      <x:c r="C6508" s="8" t="n">
        <x:v>9.366053014</x:v>
      </x:c>
      <x:c r="D6508" s="8" t="n">
        <x:v>7.586912241</x:v>
      </x:c>
      <x:c r="E6508" s="8" t="n">
        <x:v>2.208588996</x:v>
      </x:c>
      <x:c r="F6508" s="8" t="n">
        <x:v>7.832310731</x:v>
      </x:c>
      <x:c r="G6508" s="8" t="n">
        <x:v>0.306748466</x:v>
      </x:c>
      <x:c r="H6508" s="8" t="n">
        <x:v>0</x:v>
      </x:c>
      <x:c r="I6508" s="8" t="n">
        <x:v>6.319018424</x:v>
      </x:c>
      <x:c r="J6508" s="8" t="n">
        <x:v>0</x:v>
      </x:c>
      <x:c r="K6508" s="8" t="n">
        <x:v>39.79549974</x:v>
      </x:c>
    </x:row>
    <x:row r="6509">
      <x:c r="A6509" s="2" t="str">
        <x:v>South Sudan</x:v>
      </x:c>
      <x:c r="B6509" s="2" t="str">
        <x:v>2016-12</x:v>
      </x:c>
      <x:c r="C6509" s="8" t="n">
        <x:v>8.656716296</x:v>
      </x:c>
      <x:c r="D6509" s="8" t="n">
        <x:v>5.92750532</x:v>
      </x:c>
      <x:c r="E6509" s="8" t="n">
        <x:v>2.814498893</x:v>
      </x:c>
      <x:c r="F6509" s="8" t="n">
        <x:v>6.844349863</x:v>
      </x:c>
      <x:c r="G6509" s="8" t="n">
        <x:v>2.686567195</x:v>
      </x:c>
      <x:c r="H6509" s="8" t="n">
        <x:v>0</x:v>
      </x:c>
      <x:c r="I6509" s="8" t="n">
        <x:v>8.614072718</x:v>
      </x:c>
      <x:c r="J6509" s="8" t="n">
        <x:v>0</x:v>
      </x:c>
      <x:c r="K6509" s="8" t="n">
        <x:v>34.90405276</x:v>
      </x:c>
    </x:row>
    <x:row r="6510">
      <x:c r="A6510" s="2" t="str">
        <x:v>South Sudan</x:v>
      </x:c>
      <x:c r="B6510" s="2" t="str">
        <x:v>2017-01</x:v>
      </x:c>
      <x:c r="C6510" s="8" t="n">
        <x:v>9.119373852</x:v>
      </x:c>
      <x:c r="D6510" s="8" t="n">
        <x:v>9.510763377</x:v>
      </x:c>
      <x:c r="E6510" s="8" t="n">
        <x:v>0.763209365</x:v>
      </x:c>
      <x:c r="F6510" s="8" t="n">
        <x:v>10.66536208</x:v>
      </x:c>
      <x:c r="G6510" s="8" t="n">
        <x:v>0.234833669</x:v>
      </x:c>
      <x:c r="H6510" s="8" t="n">
        <x:v>0</x:v>
      </x:c>
      <x:c r="I6510" s="8" t="n">
        <x:v>3.757338608</x:v>
      </x:c>
      <x:c r="J6510" s="8" t="n">
        <x:v>1.174168297</x:v>
      </x:c>
      <x:c r="K6510" s="8" t="n">
        <x:v>37.61252442</x:v>
      </x:c>
    </x:row>
    <x:row r="6511">
      <x:c r="A6511" s="2" t="str">
        <x:v>South Sudan</x:v>
      </x:c>
      <x:c r="B6511" s="2" t="str">
        <x:v>2017-02</x:v>
      </x:c>
      <x:c r="C6511" s="8" t="n">
        <x:v>7.020202189</x:v>
      </x:c>
      <x:c r="D6511" s="8" t="n">
        <x:v>7.44949507</x:v>
      </x:c>
      <x:c r="E6511" s="8" t="n">
        <x:v>3.03030303</x:v>
      </x:c>
      <x:c r="F6511" s="8" t="n">
        <x:v>13.03030319</x:v>
      </x:c>
      <x:c r="G6511" s="8" t="n">
        <x:v>0</x:v>
      </x:c>
      <x:c r="H6511" s="8" t="n">
        <x:v>0</x:v>
      </x:c>
      <x:c r="I6511" s="8" t="n">
        <x:v>3.964646537</x:v>
      </x:c>
      <x:c r="J6511" s="8" t="n">
        <x:v>0.909090945</x:v>
      </x:c>
      <x:c r="K6511" s="8" t="n">
        <x:v>42.2727279</x:v>
      </x:c>
    </x:row>
    <x:row r="6512">
      <x:c r="A6512" s="2" t="str">
        <x:v>South Sudan</x:v>
      </x:c>
      <x:c r="B6512" s="2" t="str">
        <x:v>2017-03</x:v>
      </x:c>
      <x:c r="C6512" s="8" t="n">
        <x:v>6.896551615</x:v>
      </x:c>
      <x:c r="D6512" s="8" t="n">
        <x:v>5.195402332</x:v>
      </x:c>
      <x:c r="E6512" s="8" t="n">
        <x:v>1.379310345</x:v>
      </x:c>
      <x:c r="F6512" s="8" t="n">
        <x:v>7.494252961</x:v>
      </x:c>
      <x:c r="G6512" s="8" t="n">
        <x:v>1.379310345</x:v>
      </x:c>
      <x:c r="H6512" s="8" t="n">
        <x:v>0</x:v>
      </x:c>
      <x:c r="I6512" s="8" t="n">
        <x:v>7.379310433</x:v>
      </x:c>
      <x:c r="J6512" s="8" t="n">
        <x:v>0</x:v>
      </x:c>
      <x:c r="K6512" s="8" t="n">
        <x:v>28.85057493</x:v>
      </x:c>
    </x:row>
    <x:row r="6513">
      <x:c r="A6513" s="2" t="str">
        <x:v>South Sudan</x:v>
      </x:c>
      <x:c r="B6513" s="2" t="str">
        <x:v>2017-04</x:v>
      </x:c>
      <x:c r="C6513" s="8" t="n">
        <x:v>5.371287318</x:v>
      </x:c>
      <x:c r="D6513" s="8" t="n">
        <x:v>7.623762541</x:v>
      </x:c>
      <x:c r="E6513" s="8" t="n">
        <x:v>0.742574257</x:v>
      </x:c>
      <x:c r="F6513" s="8" t="n">
        <x:v>9.133663685</x:v>
      </x:c>
      <x:c r="G6513" s="8" t="n">
        <x:v>0</x:v>
      </x:c>
      <x:c r="H6513" s="8" t="n">
        <x:v>0</x:v>
      </x:c>
      <x:c r="I6513" s="8" t="n">
        <x:v>3.19306939</x:v>
      </x:c>
      <x:c r="J6513" s="8" t="n">
        <x:v>1.485148515</x:v>
      </x:c>
      <x:c r="K6513" s="8" t="n">
        <x:v>43.31683109</x:v>
      </x:c>
    </x:row>
    <x:row r="6514">
      <x:c r="A6514" s="2" t="str">
        <x:v>South Sudan</x:v>
      </x:c>
      <x:c r="B6514" s="2" t="str">
        <x:v>2017-05</x:v>
      </x:c>
      <x:c r="C6514" s="8" t="n">
        <x:v>2.044334964</x:v>
      </x:c>
      <x:c r="D6514" s="8" t="n">
        <x:v>5.837438494</x:v>
      </x:c>
      <x:c r="E6514" s="8" t="n">
        <x:v>1.477832571</x:v>
      </x:c>
      <x:c r="F6514" s="8" t="n">
        <x:v>7.463054058</x:v>
      </x:c>
      <x:c r="G6514" s="8" t="n">
        <x:v>0</x:v>
      </x:c>
      <x:c r="H6514" s="8" t="n">
        <x:v>0</x:v>
      </x:c>
      <x:c r="I6514" s="8" t="n">
        <x:v>5.665024689</x:v>
      </x:c>
      <x:c r="J6514" s="8" t="n">
        <x:v>0</x:v>
      </x:c>
      <x:c r="K6514" s="8" t="n">
        <x:v>24.82758672</x:v>
      </x:c>
    </x:row>
    <x:row r="6515">
      <x:c r="A6515" s="2" t="str">
        <x:v>South Sudan</x:v>
      </x:c>
      <x:c r="B6515" s="2" t="str">
        <x:v>2017-06</x:v>
      </x:c>
      <x:c r="C6515" s="8" t="n">
        <x:v>3.878504762</x:v>
      </x:c>
      <x:c r="D6515" s="8" t="n">
        <x:v>5.654205563</x:v>
      </x:c>
      <x:c r="E6515" s="8" t="n">
        <x:v>1.331775656</x:v>
      </x:c>
      <x:c r="F6515" s="8" t="n">
        <x:v>4.883177759</x:v>
      </x:c>
      <x:c r="G6515" s="8" t="n">
        <x:v>1.214953282</x:v>
      </x:c>
      <x:c r="H6515" s="8" t="n">
        <x:v>0</x:v>
      </x:c>
      <x:c r="I6515" s="8" t="n">
        <x:v>3.808411371</x:v>
      </x:c>
      <x:c r="J6515" s="8" t="n">
        <x:v>0</x:v>
      </x:c>
      <x:c r="K6515" s="8" t="n">
        <x:v>34.78972154</x:v>
      </x:c>
    </x:row>
    <x:row r="6516">
      <x:c r="A6516" s="2" t="str">
        <x:v>South Sudan</x:v>
      </x:c>
      <x:c r="B6516" s="2" t="str">
        <x:v>2017-07</x:v>
      </x:c>
      <x:c r="C6516" s="8" t="n">
        <x:v>4.113636505</x:v>
      </x:c>
      <x:c r="D6516" s="8" t="n">
        <x:v>3.772727414</x:v>
      </x:c>
      <x:c r="E6516" s="8" t="n">
        <x:v>1.295454556</x:v>
      </x:c>
      <x:c r="F6516" s="8" t="n">
        <x:v>4.636363766</x:v>
      </x:c>
      <x:c r="G6516" s="8" t="n">
        <x:v>0.340909091</x:v>
      </x:c>
      <x:c r="H6516" s="8" t="n">
        <x:v>0</x:v>
      </x:c>
      <x:c r="I6516" s="8" t="n">
        <x:v>3.954545585</x:v>
      </x:c>
      <x:c r="J6516" s="8" t="n">
        <x:v>0</x:v>
      </x:c>
      <x:c r="K6516" s="8" t="n">
        <x:v>32.59091009</x:v>
      </x:c>
    </x:row>
    <x:row r="6517">
      <x:c r="A6517" s="2" t="str">
        <x:v>South Sudan</x:v>
      </x:c>
      <x:c r="B6517" s="2" t="str">
        <x:v>2017-08</x:v>
      </x:c>
      <x:c r="C6517" s="8" t="n">
        <x:v>4.999999911</x:v>
      </x:c>
      <x:c r="D6517" s="8" t="n">
        <x:v>2.032710347</x:v>
      </x:c>
      <x:c r="E6517" s="8" t="n">
        <x:v>1.682243058</x:v>
      </x:c>
      <x:c r="F6517" s="8" t="n">
        <x:v>1.892523342</x:v>
      </x:c>
      <x:c r="G6517" s="8" t="n">
        <x:v>0</x:v>
      </x:c>
      <x:c r="H6517" s="8" t="n">
        <x:v>0</x:v>
      </x:c>
      <x:c r="I6517" s="8" t="n">
        <x:v>4.97663567</x:v>
      </x:c>
      <x:c r="J6517" s="8" t="n">
        <x:v>0.91121492</x:v>
      </x:c>
      <x:c r="K6517" s="8" t="n">
        <x:v>28.17756996</x:v>
      </x:c>
    </x:row>
    <x:row r="6518">
      <x:c r="A6518" s="2" t="str">
        <x:v>South Sudan</x:v>
      </x:c>
      <x:c r="B6518" s="2" t="str">
        <x:v>2017-09</x:v>
      </x:c>
      <x:c r="C6518" s="8" t="n">
        <x:v>1.945205584</x:v>
      </x:c>
      <x:c r="D6518" s="8" t="n">
        <x:v>2.712328793</x:v>
      </x:c>
      <x:c r="E6518" s="8" t="n">
        <x:v>0.73972604</x:v>
      </x:c>
      <x:c r="F6518" s="8" t="n">
        <x:v>3.397260365</x:v>
      </x:c>
      <x:c r="G6518" s="8" t="n">
        <x:v>0</x:v>
      </x:c>
      <x:c r="H6518" s="8" t="n">
        <x:v>0</x:v>
      </x:c>
      <x:c r="I6518" s="8" t="n">
        <x:v>2.630137091</x:v>
      </x:c>
      <x:c r="J6518" s="8" t="n">
        <x:v>0</x:v>
      </x:c>
      <x:c r="K6518" s="8" t="n">
        <x:v>31.89041301</x:v>
      </x:c>
    </x:row>
    <x:row r="6519">
      <x:c r="A6519" s="2" t="str">
        <x:v>South Sudan</x:v>
      </x:c>
      <x:c r="B6519" s="2" t="str">
        <x:v>2017-10</x:v>
      </x:c>
      <x:c r="C6519" s="8" t="n">
        <x:v>0</x:v>
      </x:c>
      <x:c r="D6519" s="8" t="n">
        <x:v>1.180327916</x:v>
      </x:c>
      <x:c r="E6519" s="8" t="n">
        <x:v>0</x:v>
      </x:c>
      <x:c r="F6519" s="8" t="n">
        <x:v>1.049180344</x:v>
      </x:c>
      <x:c r="G6519" s="8" t="n">
        <x:v>0</x:v>
      </x:c>
      <x:c r="H6519" s="8" t="n">
        <x:v>0</x:v>
      </x:c>
      <x:c r="I6519" s="8" t="n">
        <x:v>3.409836175</x:v>
      </x:c>
      <x:c r="J6519" s="8" t="n">
        <x:v>0</x:v>
      </x:c>
      <x:c r="K6519" s="8" t="n">
        <x:v>26.55737713</x:v>
      </x:c>
    </x:row>
    <x:row r="6520">
      <x:c r="A6520" s="2" t="str">
        <x:v>South Sudan</x:v>
      </x:c>
      <x:c r="B6520" s="2" t="str">
        <x:v>2017-11</x:v>
      </x:c>
      <x:c r="C6520" s="8" t="n">
        <x:v>5.246636686</x:v>
      </x:c>
      <x:c r="D6520" s="8" t="n">
        <x:v>2.062780333</x:v>
      </x:c>
      <x:c r="E6520" s="8" t="n">
        <x:v>0.448430493</x:v>
      </x:c>
      <x:c r="F6520" s="8" t="n">
        <x:v>3.63228706</x:v>
      </x:c>
      <x:c r="G6520" s="8" t="n">
        <x:v>1.34529148</x:v>
      </x:c>
      <x:c r="H6520" s="8" t="n">
        <x:v>0</x:v>
      </x:c>
      <x:c r="I6520" s="8" t="n">
        <x:v>3.22869968</x:v>
      </x:c>
      <x:c r="J6520" s="8" t="n">
        <x:v>0</x:v>
      </x:c>
      <x:c r="K6520" s="8" t="n">
        <x:v>29.28251183</x:v>
      </x:c>
    </x:row>
    <x:row r="6521">
      <x:c r="A6521" s="2" t="str">
        <x:v>South Sudan</x:v>
      </x:c>
      <x:c r="B6521" s="2" t="str">
        <x:v>2017-12</x:v>
      </x:c>
      <x:c r="C6521" s="8" t="n">
        <x:v>2.384937258</x:v>
      </x:c>
      <x:c r="D6521" s="8" t="n">
        <x:v>1.00418414</x:v>
      </x:c>
      <x:c r="E6521" s="8" t="n">
        <x:v>2.008368281</x:v>
      </x:c>
      <x:c r="F6521" s="8" t="n">
        <x:v>3.640167384</x:v>
      </x:c>
      <x:c r="G6521" s="8" t="n">
        <x:v>0</x:v>
      </x:c>
      <x:c r="H6521" s="8" t="n">
        <x:v>0</x:v>
      </x:c>
      <x:c r="I6521" s="8" t="n">
        <x:v>3.430962463</x:v>
      </x:c>
      <x:c r="J6521" s="8" t="n">
        <x:v>0</x:v>
      </x:c>
      <x:c r="K6521" s="8" t="n">
        <x:v>40.08368358</x:v>
      </x:c>
    </x:row>
    <x:row r="6522">
      <x:c r="A6522" s="2" t="str">
        <x:v>South Sudan</x:v>
      </x:c>
      <x:c r="B6522" s="2" t="str">
        <x:v>2018-01</x:v>
      </x:c>
      <x:c r="C6522" s="8" t="n">
        <x:v>3.793103472</x:v>
      </x:c>
      <x:c r="D6522" s="8" t="n">
        <x:v>1.773399085</x:v>
      </x:c>
      <x:c r="E6522" s="8" t="n">
        <x:v>0</x:v>
      </x:c>
      <x:c r="F6522" s="8" t="n">
        <x:v>3.399014825</x:v>
      </x:c>
      <x:c r="G6522" s="8" t="n">
        <x:v>0</x:v>
      </x:c>
      <x:c r="H6522" s="8" t="n">
        <x:v>0</x:v>
      </x:c>
      <x:c r="I6522" s="8" t="n">
        <x:v>7.586206944</x:v>
      </x:c>
      <x:c r="J6522" s="8" t="n">
        <x:v>0</x:v>
      </x:c>
      <x:c r="K6522" s="8" t="n">
        <x:v>25.66502458</x:v>
      </x:c>
    </x:row>
    <x:row r="6523">
      <x:c r="A6523" s="2" t="str">
        <x:v>South Sudan</x:v>
      </x:c>
      <x:c r="B6523" s="2" t="str">
        <x:v>2018-02</x:v>
      </x:c>
      <x:c r="C6523" s="8" t="n">
        <x:v>5.999999856</x:v>
      </x:c>
      <x:c r="D6523" s="8" t="n">
        <x:v>2.264151033</x:v>
      </x:c>
      <x:c r="E6523" s="8" t="n">
        <x:v>0.452830207</x:v>
      </x:c>
      <x:c r="F6523" s="8" t="n">
        <x:v>6.905660179</x:v>
      </x:c>
      <x:c r="G6523" s="8" t="n">
        <x:v>0</x:v>
      </x:c>
      <x:c r="H6523" s="8" t="n">
        <x:v>0</x:v>
      </x:c>
      <x:c r="I6523" s="8" t="n">
        <x:v>9.433962444</x:v>
      </x:c>
      <x:c r="J6523" s="8" t="n">
        <x:v>0</x:v>
      </x:c>
      <x:c r="K6523" s="8" t="n">
        <x:v>35.28301959</x:v>
      </x:c>
    </x:row>
    <x:row r="6524">
      <x:c r="A6524" s="2" t="str">
        <x:v>South Sudan</x:v>
      </x:c>
      <x:c r="B6524" s="2" t="str">
        <x:v>2018-03</x:v>
      </x:c>
      <x:c r="C6524" s="8" t="n">
        <x:v>9.618320174</x:v>
      </x:c>
      <x:c r="D6524" s="8" t="n">
        <x:v>5.648855217</x:v>
      </x:c>
      <x:c r="E6524" s="8" t="n">
        <x:v>0</x:v>
      </x:c>
      <x:c r="F6524" s="8" t="n">
        <x:v>6.7557253</x:v>
      </x:c>
      <x:c r="G6524" s="8" t="n">
        <x:v>1.946564849</x:v>
      </x:c>
      <x:c r="H6524" s="8" t="n">
        <x:v>0</x:v>
      </x:c>
      <x:c r="I6524" s="8" t="n">
        <x:v>4.503817049</x:v>
      </x:c>
      <x:c r="J6524" s="8" t="n">
        <x:v>0</x:v>
      </x:c>
      <x:c r="K6524" s="8" t="n">
        <x:v>36.67939101</x:v>
      </x:c>
    </x:row>
    <x:row r="6525">
      <x:c r="A6525" s="2" t="str">
        <x:v>South Sudan</x:v>
      </x:c>
      <x:c r="B6525" s="2" t="str">
        <x:v>2018-04</x:v>
      </x:c>
      <x:c r="C6525" s="8" t="n">
        <x:v>0</x:v>
      </x:c>
      <x:c r="D6525" s="8" t="n">
        <x:v>2.109375037</x:v>
      </x:c>
      <x:c r="E6525" s="8" t="n">
        <x:v>0.78125</x:v>
      </x:c>
      <x:c r="F6525" s="8" t="n">
        <x:v>3.28125013</x:v>
      </x:c>
      <x:c r="G6525" s="8" t="n">
        <x:v>0</x:v>
      </x:c>
      <x:c r="H6525" s="8" t="n">
        <x:v>0</x:v>
      </x:c>
      <x:c r="I6525" s="8" t="n">
        <x:v>3.28125013</x:v>
      </x:c>
      <x:c r="J6525" s="8" t="n">
        <x:v>0</x:v>
      </x:c>
      <x:c r="K6525" s="8" t="n">
        <x:v>26.32812439</x:v>
      </x:c>
    </x:row>
    <x:row r="6526">
      <x:c r="A6526" s="2" t="str">
        <x:v>South Sudan</x:v>
      </x:c>
      <x:c r="B6526" s="2" t="str">
        <x:v>2018-05</x:v>
      </x:c>
      <x:c r="C6526" s="8" t="n">
        <x:v>6.518324507</x:v>
      </x:c>
      <x:c r="D6526" s="8" t="n">
        <x:v>4.790575904</x:v>
      </x:c>
      <x:c r="E6526" s="8" t="n">
        <x:v>3.821989441</x:v>
      </x:c>
      <x:c r="F6526" s="8" t="n">
        <x:v>5.837696198</x:v>
      </x:c>
      <x:c r="G6526" s="8" t="n">
        <x:v>0</x:v>
      </x:c>
      <x:c r="H6526" s="8" t="n">
        <x:v>0</x:v>
      </x:c>
      <x:c r="I6526" s="8" t="n">
        <x:v>6.308900811</x:v>
      </x:c>
      <x:c r="J6526" s="8" t="n">
        <x:v>0</x:v>
      </x:c>
      <x:c r="K6526" s="8" t="n">
        <x:v>39.34555029</x:v>
      </x:c>
    </x:row>
    <x:row r="6527">
      <x:c r="A6527" s="2" t="str">
        <x:v>South Sudan</x:v>
      </x:c>
      <x:c r="B6527" s="2" t="str">
        <x:v>2018-06</x:v>
      </x:c>
      <x:c r="C6527" s="8" t="n">
        <x:v>3.777777553</x:v>
      </x:c>
      <x:c r="D6527" s="8" t="n">
        <x:v>3.47222209</x:v>
      </x:c>
      <x:c r="E6527" s="8" t="n">
        <x:v>1.944444444</x:v>
      </x:c>
      <x:c r="F6527" s="8" t="n">
        <x:v>4.861110912</x:v>
      </x:c>
      <x:c r="G6527" s="8" t="n">
        <x:v>0</x:v>
      </x:c>
      <x:c r="H6527" s="8" t="n">
        <x:v>0</x:v>
      </x:c>
      <x:c r="I6527" s="8" t="n">
        <x:v>5.944444471</x:v>
      </x:c>
      <x:c r="J6527" s="8" t="n">
        <x:v>0</x:v>
      </x:c>
      <x:c r="K6527" s="8" t="n">
        <x:v>31.00000117</x:v>
      </x:c>
    </x:row>
    <x:row r="6528">
      <x:c r="A6528" s="2" t="str">
        <x:v>South Sudan</x:v>
      </x:c>
      <x:c r="B6528" s="2" t="str">
        <x:v>2018-07</x:v>
      </x:c>
      <x:c r="C6528" s="8" t="n">
        <x:v>3.03030303</x:v>
      </x:c>
      <x:c r="D6528" s="8" t="n">
        <x:v>5.68764571</x:v>
      </x:c>
      <x:c r="E6528" s="8" t="n">
        <x:v>1.398601399</x:v>
      </x:c>
      <x:c r="F6528" s="8" t="n">
        <x:v>4.055944023</x:v>
      </x:c>
      <x:c r="G6528" s="8" t="n">
        <x:v>0.792540815</x:v>
      </x:c>
      <x:c r="H6528" s="8" t="n">
        <x:v>0</x:v>
      </x:c>
      <x:c r="I6528" s="8" t="n">
        <x:v>5.524475536</x:v>
      </x:c>
      <x:c r="J6528" s="8" t="n">
        <x:v>0</x:v>
      </x:c>
      <x:c r="K6528" s="8" t="n">
        <x:v>37.31934802</x:v>
      </x:c>
    </x:row>
    <x:row r="6529">
      <x:c r="A6529" s="2" t="str">
        <x:v>South Sudan</x:v>
      </x:c>
      <x:c r="B6529" s="2" t="str">
        <x:v>2018-08</x:v>
      </x:c>
      <x:c r="C6529" s="8" t="n">
        <x:v>3.783783719</x:v>
      </x:c>
      <x:c r="D6529" s="8" t="n">
        <x:v>4.763513481</x:v>
      </x:c>
      <x:c r="E6529" s="8" t="n">
        <x:v>4.459459717</x:v>
      </x:c>
      <x:c r="F6529" s="8" t="n">
        <x:v>3.175675708</x:v>
      </x:c>
      <x:c r="G6529" s="8" t="n">
        <x:v>0.506756757</x:v>
      </x:c>
      <x:c r="H6529" s="8" t="n">
        <x:v>0</x:v>
      </x:c>
      <x:c r="I6529" s="8" t="n">
        <x:v>5.675675901</x:v>
      </x:c>
      <x:c r="J6529" s="8" t="n">
        <x:v>0.506756757</x:v>
      </x:c>
      <x:c r="K6529" s="8" t="n">
        <x:v>40.60810772</x:v>
      </x:c>
    </x:row>
    <x:row r="6530">
      <x:c r="A6530" s="2" t="str">
        <x:v>South Sudan</x:v>
      </x:c>
      <x:c r="B6530" s="2" t="str">
        <x:v>2018-09</x:v>
      </x:c>
      <x:c r="C6530" s="8" t="n">
        <x:v>0</x:v>
      </x:c>
      <x:c r="D6530" s="8" t="n">
        <x:v>9.206349509</x:v>
      </x:c>
      <x:c r="E6530" s="8" t="n">
        <x:v>5.396825422</x:v>
      </x:c>
      <x:c r="F6530" s="8" t="n">
        <x:v>5.079365155</x:v>
      </x:c>
      <x:c r="G6530" s="8" t="n">
        <x:v>0</x:v>
      </x:c>
      <x:c r="H6530" s="8" t="n">
        <x:v>0</x:v>
      </x:c>
      <x:c r="I6530" s="8" t="n">
        <x:v>9.206349383</x:v>
      </x:c>
      <x:c r="J6530" s="8" t="n">
        <x:v>0</x:v>
      </x:c>
      <x:c r="K6530" s="8" t="n">
        <x:v>38.83598116</x:v>
      </x:c>
    </x:row>
    <x:row r="6531">
      <x:c r="A6531" s="2" t="str">
        <x:v>South Sudan</x:v>
      </x:c>
      <x:c r="B6531" s="2" t="str">
        <x:v>2018-10</x:v>
      </x:c>
      <x:c r="C6531" s="8" t="n">
        <x:v>0.738916256</x:v>
      </x:c>
      <x:c r="D6531" s="8" t="n">
        <x:v>4.72906411</x:v>
      </x:c>
      <x:c r="E6531" s="8" t="n">
        <x:v>3.448275862</x:v>
      </x:c>
      <x:c r="F6531" s="8" t="n">
        <x:v>8.571428384</x:v>
      </x:c>
      <x:c r="G6531" s="8" t="n">
        <x:v>0</x:v>
      </x:c>
      <x:c r="H6531" s="8" t="n">
        <x:v>0</x:v>
      </x:c>
      <x:c r="I6531" s="8" t="n">
        <x:v>11.72413826</x:v>
      </x:c>
      <x:c r="J6531" s="8" t="n">
        <x:v>2.216748768</x:v>
      </x:c>
      <x:c r="K6531" s="8" t="n">
        <x:v>43.39901356</x:v>
      </x:c>
    </x:row>
    <x:row r="6532">
      <x:c r="A6532" s="2" t="str">
        <x:v>South Sudan</x:v>
      </x:c>
      <x:c r="B6532" s="2" t="str">
        <x:v>2018-11</x:v>
      </x:c>
      <x:c r="C6532" s="8" t="n">
        <x:v>0</x:v>
      </x:c>
      <x:c r="D6532" s="8" t="n">
        <x:v>4.859813129</x:v>
      </x:c>
      <x:c r="E6532" s="8" t="n">
        <x:v>7.102803761</x:v>
      </x:c>
      <x:c r="F6532" s="8" t="n">
        <x:v>3.925233689</x:v>
      </x:c>
      <x:c r="G6532" s="8" t="n">
        <x:v>2.663551313</x:v>
      </x:c>
      <x:c r="H6532" s="8" t="n">
        <x:v>0</x:v>
      </x:c>
      <x:c r="I6532" s="8" t="n">
        <x:v>13.73831825</x:v>
      </x:c>
      <x:c r="J6532" s="8" t="n">
        <x:v>2.102803738</x:v>
      </x:c>
      <x:c r="K6532" s="8" t="n">
        <x:v>40.88784969</x:v>
      </x:c>
    </x:row>
    <x:row r="6533">
      <x:c r="A6533" s="2" t="str">
        <x:v>South Sudan</x:v>
      </x:c>
      <x:c r="B6533" s="2" t="str">
        <x:v>2018-12</x:v>
      </x:c>
      <x:c r="C6533" s="8" t="n">
        <x:v>1.142857188</x:v>
      </x:c>
      <x:c r="D6533" s="8" t="n">
        <x:v>2.428571497</x:v>
      </x:c>
      <x:c r="E6533" s="8" t="n">
        <x:v>1.142857188</x:v>
      </x:c>
      <x:c r="F6533" s="8" t="n">
        <x:v>5.000000114</x:v>
      </x:c>
      <x:c r="G6533" s="8" t="n">
        <x:v>0</x:v>
      </x:c>
      <x:c r="H6533" s="8" t="n">
        <x:v>0</x:v>
      </x:c>
      <x:c r="I6533" s="8" t="n">
        <x:v>11.47619054</x:v>
      </x:c>
      <x:c r="J6533" s="8" t="n">
        <x:v>0</x:v>
      </x:c>
      <x:c r="K6533" s="8" t="n">
        <x:v>41.6190488</x:v>
      </x:c>
    </x:row>
    <x:row r="6534">
      <x:c r="A6534" s="2" t="str">
        <x:v>South Sudan</x:v>
      </x:c>
      <x:c r="B6534" s="2" t="str">
        <x:v>2019-01</x:v>
      </x:c>
      <x:c r="C6534" s="8" t="n">
        <x:v>1.839080533</x:v>
      </x:c>
      <x:c r="D6534" s="8" t="n">
        <x:v>4.71264366</x:v>
      </x:c>
      <x:c r="E6534" s="8" t="n">
        <x:v>4.137931199</x:v>
      </x:c>
      <x:c r="F6534" s="8" t="n">
        <x:v>2.183908064</x:v>
      </x:c>
      <x:c r="G6534" s="8" t="n">
        <x:v>0</x:v>
      </x:c>
      <x:c r="H6534" s="8" t="n">
        <x:v>0</x:v>
      </x:c>
      <x:c r="I6534" s="8" t="n">
        <x:v>15.59387021</x:v>
      </x:c>
      <x:c r="J6534" s="8" t="n">
        <x:v>0</x:v>
      </x:c>
      <x:c r="K6534" s="8" t="n">
        <x:v>35.05747008</x:v>
      </x:c>
    </x:row>
    <x:row r="6535">
      <x:c r="A6535" s="2" t="str">
        <x:v>South Sudan</x:v>
      </x:c>
      <x:c r="B6535" s="2" t="str">
        <x:v>2019-02</x:v>
      </x:c>
      <x:c r="C6535" s="8" t="n">
        <x:v>1.045296167</x:v>
      </x:c>
      <x:c r="D6535" s="8" t="n">
        <x:v>3.623693413</x:v>
      </x:c>
      <x:c r="E6535" s="8" t="n">
        <x:v>2.090592334</x:v>
      </x:c>
      <x:c r="F6535" s="8" t="n">
        <x:v>4.355400863</x:v>
      </x:c>
      <x:c r="G6535" s="8" t="n">
        <x:v>0</x:v>
      </x:c>
      <x:c r="H6535" s="8" t="n">
        <x:v>0</x:v>
      </x:c>
      <x:c r="I6535" s="8" t="n">
        <x:v>9.686411798</x:v>
      </x:c>
      <x:c r="J6535" s="8" t="n">
        <x:v>0.522648084</x:v>
      </x:c>
      <x:c r="K6535" s="8" t="n">
        <x:v>39.44251064</x:v>
      </x:c>
    </x:row>
    <x:row r="6536">
      <x:c r="A6536" s="2" t="str">
        <x:v>South Sudan</x:v>
      </x:c>
      <x:c r="B6536" s="2" t="str">
        <x:v>2019-03</x:v>
      </x:c>
      <x:c r="C6536" s="8" t="n">
        <x:v>5.565217336</x:v>
      </x:c>
      <x:c r="D6536" s="8" t="n">
        <x:v>4.695652257</x:v>
      </x:c>
      <x:c r="E6536" s="8" t="n">
        <x:v>3.304347854</x:v>
      </x:c>
      <x:c r="F6536" s="8" t="n">
        <x:v>6.434782692</x:v>
      </x:c>
      <x:c r="G6536" s="8" t="n">
        <x:v>0</x:v>
      </x:c>
      <x:c r="H6536" s="8" t="n">
        <x:v>0</x:v>
      </x:c>
      <x:c r="I6536" s="8" t="n">
        <x:v>6.17391303</x:v>
      </x:c>
      <x:c r="J6536" s="8" t="n">
        <x:v>0</x:v>
      </x:c>
      <x:c r="K6536" s="8" t="n">
        <x:v>37.07246338</x:v>
      </x:c>
    </x:row>
    <x:row r="6537">
      <x:c r="A6537" s="2" t="str">
        <x:v>South Sudan</x:v>
      </x:c>
      <x:c r="B6537" s="2" t="str">
        <x:v>2019-04</x:v>
      </x:c>
      <x:c r="C6537" s="8" t="n">
        <x:v>6.017963972</x:v>
      </x:c>
      <x:c r="D6537" s="8" t="n">
        <x:v>6.736526875</x:v>
      </x:c>
      <x:c r="E6537" s="8" t="n">
        <x:v>2.065868292</x:v>
      </x:c>
      <x:c r="F6537" s="8" t="n">
        <x:v>3.323353193</x:v>
      </x:c>
      <x:c r="G6537" s="8" t="n">
        <x:v>2.36526949</x:v>
      </x:c>
      <x:c r="H6537" s="8" t="n">
        <x:v>0</x:v>
      </x:c>
      <x:c r="I6537" s="8" t="n">
        <x:v>9.341317451</x:v>
      </x:c>
      <x:c r="J6537" s="8" t="n">
        <x:v>0</x:v>
      </x:c>
      <x:c r="K6537" s="8" t="n">
        <x:v>37.72455175</x:v>
      </x:c>
    </x:row>
    <x:row r="6538">
      <x:c r="A6538" s="2" t="str">
        <x:v>South Sudan</x:v>
      </x:c>
      <x:c r="B6538" s="2" t="str">
        <x:v>2019-05</x:v>
      </x:c>
      <x:c r="C6538" s="8" t="n">
        <x:v>1.339285714</x:v>
      </x:c>
      <x:c r="D6538" s="8" t="n">
        <x:v>5.208333475</x:v>
      </x:c>
      <x:c r="E6538" s="8" t="n">
        <x:v>4.732142886</x:v>
      </x:c>
      <x:c r="F6538" s="8" t="n">
        <x:v>8.48214307</x:v>
      </x:c>
      <x:c r="G6538" s="8" t="n">
        <x:v>0.297619048</x:v>
      </x:c>
      <x:c r="H6538" s="8" t="n">
        <x:v>0</x:v>
      </x:c>
      <x:c r="I6538" s="8" t="n">
        <x:v>8.511905017</x:v>
      </x:c>
      <x:c r="J6538" s="8" t="n">
        <x:v>0.357142871</x:v>
      </x:c>
      <x:c r="K6538" s="8" t="n">
        <x:v>38.72023849</x:v>
      </x:c>
    </x:row>
    <x:row r="6539">
      <x:c r="A6539" s="2" t="str">
        <x:v>South Sudan</x:v>
      </x:c>
      <x:c r="B6539" s="2" t="str">
        <x:v>2019-06</x:v>
      </x:c>
      <x:c r="C6539" s="8" t="n">
        <x:v>2.800000032</x:v>
      </x:c>
      <x:c r="D6539" s="8" t="n">
        <x:v>6.199999968</x:v>
      </x:c>
      <x:c r="E6539" s="8" t="n">
        <x:v>6.966667175</x:v>
      </x:c>
      <x:c r="F6539" s="8" t="n">
        <x:v>11.79999995</x:v>
      </x:c>
      <x:c r="G6539" s="8" t="n">
        <x:v>1.300000032</x:v>
      </x:c>
      <x:c r="H6539" s="8" t="n">
        <x:v>0</x:v>
      </x:c>
      <x:c r="I6539" s="8" t="n">
        <x:v>7.400000095</x:v>
      </x:c>
      <x:c r="J6539" s="8" t="n">
        <x:v>0.800000032</x:v>
      </x:c>
      <x:c r="K6539" s="8" t="n">
        <x:v>54.06666764</x:v>
      </x:c>
    </x:row>
    <x:row r="6540">
      <x:c r="A6540" s="2" t="str">
        <x:v>South Sudan</x:v>
      </x:c>
      <x:c r="B6540" s="2" t="str">
        <x:v>2019-07</x:v>
      </x:c>
      <x:c r="C6540" s="8" t="n">
        <x:v>2.026143806</x:v>
      </x:c>
      <x:c r="D6540" s="8" t="n">
        <x:v>4.379084998</x:v>
      </x:c>
      <x:c r="E6540" s="8" t="n">
        <x:v>5.490196141</x:v>
      </x:c>
      <x:c r="F6540" s="8" t="n">
        <x:v>10.9150324</x:v>
      </x:c>
      <x:c r="G6540" s="8" t="n">
        <x:v>0</x:v>
      </x:c>
      <x:c r="H6540" s="8" t="n">
        <x:v>0</x:v>
      </x:c>
      <x:c r="I6540" s="8" t="n">
        <x:v>8.562091831</x:v>
      </x:c>
      <x:c r="J6540" s="8" t="n">
        <x:v>0.784313757</x:v>
      </x:c>
      <x:c r="K6540" s="8" t="n">
        <x:v>48.66013215</x:v>
      </x:c>
    </x:row>
    <x:row r="6541">
      <x:c r="A6541" s="2" t="str">
        <x:v>South Sudan</x:v>
      </x:c>
      <x:c r="B6541" s="2" t="str">
        <x:v>2019-08</x:v>
      </x:c>
      <x:c r="C6541" s="8" t="n">
        <x:v>3.096774317</x:v>
      </x:c>
      <x:c r="D6541" s="8" t="n">
        <x:v>3.51612914</x:v>
      </x:c>
      <x:c r="E6541" s="8" t="n">
        <x:v>2.419354839</x:v>
      </x:c>
      <x:c r="F6541" s="8" t="n">
        <x:v>11.32258054</x:v>
      </x:c>
      <x:c r="G6541" s="8" t="n">
        <x:v>0.870967757</x:v>
      </x:c>
      <x:c r="H6541" s="8" t="n">
        <x:v>0</x:v>
      </x:c>
      <x:c r="I6541" s="8" t="n">
        <x:v>7.74193533</x:v>
      </x:c>
      <x:c r="J6541" s="8" t="n">
        <x:v>0.38709679</x:v>
      </x:c>
      <x:c r="K6541" s="8" t="n">
        <x:v>48.83871078</x:v>
      </x:c>
    </x:row>
    <x:row r="6542">
      <x:c r="A6542" s="2" t="str">
        <x:v>South Sudan</x:v>
      </x:c>
      <x:c r="B6542" s="2" t="str">
        <x:v>2019-09</x:v>
      </x:c>
      <x:c r="C6542" s="8" t="n">
        <x:v>0.813559354</x:v>
      </x:c>
      <x:c r="D6542" s="8" t="n">
        <x:v>2.135593285</x:v>
      </x:c>
      <x:c r="E6542" s="8" t="n">
        <x:v>0</x:v>
      </x:c>
      <x:c r="F6542" s="8" t="n">
        <x:v>2.067796659</x:v>
      </x:c>
      <x:c r="G6542" s="8" t="n">
        <x:v>0.406779677</x:v>
      </x:c>
      <x:c r="H6542" s="8" t="n">
        <x:v>0</x:v>
      </x:c>
      <x:c r="I6542" s="8" t="n">
        <x:v>3.762711994</x:v>
      </x:c>
      <x:c r="J6542" s="8" t="n">
        <x:v>0</x:v>
      </x:c>
      <x:c r="K6542" s="8" t="n">
        <x:v>26.13559408</x:v>
      </x:c>
    </x:row>
    <x:row r="6543">
      <x:c r="A6543" s="2" t="str">
        <x:v>South Sudan</x:v>
      </x:c>
      <x:c r="B6543" s="2" t="str">
        <x:v>2019-10</x:v>
      </x:c>
      <x:c r="C6543" s="8" t="n">
        <x:v>0.989011028</x:v>
      </x:c>
      <x:c r="D6543" s="8" t="n">
        <x:v>1.318681371</x:v>
      </x:c>
      <x:c r="E6543" s="8" t="n">
        <x:v>6.071428676</x:v>
      </x:c>
      <x:c r="F6543" s="8" t="n">
        <x:v>7.252747082</x:v>
      </x:c>
      <x:c r="G6543" s="8" t="n">
        <x:v>0.989011028</x:v>
      </x:c>
      <x:c r="H6543" s="8" t="n">
        <x:v>0</x:v>
      </x:c>
      <x:c r="I6543" s="8" t="n">
        <x:v>5.357143185</x:v>
      </x:c>
      <x:c r="J6543" s="8" t="n">
        <x:v>0</x:v>
      </x:c>
      <x:c r="K6543" s="8" t="n">
        <x:v>47.58241805</x:v>
      </x:c>
    </x:row>
    <x:row r="6544">
      <x:c r="A6544" s="2" t="str">
        <x:v>South Sudan</x:v>
      </x:c>
      <x:c r="B6544" s="2" t="str">
        <x:v>2019-11</x:v>
      </x:c>
      <x:c r="C6544" s="8" t="n">
        <x:v>0.789473716</x:v>
      </x:c>
      <x:c r="D6544" s="8" t="n">
        <x:v>2.236842168</x:v>
      </x:c>
      <x:c r="E6544" s="8" t="n">
        <x:v>0.394736858</x:v>
      </x:c>
      <x:c r="F6544" s="8" t="n">
        <x:v>5.263157973</x:v>
      </x:c>
      <x:c r="G6544" s="8" t="n">
        <x:v>0</x:v>
      </x:c>
      <x:c r="H6544" s="8" t="n">
        <x:v>0</x:v>
      </x:c>
      <x:c r="I6544" s="8" t="n">
        <x:v>3.947368578</x:v>
      </x:c>
      <x:c r="J6544" s="8" t="n">
        <x:v>0</x:v>
      </x:c>
      <x:c r="K6544" s="8" t="n">
        <x:v>34.67105564</x:v>
      </x:c>
    </x:row>
    <x:row r="6545">
      <x:c r="A6545" s="2" t="str">
        <x:v>South Sudan</x:v>
      </x:c>
      <x:c r="B6545" s="2" t="str">
        <x:v>2019-12</x:v>
      </x:c>
      <x:c r="C6545" s="8" t="n">
        <x:v>1.03225808</x:v>
      </x:c>
      <x:c r="D6545" s="8" t="n">
        <x:v>5.935483671</x:v>
      </x:c>
      <x:c r="E6545" s="8" t="n">
        <x:v>0.38709679</x:v>
      </x:c>
      <x:c r="F6545" s="8" t="n">
        <x:v>4.419354777</x:v>
      </x:c>
      <x:c r="G6545" s="8" t="n">
        <x:v>0.774193579</x:v>
      </x:c>
      <x:c r="H6545" s="8" t="n">
        <x:v>0</x:v>
      </x:c>
      <x:c r="I6545" s="8" t="n">
        <x:v>7.225806175</x:v>
      </x:c>
      <x:c r="J6545" s="8" t="n">
        <x:v>1.161290369</x:v>
      </x:c>
      <x:c r="K6545" s="8" t="n">
        <x:v>35.83871149</x:v>
      </x:c>
    </x:row>
    <x:row r="6546">
      <x:c r="A6546" s="2" t="str">
        <x:v>South Sudan</x:v>
      </x:c>
      <x:c r="B6546" s="2" t="str">
        <x:v>2020-01</x:v>
      </x:c>
      <x:c r="C6546" s="8" t="n">
        <x:v>1.180327916</x:v>
      </x:c>
      <x:c r="D6546" s="8" t="n">
        <x:v>0.786885277</x:v>
      </x:c>
      <x:c r="E6546" s="8" t="n">
        <x:v>1.278688556</x:v>
      </x:c>
      <x:c r="F6546" s="8" t="n">
        <x:v>3.377049243</x:v>
      </x:c>
      <x:c r="G6546" s="8" t="n">
        <x:v>0</x:v>
      </x:c>
      <x:c r="H6546" s="8" t="n">
        <x:v>0</x:v>
      </x:c>
      <x:c r="I6546" s="8" t="n">
        <x:v>7.278688697</x:v>
      </x:c>
      <x:c r="J6546" s="8" t="n">
        <x:v>1.180327916</x:v>
      </x:c>
      <x:c r="K6546" s="8" t="n">
        <x:v>37.83606701</x:v>
      </x:c>
    </x:row>
    <x:row r="6547">
      <x:c r="A6547" s="2" t="str">
        <x:v>South Sudan</x:v>
      </x:c>
      <x:c r="B6547" s="2" t="str">
        <x:v>2020-02</x:v>
      </x:c>
      <x:c r="C6547" s="8" t="n">
        <x:v>3.428571489</x:v>
      </x:c>
      <x:c r="D6547" s="8" t="n">
        <x:v>0.761904792</x:v>
      </x:c>
      <x:c r="E6547" s="8" t="n">
        <x:v>0</x:v>
      </x:c>
      <x:c r="F6547" s="8" t="n">
        <x:v>3.428571565</x:v>
      </x:c>
      <x:c r="G6547" s="8" t="n">
        <x:v>0.317460317</x:v>
      </x:c>
      <x:c r="H6547" s="8" t="n">
        <x:v>0</x:v>
      </x:c>
      <x:c r="I6547" s="8" t="n">
        <x:v>6.380952502</x:v>
      </x:c>
      <x:c r="J6547" s="8" t="n">
        <x:v>1.428571429</x:v>
      </x:c>
      <x:c r="K6547" s="8" t="n">
        <x:v>37.01587397</x:v>
      </x:c>
    </x:row>
    <x:row r="6548">
      <x:c r="A6548" s="2" t="str">
        <x:v>South Sudan</x:v>
      </x:c>
      <x:c r="B6548" s="2" t="str">
        <x:v>2020-03</x:v>
      </x:c>
      <x:c r="C6548" s="8" t="n">
        <x:v>0.78125</x:v>
      </x:c>
      <x:c r="D6548" s="8" t="n">
        <x:v>3.21875006</x:v>
      </x:c>
      <x:c r="E6548" s="8" t="n">
        <x:v>1.62499994</x:v>
      </x:c>
      <x:c r="F6548" s="8" t="n">
        <x:v>4.281250015</x:v>
      </x:c>
      <x:c r="G6548" s="8" t="n">
        <x:v>1.437500045</x:v>
      </x:c>
      <x:c r="H6548" s="8" t="n">
        <x:v>0</x:v>
      </x:c>
      <x:c r="I6548" s="8" t="n">
        <x:v>5.56250006</x:v>
      </x:c>
      <x:c r="J6548" s="8" t="n">
        <x:v>0.3125</x:v>
      </x:c>
      <x:c r="K6548" s="8" t="n">
        <x:v>39.96875145</x:v>
      </x:c>
    </x:row>
    <x:row r="6549">
      <x:c r="A6549" s="2" t="str">
        <x:v>South Sudan</x:v>
      </x:c>
      <x:c r="B6549" s="2" t="str">
        <x:v>2020-04</x:v>
      </x:c>
      <x:c r="C6549" s="8" t="n">
        <x:v>2.932098765</x:v>
      </x:c>
      <x:c r="D6549" s="8" t="n">
        <x:v>3.703703704</x:v>
      </x:c>
      <x:c r="E6549" s="8" t="n">
        <x:v>3.950617343</x:v>
      </x:c>
      <x:c r="F6549" s="8" t="n">
        <x:v>14.38271617</x:v>
      </x:c>
      <x:c r="G6549" s="8" t="n">
        <x:v>3.580246958</x:v>
      </x:c>
      <x:c r="H6549" s="8" t="n">
        <x:v>0</x:v>
      </x:c>
      <x:c r="I6549" s="8" t="n">
        <x:v>2.870370429</x:v>
      </x:c>
      <x:c r="J6549" s="8" t="n">
        <x:v>1.388888889</x:v>
      </x:c>
      <x:c r="K6549" s="8" t="n">
        <x:v>41.85185565</x:v>
      </x:c>
    </x:row>
    <x:row r="6550">
      <x:c r="A6550" s="2" t="str">
        <x:v>South Sudan</x:v>
      </x:c>
      <x:c r="B6550" s="2" t="str">
        <x:v>2020-05</x:v>
      </x:c>
      <x:c r="C6550" s="8" t="n">
        <x:v>2.368421094</x:v>
      </x:c>
      <x:c r="D6550" s="8" t="n">
        <x:v>1.169590643</x:v>
      </x:c>
      <x:c r="E6550" s="8" t="n">
        <x:v>1.959064341</x:v>
      </x:c>
      <x:c r="F6550" s="8" t="n">
        <x:v>8.128655096</x:v>
      </x:c>
      <x:c r="G6550" s="8" t="n">
        <x:v>1.315789474</x:v>
      </x:c>
      <x:c r="H6550" s="8" t="n">
        <x:v>0</x:v>
      </x:c>
      <x:c r="I6550" s="8" t="n">
        <x:v>2.923976608</x:v>
      </x:c>
      <x:c r="J6550" s="8" t="n">
        <x:v>0.350877207</x:v>
      </x:c>
      <x:c r="K6550" s="8" t="n">
        <x:v>33.479533</x:v>
      </x:c>
    </x:row>
    <x:row r="6551">
      <x:c r="A6551" s="2" t="str">
        <x:v>South Sudan</x:v>
      </x:c>
      <x:c r="B6551" s="2" t="str">
        <x:v>2020-06</x:v>
      </x:c>
      <x:c r="C6551" s="8" t="n">
        <x:v>1.300578035</x:v>
      </x:c>
      <x:c r="D6551" s="8" t="n">
        <x:v>3.612716832</x:v>
      </x:c>
      <x:c r="E6551" s="8" t="n">
        <x:v>2.167630058</x:v>
      </x:c>
      <x:c r="F6551" s="8" t="n">
        <x:v>7.976878999</x:v>
      </x:c>
      <x:c r="G6551" s="8" t="n">
        <x:v>1.387283292</x:v>
      </x:c>
      <x:c r="H6551" s="8" t="n">
        <x:v>0</x:v>
      </x:c>
      <x:c r="I6551" s="8" t="n">
        <x:v>1.647398858</x:v>
      </x:c>
      <x:c r="J6551" s="8" t="n">
        <x:v>0</x:v>
      </x:c>
      <x:c r="K6551" s="8" t="n">
        <x:v>40.49132849</x:v>
      </x:c>
    </x:row>
    <x:row r="6552">
      <x:c r="A6552" s="2" t="str">
        <x:v>South Sudan</x:v>
      </x:c>
      <x:c r="B6552" s="2" t="str">
        <x:v>2020-07</x:v>
      </x:c>
      <x:c r="C6552" s="8" t="n">
        <x:v>8.982035928</x:v>
      </x:c>
      <x:c r="D6552" s="8" t="n">
        <x:v>12.09580827</x:v>
      </x:c>
      <x:c r="E6552" s="8" t="n">
        <x:v>7.724550955</x:v>
      </x:c>
      <x:c r="F6552" s="8" t="n">
        <x:v>14.79041905</x:v>
      </x:c>
      <x:c r="G6552" s="8" t="n">
        <x:v>4.58083838</x:v>
      </x:c>
      <x:c r="H6552" s="8" t="n">
        <x:v>0</x:v>
      </x:c>
      <x:c r="I6552" s="8" t="n">
        <x:v>3.323353336</x:v>
      </x:c>
      <x:c r="J6552" s="8" t="n">
        <x:v>0</x:v>
      </x:c>
      <x:c r="K6552" s="8" t="n">
        <x:v>49.64072005</x:v>
      </x:c>
    </x:row>
    <x:row r="6553">
      <x:c r="A6553" s="2" t="str">
        <x:v>South Sudan</x:v>
      </x:c>
      <x:c r="B6553" s="2" t="str">
        <x:v>2020-08</x:v>
      </x:c>
      <x:c r="C6553" s="8" t="n">
        <x:v>3.232628341</x:v>
      </x:c>
      <x:c r="D6553" s="8" t="n">
        <x:v>18.61027202</x:v>
      </x:c>
      <x:c r="E6553" s="8" t="n">
        <x:v>7.250755215</x:v>
      </x:c>
      <x:c r="F6553" s="8" t="n">
        <x:v>25.58912467</x:v>
      </x:c>
      <x:c r="G6553" s="8" t="n">
        <x:v>1.752265919</x:v>
      </x:c>
      <x:c r="H6553" s="8" t="n">
        <x:v>0</x:v>
      </x:c>
      <x:c r="I6553" s="8" t="n">
        <x:v>4.259818702</x:v>
      </x:c>
      <x:c r="J6553" s="8" t="n">
        <x:v>2.175226673</x:v>
      </x:c>
      <x:c r="K6553" s="8" t="n">
        <x:v>59.30513803</x:v>
      </x:c>
    </x:row>
    <x:row r="6554">
      <x:c r="A6554" s="2" t="str">
        <x:v>South Sudan</x:v>
      </x:c>
      <x:c r="B6554" s="2" t="str">
        <x:v>2020-09</x:v>
      </x:c>
      <x:c r="C6554" s="8" t="n">
        <x:v>15.50458739</x:v>
      </x:c>
      <x:c r="D6554" s="8" t="n">
        <x:v>23.91437332</x:v>
      </x:c>
      <x:c r="E6554" s="8" t="n">
        <x:v>6.422018349</x:v>
      </x:c>
      <x:c r="F6554" s="8" t="n">
        <x:v>27.21712509</x:v>
      </x:c>
      <x:c r="G6554" s="8" t="n">
        <x:v>3.027522965</x:v>
      </x:c>
      <x:c r="H6554" s="8" t="n">
        <x:v>0</x:v>
      </x:c>
      <x:c r="I6554" s="8" t="n">
        <x:v>1.926605636</x:v>
      </x:c>
      <x:c r="J6554" s="8" t="n">
        <x:v>1.559633144</x:v>
      </x:c>
      <x:c r="K6554" s="8" t="n">
        <x:v>74.67889793</x:v>
      </x:c>
    </x:row>
    <x:row r="6555">
      <x:c r="A6555" s="2" t="str">
        <x:v>South Sudan</x:v>
      </x:c>
      <x:c r="B6555" s="2" t="str">
        <x:v>2020-10</x:v>
      </x:c>
      <x:c r="C6555" s="8" t="n">
        <x:v>16.94078947</x:v>
      </x:c>
      <x:c r="D6555" s="8" t="n">
        <x:v>31.08552561</x:v>
      </x:c>
      <x:c r="E6555" s="8" t="n">
        <x:v>2.368421068</x:v>
      </x:c>
      <x:c r="F6555" s="8" t="n">
        <x:v>19.86842069</x:v>
      </x:c>
      <x:c r="G6555" s="8" t="n">
        <x:v>1.480263158</x:v>
      </x:c>
      <x:c r="H6555" s="8" t="n">
        <x:v>0</x:v>
      </x:c>
      <x:c r="I6555" s="8" t="n">
        <x:v>6.71052619</x:v>
      </x:c>
      <x:c r="J6555" s="8" t="n">
        <x:v>3.059210589</x:v>
      </x:c>
      <x:c r="K6555" s="8" t="n">
        <x:v>76.31578908</x:v>
      </x:c>
    </x:row>
    <x:row r="6556">
      <x:c r="A6556" s="2" t="str">
        <x:v>South Sudan</x:v>
      </x:c>
      <x:c r="B6556" s="2" t="str">
        <x:v>2020-11</x:v>
      </x:c>
      <x:c r="C6556" s="8" t="n">
        <x:v>12.47395823</x:v>
      </x:c>
      <x:c r="D6556" s="8" t="n">
        <x:v>11.38020853</x:v>
      </x:c>
      <x:c r="E6556" s="8" t="n">
        <x:v>4.947916667</x:v>
      </x:c>
      <x:c r="F6556" s="8" t="n">
        <x:v>14.7656252</x:v>
      </x:c>
      <x:c r="G6556" s="8" t="n">
        <x:v>1.25000005</x:v>
      </x:c>
      <x:c r="H6556" s="8" t="n">
        <x:v>0.390625</x:v>
      </x:c>
      <x:c r="I6556" s="8" t="n">
        <x:v>2.578125025</x:v>
      </x:c>
      <x:c r="J6556" s="8" t="n">
        <x:v>3.437500075</x:v>
      </x:c>
      <x:c r="K6556" s="8" t="n">
        <x:v>49.42708611</x:v>
      </x:c>
    </x:row>
    <x:row r="6557">
      <x:c r="A6557" s="2" t="str">
        <x:v>South Sudan</x:v>
      </x:c>
      <x:c r="B6557" s="2" t="str">
        <x:v>2020-12</x:v>
      </x:c>
      <x:c r="C6557" s="8" t="n">
        <x:v>4.732394151</x:v>
      </x:c>
      <x:c r="D6557" s="8" t="n">
        <x:v>3.718309805</x:v>
      </x:c>
      <x:c r="E6557" s="8" t="n">
        <x:v>0.422535211</x:v>
      </x:c>
      <x:c r="F6557" s="8" t="n">
        <x:v>3.971830959</x:v>
      </x:c>
      <x:c r="G6557" s="8" t="n">
        <x:v>2.36619721</x:v>
      </x:c>
      <x:c r="H6557" s="8" t="n">
        <x:v>0</x:v>
      </x:c>
      <x:c r="I6557" s="8" t="n">
        <x:v>5.492958015</x:v>
      </x:c>
      <x:c r="J6557" s="8" t="n">
        <x:v>1.690140912</x:v>
      </x:c>
      <x:c r="K6557" s="8" t="n">
        <x:v>49.85915735</x:v>
      </x:c>
    </x:row>
    <x:row r="6558">
      <x:c r="A6558" s="2" t="str">
        <x:v>South Sudan</x:v>
      </x:c>
      <x:c r="B6558" s="2" t="str">
        <x:v>2021-01</x:v>
      </x:c>
      <x:c r="C6558" s="8" t="n">
        <x:v>1.75000002</x:v>
      </x:c>
      <x:c r="D6558" s="8" t="n">
        <x:v>5.104166865</x:v>
      </x:c>
      <x:c r="E6558" s="8" t="n">
        <x:v>2.270833453</x:v>
      </x:c>
      <x:c r="F6558" s="8" t="n">
        <x:v>9.687499752</x:v>
      </x:c>
      <x:c r="G6558" s="8" t="n">
        <x:v>1.25</x:v>
      </x:c>
      <x:c r="H6558" s="8" t="n">
        <x:v>0</x:v>
      </x:c>
      <x:c r="I6558" s="8" t="n">
        <x:v>2.68750007</x:v>
      </x:c>
      <x:c r="J6558" s="8" t="n">
        <x:v>0</x:v>
      </x:c>
      <x:c r="K6558" s="8" t="n">
        <x:v>40.14583429</x:v>
      </x:c>
    </x:row>
    <x:row r="6559">
      <x:c r="A6559" s="2" t="str">
        <x:v>South Sudan</x:v>
      </x:c>
      <x:c r="B6559" s="2" t="str">
        <x:v>2021-02</x:v>
      </x:c>
      <x:c r="C6559" s="8" t="n">
        <x:v>8.423236594</x:v>
      </x:c>
      <x:c r="D6559" s="8" t="n">
        <x:v>14.50207501</x:v>
      </x:c>
      <x:c r="E6559" s="8" t="n">
        <x:v>5.705394191</x:v>
      </x:c>
      <x:c r="F6559" s="8" t="n">
        <x:v>19.35684651</x:v>
      </x:c>
      <x:c r="G6559" s="8" t="n">
        <x:v>0.497925331</x:v>
      </x:c>
      <x:c r="H6559" s="8" t="n">
        <x:v>0</x:v>
      </x:c>
      <x:c r="I6559" s="8" t="n">
        <x:v>3.672199131</x:v>
      </x:c>
      <x:c r="J6559" s="8" t="n">
        <x:v>0.995850662</x:v>
      </x:c>
      <x:c r="K6559" s="8" t="n">
        <x:v>54.29460518</x:v>
      </x:c>
    </x:row>
    <x:row r="6560">
      <x:c r="A6560" s="2" t="str">
        <x:v>South Sudan</x:v>
      </x:c>
      <x:c r="B6560" s="2" t="str">
        <x:v>2021-03</x:v>
      </x:c>
      <x:c r="C6560" s="8" t="n">
        <x:v>4.926199227</x:v>
      </x:c>
      <x:c r="D6560" s="8" t="n">
        <x:v>4.243542523</x:v>
      </x:c>
      <x:c r="E6560" s="8" t="n">
        <x:v>5.295202917</x:v>
      </x:c>
      <x:c r="F6560" s="8" t="n">
        <x:v>9.797048217</x:v>
      </x:c>
      <x:c r="G6560" s="8" t="n">
        <x:v>0</x:v>
      </x:c>
      <x:c r="H6560" s="8" t="n">
        <x:v>0</x:v>
      </x:c>
      <x:c r="I6560" s="8" t="n">
        <x:v>4.575645704</x:v>
      </x:c>
      <x:c r="J6560" s="8" t="n">
        <x:v>0.664206668</x:v>
      </x:c>
      <x:c r="K6560" s="8" t="n">
        <x:v>45.40590409</x:v>
      </x:c>
    </x:row>
    <x:row r="6561">
      <x:c r="A6561" s="2" t="str">
        <x:v>South Sudan</x:v>
      </x:c>
      <x:c r="B6561" s="2" t="str">
        <x:v>2021-04</x:v>
      </x:c>
      <x:c r="C6561" s="8" t="n">
        <x:v>7.869159173</x:v>
      </x:c>
      <x:c r="D6561" s="8" t="n">
        <x:v>9.121495363</x:v>
      </x:c>
      <x:c r="E6561" s="8" t="n">
        <x:v>2.411214882</x:v>
      </x:c>
      <x:c r="F6561" s="8" t="n">
        <x:v>14.84112142</x:v>
      </x:c>
      <x:c r="G6561" s="8" t="n">
        <x:v>0.224299074</x:v>
      </x:c>
      <x:c r="H6561" s="8" t="n">
        <x:v>0.560747664</x:v>
      </x:c>
      <x:c r="I6561" s="8" t="n">
        <x:v>2.523364531</x:v>
      </x:c>
      <x:c r="J6561" s="8" t="n">
        <x:v>1.121495327</x:v>
      </x:c>
      <x:c r="K6561" s="8" t="n">
        <x:v>51.27102776</x:v>
      </x:c>
    </x:row>
    <x:row r="6562">
      <x:c r="A6562" s="2" t="str">
        <x:v>South Sudan</x:v>
      </x:c>
      <x:c r="B6562" s="2" t="str">
        <x:v>2021-05</x:v>
      </x:c>
      <x:c r="C6562" s="8" t="n">
        <x:v>4.030710356</x:v>
      </x:c>
      <x:c r="D6562" s="8" t="n">
        <x:v>7.255278256</x:v>
      </x:c>
      <x:c r="E6562" s="8" t="n">
        <x:v>3.128598977</x:v>
      </x:c>
      <x:c r="F6562" s="8" t="n">
        <x:v>11.38195744</x:v>
      </x:c>
      <x:c r="G6562" s="8" t="n">
        <x:v>0.748560479</x:v>
      </x:c>
      <x:c r="H6562" s="8" t="n">
        <x:v>0</x:v>
      </x:c>
      <x:c r="I6562" s="8" t="n">
        <x:v>3.339731304</x:v>
      </x:c>
      <x:c r="J6562" s="8" t="n">
        <x:v>0</x:v>
      </x:c>
      <x:c r="K6562" s="8" t="n">
        <x:v>42.22648899</x:v>
      </x:c>
    </x:row>
    <x:row r="6563">
      <x:c r="A6563" s="2" t="str">
        <x:v>South Sudan</x:v>
      </x:c>
      <x:c r="B6563" s="2" t="str">
        <x:v>2021-06</x:v>
      </x:c>
      <x:c r="C6563" s="8" t="n">
        <x:v>3.227848192</x:v>
      </x:c>
      <x:c r="D6563" s="8" t="n">
        <x:v>4.367088618</x:v>
      </x:c>
      <x:c r="E6563" s="8" t="n">
        <x:v>1.582278481</x:v>
      </x:c>
      <x:c r="F6563" s="8" t="n">
        <x:v>8.966244927</x:v>
      </x:c>
      <x:c r="G6563" s="8" t="n">
        <x:v>1.772151919</x:v>
      </x:c>
      <x:c r="H6563" s="8" t="n">
        <x:v>0</x:v>
      </x:c>
      <x:c r="I6563" s="8" t="n">
        <x:v>3.29113922</x:v>
      </x:c>
      <x:c r="J6563" s="8" t="n">
        <x:v>0.780590727</x:v>
      </x:c>
      <x:c r="K6563" s="8" t="n">
        <x:v>38.8185654</x:v>
      </x:c>
    </x:row>
    <x:row r="6564">
      <x:c r="A6564" s="2" t="str">
        <x:v>South Sudan</x:v>
      </x:c>
      <x:c r="B6564" s="2" t="str">
        <x:v>2021-07</x:v>
      </x:c>
      <x:c r="C6564" s="8" t="n">
        <x:v>3.225152246</x:v>
      </x:c>
      <x:c r="D6564" s="8" t="n">
        <x:v>6.653143861</x:v>
      </x:c>
      <x:c r="E6564" s="8" t="n">
        <x:v>4.077079088</x:v>
      </x:c>
      <x:c r="F6564" s="8" t="n">
        <x:v>6.592291896</x:v>
      </x:c>
      <x:c r="G6564" s="8" t="n">
        <x:v>3.164300377</x:v>
      </x:c>
      <x:c r="H6564" s="8" t="n">
        <x:v>0</x:v>
      </x:c>
      <x:c r="I6564" s="8" t="n">
        <x:v>3.225152149</x:v>
      </x:c>
      <x:c r="J6564" s="8" t="n">
        <x:v>0</x:v>
      </x:c>
      <x:c r="K6564" s="8" t="n">
        <x:v>44.23935278</x:v>
      </x:c>
    </x:row>
    <x:row r="6565">
      <x:c r="A6565" s="2" t="str">
        <x:v>South Sudan</x:v>
      </x:c>
      <x:c r="B6565" s="2" t="str">
        <x:v>2021-08</x:v>
      </x:c>
      <x:c r="C6565" s="8" t="n">
        <x:v>1.48479431</x:v>
      </x:c>
      <x:c r="D6565" s="8" t="n">
        <x:v>6.404293245</x:v>
      </x:c>
      <x:c r="E6565" s="8" t="n">
        <x:v>0.21466906</x:v>
      </x:c>
      <x:c r="F6565" s="8" t="n">
        <x:v>8.336315087</x:v>
      </x:c>
      <x:c r="G6565" s="8" t="n">
        <x:v>1.556350635</x:v>
      </x:c>
      <x:c r="H6565" s="8" t="n">
        <x:v>0</x:v>
      </x:c>
      <x:c r="I6565" s="8" t="n">
        <x:v>5.84973163</x:v>
      </x:c>
      <x:c r="J6565" s="8" t="n">
        <x:v>1.341681617</x:v>
      </x:c>
      <x:c r="K6565" s="8" t="n">
        <x:v>36.63685275</x:v>
      </x:c>
    </x:row>
    <x:row r="6566">
      <x:c r="A6566" s="2" t="str">
        <x:v>South Sudan</x:v>
      </x:c>
      <x:c r="B6566" s="2" t="str">
        <x:v>2021-09</x:v>
      </x:c>
      <x:c r="C6566" s="8" t="n">
        <x:v>3.626571053</x:v>
      </x:c>
      <x:c r="D6566" s="8" t="n">
        <x:v>2.728904813</x:v>
      </x:c>
      <x:c r="E6566" s="8" t="n">
        <x:v>0.736086202</x:v>
      </x:c>
      <x:c r="F6566" s="8" t="n">
        <x:v>6.05026918</x:v>
      </x:c>
      <x:c r="G6566" s="8" t="n">
        <x:v>0.70017955</x:v>
      </x:c>
      <x:c r="H6566" s="8" t="n">
        <x:v>0.538599641</x:v>
      </x:c>
      <x:c r="I6566" s="8" t="n">
        <x:v>9.030520852</x:v>
      </x:c>
      <x:c r="J6566" s="8" t="n">
        <x:v>2.369838471</x:v>
      </x:c>
      <x:c r="K6566" s="8" t="n">
        <x:v>43.98563666</x:v>
      </x:c>
    </x:row>
    <x:row r="6567">
      <x:c r="A6567" s="2" t="str">
        <x:v>South Sudan</x:v>
      </x:c>
      <x:c r="B6567" s="2" t="str">
        <x:v>2021-10</x:v>
      </x:c>
      <x:c r="C6567" s="8" t="n">
        <x:v>6.703911047</x:v>
      </x:c>
      <x:c r="D6567" s="8" t="n">
        <x:v>4.008379928</x:v>
      </x:c>
      <x:c r="E6567" s="8" t="n">
        <x:v>9.036312956</x:v>
      </x:c>
      <x:c r="F6567" s="8" t="n">
        <x:v>16.41061506</x:v>
      </x:c>
      <x:c r="G6567" s="8" t="n">
        <x:v>2.220670471</x:v>
      </x:c>
      <x:c r="H6567" s="8" t="n">
        <x:v>0.209497207</x:v>
      </x:c>
      <x:c r="I6567" s="8" t="n">
        <x:v>20.04190024</x:v>
      </x:c>
      <x:c r="J6567" s="8" t="n">
        <x:v>3.631285016</x:v>
      </x:c>
      <x:c r="K6567" s="8" t="n">
        <x:v>65.68436077</x:v>
      </x:c>
    </x:row>
    <x:row r="6568">
      <x:c r="A6568" s="2" t="str">
        <x:v>South Sudan</x:v>
      </x:c>
      <x:c r="B6568" s="2" t="str">
        <x:v>2021-11</x:v>
      </x:c>
      <x:c r="C6568" s="8" t="n">
        <x:v>2.681637944</x:v>
      </x:c>
      <x:c r="D6568" s="8" t="n">
        <x:v>4.689563848</x:v>
      </x:c>
      <x:c r="E6568" s="8" t="n">
        <x:v>3.328930088</x:v>
      </x:c>
      <x:c r="F6568" s="8" t="n">
        <x:v>11.45310446</x:v>
      </x:c>
      <x:c r="G6568" s="8" t="n">
        <x:v>1.003963031</x:v>
      </x:c>
      <x:c r="H6568" s="8" t="n">
        <x:v>0</x:v>
      </x:c>
      <x:c r="I6568" s="8" t="n">
        <x:v>9.537648966</x:v>
      </x:c>
      <x:c r="J6568" s="8" t="n">
        <x:v>3.923381839</x:v>
      </x:c>
      <x:c r="K6568" s="8" t="n">
        <x:v>54.45178446</x:v>
      </x:c>
    </x:row>
    <x:row r="6569">
      <x:c r="A6569" s="2" t="str">
        <x:v>South Sudan</x:v>
      </x:c>
      <x:c r="B6569" s="2" t="str">
        <x:v>2021-12</x:v>
      </x:c>
      <x:c r="C6569" s="8" t="n">
        <x:v>4.04109589</x:v>
      </x:c>
      <x:c r="D6569" s="8" t="n">
        <x:v>3.027397345</x:v>
      </x:c>
      <x:c r="E6569" s="8" t="n">
        <x:v>1.767123366</x:v>
      </x:c>
      <x:c r="F6569" s="8" t="n">
        <x:v>7.657533933</x:v>
      </x:c>
      <x:c r="G6569" s="8" t="n">
        <x:v>1.150684879</x:v>
      </x:c>
      <x:c r="H6569" s="8" t="n">
        <x:v>0</x:v>
      </x:c>
      <x:c r="I6569" s="8" t="n">
        <x:v>5.000000131</x:v>
      </x:c>
      <x:c r="J6569" s="8" t="n">
        <x:v>2.986301298</x:v>
      </x:c>
      <x:c r="K6569" s="8" t="n">
        <x:v>45.23287567</x:v>
      </x:c>
    </x:row>
    <x:row r="6570">
      <x:c r="A6570" s="2" t="str">
        <x:v>South Sudan</x:v>
      </x:c>
      <x:c r="B6570" s="2" t="str">
        <x:v>2022-01</x:v>
      </x:c>
      <x:c r="C6570" s="8" t="n">
        <x:v>10.64748215</x:v>
      </x:c>
      <x:c r="D6570" s="8" t="n">
        <x:v>14.83453215</x:v>
      </x:c>
      <x:c r="E6570" s="8" t="n">
        <x:v>6.158273134</x:v>
      </x:c>
      <x:c r="F6570" s="8" t="n">
        <x:v>16.8776965</x:v>
      </x:c>
      <x:c r="G6570" s="8" t="n">
        <x:v>0.690647509</x:v>
      </x:c>
      <x:c r="H6570" s="8" t="n">
        <x:v>0.863309353</x:v>
      </x:c>
      <x:c r="I6570" s="8" t="n">
        <x:v>10.34532382</x:v>
      </x:c>
      <x:c r="J6570" s="8" t="n">
        <x:v>3.669064748</x:v>
      </x:c>
      <x:c r="K6570" s="8" t="n">
        <x:v>62.89208392</x:v>
      </x:c>
    </x:row>
    <x:row r="6571">
      <x:c r="A6571" s="2" t="str">
        <x:v>South Sudan</x:v>
      </x:c>
      <x:c r="B6571" s="2" t="str">
        <x:v>2022-02</x:v>
      </x:c>
      <x:c r="C6571" s="8" t="n">
        <x:v>3.241830121</x:v>
      </x:c>
      <x:c r="D6571" s="8" t="n">
        <x:v>3.05882348</x:v>
      </x:c>
      <x:c r="E6571" s="8" t="n">
        <x:v>3.28104577</x:v>
      </x:c>
      <x:c r="F6571" s="8" t="n">
        <x:v>7.96078417</x:v>
      </x:c>
      <x:c r="G6571" s="8" t="n">
        <x:v>0.980392157</x:v>
      </x:c>
      <x:c r="H6571" s="8" t="n">
        <x:v>0.588235294</x:v>
      </x:c>
      <x:c r="I6571" s="8" t="n">
        <x:v>3.947712487</x:v>
      </x:c>
      <x:c r="J6571" s="8" t="n">
        <x:v>1.254902011</x:v>
      </x:c>
      <x:c r="K6571" s="8" t="n">
        <x:v>48.31372479</x:v>
      </x:c>
    </x:row>
    <x:row r="6572">
      <x:c r="A6572" s="2" t="str">
        <x:v>South Sudan</x:v>
      </x:c>
      <x:c r="B6572" s="2" t="str">
        <x:v>2022-03</x:v>
      </x:c>
      <x:c r="C6572" s="8" t="n">
        <x:v>2.587800458</x:v>
      </x:c>
      <x:c r="D6572" s="8" t="n">
        <x:v>5.674676446</x:v>
      </x:c>
      <x:c r="E6572" s="8" t="n">
        <x:v>4.269870504</x:v>
      </x:c>
      <x:c r="F6572" s="8" t="n">
        <x:v>11.64510153</x:v>
      </x:c>
      <x:c r="G6572" s="8" t="n">
        <x:v>0.720887263</x:v>
      </x:c>
      <x:c r="H6572" s="8" t="n">
        <x:v>0</x:v>
      </x:c>
      <x:c r="I6572" s="8" t="n">
        <x:v>3.604436361</x:v>
      </x:c>
      <x:c r="J6572" s="8" t="n">
        <x:v>1.829944565</x:v>
      </x:c>
      <x:c r="K6572" s="8" t="n">
        <x:v>44.49168133</x:v>
      </x:c>
    </x:row>
    <x:row r="6573">
      <x:c r="A6573" s="2" t="str">
        <x:v>South Sudan</x:v>
      </x:c>
      <x:c r="B6573" s="2" t="str">
        <x:v>2022-04</x:v>
      </x:c>
      <x:c r="C6573" s="8" t="n">
        <x:v>3.138936527</x:v>
      </x:c>
      <x:c r="D6573" s="8" t="n">
        <x:v>3.293310471</x:v>
      </x:c>
      <x:c r="E6573" s="8" t="n">
        <x:v>2.984562624</x:v>
      </x:c>
      <x:c r="F6573" s="8" t="n">
        <x:v>8.04459697</x:v>
      </x:c>
      <x:c r="G6573" s="8" t="n">
        <x:v>0.617495736</x:v>
      </x:c>
      <x:c r="H6573" s="8" t="n">
        <x:v>0</x:v>
      </x:c>
      <x:c r="I6573" s="8" t="n">
        <x:v>2.727272825</x:v>
      </x:c>
      <x:c r="J6573" s="8" t="n">
        <x:v>2.058319121</x:v>
      </x:c>
      <x:c r="K6573" s="8" t="n">
        <x:v>42.64151163</x:v>
      </x:c>
    </x:row>
    <x:row r="6574">
      <x:c r="A6574" s="2" t="str">
        <x:v>South Sudan</x:v>
      </x:c>
      <x:c r="B6574" s="2" t="str">
        <x:v>2022-05</x:v>
      </x:c>
      <x:c r="C6574" s="8" t="n">
        <x:v>7.140902912</x:v>
      </x:c>
      <x:c r="D6574" s="8" t="n">
        <x:v>4.856361084</x:v>
      </x:c>
      <x:c r="E6574" s="8" t="n">
        <x:v>1.518467839</x:v>
      </x:c>
      <x:c r="F6574" s="8" t="n">
        <x:v>5.718194313</x:v>
      </x:c>
      <x:c r="G6574" s="8" t="n">
        <x:v>1.340629334</x:v>
      </x:c>
      <x:c r="H6574" s="8" t="n">
        <x:v>0</x:v>
      </x:c>
      <x:c r="I6574" s="8" t="n">
        <x:v>2.626539092</x:v>
      </x:c>
      <x:c r="J6574" s="8" t="n">
        <x:v>3.611491219</x:v>
      </x:c>
      <x:c r="K6574" s="8" t="n">
        <x:v>44.07660893</x:v>
      </x:c>
    </x:row>
    <x:row r="6575">
      <x:c r="A6575" s="2" t="str">
        <x:v>South Sudan</x:v>
      </x:c>
      <x:c r="B6575" s="2" t="str">
        <x:v>2022-06</x:v>
      </x:c>
      <x:c r="C6575" s="8" t="n">
        <x:v>11.20845962</x:v>
      </x:c>
      <x:c r="D6575" s="8" t="n">
        <x:v>9.697885672</x:v>
      </x:c>
      <x:c r="E6575" s="8" t="n">
        <x:v>3.8670694</x:v>
      </x:c>
      <x:c r="F6575" s="8" t="n">
        <x:v>22.73413886</x:v>
      </x:c>
      <x:c r="G6575" s="8" t="n">
        <x:v>2.567975795</x:v>
      </x:c>
      <x:c r="H6575" s="8" t="n">
        <x:v>0</x:v>
      </x:c>
      <x:c r="I6575" s="8" t="n">
        <x:v>3.398791577</x:v>
      </x:c>
      <x:c r="J6575" s="8" t="n">
        <x:v>6.419939685</x:v>
      </x:c>
      <x:c r="K6575" s="8" t="n">
        <x:v>65.81571052</x:v>
      </x:c>
    </x:row>
    <x:row r="6576">
      <x:c r="A6576" s="2" t="str">
        <x:v>South Sudan</x:v>
      </x:c>
      <x:c r="B6576" s="2" t="str">
        <x:v>2022-07</x:v>
      </x:c>
      <x:c r="C6576" s="8" t="n">
        <x:v>14.02962974</x:v>
      </x:c>
      <x:c r="D6576" s="8" t="n">
        <x:v>10.26666662</x:v>
      </x:c>
      <x:c r="E6576" s="8" t="n">
        <x:v>2.133333312</x:v>
      </x:c>
      <x:c r="F6576" s="8" t="n">
        <x:v>13.77777852</x:v>
      </x:c>
      <x:c r="G6576" s="8" t="n">
        <x:v>3.748148106</x:v>
      </x:c>
      <x:c r="H6576" s="8" t="n">
        <x:v>0</x:v>
      </x:c>
      <x:c r="I6576" s="8" t="n">
        <x:v>3.511111153</x:v>
      </x:c>
      <x:c r="J6576" s="8" t="n">
        <x:v>7.644444501</x:v>
      </x:c>
      <x:c r="K6576" s="8" t="n">
        <x:v>67.02222344</x:v>
      </x:c>
    </x:row>
    <x:row r="6577">
      <x:c r="A6577" s="2" t="str">
        <x:v>South Sudan</x:v>
      </x:c>
      <x:c r="B6577" s="2" t="str">
        <x:v>2022-08</x:v>
      </x:c>
      <x:c r="C6577" s="8" t="n">
        <x:v>25.61299847</x:v>
      </x:c>
      <x:c r="D6577" s="8" t="n">
        <x:v>18.41949769</x:v>
      </x:c>
      <x:c r="E6577" s="8" t="n">
        <x:v>1.329394422</x:v>
      </x:c>
      <x:c r="F6577" s="8" t="n">
        <x:v>20.85672168</x:v>
      </x:c>
      <x:c r="G6577" s="8" t="n">
        <x:v>8.71491883</x:v>
      </x:c>
      <x:c r="H6577" s="8" t="n">
        <x:v>0</x:v>
      </x:c>
      <x:c r="I6577" s="8" t="n">
        <x:v>15.37666201</x:v>
      </x:c>
      <x:c r="J6577" s="8" t="n">
        <x:v>4.298375417</x:v>
      </x:c>
      <x:c r="K6577" s="8" t="n">
        <x:v>71.03397487</x:v>
      </x:c>
    </x:row>
    <x:row r="6578">
      <x:c r="A6578" s="2" t="str">
        <x:v>South Sudan</x:v>
      </x:c>
      <x:c r="B6578" s="2" t="str">
        <x:v>2022-09</x:v>
      </x:c>
      <x:c r="C6578" s="8" t="n">
        <x:v>7.280966883</x:v>
      </x:c>
      <x:c r="D6578" s="8" t="n">
        <x:v>7.145014954</x:v>
      </x:c>
      <x:c r="E6578" s="8" t="n">
        <x:v>0.43806648</x:v>
      </x:c>
      <x:c r="F6578" s="8" t="n">
        <x:v>10.30211524</x:v>
      </x:c>
      <x:c r="G6578" s="8" t="n">
        <x:v>2.628398878</x:v>
      </x:c>
      <x:c r="H6578" s="8" t="n">
        <x:v>0</x:v>
      </x:c>
      <x:c r="I6578" s="8" t="n">
        <x:v>4.652568077</x:v>
      </x:c>
      <x:c r="J6578" s="8" t="n">
        <x:v>3.489425895</x:v>
      </x:c>
      <x:c r="K6578" s="8" t="n">
        <x:v>52.80966845</x:v>
      </x:c>
    </x:row>
    <x:row r="6579">
      <x:c r="A6579" s="2" t="str">
        <x:v>South Sudan</x:v>
      </x:c>
      <x:c r="B6579" s="2" t="str">
        <x:v>2022-10</x:v>
      </x:c>
      <x:c r="C6579" s="8" t="n">
        <x:v>3.626865415</x:v>
      </x:c>
      <x:c r="D6579" s="8" t="n">
        <x:v>4.746268756</x:v>
      </x:c>
      <x:c r="E6579" s="8" t="n">
        <x:v>3.343283525</x:v>
      </x:c>
      <x:c r="F6579" s="8" t="n">
        <x:v>10.56716396</x:v>
      </x:c>
      <x:c r="G6579" s="8" t="n">
        <x:v>1.70149248</x:v>
      </x:c>
      <x:c r="H6579" s="8" t="n">
        <x:v>0</x:v>
      </x:c>
      <x:c r="I6579" s="8" t="n">
        <x:v>6.492537669</x:v>
      </x:c>
      <x:c r="J6579" s="8" t="n">
        <x:v>6.223880711</x:v>
      </x:c>
      <x:c r="K6579" s="8" t="n">
        <x:v>48.83582144</x:v>
      </x:c>
    </x:row>
    <x:row r="6580">
      <x:c r="A6580" s="2" t="str">
        <x:v>South Sudan</x:v>
      </x:c>
      <x:c r="B6580" s="2" t="str">
        <x:v>2022-11</x:v>
      </x:c>
      <x:c r="C6580" s="8" t="n">
        <x:v>4.665676162</x:v>
      </x:c>
      <x:c r="D6580" s="8" t="n">
        <x:v>5.289747527</x:v>
      </x:c>
      <x:c r="E6580" s="8" t="n">
        <x:v>2.48142642</x:v>
      </x:c>
      <x:c r="F6580" s="8" t="n">
        <x:v>6.002971464</x:v>
      </x:c>
      <x:c r="G6580" s="8" t="n">
        <x:v>1.916790434</x:v>
      </x:c>
      <x:c r="H6580" s="8" t="n">
        <x:v>0</x:v>
      </x:c>
      <x:c r="I6580" s="8" t="n">
        <x:v>5.349182693</x:v>
      </x:c>
      <x:c r="J6580" s="8" t="n">
        <x:v>2.630014972</x:v>
      </x:c>
      <x:c r="K6580" s="8" t="n">
        <x:v>41.81277812</x:v>
      </x:c>
    </x:row>
    <x:row r="6581">
      <x:c r="A6581" s="2" t="str">
        <x:v>South Sudan</x:v>
      </x:c>
      <x:c r="B6581" s="2" t="str">
        <x:v>2022-12</x:v>
      </x:c>
      <x:c r="C6581" s="8" t="n">
        <x:v>6.305842055</x:v>
      </x:c>
      <x:c r="D6581" s="8" t="n">
        <x:v>4.656357372</x:v>
      </x:c>
      <x:c r="E6581" s="8" t="n">
        <x:v>5.06872844</x:v>
      </x:c>
      <x:c r="F6581" s="8" t="n">
        <x:v>8.213058165</x:v>
      </x:c>
      <x:c r="G6581" s="8" t="n">
        <x:v>2.268041122</x:v>
      </x:c>
      <x:c r="H6581" s="8" t="n">
        <x:v>0</x:v>
      </x:c>
      <x:c r="I6581" s="8" t="n">
        <x:v>6.855670119</x:v>
      </x:c>
      <x:c r="J6581" s="8" t="n">
        <x:v>2.731958861</x:v>
      </x:c>
      <x:c r="K6581" s="8" t="n">
        <x:v>48.1615137</x:v>
      </x:c>
    </x:row>
    <x:row r="6582">
      <x:c r="A6582" s="2" t="str">
        <x:v>South Sudan</x:v>
      </x:c>
      <x:c r="B6582" s="2" t="str">
        <x:v>2023-01</x:v>
      </x:c>
      <x:c r="C6582" s="8" t="n">
        <x:v>6.088435244</x:v>
      </x:c>
      <x:c r="D6582" s="8" t="n">
        <x:v>5.221088322</x:v>
      </x:c>
      <x:c r="E6582" s="8" t="n">
        <x:v>1.836734726</x:v>
      </x:c>
      <x:c r="F6582" s="8" t="n">
        <x:v>7.619047368</x:v>
      </x:c>
      <x:c r="G6582" s="8" t="n">
        <x:v>0.612244922</x:v>
      </x:c>
      <x:c r="H6582" s="8" t="n">
        <x:v>0</x:v>
      </x:c>
      <x:c r="I6582" s="8" t="n">
        <x:v>8.299319923</x:v>
      </x:c>
      <x:c r="J6582" s="8" t="n">
        <x:v>1.326530604</x:v>
      </x:c>
      <x:c r="K6582" s="8" t="n">
        <x:v>35.18707622</x:v>
      </x:c>
    </x:row>
    <x:row r="6583">
      <x:c r="A6583" s="2" t="str">
        <x:v>South Sudan</x:v>
      </x:c>
      <x:c r="B6583" s="2" t="str">
        <x:v>2023-02</x:v>
      </x:c>
      <x:c r="C6583" s="8" t="n">
        <x:v>3.613013723</x:v>
      </x:c>
      <x:c r="D6583" s="8" t="n">
        <x:v>6.267123435</x:v>
      </x:c>
      <x:c r="E6583" s="8" t="n">
        <x:v>0.993150677</x:v>
      </x:c>
      <x:c r="F6583" s="8" t="n">
        <x:v>10.71917754</x:v>
      </x:c>
      <x:c r="G6583" s="8" t="n">
        <x:v>1.900684915</x:v>
      </x:c>
      <x:c r="H6583" s="8" t="n">
        <x:v>0</x:v>
      </x:c>
      <x:c r="I6583" s="8" t="n">
        <x:v>4.503424853</x:v>
      </x:c>
      <x:c r="J6583" s="8" t="n">
        <x:v>1.181506825</x:v>
      </x:c>
      <x:c r="K6583" s="8" t="n">
        <x:v>43.86986233</x:v>
      </x:c>
    </x:row>
    <x:row r="6584">
      <x:c r="A6584" s="2" t="str">
        <x:v>South Sudan</x:v>
      </x:c>
      <x:c r="B6584" s="2" t="str">
        <x:v>2023-03</x:v>
      </x:c>
      <x:c r="C6584" s="8" t="n">
        <x:v>7.921052732</x:v>
      </x:c>
      <x:c r="D6584" s="8" t="n">
        <x:v>8.868421191</x:v>
      </x:c>
      <x:c r="E6584" s="8" t="n">
        <x:v>2.88157896</x:v>
      </x:c>
      <x:c r="F6584" s="8" t="n">
        <x:v>13.74999991</x:v>
      </x:c>
      <x:c r="G6584" s="8" t="n">
        <x:v>1.842105295</x:v>
      </x:c>
      <x:c r="H6584" s="8" t="n">
        <x:v>0</x:v>
      </x:c>
      <x:c r="I6584" s="8" t="n">
        <x:v>4.736842168</x:v>
      </x:c>
      <x:c r="J6584" s="8" t="n">
        <x:v>3.118421059</x:v>
      </x:c>
      <x:c r="K6584" s="8" t="n">
        <x:v>52.88157965</x:v>
      </x:c>
    </x:row>
    <x:row r="6585">
      <x:c r="A6585" s="2" t="str">
        <x:v>South Sudan</x:v>
      </x:c>
      <x:c r="B6585" s="2" t="str">
        <x:v>2023-04</x:v>
      </x:c>
      <x:c r="C6585" s="8" t="n">
        <x:v>4.909909881</x:v>
      </x:c>
      <x:c r="D6585" s="8" t="n">
        <x:v>3.333333162</x:v>
      </x:c>
      <x:c r="E6585" s="8" t="n">
        <x:v>0.900900937</x:v>
      </x:c>
      <x:c r="F6585" s="8" t="n">
        <x:v>6.066066152</x:v>
      </x:c>
      <x:c r="G6585" s="8" t="n">
        <x:v>0.180180187</x:v>
      </x:c>
      <x:c r="H6585" s="8" t="n">
        <x:v>0</x:v>
      </x:c>
      <x:c r="I6585" s="8" t="n">
        <x:v>8.468468554</x:v>
      </x:c>
      <x:c r="J6585" s="8" t="n">
        <x:v>2.117117174</x:v>
      </x:c>
      <x:c r="K6585" s="8" t="n">
        <x:v>40.58558536</x:v>
      </x:c>
    </x:row>
    <x:row r="6586">
      <x:c r="A6586" s="2" t="str">
        <x:v>South Sudan</x:v>
      </x:c>
      <x:c r="B6586" s="2" t="str">
        <x:v>2023-05</x:v>
      </x:c>
      <x:c r="C6586" s="8" t="n">
        <x:v>16.98949874</x:v>
      </x:c>
      <x:c r="D6586" s="8" t="n">
        <x:v>20.31505283</x:v>
      </x:c>
      <x:c r="E6586" s="8" t="n">
        <x:v>2.707117859</x:v>
      </x:c>
      <x:c r="F6586" s="8" t="n">
        <x:v>19.46324326</x:v>
      </x:c>
      <x:c r="G6586" s="8" t="n">
        <x:v>2.55542586</x:v>
      </x:c>
      <x:c r="H6586" s="8" t="n">
        <x:v>0</x:v>
      </x:c>
      <x:c r="I6586" s="8" t="n">
        <x:v>7.432905629</x:v>
      </x:c>
      <x:c r="J6586" s="8" t="n">
        <x:v>1.925320887</x:v>
      </x:c>
      <x:c r="K6586" s="8" t="n">
        <x:v>70.91015211</x:v>
      </x:c>
    </x:row>
    <x:row r="6587">
      <x:c r="A6587" s="2" t="str">
        <x:v>South Sudan</x:v>
      </x:c>
      <x:c r="B6587" s="2" t="str">
        <x:v>2023-06</x:v>
      </x:c>
      <x:c r="C6587" s="8" t="n">
        <x:v>8.625277289</x:v>
      </x:c>
      <x:c r="D6587" s="8" t="n">
        <x:v>8.40354764</x:v>
      </x:c>
      <x:c r="E6587" s="8" t="n">
        <x:v>4.501108584</x:v>
      </x:c>
      <x:c r="F6587" s="8" t="n">
        <x:v>8.137472374</x:v>
      </x:c>
      <x:c r="G6587" s="8" t="n">
        <x:v>1.363636385</x:v>
      </x:c>
      <x:c r="H6587" s="8" t="n">
        <x:v>0</x:v>
      </x:c>
      <x:c r="I6587" s="8" t="n">
        <x:v>6.917960205</x:v>
      </x:c>
      <x:c r="J6587" s="8" t="n">
        <x:v>2.660753775</x:v>
      </x:c>
      <x:c r="K6587" s="8" t="n">
        <x:v>67.06208601</x:v>
      </x:c>
    </x:row>
    <x:row r="6588">
      <x:c r="A6588" s="2" t="str">
        <x:v>South Sudan</x:v>
      </x:c>
      <x:c r="B6588" s="2" t="str">
        <x:v>2023-07</x:v>
      </x:c>
      <x:c r="C6588" s="8" t="n">
        <x:v>7.714987973</x:v>
      </x:c>
      <x:c r="D6588" s="8" t="n">
        <x:v>4.226044003</x:v>
      </x:c>
      <x:c r="E6588" s="8" t="n">
        <x:v>1.461916474</x:v>
      </x:c>
      <x:c r="F6588" s="8" t="n">
        <x:v>6.400491359</x:v>
      </x:c>
      <x:c r="G6588" s="8" t="n">
        <x:v>0.45454546</x:v>
      </x:c>
      <x:c r="H6588" s="8" t="n">
        <x:v>0</x:v>
      </x:c>
      <x:c r="I6588" s="8" t="n">
        <x:v>6.695331754</x:v>
      </x:c>
      <x:c r="J6588" s="8" t="n">
        <x:v>1.658476688</x:v>
      </x:c>
      <x:c r="K6588" s="8" t="n">
        <x:v>67.76413121</x:v>
      </x:c>
    </x:row>
    <x:row r="6589">
      <x:c r="A6589" s="2" t="str">
        <x:v>South Sudan</x:v>
      </x:c>
      <x:c r="B6589" s="2" t="str">
        <x:v>2023-08</x:v>
      </x:c>
      <x:c r="C6589" s="8" t="n">
        <x:v>11.48351606</x:v>
      </x:c>
      <x:c r="D6589" s="8" t="n">
        <x:v>6.582417698</x:v>
      </x:c>
      <x:c r="E6589" s="8" t="n">
        <x:v>2.505494474</x:v>
      </x:c>
      <x:c r="F6589" s="8" t="n">
        <x:v>9.967033182</x:v>
      </x:c>
      <x:c r="G6589" s="8" t="n">
        <x:v>3.19780224</x:v>
      </x:c>
      <x:c r="H6589" s="8" t="n">
        <x:v>0</x:v>
      </x:c>
      <x:c r="I6589" s="8" t="n">
        <x:v>11.09890147</x:v>
      </x:c>
      <x:c r="J6589" s="8" t="n">
        <x:v>4.087912277</x:v>
      </x:c>
      <x:c r="K6589" s="8" t="n">
        <x:v>76.09890183</x:v>
      </x:c>
    </x:row>
    <x:row r="6590">
      <x:c r="A6590" s="2" t="str">
        <x:v>South Sudan</x:v>
      </x:c>
      <x:c r="B6590" s="2" t="str">
        <x:v>2023-09</x:v>
      </x:c>
      <x:c r="C6590" s="8" t="n">
        <x:v>3.290094435</x:v>
      </x:c>
      <x:c r="D6590" s="8" t="n">
        <x:v>7.44103795</x:v>
      </x:c>
      <x:c r="E6590" s="8" t="n">
        <x:v>3.856132278</x:v>
      </x:c>
      <x:c r="F6590" s="8" t="n">
        <x:v>10.41273567</x:v>
      </x:c>
      <x:c r="G6590" s="8" t="n">
        <x:v>1.061320755</x:v>
      </x:c>
      <x:c r="H6590" s="8" t="n">
        <x:v>0</x:v>
      </x:c>
      <x:c r="I6590" s="8" t="n">
        <x:v>3.360849197</x:v>
      </x:c>
      <x:c r="J6590" s="8" t="n">
        <x:v>3.573113286</x:v>
      </x:c>
      <x:c r="K6590" s="8" t="n">
        <x:v>64.77594679</x:v>
      </x:c>
    </x:row>
    <x:row r="6591">
      <x:c r="A6591" s="2" t="str">
        <x:v>South Sudan</x:v>
      </x:c>
      <x:c r="B6591" s="2" t="str">
        <x:v>2023-10</x:v>
      </x:c>
      <x:c r="C6591" s="8" t="n">
        <x:v>8.724239413</x:v>
      </x:c>
      <x:c r="D6591" s="8" t="n">
        <x:v>7.919528884</x:v>
      </x:c>
      <x:c r="E6591" s="8" t="n">
        <x:v>2.600588719</x:v>
      </x:c>
      <x:c r="F6591" s="8" t="n">
        <x:v>12.48282705</x:v>
      </x:c>
      <x:c r="G6591" s="8" t="n">
        <x:v>1.972522118</x:v>
      </x:c>
      <x:c r="H6591" s="8" t="n">
        <x:v>0</x:v>
      </x:c>
      <x:c r="I6591" s="8" t="n">
        <x:v>5.328753558</x:v>
      </x:c>
      <x:c r="J6591" s="8" t="n">
        <x:v>2.404317959</x:v>
      </x:c>
      <x:c r="K6591" s="8" t="n">
        <x:v>61.49166274</x:v>
      </x:c>
    </x:row>
    <x:row r="6592">
      <x:c r="A6592" s="2" t="str">
        <x:v>South Sudan</x:v>
      </x:c>
      <x:c r="B6592" s="2" t="str">
        <x:v>2023-11</x:v>
      </x:c>
      <x:c r="C6592" s="8" t="n">
        <x:v>7.149373058</x:v>
      </x:c>
      <x:c r="D6592" s="8" t="n">
        <x:v>7.012542596</x:v>
      </x:c>
      <x:c r="E6592" s="8" t="n">
        <x:v>2.7708096</x:v>
      </x:c>
      <x:c r="F6592" s="8" t="n">
        <x:v>11.72177898</x:v>
      </x:c>
      <x:c r="G6592" s="8" t="n">
        <x:v>0.786773074</x:v>
      </x:c>
      <x:c r="H6592" s="8" t="n">
        <x:v>0</x:v>
      </x:c>
      <x:c r="I6592" s="8" t="n">
        <x:v>6.396807559</x:v>
      </x:c>
      <x:c r="J6592" s="8" t="n">
        <x:v>1.915621458</x:v>
      </x:c>
      <x:c r="K6592" s="8" t="n">
        <x:v>59.49829128</x:v>
      </x:c>
    </x:row>
    <x:row r="6593">
      <x:c r="A6593" s="2" t="str">
        <x:v>South Sudan</x:v>
      </x:c>
      <x:c r="B6593" s="2" t="str">
        <x:v>2023-12</x:v>
      </x:c>
      <x:c r="C6593" s="8" t="n">
        <x:v>7.8131215</x:v>
      </x:c>
      <x:c r="D6593" s="8" t="n">
        <x:v>5.984095408</x:v>
      </x:c>
      <x:c r="E6593" s="8" t="n">
        <x:v>3.339960229</x:v>
      </x:c>
      <x:c r="F6593" s="8" t="n">
        <x:v>9.82107372</x:v>
      </x:c>
      <x:c r="G6593" s="8" t="n">
        <x:v>3.280318091</x:v>
      </x:c>
      <x:c r="H6593" s="8" t="n">
        <x:v>0</x:v>
      </x:c>
      <x:c r="I6593" s="8" t="n">
        <x:v>4.592445499</x:v>
      </x:c>
      <x:c r="J6593" s="8" t="n">
        <x:v>3.697813197</x:v>
      </x:c>
      <x:c r="K6593" s="8" t="n">
        <x:v>53.26043958</x:v>
      </x:c>
    </x:row>
    <x:row r="6594">
      <x:c r="A6594" s="2" t="str">
        <x:v>South Sudan</x:v>
      </x:c>
      <x:c r="B6594" s="2" t="str">
        <x:v>2024-01</x:v>
      </x:c>
      <x:c r="C6594" s="8" t="n">
        <x:v>4.963768162</x:v>
      </x:c>
      <x:c r="D6594" s="8" t="n">
        <x:v>4.166666609</x:v>
      </x:c>
      <x:c r="E6594" s="8" t="n">
        <x:v>1.871980676</x:v>
      </x:c>
      <x:c r="F6594" s="8" t="n">
        <x:v>8.357487928</x:v>
      </x:c>
      <x:c r="G6594" s="8" t="n">
        <x:v>1.521739177</x:v>
      </x:c>
      <x:c r="H6594" s="8" t="n">
        <x:v>0</x:v>
      </x:c>
      <x:c r="I6594" s="8" t="n">
        <x:v>3.285024189</x:v>
      </x:c>
      <x:c r="J6594" s="8" t="n">
        <x:v>0.289855084</x:v>
      </x:c>
      <x:c r="K6594" s="8" t="n">
        <x:v>48.4299525</x:v>
      </x:c>
    </x:row>
    <x:row r="6595">
      <x:c r="A6595" s="2" t="str">
        <x:v>South Sudan</x:v>
      </x:c>
      <x:c r="B6595" s="2" t="str">
        <x:v>2024-02</x:v>
      </x:c>
      <x:c r="C6595" s="8" t="n">
        <x:v>13.36757973</x:v>
      </x:c>
      <x:c r="D6595" s="8" t="n">
        <x:v>8.481735427</x:v>
      </x:c>
      <x:c r="E6595" s="8" t="n">
        <x:v>1.963470325</x:v>
      </x:c>
      <x:c r="F6595" s="8" t="n">
        <x:v>14.4406397</x:v>
      </x:c>
      <x:c r="G6595" s="8" t="n">
        <x:v>2.260273967</x:v>
      </x:c>
      <x:c r="H6595" s="8" t="n">
        <x:v>0</x:v>
      </x:c>
      <x:c r="I6595" s="8" t="n">
        <x:v>5.273972744</x:v>
      </x:c>
      <x:c r="J6595" s="8" t="n">
        <x:v>1.506849321</x:v>
      </x:c>
      <x:c r="K6595" s="8" t="n">
        <x:v>60.43379171</x:v>
      </x:c>
    </x:row>
    <x:row r="6596">
      <x:c r="A6596" s="2" t="str">
        <x:v>South Sudan</x:v>
      </x:c>
      <x:c r="B6596" s="2" t="str">
        <x:v>2024-03</x:v>
      </x:c>
      <x:c r="C6596" s="8" t="n">
        <x:v>22.81318665</x:v>
      </x:c>
      <x:c r="D6596" s="8" t="n">
        <x:v>20.68131877</x:v>
      </x:c>
      <x:c r="E6596" s="8" t="n">
        <x:v>3.307692245</x:v>
      </x:c>
      <x:c r="F6596" s="8" t="n">
        <x:v>20.10988969</x:v>
      </x:c>
      <x:c r="G6596" s="8" t="n">
        <x:v>2.043956086</x:v>
      </x:c>
      <x:c r="H6596" s="8" t="n">
        <x:v>0</x:v>
      </x:c>
      <x:c r="I6596" s="8" t="n">
        <x:v>5.34065954</x:v>
      </x:c>
      <x:c r="J6596" s="8" t="n">
        <x:v>2.659340665</x:v>
      </x:c>
      <x:c r="K6596" s="8" t="n">
        <x:v>79.296709</x:v>
      </x:c>
    </x:row>
    <x:row r="6597">
      <x:c r="A6597" s="2" t="str">
        <x:v>South Sudan</x:v>
      </x:c>
      <x:c r="B6597" s="2" t="str">
        <x:v>2024-04</x:v>
      </x:c>
      <x:c r="C6597" s="8" t="n">
        <x:v>17.0677575</x:v>
      </x:c>
      <x:c r="D6597" s="8" t="n">
        <x:v>14.71962645</x:v>
      </x:c>
      <x:c r="E6597" s="8" t="n">
        <x:v>3.037383178</x:v>
      </x:c>
      <x:c r="F6597" s="8" t="n">
        <x:v>14.14719645</x:v>
      </x:c>
      <x:c r="G6597" s="8" t="n">
        <x:v>2.242990632</x:v>
      </x:c>
      <x:c r="H6597" s="8" t="n">
        <x:v>0.700934579</x:v>
      </x:c>
      <x:c r="I6597" s="8" t="n">
        <x:v>3.457943998</x:v>
      </x:c>
      <x:c r="J6597" s="8" t="n">
        <x:v>1.436915938</x:v>
      </x:c>
      <x:c r="K6597" s="8" t="n">
        <x:v>67.12616972</x:v>
      </x:c>
    </x:row>
    <x:row r="6598">
      <x:c r="A6598" s="2" t="str">
        <x:v>South Sudan</x:v>
      </x:c>
      <x:c r="B6598" s="2" t="str">
        <x:v>2024-05</x:v>
      </x:c>
      <x:c r="C6598" s="8" t="n">
        <x:v>8.593239155</x:v>
      </x:c>
      <x:c r="D6598" s="8" t="n">
        <x:v>12.44274819</x:v>
      </x:c>
      <x:c r="E6598" s="8" t="n">
        <x:v>2.802617053</x:v>
      </x:c>
      <x:c r="F6598" s="8" t="n">
        <x:v>14.44929067</x:v>
      </x:c>
      <x:c r="G6598" s="8" t="n">
        <x:v>2.715376289</x:v>
      </x:c>
      <x:c r="H6598" s="8" t="n">
        <x:v>0</x:v>
      </x:c>
      <x:c r="I6598" s="8" t="n">
        <x:v>5.234460248</x:v>
      </x:c>
      <x:c r="J6598" s="8" t="n">
        <x:v>4.58015288</x:v>
      </x:c>
      <x:c r="K6598" s="8" t="n">
        <x:v>76.90294644</x:v>
      </x:c>
    </x:row>
    <x:row r="6599">
      <x:c r="A6599" s="2" t="str">
        <x:v>South Sudan</x:v>
      </x:c>
      <x:c r="B6599" s="2" t="str">
        <x:v>2024-06</x:v>
      </x:c>
      <x:c r="C6599" s="8" t="n">
        <x:v>13.5206426</x:v>
      </x:c>
      <x:c r="D6599" s="8" t="n">
        <x:v>11.65137581</x:v>
      </x:c>
      <x:c r="E6599" s="8" t="n">
        <x:v>2.499999995</x:v>
      </x:c>
      <x:c r="F6599" s="8" t="n">
        <x:v>12.93578008</x:v>
      </x:c>
      <x:c r="G6599" s="8" t="n">
        <x:v>1.169724776</x:v>
      </x:c>
      <x:c r="H6599" s="8" t="n">
        <x:v>0</x:v>
      </x:c>
      <x:c r="I6599" s="8" t="n">
        <x:v>6.571100994</x:v>
      </x:c>
      <x:c r="J6599" s="8" t="n">
        <x:v>2.064220238</x:v>
      </x:c>
      <x:c r="K6599" s="8" t="n">
        <x:v>75.01146936</x:v>
      </x:c>
    </x:row>
    <x:row r="6600">
      <x:c r="A6600" s="2" t="str">
        <x:v>South Sudan</x:v>
      </x:c>
      <x:c r="B6600" s="2" t="str">
        <x:v>2024-07</x:v>
      </x:c>
      <x:c r="C6600" s="8" t="n">
        <x:v>18.54460201</x:v>
      </x:c>
      <x:c r="D6600" s="8" t="n">
        <x:v>18.92018766</x:v>
      </x:c>
      <x:c r="E6600" s="8" t="n">
        <x:v>3.690140953</x:v>
      </x:c>
      <x:c r="F6600" s="8" t="n">
        <x:v>18.8356809</x:v>
      </x:c>
      <x:c r="G6600" s="8" t="n">
        <x:v>2.676056316</x:v>
      </x:c>
      <x:c r="H6600" s="8" t="n">
        <x:v>0</x:v>
      </x:c>
      <x:c r="I6600" s="8" t="n">
        <x:v>9.624413437</x:v>
      </x:c>
      <x:c r="J6600" s="8" t="n">
        <x:v>3.248826305</x:v>
      </x:c>
      <x:c r="K6600" s="8" t="n">
        <x:v>85.55868952</x:v>
      </x:c>
    </x:row>
    <x:row r="6601">
      <x:c r="A6601" s="2" t="str">
        <x:v>South Sudan</x:v>
      </x:c>
      <x:c r="B6601" s="2" t="str">
        <x:v>2024-08</x:v>
      </x:c>
      <x:c r="C6601" s="8" t="n">
        <x:v>11.27701349</x:v>
      </x:c>
      <x:c r="D6601" s="8" t="n">
        <x:v>12.23968574</x:v>
      </x:c>
      <x:c r="E6601" s="8" t="n">
        <x:v>7.24950886</x:v>
      </x:c>
      <x:c r="F6601" s="8" t="n">
        <x:v>17.37721067</x:v>
      </x:c>
      <x:c r="G6601" s="8" t="n">
        <x:v>0.599214159</x:v>
      </x:c>
      <x:c r="H6601" s="8" t="n">
        <x:v>0</x:v>
      </x:c>
      <x:c r="I6601" s="8" t="n">
        <x:v>7.29862482</x:v>
      </x:c>
      <x:c r="J6601" s="8" t="n">
        <x:v>4.921414763</x:v>
      </x:c>
      <x:c r="K6601" s="8" t="n">
        <x:v>77.69155662</x:v>
      </x:c>
    </x:row>
    <x:row r="6602">
      <x:c r="A6602" s="2" t="str">
        <x:v>South Sudan</x:v>
      </x:c>
      <x:c r="B6602" s="2" t="str">
        <x:v>2024-09</x:v>
      </x:c>
      <x:c r="C6602" s="8" t="n">
        <x:v>13.19780245</x:v>
      </x:c>
      <x:c r="D6602" s="8" t="n">
        <x:v>8.813187107</x:v>
      </x:c>
      <x:c r="E6602" s="8" t="n">
        <x:v>3.527472569</x:v>
      </x:c>
      <x:c r="F6602" s="8" t="n">
        <x:v>13.26373703</x:v>
      </x:c>
      <x:c r="G6602" s="8" t="n">
        <x:v>3.56043965</x:v>
      </x:c>
      <x:c r="H6602" s="8" t="n">
        <x:v>0</x:v>
      </x:c>
      <x:c r="I6602" s="8" t="n">
        <x:v>6.494505536</x:v>
      </x:c>
      <x:c r="J6602" s="8" t="n">
        <x:v>7.692307692</x:v>
      </x:c>
      <x:c r="K6602" s="8" t="n">
        <x:v>86.27472731</x:v>
      </x:c>
    </x:row>
    <x:row r="6603">
      <x:c r="A6603" s="2" t="str">
        <x:v>South Sudan</x:v>
      </x:c>
      <x:c r="B6603" s="2" t="str">
        <x:v>2024-10</x:v>
      </x:c>
      <x:c r="C6603" s="8" t="n">
        <x:v>15.84428724</x:v>
      </x:c>
      <x:c r="D6603" s="8" t="n">
        <x:v>10.38422609</x:v>
      </x:c>
      <x:c r="E6603" s="8" t="n">
        <x:v>3.417593476</x:v>
      </x:c>
      <x:c r="F6603" s="8" t="n">
        <x:v>13.66026283</x:v>
      </x:c>
      <x:c r="G6603" s="8" t="n">
        <x:v>3.174924127</x:v>
      </x:c>
      <x:c r="H6603" s="8" t="n">
        <x:v>0</x:v>
      </x:c>
      <x:c r="I6603" s="8" t="n">
        <x:v>14.07482313</x:v>
      </x:c>
      <x:c r="J6603" s="8" t="n">
        <x:v>4.246713973</x:v>
      </x:c>
      <x:c r="K6603" s="8" t="n">
        <x:v>74.10515842</x:v>
      </x:c>
    </x:row>
    <x:row r="6604">
      <x:c r="A6604" s="2" t="str">
        <x:v>South Sudan</x:v>
      </x:c>
      <x:c r="B6604" s="2" t="str">
        <x:v>2024-11</x:v>
      </x:c>
      <x:c r="C6604" s="8" t="n">
        <x:v>4.903640277</x:v>
      </x:c>
      <x:c r="D6604" s="8" t="n">
        <x:v>7.226980983</x:v>
      </x:c>
      <x:c r="E6604" s="8" t="n">
        <x:v>4.593147711</x:v>
      </x:c>
      <x:c r="F6604" s="8" t="n">
        <x:v>10.03211972</x:v>
      </x:c>
      <x:c r="G6604" s="8" t="n">
        <x:v>0.578158468</x:v>
      </x:c>
      <x:c r="H6604" s="8" t="n">
        <x:v>0</x:v>
      </x:c>
      <x:c r="I6604" s="8" t="n">
        <x:v>5.107066514</x:v>
      </x:c>
      <x:c r="J6604" s="8" t="n">
        <x:v>3.211991537</x:v>
      </x:c>
      <x:c r="K6604" s="8" t="n">
        <x:v>72.77302129</x:v>
      </x:c>
    </x:row>
    <x:row r="6605">
      <x:c r="A6605" s="2" t="str">
        <x:v>South Sudan</x:v>
      </x:c>
      <x:c r="B6605" s="2" t="str">
        <x:v>2024-12</x:v>
      </x:c>
      <x:c r="C6605" s="8" t="n">
        <x:v>6.017478128</x:v>
      </x:c>
      <x:c r="D6605" s="8" t="n">
        <x:v>5.892634124</x:v>
      </x:c>
      <x:c r="E6605" s="8" t="n">
        <x:v>3.071160977</x:v>
      </x:c>
      <x:c r="F6605" s="8" t="n">
        <x:v>12.34706627</x:v>
      </x:c>
      <x:c r="G6605" s="8" t="n">
        <x:v>1.348314601</x:v>
      </x:c>
      <x:c r="H6605" s="8" t="n">
        <x:v>0</x:v>
      </x:c>
      <x:c r="I6605" s="8" t="n">
        <x:v>6.554307414</x:v>
      </x:c>
      <x:c r="J6605" s="8" t="n">
        <x:v>3.058676654</x:v>
      </x:c>
      <x:c r="K6605" s="8" t="n">
        <x:v>73.12110098</x:v>
      </x:c>
    </x:row>
    <x:row r="6606">
      <x:c r="A6606" s="2" t="str">
        <x:v>South Sudan</x:v>
      </x:c>
      <x:c r="B6606" s="2" t="str">
        <x:v>2025-01</x:v>
      </x:c>
      <x:c r="C6606" s="8" t="n">
        <x:v>6.773795304</x:v>
      </x:c>
      <x:c r="D6606" s="8" t="n">
        <x:v>7.824474978</x:v>
      </x:c>
      <x:c r="E6606" s="8" t="n">
        <x:v>1.928306598</x:v>
      </x:c>
      <x:c r="F6606" s="8" t="n">
        <x:v>11.64400519</x:v>
      </x:c>
      <x:c r="G6606" s="8" t="n">
        <x:v>3.411619183</x:v>
      </x:c>
      <x:c r="H6606" s="8" t="n">
        <x:v>0</x:v>
      </x:c>
      <x:c r="I6606" s="8" t="n">
        <x:v>9.060568921</x:v>
      </x:c>
      <x:c r="J6606" s="8" t="n">
        <x:v>2.163164518</x:v>
      </x:c>
      <x:c r="K6606" s="8" t="n">
        <x:v>68.35599777</x:v>
      </x:c>
    </x:row>
    <x:row r="6607">
      <x:c r="A6607" s="2" t="str">
        <x:v>South Sudan</x:v>
      </x:c>
      <x:c r="B6607" s="2" t="str">
        <x:v>2025-02</x:v>
      </x:c>
      <x:c r="C6607" s="8" t="n">
        <x:v>4.370709469</x:v>
      </x:c>
      <x:c r="D6607" s="8" t="n">
        <x:v>4.713958788</x:v>
      </x:c>
      <x:c r="E6607" s="8" t="n">
        <x:v>3.421052724</x:v>
      </x:c>
      <x:c r="F6607" s="8" t="n">
        <x:v>11.09839795</x:v>
      </x:c>
      <x:c r="G6607" s="8" t="n">
        <x:v>1.613272355</x:v>
      </x:c>
      <x:c r="H6607" s="8" t="n">
        <x:v>0</x:v>
      </x:c>
      <x:c r="I6607" s="8" t="n">
        <x:v>4.290617904</x:v>
      </x:c>
      <x:c r="J6607" s="8" t="n">
        <x:v>3.604118966</x:v>
      </x:c>
      <x:c r="K6607" s="8" t="n">
        <x:v>63.69565182</x:v>
      </x:c>
    </x:row>
    <x:row r="6608">
      <x:c r="A6608" s="2" t="str">
        <x:v>South Sudan</x:v>
      </x:c>
      <x:c r="B6608" s="2" t="str">
        <x:v>2025-03</x:v>
      </x:c>
      <x:c r="C6608" s="8" t="n">
        <x:v>6.185101817</x:v>
      </x:c>
      <x:c r="D6608" s="8" t="n">
        <x:v>1.760722283</x:v>
      </x:c>
      <x:c r="E6608" s="8" t="n">
        <x:v>1.659142298</x:v>
      </x:c>
      <x:c r="F6608" s="8" t="n">
        <x:v>5.248307052</x:v>
      </x:c>
      <x:c r="G6608" s="8" t="n">
        <x:v>1.963882683</x:v>
      </x:c>
      <x:c r="H6608" s="8" t="n">
        <x:v>1.015801354</x:v>
      </x:c>
      <x:c r="I6608" s="8" t="n">
        <x:v>6.094808234</x:v>
      </x:c>
      <x:c r="J6608" s="8" t="n">
        <x:v>0.135440186</x:v>
      </x:c>
      <x:c r="K6608" s="8" t="n">
        <x:v>54.75169595</x:v>
      </x:c>
    </x:row>
    <x:row r="6609">
      <x:c r="A6609" s="2" t="str">
        <x:v>South Sudan</x:v>
      </x:c>
      <x:c r="B6609" s="2" t="str">
        <x:v>2025-04</x:v>
      </x:c>
      <x:c r="C6609" s="8" t="n">
        <x:v>5.452514201</x:v>
      </x:c>
      <x:c r="D6609" s="8" t="n">
        <x:v>4.324022432</x:v>
      </x:c>
      <x:c r="E6609" s="8" t="n">
        <x:v>4.815642581</x:v>
      </x:c>
      <x:c r="F6609" s="8" t="n">
        <x:v>11.08379897</x:v>
      </x:c>
      <x:c r="G6609" s="8" t="n">
        <x:v>0.402234653</x:v>
      </x:c>
      <x:c r="H6609" s="8" t="n">
        <x:v>0</x:v>
      </x:c>
      <x:c r="I6609" s="8" t="n">
        <x:v>5.22905046</x:v>
      </x:c>
      <x:c r="J6609" s="8" t="n">
        <x:v>0.837988853</x:v>
      </x:c>
      <x:c r="K6609" s="8" t="n">
        <x:v>64.46927374</x:v>
      </x:c>
    </x:row>
    <x:row r="6610">
      <x:c r="A6610" s="2" t="str">
        <x:v>South Sudan</x:v>
      </x:c>
      <x:c r="B6610" s="2" t="str">
        <x:v>2025-05</x:v>
      </x:c>
      <x:c r="C6610" s="8" t="n">
        <x:v>10.24263438</x:v>
      </x:c>
      <x:c r="D6610" s="8" t="n">
        <x:v>7.77296334</x:v>
      </x:c>
      <x:c r="E6610" s="8" t="n">
        <x:v>4.263431712</x:v>
      </x:c>
      <x:c r="F6610" s="8" t="n">
        <x:v>9.618717918</x:v>
      </x:c>
      <x:c r="G6610" s="8" t="n">
        <x:v>4.835355344</x:v>
      </x:c>
      <x:c r="H6610" s="8" t="n">
        <x:v>0</x:v>
      </x:c>
      <x:c r="I6610" s="8" t="n">
        <x:v>4.601386597</x:v>
      </x:c>
      <x:c r="J6610" s="8" t="n">
        <x:v>5.1993068</x:v>
      </x:c>
      <x:c r="K6610" s="8" t="n">
        <x:v>80.73656753</x:v>
      </x:c>
    </x:row>
    <x:row r="6611">
      <x:c r="A6611" s="2" t="str">
        <x:v>South Sudan</x:v>
      </x:c>
      <x:c r="B6611" s="2" t="str">
        <x:v>2025-06</x:v>
      </x:c>
      <x:c r="C6611" s="8" t="n">
        <x:v>15.75355421</x:v>
      </x:c>
      <x:c r="D6611" s="8" t="n">
        <x:v>10.48341258</x:v>
      </x:c>
      <x:c r="E6611" s="8" t="n">
        <x:v>3.886255924</x:v>
      </x:c>
      <x:c r="F6611" s="8" t="n">
        <x:v>21.48815202</x:v>
      </x:c>
      <x:c r="G6611" s="8" t="n">
        <x:v>2.786729867</x:v>
      </x:c>
      <x:c r="H6611" s="8" t="n">
        <x:v>0</x:v>
      </x:c>
      <x:c r="I6611" s="8" t="n">
        <x:v>7.05213271</x:v>
      </x:c>
      <x:c r="J6611" s="8" t="n">
        <x:v>2.417061611</x:v>
      </x:c>
      <x:c r="K6611" s="8" t="n">
        <x:v>81.00473766</x:v>
      </x:c>
    </x:row>
    <x:row r="6612">
      <x:c r="A6612" s="2" t="str">
        <x:v>South Sudan</x:v>
      </x:c>
      <x:c r="B6612" s="2" t="str">
        <x:v>2025-07</x:v>
      </x:c>
      <x:c r="C6612" s="8" t="n">
        <x:v>18.42431714</x:v>
      </x:c>
      <x:c r="D6612" s="8" t="n">
        <x:v>15.76923088</x:v>
      </x:c>
      <x:c r="E6612" s="8" t="n">
        <x:v>7.642679711</x:v>
      </x:c>
      <x:c r="F6612" s="8" t="n">
        <x:v>25.29776676</x:v>
      </x:c>
      <x:c r="G6612" s="8" t="n">
        <x:v>3.238213447</x:v>
      </x:c>
      <x:c r="H6612" s="8" t="n">
        <x:v>0</x:v>
      </x:c>
      <x:c r="I6612" s="8" t="n">
        <x:v>4.987593176</x:v>
      </x:c>
      <x:c r="J6612" s="8" t="n">
        <x:v>1.972704697</x:v>
      </x:c>
      <x:c r="K6612" s="8" t="n">
        <x:v>98.08933199</x:v>
      </x:c>
    </x:row>
    <x:row r="6613">
      <x:c r="A6613" s="2" t="str">
        <x:v>South Sudan</x:v>
      </x:c>
      <x:c r="B6613" s="2" t="str">
        <x:v>2025-08</x:v>
      </x:c>
      <x:c r="C6613" s="8" t="n">
        <x:v>9.731622004</x:v>
      </x:c>
      <x:c r="D6613" s="8" t="n">
        <x:v>9.019836829</x:v>
      </x:c>
      <x:c r="E6613" s="8" t="n">
        <x:v>3.768961655</x:v>
      </x:c>
      <x:c r="F6613" s="8" t="n">
        <x:v>17.70128355</x:v>
      </x:c>
      <x:c r="G6613" s="8" t="n">
        <x:v>4.935822882</x:v>
      </x:c>
      <x:c r="H6613" s="8" t="n">
        <x:v>0</x:v>
      </x:c>
      <x:c r="I6613" s="8" t="n">
        <x:v>4.90081697</x:v>
      </x:c>
      <x:c r="J6613" s="8" t="n">
        <x:v>1.610268428</x:v>
      </x:c>
      <x:c r="K6613" s="8" t="n">
        <x:v>78.56476015</x:v>
      </x:c>
    </x:row>
    <x:row r="6614">
      <x:c r="A6614" s="2" t="str">
        <x:v>South Sudan</x:v>
      </x:c>
      <x:c r="B6614" s="2" t="str">
        <x:v>2025-09</x:v>
      </x:c>
      <x:c r="C6614" s="8" t="n">
        <x:v>12.46231141</x:v>
      </x:c>
      <x:c r="D6614" s="8" t="n">
        <x:v>11.13065331</x:v>
      </x:c>
      <x:c r="E6614" s="8" t="n">
        <x:v>5.087939698</x:v>
      </x:c>
      <x:c r="F6614" s="8" t="n">
        <x:v>16.53266336</x:v>
      </x:c>
      <x:c r="G6614" s="8" t="n">
        <x:v>5.954774091</x:v>
      </x:c>
      <x:c r="H6614" s="8" t="n">
        <x:v>0</x:v>
      </x:c>
      <x:c r="I6614" s="8" t="n">
        <x:v>4.108040327</x:v>
      </x:c>
      <x:c r="J6614" s="8" t="n">
        <x:v>3.731155665</x:v>
      </x:c>
      <x:c r="K6614" s="8" t="n">
        <x:v>77.62562833</x:v>
      </x:c>
    </x:row>
    <x:row r="6615">
      <x:c r="A6615" s="2" t="str">
        <x:v>South Sudan</x:v>
      </x:c>
      <x:c r="B6615" s="2" t="str">
        <x:v>2025-10</x:v>
      </x:c>
      <x:c r="C6615" s="8" t="n">
        <x:v>9.605262838</x:v>
      </x:c>
      <x:c r="D6615" s="8" t="n">
        <x:v>8.050239086</x:v>
      </x:c>
      <x:c r="E6615" s="8" t="n">
        <x:v>4.964114947</x:v>
      </x:c>
      <x:c r="F6615" s="8" t="n">
        <x:v>13.85167538</x:v>
      </x:c>
      <x:c r="G6615" s="8" t="n">
        <x:v>4.736842151</x:v>
      </x:c>
      <x:c r="H6615" s="8" t="n">
        <x:v>0</x:v>
      </x:c>
      <x:c r="I6615" s="8" t="n">
        <x:v>7.59569435</x:v>
      </x:c>
      <x:c r="J6615" s="8" t="n">
        <x:v>2.033492823</x:v>
      </x:c>
      <x:c r="K6615" s="8" t="n">
        <x:v>77.34450096</x:v>
      </x:c>
    </x:row>
    <x:row r="6616">
      <x:c r="A6616" s="2" t="str">
        <x:v>South Sudan</x:v>
      </x:c>
      <x:c r="B6616" s="2" t="str">
        <x:v>2025-11</x:v>
      </x:c>
      <x:c r="C6616" s="8" t="n">
        <x:v>11.4912284</x:v>
      </x:c>
      <x:c r="D6616" s="8" t="n">
        <x:v>11.77944868</x:v>
      </x:c>
      <x:c r="E6616" s="8" t="n">
        <x:v>3.646616589</x:v>
      </x:c>
      <x:c r="F6616" s="8" t="n">
        <x:v>16.30325834</x:v>
      </x:c>
      <x:c r="G6616" s="8" t="n">
        <x:v>3.609022789</x:v>
      </x:c>
      <x:c r="H6616" s="8" t="n">
        <x:v>0</x:v>
      </x:c>
      <x:c r="I6616" s="8" t="n">
        <x:v>6.5413533</x:v>
      </x:c>
      <x:c r="J6616" s="8" t="n">
        <x:v>3.947368421</x:v>
      </x:c>
      <x:c r="K6616" s="8" t="n">
        <x:v>88.82205444</x:v>
      </x:c>
    </x:row>
    <x:row r="6617">
      <x:c r="A6617" s="2" t="str">
        <x:v>South Sudan</x:v>
      </x:c>
      <x:c r="B6617" s="2" t="str">
        <x:v>2025-12</x:v>
      </x:c>
      <x:c r="C6617" s="8" t="n">
        <x:v>11.06628259</x:v>
      </x:c>
      <x:c r="D6617" s="8" t="n">
        <x:v>6.829971298</x:v>
      </x:c>
      <x:c r="E6617" s="8" t="n">
        <x:v>4.020172856</x:v>
      </x:c>
      <x:c r="F6617" s="8" t="n">
        <x:v>13.86167175</x:v>
      </x:c>
      <x:c r="G6617" s="8" t="n">
        <x:v>4.322766639</x:v>
      </x:c>
      <x:c r="H6617" s="8" t="n">
        <x:v>0</x:v>
      </x:c>
      <x:c r="I6617" s="8" t="n">
        <x:v>9.077810279</x:v>
      </x:c>
      <x:c r="J6617" s="8" t="n">
        <x:v>4.884726445</x:v>
      </x:c>
      <x:c r="K6617" s="8" t="n">
        <x:v>87.4495722</x:v>
      </x:c>
    </x:row>
    <x:row r="6618">
      <x:c r="A6618" s="2" t="str">
        <x:v>South Sudan</x:v>
      </x:c>
      <x:c r="B6618" s="2" t="str">
        <x:v>2026-01</x:v>
      </x:c>
      <x:c r="C6618" s="8" t="n">
        <x:v>8.780804497</x:v>
      </x:c>
      <x:c r="D6618" s="8" t="n">
        <x:v>7.859922723</x:v>
      </x:c>
      <x:c r="E6618" s="8" t="n">
        <x:v>6.031128621</x:v>
      </x:c>
      <x:c r="F6618" s="8" t="n">
        <x:v>11.16731572</x:v>
      </x:c>
      <x:c r="G6618" s="8" t="n">
        <x:v>3.268482558</x:v>
      </x:c>
      <x:c r="H6618" s="8" t="n">
        <x:v>0</x:v>
      </x:c>
      <x:c r="I6618" s="8" t="n">
        <x:v>1.828793824</x:v>
      </x:c>
      <x:c r="J6618" s="8" t="n">
        <x:v>0.856031147</x:v>
      </x:c>
      <x:c r="K6618" s="8" t="n">
        <x:v>74.22827734</x:v>
      </x:c>
    </x:row>
    <x:row r="6619">
      <x:c r="A6619" s="2" t="str">
        <x:v>South Sudan</x:v>
      </x:c>
      <x:c r="B6619" s="2" t="str">
        <x:v>2026-02</x:v>
      </x:c>
      <x:c r="C6619" s="8" t="n">
        <x:v>14.62222222</x:v>
      </x:c>
      <x:c r="D6619" s="8" t="n">
        <x:v>15.20888943</x:v>
      </x:c>
      <x:c r="E6619" s="8" t="n">
        <x:v>9.902222527</x:v>
      </x:c>
      <x:c r="F6619" s="8" t="n">
        <x:v>23.0488895</x:v>
      </x:c>
      <x:c r="G6619" s="8" t="n">
        <x:v>4.293333223</x:v>
      </x:c>
      <x:c r="H6619" s="8" t="n">
        <x:v>0</x:v>
      </x:c>
      <x:c r="I6619" s="8" t="n">
        <x:v>3.78666687</x:v>
      </x:c>
      <x:c r="J6619" s="8" t="n">
        <x:v>5.360000377</x:v>
      </x:c>
      <x:c r="K6619" s="8" t="n">
        <x:v>101.1377794</x:v>
      </x:c>
    </x:row>
    <x:row r="6620">
      <x:c r="A6620" s="2" t="str">
        <x:v>South Sudan</x:v>
      </x:c>
      <x:c r="B6620" s="2" t="str">
        <x:v>2026-03</x:v>
      </x:c>
      <x:c r="C6620" s="8" t="n">
        <x:v>11.21661736</x:v>
      </x:c>
      <x:c r="D6620" s="8" t="n">
        <x:v>6.132542132</x:v>
      </x:c>
      <x:c r="E6620" s="8" t="n">
        <x:v>7.804154454</x:v>
      </x:c>
      <x:c r="F6620" s="8" t="n">
        <x:v>11.89910991</x:v>
      </x:c>
      <x:c r="G6620" s="8" t="n">
        <x:v>3.798219712</x:v>
      </x:c>
      <x:c r="H6620" s="8" t="n">
        <x:v>0</x:v>
      </x:c>
      <x:c r="I6620" s="8" t="n">
        <x:v>0.949554934</x:v>
      </x:c>
      <x:c r="J6620" s="8" t="n">
        <x:v>3.086053488</x:v>
      </x:c>
      <x:c r="K6620" s="8" t="n">
        <x:v>80.60336316</x:v>
      </x:c>
    </x:row>
    <x:row r="6621">
      <x:c r="A6621" s="2" t="str">
        <x:v>South Sudan</x:v>
      </x:c>
      <x:c r="B6621" s="2" t="str">
        <x:v>2026-04</x:v>
      </x:c>
      <x:c r="C6621" s="8" t="n">
        <x:v>7.348131131</x:v>
      </x:c>
      <x:c r="D6621" s="8" t="n">
        <x:v>4.4626168</x:v>
      </x:c>
      <x:c r="E6621" s="8" t="n">
        <x:v>3.387850356</x:v>
      </x:c>
      <x:c r="F6621" s="8" t="n">
        <x:v>9.334111771</x:v>
      </x:c>
      <x:c r="G6621" s="8" t="n">
        <x:v>2.067756987</x:v>
      </x:c>
      <x:c r="H6621" s="8" t="n">
        <x:v>0</x:v>
      </x:c>
      <x:c r="I6621" s="8" t="n">
        <x:v>5.397196462</x:v>
      </x:c>
      <x:c r="J6621" s="8" t="n">
        <x:v>1.355140231</x:v>
      </x:c>
      <x:c r="K6621" s="8" t="n">
        <x:v>66.8107523</x:v>
      </x:c>
    </x:row>
    <x:row r="6622">
      <x:c r="A6622" s="2" t="str">
        <x:v>South Sudan</x:v>
      </x:c>
      <x:c r="B6622" s="2" t="str">
        <x:v>2026-05</x:v>
      </x:c>
      <x:c r="C6622" s="8" t="n">
        <x:v>12.46362718</x:v>
      </x:c>
      <x:c r="D6622" s="8" t="n">
        <x:v>6.256062261</x:v>
      </x:c>
      <x:c r="E6622" s="8" t="n">
        <x:v>4.461687728</x:v>
      </x:c>
      <x:c r="F6622" s="8" t="n">
        <x:v>9.020368759</x:v>
      </x:c>
      <x:c r="G6622" s="8" t="n">
        <x:v>4.180407408</x:v>
      </x:c>
      <x:c r="H6622" s="8" t="n">
        <x:v>0.116391857</x:v>
      </x:c>
      <x:c r="I6622" s="8" t="n">
        <x:v>4.801164104</x:v>
      </x:c>
      <x:c r="J6622" s="8" t="n">
        <x:v>1.949563568</x:v>
      </x:c>
      <x:c r="K6622" s="8" t="n">
        <x:v>80.53346147</x:v>
      </x:c>
    </x:row>
    <x:row r="6623">
      <x:c r="A6623" s="2" t="str">
        <x:v>South Sudan</x:v>
      </x:c>
      <x:c r="B6623" s="2" t="str">
        <x:v>2026-06</x:v>
      </x:c>
      <x:c r="C6623" s="8" t="n">
        <x:v>11.08647429</x:v>
      </x:c>
      <x:c r="D6623" s="8" t="n">
        <x:v>7.682926956</x:v>
      </x:c>
      <x:c r="E6623" s="8" t="n">
        <x:v>2.782705116</x:v>
      </x:c>
      <x:c r="F6623" s="8" t="n">
        <x:v>15.08869226</x:v>
      </x:c>
      <x:c r="G6623" s="8" t="n">
        <x:v>5.886918002</x:v>
      </x:c>
      <x:c r="H6623" s="8" t="n">
        <x:v>0</x:v>
      </x:c>
      <x:c r="I6623" s="8" t="n">
        <x:v>1.263858104</x:v>
      </x:c>
      <x:c r="J6623" s="8" t="n">
        <x:v>2.882483476</x:v>
      </x:c>
      <x:c r="K6623" s="8" t="n">
        <x:v>71.38580864</x:v>
      </x:c>
    </x:row>
    <x:row r="6624">
      <x:c r="A6624" s="2" t="str">
        <x:v>South Sudan</x:v>
      </x:c>
      <x:c r="B6624" s="2" t="str">
        <x:v>2026-07</x:v>
      </x:c>
      <x:c r="C6624" s="8" t="n">
        <x:v>17.72836538</x:v>
      </x:c>
      <x:c r="D6624" s="8" t="n">
        <x:v>13.72596163</x:v>
      </x:c>
      <x:c r="E6624" s="8" t="n">
        <x:v>5.444711905</x:v>
      </x:c>
      <x:c r="F6624" s="8" t="n">
        <x:v>18.96634606</x:v>
      </x:c>
      <x:c r="G6624" s="8" t="n">
        <x:v>3.894230838</x:v>
      </x:c>
      <x:c r="H6624" s="8" t="n">
        <x:v>0.540865385</x:v>
      </x:c>
      <x:c r="I6624" s="8" t="n">
        <x:v>6.814903938</x:v>
      </x:c>
      <x:c r="J6624" s="8" t="n">
        <x:v>4.314903772</x:v>
      </x:c>
      <x:c r="K6624" s="8" t="n">
        <x:v>83.26923114</x:v>
      </x:c>
    </x:row>
    <x:row r="6625">
      <x:c r="A6625" s="2" t="str">
        <x:v>South Sudan</x:v>
      </x:c>
      <x:c r="B6625" s="2" t="str">
        <x:v>2026-08</x:v>
      </x:c>
      <x:c r="C6625" s="8" t="n">
        <x:v>11.007667658493526</x:v>
      </x:c>
      <x:c r="D6625" s="8" t="n">
        <x:v>12.081052021807936</x:v>
      </x:c>
      <x:c r="E6625" s="8" t="n">
        <x:v>4.096385604841686</x:v>
      </x:c>
      <x:c r="F6625" s="8" t="n">
        <x:v>15.377874468399163</x:v>
      </x:c>
      <x:c r="G6625" s="8" t="n">
        <x:v>2.661555333048725</x:v>
      </x:c>
      <x:c r="H6625" s="8" t="n">
        <x:v>0</x:v>
      </x:c>
      <x:c r="I6625" s="8" t="n">
        <x:v>2.464403119040214</x:v>
      </x:c>
      <x:c r="J6625" s="8" t="n">
        <x:v>2.431544442819217</x:v>
      </x:c>
      <x:c r="K6625" s="8" t="n">
        <x:v>71.4457817955059</x:v>
      </x:c>
    </x:row>
    <x:row r="6626">
      <x:c r="A6626" s="2" t="str">
        <x:v>South Sudan</x:v>
      </x:c>
      <x:c r="B6626" s="2" t="str">
        <x:v>2026-09</x:v>
      </x:c>
      <x:c r="C6626" s="8" t="n">
        <x:v>7.181818051771685</x:v>
      </x:c>
      <x:c r="D6626" s="8" t="n">
        <x:v>6.227272911505266</x:v>
      </x:c>
      <x:c r="E6626" s="8" t="n">
        <x:v>2.397727207704024</x:v>
      </x:c>
      <x:c r="F6626" s="8" t="n">
        <x:v>6.977272900668058</x:v>
      </x:c>
      <x:c r="G6626" s="8" t="n">
        <x:v>2.795454670082439</x:v>
      </x:c>
      <x:c r="H6626" s="8" t="n">
        <x:v>0</x:v>
      </x:c>
      <x:c r="I6626" s="8" t="n">
        <x:v>3.102272803133184</x:v>
      </x:c>
      <x:c r="J6626" s="8" t="n">
        <x:v>6.988636255264282</x:v>
      </x:c>
      <x:c r="K6626" s="8" t="n">
        <x:v>63.29545454545455</x:v>
      </x:c>
    </x:row>
    <x:row r="6627">
      <x:c r="A6627" s="2" t="str">
        <x:v>Sudan</x:v>
      </x:c>
      <x:c r="B6627" s="2" t="str">
        <x:v>2015-01</x:v>
      </x:c>
      <x:c r="C6627" s="8" t="n">
        <x:v>0.107285179</x:v>
      </x:c>
      <x:c r="D6627" s="8" t="n">
        <x:v>0.224787989</x:v>
      </x:c>
      <x:c r="E6627" s="8" t="n">
        <x:v>0.290180868</x:v>
      </x:c>
      <x:c r="F6627" s="8" t="n">
        <x:v>0.315724947</x:v>
      </x:c>
      <x:c r="G6627" s="8" t="n">
        <x:v>0.012261163</x:v>
      </x:c>
      <x:c r="H6627" s="8" t="n">
        <x:v>0</x:v>
      </x:c>
      <x:c r="I6627" s="8" t="n">
        <x:v>0.383161351</x:v>
      </x:c>
      <x:c r="J6627" s="8" t="n">
        <x:v>0</x:v>
      </x:c>
      <x:c r="K6627" s="8" t="n">
        <x:v>1.692040527</x:v>
      </x:c>
    </x:row>
    <x:row r="6628">
      <x:c r="A6628" s="2" t="str">
        <x:v>Sudan</x:v>
      </x:c>
      <x:c r="B6628" s="2" t="str">
        <x:v>2015-02</x:v>
      </x:c>
      <x:c r="C6628" s="8" t="n">
        <x:v>0.12765958</x:v>
      </x:c>
      <x:c r="D6628" s="8" t="n">
        <x:v>0.237861434</x:v>
      </x:c>
      <x:c r="E6628" s="8" t="n">
        <x:v>0.353518817</x:v>
      </x:c>
      <x:c r="F6628" s="8" t="n">
        <x:v>0.284779055</x:v>
      </x:c>
      <x:c r="G6628" s="8" t="n">
        <x:v>0.032733224</x:v>
      </x:c>
      <x:c r="H6628" s="8" t="n">
        <x:v>0</x:v>
      </x:c>
      <x:c r="I6628" s="8" t="n">
        <x:v>0.441898548</x:v>
      </x:c>
      <x:c r="J6628" s="8" t="n">
        <x:v>0</x:v>
      </x:c>
      <x:c r="K6628" s="8" t="n">
        <x:v>2.121113043</x:v>
      </x:c>
    </x:row>
    <x:row r="6629">
      <x:c r="A6629" s="2" t="str">
        <x:v>Sudan</x:v>
      </x:c>
      <x:c r="B6629" s="2" t="str">
        <x:v>2015-03</x:v>
      </x:c>
      <x:c r="C6629" s="8" t="n">
        <x:v>0.238073009</x:v>
      </x:c>
      <x:c r="D6629" s="8" t="n">
        <x:v>0.373447857</x:v>
      </x:c>
      <x:c r="E6629" s="8" t="n">
        <x:v>0.199794607</x:v>
      </x:c>
      <x:c r="F6629" s="8" t="n">
        <x:v>0.282886756</x:v>
      </x:c>
      <x:c r="G6629" s="8" t="n">
        <x:v>0</x:v>
      </x:c>
      <x:c r="H6629" s="8" t="n">
        <x:v>0</x:v>
      </x:c>
      <x:c r="I6629" s="8" t="n">
        <x:v>0.443469339</x:v>
      </x:c>
      <x:c r="J6629" s="8" t="n">
        <x:v>0</x:v>
      </x:c>
      <x:c r="K6629" s="8" t="n">
        <x:v>1.559144858</x:v>
      </x:c>
    </x:row>
    <x:row r="6630">
      <x:c r="A6630" s="2" t="str">
        <x:v>Sudan</x:v>
      </x:c>
      <x:c r="B6630" s="2" t="str">
        <x:v>2015-04</x:v>
      </x:c>
      <x:c r="C6630" s="8" t="n">
        <x:v>0.430138575</x:v>
      </x:c>
      <x:c r="D6630" s="8" t="n">
        <x:v>0.471516551</x:v>
      </x:c>
      <x:c r="E6630" s="8" t="n">
        <x:v>0.057736721</x:v>
      </x:c>
      <x:c r="F6630" s="8" t="n">
        <x:v>0.262702083</x:v>
      </x:c>
      <x:c r="G6630" s="8" t="n">
        <x:v>0.032717476</x:v>
      </x:c>
      <x:c r="H6630" s="8" t="n">
        <x:v>0</x:v>
      </x:c>
      <x:c r="I6630" s="8" t="n">
        <x:v>0.358929959</x:v>
      </x:c>
      <x:c r="J6630" s="8" t="n">
        <x:v>0</x:v>
      </x:c>
      <x:c r="K6630" s="8" t="n">
        <x:v>1.928406578</x:v>
      </x:c>
    </x:row>
    <x:row r="6631">
      <x:c r="A6631" s="2" t="str">
        <x:v>Sudan</x:v>
      </x:c>
      <x:c r="B6631" s="2" t="str">
        <x:v>2015-05</x:v>
      </x:c>
      <x:c r="C6631" s="8" t="n">
        <x:v>0.414834</x:v>
      </x:c>
      <x:c r="D6631" s="8" t="n">
        <x:v>0.44156964</x:v>
      </x:c>
      <x:c r="E6631" s="8" t="n">
        <x:v>0.129366106</x:v>
      </x:c>
      <x:c r="F6631" s="8" t="n">
        <x:v>0.397585169</x:v>
      </x:c>
      <x:c r="G6631" s="8" t="n">
        <x:v>0.077619664</x:v>
      </x:c>
      <x:c r="H6631" s="8" t="n">
        <x:v>0</x:v>
      </x:c>
      <x:c r="I6631" s="8" t="n">
        <x:v>0.48382924</x:v>
      </x:c>
      <x:c r="J6631" s="8" t="n">
        <x:v>0</x:v>
      </x:c>
      <x:c r="K6631" s="8" t="n">
        <x:v>1.630012996</x:v>
      </x:c>
    </x:row>
    <x:row r="6632">
      <x:c r="A6632" s="2" t="str">
        <x:v>Sudan</x:v>
      </x:c>
      <x:c r="B6632" s="2" t="str">
        <x:v>2015-06</x:v>
      </x:c>
      <x:c r="C6632" s="8" t="n">
        <x:v>0.632415638</x:v>
      </x:c>
      <x:c r="D6632" s="8" t="n">
        <x:v>0.294896906</x:v>
      </x:c>
      <x:c r="E6632" s="8" t="n">
        <x:v>0.12210575</x:v>
      </x:c>
      <x:c r="F6632" s="8" t="n">
        <x:v>0.445801187</x:v>
      </x:c>
      <x:c r="G6632" s="8" t="n">
        <x:v>0</x:v>
      </x:c>
      <x:c r="H6632" s="8" t="n">
        <x:v>0</x:v>
      </x:c>
      <x:c r="I6632" s="8" t="n">
        <x:v>0.901969832</x:v>
      </x:c>
      <x:c r="J6632" s="8" t="n">
        <x:v>0</x:v>
      </x:c>
      <x:c r="K6632" s="8" t="n">
        <x:v>2.81995178</x:v>
      </x:c>
    </x:row>
    <x:row r="6633">
      <x:c r="A6633" s="2" t="str">
        <x:v>Sudan</x:v>
      </x:c>
      <x:c r="B6633" s="2" t="str">
        <x:v>2015-07</x:v>
      </x:c>
      <x:c r="C6633" s="8" t="n">
        <x:v>0.704729327</x:v>
      </x:c>
      <x:c r="D6633" s="8" t="n">
        <x:v>1.004978215</x:v>
      </x:c>
      <x:c r="E6633" s="8" t="n">
        <x:v>0.09334163</x:v>
      </x:c>
      <x:c r="F6633" s="8" t="n">
        <x:v>0.96919725</x:v>
      </x:c>
      <x:c r="G6633" s="8" t="n">
        <x:v>0</x:v>
      </x:c>
      <x:c r="H6633" s="8" t="n">
        <x:v>0</x:v>
      </x:c>
      <x:c r="I6633" s="8" t="n">
        <x:v>0.832296219</x:v>
      </x:c>
      <x:c r="J6633" s="8" t="n">
        <x:v>0</x:v>
      </x:c>
      <x:c r="K6633" s="8" t="n">
        <x:v>3.839452491</x:v>
      </x:c>
    </x:row>
    <x:row r="6634">
      <x:c r="A6634" s="2" t="str">
        <x:v>Sudan</x:v>
      </x:c>
      <x:c r="B6634" s="2" t="str">
        <x:v>2015-08</x:v>
      </x:c>
      <x:c r="C6634" s="8" t="n">
        <x:v>0.568016057</x:v>
      </x:c>
      <x:c r="D6634" s="8" t="n">
        <x:v>0.585339175</x:v>
      </x:c>
      <x:c r="E6634" s="8" t="n">
        <x:v>0.194201306</x:v>
      </x:c>
      <x:c r="F6634" s="8" t="n">
        <x:v>0.476841721</x:v>
      </x:c>
      <x:c r="G6634" s="8" t="n">
        <x:v>0.021881839</x:v>
      </x:c>
      <x:c r="H6634" s="8" t="n">
        <x:v>0</x:v>
      </x:c>
      <x:c r="I6634" s="8" t="n">
        <x:v>0.333698043</x:v>
      </x:c>
      <x:c r="J6634" s="8" t="n">
        <x:v>0.065645517</x:v>
      </x:c>
      <x:c r="K6634" s="8" t="n">
        <x:v>2.389679179</x:v>
      </x:c>
    </x:row>
    <x:row r="6635">
      <x:c r="A6635" s="2" t="str">
        <x:v>Sudan</x:v>
      </x:c>
      <x:c r="B6635" s="2" t="str">
        <x:v>2015-09</x:v>
      </x:c>
      <x:c r="C6635" s="8" t="n">
        <x:v>0.579277715</x:v>
      </x:c>
      <x:c r="D6635" s="8" t="n">
        <x:v>0.30044244</x:v>
      </x:c>
      <x:c r="E6635" s="8" t="n">
        <x:v>0.123469493</x:v>
      </x:c>
      <x:c r="F6635" s="8" t="n">
        <x:v>0.476386464</x:v>
      </x:c>
      <x:c r="G6635" s="8" t="n">
        <x:v>0</x:v>
      </x:c>
      <x:c r="H6635" s="8" t="n">
        <x:v>0</x:v>
      </x:c>
      <x:c r="I6635" s="8" t="n">
        <x:v>0.63278117</x:v>
      </x:c>
      <x:c r="J6635" s="8" t="n">
        <x:v>0.179030765</x:v>
      </x:c>
      <x:c r="K6635" s="8" t="n">
        <x:v>2.658709801</x:v>
      </x:c>
    </x:row>
    <x:row r="6636">
      <x:c r="A6636" s="2" t="str">
        <x:v>Sudan</x:v>
      </x:c>
      <x:c r="B6636" s="2" t="str">
        <x:v>2015-10</x:v>
      </x:c>
      <x:c r="C6636" s="8" t="n">
        <x:v>0.782101182</x:v>
      </x:c>
      <x:c r="D6636" s="8" t="n">
        <x:v>0.332036321</x:v>
      </x:c>
      <x:c r="E6636" s="8" t="n">
        <x:v>0.108949418</x:v>
      </x:c>
      <x:c r="F6636" s="8" t="n">
        <x:v>0.540856041</x:v>
      </x:c>
      <x:c r="G6636" s="8" t="n">
        <x:v>0</x:v>
      </x:c>
      <x:c r="H6636" s="8" t="n">
        <x:v>0</x:v>
      </x:c>
      <x:c r="I6636" s="8" t="n">
        <x:v>0.452658901</x:v>
      </x:c>
      <x:c r="J6636" s="8" t="n">
        <x:v>0.168612192</x:v>
      </x:c>
      <x:c r="K6636" s="8" t="n">
        <x:v>3.01686132</x:v>
      </x:c>
    </x:row>
    <x:row r="6637">
      <x:c r="A6637" s="2" t="str">
        <x:v>Sudan</x:v>
      </x:c>
      <x:c r="B6637" s="2" t="str">
        <x:v>2015-11</x:v>
      </x:c>
      <x:c r="C6637" s="8" t="n">
        <x:v>0.435116708</x:v>
      </x:c>
      <x:c r="D6637" s="8" t="n">
        <x:v>0.378445889</x:v>
      </x:c>
      <x:c r="E6637" s="8" t="n">
        <x:v>0.057631351</x:v>
      </x:c>
      <x:c r="F6637" s="8" t="n">
        <x:v>0.316972438</x:v>
      </x:c>
      <x:c r="G6637" s="8" t="n">
        <x:v>0</x:v>
      </x:c>
      <x:c r="H6637" s="8" t="n">
        <x:v>0</x:v>
      </x:c>
      <x:c r="I6637" s="8" t="n">
        <x:v>0.534050536</x:v>
      </x:c>
      <x:c r="J6637" s="8" t="n">
        <x:v>0.152723078</x:v>
      </x:c>
      <x:c r="K6637" s="8" t="n">
        <x:v>2.427240438</x:v>
      </x:c>
    </x:row>
    <x:row r="6638">
      <x:c r="A6638" s="2" t="str">
        <x:v>Sudan</x:v>
      </x:c>
      <x:c r="B6638" s="2" t="str">
        <x:v>2015-12</x:v>
      </x:c>
      <x:c r="C6638" s="8" t="n">
        <x:v>0.873639386</x:v>
      </x:c>
      <x:c r="D6638" s="8" t="n">
        <x:v>0.666351156</x:v>
      </x:c>
      <x:c r="E6638" s="8" t="n">
        <x:v>0.249881681</x:v>
      </x:c>
      <x:c r="F6638" s="8" t="n">
        <x:v>0.59157594</x:v>
      </x:c>
      <x:c r="G6638" s="8" t="n">
        <x:v>0.14197823</x:v>
      </x:c>
      <x:c r="H6638" s="8" t="n">
        <x:v>0</x:v>
      </x:c>
      <x:c r="I6638" s="8" t="n">
        <x:v>0.743019404</x:v>
      </x:c>
      <x:c r="J6638" s="8" t="n">
        <x:v>0</x:v>
      </x:c>
      <x:c r="K6638" s="8" t="n">
        <x:v>2.646474238</x:v>
      </x:c>
    </x:row>
    <x:row r="6639">
      <x:c r="A6639" s="2" t="str">
        <x:v>Sudan</x:v>
      </x:c>
      <x:c r="B6639" s="2" t="str">
        <x:v>2016-01</x:v>
      </x:c>
      <x:c r="C6639" s="8" t="n">
        <x:v>0.987804904</x:v>
      </x:c>
      <x:c r="D6639" s="8" t="n">
        <x:v>0.97748599</x:v>
      </x:c>
      <x:c r="E6639" s="8" t="n">
        <x:v>0.168855535</x:v>
      </x:c>
      <x:c r="F6639" s="8" t="n">
        <x:v>0.678236408</x:v>
      </x:c>
      <x:c r="G6639" s="8" t="n">
        <x:v>0.045028144</x:v>
      </x:c>
      <x:c r="H6639" s="8" t="n">
        <x:v>0</x:v>
      </x:c>
      <x:c r="I6639" s="8" t="n">
        <x:v>0.419324585</x:v>
      </x:c>
      <x:c r="J6639" s="8" t="n">
        <x:v>0.020637899</x:v>
      </x:c>
      <x:c r="K6639" s="8" t="n">
        <x:v>2.988742952</x:v>
      </x:c>
    </x:row>
    <x:row r="6640">
      <x:c r="A6640" s="2" t="str">
        <x:v>Sudan</x:v>
      </x:c>
      <x:c r="B6640" s="2" t="str">
        <x:v>2016-02</x:v>
      </x:c>
      <x:c r="C6640" s="8" t="n">
        <x:v>0.792612894</x:v>
      </x:c>
      <x:c r="D6640" s="8" t="n">
        <x:v>0.6821596</x:v>
      </x:c>
      <x:c r="E6640" s="8" t="n">
        <x:v>0.19616506</x:v>
      </x:c>
      <x:c r="F6640" s="8" t="n">
        <x:v>0.548731999</x:v>
      </x:c>
      <x:c r="G6640" s="8" t="n">
        <x:v>0</x:v>
      </x:c>
      <x:c r="H6640" s="8" t="n">
        <x:v>0</x:v>
      </x:c>
      <x:c r="I6640" s="8" t="n">
        <x:v>0.447998591</x:v>
      </x:c>
      <x:c r="J6640" s="8" t="n">
        <x:v>0</x:v>
      </x:c>
      <x:c r="K6640" s="8" t="n">
        <x:v>2.369886036</x:v>
      </x:c>
    </x:row>
    <x:row r="6641">
      <x:c r="A6641" s="2" t="str">
        <x:v>Sudan</x:v>
      </x:c>
      <x:c r="B6641" s="2" t="str">
        <x:v>2016-03</x:v>
      </x:c>
      <x:c r="C6641" s="8" t="n">
        <x:v>0.461477351</x:v>
      </x:c>
      <x:c r="D6641" s="8" t="n">
        <x:v>0.241461478</x:v>
      </x:c>
      <x:c r="E6641" s="8" t="n">
        <x:v>0.076250994</x:v>
      </x:c>
      <x:c r="F6641" s="8" t="n">
        <x:v>0.33121526</x:v>
      </x:c>
      <x:c r="G6641" s="8" t="n">
        <x:v>0.042891184</x:v>
      </x:c>
      <x:c r="H6641" s="8" t="n">
        <x:v>0</x:v>
      </x:c>
      <x:c r="I6641" s="8" t="n">
        <x:v>0.505957124</x:v>
      </x:c>
      <x:c r="J6641" s="8" t="n">
        <x:v>0</x:v>
      </x:c>
      <x:c r="K6641" s="8" t="n">
        <x:v>2.168387554</x:v>
      </x:c>
    </x:row>
    <x:row r="6642">
      <x:c r="A6642" s="2" t="str">
        <x:v>Sudan</x:v>
      </x:c>
      <x:c r="B6642" s="2" t="str">
        <x:v>2016-04</x:v>
      </x:c>
      <x:c r="C6642" s="8" t="n">
        <x:v>0.327045007</x:v>
      </x:c>
      <x:c r="D6642" s="8" t="n">
        <x:v>0.244317306</x:v>
      </x:c>
      <x:c r="E6642" s="8" t="n">
        <x:v>0.199474248</x:v>
      </x:c>
      <x:c r="F6642" s="8" t="n">
        <x:v>0.274470392</x:v>
      </x:c>
      <x:c r="G6642" s="8" t="n">
        <x:v>0.125251278</x:v>
      </x:c>
      <x:c r="H6642" s="8" t="n">
        <x:v>0</x:v>
      </x:c>
      <x:c r="I6642" s="8" t="n">
        <x:v>0.572908625</x:v>
      </x:c>
      <x:c r="J6642" s="8" t="n">
        <x:v>0</x:v>
      </x:c>
      <x:c r="K6642" s="8" t="n">
        <x:v>2.079789762</x:v>
      </x:c>
    </x:row>
    <x:row r="6643">
      <x:c r="A6643" s="2" t="str">
        <x:v>Sudan</x:v>
      </x:c>
      <x:c r="B6643" s="2" t="str">
        <x:v>2016-05</x:v>
      </x:c>
      <x:c r="C6643" s="8" t="n">
        <x:v>0.686389042</x:v>
      </x:c>
      <x:c r="D6643" s="8" t="n">
        <x:v>0.555339317</x:v>
      </x:c>
      <x:c r="E6643" s="8" t="n">
        <x:v>0.285454781</x:v>
      </x:c>
      <x:c r="F6643" s="8" t="n">
        <x:v>0.790190731</x:v>
      </x:c>
      <x:c r="G6643" s="8" t="n">
        <x:v>0.277669646</x:v>
      </x:c>
      <x:c r="H6643" s="8" t="n">
        <x:v>0</x:v>
      </x:c>
      <x:c r="I6643" s="8" t="n">
        <x:v>0.574802143</x:v>
      </x:c>
      <x:c r="J6643" s="8" t="n">
        <x:v>0.093421569</x:v>
      </x:c>
      <x:c r="K6643" s="8" t="n">
        <x:v>3.261969843</x:v>
      </x:c>
    </x:row>
    <x:row r="6644">
      <x:c r="A6644" s="2" t="str">
        <x:v>Sudan</x:v>
      </x:c>
      <x:c r="B6644" s="2" t="str">
        <x:v>2016-06</x:v>
      </x:c>
      <x:c r="C6644" s="8" t="n">
        <x:v>0.429624631</x:v>
      </x:c>
      <x:c r="D6644" s="8" t="n">
        <x:v>0.196593513</x:v>
      </x:c>
      <x:c r="E6644" s="8" t="n">
        <x:v>0.050843149</x:v>
      </x:c>
      <x:c r="F6644" s="8" t="n">
        <x:v>0.286416411</x:v>
      </x:c>
      <x:c r="G6644" s="8" t="n">
        <x:v>0</x:v>
      </x:c>
      <x:c r="H6644" s="8" t="n">
        <x:v>0</x:v>
      </x:c>
      <x:c r="I6644" s="8" t="n">
        <x:v>0.363528527</x:v>
      </x:c>
      <x:c r="J6644" s="8" t="n">
        <x:v>0.02033726</x:v>
      </x:c>
      <x:c r="K6644" s="8" t="n">
        <x:v>2.087111352</x:v>
      </x:c>
    </x:row>
    <x:row r="6645">
      <x:c r="A6645" s="2" t="str">
        <x:v>Sudan</x:v>
      </x:c>
      <x:c r="B6645" s="2" t="str">
        <x:v>2016-07</x:v>
      </x:c>
      <x:c r="C6645" s="8" t="n">
        <x:v>0.14299501</x:v>
      </x:c>
      <x:c r="D6645" s="8" t="n">
        <x:v>0.336871663</x:v>
      </x:c>
      <x:c r="E6645" s="8" t="n">
        <x:v>0.116676903</x:v>
      </x:c>
      <x:c r="F6645" s="8" t="n">
        <x:v>0.303535401</x:v>
      </x:c>
      <x:c r="G6645" s="8" t="n">
        <x:v>0.021054479</x:v>
      </x:c>
      <x:c r="H6645" s="8" t="n">
        <x:v>0</x:v>
      </x:c>
      <x:c r="I6645" s="8" t="n">
        <x:v>0.357048871</x:v>
      </x:c>
      <x:c r="J6645" s="8" t="n">
        <x:v>0.023686289</x:v>
      </x:c>
      <x:c r="K6645" s="8" t="n">
        <x:v>1.769453526</x:v>
      </x:c>
    </x:row>
    <x:row r="6646">
      <x:c r="A6646" s="2" t="str">
        <x:v>Sudan</x:v>
      </x:c>
      <x:c r="B6646" s="2" t="str">
        <x:v>2016-08</x:v>
      </x:c>
      <x:c r="C6646" s="8" t="n">
        <x:v>0.337894741</x:v>
      </x:c>
      <x:c r="D6646" s="8" t="n">
        <x:v>0.837894741</x:v>
      </x:c>
      <x:c r="E6646" s="8" t="n">
        <x:v>0.088421054</x:v>
      </x:c>
      <x:c r="F6646" s="8" t="n">
        <x:v>0.641052628</x:v>
      </x:c>
      <x:c r="G6646" s="8" t="n">
        <x:v>0.012631579</x:v>
      </x:c>
      <x:c r="H6646" s="8" t="n">
        <x:v>0</x:v>
      </x:c>
      <x:c r="I6646" s="8" t="n">
        <x:v>0.525263164</x:v>
      </x:c>
      <x:c r="J6646" s="8" t="n">
        <x:v>0.246315806</x:v>
      </x:c>
      <x:c r="K6646" s="8" t="n">
        <x:v>2.764210626</x:v>
      </x:c>
    </x:row>
    <x:row r="6647">
      <x:c r="A6647" s="2" t="str">
        <x:v>Sudan</x:v>
      </x:c>
      <x:c r="B6647" s="2" t="str">
        <x:v>2016-09</x:v>
      </x:c>
      <x:c r="C6647" s="8" t="n">
        <x:v>0.29101258</x:v>
      </x:c>
      <x:c r="D6647" s="8" t="n">
        <x:v>0.436977879</x:v>
      </x:c>
      <x:c r="E6647" s="8" t="n">
        <x:v>0.11016249</x:v>
      </x:c>
      <x:c r="F6647" s="8" t="n">
        <x:v>0.701367863</x:v>
      </x:c>
      <x:c r="G6647" s="8" t="n">
        <x:v>0.198292478</x:v>
      </x:c>
      <x:c r="H6647" s="8" t="n">
        <x:v>0</x:v>
      </x:c>
      <x:c r="I6647" s="8" t="n">
        <x:v>0.784907774</x:v>
      </x:c>
      <x:c r="J6647" s="8" t="n">
        <x:v>0.245111547</x:v>
      </x:c>
      <x:c r="K6647" s="8" t="n">
        <x:v>2.984485448</x:v>
      </x:c>
    </x:row>
    <x:row r="6648">
      <x:c r="A6648" s="2" t="str">
        <x:v>Sudan</x:v>
      </x:c>
      <x:c r="B6648" s="2" t="str">
        <x:v>2016-10</x:v>
      </x:c>
      <x:c r="C6648" s="8" t="n">
        <x:v>0.245303139</x:v>
      </x:c>
      <x:c r="D6648" s="8" t="n">
        <x:v>0.321601448</x:v>
      </x:c>
      <x:c r="E6648" s="8" t="n">
        <x:v>0.187053903</x:v>
      </x:c>
      <x:c r="F6648" s="8" t="n">
        <x:v>0.445483627</x:v>
      </x:c>
      <x:c r="G6648" s="8" t="n">
        <x:v>0</x:v>
      </x:c>
      <x:c r="H6648" s="8" t="n">
        <x:v>0</x:v>
      </x:c>
      <x:c r="I6648" s="8" t="n">
        <x:v>0.493067537</x:v>
      </x:c>
      <x:c r="J6648" s="8" t="n">
        <x:v>0</x:v>
      </x:c>
      <x:c r="K6648" s="8" t="n">
        <x:v>2.12814838</x:v>
      </x:c>
    </x:row>
    <x:row r="6649">
      <x:c r="A6649" s="2" t="str">
        <x:v>Sudan</x:v>
      </x:c>
      <x:c r="B6649" s="2" t="str">
        <x:v>2016-11</x:v>
      </x:c>
      <x:c r="C6649" s="8" t="n">
        <x:v>0.50462647</x:v>
      </x:c>
      <x:c r="D6649" s="8" t="n">
        <x:v>1.62611378</x:v>
      </x:c>
      <x:c r="E6649" s="8" t="n">
        <x:v>0.252741604</x:v>
      </x:c>
      <x:c r="F6649" s="8" t="n">
        <x:v>1.668951314</x:v>
      </x:c>
      <x:c r="G6649" s="8" t="n">
        <x:v>0</x:v>
      </x:c>
      <x:c r="H6649" s="8" t="n">
        <x:v>0</x:v>
      </x:c>
      <x:c r="I6649" s="8" t="n">
        <x:v>1.698080851</x:v>
      </x:c>
      <x:c r="J6649" s="8" t="n">
        <x:v>0</x:v>
      </x:c>
      <x:c r="K6649" s="8" t="n">
        <x:v>3.977039089</x:v>
      </x:c>
    </x:row>
    <x:row r="6650">
      <x:c r="A6650" s="2" t="str">
        <x:v>Sudan</x:v>
      </x:c>
      <x:c r="B6650" s="2" t="str">
        <x:v>2016-12</x:v>
      </x:c>
      <x:c r="C6650" s="8" t="n">
        <x:v>0.585661397</x:v>
      </x:c>
      <x:c r="D6650" s="8" t="n">
        <x:v>0.897004379</x:v>
      </x:c>
      <x:c r="E6650" s="8" t="n">
        <x:v>0.734601146</x:v>
      </x:c>
      <x:c r="F6650" s="8" t="n">
        <x:v>0.952541238</x:v>
      </x:c>
      <x:c r="G6650" s="8" t="n">
        <x:v>0.075732077</x:v>
      </x:c>
      <x:c r="H6650" s="8" t="n">
        <x:v>0</x:v>
      </x:c>
      <x:c r="I6650" s="8" t="n">
        <x:v>1.348872427</x:v>
      </x:c>
      <x:c r="J6650" s="8" t="n">
        <x:v>0.095927298</x:v>
      </x:c>
      <x:c r="K6650" s="8" t="n">
        <x:v>3.655335007</x:v>
      </x:c>
    </x:row>
    <x:row r="6651">
      <x:c r="A6651" s="2" t="str">
        <x:v>Sudan</x:v>
      </x:c>
      <x:c r="B6651" s="2" t="str">
        <x:v>2017-01</x:v>
      </x:c>
      <x:c r="C6651" s="8" t="n">
        <x:v>0.832490709</x:v>
      </x:c>
      <x:c r="D6651" s="8" t="n">
        <x:v>0.689248403</x:v>
      </x:c>
      <x:c r="E6651" s="8" t="n">
        <x:v>0.070778565</x:v>
      </x:c>
      <x:c r="F6651" s="8" t="n">
        <x:v>0.476070104</x:v>
      </x:c>
      <x:c r="G6651" s="8" t="n">
        <x:v>0.045500506</x:v>
      </x:c>
      <x:c r="H6651" s="8" t="n">
        <x:v>0</x:v>
      </x:c>
      <x:c r="I6651" s="8" t="n">
        <x:v>0.599932598</x:v>
      </x:c>
      <x:c r="J6651" s="8" t="n">
        <x:v>0</x:v>
      </x:c>
      <x:c r="K6651" s="8" t="n">
        <x:v>2.387091392</x:v>
      </x:c>
    </x:row>
    <x:row r="6652">
      <x:c r="A6652" s="2" t="str">
        <x:v>Sudan</x:v>
      </x:c>
      <x:c r="B6652" s="2" t="str">
        <x:v>2017-02</x:v>
      </x:c>
      <x:c r="C6652" s="8" t="n">
        <x:v>0.818471301</x:v>
      </x:c>
      <x:c r="D6652" s="8" t="n">
        <x:v>0.520169862</x:v>
      </x:c>
      <x:c r="E6652" s="8" t="n">
        <x:v>0.063694268</x:v>
      </x:c>
      <x:c r="F6652" s="8" t="n">
        <x:v>0.667728267</x:v>
      </x:c>
      <x:c r="G6652" s="8" t="n">
        <x:v>0.050955416</x:v>
      </x:c>
      <x:c r="H6652" s="8" t="n">
        <x:v>0</x:v>
      </x:c>
      <x:c r="I6652" s="8" t="n">
        <x:v>0.671974534</x:v>
      </x:c>
      <x:c r="J6652" s="8" t="n">
        <x:v>0</x:v>
      </x:c>
      <x:c r="K6652" s="8" t="n">
        <x:v>2.840764462</x:v>
      </x:c>
    </x:row>
    <x:row r="6653">
      <x:c r="A6653" s="2" t="str">
        <x:v>Sudan</x:v>
      </x:c>
      <x:c r="B6653" s="2" t="str">
        <x:v>2017-03</x:v>
      </x:c>
      <x:c r="C6653" s="8" t="n">
        <x:v>0.567318139</x:v>
      </x:c>
      <x:c r="D6653" s="8" t="n">
        <x:v>0.367354328</x:v>
      </x:c>
      <x:c r="E6653" s="8" t="n">
        <x:v>0.233441913</x:v>
      </x:c>
      <x:c r="F6653" s="8" t="n">
        <x:v>0.579985544</x:v>
      </x:c>
      <x:c r="G6653" s="8" t="n">
        <x:v>0.086862108</x:v>
      </x:c>
      <x:c r="H6653" s="8" t="n">
        <x:v>0</x:v>
      </x:c>
      <x:c r="I6653" s="8" t="n">
        <x:v>0.534744863</x:v>
      </x:c>
      <x:c r="J6653" s="8" t="n">
        <x:v>0.108577633</x:v>
      </x:c>
      <x:c r="K6653" s="8" t="n">
        <x:v>3.830980849</x:v>
      </x:c>
    </x:row>
    <x:row r="6654">
      <x:c r="A6654" s="2" t="str">
        <x:v>Sudan</x:v>
      </x:c>
      <x:c r="B6654" s="2" t="str">
        <x:v>2017-04</x:v>
      </x:c>
      <x:c r="C6654" s="8" t="n">
        <x:v>0.23564464</x:v>
      </x:c>
      <x:c r="D6654" s="8" t="n">
        <x:v>0.279884435</x:v>
      </x:c>
      <x:c r="E6654" s="8" t="n">
        <x:v>0.065005418</x:v>
      </x:c>
      <x:c r="F6654" s="8" t="n">
        <x:v>0.428855182</x:v>
      </x:c>
      <x:c r="G6654" s="8" t="n">
        <x:v>0.06500542</x:v>
      </x:c>
      <x:c r="H6654" s="8" t="n">
        <x:v>0</x:v>
      </x:c>
      <x:c r="I6654" s="8" t="n">
        <x:v>0.325929951</x:v>
      </x:c>
      <x:c r="J6654" s="8" t="n">
        <x:v>0</x:v>
      </x:c>
      <x:c r="K6654" s="8" t="n">
        <x:v>2.132538873</x:v>
      </x:c>
    </x:row>
    <x:row r="6655">
      <x:c r="A6655" s="2" t="str">
        <x:v>Sudan</x:v>
      </x:c>
      <x:c r="B6655" s="2" t="str">
        <x:v>2017-05</x:v>
      </x:c>
      <x:c r="C6655" s="8" t="n">
        <x:v>0.508843541</x:v>
      </x:c>
      <x:c r="D6655" s="8" t="n">
        <x:v>0.42267574</x:v>
      </x:c>
      <x:c r="E6655" s="8" t="n">
        <x:v>0.054421769</x:v>
      </x:c>
      <x:c r="F6655" s="8" t="n">
        <x:v>0.48888889</x:v>
      </x:c>
      <x:c r="G6655" s="8" t="n">
        <x:v>0.027210884</x:v>
      </x:c>
      <x:c r="H6655" s="8" t="n">
        <x:v>0</x:v>
      </x:c>
      <x:c r="I6655" s="8" t="n">
        <x:v>0.470748313</x:v>
      </x:c>
      <x:c r="J6655" s="8" t="n">
        <x:v>0.081632653</x:v>
      </x:c>
      <x:c r="K6655" s="8" t="n">
        <x:v>2.438095227</x:v>
      </x:c>
    </x:row>
    <x:row r="6656">
      <x:c r="A6656" s="2" t="str">
        <x:v>Sudan</x:v>
      </x:c>
      <x:c r="B6656" s="2" t="str">
        <x:v>2017-06</x:v>
      </x:c>
      <x:c r="C6656" s="8" t="n">
        <x:v>0.462910069</x:v>
      </x:c>
      <x:c r="D6656" s="8" t="n">
        <x:v>0.326894507</x:v>
      </x:c>
      <x:c r="E6656" s="8" t="n">
        <x:v>0.294890858</x:v>
      </x:c>
      <x:c r="F6656" s="8" t="n">
        <x:v>0.396616759</x:v>
      </x:c>
      <x:c r="G6656" s="8" t="n">
        <x:v>0</x:v>
      </x:c>
      <x:c r="H6656" s="8" t="n">
        <x:v>0</x:v>
      </x:c>
      <x:c r="I6656" s="8" t="n">
        <x:v>0.547491151</x:v>
      </x:c>
      <x:c r="J6656" s="8" t="n">
        <x:v>0.034289633</x:v>
      </x:c>
      <x:c r="K6656" s="8" t="n">
        <x:v>2.983198309</x:v>
      </x:c>
    </x:row>
    <x:row r="6657">
      <x:c r="A6657" s="2" t="str">
        <x:v>Sudan</x:v>
      </x:c>
      <x:c r="B6657" s="2" t="str">
        <x:v>2017-07</x:v>
      </x:c>
      <x:c r="C6657" s="8" t="n">
        <x:v>0.48401554</x:v>
      </x:c>
      <x:c r="D6657" s="8" t="n">
        <x:v>0.482023699</x:v>
      </x:c>
      <x:c r="E6657" s="8" t="n">
        <x:v>0.21511802</x:v>
      </x:c>
      <x:c r="F6657" s="8" t="n">
        <x:v>0.716064157</x:v>
      </x:c>
      <x:c r="G6657" s="8" t="n">
        <x:v>0.141420175</x:v>
      </x:c>
      <x:c r="H6657" s="8" t="n">
        <x:v>0</x:v>
      </x:c>
      <x:c r="I6657" s="8" t="n">
        <x:v>0.872423069</x:v>
      </x:c>
      <x:c r="J6657" s="8" t="n">
        <x:v>0.13444876</x:v>
      </x:c>
      <x:c r="K6657" s="8" t="n">
        <x:v>3.363210969</x:v>
      </x:c>
    </x:row>
    <x:row r="6658">
      <x:c r="A6658" s="2" t="str">
        <x:v>Sudan</x:v>
      </x:c>
      <x:c r="B6658" s="2" t="str">
        <x:v>2017-08</x:v>
      </x:c>
      <x:c r="C6658" s="8" t="n">
        <x:v>0.857452258</x:v>
      </x:c>
      <x:c r="D6658" s="8" t="n">
        <x:v>0.458751727</x:v>
      </x:c>
      <x:c r="E6658" s="8" t="n">
        <x:v>0.259893681</x:v>
      </x:c>
      <x:c r="F6658" s="8" t="n">
        <x:v>0.481393983</x:v>
      </x:c>
      <x:c r="G6658" s="8" t="n">
        <x:v>0.029533373</x:v>
      </x:c>
      <x:c r="H6658" s="8" t="n">
        <x:v>0</x:v>
      </x:c>
      <x:c r="I6658" s="8" t="n">
        <x:v>0.634967532</x:v>
      </x:c>
      <x:c r="J6658" s="8" t="n">
        <x:v>0.15948022</x:v>
      </x:c>
      <x:c r="K6658" s="8" t="n">
        <x:v>3.067533001</x:v>
      </x:c>
    </x:row>
    <x:row r="6659">
      <x:c r="A6659" s="2" t="str">
        <x:v>Sudan</x:v>
      </x:c>
      <x:c r="B6659" s="2" t="str">
        <x:v>2017-09</x:v>
      </x:c>
      <x:c r="C6659" s="8" t="n">
        <x:v>1.193424729</x:v>
      </x:c>
      <x:c r="D6659" s="8" t="n">
        <x:v>0.668493172</x:v>
      </x:c>
      <x:c r="E6659" s="8" t="n">
        <x:v>0.170958908</x:v>
      </x:c>
      <x:c r="F6659" s="8" t="n">
        <x:v>0.463561641</x:v>
      </x:c>
      <x:c r="G6659" s="8" t="n">
        <x:v>0.124931516</x:v>
      </x:c>
      <x:c r="H6659" s="8" t="n">
        <x:v>0</x:v>
      </x:c>
      <x:c r="I6659" s="8" t="n">
        <x:v>0.673972613</x:v>
      </x:c>
      <x:c r="J6659" s="8" t="n">
        <x:v>0.230136986</x:v>
      </x:c>
      <x:c r="K6659" s="8" t="n">
        <x:v>3.403835738</x:v>
      </x:c>
    </x:row>
    <x:row r="6660">
      <x:c r="A6660" s="2" t="str">
        <x:v>Sudan</x:v>
      </x:c>
      <x:c r="B6660" s="2" t="str">
        <x:v>2017-10</x:v>
      </x:c>
      <x:c r="C6660" s="8" t="n">
        <x:v>0.751986397</x:v>
      </x:c>
      <x:c r="D6660" s="8" t="n">
        <x:v>0.792659831</x:v>
      </x:c>
      <x:c r="E6660" s="8" t="n">
        <x:v>0.48808174</x:v>
      </x:c>
      <x:c r="F6660" s="8" t="n">
        <x:v>0.780363235</x:v>
      </x:c>
      <x:c r="G6660" s="8" t="n">
        <x:v>0</x:v>
      </x:c>
      <x:c r="H6660" s="8" t="n">
        <x:v>0</x:v>
      </x:c>
      <x:c r="I6660" s="8" t="n">
        <x:v>0.405788884</x:v>
      </x:c>
      <x:c r="J6660" s="8" t="n">
        <x:v>0.051078321</x:v>
      </x:c>
      <x:c r="K6660" s="8" t="n">
        <x:v>3.032538842</x:v>
      </x:c>
    </x:row>
    <x:row r="6661">
      <x:c r="A6661" s="2" t="str">
        <x:v>Sudan</x:v>
      </x:c>
      <x:c r="B6661" s="2" t="str">
        <x:v>2017-11</x:v>
      </x:c>
      <x:c r="C6661" s="8" t="n">
        <x:v>0.707704789</x:v>
      </x:c>
      <x:c r="D6661" s="8" t="n">
        <x:v>1.331375895</x:v>
      </x:c>
      <x:c r="E6661" s="8" t="n">
        <x:v>0.206540453</x:v>
      </x:c>
      <x:c r="F6661" s="8" t="n">
        <x:v>1.231143063</x:v>
      </x:c>
      <x:c r="G6661" s="8" t="n">
        <x:v>0.024298877</x:v>
      </x:c>
      <x:c r="H6661" s="8" t="n">
        <x:v>0</x:v>
      </x:c>
      <x:c r="I6661" s="8" t="n">
        <x:v>0.604434565</x:v>
      </x:c>
      <x:c r="J6661" s="8" t="n">
        <x:v>0</x:v>
      </x:c>
      <x:c r="K6661" s="8" t="n">
        <x:v>3.433228826</x:v>
      </x:c>
    </x:row>
    <x:row r="6662">
      <x:c r="A6662" s="2" t="str">
        <x:v>Sudan</x:v>
      </x:c>
      <x:c r="B6662" s="2" t="str">
        <x:v>2017-12</x:v>
      </x:c>
      <x:c r="C6662" s="8" t="n">
        <x:v>1.474262434</x:v>
      </x:c>
      <x:c r="D6662" s="8" t="n">
        <x:v>1.229808383</x:v>
      </x:c>
      <x:c r="E6662" s="8" t="n">
        <x:v>0.090458756</x:v>
      </x:c>
      <x:c r="F6662" s="8" t="n">
        <x:v>0.950893823</x:v>
      </x:c>
      <x:c r="G6662" s="8" t="n">
        <x:v>0.19384019</x:v>
      </x:c>
      <x:c r="H6662" s="8" t="n">
        <x:v>0</x:v>
      </x:c>
      <x:c r="I6662" s="8" t="n">
        <x:v>0.875511535</x:v>
      </x:c>
      <x:c r="J6662" s="8" t="n">
        <x:v>0</x:v>
      </x:c>
      <x:c r="K6662" s="8" t="n">
        <x:v>3.758345989</x:v>
      </x:c>
    </x:row>
    <x:row r="6663">
      <x:c r="A6663" s="2" t="str">
        <x:v>Sudan</x:v>
      </x:c>
      <x:c r="B6663" s="2" t="str">
        <x:v>2018-01</x:v>
      </x:c>
      <x:c r="C6663" s="8" t="n">
        <x:v>2.99526615</x:v>
      </x:c>
      <x:c r="D6663" s="8" t="n">
        <x:v>1.984086991</x:v>
      </x:c>
      <x:c r="E6663" s="8" t="n">
        <x:v>0.1963944</x:v>
      </x:c>
      <x:c r="F6663" s="8" t="n">
        <x:v>1.744385077</x:v>
      </x:c>
      <x:c r="G6663" s="8" t="n">
        <x:v>0.084600661</x:v>
      </x:c>
      <x:c r="H6663" s="8" t="n">
        <x:v>0</x:v>
      </x:c>
      <x:c r="I6663" s="8" t="n">
        <x:v>2.460469497</x:v>
      </x:c>
      <x:c r="J6663" s="8" t="n">
        <x:v>0.145029707</x:v>
      </x:c>
      <x:c r="K6663" s="8" t="n">
        <x:v>5.912982324</x:v>
      </x:c>
    </x:row>
    <x:row r="6664">
      <x:c r="A6664" s="2" t="str">
        <x:v>Sudan</x:v>
      </x:c>
      <x:c r="B6664" s="2" t="str">
        <x:v>2018-02</x:v>
      </x:c>
      <x:c r="C6664" s="8" t="n">
        <x:v>2.459417563</x:v>
      </x:c>
      <x:c r="D6664" s="8" t="n">
        <x:v>2.105127629</x:v>
      </x:c>
      <x:c r="E6664" s="8" t="n">
        <x:v>0.231899001</x:v>
      </x:c>
      <x:c r="F6664" s="8" t="n">
        <x:v>2.248131891</x:v>
      </x:c>
      <x:c r="G6664" s="8" t="n">
        <x:v>0</x:v>
      </x:c>
      <x:c r="H6664" s="8" t="n">
        <x:v>0</x:v>
      </x:c>
      <x:c r="I6664" s="8" t="n">
        <x:v>2.624323564</x:v>
      </x:c>
      <x:c r="J6664" s="8" t="n">
        <x:v>0.15459933</x:v>
      </x:c>
      <x:c r="K6664" s="8" t="n">
        <x:v>5.676372092</x:v>
      </x:c>
    </x:row>
    <x:row r="6665">
      <x:c r="A6665" s="2" t="str">
        <x:v>Sudan</x:v>
      </x:c>
      <x:c r="B6665" s="2" t="str">
        <x:v>2018-03</x:v>
      </x:c>
      <x:c r="C6665" s="8" t="n">
        <x:v>1.11973187</x:v>
      </x:c>
      <x:c r="D6665" s="8" t="n">
        <x:v>0.87739464</x:v>
      </x:c>
      <x:c r="E6665" s="8" t="n">
        <x:v>0.126436784</x:v>
      </x:c>
      <x:c r="F6665" s="8" t="n">
        <x:v>1.650383192</x:v>
      </x:c>
      <x:c r="G6665" s="8" t="n">
        <x:v>0</x:v>
      </x:c>
      <x:c r="H6665" s="8" t="n">
        <x:v>0</x:v>
      </x:c>
      <x:c r="I6665" s="8" t="n">
        <x:v>0.813218405</x:v>
      </x:c>
      <x:c r="J6665" s="8" t="n">
        <x:v>0.316091954</x:v>
      </x:c>
      <x:c r="K6665" s="8" t="n">
        <x:v>4.082375441</x:v>
      </x:c>
    </x:row>
    <x:row r="6666">
      <x:c r="A6666" s="2" t="str">
        <x:v>Sudan</x:v>
      </x:c>
      <x:c r="B6666" s="2" t="str">
        <x:v>2018-04</x:v>
      </x:c>
      <x:c r="C6666" s="8" t="n">
        <x:v>2.170142289</x:v>
      </x:c>
      <x:c r="D6666" s="8" t="n">
        <x:v>0.839992186</x:v>
      </x:c>
      <x:c r="E6666" s="8" t="n">
        <x:v>0.093549017</x:v>
      </x:c>
      <x:c r="F6666" s="8" t="n">
        <x:v>2.209121004</x:v>
      </x:c>
      <x:c r="G6666" s="8" t="n">
        <x:v>0.029234067</x:v>
      </x:c>
      <x:c r="H6666" s="8" t="n">
        <x:v>0</x:v>
      </x:c>
      <x:c r="I6666" s="8" t="n">
        <x:v>1.096277545</x:v>
      </x:c>
      <x:c r="J6666" s="8" t="n">
        <x:v>0</x:v>
      </x:c>
      <x:c r="K6666" s="8" t="n">
        <x:v>4.97953635</x:v>
      </x:c>
    </x:row>
    <x:row r="6667">
      <x:c r="A6667" s="2" t="str">
        <x:v>Sudan</x:v>
      </x:c>
      <x:c r="B6667" s="2" t="str">
        <x:v>2018-05</x:v>
      </x:c>
      <x:c r="C6667" s="8" t="n">
        <x:v>2.193567355</x:v>
      </x:c>
      <x:c r="D6667" s="8" t="n">
        <x:v>0.943322284</x:v>
      </x:c>
      <x:c r="E6667" s="8" t="n">
        <x:v>0.433418304</x:v>
      </x:c>
      <x:c r="F6667" s="8" t="n">
        <x:v>2.805452039</x:v>
      </x:c>
      <x:c r="G6667" s="8" t="n">
        <x:v>0.260835462</x:v>
      </x:c>
      <x:c r="H6667" s="8" t="n">
        <x:v>0.20592273</x:v>
      </x:c>
      <x:c r="I6667" s="8" t="n">
        <x:v>2.13277115</x:v>
      </x:c>
      <x:c r="J6667" s="8" t="n">
        <x:v>0.014708766</x:v>
      </x:c>
      <x:c r="K6667" s="8" t="n">
        <x:v>6.034516627</x:v>
      </x:c>
    </x:row>
    <x:row r="6668">
      <x:c r="A6668" s="2" t="str">
        <x:v>Sudan</x:v>
      </x:c>
      <x:c r="B6668" s="2" t="str">
        <x:v>2018-06</x:v>
      </x:c>
      <x:c r="C6668" s="8" t="n">
        <x:v>1.975874047</x:v>
      </x:c>
      <x:c r="D6668" s="8" t="n">
        <x:v>1.742432693</x:v>
      </x:c>
      <x:c r="E6668" s="8" t="n">
        <x:v>0.110577461</x:v>
      </x:c>
      <x:c r="F6668" s="8" t="n">
        <x:v>2.275215018</x:v>
      </x:c>
      <x:c r="G6668" s="8" t="n">
        <x:v>0.424438736</x:v>
      </x:c>
      <x:c r="H6668" s="8" t="n">
        <x:v>0</x:v>
      </x:c>
      <x:c r="I6668" s="8" t="n">
        <x:v>1.259912891</x:v>
      </x:c>
      <x:c r="J6668" s="8" t="n">
        <x:v>0</x:v>
      </x:c>
      <x:c r="K6668" s="8" t="n">
        <x:v>4.792806799</x:v>
      </x:c>
    </x:row>
    <x:row r="6669">
      <x:c r="A6669" s="2" t="str">
        <x:v>Sudan</x:v>
      </x:c>
      <x:c r="B6669" s="2" t="str">
        <x:v>2018-07</x:v>
      </x:c>
      <x:c r="C6669" s="8" t="n">
        <x:v>2.285366471</x:v>
      </x:c>
      <x:c r="D6669" s="8" t="n">
        <x:v>1.280778928</x:v>
      </x:c>
      <x:c r="E6669" s="8" t="n">
        <x:v>0.297724934</x:v>
      </x:c>
      <x:c r="F6669" s="8" t="n">
        <x:v>2.159910126</x:v>
      </x:c>
      <x:c r="G6669" s="8" t="n">
        <x:v>0.440033705</x:v>
      </x:c>
      <x:c r="H6669" s="8" t="n">
        <x:v>0</x:v>
      </x:c>
      <x:c r="I6669" s="8" t="n">
        <x:v>0.75273854</x:v>
      </x:c>
      <x:c r="J6669" s="8" t="n">
        <x:v>0.280872577</x:v>
      </x:c>
      <x:c r="K6669" s="8" t="n">
        <x:v>5.303810817</x:v>
      </x:c>
    </x:row>
    <x:row r="6670">
      <x:c r="A6670" s="2" t="str">
        <x:v>Sudan</x:v>
      </x:c>
      <x:c r="B6670" s="2" t="str">
        <x:v>2018-08</x:v>
      </x:c>
      <x:c r="C6670" s="8" t="n">
        <x:v>4.237591355</x:v>
      </x:c>
      <x:c r="D6670" s="8" t="n">
        <x:v>2.550305523</x:v>
      </x:c>
      <x:c r="E6670" s="8" t="n">
        <x:v>0.232523482</x:v>
      </x:c>
      <x:c r="F6670" s="8" t="n">
        <x:v>4.695185579</x:v>
      </x:c>
      <x:c r="G6670" s="8" t="n">
        <x:v>0.134148159</x:v>
      </x:c>
      <x:c r="H6670" s="8" t="n">
        <x:v>0</x:v>
      </x:c>
      <x:c r="I6670" s="8" t="n">
        <x:v>1.924280808</x:v>
      </x:c>
      <x:c r="J6670" s="8" t="n">
        <x:v>0.268296318</x:v>
      </x:c>
      <x:c r="K6670" s="8" t="n">
        <x:v>8.661499694</x:v>
      </x:c>
    </x:row>
    <x:row r="6671">
      <x:c r="A6671" s="2" t="str">
        <x:v>Sudan</x:v>
      </x:c>
      <x:c r="B6671" s="2" t="str">
        <x:v>2018-09</x:v>
      </x:c>
      <x:c r="C6671" s="8" t="n">
        <x:v>2.534174536</x:v>
      </x:c>
      <x:c r="D6671" s="8" t="n">
        <x:v>2.480096145</x:v>
      </x:c>
      <x:c r="E6671" s="8" t="n">
        <x:v>1.224275292</x:v>
      </x:c>
      <x:c r="F6671" s="8" t="n">
        <x:v>2.395974234</x:v>
      </x:c>
      <x:c r="G6671" s="8" t="n">
        <x:v>0</x:v>
      </x:c>
      <x:c r="H6671" s="8" t="n">
        <x:v>0</x:v>
      </x:c>
      <x:c r="I6671" s="8" t="n">
        <x:v>1.488658561</x:v>
      </x:c>
      <x:c r="J6671" s="8" t="n">
        <x:v>0.108156832</x:v>
      </x:c>
      <x:c r="K6671" s="8" t="n">
        <x:v>6.019228236</x:v>
      </x:c>
    </x:row>
    <x:row r="6672">
      <x:c r="A6672" s="2" t="str">
        <x:v>Sudan</x:v>
      </x:c>
      <x:c r="B6672" s="2" t="str">
        <x:v>2018-10</x:v>
      </x:c>
      <x:c r="C6672" s="8" t="n">
        <x:v>3.405871871</x:v>
      </x:c>
      <x:c r="D6672" s="8" t="n">
        <x:v>2.491630109</x:v>
      </x:c>
      <x:c r="E6672" s="8" t="n">
        <x:v>0.710790648</x:v>
      </x:c>
      <x:c r="F6672" s="8" t="n">
        <x:v>4.002060425</x:v>
      </x:c>
      <x:c r="G6672" s="8" t="n">
        <x:v>0.417203213</x:v>
      </x:c>
      <x:c r="H6672" s="8" t="n">
        <x:v>0</x:v>
      </x:c>
      <x:c r="I6672" s="8" t="n">
        <x:v>1.174349739</x:v>
      </x:c>
      <x:c r="J6672" s="8" t="n">
        <x:v>0.154519701</x:v>
      </x:c>
      <x:c r="K6672" s="8" t="n">
        <x:v>6.08678844</x:v>
      </x:c>
    </x:row>
    <x:row r="6673">
      <x:c r="A6673" s="2" t="str">
        <x:v>Sudan</x:v>
      </x:c>
      <x:c r="B6673" s="2" t="str">
        <x:v>2018-11</x:v>
      </x:c>
      <x:c r="C6673" s="8" t="n">
        <x:v>2.452830346</x:v>
      </x:c>
      <x:c r="D6673" s="8" t="n">
        <x:v>2.730226094</x:v>
      </x:c>
      <x:c r="E6673" s="8" t="n">
        <x:v>0.777208604</x:v>
      </x:c>
      <x:c r="F6673" s="8" t="n">
        <x:v>3.04760719</x:v>
      </x:c>
      <x:c r="G6673" s="8" t="n">
        <x:v>0.029988755</x:v>
      </x:c>
      <x:c r="H6673" s="8" t="n">
        <x:v>0</x:v>
      </x:c>
      <x:c r="I6673" s="8" t="n">
        <x:v>1.043358764</x:v>
      </x:c>
      <x:c r="J6673" s="8" t="n">
        <x:v>0.168686742</x:v>
      </x:c>
      <x:c r="K6673" s="8" t="n">
        <x:v>5.775334194</x:v>
      </x:c>
    </x:row>
    <x:row r="6674">
      <x:c r="A6674" s="2" t="str">
        <x:v>Sudan</x:v>
      </x:c>
      <x:c r="B6674" s="2" t="str">
        <x:v>2018-12</x:v>
      </x:c>
      <x:c r="C6674" s="8" t="n">
        <x:v>2.7853143</x:v>
      </x:c>
      <x:c r="D6674" s="8" t="n">
        <x:v>3.239576889</x:v>
      </x:c>
      <x:c r="E6674" s="8" t="n">
        <x:v>0.171748602</x:v>
      </x:c>
      <x:c r="F6674" s="8" t="n">
        <x:v>3.20846298</x:v>
      </x:c>
      <x:c r="G6674" s="8" t="n">
        <x:v>0</x:v>
      </x:c>
      <x:c r="H6674" s="8" t="n">
        <x:v>0</x:v>
      </x:c>
      <x:c r="I6674" s="8" t="n">
        <x:v>3.069072882</x:v>
      </x:c>
      <x:c r="J6674" s="8" t="n">
        <x:v>0</x:v>
      </x:c>
      <x:c r="K6674" s="8" t="n">
        <x:v>7.30927224</x:v>
      </x:c>
    </x:row>
    <x:row r="6675">
      <x:c r="A6675" s="2" t="str">
        <x:v>Sudan</x:v>
      </x:c>
      <x:c r="B6675" s="2" t="str">
        <x:v>2019-01</x:v>
      </x:c>
      <x:c r="C6675" s="8" t="n">
        <x:v>1.603392574</x:v>
      </x:c>
      <x:c r="D6675" s="8" t="n">
        <x:v>1.569736139</x:v>
      </x:c>
      <x:c r="E6675" s="8" t="n">
        <x:v>0.222132472</x:v>
      </x:c>
      <x:c r="F6675" s="8" t="n">
        <x:v>1.615508911</x:v>
      </x:c>
      <x:c r="G6675" s="8" t="n">
        <x:v>0.040387722</x:v>
      </x:c>
      <x:c r="H6675" s="8" t="n">
        <x:v>0</x:v>
      </x:c>
      <x:c r="I6675" s="8" t="n">
        <x:v>2.683091074</x:v>
      </x:c>
      <x:c r="J6675" s="8" t="n">
        <x:v>0</x:v>
      </x:c>
      <x:c r="K6675" s="8" t="n">
        <x:v>4.995961403</x:v>
      </x:c>
    </x:row>
    <x:row r="6676">
      <x:c r="A6676" s="2" t="str">
        <x:v>Sudan</x:v>
      </x:c>
      <x:c r="B6676" s="2" t="str">
        <x:v>2019-02</x:v>
      </x:c>
      <x:c r="C6676" s="8" t="n">
        <x:v>2.614501082</x:v>
      </x:c>
      <x:c r="D6676" s="8" t="n">
        <x:v>2.816941945</x:v>
      </x:c>
      <x:c r="E6676" s="8" t="n">
        <x:v>0.086145011</x:v>
      </x:c>
      <x:c r="F6676" s="8" t="n">
        <x:v>2.854271318</x:v>
      </x:c>
      <x:c r="G6676" s="8" t="n">
        <x:v>0.086145011</x:v>
      </x:c>
      <x:c r="H6676" s="8" t="n">
        <x:v>0.172290022</x:v>
      </x:c>
      <x:c r="I6676" s="8" t="n">
        <x:v>2.282842895</x:v>
      </x:c>
      <x:c r="J6676" s="8" t="n">
        <x:v>0.086145011</x:v>
      </x:c>
      <x:c r="K6676" s="8" t="n">
        <x:v>6.361808938</x:v>
      </x:c>
    </x:row>
    <x:row r="6677">
      <x:c r="A6677" s="2" t="str">
        <x:v>Sudan</x:v>
      </x:c>
      <x:c r="B6677" s="2" t="str">
        <x:v>2019-03</x:v>
      </x:c>
      <x:c r="C6677" s="8" t="n">
        <x:v>3.180142142</x:v>
      </x:c>
      <x:c r="D6677" s="8" t="n">
        <x:v>5.177772011</x:v>
      </x:c>
      <x:c r="E6677" s="8" t="n">
        <x:v>0.098762181</x:v>
      </x:c>
      <x:c r="F6677" s="8" t="n">
        <x:v>5.551751388</x:v>
      </x:c>
      <x:c r="G6677" s="8" t="n">
        <x:v>0.098762181</x:v>
      </x:c>
      <x:c r="H6677" s="8" t="n">
        <x:v>0</x:v>
      </x:c>
      <x:c r="I6677" s="8" t="n">
        <x:v>1.522254391</x:v>
      </x:c>
      <x:c r="J6677" s="8" t="n">
        <x:v>0</x:v>
      </x:c>
      <x:c r="K6677" s="8" t="n">
        <x:v>7.96418254</x:v>
      </x:c>
    </x:row>
    <x:row r="6678">
      <x:c r="A6678" s="2" t="str">
        <x:v>Sudan</x:v>
      </x:c>
      <x:c r="B6678" s="2" t="str">
        <x:v>2019-04</x:v>
      </x:c>
      <x:c r="C6678" s="8" t="n">
        <x:v>1.694893347</x:v>
      </x:c>
      <x:c r="D6678" s="8" t="n">
        <x:v>1.833225613</x:v>
      </x:c>
      <x:c r="E6678" s="8" t="n">
        <x:v>0.434389145</x:v>
      </x:c>
      <x:c r="F6678" s="8" t="n">
        <x:v>2.619263135</x:v>
      </x:c>
      <x:c r="G6678" s="8" t="n">
        <x:v>0.248222376</x:v>
      </x:c>
      <x:c r="H6678" s="8" t="n">
        <x:v>0</x:v>
      </x:c>
      <x:c r="I6678" s="8" t="n">
        <x:v>2.206851966</x:v>
      </x:c>
      <x:c r="J6678" s="8" t="n">
        <x:v>0.077569489</x:v>
      </x:c>
      <x:c r="K6678" s="8" t="n">
        <x:v>5.71170028</x:v>
      </x:c>
    </x:row>
    <x:row r="6679">
      <x:c r="A6679" s="2" t="str">
        <x:v>Sudan</x:v>
      </x:c>
      <x:c r="B6679" s="2" t="str">
        <x:v>2019-05</x:v>
      </x:c>
      <x:c r="C6679" s="8" t="n">
        <x:v>0.720316628</x:v>
      </x:c>
      <x:c r="D6679" s="8" t="n">
        <x:v>0.806068607</x:v>
      </x:c>
      <x:c r="E6679" s="8" t="n">
        <x:v>0.197889182</x:v>
      </x:c>
      <x:c r="F6679" s="8" t="n">
        <x:v>2.281002583</x:v>
      </x:c>
      <x:c r="G6679" s="8" t="n">
        <x:v>0.118733509</x:v>
      </x:c>
      <x:c r="H6679" s="8" t="n">
        <x:v>0</x:v>
      </x:c>
      <x:c r="I6679" s="8" t="n">
        <x:v>2.881266511</x:v>
      </x:c>
      <x:c r="J6679" s="8" t="n">
        <x:v>0.019788918</x:v>
      </x:c>
      <x:c r="K6679" s="8" t="n">
        <x:v>4.872031564</x:v>
      </x:c>
    </x:row>
    <x:row r="6680">
      <x:c r="A6680" s="2" t="str">
        <x:v>Sudan</x:v>
      </x:c>
      <x:c r="B6680" s="2" t="str">
        <x:v>2019-06</x:v>
      </x:c>
      <x:c r="C6680" s="8" t="n">
        <x:v>0.450268826</x:v>
      </x:c>
      <x:c r="D6680" s="8" t="n">
        <x:v>1.615143378</x:v>
      </x:c>
      <x:c r="E6680" s="8" t="n">
        <x:v>0.201612903</x:v>
      </x:c>
      <x:c r="F6680" s="8" t="n">
        <x:v>1.581541227</x:v>
      </x:c>
      <x:c r="G6680" s="8" t="n">
        <x:v>0.215053772</x:v>
      </x:c>
      <x:c r="H6680" s="8" t="n">
        <x:v>0</x:v>
      </x:c>
      <x:c r="I6680" s="8" t="n">
        <x:v>3.447580701</x:v>
      </x:c>
      <x:c r="J6680" s="8" t="n">
        <x:v>0</x:v>
      </x:c>
      <x:c r="K6680" s="8" t="n">
        <x:v>7.652329715</x:v>
      </x:c>
    </x:row>
    <x:row r="6681">
      <x:c r="A6681" s="2" t="str">
        <x:v>Sudan</x:v>
      </x:c>
      <x:c r="B6681" s="2" t="str">
        <x:v>2019-07</x:v>
      </x:c>
      <x:c r="C6681" s="8" t="n">
        <x:v>1.154186281</x:v>
      </x:c>
      <x:c r="D6681" s="8" t="n">
        <x:v>1.681898591</x:v>
      </x:c>
      <x:c r="E6681" s="8" t="n">
        <x:v>0.623525932</x:v>
      </x:c>
      <x:c r="F6681" s="8" t="n">
        <x:v>2.405660473</x:v>
      </x:c>
      <x:c r="G6681" s="8" t="n">
        <x:v>0.066332547</x:v>
      </x:c>
      <x:c r="H6681" s="8" t="n">
        <x:v>0</x:v>
      </x:c>
      <x:c r="I6681" s="8" t="n">
        <x:v>2.666568362</x:v>
      </x:c>
      <x:c r="J6681" s="8" t="n">
        <x:v>0.066332547</x:v>
      </x:c>
      <x:c r="K6681" s="8" t="n">
        <x:v>6.550707429</x:v>
      </x:c>
    </x:row>
    <x:row r="6682">
      <x:c r="A6682" s="2" t="str">
        <x:v>Sudan</x:v>
      </x:c>
      <x:c r="B6682" s="2" t="str">
        <x:v>2019-08</x:v>
      </x:c>
      <x:c r="C6682" s="8" t="n">
        <x:v>1.292035445</x:v>
      </x:c>
      <x:c r="D6682" s="8" t="n">
        <x:v>1.530292724</x:v>
      </x:c>
      <x:c r="E6682" s="8" t="n">
        <x:v>0.588155189</x:v>
      </x:c>
      <x:c r="F6682" s="8" t="n">
        <x:v>2.001361477</x:v>
      </x:c>
      <x:c r="G6682" s="8" t="n">
        <x:v>0.065350581</x:v>
      </x:c>
      <x:c r="H6682" s="8" t="n">
        <x:v>0</x:v>
      </x:c>
      <x:c r="I6682" s="8" t="n">
        <x:v>1.752212429</x:v>
      </x:c>
      <x:c r="J6682" s="8" t="n">
        <x:v>0.24506467</x:v>
      </x:c>
      <x:c r="K6682" s="8" t="n">
        <x:v>6.149761844</x:v>
      </x:c>
    </x:row>
    <x:row r="6683">
      <x:c r="A6683" s="2" t="str">
        <x:v>Sudan</x:v>
      </x:c>
      <x:c r="B6683" s="2" t="str">
        <x:v>2019-09</x:v>
      </x:c>
      <x:c r="C6683" s="8" t="n">
        <x:v>0.789473722</x:v>
      </x:c>
      <x:c r="D6683" s="8" t="n">
        <x:v>0.964175163</x:v>
      </x:c>
      <x:c r="E6683" s="8" t="n">
        <x:v>0.701017284</x:v>
      </x:c>
      <x:c r="F6683" s="8" t="n">
        <x:v>1.342326376</x:v>
      </x:c>
      <x:c r="G6683" s="8" t="n">
        <x:v>0.116099071</x:v>
      </x:c>
      <x:c r="H6683" s="8" t="n">
        <x:v>0</x:v>
      </x:c>
      <x:c r="I6683" s="8" t="n">
        <x:v>1.449579899</x:v>
      </x:c>
      <x:c r="J6683" s="8" t="n">
        <x:v>0.149270234</x:v>
      </x:c>
      <x:c r="K6683" s="8" t="n">
        <x:v>4.688191076</x:v>
      </x:c>
    </x:row>
    <x:row r="6684">
      <x:c r="A6684" s="2" t="str">
        <x:v>Sudan</x:v>
      </x:c>
      <x:c r="B6684" s="2" t="str">
        <x:v>2019-10</x:v>
      </x:c>
      <x:c r="C6684" s="8" t="n">
        <x:v>0.251396656</x:v>
      </x:c>
      <x:c r="D6684" s="8" t="n">
        <x:v>0.575618504</x:v>
      </x:c>
      <x:c r="E6684" s="8" t="n">
        <x:v>0.502793283</x:v>
      </x:c>
      <x:c r="F6684" s="8" t="n">
        <x:v>0.661412607</x:v>
      </x:c>
      <x:c r="G6684" s="8" t="n">
        <x:v>0.074820431</x:v>
      </x:c>
      <x:c r="H6684" s="8" t="n">
        <x:v>0</x:v>
      </x:c>
      <x:c r="I6684" s="8" t="n">
        <x:v>1.21308856</x:v>
      </x:c>
      <x:c r="J6684" s="8" t="n">
        <x:v>0.059856345</x:v>
      </x:c>
      <x:c r="K6684" s="8" t="n">
        <x:v>4.112131024</x:v>
      </x:c>
    </x:row>
    <x:row r="6685">
      <x:c r="A6685" s="2" t="str">
        <x:v>Sudan</x:v>
      </x:c>
      <x:c r="B6685" s="2" t="str">
        <x:v>2019-11</x:v>
      </x:c>
      <x:c r="C6685" s="8" t="n">
        <x:v>0.578315871</x:v>
      </x:c>
      <x:c r="D6685" s="8" t="n">
        <x:v>0.885309692</x:v>
      </x:c>
      <x:c r="E6685" s="8" t="n">
        <x:v>0.624797321</x:v>
      </x:c>
      <x:c r="F6685" s="8" t="n">
        <x:v>1.284185452</x:v>
      </x:c>
      <x:c r="G6685" s="8" t="n">
        <x:v>0.391309056</x:v>
      </x:c>
      <x:c r="H6685" s="8" t="n">
        <x:v>0</x:v>
      </x:c>
      <x:c r="I6685" s="8" t="n">
        <x:v>1.151226892</x:v>
      </x:c>
      <x:c r="J6685" s="8" t="n">
        <x:v>0.188087783</x:v>
      </x:c>
      <x:c r="K6685" s="8" t="n">
        <x:v>4.44060107</x:v>
      </x:c>
    </x:row>
    <x:row r="6686">
      <x:c r="A6686" s="2" t="str">
        <x:v>Sudan</x:v>
      </x:c>
      <x:c r="B6686" s="2" t="str">
        <x:v>2019-12</x:v>
      </x:c>
      <x:c r="C6686" s="8" t="n">
        <x:v>0.465714004</x:v>
      </x:c>
      <x:c r="D6686" s="8" t="n">
        <x:v>0.645625575</x:v>
      </x:c>
      <x:c r="E6686" s="8" t="n">
        <x:v>0.806003908</x:v>
      </x:c>
      <x:c r="F6686" s="8" t="n">
        <x:v>0.961241916</x:v>
      </x:c>
      <x:c r="G6686" s="8" t="n">
        <x:v>0.030841986</x:v>
      </x:c>
      <x:c r="H6686" s="8" t="n">
        <x:v>0</x:v>
      </x:c>
      <x:c r="I6686" s="8" t="n">
        <x:v>1.168911291</x:v>
      </x:c>
      <x:c r="J6686" s="8" t="n">
        <x:v>0</x:v>
      </x:c>
      <x:c r="K6686" s="8" t="n">
        <x:v>5.12388204</x:v>
      </x:c>
    </x:row>
    <x:row r="6687">
      <x:c r="A6687" s="2" t="str">
        <x:v>Sudan</x:v>
      </x:c>
      <x:c r="B6687" s="2" t="str">
        <x:v>2020-01</x:v>
      </x:c>
      <x:c r="C6687" s="8" t="n">
        <x:v>0.376001648</x:v>
      </x:c>
      <x:c r="D6687" s="8" t="n">
        <x:v>1.333470315</x:v>
      </x:c>
      <x:c r="E6687" s="8" t="n">
        <x:v>0.555783835</x:v>
      </x:c>
      <x:c r="F6687" s="8" t="n">
        <x:v>1.474214115</x:v>
      </x:c>
      <x:c r="G6687" s="8" t="n">
        <x:v>0.12019725</x:v>
      </x:c>
      <x:c r="H6687" s="8" t="n">
        <x:v>0</x:v>
      </x:c>
      <x:c r="I6687" s="8" t="n">
        <x:v>0.853708693</x:v>
      </x:c>
      <x:c r="J6687" s="8" t="n">
        <x:v>0</x:v>
      </x:c>
      <x:c r="K6687" s="8" t="n">
        <x:v>4.298335719</x:v>
      </x:c>
    </x:row>
    <x:row r="6688">
      <x:c r="A6688" s="2" t="str">
        <x:v>Sudan</x:v>
      </x:c>
      <x:c r="B6688" s="2" t="str">
        <x:v>2020-02</x:v>
      </x:c>
      <x:c r="C6688" s="8" t="n">
        <x:v>0.988520428</x:v>
      </x:c>
      <x:c r="D6688" s="8" t="n">
        <x:v>1.707057827</x:v>
      </x:c>
      <x:c r="E6688" s="8" t="n">
        <x:v>0.720663267</x:v>
      </x:c>
      <x:c r="F6688" s="8" t="n">
        <x:v>1.716624155</x:v>
      </x:c>
      <x:c r="G6688" s="8" t="n">
        <x:v>0.159438768</x:v>
      </x:c>
      <x:c r="H6688" s="8" t="n">
        <x:v>0</x:v>
      </x:c>
      <x:c r="I6688" s="8" t="n">
        <x:v>0.851403106</x:v>
      </x:c>
      <x:c r="J6688" s="8" t="n">
        <x:v>0</x:v>
      </x:c>
      <x:c r="K6688" s="8" t="n">
        <x:v>4.955356996</x:v>
      </x:c>
    </x:row>
    <x:row r="6689">
      <x:c r="A6689" s="2" t="str">
        <x:v>Sudan</x:v>
      </x:c>
      <x:c r="B6689" s="2" t="str">
        <x:v>2020-03</x:v>
      </x:c>
      <x:c r="C6689" s="8" t="n">
        <x:v>1.823991688</x:v>
      </x:c>
      <x:c r="D6689" s="8" t="n">
        <x:v>2.162388721</x:v>
      </x:c>
      <x:c r="E6689" s="8" t="n">
        <x:v>0.462022018</x:v>
      </x:c>
      <x:c r="F6689" s="8" t="n">
        <x:v>2.233630273</x:v>
      </x:c>
      <x:c r="G6689" s="8" t="n">
        <x:v>0.235725511</x:v>
      </x:c>
      <x:c r="H6689" s="8" t="n">
        <x:v>0</x:v>
      </x:c>
      <x:c r="I6689" s="8" t="n">
        <x:v>1.132530157</x:v>
      </x:c>
      <x:c r="J6689" s="8" t="n">
        <x:v>0.047145102</x:v>
      </x:c>
      <x:c r="K6689" s="8" t="n">
        <x:v>6.209534113</x:v>
      </x:c>
    </x:row>
    <x:row r="6690">
      <x:c r="A6690" s="2" t="str">
        <x:v>Sudan</x:v>
      </x:c>
      <x:c r="B6690" s="2" t="str">
        <x:v>2020-04</x:v>
      </x:c>
      <x:c r="C6690" s="8" t="n">
        <x:v>1.494144586</x:v>
      </x:c>
      <x:c r="D6690" s="8" t="n">
        <x:v>1.72312837</x:v>
      </x:c>
      <x:c r="E6690" s="8" t="n">
        <x:v>0.376411543</x:v>
      </x:c>
      <x:c r="F6690" s="8" t="n">
        <x:v>1.722082751</x:v>
      </x:c>
      <x:c r="G6690" s="8" t="n">
        <x:v>0.225846927</x:v>
      </x:c>
      <x:c r="H6690" s="8" t="n">
        <x:v>0</x:v>
      </x:c>
      <x:c r="I6690" s="8" t="n">
        <x:v>1.56210798</x:v>
      </x:c>
      <x:c r="J6690" s="8" t="n">
        <x:v>0.012547052</x:v>
      </x:c>
      <x:c r="K6690" s="8" t="n">
        <x:v>5.215390723</x:v>
      </x:c>
    </x:row>
    <x:row r="6691">
      <x:c r="A6691" s="2" t="str">
        <x:v>Sudan</x:v>
      </x:c>
      <x:c r="B6691" s="2" t="str">
        <x:v>2020-05</x:v>
      </x:c>
      <x:c r="C6691" s="8" t="n">
        <x:v>0.597797015</x:v>
      </x:c>
      <x:c r="D6691" s="8" t="n">
        <x:v>0.797775643</x:v>
      </x:c>
      <x:c r="E6691" s="8" t="n">
        <x:v>0.370013906</x:v>
      </x:c>
      <x:c r="F6691" s="8" t="n">
        <x:v>0.963533316</x:v>
      </x:c>
      <x:c r="G6691" s="8" t="n">
        <x:v>0.153994221</x:v>
      </x:c>
      <x:c r="H6691" s="8" t="n">
        <x:v>0</x:v>
      </x:c>
      <x:c r="I6691" s="8" t="n">
        <x:v>0.811677932</x:v>
      </x:c>
      <x:c r="J6691" s="8" t="n">
        <x:v>0.096246391</x:v>
      </x:c>
      <x:c r="K6691" s="8" t="n">
        <x:v>4.292589246</x:v>
      </x:c>
    </x:row>
    <x:row r="6692">
      <x:c r="A6692" s="2" t="str">
        <x:v>Sudan</x:v>
      </x:c>
      <x:c r="B6692" s="2" t="str">
        <x:v>2020-06</x:v>
      </x:c>
      <x:c r="C6692" s="8" t="n">
        <x:v>1.117724251</x:v>
      </x:c>
      <x:c r="D6692" s="8" t="n">
        <x:v>1.057197624</x:v>
      </x:c>
      <x:c r="E6692" s="8" t="n">
        <x:v>0.242106325</x:v>
      </x:c>
      <x:c r="F6692" s="8" t="n">
        <x:v>1.383032386</x:v>
      </x:c>
      <x:c r="G6692" s="8" t="n">
        <x:v>0</x:v>
      </x:c>
      <x:c r="H6692" s="8" t="n">
        <x:v>0</x:v>
      </x:c>
      <x:c r="I6692" s="8" t="n">
        <x:v>1.125794487</x:v>
      </x:c>
      <x:c r="J6692" s="8" t="n">
        <x:v>0</x:v>
      </x:c>
      <x:c r="K6692" s="8" t="n">
        <x:v>4.102693188</x:v>
      </x:c>
    </x:row>
    <x:row r="6693">
      <x:c r="A6693" s="2" t="str">
        <x:v>Sudan</x:v>
      </x:c>
      <x:c r="B6693" s="2" t="str">
        <x:v>2020-07</x:v>
      </x:c>
      <x:c r="C6693" s="8" t="n">
        <x:v>0.853960435</x:v>
      </x:c>
      <x:c r="D6693" s="8" t="n">
        <x:v>1.148739878</x:v>
      </x:c>
      <x:c r="E6693" s="8" t="n">
        <x:v>0.465796575</x:v>
      </x:c>
      <x:c r="F6693" s="8" t="n">
        <x:v>1.155490571</x:v>
      </x:c>
      <x:c r="G6693" s="8" t="n">
        <x:v>0.114761485</x:v>
      </x:c>
      <x:c r="H6693" s="8" t="n">
        <x:v>0</x:v>
      </x:c>
      <x:c r="I6693" s="8" t="n">
        <x:v>1.77542751</x:v>
      </x:c>
      <x:c r="J6693" s="8" t="n">
        <x:v>0.054005403</x:v>
      </x:c>
      <x:c r="K6693" s="8" t="n">
        <x:v>4.481323456</x:v>
      </x:c>
    </x:row>
    <x:row r="6694">
      <x:c r="A6694" s="2" t="str">
        <x:v>Sudan</x:v>
      </x:c>
      <x:c r="B6694" s="2" t="str">
        <x:v>2020-08</x:v>
      </x:c>
      <x:c r="C6694" s="8" t="n">
        <x:v>0.190858373</x:v>
      </x:c>
      <x:c r="D6694" s="8" t="n">
        <x:v>0.636194582</x:v>
      </x:c>
      <x:c r="E6694" s="8" t="n">
        <x:v>0.399334472</x:v>
      </x:c>
      <x:c r="F6694" s="8" t="n">
        <x:v>0.729176881</x:v>
      </x:c>
      <x:c r="G6694" s="8" t="n">
        <x:v>0.029362827</x:v>
      </x:c>
      <x:c r="H6694" s="8" t="n">
        <x:v>0</x:v>
      </x:c>
      <x:c r="I6694" s="8" t="n">
        <x:v>1.269452945</x:v>
      </x:c>
      <x:c r="J6694" s="8" t="n">
        <x:v>0.117451307</x:v>
      </x:c>
      <x:c r="K6694" s="8" t="n">
        <x:v>3.901340831</x:v>
      </x:c>
    </x:row>
    <x:row r="6695">
      <x:c r="A6695" s="2" t="str">
        <x:v>Sudan</x:v>
      </x:c>
      <x:c r="B6695" s="2" t="str">
        <x:v>2020-09</x:v>
      </x:c>
      <x:c r="C6695" s="8" t="n">
        <x:v>0.982805433</x:v>
      </x:c>
      <x:c r="D6695" s="8" t="n">
        <x:v>1.705882327</x:v>
      </x:c>
      <x:c r="E6695" s="8" t="n">
        <x:v>1.043438942</x:v>
      </x:c>
      <x:c r="F6695" s="8" t="n">
        <x:v>1.753846156</x:v>
      </x:c>
      <x:c r="G6695" s="8" t="n">
        <x:v>0.135746606</x:v>
      </x:c>
      <x:c r="H6695" s="8" t="n">
        <x:v>0</x:v>
      </x:c>
      <x:c r="I6695" s="8" t="n">
        <x:v>1.324886838</x:v>
      </x:c>
      <x:c r="J6695" s="8" t="n">
        <x:v>0.453393701</x:v>
      </x:c>
      <x:c r="K6695" s="8" t="n">
        <x:v>5.01266974</x:v>
      </x:c>
    </x:row>
    <x:row r="6696">
      <x:c r="A6696" s="2" t="str">
        <x:v>Sudan</x:v>
      </x:c>
      <x:c r="B6696" s="2" t="str">
        <x:v>2020-10</x:v>
      </x:c>
      <x:c r="C6696" s="8" t="n">
        <x:v>0.811795039</x:v>
      </x:c>
      <x:c r="D6696" s="8" t="n">
        <x:v>1.217692516</x:v>
      </x:c>
      <x:c r="E6696" s="8" t="n">
        <x:v>0.466293625</x:v>
      </x:c>
      <x:c r="F6696" s="8" t="n">
        <x:v>1.704414196</x:v>
      </x:c>
      <x:c r="G6696" s="8" t="n">
        <x:v>0.079936051</x:v>
      </x:c>
      <x:c r="H6696" s="8" t="n">
        <x:v>0</x:v>
      </x:c>
      <x:c r="I6696" s="8" t="n">
        <x:v>1.988631218</x:v>
      </x:c>
      <x:c r="J6696" s="8" t="n">
        <x:v>0.234479091</x:v>
      </x:c>
      <x:c r="K6696" s="8" t="n">
        <x:v>4.80682142</x:v>
      </x:c>
    </x:row>
    <x:row r="6697">
      <x:c r="A6697" s="2" t="str">
        <x:v>Sudan</x:v>
      </x:c>
      <x:c r="B6697" s="2" t="str">
        <x:v>2020-11</x:v>
      </x:c>
      <x:c r="C6697" s="8" t="n">
        <x:v>0.926265064</x:v>
      </x:c>
      <x:c r="D6697" s="8" t="n">
        <x:v>0.645783133</x:v>
      </x:c>
      <x:c r="E6697" s="8" t="n">
        <x:v>0.728674684</x:v>
      </x:c>
      <x:c r="F6697" s="8" t="n">
        <x:v>1.133494009</x:v>
      </x:c>
      <x:c r="G6697" s="8" t="n">
        <x:v>0.086746988</x:v>
      </x:c>
      <x:c r="H6697" s="8" t="n">
        <x:v>0</x:v>
      </x:c>
      <x:c r="I6697" s="8" t="n">
        <x:v>1.397590343</x:v>
      </x:c>
      <x:c r="J6697" s="8" t="n">
        <x:v>0.04915663</x:v>
      </x:c>
      <x:c r="K6697" s="8" t="n">
        <x:v>4.426024327</x:v>
      </x:c>
    </x:row>
    <x:row r="6698">
      <x:c r="A6698" s="2" t="str">
        <x:v>Sudan</x:v>
      </x:c>
      <x:c r="B6698" s="2" t="str">
        <x:v>2020-12</x:v>
      </x:c>
      <x:c r="C6698" s="8" t="n">
        <x:v>0.300214442</x:v>
      </x:c>
      <x:c r="D6698" s="8" t="n">
        <x:v>0.435132244</x:v>
      </x:c>
      <x:c r="E6698" s="8" t="n">
        <x:v>0.775553909</x:v>
      </x:c>
      <x:c r="F6698" s="8" t="n">
        <x:v>0.821122261</x:v>
      </x:c>
      <x:c r="G6698" s="8" t="n">
        <x:v>0</x:v>
      </x:c>
      <x:c r="H6698" s="8" t="n">
        <x:v>0</x:v>
      </x:c>
      <x:c r="I6698" s="8" t="n">
        <x:v>1.107040757</x:v>
      </x:c>
      <x:c r="J6698" s="8" t="n">
        <x:v>0.080414582</x:v>
      </x:c>
      <x:c r="K6698" s="8" t="n">
        <x:v>4.056469162</x:v>
      </x:c>
    </x:row>
    <x:row r="6699">
      <x:c r="A6699" s="2" t="str">
        <x:v>Sudan</x:v>
      </x:c>
      <x:c r="B6699" s="2" t="str">
        <x:v>2021-01</x:v>
      </x:c>
      <x:c r="C6699" s="8" t="n">
        <x:v>1.465959898</x:v>
      </x:c>
      <x:c r="D6699" s="8" t="n">
        <x:v>0.979791289</x:v>
      </x:c>
      <x:c r="E6699" s="8" t="n">
        <x:v>0.794268689</x:v>
      </x:c>
      <x:c r="F6699" s="8" t="n">
        <x:v>1.187676026</x:v>
      </x:c>
      <x:c r="G6699" s="8" t="n">
        <x:v>0.024846778</x:v>
      </x:c>
      <x:c r="H6699" s="8" t="n">
        <x:v>0</x:v>
      </x:c>
      <x:c r="I6699" s="8" t="n">
        <x:v>1.365744621</x:v>
      </x:c>
      <x:c r="J6699" s="8" t="n">
        <x:v>0.044724202</x:v>
      </x:c>
      <x:c r="K6699" s="8" t="n">
        <x:v>4.199105451</x:v>
      </x:c>
    </x:row>
    <x:row r="6700">
      <x:c r="A6700" s="2" t="str">
        <x:v>Sudan</x:v>
      </x:c>
      <x:c r="B6700" s="2" t="str">
        <x:v>2021-02</x:v>
      </x:c>
      <x:c r="C6700" s="8" t="n">
        <x:v>1.409610559</x:v>
      </x:c>
      <x:c r="D6700" s="8" t="n">
        <x:v>1.366014313</x:v>
      </x:c>
      <x:c r="E6700" s="8" t="n">
        <x:v>1.170315832</x:v>
      </x:c>
      <x:c r="F6700" s="8" t="n">
        <x:v>1.227475321</x:v>
      </x:c>
      <x:c r="G6700" s="8" t="n">
        <x:v>0.087192405</x:v>
      </x:c>
      <x:c r="H6700" s="8" t="n">
        <x:v>0</x:v>
      </x:c>
      <x:c r="I6700" s="8" t="n">
        <x:v>1.562681692</x:v>
      </x:c>
      <x:c r="J6700" s="8" t="n">
        <x:v>0.087192405</x:v>
      </x:c>
      <x:c r="K6700" s="8" t="n">
        <x:v>4.634760972</x:v>
      </x:c>
    </x:row>
    <x:row r="6701">
      <x:c r="A6701" s="2" t="str">
        <x:v>Sudan</x:v>
      </x:c>
      <x:c r="B6701" s="2" t="str">
        <x:v>2021-03</x:v>
      </x:c>
      <x:c r="C6701" s="8" t="n">
        <x:v>0.827632716</x:v>
      </x:c>
      <x:c r="D6701" s="8" t="n">
        <x:v>1.248675213</x:v>
      </x:c>
      <x:c r="E6701" s="8" t="n">
        <x:v>0.645534233</x:v>
      </x:c>
      <x:c r="F6701" s="8" t="n">
        <x:v>1.654301901</x:v>
      </x:c>
      <x:c r="G6701" s="8" t="n">
        <x:v>0.057809037</x:v>
      </x:c>
      <x:c r="H6701" s="8" t="n">
        <x:v>0</x:v>
      </x:c>
      <x:c r="I6701" s="8" t="n">
        <x:v>0.733211314</x:v>
      </x:c>
      <x:c r="J6701" s="8" t="n">
        <x:v>0</x:v>
      </x:c>
      <x:c r="K6701" s="8" t="n">
        <x:v>3.922343142</x:v>
      </x:c>
    </x:row>
    <x:row r="6702">
      <x:c r="A6702" s="2" t="str">
        <x:v>Sudan</x:v>
      </x:c>
      <x:c r="B6702" s="2" t="str">
        <x:v>2021-04</x:v>
      </x:c>
      <x:c r="C6702" s="8" t="n">
        <x:v>1.097283992</x:v>
      </x:c>
      <x:c r="D6702" s="8" t="n">
        <x:v>0.877037058</x:v>
      </x:c>
      <x:c r="E6702" s="8" t="n">
        <x:v>0.80987655</x:v>
      </x:c>
      <x:c r="F6702" s="8" t="n">
        <x:v>0.976790127</x:v>
      </x:c>
      <x:c r="G6702" s="8" t="n">
        <x:v>0.242962967</x:v>
      </x:c>
      <x:c r="H6702" s="8" t="n">
        <x:v>0.014814815</x:v>
      </x:c>
      <x:c r="I6702" s="8" t="n">
        <x:v>1.351111035</x:v>
      </x:c>
      <x:c r="J6702" s="8" t="n">
        <x:v>0.068148149</x:v>
      </x:c>
      <x:c r="K6702" s="8" t="n">
        <x:v>3.384691401</x:v>
      </x:c>
    </x:row>
    <x:row r="6703">
      <x:c r="A6703" s="2" t="str">
        <x:v>Sudan</x:v>
      </x:c>
      <x:c r="B6703" s="2" t="str">
        <x:v>2021-05</x:v>
      </x:c>
      <x:c r="C6703" s="8" t="n">
        <x:v>0.53456222</x:v>
      </x:c>
      <x:c r="D6703" s="8" t="n">
        <x:v>0.924731187</x:v>
      </x:c>
      <x:c r="E6703" s="8" t="n">
        <x:v>1.085509453</x:v>
      </x:c>
      <x:c r="F6703" s="8" t="n">
        <x:v>1.060931918</x:v>
      </x:c>
      <x:c r="G6703" s="8" t="n">
        <x:v>0</x:v>
      </x:c>
      <x:c r="H6703" s="8" t="n">
        <x:v>0</x:v>
      </x:c>
      <x:c r="I6703" s="8" t="n">
        <x:v>1.116231497</x:v>
      </x:c>
      <x:c r="J6703" s="8" t="n">
        <x:v>0</x:v>
      </x:c>
      <x:c r="K6703" s="8" t="n">
        <x:v>3.780849965</x:v>
      </x:c>
    </x:row>
    <x:row r="6704">
      <x:c r="A6704" s="2" t="str">
        <x:v>Sudan</x:v>
      </x:c>
      <x:c r="B6704" s="2" t="str">
        <x:v>2021-06</x:v>
      </x:c>
      <x:c r="C6704" s="8" t="n">
        <x:v>0.517090287</x:v>
      </x:c>
      <x:c r="D6704" s="8" t="n">
        <x:v>0.53559256</x:v>
      </x:c>
      <x:c r="E6704" s="8" t="n">
        <x:v>0.661213375</x:v>
      </x:c>
      <x:c r="F6704" s="8" t="n">
        <x:v>0.959197557</x:v>
      </x:c>
      <x:c r="G6704" s="8" t="n">
        <x:v>0.169442006</x:v>
      </x:c>
      <x:c r="H6704" s="8" t="n">
        <x:v>0</x:v>
      </x:c>
      <x:c r="I6704" s="8" t="n">
        <x:v>0.625182605</x:v>
      </x:c>
      <x:c r="J6704" s="8" t="n">
        <x:v>0.078878178</x:v>
      </x:c>
      <x:c r="K6704" s="8" t="n">
        <x:v>3.413185389</x:v>
      </x:c>
    </x:row>
    <x:row r="6705">
      <x:c r="A6705" s="2" t="str">
        <x:v>Sudan</x:v>
      </x:c>
      <x:c r="B6705" s="2" t="str">
        <x:v>2021-07</x:v>
      </x:c>
      <x:c r="C6705" s="8" t="n">
        <x:v>0.428650759</x:v>
      </x:c>
      <x:c r="D6705" s="8" t="n">
        <x:v>0.689616884</x:v>
      </x:c>
      <x:c r="E6705" s="8" t="n">
        <x:v>1.076068833</x:v>
      </x:c>
      <x:c r="F6705" s="8" t="n">
        <x:v>0.998334257</x:v>
      </x:c>
      <x:c r="G6705" s="8" t="n">
        <x:v>0.033314825</x:v>
      </x:c>
      <x:c r="H6705" s="8" t="n">
        <x:v>0</x:v>
      </x:c>
      <x:c r="I6705" s="8" t="n">
        <x:v>0.659633543</x:v>
      </x:c>
      <x:c r="J6705" s="8" t="n">
        <x:v>0</x:v>
      </x:c>
      <x:c r="K6705" s="8" t="n">
        <x:v>3.169350508</x:v>
      </x:c>
    </x:row>
    <x:row r="6706">
      <x:c r="A6706" s="2" t="str">
        <x:v>Sudan</x:v>
      </x:c>
      <x:c r="B6706" s="2" t="str">
        <x:v>2021-08</x:v>
      </x:c>
      <x:c r="C6706" s="8" t="n">
        <x:v>0.382072724</x:v>
      </x:c>
      <x:c r="D6706" s="8" t="n">
        <x:v>0.660120542</x:v>
      </x:c>
      <x:c r="E6706" s="8" t="n">
        <x:v>0.571650789</x:v>
      </x:c>
      <x:c r="F6706" s="8" t="n">
        <x:v>0.921641058</x:v>
      </x:c>
      <x:c r="G6706" s="8" t="n">
        <x:v>0</x:v>
      </x:c>
      <x:c r="H6706" s="8" t="n">
        <x:v>0</x:v>
      </x:c>
      <x:c r="I6706" s="8" t="n">
        <x:v>0.47540348</x:v>
      </x:c>
      <x:c r="J6706" s="8" t="n">
        <x:v>0.460820538</x:v>
      </x:c>
      <x:c r="K6706" s="8" t="n">
        <x:v>3.73614632</x:v>
      </x:c>
    </x:row>
    <x:row r="6707">
      <x:c r="A6707" s="2" t="str">
        <x:v>Sudan</x:v>
      </x:c>
      <x:c r="B6707" s="2" t="str">
        <x:v>2021-09</x:v>
      </x:c>
      <x:c r="C6707" s="8" t="n">
        <x:v>0.354223439</x:v>
      </x:c>
      <x:c r="D6707" s="8" t="n">
        <x:v>0.403673428</x:v>
      </x:c>
      <x:c r="E6707" s="8" t="n">
        <x:v>0.511656078</x:v>
      </x:c>
      <x:c r="F6707" s="8" t="n">
        <x:v>0.810374407</x:v>
      </x:c>
      <x:c r="G6707" s="8" t="n">
        <x:v>0.102936727</x:v>
      </x:c>
      <x:c r="H6707" s="8" t="n">
        <x:v>0</x:v>
      </x:c>
      <x:c r="I6707" s="8" t="n">
        <x:v>1.598546849</x:v>
      </x:c>
      <x:c r="J6707" s="8" t="n">
        <x:v>0.04238571</x:v>
      </x:c>
      <x:c r="K6707" s="8" t="n">
        <x:v>3.672419096</x:v>
      </x:c>
    </x:row>
    <x:row r="6708">
      <x:c r="A6708" s="2" t="str">
        <x:v>Sudan</x:v>
      </x:c>
      <x:c r="B6708" s="2" t="str">
        <x:v>2021-10</x:v>
      </x:c>
      <x:c r="C6708" s="8" t="n">
        <x:v>0.880678643</x:v>
      </x:c>
      <x:c r="D6708" s="8" t="n">
        <x:v>0.722178812</x:v>
      </x:c>
      <x:c r="E6708" s="8" t="n">
        <x:v>0.771291435</x:v>
      </x:c>
      <x:c r="F6708" s="8" t="n">
        <x:v>0.972206724</x:v>
      </x:c>
      <x:c r="G6708" s="8" t="n">
        <x:v>0.05022882</x:v>
      </x:c>
      <x:c r="H6708" s="8" t="n">
        <x:v>0</x:v>
      </x:c>
      <x:c r="I6708" s="8" t="n">
        <x:v>3.251479055</x:v>
      </x:c>
      <x:c r="J6708" s="8" t="n">
        <x:v>0.301372921</x:v>
      </x:c>
      <x:c r="K6708" s="8" t="n">
        <x:v>4.590914172</x:v>
      </x:c>
    </x:row>
    <x:row r="6709">
      <x:c r="A6709" s="2" t="str">
        <x:v>Sudan</x:v>
      </x:c>
      <x:c r="B6709" s="2" t="str">
        <x:v>2021-11</x:v>
      </x:c>
      <x:c r="C6709" s="8" t="n">
        <x:v>0.078558231</x:v>
      </x:c>
      <x:c r="D6709" s="8" t="n">
        <x:v>0.394331491</x:v>
      </x:c>
      <x:c r="E6709" s="8" t="n">
        <x:v>0.388170056</x:v>
      </x:c>
      <x:c r="F6709" s="8" t="n">
        <x:v>0.951940857</x:v>
      </x:c>
      <x:c r="G6709" s="8" t="n">
        <x:v>0</x:v>
      </x:c>
      <x:c r="H6709" s="8" t="n">
        <x:v>0</x:v>
      </x:c>
      <x:c r="I6709" s="8" t="n">
        <x:v>2.500000117</x:v>
      </x:c>
      <x:c r="J6709" s="8" t="n">
        <x:v>0.055452867</x:v>
      </x:c>
      <x:c r="K6709" s="8" t="n">
        <x:v>3.850893532</x:v>
      </x:c>
    </x:row>
    <x:row r="6710">
      <x:c r="A6710" s="2" t="str">
        <x:v>Sudan</x:v>
      </x:c>
      <x:c r="B6710" s="2" t="str">
        <x:v>2021-12</x:v>
      </x:c>
      <x:c r="C6710" s="8" t="n">
        <x:v>0.379588593</x:v>
      </x:c>
      <x:c r="D6710" s="8" t="n">
        <x:v>0.563700425</x:v>
      </x:c>
      <x:c r="E6710" s="8" t="n">
        <x:v>0.255710884</x:v>
      </x:c>
      <x:c r="F6710" s="8" t="n">
        <x:v>0.727355403</x:v>
      </x:c>
      <x:c r="G6710" s="8" t="n">
        <x:v>0.187521309</x:v>
      </x:c>
      <x:c r="H6710" s="8" t="n">
        <x:v>0</x:v>
      </x:c>
      <x:c r="I6710" s="8" t="n">
        <x:v>1.511535448</x:v>
      </x:c>
      <x:c r="J6710" s="8" t="n">
        <x:v>0</x:v>
      </x:c>
      <x:c r="K6710" s="8" t="n">
        <x:v>3.225366673</x:v>
      </x:c>
    </x:row>
    <x:row r="6711">
      <x:c r="A6711" s="2" t="str">
        <x:v>Sudan</x:v>
      </x:c>
      <x:c r="B6711" s="2" t="str">
        <x:v>2022-01</x:v>
      </x:c>
      <x:c r="C6711" s="8" t="n">
        <x:v>0.12256443</x:v>
      </x:c>
      <x:c r="D6711" s="8" t="n">
        <x:v>0.363503046</x:v>
      </x:c>
      <x:c r="E6711" s="8" t="n">
        <x:v>0.251414205</x:v>
      </x:c>
      <x:c r="F6711" s="8" t="n">
        <x:v>0.432641949</x:v>
      </x:c>
      <x:c r="G6711" s="8" t="n">
        <x:v>0.015713388</x:v>
      </x:c>
      <x:c r="H6711" s="8" t="n">
        <x:v>0</x:v>
      </x:c>
      <x:c r="I6711" s="8" t="n">
        <x:v>1.789231196</x:v>
      </x:c>
      <x:c r="J6711" s="8" t="n">
        <x:v>0.029331657</x:v>
      </x:c>
      <x:c r="K6711" s="8" t="n">
        <x:v>3.095537528</x:v>
      </x:c>
    </x:row>
    <x:row r="6712">
      <x:c r="A6712" s="2" t="str">
        <x:v>Sudan</x:v>
      </x:c>
      <x:c r="B6712" s="2" t="str">
        <x:v>2022-02</x:v>
      </x:c>
      <x:c r="C6712" s="8" t="n">
        <x:v>0.62800385</x:v>
      </x:c>
      <x:c r="D6712" s="8" t="n">
        <x:v>0.705970313</x:v>
      </x:c>
      <x:c r="E6712" s="8" t="n">
        <x:v>0.192246075</x:v>
      </x:c>
      <x:c r="F6712" s="8" t="n">
        <x:v>0.913168861</x:v>
      </x:c>
      <x:c r="G6712" s="8" t="n">
        <x:v>0.112143544</x:v>
      </x:c>
      <x:c r="H6712" s="8" t="n">
        <x:v>0</x:v>
      </x:c>
      <x:c r="I6712" s="8" t="n">
        <x:v>1.989746858</x:v>
      </x:c>
      <x:c r="J6712" s="8" t="n">
        <x:v>0.192246075</x:v>
      </x:c>
      <x:c r="K6712" s="8" t="n">
        <x:v>3.434796674</x:v>
      </x:c>
    </x:row>
    <x:row r="6713">
      <x:c r="A6713" s="2" t="str">
        <x:v>Sudan</x:v>
      </x:c>
      <x:c r="B6713" s="2" t="str">
        <x:v>2022-03</x:v>
      </x:c>
      <x:c r="C6713" s="8" t="n">
        <x:v>1.027313016</x:v>
      </x:c>
      <x:c r="D6713" s="8" t="n">
        <x:v>2.251476346</x:v>
      </x:c>
      <x:c r="E6713" s="8" t="n">
        <x:v>0.327263775</x:v>
      </x:c>
      <x:c r="F6713" s="8" t="n">
        <x:v>2.208415378</x:v>
      </x:c>
      <x:c r="G6713" s="8" t="n">
        <x:v>0.372785424</x:v>
      </x:c>
      <x:c r="H6713" s="8" t="n">
        <x:v>0</x:v>
      </x:c>
      <x:c r="I6713" s="8" t="n">
        <x:v>4.036663437</x:v>
      </x:c>
      <x:c r="J6713" s="8" t="n">
        <x:v>0</x:v>
      </x:c>
      <x:c r="K6713" s="8" t="n">
        <x:v>5.869832817</x:v>
      </x:c>
    </x:row>
    <x:row r="6714">
      <x:c r="A6714" s="2" t="str">
        <x:v>Sudan</x:v>
      </x:c>
      <x:c r="B6714" s="2" t="str">
        <x:v>2022-04</x:v>
      </x:c>
      <x:c r="C6714" s="8" t="n">
        <x:v>0.358906202</x:v>
      </x:c>
      <x:c r="D6714" s="8" t="n">
        <x:v>0.220281053</x:v>
      </x:c>
      <x:c r="E6714" s="8" t="n">
        <x:v>0.176604637</x:v>
      </x:c>
      <x:c r="F6714" s="8" t="n">
        <x:v>0.462400309</x:v>
      </x:c>
      <x:c r="G6714" s="8" t="n">
        <x:v>0.022787696</x:v>
      </x:c>
      <x:c r="H6714" s="8" t="n">
        <x:v>0</x:v>
      </x:c>
      <x:c r="I6714" s="8" t="n">
        <x:v>0.871629331</x:v>
      </x:c>
      <x:c r="J6714" s="8" t="n">
        <x:v>0</x:v>
      </x:c>
      <x:c r="K6714" s="8" t="n">
        <x:v>2.511393931</x:v>
      </x:c>
    </x:row>
    <x:row r="6715">
      <x:c r="A6715" s="2" t="str">
        <x:v>Sudan</x:v>
      </x:c>
      <x:c r="B6715" s="2" t="str">
        <x:v>2022-05</x:v>
      </x:c>
      <x:c r="C6715" s="8" t="n">
        <x:v>0.683398124</x:v>
      </x:c>
      <x:c r="D6715" s="8" t="n">
        <x:v>0.854247687</x:v>
      </x:c>
      <x:c r="E6715" s="8" t="n">
        <x:v>0.919052669</x:v>
      </x:c>
      <x:c r="F6715" s="8" t="n">
        <x:v>1.040414777</x:v>
      </x:c>
      <x:c r="G6715" s="8" t="n">
        <x:v>0.106044539</x:v>
      </x:c>
      <x:c r="H6715" s="8" t="n">
        <x:v>0</x:v>
      </x:c>
      <x:c r="I6715" s="8" t="n">
        <x:v>2.602804475</x:v>
      </x:c>
      <x:c r="J6715" s="8" t="n">
        <x:v>0.137857904</x:v>
      </x:c>
      <x:c r="K6715" s="8" t="n">
        <x:v>4.374926456</x:v>
      </x:c>
    </x:row>
    <x:row r="6716">
      <x:c r="A6716" s="2" t="str">
        <x:v>Sudan</x:v>
      </x:c>
      <x:c r="B6716" s="2" t="str">
        <x:v>2022-06</x:v>
      </x:c>
      <x:c r="C6716" s="8" t="n">
        <x:v>1.268777465</x:v>
      </x:c>
      <x:c r="D6716" s="8" t="n">
        <x:v>1.228333715</x:v>
      </x:c>
      <x:c r="E6716" s="8" t="n">
        <x:v>1.698636469</x:v>
      </x:c>
      <x:c r="F6716" s="8" t="n">
        <x:v>1.534550469</x:v>
      </x:c>
      <x:c r="G6716" s="8" t="n">
        <x:v>0.138664202</x:v>
      </x:c>
      <x:c r="H6716" s="8" t="n">
        <x:v>0</x:v>
      </x:c>
      <x:c r="I6716" s="8" t="n">
        <x:v>2.926970289</x:v>
      </x:c>
      <x:c r="J6716" s="8" t="n">
        <x:v>0.051999076</x:v>
      </x:c>
      <x:c r="K6716" s="8" t="n">
        <x:v>4.973422825</x:v>
      </x:c>
    </x:row>
    <x:row r="6717">
      <x:c r="A6717" s="2" t="str">
        <x:v>Sudan</x:v>
      </x:c>
      <x:c r="B6717" s="2" t="str">
        <x:v>2022-07</x:v>
      </x:c>
      <x:c r="C6717" s="8" t="n">
        <x:v>0.725679941</x:v>
      </x:c>
      <x:c r="D6717" s="8" t="n">
        <x:v>0.472018833</x:v>
      </x:c>
      <x:c r="E6717" s="8" t="n">
        <x:v>0.784518828</x:v>
      </x:c>
      <x:c r="F6717" s="8" t="n">
        <x:v>1.204236422</x:v>
      </x:c>
      <x:c r="G6717" s="8" t="n">
        <x:v>0</x:v>
      </x:c>
      <x:c r="H6717" s="8" t="n">
        <x:v>0</x:v>
      </x:c>
      <x:c r="I6717" s="8" t="n">
        <x:v>2.122123493</x:v>
      </x:c>
      <x:c r="J6717" s="8" t="n">
        <x:v>0</x:v>
      </x:c>
      <x:c r="K6717" s="8" t="n">
        <x:v>3.929131961</x:v>
      </x:c>
    </x:row>
    <x:row r="6718">
      <x:c r="A6718" s="2" t="str">
        <x:v>Sudan</x:v>
      </x:c>
      <x:c r="B6718" s="2" t="str">
        <x:v>2022-08</x:v>
      </x:c>
      <x:c r="C6718" s="8" t="n">
        <x:v>1.23785576</x:v>
      </x:c>
      <x:c r="D6718" s="8" t="n">
        <x:v>0.669790838</x:v>
      </x:c>
      <x:c r="E6718" s="8" t="n">
        <x:v>0.586352728</x:v>
      </x:c>
      <x:c r="F6718" s="8" t="n">
        <x:v>1.045833831</x:v>
      </x:c>
      <x:c r="G6718" s="8" t="n">
        <x:v>0</x:v>
      </x:c>
      <x:c r="H6718" s="8" t="n">
        <x:v>0</x:v>
      </x:c>
      <x:c r="I6718" s="8" t="n">
        <x:v>2.49628534</x:v>
      </x:c>
      <x:c r="J6718" s="8" t="n">
        <x:v>0.3360384</x:v>
      </x:c>
      <x:c r="K6718" s="8" t="n">
        <x:v>4.415361733</x:v>
      </x:c>
    </x:row>
    <x:row r="6719">
      <x:c r="A6719" s="2" t="str">
        <x:v>Sudan</x:v>
      </x:c>
      <x:c r="B6719" s="2" t="str">
        <x:v>2022-09</x:v>
      </x:c>
      <x:c r="C6719" s="8" t="n">
        <x:v>0.970774778</x:v>
      </x:c>
      <x:c r="D6719" s="8" t="n">
        <x:v>0.45536928</x:v>
      </x:c>
      <x:c r="E6719" s="8" t="n">
        <x:v>0.526733122</x:v>
      </x:c>
      <x:c r="F6719" s="8" t="n">
        <x:v>1.019483486</x:v>
      </x:c>
      <x:c r="G6719" s="8" t="n">
        <x:v>0.16991391</x:v>
      </x:c>
      <x:c r="H6719" s="8" t="n">
        <x:v>0</x:v>
      </x:c>
      <x:c r="I6719" s="8" t="n">
        <x:v>3.081105414</x:v>
      </x:c>
      <x:c r="J6719" s="8" t="n">
        <x:v>0</x:v>
      </x:c>
      <x:c r="K6719" s="8" t="n">
        <x:v>4.699818965</x:v>
      </x:c>
    </x:row>
    <x:row r="6720">
      <x:c r="A6720" s="2" t="str">
        <x:v>Sudan</x:v>
      </x:c>
      <x:c r="B6720" s="2" t="str">
        <x:v>2022-10</x:v>
      </x:c>
      <x:c r="C6720" s="8" t="n">
        <x:v>0.986366161</x:v>
      </x:c>
      <x:c r="D6720" s="8" t="n">
        <x:v>0.664997224</x:v>
      </x:c>
      <x:c r="E6720" s="8" t="n">
        <x:v>0.442403996</x:v>
      </x:c>
      <x:c r="F6720" s="8" t="n">
        <x:v>1.231218711</x:v>
      </x:c>
      <x:c r="G6720" s="8" t="n">
        <x:v>0.208681135</x:v>
      </x:c>
      <x:c r="H6720" s="8" t="n">
        <x:v>0</x:v>
      </x:c>
      <x:c r="I6720" s="8" t="n">
        <x:v>3.306900506</x:v>
      </x:c>
      <x:c r="J6720" s="8" t="n">
        <x:v>0.200333885</x:v>
      </x:c>
      <x:c r="K6720" s="8" t="n">
        <x:v>5.329716425</x:v>
      </x:c>
    </x:row>
    <x:row r="6721">
      <x:c r="A6721" s="2" t="str">
        <x:v>Sudan</x:v>
      </x:c>
      <x:c r="B6721" s="2" t="str">
        <x:v>2022-11</x:v>
      </x:c>
      <x:c r="C6721" s="8" t="n">
        <x:v>0.656879566</x:v>
      </x:c>
      <x:c r="D6721" s="8" t="n">
        <x:v>0.542220321</x:v>
      </x:c>
      <x:c r="E6721" s="8" t="n">
        <x:v>0.263609091</x:v>
      </x:c>
      <x:c r="F6721" s="8" t="n">
        <x:v>1.121945962</x:v>
      </x:c>
      <x:c r="G6721" s="8" t="n">
        <x:v>0.139305618</x:v>
      </x:c>
      <x:c r="H6721" s="8" t="n">
        <x:v>0</x:v>
      </x:c>
      <x:c r="I6721" s="8" t="n">
        <x:v>2.064937833</x:v>
      </x:c>
      <x:c r="J6721" s="8" t="n">
        <x:v>0.302186035</x:v>
      </x:c>
      <x:c r="K6721" s="8" t="n">
        <x:v>4.058079716</x:v>
      </x:c>
    </x:row>
    <x:row r="6722">
      <x:c r="A6722" s="2" t="str">
        <x:v>Sudan</x:v>
      </x:c>
      <x:c r="B6722" s="2" t="str">
        <x:v>2022-12</x:v>
      </x:c>
      <x:c r="C6722" s="8" t="n">
        <x:v>0.771875004</x:v>
      </x:c>
      <x:c r="D6722" s="8" t="n">
        <x:v>0.594791671</x:v>
      </x:c>
      <x:c r="E6722" s="8" t="n">
        <x:v>0.321875008</x:v>
      </x:c>
      <x:c r="F6722" s="8" t="n">
        <x:v>0.715625005</x:v>
      </x:c>
      <x:c r="G6722" s="8" t="n">
        <x:v>0.09375</x:v>
      </x:c>
      <x:c r="H6722" s="8" t="n">
        <x:v>0</x:v>
      </x:c>
      <x:c r="I6722" s="8" t="n">
        <x:v>2.096874918</x:v>
      </x:c>
      <x:c r="J6722" s="8" t="n">
        <x:v>0.15625</x:v>
      </x:c>
      <x:c r="K6722" s="8" t="n">
        <x:v>3.30104172</x:v>
      </x:c>
    </x:row>
    <x:row r="6723">
      <x:c r="A6723" s="2" t="str">
        <x:v>Sudan</x:v>
      </x:c>
      <x:c r="B6723" s="2" t="str">
        <x:v>2023-01</x:v>
      </x:c>
      <x:c r="C6723" s="8" t="n">
        <x:v>0.945613868</x:v>
      </x:c>
      <x:c r="D6723" s="8" t="n">
        <x:v>0.649642068</x:v>
      </x:c>
      <x:c r="E6723" s="8" t="n">
        <x:v>0.320547067</x:v>
      </x:c>
      <x:c r="F6723" s="8" t="n">
        <x:v>0.757559564</x:v>
      </x:c>
      <x:c r="G6723" s="8" t="n">
        <x:v>0.320547067</x:v>
      </x:c>
      <x:c r="H6723" s="8" t="n">
        <x:v>0</x:v>
      </x:c>
      <x:c r="I6723" s="8" t="n">
        <x:v>1.759803444</x:v>
      </x:c>
      <x:c r="J6723" s="8" t="n">
        <x:v>0</x:v>
      </x:c>
      <x:c r="K6723" s="8" t="n">
        <x:v>3.752537749</x:v>
      </x:c>
    </x:row>
    <x:row r="6724">
      <x:c r="A6724" s="2" t="str">
        <x:v>Sudan</x:v>
      </x:c>
      <x:c r="B6724" s="2" t="str">
        <x:v>2023-02</x:v>
      </x:c>
      <x:c r="C6724" s="8" t="n">
        <x:v>1.039861379</x:v>
      </x:c>
      <x:c r="D6724" s="8" t="n">
        <x:v>0.777007527</x:v>
      </x:c>
      <x:c r="E6724" s="8" t="n">
        <x:v>0.623916822</x:v>
      </x:c>
      <x:c r="F6724" s="8" t="n">
        <x:v>0.870883888</x:v>
      </x:c>
      <x:c r="G6724" s="8" t="n">
        <x:v>0.563258232</x:v>
      </x:c>
      <x:c r="H6724" s="8" t="n">
        <x:v>0</x:v>
      </x:c>
      <x:c r="I6724" s="8" t="n">
        <x:v>2.016175709</x:v>
      </x:c>
      <x:c r="J6724" s="8" t="n">
        <x:v>0</x:v>
      </x:c>
      <x:c r="K6724" s="8" t="n">
        <x:v>4.218659747</x:v>
      </x:c>
    </x:row>
    <x:row r="6725">
      <x:c r="A6725" s="2" t="str">
        <x:v>Sudan</x:v>
      </x:c>
      <x:c r="B6725" s="2" t="str">
        <x:v>2023-03</x:v>
      </x:c>
      <x:c r="C6725" s="8" t="n">
        <x:v>0.560781499</x:v>
      </x:c>
      <x:c r="D6725" s="8" t="n">
        <x:v>0.561987462</x:v>
      </x:c>
      <x:c r="E6725" s="8" t="n">
        <x:v>0.318379156</x:v>
      </x:c>
      <x:c r="F6725" s="8" t="n">
        <x:v>0.73444284</x:v>
      </x:c>
      <x:c r="G6725" s="8" t="n">
        <x:v>0.264109987</x:v>
      </x:c>
      <x:c r="H6725" s="8" t="n">
        <x:v>0</x:v>
      </x:c>
      <x:c r="I6725" s="8" t="n">
        <x:v>1.447178</x:v>
      </x:c>
      <x:c r="J6725" s="8" t="n">
        <x:v>0</x:v>
      </x:c>
      <x:c r="K6725" s="8" t="n">
        <x:v>3.538350143</x:v>
      </x:c>
    </x:row>
    <x:row r="6726">
      <x:c r="A6726" s="2" t="str">
        <x:v>Sudan</x:v>
      </x:c>
      <x:c r="B6726" s="2" t="str">
        <x:v>2023-04</x:v>
      </x:c>
      <x:c r="C6726" s="8" t="n">
        <x:v>0.74137934</x:v>
      </x:c>
      <x:c r="D6726" s="8" t="n">
        <x:v>0.57040231</x:v>
      </x:c>
      <x:c r="E6726" s="8" t="n">
        <x:v>0.318965518</x:v>
      </x:c>
      <x:c r="F6726" s="8" t="n">
        <x:v>0.76293104</x:v>
      </x:c>
      <x:c r="G6726" s="8" t="n">
        <x:v>0.129310345</x:v>
      </x:c>
      <x:c r="H6726" s="8" t="n">
        <x:v>0</x:v>
      </x:c>
      <x:c r="I6726" s="8" t="n">
        <x:v>1.650862118</x:v>
      </x:c>
      <x:c r="J6726" s="8" t="n">
        <x:v>0.129310345</x:v>
      </x:c>
      <x:c r="K6726" s="8" t="n">
        <x:v>4.079023171</x:v>
      </x:c>
    </x:row>
    <x:row r="6727">
      <x:c r="A6727" s="2" t="str">
        <x:v>Sudan</x:v>
      </x:c>
      <x:c r="B6727" s="2" t="str">
        <x:v>2023-05</x:v>
      </x:c>
      <x:c r="C6727" s="8" t="n">
        <x:v>2.166666677</x:v>
      </x:c>
      <x:c r="D6727" s="8" t="n">
        <x:v>0.960317491</x:v>
      </x:c>
      <x:c r="E6727" s="8" t="n">
        <x:v>0.61904762</x:v>
      </x:c>
      <x:c r="F6727" s="8" t="n">
        <x:v>2.279761973</x:v>
      </x:c>
      <x:c r="G6727" s="8" t="n">
        <x:v>0</x:v>
      </x:c>
      <x:c r="H6727" s="8" t="n">
        <x:v>0</x:v>
      </x:c>
      <x:c r="I6727" s="8" t="n">
        <x:v>2.154761931</x:v>
      </x:c>
      <x:c r="J6727" s="8" t="n">
        <x:v>0</x:v>
      </x:c>
      <x:c r="K6727" s="8" t="n">
        <x:v>8.380953083</x:v>
      </x:c>
    </x:row>
    <x:row r="6728">
      <x:c r="A6728" s="2" t="str">
        <x:v>Sudan</x:v>
      </x:c>
      <x:c r="B6728" s="2" t="str">
        <x:v>2023-06</x:v>
      </x:c>
      <x:c r="C6728" s="8" t="n">
        <x:v>0.818414367</x:v>
      </x:c>
      <x:c r="D6728" s="8" t="n">
        <x:v>0.600039361</x:v>
      </x:c>
      <x:c r="E6728" s="8" t="n">
        <x:v>0.218374978</x:v>
      </x:c>
      <x:c r="F6728" s="8" t="n">
        <x:v>2.085382747</x:v>
      </x:c>
      <x:c r="G6728" s="8" t="n">
        <x:v>0.1770608</x:v>
      </x:c>
      <x:c r="H6728" s="8" t="n">
        <x:v>0</x:v>
      </x:c>
      <x:c r="I6728" s="8" t="n">
        <x:v>0.985638438</x:v>
      </x:c>
      <x:c r="J6728" s="8" t="n">
        <x:v>0.159354719</x:v>
      </x:c>
      <x:c r="K6728" s="8" t="n">
        <x:v>8.923864351</x:v>
      </x:c>
    </x:row>
    <x:row r="6729">
      <x:c r="A6729" s="2" t="str">
        <x:v>Sudan</x:v>
      </x:c>
      <x:c r="B6729" s="2" t="str">
        <x:v>2023-07</x:v>
      </x:c>
      <x:c r="C6729" s="8" t="n">
        <x:v>1.156101743</x:v>
      </x:c>
      <x:c r="D6729" s="8" t="n">
        <x:v>0.625523599</x:v>
      </x:c>
      <x:c r="E6729" s="8" t="n">
        <x:v>0.249930188</x:v>
      </x:c>
      <x:c r="F6729" s="8" t="n">
        <x:v>1.392069252</x:v>
      </x:c>
      <x:c r="G6729" s="8" t="n">
        <x:v>0.196872387</x:v>
      </x:c>
      <x:c r="H6729" s="8" t="n">
        <x:v>0</x:v>
      </x:c>
      <x:c r="I6729" s="8" t="n">
        <x:v>1.049986068</x:v>
      </x:c>
      <x:c r="J6729" s="8" t="n">
        <x:v>0.080982968</x:v>
      </x:c>
      <x:c r="K6729" s="8" t="n">
        <x:v>6.991064292</x:v>
      </x:c>
    </x:row>
    <x:row r="6730">
      <x:c r="A6730" s="2" t="str">
        <x:v>Sudan</x:v>
      </x:c>
      <x:c r="B6730" s="2" t="str">
        <x:v>2023-08</x:v>
      </x:c>
      <x:c r="C6730" s="8" t="n">
        <x:v>0.837924049</x:v>
      </x:c>
      <x:c r="D6730" s="8" t="n">
        <x:v>0.461003196</x:v>
      </x:c>
      <x:c r="E6730" s="8" t="n">
        <x:v>0.197158599</x:v>
      </x:c>
      <x:c r="F6730" s="8" t="n">
        <x:v>1.455494313</x:v>
      </x:c>
      <x:c r="G6730" s="8" t="n">
        <x:v>0.152218038</x:v>
      </x:c>
      <x:c r="H6730" s="8" t="n">
        <x:v>0</x:v>
      </x:c>
      <x:c r="I6730" s="8" t="n">
        <x:v>0.887213707</x:v>
      </x:c>
      <x:c r="J6730" s="8" t="n">
        <x:v>0.0652363</x:v>
      </x:c>
      <x:c r="K6730" s="8" t="n">
        <x:v>5.58277793</x:v>
      </x:c>
    </x:row>
    <x:row r="6731">
      <x:c r="A6731" s="2" t="str">
        <x:v>Sudan</x:v>
      </x:c>
      <x:c r="B6731" s="2" t="str">
        <x:v>2023-09</x:v>
      </x:c>
      <x:c r="C6731" s="8" t="n">
        <x:v>1.462786072</x:v>
      </x:c>
      <x:c r="D6731" s="8" t="n">
        <x:v>1.797786879</x:v>
      </x:c>
      <x:c r="E6731" s="8" t="n">
        <x:v>0.186448389</x:v>
      </x:c>
      <x:c r="F6731" s="8" t="n">
        <x:v>2.658784348</x:v>
      </x:c>
      <x:c r="G6731" s="8" t="n">
        <x:v>0.472942258</x:v>
      </x:c>
      <x:c r="H6731" s="8" t="n">
        <x:v>0</x:v>
      </x:c>
      <x:c r="I6731" s="8" t="n">
        <x:v>0.724571803</x:v>
      </x:c>
      <x:c r="J6731" s="8" t="n">
        <x:v>0.159163256</x:v>
      </x:c>
      <x:c r="K6731" s="8" t="n">
        <x:v>7.565560329</x:v>
      </x:c>
    </x:row>
    <x:row r="6732">
      <x:c r="A6732" s="2" t="str">
        <x:v>Sudan</x:v>
      </x:c>
      <x:c r="B6732" s="2" t="str">
        <x:v>2023-10</x:v>
      </x:c>
      <x:c r="C6732" s="8" t="n">
        <x:v>0.892744534</x:v>
      </x:c>
      <x:c r="D6732" s="8" t="n">
        <x:v>1.342271318</x:v>
      </x:c>
      <x:c r="E6732" s="8" t="n">
        <x:v>0.548895906</x:v>
      </x:c>
      <x:c r="F6732" s="8" t="n">
        <x:v>2.083596269</x:v>
      </x:c>
      <x:c r="G6732" s="8" t="n">
        <x:v>0.198738165</x:v>
      </x:c>
      <x:c r="H6732" s="8" t="n">
        <x:v>0</x:v>
      </x:c>
      <x:c r="I6732" s="8" t="n">
        <x:v>0.842271321</x:v>
      </x:c>
      <x:c r="J6732" s="8" t="n">
        <x:v>0</x:v>
      </x:c>
      <x:c r="K6732" s="8" t="n">
        <x:v>5.873817078</x:v>
      </x:c>
    </x:row>
    <x:row r="6733">
      <x:c r="A6733" s="2" t="str">
        <x:v>Sudan</x:v>
      </x:c>
      <x:c r="B6733" s="2" t="str">
        <x:v>2023-11</x:v>
      </x:c>
      <x:c r="C6733" s="8" t="n">
        <x:v>0.757996225</x:v>
      </x:c>
      <x:c r="D6733" s="8" t="n">
        <x:v>0.820797427</x:v>
      </x:c>
      <x:c r="E6733" s="8" t="n">
        <x:v>0.455674029</x:v>
      </x:c>
      <x:c r="F6733" s="8" t="n">
        <x:v>3.756389688</x:v>
      </x:c>
      <x:c r="G6733" s="8" t="n">
        <x:v>0.509712305</x:v>
      </x:c>
      <x:c r="H6733" s="8" t="n">
        <x:v>0</x:v>
      </x:c>
      <x:c r="I6733" s="8" t="n">
        <x:v>1.223893707</x:v>
      </x:c>
      <x:c r="J6733" s="8" t="n">
        <x:v>0.061340734</x:v>
      </x:c>
      <x:c r="K6733" s="8" t="n">
        <x:v>12.38498596</x:v>
      </x:c>
    </x:row>
    <x:row r="6734">
      <x:c r="A6734" s="2" t="str">
        <x:v>Sudan</x:v>
      </x:c>
      <x:c r="B6734" s="2" t="str">
        <x:v>2023-12</x:v>
      </x:c>
      <x:c r="C6734" s="8" t="n">
        <x:v>1.826060132</x:v>
      </x:c>
      <x:c r="D6734" s="8" t="n">
        <x:v>1.21788921</x:v>
      </x:c>
      <x:c r="E6734" s="8" t="n">
        <x:v>0.608170822</x:v>
      </x:c>
      <x:c r="F6734" s="8" t="n">
        <x:v>4.230888423</x:v>
      </x:c>
      <x:c r="G6734" s="8" t="n">
        <x:v>0.419374783</x:v>
      </x:c>
      <x:c r="H6734" s="8" t="n">
        <x:v>0</x:v>
      </x:c>
      <x:c r="I6734" s="8" t="n">
        <x:v>1.431445391</x:v>
      </x:c>
      <x:c r="J6734" s="8" t="n">
        <x:v>0.046425255</x:v>
      </x:c>
      <x:c r="K6734" s="8" t="n">
        <x:v>13.9213864</x:v>
      </x:c>
    </x:row>
    <x:row r="6735">
      <x:c r="A6735" s="2" t="str">
        <x:v>Sudan</x:v>
      </x:c>
      <x:c r="B6735" s="2" t="str">
        <x:v>2024-01</x:v>
      </x:c>
      <x:c r="C6735" s="8" t="n">
        <x:v>1.830985998</x:v>
      </x:c>
      <x:c r="D6735" s="8" t="n">
        <x:v>0.768245835</x:v>
      </x:c>
      <x:c r="E6735" s="8" t="n">
        <x:v>0.732678875</x:v>
      </x:c>
      <x:c r="F6735" s="8" t="n">
        <x:v>3.297766491</x:v>
      </x:c>
      <x:c r="G6735" s="8" t="n">
        <x:v>0.377009532</x:v>
      </x:c>
      <x:c r="H6735" s="8" t="n">
        <x:v>0.298762271</x:v>
      </x:c>
      <x:c r="I6735" s="8" t="n">
        <x:v>0.909090948</x:v>
      </x:c>
      <x:c r="J6735" s="8" t="n">
        <x:v>0.064020487</x:v>
      </x:c>
      <x:c r="K6735" s="8" t="n">
        <x:v>11.549296</x:v>
      </x:c>
    </x:row>
    <x:row r="6736">
      <x:c r="A6736" s="2" t="str">
        <x:v>Sudan</x:v>
      </x:c>
      <x:c r="B6736" s="2" t="str">
        <x:v>2024-02</x:v>
      </x:c>
      <x:c r="C6736" s="8" t="n">
        <x:v>1.731295955</x:v>
      </x:c>
      <x:c r="D6736" s="8" t="n">
        <x:v>1.11143146</x:v>
      </x:c>
      <x:c r="E6736" s="8" t="n">
        <x:v>0.990341671</x:v>
      </x:c>
      <x:c r="F6736" s="8" t="n">
        <x:v>4.439959754</x:v>
      </x:c>
      <x:c r="G6736" s="8" t="n">
        <x:v>0.503099317</x:v>
      </x:c>
      <x:c r="H6736" s="8" t="n">
        <x:v>0</x:v>
      </x:c>
      <x:c r="I6736" s="8" t="n">
        <x:v>1.431454532</x:v>
      </x:c>
      <x:c r="J6736" s="8" t="n">
        <x:v>0.02162318</x:v>
      </x:c>
      <x:c r="K6736" s="8" t="n">
        <x:v>15.08865543</x:v>
      </x:c>
    </x:row>
    <x:row r="6737">
      <x:c r="A6737" s="2" t="str">
        <x:v>Sudan</x:v>
      </x:c>
      <x:c r="B6737" s="2" t="str">
        <x:v>2024-03</x:v>
      </x:c>
      <x:c r="C6737" s="8" t="n">
        <x:v>2.087926539</x:v>
      </x:c>
      <x:c r="D6737" s="8" t="n">
        <x:v>0.681102373</x:v>
      </x:c>
      <x:c r="E6737" s="8" t="n">
        <x:v>0.468503947</x:v>
      </x:c>
      <x:c r="F6737" s="8" t="n">
        <x:v>3.328084085</x:v>
      </x:c>
      <x:c r="G6737" s="8" t="n">
        <x:v>0.251968501</x:v>
      </x:c>
      <x:c r="H6737" s="8" t="n">
        <x:v>0</x:v>
      </x:c>
      <x:c r="I6737" s="8" t="n">
        <x:v>0.846456705</x:v>
      </x:c>
      <x:c r="J6737" s="8" t="n">
        <x:v>0.145669296</x:v>
      </x:c>
      <x:c r="K6737" s="8" t="n">
        <x:v>12.42913396</x:v>
      </x:c>
    </x:row>
    <x:row r="6738">
      <x:c r="A6738" s="2" t="str">
        <x:v>Sudan</x:v>
      </x:c>
      <x:c r="B6738" s="2" t="str">
        <x:v>2024-04</x:v>
      </x:c>
      <x:c r="C6738" s="8" t="n">
        <x:v>1.355661943</x:v>
      </x:c>
      <x:c r="D6738" s="8" t="n">
        <x:v>1.106612718</x:v>
      </x:c>
      <x:c r="E6738" s="8" t="n">
        <x:v>0.6453196</x:v>
      </x:c>
      <x:c r="F6738" s="8" t="n">
        <x:v>3.249908076</x:v>
      </x:c>
      <x:c r="G6738" s="8" t="n">
        <x:v>0.209790214</x:v>
      </x:c>
      <x:c r="H6738" s="8" t="n">
        <x:v>0.1472212</x:v>
      </x:c>
      <x:c r="I6738" s="8" t="n">
        <x:v>0.867378271</x:v>
      </x:c>
      <x:c r="J6738" s="8" t="n">
        <x:v>0.014722121</x:v>
      </x:c>
      <x:c r="K6738" s="8" t="n">
        <x:v>12.80211101</x:v>
      </x:c>
    </x:row>
    <x:row r="6739">
      <x:c r="A6739" s="2" t="str">
        <x:v>Sudan</x:v>
      </x:c>
      <x:c r="B6739" s="2" t="str">
        <x:v>2024-05</x:v>
      </x:c>
      <x:c r="C6739" s="8" t="n">
        <x:v>1.502506148</x:v>
      </x:c>
      <x:c r="D6739" s="8" t="n">
        <x:v>1.074717353</x:v>
      </x:c>
      <x:c r="E6739" s="8" t="n">
        <x:v>0.317053279</x:v>
      </x:c>
      <x:c r="F6739" s="8" t="n">
        <x:v>4.077398464</x:v>
      </x:c>
      <x:c r="G6739" s="8" t="n">
        <x:v>0.221471034</x:v>
      </x:c>
      <x:c r="H6739" s="8" t="n">
        <x:v>0.034969111</x:v>
      </x:c>
      <x:c r="I6739" s="8" t="n">
        <x:v>1.149318137</x:v>
      </x:c>
      <x:c r="J6739" s="8" t="n">
        <x:v>0.114232433</x:v>
      </x:c>
      <x:c r="K6739" s="8" t="n">
        <x:v>13.31856873</x:v>
      </x:c>
    </x:row>
    <x:row r="6740">
      <x:c r="A6740" s="2" t="str">
        <x:v>Sudan</x:v>
      </x:c>
      <x:c r="B6740" s="2" t="str">
        <x:v>2024-06</x:v>
      </x:c>
      <x:c r="C6740" s="8" t="n">
        <x:v>1.500449248</x:v>
      </x:c>
      <x:c r="D6740" s="8" t="n">
        <x:v>0.742737352</x:v>
      </x:c>
      <x:c r="E6740" s="8" t="n">
        <x:v>0.504642102</x:v>
      </x:c>
      <x:c r="F6740" s="8" t="n">
        <x:v>3.176100824</x:v>
      </x:c>
      <x:c r="G6740" s="8" t="n">
        <x:v>0.029949087</x:v>
      </x:c>
      <x:c r="H6740" s="8" t="n">
        <x:v>0</x:v>
      </x:c>
      <x:c r="I6740" s="8" t="n">
        <x:v>1.326744536</x:v>
      </x:c>
      <x:c r="J6740" s="8" t="n">
        <x:v>0.125786158</x:v>
      </x:c>
      <x:c r="K6740" s="8" t="n">
        <x:v>9.736448093</x:v>
      </x:c>
    </x:row>
    <x:row r="6741">
      <x:c r="A6741" s="2" t="str">
        <x:v>Sudan</x:v>
      </x:c>
      <x:c r="B6741" s="2" t="str">
        <x:v>2024-07</x:v>
      </x:c>
      <x:c r="C6741" s="8" t="n">
        <x:v>1.380545309</x:v>
      </x:c>
      <x:c r="D6741" s="8" t="n">
        <x:v>1.228049896</x:v>
      </x:c>
      <x:c r="E6741" s="8" t="n">
        <x:v>0.810998116</x:v>
      </x:c>
      <x:c r="F6741" s="8" t="n">
        <x:v>4.887939441</x:v>
      </x:c>
      <x:c r="G6741" s="8" t="n">
        <x:v>0.419362283</x:v>
      </x:c>
      <x:c r="H6741" s="8" t="n">
        <x:v>0</x:v>
      </x:c>
      <x:c r="I6741" s="8" t="n">
        <x:v>0.728974146</x:v>
      </x:c>
      <x:c r="J6741" s="8" t="n">
        <x:v>0.668900202</x:v>
      </x:c>
      <x:c r="K6741" s="8" t="n">
        <x:v>17.14648912</x:v>
      </x:c>
    </x:row>
    <x:row r="6742">
      <x:c r="A6742" s="2" t="str">
        <x:v>Sudan</x:v>
      </x:c>
      <x:c r="B6742" s="2" t="str">
        <x:v>2024-08</x:v>
      </x:c>
      <x:c r="C6742" s="8" t="n">
        <x:v>1.093539768</x:v>
      </x:c>
      <x:c r="D6742" s="8" t="n">
        <x:v>0.930349952</x:v>
      </x:c>
      <x:c r="E6742" s="8" t="n">
        <x:v>0.100942127</x:v>
      </x:c>
      <x:c r="F6742" s="8" t="n">
        <x:v>1.57806193</x:v>
      </x:c>
      <x:c r="G6742" s="8" t="n">
        <x:v>0.050471063</x:v>
      </x:c>
      <x:c r="H6742" s="8" t="n">
        <x:v>0</x:v>
      </x:c>
      <x:c r="I6742" s="8" t="n">
        <x:v>1.620121182</x:v>
      </x:c>
      <x:c r="J6742" s="8" t="n">
        <x:v>0.378532974</x:v>
      </x:c>
      <x:c r="K6742" s="8" t="n">
        <x:v>5.274226271</x:v>
      </x:c>
    </x:row>
    <x:row r="6743">
      <x:c r="A6743" s="2" t="str">
        <x:v>Sudan</x:v>
      </x:c>
      <x:c r="B6743" s="2" t="str">
        <x:v>2024-09</x:v>
      </x:c>
      <x:c r="C6743" s="8" t="n">
        <x:v>1.589022647</x:v>
      </x:c>
      <x:c r="D6743" s="8" t="n">
        <x:v>0.90123668</x:v>
      </x:c>
      <x:c r="E6743" s="8" t="n">
        <x:v>0.33542267</x:v>
      </x:c>
      <x:c r="F6743" s="8" t="n">
        <x:v>1.458580389</x:v>
      </x:c>
      <x:c r="G6743" s="8" t="n">
        <x:v>0.101643232</x:v>
      </x:c>
      <x:c r="H6743" s="8" t="n">
        <x:v>0</x:v>
      </x:c>
      <x:c r="I6743" s="8" t="n">
        <x:v>1.240047467</x:v>
      </x:c>
      <x:c r="J6743" s="8" t="n">
        <x:v>0.198204308</x:v>
      </x:c>
      <x:c r="K6743" s="8" t="n">
        <x:v>5.317635458</x:v>
      </x:c>
    </x:row>
    <x:row r="6744">
      <x:c r="A6744" s="2" t="str">
        <x:v>Sudan</x:v>
      </x:c>
      <x:c r="B6744" s="2" t="str">
        <x:v>2024-10</x:v>
      </x:c>
      <x:c r="C6744" s="8" t="n">
        <x:v>0.819844722</x:v>
      </x:c>
      <x:c r="D6744" s="8" t="n">
        <x:v>0.886958818</x:v>
      </x:c>
      <x:c r="E6744" s="8" t="n">
        <x:v>0.384261084</x:v>
      </x:c>
      <x:c r="F6744" s="8" t="n">
        <x:v>3.364916647</x:v>
      </x:c>
      <x:c r="G6744" s="8" t="n">
        <x:v>0.256612712</x:v>
      </x:c>
      <x:c r="H6744" s="8" t="n">
        <x:v>0</x:v>
      </x:c>
      <x:c r="I6744" s="8" t="n">
        <x:v>0.902750364</x:v>
      </x:c>
      <x:c r="J6744" s="8" t="n">
        <x:v>0.035530992</x:v>
      </x:c>
      <x:c r="K6744" s="8" t="n">
        <x:v>10.52112165</x:v>
      </x:c>
    </x:row>
    <x:row r="6745">
      <x:c r="A6745" s="2" t="str">
        <x:v>Sudan</x:v>
      </x:c>
      <x:c r="B6745" s="2" t="str">
        <x:v>2024-11</x:v>
      </x:c>
      <x:c r="C6745" s="8" t="n">
        <x:v>0.671675415</x:v>
      </x:c>
      <x:c r="D6745" s="8" t="n">
        <x:v>0.838467306</x:v>
      </x:c>
      <x:c r="E6745" s="8" t="n">
        <x:v>0.889556736</x:v>
      </x:c>
      <x:c r="F6745" s="8" t="n">
        <x:v>1.152516916</x:v>
      </x:c>
      <x:c r="G6745" s="8" t="n">
        <x:v>0.150262964</x:v>
      </x:c>
      <x:c r="H6745" s="8" t="n">
        <x:v>0</x:v>
      </x:c>
      <x:c r="I6745" s="8" t="n">
        <x:v>0.83395944</x:v>
      </x:c>
      <x:c r="J6745" s="8" t="n">
        <x:v>0</x:v>
      </x:c>
      <x:c r="K6745" s="8" t="n">
        <x:v>5.5026299</x:v>
      </x:c>
    </x:row>
    <x:row r="6746">
      <x:c r="A6746" s="2" t="str">
        <x:v>Sudan</x:v>
      </x:c>
      <x:c r="B6746" s="2" t="str">
        <x:v>2024-12</x:v>
      </x:c>
      <x:c r="C6746" s="8" t="n">
        <x:v>0.370370378</x:v>
      </x:c>
      <x:c r="D6746" s="8" t="n">
        <x:v>0.816366112</x:v>
      </x:c>
      <x:c r="E6746" s="8" t="n">
        <x:v>0.581733585</x:v>
      </x:c>
      <x:c r="F6746" s="8" t="n">
        <x:v>1.454333947</x:v>
      </x:c>
      <x:c r="G6746" s="8" t="n">
        <x:v>0</x:v>
      </x:c>
      <x:c r="H6746" s="8" t="n">
        <x:v>0</x:v>
      </x:c>
      <x:c r="I6746" s="8" t="n">
        <x:v>1.244909883</x:v>
      </x:c>
      <x:c r="J6746" s="8" t="n">
        <x:v>0</x:v>
      </x:c>
      <x:c r="K6746" s="8" t="n">
        <x:v>5.01842183</x:v>
      </x:c>
    </x:row>
    <x:row r="6747">
      <x:c r="A6747" s="2" t="str">
        <x:v>Sudan</x:v>
      </x:c>
      <x:c r="B6747" s="2" t="str">
        <x:v>2025-01</x:v>
      </x:c>
      <x:c r="C6747" s="8" t="n">
        <x:v>0.739278288</x:v>
      </x:c>
      <x:c r="D6747" s="8" t="n">
        <x:v>1.074915018</x:v>
      </x:c>
      <x:c r="E6747" s="8" t="n">
        <x:v>0.164527805</x:v>
      </x:c>
      <x:c r="F6747" s="8" t="n">
        <x:v>1.062849646</x:v>
      </x:c>
      <x:c r="G6747" s="8" t="n">
        <x:v>0</x:v>
      </x:c>
      <x:c r="H6747" s="8" t="n">
        <x:v>0</x:v>
      </x:c>
      <x:c r="I6747" s="8" t="n">
        <x:v>0.674564022</x:v>
      </x:c>
      <x:c r="J6747" s="8" t="n">
        <x:v>0</x:v>
      </x:c>
      <x:c r="K6747" s="8" t="n">
        <x:v>3.858725816</x:v>
      </x:c>
    </x:row>
    <x:row r="6748">
      <x:c r="A6748" s="2" t="str">
        <x:v>Sudan</x:v>
      </x:c>
      <x:c r="B6748" s="2" t="str">
        <x:v>2025-02</x:v>
      </x:c>
      <x:c r="C6748" s="8" t="n">
        <x:v>0.191735543</x:v>
      </x:c>
      <x:c r="D6748" s="8" t="n">
        <x:v>0.48760331</x:v>
      </x:c>
      <x:c r="E6748" s="8" t="n">
        <x:v>0.272727273</x:v>
      </x:c>
      <x:c r="F6748" s="8" t="n">
        <x:v>0.890909108</x:v>
      </x:c>
      <x:c r="G6748" s="8" t="n">
        <x:v>0</x:v>
      </x:c>
      <x:c r="H6748" s="8" t="n">
        <x:v>0</x:v>
      </x:c>
      <x:c r="I6748" s="8" t="n">
        <x:v>0.778512435</x:v>
      </x:c>
      <x:c r="J6748" s="8" t="n">
        <x:v>0</x:v>
      </x:c>
      <x:c r="K6748" s="8" t="n">
        <x:v>3.31074375</x:v>
      </x:c>
    </x:row>
    <x:row r="6749">
      <x:c r="A6749" s="2" t="str">
        <x:v>Sudan</x:v>
      </x:c>
      <x:c r="B6749" s="2" t="str">
        <x:v>2025-03</x:v>
      </x:c>
      <x:c r="C6749" s="8" t="n">
        <x:v>0.51063831</x:v>
      </x:c>
      <x:c r="D6749" s="8" t="n">
        <x:v>0.376432086</x:v>
      </x:c>
      <x:c r="E6749" s="8" t="n">
        <x:v>0.171849427</x:v>
      </x:c>
      <x:c r="F6749" s="8" t="n">
        <x:v>0.787234045</x:v>
      </x:c>
      <x:c r="G6749" s="8" t="n">
        <x:v>0</x:v>
      </x:c>
      <x:c r="H6749" s="8" t="n">
        <x:v>0</x:v>
      </x:c>
      <x:c r="I6749" s="8" t="n">
        <x:v>0.913256982</x:v>
      </x:c>
      <x:c r="J6749" s="8" t="n">
        <x:v>0</x:v>
      </x:c>
      <x:c r="K6749" s="8" t="n">
        <x:v>3.436988508</x:v>
      </x:c>
    </x:row>
    <x:row r="6750">
      <x:c r="A6750" s="2" t="str">
        <x:v>Sudan</x:v>
      </x:c>
      <x:c r="B6750" s="2" t="str">
        <x:v>2025-04</x:v>
      </x:c>
      <x:c r="C6750" s="8" t="n">
        <x:v>0.809595217</x:v>
      </x:c>
      <x:c r="D6750" s="8" t="n">
        <x:v>0.685157433</x:v>
      </x:c>
      <x:c r="E6750" s="8" t="n">
        <x:v>0.604197897</x:v>
      </x:c>
      <x:c r="F6750" s="8" t="n">
        <x:v>1.046476779</x:v>
      </x:c>
      <x:c r="G6750" s="8" t="n">
        <x:v>0.299850075</x:v>
      </x:c>
      <x:c r="H6750" s="8" t="n">
        <x:v>0</x:v>
      </x:c>
      <x:c r="I6750" s="8" t="n">
        <x:v>0.854572732</x:v>
      </x:c>
      <x:c r="J6750" s="8" t="n">
        <x:v>0</x:v>
      </x:c>
      <x:c r="K6750" s="8" t="n">
        <x:v>4.550224809</x:v>
      </x:c>
    </x:row>
    <x:row r="6751">
      <x:c r="A6751" s="2" t="str">
        <x:v>Sudan</x:v>
      </x:c>
      <x:c r="B6751" s="2" t="str">
        <x:v>2025-05</x:v>
      </x:c>
      <x:c r="C6751" s="8" t="n">
        <x:v>0.857564291</x:v>
      </x:c>
      <x:c r="D6751" s="8" t="n">
        <x:v>1.519174074</x:v>
      </x:c>
      <x:c r="E6751" s="8" t="n">
        <x:v>0.606826806</x:v>
      </x:c>
      <x:c r="F6751" s="8" t="n">
        <x:v>1.989043472</x:v>
      </x:c>
      <x:c r="G6751" s="8" t="n">
        <x:v>0.35398231</x:v>
      </x:c>
      <x:c r="H6751" s="8" t="n">
        <x:v>0.252844501</x:v>
      </x:c>
      <x:c r="I6751" s="8" t="n">
        <x:v>2.433628334</x:v>
      </x:c>
      <x:c r="J6751" s="8" t="n">
        <x:v>0</x:v>
      </x:c>
      <x:c r="K6751" s="8" t="n">
        <x:v>8.537716053</x:v>
      </x:c>
    </x:row>
    <x:row r="6752">
      <x:c r="A6752" s="2" t="str">
        <x:v>Sudan</x:v>
      </x:c>
      <x:c r="B6752" s="2" t="str">
        <x:v>2025-06</x:v>
      </x:c>
      <x:c r="C6752" s="8" t="n">
        <x:v>0.668698179</x:v>
      </x:c>
      <x:c r="D6752" s="8" t="n">
        <x:v>0.656847815</x:v>
      </x:c>
      <x:c r="E6752" s="8" t="n">
        <x:v>0.243778569</x:v>
      </x:c>
      <x:c r="F6752" s="8" t="n">
        <x:v>1.300152353</x:v>
      </x:c>
      <x:c r="G6752" s="8" t="n">
        <x:v>0.330116811</x:v>
      </x:c>
      <x:c r="H6752" s="8" t="n">
        <x:v>0</x:v>
      </x:c>
      <x:c r="I6752" s="8" t="n">
        <x:v>0.787201653</x:v>
      </x:c>
      <x:c r="J6752" s="8" t="n">
        <x:v>0.253936008</x:v>
      </x:c>
      <x:c r="K6752" s="8" t="n">
        <x:v>6.531234257</x:v>
      </x:c>
    </x:row>
    <x:row r="6753">
      <x:c r="A6753" s="2" t="str">
        <x:v>Sudan</x:v>
      </x:c>
      <x:c r="B6753" s="2" t="str">
        <x:v>2025-07</x:v>
      </x:c>
      <x:c r="C6753" s="8" t="n">
        <x:v>1.538742721</x:v>
      </x:c>
      <x:c r="D6753" s="8" t="n">
        <x:v>1.076388899</x:v>
      </x:c>
      <x:c r="E6753" s="8" t="n">
        <x:v>0.581140354</x:v>
      </x:c>
      <x:c r="F6753" s="8" t="n">
        <x:v>1.964546792</x:v>
      </x:c>
      <x:c r="G6753" s="8" t="n">
        <x:v>0.021929825</x:v>
      </x:c>
      <x:c r="H6753" s="8" t="n">
        <x:v>0</x:v>
      </x:c>
      <x:c r="I6753" s="8" t="n">
        <x:v>1.299342117</x:v>
      </x:c>
      <x:c r="J6753" s="8" t="n">
        <x:v>0.707236856</x:v>
      </x:c>
      <x:c r="K6753" s="8" t="n">
        <x:v>8.115862641</x:v>
      </x:c>
    </x:row>
    <x:row r="6754">
      <x:c r="A6754" s="2" t="str">
        <x:v>Sudan</x:v>
      </x:c>
      <x:c r="B6754" s="2" t="str">
        <x:v>2025-08</x:v>
      </x:c>
      <x:c r="C6754" s="8" t="n">
        <x:v>0.737754806</x:v>
      </x:c>
      <x:c r="D6754" s="8" t="n">
        <x:v>0.895953751</x:v>
      </x:c>
      <x:c r="E6754" s="8" t="n">
        <x:v>0.903559456</x:v>
      </x:c>
      <x:c r="F6754" s="8" t="n">
        <x:v>1.536355361</x:v>
      </x:c>
      <x:c r="G6754" s="8" t="n">
        <x:v>0.250988744</x:v>
      </x:c>
      <x:c r="H6754" s="8" t="n">
        <x:v>0</x:v>
      </x:c>
      <x:c r="I6754" s="8" t="n">
        <x:v>1.227563154</x:v>
      </x:c>
      <x:c r="J6754" s="8" t="n">
        <x:v>0.136902951</x:v>
      </x:c>
      <x:c r="K6754" s="8" t="n">
        <x:v>6.178886567</x:v>
      </x:c>
    </x:row>
    <x:row r="6755">
      <x:c r="A6755" s="2" t="str">
        <x:v>Sudan</x:v>
      </x:c>
      <x:c r="B6755" s="2" t="str">
        <x:v>2025-09</x:v>
      </x:c>
      <x:c r="C6755" s="8" t="n">
        <x:v>0.552287597</x:v>
      </x:c>
      <x:c r="D6755" s="8" t="n">
        <x:v>0.633986935</x:v>
      </x:c>
      <x:c r="E6755" s="8" t="n">
        <x:v>1.12745098</x:v>
      </x:c>
      <x:c r="F6755" s="8" t="n">
        <x:v>1.720588238</x:v>
      </x:c>
      <x:c r="G6755" s="8" t="n">
        <x:v>0.191176467</x:v>
      </x:c>
      <x:c r="H6755" s="8" t="n">
        <x:v>0</x:v>
      </x:c>
      <x:c r="I6755" s="8" t="n">
        <x:v>1.490196138</x:v>
      </x:c>
      <x:c r="J6755" s="8" t="n">
        <x:v>0.210784319</x:v>
      </x:c>
      <x:c r="K6755" s="8" t="n">
        <x:v>6.173202684</x:v>
      </x:c>
    </x:row>
    <x:row r="6756">
      <x:c r="A6756" s="2" t="str">
        <x:v>Sudan</x:v>
      </x:c>
      <x:c r="B6756" s="2" t="str">
        <x:v>2025-10</x:v>
      </x:c>
      <x:c r="C6756" s="8" t="n">
        <x:v>0.954790838</x:v>
      </x:c>
      <x:c r="D6756" s="8" t="n">
        <x:v>1.410256433</x:v>
      </x:c>
      <x:c r="E6756" s="8" t="n">
        <x:v>1.027327945</x:v>
      </x:c>
      <x:c r="F6756" s="8" t="n">
        <x:v>2.07995955</x:v>
      </x:c>
      <x:c r="G6756" s="8" t="n">
        <x:v>0.323886636</x:v>
      </x:c>
      <x:c r="H6756" s="8" t="n">
        <x:v>0</x:v>
      </x:c>
      <x:c r="I6756" s="8" t="n">
        <x:v>1.548583015</x:v>
      </x:c>
      <x:c r="J6756" s="8" t="n">
        <x:v>0.172064778</x:v>
      </x:c>
      <x:c r="K6756" s="8" t="n">
        <x:v>6.948380383</x:v>
      </x:c>
    </x:row>
    <x:row r="6757">
      <x:c r="A6757" s="2" t="str">
        <x:v>Sudan</x:v>
      </x:c>
      <x:c r="B6757" s="2" t="str">
        <x:v>2025-11</x:v>
      </x:c>
      <x:c r="C6757" s="8" t="n">
        <x:v>0.497461936</x:v>
      </x:c>
      <x:c r="D6757" s="8" t="n">
        <x:v>0.630710661</x:v>
      </x:c>
      <x:c r="E6757" s="8" t="n">
        <x:v>0.359137061</x:v>
      </x:c>
      <x:c r="F6757" s="8" t="n">
        <x:v>1.564720878</x:v>
      </x:c>
      <x:c r="G6757" s="8" t="n">
        <x:v>0.379441626</x:v>
      </x:c>
      <x:c r="H6757" s="8" t="n">
        <x:v>0</x:v>
      </x:c>
      <x:c r="I6757" s="8" t="n">
        <x:v>1.336294437</x:v>
      </x:c>
      <x:c r="J6757" s="8" t="n">
        <x:v>0.110406095</x:v>
      </x:c>
      <x:c r="K6757" s="8" t="n">
        <x:v>6.317259025</x:v>
      </x:c>
    </x:row>
    <x:row r="6758">
      <x:c r="A6758" s="2" t="str">
        <x:v>Sudan</x:v>
      </x:c>
      <x:c r="B6758" s="2" t="str">
        <x:v>2025-12</x:v>
      </x:c>
      <x:c r="C6758" s="8" t="n">
        <x:v>0.507852094</x:v>
      </x:c>
      <x:c r="D6758" s="8" t="n">
        <x:v>0.421732534</x:v>
      </x:c>
      <x:c r="E6758" s="8" t="n">
        <x:v>0.387537999</x:v>
      </x:c>
      <x:c r="F6758" s="8" t="n">
        <x:v>2.458206689</x:v>
      </x:c>
      <x:c r="G6758" s="8" t="n">
        <x:v>0.307750762</x:v>
      </x:c>
      <x:c r="H6758" s="8" t="n">
        <x:v>0</x:v>
      </x:c>
      <x:c r="I6758" s="8" t="n">
        <x:v>0.862462014</x:v>
      </x:c>
      <x:c r="J6758" s="8" t="n">
        <x:v>0.330547114</x:v>
      </x:c>
      <x:c r="K6758" s="8" t="n">
        <x:v>5.286221181</x:v>
      </x:c>
    </x:row>
    <x:row r="6759">
      <x:c r="A6759" s="2" t="str">
        <x:v>Sudan</x:v>
      </x:c>
      <x:c r="B6759" s="2" t="str">
        <x:v>2026-01</x:v>
      </x:c>
      <x:c r="C6759" s="8" t="n">
        <x:v>0.588726034</x:v>
      </x:c>
      <x:c r="D6759" s="8" t="n">
        <x:v>0.741270415</x:v>
      </x:c>
      <x:c r="E6759" s="8" t="n">
        <x:v>0.507686812</x:v>
      </x:c>
      <x:c r="F6759" s="8" t="n">
        <x:v>1.163151017</x:v>
      </x:c>
      <x:c r="G6759" s="8" t="n">
        <x:v>0.042903112</x:v>
      </x:c>
      <x:c r="H6759" s="8" t="n">
        <x:v>0</x:v>
      </x:c>
      <x:c r="I6759" s="8" t="n">
        <x:v>1.283518101</x:v>
      </x:c>
      <x:c r="J6759" s="8" t="n">
        <x:v>0.286020737</x:v>
      </x:c>
      <x:c r="K6759" s="8" t="n">
        <x:v>5.614348944</x:v>
      </x:c>
    </x:row>
    <x:row r="6760">
      <x:c r="A6760" s="2" t="str">
        <x:v>Sudan</x:v>
      </x:c>
      <x:c r="B6760" s="2" t="str">
        <x:v>2026-02</x:v>
      </x:c>
      <x:c r="C6760" s="8" t="n">
        <x:v>1.827471502</x:v>
      </x:c>
      <x:c r="D6760" s="8" t="n">
        <x:v>0.558460082</x:v>
      </x:c>
      <x:c r="E6760" s="8" t="n">
        <x:v>0.513308005</x:v>
      </x:c>
      <x:c r="F6760" s="8" t="n">
        <x:v>3.260456247</x:v>
      </x:c>
      <x:c r="G6760" s="8" t="n">
        <x:v>0.213878327</x:v>
      </x:c>
      <x:c r="H6760" s="8" t="n">
        <x:v>0</x:v>
      </x:c>
      <x:c r="I6760" s="8" t="n">
        <x:v>2.530893542</x:v>
      </x:c>
      <x:c r="J6760" s="8" t="n">
        <x:v>0.106939163</x:v>
      </x:c>
      <x:c r="K6760" s="8" t="n">
        <x:v>10.25903052</x:v>
      </x:c>
    </x:row>
    <x:row r="6761">
      <x:c r="A6761" s="2" t="str">
        <x:v>Sudan</x:v>
      </x:c>
      <x:c r="B6761" s="2" t="str">
        <x:v>2026-03</x:v>
      </x:c>
      <x:c r="C6761" s="8" t="n">
        <x:v>0.453800787</x:v>
      </x:c>
      <x:c r="D6761" s="8" t="n">
        <x:v>0.270314548</x:v>
      </x:c>
      <x:c r="E6761" s="8" t="n">
        <x:v>0.285058987</x:v>
      </x:c>
      <x:c r="F6761" s="8" t="n">
        <x:v>1.371232007</x:v>
      </x:c>
      <x:c r="G6761" s="8" t="n">
        <x:v>0.058977722</x:v>
      </x:c>
      <x:c r="H6761" s="8" t="n">
        <x:v>0</x:v>
      </x:c>
      <x:c r="I6761" s="8" t="n">
        <x:v>1.528505948</x:v>
      </x:c>
      <x:c r="J6761" s="8" t="n">
        <x:v>0.073722149</x:v>
      </x:c>
      <x:c r="K6761" s="8" t="n">
        <x:v>5.081913524</x:v>
      </x:c>
    </x:row>
    <x:row r="6762">
      <x:c r="A6762" s="2" t="str">
        <x:v>Sudan</x:v>
      </x:c>
      <x:c r="B6762" s="2" t="str">
        <x:v>2026-04</x:v>
      </x:c>
      <x:c r="C6762" s="8" t="n">
        <x:v>0.951471158</x:v>
      </x:c>
      <x:c r="D6762" s="8" t="n">
        <x:v>0.865494836</x:v>
      </x:c>
      <x:c r="E6762" s="8" t="n">
        <x:v>0.727932736</x:v>
      </x:c>
      <x:c r="F6762" s="8" t="n">
        <x:v>2.390141418</x:v>
      </x:c>
      <x:c r="G6762" s="8" t="n">
        <x:v>0.315246465</x:v>
      </x:c>
      <x:c r="H6762" s="8" t="n">
        <x:v>0</x:v>
      </x:c>
      <x:c r="I6762" s="8" t="n">
        <x:v>1.089033276</x:v>
      </x:c>
      <x:c r="J6762" s="8" t="n">
        <x:v>0.200611387</x:v>
      </x:c>
      <x:c r="K6762" s="8" t="n">
        <x:v>7.783722099</x:v>
      </x:c>
    </x:row>
    <x:row r="6763">
      <x:c r="A6763" s="2" t="str">
        <x:v>Sudan</x:v>
      </x:c>
      <x:c r="B6763" s="2" t="str">
        <x:v>2026-05</x:v>
      </x:c>
      <x:c r="C6763" s="8" t="n">
        <x:v>0.721353806</x:v>
      </x:c>
      <x:c r="D6763" s="8" t="n">
        <x:v>0.869066404</x:v>
      </x:c>
      <x:c r="E6763" s="8" t="n">
        <x:v>0.292557017</x:v>
      </x:c>
      <x:c r="F6763" s="8" t="n">
        <x:v>2.526889486</x:v>
      </x:c>
      <x:c r="G6763" s="8" t="n">
        <x:v>0</x:v>
      </x:c>
      <x:c r="H6763" s="8" t="n">
        <x:v>0</x:v>
      </x:c>
      <x:c r="I6763" s="8" t="n">
        <x:v>0.619532493</x:v>
      </x:c>
      <x:c r="J6763" s="8" t="n">
        <x:v>0.064534634</x:v>
      </x:c>
      <x:c r="K6763" s="8" t="n">
        <x:v>6.918113105</x:v>
      </x:c>
    </x:row>
    <x:row r="6764">
      <x:c r="A6764" s="2" t="str">
        <x:v>Sudan</x:v>
      </x:c>
      <x:c r="B6764" s="2" t="str">
        <x:v>2026-06</x:v>
      </x:c>
      <x:c r="C6764" s="8" t="n">
        <x:v>1.372157962</x:v>
      </x:c>
      <x:c r="D6764" s="8" t="n">
        <x:v>2.197846008</x:v>
      </x:c>
      <x:c r="E6764" s="8" t="n">
        <x:v>1.934583129</x:v>
      </x:c>
      <x:c r="F6764" s="8" t="n">
        <x:v>6.206621475</x:v>
      </x:c>
      <x:c r="G6764" s="8" t="n">
        <x:v>0.179497407</x:v>
      </x:c>
      <x:c r="H6764" s="8" t="n">
        <x:v>0.179497407</x:v>
      </x:c>
      <x:c r="I6764" s="8" t="n">
        <x:v>1.412046331</x:v>
      </x:c>
      <x:c r="J6764" s="8" t="n">
        <x:v>0.179497407</x:v>
      </x:c>
      <x:c r="K6764" s="8" t="n">
        <x:v>14.55923421</x:v>
      </x:c>
    </x:row>
    <x:row r="6765">
      <x:c r="A6765" s="2" t="str">
        <x:v>Sudan</x:v>
      </x:c>
      <x:c r="B6765" s="2" t="str">
        <x:v>2026-07</x:v>
      </x:c>
      <x:c r="C6765" s="8" t="n">
        <x:v>1.558917928</x:v>
      </x:c>
      <x:c r="D6765" s="8" t="n">
        <x:v>1.87528657</x:v>
      </x:c>
      <x:c r="E6765" s="8" t="n">
        <x:v>0.46767538</x:v>
      </x:c>
      <x:c r="F6765" s="8" t="n">
        <x:v>3.590096448</x:v>
      </x:c>
      <x:c r="G6765" s="8" t="n">
        <x:v>0.458505273</x:v>
      </x:c>
      <x:c r="H6765" s="8" t="n">
        <x:v>0</x:v>
      </x:c>
      <x:c r="I6765" s="8" t="n">
        <x:v>1.361760706</x:v>
      </x:c>
      <x:c r="J6765" s="8" t="n">
        <x:v>0.412654746</x:v>
      </x:c>
      <x:c r="K6765" s="8" t="n">
        <x:v>8.010087413</x:v>
      </x:c>
    </x:row>
    <x:row r="6766">
      <x:c r="A6766" s="2" t="str">
        <x:v>Sudan</x:v>
      </x:c>
      <x:c r="B6766" s="2" t="str">
        <x:v>2026-08</x:v>
      </x:c>
      <x:c r="C6766" s="8" t="n">
        <x:v>1.787339708851446</x:v>
      </x:c>
      <x:c r="D6766" s="8" t="n">
        <x:v>0.682664460074472</x:v>
      </x:c>
      <x:c r="E6766" s="8" t="n">
        <x:v>1.278444415634212</x:v>
      </x:c>
      <x:c r="F6766" s="8" t="n">
        <x:v>2.503103030137301</x:v>
      </x:c>
      <x:c r="G6766" s="8" t="n">
        <x:v>0.186181216383947</x:v>
      </x:c>
      <x:c r="H6766" s="8" t="n">
        <x:v>0</x:v>
      </x:c>
      <x:c r="I6766" s="8" t="n">
        <x:v>2.879602908101711</x:v>
      </x:c>
      <x:c r="J6766" s="8" t="n">
        <x:v>1.129499416880041</x:v>
      </x:c>
      <x:c r="K6766" s="8" t="n">
        <x:v>12.089367173257624</x:v>
      </x:c>
    </x:row>
    <x:row r="6767">
      <x:c r="A6767" s="2" t="str">
        <x:v>Sudan</x:v>
      </x:c>
      <x:c r="B6767" s="2" t="str">
        <x:v>2026-09</x:v>
      </x:c>
      <x:c r="C6767" s="8" t="n">
        <x:v>0.754414102641817</x:v>
      </x:c>
      <x:c r="D6767" s="8" t="n">
        <x:v>6.351271347992725</x:v>
      </x:c>
      <x:c r="E6767" s="8" t="n">
        <x:v>2.435583446722151</x:v>
      </x:c>
      <x:c r="F6767" s="8" t="n">
        <x:v>13.054828072979994</x:v>
      </x:c>
      <x:c r="G6767" s="8" t="n">
        <x:v>0.263580305507641</x:v>
      </x:c>
      <x:c r="H6767" s="8" t="n">
        <x:v>0</x:v>
      </x:c>
      <x:c r="I6767" s="8" t="n">
        <x:v>1.543465562594685</x:v>
      </x:c>
      <x:c r="J6767" s="8" t="n">
        <x:v>0.40297374095306</x:v>
      </x:c>
      <x:c r="K6767" s="8" t="n">
        <x:v>29.743178682149217</x:v>
      </x:c>
    </x:row>
    <x:row r="6768">
      <x:c r="A6768" s="2" t="str">
        <x:v>Tanzania</x:v>
      </x:c>
      <x:c r="B6768" s="2" t="str">
        <x:v>2015-01</x:v>
      </x:c>
      <x:c r="C6768" s="8" t="n">
        <x:v>0</x:v>
      </x:c>
      <x:c r="D6768" s="8" t="n">
        <x:v>0</x:v>
      </x:c>
      <x:c r="E6768" s="8" t="n">
        <x:v>0.845070456</x:v>
      </x:c>
      <x:c r="F6768" s="8" t="n">
        <x:v>0.845070456</x:v>
      </x:c>
      <x:c r="G6768" s="8" t="n">
        <x:v>1.690140912</x:v>
      </x:c>
      <x:c r="H6768" s="8" t="n">
        <x:v>0</x:v>
      </x:c>
      <x:c r="I6768" s="8" t="n">
        <x:v>0</x:v>
      </x:c>
      <x:c r="J6768" s="8" t="n">
        <x:v>0</x:v>
      </x:c>
      <x:c r="K6768" s="8" t="n">
        <x:v>10.98591526</x:v>
      </x:c>
    </x:row>
    <x:row r="6769">
      <x:c r="A6769" s="2" t="str">
        <x:v>Tanzania</x:v>
      </x:c>
      <x:c r="B6769" s="2" t="str">
        <x:v>2015-02</x:v>
      </x:c>
      <x:c r="C6769" s="8" t="n">
        <x:v>0</x:v>
      </x:c>
      <x:c r="D6769" s="8" t="n">
        <x:v>0</x:v>
      </x:c>
      <x:c r="E6769" s="8" t="n">
        <x:v>0.705882381</x:v>
      </x:c>
      <x:c r="F6769" s="8" t="n">
        <x:v>0.705882381</x:v>
      </x:c>
      <x:c r="G6769" s="8" t="n">
        <x:v>1.411764762</x:v>
      </x:c>
      <x:c r="H6769" s="8" t="n">
        <x:v>0</x:v>
      </x:c>
      <x:c r="I6769" s="8" t="n">
        <x:v>0</x:v>
      </x:c>
      <x:c r="J6769" s="8" t="n">
        <x:v>0</x:v>
      </x:c>
      <x:c r="K6769" s="8" t="n">
        <x:v>10.58823515</x:v>
      </x:c>
    </x:row>
    <x:row r="6770">
      <x:c r="A6770" s="2" t="str">
        <x:v>Tanzania</x:v>
      </x:c>
      <x:c r="B6770" s="2" t="str">
        <x:v>2015-03</x:v>
      </x:c>
      <x:c r="C6770" s="8" t="n">
        <x:v>0</x:v>
      </x:c>
      <x:c r="D6770" s="8" t="n">
        <x:v>0</x:v>
      </x:c>
      <x:c r="E6770" s="8" t="n">
        <x:v>1.148325404</x:v>
      </x:c>
      <x:c r="F6770" s="8" t="n">
        <x:v>1.148325404</x:v>
      </x:c>
      <x:c r="G6770" s="8" t="n">
        <x:v>1.148325404</x:v>
      </x:c>
      <x:c r="H6770" s="8" t="n">
        <x:v>0</x:v>
      </x:c>
      <x:c r="I6770" s="8" t="n">
        <x:v>0</x:v>
      </x:c>
      <x:c r="J6770" s="8" t="n">
        <x:v>0</x:v>
      </x:c>
      <x:c r="K6770" s="8" t="n">
        <x:v>8.038277375</x:v>
      </x:c>
    </x:row>
    <x:row r="6771">
      <x:c r="A6771" s="2" t="str">
        <x:v>Tanzania</x:v>
      </x:c>
      <x:c r="B6771" s="2" t="str">
        <x:v>2015-04</x:v>
      </x:c>
      <x:c r="C6771" s="8" t="n">
        <x:v>0</x:v>
      </x:c>
      <x:c r="D6771" s="8" t="n">
        <x:v>0.530973472</x:v>
      </x:c>
      <x:c r="E6771" s="8" t="n">
        <x:v>0.530973472</x:v>
      </x:c>
      <x:c r="F6771" s="8" t="n">
        <x:v>1.061946945</x:v>
      </x:c>
      <x:c r="G6771" s="8" t="n">
        <x:v>1.061946945</x:v>
      </x:c>
      <x:c r="H6771" s="8" t="n">
        <x:v>0</x:v>
      </x:c>
      <x:c r="I6771" s="8" t="n">
        <x:v>0</x:v>
      </x:c>
      <x:c r="J6771" s="8" t="n">
        <x:v>0</x:v>
      </x:c>
      <x:c r="K6771" s="8" t="n">
        <x:v>8.495575137</x:v>
      </x:c>
    </x:row>
    <x:row r="6772">
      <x:c r="A6772" s="2" t="str">
        <x:v>Tanzania</x:v>
      </x:c>
      <x:c r="B6772" s="2" t="str">
        <x:v>2015-05</x:v>
      </x:c>
      <x:c r="C6772" s="8" t="n">
        <x:v>0</x:v>
      </x:c>
      <x:c r="D6772" s="8" t="n">
        <x:v>0</x:v>
      </x:c>
      <x:c r="E6772" s="8" t="n">
        <x:v>0.701754414</x:v>
      </x:c>
      <x:c r="F6772" s="8" t="n">
        <x:v>0.701754414</x:v>
      </x:c>
      <x:c r="G6772" s="8" t="n">
        <x:v>1.403508828</x:v>
      </x:c>
      <x:c r="H6772" s="8" t="n">
        <x:v>0</x:v>
      </x:c>
      <x:c r="I6772" s="8" t="n">
        <x:v>0</x:v>
      </x:c>
      <x:c r="J6772" s="8" t="n">
        <x:v>0</x:v>
      </x:c>
      <x:c r="K6772" s="8" t="n">
        <x:v>9.122806822</x:v>
      </x:c>
    </x:row>
    <x:row r="6773">
      <x:c r="A6773" s="2" t="str">
        <x:v>Tanzania</x:v>
      </x:c>
      <x:c r="B6773" s="2" t="str">
        <x:v>2015-06</x:v>
      </x:c>
      <x:c r="C6773" s="8" t="n">
        <x:v>0</x:v>
      </x:c>
      <x:c r="D6773" s="8" t="n">
        <x:v>0</x:v>
      </x:c>
      <x:c r="E6773" s="8" t="n">
        <x:v>1.142857188</x:v>
      </x:c>
      <x:c r="F6773" s="8" t="n">
        <x:v>0.571428594</x:v>
      </x:c>
      <x:c r="G6773" s="8" t="n">
        <x:v>1.142857188</x:v>
      </x:c>
      <x:c r="H6773" s="8" t="n">
        <x:v>0</x:v>
      </x:c>
      <x:c r="I6773" s="8" t="n">
        <x:v>0</x:v>
      </x:c>
      <x:c r="J6773" s="8" t="n">
        <x:v>0</x:v>
      </x:c>
      <x:c r="K6773" s="8" t="n">
        <x:v>9.142857052</x:v>
      </x:c>
    </x:row>
    <x:row r="6774">
      <x:c r="A6774" s="2" t="str">
        <x:v>Tanzania</x:v>
      </x:c>
      <x:c r="B6774" s="2" t="str">
        <x:v>2015-07</x:v>
      </x:c>
      <x:c r="C6774" s="8" t="n">
        <x:v>0</x:v>
      </x:c>
      <x:c r="D6774" s="8" t="n">
        <x:v>0</x:v>
      </x:c>
      <x:c r="E6774" s="8" t="n">
        <x:v>0.705882381</x:v>
      </x:c>
      <x:c r="F6774" s="8" t="n">
        <x:v>1.411764762</x:v>
      </x:c>
      <x:c r="G6774" s="8" t="n">
        <x:v>1.411764762</x:v>
      </x:c>
      <x:c r="H6774" s="8" t="n">
        <x:v>0</x:v>
      </x:c>
      <x:c r="I6774" s="8" t="n">
        <x:v>0</x:v>
      </x:c>
      <x:c r="J6774" s="8" t="n">
        <x:v>0</x:v>
      </x:c>
      <x:c r="K6774" s="8" t="n">
        <x:v>9.882352773</x:v>
      </x:c>
    </x:row>
    <x:row r="6775">
      <x:c r="A6775" s="2" t="str">
        <x:v>Tanzania</x:v>
      </x:c>
      <x:c r="B6775" s="2" t="str">
        <x:v>2015-08</x:v>
      </x:c>
      <x:c r="C6775" s="8" t="n">
        <x:v>0</x:v>
      </x:c>
      <x:c r="D6775" s="8" t="n">
        <x:v>0</x:v>
      </x:c>
      <x:c r="E6775" s="8" t="n">
        <x:v>0.7100592</x:v>
      </x:c>
      <x:c r="F6775" s="8" t="n">
        <x:v>0.7100592</x:v>
      </x:c>
      <x:c r="G6775" s="8" t="n">
        <x:v>1.4201184</x:v>
      </x:c>
      <x:c r="H6775" s="8" t="n">
        <x:v>0</x:v>
      </x:c>
      <x:c r="I6775" s="8" t="n">
        <x:v>0</x:v>
      </x:c>
      <x:c r="J6775" s="8" t="n">
        <x:v>0</x:v>
      </x:c>
      <x:c r="K6775" s="8" t="n">
        <x:v>9.230769033</x:v>
      </x:c>
    </x:row>
    <x:row r="6776">
      <x:c r="A6776" s="2" t="str">
        <x:v>Tanzania</x:v>
      </x:c>
      <x:c r="B6776" s="2" t="str">
        <x:v>2015-09</x:v>
      </x:c>
      <x:c r="C6776" s="8" t="n">
        <x:v>0</x:v>
      </x:c>
      <x:c r="D6776" s="8" t="n">
        <x:v>0</x:v>
      </x:c>
      <x:c r="E6776" s="8" t="n">
        <x:v>0.628272276</x:v>
      </x:c>
      <x:c r="F6776" s="8" t="n">
        <x:v>0.628272276</x:v>
      </x:c>
      <x:c r="G6776" s="8" t="n">
        <x:v>1.256544553</x:v>
      </x:c>
      <x:c r="H6776" s="8" t="n">
        <x:v>0</x:v>
      </x:c>
      <x:c r="I6776" s="8" t="n">
        <x:v>0</x:v>
      </x:c>
      <x:c r="J6776" s="8" t="n">
        <x:v>0</x:v>
      </x:c>
      <x:c r="K6776" s="8" t="n">
        <x:v>7.539266816</x:v>
      </x:c>
    </x:row>
    <x:row r="6777">
      <x:c r="A6777" s="2" t="str">
        <x:v>Tanzania</x:v>
      </x:c>
      <x:c r="B6777" s="2" t="str">
        <x:v>2015-10</x:v>
      </x:c>
      <x:c r="C6777" s="8" t="n">
        <x:v>0</x:v>
      </x:c>
      <x:c r="D6777" s="8" t="n">
        <x:v>0</x:v>
      </x:c>
      <x:c r="E6777" s="8" t="n">
        <x:v>0.418118484</x:v>
      </x:c>
      <x:c r="F6777" s="8" t="n">
        <x:v>1.254355451</x:v>
      </x:c>
      <x:c r="G6777" s="8" t="n">
        <x:v>0.836236967</x:v>
      </x:c>
      <x:c r="H6777" s="8" t="n">
        <x:v>0</x:v>
      </x:c>
      <x:c r="I6777" s="8" t="n">
        <x:v>0</x:v>
      </x:c>
      <x:c r="J6777" s="8" t="n">
        <x:v>0</x:v>
      </x:c>
      <x:c r="K6777" s="8" t="n">
        <x:v>8.362369338</x:v>
      </x:c>
    </x:row>
    <x:row r="6778">
      <x:c r="A6778" s="2" t="str">
        <x:v>Tanzania</x:v>
      </x:c>
      <x:c r="B6778" s="2" t="str">
        <x:v>2015-11</x:v>
      </x:c>
      <x:c r="C6778" s="8" t="n">
        <x:v>0</x:v>
      </x:c>
      <x:c r="D6778" s="8" t="n">
        <x:v>0</x:v>
      </x:c>
      <x:c r="E6778" s="8" t="n">
        <x:v>0.821917841</x:v>
      </x:c>
      <x:c r="F6778" s="8" t="n">
        <x:v>0.41095892</x:v>
      </x:c>
      <x:c r="G6778" s="8" t="n">
        <x:v>0.821917841</x:v>
      </x:c>
      <x:c r="H6778" s="8" t="n">
        <x:v>0</x:v>
      </x:c>
      <x:c r="I6778" s="8" t="n">
        <x:v>0</x:v>
      </x:c>
      <x:c r="J6778" s="8" t="n">
        <x:v>0</x:v>
      </x:c>
      <x:c r="K6778" s="8" t="n">
        <x:v>7.397260241</x:v>
      </x:c>
    </x:row>
    <x:row r="6779">
      <x:c r="A6779" s="2" t="str">
        <x:v>Tanzania</x:v>
      </x:c>
      <x:c r="B6779" s="2" t="str">
        <x:v>2015-12</x:v>
      </x:c>
      <x:c r="C6779" s="8" t="n">
        <x:v>0</x:v>
      </x:c>
      <x:c r="D6779" s="8" t="n">
        <x:v>0</x:v>
      </x:c>
      <x:c r="E6779" s="8" t="n">
        <x:v>0.512820533</x:v>
      </x:c>
      <x:c r="F6779" s="8" t="n">
        <x:v>0.512820533</x:v>
      </x:c>
      <x:c r="G6779" s="8" t="n">
        <x:v>1.025641066</x:v>
      </x:c>
      <x:c r="H6779" s="8" t="n">
        <x:v>0</x:v>
      </x:c>
      <x:c r="I6779" s="8" t="n">
        <x:v>0</x:v>
      </x:c>
      <x:c r="J6779" s="8" t="n">
        <x:v>0</x:v>
      </x:c>
      <x:c r="K6779" s="8" t="n">
        <x:v>8.717948555</x:v>
      </x:c>
    </x:row>
    <x:row r="6780">
      <x:c r="A6780" s="2" t="str">
        <x:v>Tanzania</x:v>
      </x:c>
      <x:c r="B6780" s="2" t="str">
        <x:v>2016-01</x:v>
      </x:c>
      <x:c r="C6780" s="8" t="n">
        <x:v>0</x:v>
      </x:c>
      <x:c r="D6780" s="8" t="n">
        <x:v>0.549450549</x:v>
      </x:c>
      <x:c r="E6780" s="8" t="n">
        <x:v>1.428571464</x:v>
      </x:c>
      <x:c r="F6780" s="8" t="n">
        <x:v>1.428571464</x:v>
      </x:c>
      <x:c r="G6780" s="8" t="n">
        <x:v>0.879120914</x:v>
      </x:c>
      <x:c r="H6780" s="8" t="n">
        <x:v>0</x:v>
      </x:c>
      <x:c r="I6780" s="8" t="n">
        <x:v>0</x:v>
      </x:c>
      <x:c r="J6780" s="8" t="n">
        <x:v>0</x:v>
      </x:c>
      <x:c r="K6780" s="8" t="n">
        <x:v>8.461538601</x:v>
      </x:c>
    </x:row>
    <x:row r="6781">
      <x:c r="A6781" s="2" t="str">
        <x:v>Tanzania</x:v>
      </x:c>
      <x:c r="B6781" s="2" t="str">
        <x:v>2016-02</x:v>
      </x:c>
      <x:c r="C6781" s="8" t="n">
        <x:v>0</x:v>
      </x:c>
      <x:c r="D6781" s="8" t="n">
        <x:v>1.49425291</x:v>
      </x:c>
      <x:c r="E6781" s="8" t="n">
        <x:v>1.034482777</x:v>
      </x:c>
      <x:c r="F6781" s="8" t="n">
        <x:v>1.034482777</x:v>
      </x:c>
      <x:c r="G6781" s="8" t="n">
        <x:v>1.49425291</x:v>
      </x:c>
      <x:c r="H6781" s="8" t="n">
        <x:v>0</x:v>
      </x:c>
      <x:c r="I6781" s="8" t="n">
        <x:v>0</x:v>
      </x:c>
      <x:c r="J6781" s="8" t="n">
        <x:v>0</x:v>
      </x:c>
      <x:c r="K6781" s="8" t="n">
        <x:v>9.425287502</x:v>
      </x:c>
    </x:row>
    <x:row r="6782">
      <x:c r="A6782" s="2" t="str">
        <x:v>Tanzania</x:v>
      </x:c>
      <x:c r="B6782" s="2" t="str">
        <x:v>2016-03</x:v>
      </x:c>
      <x:c r="C6782" s="8" t="n">
        <x:v>0</x:v>
      </x:c>
      <x:c r="D6782" s="8" t="n">
        <x:v>0</x:v>
      </x:c>
      <x:c r="E6782" s="8" t="n">
        <x:v>0.480000019</x:v>
      </x:c>
      <x:c r="F6782" s="8" t="n">
        <x:v>0.480000019</x:v>
      </x:c>
      <x:c r="G6782" s="8" t="n">
        <x:v>0.960000038</x:v>
      </x:c>
      <x:c r="H6782" s="8" t="n">
        <x:v>0</x:v>
      </x:c>
      <x:c r="I6782" s="8" t="n">
        <x:v>0</x:v>
      </x:c>
      <x:c r="J6782" s="8" t="n">
        <x:v>0</x:v>
      </x:c>
      <x:c r="K6782" s="8" t="n">
        <x:v>9.120000076</x:v>
      </x:c>
    </x:row>
    <x:row r="6783">
      <x:c r="A6783" s="2" t="str">
        <x:v>Tanzania</x:v>
      </x:c>
      <x:c r="B6783" s="2" t="str">
        <x:v>2016-04</x:v>
      </x:c>
      <x:c r="C6783" s="8" t="n">
        <x:v>0</x:v>
      </x:c>
      <x:c r="D6783" s="8" t="n">
        <x:v>0</x:v>
      </x:c>
      <x:c r="E6783" s="8" t="n">
        <x:v>0.542986447</x:v>
      </x:c>
      <x:c r="F6783" s="8" t="n">
        <x:v>1.085972894</x:v>
      </x:c>
      <x:c r="G6783" s="8" t="n">
        <x:v>1.085972894</x:v>
      </x:c>
      <x:c r="H6783" s="8" t="n">
        <x:v>0</x:v>
      </x:c>
      <x:c r="I6783" s="8" t="n">
        <x:v>0</x:v>
      </x:c>
      <x:c r="J6783" s="8" t="n">
        <x:v>0</x:v>
      </x:c>
      <x:c r="K6783" s="8" t="n">
        <x:v>9.230769058</x:v>
      </x:c>
    </x:row>
    <x:row r="6784">
      <x:c r="A6784" s="2" t="str">
        <x:v>Tanzania</x:v>
      </x:c>
      <x:c r="B6784" s="2" t="str">
        <x:v>2016-05</x:v>
      </x:c>
      <x:c r="C6784" s="8" t="n">
        <x:v>0</x:v>
      </x:c>
      <x:c r="D6784" s="8" t="n">
        <x:v>0.46153848</x:v>
      </x:c>
      <x:c r="E6784" s="8" t="n">
        <x:v>0.46153848</x:v>
      </x:c>
      <x:c r="F6784" s="8" t="n">
        <x:v>0.92307696</x:v>
      </x:c>
      <x:c r="G6784" s="8" t="n">
        <x:v>0.92307696</x:v>
      </x:c>
      <x:c r="H6784" s="8" t="n">
        <x:v>0</x:v>
      </x:c>
      <x:c r="I6784" s="8" t="n">
        <x:v>0</x:v>
      </x:c>
      <x:c r="J6784" s="8" t="n">
        <x:v>0</x:v>
      </x:c>
      <x:c r="K6784" s="8" t="n">
        <x:v>8.769230843</x:v>
      </x:c>
    </x:row>
    <x:row r="6785">
      <x:c r="A6785" s="2" t="str">
        <x:v>Tanzania</x:v>
      </x:c>
      <x:c r="B6785" s="2" t="str">
        <x:v>2016-06</x:v>
      </x:c>
      <x:c r="C6785" s="8" t="n">
        <x:v>0</x:v>
      </x:c>
      <x:c r="D6785" s="8" t="n">
        <x:v>0</x:v>
      </x:c>
      <x:c r="E6785" s="8" t="n">
        <x:v>0.48192773</x:v>
      </x:c>
      <x:c r="F6785" s="8" t="n">
        <x:v>1.084337369</x:v>
      </x:c>
      <x:c r="G6785" s="8" t="n">
        <x:v>0.96385546</x:v>
      </x:c>
      <x:c r="H6785" s="8" t="n">
        <x:v>0</x:v>
      </x:c>
      <x:c r="I6785" s="8" t="n">
        <x:v>0.602409639</x:v>
      </x:c>
      <x:c r="J6785" s="8" t="n">
        <x:v>0</x:v>
      </x:c>
      <x:c r="K6785" s="8" t="n">
        <x:v>8.79518057</x:v>
      </x:c>
    </x:row>
    <x:row r="6786">
      <x:c r="A6786" s="2" t="str">
        <x:v>Tanzania</x:v>
      </x:c>
      <x:c r="B6786" s="2" t="str">
        <x:v>2016-07</x:v>
      </x:c>
      <x:c r="C6786" s="8" t="n">
        <x:v>0.483870987</x:v>
      </x:c>
      <x:c r="D6786" s="8" t="n">
        <x:v>0.967741974</x:v>
      </x:c>
      <x:c r="E6786" s="8" t="n">
        <x:v>0.483870987</x:v>
      </x:c>
      <x:c r="F6786" s="8" t="n">
        <x:v>0.483870987</x:v>
      </x:c>
      <x:c r="G6786" s="8" t="n">
        <x:v>0.967741974</x:v>
      </x:c>
      <x:c r="H6786" s="8" t="n">
        <x:v>0</x:v>
      </x:c>
      <x:c r="I6786" s="8" t="n">
        <x:v>0</x:v>
      </x:c>
      <x:c r="J6786" s="8" t="n">
        <x:v>0</x:v>
      </x:c>
      <x:c r="K6786" s="8" t="n">
        <x:v>10.16129025</x:v>
      </x:c>
    </x:row>
    <x:row r="6787">
      <x:c r="A6787" s="2" t="str">
        <x:v>Tanzania</x:v>
      </x:c>
      <x:c r="B6787" s="2" t="str">
        <x:v>2016-08</x:v>
      </x:c>
      <x:c r="C6787" s="8" t="n">
        <x:v>0</x:v>
      </x:c>
      <x:c r="D6787" s="8" t="n">
        <x:v>0</x:v>
      </x:c>
      <x:c r="E6787" s="8" t="n">
        <x:v>0.52631581</x:v>
      </x:c>
      <x:c r="F6787" s="8" t="n">
        <x:v>1.578947431</x:v>
      </x:c>
      <x:c r="G6787" s="8" t="n">
        <x:v>1.052631621</x:v>
      </x:c>
      <x:c r="H6787" s="8" t="n">
        <x:v>0</x:v>
      </x:c>
      <x:c r="I6787" s="8" t="n">
        <x:v>0</x:v>
      </x:c>
      <x:c r="J6787" s="8" t="n">
        <x:v>0</x:v>
      </x:c>
      <x:c r="K6787" s="8" t="n">
        <x:v>8.947368254</x:v>
      </x:c>
    </x:row>
    <x:row r="6788">
      <x:c r="A6788" s="2" t="str">
        <x:v>Tanzania</x:v>
      </x:c>
      <x:c r="B6788" s="2" t="str">
        <x:v>2016-09</x:v>
      </x:c>
      <x:c r="C6788" s="8" t="n">
        <x:v>0</x:v>
      </x:c>
      <x:c r="D6788" s="8" t="n">
        <x:v>0.504201701</x:v>
      </x:c>
      <x:c r="E6788" s="8" t="n">
        <x:v>0.504201701</x:v>
      </x:c>
      <x:c r="F6788" s="8" t="n">
        <x:v>0.504201701</x:v>
      </x:c>
      <x:c r="G6788" s="8" t="n">
        <x:v>1.008403401</x:v>
      </x:c>
      <x:c r="H6788" s="8" t="n">
        <x:v>0</x:v>
      </x:c>
      <x:c r="I6788" s="8" t="n">
        <x:v>0.504201701</x:v>
      </x:c>
      <x:c r="J6788" s="8" t="n">
        <x:v>0</x:v>
      </x:c>
      <x:c r="K6788" s="8" t="n">
        <x:v>9.579832013</x:v>
      </x:c>
    </x:row>
    <x:row r="6789">
      <x:c r="A6789" s="2" t="str">
        <x:v>Tanzania</x:v>
      </x:c>
      <x:c r="B6789" s="2" t="str">
        <x:v>2016-10</x:v>
      </x:c>
      <x:c r="C6789" s="8" t="n">
        <x:v>0</x:v>
      </x:c>
      <x:c r="D6789" s="8" t="n">
        <x:v>0</x:v>
      </x:c>
      <x:c r="E6789" s="8" t="n">
        <x:v>0.545454567</x:v>
      </x:c>
      <x:c r="F6789" s="8" t="n">
        <x:v>0.545454567</x:v>
      </x:c>
      <x:c r="G6789" s="8" t="n">
        <x:v>1.090909134</x:v>
      </x:c>
      <x:c r="H6789" s="8" t="n">
        <x:v>0</x:v>
      </x:c>
      <x:c r="I6789" s="8" t="n">
        <x:v>0</x:v>
      </x:c>
      <x:c r="J6789" s="8" t="n">
        <x:v>0</x:v>
      </x:c>
      <x:c r="K6789" s="8" t="n">
        <x:v>7.090908939</x:v>
      </x:c>
    </x:row>
    <x:row r="6790">
      <x:c r="A6790" s="2" t="str">
        <x:v>Tanzania</x:v>
      </x:c>
      <x:c r="B6790" s="2" t="str">
        <x:v>2016-11</x:v>
      </x:c>
      <x:c r="C6790" s="8" t="n">
        <x:v>0</x:v>
      </x:c>
      <x:c r="D6790" s="8" t="n">
        <x:v>0.528634382</x:v>
      </x:c>
      <x:c r="E6790" s="8" t="n">
        <x:v>3.171806188</x:v>
      </x:c>
      <x:c r="F6790" s="8" t="n">
        <x:v>4.75770944</x:v>
      </x:c>
      <x:c r="G6790" s="8" t="n">
        <x:v>1.057268764</x:v>
      </x:c>
      <x:c r="H6790" s="8" t="n">
        <x:v>0</x:v>
      </x:c>
      <x:c r="I6790" s="8" t="n">
        <x:v>0</x:v>
      </x:c>
      <x:c r="J6790" s="8" t="n">
        <x:v>0</x:v>
      </x:c>
      <x:c r="K6790" s="8" t="n">
        <x:v>11.62995578</x:v>
      </x:c>
    </x:row>
    <x:row r="6791">
      <x:c r="A6791" s="2" t="str">
        <x:v>Tanzania</x:v>
      </x:c>
      <x:c r="B6791" s="2" t="str">
        <x:v>2016-12</x:v>
      </x:c>
      <x:c r="C6791" s="8" t="n">
        <x:v>0</x:v>
      </x:c>
      <x:c r="D6791" s="8" t="n">
        <x:v>0</x:v>
      </x:c>
      <x:c r="E6791" s="8" t="n">
        <x:v>1.050583676</x:v>
      </x:c>
      <x:c r="F6791" s="8" t="n">
        <x:v>2.918288123</x:v>
      </x:c>
      <x:c r="G6791" s="8" t="n">
        <x:v>0</x:v>
      </x:c>
      <x:c r="H6791" s="8" t="n">
        <x:v>0</x:v>
      </x:c>
      <x:c r="I6791" s="8" t="n">
        <x:v>0</x:v>
      </x:c>
      <x:c r="J6791" s="8" t="n">
        <x:v>0</x:v>
      </x:c>
      <x:c r="K6791" s="8" t="n">
        <x:v>8.054475098</x:v>
      </x:c>
    </x:row>
    <x:row r="6792">
      <x:c r="A6792" s="2" t="str">
        <x:v>Tanzania</x:v>
      </x:c>
      <x:c r="B6792" s="2" t="str">
        <x:v>2017-01</x:v>
      </x:c>
      <x:c r="C6792" s="8" t="n">
        <x:v>0</x:v>
      </x:c>
      <x:c r="D6792" s="8" t="n">
        <x:v>0</x:v>
      </x:c>
      <x:c r="E6792" s="8" t="n">
        <x:v>0.485829979</x:v>
      </x:c>
      <x:c r="F6792" s="8" t="n">
        <x:v>0</x:v>
      </x:c>
      <x:c r="G6792" s="8" t="n">
        <x:v>0.485829979</x:v>
      </x:c>
      <x:c r="H6792" s="8" t="n">
        <x:v>0</x:v>
      </x:c>
      <x:c r="I6792" s="8" t="n">
        <x:v>0</x:v>
      </x:c>
      <x:c r="J6792" s="8" t="n">
        <x:v>0</x:v>
      </x:c>
      <x:c r="K6792" s="8" t="n">
        <x:v>5.344129574</x:v>
      </x:c>
    </x:row>
    <x:row r="6793">
      <x:c r="A6793" s="2" t="str">
        <x:v>Tanzania</x:v>
      </x:c>
      <x:c r="B6793" s="2" t="str">
        <x:v>2017-02</x:v>
      </x:c>
      <x:c r="C6793" s="8" t="n">
        <x:v>0</x:v>
      </x:c>
      <x:c r="D6793" s="8" t="n">
        <x:v>0</x:v>
      </x:c>
      <x:c r="E6793" s="8" t="n">
        <x:v>0</x:v>
      </x:c>
      <x:c r="F6793" s="8" t="n">
        <x:v>0.49382718</x:v>
      </x:c>
      <x:c r="G6793" s="8" t="n">
        <x:v>0.49382718</x:v>
      </x:c>
      <x:c r="H6793" s="8" t="n">
        <x:v>0</x:v>
      </x:c>
      <x:c r="I6793" s="8" t="n">
        <x:v>0</x:v>
      </x:c>
      <x:c r="J6793" s="8" t="n">
        <x:v>0</x:v>
      </x:c>
      <x:c r="K6793" s="8" t="n">
        <x:v>3.456790163</x:v>
      </x:c>
    </x:row>
    <x:row r="6794">
      <x:c r="A6794" s="2" t="str">
        <x:v>Tanzania</x:v>
      </x:c>
      <x:c r="B6794" s="2" t="str">
        <x:v>2017-03</x:v>
      </x:c>
      <x:c r="C6794" s="8" t="n">
        <x:v>0</x:v>
      </x:c>
      <x:c r="D6794" s="8" t="n">
        <x:v>0.497925331</x:v>
      </x:c>
      <x:c r="E6794" s="8" t="n">
        <x:v>0.497925331</x:v>
      </x:c>
      <x:c r="F6794" s="8" t="n">
        <x:v>0.497925331</x:v>
      </x:c>
      <x:c r="G6794" s="8" t="n">
        <x:v>0.497925331</x:v>
      </x:c>
      <x:c r="H6794" s="8" t="n">
        <x:v>0</x:v>
      </x:c>
      <x:c r="I6794" s="8" t="n">
        <x:v>0</x:v>
      </x:c>
      <x:c r="J6794" s="8" t="n">
        <x:v>0</x:v>
      </x:c>
      <x:c r="K6794" s="8" t="n">
        <x:v>5.975103873</x:v>
      </x:c>
    </x:row>
    <x:row r="6795">
      <x:c r="A6795" s="2" t="str">
        <x:v>Tanzania</x:v>
      </x:c>
      <x:c r="B6795" s="2" t="str">
        <x:v>2017-04</x:v>
      </x:c>
      <x:c r="C6795" s="8" t="n">
        <x:v>0</x:v>
      </x:c>
      <x:c r="D6795" s="8" t="n">
        <x:v>0</x:v>
      </x:c>
      <x:c r="E6795" s="8" t="n">
        <x:v>0</x:v>
      </x:c>
      <x:c r="F6795" s="8" t="n">
        <x:v>0.59405943</x:v>
      </x:c>
      <x:c r="G6795" s="8" t="n">
        <x:v>0.59405943</x:v>
      </x:c>
      <x:c r="H6795" s="8" t="n">
        <x:v>0</x:v>
      </x:c>
      <x:c r="I6795" s="8" t="n">
        <x:v>0</x:v>
      </x:c>
      <x:c r="J6795" s="8" t="n">
        <x:v>0</x:v>
      </x:c>
      <x:c r="K6795" s="8" t="n">
        <x:v>4.752475318</x:v>
      </x:c>
    </x:row>
    <x:row r="6796">
      <x:c r="A6796" s="2" t="str">
        <x:v>Tanzania</x:v>
      </x:c>
      <x:c r="B6796" s="2" t="str">
        <x:v>2017-05</x:v>
      </x:c>
      <x:c r="C6796" s="8" t="n">
        <x:v>0</x:v>
      </x:c>
      <x:c r="D6796" s="8" t="n">
        <x:v>0</x:v>
      </x:c>
      <x:c r="E6796" s="8" t="n">
        <x:v>0</x:v>
      </x:c>
      <x:c r="F6796" s="8" t="n">
        <x:v>1.451612961</x:v>
      </x:c>
      <x:c r="G6796" s="8" t="n">
        <x:v>0.483870987</x:v>
      </x:c>
      <x:c r="H6796" s="8" t="n">
        <x:v>0</x:v>
      </x:c>
      <x:c r="I6796" s="8" t="n">
        <x:v>0</x:v>
      </x:c>
      <x:c r="J6796" s="8" t="n">
        <x:v>0</x:v>
      </x:c>
      <x:c r="K6796" s="8" t="n">
        <x:v>4.838709774</x:v>
      </x:c>
    </x:row>
    <x:row r="6797">
      <x:c r="A6797" s="2" t="str">
        <x:v>Tanzania</x:v>
      </x:c>
      <x:c r="B6797" s="2" t="str">
        <x:v>2017-06</x:v>
      </x:c>
      <x:c r="C6797" s="8" t="n">
        <x:v>0</x:v>
      </x:c>
      <x:c r="D6797" s="8" t="n">
        <x:v>0</x:v>
      </x:c>
      <x:c r="E6797" s="8" t="n">
        <x:v>0</x:v>
      </x:c>
      <x:c r="F6797" s="8" t="n">
        <x:v>0.512820533</x:v>
      </x:c>
      <x:c r="G6797" s="8" t="n">
        <x:v>0.512820533</x:v>
      </x:c>
      <x:c r="H6797" s="8" t="n">
        <x:v>0</x:v>
      </x:c>
      <x:c r="I6797" s="8" t="n">
        <x:v>0</x:v>
      </x:c>
      <x:c r="J6797" s="8" t="n">
        <x:v>0</x:v>
      </x:c>
      <x:c r="K6797" s="8" t="n">
        <x:v>5.12820523</x:v>
      </x:c>
    </x:row>
    <x:row r="6798">
      <x:c r="A6798" s="2" t="str">
        <x:v>Tanzania</x:v>
      </x:c>
      <x:c r="B6798" s="2" t="str">
        <x:v>2017-07</x:v>
      </x:c>
      <x:c r="C6798" s="8" t="n">
        <x:v>0</x:v>
      </x:c>
      <x:c r="D6798" s="8" t="n">
        <x:v>0</x:v>
      </x:c>
      <x:c r="E6798" s="8" t="n">
        <x:v>0</x:v>
      </x:c>
      <x:c r="F6798" s="8" t="n">
        <x:v>0.555555578</x:v>
      </x:c>
      <x:c r="G6798" s="8" t="n">
        <x:v>0</x:v>
      </x:c>
      <x:c r="H6798" s="8" t="n">
        <x:v>0</x:v>
      </x:c>
      <x:c r="I6798" s="8" t="n">
        <x:v>0</x:v>
      </x:c>
      <x:c r="J6798" s="8" t="n">
        <x:v>0</x:v>
      </x:c>
      <x:c r="K6798" s="8" t="n">
        <x:v>3.333333466</x:v>
      </x:c>
    </x:row>
    <x:row r="6799">
      <x:c r="A6799" s="2" t="str">
        <x:v>Tanzania</x:v>
      </x:c>
      <x:c r="B6799" s="2" t="str">
        <x:v>2017-08</x:v>
      </x:c>
      <x:c r="C6799" s="8" t="n">
        <x:v>0</x:v>
      </x:c>
      <x:c r="D6799" s="8" t="n">
        <x:v>0</x:v>
      </x:c>
      <x:c r="E6799" s="8" t="n">
        <x:v>0</x:v>
      </x:c>
      <x:c r="F6799" s="8" t="n">
        <x:v>0</x:v>
      </x:c>
      <x:c r="G6799" s="8" t="n">
        <x:v>0.621761683</x:v>
      </x:c>
      <x:c r="H6799" s="8" t="n">
        <x:v>0</x:v>
      </x:c>
      <x:c r="I6799" s="8" t="n">
        <x:v>0</x:v>
      </x:c>
      <x:c r="J6799" s="8" t="n">
        <x:v>0</x:v>
      </x:c>
      <x:c r="K6799" s="8" t="n">
        <x:v>3.730569973</x:v>
      </x:c>
    </x:row>
    <x:row r="6800">
      <x:c r="A6800" s="2" t="str">
        <x:v>Tanzania</x:v>
      </x:c>
      <x:c r="B6800" s="2" t="str">
        <x:v>2017-09</x:v>
      </x:c>
      <x:c r="C6800" s="8" t="n">
        <x:v>0</x:v>
      </x:c>
      <x:c r="D6800" s="8" t="n">
        <x:v>0</x:v>
      </x:c>
      <x:c r="E6800" s="8" t="n">
        <x:v>0</x:v>
      </x:c>
      <x:c r="F6800" s="8" t="n">
        <x:v>1.00000004</x:v>
      </x:c>
      <x:c r="G6800" s="8" t="n">
        <x:v>0.50000002</x:v>
      </x:c>
      <x:c r="H6800" s="8" t="n">
        <x:v>0</x:v>
      </x:c>
      <x:c r="I6800" s="8" t="n">
        <x:v>0</x:v>
      </x:c>
      <x:c r="J6800" s="8" t="n">
        <x:v>0</x:v>
      </x:c>
      <x:c r="K6800" s="8" t="n">
        <x:v>4.00000006</x:v>
      </x:c>
    </x:row>
    <x:row r="6801">
      <x:c r="A6801" s="2" t="str">
        <x:v>Tanzania</x:v>
      </x:c>
      <x:c r="B6801" s="2" t="str">
        <x:v>2017-10</x:v>
      </x:c>
      <x:c r="C6801" s="8" t="n">
        <x:v>0</x:v>
      </x:c>
      <x:c r="D6801" s="8" t="n">
        <x:v>0</x:v>
      </x:c>
      <x:c r="E6801" s="8" t="n">
        <x:v>0</x:v>
      </x:c>
      <x:c r="F6801" s="8" t="n">
        <x:v>0</x:v>
      </x:c>
      <x:c r="G6801" s="8" t="n">
        <x:v>0.612244922</x:v>
      </x:c>
      <x:c r="H6801" s="8" t="n">
        <x:v>0</x:v>
      </x:c>
      <x:c r="I6801" s="8" t="n">
        <x:v>0</x:v>
      </x:c>
      <x:c r="J6801" s="8" t="n">
        <x:v>0</x:v>
      </x:c>
      <x:c r="K6801" s="8" t="n">
        <x:v>3.673469412</x:v>
      </x:c>
    </x:row>
    <x:row r="6802">
      <x:c r="A6802" s="2" t="str">
        <x:v>Tanzania</x:v>
      </x:c>
      <x:c r="B6802" s="2" t="str">
        <x:v>2017-11</x:v>
      </x:c>
      <x:c r="C6802" s="8" t="n">
        <x:v>0</x:v>
      </x:c>
      <x:c r="D6802" s="8" t="n">
        <x:v>0</x:v>
      </x:c>
      <x:c r="E6802" s="8" t="n">
        <x:v>0</x:v>
      </x:c>
      <x:c r="F6802" s="8" t="n">
        <x:v>0</x:v>
      </x:c>
      <x:c r="G6802" s="8" t="n">
        <x:v>0.59405943</x:v>
      </x:c>
      <x:c r="H6802" s="8" t="n">
        <x:v>0</x:v>
      </x:c>
      <x:c r="I6802" s="8" t="n">
        <x:v>0</x:v>
      </x:c>
      <x:c r="J6802" s="8" t="n">
        <x:v>0</x:v>
      </x:c>
      <x:c r="K6802" s="8" t="n">
        <x:v>2.970297148</x:v>
      </x:c>
    </x:row>
    <x:row r="6803">
      <x:c r="A6803" s="2" t="str">
        <x:v>Tanzania</x:v>
      </x:c>
      <x:c r="B6803" s="2" t="str">
        <x:v>2017-12</x:v>
      </x:c>
      <x:c r="C6803" s="8" t="n">
        <x:v>0</x:v>
      </x:c>
      <x:c r="D6803" s="8" t="n">
        <x:v>0</x:v>
      </x:c>
      <x:c r="E6803" s="8" t="n">
        <x:v>0</x:v>
      </x:c>
      <x:c r="F6803" s="8" t="n">
        <x:v>0.296296308</x:v>
      </x:c>
      <x:c r="G6803" s="8" t="n">
        <x:v>0.296296308</x:v>
      </x:c>
      <x:c r="H6803" s="8" t="n">
        <x:v>0</x:v>
      </x:c>
      <x:c r="I6803" s="8" t="n">
        <x:v>0</x:v>
      </x:c>
      <x:c r="J6803" s="8" t="n">
        <x:v>0</x:v>
      </x:c>
      <x:c r="K6803" s="8" t="n">
        <x:v>3.851851946</x:v>
      </x:c>
    </x:row>
    <x:row r="6804">
      <x:c r="A6804" s="2" t="str">
        <x:v>Tanzania</x:v>
      </x:c>
      <x:c r="B6804" s="2" t="str">
        <x:v>2018-01</x:v>
      </x:c>
      <x:c r="C6804" s="8" t="n">
        <x:v>0</x:v>
      </x:c>
      <x:c r="D6804" s="8" t="n">
        <x:v>0</x:v>
      </x:c>
      <x:c r="E6804" s="8" t="n">
        <x:v>0.378006881</x:v>
      </x:c>
      <x:c r="F6804" s="8" t="n">
        <x:v>0.584192456</x:v>
      </x:c>
      <x:c r="G6804" s="8" t="n">
        <x:v>0.206185575</x:v>
      </x:c>
      <x:c r="H6804" s="8" t="n">
        <x:v>0</x:v>
      </x:c>
      <x:c r="I6804" s="8" t="n">
        <x:v>0</x:v>
      </x:c>
      <x:c r="J6804" s="8" t="n">
        <x:v>0</x:v>
      </x:c>
      <x:c r="K6804" s="8" t="n">
        <x:v>3.024055048</x:v>
      </x:c>
    </x:row>
    <x:row r="6805">
      <x:c r="A6805" s="2" t="str">
        <x:v>Tanzania</x:v>
      </x:c>
      <x:c r="B6805" s="2" t="str">
        <x:v>2018-02</x:v>
      </x:c>
      <x:c r="C6805" s="8" t="n">
        <x:v>0</x:v>
      </x:c>
      <x:c r="D6805" s="8" t="n">
        <x:v>0</x:v>
      </x:c>
      <x:c r="E6805" s="8" t="n">
        <x:v>0</x:v>
      </x:c>
      <x:c r="F6805" s="8" t="n">
        <x:v>0.516129053</x:v>
      </x:c>
      <x:c r="G6805" s="8" t="n">
        <x:v>0.258064526</x:v>
      </x:c>
      <x:c r="H6805" s="8" t="n">
        <x:v>0</x:v>
      </x:c>
      <x:c r="I6805" s="8" t="n">
        <x:v>0</x:v>
      </x:c>
      <x:c r="J6805" s="8" t="n">
        <x:v>0</x:v>
      </x:c>
      <x:c r="K6805" s="8" t="n">
        <x:v>2.322580737</x:v>
      </x:c>
    </x:row>
    <x:row r="6806">
      <x:c r="A6806" s="2" t="str">
        <x:v>Tanzania</x:v>
      </x:c>
      <x:c r="B6806" s="2" t="str">
        <x:v>2018-03</x:v>
      </x:c>
      <x:c r="C6806" s="8" t="n">
        <x:v>0</x:v>
      </x:c>
      <x:c r="D6806" s="8" t="n">
        <x:v>0</x:v>
      </x:c>
      <x:c r="E6806" s="8" t="n">
        <x:v>1.401869159</x:v>
      </x:c>
      <x:c r="F6806" s="8" t="n">
        <x:v>0.911214976</x:v>
      </x:c>
      <x:c r="G6806" s="8" t="n">
        <x:v>0.280373843</x:v>
      </x:c>
      <x:c r="H6806" s="8" t="n">
        <x:v>0</x:v>
      </x:c>
      <x:c r="I6806" s="8" t="n">
        <x:v>1.401869159</x:v>
      </x:c>
      <x:c r="J6806" s="8" t="n">
        <x:v>0</x:v>
      </x:c>
      <x:c r="K6806" s="8" t="n">
        <x:v>5.397195961</x:v>
      </x:c>
    </x:row>
    <x:row r="6807">
      <x:c r="A6807" s="2" t="str">
        <x:v>Tanzania</x:v>
      </x:c>
      <x:c r="B6807" s="2" t="str">
        <x:v>2018-04</x:v>
      </x:c>
      <x:c r="C6807" s="8" t="n">
        <x:v>0</x:v>
      </x:c>
      <x:c r="D6807" s="8" t="n">
        <x:v>0</x:v>
      </x:c>
      <x:c r="E6807" s="8" t="n">
        <x:v>0</x:v>
      </x:c>
      <x:c r="F6807" s="8" t="n">
        <x:v>0.322580658</x:v>
      </x:c>
      <x:c r="G6807" s="8" t="n">
        <x:v>0.322580658</x:v>
      </x:c>
      <x:c r="H6807" s="8" t="n">
        <x:v>0</x:v>
      </x:c>
      <x:c r="I6807" s="8" t="n">
        <x:v>0</x:v>
      </x:c>
      <x:c r="J6807" s="8" t="n">
        <x:v>0</x:v>
      </x:c>
      <x:c r="K6807" s="8" t="n">
        <x:v>2.52688181</x:v>
      </x:c>
    </x:row>
    <x:row r="6808">
      <x:c r="A6808" s="2" t="str">
        <x:v>Tanzania</x:v>
      </x:c>
      <x:c r="B6808" s="2" t="str">
        <x:v>2018-05</x:v>
      </x:c>
      <x:c r="C6808" s="8" t="n">
        <x:v>0</x:v>
      </x:c>
      <x:c r="D6808" s="8" t="n">
        <x:v>0</x:v>
      </x:c>
      <x:c r="E6808" s="8" t="n">
        <x:v>0</x:v>
      </x:c>
      <x:c r="F6808" s="8" t="n">
        <x:v>0.303030315</x:v>
      </x:c>
      <x:c r="G6808" s="8" t="n">
        <x:v>0.303030315</x:v>
      </x:c>
      <x:c r="H6808" s="8" t="n">
        <x:v>0</x:v>
      </x:c>
      <x:c r="I6808" s="8" t="n">
        <x:v>0</x:v>
      </x:c>
      <x:c r="J6808" s="8" t="n">
        <x:v>0</x:v>
      </x:c>
      <x:c r="K6808" s="8" t="n">
        <x:v>1.81818189</x:v>
      </x:c>
    </x:row>
    <x:row r="6809">
      <x:c r="A6809" s="2" t="str">
        <x:v>Tanzania</x:v>
      </x:c>
      <x:c r="B6809" s="2" t="str">
        <x:v>2018-06</x:v>
      </x:c>
      <x:c r="C6809" s="8" t="n">
        <x:v>0</x:v>
      </x:c>
      <x:c r="D6809" s="8" t="n">
        <x:v>0</x:v>
      </x:c>
      <x:c r="E6809" s="8" t="n">
        <x:v>0</x:v>
      </x:c>
      <x:c r="F6809" s="8" t="n">
        <x:v>1.031518666</x:v>
      </x:c>
      <x:c r="G6809" s="8" t="n">
        <x:v>0.343839555</x:v>
      </x:c>
      <x:c r="H6809" s="8" t="n">
        <x:v>0</x:v>
      </x:c>
      <x:c r="I6809" s="8" t="n">
        <x:v>0</x:v>
      </x:c>
      <x:c r="J6809" s="8" t="n">
        <x:v>0</x:v>
      </x:c>
      <x:c r="K6809" s="8" t="n">
        <x:v>4.126074458</x:v>
      </x:c>
    </x:row>
    <x:row r="6810">
      <x:c r="A6810" s="2" t="str">
        <x:v>Tanzania</x:v>
      </x:c>
      <x:c r="B6810" s="2" t="str">
        <x:v>2018-07</x:v>
      </x:c>
      <x:c r="C6810" s="8" t="n">
        <x:v>0</x:v>
      </x:c>
      <x:c r="D6810" s="8" t="n">
        <x:v>0.400000016</x:v>
      </x:c>
      <x:c r="E6810" s="8" t="n">
        <x:v>1.200000048</x:v>
      </x:c>
      <x:c r="F6810" s="8" t="n">
        <x:v>1.200000048</x:v>
      </x:c>
      <x:c r="G6810" s="8" t="n">
        <x:v>0.400000016</x:v>
      </x:c>
      <x:c r="H6810" s="8" t="n">
        <x:v>0</x:v>
      </x:c>
      <x:c r="I6810" s="8" t="n">
        <x:v>0</x:v>
      </x:c>
      <x:c r="J6810" s="8" t="n">
        <x:v>0</x:v>
      </x:c>
      <x:c r="K6810" s="8" t="n">
        <x:v>4.400000175</x:v>
      </x:c>
    </x:row>
    <x:row r="6811">
      <x:c r="A6811" s="2" t="str">
        <x:v>Tanzania</x:v>
      </x:c>
      <x:c r="B6811" s="2" t="str">
        <x:v>2018-08</x:v>
      </x:c>
      <x:c r="C6811" s="8" t="n">
        <x:v>0</x:v>
      </x:c>
      <x:c r="D6811" s="8" t="n">
        <x:v>0</x:v>
      </x:c>
      <x:c r="E6811" s="8" t="n">
        <x:v>0</x:v>
      </x:c>
      <x:c r="F6811" s="8" t="n">
        <x:v>0.369230784</x:v>
      </x:c>
      <x:c r="G6811" s="8" t="n">
        <x:v>0.369230784</x:v>
      </x:c>
      <x:c r="H6811" s="8" t="n">
        <x:v>0</x:v>
      </x:c>
      <x:c r="I6811" s="8" t="n">
        <x:v>0</x:v>
      </x:c>
      <x:c r="J6811" s="8" t="n">
        <x:v>0</x:v>
      </x:c>
      <x:c r="K6811" s="8" t="n">
        <x:v>2.215384703</x:v>
      </x:c>
    </x:row>
    <x:row r="6812">
      <x:c r="A6812" s="2" t="str">
        <x:v>Tanzania</x:v>
      </x:c>
      <x:c r="B6812" s="2" t="str">
        <x:v>2018-09</x:v>
      </x:c>
      <x:c r="C6812" s="8" t="n">
        <x:v>0</x:v>
      </x:c>
      <x:c r="D6812" s="8" t="n">
        <x:v>0</x:v>
      </x:c>
      <x:c r="E6812" s="8" t="n">
        <x:v>0</x:v>
      </x:c>
      <x:c r="F6812" s="8" t="n">
        <x:v>0.736196348</x:v>
      </x:c>
      <x:c r="G6812" s="8" t="n">
        <x:v>0.368098174</x:v>
      </x:c>
      <x:c r="H6812" s="8" t="n">
        <x:v>0</x:v>
      </x:c>
      <x:c r="I6812" s="8" t="n">
        <x:v>0</x:v>
      </x:c>
      <x:c r="J6812" s="8" t="n">
        <x:v>0</x:v>
      </x:c>
      <x:c r="K6812" s="8" t="n">
        <x:v>2.576687219</x:v>
      </x:c>
    </x:row>
    <x:row r="6813">
      <x:c r="A6813" s="2" t="str">
        <x:v>Tanzania</x:v>
      </x:c>
      <x:c r="B6813" s="2" t="str">
        <x:v>2018-10</x:v>
      </x:c>
      <x:c r="C6813" s="8" t="n">
        <x:v>0</x:v>
      </x:c>
      <x:c r="D6813" s="8" t="n">
        <x:v>0</x:v>
      </x:c>
      <x:c r="E6813" s="8" t="n">
        <x:v>0</x:v>
      </x:c>
      <x:c r="F6813" s="8" t="n">
        <x:v>1.472392697</x:v>
      </x:c>
      <x:c r="G6813" s="8" t="n">
        <x:v>0.368098174</x:v>
      </x:c>
      <x:c r="H6813" s="8" t="n">
        <x:v>0</x:v>
      </x:c>
      <x:c r="I6813" s="8" t="n">
        <x:v>0.368098174</x:v>
      </x:c>
      <x:c r="J6813" s="8" t="n">
        <x:v>0</x:v>
      </x:c>
      <x:c r="K6813" s="8" t="n">
        <x:v>3.312883567</x:v>
      </x:c>
    </x:row>
    <x:row r="6814">
      <x:c r="A6814" s="2" t="str">
        <x:v>Tanzania</x:v>
      </x:c>
      <x:c r="B6814" s="2" t="str">
        <x:v>2018-11</x:v>
      </x:c>
      <x:c r="C6814" s="8" t="n">
        <x:v>0</x:v>
      </x:c>
      <x:c r="D6814" s="8" t="n">
        <x:v>0.451127837</x:v>
      </x:c>
      <x:c r="E6814" s="8" t="n">
        <x:v>0</x:v>
      </x:c>
      <x:c r="F6814" s="8" t="n">
        <x:v>1.80451135</x:v>
      </x:c>
      <x:c r="G6814" s="8" t="n">
        <x:v>0.451127837</x:v>
      </x:c>
      <x:c r="H6814" s="8" t="n">
        <x:v>0</x:v>
      </x:c>
      <x:c r="I6814" s="8" t="n">
        <x:v>0</x:v>
      </x:c>
      <x:c r="J6814" s="8" t="n">
        <x:v>0</x:v>
      </x:c>
      <x:c r="K6814" s="8" t="n">
        <x:v>3.157894862</x:v>
      </x:c>
    </x:row>
    <x:row r="6815">
      <x:c r="A6815" s="2" t="str">
        <x:v>Tanzania</x:v>
      </x:c>
      <x:c r="B6815" s="2" t="str">
        <x:v>2018-12</x:v>
      </x:c>
      <x:c r="C6815" s="8" t="n">
        <x:v>0</x:v>
      </x:c>
      <x:c r="D6815" s="8" t="n">
        <x:v>0</x:v>
      </x:c>
      <x:c r="E6815" s="8" t="n">
        <x:v>0</x:v>
      </x:c>
      <x:c r="F6815" s="8" t="n">
        <x:v>0.533333355</x:v>
      </x:c>
      <x:c r="G6815" s="8" t="n">
        <x:v>0.533333355</x:v>
      </x:c>
      <x:c r="H6815" s="8" t="n">
        <x:v>0</x:v>
      </x:c>
      <x:c r="I6815" s="8" t="n">
        <x:v>0</x:v>
      </x:c>
      <x:c r="J6815" s="8" t="n">
        <x:v>0</x:v>
      </x:c>
      <x:c r="K6815" s="8" t="n">
        <x:v>2.666666773</x:v>
      </x:c>
    </x:row>
    <x:row r="6816">
      <x:c r="A6816" s="2" t="str">
        <x:v>Tanzania</x:v>
      </x:c>
      <x:c r="B6816" s="2" t="str">
        <x:v>2019-01</x:v>
      </x:c>
      <x:c r="C6816" s="8" t="n">
        <x:v>0</x:v>
      </x:c>
      <x:c r="D6816" s="8" t="n">
        <x:v>0</x:v>
      </x:c>
      <x:c r="E6816" s="8" t="n">
        <x:v>0</x:v>
      </x:c>
      <x:c r="F6816" s="8" t="n">
        <x:v>0.872727307</x:v>
      </x:c>
      <x:c r="G6816" s="8" t="n">
        <x:v>0.436363654</x:v>
      </x:c>
      <x:c r="H6816" s="8" t="n">
        <x:v>0</x:v>
      </x:c>
      <x:c r="I6816" s="8" t="n">
        <x:v>0</x:v>
      </x:c>
      <x:c r="J6816" s="8" t="n">
        <x:v>0</x:v>
      </x:c>
      <x:c r="K6816" s="8" t="n">
        <x:v>3.054545576</x:v>
      </x:c>
    </x:row>
    <x:row r="6817">
      <x:c r="A6817" s="2" t="str">
        <x:v>Tanzania</x:v>
      </x:c>
      <x:c r="B6817" s="2" t="str">
        <x:v>2019-02</x:v>
      </x:c>
      <x:c r="C6817" s="8" t="n">
        <x:v>0</x:v>
      </x:c>
      <x:c r="D6817" s="8" t="n">
        <x:v>0</x:v>
      </x:c>
      <x:c r="E6817" s="8" t="n">
        <x:v>0</x:v>
      </x:c>
      <x:c r="F6817" s="8" t="n">
        <x:v>0.442804446</x:v>
      </x:c>
      <x:c r="G6817" s="8" t="n">
        <x:v>0.442804446</x:v>
      </x:c>
      <x:c r="H6817" s="8" t="n">
        <x:v>0</x:v>
      </x:c>
      <x:c r="I6817" s="8" t="n">
        <x:v>0</x:v>
      </x:c>
      <x:c r="J6817" s="8" t="n">
        <x:v>0</x:v>
      </x:c>
      <x:c r="K6817" s="8" t="n">
        <x:v>2.656826674</x:v>
      </x:c>
    </x:row>
    <x:row r="6818">
      <x:c r="A6818" s="2" t="str">
        <x:v>Tanzania</x:v>
      </x:c>
      <x:c r="B6818" s="2" t="str">
        <x:v>2019-03</x:v>
      </x:c>
      <x:c r="C6818" s="8" t="n">
        <x:v>0</x:v>
      </x:c>
      <x:c r="D6818" s="8" t="n">
        <x:v>0</x:v>
      </x:c>
      <x:c r="E6818" s="8" t="n">
        <x:v>0</x:v>
      </x:c>
      <x:c r="F6818" s="8" t="n">
        <x:v>0.89887644</x:v>
      </x:c>
      <x:c r="G6818" s="8" t="n">
        <x:v>0.44943822</x:v>
      </x:c>
      <x:c r="H6818" s="8" t="n">
        <x:v>0</x:v>
      </x:c>
      <x:c r="I6818" s="8" t="n">
        <x:v>0</x:v>
      </x:c>
      <x:c r="J6818" s="8" t="n">
        <x:v>0</x:v>
      </x:c>
      <x:c r="K6818" s="8" t="n">
        <x:v>3.595505761</x:v>
      </x:c>
    </x:row>
    <x:row r="6819">
      <x:c r="A6819" s="2" t="str">
        <x:v>Tanzania</x:v>
      </x:c>
      <x:c r="B6819" s="2" t="str">
        <x:v>2019-04</x:v>
      </x:c>
      <x:c r="C6819" s="8" t="n">
        <x:v>0</x:v>
      </x:c>
      <x:c r="D6819" s="8" t="n">
        <x:v>0</x:v>
      </x:c>
      <x:c r="E6819" s="8" t="n">
        <x:v>0</x:v>
      </x:c>
      <x:c r="F6819" s="8" t="n">
        <x:v>0</x:v>
      </x:c>
      <x:c r="G6819" s="8" t="n">
        <x:v>0</x:v>
      </x:c>
      <x:c r="H6819" s="8" t="n">
        <x:v>0</x:v>
      </x:c>
      <x:c r="I6819" s="8" t="n">
        <x:v>0</x:v>
      </x:c>
      <x:c r="J6819" s="8" t="n">
        <x:v>0</x:v>
      </x:c>
      <x:c r="K6819" s="8" t="n">
        <x:v>2.627737244</x:v>
      </x:c>
    </x:row>
    <x:row r="6820">
      <x:c r="A6820" s="2" t="str">
        <x:v>Tanzania</x:v>
      </x:c>
      <x:c r="B6820" s="2" t="str">
        <x:v>2019-05</x:v>
      </x:c>
      <x:c r="C6820" s="8" t="n">
        <x:v>0</x:v>
      </x:c>
      <x:c r="D6820" s="8" t="n">
        <x:v>0</x:v>
      </x:c>
      <x:c r="E6820" s="8" t="n">
        <x:v>0</x:v>
      </x:c>
      <x:c r="F6820" s="8" t="n">
        <x:v>1.35849062</x:v>
      </x:c>
      <x:c r="G6820" s="8" t="n">
        <x:v>0.452830207</x:v>
      </x:c>
      <x:c r="H6820" s="8" t="n">
        <x:v>0</x:v>
      </x:c>
      <x:c r="I6820" s="8" t="n">
        <x:v>0</x:v>
      </x:c>
      <x:c r="J6820" s="8" t="n">
        <x:v>0</x:v>
      </x:c>
      <x:c r="K6820" s="8" t="n">
        <x:v>4.528302067</x:v>
      </x:c>
    </x:row>
    <x:row r="6821">
      <x:c r="A6821" s="2" t="str">
        <x:v>Tanzania</x:v>
      </x:c>
      <x:c r="B6821" s="2" t="str">
        <x:v>2019-06</x:v>
      </x:c>
      <x:c r="C6821" s="8" t="n">
        <x:v>0</x:v>
      </x:c>
      <x:c r="D6821" s="8" t="n">
        <x:v>0</x:v>
      </x:c>
      <x:c r="E6821" s="8" t="n">
        <x:v>1.758241828</x:v>
      </x:c>
      <x:c r="F6821" s="8" t="n">
        <x:v>2.637362655</x:v>
      </x:c>
      <x:c r="G6821" s="8" t="n">
        <x:v>0.439560457</x:v>
      </x:c>
      <x:c r="H6821" s="8" t="n">
        <x:v>0</x:v>
      </x:c>
      <x:c r="I6821" s="8" t="n">
        <x:v>0</x:v>
      </x:c>
      <x:c r="J6821" s="8" t="n">
        <x:v>0</x:v>
      </x:c>
      <x:c r="K6821" s="8" t="n">
        <x:v>6.153846224</x:v>
      </x:c>
    </x:row>
    <x:row r="6822">
      <x:c r="A6822" s="2" t="str">
        <x:v>Tanzania</x:v>
      </x:c>
      <x:c r="B6822" s="2" t="str">
        <x:v>2019-07</x:v>
      </x:c>
      <x:c r="C6822" s="8" t="n">
        <x:v>0</x:v>
      </x:c>
      <x:c r="D6822" s="8" t="n">
        <x:v>0</x:v>
      </x:c>
      <x:c r="E6822" s="8" t="n">
        <x:v>0</x:v>
      </x:c>
      <x:c r="F6822" s="8" t="n">
        <x:v>0.816326563</x:v>
      </x:c>
      <x:c r="G6822" s="8" t="n">
        <x:v>0.408163282</x:v>
      </x:c>
      <x:c r="H6822" s="8" t="n">
        <x:v>0</x:v>
      </x:c>
      <x:c r="I6822" s="8" t="n">
        <x:v>0</x:v>
      </x:c>
      <x:c r="J6822" s="8" t="n">
        <x:v>0</x:v>
      </x:c>
      <x:c r="K6822" s="8" t="n">
        <x:v>6.12244898</x:v>
      </x:c>
    </x:row>
    <x:row r="6823">
      <x:c r="A6823" s="2" t="str">
        <x:v>Tanzania</x:v>
      </x:c>
      <x:c r="B6823" s="2" t="str">
        <x:v>2019-08</x:v>
      </x:c>
      <x:c r="C6823" s="8" t="n">
        <x:v>0.446096672</x:v>
      </x:c>
      <x:c r="D6823" s="8" t="n">
        <x:v>0</x:v>
      </x:c>
      <x:c r="E6823" s="8" t="n">
        <x:v>0</x:v>
      </x:c>
      <x:c r="F6823" s="8" t="n">
        <x:v>0.446096672</x:v>
      </x:c>
      <x:c r="G6823" s="8" t="n">
        <x:v>0.446096672</x:v>
      </x:c>
      <x:c r="H6823" s="8" t="n">
        <x:v>0</x:v>
      </x:c>
      <x:c r="I6823" s="8" t="n">
        <x:v>0</x:v>
      </x:c>
      <x:c r="J6823" s="8" t="n">
        <x:v>0</x:v>
      </x:c>
      <x:c r="K6823" s="8" t="n">
        <x:v>4.46096672</x:v>
      </x:c>
    </x:row>
    <x:row r="6824">
      <x:c r="A6824" s="2" t="str">
        <x:v>Tanzania</x:v>
      </x:c>
      <x:c r="B6824" s="2" t="str">
        <x:v>2019-09</x:v>
      </x:c>
      <x:c r="C6824" s="8" t="n">
        <x:v>0</x:v>
      </x:c>
      <x:c r="D6824" s="8" t="n">
        <x:v>0</x:v>
      </x:c>
      <x:c r="E6824" s="8" t="n">
        <x:v>0</x:v>
      </x:c>
      <x:c r="F6824" s="8" t="n">
        <x:v>0.422535228</x:v>
      </x:c>
      <x:c r="G6824" s="8" t="n">
        <x:v>0.422535228</x:v>
      </x:c>
      <x:c r="H6824" s="8" t="n">
        <x:v>0</x:v>
      </x:c>
      <x:c r="I6824" s="8" t="n">
        <x:v>0</x:v>
      </x:c>
      <x:c r="J6824" s="8" t="n">
        <x:v>0</x:v>
      </x:c>
      <x:c r="K6824" s="8" t="n">
        <x:v>4.647887593</x:v>
      </x:c>
    </x:row>
    <x:row r="6825">
      <x:c r="A6825" s="2" t="str">
        <x:v>Tanzania</x:v>
      </x:c>
      <x:c r="B6825" s="2" t="str">
        <x:v>2019-10</x:v>
      </x:c>
      <x:c r="C6825" s="8" t="n">
        <x:v>0</x:v>
      </x:c>
      <x:c r="D6825" s="8" t="n">
        <x:v>0</x:v>
      </x:c>
      <x:c r="E6825" s="8" t="n">
        <x:v>0</x:v>
      </x:c>
      <x:c r="F6825" s="8" t="n">
        <x:v>0.476190495</x:v>
      </x:c>
      <x:c r="G6825" s="8" t="n">
        <x:v>0.476190495</x:v>
      </x:c>
      <x:c r="H6825" s="8" t="n">
        <x:v>0</x:v>
      </x:c>
      <x:c r="I6825" s="8" t="n">
        <x:v>0</x:v>
      </x:c>
      <x:c r="J6825" s="8" t="n">
        <x:v>0</x:v>
      </x:c>
      <x:c r="K6825" s="8" t="n">
        <x:v>3.809523961</x:v>
      </x:c>
    </x:row>
    <x:row r="6826">
      <x:c r="A6826" s="2" t="str">
        <x:v>Tanzania</x:v>
      </x:c>
      <x:c r="B6826" s="2" t="str">
        <x:v>2019-11</x:v>
      </x:c>
      <x:c r="C6826" s="8" t="n">
        <x:v>0</x:v>
      </x:c>
      <x:c r="D6826" s="8" t="n">
        <x:v>0</x:v>
      </x:c>
      <x:c r="E6826" s="8" t="n">
        <x:v>0</x:v>
      </x:c>
      <x:c r="F6826" s="8" t="n">
        <x:v>0.418118484</x:v>
      </x:c>
      <x:c r="G6826" s="8" t="n">
        <x:v>0.418118484</x:v>
      </x:c>
      <x:c r="H6826" s="8" t="n">
        <x:v>0</x:v>
      </x:c>
      <x:c r="I6826" s="8" t="n">
        <x:v>0</x:v>
      </x:c>
      <x:c r="J6826" s="8" t="n">
        <x:v>0</x:v>
      </x:c>
      <x:c r="K6826" s="8" t="n">
        <x:v>3.763066269</x:v>
      </x:c>
    </x:row>
    <x:row r="6827">
      <x:c r="A6827" s="2" t="str">
        <x:v>Tanzania</x:v>
      </x:c>
      <x:c r="B6827" s="2" t="str">
        <x:v>2019-12</x:v>
      </x:c>
      <x:c r="C6827" s="8" t="n">
        <x:v>0</x:v>
      </x:c>
      <x:c r="D6827" s="8" t="n">
        <x:v>0</x:v>
      </x:c>
      <x:c r="E6827" s="8" t="n">
        <x:v>0</x:v>
      </x:c>
      <x:c r="F6827" s="8" t="n">
        <x:v>0.833333366</x:v>
      </x:c>
      <x:c r="G6827" s="8" t="n">
        <x:v>0.416666683</x:v>
      </x:c>
      <x:c r="H6827" s="8" t="n">
        <x:v>0</x:v>
      </x:c>
      <x:c r="I6827" s="8" t="n">
        <x:v>0</x:v>
      </x:c>
      <x:c r="J6827" s="8" t="n">
        <x:v>0</x:v>
      </x:c>
      <x:c r="K6827" s="8" t="n">
        <x:v>3.750000066</x:v>
      </x:c>
    </x:row>
    <x:row r="6828">
      <x:c r="A6828" s="2" t="str">
        <x:v>Tanzania</x:v>
      </x:c>
      <x:c r="B6828" s="2" t="str">
        <x:v>2020-01</x:v>
      </x:c>
      <x:c r="C6828" s="8" t="n">
        <x:v>0</x:v>
      </x:c>
      <x:c r="D6828" s="8" t="n">
        <x:v>0</x:v>
      </x:c>
      <x:c r="E6828" s="8" t="n">
        <x:v>0</x:v>
      </x:c>
      <x:c r="F6828" s="8" t="n">
        <x:v>0.736196348</x:v>
      </x:c>
      <x:c r="G6828" s="8" t="n">
        <x:v>0.368098174</x:v>
      </x:c>
      <x:c r="H6828" s="8" t="n">
        <x:v>0</x:v>
      </x:c>
      <x:c r="I6828" s="8" t="n">
        <x:v>0</x:v>
      </x:c>
      <x:c r="J6828" s="8" t="n">
        <x:v>0</x:v>
      </x:c>
      <x:c r="K6828" s="8" t="n">
        <x:v>2.944785393</x:v>
      </x:c>
    </x:row>
    <x:row r="6829">
      <x:c r="A6829" s="2" t="str">
        <x:v>Tanzania</x:v>
      </x:c>
      <x:c r="B6829" s="2" t="str">
        <x:v>2020-02</x:v>
      </x:c>
      <x:c r="C6829" s="8" t="n">
        <x:v>0</x:v>
      </x:c>
      <x:c r="D6829" s="8" t="n">
        <x:v>0</x:v>
      </x:c>
      <x:c r="E6829" s="8" t="n">
        <x:v>0</x:v>
      </x:c>
      <x:c r="F6829" s="8" t="n">
        <x:v>0.405405422</x:v>
      </x:c>
      <x:c r="G6829" s="8" t="n">
        <x:v>0.405405422</x:v>
      </x:c>
      <x:c r="H6829" s="8" t="n">
        <x:v>0</x:v>
      </x:c>
      <x:c r="I6829" s="8" t="n">
        <x:v>0</x:v>
      </x:c>
      <x:c r="J6829" s="8" t="n">
        <x:v>0</x:v>
      </x:c>
      <x:c r="K6829" s="8" t="n">
        <x:v>4.054054215</x:v>
      </x:c>
    </x:row>
    <x:row r="6830">
      <x:c r="A6830" s="2" t="str">
        <x:v>Tanzania</x:v>
      </x:c>
      <x:c r="B6830" s="2" t="str">
        <x:v>2020-03</x:v>
      </x:c>
      <x:c r="C6830" s="8" t="n">
        <x:v>0</x:v>
      </x:c>
      <x:c r="D6830" s="8" t="n">
        <x:v>0</x:v>
      </x:c>
      <x:c r="E6830" s="8" t="n">
        <x:v>0.364741656</x:v>
      </x:c>
      <x:c r="F6830" s="8" t="n">
        <x:v>1.458966623</x:v>
      </x:c>
      <x:c r="G6830" s="8" t="n">
        <x:v>0.364741656</x:v>
      </x:c>
      <x:c r="H6830" s="8" t="n">
        <x:v>0</x:v>
      </x:c>
      <x:c r="I6830" s="8" t="n">
        <x:v>0</x:v>
      </x:c>
      <x:c r="J6830" s="8" t="n">
        <x:v>0</x:v>
      </x:c>
      <x:c r="K6830" s="8" t="n">
        <x:v>4.741641743</x:v>
      </x:c>
    </x:row>
    <x:row r="6831">
      <x:c r="A6831" s="2" t="str">
        <x:v>Tanzania</x:v>
      </x:c>
      <x:c r="B6831" s="2" t="str">
        <x:v>2020-04</x:v>
      </x:c>
      <x:c r="C6831" s="8" t="n">
        <x:v>0</x:v>
      </x:c>
      <x:c r="D6831" s="8" t="n">
        <x:v>0</x:v>
      </x:c>
      <x:c r="E6831" s="8" t="n">
        <x:v>0</x:v>
      </x:c>
      <x:c r="F6831" s="8" t="n">
        <x:v>0.528634382</x:v>
      </x:c>
      <x:c r="G6831" s="8" t="n">
        <x:v>0.528634382</x:v>
      </x:c>
      <x:c r="H6831" s="8" t="n">
        <x:v>0</x:v>
      </x:c>
      <x:c r="I6831" s="8" t="n">
        <x:v>0</x:v>
      </x:c>
      <x:c r="J6831" s="8" t="n">
        <x:v>0</x:v>
      </x:c>
      <x:c r="K6831" s="8" t="n">
        <x:v>2.114537529</x:v>
      </x:c>
    </x:row>
    <x:row r="6832">
      <x:c r="A6832" s="2" t="str">
        <x:v>Tanzania</x:v>
      </x:c>
      <x:c r="B6832" s="2" t="str">
        <x:v>2020-05</x:v>
      </x:c>
      <x:c r="C6832" s="8" t="n">
        <x:v>0</x:v>
      </x:c>
      <x:c r="D6832" s="8" t="n">
        <x:v>0</x:v>
      </x:c>
      <x:c r="E6832" s="8" t="n">
        <x:v>0</x:v>
      </x:c>
      <x:c r="F6832" s="8" t="n">
        <x:v>0.528634382</x:v>
      </x:c>
      <x:c r="G6832" s="8" t="n">
        <x:v>0</x:v>
      </x:c>
      <x:c r="H6832" s="8" t="n">
        <x:v>0</x:v>
      </x:c>
      <x:c r="I6832" s="8" t="n">
        <x:v>0</x:v>
      </x:c>
      <x:c r="J6832" s="8" t="n">
        <x:v>0</x:v>
      </x:c>
      <x:c r="K6832" s="8" t="n">
        <x:v>2.114537529</x:v>
      </x:c>
    </x:row>
    <x:row r="6833">
      <x:c r="A6833" s="2" t="str">
        <x:v>Tanzania</x:v>
      </x:c>
      <x:c r="B6833" s="2" t="str">
        <x:v>2020-06</x:v>
      </x:c>
      <x:c r="C6833" s="8" t="n">
        <x:v>0</x:v>
      </x:c>
      <x:c r="D6833" s="8" t="n">
        <x:v>0</x:v>
      </x:c>
      <x:c r="E6833" s="8" t="n">
        <x:v>0</x:v>
      </x:c>
      <x:c r="F6833" s="8" t="n">
        <x:v>0</x:v>
      </x:c>
      <x:c r="G6833" s="8" t="n">
        <x:v>0</x:v>
      </x:c>
      <x:c r="H6833" s="8" t="n">
        <x:v>0</x:v>
      </x:c>
      <x:c r="I6833" s="8" t="n">
        <x:v>0</x:v>
      </x:c>
      <x:c r="J6833" s="8" t="n">
        <x:v>0</x:v>
      </x:c>
      <x:c r="K6833" s="8" t="n">
        <x:v>0.550458737</x:v>
      </x:c>
    </x:row>
    <x:row r="6834">
      <x:c r="A6834" s="2" t="str">
        <x:v>Tanzania</x:v>
      </x:c>
      <x:c r="B6834" s="2" t="str">
        <x:v>2020-07</x:v>
      </x:c>
      <x:c r="C6834" s="8" t="n">
        <x:v>0</x:v>
      </x:c>
      <x:c r="D6834" s="8" t="n">
        <x:v>0</x:v>
      </x:c>
      <x:c r="E6834" s="8" t="n">
        <x:v>0</x:v>
      </x:c>
      <x:c r="F6834" s="8" t="n">
        <x:v>0.528634382</x:v>
      </x:c>
      <x:c r="G6834" s="8" t="n">
        <x:v>0.528634382</x:v>
      </x:c>
      <x:c r="H6834" s="8" t="n">
        <x:v>0</x:v>
      </x:c>
      <x:c r="I6834" s="8" t="n">
        <x:v>0</x:v>
      </x:c>
      <x:c r="J6834" s="8" t="n">
        <x:v>0</x:v>
      </x:c>
      <x:c r="K6834" s="8" t="n">
        <x:v>2.114537529</x:v>
      </x:c>
    </x:row>
    <x:row r="6835">
      <x:c r="A6835" s="2" t="str">
        <x:v>Tanzania</x:v>
      </x:c>
      <x:c r="B6835" s="2" t="str">
        <x:v>2020-08</x:v>
      </x:c>
      <x:c r="C6835" s="8" t="n">
        <x:v>0</x:v>
      </x:c>
      <x:c r="D6835" s="8" t="n">
        <x:v>0</x:v>
      </x:c>
      <x:c r="E6835" s="8" t="n">
        <x:v>0</x:v>
      </x:c>
      <x:c r="F6835" s="8" t="n">
        <x:v>0.528634382</x:v>
      </x:c>
      <x:c r="G6835" s="8" t="n">
        <x:v>0</x:v>
      </x:c>
      <x:c r="H6835" s="8" t="n">
        <x:v>0</x:v>
      </x:c>
      <x:c r="I6835" s="8" t="n">
        <x:v>0</x:v>
      </x:c>
      <x:c r="J6835" s="8" t="n">
        <x:v>0</x:v>
      </x:c>
      <x:c r="K6835" s="8" t="n">
        <x:v>1.585903147</x:v>
      </x:c>
    </x:row>
    <x:row r="6836">
      <x:c r="A6836" s="2" t="str">
        <x:v>Tanzania</x:v>
      </x:c>
      <x:c r="B6836" s="2" t="str">
        <x:v>2020-09</x:v>
      </x:c>
      <x:c r="C6836" s="8" t="n">
        <x:v>0</x:v>
      </x:c>
      <x:c r="D6836" s="8" t="n">
        <x:v>0</x:v>
      </x:c>
      <x:c r="E6836" s="8" t="n">
        <x:v>0</x:v>
      </x:c>
      <x:c r="F6836" s="8" t="n">
        <x:v>0.528634382</x:v>
      </x:c>
      <x:c r="G6836" s="8" t="n">
        <x:v>0</x:v>
      </x:c>
      <x:c r="H6836" s="8" t="n">
        <x:v>0</x:v>
      </x:c>
      <x:c r="I6836" s="8" t="n">
        <x:v>0</x:v>
      </x:c>
      <x:c r="J6836" s="8" t="n">
        <x:v>0</x:v>
      </x:c>
      <x:c r="K6836" s="8" t="n">
        <x:v>1.585903147</x:v>
      </x:c>
    </x:row>
    <x:row r="6837">
      <x:c r="A6837" s="2" t="str">
        <x:v>Tanzania</x:v>
      </x:c>
      <x:c r="B6837" s="2" t="str">
        <x:v>2020-10</x:v>
      </x:c>
      <x:c r="C6837" s="8" t="n">
        <x:v>0</x:v>
      </x:c>
      <x:c r="D6837" s="8" t="n">
        <x:v>0</x:v>
      </x:c>
      <x:c r="E6837" s="8" t="n">
        <x:v>0</x:v>
      </x:c>
      <x:c r="F6837" s="8" t="n">
        <x:v>0.528634382</x:v>
      </x:c>
      <x:c r="G6837" s="8" t="n">
        <x:v>0</x:v>
      </x:c>
      <x:c r="H6837" s="8" t="n">
        <x:v>0</x:v>
      </x:c>
      <x:c r="I6837" s="8" t="n">
        <x:v>0</x:v>
      </x:c>
      <x:c r="J6837" s="8" t="n">
        <x:v>0</x:v>
      </x:c>
      <x:c r="K6837" s="8" t="n">
        <x:v>1.585903147</x:v>
      </x:c>
    </x:row>
    <x:row r="6838">
      <x:c r="A6838" s="2" t="str">
        <x:v>Tanzania</x:v>
      </x:c>
      <x:c r="B6838" s="2" t="str">
        <x:v>2020-11</x:v>
      </x:c>
      <x:c r="C6838" s="8" t="n">
        <x:v>0</x:v>
      </x:c>
      <x:c r="D6838" s="8" t="n">
        <x:v>0</x:v>
      </x:c>
      <x:c r="E6838" s="8" t="n">
        <x:v>0</x:v>
      </x:c>
      <x:c r="F6838" s="8" t="n">
        <x:v>0.528634382</x:v>
      </x:c>
      <x:c r="G6838" s="8" t="n">
        <x:v>0</x:v>
      </x:c>
      <x:c r="H6838" s="8" t="n">
        <x:v>0</x:v>
      </x:c>
      <x:c r="I6838" s="8" t="n">
        <x:v>0</x:v>
      </x:c>
      <x:c r="J6838" s="8" t="n">
        <x:v>0</x:v>
      </x:c>
      <x:c r="K6838" s="8" t="n">
        <x:v>1.585903147</x:v>
      </x:c>
    </x:row>
    <x:row r="6839">
      <x:c r="A6839" s="2" t="str">
        <x:v>Tanzania</x:v>
      </x:c>
      <x:c r="B6839" s="2" t="str">
        <x:v>2020-12</x:v>
      </x:c>
      <x:c r="C6839" s="8" t="n">
        <x:v>0</x:v>
      </x:c>
      <x:c r="D6839" s="8" t="n">
        <x:v>0</x:v>
      </x:c>
      <x:c r="E6839" s="8" t="n">
        <x:v>0</x:v>
      </x:c>
      <x:c r="F6839" s="8" t="n">
        <x:v>0.528634382</x:v>
      </x:c>
      <x:c r="G6839" s="8" t="n">
        <x:v>0</x:v>
      </x:c>
      <x:c r="H6839" s="8" t="n">
        <x:v>0</x:v>
      </x:c>
      <x:c r="I6839" s="8" t="n">
        <x:v>0</x:v>
      </x:c>
      <x:c r="J6839" s="8" t="n">
        <x:v>0</x:v>
      </x:c>
      <x:c r="K6839" s="8" t="n">
        <x:v>1.585903147</x:v>
      </x:c>
    </x:row>
    <x:row r="6840">
      <x:c r="A6840" s="2" t="str">
        <x:v>Tanzania</x:v>
      </x:c>
      <x:c r="B6840" s="2" t="str">
        <x:v>2021-01</x:v>
      </x:c>
      <x:c r="C6840" s="8" t="n">
        <x:v>0</x:v>
      </x:c>
      <x:c r="D6840" s="8" t="n">
        <x:v>0</x:v>
      </x:c>
      <x:c r="E6840" s="8" t="n">
        <x:v>0</x:v>
      </x:c>
      <x:c r="F6840" s="8" t="n">
        <x:v>0.528634382</x:v>
      </x:c>
      <x:c r="G6840" s="8" t="n">
        <x:v>0</x:v>
      </x:c>
      <x:c r="H6840" s="8" t="n">
        <x:v>0</x:v>
      </x:c>
      <x:c r="I6840" s="8" t="n">
        <x:v>0</x:v>
      </x:c>
      <x:c r="J6840" s="8" t="n">
        <x:v>0</x:v>
      </x:c>
      <x:c r="K6840" s="8" t="n">
        <x:v>1.585903147</x:v>
      </x:c>
    </x:row>
    <x:row r="6841">
      <x:c r="A6841" s="2" t="str">
        <x:v>Tanzania</x:v>
      </x:c>
      <x:c r="B6841" s="2" t="str">
        <x:v>2021-02</x:v>
      </x:c>
      <x:c r="C6841" s="8" t="n">
        <x:v>0</x:v>
      </x:c>
      <x:c r="D6841" s="8" t="n">
        <x:v>0</x:v>
      </x:c>
      <x:c r="E6841" s="8" t="n">
        <x:v>0</x:v>
      </x:c>
      <x:c r="F6841" s="8" t="n">
        <x:v>0.585365877</x:v>
      </x:c>
      <x:c r="G6841" s="8" t="n">
        <x:v>0</x:v>
      </x:c>
      <x:c r="H6841" s="8" t="n">
        <x:v>0</x:v>
      </x:c>
      <x:c r="I6841" s="8" t="n">
        <x:v>0</x:v>
      </x:c>
      <x:c r="J6841" s="8" t="n">
        <x:v>0</x:v>
      </x:c>
      <x:c r="K6841" s="8" t="n">
        <x:v>0.585365877</x:v>
      </x:c>
    </x:row>
    <x:row r="6842">
      <x:c r="A6842" s="2" t="str">
        <x:v>Tanzania</x:v>
      </x:c>
      <x:c r="B6842" s="2" t="str">
        <x:v>2021-03</x:v>
      </x:c>
      <x:c r="C6842" s="8" t="n">
        <x:v>0</x:v>
      </x:c>
      <x:c r="D6842" s="8" t="n">
        <x:v>0</x:v>
      </x:c>
      <x:c r="E6842" s="8" t="n">
        <x:v>0</x:v>
      </x:c>
      <x:c r="F6842" s="8" t="n">
        <x:v>0.528634382</x:v>
      </x:c>
      <x:c r="G6842" s="8" t="n">
        <x:v>0</x:v>
      </x:c>
      <x:c r="H6842" s="8" t="n">
        <x:v>0</x:v>
      </x:c>
      <x:c r="I6842" s="8" t="n">
        <x:v>0</x:v>
      </x:c>
      <x:c r="J6842" s="8" t="n">
        <x:v>0</x:v>
      </x:c>
      <x:c r="K6842" s="8" t="n">
        <x:v>1.585903147</x:v>
      </x:c>
    </x:row>
    <x:row r="6843">
      <x:c r="A6843" s="2" t="str">
        <x:v>Tanzania</x:v>
      </x:c>
      <x:c r="B6843" s="2" t="str">
        <x:v>2021-04</x:v>
      </x:c>
      <x:c r="C6843" s="8" t="n">
        <x:v>0</x:v>
      </x:c>
      <x:c r="D6843" s="8" t="n">
        <x:v>0</x:v>
      </x:c>
      <x:c r="E6843" s="8" t="n">
        <x:v>0</x:v>
      </x:c>
      <x:c r="F6843" s="8" t="n">
        <x:v>0.528634382</x:v>
      </x:c>
      <x:c r="G6843" s="8" t="n">
        <x:v>0</x:v>
      </x:c>
      <x:c r="H6843" s="8" t="n">
        <x:v>0</x:v>
      </x:c>
      <x:c r="I6843" s="8" t="n">
        <x:v>0</x:v>
      </x:c>
      <x:c r="J6843" s="8" t="n">
        <x:v>0</x:v>
      </x:c>
      <x:c r="K6843" s="8" t="n">
        <x:v>1.585903147</x:v>
      </x:c>
    </x:row>
    <x:row r="6844">
      <x:c r="A6844" s="2" t="str">
        <x:v>Tanzania</x:v>
      </x:c>
      <x:c r="B6844" s="2" t="str">
        <x:v>2021-05</x:v>
      </x:c>
      <x:c r="C6844" s="8" t="n">
        <x:v>0</x:v>
      </x:c>
      <x:c r="D6844" s="8" t="n">
        <x:v>0</x:v>
      </x:c>
      <x:c r="E6844" s="8" t="n">
        <x:v>0</x:v>
      </x:c>
      <x:c r="F6844" s="8" t="n">
        <x:v>0.528634382</x:v>
      </x:c>
      <x:c r="G6844" s="8" t="n">
        <x:v>0</x:v>
      </x:c>
      <x:c r="H6844" s="8" t="n">
        <x:v>0</x:v>
      </x:c>
      <x:c r="I6844" s="8" t="n">
        <x:v>0</x:v>
      </x:c>
      <x:c r="J6844" s="8" t="n">
        <x:v>0</x:v>
      </x:c>
      <x:c r="K6844" s="8" t="n">
        <x:v>1.585903147</x:v>
      </x:c>
    </x:row>
    <x:row r="6845">
      <x:c r="A6845" s="2" t="str">
        <x:v>Tanzania</x:v>
      </x:c>
      <x:c r="B6845" s="2" t="str">
        <x:v>2021-06</x:v>
      </x:c>
      <x:c r="C6845" s="8" t="n">
        <x:v>0</x:v>
      </x:c>
      <x:c r="D6845" s="8" t="n">
        <x:v>0</x:v>
      </x:c>
      <x:c r="E6845" s="8" t="n">
        <x:v>0</x:v>
      </x:c>
      <x:c r="F6845" s="8" t="n">
        <x:v>0.44943822</x:v>
      </x:c>
      <x:c r="G6845" s="8" t="n">
        <x:v>0</x:v>
      </x:c>
      <x:c r="H6845" s="8" t="n">
        <x:v>0</x:v>
      </x:c>
      <x:c r="I6845" s="8" t="n">
        <x:v>0</x:v>
      </x:c>
      <x:c r="J6845" s="8" t="n">
        <x:v>0</x:v>
      </x:c>
      <x:c r="K6845" s="8" t="n">
        <x:v>1.34831466</x:v>
      </x:c>
    </x:row>
    <x:row r="6846">
      <x:c r="A6846" s="2" t="str">
        <x:v>Tanzania</x:v>
      </x:c>
      <x:c r="B6846" s="2" t="str">
        <x:v>2021-07</x:v>
      </x:c>
      <x:c r="C6846" s="8" t="n">
        <x:v>0.497925331</x:v>
      </x:c>
      <x:c r="D6846" s="8" t="n">
        <x:v>0</x:v>
      </x:c>
      <x:c r="E6846" s="8" t="n">
        <x:v>0</x:v>
      </x:c>
      <x:c r="F6846" s="8" t="n">
        <x:v>0</x:v>
      </x:c>
      <x:c r="G6846" s="8" t="n">
        <x:v>0</x:v>
      </x:c>
      <x:c r="H6846" s="8" t="n">
        <x:v>0</x:v>
      </x:c>
      <x:c r="I6846" s="8" t="n">
        <x:v>0</x:v>
      </x:c>
      <x:c r="J6846" s="8" t="n">
        <x:v>0</x:v>
      </x:c>
      <x:c r="K6846" s="8" t="n">
        <x:v>2.489626556</x:v>
      </x:c>
    </x:row>
    <x:row r="6847">
      <x:c r="A6847" s="2" t="str">
        <x:v>Tanzania</x:v>
      </x:c>
      <x:c r="B6847" s="2" t="str">
        <x:v>2021-08</x:v>
      </x:c>
      <x:c r="C6847" s="8" t="n">
        <x:v>0</x:v>
      </x:c>
      <x:c r="D6847" s="8" t="n">
        <x:v>0.472440964</x:v>
      </x:c>
      <x:c r="E6847" s="8" t="n">
        <x:v>0</x:v>
      </x:c>
      <x:c r="F6847" s="8" t="n">
        <x:v>0</x:v>
      </x:c>
      <x:c r="G6847" s="8" t="n">
        <x:v>0</x:v>
      </x:c>
      <x:c r="H6847" s="8" t="n">
        <x:v>0</x:v>
      </x:c>
      <x:c r="I6847" s="8" t="n">
        <x:v>0</x:v>
      </x:c>
      <x:c r="J6847" s="8" t="n">
        <x:v>0</x:v>
      </x:c>
      <x:c r="K6847" s="8" t="n">
        <x:v>2.834645782</x:v>
      </x:c>
    </x:row>
    <x:row r="6848">
      <x:c r="A6848" s="2" t="str">
        <x:v>Tanzania</x:v>
      </x:c>
      <x:c r="B6848" s="2" t="str">
        <x:v>2021-09</x:v>
      </x:c>
      <x:c r="C6848" s="8" t="n">
        <x:v>0</x:v>
      </x:c>
      <x:c r="D6848" s="8" t="n">
        <x:v>0.48192773</x:v>
      </x:c>
      <x:c r="E6848" s="8" t="n">
        <x:v>0</x:v>
      </x:c>
      <x:c r="F6848" s="8" t="n">
        <x:v>1.566265099</x:v>
      </x:c>
      <x:c r="G6848" s="8" t="n">
        <x:v>0.602409639</x:v>
      </x:c>
      <x:c r="H6848" s="8" t="n">
        <x:v>0</x:v>
      </x:c>
      <x:c r="I6848" s="8" t="n">
        <x:v>0</x:v>
      </x:c>
      <x:c r="J6848" s="8" t="n">
        <x:v>0</x:v>
      </x:c>
      <x:c r="K6848" s="8" t="n">
        <x:v>4.939759113</x:v>
      </x:c>
    </x:row>
    <x:row r="6849">
      <x:c r="A6849" s="2" t="str">
        <x:v>Tanzania</x:v>
      </x:c>
      <x:c r="B6849" s="2" t="str">
        <x:v>2021-10</x:v>
      </x:c>
      <x:c r="C6849" s="8" t="n">
        <x:v>0</x:v>
      </x:c>
      <x:c r="D6849" s="8" t="n">
        <x:v>0.545454567</x:v>
      </x:c>
      <x:c r="E6849" s="8" t="n">
        <x:v>0</x:v>
      </x:c>
      <x:c r="F6849" s="8" t="n">
        <x:v>0.545454567</x:v>
      </x:c>
      <x:c r="G6849" s="8" t="n">
        <x:v>0</x:v>
      </x:c>
      <x:c r="H6849" s="8" t="n">
        <x:v>0</x:v>
      </x:c>
      <x:c r="I6849" s="8" t="n">
        <x:v>0</x:v>
      </x:c>
      <x:c r="J6849" s="8" t="n">
        <x:v>0</x:v>
      </x:c>
      <x:c r="K6849" s="8" t="n">
        <x:v>6.545454155</x:v>
      </x:c>
    </x:row>
    <x:row r="6850">
      <x:c r="A6850" s="2" t="str">
        <x:v>Tanzania</x:v>
      </x:c>
      <x:c r="B6850" s="2" t="str">
        <x:v>2021-11</x:v>
      </x:c>
      <x:c r="C6850" s="8" t="n">
        <x:v>0</x:v>
      </x:c>
      <x:c r="D6850" s="8" t="n">
        <x:v>0</x:v>
      </x:c>
      <x:c r="E6850" s="8" t="n">
        <x:v>0</x:v>
      </x:c>
      <x:c r="F6850" s="8" t="n">
        <x:v>0.49382718</x:v>
      </x:c>
      <x:c r="G6850" s="8" t="n">
        <x:v>0</x:v>
      </x:c>
      <x:c r="H6850" s="8" t="n">
        <x:v>0</x:v>
      </x:c>
      <x:c r="I6850" s="8" t="n">
        <x:v>0</x:v>
      </x:c>
      <x:c r="J6850" s="8" t="n">
        <x:v>0</x:v>
      </x:c>
      <x:c r="K6850" s="8" t="n">
        <x:v>3.950617441</x:v>
      </x:c>
    </x:row>
    <x:row r="6851">
      <x:c r="A6851" s="2" t="str">
        <x:v>Tanzania</x:v>
      </x:c>
      <x:c r="B6851" s="2" t="str">
        <x:v>2021-12</x:v>
      </x:c>
      <x:c r="C6851" s="8" t="n">
        <x:v>0</x:v>
      </x:c>
      <x:c r="D6851" s="8" t="n">
        <x:v>0.50000002</x:v>
      </x:c>
      <x:c r="E6851" s="8" t="n">
        <x:v>0</x:v>
      </x:c>
      <x:c r="F6851" s="8" t="n">
        <x:v>0.50000002</x:v>
      </x:c>
      <x:c r="G6851" s="8" t="n">
        <x:v>0</x:v>
      </x:c>
      <x:c r="H6851" s="8" t="n">
        <x:v>0</x:v>
      </x:c>
      <x:c r="I6851" s="8" t="n">
        <x:v>0</x:v>
      </x:c>
      <x:c r="J6851" s="8" t="n">
        <x:v>0</x:v>
      </x:c>
      <x:c r="K6851" s="8" t="n">
        <x:v>3.500000139</x:v>
      </x:c>
    </x:row>
    <x:row r="6852">
      <x:c r="A6852" s="2" t="str">
        <x:v>Tanzania</x:v>
      </x:c>
      <x:c r="B6852" s="2" t="str">
        <x:v>2022-01</x:v>
      </x:c>
      <x:c r="C6852" s="8" t="n">
        <x:v>0</x:v>
      </x:c>
      <x:c r="D6852" s="8" t="n">
        <x:v>0</x:v>
      </x:c>
      <x:c r="E6852" s="8" t="n">
        <x:v>0</x:v>
      </x:c>
      <x:c r="F6852" s="8" t="n">
        <x:v>0</x:v>
      </x:c>
      <x:c r="G6852" s="8" t="n">
        <x:v>0</x:v>
      </x:c>
      <x:c r="H6852" s="8" t="n">
        <x:v>0</x:v>
      </x:c>
      <x:c r="I6852" s="8" t="n">
        <x:v>0</x:v>
      </x:c>
      <x:c r="J6852" s="8" t="n">
        <x:v>0</x:v>
      </x:c>
      <x:c r="K6852" s="8" t="n">
        <x:v>1.048034976</x:v>
      </x:c>
    </x:row>
    <x:row r="6853">
      <x:c r="A6853" s="2" t="str">
        <x:v>Tanzania</x:v>
      </x:c>
      <x:c r="B6853" s="2" t="str">
        <x:v>2022-02</x:v>
      </x:c>
      <x:c r="C6853" s="8" t="n">
        <x:v>0</x:v>
      </x:c>
      <x:c r="D6853" s="8" t="n">
        <x:v>0</x:v>
      </x:c>
      <x:c r="E6853" s="8" t="n">
        <x:v>0</x:v>
      </x:c>
      <x:c r="F6853" s="8" t="n">
        <x:v>1.043478302</x:v>
      </x:c>
      <x:c r="G6853" s="8" t="n">
        <x:v>0</x:v>
      </x:c>
      <x:c r="H6853" s="8" t="n">
        <x:v>0</x:v>
      </x:c>
      <x:c r="I6853" s="8" t="n">
        <x:v>0</x:v>
      </x:c>
      <x:c r="J6853" s="8" t="n">
        <x:v>0</x:v>
      </x:c>
      <x:c r="K6853" s="8" t="n">
        <x:v>3.130434803</x:v>
      </x:c>
    </x:row>
    <x:row r="6854">
      <x:c r="A6854" s="2" t="str">
        <x:v>Tanzania</x:v>
      </x:c>
      <x:c r="B6854" s="2" t="str">
        <x:v>2022-03</x:v>
      </x:c>
      <x:c r="C6854" s="8" t="n">
        <x:v>0</x:v>
      </x:c>
      <x:c r="D6854" s="8" t="n">
        <x:v>0</x:v>
      </x:c>
      <x:c r="E6854" s="8" t="n">
        <x:v>0</x:v>
      </x:c>
      <x:c r="F6854" s="8" t="n">
        <x:v>1.5384616</x:v>
      </x:c>
      <x:c r="G6854" s="8" t="n">
        <x:v>0</x:v>
      </x:c>
      <x:c r="H6854" s="8" t="n">
        <x:v>0</x:v>
      </x:c>
      <x:c r="I6854" s="8" t="n">
        <x:v>0</x:v>
      </x:c>
      <x:c r="J6854" s="8" t="n">
        <x:v>0</x:v>
      </x:c>
      <x:c r="K6854" s="8" t="n">
        <x:v>5.64102556</x:v>
      </x:c>
    </x:row>
    <x:row r="6855">
      <x:c r="A6855" s="2" t="str">
        <x:v>Tanzania</x:v>
      </x:c>
      <x:c r="B6855" s="2" t="str">
        <x:v>2022-04</x:v>
      </x:c>
      <x:c r="C6855" s="8" t="n">
        <x:v>0</x:v>
      </x:c>
      <x:c r="D6855" s="8" t="n">
        <x:v>2.195121951</x:v>
      </x:c>
      <x:c r="E6855" s="8" t="n">
        <x:v>0</x:v>
      </x:c>
      <x:c r="F6855" s="8" t="n">
        <x:v>4.536585459</x:v>
      </x:c>
      <x:c r="G6855" s="8" t="n">
        <x:v>0</x:v>
      </x:c>
      <x:c r="H6855" s="8" t="n">
        <x:v>0</x:v>
      </x:c>
      <x:c r="I6855" s="8" t="n">
        <x:v>0</x:v>
      </x:c>
      <x:c r="J6855" s="8" t="n">
        <x:v>0</x:v>
      </x:c>
      <x:c r="K6855" s="8" t="n">
        <x:v>8.048780488</x:v>
      </x:c>
    </x:row>
    <x:row r="6856">
      <x:c r="A6856" s="2" t="str">
        <x:v>Tanzania</x:v>
      </x:c>
      <x:c r="B6856" s="2" t="str">
        <x:v>2022-05</x:v>
      </x:c>
      <x:c r="C6856" s="8" t="n">
        <x:v>0</x:v>
      </x:c>
      <x:c r="D6856" s="8" t="n">
        <x:v>0.738916256</x:v>
      </x:c>
      <x:c r="E6856" s="8" t="n">
        <x:v>0</x:v>
      </x:c>
      <x:c r="F6856" s="8" t="n">
        <x:v>1.921182313</x:v>
      </x:c>
      <x:c r="G6856" s="8" t="n">
        <x:v>0</x:v>
      </x:c>
      <x:c r="H6856" s="8" t="n">
        <x:v>0</x:v>
      </x:c>
      <x:c r="I6856" s="8" t="n">
        <x:v>0</x:v>
      </x:c>
      <x:c r="J6856" s="8" t="n">
        <x:v>0</x:v>
      </x:c>
      <x:c r="K6856" s="8" t="n">
        <x:v>4.187192236</x:v>
      </x:c>
    </x:row>
    <x:row r="6857">
      <x:c r="A6857" s="2" t="str">
        <x:v>Tanzania</x:v>
      </x:c>
      <x:c r="B6857" s="2" t="str">
        <x:v>2022-06</x:v>
      </x:c>
      <x:c r="C6857" s="8" t="n">
        <x:v>0.681818182</x:v>
      </x:c>
      <x:c r="D6857" s="8" t="n">
        <x:v>0.681818182</x:v>
      </x:c>
      <x:c r="E6857" s="8" t="n">
        <x:v>2.181818269</x:v>
      </x:c>
      <x:c r="F6857" s="8" t="n">
        <x:v>1.227272749</x:v>
      </x:c>
      <x:c r="G6857" s="8" t="n">
        <x:v>0</x:v>
      </x:c>
      <x:c r="H6857" s="8" t="n">
        <x:v>0</x:v>
      </x:c>
      <x:c r="I6857" s="8" t="n">
        <x:v>0</x:v>
      </x:c>
      <x:c r="J6857" s="8" t="n">
        <x:v>0</x:v>
      </x:c>
      <x:c r="K6857" s="8" t="n">
        <x:v>6.136363961</x:v>
      </x:c>
    </x:row>
    <x:row r="6858">
      <x:c r="A6858" s="2" t="str">
        <x:v>Tanzania</x:v>
      </x:c>
      <x:c r="B6858" s="2" t="str">
        <x:v>2022-07</x:v>
      </x:c>
      <x:c r="C6858" s="8" t="n">
        <x:v>0.551470588</x:v>
      </x:c>
      <x:c r="D6858" s="8" t="n">
        <x:v>0.992647076</x:v>
      </x:c>
      <x:c r="E6858" s="8" t="n">
        <x:v>0</x:v>
      </x:c>
      <x:c r="F6858" s="8" t="n">
        <x:v>0.441176488</x:v>
      </x:c>
      <x:c r="G6858" s="8" t="n">
        <x:v>0</x:v>
      </x:c>
      <x:c r="H6858" s="8" t="n">
        <x:v>0</x:v>
      </x:c>
      <x:c r="I6858" s="8" t="n">
        <x:v>0.551470588</x:v>
      </x:c>
      <x:c r="J6858" s="8" t="n">
        <x:v>0</x:v>
      </x:c>
      <x:c r="K6858" s="8" t="n">
        <x:v>5.404411695</x:v>
      </x:c>
    </x:row>
    <x:row r="6859">
      <x:c r="A6859" s="2" t="str">
        <x:v>Tanzania</x:v>
      </x:c>
      <x:c r="B6859" s="2" t="str">
        <x:v>2022-08</x:v>
      </x:c>
      <x:c r="C6859" s="8" t="n">
        <x:v>3.085201931</x:v>
      </x:c>
      <x:c r="D6859" s="8" t="n">
        <x:v>2.152466304</x:v>
      </x:c>
      <x:c r="E6859" s="8" t="n">
        <x:v>1.883408072</x:v>
      </x:c>
      <x:c r="F6859" s="8" t="n">
        <x:v>8.044843631</x:v>
      </x:c>
      <x:c r="G6859" s="8" t="n">
        <x:v>1.156950638</x:v>
      </x:c>
      <x:c r="H6859" s="8" t="n">
        <x:v>0</x:v>
      </x:c>
      <x:c r="I6859" s="8" t="n">
        <x:v>0.224215247</x:v>
      </x:c>
      <x:c r="J6859" s="8" t="n">
        <x:v>0.67264574</x:v>
      </x:c>
      <x:c r="K6859" s="8" t="n">
        <x:v>23.90134598</x:v>
      </x:c>
    </x:row>
    <x:row r="6860">
      <x:c r="A6860" s="2" t="str">
        <x:v>Tanzania</x:v>
      </x:c>
      <x:c r="B6860" s="2" t="str">
        <x:v>2022-09</x:v>
      </x:c>
      <x:c r="C6860" s="8" t="n">
        <x:v>4.505547221</x:v>
      </x:c>
      <x:c r="D6860" s="8" t="n">
        <x:v>1.895803331</x:v>
      </x:c>
      <x:c r="E6860" s="8" t="n">
        <x:v>1.736613603</x:v>
      </x:c>
      <x:c r="F6860" s="8" t="n">
        <x:v>8.099372894</x:v>
      </x:c>
      <x:c r="G6860" s="8" t="n">
        <x:v>1.128798824</x:v>
      </x:c>
      <x:c r="H6860" s="8" t="n">
        <x:v>0</x:v>
      </x:c>
      <x:c r="I6860" s="8" t="n">
        <x:v>1.254220936</x:v>
      </x:c>
      <x:c r="J6860" s="8" t="n">
        <x:v>0.289435601</x:v>
      </x:c>
      <x:c r="K6860" s="8" t="n">
        <x:v>31.61601312</x:v>
      </x:c>
    </x:row>
    <x:row r="6861">
      <x:c r="A6861" s="2" t="str">
        <x:v>Tanzania</x:v>
      </x:c>
      <x:c r="B6861" s="2" t="str">
        <x:v>2022-10</x:v>
      </x:c>
      <x:c r="C6861" s="8" t="n">
        <x:v>3.708010188</x:v>
      </x:c>
      <x:c r="D6861" s="8" t="n">
        <x:v>3.488372093</x:v>
      </x:c>
      <x:c r="E6861" s="8" t="n">
        <x:v>4.554263566</x:v>
      </x:c>
      <x:c r="F6861" s="8" t="n">
        <x:v>8.624031008</x:v>
      </x:c>
      <x:c r="G6861" s="8" t="n">
        <x:v>1.162790698</x:v>
      </x:c>
      <x:c r="H6861" s="8" t="n">
        <x:v>0</x:v>
      </x:c>
      <x:c r="I6861" s="8" t="n">
        <x:v>0.775193798</x:v>
      </x:c>
      <x:c r="J6861" s="8" t="n">
        <x:v>1.569767516</x:v>
      </x:c>
      <x:c r="K6861" s="8" t="n">
        <x:v>41.87984504</x:v>
      </x:c>
    </x:row>
    <x:row r="6862">
      <x:c r="A6862" s="2" t="str">
        <x:v>Tanzania</x:v>
      </x:c>
      <x:c r="B6862" s="2" t="str">
        <x:v>2022-11</x:v>
      </x:c>
      <x:c r="C6862" s="8" t="n">
        <x:v>4.33617521</x:v>
      </x:c>
      <x:c r="D6862" s="8" t="n">
        <x:v>2.710109622</x:v>
      </x:c>
      <x:c r="E6862" s="8" t="n">
        <x:v>3.440925889</x:v>
      </x:c>
      <x:c r="F6862" s="8" t="n">
        <x:v>6.254567415</x:v>
      </x:c>
      <x:c r="G6862" s="8" t="n">
        <x:v>0.986601752</x:v>
      </x:c>
      <x:c r="H6862" s="8" t="n">
        <x:v>0</x:v>
      </x:c>
      <x:c r="I6862" s="8" t="n">
        <x:v>0.365408039</x:v>
      </x:c>
      <x:c r="J6862" s="8" t="n">
        <x:v>3.28258231</x:v>
      </x:c>
      <x:c r="K6862" s="8" t="n">
        <x:v>35.26187578</x:v>
      </x:c>
    </x:row>
    <x:row r="6863">
      <x:c r="A6863" s="2" t="str">
        <x:v>Tanzania</x:v>
      </x:c>
      <x:c r="B6863" s="2" t="str">
        <x:v>2022-12</x:v>
      </x:c>
      <x:c r="C6863" s="8" t="n">
        <x:v>5.048543689</x:v>
      </x:c>
      <x:c r="D6863" s="8" t="n">
        <x:v>3.689320388</x:v>
      </x:c>
      <x:c r="E6863" s="8" t="n">
        <x:v>4.012944984</x:v>
      </x:c>
      <x:c r="F6863" s="8" t="n">
        <x:v>11.21035599</x:v>
      </x:c>
      <x:c r="G6863" s="8" t="n">
        <x:v>1.715210479</x:v>
      </x:c>
      <x:c r="H6863" s="8" t="n">
        <x:v>0</x:v>
      </x:c>
      <x:c r="I6863" s="8" t="n">
        <x:v>0.077669906</x:v>
      </x:c>
      <x:c r="J6863" s="8" t="n">
        <x:v>1.15210351</x:v>
      </x:c>
      <x:c r="K6863" s="8" t="n">
        <x:v>35.7152072</x:v>
      </x:c>
    </x:row>
    <x:row r="6864">
      <x:c r="A6864" s="2" t="str">
        <x:v>Tanzania</x:v>
      </x:c>
      <x:c r="B6864" s="2" t="str">
        <x:v>2023-01</x:v>
      </x:c>
      <x:c r="C6864" s="8" t="n">
        <x:v>5.457746479</x:v>
      </x:c>
      <x:c r="D6864" s="8" t="n">
        <x:v>3.042253575</x:v>
      </x:c>
      <x:c r="E6864" s="8" t="n">
        <x:v>0.957746439</x:v>
      </x:c>
      <x:c r="F6864" s="8" t="n">
        <x:v>8.133803035</x:v>
      </x:c>
      <x:c r="G6864" s="8" t="n">
        <x:v>1.415492985</x:v>
      </x:c>
      <x:c r="H6864" s="8" t="n">
        <x:v>0</x:v>
      </x:c>
      <x:c r="I6864" s="8" t="n">
        <x:v>0.619718323</x:v>
      </x:c>
      <x:c r="J6864" s="8" t="n">
        <x:v>0.190140848</x:v>
      </x:c>
      <x:c r="K6864" s="8" t="n">
        <x:v>34.60563512</x:v>
      </x:c>
    </x:row>
    <x:row r="6865">
      <x:c r="A6865" s="2" t="str">
        <x:v>Tanzania</x:v>
      </x:c>
      <x:c r="B6865" s="2" t="str">
        <x:v>2023-02</x:v>
      </x:c>
      <x:c r="C6865" s="8" t="n">
        <x:v>5.854271485</x:v>
      </x:c>
      <x:c r="D6865" s="8" t="n">
        <x:v>1.633165829</x:v>
      </x:c>
      <x:c r="E6865" s="8" t="n">
        <x:v>3.609715115</x:v>
      </x:c>
      <x:c r="F6865" s="8" t="n">
        <x:v>8.994975002</x:v>
      </x:c>
      <x:c r="G6865" s="8" t="n">
        <x:v>0.904522629</x:v>
      </x:c>
      <x:c r="H6865" s="8" t="n">
        <x:v>0</x:v>
      </x:c>
      <x:c r="I6865" s="8" t="n">
        <x:v>0.100502517</x:v>
      </x:c>
      <x:c r="J6865" s="8" t="n">
        <x:v>2.177554439</x:v>
      </x:c>
      <x:c r="K6865" s="8" t="n">
        <x:v>35.51088578</x:v>
      </x:c>
    </x:row>
    <x:row r="6866">
      <x:c r="A6866" s="2" t="str">
        <x:v>Tanzania</x:v>
      </x:c>
      <x:c r="B6866" s="2" t="str">
        <x:v>2023-03</x:v>
      </x:c>
      <x:c r="C6866" s="8" t="n">
        <x:v>3.871145542</x:v>
      </x:c>
      <x:c r="D6866" s="8" t="n">
        <x:v>3.039647619</x:v>
      </x:c>
      <x:c r="E6866" s="8" t="n">
        <x:v>2.147577093</x:v>
      </x:c>
      <x:c r="F6866" s="8" t="n">
        <x:v>9.174008648</x:v>
      </x:c>
      <x:c r="G6866" s="8" t="n">
        <x:v>1.525330438</x:v>
      </x:c>
      <x:c r="H6866" s="8" t="n">
        <x:v>0</x:v>
      </x:c>
      <x:c r="I6866" s="8" t="n">
        <x:v>0.892070527</x:v>
      </x:c>
      <x:c r="J6866" s="8" t="n">
        <x:v>0.132158596</x:v>
      </x:c>
      <x:c r="K6866" s="8" t="n">
        <x:v>37.14206781</x:v>
      </x:c>
    </x:row>
    <x:row r="6867">
      <x:c r="A6867" s="2" t="str">
        <x:v>Tanzania</x:v>
      </x:c>
      <x:c r="B6867" s="2" t="str">
        <x:v>2023-04</x:v>
      </x:c>
      <x:c r="C6867" s="8" t="n">
        <x:v>4.31872047</x:v>
      </x:c>
      <x:c r="D6867" s="8" t="n">
        <x:v>2.671800857</x:v>
      </x:c>
      <x:c r="E6867" s="8" t="n">
        <x:v>2.582938298</x:v>
      </x:c>
      <x:c r="F6867" s="8" t="n">
        <x:v>8.187203794</x:v>
      </x:c>
      <x:c r="G6867" s="8" t="n">
        <x:v>0.74644552</x:v>
      </x:c>
      <x:c r="H6867" s="8" t="n">
        <x:v>0</x:v>
      </x:c>
      <x:c r="I6867" s="8" t="n">
        <x:v>0.853080546</x:v>
      </x:c>
      <x:c r="J6867" s="8" t="n">
        <x:v>0.959715685</x:v>
      </x:c>
      <x:c r="K6867" s="8" t="n">
        <x:v>35.01777409</x:v>
      </x:c>
    </x:row>
    <x:row r="6868">
      <x:c r="A6868" s="2" t="str">
        <x:v>Tanzania</x:v>
      </x:c>
      <x:c r="B6868" s="2" t="str">
        <x:v>2023-05</x:v>
      </x:c>
      <x:c r="C6868" s="8" t="n">
        <x:v>2.744231601</x:v>
      </x:c>
      <x:c r="D6868" s="8" t="n">
        <x:v>1.929307955</x:v>
      </x:c>
      <x:c r="E6868" s="8" t="n">
        <x:v>2.268041321</x:v>
      </x:c>
      <x:c r="F6868" s="8" t="n">
        <x:v>7.653412037</x:v>
      </x:c>
      <x:c r="G6868" s="8" t="n">
        <x:v>1.050564537</x:v>
      </x:c>
      <x:c r="H6868" s="8" t="n">
        <x:v>0</x:v>
      </x:c>
      <x:c r="I6868" s="8" t="n">
        <x:v>2.120765682</x:v>
      </x:c>
      <x:c r="J6868" s="8" t="n">
        <x:v>0.471281315</x:v>
      </x:c>
      <x:c r="K6868" s="8" t="n">
        <x:v>33.00932583</x:v>
      </x:c>
    </x:row>
    <x:row r="6869">
      <x:c r="A6869" s="2" t="str">
        <x:v>Tanzania</x:v>
      </x:c>
      <x:c r="B6869" s="2" t="str">
        <x:v>2023-06</x:v>
      </x:c>
      <x:c r="C6869" s="8" t="n">
        <x:v>3.515625</x:v>
      </x:c>
      <x:c r="D6869" s="8" t="n">
        <x:v>3.482142942</x:v>
      </x:c>
      <x:c r="E6869" s="8" t="n">
        <x:v>2.885044685</x:v>
      </x:c>
      <x:c r="F6869" s="8" t="n">
        <x:v>8.80580289</x:v>
      </x:c>
      <x:c r="G6869" s="8" t="n">
        <x:v>1.657366114</x:v>
      </x:c>
      <x:c r="H6869" s="8" t="n">
        <x:v>0.267857154</x:v>
      </x:c>
      <x:c r="I6869" s="8" t="n">
        <x:v>1.473214371</x:v>
      </x:c>
      <x:c r="J6869" s="8" t="n">
        <x:v>0.485491061</x:v>
      </x:c>
      <x:c r="K6869" s="8" t="n">
        <x:v>36.17187228</x:v>
      </x:c>
    </x:row>
    <x:row r="6870">
      <x:c r="A6870" s="2" t="str">
        <x:v>Tanzania</x:v>
      </x:c>
      <x:c r="B6870" s="2" t="str">
        <x:v>2023-07</x:v>
      </x:c>
      <x:c r="C6870" s="8" t="n">
        <x:v>2.287066246</x:v>
      </x:c>
      <x:c r="D6870" s="8" t="n">
        <x:v>2.271293215</x:v>
      </x:c>
      <x:c r="E6870" s="8" t="n">
        <x:v>2.318612108</x:v>
      </x:c>
      <x:c r="F6870" s="8" t="n">
        <x:v>8.31230301</x:v>
      </x:c>
      <x:c r="G6870" s="8" t="n">
        <x:v>1.792849552</x:v>
      </x:c>
      <x:c r="H6870" s="8" t="n">
        <x:v>0</x:v>
      </x:c>
      <x:c r="I6870" s="8" t="n">
        <x:v>0.578338641</x:v>
      </x:c>
      <x:c r="J6870" s="8" t="n">
        <x:v>0.457413239</x:v>
      </x:c>
      <x:c r="K6870" s="8" t="n">
        <x:v>36.86120006</x:v>
      </x:c>
    </x:row>
    <x:row r="6871">
      <x:c r="A6871" s="2" t="str">
        <x:v>Tanzania</x:v>
      </x:c>
      <x:c r="B6871" s="2" t="str">
        <x:v>2023-08</x:v>
      </x:c>
      <x:c r="C6871" s="8" t="n">
        <x:v>3.71714629</x:v>
      </x:c>
      <x:c r="D6871" s="8" t="n">
        <x:v>4.361701937</x:v>
      </x:c>
      <x:c r="E6871" s="8" t="n">
        <x:v>2.140175222</x:v>
      </x:c>
      <x:c r="F6871" s="8" t="n">
        <x:v>10.18773505</x:v>
      </x:c>
      <x:c r="G6871" s="8" t="n">
        <x:v>1.539424304</x:v>
      </x:c>
      <x:c r="H6871" s="8" t="n">
        <x:v>0.093867334</x:v>
      </x:c>
      <x:c r="I6871" s="8" t="n">
        <x:v>1.289111413</x:v>
      </x:c>
      <x:c r="J6871" s="8" t="n">
        <x:v>0.356695858</x:v>
      </x:c>
      <x:c r="K6871" s="8" t="n">
        <x:v>35.01877051</x:v>
      </x:c>
    </x:row>
    <x:row r="6872">
      <x:c r="A6872" s="2" t="str">
        <x:v>Tanzania</x:v>
      </x:c>
      <x:c r="B6872" s="2" t="str">
        <x:v>2023-09</x:v>
      </x:c>
      <x:c r="C6872" s="8" t="n">
        <x:v>2.180451319</x:v>
      </x:c>
      <x:c r="D6872" s="8" t="n">
        <x:v>2.644110084</x:v>
      </x:c>
      <x:c r="E6872" s="8" t="n">
        <x:v>2.030075313</x:v>
      </x:c>
      <x:c r="F6872" s="8" t="n">
        <x:v>7.449874498</x:v>
      </x:c>
      <x:c r="G6872" s="8" t="n">
        <x:v>1.240601456</x:v>
      </x:c>
      <x:c r="H6872" s="8" t="n">
        <x:v>0</x:v>
      </x:c>
      <x:c r="I6872" s="8" t="n">
        <x:v>0.827067657</x:v>
      </x:c>
      <x:c r="J6872" s="8" t="n">
        <x:v>0.244360908</x:v>
      </x:c>
      <x:c r="K6872" s="8" t="n">
        <x:v>33.358396</x:v>
      </x:c>
    </x:row>
    <x:row r="6873">
      <x:c r="A6873" s="2" t="str">
        <x:v>Tanzania</x:v>
      </x:c>
      <x:c r="B6873" s="2" t="str">
        <x:v>2023-10</x:v>
      </x:c>
      <x:c r="C6873" s="8" t="n">
        <x:v>3.246210061</x:v>
      </x:c>
      <x:c r="D6873" s="8" t="n">
        <x:v>3.314166311</x:v>
      </x:c>
      <x:c r="E6873" s="8" t="n">
        <x:v>3.2357554</x:v>
      </x:c>
      <x:c r="F6873" s="8" t="n">
        <x:v>6.921066393</x:v>
      </x:c>
      <x:c r="G6873" s="8" t="n">
        <x:v>1.035023483</x:v>
      </x:c>
      <x:c r="H6873" s="8" t="n">
        <x:v>0</x:v>
      </x:c>
      <x:c r="I6873" s="8" t="n">
        <x:v>0.188186103</x:v>
      </x:c>
      <x:c r="J6873" s="8" t="n">
        <x:v>0.78410873</x:v>
      </x:c>
      <x:c r="K6873" s="8" t="n">
        <x:v>33.26711909</x:v>
      </x:c>
    </x:row>
    <x:row r="6874">
      <x:c r="A6874" s="2" t="str">
        <x:v>Tanzania</x:v>
      </x:c>
      <x:c r="B6874" s="2" t="str">
        <x:v>2023-11</x:v>
      </x:c>
      <x:c r="C6874" s="8" t="n">
        <x:v>2.364340987</x:v>
      </x:c>
      <x:c r="D6874" s="8" t="n">
        <x:v>2.383721029</x:v>
      </x:c>
      <x:c r="E6874" s="8" t="n">
        <x:v>2.480620007</x:v>
      </x:c>
      <x:c r="F6874" s="8" t="n">
        <x:v>7.02842397</x:v>
      </x:c>
      <x:c r="G6874" s="8" t="n">
        <x:v>1.027131758</x:v>
      </x:c>
      <x:c r="H6874" s="8" t="n">
        <x:v>0</x:v>
      </x:c>
      <x:c r="I6874" s="8" t="n">
        <x:v>0.096899225</x:v>
      </x:c>
      <x:c r="J6874" s="8" t="n">
        <x:v>0.801033629</x:v>
      </x:c>
      <x:c r="K6874" s="8" t="n">
        <x:v>31.33075097</x:v>
      </x:c>
    </x:row>
    <x:row r="6875">
      <x:c r="A6875" s="2" t="str">
        <x:v>Tanzania</x:v>
      </x:c>
      <x:c r="B6875" s="2" t="str">
        <x:v>2023-12</x:v>
      </x:c>
      <x:c r="C6875" s="8" t="n">
        <x:v>3.388134491</x:v>
      </x:c>
      <x:c r="D6875" s="8" t="n">
        <x:v>2.230164458</x:v>
      </x:c>
      <x:c r="E6875" s="8" t="n">
        <x:v>2.115797025</x:v>
      </x:c>
      <x:c r="F6875" s="8" t="n">
        <x:v>10.82201551</x:v>
      </x:c>
      <x:c r="G6875" s="8" t="n">
        <x:v>1.372408918</x:v>
      </x:c>
      <x:c r="H6875" s="8" t="n">
        <x:v>0</x:v>
      </x:c>
      <x:c r="I6875" s="8" t="n">
        <x:v>0.500357398</x:v>
      </x:c>
      <x:c r="J6875" s="8" t="n">
        <x:v>0.836311638</x:v>
      </x:c>
      <x:c r="K6875" s="8" t="n">
        <x:v>32.92351599</x:v>
      </x:c>
    </x:row>
    <x:row r="6876">
      <x:c r="A6876" s="2" t="str">
        <x:v>Tanzania</x:v>
      </x:c>
      <x:c r="B6876" s="2" t="str">
        <x:v>2024-01</x:v>
      </x:c>
      <x:c r="C6876" s="8" t="n">
        <x:v>2.304717652</x:v>
      </x:c>
      <x:c r="D6876" s="8" t="n">
        <x:v>1.856148437</x:v>
      </x:c>
      <x:c r="E6876" s="8" t="n">
        <x:v>1.252900236</x:v>
      </x:c>
      <x:c r="F6876" s="8" t="n">
        <x:v>6.504253795</x:v>
      </x:c>
      <x:c r="G6876" s="8" t="n">
        <x:v>1.206496549</x:v>
      </x:c>
      <x:c r="H6876" s="8" t="n">
        <x:v>0</x:v>
      </x:c>
      <x:c r="I6876" s="8" t="n">
        <x:v>0.533642699</x:v>
      </x:c>
      <x:c r="J6876" s="8" t="n">
        <x:v>0.324825971</x:v>
      </x:c>
      <x:c r="K6876" s="8" t="n">
        <x:v>31.15235983</x:v>
      </x:c>
    </x:row>
    <x:row r="6877">
      <x:c r="A6877" s="2" t="str">
        <x:v>Tanzania</x:v>
      </x:c>
      <x:c r="B6877" s="2" t="str">
        <x:v>2024-02</x:v>
      </x:c>
      <x:c r="C6877" s="8" t="n">
        <x:v>4.831959223</x:v>
      </x:c>
      <x:c r="D6877" s="8" t="n">
        <x:v>4.159796986</x:v>
      </x:c>
      <x:c r="E6877" s="8" t="n">
        <x:v>3.01838925</x:v>
      </x:c>
      <x:c r="F6877" s="8" t="n">
        <x:v>8.478123021</x:v>
      </x:c>
      <x:c r="G6877" s="8" t="n">
        <x:v>1.636017707</x:v>
      </x:c>
      <x:c r="H6877" s="8" t="n">
        <x:v>0</x:v>
      </x:c>
      <x:c r="I6877" s="8" t="n">
        <x:v>0.304375408</x:v>
      </x:c>
      <x:c r="J6877" s="8" t="n">
        <x:v>0.53265698</x:v>
      </x:c>
      <x:c r="K6877" s="8" t="n">
        <x:v>33.27837978</x:v>
      </x:c>
    </x:row>
    <x:row r="6878">
      <x:c r="A6878" s="2" t="str">
        <x:v>Tanzania</x:v>
      </x:c>
      <x:c r="B6878" s="2" t="str">
        <x:v>2024-03</x:v>
      </x:c>
      <x:c r="C6878" s="8" t="n">
        <x:v>4.344787331</x:v>
      </x:c>
      <x:c r="D6878" s="8" t="n">
        <x:v>4.350611535</x:v>
      </x:c>
      <x:c r="E6878" s="8" t="n">
        <x:v>3.069306975</x:v>
      </x:c>
      <x:c r="F6878" s="8" t="n">
        <x:v>7.751893109</x:v>
      </x:c>
      <x:c r="G6878" s="8" t="n">
        <x:v>0.413511962</x:v>
      </x:c>
      <x:c r="H6878" s="8" t="n">
        <x:v>0</x:v>
      </x:c>
      <x:c r="I6878" s="8" t="n">
        <x:v>0.279557379</x:v>
      </x:c>
      <x:c r="J6878" s="8" t="n">
        <x:v>1.013395435</x:v>
      </x:c>
      <x:c r="K6878" s="8" t="n">
        <x:v>32.16657178</x:v>
      </x:c>
    </x:row>
    <x:row r="6879">
      <x:c r="A6879" s="2" t="str">
        <x:v>Tanzania</x:v>
      </x:c>
      <x:c r="B6879" s="2" t="str">
        <x:v>2024-04</x:v>
      </x:c>
      <x:c r="C6879" s="8" t="n">
        <x:v>4.15396916</x:v>
      </x:c>
      <x:c r="D6879" s="8" t="n">
        <x:v>1.916599809</x:v>
      </x:c>
      <x:c r="E6879" s="8" t="n">
        <x:v>3.3680834</x:v>
      </x:c>
      <x:c r="F6879" s="8" t="n">
        <x:v>9.743384007</x:v>
      </x:c>
      <x:c r="G6879" s="8" t="n">
        <x:v>0.481154771</x:v>
      </x:c>
      <x:c r="H6879" s="8" t="n">
        <x:v>0</x:v>
      </x:c>
      <x:c r="I6879" s="8" t="n">
        <x:v>0.745789911</x:v>
      </x:c>
      <x:c r="J6879" s="8" t="n">
        <x:v>1.443464314</x:v>
      </x:c>
      <x:c r="K6879" s="8" t="n">
        <x:v>32.45388836</x:v>
      </x:c>
    </x:row>
    <x:row r="6880">
      <x:c r="A6880" s="2" t="str">
        <x:v>Tanzania</x:v>
      </x:c>
      <x:c r="B6880" s="2" t="str">
        <x:v>2024-05</x:v>
      </x:c>
      <x:c r="C6880" s="8" t="n">
        <x:v>2.781690141</x:v>
      </x:c>
      <x:c r="D6880" s="8" t="n">
        <x:v>2.007042254</x:v>
      </x:c>
      <x:c r="E6880" s="8" t="n">
        <x:v>2.725352116</x:v>
      </x:c>
      <x:c r="F6880" s="8" t="n">
        <x:v>10.99295797</x:v>
      </x:c>
      <x:c r="G6880" s="8" t="n">
        <x:v>1.753521234</x:v>
      </x:c>
      <x:c r="H6880" s="8" t="n">
        <x:v>0</x:v>
      </x:c>
      <x:c r="I6880" s="8" t="n">
        <x:v>0.633802817</x:v>
      </x:c>
      <x:c r="J6880" s="8" t="n">
        <x:v>0.528169014</x:v>
      </x:c>
      <x:c r="K6880" s="8" t="n">
        <x:v>36.51408457</x:v>
      </x:c>
    </x:row>
    <x:row r="6881">
      <x:c r="A6881" s="2" t="str">
        <x:v>Tanzania</x:v>
      </x:c>
      <x:c r="B6881" s="2" t="str">
        <x:v>2024-06</x:v>
      </x:c>
      <x:c r="C6881" s="8" t="n">
        <x:v>6.591820621</x:v>
      </x:c>
      <x:c r="D6881" s="8" t="n">
        <x:v>3.881315279</x:v>
      </x:c>
      <x:c r="E6881" s="8" t="n">
        <x:v>4.803528533</x:v>
      </x:c>
      <x:c r="F6881" s="8" t="n">
        <x:v>11.30713665</x:v>
      </x:c>
      <x:c r="G6881" s="8" t="n">
        <x:v>1.154771421</x:v>
      </x:c>
      <x:c r="H6881" s="8" t="n">
        <x:v>0</x:v>
      </x:c>
      <x:c r="I6881" s="8" t="n">
        <x:v>1.523656776</x:v>
      </x:c>
      <x:c r="J6881" s="8" t="n">
        <x:v>1.154771421</x:v>
      </x:c>
      <x:c r="K6881" s="8" t="n">
        <x:v>42.14113881</x:v>
      </x:c>
    </x:row>
    <x:row r="6882">
      <x:c r="A6882" s="2" t="str">
        <x:v>Tanzania</x:v>
      </x:c>
      <x:c r="B6882" s="2" t="str">
        <x:v>2024-07</x:v>
      </x:c>
      <x:c r="C6882" s="8" t="n">
        <x:v>5.243902243</x:v>
      </x:c>
      <x:c r="D6882" s="8" t="n">
        <x:v>4.261874005</x:v>
      </x:c>
      <x:c r="E6882" s="8" t="n">
        <x:v>4.422336243</x:v>
      </x:c>
      <x:c r="F6882" s="8" t="n">
        <x:v>12.81129656</x:v>
      </x:c>
      <x:c r="G6882" s="8" t="n">
        <x:v>1.437740669</x:v>
      </x:c>
      <x:c r="H6882" s="8" t="n">
        <x:v>0</x:v>
      </x:c>
      <x:c r="I6882" s="8" t="n">
        <x:v>1.116816407</x:v>
      </x:c>
      <x:c r="J6882" s="8" t="n">
        <x:v>1.136071936</x:v>
      </x:c>
      <x:c r="K6882" s="8" t="n">
        <x:v>40.20539071</x:v>
      </x:c>
    </x:row>
    <x:row r="6883">
      <x:c r="A6883" s="2" t="str">
        <x:v>Tanzania</x:v>
      </x:c>
      <x:c r="B6883" s="2" t="str">
        <x:v>2024-08</x:v>
      </x:c>
      <x:c r="C6883" s="8" t="n">
        <x:v>4.942445824</x:v>
      </x:c>
      <x:c r="D6883" s="8" t="n">
        <x:v>4.568345324</x:v>
      </x:c>
      <x:c r="E6883" s="8" t="n">
        <x:v>5.035971017</x:v>
      </x:c>
      <x:c r="F6883" s="8" t="n">
        <x:v>15.85611556</x:v>
      </x:c>
      <x:c r="G6883" s="8" t="n">
        <x:v>1.877698006</x:v>
      </x:c>
      <x:c r="H6883" s="8" t="n">
        <x:v>0</x:v>
      </x:c>
      <x:c r="I6883" s="8" t="n">
        <x:v>0.841726605</x:v>
      </x:c>
      <x:c r="J6883" s="8" t="n">
        <x:v>1.143884865</x:v>
      </x:c>
      <x:c r="K6883" s="8" t="n">
        <x:v>49.33093351</x:v>
      </x:c>
    </x:row>
    <x:row r="6884">
      <x:c r="A6884" s="2" t="str">
        <x:v>Tanzania</x:v>
      </x:c>
      <x:c r="B6884" s="2" t="str">
        <x:v>2024-09</x:v>
      </x:c>
      <x:c r="C6884" s="8" t="n">
        <x:v>3.829151641</x:v>
      </x:c>
      <x:c r="D6884" s="8" t="n">
        <x:v>1.995221119</x:v>
      </x:c>
      <x:c r="E6884" s="8" t="n">
        <x:v>4.193548205</x:v>
      </x:c>
      <x:c r="F6884" s="8" t="n">
        <x:v>10.17921166</x:v>
      </x:c>
      <x:c r="G6884" s="8" t="n">
        <x:v>2.437276168</x:v>
      </x:c>
      <x:c r="H6884" s="8" t="n">
        <x:v>0</x:v>
      </x:c>
      <x:c r="I6884" s="8" t="n">
        <x:v>0.752688195</x:v>
      </x:c>
      <x:c r="J6884" s="8" t="n">
        <x:v>1.523297491</x:v>
      </x:c>
      <x:c r="K6884" s="8" t="n">
        <x:v>47.43727743</x:v>
      </x:c>
    </x:row>
    <x:row r="6885">
      <x:c r="A6885" s="2" t="str">
        <x:v>Tanzania</x:v>
      </x:c>
      <x:c r="B6885" s="2" t="str">
        <x:v>2024-10</x:v>
      </x:c>
      <x:c r="C6885" s="8" t="n">
        <x:v>0</x:v>
      </x:c>
      <x:c r="D6885" s="8" t="n">
        <x:v>0</x:v>
      </x:c>
      <x:c r="E6885" s="8" t="n">
        <x:v>0</x:v>
      </x:c>
      <x:c r="F6885" s="8" t="n">
        <x:v>0.35714287</x:v>
      </x:c>
      <x:c r="G6885" s="8" t="n">
        <x:v>0</x:v>
      </x:c>
      <x:c r="H6885" s="8" t="n">
        <x:v>0</x:v>
      </x:c>
      <x:c r="I6885" s="8" t="n">
        <x:v>0</x:v>
      </x:c>
      <x:c r="J6885" s="8" t="n">
        <x:v>0</x:v>
      </x:c>
      <x:c r="K6885" s="8" t="n">
        <x:v>3.580139572</x:v>
      </x:c>
    </x:row>
    <x:row r="6886">
      <x:c r="A6886" s="2" t="str">
        <x:v>Tanzania</x:v>
      </x:c>
      <x:c r="B6886" s="2" t="str">
        <x:v>2024-11</x:v>
      </x:c>
      <x:c r="C6886" s="8" t="n">
        <x:v>0</x:v>
      </x:c>
      <x:c r="D6886" s="8" t="n">
        <x:v>0.284090909</x:v>
      </x:c>
      <x:c r="E6886" s="8" t="n">
        <x:v>0.5113636</x:v>
      </x:c>
      <x:c r="F6886" s="8" t="n">
        <x:v>0.558712108</x:v>
      </x:c>
      <x:c r="G6886" s="8" t="n">
        <x:v>0</x:v>
      </x:c>
      <x:c r="H6886" s="8" t="n">
        <x:v>0</x:v>
      </x:c>
      <x:c r="I6886" s="8" t="n">
        <x:v>0</x:v>
      </x:c>
      <x:c r="J6886" s="8" t="n">
        <x:v>0</x:v>
      </x:c>
      <x:c r="K6886" s="8" t="n">
        <x:v>3.456439484</x:v>
      </x:c>
    </x:row>
    <x:row r="6887">
      <x:c r="A6887" s="2" t="str">
        <x:v>Tanzania</x:v>
      </x:c>
      <x:c r="B6887" s="2" t="str">
        <x:v>2024-12</x:v>
      </x:c>
      <x:c r="C6887" s="8" t="n">
        <x:v>3.483754604</x:v>
      </x:c>
      <x:c r="D6887" s="8" t="n">
        <x:v>3.910950662</x:v>
      </x:c>
      <x:c r="E6887" s="8" t="n">
        <x:v>4.975932715</x:v>
      </x:c>
      <x:c r="F6887" s="8" t="n">
        <x:v>9.789409993</x:v>
      </x:c>
      <x:c r="G6887" s="8" t="n">
        <x:v>1.407942215</x:v>
      </x:c>
      <x:c r="H6887" s="8" t="n">
        <x:v>0</x:v>
      </x:c>
      <x:c r="I6887" s="8" t="n">
        <x:v>0.631768953</x:v>
      </x:c>
      <x:c r="J6887" s="8" t="n">
        <x:v>0.487364587</x:v>
      </x:c>
      <x:c r="K6887" s="8" t="n">
        <x:v>37.97833638</x:v>
      </x:c>
    </x:row>
    <x:row r="6888">
      <x:c r="A6888" s="2" t="str">
        <x:v>Tanzania</x:v>
      </x:c>
      <x:c r="B6888" s="2" t="str">
        <x:v>2025-01</x:v>
      </x:c>
      <x:c r="C6888" s="8" t="n">
        <x:v>2.584872038</x:v>
      </x:c>
      <x:c r="D6888" s="8" t="n">
        <x:v>3.204288449</x:v>
      </x:c>
      <x:c r="E6888" s="8" t="n">
        <x:v>3.835616302</x:v>
      </x:c>
      <x:c r="F6888" s="8" t="n">
        <x:v>10.20845761</x:v>
      </x:c>
      <x:c r="G6888" s="8" t="n">
        <x:v>1.018463394</x:v>
      </x:c>
      <x:c r="H6888" s="8" t="n">
        <x:v>0</x:v>
      </x:c>
      <x:c r="I6888" s="8" t="n">
        <x:v>0.875521132</x:v>
      </x:c>
      <x:c r="J6888" s="8" t="n">
        <x:v>0.678975615</x:v>
      </x:c>
      <x:c r="K6888" s="8" t="n">
        <x:v>38.2013075</x:v>
      </x:c>
    </x:row>
    <x:row r="6889">
      <x:c r="A6889" s="2" t="str">
        <x:v>Tanzania</x:v>
      </x:c>
      <x:c r="B6889" s="2" t="str">
        <x:v>2025-02</x:v>
      </x:c>
      <x:c r="C6889" s="8" t="n">
        <x:v>2.924168155</x:v>
      </x:c>
      <x:c r="D6889" s="8" t="n">
        <x:v>2.029459943</x:v>
      </x:c>
      <x:c r="E6889" s="8" t="n">
        <x:v>3.807965095</x:v>
      </x:c>
      <x:c r="F6889" s="8" t="n">
        <x:v>9.896345133</x:v>
      </x:c>
      <x:c r="G6889" s="8" t="n">
        <x:v>0.851063799</x:v>
      </x:c>
      <x:c r="H6889" s="8" t="n">
        <x:v>0</x:v>
      </x:c>
      <x:c r="I6889" s="8" t="n">
        <x:v>0.589198098</x:v>
      </x:c>
      <x:c r="J6889" s="8" t="n">
        <x:v>1.047463217</x:v>
      </x:c>
      <x:c r="K6889" s="8" t="n">
        <x:v>40.67648611</x:v>
      </x:c>
    </x:row>
    <x:row r="6890">
      <x:c r="A6890" s="2" t="str">
        <x:v>Tanzania</x:v>
      </x:c>
      <x:c r="B6890" s="2" t="str">
        <x:v>2025-03</x:v>
      </x:c>
      <x:c r="C6890" s="8" t="n">
        <x:v>2.489011157</x:v>
      </x:c>
      <x:c r="D6890" s="8" t="n">
        <x:v>1.961538503</x:v>
      </x:c>
      <x:c r="E6890" s="8" t="n">
        <x:v>2.324175992</x:v>
      </x:c>
      <x:c r="F6890" s="8" t="n">
        <x:v>9.230769598</x:v>
      </x:c>
      <x:c r="G6890" s="8" t="n">
        <x:v>1.43406585</x:v>
      </x:c>
      <x:c r="H6890" s="8" t="n">
        <x:v>0</x:v>
      </x:c>
      <x:c r="I6890" s="8" t="n">
        <x:v>0.741758242</x:v>
      </x:c>
      <x:c r="J6890" s="8" t="n">
        <x:v>0.445054966</x:v>
      </x:c>
      <x:c r="K6890" s="8" t="n">
        <x:v>36.2637337</x:v>
      </x:c>
    </x:row>
    <x:row r="6891">
      <x:c r="A6891" s="2" t="str">
        <x:v>Tanzania</x:v>
      </x:c>
      <x:c r="B6891" s="2" t="str">
        <x:v>2025-04</x:v>
      </x:c>
      <x:c r="C6891" s="8" t="n">
        <x:v>2.434834033</x:v>
      </x:c>
      <x:c r="D6891" s="8" t="n">
        <x:v>2.973933652</x:v>
      </x:c>
      <x:c r="E6891" s="8" t="n">
        <x:v>3.726303408</x:v>
      </x:c>
      <x:c r="F6891" s="8" t="n">
        <x:v>7.588862751</x:v>
      </x:c>
      <x:c r="G6891" s="8" t="n">
        <x:v>1.688388626</x:v>
      </x:c>
      <x:c r="H6891" s="8" t="n">
        <x:v>0</x:v>
      </x:c>
      <x:c r="I6891" s="8" t="n">
        <x:v>1.617298646</x:v>
      </x:c>
      <x:c r="J6891" s="8" t="n">
        <x:v>0.302132724</x:v>
      </x:c>
      <x:c r="K6891" s="8" t="n">
        <x:v>40.53317399</x:v>
      </x:c>
    </x:row>
    <x:row r="6892">
      <x:c r="A6892" s="2" t="str">
        <x:v>Tanzania</x:v>
      </x:c>
      <x:c r="B6892" s="2" t="str">
        <x:v>2025-05</x:v>
      </x:c>
      <x:c r="C6892" s="8" t="n">
        <x:v>1.979776517</x:v>
      </x:c>
      <x:c r="D6892" s="8" t="n">
        <x:v>2.815327383</x:v>
      </x:c>
      <x:c r="E6892" s="8" t="n">
        <x:v>2.251197608</x:v>
      </x:c>
      <x:c r="F6892" s="8" t="n">
        <x:v>8.238424387</x:v>
      </x:c>
      <x:c r="G6892" s="8" t="n">
        <x:v>0.47897818</x:v>
      </x:c>
      <x:c r="H6892" s="8" t="n">
        <x:v>0</x:v>
      </x:c>
      <x:c r="I6892" s="8" t="n">
        <x:v>0.926024562</x:v>
      </x:c>
      <x:c r="J6892" s="8" t="n">
        <x:v>0.47897818</x:v>
      </x:c>
      <x:c r="K6892" s="8" t="n">
        <x:v>43.78392827</x:v>
      </x:c>
    </x:row>
    <x:row r="6893">
      <x:c r="A6893" s="2" t="str">
        <x:v>Tanzania</x:v>
      </x:c>
      <x:c r="B6893" s="2" t="str">
        <x:v>2025-06</x:v>
      </x:c>
      <x:c r="C6893" s="8" t="n">
        <x:v>4.331775558</x:v>
      </x:c>
      <x:c r="D6893" s="8" t="n">
        <x:v>4.023364058</x:v>
      </x:c>
      <x:c r="E6893" s="8" t="n">
        <x:v>6.467289579</x:v>
      </x:c>
      <x:c r="F6893" s="8" t="n">
        <x:v>10.90654194</x:v>
      </x:c>
      <x:c r="G6893" s="8" t="n">
        <x:v>1.598130877</x:v>
      </x:c>
      <x:c r="H6893" s="8" t="n">
        <x:v>0</x:v>
      </x:c>
      <x:c r="I6893" s="8" t="n">
        <x:v>1.686915817</x:v>
      </x:c>
      <x:c r="J6893" s="8" t="n">
        <x:v>0.841121495</x:v>
      </x:c>
      <x:c r="K6893" s="8" t="n">
        <x:v>49.88785173</x:v>
      </x:c>
    </x:row>
    <x:row r="6894">
      <x:c r="A6894" s="2" t="str">
        <x:v>Tanzania</x:v>
      </x:c>
      <x:c r="B6894" s="2" t="str">
        <x:v>2025-07</x:v>
      </x:c>
      <x:c r="C6894" s="8" t="n">
        <x:v>3.15023467</x:v>
      </x:c>
      <x:c r="D6894" s="8" t="n">
        <x:v>3.356807512</x:v>
      </x:c>
      <x:c r="E6894" s="8" t="n">
        <x:v>4.591549226</x:v>
      </x:c>
      <x:c r="F6894" s="8" t="n">
        <x:v>10.93896757</x:v>
      </x:c>
      <x:c r="G6894" s="8" t="n">
        <x:v>1.422535265</x:v>
      </x:c>
      <x:c r="H6894" s="8" t="n">
        <x:v>0</x:v>
      </x:c>
      <x:c r="I6894" s="8" t="n">
        <x:v>1.661971903</x:v>
      </x:c>
      <x:c r="J6894" s="8" t="n">
        <x:v>0.591549314</x:v>
      </x:c>
      <x:c r="K6894" s="8" t="n">
        <x:v>53.48357039</x:v>
      </x:c>
    </x:row>
    <x:row r="6895">
      <x:c r="A6895" s="2" t="str">
        <x:v>Tanzania</x:v>
      </x:c>
      <x:c r="B6895" s="2" t="str">
        <x:v>2025-08</x:v>
      </x:c>
      <x:c r="C6895" s="8" t="n">
        <x:v>2.813075436</x:v>
      </x:c>
      <x:c r="D6895" s="8" t="n">
        <x:v>2.808471455</x:v>
      </x:c>
      <x:c r="E6895" s="8" t="n">
        <x:v>3.14917099</x:v>
      </x:c>
      <x:c r="F6895" s="8" t="n">
        <x:v>10.46500935</x:v>
      </x:c>
      <x:c r="G6895" s="8" t="n">
        <x:v>1.243094032</x:v>
      </x:c>
      <x:c r="H6895" s="8" t="n">
        <x:v>0</x:v>
      </x:c>
      <x:c r="I6895" s="8" t="n">
        <x:v>1.422651916</x:v>
      </x:c>
      <x:c r="J6895" s="8" t="n">
        <x:v>1.077348137</x:v>
      </x:c>
      <x:c r="K6895" s="8" t="n">
        <x:v>45.20718349</x:v>
      </x:c>
    </x:row>
    <x:row r="6896">
      <x:c r="A6896" s="2" t="str">
        <x:v>Tanzania</x:v>
      </x:c>
      <x:c r="B6896" s="2" t="str">
        <x:v>2025-09</x:v>
      </x:c>
      <x:c r="C6896" s="8" t="n">
        <x:v>5.356820166</x:v>
      </x:c>
      <x:c r="D6896" s="8" t="n">
        <x:v>4.141824614</x:v>
      </x:c>
      <x:c r="E6896" s="8" t="n">
        <x:v>3.92050601</x:v>
      </x:c>
      <x:c r="F6896" s="8" t="n">
        <x:v>10.42457064</x:v>
      </x:c>
      <x:c r="G6896" s="8" t="n">
        <x:v>2.235772358</x:v>
      </x:c>
      <x:c r="H6896" s="8" t="n">
        <x:v>0</x:v>
      </x:c>
      <x:c r="I6896" s="8" t="n">
        <x:v>1.915085886</x:v>
      </x:c>
      <x:c r="J6896" s="8" t="n">
        <x:v>1.002710062</x:v>
      </x:c>
      <x:c r="K6896" s="8" t="n">
        <x:v>48.66756893</x:v>
      </x:c>
    </x:row>
    <x:row r="6897">
      <x:c r="A6897" s="2" t="str">
        <x:v>Tanzania</x:v>
      </x:c>
      <x:c r="B6897" s="2" t="str">
        <x:v>2025-10</x:v>
      </x:c>
      <x:c r="C6897" s="8" t="n">
        <x:v>4.712643831</x:v>
      </x:c>
      <x:c r="D6897" s="8" t="n">
        <x:v>4.132933536</x:v>
      </x:c>
      <x:c r="E6897" s="8" t="n">
        <x:v>3.943028419</x:v>
      </x:c>
      <x:c r="F6897" s="8" t="n">
        <x:v>8.655673096</x:v>
      </x:c>
      <x:c r="G6897" s="8" t="n">
        <x:v>1.649175412</x:v>
      </x:c>
      <x:c r="H6897" s="8" t="n">
        <x:v>0</x:v>
      </x:c>
      <x:c r="I6897" s="8" t="n">
        <x:v>2.4937532</x:v>
      </x:c>
      <x:c r="J6897" s="8" t="n">
        <x:v>1.154422712</x:v>
      </x:c>
      <x:c r="K6897" s="8" t="n">
        <x:v>47.54122696</x:v>
      </x:c>
    </x:row>
    <x:row r="6898">
      <x:c r="A6898" s="2" t="str">
        <x:v>Tanzania</x:v>
      </x:c>
      <x:c r="B6898" s="2" t="str">
        <x:v>2025-11</x:v>
      </x:c>
      <x:c r="C6898" s="8" t="n">
        <x:v>3.116395447</x:v>
      </x:c>
      <x:c r="D6898" s="8" t="n">
        <x:v>3.79849817</x:v>
      </x:c>
      <x:c r="E6898" s="8" t="n">
        <x:v>4.730913845</x:v>
      </x:c>
      <x:c r="F6898" s="8" t="n">
        <x:v>8.954944449</x:v>
      </x:c>
      <x:c r="G6898" s="8" t="n">
        <x:v>1.351689517</x:v>
      </x:c>
      <x:c r="H6898" s="8" t="n">
        <x:v>0</x:v>
      </x:c>
      <x:c r="I6898" s="8" t="n">
        <x:v>4.674593051</x:v>
      </x:c>
      <x:c r="J6898" s="8" t="n">
        <x:v>0.300375481</x:v>
      </x:c>
      <x:c r="K6898" s="8" t="n">
        <x:v>46.03253992</x:v>
      </x:c>
    </x:row>
    <x:row r="6899">
      <x:c r="A6899" s="2" t="str">
        <x:v>Tanzania</x:v>
      </x:c>
      <x:c r="B6899" s="2" t="str">
        <x:v>2025-12</x:v>
      </x:c>
      <x:c r="C6899" s="8" t="n">
        <x:v>4.01924523</x:v>
      </x:c>
      <x:c r="D6899" s="8" t="n">
        <x:v>4.58919319</x:v>
      </x:c>
      <x:c r="E6899" s="8" t="n">
        <x:v>5.24056256</x:v>
      </x:c>
      <x:c r="F6899" s="8" t="n">
        <x:v>9.341228617</x:v>
      </x:c>
      <x:c r="G6899" s="8" t="n">
        <x:v>2.087342766</x:v>
      </x:c>
      <x:c r="H6899" s="8" t="n">
        <x:v>0</x:v>
      </x:c>
      <x:c r="I6899" s="8" t="n">
        <x:v>5.484826507</x:v>
      </x:c>
      <x:c r="J6899" s="8" t="n">
        <x:v>1.0658771</x:v>
      </x:c>
      <x:c r="K6899" s="8" t="n">
        <x:v>54.4485575</x:v>
      </x:c>
    </x:row>
    <x:row r="6900">
      <x:c r="A6900" s="2" t="str">
        <x:v>Tanzania</x:v>
      </x:c>
      <x:c r="B6900" s="2" t="str">
        <x:v>2026-01</x:v>
      </x:c>
      <x:c r="C6900" s="8" t="n">
        <x:v>0</x:v>
      </x:c>
      <x:c r="D6900" s="8" t="n">
        <x:v>0</x:v>
      </x:c>
      <x:c r="E6900" s="8" t="n">
        <x:v>0</x:v>
      </x:c>
      <x:c r="F6900" s="8" t="n">
        <x:v>0.884353763</x:v>
      </x:c>
      <x:c r="G6900" s="8" t="n">
        <x:v>0</x:v>
      </x:c>
      <x:c r="H6900" s="8" t="n">
        <x:v>0</x:v>
      </x:c>
      <x:c r="I6900" s="8" t="n">
        <x:v>0</x:v>
      </x:c>
      <x:c r="J6900" s="8" t="n">
        <x:v>0</x:v>
      </x:c>
      <x:c r="K6900" s="8" t="n">
        <x:v>4.421769086</x:v>
      </x:c>
    </x:row>
    <x:row r="6901">
      <x:c r="A6901" s="2" t="str">
        <x:v>Tanzania</x:v>
      </x:c>
      <x:c r="B6901" s="2" t="str">
        <x:v>2026-02</x:v>
      </x:c>
      <x:c r="C6901" s="8" t="n">
        <x:v>6.124001521</x:v>
      </x:c>
      <x:c r="D6901" s="8" t="n">
        <x:v>6.835298839</x:v>
      </x:c>
      <x:c r="E6901" s="8" t="n">
        <x:v>7.052111771</x:v>
      </x:c>
      <x:c r="F6901" s="8" t="n">
        <x:v>13.63255899</x:v>
      </x:c>
      <x:c r="G6901" s="8" t="n">
        <x:v>3.545074057</x:v>
      </x:c>
      <x:c r="H6901" s="8" t="n">
        <x:v>0</x:v>
      </x:c>
      <x:c r="I6901" s="8" t="n">
        <x:v>2.795739607</x:v>
      </x:c>
      <x:c r="J6901" s="8" t="n">
        <x:v>1.357930656</x:v>
      </x:c>
      <x:c r="K6901" s="8" t="n">
        <x:v>52.24799957</x:v>
      </x:c>
    </x:row>
    <x:row r="6902">
      <x:c r="A6902" s="2" t="str">
        <x:v>Tanzania</x:v>
      </x:c>
      <x:c r="B6902" s="2" t="str">
        <x:v>2026-03</x:v>
      </x:c>
      <x:c r="C6902" s="8" t="n">
        <x:v>6.948463481</x:v>
      </x:c>
      <x:c r="D6902" s="8" t="n">
        <x:v>8.607595491</x:v>
      </x:c>
      <x:c r="E6902" s="8" t="n">
        <x:v>9.719710798</x:v>
      </x:c>
      <x:c r="F6902" s="8" t="n">
        <x:v>15.62386982</x:v>
      </x:c>
      <x:c r="G6902" s="8" t="n">
        <x:v>2.961121157</x:v>
      </x:c>
      <x:c r="H6902" s="8" t="n">
        <x:v>0.515370688</x:v>
      </x:c>
      <x:c r="I6902" s="8" t="n">
        <x:v>3.0922243</x:v>
      </x:c>
      <x:c r="J6902" s="8" t="n">
        <x:v>2.278480909</x:v>
      </x:c>
      <x:c r="K6902" s="8" t="n">
        <x:v>67.31464404</x:v>
      </x:c>
    </x:row>
    <x:row r="6903">
      <x:c r="A6903" s="2" t="str">
        <x:v>Tanzania</x:v>
      </x:c>
      <x:c r="B6903" s="2" t="str">
        <x:v>2026-04</x:v>
      </x:c>
      <x:c r="C6903" s="8" t="n">
        <x:v>7.939538827</x:v>
      </x:c>
      <x:c r="D6903" s="8" t="n">
        <x:v>8.695306528</x:v>
      </x:c>
      <x:c r="E6903" s="8" t="n">
        <x:v>6.746221404</x:v>
      </x:c>
      <x:c r="F6903" s="8" t="n">
        <x:v>19.4510752</x:v>
      </x:c>
      <x:c r="G6903" s="8" t="n">
        <x:v>4.120922771</x:v>
      </x:c>
      <x:c r="H6903" s="8" t="n">
        <x:v>0.357995227</x:v>
      </x:c>
      <x:c r="I6903" s="8" t="n">
        <x:v>9.649960466</x:v>
      </x:c>
      <x:c r="J6903" s="8" t="n">
        <x:v>1.408114619</x:v>
      </x:c>
      <x:c r="K6903" s="8" t="n">
        <x:v>99.29992045</x:v>
      </x:c>
    </x:row>
    <x:row r="6904">
      <x:c r="A6904" s="2" t="str">
        <x:v>Tanzania</x:v>
      </x:c>
      <x:c r="B6904" s="2" t="str">
        <x:v>2026-05</x:v>
      </x:c>
      <x:c r="C6904" s="8" t="n">
        <x:v>7.013142721</x:v>
      </x:c>
      <x:c r="D6904" s="8" t="n">
        <x:v>6.135006247</x:v>
      </x:c>
      <x:c r="E6904" s="8" t="n">
        <x:v>5.812424784</x:v>
      </x:c>
      <x:c r="F6904" s="8" t="n">
        <x:v>13.33930743</x:v>
      </x:c>
      <x:c r="G6904" s="8" t="n">
        <x:v>5.412186018</x:v>
      </x:c>
      <x:c r="H6904" s="8" t="n">
        <x:v>0.627240143</x:v>
      </x:c>
      <x:c r="I6904" s="8" t="n">
        <x:v>4.784946145</x:v>
      </x:c>
      <x:c r="J6904" s="8" t="n">
        <x:v>1.953405063</x:v>
      </x:c>
      <x:c r="K6904" s="8" t="n">
        <x:v>76.24850363</x:v>
      </x:c>
    </x:row>
    <x:row r="6905">
      <x:c r="A6905" s="2" t="str">
        <x:v>Tanzania</x:v>
      </x:c>
      <x:c r="B6905" s="2" t="str">
        <x:v>2026-06</x:v>
      </x:c>
      <x:c r="C6905" s="8" t="n">
        <x:v>0</x:v>
      </x:c>
      <x:c r="D6905" s="8" t="n">
        <x:v>0.269784173</x:v>
      </x:c>
      <x:c r="E6905" s="8" t="n">
        <x:v>0.863309387</x:v>
      </x:c>
      <x:c r="F6905" s="8" t="n">
        <x:v>2.302158308</x:v>
      </x:c>
      <x:c r="G6905" s="8" t="n">
        <x:v>0</x:v>
      </x:c>
      <x:c r="H6905" s="8" t="n">
        <x:v>0</x:v>
      </x:c>
      <x:c r="I6905" s="8" t="n">
        <x:v>0</x:v>
      </x:c>
      <x:c r="J6905" s="8" t="n">
        <x:v>0</x:v>
      </x:c>
      <x:c r="K6905" s="8" t="n">
        <x:v>5.97122333</x:v>
      </x:c>
    </x:row>
    <x:row r="6906">
      <x:c r="A6906" s="2" t="str">
        <x:v>Tanzania</x:v>
      </x:c>
      <x:c r="B6906" s="2" t="str">
        <x:v>2026-07</x:v>
      </x:c>
      <x:c r="C6906" s="8" t="n">
        <x:v>0</x:v>
      </x:c>
      <x:c r="D6906" s="8" t="n">
        <x:v>0</x:v>
      </x:c>
      <x:c r="E6906" s="8" t="n">
        <x:v>0.36090227</x:v>
      </x:c>
      <x:c r="F6906" s="8" t="n">
        <x:v>1.08270681</x:v>
      </x:c>
      <x:c r="G6906" s="8" t="n">
        <x:v>0</x:v>
      </x:c>
      <x:c r="H6906" s="8" t="n">
        <x:v>0</x:v>
      </x:c>
      <x:c r="I6906" s="8" t="n">
        <x:v>0</x:v>
      </x:c>
      <x:c r="J6906" s="8" t="n">
        <x:v>0</x:v>
      </x:c>
      <x:c r="K6906" s="8" t="n">
        <x:v>4.150376105</x:v>
      </x:c>
    </x:row>
    <x:row r="6907">
      <x:c r="A6907" s="2" t="str">
        <x:v>Tanzania</x:v>
      </x:c>
      <x:c r="B6907" s="2" t="str">
        <x:v>2026-08</x:v>
      </x:c>
      <x:c r="C6907" s="8" t="n">
        <x:v>0.155844162036846</x:v>
      </x:c>
      <x:c r="D6907" s="8" t="n">
        <x:v>0.155844162036846</x:v>
      </x:c>
      <x:c r="E6907" s="8" t="n">
        <x:v>0.194805194805195</x:v>
      </x:c>
      <x:c r="F6907" s="8" t="n">
        <x:v>2.038961045153729</x:v>
      </x:c>
      <x:c r="G6907" s="8" t="n">
        <x:v>0</x:v>
      </x:c>
      <x:c r="H6907" s="8" t="n">
        <x:v>0</x:v>
      </x:c>
      <x:c r="I6907" s="8" t="n">
        <x:v>0</x:v>
      </x:c>
      <x:c r="J6907" s="8" t="n">
        <x:v>0</x:v>
      </x:c>
      <x:c r="K6907" s="8" t="n">
        <x:v>5.000000061926904</x:v>
      </x:c>
    </x:row>
    <x:row r="6908">
      <x:c r="A6908" s="2" t="str">
        <x:v>Tanzania</x:v>
      </x:c>
      <x:c r="B6908" s="2" t="str">
        <x:v>2026-09</x:v>
      </x:c>
      <x:c r="C6908" s="8" t="n">
        <x:v>0</x:v>
      </x:c>
      <x:c r="D6908" s="8" t="n">
        <x:v>0.156046820244957</x:v>
      </x:c>
      <x:c r="E6908" s="8" t="n">
        <x:v>0.780234070221066</x:v>
      </x:c>
      <x:c r="F6908" s="8" t="n">
        <x:v>1.13133940802129</x:v>
      </x:c>
      <x:c r="G6908" s="8" t="n">
        <x:v>0</x:v>
      </x:c>
      <x:c r="H6908" s="8" t="n">
        <x:v>0</x:v>
      </x:c>
      <x:c r="I6908" s="8" t="n">
        <x:v>0</x:v>
      </x:c>
      <x:c r="J6908" s="8" t="n">
        <x:v>0</x:v>
      </x:c>
      <x:c r="K6908" s="8" t="n">
        <x:v>4.25227581292042</x:v>
      </x:c>
    </x:row>
    <x:row r="6909">
      <x:c r="A6909" s="2" t="str">
        <x:v>Togo</x:v>
      </x:c>
      <x:c r="B6909" s="2" t="str">
        <x:v>2015-01</x:v>
      </x:c>
      <x:c r="C6909" s="8" t="n">
        <x:v>0</x:v>
      </x:c>
      <x:c r="D6909" s="8" t="n">
        <x:v>0.909090909</x:v>
      </x:c>
      <x:c r="E6909" s="8" t="n">
        <x:v>0</x:v>
      </x:c>
      <x:c r="F6909" s="8" t="n">
        <x:v>2.363636421</x:v>
      </x:c>
      <x:c r="G6909" s="8" t="n">
        <x:v>0.727272756</x:v>
      </x:c>
      <x:c r="H6909" s="8" t="n">
        <x:v>0</x:v>
      </x:c>
      <x:c r="I6909" s="8" t="n">
        <x:v>3.636363636</x:v>
      </x:c>
      <x:c r="J6909" s="8" t="n">
        <x:v>0</x:v>
      </x:c>
      <x:c r="K6909" s="8" t="n">
        <x:v>30.30303117</x:v>
      </x:c>
    </x:row>
    <x:row r="6910">
      <x:c r="A6910" s="2" t="str">
        <x:v>Togo</x:v>
      </x:c>
      <x:c r="B6910" s="2" t="str">
        <x:v>2015-02</x:v>
      </x:c>
      <x:c r="C6910" s="8" t="n">
        <x:v>1.578947431</x:v>
      </x:c>
      <x:c r="D6910" s="8" t="n">
        <x:v>2.631578947</x:v>
      </x:c>
      <x:c r="E6910" s="8" t="n">
        <x:v>5.263157895</x:v>
      </x:c>
      <x:c r="F6910" s="8" t="n">
        <x:v>10.92105299</x:v>
      </x:c>
      <x:c r="G6910" s="8" t="n">
        <x:v>2.631578947</x:v>
      </x:c>
      <x:c r="H6910" s="8" t="n">
        <x:v>0</x:v>
      </x:c>
      <x:c r="I6910" s="8" t="n">
        <x:v>6.447368756</x:v>
      </x:c>
      <x:c r="J6910" s="8" t="n">
        <x:v>0</x:v>
      </x:c>
      <x:c r="K6910" s="8" t="n">
        <x:v>32.1052637</x:v>
      </x:c>
    </x:row>
    <x:row r="6911">
      <x:c r="A6911" s="2" t="str">
        <x:v>Togo</x:v>
      </x:c>
      <x:c r="B6911" s="2" t="str">
        <x:v>2015-03</x:v>
      </x:c>
      <x:c r="C6911" s="8" t="n">
        <x:v>0</x:v>
      </x:c>
      <x:c r="D6911" s="8" t="n">
        <x:v>0</x:v>
      </x:c>
      <x:c r="E6911" s="8" t="n">
        <x:v>6.393442779</x:v>
      </x:c>
      <x:c r="F6911" s="8" t="n">
        <x:v>7.909836241</x:v>
      </x:c>
      <x:c r="G6911" s="8" t="n">
        <x:v>3.073770492</x:v>
      </x:c>
      <x:c r="H6911" s="8" t="n">
        <x:v>0</x:v>
      </x:c>
      <x:c r="I6911" s="8" t="n">
        <x:v>6.024590477</x:v>
      </x:c>
      <x:c r="J6911" s="8" t="n">
        <x:v>0</x:v>
      </x:c>
      <x:c r="K6911" s="8" t="n">
        <x:v>35.94262424</x:v>
      </x:c>
    </x:row>
    <x:row r="6912">
      <x:c r="A6912" s="2" t="str">
        <x:v>Togo</x:v>
      </x:c>
      <x:c r="B6912" s="2" t="str">
        <x:v>2015-04</x:v>
      </x:c>
      <x:c r="C6912" s="8" t="n">
        <x:v>1.601423488</x:v>
      </x:c>
      <x:c r="D6912" s="8" t="n">
        <x:v>0</x:v>
      </x:c>
      <x:c r="E6912" s="8" t="n">
        <x:v>1.708185121</x:v>
      </x:c>
      <x:c r="F6912" s="8" t="n">
        <x:v>0.854092561</x:v>
      </x:c>
      <x:c r="G6912" s="8" t="n">
        <x:v>0.533807829</x:v>
      </x:c>
      <x:c r="H6912" s="8" t="n">
        <x:v>0</x:v>
      </x:c>
      <x:c r="I6912" s="8" t="n">
        <x:v>8.540925267</x:v>
      </x:c>
      <x:c r="J6912" s="8" t="n">
        <x:v>0</x:v>
      </x:c>
      <x:c r="K6912" s="8" t="n">
        <x:v>28.43416552</x:v>
      </x:c>
    </x:row>
    <x:row r="6913">
      <x:c r="A6913" s="2" t="str">
        <x:v>Togo</x:v>
      </x:c>
      <x:c r="B6913" s="2" t="str">
        <x:v>2015-05</x:v>
      </x:c>
      <x:c r="C6913" s="8" t="n">
        <x:v>4.3842365</x:v>
      </x:c>
      <x:c r="D6913" s="8" t="n">
        <x:v>0.985221675</x:v>
      </x:c>
      <x:c r="E6913" s="8" t="n">
        <x:v>10.591133</x:v>
      </x:c>
      <x:c r="F6913" s="8" t="n">
        <x:v>2.512315341</x:v>
      </x:c>
      <x:c r="G6913" s="8" t="n">
        <x:v>5.172413793</x:v>
      </x:c>
      <x:c r="H6913" s="8" t="n">
        <x:v>0</x:v>
      </x:c>
      <x:c r="I6913" s="8" t="n">
        <x:v>17.14285865</x:v>
      </x:c>
      <x:c r="J6913" s="8" t="n">
        <x:v>0</x:v>
      </x:c>
      <x:c r="K6913" s="8" t="n">
        <x:v>43.4975368</x:v>
      </x:c>
    </x:row>
    <x:row r="6914">
      <x:c r="A6914" s="2" t="str">
        <x:v>Togo</x:v>
      </x:c>
      <x:c r="B6914" s="2" t="str">
        <x:v>2015-06</x:v>
      </x:c>
      <x:c r="C6914" s="8" t="n">
        <x:v>0</x:v>
      </x:c>
      <x:c r="D6914" s="8" t="n">
        <x:v>0</x:v>
      </x:c>
      <x:c r="E6914" s="8" t="n">
        <x:v>7.959183868</x:v>
      </x:c>
      <x:c r="F6914" s="8" t="n">
        <x:v>4.285714456</x:v>
      </x:c>
      <x:c r="G6914" s="8" t="n">
        <x:v>6.12244898</x:v>
      </x:c>
      <x:c r="H6914" s="8" t="n">
        <x:v>0</x:v>
      </x:c>
      <x:c r="I6914" s="8" t="n">
        <x:v>9.795918757</x:v>
      </x:c>
      <x:c r="J6914" s="8" t="n">
        <x:v>0</x:v>
      </x:c>
      <x:c r="K6914" s="8" t="n">
        <x:v>41.2755105</x:v>
      </x:c>
    </x:row>
    <x:row r="6915">
      <x:c r="A6915" s="2" t="str">
        <x:v>Togo</x:v>
      </x:c>
      <x:c r="B6915" s="2" t="str">
        <x:v>2015-07</x:v>
      </x:c>
      <x:c r="C6915" s="8" t="n">
        <x:v>0</x:v>
      </x:c>
      <x:c r="D6915" s="8" t="n">
        <x:v>0</x:v>
      </x:c>
      <x:c r="E6915" s="8" t="n">
        <x:v>9.315789875</x:v>
      </x:c>
      <x:c r="F6915" s="8" t="n">
        <x:v>7.421052707</x:v>
      </x:c>
      <x:c r="G6915" s="8" t="n">
        <x:v>0.631578972</x:v>
      </x:c>
      <x:c r="H6915" s="8" t="n">
        <x:v>0</x:v>
      </x:c>
      <x:c r="I6915" s="8" t="n">
        <x:v>1.263157945</x:v>
      </x:c>
      <x:c r="J6915" s="8" t="n">
        <x:v>0</x:v>
      </x:c>
      <x:c r="K6915" s="8" t="n">
        <x:v>33.78947522</x:v>
      </x:c>
    </x:row>
    <x:row r="6916">
      <x:c r="A6916" s="2" t="str">
        <x:v>Togo</x:v>
      </x:c>
      <x:c r="B6916" s="2" t="str">
        <x:v>2015-08</x:v>
      </x:c>
      <x:c r="C6916" s="8" t="n">
        <x:v>3.174603175</x:v>
      </x:c>
      <x:c r="D6916" s="8" t="n">
        <x:v>3.174603175</x:v>
      </x:c>
      <x:c r="E6916" s="8" t="n">
        <x:v>14.76190519</x:v>
      </x:c>
      <x:c r="F6916" s="8" t="n">
        <x:v>5.396825422</x:v>
      </x:c>
      <x:c r="G6916" s="8" t="n">
        <x:v>0</x:v>
      </x:c>
      <x:c r="H6916" s="8" t="n">
        <x:v>0</x:v>
      </x:c>
      <x:c r="I6916" s="8" t="n">
        <x:v>7.301587907</x:v>
      </x:c>
      <x:c r="J6916" s="8" t="n">
        <x:v>0.793650794</x:v>
      </x:c>
      <x:c r="K6916" s="8" t="n">
        <x:v>41.53439343</x:v>
      </x:c>
    </x:row>
    <x:row r="6917">
      <x:c r="A6917" s="2" t="str">
        <x:v>Togo</x:v>
      </x:c>
      <x:c r="B6917" s="2" t="str">
        <x:v>2015-09</x:v>
      </x:c>
      <x:c r="C6917" s="8" t="n">
        <x:v>0.75</x:v>
      </x:c>
      <x:c r="D6917" s="8" t="n">
        <x:v>0</x:v>
      </x:c>
      <x:c r="E6917" s="8" t="n">
        <x:v>8.25</x:v>
      </x:c>
      <x:c r="F6917" s="8" t="n">
        <x:v>4.350000143</x:v>
      </x:c>
      <x:c r="G6917" s="8" t="n">
        <x:v>1.850000024</x:v>
      </x:c>
      <x:c r="H6917" s="8" t="n">
        <x:v>0</x:v>
      </x:c>
      <x:c r="I6917" s="8" t="n">
        <x:v>12.90000105</x:v>
      </x:c>
      <x:c r="J6917" s="8" t="n">
        <x:v>0</x:v>
      </x:c>
      <x:c r="K6917" s="8" t="n">
        <x:v>40.30000138</x:v>
      </x:c>
    </x:row>
    <x:row r="6918">
      <x:c r="A6918" s="2" t="str">
        <x:v>Togo</x:v>
      </x:c>
      <x:c r="B6918" s="2" t="str">
        <x:v>2015-10</x:v>
      </x:c>
      <x:c r="C6918" s="8" t="n">
        <x:v>3.857143039</x:v>
      </x:c>
      <x:c r="D6918" s="8" t="n">
        <x:v>0</x:v>
      </x:c>
      <x:c r="E6918" s="8" t="n">
        <x:v>3.333333333</x:v>
      </x:c>
      <x:c r="F6918" s="8" t="n">
        <x:v>7.857142744</x:v>
      </x:c>
      <x:c r="G6918" s="8" t="n">
        <x:v>1.142857188</x:v>
      </x:c>
      <x:c r="H6918" s="8" t="n">
        <x:v>0</x:v>
      </x:c>
      <x:c r="I6918" s="8" t="n">
        <x:v>3.857143039</x:v>
      </x:c>
      <x:c r="J6918" s="8" t="n">
        <x:v>0</x:v>
      </x:c>
      <x:c r="K6918" s="8" t="n">
        <x:v>42.38095352</x:v>
      </x:c>
    </x:row>
    <x:row r="6919">
      <x:c r="A6919" s="2" t="str">
        <x:v>Togo</x:v>
      </x:c>
      <x:c r="B6919" s="2" t="str">
        <x:v>2015-11</x:v>
      </x:c>
      <x:c r="C6919" s="8" t="n">
        <x:v>0</x:v>
      </x:c>
      <x:c r="D6919" s="8" t="n">
        <x:v>0</x:v>
      </x:c>
      <x:c r="E6919" s="8" t="n">
        <x:v>9.014777949</x:v>
      </x:c>
      <x:c r="F6919" s="8" t="n">
        <x:v>3.694581398</x:v>
      </x:c>
      <x:c r="G6919" s="8" t="n">
        <x:v>5.615763359</x:v>
      </x:c>
      <x:c r="H6919" s="8" t="n">
        <x:v>0</x:v>
      </x:c>
      <x:c r="I6919" s="8" t="n">
        <x:v>13.00492592</x:v>
      </x:c>
      <x:c r="J6919" s="8" t="n">
        <x:v>5.911330049</x:v>
      </x:c>
      <x:c r="K6919" s="8" t="n">
        <x:v>39.65517453</x:v>
      </x:c>
    </x:row>
    <x:row r="6920">
      <x:c r="A6920" s="2" t="str">
        <x:v>Togo</x:v>
      </x:c>
      <x:c r="B6920" s="2" t="str">
        <x:v>2015-12</x:v>
      </x:c>
      <x:c r="C6920" s="8" t="n">
        <x:v>0</x:v>
      </x:c>
      <x:c r="D6920" s="8" t="n">
        <x:v>0</x:v>
      </x:c>
      <x:c r="E6920" s="8" t="n">
        <x:v>0.648648674</x:v>
      </x:c>
      <x:c r="F6920" s="8" t="n">
        <x:v>2.486486564</x:v>
      </x:c>
      <x:c r="G6920" s="8" t="n">
        <x:v>0.810810811</x:v>
      </x:c>
      <x:c r="H6920" s="8" t="n">
        <x:v>0</x:v>
      </x:c>
      <x:c r="I6920" s="8" t="n">
        <x:v>2.756756963</x:v>
      </x:c>
      <x:c r="J6920" s="8" t="n">
        <x:v>0.648648674</x:v>
      </x:c>
      <x:c r="K6920" s="8" t="n">
        <x:v>35.78378497</x:v>
      </x:c>
    </x:row>
    <x:row r="6921">
      <x:c r="A6921" s="2" t="str">
        <x:v>Togo</x:v>
      </x:c>
      <x:c r="B6921" s="2" t="str">
        <x:v>2016-01</x:v>
      </x:c>
      <x:c r="C6921" s="8" t="n">
        <x:v>0</x:v>
      </x:c>
      <x:c r="D6921" s="8" t="n">
        <x:v>0</x:v>
      </x:c>
      <x:c r="E6921" s="8" t="n">
        <x:v>10.10695167</x:v>
      </x:c>
      <x:c r="F6921" s="8" t="n">
        <x:v>6.951871785</x:v>
      </x:c>
      <x:c r="G6921" s="8" t="n">
        <x:v>4.491978661</x:v>
      </x:c>
      <x:c r="H6921" s="8" t="n">
        <x:v>0</x:v>
      </x:c>
      <x:c r="I6921" s="8" t="n">
        <x:v>10.42780749</x:v>
      </x:c>
      <x:c r="J6921" s="8" t="n">
        <x:v>0</x:v>
      </x:c>
      <x:c r="K6921" s="8" t="n">
        <x:v>45.29411984</x:v>
      </x:c>
    </x:row>
    <x:row r="6922">
      <x:c r="A6922" s="2" t="str">
        <x:v>Togo</x:v>
      </x:c>
      <x:c r="B6922" s="2" t="str">
        <x:v>2016-02</x:v>
      </x:c>
      <x:c r="C6922" s="8" t="n">
        <x:v>0.619834711</x:v>
      </x:c>
      <x:c r="D6922" s="8" t="n">
        <x:v>0</x:v>
      </x:c>
      <x:c r="E6922" s="8" t="n">
        <x:v>23.67768642</x:v>
      </x:c>
      <x:c r="F6922" s="8" t="n">
        <x:v>18.3057853</x:v>
      </x:c>
      <x:c r="G6922" s="8" t="n">
        <x:v>6.942148839</x:v>
      </x:c>
      <x:c r="H6922" s="8" t="n">
        <x:v>0</x:v>
      </x:c>
      <x:c r="I6922" s="8" t="n">
        <x:v>7.685951063</x:v>
      </x:c>
      <x:c r="J6922" s="8" t="n">
        <x:v>0</x:v>
      </x:c>
      <x:c r="K6922" s="8" t="n">
        <x:v>64.29752023</x:v>
      </x:c>
    </x:row>
    <x:row r="6923">
      <x:c r="A6923" s="2" t="str">
        <x:v>Togo</x:v>
      </x:c>
      <x:c r="B6923" s="2" t="str">
        <x:v>2016-03</x:v>
      </x:c>
      <x:c r="C6923" s="8" t="n">
        <x:v>1.985559567</x:v>
      </x:c>
      <x:c r="D6923" s="8" t="n">
        <x:v>2.166064982</x:v>
      </x:c>
      <x:c r="E6923" s="8" t="n">
        <x:v>5.776173457</x:v>
      </x:c>
      <x:c r="F6923" s="8" t="n">
        <x:v>15.59566858</x:v>
      </x:c>
      <x:c r="G6923" s="8" t="n">
        <x:v>4.332129964</x:v>
      </x:c>
      <x:c r="H6923" s="8" t="n">
        <x:v>0</x:v>
      </x:c>
      <x:c r="I6923" s="8" t="n">
        <x:v>11.15523555</x:v>
      </x:c>
      <x:c r="J6923" s="8" t="n">
        <x:v>0.433213014</x:v>
      </x:c>
      <x:c r="K6923" s="8" t="n">
        <x:v>50.79422427</x:v>
      </x:c>
    </x:row>
    <x:row r="6924">
      <x:c r="A6924" s="2" t="str">
        <x:v>Togo</x:v>
      </x:c>
      <x:c r="B6924" s="2" t="str">
        <x:v>2016-04</x:v>
      </x:c>
      <x:c r="C6924" s="8" t="n">
        <x:v>9.941690795</x:v>
      </x:c>
      <x:c r="D6924" s="8" t="n">
        <x:v>7.871720117</x:v>
      </x:c>
      <x:c r="E6924" s="8" t="n">
        <x:v>19.50437362</x:v>
      </x:c>
      <x:c r="F6924" s="8" t="n">
        <x:v>27.02623908</x:v>
      </x:c>
      <x:c r="G6924" s="8" t="n">
        <x:v>3.236151715</x:v>
      </x:c>
      <x:c r="H6924" s="8" t="n">
        <x:v>0</x:v>
      </x:c>
      <x:c r="I6924" s="8" t="n">
        <x:v>16.44314913</x:v>
      </x:c>
      <x:c r="J6924" s="8" t="n">
        <x:v>1.749271137</x:v>
      </x:c>
      <x:c r="K6924" s="8" t="n">
        <x:v>69.70845228</x:v>
      </x:c>
    </x:row>
    <x:row r="6925">
      <x:c r="A6925" s="2" t="str">
        <x:v>Togo</x:v>
      </x:c>
      <x:c r="B6925" s="2" t="str">
        <x:v>2016-05</x:v>
      </x:c>
      <x:c r="C6925" s="8" t="n">
        <x:v>0.563909774</x:v>
      </x:c>
      <x:c r="D6925" s="8" t="n">
        <x:v>3.947368421</x:v>
      </x:c>
      <x:c r="E6925" s="8" t="n">
        <x:v>8.195488794</x:v>
      </x:c>
      <x:c r="F6925" s="8" t="n">
        <x:v>10.48872166</x:v>
      </x:c>
      <x:c r="G6925" s="8" t="n">
        <x:v>4.511278375</x:v>
      </x:c>
      <x:c r="H6925" s="8" t="n">
        <x:v>0</x:v>
      </x:c>
      <x:c r="I6925" s="8" t="n">
        <x:v>7.857143162</x:v>
      </x:c>
      <x:c r="J6925" s="8" t="n">
        <x:v>1.691729323</x:v>
      </x:c>
      <x:c r="K6925" s="8" t="n">
        <x:v>46.76691016</x:v>
      </x:c>
    </x:row>
    <x:row r="6926">
      <x:c r="A6926" s="2" t="str">
        <x:v>Togo</x:v>
      </x:c>
      <x:c r="B6926" s="2" t="str">
        <x:v>2016-06</x:v>
      </x:c>
      <x:c r="C6926" s="8" t="n">
        <x:v>0.937500037</x:v>
      </x:c>
      <x:c r="D6926" s="8" t="n">
        <x:v>1.7578125</x:v>
      </x:c>
      <x:c r="E6926" s="8" t="n">
        <x:v>12.73437515</x:v>
      </x:c>
      <x:c r="F6926" s="8" t="n">
        <x:v>12.85156347</x:v>
      </x:c>
      <x:c r="G6926" s="8" t="n">
        <x:v>0</x:v>
      </x:c>
      <x:c r="H6926" s="8" t="n">
        <x:v>0</x:v>
      </x:c>
      <x:c r="I6926" s="8" t="n">
        <x:v>9.726562351</x:v>
      </x:c>
      <x:c r="J6926" s="8" t="n">
        <x:v>0.390625</x:v>
      </x:c>
      <x:c r="K6926" s="8" t="n">
        <x:v>55.6249978</x:v>
      </x:c>
    </x:row>
    <x:row r="6927">
      <x:c r="A6927" s="2" t="str">
        <x:v>Togo</x:v>
      </x:c>
      <x:c r="B6927" s="2" t="str">
        <x:v>2016-07</x:v>
      </x:c>
      <x:c r="C6927" s="8" t="n">
        <x:v>0.960000038</x:v>
      </x:c>
      <x:c r="D6927" s="8" t="n">
        <x:v>0.6</x:v>
      </x:c>
      <x:c r="E6927" s="8" t="n">
        <x:v>7.040000153</x:v>
      </x:c>
      <x:c r="F6927" s="8" t="n">
        <x:v>11.92000017</x:v>
      </x:c>
      <x:c r="G6927" s="8" t="n">
        <x:v>1.920000076</x:v>
      </x:c>
      <x:c r="H6927" s="8" t="n">
        <x:v>0</x:v>
      </x:c>
      <x:c r="I6927" s="8" t="n">
        <x:v>2.720000076</x:v>
      </x:c>
      <x:c r="J6927" s="8" t="n">
        <x:v>0</x:v>
      </x:c>
      <x:c r="K6927" s="8" t="n">
        <x:v>48.19999714</x:v>
      </x:c>
    </x:row>
    <x:row r="6928">
      <x:c r="A6928" s="2" t="str">
        <x:v>Togo</x:v>
      </x:c>
      <x:c r="B6928" s="2" t="str">
        <x:v>2016-08</x:v>
      </x:c>
      <x:c r="C6928" s="8" t="n">
        <x:v>3.000000034</x:v>
      </x:c>
      <x:c r="D6928" s="8" t="n">
        <x:v>2.321428571</x:v>
      </x:c>
      <x:c r="E6928" s="8" t="n">
        <x:v>22.57142953</x:v>
      </x:c>
      <x:c r="F6928" s="8" t="n">
        <x:v>14.60714247</x:v>
      </x:c>
      <x:c r="G6928" s="8" t="n">
        <x:v>3.107142789</x:v>
      </x:c>
      <x:c r="H6928" s="8" t="n">
        <x:v>0</x:v>
      </x:c>
      <x:c r="I6928" s="8" t="n">
        <x:v>10.17857117</x:v>
      </x:c>
      <x:c r="J6928" s="8" t="n">
        <x:v>0</x:v>
      </x:c>
      <x:c r="K6928" s="8" t="n">
        <x:v>72.74999908</x:v>
      </x:c>
    </x:row>
    <x:row r="6929">
      <x:c r="A6929" s="2" t="str">
        <x:v>Togo</x:v>
      </x:c>
      <x:c r="B6929" s="2" t="str">
        <x:v>2016-09</x:v>
      </x:c>
      <x:c r="C6929" s="8" t="n">
        <x:v>1.652892562</x:v>
      </x:c>
      <x:c r="D6929" s="8" t="n">
        <x:v>1.859504132</x:v>
      </x:c>
      <x:c r="E6929" s="8" t="n">
        <x:v>8.966942464</x:v>
      </x:c>
      <x:c r="F6929" s="8" t="n">
        <x:v>10.45454563</x:v>
      </x:c>
      <x:c r="G6929" s="8" t="n">
        <x:v>3.842975384</x:v>
      </x:c>
      <x:c r="H6929" s="8" t="n">
        <x:v>0</x:v>
      </x:c>
      <x:c r="I6929" s="8" t="n">
        <x:v>5.578512397</x:v>
      </x:c>
      <x:c r="J6929" s="8" t="n">
        <x:v>0.619834711</x:v>
      </x:c>
      <x:c r="K6929" s="8" t="n">
        <x:v>47.3966963</x:v>
      </x:c>
    </x:row>
    <x:row r="6930">
      <x:c r="A6930" s="2" t="str">
        <x:v>Togo</x:v>
      </x:c>
      <x:c r="B6930" s="2" t="str">
        <x:v>2016-10</x:v>
      </x:c>
      <x:c r="C6930" s="8" t="n">
        <x:v>5.344129574</x:v>
      </x:c>
      <x:c r="D6930" s="8" t="n">
        <x:v>2.429149798</x:v>
      </x:c>
      <x:c r="E6930" s="8" t="n">
        <x:v>11.98380582</x:v>
      </x:c>
      <x:c r="F6930" s="8" t="n">
        <x:v>16.27530444</x:v>
      </x:c>
      <x:c r="G6930" s="8" t="n">
        <x:v>0.485829979</x:v>
      </x:c>
      <x:c r="H6930" s="8" t="n">
        <x:v>0</x:v>
      </x:c>
      <x:c r="I6930" s="8" t="n">
        <x:v>2.914979873</x:v>
      </x:c>
      <x:c r="J6930" s="8" t="n">
        <x:v>0</x:v>
      </x:c>
      <x:c r="K6930" s="8" t="n">
        <x:v>51.90283605</x:v>
      </x:c>
    </x:row>
    <x:row r="6931">
      <x:c r="A6931" s="2" t="str">
        <x:v>Togo</x:v>
      </x:c>
      <x:c r="B6931" s="2" t="str">
        <x:v>2016-11</x:v>
      </x:c>
      <x:c r="C6931" s="8" t="n">
        <x:v>15.96078461</x:v>
      </x:c>
      <x:c r="D6931" s="8" t="n">
        <x:v>2.941176471</x:v>
      </x:c>
      <x:c r="E6931" s="8" t="n">
        <x:v>20.94117595</x:v>
      </x:c>
      <x:c r="F6931" s="8" t="n">
        <x:v>29.09804073</x:v>
      </x:c>
      <x:c r="G6931" s="8" t="n">
        <x:v>9.411764706</x:v>
      </x:c>
      <x:c r="H6931" s="8" t="n">
        <x:v>0</x:v>
      </x:c>
      <x:c r="I6931" s="8" t="n">
        <x:v>16.70588175</x:v>
      </x:c>
      <x:c r="J6931" s="8" t="n">
        <x:v>0</x:v>
      </x:c>
      <x:c r="K6931" s="8" t="n">
        <x:v>80.15685455</x:v>
      </x:c>
    </x:row>
    <x:row r="6932">
      <x:c r="A6932" s="2" t="str">
        <x:v>Togo</x:v>
      </x:c>
      <x:c r="B6932" s="2" t="str">
        <x:v>2016-12</x:v>
      </x:c>
      <x:c r="C6932" s="8" t="n">
        <x:v>6.124031082</x:v>
      </x:c>
      <x:c r="D6932" s="8" t="n">
        <x:v>2.325581395</x:v>
      </x:c>
      <x:c r="E6932" s="8" t="n">
        <x:v>15.11627907</x:v>
      </x:c>
      <x:c r="F6932" s="8" t="n">
        <x:v>14.41860467</x:v>
      </x:c>
      <x:c r="G6932" s="8" t="n">
        <x:v>9.767441787</x:v>
      </x:c>
      <x:c r="H6932" s="8" t="n">
        <x:v>0</x:v>
      </x:c>
      <x:c r="I6932" s="8" t="n">
        <x:v>8.02325611</x:v>
      </x:c>
      <x:c r="J6932" s="8" t="n">
        <x:v>0</x:v>
      </x:c>
      <x:c r="K6932" s="8" t="n">
        <x:v>63.8372083</x:v>
      </x:c>
    </x:row>
    <x:row r="6933">
      <x:c r="A6933" s="2" t="str">
        <x:v>Togo</x:v>
      </x:c>
      <x:c r="B6933" s="2" t="str">
        <x:v>2017-01</x:v>
      </x:c>
      <x:c r="C6933" s="8" t="n">
        <x:v>10.08000021</x:v>
      </x:c>
      <x:c r="D6933" s="8" t="n">
        <x:v>7.759999847</x:v>
      </x:c>
      <x:c r="E6933" s="8" t="n">
        <x:v>6.480000019</x:v>
      </x:c>
      <x:c r="F6933" s="8" t="n">
        <x:v>31.00000124</x:v>
      </x:c>
      <x:c r="G6933" s="8" t="n">
        <x:v>15.2</x:v>
      </x:c>
      <x:c r="H6933" s="8" t="n">
        <x:v>0</x:v>
      </x:c>
      <x:c r="I6933" s="8" t="n">
        <x:v>6.720000458</x:v>
      </x:c>
      <x:c r="J6933" s="8" t="n">
        <x:v>0</x:v>
      </x:c>
      <x:c r="K6933" s="8" t="n">
        <x:v>79.6800005</x:v>
      </x:c>
    </x:row>
    <x:row r="6934">
      <x:c r="A6934" s="2" t="str">
        <x:v>Togo</x:v>
      </x:c>
      <x:c r="B6934" s="2" t="str">
        <x:v>2017-02</x:v>
      </x:c>
      <x:c r="C6934" s="8" t="n">
        <x:v>5.21428551</x:v>
      </x:c>
      <x:c r="D6934" s="8" t="n">
        <x:v>5.999999728</x:v>
      </x:c>
      <x:c r="E6934" s="8" t="n">
        <x:v>12.8571432</x:v>
      </x:c>
      <x:c r="F6934" s="8" t="n">
        <x:v>17.42857226</x:v>
      </x:c>
      <x:c r="G6934" s="8" t="n">
        <x:v>3.428571565</x:v>
      </x:c>
      <x:c r="H6934" s="8" t="n">
        <x:v>0</x:v>
      </x:c>
      <x:c r="I6934" s="8" t="n">
        <x:v>5.428571446</x:v>
      </x:c>
      <x:c r="J6934" s="8" t="n">
        <x:v>2.571428674</x:v>
      </x:c>
      <x:c r="K6934" s="8" t="n">
        <x:v>68.74999745</x:v>
      </x:c>
    </x:row>
    <x:row r="6935">
      <x:c r="A6935" s="2" t="str">
        <x:v>Togo</x:v>
      </x:c>
      <x:c r="B6935" s="2" t="str">
        <x:v>2017-03</x:v>
      </x:c>
      <x:c r="C6935" s="8" t="n">
        <x:v>12.72965929</x:v>
      </x:c>
      <x:c r="D6935" s="8" t="n">
        <x:v>2.860892288</x:v>
      </x:c>
      <x:c r="E6935" s="8" t="n">
        <x:v>7.952756206</x:v>
      </x:c>
      <x:c r="F6935" s="8" t="n">
        <x:v>15.1181104</x:v>
      </x:c>
      <x:c r="G6935" s="8" t="n">
        <x:v>4.041994776</x:v>
      </x:c>
      <x:c r="H6935" s="8" t="n">
        <x:v>0</x:v>
      </x:c>
      <x:c r="I6935" s="8" t="n">
        <x:v>10.62992126</x:v>
      </x:c>
      <x:c r="J6935" s="8" t="n">
        <x:v>2.362204724</x:v>
      </x:c>
      <x:c r="K6935" s="8" t="n">
        <x:v>72.96587939</x:v>
      </x:c>
    </x:row>
    <x:row r="6936">
      <x:c r="A6936" s="2" t="str">
        <x:v>Togo</x:v>
      </x:c>
      <x:c r="B6936" s="2" t="str">
        <x:v>2017-04</x:v>
      </x:c>
      <x:c r="C6936" s="8" t="n">
        <x:v>5.728813753</x:v>
      </x:c>
      <x:c r="D6936" s="8" t="n">
        <x:v>0.813559354</x:v>
      </x:c>
      <x:c r="E6936" s="8" t="n">
        <x:v>8.406779402</x:v>
      </x:c>
      <x:c r="F6936" s="8" t="n">
        <x:v>17.89830588</x:v>
      </x:c>
      <x:c r="G6936" s="8" t="n">
        <x:v>3.559322196</x:v>
      </x:c>
      <x:c r="H6936" s="8" t="n">
        <x:v>0</x:v>
      </x:c>
      <x:c r="I6936" s="8" t="n">
        <x:v>7.864406715</x:v>
      </x:c>
      <x:c r="J6936" s="8" t="n">
        <x:v>0</x:v>
      </x:c>
      <x:c r="K6936" s="8" t="n">
        <x:v>63.08474541</x:v>
      </x:c>
    </x:row>
    <x:row r="6937">
      <x:c r="A6937" s="2" t="str">
        <x:v>Togo</x:v>
      </x:c>
      <x:c r="B6937" s="2" t="str">
        <x:v>2017-05</x:v>
      </x:c>
      <x:c r="C6937" s="8" t="n">
        <x:v>5.299145136</x:v>
      </x:c>
      <x:c r="D6937" s="8" t="n">
        <x:v>2.564102564</x:v>
      </x:c>
      <x:c r="E6937" s="8" t="n">
        <x:v>20.38461612</x:v>
      </x:c>
      <x:c r="F6937" s="8" t="n">
        <x:v>16.92307597</x:v>
      </x:c>
      <x:c r="G6937" s="8" t="n">
        <x:v>7.564102584</x:v>
      </x:c>
      <x:c r="H6937" s="8" t="n">
        <x:v>0</x:v>
      </x:c>
      <x:c r="I6937" s="8" t="n">
        <x:v>3.205128307</x:v>
      </x:c>
      <x:c r="J6937" s="8" t="n">
        <x:v>0</x:v>
      </x:c>
      <x:c r="K6937" s="8" t="n">
        <x:v>65.51282039</x:v>
      </x:c>
    </x:row>
    <x:row r="6938">
      <x:c r="A6938" s="2" t="str">
        <x:v>Togo</x:v>
      </x:c>
      <x:c r="B6938" s="2" t="str">
        <x:v>2017-06</x:v>
      </x:c>
      <x:c r="C6938" s="8" t="n">
        <x:v>9.068825756</x:v>
      </x:c>
      <x:c r="D6938" s="8" t="n">
        <x:v>8.340081126</x:v>
      </x:c>
      <x:c r="E6938" s="8" t="n">
        <x:v>8.74493904</x:v>
      </x:c>
      <x:c r="F6938" s="8" t="n">
        <x:v>16.15384648</x:v>
      </x:c>
      <x:c r="G6938" s="8" t="n">
        <x:v>3.643724696</x:v>
      </x:c>
      <x:c r="H6938" s="8" t="n">
        <x:v>0</x:v>
      </x:c>
      <x:c r="I6938" s="8" t="n">
        <x:v>4.534413264</x:v>
      </x:c>
      <x:c r="J6938" s="8" t="n">
        <x:v>0</x:v>
      </x:c>
      <x:c r="K6938" s="8" t="n">
        <x:v>70.08097124</x:v>
      </x:c>
    </x:row>
    <x:row r="6939">
      <x:c r="A6939" s="2" t="str">
        <x:v>Togo</x:v>
      </x:c>
      <x:c r="B6939" s="2" t="str">
        <x:v>2017-07</x:v>
      </x:c>
      <x:c r="C6939" s="8" t="n">
        <x:v>26.23966942</x:v>
      </x:c>
      <x:c r="D6939" s="8" t="n">
        <x:v>20.90909028</x:v>
      </x:c>
      <x:c r="E6939" s="8" t="n">
        <x:v>11.07438064</x:v>
      </x:c>
      <x:c r="F6939" s="8" t="n">
        <x:v>32.23140624</x:v>
      </x:c>
      <x:c r="G6939" s="8" t="n">
        <x:v>0.495867788</x:v>
      </x:c>
      <x:c r="H6939" s="8" t="n">
        <x:v>0</x:v>
      </x:c>
      <x:c r="I6939" s="8" t="n">
        <x:v>2.479338941</x:v>
      </x:c>
      <x:c r="J6939" s="8" t="n">
        <x:v>0</x:v>
      </x:c>
      <x:c r="K6939" s="8" t="n">
        <x:v>69.42148307</x:v>
      </x:c>
    </x:row>
    <x:row r="6940">
      <x:c r="A6940" s="2" t="str">
        <x:v>Togo</x:v>
      </x:c>
      <x:c r="B6940" s="2" t="str">
        <x:v>2017-08</x:v>
      </x:c>
      <x:c r="C6940" s="8" t="n">
        <x:v>6.891891763</x:v>
      </x:c>
      <x:c r="D6940" s="8" t="n">
        <x:v>15.87837838</x:v>
      </x:c>
      <x:c r="E6940" s="8" t="n">
        <x:v>6.081081081</x:v>
      </x:c>
      <x:c r="F6940" s="8" t="n">
        <x:v>25.77702621</x:v>
      </x:c>
      <x:c r="G6940" s="8" t="n">
        <x:v>1.52027027</x:v>
      </x:c>
      <x:c r="H6940" s="8" t="n">
        <x:v>0</x:v>
      </x:c>
      <x:c r="I6940" s="8" t="n">
        <x:v>16.11486593</x:v>
      </x:c>
      <x:c r="J6940" s="8" t="n">
        <x:v>0</x:v>
      </x:c>
      <x:c r="K6940" s="8" t="n">
        <x:v>69.49324108</x:v>
      </x:c>
    </x:row>
    <x:row r="6941">
      <x:c r="A6941" s="2" t="str">
        <x:v>Togo</x:v>
      </x:c>
      <x:c r="B6941" s="2" t="str">
        <x:v>2017-09</x:v>
      </x:c>
      <x:c r="C6941" s="8" t="n">
        <x:v>6.607669504</x:v>
      </x:c>
      <x:c r="D6941" s="8" t="n">
        <x:v>6.666666779</x:v>
      </x:c>
      <x:c r="E6941" s="8" t="n">
        <x:v>12.12389364</x:v>
      </x:c>
      <x:c r="F6941" s="8" t="n">
        <x:v>8.200590097</x:v>
      </x:c>
      <x:c r="G6941" s="8" t="n">
        <x:v>3.62831864</x:v>
      </x:c>
      <x:c r="H6941" s="8" t="n">
        <x:v>1.327433628</x:v>
      </x:c>
      <x:c r="I6941" s="8" t="n">
        <x:v>24.07079467</x:v>
      </x:c>
      <x:c r="J6941" s="8" t="n">
        <x:v>0</x:v>
      </x:c>
      <x:c r="K6941" s="8" t="n">
        <x:v>73.48082115</x:v>
      </x:c>
    </x:row>
    <x:row r="6942">
      <x:c r="A6942" s="2" t="str">
        <x:v>Togo</x:v>
      </x:c>
      <x:c r="B6942" s="2" t="str">
        <x:v>2017-10</x:v>
      </x:c>
      <x:c r="C6942" s="8" t="n">
        <x:v>6.314199281</x:v>
      </x:c>
      <x:c r="D6942" s="8" t="n">
        <x:v>3.474320242</x:v>
      </x:c>
      <x:c r="E6942" s="8" t="n">
        <x:v>21.32930496</x:v>
      </x:c>
      <x:c r="F6942" s="8" t="n">
        <x:v>24.32024148</x:v>
      </x:c>
      <x:c r="G6942" s="8" t="n">
        <x:v>4.98489426</x:v>
      </x:c>
      <x:c r="H6942" s="8" t="n">
        <x:v>0</x:v>
      </x:c>
      <x:c r="I6942" s="8" t="n">
        <x:v>18.85196457</x:v>
      </x:c>
      <x:c r="J6942" s="8" t="n">
        <x:v>0</x:v>
      </x:c>
      <x:c r="K6942" s="8" t="n">
        <x:v>86.31419502</x:v>
      </x:c>
    </x:row>
    <x:row r="6943">
      <x:c r="A6943" s="2" t="str">
        <x:v>Togo</x:v>
      </x:c>
      <x:c r="B6943" s="2" t="str">
        <x:v>2017-11</x:v>
      </x:c>
      <x:c r="C6943" s="8" t="n">
        <x:v>4.091857918</x:v>
      </x:c>
      <x:c r="D6943" s="8" t="n">
        <x:v>1.189979133</x:v>
      </x:c>
      <x:c r="E6943" s="8" t="n">
        <x:v>15.26095962</x:v>
      </x:c>
      <x:c r="F6943" s="8" t="n">
        <x:v>13.17327719</x:v>
      </x:c>
      <x:c r="G6943" s="8" t="n">
        <x:v>4.321503092</x:v>
      </x:c>
      <x:c r="H6943" s="8" t="n">
        <x:v>1.503131484</x:v>
      </x:c>
      <x:c r="I6943" s="8" t="n">
        <x:v>15.09394511</x:v>
      </x:c>
      <x:c r="J6943" s="8" t="n">
        <x:v>0.939457203</x:v>
      </x:c>
      <x:c r="K6943" s="8" t="n">
        <x:v>68.83089468</x:v>
      </x:c>
    </x:row>
    <x:row r="6944">
      <x:c r="A6944" s="2" t="str">
        <x:v>Togo</x:v>
      </x:c>
      <x:c r="B6944" s="2" t="str">
        <x:v>2017-12</x:v>
      </x:c>
      <x:c r="C6944" s="8" t="n">
        <x:v>3.018480454</x:v>
      </x:c>
      <x:c r="D6944" s="8" t="n">
        <x:v>2.71047224</x:v>
      </x:c>
      <x:c r="E6944" s="8" t="n">
        <x:v>10.53388075</x:v>
      </x:c>
      <x:c r="F6944" s="8" t="n">
        <x:v>12.77207393</x:v>
      </x:c>
      <x:c r="G6944" s="8" t="n">
        <x:v>4.065708654</x:v>
      </x:c>
      <x:c r="H6944" s="8" t="n">
        <x:v>0</x:v>
      </x:c>
      <x:c r="I6944" s="8" t="n">
        <x:v>20.69815302</x:v>
      </x:c>
      <x:c r="J6944" s="8" t="n">
        <x:v>0</x:v>
      </x:c>
      <x:c r="K6944" s="8" t="n">
        <x:v>71.58111106</x:v>
      </x:c>
    </x:row>
    <x:row r="6945">
      <x:c r="A6945" s="2" t="str">
        <x:v>Togo</x:v>
      </x:c>
      <x:c r="B6945" s="2" t="str">
        <x:v>2018-01</x:v>
      </x:c>
      <x:c r="C6945" s="8" t="n">
        <x:v>10.77151327</x:v>
      </x:c>
      <x:c r="D6945" s="8" t="n">
        <x:v>2.789317394</x:v>
      </x:c>
      <x:c r="E6945" s="8" t="n">
        <x:v>17.53709267</x:v>
      </x:c>
      <x:c r="F6945" s="8" t="n">
        <x:v>24.36201827</x:v>
      </x:c>
      <x:c r="G6945" s="8" t="n">
        <x:v>5.519287947</x:v>
      </x:c>
      <x:c r="H6945" s="8" t="n">
        <x:v>0</x:v>
      </x:c>
      <x:c r="I6945" s="8" t="n">
        <x:v>24.92581652</x:v>
      </x:c>
      <x:c r="J6945" s="8" t="n">
        <x:v>0</x:v>
      </x:c>
      <x:c r="K6945" s="8" t="n">
        <x:v>81.57270443</x:v>
      </x:c>
    </x:row>
    <x:row r="6946">
      <x:c r="A6946" s="2" t="str">
        <x:v>Togo</x:v>
      </x:c>
      <x:c r="B6946" s="2" t="str">
        <x:v>2018-02</x:v>
      </x:c>
      <x:c r="C6946" s="8" t="n">
        <x:v>1.648351648</x:v>
      </x:c>
      <x:c r="D6946" s="8" t="n">
        <x:v>0.412087912</x:v>
      </x:c>
      <x:c r="E6946" s="8" t="n">
        <x:v>20.43955981</x:v>
      </x:c>
      <x:c r="F6946" s="8" t="n">
        <x:v>14.42307777</x:v>
      </x:c>
      <x:c r="G6946" s="8" t="n">
        <x:v>3.956043917</x:v>
      </x:c>
      <x:c r="H6946" s="8" t="n">
        <x:v>0</x:v>
      </x:c>
      <x:c r="I6946" s="8" t="n">
        <x:v>5.686812938</x:v>
      </x:c>
      <x:c r="J6946" s="8" t="n">
        <x:v>0</x:v>
      </x:c>
      <x:c r="K6946" s="8" t="n">
        <x:v>60.41208964</x:v>
      </x:c>
    </x:row>
    <x:row r="6947">
      <x:c r="A6947" s="2" t="str">
        <x:v>Togo</x:v>
      </x:c>
      <x:c r="B6947" s="2" t="str">
        <x:v>2018-03</x:v>
      </x:c>
      <x:c r="C6947" s="8" t="n">
        <x:v>2.519083872</x:v>
      </x:c>
      <x:c r="D6947" s="8" t="n">
        <x:v>1.908396947</x:v>
      </x:c>
      <x:c r="E6947" s="8" t="n">
        <x:v>19.92366296</x:v>
      </x:c>
      <x:c r="F6947" s="8" t="n">
        <x:v>17.53180682</x:v>
      </x:c>
      <x:c r="G6947" s="8" t="n">
        <x:v>3.282442772</x:v>
      </x:c>
      <x:c r="H6947" s="8" t="n">
        <x:v>1.526717557</x:v>
      </x:c>
      <x:c r="I6947" s="8" t="n">
        <x:v>20.76335869</x:v>
      </x:c>
      <x:c r="J6947" s="8" t="n">
        <x:v>1.908396947</x:v>
      </x:c>
      <x:c r="K6947" s="8" t="n">
        <x:v>73.257001</x:v>
      </x:c>
    </x:row>
    <x:row r="6948">
      <x:c r="A6948" s="2" t="str">
        <x:v>Togo</x:v>
      </x:c>
      <x:c r="B6948" s="2" t="str">
        <x:v>2018-04</x:v>
      </x:c>
      <x:c r="C6948" s="8" t="n">
        <x:v>11.47577101</x:v>
      </x:c>
      <x:c r="D6948" s="8" t="n">
        <x:v>5.308370128</x:v>
      </x:c>
      <x:c r="E6948" s="8" t="n">
        <x:v>12.42290698</x:v>
      </x:c>
      <x:c r="F6948" s="8" t="n">
        <x:v>24.53744427</x:v>
      </x:c>
      <x:c r="G6948" s="8" t="n">
        <x:v>3.898678372</x:v>
      </x:c>
      <x:c r="H6948" s="8" t="n">
        <x:v>0</x:v>
      </x:c>
      <x:c r="I6948" s="8" t="n">
        <x:v>14.00881092</x:v>
      </x:c>
      <x:c r="J6948" s="8" t="n">
        <x:v>1.321585903</x:v>
      </x:c>
      <x:c r="K6948" s="8" t="n">
        <x:v>72.22467099</x:v>
      </x:c>
    </x:row>
    <x:row r="6949">
      <x:c r="A6949" s="2" t="str">
        <x:v>Togo</x:v>
      </x:c>
      <x:c r="B6949" s="2" t="str">
        <x:v>2018-05</x:v>
      </x:c>
      <x:c r="C6949" s="8" t="n">
        <x:v>2.929515461</x:v>
      </x:c>
      <x:c r="D6949" s="8" t="n">
        <x:v>2.77533048</x:v>
      </x:c>
      <x:c r="E6949" s="8" t="n">
        <x:v>10.3303966</x:v>
      </x:c>
      <x:c r="F6949" s="8" t="n">
        <x:v>30.77092512</x:v>
      </x:c>
      <x:c r="G6949" s="8" t="n">
        <x:v>3.898678477</x:v>
      </x:c>
      <x:c r="H6949" s="8" t="n">
        <x:v>0</x:v>
      </x:c>
      <x:c r="I6949" s="8" t="n">
        <x:v>21.69603466</x:v>
      </x:c>
      <x:c r="J6949" s="8" t="n">
        <x:v>0</x:v>
      </x:c>
      <x:c r="K6949" s="8" t="n">
        <x:v>86.85022367</x:v>
      </x:c>
    </x:row>
    <x:row r="6950">
      <x:c r="A6950" s="2" t="str">
        <x:v>Togo</x:v>
      </x:c>
      <x:c r="B6950" s="2" t="str">
        <x:v>2018-06</x:v>
      </x:c>
      <x:c r="C6950" s="8" t="n">
        <x:v>2.35294127</x:v>
      </x:c>
      <x:c r="D6950" s="8" t="n">
        <x:v>1.470588235</x:v>
      </x:c>
      <x:c r="E6950" s="8" t="n">
        <x:v>20.41666648</x:v>
      </x:c>
      <x:c r="F6950" s="8" t="n">
        <x:v>22.94117686</x:v>
      </x:c>
      <x:c r="G6950" s="8" t="n">
        <x:v>3.235294129</x:v>
      </x:c>
      <x:c r="H6950" s="8" t="n">
        <x:v>0</x:v>
      </x:c>
      <x:c r="I6950" s="8" t="n">
        <x:v>19.33823532</x:v>
      </x:c>
      <x:c r="J6950" s="8" t="n">
        <x:v>0.588235317</x:v>
      </x:c>
      <x:c r="K6950" s="8" t="n">
        <x:v>80.0490204</x:v>
      </x:c>
    </x:row>
    <x:row r="6951">
      <x:c r="A6951" s="2" t="str">
        <x:v>Togo</x:v>
      </x:c>
      <x:c r="B6951" s="2" t="str">
        <x:v>2018-07</x:v>
      </x:c>
      <x:c r="C6951" s="8" t="n">
        <x:v>2.807486631</x:v>
      </x:c>
      <x:c r="D6951" s="8" t="n">
        <x:v>2.406417112</x:v>
      </x:c>
      <x:c r="E6951" s="8" t="n">
        <x:v>21.06951902</x:v>
      </x:c>
      <x:c r="F6951" s="8" t="n">
        <x:v>19.94652448</x:v>
      </x:c>
      <x:c r="G6951" s="8" t="n">
        <x:v>2.647058785</x:v>
      </x:c>
      <x:c r="H6951" s="8" t="n">
        <x:v>0</x:v>
      </x:c>
      <x:c r="I6951" s="8" t="n">
        <x:v>12.3529417</x:v>
      </x:c>
      <x:c r="J6951" s="8" t="n">
        <x:v>0</x:v>
      </x:c>
      <x:c r="K6951" s="8" t="n">
        <x:v>82.21924853</x:v>
      </x:c>
    </x:row>
    <x:row r="6952">
      <x:c r="A6952" s="2" t="str">
        <x:v>Togo</x:v>
      </x:c>
      <x:c r="B6952" s="2" t="str">
        <x:v>2018-08</x:v>
      </x:c>
      <x:c r="C6952" s="8" t="n">
        <x:v>2.755102029</x:v>
      </x:c>
      <x:c r="D6952" s="8" t="n">
        <x:v>2.142857046</x:v>
      </x:c>
      <x:c r="E6952" s="8" t="n">
        <x:v>11.6581637</x:v>
      </x:c>
      <x:c r="F6952" s="8" t="n">
        <x:v>11.2755107</x:v>
      </x:c>
      <x:c r="G6952" s="8" t="n">
        <x:v>2.52551035</x:v>
      </x:c>
      <x:c r="H6952" s="8" t="n">
        <x:v>0</x:v>
      </x:c>
      <x:c r="I6952" s="8" t="n">
        <x:v>13.62244961</x:v>
      </x:c>
      <x:c r="J6952" s="8" t="n">
        <x:v>0</x:v>
      </x:c>
      <x:c r="K6952" s="8" t="n">
        <x:v>82.11735049</x:v>
      </x:c>
    </x:row>
    <x:row r="6953">
      <x:c r="A6953" s="2" t="str">
        <x:v>Togo</x:v>
      </x:c>
      <x:c r="B6953" s="2" t="str">
        <x:v>2018-09</x:v>
      </x:c>
      <x:c r="C6953" s="8" t="n">
        <x:v>8.43450467</x:v>
      </x:c>
      <x:c r="D6953" s="8" t="n">
        <x:v>6.613418774</x:v>
      </x:c>
      <x:c r="E6953" s="8" t="n">
        <x:v>13.38658226</x:v>
      </x:c>
      <x:c r="F6953" s="8" t="n">
        <x:v>20.76677385</x:v>
      </x:c>
      <x:c r="G6953" s="8" t="n">
        <x:v>3.354632588</x:v>
      </x:c>
      <x:c r="H6953" s="8" t="n">
        <x:v>1.437699681</x:v>
      </x:c>
      <x:c r="I6953" s="8" t="n">
        <x:v>8.146965237</x:v>
      </x:c>
      <x:c r="J6953" s="8" t="n">
        <x:v>0.383386597</x:v>
      </x:c>
      <x:c r="K6953" s="8" t="n">
        <x:v>87.41213674</x:v>
      </x:c>
    </x:row>
    <x:row r="6954">
      <x:c r="A6954" s="2" t="str">
        <x:v>Togo</x:v>
      </x:c>
      <x:c r="B6954" s="2" t="str">
        <x:v>2018-10</x:v>
      </x:c>
      <x:c r="C6954" s="8" t="n">
        <x:v>5.14354067</x:v>
      </x:c>
      <x:c r="D6954" s="8" t="n">
        <x:v>1.602870768</x:v>
      </x:c>
      <x:c r="E6954" s="8" t="n">
        <x:v>10.11961727</x:v>
      </x:c>
      <x:c r="F6954" s="8" t="n">
        <x:v>18.11004877</x:v>
      </x:c>
      <x:c r="G6954" s="8" t="n">
        <x:v>3.588516803</x:v>
      </x:c>
      <x:c r="H6954" s="8" t="n">
        <x:v>0</x:v>
      </x:c>
      <x:c r="I6954" s="8" t="n">
        <x:v>18.37320795</x:v>
      </x:c>
      <x:c r="J6954" s="8" t="n">
        <x:v>2.870813397</x:v>
      </x:c>
      <x:c r="K6954" s="8" t="n">
        <x:v>78.63636405</x:v>
      </x:c>
    </x:row>
    <x:row r="6955">
      <x:c r="A6955" s="2" t="str">
        <x:v>Togo</x:v>
      </x:c>
      <x:c r="B6955" s="2" t="str">
        <x:v>2018-11</x:v>
      </x:c>
      <x:c r="C6955" s="8" t="n">
        <x:v>1.666666696</x:v>
      </x:c>
      <x:c r="D6955" s="8" t="n">
        <x:v>2.345678934</x:v>
      </x:c>
      <x:c r="E6955" s="8" t="n">
        <x:v>16.06995912</x:v>
      </x:c>
      <x:c r="F6955" s="8" t="n">
        <x:v>24.81481435</x:v>
      </x:c>
      <x:c r="G6955" s="8" t="n">
        <x:v>8.230453067</x:v>
      </x:c>
      <x:c r="H6955" s="8" t="n">
        <x:v>0</x:v>
      </x:c>
      <x:c r="I6955" s="8" t="n">
        <x:v>23.78600914</x:v>
      </x:c>
      <x:c r="J6955" s="8" t="n">
        <x:v>0</x:v>
      </x:c>
      <x:c r="K6955" s="8" t="n">
        <x:v>88.12757834</x:v>
      </x:c>
    </x:row>
    <x:row r="6956">
      <x:c r="A6956" s="2" t="str">
        <x:v>Togo</x:v>
      </x:c>
      <x:c r="B6956" s="2" t="str">
        <x:v>2018-12</x:v>
      </x:c>
      <x:c r="C6956" s="8" t="n">
        <x:v>0.868725869</x:v>
      </x:c>
      <x:c r="D6956" s="8" t="n">
        <x:v>1.216216253</x:v>
      </x:c>
      <x:c r="E6956" s="8" t="n">
        <x:v>9.478764921</x:v>
      </x:c>
      <x:c r="F6956" s="8" t="n">
        <x:v>14.76833889</x:v>
      </x:c>
      <x:c r="G6956" s="8" t="n">
        <x:v>0.231660241</x:v>
      </x:c>
      <x:c r="H6956" s="8" t="n">
        <x:v>0</x:v>
      </x:c>
      <x:c r="I6956" s="8" t="n">
        <x:v>13.86100417</x:v>
      </x:c>
      <x:c r="J6956" s="8" t="n">
        <x:v>0</x:v>
      </x:c>
      <x:c r="K6956" s="8" t="n">
        <x:v>58.99614257</x:v>
      </x:c>
    </x:row>
    <x:row r="6957">
      <x:c r="A6957" s="2" t="str">
        <x:v>Togo</x:v>
      </x:c>
      <x:c r="B6957" s="2" t="str">
        <x:v>2019-01</x:v>
      </x:c>
      <x:c r="C6957" s="8" t="n">
        <x:v>1.833740831</x:v>
      </x:c>
      <x:c r="D6957" s="8" t="n">
        <x:v>3.007334777</x:v>
      </x:c>
      <x:c r="E6957" s="8" t="n">
        <x:v>19.19315403</x:v>
      </x:c>
      <x:c r="F6957" s="8" t="n">
        <x:v>12.51833713</x:v>
      </x:c>
      <x:c r="G6957" s="8" t="n">
        <x:v>1.393643043</x:v>
      </x:c>
      <x:c r="H6957" s="8" t="n">
        <x:v>0</x:v>
      </x:c>
      <x:c r="I6957" s="8" t="n">
        <x:v>14.22982869</x:v>
      </x:c>
      <x:c r="J6957" s="8" t="n">
        <x:v>0</x:v>
      </x:c>
      <x:c r="K6957" s="8" t="n">
        <x:v>65.8679694</x:v>
      </x:c>
    </x:row>
    <x:row r="6958">
      <x:c r="A6958" s="2" t="str">
        <x:v>Togo</x:v>
      </x:c>
      <x:c r="B6958" s="2" t="str">
        <x:v>2019-02</x:v>
      </x:c>
      <x:c r="C6958" s="8" t="n">
        <x:v>2.341597796</x:v>
      </x:c>
      <x:c r="D6958" s="8" t="n">
        <x:v>1.404958717</x:v>
      </x:c>
      <x:c r="E6958" s="8" t="n">
        <x:v>14.82093669</x:v>
      </x:c>
      <x:c r="F6958" s="8" t="n">
        <x:v>18.09917357</x:v>
      </x:c>
      <x:c r="G6958" s="8" t="n">
        <x:v>4.462809865</x:v>
      </x:c>
      <x:c r="H6958" s="8" t="n">
        <x:v>0</x:v>
      </x:c>
      <x:c r="I6958" s="8" t="n">
        <x:v>12.39669389</x:v>
      </x:c>
      <x:c r="J6958" s="8" t="n">
        <x:v>0</x:v>
      </x:c>
      <x:c r="K6958" s="8" t="n">
        <x:v>69.53168428</x:v>
      </x:c>
    </x:row>
    <x:row r="6959">
      <x:c r="A6959" s="2" t="str">
        <x:v>Togo</x:v>
      </x:c>
      <x:c r="B6959" s="2" t="str">
        <x:v>2019-03</x:v>
      </x:c>
      <x:c r="C6959" s="8" t="n">
        <x:v>2.931034389</x:v>
      </x:c>
      <x:c r="D6959" s="8" t="n">
        <x:v>0</x:v>
      </x:c>
      <x:c r="E6959" s="8" t="n">
        <x:v>8.645320056</x:v>
      </x:c>
      <x:c r="F6959" s="8" t="n">
        <x:v>14.43349792</x:v>
      </x:c>
      <x:c r="G6959" s="8" t="n">
        <x:v>2.438423786</x:v>
      </x:c>
      <x:c r="H6959" s="8" t="n">
        <x:v>0</x:v>
      </x:c>
      <x:c r="I6959" s="8" t="n">
        <x:v>10.12315298</x:v>
      </x:c>
      <x:c r="J6959" s="8" t="n">
        <x:v>1.108374384</x:v>
      </x:c>
      <x:c r="K6959" s="8" t="n">
        <x:v>68.42364537</x:v>
      </x:c>
    </x:row>
    <x:row r="6960">
      <x:c r="A6960" s="2" t="str">
        <x:v>Togo</x:v>
      </x:c>
      <x:c r="B6960" s="2" t="str">
        <x:v>2019-04</x:v>
      </x:c>
      <x:c r="C6960" s="8" t="n">
        <x:v>4.779411765</x:v>
      </x:c>
      <x:c r="D6960" s="8" t="n">
        <x:v>0.367647059</x:v>
      </x:c>
      <x:c r="E6960" s="8" t="n">
        <x:v>8.60294127</x:v>
      </x:c>
      <x:c r="F6960" s="8" t="n">
        <x:v>15.75980333</x:v>
      </x:c>
      <x:c r="G6960" s="8" t="n">
        <x:v>3.382352988</x:v>
      </x:c>
      <x:c r="H6960" s="8" t="n">
        <x:v>0</x:v>
      </x:c>
      <x:c r="I6960" s="8" t="n">
        <x:v>13.11274627</x:v>
      </x:c>
      <x:c r="J6960" s="8" t="n">
        <x:v>0</x:v>
      </x:c>
      <x:c r="K6960" s="8" t="n">
        <x:v>62.18137087</x:v>
      </x:c>
    </x:row>
    <x:row r="6961">
      <x:c r="A6961" s="2" t="str">
        <x:v>Togo</x:v>
      </x:c>
      <x:c r="B6961" s="2" t="str">
        <x:v>2019-05</x:v>
      </x:c>
      <x:c r="C6961" s="8" t="n">
        <x:v>5.258620813</x:v>
      </x:c>
      <x:c r="D6961" s="8" t="n">
        <x:v>3.749999918</x:v>
      </x:c>
      <x:c r="E6961" s="8" t="n">
        <x:v>13.21120714</x:v>
      </x:c>
      <x:c r="F6961" s="8" t="n">
        <x:v>23.75000104</x:v>
      </x:c>
      <x:c r="G6961" s="8" t="n">
        <x:v>5.129310386</x:v>
      </x:c>
      <x:c r="H6961" s="8" t="n">
        <x:v>0</x:v>
      </x:c>
      <x:c r="I6961" s="8" t="n">
        <x:v>13.29741437</x:v>
      </x:c>
      <x:c r="J6961" s="8" t="n">
        <x:v>1.293103448</x:v>
      </x:c>
      <x:c r="K6961" s="8" t="n">
        <x:v>72.93103255</x:v>
      </x:c>
    </x:row>
    <x:row r="6962">
      <x:c r="A6962" s="2" t="str">
        <x:v>Togo</x:v>
      </x:c>
      <x:c r="B6962" s="2" t="str">
        <x:v>2019-06</x:v>
      </x:c>
      <x:c r="C6962" s="8" t="n">
        <x:v>6.917960258</x:v>
      </x:c>
      <x:c r="D6962" s="8" t="n">
        <x:v>3.658536585</x:v>
      </x:c>
      <x:c r="E6962" s="8" t="n">
        <x:v>29.40133215</x:v>
      </x:c>
      <x:c r="F6962" s="8" t="n">
        <x:v>25.65410201</x:v>
      </x:c>
      <x:c r="G6962" s="8" t="n">
        <x:v>5.144124338</x:v>
      </x:c>
      <x:c r="H6962" s="8" t="n">
        <x:v>0</x:v>
      </x:c>
      <x:c r="I6962" s="8" t="n">
        <x:v>22.4833692</x:v>
      </x:c>
      <x:c r="J6962" s="8" t="n">
        <x:v>2.039911266</x:v>
      </x:c>
      <x:c r="K6962" s="8" t="n">
        <x:v>86.31929114</x:v>
      </x:c>
    </x:row>
    <x:row r="6963">
      <x:c r="A6963" s="2" t="str">
        <x:v>Togo</x:v>
      </x:c>
      <x:c r="B6963" s="2" t="str">
        <x:v>2019-07</x:v>
      </x:c>
      <x:c r="C6963" s="8" t="n">
        <x:v>4.891304348</x:v>
      </x:c>
      <x:c r="D6963" s="8" t="n">
        <x:v>3.586956522</x:v>
      </x:c>
      <x:c r="E6963" s="8" t="n">
        <x:v>15.63043449</x:v>
      </x:c>
      <x:c r="F6963" s="8" t="n">
        <x:v>21.04347861</x:v>
      </x:c>
      <x:c r="G6963" s="8" t="n">
        <x:v>2.956521822</x:v>
      </x:c>
      <x:c r="H6963" s="8" t="n">
        <x:v>0</x:v>
      </x:c>
      <x:c r="I6963" s="8" t="n">
        <x:v>15.19565214</x:v>
      </x:c>
      <x:c r="J6963" s="8" t="n">
        <x:v>0.326086957</x:v>
      </x:c>
      <x:c r="K6963" s="8" t="n">
        <x:v>74.04347793</x:v>
      </x:c>
    </x:row>
    <x:row r="6964">
      <x:c r="A6964" s="2" t="str">
        <x:v>Togo</x:v>
      </x:c>
      <x:c r="B6964" s="2" t="str">
        <x:v>2019-08</x:v>
      </x:c>
      <x:c r="C6964" s="8" t="n">
        <x:v>3.904109567</x:v>
      </x:c>
      <x:c r="D6964" s="8" t="n">
        <x:v>3.698630148</x:v>
      </x:c>
      <x:c r="E6964" s="8" t="n">
        <x:v>12.67123375</x:v>
      </x:c>
      <x:c r="F6964" s="8" t="n">
        <x:v>19.77168877</x:v>
      </x:c>
      <x:c r="G6964" s="8" t="n">
        <x:v>2.191780909</x:v>
      </x:c>
      <x:c r="H6964" s="8" t="n">
        <x:v>0</x:v>
      </x:c>
      <x:c r="I6964" s="8" t="n">
        <x:v>15.98173516</x:v>
      </x:c>
      <x:c r="J6964" s="8" t="n">
        <x:v>1.369863014</x:v>
      </x:c>
      <x:c r="K6964" s="8" t="n">
        <x:v>73.40182931</x:v>
      </x:c>
    </x:row>
    <x:row r="6965">
      <x:c r="A6965" s="2" t="str">
        <x:v>Togo</x:v>
      </x:c>
      <x:c r="B6965" s="2" t="str">
        <x:v>2019-09</x:v>
      </x:c>
      <x:c r="C6965" s="8" t="n">
        <x:v>9.006342374</x:v>
      </x:c>
      <x:c r="D6965" s="8" t="n">
        <x:v>1.902748414</x:v>
      </x:c>
      <x:c r="E6965" s="8" t="n">
        <x:v>15.70824508</x:v>
      </x:c>
      <x:c r="F6965" s="8" t="n">
        <x:v>21.69133306</x:v>
      </x:c>
      <x:c r="G6965" s="8" t="n">
        <x:v>6.532769627</x:v>
      </x:c>
      <x:c r="H6965" s="8" t="n">
        <x:v>2.050739917</x:v>
      </x:c>
      <x:c r="I6965" s="8" t="n">
        <x:v>8.456659418</x:v>
      </x:c>
      <x:c r="J6965" s="8" t="n">
        <x:v>1.205073955</x:v>
      </x:c>
      <x:c r="K6965" s="8" t="n">
        <x:v>89.30232752</x:v>
      </x:c>
    </x:row>
    <x:row r="6966">
      <x:c r="A6966" s="2" t="str">
        <x:v>Togo</x:v>
      </x:c>
      <x:c r="B6966" s="2" t="str">
        <x:v>2019-10</x:v>
      </x:c>
      <x:c r="C6966" s="8" t="n">
        <x:v>2.623655873</x:v>
      </x:c>
      <x:c r="D6966" s="8" t="n">
        <x:v>3.52688169</x:v>
      </x:c>
      <x:c r="E6966" s="8" t="n">
        <x:v>6.709677532</x:v>
      </x:c>
      <x:c r="F6966" s="8" t="n">
        <x:v>25.80645372</x:v>
      </x:c>
      <x:c r="G6966" s="8" t="n">
        <x:v>5.806451818</x:v>
      </x:c>
      <x:c r="H6966" s="8" t="n">
        <x:v>0</x:v>
      </x:c>
      <x:c r="I6966" s="8" t="n">
        <x:v>12.19354876</x:v>
      </x:c>
      <x:c r="J6966" s="8" t="n">
        <x:v>0</x:v>
      </x:c>
      <x:c r="K6966" s="8" t="n">
        <x:v>73.67741739</x:v>
      </x:c>
    </x:row>
    <x:row r="6967">
      <x:c r="A6967" s="2" t="str">
        <x:v>Togo</x:v>
      </x:c>
      <x:c r="B6967" s="2" t="str">
        <x:v>2019-11</x:v>
      </x:c>
      <x:c r="C6967" s="8" t="n">
        <x:v>6.009174159</x:v>
      </x:c>
      <x:c r="D6967" s="8" t="n">
        <x:v>2.568807296</x:v>
      </x:c>
      <x:c r="E6967" s="8" t="n">
        <x:v>11.74311928</x:v>
      </x:c>
      <x:c r="F6967" s="8" t="n">
        <x:v>28.39449475</x:v>
      </x:c>
      <x:c r="G6967" s="8" t="n">
        <x:v>4.197247531</x:v>
      </x:c>
      <x:c r="H6967" s="8" t="n">
        <x:v>0</x:v>
      </x:c>
      <x:c r="I6967" s="8" t="n">
        <x:v>10.18348615</x:v>
      </x:c>
      <x:c r="J6967" s="8" t="n">
        <x:v>0</x:v>
      </x:c>
      <x:c r="K6967" s="8" t="n">
        <x:v>73.23394369</x:v>
      </x:c>
    </x:row>
    <x:row r="6968">
      <x:c r="A6968" s="2" t="str">
        <x:v>Togo</x:v>
      </x:c>
      <x:c r="B6968" s="2" t="str">
        <x:v>2019-12</x:v>
      </x:c>
      <x:c r="C6968" s="8" t="n">
        <x:v>2.625</x:v>
      </x:c>
      <x:c r="D6968" s="8" t="n">
        <x:v>3</x:v>
      </x:c>
      <x:c r="E6968" s="8" t="n">
        <x:v>20.30000067</x:v>
      </x:c>
      <x:c r="F6968" s="8" t="n">
        <x:v>20.25000006</x:v>
      </x:c>
      <x:c r="G6968" s="8" t="n">
        <x:v>1.800000012</x:v>
      </x:c>
      <x:c r="H6968" s="8" t="n">
        <x:v>0</x:v>
      </x:c>
      <x:c r="I6968" s="8" t="n">
        <x:v>9.675000191</x:v>
      </x:c>
      <x:c r="J6968" s="8" t="n">
        <x:v>0</x:v>
      </x:c>
      <x:c r="K6968" s="8" t="n">
        <x:v>70.49999619</x:v>
      </x:c>
    </x:row>
    <x:row r="6969">
      <x:c r="A6969" s="2" t="str">
        <x:v>Togo</x:v>
      </x:c>
      <x:c r="B6969" s="2" t="str">
        <x:v>2020-01</x:v>
      </x:c>
      <x:c r="C6969" s="8" t="n">
        <x:v>1.162790698</x:v>
      </x:c>
      <x:c r="D6969" s="8" t="n">
        <x:v>3.197674419</x:v>
      </x:c>
      <x:c r="E6969" s="8" t="n">
        <x:v>20.31007737</x:v>
      </x:c>
      <x:c r="F6969" s="8" t="n">
        <x:v>21.27907041</x:v>
      </x:c>
      <x:c r="G6969" s="8" t="n">
        <x:v>2.209302252</x:v>
      </x:c>
      <x:c r="H6969" s="8" t="n">
        <x:v>0</x:v>
      </x:c>
      <x:c r="I6969" s="8" t="n">
        <x:v>11.62790772</x:v>
      </x:c>
      <x:c r="J6969" s="8" t="n">
        <x:v>0.232558149</x:v>
      </x:c>
      <x:c r="K6969" s="8" t="n">
        <x:v>76.84108416</x:v>
      </x:c>
    </x:row>
    <x:row r="6970">
      <x:c r="A6970" s="2" t="str">
        <x:v>Togo</x:v>
      </x:c>
      <x:c r="B6970" s="2" t="str">
        <x:v>2020-02</x:v>
      </x:c>
      <x:c r="C6970" s="8" t="n">
        <x:v>7.658582125</x:v>
      </x:c>
      <x:c r="D6970" s="8" t="n">
        <x:v>1.231343266</x:v>
      </x:c>
      <x:c r="E6970" s="8" t="n">
        <x:v>14.79477651</x:v>
      </x:c>
      <x:c r="F6970" s="8" t="n">
        <x:v>15.3824633</x:v>
      </x:c>
      <x:c r="G6970" s="8" t="n">
        <x:v>7.182835532</x:v>
      </x:c>
      <x:c r="H6970" s="8" t="n">
        <x:v>0</x:v>
      </x:c>
      <x:c r="I6970" s="8" t="n">
        <x:v>15.41977596</x:v>
      </x:c>
      <x:c r="J6970" s="8" t="n">
        <x:v>1.585820896</x:v>
      </x:c>
      <x:c r="K6970" s="8" t="n">
        <x:v>73.80596986</x:v>
      </x:c>
    </x:row>
    <x:row r="6971">
      <x:c r="A6971" s="2" t="str">
        <x:v>Togo</x:v>
      </x:c>
      <x:c r="B6971" s="2" t="str">
        <x:v>2020-03</x:v>
      </x:c>
      <x:c r="C6971" s="8" t="n">
        <x:v>6.672793977</x:v>
      </x:c>
      <x:c r="D6971" s="8" t="n">
        <x:v>2.72058827</x:v>
      </x:c>
      <x:c r="E6971" s="8" t="n">
        <x:v>19.31985336</x:v>
      </x:c>
      <x:c r="F6971" s="8" t="n">
        <x:v>24.22794062</x:v>
      </x:c>
      <x:c r="G6971" s="8" t="n">
        <x:v>10.02757374</x:v>
      </x:c>
      <x:c r="H6971" s="8" t="n">
        <x:v>0</x:v>
      </x:c>
      <x:c r="I6971" s="8" t="n">
        <x:v>17.39889699</x:v>
      </x:c>
      <x:c r="J6971" s="8" t="n">
        <x:v>2.205882353</x:v>
      </x:c>
      <x:c r="K6971" s="8" t="n">
        <x:v>88.83272339</x:v>
      </x:c>
    </x:row>
    <x:row r="6972">
      <x:c r="A6972" s="2" t="str">
        <x:v>Togo</x:v>
      </x:c>
      <x:c r="B6972" s="2" t="str">
        <x:v>2020-04</x:v>
      </x:c>
      <x:c r="C6972" s="8" t="n">
        <x:v>9.283018772</x:v>
      </x:c>
      <x:c r="D6972" s="8" t="n">
        <x:v>3.358490662</x:v>
      </x:c>
      <x:c r="E6972" s="8" t="n">
        <x:v>22.91823957</x:v>
      </x:c>
      <x:c r="F6972" s="8" t="n">
        <x:v>29.86163628</x:v>
      </x:c>
      <x:c r="G6972" s="8" t="n">
        <x:v>21.77358519</x:v>
      </x:c>
      <x:c r="H6972" s="8" t="n">
        <x:v>0</x:v>
      </x:c>
      <x:c r="I6972" s="8" t="n">
        <x:v>18.85534658</x:v>
      </x:c>
      <x:c r="J6972" s="8" t="n">
        <x:v>1.886792453</x:v>
      </x:c>
      <x:c r="K6972" s="8" t="n">
        <x:v>108.0754771</x:v>
      </x:c>
    </x:row>
    <x:row r="6973">
      <x:c r="A6973" s="2" t="str">
        <x:v>Togo</x:v>
      </x:c>
      <x:c r="B6973" s="2" t="str">
        <x:v>2020-05</x:v>
      </x:c>
      <x:c r="C6973" s="8" t="n">
        <x:v>4.661582605</x:v>
      </x:c>
      <x:c r="D6973" s="8" t="n">
        <x:v>4.509056171</x:v>
      </x:c>
      <x:c r="E6973" s="8" t="n">
        <x:v>22.3927566</x:v>
      </x:c>
      <x:c r="F6973" s="8" t="n">
        <x:v>30.09532853</x:v>
      </x:c>
      <x:c r="G6973" s="8" t="n">
        <x:v>12.77407091</x:v>
      </x:c>
      <x:c r="H6973" s="8" t="n">
        <x:v>0</x:v>
      </x:c>
      <x:c r="I6973" s="8" t="n">
        <x:v>9.742612357</x:v>
      </x:c>
      <x:c r="J6973" s="8" t="n">
        <x:v>0.686367997</x:v>
      </x:c>
      <x:c r="K6973" s="8" t="n">
        <x:v>97.464254</x:v>
      </x:c>
    </x:row>
    <x:row r="6974">
      <x:c r="A6974" s="2" t="str">
        <x:v>Togo</x:v>
      </x:c>
      <x:c r="B6974" s="2" t="str">
        <x:v>2020-06</x:v>
      </x:c>
      <x:c r="C6974" s="8" t="n">
        <x:v>7.789291372</x:v>
      </x:c>
      <x:c r="D6974" s="8" t="n">
        <x:v>1.917098511</x:v>
      </x:c>
      <x:c r="E6974" s="8" t="n">
        <x:v>21.78756338</x:v>
      </x:c>
      <x:c r="F6974" s="8" t="n">
        <x:v>32.20207195</x:v>
      </x:c>
      <x:c r="G6974" s="8" t="n">
        <x:v>12.23661558</x:v>
      </x:c>
      <x:c r="H6974" s="8" t="n">
        <x:v>0.829015577</x:v>
      </x:c>
      <x:c r="I6974" s="8" t="n">
        <x:v>15.41450761</x:v>
      </x:c>
      <x:c r="J6974" s="8" t="n">
        <x:v>1.053540571</x:v>
      </x:c>
      <x:c r="K6974" s="8" t="n">
        <x:v>104.0846329</x:v>
      </x:c>
    </x:row>
    <x:row r="6975">
      <x:c r="A6975" s="2" t="str">
        <x:v>Togo</x:v>
      </x:c>
      <x:c r="B6975" s="2" t="str">
        <x:v>2020-07</x:v>
      </x:c>
      <x:c r="C6975" s="8" t="n">
        <x:v>8.174757541</x:v>
      </x:c>
      <x:c r="D6975" s="8" t="n">
        <x:v>5.466019343</x:v>
      </x:c>
      <x:c r="E6975" s="8" t="n">
        <x:v>17.5728159</x:v>
      </x:c>
      <x:c r="F6975" s="8" t="n">
        <x:v>32.86407797</x:v>
      </x:c>
      <x:c r="G6975" s="8" t="n">
        <x:v>13.66990284</x:v>
      </x:c>
      <x:c r="H6975" s="8" t="n">
        <x:v>0</x:v>
      </x:c>
      <x:c r="I6975" s="8" t="n">
        <x:v>12.51456307</x:v>
      </x:c>
      <x:c r="J6975" s="8" t="n">
        <x:v>0.786407758</x:v>
      </x:c>
      <x:c r="K6975" s="8" t="n">
        <x:v>105.7864084</x:v>
      </x:c>
    </x:row>
    <x:row r="6976">
      <x:c r="A6976" s="2" t="str">
        <x:v>Togo</x:v>
      </x:c>
      <x:c r="B6976" s="2" t="str">
        <x:v>2020-08</x:v>
      </x:c>
      <x:c r="C6976" s="8" t="n">
        <x:v>7.807808094</x:v>
      </x:c>
      <x:c r="D6976" s="8" t="n">
        <x:v>7.847848144</x:v>
      </x:c>
      <x:c r="E6976" s="8" t="n">
        <x:v>11.38138184</x:v>
      </x:c>
      <x:c r="F6976" s="8" t="n">
        <x:v>30.32032047</x:v>
      </x:c>
      <x:c r="G6976" s="8" t="n">
        <x:v>5.765765995</x:v>
      </x:c>
      <x:c r="H6976" s="8" t="n">
        <x:v>0</x:v>
      </x:c>
      <x:c r="I6976" s="8" t="n">
        <x:v>12.28228305</x:v>
      </x:c>
      <x:c r="J6976" s="8" t="n">
        <x:v>1.501501502</x:v>
      </x:c>
      <x:c r="K6976" s="8" t="n">
        <x:v>98.57858041</x:v>
      </x:c>
    </x:row>
    <x:row r="6977">
      <x:c r="A6977" s="2" t="str">
        <x:v>Togo</x:v>
      </x:c>
      <x:c r="B6977" s="2" t="str">
        <x:v>2020-09</x:v>
      </x:c>
      <x:c r="C6977" s="8" t="n">
        <x:v>5.568300273</x:v>
      </x:c>
      <x:c r="D6977" s="8" t="n">
        <x:v>3.493222106</x:v>
      </x:c>
      <x:c r="E6977" s="8" t="n">
        <x:v>16.67361891</x:v>
      </x:c>
      <x:c r="F6977" s="8" t="n">
        <x:v>24.02502655</x:v>
      </x:c>
      <x:c r="G6977" s="8" t="n">
        <x:v>10.09384798</x:v>
      </x:c>
      <x:c r="H6977" s="8" t="n">
        <x:v>0</x:v>
      </x:c>
      <x:c r="I6977" s="8" t="n">
        <x:v>13.44108422</x:v>
      </x:c>
      <x:c r="J6977" s="8" t="n">
        <x:v>1.063607905</x:v>
      </x:c>
      <x:c r="K6977" s="8" t="n">
        <x:v>98.38373306</x:v>
      </x:c>
    </x:row>
    <x:row r="6978">
      <x:c r="A6978" s="2" t="str">
        <x:v>Togo</x:v>
      </x:c>
      <x:c r="B6978" s="2" t="str">
        <x:v>2020-10</x:v>
      </x:c>
      <x:c r="C6978" s="8" t="n">
        <x:v>7.4055666</x:v>
      </x:c>
      <x:c r="D6978" s="8" t="n">
        <x:v>3.280318091</x:v>
      </x:c>
      <x:c r="E6978" s="8" t="n">
        <x:v>11.9880718</x:v>
      </x:c>
      <x:c r="F6978" s="8" t="n">
        <x:v>22.12723636</x:v>
      </x:c>
      <x:c r="G6978" s="8" t="n">
        <x:v>9.115308322</x:v>
      </x:c>
      <x:c r="H6978" s="8" t="n">
        <x:v>0</x:v>
      </x:c>
      <x:c r="I6978" s="8" t="n">
        <x:v>10.24850955</x:v>
      </x:c>
      <x:c r="J6978" s="8" t="n">
        <x:v>0.685884678</x:v>
      </x:c>
      <x:c r="K6978" s="8" t="n">
        <x:v>89.89065637</x:v>
      </x:c>
    </x:row>
    <x:row r="6979">
      <x:c r="A6979" s="2" t="str">
        <x:v>Togo</x:v>
      </x:c>
      <x:c r="B6979" s="2" t="str">
        <x:v>2020-11</x:v>
      </x:c>
      <x:c r="C6979" s="8" t="n">
        <x:v>1.968032044</x:v>
      </x:c>
      <x:c r="D6979" s="8" t="n">
        <x:v>1.568431549</x:v>
      </x:c>
      <x:c r="E6979" s="8" t="n">
        <x:v>11.73826174</x:v>
      </x:c>
      <x:c r="F6979" s="8" t="n">
        <x:v>14.02597373</x:v>
      </x:c>
      <x:c r="G6979" s="8" t="n">
        <x:v>4.99500509</x:v>
      </x:c>
      <x:c r="H6979" s="8" t="n">
        <x:v>0</x:v>
      </x:c>
      <x:c r="I6979" s="8" t="n">
        <x:v>7.322677437</x:v>
      </x:c>
      <x:c r="J6979" s="8" t="n">
        <x:v>1.378621398</x:v>
      </x:c>
      <x:c r="K6979" s="8" t="n">
        <x:v>70.92907093</x:v>
      </x:c>
    </x:row>
    <x:row r="6980">
      <x:c r="A6980" s="2" t="str">
        <x:v>Togo</x:v>
      </x:c>
      <x:c r="B6980" s="2" t="str">
        <x:v>2020-12</x:v>
      </x:c>
      <x:c r="C6980" s="8" t="n">
        <x:v>2.683158878</x:v>
      </x:c>
      <x:c r="D6980" s="8" t="n">
        <x:v>1.274976177</x:v>
      </x:c>
      <x:c r="E6980" s="8" t="n">
        <x:v>12.85442458</x:v>
      </x:c>
      <x:c r="F6980" s="8" t="n">
        <x:v>17.56422495</x:v>
      </x:c>
      <x:c r="G6980" s="8" t="n">
        <x:v>4.83349184</x:v>
      </x:c>
      <x:c r="H6980" s="8" t="n">
        <x:v>0</x:v>
      </x:c>
      <x:c r="I6980" s="8" t="n">
        <x:v>10.78972379</x:v>
      </x:c>
      <x:c r="J6980" s="8" t="n">
        <x:v>1.255946767</x:v>
      </x:c>
      <x:c r="K6980" s="8" t="n">
        <x:v>80.63749101</x:v>
      </x:c>
    </x:row>
    <x:row r="6981">
      <x:c r="A6981" s="2" t="str">
        <x:v>Togo</x:v>
      </x:c>
      <x:c r="B6981" s="2" t="str">
        <x:v>2021-01</x:v>
      </x:c>
      <x:c r="C6981" s="8" t="n">
        <x:v>1.948176556</x:v>
      </x:c>
      <x:c r="D6981" s="8" t="n">
        <x:v>1.986564373</x:v>
      </x:c>
      <x:c r="E6981" s="8" t="n">
        <x:v>11.39155514</x:v>
      </x:c>
      <x:c r="F6981" s="8" t="n">
        <x:v>20.33589223</x:v>
      </x:c>
      <x:c r="G6981" s="8" t="n">
        <x:v>9.232245572</x:v>
      </x:c>
      <x:c r="H6981" s="8" t="n">
        <x:v>0</x:v>
      </x:c>
      <x:c r="I6981" s="8" t="n">
        <x:v>11.47792737</x:v>
      </x:c>
      <x:c r="J6981" s="8" t="n">
        <x:v>1.698656503</x:v>
      </x:c>
      <x:c r="K6981" s="8" t="n">
        <x:v>77.6775426</x:v>
      </x:c>
    </x:row>
    <x:row r="6982">
      <x:c r="A6982" s="2" t="str">
        <x:v>Togo</x:v>
      </x:c>
      <x:c r="B6982" s="2" t="str">
        <x:v>2021-02</x:v>
      </x:c>
      <x:c r="C6982" s="8" t="n">
        <x:v>4.619826619</x:v>
      </x:c>
      <x:c r="D6982" s="8" t="n">
        <x:v>2.61790181</x:v>
      </x:c>
      <x:c r="E6982" s="8" t="n">
        <x:v>9.971126303</x:v>
      </x:c>
      <x:c r="F6982" s="8" t="n">
        <x:v>18.9316647</x:v>
      </x:c>
      <x:c r="G6982" s="8" t="n">
        <x:v>4.773821202</x:v>
      </x:c>
      <x:c r="H6982" s="8" t="n">
        <x:v>0</x:v>
      </x:c>
      <x:c r="I6982" s="8" t="n">
        <x:v>11.37632337</x:v>
      </x:c>
      <x:c r="J6982" s="8" t="n">
        <x:v>0.346487021</x:v>
      </x:c>
      <x:c r="K6982" s="8" t="n">
        <x:v>75.38017442</x:v>
      </x:c>
    </x:row>
    <x:row r="6983">
      <x:c r="A6983" s="2" t="str">
        <x:v>Togo</x:v>
      </x:c>
      <x:c r="B6983" s="2" t="str">
        <x:v>2021-03</x:v>
      </x:c>
      <x:c r="C6983" s="8" t="n">
        <x:v>4.574468085</x:v>
      </x:c>
      <x:c r="D6983" s="8" t="n">
        <x:v>1.808510638</x:v>
      </x:c>
      <x:c r="E6983" s="8" t="n">
        <x:v>9.595745168</x:v>
      </x:c>
      <x:c r="F6983" s="8" t="n">
        <x:v>19.92553257</x:v>
      </x:c>
      <x:c r="G6983" s="8" t="n">
        <x:v>4.840425633</x:v>
      </x:c>
      <x:c r="H6983" s="8" t="n">
        <x:v>0</x:v>
      </x:c>
      <x:c r="I6983" s="8" t="n">
        <x:v>11.61702075</x:v>
      </x:c>
      <x:c r="J6983" s="8" t="n">
        <x:v>0.510638318</x:v>
      </x:c>
      <x:c r="K6983" s="8" t="n">
        <x:v>73.32978837</x:v>
      </x:c>
    </x:row>
    <x:row r="6984">
      <x:c r="A6984" s="2" t="str">
        <x:v>Togo</x:v>
      </x:c>
      <x:c r="B6984" s="2" t="str">
        <x:v>2021-04</x:v>
      </x:c>
      <x:c r="C6984" s="8" t="n">
        <x:v>4.427684253</x:v>
      </x:c>
      <x:c r="D6984" s="8" t="n">
        <x:v>1.153504923</x:v>
      </x:c>
      <x:c r="E6984" s="8" t="n">
        <x:v>12.04968937</x:v>
      </x:c>
      <x:c r="F6984" s="8" t="n">
        <x:v>14.33007971</x:v>
      </x:c>
      <x:c r="G6984" s="8" t="n">
        <x:v>4.205856391</x:v>
      </x:c>
      <x:c r="H6984" s="8" t="n">
        <x:v>0</x:v>
      </x:c>
      <x:c r="I6984" s="8" t="n">
        <x:v>8.456078523</x:v>
      </x:c>
      <x:c r="J6984" s="8" t="n">
        <x:v>0.319432133</x:v>
      </x:c>
      <x:c r="K6984" s="8" t="n">
        <x:v>74.47204996</x:v>
      </x:c>
    </x:row>
    <x:row r="6985">
      <x:c r="A6985" s="2" t="str">
        <x:v>Togo</x:v>
      </x:c>
      <x:c r="B6985" s="2" t="str">
        <x:v>2021-05</x:v>
      </x:c>
      <x:c r="C6985" s="8" t="n">
        <x:v>3.189493523</x:v>
      </x:c>
      <x:c r="D6985" s="8" t="n">
        <x:v>0.562851782</x:v>
      </x:c>
      <x:c r="E6985" s="8" t="n">
        <x:v>12.88930596</x:v>
      </x:c>
      <x:c r="F6985" s="8" t="n">
        <x:v>15.55347114</x:v>
      </x:c>
      <x:c r="G6985" s="8" t="n">
        <x:v>2.729831091</x:v>
      </x:c>
      <x:c r="H6985" s="8" t="n">
        <x:v>0</x:v>
      </x:c>
      <x:c r="I6985" s="8" t="n">
        <x:v>8.489681319</x:v>
      </x:c>
      <x:c r="J6985" s="8" t="n">
        <x:v>2.04502816</x:v>
      </x:c>
      <x:c r="K6985" s="8" t="n">
        <x:v>69.19324635</x:v>
      </x:c>
    </x:row>
    <x:row r="6986">
      <x:c r="A6986" s="2" t="str">
        <x:v>Togo</x:v>
      </x:c>
      <x:c r="B6986" s="2" t="str">
        <x:v>2021-06</x:v>
      </x:c>
      <x:c r="C6986" s="8" t="n">
        <x:v>4.003724439</x:v>
      </x:c>
      <x:c r="D6986" s="8" t="n">
        <x:v>1.266294218</x:v>
      </x:c>
      <x:c r="E6986" s="8" t="n">
        <x:v>11.10800738</x:v>
      </x:c>
      <x:c r="F6986" s="8" t="n">
        <x:v>18.48230906</x:v>
      </x:c>
      <x:c r="G6986" s="8" t="n">
        <x:v>2.141527046</x:v>
      </x:c>
      <x:c r="H6986" s="8" t="n">
        <x:v>0</x:v>
      </x:c>
      <x:c r="I6986" s="8" t="n">
        <x:v>7.001862446</x:v>
      </x:c>
      <x:c r="J6986" s="8" t="n">
        <x:v>0.418994413</x:v>
      </x:c>
      <x:c r="K6986" s="8" t="n">
        <x:v>71.53631313</x:v>
      </x:c>
    </x:row>
    <x:row r="6987">
      <x:c r="A6987" s="2" t="str">
        <x:v>Togo</x:v>
      </x:c>
      <x:c r="B6987" s="2" t="str">
        <x:v>2021-07</x:v>
      </x:c>
      <x:c r="C6987" s="8" t="n">
        <x:v>4.039024493</x:v>
      </x:c>
      <x:c r="D6987" s="8" t="n">
        <x:v>1.931707336</x:v>
      </x:c>
      <x:c r="E6987" s="8" t="n">
        <x:v>7.619512418</x:v>
      </x:c>
      <x:c r="F6987" s="8" t="n">
        <x:v>16.56585426</x:v>
      </x:c>
      <x:c r="G6987" s="8" t="n">
        <x:v>1.697560938</x:v>
      </x:c>
      <x:c r="H6987" s="8" t="n">
        <x:v>0</x:v>
      </x:c>
      <x:c r="I6987" s="8" t="n">
        <x:v>5.287804673</x:v>
      </x:c>
      <x:c r="J6987" s="8" t="n">
        <x:v>1.024390244</x:v>
      </x:c>
      <x:c r="K6987" s="8" t="n">
        <x:v>68.32194928</x:v>
      </x:c>
    </x:row>
    <x:row r="6988">
      <x:c r="A6988" s="2" t="str">
        <x:v>Togo</x:v>
      </x:c>
      <x:c r="B6988" s="2" t="str">
        <x:v>2021-08</x:v>
      </x:c>
      <x:c r="C6988" s="8" t="n">
        <x:v>5.176358364</x:v>
      </x:c>
      <x:c r="D6988" s="8" t="n">
        <x:v>1.115347955</x:v>
      </x:c>
      <x:c r="E6988" s="8" t="n">
        <x:v>8.589132725</x:v>
      </x:c>
      <x:c r="F6988" s="8" t="n">
        <x:v>11.88751192</x:v>
      </x:c>
      <x:c r="G6988" s="8" t="n">
        <x:v>2.554814127</x:v>
      </x:c>
      <x:c r="H6988" s="8" t="n">
        <x:v>0</x:v>
      </x:c>
      <x:c r="I6988" s="8" t="n">
        <x:v>6.062917146</x:v>
      </x:c>
      <x:c r="J6988" s="8" t="n">
        <x:v>0.886558645</x:v>
      </x:c>
      <x:c r="K6988" s="8" t="n">
        <x:v>64.66158421</x:v>
      </x:c>
    </x:row>
    <x:row r="6989">
      <x:c r="A6989" s="2" t="str">
        <x:v>Togo</x:v>
      </x:c>
      <x:c r="B6989" s="2" t="str">
        <x:v>2021-09</x:v>
      </x:c>
      <x:c r="C6989" s="8" t="n">
        <x:v>4.611786757</x:v>
      </x:c>
      <x:c r="D6989" s="8" t="n">
        <x:v>0.514499555</x:v>
      </x:c>
      <x:c r="E6989" s="8" t="n">
        <x:v>8.203928977</x:v>
      </x:c>
      <x:c r="F6989" s="8" t="n">
        <x:v>16.67913924</x:v>
      </x:c>
      <x:c r="G6989" s="8" t="n">
        <x:v>3.713751151</x:v>
      </x:c>
      <x:c r="H6989" s="8" t="n">
        <x:v>0</x:v>
      </x:c>
      <x:c r="I6989" s="8" t="n">
        <x:v>7.773620063</x:v>
      </x:c>
      <x:c r="J6989" s="8" t="n">
        <x:v>0.36482695</x:v>
      </x:c>
      <x:c r="K6989" s="8" t="n">
        <x:v>64.3311489</x:v>
      </x:c>
    </x:row>
    <x:row r="6990">
      <x:c r="A6990" s="2" t="str">
        <x:v>Togo</x:v>
      </x:c>
      <x:c r="B6990" s="2" t="str">
        <x:v>2021-10</x:v>
      </x:c>
      <x:c r="C6990" s="8" t="n">
        <x:v>2.22118093</x:v>
      </x:c>
      <x:c r="D6990" s="8" t="n">
        <x:v>1.265229616</x:v>
      </x:c>
      <x:c r="E6990" s="8" t="n">
        <x:v>14.32052476</x:v>
      </x:c>
      <x:c r="F6990" s="8" t="n">
        <x:v>18.25679533</x:v>
      </x:c>
      <x:c r="G6990" s="8" t="n">
        <x:v>6.635426536</x:v>
      </x:c>
      <x:c r="H6990" s="8" t="n">
        <x:v>0</x:v>
      </x:c>
      <x:c r="I6990" s="8" t="n">
        <x:v>12.83036548</x:v>
      </x:c>
      <x:c r="J6990" s="8" t="n">
        <x:v>0.449859437</x:v>
      </x:c>
      <x:c r="K6990" s="8" t="n">
        <x:v>78.17244525</x:v>
      </x:c>
    </x:row>
    <x:row r="6991">
      <x:c r="A6991" s="2" t="str">
        <x:v>Togo</x:v>
      </x:c>
      <x:c r="B6991" s="2" t="str">
        <x:v>2021-11</x:v>
      </x:c>
      <x:c r="C6991" s="8" t="n">
        <x:v>4.571176018</x:v>
      </x:c>
      <x:c r="D6991" s="8" t="n">
        <x:v>1.812555261</x:v>
      </x:c>
      <x:c r="E6991" s="8" t="n">
        <x:v>10.93722376</x:v>
      </x:c>
      <x:c r="F6991" s="8" t="n">
        <x:v>14.49160059</x:v>
      </x:c>
      <x:c r="G6991" s="8" t="n">
        <x:v>5.039787798</x:v>
      </x:c>
      <x:c r="H6991" s="8" t="n">
        <x:v>0</x:v>
      </x:c>
      <x:c r="I6991" s="8" t="n">
        <x:v>8.585323094</x:v>
      </x:c>
      <x:c r="J6991" s="8" t="n">
        <x:v>1.220159168</x:v>
      </x:c>
      <x:c r="K6991" s="8" t="n">
        <x:v>75.7206034</x:v>
      </x:c>
    </x:row>
    <x:row r="6992">
      <x:c r="A6992" s="2" t="str">
        <x:v>Togo</x:v>
      </x:c>
      <x:c r="B6992" s="2" t="str">
        <x:v>2021-12</x:v>
      </x:c>
      <x:c r="C6992" s="8" t="n">
        <x:v>5.332496983</x:v>
      </x:c>
      <x:c r="D6992" s="8" t="n">
        <x:v>0.564617315</x:v>
      </x:c>
      <x:c r="E6992" s="8" t="n">
        <x:v>10.84065264</x:v>
      </x:c>
      <x:c r="F6992" s="8" t="n">
        <x:v>12.67252208</x:v>
      </x:c>
      <x:c r="G6992" s="8" t="n">
        <x:v>3.099121802</x:v>
      </x:c>
      <x:c r="H6992" s="8" t="n">
        <x:v>0</x:v>
      </x:c>
      <x:c r="I6992" s="8" t="n">
        <x:v>9.109159156</x:v>
      </x:c>
      <x:c r="J6992" s="8" t="n">
        <x:v>0.150564623</x:v>
      </x:c>
      <x:c r="K6992" s="8" t="n">
        <x:v>62.37139492</x:v>
      </x:c>
    </x:row>
    <x:row r="6993">
      <x:c r="A6993" s="2" t="str">
        <x:v>Togo</x:v>
      </x:c>
      <x:c r="B6993" s="2" t="str">
        <x:v>2022-01</x:v>
      </x:c>
      <x:c r="C6993" s="8" t="n">
        <x:v>10.95444685</x:v>
      </x:c>
      <x:c r="D6993" s="8" t="n">
        <x:v>1.561822084</x:v>
      </x:c>
      <x:c r="E6993" s="8" t="n">
        <x:v>10.35791736</x:v>
      </x:c>
      <x:c r="F6993" s="8" t="n">
        <x:v>14.1431665</x:v>
      </x:c>
      <x:c r="G6993" s="8" t="n">
        <x:v>3.156182357</x:v>
      </x:c>
      <x:c r="H6993" s="8" t="n">
        <x:v>0</x:v>
      </x:c>
      <x:c r="I6993" s="8" t="n">
        <x:v>10.99783055</x:v>
      </x:c>
      <x:c r="J6993" s="8" t="n">
        <x:v>2.180043425</x:v>
      </x:c>
      <x:c r="K6993" s="8" t="n">
        <x:v>81.55097879</x:v>
      </x:c>
    </x:row>
    <x:row r="6994">
      <x:c r="A6994" s="2" t="str">
        <x:v>Togo</x:v>
      </x:c>
      <x:c r="B6994" s="2" t="str">
        <x:v>2022-02</x:v>
      </x:c>
      <x:c r="C6994" s="8" t="n">
        <x:v>9.404255279</x:v>
      </x:c>
      <x:c r="D6994" s="8" t="n">
        <x:v>0.478723404</x:v>
      </x:c>
      <x:c r="E6994" s="8" t="n">
        <x:v>13.70212798</x:v>
      </x:c>
      <x:c r="F6994" s="8" t="n">
        <x:v>20.24467988</x:v>
      </x:c>
      <x:c r="G6994" s="8" t="n">
        <x:v>5.553191672</x:v>
      </x:c>
      <x:c r="H6994" s="8" t="n">
        <x:v>0</x:v>
      </x:c>
      <x:c r="I6994" s="8" t="n">
        <x:v>12.43616997</x:v>
      </x:c>
      <x:c r="J6994" s="8" t="n">
        <x:v>4.404255481</x:v>
      </x:c>
      <x:c r="K6994" s="8" t="n">
        <x:v>83.04255059</x:v>
      </x:c>
    </x:row>
    <x:row r="6995">
      <x:c r="A6995" s="2" t="str">
        <x:v>Togo</x:v>
      </x:c>
      <x:c r="B6995" s="2" t="str">
        <x:v>2022-03</x:v>
      </x:c>
      <x:c r="C6995" s="8" t="n">
        <x:v>15.55755396</x:v>
      </x:c>
      <x:c r="D6995" s="8" t="n">
        <x:v>0.476618701</x:v>
      </x:c>
      <x:c r="E6995" s="8" t="n">
        <x:v>6.214028983</x:v>
      </x:c>
      <x:c r="F6995" s="8" t="n">
        <x:v>16.82554005</x:v>
      </x:c>
      <x:c r="G6995" s="8" t="n">
        <x:v>1.303956877</x:v>
      </x:c>
      <x:c r="H6995" s="8" t="n">
        <x:v>0.413669056</x:v>
      </x:c>
      <x:c r="I6995" s="8" t="n">
        <x:v>9.352517643</x:v>
      </x:c>
      <x:c r="J6995" s="8" t="n">
        <x:v>1.402877732</x:v>
      </x:c>
      <x:c r="K6995" s="8" t="n">
        <x:v>80.26978472</x:v>
      </x:c>
    </x:row>
    <x:row r="6996">
      <x:c r="A6996" s="2" t="str">
        <x:v>Togo</x:v>
      </x:c>
      <x:c r="B6996" s="2" t="str">
        <x:v>2022-04</x:v>
      </x:c>
      <x:c r="C6996" s="8" t="n">
        <x:v>24.96055249</x:v>
      </x:c>
      <x:c r="D6996" s="8" t="n">
        <x:v>1.765286005</x:v>
      </x:c>
      <x:c r="E6996" s="8" t="n">
        <x:v>17.16962585</x:v>
      </x:c>
      <x:c r="F6996" s="8" t="n">
        <x:v>19.71400449</x:v>
      </x:c>
      <x:c r="G6996" s="8" t="n">
        <x:v>2.130177458</x:v>
      </x:c>
      <x:c r="H6996" s="8" t="n">
        <x:v>0.591715976</x:v>
      </x:c>
      <x:c r="I6996" s="8" t="n">
        <x:v>10.73964493</x:v>
      </x:c>
      <x:c r="J6996" s="8" t="n">
        <x:v>3.579881699</x:v>
      </x:c>
      <x:c r="K6996" s="8" t="n">
        <x:v>93.11637502</x:v>
      </x:c>
    </x:row>
    <x:row r="6997">
      <x:c r="A6997" s="2" t="str">
        <x:v>Togo</x:v>
      </x:c>
      <x:c r="B6997" s="2" t="str">
        <x:v>2022-05</x:v>
      </x:c>
      <x:c r="C6997" s="8" t="n">
        <x:v>19.80519439</x:v>
      </x:c>
      <x:c r="D6997" s="8" t="n">
        <x:v>1.677489177</x:v>
      </x:c>
      <x:c r="E6997" s="8" t="n">
        <x:v>9.534632489</x:v>
      </x:c>
      <x:c r="F6997" s="8" t="n">
        <x:v>20.16233771</x:v>
      </x:c>
      <x:c r="G6997" s="8" t="n">
        <x:v>3.582251227</x:v>
      </x:c>
      <x:c r="H6997" s="8" t="n">
        <x:v>0</x:v>
      </x:c>
      <x:c r="I6997" s="8" t="n">
        <x:v>7.997835353</x:v>
      </x:c>
      <x:c r="J6997" s="8" t="n">
        <x:v>2.435065038</x:v>
      </x:c>
      <x:c r="K6997" s="8" t="n">
        <x:v>89.08008724</x:v>
      </x:c>
    </x:row>
    <x:row r="6998">
      <x:c r="A6998" s="2" t="str">
        <x:v>Togo</x:v>
      </x:c>
      <x:c r="B6998" s="2" t="str">
        <x:v>2022-06</x:v>
      </x:c>
      <x:c r="C6998" s="8" t="n">
        <x:v>13.05263118</x:v>
      </x:c>
      <x:c r="D6998" s="8" t="n">
        <x:v>0.292397661</x:v>
      </x:c>
      <x:c r="E6998" s="8" t="n">
        <x:v>13.95321651</x:v>
      </x:c>
      <x:c r="F6998" s="8" t="n">
        <x:v>21.6959059</x:v>
      </x:c>
      <x:c r="G6998" s="8" t="n">
        <x:v>4.210526344</x:v>
      </x:c>
      <x:c r="H6998" s="8" t="n">
        <x:v>0</x:v>
      </x:c>
      <x:c r="I6998" s="8" t="n">
        <x:v>8.584795389</x:v>
      </x:c>
      <x:c r="J6998" s="8" t="n">
        <x:v>2.608187045</x:v>
      </x:c>
      <x:c r="K6998" s="8" t="n">
        <x:v>85.55555377</x:v>
      </x:c>
    </x:row>
    <x:row r="6999">
      <x:c r="A6999" s="2" t="str">
        <x:v>Togo</x:v>
      </x:c>
      <x:c r="B6999" s="2" t="str">
        <x:v>2022-07</x:v>
      </x:c>
      <x:c r="C6999" s="8" t="n">
        <x:v>11.73410449</x:v>
      </x:c>
      <x:c r="D6999" s="8" t="n">
        <x:v>0.820809238</x:v>
      </x:c>
      <x:c r="E6999" s="8" t="n">
        <x:v>16.12716807</x:v>
      </x:c>
      <x:c r="F6999" s="8" t="n">
        <x:v>21.73410374</x:v>
      </x:c>
      <x:c r="G6999" s="8" t="n">
        <x:v>2.705202351</x:v>
      </x:c>
      <x:c r="H6999" s="8" t="n">
        <x:v>0</x:v>
      </x:c>
      <x:c r="I6999" s="8" t="n">
        <x:v>10.61271734</x:v>
      </x:c>
      <x:c r="J6999" s="8" t="n">
        <x:v>1.734104046</x:v>
      </x:c>
      <x:c r="K6999" s="8" t="n">
        <x:v>85.0635877</x:v>
      </x:c>
    </x:row>
    <x:row r="7000">
      <x:c r="A7000" s="2" t="str">
        <x:v>Togo</x:v>
      </x:c>
      <x:c r="B7000" s="2" t="str">
        <x:v>2022-08</x:v>
      </x:c>
      <x:c r="C7000" s="8" t="n">
        <x:v>15.57586921</x:v>
      </x:c>
      <x:c r="D7000" s="8" t="n">
        <x:v>0.822669104</x:v>
      </x:c>
      <x:c r="E7000" s="8" t="n">
        <x:v>12.10237744</x:v>
      </x:c>
      <x:c r="F7000" s="8" t="n">
        <x:v>15.48446066</x:v>
      </x:c>
      <x:c r="G7000" s="8" t="n">
        <x:v>6.873857474</x:v>
      </x:c>
      <x:c r="H7000" s="8" t="n">
        <x:v>1.096892139</x:v>
      </x:c>
      <x:c r="I7000" s="8" t="n">
        <x:v>19.14076796</x:v>
      </x:c>
      <x:c r="J7000" s="8" t="n">
        <x:v>4.168190337</x:v>
      </x:c>
      <x:c r="K7000" s="8" t="n">
        <x:v>82.6873856</x:v>
      </x:c>
    </x:row>
    <x:row r="7001">
      <x:c r="A7001" s="2" t="str">
        <x:v>Togo</x:v>
      </x:c>
      <x:c r="B7001" s="2" t="str">
        <x:v>2022-09</x:v>
      </x:c>
      <x:c r="C7001" s="8" t="n">
        <x:v>13.56828234</x:v>
      </x:c>
      <x:c r="D7001" s="8" t="n">
        <x:v>1.938326033</x:v>
      </x:c>
      <x:c r="E7001" s="8" t="n">
        <x:v>9.074890036</x:v>
      </x:c>
      <x:c r="F7001" s="8" t="n">
        <x:v>18.83259967</x:v>
      </x:c>
      <x:c r="G7001" s="8" t="n">
        <x:v>2.610132243</x:v>
      </x:c>
      <x:c r="H7001" s="8" t="n">
        <x:v>1.332599135</x:v>
      </x:c>
      <x:c r="I7001" s="8" t="n">
        <x:v>9.449339333</x:v>
      </x:c>
      <x:c r="J7001" s="8" t="n">
        <x:v>2.720264401</x:v>
      </x:c>
      <x:c r="K7001" s="8" t="n">
        <x:v>87.20264519</x:v>
      </x:c>
    </x:row>
    <x:row r="7002">
      <x:c r="A7002" s="2" t="str">
        <x:v>Togo</x:v>
      </x:c>
      <x:c r="B7002" s="2" t="str">
        <x:v>2022-10</x:v>
      </x:c>
      <x:c r="C7002" s="8" t="n">
        <x:v>13.19214904</x:v>
      </x:c>
      <x:c r="D7002" s="8" t="n">
        <x:v>2.128099213</x:v>
      </x:c>
      <x:c r="E7002" s="8" t="n">
        <x:v>12.56198371</x:v>
      </x:c>
      <x:c r="F7002" s="8" t="n">
        <x:v>19.41115671</x:v>
      </x:c>
      <x:c r="G7002" s="8" t="n">
        <x:v>3.512396596</x:v>
      </x:c>
      <x:c r="H7002" s="8" t="n">
        <x:v>0.371900817</x:v>
      </x:c>
      <x:c r="I7002" s="8" t="n">
        <x:v>7.933884514</x:v>
      </x:c>
      <x:c r="J7002" s="8" t="n">
        <x:v>2.603305864</x:v>
      </x:c>
      <x:c r="K7002" s="8" t="n">
        <x:v>82.83057568</x:v>
      </x:c>
    </x:row>
    <x:row r="7003">
      <x:c r="A7003" s="2" t="str">
        <x:v>Togo</x:v>
      </x:c>
      <x:c r="B7003" s="2" t="str">
        <x:v>2022-11</x:v>
      </x:c>
      <x:c r="C7003" s="8" t="n">
        <x:v>11.85993125</x:v>
      </x:c>
      <x:c r="D7003" s="8" t="n">
        <x:v>1.194029889</x:v>
      </x:c>
      <x:c r="E7003" s="8" t="n">
        <x:v>11.33180239</x:v>
      </x:c>
      <x:c r="F7003" s="8" t="n">
        <x:v>21.23995421</x:v>
      </x:c>
      <x:c r="G7003" s="8" t="n">
        <x:v>3.145809398</x:v>
      </x:c>
      <x:c r="H7003" s="8" t="n">
        <x:v>0</x:v>
      </x:c>
      <x:c r="I7003" s="8" t="n">
        <x:v>8.851894747</x:v>
      </x:c>
      <x:c r="J7003" s="8" t="n">
        <x:v>1.343283642</x:v>
      </x:c>
      <x:c r="K7003" s="8" t="n">
        <x:v>86.28013514</x:v>
      </x:c>
    </x:row>
    <x:row r="7004">
      <x:c r="A7004" s="2" t="str">
        <x:v>Togo</x:v>
      </x:c>
      <x:c r="B7004" s="2" t="str">
        <x:v>2022-12</x:v>
      </x:c>
      <x:c r="C7004" s="8" t="n">
        <x:v>11.36969711</x:v>
      </x:c>
      <x:c r="D7004" s="8" t="n">
        <x:v>2.266666701</x:v>
      </x:c>
      <x:c r="E7004" s="8" t="n">
        <x:v>11.17575767</x:v>
      </x:c>
      <x:c r="F7004" s="8" t="n">
        <x:v>17.01818238</x:v>
      </x:c>
      <x:c r="G7004" s="8" t="n">
        <x:v>2.909090909</x:v>
      </x:c>
      <x:c r="H7004" s="8" t="n">
        <x:v>0.363636364</x:v>
      </x:c>
      <x:c r="I7004" s="8" t="n">
        <x:v>7.757575642</x:v>
      </x:c>
      <x:c r="J7004" s="8" t="n">
        <x:v>1.054545431</x:v>
      </x:c>
      <x:c r="K7004" s="8" t="n">
        <x:v>73.40606042</x:v>
      </x:c>
    </x:row>
    <x:row r="7005">
      <x:c r="A7005" s="2" t="str">
        <x:v>Togo</x:v>
      </x:c>
      <x:c r="B7005" s="2" t="str">
        <x:v>2023-01</x:v>
      </x:c>
      <x:c r="C7005" s="8" t="n">
        <x:v>8.50456621</x:v>
      </x:c>
      <x:c r="D7005" s="8" t="n">
        <x:v>1.552511459</x:v>
      </x:c>
      <x:c r="E7005" s="8" t="n">
        <x:v>11.00456638</x:v>
      </x:c>
      <x:c r="F7005" s="8" t="n">
        <x:v>21.26712355</x:v>
      </x:c>
      <x:c r="G7005" s="8" t="n">
        <x:v>4.737442922</x:v>
      </x:c>
      <x:c r="H7005" s="8" t="n">
        <x:v>0.684931507</x:v>
      </x:c>
      <x:c r="I7005" s="8" t="n">
        <x:v>5.582191737</x:v>
      </x:c>
      <x:c r="J7005" s="8" t="n">
        <x:v>2.32876708</x:v>
      </x:c>
      <x:c r="K7005" s="8" t="n">
        <x:v>77.55707693</x:v>
      </x:c>
    </x:row>
    <x:row r="7006">
      <x:c r="A7006" s="2" t="str">
        <x:v>Togo</x:v>
      </x:c>
      <x:c r="B7006" s="2" t="str">
        <x:v>2023-02</x:v>
      </x:c>
      <x:c r="C7006" s="8" t="n">
        <x:v>6.804836105</x:v>
      </x:c>
      <x:c r="D7006" s="8" t="n">
        <x:v>1.709844494</x:v>
      </x:c>
      <x:c r="E7006" s="8" t="n">
        <x:v>12.55613156</x:v>
      </x:c>
      <x:c r="F7006" s="8" t="n">
        <x:v>18.75647613</x:v>
      </x:c>
      <x:c r="G7006" s="8" t="n">
        <x:v>2.072538901</x:v>
      </x:c>
      <x:c r="H7006" s="8" t="n">
        <x:v>0</x:v>
      </x:c>
      <x:c r="I7006" s="8" t="n">
        <x:v>5.613126327</x:v>
      </x:c>
      <x:c r="J7006" s="8" t="n">
        <x:v>2.435233227</x:v>
      </x:c>
      <x:c r="K7006" s="8" t="n">
        <x:v>83.07426598</x:v>
      </x:c>
    </x:row>
    <x:row r="7007">
      <x:c r="A7007" s="2" t="str">
        <x:v>Togo</x:v>
      </x:c>
      <x:c r="B7007" s="2" t="str">
        <x:v>2023-03</x:v>
      </x:c>
      <x:c r="C7007" s="8" t="n">
        <x:v>7.351851993</x:v>
      </x:c>
      <x:c r="D7007" s="8" t="n">
        <x:v>2.166666808</x:v>
      </x:c>
      <x:c r="E7007" s="8" t="n">
        <x:v>10.66666709</x:v>
      </x:c>
      <x:c r="F7007" s="8" t="n">
        <x:v>22.16666668</x:v>
      </x:c>
      <x:c r="G7007" s="8" t="n">
        <x:v>1.722222302</x:v>
      </x:c>
      <x:c r="H7007" s="8" t="n">
        <x:v>0</x:v>
      </x:c>
      <x:c r="I7007" s="8" t="n">
        <x:v>7.129630115</x:v>
      </x:c>
      <x:c r="J7007" s="8" t="n">
        <x:v>0.222222231</x:v>
      </x:c>
      <x:c r="K7007" s="8" t="n">
        <x:v>73.22221933</x:v>
      </x:c>
    </x:row>
    <x:row r="7008">
      <x:c r="A7008" s="2" t="str">
        <x:v>Togo</x:v>
      </x:c>
      <x:c r="B7008" s="2" t="str">
        <x:v>2023-04</x:v>
      </x:c>
      <x:c r="C7008" s="8" t="n">
        <x:v>11.21281443</x:v>
      </x:c>
      <x:c r="D7008" s="8" t="n">
        <x:v>3.546910755</x:v>
      </x:c>
      <x:c r="E7008" s="8" t="n">
        <x:v>6.842105176</x:v>
      </x:c>
      <x:c r="F7008" s="8" t="n">
        <x:v>23.45537763</x:v>
      </x:c>
      <x:c r="G7008" s="8" t="n">
        <x:v>3.272311256</x:v>
      </x:c>
      <x:c r="H7008" s="8" t="n">
        <x:v>0</x:v>
      </x:c>
      <x:c r="I7008" s="8" t="n">
        <x:v>1.990846747</x:v>
      </x:c>
      <x:c r="J7008" s="8" t="n">
        <x:v>0</x:v>
      </x:c>
      <x:c r="K7008" s="8" t="n">
        <x:v>68.64988515</x:v>
      </x:c>
    </x:row>
    <x:row r="7009">
      <x:c r="A7009" s="2" t="str">
        <x:v>Togo</x:v>
      </x:c>
      <x:c r="B7009" s="2" t="str">
        <x:v>2023-05</x:v>
      </x:c>
      <x:c r="C7009" s="8" t="n">
        <x:v>9.341317403</x:v>
      </x:c>
      <x:c r="D7009" s="8" t="n">
        <x:v>0.598802395</x:v>
      </x:c>
      <x:c r="E7009" s="8" t="n">
        <x:v>12.51497097</x:v>
      </x:c>
      <x:c r="F7009" s="8" t="n">
        <x:v>24.81037952</x:v>
      </x:c>
      <x:c r="G7009" s="8" t="n">
        <x:v>2.754490961</x:v>
      </x:c>
      <x:c r="H7009" s="8" t="n">
        <x:v>0.898203593</x:v>
      </x:c>
      <x:c r="I7009" s="8" t="n">
        <x:v>7.12574837</x:v>
      </x:c>
      <x:c r="J7009" s="8" t="n">
        <x:v>0</x:v>
      </x:c>
      <x:c r="K7009" s="8" t="n">
        <x:v>79.70059751</x:v>
      </x:c>
    </x:row>
    <x:row r="7010">
      <x:c r="A7010" s="2" t="str">
        <x:v>Togo</x:v>
      </x:c>
      <x:c r="B7010" s="2" t="str">
        <x:v>2023-06</x:v>
      </x:c>
      <x:c r="C7010" s="8" t="n">
        <x:v>8.533605199</x:v>
      </x:c>
      <x:c r="D7010" s="8" t="n">
        <x:v>1.83299389</x:v>
      </x:c>
      <x:c r="E7010" s="8" t="n">
        <x:v>4.969450218</x:v>
      </x:c>
      <x:c r="F7010" s="8" t="n">
        <x:v>21.81262761</x:v>
      </x:c>
      <x:c r="G7010" s="8" t="n">
        <x:v>0.97759678</x:v>
      </x:c>
      <x:c r="H7010" s="8" t="n">
        <x:v>0</x:v>
      </x:c>
      <x:c r="I7010" s="8" t="n">
        <x:v>8.737270944</x:v>
      </x:c>
      <x:c r="J7010" s="8" t="n">
        <x:v>0</x:v>
      </x:c>
      <x:c r="K7010" s="8" t="n">
        <x:v>66.31364492</x:v>
      </x:c>
    </x:row>
    <x:row r="7011">
      <x:c r="A7011" s="2" t="str">
        <x:v>Togo</x:v>
      </x:c>
      <x:c r="B7011" s="2" t="str">
        <x:v>2023-07</x:v>
      </x:c>
      <x:c r="C7011" s="8" t="n">
        <x:v>7.050504925</x:v>
      </x:c>
      <x:c r="D7011" s="8" t="n">
        <x:v>4.646464646</x:v>
      </x:c>
      <x:c r="E7011" s="8" t="n">
        <x:v>7.919192073</x:v>
      </x:c>
      <x:c r="F7011" s="8" t="n">
        <x:v>29.63636307</x:v>
      </x:c>
      <x:c r="G7011" s="8" t="n">
        <x:v>2.545454574</x:v>
      </x:c>
      <x:c r="H7011" s="8" t="n">
        <x:v>0</x:v>
      </x:c>
      <x:c r="I7011" s="8" t="n">
        <x:v>8.626263214</x:v>
      </x:c>
      <x:c r="J7011" s="8" t="n">
        <x:v>1.636363713</x:v>
      </x:c>
      <x:c r="K7011" s="8" t="n">
        <x:v>74.60606084</x:v>
      </x:c>
    </x:row>
    <x:row r="7012">
      <x:c r="A7012" s="2" t="str">
        <x:v>Togo</x:v>
      </x:c>
      <x:c r="B7012" s="2" t="str">
        <x:v>2023-08</x:v>
      </x:c>
      <x:c r="C7012" s="8" t="n">
        <x:v>5.817120919</x:v>
      </x:c>
      <x:c r="D7012" s="8" t="n">
        <x:v>4.571984436</x:v>
      </x:c>
      <x:c r="E7012" s="8" t="n">
        <x:v>7.373541153</x:v>
      </x:c>
      <x:c r="F7012" s="8" t="n">
        <x:v>19.24124381</x:v>
      </x:c>
      <x:c r="G7012" s="8" t="n">
        <x:v>2.723735362</x:v>
      </x:c>
      <x:c r="H7012" s="8" t="n">
        <x:v>0</x:v>
      </x:c>
      <x:c r="I7012" s="8" t="n">
        <x:v>14.14396837</x:v>
      </x:c>
      <x:c r="J7012" s="8" t="n">
        <x:v>0.875486381</x:v>
      </x:c>
      <x:c r="K7012" s="8" t="n">
        <x:v>70.58365521</x:v>
      </x:c>
    </x:row>
    <x:row r="7013">
      <x:c r="A7013" s="2" t="str">
        <x:v>Togo</x:v>
      </x:c>
      <x:c r="B7013" s="2" t="str">
        <x:v>2023-09</x:v>
      </x:c>
      <x:c r="C7013" s="8" t="n">
        <x:v>9.105367736</x:v>
      </x:c>
      <x:c r="D7013" s="8" t="n">
        <x:v>3.121272328</x:v>
      </x:c>
      <x:c r="E7013" s="8" t="n">
        <x:v>11.78926426</x:v>
      </x:c>
      <x:c r="F7013" s="8" t="n">
        <x:v>20.87475339</x:v>
      </x:c>
      <x:c r="G7013" s="8" t="n">
        <x:v>3.518886642</x:v>
      </x:c>
      <x:c r="H7013" s="8" t="n">
        <x:v>3.37972167</x:v>
      </x:c>
      <x:c r="I7013" s="8" t="n">
        <x:v>9.681908843</x:v>
      </x:c>
      <x:c r="J7013" s="8" t="n">
        <x:v>1.013916577</x:v>
      </x:c>
      <x:c r="K7013" s="8" t="n">
        <x:v>77.41550574</x:v>
      </x:c>
    </x:row>
    <x:row r="7014">
      <x:c r="A7014" s="2" t="str">
        <x:v>Togo</x:v>
      </x:c>
      <x:c r="B7014" s="2" t="str">
        <x:v>2023-10</x:v>
      </x:c>
      <x:c r="C7014" s="8" t="n">
        <x:v>7.519841383</x:v>
      </x:c>
      <x:c r="D7014" s="8" t="n">
        <x:v>2.023809486</x:v>
      </x:c>
      <x:c r="E7014" s="8" t="n">
        <x:v>12.73809596</x:v>
      </x:c>
      <x:c r="F7014" s="8" t="n">
        <x:v>22.06349283</x:v>
      </x:c>
      <x:c r="G7014" s="8" t="n">
        <x:v>4.523809562</x:v>
      </x:c>
      <x:c r="H7014" s="8" t="n">
        <x:v>1.984126984</x:v>
      </x:c>
      <x:c r="I7014" s="8" t="n">
        <x:v>7.400793689</x:v>
      </x:c>
      <x:c r="J7014" s="8" t="n">
        <x:v>0.297619048</x:v>
      </x:c>
      <x:c r="K7014" s="8" t="n">
        <x:v>80.19841361</x:v>
      </x:c>
    </x:row>
    <x:row r="7015">
      <x:c r="A7015" s="2" t="str">
        <x:v>Togo</x:v>
      </x:c>
      <x:c r="B7015" s="2" t="str">
        <x:v>2023-11</x:v>
      </x:c>
      <x:c r="C7015" s="8" t="n">
        <x:v>11.03139031</x:v>
      </x:c>
      <x:c r="D7015" s="8" t="n">
        <x:v>4.887892206</x:v>
      </x:c>
      <x:c r="E7015" s="8" t="n">
        <x:v>15.94170455</x:v>
      </x:c>
      <x:c r="F7015" s="8" t="n">
        <x:v>16.25560586</x:v>
      </x:c>
      <x:c r="G7015" s="8" t="n">
        <x:v>1.345291533</x:v>
      </x:c>
      <x:c r="H7015" s="8" t="n">
        <x:v>0</x:v>
      </x:c>
      <x:c r="I7015" s="8" t="n">
        <x:v>6.524663763</x:v>
      </x:c>
      <x:c r="J7015" s="8" t="n">
        <x:v>0</x:v>
      </x:c>
      <x:c r="K7015" s="8" t="n">
        <x:v>71.77129669</x:v>
      </x:c>
    </x:row>
    <x:row r="7016">
      <x:c r="A7016" s="2" t="str">
        <x:v>Togo</x:v>
      </x:c>
      <x:c r="B7016" s="2" t="str">
        <x:v>2023-12</x:v>
      </x:c>
      <x:c r="C7016" s="8" t="n">
        <x:v>0.967741935</x:v>
      </x:c>
      <x:c r="D7016" s="8" t="n">
        <x:v>0</x:v>
      </x:c>
      <x:c r="E7016" s="8" t="n">
        <x:v>11.48387124</x:v>
      </x:c>
      <x:c r="F7016" s="8" t="n">
        <x:v>13.03225825</x:v>
      </x:c>
      <x:c r="G7016" s="8" t="n">
        <x:v>2.225806482</x:v>
      </x:c>
      <x:c r="H7016" s="8" t="n">
        <x:v>0</x:v>
      </x:c>
      <x:c r="I7016" s="8" t="n">
        <x:v>8.806451521</x:v>
      </x:c>
      <x:c r="J7016" s="8" t="n">
        <x:v>0</x:v>
      </x:c>
      <x:c r="K7016" s="8" t="n">
        <x:v>53.29032283</x:v>
      </x:c>
    </x:row>
    <x:row r="7017">
      <x:c r="A7017" s="2" t="str">
        <x:v>Togo</x:v>
      </x:c>
      <x:c r="B7017" s="2" t="str">
        <x:v>2024-01</x:v>
      </x:c>
      <x:c r="C7017" s="8" t="n">
        <x:v>5.465587045</x:v>
      </x:c>
      <x:c r="D7017" s="8" t="n">
        <x:v>2.327935223</x:v>
      </x:c>
      <x:c r="E7017" s="8" t="n">
        <x:v>8.825911008</x:v>
      </x:c>
      <x:c r="F7017" s="8" t="n">
        <x:v>14.35222611</x:v>
      </x:c>
      <x:c r="G7017" s="8" t="n">
        <x:v>1.093117332</x:v>
      </x:c>
      <x:c r="H7017" s="8" t="n">
        <x:v>0</x:v>
      </x:c>
      <x:c r="I7017" s="8" t="n">
        <x:v>8.38056658</x:v>
      </x:c>
      <x:c r="J7017" s="8" t="n">
        <x:v>0</x:v>
      </x:c>
      <x:c r="K7017" s="8" t="n">
        <x:v>58.78542425</x:v>
      </x:c>
    </x:row>
    <x:row r="7018">
      <x:c r="A7018" s="2" t="str">
        <x:v>Togo</x:v>
      </x:c>
      <x:c r="B7018" s="2" t="str">
        <x:v>2024-02</x:v>
      </x:c>
      <x:c r="C7018" s="8" t="n">
        <x:v>3.06866962</x:v>
      </x:c>
      <x:c r="D7018" s="8" t="n">
        <x:v>1.201716718</x:v>
      </x:c>
      <x:c r="E7018" s="8" t="n">
        <x:v>8.43347664</x:v>
      </x:c>
      <x:c r="F7018" s="8" t="n">
        <x:v>16.00858362</x:v>
      </x:c>
      <x:c r="G7018" s="8" t="n">
        <x:v>3.540772532</x:v>
      </x:c>
      <x:c r="H7018" s="8" t="n">
        <x:v>0</x:v>
      </x:c>
      <x:c r="I7018" s="8" t="n">
        <x:v>7.789699407</x:v>
      </x:c>
      <x:c r="J7018" s="8" t="n">
        <x:v>0</x:v>
      </x:c>
      <x:c r="K7018" s="8" t="n">
        <x:v>64.57081578</x:v>
      </x:c>
    </x:row>
    <x:row r="7019">
      <x:c r="A7019" s="2" t="str">
        <x:v>Togo</x:v>
      </x:c>
      <x:c r="B7019" s="2" t="str">
        <x:v>2024-03</x:v>
      </x:c>
      <x:c r="C7019" s="8" t="n">
        <x:v>6.331471136</x:v>
      </x:c>
      <x:c r="D7019" s="8" t="n">
        <x:v>5.34450666</x:v>
      </x:c>
      <x:c r="E7019" s="8" t="n">
        <x:v>12.04841692</x:v>
      </x:c>
      <x:c r="F7019" s="8" t="n">
        <x:v>20.63314719</x:v>
      </x:c>
      <x:c r="G7019" s="8" t="n">
        <x:v>0</x:v>
      </x:c>
      <x:c r="H7019" s="8" t="n">
        <x:v>0</x:v>
      </x:c>
      <x:c r="I7019" s="8" t="n">
        <x:v>7.821229361</x:v>
      </x:c>
      <x:c r="J7019" s="8" t="n">
        <x:v>0</x:v>
      </x:c>
      <x:c r="K7019" s="8" t="n">
        <x:v>68.62197393</x:v>
      </x:c>
    </x:row>
    <x:row r="7020">
      <x:c r="A7020" s="2" t="str">
        <x:v>Togo</x:v>
      </x:c>
      <x:c r="B7020" s="2" t="str">
        <x:v>2024-04</x:v>
      </x:c>
      <x:c r="C7020" s="8" t="n">
        <x:v>8.591065292</x:v>
      </x:c>
      <x:c r="D7020" s="8" t="n">
        <x:v>2.508591131</x:v>
      </x:c>
      <x:c r="E7020" s="8" t="n">
        <x:v>20.53264527</x:v>
      </x:c>
      <x:c r="F7020" s="8" t="n">
        <x:v>25.80756047</x:v>
      </x:c>
      <x:c r="G7020" s="8" t="n">
        <x:v>4.432989846</x:v>
      </x:c>
      <x:c r="H7020" s="8" t="n">
        <x:v>0</x:v>
      </x:c>
      <x:c r="I7020" s="8" t="n">
        <x:v>14.27835156</x:v>
      </x:c>
      <x:c r="J7020" s="8" t="n">
        <x:v>1.993127213</x:v>
      </x:c>
      <x:c r="K7020" s="8" t="n">
        <x:v>71.03092941</x:v>
      </x:c>
    </x:row>
    <x:row r="7021">
      <x:c r="A7021" s="2" t="str">
        <x:v>Togo</x:v>
      </x:c>
      <x:c r="B7021" s="2" t="str">
        <x:v>2024-05</x:v>
      </x:c>
      <x:c r="C7021" s="8" t="n">
        <x:v>6.883910037</x:v>
      </x:c>
      <x:c r="D7021" s="8" t="n">
        <x:v>1.975560237</x:v>
      </x:c>
      <x:c r="E7021" s="8" t="n">
        <x:v>9.083503133</x:v>
      </x:c>
      <x:c r="F7021" s="8" t="n">
        <x:v>21.07942998</x:v>
      </x:c>
      <x:c r="G7021" s="8" t="n">
        <x:v>1.527494957</x:v>
      </x:c>
      <x:c r="H7021" s="8" t="n">
        <x:v>2.749490835</x:v>
      </x:c>
      <x:c r="I7021" s="8" t="n">
        <x:v>6.374746233</x:v>
      </x:c>
      <x:c r="J7021" s="8" t="n">
        <x:v>0</x:v>
      </x:c>
      <x:c r="K7021" s="8" t="n">
        <x:v>72.4643583</x:v>
      </x:c>
    </x:row>
    <x:row r="7022">
      <x:c r="A7022" s="2" t="str">
        <x:v>Togo</x:v>
      </x:c>
      <x:c r="B7022" s="2" t="str">
        <x:v>2024-06</x:v>
      </x:c>
      <x:c r="C7022" s="8" t="n">
        <x:v>5.640535327</x:v>
      </x:c>
      <x:c r="D7022" s="8" t="n">
        <x:v>2.026768715</x:v>
      </x:c>
      <x:c r="E7022" s="8" t="n">
        <x:v>7.45697915</x:v>
      </x:c>
      <x:c r="F7022" s="8" t="n">
        <x:v>19.40726637</x:v>
      </x:c>
      <x:c r="G7022" s="8" t="n">
        <x:v>2.026768624</x:v>
      </x:c>
      <x:c r="H7022" s="8" t="n">
        <x:v>0</x:v>
      </x:c>
      <x:c r="I7022" s="8" t="n">
        <x:v>6.309751434</x:v>
      </x:c>
      <x:c r="J7022" s="8" t="n">
        <x:v>1.032504798</x:v>
      </x:c>
      <x:c r="K7022" s="8" t="n">
        <x:v>75.5831775</x:v>
      </x:c>
    </x:row>
    <x:row r="7023">
      <x:c r="A7023" s="2" t="str">
        <x:v>Togo</x:v>
      </x:c>
      <x:c r="B7023" s="2" t="str">
        <x:v>2024-07</x:v>
      </x:c>
      <x:c r="C7023" s="8" t="n">
        <x:v>7.368420838</x:v>
      </x:c>
      <x:c r="D7023" s="8" t="n">
        <x:v>6.635338202</x:v>
      </x:c>
      <x:c r="E7023" s="8" t="n">
        <x:v>11.10902272</x:v>
      </x:c>
      <x:c r="F7023" s="8" t="n">
        <x:v>21.99248183</x:v>
      </x:c>
      <x:c r="G7023" s="8" t="n">
        <x:v>3.496240539</x:v>
      </x:c>
      <x:c r="H7023" s="8" t="n">
        <x:v>0</x:v>
      </x:c>
      <x:c r="I7023" s="8" t="n">
        <x:v>6.597744522</x:v>
      </x:c>
      <x:c r="J7023" s="8" t="n">
        <x:v>1.409774436</x:v>
      </x:c>
      <x:c r="K7023" s="8" t="n">
        <x:v>68.28946996</x:v>
      </x:c>
    </x:row>
    <x:row r="7024">
      <x:c r="A7024" s="2" t="str">
        <x:v>Togo</x:v>
      </x:c>
      <x:c r="B7024" s="2" t="str">
        <x:v>2024-08</x:v>
      </x:c>
      <x:c r="C7024" s="8" t="n">
        <x:v>4.532520025</x:v>
      </x:c>
      <x:c r="D7024" s="8" t="n">
        <x:v>3.089430856</x:v>
      </x:c>
      <x:c r="E7024" s="8" t="n">
        <x:v>6.219512273</x:v>
      </x:c>
      <x:c r="F7024" s="8" t="n">
        <x:v>23.21138309</x:v>
      </x:c>
      <x:c r="G7024" s="8" t="n">
        <x:v>2.560975639</x:v>
      </x:c>
      <x:c r="H7024" s="8" t="n">
        <x:v>0</x:v>
      </x:c>
      <x:c r="I7024" s="8" t="n">
        <x:v>3.963414683</x:v>
      </x:c>
      <x:c r="J7024" s="8" t="n">
        <x:v>0.609756098</x:v>
      </x:c>
      <x:c r="K7024" s="8" t="n">
        <x:v>63.78048532</x:v>
      </x:c>
    </x:row>
    <x:row r="7025">
      <x:c r="A7025" s="2" t="str">
        <x:v>Togo</x:v>
      </x:c>
      <x:c r="B7025" s="2" t="str">
        <x:v>2024-09</x:v>
      </x:c>
      <x:c r="C7025" s="8" t="n">
        <x:v>6.976744186</x:v>
      </x:c>
      <x:c r="D7025" s="8" t="n">
        <x:v>2.558139498</x:v>
      </x:c>
      <x:c r="E7025" s="8" t="n">
        <x:v>11.60852706</x:v>
      </x:c>
      <x:c r="F7025" s="8" t="n">
        <x:v>25.98837166</x:v>
      </x:c>
      <x:c r="G7025" s="8" t="n">
        <x:v>4.244186065</x:v>
      </x:c>
      <x:c r="H7025" s="8" t="n">
        <x:v>0</x:v>
      </x:c>
      <x:c r="I7025" s="8" t="n">
        <x:v>8.58527117</x:v>
      </x:c>
      <x:c r="J7025" s="8" t="n">
        <x:v>0</x:v>
      </x:c>
      <x:c r="K7025" s="8" t="n">
        <x:v>69.1085261</x:v>
      </x:c>
    </x:row>
    <x:row r="7026">
      <x:c r="A7026" s="2" t="str">
        <x:v>Togo</x:v>
      </x:c>
      <x:c r="B7026" s="2" t="str">
        <x:v>2024-10</x:v>
      </x:c>
      <x:c r="C7026" s="8" t="n">
        <x:v>10.61619705</x:v>
      </x:c>
      <x:c r="D7026" s="8" t="n">
        <x:v>3.961267606</x:v>
      </x:c>
      <x:c r="E7026" s="8" t="n">
        <x:v>13.8380279</x:v>
      </x:c>
      <x:c r="F7026" s="8" t="n">
        <x:v>28.09858939</x:v>
      </x:c>
      <x:c r="G7026" s="8" t="n">
        <x:v>2.059859121</x:v>
      </x:c>
      <x:c r="H7026" s="8" t="n">
        <x:v>0</x:v>
      </x:c>
      <x:c r="I7026" s="8" t="n">
        <x:v>6.70774684</x:v>
      </x:c>
      <x:c r="J7026" s="8" t="n">
        <x:v>0</x:v>
      </x:c>
      <x:c r="K7026" s="8" t="n">
        <x:v>76.88380123</x:v>
      </x:c>
    </x:row>
    <x:row r="7027">
      <x:c r="A7027" s="2" t="str">
        <x:v>Togo</x:v>
      </x:c>
      <x:c r="B7027" s="2" t="str">
        <x:v>2024-11</x:v>
      </x:c>
      <x:c r="C7027" s="8" t="n">
        <x:v>6.985137923</x:v>
      </x:c>
      <x:c r="D7027" s="8" t="n">
        <x:v>0.25477708</x:v>
      </x:c>
      <x:c r="E7027" s="8" t="n">
        <x:v>7.218683348</x:v>
      </x:c>
      <x:c r="F7027" s="8" t="n">
        <x:v>18.95966069</x:v>
      </x:c>
      <x:c r="G7027" s="8" t="n">
        <x:v>3.460721909</x:v>
      </x:c>
      <x:c r="H7027" s="8" t="n">
        <x:v>0</x:v>
      </x:c>
      <x:c r="I7027" s="8" t="n">
        <x:v>3.31210184</x:v>
      </x:c>
      <x:c r="J7027" s="8" t="n">
        <x:v>1.910828025</x:v>
      </x:c>
      <x:c r="K7027" s="8" t="n">
        <x:v>70.1061597</x:v>
      </x:c>
    </x:row>
    <x:row r="7028">
      <x:c r="A7028" s="2" t="str">
        <x:v>Togo</x:v>
      </x:c>
      <x:c r="B7028" s="2" t="str">
        <x:v>2024-12</x:v>
      </x:c>
      <x:c r="C7028" s="8" t="n">
        <x:v>6.476793209</x:v>
      </x:c>
      <x:c r="D7028" s="8" t="n">
        <x:v>0.886075909</x:v>
      </x:c>
      <x:c r="E7028" s="8" t="n">
        <x:v>15.42194141</x:v>
      </x:c>
      <x:c r="F7028" s="8" t="n">
        <x:v>15.80168814</x:v>
      </x:c>
      <x:c r="G7028" s="8" t="n">
        <x:v>5.506328993</x:v>
      </x:c>
      <x:c r="H7028" s="8" t="n">
        <x:v>0</x:v>
      </x:c>
      <x:c r="I7028" s="8" t="n">
        <x:v>6.582278994</x:v>
      </x:c>
      <x:c r="J7028" s="8" t="n">
        <x:v>0</x:v>
      </x:c>
      <x:c r="K7028" s="8" t="n">
        <x:v>76.85653751</x:v>
      </x:c>
    </x:row>
    <x:row r="7029">
      <x:c r="A7029" s="2" t="str">
        <x:v>Togo</x:v>
      </x:c>
      <x:c r="B7029" s="2" t="str">
        <x:v>2025-01</x:v>
      </x:c>
      <x:c r="C7029" s="8" t="n">
        <x:v>7.574468116</x:v>
      </x:c>
      <x:c r="D7029" s="8" t="n">
        <x:v>0</x:v>
      </x:c>
      <x:c r="E7029" s="8" t="n">
        <x:v>9.425531753</x:v>
      </x:c>
      <x:c r="F7029" s="8" t="n">
        <x:v>19.34042672</x:v>
      </x:c>
      <x:c r="G7029" s="8" t="n">
        <x:v>2.85106385</x:v>
      </x:c>
      <x:c r="H7029" s="8" t="n">
        <x:v>0</x:v>
      </x:c>
      <x:c r="I7029" s="8" t="n">
        <x:v>5.553191368</x:v>
      </x:c>
      <x:c r="J7029" s="8" t="n">
        <x:v>0.765957477</x:v>
      </x:c>
      <x:c r="K7029" s="8" t="n">
        <x:v>76.4255303</x:v>
      </x:c>
    </x:row>
    <x:row r="7030">
      <x:c r="A7030" s="2" t="str">
        <x:v>Togo</x:v>
      </x:c>
      <x:c r="B7030" s="2" t="str">
        <x:v>2025-02</x:v>
      </x:c>
      <x:c r="C7030" s="8" t="n">
        <x:v>5.113636364</x:v>
      </x:c>
      <x:c r="D7030" s="8" t="n">
        <x:v>0</x:v>
      </x:c>
      <x:c r="E7030" s="8" t="n">
        <x:v>8.795454502</x:v>
      </x:c>
      <x:c r="F7030" s="8" t="n">
        <x:v>17.75000036</x:v>
      </x:c>
      <x:c r="G7030" s="8" t="n">
        <x:v>1.977272738</x:v>
      </x:c>
      <x:c r="H7030" s="8" t="n">
        <x:v>0</x:v>
      </x:c>
      <x:c r="I7030" s="8" t="n">
        <x:v>10.79545455</x:v>
      </x:c>
      <x:c r="J7030" s="8" t="n">
        <x:v>1.022727273</x:v>
      </x:c>
      <x:c r="K7030" s="8" t="n">
        <x:v>72.204542</x:v>
      </x:c>
    </x:row>
    <x:row r="7031">
      <x:c r="A7031" s="2" t="str">
        <x:v>Togo</x:v>
      </x:c>
      <x:c r="B7031" s="2" t="str">
        <x:v>2025-03</x:v>
      </x:c>
      <x:c r="C7031" s="8" t="n">
        <x:v>9.248434278</x:v>
      </x:c>
      <x:c r="D7031" s="8" t="n">
        <x:v>1.252609603</x:v>
      </x:c>
      <x:c r="E7031" s="8" t="n">
        <x:v>9.29018814</x:v>
      </x:c>
      <x:c r="F7031" s="8" t="n">
        <x:v>19.77035492</x:v>
      </x:c>
      <x:c r="G7031" s="8" t="n">
        <x:v>3.361169033</x:v>
      </x:c>
      <x:c r="H7031" s="8" t="n">
        <x:v>0</x:v>
      </x:c>
      <x:c r="I7031" s="8" t="n">
        <x:v>9.457202943</x:v>
      </x:c>
      <x:c r="J7031" s="8" t="n">
        <x:v>1.878914405</x:v>
      </x:c>
      <x:c r="K7031" s="8" t="n">
        <x:v>79.18580026</x:v>
      </x:c>
    </x:row>
    <x:row r="7032">
      <x:c r="A7032" s="2" t="str">
        <x:v>Togo</x:v>
      </x:c>
      <x:c r="B7032" s="2" t="str">
        <x:v>2025-04</x:v>
      </x:c>
      <x:c r="C7032" s="8" t="n">
        <x:v>10.69892418</x:v>
      </x:c>
      <x:c r="D7032" s="8" t="n">
        <x:v>3.673835125</x:v>
      </x:c>
      <x:c r="E7032" s="8" t="n">
        <x:v>16.4874552</x:v>
      </x:c>
      <x:c r="F7032" s="8" t="n">
        <x:v>27.65233068</x:v>
      </x:c>
      <x:c r="G7032" s="8" t="n">
        <x:v>2.275985629</x:v>
      </x:c>
      <x:c r="H7032" s="8" t="n">
        <x:v>0</x:v>
      </x:c>
      <x:c r="I7032" s="8" t="n">
        <x:v>6.666666803</x:v>
      </x:c>
      <x:c r="J7032" s="8" t="n">
        <x:v>0.268817204</x:v>
      </x:c>
      <x:c r="K7032" s="8" t="n">
        <x:v>95.43010753</x:v>
      </x:c>
    </x:row>
    <x:row r="7033">
      <x:c r="A7033" s="2" t="str">
        <x:v>Togo</x:v>
      </x:c>
      <x:c r="B7033" s="2" t="str">
        <x:v>2025-05</x:v>
      </x:c>
      <x:c r="C7033" s="8" t="n">
        <x:v>9.243542198</x:v>
      </x:c>
      <x:c r="D7033" s="8" t="n">
        <x:v>2.306273063</x:v>
      </x:c>
      <x:c r="E7033" s="8" t="n">
        <x:v>19.81549914</x:v>
      </x:c>
      <x:c r="F7033" s="8" t="n">
        <x:v>31.78966872</x:v>
      </x:c>
      <x:c r="G7033" s="8" t="n">
        <x:v>5.147601406</x:v>
      </x:c>
      <x:c r="H7033" s="8" t="n">
        <x:v>0</x:v>
      </x:c>
      <x:c r="I7033" s="8" t="n">
        <x:v>12.6752765</x:v>
      </x:c>
      <x:c r="J7033" s="8" t="n">
        <x:v>0.276752768</x:v>
      </x:c>
      <x:c r="K7033" s="8" t="n">
        <x:v>96.93727001</x:v>
      </x:c>
    </x:row>
    <x:row r="7034">
      <x:c r="A7034" s="2" t="str">
        <x:v>Togo</x:v>
      </x:c>
      <x:c r="B7034" s="2" t="str">
        <x:v>2025-06</x:v>
      </x:c>
      <x:c r="C7034" s="8" t="n">
        <x:v>7.946768278</x:v>
      </x:c>
      <x:c r="D7034" s="8" t="n">
        <x:v>2.433460112</x:v>
      </x:c>
      <x:c r="E7034" s="8" t="n">
        <x:v>8.764259172</x:v>
      </x:c>
      <x:c r="F7034" s="8" t="n">
        <x:v>19.48669152</x:v>
      </x:c>
      <x:c r="G7034" s="8" t="n">
        <x:v>6.615969437</x:v>
      </x:c>
      <x:c r="H7034" s="8" t="n">
        <x:v>0.570342205</x:v>
      </x:c>
      <x:c r="I7034" s="8" t="n">
        <x:v>13.23193924</x:v>
      </x:c>
      <x:c r="J7034" s="8" t="n">
        <x:v>1.463878291</x:v>
      </x:c>
      <x:c r="K7034" s="8" t="n">
        <x:v>84.22053522</x:v>
      </x:c>
    </x:row>
    <x:row r="7035">
      <x:c r="A7035" s="2" t="str">
        <x:v>Togo</x:v>
      </x:c>
      <x:c r="B7035" s="2" t="str">
        <x:v>2025-07</x:v>
      </x:c>
      <x:c r="C7035" s="8" t="n">
        <x:v>4.106194699</x:v>
      </x:c>
      <x:c r="D7035" s="8" t="n">
        <x:v>2.566371681</x:v>
      </x:c>
      <x:c r="E7035" s="8" t="n">
        <x:v>12.58407036</x:v>
      </x:c>
      <x:c r="F7035" s="8" t="n">
        <x:v>20.56637232</x:v>
      </x:c>
      <x:c r="G7035" s="8" t="n">
        <x:v>4.54867249</x:v>
      </x:c>
      <x:c r="H7035" s="8" t="n">
        <x:v>0</x:v>
      </x:c>
      <x:c r="I7035" s="8" t="n">
        <x:v>11.82300871</x:v>
      </x:c>
      <x:c r="J7035" s="8" t="n">
        <x:v>0.637168167</x:v>
      </x:c>
      <x:c r="K7035" s="8" t="n">
        <x:v>88.54866838</x:v>
      </x:c>
    </x:row>
    <x:row r="7036">
      <x:c r="A7036" s="2" t="str">
        <x:v>Togo</x:v>
      </x:c>
      <x:c r="B7036" s="2" t="str">
        <x:v>2025-08</x:v>
      </x:c>
      <x:c r="C7036" s="8" t="n">
        <x:v>5.739999866</x:v>
      </x:c>
      <x:c r="D7036" s="8" t="n">
        <x:v>3.359999847</x:v>
      </x:c>
      <x:c r="E7036" s="8" t="n">
        <x:v>7.919999886</x:v>
      </x:c>
      <x:c r="F7036" s="8" t="n">
        <x:v>30.96000118</x:v>
      </x:c>
      <x:c r="G7036" s="8" t="n">
        <x:v>4.1400002</x:v>
      </x:c>
      <x:c r="H7036" s="8" t="n">
        <x:v>0</x:v>
      </x:c>
      <x:c r="I7036" s="8" t="n">
        <x:v>10.86000047</x:v>
      </x:c>
      <x:c r="J7036" s="8" t="n">
        <x:v>1.920000029</x:v>
      </x:c>
      <x:c r="K7036" s="8" t="n">
        <x:v>90.25999851</x:v>
      </x:c>
    </x:row>
    <x:row r="7037">
      <x:c r="A7037" s="2" t="str">
        <x:v>Togo</x:v>
      </x:c>
      <x:c r="B7037" s="2" t="str">
        <x:v>2025-09</x:v>
      </x:c>
      <x:c r="C7037" s="8" t="n">
        <x:v>9.095841075</x:v>
      </x:c>
      <x:c r="D7037" s="8" t="n">
        <x:v>5.497287454</x:v>
      </x:c>
      <x:c r="E7037" s="8" t="n">
        <x:v>10.12658262</x:v>
      </x:c>
      <x:c r="F7037" s="8" t="n">
        <x:v>25.94936868</x:v>
      </x:c>
      <x:c r="G7037" s="8" t="n">
        <x:v>3.254972918</x:v>
      </x:c>
      <x:c r="H7037" s="8" t="n">
        <x:v>0.813743219</x:v>
      </x:c>
      <x:c r="I7037" s="8" t="n">
        <x:v>5.26220626</x:v>
      </x:c>
      <x:c r="J7037" s="8" t="n">
        <x:v>0</x:v>
      </x:c>
      <x:c r="K7037" s="8" t="n">
        <x:v>89.65642008</x:v>
      </x:c>
    </x:row>
    <x:row r="7038">
      <x:c r="A7038" s="2" t="str">
        <x:v>Togo</x:v>
      </x:c>
      <x:c r="B7038" s="2" t="str">
        <x:v>2025-10</x:v>
      </x:c>
      <x:c r="C7038" s="8" t="n">
        <x:v>14.14335691</x:v>
      </x:c>
      <x:c r="D7038" s="8" t="n">
        <x:v>9.248252015</x:v>
      </x:c>
      <x:c r="E7038" s="8" t="n">
        <x:v>12.69230776</x:v>
      </x:c>
      <x:c r="F7038" s="8" t="n">
        <x:v>31.92307586</x:v>
      </x:c>
      <x:c r="G7038" s="8" t="n">
        <x:v>6.64335681</x:v>
      </x:c>
      <x:c r="H7038" s="8" t="n">
        <x:v>0</x:v>
      </x:c>
      <x:c r="I7038" s="8" t="n">
        <x:v>6.20629379</x:v>
      </x:c>
      <x:c r="J7038" s="8" t="n">
        <x:v>0.996503463</x:v>
      </x:c>
      <x:c r="K7038" s="8" t="n">
        <x:v>98.44405351</x:v>
      </x:c>
    </x:row>
    <x:row r="7039">
      <x:c r="A7039" s="2" t="str">
        <x:v>Togo</x:v>
      </x:c>
      <x:c r="B7039" s="2" t="str">
        <x:v>2025-11</x:v>
      </x:c>
      <x:c r="C7039" s="8" t="n">
        <x:v>7.971311788</x:v>
      </x:c>
      <x:c r="D7039" s="8" t="n">
        <x:v>5.28688509</x:v>
      </x:c>
      <x:c r="E7039" s="8" t="n">
        <x:v>9.344262178</x:v>
      </x:c>
      <x:c r="F7039" s="8" t="n">
        <x:v>21.86475435</x:v>
      </x:c>
      <x:c r="G7039" s="8" t="n">
        <x:v>8.29918111</x:v>
      </x:c>
      <x:c r="H7039" s="8" t="n">
        <x:v>0</x:v>
      </x:c>
      <x:c r="I7039" s="8" t="n">
        <x:v>8.606558159</x:v>
      </x:c>
      <x:c r="J7039" s="8" t="n">
        <x:v>0.307377049</x:v>
      </x:c>
      <x:c r="K7039" s="8" t="n">
        <x:v>92.11065388</x:v>
      </x:c>
    </x:row>
    <x:row r="7040">
      <x:c r="A7040" s="2" t="str">
        <x:v>Togo</x:v>
      </x:c>
      <x:c r="B7040" s="2" t="str">
        <x:v>2025-12</x:v>
      </x:c>
      <x:c r="C7040" s="8" t="n">
        <x:v>1.546391802</x:v>
      </x:c>
      <x:c r="D7040" s="8" t="n">
        <x:v>0</x:v>
      </x:c>
      <x:c r="E7040" s="8" t="n">
        <x:v>4.68041243</x:v>
      </x:c>
      <x:c r="F7040" s="8" t="n">
        <x:v>12.0824745</x:v>
      </x:c>
      <x:c r="G7040" s="8" t="n">
        <x:v>0</x:v>
      </x:c>
      <x:c r="H7040" s="8" t="n">
        <x:v>0</x:v>
      </x:c>
      <x:c r="I7040" s="8" t="n">
        <x:v>8.164948876</x:v>
      </x:c>
      <x:c r="J7040" s="8" t="n">
        <x:v>0</x:v>
      </x:c>
      <x:c r="K7040" s="8" t="n">
        <x:v>64.55670249</x:v>
      </x:c>
    </x:row>
    <x:row r="7041">
      <x:c r="A7041" s="2" t="str">
        <x:v>Togo</x:v>
      </x:c>
      <x:c r="B7041" s="2" t="str">
        <x:v>2026-01</x:v>
      </x:c>
      <x:c r="C7041" s="8" t="n">
        <x:v>0.897755647</x:v>
      </x:c>
      <x:c r="D7041" s="8" t="n">
        <x:v>0</x:v>
      </x:c>
      <x:c r="E7041" s="8" t="n">
        <x:v>6.508728156</x:v>
      </x:c>
      <x:c r="F7041" s="8" t="n">
        <x:v>9.376558461</x:v>
      </x:c>
      <x:c r="G7041" s="8" t="n">
        <x:v>0</x:v>
      </x:c>
      <x:c r="H7041" s="8" t="n">
        <x:v>0</x:v>
      </x:c>
      <x:c r="I7041" s="8" t="n">
        <x:v>10.84788066</x:v>
      </x:c>
      <x:c r="J7041" s="8" t="n">
        <x:v>0</x:v>
      </x:c>
      <x:c r="K7041" s="8" t="n">
        <x:v>56.5336668</x:v>
      </x:c>
    </x:row>
    <x:row r="7042">
      <x:c r="A7042" s="2" t="str">
        <x:v>Togo</x:v>
      </x:c>
      <x:c r="B7042" s="2" t="str">
        <x:v>2026-02</x:v>
      </x:c>
      <x:c r="C7042" s="8" t="n">
        <x:v>1.964735564</x:v>
      </x:c>
      <x:c r="D7042" s="8" t="n">
        <x:v>0</x:v>
      </x:c>
      <x:c r="E7042" s="8" t="n">
        <x:v>3.979848915</x:v>
      </x:c>
      <x:c r="F7042" s="8" t="n">
        <x:v>13.62720413</x:v>
      </x:c>
      <x:c r="G7042" s="8" t="n">
        <x:v>1.360201535</x:v>
      </x:c>
      <x:c r="H7042" s="8" t="n">
        <x:v>0</x:v>
      </x:c>
      <x:c r="I7042" s="8" t="n">
        <x:v>6.725440998</x:v>
      </x:c>
      <x:c r="J7042" s="8" t="n">
        <x:v>0</x:v>
      </x:c>
      <x:c r="K7042" s="8" t="n">
        <x:v>51.25944915</x:v>
      </x:c>
    </x:row>
    <x:row r="7043">
      <x:c r="A7043" s="2" t="str">
        <x:v>Togo</x:v>
      </x:c>
      <x:c r="B7043" s="2" t="str">
        <x:v>2026-03</x:v>
      </x:c>
      <x:c r="C7043" s="8" t="n">
        <x:v>1.388888889</x:v>
      </x:c>
      <x:c r="D7043" s="8" t="n">
        <x:v>0</x:v>
      </x:c>
      <x:c r="E7043" s="8" t="n">
        <x:v>3.653846235</x:v>
      </x:c>
      <x:c r="F7043" s="8" t="n">
        <x:v>10.23504296</x:v>
      </x:c>
      <x:c r="G7043" s="8" t="n">
        <x:v>0</x:v>
      </x:c>
      <x:c r="H7043" s="8" t="n">
        <x:v>0</x:v>
      </x:c>
      <x:c r="I7043" s="8" t="n">
        <x:v>9.743590131</x:v>
      </x:c>
      <x:c r="J7043" s="8" t="n">
        <x:v>0.576923087</x:v>
      </x:c>
      <x:c r="K7043" s="8" t="n">
        <x:v>64.14530094</x:v>
      </x:c>
    </x:row>
    <x:row r="7044">
      <x:c r="A7044" s="2" t="str">
        <x:v>Togo</x:v>
      </x:c>
      <x:c r="B7044" s="2" t="str">
        <x:v>2026-04</x:v>
      </x:c>
      <x:c r="C7044" s="8" t="n">
        <x:v>2.702702703</x:v>
      </x:c>
      <x:c r="D7044" s="8" t="n">
        <x:v>0</x:v>
      </x:c>
      <x:c r="E7044" s="8" t="n">
        <x:v>8.34834862</x:v>
      </x:c>
      <x:c r="F7044" s="8" t="n">
        <x:v>6.906906692</x:v>
      </x:c>
      <x:c r="G7044" s="8" t="n">
        <x:v>1.351351351</x:v>
      </x:c>
      <x:c r="H7044" s="8" t="n">
        <x:v>0</x:v>
      </x:c>
      <x:c r="I7044" s="8" t="n">
        <x:v>11.681682</x:v>
      </x:c>
      <x:c r="J7044" s="8" t="n">
        <x:v>0</x:v>
      </x:c>
      <x:c r="K7044" s="8" t="n">
        <x:v>60.51050822</x:v>
      </x:c>
    </x:row>
    <x:row r="7045">
      <x:c r="A7045" s="2" t="str">
        <x:v>Togo</x:v>
      </x:c>
      <x:c r="B7045" s="2" t="str">
        <x:v>2026-05</x:v>
      </x:c>
      <x:c r="C7045" s="8" t="n">
        <x:v>11.24031032</x:v>
      </x:c>
      <x:c r="D7045" s="8" t="n">
        <x:v>0</x:v>
      </x:c>
      <x:c r="E7045" s="8" t="n">
        <x:v>4.341085197</x:v>
      </x:c>
      <x:c r="F7045" s="8" t="n">
        <x:v>16.25322988</x:v>
      </x:c>
      <x:c r="G7045" s="8" t="n">
        <x:v>0.775193798</x:v>
      </x:c>
      <x:c r="H7045" s="8" t="n">
        <x:v>0</x:v>
      </x:c>
      <x:c r="I7045" s="8" t="n">
        <x:v>19.61240325</x:v>
      </x:c>
      <x:c r="J7045" s="8" t="n">
        <x:v>0</x:v>
      </x:c>
      <x:c r="K7045" s="8" t="n">
        <x:v>70.59431624</x:v>
      </x:c>
    </x:row>
    <x:row r="7046">
      <x:c r="A7046" s="2" t="str">
        <x:v>Togo</x:v>
      </x:c>
      <x:c r="B7046" s="2" t="str">
        <x:v>2026-06</x:v>
      </x:c>
      <x:c r="C7046" s="8" t="n">
        <x:v>6.630901513</x:v>
      </x:c>
      <x:c r="D7046" s="8" t="n">
        <x:v>0</x:v>
      </x:c>
      <x:c r="E7046" s="8" t="n">
        <x:v>4.935622318</x:v>
      </x:c>
      <x:c r="F7046" s="8" t="n">
        <x:v>14.72103053</x:v>
      </x:c>
      <x:c r="G7046" s="8" t="n">
        <x:v>0</x:v>
      </x:c>
      <x:c r="H7046" s="8" t="n">
        <x:v>0</x:v>
      </x:c>
      <x:c r="I7046" s="8" t="n">
        <x:v>10.38626601</x:v>
      </x:c>
      <x:c r="J7046" s="8" t="n">
        <x:v>0</x:v>
      </x:c>
      <x:c r="K7046" s="8" t="n">
        <x:v>66.90987108</x:v>
      </x:c>
    </x:row>
    <x:row r="7047">
      <x:c r="A7047" s="2" t="str">
        <x:v>Togo</x:v>
      </x:c>
      <x:c r="B7047" s="2" t="str">
        <x:v>2026-07</x:v>
      </x:c>
      <x:c r="C7047" s="8" t="n">
        <x:v>6.737589103</x:v>
      </x:c>
      <x:c r="D7047" s="8" t="n">
        <x:v>1.063829787</x:v>
      </x:c>
      <x:c r="E7047" s="8" t="n">
        <x:v>9.574467972</x:v>
      </x:c>
      <x:c r="F7047" s="8" t="n">
        <x:v>14.23167844</x:v>
      </x:c>
      <x:c r="G7047" s="8" t="n">
        <x:v>2.056737544</x:v>
      </x:c>
      <x:c r="H7047" s="8" t="n">
        <x:v>0</x:v>
      </x:c>
      <x:c r="I7047" s="8" t="n">
        <x:v>9.3617025</x:v>
      </x:c>
      <x:c r="J7047" s="8" t="n">
        <x:v>1.702127671</x:v>
      </x:c>
      <x:c r="K7047" s="8" t="n">
        <x:v>76.40661506</x:v>
      </x:c>
    </x:row>
    <x:row r="7048">
      <x:c r="A7048" s="2" t="str">
        <x:v>Togo</x:v>
      </x:c>
      <x:c r="B7048" s="2" t="str">
        <x:v>2026-08</x:v>
      </x:c>
      <x:c r="C7048" s="8" t="n">
        <x:v>6.935484178604618</x:v>
      </x:c>
      <x:c r="D7048" s="8" t="n">
        <x:v>0</x:v>
      </x:c>
      <x:c r="E7048" s="8" t="n">
        <x:v>13.333333179514897</x:v>
      </x:c>
      <x:c r="F7048" s="8" t="n">
        <x:v>13.010753098354543</x:v>
      </x:c>
      <x:c r="G7048" s="8" t="n">
        <x:v>4.516129083530878</x:v>
      </x:c>
      <x:c r="H7048" s="8" t="n">
        <x:v>0</x:v>
      </x:c>
      <x:c r="I7048" s="8" t="n">
        <x:v>12.338709767146778</x:v>
      </x:c>
      <x:c r="J7048" s="8" t="n">
        <x:v>1.612903225806452</x:v>
      </x:c>
      <x:c r="K7048" s="8" t="n">
        <x:v>74.40860399635889</x:v>
      </x:c>
    </x:row>
    <x:row r="7049">
      <x:c r="A7049" s="2" t="str">
        <x:v>Togo</x:v>
      </x:c>
      <x:c r="B7049" s="2" t="str">
        <x:v>2026-09</x:v>
      </x:c>
      <x:c r="C7049" s="8" t="n">
        <x:v>14.585492524458337</x:v>
      </x:c>
      <x:c r="D7049" s="8" t="n">
        <x:v>0</x:v>
      </x:c>
      <x:c r="E7049" s="8" t="n">
        <x:v>14.248704169080666</x:v>
      </x:c>
      <x:c r="F7049" s="8" t="n">
        <x:v>13.549223341472409</x:v>
      </x:c>
      <x:c r="G7049" s="8" t="n">
        <x:v>2.176165951348339</x:v>
      </x:c>
      <x:c r="H7049" s="8" t="n">
        <x:v>0.77720207253886</x:v>
      </x:c>
      <x:c r="I7049" s="8" t="n">
        <x:v>15.000000210006002</x:v>
      </x:c>
      <x:c r="J7049" s="8" t="n">
        <x:v>0</x:v>
      </x:c>
      <x:c r="K7049" s="8" t="n">
        <x:v>87.48704528561528</x:v>
      </x:c>
    </x:row>
    <x:row r="7050">
      <x:c r="A7050" s="2" t="str">
        <x:v>Tunisia</x:v>
      </x:c>
      <x:c r="B7050" s="2" t="str">
        <x:v>2015-01</x:v>
      </x:c>
      <x:c r="C7050" s="8" t="n">
        <x:v>2.829787207</x:v>
      </x:c>
      <x:c r="D7050" s="8" t="n">
        <x:v>0.81914895</x:v>
      </x:c>
      <x:c r="E7050" s="8" t="n">
        <x:v>4.336879473</x:v>
      </x:c>
      <x:c r="F7050" s="8" t="n">
        <x:v>6.432624066</x:v>
      </x:c>
      <x:c r="G7050" s="8" t="n">
        <x:v>3.549645421</x:v>
      </x:c>
      <x:c r="H7050" s="8" t="n">
        <x:v>0</x:v>
      </x:c>
      <x:c r="I7050" s="8" t="n">
        <x:v>2.613475204</x:v>
      </x:c>
      <x:c r="J7050" s="8" t="n">
        <x:v>0</x:v>
      </x:c>
      <x:c r="K7050" s="8" t="n">
        <x:v>30.89716323</x:v>
      </x:c>
    </x:row>
    <x:row r="7051">
      <x:c r="A7051" s="2" t="str">
        <x:v>Tunisia</x:v>
      </x:c>
      <x:c r="B7051" s="2" t="str">
        <x:v>2015-02</x:v>
      </x:c>
      <x:c r="C7051" s="8" t="n">
        <x:v>3.53804178</x:v>
      </x:c>
      <x:c r="D7051" s="8" t="n">
        <x:v>0.49812352</x:v>
      </x:c>
      <x:c r="E7051" s="8" t="n">
        <x:v>4.114636753</x:v>
      </x:c>
      <x:c r="F7051" s="8" t="n">
        <x:v>7.710678884</x:v>
      </x:c>
      <x:c r="G7051" s="8" t="n">
        <x:v>3.21392006</x:v>
      </x:c>
      <x:c r="H7051" s="8" t="n">
        <x:v>0.102354145</x:v>
      </x:c>
      <x:c r="I7051" s="8" t="n">
        <x:v>1.777550459</x:v>
      </x:c>
      <x:c r="J7051" s="8" t="n">
        <x:v>0.04094166</x:v>
      </x:c>
      <x:c r="K7051" s="8" t="n">
        <x:v>34.25110967</x:v>
      </x:c>
    </x:row>
    <x:row r="7052">
      <x:c r="A7052" s="2" t="str">
        <x:v>Tunisia</x:v>
      </x:c>
      <x:c r="B7052" s="2" t="str">
        <x:v>2015-03</x:v>
      </x:c>
      <x:c r="C7052" s="8" t="n">
        <x:v>2.366536607</x:v>
      </x:c>
      <x:c r="D7052" s="8" t="n">
        <x:v>0.628255215</x:v>
      </x:c>
      <x:c r="E7052" s="8" t="n">
        <x:v>2.792968803</x:v>
      </x:c>
      <x:c r="F7052" s="8" t="n">
        <x:v>5.371093719</x:v>
      </x:c>
      <x:c r="G7052" s="8" t="n">
        <x:v>2.4153646</x:v>
      </x:c>
      <x:c r="H7052" s="8" t="n">
        <x:v>0</x:v>
      </x:c>
      <x:c r="I7052" s="8" t="n">
        <x:v>1.933593753</x:v>
      </x:c>
      <x:c r="J7052" s="8" t="n">
        <x:v>0.039062502</x:v>
      </x:c>
      <x:c r="K7052" s="8" t="n">
        <x:v>26.65364485</x:v>
      </x:c>
    </x:row>
    <x:row r="7053">
      <x:c r="A7053" s="2" t="str">
        <x:v>Tunisia</x:v>
      </x:c>
      <x:c r="B7053" s="2" t="str">
        <x:v>2015-04</x:v>
      </x:c>
      <x:c r="C7053" s="8" t="n">
        <x:v>2.307431415</x:v>
      </x:c>
      <x:c r="D7053" s="8" t="n">
        <x:v>0.244316247</x:v>
      </x:c>
      <x:c r="E7053" s="8" t="n">
        <x:v>4.492704303</x:v>
      </x:c>
      <x:c r="F7053" s="8" t="n">
        <x:v>6.382762014</x:v>
      </x:c>
      <x:c r="G7053" s="8" t="n">
        <x:v>2.969120978</x:v>
      </x:c>
      <x:c r="H7053" s="8" t="n">
        <x:v>0</x:v>
      </x:c>
      <x:c r="I7053" s="8" t="n">
        <x:v>3.206650937</x:v>
      </x:c>
      <x:c r="J7053" s="8" t="n">
        <x:v>0.559891415</x:v>
      </x:c>
      <x:c r="K7053" s="8" t="n">
        <x:v>30.81778008</x:v>
      </x:c>
    </x:row>
    <x:row r="7054">
      <x:c r="A7054" s="2" t="str">
        <x:v>Tunisia</x:v>
      </x:c>
      <x:c r="B7054" s="2" t="str">
        <x:v>2015-05</x:v>
      </x:c>
      <x:c r="C7054" s="8" t="n">
        <x:v>4.236005994</x:v>
      </x:c>
      <x:c r="D7054" s="8" t="n">
        <x:v>1.240544615</x:v>
      </x:c>
      <x:c r="E7054" s="8" t="n">
        <x:v>6.532526521</x:v>
      </x:c>
      <x:c r="F7054" s="8" t="n">
        <x:v>10.65052941</x:v>
      </x:c>
      <x:c r="G7054" s="8" t="n">
        <x:v>6.072617385</x:v>
      </x:c>
      <x:c r="H7054" s="8" t="n">
        <x:v>0</x:v>
      </x:c>
      <x:c r="I7054" s="8" t="n">
        <x:v>3.222390433</x:v>
      </x:c>
      <x:c r="J7054" s="8" t="n">
        <x:v>0.272314682</x:v>
      </x:c>
      <x:c r="K7054" s="8" t="n">
        <x:v>46.95612759</x:v>
      </x:c>
    </x:row>
    <x:row r="7055">
      <x:c r="A7055" s="2" t="str">
        <x:v>Tunisia</x:v>
      </x:c>
      <x:c r="B7055" s="2" t="str">
        <x:v>2015-06</x:v>
      </x:c>
      <x:c r="C7055" s="8" t="n">
        <x:v>3.092666266</x:v>
      </x:c>
      <x:c r="D7055" s="8" t="n">
        <x:v>0.426378624</x:v>
      </x:c>
      <x:c r="E7055" s="8" t="n">
        <x:v>5.179079288</x:v>
      </x:c>
      <x:c r="F7055" s="8" t="n">
        <x:v>7.865264349</x:v>
      </x:c>
      <x:c r="G7055" s="8" t="n">
        <x:v>3.101193844</x:v>
      </x:c>
      <x:c r="H7055" s="8" t="n">
        <x:v>0</x:v>
      </x:c>
      <x:c r="I7055" s="8" t="n">
        <x:v>3.54178517</x:v>
      </x:c>
      <x:c r="J7055" s="8" t="n">
        <x:v>0.375213197</x:v>
      </x:c>
      <x:c r="K7055" s="8" t="n">
        <x:v>37.93632611</x:v>
      </x:c>
    </x:row>
    <x:row r="7056">
      <x:c r="A7056" s="2" t="str">
        <x:v>Tunisia</x:v>
      </x:c>
      <x:c r="B7056" s="2" t="str">
        <x:v>2015-07</x:v>
      </x:c>
      <x:c r="C7056" s="8" t="n">
        <x:v>2.095751439</x:v>
      </x:c>
      <x:c r="D7056" s="8" t="n">
        <x:v>1.100190297</x:v>
      </x:c>
      <x:c r="E7056" s="8" t="n">
        <x:v>4.578313301</x:v>
      </x:c>
      <x:c r="F7056" s="8" t="n">
        <x:v>7.675967522</x:v>
      </x:c>
      <x:c r="G7056" s="8" t="n">
        <x:v>3.728598678</x:v>
      </x:c>
      <x:c r="H7056" s="8" t="n">
        <x:v>0</x:v>
      </x:c>
      <x:c r="I7056" s="8" t="n">
        <x:v>4.461001911</x:v>
      </x:c>
      <x:c r="J7056" s="8" t="n">
        <x:v>0.256816745</x:v>
      </x:c>
      <x:c r="K7056" s="8" t="n">
        <x:v>36.96892893</x:v>
      </x:c>
    </x:row>
    <x:row r="7057">
      <x:c r="A7057" s="2" t="str">
        <x:v>Tunisia</x:v>
      </x:c>
      <x:c r="B7057" s="2" t="str">
        <x:v>2015-08</x:v>
      </x:c>
      <x:c r="C7057" s="8" t="n">
        <x:v>2.357237716</x:v>
      </x:c>
      <x:c r="D7057" s="8" t="n">
        <x:v>0.34196547</x:v>
      </x:c>
      <x:c r="E7057" s="8" t="n">
        <x:v>3.054448903</x:v>
      </x:c>
      <x:c r="F7057" s="8" t="n">
        <x:v>8.582337412</x:v>
      </x:c>
      <x:c r="G7057" s="8" t="n">
        <x:v>3.725099627</x:v>
      </x:c>
      <x:c r="H7057" s="8" t="n">
        <x:v>0</x:v>
      </x:c>
      <x:c r="I7057" s="8" t="n">
        <x:v>2.529880535</x:v>
      </x:c>
      <x:c r="J7057" s="8" t="n">
        <x:v>0.630810125</x:v>
      </x:c>
      <x:c r="K7057" s="8" t="n">
        <x:v>35.21248411</x:v>
      </x:c>
    </x:row>
    <x:row r="7058">
      <x:c r="A7058" s="2" t="str">
        <x:v>Tunisia</x:v>
      </x:c>
      <x:c r="B7058" s="2" t="str">
        <x:v>2015-09</x:v>
      </x:c>
      <x:c r="C7058" s="8" t="n">
        <x:v>1.881270903</x:v>
      </x:c>
      <x:c r="D7058" s="8" t="n">
        <x:v>1.031215162</x:v>
      </x:c>
      <x:c r="E7058" s="8" t="n">
        <x:v>4.303233148</x:v>
      </x:c>
      <x:c r="F7058" s="8" t="n">
        <x:v>6.641582661</x:v>
      </x:c>
      <x:c r="G7058" s="8" t="n">
        <x:v>3.280379142</x:v>
      </x:c>
      <x:c r="H7058" s="8" t="n">
        <x:v>0.12541806</x:v>
      </x:c>
      <x:c r="I7058" s="8" t="n">
        <x:v>3.447603143</x:v>
      </x:c>
      <x:c r="J7058" s="8" t="n">
        <x:v>0.484949849</x:v>
      </x:c>
      <x:c r="K7058" s="8" t="n">
        <x:v>33.41415835</x:v>
      </x:c>
    </x:row>
    <x:row r="7059">
      <x:c r="A7059" s="2" t="str">
        <x:v>Tunisia</x:v>
      </x:c>
      <x:c r="B7059" s="2" t="str">
        <x:v>2015-10</x:v>
      </x:c>
      <x:c r="C7059" s="8" t="n">
        <x:v>2.303848024</x:v>
      </x:c>
      <x:c r="D7059" s="8" t="n">
        <x:v>0.242378812</x:v>
      </x:c>
      <x:c r="E7059" s="8" t="n">
        <x:v>3.51324334</x:v>
      </x:c>
      <x:c r="F7059" s="8" t="n">
        <x:v>6.811594403</x:v>
      </x:c>
      <x:c r="G7059" s="8" t="n">
        <x:v>4.930035035</x:v>
      </x:c>
      <x:c r="H7059" s="8" t="n">
        <x:v>0.082458769</x:v>
      </x:c>
      <x:c r="I7059" s="8" t="n">
        <x:v>3.853073578</x:v>
      </x:c>
      <x:c r="J7059" s="8" t="n">
        <x:v>0.262368816</x:v>
      </x:c>
      <x:c r="K7059" s="8" t="n">
        <x:v>37.87356314</x:v>
      </x:c>
    </x:row>
    <x:row r="7060">
      <x:c r="A7060" s="2" t="str">
        <x:v>Tunisia</x:v>
      </x:c>
      <x:c r="B7060" s="2" t="str">
        <x:v>2015-11</x:v>
      </x:c>
      <x:c r="C7060" s="8" t="n">
        <x:v>1.860407319</x:v>
      </x:c>
      <x:c r="D7060" s="8" t="n">
        <x:v>0.372578241</x:v>
      </x:c>
      <x:c r="E7060" s="8" t="n">
        <x:v>2.993045277</x:v>
      </x:c>
      <x:c r="F7060" s="8" t="n">
        <x:v>5.342772181</x:v>
      </x:c>
      <x:c r="G7060" s="8" t="n">
        <x:v>3.648782996</x:v>
      </x:c>
      <x:c r="H7060" s="8" t="n">
        <x:v>0</x:v>
      </x:c>
      <x:c r="I7060" s="8" t="n">
        <x:v>2.68753102</x:v>
      </x:c>
      <x:c r="J7060" s="8" t="n">
        <x:v>0.178837557</x:v>
      </x:c>
      <x:c r="K7060" s="8" t="n">
        <x:v>29.99751664</x:v>
      </x:c>
    </x:row>
    <x:row r="7061">
      <x:c r="A7061" s="2" t="str">
        <x:v>Tunisia</x:v>
      </x:c>
      <x:c r="B7061" s="2" t="str">
        <x:v>2015-12</x:v>
      </x:c>
      <x:c r="C7061" s="8" t="n">
        <x:v>1.944786826</x:v>
      </x:c>
      <x:c r="D7061" s="8" t="n">
        <x:v>0.423958597</x:v>
      </x:c>
      <x:c r="E7061" s="8" t="n">
        <x:v>4.582203636</x:v>
      </x:c>
      <x:c r="F7061" s="8" t="n">
        <x:v>6.941089461</x:v>
      </x:c>
      <x:c r="G7061" s="8" t="n">
        <x:v>3.576534441</x:v>
      </x:c>
      <x:c r="H7061" s="8" t="n">
        <x:v>0</x:v>
      </x:c>
      <x:c r="I7061" s="8" t="n">
        <x:v>2.47966481</x:v>
      </x:c>
      <x:c r="J7061" s="8" t="n">
        <x:v>0</x:v>
      </x:c>
      <x:c r="K7061" s="8" t="n">
        <x:v>36.89918603</x:v>
      </x:c>
    </x:row>
    <x:row r="7062">
      <x:c r="A7062" s="2" t="str">
        <x:v>Tunisia</x:v>
      </x:c>
      <x:c r="B7062" s="2" t="str">
        <x:v>2016-01</x:v>
      </x:c>
      <x:c r="C7062" s="8" t="n">
        <x:v>1.233349837</x:v>
      </x:c>
      <x:c r="D7062" s="8" t="n">
        <x:v>0.246669956</x:v>
      </x:c>
      <x:c r="E7062" s="8" t="n">
        <x:v>3.820917697</x:v>
      </x:c>
      <x:c r="F7062" s="8" t="n">
        <x:v>5.599407827</x:v>
      </x:c>
      <x:c r="G7062" s="8" t="n">
        <x:v>7.00049365</x:v>
      </x:c>
      <x:c r="H7062" s="8" t="n">
        <x:v>0.148001973</x:v>
      </x:c>
      <x:c r="I7062" s="8" t="n">
        <x:v>2.807104123</x:v>
      </x:c>
      <x:c r="J7062" s="8" t="n">
        <x:v>0.286137158</x:v>
      </x:c>
      <x:c r="K7062" s="8" t="n">
        <x:v>36.54908725</x:v>
      </x:c>
    </x:row>
    <x:row r="7063">
      <x:c r="A7063" s="2" t="str">
        <x:v>Tunisia</x:v>
      </x:c>
      <x:c r="B7063" s="2" t="str">
        <x:v>2016-02</x:v>
      </x:c>
      <x:c r="C7063" s="8" t="n">
        <x:v>1.784716974</x:v>
      </x:c>
      <x:c r="D7063" s="8" t="n">
        <x:v>0.299568417</x:v>
      </x:c>
      <x:c r="E7063" s="8" t="n">
        <x:v>3.165778166</x:v>
      </x:c>
      <x:c r="F7063" s="8" t="n">
        <x:v>6.73775081</x:v>
      </x:c>
      <x:c r="G7063" s="8" t="n">
        <x:v>5.168824488</x:v>
      </x:c>
      <x:c r="H7063" s="8" t="n">
        <x:v>0</x:v>
      </x:c>
      <x:c r="I7063" s="8" t="n">
        <x:v>2.345773029</x:v>
      </x:c>
      <x:c r="J7063" s="8" t="n">
        <x:v>0.375729886</x:v>
      </x:c>
      <x:c r="K7063" s="8" t="n">
        <x:v>35.15612933</x:v>
      </x:c>
    </x:row>
    <x:row r="7064">
      <x:c r="A7064" s="2" t="str">
        <x:v>Tunisia</x:v>
      </x:c>
      <x:c r="B7064" s="2" t="str">
        <x:v>2016-03</x:v>
      </x:c>
      <x:c r="C7064" s="8" t="n">
        <x:v>0.943077674</x:v>
      </x:c>
      <x:c r="D7064" s="8" t="n">
        <x:v>0.400385918</x:v>
      </x:c>
      <x:c r="E7064" s="8" t="n">
        <x:v>3.519054524</x:v>
      </x:c>
      <x:c r="F7064" s="8" t="n">
        <x:v>8.745779119</x:v>
      </x:c>
      <x:c r="G7064" s="8" t="n">
        <x:v>5.359382763</x:v>
      </x:c>
      <x:c r="H7064" s="8" t="n">
        <x:v>0</x:v>
      </x:c>
      <x:c r="I7064" s="8" t="n">
        <x:v>2.896768122</x:v>
      </x:c>
      <x:c r="J7064" s="8" t="n">
        <x:v>0.123010134</x:v>
      </x:c>
      <x:c r="K7064" s="8" t="n">
        <x:v>33.90255793</x:v>
      </x:c>
    </x:row>
    <x:row r="7065">
      <x:c r="A7065" s="2" t="str">
        <x:v>Tunisia</x:v>
      </x:c>
      <x:c r="B7065" s="2" t="str">
        <x:v>2016-04</x:v>
      </x:c>
      <x:c r="C7065" s="8" t="n">
        <x:v>1.967938082</x:v>
      </x:c>
      <x:c r="D7065" s="8" t="n">
        <x:v>0.08291874</x:v>
      </x:c>
      <x:c r="E7065" s="8" t="n">
        <x:v>4.342177904</x:v>
      </x:c>
      <x:c r="F7065" s="8" t="n">
        <x:v>9.231619732</x:v>
      </x:c>
      <x:c r="G7065" s="8" t="n">
        <x:v>4.311774435</x:v>
      </x:c>
      <x:c r="H7065" s="8" t="n">
        <x:v>0</x:v>
      </x:c>
      <x:c r="I7065" s="8" t="n">
        <x:v>3.604201179</x:v>
      </x:c>
      <x:c r="J7065" s="8" t="n">
        <x:v>0.538971808</x:v>
      </x:c>
      <x:c r="K7065" s="8" t="n">
        <x:v>42.10890142</x:v>
      </x:c>
    </x:row>
    <x:row r="7066">
      <x:c r="A7066" s="2" t="str">
        <x:v>Tunisia</x:v>
      </x:c>
      <x:c r="B7066" s="2" t="str">
        <x:v>2016-05</x:v>
      </x:c>
      <x:c r="C7066" s="8" t="n">
        <x:v>2.302345786</x:v>
      </x:c>
      <x:c r="D7066" s="8" t="n">
        <x:v>0.434404865</x:v>
      </x:c>
      <x:c r="E7066" s="8" t="n">
        <x:v>4.761077285</x:v>
      </x:c>
      <x:c r="F7066" s="8" t="n">
        <x:v>11.30031848</x:v>
      </x:c>
      <x:c r="G7066" s="8" t="n">
        <x:v>3.909643898</x:v>
      </x:c>
      <x:c r="H7066" s="8" t="n">
        <x:v>0.043440487</x:v>
      </x:c>
      <x:c r="I7066" s="8" t="n">
        <x:v>4.147118525</x:v>
      </x:c>
      <x:c r="J7066" s="8" t="n">
        <x:v>0.414132644</x:v>
      </x:c>
      <x:c r="K7066" s="8" t="n">
        <x:v>44.67998983</x:v>
      </x:c>
    </x:row>
    <x:row r="7067">
      <x:c r="A7067" s="2" t="str">
        <x:v>Tunisia</x:v>
      </x:c>
      <x:c r="B7067" s="2" t="str">
        <x:v>2016-06</x:v>
      </x:c>
      <x:c r="C7067" s="8" t="n">
        <x:v>3.341352637</x:v>
      </x:c>
      <x:c r="D7067" s="8" t="n">
        <x:v>2.405773857</x:v>
      </x:c>
      <x:c r="E7067" s="8" t="n">
        <x:v>7.22266768</x:v>
      </x:c>
      <x:c r="F7067" s="8" t="n">
        <x:v>9.516171841</x:v>
      </x:c>
      <x:c r="G7067" s="8" t="n">
        <x:v>3.402833498</x:v>
      </x:c>
      <x:c r="H7067" s="8" t="n">
        <x:v>0</x:v>
      </x:c>
      <x:c r="I7067" s="8" t="n">
        <x:v>5.124298311</x:v>
      </x:c>
      <x:c r="J7067" s="8" t="n">
        <x:v>0.149692599</x:v>
      </x:c>
      <x:c r="K7067" s="8" t="n">
        <x:v>45.06549035</x:v>
      </x:c>
    </x:row>
    <x:row r="7068">
      <x:c r="A7068" s="2" t="str">
        <x:v>Tunisia</x:v>
      </x:c>
      <x:c r="B7068" s="2" t="str">
        <x:v>2016-07</x:v>
      </x:c>
      <x:c r="C7068" s="8" t="n">
        <x:v>4.022106072</x:v>
      </x:c>
      <x:c r="D7068" s="8" t="n">
        <x:v>1.783850181</x:v>
      </x:c>
      <x:c r="E7068" s="8" t="n">
        <x:v>6.595026221</x:v>
      </x:c>
      <x:c r="F7068" s="8" t="n">
        <x:v>10.46975745</x:v>
      </x:c>
      <x:c r="G7068" s="8" t="n">
        <x:v>3.561559922</x:v>
      </x:c>
      <x:c r="H7068" s="8" t="n">
        <x:v>0</x:v>
      </x:c>
      <x:c r="I7068" s="8" t="n">
        <x:v>4.660730666</x:v>
      </x:c>
      <x:c r="J7068" s="8" t="n">
        <x:v>1.117592909</x:v>
      </x:c>
      <x:c r="K7068" s="8" t="n">
        <x:v>41.76849843</x:v>
      </x:c>
    </x:row>
    <x:row r="7069">
      <x:c r="A7069" s="2" t="str">
        <x:v>Tunisia</x:v>
      </x:c>
      <x:c r="B7069" s="2" t="str">
        <x:v>2016-08</x:v>
      </x:c>
      <x:c r="C7069" s="8" t="n">
        <x:v>2.461982161</x:v>
      </x:c>
      <x:c r="D7069" s="8" t="n">
        <x:v>0.547981112</x:v>
      </x:c>
      <x:c r="E7069" s="8" t="n">
        <x:v>5.912427722</x:v>
      </x:c>
      <x:c r="F7069" s="8" t="n">
        <x:v>7.178814973</x:v>
      </x:c>
      <x:c r="G7069" s="8" t="n">
        <x:v>4.863660374</x:v>
      </x:c>
      <x:c r="H7069" s="8" t="n">
        <x:v>0</x:v>
      </x:c>
      <x:c r="I7069" s="8" t="n">
        <x:v>2.949659094</x:v>
      </x:c>
      <x:c r="J7069" s="8" t="n">
        <x:v>1.0461458</x:v>
      </x:c>
      <x:c r="K7069" s="8" t="n">
        <x:v>40.80492769</x:v>
      </x:c>
    </x:row>
    <x:row r="7070">
      <x:c r="A7070" s="2" t="str">
        <x:v>Tunisia</x:v>
      </x:c>
      <x:c r="B7070" s="2" t="str">
        <x:v>2016-09</x:v>
      </x:c>
      <x:c r="C7070" s="8" t="n">
        <x:v>2.886758218</x:v>
      </x:c>
      <x:c r="D7070" s="8" t="n">
        <x:v>0.546773785</x:v>
      </x:c>
      <x:c r="E7070" s="8" t="n">
        <x:v>5.003886978</x:v>
      </x:c>
      <x:c r="F7070" s="8" t="n">
        <x:v>8.473697701</x:v>
      </x:c>
      <x:c r="G7070" s="8" t="n">
        <x:v>4.625550735</x:v>
      </x:c>
      <x:c r="H7070" s="8" t="n">
        <x:v>0</x:v>
      </x:c>
      <x:c r="I7070" s="8" t="n">
        <x:v>3.889608791</x:v>
      </x:c>
      <x:c r="J7070" s="8" t="n">
        <x:v>0.842187077</x:v>
      </x:c>
      <x:c r="K7070" s="8" t="n">
        <x:v>43.28841708</x:v>
      </x:c>
    </x:row>
    <x:row r="7071">
      <x:c r="A7071" s="2" t="str">
        <x:v>Tunisia</x:v>
      </x:c>
      <x:c r="B7071" s="2" t="str">
        <x:v>2016-10</x:v>
      </x:c>
      <x:c r="C7071" s="8" t="n">
        <x:v>2.184182621</x:v>
      </x:c>
      <x:c r="D7071" s="8" t="n">
        <x:v>1.045647548</x:v>
      </x:c>
      <x:c r="E7071" s="8" t="n">
        <x:v>6.064225205</x:v>
      </x:c>
      <x:c r="F7071" s="8" t="n">
        <x:v>9.235668942</x:v>
      </x:c>
      <x:c r="G7071" s="8" t="n">
        <x:v>4.156051168</x:v>
      </x:c>
      <x:c r="H7071" s="8" t="n">
        <x:v>0</x:v>
      </x:c>
      <x:c r="I7071" s="8" t="n">
        <x:v>4.593949055</x:v>
      </x:c>
      <x:c r="J7071" s="8" t="n">
        <x:v>0.265392781</x:v>
      </x:c>
      <x:c r="K7071" s="8" t="n">
        <x:v>48.67038281</x:v>
      </x:c>
    </x:row>
    <x:row r="7072">
      <x:c r="A7072" s="2" t="str">
        <x:v>Tunisia</x:v>
      </x:c>
      <x:c r="B7072" s="2" t="str">
        <x:v>2016-11</x:v>
      </x:c>
      <x:c r="C7072" s="8" t="n">
        <x:v>1.974895403</x:v>
      </x:c>
      <x:c r="D7072" s="8" t="n">
        <x:v>0.767085077</x:v>
      </x:c>
      <x:c r="E7072" s="8" t="n">
        <x:v>5.068340275</x:v>
      </x:c>
      <x:c r="F7072" s="8" t="n">
        <x:v>9.623431016</x:v>
      </x:c>
      <x:c r="G7072" s="8" t="n">
        <x:v>4.884239846</x:v>
      </x:c>
      <x:c r="H7072" s="8" t="n">
        <x:v>0.128312417</x:v>
      </x:c>
      <x:c r="I7072" s="8" t="n">
        <x:v>5.096234544</x:v>
      </x:c>
      <x:c r="J7072" s="8" t="n">
        <x:v>0.817294287</x:v>
      </x:c>
      <x:c r="K7072" s="8" t="n">
        <x:v>50.40446389</x:v>
      </x:c>
    </x:row>
    <x:row r="7073">
      <x:c r="A7073" s="2" t="str">
        <x:v>Tunisia</x:v>
      </x:c>
      <x:c r="B7073" s="2" t="str">
        <x:v>2016-12</x:v>
      </x:c>
      <x:c r="C7073" s="8" t="n">
        <x:v>1.869654958</x:v>
      </x:c>
      <x:c r="D7073" s="8" t="n">
        <x:v>0.884694759</x:v>
      </x:c>
      <x:c r="E7073" s="8" t="n">
        <x:v>4.323208589</x:v>
      </x:c>
      <x:c r="F7073" s="8" t="n">
        <x:v>7.036272891</x:v>
      </x:c>
      <x:c r="G7073" s="8" t="n">
        <x:v>3.86316732</x:v>
      </x:c>
      <x:c r="H7073" s="8" t="n">
        <x:v>0.132704217</x:v>
      </x:c>
      <x:c r="I7073" s="8" t="n">
        <x:v>4.517841648</x:v>
      </x:c>
      <x:c r="J7073" s="8" t="n">
        <x:v>0.035387793</x:v>
      </x:c>
      <x:c r="K7073" s="8" t="n">
        <x:v>42.25597196</x:v>
      </x:c>
    </x:row>
    <x:row r="7074">
      <x:c r="A7074" s="2" t="str">
        <x:v>Tunisia</x:v>
      </x:c>
      <x:c r="B7074" s="2" t="str">
        <x:v>2017-01</x:v>
      </x:c>
      <x:c r="C7074" s="8" t="n">
        <x:v>2.429495475</x:v>
      </x:c>
      <x:c r="D7074" s="8" t="n">
        <x:v>0.768434678</x:v>
      </x:c>
      <x:c r="E7074" s="8" t="n">
        <x:v>4.333764578</x:v>
      </x:c>
      <x:c r="F7074" s="8" t="n">
        <x:v>6.861578138</x:v>
      </x:c>
      <x:c r="G7074" s="8" t="n">
        <x:v>3.849935273</x:v>
      </x:c>
      <x:c r="H7074" s="8" t="n">
        <x:v>0</x:v>
      </x:c>
      <x:c r="I7074" s="8" t="n">
        <x:v>4.755498212</x:v>
      </x:c>
      <x:c r="J7074" s="8" t="n">
        <x:v>0.538163012</x:v>
      </x:c>
      <x:c r="K7074" s="8" t="n">
        <x:v>37.15394685</x:v>
      </x:c>
    </x:row>
    <x:row r="7075">
      <x:c r="A7075" s="2" t="str">
        <x:v>Tunisia</x:v>
      </x:c>
      <x:c r="B7075" s="2" t="str">
        <x:v>2017-02</x:v>
      </x:c>
      <x:c r="C7075" s="8" t="n">
        <x:v>3.553597623</x:v>
      </x:c>
      <x:c r="D7075" s="8" t="n">
        <x:v>0.731277522</x:v>
      </x:c>
      <x:c r="E7075" s="8" t="n">
        <x:v>6.249632758</x:v>
      </x:c>
      <x:c r="F7075" s="8" t="n">
        <x:v>9.750367443</x:v>
      </x:c>
      <x:c r="G7075" s="8" t="n">
        <x:v>3.324522909</x:v>
      </x:c>
      <x:c r="H7075" s="8" t="n">
        <x:v>0</x:v>
      </x:c>
      <x:c r="I7075" s="8" t="n">
        <x:v>3.800293675</x:v>
      </x:c>
      <x:c r="J7075" s="8" t="n">
        <x:v>0.088105727</x:v>
      </x:c>
      <x:c r="K7075" s="8" t="n">
        <x:v>45.37738593</x:v>
      </x:c>
    </x:row>
    <x:row r="7076">
      <x:c r="A7076" s="2" t="str">
        <x:v>Tunisia</x:v>
      </x:c>
      <x:c r="B7076" s="2" t="str">
        <x:v>2017-03</x:v>
      </x:c>
      <x:c r="C7076" s="8" t="n">
        <x:v>2.749999965</x:v>
      </x:c>
      <x:c r="D7076" s="8" t="n">
        <x:v>0.775568187</x:v>
      </x:c>
      <x:c r="E7076" s="8" t="n">
        <x:v>5.931818296</x:v>
      </x:c>
      <x:c r="F7076" s="8" t="n">
        <x:v>8.514204486</x:v>
      </x:c>
      <x:c r="G7076" s="8" t="n">
        <x:v>2.829545438</x:v>
      </x:c>
      <x:c r="H7076" s="8" t="n">
        <x:v>0.127840909</x:v>
      </x:c>
      <x:c r="I7076" s="8" t="n">
        <x:v>3.369318193</x:v>
      </x:c>
      <x:c r="J7076" s="8" t="n">
        <x:v>0.914772708</x:v>
      </x:c>
      <x:c r="K7076" s="8" t="n">
        <x:v>43.87784264</x:v>
      </x:c>
    </x:row>
    <x:row r="7077">
      <x:c r="A7077" s="2" t="str">
        <x:v>Tunisia</x:v>
      </x:c>
      <x:c r="B7077" s="2" t="str">
        <x:v>2017-04</x:v>
      </x:c>
      <x:c r="C7077" s="8" t="n">
        <x:v>4.190507233</x:v>
      </x:c>
      <x:c r="D7077" s="8" t="n">
        <x:v>3.71261384</x:v>
      </x:c>
      <x:c r="E7077" s="8" t="n">
        <x:v>7.155396631</x:v>
      </x:c>
      <x:c r="F7077" s="8" t="n">
        <x:v>12.10338136</x:v>
      </x:c>
      <x:c r="G7077" s="8" t="n">
        <x:v>6.219115958</x:v>
      </x:c>
      <x:c r="H7077" s="8" t="n">
        <x:v>0</x:v>
      </x:c>
      <x:c r="I7077" s="8" t="n">
        <x:v>3.140442269</x:v>
      </x:c>
      <x:c r="J7077" s="8" t="n">
        <x:v>0.380364111</x:v>
      </x:c>
      <x:c r="K7077" s="8" t="n">
        <x:v>51.86280845</x:v>
      </x:c>
    </x:row>
    <x:row r="7078">
      <x:c r="A7078" s="2" t="str">
        <x:v>Tunisia</x:v>
      </x:c>
      <x:c r="B7078" s="2" t="str">
        <x:v>2017-05</x:v>
      </x:c>
      <x:c r="C7078" s="8" t="n">
        <x:v>2.624454123</x:v>
      </x:c>
      <x:c r="D7078" s="8" t="n">
        <x:v>1.882096045</x:v>
      </x:c>
      <x:c r="E7078" s="8" t="n">
        <x:v>2.572052468</x:v>
      </x:c>
      <x:c r="F7078" s="8" t="n">
        <x:v>7.043668172</x:v>
      </x:c>
      <x:c r="G7078" s="8" t="n">
        <x:v>3.768559002</x:v>
      </x:c>
      <x:c r="H7078" s="8" t="n">
        <x:v>0</x:v>
      </x:c>
      <x:c r="I7078" s="8" t="n">
        <x:v>5.43231481</x:v>
      </x:c>
      <x:c r="J7078" s="8" t="n">
        <x:v>0</x:v>
      </x:c>
      <x:c r="K7078" s="8" t="n">
        <x:v>40.74235741</x:v>
      </x:c>
    </x:row>
    <x:row r="7079">
      <x:c r="A7079" s="2" t="str">
        <x:v>Tunisia</x:v>
      </x:c>
      <x:c r="B7079" s="2" t="str">
        <x:v>2017-06</x:v>
      </x:c>
      <x:c r="C7079" s="8" t="n">
        <x:v>2.260096403</x:v>
      </x:c>
      <x:c r="D7079" s="8" t="n">
        <x:v>0.852167469</x:v>
      </x:c>
      <x:c r="E7079" s="8" t="n">
        <x:v>3.293812544</x:v>
      </x:c>
      <x:c r="F7079" s="8" t="n">
        <x:v>7.547239747</x:v>
      </x:c>
      <x:c r="G7079" s="8" t="n">
        <x:v>1.504260825</x:v>
      </x:c>
      <x:c r="H7079" s="8" t="n">
        <x:v>0.111152279</x:v>
      </x:c>
      <x:c r="I7079" s="8" t="n">
        <x:v>3.56798808</x:v>
      </x:c>
      <x:c r="J7079" s="8" t="n">
        <x:v>0.177843653</x:v>
      </x:c>
      <x:c r="K7079" s="8" t="n">
        <x:v>35.06113387</x:v>
      </x:c>
    </x:row>
    <x:row r="7080">
      <x:c r="A7080" s="2" t="str">
        <x:v>Tunisia</x:v>
      </x:c>
      <x:c r="B7080" s="2" t="str">
        <x:v>2017-07</x:v>
      </x:c>
      <x:c r="C7080" s="8" t="n">
        <x:v>3.757051509</x:v>
      </x:c>
      <x:c r="D7080" s="8" t="n">
        <x:v>1.485520873</x:v>
      </x:c>
      <x:c r="E7080" s="8" t="n">
        <x:v>4.768710156</x:v>
      </x:c>
      <x:c r="F7080" s="8" t="n">
        <x:v>10.51523152</x:v>
      </x:c>
      <x:c r="G7080" s="8" t="n">
        <x:v>2.91462956</x:v>
      </x:c>
      <x:c r="H7080" s="8" t="n">
        <x:v>0.075216247</x:v>
      </x:c>
      <x:c r="I7080" s="8" t="n">
        <x:v>4.881534454</x:v>
      </x:c>
      <x:c r="J7080" s="8" t="n">
        <x:v>0.759684085</x:v>
      </x:c>
      <x:c r="K7080" s="8" t="n">
        <x:v>43.69687944</x:v>
      </x:c>
    </x:row>
    <x:row r="7081">
      <x:c r="A7081" s="2" t="str">
        <x:v>Tunisia</x:v>
      </x:c>
      <x:c r="B7081" s="2" t="str">
        <x:v>2017-08</x:v>
      </x:c>
      <x:c r="C7081" s="8" t="n">
        <x:v>4.94094493</x:v>
      </x:c>
      <x:c r="D7081" s="8" t="n">
        <x:v>2.379077626</x:v>
      </x:c>
      <x:c r="E7081" s="8" t="n">
        <x:v>7.027559125</x:v>
      </x:c>
      <x:c r="F7081" s="8" t="n">
        <x:v>11.52418478</x:v>
      </x:c>
      <x:c r="G7081" s="8" t="n">
        <x:v>3.270528716</x:v>
      </x:c>
      <x:c r="H7081" s="8" t="n">
        <x:v>0</x:v>
      </x:c>
      <x:c r="I7081" s="8" t="n">
        <x:v>4.637232996</x:v>
      </x:c>
      <x:c r="J7081" s="8" t="n">
        <x:v>0.396512926</x:v>
      </x:c>
      <x:c r="K7081" s="8" t="n">
        <x:v>47.26940451</x:v>
      </x:c>
    </x:row>
    <x:row r="7082">
      <x:c r="A7082" s="2" t="str">
        <x:v>Tunisia</x:v>
      </x:c>
      <x:c r="B7082" s="2" t="str">
        <x:v>2017-09</x:v>
      </x:c>
      <x:c r="C7082" s="8" t="n">
        <x:v>3.108024715</x:v>
      </x:c>
      <x:c r="D7082" s="8" t="n">
        <x:v>0.49382716</x:v>
      </x:c>
      <x:c r="E7082" s="8" t="n">
        <x:v>5.688271523</x:v>
      </x:c>
      <x:c r="F7082" s="8" t="n">
        <x:v>9.14197545</x:v>
      </x:c>
      <x:c r="G7082" s="8" t="n">
        <x:v>3.888889065</x:v>
      </x:c>
      <x:c r="H7082" s="8" t="n">
        <x:v>0</x:v>
      </x:c>
      <x:c r="I7082" s="8" t="n">
        <x:v>4.36419732</x:v>
      </x:c>
      <x:c r="J7082" s="8" t="n">
        <x:v>0.472222213</x:v>
      </x:c>
      <x:c r="K7082" s="8" t="n">
        <x:v>46.82098813</x:v>
      </x:c>
    </x:row>
    <x:row r="7083">
      <x:c r="A7083" s="2" t="str">
        <x:v>Tunisia</x:v>
      </x:c>
      <x:c r="B7083" s="2" t="str">
        <x:v>2017-10</x:v>
      </x:c>
      <x:c r="C7083" s="8" t="n">
        <x:v>4.530659792</x:v>
      </x:c>
      <x:c r="D7083" s="8" t="n">
        <x:v>1.865736727</x:v>
      </x:c>
      <x:c r="E7083" s="8" t="n">
        <x:v>7.832025629</x:v>
      </x:c>
      <x:c r="F7083" s="8" t="n">
        <x:v>14.29526294</x:v>
      </x:c>
      <x:c r="G7083" s="8" t="n">
        <x:v>3.876779884</x:v>
      </x:c>
      <x:c r="H7083" s="8" t="n">
        <x:v>0.087183958</x:v>
      </x:c>
      <x:c r="I7083" s="8" t="n">
        <x:v>5.190351819</x:v>
      </x:c>
      <x:c r="J7083" s="8" t="n">
        <x:v>0.563789606</x:v>
      </x:c>
      <x:c r="K7083" s="8" t="n">
        <x:v>56.54170228</x:v>
      </x:c>
    </x:row>
    <x:row r="7084">
      <x:c r="A7084" s="2" t="str">
        <x:v>Tunisia</x:v>
      </x:c>
      <x:c r="B7084" s="2" t="str">
        <x:v>2017-11</x:v>
      </x:c>
      <x:c r="C7084" s="8" t="n">
        <x:v>5.587640829</x:v>
      </x:c>
      <x:c r="D7084" s="8" t="n">
        <x:v>1.002021425</x:v>
      </x:c>
      <x:c r="E7084" s="8" t="n">
        <x:v>6.162286858</x:v>
      </x:c>
      <x:c r="F7084" s="8" t="n">
        <x:v>11.53624036</x:v>
      </x:c>
      <x:c r="G7084" s="8" t="n">
        <x:v>3.71931846</x:v>
      </x:c>
      <x:c r="H7084" s="8" t="n">
        <x:v>0</x:v>
      </x:c>
      <x:c r="I7084" s="8" t="n">
        <x:v>4.917701338</x:v>
      </x:c>
      <x:c r="J7084" s="8" t="n">
        <x:v>0.548657227</x:v>
      </x:c>
      <x:c r="K7084" s="8" t="n">
        <x:v>56.73115769</x:v>
      </x:c>
    </x:row>
    <x:row r="7085">
      <x:c r="A7085" s="2" t="str">
        <x:v>Tunisia</x:v>
      </x:c>
      <x:c r="B7085" s="2" t="str">
        <x:v>2017-12</x:v>
      </x:c>
      <x:c r="C7085" s="8" t="n">
        <x:v>5.73234664</x:v>
      </x:c>
      <x:c r="D7085" s="8" t="n">
        <x:v>1.924144358</x:v>
      </x:c>
      <x:c r="E7085" s="8" t="n">
        <x:v>5.504162753</x:v>
      </x:c>
      <x:c r="F7085" s="8" t="n">
        <x:v>12.27258699</x:v>
      </x:c>
      <x:c r="G7085" s="8" t="n">
        <x:v>4.045636721</x:v>
      </x:c>
      <x:c r="H7085" s="8" t="n">
        <x:v>0.157261799</x:v>
      </x:c>
      <x:c r="I7085" s="8" t="n">
        <x:v>5.575084892</x:v>
      </x:c>
      <x:c r="J7085" s="8" t="n">
        <x:v>0.148011107</x:v>
      </x:c>
      <x:c r="K7085" s="8" t="n">
        <x:v>51.52019885</x:v>
      </x:c>
    </x:row>
    <x:row r="7086">
      <x:c r="A7086" s="2" t="str">
        <x:v>Tunisia</x:v>
      </x:c>
      <x:c r="B7086" s="2" t="str">
        <x:v>2018-01</x:v>
      </x:c>
      <x:c r="C7086" s="8" t="n">
        <x:v>11.64444489</x:v>
      </x:c>
      <x:c r="D7086" s="8" t="n">
        <x:v>1.297222237</x:v>
      </x:c>
      <x:c r="E7086" s="8" t="n">
        <x:v>5.422222323</x:v>
      </x:c>
      <x:c r="F7086" s="8" t="n">
        <x:v>12.53333378</x:v>
      </x:c>
      <x:c r="G7086" s="8" t="n">
        <x:v>6.147222201</x:v>
      </x:c>
      <x:c r="H7086" s="8" t="n">
        <x:v>0</x:v>
      </x:c>
      <x:c r="I7086" s="8" t="n">
        <x:v>5.033333235</x:v>
      </x:c>
      <x:c r="J7086" s="8" t="n">
        <x:v>0.441666683</x:v>
      </x:c>
      <x:c r="K7086" s="8" t="n">
        <x:v>57.95277744</x:v>
      </x:c>
    </x:row>
    <x:row r="7087">
      <x:c r="A7087" s="2" t="str">
        <x:v>Tunisia</x:v>
      </x:c>
      <x:c r="B7087" s="2" t="str">
        <x:v>2018-02</x:v>
      </x:c>
      <x:c r="C7087" s="8" t="n">
        <x:v>4.737644839</x:v>
      </x:c>
      <x:c r="D7087" s="8" t="n">
        <x:v>1.07687615</x:v>
      </x:c>
      <x:c r="E7087" s="8" t="n">
        <x:v>7.965222737</x:v>
      </x:c>
      <x:c r="F7087" s="8" t="n">
        <x:v>15.87248366</x:v>
      </x:c>
      <x:c r="G7087" s="8" t="n">
        <x:v>4.255643627</x:v>
      </x:c>
      <x:c r="H7087" s="8" t="n">
        <x:v>0</x:v>
      </x:c>
      <x:c r="I7087" s="8" t="n">
        <x:v>5.8114707</x:v>
      </x:c>
      <x:c r="J7087" s="8" t="n">
        <x:v>0.109823067</x:v>
      </x:c>
      <x:c r="K7087" s="8" t="n">
        <x:v>52.78523546</x:v>
      </x:c>
    </x:row>
    <x:row r="7088">
      <x:c r="A7088" s="2" t="str">
        <x:v>Tunisia</x:v>
      </x:c>
      <x:c r="B7088" s="2" t="str">
        <x:v>2018-03</x:v>
      </x:c>
      <x:c r="C7088" s="8" t="n">
        <x:v>7.212413474</x:v>
      </x:c>
      <x:c r="D7088" s="8" t="n">
        <x:v>2.129480965</x:v>
      </x:c>
      <x:c r="E7088" s="8" t="n">
        <x:v>6.615837428</x:v>
      </x:c>
      <x:c r="F7088" s="8" t="n">
        <x:v>14.29106507</x:v>
      </x:c>
      <x:c r="G7088" s="8" t="n">
        <x:v>3.638309205</x:v>
      </x:c>
      <x:c r="H7088" s="8" t="n">
        <x:v>0.080256822</x:v>
      </x:c>
      <x:c r="I7088" s="8" t="n">
        <x:v>5.880149818</x:v>
      </x:c>
      <x:c r="J7088" s="8" t="n">
        <x:v>0.896201228</x:v>
      </x:c>
      <x:c r="K7088" s="8" t="n">
        <x:v>49.50508375</x:v>
      </x:c>
    </x:row>
    <x:row r="7089">
      <x:c r="A7089" s="2" t="str">
        <x:v>Tunisia</x:v>
      </x:c>
      <x:c r="B7089" s="2" t="str">
        <x:v>2018-04</x:v>
      </x:c>
      <x:c r="C7089" s="8" t="n">
        <x:v>5.472770727</x:v>
      </x:c>
      <x:c r="D7089" s="8" t="n">
        <x:v>1.672651124</x:v>
      </x:c>
      <x:c r="E7089" s="8" t="n">
        <x:v>6.409335836</x:v>
      </x:c>
      <x:c r="F7089" s="8" t="n">
        <x:v>11.98084995</x:v>
      </x:c>
      <x:c r="G7089" s="8" t="n">
        <x:v>2.639138206</x:v>
      </x:c>
      <x:c r="H7089" s="8" t="n">
        <x:v>0</x:v>
      </x:c>
      <x:c r="I7089" s="8" t="n">
        <x:v>4.105326175</x:v>
      </x:c>
      <x:c r="J7089" s="8" t="n">
        <x:v>0.688210688</x:v>
      </x:c>
      <x:c r="K7089" s="8" t="n">
        <x:v>51.87911394</x:v>
      </x:c>
    </x:row>
    <x:row r="7090">
      <x:c r="A7090" s="2" t="str">
        <x:v>Tunisia</x:v>
      </x:c>
      <x:c r="B7090" s="2" t="str">
        <x:v>2018-05</x:v>
      </x:c>
      <x:c r="C7090" s="8" t="n">
        <x:v>5.10956439</x:v>
      </x:c>
      <x:c r="D7090" s="8" t="n">
        <x:v>1.539056502</x:v>
      </x:c>
      <x:c r="E7090" s="8" t="n">
        <x:v>4.838876068</x:v>
      </x:c>
      <x:c r="F7090" s="8" t="n">
        <x:v>10.14694534</x:v>
      </x:c>
      <x:c r="G7090" s="8" t="n">
        <x:v>2.005671545</x:v>
      </x:c>
      <x:c r="H7090" s="8" t="n">
        <x:v>0</x:v>
      </x:c>
      <x:c r="I7090" s="8" t="n">
        <x:v>4.227893781</x:v>
      </x:c>
      <x:c r="J7090" s="8" t="n">
        <x:v>0.353183811</x:v>
      </x:c>
      <x:c r="K7090" s="8" t="n">
        <x:v>43.20958908</x:v>
      </x:c>
    </x:row>
    <x:row r="7091">
      <x:c r="A7091" s="2" t="str">
        <x:v>Tunisia</x:v>
      </x:c>
      <x:c r="B7091" s="2" t="str">
        <x:v>2018-06</x:v>
      </x:c>
      <x:c r="C7091" s="8" t="n">
        <x:v>11.57762418</x:v>
      </x:c>
      <x:c r="D7091" s="8" t="n">
        <x:v>2.121307354</x:v>
      </x:c>
      <x:c r="E7091" s="8" t="n">
        <x:v>5.537397857</x:v>
      </x:c>
      <x:c r="F7091" s="8" t="n">
        <x:v>11.50848489</x:v>
      </x:c>
      <x:c r="G7091" s="8" t="n">
        <x:v>4.352608302</x:v>
      </x:c>
      <x:c r="H7091" s="8" t="n">
        <x:v>0.094280327</x:v>
      </x:c>
      <x:c r="I7091" s="8" t="n">
        <x:v>4.528598513</x:v>
      </x:c>
      <x:c r="J7091" s="8" t="n">
        <x:v>0.399120044</x:v>
      </x:c>
      <x:c r="K7091" s="8" t="n">
        <x:v>49.70144611</x:v>
      </x:c>
    </x:row>
    <x:row r="7092">
      <x:c r="A7092" s="2" t="str">
        <x:v>Tunisia</x:v>
      </x:c>
      <x:c r="B7092" s="2" t="str">
        <x:v>2018-07</x:v>
      </x:c>
      <x:c r="C7092" s="8" t="n">
        <x:v>7.468636999</x:v>
      </x:c>
      <x:c r="D7092" s="8" t="n">
        <x:v>0.992472829</x:v>
      </x:c>
      <x:c r="E7092" s="8" t="n">
        <x:v>4.81182042</x:v>
      </x:c>
      <x:c r="F7092" s="8" t="n">
        <x:v>11.68664592</x:v>
      </x:c>
      <x:c r="G7092" s="8" t="n">
        <x:v>3.074993195</x:v>
      </x:c>
      <x:c r="H7092" s="8" t="n">
        <x:v>0</x:v>
      </x:c>
      <x:c r="I7092" s="8" t="n">
        <x:v>4.979091173</x:v>
      </x:c>
      <x:c r="J7092" s="8" t="n">
        <x:v>0.70253696</x:v>
      </x:c>
      <x:c r="K7092" s="8" t="n">
        <x:v>48.17953841</x:v>
      </x:c>
    </x:row>
    <x:row r="7093">
      <x:c r="A7093" s="2" t="str">
        <x:v>Tunisia</x:v>
      </x:c>
      <x:c r="B7093" s="2" t="str">
        <x:v>2018-08</x:v>
      </x:c>
      <x:c r="C7093" s="8" t="n">
        <x:v>7.71463876</x:v>
      </x:c>
      <x:c r="D7093" s="8" t="n">
        <x:v>0.704138363</x:v>
      </x:c>
      <x:c r="E7093" s="8" t="n">
        <x:v>5.352069243</x:v>
      </x:c>
      <x:c r="F7093" s="8" t="n">
        <x:v>8.962322209</x:v>
      </x:c>
      <x:c r="G7093" s="8" t="n">
        <x:v>2.504632472</x:v>
      </x:c>
      <x:c r="H7093" s="8" t="n">
        <x:v>0.765904863</x:v>
      </x:c>
      <x:c r="I7093" s="8" t="n">
        <x:v>3.878937569</x:v>
      </x:c>
      <x:c r="J7093" s="8" t="n">
        <x:v>0.768993209</x:v>
      </x:c>
      <x:c r="K7093" s="8" t="n">
        <x:v>45.18221171</x:v>
      </x:c>
    </x:row>
    <x:row r="7094">
      <x:c r="A7094" s="2" t="str">
        <x:v>Tunisia</x:v>
      </x:c>
      <x:c r="B7094" s="2" t="str">
        <x:v>2018-09</x:v>
      </x:c>
      <x:c r="C7094" s="8" t="n">
        <x:v>6.947214345</x:v>
      </x:c>
      <x:c r="D7094" s="8" t="n">
        <x:v>0.777126114</x:v>
      </x:c>
      <x:c r="E7094" s="8" t="n">
        <x:v>6.507331647</x:v>
      </x:c>
      <x:c r="F7094" s="8" t="n">
        <x:v>12.0410559</x:v>
      </x:c>
      <x:c r="G7094" s="8" t="n">
        <x:v>3.190615757</x:v>
      </x:c>
      <x:c r="H7094" s="8" t="n">
        <x:v>0</x:v>
      </x:c>
      <x:c r="I7094" s="8" t="n">
        <x:v>5.11436949</x:v>
      </x:c>
      <x:c r="J7094" s="8" t="n">
        <x:v>0.782991197</x:v>
      </x:c>
      <x:c r="K7094" s="8" t="n">
        <x:v>49.75659905</x:v>
      </x:c>
    </x:row>
    <x:row r="7095">
      <x:c r="A7095" s="2" t="str">
        <x:v>Tunisia</x:v>
      </x:c>
      <x:c r="B7095" s="2" t="str">
        <x:v>2018-10</x:v>
      </x:c>
      <x:c r="C7095" s="8" t="n">
        <x:v>5.69184113</x:v>
      </x:c>
      <x:c r="D7095" s="8" t="n">
        <x:v>1.981808201</x:v>
      </x:c>
      <x:c r="E7095" s="8" t="n">
        <x:v>6.372657343</x:v>
      </x:c>
      <x:c r="F7095" s="8" t="n">
        <x:v>10.00275649</x:v>
      </x:c>
      <x:c r="G7095" s="8" t="n">
        <x:v>3.569459679</x:v>
      </x:c>
      <x:c r="H7095" s="8" t="n">
        <x:v>0.272877621</x:v>
      </x:c>
      <x:c r="I7095" s="8" t="n">
        <x:v>4.5975744</x:v>
      </x:c>
      <x:c r="J7095" s="8" t="n">
        <x:v>0.724917315</x:v>
      </x:c>
      <x:c r="K7095" s="8" t="n">
        <x:v>47.71775285</x:v>
      </x:c>
    </x:row>
    <x:row r="7096">
      <x:c r="A7096" s="2" t="str">
        <x:v>Tunisia</x:v>
      </x:c>
      <x:c r="B7096" s="2" t="str">
        <x:v>2018-11</x:v>
      </x:c>
      <x:c r="C7096" s="8" t="n">
        <x:v>7.641589094</x:v>
      </x:c>
      <x:c r="D7096" s="8" t="n">
        <x:v>1.011552533</x:v>
      </x:c>
      <x:c r="E7096" s="8" t="n">
        <x:v>5.283178468</x:v>
      </x:c>
      <x:c r="F7096" s="8" t="n">
        <x:v>9.267399203</x:v>
      </x:c>
      <x:c r="G7096" s="8" t="n">
        <x:v>2.730346492</x:v>
      </x:c>
      <x:c r="H7096" s="8" t="n">
        <x:v>0.084530854</x:v>
      </x:c>
      <x:c r="I7096" s="8" t="n">
        <x:v>5.418427812</x:v>
      </x:c>
      <x:c r="J7096" s="8" t="n">
        <x:v>0.143702462</x:v>
      </x:c>
      <x:c r="K7096" s="8" t="n">
        <x:v>52.2062558</x:v>
      </x:c>
    </x:row>
    <x:row r="7097">
      <x:c r="A7097" s="2" t="str">
        <x:v>Tunisia</x:v>
      </x:c>
      <x:c r="B7097" s="2" t="str">
        <x:v>2018-12</x:v>
      </x:c>
      <x:c r="C7097" s="8" t="n">
        <x:v>8.419172407</x:v>
      </x:c>
      <x:c r="D7097" s="8" t="n">
        <x:v>0.878237571</x:v>
      </x:c>
      <x:c r="E7097" s="8" t="n">
        <x:v>5.900565781</x:v>
      </x:c>
      <x:c r="F7097" s="8" t="n">
        <x:v>11.13426604</x:v>
      </x:c>
      <x:c r="G7097" s="8" t="n">
        <x:v>3.512950453</x:v>
      </x:c>
      <x:c r="H7097" s="8" t="n">
        <x:v>0.241143202</x:v>
      </x:c>
      <x:c r="I7097" s="8" t="n">
        <x:v>5.245608721</x:v>
      </x:c>
      <x:c r="J7097" s="8" t="n">
        <x:v>0.42572194</x:v>
      </x:c>
      <x:c r="K7097" s="8" t="n">
        <x:v>54.13515909</x:v>
      </x:c>
    </x:row>
    <x:row r="7098">
      <x:c r="A7098" s="2" t="str">
        <x:v>Tunisia</x:v>
      </x:c>
      <x:c r="B7098" s="2" t="str">
        <x:v>2019-01</x:v>
      </x:c>
      <x:c r="C7098" s="8" t="n">
        <x:v>7.417550104</x:v>
      </x:c>
      <x:c r="D7098" s="8" t="n">
        <x:v>0.906949309</x:v>
      </x:c>
      <x:c r="E7098" s="8" t="n">
        <x:v>5.188457031</x:v>
      </x:c>
      <x:c r="F7098" s="8" t="n">
        <x:v>8.919316888</x:v>
      </x:c>
      <x:c r="G7098" s="8" t="n">
        <x:v>3.942874085</x:v>
      </x:c>
      <x:c r="H7098" s="8" t="n">
        <x:v>0</x:v>
      </x:c>
      <x:c r="I7098" s="8" t="n">
        <x:v>4.870435796</x:v>
      </x:c>
      <x:c r="J7098" s="8" t="n">
        <x:v>0.070671381</x:v>
      </x:c>
      <x:c r="K7098" s="8" t="n">
        <x:v>47.17020051</x:v>
      </x:c>
    </x:row>
    <x:row r="7099">
      <x:c r="A7099" s="2" t="str">
        <x:v>Tunisia</x:v>
      </x:c>
      <x:c r="B7099" s="2" t="str">
        <x:v>2019-02</x:v>
      </x:c>
      <x:c r="C7099" s="8" t="n">
        <x:v>8.230769348</x:v>
      </x:c>
      <x:c r="D7099" s="8" t="n">
        <x:v>1.255384651</x:v>
      </x:c>
      <x:c r="E7099" s="8" t="n">
        <x:v>5.978461515</x:v>
      </x:c>
      <x:c r="F7099" s="8" t="n">
        <x:v>13.2861538</x:v>
      </x:c>
      <x:c r="G7099" s="8" t="n">
        <x:v>3.246153875</x:v>
      </x:c>
      <x:c r="H7099" s="8" t="n">
        <x:v>0.036923078</x:v>
      </x:c>
      <x:c r="I7099" s="8" t="n">
        <x:v>4.079999953</x:v>
      </x:c>
      <x:c r="J7099" s="8" t="n">
        <x:v>0.480000026</x:v>
      </x:c>
      <x:c r="K7099" s="8" t="n">
        <x:v>46.7076938</x:v>
      </x:c>
    </x:row>
    <x:row r="7100">
      <x:c r="A7100" s="2" t="str">
        <x:v>Tunisia</x:v>
      </x:c>
      <x:c r="B7100" s="2" t="str">
        <x:v>2019-03</x:v>
      </x:c>
      <x:c r="C7100" s="8" t="n">
        <x:v>4.9435275</x:v>
      </x:c>
      <x:c r="D7100" s="8" t="n">
        <x:v>0.567622368</x:v>
      </x:c>
      <x:c r="E7100" s="8" t="n">
        <x:v>4.735013087</x:v>
      </x:c>
      <x:c r="F7100" s="8" t="n">
        <x:v>10.72980017</x:v>
      </x:c>
      <x:c r="G7100" s="8" t="n">
        <x:v>2.287865624</x:v>
      </x:c>
      <x:c r="H7100" s="8" t="n">
        <x:v>0</x:v>
      </x:c>
      <x:c r="I7100" s="8" t="n">
        <x:v>3.929915871</x:v>
      </x:c>
      <x:c r="J7100" s="8" t="n">
        <x:v>0.304083406</x:v>
      </x:c>
      <x:c r="K7100" s="8" t="n">
        <x:v>42.18940061</x:v>
      </x:c>
    </x:row>
    <x:row r="7101">
      <x:c r="A7101" s="2" t="str">
        <x:v>Tunisia</x:v>
      </x:c>
      <x:c r="B7101" s="2" t="str">
        <x:v>2019-04</x:v>
      </x:c>
      <x:c r="C7101" s="8" t="n">
        <x:v>10.64027941</x:v>
      </x:c>
      <x:c r="D7101" s="8" t="n">
        <x:v>1.082654257</x:v>
      </x:c>
      <x:c r="E7101" s="8" t="n">
        <x:v>3.419674095</x:v>
      </x:c>
      <x:c r="F7101" s="8" t="n">
        <x:v>10.71012794</x:v>
      </x:c>
      <x:c r="G7101" s="8" t="n">
        <x:v>3.236321354</x:v>
      </x:c>
      <x:c r="H7101" s="8" t="n">
        <x:v>0</x:v>
      </x:c>
      <x:c r="I7101" s="8" t="n">
        <x:v>4.435390033</x:v>
      </x:c>
      <x:c r="J7101" s="8" t="n">
        <x:v>0.331781144</x:v>
      </x:c>
      <x:c r="K7101" s="8" t="n">
        <x:v>51.78114158</x:v>
      </x:c>
    </x:row>
    <x:row r="7102">
      <x:c r="A7102" s="2" t="str">
        <x:v>Tunisia</x:v>
      </x:c>
      <x:c r="B7102" s="2" t="str">
        <x:v>2019-05</x:v>
      </x:c>
      <x:c r="C7102" s="8" t="n">
        <x:v>5.426774449</x:v>
      </x:c>
      <x:c r="D7102" s="8" t="n">
        <x:v>1.263851475</x:v>
      </x:c>
      <x:c r="E7102" s="8" t="n">
        <x:v>4.609164216</x:v>
      </x:c>
      <x:c r="F7102" s="8" t="n">
        <x:v>8.505540638</x:v>
      </x:c>
      <x:c r="G7102" s="8" t="n">
        <x:v>1.799940113</x:v>
      </x:c>
      <x:c r="H7102" s="8" t="n">
        <x:v>0.08984726</x:v>
      </x:c>
      <x:c r="I7102" s="8" t="n">
        <x:v>3.848457565</x:v>
      </x:c>
      <x:c r="J7102" s="8" t="n">
        <x:v>0.539083565</x:v>
      </x:c>
      <x:c r="K7102" s="8" t="n">
        <x:v>42.49775565</x:v>
      </x:c>
    </x:row>
    <x:row r="7103">
      <x:c r="A7103" s="2" t="str">
        <x:v>Tunisia</x:v>
      </x:c>
      <x:c r="B7103" s="2" t="str">
        <x:v>2019-06</x:v>
      </x:c>
      <x:c r="C7103" s="8" t="n">
        <x:v>4.878397766</x:v>
      </x:c>
      <x:c r="D7103" s="8" t="n">
        <x:v>1.856223162</x:v>
      </x:c>
      <x:c r="E7103" s="8" t="n">
        <x:v>6.434191757</x:v>
      </x:c>
      <x:c r="F7103" s="8" t="n">
        <x:v>10.09298999</x:v>
      </x:c>
      <x:c r="G7103" s="8" t="n">
        <x:v>2.610872709</x:v>
      </x:c>
      <x:c r="H7103" s="8" t="n">
        <x:v>0</x:v>
      </x:c>
      <x:c r="I7103" s="8" t="n">
        <x:v>3.862661055</x:v>
      </x:c>
      <x:c r="J7103" s="8" t="n">
        <x:v>0.654506428</x:v>
      </x:c>
      <x:c r="K7103" s="8" t="n">
        <x:v>44.1058663</x:v>
      </x:c>
    </x:row>
    <x:row r="7104">
      <x:c r="A7104" s="2" t="str">
        <x:v>Tunisia</x:v>
      </x:c>
      <x:c r="B7104" s="2" t="str">
        <x:v>2019-07</x:v>
      </x:c>
      <x:c r="C7104" s="8" t="n">
        <x:v>4.305421935</x:v>
      </x:c>
      <x:c r="D7104" s="8" t="n">
        <x:v>1.549566836</x:v>
      </x:c>
      <x:c r="E7104" s="8" t="n">
        <x:v>5.659287642</x:v>
      </x:c>
      <x:c r="F7104" s="8" t="n">
        <x:v>9.223612081</x:v>
      </x:c>
      <x:c r="G7104" s="8" t="n">
        <x:v>3.057426958</x:v>
      </x:c>
      <x:c r="H7104" s="8" t="n">
        <x:v>0</x:v>
      </x:c>
      <x:c r="I7104" s="8" t="n">
        <x:v>3.55790821</x:v>
      </x:c>
      <x:c r="J7104" s="8" t="n">
        <x:v>0.307988455</x:v>
      </x:c>
      <x:c r="K7104" s="8" t="n">
        <x:v>38.10394772</x:v>
      </x:c>
    </x:row>
    <x:row r="7105">
      <x:c r="A7105" s="2" t="str">
        <x:v>Tunisia</x:v>
      </x:c>
      <x:c r="B7105" s="2" t="str">
        <x:v>2019-08</x:v>
      </x:c>
      <x:c r="C7105" s="8" t="n">
        <x:v>3.695245291</x:v>
      </x:c>
      <x:c r="D7105" s="8" t="n">
        <x:v>0.520404347</x:v>
      </x:c>
      <x:c r="E7105" s="8" t="n">
        <x:v>6.772744133</x:v>
      </x:c>
      <x:c r="F7105" s="8" t="n">
        <x:v>8.539872891</x:v>
      </x:c>
      <x:c r="G7105" s="8" t="n">
        <x:v>1.737177109</x:v>
      </x:c>
      <x:c r="H7105" s="8" t="n">
        <x:v>0</x:v>
      </x:c>
      <x:c r="I7105" s="8" t="n">
        <x:v>2.699363584</x:v>
      </x:c>
      <x:c r="J7105" s="8" t="n">
        <x:v>0.190939737</x:v>
      </x:c>
      <x:c r="K7105" s="8" t="n">
        <x:v>37.001124</x:v>
      </x:c>
    </x:row>
    <x:row r="7106">
      <x:c r="A7106" s="2" t="str">
        <x:v>Tunisia</x:v>
      </x:c>
      <x:c r="B7106" s="2" t="str">
        <x:v>2019-09</x:v>
      </x:c>
      <x:c r="C7106" s="8" t="n">
        <x:v>4.672355966</x:v>
      </x:c>
      <x:c r="D7106" s="8" t="n">
        <x:v>1.270953943</x:v>
      </x:c>
      <x:c r="E7106" s="8" t="n">
        <x:v>4.352331583</x:v>
      </x:c>
      <x:c r="F7106" s="8" t="n">
        <x:v>8.597988168</x:v>
      </x:c>
      <x:c r="G7106" s="8" t="n">
        <x:v>2.962511453</x:v>
      </x:c>
      <x:c r="H7106" s="8" t="n">
        <x:v>0</x:v>
      </x:c>
      <x:c r="I7106" s="8" t="n">
        <x:v>5.358122646</x:v>
      </x:c>
      <x:c r="J7106" s="8" t="n">
        <x:v>0.466321249</x:v>
      </x:c>
      <x:c r="K7106" s="8" t="n">
        <x:v>38.16519298</x:v>
      </x:c>
    </x:row>
    <x:row r="7107">
      <x:c r="A7107" s="2" t="str">
        <x:v>Tunisia</x:v>
      </x:c>
      <x:c r="B7107" s="2" t="str">
        <x:v>2019-10</x:v>
      </x:c>
      <x:c r="C7107" s="8" t="n">
        <x:v>4.983208611</x:v>
      </x:c>
      <x:c r="D7107" s="8" t="n">
        <x:v>0.945492131</x:v>
      </x:c>
      <x:c r="E7107" s="8" t="n">
        <x:v>5.621286647</x:v>
      </x:c>
      <x:c r="F7107" s="8" t="n">
        <x:v>7.858434237</x:v>
      </x:c>
      <x:c r="G7107" s="8" t="n">
        <x:v>3.688969387</x:v>
      </x:c>
      <x:c r="H7107" s="8" t="n">
        <x:v>0</x:v>
      </x:c>
      <x:c r="I7107" s="8" t="n">
        <x:v>3.846551374</x:v>
      </x:c>
      <x:c r="J7107" s="8" t="n">
        <x:v>0.271247746</x:v>
      </x:c>
      <x:c r="K7107" s="8" t="n">
        <x:v>37.94368398</x:v>
      </x:c>
    </x:row>
    <x:row r="7108">
      <x:c r="A7108" s="2" t="str">
        <x:v>Tunisia</x:v>
      </x:c>
      <x:c r="B7108" s="2" t="str">
        <x:v>2019-11</x:v>
      </x:c>
      <x:c r="C7108" s="8" t="n">
        <x:v>4.627373037</x:v>
      </x:c>
      <x:c r="D7108" s="8" t="n">
        <x:v>1.867384463</x:v>
      </x:c>
      <x:c r="E7108" s="8" t="n">
        <x:v>5.862850763</x:v>
      </x:c>
      <x:c r="F7108" s="8" t="n">
        <x:v>8.308303035</x:v>
      </x:c>
      <x:c r="G7108" s="8" t="n">
        <x:v>3.935959347</x:v>
      </x:c>
      <x:c r="H7108" s="8" t="n">
        <x:v>0</x:v>
      </x:c>
      <x:c r="I7108" s="8" t="n">
        <x:v>3.360725456</x:v>
      </x:c>
      <x:c r="J7108" s="8" t="n">
        <x:v>0.50155851</x:v>
      </x:c>
      <x:c r="K7108" s="8" t="n">
        <x:v>41.10796251</x:v>
      </x:c>
    </x:row>
    <x:row r="7109">
      <x:c r="A7109" s="2" t="str">
        <x:v>Tunisia</x:v>
      </x:c>
      <x:c r="B7109" s="2" t="str">
        <x:v>2019-12</x:v>
      </x:c>
      <x:c r="C7109" s="8" t="n">
        <x:v>2.987821447</x:v>
      </x:c>
      <x:c r="D7109" s="8" t="n">
        <x:v>0.828146167</x:v>
      </x:c>
      <x:c r="E7109" s="8" t="n">
        <x:v>5.534506193</x:v>
      </x:c>
      <x:c r="F7109" s="8" t="n">
        <x:v>9.672530365</x:v>
      </x:c>
      <x:c r="G7109" s="8" t="n">
        <x:v>3.493910778</x:v>
      </x:c>
      <x:c r="H7109" s="8" t="n">
        <x:v>0</x:v>
      </x:c>
      <x:c r="I7109" s="8" t="n">
        <x:v>3.6562924</x:v>
      </x:c>
      <x:c r="J7109" s="8" t="n">
        <x:v>0.121786198</x:v>
      </x:c>
      <x:c r="K7109" s="8" t="n">
        <x:v>40.35182746</x:v>
      </x:c>
    </x:row>
    <x:row r="7110">
      <x:c r="A7110" s="2" t="str">
        <x:v>Tunisia</x:v>
      </x:c>
      <x:c r="B7110" s="2" t="str">
        <x:v>2020-01</x:v>
      </x:c>
      <x:c r="C7110" s="8" t="n">
        <x:v>3.403582714</x:v>
      </x:c>
      <x:c r="D7110" s="8" t="n">
        <x:v>1.57797682</x:v>
      </x:c>
      <x:c r="E7110" s="8" t="n">
        <x:v>6.008957008</x:v>
      </x:c>
      <x:c r="F7110" s="8" t="n">
        <x:v>10.43466813</x:v>
      </x:c>
      <x:c r="G7110" s="8" t="n">
        <x:v>2.947839733</x:v>
      </x:c>
      <x:c r="H7110" s="8" t="n">
        <x:v>0</x:v>
      </x:c>
      <x:c r="I7110" s="8" t="n">
        <x:v>2.608008505</x:v>
      </x:c>
      <x:c r="J7110" s="8" t="n">
        <x:v>0.063224449</x:v>
      </x:c>
      <x:c r="K7110" s="8" t="n">
        <x:v>40.70864116</x:v>
      </x:c>
    </x:row>
    <x:row r="7111">
      <x:c r="A7111" s="2" t="str">
        <x:v>Tunisia</x:v>
      </x:c>
      <x:c r="B7111" s="2" t="str">
        <x:v>2020-02</x:v>
      </x:c>
      <x:c r="C7111" s="8" t="n">
        <x:v>4.124309556</x:v>
      </x:c>
      <x:c r="D7111" s="8" t="n">
        <x:v>1.116022089</x:v>
      </x:c>
      <x:c r="E7111" s="8" t="n">
        <x:v>6.066298491</x:v>
      </x:c>
      <x:c r="F7111" s="8" t="n">
        <x:v>10.01933714</x:v>
      </x:c>
      <x:c r="G7111" s="8" t="n">
        <x:v>3.430939195</x:v>
      </x:c>
      <x:c r="H7111" s="8" t="n">
        <x:v>0</x:v>
      </x:c>
      <x:c r="I7111" s="8" t="n">
        <x:v>3.674032965</x:v>
      </x:c>
      <x:c r="J7111" s="8" t="n">
        <x:v>0.668508282</x:v>
      </x:c>
      <x:c r="K7111" s="8" t="n">
        <x:v>41.56353524</x:v>
      </x:c>
    </x:row>
    <x:row r="7112">
      <x:c r="A7112" s="2" t="str">
        <x:v>Tunisia</x:v>
      </x:c>
      <x:c r="B7112" s="2" t="str">
        <x:v>2020-03</x:v>
      </x:c>
      <x:c r="C7112" s="8" t="n">
        <x:v>6.539335139</x:v>
      </x:c>
      <x:c r="D7112" s="8" t="n">
        <x:v>0.40264299</x:v>
      </x:c>
      <x:c r="E7112" s="8" t="n">
        <x:v>6.737559053</x:v>
      </x:c>
      <x:c r="F7112" s="8" t="n">
        <x:v>13.08486461</x:v>
      </x:c>
      <x:c r="G7112" s="8" t="n">
        <x:v>7.235184952</x:v>
      </x:c>
      <x:c r="H7112" s="8" t="n">
        <x:v>0.092917613</x:v>
      </x:c>
      <x:c r="I7112" s="8" t="n">
        <x:v>3.278959425</x:v>
      </x:c>
      <x:c r="J7112" s="8" t="n">
        <x:v>0.607061741</x:v>
      </x:c>
      <x:c r="K7112" s="8" t="n">
        <x:v>47.98885127</x:v>
      </x:c>
    </x:row>
    <x:row r="7113">
      <x:c r="A7113" s="2" t="str">
        <x:v>Tunisia</x:v>
      </x:c>
      <x:c r="B7113" s="2" t="str">
        <x:v>2020-04</x:v>
      </x:c>
      <x:c r="C7113" s="8" t="n">
        <x:v>5.951039611</x:v>
      </x:c>
      <x:c r="D7113" s="8" t="n">
        <x:v>1.025840294</x:v>
      </x:c>
      <x:c r="E7113" s="8" t="n">
        <x:v>6.506702889</x:v>
      </x:c>
      <x:c r="F7113" s="8" t="n">
        <x:v>17.64328783</x:v>
      </x:c>
      <x:c r="G7113" s="8" t="n">
        <x:v>9.566738158</x:v>
      </x:c>
      <x:c r="H7113" s="8" t="n">
        <x:v>0.087429571</x:v>
      </x:c>
      <x:c r="I7113" s="8" t="n">
        <x:v>4.196619506</x:v>
      </x:c>
      <x:c r="J7113" s="8" t="n">
        <x:v>0.227316885</x:v>
      </x:c>
      <x:c r="K7113" s="8" t="n">
        <x:v>56.53002116</x:v>
      </x:c>
    </x:row>
    <x:row r="7114">
      <x:c r="A7114" s="2" t="str">
        <x:v>Tunisia</x:v>
      </x:c>
      <x:c r="B7114" s="2" t="str">
        <x:v>2020-05</x:v>
      </x:c>
      <x:c r="C7114" s="8" t="n">
        <x:v>3.708542555</x:v>
      </x:c>
      <x:c r="D7114" s="8" t="n">
        <x:v>0.628140704</x:v>
      </x:c>
      <x:c r="E7114" s="8" t="n">
        <x:v>6.994975009</x:v>
      </x:c>
      <x:c r="F7114" s="8" t="n">
        <x:v>13.70351763</x:v>
      </x:c>
      <x:c r="G7114" s="8" t="n">
        <x:v>9.487437723</x:v>
      </x:c>
      <x:c r="H7114" s="8" t="n">
        <x:v>0</x:v>
      </x:c>
      <x:c r="I7114" s="8" t="n">
        <x:v>4.665829416</x:v>
      </x:c>
      <x:c r="J7114" s="8" t="n">
        <x:v>0.233668347</x:v>
      </x:c>
      <x:c r="K7114" s="8" t="n">
        <x:v>56.36683325</x:v>
      </x:c>
    </x:row>
    <x:row r="7115">
      <x:c r="A7115" s="2" t="str">
        <x:v>Tunisia</x:v>
      </x:c>
      <x:c r="B7115" s="2" t="str">
        <x:v>2020-06</x:v>
      </x:c>
      <x:c r="C7115" s="8" t="n">
        <x:v>2.912344329</x:v>
      </x:c>
      <x:c r="D7115" s="8" t="n">
        <x:v>0.956950216</x:v>
      </x:c>
      <x:c r="E7115" s="8" t="n">
        <x:v>7.977178582</x:v>
      </x:c>
      <x:c r="F7115" s="8" t="n">
        <x:v>14.75622451</x:v>
      </x:c>
      <x:c r="G7115" s="8" t="n">
        <x:v>6.631224482</x:v>
      </x:c>
      <x:c r="H7115" s="8" t="n">
        <x:v>0</x:v>
      </x:c>
      <x:c r="I7115" s="8" t="n">
        <x:v>4.001556096</x:v>
      </x:c>
      <x:c r="J7115" s="8" t="n">
        <x:v>0.194502087</x:v>
      </x:c>
      <x:c r="K7115" s="8" t="n">
        <x:v>56.30446203</x:v>
      </x:c>
    </x:row>
    <x:row r="7116">
      <x:c r="A7116" s="2" t="str">
        <x:v>Tunisia</x:v>
      </x:c>
      <x:c r="B7116" s="2" t="str">
        <x:v>2020-07</x:v>
      </x:c>
      <x:c r="C7116" s="8" t="n">
        <x:v>2.520237468</x:v>
      </x:c>
      <x:c r="D7116" s="8" t="n">
        <x:v>0.577441989</x:v>
      </x:c>
      <x:c r="E7116" s="8" t="n">
        <x:v>6.575823113</x:v>
      </x:c>
      <x:c r="F7116" s="8" t="n">
        <x:v>11.91851044</x:v>
      </x:c>
      <x:c r="G7116" s="8" t="n">
        <x:v>6.86994075</x:v>
      </x:c>
      <x:c r="H7116" s="8" t="n">
        <x:v>0</x:v>
      </x:c>
      <x:c r="I7116" s="8" t="n">
        <x:v>3.577981559</x:v>
      </x:c>
      <x:c r="J7116" s="8" t="n">
        <x:v>0.404749056</x:v>
      </x:c>
      <x:c r="K7116" s="8" t="n">
        <x:v>48.74797848</x:v>
      </x:c>
    </x:row>
    <x:row r="7117">
      <x:c r="A7117" s="2" t="str">
        <x:v>Tunisia</x:v>
      </x:c>
      <x:c r="B7117" s="2" t="str">
        <x:v>2020-08</x:v>
      </x:c>
      <x:c r="C7117" s="8" t="n">
        <x:v>3.333333416</x:v>
      </x:c>
      <x:c r="D7117" s="8" t="n">
        <x:v>0.259981418</x:v>
      </x:c>
      <x:c r="E7117" s="8" t="n">
        <x:v>7.288765118</x:v>
      </x:c>
      <x:c r="F7117" s="8" t="n">
        <x:v>10.28474164</x:v>
      </x:c>
      <x:c r="G7117" s="8" t="n">
        <x:v>8.009904503</x:v>
      </x:c>
      <x:c r="H7117" s="8" t="n">
        <x:v>0</x:v>
      </x:c>
      <x:c r="I7117" s="8" t="n">
        <x:v>3.274528104</x:v>
      </x:c>
      <x:c r="J7117" s="8" t="n">
        <x:v>0.111420617</x:v>
      </x:c>
      <x:c r="K7117" s="8" t="n">
        <x:v>46.59548299</x:v>
      </x:c>
    </x:row>
    <x:row r="7118">
      <x:c r="A7118" s="2" t="str">
        <x:v>Tunisia</x:v>
      </x:c>
      <x:c r="B7118" s="2" t="str">
        <x:v>2020-09</x:v>
      </x:c>
      <x:c r="C7118" s="8" t="n">
        <x:v>3.205944955</x:v>
      </x:c>
      <x:c r="D7118" s="8" t="n">
        <x:v>0.59447982</x:v>
      </x:c>
      <x:c r="E7118" s="8" t="n">
        <x:v>3.667728283</x:v>
      </x:c>
      <x:c r="F7118" s="8" t="n">
        <x:v>10.03450132</x:v>
      </x:c>
      <x:c r="G7118" s="8" t="n">
        <x:v>6.186305793</x:v>
      </x:c>
      <x:c r="H7118" s="8" t="n">
        <x:v>0</x:v>
      </x:c>
      <x:c r="I7118" s="8" t="n">
        <x:v>2.632696424</x:v>
      </x:c>
      <x:c r="J7118" s="8" t="n">
        <x:v>0.398089166</x:v>
      </x:c>
      <x:c r="K7118" s="8" t="n">
        <x:v>39.82749664</x:v>
      </x:c>
    </x:row>
    <x:row r="7119">
      <x:c r="A7119" s="2" t="str">
        <x:v>Tunisia</x:v>
      </x:c>
      <x:c r="B7119" s="2" t="str">
        <x:v>2020-10</x:v>
      </x:c>
      <x:c r="C7119" s="8" t="n">
        <x:v>6.561640424</x:v>
      </x:c>
      <x:c r="D7119" s="8" t="n">
        <x:v>1.622905717</x:v>
      </x:c>
      <x:c r="E7119" s="8" t="n">
        <x:v>7.126781791</x:v>
      </x:c>
      <x:c r="F7119" s="8" t="n">
        <x:v>12.99324861</x:v>
      </x:c>
      <x:c r="G7119" s="8" t="n">
        <x:v>5.081270355</x:v>
      </x:c>
      <x:c r="H7119" s="8" t="n">
        <x:v>0</x:v>
      </x:c>
      <x:c r="I7119" s="8" t="n">
        <x:v>4.1110277</x:v>
      </x:c>
      <x:c r="J7119" s="8" t="n">
        <x:v>0.180045012</x:v>
      </x:c>
      <x:c r="K7119" s="8" t="n">
        <x:v>48.33458423</x:v>
      </x:c>
    </x:row>
    <x:row r="7120">
      <x:c r="A7120" s="2" t="str">
        <x:v>Tunisia</x:v>
      </x:c>
      <x:c r="B7120" s="2" t="str">
        <x:v>2020-11</x:v>
      </x:c>
      <x:c r="C7120" s="8" t="n">
        <x:v>5.07585824</x:v>
      </x:c>
      <x:c r="D7120" s="8" t="n">
        <x:v>1.844556807</x:v>
      </x:c>
      <x:c r="E7120" s="8" t="n">
        <x:v>7.210540467</x:v>
      </x:c>
      <x:c r="F7120" s="8" t="n">
        <x:v>14.88155409</x:v>
      </x:c>
      <x:c r="G7120" s="8" t="n">
        <x:v>7.279744375</x:v>
      </x:c>
      <x:c r="H7120" s="8" t="n">
        <x:v>0</x:v>
      </x:c>
      <x:c r="I7120" s="8" t="n">
        <x:v>2.914559552</x:v>
      </x:c>
      <x:c r="J7120" s="8" t="n">
        <x:v>0.268831525</x:v>
      </x:c>
      <x:c r="K7120" s="8" t="n">
        <x:v>49.57945242</x:v>
      </x:c>
    </x:row>
    <x:row r="7121">
      <x:c r="A7121" s="2" t="str">
        <x:v>Tunisia</x:v>
      </x:c>
      <x:c r="B7121" s="2" t="str">
        <x:v>2020-12</x:v>
      </x:c>
      <x:c r="C7121" s="8" t="n">
        <x:v>3.278856039</x:v>
      </x:c>
      <x:c r="D7121" s="8" t="n">
        <x:v>0.398365683</x:v>
      </x:c>
      <x:c r="E7121" s="8" t="n">
        <x:v>7.23442308</x:v>
      </x:c>
      <x:c r="F7121" s="8" t="n">
        <x:v>10.57711986</x:v>
      </x:c>
      <x:c r="G7121" s="8" t="n">
        <x:v>6.42236996</x:v>
      </x:c>
      <x:c r="H7121" s="8" t="n">
        <x:v>0</x:v>
      </x:c>
      <x:c r="I7121" s="8" t="n">
        <x:v>3.942798813</x:v>
      </x:c>
      <x:c r="J7121" s="8" t="n">
        <x:v>0.168539336</x:v>
      </x:c>
      <x:c r="K7121" s="8" t="n">
        <x:v>48.55464949</x:v>
      </x:c>
    </x:row>
    <x:row r="7122">
      <x:c r="A7122" s="2" t="str">
        <x:v>Tunisia</x:v>
      </x:c>
      <x:c r="B7122" s="2" t="str">
        <x:v>2021-01</x:v>
      </x:c>
      <x:c r="C7122" s="8" t="n">
        <x:v>3.37194007</x:v>
      </x:c>
      <x:c r="D7122" s="8" t="n">
        <x:v>0.576467494</x:v>
      </x:c>
      <x:c r="E7122" s="8" t="n">
        <x:v>6.088444533</x:v>
      </x:c>
      <x:c r="F7122" s="8" t="n">
        <x:v>7.917872778</x:v>
      </x:c>
      <x:c r="G7122" s="8" t="n">
        <x:v>6.414846308</x:v>
      </x:c>
      <x:c r="H7122" s="8" t="n">
        <x:v>0</x:v>
      </x:c>
      <x:c r="I7122" s="8" t="n">
        <x:v>4.51434588</x:v>
      </x:c>
      <x:c r="J7122" s="8" t="n">
        <x:v>0</x:v>
      </x:c>
      <x:c r="K7122" s="8" t="n">
        <x:v>39.64727692</x:v>
      </x:c>
    </x:row>
    <x:row r="7123">
      <x:c r="A7123" s="2" t="str">
        <x:v>Tunisia</x:v>
      </x:c>
      <x:c r="B7123" s="2" t="str">
        <x:v>2021-02</x:v>
      </x:c>
      <x:c r="C7123" s="8" t="n">
        <x:v>4.488603111</x:v>
      </x:c>
      <x:c r="D7123" s="8" t="n">
        <x:v>1.411455323</x:v>
      </x:c>
      <x:c r="E7123" s="8" t="n">
        <x:v>7.410870847</x:v>
      </x:c>
      <x:c r="F7123" s="8" t="n">
        <x:v>10.11981329</x:v>
      </x:c>
      <x:c r="G7123" s="8" t="n">
        <x:v>4.956166163</x:v>
      </x:c>
      <x:c r="H7123" s="8" t="n">
        <x:v>0.175336061</x:v>
      </x:c>
      <x:c r="I7123" s="8" t="n">
        <x:v>3.94798373</x:v>
      </x:c>
      <x:c r="J7123" s="8" t="n">
        <x:v>0.289304496</x:v>
      </x:c>
      <x:c r="K7123" s="8" t="n">
        <x:v>45.30683704</x:v>
      </x:c>
    </x:row>
    <x:row r="7124">
      <x:c r="A7124" s="2" t="str">
        <x:v>Tunisia</x:v>
      </x:c>
      <x:c r="B7124" s="2" t="str">
        <x:v>2021-03</x:v>
      </x:c>
      <x:c r="C7124" s="8" t="n">
        <x:v>3.931090564</x:v>
      </x:c>
      <x:c r="D7124" s="8" t="n">
        <x:v>1.014650023</x:v>
      </x:c>
      <x:c r="E7124" s="8" t="n">
        <x:v>8.098209855</x:v>
      </x:c>
      <x:c r="F7124" s="8" t="n">
        <x:v>11.41074389</x:v>
      </x:c>
      <x:c r="G7124" s="8" t="n">
        <x:v>4.763971977</x:v>
      </x:c>
      <x:c r="H7124" s="8" t="n">
        <x:v>0</x:v>
      </x:c>
      <x:c r="I7124" s="8" t="n">
        <x:v>4.338035853</x:v>
      </x:c>
      <x:c r="J7124" s="8" t="n">
        <x:v>0.642973434</x:v>
      </x:c>
      <x:c r="K7124" s="8" t="n">
        <x:v>46.9479106</x:v>
      </x:c>
    </x:row>
    <x:row r="7125">
      <x:c r="A7125" s="2" t="str">
        <x:v>Tunisia</x:v>
      </x:c>
      <x:c r="B7125" s="2" t="str">
        <x:v>2021-04</x:v>
      </x:c>
      <x:c r="C7125" s="8" t="n">
        <x:v>4.004161735</x:v>
      </x:c>
      <x:c r="D7125" s="8" t="n">
        <x:v>0.564803805</x:v>
      </x:c>
      <x:c r="E7125" s="8" t="n">
        <x:v>6.542806194</x:v>
      </x:c>
      <x:c r="F7125" s="8" t="n">
        <x:v>11.90249685</x:v>
      </x:c>
      <x:c r="G7125" s="8" t="n">
        <x:v>3.576099972</x:v>
      </x:c>
      <x:c r="H7125" s="8" t="n">
        <x:v>0</x:v>
      </x:c>
      <x:c r="I7125" s="8" t="n">
        <x:v>3.100475602</x:v>
      </x:c>
      <x:c r="J7125" s="8" t="n">
        <x:v>0.285374544</x:v>
      </x:c>
      <x:c r="K7125" s="8" t="n">
        <x:v>43.92984506</x:v>
      </x:c>
    </x:row>
    <x:row r="7126">
      <x:c r="A7126" s="2" t="str">
        <x:v>Tunisia</x:v>
      </x:c>
      <x:c r="B7126" s="2" t="str">
        <x:v>2021-05</x:v>
      </x:c>
      <x:c r="C7126" s="8" t="n">
        <x:v>4.562389096</x:v>
      </x:c>
      <x:c r="D7126" s="8" t="n">
        <x:v>1.132465974</x:v>
      </x:c>
      <x:c r="E7126" s="8" t="n">
        <x:v>9.565345893</x:v>
      </x:c>
      <x:c r="F7126" s="8" t="n">
        <x:v>11.28326437</x:v>
      </x:c>
      <x:c r="G7126" s="8" t="n">
        <x:v>5.008870423</x:v>
      </x:c>
      <x:c r="H7126" s="8" t="n">
        <x:v>0</x:v>
      </x:c>
      <x:c r="I7126" s="8" t="n">
        <x:v>4.550561984</x:v>
      </x:c>
      <x:c r="J7126" s="8" t="n">
        <x:v>0.035481965</x:v>
      </x:c>
      <x:c r="K7126" s="8" t="n">
        <x:v>44.43524799</x:v>
      </x:c>
    </x:row>
    <x:row r="7127">
      <x:c r="A7127" s="2" t="str">
        <x:v>Tunisia</x:v>
      </x:c>
      <x:c r="B7127" s="2" t="str">
        <x:v>2021-06</x:v>
      </x:c>
      <x:c r="C7127" s="8" t="n">
        <x:v>4.366035812</x:v>
      </x:c>
      <x:c r="D7127" s="8" t="n">
        <x:v>0.851979347</x:v>
      </x:c>
      <x:c r="E7127" s="8" t="n">
        <x:v>5.395869339</x:v>
      </x:c>
      <x:c r="F7127" s="8" t="n">
        <x:v>9.153758502</x:v>
      </x:c>
      <x:c r="G7127" s="8" t="n">
        <x:v>2.484222561</x:v>
      </x:c>
      <x:c r="H7127" s="8" t="n">
        <x:v>0.034423409</x:v>
      </x:c>
      <x:c r="I7127" s="8" t="n">
        <x:v>3.465289654</x:v>
      </x:c>
      <x:c r="J7127" s="8" t="n">
        <x:v>0.232358008</x:v>
      </x:c>
      <x:c r="K7127" s="8" t="n">
        <x:v>40.10040056</x:v>
      </x:c>
    </x:row>
    <x:row r="7128">
      <x:c r="A7128" s="2" t="str">
        <x:v>Tunisia</x:v>
      </x:c>
      <x:c r="B7128" s="2" t="str">
        <x:v>2021-07</x:v>
      </x:c>
      <x:c r="C7128" s="8" t="n">
        <x:v>4.559178744</x:v>
      </x:c>
      <x:c r="D7128" s="8" t="n">
        <x:v>0.27173913</x:v>
      </x:c>
      <x:c r="E7128" s="8" t="n">
        <x:v>8.771135151</x:v>
      </x:c>
      <x:c r="F7128" s="8" t="n">
        <x:v>9.616546081</x:v>
      </x:c>
      <x:c r="G7128" s="8" t="n">
        <x:v>3.336352599</x:v>
      </x:c>
      <x:c r="H7128" s="8" t="n">
        <x:v>0</x:v>
      </x:c>
      <x:c r="I7128" s="8" t="n">
        <x:v>4.45048308</x:v>
      </x:c>
      <x:c r="J7128" s="8" t="n">
        <x:v>0.117753626</x:v>
      </x:c>
      <x:c r="K7128" s="8" t="n">
        <x:v>42.05918024</x:v>
      </x:c>
    </x:row>
    <x:row r="7129">
      <x:c r="A7129" s="2" t="str">
        <x:v>Tunisia</x:v>
      </x:c>
      <x:c r="B7129" s="2" t="str">
        <x:v>2021-08</x:v>
      </x:c>
      <x:c r="C7129" s="8" t="n">
        <x:v>3.903725609</x:v>
      </x:c>
      <x:c r="D7129" s="8" t="n">
        <x:v>0.267062327</x:v>
      </x:c>
      <x:c r="E7129" s="8" t="n">
        <x:v>5.591823636</x:v>
      </x:c>
      <x:c r="F7129" s="8" t="n">
        <x:v>8.747114917</x:v>
      </x:c>
      <x:c r="G7129" s="8" t="n">
        <x:v>3.346521596</x:v>
      </x:c>
      <x:c r="H7129" s="8" t="n">
        <x:v>0</x:v>
      </x:c>
      <x:c r="I7129" s="8" t="n">
        <x:v>6.132542163</x:v>
      </x:c>
      <x:c r="J7129" s="8" t="n">
        <x:v>0.187932734</x:v>
      </x:c>
      <x:c r="K7129" s="8" t="n">
        <x:v>35.94461045</x:v>
      </x:c>
    </x:row>
    <x:row r="7130">
      <x:c r="A7130" s="2" t="str">
        <x:v>Tunisia</x:v>
      </x:c>
      <x:c r="B7130" s="2" t="str">
        <x:v>2021-09</x:v>
      </x:c>
      <x:c r="C7130" s="8" t="n">
        <x:v>3.741113707</x:v>
      </x:c>
      <x:c r="D7130" s="8" t="n">
        <x:v>0.195497642</x:v>
      </x:c>
      <x:c r="E7130" s="8" t="n">
        <x:v>4.138033177</x:v>
      </x:c>
      <x:c r="F7130" s="8" t="n">
        <x:v>8.655213589</x:v>
      </x:c>
      <x:c r="G7130" s="8" t="n">
        <x:v>3.649289193</x:v>
      </x:c>
      <x:c r="H7130" s="8" t="n">
        <x:v>0</x:v>
      </x:c>
      <x:c r="I7130" s="8" t="n">
        <x:v>5.014810404</x:v>
      </x:c>
      <x:c r="J7130" s="8" t="n">
        <x:v>0.583530828</x:v>
      </x:c>
      <x:c r="K7130" s="8" t="n">
        <x:v>40.64869847</x:v>
      </x:c>
    </x:row>
    <x:row r="7131">
      <x:c r="A7131" s="2" t="str">
        <x:v>Tunisia</x:v>
      </x:c>
      <x:c r="B7131" s="2" t="str">
        <x:v>2021-10</x:v>
      </x:c>
      <x:c r="C7131" s="8" t="n">
        <x:v>7.033549371</x:v>
      </x:c>
      <x:c r="D7131" s="8" t="n">
        <x:v>1.845203083</x:v>
      </x:c>
      <x:c r="E7131" s="8" t="n">
        <x:v>9.682166429</x:v>
      </x:c>
      <x:c r="F7131" s="8" t="n">
        <x:v>14.8293114</x:v>
      </x:c>
      <x:c r="G7131" s="8" t="n">
        <x:v>6.103590336</x:v>
      </x:c>
      <x:c r="H7131" s="8" t="n">
        <x:v>0.132430842</x:v>
      </x:c>
      <x:c r="I7131" s="8" t="n">
        <x:v>5.367863606</x:v>
      </x:c>
      <x:c r="J7131" s="8" t="n">
        <x:v>0.185403184</x:v>
      </x:c>
      <x:c r="K7131" s="8" t="n">
        <x:v>50.01765852</x:v>
      </x:c>
    </x:row>
    <x:row r="7132">
      <x:c r="A7132" s="2" t="str">
        <x:v>Tunisia</x:v>
      </x:c>
      <x:c r="B7132" s="2" t="str">
        <x:v>2021-11</x:v>
      </x:c>
      <x:c r="C7132" s="8" t="n">
        <x:v>7.054354251</x:v>
      </x:c>
      <x:c r="D7132" s="8" t="n">
        <x:v>1.081239</x:v>
      </x:c>
      <x:c r="E7132" s="8" t="n">
        <x:v>5.71303337</x:v>
      </x:c>
      <x:c r="F7132" s="8" t="n">
        <x:v>10.3857398</x:v>
      </x:c>
      <x:c r="G7132" s="8" t="n">
        <x:v>5.356516746</x:v>
      </x:c>
      <x:c r="H7132" s="8" t="n">
        <x:v>0</x:v>
      </x:c>
      <x:c r="I7132" s="8" t="n">
        <x:v>4.240210352</x:v>
      </x:c>
      <x:c r="J7132" s="8" t="n">
        <x:v>0.59906486</x:v>
      </x:c>
      <x:c r="K7132" s="8" t="n">
        <x:v>48.3722971</x:v>
      </x:c>
    </x:row>
    <x:row r="7133">
      <x:c r="A7133" s="2" t="str">
        <x:v>Tunisia</x:v>
      </x:c>
      <x:c r="B7133" s="2" t="str">
        <x:v>2021-12</x:v>
      </x:c>
      <x:c r="C7133" s="8" t="n">
        <x:v>6.56078522</x:v>
      </x:c>
      <x:c r="D7133" s="8" t="n">
        <x:v>1.114640496</x:v>
      </x:c>
      <x:c r="E7133" s="8" t="n">
        <x:v>8.149003831</x:v>
      </x:c>
      <x:c r="F7133" s="8" t="n">
        <x:v>10.14149572</x:v>
      </x:c>
      <x:c r="G7133" s="8" t="n">
        <x:v>5.391279397</x:v>
      </x:c>
      <x:c r="H7133" s="8" t="n">
        <x:v>0.173260179</x:v>
      </x:c>
      <x:c r="I7133" s="8" t="n">
        <x:v>3.496968013</x:v>
      </x:c>
      <x:c r="J7133" s="8" t="n">
        <x:v>0.918278982</x:v>
      </x:c>
      <x:c r="K7133" s="8" t="n">
        <x:v>47.42131202</x:v>
      </x:c>
    </x:row>
    <x:row r="7134">
      <x:c r="A7134" s="2" t="str">
        <x:v>Tunisia</x:v>
      </x:c>
      <x:c r="B7134" s="2" t="str">
        <x:v>2022-01</x:v>
      </x:c>
      <x:c r="C7134" s="8" t="n">
        <x:v>8.959790321</x:v>
      </x:c>
      <x:c r="D7134" s="8" t="n">
        <x:v>1.891025658</x:v>
      </x:c>
      <x:c r="E7134" s="8" t="n">
        <x:v>8.49067598</x:v>
      </x:c>
      <x:c r="F7134" s="8" t="n">
        <x:v>10.2913754</x:v>
      </x:c>
      <x:c r="G7134" s="8" t="n">
        <x:v>5.16025631</x:v>
      </x:c>
      <x:c r="H7134" s="8" t="n">
        <x:v>0</x:v>
      </x:c>
      <x:c r="I7134" s="8" t="n">
        <x:v>4.603729604</x:v>
      </x:c>
      <x:c r="J7134" s="8" t="n">
        <x:v>0.920745925</x:v>
      </x:c>
      <x:c r="K7134" s="8" t="n">
        <x:v>48.48485149</x:v>
      </x:c>
    </x:row>
    <x:row r="7135">
      <x:c r="A7135" s="2" t="str">
        <x:v>Tunisia</x:v>
      </x:c>
      <x:c r="B7135" s="2" t="str">
        <x:v>2022-02</x:v>
      </x:c>
      <x:c r="C7135" s="8" t="n">
        <x:v>10.58262681</x:v>
      </x:c>
      <x:c r="D7135" s="8" t="n">
        <x:v>1.75141246</x:v>
      </x:c>
      <x:c r="E7135" s="8" t="n">
        <x:v>9.131356148</x:v>
      </x:c>
      <x:c r="F7135" s="8" t="n">
        <x:v>15.09533912</x:v>
      </x:c>
      <x:c r="G7135" s="8" t="n">
        <x:v>5.476694895</x:v>
      </x:c>
      <x:c r="H7135" s="8" t="n">
        <x:v>0.31779661</x:v>
      </x:c>
      <x:c r="I7135" s="8" t="n">
        <x:v>8.305084571</x:v>
      </x:c>
      <x:c r="J7135" s="8" t="n">
        <x:v>0.741525424</x:v>
      </x:c>
      <x:c r="K7135" s="8" t="n">
        <x:v>57.30225892</x:v>
      </x:c>
    </x:row>
    <x:row r="7136">
      <x:c r="A7136" s="2" t="str">
        <x:v>Tunisia</x:v>
      </x:c>
      <x:c r="B7136" s="2" t="str">
        <x:v>2022-03</x:v>
      </x:c>
      <x:c r="C7136" s="8" t="n">
        <x:v>21.43799068</x:v>
      </x:c>
      <x:c r="D7136" s="8" t="n">
        <x:v>1.96860282</x:v>
      </x:c>
      <x:c r="E7136" s="8" t="n">
        <x:v>13.21821029</x:v>
      </x:c>
      <x:c r="F7136" s="8" t="n">
        <x:v>19.09262177</x:v>
      </x:c>
      <x:c r="G7136" s="8" t="n">
        <x:v>5.981161755</x:v>
      </x:c>
      <x:c r="H7136" s="8" t="n">
        <x:v>0.505494517</x:v>
      </x:c>
      <x:c r="I7136" s="8" t="n">
        <x:v>5.469387659</x:v>
      </x:c>
      <x:c r="J7136" s="8" t="n">
        <x:v>1.224489766</x:v>
      </x:c>
      <x:c r="K7136" s="8" t="n">
        <x:v>74.21664371</x:v>
      </x:c>
    </x:row>
    <x:row r="7137">
      <x:c r="A7137" s="2" t="str">
        <x:v>Tunisia</x:v>
      </x:c>
      <x:c r="B7137" s="2" t="str">
        <x:v>2022-04</x:v>
      </x:c>
      <x:c r="C7137" s="8" t="n">
        <x:v>19.09868236</x:v>
      </x:c>
      <x:c r="D7137" s="8" t="n">
        <x:v>2.012825046</x:v>
      </x:c>
      <x:c r="E7137" s="8" t="n">
        <x:v>10.3847522</x:v>
      </x:c>
      <x:c r="F7137" s="8" t="n">
        <x:v>20.93694325</x:v>
      </x:c>
      <x:c r="G7137" s="8" t="n">
        <x:v>6.968293497</x:v>
      </x:c>
      <x:c r="H7137" s="8" t="n">
        <x:v>0</x:v>
      </x:c>
      <x:c r="I7137" s="8" t="n">
        <x:v>5.89597435</x:v>
      </x:c>
      <x:c r="J7137" s="8" t="n">
        <x:v>1.229070182</x:v>
      </x:c>
      <x:c r="K7137" s="8" t="n">
        <x:v>68.62130649</x:v>
      </x:c>
    </x:row>
    <x:row r="7138">
      <x:c r="A7138" s="2" t="str">
        <x:v>Tunisia</x:v>
      </x:c>
      <x:c r="B7138" s="2" t="str">
        <x:v>2022-05</x:v>
      </x:c>
      <x:c r="C7138" s="8" t="n">
        <x:v>18.81019853</x:v>
      </x:c>
      <x:c r="D7138" s="8" t="n">
        <x:v>3.57648732</x:v>
      </x:c>
      <x:c r="E7138" s="8" t="n">
        <x:v>10.20184128</x:v>
      </x:c>
      <x:c r="F7138" s="8" t="n">
        <x:v>20.5736548</x:v>
      </x:c>
      <x:c r="G7138" s="8" t="n">
        <x:v>5.945467442</x:v>
      </x:c>
      <x:c r="H7138" s="8" t="n">
        <x:v>0.212464589</x:v>
      </x:c>
      <x:c r="I7138" s="8" t="n">
        <x:v>7.772662754</x:v>
      </x:c>
      <x:c r="J7138" s="8" t="n">
        <x:v>1.033994361</x:v>
      </x:c>
      <x:c r="K7138" s="8" t="n">
        <x:v>72.60623586</x:v>
      </x:c>
    </x:row>
    <x:row r="7139">
      <x:c r="A7139" s="2" t="str">
        <x:v>Tunisia</x:v>
      </x:c>
      <x:c r="B7139" s="2" t="str">
        <x:v>2022-06</x:v>
      </x:c>
      <x:c r="C7139" s="8" t="n">
        <x:v>11.32917942</x:v>
      </x:c>
      <x:c r="D7139" s="8" t="n">
        <x:v>1.412253348</x:v>
      </x:c>
      <x:c r="E7139" s="8" t="n">
        <x:v>8.359293741</x:v>
      </x:c>
      <x:c r="F7139" s="8" t="n">
        <x:v>15.92246346</x:v>
      </x:c>
      <x:c r="G7139" s="8" t="n">
        <x:v>5.327102824</x:v>
      </x:c>
      <x:c r="H7139" s="8" t="n">
        <x:v>0</x:v>
      </x:c>
      <x:c r="I7139" s="8" t="n">
        <x:v>6.587054318</x:v>
      </x:c>
      <x:c r="J7139" s="8" t="n">
        <x:v>1.100726902</x:v>
      </x:c>
      <x:c r="K7139" s="8" t="n">
        <x:v>56.85358255</x:v>
      </x:c>
    </x:row>
    <x:row r="7140">
      <x:c r="A7140" s="2" t="str">
        <x:v>Tunisia</x:v>
      </x:c>
      <x:c r="B7140" s="2" t="str">
        <x:v>2022-07</x:v>
      </x:c>
      <x:c r="C7140" s="8" t="n">
        <x:v>13.51389373</x:v>
      </x:c>
      <x:c r="D7140" s="8" t="n">
        <x:v>2.187829751</x:v>
      </x:c>
      <x:c r="E7140" s="8" t="n">
        <x:v>10.31304962</x:v>
      </x:c>
      <x:c r="F7140" s="8" t="n">
        <x:v>13.33802324</x:v>
      </x:c>
      <x:c r="G7140" s="8" t="n">
        <x:v>4.762574765</x:v>
      </x:c>
      <x:c r="H7140" s="8" t="n">
        <x:v>0</x:v>
      </x:c>
      <x:c r="I7140" s="8" t="n">
        <x:v>3.848047958</x:v>
      </x:c>
      <x:c r="J7140" s="8" t="n">
        <x:v>0.538163901</x:v>
      </x:c>
      <x:c r="K7140" s="8" t="n">
        <x:v>52.00492545</x:v>
      </x:c>
    </x:row>
    <x:row r="7141">
      <x:c r="A7141" s="2" t="str">
        <x:v>Tunisia</x:v>
      </x:c>
      <x:c r="B7141" s="2" t="str">
        <x:v>2022-08</x:v>
      </x:c>
      <x:c r="C7141" s="8" t="n">
        <x:v>15.29650932</x:v>
      </x:c>
      <x:c r="D7141" s="8" t="n">
        <x:v>1.6604541</x:v>
      </x:c>
      <x:c r="E7141" s="8" t="n">
        <x:v>9.495086276</x:v>
      </x:c>
      <x:c r="F7141" s="8" t="n">
        <x:v>14.30362655</x:v>
      </x:c>
      <x:c r="G7141" s="8" t="n">
        <x:v>5.557438092</x:v>
      </x:c>
      <x:c r="H7141" s="8" t="n">
        <x:v>0.813283633</x:v>
      </x:c>
      <x:c r="I7141" s="8" t="n">
        <x:v>5.089799997</x:v>
      </x:c>
      <x:c r="J7141" s="8" t="n">
        <x:v>1.209759429</x:v>
      </x:c>
      <x:c r="K7141" s="8" t="n">
        <x:v>58.58014351</x:v>
      </x:c>
    </x:row>
    <x:row r="7142">
      <x:c r="A7142" s="2" t="str">
        <x:v>Tunisia</x:v>
      </x:c>
      <x:c r="B7142" s="2" t="str">
        <x:v>2022-09</x:v>
      </x:c>
      <x:c r="C7142" s="8" t="n">
        <x:v>17.03541253</x:v>
      </x:c>
      <x:c r="D7142" s="8" t="n">
        <x:v>1.024757123</x:v>
      </x:c>
      <x:c r="E7142" s="8" t="n">
        <x:v>7.762457113</x:v>
      </x:c>
      <x:c r="F7142" s="8" t="n">
        <x:v>14.35913521</x:v>
      </x:c>
      <x:c r="G7142" s="8" t="n">
        <x:v>3.954873224</x:v>
      </x:c>
      <x:c r="H7142" s="8" t="n">
        <x:v>0</x:v>
      </x:c>
      <x:c r="I7142" s="8" t="n">
        <x:v>5.029771411</x:v>
      </x:c>
      <x:c r="J7142" s="8" t="n">
        <x:v>0.695706669</x:v>
      </x:c>
      <x:c r="K7142" s="8" t="n">
        <x:v>60.37919329</x:v>
      </x:c>
    </x:row>
    <x:row r="7143">
      <x:c r="A7143" s="2" t="str">
        <x:v>Tunisia</x:v>
      </x:c>
      <x:c r="B7143" s="2" t="str">
        <x:v>2022-10</x:v>
      </x:c>
      <x:c r="C7143" s="8" t="n">
        <x:v>14.55351044</x:v>
      </x:c>
      <x:c r="D7143" s="8" t="n">
        <x:v>1.158827523</x:v>
      </x:c>
      <x:c r="E7143" s="8" t="n">
        <x:v>7.413088056</x:v>
      </x:c>
      <x:c r="F7143" s="8" t="n">
        <x:v>15.16019094</x:v>
      </x:c>
      <x:c r="G7143" s="8" t="n">
        <x:v>4.406953061</x:v>
      </x:c>
      <x:c r="H7143" s="8" t="n">
        <x:v>0.92365372</x:v>
      </x:c>
      <x:c r="I7143" s="8" t="n">
        <x:v>4.880709053</x:v>
      </x:c>
      <x:c r="J7143" s="8" t="n">
        <x:v>0.90661213</x:v>
      </x:c>
      <x:c r="K7143" s="8" t="n">
        <x:v>62.65166984</x:v>
      </x:c>
    </x:row>
    <x:row r="7144">
      <x:c r="A7144" s="2" t="str">
        <x:v>Tunisia</x:v>
      </x:c>
      <x:c r="B7144" s="2" t="str">
        <x:v>2022-11</x:v>
      </x:c>
      <x:c r="C7144" s="8" t="n">
        <x:v>11.47619051</x:v>
      </x:c>
      <x:c r="D7144" s="8" t="n">
        <x:v>1.679365113</x:v>
      </x:c>
      <x:c r="E7144" s="8" t="n">
        <x:v>5.914285751</x:v>
      </x:c>
      <x:c r="F7144" s="8" t="n">
        <x:v>12.70158713</x:v>
      </x:c>
      <x:c r="G7144" s="8" t="n">
        <x:v>4.139682618</x:v>
      </x:c>
      <x:c r="H7144" s="8" t="n">
        <x:v>0</x:v>
      </x:c>
      <x:c r="I7144" s="8" t="n">
        <x:v>4.396825563</x:v>
      </x:c>
      <x:c r="J7144" s="8" t="n">
        <x:v>1.939682552</x:v>
      </x:c>
      <x:c r="K7144" s="8" t="n">
        <x:v>57.76825508</x:v>
      </x:c>
    </x:row>
    <x:row r="7145">
      <x:c r="A7145" s="2" t="str">
        <x:v>Tunisia</x:v>
      </x:c>
      <x:c r="B7145" s="2" t="str">
        <x:v>2022-12</x:v>
      </x:c>
      <x:c r="C7145" s="8" t="n">
        <x:v>15.81027655</x:v>
      </x:c>
      <x:c r="D7145" s="8" t="n">
        <x:v>1.01119894</x:v>
      </x:c>
      <x:c r="E7145" s="8" t="n">
        <x:v>9.555335981</x:v>
      </x:c>
      <x:c r="F7145" s="8" t="n">
        <x:v>14.61791841</x:v>
      </x:c>
      <x:c r="G7145" s="8" t="n">
        <x:v>4.397233217</x:v>
      </x:c>
      <x:c r="H7145" s="8" t="n">
        <x:v>0</x:v>
      </x:c>
      <x:c r="I7145" s="8" t="n">
        <x:v>6.142951189</x:v>
      </x:c>
      <x:c r="J7145" s="8" t="n">
        <x:v>1.212121203</x:v>
      </x:c>
      <x:c r="K7145" s="8" t="n">
        <x:v>67.60869485</x:v>
      </x:c>
    </x:row>
    <x:row r="7146">
      <x:c r="A7146" s="2" t="str">
        <x:v>Tunisia</x:v>
      </x:c>
      <x:c r="B7146" s="2" t="str">
        <x:v>2023-01</x:v>
      </x:c>
      <x:c r="C7146" s="8" t="n">
        <x:v>14.87680542</x:v>
      </x:c>
      <x:c r="D7146" s="8" t="n">
        <x:v>1.653922445</x:v>
      </x:c>
      <x:c r="E7146" s="8" t="n">
        <x:v>10.46728957</x:v>
      </x:c>
      <x:c r="F7146" s="8" t="n">
        <x:v>16.23336189</x:v>
      </x:c>
      <x:c r="G7146" s="8" t="n">
        <x:v>5.553667392</x:v>
      </x:c>
      <x:c r="H7146" s="8" t="n">
        <x:v>0</x:v>
      </x:c>
      <x:c r="I7146" s="8" t="n">
        <x:v>5.935995696</x:v>
      </x:c>
      <x:c r="J7146" s="8" t="n">
        <x:v>0.792976521</x:v>
      </x:c>
      <x:c r="K7146" s="8" t="n">
        <x:v>62.71877888</x:v>
      </x:c>
    </x:row>
    <x:row r="7147">
      <x:c r="A7147" s="2" t="str">
        <x:v>Tunisia</x:v>
      </x:c>
      <x:c r="B7147" s="2" t="str">
        <x:v>2023-02</x:v>
      </x:c>
      <x:c r="C7147" s="8" t="n">
        <x:v>12.77864024</x:v>
      </x:c>
      <x:c r="D7147" s="8" t="n">
        <x:v>0.605402049</x:v>
      </x:c>
      <x:c r="E7147" s="8" t="n">
        <x:v>10.9686429</x:v>
      </x:c>
      <x:c r="F7147" s="8" t="n">
        <x:v>16.31480871</x:v>
      </x:c>
      <x:c r="G7147" s="8" t="n">
        <x:v>2.564421014</x:v>
      </x:c>
      <x:c r="H7147" s="8" t="n">
        <x:v>0</x:v>
      </x:c>
      <x:c r="I7147" s="8" t="n">
        <x:v>5.001552266</x:v>
      </x:c>
      <x:c r="J7147" s="8" t="n">
        <x:v>0.950015513</x:v>
      </x:c>
      <x:c r="K7147" s="8" t="n">
        <x:v>52.21980751</x:v>
      </x:c>
    </x:row>
    <x:row r="7148">
      <x:c r="A7148" s="2" t="str">
        <x:v>Tunisia</x:v>
      </x:c>
      <x:c r="B7148" s="2" t="str">
        <x:v>2023-03</x:v>
      </x:c>
      <x:c r="C7148" s="8" t="n">
        <x:v>10.38611137</x:v>
      </x:c>
      <x:c r="D7148" s="8" t="n">
        <x:v>1.019444446</x:v>
      </x:c>
      <x:c r="E7148" s="8" t="n">
        <x:v>7.924999886</x:v>
      </x:c>
      <x:c r="F7148" s="8" t="n">
        <x:v>15.91944456</x:v>
      </x:c>
      <x:c r="G7148" s="8" t="n">
        <x:v>3.111111138</x:v>
      </x:c>
      <x:c r="H7148" s="8" t="n">
        <x:v>0</x:v>
      </x:c>
      <x:c r="I7148" s="8" t="n">
        <x:v>4.155555473</x:v>
      </x:c>
      <x:c r="J7148" s="8" t="n">
        <x:v>1.977777693</x:v>
      </x:c>
      <x:c r="K7148" s="8" t="n">
        <x:v>59.38611221</x:v>
      </x:c>
    </x:row>
    <x:row r="7149">
      <x:c r="A7149" s="2" t="str">
        <x:v>Tunisia</x:v>
      </x:c>
      <x:c r="B7149" s="2" t="str">
        <x:v>2023-04</x:v>
      </x:c>
      <x:c r="C7149" s="8" t="n">
        <x:v>12.46303813</x:v>
      </x:c>
      <x:c r="D7149" s="8" t="n">
        <x:v>2.315188199</x:v>
      </x:c>
      <x:c r="E7149" s="8" t="n">
        <x:v>7.997311956</x:v>
      </x:c>
      <x:c r="F7149" s="8" t="n">
        <x:v>18.95161265</x:v>
      </x:c>
      <x:c r="G7149" s="8" t="n">
        <x:v>3.931451589</x:v>
      </x:c>
      <x:c r="H7149" s="8" t="n">
        <x:v>0.151209677</x:v>
      </x:c>
      <x:c r="I7149" s="8" t="n">
        <x:v>4.438844131</x:v>
      </x:c>
      <x:c r="J7149" s="8" t="n">
        <x:v>3.215725768</x:v>
      </x:c>
      <x:c r="K7149" s="8" t="n">
        <x:v>55.50067245</x:v>
      </x:c>
    </x:row>
    <x:row r="7150">
      <x:c r="A7150" s="2" t="str">
        <x:v>Tunisia</x:v>
      </x:c>
      <x:c r="B7150" s="2" t="str">
        <x:v>2023-05</x:v>
      </x:c>
      <x:c r="C7150" s="8" t="n">
        <x:v>11.41603986</x:v>
      </x:c>
      <x:c r="D7150" s="8" t="n">
        <x:v>1.168546394</x:v>
      </x:c>
      <x:c r="E7150" s="8" t="n">
        <x:v>10.49498771</x:v>
      </x:c>
      <x:c r="F7150" s="8" t="n">
        <x:v>14.06954918</x:v>
      </x:c>
      <x:c r="G7150" s="8" t="n">
        <x:v>3.283208168</x:v>
      </x:c>
      <x:c r="H7150" s="8" t="n">
        <x:v>0.404135341</x:v>
      </x:c>
      <x:c r="I7150" s="8" t="n">
        <x:v>3.618420993</x:v>
      </x:c>
      <x:c r="J7150" s="8" t="n">
        <x:v>3.28634096</x:v>
      </x:c>
      <x:c r="K7150" s="8" t="n">
        <x:v>56.44737103</x:v>
      </x:c>
    </x:row>
    <x:row r="7151">
      <x:c r="A7151" s="2" t="str">
        <x:v>Tunisia</x:v>
      </x:c>
      <x:c r="B7151" s="2" t="str">
        <x:v>2023-06</x:v>
      </x:c>
      <x:c r="C7151" s="8" t="n">
        <x:v>13.44113371</x:v>
      </x:c>
      <x:c r="D7151" s="8" t="n">
        <x:v>2.365552296</x:v>
      </x:c>
      <x:c r="E7151" s="8" t="n">
        <x:v>15.20712182</x:v>
      </x:c>
      <x:c r="F7151" s="8" t="n">
        <x:v>16.96947674</x:v>
      </x:c>
      <x:c r="G7151" s="8" t="n">
        <x:v>4.752906975</x:v>
      </x:c>
      <x:c r="H7151" s="8" t="n">
        <x:v>0.054505814</x:v>
      </x:c>
      <x:c r="I7151" s="8" t="n">
        <x:v>3.550145212</x:v>
      </x:c>
      <x:c r="J7151" s="8" t="n">
        <x:v>2.045784943</x:v>
      </x:c>
      <x:c r="K7151" s="8" t="n">
        <x:v>64.531252</x:v>
      </x:c>
    </x:row>
    <x:row r="7152">
      <x:c r="A7152" s="2" t="str">
        <x:v>Tunisia</x:v>
      </x:c>
      <x:c r="B7152" s="2" t="str">
        <x:v>2023-07</x:v>
      </x:c>
      <x:c r="C7152" s="8" t="n">
        <x:v>11.01038085</x:v>
      </x:c>
      <x:c r="D7152" s="8" t="n">
        <x:v>3.249134902</x:v>
      </x:c>
      <x:c r="E7152" s="8" t="n">
        <x:v>10.2145331</x:v>
      </x:c>
      <x:c r="F7152" s="8" t="n">
        <x:v>14.31141923</x:v>
      </x:c>
      <x:c r="G7152" s="8" t="n">
        <x:v>3.283736945</x:v>
      </x:c>
      <x:c r="H7152" s="8" t="n">
        <x:v>0</x:v>
      </x:c>
      <x:c r="I7152" s="8" t="n">
        <x:v>3.567474103</x:v>
      </x:c>
      <x:c r="J7152" s="8" t="n">
        <x:v>2.01384089</x:v>
      </x:c>
      <x:c r="K7152" s="8" t="n">
        <x:v>55.55709258</x:v>
      </x:c>
    </x:row>
    <x:row r="7153">
      <x:c r="A7153" s="2" t="str">
        <x:v>Tunisia</x:v>
      </x:c>
      <x:c r="B7153" s="2" t="str">
        <x:v>2023-08</x:v>
      </x:c>
      <x:c r="C7153" s="8" t="n">
        <x:v>11.61800058</x:v>
      </x:c>
      <x:c r="D7153" s="8" t="n">
        <x:v>1.597389213</x:v>
      </x:c>
      <x:c r="E7153" s="8" t="n">
        <x:v>7.506011745</x:v>
      </x:c>
      <x:c r="F7153" s="8" t="n">
        <x:v>14.82995524</x:v>
      </x:c>
      <x:c r="G7153" s="8" t="n">
        <x:v>3.99519063</x:v>
      </x:c>
      <x:c r="H7153" s="8" t="n">
        <x:v>0</x:v>
      </x:c>
      <x:c r="I7153" s="8" t="n">
        <x:v>4.1635178</x:v>
      </x:c>
      <x:c r="J7153" s="8" t="n">
        <x:v>1.226382688</x:v>
      </x:c>
      <x:c r="K7153" s="8" t="n">
        <x:v>55.22501142</x:v>
      </x:c>
    </x:row>
    <x:row r="7154">
      <x:c r="A7154" s="2" t="str">
        <x:v>Tunisia</x:v>
      </x:c>
      <x:c r="B7154" s="2" t="str">
        <x:v>2023-09</x:v>
      </x:c>
      <x:c r="C7154" s="8" t="n">
        <x:v>12.12461109</x:v>
      </x:c>
      <x:c r="D7154" s="8" t="n">
        <x:v>1.850467233</x:v>
      </x:c>
      <x:c r="E7154" s="8" t="n">
        <x:v>8.697818922</x:v>
      </x:c>
      <x:c r="F7154" s="8" t="n">
        <x:v>19.0934574</x:v>
      </x:c>
      <x:c r="G7154" s="8" t="n">
        <x:v>3.940810013</x:v>
      </x:c>
      <x:c r="H7154" s="8" t="n">
        <x:v>0</x:v>
      </x:c>
      <x:c r="I7154" s="8" t="n">
        <x:v>4.267912921</x:v>
      </x:c>
      <x:c r="J7154" s="8" t="n">
        <x:v>2.274143243</x:v>
      </x:c>
      <x:c r="K7154" s="8" t="n">
        <x:v>60.14330332</x:v>
      </x:c>
    </x:row>
    <x:row r="7155">
      <x:c r="A7155" s="2" t="str">
        <x:v>Tunisia</x:v>
      </x:c>
      <x:c r="B7155" s="2" t="str">
        <x:v>2023-10</x:v>
      </x:c>
      <x:c r="C7155" s="8" t="n">
        <x:v>8.25131818</x:v>
      </x:c>
      <x:c r="D7155" s="8" t="n">
        <x:v>1.669595803</x:v>
      </x:c>
      <x:c r="E7155" s="8" t="n">
        <x:v>10.09373176</x:v>
      </x:c>
      <x:c r="F7155" s="8" t="n">
        <x:v>14.9414172</x:v>
      </x:c>
      <x:c r="G7155" s="8" t="n">
        <x:v>2.665495076</x:v>
      </x:c>
      <x:c r="H7155" s="8" t="n">
        <x:v>0</x:v>
      </x:c>
      <x:c r="I7155" s="8" t="n">
        <x:v>3.62038671</x:v>
      </x:c>
      <x:c r="J7155" s="8" t="n">
        <x:v>3.512009502</x:v>
      </x:c>
      <x:c r="K7155" s="8" t="n">
        <x:v>48.43292504</x:v>
      </x:c>
    </x:row>
    <x:row r="7156">
      <x:c r="A7156" s="2" t="str">
        <x:v>Tunisia</x:v>
      </x:c>
      <x:c r="B7156" s="2" t="str">
        <x:v>2023-11</x:v>
      </x:c>
      <x:c r="C7156" s="8" t="n">
        <x:v>7.764214425</x:v>
      </x:c>
      <x:c r="D7156" s="8" t="n">
        <x:v>1.005460976</x:v>
      </x:c>
      <x:c r="E7156" s="8" t="n">
        <x:v>5.175072474</x:v>
      </x:c>
      <x:c r="F7156" s="8" t="n">
        <x:v>11.52585915</x:v>
      </x:c>
      <x:c r="G7156" s="8" t="n">
        <x:v>3.787343486</x:v>
      </x:c>
      <x:c r="H7156" s="8" t="n">
        <x:v>0.115644078</x:v>
      </x:c>
      <x:c r="I7156" s="8" t="n">
        <x:v>3.225184605</x:v>
      </x:c>
      <x:c r="J7156" s="8" t="n">
        <x:v>3.083841953</x:v>
      </x:c>
      <x:c r="K7156" s="8" t="n">
        <x:v>50.68744068</x:v>
      </x:c>
    </x:row>
    <x:row r="7157">
      <x:c r="A7157" s="2" t="str">
        <x:v>Tunisia</x:v>
      </x:c>
      <x:c r="B7157" s="2" t="str">
        <x:v>2023-12</x:v>
      </x:c>
      <x:c r="C7157" s="8" t="n">
        <x:v>9.183480129</x:v>
      </x:c>
      <x:c r="D7157" s="8" t="n">
        <x:v>1.478562447</x:v>
      </x:c>
      <x:c r="E7157" s="8" t="n">
        <x:v>7.559899153</x:v>
      </x:c>
      <x:c r="F7157" s="8" t="n">
        <x:v>9.921184795</x:v>
      </x:c>
      <x:c r="G7157" s="8" t="n">
        <x:v>4.363177952</x:v>
      </x:c>
      <x:c r="H7157" s="8" t="n">
        <x:v>0</x:v>
      </x:c>
      <x:c r="I7157" s="8" t="n">
        <x:v>4.12673385</x:v>
      </x:c>
      <x:c r="J7157" s="8" t="n">
        <x:v>2.395964691</x:v>
      </x:c>
      <x:c r="K7157" s="8" t="n">
        <x:v>48.54350721</x:v>
      </x:c>
    </x:row>
    <x:row r="7158">
      <x:c r="A7158" s="2" t="str">
        <x:v>Tunisia</x:v>
      </x:c>
      <x:c r="B7158" s="2" t="str">
        <x:v>2024-01</x:v>
      </x:c>
      <x:c r="C7158" s="8" t="n">
        <x:v>9.597101681</x:v>
      </x:c>
      <x:c r="D7158" s="8" t="n">
        <x:v>1.281159442</x:v>
      </x:c>
      <x:c r="E7158" s="8" t="n">
        <x:v>7.953623343</x:v>
      </x:c>
      <x:c r="F7158" s="8" t="n">
        <x:v>11.59130406</x:v>
      </x:c>
      <x:c r="G7158" s="8" t="n">
        <x:v>4.153623256</x:v>
      </x:c>
      <x:c r="H7158" s="8" t="n">
        <x:v>0.29275362</x:v>
      </x:c>
      <x:c r="I7158" s="8" t="n">
        <x:v>3.023188377</x:v>
      </x:c>
      <x:c r="J7158" s="8" t="n">
        <x:v>2.68985505</x:v>
      </x:c>
      <x:c r="K7158" s="8" t="n">
        <x:v>45.15942018</x:v>
      </x:c>
    </x:row>
    <x:row r="7159">
      <x:c r="A7159" s="2" t="str">
        <x:v>Tunisia</x:v>
      </x:c>
      <x:c r="B7159" s="2" t="str">
        <x:v>2024-02</x:v>
      </x:c>
      <x:c r="C7159" s="8" t="n">
        <x:v>9.4803984</x:v>
      </x:c>
      <x:c r="D7159" s="8" t="n">
        <x:v>2.190417003</x:v>
      </x:c>
      <x:c r="E7159" s="8" t="n">
        <x:v>7.271312851</x:v>
      </x:c>
      <x:c r="F7159" s="8" t="n">
        <x:v>15.00933457</x:v>
      </x:c>
      <x:c r="G7159" s="8" t="n">
        <x:v>4.051026663</x:v>
      </x:c>
      <x:c r="H7159" s="8" t="n">
        <x:v>0.09334163</x:v>
      </x:c>
      <x:c r="I7159" s="8" t="n">
        <x:v>3.360298575</x:v>
      </x:c>
      <x:c r="J7159" s="8" t="n">
        <x:v>2.582451773</x:v>
      </x:c>
      <x:c r="K7159" s="8" t="n">
        <x:v>45.80584941</x:v>
      </x:c>
    </x:row>
    <x:row r="7160">
      <x:c r="A7160" s="2" t="str">
        <x:v>Tunisia</x:v>
      </x:c>
      <x:c r="B7160" s="2" t="str">
        <x:v>2024-03</x:v>
      </x:c>
      <x:c r="C7160" s="8" t="n">
        <x:v>9.669797358</x:v>
      </x:c>
      <x:c r="D7160" s="8" t="n">
        <x:v>1.990305933</x:v>
      </x:c>
      <x:c r="E7160" s="8" t="n">
        <x:v>5.40442284</x:v>
      </x:c>
      <x:c r="F7160" s="8" t="n">
        <x:v>11.7267498</x:v>
      </x:c>
      <x:c r="G7160" s="8" t="n">
        <x:v>4.547107122</x:v>
      </x:c>
      <x:c r="H7160" s="8" t="n">
        <x:v>0</x:v>
      </x:c>
      <x:c r="I7160" s="8" t="n">
        <x:v>2.196304244</x:v>
      </x:c>
      <x:c r="J7160" s="8" t="n">
        <x:v>2.06301122</x:v>
      </x:c>
      <x:c r="K7160" s="8" t="n">
        <x:v>47.37049566</x:v>
      </x:c>
    </x:row>
    <x:row r="7161">
      <x:c r="A7161" s="2" t="str">
        <x:v>Tunisia</x:v>
      </x:c>
      <x:c r="B7161" s="2" t="str">
        <x:v>2024-04</x:v>
      </x:c>
      <x:c r="C7161" s="8" t="n">
        <x:v>6.610114143</x:v>
      </x:c>
      <x:c r="D7161" s="8" t="n">
        <x:v>1.203915159</x:v>
      </x:c>
      <x:c r="E7161" s="8" t="n">
        <x:v>5.87928215</x:v>
      </x:c>
      <x:c r="F7161" s="8" t="n">
        <x:v>11.35073427</x:v>
      </x:c>
      <x:c r="G7161" s="8" t="n">
        <x:v>3.050570885</x:v>
      </x:c>
      <x:c r="H7161" s="8" t="n">
        <x:v>0</x:v>
      </x:c>
      <x:c r="I7161" s="8" t="n">
        <x:v>2.264274112</x:v>
      </x:c>
      <x:c r="J7161" s="8" t="n">
        <x:v>2.006525371</x:v>
      </x:c>
      <x:c r="K7161" s="8" t="n">
        <x:v>40.65579313</x:v>
      </x:c>
    </x:row>
    <x:row r="7162">
      <x:c r="A7162" s="2" t="str">
        <x:v>Tunisia</x:v>
      </x:c>
      <x:c r="B7162" s="2" t="str">
        <x:v>2024-05</x:v>
      </x:c>
      <x:c r="C7162" s="8" t="n">
        <x:v>5.157126602</x:v>
      </x:c>
      <x:c r="D7162" s="8" t="n">
        <x:v>0.645342325</x:v>
      </x:c>
      <x:c r="E7162" s="8" t="n">
        <x:v>5.836139149</x:v>
      </x:c>
      <x:c r="F7162" s="8" t="n">
        <x:v>9.772727572</x:v>
      </x:c>
      <x:c r="G7162" s="8" t="n">
        <x:v>2.690796793</x:v>
      </x:c>
      <x:c r="H7162" s="8" t="n">
        <x:v>0.151515141</x:v>
      </x:c>
      <x:c r="I7162" s="8" t="n">
        <x:v>3.285634237</x:v>
      </x:c>
      <x:c r="J7162" s="8" t="n">
        <x:v>1.391694769</x:v>
      </x:c>
      <x:c r="K7162" s="8" t="n">
        <x:v>42.63748657</x:v>
      </x:c>
    </x:row>
    <x:row r="7163">
      <x:c r="A7163" s="2" t="str">
        <x:v>Tunisia</x:v>
      </x:c>
      <x:c r="B7163" s="2" t="str">
        <x:v>2024-06</x:v>
      </x:c>
      <x:c r="C7163" s="8" t="n">
        <x:v>7.996329083</x:v>
      </x:c>
      <x:c r="D7163" s="8" t="n">
        <x:v>0.856531005</x:v>
      </x:c>
      <x:c r="E7163" s="8" t="n">
        <x:v>4.689507442</x:v>
      </x:c>
      <x:c r="F7163" s="8" t="n">
        <x:v>13.22728697</x:v>
      </x:c>
      <x:c r="G7163" s="8" t="n">
        <x:v>2.600183601</x:v>
      </x:c>
      <x:c r="H7163" s="8" t="n">
        <x:v>0</x:v>
      </x:c>
      <x:c r="I7163" s="8" t="n">
        <x:v>2.441113518</x:v>
      </x:c>
      <x:c r="J7163" s="8" t="n">
        <x:v>2.055674454</x:v>
      </x:c>
      <x:c r="K7163" s="8" t="n">
        <x:v>47.94432628</x:v>
      </x:c>
    </x:row>
    <x:row r="7164">
      <x:c r="A7164" s="2" t="str">
        <x:v>Tunisia</x:v>
      </x:c>
      <x:c r="B7164" s="2" t="str">
        <x:v>2024-07</x:v>
      </x:c>
      <x:c r="C7164" s="8" t="n">
        <x:v>5.819407826</x:v>
      </x:c>
      <x:c r="D7164" s="8" t="n">
        <x:v>0.750513029</x:v>
      </x:c>
      <x:c r="E7164" s="8" t="n">
        <x:v>4.684843132</x:v>
      </x:c>
      <x:c r="F7164" s="8" t="n">
        <x:v>10.75637597</x:v>
      </x:c>
      <x:c r="G7164" s="8" t="n">
        <x:v>3.160363528</x:v>
      </x:c>
      <x:c r="H7164" s="8" t="n">
        <x:v>0</x:v>
      </x:c>
      <x:c r="I7164" s="8" t="n">
        <x:v>2.368806807</x:v>
      </x:c>
      <x:c r="J7164" s="8" t="n">
        <x:v>1.7736735</x:v>
      </x:c>
      <x:c r="K7164" s="8" t="n">
        <x:v>39.42245577</x:v>
      </x:c>
    </x:row>
    <x:row r="7165">
      <x:c r="A7165" s="2" t="str">
        <x:v>Tunisia</x:v>
      </x:c>
      <x:c r="B7165" s="2" t="str">
        <x:v>2024-08</x:v>
      </x:c>
      <x:c r="C7165" s="8" t="n">
        <x:v>6.857502269</x:v>
      </x:c>
      <x:c r="D7165" s="8" t="n">
        <x:v>0.635419937</x:v>
      </x:c>
      <x:c r="E7165" s="8" t="n">
        <x:v>6.03648984</x:v>
      </x:c>
      <x:c r="F7165" s="8" t="n">
        <x:v>10.20132127</x:v>
      </x:c>
      <x:c r="G7165" s="8" t="n">
        <x:v>3.46020765</x:v>
      </x:c>
      <x:c r="H7165" s="8" t="n">
        <x:v>0</x:v>
      </x:c>
      <x:c r="I7165" s="8" t="n">
        <x:v>2.934885153</x:v>
      </x:c>
      <x:c r="J7165" s="8" t="n">
        <x:v>2.167348241</x:v>
      </x:c>
      <x:c r="K7165" s="8" t="n">
        <x:v>43.63321975</x:v>
      </x:c>
    </x:row>
    <x:row r="7166">
      <x:c r="A7166" s="2" t="str">
        <x:v>Tunisia</x:v>
      </x:c>
      <x:c r="B7166" s="2" t="str">
        <x:v>2024-09</x:v>
      </x:c>
      <x:c r="C7166" s="8" t="n">
        <x:v>8.693763598</x:v>
      </x:c>
      <x:c r="D7166" s="8" t="n">
        <x:v>1.343468802</x:v>
      </x:c>
      <x:c r="E7166" s="8" t="n">
        <x:v>5.904436688</x:v>
      </x:c>
      <x:c r="F7166" s="8" t="n">
        <x:v>10.95252911</x:v>
      </x:c>
      <x:c r="G7166" s="8" t="n">
        <x:v>4.185541468</x:v>
      </x:c>
      <x:c r="H7166" s="8" t="n">
        <x:v>0</x:v>
      </x:c>
      <x:c r="I7166" s="8" t="n">
        <x:v>3.698417662</x:v>
      </x:c>
      <x:c r="J7166" s="8" t="n">
        <x:v>2.48526222</x:v>
      </x:c>
      <x:c r="K7166" s="8" t="n">
        <x:v>44.65715087</x:v>
      </x:c>
    </x:row>
    <x:row r="7167">
      <x:c r="A7167" s="2" t="str">
        <x:v>Tunisia</x:v>
      </x:c>
      <x:c r="B7167" s="2" t="str">
        <x:v>2024-10</x:v>
      </x:c>
      <x:c r="C7167" s="8" t="n">
        <x:v>7.993695114</x:v>
      </x:c>
      <x:c r="D7167" s="8" t="n">
        <x:v>1.706822792</x:v>
      </x:c>
      <x:c r="E7167" s="8" t="n">
        <x:v>6.95789242</x:v>
      </x:c>
      <x:c r="F7167" s="8" t="n">
        <x:v>13.17496065</x:v>
      </x:c>
      <x:c r="G7167" s="8" t="n">
        <x:v>3.936050508</x:v>
      </x:c>
      <x:c r="H7167" s="8" t="n">
        <x:v>0.337761765</x:v>
      </x:c>
      <x:c r="I7167" s="8" t="n">
        <x:v>4.363881927</x:v>
      </x:c>
      <x:c r="J7167" s="8" t="n">
        <x:v>1.587480254</x:v>
      </x:c>
      <x:c r="K7167" s="8" t="n">
        <x:v>48.61067429</x:v>
      </x:c>
    </x:row>
    <x:row r="7168">
      <x:c r="A7168" s="2" t="str">
        <x:v>Tunisia</x:v>
      </x:c>
      <x:c r="B7168" s="2" t="str">
        <x:v>2024-11</x:v>
      </x:c>
      <x:c r="C7168" s="8" t="n">
        <x:v>7.337117713</x:v>
      </x:c>
      <x:c r="D7168" s="8" t="n">
        <x:v>0.646594281</x:v>
      </x:c>
      <x:c r="E7168" s="8" t="n">
        <x:v>4.457058299</x:v>
      </x:c>
      <x:c r="F7168" s="8" t="n">
        <x:v>10.207305</x:v>
      </x:c>
      <x:c r="G7168" s="8" t="n">
        <x:v>2.648074982</x:v>
      </x:c>
      <x:c r="H7168" s="8" t="n">
        <x:v>0</x:v>
      </x:c>
      <x:c r="I7168" s="8" t="n">
        <x:v>2.749259663</x:v>
      </x:c>
      <x:c r="J7168" s="8" t="n">
        <x:v>1.35488649</x:v>
      </x:c>
      <x:c r="K7168" s="8" t="n">
        <x:v>50.81441264</x:v>
      </x:c>
    </x:row>
    <x:row r="7169">
      <x:c r="A7169" s="2" t="str">
        <x:v>Tunisia</x:v>
      </x:c>
      <x:c r="B7169" s="2" t="str">
        <x:v>2024-12</x:v>
      </x:c>
      <x:c r="C7169" s="8" t="n">
        <x:v>5.368999561</x:v>
      </x:c>
      <x:c r="D7169" s="8" t="n">
        <x:v>0.496775739</x:v>
      </x:c>
      <x:c r="E7169" s="8" t="n">
        <x:v>5.839503452</x:v>
      </x:c>
      <x:c r="F7169" s="8" t="n">
        <x:v>10.62574685</x:v>
      </x:c>
      <x:c r="G7169" s="8" t="n">
        <x:v>1.624074488</x:v>
      </x:c>
      <x:c r="H7169" s="8" t="n">
        <x:v>0</x:v>
      </x:c>
      <x:c r="I7169" s="8" t="n">
        <x:v>2.975877737</x:v>
      </x:c>
      <x:c r="J7169" s="8" t="n">
        <x:v>1.430618595</x:v>
      </x:c>
      <x:c r="K7169" s="8" t="n">
        <x:v>44.31573919</x:v>
      </x:c>
    </x:row>
    <x:row r="7170">
      <x:c r="A7170" s="2" t="str">
        <x:v>Tunisia</x:v>
      </x:c>
      <x:c r="B7170" s="2" t="str">
        <x:v>2025-01</x:v>
      </x:c>
      <x:c r="C7170" s="8" t="n">
        <x:v>5.014925471</x:v>
      </x:c>
      <x:c r="D7170" s="8" t="n">
        <x:v>1.170575685</x:v>
      </x:c>
      <x:c r="E7170" s="8" t="n">
        <x:v>4.65671641</x:v>
      </x:c>
      <x:c r="F7170" s="8" t="n">
        <x:v>10.74413633</x:v>
      </x:c>
      <x:c r="G7170" s="8" t="n">
        <x:v>1.402985109</x:v>
      </x:c>
      <x:c r="H7170" s="8" t="n">
        <x:v>0</x:v>
      </x:c>
      <x:c r="I7170" s="8" t="n">
        <x:v>2.46908318</x:v>
      </x:c>
      <x:c r="J7170" s="8" t="n">
        <x:v>1.0063966</x:v>
      </x:c>
      <x:c r="K7170" s="8" t="n">
        <x:v>50.87206875</x:v>
      </x:c>
    </x:row>
    <x:row r="7171">
      <x:c r="A7171" s="2" t="str">
        <x:v>Tunisia</x:v>
      </x:c>
      <x:c r="B7171" s="2" t="str">
        <x:v>2025-02</x:v>
      </x:c>
      <x:c r="C7171" s="8" t="n">
        <x:v>7.161917745</x:v>
      </x:c>
      <x:c r="D7171" s="8" t="n">
        <x:v>0.655811855</x:v>
      </x:c>
      <x:c r="E7171" s="8" t="n">
        <x:v>5.696517399</x:v>
      </x:c>
      <x:c r="F7171" s="8" t="n">
        <x:v>11.88602439</x:v>
      </x:c>
      <x:c r="G7171" s="8" t="n">
        <x:v>2.578018985</x:v>
      </x:c>
      <x:c r="H7171" s="8" t="n">
        <x:v>0</x:v>
      </x:c>
      <x:c r="I7171" s="8" t="n">
        <x:v>3.02578013</x:v>
      </x:c>
      <x:c r="J7171" s="8" t="n">
        <x:v>0.74400726</x:v>
      </x:c>
      <x:c r="K7171" s="8" t="n">
        <x:v>52.67978256</x:v>
      </x:c>
    </x:row>
    <x:row r="7172">
      <x:c r="A7172" s="2" t="str">
        <x:v>Tunisia</x:v>
      </x:c>
      <x:c r="B7172" s="2" t="str">
        <x:v>2025-03</x:v>
      </x:c>
      <x:c r="C7172" s="8" t="n">
        <x:v>7.209302378</x:v>
      </x:c>
      <x:c r="D7172" s="8" t="n">
        <x:v>2.224268947</x:v>
      </x:c>
      <x:c r="E7172" s="8" t="n">
        <x:v>5.562974911</x:v>
      </x:c>
      <x:c r="F7172" s="8" t="n">
        <x:v>12.8874046</x:v>
      </x:c>
      <x:c r="G7172" s="8" t="n">
        <x:v>2.942666298</x:v>
      </x:c>
      <x:c r="H7172" s="8" t="n">
        <x:v>0</x:v>
      </x:c>
      <x:c r="I7172" s="8" t="n">
        <x:v>3.053189016</x:v>
      </x:c>
      <x:c r="J7172" s="8" t="n">
        <x:v>1.236472513</x:v>
      </x:c>
      <x:c r="K7172" s="8" t="n">
        <x:v>52.12756356</x:v>
      </x:c>
    </x:row>
    <x:row r="7173">
      <x:c r="A7173" s="2" t="str">
        <x:v>Tunisia</x:v>
      </x:c>
      <x:c r="B7173" s="2" t="str">
        <x:v>2025-04</x:v>
      </x:c>
      <x:c r="C7173" s="8" t="n">
        <x:v>7.162868381</x:v>
      </x:c>
      <x:c r="D7173" s="8" t="n">
        <x:v>2.04892326</x:v>
      </x:c>
      <x:c r="E7173" s="8" t="n">
        <x:v>5.049132563</x:v>
      </x:c>
      <x:c r="F7173" s="8" t="n">
        <x:v>15.84570341</x:v>
      </x:c>
      <x:c r="G7173" s="8" t="n">
        <x:v>4.367551857</x:v>
      </x:c>
      <x:c r="H7173" s="8" t="n">
        <x:v>0</x:v>
      </x:c>
      <x:c r="I7173" s="8" t="n">
        <x:v>3.451808362</x:v>
      </x:c>
      <x:c r="J7173" s="8" t="n">
        <x:v>0.740121285</x:v>
      </x:c>
      <x:c r="K7173" s="8" t="n">
        <x:v>54.92368934</x:v>
      </x:c>
    </x:row>
    <x:row r="7174">
      <x:c r="A7174" s="2" t="str">
        <x:v>Tunisia</x:v>
      </x:c>
      <x:c r="B7174" s="2" t="str">
        <x:v>2025-05</x:v>
      </x:c>
      <x:c r="C7174" s="8" t="n">
        <x:v>4.693933571</x:v>
      </x:c>
      <x:c r="D7174" s="8" t="n">
        <x:v>0.584682959</x:v>
      </x:c>
      <x:c r="E7174" s="8" t="n">
        <x:v>5.015097468</x:v>
      </x:c>
      <x:c r="F7174" s="8" t="n">
        <x:v>10.77408729</x:v>
      </x:c>
      <x:c r="G7174" s="8" t="n">
        <x:v>3.324183323</x:v>
      </x:c>
      <x:c r="H7174" s="8" t="n">
        <x:v>0</x:v>
      </x:c>
      <x:c r="I7174" s="8" t="n">
        <x:v>2.637935758</x:v>
      </x:c>
      <x:c r="J7174" s="8" t="n">
        <x:v>1.53719462</x:v>
      </x:c>
      <x:c r="K7174" s="8" t="n">
        <x:v>55.20175847</x:v>
      </x:c>
    </x:row>
    <x:row r="7175">
      <x:c r="A7175" s="2" t="str">
        <x:v>Tunisia</x:v>
      </x:c>
      <x:c r="B7175" s="2" t="str">
        <x:v>2025-06</x:v>
      </x:c>
      <x:c r="C7175" s="8" t="n">
        <x:v>4.499999957</x:v>
      </x:c>
      <x:c r="D7175" s="8" t="n">
        <x:v>0.548076912</x:v>
      </x:c>
      <x:c r="E7175" s="8" t="n">
        <x:v>5.509615533</x:v>
      </x:c>
      <x:c r="F7175" s="8" t="n">
        <x:v>9.410256789</x:v>
      </x:c>
      <x:c r="G7175" s="8" t="n">
        <x:v>1.939102641</x:v>
      </x:c>
      <x:c r="H7175" s="8" t="n">
        <x:v>0.096153846</x:v>
      </x:c>
      <x:c r="I7175" s="8" t="n">
        <x:v>2.868589751</x:v>
      </x:c>
      <x:c r="J7175" s="8" t="n">
        <x:v>0.576923062</x:v>
      </x:c>
      <x:c r="K7175" s="8" t="n">
        <x:v>47.2948726</x:v>
      </x:c>
    </x:row>
    <x:row r="7176">
      <x:c r="A7176" s="2" t="str">
        <x:v>Tunisia</x:v>
      </x:c>
      <x:c r="B7176" s="2" t="str">
        <x:v>2025-07</x:v>
      </x:c>
      <x:c r="C7176" s="8" t="n">
        <x:v>5.93234792</x:v>
      </x:c>
      <x:c r="D7176" s="8" t="n">
        <x:v>1.063104026</x:v>
      </x:c>
      <x:c r="E7176" s="8" t="n">
        <x:v>5.741898806</x:v>
      </x:c>
      <x:c r="F7176" s="8" t="n">
        <x:v>12.04945996</x:v>
      </x:c>
      <x:c r="G7176" s="8" t="n">
        <x:v>2.959067717</x:v>
      </x:c>
      <x:c r="H7176" s="8" t="n">
        <x:v>0</x:v>
      </x:c>
      <x:c r="I7176" s="8" t="n">
        <x:v>3.922683424</x:v>
      </x:c>
      <x:c r="J7176" s="8" t="n">
        <x:v>0.835702072</x:v>
      </x:c>
      <x:c r="K7176" s="8" t="n">
        <x:v>52.94769703</x:v>
      </x:c>
    </x:row>
    <x:row r="7177">
      <x:c r="A7177" s="2" t="str">
        <x:v>Tunisia</x:v>
      </x:c>
      <x:c r="B7177" s="2" t="str">
        <x:v>2025-08</x:v>
      </x:c>
      <x:c r="C7177" s="8" t="n">
        <x:v>5.834834055</x:v>
      </x:c>
      <x:c r="D7177" s="8" t="n">
        <x:v>0.681759724</x:v>
      </x:c>
      <x:c r="E7177" s="8" t="n">
        <x:v>4.149729825</x:v>
      </x:c>
      <x:c r="F7177" s="8" t="n">
        <x:v>8.47954739</x:v>
      </x:c>
      <x:c r="G7177" s="8" t="n">
        <x:v>2.963725209</x:v>
      </x:c>
      <x:c r="H7177" s="8" t="n">
        <x:v>0</x:v>
      </x:c>
      <x:c r="I7177" s="8" t="n">
        <x:v>3.516851172</x:v>
      </x:c>
      <x:c r="J7177" s="8" t="n">
        <x:v>0.550553128</x:v>
      </x:c>
      <x:c r="K7177" s="8" t="n">
        <x:v>49.30280544</x:v>
      </x:c>
    </x:row>
    <x:row r="7178">
      <x:c r="A7178" s="2" t="str">
        <x:v>Tunisia</x:v>
      </x:c>
      <x:c r="B7178" s="2" t="str">
        <x:v>2025-09</x:v>
      </x:c>
      <x:c r="C7178" s="8" t="n">
        <x:v>6.092468459</x:v>
      </x:c>
      <x:c r="D7178" s="8" t="n">
        <x:v>0.857568978</x:v>
      </x:c>
      <x:c r="E7178" s="8" t="n">
        <x:v>5.749440792</x:v>
      </x:c>
      <x:c r="F7178" s="8" t="n">
        <x:v>10.1565997</x:v>
      </x:c>
      <x:c r="G7178" s="8" t="n">
        <x:v>2.247079356</x:v>
      </x:c>
      <x:c r="H7178" s="8" t="n">
        <x:v>0</x:v>
      </x:c>
      <x:c r="I7178" s="8" t="n">
        <x:v>3.196619543</x:v>
      </x:c>
      <x:c r="J7178" s="8" t="n">
        <x:v>0.611483989</x:v>
      </x:c>
      <x:c r="K7178" s="8" t="n">
        <x:v>54.48173051</x:v>
      </x:c>
    </x:row>
    <x:row r="7179">
      <x:c r="A7179" s="2" t="str">
        <x:v>Tunisia</x:v>
      </x:c>
      <x:c r="B7179" s="2" t="str">
        <x:v>2025-10</x:v>
      </x:c>
      <x:c r="C7179" s="8" t="n">
        <x:v>6.008133496</x:v>
      </x:c>
      <x:c r="D7179" s="8" t="n">
        <x:v>2.084760271</x:v>
      </x:c>
      <x:c r="E7179" s="8" t="n">
        <x:v>6.515410864</x:v>
      </x:c>
      <x:c r="F7179" s="8" t="n">
        <x:v>11.96917824</x:v>
      </x:c>
      <x:c r="G7179" s="8" t="n">
        <x:v>2.067636994</x:v>
      </x:c>
      <x:c r="H7179" s="8" t="n">
        <x:v>0</x:v>
      </x:c>
      <x:c r="I7179" s="8" t="n">
        <x:v>2.748287668</x:v>
      </x:c>
      <x:c r="J7179" s="8" t="n">
        <x:v>0.943921251</x:v>
      </x:c>
      <x:c r="K7179" s="8" t="n">
        <x:v>53.17422878</x:v>
      </x:c>
    </x:row>
    <x:row r="7180">
      <x:c r="A7180" s="2" t="str">
        <x:v>Tunisia</x:v>
      </x:c>
      <x:c r="B7180" s="2" t="str">
        <x:v>2025-11</x:v>
      </x:c>
      <x:c r="C7180" s="8" t="n">
        <x:v>4.371584595</x:v>
      </x:c>
      <x:c r="D7180" s="8" t="n">
        <x:v>0.889617461</x:v>
      </x:c>
      <x:c r="E7180" s="8" t="n">
        <x:v>6.216393559</x:v>
      </x:c>
      <x:c r="F7180" s="8" t="n">
        <x:v>11.30491763</x:v>
      </x:c>
      <x:c r="G7180" s="8" t="n">
        <x:v>2.594535557</x:v>
      </x:c>
      <x:c r="H7180" s="8" t="n">
        <x:v>0</x:v>
      </x:c>
      <x:c r="I7180" s="8" t="n">
        <x:v>4.000000125</x:v>
      </x:c>
      <x:c r="J7180" s="8" t="n">
        <x:v>1.020765013</x:v>
      </x:c>
      <x:c r="K7180" s="8" t="n">
        <x:v>61.39672084</x:v>
      </x:c>
    </x:row>
    <x:row r="7181">
      <x:c r="A7181" s="2" t="str">
        <x:v>Tunisia</x:v>
      </x:c>
      <x:c r="B7181" s="2" t="str">
        <x:v>2025-12</x:v>
      </x:c>
      <x:c r="C7181" s="8" t="n">
        <x:v>3.036894357</x:v>
      </x:c>
      <x:c r="D7181" s="8" t="n">
        <x:v>0.99118945</x:v>
      </x:c>
      <x:c r="E7181" s="8" t="n">
        <x:v>3.862885428</x:v>
      </x:c>
      <x:c r="F7181" s="8" t="n">
        <x:v>10.06332606</x:v>
      </x:c>
      <x:c r="G7181" s="8" t="n">
        <x:v>0.447411888</x:v>
      </x:c>
      <x:c r="H7181" s="8" t="n">
        <x:v>0</x:v>
      </x:c>
      <x:c r="I7181" s="8" t="n">
        <x:v>3.48568283</x:v>
      </x:c>
      <x:c r="J7181" s="8" t="n">
        <x:v>0</x:v>
      </x:c>
      <x:c r="K7181" s="8" t="n">
        <x:v>44.89124409</x:v>
      </x:c>
    </x:row>
    <x:row r="7182">
      <x:c r="A7182" s="2" t="str">
        <x:v>Tunisia</x:v>
      </x:c>
      <x:c r="B7182" s="2" t="str">
        <x:v>2026-01</x:v>
      </x:c>
      <x:c r="C7182" s="8" t="n">
        <x:v>3.172979907</x:v>
      </x:c>
      <x:c r="D7182" s="8" t="n">
        <x:v>0.884343924</x:v>
      </x:c>
      <x:c r="E7182" s="8" t="n">
        <x:v>4.286331638</x:v>
      </x:c>
      <x:c r="F7182" s="8" t="n">
        <x:v>9.612559589</x:v>
      </x:c>
      <x:c r="G7182" s="8" t="n">
        <x:v>0.450813772</x:v>
      </x:c>
      <x:c r="H7182" s="8" t="n">
        <x:v>0</x:v>
      </x:c>
      <x:c r="I7182" s="8" t="n">
        <x:v>3.456719008</x:v>
      </x:c>
      <x:c r="J7182" s="8" t="n">
        <x:v>0.44937346</x:v>
      </x:c>
      <x:c r="K7182" s="8" t="n">
        <x:v>46.98401184</x:v>
      </x:c>
    </x:row>
    <x:row r="7183">
      <x:c r="A7183" s="2" t="str">
        <x:v>Tunisia</x:v>
      </x:c>
      <x:c r="B7183" s="2" t="str">
        <x:v>2026-02</x:v>
      </x:c>
      <x:c r="C7183" s="8" t="n">
        <x:v>3.718809285</x:v>
      </x:c>
      <x:c r="D7183" s="8" t="n">
        <x:v>0.330407856</x:v>
      </x:c>
      <x:c r="E7183" s="8" t="n">
        <x:v>2.314575805</x:v>
      </x:c>
      <x:c r="F7183" s="8" t="n">
        <x:v>9.373602205</x:v>
      </x:c>
      <x:c r="G7183" s="8" t="n">
        <x:v>1.099638651</x:v>
      </x:c>
      <x:c r="H7183" s="8" t="n">
        <x:v>0</x:v>
      </x:c>
      <x:c r="I7183" s="8" t="n">
        <x:v>2.837721622</x:v>
      </x:c>
      <x:c r="J7183" s="8" t="n">
        <x:v>0.041300983</x:v>
      </x:c>
      <x:c r="K7183" s="8" t="n">
        <x:v>39.98451424</x:v>
      </x:c>
    </x:row>
    <x:row r="7184">
      <x:c r="A7184" s="2" t="str">
        <x:v>Tunisia</x:v>
      </x:c>
      <x:c r="B7184" s="2" t="str">
        <x:v>2026-03</x:v>
      </x:c>
      <x:c r="C7184" s="8" t="n">
        <x:v>7.454435098</x:v>
      </x:c>
      <x:c r="D7184" s="8" t="n">
        <x:v>0.718408244</x:v>
      </x:c>
      <x:c r="E7184" s="8" t="n">
        <x:v>2.859963555</x:v>
      </x:c>
      <x:c r="F7184" s="8" t="n">
        <x:v>8.229040031</x:v>
      </x:c>
      <x:c r="G7184" s="8" t="n">
        <x:v>0.551336584</x:v>
      </x:c>
      <x:c r="H7184" s="8" t="n">
        <x:v>0</x:v>
      </x:c>
      <x:c r="I7184" s="8" t="n">
        <x:v>3.033110615</x:v>
      </x:c>
      <x:c r="J7184" s="8" t="n">
        <x:v>0</x:v>
      </x:c>
      <x:c r="K7184" s="8" t="n">
        <x:v>43.89429019</x:v>
      </x:c>
    </x:row>
    <x:row r="7185">
      <x:c r="A7185" s="2" t="str">
        <x:v>Tunisia</x:v>
      </x:c>
      <x:c r="B7185" s="2" t="str">
        <x:v>2026-04</x:v>
      </x:c>
      <x:c r="C7185" s="8" t="n">
        <x:v>11.68781787</x:v>
      </x:c>
      <x:c r="D7185" s="8" t="n">
        <x:v>1.52284264</x:v>
      </x:c>
      <x:c r="E7185" s="8" t="n">
        <x:v>8.714043792</x:v>
      </x:c>
      <x:c r="F7185" s="8" t="n">
        <x:v>18.7901868</x:v>
      </x:c>
      <x:c r="G7185" s="8" t="n">
        <x:v>4.450084473</x:v>
      </x:c>
      <x:c r="H7185" s="8" t="n">
        <x:v>0.862944146</x:v>
      </x:c>
      <x:c r="I7185" s="8" t="n">
        <x:v>3.984771727</x:v>
      </x:c>
      <x:c r="J7185" s="8" t="n">
        <x:v>0.748730966</x:v>
      </x:c>
      <x:c r="K7185" s="8" t="n">
        <x:v>61.50592475</x:v>
      </x:c>
    </x:row>
    <x:row r="7186">
      <x:c r="A7186" s="2" t="str">
        <x:v>Tunisia</x:v>
      </x:c>
      <x:c r="B7186" s="2" t="str">
        <x:v>2026-05</x:v>
      </x:c>
      <x:c r="C7186" s="8" t="n">
        <x:v>5.987021946</x:v>
      </x:c>
      <x:c r="D7186" s="8" t="n">
        <x:v>0.425204928</x:v>
      </x:c>
      <x:c r="E7186" s="8" t="n">
        <x:v>3.811475411</x:v>
      </x:c>
      <x:c r="F7186" s="8" t="n">
        <x:v>9.306694087</x:v>
      </x:c>
      <x:c r="G7186" s="8" t="n">
        <x:v>1.210724013</x:v>
      </x:c>
      <x:c r="H7186" s="8" t="n">
        <x:v>0</x:v>
      </x:c>
      <x:c r="I7186" s="8" t="n">
        <x:v>2.745901691</x:v>
      </x:c>
      <x:c r="J7186" s="8" t="n">
        <x:v>0.076844262</x:v>
      </x:c>
      <x:c r="K7186" s="8" t="n">
        <x:v>41.15949624</x:v>
      </x:c>
    </x:row>
    <x:row r="7187">
      <x:c r="A7187" s="2" t="str">
        <x:v>Tunisia</x:v>
      </x:c>
      <x:c r="B7187" s="2" t="str">
        <x:v>2026-06</x:v>
      </x:c>
      <x:c r="C7187" s="8" t="n">
        <x:v>3.002973209</x:v>
      </x:c>
      <x:c r="D7187" s="8" t="n">
        <x:v>1.055500473</x:v>
      </x:c>
      <x:c r="E7187" s="8" t="n">
        <x:v>2.806408964</x:v>
      </x:c>
      <x:c r="F7187" s="8" t="n">
        <x:v>8.729765377</x:v>
      </x:c>
      <x:c r="G7187" s="8" t="n">
        <x:v>0.984473098</x:v>
      </x:c>
      <x:c r="H7187" s="8" t="n">
        <x:v>0</x:v>
      </x:c>
      <x:c r="I7187" s="8" t="n">
        <x:v>3.406012692</x:v>
      </x:c>
      <x:c r="J7187" s="8" t="n">
        <x:v>0</x:v>
      </x:c>
      <x:c r="K7187" s="8" t="n">
        <x:v>35.9415279</x:v>
      </x:c>
    </x:row>
    <x:row r="7188">
      <x:c r="A7188" s="2" t="str">
        <x:v>Tunisia</x:v>
      </x:c>
      <x:c r="B7188" s="2" t="str">
        <x:v>2026-07</x:v>
      </x:c>
      <x:c r="C7188" s="8" t="n">
        <x:v>7.362886344</x:v>
      </x:c>
      <x:c r="D7188" s="8" t="n">
        <x:v>1.481960831</x:v>
      </x:c>
      <x:c r="E7188" s="8" t="n">
        <x:v>9.736288668</x:v>
      </x:c>
      <x:c r="F7188" s="8" t="n">
        <x:v>13.92331359</x:v>
      </x:c>
      <x:c r="G7188" s="8" t="n">
        <x:v>3.82138823</x:v>
      </x:c>
      <x:c r="H7188" s="8" t="n">
        <x:v>0.121339589</x:v>
      </x:c>
      <x:c r="I7188" s="8" t="n">
        <x:v>4.559132814</x:v>
      </x:c>
      <x:c r="J7188" s="8" t="n">
        <x:v>1.456075084</x:v>
      </x:c>
      <x:c r="K7188" s="8" t="n">
        <x:v>54.34881053</x:v>
      </x:c>
    </x:row>
    <x:row r="7189">
      <x:c r="A7189" s="2" t="str">
        <x:v>Tunisia</x:v>
      </x:c>
      <x:c r="B7189" s="2" t="str">
        <x:v>2026-08</x:v>
      </x:c>
      <x:c r="C7189" s="8" t="n">
        <x:v>12.2371365648877</x:v>
      </x:c>
      <x:c r="D7189" s="8" t="n">
        <x:v>1.273303508402962</x:v>
      </x:c>
      <x:c r="E7189" s="8" t="n">
        <x:v>7.548471514099485</x:v>
      </x:c>
      <x:c r="F7189" s="8" t="n">
        <x:v>7.951156053856004</x:v>
      </x:c>
      <x:c r="G7189" s="8" t="n">
        <x:v>3.353840463824631</x:v>
      </x:c>
      <x:c r="H7189" s="8" t="n">
        <x:v>0.223713646532438</x:v>
      </x:c>
      <x:c r="I7189" s="8" t="n">
        <x:v>4.947800017576623</x:v>
      </x:c>
      <x:c r="J7189" s="8" t="n">
        <x:v>1.685309516770194</x:v>
      </x:c>
      <x:c r="K7189" s="8" t="n">
        <x:v>53.38926269970751</x:v>
      </x:c>
    </x:row>
    <x:row r="7190">
      <x:c r="A7190" s="2" t="str">
        <x:v>Tunisia</x:v>
      </x:c>
      <x:c r="B7190" s="2" t="str">
        <x:v>2026-09</x:v>
      </x:c>
      <x:c r="C7190" s="8" t="n">
        <x:v>13.197551713607742</x:v>
      </x:c>
      <x:c r="D7190" s="8" t="n">
        <x:v>1.730688054031237</x:v>
      </x:c>
      <x:c r="E7190" s="8" t="n">
        <x:v>12.214014287637024</x:v>
      </x:c>
      <x:c r="F7190" s="8" t="n">
        <x:v>14.841704934193848</x:v>
      </x:c>
      <x:c r="G7190" s="8" t="n">
        <x:v>4.286618920105226</x:v>
      </x:c>
      <x:c r="H7190" s="8" t="n">
        <x:v>0.202617141052156</x:v>
      </x:c>
      <x:c r="I7190" s="8" t="n">
        <x:v>5.386238905285521</x:v>
      </x:c>
      <x:c r="J7190" s="8" t="n">
        <x:v>1.549176940338276</x:v>
      </x:c>
      <x:c r="K7190" s="8" t="n">
        <x:v>74.2000839487819</x:v>
      </x:c>
    </x:row>
    <x:row r="7191">
      <x:c r="A7191" s="2" t="str">
        <x:v>Uganda</x:v>
      </x:c>
      <x:c r="B7191" s="2" t="str">
        <x:v>2015-01</x:v>
      </x:c>
      <x:c r="C7191" s="8" t="n">
        <x:v>2.672994509</x:v>
      </x:c>
      <x:c r="D7191" s="8" t="n">
        <x:v>5.024494931</x:v>
      </x:c>
      <x:c r="E7191" s="8" t="n">
        <x:v>15.82976185</x:v>
      </x:c>
      <x:c r="F7191" s="8" t="n">
        <x:v>11.91365603</x:v>
      </x:c>
      <x:c r="G7191" s="8" t="n">
        <x:v>2.213717076</x:v>
      </x:c>
      <x:c r="H7191" s="8" t="n">
        <x:v>0</x:v>
      </x:c>
      <x:c r="I7191" s="8" t="n">
        <x:v>5.171463669</x:v>
      </x:c>
      <x:c r="J7191" s="8" t="n">
        <x:v>0.489895897</x:v>
      </x:c>
      <x:c r="K7191" s="8" t="n">
        <x:v>50.14390909</x:v>
      </x:c>
    </x:row>
    <x:row r="7192">
      <x:c r="A7192" s="2" t="str">
        <x:v>Uganda</x:v>
      </x:c>
      <x:c r="B7192" s="2" t="str">
        <x:v>2015-02</x:v>
      </x:c>
      <x:c r="C7192" s="8" t="n">
        <x:v>2.885117543</x:v>
      </x:c>
      <x:c r="D7192" s="8" t="n">
        <x:v>5.913838199</x:v>
      </x:c>
      <x:c r="E7192" s="8" t="n">
        <x:v>14.80744157</x:v>
      </x:c>
      <x:c r="F7192" s="8" t="n">
        <x:v>15.42101859</x:v>
      </x:c>
      <x:c r="G7192" s="8" t="n">
        <x:v>3.090731025</x:v>
      </x:c>
      <x:c r="H7192" s="8" t="n">
        <x:v>0</x:v>
      </x:c>
      <x:c r="I7192" s="8" t="n">
        <x:v>4.435378391</x:v>
      </x:c>
      <x:c r="J7192" s="8" t="n">
        <x:v>0.793080954</x:v>
      </x:c>
      <x:c r="K7192" s="8" t="n">
        <x:v>54.9543071</x:v>
      </x:c>
    </x:row>
    <x:row r="7193">
      <x:c r="A7193" s="2" t="str">
        <x:v>Uganda</x:v>
      </x:c>
      <x:c r="B7193" s="2" t="str">
        <x:v>2015-03</x:v>
      </x:c>
      <x:c r="C7193" s="8" t="n">
        <x:v>3.459729614</x:v>
      </x:c>
      <x:c r="D7193" s="8" t="n">
        <x:v>2.930629022</x:v>
      </x:c>
      <x:c r="E7193" s="8" t="n">
        <x:v>18.40681952</x:v>
      </x:c>
      <x:c r="F7193" s="8" t="n">
        <x:v>13.17166407</x:v>
      </x:c>
      <x:c r="G7193" s="8" t="n">
        <x:v>3.932980675</x:v>
      </x:c>
      <x:c r="H7193" s="8" t="n">
        <x:v>0</x:v>
      </x:c>
      <x:c r="I7193" s="8" t="n">
        <x:v>4.417989438</x:v>
      </x:c>
      <x:c r="J7193" s="8" t="n">
        <x:v>0.352733686</x:v>
      </x:c>
      <x:c r="K7193" s="8" t="n">
        <x:v>54.46208291</x:v>
      </x:c>
    </x:row>
    <x:row r="7194">
      <x:c r="A7194" s="2" t="str">
        <x:v>Uganda</x:v>
      </x:c>
      <x:c r="B7194" s="2" t="str">
        <x:v>2015-04</x:v>
      </x:c>
      <x:c r="C7194" s="8" t="n">
        <x:v>3.791730561</x:v>
      </x:c>
      <x:c r="D7194" s="8" t="n">
        <x:v>3.050535941</x:v>
      </x:c>
      <x:c r="E7194" s="8" t="n">
        <x:v>16.80551285</x:v>
      </x:c>
      <x:c r="F7194" s="8" t="n">
        <x:v>14.17764135</x:v>
      </x:c>
      <x:c r="G7194" s="8" t="n">
        <x:v>3.154670823</x:v>
      </x:c>
      <x:c r="H7194" s="8" t="n">
        <x:v>0</x:v>
      </x:c>
      <x:c r="I7194" s="8" t="n">
        <x:v>7.304746904</x:v>
      </x:c>
      <x:c r="J7194" s="8" t="n">
        <x:v>0.830015296</x:v>
      </x:c>
      <x:c r="K7194" s="8" t="n">
        <x:v>58.58499255</x:v>
      </x:c>
    </x:row>
    <x:row r="7195">
      <x:c r="A7195" s="2" t="str">
        <x:v>Uganda</x:v>
      </x:c>
      <x:c r="B7195" s="2" t="str">
        <x:v>2015-05</x:v>
      </x:c>
      <x:c r="C7195" s="8" t="n">
        <x:v>1.564094864</x:v>
      </x:c>
      <x:c r="D7195" s="8" t="n">
        <x:v>2.152506806</x:v>
      </x:c>
      <x:c r="E7195" s="8" t="n">
        <x:v>12.55478948</x:v>
      </x:c>
      <x:c r="F7195" s="8" t="n">
        <x:v>11.09576726</x:v>
      </x:c>
      <x:c r="G7195" s="8" t="n">
        <x:v>1.981386892</x:v>
      </x:c>
      <x:c r="H7195" s="8" t="n">
        <x:v>0</x:v>
      </x:c>
      <x:c r="I7195" s="8" t="n">
        <x:v>6.12428708</x:v>
      </x:c>
      <x:c r="J7195" s="8" t="n">
        <x:v>0.630441309</x:v>
      </x:c>
      <x:c r="K7195" s="8" t="n">
        <x:v>53.64154985</x:v>
      </x:c>
    </x:row>
    <x:row r="7196">
      <x:c r="A7196" s="2" t="str">
        <x:v>Uganda</x:v>
      </x:c>
      <x:c r="B7196" s="2" t="str">
        <x:v>2015-06</x:v>
      </x:c>
      <x:c r="C7196" s="8" t="n">
        <x:v>3.851761896</x:v>
      </x:c>
      <x:c r="D7196" s="8" t="n">
        <x:v>5.467800736</x:v>
      </x:c>
      <x:c r="E7196" s="8" t="n">
        <x:v>15.83232085</x:v>
      </x:c>
      <x:c r="F7196" s="8" t="n">
        <x:v>12.01397329</x:v>
      </x:c>
      <x:c r="G7196" s="8" t="n">
        <x:v>3.766707372</x:v>
      </x:c>
      <x:c r="H7196" s="8" t="n">
        <x:v>0</x:v>
      </x:c>
      <x:c r="I7196" s="8" t="n">
        <x:v>3.280680626</x:v>
      </x:c>
      <x:c r="J7196" s="8" t="n">
        <x:v>0.164034025</x:v>
      </x:c>
      <x:c r="K7196" s="8" t="n">
        <x:v>55.54981783</x:v>
      </x:c>
    </x:row>
    <x:row r="7197">
      <x:c r="A7197" s="2" t="str">
        <x:v>Uganda</x:v>
      </x:c>
      <x:c r="B7197" s="2" t="str">
        <x:v>2015-07</x:v>
      </x:c>
      <x:c r="C7197" s="8" t="n">
        <x:v>3.719781491</x:v>
      </x:c>
      <x:c r="D7197" s="8" t="n">
        <x:v>4.107096575</x:v>
      </x:c>
      <x:c r="E7197" s="8" t="n">
        <x:v>14.26826106</x:v>
      </x:c>
      <x:c r="F7197" s="8" t="n">
        <x:v>13.73537783</x:v>
      </x:c>
      <x:c r="G7197" s="8" t="n">
        <x:v>2.526644109</x:v>
      </x:c>
      <x:c r="H7197" s="8" t="n">
        <x:v>0</x:v>
      </x:c>
      <x:c r="I7197" s="8" t="n">
        <x:v>4.603587307</x:v>
      </x:c>
      <x:c r="J7197" s="8" t="n">
        <x:v>0.499090208</x:v>
      </x:c>
      <x:c r="K7197" s="8" t="n">
        <x:v>50.91240184</x:v>
      </x:c>
    </x:row>
    <x:row r="7198">
      <x:c r="A7198" s="2" t="str">
        <x:v>Uganda</x:v>
      </x:c>
      <x:c r="B7198" s="2" t="str">
        <x:v>2015-08</x:v>
      </x:c>
      <x:c r="C7198" s="8" t="n">
        <x:v>2.714285667</x:v>
      </x:c>
      <x:c r="D7198" s="8" t="n">
        <x:v>4.317142827</x:v>
      </x:c>
      <x:c r="E7198" s="8" t="n">
        <x:v>14.97714285</x:v>
      </x:c>
      <x:c r="F7198" s="8" t="n">
        <x:v>14.00000048</x:v>
      </x:c>
      <x:c r="G7198" s="8" t="n">
        <x:v>2.979999924</x:v>
      </x:c>
      <x:c r="H7198" s="8" t="n">
        <x:v>0</x:v>
      </x:c>
      <x:c r="I7198" s="8" t="n">
        <x:v>7.114285578</x:v>
      </x:c>
      <x:c r="J7198" s="8" t="n">
        <x:v>0.868571411</x:v>
      </x:c>
      <x:c r="K7198" s="8" t="n">
        <x:v>59.4428562</x:v>
      </x:c>
    </x:row>
    <x:row r="7199">
      <x:c r="A7199" s="2" t="str">
        <x:v>Uganda</x:v>
      </x:c>
      <x:c r="B7199" s="2" t="str">
        <x:v>2015-09</x:v>
      </x:c>
      <x:c r="C7199" s="8" t="n">
        <x:v>2.716086449</x:v>
      </x:c>
      <x:c r="D7199" s="8" t="n">
        <x:v>2.229892034</x:v>
      </x:c>
      <x:c r="E7199" s="8" t="n">
        <x:v>19.64585912</x:v>
      </x:c>
      <x:c r="F7199" s="8" t="n">
        <x:v>13.25630206</x:v>
      </x:c>
      <x:c r="G7199" s="8" t="n">
        <x:v>4.066626479</x:v>
      </x:c>
      <x:c r="H7199" s="8" t="n">
        <x:v>0</x:v>
      </x:c>
      <x:c r="I7199" s="8" t="n">
        <x:v>4.285714656</x:v>
      </x:c>
      <x:c r="J7199" s="8" t="n">
        <x:v>0.783313365</x:v>
      </x:c>
      <x:c r="K7199" s="8" t="n">
        <x:v>59.84394258</x:v>
      </x:c>
    </x:row>
    <x:row r="7200">
      <x:c r="A7200" s="2" t="str">
        <x:v>Uganda</x:v>
      </x:c>
      <x:c r="B7200" s="2" t="str">
        <x:v>2015-10</x:v>
      </x:c>
      <x:c r="C7200" s="8" t="n">
        <x:v>3.285010064</x:v>
      </x:c>
      <x:c r="D7200" s="8" t="n">
        <x:v>3.282110807</x:v>
      </x:c>
      <x:c r="E7200" s="8" t="n">
        <x:v>20.13627281</x:v>
      </x:c>
      <x:c r="F7200" s="8" t="n">
        <x:v>15.05073905</x:v>
      </x:c>
      <x:c r="G7200" s="8" t="n">
        <x:v>2.545665416</x:v>
      </x:c>
      <x:c r="H7200" s="8" t="n">
        <x:v>0</x:v>
      </x:c>
      <x:c r="I7200" s="8" t="n">
        <x:v>4.502754641</x:v>
      </x:c>
      <x:c r="J7200" s="8" t="n">
        <x:v>1.443896766</x:v>
      </x:c>
      <x:c r="K7200" s="8" t="n">
        <x:v>62.07886622</x:v>
      </x:c>
    </x:row>
    <x:row r="7201">
      <x:c r="A7201" s="2" t="str">
        <x:v>Uganda</x:v>
      </x:c>
      <x:c r="B7201" s="2" t="str">
        <x:v>2015-11</x:v>
      </x:c>
      <x:c r="C7201" s="8" t="n">
        <x:v>2.959704785</x:v>
      </x:c>
      <x:c r="D7201" s="8" t="n">
        <x:v>1.745175943</x:v>
      </x:c>
      <x:c r="E7201" s="8" t="n">
        <x:v>15.14188459</x:v>
      </x:c>
      <x:c r="F7201" s="8" t="n">
        <x:v>11.81328046</x:v>
      </x:c>
      <x:c r="G7201" s="8" t="n">
        <x:v>5.683881802</x:v>
      </x:c>
      <x:c r="H7201" s="8" t="n">
        <x:v>0</x:v>
      </x:c>
      <x:c r="I7201" s="8" t="n">
        <x:v>5.136209016</x:v>
      </x:c>
      <x:c r="J7201" s="8" t="n">
        <x:v>0.933598187</x:v>
      </x:c>
      <x:c r="K7201" s="8" t="n">
        <x:v>57.48297517</x:v>
      </x:c>
    </x:row>
    <x:row r="7202">
      <x:c r="A7202" s="2" t="str">
        <x:v>Uganda</x:v>
      </x:c>
      <x:c r="B7202" s="2" t="str">
        <x:v>2015-12</x:v>
      </x:c>
      <x:c r="C7202" s="8" t="n">
        <x:v>1.796827351</x:v>
      </x:c>
      <x:c r="D7202" s="8" t="n">
        <x:v>2.443563167</x:v>
      </x:c>
      <x:c r="E7202" s="8" t="n">
        <x:v>14.53630266</x:v>
      </x:c>
      <x:c r="F7202" s="8" t="n">
        <x:v>10.1037221</x:v>
      </x:c>
      <x:c r="G7202" s="8" t="n">
        <x:v>1.964612557</x:v>
      </x:c>
      <x:c r="H7202" s="8" t="n">
        <x:v>0</x:v>
      </x:c>
      <x:c r="I7202" s="8" t="n">
        <x:v>2.480170944</x:v>
      </x:c>
      <x:c r="J7202" s="8" t="n">
        <x:v>1.159243448</x:v>
      </x:c>
      <x:c r="K7202" s="8" t="n">
        <x:v>52.13849979</x:v>
      </x:c>
    </x:row>
    <x:row r="7203">
      <x:c r="A7203" s="2" t="str">
        <x:v>Uganda</x:v>
      </x:c>
      <x:c r="B7203" s="2" t="str">
        <x:v>2016-01</x:v>
      </x:c>
      <x:c r="C7203" s="8" t="n">
        <x:v>2.049062008</x:v>
      </x:c>
      <x:c r="D7203" s="8" t="n">
        <x:v>3.36796539</x:v>
      </x:c>
      <x:c r="E7203" s="8" t="n">
        <x:v>14.04329005</x:v>
      </x:c>
      <x:c r="F7203" s="8" t="n">
        <x:v>10.68398228</x:v>
      </x:c>
      <x:c r="G7203" s="8" t="n">
        <x:v>2.329004413</x:v>
      </x:c>
      <x:c r="H7203" s="8" t="n">
        <x:v>0</x:v>
      </x:c>
      <x:c r="I7203" s="8" t="n">
        <x:v>2.978355062</x:v>
      </x:c>
      <x:c r="J7203" s="8" t="n">
        <x:v>0.917748909</x:v>
      </x:c>
      <x:c r="K7203" s="8" t="n">
        <x:v>50.69264265</x:v>
      </x:c>
    </x:row>
    <x:row r="7204">
      <x:c r="A7204" s="2" t="str">
        <x:v>Uganda</x:v>
      </x:c>
      <x:c r="B7204" s="2" t="str">
        <x:v>2016-02</x:v>
      </x:c>
      <x:c r="C7204" s="8" t="n">
        <x:v>1.467918633</x:v>
      </x:c>
      <x:c r="D7204" s="8" t="n">
        <x:v>2.431924877</x:v>
      </x:c>
      <x:c r="E7204" s="8" t="n">
        <x:v>12.97339654</x:v>
      </x:c>
      <x:c r="F7204" s="8" t="n">
        <x:v>9.433489876</x:v>
      </x:c>
      <x:c r="G7204" s="8" t="n">
        <x:v>2.109546154</x:v>
      </x:c>
      <x:c r="H7204" s="8" t="n">
        <x:v>0</x:v>
      </x:c>
      <x:c r="I7204" s="8" t="n">
        <x:v>3.89358381</x:v>
      </x:c>
      <x:c r="J7204" s="8" t="n">
        <x:v>0.300469488</x:v>
      </x:c>
      <x:c r="K7204" s="8" t="n">
        <x:v>48.63223851</x:v>
      </x:c>
    </x:row>
    <x:row r="7205">
      <x:c r="A7205" s="2" t="str">
        <x:v>Uganda</x:v>
      </x:c>
      <x:c r="B7205" s="2" t="str">
        <x:v>2016-03</x:v>
      </x:c>
      <x:c r="C7205" s="8" t="n">
        <x:v>2.026103186</x:v>
      </x:c>
      <x:c r="D7205" s="8" t="n">
        <x:v>1.870727235</x:v>
      </x:c>
      <x:c r="E7205" s="8" t="n">
        <x:v>10.50031036</x:v>
      </x:c>
      <x:c r="F7205" s="8" t="n">
        <x:v>8.794282096</x:v>
      </x:c>
      <x:c r="G7205" s="8" t="n">
        <x:v>1.79925422</x:v>
      </x:c>
      <x:c r="H7205" s="8" t="n">
        <x:v>0</x:v>
      </x:c>
      <x:c r="I7205" s="8" t="n">
        <x:v>3.318831697</x:v>
      </x:c>
      <x:c r="J7205" s="8" t="n">
        <x:v>0.372902424</x:v>
      </x:c>
      <x:c r="K7205" s="8" t="n">
        <x:v>45.98197698</x:v>
      </x:c>
    </x:row>
    <x:row r="7206">
      <x:c r="A7206" s="2" t="str">
        <x:v>Uganda</x:v>
      </x:c>
      <x:c r="B7206" s="2" t="str">
        <x:v>2016-04</x:v>
      </x:c>
      <x:c r="C7206" s="8" t="n">
        <x:v>2.768817256</x:v>
      </x:c>
      <x:c r="D7206" s="8" t="n">
        <x:v>2.99462371</x:v>
      </x:c>
      <x:c r="E7206" s="8" t="n">
        <x:v>8.653225956</x:v>
      </x:c>
      <x:c r="F7206" s="8" t="n">
        <x:v>9.392473031</x:v>
      </x:c>
      <x:c r="G7206" s="8" t="n">
        <x:v>2.05913984</x:v>
      </x:c>
      <x:c r="H7206" s="8" t="n">
        <x:v>0</x:v>
      </x:c>
      <x:c r="I7206" s="8" t="n">
        <x:v>3.508064651</x:v>
      </x:c>
      <x:c r="J7206" s="8" t="n">
        <x:v>1.024193571</x:v>
      </x:c>
      <x:c r="K7206" s="8" t="n">
        <x:v>47.29838718</x:v>
      </x:c>
    </x:row>
    <x:row r="7207">
      <x:c r="A7207" s="2" t="str">
        <x:v>Uganda</x:v>
      </x:c>
      <x:c r="B7207" s="2" t="str">
        <x:v>2016-05</x:v>
      </x:c>
      <x:c r="C7207" s="8" t="n">
        <x:v>3.855247962</x:v>
      </x:c>
      <x:c r="D7207" s="8" t="n">
        <x:v>3.212225973</x:v>
      </x:c>
      <x:c r="E7207" s="8" t="n">
        <x:v>9.019608234</x:v>
      </x:c>
      <x:c r="F7207" s="8" t="n">
        <x:v>11.66955032</x:v>
      </x:c>
      <x:c r="G7207" s="8" t="n">
        <x:v>2.592272247</x:v>
      </x:c>
      <x:c r="H7207" s="8" t="n">
        <x:v>0</x:v>
      </x:c>
      <x:c r="I7207" s="8" t="n">
        <x:v>3.001730025</x:v>
      </x:c>
      <x:c r="J7207" s="8" t="n">
        <x:v>0.622837367</x:v>
      </x:c>
      <x:c r="K7207" s="8" t="n">
        <x:v>45.16436106</x:v>
      </x:c>
    </x:row>
    <x:row r="7208">
      <x:c r="A7208" s="2" t="str">
        <x:v>Uganda</x:v>
      </x:c>
      <x:c r="B7208" s="2" t="str">
        <x:v>2016-06</x:v>
      </x:c>
      <x:c r="C7208" s="8" t="n">
        <x:v>2.690012978</x:v>
      </x:c>
      <x:c r="D7208" s="8" t="n">
        <x:v>3.385214033</x:v>
      </x:c>
      <x:c r="E7208" s="8" t="n">
        <x:v>7.351491733</x:v>
      </x:c>
      <x:c r="F7208" s="8" t="n">
        <x:v>11.20363137</x:v>
      </x:c>
      <x:c r="G7208" s="8" t="n">
        <x:v>2.840467013</x:v>
      </x:c>
      <x:c r="H7208" s="8" t="n">
        <x:v>0</x:v>
      </x:c>
      <x:c r="I7208" s="8" t="n">
        <x:v>2.425421617</x:v>
      </x:c>
      <x:c r="J7208" s="8" t="n">
        <x:v>0.498054482</x:v>
      </x:c>
      <x:c r="K7208" s="8" t="n">
        <x:v>46.90791166</x:v>
      </x:c>
    </x:row>
    <x:row r="7209">
      <x:c r="A7209" s="2" t="str">
        <x:v>Uganda</x:v>
      </x:c>
      <x:c r="B7209" s="2" t="str">
        <x:v>2016-07</x:v>
      </x:c>
      <x:c r="C7209" s="8" t="n">
        <x:v>3.609922961</x:v>
      </x:c>
      <x:c r="D7209" s="8" t="n">
        <x:v>4.431137809</x:v>
      </x:c>
      <x:c r="E7209" s="8" t="n">
        <x:v>10.34787565</x:v>
      </x:c>
      <x:c r="F7209" s="8" t="n">
        <x:v>12.16139137</x:v>
      </x:c>
      <x:c r="G7209" s="8" t="n">
        <x:v>3.244938747</x:v>
      </x:c>
      <x:c r="H7209" s="8" t="n">
        <x:v>0.171086399</x:v>
      </x:c>
      <x:c r="I7209" s="8" t="n">
        <x:v>4.180211106</x:v>
      </x:c>
      <x:c r="J7209" s="8" t="n">
        <x:v>0.69289992</x:v>
      </x:c>
      <x:c r="K7209" s="8" t="n">
        <x:v>49.92016003</x:v>
      </x:c>
    </x:row>
    <x:row r="7210">
      <x:c r="A7210" s="2" t="str">
        <x:v>Uganda</x:v>
      </x:c>
      <x:c r="B7210" s="2" t="str">
        <x:v>2016-08</x:v>
      </x:c>
      <x:c r="C7210" s="8" t="n">
        <x:v>2.951248545</x:v>
      </x:c>
      <x:c r="D7210" s="8" t="n">
        <x:v>2.373365046</x:v>
      </x:c>
      <x:c r="E7210" s="8" t="n">
        <x:v>8.206896686</x:v>
      </x:c>
      <x:c r="F7210" s="8" t="n">
        <x:v>11.20332956</x:v>
      </x:c>
      <x:c r="G7210" s="8" t="n">
        <x:v>2.485136855</x:v>
      </x:c>
      <x:c r="H7210" s="8" t="n">
        <x:v>0</x:v>
      </x:c>
      <x:c r="I7210" s="8" t="n">
        <x:v>3.738406796</x:v>
      </x:c>
      <x:c r="J7210" s="8" t="n">
        <x:v>0.535077283</x:v>
      </x:c>
      <x:c r="K7210" s="8" t="n">
        <x:v>46.2116544</x:v>
      </x:c>
    </x:row>
    <x:row r="7211">
      <x:c r="A7211" s="2" t="str">
        <x:v>Uganda</x:v>
      </x:c>
      <x:c r="B7211" s="2" t="str">
        <x:v>2016-09</x:v>
      </x:c>
      <x:c r="C7211" s="8" t="n">
        <x:v>3.532258047</x:v>
      </x:c>
      <x:c r="D7211" s="8" t="n">
        <x:v>4.334101529</x:v>
      </x:c>
      <x:c r="E7211" s="8" t="n">
        <x:v>11.06912412</x:v>
      </x:c>
      <x:c r="F7211" s="8" t="n">
        <x:v>11.88479249</x:v>
      </x:c>
      <x:c r="G7211" s="8" t="n">
        <x:v>3.193548341</x:v>
      </x:c>
      <x:c r="H7211" s="8" t="n">
        <x:v>0</x:v>
      </x:c>
      <x:c r="I7211" s="8" t="n">
        <x:v>4.085253543</x:v>
      </x:c>
      <x:c r="J7211" s="8" t="n">
        <x:v>1.382488463</x:v>
      </x:c>
      <x:c r="K7211" s="8" t="n">
        <x:v>52.65207405</x:v>
      </x:c>
    </x:row>
    <x:row r="7212">
      <x:c r="A7212" s="2" t="str">
        <x:v>Uganda</x:v>
      </x:c>
      <x:c r="B7212" s="2" t="str">
        <x:v>2016-10</x:v>
      </x:c>
      <x:c r="C7212" s="8" t="n">
        <x:v>3.649566687</x:v>
      </x:c>
      <x:c r="D7212" s="8" t="n">
        <x:v>4.689622685</x:v>
      </x:c>
      <x:c r="E7212" s="8" t="n">
        <x:v>8.852190339</x:v>
      </x:c>
      <x:c r="F7212" s="8" t="n">
        <x:v>15.89833711</x:v>
      </x:c>
      <x:c r="G7212" s="8" t="n">
        <x:v>4.296088073</x:v>
      </x:c>
      <x:c r="H7212" s="8" t="n">
        <x:v>0</x:v>
      </x:c>
      <x:c r="I7212" s="8" t="n">
        <x:v>3.876786105</x:v>
      </x:c>
      <x:c r="J7212" s="8" t="n">
        <x:v>1.389084088</x:v>
      </x:c>
      <x:c r="K7212" s="8" t="n">
        <x:v>54.69899322</x:v>
      </x:c>
    </x:row>
    <x:row r="7213">
      <x:c r="A7213" s="2" t="str">
        <x:v>Uganda</x:v>
      </x:c>
      <x:c r="B7213" s="2" t="str">
        <x:v>2016-11</x:v>
      </x:c>
      <x:c r="C7213" s="8" t="n">
        <x:v>3.649278587</x:v>
      </x:c>
      <x:c r="D7213" s="8" t="n">
        <x:v>4.03329646</x:v>
      </x:c>
      <x:c r="E7213" s="8" t="n">
        <x:v>9.764705736</x:v>
      </x:c>
      <x:c r="F7213" s="8" t="n">
        <x:v>14.02885644</x:v>
      </x:c>
      <x:c r="G7213" s="8" t="n">
        <x:v>4.514983375</x:v>
      </x:c>
      <x:c r="H7213" s="8" t="n">
        <x:v>0</x:v>
      </x:c>
      <x:c r="I7213" s="8" t="n">
        <x:v>6.086570547</x:v>
      </x:c>
      <x:c r="J7213" s="8" t="n">
        <x:v>0.712541634</x:v>
      </x:c>
      <x:c r="K7213" s="8" t="n">
        <x:v>55.66925651</x:v>
      </x:c>
    </x:row>
    <x:row r="7214">
      <x:c r="A7214" s="2" t="str">
        <x:v>Uganda</x:v>
      </x:c>
      <x:c r="B7214" s="2" t="str">
        <x:v>2016-12</x:v>
      </x:c>
      <x:c r="C7214" s="8" t="n">
        <x:v>3.270743547</x:v>
      </x:c>
      <x:c r="D7214" s="8" t="n">
        <x:v>4.552144134</x:v>
      </x:c>
      <x:c r="E7214" s="8" t="n">
        <x:v>7.31032741</x:v>
      </x:c>
      <x:c r="F7214" s="8" t="n">
        <x:v>11.42857179</x:v>
      </x:c>
      <x:c r="G7214" s="8" t="n">
        <x:v>5.965491038</x:v>
      </x:c>
      <x:c r="H7214" s="8" t="n">
        <x:v>0</x:v>
      </x:c>
      <x:c r="I7214" s="8" t="n">
        <x:v>7.972596019</x:v>
      </x:c>
      <x:c r="J7214" s="8" t="n">
        <x:v>1.631565603</x:v>
      </x:c>
      <x:c r="K7214" s="8" t="n">
        <x:v>54.49378402</x:v>
      </x:c>
    </x:row>
    <x:row r="7215">
      <x:c r="A7215" s="2" t="str">
        <x:v>Uganda</x:v>
      </x:c>
      <x:c r="B7215" s="2" t="str">
        <x:v>2017-01</x:v>
      </x:c>
      <x:c r="C7215" s="8" t="n">
        <x:v>3.158029014</x:v>
      </x:c>
      <x:c r="D7215" s="8" t="n">
        <x:v>2.953791186</x:v>
      </x:c>
      <x:c r="E7215" s="8" t="n">
        <x:v>10.97268336</x:v>
      </x:c>
      <x:c r="F7215" s="8" t="n">
        <x:v>10.79142187</x:v>
      </x:c>
      <x:c r="G7215" s="8" t="n">
        <x:v>2.180240049</x:v>
      </x:c>
      <x:c r="H7215" s="8" t="n">
        <x:v>0</x:v>
      </x:c>
      <x:c r="I7215" s="8" t="n">
        <x:v>4.871075099</x:v>
      </x:c>
      <x:c r="J7215" s="8" t="n">
        <x:v>1.656880304</x:v>
      </x:c>
      <x:c r="K7215" s="8" t="n">
        <x:v>55.78759189</x:v>
      </x:c>
    </x:row>
    <x:row r="7216">
      <x:c r="A7216" s="2" t="str">
        <x:v>Uganda</x:v>
      </x:c>
      <x:c r="B7216" s="2" t="str">
        <x:v>2017-02</x:v>
      </x:c>
      <x:c r="C7216" s="8" t="n">
        <x:v>4.560353847</x:v>
      </x:c>
      <x:c r="D7216" s="8" t="n">
        <x:v>2.52341308</x:v>
      </x:c>
      <x:c r="E7216" s="8" t="n">
        <x:v>8.644641054</x:v>
      </x:c>
      <x:c r="F7216" s="8" t="n">
        <x:v>12.48439108</x:v>
      </x:c>
      <x:c r="G7216" s="8" t="n">
        <x:v>4.034859575</x:v>
      </x:c>
      <x:c r="H7216" s="8" t="n">
        <x:v>0</x:v>
      </x:c>
      <x:c r="I7216" s="8" t="n">
        <x:v>2.419354839</x:v>
      </x:c>
      <x:c r="J7216" s="8" t="n">
        <x:v>3.717481798</x:v>
      </x:c>
      <x:c r="K7216" s="8" t="n">
        <x:v>49.72424616</x:v>
      </x:c>
    </x:row>
    <x:row r="7217">
      <x:c r="A7217" s="2" t="str">
        <x:v>Uganda</x:v>
      </x:c>
      <x:c r="B7217" s="2" t="str">
        <x:v>2017-03</x:v>
      </x:c>
      <x:c r="C7217" s="8" t="n">
        <x:v>2.609615422</x:v>
      </x:c>
      <x:c r="D7217" s="8" t="n">
        <x:v>3.299999984</x:v>
      </x:c>
      <x:c r="E7217" s="8" t="n">
        <x:v>7.203846097</x:v>
      </x:c>
      <x:c r="F7217" s="8" t="n">
        <x:v>11.5192307</x:v>
      </x:c>
      <x:c r="G7217" s="8" t="n">
        <x:v>2.201923077</x:v>
      </x:c>
      <x:c r="H7217" s="8" t="n">
        <x:v>0</x:v>
      </x:c>
      <x:c r="I7217" s="8" t="n">
        <x:v>2.286538486</x:v>
      </x:c>
      <x:c r="J7217" s="8" t="n">
        <x:v>2.271153835</x:v>
      </x:c>
      <x:c r="K7217" s="8" t="n">
        <x:v>48.77115457</x:v>
      </x:c>
    </x:row>
    <x:row r="7218">
      <x:c r="A7218" s="2" t="str">
        <x:v>Uganda</x:v>
      </x:c>
      <x:c r="B7218" s="2" t="str">
        <x:v>2017-04</x:v>
      </x:c>
      <x:c r="C7218" s="8" t="n">
        <x:v>1.595321633</x:v>
      </x:c>
      <x:c r="D7218" s="8" t="n">
        <x:v>4.159064248</x:v>
      </x:c>
      <x:c r="E7218" s="8" t="n">
        <x:v>8.170760506</x:v>
      </x:c>
      <x:c r="F7218" s="8" t="n">
        <x:v>11.75672505</x:v>
      </x:c>
      <x:c r="G7218" s="8" t="n">
        <x:v>3.546198956</x:v>
      </x:c>
      <x:c r="H7218" s="8" t="n">
        <x:v>0</x:v>
      </x:c>
      <x:c r="I7218" s="8" t="n">
        <x:v>4.360233787</x:v>
      </x:c>
      <x:c r="J7218" s="8" t="n">
        <x:v>3.763742759</x:v>
      </x:c>
      <x:c r="K7218" s="8" t="n">
        <x:v>52.02807091</x:v>
      </x:c>
    </x:row>
    <x:row r="7219">
      <x:c r="A7219" s="2" t="str">
        <x:v>Uganda</x:v>
      </x:c>
      <x:c r="B7219" s="2" t="str">
        <x:v>2017-05</x:v>
      </x:c>
      <x:c r="C7219" s="8" t="n">
        <x:v>3.970401751</x:v>
      </x:c>
      <x:c r="D7219" s="8" t="n">
        <x:v>4.564482193</x:v>
      </x:c>
      <x:c r="E7219" s="8" t="n">
        <x:v>8.281183858</x:v>
      </x:c>
      <x:c r="F7219" s="8" t="n">
        <x:v>12.24735712</x:v>
      </x:c>
      <x:c r="G7219" s="8" t="n">
        <x:v>3.372092958</x:v>
      </x:c>
      <x:c r="H7219" s="8" t="n">
        <x:v>0</x:v>
      </x:c>
      <x:c r="I7219" s="8" t="n">
        <x:v>3.401691218</x:v>
      </x:c>
      <x:c r="J7219" s="8" t="n">
        <x:v>3.0528542</x:v>
      </x:c>
      <x:c r="K7219" s="8" t="n">
        <x:v>52.03382699</x:v>
      </x:c>
    </x:row>
    <x:row r="7220">
      <x:c r="A7220" s="2" t="str">
        <x:v>Uganda</x:v>
      </x:c>
      <x:c r="B7220" s="2" t="str">
        <x:v>2017-06</x:v>
      </x:c>
      <x:c r="C7220" s="8" t="n">
        <x:v>3.632804528</x:v>
      </x:c>
      <x:c r="D7220" s="8" t="n">
        <x:v>5.221512375</x:v>
      </x:c>
      <x:c r="E7220" s="8" t="n">
        <x:v>6.581495954</x:v>
      </x:c>
      <x:c r="F7220" s="8" t="n">
        <x:v>14.62394385</x:v>
      </x:c>
      <x:c r="G7220" s="8" t="n">
        <x:v>4.125283336</x:v>
      </x:c>
      <x:c r="H7220" s="8" t="n">
        <x:v>0</x:v>
      </x:c>
      <x:c r="I7220" s="8" t="n">
        <x:v>2.586029241</x:v>
      </x:c>
      <x:c r="J7220" s="8" t="n">
        <x:v>2.724088081</x:v>
      </x:c>
      <x:c r="K7220" s="8" t="n">
        <x:v>52.86214757</x:v>
      </x:c>
    </x:row>
    <x:row r="7221">
      <x:c r="A7221" s="2" t="str">
        <x:v>Uganda</x:v>
      </x:c>
      <x:c r="B7221" s="2" t="str">
        <x:v>2017-07</x:v>
      </x:c>
      <x:c r="C7221" s="8" t="n">
        <x:v>2.006591721</x:v>
      </x:c>
      <x:c r="D7221" s="8" t="n">
        <x:v>3.396665375</x:v>
      </x:c>
      <x:c r="E7221" s="8" t="n">
        <x:v>4.784800175</x:v>
      </x:c>
      <x:c r="F7221" s="8" t="n">
        <x:v>13.23381169</x:v>
      </x:c>
      <x:c r="G7221" s="8" t="n">
        <x:v>2.632803393</x:v>
      </x:c>
      <x:c r="H7221" s="8" t="n">
        <x:v>0</x:v>
      </x:c>
      <x:c r="I7221" s="8" t="n">
        <x:v>3.78247395</x:v>
      </x:c>
      <x:c r="J7221" s="8" t="n">
        <x:v>0.920899583</x:v>
      </x:c>
      <x:c r="K7221" s="8" t="n">
        <x:v>48.03024493</x:v>
      </x:c>
    </x:row>
    <x:row r="7222">
      <x:c r="A7222" s="2" t="str">
        <x:v>Uganda</x:v>
      </x:c>
      <x:c r="B7222" s="2" t="str">
        <x:v>2017-08</x:v>
      </x:c>
      <x:c r="C7222" s="8" t="n">
        <x:v>2.662612892</x:v>
      </x:c>
      <x:c r="D7222" s="8" t="n">
        <x:v>2.826607805</x:v>
      </x:c>
      <x:c r="E7222" s="8" t="n">
        <x:v>4.206744193</x:v>
      </x:c>
      <x:c r="F7222" s="8" t="n">
        <x:v>11.47963897</x:v>
      </x:c>
      <x:c r="G7222" s="8" t="n">
        <x:v>2.898470802</x:v>
      </x:c>
      <x:c r="H7222" s="8" t="n">
        <x:v>0</x:v>
      </x:c>
      <x:c r="I7222" s="8" t="n">
        <x:v>4.249124771</x:v>
      </x:c>
      <x:c r="J7222" s="8" t="n">
        <x:v>1.549659066</x:v>
      </x:c>
      <x:c r="K7222" s="8" t="n">
        <x:v>48.91100114</x:v>
      </x:c>
    </x:row>
    <x:row r="7223">
      <x:c r="A7223" s="2" t="str">
        <x:v>Uganda</x:v>
      </x:c>
      <x:c r="B7223" s="2" t="str">
        <x:v>2017-09</x:v>
      </x:c>
      <x:c r="C7223" s="8" t="n">
        <x:v>2.949022593</x:v>
      </x:c>
      <x:c r="D7223" s="8" t="n">
        <x:v>4.820025462</x:v>
      </x:c>
      <x:c r="E7223" s="8" t="n">
        <x:v>5.616663641</x:v>
      </x:c>
      <x:c r="F7223" s="8" t="n">
        <x:v>9.647359753</x:v>
      </x:c>
      <x:c r="G7223" s="8" t="n">
        <x:v>3.104330359</x:v>
      </x:c>
      <x:c r="H7223" s="8" t="n">
        <x:v>0</x:v>
      </x:c>
      <x:c r="I7223" s="8" t="n">
        <x:v>3.469760606</x:v>
      </x:c>
      <x:c r="J7223" s="8" t="n">
        <x:v>1.299104703</x:v>
      </x:c>
      <x:c r="K7223" s="8" t="n">
        <x:v>47.91522009</x:v>
      </x:c>
    </x:row>
    <x:row r="7224">
      <x:c r="A7224" s="2" t="str">
        <x:v>Uganda</x:v>
      </x:c>
      <x:c r="B7224" s="2" t="str">
        <x:v>2017-10</x:v>
      </x:c>
      <x:c r="C7224" s="8" t="n">
        <x:v>3.786615268</x:v>
      </x:c>
      <x:c r="D7224" s="8" t="n">
        <x:v>3.49583063</x:v>
      </x:c>
      <x:c r="E7224" s="8" t="n">
        <x:v>7.258926846</x:v>
      </x:c>
      <x:c r="F7224" s="8" t="n">
        <x:v>13.24780862</x:v>
      </x:c>
      <x:c r="G7224" s="8" t="n">
        <x:v>4.438742782</x:v>
      </x:c>
      <x:c r="H7224" s="8" t="n">
        <x:v>0</x:v>
      </x:c>
      <x:c r="I7224" s="8" t="n">
        <x:v>5.693820809</x:v>
      </x:c>
      <x:c r="J7224" s="8" t="n">
        <x:v>1.344879259</x:v>
      </x:c>
      <x:c r="K7224" s="8" t="n">
        <x:v>53.19649388</x:v>
      </x:c>
    </x:row>
    <x:row r="7225">
      <x:c r="A7225" s="2" t="str">
        <x:v>Uganda</x:v>
      </x:c>
      <x:c r="B7225" s="2" t="str">
        <x:v>2017-11</x:v>
      </x:c>
      <x:c r="C7225" s="8" t="n">
        <x:v>3.104988888</x:v>
      </x:c>
      <x:c r="D7225" s="8" t="n">
        <x:v>4.512286049</x:v>
      </x:c>
      <x:c r="E7225" s="8" t="n">
        <x:v>4.927401319</x:v>
      </x:c>
      <x:c r="F7225" s="8" t="n">
        <x:v>11.43335813</x:v>
      </x:c>
      <x:c r="G7225" s="8" t="n">
        <x:v>3.810498991</x:v>
      </x:c>
      <x:c r="H7225" s="8" t="n">
        <x:v>0</x:v>
      </x:c>
      <x:c r="I7225" s="8" t="n">
        <x:v>9.925539855</x:v>
      </x:c>
      <x:c r="J7225" s="8" t="n">
        <x:v>0.932613568</x:v>
      </x:c>
      <x:c r="K7225" s="8" t="n">
        <x:v>58.22412685</x:v>
      </x:c>
    </x:row>
    <x:row r="7226">
      <x:c r="A7226" s="2" t="str">
        <x:v>Uganda</x:v>
      </x:c>
      <x:c r="B7226" s="2" t="str">
        <x:v>2017-12</x:v>
      </x:c>
      <x:c r="C7226" s="8" t="n">
        <x:v>3.107587705</x:v>
      </x:c>
      <x:c r="D7226" s="8" t="n">
        <x:v>3.821064521</x:v>
      </x:c>
      <x:c r="E7226" s="8" t="n">
        <x:v>5.644394274</x:v>
      </x:c>
      <x:c r="F7226" s="8" t="n">
        <x:v>11.09852786</x:v>
      </x:c>
      <x:c r="G7226" s="8" t="n">
        <x:v>3.678369133</x:v>
      </x:c>
      <x:c r="H7226" s="8" t="n">
        <x:v>0.20385051</x:v>
      </x:c>
      <x:c r="I7226" s="8" t="n">
        <x:v>5.859569596</x:v>
      </x:c>
      <x:c r="J7226" s="8" t="n">
        <x:v>1.356738416</x:v>
      </x:c>
      <x:c r="K7226" s="8" t="n">
        <x:v>53.81200624</x:v>
      </x:c>
    </x:row>
    <x:row r="7227">
      <x:c r="A7227" s="2" t="str">
        <x:v>Uganda</x:v>
      </x:c>
      <x:c r="B7227" s="2" t="str">
        <x:v>2018-01</x:v>
      </x:c>
      <x:c r="C7227" s="8" t="n">
        <x:v>4.508928345</x:v>
      </x:c>
      <x:c r="D7227" s="8" t="n">
        <x:v>3.534902613</x:v>
      </x:c>
      <x:c r="E7227" s="8" t="n">
        <x:v>6.103896219</x:v>
      </x:c>
      <x:c r="F7227" s="8" t="n">
        <x:v>12.73538979</x:v>
      </x:c>
      <x:c r="G7227" s="8" t="n">
        <x:v>5.176542235</x:v>
      </x:c>
      <x:c r="H7227" s="8" t="n">
        <x:v>0</x:v>
      </x:c>
      <x:c r="I7227" s="8" t="n">
        <x:v>5.799513068</x:v>
      </x:c>
      <x:c r="J7227" s="8" t="n">
        <x:v>1.29667207</x:v>
      </x:c>
      <x:c r="K7227" s="8" t="n">
        <x:v>56.12012903</x:v>
      </x:c>
    </x:row>
    <x:row r="7228">
      <x:c r="A7228" s="2" t="str">
        <x:v>Uganda</x:v>
      </x:c>
      <x:c r="B7228" s="2" t="str">
        <x:v>2018-02</x:v>
      </x:c>
      <x:c r="C7228" s="8" t="n">
        <x:v>3.581468947</x:v>
      </x:c>
      <x:c r="D7228" s="8" t="n">
        <x:v>5.060384198</x:v>
      </x:c>
      <x:c r="E7228" s="8" t="n">
        <x:v>8.582459013</x:v>
      </x:c>
      <x:c r="F7228" s="8" t="n">
        <x:v>14.64462508</x:v>
      </x:c>
      <x:c r="G7228" s="8" t="n">
        <x:v>5.377152995</x:v>
      </x:c>
      <x:c r="H7228" s="8" t="n">
        <x:v>0</x:v>
      </x:c>
      <x:c r="I7228" s="8" t="n">
        <x:v>3.650762171</x:v>
      </x:c>
      <x:c r="J7228" s="8" t="n">
        <x:v>1.754108166</x:v>
      </x:c>
      <x:c r="K7228" s="8" t="n">
        <x:v>55.96515615</x:v>
      </x:c>
    </x:row>
    <x:row r="7229">
      <x:c r="A7229" s="2" t="str">
        <x:v>Uganda</x:v>
      </x:c>
      <x:c r="B7229" s="2" t="str">
        <x:v>2018-03</x:v>
      </x:c>
      <x:c r="C7229" s="8" t="n">
        <x:v>2.071428577</x:v>
      </x:c>
      <x:c r="D7229" s="8" t="n">
        <x:v>3.308270681</x:v>
      </x:c>
      <x:c r="E7229" s="8" t="n">
        <x:v>6.479323358</x:v>
      </x:c>
      <x:c r="F7229" s="8" t="n">
        <x:v>14.35338342</x:v>
      </x:c>
      <x:c r="G7229" s="8" t="n">
        <x:v>3.4586468</x:v>
      </x:c>
      <x:c r="H7229" s="8" t="n">
        <x:v>0</x:v>
      </x:c>
      <x:c r="I7229" s="8" t="n">
        <x:v>3.10338343</x:v>
      </x:c>
      <x:c r="J7229" s="8" t="n">
        <x:v>0.530075175</x:v>
      </x:c>
      <x:c r="K7229" s="8" t="n">
        <x:v>57.44548847</x:v>
      </x:c>
    </x:row>
    <x:row r="7230">
      <x:c r="A7230" s="2" t="str">
        <x:v>Uganda</x:v>
      </x:c>
      <x:c r="B7230" s="2" t="str">
        <x:v>2018-04</x:v>
      </x:c>
      <x:c r="C7230" s="8" t="n">
        <x:v>3.451983823</x:v>
      </x:c>
      <x:c r="D7230" s="8" t="n">
        <x:v>3.027437875</x:v>
      </x:c>
      <x:c r="E7230" s="8" t="n">
        <x:v>6.134594181</x:v>
      </x:c>
      <x:c r="F7230" s="8" t="n">
        <x:v>14.19169462</x:v>
      </x:c>
      <x:c r="G7230" s="8" t="n">
        <x:v>2.964404843</x:v>
      </x:c>
      <x:c r="H7230" s="8" t="n">
        <x:v>0</x:v>
      </x:c>
      <x:c r="I7230" s="8" t="n">
        <x:v>3.781979863</x:v>
      </x:c>
      <x:c r="J7230" s="8" t="n">
        <x:v>0.554319612</x:v>
      </x:c>
      <x:c r="K7230" s="8" t="n">
        <x:v>54.28624364</x:v>
      </x:c>
    </x:row>
    <x:row r="7231">
      <x:c r="A7231" s="2" t="str">
        <x:v>Uganda</x:v>
      </x:c>
      <x:c r="B7231" s="2" t="str">
        <x:v>2018-05</x:v>
      </x:c>
      <x:c r="C7231" s="8" t="n">
        <x:v>3.256227669</x:v>
      </x:c>
      <x:c r="D7231" s="8" t="n">
        <x:v>3.620007921</x:v>
      </x:c>
      <x:c r="E7231" s="8" t="n">
        <x:v>5.794780567</x:v>
      </x:c>
      <x:c r="F7231" s="8" t="n">
        <x:v>12.40213539</x:v>
      </x:c>
      <x:c r="G7231" s="8" t="n">
        <x:v>2.249901117</x:v>
      </x:c>
      <x:c r="H7231" s="8" t="n">
        <x:v>0</x:v>
      </x:c>
      <x:c r="I7231" s="8" t="n">
        <x:v>2.463424333</x:v>
      </x:c>
      <x:c r="J7231" s="8" t="n">
        <x:v>0.589165687</x:v>
      </x:c>
      <x:c r="K7231" s="8" t="n">
        <x:v>47.77382447</x:v>
      </x:c>
    </x:row>
    <x:row r="7232">
      <x:c r="A7232" s="2" t="str">
        <x:v>Uganda</x:v>
      </x:c>
      <x:c r="B7232" s="2" t="str">
        <x:v>2018-06</x:v>
      </x:c>
      <x:c r="C7232" s="8" t="n">
        <x:v>1.633810424</x:v>
      </x:c>
      <x:c r="D7232" s="8" t="n">
        <x:v>2.684310015</x:v>
      </x:c>
      <x:c r="E7232" s="8" t="n">
        <x:v>7.529030579</x:v>
      </x:c>
      <x:c r="F7232" s="8" t="n">
        <x:v>10.75884427</x:v>
      </x:c>
      <x:c r="G7232" s="8" t="n">
        <x:v>1.026195003</x:v>
      </x:c>
      <x:c r="H7232" s="8" t="n">
        <x:v>0</x:v>
      </x:c>
      <x:c r="I7232" s="8" t="n">
        <x:v>1.247637052</x:v>
      </x:c>
      <x:c r="J7232" s="8" t="n">
        <x:v>0.729138536</x:v>
      </x:c>
      <x:c r="K7232" s="8" t="n">
        <x:v>45.30650881</x:v>
      </x:c>
    </x:row>
    <x:row r="7233">
      <x:c r="A7233" s="2" t="str">
        <x:v>Uganda</x:v>
      </x:c>
      <x:c r="B7233" s="2" t="str">
        <x:v>2018-07</x:v>
      </x:c>
      <x:c r="C7233" s="8" t="n">
        <x:v>1.597477678</x:v>
      </x:c>
      <x:c r="D7233" s="8" t="n">
        <x:v>2.388334237</x:v>
      </x:c>
      <x:c r="E7233" s="8" t="n">
        <x:v>7.414608596</x:v>
      </x:c>
      <x:c r="F7233" s="8" t="n">
        <x:v>12.13610095</x:v>
      </x:c>
      <x:c r="G7233" s="8" t="n">
        <x:v>1.77614298</x:v>
      </x:c>
      <x:c r="H7233" s="8" t="n">
        <x:v>0</x:v>
      </x:c>
      <x:c r="I7233" s="8" t="n">
        <x:v>2.338413076</x:v>
      </x:c>
      <x:c r="J7233" s="8" t="n">
        <x:v>0.449290604</x:v>
      </x:c>
      <x:c r="K7233" s="8" t="n">
        <x:v>52.7903303</x:v>
      </x:c>
    </x:row>
    <x:row r="7234">
      <x:c r="A7234" s="2" t="str">
        <x:v>Uganda</x:v>
      </x:c>
      <x:c r="B7234" s="2" t="str">
        <x:v>2018-08</x:v>
      </x:c>
      <x:c r="C7234" s="8" t="n">
        <x:v>1.689621221</x:v>
      </x:c>
      <x:c r="D7234" s="8" t="n">
        <x:v>1.815051664</x:v>
      </x:c>
      <x:c r="E7234" s="8" t="n">
        <x:v>5.484505733</x:v>
      </x:c>
      <x:c r="F7234" s="8" t="n">
        <x:v>10.13772757</x:v>
      </x:c>
      <x:c r="G7234" s="8" t="n">
        <x:v>1.446138739</x:v>
      </x:c>
      <x:c r="H7234" s="8" t="n">
        <x:v>0</x:v>
      </x:c>
      <x:c r="I7234" s="8" t="n">
        <x:v>1.596163372</x:v>
      </x:c>
      <x:c r="J7234" s="8" t="n">
        <x:v>0.302508607</x:v>
      </x:c>
      <x:c r="K7234" s="8" t="n">
        <x:v>40.60993594</x:v>
      </x:c>
    </x:row>
    <x:row r="7235">
      <x:c r="A7235" s="2" t="str">
        <x:v>Uganda</x:v>
      </x:c>
      <x:c r="B7235" s="2" t="str">
        <x:v>2018-09</x:v>
      </x:c>
      <x:c r="C7235" s="8" t="n">
        <x:v>2.063170118</x:v>
      </x:c>
      <x:c r="D7235" s="8" t="n">
        <x:v>2.344248102</x:v>
      </x:c>
      <x:c r="E7235" s="8" t="n">
        <x:v>6.389452319</x:v>
      </x:c>
      <x:c r="F7235" s="8" t="n">
        <x:v>11.56186626</x:v>
      </x:c>
      <x:c r="G7235" s="8" t="n">
        <x:v>2.022602164</x:v>
      </x:c>
      <x:c r="H7235" s="8" t="n">
        <x:v>0</x:v>
      </x:c>
      <x:c r="I7235" s="8" t="n">
        <x:v>1.750217338</x:v>
      </x:c>
      <x:c r="J7235" s="8" t="n">
        <x:v>0.324543612</x:v>
      </x:c>
      <x:c r="K7235" s="8" t="n">
        <x:v>46.54303237</x:v>
      </x:c>
    </x:row>
    <x:row r="7236">
      <x:c r="A7236" s="2" t="str">
        <x:v>Uganda</x:v>
      </x:c>
      <x:c r="B7236" s="2" t="str">
        <x:v>2018-10</x:v>
      </x:c>
      <x:c r="C7236" s="8" t="n">
        <x:v>1.751700682</x:v>
      </x:c>
      <x:c r="D7236" s="8" t="n">
        <x:v>3.212159892</x:v>
      </x:c>
      <x:c r="E7236" s="8" t="n">
        <x:v>4.270833264</x:v>
      </x:c>
      <x:c r="F7236" s="8" t="n">
        <x:v>13.93069723</x:v>
      </x:c>
      <x:c r="G7236" s="8" t="n">
        <x:v>1.796343598</x:v>
      </x:c>
      <x:c r="H7236" s="8" t="n">
        <x:v>0</x:v>
      </x:c>
      <x:c r="I7236" s="8" t="n">
        <x:v>2.529761945</x:v>
      </x:c>
      <x:c r="J7236" s="8" t="n">
        <x:v>0.599489807</x:v>
      </x:c>
      <x:c r="K7236" s="8" t="n">
        <x:v>50.60161686</x:v>
      </x:c>
    </x:row>
    <x:row r="7237">
      <x:c r="A7237" s="2" t="str">
        <x:v>Uganda</x:v>
      </x:c>
      <x:c r="B7237" s="2" t="str">
        <x:v>2018-11</x:v>
      </x:c>
      <x:c r="C7237" s="8" t="n">
        <x:v>2.324455174</x:v>
      </x:c>
      <x:c r="D7237" s="8" t="n">
        <x:v>3.913205401</x:v>
      </x:c>
      <x:c r="E7237" s="8" t="n">
        <x:v>8.925312008</x:v>
      </x:c>
      <x:c r="F7237" s="8" t="n">
        <x:v>14.8184026</x:v>
      </x:c>
      <x:c r="G7237" s="8" t="n">
        <x:v>2.549823065</x:v>
      </x:c>
      <x:c r="H7237" s="8" t="n">
        <x:v>0</x:v>
      </x:c>
      <x:c r="I7237" s="8" t="n">
        <x:v>3.751164119</x:v>
      </x:c>
      <x:c r="J7237" s="8" t="n">
        <x:v>0.577388722</x:v>
      </x:c>
      <x:c r="K7237" s="8" t="n">
        <x:v>53.62637359</x:v>
      </x:c>
    </x:row>
    <x:row r="7238">
      <x:c r="A7238" s="2" t="str">
        <x:v>Uganda</x:v>
      </x:c>
      <x:c r="B7238" s="2" t="str">
        <x:v>2018-12</x:v>
      </x:c>
      <x:c r="C7238" s="8" t="n">
        <x:v>4.497237671</x:v>
      </x:c>
      <x:c r="D7238" s="8" t="n">
        <x:v>3.869244965</x:v>
      </x:c>
      <x:c r="E7238" s="8" t="n">
        <x:v>5.639042507</x:v>
      </x:c>
      <x:c r="F7238" s="8" t="n">
        <x:v>15.6924494</x:v>
      </x:c>
      <x:c r="G7238" s="8" t="n">
        <x:v>2.278084786</x:v>
      </x:c>
      <x:c r="H7238" s="8" t="n">
        <x:v>0</x:v>
      </x:c>
      <x:c r="I7238" s="8" t="n">
        <x:v>5.250460513</x:v>
      </x:c>
      <x:c r="J7238" s="8" t="n">
        <x:v>0.727440156</x:v>
      </x:c>
      <x:c r="K7238" s="8" t="n">
        <x:v>52.49907922</x:v>
      </x:c>
    </x:row>
    <x:row r="7239">
      <x:c r="A7239" s="2" t="str">
        <x:v>Uganda</x:v>
      </x:c>
      <x:c r="B7239" s="2" t="str">
        <x:v>2019-01</x:v>
      </x:c>
      <x:c r="C7239" s="8" t="n">
        <x:v>5.801869183</x:v>
      </x:c>
      <x:c r="D7239" s="8" t="n">
        <x:v>7.347663505</x:v>
      </x:c>
      <x:c r="E7239" s="8" t="n">
        <x:v>7.553271124</x:v>
      </x:c>
      <x:c r="F7239" s="8" t="n">
        <x:v>14.39252321</x:v>
      </x:c>
      <x:c r="G7239" s="8" t="n">
        <x:v>5.480373748</x:v>
      </x:c>
      <x:c r="H7239" s="8" t="n">
        <x:v>0</x:v>
      </x:c>
      <x:c r="I7239" s="8" t="n">
        <x:v>8.992523635</x:v>
      </x:c>
      <x:c r="J7239" s="8" t="n">
        <x:v>0.942056085</x:v>
      </x:c>
      <x:c r="K7239" s="8" t="n">
        <x:v>57.81121396</x:v>
      </x:c>
    </x:row>
    <x:row r="7240">
      <x:c r="A7240" s="2" t="str">
        <x:v>Uganda</x:v>
      </x:c>
      <x:c r="B7240" s="2" t="str">
        <x:v>2019-02</x:v>
      </x:c>
      <x:c r="C7240" s="8" t="n">
        <x:v>2.65696286</x:v>
      </x:c>
      <x:c r="D7240" s="8" t="n">
        <x:v>4.518792191</x:v>
      </x:c>
      <x:c r="E7240" s="8" t="n">
        <x:v>8.372800453</x:v>
      </x:c>
      <x:c r="F7240" s="8" t="n">
        <x:v>20.23245686</x:v>
      </x:c>
      <x:c r="G7240" s="8" t="n">
        <x:v>3.228329452</x:v>
      </x:c>
      <x:c r="H7240" s="8" t="n">
        <x:v>0</x:v>
      </x:c>
      <x:c r="I7240" s="8" t="n">
        <x:v>4.112535442</x:v>
      </x:c>
      <x:c r="J7240" s="8" t="n">
        <x:v>0.612643934</x:v>
      </x:c>
      <x:c r="K7240" s="8" t="n">
        <x:v>61.53595608</x:v>
      </x:c>
    </x:row>
    <x:row r="7241">
      <x:c r="A7241" s="2" t="str">
        <x:v>Uganda</x:v>
      </x:c>
      <x:c r="B7241" s="2" t="str">
        <x:v>2019-03</x:v>
      </x:c>
      <x:c r="C7241" s="8" t="n">
        <x:v>3.123312346</x:v>
      </x:c>
      <x:c r="D7241" s="8" t="n">
        <x:v>3.460846019</x:v>
      </x:c>
      <x:c r="E7241" s="8" t="n">
        <x:v>5.506300749</x:v>
      </x:c>
      <x:c r="F7241" s="8" t="n">
        <x:v>13.86138617</x:v>
      </x:c>
      <x:c r="G7241" s="8" t="n">
        <x:v>1.644914532</x:v>
      </x:c>
      <x:c r="H7241" s="8" t="n">
        <x:v>0</x:v>
      </x:c>
      <x:c r="I7241" s="8" t="n">
        <x:v>4.774977703</x:v>
      </x:c>
      <x:c r="J7241" s="8" t="n">
        <x:v>1.032853255</x:v>
      </x:c>
      <x:c r="K7241" s="8" t="n">
        <x:v>58.81188203</x:v>
      </x:c>
    </x:row>
    <x:row r="7242">
      <x:c r="A7242" s="2" t="str">
        <x:v>Uganda</x:v>
      </x:c>
      <x:c r="B7242" s="2" t="str">
        <x:v>2019-04</x:v>
      </x:c>
      <x:c r="C7242" s="8" t="n">
        <x:v>3.703448389</x:v>
      </x:c>
      <x:c r="D7242" s="8" t="n">
        <x:v>5.105746889</x:v>
      </x:c>
      <x:c r="E7242" s="8" t="n">
        <x:v>8.751724166</x:v>
      </x:c>
      <x:c r="F7242" s="8" t="n">
        <x:v>16.34712631</x:v>
      </x:c>
      <x:c r="G7242" s="8" t="n">
        <x:v>3.452873636</x:v>
      </x:c>
      <x:c r="H7242" s="8" t="n">
        <x:v>0</x:v>
      </x:c>
      <x:c r="I7242" s="8" t="n">
        <x:v>8.264368468</x:v>
      </x:c>
      <x:c r="J7242" s="8" t="n">
        <x:v>1.082758624</x:v>
      </x:c>
      <x:c r="K7242" s="8" t="n">
        <x:v>62.87586134</x:v>
      </x:c>
    </x:row>
    <x:row r="7243">
      <x:c r="A7243" s="2" t="str">
        <x:v>Uganda</x:v>
      </x:c>
      <x:c r="B7243" s="2" t="str">
        <x:v>2019-05</x:v>
      </x:c>
      <x:c r="C7243" s="8" t="n">
        <x:v>2.482477971</x:v>
      </x:c>
      <x:c r="D7243" s="8" t="n">
        <x:v>2.900746153</x:v>
      </x:c>
      <x:c r="E7243" s="8" t="n">
        <x:v>5.948451345</x:v>
      </x:c>
      <x:c r="F7243" s="8" t="n">
        <x:v>15.08026256</x:v>
      </x:c>
      <x:c r="G7243" s="8" t="n">
        <x:v>2.174994365</x:v>
      </x:c>
      <x:c r="H7243" s="8" t="n">
        <x:v>0</x:v>
      </x:c>
      <x:c r="I7243" s="8" t="n">
        <x:v>3.703368786</x:v>
      </x:c>
      <x:c r="J7243" s="8" t="n">
        <x:v>0.983495387</x:v>
      </x:c>
      <x:c r="K7243" s="8" t="n">
        <x:v>55.06669679</x:v>
      </x:c>
    </x:row>
    <x:row r="7244">
      <x:c r="A7244" s="2" t="str">
        <x:v>Uganda</x:v>
      </x:c>
      <x:c r="B7244" s="2" t="str">
        <x:v>2019-06</x:v>
      </x:c>
      <x:c r="C7244" s="8" t="n">
        <x:v>3.748536579</x:v>
      </x:c>
      <x:c r="D7244" s="8" t="n">
        <x:v>9.072817039</x:v>
      </x:c>
      <x:c r="E7244" s="8" t="n">
        <x:v>8.630297319</x:v>
      </x:c>
      <x:c r="F7244" s="8" t="n">
        <x:v>21.2034653</x:v>
      </x:c>
      <x:c r="G7244" s="8" t="n">
        <x:v>2.652774502</x:v>
      </x:c>
      <x:c r="H7244" s="8" t="n">
        <x:v>0</x:v>
      </x:c>
      <x:c r="I7244" s="8" t="n">
        <x:v>4.329196928</x:v>
      </x:c>
      <x:c r="J7244" s="8" t="n">
        <x:v>1.472723035</x:v>
      </x:c>
      <x:c r="K7244" s="8" t="n">
        <x:v>65.01990104</x:v>
      </x:c>
    </x:row>
    <x:row r="7245">
      <x:c r="A7245" s="2" t="str">
        <x:v>Uganda</x:v>
      </x:c>
      <x:c r="B7245" s="2" t="str">
        <x:v>2019-07</x:v>
      </x:c>
      <x:c r="C7245" s="8" t="n">
        <x:v>4.013494104</x:v>
      </x:c>
      <x:c r="D7245" s="8" t="n">
        <x:v>3.839705532</x:v>
      </x:c>
      <x:c r="E7245" s="8" t="n">
        <x:v>7.427928746</x:v>
      </x:c>
      <x:c r="F7245" s="8" t="n">
        <x:v>15.52238787</x:v>
      </x:c>
      <x:c r="G7245" s="8" t="n">
        <x:v>3.156818712</x:v>
      </x:c>
      <x:c r="H7245" s="8" t="n">
        <x:v>0</x:v>
      </x:c>
      <x:c r="I7245" s="8" t="n">
        <x:v>4.968309285</x:v>
      </x:c>
      <x:c r="J7245" s="8" t="n">
        <x:v>1.594765862</x:v>
      </x:c>
      <x:c r="K7245" s="8" t="n">
        <x:v>59.32120172</x:v>
      </x:c>
    </x:row>
    <x:row r="7246">
      <x:c r="A7246" s="2" t="str">
        <x:v>Uganda</x:v>
      </x:c>
      <x:c r="B7246" s="2" t="str">
        <x:v>2019-08</x:v>
      </x:c>
      <x:c r="C7246" s="8" t="n">
        <x:v>2.894736943</x:v>
      </x:c>
      <x:c r="D7246" s="8" t="n">
        <x:v>4.744816848</x:v>
      </x:c>
      <x:c r="E7246" s="8" t="n">
        <x:v>7.609649133</x:v>
      </x:c>
      <x:c r="F7246" s="8" t="n">
        <x:v>15.24521554</x:v>
      </x:c>
      <x:c r="G7246" s="8" t="n">
        <x:v>3.042264765</x:v>
      </x:c>
      <x:c r="H7246" s="8" t="n">
        <x:v>0.179425837</x:v>
      </x:c>
      <x:c r="I7246" s="8" t="n">
        <x:v>5.564194704</x:v>
      </x:c>
      <x:c r="J7246" s="8" t="n">
        <x:v>1.160287101</x:v>
      </x:c>
      <x:c r="K7246" s="8" t="n">
        <x:v>60.54824616</x:v>
      </x:c>
    </x:row>
    <x:row r="7247">
      <x:c r="A7247" s="2" t="str">
        <x:v>Uganda</x:v>
      </x:c>
      <x:c r="B7247" s="2" t="str">
        <x:v>2019-09</x:v>
      </x:c>
      <x:c r="C7247" s="8" t="n">
        <x:v>4.263618136</x:v>
      </x:c>
      <x:c r="D7247" s="8" t="n">
        <x:v>4.539340912</x:v>
      </x:c>
      <x:c r="E7247" s="8" t="n">
        <x:v>4.653665074</x:v>
      </x:c>
      <x:c r="F7247" s="8" t="n">
        <x:v>13.67854767</x:v>
      </x:c>
      <x:c r="G7247" s="8" t="n">
        <x:v>3.674064151</x:v>
      </x:c>
      <x:c r="H7247" s="8" t="n">
        <x:v>0</x:v>
      </x:c>
      <x:c r="I7247" s="8" t="n">
        <x:v>5.994172022</x:v>
      </x:c>
      <x:c r="J7247" s="8" t="n">
        <x:v>2.145258933</x:v>
      </x:c>
      <x:c r="K7247" s="8" t="n">
        <x:v>61.60502328</x:v>
      </x:c>
    </x:row>
    <x:row r="7248">
      <x:c r="A7248" s="2" t="str">
        <x:v>Uganda</x:v>
      </x:c>
      <x:c r="B7248" s="2" t="str">
        <x:v>2019-10</x:v>
      </x:c>
      <x:c r="C7248" s="8" t="n">
        <x:v>2.88696337</x:v>
      </x:c>
      <x:c r="D7248" s="8" t="n">
        <x:v>4.49980302</x:v>
      </x:c>
      <x:c r="E7248" s="8" t="n">
        <x:v>6.510437136</x:v>
      </x:c>
      <x:c r="F7248" s="8" t="n">
        <x:v>13.63135053</x:v>
      </x:c>
      <x:c r="G7248" s="8" t="n">
        <x:v>3.003150701</x:v>
      </x:c>
      <x:c r="H7248" s="8" t="n">
        <x:v>0</x:v>
      </x:c>
      <x:c r="I7248" s="8" t="n">
        <x:v>5.655769853</x:v>
      </x:c>
      <x:c r="J7248" s="8" t="n">
        <x:v>1.053564344</x:v>
      </x:c>
      <x:c r="K7248" s="8" t="n">
        <x:v>57.24694859</x:v>
      </x:c>
    </x:row>
    <x:row r="7249">
      <x:c r="A7249" s="2" t="str">
        <x:v>Uganda</x:v>
      </x:c>
      <x:c r="B7249" s="2" t="str">
        <x:v>2019-11</x:v>
      </x:c>
      <x:c r="C7249" s="8" t="n">
        <x:v>2.484782556</x:v>
      </x:c>
      <x:c r="D7249" s="8" t="n">
        <x:v>3.380434777</x:v>
      </x:c>
      <x:c r="E7249" s="8" t="n">
        <x:v>5.510869897</x:v>
      </x:c>
      <x:c r="F7249" s="8" t="n">
        <x:v>13.04130453</x:v>
      </x:c>
      <x:c r="G7249" s="8" t="n">
        <x:v>3.536956538</x:v>
      </x:c>
      <x:c r="H7249" s="8" t="n">
        <x:v>0</x:v>
      </x:c>
      <x:c r="I7249" s="8" t="n">
        <x:v>6.11956516</x:v>
      </x:c>
      <x:c r="J7249" s="8" t="n">
        <x:v>0.782608696</x:v>
      </x:c>
      <x:c r="K7249" s="8" t="n">
        <x:v>57.44565238</x:v>
      </x:c>
    </x:row>
    <x:row r="7250">
      <x:c r="A7250" s="2" t="str">
        <x:v>Uganda</x:v>
      </x:c>
      <x:c r="B7250" s="2" t="str">
        <x:v>2019-12</x:v>
      </x:c>
      <x:c r="C7250" s="8" t="n">
        <x:v>3.581327422</x:v>
      </x:c>
      <x:c r="D7250" s="8" t="n">
        <x:v>4.716751687</x:v>
      </x:c>
      <x:c r="E7250" s="8" t="n">
        <x:v>6.659372619</x:v>
      </x:c>
      <x:c r="F7250" s="8" t="n">
        <x:v>13.09263312</x:v>
      </x:c>
      <x:c r="G7250" s="8" t="n">
        <x:v>3.214198831</x:v>
      </x:c>
      <x:c r="H7250" s="8" t="n">
        <x:v>0</x:v>
      </x:c>
      <x:c r="I7250" s="8" t="n">
        <x:v>5.385363563</x:v>
      </x:c>
      <x:c r="J7250" s="8" t="n">
        <x:v>1.422319515</x:v>
      </x:c>
      <x:c r="K7250" s="8" t="n">
        <x:v>53.79042168</x:v>
      </x:c>
    </x:row>
    <x:row r="7251">
      <x:c r="A7251" s="2" t="str">
        <x:v>Uganda</x:v>
      </x:c>
      <x:c r="B7251" s="2" t="str">
        <x:v>2020-01</x:v>
      </x:c>
      <x:c r="C7251" s="8" t="n">
        <x:v>3.828291554</x:v>
      </x:c>
      <x:c r="D7251" s="8" t="n">
        <x:v>4.13080525</x:v>
      </x:c>
      <x:c r="E7251" s="8" t="n">
        <x:v>7.062207103</x:v>
      </x:c>
      <x:c r="F7251" s="8" t="n">
        <x:v>15.18321276</x:v>
      </x:c>
      <x:c r="G7251" s="8" t="n">
        <x:v>2.965487731</x:v>
      </x:c>
      <x:c r="H7251" s="8" t="n">
        <x:v>0.051129103</x:v>
      </x:c>
      <x:c r="I7251" s="8" t="n">
        <x:v>4.880699001</x:v>
      </x:c>
      <x:c r="J7251" s="8" t="n">
        <x:v>1.137622519</x:v>
      </x:c>
      <x:c r="K7251" s="8" t="n">
        <x:v>57.52876018</x:v>
      </x:c>
    </x:row>
    <x:row r="7252">
      <x:c r="A7252" s="2" t="str">
        <x:v>Uganda</x:v>
      </x:c>
      <x:c r="B7252" s="2" t="str">
        <x:v>2020-02</x:v>
      </x:c>
      <x:c r="C7252" s="8" t="n">
        <x:v>4.487826344</x:v>
      </x:c>
      <x:c r="D7252" s="8" t="n">
        <x:v>3.559991304</x:v>
      </x:c>
      <x:c r="E7252" s="8" t="n">
        <x:v>6.834832156</x:v>
      </x:c>
      <x:c r="F7252" s="8" t="n">
        <x:v>16.65058128</x:v>
      </x:c>
      <x:c r="G7252" s="8" t="n">
        <x:v>3.347225141</x:v>
      </x:c>
      <x:c r="H7252" s="8" t="n">
        <x:v>0.197411713</x:v>
      </x:c>
      <x:c r="I7252" s="8" t="n">
        <x:v>3.441544247</x:v>
      </x:c>
      <x:c r="J7252" s="8" t="n">
        <x:v>1.460846664</x:v>
      </x:c>
      <x:c r="K7252" s="8" t="n">
        <x:v>60.53081942</x:v>
      </x:c>
    </x:row>
    <x:row r="7253">
      <x:c r="A7253" s="2" t="str">
        <x:v>Uganda</x:v>
      </x:c>
      <x:c r="B7253" s="2" t="str">
        <x:v>2020-03</x:v>
      </x:c>
      <x:c r="C7253" s="8" t="n">
        <x:v>4.849354511</x:v>
      </x:c>
      <x:c r="D7253" s="8" t="n">
        <x:v>6.075015403</x:v>
      </x:c>
      <x:c r="E7253" s="8" t="n">
        <x:v>8.917811215</x:v>
      </x:c>
      <x:c r="F7253" s="8" t="n">
        <x:v>21.16417285</x:v>
      </x:c>
      <x:c r="G7253" s="8" t="n">
        <x:v>8.237343974</x:v>
      </x:c>
      <x:c r="H7253" s="8" t="n">
        <x:v>0</x:v>
      </x:c>
      <x:c r="I7253" s="8" t="n">
        <x:v>2.910432544</x:v>
      </x:c>
      <x:c r="J7253" s="8" t="n">
        <x:v>0.916171318</x:v>
      </x:c>
      <x:c r="K7253" s="8" t="n">
        <x:v>71.62328262</x:v>
      </x:c>
    </x:row>
    <x:row r="7254">
      <x:c r="A7254" s="2" t="str">
        <x:v>Uganda</x:v>
      </x:c>
      <x:c r="B7254" s="2" t="str">
        <x:v>2020-04</x:v>
      </x:c>
      <x:c r="C7254" s="8" t="n">
        <x:v>5.090291347</x:v>
      </x:c>
      <x:c r="D7254" s="8" t="n">
        <x:v>5.301269474</x:v>
      </x:c>
      <x:c r="E7254" s="8" t="n">
        <x:v>12.14553919</x:v>
      </x:c>
      <x:c r="F7254" s="8" t="n">
        <x:v>23.76363423</x:v>
      </x:c>
      <x:c r="G7254" s="8" t="n">
        <x:v>12.24208833</x:v>
      </x:c>
      <x:c r="H7254" s="8" t="n">
        <x:v>0</x:v>
      </x:c>
      <x:c r="I7254" s="8" t="n">
        <x:v>4.485964831</x:v>
      </x:c>
      <x:c r="J7254" s="8" t="n">
        <x:v>1.340961947</x:v>
      </x:c>
      <x:c r="K7254" s="8" t="n">
        <x:v>79.32594309</x:v>
      </x:c>
    </x:row>
    <x:row r="7255">
      <x:c r="A7255" s="2" t="str">
        <x:v>Uganda</x:v>
      </x:c>
      <x:c r="B7255" s="2" t="str">
        <x:v>2020-05</x:v>
      </x:c>
      <x:c r="C7255" s="8" t="n">
        <x:v>3.642820901</x:v>
      </x:c>
      <x:c r="D7255" s="8" t="n">
        <x:v>6.23710468</x:v>
      </x:c>
      <x:c r="E7255" s="8" t="n">
        <x:v>10.96735988</x:v>
      </x:c>
      <x:c r="F7255" s="8" t="n">
        <x:v>21.70641043</x:v>
      </x:c>
      <x:c r="G7255" s="8" t="n">
        <x:v>12.28987067</x:v>
      </x:c>
      <x:c r="H7255" s="8" t="n">
        <x:v>0</x:v>
      </x:c>
      <x:c r="I7255" s="8" t="n">
        <x:v>4.735329037</x:v>
      </x:c>
      <x:c r="J7255" s="8" t="n">
        <x:v>1.407069195</x:v>
      </x:c>
      <x:c r="K7255" s="8" t="n">
        <x:v>78.93455017</x:v>
      </x:c>
    </x:row>
    <x:row r="7256">
      <x:c r="A7256" s="2" t="str">
        <x:v>Uganda</x:v>
      </x:c>
      <x:c r="B7256" s="2" t="str">
        <x:v>2020-06</x:v>
      </x:c>
      <x:c r="C7256" s="8" t="n">
        <x:v>3.050342139</x:v>
      </x:c>
      <x:c r="D7256" s="8" t="n">
        <x:v>3.36081402</x:v>
      </x:c>
      <x:c r="E7256" s="8" t="n">
        <x:v>7.644273009</x:v>
      </x:c>
      <x:c r="F7256" s="8" t="n">
        <x:v>18.70724445</x:v>
      </x:c>
      <x:c r="G7256" s="8" t="n">
        <x:v>7.319768369</x:v>
      </x:c>
      <x:c r="H7256" s="8" t="n">
        <x:v>0</x:v>
      </x:c>
      <x:c r="I7256" s="8" t="n">
        <x:v>4.106297064</x:v>
      </x:c>
      <x:c r="J7256" s="8" t="n">
        <x:v>0.889317656</x:v>
      </x:c>
      <x:c r="K7256" s="8" t="n">
        <x:v>64.87107588</x:v>
      </x:c>
    </x:row>
    <x:row r="7257">
      <x:c r="A7257" s="2" t="str">
        <x:v>Uganda</x:v>
      </x:c>
      <x:c r="B7257" s="2" t="str">
        <x:v>2020-07</x:v>
      </x:c>
      <x:c r="C7257" s="8" t="n">
        <x:v>4.058569788</x:v>
      </x:c>
      <x:c r="D7257" s="8" t="n">
        <x:v>3.569888683</x:v>
      </x:c>
      <x:c r="E7257" s="8" t="n">
        <x:v>7.921307981</x:v>
      </x:c>
      <x:c r="F7257" s="8" t="n">
        <x:v>16.27200877</x:v>
      </x:c>
      <x:c r="G7257" s="8" t="n">
        <x:v>4.99820367</x:v>
      </x:c>
      <x:c r="H7257" s="8" t="n">
        <x:v>0</x:v>
      </x:c>
      <x:c r="I7257" s="8" t="n">
        <x:v>2.134387475</x:v>
      </x:c>
      <x:c r="J7257" s="8" t="n">
        <x:v>0.269493357</x:v>
      </x:c>
      <x:c r="K7257" s="8" t="n">
        <x:v>57.81890167</x:v>
      </x:c>
    </x:row>
    <x:row r="7258">
      <x:c r="A7258" s="2" t="str">
        <x:v>Uganda</x:v>
      </x:c>
      <x:c r="B7258" s="2" t="str">
        <x:v>2020-08</x:v>
      </x:c>
      <x:c r="C7258" s="8" t="n">
        <x:v>2.763809915</x:v>
      </x:c>
      <x:c r="D7258" s="8" t="n">
        <x:v>3.567627146</x:v>
      </x:c>
      <x:c r="E7258" s="8" t="n">
        <x:v>6.852633705</x:v>
      </x:c>
      <x:c r="F7258" s="8" t="n">
        <x:v>13.88511617</x:v>
      </x:c>
      <x:c r="G7258" s="8" t="n">
        <x:v>4.565975701</x:v>
      </x:c>
      <x:c r="H7258" s="8" t="n">
        <x:v>0</x:v>
      </x:c>
      <x:c r="I7258" s="8" t="n">
        <x:v>2.699577981</x:v>
      </x:c>
      <x:c r="J7258" s="8" t="n">
        <x:v>0.451458982</x:v>
      </x:c>
      <x:c r="K7258" s="8" t="n">
        <x:v>52.01138044</x:v>
      </x:c>
    </x:row>
    <x:row r="7259">
      <x:c r="A7259" s="2" t="str">
        <x:v>Uganda</x:v>
      </x:c>
      <x:c r="B7259" s="2" t="str">
        <x:v>2020-09</x:v>
      </x:c>
      <x:c r="C7259" s="8" t="n">
        <x:v>2.414364705</x:v>
      </x:c>
      <x:c r="D7259" s="8" t="n">
        <x:v>2.64825049</x:v>
      </x:c>
      <x:c r="E7259" s="8" t="n">
        <x:v>8.055248726</x:v>
      </x:c>
      <x:c r="F7259" s="8" t="n">
        <x:v>13.67587465</x:v>
      </x:c>
      <x:c r="G7259" s="8" t="n">
        <x:v>2.830570995</x:v>
      </x:c>
      <x:c r="H7259" s="8" t="n">
        <x:v>0</x:v>
      </x:c>
      <x:c r="I7259" s="8" t="n">
        <x:v>1.353591169</x:v>
      </x:c>
      <x:c r="J7259" s="8" t="n">
        <x:v>0.718232035</x:v>
      </x:c>
      <x:c r="K7259" s="8" t="n">
        <x:v>51.96685201</x:v>
      </x:c>
    </x:row>
    <x:row r="7260">
      <x:c r="A7260" s="2" t="str">
        <x:v>Uganda</x:v>
      </x:c>
      <x:c r="B7260" s="2" t="str">
        <x:v>2020-10</x:v>
      </x:c>
      <x:c r="C7260" s="8" t="n">
        <x:v>2.485927164</x:v>
      </x:c>
      <x:c r="D7260" s="8" t="n">
        <x:v>4.200108938</x:v>
      </x:c>
      <x:c r="E7260" s="8" t="n">
        <x:v>8.234973752</x:v>
      </x:c>
      <x:c r="F7260" s="8" t="n">
        <x:v>18.51098598</x:v>
      </x:c>
      <x:c r="G7260" s="8" t="n">
        <x:v>2.489558906</x:v>
      </x:c>
      <x:c r="H7260" s="8" t="n">
        <x:v>0</x:v>
      </x:c>
      <x:c r="I7260" s="8" t="n">
        <x:v>2.066460832</x:v>
      </x:c>
      <x:c r="J7260" s="8" t="n">
        <x:v>1.049573274</x:v>
      </x:c>
      <x:c r="K7260" s="8" t="n">
        <x:v>55.72544154</x:v>
      </x:c>
    </x:row>
    <x:row r="7261">
      <x:c r="A7261" s="2" t="str">
        <x:v>Uganda</x:v>
      </x:c>
      <x:c r="B7261" s="2" t="str">
        <x:v>2020-11</x:v>
      </x:c>
      <x:c r="C7261" s="8" t="n">
        <x:v>1.874006363</x:v>
      </x:c>
      <x:c r="D7261" s="8" t="n">
        <x:v>2.490063545</x:v>
      </x:c>
      <x:c r="E7261" s="8" t="n">
        <x:v>4.68402224</x:v>
      </x:c>
      <x:c r="F7261" s="8" t="n">
        <x:v>13.63473743</x:v>
      </x:c>
      <x:c r="G7261" s="8" t="n">
        <x:v>3.400238424</x:v>
      </x:c>
      <x:c r="H7261" s="8" t="n">
        <x:v>0</x:v>
      </x:c>
      <x:c r="I7261" s="8" t="n">
        <x:v>2.080683673</x:v>
      </x:c>
      <x:c r="J7261" s="8" t="n">
        <x:v>0.782988902</x:v>
      </x:c>
      <x:c r="K7261" s="8" t="n">
        <x:v>50.42726601</x:v>
      </x:c>
    </x:row>
    <x:row r="7262">
      <x:c r="A7262" s="2" t="str">
        <x:v>Uganda</x:v>
      </x:c>
      <x:c r="B7262" s="2" t="str">
        <x:v>2020-12</x:v>
      </x:c>
      <x:c r="C7262" s="8" t="n">
        <x:v>1.559650803</x:v>
      </x:c>
      <x:c r="D7262" s="8" t="n">
        <x:v>2.529582913</x:v>
      </x:c>
      <x:c r="E7262" s="8" t="n">
        <x:v>6.184286882</x:v>
      </x:c>
      <x:c r="F7262" s="8" t="n">
        <x:v>12.74684788</x:v>
      </x:c>
      <x:c r="G7262" s="8" t="n">
        <x:v>3.753637241</x:v>
      </x:c>
      <x:c r="H7262" s="8" t="n">
        <x:v>0</x:v>
      </x:c>
      <x:c r="I7262" s="8" t="n">
        <x:v>1.551891381</x:v>
      </x:c>
      <x:c r="J7262" s="8" t="n">
        <x:v>0.244422898</x:v>
      </x:c>
      <x:c r="K7262" s="8" t="n">
        <x:v>50.51018436</x:v>
      </x:c>
    </x:row>
    <x:row r="7263">
      <x:c r="A7263" s="2" t="str">
        <x:v>Uganda</x:v>
      </x:c>
      <x:c r="B7263" s="2" t="str">
        <x:v>2021-01</x:v>
      </x:c>
      <x:c r="C7263" s="8" t="n">
        <x:v>1.950672651</x:v>
      </x:c>
      <x:c r="D7263" s="8" t="n">
        <x:v>2.975336324</x:v>
      </x:c>
      <x:c r="E7263" s="8" t="n">
        <x:v>7.713004511</x:v>
      </x:c>
      <x:c r="F7263" s="8" t="n">
        <x:v>12.57399111</x:v>
      </x:c>
      <x:c r="G7263" s="8" t="n">
        <x:v>3.502242202</x:v>
      </x:c>
      <x:c r="H7263" s="8" t="n">
        <x:v>0.080717492</x:v>
      </x:c>
      <x:c r="I7263" s="8" t="n">
        <x:v>2.121076285</x:v>
      </x:c>
      <x:c r="J7263" s="8" t="n">
        <x:v>0.437219731</x:v>
      </x:c>
      <x:c r="K7263" s="8" t="n">
        <x:v>43.60986561</x:v>
      </x:c>
    </x:row>
    <x:row r="7264">
      <x:c r="A7264" s="2" t="str">
        <x:v>Uganda</x:v>
      </x:c>
      <x:c r="B7264" s="2" t="str">
        <x:v>2021-02</x:v>
      </x:c>
      <x:c r="C7264" s="8" t="n">
        <x:v>4.045590092</x:v>
      </x:c>
      <x:c r="D7264" s="8" t="n">
        <x:v>4.608010154</x:v>
      </x:c>
      <x:c r="E7264" s="8" t="n">
        <x:v>8.841073924</x:v>
      </x:c>
      <x:c r="F7264" s="8" t="n">
        <x:v>17.38815497</x:v>
      </x:c>
      <x:c r="G7264" s="8" t="n">
        <x:v>4.556881112</x:v>
      </x:c>
      <x:c r="H7264" s="8" t="n">
        <x:v>0</x:v>
      </x:c>
      <x:c r="I7264" s="8" t="n">
        <x:v>2.368981715</x:v>
      </x:c>
      <x:c r="J7264" s="8" t="n">
        <x:v>0.798892203</x:v>
      </x:c>
      <x:c r="K7264" s="8" t="n">
        <x:v>56.60630649</x:v>
      </x:c>
    </x:row>
    <x:row r="7265">
      <x:c r="A7265" s="2" t="str">
        <x:v>Uganda</x:v>
      </x:c>
      <x:c r="B7265" s="2" t="str">
        <x:v>2021-03</x:v>
      </x:c>
      <x:c r="C7265" s="8" t="n">
        <x:v>2.967456203</x:v>
      </x:c>
      <x:c r="D7265" s="8" t="n">
        <x:v>3.547082507</x:v>
      </x:c>
      <x:c r="E7265" s="8" t="n">
        <x:v>7.246293265</x:v>
      </x:c>
      <x:c r="F7265" s="8" t="n">
        <x:v>15.1492397</x:v>
      </x:c>
      <x:c r="G7265" s="8" t="n">
        <x:v>3.50664358</x:v>
      </x:c>
      <x:c r="H7265" s="8" t="n">
        <x:v>0</x:v>
      </x:c>
      <x:c r="I7265" s="8" t="n">
        <x:v>2.000770265</x:v>
      </x:c>
      <x:c r="J7265" s="8" t="n">
        <x:v>0.803004017</x:v>
      </x:c>
      <x:c r="K7265" s="8" t="n">
        <x:v>56.07356091</x:v>
      </x:c>
    </x:row>
    <x:row r="7266">
      <x:c r="A7266" s="2" t="str">
        <x:v>Uganda</x:v>
      </x:c>
      <x:c r="B7266" s="2" t="str">
        <x:v>2021-04</x:v>
      </x:c>
      <x:c r="C7266" s="8" t="n">
        <x:v>1.511039066</x:v>
      </x:c>
      <x:c r="D7266" s="8" t="n">
        <x:v>4.334616202</x:v>
      </x:c>
      <x:c r="E7266" s="8" t="n">
        <x:v>6.668017286</x:v>
      </x:c>
      <x:c r="F7266" s="8" t="n">
        <x:v>15.74032846</x:v>
      </x:c>
      <x:c r="G7266" s="8" t="n">
        <x:v>3.259064177</x:v>
      </x:c>
      <x:c r="H7266" s="8" t="n">
        <x:v>0</x:v>
      </x:c>
      <x:c r="I7266" s="8" t="n">
        <x:v>1.29430832</x:v>
      </x:c>
      <x:c r="J7266" s="8" t="n">
        <x:v>0.585375751</x:v>
      </x:c>
      <x:c r="K7266" s="8" t="n">
        <x:v>56.76321653</x:v>
      </x:c>
    </x:row>
    <x:row r="7267">
      <x:c r="A7267" s="2" t="str">
        <x:v>Uganda</x:v>
      </x:c>
      <x:c r="B7267" s="2" t="str">
        <x:v>2021-05</x:v>
      </x:c>
      <x:c r="C7267" s="8" t="n">
        <x:v>2.404813622</x:v>
      </x:c>
      <x:c r="D7267" s="8" t="n">
        <x:v>2.335766505</x:v>
      </x:c>
      <x:c r="E7267" s="8" t="n">
        <x:v>6.009074865</x:v>
      </x:c>
      <x:c r="F7267" s="8" t="n">
        <x:v>17.43539156</x:v>
      </x:c>
      <x:c r="G7267" s="8" t="n">
        <x:v>1.960939085</x:v>
      </x:c>
      <x:c r="H7267" s="8" t="n">
        <x:v>0</x:v>
      </x:c>
      <x:c r="I7267" s="8" t="n">
        <x:v>2.185835474</x:v>
      </x:c>
      <x:c r="J7267" s="8" t="n">
        <x:v>0.349181304</x:v>
      </x:c>
      <x:c r="K7267" s="8" t="n">
        <x:v>56.91457912</x:v>
      </x:c>
    </x:row>
    <x:row r="7268">
      <x:c r="A7268" s="2" t="str">
        <x:v>Uganda</x:v>
      </x:c>
      <x:c r="B7268" s="2" t="str">
        <x:v>2021-06</x:v>
      </x:c>
      <x:c r="C7268" s="8" t="n">
        <x:v>2.341910179</x:v>
      </x:c>
      <x:c r="D7268" s="8" t="n">
        <x:v>2.603576181</x:v>
      </x:c>
      <x:c r="E7268" s="8" t="n">
        <x:v>8.706934214</x:v>
      </x:c>
      <x:c r="F7268" s="8" t="n">
        <x:v>15.50370697</x:v>
      </x:c>
      <x:c r="G7268" s="8" t="n">
        <x:v>3.131269104</x:v>
      </x:c>
      <x:c r="H7268" s="8" t="n">
        <x:v>0</x:v>
      </x:c>
      <x:c r="I7268" s="8" t="n">
        <x:v>1.480593138</x:v>
      </x:c>
      <x:c r="J7268" s="8" t="n">
        <x:v>0.52333189</x:v>
      </x:c>
      <x:c r="K7268" s="8" t="n">
        <x:v>58.7309218</x:v>
      </x:c>
    </x:row>
    <x:row r="7269">
      <x:c r="A7269" s="2" t="str">
        <x:v>Uganda</x:v>
      </x:c>
      <x:c r="B7269" s="2" t="str">
        <x:v>2021-07</x:v>
      </x:c>
      <x:c r="C7269" s="8" t="n">
        <x:v>3.058510658</x:v>
      </x:c>
      <x:c r="D7269" s="8" t="n">
        <x:v>4.200081852</x:v>
      </x:c>
      <x:c r="E7269" s="8" t="n">
        <x:v>6.70417356</x:v>
      </x:c>
      <x:c r="F7269" s="8" t="n">
        <x:v>14.45990205</x:v>
      </x:c>
      <x:c r="G7269" s="8" t="n">
        <x:v>2.545008219</x:v>
      </x:c>
      <x:c r="H7269" s="8" t="n">
        <x:v>0</x:v>
      </x:c>
      <x:c r="I7269" s="8" t="n">
        <x:v>2.342471368</x:v>
      </x:c>
      <x:c r="J7269" s="8" t="n">
        <x:v>1.436170238</x:v>
      </x:c>
      <x:c r="K7269" s="8" t="n">
        <x:v>56.67348626</x:v>
      </x:c>
    </x:row>
    <x:row r="7270">
      <x:c r="A7270" s="2" t="str">
        <x:v>Uganda</x:v>
      </x:c>
      <x:c r="B7270" s="2" t="str">
        <x:v>2021-08</x:v>
      </x:c>
      <x:c r="C7270" s="8" t="n">
        <x:v>2.708423256</x:v>
      </x:c>
      <x:c r="D7270" s="8" t="n">
        <x:v>2.654427663</x:v>
      </x:c>
      <x:c r="E7270" s="8" t="n">
        <x:v>6.686825402</x:v>
      </x:c>
      <x:c r="F7270" s="8" t="n">
        <x:v>15.6825058</x:v>
      </x:c>
      <x:c r="G7270" s="8" t="n">
        <x:v>3.339092896</x:v>
      </x:c>
      <x:c r="H7270" s="8" t="n">
        <x:v>0</x:v>
      </x:c>
      <x:c r="I7270" s="8" t="n">
        <x:v>2.313174887</x:v>
      </x:c>
      <x:c r="J7270" s="8" t="n">
        <x:v>0.622030242</x:v>
      </x:c>
      <x:c r="K7270" s="8" t="n">
        <x:v>54.9092869</x:v>
      </x:c>
    </x:row>
    <x:row r="7271">
      <x:c r="A7271" s="2" t="str">
        <x:v>Uganda</x:v>
      </x:c>
      <x:c r="B7271" s="2" t="str">
        <x:v>2021-09</x:v>
      </x:c>
      <x:c r="C7271" s="8" t="n">
        <x:v>2.925462476</x:v>
      </x:c>
      <x:c r="D7271" s="8" t="n">
        <x:v>2.897440797</x:v>
      </x:c>
      <x:c r="E7271" s="8" t="n">
        <x:v>7.042779963</x:v>
      </x:c>
      <x:c r="F7271" s="8" t="n">
        <x:v>16.22828339</x:v>
      </x:c>
      <x:c r="G7271" s="8" t="n">
        <x:v>2.944143496</x:v>
      </x:c>
      <x:c r="H7271" s="8" t="n">
        <x:v>0</x:v>
      </x:c>
      <x:c r="I7271" s="8" t="n">
        <x:v>3.728750232</x:v>
      </x:c>
      <x:c r="J7271" s="8" t="n">
        <x:v>1.554268738</x:v>
      </x:c>
      <x:c r="K7271" s="8" t="n">
        <x:v>57.96375745</x:v>
      </x:c>
    </x:row>
    <x:row r="7272">
      <x:c r="A7272" s="2" t="str">
        <x:v>Uganda</x:v>
      </x:c>
      <x:c r="B7272" s="2" t="str">
        <x:v>2021-10</x:v>
      </x:c>
      <x:c r="C7272" s="8" t="n">
        <x:v>3.533999977</x:v>
      </x:c>
      <x:c r="D7272" s="8" t="n">
        <x:v>3.633999915</x:v>
      </x:c>
      <x:c r="E7272" s="8" t="n">
        <x:v>7.917999997</x:v>
      </x:c>
      <x:c r="F7272" s="8" t="n">
        <x:v>14.61599989</x:v>
      </x:c>
      <x:c r="G7272" s="8" t="n">
        <x:v>2.819999928</x:v>
      </x:c>
      <x:c r="H7272" s="8" t="n">
        <x:v>0</x:v>
      </x:c>
      <x:c r="I7272" s="8" t="n">
        <x:v>3.900000114</x:v>
      </x:c>
      <x:c r="J7272" s="8" t="n">
        <x:v>2.064000039</x:v>
      </x:c>
      <x:c r="K7272" s="8" t="n">
        <x:v>61.45200199</x:v>
      </x:c>
    </x:row>
    <x:row r="7273">
      <x:c r="A7273" s="2" t="str">
        <x:v>Uganda</x:v>
      </x:c>
      <x:c r="B7273" s="2" t="str">
        <x:v>2021-11</x:v>
      </x:c>
      <x:c r="C7273" s="8" t="n">
        <x:v>3.152010231</x:v>
      </x:c>
      <x:c r="D7273" s="8" t="n">
        <x:v>4.366802836</x:v>
      </x:c>
      <x:c r="E7273" s="8" t="n">
        <x:v>6.979144396</x:v>
      </x:c>
      <x:c r="F7273" s="8" t="n">
        <x:v>16.14276477</x:v>
      </x:c>
      <x:c r="G7273" s="8" t="n">
        <x:v>3.212212455</x:v>
      </x:c>
      <x:c r="H7273" s="8" t="n">
        <x:v>0</x:v>
      </x:c>
      <x:c r="I7273" s="8" t="n">
        <x:v>4.143195151</x:v>
      </x:c>
      <x:c r="J7273" s="8" t="n">
        <x:v>1.167490882</x:v>
      </x:c>
      <x:c r="K7273" s="8" t="n">
        <x:v>64.11954346</x:v>
      </x:c>
    </x:row>
    <x:row r="7274">
      <x:c r="A7274" s="2" t="str">
        <x:v>Uganda</x:v>
      </x:c>
      <x:c r="B7274" s="2" t="str">
        <x:v>2021-12</x:v>
      </x:c>
      <x:c r="C7274" s="8" t="n">
        <x:v>3.044306783</x:v>
      </x:c>
      <x:c r="D7274" s="8" t="n">
        <x:v>2.784659472</x:v>
      </x:c>
      <x:c r="E7274" s="8" t="n">
        <x:v>6.331586412</x:v>
      </x:c>
      <x:c r="F7274" s="8" t="n">
        <x:v>15.30252551</x:v>
      </x:c>
      <x:c r="G7274" s="8" t="n">
        <x:v>2.765602592</x:v>
      </x:c>
      <x:c r="H7274" s="8" t="n">
        <x:v>0</x:v>
      </x:c>
      <x:c r="I7274" s="8" t="n">
        <x:v>2.54406854</x:v>
      </x:c>
      <x:c r="J7274" s="8" t="n">
        <x:v>0.943306357</x:v>
      </x:c>
      <x:c r="K7274" s="8" t="n">
        <x:v>59.76179099</x:v>
      </x:c>
    </x:row>
    <x:row r="7275">
      <x:c r="A7275" s="2" t="str">
        <x:v>Uganda</x:v>
      </x:c>
      <x:c r="B7275" s="2" t="str">
        <x:v>2022-01</x:v>
      </x:c>
      <x:c r="C7275" s="8" t="n">
        <x:v>8.525114702</x:v>
      </x:c>
      <x:c r="D7275" s="8" t="n">
        <x:v>8.066210208</x:v>
      </x:c>
      <x:c r="E7275" s="8" t="n">
        <x:v>8.280822022</x:v>
      </x:c>
      <x:c r="F7275" s="8" t="n">
        <x:v>21.04337908</x:v>
      </x:c>
      <x:c r="G7275" s="8" t="n">
        <x:v>3.105022744</x:v>
      </x:c>
      <x:c r="H7275" s="8" t="n">
        <x:v>0.205479452</x:v>
      </x:c>
      <x:c r="I7275" s="8" t="n">
        <x:v>5.344748905</x:v>
      </x:c>
      <x:c r="J7275" s="8" t="n">
        <x:v>0.78082193</x:v>
      </x:c>
      <x:c r="K7275" s="8" t="n">
        <x:v>67.87671176</x:v>
      </x:c>
    </x:row>
    <x:row r="7276">
      <x:c r="A7276" s="2" t="str">
        <x:v>Uganda</x:v>
      </x:c>
      <x:c r="B7276" s="2" t="str">
        <x:v>2022-02</x:v>
      </x:c>
      <x:c r="C7276" s="8" t="n">
        <x:v>4.109710309</x:v>
      </x:c>
      <x:c r="D7276" s="8" t="n">
        <x:v>5.326255126</x:v>
      </x:c>
      <x:c r="E7276" s="8" t="n">
        <x:v>7.401017482</x:v>
      </x:c>
      <x:c r="F7276" s="8" t="n">
        <x:v>16.93651802</x:v>
      </x:c>
      <x:c r="G7276" s="8" t="n">
        <x:v>3.351028523</x:v>
      </x:c>
      <x:c r="H7276" s="8" t="n">
        <x:v>0.176952002</x:v>
      </x:c>
      <x:c r="I7276" s="8" t="n">
        <x:v>3.331121394</x:v>
      </x:c>
      <x:c r="J7276" s="8" t="n">
        <x:v>1.207697378</x:v>
      </x:c>
      <x:c r="K7276" s="8" t="n">
        <x:v>62.83565632</x:v>
      </x:c>
    </x:row>
    <x:row r="7277">
      <x:c r="A7277" s="2" t="str">
        <x:v>Uganda</x:v>
      </x:c>
      <x:c r="B7277" s="2" t="str">
        <x:v>2022-03</x:v>
      </x:c>
      <x:c r="C7277" s="8" t="n">
        <x:v>6.896801191</x:v>
      </x:c>
      <x:c r="D7277" s="8" t="n">
        <x:v>4.662931442</x:v>
      </x:c>
      <x:c r="E7277" s="8" t="n">
        <x:v>5.872040296</x:v>
      </x:c>
      <x:c r="F7277" s="8" t="n">
        <x:v>17.20404843</x:v>
      </x:c>
      <x:c r="G7277" s="8" t="n">
        <x:v>2.400144578</x:v>
      </x:c>
      <x:c r="H7277" s="8" t="n">
        <x:v>0.081330201</x:v>
      </x:c>
      <x:c r="I7277" s="8" t="n">
        <x:v>3.909271577</x:v>
      </x:c>
      <x:c r="J7277" s="8" t="n">
        <x:v>0.966925731</x:v>
      </x:c>
      <x:c r="K7277" s="8" t="n">
        <x:v>63.25863136</x:v>
      </x:c>
    </x:row>
    <x:row r="7278">
      <x:c r="A7278" s="2" t="str">
        <x:v>Uganda</x:v>
      </x:c>
      <x:c r="B7278" s="2" t="str">
        <x:v>2022-04</x:v>
      </x:c>
      <x:c r="C7278" s="8" t="n">
        <x:v>6.396103829</x:v>
      </x:c>
      <x:c r="D7278" s="8" t="n">
        <x:v>5.534631912</x:v>
      </x:c>
      <x:c r="E7278" s="8" t="n">
        <x:v>7.259740339</x:v>
      </x:c>
      <x:c r="F7278" s="8" t="n">
        <x:v>16.08225116</x:v>
      </x:c>
      <x:c r="G7278" s="8" t="n">
        <x:v>3.818181918</x:v>
      </x:c>
      <x:c r="H7278" s="8" t="n">
        <x:v>0</x:v>
      </x:c>
      <x:c r="I7278" s="8" t="n">
        <x:v>2.35064939</x:v>
      </x:c>
      <x:c r="J7278" s="8" t="n">
        <x:v>1.045454591</x:v>
      </x:c>
      <x:c r="K7278" s="8" t="n">
        <x:v>66.16017269</x:v>
      </x:c>
    </x:row>
    <x:row r="7279">
      <x:c r="A7279" s="2" t="str">
        <x:v>Uganda</x:v>
      </x:c>
      <x:c r="B7279" s="2" t="str">
        <x:v>2022-05</x:v>
      </x:c>
      <x:c r="C7279" s="8" t="n">
        <x:v>9.837552525</x:v>
      </x:c>
      <x:c r="D7279" s="8" t="n">
        <x:v>6.394515063</x:v>
      </x:c>
      <x:c r="E7279" s="8" t="n">
        <x:v>9.0295358</x:v>
      </x:c>
      <x:c r="F7279" s="8" t="n">
        <x:v>18.83333299</x:v>
      </x:c>
      <x:c r="G7279" s="8" t="n">
        <x:v>4.175105482</x:v>
      </x:c>
      <x:c r="H7279" s="8" t="n">
        <x:v>0</x:v>
      </x:c>
      <x:c r="I7279" s="8" t="n">
        <x:v>4.658227902</x:v>
      </x:c>
      <x:c r="J7279" s="8" t="n">
        <x:v>1.139240542</x:v>
      </x:c>
      <x:c r="K7279" s="8" t="n">
        <x:v>74.75527309</x:v>
      </x:c>
    </x:row>
    <x:row r="7280">
      <x:c r="A7280" s="2" t="str">
        <x:v>Uganda</x:v>
      </x:c>
      <x:c r="B7280" s="2" t="str">
        <x:v>2022-06</x:v>
      </x:c>
      <x:c r="C7280" s="8" t="n">
        <x:v>11.18986144</x:v>
      </x:c>
      <x:c r="D7280" s="8" t="n">
        <x:v>6.679183411</x:v>
      </x:c>
      <x:c r="E7280" s="8" t="n">
        <x:v>7.873738615</x:v>
      </x:c>
      <x:c r="F7280" s="8" t="n">
        <x:v>19.39685507</x:v>
      </x:c>
      <x:c r="G7280" s="8" t="n">
        <x:v>4.055385975</x:v>
      </x:c>
      <x:c r="H7280" s="8" t="n">
        <x:v>0.105609012</x:v>
      </x:c>
      <x:c r="I7280" s="8" t="n">
        <x:v>5.364937733</x:v>
      </x:c>
      <x:c r="J7280" s="8" t="n">
        <x:v>2.180239461</x:v>
      </x:c>
      <x:c r="K7280" s="8" t="n">
        <x:v>75.41422251</x:v>
      </x:c>
    </x:row>
    <x:row r="7281">
      <x:c r="A7281" s="2" t="str">
        <x:v>Uganda</x:v>
      </x:c>
      <x:c r="B7281" s="2" t="str">
        <x:v>2022-07</x:v>
      </x:c>
      <x:c r="C7281" s="8" t="n">
        <x:v>10.96094085</x:v>
      </x:c>
      <x:c r="D7281" s="8" t="n">
        <x:v>6.393697243</x:v>
      </x:c>
      <x:c r="E7281" s="8" t="n">
        <x:v>6.409232166</x:v>
      </x:c>
      <x:c r="F7281" s="8" t="n">
        <x:v>19.06790978</x:v>
      </x:c>
      <x:c r="G7281" s="8" t="n">
        <x:v>3.699511827</x:v>
      </x:c>
      <x:c r="H7281" s="8" t="n">
        <x:v>0.033288948</x:v>
      </x:c>
      <x:c r="I7281" s="8" t="n">
        <x:v>4.840213127</x:v>
      </x:c>
      <x:c r="J7281" s="8" t="n">
        <x:v>2.556591308</x:v>
      </x:c>
      <x:c r="K7281" s="8" t="n">
        <x:v>73.31336094</x:v>
      </x:c>
    </x:row>
    <x:row r="7282">
      <x:c r="A7282" s="2" t="str">
        <x:v>Uganda</x:v>
      </x:c>
      <x:c r="B7282" s="2" t="str">
        <x:v>2022-08</x:v>
      </x:c>
      <x:c r="C7282" s="8" t="n">
        <x:v>9.152136222</x:v>
      </x:c>
      <x:c r="D7282" s="8" t="n">
        <x:v>6.255449029</x:v>
      </x:c>
      <x:c r="E7282" s="8" t="n">
        <x:v>7.992589489</x:v>
      </x:c>
      <x:c r="F7282" s="8" t="n">
        <x:v>18.06669519</x:v>
      </x:c>
      <x:c r="G7282" s="8" t="n">
        <x:v>3.21926764</x:v>
      </x:c>
      <x:c r="H7282" s="8" t="n">
        <x:v>0</x:v>
      </x:c>
      <x:c r="I7282" s="8" t="n">
        <x:v>2.672188248</x:v>
      </x:c>
      <x:c r="J7282" s="8" t="n">
        <x:v>4.350479489</x:v>
      </x:c>
      <x:c r="K7282" s="8" t="n">
        <x:v>69.51612823</x:v>
      </x:c>
    </x:row>
    <x:row r="7283">
      <x:c r="A7283" s="2" t="str">
        <x:v>Uganda</x:v>
      </x:c>
      <x:c r="B7283" s="2" t="str">
        <x:v>2022-09</x:v>
      </x:c>
      <x:c r="C7283" s="8" t="n">
        <x:v>7.805317697</x:v>
      </x:c>
      <x:c r="D7283" s="8" t="n">
        <x:v>6.162685964</x:v>
      </x:c>
      <x:c r="E7283" s="8" t="n">
        <x:v>7.223974826</x:v>
      </x:c>
      <x:c r="F7283" s="8" t="n">
        <x:v>18.06444305</x:v>
      </x:c>
      <x:c r="G7283" s="8" t="n">
        <x:v>3.740423566</x:v>
      </x:c>
      <x:c r="H7283" s="8" t="n">
        <x:v>0</x:v>
      </x:c>
      <x:c r="I7283" s="8" t="n">
        <x:v>3.555655791</x:v>
      </x:c>
      <x:c r="J7283" s="8" t="n">
        <x:v>4.164037865</x:v>
      </x:c>
      <x:c r="K7283" s="8" t="n">
        <x:v>69.82875166</x:v>
      </x:c>
    </x:row>
    <x:row r="7284">
      <x:c r="A7284" s="2" t="str">
        <x:v>Uganda</x:v>
      </x:c>
      <x:c r="B7284" s="2" t="str">
        <x:v>2022-10</x:v>
      </x:c>
      <x:c r="C7284" s="8" t="n">
        <x:v>10.23470694</x:v>
      </x:c>
      <x:c r="D7284" s="8" t="n">
        <x:v>4.866416969</x:v>
      </x:c>
      <x:c r="E7284" s="8" t="n">
        <x:v>10.26217202</x:v>
      </x:c>
      <x:c r="F7284" s="8" t="n">
        <x:v>20.75905101</x:v>
      </x:c>
      <x:c r="G7284" s="8" t="n">
        <x:v>5.875155911</x:v>
      </x:c>
      <x:c r="H7284" s="8" t="n">
        <x:v>0</x:v>
      </x:c>
      <x:c r="I7284" s="8" t="n">
        <x:v>3.712858874</x:v>
      </x:c>
      <x:c r="J7284" s="8" t="n">
        <x:v>2.526841396</x:v>
      </x:c>
      <x:c r="K7284" s="8" t="n">
        <x:v>67.16104869</x:v>
      </x:c>
    </x:row>
    <x:row r="7285">
      <x:c r="A7285" s="2" t="str">
        <x:v>Uganda</x:v>
      </x:c>
      <x:c r="B7285" s="2" t="str">
        <x:v>2022-11</x:v>
      </x:c>
      <x:c r="C7285" s="8" t="n">
        <x:v>9.321017006</x:v>
      </x:c>
      <x:c r="D7285" s="8" t="n">
        <x:v>5.311900046</x:v>
      </x:c>
      <x:c r="E7285" s="8" t="n">
        <x:v>8.085412599</x:v>
      </x:c>
      <x:c r="F7285" s="8" t="n">
        <x:v>21.78262895</x:v>
      </x:c>
      <x:c r="G7285" s="8" t="n">
        <x:v>4.213051884</x:v>
      </x:c>
      <x:c r="H7285" s="8" t="n">
        <x:v>0</x:v>
      </x:c>
      <x:c r="I7285" s="8" t="n">
        <x:v>2.384836814</x:v>
      </x:c>
      <x:c r="J7285" s="8" t="n">
        <x:v>2.694337954</x:v>
      </x:c>
      <x:c r="K7285" s="8" t="n">
        <x:v>64.46017198</x:v>
      </x:c>
    </x:row>
    <x:row r="7286">
      <x:c r="A7286" s="2" t="str">
        <x:v>Uganda</x:v>
      </x:c>
      <x:c r="B7286" s="2" t="str">
        <x:v>2022-12</x:v>
      </x:c>
      <x:c r="C7286" s="8" t="n">
        <x:v>8.509540945</x:v>
      </x:c>
      <x:c r="D7286" s="8" t="n">
        <x:v>5.214027912</x:v>
      </x:c>
      <x:c r="E7286" s="8" t="n">
        <x:v>7.586384859</x:v>
      </x:c>
      <x:c r="F7286" s="8" t="n">
        <x:v>19.7318202</x:v>
      </x:c>
      <x:c r="G7286" s="8" t="n">
        <x:v>4.690562123</x:v>
      </x:c>
      <x:c r="H7286" s="8" t="n">
        <x:v>0</x:v>
      </x:c>
      <x:c r="I7286" s="8" t="n">
        <x:v>3.140794223</x:v>
      </x:c>
      <x:c r="J7286" s="8" t="n">
        <x:v>2.024239348</x:v>
      </x:c>
      <x:c r="K7286" s="8" t="n">
        <x:v>62.74883952</x:v>
      </x:c>
    </x:row>
    <x:row r="7287">
      <x:c r="A7287" s="2" t="str">
        <x:v>Uganda</x:v>
      </x:c>
      <x:c r="B7287" s="2" t="str">
        <x:v>2023-01</x:v>
      </x:c>
      <x:c r="C7287" s="8" t="n">
        <x:v>8.535856412</x:v>
      </x:c>
      <x:c r="D7287" s="8" t="n">
        <x:v>5.141932158</x:v>
      </x:c>
      <x:c r="E7287" s="8" t="n">
        <x:v>9.098605598</x:v>
      </x:c>
      <x:c r="F7287" s="8" t="n">
        <x:v>16.53386484</x:v>
      </x:c>
      <x:c r="G7287" s="8" t="n">
        <x:v>5.014940378</x:v>
      </x:c>
      <x:c r="H7287" s="8" t="n">
        <x:v>0</x:v>
      </x:c>
      <x:c r="I7287" s="8" t="n">
        <x:v>2.676792841</x:v>
      </x:c>
      <x:c r="J7287" s="8" t="n">
        <x:v>2.138944255</x:v>
      </x:c>
      <x:c r="K7287" s="8" t="n">
        <x:v>65.13695234</x:v>
      </x:c>
    </x:row>
    <x:row r="7288">
      <x:c r="A7288" s="2" t="str">
        <x:v>Uganda</x:v>
      </x:c>
      <x:c r="B7288" s="2" t="str">
        <x:v>2023-02</x:v>
      </x:c>
      <x:c r="C7288" s="8" t="n">
        <x:v>7.816711701</x:v>
      </x:c>
      <x:c r="D7288" s="8" t="n">
        <x:v>5.3663317</x:v>
      </x:c>
      <x:c r="E7288" s="8" t="n">
        <x:v>8.992893969</x:v>
      </x:c>
      <x:c r="F7288" s="8" t="n">
        <x:v>19.49032164</x:v>
      </x:c>
      <x:c r="G7288" s="8" t="n">
        <x:v>3.168341057</x:v>
      </x:c>
      <x:c r="H7288" s="8" t="n">
        <x:v>0.110267091</x:v>
      </x:c>
      <x:c r="I7288" s="8" t="n">
        <x:v>2.842440631</x:v>
      </x:c>
      <x:c r="J7288" s="8" t="n">
        <x:v>2.129380033</x:v>
      </x:c>
      <x:c r="K7288" s="8" t="n">
        <x:v>65.48640126</x:v>
      </x:c>
    </x:row>
    <x:row r="7289">
      <x:c r="A7289" s="2" t="str">
        <x:v>Uganda</x:v>
      </x:c>
      <x:c r="B7289" s="2" t="str">
        <x:v>2023-03</x:v>
      </x:c>
      <x:c r="C7289" s="8" t="n">
        <x:v>6.959361475</x:v>
      </x:c>
      <x:c r="D7289" s="8" t="n">
        <x:v>4.811320734</x:v>
      </x:c>
      <x:c r="E7289" s="8" t="n">
        <x:v>7.612482003</x:v>
      </x:c>
      <x:c r="F7289" s="8" t="n">
        <x:v>20.63618787</x:v>
      </x:c>
      <x:c r="G7289" s="8" t="n">
        <x:v>2.980164485</x:v>
      </x:c>
      <x:c r="H7289" s="8" t="n">
        <x:v>0</x:v>
      </x:c>
      <x:c r="I7289" s="8" t="n">
        <x:v>3.270440305</x:v>
      </x:c>
      <x:c r="J7289" s="8" t="n">
        <x:v>3.468795416</x:v>
      </x:c>
      <x:c r="K7289" s="8" t="n">
        <x:v>71.96419723</x:v>
      </x:c>
    </x:row>
    <x:row r="7290">
      <x:c r="A7290" s="2" t="str">
        <x:v>Uganda</x:v>
      </x:c>
      <x:c r="B7290" s="2" t="str">
        <x:v>2023-04</x:v>
      </x:c>
      <x:c r="C7290" s="8" t="n">
        <x:v>7.546913562</x:v>
      </x:c>
      <x:c r="D7290" s="8" t="n">
        <x:v>6.690236664</x:v>
      </x:c>
      <x:c r="E7290" s="8" t="n">
        <x:v>10.56295903</x:v>
      </x:c>
      <x:c r="F7290" s="8" t="n">
        <x:v>24.16100038</x:v>
      </x:c>
      <x:c r="G7290" s="8" t="n">
        <x:v>4.223551963</x:v>
      </x:c>
      <x:c r="H7290" s="8" t="n">
        <x:v>0.032635302</x:v>
      </x:c>
      <x:c r="I7290" s="8" t="n">
        <x:v>4.634212721</x:v>
      </x:c>
      <x:c r="J7290" s="8" t="n">
        <x:v>3.092194725</x:v>
      </x:c>
      <x:c r="K7290" s="8" t="n">
        <x:v>72.53739443</x:v>
      </x:c>
    </x:row>
    <x:row r="7291">
      <x:c r="A7291" s="2" t="str">
        <x:v>Uganda</x:v>
      </x:c>
      <x:c r="B7291" s="2" t="str">
        <x:v>2023-05</x:v>
      </x:c>
      <x:c r="C7291" s="8" t="n">
        <x:v>7.598891532</x:v>
      </x:c>
      <x:c r="D7291" s="8" t="n">
        <x:v>4.943310545</x:v>
      </x:c>
      <x:c r="E7291" s="8" t="n">
        <x:v>10.67523324</x:v>
      </x:c>
      <x:c r="F7291" s="8" t="n">
        <x:v>20.03779305</x:v>
      </x:c>
      <x:c r="G7291" s="8" t="n">
        <x:v>4.734190005</x:v>
      </x:c>
      <x:c r="H7291" s="8" t="n">
        <x:v>0.037792895</x:v>
      </x:c>
      <x:c r="I7291" s="8" t="n">
        <x:v>3.731418665</x:v>
      </x:c>
      <x:c r="J7291" s="8" t="n">
        <x:v>2.19450746</x:v>
      </x:c>
      <x:c r="K7291" s="8" t="n">
        <x:v>69.65482464</x:v>
      </x:c>
    </x:row>
    <x:row r="7292">
      <x:c r="A7292" s="2" t="str">
        <x:v>Uganda</x:v>
      </x:c>
      <x:c r="B7292" s="2" t="str">
        <x:v>2023-06</x:v>
      </x:c>
      <x:c r="C7292" s="8" t="n">
        <x:v>5.730279954</x:v>
      </x:c>
      <x:c r="D7292" s="8" t="n">
        <x:v>4.404580071</x:v>
      </x:c>
      <x:c r="E7292" s="8" t="n">
        <x:v>9.264631138</x:v>
      </x:c>
      <x:c r="F7292" s="8" t="n">
        <x:v>17.1755724</x:v>
      </x:c>
      <x:c r="G7292" s="8" t="n">
        <x:v>3.223918631</x:v>
      </x:c>
      <x:c r="H7292" s="8" t="n">
        <x:v>0</x:v>
      </x:c>
      <x:c r="I7292" s="8" t="n">
        <x:v>3.66666678</x:v>
      </x:c>
      <x:c r="J7292" s="8" t="n">
        <x:v>1.03816795</x:v>
      </x:c>
      <x:c r="K7292" s="8" t="n">
        <x:v>66.37913375</x:v>
      </x:c>
    </x:row>
    <x:row r="7293">
      <x:c r="A7293" s="2" t="str">
        <x:v>Uganda</x:v>
      </x:c>
      <x:c r="B7293" s="2" t="str">
        <x:v>2023-07</x:v>
      </x:c>
      <x:c r="C7293" s="8" t="n">
        <x:v>7.118601395</x:v>
      </x:c>
      <x:c r="D7293" s="8" t="n">
        <x:v>3.54029397</x:v>
      </x:c>
      <x:c r="E7293" s="8" t="n">
        <x:v>8.264064753</x:v>
      </x:c>
      <x:c r="F7293" s="8" t="n">
        <x:v>18.10440889</x:v>
      </x:c>
      <x:c r="G7293" s="8" t="n">
        <x:v>2.911809514</x:v>
      </x:c>
      <x:c r="H7293" s="8" t="n">
        <x:v>0</x:v>
      </x:c>
      <x:c r="I7293" s="8" t="n">
        <x:v>4.789660464</x:v>
      </x:c>
      <x:c r="J7293" s="8" t="n">
        <x:v>1.86264579</x:v>
      </x:c>
      <x:c r="K7293" s="8" t="n">
        <x:v>71.70299038</x:v>
      </x:c>
    </x:row>
    <x:row r="7294">
      <x:c r="A7294" s="2" t="str">
        <x:v>Uganda</x:v>
      </x:c>
      <x:c r="B7294" s="2" t="str">
        <x:v>2023-08</x:v>
      </x:c>
      <x:c r="C7294" s="8" t="n">
        <x:v>6.697756378</x:v>
      </x:c>
      <x:c r="D7294" s="8" t="n">
        <x:v>7.005293585</x:v>
      </x:c>
      <x:c r="E7294" s="8" t="n">
        <x:v>9.001764699</x:v>
      </x:c>
      <x:c r="F7294" s="8" t="n">
        <x:v>23.64507254</x:v>
      </x:c>
      <x:c r="G7294" s="8" t="n">
        <x:v>3.556844062</x:v>
      </x:c>
      <x:c r="H7294" s="8" t="n">
        <x:v>0</x:v>
      </x:c>
      <x:c r="I7294" s="8" t="n">
        <x:v>8.429544261</x:v>
      </x:c>
      <x:c r="J7294" s="8" t="n">
        <x:v>1.041088995</x:v>
      </x:c>
      <x:c r="K7294" s="8" t="n">
        <x:v>77.9455496</x:v>
      </x:c>
    </x:row>
    <x:row r="7295">
      <x:c r="A7295" s="2" t="str">
        <x:v>Uganda</x:v>
      </x:c>
      <x:c r="B7295" s="2" t="str">
        <x:v>2023-09</x:v>
      </x:c>
      <x:c r="C7295" s="8" t="n">
        <x:v>7.783918171</x:v>
      </x:c>
      <x:c r="D7295" s="8" t="n">
        <x:v>5.592705203</x:v>
      </x:c>
      <x:c r="E7295" s="8" t="n">
        <x:v>9.930920634</x:v>
      </x:c>
      <x:c r="F7295" s="8" t="n">
        <x:v>19.30367539</x:v>
      </x:c>
      <x:c r="G7295" s="8" t="n">
        <x:v>3.603205387</x:v>
      </x:c>
      <x:c r="H7295" s="8" t="n">
        <x:v>0</x:v>
      </x:c>
      <x:c r="I7295" s="8" t="n">
        <x:v>3.920972785</x:v>
      </x:c>
      <x:c r="J7295" s="8" t="n">
        <x:v>1.624758219</x:v>
      </x:c>
      <x:c r="K7295" s="8" t="n">
        <x:v>71.88726225</x:v>
      </x:c>
    </x:row>
    <x:row r="7296">
      <x:c r="A7296" s="2" t="str">
        <x:v>Uganda</x:v>
      </x:c>
      <x:c r="B7296" s="2" t="str">
        <x:v>2023-10</x:v>
      </x:c>
      <x:c r="C7296" s="8" t="n">
        <x:v>6.174932365</x:v>
      </x:c>
      <x:c r="D7296" s="8" t="n">
        <x:v>4.865644642</x:v>
      </x:c>
      <x:c r="E7296" s="8" t="n">
        <x:v>9.487826985</x:v>
      </x:c>
      <x:c r="F7296" s="8" t="n">
        <x:v>23.12353467</x:v>
      </x:c>
      <x:c r="G7296" s="8" t="n">
        <x:v>3.25518489</x:v>
      </x:c>
      <x:c r="H7296" s="8" t="n">
        <x:v>0</x:v>
      </x:c>
      <x:c r="I7296" s="8" t="n">
        <x:v>2.272317386</x:v>
      </x:c>
      <x:c r="J7296" s="8" t="n">
        <x:v>2.403967623</x:v>
      </x:c>
      <x:c r="K7296" s="8" t="n">
        <x:v>67.75653669</x:v>
      </x:c>
    </x:row>
    <x:row r="7297">
      <x:c r="A7297" s="2" t="str">
        <x:v>Uganda</x:v>
      </x:c>
      <x:c r="B7297" s="2" t="str">
        <x:v>2023-11</x:v>
      </x:c>
      <x:c r="C7297" s="8" t="n">
        <x:v>5.283735473</x:v>
      </x:c>
      <x:c r="D7297" s="8" t="n">
        <x:v>4.280607603</x:v>
      </x:c>
      <x:c r="E7297" s="8" t="n">
        <x:v>7.609472816</x:v>
      </x:c>
      <x:c r="F7297" s="8" t="n">
        <x:v>22.6050046</x:v>
      </x:c>
      <x:c r="G7297" s="8" t="n">
        <x:v>2.745755157</x:v>
      </x:c>
      <x:c r="H7297" s="8" t="n">
        <x:v>0</x:v>
      </x:c>
      <x:c r="I7297" s="8" t="n">
        <x:v>1.899017022</x:v>
      </x:c>
      <x:c r="J7297" s="8" t="n">
        <x:v>1.193029509</x:v>
      </x:c>
      <x:c r="K7297" s="8" t="n">
        <x:v>68.02949118</x:v>
      </x:c>
    </x:row>
    <x:row r="7298">
      <x:c r="A7298" s="2" t="str">
        <x:v>Uganda</x:v>
      </x:c>
      <x:c r="B7298" s="2" t="str">
        <x:v>2023-12</x:v>
      </x:c>
      <x:c r="C7298" s="8" t="n">
        <x:v>6.342824999</x:v>
      </x:c>
      <x:c r="D7298" s="8" t="n">
        <x:v>6.183696359</x:v>
      </x:c>
      <x:c r="E7298" s="8" t="n">
        <x:v>8.782802781</x:v>
      </x:c>
      <x:c r="F7298" s="8" t="n">
        <x:v>19.58682334</x:v>
      </x:c>
      <x:c r="G7298" s="8" t="n">
        <x:v>4.77666134</x:v>
      </x:c>
      <x:c r="H7298" s="8" t="n">
        <x:v>0.041876047</x:v>
      </x:c>
      <x:c r="I7298" s="8" t="n">
        <x:v>2.674483474</x:v>
      </x:c>
      <x:c r="J7298" s="8" t="n">
        <x:v>1.253489713</x:v>
      </x:c>
      <x:c r="K7298" s="8" t="n">
        <x:v>65.7733126</x:v>
      </x:c>
    </x:row>
    <x:row r="7299">
      <x:c r="A7299" s="2" t="str">
        <x:v>Uganda</x:v>
      </x:c>
      <x:c r="B7299" s="2" t="str">
        <x:v>2024-01</x:v>
      </x:c>
      <x:c r="C7299" s="8" t="n">
        <x:v>6.383507553</x:v>
      </x:c>
      <x:c r="D7299" s="8" t="n">
        <x:v>3.991554883</x:v>
      </x:c>
      <x:c r="E7299" s="8" t="n">
        <x:v>8.686040523</x:v>
      </x:c>
      <x:c r="F7299" s="8" t="n">
        <x:v>18.91455507</x:v>
      </x:c>
      <x:c r="G7299" s="8" t="n">
        <x:v>2.379533087</x:v>
      </x:c>
      <x:c r="H7299" s="8" t="n">
        <x:v>0</x:v>
      </x:c>
      <x:c r="I7299" s="8" t="n">
        <x:v>2.528564313</x:v>
      </x:c>
      <x:c r="J7299" s="8" t="n">
        <x:v>1.259314422</x:v>
      </x:c>
      <x:c r="K7299" s="8" t="n">
        <x:v>64.4659715</x:v>
      </x:c>
    </x:row>
    <x:row r="7300">
      <x:c r="A7300" s="2" t="str">
        <x:v>Uganda</x:v>
      </x:c>
      <x:c r="B7300" s="2" t="str">
        <x:v>2024-02</x:v>
      </x:c>
      <x:c r="C7300" s="8" t="n">
        <x:v>6.100318742</x:v>
      </x:c>
      <x:c r="D7300" s="8" t="n">
        <x:v>5.752392035</x:v>
      </x:c>
      <x:c r="E7300" s="8" t="n">
        <x:v>8.042910846</x:v>
      </x:c>
      <x:c r="F7300" s="8" t="n">
        <x:v>19.4549145</x:v>
      </x:c>
      <x:c r="G7300" s="8" t="n">
        <x:v>2.771817833</x:v>
      </x:c>
      <x:c r="H7300" s="8" t="n">
        <x:v>0</x:v>
      </x:c>
      <x:c r="I7300" s="8" t="n">
        <x:v>4.01565694</x:v>
      </x:c>
      <x:c r="J7300" s="8" t="n">
        <x:v>0.800231949</x:v>
      </x:c>
      <x:c r="K7300" s="8" t="n">
        <x:v>68.68947519</x:v>
      </x:c>
    </x:row>
    <x:row r="7301">
      <x:c r="A7301" s="2" t="str">
        <x:v>Uganda</x:v>
      </x:c>
      <x:c r="B7301" s="2" t="str">
        <x:v>2024-03</x:v>
      </x:c>
      <x:c r="C7301" s="8" t="n">
        <x:v>4.54500376</x:v>
      </x:c>
      <x:c r="D7301" s="8" t="n">
        <x:v>3.1638979</x:v>
      </x:c>
      <x:c r="E7301" s="8" t="n">
        <x:v>5.945945933</x:v>
      </x:c>
      <x:c r="F7301" s="8" t="n">
        <x:v>21.08108101</x:v>
      </x:c>
      <x:c r="G7301" s="8" t="n">
        <x:v>2.63575499</x:v>
      </x:c>
      <x:c r="H7301" s="8" t="n">
        <x:v>0</x:v>
      </x:c>
      <x:c r="I7301" s="8" t="n">
        <x:v>2.620877706</x:v>
      </x:c>
      <x:c r="J7301" s="8" t="n">
        <x:v>1.604264834</x:v>
      </x:c>
      <x:c r="K7301" s="8" t="n">
        <x:v>68.85692979</x:v>
      </x:c>
    </x:row>
    <x:row r="7302">
      <x:c r="A7302" s="2" t="str">
        <x:v>Uganda</x:v>
      </x:c>
      <x:c r="B7302" s="2" t="str">
        <x:v>2024-04</x:v>
      </x:c>
      <x:c r="C7302" s="8" t="n">
        <x:v>4.354761907</x:v>
      </x:c>
      <x:c r="D7302" s="8" t="n">
        <x:v>4.657142895</x:v>
      </x:c>
      <x:c r="E7302" s="8" t="n">
        <x:v>9.19047627</x:v>
      </x:c>
      <x:c r="F7302" s="8" t="n">
        <x:v>23.48809518</x:v>
      </x:c>
      <x:c r="G7302" s="8" t="n">
        <x:v>2.921428533</x:v>
      </x:c>
      <x:c r="H7302" s="8" t="n">
        <x:v>0</x:v>
      </x:c>
      <x:c r="I7302" s="8" t="n">
        <x:v>5.552380891</x:v>
      </x:c>
      <x:c r="J7302" s="8" t="n">
        <x:v>1.285714325</x:v>
      </x:c>
      <x:c r="K7302" s="8" t="n">
        <x:v>72.96666634</x:v>
      </x:c>
    </x:row>
    <x:row r="7303">
      <x:c r="A7303" s="2" t="str">
        <x:v>Uganda</x:v>
      </x:c>
      <x:c r="B7303" s="2" t="str">
        <x:v>2024-05</x:v>
      </x:c>
      <x:c r="C7303" s="8" t="n">
        <x:v>5.927491162</x:v>
      </x:c>
      <x:c r="D7303" s="8" t="n">
        <x:v>4.257117366</x:v>
      </x:c>
      <x:c r="E7303" s="8" t="n">
        <x:v>7.497775666</x:v>
      </x:c>
      <x:c r="F7303" s="8" t="n">
        <x:v>19.69973316</x:v>
      </x:c>
      <x:c r="G7303" s="8" t="n">
        <x:v>4.174822182</x:v>
      </x:c>
      <x:c r="H7303" s="8" t="n">
        <x:v>0</x:v>
      </x:c>
      <x:c r="I7303" s="8" t="n">
        <x:v>4.308274155</x:v>
      </x:c>
      <x:c r="J7303" s="8" t="n">
        <x:v>1.574733132</x:v>
      </x:c>
      <x:c r="K7303" s="8" t="n">
        <x:v>66.58585295</x:v>
      </x:c>
    </x:row>
    <x:row r="7304">
      <x:c r="A7304" s="2" t="str">
        <x:v>Uganda</x:v>
      </x:c>
      <x:c r="B7304" s="2" t="str">
        <x:v>2024-06</x:v>
      </x:c>
      <x:c r="C7304" s="8" t="n">
        <x:v>6.672694476</x:v>
      </x:c>
      <x:c r="D7304" s="8" t="n">
        <x:v>5.65325503</x:v>
      </x:c>
      <x:c r="E7304" s="8" t="n">
        <x:v>9.830470025</x:v>
      </x:c>
      <x:c r="F7304" s="8" t="n">
        <x:v>22.88426751</x:v>
      </x:c>
      <x:c r="G7304" s="8" t="n">
        <x:v>3.257233298</x:v>
      </x:c>
      <x:c r="H7304" s="8" t="n">
        <x:v>0</x:v>
      </x:c>
      <x:c r="I7304" s="8" t="n">
        <x:v>3.542043487</x:v>
      </x:c>
      <x:c r="J7304" s="8" t="n">
        <x:v>1.365280351</x:v>
      </x:c>
      <x:c r="K7304" s="8" t="n">
        <x:v>69.63155131</x:v>
      </x:c>
    </x:row>
    <x:row r="7305">
      <x:c r="A7305" s="2" t="str">
        <x:v>Uganda</x:v>
      </x:c>
      <x:c r="B7305" s="2" t="str">
        <x:v>2024-07</x:v>
      </x:c>
      <x:c r="C7305" s="8" t="n">
        <x:v>6.130887292</x:v>
      </x:c>
      <x:c r="D7305" s="8" t="n">
        <x:v>6.538882907</x:v>
      </x:c>
      <x:c r="E7305" s="8" t="n">
        <x:v>11.13362561</x:v>
      </x:c>
      <x:c r="F7305" s="8" t="n">
        <x:v>18.83351559</x:v>
      </x:c>
      <x:c r="G7305" s="8" t="n">
        <x:v>3.8389924</x:v>
      </x:c>
      <x:c r="H7305" s="8" t="n">
        <x:v>0</x:v>
      </x:c>
      <x:c r="I7305" s="8" t="n">
        <x:v>4.775465716</x:v>
      </x:c>
      <x:c r="J7305" s="8" t="n">
        <x:v>1.363636388</x:v>
      </x:c>
      <x:c r="K7305" s="8" t="n">
        <x:v>71.99342769</x:v>
      </x:c>
    </x:row>
    <x:row r="7306">
      <x:c r="A7306" s="2" t="str">
        <x:v>Uganda</x:v>
      </x:c>
      <x:c r="B7306" s="2" t="str">
        <x:v>2024-08</x:v>
      </x:c>
      <x:c r="C7306" s="8" t="n">
        <x:v>5.605263208</x:v>
      </x:c>
      <x:c r="D7306" s="8" t="n">
        <x:v>4.047847022</x:v>
      </x:c>
      <x:c r="E7306" s="8" t="n">
        <x:v>7.29425829</x:v>
      </x:c>
      <x:c r="F7306" s="8" t="n">
        <x:v>19.82535884</x:v>
      </x:c>
      <x:c r="G7306" s="8" t="n">
        <x:v>3.488038185</x:v>
      </x:c>
      <x:c r="H7306" s="8" t="n">
        <x:v>0</x:v>
      </x:c>
      <x:c r="I7306" s="8" t="n">
        <x:v>3.361243996</x:v>
      </x:c>
      <x:c r="J7306" s="8" t="n">
        <x:v>1.361244056</x:v>
      </x:c>
      <x:c r="K7306" s="8" t="n">
        <x:v>67.94976067</x:v>
      </x:c>
    </x:row>
    <x:row r="7307">
      <x:c r="A7307" s="2" t="str">
        <x:v>Uganda</x:v>
      </x:c>
      <x:c r="B7307" s="2" t="str">
        <x:v>2024-09</x:v>
      </x:c>
      <x:c r="C7307" s="8" t="n">
        <x:v>4.238660959</x:v>
      </x:c>
      <x:c r="D7307" s="8" t="n">
        <x:v>4.090172966</x:v>
      </x:c>
      <x:c r="E7307" s="8" t="n">
        <x:v>5.801835862</x:v>
      </x:c>
      <x:c r="F7307" s="8" t="n">
        <x:v>19.21706279</x:v>
      </x:c>
      <x:c r="G7307" s="8" t="n">
        <x:v>2.329913638</x:v>
      </x:c>
      <x:c r="H7307" s="8" t="n">
        <x:v>0</x:v>
      </x:c>
      <x:c r="I7307" s="8" t="n">
        <x:v>3.069654403</x:v>
      </x:c>
      <x:c r="J7307" s="8" t="n">
        <x:v>0.874730043</x:v>
      </x:c>
      <x:c r="K7307" s="8" t="n">
        <x:v>65.57505342</x:v>
      </x:c>
    </x:row>
    <x:row r="7308">
      <x:c r="A7308" s="2" t="str">
        <x:v>Uganda</x:v>
      </x:c>
      <x:c r="B7308" s="2" t="str">
        <x:v>2024-10</x:v>
      </x:c>
      <x:c r="C7308" s="8" t="n">
        <x:v>4.457695773</x:v>
      </x:c>
      <x:c r="D7308" s="8" t="n">
        <x:v>3.287578702</x:v>
      </x:c>
      <x:c r="E7308" s="8" t="n">
        <x:v>8.350585292</x:v>
      </x:c>
      <x:c r="F7308" s="8" t="n">
        <x:v>19.2754283</x:v>
      </x:c>
      <x:c r="G7308" s="8" t="n">
        <x:v>3.625112391</x:v>
      </x:c>
      <x:c r="H7308" s="8" t="n">
        <x:v>0</x:v>
      </x:c>
      <x:c r="I7308" s="8" t="n">
        <x:v>2.560756021</x:v>
      </x:c>
      <x:c r="J7308" s="8" t="n">
        <x:v>0.675067496</x:v>
      </x:c>
      <x:c r="K7308" s="8" t="n">
        <x:v>68.99640125</x:v>
      </x:c>
    </x:row>
    <x:row r="7309">
      <x:c r="A7309" s="2" t="str">
        <x:v>Uganda</x:v>
      </x:c>
      <x:c r="B7309" s="2" t="str">
        <x:v>2024-11</x:v>
      </x:c>
      <x:c r="C7309" s="8" t="n">
        <x:v>5.989279821</x:v>
      </x:c>
      <x:c r="D7309" s="8" t="n">
        <x:v>6.765322729</x:v>
      </x:c>
      <x:c r="E7309" s="8" t="n">
        <x:v>9.846189627</x:v>
      </x:c>
      <x:c r="F7309" s="8" t="n">
        <x:v>24.59566552</x:v>
      </x:c>
      <x:c r="G7309" s="8" t="n">
        <x:v>3.264973253</x:v>
      </x:c>
      <x:c r="H7309" s="8" t="n">
        <x:v>0</x:v>
      </x:c>
      <x:c r="I7309" s="8" t="n">
        <x:v>3.043579594</x:v>
      </x:c>
      <x:c r="J7309" s="8" t="n">
        <x:v>1.817758065</x:v>
      </x:c>
      <x:c r="K7309" s="8" t="n">
        <x:v>75.06408733</x:v>
      </x:c>
    </x:row>
    <x:row r="7310">
      <x:c r="A7310" s="2" t="str">
        <x:v>Uganda</x:v>
      </x:c>
      <x:c r="B7310" s="2" t="str">
        <x:v>2024-12</x:v>
      </x:c>
      <x:c r="C7310" s="8" t="n">
        <x:v>5.692549874</x:v>
      </x:c>
      <x:c r="D7310" s="8" t="n">
        <x:v>5.590241397</x:v>
      </x:c>
      <x:c r="E7310" s="8" t="n">
        <x:v>8.73032535</x:v>
      </x:c>
      <x:c r="F7310" s="8" t="n">
        <x:v>23.17943377</x:v>
      </x:c>
      <x:c r="G7310" s="8" t="n">
        <x:v>3.294858302</x:v>
      </x:c>
      <x:c r="H7310" s="8" t="n">
        <x:v>0</x:v>
      </x:c>
      <x:c r="I7310" s="8" t="n">
        <x:v>3.856243711</x:v>
      </x:c>
      <x:c r="J7310" s="8" t="n">
        <x:v>0.613850999</x:v>
      </x:c>
      <x:c r="K7310" s="8" t="n">
        <x:v>70.65582421</x:v>
      </x:c>
    </x:row>
    <x:row r="7311">
      <x:c r="A7311" s="2" t="str">
        <x:v>Uganda</x:v>
      </x:c>
      <x:c r="B7311" s="2" t="str">
        <x:v>2025-01</x:v>
      </x:c>
      <x:c r="C7311" s="8" t="n">
        <x:v>4.856079453</x:v>
      </x:c>
      <x:c r="D7311" s="8" t="n">
        <x:v>4.883374742</x:v>
      </x:c>
      <x:c r="E7311" s="8" t="n">
        <x:v>8.106700007</x:v>
      </x:c>
      <x:c r="F7311" s="8" t="n">
        <x:v>13.9106701</x:v>
      </x:c>
      <x:c r="G7311" s="8" t="n">
        <x:v>3.258064657</x:v>
      </x:c>
      <x:c r="H7311" s="8" t="n">
        <x:v>0</x:v>
      </x:c>
      <x:c r="I7311" s="8" t="n">
        <x:v>2.699751895</x:v>
      </x:c>
      <x:c r="J7311" s="8" t="n">
        <x:v>1.741935532</x:v>
      </x:c>
      <x:c r="K7311" s="8" t="n">
        <x:v>63.70719577</x:v>
      </x:c>
    </x:row>
    <x:row r="7312">
      <x:c r="A7312" s="2" t="str">
        <x:v>Uganda</x:v>
      </x:c>
      <x:c r="B7312" s="2" t="str">
        <x:v>2025-02</x:v>
      </x:c>
      <x:c r="C7312" s="8" t="n">
        <x:v>3.673469442</x:v>
      </x:c>
      <x:c r="D7312" s="8" t="n">
        <x:v>5.512854619</x:v>
      </x:c>
      <x:c r="E7312" s="8" t="n">
        <x:v>8.017492901</x:v>
      </x:c>
      <x:c r="F7312" s="8" t="n">
        <x:v>19.92048756</x:v>
      </x:c>
      <x:c r="G7312" s="8" t="n">
        <x:v>2.287304531</x:v>
      </x:c>
      <x:c r="H7312" s="8" t="n">
        <x:v>0</x:v>
      </x:c>
      <x:c r="I7312" s="8" t="n">
        <x:v>3.411078782</x:v>
      </x:c>
      <x:c r="J7312" s="8" t="n">
        <x:v>1.28014846</x:v>
      </x:c>
      <x:c r="K7312" s="8" t="n">
        <x:v>67.51921561</x:v>
      </x:c>
    </x:row>
    <x:row r="7313">
      <x:c r="A7313" s="2" t="str">
        <x:v>Uganda</x:v>
      </x:c>
      <x:c r="B7313" s="2" t="str">
        <x:v>2025-03</x:v>
      </x:c>
      <x:c r="C7313" s="8" t="n">
        <x:v>5.009199669</x:v>
      </x:c>
      <x:c r="D7313" s="8" t="n">
        <x:v>5.588776619</x:v>
      </x:c>
      <x:c r="E7313" s="8" t="n">
        <x:v>9.250230102</x:v>
      </x:c>
      <x:c r="F7313" s="8" t="n">
        <x:v>21.7778294</x:v>
      </x:c>
      <x:c r="G7313" s="8" t="n">
        <x:v>5.232290692</x:v>
      </x:c>
      <x:c r="H7313" s="8" t="n">
        <x:v>0</x:v>
      </x:c>
      <x:c r="I7313" s="8" t="n">
        <x:v>2.479300882</x:v>
      </x:c>
      <x:c r="J7313" s="8" t="n">
        <x:v>0.972861095</x:v>
      </x:c>
      <x:c r="K7313" s="8" t="n">
        <x:v>69.38822425</x:v>
      </x:c>
    </x:row>
    <x:row r="7314">
      <x:c r="A7314" s="2" t="str">
        <x:v>Uganda</x:v>
      </x:c>
      <x:c r="B7314" s="2" t="str">
        <x:v>2025-04</x:v>
      </x:c>
      <x:c r="C7314" s="8" t="n">
        <x:v>5.046261695</x:v>
      </x:c>
      <x:c r="D7314" s="8" t="n">
        <x:v>6.1465368</x:v>
      </x:c>
      <x:c r="E7314" s="8" t="n">
        <x:v>9.022255604</x:v>
      </x:c>
      <x:c r="F7314" s="8" t="n">
        <x:v>24.76119084</x:v>
      </x:c>
      <x:c r="G7314" s="8" t="n">
        <x:v>3.935984165</x:v>
      </x:c>
      <x:c r="H7314" s="8" t="n">
        <x:v>0</x:v>
      </x:c>
      <x:c r="I7314" s="8" t="n">
        <x:v>2.658164528</x:v>
      </x:c>
      <x:c r="J7314" s="8" t="n">
        <x:v>1.102775715</x:v>
      </x:c>
      <x:c r="K7314" s="8" t="n">
        <x:v>74.09102321</x:v>
      </x:c>
    </x:row>
    <x:row r="7315">
      <x:c r="A7315" s="2" t="str">
        <x:v>Uganda</x:v>
      </x:c>
      <x:c r="B7315" s="2" t="str">
        <x:v>2025-05</x:v>
      </x:c>
      <x:c r="C7315" s="8" t="n">
        <x:v>4.992592664</x:v>
      </x:c>
      <x:c r="D7315" s="8" t="n">
        <x:v>4.533333307</x:v>
      </x:c>
      <x:c r="E7315" s="8" t="n">
        <x:v>7.903703707</x:v>
      </x:c>
      <x:c r="F7315" s="8" t="n">
        <x:v>28.2765434</x:v>
      </x:c>
      <x:c r="G7315" s="8" t="n">
        <x:v>4.671604916</x:v>
      </x:c>
      <x:c r="H7315" s="8" t="n">
        <x:v>0</x:v>
      </x:c>
      <x:c r="I7315" s="8" t="n">
        <x:v>2.207407345</x:v>
      </x:c>
      <x:c r="J7315" s="8" t="n">
        <x:v>2.404938321</x:v>
      </x:c>
      <x:c r="K7315" s="8" t="n">
        <x:v>77.50617149</x:v>
      </x:c>
    </x:row>
    <x:row r="7316">
      <x:c r="A7316" s="2" t="str">
        <x:v>Uganda</x:v>
      </x:c>
      <x:c r="B7316" s="2" t="str">
        <x:v>2025-06</x:v>
      </x:c>
      <x:c r="C7316" s="8" t="n">
        <x:v>5.660550244</x:v>
      </x:c>
      <x:c r="D7316" s="8" t="n">
        <x:v>6.862385453</x:v>
      </x:c>
      <x:c r="E7316" s="8" t="n">
        <x:v>11.84633026</x:v>
      </x:c>
      <x:c r="F7316" s="8" t="n">
        <x:v>27.8279824</x:v>
      </x:c>
      <x:c r="G7316" s="8" t="n">
        <x:v>5.133027773</x:v>
      </x:c>
      <x:c r="H7316" s="8" t="n">
        <x:v>0</x:v>
      </x:c>
      <x:c r="I7316" s="8" t="n">
        <x:v>3.394495478</x:v>
      </x:c>
      <x:c r="J7316" s="8" t="n">
        <x:v>2.188073473</x:v>
      </x:c>
      <x:c r="K7316" s="8" t="n">
        <x:v>77.18807215</x:v>
      </x:c>
    </x:row>
    <x:row r="7317">
      <x:c r="A7317" s="2" t="str">
        <x:v>Uganda</x:v>
      </x:c>
      <x:c r="B7317" s="2" t="str">
        <x:v>2025-07</x:v>
      </x:c>
      <x:c r="C7317" s="8" t="n">
        <x:v>4.712399836</x:v>
      </x:c>
      <x:c r="D7317" s="8" t="n">
        <x:v>5.688354757</x:v>
      </x:c>
      <x:c r="E7317" s="8" t="n">
        <x:v>10.70485629</x:v>
      </x:c>
      <x:c r="F7317" s="8" t="n">
        <x:v>31.08910875</x:v>
      </x:c>
      <x:c r="G7317" s="8" t="n">
        <x:v>3.790664723</x:v>
      </x:c>
      <x:c r="H7317" s="8" t="n">
        <x:v>0</x:v>
      </x:c>
      <x:c r="I7317" s="8" t="n">
        <x:v>4.080622385</x:v>
      </x:c>
      <x:c r="J7317" s="8" t="n">
        <x:v>0.884016984</x:v>
      </x:c>
      <x:c r="K7317" s="8" t="n">
        <x:v>84.86091475</x:v>
      </x:c>
    </x:row>
    <x:row r="7318">
      <x:c r="A7318" s="2" t="str">
        <x:v>Uganda</x:v>
      </x:c>
      <x:c r="B7318" s="2" t="str">
        <x:v>2025-08</x:v>
      </x:c>
      <x:c r="C7318" s="8" t="n">
        <x:v>6.499442597</x:v>
      </x:c>
      <x:c r="D7318" s="8" t="n">
        <x:v>4.720178411</x:v>
      </x:c>
      <x:c r="E7318" s="8" t="n">
        <x:v>8.118171703</x:v>
      </x:c>
      <x:c r="F7318" s="8" t="n">
        <x:v>25.41137113</x:v>
      </x:c>
      <x:c r="G7318" s="8" t="n">
        <x:v>3.340022354</x:v>
      </x:c>
      <x:c r="H7318" s="8" t="n">
        <x:v>0</x:v>
      </x:c>
      <x:c r="I7318" s="8" t="n">
        <x:v>2.053511778</x:v>
      </x:c>
      <x:c r="J7318" s="8" t="n">
        <x:v>1.935339957</x:v>
      </x:c>
      <x:c r="K7318" s="8" t="n">
        <x:v>73.43143804</x:v>
      </x:c>
    </x:row>
    <x:row r="7319">
      <x:c r="A7319" s="2" t="str">
        <x:v>Uganda</x:v>
      </x:c>
      <x:c r="B7319" s="2" t="str">
        <x:v>2025-09</x:v>
      </x:c>
      <x:c r="C7319" s="8" t="n">
        <x:v>3.537951164</x:v>
      </x:c>
      <x:c r="D7319" s="8" t="n">
        <x:v>4.850684469</x:v>
      </x:c>
      <x:c r="E7319" s="8" t="n">
        <x:v>9.76980535</x:v>
      </x:c>
      <x:c r="F7319" s="8" t="n">
        <x:v>24.19328082</x:v>
      </x:c>
      <x:c r="G7319" s="8" t="n">
        <x:v>3.57735383</x:v>
      </x:c>
      <x:c r="H7319" s="8" t="n">
        <x:v>0</x:v>
      </x:c>
      <x:c r="I7319" s="8" t="n">
        <x:v>4.189133273</x:v>
      </x:c>
      <x:c r="J7319" s="8" t="n">
        <x:v>1.663210332</x:v>
      </x:c>
      <x:c r="K7319" s="8" t="n">
        <x:v>71.82082206</x:v>
      </x:c>
    </x:row>
    <x:row r="7320">
      <x:c r="A7320" s="2" t="str">
        <x:v>Uganda</x:v>
      </x:c>
      <x:c r="B7320" s="2" t="str">
        <x:v>2025-10</x:v>
      </x:c>
      <x:c r="C7320" s="8" t="n">
        <x:v>4.702214645</x:v>
      </x:c>
      <x:c r="D7320" s="8" t="n">
        <x:v>4.910771951</x:v>
      </x:c>
      <x:c r="E7320" s="8" t="n">
        <x:v>7.60696635</x:v>
      </x:c>
      <x:c r="F7320" s="8" t="n">
        <x:v>25.61384696</x:v>
      </x:c>
      <x:c r="G7320" s="8" t="n">
        <x:v>3.54762411</x:v>
      </x:c>
      <x:c r="H7320" s="8" t="n">
        <x:v>0</x:v>
      </x:c>
      <x:c r="I7320" s="8" t="n">
        <x:v>3.035906242</x:v>
      </x:c>
      <x:c r="J7320" s="8" t="n">
        <x:v>1.270694493</x:v>
      </x:c>
      <x:c r="K7320" s="8" t="n">
        <x:v>70.22145743</x:v>
      </x:c>
    </x:row>
    <x:row r="7321">
      <x:c r="A7321" s="2" t="str">
        <x:v>Uganda</x:v>
      </x:c>
      <x:c r="B7321" s="2" t="str">
        <x:v>2025-11</x:v>
      </x:c>
      <x:c r="C7321" s="8" t="n">
        <x:v>4.668059428</x:v>
      </x:c>
      <x:c r="D7321" s="8" t="n">
        <x:v>5.682451418</x:v>
      </x:c>
      <x:c r="E7321" s="8" t="n">
        <x:v>8.651346339</x:v>
      </x:c>
      <x:c r="F7321" s="8" t="n">
        <x:v>21.90807804</x:v>
      </x:c>
      <x:c r="G7321" s="8" t="n">
        <x:v>2.636954529</x:v>
      </x:c>
      <x:c r="H7321" s="8" t="n">
        <x:v>0</x:v>
      </x:c>
      <x:c r="I7321" s="8" t="n">
        <x:v>3.467966642</x:v>
      </x:c>
      <x:c r="J7321" s="8" t="n">
        <x:v>2.12395547</x:v>
      </x:c>
      <x:c r="K7321" s="8" t="n">
        <x:v>67.34447612</x:v>
      </x:c>
    </x:row>
    <x:row r="7322">
      <x:c r="A7322" s="2" t="str">
        <x:v>Uganda</x:v>
      </x:c>
      <x:c r="B7322" s="2" t="str">
        <x:v>2025-12</x:v>
      </x:c>
      <x:c r="C7322" s="8" t="n">
        <x:v>3.283542301</x:v>
      </x:c>
      <x:c r="D7322" s="8" t="n">
        <x:v>6.46572417</x:v>
      </x:c>
      <x:c r="E7322" s="8" t="n">
        <x:v>6.97252599</x:v>
      </x:c>
      <x:c r="F7322" s="8" t="n">
        <x:v>19.65590854</x:v>
      </x:c>
      <x:c r="G7322" s="8" t="n">
        <x:v>2.520672249</x:v>
      </x:c>
      <x:c r="H7322" s="8" t="n">
        <x:v>0</x:v>
      </x:c>
      <x:c r="I7322" s="8" t="n">
        <x:v>4.147772771</x:v>
      </x:c>
      <x:c r="J7322" s="8" t="n">
        <x:v>1.200320111</x:v>
      </x:c>
      <x:c r="K7322" s="8" t="n">
        <x:v>77.52200531</x:v>
      </x:c>
    </x:row>
    <x:row r="7323">
      <x:c r="A7323" s="2" t="str">
        <x:v>Uganda</x:v>
      </x:c>
      <x:c r="B7323" s="2" t="str">
        <x:v>2026-01</x:v>
      </x:c>
      <x:c r="C7323" s="8" t="n">
        <x:v>7.002635098</x:v>
      </x:c>
      <x:c r="D7323" s="8" t="n">
        <x:v>6.422924995</x:v>
      </x:c>
      <x:c r="E7323" s="8" t="n">
        <x:v>10.18445331</x:v>
      </x:c>
      <x:c r="F7323" s="8" t="n">
        <x:v>17.68115909</x:v>
      </x:c>
      <x:c r="G7323" s="8" t="n">
        <x:v>5.250329266</x:v>
      </x:c>
      <x:c r="H7323" s="8" t="n">
        <x:v>0</x:v>
      </x:c>
      <x:c r="I7323" s="8" t="n">
        <x:v>6.867588949</x:v>
      </x:c>
      <x:c r="J7323" s="8" t="n">
        <x:v>1.630434798</x:v>
      </x:c>
      <x:c r="K7323" s="8" t="n">
        <x:v>69.59156574</x:v>
      </x:c>
    </x:row>
    <x:row r="7324">
      <x:c r="A7324" s="2" t="str">
        <x:v>Uganda</x:v>
      </x:c>
      <x:c r="B7324" s="2" t="str">
        <x:v>2026-02</x:v>
      </x:c>
      <x:c r="C7324" s="8" t="n">
        <x:v>5.066630417</x:v>
      </x:c>
      <x:c r="D7324" s="8" t="n">
        <x:v>7.536034802</x:v>
      </x:c>
      <x:c r="E7324" s="8" t="n">
        <x:v>12.72504778</x:v>
      </x:c>
      <x:c r="F7324" s="8" t="n">
        <x:v>23.08675577</x:v>
      </x:c>
      <x:c r="G7324" s="8" t="n">
        <x:v>4.185477326</x:v>
      </x:c>
      <x:c r="H7324" s="8" t="n">
        <x:v>0.081588251</x:v>
      </x:c>
      <x:c r="I7324" s="8" t="n">
        <x:v>1.898286691</x:v>
      </x:c>
      <x:c r="J7324" s="8" t="n">
        <x:v>1.248300273</x:v>
      </x:c>
      <x:c r="K7324" s="8" t="n">
        <x:v>77.22600049</x:v>
      </x:c>
    </x:row>
    <x:row r="7325">
      <x:c r="A7325" s="2" t="str">
        <x:v>Uganda</x:v>
      </x:c>
      <x:c r="B7325" s="2" t="str">
        <x:v>2026-03</x:v>
      </x:c>
      <x:c r="C7325" s="8" t="n">
        <x:v>7.640901913</x:v>
      </x:c>
      <x:c r="D7325" s="8" t="n">
        <x:v>6.862587489</x:v>
      </x:c>
      <x:c r="E7325" s="8" t="n">
        <x:v>8.701019843</x:v>
      </x:c>
      <x:c r="F7325" s="8" t="n">
        <x:v>17.92002115</x:v>
      </x:c>
      <x:c r="G7325" s="8" t="n">
        <x:v>4.342458566</x:v>
      </x:c>
      <x:c r="H7325" s="8" t="n">
        <x:v>0.362318841</x:v>
      </x:c>
      <x:c r="I7325" s="8" t="n">
        <x:v>4.476650486</x:v>
      </x:c>
      <x:c r="J7325" s="8" t="n">
        <x:v>1.473429993</x:v>
      </x:c>
      <x:c r="K7325" s="8" t="n">
        <x:v>74.20826626</x:v>
      </x:c>
    </x:row>
    <x:row r="7326">
      <x:c r="A7326" s="2" t="str">
        <x:v>Uganda</x:v>
      </x:c>
      <x:c r="B7326" s="2" t="str">
        <x:v>2026-04</x:v>
      </x:c>
      <x:c r="C7326" s="8" t="n">
        <x:v>6.787644758</x:v>
      </x:c>
      <x:c r="D7326" s="8" t="n">
        <x:v>8.281853319</x:v>
      </x:c>
      <x:c r="E7326" s="8" t="n">
        <x:v>8.528957431</x:v>
      </x:c>
      <x:c r="F7326" s="8" t="n">
        <x:v>17.83011593</x:v>
      </x:c>
      <x:c r="G7326" s="8" t="n">
        <x:v>3.687258807</x:v>
      </x:c>
      <x:c r="H7326" s="8" t="n">
        <x:v>0.868725869</x:v>
      </x:c>
      <x:c r="I7326" s="8" t="n">
        <x:v>2.98455601</x:v>
      </x:c>
      <x:c r="J7326" s="8" t="n">
        <x:v>1.683397726</x:v>
      </x:c>
      <x:c r="K7326" s="8" t="n">
        <x:v>66.19691247</x:v>
      </x:c>
    </x:row>
    <x:row r="7327">
      <x:c r="A7327" s="2" t="str">
        <x:v>Uganda</x:v>
      </x:c>
      <x:c r="B7327" s="2" t="str">
        <x:v>2026-05</x:v>
      </x:c>
      <x:c r="C7327" s="8" t="n">
        <x:v>5.40575925</x:v>
      </x:c>
      <x:c r="D7327" s="8" t="n">
        <x:v>6.929319367</x:v>
      </x:c>
      <x:c r="E7327" s="8" t="n">
        <x:v>10.63350809</x:v>
      </x:c>
      <x:c r="F7327" s="8" t="n">
        <x:v>23.42408382</x:v>
      </x:c>
      <x:c r="G7327" s="8" t="n">
        <x:v>5.102094293</x:v>
      </x:c>
      <x:c r="H7327" s="8" t="n">
        <x:v>0.196335079</x:v>
      </x:c>
      <x:c r="I7327" s="8" t="n">
        <x:v>3.837696333</x:v>
      </x:c>
      <x:c r="J7327" s="8" t="n">
        <x:v>1.172774874</x:v>
      </x:c>
      <x:c r="K7327" s="8" t="n">
        <x:v>85.0471224</x:v>
      </x:c>
    </x:row>
    <x:row r="7328">
      <x:c r="A7328" s="2" t="str">
        <x:v>Uganda</x:v>
      </x:c>
      <x:c r="B7328" s="2" t="str">
        <x:v>2026-06</x:v>
      </x:c>
      <x:c r="C7328" s="8" t="n">
        <x:v>6.285461001</x:v>
      </x:c>
      <x:c r="D7328" s="8" t="n">
        <x:v>8.729314543</x:v>
      </x:c>
      <x:c r="E7328" s="8" t="n">
        <x:v>15.05910155</x:v>
      </x:c>
      <x:c r="F7328" s="8" t="n">
        <x:v>32.78073261</x:v>
      </x:c>
      <x:c r="G7328" s="8" t="n">
        <x:v>4.748818018</x:v>
      </x:c>
      <x:c r="H7328" s="8" t="n">
        <x:v>0</x:v>
      </x:c>
      <x:c r="I7328" s="8" t="n">
        <x:v>3.404255412</x:v>
      </x:c>
      <x:c r="J7328" s="8" t="n">
        <x:v>2.000591067</x:v>
      </x:c>
      <x:c r="K7328" s="8" t="n">
        <x:v>90.02068609</x:v>
      </x:c>
    </x:row>
    <x:row r="7329">
      <x:c r="A7329" s="2" t="str">
        <x:v>Uganda</x:v>
      </x:c>
      <x:c r="B7329" s="2" t="str">
        <x:v>2026-07</x:v>
      </x:c>
      <x:c r="C7329" s="8" t="n">
        <x:v>7.271759511</x:v>
      </x:c>
      <x:c r="D7329" s="8" t="n">
        <x:v>5.749267995</x:v>
      </x:c>
      <x:c r="E7329" s="8" t="n">
        <x:v>9.499601052</x:v>
      </x:c>
      <x:c r="F7329" s="8" t="n">
        <x:v>24.34921484</x:v>
      </x:c>
      <x:c r="G7329" s="8" t="n">
        <x:v>3.47351623</x:v>
      </x:c>
      <x:c r="H7329" s="8" t="n">
        <x:v>0.119776417</x:v>
      </x:c>
      <x:c r="I7329" s="8" t="n">
        <x:v>3.689113633</x:v>
      </x:c>
      <x:c r="J7329" s="8" t="n">
        <x:v>2.4327922</x:v>
      </x:c>
      <x:c r="K7329" s="8" t="n">
        <x:v>81.65823756</x:v>
      </x:c>
    </x:row>
    <x:row r="7330">
      <x:c r="A7330" s="2" t="str">
        <x:v>Uganda</x:v>
      </x:c>
      <x:c r="B7330" s="2" t="str">
        <x:v>2026-08</x:v>
      </x:c>
      <x:c r="C7330" s="8" t="n">
        <x:v>6.213829379384565</x:v>
      </x:c>
      <x:c r="D7330" s="8" t="n">
        <x:v>6.44870354958111</x:v>
      </x:c>
      <x:c r="E7330" s="8" t="n">
        <x:v>13.040210362082806</x:v>
      </x:c>
      <x:c r="F7330" s="8" t="n">
        <x:v>26.384818002900783</x:v>
      </x:c>
      <x:c r="G7330" s="8" t="n">
        <x:v>3.438556857325896</x:v>
      </x:c>
      <x:c r="H7330" s="8" t="n">
        <x:v>0.056369785794814</x:v>
      </x:c>
      <x:c r="I7330" s="8" t="n">
        <x:v>3.128523201209537</x:v>
      </x:c>
      <x:c r="J7330" s="8" t="n">
        <x:v>1.894024828688984</x:v>
      </x:c>
      <x:c r="K7330" s="8" t="n">
        <x:v>75.80045161055516</x:v>
      </x:c>
    </x:row>
    <x:row r="7331">
      <x:c r="A7331" s="2" t="str">
        <x:v>Uganda</x:v>
      </x:c>
      <x:c r="B7331" s="2" t="str">
        <x:v>2026-09</x:v>
      </x:c>
      <x:c r="C7331" s="8" t="n">
        <x:v>5.262771943063673</x:v>
      </x:c>
      <x:c r="D7331" s="8" t="n">
        <x:v>4.996333364693235</x:v>
      </x:c>
      <x:c r="E7331" s="8" t="n">
        <x:v>9.23735034171482</x:v>
      </x:c>
      <x:c r="F7331" s="8" t="n">
        <x:v>24.666341345923886</x:v>
      </x:c>
      <x:c r="G7331" s="8" t="n">
        <x:v>2.126619484220032</x:v>
      </x:c>
      <x:c r="H7331" s="8" t="n">
        <x:v>0.109997555609875</x:v>
      </x:c>
      <x:c r="I7331" s="8" t="n">
        <x:v>2.456612156877539</x:v>
      </x:c>
      <x:c r="J7331" s="8" t="n">
        <x:v>2.407724296105459</x:v>
      </x:c>
      <x:c r="K7331" s="8" t="n">
        <x:v>63.906135893602354</x:v>
      </x:c>
    </x:row>
    <x:row r="7332">
      <x:c r="A7332" s="2" t="str">
        <x:v>Zambia</x:v>
      </x:c>
      <x:c r="B7332" s="2" t="str">
        <x:v>2015-01</x:v>
      </x:c>
      <x:c r="C7332" s="8" t="n">
        <x:v>10.33771114</x:v>
      </x:c>
      <x:c r="D7332" s="8" t="n">
        <x:v>10.1876173</x:v>
      </x:c>
      <x:c r="E7332" s="8" t="n">
        <x:v>10.26266419</x:v>
      </x:c>
      <x:c r="F7332" s="8" t="n">
        <x:v>10.1688555</x:v>
      </x:c>
      <x:c r="G7332" s="8" t="n">
        <x:v>9.868667929</x:v>
      </x:c>
      <x:c r="H7332" s="8" t="n">
        <x:v>0</x:v>
      </x:c>
      <x:c r="I7332" s="8" t="n">
        <x:v>0.225140722</x:v>
      </x:c>
      <x:c r="J7332" s="8" t="n">
        <x:v>9.362101316</x:v>
      </x:c>
      <x:c r="K7332" s="8" t="n">
        <x:v>60.93183755</x:v>
      </x:c>
    </x:row>
    <x:row r="7333">
      <x:c r="A7333" s="2" t="str">
        <x:v>Zambia</x:v>
      </x:c>
      <x:c r="B7333" s="2" t="str">
        <x:v>2015-02</x:v>
      </x:c>
      <x:c r="C7333" s="8" t="n">
        <x:v>10.84073824</x:v>
      </x:c>
      <x:c r="D7333" s="8" t="n">
        <x:v>11.61995899</x:v>
      </x:c>
      <x:c r="E7333" s="8" t="n">
        <x:v>12.72727252</x:v>
      </x:c>
      <x:c r="F7333" s="8" t="n">
        <x:v>13.49965824</x:v>
      </x:c>
      <x:c r="G7333" s="8" t="n">
        <x:v>11.05263157</x:v>
      </x:c>
      <x:c r="H7333" s="8" t="n">
        <x:v>0</x:v>
      </x:c>
      <x:c r="I7333" s="8" t="n">
        <x:v>0.471633603</x:v>
      </x:c>
      <x:c r="J7333" s="8" t="n">
        <x:v>10.25290499</x:v>
      </x:c>
      <x:c r="K7333" s="8" t="n">
        <x:v>68.58509995</x:v>
      </x:c>
    </x:row>
    <x:row r="7334">
      <x:c r="A7334" s="2" t="str">
        <x:v>Zambia</x:v>
      </x:c>
      <x:c r="B7334" s="2" t="str">
        <x:v>2015-03</x:v>
      </x:c>
      <x:c r="C7334" s="8" t="n">
        <x:v>12.57575738</x:v>
      </x:c>
      <x:c r="D7334" s="8" t="n">
        <x:v>11.86868687</x:v>
      </x:c>
      <x:c r="E7334" s="8" t="n">
        <x:v>12.96085878</x:v>
      </x:c>
      <x:c r="F7334" s="8" t="n">
        <x:v>12.5</x:v>
      </x:c>
      <x:c r="G7334" s="8" t="n">
        <x:v>10.95959586</x:v>
      </x:c>
      <x:c r="H7334" s="8" t="n">
        <x:v>0.378787879</x:v>
      </x:c>
      <x:c r="I7334" s="8" t="n">
        <x:v>0.864898918</x:v>
      </x:c>
      <x:c r="J7334" s="8" t="n">
        <x:v>10.13257576</x:v>
      </x:c>
      <x:c r="K7334" s="8" t="n">
        <x:v>67.99873892</x:v>
      </x:c>
    </x:row>
    <x:row r="7335">
      <x:c r="A7335" s="2" t="str">
        <x:v>Zambia</x:v>
      </x:c>
      <x:c r="B7335" s="2" t="str">
        <x:v>2015-04</x:v>
      </x:c>
      <x:c r="C7335" s="8" t="n">
        <x:v>11.36569582</x:v>
      </x:c>
      <x:c r="D7335" s="8" t="n">
        <x:v>11.02265367</x:v>
      </x:c>
      <x:c r="E7335" s="8" t="n">
        <x:v>11.82524252</x:v>
      </x:c>
      <x:c r="F7335" s="8" t="n">
        <x:v>13.31391591</x:v>
      </x:c>
      <x:c r="G7335" s="8" t="n">
        <x:v>11.57928812</x:v>
      </x:c>
      <x:c r="H7335" s="8" t="n">
        <x:v>0</x:v>
      </x:c>
      <x:c r="I7335" s="8" t="n">
        <x:v>1.249190889</x:v>
      </x:c>
      <x:c r="J7335" s="8" t="n">
        <x:v>9.883495133</x:v>
      </x:c>
      <x:c r="K7335" s="8" t="n">
        <x:v>67.87055175</x:v>
      </x:c>
    </x:row>
    <x:row r="7336">
      <x:c r="A7336" s="2" t="str">
        <x:v>Zambia</x:v>
      </x:c>
      <x:c r="B7336" s="2" t="str">
        <x:v>2015-05</x:v>
      </x:c>
      <x:c r="C7336" s="8" t="n">
        <x:v>11.55861178</x:v>
      </x:c>
      <x:c r="D7336" s="8" t="n">
        <x:v>10.88408637</x:v>
      </x:c>
      <x:c r="E7336" s="8" t="n">
        <x:v>13.88998025</x:v>
      </x:c>
      <x:c r="F7336" s="8" t="n">
        <x:v>13.50360163</x:v>
      </x:c>
      <x:c r="G7336" s="8" t="n">
        <x:v>11.17878185</x:v>
      </x:c>
      <x:c r="H7336" s="8" t="n">
        <x:v>0</x:v>
      </x:c>
      <x:c r="I7336" s="8" t="n">
        <x:v>0.078585465</x:v>
      </x:c>
      <x:c r="J7336" s="8" t="n">
        <x:v>9.607072695</x:v>
      </x:c>
      <x:c r="K7336" s="8" t="n">
        <x:v>69.17485505</x:v>
      </x:c>
    </x:row>
    <x:row r="7337">
      <x:c r="A7337" s="2" t="str">
        <x:v>Zambia</x:v>
      </x:c>
      <x:c r="B7337" s="2" t="str">
        <x:v>2015-06</x:v>
      </x:c>
      <x:c r="C7337" s="8" t="n">
        <x:v>11.17456202</x:v>
      </x:c>
      <x:c r="D7337" s="8" t="n">
        <x:v>12.14795592</x:v>
      </x:c>
      <x:c r="E7337" s="8" t="n">
        <x:v>15.07462657</x:v>
      </x:c>
      <x:c r="F7337" s="8" t="n">
        <x:v>13.84815065</x:v>
      </x:c>
      <x:c r="G7337" s="8" t="n">
        <x:v>11.90136285</x:v>
      </x:c>
      <x:c r="H7337" s="8" t="n">
        <x:v>0</x:v>
      </x:c>
      <x:c r="I7337" s="8" t="n">
        <x:v>0.15574303</x:v>
      </x:c>
      <x:c r="J7337" s="8" t="n">
        <x:v>9.909149906</x:v>
      </x:c>
      <x:c r="K7337" s="8" t="n">
        <x:v>68.5918227</x:v>
      </x:c>
    </x:row>
    <x:row r="7338">
      <x:c r="A7338" s="2" t="str">
        <x:v>Zambia</x:v>
      </x:c>
      <x:c r="B7338" s="2" t="str">
        <x:v>2015-07</x:v>
      </x:c>
      <x:c r="C7338" s="8" t="n">
        <x:v>14.13028889</x:v>
      </x:c>
      <x:c r="D7338" s="8" t="n">
        <x:v>11.38347884</x:v>
      </x:c>
      <x:c r="E7338" s="8" t="n">
        <x:v>14.75486935</x:v>
      </x:c>
      <x:c r="F7338" s="8" t="n">
        <x:v>14.24445927</x:v>
      </x:c>
      <x:c r="G7338" s="8" t="n">
        <x:v>10.91336467</x:v>
      </x:c>
      <x:c r="H7338" s="8" t="n">
        <x:v>0</x:v>
      </x:c>
      <x:c r="I7338" s="8" t="n">
        <x:v>0.362659509</x:v>
      </x:c>
      <x:c r="J7338" s="8" t="n">
        <x:v>10.27535259</x:v>
      </x:c>
      <x:c r="K7338" s="8" t="n">
        <x:v>72.55204877</x:v>
      </x:c>
    </x:row>
    <x:row r="7339">
      <x:c r="A7339" s="2" t="str">
        <x:v>Zambia</x:v>
      </x:c>
      <x:c r="B7339" s="2" t="str">
        <x:v>2015-08</x:v>
      </x:c>
      <x:c r="C7339" s="8" t="n">
        <x:v>12.97886419</x:v>
      </x:c>
      <x:c r="D7339" s="8" t="n">
        <x:v>12.067371</x:v>
      </x:c>
      <x:c r="E7339" s="8" t="n">
        <x:v>15.99075338</x:v>
      </x:c>
      <x:c r="F7339" s="8" t="n">
        <x:v>14.2668428</x:v>
      </x:c>
      <x:c r="G7339" s="8" t="n">
        <x:v>11.71070021</x:v>
      </x:c>
      <x:c r="H7339" s="8" t="n">
        <x:v>0</x:v>
      </x:c>
      <x:c r="I7339" s="8" t="n">
        <x:v>0.852047531</x:v>
      </x:c>
      <x:c r="J7339" s="8" t="n">
        <x:v>10.32364598</x:v>
      </x:c>
      <x:c r="K7339" s="8" t="n">
        <x:v>73.65257757</x:v>
      </x:c>
    </x:row>
    <x:row r="7340">
      <x:c r="A7340" s="2" t="str">
        <x:v>Zambia</x:v>
      </x:c>
      <x:c r="B7340" s="2" t="str">
        <x:v>2015-09</x:v>
      </x:c>
      <x:c r="C7340" s="8" t="n">
        <x:v>16.66875765</x:v>
      </x:c>
      <x:c r="D7340" s="8" t="n">
        <x:v>18.44416562</x:v>
      </x:c>
      <x:c r="E7340" s="8" t="n">
        <x:v>17.25846964</x:v>
      </x:c>
      <x:c r="F7340" s="8" t="n">
        <x:v>17.8732744</x:v>
      </x:c>
      <x:c r="G7340" s="8" t="n">
        <x:v>12.8293601</x:v>
      </x:c>
      <x:c r="H7340" s="8" t="n">
        <x:v>0</x:v>
      </x:c>
      <x:c r="I7340" s="8" t="n">
        <x:v>1.066499373</x:v>
      </x:c>
      <x:c r="J7340" s="8" t="n">
        <x:v>10.6336261</x:v>
      </x:c>
      <x:c r="K7340" s="8" t="n">
        <x:v>78.70765524</x:v>
      </x:c>
    </x:row>
    <x:row r="7341">
      <x:c r="A7341" s="2" t="str">
        <x:v>Zambia</x:v>
      </x:c>
      <x:c r="B7341" s="2" t="str">
        <x:v>2015-10</x:v>
      </x:c>
      <x:c r="C7341" s="8" t="n">
        <x:v>15.52664179</x:v>
      </x:c>
      <x:c r="D7341" s="8" t="n">
        <x:v>13.45724888</x:v>
      </x:c>
      <x:c r="E7341" s="8" t="n">
        <x:v>14.03345725</x:v>
      </x:c>
      <x:c r="F7341" s="8" t="n">
        <x:v>13.61214355</x:v>
      </x:c>
      <x:c r="G7341" s="8" t="n">
        <x:v>11.30731103</x:v>
      </x:c>
      <x:c r="H7341" s="8" t="n">
        <x:v>0</x:v>
      </x:c>
      <x:c r="I7341" s="8" t="n">
        <x:v>1.530359403</x:v>
      </x:c>
      <x:c r="J7341" s="8" t="n">
        <x:v>10.01858741</x:v>
      </x:c>
      <x:c r="K7341" s="8" t="n">
        <x:v>76.7472119</x:v>
      </x:c>
    </x:row>
    <x:row r="7342">
      <x:c r="A7342" s="2" t="str">
        <x:v>Zambia</x:v>
      </x:c>
      <x:c r="B7342" s="2" t="str">
        <x:v>2015-11</x:v>
      </x:c>
      <x:c r="C7342" s="8" t="n">
        <x:v>14.4772288</x:v>
      </x:c>
      <x:c r="D7342" s="8" t="n">
        <x:v>14.23989737</x:v>
      </x:c>
      <x:c r="E7342" s="8" t="n">
        <x:v>14.2334831</x:v>
      </x:c>
      <x:c r="F7342" s="8" t="n">
        <x:v>15.48428441</x:v>
      </x:c>
      <x:c r="G7342" s="8" t="n">
        <x:v>10.77613855</x:v>
      </x:c>
      <x:c r="H7342" s="8" t="n">
        <x:v>0</x:v>
      </x:c>
      <x:c r="I7342" s="8" t="n">
        <x:v>0.61577937</x:v>
      </x:c>
      <x:c r="J7342" s="8" t="n">
        <x:v>10.64143679</x:v>
      </x:c>
      <x:c r="K7342" s="8" t="n">
        <x:v>76.86978911</x:v>
      </x:c>
    </x:row>
    <x:row r="7343">
      <x:c r="A7343" s="2" t="str">
        <x:v>Zambia</x:v>
      </x:c>
      <x:c r="B7343" s="2" t="str">
        <x:v>2015-12</x:v>
      </x:c>
      <x:c r="C7343" s="8" t="n">
        <x:v>12.19433719</x:v>
      </x:c>
      <x:c r="D7343" s="8" t="n">
        <x:v>13.57142842</x:v>
      </x:c>
      <x:c r="E7343" s="8" t="n">
        <x:v>13.66795377</x:v>
      </x:c>
      <x:c r="F7343" s="8" t="n">
        <x:v>13.66795377</x:v>
      </x:c>
      <x:c r="G7343" s="8" t="n">
        <x:v>12.12998713</x:v>
      </x:c>
      <x:c r="H7343" s="8" t="n">
        <x:v>0</x:v>
      </x:c>
      <x:c r="I7343" s="8" t="n">
        <x:v>0.44401545</x:v>
      </x:c>
      <x:c r="J7343" s="8" t="n">
        <x:v>9.633204636</x:v>
      </x:c>
      <x:c r="K7343" s="8" t="n">
        <x:v>71.6795414</x:v>
      </x:c>
    </x:row>
    <x:row r="7344">
      <x:c r="A7344" s="2" t="str">
        <x:v>Zambia</x:v>
      </x:c>
      <x:c r="B7344" s="2" t="str">
        <x:v>2016-01</x:v>
      </x:c>
      <x:c r="C7344" s="8" t="n">
        <x:v>14.65086463</x:v>
      </x:c>
      <x:c r="D7344" s="8" t="n">
        <x:v>13.53619445</x:v>
      </x:c>
      <x:c r="E7344" s="8" t="n">
        <x:v>12.44714946</x:v>
      </x:c>
      <x:c r="F7344" s="8" t="n">
        <x:v>13.83728379</x:v>
      </x:c>
      <x:c r="G7344" s="8" t="n">
        <x:v>11.53106983</x:v>
      </x:c>
      <x:c r="H7344" s="8" t="n">
        <x:v>0</x:v>
      </x:c>
      <x:c r="I7344" s="8" t="n">
        <x:v>1.60794365</x:v>
      </x:c>
      <x:c r="J7344" s="8" t="n">
        <x:v>11.20435628</x:v>
      </x:c>
      <x:c r="K7344" s="8" t="n">
        <x:v>71.45420072</x:v>
      </x:c>
    </x:row>
    <x:row r="7345">
      <x:c r="A7345" s="2" t="str">
        <x:v>Zambia</x:v>
      </x:c>
      <x:c r="B7345" s="2" t="str">
        <x:v>2016-02</x:v>
      </x:c>
      <x:c r="C7345" s="8" t="n">
        <x:v>11.98590637</x:v>
      </x:c>
      <x:c r="D7345" s="8" t="n">
        <x:v>12.22934026</x:v>
      </x:c>
      <x:c r="E7345" s="8" t="n">
        <x:v>10.35233827</x:v>
      </x:c>
      <x:c r="F7345" s="8" t="n">
        <x:v>13.12620125</x:v>
      </x:c>
      <x:c r="G7345" s="8" t="n">
        <x:v>10.53171042</x:v>
      </x:c>
      <x:c r="H7345" s="8" t="n">
        <x:v>0</x:v>
      </x:c>
      <x:c r="I7345" s="8" t="n">
        <x:v>0.32671367</x:v>
      </x:c>
      <x:c r="J7345" s="8" t="n">
        <x:v>10.65983342</x:v>
      </x:c>
      <x:c r="K7345" s="8" t="n">
        <x:v>66.93145655</x:v>
      </x:c>
    </x:row>
    <x:row r="7346">
      <x:c r="A7346" s="2" t="str">
        <x:v>Zambia</x:v>
      </x:c>
      <x:c r="B7346" s="2" t="str">
        <x:v>2016-03</x:v>
      </x:c>
      <x:c r="C7346" s="8" t="n">
        <x:v>15.13580228</x:v>
      </x:c>
      <x:c r="D7346" s="8" t="n">
        <x:v>12.08641971</x:v>
      </x:c>
      <x:c r="E7346" s="8" t="n">
        <x:v>13.56172868</x:v>
      </x:c>
      <x:c r="F7346" s="8" t="n">
        <x:v>13.24074074</x:v>
      </x:c>
      <x:c r="G7346" s="8" t="n">
        <x:v>10.55555556</x:v>
      </x:c>
      <x:c r="H7346" s="8" t="n">
        <x:v>0</x:v>
      </x:c>
      <x:c r="I7346" s="8" t="n">
        <x:v>0.629629618</x:v>
      </x:c>
      <x:c r="J7346" s="8" t="n">
        <x:v>10.31481484</x:v>
      </x:c>
      <x:c r="K7346" s="8" t="n">
        <x:v>68.19753124</x:v>
      </x:c>
    </x:row>
    <x:row r="7347">
      <x:c r="A7347" s="2" t="str">
        <x:v>Zambia</x:v>
      </x:c>
      <x:c r="B7347" s="2" t="str">
        <x:v>2016-04</x:v>
      </x:c>
      <x:c r="C7347" s="8" t="n">
        <x:v>16.37046298</x:v>
      </x:c>
      <x:c r="D7347" s="8" t="n">
        <x:v>12.94743439</x:v>
      </x:c>
      <x:c r="E7347" s="8" t="n">
        <x:v>12.58448074</x:v>
      </x:c>
      <x:c r="F7347" s="8" t="n">
        <x:v>13.32916145</x:v>
      </x:c>
      <x:c r="G7347" s="8" t="n">
        <x:v>10.83854823</x:v>
      </x:c>
      <x:c r="H7347" s="8" t="n">
        <x:v>0</x:v>
      </x:c>
      <x:c r="I7347" s="8" t="n">
        <x:v>0.788485571</x:v>
      </x:c>
      <x:c r="J7347" s="8" t="n">
        <x:v>9.874843566</x:v>
      </x:c>
      <x:c r="K7347" s="8" t="n">
        <x:v>71.68335343</x:v>
      </x:c>
    </x:row>
    <x:row r="7348">
      <x:c r="A7348" s="2" t="str">
        <x:v>Zambia</x:v>
      </x:c>
      <x:c r="B7348" s="2" t="str">
        <x:v>2016-05</x:v>
      </x:c>
      <x:c r="C7348" s="8" t="n">
        <x:v>12.75324685</x:v>
      </x:c>
      <x:c r="D7348" s="8" t="n">
        <x:v>11.40909096</x:v>
      </x:c>
      <x:c r="E7348" s="8" t="n">
        <x:v>13.94155824</x:v>
      </x:c>
      <x:c r="F7348" s="8" t="n">
        <x:v>13.44155844</x:v>
      </x:c>
      <x:c r="G7348" s="8" t="n">
        <x:v>11.37012977</x:v>
      </x:c>
      <x:c r="H7348" s="8" t="n">
        <x:v>0</x:v>
      </x:c>
      <x:c r="I7348" s="8" t="n">
        <x:v>0.233766243</x:v>
      </x:c>
      <x:c r="J7348" s="8" t="n">
        <x:v>10.92207797</x:v>
      </x:c>
      <x:c r="K7348" s="8" t="n">
        <x:v>69.64286032</x:v>
      </x:c>
    </x:row>
    <x:row r="7349">
      <x:c r="A7349" s="2" t="str">
        <x:v>Zambia</x:v>
      </x:c>
      <x:c r="B7349" s="2" t="str">
        <x:v>2016-06</x:v>
      </x:c>
      <x:c r="C7349" s="8" t="n">
        <x:v>10.20077723</x:v>
      </x:c>
      <x:c r="D7349" s="8" t="n">
        <x:v>10.82901559</x:v>
      </x:c>
      <x:c r="E7349" s="8" t="n">
        <x:v>13.21243523</x:v>
      </x:c>
      <x:c r="F7349" s="8" t="n">
        <x:v>13.25777207</x:v>
      </x:c>
      <x:c r="G7349" s="8" t="n">
        <x:v>11.81994819</x:v>
      </x:c>
      <x:c r="H7349" s="8" t="n">
        <x:v>0</x:v>
      </x:c>
      <x:c r="I7349" s="8" t="n">
        <x:v>0.563471552</x:v>
      </x:c>
      <x:c r="J7349" s="8" t="n">
        <x:v>10.82253888</x:v>
      </x:c>
      <x:c r="K7349" s="8" t="n">
        <x:v>71.43134794</x:v>
      </x:c>
    </x:row>
    <x:row r="7350">
      <x:c r="A7350" s="2" t="str">
        <x:v>Zambia</x:v>
      </x:c>
      <x:c r="B7350" s="2" t="str">
        <x:v>2016-07</x:v>
      </x:c>
      <x:c r="C7350" s="8" t="n">
        <x:v>11.11111111</x:v>
      </x:c>
      <x:c r="D7350" s="8" t="n">
        <x:v>11.45098044</x:v>
      </x:c>
      <x:c r="E7350" s="8" t="n">
        <x:v>11.83660133</x:v>
      </x:c>
      <x:c r="F7350" s="8" t="n">
        <x:v>13.16993464</x:v>
      </x:c>
      <x:c r="G7350" s="8" t="n">
        <x:v>10.84313729</x:v>
      </x:c>
      <x:c r="H7350" s="8" t="n">
        <x:v>0</x:v>
      </x:c>
      <x:c r="I7350" s="8" t="n">
        <x:v>2.594771292</x:v>
      </x:c>
      <x:c r="J7350" s="8" t="n">
        <x:v>10.63398698</x:v>
      </x:c>
      <x:c r="K7350" s="8" t="n">
        <x:v>69.33333374</x:v>
      </x:c>
    </x:row>
    <x:row r="7351">
      <x:c r="A7351" s="2" t="str">
        <x:v>Zambia</x:v>
      </x:c>
      <x:c r="B7351" s="2" t="str">
        <x:v>2016-08</x:v>
      </x:c>
      <x:c r="C7351" s="8" t="n">
        <x:v>11.0974027</x:v>
      </x:c>
      <x:c r="D7351" s="8" t="n">
        <x:v>10.63636365</x:v>
      </x:c>
      <x:c r="E7351" s="8" t="n">
        <x:v>11.18181823</x:v>
      </x:c>
      <x:c r="F7351" s="8" t="n">
        <x:v>10.68831171</x:v>
      </x:c>
      <x:c r="G7351" s="8" t="n">
        <x:v>10.90909091</x:v>
      </x:c>
      <x:c r="H7351" s="8" t="n">
        <x:v>0</x:v>
      </x:c>
      <x:c r="I7351" s="8" t="n">
        <x:v>0.564935114</x:v>
      </x:c>
      <x:c r="J7351" s="8" t="n">
        <x:v>10.0714286</x:v>
      </x:c>
      <x:c r="K7351" s="8" t="n">
        <x:v>63.58441559</x:v>
      </x:c>
    </x:row>
    <x:row r="7352">
      <x:c r="A7352" s="2" t="str">
        <x:v>Zambia</x:v>
      </x:c>
      <x:c r="B7352" s="2" t="str">
        <x:v>2016-09</x:v>
      </x:c>
      <x:c r="C7352" s="8" t="n">
        <x:v>11.17569358</x:v>
      </x:c>
      <x:c r="D7352" s="8" t="n">
        <x:v>10.62087181</x:v>
      </x:c>
      <x:c r="E7352" s="8" t="n">
        <x:v>13.30251001</x:v>
      </x:c>
      <x:c r="F7352" s="8" t="n">
        <x:v>12.77410842</x:v>
      </x:c>
      <x:c r="G7352" s="8" t="n">
        <x:v>10.93791284</x:v>
      </x:c>
      <x:c r="H7352" s="8" t="n">
        <x:v>0</x:v>
      </x:c>
      <x:c r="I7352" s="8" t="n">
        <x:v>0.257595779</x:v>
      </x:c>
      <x:c r="J7352" s="8" t="n">
        <x:v>10.12549539</x:v>
      </x:c>
      <x:c r="K7352" s="8" t="n">
        <x:v>67.56935795</x:v>
      </x:c>
    </x:row>
    <x:row r="7353">
      <x:c r="A7353" s="2" t="str">
        <x:v>Zambia</x:v>
      </x:c>
      <x:c r="B7353" s="2" t="str">
        <x:v>2016-10</x:v>
      </x:c>
      <x:c r="C7353" s="8" t="n">
        <x:v>11.50907972</x:v>
      </x:c>
      <x:c r="D7353" s="8" t="n">
        <x:v>11.21477773</x:v>
      </x:c>
      <x:c r="E7353" s="8" t="n">
        <x:v>12.13525355</x:v>
      </x:c>
      <x:c r="F7353" s="8" t="n">
        <x:v>14.44583623</x:v>
      </x:c>
      <x:c r="G7353" s="8" t="n">
        <x:v>9.918597346</x:v>
      </x:c>
      <x:c r="H7353" s="8" t="n">
        <x:v>0</x:v>
      </x:c>
      <x:c r="I7353" s="8" t="n">
        <x:v>0.751408892</x:v>
      </x:c>
      <x:c r="J7353" s="8" t="n">
        <x:v>9.843456469</x:v>
      </x:c>
      <x:c r="K7353" s="8" t="n">
        <x:v>71.40263414</x:v>
      </x:c>
    </x:row>
    <x:row r="7354">
      <x:c r="A7354" s="2" t="str">
        <x:v>Zambia</x:v>
      </x:c>
      <x:c r="B7354" s="2" t="str">
        <x:v>2016-11</x:v>
      </x:c>
      <x:c r="C7354" s="8" t="n">
        <x:v>11.51413192</x:v>
      </x:c>
      <x:c r="D7354" s="8" t="n">
        <x:v>10.69313591</x:v>
      </x:c>
      <x:c r="E7354" s="8" t="n">
        <x:v>12.72543757</x:v>
      </x:c>
      <x:c r="F7354" s="8" t="n">
        <x:v>13.03499307</x:v>
      </x:c>
      <x:c r="G7354" s="8" t="n">
        <x:v>11.16419917</x:v>
      </x:c>
      <x:c r="H7354" s="8" t="n">
        <x:v>0</x:v>
      </x:c>
      <x:c r="I7354" s="8" t="n">
        <x:v>0.928667577</x:v>
      </x:c>
      <x:c r="J7354" s="8" t="n">
        <x:v>10.33647376</x:v>
      </x:c>
      <x:c r="K7354" s="8" t="n">
        <x:v>71.85733349</x:v>
      </x:c>
    </x:row>
    <x:row r="7355">
      <x:c r="A7355" s="2" t="str">
        <x:v>Zambia</x:v>
      </x:c>
      <x:c r="B7355" s="2" t="str">
        <x:v>2016-12</x:v>
      </x:c>
      <x:c r="C7355" s="8" t="n">
        <x:v>11.20973044</x:v>
      </x:c>
      <x:c r="D7355" s="8" t="n">
        <x:v>11.17028268</x:v>
      </x:c>
      <x:c r="E7355" s="8" t="n">
        <x:v>12.16962515</x:v>
      </x:c>
      <x:c r="F7355" s="8" t="n">
        <x:v>13.74753442</x:v>
      </x:c>
      <x:c r="G7355" s="8" t="n">
        <x:v>10.51939513</x:v>
      </x:c>
      <x:c r="H7355" s="8" t="n">
        <x:v>0</x:v>
      </x:c>
      <x:c r="I7355" s="8" t="n">
        <x:v>0.973044125</x:v>
      </x:c>
      <x:c r="J7355" s="8" t="n">
        <x:v>10.65088757</x:v>
      </x:c>
      <x:c r="K7355" s="8" t="n">
        <x:v>71.40039368</x:v>
      </x:c>
    </x:row>
    <x:row r="7356">
      <x:c r="A7356" s="2" t="str">
        <x:v>Zambia</x:v>
      </x:c>
      <x:c r="B7356" s="2" t="str">
        <x:v>2017-01</x:v>
      </x:c>
      <x:c r="C7356" s="8" t="n">
        <x:v>5.738255162</x:v>
      </x:c>
      <x:c r="D7356" s="8" t="n">
        <x:v>3.892617578</x:v>
      </x:c>
      <x:c r="E7356" s="8" t="n">
        <x:v>6.577181336</x:v>
      </x:c>
      <x:c r="F7356" s="8" t="n">
        <x:v>10.72147677</x:v>
      </x:c>
      <x:c r="G7356" s="8" t="n">
        <x:v>3.6744969</x:v>
      </x:c>
      <x:c r="H7356" s="8" t="n">
        <x:v>0</x:v>
      </x:c>
      <x:c r="I7356" s="8" t="n">
        <x:v>1.409396069</x:v>
      </x:c>
      <x:c r="J7356" s="8" t="n">
        <x:v>1.711409524</x:v>
      </x:c>
      <x:c r="K7356" s="8" t="n">
        <x:v>60.06711413</x:v>
      </x:c>
    </x:row>
    <x:row r="7357">
      <x:c r="A7357" s="2" t="str">
        <x:v>Zambia</x:v>
      </x:c>
      <x:c r="B7357" s="2" t="str">
        <x:v>2017-02</x:v>
      </x:c>
      <x:c r="C7357" s="8" t="n">
        <x:v>12.67358853</x:v>
      </x:c>
      <x:c r="D7357" s="8" t="n">
        <x:v>11.18754053</x:v>
      </x:c>
      <x:c r="E7357" s="8" t="n">
        <x:v>13.00454236</x:v>
      </x:c>
      <x:c r="F7357" s="8" t="n">
        <x:v>15.1330308</x:v>
      </x:c>
      <x:c r="G7357" s="8" t="n">
        <x:v>10.27903956</x:v>
      </x:c>
      <x:c r="H7357" s="8" t="n">
        <x:v>0</x:v>
      </x:c>
      <x:c r="I7357" s="8" t="n">
        <x:v>0.95392601</x:v>
      </x:c>
      <x:c r="J7357" s="8" t="n">
        <x:v>10.10382867</x:v>
      </x:c>
      <x:c r="K7357" s="8" t="n">
        <x:v>70.53861644</x:v>
      </x:c>
    </x:row>
    <x:row r="7358">
      <x:c r="A7358" s="2" t="str">
        <x:v>Zambia</x:v>
      </x:c>
      <x:c r="B7358" s="2" t="str">
        <x:v>2017-03</x:v>
      </x:c>
      <x:c r="C7358" s="8" t="n">
        <x:v>12.75706941</x:v>
      </x:c>
      <x:c r="D7358" s="8" t="n">
        <x:v>11.41388165</x:v>
      </x:c>
      <x:c r="E7358" s="8" t="n">
        <x:v>12.68637542</x:v>
      </x:c>
      <x:c r="F7358" s="8" t="n">
        <x:v>14.70437038</x:v>
      </x:c>
      <x:c r="G7358" s="8" t="n">
        <x:v>10.75835473</x:v>
      </x:c>
      <x:c r="H7358" s="8" t="n">
        <x:v>0</x:v>
      </x:c>
      <x:c r="I7358" s="8" t="n">
        <x:v>1.156812339</x:v>
      </x:c>
      <x:c r="J7358" s="8" t="n">
        <x:v>10.04498716</x:v>
      </x:c>
      <x:c r="K7358" s="8" t="n">
        <x:v>73.61825311</x:v>
      </x:c>
    </x:row>
    <x:row r="7359">
      <x:c r="A7359" s="2" t="str">
        <x:v>Zambia</x:v>
      </x:c>
      <x:c r="B7359" s="2" t="str">
        <x:v>2017-04</x:v>
      </x:c>
      <x:c r="C7359" s="8" t="n">
        <x:v>1.811447914</x:v>
      </x:c>
      <x:c r="D7359" s="8" t="n">
        <x:v>11.53535348</x:v>
      </x:c>
      <x:c r="E7359" s="8" t="n">
        <x:v>14.45117835</x:v>
      </x:c>
      <x:c r="F7359" s="8" t="n">
        <x:v>14.80134701</x:v>
      </x:c>
      <x:c r="G7359" s="8" t="n">
        <x:v>1.191919243</x:v>
      </x:c>
      <x:c r="H7359" s="8" t="n">
        <x:v>0</x:v>
      </x:c>
      <x:c r="I7359" s="8" t="n">
        <x:v>1.319865217</x:v>
      </x:c>
      <x:c r="J7359" s="8" t="n">
        <x:v>10.88888888</x:v>
      </x:c>
      <x:c r="K7359" s="8" t="n">
        <x:v>59.35353515</x:v>
      </x:c>
    </x:row>
    <x:row r="7360">
      <x:c r="A7360" s="2" t="str">
        <x:v>Zambia</x:v>
      </x:c>
      <x:c r="B7360" s="2" t="str">
        <x:v>2017-05</x:v>
      </x:c>
      <x:c r="C7360" s="8" t="n">
        <x:v>1.260239445</x:v>
      </x:c>
      <x:c r="D7360" s="8" t="n">
        <x:v>10.81915569</x:v>
      </x:c>
      <x:c r="E7360" s="8" t="n">
        <x:v>12.59609335</x:v>
      </x:c>
      <x:c r="F7360" s="8" t="n">
        <x:v>14.15878998</x:v>
      </x:c>
      <x:c r="G7360" s="8" t="n">
        <x:v>1.720226795</x:v>
      </x:c>
      <x:c r="H7360" s="8" t="n">
        <x:v>0</x:v>
      </x:c>
      <x:c r="I7360" s="8" t="n">
        <x:v>0.756143667</x:v>
      </x:c>
      <x:c r="J7360" s="8" t="n">
        <x:v>9.817265292</x:v>
      </x:c>
      <x:c r="K7360" s="8" t="n">
        <x:v>61.80844438</x:v>
      </x:c>
    </x:row>
    <x:row r="7361">
      <x:c r="A7361" s="2" t="str">
        <x:v>Zambia</x:v>
      </x:c>
      <x:c r="B7361" s="2" t="str">
        <x:v>2017-06</x:v>
      </x:c>
      <x:c r="C7361" s="8" t="n">
        <x:v>1.662452543</x:v>
      </x:c>
      <x:c r="D7361" s="8" t="n">
        <x:v>10.96713021</x:v>
      </x:c>
      <x:c r="E7361" s="8" t="n">
        <x:v>12.61061947</x:v>
      </x:c>
      <x:c r="F7361" s="8" t="n">
        <x:v>13.19216187</x:v>
      </x:c>
      <x:c r="G7361" s="8" t="n">
        <x:v>1.725663669</x:v>
      </x:c>
      <x:c r="H7361" s="8" t="n">
        <x:v>0</x:v>
      </x:c>
      <x:c r="I7361" s="8" t="n">
        <x:v>1.283185792</x:v>
      </x:c>
      <x:c r="J7361" s="8" t="n">
        <x:v>9.519595458</x:v>
      </x:c>
      <x:c r="K7361" s="8" t="n">
        <x:v>60.74589437</x:v>
      </x:c>
    </x:row>
    <x:row r="7362">
      <x:c r="A7362" s="2" t="str">
        <x:v>Zambia</x:v>
      </x:c>
      <x:c r="B7362" s="2" t="str">
        <x:v>2017-07</x:v>
      </x:c>
      <x:c r="C7362" s="8" t="n">
        <x:v>1.188765563</x:v>
      </x:c>
      <x:c r="D7362" s="8" t="n">
        <x:v>13.78184218</x:v>
      </x:c>
      <x:c r="E7362" s="8" t="n">
        <x:v>14.36969301</x:v>
      </x:c>
      <x:c r="F7362" s="8" t="n">
        <x:v>15.199216</x:v>
      </x:c>
      <x:c r="G7362" s="8" t="n">
        <x:v>1.097321962</x:v>
      </x:c>
      <x:c r="H7362" s="8" t="n">
        <x:v>0</x:v>
      </x:c>
      <x:c r="I7362" s="8" t="n">
        <x:v>1.05813199</x:v>
      </x:c>
      <x:c r="J7362" s="8" t="n">
        <x:v>9.875898109</x:v>
      </x:c>
      <x:c r="K7362" s="8" t="n">
        <x:v>63.63161333</x:v>
      </x:c>
    </x:row>
    <x:row r="7363">
      <x:c r="A7363" s="2" t="str">
        <x:v>Zambia</x:v>
      </x:c>
      <x:c r="B7363" s="2" t="str">
        <x:v>2017-08</x:v>
      </x:c>
      <x:c r="C7363" s="8" t="n">
        <x:v>1.926489203</x:v>
      </x:c>
      <x:c r="D7363" s="8" t="n">
        <x:v>10.67173635</x:v>
      </x:c>
      <x:c r="E7363" s="8" t="n">
        <x:v>12.1799747</x:v>
      </x:c>
      <x:c r="F7363" s="8" t="n">
        <x:v>12.2686947</x:v>
      </x:c>
      <x:c r="G7363" s="8" t="n">
        <x:v>0.570342205</x:v>
      </x:c>
      <x:c r="H7363" s="8" t="n">
        <x:v>0</x:v>
      </x:c>
      <x:c r="I7363" s="8" t="n">
        <x:v>0.81749047</x:v>
      </x:c>
      <x:c r="J7363" s="8" t="n">
        <x:v>9.828897363</x:v>
      </x:c>
      <x:c r="K7363" s="8" t="n">
        <x:v>57.48416258</x:v>
      </x:c>
    </x:row>
    <x:row r="7364">
      <x:c r="A7364" s="2" t="str">
        <x:v>Zambia</x:v>
      </x:c>
      <x:c r="B7364" s="2" t="str">
        <x:v>2017-09</x:v>
      </x:c>
      <x:c r="C7364" s="8" t="n">
        <x:v>2.209459511</x:v>
      </x:c>
      <x:c r="D7364" s="8" t="n">
        <x:v>10.92567566</x:v>
      </x:c>
      <x:c r="E7364" s="8" t="n">
        <x:v>12.10135125</x:v>
      </x:c>
      <x:c r="F7364" s="8" t="n">
        <x:v>12.445946</x:v>
      </x:c>
      <x:c r="G7364" s="8" t="n">
        <x:v>1.094594646</x:v>
      </x:c>
      <x:c r="H7364" s="8" t="n">
        <x:v>0</x:v>
      </x:c>
      <x:c r="I7364" s="8" t="n">
        <x:v>0.756756808</x:v>
      </x:c>
      <x:c r="J7364" s="8" t="n">
        <x:v>10.54054054</x:v>
      </x:c>
      <x:c r="K7364" s="8" t="n">
        <x:v>58.1486503</x:v>
      </x:c>
    </x:row>
    <x:row r="7365">
      <x:c r="A7365" s="2" t="str">
        <x:v>Zambia</x:v>
      </x:c>
      <x:c r="B7365" s="2" t="str">
        <x:v>2017-10</x:v>
      </x:c>
      <x:c r="C7365" s="8" t="n">
        <x:v>1.28221647</x:v>
      </x:c>
      <x:c r="D7365" s="8" t="n">
        <x:v>49.22680412</x:v>
      </x:c>
      <x:c r="E7365" s="8" t="n">
        <x:v>53.7435566</x:v>
      </x:c>
      <x:c r="F7365" s="8" t="n">
        <x:v>53.50515474</x:v>
      </x:c>
      <x:c r="G7365" s="8" t="n">
        <x:v>1.668814408</x:v>
      </x:c>
      <x:c r="H7365" s="8" t="n">
        <x:v>0</x:v>
      </x:c>
      <x:c r="I7365" s="8" t="n">
        <x:v>1.333762936</x:v>
      </x:c>
      <x:c r="J7365" s="8" t="n">
        <x:v>9.858247423</x:v>
      </x:c>
      <x:c r="K7365" s="8" t="n">
        <x:v>99.76159833</x:v>
      </x:c>
    </x:row>
    <x:row r="7366">
      <x:c r="A7366" s="2" t="str">
        <x:v>Zambia</x:v>
      </x:c>
      <x:c r="B7366" s="2" t="str">
        <x:v>2017-11</x:v>
      </x:c>
      <x:c r="C7366" s="8" t="n">
        <x:v>2.204670225</x:v>
      </x:c>
      <x:c r="D7366" s="8" t="n">
        <x:v>52.9532967</x:v>
      </x:c>
      <x:c r="E7366" s="8" t="n">
        <x:v>54.78021994</x:v>
      </x:c>
      <x:c r="F7366" s="8" t="n">
        <x:v>54.91758231</x:v>
      </x:c>
      <x:c r="G7366" s="8" t="n">
        <x:v>1.57967033</x:v>
      </x:c>
      <x:c r="H7366" s="8" t="n">
        <x:v>0</x:v>
      </x:c>
      <x:c r="I7366" s="8" t="n">
        <x:v>1.133241758</x:v>
      </x:c>
      <x:c r="J7366" s="8" t="n">
        <x:v>10.69368131</x:v>
      </x:c>
      <x:c r="K7366" s="8" t="n">
        <x:v>101.9024704</x:v>
      </x:c>
    </x:row>
    <x:row r="7367">
      <x:c r="A7367" s="2" t="str">
        <x:v>Zambia</x:v>
      </x:c>
      <x:c r="B7367" s="2" t="str">
        <x:v>2017-12</x:v>
      </x:c>
      <x:c r="C7367" s="8" t="n">
        <x:v>1.423125891</x:v>
      </x:c>
      <x:c r="D7367" s="8" t="n">
        <x:v>39.68233802</x:v>
      </x:c>
      <x:c r="E7367" s="8" t="n">
        <x:v>41.41677265</x:v>
      </x:c>
      <x:c r="F7367" s="8" t="n">
        <x:v>42.92884352</x:v>
      </x:c>
      <x:c r="G7367" s="8" t="n">
        <x:v>0.933926351</x:v>
      </x:c>
      <x:c r="H7367" s="8" t="n">
        <x:v>0</x:v>
      </x:c>
      <x:c r="I7367" s="8" t="n">
        <x:v>0.419313874</x:v>
      </x:c>
      <x:c r="J7367" s="8" t="n">
        <x:v>0.095298602</x:v>
      </x:c>
      <x:c r="K7367" s="8" t="n">
        <x:v>98.38627856</x:v>
      </x:c>
    </x:row>
    <x:row r="7368">
      <x:c r="A7368" s="2" t="str">
        <x:v>Zambia</x:v>
      </x:c>
      <x:c r="B7368" s="2" t="str">
        <x:v>2018-01</x:v>
      </x:c>
      <x:c r="C7368" s="8" t="n">
        <x:v>1.667681164</x:v>
      </x:c>
      <x:c r="D7368" s="8" t="n">
        <x:v>37.8819234</x:v>
      </x:c>
      <x:c r="E7368" s="8" t="n">
        <x:v>40.213025</x:v>
      </x:c>
      <x:c r="F7368" s="8" t="n">
        <x:v>40.42604972</x:v>
      </x:c>
      <x:c r="G7368" s="8" t="n">
        <x:v>2.477175944</x:v>
      </x:c>
      <x:c r="H7368" s="8" t="n">
        <x:v>0</x:v>
      </x:c>
      <x:c r="I7368" s="8" t="n">
        <x:v>0.365185636</x:v>
      </x:c>
      <x:c r="J7368" s="8" t="n">
        <x:v>0.273889227</x:v>
      </x:c>
      <x:c r="K7368" s="8" t="n">
        <x:v>91.62507683</x:v>
      </x:c>
    </x:row>
    <x:row r="7369">
      <x:c r="A7369" s="2" t="str">
        <x:v>Zambia</x:v>
      </x:c>
      <x:c r="B7369" s="2" t="str">
        <x:v>2018-02</x:v>
      </x:c>
      <x:c r="C7369" s="8" t="n">
        <x:v>1.519674459</x:v>
      </x:c>
      <x:c r="D7369" s="8" t="n">
        <x:v>42.28629574</x:v>
      </x:c>
      <x:c r="E7369" s="8" t="n">
        <x:v>46.26187256</x:v>
      </x:c>
      <x:c r="F7369" s="8" t="n">
        <x:v>44.19945726</x:v>
      </x:c>
      <x:c r="G7369" s="8" t="n">
        <x:v>1.078697396</x:v>
      </x:c>
      <x:c r="H7369" s="8" t="n">
        <x:v>0</x:v>
      </x:c>
      <x:c r="I7369" s="8" t="n">
        <x:v>1.078697461</x:v>
      </x:c>
      <x:c r="J7369" s="8" t="n">
        <x:v>1.200814163</x:v>
      </x:c>
      <x:c r="K7369" s="8" t="n">
        <x:v>100.3527816</x:v>
      </x:c>
    </x:row>
    <x:row r="7370">
      <x:c r="A7370" s="2" t="str">
        <x:v>Zambia</x:v>
      </x:c>
      <x:c r="B7370" s="2" t="str">
        <x:v>2018-03</x:v>
      </x:c>
      <x:c r="C7370" s="8" t="n">
        <x:v>1.196358883</x:v>
      </x:c>
      <x:c r="D7370" s="8" t="n">
        <x:v>40.12353709</x:v>
      </x:c>
      <x:c r="E7370" s="8" t="n">
        <x:v>44.09622867</x:v>
      </x:c>
      <x:c r="F7370" s="8" t="n">
        <x:v>43.49804941</x:v>
      </x:c>
      <x:c r="G7370" s="8" t="n">
        <x:v>2.841352207</x:v>
      </x:c>
      <x:c r="H7370" s="8" t="n">
        <x:v>0</x:v>
      </x:c>
      <x:c r="I7370" s="8" t="n">
        <x:v>1.970090978</x:v>
      </x:c>
      <x:c r="J7370" s="8" t="n">
        <x:v>0.760728268</x:v>
      </x:c>
      <x:c r="K7370" s="8" t="n">
        <x:v>99.08322576</x:v>
      </x:c>
    </x:row>
    <x:row r="7371">
      <x:c r="A7371" s="2" t="str">
        <x:v>Zambia</x:v>
      </x:c>
      <x:c r="B7371" s="2" t="str">
        <x:v>2018-04</x:v>
      </x:c>
      <x:c r="C7371" s="8" t="n">
        <x:v>0.838244875</x:v>
      </x:c>
      <x:c r="D7371" s="8" t="n">
        <x:v>40.15717091</x:v>
      </x:c>
      <x:c r="E7371" s="8" t="n">
        <x:v>45.23903048</x:v>
      </x:c>
      <x:c r="F7371" s="8" t="n">
        <x:v>45.03601814</x:v>
      </x:c>
      <x:c r="G7371" s="8" t="n">
        <x:v>1.532416478</x:v>
      </x:c>
      <x:c r="H7371" s="8" t="n">
        <x:v>0</x:v>
      </x:c>
      <x:c r="I7371" s="8" t="n">
        <x:v>1.624099492</x:v>
      </x:c>
      <x:c r="J7371" s="8" t="n">
        <x:v>0.392927308</x:v>
      </x:c>
      <x:c r="K7371" s="8" t="n">
        <x:v>99.9999992</x:v>
      </x:c>
    </x:row>
    <x:row r="7372">
      <x:c r="A7372" s="2" t="str">
        <x:v>Zambia</x:v>
      </x:c>
      <x:c r="B7372" s="2" t="str">
        <x:v>2018-05</x:v>
      </x:c>
      <x:c r="C7372" s="8" t="n">
        <x:v>1.88125422</x:v>
      </x:c>
      <x:c r="D7372" s="8" t="n">
        <x:v>41.84122754</x:v>
      </x:c>
      <x:c r="E7372" s="8" t="n">
        <x:v>45.67044686</x:v>
      </x:c>
      <x:c r="F7372" s="8" t="n">
        <x:v>44.4563043</x:v>
      </x:c>
      <x:c r="G7372" s="8" t="n">
        <x:v>2.454969929</x:v>
      </x:c>
      <x:c r="H7372" s="8" t="n">
        <x:v>0</x:v>
      </x:c>
      <x:c r="I7372" s="8" t="n">
        <x:v>1.367578386</x:v>
      </x:c>
      <x:c r="J7372" s="8" t="n">
        <x:v>0.633755837</x:v>
      </x:c>
      <x:c r="K7372" s="8" t="n">
        <x:v>98.44563042</x:v>
      </x:c>
    </x:row>
    <x:row r="7373">
      <x:c r="A7373" s="2" t="str">
        <x:v>Zambia</x:v>
      </x:c>
      <x:c r="B7373" s="2" t="str">
        <x:v>2018-06</x:v>
      </x:c>
      <x:c r="C7373" s="8" t="n">
        <x:v>1.770164114</x:v>
      </x:c>
      <x:c r="D7373" s="8" t="n">
        <x:v>44.38258409</x:v>
      </x:c>
      <x:c r="E7373" s="8" t="n">
        <x:v>47.30906517</x:v>
      </x:c>
      <x:c r="F7373" s="8" t="n">
        <x:v>45.53176314</x:v>
      </x:c>
      <x:c r="G7373" s="8" t="n">
        <x:v>1.862954923</x:v>
      </x:c>
      <x:c r="H7373" s="8" t="n">
        <x:v>0</x:v>
      </x:c>
      <x:c r="I7373" s="8" t="n">
        <x:v>0.585296203</x:v>
      </x:c>
      <x:c r="J7373" s="8" t="n">
        <x:v>0.749464668</x:v>
      </x:c>
      <x:c r="K7373" s="8" t="n">
        <x:v>102.2626695</x:v>
      </x:c>
    </x:row>
    <x:row r="7374">
      <x:c r="A7374" s="2" t="str">
        <x:v>Zambia</x:v>
      </x:c>
      <x:c r="B7374" s="2" t="str">
        <x:v>2018-07</x:v>
      </x:c>
      <x:c r="C7374" s="8" t="n">
        <x:v>0.795087278</x:v>
      </x:c>
      <x:c r="D7374" s="8" t="n">
        <x:v>40.22624429</x:v>
      </x:c>
      <x:c r="E7374" s="8" t="n">
        <x:v>44.27925016</x:v>
      </x:c>
      <x:c r="F7374" s="8" t="n">
        <x:v>43.34841619</x:v>
      </x:c>
      <x:c r="G7374" s="8" t="n">
        <x:v>1.228183581</x:v>
      </x:c>
      <x:c r="H7374" s="8" t="n">
        <x:v>0</x:v>
      </x:c>
      <x:c r="I7374" s="8" t="n">
        <x:v>0.730446037</x:v>
      </x:c>
      <x:c r="J7374" s="8" t="n">
        <x:v>0.446024539</x:v>
      </x:c>
      <x:c r="K7374" s="8" t="n">
        <x:v>100.0258573</x:v>
      </x:c>
    </x:row>
    <x:row r="7375">
      <x:c r="A7375" s="2" t="str">
        <x:v>Zambia</x:v>
      </x:c>
      <x:c r="B7375" s="2" t="str">
        <x:v>2018-08</x:v>
      </x:c>
      <x:c r="C7375" s="8" t="n">
        <x:v>0.624999988</x:v>
      </x:c>
      <x:c r="D7375" s="8" t="n">
        <x:v>40.44458768</x:v>
      </x:c>
      <x:c r="E7375" s="8" t="n">
        <x:v>43.65335052</x:v>
      </x:c>
      <x:c r="F7375" s="8" t="n">
        <x:v>42.75128866</x:v>
      </x:c>
      <x:c r="G7375" s="8" t="n">
        <x:v>1.256443299</x:v>
      </x:c>
      <x:c r="H7375" s="8" t="n">
        <x:v>0</x:v>
      </x:c>
      <x:c r="I7375" s="8" t="n">
        <x:v>0.882731946</x:v>
      </x:c>
      <x:c r="J7375" s="8" t="n">
        <x:v>0.289948454</x:v>
      </x:c>
      <x:c r="K7375" s="8" t="n">
        <x:v>98.31829779</x:v>
      </x:c>
    </x:row>
    <x:row r="7376">
      <x:c r="A7376" s="2" t="str">
        <x:v>Zambia</x:v>
      </x:c>
      <x:c r="B7376" s="2" t="str">
        <x:v>2018-09</x:v>
      </x:c>
      <x:c r="C7376" s="8" t="n">
        <x:v>2.011795594</x:v>
      </x:c>
      <x:c r="D7376" s="8" t="n">
        <x:v>41.17300126</x:v>
      </x:c>
      <x:c r="E7376" s="8" t="n">
        <x:v>50.05242384</x:v>
      </x:c>
      <x:c r="F7376" s="8" t="n">
        <x:v>45.56356508</x:v>
      </x:c>
      <x:c r="G7376" s="8" t="n">
        <x:v>3.813892579</x:v>
      </x:c>
      <x:c r="H7376" s="8" t="n">
        <x:v>0</x:v>
      </x:c>
      <x:c r="I7376" s="8" t="n">
        <x:v>0.406290944</x:v>
      </x:c>
      <x:c r="J7376" s="8" t="n">
        <x:v>0.851900393</x:v>
      </x:c>
      <x:c r="K7376" s="8" t="n">
        <x:v>103.5583228</x:v>
      </x:c>
    </x:row>
    <x:row r="7377">
      <x:c r="A7377" s="2" t="str">
        <x:v>Zambia</x:v>
      </x:c>
      <x:c r="B7377" s="2" t="str">
        <x:v>2018-10</x:v>
      </x:c>
      <x:c r="C7377" s="8" t="n">
        <x:v>1.710610957</x:v>
      </x:c>
      <x:c r="D7377" s="8" t="n">
        <x:v>40.69453371</x:v>
      </x:c>
      <x:c r="E7377" s="8" t="n">
        <x:v>45.58199377</x:v>
      </x:c>
      <x:c r="F7377" s="8" t="n">
        <x:v>44.21221865</x:v>
      </x:c>
      <x:c r="G7377" s="8" t="n">
        <x:v>1.980707346</x:v>
      </x:c>
      <x:c r="H7377" s="8" t="n">
        <x:v>0</x:v>
      </x:c>
      <x:c r="I7377" s="8" t="n">
        <x:v>0.868167203</x:v>
      </x:c>
      <x:c r="J7377" s="8" t="n">
        <x:v>0.077170421</x:v>
      </x:c>
      <x:c r="K7377" s="8" t="n">
        <x:v>100.475885</x:v>
      </x:c>
    </x:row>
    <x:row r="7378">
      <x:c r="A7378" s="2" t="str">
        <x:v>Zambia</x:v>
      </x:c>
      <x:c r="B7378" s="2" t="str">
        <x:v>2018-11</x:v>
      </x:c>
      <x:c r="C7378" s="8" t="n">
        <x:v>0.825456861</x:v>
      </x:c>
      <x:c r="D7378" s="8" t="n">
        <x:v>40.19533721</x:v>
      </x:c>
      <x:c r="E7378" s="8" t="n">
        <x:v>43.37744181</x:v>
      </x:c>
      <x:c r="F7378" s="8" t="n">
        <x:v>43.83742892</x:v>
      </x:c>
      <x:c r="G7378" s="8" t="n">
        <x:v>0.982986792</x:v>
      </x:c>
      <x:c r="H7378" s="8" t="n">
        <x:v>0</x:v>
      </x:c>
      <x:c r="I7378" s="8" t="n">
        <x:v>0.932577142</x:v>
      </x:c>
      <x:c r="J7378" s="8" t="n">
        <x:v>0.321361083</x:v>
      </x:c>
      <x:c r="K7378" s="8" t="n">
        <x:v>97.75047298</x:v>
      </x:c>
    </x:row>
    <x:row r="7379">
      <x:c r="A7379" s="2" t="str">
        <x:v>Zambia</x:v>
      </x:c>
      <x:c r="B7379" s="2" t="str">
        <x:v>2018-12</x:v>
      </x:c>
      <x:c r="C7379" s="8" t="n">
        <x:v>1.007194282</x:v>
      </x:c>
      <x:c r="D7379" s="8" t="n">
        <x:v>39.80379335</x:v>
      </x:c>
      <x:c r="E7379" s="8" t="n">
        <x:v>42.75343367</x:v>
      </x:c>
      <x:c r="F7379" s="8" t="n">
        <x:v>42.62916959</x:v>
      </x:c>
      <x:c r="G7379" s="8" t="n">
        <x:v>0.418574238</x:v>
      </x:c>
      <x:c r="H7379" s="8" t="n">
        <x:v>0</x:v>
      </x:c>
      <x:c r="I7379" s="8" t="n">
        <x:v>0.804447364</x:v>
      </x:c>
      <x:c r="J7379" s="8" t="n">
        <x:v>0.156965343</x:v>
      </x:c>
      <x:c r="K7379" s="8" t="n">
        <x:v>97.88750818</x:v>
      </x:c>
    </x:row>
    <x:row r="7380">
      <x:c r="A7380" s="2" t="str">
        <x:v>Zambia</x:v>
      </x:c>
      <x:c r="B7380" s="2" t="str">
        <x:v>2019-01</x:v>
      </x:c>
      <x:c r="C7380" s="8" t="n">
        <x:v>1.668814408</x:v>
      </x:c>
      <x:c r="D7380" s="8" t="n">
        <x:v>40.18041227</x:v>
      </x:c>
      <x:c r="E7380" s="8" t="n">
        <x:v>44.3878867</x:v>
      </x:c>
      <x:c r="F7380" s="8" t="n">
        <x:v>41.66881473</x:v>
      </x:c>
      <x:c r="G7380" s="8" t="n">
        <x:v>1.172680462</x:v>
      </x:c>
      <x:c r="H7380" s="8" t="n">
        <x:v>0</x:v>
      </x:c>
      <x:c r="I7380" s="8" t="n">
        <x:v>1.340206136</x:v>
      </x:c>
      <x:c r="J7380" s="8" t="n">
        <x:v>0.128865979</x:v>
      </x:c>
      <x:c r="K7380" s="8" t="n">
        <x:v>98.6469084</x:v>
      </x:c>
    </x:row>
    <x:row r="7381">
      <x:c r="A7381" s="2" t="str">
        <x:v>Zambia</x:v>
      </x:c>
      <x:c r="B7381" s="2" t="str">
        <x:v>2019-02</x:v>
      </x:c>
      <x:c r="C7381" s="8" t="n">
        <x:v>0.500695397</x:v>
      </x:c>
      <x:c r="D7381" s="8" t="n">
        <x:v>42.68428367</x:v>
      </x:c>
      <x:c r="E7381" s="8" t="n">
        <x:v>45.15299048</x:v>
      </x:c>
      <x:c r="F7381" s="8" t="n">
        <x:v>44.00556349</x:v>
      </x:c>
      <x:c r="G7381" s="8" t="n">
        <x:v>0.792767706</x:v>
      </x:c>
      <x:c r="H7381" s="8" t="n">
        <x:v>0</x:v>
      </x:c>
      <x:c r="I7381" s="8" t="n">
        <x:v>1.001390794</x:v>
      </x:c>
      <x:c r="J7381" s="8" t="n">
        <x:v>0.396383853</x:v>
      </x:c>
      <x:c r="K7381" s="8" t="n">
        <x:v>99.72183504</x:v>
      </x:c>
    </x:row>
    <x:row r="7382">
      <x:c r="A7382" s="2" t="str">
        <x:v>Zambia</x:v>
      </x:c>
      <x:c r="B7382" s="2" t="str">
        <x:v>2019-03</x:v>
      </x:c>
      <x:c r="C7382" s="8" t="n">
        <x:v>1.601615023</x:v>
      </x:c>
      <x:c r="D7382" s="8" t="n">
        <x:v>42.22745626</x:v>
      </x:c>
      <x:c r="E7382" s="8" t="n">
        <x:v>45.82772544</x:v>
      </x:c>
      <x:c r="F7382" s="8" t="n">
        <x:v>44.22611016</x:v>
      </x:c>
      <x:c r="G7382" s="8" t="n">
        <x:v>1.830417279</x:v>
      </x:c>
      <x:c r="H7382" s="8" t="n">
        <x:v>0</x:v>
      </x:c>
      <x:c r="I7382" s="8" t="n">
        <x:v>1.157469769</x:v>
      </x:c>
      <x:c r="J7382" s="8" t="n">
        <x:v>0.847913888</x:v>
      </x:c>
      <x:c r="K7382" s="8" t="n">
        <x:v>99.21264977</x:v>
      </x:c>
    </x:row>
    <x:row r="7383">
      <x:c r="A7383" s="2" t="str">
        <x:v>Zambia</x:v>
      </x:c>
      <x:c r="B7383" s="2" t="str">
        <x:v>2019-04</x:v>
      </x:c>
      <x:c r="C7383" s="8" t="n">
        <x:v>1.004304161</x:v>
      </x:c>
      <x:c r="D7383" s="8" t="n">
        <x:v>45.68866582</x:v>
      </x:c>
      <x:c r="E7383" s="8" t="n">
        <x:v>46.74318524</x:v>
      </x:c>
      <x:c r="F7383" s="8" t="n">
        <x:v>48.07030173</x:v>
      </x:c>
      <x:c r="G7383" s="8" t="n">
        <x:v>0.839311321</x:v>
      </x:c>
      <x:c r="H7383" s="8" t="n">
        <x:v>0</x:v>
      </x:c>
      <x:c r="I7383" s="8" t="n">
        <x:v>0.817790572</x:v>
      </x:c>
      <x:c r="J7383" s="8" t="n">
        <x:v>0.45911048</x:v>
      </x:c>
      <x:c r="K7383" s="8" t="n">
        <x:v>100.9182214</x:v>
      </x:c>
    </x:row>
    <x:row r="7384">
      <x:c r="A7384" s="2" t="str">
        <x:v>Zambia</x:v>
      </x:c>
      <x:c r="B7384" s="2" t="str">
        <x:v>2019-05</x:v>
      </x:c>
      <x:c r="C7384" s="8" t="n">
        <x:v>4.093120328</x:v>
      </x:c>
      <x:c r="D7384" s="8" t="n">
        <x:v>49.45100754</x:v>
      </x:c>
      <x:c r="E7384" s="8" t="n">
        <x:v>51.84155664</x:v>
      </x:c>
      <x:c r="F7384" s="8" t="n">
        <x:v>49.85406543</x:v>
      </x:c>
      <x:c r="G7384" s="8" t="n">
        <x:v>2.397498263</x:v>
      </x:c>
      <x:c r="H7384" s="8" t="n">
        <x:v>0</x:v>
      </x:c>
      <x:c r="I7384" s="8" t="n">
        <x:v>0.646282154</x:v>
      </x:c>
      <x:c r="J7384" s="8" t="n">
        <x:v>1.278665714</x:v>
      </x:c>
      <x:c r="K7384" s="8" t="n">
        <x:v>107.1994415</x:v>
      </x:c>
    </x:row>
    <x:row r="7385">
      <x:c r="A7385" s="2" t="str">
        <x:v>Zambia</x:v>
      </x:c>
      <x:c r="B7385" s="2" t="str">
        <x:v>2019-06</x:v>
      </x:c>
      <x:c r="C7385" s="8" t="n">
        <x:v>0.838108869</x:v>
      </x:c>
      <x:c r="D7385" s="8" t="n">
        <x:v>45.20773628</x:v>
      </x:c>
      <x:c r="E7385" s="8" t="n">
        <x:v>47.16332389</x:v>
      </x:c>
      <x:c r="F7385" s="8" t="n">
        <x:v>48.07306634</x:v>
      </x:c>
      <x:c r="G7385" s="8" t="n">
        <x:v>1.661891172</x:v>
      </x:c>
      <x:c r="H7385" s="8" t="n">
        <x:v>0</x:v>
      </x:c>
      <x:c r="I7385" s="8" t="n">
        <x:v>0.773638982</x:v>
      </x:c>
      <x:c r="J7385" s="8" t="n">
        <x:v>1.439828108</x:v>
      </x:c>
      <x:c r="K7385" s="8" t="n">
        <x:v>104.4054433</x:v>
      </x:c>
    </x:row>
    <x:row r="7386">
      <x:c r="A7386" s="2" t="str">
        <x:v>Zambia</x:v>
      </x:c>
      <x:c r="B7386" s="2" t="str">
        <x:v>2019-07</x:v>
      </x:c>
      <x:c r="C7386" s="8" t="n">
        <x:v>1.144619655</x:v>
      </x:c>
      <x:c r="D7386" s="8" t="n">
        <x:v>43.10486632</x:v>
      </x:c>
      <x:c r="E7386" s="8" t="n">
        <x:v>46.18917077</x:v>
      </x:c>
      <x:c r="F7386" s="8" t="n">
        <x:v>46.53187125</x:v>
      </x:c>
      <x:c r="G7386" s="8" t="n">
        <x:v>0.740233049</x:v>
      </x:c>
      <x:c r="H7386" s="8" t="n">
        <x:v>0</x:v>
      </x:c>
      <x:c r="I7386" s="8" t="n">
        <x:v>0.246744355</x:v>
      </x:c>
      <x:c r="J7386" s="8" t="n">
        <x:v>1.172035667</x:v>
      </x:c>
      <x:c r="K7386" s="8" t="n">
        <x:v>100.2878684</x:v>
      </x:c>
    </x:row>
    <x:row r="7387">
      <x:c r="A7387" s="2" t="str">
        <x:v>Zambia</x:v>
      </x:c>
      <x:c r="B7387" s="2" t="str">
        <x:v>2019-08</x:v>
      </x:c>
      <x:c r="C7387" s="8" t="n">
        <x:v>2.254495054</x:v>
      </x:c>
      <x:c r="D7387" s="8" t="n">
        <x:v>43.20885195</x:v>
      </x:c>
      <x:c r="E7387" s="8" t="n">
        <x:v>46.61134163</x:v>
      </x:c>
      <x:c r="F7387" s="8" t="n">
        <x:v>44.99308427</x:v>
      </x:c>
      <x:c r="G7387" s="8" t="n">
        <x:v>0.892116156</x:v>
      </x:c>
      <x:c r="H7387" s="8" t="n">
        <x:v>0</x:v>
      </x:c>
      <x:c r="I7387" s="8" t="n">
        <x:v>0.484094053</x:v>
      </x:c>
      <x:c r="J7387" s="8" t="n">
        <x:v>1.521438451</x:v>
      </x:c>
      <x:c r="K7387" s="8" t="n">
        <x:v>101.3347169</x:v>
      </x:c>
    </x:row>
    <x:row r="7388">
      <x:c r="A7388" s="2" t="str">
        <x:v>Zambia</x:v>
      </x:c>
      <x:c r="B7388" s="2" t="str">
        <x:v>2019-09</x:v>
      </x:c>
      <x:c r="C7388" s="8" t="n">
        <x:v>2.434663104</x:v>
      </x:c>
      <x:c r="D7388" s="8" t="n">
        <x:v>43.10178822</x:v>
      </x:c>
      <x:c r="E7388" s="8" t="n">
        <x:v>47.34525458</x:v>
      </x:c>
      <x:c r="F7388" s="8" t="n">
        <x:v>46.65061867</x:v>
      </x:c>
      <x:c r="G7388" s="8" t="n">
        <x:v>2.654745425</x:v>
      </x:c>
      <x:c r="H7388" s="8" t="n">
        <x:v>0</x:v>
      </x:c>
      <x:c r="I7388" s="8" t="n">
        <x:v>1.595598402</x:v>
      </x:c>
      <x:c r="J7388" s="8" t="n">
        <x:v>2.53782679</x:v>
      </x:c>
      <x:c r="K7388" s="8" t="n">
        <x:v>101.8363136</x:v>
      </x:c>
    </x:row>
    <x:row r="7389">
      <x:c r="A7389" s="2" t="str">
        <x:v>Zambia</x:v>
      </x:c>
      <x:c r="B7389" s="2" t="str">
        <x:v>2019-10</x:v>
      </x:c>
      <x:c r="C7389" s="8" t="n">
        <x:v>1.443298969</x:v>
      </x:c>
      <x:c r="D7389" s="8" t="n">
        <x:v>43.03780074</x:v>
      </x:c>
      <x:c r="E7389" s="8" t="n">
        <x:v>45.90378017</x:v>
      </x:c>
      <x:c r="F7389" s="8" t="n">
        <x:v>45.50515453</x:v>
      </x:c>
      <x:c r="G7389" s="8" t="n">
        <x:v>1.340206186</x:v>
      </x:c>
      <x:c r="H7389" s="8" t="n">
        <x:v>0</x:v>
      </x:c>
      <x:c r="I7389" s="8" t="n">
        <x:v>0.632302392</x:v>
      </x:c>
      <x:c r="J7389" s="8" t="n">
        <x:v>1.725085937</x:v>
      </x:c>
      <x:c r="K7389" s="8" t="n">
        <x:v>100.7147775</x:v>
      </x:c>
    </x:row>
    <x:row r="7390">
      <x:c r="A7390" s="2" t="str">
        <x:v>Zambia</x:v>
      </x:c>
      <x:c r="B7390" s="2" t="str">
        <x:v>2019-11</x:v>
      </x:c>
      <x:c r="C7390" s="8" t="n">
        <x:v>2.70251402</x:v>
      </x:c>
      <x:c r="D7390" s="8" t="n">
        <x:v>44.83240223</x:v>
      </x:c>
      <x:c r="E7390" s="8" t="n">
        <x:v>49.60893919</x:v>
      </x:c>
      <x:c r="F7390" s="8" t="n">
        <x:v>47.63268199</x:v>
      </x:c>
      <x:c r="G7390" s="8" t="n">
        <x:v>1.675977654</x:v>
      </x:c>
      <x:c r="H7390" s="8" t="n">
        <x:v>0</x:v>
      </x:c>
      <x:c r="I7390" s="8" t="n">
        <x:v>1.340782043</x:v>
      </x:c>
      <x:c r="J7390" s="8" t="n">
        <x:v>2.269553073</x:v>
      </x:c>
      <x:c r="K7390" s="8" t="n">
        <x:v>102.353352</x:v>
      </x:c>
    </x:row>
    <x:row r="7391">
      <x:c r="A7391" s="2" t="str">
        <x:v>Zambia</x:v>
      </x:c>
      <x:c r="B7391" s="2" t="str">
        <x:v>2019-12</x:v>
      </x:c>
      <x:c r="C7391" s="8" t="n">
        <x:v>4.195402174</x:v>
      </x:c>
      <x:c r="D7391" s="8" t="n">
        <x:v>44.16256108</x:v>
      </x:c>
      <x:c r="E7391" s="8" t="n">
        <x:v>44.87684779</x:v>
      </x:c>
      <x:c r="F7391" s="8" t="n">
        <x:v>44.24466288</x:v>
      </x:c>
      <x:c r="G7391" s="8" t="n">
        <x:v>1.740558355</x:v>
      </x:c>
      <x:c r="H7391" s="8" t="n">
        <x:v>0</x:v>
      </x:c>
      <x:c r="I7391" s="8" t="n">
        <x:v>0.180623978</x:v>
      </x:c>
      <x:c r="J7391" s="8" t="n">
        <x:v>1.642036281</x:v>
      </x:c>
      <x:c r="K7391" s="8" t="n">
        <x:v>102.3316923</x:v>
      </x:c>
    </x:row>
    <x:row r="7392">
      <x:c r="A7392" s="2" t="str">
        <x:v>Zambia</x:v>
      </x:c>
      <x:c r="B7392" s="2" t="str">
        <x:v>2020-01</x:v>
      </x:c>
      <x:c r="C7392" s="8" t="n">
        <x:v>1.960227164</x:v>
      </x:c>
      <x:c r="D7392" s="8" t="n">
        <x:v>44.36079548</x:v>
      </x:c>
      <x:c r="E7392" s="8" t="n">
        <x:v>46.67613642</x:v>
      </x:c>
      <x:c r="F7392" s="8" t="n">
        <x:v>46.05113647</x:v>
      </x:c>
      <x:c r="G7392" s="8" t="n">
        <x:v>2.066761255</x:v>
      </x:c>
      <x:c r="H7392" s="8" t="n">
        <x:v>0</x:v>
      </x:c>
      <x:c r="I7392" s="8" t="n">
        <x:v>1.150568236</x:v>
      </x:c>
      <x:c r="J7392" s="8" t="n">
        <x:v>0.873579627</x:v>
      </x:c>
      <x:c r="K7392" s="8" t="n">
        <x:v>102.8835223</x:v>
      </x:c>
    </x:row>
    <x:row r="7393">
      <x:c r="A7393" s="2" t="str">
        <x:v>Zambia</x:v>
      </x:c>
      <x:c r="B7393" s="2" t="str">
        <x:v>2020-02</x:v>
      </x:c>
      <x:c r="C7393" s="8" t="n">
        <x:v>1.428571456</x:v>
      </x:c>
      <x:c r="D7393" s="8" t="n">
        <x:v>44.38046644</x:v>
      </x:c>
      <x:c r="E7393" s="8" t="n">
        <x:v>47.39795913</x:v>
      </x:c>
      <x:c r="F7393" s="8" t="n">
        <x:v>46.02040814</x:v>
      </x:c>
      <x:c r="G7393" s="8" t="n">
        <x:v>1.54518956</x:v>
      </x:c>
      <x:c r="H7393" s="8" t="n">
        <x:v>0</x:v>
      </x:c>
      <x:c r="I7393" s="8" t="n">
        <x:v>0.349854241</x:v>
      </x:c>
      <x:c r="J7393" s="8" t="n">
        <x:v>1.115160433</x:v>
      </x:c>
      <x:c r="K7393" s="8" t="n">
        <x:v>102.0991258</x:v>
      </x:c>
    </x:row>
    <x:row r="7394">
      <x:c r="A7394" s="2" t="str">
        <x:v>Zambia</x:v>
      </x:c>
      <x:c r="B7394" s="2" t="str">
        <x:v>2020-03</x:v>
      </x:c>
      <x:c r="C7394" s="8" t="n">
        <x:v>3.46952898</x:v>
      </x:c>
      <x:c r="D7394" s="8" t="n">
        <x:v>44.23130199</x:v>
      </x:c>
      <x:c r="E7394" s="8" t="n">
        <x:v>46.4196678</x:v>
      </x:c>
      <x:c r="F7394" s="8" t="n">
        <x:v>46.10110782</x:v>
      </x:c>
      <x:c r="G7394" s="8" t="n">
        <x:v>3.62880897</x:v>
      </x:c>
      <x:c r="H7394" s="8" t="n">
        <x:v>0</x:v>
      </x:c>
      <x:c r="I7394" s="8" t="n">
        <x:v>0.644044335</x:v>
      </x:c>
      <x:c r="J7394" s="8" t="n">
        <x:v>0.740997217</x:v>
      </x:c>
      <x:c r="K7394" s="8" t="n">
        <x:v>101.2465366</x:v>
      </x:c>
    </x:row>
    <x:row r="7395">
      <x:c r="A7395" s="2" t="str">
        <x:v>Zambia</x:v>
      </x:c>
      <x:c r="B7395" s="2" t="str">
        <x:v>2020-04</x:v>
      </x:c>
      <x:c r="C7395" s="8" t="n">
        <x:v>3.734353321</x:v>
      </x:c>
      <x:c r="D7395" s="8" t="n">
        <x:v>47.50347748</x:v>
      </x:c>
      <x:c r="E7395" s="8" t="n">
        <x:v>51.07788595</x:v>
      </x:c>
      <x:c r="F7395" s="8" t="n">
        <x:v>50.96661988</x:v>
      </x:c>
      <x:c r="G7395" s="8" t="n">
        <x:v>4.005563442</x:v>
      </x:c>
      <x:c r="H7395" s="8" t="n">
        <x:v>0</x:v>
      </x:c>
      <x:c r="I7395" s="8" t="n">
        <x:v>1.272600781</x:v>
      </x:c>
      <x:c r="J7395" s="8" t="n">
        <x:v>0.584144619</x:v>
      </x:c>
      <x:c r="K7395" s="8" t="n">
        <x:v>110.020864</x:v>
      </x:c>
    </x:row>
    <x:row r="7396">
      <x:c r="A7396" s="2" t="str">
        <x:v>Zambia</x:v>
      </x:c>
      <x:c r="B7396" s="2" t="str">
        <x:v>2020-05</x:v>
      </x:c>
      <x:c r="C7396" s="8" t="n">
        <x:v>1.092857156</x:v>
      </x:c>
      <x:c r="D7396" s="8" t="n">
        <x:v>47.09285709</x:v>
      </x:c>
      <x:c r="E7396" s="8" t="n">
        <x:v>51.36428561</x:v>
      </x:c>
      <x:c r="F7396" s="8" t="n">
        <x:v>49.24285725</x:v>
      </x:c>
      <x:c r="G7396" s="8" t="n">
        <x:v>1.907142912</x:v>
      </x:c>
      <x:c r="H7396" s="8" t="n">
        <x:v>0</x:v>
      </x:c>
      <x:c r="I7396" s="8" t="n">
        <x:v>2.007143021</x:v>
      </x:c>
      <x:c r="J7396" s="8" t="n">
        <x:v>1.242857116</x:v>
      </x:c>
      <x:c r="K7396" s="8" t="n">
        <x:v>111.5785723</x:v>
      </x:c>
    </x:row>
    <x:row r="7397">
      <x:c r="A7397" s="2" t="str">
        <x:v>Zambia</x:v>
      </x:c>
      <x:c r="B7397" s="2" t="str">
        <x:v>2020-06</x:v>
      </x:c>
      <x:c r="C7397" s="8" t="n">
        <x:v>0.212615167</x:v>
      </x:c>
      <x:c r="D7397" s="8" t="n">
        <x:v>43.89794469</x:v>
      </x:c>
      <x:c r="E7397" s="8" t="n">
        <x:v>49.00779589</x:v>
      </x:c>
      <x:c r="F7397" s="8" t="n">
        <x:v>46.55563441</x:v>
      </x:c>
      <x:c r="G7397" s="8" t="n">
        <x:v>2.360028295</x:v>
      </x:c>
      <x:c r="H7397" s="8" t="n">
        <x:v>0</x:v>
      </x:c>
      <x:c r="I7397" s="8" t="n">
        <x:v>0.963855449</x:v>
      </x:c>
      <x:c r="J7397" s="8" t="n">
        <x:v>0.531537916</x:v>
      </x:c>
      <x:c r="K7397" s="8" t="n">
        <x:v>102.4238129</x:v>
      </x:c>
    </x:row>
    <x:row r="7398">
      <x:c r="A7398" s="2" t="str">
        <x:v>Zambia</x:v>
      </x:c>
      <x:c r="B7398" s="2" t="str">
        <x:v>2020-07</x:v>
      </x:c>
      <x:c r="C7398" s="8" t="n">
        <x:v>0.539215673</x:v>
      </x:c>
      <x:c r="D7398" s="8" t="n">
        <x:v>43.36834729</x:v>
      </x:c>
      <x:c r="E7398" s="8" t="n">
        <x:v>46.44958005</x:v>
      </x:c>
      <x:c r="F7398" s="8" t="n">
        <x:v>46.82773088</x:v>
      </x:c>
      <x:c r="G7398" s="8" t="n">
        <x:v>1.19047619</x:v>
      </x:c>
      <x:c r="H7398" s="8" t="n">
        <x:v>0</x:v>
      </x:c>
      <x:c r="I7398" s="8" t="n">
        <x:v>0.714285701</x:v>
      </x:c>
      <x:c r="J7398" s="8" t="n">
        <x:v>0.945378151</x:v>
      </x:c>
      <x:c r="K7398" s="8" t="n">
        <x:v>100.3361349</x:v>
      </x:c>
    </x:row>
    <x:row r="7399">
      <x:c r="A7399" s="2" t="str">
        <x:v>Zambia</x:v>
      </x:c>
      <x:c r="B7399" s="2" t="str">
        <x:v>2020-08</x:v>
      </x:c>
      <x:c r="C7399" s="8" t="n">
        <x:v>1.814971805</x:v>
      </x:c>
      <x:c r="D7399" s="8" t="n">
        <x:v>44.79519742</x:v>
      </x:c>
      <x:c r="E7399" s="8" t="n">
        <x:v>47.85310724</x:v>
      </x:c>
      <x:c r="F7399" s="8" t="n">
        <x:v>49.40678009</x:v>
      </x:c>
      <x:c r="G7399" s="8" t="n">
        <x:v>1.377118644</x:v>
      </x:c>
      <x:c r="H7399" s="8" t="n">
        <x:v>0</x:v>
      </x:c>
      <x:c r="I7399" s="8" t="n">
        <x:v>0.423728814</x:v>
      </x:c>
      <x:c r="J7399" s="8" t="n">
        <x:v>0.169491532</x:v>
      </x:c>
      <x:c r="K7399" s="8" t="n">
        <x:v>104.1454802</x:v>
      </x:c>
    </x:row>
    <x:row r="7400">
      <x:c r="A7400" s="2" t="str">
        <x:v>Zambia</x:v>
      </x:c>
      <x:c r="B7400" s="2" t="str">
        <x:v>2020-09</x:v>
      </x:c>
      <x:c r="C7400" s="8" t="n">
        <x:v>3.702157325</x:v>
      </x:c>
      <x:c r="D7400" s="8" t="n">
        <x:v>46.52748825</x:v>
      </x:c>
      <x:c r="E7400" s="8" t="n">
        <x:v>50.45233125</x:v>
      </x:c>
      <x:c r="F7400" s="8" t="n">
        <x:v>50.22268594</x:v>
      </x:c>
      <x:c r="G7400" s="8" t="n">
        <x:v>1.774530271</x:v>
      </x:c>
      <x:c r="H7400" s="8" t="n">
        <x:v>0</x:v>
      </x:c>
      <x:c r="I7400" s="8" t="n">
        <x:v>0.786360486</x:v>
      </x:c>
      <x:c r="J7400" s="8" t="n">
        <x:v>1.127348696</x:v>
      </x:c>
      <x:c r="K7400" s="8" t="n">
        <x:v>107.5643702</x:v>
      </x:c>
    </x:row>
    <x:row r="7401">
      <x:c r="A7401" s="2" t="str">
        <x:v>Zambia</x:v>
      </x:c>
      <x:c r="B7401" s="2" t="str">
        <x:v>2020-10</x:v>
      </x:c>
      <x:c r="C7401" s="8" t="n">
        <x:v>1.920313496</x:v>
      </x:c>
      <x:c r="D7401" s="8" t="n">
        <x:v>42.65839331</x:v>
      </x:c>
      <x:c r="E7401" s="8" t="n">
        <x:v>49.56237673</x:v>
      </x:c>
      <x:c r="F7401" s="8" t="n">
        <x:v>45.80013093</x:v>
      </x:c>
      <x:c r="G7401" s="8" t="n">
        <x:v>1.691704743</x:v>
      </x:c>
      <x:c r="H7401" s="8" t="n">
        <x:v>0</x:v>
      </x:c>
      <x:c r="I7401" s="8" t="n">
        <x:v>1.136512059</x:v>
      </x:c>
      <x:c r="J7401" s="8" t="n">
        <x:v>0.254735473</x:v>
      </x:c>
      <x:c r="K7401" s="8" t="n">
        <x:v>103.7295893</x:v>
      </x:c>
    </x:row>
    <x:row r="7402">
      <x:c r="A7402" s="2" t="str">
        <x:v>Zambia</x:v>
      </x:c>
      <x:c r="B7402" s="2" t="str">
        <x:v>2020-11</x:v>
      </x:c>
      <x:c r="C7402" s="8" t="n">
        <x:v>1.846259542</x:v>
      </x:c>
      <x:c r="D7402" s="8" t="n">
        <x:v>44.04255324</x:v>
      </x:c>
      <x:c r="E7402" s="8" t="n">
        <x:v>54.16609451</x:v>
      </x:c>
      <x:c r="F7402" s="8" t="n">
        <x:v>47.02127701</x:v>
      </x:c>
      <x:c r="G7402" s="8" t="n">
        <x:v>1.345229951</x:v>
      </x:c>
      <x:c r="H7402" s="8" t="n">
        <x:v>0</x:v>
      </x:c>
      <x:c r="I7402" s="8" t="n">
        <x:v>0.164722038</x:v>
      </x:c>
      <x:c r="J7402" s="8" t="n">
        <x:v>0.370624578</x:v>
      </x:c>
      <x:c r="K7402" s="8" t="n">
        <x:v>107.0212749</x:v>
      </x:c>
    </x:row>
    <x:row r="7403">
      <x:c r="A7403" s="2" t="str">
        <x:v>Zambia</x:v>
      </x:c>
      <x:c r="B7403" s="2" t="str">
        <x:v>2020-12</x:v>
      </x:c>
      <x:c r="C7403" s="8" t="n">
        <x:v>2.483176158</x:v>
      </x:c>
      <x:c r="D7403" s="8" t="n">
        <x:v>42.34858676</x:v>
      </x:c>
      <x:c r="E7403" s="8" t="n">
        <x:v>44.41453567</x:v>
      </x:c>
      <x:c r="F7403" s="8" t="n">
        <x:v>43.34454902</x:v>
      </x:c>
      <x:c r="G7403" s="8" t="n">
        <x:v>1.137281266</x:v>
      </x:c>
      <x:c r="H7403" s="8" t="n">
        <x:v>0</x:v>
      </x:c>
      <x:c r="I7403" s="8" t="n">
        <x:v>0.080753704</x:v>
      </x:c>
      <x:c r="J7403" s="8" t="n">
        <x:v>0.080753704</x:v>
      </x:c>
      <x:c r="K7403" s="8" t="n">
        <x:v>99.28667646</x:v>
      </x:c>
    </x:row>
    <x:row r="7404">
      <x:c r="A7404" s="2" t="str">
        <x:v>Zambia</x:v>
      </x:c>
      <x:c r="B7404" s="2" t="str">
        <x:v>2021-01</x:v>
      </x:c>
      <x:c r="C7404" s="8" t="n">
        <x:v>1.68561878</x:v>
      </x:c>
      <x:c r="D7404" s="8" t="n">
        <x:v>42.44816043</x:v>
      </x:c>
      <x:c r="E7404" s="8" t="n">
        <x:v>46.4548495</x:v>
      </x:c>
      <x:c r="F7404" s="8" t="n">
        <x:v>43.41806035</x:v>
      </x:c>
      <x:c r="G7404" s="8" t="n">
        <x:v>2.394649034</x:v>
      </x:c>
      <x:c r="H7404" s="8" t="n">
        <x:v>0</x:v>
      </x:c>
      <x:c r="I7404" s="8" t="n">
        <x:v>0.943143838</x:v>
      </x:c>
      <x:c r="J7404" s="8" t="n">
        <x:v>0.240802685</x:v>
      </x:c>
      <x:c r="K7404" s="8" t="n">
        <x:v>100.1404678</x:v>
      </x:c>
    </x:row>
    <x:row r="7405">
      <x:c r="A7405" s="2" t="str">
        <x:v>Zambia</x:v>
      </x:c>
      <x:c r="B7405" s="2" t="str">
        <x:v>2021-02</x:v>
      </x:c>
      <x:c r="C7405" s="8" t="n">
        <x:v>3.557231085</x:v>
      </x:c>
      <x:c r="D7405" s="8" t="n">
        <x:v>44.20836189</x:v>
      </x:c>
      <x:c r="E7405" s="8" t="n">
        <x:v>46.81288502</x:v>
      </x:c>
      <x:c r="F7405" s="8" t="n">
        <x:v>46.38793715</x:v>
      </x:c>
      <x:c r="G7405" s="8" t="n">
        <x:v>1.062371487</x:v>
      </x:c>
      <x:c r="H7405" s="8" t="n">
        <x:v>0</x:v>
      </x:c>
      <x:c r="I7405" s="8" t="n">
        <x:v>1.117203512</x:v>
      </x:c>
      <x:c r="J7405" s="8" t="n">
        <x:v>0.390678534</x:v>
      </x:c>
      <x:c r="K7405" s="8" t="n">
        <x:v>101.3639487</x:v>
      </x:c>
    </x:row>
    <x:row r="7406">
      <x:c r="A7406" s="2" t="str">
        <x:v>Zambia</x:v>
      </x:c>
      <x:c r="B7406" s="2" t="str">
        <x:v>2021-03</x:v>
      </x:c>
      <x:c r="C7406" s="8" t="n">
        <x:v>1.611435948</x:v>
      </x:c>
      <x:c r="D7406" s="8" t="n">
        <x:v>40.18843405</x:v>
      </x:c>
      <x:c r="E7406" s="8" t="n">
        <x:v>42.89798575</x:v>
      </x:c>
      <x:c r="F7406" s="8" t="n">
        <x:v>42.52761533</x:v>
      </x:c>
      <x:c r="G7406" s="8" t="n">
        <x:v>1.286549658</x:v>
      </x:c>
      <x:c r="H7406" s="8" t="n">
        <x:v>0</x:v>
      </x:c>
      <x:c r="I7406" s="8" t="n">
        <x:v>0.428849896</x:v>
      </x:c>
      <x:c r="J7406" s="8" t="n">
        <x:v>0.077972713</x:v>
      </x:c>
      <x:c r="K7406" s="8" t="n">
        <x:v>98.61598441</x:v>
      </x:c>
    </x:row>
    <x:row r="7407">
      <x:c r="A7407" s="2" t="str">
        <x:v>Zambia</x:v>
      </x:c>
      <x:c r="B7407" s="2" t="str">
        <x:v>2021-04</x:v>
      </x:c>
      <x:c r="C7407" s="8" t="n">
        <x:v>1.658925017</x:v>
      </x:c>
      <x:c r="D7407" s="8" t="n">
        <x:v>41.71864637</x:v>
      </x:c>
      <x:c r="E7407" s="8" t="n">
        <x:v>43.89515569</x:v>
      </x:c>
      <x:c r="F7407" s="8" t="n">
        <x:v>43.03251493</x:v>
      </x:c>
      <x:c r="G7407" s="8" t="n">
        <x:v>2.010617196</x:v>
      </x:c>
      <x:c r="H7407" s="8" t="n">
        <x:v>0</x:v>
      </x:c>
      <x:c r="I7407" s="8" t="n">
        <x:v>1.439946965</x:v>
      </x:c>
      <x:c r="J7407" s="8" t="n">
        <x:v>0</x:v>
      </x:c>
      <x:c r="K7407" s="8" t="n">
        <x:v>97.77703967</x:v>
      </x:c>
    </x:row>
    <x:row r="7408">
      <x:c r="A7408" s="2" t="str">
        <x:v>Zambia</x:v>
      </x:c>
      <x:c r="B7408" s="2" t="str">
        <x:v>2021-05</x:v>
      </x:c>
      <x:c r="C7408" s="8" t="n">
        <x:v>1.972111604</x:v>
      </x:c>
      <x:c r="D7408" s="8" t="n">
        <x:v>41.18193896</x:v>
      </x:c>
      <x:c r="E7408" s="8" t="n">
        <x:v>42.82204525</x:v>
      </x:c>
      <x:c r="F7408" s="8" t="n">
        <x:v>41.76626826</x:v>
      </x:c>
      <x:c r="G7408" s="8" t="n">
        <x:v>1.640106292</x:v>
      </x:c>
      <x:c r="H7408" s="8" t="n">
        <x:v>0</x:v>
      </x:c>
      <x:c r="I7408" s="8" t="n">
        <x:v>0.179282872</x:v>
      </x:c>
      <x:c r="J7408" s="8" t="n">
        <x:v>0.498008</x:v>
      </x:c>
      <x:c r="K7408" s="8" t="n">
        <x:v>96.12217755</x:v>
      </x:c>
    </x:row>
    <x:row r="7409">
      <x:c r="A7409" s="2" t="str">
        <x:v>Zambia</x:v>
      </x:c>
      <x:c r="B7409" s="2" t="str">
        <x:v>2021-06</x:v>
      </x:c>
      <x:c r="C7409" s="8" t="n">
        <x:v>0.970099693</x:v>
      </x:c>
      <x:c r="D7409" s="8" t="n">
        <x:v>41.38870429</x:v>
      </x:c>
      <x:c r="E7409" s="8" t="n">
        <x:v>43.06312282</x:v>
      </x:c>
      <x:c r="F7409" s="8" t="n">
        <x:v>42.50498344</x:v>
      </x:c>
      <x:c r="G7409" s="8" t="n">
        <x:v>1.295681063</x:v>
      </x:c>
      <x:c r="H7409" s="8" t="n">
        <x:v>0</x:v>
      </x:c>
      <x:c r="I7409" s="8" t="n">
        <x:v>1.674418655</x:v>
      </x:c>
      <x:c r="J7409" s="8" t="n">
        <x:v>0</x:v>
      </x:c>
      <x:c r="K7409" s="8" t="n">
        <x:v>98.2524917</x:v>
      </x:c>
    </x:row>
    <x:row r="7410">
      <x:c r="A7410" s="2" t="str">
        <x:v>Zambia</x:v>
      </x:c>
      <x:c r="B7410" s="2" t="str">
        <x:v>2021-07</x:v>
      </x:c>
      <x:c r="C7410" s="8" t="n">
        <x:v>3.797634892</x:v>
      </x:c>
      <x:c r="D7410" s="8" t="n">
        <x:v>43.60709573</x:v>
      </x:c>
      <x:c r="E7410" s="8" t="n">
        <x:v>49.21813444</x:v>
      </x:c>
      <x:c r="F7410" s="8" t="n">
        <x:v>45.42706975</x:v>
      </x:c>
      <x:c r="G7410" s="8" t="n">
        <x:v>2.85151127</x:v>
      </x:c>
      <x:c r="H7410" s="8" t="n">
        <x:v>0</x:v>
      </x:c>
      <x:c r="I7410" s="8" t="n">
        <x:v>0.683311407</x:v>
      </x:c>
      <x:c r="J7410" s="8" t="n">
        <x:v>0.85413929</x:v>
      </x:c>
      <x:c r="K7410" s="8" t="n">
        <x:v>101.0841011</x:v>
      </x:c>
    </x:row>
    <x:row r="7411">
      <x:c r="A7411" s="2" t="str">
        <x:v>Zambia</x:v>
      </x:c>
      <x:c r="B7411" s="2" t="str">
        <x:v>2021-08</x:v>
      </x:c>
      <x:c r="C7411" s="8" t="n">
        <x:v>4.864314583</x:v>
      </x:c>
      <x:c r="D7411" s="8" t="n">
        <x:v>45.70556289</x:v>
      </x:c>
      <x:c r="E7411" s="8" t="n">
        <x:v>48.50746217</x:v>
      </x:c>
      <x:c r="F7411" s="8" t="n">
        <x:v>44.62686562</x:v>
      </x:c>
      <x:c r="G7411" s="8" t="n">
        <x:v>3.968792402</x:v>
      </x:c>
      <x:c r="H7411" s="8" t="n">
        <x:v>0</x:v>
      </x:c>
      <x:c r="I7411" s="8" t="n">
        <x:v>2.4559021</x:v>
      </x:c>
      <x:c r="J7411" s="8" t="n">
        <x:v>0.305291723</x:v>
      </x:c>
      <x:c r="K7411" s="8" t="n">
        <x:v>100.5359553</x:v>
      </x:c>
    </x:row>
    <x:row r="7412">
      <x:c r="A7412" s="2" t="str">
        <x:v>Zambia</x:v>
      </x:c>
      <x:c r="B7412" s="2" t="str">
        <x:v>2021-09</x:v>
      </x:c>
      <x:c r="C7412" s="8" t="n">
        <x:v>2.378917488</x:v>
      </x:c>
      <x:c r="D7412" s="8" t="n">
        <x:v>46.12535602</x:v>
      </x:c>
      <x:c r="E7412" s="8" t="n">
        <x:v>48.44729323</x:v>
      </x:c>
      <x:c r="F7412" s="8" t="n">
        <x:v>47.75641026</x:v>
      </x:c>
      <x:c r="G7412" s="8" t="n">
        <x:v>1.659544105</x:v>
      </x:c>
      <x:c r="H7412" s="8" t="n">
        <x:v>0</x:v>
      </x:c>
      <x:c r="I7412" s="8" t="n">
        <x:v>1.004273464</x:v>
      </x:c>
      <x:c r="J7412" s="8" t="n">
        <x:v>0</x:v>
      </x:c>
      <x:c r="K7412" s="8" t="n">
        <x:v>106.6524225</x:v>
      </x:c>
    </x:row>
    <x:row r="7413">
      <x:c r="A7413" s="2" t="str">
        <x:v>Zambia</x:v>
      </x:c>
      <x:c r="B7413" s="2" t="str">
        <x:v>2021-10</x:v>
      </x:c>
      <x:c r="C7413" s="8" t="n">
        <x:v>4.797441365</x:v>
      </x:c>
      <x:c r="D7413" s="8" t="n">
        <x:v>8.635394456</x:v>
      </x:c>
      <x:c r="E7413" s="8" t="n">
        <x:v>19.12579892</x:v>
      </x:c>
      <x:c r="F7413" s="8" t="n">
        <x:v>13.17697212</x:v>
      </x:c>
      <x:c r="G7413" s="8" t="n">
        <x:v>7.100213057</x:v>
      </x:c>
      <x:c r="H7413" s="8" t="n">
        <x:v>0</x:v>
      </x:c>
      <x:c r="I7413" s="8" t="n">
        <x:v>1.87633246</x:v>
      </x:c>
      <x:c r="J7413" s="8" t="n">
        <x:v>0.25586355</x:v>
      </x:c>
      <x:c r="K7413" s="8" t="n">
        <x:v>64.52024807</x:v>
      </x:c>
    </x:row>
    <x:row r="7414">
      <x:c r="A7414" s="2" t="str">
        <x:v>Zambia</x:v>
      </x:c>
      <x:c r="B7414" s="2" t="str">
        <x:v>2021-11</x:v>
      </x:c>
      <x:c r="C7414" s="8" t="n">
        <x:v>2.44926522</x:v>
      </x:c>
      <x:c r="D7414" s="8" t="n">
        <x:v>43.77886637</x:v>
      </x:c>
      <x:c r="E7414" s="8" t="n">
        <x:v>46.62001432</x:v>
      </x:c>
      <x:c r="F7414" s="8" t="n">
        <x:v>44.74457673</x:v>
      </x:c>
      <x:c r="G7414" s="8" t="n">
        <x:v>1.217634683</x:v>
      </x:c>
      <x:c r="H7414" s="8" t="n">
        <x:v>0</x:v>
      </x:c>
      <x:c r="I7414" s="8" t="n">
        <x:v>0.608817341</x:v>
      </x:c>
      <x:c r="J7414" s="8" t="n">
        <x:v>0.083974811</x:v>
      </x:c>
      <x:c r="K7414" s="8" t="n">
        <x:v>104.303708</x:v>
      </x:c>
    </x:row>
    <x:row r="7415">
      <x:c r="A7415" s="2" t="str">
        <x:v>Zambia</x:v>
      </x:c>
      <x:c r="B7415" s="2" t="str">
        <x:v>2021-12</x:v>
      </x:c>
      <x:c r="C7415" s="8" t="n">
        <x:v>3.781512605</x:v>
      </x:c>
      <x:c r="D7415" s="8" t="n">
        <x:v>44.28571439</x:v>
      </x:c>
      <x:c r="E7415" s="8" t="n">
        <x:v>49.46078453</x:v>
      </x:c>
      <x:c r="F7415" s="8" t="n">
        <x:v>45.09103625</x:v>
      </x:c>
      <x:c r="G7415" s="8" t="n">
        <x:v>1.148459357</x:v>
      </x:c>
      <x:c r="H7415" s="8" t="n">
        <x:v>0</x:v>
      </x:c>
      <x:c r="I7415" s="8" t="n">
        <x:v>1.029411751</x:v>
      </x:c>
      <x:c r="J7415" s="8" t="n">
        <x:v>0.084033617</x:v>
      </x:c>
      <x:c r="K7415" s="8" t="n">
        <x:v>106.4635859</x:v>
      </x:c>
    </x:row>
    <x:row r="7416">
      <x:c r="A7416" s="2" t="str">
        <x:v>Zambia</x:v>
      </x:c>
      <x:c r="B7416" s="2" t="str">
        <x:v>2022-01</x:v>
      </x:c>
      <x:c r="C7416" s="8" t="n">
        <x:v>3.700217123</x:v>
      </x:c>
      <x:c r="D7416" s="8" t="n">
        <x:v>46.20564797</x:v>
      </x:c>
      <x:c r="E7416" s="8" t="n">
        <x:v>48.71831973</x:v>
      </x:c>
      <x:c r="F7416" s="8" t="n">
        <x:v>46.7704563</x:v>
      </x:c>
      <x:c r="G7416" s="8" t="n">
        <x:v>1.643736478</x:v>
      </x:c>
      <x:c r="H7416" s="8" t="n">
        <x:v>0</x:v>
      </x:c>
      <x:c r="I7416" s="8" t="n">
        <x:v>0.289645185</x:v>
      </x:c>
      <x:c r="J7416" s="8" t="n">
        <x:v>0</x:v>
      </x:c>
      <x:c r="K7416" s="8" t="n">
        <x:v>106.0897896</x:v>
      </x:c>
    </x:row>
    <x:row r="7417">
      <x:c r="A7417" s="2" t="str">
        <x:v>Zambia</x:v>
      </x:c>
      <x:c r="B7417" s="2" t="str">
        <x:v>2022-02</x:v>
      </x:c>
      <x:c r="C7417" s="8" t="n">
        <x:v>2.537202267</x:v>
      </x:c>
      <x:c r="D7417" s="8" t="n">
        <x:v>46.53273792</x:v>
      </x:c>
      <x:c r="E7417" s="8" t="n">
        <x:v>47.44047608</x:v>
      </x:c>
      <x:c r="F7417" s="8" t="n">
        <x:v>46.77827387</x:v>
      </x:c>
      <x:c r="G7417" s="8" t="n">
        <x:v>0.848214257</x:v>
      </x:c>
      <x:c r="H7417" s="8" t="n">
        <x:v>0</x:v>
      </x:c>
      <x:c r="I7417" s="8" t="n">
        <x:v>1.071428543</x:v>
      </x:c>
      <x:c r="J7417" s="8" t="n">
        <x:v>0.267857154</x:v>
      </x:c>
      <x:c r="K7417" s="8" t="n">
        <x:v>106.0267848</x:v>
      </x:c>
    </x:row>
    <x:row r="7418">
      <x:c r="A7418" s="2" t="str">
        <x:v>Zambia</x:v>
      </x:c>
      <x:c r="B7418" s="2" t="str">
        <x:v>2022-03</x:v>
      </x:c>
      <x:c r="C7418" s="8" t="n">
        <x:v>3.692519084</x:v>
      </x:c>
      <x:c r="D7418" s="8" t="n">
        <x:v>42.73850383</x:v>
      </x:c>
      <x:c r="E7418" s="8" t="n">
        <x:v>44.71516815</x:v>
      </x:c>
      <x:c r="F7418" s="8" t="n">
        <x:v>43.99450927</x:v>
      </x:c>
      <x:c r="G7418" s="8" t="n">
        <x:v>1.956074125</x:v>
      </x:c>
      <x:c r="H7418" s="8" t="n">
        <x:v>0</x:v>
      </x:c>
      <x:c r="I7418" s="8" t="n">
        <x:v>1.317776305</x:v>
      </x:c>
      <x:c r="J7418" s="8" t="n">
        <x:v>0.082361019</x:v>
      </x:c>
      <x:c r="K7418" s="8" t="n">
        <x:v>103.8641027</x:v>
      </x:c>
    </x:row>
    <x:row r="7419">
      <x:c r="A7419" s="2" t="str">
        <x:v>Zambia</x:v>
      </x:c>
      <x:c r="B7419" s="2" t="str">
        <x:v>2022-04</x:v>
      </x:c>
      <x:c r="C7419" s="8" t="n">
        <x:v>5.755855108</x:v>
      </x:c>
      <x:c r="D7419" s="8" t="n">
        <x:v>45.14549342</x:v>
      </x:c>
      <x:c r="E7419" s="8" t="n">
        <x:v>48.80056821</x:v>
      </x:c>
      <x:c r="F7419" s="8" t="n">
        <x:v>45.72036911</x:v>
      </x:c>
      <x:c r="G7419" s="8" t="n">
        <x:v>2.150461266</x:v>
      </x:c>
      <x:c r="H7419" s="8" t="n">
        <x:v>0</x:v>
      </x:c>
      <x:c r="I7419" s="8" t="n">
        <x:v>1.362668613</x:v>
      </x:c>
      <x:c r="J7419" s="8" t="n">
        <x:v>0.84457059</x:v>
      </x:c>
      <x:c r="K7419" s="8" t="n">
        <x:v>109.7515956</x:v>
      </x:c>
    </x:row>
    <x:row r="7420">
      <x:c r="A7420" s="2" t="str">
        <x:v>Zambia</x:v>
      </x:c>
      <x:c r="B7420" s="2" t="str">
        <x:v>2022-05</x:v>
      </x:c>
      <x:c r="C7420" s="8" t="n">
        <x:v>3.101138596</x:v>
      </x:c>
      <x:c r="D7420" s="8" t="n">
        <x:v>40.91761551</x:v>
      </x:c>
      <x:c r="E7420" s="8" t="n">
        <x:v>44.13261899</x:v>
      </x:c>
      <x:c r="F7420" s="8" t="n">
        <x:v>43.087743</x:v>
      </x:c>
      <x:c r="G7420" s="8" t="n">
        <x:v>0.663094415</x:v>
      </x:c>
      <x:c r="H7420" s="8" t="n">
        <x:v>0</x:v>
      </x:c>
      <x:c r="I7420" s="8" t="n">
        <x:v>1.460147303</x:v>
      </x:c>
      <x:c r="J7420" s="8" t="n">
        <x:v>0.100468855</x:v>
      </x:c>
      <x:c r="K7420" s="8" t="n">
        <x:v>100.7702624</x:v>
      </x:c>
    </x:row>
    <x:row r="7421">
      <x:c r="A7421" s="2" t="str">
        <x:v>Zambia</x:v>
      </x:c>
      <x:c r="B7421" s="2" t="str">
        <x:v>2022-06</x:v>
      </x:c>
      <x:c r="C7421" s="8" t="n">
        <x:v>3.217922452</x:v>
      </x:c>
      <x:c r="D7421" s="8" t="n">
        <x:v>42.00950436</x:v>
      </x:c>
      <x:c r="E7421" s="8" t="n">
        <x:v>47.08078751</x:v>
      </x:c>
      <x:c r="F7421" s="8" t="n">
        <x:v>46.50373388</x:v>
      </x:c>
      <x:c r="G7421" s="8" t="n">
        <x:v>0.85539711</x:v>
      </x:c>
      <x:c r="H7421" s="8" t="n">
        <x:v>0</x:v>
      </x:c>
      <x:c r="I7421" s="8" t="n">
        <x:v>0.69246441</x:v>
      </x:c>
      <x:c r="J7421" s="8" t="n">
        <x:v>0.407331976</x:v>
      </x:c>
      <x:c r="K7421" s="8" t="n">
        <x:v>106.0556687</x:v>
      </x:c>
    </x:row>
    <x:row r="7422">
      <x:c r="A7422" s="2" t="str">
        <x:v>Zambia</x:v>
      </x:c>
      <x:c r="B7422" s="2" t="str">
        <x:v>2022-07</x:v>
      </x:c>
      <x:c r="C7422" s="8" t="n">
        <x:v>4.160583992</x:v>
      </x:c>
      <x:c r="D7422" s="8" t="n">
        <x:v>41.76509632</x:v>
      </x:c>
      <x:c r="E7422" s="8" t="n">
        <x:v>45.71333786</x:v>
      </x:c>
      <x:c r="F7422" s="8" t="n">
        <x:v>45.82614456</x:v>
      </x:c>
      <x:c r="G7422" s="8" t="n">
        <x:v>3.098871982</x:v>
      </x:c>
      <x:c r="H7422" s="8" t="n">
        <x:v>0</x:v>
      </x:c>
      <x:c r="I7422" s="8" t="n">
        <x:v>1.585932291</x:v>
      </x:c>
      <x:c r="J7422" s="8" t="n">
        <x:v>0.776376958</x:v>
      </x:c>
      <x:c r="K7422" s="8" t="n">
        <x:v>106.3636372</x:v>
      </x:c>
    </x:row>
    <x:row r="7423">
      <x:c r="A7423" s="2" t="str">
        <x:v>Zambia</x:v>
      </x:c>
      <x:c r="B7423" s="2" t="str">
        <x:v>2022-08</x:v>
      </x:c>
      <x:c r="C7423" s="8" t="n">
        <x:v>2.961696515</x:v>
      </x:c>
      <x:c r="D7423" s="8" t="n">
        <x:v>42.84541721</x:v>
      </x:c>
      <x:c r="E7423" s="8" t="n">
        <x:v>45.61559518</x:v>
      </x:c>
      <x:c r="F7423" s="8" t="n">
        <x:v>43.91928854</x:v>
      </x:c>
      <x:c r="G7423" s="8" t="n">
        <x:v>1.203830395</x:v>
      </x:c>
      <x:c r="H7423" s="8" t="n">
        <x:v>0</x:v>
      </x:c>
      <x:c r="I7423" s="8" t="n">
        <x:v>0.554035594</x:v>
      </x:c>
      <x:c r="J7423" s="8" t="n">
        <x:v>0.082079347</x:v>
      </x:c>
      <x:c r="K7423" s="8" t="n">
        <x:v>101.5253061</x:v>
      </x:c>
    </x:row>
    <x:row r="7424">
      <x:c r="A7424" s="2" t="str">
        <x:v>Zambia</x:v>
      </x:c>
      <x:c r="B7424" s="2" t="str">
        <x:v>2022-09</x:v>
      </x:c>
      <x:c r="C7424" s="8" t="n">
        <x:v>6.596045305</x:v>
      </x:c>
      <x:c r="D7424" s="8" t="n">
        <x:v>47.0903957</x:v>
      </x:c>
      <x:c r="E7424" s="8" t="n">
        <x:v>53.9265541</x:v>
      </x:c>
      <x:c r="F7424" s="8" t="n">
        <x:v>48.72881356</x:v>
      </x:c>
      <x:c r="G7424" s="8" t="n">
        <x:v>1.581920877</x:v>
      </x:c>
      <x:c r="H7424" s="8" t="n">
        <x:v>0</x:v>
      </x:c>
      <x:c r="I7424" s="8" t="n">
        <x:v>1.694915254</x:v>
      </x:c>
      <x:c r="J7424" s="8" t="n">
        <x:v>1.158192063</x:v>
      </x:c>
      <x:c r="K7424" s="8" t="n">
        <x:v>109.9293781</x:v>
      </x:c>
    </x:row>
    <x:row r="7425">
      <x:c r="A7425" s="2" t="str">
        <x:v>Zambia</x:v>
      </x:c>
      <x:c r="B7425" s="2" t="str">
        <x:v>2022-10</x:v>
      </x:c>
      <x:c r="C7425" s="8" t="n">
        <x:v>2.749116716</x:v>
      </x:c>
      <x:c r="D7425" s="8" t="n">
        <x:v>44.67844528</x:v>
      </x:c>
      <x:c r="E7425" s="8" t="n">
        <x:v>49.34982354</x:v>
      </x:c>
      <x:c r="F7425" s="8" t="n">
        <x:v>48.56537081</x:v>
      </x:c>
      <x:c r="G7425" s="8" t="n">
        <x:v>1.187279098</x:v>
      </x:c>
      <x:c r="H7425" s="8" t="n">
        <x:v>0</x:v>
      </x:c>
      <x:c r="I7425" s="8" t="n">
        <x:v>1.505300299</x:v>
      </x:c>
      <x:c r="J7425" s="8" t="n">
        <x:v>0.254416971</x:v>
      </x:c>
      <x:c r="K7425" s="8" t="n">
        <x:v>107.8727924</x:v>
      </x:c>
    </x:row>
    <x:row r="7426">
      <x:c r="A7426" s="2" t="str">
        <x:v>Zambia</x:v>
      </x:c>
      <x:c r="B7426" s="2" t="str">
        <x:v>2022-11</x:v>
      </x:c>
      <x:c r="C7426" s="8" t="n">
        <x:v>3.223495702</x:v>
      </x:c>
      <x:c r="D7426" s="8" t="n">
        <x:v>45.10028656</x:v>
      </x:c>
      <x:c r="E7426" s="8" t="n">
        <x:v>47.5573067</x:v>
      </x:c>
      <x:c r="F7426" s="8" t="n">
        <x:v>47.60028653</x:v>
      </x:c>
      <x:c r="G7426" s="8" t="n">
        <x:v>1.611747851</x:v>
      </x:c>
      <x:c r="H7426" s="8" t="n">
        <x:v>0</x:v>
      </x:c>
      <x:c r="I7426" s="8" t="n">
        <x:v>0.343839555</x:v>
      </x:c>
      <x:c r="J7426" s="8" t="n">
        <x:v>0.945558794</x:v>
      </x:c>
      <x:c r="K7426" s="8" t="n">
        <x:v>107.7005722</x:v>
      </x:c>
    </x:row>
    <x:row r="7427">
      <x:c r="A7427" s="2" t="str">
        <x:v>Zambia</x:v>
      </x:c>
      <x:c r="B7427" s="2" t="str">
        <x:v>2022-12</x:v>
      </x:c>
      <x:c r="C7427" s="8" t="n">
        <x:v>5.027739251</x:v>
      </x:c>
      <x:c r="D7427" s="8" t="n">
        <x:v>42.8710124</x:v>
      </x:c>
      <x:c r="E7427" s="8" t="n">
        <x:v>47.15672677</x:v>
      </x:c>
      <x:c r="F7427" s="8" t="n">
        <x:v>45.32593609</x:v>
      </x:c>
      <x:c r="G7427" s="8" t="n">
        <x:v>1.539528486</x:v>
      </x:c>
      <x:c r="H7427" s="8" t="n">
        <x:v>0.166435513</x:v>
      </x:c>
      <x:c r="I7427" s="8" t="n">
        <x:v>0.478502054</x:v>
      </x:c>
      <x:c r="J7427" s="8" t="n">
        <x:v>0.478502054</x:v>
      </x:c>
      <x:c r="K7427" s="8" t="n">
        <x:v>108.2524263</x:v>
      </x:c>
    </x:row>
    <x:row r="7428">
      <x:c r="A7428" s="2" t="str">
        <x:v>Zambia</x:v>
      </x:c>
      <x:c r="B7428" s="2" t="str">
        <x:v>2023-01</x:v>
      </x:c>
      <x:c r="C7428" s="8" t="n">
        <x:v>7.45786549</x:v>
      </x:c>
      <x:c r="D7428" s="8" t="n">
        <x:v>44.66292135</x:v>
      </x:c>
      <x:c r="E7428" s="8" t="n">
        <x:v>50.99016897</x:v>
      </x:c>
      <x:c r="F7428" s="8" t="n">
        <x:v>50.21769652</x:v>
      </x:c>
      <x:c r="G7428" s="8" t="n">
        <x:v>3.096910005</x:v>
      </x:c>
      <x:c r="H7428" s="8" t="n">
        <x:v>0</x:v>
      </x:c>
      <x:c r="I7428" s="8" t="n">
        <x:v>1.053370787</x:v>
      </x:c>
      <x:c r="J7428" s="8" t="n">
        <x:v>0.75842698</x:v>
      </x:c>
      <x:c r="K7428" s="8" t="n">
        <x:v>117.0014041</x:v>
      </x:c>
    </x:row>
    <x:row r="7429">
      <x:c r="A7429" s="2" t="str">
        <x:v>Zambia</x:v>
      </x:c>
      <x:c r="B7429" s="2" t="str">
        <x:v>2023-02</x:v>
      </x:c>
      <x:c r="C7429" s="8" t="n">
        <x:v>6.002834653</x:v>
      </x:c>
      <x:c r="D7429" s="8" t="n">
        <x:v>47.83841247</x:v>
      </x:c>
      <x:c r="E7429" s="8" t="n">
        <x:v>52.10488993</x:v>
      </x:c>
      <x:c r="F7429" s="8" t="n">
        <x:v>49.75903604</x:v>
      </x:c>
      <x:c r="G7429" s="8" t="n">
        <x:v>1.757618656</x:v>
      </x:c>
      <x:c r="H7429" s="8" t="n">
        <x:v>0</x:v>
      </x:c>
      <x:c r="I7429" s="8" t="n">
        <x:v>1.658398272</x:v>
      </x:c>
      <x:c r="J7429" s="8" t="n">
        <x:v>1.31821406</x:v>
      </x:c>
      <x:c r="K7429" s="8" t="n">
        <x:v>111.8568374</x:v>
      </x:c>
    </x:row>
    <x:row r="7430">
      <x:c r="A7430" s="2" t="str">
        <x:v>Zambia</x:v>
      </x:c>
      <x:c r="B7430" s="2" t="str">
        <x:v>2023-03</x:v>
      </x:c>
      <x:c r="C7430" s="8" t="n">
        <x:v>4.201909855</x:v>
      </x:c>
      <x:c r="D7430" s="8" t="n">
        <x:v>44.11323334</x:v>
      </x:c>
      <x:c r="E7430" s="8" t="n">
        <x:v>47.96043646</x:v>
      </x:c>
      <x:c r="F7430" s="8" t="n">
        <x:v>48.15825375</x:v>
      </x:c>
      <x:c r="G7430" s="8" t="n">
        <x:v>1.036834912</x:v>
      </x:c>
      <x:c r="H7430" s="8" t="n">
        <x:v>0</x:v>
      </x:c>
      <x:c r="I7430" s="8" t="n">
        <x:v>1.186903112</x:v>
      </x:c>
      <x:c r="J7430" s="8" t="n">
        <x:v>0.593451621</x:v>
      </x:c>
      <x:c r="K7430" s="8" t="n">
        <x:v>107.2100934</x:v>
      </x:c>
    </x:row>
    <x:row r="7431">
      <x:c r="A7431" s="2" t="str">
        <x:v>Zambia</x:v>
      </x:c>
      <x:c r="B7431" s="2" t="str">
        <x:v>2023-04</x:v>
      </x:c>
      <x:c r="C7431" s="8" t="n">
        <x:v>8.214286048</x:v>
      </x:c>
      <x:c r="D7431" s="8" t="n">
        <x:v>46.97521866</x:v>
      </x:c>
      <x:c r="E7431" s="8" t="n">
        <x:v>50.09475241</x:v>
      </x:c>
      <x:c r="F7431" s="8" t="n">
        <x:v>50.6997089</x:v>
      </x:c>
      <x:c r="G7431" s="8" t="n">
        <x:v>1.924198223</x:v>
      </x:c>
      <x:c r="H7431" s="8" t="n">
        <x:v>0</x:v>
      </x:c>
      <x:c r="I7431" s="8" t="n">
        <x:v>0.90379006</x:v>
      </x:c>
      <x:c r="J7431" s="8" t="n">
        <x:v>0.61224487</x:v>
      </x:c>
      <x:c r="K7431" s="8" t="n">
        <x:v>113.2507271</x:v>
      </x:c>
    </x:row>
    <x:row r="7432">
      <x:c r="A7432" s="2" t="str">
        <x:v>Zambia</x:v>
      </x:c>
      <x:c r="B7432" s="2" t="str">
        <x:v>2023-05</x:v>
      </x:c>
      <x:c r="C7432" s="8" t="n">
        <x:v>7.801628536</x:v>
      </x:c>
      <x:c r="D7432" s="8" t="n">
        <x:v>48.04589182</x:v>
      </x:c>
      <x:c r="E7432" s="8" t="n">
        <x:v>53.94522598</x:v>
      </x:c>
      <x:c r="F7432" s="8" t="n">
        <x:v>50.19245049</x:v>
      </x:c>
      <x:c r="G7432" s="8" t="n">
        <x:v>3.019985422</x:v>
      </x:c>
      <x:c r="H7432" s="8" t="n">
        <x:v>0</x:v>
      </x:c>
      <x:c r="I7432" s="8" t="n">
        <x:v>0.74019245</x:v>
      </x:c>
      <x:c r="J7432" s="8" t="n">
        <x:v>1.258327165</x:v>
      </x:c>
      <x:c r="K7432" s="8" t="n">
        <x:v>116.5877101</x:v>
      </x:c>
    </x:row>
    <x:row r="7433">
      <x:c r="A7433" s="2" t="str">
        <x:v>Zambia</x:v>
      </x:c>
      <x:c r="B7433" s="2" t="str">
        <x:v>2023-06</x:v>
      </x:c>
      <x:c r="C7433" s="8" t="n">
        <x:v>1.179208748</x:v>
      </x:c>
      <x:c r="D7433" s="8" t="n">
        <x:v>48.60356866</x:v>
      </x:c>
      <x:c r="E7433" s="8" t="n">
        <x:v>53.3824675</x:v>
      </x:c>
      <x:c r="F7433" s="8" t="n">
        <x:v>51.00853375</x:v>
      </x:c>
      <x:c r="G7433" s="8" t="n">
        <x:v>0.783553172</x:v>
      </x:c>
      <x:c r="H7433" s="8" t="n">
        <x:v>0</x:v>
      </x:c>
      <x:c r="I7433" s="8" t="n">
        <x:v>0.349107836</x:v>
      </x:c>
      <x:c r="J7433" s="8" t="n">
        <x:v>0.186190853</x:v>
      </x:c>
      <x:c r="K7433" s="8" t="n">
        <x:v>113.1885173</x:v>
      </x:c>
    </x:row>
    <x:row r="7434">
      <x:c r="A7434" s="2" t="str">
        <x:v>Zambia</x:v>
      </x:c>
      <x:c r="B7434" s="2" t="str">
        <x:v>2023-07</x:v>
      </x:c>
      <x:c r="C7434" s="8" t="n">
        <x:v>1.500386668</x:v>
      </x:c>
      <x:c r="D7434" s="8" t="n">
        <x:v>47.14617172</x:v>
      </x:c>
      <x:c r="E7434" s="8" t="n">
        <x:v>50.73472544</x:v>
      </x:c>
      <x:c r="F7434" s="8" t="n">
        <x:v>49.1802012</x:v>
      </x:c>
      <x:c r="G7434" s="8" t="n">
        <x:v>0.734725445</x:v>
      </x:c>
      <x:c r="H7434" s="8" t="n">
        <x:v>0</x:v>
      </x:c>
      <x:c r="I7434" s="8" t="n">
        <x:v>0.487238994</x:v>
      </x:c>
      <x:c r="J7434" s="8" t="n">
        <x:v>0.440835252</x:v>
      </x:c>
      <x:c r="K7434" s="8" t="n">
        <x:v>106.9450894</x:v>
      </x:c>
    </x:row>
    <x:row r="7435">
      <x:c r="A7435" s="2" t="str">
        <x:v>Zambia</x:v>
      </x:c>
      <x:c r="B7435" s="2" t="str">
        <x:v>2023-08</x:v>
      </x:c>
      <x:c r="C7435" s="8" t="n">
        <x:v>2.184087215</x:v>
      </x:c>
      <x:c r="D7435" s="8" t="n">
        <x:v>48.11232458</x:v>
      </x:c>
      <x:c r="E7435" s="8" t="n">
        <x:v>49.30577211</x:v>
      </x:c>
      <x:c r="F7435" s="8" t="n">
        <x:v>48.89235563</x:v>
      </x:c>
      <x:c r="G7435" s="8" t="n">
        <x:v>1.606864156</x:v>
      </x:c>
      <x:c r="H7435" s="8" t="n">
        <x:v>0</x:v>
      </x:c>
      <x:c r="I7435" s="8" t="n">
        <x:v>1.380655286</x:v>
      </x:c>
      <x:c r="J7435" s="8" t="n">
        <x:v>0.093603748</x:v>
      </x:c>
      <x:c r="K7435" s="8" t="n">
        <x:v>106.4352577</x:v>
      </x:c>
    </x:row>
    <x:row r="7436">
      <x:c r="A7436" s="2" t="str">
        <x:v>Zambia</x:v>
      </x:c>
      <x:c r="B7436" s="2" t="str">
        <x:v>2023-09</x:v>
      </x:c>
      <x:c r="C7436" s="8" t="n">
        <x:v>3.119624826</x:v>
      </x:c>
      <x:c r="D7436" s="8" t="n">
        <x:v>47.94370608</x:v>
      </x:c>
      <x:c r="E7436" s="8" t="n">
        <x:v>49.9296327</x:v>
      </x:c>
      <x:c r="F7436" s="8" t="n">
        <x:v>49.16340885</x:v>
      </x:c>
      <x:c r="G7436" s="8" t="n">
        <x:v>1.102423798</x:v>
      </x:c>
      <x:c r="H7436" s="8" t="n">
        <x:v>0</x:v>
      </x:c>
      <x:c r="I7436" s="8" t="n">
        <x:v>1.571540296</x:v>
      </x:c>
      <x:c r="J7436" s="8" t="n">
        <x:v>0.445660657</x:v>
      </x:c>
      <x:c r="K7436" s="8" t="n">
        <x:v>108.6864745</x:v>
      </x:c>
    </x:row>
    <x:row r="7437">
      <x:c r="A7437" s="2" t="str">
        <x:v>Zambia</x:v>
      </x:c>
      <x:c r="B7437" s="2" t="str">
        <x:v>2023-10</x:v>
      </x:c>
      <x:c r="C7437" s="8" t="n">
        <x:v>1.853658475</x:v>
      </x:c>
      <x:c r="D7437" s="8" t="n">
        <x:v>48.87804876</x:v>
      </x:c>
      <x:c r="E7437" s="8" t="n">
        <x:v>50.5447152</x:v>
      </x:c>
      <x:c r="F7437" s="8" t="n">
        <x:v>50.85365854</x:v>
      </x:c>
      <x:c r="G7437" s="8" t="n">
        <x:v>0.365853659</x:v>
      </x:c>
      <x:c r="H7437" s="8" t="n">
        <x:v>0</x:v>
      </x:c>
      <x:c r="I7437" s="8" t="n">
        <x:v>1.292682896</x:v>
      </x:c>
      <x:c r="J7437" s="8" t="n">
        <x:v>0</x:v>
      </x:c>
      <x:c r="K7437" s="8" t="n">
        <x:v>108.1869919</x:v>
      </x:c>
    </x:row>
    <x:row r="7438">
      <x:c r="A7438" s="2" t="str">
        <x:v>Zambia</x:v>
      </x:c>
      <x:c r="B7438" s="2" t="str">
        <x:v>2023-11</x:v>
      </x:c>
      <x:c r="C7438" s="8" t="n">
        <x:v>0</x:v>
      </x:c>
      <x:c r="D7438" s="8" t="n">
        <x:v>58.76591577</x:v>
      </x:c>
      <x:c r="E7438" s="8" t="n">
        <x:v>58.76591577</x:v>
      </x:c>
      <x:c r="F7438" s="8" t="n">
        <x:v>58.76591577</x:v>
      </x:c>
      <x:c r="G7438" s="8" t="n">
        <x:v>0</x:v>
      </x:c>
      <x:c r="H7438" s="8" t="n">
        <x:v>0</x:v>
      </x:c>
      <x:c r="I7438" s="8" t="n">
        <x:v>0</x:v>
      </x:c>
      <x:c r="J7438" s="8" t="n">
        <x:v>0</x:v>
      </x:c>
      <x:c r="K7438" s="8" t="n">
        <x:v>117.943193</x:v>
      </x:c>
    </x:row>
    <x:row r="7439">
      <x:c r="A7439" s="2" t="str">
        <x:v>Zambia</x:v>
      </x:c>
      <x:c r="B7439" s="2" t="str">
        <x:v>2023-12</x:v>
      </x:c>
      <x:c r="C7439" s="8" t="n">
        <x:v>0.222588627</x:v>
      </x:c>
      <x:c r="D7439" s="8" t="n">
        <x:v>49.95877988</x:v>
      </x:c>
      <x:c r="E7439" s="8" t="n">
        <x:v>51.7147569</x:v>
      </x:c>
      <x:c r="F7439" s="8" t="n">
        <x:v>51.17065134</x:v>
      </x:c>
      <x:c r="G7439" s="8" t="n">
        <x:v>0.123660346</x:v>
      </x:c>
      <x:c r="H7439" s="8" t="n">
        <x:v>0</x:v>
      </x:c>
      <x:c r="I7439" s="8" t="n">
        <x:v>0.865622424</x:v>
      </x:c>
      <x:c r="J7439" s="8" t="n">
        <x:v>0</x:v>
      </x:c>
      <x:c r="K7439" s="8" t="n">
        <x:v>108.9117897</x:v>
      </x:c>
    </x:row>
    <x:row r="7440">
      <x:c r="A7440" s="2" t="str">
        <x:v>Zambia</x:v>
      </x:c>
      <x:c r="B7440" s="2" t="str">
        <x:v>2024-01</x:v>
      </x:c>
      <x:c r="C7440" s="8" t="n">
        <x:v>2.545757103</x:v>
      </x:c>
      <x:c r="D7440" s="8" t="n">
        <x:v>52.12978388</x:v>
      </x:c>
      <x:c r="E7440" s="8" t="n">
        <x:v>51.40598983</x:v>
      </x:c>
      <x:c r="F7440" s="8" t="n">
        <x:v>51.37271215</x:v>
      </x:c>
      <x:c r="G7440" s="8" t="n">
        <x:v>1.697171349</x:v>
      </x:c>
      <x:c r="H7440" s="8" t="n">
        <x:v>0</x:v>
      </x:c>
      <x:c r="I7440" s="8" t="n">
        <x:v>1.164725458</x:v>
      </x:c>
      <x:c r="J7440" s="8" t="n">
        <x:v>0.698835243</x:v>
      </x:c>
      <x:c r="K7440" s="8" t="n">
        <x:v>109.5091519</x:v>
      </x:c>
    </x:row>
    <x:row r="7441">
      <x:c r="A7441" s="2" t="str">
        <x:v>Zambia</x:v>
      </x:c>
      <x:c r="B7441" s="2" t="str">
        <x:v>2024-02</x:v>
      </x:c>
      <x:c r="C7441" s="8" t="n">
        <x:v>2.039966694</x:v>
      </x:c>
      <x:c r="D7441" s="8" t="n">
        <x:v>53.63863453</x:v>
      </x:c>
      <x:c r="E7441" s="8" t="n">
        <x:v>53.11407173</x:v>
      </x:c>
      <x:c r="F7441" s="8" t="n">
        <x:v>53.66361366</x:v>
      </x:c>
      <x:c r="G7441" s="8" t="n">
        <x:v>0.166527893</x:v>
      </x:c>
      <x:c r="H7441" s="8" t="n">
        <x:v>0</x:v>
      </x:c>
      <x:c r="I7441" s="8" t="n">
        <x:v>0.24979184</x:v>
      </x:c>
      <x:c r="J7441" s="8" t="n">
        <x:v>1.848459681</x:v>
      </x:c>
      <x:c r="K7441" s="8" t="n">
        <x:v>112.3230644</x:v>
      </x:c>
    </x:row>
    <x:row r="7442">
      <x:c r="A7442" s="2" t="str">
        <x:v>Zambia</x:v>
      </x:c>
      <x:c r="B7442" s="2" t="str">
        <x:v>2024-03</x:v>
      </x:c>
      <x:c r="C7442" s="8" t="n">
        <x:v>2.713815789</x:v>
      </x:c>
      <x:c r="D7442" s="8" t="n">
        <x:v>52.17927632</x:v>
      </x:c>
      <x:c r="E7442" s="8" t="n">
        <x:v>54.70394712</x:v>
      </x:c>
      <x:c r="F7442" s="8" t="n">
        <x:v>55.23848659</x:v>
      </x:c>
      <x:c r="G7442" s="8" t="n">
        <x:v>0.937499969</x:v>
      </x:c>
      <x:c r="H7442" s="8" t="n">
        <x:v>0</x:v>
      </x:c>
      <x:c r="I7442" s="8" t="n">
        <x:v>1.825657957</x:v>
      </x:c>
      <x:c r="J7442" s="8" t="n">
        <x:v>6.628289976</x:v>
      </x:c>
      <x:c r="K7442" s="8" t="n">
        <x:v>120.8634868</x:v>
      </x:c>
    </x:row>
    <x:row r="7443">
      <x:c r="A7443" s="2" t="str">
        <x:v>Zambia</x:v>
      </x:c>
      <x:c r="B7443" s="2" t="str">
        <x:v>2024-04</x:v>
      </x:c>
      <x:c r="C7443" s="8" t="n">
        <x:v>3.560804966</x:v>
      </x:c>
      <x:c r="D7443" s="8" t="n">
        <x:v>54.111986</x:v>
      </x:c>
      <x:c r="E7443" s="8" t="n">
        <x:v>56.37795289</x:v>
      </x:c>
      <x:c r="F7443" s="8" t="n">
        <x:v>54.6631667</x:v>
      </x:c>
      <x:c r="G7443" s="8" t="n">
        <x:v>0.892388435</x:v>
      </x:c>
      <x:c r="H7443" s="8" t="n">
        <x:v>0</x:v>
      </x:c>
      <x:c r="I7443" s="8" t="n">
        <x:v>0.944881906</x:v>
      </x:c>
      <x:c r="J7443" s="8" t="n">
        <x:v>4.593175853</x:v>
      </x:c>
      <x:c r="K7443" s="8" t="n">
        <x:v>117.6465442</x:v>
      </x:c>
    </x:row>
    <x:row r="7444">
      <x:c r="A7444" s="2" t="str">
        <x:v>Zambia</x:v>
      </x:c>
      <x:c r="B7444" s="2" t="str">
        <x:v>2024-05</x:v>
      </x:c>
      <x:c r="C7444" s="8" t="n">
        <x:v>2.73657276</x:v>
      </x:c>
      <x:c r="D7444" s="8" t="n">
        <x:v>52.53196937</x:v>
      </x:c>
      <x:c r="E7444" s="8" t="n">
        <x:v>55.65217385</x:v>
      </x:c>
      <x:c r="F7444" s="8" t="n">
        <x:v>53.35038357</x:v>
      </x:c>
      <x:c r="G7444" s="8" t="n">
        <x:v>1.312872943</x:v>
      </x:c>
      <x:c r="H7444" s="8" t="n">
        <x:v>0</x:v>
      </x:c>
      <x:c r="I7444" s="8" t="n">
        <x:v>0.127877238</x:v>
      </x:c>
      <x:c r="J7444" s="8" t="n">
        <x:v>3.68286419</x:v>
      </x:c>
      <x:c r="K7444" s="8" t="n">
        <x:v>116.6581426</x:v>
      </x:c>
    </x:row>
    <x:row r="7445">
      <x:c r="A7445" s="2" t="str">
        <x:v>Zambia</x:v>
      </x:c>
      <x:c r="B7445" s="2" t="str">
        <x:v>2024-06</x:v>
      </x:c>
      <x:c r="C7445" s="8" t="n">
        <x:v>2.228024402</x:v>
      </x:c>
      <x:c r="D7445" s="8" t="n">
        <x:v>52.58485638</x:v>
      </x:c>
      <x:c r="E7445" s="8" t="n">
        <x:v>55.06527422</x:v>
      </x:c>
      <x:c r="F7445" s="8" t="n">
        <x:v>54.5256745</x:v>
      </x:c>
      <x:c r="G7445" s="8" t="n">
        <x:v>0.757180223</x:v>
      </x:c>
      <x:c r="H7445" s="8" t="n">
        <x:v>0</x:v>
      </x:c>
      <x:c r="I7445" s="8" t="n">
        <x:v>0.91383812</x:v>
      </x:c>
      <x:c r="J7445" s="8" t="n">
        <x:v>4.020887795</x:v>
      </x:c>
      <x:c r="K7445" s="8" t="n">
        <x:v>118.7467374</x:v>
      </x:c>
    </x:row>
    <x:row r="7446">
      <x:c r="A7446" s="2" t="str">
        <x:v>Zambia</x:v>
      </x:c>
      <x:c r="B7446" s="2" t="str">
        <x:v>2024-07</x:v>
      </x:c>
      <x:c r="C7446" s="8" t="n">
        <x:v>1.826086957</x:v>
      </x:c>
      <x:c r="D7446" s="8" t="n">
        <x:v>54.17391304</x:v>
      </x:c>
      <x:c r="E7446" s="8" t="n">
        <x:v>57.45217398</x:v>
      </x:c>
      <x:c r="F7446" s="8" t="n">
        <x:v>55.54782635</x:v>
      </x:c>
      <x:c r="G7446" s="8" t="n">
        <x:v>0.756521723</x:v>
      </x:c>
      <x:c r="H7446" s="8" t="n">
        <x:v>0</x:v>
      </x:c>
      <x:c r="I7446" s="8" t="n">
        <x:v>0.652173913</x:v>
      </x:c>
      <x:c r="J7446" s="8" t="n">
        <x:v>3.52173913</x:v>
      </x:c>
      <x:c r="K7446" s="8" t="n">
        <x:v>115.9565207</x:v>
      </x:c>
    </x:row>
    <x:row r="7447">
      <x:c r="A7447" s="2" t="str">
        <x:v>Zambia</x:v>
      </x:c>
      <x:c r="B7447" s="2" t="str">
        <x:v>2024-08</x:v>
      </x:c>
      <x:c r="C7447" s="8" t="n">
        <x:v>2.108963093</x:v>
      </x:c>
      <x:c r="D7447" s="8" t="n">
        <x:v>54.30579965</x:v>
      </x:c>
      <x:c r="E7447" s="8" t="n">
        <x:v>55.76449899</x:v>
      </x:c>
      <x:c r="F7447" s="8" t="n">
        <x:v>56.04569413</x:v>
      </x:c>
      <x:c r="G7447" s="8" t="n">
        <x:v>1.608084291</x:v>
      </x:c>
      <x:c r="H7447" s="8" t="n">
        <x:v>0</x:v>
      </x:c>
      <x:c r="I7447" s="8" t="n">
        <x:v>1.159929768</x:v>
      </x:c>
      <x:c r="J7447" s="8" t="n">
        <x:v>2.240773286</x:v>
      </x:c>
      <x:c r="K7447" s="8" t="n">
        <x:v>117.7240773</x:v>
      </x:c>
    </x:row>
    <x:row r="7448">
      <x:c r="A7448" s="2" t="str">
        <x:v>Zambia</x:v>
      </x:c>
      <x:c r="B7448" s="2" t="str">
        <x:v>2024-09</x:v>
      </x:c>
      <x:c r="C7448" s="8" t="n">
        <x:v>4.921874735</x:v>
      </x:c>
      <x:c r="D7448" s="8" t="n">
        <x:v>54.6614584</x:v>
      </x:c>
      <x:c r="E7448" s="8" t="n">
        <x:v>58.75000026</x:v>
      </x:c>
      <x:c r="F7448" s="8" t="n">
        <x:v>55.32986124</x:v>
      </x:c>
      <x:c r="G7448" s="8" t="n">
        <x:v>1.041666667</x:v>
      </x:c>
      <x:c r="H7448" s="8" t="n">
        <x:v>0</x:v>
      </x:c>
      <x:c r="I7448" s="8" t="n">
        <x:v>0.520833333</x:v>
      </x:c>
      <x:c r="J7448" s="8" t="n">
        <x:v>7.291666667</x:v>
      </x:c>
      <x:c r="K7448" s="8" t="n">
        <x:v>121.493055</x:v>
      </x:c>
    </x:row>
    <x:row r="7449">
      <x:c r="A7449" s="2" t="str">
        <x:v>Zambia</x:v>
      </x:c>
      <x:c r="B7449" s="2" t="str">
        <x:v>2024-10</x:v>
      </x:c>
      <x:c r="C7449" s="8" t="n">
        <x:v>2.775368604</x:v>
      </x:c>
      <x:c r="D7449" s="8" t="n">
        <x:v>54.13703389</x:v>
      </x:c>
      <x:c r="E7449" s="8" t="n">
        <x:v>53.62532517</x:v>
      </x:c>
      <x:c r="F7449" s="8" t="n">
        <x:v>54.0329575</x:v>
      </x:c>
      <x:c r="G7449" s="8" t="n">
        <x:v>1.309627093</x:v>
      </x:c>
      <x:c r="H7449" s="8" t="n">
        <x:v>0</x:v>
      </x:c>
      <x:c r="I7449" s="8" t="n">
        <x:v>0</x:v>
      </x:c>
      <x:c r="J7449" s="8" t="n">
        <x:v>2.471812663</x:v>
      </x:c>
      <x:c r="K7449" s="8" t="n">
        <x:v>115.4553339</x:v>
      </x:c>
    </x:row>
    <x:row r="7450">
      <x:c r="A7450" s="2" t="str">
        <x:v>Zambia</x:v>
      </x:c>
      <x:c r="B7450" s="2" t="str">
        <x:v>2024-11</x:v>
      </x:c>
      <x:c r="C7450" s="8" t="n">
        <x:v>3.193350831</x:v>
      </x:c>
      <x:c r="D7450" s="8" t="n">
        <x:v>53.85826775</x:v>
      </x:c>
      <x:c r="E7450" s="8" t="n">
        <x:v>56.06299206</x:v>
      </x:c>
      <x:c r="F7450" s="8" t="n">
        <x:v>53.98950118</x:v>
      </x:c>
      <x:c r="G7450" s="8" t="n">
        <x:v>1.23359575</x:v>
      </x:c>
      <x:c r="H7450" s="8" t="n">
        <x:v>0</x:v>
      </x:c>
      <x:c r="I7450" s="8" t="n">
        <x:v>2.860892121</x:v>
      </x:c>
      <x:c r="J7450" s="8" t="n">
        <x:v>1.006124234</x:v>
      </x:c>
      <x:c r="K7450" s="8" t="n">
        <x:v>117.384077</x:v>
      </x:c>
    </x:row>
    <x:row r="7451">
      <x:c r="A7451" s="2" t="str">
        <x:v>Zambia</x:v>
      </x:c>
      <x:c r="B7451" s="2" t="str">
        <x:v>2024-12</x:v>
      </x:c>
      <x:c r="C7451" s="8" t="n">
        <x:v>3.315789407</x:v>
      </x:c>
      <x:c r="D7451" s="8" t="n">
        <x:v>53.55263158</x:v>
      </x:c>
      <x:c r="E7451" s="8" t="n">
        <x:v>55.26315789</x:v>
      </x:c>
      <x:c r="F7451" s="8" t="n">
        <x:v>56.13157908</x:v>
      </x:c>
      <x:c r="G7451" s="8" t="n">
        <x:v>1.710526316</x:v>
      </x:c>
      <x:c r="H7451" s="8" t="n">
        <x:v>0</x:v>
      </x:c>
      <x:c r="I7451" s="8" t="n">
        <x:v>1.447368421</x:v>
      </x:c>
      <x:c r="J7451" s="8" t="n">
        <x:v>3.377192982</x:v>
      </x:c>
      <x:c r="K7451" s="8" t="n">
        <x:v>117.3596489</x:v>
      </x:c>
    </x:row>
    <x:row r="7452">
      <x:c r="A7452" s="2" t="str">
        <x:v>Zambia</x:v>
      </x:c>
      <x:c r="B7452" s="2" t="str">
        <x:v>2025-01</x:v>
      </x:c>
      <x:c r="C7452" s="8" t="n">
        <x:v>2.544169544</x:v>
      </x:c>
      <x:c r="D7452" s="8" t="n">
        <x:v>55.20318035</x:v>
      </x:c>
      <x:c r="E7452" s="8" t="n">
        <x:v>55.89222622</x:v>
      </x:c>
      <x:c r="F7452" s="8" t="n">
        <x:v>56.43992946</x:v>
      </x:c>
      <x:c r="G7452" s="8" t="n">
        <x:v>1.563604308</x:v>
      </x:c>
      <x:c r="H7452" s="8" t="n">
        <x:v>0</x:v>
      </x:c>
      <x:c r="I7452" s="8" t="n">
        <x:v>0.212014143</x:v>
      </x:c>
      <x:c r="J7452" s="8" t="n">
        <x:v>1.74911654</x:v>
      </x:c>
      <x:c r="K7452" s="8" t="n">
        <x:v>117.1996466</x:v>
      </x:c>
    </x:row>
    <x:row r="7453">
      <x:c r="A7453" s="2" t="str">
        <x:v>Zambia</x:v>
      </x:c>
      <x:c r="B7453" s="2" t="str">
        <x:v>2025-02</x:v>
      </x:c>
      <x:c r="C7453" s="8" t="n">
        <x:v>3.523316326</x:v>
      </x:c>
      <x:c r="D7453" s="8" t="n">
        <x:v>54.36096718</x:v>
      </x:c>
      <x:c r="E7453" s="8" t="n">
        <x:v>55.04317802</x:v>
      </x:c>
      <x:c r="F7453" s="8" t="n">
        <x:v>54.00690843</x:v>
      </x:c>
      <x:c r="G7453" s="8" t="n">
        <x:v>0.777202073</x:v>
      </x:c>
      <x:c r="H7453" s="8" t="n">
        <x:v>0</x:v>
      </x:c>
      <x:c r="I7453" s="8" t="n">
        <x:v>0.829015577</x:v>
      </x:c>
      <x:c r="J7453" s="8" t="n">
        <x:v>1.571675368</x:v>
      </x:c>
      <x:c r="K7453" s="8" t="n">
        <x:v>119.3523311</x:v>
      </x:c>
    </x:row>
    <x:row r="7454">
      <x:c r="A7454" s="2" t="str">
        <x:v>Zambia</x:v>
      </x:c>
      <x:c r="B7454" s="2" t="str">
        <x:v>2025-03</x:v>
      </x:c>
      <x:c r="C7454" s="8" t="n">
        <x:v>2.357142993</x:v>
      </x:c>
      <x:c r="D7454" s="8" t="n">
        <x:v>54.05357139</x:v>
      </x:c>
      <x:c r="E7454" s="8" t="n">
        <x:v>56.49107116</x:v>
      </x:c>
      <x:c r="F7454" s="8" t="n">
        <x:v>54.08035704</x:v>
      </x:c>
      <x:c r="G7454" s="8" t="n">
        <x:v>1.312499983</x:v>
      </x:c>
      <x:c r="H7454" s="8" t="n">
        <x:v>0</x:v>
      </x:c>
      <x:c r="I7454" s="8" t="n">
        <x:v>0.72321432</x:v>
      </x:c>
      <x:c r="J7454" s="8" t="n">
        <x:v>1.955357109</x:v>
      </x:c>
      <x:c r="K7454" s="8" t="n">
        <x:v>116.1875005</x:v>
      </x:c>
    </x:row>
    <x:row r="7455">
      <x:c r="A7455" s="2" t="str">
        <x:v>Zambia</x:v>
      </x:c>
      <x:c r="B7455" s="2" t="str">
        <x:v>2025-04</x:v>
      </x:c>
      <x:c r="C7455" s="8" t="n">
        <x:v>2.098331837</x:v>
      </x:c>
      <x:c r="D7455" s="8" t="n">
        <x:v>53.90693591</x:v>
      </x:c>
      <x:c r="E7455" s="8" t="n">
        <x:v>54.60930641</x:v>
      </x:c>
      <x:c r="F7455" s="8" t="n">
        <x:v>54.6444249</x:v>
      </x:c>
      <x:c r="G7455" s="8" t="n">
        <x:v>1.053555751</x:v>
      </x:c>
      <x:c r="H7455" s="8" t="n">
        <x:v>0</x:v>
      </x:c>
      <x:c r="I7455" s="8" t="n">
        <x:v>0.684811255</x:v>
      </x:c>
      <x:c r="J7455" s="8" t="n">
        <x:v>1.606672453</x:v>
      </x:c>
      <x:c r="K7455" s="8" t="n">
        <x:v>117.6997361</x:v>
      </x:c>
    </x:row>
    <x:row r="7456">
      <x:c r="A7456" s="2" t="str">
        <x:v>Zambia</x:v>
      </x:c>
      <x:c r="B7456" s="2" t="str">
        <x:v>2025-05</x:v>
      </x:c>
      <x:c r="C7456" s="8" t="n">
        <x:v>3.864817892</x:v>
      </x:c>
      <x:c r="D7456" s="8" t="n">
        <x:v>54.22876943</x:v>
      </x:c>
      <x:c r="E7456" s="8" t="n">
        <x:v>55.44194134</x:v>
      </x:c>
      <x:c r="F7456" s="8" t="n">
        <x:v>53.94280763</x:v>
      </x:c>
      <x:c r="G7456" s="8" t="n">
        <x:v>0.883882133</x:v>
      </x:c>
      <x:c r="H7456" s="8" t="n">
        <x:v>0</x:v>
      </x:c>
      <x:c r="I7456" s="8" t="n">
        <x:v>0.701906446</x:v>
      </x:c>
      <x:c r="J7456" s="8" t="n">
        <x:v>1.09185437</x:v>
      </x:c>
      <x:c r="K7456" s="8" t="n">
        <x:v>118.2409015</x:v>
      </x:c>
    </x:row>
    <x:row r="7457">
      <x:c r="A7457" s="2" t="str">
        <x:v>Zambia</x:v>
      </x:c>
      <x:c r="B7457" s="2" t="str">
        <x:v>2025-06</x:v>
      </x:c>
      <x:c r="C7457" s="8" t="n">
        <x:v>1.700984781</x:v>
      </x:c>
      <x:c r="D7457" s="8" t="n">
        <x:v>54.28827212</x:v>
      </x:c>
      <x:c r="E7457" s="8" t="n">
        <x:v>56.14145018</x:v>
      </x:c>
      <x:c r="F7457" s="8" t="n">
        <x:v>55.56848709</x:v>
      </x:c>
      <x:c r="G7457" s="8" t="n">
        <x:v>0.134288272</x:v>
      </x:c>
      <x:c r="H7457" s="8" t="n">
        <x:v>0.358102059</x:v>
      </x:c>
      <x:c r="I7457" s="8" t="n">
        <x:v>1.136974021</x:v>
      </x:c>
      <x:c r="J7457" s="8" t="n">
        <x:v>0.402864816</x:v>
      </x:c>
      <x:c r="K7457" s="8" t="n">
        <x:v>113.4735896</x:v>
      </x:c>
    </x:row>
    <x:row r="7458">
      <x:c r="A7458" s="2" t="str">
        <x:v>Zambia</x:v>
      </x:c>
      <x:c r="B7458" s="2" t="str">
        <x:v>2025-07</x:v>
      </x:c>
      <x:c r="C7458" s="8" t="n">
        <x:v>1.570680628</x:v>
      </x:c>
      <x:c r="D7458" s="8" t="n">
        <x:v>53.61256541</x:v>
      </x:c>
      <x:c r="E7458" s="8" t="n">
        <x:v>53.84816741</x:v>
      </x:c>
      <x:c r="F7458" s="8" t="n">
        <x:v>54.12739958</x:v>
      </x:c>
      <x:c r="G7458" s="8" t="n">
        <x:v>0.104712046</x:v>
      </x:c>
      <x:c r="H7458" s="8" t="n">
        <x:v>0</x:v>
      </x:c>
      <x:c r="I7458" s="8" t="n">
        <x:v>0.680628289</x:v>
      </x:c>
      <x:c r="J7458" s="8" t="n">
        <x:v>0.654450262</x:v>
      </x:c>
      <x:c r="K7458" s="8" t="n">
        <x:v>113.6649211</x:v>
      </x:c>
    </x:row>
    <x:row r="7459">
      <x:c r="A7459" s="2" t="str">
        <x:v>Zambia</x:v>
      </x:c>
      <x:c r="B7459" s="2" t="str">
        <x:v>2025-08</x:v>
      </x:c>
      <x:c r="C7459" s="8" t="n">
        <x:v>1.428571461</x:v>
      </x:c>
      <x:c r="D7459" s="8" t="n">
        <x:v>52.86574873</x:v>
      </x:c>
      <x:c r="E7459" s="8" t="n">
        <x:v>53.6316696</x:v>
      </x:c>
      <x:c r="F7459" s="8" t="n">
        <x:v>53.43373491</x:v>
      </x:c>
      <x:c r="G7459" s="8" t="n">
        <x:v>0.430292599</x:v>
      </x:c>
      <x:c r="H7459" s="8" t="n">
        <x:v>0</x:v>
      </x:c>
      <x:c r="I7459" s="8" t="n">
        <x:v>0.361445787</x:v>
      </x:c>
      <x:c r="J7459" s="8" t="n">
        <x:v>0.722891533</x:v>
      </x:c>
      <x:c r="K7459" s="8" t="n">
        <x:v>113.4681586</x:v>
      </x:c>
    </x:row>
    <x:row r="7460">
      <x:c r="A7460" s="2" t="str">
        <x:v>Zambia</x:v>
      </x:c>
      <x:c r="B7460" s="2" t="str">
        <x:v>2025-09</x:v>
      </x:c>
      <x:c r="C7460" s="8" t="n">
        <x:v>3.072288894</x:v>
      </x:c>
      <x:c r="D7460" s="8" t="n">
        <x:v>52.4784853</x:v>
      </x:c>
      <x:c r="E7460" s="8" t="n">
        <x:v>54.28571455</x:v>
      </x:c>
      <x:c r="F7460" s="8" t="n">
        <x:v>52.40103267</x:v>
      </x:c>
      <x:c r="G7460" s="8" t="n">
        <x:v>1.652323646</x:v>
      </x:c>
      <x:c r="H7460" s="8" t="n">
        <x:v>0</x:v>
      </x:c>
      <x:c r="I7460" s="8" t="n">
        <x:v>1.006884747</x:v>
      </x:c>
      <x:c r="J7460" s="8" t="n">
        <x:v>1.032702238</x:v>
      </x:c>
      <x:c r="K7460" s="8" t="n">
        <x:v>116.7039582</x:v>
      </x:c>
    </x:row>
    <x:row r="7461">
      <x:c r="A7461" s="2" t="str">
        <x:v>Zambia</x:v>
      </x:c>
      <x:c r="B7461" s="2" t="str">
        <x:v>2025-10</x:v>
      </x:c>
      <x:c r="C7461" s="8" t="n">
        <x:v>3.212036496</x:v>
      </x:c>
      <x:c r="D7461" s="8" t="n">
        <x:v>44.29671099</x:v>
      </x:c>
      <x:c r="E7461" s="8" t="n">
        <x:v>45.49335189</x:v>
      </x:c>
      <x:c r="F7461" s="8" t="n">
        <x:v>45.4443668</x:v>
      </x:c>
      <x:c r="G7461" s="8" t="n">
        <x:v>0.524842547</x:v>
      </x:c>
      <x:c r="H7461" s="8" t="n">
        <x:v>0</x:v>
      </x:c>
      <x:c r="I7461" s="8" t="n">
        <x:v>0.755773281</x:v>
      </x:c>
      <x:c r="J7461" s="8" t="n">
        <x:v>1.742477364</x:v>
      </x:c>
      <x:c r="K7461" s="8" t="n">
        <x:v>107.8586428</x:v>
      </x:c>
    </x:row>
    <x:row r="7462">
      <x:c r="A7462" s="2" t="str">
        <x:v>Zambia</x:v>
      </x:c>
      <x:c r="B7462" s="2" t="str">
        <x:v>2025-11</x:v>
      </x:c>
      <x:c r="C7462" s="8" t="n">
        <x:v>3.252595156</x:v>
      </x:c>
      <x:c r="D7462" s="8" t="n">
        <x:v>43.40484434</x:v>
      </x:c>
      <x:c r="E7462" s="8" t="n">
        <x:v>46.17993101</x:v>
      </x:c>
      <x:c r="F7462" s="8" t="n">
        <x:v>44.83737035</x:v>
      </x:c>
      <x:c r="G7462" s="8" t="n">
        <x:v>0.2698962</x:v>
      </x:c>
      <x:c r="H7462" s="8" t="n">
        <x:v>0</x:v>
      </x:c>
      <x:c r="I7462" s="8" t="n">
        <x:v>1.847750918</x:v>
      </x:c>
      <x:c r="J7462" s="8" t="n">
        <x:v>1.224913548</x:v>
      </x:c>
      <x:c r="K7462" s="8" t="n">
        <x:v>106.4636687</x:v>
      </x:c>
    </x:row>
    <x:row r="7463">
      <x:c r="A7463" s="2" t="str">
        <x:v>Zambia</x:v>
      </x:c>
      <x:c r="B7463" s="2" t="str">
        <x:v>2025-12</x:v>
      </x:c>
      <x:c r="C7463" s="8" t="n">
        <x:v>10.54511321</x:v>
      </x:c>
      <x:c r="D7463" s="8" t="n">
        <x:v>7.274436234</x:v>
      </x:c>
      <x:c r="E7463" s="8" t="n">
        <x:v>20.63909778</x:v>
      </x:c>
      <x:c r="F7463" s="8" t="n">
        <x:v>7.368421196</x:v>
      </x:c>
      <x:c r="G7463" s="8" t="n">
        <x:v>8.571428285</x:v>
      </x:c>
      <x:c r="H7463" s="8" t="n">
        <x:v>0</x:v>
      </x:c>
      <x:c r="I7463" s="8" t="n">
        <x:v>2.932330899</x:v>
      </x:c>
      <x:c r="J7463" s="8" t="n">
        <x:v>3.402255711</x:v>
      </x:c>
      <x:c r="K7463" s="8" t="n">
        <x:v>66.63533732</x:v>
      </x:c>
    </x:row>
    <x:row r="7464">
      <x:c r="A7464" s="2" t="str">
        <x:v>Zambia</x:v>
      </x:c>
      <x:c r="B7464" s="2" t="str">
        <x:v>2026-01</x:v>
      </x:c>
      <x:c r="C7464" s="8" t="n">
        <x:v>17.77777672</x:v>
      </x:c>
      <x:c r="D7464" s="8" t="n">
        <x:v>7.777777645</x:v>
      </x:c>
      <x:c r="E7464" s="8" t="n">
        <x:v>13.33333386</x:v>
      </x:c>
      <x:c r="F7464" s="8" t="n">
        <x:v>3.611110979</x:v>
      </x:c>
      <x:c r="G7464" s="8" t="n">
        <x:v>11.11111111</x:v>
      </x:c>
      <x:c r="H7464" s="8" t="n">
        <x:v>0</x:v>
      </x:c>
      <x:c r="I7464" s="8" t="n">
        <x:v>4.166666667</x:v>
      </x:c>
      <x:c r="J7464" s="8" t="n">
        <x:v>0</x:v>
      </x:c>
      <x:c r="K7464" s="8" t="n">
        <x:v>85.00001166</x:v>
      </x:c>
    </x:row>
    <x:row r="7465">
      <x:c r="A7465" s="2" t="str">
        <x:v>Zambia</x:v>
      </x:c>
      <x:c r="B7465" s="2" t="str">
        <x:v>2026-02</x:v>
      </x:c>
      <x:c r="C7465" s="8" t="n">
        <x:v>10.54006969</x:v>
      </x:c>
      <x:c r="D7465" s="8" t="n">
        <x:v>10.88850174</x:v>
      </x:c>
      <x:c r="E7465" s="8" t="n">
        <x:v>17.40418145</x:v>
      </x:c>
      <x:c r="F7465" s="8" t="n">
        <x:v>8.536585366</x:v>
      </x:c>
      <x:c r="G7465" s="8" t="n">
        <x:v>3.29268286</x:v>
      </x:c>
      <x:c r="H7465" s="8" t="n">
        <x:v>0</x:v>
      </x:c>
      <x:c r="I7465" s="8" t="n">
        <x:v>0.627177725</x:v>
      </x:c>
      <x:c r="J7465" s="8" t="n">
        <x:v>2.979094143</x:v>
      </x:c>
      <x:c r="K7465" s="8" t="n">
        <x:v>70.97561189</x:v>
      </x:c>
    </x:row>
    <x:row r="7466">
      <x:c r="A7466" s="2" t="str">
        <x:v>Zambia</x:v>
      </x:c>
      <x:c r="B7466" s="2" t="str">
        <x:v>2026-03</x:v>
      </x:c>
      <x:c r="C7466" s="8" t="n">
        <x:v>9.922839278</x:v>
      </x:c>
      <x:c r="D7466" s="8" t="n">
        <x:v>8.796296296</x:v>
      </x:c>
      <x:c r="E7466" s="8" t="n">
        <x:v>11.95987606</x:v>
      </x:c>
      <x:c r="F7466" s="8" t="n">
        <x:v>6.959876676</x:v>
      </x:c>
      <x:c r="G7466" s="8" t="n">
        <x:v>1.635802528</x:v>
      </x:c>
      <x:c r="H7466" s="8" t="n">
        <x:v>0.617283951</x:v>
      </x:c>
      <x:c r="I7466" s="8" t="n">
        <x:v>1.296296237</x:v>
      </x:c>
      <x:c r="J7466" s="8" t="n">
        <x:v>2.175925985</x:v>
      </x:c>
      <x:c r="K7466" s="8" t="n">
        <x:v>68.13271815</x:v>
      </x:c>
    </x:row>
    <x:row r="7467">
      <x:c r="A7467" s="2" t="str">
        <x:v>Zambia</x:v>
      </x:c>
      <x:c r="B7467" s="2" t="str">
        <x:v>2026-04</x:v>
      </x:c>
      <x:c r="C7467" s="8" t="n">
        <x:v>11.27673364</x:v>
      </x:c>
      <x:c r="D7467" s="8" t="n">
        <x:v>11.02397929</x:v>
      </x:c>
      <x:c r="E7467" s="8" t="n">
        <x:v>13.30524971</x:v>
      </x:c>
      <x:c r="F7467" s="8" t="n">
        <x:v>28.4964373</x:v>
      </x:c>
      <x:c r="G7467" s="8" t="n">
        <x:v>10.14906027</x:v>
      </x:c>
      <x:c r="H7467" s="8" t="n">
        <x:v>0</x:v>
      </x:c>
      <x:c r="I7467" s="8" t="n">
        <x:v>0.544394013</x:v>
      </x:c>
      <x:c r="J7467" s="8" t="n">
        <x:v>0.174983801</x:v>
      </x:c>
      <x:c r="K7467" s="8" t="n">
        <x:v>67.31043264</x:v>
      </x:c>
    </x:row>
    <x:row r="7468">
      <x:c r="A7468" s="2" t="str">
        <x:v>Zambia</x:v>
      </x:c>
      <x:c r="B7468" s="2" t="str">
        <x:v>2026-05</x:v>
      </x:c>
      <x:c r="C7468" s="8" t="n">
        <x:v>5.350318228</x:v>
      </x:c>
      <x:c r="D7468" s="8" t="n">
        <x:v>1.401273916</x:v>
      </x:c>
      <x:c r="E7468" s="8" t="n">
        <x:v>12.99363079</x:v>
      </x:c>
      <x:c r="F7468" s="8" t="n">
        <x:v>5.541401304</x:v>
      </x:c>
      <x:c r="G7468" s="8" t="n">
        <x:v>8.885350804</x:v>
      </x:c>
      <x:c r="H7468" s="8" t="n">
        <x:v>0</x:v>
      </x:c>
      <x:c r="I7468" s="8" t="n">
        <x:v>0.38216562</x:v>
      </x:c>
      <x:c r="J7468" s="8" t="n">
        <x:v>2.006369487</x:v>
      </x:c>
      <x:c r="K7468" s="8" t="n">
        <x:v>61.87898088</x:v>
      </x:c>
    </x:row>
    <x:row r="7469">
      <x:c r="A7469" s="2" t="str">
        <x:v>Zambia</x:v>
      </x:c>
      <x:c r="B7469" s="2" t="str">
        <x:v>2026-06</x:v>
      </x:c>
      <x:c r="C7469" s="8" t="n">
        <x:v>5.812064788</x:v>
      </x:c>
      <x:c r="D7469" s="8" t="n">
        <x:v>5.011601017</x:v>
      </x:c>
      <x:c r="E7469" s="8" t="n">
        <x:v>7.470997857</x:v>
      </x:c>
      <x:c r="F7469" s="8" t="n">
        <x:v>17.447796</x:v>
      </x:c>
      <x:c r="G7469" s="8" t="n">
        <x:v>8.979118341</x:v>
      </x:c>
      <x:c r="H7469" s="8" t="n">
        <x:v>0</x:v>
      </x:c>
      <x:c r="I7469" s="8" t="n">
        <x:v>0.174013921</x:v>
      </x:c>
      <x:c r="J7469" s="8" t="n">
        <x:v>1.948955828</x:v>
      </x:c>
      <x:c r="K7469" s="8" t="n">
        <x:v>73.4106718</x:v>
      </x:c>
    </x:row>
    <x:row r="7470">
      <x:c r="A7470" s="2" t="str">
        <x:v>Zambia</x:v>
      </x:c>
      <x:c r="B7470" s="2" t="str">
        <x:v>2026-07</x:v>
      </x:c>
      <x:c r="C7470" s="8" t="n">
        <x:v>10.1999993</x:v>
      </x:c>
      <x:c r="D7470" s="8" t="n">
        <x:v>9.923076923</x:v>
      </x:c>
      <x:c r="E7470" s="8" t="n">
        <x:v>15.81538369</x:v>
      </x:c>
      <x:c r="F7470" s="8" t="n">
        <x:v>10.95384568</x:v>
      </x:c>
      <x:c r="G7470" s="8" t="n">
        <x:v>4.292307634</x:v>
      </x:c>
      <x:c r="H7470" s="8" t="n">
        <x:v>0</x:v>
      </x:c>
      <x:c r="I7470" s="8" t="n">
        <x:v>1.246153905</x:v>
      </x:c>
      <x:c r="J7470" s="8" t="n">
        <x:v>3.015384564</x:v>
      </x:c>
      <x:c r="K7470" s="8" t="n">
        <x:v>68.4615367</x:v>
      </x:c>
    </x:row>
    <x:row r="7471">
      <x:c r="A7471" s="2" t="str">
        <x:v>Zambia</x:v>
      </x:c>
      <x:c r="B7471" s="2" t="str">
        <x:v>2026-08</x:v>
      </x:c>
      <x:c r="C7471" s="8" t="n">
        <x:v>4.358577875670915</x:v>
      </x:c>
      <x:c r="D7471" s="8" t="n">
        <x:v>3.446677110663153</x:v>
      </x:c>
      <x:c r="E7471" s="8" t="n">
        <x:v>5.054095355215176</x:v>
      </x:c>
      <x:c r="F7471" s="8" t="n">
        <x:v>3.183926165196037</x:v>
      </x:c>
      <x:c r="G7471" s="8" t="n">
        <x:v>2.272024700040979</x:v>
      </x:c>
      <x:c r="H7471" s="8" t="n">
        <x:v>0</x:v>
      </x:c>
      <x:c r="I7471" s="8" t="n">
        <x:v>3.013910355486862</x:v>
      </x:c>
      <x:c r="J7471" s="8" t="n">
        <x:v>0.695517774343122</x:v>
      </x:c>
      <x:c r="K7471" s="8" t="n">
        <x:v>42.89026194046233</x:v>
      </x:c>
    </x:row>
    <x:row r="7472">
      <x:c r="A7472" s="2" t="str">
        <x:v>Zambia</x:v>
      </x:c>
      <x:c r="B7472" s="2" t="str">
        <x:v>2026-09</x:v>
      </x:c>
      <x:c r="C7472" s="8" t="n">
        <x:v>6.340740627712673</x:v>
      </x:c>
      <x:c r="D7472" s="8" t="n">
        <x:v>4.666666666666667</x:v>
      </x:c>
      <x:c r="E7472" s="8" t="n">
        <x:v>14.503703929759839</x:v>
      </x:c>
      <x:c r="F7472" s="8" t="n">
        <x:v>9.36296342920374</x:v>
      </x:c>
      <x:c r="G7472" s="8" t="n">
        <x:v>1.022222236350731</x:v>
      </x:c>
      <x:c r="H7472" s="8" t="n">
        <x:v>0</x:v>
      </x:c>
      <x:c r="I7472" s="8" t="n">
        <x:v>1.600000028257017</x:v>
      </x:c>
      <x:c r="J7472" s="8" t="n">
        <x:v>5.866666440610532</x:v>
      </x:c>
      <x:c r="K7472" s="8" t="n">
        <x:v>63.57036961449517</x:v>
      </x:c>
    </x:row>
    <x:row r="7473">
      <x:c r="A7473" s="2" t="str">
        <x:v>Zimbabwe</x:v>
      </x:c>
      <x:c r="B7473" s="2" t="str">
        <x:v>2015-01</x:v>
      </x:c>
      <x:c r="C7473" s="8" t="n">
        <x:v>5.375747198</x:v>
      </x:c>
      <x:c r="D7473" s="8" t="n">
        <x:v>8.859948976</x:v>
      </x:c>
      <x:c r="E7473" s="8" t="n">
        <x:v>11.2510673</x:v>
      </x:c>
      <x:c r="F7473" s="8" t="n">
        <x:v>22.92058062</x:v>
      </x:c>
      <x:c r="G7473" s="8" t="n">
        <x:v>6.315115127</x:v>
      </x:c>
      <x:c r="H7473" s="8" t="n">
        <x:v>0</x:v>
      </x:c>
      <x:c r="I7473" s="8" t="n">
        <x:v>5.529462049</x:v>
      </x:c>
      <x:c r="J7473" s="8" t="n">
        <x:v>2.365499557</x:v>
      </x:c>
      <x:c r="K7473" s="8" t="n">
        <x:v>69.84628561</x:v>
      </x:c>
    </x:row>
    <x:row r="7474">
      <x:c r="A7474" s="2" t="str">
        <x:v>Zimbabwe</x:v>
      </x:c>
      <x:c r="B7474" s="2" t="str">
        <x:v>2015-02</x:v>
      </x:c>
      <x:c r="C7474" s="8" t="n">
        <x:v>8.451531757</x:v>
      </x:c>
      <x:c r="D7474" s="8" t="n">
        <x:v>9.097775851</x:v>
      </x:c>
      <x:c r="E7474" s="8" t="n">
        <x:v>22.34158621</x:v>
      </x:c>
      <x:c r="F7474" s="8" t="n">
        <x:v>29.28241733</x:v>
      </x:c>
      <x:c r="G7474" s="8" t="n">
        <x:v>9.597146746</x:v>
      </x:c>
      <x:c r="H7474" s="8" t="n">
        <x:v>0</x:v>
      </x:c>
      <x:c r="I7474" s="8" t="n">
        <x:v>9.63491412</x:v>
      </x:c>
      <x:c r="J7474" s="8" t="n">
        <x:v>2.798992918</x:v>
      </x:c>
      <x:c r="K7474" s="8" t="n">
        <x:v>78.06126757</x:v>
      </x:c>
    </x:row>
    <x:row r="7475">
      <x:c r="A7475" s="2" t="str">
        <x:v>Zimbabwe</x:v>
      </x:c>
      <x:c r="B7475" s="2" t="str">
        <x:v>2015-03</x:v>
      </x:c>
      <x:c r="C7475" s="8" t="n">
        <x:v>11.41697123</x:v>
      </x:c>
      <x:c r="D7475" s="8" t="n">
        <x:v>9.545270128</x:v>
      </x:c>
      <x:c r="E7475" s="8" t="n">
        <x:v>21.5428337</x:v>
      </x:c>
      <x:c r="F7475" s="8" t="n">
        <x:v>25.61510284</x:v>
      </x:c>
      <x:c r="G7475" s="8" t="n">
        <x:v>8.635809961</x:v>
      </x:c>
      <x:c r="H7475" s="8" t="n">
        <x:v>0</x:v>
      </x:c>
      <x:c r="I7475" s="8" t="n">
        <x:v>8.107998659</x:v>
      </x:c>
      <x:c r="J7475" s="8" t="n">
        <x:v>3.877385264</x:v>
      </x:c>
      <x:c r="K7475" s="8" t="n">
        <x:v>77.47056483</x:v>
      </x:c>
    </x:row>
    <x:row r="7476">
      <x:c r="A7476" s="2" t="str">
        <x:v>Zimbabwe</x:v>
      </x:c>
      <x:c r="B7476" s="2" t="str">
        <x:v>2015-04</x:v>
      </x:c>
      <x:c r="C7476" s="8" t="n">
        <x:v>6.070772186</x:v>
      </x:c>
      <x:c r="D7476" s="8" t="n">
        <x:v>11.6084559</x:v>
      </x:c>
      <x:c r="E7476" s="8" t="n">
        <x:v>14.73345582</x:v>
      </x:c>
      <x:c r="F7476" s="8" t="n">
        <x:v>21.01102906</x:v>
      </x:c>
      <x:c r="G7476" s="8" t="n">
        <x:v>12.67003688</x:v>
      </x:c>
      <x:c r="H7476" s="8" t="n">
        <x:v>0</x:v>
      </x:c>
      <x:c r="I7476" s="8" t="n">
        <x:v>10.17922756</x:v>
      </x:c>
      <x:c r="J7476" s="8" t="n">
        <x:v>4.26011034</x:v>
      </x:c>
      <x:c r="K7476" s="8" t="n">
        <x:v>77.75735614</x:v>
      </x:c>
    </x:row>
    <x:row r="7477">
      <x:c r="A7477" s="2" t="str">
        <x:v>Zimbabwe</x:v>
      </x:c>
      <x:c r="B7477" s="2" t="str">
        <x:v>2015-05</x:v>
      </x:c>
      <x:c r="C7477" s="8" t="n">
        <x:v>4.800431435</x:v>
      </x:c>
      <x:c r="D7477" s="8" t="n">
        <x:v>9.649406256</x:v>
      </x:c>
      <x:c r="E7477" s="8" t="n">
        <x:v>14.4282631</x:v>
      </x:c>
      <x:c r="F7477" s="8" t="n">
        <x:v>19.18015098</x:v>
      </x:c>
      <x:c r="G7477" s="8" t="n">
        <x:v>9.320388463</x:v>
      </x:c>
      <x:c r="H7477" s="8" t="n">
        <x:v>0</x:v>
      </x:c>
      <x:c r="I7477" s="8" t="n">
        <x:v>5.792880611</x:v>
      </x:c>
      <x:c r="J7477" s="8" t="n">
        <x:v>3.856526532</x:v>
      </x:c>
      <x:c r="K7477" s="8" t="n">
        <x:v>77.14670951</x:v>
      </x:c>
    </x:row>
    <x:row r="7478">
      <x:c r="A7478" s="2" t="str">
        <x:v>Zimbabwe</x:v>
      </x:c>
      <x:c r="B7478" s="2" t="str">
        <x:v>2015-06</x:v>
      </x:c>
      <x:c r="C7478" s="8" t="n">
        <x:v>4.787052856</x:v>
      </x:c>
      <x:c r="D7478" s="8" t="n">
        <x:v>9.135434331</x:v>
      </x:c>
      <x:c r="E7478" s="8" t="n">
        <x:v>12.8279385</x:v>
      </x:c>
      <x:c r="F7478" s="8" t="n">
        <x:v>20.2938678</x:v>
      </x:c>
      <x:c r="G7478" s="8" t="n">
        <x:v>7.137989866</x:v>
      </x:c>
      <x:c r="H7478" s="8" t="n">
        <x:v>0</x:v>
      </x:c>
      <x:c r="I7478" s="8" t="n">
        <x:v>8.471039379</x:v>
      </x:c>
      <x:c r="J7478" s="8" t="n">
        <x:v>3.53492338</x:v>
      </x:c>
      <x:c r="K7478" s="8" t="n">
        <x:v>75.85178875</x:v>
      </x:c>
    </x:row>
    <x:row r="7479">
      <x:c r="A7479" s="2" t="str">
        <x:v>Zimbabwe</x:v>
      </x:c>
      <x:c r="B7479" s="2" t="str">
        <x:v>2015-07</x:v>
      </x:c>
      <x:c r="C7479" s="8" t="n">
        <x:v>6.255015772</x:v>
      </x:c>
      <x:c r="D7479" s="8" t="n">
        <x:v>6.97726251</x:v>
      </x:c>
      <x:c r="E7479" s="8" t="n">
        <x:v>11.11903711</x:v>
      </x:c>
      <x:c r="F7479" s="8" t="n">
        <x:v>19.55862563</x:v>
      </x:c>
      <x:c r="G7479" s="8" t="n">
        <x:v>11.56932737</x:v>
      </x:c>
      <x:c r="H7479" s="8" t="n">
        <x:v>0</x:v>
      </x:c>
      <x:c r="I7479" s="8" t="n">
        <x:v>5.474810849</x:v>
      </x:c>
      <x:c r="J7479" s="8" t="n">
        <x:v>3.464110664</x:v>
      </x:c>
      <x:c r="K7479" s="8" t="n">
        <x:v>75.59964387</x:v>
      </x:c>
    </x:row>
    <x:row r="7480">
      <x:c r="A7480" s="2" t="str">
        <x:v>Zimbabwe</x:v>
      </x:c>
      <x:c r="B7480" s="2" t="str">
        <x:v>2015-08</x:v>
      </x:c>
      <x:c r="C7480" s="8" t="n">
        <x:v>7.980914226</x:v>
      </x:c>
      <x:c r="D7480" s="8" t="n">
        <x:v>12.64691135</x:v>
      </x:c>
      <x:c r="E7480" s="8" t="n">
        <x:v>22.21496778</x:v>
      </x:c>
      <x:c r="F7480" s="8" t="n">
        <x:v>28.62883015</x:v>
      </x:c>
      <x:c r="G7480" s="8" t="n">
        <x:v>15.6253142</x:v>
      </x:c>
      <x:c r="H7480" s="8" t="n">
        <x:v>0</x:v>
      </x:c>
      <x:c r="I7480" s="8" t="n">
        <x:v>5.399297015</x:v>
      </x:c>
      <x:c r="J7480" s="8" t="n">
        <x:v>4.424912243</x:v>
      </x:c>
      <x:c r="K7480" s="8" t="n">
        <x:v>94.39477851</x:v>
      </x:c>
    </x:row>
    <x:row r="7481">
      <x:c r="A7481" s="2" t="str">
        <x:v>Zimbabwe</x:v>
      </x:c>
      <x:c r="B7481" s="2" t="str">
        <x:v>2015-09</x:v>
      </x:c>
      <x:c r="C7481" s="8" t="n">
        <x:v>6.515235306</x:v>
      </x:c>
      <x:c r="D7481" s="8" t="n">
        <x:v>9.119113912</x:v>
      </x:c>
      <x:c r="E7481" s="8" t="n">
        <x:v>18.44875328</x:v>
      </x:c>
      <x:c r="F7481" s="8" t="n">
        <x:v>21.35733995</x:v>
      </x:c>
      <x:c r="G7481" s="8" t="n">
        <x:v>15.70083082</x:v>
      </x:c>
      <x:c r="H7481" s="8" t="n">
        <x:v>0</x:v>
      </x:c>
      <x:c r="I7481" s="8" t="n">
        <x:v>5.684210521</x:v>
      </x:c>
      <x:c r="J7481" s="8" t="n">
        <x:v>6.481994724</x:v>
      </x:c>
      <x:c r="K7481" s="8" t="n">
        <x:v>82.22160511</x:v>
      </x:c>
    </x:row>
    <x:row r="7482">
      <x:c r="A7482" s="2" t="str">
        <x:v>Zimbabwe</x:v>
      </x:c>
      <x:c r="B7482" s="2" t="str">
        <x:v>2015-10</x:v>
      </x:c>
      <x:c r="C7482" s="8" t="n">
        <x:v>10.20663391</x:v>
      </x:c>
      <x:c r="D7482" s="8" t="n">
        <x:v>13.41489955</x:v>
      </x:c>
      <x:c r="E7482" s="8" t="n">
        <x:v>19.80424181</x:v>
      </x:c>
      <x:c r="F7482" s="8" t="n">
        <x:v>23.30070748</x:v>
      </x:c>
      <x:c r="G7482" s="8" t="n">
        <x:v>10.58727607</x:v>
      </x:c>
      <x:c r="H7482" s="8" t="n">
        <x:v>0</x:v>
      </x:c>
      <x:c r="I7482" s="8" t="n">
        <x:v>4.79608487</x:v>
      </x:c>
      <x:c r="J7482" s="8" t="n">
        <x:v>7.710712536</x:v>
      </x:c>
      <x:c r="K7482" s="8" t="n">
        <x:v>80.83741277</x:v>
      </x:c>
    </x:row>
    <x:row r="7483">
      <x:c r="A7483" s="2" t="str">
        <x:v>Zimbabwe</x:v>
      </x:c>
      <x:c r="B7483" s="2" t="str">
        <x:v>2015-11</x:v>
      </x:c>
      <x:c r="C7483" s="8" t="n">
        <x:v>7.416399651</x:v>
      </x:c>
      <x:c r="D7483" s="8" t="n">
        <x:v>10.88410446</x:v>
      </x:c>
      <x:c r="E7483" s="8" t="n">
        <x:v>19.72972921</x:v>
      </x:c>
      <x:c r="F7483" s="8" t="n">
        <x:v>21.66743019</x:v>
      </x:c>
      <x:c r="G7483" s="8" t="n">
        <x:v>9.102152883</x:v>
      </x:c>
      <x:c r="H7483" s="8" t="n">
        <x:v>0</x:v>
      </x:c>
      <x:c r="I7483" s="8" t="n">
        <x:v>7.178195136</x:v>
      </x:c>
      <x:c r="J7483" s="8" t="n">
        <x:v>4.567109583</x:v>
      </x:c>
      <x:c r="K7483" s="8" t="n">
        <x:v>76.65597731</x:v>
      </x:c>
    </x:row>
    <x:row r="7484">
      <x:c r="A7484" s="2" t="str">
        <x:v>Zimbabwe</x:v>
      </x:c>
      <x:c r="B7484" s="2" t="str">
        <x:v>2015-12</x:v>
      </x:c>
      <x:c r="C7484" s="8" t="n">
        <x:v>5.265748184</x:v>
      </x:c>
      <x:c r="D7484" s="8" t="n">
        <x:v>13.92716545</x:v>
      </x:c>
      <x:c r="E7484" s="8" t="n">
        <x:v>16.45177192</x:v>
      </x:c>
      <x:c r="F7484" s="8" t="n">
        <x:v>21.37303175</x:v>
      </x:c>
      <x:c r="G7484" s="8" t="n">
        <x:v>6.240157466</x:v>
      </x:c>
      <x:c r="H7484" s="8" t="n">
        <x:v>0</x:v>
      </x:c>
      <x:c r="I7484" s="8" t="n">
        <x:v>7.834645848</x:v>
      </x:c>
      <x:c r="J7484" s="8" t="n">
        <x:v>6.624015908</x:v>
      </x:c>
      <x:c r="K7484" s="8" t="n">
        <x:v>74.3651575</x:v>
      </x:c>
    </x:row>
    <x:row r="7485">
      <x:c r="A7485" s="2" t="str">
        <x:v>Zimbabwe</x:v>
      </x:c>
      <x:c r="B7485" s="2" t="str">
        <x:v>2016-01</x:v>
      </x:c>
      <x:c r="C7485" s="8" t="n">
        <x:v>8.965357578</x:v>
      </x:c>
      <x:c r="D7485" s="8" t="n">
        <x:v>9.972286533</x:v>
      </x:c>
      <x:c r="E7485" s="8" t="n">
        <x:v>14.54503477</x:v>
      </x:c>
      <x:c r="F7485" s="8" t="n">
        <x:v>18.62355636</x:v>
      </x:c>
      <x:c r="G7485" s="8" t="n">
        <x:v>8.591224349</x:v>
      </x:c>
      <x:c r="H7485" s="8" t="n">
        <x:v>0</x:v>
      </x:c>
      <x:c r="I7485" s="8" t="n">
        <x:v>9.69976913</x:v>
      </x:c>
      <x:c r="J7485" s="8" t="n">
        <x:v>16.88683571</x:v>
      </x:c>
      <x:c r="K7485" s="8" t="n">
        <x:v>77.37182526</x:v>
      </x:c>
    </x:row>
    <x:row r="7486">
      <x:c r="A7486" s="2" t="str">
        <x:v>Zimbabwe</x:v>
      </x:c>
      <x:c r="B7486" s="2" t="str">
        <x:v>2016-02</x:v>
      </x:c>
      <x:c r="C7486" s="8" t="n">
        <x:v>6.017551301</x:v>
      </x:c>
      <x:c r="D7486" s="8" t="n">
        <x:v>11.11157541</x:v>
      </x:c>
      <x:c r="E7486" s="8" t="n">
        <x:v>12.26493945</x:v>
      </x:c>
      <x:c r="F7486" s="8" t="n">
        <x:v>21.80108586</x:v>
      </x:c>
      <x:c r="G7486" s="8" t="n">
        <x:v>8.015043786</x:v>
      </x:c>
      <x:c r="H7486" s="8" t="n">
        <x:v>0</x:v>
      </x:c>
      <x:c r="I7486" s="8" t="n">
        <x:v>8.311742676</x:v>
      </x:c>
      <x:c r="J7486" s="8" t="n">
        <x:v>17.84371076</x:v>
      </x:c>
      <x:c r="K7486" s="8" t="n">
        <x:v>71.97660044</x:v>
      </x:c>
    </x:row>
    <x:row r="7487">
      <x:c r="A7487" s="2" t="str">
        <x:v>Zimbabwe</x:v>
      </x:c>
      <x:c r="B7487" s="2" t="str">
        <x:v>2016-03</x:v>
      </x:c>
      <x:c r="C7487" s="8" t="n">
        <x:v>3.350877197</x:v>
      </x:c>
      <x:c r="D7487" s="8" t="n">
        <x:v>9.000000033</x:v>
      </x:c>
      <x:c r="E7487" s="8" t="n">
        <x:v>13.13157882</x:v>
      </x:c>
      <x:c r="F7487" s="8" t="n">
        <x:v>21.02193059</x:v>
      </x:c>
      <x:c r="G7487" s="8" t="n">
        <x:v>6.552631813</x:v>
      </x:c>
      <x:c r="H7487" s="8" t="n">
        <x:v>0</x:v>
      </x:c>
      <x:c r="I7487" s="8" t="n">
        <x:v>3.701754463</x:v>
      </x:c>
      <x:c r="J7487" s="8" t="n">
        <x:v>10.22368483</x:v>
      </x:c>
      <x:c r="K7487" s="8" t="n">
        <x:v>73.71929951</x:v>
      </x:c>
    </x:row>
    <x:row r="7488">
      <x:c r="A7488" s="2" t="str">
        <x:v>Zimbabwe</x:v>
      </x:c>
      <x:c r="B7488" s="2" t="str">
        <x:v>2016-04</x:v>
      </x:c>
      <x:c r="C7488" s="8" t="n">
        <x:v>6.299559335</x:v>
      </x:c>
      <x:c r="D7488" s="8" t="n">
        <x:v>10.27753309</x:v>
      </x:c>
      <x:c r="E7488" s="8" t="n">
        <x:v>13.05726852</x:v>
      </x:c>
      <x:c r="F7488" s="8" t="n">
        <x:v>23.8810578</x:v>
      </x:c>
      <x:c r="G7488" s="8" t="n">
        <x:v>6.242290719</x:v>
      </x:c>
      <x:c r="H7488" s="8" t="n">
        <x:v>0</x:v>
      </x:c>
      <x:c r="I7488" s="8" t="n">
        <x:v>7.127753249</x:v>
      </x:c>
      <x:c r="J7488" s="8" t="n">
        <x:v>9.418502358</x:v>
      </x:c>
      <x:c r="K7488" s="8" t="n">
        <x:v>75.86343572</x:v>
      </x:c>
    </x:row>
    <x:row r="7489">
      <x:c r="A7489" s="2" t="str">
        <x:v>Zimbabwe</x:v>
      </x:c>
      <x:c r="B7489" s="2" t="str">
        <x:v>2016-05</x:v>
      </x:c>
      <x:c r="C7489" s="8" t="n">
        <x:v>16.62677289</x:v>
      </x:c>
      <x:c r="D7489" s="8" t="n">
        <x:v>27.02570883</x:v>
      </x:c>
      <x:c r="E7489" s="8" t="n">
        <x:v>36.08599303</x:v>
      </x:c>
      <x:c r="F7489" s="8" t="n">
        <x:v>43.28457338</x:v>
      </x:c>
      <x:c r="G7489" s="8" t="n">
        <x:v>9.547872345</x:v>
      </x:c>
      <x:c r="H7489" s="8" t="n">
        <x:v>0</x:v>
      </x:c>
      <x:c r="I7489" s="8" t="n">
        <x:v>6.489361971</x:v>
      </x:c>
      <x:c r="J7489" s="8" t="n">
        <x:v>8.838652339</x:v>
      </x:c>
      <x:c r="K7489" s="8" t="n">
        <x:v>89.48581497</x:v>
      </x:c>
    </x:row>
    <x:row r="7490">
      <x:c r="A7490" s="2" t="str">
        <x:v>Zimbabwe</x:v>
      </x:c>
      <x:c r="B7490" s="2" t="str">
        <x:v>2016-06</x:v>
      </x:c>
      <x:c r="C7490" s="8" t="n">
        <x:v>15.0386263</x:v>
      </x:c>
      <x:c r="D7490" s="8" t="n">
        <x:v>26.76394933</x:v>
      </x:c>
      <x:c r="E7490" s="8" t="n">
        <x:v>37.82403383</x:v>
      </x:c>
      <x:c r="F7490" s="8" t="n">
        <x:v>43.01716595</x:v>
      </x:c>
      <x:c r="G7490" s="8" t="n">
        <x:v>8.412017392</x:v>
      </x:c>
      <x:c r="H7490" s="8" t="n">
        <x:v>0</x:v>
      </x:c>
      <x:c r="I7490" s="8" t="n">
        <x:v>12.46351941</x:v>
      </x:c>
      <x:c r="J7490" s="8" t="n">
        <x:v>6.154506585</x:v>
      </x:c>
      <x:c r="K7490" s="8" t="n">
        <x:v>92.39055863</x:v>
      </x:c>
    </x:row>
    <x:row r="7491">
      <x:c r="A7491" s="2" t="str">
        <x:v>Zimbabwe</x:v>
      </x:c>
      <x:c r="B7491" s="2" t="str">
        <x:v>2016-07</x:v>
      </x:c>
      <x:c r="C7491" s="8" t="n">
        <x:v>8.293528595</x:v>
      </x:c>
      <x:c r="D7491" s="8" t="n">
        <x:v>15.51617917</x:v>
      </x:c>
      <x:c r="E7491" s="8" t="n">
        <x:v>21.5832054</x:v>
      </x:c>
      <x:c r="F7491" s="8" t="n">
        <x:v>24.99614768</x:v>
      </x:c>
      <x:c r="G7491" s="8" t="n">
        <x:v>10.37750415</x:v>
      </x:c>
      <x:c r="H7491" s="8" t="n">
        <x:v>0</x:v>
      </x:c>
      <x:c r="I7491" s="8" t="n">
        <x:v>29.12557657</x:v>
      </x:c>
      <x:c r="J7491" s="8" t="n">
        <x:v>7.134052565</x:v>
      </x:c>
      <x:c r="K7491" s="8" t="n">
        <x:v>90.62403949</x:v>
      </x:c>
    </x:row>
    <x:row r="7492">
      <x:c r="A7492" s="2" t="str">
        <x:v>Zimbabwe</x:v>
      </x:c>
      <x:c r="B7492" s="2" t="str">
        <x:v>2016-08</x:v>
      </x:c>
      <x:c r="C7492" s="8" t="n">
        <x:v>6.900958684</x:v>
      </x:c>
      <x:c r="D7492" s="8" t="n">
        <x:v>9.796326096</x:v>
      </x:c>
      <x:c r="E7492" s="8" t="n">
        <x:v>21.10223622</x:v>
      </x:c>
      <x:c r="F7492" s="8" t="n">
        <x:v>18.26278006</x:v>
      </x:c>
      <x:c r="G7492" s="8" t="n">
        <x:v>7.643770277</x:v>
      </x:c>
      <x:c r="H7492" s="8" t="n">
        <x:v>0</x:v>
      </x:c>
      <x:c r="I7492" s="8" t="n">
        <x:v>19.80031962</x:v>
      </x:c>
      <x:c r="J7492" s="8" t="n">
        <x:v>6.453674146</x:v>
      </x:c>
      <x:c r="K7492" s="8" t="n">
        <x:v>77.11661503</x:v>
      </x:c>
    </x:row>
    <x:row r="7493">
      <x:c r="A7493" s="2" t="str">
        <x:v>Zimbabwe</x:v>
      </x:c>
      <x:c r="B7493" s="2" t="str">
        <x:v>2016-09</x:v>
      </x:c>
      <x:c r="C7493" s="8" t="n">
        <x:v>8.870192422</x:v>
      </x:c>
      <x:c r="D7493" s="8" t="n">
        <x:v>17.11538397</x:v>
      </x:c>
      <x:c r="E7493" s="8" t="n">
        <x:v>27.50961662</x:v>
      </x:c>
      <x:c r="F7493" s="8" t="n">
        <x:v>25.71153822</x:v>
      </x:c>
      <x:c r="G7493" s="8" t="n">
        <x:v>11.66826902</x:v>
      </x:c>
      <x:c r="H7493" s="8" t="n">
        <x:v>0</x:v>
      </x:c>
      <x:c r="I7493" s="8" t="n">
        <x:v>17.76442269</x:v>
      </x:c>
      <x:c r="J7493" s="8" t="n">
        <x:v>8.961538535</x:v>
      </x:c>
      <x:c r="K7493" s="8" t="n">
        <x:v>85.153846</x:v>
      </x:c>
    </x:row>
    <x:row r="7494">
      <x:c r="A7494" s="2" t="str">
        <x:v>Zimbabwe</x:v>
      </x:c>
      <x:c r="B7494" s="2" t="str">
        <x:v>2016-10</x:v>
      </x:c>
      <x:c r="C7494" s="8" t="n">
        <x:v>6.104245114</x:v>
      </x:c>
      <x:c r="D7494" s="8" t="n">
        <x:v>13.83664669</x:v>
      </x:c>
      <x:c r="E7494" s="8" t="n">
        <x:v>21.63353065</x:v>
      </x:c>
      <x:c r="F7494" s="8" t="n">
        <x:v>27.56582416</x:v>
      </x:c>
      <x:c r="G7494" s="8" t="n">
        <x:v>6.824288107</x:v>
      </x:c>
      <x:c r="H7494" s="8" t="n">
        <x:v>0</x:v>
      </x:c>
      <x:c r="I7494" s="8" t="n">
        <x:v>10.49435809</x:v>
      </x:c>
      <x:c r="J7494" s="8" t="n">
        <x:v>3.917248809</x:v>
      </x:c>
      <x:c r="K7494" s="8" t="n">
        <x:v>72.32670402</x:v>
      </x:c>
    </x:row>
    <x:row r="7495">
      <x:c r="A7495" s="2" t="str">
        <x:v>Zimbabwe</x:v>
      </x:c>
      <x:c r="B7495" s="2" t="str">
        <x:v>2016-11</x:v>
      </x:c>
      <x:c r="C7495" s="8" t="n">
        <x:v>14.34247346</x:v>
      </x:c>
      <x:c r="D7495" s="8" t="n">
        <x:v>27.94068303</x:v>
      </x:c>
      <x:c r="E7495" s="8" t="n">
        <x:v>36.74874031</x:v>
      </x:c>
      <x:c r="F7495" s="8" t="n">
        <x:v>36.60884258</x:v>
      </x:c>
      <x:c r="G7495" s="8" t="n">
        <x:v>5.651930743</x:v>
      </x:c>
      <x:c r="H7495" s="8" t="n">
        <x:v>0</x:v>
      </x:c>
      <x:c r="I7495" s="8" t="n">
        <x:v>10.29099077</x:v>
      </x:c>
      <x:c r="J7495" s="8" t="n">
        <x:v>7.901510701</x:v>
      </x:c>
      <x:c r="K7495" s="8" t="n">
        <x:v>79.78735173</x:v>
      </x:c>
    </x:row>
    <x:row r="7496">
      <x:c r="A7496" s="2" t="str">
        <x:v>Zimbabwe</x:v>
      </x:c>
      <x:c r="B7496" s="2" t="str">
        <x:v>2016-12</x:v>
      </x:c>
      <x:c r="C7496" s="8" t="n">
        <x:v>13.84872793</x:v>
      </x:c>
      <x:c r="D7496" s="8" t="n">
        <x:v>22.28915655</x:v>
      </x:c>
      <x:c r="E7496" s="8" t="n">
        <x:v>34.37081599</x:v>
      </x:c>
      <x:c r="F7496" s="8" t="n">
        <x:v>37.66398859</x:v>
      </x:c>
      <x:c r="G7496" s="8" t="n">
        <x:v>8.915662734</x:v>
      </x:c>
      <x:c r="H7496" s="8" t="n">
        <x:v>0</x:v>
      </x:c>
      <x:c r="I7496" s="8" t="n">
        <x:v>7.289156665</x:v>
      </x:c>
      <x:c r="J7496" s="8" t="n">
        <x:v>9.939758908</x:v>
      </x:c>
      <x:c r="K7496" s="8" t="n">
        <x:v>82.55020142</x:v>
      </x:c>
    </x:row>
    <x:row r="7497">
      <x:c r="A7497" s="2" t="str">
        <x:v>Zimbabwe</x:v>
      </x:c>
      <x:c r="B7497" s="2" t="str">
        <x:v>2017-01</x:v>
      </x:c>
      <x:c r="C7497" s="8" t="n">
        <x:v>12.60385766</x:v>
      </x:c>
      <x:c r="D7497" s="8" t="n">
        <x:v>16.49851653</x:v>
      </x:c>
      <x:c r="E7497" s="8" t="n">
        <x:v>19.3100891</x:v>
      </x:c>
      <x:c r="F7497" s="8" t="n">
        <x:v>23.68323516</x:v>
      </x:c>
      <x:c r="G7497" s="8" t="n">
        <x:v>6.687685361</x:v>
      </x:c>
      <x:c r="H7497" s="8" t="n">
        <x:v>0</x:v>
      </x:c>
      <x:c r="I7497" s="8" t="n">
        <x:v>7.344213889</x:v>
      </x:c>
      <x:c r="J7497" s="8" t="n">
        <x:v>4.465875419</x:v>
      </x:c>
      <x:c r="K7497" s="8" t="n">
        <x:v>73.07492713</x:v>
      </x:c>
    </x:row>
    <x:row r="7498">
      <x:c r="A7498" s="2" t="str">
        <x:v>Zimbabwe</x:v>
      </x:c>
      <x:c r="B7498" s="2" t="str">
        <x:v>2017-02</x:v>
      </x:c>
      <x:c r="C7498" s="8" t="n">
        <x:v>10.0180376</x:v>
      </x:c>
      <x:c r="D7498" s="8" t="n">
        <x:v>16.8290044</x:v>
      </x:c>
      <x:c r="E7498" s="8" t="n">
        <x:v>19.77994232</x:v>
      </x:c>
      <x:c r="F7498" s="8" t="n">
        <x:v>23.09523794</x:v>
      </x:c>
      <x:c r="G7498" s="8" t="n">
        <x:v>4.779942237</x:v>
      </x:c>
      <x:c r="H7498" s="8" t="n">
        <x:v>0</x:v>
      </x:c>
      <x:c r="I7498" s="8" t="n">
        <x:v>6.850649535</x:v>
      </x:c>
      <x:c r="J7498" s="8" t="n">
        <x:v>3.571428571</x:v>
      </x:c>
      <x:c r="K7498" s="8" t="n">
        <x:v>64.95670933</x:v>
      </x:c>
    </x:row>
    <x:row r="7499">
      <x:c r="A7499" s="2" t="str">
        <x:v>Zimbabwe</x:v>
      </x:c>
      <x:c r="B7499" s="2" t="str">
        <x:v>2017-03</x:v>
      </x:c>
      <x:c r="C7499" s="8" t="n">
        <x:v>5.839103297</x:v>
      </x:c>
      <x:c r="D7499" s="8" t="n">
        <x:v>11.66501842</x:v>
      </x:c>
      <x:c r="E7499" s="8" t="n">
        <x:v>16.93043126</x:v>
      </x:c>
      <x:c r="F7499" s="8" t="n">
        <x:v>19.24826888</x:v>
      </x:c>
      <x:c r="G7499" s="8" t="n">
        <x:v>3.264094979</x:v>
      </x:c>
      <x:c r="H7499" s="8" t="n">
        <x:v>0</x:v>
      </x:c>
      <x:c r="I7499" s="8" t="n">
        <x:v>7.40191251</x:v>
      </x:c>
      <x:c r="J7499" s="8" t="n">
        <x:v>4.78733927</x:v>
      </x:c>
      <x:c r="K7499" s="8" t="n">
        <x:v>64.7279953</x:v>
      </x:c>
    </x:row>
    <x:row r="7500">
      <x:c r="A7500" s="2" t="str">
        <x:v>Zimbabwe</x:v>
      </x:c>
      <x:c r="B7500" s="2" t="str">
        <x:v>2017-04</x:v>
      </x:c>
      <x:c r="C7500" s="8" t="n">
        <x:v>8.107553278</x:v>
      </x:c>
      <x:c r="D7500" s="8" t="n">
        <x:v>16.95812788</x:v>
      </x:c>
      <x:c r="E7500" s="8" t="n">
        <x:v>19.48275871</x:v>
      </x:c>
      <x:c r="F7500" s="8" t="n">
        <x:v>23.90804509</x:v>
      </x:c>
      <x:c r="G7500" s="8" t="n">
        <x:v>5.344827383</x:v>
      </x:c>
      <x:c r="H7500" s="8" t="n">
        <x:v>0</x:v>
      </x:c>
      <x:c r="I7500" s="8" t="n">
        <x:v>4.610016321</x:v>
      </x:c>
      <x:c r="J7500" s="8" t="n">
        <x:v>3.928571421</x:v>
      </x:c>
      <x:c r="K7500" s="8" t="n">
        <x:v>66.98686635</x:v>
      </x:c>
    </x:row>
    <x:row r="7501">
      <x:c r="A7501" s="2" t="str">
        <x:v>Zimbabwe</x:v>
      </x:c>
      <x:c r="B7501" s="2" t="str">
        <x:v>2017-05</x:v>
      </x:c>
      <x:c r="C7501" s="8" t="n">
        <x:v>15.11639159</x:v>
      </x:c>
      <x:c r="D7501" s="8" t="n">
        <x:v>22.04655631</x:v>
      </x:c>
      <x:c r="E7501" s="8" t="n">
        <x:v>22.77400583</x:v>
      </x:c>
      <x:c r="F7501" s="8" t="n">
        <x:v>29.39379278</x:v>
      </x:c>
      <x:c r="G7501" s="8" t="n">
        <x:v>9.597478331</x:v>
      </x:c>
      <x:c r="H7501" s="8" t="n">
        <x:v>0</x:v>
      </x:c>
      <x:c r="I7501" s="8" t="n">
        <x:v>7.487875865</x:v>
      </x:c>
      <x:c r="J7501" s="8" t="n">
        <x:v>3.273520854</x:v>
      </x:c>
      <x:c r="K7501" s="8" t="n">
        <x:v>76.4597493</x:v>
      </x:c>
    </x:row>
    <x:row r="7502">
      <x:c r="A7502" s="2" t="str">
        <x:v>Zimbabwe</x:v>
      </x:c>
      <x:c r="B7502" s="2" t="str">
        <x:v>2017-06</x:v>
      </x:c>
      <x:c r="C7502" s="8" t="n">
        <x:v>10.11892933</x:v>
      </x:c>
      <x:c r="D7502" s="8" t="n">
        <x:v>17.26957386</x:v>
      </x:c>
      <x:c r="E7502" s="8" t="n">
        <x:v>22.36372727</x:v>
      </x:c>
      <x:c r="F7502" s="8" t="n">
        <x:v>28.95936656</x:v>
      </x:c>
      <x:c r="G7502" s="8" t="n">
        <x:v>5.634291498</x:v>
      </x:c>
      <x:c r="H7502" s="8" t="n">
        <x:v>0</x:v>
      </x:c>
      <x:c r="I7502" s="8" t="n">
        <x:v>5.872150538</x:v>
      </x:c>
      <x:c r="J7502" s="8" t="n">
        <x:v>4.207135854</x:v>
      </x:c>
      <x:c r="K7502" s="8" t="n">
        <x:v>72.22497429</x:v>
      </x:c>
    </x:row>
    <x:row r="7503">
      <x:c r="A7503" s="2" t="str">
        <x:v>Zimbabwe</x:v>
      </x:c>
      <x:c r="B7503" s="2" t="str">
        <x:v>2017-07</x:v>
      </x:c>
      <x:c r="C7503" s="8" t="n">
        <x:v>9.000480192</x:v>
      </x:c>
      <x:c r="D7503" s="8" t="n">
        <x:v>16.0019226</x:v>
      </x:c>
      <x:c r="E7503" s="8" t="n">
        <x:v>23.36376662</x:v>
      </x:c>
      <x:c r="F7503" s="8" t="n">
        <x:v>23.16194213</x:v>
      </x:c>
      <x:c r="G7503" s="8" t="n">
        <x:v>3.700144081</x:v>
      </x:c>
      <x:c r="H7503" s="8" t="n">
        <x:v>0</x:v>
      </x:c>
      <x:c r="I7503" s="8" t="n">
        <x:v>2.210475733</x:v>
      </x:c>
      <x:c r="J7503" s="8" t="n">
        <x:v>3.604036693</x:v>
      </x:c>
      <x:c r="K7503" s="8" t="n">
        <x:v>72.03748218</x:v>
      </x:c>
    </x:row>
    <x:row r="7504">
      <x:c r="A7504" s="2" t="str">
        <x:v>Zimbabwe</x:v>
      </x:c>
      <x:c r="B7504" s="2" t="str">
        <x:v>2017-08</x:v>
      </x:c>
      <x:c r="C7504" s="8" t="n">
        <x:v>7.799113413</x:v>
      </x:c>
      <x:c r="D7504" s="8" t="n">
        <x:v>13.31856248</x:v>
      </x:c>
      <x:c r="E7504" s="8" t="n">
        <x:v>15.91334268</x:v>
      </x:c>
      <x:c r="F7504" s="8" t="n">
        <x:v>18.97095049</x:v>
      </x:c>
      <x:c r="G7504" s="8" t="n">
        <x:v>5.568685431</x:v>
      </x:c>
      <x:c r="H7504" s="8" t="n">
        <x:v>0</x:v>
      </x:c>
      <x:c r="I7504" s="8" t="n">
        <x:v>4.160512098</x:v>
      </x:c>
      <x:c r="J7504" s="8" t="n">
        <x:v>3.382570247</x:v>
      </x:c>
      <x:c r="K7504" s="8" t="n">
        <x:v>61.23092162</x:v>
      </x:c>
    </x:row>
    <x:row r="7505">
      <x:c r="A7505" s="2" t="str">
        <x:v>Zimbabwe</x:v>
      </x:c>
      <x:c r="B7505" s="2" t="str">
        <x:v>2017-09</x:v>
      </x:c>
      <x:c r="C7505" s="8" t="n">
        <x:v>22.13267865</x:v>
      </x:c>
      <x:c r="D7505" s="8" t="n">
        <x:v>33.86732222</x:v>
      </x:c>
      <x:c r="E7505" s="8" t="n">
        <x:v>29.20884506</x:v>
      </x:c>
      <x:c r="F7505" s="8" t="n">
        <x:v>32.47665779</x:v>
      </x:c>
      <x:c r="G7505" s="8" t="n">
        <x:v>5.66584771</x:v>
      </x:c>
      <x:c r="H7505" s="8" t="n">
        <x:v>0</x:v>
      </x:c>
      <x:c r="I7505" s="8" t="n">
        <x:v>9.027026912</x:v>
      </x:c>
      <x:c r="J7505" s="8" t="n">
        <x:v>3.420147275</x:v>
      </x:c>
      <x:c r="K7505" s="8" t="n">
        <x:v>87.32186843</x:v>
      </x:c>
    </x:row>
    <x:row r="7506">
      <x:c r="A7506" s="2" t="str">
        <x:v>Zimbabwe</x:v>
      </x:c>
      <x:c r="B7506" s="2" t="str">
        <x:v>2017-10</x:v>
      </x:c>
      <x:c r="C7506" s="8" t="n">
        <x:v>14.14821506</x:v>
      </x:c>
      <x:c r="D7506" s="8" t="n">
        <x:v>20.92634438</x:v>
      </x:c>
      <x:c r="E7506" s="8" t="n">
        <x:v>23.31676407</x:v>
      </x:c>
      <x:c r="F7506" s="8" t="n">
        <x:v>27.72706687</x:v>
      </x:c>
      <x:c r="G7506" s="8" t="n">
        <x:v>6.60189813</x:v>
      </x:c>
      <x:c r="H7506" s="8" t="n">
        <x:v>0</x:v>
      </x:c>
      <x:c r="I7506" s="8" t="n">
        <x:v>6.574785122</x:v>
      </x:c>
      <x:c r="J7506" s="8" t="n">
        <x:v>2.666064188</x:v>
      </x:c>
      <x:c r="K7506" s="8" t="n">
        <x:v>79.48034242</x:v>
      </x:c>
    </x:row>
    <x:row r="7507">
      <x:c r="A7507" s="2" t="str">
        <x:v>Zimbabwe</x:v>
      </x:c>
      <x:c r="B7507" s="2" t="str">
        <x:v>2017-11</x:v>
      </x:c>
      <x:c r="C7507" s="8" t="n">
        <x:v>15.64121049</x:v>
      </x:c>
      <x:c r="D7507" s="8" t="n">
        <x:v>20.51873143</x:v>
      </x:c>
      <x:c r="E7507" s="8" t="n">
        <x:v>17.4603748</x:v>
      </x:c>
      <x:c r="F7507" s="8" t="n">
        <x:v>22.52881835</x:v>
      </x:c>
      <x:c r="G7507" s="8" t="n">
        <x:v>9.85590813</x:v>
      </x:c>
      <x:c r="H7507" s="8" t="n">
        <x:v>0</x:v>
      </x:c>
      <x:c r="I7507" s="8" t="n">
        <x:v>27.94668657</x:v>
      </x:c>
      <x:c r="J7507" s="8" t="n">
        <x:v>2.312680091</x:v>
      </x:c>
      <x:c r="K7507" s="8" t="n">
        <x:v>90.86095241</x:v>
      </x:c>
    </x:row>
    <x:row r="7508">
      <x:c r="A7508" s="2" t="str">
        <x:v>Zimbabwe</x:v>
      </x:c>
      <x:c r="B7508" s="2" t="str">
        <x:v>2017-12</x:v>
      </x:c>
      <x:c r="C7508" s="8" t="n">
        <x:v>7.047169823</x:v>
      </x:c>
      <x:c r="D7508" s="8" t="n">
        <x:v>11.0251576</x:v>
      </x:c>
      <x:c r="E7508" s="8" t="n">
        <x:v>12.66981171</x:v>
      </x:c>
      <x:c r="F7508" s="8" t="n">
        <x:v>15.67295614</x:v>
      </x:c>
      <x:c r="G7508" s="8" t="n">
        <x:v>6.48742139</x:v>
      </x:c>
      <x:c r="H7508" s="8" t="n">
        <x:v>0</x:v>
      </x:c>
      <x:c r="I7508" s="8" t="n">
        <x:v>14.65094388</x:v>
      </x:c>
      <x:c r="J7508" s="8" t="n">
        <x:v>1.150943378</x:v>
      </x:c>
      <x:c r="K7508" s="8" t="n">
        <x:v>65.18867787</x:v>
      </x:c>
    </x:row>
    <x:row r="7509">
      <x:c r="A7509" s="2" t="str">
        <x:v>Zimbabwe</x:v>
      </x:c>
      <x:c r="B7509" s="2" t="str">
        <x:v>2018-01</x:v>
      </x:c>
      <x:c r="C7509" s="8" t="n">
        <x:v>6.182357415</x:v>
      </x:c>
      <x:c r="D7509" s="8" t="n">
        <x:v>12.46478863</x:v>
      </x:c>
      <x:c r="E7509" s="8" t="n">
        <x:v>11.77909539</x:v>
      </x:c>
      <x:c r="F7509" s="8" t="n">
        <x:v>14.61452913</x:v>
      </x:c>
      <x:c r="G7509" s="8" t="n">
        <x:v>3.224610876</x:v>
      </x:c>
      <x:c r="H7509" s="8" t="n">
        <x:v>0</x:v>
      </x:c>
      <x:c r="I7509" s="8" t="n">
        <x:v>9.792438651</x:v>
      </x:c>
      <x:c r="J7509" s="8" t="n">
        <x:v>2.112676056</x:v>
      </x:c>
      <x:c r="K7509" s="8" t="n">
        <x:v>64.36619812</x:v>
      </x:c>
    </x:row>
    <x:row r="7510">
      <x:c r="A7510" s="2" t="str">
        <x:v>Zimbabwe</x:v>
      </x:c>
      <x:c r="B7510" s="2" t="str">
        <x:v>2018-02</x:v>
      </x:c>
      <x:c r="C7510" s="8" t="n">
        <x:v>8.426095664</x:v>
      </x:c>
      <x:c r="D7510" s="8" t="n">
        <x:v>10.44807627</x:v>
      </x:c>
      <x:c r="E7510" s="8" t="n">
        <x:v>16.73805857</x:v>
      </x:c>
      <x:c r="F7510" s="8" t="n">
        <x:v>22.55319122</x:v>
      </x:c>
      <x:c r="G7510" s="8" t="n">
        <x:v>6.780329808</x:v>
      </x:c>
      <x:c r="H7510" s="8" t="n">
        <x:v>0</x:v>
      </x:c>
      <x:c r="I7510" s="8" t="n">
        <x:v>6.368888081</x:v>
      </x:c>
      <x:c r="J7510" s="8" t="n">
        <x:v>2.406650569</x:v>
      </x:c>
      <x:c r="K7510" s="8" t="n">
        <x:v>61.56968</x:v>
      </x:c>
    </x:row>
    <x:row r="7511">
      <x:c r="A7511" s="2" t="str">
        <x:v>Zimbabwe</x:v>
      </x:c>
      <x:c r="B7511" s="2" t="str">
        <x:v>2018-03</x:v>
      </x:c>
      <x:c r="C7511" s="8" t="n">
        <x:v>6.997770279</x:v>
      </x:c>
      <x:c r="D7511" s="8" t="n">
        <x:v>9.970275092</x:v>
      </x:c>
      <x:c r="E7511" s="8" t="n">
        <x:v>11.51597714</x:v>
      </x:c>
      <x:c r="F7511" s="8" t="n">
        <x:v>13.6710426</x:v>
      </x:c>
      <x:c r="G7511" s="8" t="n">
        <x:v>3.941045387</x:v>
      </x:c>
      <x:c r="H7511" s="8" t="n">
        <x:v>0</x:v>
      </x:c>
      <x:c r="I7511" s="8" t="n">
        <x:v>12.68516284</x:v>
      </x:c>
      <x:c r="J7511" s="8" t="n">
        <x:v>0.928907563</x:v>
      </x:c>
      <x:c r="K7511" s="8" t="n">
        <x:v>60.54743673</x:v>
      </x:c>
    </x:row>
    <x:row r="7512">
      <x:c r="A7512" s="2" t="str">
        <x:v>Zimbabwe</x:v>
      </x:c>
      <x:c r="B7512" s="2" t="str">
        <x:v>2018-04</x:v>
      </x:c>
      <x:c r="C7512" s="8" t="n">
        <x:v>5.231031248</x:v>
      </x:c>
      <x:c r="D7512" s="8" t="n">
        <x:v>7.49756775</x:v>
      </x:c>
      <x:c r="E7512" s="8" t="n">
        <x:v>12.17412488</x:v>
      </x:c>
      <x:c r="F7512" s="8" t="n">
        <x:v>11.79717888</x:v>
      </x:c>
      <x:c r="G7512" s="8" t="n">
        <x:v>4.270428071</x:v>
      </x:c>
      <x:c r="H7512" s="8" t="n">
        <x:v>0</x:v>
      </x:c>
      <x:c r="I7512" s="8" t="n">
        <x:v>14.6619655</x:v>
      </x:c>
      <x:c r="J7512" s="8" t="n">
        <x:v>1.473735406</x:v>
      </x:c>
      <x:c r="K7512" s="8" t="n">
        <x:v>59.96595405</x:v>
      </x:c>
    </x:row>
    <x:row r="7513">
      <x:c r="A7513" s="2" t="str">
        <x:v>Zimbabwe</x:v>
      </x:c>
      <x:c r="B7513" s="2" t="str">
        <x:v>2018-05</x:v>
      </x:c>
      <x:c r="C7513" s="8" t="n">
        <x:v>5.097957694</x:v>
      </x:c>
      <x:c r="D7513" s="8" t="n">
        <x:v>10.48978778</x:v>
      </x:c>
      <x:c r="E7513" s="8" t="n">
        <x:v>12.4406004</x:v>
      </x:c>
      <x:c r="F7513" s="8" t="n">
        <x:v>14.28720248</x:v>
      </x:c>
      <x:c r="G7513" s="8" t="n">
        <x:v>2.367653157</x:v>
      </x:c>
      <x:c r="H7513" s="8" t="n">
        <x:v>0</x:v>
      </x:c>
      <x:c r="I7513" s="8" t="n">
        <x:v>7.0904546</x:v>
      </x:c>
      <x:c r="J7513" s="8" t="n">
        <x:v>0.45644018</x:v>
      </x:c>
      <x:c r="K7513" s="8" t="n">
        <x:v>51.35264678</x:v>
      </x:c>
    </x:row>
    <x:row r="7514">
      <x:c r="A7514" s="2" t="str">
        <x:v>Zimbabwe</x:v>
      </x:c>
      <x:c r="B7514" s="2" t="str">
        <x:v>2018-06</x:v>
      </x:c>
      <x:c r="C7514" s="8" t="n">
        <x:v>2.727447691</x:v>
      </x:c>
      <x:c r="D7514" s="8" t="n">
        <x:v>6.876322099</x:v>
      </x:c>
      <x:c r="E7514" s="8" t="n">
        <x:v>11.31563792</x:v>
      </x:c>
      <x:c r="F7514" s="8" t="n">
        <x:v>8.940180881</x:v>
      </x:c>
      <x:c r="G7514" s="8" t="n">
        <x:v>2.667820754</x:v>
      </x:c>
      <x:c r="H7514" s="8" t="n">
        <x:v>0</x:v>
      </x:c>
      <x:c r="I7514" s="8" t="n">
        <x:v>7.457203236</x:v>
      </x:c>
      <x:c r="J7514" s="8" t="n">
        <x:v>0.59434505</x:v>
      </x:c>
      <x:c r="K7514" s="8" t="n">
        <x:v>45.15676157</x:v>
      </x:c>
    </x:row>
    <x:row r="7515">
      <x:c r="A7515" s="2" t="str">
        <x:v>Zimbabwe</x:v>
      </x:c>
      <x:c r="B7515" s="2" t="str">
        <x:v>2018-07</x:v>
      </x:c>
      <x:c r="C7515" s="8" t="n">
        <x:v>6.012949352</x:v>
      </x:c>
      <x:c r="D7515" s="8" t="n">
        <x:v>12.24910545</x:v>
      </x:c>
      <x:c r="E7515" s="8" t="n">
        <x:v>17.52087242</x:v>
      </x:c>
      <x:c r="F7515" s="8" t="n">
        <x:v>14.59021969</x:v>
      </x:c>
      <x:c r="G7515" s="8" t="n">
        <x:v>7.2840346</x:v>
      </x:c>
      <x:c r="H7515" s="8" t="n">
        <x:v>0</x:v>
      </x:c>
      <x:c r="I7515" s="8" t="n">
        <x:v>10.55375704</x:v>
      </x:c>
      <x:c r="J7515" s="8" t="n">
        <x:v>1.574373871</x:v>
      </x:c>
      <x:c r="K7515" s="8" t="n">
        <x:v>55.93798059</x:v>
      </x:c>
    </x:row>
    <x:row r="7516">
      <x:c r="A7516" s="2" t="str">
        <x:v>Zimbabwe</x:v>
      </x:c>
      <x:c r="B7516" s="2" t="str">
        <x:v>2018-08</x:v>
      </x:c>
      <x:c r="C7516" s="8" t="n">
        <x:v>4.300758376</x:v>
      </x:c>
      <x:c r="D7516" s="8" t="n">
        <x:v>6.699663135</x:v>
      </x:c>
      <x:c r="E7516" s="8" t="n">
        <x:v>8.599410483</x:v>
      </x:c>
      <x:c r="F7516" s="8" t="n">
        <x:v>9.481887503</x:v>
      </x:c>
      <x:c r="G7516" s="8" t="n">
        <x:v>4.222830726</x:v>
      </x:c>
      <x:c r="H7516" s="8" t="n">
        <x:v>0</x:v>
      </x:c>
      <x:c r="I7516" s="8" t="n">
        <x:v>7.97809614</x:v>
      </x:c>
      <x:c r="J7516" s="8" t="n">
        <x:v>0.6192081</x:v>
      </x:c>
      <x:c r="K7516" s="8" t="n">
        <x:v>41.04886232</x:v>
      </x:c>
    </x:row>
    <x:row r="7517">
      <x:c r="A7517" s="2" t="str">
        <x:v>Zimbabwe</x:v>
      </x:c>
      <x:c r="B7517" s="2" t="str">
        <x:v>2018-09</x:v>
      </x:c>
      <x:c r="C7517" s="8" t="n">
        <x:v>12.82740358</x:v>
      </x:c>
      <x:c r="D7517" s="8" t="n">
        <x:v>19.25435335</x:v>
      </x:c>
      <x:c r="E7517" s="8" t="n">
        <x:v>15.96328608</x:v>
      </x:c>
      <x:c r="F7517" s="8" t="n">
        <x:v>22.85579152</x:v>
      </x:c>
      <x:c r="G7517" s="8" t="n">
        <x:v>6.141180964</x:v>
      </x:c>
      <x:c r="H7517" s="8" t="n">
        <x:v>0</x:v>
      </x:c>
      <x:c r="I7517" s="8" t="n">
        <x:v>6.411809442</x:v>
      </x:c>
      <x:c r="J7517" s="8" t="n">
        <x:v>1.515897055</x:v>
      </x:c>
      <x:c r="K7517" s="8" t="n">
        <x:v>67.72710358</x:v>
      </x:c>
    </x:row>
    <x:row r="7518">
      <x:c r="A7518" s="2" t="str">
        <x:v>Zimbabwe</x:v>
      </x:c>
      <x:c r="B7518" s="2" t="str">
        <x:v>2018-10</x:v>
      </x:c>
      <x:c r="C7518" s="8" t="n">
        <x:v>23.91632764</x:v>
      </x:c>
      <x:c r="D7518" s="8" t="n">
        <x:v>44.56323821</x:v>
      </x:c>
      <x:c r="E7518" s="8" t="n">
        <x:v>36.48460105</x:v>
      </x:c>
      <x:c r="F7518" s="8" t="n">
        <x:v>33.71102149</x:v>
      </x:c>
      <x:c r="G7518" s="8" t="n">
        <x:v>6.153399201</x:v>
      </x:c>
      <x:c r="H7518" s="8" t="n">
        <x:v>0</x:v>
      </x:c>
      <x:c r="I7518" s="8" t="n">
        <x:v>11.73155108</x:v>
      </x:c>
      <x:c r="J7518" s="8" t="n">
        <x:v>0.652721278</x:v>
      </x:c>
      <x:c r="K7518" s="8" t="n">
        <x:v>92.30098812</x:v>
      </x:c>
    </x:row>
    <x:row r="7519">
      <x:c r="A7519" s="2" t="str">
        <x:v>Zimbabwe</x:v>
      </x:c>
      <x:c r="B7519" s="2" t="str">
        <x:v>2018-11</x:v>
      </x:c>
      <x:c r="C7519" s="8" t="n">
        <x:v>11.44403651</x:v>
      </x:c>
      <x:c r="D7519" s="8" t="n">
        <x:v>22.7005607</x:v>
      </x:c>
      <x:c r="E7519" s="8" t="n">
        <x:v>20.46008151</x:v>
      </x:c>
      <x:c r="F7519" s="8" t="n">
        <x:v>18.72027792</x:v>
      </x:c>
      <x:c r="G7519" s="8" t="n">
        <x:v>1.144403635</x:v>
      </x:c>
      <x:c r="H7519" s="8" t="n">
        <x:v>0.173980282</x:v>
      </x:c>
      <x:c r="I7519" s="8" t="n">
        <x:v>9.01024567</x:v>
      </x:c>
      <x:c r="J7519" s="8" t="n">
        <x:v>0.719118505</x:v>
      </x:c>
      <x:c r="K7519" s="8" t="n">
        <x:v>63.12198072</x:v>
      </x:c>
    </x:row>
    <x:row r="7520">
      <x:c r="A7520" s="2" t="str">
        <x:v>Zimbabwe</x:v>
      </x:c>
      <x:c r="B7520" s="2" t="str">
        <x:v>2018-12</x:v>
      </x:c>
      <x:c r="C7520" s="8" t="n">
        <x:v>17.60464727</x:v>
      </x:c>
      <x:c r="D7520" s="8" t="n">
        <x:v>25.5504345</x:v>
      </x:c>
      <x:c r="E7520" s="8" t="n">
        <x:v>18.51373814</x:v>
      </x:c>
      <x:c r="F7520" s="8" t="n">
        <x:v>16.06859633</x:v>
      </x:c>
      <x:c r="G7520" s="8" t="n">
        <x:v>3.498063803</x:v>
      </x:c>
      <x:c r="H7520" s="8" t="n">
        <x:v>0</x:v>
      </x:c>
      <x:c r="I7520" s="8" t="n">
        <x:v>18.21869824</x:v>
      </x:c>
      <x:c r="J7520" s="8" t="n">
        <x:v>1.405126328</x:v>
      </x:c>
      <x:c r="K7520" s="8" t="n">
        <x:v>69.51318247</x:v>
      </x:c>
    </x:row>
    <x:row r="7521">
      <x:c r="A7521" s="2" t="str">
        <x:v>Zimbabwe</x:v>
      </x:c>
      <x:c r="B7521" s="2" t="str">
        <x:v>2019-01</x:v>
      </x:c>
      <x:c r="C7521" s="8" t="n">
        <x:v>29.45511778</x:v>
      </x:c>
      <x:c r="D7521" s="8" t="n">
        <x:v>33.61683548</x:v>
      </x:c>
      <x:c r="E7521" s="8" t="n">
        <x:v>23.26580496</x:v>
      </x:c>
      <x:c r="F7521" s="8" t="n">
        <x:v>18.52776762</x:v>
      </x:c>
      <x:c r="G7521" s="8" t="n">
        <x:v>5.371987349</x:v>
      </x:c>
      <x:c r="H7521" s="8" t="n">
        <x:v>0</x:v>
      </x:c>
      <x:c r="I7521" s="8" t="n">
        <x:v>43.48236068</x:v>
      </x:c>
      <x:c r="J7521" s="8" t="n">
        <x:v>1.676563025</x:v>
      </x:c>
      <x:c r="K7521" s="8" t="n">
        <x:v>98.27279009</x:v>
      </x:c>
    </x:row>
    <x:row r="7522">
      <x:c r="A7522" s="2" t="str">
        <x:v>Zimbabwe</x:v>
      </x:c>
      <x:c r="B7522" s="2" t="str">
        <x:v>2019-02</x:v>
      </x:c>
      <x:c r="C7522" s="8" t="n">
        <x:v>17.26372095</x:v>
      </x:c>
      <x:c r="D7522" s="8" t="n">
        <x:v>23.68932035</x:v>
      </x:c>
      <x:c r="E7522" s="8" t="n">
        <x:v>22.42520302</x:v>
      </x:c>
      <x:c r="F7522" s="8" t="n">
        <x:v>22.59758269</x:v>
      </x:c>
      <x:c r="G7522" s="8" t="n">
        <x:v>4.414503764</x:v>
      </x:c>
      <x:c r="H7522" s="8" t="n">
        <x:v>0</x:v>
      </x:c>
      <x:c r="I7522" s="8" t="n">
        <x:v>16.54250077</x:v>
      </x:c>
      <x:c r="J7522" s="8" t="n">
        <x:v>1.11353284</x:v>
      </x:c>
      <x:c r="K7522" s="8" t="n">
        <x:v>72.24688111</x:v>
      </x:c>
    </x:row>
    <x:row r="7523">
      <x:c r="A7523" s="2" t="str">
        <x:v>Zimbabwe</x:v>
      </x:c>
      <x:c r="B7523" s="2" t="str">
        <x:v>2019-03</x:v>
      </x:c>
      <x:c r="C7523" s="8" t="n">
        <x:v>9.568935144</x:v>
      </x:c>
      <x:c r="D7523" s="8" t="n">
        <x:v>16.55846392</x:v>
      </x:c>
      <x:c r="E7523" s="8" t="n">
        <x:v>12.75043608</x:v>
      </x:c>
      <x:c r="F7523" s="8" t="n">
        <x:v>14.95287902</x:v>
      </x:c>
      <x:c r="G7523" s="8" t="n">
        <x:v>2.209424028</x:v>
      </x:c>
      <x:c r="H7523" s="8" t="n">
        <x:v>0</x:v>
      </x:c>
      <x:c r="I7523" s="8" t="n">
        <x:v>8.703315724</x:v>
      </x:c>
      <x:c r="J7523" s="8" t="n">
        <x:v>8.750436576</x:v>
      </x:c>
      <x:c r="K7523" s="8" t="n">
        <x:v>56.57242604</x:v>
      </x:c>
    </x:row>
    <x:row r="7524">
      <x:c r="A7524" s="2" t="str">
        <x:v>Zimbabwe</x:v>
      </x:c>
      <x:c r="B7524" s="2" t="str">
        <x:v>2019-04</x:v>
      </x:c>
      <x:c r="C7524" s="8" t="n">
        <x:v>12.35203804</x:v>
      </x:c>
      <x:c r="D7524" s="8" t="n">
        <x:v>17.67354621</x:v>
      </x:c>
      <x:c r="E7524" s="8" t="n">
        <x:v>11.86593877</x:v>
      </x:c>
      <x:c r="F7524" s="8" t="n">
        <x:v>15.08442774</x:v>
      </x:c>
      <x:c r="G7524" s="8" t="n">
        <x:v>4.10540672</x:v>
      </x:c>
      <x:c r="H7524" s="8" t="n">
        <x:v>0.04605151</x:v>
      </x:c>
      <x:c r="I7524" s="8" t="n">
        <x:v>8.420603938</x:v>
      </x:c>
      <x:c r="J7524" s="8" t="n">
        <x:v>8.267098744</x:v>
      </x:c>
      <x:c r="K7524" s="8" t="n">
        <x:v>58.7020312</x:v>
      </x:c>
    </x:row>
    <x:row r="7525">
      <x:c r="A7525" s="2" t="str">
        <x:v>Zimbabwe</x:v>
      </x:c>
      <x:c r="B7525" s="2" t="str">
        <x:v>2019-05</x:v>
      </x:c>
      <x:c r="C7525" s="8" t="n">
        <x:v>14.27081533</x:v>
      </x:c>
      <x:c r="D7525" s="8" t="n">
        <x:v>21.46664448</x:v>
      </x:c>
      <x:c r="E7525" s="8" t="n">
        <x:v>11.920212</x:v>
      </x:c>
      <x:c r="F7525" s="8" t="n">
        <x:v>16.52540974</x:v>
      </x:c>
      <x:c r="G7525" s="8" t="n">
        <x:v>3.413342273</x:v>
      </x:c>
      <x:c r="H7525" s="8" t="n">
        <x:v>0.268167519</x:v>
      </x:c>
      <x:c r="I7525" s="8" t="n">
        <x:v>8.39596097</x:v>
      </x:c>
      <x:c r="J7525" s="8" t="n">
        <x:v>5.979142701</x:v>
      </x:c>
      <x:c r="K7525" s="8" t="n">
        <x:v>60.35921204</x:v>
      </x:c>
    </x:row>
    <x:row r="7526">
      <x:c r="A7526" s="2" t="str">
        <x:v>Zimbabwe</x:v>
      </x:c>
      <x:c r="B7526" s="2" t="str">
        <x:v>2019-06</x:v>
      </x:c>
      <x:c r="C7526" s="8" t="n">
        <x:v>16.93138408</x:v>
      </x:c>
      <x:c r="D7526" s="8" t="n">
        <x:v>30.38212332</x:v>
      </x:c>
      <x:c r="E7526" s="8" t="n">
        <x:v>17.95813293</x:v>
      </x:c>
      <x:c r="F7526" s="8" t="n">
        <x:v>19.769065</x:v>
      </x:c>
      <x:c r="G7526" s="8" t="n">
        <x:v>2.709752461</x:v>
      </x:c>
      <x:c r="H7526" s="8" t="n">
        <x:v>0</x:v>
      </x:c>
      <x:c r="I7526" s="8" t="n">
        <x:v>10.00166156</x:v>
      </x:c>
      <x:c r="J7526" s="8" t="n">
        <x:v>3.701611638</x:v>
      </x:c>
      <x:c r="K7526" s="8" t="n">
        <x:v>69.78401735</x:v>
      </x:c>
    </x:row>
    <x:row r="7527">
      <x:c r="A7527" s="2" t="str">
        <x:v>Zimbabwe</x:v>
      </x:c>
      <x:c r="B7527" s="2" t="str">
        <x:v>2019-07</x:v>
      </x:c>
      <x:c r="C7527" s="8" t="n">
        <x:v>20.68563661</x:v>
      </x:c>
      <x:c r="D7527" s="8" t="n">
        <x:v>26.3024068</x:v>
      </x:c>
      <x:c r="E7527" s="8" t="n">
        <x:v>15.2777353</x:v>
      </x:c>
      <x:c r="F7527" s="8" t="n">
        <x:v>18.84667808</x:v>
      </x:c>
      <x:c r="G7527" s="8" t="n">
        <x:v>3.90192212</x:v>
      </x:c>
      <x:c r="H7527" s="8" t="n">
        <x:v>0.068109581</x:v>
      </x:c>
      <x:c r="I7527" s="8" t="n">
        <x:v>11.08369937</x:v>
      </x:c>
      <x:c r="J7527" s="8" t="n">
        <x:v>6.184349974</x:v>
      </x:c>
      <x:c r="K7527" s="8" t="n">
        <x:v>68.78764939</x:v>
      </x:c>
    </x:row>
    <x:row r="7528">
      <x:c r="A7528" s="2" t="str">
        <x:v>Zimbabwe</x:v>
      </x:c>
      <x:c r="B7528" s="2" t="str">
        <x:v>2019-08</x:v>
      </x:c>
      <x:c r="C7528" s="8" t="n">
        <x:v>23.85177922</x:v>
      </x:c>
      <x:c r="D7528" s="8" t="n">
        <x:v>21.31480604</x:v>
      </x:c>
      <x:c r="E7528" s="8" t="n">
        <x:v>16.17747442</x:v>
      </x:c>
      <x:c r="F7528" s="8" t="n">
        <x:v>13.76401772</x:v>
      </x:c>
      <x:c r="G7528" s="8" t="n">
        <x:v>4.050057066</x:v>
      </x:c>
      <x:c r="H7528" s="8" t="n">
        <x:v>0</x:v>
      </x:c>
      <x:c r="I7528" s="8" t="n">
        <x:v>22.16154784</x:v>
      </x:c>
      <x:c r="J7528" s="8" t="n">
        <x:v>12.32081909</x:v>
      </x:c>
      <x:c r="K7528" s="8" t="n">
        <x:v>74.54574999</x:v>
      </x:c>
    </x:row>
    <x:row r="7529">
      <x:c r="A7529" s="2" t="str">
        <x:v>Zimbabwe</x:v>
      </x:c>
      <x:c r="B7529" s="2" t="str">
        <x:v>2019-09</x:v>
      </x:c>
      <x:c r="C7529" s="8" t="n">
        <x:v>17.94215562</x:v>
      </x:c>
      <x:c r="D7529" s="8" t="n">
        <x:v>22.59947445</x:v>
      </x:c>
      <x:c r="E7529" s="8" t="n">
        <x:v>12.05784391</x:v>
      </x:c>
      <x:c r="F7529" s="8" t="n">
        <x:v>15.8282209</x:v>
      </x:c>
      <x:c r="G7529" s="8" t="n">
        <x:v>4.904469938</x:v>
      </x:c>
      <x:c r="H7529" s="8" t="n">
        <x:v>0</x:v>
      </x:c>
      <x:c r="I7529" s="8" t="n">
        <x:v>16.47151637</x:v>
      </x:c>
      <x:c r="J7529" s="8" t="n">
        <x:v>5.223488076</x:v>
      </x:c>
      <x:c r="K7529" s="8" t="n">
        <x:v>67.80017698</x:v>
      </x:c>
    </x:row>
    <x:row r="7530">
      <x:c r="A7530" s="2" t="str">
        <x:v>Zimbabwe</x:v>
      </x:c>
      <x:c r="B7530" s="2" t="str">
        <x:v>2019-10</x:v>
      </x:c>
      <x:c r="C7530" s="8" t="n">
        <x:v>22.62622869</x:v>
      </x:c>
      <x:c r="D7530" s="8" t="n">
        <x:v>25.51846933</x:v>
      </x:c>
      <x:c r="E7530" s="8" t="n">
        <x:v>13.93595387</x:v>
      </x:c>
      <x:c r="F7530" s="8" t="n">
        <x:v>18.8342936</x:v>
      </x:c>
      <x:c r="G7530" s="8" t="n">
        <x:v>5.040664125</x:v>
      </x:c>
      <x:c r="H7530" s="8" t="n">
        <x:v>0</x:v>
      </x:c>
      <x:c r="I7530" s="8" t="n">
        <x:v>15.9573022</x:v>
      </x:c>
      <x:c r="J7530" s="8" t="n">
        <x:v>7.895628544</x:v>
      </x:c>
      <x:c r="K7530" s="8" t="n">
        <x:v>82.06540449</x:v>
      </x:c>
    </x:row>
    <x:row r="7531">
      <x:c r="A7531" s="2" t="str">
        <x:v>Zimbabwe</x:v>
      </x:c>
      <x:c r="B7531" s="2" t="str">
        <x:v>2019-11</x:v>
      </x:c>
      <x:c r="C7531" s="8" t="n">
        <x:v>22.73199412</x:v>
      </x:c>
      <x:c r="D7531" s="8" t="n">
        <x:v>27.43421055</x:v>
      </x:c>
      <x:c r="E7531" s="8" t="n">
        <x:v>14.68836583</x:v>
      </x:c>
      <x:c r="F7531" s="8" t="n">
        <x:v>20.6128811</x:v>
      </x:c>
      <x:c r="G7531" s="8" t="n">
        <x:v>6.009348855</x:v>
      </x:c>
      <x:c r="H7531" s="8" t="n">
        <x:v>0</x:v>
      </x:c>
      <x:c r="I7531" s="8" t="n">
        <x:v>19.20013833</x:v>
      </x:c>
      <x:c r="J7531" s="8" t="n">
        <x:v>11.04916913</x:v>
      </x:c>
      <x:c r="K7531" s="8" t="n">
        <x:v>80.78428183</x:v>
      </x:c>
    </x:row>
    <x:row r="7532">
      <x:c r="A7532" s="2" t="str">
        <x:v>Zimbabwe</x:v>
      </x:c>
      <x:c r="B7532" s="2" t="str">
        <x:v>2019-12</x:v>
      </x:c>
      <x:c r="C7532" s="8" t="n">
        <x:v>16.17782939</x:v>
      </x:c>
      <x:c r="D7532" s="8" t="n">
        <x:v>19.66127822</x:v>
      </x:c>
      <x:c r="E7532" s="8" t="n">
        <x:v>8.32755969</x:v>
      </x:c>
      <x:c r="F7532" s="8" t="n">
        <x:v>14.02232506</x:v>
      </x:c>
      <x:c r="G7532" s="8" t="n">
        <x:v>6.310623659</x:v>
      </x:c>
      <x:c r="H7532" s="8" t="n">
        <x:v>0.173210162</x:v>
      </x:c>
      <x:c r="I7532" s="8" t="n">
        <x:v>12.14588195</x:v>
      </x:c>
      <x:c r="J7532" s="8" t="n">
        <x:v>12.05927668</x:v>
      </x:c>
      <x:c r="K7532" s="8" t="n">
        <x:v>67.62509635</x:v>
      </x:c>
    </x:row>
    <x:row r="7533">
      <x:c r="A7533" s="2" t="str">
        <x:v>Zimbabwe</x:v>
      </x:c>
      <x:c r="B7533" s="2" t="str">
        <x:v>2020-01</x:v>
      </x:c>
      <x:c r="C7533" s="8" t="n">
        <x:v>15.24865555</x:v>
      </x:c>
      <x:c r="D7533" s="8" t="n">
        <x:v>19.08602185</x:v>
      </x:c>
      <x:c r="E7533" s="8" t="n">
        <x:v>9.561492358</x:v>
      </x:c>
      <x:c r="F7533" s="8" t="n">
        <x:v>11.82963728</x:v>
      </x:c>
      <x:c r="G7533" s="8" t="n">
        <x:v>3.938171936</x:v>
      </x:c>
      <x:c r="H7533" s="8" t="n">
        <x:v>0.100806452</x:v>
      </x:c>
      <x:c r="I7533" s="8" t="n">
        <x:v>12.23286266</x:v>
      </x:c>
      <x:c r="J7533" s="8" t="n">
        <x:v>11.60450281</x:v>
      </x:c>
      <x:c r="K7533" s="8" t="n">
        <x:v>64.96303793</x:v>
      </x:c>
    </x:row>
    <x:row r="7534">
      <x:c r="A7534" s="2" t="str">
        <x:v>Zimbabwe</x:v>
      </x:c>
      <x:c r="B7534" s="2" t="str">
        <x:v>2020-02</x:v>
      </x:c>
      <x:c r="C7534" s="8" t="n">
        <x:v>13.88356455</x:v>
      </x:c>
      <x:c r="D7534" s="8" t="n">
        <x:v>18.0672578</x:v>
      </x:c>
      <x:c r="E7534" s="8" t="n">
        <x:v>9.918640066</x:v>
      </x:c>
      <x:c r="F7534" s="8" t="n">
        <x:v>14.21804397</x:v>
      </x:c>
      <x:c r="G7534" s="8" t="n">
        <x:v>4.637497805</x:v>
      </x:c>
      <x:c r="H7534" s="8" t="n">
        <x:v>0</x:v>
      </x:c>
      <x:c r="I7534" s="8" t="n">
        <x:v>8.794070032</x:v>
      </x:c>
      <x:c r="J7534" s="8" t="n">
        <x:v>7.510395917</x:v>
      </x:c>
      <x:c r="K7534" s="8" t="n">
        <x:v>65.05333749</x:v>
      </x:c>
    </x:row>
    <x:row r="7535">
      <x:c r="A7535" s="2" t="str">
        <x:v>Zimbabwe</x:v>
      </x:c>
      <x:c r="B7535" s="2" t="str">
        <x:v>2020-03</x:v>
      </x:c>
      <x:c r="C7535" s="8" t="n">
        <x:v>13.15588729</x:v>
      </x:c>
      <x:c r="D7535" s="8" t="n">
        <x:v>16.85406303</x:v>
      </x:c>
      <x:c r="E7535" s="8" t="n">
        <x:v>7.991708151</x:v>
      </x:c>
      <x:c r="F7535" s="8" t="n">
        <x:v>14.65174146</x:v>
      </x:c>
      <x:c r="G7535" s="8" t="n">
        <x:v>4.638474474</x:v>
      </x:c>
      <x:c r="H7535" s="8" t="n">
        <x:v>0</x:v>
      </x:c>
      <x:c r="I7535" s="8" t="n">
        <x:v>6.36318414</x:v>
      </x:c>
      <x:c r="J7535" s="8" t="n">
        <x:v>5.258706585</x:v>
      </x:c>
      <x:c r="K7535" s="8" t="n">
        <x:v>65.3681594</x:v>
      </x:c>
    </x:row>
    <x:row r="7536">
      <x:c r="A7536" s="2" t="str">
        <x:v>Zimbabwe</x:v>
      </x:c>
      <x:c r="B7536" s="2" t="str">
        <x:v>2020-04</x:v>
      </x:c>
      <x:c r="C7536" s="8" t="n">
        <x:v>8.607160478</x:v>
      </x:c>
      <x:c r="D7536" s="8" t="n">
        <x:v>12.77260127</x:v>
      </x:c>
      <x:c r="E7536" s="8" t="n">
        <x:v>8.245871994</x:v>
      </x:c>
      <x:c r="F7536" s="8" t="n">
        <x:v>11.16233464</x:v>
      </x:c>
      <x:c r="G7536" s="8" t="n">
        <x:v>5.607323922</x:v>
      </x:c>
      <x:c r="H7536" s="8" t="n">
        <x:v>0.049043649</x:v>
      </x:c>
      <x:c r="I7536" s="8" t="n">
        <x:v>5.13487013</x:v>
      </x:c>
      <x:c r="J7536" s="8" t="n">
        <x:v>7.1897991</x:v>
      </x:c>
      <x:c r="K7536" s="8" t="n">
        <x:v>63.28428998</x:v>
      </x:c>
    </x:row>
    <x:row r="7537">
      <x:c r="A7537" s="2" t="str">
        <x:v>Zimbabwe</x:v>
      </x:c>
      <x:c r="B7537" s="2" t="str">
        <x:v>2020-05</x:v>
      </x:c>
      <x:c r="C7537" s="8" t="n">
        <x:v>11.96674327</x:v>
      </x:c>
      <x:c r="D7537" s="8" t="n">
        <x:v>14.47056581</x:v>
      </x:c>
      <x:c r="E7537" s="8" t="n">
        <x:v>10.23318022</x:v>
      </x:c>
      <x:c r="F7537" s="8" t="n">
        <x:v>15.32683511</x:v>
      </x:c>
      <x:c r="G7537" s="8" t="n">
        <x:v>4.334862412</x:v>
      </x:c>
      <x:c r="H7537" s="8" t="n">
        <x:v>0.086009174</x:v>
      </x:c>
      <x:c r="I7537" s="8" t="n">
        <x:v>4.879587278</x:v>
      </x:c>
      <x:c r="J7537" s="8" t="n">
        <x:v>4.703746144</x:v>
      </x:c>
      <x:c r="K7537" s="8" t="n">
        <x:v>64.91590208</x:v>
      </x:c>
    </x:row>
    <x:row r="7538">
      <x:c r="A7538" s="2" t="str">
        <x:v>Zimbabwe</x:v>
      </x:c>
      <x:c r="B7538" s="2" t="str">
        <x:v>2020-06</x:v>
      </x:c>
      <x:c r="C7538" s="8" t="n">
        <x:v>16.87624258</x:v>
      </x:c>
      <x:c r="D7538" s="8" t="n">
        <x:v>24.82746124</x:v>
      </x:c>
      <x:c r="E7538" s="8" t="n">
        <x:v>10.45167134</x:v>
      </x:c>
      <x:c r="F7538" s="8" t="n">
        <x:v>22.07949342</x:v>
      </x:c>
      <x:c r="G7538" s="8" t="n">
        <x:v>4.280036127</x:v>
      </x:c>
      <x:c r="H7538" s="8" t="n">
        <x:v>0</x:v>
      </x:c>
      <x:c r="I7538" s="8" t="n">
        <x:v>15.84281857</x:v>
      </x:c>
      <x:c r="J7538" s="8" t="n">
        <x:v>3.571815805</x:v>
      </x:c>
      <x:c r="K7538" s="8" t="n">
        <x:v>71.67118217</x:v>
      </x:c>
    </x:row>
    <x:row r="7539">
      <x:c r="A7539" s="2" t="str">
        <x:v>Zimbabwe</x:v>
      </x:c>
      <x:c r="B7539" s="2" t="str">
        <x:v>2020-07</x:v>
      </x:c>
      <x:c r="C7539" s="8" t="n">
        <x:v>14.89240812</x:v>
      </x:c>
      <x:c r="D7539" s="8" t="n">
        <x:v>21.02599406</x:v>
      </x:c>
      <x:c r="E7539" s="8" t="n">
        <x:v>12.13634021</x:v>
      </x:c>
      <x:c r="F7539" s="8" t="n">
        <x:v>16.73609957</x:v>
      </x:c>
      <x:c r="G7539" s="8" t="n">
        <x:v>3.807884326</x:v>
      </x:c>
      <x:c r="H7539" s="8" t="n">
        <x:v>0</x:v>
      </x:c>
      <x:c r="I7539" s="8" t="n">
        <x:v>19.42675203</x:v>
      </x:c>
      <x:c r="J7539" s="8" t="n">
        <x:v>2.830091268</x:v>
      </x:c>
      <x:c r="K7539" s="8" t="n">
        <x:v>65.82544407</x:v>
      </x:c>
    </x:row>
    <x:row r="7540">
      <x:c r="A7540" s="2" t="str">
        <x:v>Zimbabwe</x:v>
      </x:c>
      <x:c r="B7540" s="2" t="str">
        <x:v>2020-08</x:v>
      </x:c>
      <x:c r="C7540" s="8" t="n">
        <x:v>15.67571847</x:v>
      </x:c>
      <x:c r="D7540" s="8" t="n">
        <x:v>14.87692506</x:v>
      </x:c>
      <x:c r="E7540" s="8" t="n">
        <x:v>6.288708818</x:v>
      </x:c>
      <x:c r="F7540" s="8" t="n">
        <x:v>11.00682878</x:v>
      </x:c>
      <x:c r="G7540" s="8" t="n">
        <x:v>4.88486577</x:v>
      </x:c>
      <x:c r="H7540" s="8" t="n">
        <x:v>0</x:v>
      </x:c>
      <x:c r="I7540" s="8" t="n">
        <x:v>22.44878589</x:v>
      </x:c>
      <x:c r="J7540" s="8" t="n">
        <x:v>3.419088587</x:v>
      </x:c>
      <x:c r="K7540" s="8" t="n">
        <x:v>75.28823174</x:v>
      </x:c>
    </x:row>
    <x:row r="7541">
      <x:c r="A7541" s="2" t="str">
        <x:v>Zimbabwe</x:v>
      </x:c>
      <x:c r="B7541" s="2" t="str">
        <x:v>2020-09</x:v>
      </x:c>
      <x:c r="C7541" s="8" t="n">
        <x:v>11.81223441</x:v>
      </x:c>
      <x:c r="D7541" s="8" t="n">
        <x:v>13.04383356</x:v>
      </x:c>
      <x:c r="E7541" s="8" t="n">
        <x:v>7.783775182</x:v>
      </x:c>
      <x:c r="F7541" s="8" t="n">
        <x:v>8.887798579</x:v>
      </x:c>
      <x:c r="G7541" s="8" t="n">
        <x:v>3.325155419</x:v>
      </x:c>
      <x:c r="H7541" s="8" t="n">
        <x:v>0.039254172</x:v>
      </x:c>
      <x:c r="I7541" s="8" t="n">
        <x:v>10.50866901</x:v>
      </x:c>
      <x:c r="J7541" s="8" t="n">
        <x:v>3.132155743</x:v>
      </x:c>
      <x:c r="K7541" s="8" t="n">
        <x:v>63.62119866</x:v>
      </x:c>
    </x:row>
    <x:row r="7542">
      <x:c r="A7542" s="2" t="str">
        <x:v>Zimbabwe</x:v>
      </x:c>
      <x:c r="B7542" s="2" t="str">
        <x:v>2020-10</x:v>
      </x:c>
      <x:c r="C7542" s="8" t="n">
        <x:v>8.219984322</x:v>
      </x:c>
      <x:c r="D7542" s="8" t="n">
        <x:v>8.779241003</x:v>
      </x:c>
      <x:c r="E7542" s="8" t="n">
        <x:v>7.366382645</x:v>
      </x:c>
      <x:c r="F7542" s="8" t="n">
        <x:v>9.544539152</x:v>
      </x:c>
      <x:c r="G7542" s="8" t="n">
        <x:v>5.651433137</x:v>
      </x:c>
      <x:c r="H7542" s="8" t="n">
        <x:v>0</x:v>
      </x:c>
      <x:c r="I7542" s="8" t="n">
        <x:v>8.907823275</x:v>
      </x:c>
      <x:c r="J7542" s="8" t="n">
        <x:v>3.00232379</x:v>
      </x:c>
      <x:c r="K7542" s="8" t="n">
        <x:v>55.6638263</x:v>
      </x:c>
    </x:row>
    <x:row r="7543">
      <x:c r="A7543" s="2" t="str">
        <x:v>Zimbabwe</x:v>
      </x:c>
      <x:c r="B7543" s="2" t="str">
        <x:v>2020-11</x:v>
      </x:c>
      <x:c r="C7543" s="8" t="n">
        <x:v>7.793230617</x:v>
      </x:c>
      <x:c r="D7543" s="8" t="n">
        <x:v>12.68599211</x:v>
      </x:c>
      <x:c r="E7543" s="8" t="n">
        <x:v>8.088136918</x:v>
      </x:c>
      <x:c r="F7543" s="8" t="n">
        <x:v>10.02345855</x:v>
      </x:c>
      <x:c r="G7543" s="8" t="n">
        <x:v>2.88706433</x:v>
      </x:c>
      <x:c r="H7543" s="8" t="n">
        <x:v>0</x:v>
      </x:c>
      <x:c r="I7543" s="8" t="n">
        <x:v>7.608914235</x:v>
      </x:c>
      <x:c r="J7543" s="8" t="n">
        <x:v>2.977547073</x:v>
      </x:c>
      <x:c r="K7543" s="8" t="n">
        <x:v>49.32138036</x:v>
      </x:c>
    </x:row>
    <x:row r="7544">
      <x:c r="A7544" s="2" t="str">
        <x:v>Zimbabwe</x:v>
      </x:c>
      <x:c r="B7544" s="2" t="str">
        <x:v>2020-12</x:v>
      </x:c>
      <x:c r="C7544" s="8" t="n">
        <x:v>6.331749976</x:v>
      </x:c>
      <x:c r="D7544" s="8" t="n">
        <x:v>10.36901718</x:v>
      </x:c>
      <x:c r="E7544" s="8" t="n">
        <x:v>6.7848007</x:v>
      </x:c>
      <x:c r="F7544" s="8" t="n">
        <x:v>9.223602739</x:v>
      </x:c>
      <x:c r="G7544" s="8" t="n">
        <x:v>3.691998585</x:v>
      </x:c>
      <x:c r="H7544" s="8" t="n">
        <x:v>0</x:v>
      </x:c>
      <x:c r="I7544" s="8" t="n">
        <x:v>5.195469616</x:v>
      </x:c>
      <x:c r="J7544" s="8" t="n">
        <x:v>3.536719064</x:v>
      </x:c>
      <x:c r="K7544" s="8" t="n">
        <x:v>48.44355238</x:v>
      </x:c>
    </x:row>
    <x:row r="7545">
      <x:c r="A7545" s="2" t="str">
        <x:v>Zimbabwe</x:v>
      </x:c>
      <x:c r="B7545" s="2" t="str">
        <x:v>2021-01</x:v>
      </x:c>
      <x:c r="C7545" s="8" t="n">
        <x:v>7.224598942</x:v>
      </x:c>
      <x:c r="D7545" s="8" t="n">
        <x:v>8.620321109</x:v>
      </x:c>
      <x:c r="E7545" s="8" t="n">
        <x:v>5.297682766</x:v>
      </x:c>
      <x:c r="F7545" s="8" t="n">
        <x:v>9.096256701</x:v>
      </x:c>
      <x:c r="G7545" s="8" t="n">
        <x:v>2.014260254</x:v>
      </x:c>
      <x:c r="H7545" s="8" t="n">
        <x:v>0.04278075</x:v>
      </x:c>
      <x:c r="I7545" s="8" t="n">
        <x:v>5.06417096</x:v>
      </x:c>
      <x:c r="J7545" s="8" t="n">
        <x:v>3.286987562</x:v>
      </x:c>
      <x:c r="K7545" s="8" t="n">
        <x:v>49.16755958</x:v>
      </x:c>
    </x:row>
    <x:row r="7546">
      <x:c r="A7546" s="2" t="str">
        <x:v>Zimbabwe</x:v>
      </x:c>
      <x:c r="B7546" s="2" t="str">
        <x:v>2021-02</x:v>
      </x:c>
      <x:c r="C7546" s="8" t="n">
        <x:v>5.022954941</x:v>
      </x:c>
      <x:c r="D7546" s="8" t="n">
        <x:v>8.267946589</x:v>
      </x:c>
      <x:c r="E7546" s="8" t="n">
        <x:v>5.183639411</x:v>
      </x:c>
      <x:c r="F7546" s="8" t="n">
        <x:v>10.08138568</x:v>
      </x:c>
      <x:c r="G7546" s="8" t="n">
        <x:v>2.328881507</x:v>
      </x:c>
      <x:c r="H7546" s="8" t="n">
        <x:v>0</x:v>
      </x:c>
      <x:c r="I7546" s="8" t="n">
        <x:v>5.239983353</x:v>
      </x:c>
      <x:c r="J7546" s="8" t="n">
        <x:v>1.502504198</x:v>
      </x:c>
      <x:c r="K7546" s="8" t="n">
        <x:v>47.97788113</x:v>
      </x:c>
    </x:row>
    <x:row r="7547">
      <x:c r="A7547" s="2" t="str">
        <x:v>Zimbabwe</x:v>
      </x:c>
      <x:c r="B7547" s="2" t="str">
        <x:v>2021-03</x:v>
      </x:c>
      <x:c r="C7547" s="8" t="n">
        <x:v>8.261689274</x:v>
      </x:c>
      <x:c r="D7547" s="8" t="n">
        <x:v>10.63536969</x:v>
      </x:c>
      <x:c r="E7547" s="8" t="n">
        <x:v>6.651583736</x:v>
      </x:c>
      <x:c r="F7547" s="8" t="n">
        <x:v>10.4147811</x:v>
      </x:c>
      <x:c r="G7547" s="8" t="n">
        <x:v>3.063725571</x:v>
      </x:c>
      <x:c r="H7547" s="8" t="n">
        <x:v>0</x:v>
      </x:c>
      <x:c r="I7547" s="8" t="n">
        <x:v>6.478129959</x:v>
      </x:c>
      <x:c r="J7547" s="8" t="n">
        <x:v>2.211538497</x:v>
      </x:c>
      <x:c r="K7547" s="8" t="n">
        <x:v>50.62405856</x:v>
      </x:c>
    </x:row>
    <x:row r="7548">
      <x:c r="A7548" s="2" t="str">
        <x:v>Zimbabwe</x:v>
      </x:c>
      <x:c r="B7548" s="2" t="str">
        <x:v>2021-04</x:v>
      </x:c>
      <x:c r="C7548" s="8" t="n">
        <x:v>7.063977439</x:v>
      </x:c>
      <x:c r="D7548" s="8" t="n">
        <x:v>9.052567124</x:v>
      </x:c>
      <x:c r="E7548" s="8" t="n">
        <x:v>5.711084021</x:v>
      </x:c>
      <x:c r="F7548" s="8" t="n">
        <x:v>7.347188481</x:v>
      </x:c>
      <x:c r="G7548" s="8" t="n">
        <x:v>3.553382225</x:v>
      </x:c>
      <x:c r="H7548" s="8" t="n">
        <x:v>0</x:v>
      </x:c>
      <x:c r="I7548" s="8" t="n">
        <x:v>6.022819971</x:v>
      </x:c>
      <x:c r="J7548" s="8" t="n">
        <x:v>1.436430371</x:v>
      </x:c>
      <x:c r="K7548" s="8" t="n">
        <x:v>48.43928385</x:v>
      </x:c>
    </x:row>
    <x:row r="7549">
      <x:c r="A7549" s="2" t="str">
        <x:v>Zimbabwe</x:v>
      </x:c>
      <x:c r="B7549" s="2" t="str">
        <x:v>2021-05</x:v>
      </x:c>
      <x:c r="C7549" s="8" t="n">
        <x:v>5.662264275</x:v>
      </x:c>
      <x:c r="D7549" s="8" t="n">
        <x:v>8.343396367</x:v>
      </x:c>
      <x:c r="E7549" s="8" t="n">
        <x:v>6.364151185</x:v>
      </x:c>
      <x:c r="F7549" s="8" t="n">
        <x:v>9.35094325</x:v>
      </x:c>
      <x:c r="G7549" s="8" t="n">
        <x:v>3.873584968</x:v>
      </x:c>
      <x:c r="H7549" s="8" t="n">
        <x:v>0</x:v>
      </x:c>
      <x:c r="I7549" s="8" t="n">
        <x:v>5.688679299</x:v>
      </x:c>
      <x:c r="J7549" s="8" t="n">
        <x:v>1.292452893</x:v>
      </x:c>
      <x:c r="K7549" s="8" t="n">
        <x:v>52.23207544</x:v>
      </x:c>
    </x:row>
    <x:row r="7550">
      <x:c r="A7550" s="2" t="str">
        <x:v>Zimbabwe</x:v>
      </x:c>
      <x:c r="B7550" s="2" t="str">
        <x:v>2021-06</x:v>
      </x:c>
      <x:c r="C7550" s="8" t="n">
        <x:v>6.697978398</x:v>
      </x:c>
      <x:c r="D7550" s="8" t="n">
        <x:v>9.460894502</x:v>
      </x:c>
      <x:c r="E7550" s="8" t="n">
        <x:v>6.985909953</x:v>
      </x:c>
      <x:c r="F7550" s="8" t="n">
        <x:v>12.11558076</x:v>
      </x:c>
      <x:c r="G7550" s="8" t="n">
        <x:v>3.157034951</x:v>
      </x:c>
      <x:c r="H7550" s="8" t="n">
        <x:v>0</x:v>
      </x:c>
      <x:c r="I7550" s="8" t="n">
        <x:v>4.682458749</x:v>
      </x:c>
      <x:c r="J7550" s="8" t="n">
        <x:v>1.897079832</x:v>
      </x:c>
      <x:c r="K7550" s="8" t="n">
        <x:v>52.04819275</x:v>
      </x:c>
    </x:row>
    <x:row r="7551">
      <x:c r="A7551" s="2" t="str">
        <x:v>Zimbabwe</x:v>
      </x:c>
      <x:c r="B7551" s="2" t="str">
        <x:v>2021-07</x:v>
      </x:c>
      <x:c r="C7551" s="8" t="n">
        <x:v>6.750000191</x:v>
      </x:c>
      <x:c r="D7551" s="8" t="n">
        <x:v>10.13888901</x:v>
      </x:c>
      <x:c r="E7551" s="8" t="n">
        <x:v>6.275641174</x:v>
      </x:c>
      <x:c r="F7551" s="8" t="n">
        <x:v>13.3653846</x:v>
      </x:c>
      <x:c r="G7551" s="8" t="n">
        <x:v>3.559829114</x:v>
      </x:c>
      <x:c r="H7551" s="8" t="n">
        <x:v>0</x:v>
      </x:c>
      <x:c r="I7551" s="8" t="n">
        <x:v>7.963675347</x:v>
      </x:c>
      <x:c r="J7551" s="8" t="n">
        <x:v>1.25</x:v>
      </x:c>
      <x:c r="K7551" s="8" t="n">
        <x:v>56.92734982</x:v>
      </x:c>
    </x:row>
    <x:row r="7552">
      <x:c r="A7552" s="2" t="str">
        <x:v>Zimbabwe</x:v>
      </x:c>
      <x:c r="B7552" s="2" t="str">
        <x:v>2021-08</x:v>
      </x:c>
      <x:c r="C7552" s="8" t="n">
        <x:v>5.590535206</x:v>
      </x:c>
      <x:c r="D7552" s="8" t="n">
        <x:v>8.220164369</x:v>
      </x:c>
      <x:c r="E7552" s="8" t="n">
        <x:v>9.699588283</x:v>
      </x:c>
      <x:c r="F7552" s="8" t="n">
        <x:v>9.141975371</x:v>
      </x:c>
      <x:c r="G7552" s="8" t="n">
        <x:v>4.487654383</x:v>
      </x:c>
      <x:c r="H7552" s="8" t="n">
        <x:v>0</x:v>
      </x:c>
      <x:c r="I7552" s="8" t="n">
        <x:v>4.812757076</x:v>
      </x:c>
      <x:c r="J7552" s="8" t="n">
        <x:v>0.913580234</x:v>
      </x:c>
      <x:c r="K7552" s="8" t="n">
        <x:v>49.42386973</x:v>
      </x:c>
    </x:row>
    <x:row r="7553">
      <x:c r="A7553" s="2" t="str">
        <x:v>Zimbabwe</x:v>
      </x:c>
      <x:c r="B7553" s="2" t="str">
        <x:v>2021-09</x:v>
      </x:c>
      <x:c r="C7553" s="8" t="n">
        <x:v>6.359290977</x:v>
      </x:c>
      <x:c r="D7553" s="8" t="n">
        <x:v>8.486357359</x:v>
      </x:c>
      <x:c r="E7553" s="8" t="n">
        <x:v>9.103764312</x:v>
      </x:c>
      <x:c r="F7553" s="8" t="n">
        <x:v>9.984066923</x:v>
      </x:c>
      <x:c r="G7553" s="8" t="n">
        <x:v>3.202549311</x:v>
      </x:c>
      <x:c r="H7553" s="8" t="n">
        <x:v>0</x:v>
      </x:c>
      <x:c r="I7553" s="8" t="n">
        <x:v>4.162517479</x:v>
      </x:c>
      <x:c r="J7553" s="8" t="n">
        <x:v>1.647082241</x:v>
      </x:c>
      <x:c r="K7553" s="8" t="n">
        <x:v>49.72714592</x:v>
      </x:c>
    </x:row>
    <x:row r="7554">
      <x:c r="A7554" s="2" t="str">
        <x:v>Zimbabwe</x:v>
      </x:c>
      <x:c r="B7554" s="2" t="str">
        <x:v>2021-10</x:v>
      </x:c>
      <x:c r="C7554" s="8" t="n">
        <x:v>7.00753089</x:v>
      </x:c>
      <x:c r="D7554" s="8" t="n">
        <x:v>13.44629451</x:v>
      </x:c>
      <x:c r="E7554" s="8" t="n">
        <x:v>5.810543067</x:v>
      </x:c>
      <x:c r="F7554" s="8" t="n">
        <x:v>12.74276636</x:v>
      </x:c>
      <x:c r="G7554" s="8" t="n">
        <x:v>2.576298081</x:v>
      </x:c>
      <x:c r="H7554" s="8" t="n">
        <x:v>0</x:v>
      </x:c>
      <x:c r="I7554" s="8" t="n">
        <x:v>4.97820057</x:v>
      </x:c>
      <x:c r="J7554" s="8" t="n">
        <x:v>2.05905677</x:v>
      </x:c>
      <x:c r="K7554" s="8" t="n">
        <x:v>56.16527886</x:v>
      </x:c>
    </x:row>
    <x:row r="7555">
      <x:c r="A7555" s="2" t="str">
        <x:v>Zimbabwe</x:v>
      </x:c>
      <x:c r="B7555" s="2" t="str">
        <x:v>2021-11</x:v>
      </x:c>
      <x:c r="C7555" s="8" t="n">
        <x:v>5.380700249</x:v>
      </x:c>
      <x:c r="D7555" s="8" t="n">
        <x:v>10.54506885</x:v>
      </x:c>
      <x:c r="E7555" s="8" t="n">
        <x:v>7.900318103</x:v>
      </x:c>
      <x:c r="F7555" s="8" t="n">
        <x:v>9.773064514</x:v>
      </x:c>
      <x:c r="G7555" s="8" t="n">
        <x:v>1.645811224</x:v>
      </x:c>
      <x:c r="H7555" s="8" t="n">
        <x:v>0</x:v>
      </x:c>
      <x:c r="I7555" s="8" t="n">
        <x:v>5.404029752</x:v>
      </x:c>
      <x:c r="J7555" s="8" t="n">
        <x:v>2.069989414</x:v>
      </x:c>
      <x:c r="K7555" s="8" t="n">
        <x:v>49.07741182</x:v>
      </x:c>
    </x:row>
    <x:row r="7556">
      <x:c r="A7556" s="2" t="str">
        <x:v>Zimbabwe</x:v>
      </x:c>
      <x:c r="B7556" s="2" t="str">
        <x:v>2021-12</x:v>
      </x:c>
      <x:c r="C7556" s="8" t="n">
        <x:v>4.524462938</x:v>
      </x:c>
      <x:c r="D7556" s="8" t="n">
        <x:v>7.674897208</x:v>
      </x:c>
      <x:c r="E7556" s="8" t="n">
        <x:v>5.779606755</x:v>
      </x:c>
      <x:c r="F7556" s="8" t="n">
        <x:v>9.883402012</x:v>
      </x:c>
      <x:c r="G7556" s="8" t="n">
        <x:v>2.09190676</x:v>
      </x:c>
      <x:c r="H7556" s="8" t="n">
        <x:v>0</x:v>
      </x:c>
      <x:c r="I7556" s="8" t="n">
        <x:v>4.430727109</x:v>
      </x:c>
      <x:c r="J7556" s="8" t="n">
        <x:v>0.788751726</x:v>
      </x:c>
      <x:c r="K7556" s="8" t="n">
        <x:v>47.53315213</x:v>
      </x:c>
    </x:row>
    <x:row r="7557">
      <x:c r="A7557" s="2" t="str">
        <x:v>Zimbabwe</x:v>
      </x:c>
      <x:c r="B7557" s="2" t="str">
        <x:v>2022-01</x:v>
      </x:c>
      <x:c r="C7557" s="8" t="n">
        <x:v>7.159593425</x:v>
      </x:c>
      <x:c r="D7557" s="8" t="n">
        <x:v>9.449602275</x:v>
      </x:c>
      <x:c r="E7557" s="8" t="n">
        <x:v>3.961096429</x:v>
      </x:c>
      <x:c r="F7557" s="8" t="n">
        <x:v>9.602121965</x:v>
      </x:c>
      <x:c r="G7557" s="8" t="n">
        <x:v>3.682581905</x:v>
      </x:c>
      <x:c r="H7557" s="8" t="n">
        <x:v>0</x:v>
      </x:c>
      <x:c r="I7557" s="8" t="n">
        <x:v>5.970380224</x:v>
      </x:c>
      <x:c r="J7557" s="8" t="n">
        <x:v>2.122015968</x:v>
      </x:c>
      <x:c r="K7557" s="8" t="n">
        <x:v>49.16003528</x:v>
      </x:c>
    </x:row>
    <x:row r="7558">
      <x:c r="A7558" s="2" t="str">
        <x:v>Zimbabwe</x:v>
      </x:c>
      <x:c r="B7558" s="2" t="str">
        <x:v>2022-02</x:v>
      </x:c>
      <x:c r="C7558" s="8" t="n">
        <x:v>9.020324003</x:v>
      </x:c>
      <x:c r="D7558" s="8" t="n">
        <x:v>14.12651271</x:v>
      </x:c>
      <x:c r="E7558" s="8" t="n">
        <x:v>6.298241656</x:v>
      </x:c>
      <x:c r="F7558" s="8" t="n">
        <x:v>11.97990435</x:v>
      </x:c>
      <x:c r="G7558" s="8" t="n">
        <x:v>2.674126674</x:v>
      </x:c>
      <x:c r="H7558" s="8" t="n">
        <x:v>0</x:v>
      </x:c>
      <x:c r="I7558" s="8" t="n">
        <x:v>8.116008338</x:v>
      </x:c>
      <x:c r="J7558" s="8" t="n">
        <x:v>0.851792646</x:v>
      </x:c>
      <x:c r="K7558" s="8" t="n">
        <x:v>49.35145023</x:v>
      </x:c>
    </x:row>
    <x:row r="7559">
      <x:c r="A7559" s="2" t="str">
        <x:v>Zimbabwe</x:v>
      </x:c>
      <x:c r="B7559" s="2" t="str">
        <x:v>2022-03</x:v>
      </x:c>
      <x:c r="C7559" s="8" t="n">
        <x:v>6.310234916</x:v>
      </x:c>
      <x:c r="D7559" s="8" t="n">
        <x:v>8.791318285</x:v>
      </x:c>
      <x:c r="E7559" s="8" t="n">
        <x:v>5.760653083</x:v>
      </x:c>
      <x:c r="F7559" s="8" t="n">
        <x:v>8.118279623</x:v>
      </x:c>
      <x:c r="G7559" s="8" t="n">
        <x:v>3.878932624</x:v>
      </x:c>
      <x:c r="H7559" s="8" t="n">
        <x:v>0</x:v>
      </x:c>
      <x:c r="I7559" s="8" t="n">
        <x:v>5.000000036</x:v>
      </x:c>
      <x:c r="J7559" s="8" t="n">
        <x:v>1.168857059</x:v>
      </x:c>
      <x:c r="K7559" s="8" t="n">
        <x:v>49.04619821</x:v>
      </x:c>
    </x:row>
    <x:row r="7560">
      <x:c r="A7560" s="2" t="str">
        <x:v>Zimbabwe</x:v>
      </x:c>
      <x:c r="B7560" s="2" t="str">
        <x:v>2022-04</x:v>
      </x:c>
      <x:c r="C7560" s="8" t="n">
        <x:v>11.00888971</x:v>
      </x:c>
      <x:c r="D7560" s="8" t="n">
        <x:v>13.63241679</x:v>
      </x:c>
      <x:c r="E7560" s="8" t="n">
        <x:v>7.258631381</x:v>
      </x:c>
      <x:c r="F7560" s="8" t="n">
        <x:v>11.9909035</x:v>
      </x:c>
      <x:c r="G7560" s="8" t="n">
        <x:v>3.710977869</x:v>
      </x:c>
      <x:c r="H7560" s="8" t="n">
        <x:v>0</x:v>
      </x:c>
      <x:c r="I7560" s="8" t="n">
        <x:v>3.954930983</x:v>
      </x:c>
      <x:c r="J7560" s="8" t="n">
        <x:v>1.598098023</x:v>
      </x:c>
      <x:c r="K7560" s="8" t="n">
        <x:v>57.19247687</x:v>
      </x:c>
    </x:row>
    <x:row r="7561">
      <x:c r="A7561" s="2" t="str">
        <x:v>Zimbabwe</x:v>
      </x:c>
      <x:c r="B7561" s="2" t="str">
        <x:v>2022-05</x:v>
      </x:c>
      <x:c r="C7561" s="8" t="n">
        <x:v>20.31243317</x:v>
      </x:c>
      <x:c r="D7561" s="8" t="n">
        <x:v>25.33936774</x:v>
      </x:c>
      <x:c r="E7561" s="8" t="n">
        <x:v>10.0926524</x:v>
      </x:c>
      <x:c r="F7561" s="8" t="n">
        <x:v>16.50075433</x:v>
      </x:c>
      <x:c r="G7561" s="8" t="n">
        <x:v>2.902391742</x:v>
      </x:c>
      <x:c r="H7561" s="8" t="n">
        <x:v>0</x:v>
      </x:c>
      <x:c r="I7561" s="8" t="n">
        <x:v>7.884076643</x:v>
      </x:c>
      <x:c r="J7561" s="8" t="n">
        <x:v>2.141779791</x:v>
      </x:c>
      <x:c r="K7561" s="8" t="n">
        <x:v>64.66709541</x:v>
      </x:c>
    </x:row>
    <x:row r="7562">
      <x:c r="A7562" s="2" t="str">
        <x:v>Zimbabwe</x:v>
      </x:c>
      <x:c r="B7562" s="2" t="str">
        <x:v>2022-06</x:v>
      </x:c>
      <x:c r="C7562" s="8" t="n">
        <x:v>22.18128125</x:v>
      </x:c>
      <x:c r="D7562" s="8" t="n">
        <x:v>22.0275857</x:v>
      </x:c>
      <x:c r="E7562" s="8" t="n">
        <x:v>8.748768393</x:v>
      </x:c>
      <x:c r="F7562" s="8" t="n">
        <x:v>14.93596063</x:v>
      </x:c>
      <x:c r="G7562" s="8" t="n">
        <x:v>3.274877017</x:v>
      </x:c>
      <x:c r="H7562" s="8" t="n">
        <x:v>0</x:v>
      </x:c>
      <x:c r="I7562" s="8" t="n">
        <x:v>11.68472897</x:v>
      </x:c>
      <x:c r="J7562" s="8" t="n">
        <x:v>1.306403968</x:v>
      </x:c>
      <x:c r="K7562" s="8" t="n">
        <x:v>58.68768496</x:v>
      </x:c>
    </x:row>
    <x:row r="7563">
      <x:c r="A7563" s="2" t="str">
        <x:v>Zimbabwe</x:v>
      </x:c>
      <x:c r="B7563" s="2" t="str">
        <x:v>2022-07</x:v>
      </x:c>
      <x:c r="C7563" s="8" t="n">
        <x:v>20.19868897</x:v>
      </x:c>
      <x:c r="D7563" s="8" t="n">
        <x:v>19.86480983</x:v>
      </x:c>
      <x:c r="E7563" s="8" t="n">
        <x:v>12.66693971</x:v>
      </x:c>
      <x:c r="F7563" s="8" t="n">
        <x:v>15.12494916</x:v>
      </x:c>
      <x:c r="G7563" s="8" t="n">
        <x:v>6.099959379</x:v>
      </x:c>
      <x:c r="H7563" s="8" t="n">
        <x:v>0</x:v>
      </x:c>
      <x:c r="I7563" s="8" t="n">
        <x:v>9.827939725</x:v>
      </x:c>
      <x:c r="J7563" s="8" t="n">
        <x:v>1.960262291</x:v>
      </x:c>
      <x:c r="K7563" s="8" t="n">
        <x:v>61.51782221</x:v>
      </x:c>
    </x:row>
    <x:row r="7564">
      <x:c r="A7564" s="2" t="str">
        <x:v>Zimbabwe</x:v>
      </x:c>
      <x:c r="B7564" s="2" t="str">
        <x:v>2022-08</x:v>
      </x:c>
      <x:c r="C7564" s="8" t="n">
        <x:v>14.34855823</x:v>
      </x:c>
      <x:c r="D7564" s="8" t="n">
        <x:v>14.49379083</x:v>
      </x:c>
      <x:c r="E7564" s="8" t="n">
        <x:v>8.015154708</x:v>
      </x:c>
      <x:c r="F7564" s="8" t="n">
        <x:v>12.74047574</x:v>
      </x:c>
      <x:c r="G7564" s="8" t="n">
        <x:v>4.834771638</x:v>
      </x:c>
      <x:c r="H7564" s="8" t="n">
        <x:v>0</x:v>
      </x:c>
      <x:c r="I7564" s="8" t="n">
        <x:v>5.621974445</x:v>
      </x:c>
      <x:c r="J7564" s="8" t="n">
        <x:v>2.109029714</x:v>
      </x:c>
      <x:c r="K7564" s="8" t="n">
        <x:v>53.48347797</x:v>
      </x:c>
    </x:row>
    <x:row r="7565">
      <x:c r="A7565" s="2" t="str">
        <x:v>Zimbabwe</x:v>
      </x:c>
      <x:c r="B7565" s="2" t="str">
        <x:v>2022-09</x:v>
      </x:c>
      <x:c r="C7565" s="8" t="n">
        <x:v>16.42884172</x:v>
      </x:c>
      <x:c r="D7565" s="8" t="n">
        <x:v>16.40045409</x:v>
      </x:c>
      <x:c r="E7565" s="8" t="n">
        <x:v>9.364118371</x:v>
      </x:c>
      <x:c r="F7565" s="8" t="n">
        <x:v>13.15480716</x:v>
      </x:c>
      <x:c r="G7565" s="8" t="n">
        <x:v>5.049205332</x:v>
      </x:c>
      <x:c r="H7565" s="8" t="n">
        <x:v>0.045420138</x:v>
      </x:c>
      <x:c r="I7565" s="8" t="n">
        <x:v>6.93224844</x:v>
      </x:c>
      <x:c r="J7565" s="8" t="n">
        <x:v>2.00416355</x:v>
      </x:c>
      <x:c r="K7565" s="8" t="n">
        <x:v>61.95306685</x:v>
      </x:c>
    </x:row>
    <x:row r="7566">
      <x:c r="A7566" s="2" t="str">
        <x:v>Zimbabwe</x:v>
      </x:c>
      <x:c r="B7566" s="2" t="str">
        <x:v>2022-10</x:v>
      </x:c>
      <x:c r="C7566" s="8" t="n">
        <x:v>10.99600833</x:v>
      </x:c>
      <x:c r="D7566" s="8" t="n">
        <x:v>11.29540952</x:v>
      </x:c>
      <x:c r="E7566" s="8" t="n">
        <x:v>8.471057915</x:v>
      </x:c>
      <x:c r="F7566" s="8" t="n">
        <x:v>13.10578853</x:v>
      </x:c>
      <x:c r="G7566" s="8" t="n">
        <x:v>4.898203709</x:v>
      </x:c>
      <x:c r="H7566" s="8" t="n">
        <x:v>0</x:v>
      </x:c>
      <x:c r="I7566" s="8" t="n">
        <x:v>5.049900257</x:v>
      </x:c>
      <x:c r="J7566" s="8" t="n">
        <x:v>0.744510987</x:v>
      </x:c>
      <x:c r="K7566" s="8" t="n">
        <x:v>54.85429312</x:v>
      </x:c>
    </x:row>
    <x:row r="7567">
      <x:c r="A7567" s="2" t="str">
        <x:v>Zimbabwe</x:v>
      </x:c>
      <x:c r="B7567" s="2" t="str">
        <x:v>2022-11</x:v>
      </x:c>
      <x:c r="C7567" s="8" t="n">
        <x:v>10.29092989</x:v>
      </x:c>
      <x:c r="D7567" s="8" t="n">
        <x:v>11.65050419</x:v>
      </x:c>
      <x:c r="E7567" s="8" t="n">
        <x:v>6.744628339</x:v>
      </x:c>
      <x:c r="F7567" s="8" t="n">
        <x:v>11.71705648</x:v>
      </x:c>
      <x:c r="G7567" s="8" t="n">
        <x:v>2.525194889</x:v>
      </x:c>
      <x:c r="H7567" s="8" t="n">
        <x:v>0.228180262</x:v>
      </x:c>
      <x:c r="I7567" s="8" t="n">
        <x:v>3.928503511</x:v>
      </x:c>
      <x:c r="J7567" s="8" t="n">
        <x:v>1.127590814</x:v>
      </x:c>
      <x:c r="K7567" s="8" t="n">
        <x:v>53.87336142</x:v>
      </x:c>
    </x:row>
    <x:row r="7568">
      <x:c r="A7568" s="2" t="str">
        <x:v>Zimbabwe</x:v>
      </x:c>
      <x:c r="B7568" s="2" t="str">
        <x:v>2022-12</x:v>
      </x:c>
      <x:c r="C7568" s="8" t="n">
        <x:v>10.03855814</x:v>
      </x:c>
      <x:c r="D7568" s="8" t="n">
        <x:v>13.21765973</x:v>
      </x:c>
      <x:c r="E7568" s="8" t="n">
        <x:v>8.372855255</x:v>
      </x:c>
      <x:c r="F7568" s="8" t="n">
        <x:v>12.8494312</x:v>
      </x:c>
      <x:c r="G7568" s="8" t="n">
        <x:v>4.069789908</x:v>
      </x:c>
      <x:c r="H7568" s="8" t="n">
        <x:v>0</x:v>
      </x:c>
      <x:c r="I7568" s="8" t="n">
        <x:v>2.751108542</x:v>
      </x:c>
      <x:c r="J7568" s="8" t="n">
        <x:v>2.577597966</x:v>
      </x:c>
      <x:c r="K7568" s="8" t="n">
        <x:v>58.4210546</x:v>
      </x:c>
    </x:row>
    <x:row r="7569">
      <x:c r="A7569" s="2" t="str">
        <x:v>Zimbabwe</x:v>
      </x:c>
      <x:c r="B7569" s="2" t="str">
        <x:v>2023-01</x:v>
      </x:c>
      <x:c r="C7569" s="8" t="n">
        <x:v>5.846183231</x:v>
      </x:c>
      <x:c r="D7569" s="8" t="n">
        <x:v>6.837997327</x:v>
      </x:c>
      <x:c r="E7569" s="8" t="n">
        <x:v>4.894346063</x:v>
      </x:c>
      <x:c r="F7569" s="8" t="n">
        <x:v>7.90024755</x:v>
      </x:c>
      <x:c r="G7569" s="8" t="n">
        <x:v>2.160670166</x:v>
      </x:c>
      <x:c r="H7569" s="8" t="n">
        <x:v>0</x:v>
      </x:c>
      <x:c r="I7569" s="8" t="n">
        <x:v>3.468494108</x:v>
      </x:c>
      <x:c r="J7569" s="8" t="n">
        <x:v>0.850942315</x:v>
      </x:c>
      <x:c r="K7569" s="8" t="n">
        <x:v>39.06148953</x:v>
      </x:c>
    </x:row>
    <x:row r="7570">
      <x:c r="A7570" s="2" t="str">
        <x:v>Zimbabwe</x:v>
      </x:c>
      <x:c r="B7570" s="2" t="str">
        <x:v>2023-02</x:v>
      </x:c>
      <x:c r="C7570" s="8" t="n">
        <x:v>9.292168682</x:v>
      </x:c>
      <x:c r="D7570" s="8" t="n">
        <x:v>8.418674805</x:v>
      </x:c>
      <x:c r="E7570" s="8" t="n">
        <x:v>5.806798615</x:v>
      </x:c>
      <x:c r="F7570" s="8" t="n">
        <x:v>10.697074</x:v>
      </x:c>
      <x:c r="G7570" s="8" t="n">
        <x:v>2.474182408</x:v>
      </x:c>
      <x:c r="H7570" s="8" t="n">
        <x:v>0</x:v>
      </x:c>
      <x:c r="I7570" s="8" t="n">
        <x:v>2.89156638</x:v>
      </x:c>
      <x:c r="J7570" s="8" t="n">
        <x:v>0.955249582</x:v>
      </x:c>
      <x:c r="K7570" s="8" t="n">
        <x:v>45.41308105</x:v>
      </x:c>
    </x:row>
    <x:row r="7571">
      <x:c r="A7571" s="2" t="str">
        <x:v>Zimbabwe</x:v>
      </x:c>
      <x:c r="B7571" s="2" t="str">
        <x:v>2023-03</x:v>
      </x:c>
      <x:c r="C7571" s="8" t="n">
        <x:v>6.86219228</x:v>
      </x:c>
      <x:c r="D7571" s="8" t="n">
        <x:v>11.52284283</x:v>
      </x:c>
      <x:c r="E7571" s="8" t="n">
        <x:v>6.630945578</x:v>
      </x:c>
      <x:c r="F7571" s="8" t="n">
        <x:v>15.79056232</x:v>
      </x:c>
      <x:c r="G7571" s="8" t="n">
        <x:v>2.310584788</x:v>
      </x:c>
      <x:c r="H7571" s="8" t="n">
        <x:v>0</x:v>
      </x:c>
      <x:c r="I7571" s="8" t="n">
        <x:v>5.132543693</x:v>
      </x:c>
      <x:c r="J7571" s="8" t="n">
        <x:v>1.049069373</x:v>
      </x:c>
      <x:c r="K7571" s="8" t="n">
        <x:v>52.61327477</x:v>
      </x:c>
    </x:row>
    <x:row r="7572">
      <x:c r="A7572" s="2" t="str">
        <x:v>Zimbabwe</x:v>
      </x:c>
      <x:c r="B7572" s="2" t="str">
        <x:v>2023-04</x:v>
      </x:c>
      <x:c r="C7572" s="8" t="n">
        <x:v>8.357507703</x:v>
      </x:c>
      <x:c r="D7572" s="8" t="n">
        <x:v>12.74974469</x:v>
      </x:c>
      <x:c r="E7572" s="8" t="n">
        <x:v>6.996935678</x:v>
      </x:c>
      <x:c r="F7572" s="8" t="n">
        <x:v>13.87129726</x:v>
      </x:c>
      <x:c r="G7572" s="8" t="n">
        <x:v>2.737487271</x:v>
      </x:c>
      <x:c r="H7572" s="8" t="n">
        <x:v>0</x:v>
      </x:c>
      <x:c r="I7572" s="8" t="n">
        <x:v>4.181818285</x:v>
      </x:c>
      <x:c r="J7572" s="8" t="n">
        <x:v>0.951991822</x:v>
      </x:c>
      <x:c r="K7572" s="8" t="n">
        <x:v>51.37691553</x:v>
      </x:c>
    </x:row>
    <x:row r="7573">
      <x:c r="A7573" s="2" t="str">
        <x:v>Zimbabwe</x:v>
      </x:c>
      <x:c r="B7573" s="2" t="str">
        <x:v>2023-05</x:v>
      </x:c>
      <x:c r="C7573" s="8" t="n">
        <x:v>16.08035379</x:v>
      </x:c>
      <x:c r="D7573" s="8" t="n">
        <x:v>23.52556671</x:v>
      </x:c>
      <x:c r="E7573" s="8" t="n">
        <x:v>10.67474067</x:v>
      </x:c>
      <x:c r="F7573" s="8" t="n">
        <x:v>19.63091123</x:v>
      </x:c>
      <x:c r="G7573" s="8" t="n">
        <x:v>4.056132289</x:v>
      </x:c>
      <x:c r="H7573" s="8" t="n">
        <x:v>0</x:v>
      </x:c>
      <x:c r="I7573" s="8" t="n">
        <x:v>6.997308801</x:v>
      </x:c>
      <x:c r="J7573" s="8" t="n">
        <x:v>1.489811602</x:v>
      </x:c>
      <x:c r="K7573" s="8" t="n">
        <x:v>64.6866603</x:v>
      </x:c>
    </x:row>
    <x:row r="7574">
      <x:c r="A7574" s="2" t="str">
        <x:v>Zimbabwe</x:v>
      </x:c>
      <x:c r="B7574" s="2" t="str">
        <x:v>2023-06</x:v>
      </x:c>
      <x:c r="C7574" s="8" t="n">
        <x:v>13.90799743</x:v>
      </x:c>
      <x:c r="D7574" s="8" t="n">
        <x:v>19.40282744</x:v>
      </x:c>
      <x:c r="E7574" s="8" t="n">
        <x:v>7.347541692</x:v>
      </x:c>
      <x:c r="F7574" s="8" t="n">
        <x:v>15.8303444</x:v>
      </x:c>
      <x:c r="G7574" s="8" t="n">
        <x:v>2.869803751</x:v>
      </x:c>
      <x:c r="H7574" s="8" t="n">
        <x:v>0</x:v>
      </x:c>
      <x:c r="I7574" s="8" t="n">
        <x:v>6.872758037</x:v>
      </x:c>
      <x:c r="J7574" s="8" t="n">
        <x:v>1.753534489</x:v>
      </x:c>
      <x:c r="K7574" s="8" t="n">
        <x:v>57.87508023</x:v>
      </x:c>
    </x:row>
    <x:row r="7575">
      <x:c r="A7575" s="2" t="str">
        <x:v>Zimbabwe</x:v>
      </x:c>
      <x:c r="B7575" s="2" t="str">
        <x:v>2023-07</x:v>
      </x:c>
      <x:c r="C7575" s="8" t="n">
        <x:v>10.26106178</x:v>
      </x:c>
      <x:c r="D7575" s="8" t="n">
        <x:v>13.86946924</x:v>
      </x:c>
      <x:c r="E7575" s="8" t="n">
        <x:v>6.767699122</x:v>
      </x:c>
      <x:c r="F7575" s="8" t="n">
        <x:v>10.80973489</x:v>
      </x:c>
      <x:c r="G7575" s="8" t="n">
        <x:v>3.902654832</x:v>
      </x:c>
      <x:c r="H7575" s="8" t="n">
        <x:v>0</x:v>
      </x:c>
      <x:c r="I7575" s="8" t="n">
        <x:v>6.707964592</x:v>
      </x:c>
      <x:c r="J7575" s="8" t="n">
        <x:v>0.876106198</x:v>
      </x:c>
      <x:c r="K7575" s="8" t="n">
        <x:v>54.20796529</x:v>
      </x:c>
    </x:row>
    <x:row r="7576">
      <x:c r="A7576" s="2" t="str">
        <x:v>Zimbabwe</x:v>
      </x:c>
      <x:c r="B7576" s="2" t="str">
        <x:v>2023-08</x:v>
      </x:c>
      <x:c r="C7576" s="8" t="n">
        <x:v>11.45240678</x:v>
      </x:c>
      <x:c r="D7576" s="8" t="n">
        <x:v>10.13048148</x:v>
      </x:c>
      <x:c r="E7576" s="8" t="n">
        <x:v>9.155080168</x:v>
      </x:c>
      <x:c r="F7576" s="8" t="n">
        <x:v>11.83743301</x:v>
      </x:c>
      <x:c r="G7576" s="8" t="n">
        <x:v>7.403208697</x:v>
      </x:c>
      <x:c r="H7576" s="8" t="n">
        <x:v>0</x:v>
      </x:c>
      <x:c r="I7576" s="8" t="n">
        <x:v>10.83850266</x:v>
      </x:c>
      <x:c r="J7576" s="8" t="n">
        <x:v>1.339037452</x:v>
      </x:c>
      <x:c r="K7576" s="8" t="n">
        <x:v>48.72513472</x:v>
      </x:c>
    </x:row>
    <x:row r="7577">
      <x:c r="A7577" s="2" t="str">
        <x:v>Zimbabwe</x:v>
      </x:c>
      <x:c r="B7577" s="2" t="str">
        <x:v>2023-09</x:v>
      </x:c>
      <x:c r="C7577" s="8" t="n">
        <x:v>7.129671293</x:v>
      </x:c>
      <x:c r="D7577" s="8" t="n">
        <x:v>11.37775779</x:v>
      </x:c>
      <x:c r="E7577" s="8" t="n">
        <x:v>8.851868566</x:v>
      </x:c>
      <x:c r="F7577" s="8" t="n">
        <x:v>11.83475899</x:v>
      </x:c>
      <x:c r="G7577" s="8" t="n">
        <x:v>1.542098159</x:v>
      </x:c>
      <x:c r="H7577" s="8" t="n">
        <x:v>0</x:v>
      </x:c>
      <x:c r="I7577" s="8" t="n">
        <x:v>5.306168463</x:v>
      </x:c>
      <x:c r="J7577" s="8" t="n">
        <x:v>1.042323293</x:v>
      </x:c>
      <x:c r="K7577" s="8" t="n">
        <x:v>50.79468739</x:v>
      </x:c>
    </x:row>
    <x:row r="7578">
      <x:c r="A7578" s="2" t="str">
        <x:v>Zimbabwe</x:v>
      </x:c>
      <x:c r="B7578" s="2" t="str">
        <x:v>2023-10</x:v>
      </x:c>
      <x:c r="C7578" s="8" t="n">
        <x:v>8.164435883</x:v>
      </x:c>
      <x:c r="D7578" s="8" t="n">
        <x:v>15.57934985</x:v>
      </x:c>
      <x:c r="E7578" s="8" t="n">
        <x:v>10.62715113</x:v>
      </x:c>
      <x:c r="F7578" s="8" t="n">
        <x:v>14.54875737</x:v>
      </x:c>
      <x:c r="G7578" s="8" t="n">
        <x:v>2.162523953</x:v>
      </x:c>
      <x:c r="H7578" s="8" t="n">
        <x:v>0</x:v>
      </x:c>
      <x:c r="I7578" s="8" t="n">
        <x:v>4.982791631</x:v>
      </x:c>
      <x:c r="J7578" s="8" t="n">
        <x:v>1.801147242</x:v>
      </x:c>
      <x:c r="K7578" s="8" t="n">
        <x:v>56.5277249</x:v>
      </x:c>
    </x:row>
    <x:row r="7579">
      <x:c r="A7579" s="2" t="str">
        <x:v>Zimbabwe</x:v>
      </x:c>
      <x:c r="B7579" s="2" t="str">
        <x:v>2023-11</x:v>
      </x:c>
      <x:c r="C7579" s="8" t="n">
        <x:v>9.09520914</x:v>
      </x:c>
      <x:c r="D7579" s="8" t="n">
        <x:v>12.52107731</x:v>
      </x:c>
      <x:c r="E7579" s="8" t="n">
        <x:v>8.299403908</x:v>
      </x:c>
      <x:c r="F7579" s="8" t="n">
        <x:v>11.38186288</x:v>
      </x:c>
      <x:c r="G7579" s="8" t="n">
        <x:v>2.654739924</x:v>
      </x:c>
      <x:c r="H7579" s="8" t="n">
        <x:v>0</x:v>
      </x:c>
      <x:c r="I7579" s="8" t="n">
        <x:v>4.787168374</x:v>
      </x:c>
      <x:c r="J7579" s="8" t="n">
        <x:v>2.276372669</x:v>
      </x:c>
      <x:c r="K7579" s="8" t="n">
        <x:v>58.38988331</x:v>
      </x:c>
    </x:row>
    <x:row r="7580">
      <x:c r="A7580" s="2" t="str">
        <x:v>Zimbabwe</x:v>
      </x:c>
      <x:c r="B7580" s="2" t="str">
        <x:v>2023-12</x:v>
      </x:c>
      <x:c r="C7580" s="8" t="n">
        <x:v>5.697803336</x:v>
      </x:c>
      <x:c r="D7580" s="8" t="n">
        <x:v>8.582205441</x:v>
      </x:c>
      <x:c r="E7580" s="8" t="n">
        <x:v>8.016418977</x:v>
      </x:c>
      <x:c r="F7580" s="8" t="n">
        <x:v>11.99689358</x:v>
      </x:c>
      <x:c r="G7580" s="8" t="n">
        <x:v>3.148435779</x:v>
      </x:c>
      <x:c r="H7580" s="8" t="n">
        <x:v>0</x:v>
      </x:c>
      <x:c r="I7580" s="8" t="n">
        <x:v>3.796316865</x:v>
      </x:c>
      <x:c r="J7580" s="8" t="n">
        <x:v>3.010871915</x:v>
      </x:c>
      <x:c r="K7580" s="8" t="n">
        <x:v>51.51320178</x:v>
      </x:c>
    </x:row>
    <x:row r="7581">
      <x:c r="A7581" s="2" t="str">
        <x:v>Zimbabwe</x:v>
      </x:c>
      <x:c r="B7581" s="2" t="str">
        <x:v>2024-01</x:v>
      </x:c>
      <x:c r="C7581" s="8" t="n">
        <x:v>11.77440948</x:v>
      </x:c>
      <x:c r="D7581" s="8" t="n">
        <x:v>14.6277305</x:v>
      </x:c>
      <x:c r="E7581" s="8" t="n">
        <x:v>6.821221833</x:v>
      </x:c>
      <x:c r="F7581" s="8" t="n">
        <x:v>10.35443605</x:v>
      </x:c>
      <x:c r="G7581" s="8" t="n">
        <x:v>3.794025982</x:v>
      </x:c>
      <x:c r="H7581" s="8" t="n">
        <x:v>0</x:v>
      </x:c>
      <x:c r="I7581" s="8" t="n">
        <x:v>4.364690098</x:v>
      </x:c>
      <x:c r="J7581" s="8" t="n">
        <x:v>3.116362158</x:v>
      </x:c>
      <x:c r="K7581" s="8" t="n">
        <x:v>51.92822179</x:v>
      </x:c>
    </x:row>
    <x:row r="7582">
      <x:c r="A7582" s="2" t="str">
        <x:v>Zimbabwe</x:v>
      </x:c>
      <x:c r="B7582" s="2" t="str">
        <x:v>2024-02</x:v>
      </x:c>
      <x:c r="C7582" s="8" t="n">
        <x:v>9.853452477</x:v>
      </x:c>
      <x:c r="D7582" s="8" t="n">
        <x:v>13.18430241</x:v>
      </x:c>
      <x:c r="E7582" s="8" t="n">
        <x:v>6.395926573</x:v>
      </x:c>
      <x:c r="F7582" s="8" t="n">
        <x:v>10.19870867</x:v>
      </x:c>
      <x:c r="G7582" s="8" t="n">
        <x:v>2.228017909</x:v>
      </x:c>
      <x:c r="H7582" s="8" t="n">
        <x:v>0</x:v>
      </x:c>
      <x:c r="I7582" s="8" t="n">
        <x:v>5.25335334</x:v>
      </x:c>
      <x:c r="J7582" s="8" t="n">
        <x:v>2.988077483</x:v>
      </x:c>
      <x:c r="K7582" s="8" t="n">
        <x:v>48.61897718</x:v>
      </x:c>
    </x:row>
    <x:row r="7583">
      <x:c r="A7583" s="2" t="str">
        <x:v>Zimbabwe</x:v>
      </x:c>
      <x:c r="B7583" s="2" t="str">
        <x:v>2024-03</x:v>
      </x:c>
      <x:c r="C7583" s="8" t="n">
        <x:v>9.805078255</x:v>
      </x:c>
      <x:c r="D7583" s="8" t="n">
        <x:v>12.51859463</x:v>
      </x:c>
      <x:c r="E7583" s="8" t="n">
        <x:v>6.778661218</x:v>
      </x:c>
      <x:c r="F7583" s="8" t="n">
        <x:v>11.8774045</x:v>
      </x:c>
      <x:c r="G7583" s="8" t="n">
        <x:v>2.282636622</x:v>
      </x:c>
      <x:c r="H7583" s="8" t="n">
        <x:v>0</x:v>
      </x:c>
      <x:c r="I7583" s="8" t="n">
        <x:v>4.572967408</x:v>
      </x:c>
      <x:c r="J7583" s="8" t="n">
        <x:v>5.621954556</x:v>
      </x:c>
      <x:c r="K7583" s="8" t="n">
        <x:v>54.76019622</x:v>
      </x:c>
    </x:row>
    <x:row r="7584">
      <x:c r="A7584" s="2" t="str">
        <x:v>Zimbabwe</x:v>
      </x:c>
      <x:c r="B7584" s="2" t="str">
        <x:v>2024-04</x:v>
      </x:c>
      <x:c r="C7584" s="8" t="n">
        <x:v>18.49878963</x:v>
      </x:c>
      <x:c r="D7584" s="8" t="n">
        <x:v>36.43260722</x:v>
      </x:c>
      <x:c r="E7584" s="8" t="n">
        <x:v>13.09120241</x:v>
      </x:c>
      <x:c r="F7584" s="8" t="n">
        <x:v>31.04385154</x:v>
      </x:c>
      <x:c r="G7584" s="8" t="n">
        <x:v>3.266074839</x:v>
      </x:c>
      <x:c r="H7584" s="8" t="n">
        <x:v>0</x:v>
      </x:c>
      <x:c r="I7584" s="8" t="n">
        <x:v>3.158461063</x:v>
      </x:c>
      <x:c r="J7584" s="8" t="n">
        <x:v>9.023405834</x:v>
      </x:c>
      <x:c r="K7584" s="8" t="n">
        <x:v>69.64218514</x:v>
      </x:c>
    </x:row>
    <x:row r="7585">
      <x:c r="A7585" s="2" t="str">
        <x:v>Zimbabwe</x:v>
      </x:c>
      <x:c r="B7585" s="2" t="str">
        <x:v>2024-05</x:v>
      </x:c>
      <x:c r="C7585" s="8" t="n">
        <x:v>12.66129037</x:v>
      </x:c>
      <x:c r="D7585" s="8" t="n">
        <x:v>25.53030261</x:v>
      </x:c>
      <x:c r="E7585" s="8" t="n">
        <x:v>8.917399789</x:v>
      </x:c>
      <x:c r="F7585" s="8" t="n">
        <x:v>18.52394925</x:v>
      </x:c>
      <x:c r="G7585" s="8" t="n">
        <x:v>4.244868112</x:v>
      </x:c>
      <x:c r="H7585" s="8" t="n">
        <x:v>0</x:v>
      </x:c>
      <x:c r="I7585" s="8" t="n">
        <x:v>4.315737965</x:v>
      </x:c>
      <x:c r="J7585" s="8" t="n">
        <x:v>5.68914971</x:v>
      </x:c>
      <x:c r="K7585" s="8" t="n">
        <x:v>65.49853275</x:v>
      </x:c>
    </x:row>
    <x:row r="7586">
      <x:c r="A7586" s="2" t="str">
        <x:v>Zimbabwe</x:v>
      </x:c>
      <x:c r="B7586" s="2" t="str">
        <x:v>2024-06</x:v>
      </x:c>
      <x:c r="C7586" s="8" t="n">
        <x:v>6.920212913</x:v>
      </x:c>
      <x:c r="D7586" s="8" t="n">
        <x:v>11.18085096</x:v>
      </x:c>
      <x:c r="E7586" s="8" t="n">
        <x:v>7.146276622</x:v>
      </x:c>
      <x:c r="F7586" s="8" t="n">
        <x:v>12.87765994</x:v>
      </x:c>
      <x:c r="G7586" s="8" t="n">
        <x:v>3.109042606</x:v>
      </x:c>
      <x:c r="H7586" s="8" t="n">
        <x:v>0</x:v>
      </x:c>
      <x:c r="I7586" s="8" t="n">
        <x:v>4.27925541</x:v>
      </x:c>
      <x:c r="J7586" s="8" t="n">
        <x:v>3.736702223</x:v>
      </x:c>
      <x:c r="K7586" s="8" t="n">
        <x:v>54.4388293</x:v>
      </x:c>
    </x:row>
    <x:row r="7587">
      <x:c r="A7587" s="2" t="str">
        <x:v>Zimbabwe</x:v>
      </x:c>
      <x:c r="B7587" s="2" t="str">
        <x:v>2024-07</x:v>
      </x:c>
      <x:c r="C7587" s="8" t="n">
        <x:v>8.690679123</x:v>
      </x:c>
      <x:c r="D7587" s="8" t="n">
        <x:v>13.59454853</x:v>
      </x:c>
      <x:c r="E7587" s="8" t="n">
        <x:v>7.225602368</x:v>
      </x:c>
      <x:c r="F7587" s="8" t="n">
        <x:v>13.76734038</x:v>
      </x:c>
      <x:c r="G7587" s="8" t="n">
        <x:v>3.969335666</x:v>
      </x:c>
      <x:c r="H7587" s="8" t="n">
        <x:v>0</x:v>
      </x:c>
      <x:c r="I7587" s="8" t="n">
        <x:v>4.850328668</x:v>
      </x:c>
      <x:c r="J7587" s="8" t="n">
        <x:v>6.018496105</x:v>
      </x:c>
      <x:c r="K7587" s="8" t="n">
        <x:v>56.18885371</x:v>
      </x:c>
    </x:row>
    <x:row r="7588">
      <x:c r="A7588" s="2" t="str">
        <x:v>Zimbabwe</x:v>
      </x:c>
      <x:c r="B7588" s="2" t="str">
        <x:v>2024-08</x:v>
      </x:c>
      <x:c r="C7588" s="8" t="n">
        <x:v>5.386466998</x:v>
      </x:c>
      <x:c r="D7588" s="8" t="n">
        <x:v>11.31318525</x:v>
      </x:c>
      <x:c r="E7588" s="8" t="n">
        <x:v>4.717838946</x:v>
      </x:c>
      <x:c r="F7588" s="8" t="n">
        <x:v>9.323348512</x:v>
      </x:c>
      <x:c r="G7588" s="8" t="n">
        <x:v>1.216902902</x:v>
      </x:c>
      <x:c r="H7588" s="8" t="n">
        <x:v>0</x:v>
      </x:c>
      <x:c r="I7588" s="8" t="n">
        <x:v>5.929393193</x:v>
      </x:c>
      <x:c r="J7588" s="8" t="n">
        <x:v>5.367745579</x:v>
      </x:c>
      <x:c r="K7588" s="8" t="n">
        <x:v>51.79727229</x:v>
      </x:c>
    </x:row>
    <x:row r="7589">
      <x:c r="A7589" s="2" t="str">
        <x:v>Zimbabwe</x:v>
      </x:c>
      <x:c r="B7589" s="2" t="str">
        <x:v>2024-09</x:v>
      </x:c>
      <x:c r="C7589" s="8" t="n">
        <x:v>10.99169398</x:v>
      </x:c>
      <x:c r="D7589" s="8" t="n">
        <x:v>17.98640827</x:v>
      </x:c>
      <x:c r="E7589" s="8" t="n">
        <x:v>8.109740793</x:v>
      </x:c>
      <x:c r="F7589" s="8" t="n">
        <x:v>15.74880453</x:v>
      </x:c>
      <x:c r="G7589" s="8" t="n">
        <x:v>3.302290498</x:v>
      </x:c>
      <x:c r="H7589" s="8" t="n">
        <x:v>0</x:v>
      </x:c>
      <x:c r="I7589" s="8" t="n">
        <x:v>3.161339054</x:v>
      </x:c>
      <x:c r="J7589" s="8" t="n">
        <x:v>7.397433009</x:v>
      </x:c>
      <x:c r="K7589" s="8" t="n">
        <x:v>63.29222293</x:v>
      </x:c>
    </x:row>
    <x:row r="7590">
      <x:c r="A7590" s="2" t="str">
        <x:v>Zimbabwe</x:v>
      </x:c>
      <x:c r="B7590" s="2" t="str">
        <x:v>2024-10</x:v>
      </x:c>
      <x:c r="C7590" s="8" t="n">
        <x:v>12.73373393</x:v>
      </x:c>
      <x:c r="D7590" s="8" t="n">
        <x:v>24.8168398</x:v>
      </x:c>
      <x:c r="E7590" s="8" t="n">
        <x:v>9.075997793</x:v>
      </x:c>
      <x:c r="F7590" s="8" t="n">
        <x:v>22.34280954</x:v>
      </x:c>
      <x:c r="G7590" s="8" t="n">
        <x:v>5.702569753</x:v>
      </x:c>
      <x:c r="H7590" s="8" t="n">
        <x:v>0</x:v>
      </x:c>
      <x:c r="I7590" s="8" t="n">
        <x:v>6.648441916</x:v>
      </x:c>
      <x:c r="J7590" s="8" t="n">
        <x:v>5.738108493</x:v>
      </x:c>
      <x:c r="K7590" s="8" t="n">
        <x:v>68.56752402</x:v>
      </x:c>
    </x:row>
    <x:row r="7591">
      <x:c r="A7591" s="2" t="str">
        <x:v>Zimbabwe</x:v>
      </x:c>
      <x:c r="B7591" s="2" t="str">
        <x:v>2024-11</x:v>
      </x:c>
      <x:c r="C7591" s="8" t="n">
        <x:v>10.1704389</x:v>
      </x:c>
      <x:c r="D7591" s="8" t="n">
        <x:v>15.7166811</x:v>
      </x:c>
      <x:c r="E7591" s="8" t="n">
        <x:v>8.974573918</x:v>
      </x:c>
      <x:c r="F7591" s="8" t="n">
        <x:v>13.47303686</x:v>
      </x:c>
      <x:c r="G7591" s="8" t="n">
        <x:v>6.999161697</x:v>
      </x:c>
      <x:c r="H7591" s="8" t="n">
        <x:v>0</x:v>
      </x:c>
      <x:c r="I7591" s="8" t="n">
        <x:v>5.912266107</x:v>
      </x:c>
      <x:c r="J7591" s="8" t="n">
        <x:v>7.376362146</x:v>
      </x:c>
      <x:c r="K7591" s="8" t="n">
        <x:v>63.76920914</x:v>
      </x:c>
    </x:row>
    <x:row r="7592">
      <x:c r="A7592" s="2" t="str">
        <x:v>Zimbabwe</x:v>
      </x:c>
      <x:c r="B7592" s="2" t="str">
        <x:v>2024-12</x:v>
      </x:c>
      <x:c r="C7592" s="8" t="n">
        <x:v>6.872777143</x:v>
      </x:c>
      <x:c r="D7592" s="8" t="n">
        <x:v>10.52257182</x:v>
      </x:c>
      <x:c r="E7592" s="8" t="n">
        <x:v>7.225718348</x:v>
      </x:c>
      <x:c r="F7592" s="8" t="n">
        <x:v>9.242134062</x:v>
      </x:c>
      <x:c r="G7592" s="8" t="n">
        <x:v>4.787961709</x:v>
      </x:c>
      <x:c r="H7592" s="8" t="n">
        <x:v>0</x:v>
      </x:c>
      <x:c r="I7592" s="8" t="n">
        <x:v>4.396716938</x:v>
      </x:c>
      <x:c r="J7592" s="8" t="n">
        <x:v>4.251710172</x:v>
      </x:c>
      <x:c r="K7592" s="8" t="n">
        <x:v>57.38714111</x:v>
      </x:c>
    </x:row>
    <x:row r="7593">
      <x:c r="A7593" s="2" t="str">
        <x:v>Zimbabwe</x:v>
      </x:c>
      <x:c r="B7593" s="2" t="str">
        <x:v>2025-01</x:v>
      </x:c>
      <x:c r="C7593" s="8" t="n">
        <x:v>7.187940484</x:v>
      </x:c>
      <x:c r="D7593" s="8" t="n">
        <x:v>16.91180588</x:v>
      </x:c>
      <x:c r="E7593" s="8" t="n">
        <x:v>6.889264635</x:v>
      </x:c>
      <x:c r="F7593" s="8" t="n">
        <x:v>9.202592263</x:v>
      </x:c>
      <x:c r="G7593" s="8" t="n">
        <x:v>5.387433108</x:v>
      </x:c>
      <x:c r="H7593" s="8" t="n">
        <x:v>0</x:v>
      </x:c>
      <x:c r="I7593" s="8" t="n">
        <x:v>5.147929116</x:v>
      </x:c>
      <x:c r="J7593" s="8" t="n">
        <x:v>3.753169955</x:v>
      </x:c>
      <x:c r="K7593" s="8" t="n">
        <x:v>60.63961687</x:v>
      </x:c>
    </x:row>
    <x:row r="7594">
      <x:c r="A7594" s="2" t="str">
        <x:v>Zimbabwe</x:v>
      </x:c>
      <x:c r="B7594" s="2" t="str">
        <x:v>2025-02</x:v>
      </x:c>
      <x:c r="C7594" s="8" t="n">
        <x:v>10.03581297</x:v>
      </x:c>
      <x:c r="D7594" s="8" t="n">
        <x:v>14.67768583</x:v>
      </x:c>
      <x:c r="E7594" s="8" t="n">
        <x:v>10.0192837</x:v>
      </x:c>
      <x:c r="F7594" s="8" t="n">
        <x:v>16.57024834</x:v>
      </x:c>
      <x:c r="G7594" s="8" t="n">
        <x:v>5.936639</x:v>
      </x:c>
      <x:c r="H7594" s="8" t="n">
        <x:v>0</x:v>
      </x:c>
      <x:c r="I7594" s="8" t="n">
        <x:v>5.421487655</x:v>
      </x:c>
      <x:c r="J7594" s="8" t="n">
        <x:v>3.545454645</x:v>
      </x:c>
      <x:c r="K7594" s="8" t="n">
        <x:v>63.99999896</x:v>
      </x:c>
    </x:row>
    <x:row r="7595">
      <x:c r="A7595" s="2" t="str">
        <x:v>Zimbabwe</x:v>
      </x:c>
      <x:c r="B7595" s="2" t="str">
        <x:v>2025-03</x:v>
      </x:c>
      <x:c r="C7595" s="8" t="n">
        <x:v>5.2094806</x:v>
      </x:c>
      <x:c r="D7595" s="8" t="n">
        <x:v>9.72468309</x:v>
      </x:c>
      <x:c r="E7595" s="8" t="n">
        <x:v>6.854201642</x:v>
      </x:c>
      <x:c r="F7595" s="8" t="n">
        <x:v>10.50275309</x:v>
      </x:c>
      <x:c r="G7595" s="8" t="n">
        <x:v>4.445774589</x:v>
      </x:c>
      <x:c r="H7595" s="8" t="n">
        <x:v>0.191525018</x:v>
      </x:c>
      <x:c r="I7595" s="8" t="n">
        <x:v>9.482882483</x:v>
      </x:c>
      <x:c r="J7595" s="8" t="n">
        <x:v>2.382092405</x:v>
      </x:c>
      <x:c r="K7595" s="8" t="n">
        <x:v>60.33995711</x:v>
      </x:c>
    </x:row>
    <x:row r="7596">
      <x:c r="A7596" s="2" t="str">
        <x:v>Zimbabwe</x:v>
      </x:c>
      <x:c r="B7596" s="2" t="str">
        <x:v>2025-04</x:v>
      </x:c>
      <x:c r="C7596" s="8" t="n">
        <x:v>7.701979818</x:v>
      </x:c>
      <x:c r="D7596" s="8" t="n">
        <x:v>14.25361149</x:v>
      </x:c>
      <x:c r="E7596" s="8" t="n">
        <x:v>8.678437944</x:v>
      </x:c>
      <x:c r="F7596" s="8" t="n">
        <x:v>15.06955585</x:v>
      </x:c>
      <x:c r="G7596" s="8" t="n">
        <x:v>5.928304069</x:v>
      </x:c>
      <x:c r="H7596" s="8" t="n">
        <x:v>0</x:v>
      </x:c>
      <x:c r="I7596" s="8" t="n">
        <x:v>12.12413108</x:v>
      </x:c>
      <x:c r="J7596" s="8" t="n">
        <x:v>2.504012819</x:v>
      </x:c>
      <x:c r="K7596" s="8" t="n">
        <x:v>66.41787033</x:v>
      </x:c>
    </x:row>
    <x:row r="7597">
      <x:c r="A7597" s="2" t="str">
        <x:v>Zimbabwe</x:v>
      </x:c>
      <x:c r="B7597" s="2" t="str">
        <x:v>2025-05</x:v>
      </x:c>
      <x:c r="C7597" s="8" t="n">
        <x:v>9.412964425</x:v>
      </x:c>
      <x:c r="D7597" s="8" t="n">
        <x:v>10.58930172</x:v>
      </x:c>
      <x:c r="E7597" s="8" t="n">
        <x:v>9.004986621</x:v>
      </x:c>
      <x:c r="F7597" s="8" t="n">
        <x:v>11.57298286</x:v>
      </x:c>
      <x:c r="G7597" s="8" t="n">
        <x:v>4.891206001</x:v>
      </x:c>
      <x:c r="H7597" s="8" t="n">
        <x:v>0</x:v>
      </x:c>
      <x:c r="I7597" s="8" t="n">
        <x:v>7.246147019</x:v>
      </x:c>
      <x:c r="J7597" s="8" t="n">
        <x:v>2.737987404</x:v>
      </x:c>
      <x:c r="K7597" s="8" t="n">
        <x:v>67.53399842</x:v>
      </x:c>
    </x:row>
    <x:row r="7598">
      <x:c r="A7598" s="2" t="str">
        <x:v>Zimbabwe</x:v>
      </x:c>
      <x:c r="B7598" s="2" t="str">
        <x:v>2025-06</x:v>
      </x:c>
      <x:c r="C7598" s="8" t="n">
        <x:v>12.36775851</x:v>
      </x:c>
      <x:c r="D7598" s="8" t="n">
        <x:v>16.85138556</x:v>
      </x:c>
      <x:c r="E7598" s="8" t="n">
        <x:v>14.13308151</x:v>
      </x:c>
      <x:c r="F7598" s="8" t="n">
        <x:v>16.8870697</x:v>
      </x:c>
      <x:c r="G7598" s="8" t="n">
        <x:v>4.624265427</x:v>
      </x:c>
      <x:c r="H7598" s="8" t="n">
        <x:v>0</x:v>
      </x:c>
      <x:c r="I7598" s="8" t="n">
        <x:v>5.81863994</x:v>
      </x:c>
      <x:c r="J7598" s="8" t="n">
        <x:v>3.99454244</x:v>
      </x:c>
      <x:c r="K7598" s="8" t="n">
        <x:v>73.5558363</x:v>
      </x:c>
    </x:row>
    <x:row r="7599">
      <x:c r="A7599" s="2" t="str">
        <x:v>Zimbabwe</x:v>
      </x:c>
      <x:c r="B7599" s="2" t="str">
        <x:v>2025-07</x:v>
      </x:c>
      <x:c r="C7599" s="8" t="n">
        <x:v>9.945151569</x:v>
      </x:c>
      <x:c r="D7599" s="8" t="n">
        <x:v>15.07898225</x:v>
      </x:c>
      <x:c r="E7599" s="8" t="n">
        <x:v>14.10267718</x:v>
      </x:c>
      <x:c r="F7599" s="8" t="n">
        <x:v>15.05046101</x:v>
      </x:c>
      <x:c r="G7599" s="8" t="n">
        <x:v>4.784993447</x:v>
      </x:c>
      <x:c r="H7599" s="8" t="n">
        <x:v>0</x:v>
      </x:c>
      <x:c r="I7599" s="8" t="n">
        <x:v>5.153576148</x:v>
      </x:c>
      <x:c r="J7599" s="8" t="n">
        <x:v>2.681000414</x:v>
      </x:c>
      <x:c r="K7599" s="8" t="n">
        <x:v>71.98332691</x:v>
      </x:c>
    </x:row>
    <x:row r="7600">
      <x:c r="A7600" s="2" t="str">
        <x:v>Zimbabwe</x:v>
      </x:c>
      <x:c r="B7600" s="2" t="str">
        <x:v>2025-08</x:v>
      </x:c>
      <x:c r="C7600" s="8" t="n">
        <x:v>9.422343381</x:v>
      </x:c>
      <x:c r="D7600" s="8" t="n">
        <x:v>14.57220706</x:v>
      </x:c>
      <x:c r="E7600" s="8" t="n">
        <x:v>12.13896471</x:v>
      </x:c>
      <x:c r="F7600" s="8" t="n">
        <x:v>13.00000003</x:v>
      </x:c>
      <x:c r="G7600" s="8" t="n">
        <x:v>6.495912868</x:v>
      </x:c>
      <x:c r="H7600" s="8" t="n">
        <x:v>0</x:v>
      </x:c>
      <x:c r="I7600" s="8" t="n">
        <x:v>3.901907404</x:v>
      </x:c>
      <x:c r="J7600" s="8" t="n">
        <x:v>3.547684029</x:v>
      </x:c>
      <x:c r="K7600" s="8" t="n">
        <x:v>67.46049103</x:v>
      </x:c>
    </x:row>
    <x:row r="7601">
      <x:c r="A7601" s="2" t="str">
        <x:v>Zimbabwe</x:v>
      </x:c>
      <x:c r="B7601" s="2" t="str">
        <x:v>2025-09</x:v>
      </x:c>
      <x:c r="C7601" s="8" t="n">
        <x:v>11.35430221</x:v>
      </x:c>
      <x:c r="D7601" s="8" t="n">
        <x:v>13.52482454</x:v>
      </x:c>
      <x:c r="E7601" s="8" t="n">
        <x:v>10.61606444</x:v>
      </x:c>
      <x:c r="F7601" s="8" t="n">
        <x:v>14.27086039</x:v>
      </x:c>
      <x:c r="G7601" s="8" t="n">
        <x:v>6.030673283</x:v>
      </x:c>
      <x:c r="H7601" s="8" t="n">
        <x:v>0.116974266</x:v>
      </x:c>
      <x:c r="I7601" s="8" t="n">
        <x:v>7.015856663</x:v>
      </x:c>
      <x:c r="J7601" s="8" t="n">
        <x:v>2.937353751</x:v>
      </x:c>
      <x:c r="K7601" s="8" t="n">
        <x:v>69.8388337</x:v>
      </x:c>
    </x:row>
    <x:row r="7602">
      <x:c r="A7602" s="2" t="str">
        <x:v>Zimbabwe</x:v>
      </x:c>
      <x:c r="B7602" s="2" t="str">
        <x:v>2025-10</x:v>
      </x:c>
      <x:c r="C7602" s="8" t="n">
        <x:v>10.88291269</x:v>
      </x:c>
      <x:c r="D7602" s="8" t="n">
        <x:v>13.24131353</x:v>
      </x:c>
      <x:c r="E7602" s="8" t="n">
        <x:v>11.36601663</x:v>
      </x:c>
      <x:c r="F7602" s="8" t="n">
        <x:v>15.30461747</x:v>
      </x:c>
      <x:c r="G7602" s="8" t="n">
        <x:v>5.647310809</x:v>
      </x:c>
      <x:c r="H7602" s="8" t="n">
        <x:v>0.057115661</x:v>
      </x:c>
      <x:c r="I7602" s="8" t="n">
        <x:v>9.445502331</x:v>
      </x:c>
      <x:c r="J7602" s="8" t="n">
        <x:v>3.819609755</x:v>
      </x:c>
      <x:c r="K7602" s="8" t="n">
        <x:v>72.70585354</x:v>
      </x:c>
    </x:row>
    <x:row r="7603">
      <x:c r="A7603" s="2" t="str">
        <x:v>Zimbabwe</x:v>
      </x:c>
      <x:c r="B7603" s="2" t="str">
        <x:v>2025-11</x:v>
      </x:c>
      <x:c r="C7603" s="8" t="n">
        <x:v>12.7527612</x:v>
      </x:c>
      <x:c r="D7603" s="8" t="n">
        <x:v>17.70320035</x:v>
      </x:c>
      <x:c r="E7603" s="8" t="n">
        <x:v>11.98810503</x:v>
      </x:c>
      <x:c r="F7603" s="8" t="n">
        <x:v>15.75191152</x:v>
      </x:c>
      <x:c r="G7603" s="8" t="n">
        <x:v>6.108750976</x:v>
      </x:c>
      <x:c r="H7603" s="8" t="n">
        <x:v>0</x:v>
      </x:c>
      <x:c r="I7603" s="8" t="n">
        <x:v>6.408949399</x:v>
      </x:c>
      <x:c r="J7603" s="8" t="n">
        <x:v>2.922684888</x:v>
      </x:c>
      <x:c r="K7603" s="8" t="n">
        <x:v>76.10591856</x:v>
      </x:c>
    </x:row>
    <x:row r="7604">
      <x:c r="A7604" s="2" t="str">
        <x:v>Zimbabwe</x:v>
      </x:c>
      <x:c r="B7604" s="2" t="str">
        <x:v>2025-12</x:v>
      </x:c>
      <x:c r="C7604" s="8" t="n">
        <x:v>9.647835808</x:v>
      </x:c>
      <x:c r="D7604" s="8" t="n">
        <x:v>16.99437484</x:v>
      </x:c>
      <x:c r="E7604" s="8" t="n">
        <x:v>12.67057958</x:v>
      </x:c>
      <x:c r="F7604" s="8" t="n">
        <x:v>16.01614074</x:v>
      </x:c>
      <x:c r="G7604" s="8" t="n">
        <x:v>7.38811441</x:v>
      </x:c>
      <x:c r="H7604" s="8" t="n">
        <x:v>0.220102715</x:v>
      </x:c>
      <x:c r="I7604" s="8" t="n">
        <x:v>4.984103942</x:v>
      </x:c>
      <x:c r="J7604" s="8" t="n">
        <x:v>1.496698536</x:v>
      </x:c>
      <x:c r="K7604" s="8" t="n">
        <x:v>82.69503511</x:v>
      </x:c>
    </x:row>
    <x:row r="7605">
      <x:c r="A7605" s="2" t="str">
        <x:v>Zimbabwe</x:v>
      </x:c>
      <x:c r="B7605" s="2" t="str">
        <x:v>2026-01</x:v>
      </x:c>
      <x:c r="C7605" s="8" t="n">
        <x:v>8.956476251</x:v>
      </x:c>
      <x:c r="D7605" s="8" t="n">
        <x:v>15.33822755</x:v>
      </x:c>
      <x:c r="E7605" s="8" t="n">
        <x:v>38.17514562</x:v>
      </x:c>
      <x:c r="F7605" s="8" t="n">
        <x:v>16.61247997</x:v>
      </x:c>
      <x:c r="G7605" s="8" t="n">
        <x:v>4.189826883</x:v>
      </x:c>
      <x:c r="H7605" s="8" t="n">
        <x:v>0</x:v>
      </x:c>
      <x:c r="I7605" s="8" t="n">
        <x:v>5.191400167</x:v>
      </x:c>
      <x:c r="J7605" s="8" t="n">
        <x:v>2.139486164</x:v>
      </x:c>
      <x:c r="K7605" s="8" t="n">
        <x:v>91.71998328</x:v>
      </x:c>
    </x:row>
    <x:row r="7606">
      <x:c r="A7606" s="2" t="str">
        <x:v>Zimbabwe</x:v>
      </x:c>
      <x:c r="B7606" s="2" t="str">
        <x:v>2026-02</x:v>
      </x:c>
      <x:c r="C7606" s="8" t="n">
        <x:v>12.81967211</x:v>
      </x:c>
      <x:c r="D7606" s="8" t="n">
        <x:v>21.06110244</x:v>
      </x:c>
      <x:c r="E7606" s="8" t="n">
        <x:v>17.67809239</x:v>
      </x:c>
      <x:c r="F7606" s="8" t="n">
        <x:v>18.05067109</x:v>
      </x:c>
      <x:c r="G7606" s="8" t="n">
        <x:v>4.98658731</x:v>
      </x:c>
      <x:c r="H7606" s="8" t="n">
        <x:v>0</x:v>
      </x:c>
      <x:c r="I7606" s="8" t="n">
        <x:v>11.02831619</x:v>
      </x:c>
      <x:c r="J7606" s="8" t="n">
        <x:v>2.217585675</x:v>
      </x:c>
      <x:c r="K7606" s="8" t="n">
        <x:v>88.76006222</x:v>
      </x:c>
    </x:row>
    <x:row r="7607">
      <x:c r="A7607" s="2" t="str">
        <x:v>Zimbabwe</x:v>
      </x:c>
      <x:c r="B7607" s="2" t="str">
        <x:v>2026-03</x:v>
      </x:c>
      <x:c r="C7607" s="8" t="n">
        <x:v>18.32435135</x:v>
      </x:c>
      <x:c r="D7607" s="8" t="n">
        <x:v>24.74522376</x:v>
      </x:c>
      <x:c r="E7607" s="8" t="n">
        <x:v>27.10681048</x:v>
      </x:c>
      <x:c r="F7607" s="8" t="n">
        <x:v>21.81038689</x:v>
      </x:c>
      <x:c r="G7607" s="8" t="n">
        <x:v>4.468397864</x:v>
      </x:c>
      <x:c r="H7607" s="8" t="n">
        <x:v>0.551200392</x:v>
      </x:c>
      <x:c r="I7607" s="8" t="n">
        <x:v>9.519843457</x:v>
      </x:c>
      <x:c r="J7607" s="8" t="n">
        <x:v>2.795198418</x:v>
      </x:c>
      <x:c r="K7607" s="8" t="n">
        <x:v>101.4159742</x:v>
      </x:c>
    </x:row>
    <x:row r="7608">
      <x:c r="A7608" s="2" t="str">
        <x:v>Zimbabwe</x:v>
      </x:c>
      <x:c r="B7608" s="2" t="str">
        <x:v>2026-04</x:v>
      </x:c>
      <x:c r="C7608" s="8" t="n">
        <x:v>18.82413794</x:v>
      </x:c>
      <x:c r="D7608" s="8" t="n">
        <x:v>25.9172417</x:v>
      </x:c>
      <x:c r="E7608" s="8" t="n">
        <x:v>16.02413805</x:v>
      </x:c>
      <x:c r="F7608" s="8" t="n">
        <x:v>28.53793144</x:v>
      </x:c>
      <x:c r="G7608" s="8" t="n">
        <x:v>5.089655177</x:v>
      </x:c>
      <x:c r="H7608" s="8" t="n">
        <x:v>0</x:v>
      </x:c>
      <x:c r="I7608" s="8" t="n">
        <x:v>12.01034502</x:v>
      </x:c>
      <x:c r="J7608" s="8" t="n">
        <x:v>3.589655153</x:v>
      </x:c>
      <x:c r="K7608" s="8" t="n">
        <x:v>102.6827599</x:v>
      </x:c>
    </x:row>
    <x:row r="7609">
      <x:c r="A7609" s="2" t="str">
        <x:v>Zimbabwe</x:v>
      </x:c>
      <x:c r="B7609" s="2" t="str">
        <x:v>2026-05</x:v>
      </x:c>
      <x:c r="C7609" s="8" t="n">
        <x:v>10.48611092</x:v>
      </x:c>
      <x:c r="D7609" s="8" t="n">
        <x:v>20.51649314</x:v>
      </x:c>
      <x:c r="E7609" s="8" t="n">
        <x:v>17.31336783</x:v>
      </x:c>
      <x:c r="F7609" s="8" t="n">
        <x:v>17.94704882</x:v>
      </x:c>
      <x:c r="G7609" s="8" t="n">
        <x:v>6.488715402</x:v>
      </x:c>
      <x:c r="H7609" s="8" t="n">
        <x:v>0</x:v>
      </x:c>
      <x:c r="I7609" s="8" t="n">
        <x:v>10.06510411</x:v>
      </x:c>
      <x:c r="J7609" s="8" t="n">
        <x:v>3.407118097</x:v>
      </x:c>
      <x:c r="K7609" s="8" t="n">
        <x:v>92.59114695</x:v>
      </x:c>
    </x:row>
    <x:row r="7610">
      <x:c r="A7610" s="2" t="str">
        <x:v>Zimbabwe</x:v>
      </x:c>
      <x:c r="B7610" s="2" t="str">
        <x:v>2026-06</x:v>
      </x:c>
      <x:c r="C7610" s="8" t="n">
        <x:v>5.342584636</x:v>
      </x:c>
      <x:c r="D7610" s="8" t="n">
        <x:v>10.04336503</x:v>
      </x:c>
      <x:c r="E7610" s="8" t="n">
        <x:v>8.048568957</x:v>
      </x:c>
      <x:c r="F7610" s="8" t="n">
        <x:v>14.35385923</x:v>
      </x:c>
      <x:c r="G7610" s="8" t="n">
        <x:v>4.62272344</x:v>
      </x:c>
      <x:c r="H7610" s="8" t="n">
        <x:v>0</x:v>
      </x:c>
      <x:c r="I7610" s="8" t="n">
        <x:v>5.83694708</x:v>
      </x:c>
      <x:c r="J7610" s="8" t="n">
        <x:v>2.302688727</x:v>
      </x:c>
      <x:c r="K7610" s="8" t="n">
        <x:v>70.97571644</x:v>
      </x:c>
    </x:row>
    <x:row r="7611">
      <x:c r="A7611" s="2" t="str">
        <x:v>Zimbabwe</x:v>
      </x:c>
      <x:c r="B7611" s="2" t="str">
        <x:v>2026-07</x:v>
      </x:c>
      <x:c r="C7611" s="8" t="n">
        <x:v>7.342657293</x:v>
      </x:c>
      <x:c r="D7611" s="8" t="n">
        <x:v>11.62237746</x:v>
      </x:c>
      <x:c r="E7611" s="8" t="n">
        <x:v>29.56643419</x:v>
      </x:c>
      <x:c r="F7611" s="8" t="n">
        <x:v>15.3111891</x:v>
      </x:c>
      <x:c r="G7611" s="8" t="n">
        <x:v>6.17482513</x:v>
      </x:c>
      <x:c r="H7611" s="8" t="n">
        <x:v>0.104895105</x:v>
      </x:c>
      <x:c r="I7611" s="8" t="n">
        <x:v>3.052447609</x:v>
      </x:c>
      <x:c r="J7611" s="8" t="n">
        <x:v>2.583916137</x:v>
      </x:c>
      <x:c r="K7611" s="8" t="n">
        <x:v>83.16433636</x:v>
      </x:c>
    </x:row>
    <x:row r="7612">
      <x:c r="A7612" s="2" t="str">
        <x:v>Zimbabwe</x:v>
      </x:c>
      <x:c r="B7612" s="2" t="str">
        <x:v>2026-08</x:v>
      </x:c>
      <x:c r="C7612" s="8" t="n">
        <x:v>9.448487098442554</x:v>
      </x:c>
      <x:c r="D7612" s="8" t="n">
        <x:v>15.18192283041584</x:v>
      </x:c>
      <x:c r="E7612" s="8" t="n">
        <x:v>29.348909457676807</x:v>
      </x:c>
      <x:c r="F7612" s="8" t="n">
        <x:v>17.702029683680337</x:v>
      </x:c>
      <x:c r="G7612" s="8" t="n">
        <x:v>3.684412113600241</x:v>
      </x:c>
      <x:c r="H7612" s="8" t="n">
        <x:v>0</x:v>
      </x:c>
      <x:c r="I7612" s="8" t="n">
        <x:v>2.470317803685668</x:v>
      </x:c>
      <x:c r="J7612" s="8" t="n">
        <x:v>2.094982757919002</x:v>
      </x:c>
      <x:c r="K7612" s="8" t="n">
        <x:v>80.88089171518817</x:v>
      </x:c>
    </x:row>
    <x:row r="7613">
      <x:c r="A7613" s="2" t="str">
        <x:v>Zimbabwe</x:v>
      </x:c>
      <x:c r="B7613" s="2" t="str">
        <x:v>2026-09</x:v>
      </x:c>
      <x:c r="C7613" s="8" t="n">
        <x:v>5.851765533820298</x:v>
      </x:c>
      <x:c r="D7613" s="8" t="n">
        <x:v>8.521536657594645</x:v>
      </x:c>
      <x:c r="E7613" s="8" t="n">
        <x:v>12.029491703224403</x:v>
      </x:c>
      <x:c r="F7613" s="8" t="n">
        <x:v>15.246410429084492</x:v>
      </x:c>
      <x:c r="G7613" s="8" t="n">
        <x:v>2.902599994554324</x:v>
      </x:c>
      <x:c r="H7613" s="8" t="n">
        <x:v>0.058207217694994</x:v>
      </x:c>
      <x:c r="I7613" s="8" t="n">
        <x:v>1.781140874419325</x:v>
      </x:c>
      <x:c r="J7613" s="8" t="n">
        <x:v>1.765618955251733</x:v>
      </x:c>
      <x:c r="K7613" s="8" t="n">
        <x:v>70.74893235142582</x:v>
      </x:c>
    </x:row>
  </x:sheetData>
  <x:pageMargins left="0.7" right="0.7" top="0.75" bottom="0.75" header="0.3" footer="0.3"/>
  <x:tableParts count="1">
    <x:tablePart xmlns:r="http://schemas.openxmlformats.org/officeDocument/2006/relationships" r:id="Rb5d6e057c5ec4a2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3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>
      <x:c r="A1" s="3" t="str">
        <x:v>AERI: PCA-weighted eight pillars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4" t="str">
        <x:v>Each pillar shows its contribution in index points. The eight contributions sum to the PCA composite.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42" customHeight="1">
      <x:c r="A4" s="7" t="str">
        <x:v>Country</x:v>
      </x:c>
      <x:c r="B4" s="7" t="str">
        <x:v>Month</x:v>
      </x:c>
      <x:c r="C4" s="7" t="str">
        <x:v>Inflation risk</x:v>
      </x:c>
      <x:c r="D4" s="7" t="str">
        <x:v>FX / external risk</x:v>
      </x:c>
      <x:c r="E4" s="7" t="str">
        <x:v>Debt / fiscal risk</x:v>
      </x:c>
      <x:c r="F4" s="7" t="str">
        <x:v>Financial-sector risk</x:v>
      </x:c>
      <x:c r="G4" s="7" t="str">
        <x:v>Growth / real economy</x:v>
      </x:c>
      <x:c r="H4" s="7" t="str">
        <x:v>Commodity / supply risk</x:v>
      </x:c>
      <x:c r="I4" s="7" t="str">
        <x:v>Political-economy risk</x:v>
      </x:c>
      <x:c r="J4" s="7" t="str">
        <x:v>Climate / disaster risk</x:v>
      </x:c>
      <x:c r="K4" s="7" t="str">
        <x:v>PCA composite</x:v>
      </x:c>
    </x:row>
    <x:row r="5">
      <x:c r="A5" s="2" t="str">
        <x:f>'Original 8 pillars'!A5</x:f>
        <x:v>Algeria</x:v>
      </x:c>
      <x:c r="B5" s="2" t="str">
        <x:f>'Original 8 pillars'!B5</x:f>
        <x:v>2015-01</x:v>
      </x:c>
      <x:c r="C5" s="8" t="n">
        <x:f>100*'Weights and method'!$B$5*MAX(0,MIN(1,(LN(1+'Original 8 pillars'!C5)-'Weights and method'!$C$5)/('Weights and method'!$D$5-'Weights and method'!$C$5)))</x:f>
        <x:v>7.896683096190997</x:v>
      </x:c>
      <x:c r="D5" s="8" t="n">
        <x:f>100*'Weights and method'!$B$6*MAX(0,MIN(1,(LN(1+'Original 8 pillars'!D5)-'Weights and method'!$C$6)/('Weights and method'!$D$6-'Weights and method'!$C$6)))</x:f>
        <x:v>1.9305870171562773</x:v>
      </x:c>
      <x:c r="E5" s="8" t="n">
        <x:f>100*'Weights and method'!$B$7*MAX(0,MIN(1,(LN(1+'Original 8 pillars'!E5)-'Weights and method'!$C$7)/('Weights and method'!$D$7-'Weights and method'!$C$7)))</x:f>
        <x:v>8.700219729757972</x:v>
      </x:c>
      <x:c r="F5" s="8" t="n">
        <x:f>100*'Weights and method'!$B$8*MAX(0,MIN(1,(LN(1+'Original 8 pillars'!F5)-'Weights and method'!$C$8)/('Weights and method'!$D$8-'Weights and method'!$C$8)))</x:f>
        <x:v>8.16049430245692</x:v>
      </x:c>
      <x:c r="G5" s="8" t="n">
        <x:f>100*'Weights and method'!$B$9*MAX(0,MIN(1,(LN(1+'Original 8 pillars'!G5)-'Weights and method'!$C$9)/('Weights and method'!$D$9-'Weights and method'!$C$9)))</x:f>
        <x:v>9.444086368177327</x:v>
      </x:c>
      <x:c r="H5" s="8" t="n">
        <x:f>100*'Weights and method'!$B$10*MAX(0,MIN(1,(LN(1+'Original 8 pillars'!H5)-'Weights and method'!$C$10)/('Weights and method'!$D$10-'Weights and method'!$C$10)))</x:f>
        <x:v>5.9379730906780175</x:v>
      </x:c>
      <x:c r="I5" s="8" t="n">
        <x:f>100*'Weights and method'!$B$11*MAX(0,MIN(1,(LN(1+'Original 8 pillars'!I5)-'Weights and method'!$C$11)/('Weights and method'!$D$11-'Weights and method'!$C$11)))</x:f>
        <x:v>8.726828740307159</x:v>
      </x:c>
      <x:c r="J5" s="8" t="n">
        <x:f>100*'Weights and method'!$B$12*MAX(0,MIN(1,(LN(1+'Original 8 pillars'!J5)-'Weights and method'!$C$12)/('Weights and method'!$D$12-'Weights and method'!$C$12)))</x:f>
        <x:v>2.9146673247745825</x:v>
      </x:c>
      <x:c r="K5" s="8" t="n">
        <x:f>SUM(C5:J5)</x:f>
        <x:v>53.711539669499246</x:v>
      </x:c>
    </x:row>
    <x:row r="6">
      <x:c r="A6" s="2" t="str">
        <x:f>'Original 8 pillars'!A6</x:f>
        <x:v>Algeria</x:v>
      </x:c>
      <x:c r="B6" s="2" t="str">
        <x:f>'Original 8 pillars'!B6</x:f>
        <x:v>2015-02</x:v>
      </x:c>
      <x:c r="C6" s="8" t="n">
        <x:f>100*'Weights and method'!$B$5*MAX(0,MIN(1,(LN(1+'Original 8 pillars'!C6)-'Weights and method'!$C$5)/('Weights and method'!$D$5-'Weights and method'!$C$5)))</x:f>
        <x:v>7.993451837523762</x:v>
      </x:c>
      <x:c r="D6" s="8" t="n">
        <x:f>100*'Weights and method'!$B$6*MAX(0,MIN(1,(LN(1+'Original 8 pillars'!D6)-'Weights and method'!$C$6)/('Weights and method'!$D$6-'Weights and method'!$C$6)))</x:f>
        <x:v>3.0016078778671744</x:v>
      </x:c>
      <x:c r="E6" s="8" t="n">
        <x:f>100*'Weights and method'!$B$7*MAX(0,MIN(1,(LN(1+'Original 8 pillars'!E6)-'Weights and method'!$C$7)/('Weights and method'!$D$7-'Weights and method'!$C$7)))</x:f>
        <x:v>9.10464898635905</x:v>
      </x:c>
      <x:c r="F6" s="8" t="n">
        <x:f>100*'Weights and method'!$B$8*MAX(0,MIN(1,(LN(1+'Original 8 pillars'!F6)-'Weights and method'!$C$8)/('Weights and method'!$D$8-'Weights and method'!$C$8)))</x:f>
        <x:v>8.32593616843795</x:v>
      </x:c>
      <x:c r="G6" s="8" t="n">
        <x:f>100*'Weights and method'!$B$9*MAX(0,MIN(1,(LN(1+'Original 8 pillars'!G6)-'Weights and method'!$C$9)/('Weights and method'!$D$9-'Weights and method'!$C$9)))</x:f>
        <x:v>8.507173255768858</x:v>
      </x:c>
      <x:c r="H6" s="8" t="n">
        <x:f>100*'Weights and method'!$B$10*MAX(0,MIN(1,(LN(1+'Original 8 pillars'!H6)-'Weights and method'!$C$10)/('Weights and method'!$D$10-'Weights and method'!$C$10)))</x:f>
        <x:v>4.834383329979339</x:v>
      </x:c>
      <x:c r="I6" s="8" t="n">
        <x:f>100*'Weights and method'!$B$11*MAX(0,MIN(1,(LN(1+'Original 8 pillars'!I6)-'Weights and method'!$C$11)/('Weights and method'!$D$11-'Weights and method'!$C$11)))</x:f>
        <x:v>9.345718452100122</x:v>
      </x:c>
      <x:c r="J6" s="8" t="n">
        <x:f>100*'Weights and method'!$B$12*MAX(0,MIN(1,(LN(1+'Original 8 pillars'!J6)-'Weights and method'!$C$12)/('Weights and method'!$D$12-'Weights and method'!$C$12)))</x:f>
        <x:v>3.1305155507753053</x:v>
      </x:c>
      <x:c r="K6" s="8" t="n">
        <x:f>SUM(C6:J6)</x:f>
        <x:v>54.24343545881157</x:v>
      </x:c>
    </x:row>
    <x:row r="7">
      <x:c r="A7" s="2" t="str">
        <x:f>'Original 8 pillars'!A7</x:f>
        <x:v>Algeria</x:v>
      </x:c>
      <x:c r="B7" s="2" t="str">
        <x:f>'Original 8 pillars'!B7</x:f>
        <x:v>2015-03</x:v>
      </x:c>
      <x:c r="C7" s="8" t="n">
        <x:f>100*'Weights and method'!$B$5*MAX(0,MIN(1,(LN(1+'Original 8 pillars'!C7)-'Weights and method'!$C$5)/('Weights and method'!$D$5-'Weights and method'!$C$5)))</x:f>
        <x:v>7.435103757450491</x:v>
      </x:c>
      <x:c r="D7" s="8" t="n">
        <x:f>100*'Weights and method'!$B$6*MAX(0,MIN(1,(LN(1+'Original 8 pillars'!D7)-'Weights and method'!$C$6)/('Weights and method'!$D$6-'Weights and method'!$C$6)))</x:f>
        <x:v>2.126207496391972</x:v>
      </x:c>
      <x:c r="E7" s="8" t="n">
        <x:f>100*'Weights and method'!$B$7*MAX(0,MIN(1,(LN(1+'Original 8 pillars'!E7)-'Weights and method'!$C$7)/('Weights and method'!$D$7-'Weights and method'!$C$7)))</x:f>
        <x:v>9.165714655371676</x:v>
      </x:c>
      <x:c r="F7" s="8" t="n">
        <x:f>100*'Weights and method'!$B$8*MAX(0,MIN(1,(LN(1+'Original 8 pillars'!F7)-'Weights and method'!$C$8)/('Weights and method'!$D$8-'Weights and method'!$C$8)))</x:f>
        <x:v>8.23603456365977</x:v>
      </x:c>
      <x:c r="G7" s="8" t="n">
        <x:f>100*'Weights and method'!$B$9*MAX(0,MIN(1,(LN(1+'Original 8 pillars'!G7)-'Weights and method'!$C$9)/('Weights and method'!$D$9-'Weights and method'!$C$9)))</x:f>
        <x:v>8.616719567488643</x:v>
      </x:c>
      <x:c r="H7" s="8" t="n">
        <x:f>100*'Weights and method'!$B$10*MAX(0,MIN(1,(LN(1+'Original 8 pillars'!H7)-'Weights and method'!$C$10)/('Weights and method'!$D$10-'Weights and method'!$C$10)))</x:f>
        <x:v>1.1977215954853961</x:v>
      </x:c>
      <x:c r="I7" s="8" t="n">
        <x:f>100*'Weights and method'!$B$11*MAX(0,MIN(1,(LN(1+'Original 8 pillars'!I7)-'Weights and method'!$C$11)/('Weights and method'!$D$11-'Weights and method'!$C$11)))</x:f>
        <x:v>8.696414131695839</x:v>
      </x:c>
      <x:c r="J7" s="8" t="n">
        <x:f>100*'Weights and method'!$B$12*MAX(0,MIN(1,(LN(1+'Original 8 pillars'!J7)-'Weights and method'!$C$12)/('Weights and method'!$D$12-'Weights and method'!$C$12)))</x:f>
        <x:v>2.2825723791980406</x:v>
      </x:c>
      <x:c r="K7" s="8" t="n">
        <x:f>SUM(C7:J7)</x:f>
        <x:v>47.75648814674183</x:v>
      </x:c>
    </x:row>
    <x:row r="8">
      <x:c r="A8" s="2" t="str">
        <x:f>'Original 8 pillars'!A8</x:f>
        <x:v>Algeria</x:v>
      </x:c>
      <x:c r="B8" s="2" t="str">
        <x:f>'Original 8 pillars'!B8</x:f>
        <x:v>2015-04</x:v>
      </x:c>
      <x:c r="C8" s="8" t="n">
        <x:f>100*'Weights and method'!$B$5*MAX(0,MIN(1,(LN(1+'Original 8 pillars'!C8)-'Weights and method'!$C$5)/('Weights and method'!$D$5-'Weights and method'!$C$5)))</x:f>
        <x:v>8.934315852170647</x:v>
      </x:c>
      <x:c r="D8" s="8" t="n">
        <x:f>100*'Weights and method'!$B$6*MAX(0,MIN(1,(LN(1+'Original 8 pillars'!D8)-'Weights and method'!$C$6)/('Weights and method'!$D$6-'Weights and method'!$C$6)))</x:f>
        <x:v>3.3788180190018857</x:v>
      </x:c>
      <x:c r="E8" s="8" t="n">
        <x:f>100*'Weights and method'!$B$7*MAX(0,MIN(1,(LN(1+'Original 8 pillars'!E8)-'Weights and method'!$C$7)/('Weights and method'!$D$7-'Weights and method'!$C$7)))</x:f>
        <x:v>8.7288919460863</x:v>
      </x:c>
      <x:c r="F8" s="8" t="n">
        <x:f>100*'Weights and method'!$B$8*MAX(0,MIN(1,(LN(1+'Original 8 pillars'!F8)-'Weights and method'!$C$8)/('Weights and method'!$D$8-'Weights and method'!$C$8)))</x:f>
        <x:v>8.377084591095283</x:v>
      </x:c>
      <x:c r="G8" s="8" t="n">
        <x:f>100*'Weights and method'!$B$9*MAX(0,MIN(1,(LN(1+'Original 8 pillars'!G8)-'Weights and method'!$C$9)/('Weights and method'!$D$9-'Weights and method'!$C$9)))</x:f>
        <x:v>8.943916834757081</x:v>
      </x:c>
      <x:c r="H8" s="8" t="n">
        <x:f>100*'Weights and method'!$B$10*MAX(0,MIN(1,(LN(1+'Original 8 pillars'!H8)-'Weights and method'!$C$10)/('Weights and method'!$D$10-'Weights and method'!$C$10)))</x:f>
        <x:v>1.9951829230659388</x:v>
      </x:c>
      <x:c r="I8" s="8" t="n">
        <x:f>100*'Weights and method'!$B$11*MAX(0,MIN(1,(LN(1+'Original 8 pillars'!I8)-'Weights and method'!$C$11)/('Weights and method'!$D$11-'Weights and method'!$C$11)))</x:f>
        <x:v>8.36391526092736</x:v>
      </x:c>
      <x:c r="J8" s="8" t="n">
        <x:f>100*'Weights and method'!$B$12*MAX(0,MIN(1,(LN(1+'Original 8 pillars'!J8)-'Weights and method'!$C$12)/('Weights and method'!$D$12-'Weights and method'!$C$12)))</x:f>
        <x:v>1.882853512327986</x:v>
      </x:c>
      <x:c r="K8" s="8" t="n">
        <x:f>SUM(C8:J8)</x:f>
        <x:v>50.604978939432485</x:v>
      </x:c>
    </x:row>
    <x:row r="9">
      <x:c r="A9" s="2" t="str">
        <x:f>'Original 8 pillars'!A9</x:f>
        <x:v>Algeria</x:v>
      </x:c>
      <x:c r="B9" s="2" t="str">
        <x:f>'Original 8 pillars'!B9</x:f>
        <x:v>2015-05</x:v>
      </x:c>
      <x:c r="C9" s="8" t="n">
        <x:f>100*'Weights and method'!$B$5*MAX(0,MIN(1,(LN(1+'Original 8 pillars'!C9)-'Weights and method'!$C$5)/('Weights and method'!$D$5-'Weights and method'!$C$5)))</x:f>
        <x:v>7.189799415947537</x:v>
      </x:c>
      <x:c r="D9" s="8" t="n">
        <x:f>100*'Weights and method'!$B$6*MAX(0,MIN(1,(LN(1+'Original 8 pillars'!D9)-'Weights and method'!$C$6)/('Weights and method'!$D$6-'Weights and method'!$C$6)))</x:f>
        <x:v>1.34309458519544</x:v>
      </x:c>
      <x:c r="E9" s="8" t="n">
        <x:f>100*'Weights and method'!$B$7*MAX(0,MIN(1,(LN(1+'Original 8 pillars'!E9)-'Weights and method'!$C$7)/('Weights and method'!$D$7-'Weights and method'!$C$7)))</x:f>
        <x:v>8.52826568955964</x:v>
      </x:c>
      <x:c r="F9" s="8" t="n">
        <x:f>100*'Weights and method'!$B$8*MAX(0,MIN(1,(LN(1+'Original 8 pillars'!F9)-'Weights and method'!$C$8)/('Weights and method'!$D$8-'Weights and method'!$C$8)))</x:f>
        <x:v>9.638970616126322</x:v>
      </x:c>
      <x:c r="G9" s="8" t="n">
        <x:f>100*'Weights and method'!$B$9*MAX(0,MIN(1,(LN(1+'Original 8 pillars'!G9)-'Weights and method'!$C$9)/('Weights and method'!$D$9-'Weights and method'!$C$9)))</x:f>
        <x:v>8.400724237461954</x:v>
      </x:c>
      <x:c r="H9" s="8" t="n">
        <x:f>100*'Weights and method'!$B$10*MAX(0,MIN(1,(LN(1+'Original 8 pillars'!H9)-'Weights and method'!$C$10)/('Weights and method'!$D$10-'Weights and method'!$C$10)))</x:f>
        <x:v>1.7182018885630281</x:v>
      </x:c>
      <x:c r="I9" s="8" t="n">
        <x:f>100*'Weights and method'!$B$11*MAX(0,MIN(1,(LN(1+'Original 8 pillars'!I9)-'Weights and method'!$C$11)/('Weights and method'!$D$11-'Weights and method'!$C$11)))</x:f>
        <x:v>8.961963323178313</x:v>
      </x:c>
      <x:c r="J9" s="8" t="n">
        <x:f>100*'Weights and method'!$B$12*MAX(0,MIN(1,(LN(1+'Original 8 pillars'!J9)-'Weights and method'!$C$12)/('Weights and method'!$D$12-'Weights and method'!$C$12)))</x:f>
        <x:v>2.6910433796402744</x:v>
      </x:c>
      <x:c r="K9" s="8" t="n">
        <x:f>SUM(C9:J9)</x:f>
        <x:v>48.472063135672514</x:v>
      </x:c>
    </x:row>
    <x:row r="10">
      <x:c r="A10" s="2" t="str">
        <x:f>'Original 8 pillars'!A10</x:f>
        <x:v>Algeria</x:v>
      </x:c>
      <x:c r="B10" s="2" t="str">
        <x:f>'Original 8 pillars'!B10</x:f>
        <x:v>2015-06</x:v>
      </x:c>
      <x:c r="C10" s="8" t="n">
        <x:f>100*'Weights and method'!$B$5*MAX(0,MIN(1,(LN(1+'Original 8 pillars'!C10)-'Weights and method'!$C$5)/('Weights and method'!$D$5-'Weights and method'!$C$5)))</x:f>
        <x:v>8.04547497382372</x:v>
      </x:c>
      <x:c r="D10" s="8" t="n">
        <x:f>100*'Weights and method'!$B$6*MAX(0,MIN(1,(LN(1+'Original 8 pillars'!D10)-'Weights and method'!$C$6)/('Weights and method'!$D$6-'Weights and method'!$C$6)))</x:f>
        <x:v>2.739886032334695</x:v>
      </x:c>
      <x:c r="E10" s="8" t="n">
        <x:f>100*'Weights and method'!$B$7*MAX(0,MIN(1,(LN(1+'Original 8 pillars'!E10)-'Weights and method'!$C$7)/('Weights and method'!$D$7-'Weights and method'!$C$7)))</x:f>
        <x:v>9.00940186448698</x:v>
      </x:c>
      <x:c r="F10" s="8" t="n">
        <x:f>100*'Weights and method'!$B$8*MAX(0,MIN(1,(LN(1+'Original 8 pillars'!F10)-'Weights and method'!$C$8)/('Weights and method'!$D$8-'Weights and method'!$C$8)))</x:f>
        <x:v>9.091974056164405</x:v>
      </x:c>
      <x:c r="G10" s="8" t="n">
        <x:f>100*'Weights and method'!$B$9*MAX(0,MIN(1,(LN(1+'Original 8 pillars'!G10)-'Weights and method'!$C$9)/('Weights and method'!$D$9-'Weights and method'!$C$9)))</x:f>
        <x:v>8.810851397451023</x:v>
      </x:c>
      <x:c r="H10" s="8" t="n">
        <x:f>100*'Weights and method'!$B$10*MAX(0,MIN(1,(LN(1+'Original 8 pillars'!H10)-'Weights and method'!$C$10)/('Weights and method'!$D$10-'Weights and method'!$C$10)))</x:f>
        <x:v>2.177026443178173</x:v>
      </x:c>
      <x:c r="I10" s="8" t="n">
        <x:f>100*'Weights and method'!$B$11*MAX(0,MIN(1,(LN(1+'Original 8 pillars'!I10)-'Weights and method'!$C$11)/('Weights and method'!$D$11-'Weights and method'!$C$11)))</x:f>
        <x:v>8.420180859881933</x:v>
      </x:c>
      <x:c r="J10" s="8" t="n">
        <x:f>100*'Weights and method'!$B$12*MAX(0,MIN(1,(LN(1+'Original 8 pillars'!J10)-'Weights and method'!$C$12)/('Weights and method'!$D$12-'Weights and method'!$C$12)))</x:f>
        <x:v>2.598175038941217</x:v>
      </x:c>
      <x:c r="K10" s="8" t="n">
        <x:f>SUM(C10:J10)</x:f>
        <x:v>50.892970666262144</x:v>
      </x:c>
    </x:row>
    <x:row r="11">
      <x:c r="A11" s="2" t="str">
        <x:f>'Original 8 pillars'!A11</x:f>
        <x:v>Algeria</x:v>
      </x:c>
      <x:c r="B11" s="2" t="str">
        <x:f>'Original 8 pillars'!B11</x:f>
        <x:v>2015-07</x:v>
      </x:c>
      <x:c r="C11" s="8" t="n">
        <x:f>100*'Weights and method'!$B$5*MAX(0,MIN(1,(LN(1+'Original 8 pillars'!C11)-'Weights and method'!$C$5)/('Weights and method'!$D$5-'Weights and method'!$C$5)))</x:f>
        <x:v>9.04645578875664</x:v>
      </x:c>
      <x:c r="D11" s="8" t="n">
        <x:f>100*'Weights and method'!$B$6*MAX(0,MIN(1,(LN(1+'Original 8 pillars'!D11)-'Weights and method'!$C$6)/('Weights and method'!$D$6-'Weights and method'!$C$6)))</x:f>
        <x:v>2.880573601573751</x:v>
      </x:c>
      <x:c r="E11" s="8" t="n">
        <x:f>100*'Weights and method'!$B$7*MAX(0,MIN(1,(LN(1+'Original 8 pillars'!E11)-'Weights and method'!$C$7)/('Weights and method'!$D$7-'Weights and method'!$C$7)))</x:f>
        <x:v>10.317979202909166</x:v>
      </x:c>
      <x:c r="F11" s="8" t="n">
        <x:f>100*'Weights and method'!$B$8*MAX(0,MIN(1,(LN(1+'Original 8 pillars'!F11)-'Weights and method'!$C$8)/('Weights and method'!$D$8-'Weights and method'!$C$8)))</x:f>
        <x:v>8.90442842337179</x:v>
      </x:c>
      <x:c r="G11" s="8" t="n">
        <x:f>100*'Weights and method'!$B$9*MAX(0,MIN(1,(LN(1+'Original 8 pillars'!G11)-'Weights and method'!$C$9)/('Weights and method'!$D$9-'Weights and method'!$C$9)))</x:f>
        <x:v>9.600000785664708</x:v>
      </x:c>
      <x:c r="H11" s="8" t="n">
        <x:f>100*'Weights and method'!$B$10*MAX(0,MIN(1,(LN(1+'Original 8 pillars'!H11)-'Weights and method'!$C$10)/('Weights and method'!$D$10-'Weights and method'!$C$10)))</x:f>
        <x:v>3.8739401813804513</x:v>
      </x:c>
      <x:c r="I11" s="8" t="n">
        <x:f>100*'Weights and method'!$B$11*MAX(0,MIN(1,(LN(1+'Original 8 pillars'!I11)-'Weights and method'!$C$11)/('Weights and method'!$D$11-'Weights and method'!$C$11)))</x:f>
        <x:v>8.898730290260875</x:v>
      </x:c>
      <x:c r="J11" s="8" t="n">
        <x:f>100*'Weights and method'!$B$12*MAX(0,MIN(1,(LN(1+'Original 8 pillars'!J11)-'Weights and method'!$C$12)/('Weights and method'!$D$12-'Weights and method'!$C$12)))</x:f>
        <x:v>3.0096307302924856</x:v>
      </x:c>
      <x:c r="K11" s="8" t="n">
        <x:f>SUM(C11:J11)</x:f>
        <x:v>56.53173900420987</x:v>
      </x:c>
    </x:row>
    <x:row r="12">
      <x:c r="A12" s="2" t="str">
        <x:f>'Original 8 pillars'!A12</x:f>
        <x:v>Algeria</x:v>
      </x:c>
      <x:c r="B12" s="2" t="str">
        <x:f>'Original 8 pillars'!B12</x:f>
        <x:v>2015-08</x:v>
      </x:c>
      <x:c r="C12" s="8" t="n">
        <x:f>100*'Weights and method'!$B$5*MAX(0,MIN(1,(LN(1+'Original 8 pillars'!C12)-'Weights and method'!$C$5)/('Weights and method'!$D$5-'Weights and method'!$C$5)))</x:f>
        <x:v>9.319156681891759</x:v>
      </x:c>
      <x:c r="D12" s="8" t="n">
        <x:f>100*'Weights and method'!$B$6*MAX(0,MIN(1,(LN(1+'Original 8 pillars'!D12)-'Weights and method'!$C$6)/('Weights and method'!$D$6-'Weights and method'!$C$6)))</x:f>
        <x:v>4.5704043404783725</x:v>
      </x:c>
      <x:c r="E12" s="8" t="n">
        <x:f>100*'Weights and method'!$B$7*MAX(0,MIN(1,(LN(1+'Original 8 pillars'!E12)-'Weights and method'!$C$7)/('Weights and method'!$D$7-'Weights and method'!$C$7)))</x:f>
        <x:v>10.322084668817183</x:v>
      </x:c>
      <x:c r="F12" s="8" t="n">
        <x:f>100*'Weights and method'!$B$8*MAX(0,MIN(1,(LN(1+'Original 8 pillars'!F12)-'Weights and method'!$C$8)/('Weights and method'!$D$8-'Weights and method'!$C$8)))</x:f>
        <x:v>9.279603305634229</x:v>
      </x:c>
      <x:c r="G12" s="8" t="n">
        <x:f>100*'Weights and method'!$B$9*MAX(0,MIN(1,(LN(1+'Original 8 pillars'!G12)-'Weights and method'!$C$9)/('Weights and method'!$D$9-'Weights and method'!$C$9)))</x:f>
        <x:v>9.474974591112726</x:v>
      </x:c>
      <x:c r="H12" s="8" t="n">
        <x:f>100*'Weights and method'!$B$10*MAX(0,MIN(1,(LN(1+'Original 8 pillars'!H12)-'Weights and method'!$C$10)/('Weights and method'!$D$10-'Weights and method'!$C$10)))</x:f>
        <x:v>4.345961968570634</x:v>
      </x:c>
      <x:c r="I12" s="8" t="n">
        <x:f>100*'Weights and method'!$B$11*MAX(0,MIN(1,(LN(1+'Original 8 pillars'!I12)-'Weights and method'!$C$11)/('Weights and method'!$D$11-'Weights and method'!$C$11)))</x:f>
        <x:v>8.942627089154161</x:v>
      </x:c>
      <x:c r="J12" s="8" t="n">
        <x:f>100*'Weights and method'!$B$12*MAX(0,MIN(1,(LN(1+'Original 8 pillars'!J12)-'Weights and method'!$C$12)/('Weights and method'!$D$12-'Weights and method'!$C$12)))</x:f>
        <x:v>3.238730592756582</x:v>
      </x:c>
      <x:c r="K12" s="8" t="n">
        <x:f>SUM(C12:J12)</x:f>
        <x:v>59.49354323841564</x:v>
      </x:c>
    </x:row>
    <x:row r="13">
      <x:c r="A13" s="2" t="str">
        <x:f>'Original 8 pillars'!A13</x:f>
        <x:v>Algeria</x:v>
      </x:c>
      <x:c r="B13" s="2" t="str">
        <x:f>'Original 8 pillars'!B13</x:f>
        <x:v>2015-09</x:v>
      </x:c>
      <x:c r="C13" s="8" t="n">
        <x:f>100*'Weights and method'!$B$5*MAX(0,MIN(1,(LN(1+'Original 8 pillars'!C13)-'Weights and method'!$C$5)/('Weights and method'!$D$5-'Weights and method'!$C$5)))</x:f>
        <x:v>10.264773178788763</x:v>
      </x:c>
      <x:c r="D13" s="8" t="n">
        <x:f>100*'Weights and method'!$B$6*MAX(0,MIN(1,(LN(1+'Original 8 pillars'!D13)-'Weights and method'!$C$6)/('Weights and method'!$D$6-'Weights and method'!$C$6)))</x:f>
        <x:v>4.430248880842541</x:v>
      </x:c>
      <x:c r="E13" s="8" t="n">
        <x:f>100*'Weights and method'!$B$7*MAX(0,MIN(1,(LN(1+'Original 8 pillars'!E13)-'Weights and method'!$C$7)/('Weights and method'!$D$7-'Weights and method'!$C$7)))</x:f>
        <x:v>10.413162210421763</x:v>
      </x:c>
      <x:c r="F13" s="8" t="n">
        <x:f>100*'Weights and method'!$B$8*MAX(0,MIN(1,(LN(1+'Original 8 pillars'!F13)-'Weights and method'!$C$8)/('Weights and method'!$D$8-'Weights and method'!$C$8)))</x:f>
        <x:v>9.497617460149387</x:v>
      </x:c>
      <x:c r="G13" s="8" t="n">
        <x:f>100*'Weights and method'!$B$9*MAX(0,MIN(1,(LN(1+'Original 8 pillars'!G13)-'Weights and method'!$C$9)/('Weights and method'!$D$9-'Weights and method'!$C$9)))</x:f>
        <x:v>9.245711103119982</x:v>
      </x:c>
      <x:c r="H13" s="8" t="n">
        <x:f>100*'Weights and method'!$B$10*MAX(0,MIN(1,(LN(1+'Original 8 pillars'!H13)-'Weights and method'!$C$10)/('Weights and method'!$D$10-'Weights and method'!$C$10)))</x:f>
        <x:v>6.181876452429021</x:v>
      </x:c>
      <x:c r="I13" s="8" t="n">
        <x:f>100*'Weights and method'!$B$11*MAX(0,MIN(1,(LN(1+'Original 8 pillars'!I13)-'Weights and method'!$C$11)/('Weights and method'!$D$11-'Weights and method'!$C$11)))</x:f>
        <x:v>8.828757555724302</x:v>
      </x:c>
      <x:c r="J13" s="8" t="n">
        <x:f>100*'Weights and method'!$B$12*MAX(0,MIN(1,(LN(1+'Original 8 pillars'!J13)-'Weights and method'!$C$12)/('Weights and method'!$D$12-'Weights and method'!$C$12)))</x:f>
        <x:v>2.9946845154548645</x:v>
      </x:c>
      <x:c r="K13" s="8" t="n">
        <x:f>SUM(C13:J13)</x:f>
        <x:v>61.85683135693062</x:v>
      </x:c>
    </x:row>
    <x:row r="14">
      <x:c r="A14" s="2" t="str">
        <x:f>'Original 8 pillars'!A14</x:f>
        <x:v>Algeria</x:v>
      </x:c>
      <x:c r="B14" s="2" t="str">
        <x:f>'Original 8 pillars'!B14</x:f>
        <x:v>2015-10</x:v>
      </x:c>
      <x:c r="C14" s="8" t="n">
        <x:f>100*'Weights and method'!$B$5*MAX(0,MIN(1,(LN(1+'Original 8 pillars'!C14)-'Weights and method'!$C$5)/('Weights and method'!$D$5-'Weights and method'!$C$5)))</x:f>
        <x:v>9.377439298309513</x:v>
      </x:c>
      <x:c r="D14" s="8" t="n">
        <x:f>100*'Weights and method'!$B$6*MAX(0,MIN(1,(LN(1+'Original 8 pillars'!D14)-'Weights and method'!$C$6)/('Weights and method'!$D$6-'Weights and method'!$C$6)))</x:f>
        <x:v>3.5580761580448206</x:v>
      </x:c>
      <x:c r="E14" s="8" t="n">
        <x:f>100*'Weights and method'!$B$7*MAX(0,MIN(1,(LN(1+'Original 8 pillars'!E14)-'Weights and method'!$C$7)/('Weights and method'!$D$7-'Weights and method'!$C$7)))</x:f>
        <x:v>9.07876642025061</x:v>
      </x:c>
      <x:c r="F14" s="8" t="n">
        <x:f>100*'Weights and method'!$B$8*MAX(0,MIN(1,(LN(1+'Original 8 pillars'!F14)-'Weights and method'!$C$8)/('Weights and method'!$D$8-'Weights and method'!$C$8)))</x:f>
        <x:v>8.880056064221355</x:v>
      </x:c>
      <x:c r="G14" s="8" t="n">
        <x:f>100*'Weights and method'!$B$9*MAX(0,MIN(1,(LN(1+'Original 8 pillars'!G14)-'Weights and method'!$C$9)/('Weights and method'!$D$9-'Weights and method'!$C$9)))</x:f>
        <x:v>9.466718668632305</x:v>
      </x:c>
      <x:c r="H14" s="8" t="n">
        <x:f>100*'Weights and method'!$B$10*MAX(0,MIN(1,(LN(1+'Original 8 pillars'!H14)-'Weights and method'!$C$10)/('Weights and method'!$D$10-'Weights and method'!$C$10)))</x:f>
        <x:v>5.099290472586964</x:v>
      </x:c>
      <x:c r="I14" s="8" t="n">
        <x:f>100*'Weights and method'!$B$11*MAX(0,MIN(1,(LN(1+'Original 8 pillars'!I14)-'Weights and method'!$C$11)/('Weights and method'!$D$11-'Weights and method'!$C$11)))</x:f>
        <x:v>8.692732316712151</x:v>
      </x:c>
      <x:c r="J14" s="8" t="n">
        <x:f>100*'Weights and method'!$B$12*MAX(0,MIN(1,(LN(1+'Original 8 pillars'!J14)-'Weights and method'!$C$12)/('Weights and method'!$D$12-'Weights and method'!$C$12)))</x:f>
        <x:v>2.212982303797674</x:v>
      </x:c>
      <x:c r="K14" s="8" t="n">
        <x:f>SUM(C14:J14)</x:f>
        <x:v>56.36606170255539</x:v>
      </x:c>
    </x:row>
    <x:row r="15">
      <x:c r="A15" s="2" t="str">
        <x:f>'Original 8 pillars'!A15</x:f>
        <x:v>Algeria</x:v>
      </x:c>
      <x:c r="B15" s="2" t="str">
        <x:f>'Original 8 pillars'!B15</x:f>
        <x:v>2015-11</x:v>
      </x:c>
      <x:c r="C15" s="8" t="n">
        <x:f>100*'Weights and method'!$B$5*MAX(0,MIN(1,(LN(1+'Original 8 pillars'!C15)-'Weights and method'!$C$5)/('Weights and method'!$D$5-'Weights and method'!$C$5)))</x:f>
        <x:v>8.210602518288276</x:v>
      </x:c>
      <x:c r="D15" s="8" t="n">
        <x:f>100*'Weights and method'!$B$6*MAX(0,MIN(1,(LN(1+'Original 8 pillars'!D15)-'Weights and method'!$C$6)/('Weights and method'!$D$6-'Weights and method'!$C$6)))</x:f>
        <x:v>3.4622250920930298</x:v>
      </x:c>
      <x:c r="E15" s="8" t="n">
        <x:f>100*'Weights and method'!$B$7*MAX(0,MIN(1,(LN(1+'Original 8 pillars'!E15)-'Weights and method'!$C$7)/('Weights and method'!$D$7-'Weights and method'!$C$7)))</x:f>
        <x:v>9.040311333606317</x:v>
      </x:c>
      <x:c r="F15" s="8" t="n">
        <x:f>100*'Weights and method'!$B$8*MAX(0,MIN(1,(LN(1+'Original 8 pillars'!F15)-'Weights and method'!$C$8)/('Weights and method'!$D$8-'Weights and method'!$C$8)))</x:f>
        <x:v>8.16129514894772</x:v>
      </x:c>
      <x:c r="G15" s="8" t="n">
        <x:f>100*'Weights and method'!$B$9*MAX(0,MIN(1,(LN(1+'Original 8 pillars'!G15)-'Weights and method'!$C$9)/('Weights and method'!$D$9-'Weights and method'!$C$9)))</x:f>
        <x:v>8.749949790341873</x:v>
      </x:c>
      <x:c r="H15" s="8" t="n">
        <x:f>100*'Weights and method'!$B$10*MAX(0,MIN(1,(LN(1+'Original 8 pillars'!H15)-'Weights and method'!$C$10)/('Weights and method'!$D$10-'Weights and method'!$C$10)))</x:f>
        <x:v>2.932855661275252</x:v>
      </x:c>
      <x:c r="I15" s="8" t="n">
        <x:f>100*'Weights and method'!$B$11*MAX(0,MIN(1,(LN(1+'Original 8 pillars'!I15)-'Weights and method'!$C$11)/('Weights and method'!$D$11-'Weights and method'!$C$11)))</x:f>
        <x:v>8.713093651509318</x:v>
      </x:c>
      <x:c r="J15" s="8" t="n">
        <x:f>100*'Weights and method'!$B$12*MAX(0,MIN(1,(LN(1+'Original 8 pillars'!J15)-'Weights and method'!$C$12)/('Weights and method'!$D$12-'Weights and method'!$C$12)))</x:f>
        <x:v>3.50618607765755</x:v>
      </x:c>
      <x:c r="K15" s="8" t="n">
        <x:f>SUM(C15:J15)</x:f>
        <x:v>52.776519273719344</x:v>
      </x:c>
    </x:row>
    <x:row r="16">
      <x:c r="A16" s="2" t="str">
        <x:f>'Original 8 pillars'!A16</x:f>
        <x:v>Algeria</x:v>
      </x:c>
      <x:c r="B16" s="2" t="str">
        <x:f>'Original 8 pillars'!B16</x:f>
        <x:v>2015-12</x:v>
      </x:c>
      <x:c r="C16" s="8" t="n">
        <x:f>100*'Weights and method'!$B$5*MAX(0,MIN(1,(LN(1+'Original 8 pillars'!C16)-'Weights and method'!$C$5)/('Weights and method'!$D$5-'Weights and method'!$C$5)))</x:f>
        <x:v>8.996420101619098</x:v>
      </x:c>
      <x:c r="D16" s="8" t="n">
        <x:f>100*'Weights and method'!$B$6*MAX(0,MIN(1,(LN(1+'Original 8 pillars'!D16)-'Weights and method'!$C$6)/('Weights and method'!$D$6-'Weights and method'!$C$6)))</x:f>
        <x:v>3.8991523425809786</x:v>
      </x:c>
      <x:c r="E16" s="8" t="n">
        <x:f>100*'Weights and method'!$B$7*MAX(0,MIN(1,(LN(1+'Original 8 pillars'!E16)-'Weights and method'!$C$7)/('Weights and method'!$D$7-'Weights and method'!$C$7)))</x:f>
        <x:v>8.874640809785253</x:v>
      </x:c>
      <x:c r="F16" s="8" t="n">
        <x:f>100*'Weights and method'!$B$8*MAX(0,MIN(1,(LN(1+'Original 8 pillars'!F16)-'Weights and method'!$C$8)/('Weights and method'!$D$8-'Weights and method'!$C$8)))</x:f>
        <x:v>7.794473139152978</x:v>
      </x:c>
      <x:c r="G16" s="8" t="n">
        <x:f>100*'Weights and method'!$B$9*MAX(0,MIN(1,(LN(1+'Original 8 pillars'!G16)-'Weights and method'!$C$9)/('Weights and method'!$D$9-'Weights and method'!$C$9)))</x:f>
        <x:v>9.865265699274804</x:v>
      </x:c>
      <x:c r="H16" s="8" t="n">
        <x:f>100*'Weights and method'!$B$10*MAX(0,MIN(1,(LN(1+'Original 8 pillars'!H16)-'Weights and method'!$C$10)/('Weights and method'!$D$10-'Weights and method'!$C$10)))</x:f>
        <x:v>3.568414823521237</x:v>
      </x:c>
      <x:c r="I16" s="8" t="n">
        <x:f>100*'Weights and method'!$B$11*MAX(0,MIN(1,(LN(1+'Original 8 pillars'!I16)-'Weights and method'!$C$11)/('Weights and method'!$D$11-'Weights and method'!$C$11)))</x:f>
        <x:v>8.766903726300715</x:v>
      </x:c>
      <x:c r="J16" s="8" t="n">
        <x:f>100*'Weights and method'!$B$12*MAX(0,MIN(1,(LN(1+'Original 8 pillars'!J16)-'Weights and method'!$C$12)/('Weights and method'!$D$12-'Weights and method'!$C$12)))</x:f>
        <x:v>4.555162234075092</x:v>
      </x:c>
      <x:c r="K16" s="8" t="n">
        <x:f>SUM(C16:J16)</x:f>
        <x:v>56.32043287631016</x:v>
      </x:c>
    </x:row>
    <x:row r="17">
      <x:c r="A17" s="2" t="str">
        <x:f>'Original 8 pillars'!A17</x:f>
        <x:v>Algeria</x:v>
      </x:c>
      <x:c r="B17" s="2" t="str">
        <x:f>'Original 8 pillars'!B17</x:f>
        <x:v>2016-01</x:v>
      </x:c>
      <x:c r="C17" s="8" t="n">
        <x:f>100*'Weights and method'!$B$5*MAX(0,MIN(1,(LN(1+'Original 8 pillars'!C17)-'Weights and method'!$C$5)/('Weights and method'!$D$5-'Weights and method'!$C$5)))</x:f>
        <x:v>9.756012411402125</x:v>
      </x:c>
      <x:c r="D17" s="8" t="n">
        <x:f>100*'Weights and method'!$B$6*MAX(0,MIN(1,(LN(1+'Original 8 pillars'!D17)-'Weights and method'!$C$6)/('Weights and method'!$D$6-'Weights and method'!$C$6)))</x:f>
        <x:v>4.1528279542330315</x:v>
      </x:c>
      <x:c r="E17" s="8" t="n">
        <x:f>100*'Weights and method'!$B$7*MAX(0,MIN(1,(LN(1+'Original 8 pillars'!E17)-'Weights and method'!$C$7)/('Weights and method'!$D$7-'Weights and method'!$C$7)))</x:f>
        <x:v>9.153807471874673</x:v>
      </x:c>
      <x:c r="F17" s="8" t="n">
        <x:f>100*'Weights and method'!$B$8*MAX(0,MIN(1,(LN(1+'Original 8 pillars'!F17)-'Weights and method'!$C$8)/('Weights and method'!$D$8-'Weights and method'!$C$8)))</x:f>
        <x:v>9.596443859156482</x:v>
      </x:c>
      <x:c r="G17" s="8" t="n">
        <x:f>100*'Weights and method'!$B$9*MAX(0,MIN(1,(LN(1+'Original 8 pillars'!G17)-'Weights and method'!$C$9)/('Weights and method'!$D$9-'Weights and method'!$C$9)))</x:f>
        <x:v>10.5913462057115</x:v>
      </x:c>
      <x:c r="H17" s="8" t="n">
        <x:f>100*'Weights and method'!$B$10*MAX(0,MIN(1,(LN(1+'Original 8 pillars'!H17)-'Weights and method'!$C$10)/('Weights and method'!$D$10-'Weights and method'!$C$10)))</x:f>
        <x:v>2.7492784825007</x:v>
      </x:c>
      <x:c r="I17" s="8" t="n">
        <x:f>100*'Weights and method'!$B$11*MAX(0,MIN(1,(LN(1+'Original 8 pillars'!I17)-'Weights and method'!$C$11)/('Weights and method'!$D$11-'Weights and method'!$C$11)))</x:f>
        <x:v>9.060363562319314</x:v>
      </x:c>
      <x:c r="J17" s="8" t="n">
        <x:f>100*'Weights and method'!$B$12*MAX(0,MIN(1,(LN(1+'Original 8 pillars'!J17)-'Weights and method'!$C$12)/('Weights and method'!$D$12-'Weights and method'!$C$12)))</x:f>
        <x:v>4.32422706077684</x:v>
      </x:c>
      <x:c r="K17" s="8" t="n">
        <x:f>SUM(C17:J17)</x:f>
        <x:v>59.38430700797466</x:v>
      </x:c>
    </x:row>
    <x:row r="18">
      <x:c r="A18" s="2" t="str">
        <x:f>'Original 8 pillars'!A18</x:f>
        <x:v>Algeria</x:v>
      </x:c>
      <x:c r="B18" s="2" t="str">
        <x:f>'Original 8 pillars'!B18</x:f>
        <x:v>2016-02</x:v>
      </x:c>
      <x:c r="C18" s="8" t="n">
        <x:f>100*'Weights and method'!$B$5*MAX(0,MIN(1,(LN(1+'Original 8 pillars'!C18)-'Weights and method'!$C$5)/('Weights and method'!$D$5-'Weights and method'!$C$5)))</x:f>
        <x:v>8.777342529379904</x:v>
      </x:c>
      <x:c r="D18" s="8" t="n">
        <x:f>100*'Weights and method'!$B$6*MAX(0,MIN(1,(LN(1+'Original 8 pillars'!D18)-'Weights and method'!$C$6)/('Weights and method'!$D$6-'Weights and method'!$C$6)))</x:f>
        <x:v>4.003728306714391</x:v>
      </x:c>
      <x:c r="E18" s="8" t="n">
        <x:f>100*'Weights and method'!$B$7*MAX(0,MIN(1,(LN(1+'Original 8 pillars'!E18)-'Weights and method'!$C$7)/('Weights and method'!$D$7-'Weights and method'!$C$7)))</x:f>
        <x:v>9.556664138018835</x:v>
      </x:c>
      <x:c r="F18" s="8" t="n">
        <x:f>100*'Weights and method'!$B$8*MAX(0,MIN(1,(LN(1+'Original 8 pillars'!F18)-'Weights and method'!$C$8)/('Weights and method'!$D$8-'Weights and method'!$C$8)))</x:f>
        <x:v>8.844532732173613</x:v>
      </x:c>
      <x:c r="G18" s="8" t="n">
        <x:f>100*'Weights and method'!$B$9*MAX(0,MIN(1,(LN(1+'Original 8 pillars'!G18)-'Weights and method'!$C$9)/('Weights and method'!$D$9-'Weights and method'!$C$9)))</x:f>
        <x:v>9.749119560224013</x:v>
      </x:c>
      <x:c r="H18" s="8" t="n">
        <x:f>100*'Weights and method'!$B$10*MAX(0,MIN(1,(LN(1+'Original 8 pillars'!H18)-'Weights and method'!$C$10)/('Weights and method'!$D$10-'Weights and method'!$C$10)))</x:f>
        <x:v>3.263154757329092</x:v>
      </x:c>
      <x:c r="I18" s="8" t="n">
        <x:f>100*'Weights and method'!$B$11*MAX(0,MIN(1,(LN(1+'Original 8 pillars'!I18)-'Weights and method'!$C$11)/('Weights and method'!$D$11-'Weights and method'!$C$11)))</x:f>
        <x:v>8.668570908720088</x:v>
      </x:c>
      <x:c r="J18" s="8" t="n">
        <x:f>100*'Weights and method'!$B$12*MAX(0,MIN(1,(LN(1+'Original 8 pillars'!J18)-'Weights and method'!$C$12)/('Weights and method'!$D$12-'Weights and method'!$C$12)))</x:f>
        <x:v>4.569987382960936</x:v>
      </x:c>
      <x:c r="K18" s="8" t="n">
        <x:f>SUM(C18:J18)</x:f>
        <x:v>57.43310031552087</x:v>
      </x:c>
    </x:row>
    <x:row r="19">
      <x:c r="A19" s="2" t="str">
        <x:f>'Original 8 pillars'!A19</x:f>
        <x:v>Algeria</x:v>
      </x:c>
      <x:c r="B19" s="2" t="str">
        <x:f>'Original 8 pillars'!B19</x:f>
        <x:v>2016-03</x:v>
      </x:c>
      <x:c r="C19" s="8" t="n">
        <x:f>100*'Weights and method'!$B$5*MAX(0,MIN(1,(LN(1+'Original 8 pillars'!C19)-'Weights and method'!$C$5)/('Weights and method'!$D$5-'Weights and method'!$C$5)))</x:f>
        <x:v>8.305665024674466</x:v>
      </x:c>
      <x:c r="D19" s="8" t="n">
        <x:f>100*'Weights and method'!$B$6*MAX(0,MIN(1,(LN(1+'Original 8 pillars'!D19)-'Weights and method'!$C$6)/('Weights and method'!$D$6-'Weights and method'!$C$6)))</x:f>
        <x:v>3.9097808106400755</x:v>
      </x:c>
      <x:c r="E19" s="8" t="n">
        <x:f>100*'Weights and method'!$B$7*MAX(0,MIN(1,(LN(1+'Original 8 pillars'!E19)-'Weights and method'!$C$7)/('Weights and method'!$D$7-'Weights and method'!$C$7)))</x:f>
        <x:v>8.98581113776468</x:v>
      </x:c>
      <x:c r="F19" s="8" t="n">
        <x:f>100*'Weights and method'!$B$8*MAX(0,MIN(1,(LN(1+'Original 8 pillars'!F19)-'Weights and method'!$C$8)/('Weights and method'!$D$8-'Weights and method'!$C$8)))</x:f>
        <x:v>8.947181327058631</x:v>
      </x:c>
      <x:c r="G19" s="8" t="n">
        <x:f>100*'Weights and method'!$B$9*MAX(0,MIN(1,(LN(1+'Original 8 pillars'!G19)-'Weights and method'!$C$9)/('Weights and method'!$D$9-'Weights and method'!$C$9)))</x:f>
        <x:v>9.030109164321551</x:v>
      </x:c>
      <x:c r="H19" s="8" t="n">
        <x:f>100*'Weights and method'!$B$10*MAX(0,MIN(1,(LN(1+'Original 8 pillars'!H19)-'Weights and method'!$C$10)/('Weights and method'!$D$10-'Weights and method'!$C$10)))</x:f>
        <x:v>4.393225886975172</x:v>
      </x:c>
      <x:c r="I19" s="8" t="n">
        <x:f>100*'Weights and method'!$B$11*MAX(0,MIN(1,(LN(1+'Original 8 pillars'!I19)-'Weights and method'!$C$11)/('Weights and method'!$D$11-'Weights and method'!$C$11)))</x:f>
        <x:v>8.915146023812074</x:v>
      </x:c>
      <x:c r="J19" s="8" t="n">
        <x:f>100*'Weights and method'!$B$12*MAX(0,MIN(1,(LN(1+'Original 8 pillars'!J19)-'Weights and method'!$C$12)/('Weights and method'!$D$12-'Weights and method'!$C$12)))</x:f>
        <x:v>3.4111587802869607</x:v>
      </x:c>
      <x:c r="K19" s="8" t="n">
        <x:f>SUM(C19:J19)</x:f>
        <x:v>55.89807815553362</x:v>
      </x:c>
    </x:row>
    <x:row r="20">
      <x:c r="A20" s="2" t="str">
        <x:f>'Original 8 pillars'!A20</x:f>
        <x:v>Algeria</x:v>
      </x:c>
      <x:c r="B20" s="2" t="str">
        <x:f>'Original 8 pillars'!B20</x:f>
        <x:v>2016-04</x:v>
      </x:c>
      <x:c r="C20" s="8" t="n">
        <x:f>100*'Weights and method'!$B$5*MAX(0,MIN(1,(LN(1+'Original 8 pillars'!C20)-'Weights and method'!$C$5)/('Weights and method'!$D$5-'Weights and method'!$C$5)))</x:f>
        <x:v>8.45663494934361</x:v>
      </x:c>
      <x:c r="D20" s="8" t="n">
        <x:f>100*'Weights and method'!$B$6*MAX(0,MIN(1,(LN(1+'Original 8 pillars'!D20)-'Weights and method'!$C$6)/('Weights and method'!$D$6-'Weights and method'!$C$6)))</x:f>
        <x:v>2.631767502157222</x:v>
      </x:c>
      <x:c r="E20" s="8" t="n">
        <x:f>100*'Weights and method'!$B$7*MAX(0,MIN(1,(LN(1+'Original 8 pillars'!E20)-'Weights and method'!$C$7)/('Weights and method'!$D$7-'Weights and method'!$C$7)))</x:f>
        <x:v>9.119030714205138</x:v>
      </x:c>
      <x:c r="F20" s="8" t="n">
        <x:f>100*'Weights and method'!$B$8*MAX(0,MIN(1,(LN(1+'Original 8 pillars'!F20)-'Weights and method'!$C$8)/('Weights and method'!$D$8-'Weights and method'!$C$8)))</x:f>
        <x:v>9.475207228347768</x:v>
      </x:c>
      <x:c r="G20" s="8" t="n">
        <x:f>100*'Weights and method'!$B$9*MAX(0,MIN(1,(LN(1+'Original 8 pillars'!G20)-'Weights and method'!$C$9)/('Weights and method'!$D$9-'Weights and method'!$C$9)))</x:f>
        <x:v>9.362118676369702</x:v>
      </x:c>
      <x:c r="H20" s="8" t="n">
        <x:f>100*'Weights and method'!$B$10*MAX(0,MIN(1,(LN(1+'Original 8 pillars'!H20)-'Weights and method'!$C$10)/('Weights and method'!$D$10-'Weights and method'!$C$10)))</x:f>
        <x:v>3.7677135995630677</x:v>
      </x:c>
      <x:c r="I20" s="8" t="n">
        <x:f>100*'Weights and method'!$B$11*MAX(0,MIN(1,(LN(1+'Original 8 pillars'!I20)-'Weights and method'!$C$11)/('Weights and method'!$D$11-'Weights and method'!$C$11)))</x:f>
        <x:v>8.418399592818854</x:v>
      </x:c>
      <x:c r="J20" s="8" t="n">
        <x:f>100*'Weights and method'!$B$12*MAX(0,MIN(1,(LN(1+'Original 8 pillars'!J20)-'Weights and method'!$C$12)/('Weights and method'!$D$12-'Weights and method'!$C$12)))</x:f>
        <x:v>2.572841721908012</x:v>
      </x:c>
      <x:c r="K20" s="8" t="n">
        <x:f>SUM(C20:J20)</x:f>
        <x:v>53.803713984713376</x:v>
      </x:c>
    </x:row>
    <x:row r="21">
      <x:c r="A21" s="2" t="str">
        <x:f>'Original 8 pillars'!A21</x:f>
        <x:v>Algeria</x:v>
      </x:c>
      <x:c r="B21" s="2" t="str">
        <x:f>'Original 8 pillars'!B21</x:f>
        <x:v>2016-05</x:v>
      </x:c>
      <x:c r="C21" s="8" t="n">
        <x:f>100*'Weights and method'!$B$5*MAX(0,MIN(1,(LN(1+'Original 8 pillars'!C21)-'Weights and method'!$C$5)/('Weights and method'!$D$5-'Weights and method'!$C$5)))</x:f>
        <x:v>8.545144797917724</x:v>
      </x:c>
      <x:c r="D21" s="8" t="n">
        <x:f>100*'Weights and method'!$B$6*MAX(0,MIN(1,(LN(1+'Original 8 pillars'!D21)-'Weights and method'!$C$6)/('Weights and method'!$D$6-'Weights and method'!$C$6)))</x:f>
        <x:v>2.3845980610902906</x:v>
      </x:c>
      <x:c r="E21" s="8" t="n">
        <x:f>100*'Weights and method'!$B$7*MAX(0,MIN(1,(LN(1+'Original 8 pillars'!E21)-'Weights and method'!$C$7)/('Weights and method'!$D$7-'Weights and method'!$C$7)))</x:f>
        <x:v>8.89055462430385</x:v>
      </x:c>
      <x:c r="F21" s="8" t="n">
        <x:f>100*'Weights and method'!$B$8*MAX(0,MIN(1,(LN(1+'Original 8 pillars'!F21)-'Weights and method'!$C$8)/('Weights and method'!$D$8-'Weights and method'!$C$8)))</x:f>
        <x:v>9.63389472128045</x:v>
      </x:c>
      <x:c r="G21" s="8" t="n">
        <x:f>100*'Weights and method'!$B$9*MAX(0,MIN(1,(LN(1+'Original 8 pillars'!G21)-'Weights and method'!$C$9)/('Weights and method'!$D$9-'Weights and method'!$C$9)))</x:f>
        <x:v>9.607325141875943</x:v>
      </x:c>
      <x:c r="H21" s="8" t="n">
        <x:f>100*'Weights and method'!$B$10*MAX(0,MIN(1,(LN(1+'Original 8 pillars'!H21)-'Weights and method'!$C$10)/('Weights and method'!$D$10-'Weights and method'!$C$10)))</x:f>
        <x:v>2.9351871809985397</x:v>
      </x:c>
      <x:c r="I21" s="8" t="n">
        <x:f>100*'Weights and method'!$B$11*MAX(0,MIN(1,(LN(1+'Original 8 pillars'!I21)-'Weights and method'!$C$11)/('Weights and method'!$D$11-'Weights and method'!$C$11)))</x:f>
        <x:v>8.631173959751399</x:v>
      </x:c>
      <x:c r="J21" s="8" t="n">
        <x:f>100*'Weights and method'!$B$12*MAX(0,MIN(1,(LN(1+'Original 8 pillars'!J21)-'Weights and method'!$C$12)/('Weights and method'!$D$12-'Weights and method'!$C$12)))</x:f>
        <x:v>3.6519000873913634</x:v>
      </x:c>
      <x:c r="K21" s="8" t="n">
        <x:f>SUM(C21:J21)</x:f>
        <x:v>54.27977857460955</x:v>
      </x:c>
    </x:row>
    <x:row r="22">
      <x:c r="A22" s="2" t="str">
        <x:f>'Original 8 pillars'!A22</x:f>
        <x:v>Algeria</x:v>
      </x:c>
      <x:c r="B22" s="2" t="str">
        <x:f>'Original 8 pillars'!B22</x:f>
        <x:v>2016-06</x:v>
      </x:c>
      <x:c r="C22" s="8" t="n">
        <x:f>100*'Weights and method'!$B$5*MAX(0,MIN(1,(LN(1+'Original 8 pillars'!C22)-'Weights and method'!$C$5)/('Weights and method'!$D$5-'Weights and method'!$C$5)))</x:f>
        <x:v>8.781377865854255</x:v>
      </x:c>
      <x:c r="D22" s="8" t="n">
        <x:f>100*'Weights and method'!$B$6*MAX(0,MIN(1,(LN(1+'Original 8 pillars'!D22)-'Weights and method'!$C$6)/('Weights and method'!$D$6-'Weights and method'!$C$6)))</x:f>
        <x:v>3.740903419748912</x:v>
      </x:c>
      <x:c r="E22" s="8" t="n">
        <x:f>100*'Weights and method'!$B$7*MAX(0,MIN(1,(LN(1+'Original 8 pillars'!E22)-'Weights and method'!$C$7)/('Weights and method'!$D$7-'Weights and method'!$C$7)))</x:f>
        <x:v>9.238018180967538</x:v>
      </x:c>
      <x:c r="F22" s="8" t="n">
        <x:f>100*'Weights and method'!$B$8*MAX(0,MIN(1,(LN(1+'Original 8 pillars'!F22)-'Weights and method'!$C$8)/('Weights and method'!$D$8-'Weights and method'!$C$8)))</x:f>
        <x:v>9.156277897199338</x:v>
      </x:c>
      <x:c r="G22" s="8" t="n">
        <x:f>100*'Weights and method'!$B$9*MAX(0,MIN(1,(LN(1+'Original 8 pillars'!G22)-'Weights and method'!$C$9)/('Weights and method'!$D$9-'Weights and method'!$C$9)))</x:f>
        <x:v>9.255038536943644</x:v>
      </x:c>
      <x:c r="H22" s="8" t="n">
        <x:f>100*'Weights and method'!$B$10*MAX(0,MIN(1,(LN(1+'Original 8 pillars'!H22)-'Weights and method'!$C$10)/('Weights and method'!$D$10-'Weights and method'!$C$10)))</x:f>
        <x:v>3.4897399943211367</x:v>
      </x:c>
      <x:c r="I22" s="8" t="n">
        <x:f>100*'Weights and method'!$B$11*MAX(0,MIN(1,(LN(1+'Original 8 pillars'!I22)-'Weights and method'!$C$11)/('Weights and method'!$D$11-'Weights and method'!$C$11)))</x:f>
        <x:v>8.296634442979554</x:v>
      </x:c>
      <x:c r="J22" s="8" t="n">
        <x:f>100*'Weights and method'!$B$12*MAX(0,MIN(1,(LN(1+'Original 8 pillars'!J22)-'Weights and method'!$C$12)/('Weights and method'!$D$12-'Weights and method'!$C$12)))</x:f>
        <x:v>2.0112765111002697</x:v>
      </x:c>
      <x:c r="K22" s="8" t="n">
        <x:f>SUM(C22:J22)</x:f>
        <x:v>53.969266849114646</x:v>
      </x:c>
    </x:row>
    <x:row r="23">
      <x:c r="A23" s="2" t="str">
        <x:f>'Original 8 pillars'!A23</x:f>
        <x:v>Algeria</x:v>
      </x:c>
      <x:c r="B23" s="2" t="str">
        <x:f>'Original 8 pillars'!B23</x:f>
        <x:v>2016-07</x:v>
      </x:c>
      <x:c r="C23" s="8" t="n">
        <x:f>100*'Weights and method'!$B$5*MAX(0,MIN(1,(LN(1+'Original 8 pillars'!C23)-'Weights and method'!$C$5)/('Weights and method'!$D$5-'Weights and method'!$C$5)))</x:f>
        <x:v>8.248446440481764</x:v>
      </x:c>
      <x:c r="D23" s="8" t="n">
        <x:f>100*'Weights and method'!$B$6*MAX(0,MIN(1,(LN(1+'Original 8 pillars'!D23)-'Weights and method'!$C$6)/('Weights and method'!$D$6-'Weights and method'!$C$6)))</x:f>
        <x:v>2.9712143414239205</x:v>
      </x:c>
      <x:c r="E23" s="8" t="n">
        <x:f>100*'Weights and method'!$B$7*MAX(0,MIN(1,(LN(1+'Original 8 pillars'!E23)-'Weights and method'!$C$7)/('Weights and method'!$D$7-'Weights and method'!$C$7)))</x:f>
        <x:v>9.830808804454893</x:v>
      </x:c>
      <x:c r="F23" s="8" t="n">
        <x:f>100*'Weights and method'!$B$8*MAX(0,MIN(1,(LN(1+'Original 8 pillars'!F23)-'Weights and method'!$C$8)/('Weights and method'!$D$8-'Weights and method'!$C$8)))</x:f>
        <x:v>9.074246383025747</x:v>
      </x:c>
      <x:c r="G23" s="8" t="n">
        <x:f>100*'Weights and method'!$B$9*MAX(0,MIN(1,(LN(1+'Original 8 pillars'!G23)-'Weights and method'!$C$9)/('Weights and method'!$D$9-'Weights and method'!$C$9)))</x:f>
        <x:v>9.575200249460087</x:v>
      </x:c>
      <x:c r="H23" s="8" t="n">
        <x:f>100*'Weights and method'!$B$10*MAX(0,MIN(1,(LN(1+'Original 8 pillars'!H23)-'Weights and method'!$C$10)/('Weights and method'!$D$10-'Weights and method'!$C$10)))</x:f>
        <x:v>5.438329461100133</x:v>
      </x:c>
      <x:c r="I23" s="8" t="n">
        <x:f>100*'Weights and method'!$B$11*MAX(0,MIN(1,(LN(1+'Original 8 pillars'!I23)-'Weights and method'!$C$11)/('Weights and method'!$D$11-'Weights and method'!$C$11)))</x:f>
        <x:v>8.343262456038408</x:v>
      </x:c>
      <x:c r="J23" s="8" t="n">
        <x:f>100*'Weights and method'!$B$12*MAX(0,MIN(1,(LN(1+'Original 8 pillars'!J23)-'Weights and method'!$C$12)/('Weights and method'!$D$12-'Weights and method'!$C$12)))</x:f>
        <x:v>3.07234126426768</x:v>
      </x:c>
      <x:c r="K23" s="8" t="n">
        <x:f>SUM(C23:J23)</x:f>
        <x:v>56.55384940025263</x:v>
      </x:c>
    </x:row>
    <x:row r="24">
      <x:c r="A24" s="2" t="str">
        <x:f>'Original 8 pillars'!A24</x:f>
        <x:v>Algeria</x:v>
      </x:c>
      <x:c r="B24" s="2" t="str">
        <x:f>'Original 8 pillars'!B24</x:f>
        <x:v>2016-08</x:v>
      </x:c>
      <x:c r="C24" s="8" t="n">
        <x:f>100*'Weights and method'!$B$5*MAX(0,MIN(1,(LN(1+'Original 8 pillars'!C24)-'Weights and method'!$C$5)/('Weights and method'!$D$5-'Weights and method'!$C$5)))</x:f>
        <x:v>9.28660638575329</x:v>
      </x:c>
      <x:c r="D24" s="8" t="n">
        <x:f>100*'Weights and method'!$B$6*MAX(0,MIN(1,(LN(1+'Original 8 pillars'!D24)-'Weights and method'!$C$6)/('Weights and method'!$D$6-'Weights and method'!$C$6)))</x:f>
        <x:v>3.2539443582134946</x:v>
      </x:c>
      <x:c r="E24" s="8" t="n">
        <x:f>100*'Weights and method'!$B$7*MAX(0,MIN(1,(LN(1+'Original 8 pillars'!E24)-'Weights and method'!$C$7)/('Weights and method'!$D$7-'Weights and method'!$C$7)))</x:f>
        <x:v>9.296911823599126</x:v>
      </x:c>
      <x:c r="F24" s="8" t="n">
        <x:f>100*'Weights and method'!$B$8*MAX(0,MIN(1,(LN(1+'Original 8 pillars'!F24)-'Weights and method'!$C$8)/('Weights and method'!$D$8-'Weights and method'!$C$8)))</x:f>
        <x:v>9.536524562486026</x:v>
      </x:c>
      <x:c r="G24" s="8" t="n">
        <x:f>100*'Weights and method'!$B$9*MAX(0,MIN(1,(LN(1+'Original 8 pillars'!G24)-'Weights and method'!$C$9)/('Weights and method'!$D$9-'Weights and method'!$C$9)))</x:f>
        <x:v>10.009111060752579</x:v>
      </x:c>
      <x:c r="H24" s="8" t="n">
        <x:f>100*'Weights and method'!$B$10*MAX(0,MIN(1,(LN(1+'Original 8 pillars'!H24)-'Weights and method'!$C$10)/('Weights and method'!$D$10-'Weights and method'!$C$10)))</x:f>
        <x:v>3.7349546575259804</x:v>
      </x:c>
      <x:c r="I24" s="8" t="n">
        <x:f>100*'Weights and method'!$B$11*MAX(0,MIN(1,(LN(1+'Original 8 pillars'!I24)-'Weights and method'!$C$11)/('Weights and method'!$D$11-'Weights and method'!$C$11)))</x:f>
        <x:v>8.407433319260186</x:v>
      </x:c>
      <x:c r="J24" s="8" t="n">
        <x:f>100*'Weights and method'!$B$12*MAX(0,MIN(1,(LN(1+'Original 8 pillars'!J24)-'Weights and method'!$C$12)/('Weights and method'!$D$12-'Weights and method'!$C$12)))</x:f>
        <x:v>4.256904364104999</x:v>
      </x:c>
      <x:c r="K24" s="8" t="n">
        <x:f>SUM(C24:J24)</x:f>
        <x:v>57.78239053169568</x:v>
      </x:c>
    </x:row>
    <x:row r="25">
      <x:c r="A25" s="2" t="str">
        <x:f>'Original 8 pillars'!A25</x:f>
        <x:v>Algeria</x:v>
      </x:c>
      <x:c r="B25" s="2" t="str">
        <x:f>'Original 8 pillars'!B25</x:f>
        <x:v>2016-09</x:v>
      </x:c>
      <x:c r="C25" s="8" t="n">
        <x:f>100*'Weights and method'!$B$5*MAX(0,MIN(1,(LN(1+'Original 8 pillars'!C25)-'Weights and method'!$C$5)/('Weights and method'!$D$5-'Weights and method'!$C$5)))</x:f>
        <x:v>8.494341564821529</x:v>
      </x:c>
      <x:c r="D25" s="8" t="n">
        <x:f>100*'Weights and method'!$B$6*MAX(0,MIN(1,(LN(1+'Original 8 pillars'!D25)-'Weights and method'!$C$6)/('Weights and method'!$D$6-'Weights and method'!$C$6)))</x:f>
        <x:v>1.9889364742280655</x:v>
      </x:c>
      <x:c r="E25" s="8" t="n">
        <x:f>100*'Weights and method'!$B$7*MAX(0,MIN(1,(LN(1+'Original 8 pillars'!E25)-'Weights and method'!$C$7)/('Weights and method'!$D$7-'Weights and method'!$C$7)))</x:f>
        <x:v>9.134599310723823</x:v>
      </x:c>
      <x:c r="F25" s="8" t="n">
        <x:f>100*'Weights and method'!$B$8*MAX(0,MIN(1,(LN(1+'Original 8 pillars'!F25)-'Weights and method'!$C$8)/('Weights and method'!$D$8-'Weights and method'!$C$8)))</x:f>
        <x:v>8.891643405870054</x:v>
      </x:c>
      <x:c r="G25" s="8" t="n">
        <x:f>100*'Weights and method'!$B$9*MAX(0,MIN(1,(LN(1+'Original 8 pillars'!G25)-'Weights and method'!$C$9)/('Weights and method'!$D$9-'Weights and method'!$C$9)))</x:f>
        <x:v>8.618697884565247</x:v>
      </x:c>
      <x:c r="H25" s="8" t="n">
        <x:f>100*'Weights and method'!$B$10*MAX(0,MIN(1,(LN(1+'Original 8 pillars'!H25)-'Weights and method'!$C$10)/('Weights and method'!$D$10-'Weights and method'!$C$10)))</x:f>
        <x:v>2.2774458833011337</x:v>
      </x:c>
      <x:c r="I25" s="8" t="n">
        <x:f>100*'Weights and method'!$B$11*MAX(0,MIN(1,(LN(1+'Original 8 pillars'!I25)-'Weights and method'!$C$11)/('Weights and method'!$D$11-'Weights and method'!$C$11)))</x:f>
        <x:v>8.332061074891028</x:v>
      </x:c>
      <x:c r="J25" s="8" t="n">
        <x:f>100*'Weights and method'!$B$12*MAX(0,MIN(1,(LN(1+'Original 8 pillars'!J25)-'Weights and method'!$C$12)/('Weights and method'!$D$12-'Weights and method'!$C$12)))</x:f>
        <x:v>4.141711538361545</x:v>
      </x:c>
      <x:c r="K25" s="8" t="n">
        <x:f>SUM(C25:J25)</x:f>
        <x:v>51.87943713676242</x:v>
      </x:c>
    </x:row>
    <x:row r="26">
      <x:c r="A26" s="2" t="str">
        <x:f>'Original 8 pillars'!A26</x:f>
        <x:v>Algeria</x:v>
      </x:c>
      <x:c r="B26" s="2" t="str">
        <x:f>'Original 8 pillars'!B26</x:f>
        <x:v>2016-10</x:v>
      </x:c>
      <x:c r="C26" s="8" t="n">
        <x:f>100*'Weights and method'!$B$5*MAX(0,MIN(1,(LN(1+'Original 8 pillars'!C26)-'Weights and method'!$C$5)/('Weights and method'!$D$5-'Weights and method'!$C$5)))</x:f>
        <x:v>9.078855610811408</x:v>
      </x:c>
      <x:c r="D26" s="8" t="n">
        <x:f>100*'Weights and method'!$B$6*MAX(0,MIN(1,(LN(1+'Original 8 pillars'!D26)-'Weights and method'!$C$6)/('Weights and method'!$D$6-'Weights and method'!$C$6)))</x:f>
        <x:v>3.7030629622320284</x:v>
      </x:c>
      <x:c r="E26" s="8" t="n">
        <x:f>100*'Weights and method'!$B$7*MAX(0,MIN(1,(LN(1+'Original 8 pillars'!E26)-'Weights and method'!$C$7)/('Weights and method'!$D$7-'Weights and method'!$C$7)))</x:f>
        <x:v>8.862078394088822</x:v>
      </x:c>
      <x:c r="F26" s="8" t="n">
        <x:f>100*'Weights and method'!$B$8*MAX(0,MIN(1,(LN(1+'Original 8 pillars'!F26)-'Weights and method'!$C$8)/('Weights and method'!$D$8-'Weights and method'!$C$8)))</x:f>
        <x:v>9.860389278811153</x:v>
      </x:c>
      <x:c r="G26" s="8" t="n">
        <x:f>100*'Weights and method'!$B$9*MAX(0,MIN(1,(LN(1+'Original 8 pillars'!G26)-'Weights and method'!$C$9)/('Weights and method'!$D$9-'Weights and method'!$C$9)))</x:f>
        <x:v>9.939630829469163</x:v>
      </x:c>
      <x:c r="H26" s="8" t="n">
        <x:f>100*'Weights and method'!$B$10*MAX(0,MIN(1,(LN(1+'Original 8 pillars'!H26)-'Weights and method'!$C$10)/('Weights and method'!$D$10-'Weights and method'!$C$10)))</x:f>
        <x:v>1.5575291147553572</x:v>
      </x:c>
      <x:c r="I26" s="8" t="n">
        <x:f>100*'Weights and method'!$B$11*MAX(0,MIN(1,(LN(1+'Original 8 pillars'!I26)-'Weights and method'!$C$11)/('Weights and method'!$D$11-'Weights and method'!$C$11)))</x:f>
        <x:v>8.61199141964751</x:v>
      </x:c>
      <x:c r="J26" s="8" t="n">
        <x:f>100*'Weights and method'!$B$12*MAX(0,MIN(1,(LN(1+'Original 8 pillars'!J26)-'Weights and method'!$C$12)/('Weights and method'!$D$12-'Weights and method'!$C$12)))</x:f>
        <x:v>3.085248941740803</x:v>
      </x:c>
      <x:c r="K26" s="8" t="n">
        <x:f>SUM(C26:J26)</x:f>
        <x:v>54.69878655155624</x:v>
      </x:c>
    </x:row>
    <x:row r="27">
      <x:c r="A27" s="2" t="str">
        <x:f>'Original 8 pillars'!A27</x:f>
        <x:v>Algeria</x:v>
      </x:c>
      <x:c r="B27" s="2" t="str">
        <x:f>'Original 8 pillars'!B27</x:f>
        <x:v>2016-11</x:v>
      </x:c>
      <x:c r="C27" s="8" t="n">
        <x:f>100*'Weights and method'!$B$5*MAX(0,MIN(1,(LN(1+'Original 8 pillars'!C27)-'Weights and method'!$C$5)/('Weights and method'!$D$5-'Weights and method'!$C$5)))</x:f>
        <x:v>9.87827962441627</x:v>
      </x:c>
      <x:c r="D27" s="8" t="n">
        <x:f>100*'Weights and method'!$B$6*MAX(0,MIN(1,(LN(1+'Original 8 pillars'!D27)-'Weights and method'!$C$6)/('Weights and method'!$D$6-'Weights and method'!$C$6)))</x:f>
        <x:v>4.8488126408669645</x:v>
      </x:c>
      <x:c r="E27" s="8" t="n">
        <x:f>100*'Weights and method'!$B$7*MAX(0,MIN(1,(LN(1+'Original 8 pillars'!E27)-'Weights and method'!$C$7)/('Weights and method'!$D$7-'Weights and method'!$C$7)))</x:f>
        <x:v>9.790143931670057</x:v>
      </x:c>
      <x:c r="F27" s="8" t="n">
        <x:f>100*'Weights and method'!$B$8*MAX(0,MIN(1,(LN(1+'Original 8 pillars'!F27)-'Weights and method'!$C$8)/('Weights and method'!$D$8-'Weights and method'!$C$8)))</x:f>
        <x:v>9.823086408215449</x:v>
      </x:c>
      <x:c r="G27" s="8" t="n">
        <x:f>100*'Weights and method'!$B$9*MAX(0,MIN(1,(LN(1+'Original 8 pillars'!G27)-'Weights and method'!$C$9)/('Weights and method'!$D$9-'Weights and method'!$C$9)))</x:f>
        <x:v>10.71391652321632</x:v>
      </x:c>
      <x:c r="H27" s="8" t="n">
        <x:f>100*'Weights and method'!$B$10*MAX(0,MIN(1,(LN(1+'Original 8 pillars'!H27)-'Weights and method'!$C$10)/('Weights and method'!$D$10-'Weights and method'!$C$10)))</x:f>
        <x:v>4.973134760460674</x:v>
      </x:c>
      <x:c r="I27" s="8" t="n">
        <x:f>100*'Weights and method'!$B$11*MAX(0,MIN(1,(LN(1+'Original 8 pillars'!I27)-'Weights and method'!$C$11)/('Weights and method'!$D$11-'Weights and method'!$C$11)))</x:f>
        <x:v>9.506982443996362</x:v>
      </x:c>
      <x:c r="J27" s="8" t="n">
        <x:f>100*'Weights and method'!$B$12*MAX(0,MIN(1,(LN(1+'Original 8 pillars'!J27)-'Weights and method'!$C$12)/('Weights and method'!$D$12-'Weights and method'!$C$12)))</x:f>
        <x:v>3.7933616142778175</x:v>
      </x:c>
      <x:c r="K27" s="8" t="n">
        <x:f>SUM(C27:J27)</x:f>
        <x:v>63.327717947119915</x:v>
      </x:c>
    </x:row>
    <x:row r="28">
      <x:c r="A28" s="2" t="str">
        <x:f>'Original 8 pillars'!A28</x:f>
        <x:v>Algeria</x:v>
      </x:c>
      <x:c r="B28" s="2" t="str">
        <x:f>'Original 8 pillars'!B28</x:f>
        <x:v>2016-12</x:v>
      </x:c>
      <x:c r="C28" s="8" t="n">
        <x:f>100*'Weights and method'!$B$5*MAX(0,MIN(1,(LN(1+'Original 8 pillars'!C28)-'Weights and method'!$C$5)/('Weights and method'!$D$5-'Weights and method'!$C$5)))</x:f>
        <x:v>9.16612059856643</x:v>
      </x:c>
      <x:c r="D28" s="8" t="n">
        <x:f>100*'Weights and method'!$B$6*MAX(0,MIN(1,(LN(1+'Original 8 pillars'!D28)-'Weights and method'!$C$6)/('Weights and method'!$D$6-'Weights and method'!$C$6)))</x:f>
        <x:v>2.8249604429721846</x:v>
      </x:c>
      <x:c r="E28" s="8" t="n">
        <x:f>100*'Weights and method'!$B$7*MAX(0,MIN(1,(LN(1+'Original 8 pillars'!E28)-'Weights and method'!$C$7)/('Weights and method'!$D$7-'Weights and method'!$C$7)))</x:f>
        <x:v>9.084368742861324</x:v>
      </x:c>
      <x:c r="F28" s="8" t="n">
        <x:f>100*'Weights and method'!$B$8*MAX(0,MIN(1,(LN(1+'Original 8 pillars'!F28)-'Weights and method'!$C$8)/('Weights and method'!$D$8-'Weights and method'!$C$8)))</x:f>
        <x:v>9.036794175428154</x:v>
      </x:c>
      <x:c r="G28" s="8" t="n">
        <x:f>100*'Weights and method'!$B$9*MAX(0,MIN(1,(LN(1+'Original 8 pillars'!G28)-'Weights and method'!$C$9)/('Weights and method'!$D$9-'Weights and method'!$C$9)))</x:f>
        <x:v>9.56063732574396</x:v>
      </x:c>
      <x:c r="H28" s="8" t="n">
        <x:f>100*'Weights and method'!$B$10*MAX(0,MIN(1,(LN(1+'Original 8 pillars'!H28)-'Weights and method'!$C$10)/('Weights and method'!$D$10-'Weights and method'!$C$10)))</x:f>
        <x:v>2.4894764503821873</x:v>
      </x:c>
      <x:c r="I28" s="8" t="n">
        <x:f>100*'Weights and method'!$B$11*MAX(0,MIN(1,(LN(1+'Original 8 pillars'!I28)-'Weights and method'!$C$11)/('Weights and method'!$D$11-'Weights and method'!$C$11)))</x:f>
        <x:v>8.36384384312307</x:v>
      </x:c>
      <x:c r="J28" s="8" t="n">
        <x:f>100*'Weights and method'!$B$12*MAX(0,MIN(1,(LN(1+'Original 8 pillars'!J28)-'Weights and method'!$C$12)/('Weights and method'!$D$12-'Weights and method'!$C$12)))</x:f>
        <x:v>3.123234819984762</x:v>
      </x:c>
      <x:c r="K28" s="8" t="n">
        <x:f>SUM(C28:J28)</x:f>
        <x:v>53.64943639906207</x:v>
      </x:c>
    </x:row>
    <x:row r="29">
      <x:c r="A29" s="2" t="str">
        <x:f>'Original 8 pillars'!A29</x:f>
        <x:v>Algeria</x:v>
      </x:c>
      <x:c r="B29" s="2" t="str">
        <x:f>'Original 8 pillars'!B29</x:f>
        <x:v>2017-01</x:v>
      </x:c>
      <x:c r="C29" s="8" t="n">
        <x:f>100*'Weights and method'!$B$5*MAX(0,MIN(1,(LN(1+'Original 8 pillars'!C29)-'Weights and method'!$C$5)/('Weights and method'!$D$5-'Weights and method'!$C$5)))</x:f>
        <x:v>10.188095983060554</x:v>
      </x:c>
      <x:c r="D29" s="8" t="n">
        <x:f>100*'Weights and method'!$B$6*MAX(0,MIN(1,(LN(1+'Original 8 pillars'!D29)-'Weights and method'!$C$6)/('Weights and method'!$D$6-'Weights and method'!$C$6)))</x:f>
        <x:v>2.4727613293828123</x:v>
      </x:c>
      <x:c r="E29" s="8" t="n">
        <x:f>100*'Weights and method'!$B$7*MAX(0,MIN(1,(LN(1+'Original 8 pillars'!E29)-'Weights and method'!$C$7)/('Weights and method'!$D$7-'Weights and method'!$C$7)))</x:f>
        <x:v>9.104708374579394</x:v>
      </x:c>
      <x:c r="F29" s="8" t="n">
        <x:f>100*'Weights and method'!$B$8*MAX(0,MIN(1,(LN(1+'Original 8 pillars'!F29)-'Weights and method'!$C$8)/('Weights and method'!$D$8-'Weights and method'!$C$8)))</x:f>
        <x:v>8.913842744601908</x:v>
      </x:c>
      <x:c r="G29" s="8" t="n">
        <x:f>100*'Weights and method'!$B$9*MAX(0,MIN(1,(LN(1+'Original 8 pillars'!G29)-'Weights and method'!$C$9)/('Weights and method'!$D$9-'Weights and method'!$C$9)))</x:f>
        <x:v>8.792012498182395</x:v>
      </x:c>
      <x:c r="H29" s="8" t="n">
        <x:f>100*'Weights and method'!$B$10*MAX(0,MIN(1,(LN(1+'Original 8 pillars'!H29)-'Weights and method'!$C$10)/('Weights and method'!$D$10-'Weights and method'!$C$10)))</x:f>
        <x:v>2.372479075516743</x:v>
      </x:c>
      <x:c r="I29" s="8" t="n">
        <x:f>100*'Weights and method'!$B$11*MAX(0,MIN(1,(LN(1+'Original 8 pillars'!I29)-'Weights and method'!$C$11)/('Weights and method'!$D$11-'Weights and method'!$C$11)))</x:f>
        <x:v>7.27286419001545</x:v>
      </x:c>
      <x:c r="J29" s="8" t="n">
        <x:f>100*'Weights and method'!$B$12*MAX(0,MIN(1,(LN(1+'Original 8 pillars'!J29)-'Weights and method'!$C$12)/('Weights and method'!$D$12-'Weights and method'!$C$12)))</x:f>
        <x:v>2.2613731613891304</x:v>
      </x:c>
      <x:c r="K29" s="8" t="n">
        <x:f>SUM(C29:J29)</x:f>
        <x:v>51.37813735672839</x:v>
      </x:c>
    </x:row>
    <x:row r="30">
      <x:c r="A30" s="2" t="str">
        <x:f>'Original 8 pillars'!A30</x:f>
        <x:v>Algeria</x:v>
      </x:c>
      <x:c r="B30" s="2" t="str">
        <x:f>'Original 8 pillars'!B30</x:f>
        <x:v>2017-02</x:v>
      </x:c>
      <x:c r="C30" s="8" t="n">
        <x:f>100*'Weights and method'!$B$5*MAX(0,MIN(1,(LN(1+'Original 8 pillars'!C30)-'Weights and method'!$C$5)/('Weights and method'!$D$5-'Weights and method'!$C$5)))</x:f>
        <x:v>8.777140896344603</x:v>
      </x:c>
      <x:c r="D30" s="8" t="n">
        <x:f>100*'Weights and method'!$B$6*MAX(0,MIN(1,(LN(1+'Original 8 pillars'!D30)-'Weights and method'!$C$6)/('Weights and method'!$D$6-'Weights and method'!$C$6)))</x:f>
        <x:v>2.6431672953987646</x:v>
      </x:c>
      <x:c r="E30" s="8" t="n">
        <x:f>100*'Weights and method'!$B$7*MAX(0,MIN(1,(LN(1+'Original 8 pillars'!E30)-'Weights and method'!$C$7)/('Weights and method'!$D$7-'Weights and method'!$C$7)))</x:f>
        <x:v>8.616961346579371</x:v>
      </x:c>
      <x:c r="F30" s="8" t="n">
        <x:f>100*'Weights and method'!$B$8*MAX(0,MIN(1,(LN(1+'Original 8 pillars'!F30)-'Weights and method'!$C$8)/('Weights and method'!$D$8-'Weights and method'!$C$8)))</x:f>
        <x:v>8.922456525301598</x:v>
      </x:c>
      <x:c r="G30" s="8" t="n">
        <x:f>100*'Weights and method'!$B$9*MAX(0,MIN(1,(LN(1+'Original 8 pillars'!G30)-'Weights and method'!$C$9)/('Weights and method'!$D$9-'Weights and method'!$C$9)))</x:f>
        <x:v>8.616972141599053</x:v>
      </x:c>
      <x:c r="H30" s="8" t="n">
        <x:f>100*'Weights and method'!$B$10*MAX(0,MIN(1,(LN(1+'Original 8 pillars'!H30)-'Weights and method'!$C$10)/('Weights and method'!$D$10-'Weights and method'!$C$10)))</x:f>
        <x:v>1.2141307843692613</x:v>
      </x:c>
      <x:c r="I30" s="8" t="n">
        <x:f>100*'Weights and method'!$B$11*MAX(0,MIN(1,(LN(1+'Original 8 pillars'!I30)-'Weights and method'!$C$11)/('Weights and method'!$D$11-'Weights and method'!$C$11)))</x:f>
        <x:v>7.900372216944353</x:v>
      </x:c>
      <x:c r="J30" s="8" t="n">
        <x:f>100*'Weights and method'!$B$12*MAX(0,MIN(1,(LN(1+'Original 8 pillars'!J30)-'Weights and method'!$C$12)/('Weights and method'!$D$12-'Weights and method'!$C$12)))</x:f>
        <x:v>2.2696285498964217</x:v>
      </x:c>
      <x:c r="K30" s="8" t="n">
        <x:f>SUM(C30:J30)</x:f>
        <x:v>48.960829756433434</x:v>
      </x:c>
    </x:row>
    <x:row r="31">
      <x:c r="A31" s="2" t="str">
        <x:f>'Original 8 pillars'!A31</x:f>
        <x:v>Algeria</x:v>
      </x:c>
      <x:c r="B31" s="2" t="str">
        <x:f>'Original 8 pillars'!B31</x:f>
        <x:v>2017-03</x:v>
      </x:c>
      <x:c r="C31" s="8" t="n">
        <x:f>100*'Weights and method'!$B$5*MAX(0,MIN(1,(LN(1+'Original 8 pillars'!C31)-'Weights and method'!$C$5)/('Weights and method'!$D$5-'Weights and method'!$C$5)))</x:f>
        <x:v>8.800015733901697</x:v>
      </x:c>
      <x:c r="D31" s="8" t="n">
        <x:f>100*'Weights and method'!$B$6*MAX(0,MIN(1,(LN(1+'Original 8 pillars'!D31)-'Weights and method'!$C$6)/('Weights and method'!$D$6-'Weights and method'!$C$6)))</x:f>
        <x:v>2.0272446202159364</x:v>
      </x:c>
      <x:c r="E31" s="8" t="n">
        <x:f>100*'Weights and method'!$B$7*MAX(0,MIN(1,(LN(1+'Original 8 pillars'!E31)-'Weights and method'!$C$7)/('Weights and method'!$D$7-'Weights and method'!$C$7)))</x:f>
        <x:v>8.78621579533258</x:v>
      </x:c>
      <x:c r="F31" s="8" t="n">
        <x:f>100*'Weights and method'!$B$8*MAX(0,MIN(1,(LN(1+'Original 8 pillars'!F31)-'Weights and method'!$C$8)/('Weights and method'!$D$8-'Weights and method'!$C$8)))</x:f>
        <x:v>8.82704018985534</x:v>
      </x:c>
      <x:c r="G31" s="8" t="n">
        <x:f>100*'Weights and method'!$B$9*MAX(0,MIN(1,(LN(1+'Original 8 pillars'!G31)-'Weights and method'!$C$9)/('Weights and method'!$D$9-'Weights and method'!$C$9)))</x:f>
        <x:v>7.998580749061951</x:v>
      </x:c>
      <x:c r="H31" s="8" t="n">
        <x:f>100*'Weights and method'!$B$10*MAX(0,MIN(1,(LN(1+'Original 8 pillars'!H31)-'Weights and method'!$C$10)/('Weights and method'!$D$10-'Weights and method'!$C$10)))</x:f>
        <x:v>4.3240919830342675</x:v>
      </x:c>
      <x:c r="I31" s="8" t="n">
        <x:f>100*'Weights and method'!$B$11*MAX(0,MIN(1,(LN(1+'Original 8 pillars'!I31)-'Weights and method'!$C$11)/('Weights and method'!$D$11-'Weights and method'!$C$11)))</x:f>
        <x:v>7.555058001168577</x:v>
      </x:c>
      <x:c r="J31" s="8" t="n">
        <x:f>100*'Weights and method'!$B$12*MAX(0,MIN(1,(LN(1+'Original 8 pillars'!J31)-'Weights and method'!$C$12)/('Weights and method'!$D$12-'Weights and method'!$C$12)))</x:f>
        <x:v>2.6404235466555144</x:v>
      </x:c>
      <x:c r="K31" s="8" t="n">
        <x:f>SUM(C31:J31)</x:f>
        <x:v>50.958670619225856</x:v>
      </x:c>
    </x:row>
    <x:row r="32">
      <x:c r="A32" s="2" t="str">
        <x:f>'Original 8 pillars'!A32</x:f>
        <x:v>Algeria</x:v>
      </x:c>
      <x:c r="B32" s="2" t="str">
        <x:f>'Original 8 pillars'!B32</x:f>
        <x:v>2017-04</x:v>
      </x:c>
      <x:c r="C32" s="8" t="n">
        <x:f>100*'Weights and method'!$B$5*MAX(0,MIN(1,(LN(1+'Original 8 pillars'!C32)-'Weights and method'!$C$5)/('Weights and method'!$D$5-'Weights and method'!$C$5)))</x:f>
        <x:v>8.841711081779538</x:v>
      </x:c>
      <x:c r="D32" s="8" t="n">
        <x:f>100*'Weights and method'!$B$6*MAX(0,MIN(1,(LN(1+'Original 8 pillars'!D32)-'Weights and method'!$C$6)/('Weights and method'!$D$6-'Weights and method'!$C$6)))</x:f>
        <x:v>3.314342208873131</x:v>
      </x:c>
      <x:c r="E32" s="8" t="n">
        <x:f>100*'Weights and method'!$B$7*MAX(0,MIN(1,(LN(1+'Original 8 pillars'!E32)-'Weights and method'!$C$7)/('Weights and method'!$D$7-'Weights and method'!$C$7)))</x:f>
        <x:v>8.904209170045378</x:v>
      </x:c>
      <x:c r="F32" s="8" t="n">
        <x:f>100*'Weights and method'!$B$8*MAX(0,MIN(1,(LN(1+'Original 8 pillars'!F32)-'Weights and method'!$C$8)/('Weights and method'!$D$8-'Weights and method'!$C$8)))</x:f>
        <x:v>9.020465736252355</x:v>
      </x:c>
      <x:c r="G32" s="8" t="n">
        <x:f>100*'Weights and method'!$B$9*MAX(0,MIN(1,(LN(1+'Original 8 pillars'!G32)-'Weights and method'!$C$9)/('Weights and method'!$D$9-'Weights and method'!$C$9)))</x:f>
        <x:v>10.082434303543222</x:v>
      </x:c>
      <x:c r="H32" s="8" t="n">
        <x:f>100*'Weights and method'!$B$10*MAX(0,MIN(1,(LN(1+'Original 8 pillars'!H32)-'Weights and method'!$C$10)/('Weights and method'!$D$10-'Weights and method'!$C$10)))</x:f>
        <x:v>3.456147875725553</x:v>
      </x:c>
      <x:c r="I32" s="8" t="n">
        <x:f>100*'Weights and method'!$B$11*MAX(0,MIN(1,(LN(1+'Original 8 pillars'!I32)-'Weights and method'!$C$11)/('Weights and method'!$D$11-'Weights and method'!$C$11)))</x:f>
        <x:v>8.33506206863042</x:v>
      </x:c>
      <x:c r="J32" s="8" t="n">
        <x:f>100*'Weights and method'!$B$12*MAX(0,MIN(1,(LN(1+'Original 8 pillars'!J32)-'Weights and method'!$C$12)/('Weights and method'!$D$12-'Weights and method'!$C$12)))</x:f>
        <x:v>2.1065044727341022</x:v>
      </x:c>
      <x:c r="K32" s="8" t="n">
        <x:f>SUM(C32:J32)</x:f>
        <x:v>54.060876917583705</x:v>
      </x:c>
    </x:row>
    <x:row r="33">
      <x:c r="A33" s="2" t="str">
        <x:f>'Original 8 pillars'!A33</x:f>
        <x:v>Algeria</x:v>
      </x:c>
      <x:c r="B33" s="2" t="str">
        <x:f>'Original 8 pillars'!B33</x:f>
        <x:v>2017-05</x:v>
      </x:c>
      <x:c r="C33" s="8" t="n">
        <x:f>100*'Weights and method'!$B$5*MAX(0,MIN(1,(LN(1+'Original 8 pillars'!C33)-'Weights and method'!$C$5)/('Weights and method'!$D$5-'Weights and method'!$C$5)))</x:f>
        <x:v>7.593276294092866</x:v>
      </x:c>
      <x:c r="D33" s="8" t="n">
        <x:f>100*'Weights and method'!$B$6*MAX(0,MIN(1,(LN(1+'Original 8 pillars'!D33)-'Weights and method'!$C$6)/('Weights and method'!$D$6-'Weights and method'!$C$6)))</x:f>
        <x:v>2.248932650757994</x:v>
      </x:c>
      <x:c r="E33" s="8" t="n">
        <x:f>100*'Weights and method'!$B$7*MAX(0,MIN(1,(LN(1+'Original 8 pillars'!E33)-'Weights and method'!$C$7)/('Weights and method'!$D$7-'Weights and method'!$C$7)))</x:f>
        <x:v>8.273996682703103</x:v>
      </x:c>
      <x:c r="F33" s="8" t="n">
        <x:f>100*'Weights and method'!$B$8*MAX(0,MIN(1,(LN(1+'Original 8 pillars'!F33)-'Weights and method'!$C$8)/('Weights and method'!$D$8-'Weights and method'!$C$8)))</x:f>
        <x:v>8.381574229853854</x:v>
      </x:c>
      <x:c r="G33" s="8" t="n">
        <x:f>100*'Weights and method'!$B$9*MAX(0,MIN(1,(LN(1+'Original 8 pillars'!G33)-'Weights and method'!$C$9)/('Weights and method'!$D$9-'Weights and method'!$C$9)))</x:f>
        <x:v>7.743290143716368</x:v>
      </x:c>
      <x:c r="H33" s="8" t="n">
        <x:f>100*'Weights and method'!$B$10*MAX(0,MIN(1,(LN(1+'Original 8 pillars'!H33)-'Weights and method'!$C$10)/('Weights and method'!$D$10-'Weights and method'!$C$10)))</x:f>
        <x:v>0.507760360098548</x:v>
      </x:c>
      <x:c r="I33" s="8" t="n">
        <x:f>100*'Weights and method'!$B$11*MAX(0,MIN(1,(LN(1+'Original 8 pillars'!I33)-'Weights and method'!$C$11)/('Weights and method'!$D$11-'Weights and method'!$C$11)))</x:f>
        <x:v>7.263907773023758</x:v>
      </x:c>
      <x:c r="J33" s="8" t="n">
        <x:f>100*'Weights and method'!$B$12*MAX(0,MIN(1,(LN(1+'Original 8 pillars'!J33)-'Weights and method'!$C$12)/('Weights and method'!$D$12-'Weights and method'!$C$12)))</x:f>
        <x:v>1.700310502598232</x:v>
      </x:c>
      <x:c r="K33" s="8" t="n">
        <x:f>SUM(C33:J33)</x:f>
        <x:v>43.71304863684473</x:v>
      </x:c>
    </x:row>
    <x:row r="34">
      <x:c r="A34" s="2" t="str">
        <x:f>'Original 8 pillars'!A34</x:f>
        <x:v>Algeria</x:v>
      </x:c>
      <x:c r="B34" s="2" t="str">
        <x:f>'Original 8 pillars'!B34</x:f>
        <x:v>2017-06</x:v>
      </x:c>
      <x:c r="C34" s="8" t="n">
        <x:f>100*'Weights and method'!$B$5*MAX(0,MIN(1,(LN(1+'Original 8 pillars'!C34)-'Weights and method'!$C$5)/('Weights and method'!$D$5-'Weights and method'!$C$5)))</x:f>
        <x:v>8.602609778271432</x:v>
      </x:c>
      <x:c r="D34" s="8" t="n">
        <x:f>100*'Weights and method'!$B$6*MAX(0,MIN(1,(LN(1+'Original 8 pillars'!D34)-'Weights and method'!$C$6)/('Weights and method'!$D$6-'Weights and method'!$C$6)))</x:f>
        <x:v>3.075420878320061</x:v>
      </x:c>
      <x:c r="E34" s="8" t="n">
        <x:f>100*'Weights and method'!$B$7*MAX(0,MIN(1,(LN(1+'Original 8 pillars'!E34)-'Weights and method'!$C$7)/('Weights and method'!$D$7-'Weights and method'!$C$7)))</x:f>
        <x:v>8.693231616993874</x:v>
      </x:c>
      <x:c r="F34" s="8" t="n">
        <x:f>100*'Weights and method'!$B$8*MAX(0,MIN(1,(LN(1+'Original 8 pillars'!F34)-'Weights and method'!$C$8)/('Weights and method'!$D$8-'Weights and method'!$C$8)))</x:f>
        <x:v>8.517350780551787</x:v>
      </x:c>
      <x:c r="G34" s="8" t="n">
        <x:f>100*'Weights and method'!$B$9*MAX(0,MIN(1,(LN(1+'Original 8 pillars'!G34)-'Weights and method'!$C$9)/('Weights and method'!$D$9-'Weights and method'!$C$9)))</x:f>
        <x:v>8.592251482843595</x:v>
      </x:c>
      <x:c r="H34" s="8" t="n">
        <x:f>100*'Weights and method'!$B$10*MAX(0,MIN(1,(LN(1+'Original 8 pillars'!H34)-'Weights and method'!$C$10)/('Weights and method'!$D$10-'Weights and method'!$C$10)))</x:f>
        <x:v>4.551285478038172</x:v>
      </x:c>
      <x:c r="I34" s="8" t="n">
        <x:f>100*'Weights and method'!$B$11*MAX(0,MIN(1,(LN(1+'Original 8 pillars'!I34)-'Weights and method'!$C$11)/('Weights and method'!$D$11-'Weights and method'!$C$11)))</x:f>
        <x:v>7.257928565896561</x:v>
      </x:c>
      <x:c r="J34" s="8" t="n">
        <x:f>100*'Weights and method'!$B$12*MAX(0,MIN(1,(LN(1+'Original 8 pillars'!J34)-'Weights and method'!$C$12)/('Weights and method'!$D$12-'Weights and method'!$C$12)))</x:f>
        <x:v>2.840556217370878</x:v>
      </x:c>
      <x:c r="K34" s="8" t="n">
        <x:f>SUM(C34:J34)</x:f>
        <x:v>52.130634798286366</x:v>
      </x:c>
    </x:row>
    <x:row r="35">
      <x:c r="A35" s="2" t="str">
        <x:f>'Original 8 pillars'!A35</x:f>
        <x:v>Algeria</x:v>
      </x:c>
      <x:c r="B35" s="2" t="str">
        <x:f>'Original 8 pillars'!B35</x:f>
        <x:v>2017-07</x:v>
      </x:c>
      <x:c r="C35" s="8" t="n">
        <x:f>100*'Weights and method'!$B$5*MAX(0,MIN(1,(LN(1+'Original 8 pillars'!C35)-'Weights and method'!$C$5)/('Weights and method'!$D$5-'Weights and method'!$C$5)))</x:f>
        <x:v>7.632759149646233</x:v>
      </x:c>
      <x:c r="D35" s="8" t="n">
        <x:f>100*'Weights and method'!$B$6*MAX(0,MIN(1,(LN(1+'Original 8 pillars'!D35)-'Weights and method'!$C$6)/('Weights and method'!$D$6-'Weights and method'!$C$6)))</x:f>
        <x:v>2.966801147393601</x:v>
      </x:c>
      <x:c r="E35" s="8" t="n">
        <x:f>100*'Weights and method'!$B$7*MAX(0,MIN(1,(LN(1+'Original 8 pillars'!E35)-'Weights and method'!$C$7)/('Weights and method'!$D$7-'Weights and method'!$C$7)))</x:f>
        <x:v>8.810758715056737</x:v>
      </x:c>
      <x:c r="F35" s="8" t="n">
        <x:f>100*'Weights and method'!$B$8*MAX(0,MIN(1,(LN(1+'Original 8 pillars'!F35)-'Weights and method'!$C$8)/('Weights and method'!$D$8-'Weights and method'!$C$8)))</x:f>
        <x:v>8.043362047401317</x:v>
      </x:c>
      <x:c r="G35" s="8" t="n">
        <x:f>100*'Weights and method'!$B$9*MAX(0,MIN(1,(LN(1+'Original 8 pillars'!G35)-'Weights and method'!$C$9)/('Weights and method'!$D$9-'Weights and method'!$C$9)))</x:f>
        <x:v>7.168231707918087</x:v>
      </x:c>
      <x:c r="H35" s="8" t="n">
        <x:f>100*'Weights and method'!$B$10*MAX(0,MIN(1,(LN(1+'Original 8 pillars'!H35)-'Weights and method'!$C$10)/('Weights and method'!$D$10-'Weights and method'!$C$10)))</x:f>
        <x:v>0.7128388804031485</x:v>
      </x:c>
      <x:c r="I35" s="8" t="n">
        <x:f>100*'Weights and method'!$B$11*MAX(0,MIN(1,(LN(1+'Original 8 pillars'!I35)-'Weights and method'!$C$11)/('Weights and method'!$D$11-'Weights and method'!$C$11)))</x:f>
        <x:v>6.977519402544508</x:v>
      </x:c>
      <x:c r="J35" s="8" t="n">
        <x:f>100*'Weights and method'!$B$12*MAX(0,MIN(1,(LN(1+'Original 8 pillars'!J35)-'Weights and method'!$C$12)/('Weights and method'!$D$12-'Weights and method'!$C$12)))</x:f>
        <x:v>2.5399749240480003</x:v>
      </x:c>
      <x:c r="K35" s="8" t="n">
        <x:f>SUM(C35:J35)</x:f>
        <x:v>44.85224597441164</x:v>
      </x:c>
    </x:row>
    <x:row r="36">
      <x:c r="A36" s="2" t="str">
        <x:f>'Original 8 pillars'!A36</x:f>
        <x:v>Algeria</x:v>
      </x:c>
      <x:c r="B36" s="2" t="str">
        <x:f>'Original 8 pillars'!B36</x:f>
        <x:v>2017-08</x:v>
      </x:c>
      <x:c r="C36" s="8" t="n">
        <x:f>100*'Weights and method'!$B$5*MAX(0,MIN(1,(LN(1+'Original 8 pillars'!C36)-'Weights and method'!$C$5)/('Weights and method'!$D$5-'Weights and method'!$C$5)))</x:f>
        <x:v>8.203259357651048</x:v>
      </x:c>
      <x:c r="D36" s="8" t="n">
        <x:f>100*'Weights and method'!$B$6*MAX(0,MIN(1,(LN(1+'Original 8 pillars'!D36)-'Weights and method'!$C$6)/('Weights and method'!$D$6-'Weights and method'!$C$6)))</x:f>
        <x:v>2.1694157226044846</x:v>
      </x:c>
      <x:c r="E36" s="8" t="n">
        <x:f>100*'Weights and method'!$B$7*MAX(0,MIN(1,(LN(1+'Original 8 pillars'!E36)-'Weights and method'!$C$7)/('Weights and method'!$D$7-'Weights and method'!$C$7)))</x:f>
        <x:v>8.525782813087948</x:v>
      </x:c>
      <x:c r="F36" s="8" t="n">
        <x:f>100*'Weights and method'!$B$8*MAX(0,MIN(1,(LN(1+'Original 8 pillars'!F36)-'Weights and method'!$C$8)/('Weights and method'!$D$8-'Weights and method'!$C$8)))</x:f>
        <x:v>7.4002306605336345</x:v>
      </x:c>
      <x:c r="G36" s="8" t="n">
        <x:f>100*'Weights and method'!$B$9*MAX(0,MIN(1,(LN(1+'Original 8 pillars'!G36)-'Weights and method'!$C$9)/('Weights and method'!$D$9-'Weights and method'!$C$9)))</x:f>
        <x:v>7.649545618794778</x:v>
      </x:c>
      <x:c r="H36" s="8" t="n">
        <x:f>100*'Weights and method'!$B$10*MAX(0,MIN(1,(LN(1+'Original 8 pillars'!H36)-'Weights and method'!$C$10)/('Weights and method'!$D$10-'Weights and method'!$C$10)))</x:f>
        <x:v>0.7791826273524596</x:v>
      </x:c>
      <x:c r="I36" s="8" t="n">
        <x:f>100*'Weights and method'!$B$11*MAX(0,MIN(1,(LN(1+'Original 8 pillars'!I36)-'Weights and method'!$C$11)/('Weights and method'!$D$11-'Weights and method'!$C$11)))</x:f>
        <x:v>7.429028263077764</x:v>
      </x:c>
      <x:c r="J36" s="8" t="n">
        <x:f>100*'Weights and method'!$B$12*MAX(0,MIN(1,(LN(1+'Original 8 pillars'!J36)-'Weights and method'!$C$12)/('Weights and method'!$D$12-'Weights and method'!$C$12)))</x:f>
        <x:v>2.0841849927080895</x:v>
      </x:c>
      <x:c r="K36" s="8" t="n">
        <x:f>SUM(C36:J36)</x:f>
        <x:v>44.24063005581021</x:v>
      </x:c>
    </x:row>
    <x:row r="37">
      <x:c r="A37" s="2" t="str">
        <x:f>'Original 8 pillars'!A37</x:f>
        <x:v>Algeria</x:v>
      </x:c>
      <x:c r="B37" s="2" t="str">
        <x:f>'Original 8 pillars'!B37</x:f>
        <x:v>2017-09</x:v>
      </x:c>
      <x:c r="C37" s="8" t="n">
        <x:f>100*'Weights and method'!$B$5*MAX(0,MIN(1,(LN(1+'Original 8 pillars'!C37)-'Weights and method'!$C$5)/('Weights and method'!$D$5-'Weights and method'!$C$5)))</x:f>
        <x:v>10.182786950841823</x:v>
      </x:c>
      <x:c r="D37" s="8" t="n">
        <x:f>100*'Weights and method'!$B$6*MAX(0,MIN(1,(LN(1+'Original 8 pillars'!D37)-'Weights and method'!$C$6)/('Weights and method'!$D$6-'Weights and method'!$C$6)))</x:f>
        <x:v>2.7640703798270687</x:v>
      </x:c>
      <x:c r="E37" s="8" t="n">
        <x:f>100*'Weights and method'!$B$7*MAX(0,MIN(1,(LN(1+'Original 8 pillars'!E37)-'Weights and method'!$C$7)/('Weights and method'!$D$7-'Weights and method'!$C$7)))</x:f>
        <x:v>8.96471359371578</x:v>
      </x:c>
      <x:c r="F37" s="8" t="n">
        <x:f>100*'Weights and method'!$B$8*MAX(0,MIN(1,(LN(1+'Original 8 pillars'!F37)-'Weights and method'!$C$8)/('Weights and method'!$D$8-'Weights and method'!$C$8)))</x:f>
        <x:v>9.765155985417195</x:v>
      </x:c>
      <x:c r="G37" s="8" t="n">
        <x:f>100*'Weights and method'!$B$9*MAX(0,MIN(1,(LN(1+'Original 8 pillars'!G37)-'Weights and method'!$C$9)/('Weights and method'!$D$9-'Weights and method'!$C$9)))</x:f>
        <x:v>8.537745123807131</x:v>
      </x:c>
      <x:c r="H37" s="8" t="n">
        <x:f>100*'Weights and method'!$B$10*MAX(0,MIN(1,(LN(1+'Original 8 pillars'!H37)-'Weights and method'!$C$10)/('Weights and method'!$D$10-'Weights and method'!$C$10)))</x:f>
        <x:v>0.49203034637269716</x:v>
      </x:c>
      <x:c r="I37" s="8" t="n">
        <x:f>100*'Weights and method'!$B$11*MAX(0,MIN(1,(LN(1+'Original 8 pillars'!I37)-'Weights and method'!$C$11)/('Weights and method'!$D$11-'Weights and method'!$C$11)))</x:f>
        <x:v>7.248080560460616</x:v>
      </x:c>
      <x:c r="J37" s="8" t="n">
        <x:f>100*'Weights and method'!$B$12*MAX(0,MIN(1,(LN(1+'Original 8 pillars'!J37)-'Weights and method'!$C$12)/('Weights and method'!$D$12-'Weights and method'!$C$12)))</x:f>
        <x:v>3.082404698877535</x:v>
      </x:c>
      <x:c r="K37" s="8" t="n">
        <x:f>SUM(C37:J37)</x:f>
        <x:v>51.03698763931984</x:v>
      </x:c>
    </x:row>
    <x:row r="38">
      <x:c r="A38" s="2" t="str">
        <x:f>'Original 8 pillars'!A38</x:f>
        <x:v>Algeria</x:v>
      </x:c>
      <x:c r="B38" s="2" t="str">
        <x:f>'Original 8 pillars'!B38</x:f>
        <x:v>2017-10</x:v>
      </x:c>
      <x:c r="C38" s="8" t="n">
        <x:f>100*'Weights and method'!$B$5*MAX(0,MIN(1,(LN(1+'Original 8 pillars'!C38)-'Weights and method'!$C$5)/('Weights and method'!$D$5-'Weights and method'!$C$5)))</x:f>
        <x:v>9.807319828446513</x:v>
      </x:c>
      <x:c r="D38" s="8" t="n">
        <x:f>100*'Weights and method'!$B$6*MAX(0,MIN(1,(LN(1+'Original 8 pillars'!D38)-'Weights and method'!$C$6)/('Weights and method'!$D$6-'Weights and method'!$C$6)))</x:f>
        <x:v>3.8273007094590827</x:v>
      </x:c>
      <x:c r="E38" s="8" t="n">
        <x:f>100*'Weights and method'!$B$7*MAX(0,MIN(1,(LN(1+'Original 8 pillars'!E38)-'Weights and method'!$C$7)/('Weights and method'!$D$7-'Weights and method'!$C$7)))</x:f>
        <x:v>9.155617421418055</x:v>
      </x:c>
      <x:c r="F38" s="8" t="n">
        <x:f>100*'Weights and method'!$B$8*MAX(0,MIN(1,(LN(1+'Original 8 pillars'!F38)-'Weights and method'!$C$8)/('Weights and method'!$D$8-'Weights and method'!$C$8)))</x:f>
        <x:v>9.911450743349267</x:v>
      </x:c>
      <x:c r="G38" s="8" t="n">
        <x:f>100*'Weights and method'!$B$9*MAX(0,MIN(1,(LN(1+'Original 8 pillars'!G38)-'Weights and method'!$C$9)/('Weights and method'!$D$9-'Weights and method'!$C$9)))</x:f>
        <x:v>9.01599598958225</x:v>
      </x:c>
      <x:c r="H38" s="8" t="n">
        <x:f>100*'Weights and method'!$B$10*MAX(0,MIN(1,(LN(1+'Original 8 pillars'!H38)-'Weights and method'!$C$10)/('Weights and method'!$D$10-'Weights and method'!$C$10)))</x:f>
        <x:v>1.6109544253052337</x:v>
      </x:c>
      <x:c r="I38" s="8" t="n">
        <x:f>100*'Weights and method'!$B$11*MAX(0,MIN(1,(LN(1+'Original 8 pillars'!I38)-'Weights and method'!$C$11)/('Weights and method'!$D$11-'Weights and method'!$C$11)))</x:f>
        <x:v>7.909949064160545</x:v>
      </x:c>
      <x:c r="J38" s="8" t="n">
        <x:f>100*'Weights and method'!$B$12*MAX(0,MIN(1,(LN(1+'Original 8 pillars'!J38)-'Weights and method'!$C$12)/('Weights and method'!$D$12-'Weights and method'!$C$12)))</x:f>
        <x:v>2.9395155211146182</x:v>
      </x:c>
      <x:c r="K38" s="8" t="n">
        <x:f>SUM(C38:J38)</x:f>
        <x:v>54.17810370283556</x:v>
      </x:c>
    </x:row>
    <x:row r="39">
      <x:c r="A39" s="2" t="str">
        <x:f>'Original 8 pillars'!A39</x:f>
        <x:v>Algeria</x:v>
      </x:c>
      <x:c r="B39" s="2" t="str">
        <x:f>'Original 8 pillars'!B39</x:f>
        <x:v>2017-11</x:v>
      </x:c>
      <x:c r="C39" s="8" t="n">
        <x:f>100*'Weights and method'!$B$5*MAX(0,MIN(1,(LN(1+'Original 8 pillars'!C39)-'Weights and method'!$C$5)/('Weights and method'!$D$5-'Weights and method'!$C$5)))</x:f>
        <x:v>8.876947095613138</x:v>
      </x:c>
      <x:c r="D39" s="8" t="n">
        <x:f>100*'Weights and method'!$B$6*MAX(0,MIN(1,(LN(1+'Original 8 pillars'!D39)-'Weights and method'!$C$6)/('Weights and method'!$D$6-'Weights and method'!$C$6)))</x:f>
        <x:v>2.4119638442062437</x:v>
      </x:c>
      <x:c r="E39" s="8" t="n">
        <x:f>100*'Weights and method'!$B$7*MAX(0,MIN(1,(LN(1+'Original 8 pillars'!E39)-'Weights and method'!$C$7)/('Weights and method'!$D$7-'Weights and method'!$C$7)))</x:f>
        <x:v>8.880402714043967</x:v>
      </x:c>
      <x:c r="F39" s="8" t="n">
        <x:f>100*'Weights and method'!$B$8*MAX(0,MIN(1,(LN(1+'Original 8 pillars'!F39)-'Weights and method'!$C$8)/('Weights and method'!$D$8-'Weights and method'!$C$8)))</x:f>
        <x:v>9.005881816649412</x:v>
      </x:c>
      <x:c r="G39" s="8" t="n">
        <x:f>100*'Weights and method'!$B$9*MAX(0,MIN(1,(LN(1+'Original 8 pillars'!G39)-'Weights and method'!$C$9)/('Weights and method'!$D$9-'Weights and method'!$C$9)))</x:f>
        <x:v>9.626904143712268</x:v>
      </x:c>
      <x:c r="H39" s="8" t="n">
        <x:f>100*'Weights and method'!$B$10*MAX(0,MIN(1,(LN(1+'Original 8 pillars'!H39)-'Weights and method'!$C$10)/('Weights and method'!$D$10-'Weights and method'!$C$10)))</x:f>
        <x:v>3.1192026536947353</x:v>
      </x:c>
      <x:c r="I39" s="8" t="n">
        <x:f>100*'Weights and method'!$B$11*MAX(0,MIN(1,(LN(1+'Original 8 pillars'!I39)-'Weights and method'!$C$11)/('Weights and method'!$D$11-'Weights and method'!$C$11)))</x:f>
        <x:v>7.923038344381315</x:v>
      </x:c>
      <x:c r="J39" s="8" t="n">
        <x:f>100*'Weights and method'!$B$12*MAX(0,MIN(1,(LN(1+'Original 8 pillars'!J39)-'Weights and method'!$C$12)/('Weights and method'!$D$12-'Weights and method'!$C$12)))</x:f>
        <x:v>3.1205170493858647</x:v>
      </x:c>
      <x:c r="K39" s="8" t="n">
        <x:f>SUM(C39:J39)</x:f>
        <x:v>52.96485766168695</x:v>
      </x:c>
    </x:row>
    <x:row r="40">
      <x:c r="A40" s="2" t="str">
        <x:f>'Original 8 pillars'!A40</x:f>
        <x:v>Algeria</x:v>
      </x:c>
      <x:c r="B40" s="2" t="str">
        <x:f>'Original 8 pillars'!B40</x:f>
        <x:v>2017-12</x:v>
      </x:c>
      <x:c r="C40" s="8" t="n">
        <x:f>100*'Weights and method'!$B$5*MAX(0,MIN(1,(LN(1+'Original 8 pillars'!C40)-'Weights and method'!$C$5)/('Weights and method'!$D$5-'Weights and method'!$C$5)))</x:f>
        <x:v>8.60246608251021</x:v>
      </x:c>
      <x:c r="D40" s="8" t="n">
        <x:f>100*'Weights and method'!$B$6*MAX(0,MIN(1,(LN(1+'Original 8 pillars'!D40)-'Weights and method'!$C$6)/('Weights and method'!$D$6-'Weights and method'!$C$6)))</x:f>
        <x:v>3.6709207068412297</x:v>
      </x:c>
      <x:c r="E40" s="8" t="n">
        <x:f>100*'Weights and method'!$B$7*MAX(0,MIN(1,(LN(1+'Original 8 pillars'!E40)-'Weights and method'!$C$7)/('Weights and method'!$D$7-'Weights and method'!$C$7)))</x:f>
        <x:v>9.066347395639458</x:v>
      </x:c>
      <x:c r="F40" s="8" t="n">
        <x:f>100*'Weights and method'!$B$8*MAX(0,MIN(1,(LN(1+'Original 8 pillars'!F40)-'Weights and method'!$C$8)/('Weights and method'!$D$8-'Weights and method'!$C$8)))</x:f>
        <x:v>8.453498517959908</x:v>
      </x:c>
      <x:c r="G40" s="8" t="n">
        <x:f>100*'Weights and method'!$B$9*MAX(0,MIN(1,(LN(1+'Original 8 pillars'!G40)-'Weights and method'!$C$9)/('Weights and method'!$D$9-'Weights and method'!$C$9)))</x:f>
        <x:v>8.713800661523043</x:v>
      </x:c>
      <x:c r="H40" s="8" t="n">
        <x:f>100*'Weights and method'!$B$10*MAX(0,MIN(1,(LN(1+'Original 8 pillars'!H40)-'Weights and method'!$C$10)/('Weights and method'!$D$10-'Weights and method'!$C$10)))</x:f>
        <x:v>2.3017870636176516</x:v>
      </x:c>
      <x:c r="I40" s="8" t="n">
        <x:f>100*'Weights and method'!$B$11*MAX(0,MIN(1,(LN(1+'Original 8 pillars'!I40)-'Weights and method'!$C$11)/('Weights and method'!$D$11-'Weights and method'!$C$11)))</x:f>
        <x:v>7.567299700787519</x:v>
      </x:c>
      <x:c r="J40" s="8" t="n">
        <x:f>100*'Weights and method'!$B$12*MAX(0,MIN(1,(LN(1+'Original 8 pillars'!J40)-'Weights and method'!$C$12)/('Weights and method'!$D$12-'Weights and method'!$C$12)))</x:f>
        <x:v>2.423966006887215</x:v>
      </x:c>
      <x:c r="K40" s="8" t="n">
        <x:f>SUM(C40:J40)</x:f>
        <x:v>50.800086135766236</x:v>
      </x:c>
    </x:row>
    <x:row r="41">
      <x:c r="A41" s="2" t="str">
        <x:f>'Original 8 pillars'!A41</x:f>
        <x:v>Algeria</x:v>
      </x:c>
      <x:c r="B41" s="2" t="str">
        <x:f>'Original 8 pillars'!B41</x:f>
        <x:v>2018-01</x:v>
      </x:c>
      <x:c r="C41" s="8" t="n">
        <x:f>100*'Weights and method'!$B$5*MAX(0,MIN(1,(LN(1+'Original 8 pillars'!C41)-'Weights and method'!$C$5)/('Weights and method'!$D$5-'Weights and method'!$C$5)))</x:f>
        <x:v>10.151328277296917</x:v>
      </x:c>
      <x:c r="D41" s="8" t="n">
        <x:f>100*'Weights and method'!$B$6*MAX(0,MIN(1,(LN(1+'Original 8 pillars'!D41)-'Weights and method'!$C$6)/('Weights and method'!$D$6-'Weights and method'!$C$6)))</x:f>
        <x:v>2.7743286926748314</x:v>
      </x:c>
      <x:c r="E41" s="8" t="n">
        <x:f>100*'Weights and method'!$B$7*MAX(0,MIN(1,(LN(1+'Original 8 pillars'!E41)-'Weights and method'!$C$7)/('Weights and method'!$D$7-'Weights and method'!$C$7)))</x:f>
        <x:v>9.040238226818836</x:v>
      </x:c>
      <x:c r="F41" s="8" t="n">
        <x:f>100*'Weights and method'!$B$8*MAX(0,MIN(1,(LN(1+'Original 8 pillars'!F41)-'Weights and method'!$C$8)/('Weights and method'!$D$8-'Weights and method'!$C$8)))</x:f>
        <x:v>8.90498676910177</x:v>
      </x:c>
      <x:c r="G41" s="8" t="n">
        <x:f>100*'Weights and method'!$B$9*MAX(0,MIN(1,(LN(1+'Original 8 pillars'!G41)-'Weights and method'!$C$9)/('Weights and method'!$D$9-'Weights and method'!$C$9)))</x:f>
        <x:v>9.613776844258995</x:v>
      </x:c>
      <x:c r="H41" s="8" t="n">
        <x:f>100*'Weights and method'!$B$10*MAX(0,MIN(1,(LN(1+'Original 8 pillars'!H41)-'Weights and method'!$C$10)/('Weights and method'!$D$10-'Weights and method'!$C$10)))</x:f>
        <x:v>1.3482405065093783</x:v>
      </x:c>
      <x:c r="I41" s="8" t="n">
        <x:f>100*'Weights and method'!$B$11*MAX(0,MIN(1,(LN(1+'Original 8 pillars'!I41)-'Weights and method'!$C$11)/('Weights and method'!$D$11-'Weights and method'!$C$11)))</x:f>
        <x:v>7.943383052184663</x:v>
      </x:c>
      <x:c r="J41" s="8" t="n">
        <x:f>100*'Weights and method'!$B$12*MAX(0,MIN(1,(LN(1+'Original 8 pillars'!J41)-'Weights and method'!$C$12)/('Weights and method'!$D$12-'Weights and method'!$C$12)))</x:f>
        <x:v>1.7027923895769739</x:v>
      </x:c>
      <x:c r="K41" s="8" t="n">
        <x:f>SUM(C41:J41)</x:f>
        <x:v>51.47907475842236</x:v>
      </x:c>
    </x:row>
    <x:row r="42">
      <x:c r="A42" s="2" t="str">
        <x:f>'Original 8 pillars'!A42</x:f>
        <x:v>Algeria</x:v>
      </x:c>
      <x:c r="B42" s="2" t="str">
        <x:f>'Original 8 pillars'!B42</x:f>
        <x:v>2018-02</x:v>
      </x:c>
      <x:c r="C42" s="8" t="n">
        <x:f>100*'Weights and method'!$B$5*MAX(0,MIN(1,(LN(1+'Original 8 pillars'!C42)-'Weights and method'!$C$5)/('Weights and method'!$D$5-'Weights and method'!$C$5)))</x:f>
        <x:v>8.648501165253357</x:v>
      </x:c>
      <x:c r="D42" s="8" t="n">
        <x:f>100*'Weights and method'!$B$6*MAX(0,MIN(1,(LN(1+'Original 8 pillars'!D42)-'Weights and method'!$C$6)/('Weights and method'!$D$6-'Weights and method'!$C$6)))</x:f>
        <x:v>3.44444061968939</x:v>
      </x:c>
      <x:c r="E42" s="8" t="n">
        <x:f>100*'Weights and method'!$B$7*MAX(0,MIN(1,(LN(1+'Original 8 pillars'!E42)-'Weights and method'!$C$7)/('Weights and method'!$D$7-'Weights and method'!$C$7)))</x:f>
        <x:v>9.312794945616433</x:v>
      </x:c>
      <x:c r="F42" s="8" t="n">
        <x:f>100*'Weights and method'!$B$8*MAX(0,MIN(1,(LN(1+'Original 8 pillars'!F42)-'Weights and method'!$C$8)/('Weights and method'!$D$8-'Weights and method'!$C$8)))</x:f>
        <x:v>9.447988486965247</x:v>
      </x:c>
      <x:c r="G42" s="8" t="n">
        <x:f>100*'Weights and method'!$B$9*MAX(0,MIN(1,(LN(1+'Original 8 pillars'!G42)-'Weights and method'!$C$9)/('Weights and method'!$D$9-'Weights and method'!$C$9)))</x:f>
        <x:v>8.865194636992959</x:v>
      </x:c>
      <x:c r="H42" s="8" t="n">
        <x:f>100*'Weights and method'!$B$10*MAX(0,MIN(1,(LN(1+'Original 8 pillars'!H42)-'Weights and method'!$C$10)/('Weights and method'!$D$10-'Weights and method'!$C$10)))</x:f>
        <x:v>0.9959291981239955</x:v>
      </x:c>
      <x:c r="I42" s="8" t="n">
        <x:f>100*'Weights and method'!$B$11*MAX(0,MIN(1,(LN(1+'Original 8 pillars'!I42)-'Weights and method'!$C$11)/('Weights and method'!$D$11-'Weights and method'!$C$11)))</x:f>
        <x:v>8.646294211266957</x:v>
      </x:c>
      <x:c r="J42" s="8" t="n">
        <x:f>100*'Weights and method'!$B$12*MAX(0,MIN(1,(LN(1+'Original 8 pillars'!J42)-'Weights and method'!$C$12)/('Weights and method'!$D$12-'Weights and method'!$C$12)))</x:f>
        <x:v>3.610457088725691</x:v>
      </x:c>
      <x:c r="K42" s="8" t="n">
        <x:f>SUM(C42:J42)</x:f>
        <x:v>52.97160035263403</x:v>
      </x:c>
    </x:row>
    <x:row r="43">
      <x:c r="A43" s="2" t="str">
        <x:f>'Original 8 pillars'!A43</x:f>
        <x:v>Algeria</x:v>
      </x:c>
      <x:c r="B43" s="2" t="str">
        <x:f>'Original 8 pillars'!B43</x:f>
        <x:v>2018-03</x:v>
      </x:c>
      <x:c r="C43" s="8" t="n">
        <x:f>100*'Weights and method'!$B$5*MAX(0,MIN(1,(LN(1+'Original 8 pillars'!C43)-'Weights and method'!$C$5)/('Weights and method'!$D$5-'Weights and method'!$C$5)))</x:f>
        <x:v>8.70302326653353</x:v>
      </x:c>
      <x:c r="D43" s="8" t="n">
        <x:f>100*'Weights and method'!$B$6*MAX(0,MIN(1,(LN(1+'Original 8 pillars'!D43)-'Weights and method'!$C$6)/('Weights and method'!$D$6-'Weights and method'!$C$6)))</x:f>
        <x:v>2.657400983851707</x:v>
      </x:c>
      <x:c r="E43" s="8" t="n">
        <x:f>100*'Weights and method'!$B$7*MAX(0,MIN(1,(LN(1+'Original 8 pillars'!E43)-'Weights and method'!$C$7)/('Weights and method'!$D$7-'Weights and method'!$C$7)))</x:f>
        <x:v>8.6800770249622</x:v>
      </x:c>
      <x:c r="F43" s="8" t="n">
        <x:f>100*'Weights and method'!$B$8*MAX(0,MIN(1,(LN(1+'Original 8 pillars'!F43)-'Weights and method'!$C$8)/('Weights and method'!$D$8-'Weights and method'!$C$8)))</x:f>
        <x:v>8.705773556239123</x:v>
      </x:c>
      <x:c r="G43" s="8" t="n">
        <x:f>100*'Weights and method'!$B$9*MAX(0,MIN(1,(LN(1+'Original 8 pillars'!G43)-'Weights and method'!$C$9)/('Weights and method'!$D$9-'Weights and method'!$C$9)))</x:f>
        <x:v>7.960070807856087</x:v>
      </x:c>
      <x:c r="H43" s="8" t="n">
        <x:f>100*'Weights and method'!$B$10*MAX(0,MIN(1,(LN(1+'Original 8 pillars'!H43)-'Weights and method'!$C$10)/('Weights and method'!$D$10-'Weights and method'!$C$10)))</x:f>
        <x:v>2.099235845594103</x:v>
      </x:c>
      <x:c r="I43" s="8" t="n">
        <x:f>100*'Weights and method'!$B$11*MAX(0,MIN(1,(LN(1+'Original 8 pillars'!I43)-'Weights and method'!$C$11)/('Weights and method'!$D$11-'Weights and method'!$C$11)))</x:f>
        <x:v>7.700167038217716</x:v>
      </x:c>
      <x:c r="J43" s="8" t="n">
        <x:f>100*'Weights and method'!$B$12*MAX(0,MIN(1,(LN(1+'Original 8 pillars'!J43)-'Weights and method'!$C$12)/('Weights and method'!$D$12-'Weights and method'!$C$12)))</x:f>
        <x:v>2.3626426760605597</x:v>
      </x:c>
      <x:c r="K43" s="8" t="n">
        <x:f>SUM(C43:J43)</x:f>
        <x:v>48.86839119931502</x:v>
      </x:c>
    </x:row>
    <x:row r="44">
      <x:c r="A44" s="2" t="str">
        <x:f>'Original 8 pillars'!A44</x:f>
        <x:v>Algeria</x:v>
      </x:c>
      <x:c r="B44" s="2" t="str">
        <x:f>'Original 8 pillars'!B44</x:f>
        <x:v>2018-04</x:v>
      </x:c>
      <x:c r="C44" s="8" t="n">
        <x:f>100*'Weights and method'!$B$5*MAX(0,MIN(1,(LN(1+'Original 8 pillars'!C44)-'Weights and method'!$C$5)/('Weights and method'!$D$5-'Weights and method'!$C$5)))</x:f>
        <x:v>8.678749907206162</x:v>
      </x:c>
      <x:c r="D44" s="8" t="n">
        <x:f>100*'Weights and method'!$B$6*MAX(0,MIN(1,(LN(1+'Original 8 pillars'!D44)-'Weights and method'!$C$6)/('Weights and method'!$D$6-'Weights and method'!$C$6)))</x:f>
        <x:v>2.6686593787515864</x:v>
      </x:c>
      <x:c r="E44" s="8" t="n">
        <x:f>100*'Weights and method'!$B$7*MAX(0,MIN(1,(LN(1+'Original 8 pillars'!E44)-'Weights and method'!$C$7)/('Weights and method'!$D$7-'Weights and method'!$C$7)))</x:f>
        <x:v>8.821228382825547</x:v>
      </x:c>
      <x:c r="F44" s="8" t="n">
        <x:f>100*'Weights and method'!$B$8*MAX(0,MIN(1,(LN(1+'Original 8 pillars'!F44)-'Weights and method'!$C$8)/('Weights and method'!$D$8-'Weights and method'!$C$8)))</x:f>
        <x:v>8.943502055800316</x:v>
      </x:c>
      <x:c r="G44" s="8" t="n">
        <x:f>100*'Weights and method'!$B$9*MAX(0,MIN(1,(LN(1+'Original 8 pillars'!G44)-'Weights and method'!$C$9)/('Weights and method'!$D$9-'Weights and method'!$C$9)))</x:f>
        <x:v>8.406367945964854</x:v>
      </x:c>
      <x:c r="H44" s="8" t="n">
        <x:f>100*'Weights and method'!$B$10*MAX(0,MIN(1,(LN(1+'Original 8 pillars'!H44)-'Weights and method'!$C$10)/('Weights and method'!$D$10-'Weights and method'!$C$10)))</x:f>
        <x:v>1.8681943435301547</x:v>
      </x:c>
      <x:c r="I44" s="8" t="n">
        <x:f>100*'Weights and method'!$B$11*MAX(0,MIN(1,(LN(1+'Original 8 pillars'!I44)-'Weights and method'!$C$11)/('Weights and method'!$D$11-'Weights and method'!$C$11)))</x:f>
        <x:v>8.468225356204032</x:v>
      </x:c>
      <x:c r="J44" s="8" t="n">
        <x:f>100*'Weights and method'!$B$12*MAX(0,MIN(1,(LN(1+'Original 8 pillars'!J44)-'Weights and method'!$C$12)/('Weights and method'!$D$12-'Weights and method'!$C$12)))</x:f>
        <x:v>3.0993732544823036</x:v>
      </x:c>
      <x:c r="K44" s="8" t="n">
        <x:f>SUM(C44:J44)</x:f>
        <x:v>50.954300624764954</x:v>
      </x:c>
    </x:row>
    <x:row r="45">
      <x:c r="A45" s="2" t="str">
        <x:f>'Original 8 pillars'!A45</x:f>
        <x:v>Algeria</x:v>
      </x:c>
      <x:c r="B45" s="2" t="str">
        <x:f>'Original 8 pillars'!B45</x:f>
        <x:v>2018-05</x:v>
      </x:c>
      <x:c r="C45" s="8" t="n">
        <x:f>100*'Weights and method'!$B$5*MAX(0,MIN(1,(LN(1+'Original 8 pillars'!C45)-'Weights and method'!$C$5)/('Weights and method'!$D$5-'Weights and method'!$C$5)))</x:f>
        <x:v>9.43462273499002</x:v>
      </x:c>
      <x:c r="D45" s="8" t="n">
        <x:f>100*'Weights and method'!$B$6*MAX(0,MIN(1,(LN(1+'Original 8 pillars'!D45)-'Weights and method'!$C$6)/('Weights and method'!$D$6-'Weights and method'!$C$6)))</x:f>
        <x:v>1.5817079715517535</x:v>
      </x:c>
      <x:c r="E45" s="8" t="n">
        <x:f>100*'Weights and method'!$B$7*MAX(0,MIN(1,(LN(1+'Original 8 pillars'!E45)-'Weights and method'!$C$7)/('Weights and method'!$D$7-'Weights and method'!$C$7)))</x:f>
        <x:v>8.092982564098198</x:v>
      </x:c>
      <x:c r="F45" s="8" t="n">
        <x:f>100*'Weights and method'!$B$8*MAX(0,MIN(1,(LN(1+'Original 8 pillars'!F45)-'Weights and method'!$C$8)/('Weights and method'!$D$8-'Weights and method'!$C$8)))</x:f>
        <x:v>7.7158363239697465</x:v>
      </x:c>
      <x:c r="G45" s="8" t="n">
        <x:f>100*'Weights and method'!$B$9*MAX(0,MIN(1,(LN(1+'Original 8 pillars'!G45)-'Weights and method'!$C$9)/('Weights and method'!$D$9-'Weights and method'!$C$9)))</x:f>
        <x:v>8.589017587964966</x:v>
      </x:c>
      <x:c r="H45" s="8" t="n">
        <x:f>100*'Weights and method'!$B$10*MAX(0,MIN(1,(LN(1+'Original 8 pillars'!H45)-'Weights and method'!$C$10)/('Weights and method'!$D$10-'Weights and method'!$C$10)))</x:f>
        <x:v>1.5428406013049432</x:v>
      </x:c>
      <x:c r="I45" s="8" t="n">
        <x:f>100*'Weights and method'!$B$11*MAX(0,MIN(1,(LN(1+'Original 8 pillars'!I45)-'Weights and method'!$C$11)/('Weights and method'!$D$11-'Weights and method'!$C$11)))</x:f>
        <x:v>8.103372570799825</x:v>
      </x:c>
      <x:c r="J45" s="8" t="n">
        <x:f>100*'Weights and method'!$B$12*MAX(0,MIN(1,(LN(1+'Original 8 pillars'!J45)-'Weights and method'!$C$12)/('Weights and method'!$D$12-'Weights and method'!$C$12)))</x:f>
        <x:v>2.4134561588725565</x:v>
      </x:c>
      <x:c r="K45" s="8" t="n">
        <x:f>SUM(C45:J45)</x:f>
        <x:v>47.473836513552016</x:v>
      </x:c>
    </x:row>
    <x:row r="46">
      <x:c r="A46" s="2" t="str">
        <x:f>'Original 8 pillars'!A46</x:f>
        <x:v>Algeria</x:v>
      </x:c>
      <x:c r="B46" s="2" t="str">
        <x:f>'Original 8 pillars'!B46</x:f>
        <x:v>2018-06</x:v>
      </x:c>
      <x:c r="C46" s="8" t="n">
        <x:f>100*'Weights and method'!$B$5*MAX(0,MIN(1,(LN(1+'Original 8 pillars'!C46)-'Weights and method'!$C$5)/('Weights and method'!$D$5-'Weights and method'!$C$5)))</x:f>
        <x:v>9.061075975311043</x:v>
      </x:c>
      <x:c r="D46" s="8" t="n">
        <x:f>100*'Weights and method'!$B$6*MAX(0,MIN(1,(LN(1+'Original 8 pillars'!D46)-'Weights and method'!$C$6)/('Weights and method'!$D$6-'Weights and method'!$C$6)))</x:f>
        <x:v>3.0437737447242306</x:v>
      </x:c>
      <x:c r="E46" s="8" t="n">
        <x:f>100*'Weights and method'!$B$7*MAX(0,MIN(1,(LN(1+'Original 8 pillars'!E46)-'Weights and method'!$C$7)/('Weights and method'!$D$7-'Weights and method'!$C$7)))</x:f>
        <x:v>9.648820550961158</x:v>
      </x:c>
      <x:c r="F46" s="8" t="n">
        <x:f>100*'Weights and method'!$B$8*MAX(0,MIN(1,(LN(1+'Original 8 pillars'!F46)-'Weights and method'!$C$8)/('Weights and method'!$D$8-'Weights and method'!$C$8)))</x:f>
        <x:v>8.964863448955596</x:v>
      </x:c>
      <x:c r="G46" s="8" t="n">
        <x:f>100*'Weights and method'!$B$9*MAX(0,MIN(1,(LN(1+'Original 8 pillars'!G46)-'Weights and method'!$C$9)/('Weights and method'!$D$9-'Weights and method'!$C$9)))</x:f>
        <x:v>8.138458529339546</x:v>
      </x:c>
      <x:c r="H46" s="8" t="n">
        <x:f>100*'Weights and method'!$B$10*MAX(0,MIN(1,(LN(1+'Original 8 pillars'!H46)-'Weights and method'!$C$10)/('Weights and method'!$D$10-'Weights and method'!$C$10)))</x:f>
        <x:v>3.124207609907701</x:v>
      </x:c>
      <x:c r="I46" s="8" t="n">
        <x:f>100*'Weights and method'!$B$11*MAX(0,MIN(1,(LN(1+'Original 8 pillars'!I46)-'Weights and method'!$C$11)/('Weights and method'!$D$11-'Weights and method'!$C$11)))</x:f>
        <x:v>7.875727940246093</x:v>
      </x:c>
      <x:c r="J46" s="8" t="n">
        <x:f>100*'Weights and method'!$B$12*MAX(0,MIN(1,(LN(1+'Original 8 pillars'!J46)-'Weights and method'!$C$12)/('Weights and method'!$D$12-'Weights and method'!$C$12)))</x:f>
        <x:v>2.216411882524241</x:v>
      </x:c>
      <x:c r="K46" s="8" t="n">
        <x:f>SUM(C46:J46)</x:f>
        <x:v>52.07333968196961</x:v>
      </x:c>
    </x:row>
    <x:row r="47">
      <x:c r="A47" s="2" t="str">
        <x:f>'Original 8 pillars'!A47</x:f>
        <x:v>Algeria</x:v>
      </x:c>
      <x:c r="B47" s="2" t="str">
        <x:f>'Original 8 pillars'!B47</x:f>
        <x:v>2018-07</x:v>
      </x:c>
      <x:c r="C47" s="8" t="n">
        <x:f>100*'Weights and method'!$B$5*MAX(0,MIN(1,(LN(1+'Original 8 pillars'!C47)-'Weights and method'!$C$5)/('Weights and method'!$D$5-'Weights and method'!$C$5)))</x:f>
        <x:v>8.769501303172058</x:v>
      </x:c>
      <x:c r="D47" s="8" t="n">
        <x:f>100*'Weights and method'!$B$6*MAX(0,MIN(1,(LN(1+'Original 8 pillars'!D47)-'Weights and method'!$C$6)/('Weights and method'!$D$6-'Weights and method'!$C$6)))</x:f>
        <x:v>1.8852922186318446</x:v>
      </x:c>
      <x:c r="E47" s="8" t="n">
        <x:f>100*'Weights and method'!$B$7*MAX(0,MIN(1,(LN(1+'Original 8 pillars'!E47)-'Weights and method'!$C$7)/('Weights and method'!$D$7-'Weights and method'!$C$7)))</x:f>
        <x:v>8.837594691649835</x:v>
      </x:c>
      <x:c r="F47" s="8" t="n">
        <x:f>100*'Weights and method'!$B$8*MAX(0,MIN(1,(LN(1+'Original 8 pillars'!F47)-'Weights and method'!$C$8)/('Weights and method'!$D$8-'Weights and method'!$C$8)))</x:f>
        <x:v>8.39762044251366</x:v>
      </x:c>
      <x:c r="G47" s="8" t="n">
        <x:f>100*'Weights and method'!$B$9*MAX(0,MIN(1,(LN(1+'Original 8 pillars'!G47)-'Weights and method'!$C$9)/('Weights and method'!$D$9-'Weights and method'!$C$9)))</x:f>
        <x:v>8.644458435379576</x:v>
      </x:c>
      <x:c r="H47" s="8" t="n">
        <x:f>100*'Weights and method'!$B$10*MAX(0,MIN(1,(LN(1+'Original 8 pillars'!H47)-'Weights and method'!$C$10)/('Weights and method'!$D$10-'Weights and method'!$C$10)))</x:f>
        <x:v>1.8558164375616444</x:v>
      </x:c>
      <x:c r="I47" s="8" t="n">
        <x:f>100*'Weights and method'!$B$11*MAX(0,MIN(1,(LN(1+'Original 8 pillars'!I47)-'Weights and method'!$C$11)/('Weights and method'!$D$11-'Weights and method'!$C$11)))</x:f>
        <x:v>7.719063283176738</x:v>
      </x:c>
      <x:c r="J47" s="8" t="n">
        <x:f>100*'Weights and method'!$B$12*MAX(0,MIN(1,(LN(1+'Original 8 pillars'!J47)-'Weights and method'!$C$12)/('Weights and method'!$D$12-'Weights and method'!$C$12)))</x:f>
        <x:v>1.9552181947684624</x:v>
      </x:c>
      <x:c r="K47" s="8" t="n">
        <x:f>SUM(C47:J47)</x:f>
        <x:v>48.06456500685381</x:v>
      </x:c>
    </x:row>
    <x:row r="48">
      <x:c r="A48" s="2" t="str">
        <x:f>'Original 8 pillars'!A48</x:f>
        <x:v>Algeria</x:v>
      </x:c>
      <x:c r="B48" s="2" t="str">
        <x:f>'Original 8 pillars'!B48</x:f>
        <x:v>2018-08</x:v>
      </x:c>
      <x:c r="C48" s="8" t="n">
        <x:f>100*'Weights and method'!$B$5*MAX(0,MIN(1,(LN(1+'Original 8 pillars'!C48)-'Weights and method'!$C$5)/('Weights and method'!$D$5-'Weights and method'!$C$5)))</x:f>
        <x:v>10.362137495328938</x:v>
      </x:c>
      <x:c r="D48" s="8" t="n">
        <x:f>100*'Weights and method'!$B$6*MAX(0,MIN(1,(LN(1+'Original 8 pillars'!D48)-'Weights and method'!$C$6)/('Weights and method'!$D$6-'Weights and method'!$C$6)))</x:f>
        <x:v>3.978652510112154</x:v>
      </x:c>
      <x:c r="E48" s="8" t="n">
        <x:f>100*'Weights and method'!$B$7*MAX(0,MIN(1,(LN(1+'Original 8 pillars'!E48)-'Weights and method'!$C$7)/('Weights and method'!$D$7-'Weights and method'!$C$7)))</x:f>
        <x:v>9.230234229402356</x:v>
      </x:c>
      <x:c r="F48" s="8" t="n">
        <x:f>100*'Weights and method'!$B$8*MAX(0,MIN(1,(LN(1+'Original 8 pillars'!F48)-'Weights and method'!$C$8)/('Weights and method'!$D$8-'Weights and method'!$C$8)))</x:f>
        <x:v>8.935752996172061</x:v>
      </x:c>
      <x:c r="G48" s="8" t="n">
        <x:f>100*'Weights and method'!$B$9*MAX(0,MIN(1,(LN(1+'Original 8 pillars'!G48)-'Weights and method'!$C$9)/('Weights and method'!$D$9-'Weights and method'!$C$9)))</x:f>
        <x:v>8.157020192414695</x:v>
      </x:c>
      <x:c r="H48" s="8" t="n">
        <x:f>100*'Weights and method'!$B$10*MAX(0,MIN(1,(LN(1+'Original 8 pillars'!H48)-'Weights and method'!$C$10)/('Weights and method'!$D$10-'Weights and method'!$C$10)))</x:f>
        <x:v>1.7811909732337678</x:v>
      </x:c>
      <x:c r="I48" s="8" t="n">
        <x:f>100*'Weights and method'!$B$11*MAX(0,MIN(1,(LN(1+'Original 8 pillars'!I48)-'Weights and method'!$C$11)/('Weights and method'!$D$11-'Weights and method'!$C$11)))</x:f>
        <x:v>8.075037796450749</x:v>
      </x:c>
      <x:c r="J48" s="8" t="n">
        <x:f>100*'Weights and method'!$B$12*MAX(0,MIN(1,(LN(1+'Original 8 pillars'!J48)-'Weights and method'!$C$12)/('Weights and method'!$D$12-'Weights and method'!$C$12)))</x:f>
        <x:v>2.2037057749521387</x:v>
      </x:c>
      <x:c r="K48" s="8" t="n">
        <x:f>SUM(C48:J48)</x:f>
        <x:v>52.72373196806687</x:v>
      </x:c>
    </x:row>
    <x:row r="49">
      <x:c r="A49" s="2" t="str">
        <x:f>'Original 8 pillars'!A49</x:f>
        <x:v>Algeria</x:v>
      </x:c>
      <x:c r="B49" s="2" t="str">
        <x:f>'Original 8 pillars'!B49</x:f>
        <x:v>2018-09</x:v>
      </x:c>
      <x:c r="C49" s="8" t="n">
        <x:f>100*'Weights and method'!$B$5*MAX(0,MIN(1,(LN(1+'Original 8 pillars'!C49)-'Weights and method'!$C$5)/('Weights and method'!$D$5-'Weights and method'!$C$5)))</x:f>
        <x:v>8.417524898471793</x:v>
      </x:c>
      <x:c r="D49" s="8" t="n">
        <x:f>100*'Weights and method'!$B$6*MAX(0,MIN(1,(LN(1+'Original 8 pillars'!D49)-'Weights and method'!$C$6)/('Weights and method'!$D$6-'Weights and method'!$C$6)))</x:f>
        <x:v>1.6534524032502043</x:v>
      </x:c>
      <x:c r="E49" s="8" t="n">
        <x:f>100*'Weights and method'!$B$7*MAX(0,MIN(1,(LN(1+'Original 8 pillars'!E49)-'Weights and method'!$C$7)/('Weights and method'!$D$7-'Weights and method'!$C$7)))</x:f>
        <x:v>8.42195943947235</x:v>
      </x:c>
      <x:c r="F49" s="8" t="n">
        <x:f>100*'Weights and method'!$B$8*MAX(0,MIN(1,(LN(1+'Original 8 pillars'!F49)-'Weights and method'!$C$8)/('Weights and method'!$D$8-'Weights and method'!$C$8)))</x:f>
        <x:v>7.811256757846593</x:v>
      </x:c>
      <x:c r="G49" s="8" t="n">
        <x:f>100*'Weights and method'!$B$9*MAX(0,MIN(1,(LN(1+'Original 8 pillars'!G49)-'Weights and method'!$C$9)/('Weights and method'!$D$9-'Weights and method'!$C$9)))</x:f>
        <x:v>8.440285474381897</x:v>
      </x:c>
      <x:c r="H49" s="8" t="n">
        <x:f>100*'Weights and method'!$B$10*MAX(0,MIN(1,(LN(1+'Original 8 pillars'!H49)-'Weights and method'!$C$10)/('Weights and method'!$D$10-'Weights and method'!$C$10)))</x:f>
        <x:v>1.541546877379716</x:v>
      </x:c>
      <x:c r="I49" s="8" t="n">
        <x:f>100*'Weights and method'!$B$11*MAX(0,MIN(1,(LN(1+'Original 8 pillars'!I49)-'Weights and method'!$C$11)/('Weights and method'!$D$11-'Weights and method'!$C$11)))</x:f>
        <x:v>7.9349087176338795</x:v>
      </x:c>
      <x:c r="J49" s="8" t="n">
        <x:f>100*'Weights and method'!$B$12*MAX(0,MIN(1,(LN(1+'Original 8 pillars'!J49)-'Weights and method'!$C$12)/('Weights and method'!$D$12-'Weights and method'!$C$12)))</x:f>
        <x:v>2.22975194550396</x:v>
      </x:c>
      <x:c r="K49" s="8" t="n">
        <x:f>SUM(C49:J49)</x:f>
        <x:v>46.4506865139404</x:v>
      </x:c>
    </x:row>
    <x:row r="50">
      <x:c r="A50" s="2" t="str">
        <x:f>'Original 8 pillars'!A50</x:f>
        <x:v>Algeria</x:v>
      </x:c>
      <x:c r="B50" s="2" t="str">
        <x:f>'Original 8 pillars'!B50</x:f>
        <x:v>2018-10</x:v>
      </x:c>
      <x:c r="C50" s="8" t="n">
        <x:f>100*'Weights and method'!$B$5*MAX(0,MIN(1,(LN(1+'Original 8 pillars'!C50)-'Weights and method'!$C$5)/('Weights and method'!$D$5-'Weights and method'!$C$5)))</x:f>
        <x:v>8.747913220503445</x:v>
      </x:c>
      <x:c r="D50" s="8" t="n">
        <x:f>100*'Weights and method'!$B$6*MAX(0,MIN(1,(LN(1+'Original 8 pillars'!D50)-'Weights and method'!$C$6)/('Weights and method'!$D$6-'Weights and method'!$C$6)))</x:f>
        <x:v>1.6595550786206048</x:v>
      </x:c>
      <x:c r="E50" s="8" t="n">
        <x:f>100*'Weights and method'!$B$7*MAX(0,MIN(1,(LN(1+'Original 8 pillars'!E50)-'Weights and method'!$C$7)/('Weights and method'!$D$7-'Weights and method'!$C$7)))</x:f>
        <x:v>8.661626880180272</x:v>
      </x:c>
      <x:c r="F50" s="8" t="n">
        <x:f>100*'Weights and method'!$B$8*MAX(0,MIN(1,(LN(1+'Original 8 pillars'!F50)-'Weights and method'!$C$8)/('Weights and method'!$D$8-'Weights and method'!$C$8)))</x:f>
        <x:v>8.092930889106583</x:v>
      </x:c>
      <x:c r="G50" s="8" t="n">
        <x:f>100*'Weights and method'!$B$9*MAX(0,MIN(1,(LN(1+'Original 8 pillars'!G50)-'Weights and method'!$C$9)/('Weights and method'!$D$9-'Weights and method'!$C$9)))</x:f>
        <x:v>8.148059944109065</x:v>
      </x:c>
      <x:c r="H50" s="8" t="n">
        <x:f>100*'Weights and method'!$B$10*MAX(0,MIN(1,(LN(1+'Original 8 pillars'!H50)-'Weights and method'!$C$10)/('Weights and method'!$D$10-'Weights and method'!$C$10)))</x:f>
        <x:v>1.0864363170021256</x:v>
      </x:c>
      <x:c r="I50" s="8" t="n">
        <x:f>100*'Weights and method'!$B$11*MAX(0,MIN(1,(LN(1+'Original 8 pillars'!I50)-'Weights and method'!$C$11)/('Weights and method'!$D$11-'Weights and method'!$C$11)))</x:f>
        <x:v>8.11404345491217</x:v>
      </x:c>
      <x:c r="J50" s="8" t="n">
        <x:f>100*'Weights and method'!$B$12*MAX(0,MIN(1,(LN(1+'Original 8 pillars'!J50)-'Weights and method'!$C$12)/('Weights and method'!$D$12-'Weights and method'!$C$12)))</x:f>
        <x:v>1.8209045172446459</x:v>
      </x:c>
      <x:c r="K50" s="8" t="n">
        <x:f>SUM(C50:J50)</x:f>
        <x:v>46.331470301678905</x:v>
      </x:c>
    </x:row>
    <x:row r="51">
      <x:c r="A51" s="2" t="str">
        <x:f>'Original 8 pillars'!A51</x:f>
        <x:v>Algeria</x:v>
      </x:c>
      <x:c r="B51" s="2" t="str">
        <x:f>'Original 8 pillars'!B51</x:f>
        <x:v>2018-11</x:v>
      </x:c>
      <x:c r="C51" s="8" t="n">
        <x:f>100*'Weights and method'!$B$5*MAX(0,MIN(1,(LN(1+'Original 8 pillars'!C51)-'Weights and method'!$C$5)/('Weights and method'!$D$5-'Weights and method'!$C$5)))</x:f>
        <x:v>8.881931569331579</x:v>
      </x:c>
      <x:c r="D51" s="8" t="n">
        <x:f>100*'Weights and method'!$B$6*MAX(0,MIN(1,(LN(1+'Original 8 pillars'!D51)-'Weights and method'!$C$6)/('Weights and method'!$D$6-'Weights and method'!$C$6)))</x:f>
        <x:v>3.2883384240509845</x:v>
      </x:c>
      <x:c r="E51" s="8" t="n">
        <x:f>100*'Weights and method'!$B$7*MAX(0,MIN(1,(LN(1+'Original 8 pillars'!E51)-'Weights and method'!$C$7)/('Weights and method'!$D$7-'Weights and method'!$C$7)))</x:f>
        <x:v>9.552869865272594</x:v>
      </x:c>
      <x:c r="F51" s="8" t="n">
        <x:f>100*'Weights and method'!$B$8*MAX(0,MIN(1,(LN(1+'Original 8 pillars'!F51)-'Weights and method'!$C$8)/('Weights and method'!$D$8-'Weights and method'!$C$8)))</x:f>
        <x:v>7.84203532568744</x:v>
      </x:c>
      <x:c r="G51" s="8" t="n">
        <x:f>100*'Weights and method'!$B$9*MAX(0,MIN(1,(LN(1+'Original 8 pillars'!G51)-'Weights and method'!$C$9)/('Weights and method'!$D$9-'Weights and method'!$C$9)))</x:f>
        <x:v>8.705120506684233</x:v>
      </x:c>
      <x:c r="H51" s="8" t="n">
        <x:f>100*'Weights and method'!$B$10*MAX(0,MIN(1,(LN(1+'Original 8 pillars'!H51)-'Weights and method'!$C$10)/('Weights and method'!$D$10-'Weights and method'!$C$10)))</x:f>
        <x:v>3.6004717849420995</x:v>
      </x:c>
      <x:c r="I51" s="8" t="n">
        <x:f>100*'Weights and method'!$B$11*MAX(0,MIN(1,(LN(1+'Original 8 pillars'!I51)-'Weights and method'!$C$11)/('Weights and method'!$D$11-'Weights and method'!$C$11)))</x:f>
        <x:v>8.217131787115056</x:v>
      </x:c>
      <x:c r="J51" s="8" t="n">
        <x:f>100*'Weights and method'!$B$12*MAX(0,MIN(1,(LN(1+'Original 8 pillars'!J51)-'Weights and method'!$C$12)/('Weights and method'!$D$12-'Weights and method'!$C$12)))</x:f>
        <x:v>2.670266827314819</x:v>
      </x:c>
      <x:c r="K51" s="8" t="n">
        <x:f>SUM(C51:J51)</x:f>
        <x:v>52.75816609039881</x:v>
      </x:c>
    </x:row>
    <x:row r="52">
      <x:c r="A52" s="2" t="str">
        <x:f>'Original 8 pillars'!A52</x:f>
        <x:v>Algeria</x:v>
      </x:c>
      <x:c r="B52" s="2" t="str">
        <x:f>'Original 8 pillars'!B52</x:f>
        <x:v>2018-12</x:v>
      </x:c>
      <x:c r="C52" s="8" t="n">
        <x:f>100*'Weights and method'!$B$5*MAX(0,MIN(1,(LN(1+'Original 8 pillars'!C52)-'Weights and method'!$C$5)/('Weights and method'!$D$5-'Weights and method'!$C$5)))</x:f>
        <x:v>8.226615581459424</x:v>
      </x:c>
      <x:c r="D52" s="8" t="n">
        <x:f>100*'Weights and method'!$B$6*MAX(0,MIN(1,(LN(1+'Original 8 pillars'!D52)-'Weights and method'!$C$6)/('Weights and method'!$D$6-'Weights and method'!$C$6)))</x:f>
        <x:v>2.4820474582784713</x:v>
      </x:c>
      <x:c r="E52" s="8" t="n">
        <x:f>100*'Weights and method'!$B$7*MAX(0,MIN(1,(LN(1+'Original 8 pillars'!E52)-'Weights and method'!$C$7)/('Weights and method'!$D$7-'Weights and method'!$C$7)))</x:f>
        <x:v>9.211512903478361</x:v>
      </x:c>
      <x:c r="F52" s="8" t="n">
        <x:f>100*'Weights and method'!$B$8*MAX(0,MIN(1,(LN(1+'Original 8 pillars'!F52)-'Weights and method'!$C$8)/('Weights and method'!$D$8-'Weights and method'!$C$8)))</x:f>
        <x:v>8.332045369548574</x:v>
      </x:c>
      <x:c r="G52" s="8" t="n">
        <x:f>100*'Weights and method'!$B$9*MAX(0,MIN(1,(LN(1+'Original 8 pillars'!G52)-'Weights and method'!$C$9)/('Weights and method'!$D$9-'Weights and method'!$C$9)))</x:f>
        <x:v>8.598831393623804</x:v>
      </x:c>
      <x:c r="H52" s="8" t="n">
        <x:f>100*'Weights and method'!$B$10*MAX(0,MIN(1,(LN(1+'Original 8 pillars'!H52)-'Weights and method'!$C$10)/('Weights and method'!$D$10-'Weights and method'!$C$10)))</x:f>
        <x:v>1.4101015837632185</x:v>
      </x:c>
      <x:c r="I52" s="8" t="n">
        <x:f>100*'Weights and method'!$B$11*MAX(0,MIN(1,(LN(1+'Original 8 pillars'!I52)-'Weights and method'!$C$11)/('Weights and method'!$D$11-'Weights and method'!$C$11)))</x:f>
        <x:v>8.36217071310473</x:v>
      </x:c>
      <x:c r="J52" s="8" t="n">
        <x:f>100*'Weights and method'!$B$12*MAX(0,MIN(1,(LN(1+'Original 8 pillars'!J52)-'Weights and method'!$C$12)/('Weights and method'!$D$12-'Weights and method'!$C$12)))</x:f>
        <x:v>1.9010720416259226</x:v>
      </x:c>
      <x:c r="K52" s="8" t="n">
        <x:f>SUM(C52:J52)</x:f>
        <x:v>48.52439704488251</x:v>
      </x:c>
    </x:row>
    <x:row r="53">
      <x:c r="A53" s="2" t="str">
        <x:f>'Original 8 pillars'!A53</x:f>
        <x:v>Algeria</x:v>
      </x:c>
      <x:c r="B53" s="2" t="str">
        <x:f>'Original 8 pillars'!B53</x:f>
        <x:v>2019-01</x:v>
      </x:c>
      <x:c r="C53" s="8" t="n">
        <x:f>100*'Weights and method'!$B$5*MAX(0,MIN(1,(LN(1+'Original 8 pillars'!C53)-'Weights and method'!$C$5)/('Weights and method'!$D$5-'Weights and method'!$C$5)))</x:f>
        <x:v>8.685440506726598</x:v>
      </x:c>
      <x:c r="D53" s="8" t="n">
        <x:f>100*'Weights and method'!$B$6*MAX(0,MIN(1,(LN(1+'Original 8 pillars'!D53)-'Weights and method'!$C$6)/('Weights and method'!$D$6-'Weights and method'!$C$6)))</x:f>
        <x:v>2.2448456398168006</x:v>
      </x:c>
      <x:c r="E53" s="8" t="n">
        <x:f>100*'Weights and method'!$B$7*MAX(0,MIN(1,(LN(1+'Original 8 pillars'!E53)-'Weights and method'!$C$7)/('Weights and method'!$D$7-'Weights and method'!$C$7)))</x:f>
        <x:v>9.230187418543998</x:v>
      </x:c>
      <x:c r="F53" s="8" t="n">
        <x:f>100*'Weights and method'!$B$8*MAX(0,MIN(1,(LN(1+'Original 8 pillars'!F53)-'Weights and method'!$C$8)/('Weights and method'!$D$8-'Weights and method'!$C$8)))</x:f>
        <x:v>7.641272615361474</x:v>
      </x:c>
      <x:c r="G53" s="8" t="n">
        <x:f>100*'Weights and method'!$B$9*MAX(0,MIN(1,(LN(1+'Original 8 pillars'!G53)-'Weights and method'!$C$9)/('Weights and method'!$D$9-'Weights and method'!$C$9)))</x:f>
        <x:v>8.79062101058528</x:v>
      </x:c>
      <x:c r="H53" s="8" t="n">
        <x:f>100*'Weights and method'!$B$10*MAX(0,MIN(1,(LN(1+'Original 8 pillars'!H53)-'Weights and method'!$C$10)/('Weights and method'!$D$10-'Weights and method'!$C$10)))</x:f>
        <x:v>2.492458203276638</x:v>
      </x:c>
      <x:c r="I53" s="8" t="n">
        <x:f>100*'Weights and method'!$B$11*MAX(0,MIN(1,(LN(1+'Original 8 pillars'!I53)-'Weights and method'!$C$11)/('Weights and method'!$D$11-'Weights and method'!$C$11)))</x:f>
        <x:v>8.328264020167966</x:v>
      </x:c>
      <x:c r="J53" s="8" t="n">
        <x:f>100*'Weights and method'!$B$12*MAX(0,MIN(1,(LN(1+'Original 8 pillars'!J53)-'Weights and method'!$C$12)/('Weights and method'!$D$12-'Weights and method'!$C$12)))</x:f>
        <x:v>1.441884478346525</x:v>
      </x:c>
      <x:c r="K53" s="8" t="n">
        <x:f>SUM(C53:J53)</x:f>
        <x:v>48.85497389282528</x:v>
      </x:c>
    </x:row>
    <x:row r="54">
      <x:c r="A54" s="2" t="str">
        <x:f>'Original 8 pillars'!A54</x:f>
        <x:v>Algeria</x:v>
      </x:c>
      <x:c r="B54" s="2" t="str">
        <x:f>'Original 8 pillars'!B54</x:f>
        <x:v>2019-02</x:v>
      </x:c>
      <x:c r="C54" s="8" t="n">
        <x:f>100*'Weights and method'!$B$5*MAX(0,MIN(1,(LN(1+'Original 8 pillars'!C54)-'Weights and method'!$C$5)/('Weights and method'!$D$5-'Weights and method'!$C$5)))</x:f>
        <x:v>7.697396870364658</x:v>
      </x:c>
      <x:c r="D54" s="8" t="n">
        <x:f>100*'Weights and method'!$B$6*MAX(0,MIN(1,(LN(1+'Original 8 pillars'!D54)-'Weights and method'!$C$6)/('Weights and method'!$D$6-'Weights and method'!$C$6)))</x:f>
        <x:v>1.0967140584196986</x:v>
      </x:c>
      <x:c r="E54" s="8" t="n">
        <x:f>100*'Weights and method'!$B$7*MAX(0,MIN(1,(LN(1+'Original 8 pillars'!E54)-'Weights and method'!$C$7)/('Weights and method'!$D$7-'Weights and method'!$C$7)))</x:f>
        <x:v>9.107964216747417</x:v>
      </x:c>
      <x:c r="F54" s="8" t="n">
        <x:f>100*'Weights and method'!$B$8*MAX(0,MIN(1,(LN(1+'Original 8 pillars'!F54)-'Weights and method'!$C$8)/('Weights and method'!$D$8-'Weights and method'!$C$8)))</x:f>
        <x:v>8.313685211378589</x:v>
      </x:c>
      <x:c r="G54" s="8" t="n">
        <x:f>100*'Weights and method'!$B$9*MAX(0,MIN(1,(LN(1+'Original 8 pillars'!G54)-'Weights and method'!$C$9)/('Weights and method'!$D$9-'Weights and method'!$C$9)))</x:f>
        <x:v>8.957172813151272</x:v>
      </x:c>
      <x:c r="H54" s="8" t="n">
        <x:f>100*'Weights and method'!$B$10*MAX(0,MIN(1,(LN(1+'Original 8 pillars'!H54)-'Weights and method'!$C$10)/('Weights and method'!$D$10-'Weights and method'!$C$10)))</x:f>
        <x:v>1.9024090107719016</x:v>
      </x:c>
      <x:c r="I54" s="8" t="n">
        <x:f>100*'Weights and method'!$B$11*MAX(0,MIN(1,(LN(1+'Original 8 pillars'!I54)-'Weights and method'!$C$11)/('Weights and method'!$D$11-'Weights and method'!$C$11)))</x:f>
        <x:v>8.041276339529572</x:v>
      </x:c>
      <x:c r="J54" s="8" t="n">
        <x:f>100*'Weights and method'!$B$12*MAX(0,MIN(1,(LN(1+'Original 8 pillars'!J54)-'Weights and method'!$C$12)/('Weights and method'!$D$12-'Weights and method'!$C$12)))</x:f>
        <x:v>2.0213055512606797</x:v>
      </x:c>
      <x:c r="K54" s="8" t="n">
        <x:f>SUM(C54:J54)</x:f>
        <x:v>47.1379240716238</x:v>
      </x:c>
    </x:row>
    <x:row r="55">
      <x:c r="A55" s="2" t="str">
        <x:f>'Original 8 pillars'!A55</x:f>
        <x:v>Algeria</x:v>
      </x:c>
      <x:c r="B55" s="2" t="str">
        <x:f>'Original 8 pillars'!B55</x:f>
        <x:v>2019-03</x:v>
      </x:c>
      <x:c r="C55" s="8" t="n">
        <x:f>100*'Weights and method'!$B$5*MAX(0,MIN(1,(LN(1+'Original 8 pillars'!C55)-'Weights and method'!$C$5)/('Weights and method'!$D$5-'Weights and method'!$C$5)))</x:f>
        <x:v>6.866350561420854</x:v>
      </x:c>
      <x:c r="D55" s="8" t="n">
        <x:f>100*'Weights and method'!$B$6*MAX(0,MIN(1,(LN(1+'Original 8 pillars'!D55)-'Weights and method'!$C$6)/('Weights and method'!$D$6-'Weights and method'!$C$6)))</x:f>
        <x:v>3.201884753024877</x:v>
      </x:c>
      <x:c r="E55" s="8" t="n">
        <x:f>100*'Weights and method'!$B$7*MAX(0,MIN(1,(LN(1+'Original 8 pillars'!E55)-'Weights and method'!$C$7)/('Weights and method'!$D$7-'Weights and method'!$C$7)))</x:f>
        <x:v>8.040192128500049</x:v>
      </x:c>
      <x:c r="F55" s="8" t="n">
        <x:f>100*'Weights and method'!$B$8*MAX(0,MIN(1,(LN(1+'Original 8 pillars'!F55)-'Weights and method'!$C$8)/('Weights and method'!$D$8-'Weights and method'!$C$8)))</x:f>
        <x:v>8.163868456216429</x:v>
      </x:c>
      <x:c r="G55" s="8" t="n">
        <x:f>100*'Weights and method'!$B$9*MAX(0,MIN(1,(LN(1+'Original 8 pillars'!G55)-'Weights and method'!$C$9)/('Weights and method'!$D$9-'Weights and method'!$C$9)))</x:f>
        <x:v>8.388016117268709</x:v>
      </x:c>
      <x:c r="H55" s="8" t="n">
        <x:f>100*'Weights and method'!$B$10*MAX(0,MIN(1,(LN(1+'Original 8 pillars'!H55)-'Weights and method'!$C$10)/('Weights and method'!$D$10-'Weights and method'!$C$10)))</x:f>
        <x:v>2.0860661104462466</x:v>
      </x:c>
      <x:c r="I55" s="8" t="n">
        <x:f>100*'Weights and method'!$B$11*MAX(0,MIN(1,(LN(1+'Original 8 pillars'!I55)-'Weights and method'!$C$11)/('Weights and method'!$D$11-'Weights and method'!$C$11)))</x:f>
        <x:v>8.282977197741697</x:v>
      </x:c>
      <x:c r="J55" s="8" t="n">
        <x:f>100*'Weights and method'!$B$12*MAX(0,MIN(1,(LN(1+'Original 8 pillars'!J55)-'Weights and method'!$C$12)/('Weights and method'!$D$12-'Weights and method'!$C$12)))</x:f>
        <x:v>2.0599269866871714</x:v>
      </x:c>
      <x:c r="K55" s="8" t="n">
        <x:f>SUM(C55:J55)</x:f>
        <x:v>47.089282311306036</x:v>
      </x:c>
    </x:row>
    <x:row r="56">
      <x:c r="A56" s="2" t="str">
        <x:f>'Original 8 pillars'!A56</x:f>
        <x:v>Algeria</x:v>
      </x:c>
      <x:c r="B56" s="2" t="str">
        <x:f>'Original 8 pillars'!B56</x:f>
        <x:v>2019-04</x:v>
      </x:c>
      <x:c r="C56" s="8" t="n">
        <x:f>100*'Weights and method'!$B$5*MAX(0,MIN(1,(LN(1+'Original 8 pillars'!C56)-'Weights and method'!$C$5)/('Weights and method'!$D$5-'Weights and method'!$C$5)))</x:f>
        <x:v>7.834129434714678</x:v>
      </x:c>
      <x:c r="D56" s="8" t="n">
        <x:f>100*'Weights and method'!$B$6*MAX(0,MIN(1,(LN(1+'Original 8 pillars'!D56)-'Weights and method'!$C$6)/('Weights and method'!$D$6-'Weights and method'!$C$6)))</x:f>
        <x:v>1.6775968164558253</x:v>
      </x:c>
      <x:c r="E56" s="8" t="n">
        <x:f>100*'Weights and method'!$B$7*MAX(0,MIN(1,(LN(1+'Original 8 pillars'!E56)-'Weights and method'!$C$7)/('Weights and method'!$D$7-'Weights and method'!$C$7)))</x:f>
        <x:v>8.450181766633019</x:v>
      </x:c>
      <x:c r="F56" s="8" t="n">
        <x:f>100*'Weights and method'!$B$8*MAX(0,MIN(1,(LN(1+'Original 8 pillars'!F56)-'Weights and method'!$C$8)/('Weights and method'!$D$8-'Weights and method'!$C$8)))</x:f>
        <x:v>9.1642043907393</x:v>
      </x:c>
      <x:c r="G56" s="8" t="n">
        <x:f>100*'Weights and method'!$B$9*MAX(0,MIN(1,(LN(1+'Original 8 pillars'!G56)-'Weights and method'!$C$9)/('Weights and method'!$D$9-'Weights and method'!$C$9)))</x:f>
        <x:v>8.22558989617087</x:v>
      </x:c>
      <x:c r="H56" s="8" t="n">
        <x:f>100*'Weights and method'!$B$10*MAX(0,MIN(1,(LN(1+'Original 8 pillars'!H56)-'Weights and method'!$C$10)/('Weights and method'!$D$10-'Weights and method'!$C$10)))</x:f>
        <x:v>1.0674745033779223</x:v>
      </x:c>
      <x:c r="I56" s="8" t="n">
        <x:f>100*'Weights and method'!$B$11*MAX(0,MIN(1,(LN(1+'Original 8 pillars'!I56)-'Weights and method'!$C$11)/('Weights and method'!$D$11-'Weights and method'!$C$11)))</x:f>
        <x:v>8.40267735162578</x:v>
      </x:c>
      <x:c r="J56" s="8" t="n">
        <x:f>100*'Weights and method'!$B$12*MAX(0,MIN(1,(LN(1+'Original 8 pillars'!J56)-'Weights and method'!$C$12)/('Weights and method'!$D$12-'Weights and method'!$C$12)))</x:f>
        <x:v>2.7737882059792085</x:v>
      </x:c>
      <x:c r="K56" s="8" t="n">
        <x:f>SUM(C56:J56)</x:f>
        <x:v>47.59564236569661</x:v>
      </x:c>
    </x:row>
    <x:row r="57">
      <x:c r="A57" s="2" t="str">
        <x:f>'Original 8 pillars'!A57</x:f>
        <x:v>Algeria</x:v>
      </x:c>
      <x:c r="B57" s="2" t="str">
        <x:f>'Original 8 pillars'!B57</x:f>
        <x:v>2019-05</x:v>
      </x:c>
      <x:c r="C57" s="8" t="n">
        <x:f>100*'Weights and method'!$B$5*MAX(0,MIN(1,(LN(1+'Original 8 pillars'!C57)-'Weights and method'!$C$5)/('Weights and method'!$D$5-'Weights and method'!$C$5)))</x:f>
        <x:v>8.246490844569713</x:v>
      </x:c>
      <x:c r="D57" s="8" t="n">
        <x:f>100*'Weights and method'!$B$6*MAX(0,MIN(1,(LN(1+'Original 8 pillars'!D57)-'Weights and method'!$C$6)/('Weights and method'!$D$6-'Weights and method'!$C$6)))</x:f>
        <x:v>2.5845592433688713</x:v>
      </x:c>
      <x:c r="E57" s="8" t="n">
        <x:f>100*'Weights and method'!$B$7*MAX(0,MIN(1,(LN(1+'Original 8 pillars'!E57)-'Weights and method'!$C$7)/('Weights and method'!$D$7-'Weights and method'!$C$7)))</x:f>
        <x:v>9.59971183588058</x:v>
      </x:c>
      <x:c r="F57" s="8" t="n">
        <x:f>100*'Weights and method'!$B$8*MAX(0,MIN(1,(LN(1+'Original 8 pillars'!F57)-'Weights and method'!$C$8)/('Weights and method'!$D$8-'Weights and method'!$C$8)))</x:f>
        <x:v>8.263019968285352</x:v>
      </x:c>
      <x:c r="G57" s="8" t="n">
        <x:f>100*'Weights and method'!$B$9*MAX(0,MIN(1,(LN(1+'Original 8 pillars'!G57)-'Weights and method'!$C$9)/('Weights and method'!$D$9-'Weights and method'!$C$9)))</x:f>
        <x:v>8.813154060198112</x:v>
      </x:c>
      <x:c r="H57" s="8" t="n">
        <x:f>100*'Weights and method'!$B$10*MAX(0,MIN(1,(LN(1+'Original 8 pillars'!H57)-'Weights and method'!$C$10)/('Weights and method'!$D$10-'Weights and method'!$C$10)))</x:f>
        <x:v>1.708309174525425</x:v>
      </x:c>
      <x:c r="I57" s="8" t="n">
        <x:f>100*'Weights and method'!$B$11*MAX(0,MIN(1,(LN(1+'Original 8 pillars'!I57)-'Weights and method'!$C$11)/('Weights and method'!$D$11-'Weights and method'!$C$11)))</x:f>
        <x:v>9.135275904802674</x:v>
      </x:c>
      <x:c r="J57" s="8" t="n">
        <x:f>100*'Weights and method'!$B$12*MAX(0,MIN(1,(LN(1+'Original 8 pillars'!J57)-'Weights and method'!$C$12)/('Weights and method'!$D$12-'Weights and method'!$C$12)))</x:f>
        <x:v>2.5059828109094133</x:v>
      </x:c>
      <x:c r="K57" s="8" t="n">
        <x:f>SUM(C57:J57)</x:f>
        <x:v>50.85650384254014</x:v>
      </x:c>
    </x:row>
    <x:row r="58">
      <x:c r="A58" s="2" t="str">
        <x:f>'Original 8 pillars'!A58</x:f>
        <x:v>Algeria</x:v>
      </x:c>
      <x:c r="B58" s="2" t="str">
        <x:f>'Original 8 pillars'!B58</x:f>
        <x:v>2019-06</x:v>
      </x:c>
      <x:c r="C58" s="8" t="n">
        <x:f>100*'Weights and method'!$B$5*MAX(0,MIN(1,(LN(1+'Original 8 pillars'!C58)-'Weights and method'!$C$5)/('Weights and method'!$D$5-'Weights and method'!$C$5)))</x:f>
        <x:v>8.214499183824984</x:v>
      </x:c>
      <x:c r="D58" s="8" t="n">
        <x:f>100*'Weights and method'!$B$6*MAX(0,MIN(1,(LN(1+'Original 8 pillars'!D58)-'Weights and method'!$C$6)/('Weights and method'!$D$6-'Weights and method'!$C$6)))</x:f>
        <x:v>2.580803369193809</x:v>
      </x:c>
      <x:c r="E58" s="8" t="n">
        <x:f>100*'Weights and method'!$B$7*MAX(0,MIN(1,(LN(1+'Original 8 pillars'!E58)-'Weights and method'!$C$7)/('Weights and method'!$D$7-'Weights and method'!$C$7)))</x:f>
        <x:v>9.07876849257256</x:v>
      </x:c>
      <x:c r="F58" s="8" t="n">
        <x:f>100*'Weights and method'!$B$8*MAX(0,MIN(1,(LN(1+'Original 8 pillars'!F58)-'Weights and method'!$C$8)/('Weights and method'!$D$8-'Weights and method'!$C$8)))</x:f>
        <x:v>9.659713709448814</x:v>
      </x:c>
      <x:c r="G58" s="8" t="n">
        <x:f>100*'Weights and method'!$B$9*MAX(0,MIN(1,(LN(1+'Original 8 pillars'!G58)-'Weights and method'!$C$9)/('Weights and method'!$D$9-'Weights and method'!$C$9)))</x:f>
        <x:v>9.997379687767994</x:v>
      </x:c>
      <x:c r="H58" s="8" t="n">
        <x:f>100*'Weights and method'!$B$10*MAX(0,MIN(1,(LN(1+'Original 8 pillars'!H58)-'Weights and method'!$C$10)/('Weights and method'!$D$10-'Weights and method'!$C$10)))</x:f>
        <x:v>1.6804152824306826</x:v>
      </x:c>
      <x:c r="I58" s="8" t="n">
        <x:f>100*'Weights and method'!$B$11*MAX(0,MIN(1,(LN(1+'Original 8 pillars'!I58)-'Weights and method'!$C$11)/('Weights and method'!$D$11-'Weights and method'!$C$11)))</x:f>
        <x:v>9.193325454151987</x:v>
      </x:c>
      <x:c r="J58" s="8" t="n">
        <x:f>100*'Weights and method'!$B$12*MAX(0,MIN(1,(LN(1+'Original 8 pillars'!J58)-'Weights and method'!$C$12)/('Weights and method'!$D$12-'Weights and method'!$C$12)))</x:f>
        <x:v>2.931670810756253</x:v>
      </x:c>
      <x:c r="K58" s="8" t="n">
        <x:f>SUM(C58:J58)</x:f>
        <x:v>53.33657599014708</x:v>
      </x:c>
    </x:row>
    <x:row r="59">
      <x:c r="A59" s="2" t="str">
        <x:f>'Original 8 pillars'!A59</x:f>
        <x:v>Algeria</x:v>
      </x:c>
      <x:c r="B59" s="2" t="str">
        <x:f>'Original 8 pillars'!B59</x:f>
        <x:v>2019-07</x:v>
      </x:c>
      <x:c r="C59" s="8" t="n">
        <x:f>100*'Weights and method'!$B$5*MAX(0,MIN(1,(LN(1+'Original 8 pillars'!C59)-'Weights and method'!$C$5)/('Weights and method'!$D$5-'Weights and method'!$C$5)))</x:f>
        <x:v>8.619017370090255</x:v>
      </x:c>
      <x:c r="D59" s="8" t="n">
        <x:f>100*'Weights and method'!$B$6*MAX(0,MIN(1,(LN(1+'Original 8 pillars'!D59)-'Weights and method'!$C$6)/('Weights and method'!$D$6-'Weights and method'!$C$6)))</x:f>
        <x:v>3.7739919905557313</x:v>
      </x:c>
      <x:c r="E59" s="8" t="n">
        <x:f>100*'Weights and method'!$B$7*MAX(0,MIN(1,(LN(1+'Original 8 pillars'!E59)-'Weights and method'!$C$7)/('Weights and method'!$D$7-'Weights and method'!$C$7)))</x:f>
        <x:v>9.419370075673331</x:v>
      </x:c>
      <x:c r="F59" s="8" t="n">
        <x:f>100*'Weights and method'!$B$8*MAX(0,MIN(1,(LN(1+'Original 8 pillars'!F59)-'Weights and method'!$C$8)/('Weights and method'!$D$8-'Weights and method'!$C$8)))</x:f>
        <x:v>9.111421723096582</x:v>
      </x:c>
      <x:c r="G59" s="8" t="n">
        <x:f>100*'Weights and method'!$B$9*MAX(0,MIN(1,(LN(1+'Original 8 pillars'!G59)-'Weights and method'!$C$9)/('Weights and method'!$D$9-'Weights and method'!$C$9)))</x:f>
        <x:v>9.797404095076661</x:v>
      </x:c>
      <x:c r="H59" s="8" t="n">
        <x:f>100*'Weights and method'!$B$10*MAX(0,MIN(1,(LN(1+'Original 8 pillars'!H59)-'Weights and method'!$C$10)/('Weights and method'!$D$10-'Weights and method'!$C$10)))</x:f>
        <x:v>1.966819244395316</x:v>
      </x:c>
      <x:c r="I59" s="8" t="n">
        <x:f>100*'Weights and method'!$B$11*MAX(0,MIN(1,(LN(1+'Original 8 pillars'!I59)-'Weights and method'!$C$11)/('Weights and method'!$D$11-'Weights and method'!$C$11)))</x:f>
        <x:v>9.099255216975456</x:v>
      </x:c>
      <x:c r="J59" s="8" t="n">
        <x:f>100*'Weights and method'!$B$12*MAX(0,MIN(1,(LN(1+'Original 8 pillars'!J59)-'Weights and method'!$C$12)/('Weights and method'!$D$12-'Weights and method'!$C$12)))</x:f>
        <x:v>2.463138595509093</x:v>
      </x:c>
      <x:c r="K59" s="8" t="n">
        <x:f>SUM(C59:J59)</x:f>
        <x:v>54.25041831137243</x:v>
      </x:c>
    </x:row>
    <x:row r="60">
      <x:c r="A60" s="2" t="str">
        <x:f>'Original 8 pillars'!A60</x:f>
        <x:v>Algeria</x:v>
      </x:c>
      <x:c r="B60" s="2" t="str">
        <x:f>'Original 8 pillars'!B60</x:f>
        <x:v>2019-08</x:v>
      </x:c>
      <x:c r="C60" s="8" t="n">
        <x:f>100*'Weights and method'!$B$5*MAX(0,MIN(1,(LN(1+'Original 8 pillars'!C60)-'Weights and method'!$C$5)/('Weights and method'!$D$5-'Weights and method'!$C$5)))</x:f>
        <x:v>8.827781980959095</x:v>
      </x:c>
      <x:c r="D60" s="8" t="n">
        <x:f>100*'Weights and method'!$B$6*MAX(0,MIN(1,(LN(1+'Original 8 pillars'!D60)-'Weights and method'!$C$6)/('Weights and method'!$D$6-'Weights and method'!$C$6)))</x:f>
        <x:v>3.4285796594997997</x:v>
      </x:c>
      <x:c r="E60" s="8" t="n">
        <x:f>100*'Weights and method'!$B$7*MAX(0,MIN(1,(LN(1+'Original 8 pillars'!E60)-'Weights and method'!$C$7)/('Weights and method'!$D$7-'Weights and method'!$C$7)))</x:f>
        <x:v>9.751014593640381</x:v>
      </x:c>
      <x:c r="F60" s="8" t="n">
        <x:f>100*'Weights and method'!$B$8*MAX(0,MIN(1,(LN(1+'Original 8 pillars'!F60)-'Weights and method'!$C$8)/('Weights and method'!$D$8-'Weights and method'!$C$8)))</x:f>
        <x:v>9.223189049799165</x:v>
      </x:c>
      <x:c r="G60" s="8" t="n">
        <x:f>100*'Weights and method'!$B$9*MAX(0,MIN(1,(LN(1+'Original 8 pillars'!G60)-'Weights and method'!$C$9)/('Weights and method'!$D$9-'Weights and method'!$C$9)))</x:f>
        <x:v>10.820970085886774</x:v>
      </x:c>
      <x:c r="H60" s="8" t="n">
        <x:f>100*'Weights and method'!$B$10*MAX(0,MIN(1,(LN(1+'Original 8 pillars'!H60)-'Weights and method'!$C$10)/('Weights and method'!$D$10-'Weights and method'!$C$10)))</x:f>
        <x:v>1.4509630681747823</x:v>
      </x:c>
      <x:c r="I60" s="8" t="n">
        <x:f>100*'Weights and method'!$B$11*MAX(0,MIN(1,(LN(1+'Original 8 pillars'!I60)-'Weights and method'!$C$11)/('Weights and method'!$D$11-'Weights and method'!$C$11)))</x:f>
        <x:v>9.754499642426016</x:v>
      </x:c>
      <x:c r="J60" s="8" t="n">
        <x:f>100*'Weights and method'!$B$12*MAX(0,MIN(1,(LN(1+'Original 8 pillars'!J60)-'Weights and method'!$C$12)/('Weights and method'!$D$12-'Weights and method'!$C$12)))</x:f>
        <x:v>2.600737579182345</x:v>
      </x:c>
      <x:c r="K60" s="8" t="n">
        <x:f>SUM(C60:J60)</x:f>
        <x:v>55.857735659568355</x:v>
      </x:c>
    </x:row>
    <x:row r="61">
      <x:c r="A61" s="2" t="str">
        <x:f>'Original 8 pillars'!A61</x:f>
        <x:v>Algeria</x:v>
      </x:c>
      <x:c r="B61" s="2" t="str">
        <x:f>'Original 8 pillars'!B61</x:f>
        <x:v>2019-09</x:v>
      </x:c>
      <x:c r="C61" s="8" t="n">
        <x:f>100*'Weights and method'!$B$5*MAX(0,MIN(1,(LN(1+'Original 8 pillars'!C61)-'Weights and method'!$C$5)/('Weights and method'!$D$5-'Weights and method'!$C$5)))</x:f>
        <x:v>8.474812219502937</x:v>
      </x:c>
      <x:c r="D61" s="8" t="n">
        <x:f>100*'Weights and method'!$B$6*MAX(0,MIN(1,(LN(1+'Original 8 pillars'!D61)-'Weights and method'!$C$6)/('Weights and method'!$D$6-'Weights and method'!$C$6)))</x:f>
        <x:v>2.0544528489093814</x:v>
      </x:c>
      <x:c r="E61" s="8" t="n">
        <x:f>100*'Weights and method'!$B$7*MAX(0,MIN(1,(LN(1+'Original 8 pillars'!E61)-'Weights and method'!$C$7)/('Weights and method'!$D$7-'Weights and method'!$C$7)))</x:f>
        <x:v>9.106709834059362</x:v>
      </x:c>
      <x:c r="F61" s="8" t="n">
        <x:f>100*'Weights and method'!$B$8*MAX(0,MIN(1,(LN(1+'Original 8 pillars'!F61)-'Weights and method'!$C$8)/('Weights and method'!$D$8-'Weights and method'!$C$8)))</x:f>
        <x:v>8.717885222966695</x:v>
      </x:c>
      <x:c r="G61" s="8" t="n">
        <x:f>100*'Weights and method'!$B$9*MAX(0,MIN(1,(LN(1+'Original 8 pillars'!G61)-'Weights and method'!$C$9)/('Weights and method'!$D$9-'Weights and method'!$C$9)))</x:f>
        <x:v>10.034023114961393</x:v>
      </x:c>
      <x:c r="H61" s="8" t="n">
        <x:f>100*'Weights and method'!$B$10*MAX(0,MIN(1,(LN(1+'Original 8 pillars'!H61)-'Weights and method'!$C$10)/('Weights and method'!$D$10-'Weights and method'!$C$10)))</x:f>
        <x:v>2.9378611624986837</x:v>
      </x:c>
      <x:c r="I61" s="8" t="n">
        <x:f>100*'Weights and method'!$B$11*MAX(0,MIN(1,(LN(1+'Original 8 pillars'!I61)-'Weights and method'!$C$11)/('Weights and method'!$D$11-'Weights and method'!$C$11)))</x:f>
        <x:v>9.193489486576754</x:v>
      </x:c>
      <x:c r="J61" s="8" t="n">
        <x:f>100*'Weights and method'!$B$12*MAX(0,MIN(1,(LN(1+'Original 8 pillars'!J61)-'Weights and method'!$C$12)/('Weights and method'!$D$12-'Weights and method'!$C$12)))</x:f>
        <x:v>2.3805962151025484</x:v>
      </x:c>
      <x:c r="K61" s="8" t="n">
        <x:f>SUM(C61:J61)</x:f>
        <x:v>52.89983010457775</x:v>
      </x:c>
    </x:row>
    <x:row r="62">
      <x:c r="A62" s="2" t="str">
        <x:f>'Original 8 pillars'!A62</x:f>
        <x:v>Algeria</x:v>
      </x:c>
      <x:c r="B62" s="2" t="str">
        <x:f>'Original 8 pillars'!B62</x:f>
        <x:v>2019-10</x:v>
      </x:c>
      <x:c r="C62" s="8" t="n">
        <x:f>100*'Weights and method'!$B$5*MAX(0,MIN(1,(LN(1+'Original 8 pillars'!C62)-'Weights and method'!$C$5)/('Weights and method'!$D$5-'Weights and method'!$C$5)))</x:f>
        <x:v>8.305247520899433</x:v>
      </x:c>
      <x:c r="D62" s="8" t="n">
        <x:f>100*'Weights and method'!$B$6*MAX(0,MIN(1,(LN(1+'Original 8 pillars'!D62)-'Weights and method'!$C$6)/('Weights and method'!$D$6-'Weights and method'!$C$6)))</x:f>
        <x:v>2.8992428043266223</x:v>
      </x:c>
      <x:c r="E62" s="8" t="n">
        <x:f>100*'Weights and method'!$B$7*MAX(0,MIN(1,(LN(1+'Original 8 pillars'!E62)-'Weights and method'!$C$7)/('Weights and method'!$D$7-'Weights and method'!$C$7)))</x:f>
        <x:v>9.781208601836278</x:v>
      </x:c>
      <x:c r="F62" s="8" t="n">
        <x:f>100*'Weights and method'!$B$8*MAX(0,MIN(1,(LN(1+'Original 8 pillars'!F62)-'Weights and method'!$C$8)/('Weights and method'!$D$8-'Weights and method'!$C$8)))</x:f>
        <x:v>9.206317141861218</x:v>
      </x:c>
      <x:c r="G62" s="8" t="n">
        <x:f>100*'Weights and method'!$B$9*MAX(0,MIN(1,(LN(1+'Original 8 pillars'!G62)-'Weights and method'!$C$9)/('Weights and method'!$D$9-'Weights and method'!$C$9)))</x:f>
        <x:v>9.295127474809698</x:v>
      </x:c>
      <x:c r="H62" s="8" t="n">
        <x:f>100*'Weights and method'!$B$10*MAX(0,MIN(1,(LN(1+'Original 8 pillars'!H62)-'Weights and method'!$C$10)/('Weights and method'!$D$10-'Weights and method'!$C$10)))</x:f>
        <x:v>1.6931684994263663</x:v>
      </x:c>
      <x:c r="I62" s="8" t="n">
        <x:f>100*'Weights and method'!$B$11*MAX(0,MIN(1,(LN(1+'Original 8 pillars'!I62)-'Weights and method'!$C$11)/('Weights and method'!$D$11-'Weights and method'!$C$11)))</x:f>
        <x:v>9.146696918908551</x:v>
      </x:c>
      <x:c r="J62" s="8" t="n">
        <x:f>100*'Weights and method'!$B$12*MAX(0,MIN(1,(LN(1+'Original 8 pillars'!J62)-'Weights and method'!$C$12)/('Weights and method'!$D$12-'Weights and method'!$C$12)))</x:f>
        <x:v>3.1937147471244303</x:v>
      </x:c>
      <x:c r="K62" s="8" t="n">
        <x:f>SUM(C62:J62)</x:f>
        <x:v>53.520723709192595</x:v>
      </x:c>
    </x:row>
    <x:row r="63">
      <x:c r="A63" s="2" t="str">
        <x:f>'Original 8 pillars'!A63</x:f>
        <x:v>Algeria</x:v>
      </x:c>
      <x:c r="B63" s="2" t="str">
        <x:f>'Original 8 pillars'!B63</x:f>
        <x:v>2019-11</x:v>
      </x:c>
      <x:c r="C63" s="8" t="n">
        <x:f>100*'Weights and method'!$B$5*MAX(0,MIN(1,(LN(1+'Original 8 pillars'!C63)-'Weights and method'!$C$5)/('Weights and method'!$D$5-'Weights and method'!$C$5)))</x:f>
        <x:v>8.131131658600982</x:v>
      </x:c>
      <x:c r="D63" s="8" t="n">
        <x:f>100*'Weights and method'!$B$6*MAX(0,MIN(1,(LN(1+'Original 8 pillars'!D63)-'Weights and method'!$C$6)/('Weights and method'!$D$6-'Weights and method'!$C$6)))</x:f>
        <x:v>3.887933631120425</x:v>
      </x:c>
      <x:c r="E63" s="8" t="n">
        <x:f>100*'Weights and method'!$B$7*MAX(0,MIN(1,(LN(1+'Original 8 pillars'!E63)-'Weights and method'!$C$7)/('Weights and method'!$D$7-'Weights and method'!$C$7)))</x:f>
        <x:v>9.10853750858787</x:v>
      </x:c>
      <x:c r="F63" s="8" t="n">
        <x:f>100*'Weights and method'!$B$8*MAX(0,MIN(1,(LN(1+'Original 8 pillars'!F63)-'Weights and method'!$C$8)/('Weights and method'!$D$8-'Weights and method'!$C$8)))</x:f>
        <x:v>8.74732470259994</x:v>
      </x:c>
      <x:c r="G63" s="8" t="n">
        <x:f>100*'Weights and method'!$B$9*MAX(0,MIN(1,(LN(1+'Original 8 pillars'!G63)-'Weights and method'!$C$9)/('Weights and method'!$D$9-'Weights and method'!$C$9)))</x:f>
        <x:v>10.147854025566867</x:v>
      </x:c>
      <x:c r="H63" s="8" t="n">
        <x:f>100*'Weights and method'!$B$10*MAX(0,MIN(1,(LN(1+'Original 8 pillars'!H63)-'Weights and method'!$C$10)/('Weights and method'!$D$10-'Weights and method'!$C$10)))</x:f>
        <x:v>1.3597273643543342</x:v>
      </x:c>
      <x:c r="I63" s="8" t="n">
        <x:f>100*'Weights and method'!$B$11*MAX(0,MIN(1,(LN(1+'Original 8 pillars'!I63)-'Weights and method'!$C$11)/('Weights and method'!$D$11-'Weights and method'!$C$11)))</x:f>
        <x:v>9.09807444818271</x:v>
      </x:c>
      <x:c r="J63" s="8" t="n">
        <x:f>100*'Weights and method'!$B$12*MAX(0,MIN(1,(LN(1+'Original 8 pillars'!J63)-'Weights and method'!$C$12)/('Weights and method'!$D$12-'Weights and method'!$C$12)))</x:f>
        <x:v>3.580514847877214</x:v>
      </x:c>
      <x:c r="K63" s="8" t="n">
        <x:f>SUM(C63:J63)</x:f>
        <x:v>54.061098186890334</x:v>
      </x:c>
    </x:row>
    <x:row r="64">
      <x:c r="A64" s="2" t="str">
        <x:f>'Original 8 pillars'!A64</x:f>
        <x:v>Algeria</x:v>
      </x:c>
      <x:c r="B64" s="2" t="str">
        <x:f>'Original 8 pillars'!B64</x:f>
        <x:v>2019-12</x:v>
      </x:c>
      <x:c r="C64" s="8" t="n">
        <x:f>100*'Weights and method'!$B$5*MAX(0,MIN(1,(LN(1+'Original 8 pillars'!C64)-'Weights and method'!$C$5)/('Weights and method'!$D$5-'Weights and method'!$C$5)))</x:f>
        <x:v>7.406707660471896</x:v>
      </x:c>
      <x:c r="D64" s="8" t="n">
        <x:f>100*'Weights and method'!$B$6*MAX(0,MIN(1,(LN(1+'Original 8 pillars'!D64)-'Weights and method'!$C$6)/('Weights and method'!$D$6-'Weights and method'!$C$6)))</x:f>
        <x:v>2.1189428122953773</x:v>
      </x:c>
      <x:c r="E64" s="8" t="n">
        <x:f>100*'Weights and method'!$B$7*MAX(0,MIN(1,(LN(1+'Original 8 pillars'!E64)-'Weights and method'!$C$7)/('Weights and method'!$D$7-'Weights and method'!$C$7)))</x:f>
        <x:v>8.158315864348465</x:v>
      </x:c>
      <x:c r="F64" s="8" t="n">
        <x:f>100*'Weights and method'!$B$8*MAX(0,MIN(1,(LN(1+'Original 8 pillars'!F64)-'Weights and method'!$C$8)/('Weights and method'!$D$8-'Weights and method'!$C$8)))</x:f>
        <x:v>8.34660913772868</x:v>
      </x:c>
      <x:c r="G64" s="8" t="n">
        <x:f>100*'Weights and method'!$B$9*MAX(0,MIN(1,(LN(1+'Original 8 pillars'!G64)-'Weights and method'!$C$9)/('Weights and method'!$D$9-'Weights and method'!$C$9)))</x:f>
        <x:v>9.668501782925107</x:v>
      </x:c>
      <x:c r="H64" s="8" t="n">
        <x:f>100*'Weights and method'!$B$10*MAX(0,MIN(1,(LN(1+'Original 8 pillars'!H64)-'Weights and method'!$C$10)/('Weights and method'!$D$10-'Weights and method'!$C$10)))</x:f>
        <x:v>2.224303847831398</x:v>
      </x:c>
      <x:c r="I64" s="8" t="n">
        <x:f>100*'Weights and method'!$B$11*MAX(0,MIN(1,(LN(1+'Original 8 pillars'!I64)-'Weights and method'!$C$11)/('Weights and method'!$D$11-'Weights and method'!$C$11)))</x:f>
        <x:v>8.74516172069316</x:v>
      </x:c>
      <x:c r="J64" s="8" t="n">
        <x:f>100*'Weights and method'!$B$12*MAX(0,MIN(1,(LN(1+'Original 8 pillars'!J64)-'Weights and method'!$C$12)/('Weights and method'!$D$12-'Weights and method'!$C$12)))</x:f>
        <x:v>2.578307542087522</x:v>
      </x:c>
      <x:c r="K64" s="8" t="n">
        <x:f>SUM(C64:J64)</x:f>
        <x:v>49.24685036838161</x:v>
      </x:c>
    </x:row>
    <x:row r="65">
      <x:c r="A65" s="2" t="str">
        <x:f>'Original 8 pillars'!A65</x:f>
        <x:v>Algeria</x:v>
      </x:c>
      <x:c r="B65" s="2" t="str">
        <x:f>'Original 8 pillars'!B65</x:f>
        <x:v>2020-01</x:v>
      </x:c>
      <x:c r="C65" s="8" t="n">
        <x:f>100*'Weights and method'!$B$5*MAX(0,MIN(1,(LN(1+'Original 8 pillars'!C65)-'Weights and method'!$C$5)/('Weights and method'!$D$5-'Weights and method'!$C$5)))</x:f>
        <x:v>7.772668726331658</x:v>
      </x:c>
      <x:c r="D65" s="8" t="n">
        <x:f>100*'Weights and method'!$B$6*MAX(0,MIN(1,(LN(1+'Original 8 pillars'!D65)-'Weights and method'!$C$6)/('Weights and method'!$D$6-'Weights and method'!$C$6)))</x:f>
        <x:v>3.5908683770705916</x:v>
      </x:c>
      <x:c r="E65" s="8" t="n">
        <x:f>100*'Weights and method'!$B$7*MAX(0,MIN(1,(LN(1+'Original 8 pillars'!E65)-'Weights and method'!$C$7)/('Weights and method'!$D$7-'Weights and method'!$C$7)))</x:f>
        <x:v>9.442031109413444</x:v>
      </x:c>
      <x:c r="F65" s="8" t="n">
        <x:f>100*'Weights and method'!$B$8*MAX(0,MIN(1,(LN(1+'Original 8 pillars'!F65)-'Weights and method'!$C$8)/('Weights and method'!$D$8-'Weights and method'!$C$8)))</x:f>
        <x:v>9.021240139642051</x:v>
      </x:c>
      <x:c r="G65" s="8" t="n">
        <x:f>100*'Weights and method'!$B$9*MAX(0,MIN(1,(LN(1+'Original 8 pillars'!G65)-'Weights and method'!$C$9)/('Weights and method'!$D$9-'Weights and method'!$C$9)))</x:f>
        <x:v>10.280808374570157</x:v>
      </x:c>
      <x:c r="H65" s="8" t="n">
        <x:f>100*'Weights and method'!$B$10*MAX(0,MIN(1,(LN(1+'Original 8 pillars'!H65)-'Weights and method'!$C$10)/('Weights and method'!$D$10-'Weights and method'!$C$10)))</x:f>
        <x:v>1.6614913727337202</x:v>
      </x:c>
      <x:c r="I65" s="8" t="n">
        <x:f>100*'Weights and method'!$B$11*MAX(0,MIN(1,(LN(1+'Original 8 pillars'!I65)-'Weights and method'!$C$11)/('Weights and method'!$D$11-'Weights and method'!$C$11)))</x:f>
        <x:v>8.804191713306542</x:v>
      </x:c>
      <x:c r="J65" s="8" t="n">
        <x:f>100*'Weights and method'!$B$12*MAX(0,MIN(1,(LN(1+'Original 8 pillars'!J65)-'Weights and method'!$C$12)/('Weights and method'!$D$12-'Weights and method'!$C$12)))</x:f>
        <x:v>3.0670045677699767</x:v>
      </x:c>
      <x:c r="K65" s="8" t="n">
        <x:f>SUM(C65:J65)</x:f>
        <x:v>53.640304380838145</x:v>
      </x:c>
    </x:row>
    <x:row r="66">
      <x:c r="A66" s="2" t="str">
        <x:f>'Original 8 pillars'!A66</x:f>
        <x:v>Algeria</x:v>
      </x:c>
      <x:c r="B66" s="2" t="str">
        <x:f>'Original 8 pillars'!B66</x:f>
        <x:v>2020-02</x:v>
      </x:c>
      <x:c r="C66" s="8" t="n">
        <x:f>100*'Weights and method'!$B$5*MAX(0,MIN(1,(LN(1+'Original 8 pillars'!C66)-'Weights and method'!$C$5)/('Weights and method'!$D$5-'Weights and method'!$C$5)))</x:f>
        <x:v>7.361520541914764</x:v>
      </x:c>
      <x:c r="D66" s="8" t="n">
        <x:f>100*'Weights and method'!$B$6*MAX(0,MIN(1,(LN(1+'Original 8 pillars'!D66)-'Weights and method'!$C$6)/('Weights and method'!$D$6-'Weights and method'!$C$6)))</x:f>
        <x:v>3.361038474700511</x:v>
      </x:c>
      <x:c r="E66" s="8" t="n">
        <x:f>100*'Weights and method'!$B$7*MAX(0,MIN(1,(LN(1+'Original 8 pillars'!E66)-'Weights and method'!$C$7)/('Weights and method'!$D$7-'Weights and method'!$C$7)))</x:f>
        <x:v>8.727038509502457</x:v>
      </x:c>
      <x:c r="F66" s="8" t="n">
        <x:f>100*'Weights and method'!$B$8*MAX(0,MIN(1,(LN(1+'Original 8 pillars'!F66)-'Weights and method'!$C$8)/('Weights and method'!$D$8-'Weights and method'!$C$8)))</x:f>
        <x:v>9.08050833832884</x:v>
      </x:c>
      <x:c r="G66" s="8" t="n">
        <x:f>100*'Weights and method'!$B$9*MAX(0,MIN(1,(LN(1+'Original 8 pillars'!G66)-'Weights and method'!$C$9)/('Weights and method'!$D$9-'Weights and method'!$C$9)))</x:f>
        <x:v>9.88491416471522</x:v>
      </x:c>
      <x:c r="H66" s="8" t="n">
        <x:f>100*'Weights and method'!$B$10*MAX(0,MIN(1,(LN(1+'Original 8 pillars'!H66)-'Weights and method'!$C$10)/('Weights and method'!$D$10-'Weights and method'!$C$10)))</x:f>
        <x:v>2.1696978030760556</x:v>
      </x:c>
      <x:c r="I66" s="8" t="n">
        <x:f>100*'Weights and method'!$B$11*MAX(0,MIN(1,(LN(1+'Original 8 pillars'!I66)-'Weights and method'!$C$11)/('Weights and method'!$D$11-'Weights and method'!$C$11)))</x:f>
        <x:v>8.79555863839952</x:v>
      </x:c>
      <x:c r="J66" s="8" t="n">
        <x:f>100*'Weights and method'!$B$12*MAX(0,MIN(1,(LN(1+'Original 8 pillars'!J66)-'Weights and method'!$C$12)/('Weights and method'!$D$12-'Weights and method'!$C$12)))</x:f>
        <x:v>2.5702895225869</x:v>
      </x:c>
      <x:c r="K66" s="8" t="n">
        <x:f>SUM(C66:J66)</x:f>
        <x:v>51.95056599322427</x:v>
      </x:c>
    </x:row>
    <x:row r="67">
      <x:c r="A67" s="2" t="str">
        <x:f>'Original 8 pillars'!A67</x:f>
        <x:v>Algeria</x:v>
      </x:c>
      <x:c r="B67" s="2" t="str">
        <x:f>'Original 8 pillars'!B67</x:f>
        <x:v>2020-03</x:v>
      </x:c>
      <x:c r="C67" s="8" t="n">
        <x:f>100*'Weights and method'!$B$5*MAX(0,MIN(1,(LN(1+'Original 8 pillars'!C67)-'Weights and method'!$C$5)/('Weights and method'!$D$5-'Weights and method'!$C$5)))</x:f>
        <x:v>9.956682498028988</x:v>
      </x:c>
      <x:c r="D67" s="8" t="n">
        <x:f>100*'Weights and method'!$B$6*MAX(0,MIN(1,(LN(1+'Original 8 pillars'!D67)-'Weights and method'!$C$6)/('Weights and method'!$D$6-'Weights and method'!$C$6)))</x:f>
        <x:v>3.2331715065422424</x:v>
      </x:c>
      <x:c r="E67" s="8" t="n">
        <x:f>100*'Weights and method'!$B$7*MAX(0,MIN(1,(LN(1+'Original 8 pillars'!E67)-'Weights and method'!$C$7)/('Weights and method'!$D$7-'Weights and method'!$C$7)))</x:f>
        <x:v>8.819150339920554</x:v>
      </x:c>
      <x:c r="F67" s="8" t="n">
        <x:f>100*'Weights and method'!$B$8*MAX(0,MIN(1,(LN(1+'Original 8 pillars'!F67)-'Weights and method'!$C$8)/('Weights and method'!$D$8-'Weights and method'!$C$8)))</x:f>
        <x:v>10.079513649857153</x:v>
      </x:c>
      <x:c r="G67" s="8" t="n">
        <x:f>100*'Weights and method'!$B$9*MAX(0,MIN(1,(LN(1+'Original 8 pillars'!G67)-'Weights and method'!$C$9)/('Weights and method'!$D$9-'Weights and method'!$C$9)))</x:f>
        <x:v>11.259288816485707</x:v>
      </x:c>
      <x:c r="H67" s="8" t="n">
        <x:f>100*'Weights and method'!$B$10*MAX(0,MIN(1,(LN(1+'Original 8 pillars'!H67)-'Weights and method'!$C$10)/('Weights and method'!$D$10-'Weights and method'!$C$10)))</x:f>
        <x:v>5.162840820100955</x:v>
      </x:c>
      <x:c r="I67" s="8" t="n">
        <x:f>100*'Weights and method'!$B$11*MAX(0,MIN(1,(LN(1+'Original 8 pillars'!I67)-'Weights and method'!$C$11)/('Weights and method'!$D$11-'Weights and method'!$C$11)))</x:f>
        <x:v>8.707646584119862</x:v>
      </x:c>
      <x:c r="J67" s="8" t="n">
        <x:f>100*'Weights and method'!$B$12*MAX(0,MIN(1,(LN(1+'Original 8 pillars'!J67)-'Weights and method'!$C$12)/('Weights and method'!$D$12-'Weights and method'!$C$12)))</x:f>
        <x:v>3.4597492761085773</x:v>
      </x:c>
      <x:c r="K67" s="8" t="n">
        <x:f>SUM(C67:J67)</x:f>
        <x:v>60.67804349116404</x:v>
      </x:c>
    </x:row>
    <x:row r="68">
      <x:c r="A68" s="2" t="str">
        <x:f>'Original 8 pillars'!A68</x:f>
        <x:v>Algeria</x:v>
      </x:c>
      <x:c r="B68" s="2" t="str">
        <x:f>'Original 8 pillars'!B68</x:f>
        <x:v>2020-04</x:v>
      </x:c>
      <x:c r="C68" s="8" t="n">
        <x:f>100*'Weights and method'!$B$5*MAX(0,MIN(1,(LN(1+'Original 8 pillars'!C68)-'Weights and method'!$C$5)/('Weights and method'!$D$5-'Weights and method'!$C$5)))</x:f>
        <x:v>9.946556271961583</x:v>
      </x:c>
      <x:c r="D68" s="8" t="n">
        <x:f>100*'Weights and method'!$B$6*MAX(0,MIN(1,(LN(1+'Original 8 pillars'!D68)-'Weights and method'!$C$6)/('Weights and method'!$D$6-'Weights and method'!$C$6)))</x:f>
        <x:v>3.8477888028719227</x:v>
      </x:c>
      <x:c r="E68" s="8" t="n">
        <x:f>100*'Weights and method'!$B$7*MAX(0,MIN(1,(LN(1+'Original 8 pillars'!E68)-'Weights and method'!$C$7)/('Weights and method'!$D$7-'Weights and method'!$C$7)))</x:f>
        <x:v>10.598697027115566</x:v>
      </x:c>
      <x:c r="F68" s="8" t="n">
        <x:f>100*'Weights and method'!$B$8*MAX(0,MIN(1,(LN(1+'Original 8 pillars'!F68)-'Weights and method'!$C$8)/('Weights and method'!$D$8-'Weights and method'!$C$8)))</x:f>
        <x:v>10.450412996012178</x:v>
      </x:c>
      <x:c r="G68" s="8" t="n">
        <x:f>100*'Weights and method'!$B$9*MAX(0,MIN(1,(LN(1+'Original 8 pillars'!G68)-'Weights and method'!$C$9)/('Weights and method'!$D$9-'Weights and method'!$C$9)))</x:f>
        <x:v>11.89975216552583</x:v>
      </x:c>
      <x:c r="H68" s="8" t="n">
        <x:f>100*'Weights and method'!$B$10*MAX(0,MIN(1,(LN(1+'Original 8 pillars'!H68)-'Weights and method'!$C$10)/('Weights and method'!$D$10-'Weights and method'!$C$10)))</x:f>
        <x:v>4.003653944252658</x:v>
      </x:c>
      <x:c r="I68" s="8" t="n">
        <x:f>100*'Weights and method'!$B$11*MAX(0,MIN(1,(LN(1+'Original 8 pillars'!I68)-'Weights and method'!$C$11)/('Weights and method'!$D$11-'Weights and method'!$C$11)))</x:f>
        <x:v>8.805952407522184</x:v>
      </x:c>
      <x:c r="J68" s="8" t="n">
        <x:f>100*'Weights and method'!$B$12*MAX(0,MIN(1,(LN(1+'Original 8 pillars'!J68)-'Weights and method'!$C$12)/('Weights and method'!$D$12-'Weights and method'!$C$12)))</x:f>
        <x:v>4.227639234587323</x:v>
      </x:c>
      <x:c r="K68" s="8" t="n">
        <x:f>SUM(C68:J68)</x:f>
        <x:v>63.78045284984925</x:v>
      </x:c>
    </x:row>
    <x:row r="69">
      <x:c r="A69" s="2" t="str">
        <x:f>'Original 8 pillars'!A69</x:f>
        <x:v>Algeria</x:v>
      </x:c>
      <x:c r="B69" s="2" t="str">
        <x:f>'Original 8 pillars'!B69</x:f>
        <x:v>2020-05</x:v>
      </x:c>
      <x:c r="C69" s="8" t="n">
        <x:f>100*'Weights and method'!$B$5*MAX(0,MIN(1,(LN(1+'Original 8 pillars'!C69)-'Weights and method'!$C$5)/('Weights and method'!$D$5-'Weights and method'!$C$5)))</x:f>
        <x:v>9.472951842673787</x:v>
      </x:c>
      <x:c r="D69" s="8" t="n">
        <x:f>100*'Weights and method'!$B$6*MAX(0,MIN(1,(LN(1+'Original 8 pillars'!D69)-'Weights and method'!$C$6)/('Weights and method'!$D$6-'Weights and method'!$C$6)))</x:f>
        <x:v>3.8693955478788276</x:v>
      </x:c>
      <x:c r="E69" s="8" t="n">
        <x:f>100*'Weights and method'!$B$7*MAX(0,MIN(1,(LN(1+'Original 8 pillars'!E69)-'Weights and method'!$C$7)/('Weights and method'!$D$7-'Weights and method'!$C$7)))</x:f>
        <x:v>9.597667712802606</x:v>
      </x:c>
      <x:c r="F69" s="8" t="n">
        <x:f>100*'Weights and method'!$B$8*MAX(0,MIN(1,(LN(1+'Original 8 pillars'!F69)-'Weights and method'!$C$8)/('Weights and method'!$D$8-'Weights and method'!$C$8)))</x:f>
        <x:v>9.244136998356105</x:v>
      </x:c>
      <x:c r="G69" s="8" t="n">
        <x:f>100*'Weights and method'!$B$9*MAX(0,MIN(1,(LN(1+'Original 8 pillars'!G69)-'Weights and method'!$C$9)/('Weights and method'!$D$9-'Weights and method'!$C$9)))</x:f>
        <x:v>10.725396514653566</x:v>
      </x:c>
      <x:c r="H69" s="8" t="n">
        <x:f>100*'Weights and method'!$B$10*MAX(0,MIN(1,(LN(1+'Original 8 pillars'!H69)-'Weights and method'!$C$10)/('Weights and method'!$D$10-'Weights and method'!$C$10)))</x:f>
        <x:v>1.8401341186165079</x:v>
      </x:c>
      <x:c r="I69" s="8" t="n">
        <x:f>100*'Weights and method'!$B$11*MAX(0,MIN(1,(LN(1+'Original 8 pillars'!I69)-'Weights and method'!$C$11)/('Weights and method'!$D$11-'Weights and method'!$C$11)))</x:f>
        <x:v>8.710084921958572</x:v>
      </x:c>
      <x:c r="J69" s="8" t="n">
        <x:f>100*'Weights and method'!$B$12*MAX(0,MIN(1,(LN(1+'Original 8 pillars'!J69)-'Weights and method'!$C$12)/('Weights and method'!$D$12-'Weights and method'!$C$12)))</x:f>
        <x:v>2.4805172976693624</x:v>
      </x:c>
      <x:c r="K69" s="8" t="n">
        <x:f>SUM(C69:J69)</x:f>
        <x:v>55.94028495460934</x:v>
      </x:c>
    </x:row>
    <x:row r="70">
      <x:c r="A70" s="2" t="str">
        <x:f>'Original 8 pillars'!A70</x:f>
        <x:v>Algeria</x:v>
      </x:c>
      <x:c r="B70" s="2" t="str">
        <x:f>'Original 8 pillars'!B70</x:f>
        <x:v>2020-06</x:v>
      </x:c>
      <x:c r="C70" s="8" t="n">
        <x:f>100*'Weights and method'!$B$5*MAX(0,MIN(1,(LN(1+'Original 8 pillars'!C70)-'Weights and method'!$C$5)/('Weights and method'!$D$5-'Weights and method'!$C$5)))</x:f>
        <x:v>8.50338782908606</x:v>
      </x:c>
      <x:c r="D70" s="8" t="n">
        <x:f>100*'Weights and method'!$B$6*MAX(0,MIN(1,(LN(1+'Original 8 pillars'!D70)-'Weights and method'!$C$6)/('Weights and method'!$D$6-'Weights and method'!$C$6)))</x:f>
        <x:v>3.6943566928388294</x:v>
      </x:c>
      <x:c r="E70" s="8" t="n">
        <x:f>100*'Weights and method'!$B$7*MAX(0,MIN(1,(LN(1+'Original 8 pillars'!E70)-'Weights and method'!$C$7)/('Weights and method'!$D$7-'Weights and method'!$C$7)))</x:f>
        <x:v>9.285942244275736</x:v>
      </x:c>
      <x:c r="F70" s="8" t="n">
        <x:f>100*'Weights and method'!$B$8*MAX(0,MIN(1,(LN(1+'Original 8 pillars'!F70)-'Weights and method'!$C$8)/('Weights and method'!$D$8-'Weights and method'!$C$8)))</x:f>
        <x:v>9.419999795389923</x:v>
      </x:c>
      <x:c r="G70" s="8" t="n">
        <x:f>100*'Weights and method'!$B$9*MAX(0,MIN(1,(LN(1+'Original 8 pillars'!G70)-'Weights and method'!$C$9)/('Weights and method'!$D$9-'Weights and method'!$C$9)))</x:f>
        <x:v>10.69904721749643</x:v>
      </x:c>
      <x:c r="H70" s="8" t="n">
        <x:f>100*'Weights and method'!$B$10*MAX(0,MIN(1,(LN(1+'Original 8 pillars'!H70)-'Weights and method'!$C$10)/('Weights and method'!$D$10-'Weights and method'!$C$10)))</x:f>
        <x:v>0.9408110125477182</x:v>
      </x:c>
      <x:c r="I70" s="8" t="n">
        <x:f>100*'Weights and method'!$B$11*MAX(0,MIN(1,(LN(1+'Original 8 pillars'!I70)-'Weights and method'!$C$11)/('Weights and method'!$D$11-'Weights and method'!$C$11)))</x:f>
        <x:v>8.330179244480485</x:v>
      </x:c>
      <x:c r="J70" s="8" t="n">
        <x:f>100*'Weights and method'!$B$12*MAX(0,MIN(1,(LN(1+'Original 8 pillars'!J70)-'Weights and method'!$C$12)/('Weights and method'!$D$12-'Weights and method'!$C$12)))</x:f>
        <x:v>3.7495418080517675</x:v>
      </x:c>
      <x:c r="K70" s="8" t="n">
        <x:f>SUM(C70:J70)</x:f>
        <x:v>54.62326584416695</x:v>
      </x:c>
    </x:row>
    <x:row r="71">
      <x:c r="A71" s="2" t="str">
        <x:f>'Original 8 pillars'!A71</x:f>
        <x:v>Algeria</x:v>
      </x:c>
      <x:c r="B71" s="2" t="str">
        <x:f>'Original 8 pillars'!B71</x:f>
        <x:v>2020-07</x:v>
      </x:c>
      <x:c r="C71" s="8" t="n">
        <x:f>100*'Weights and method'!$B$5*MAX(0,MIN(1,(LN(1+'Original 8 pillars'!C71)-'Weights and method'!$C$5)/('Weights and method'!$D$5-'Weights and method'!$C$5)))</x:f>
        <x:v>7.80380338697818</x:v>
      </x:c>
      <x:c r="D71" s="8" t="n">
        <x:f>100*'Weights and method'!$B$6*MAX(0,MIN(1,(LN(1+'Original 8 pillars'!D71)-'Weights and method'!$C$6)/('Weights and method'!$D$6-'Weights and method'!$C$6)))</x:f>
        <x:v>4.054074959518452</x:v>
      </x:c>
      <x:c r="E71" s="8" t="n">
        <x:f>100*'Weights and method'!$B$7*MAX(0,MIN(1,(LN(1+'Original 8 pillars'!E71)-'Weights and method'!$C$7)/('Weights and method'!$D$7-'Weights and method'!$C$7)))</x:f>
        <x:v>9.733366200820688</x:v>
      </x:c>
      <x:c r="F71" s="8" t="n">
        <x:f>100*'Weights and method'!$B$8*MAX(0,MIN(1,(LN(1+'Original 8 pillars'!F71)-'Weights and method'!$C$8)/('Weights and method'!$D$8-'Weights and method'!$C$8)))</x:f>
        <x:v>9.950488753124821</x:v>
      </x:c>
      <x:c r="G71" s="8" t="n">
        <x:f>100*'Weights and method'!$B$9*MAX(0,MIN(1,(LN(1+'Original 8 pillars'!G71)-'Weights and method'!$C$9)/('Weights and method'!$D$9-'Weights and method'!$C$9)))</x:f>
        <x:v>10.17335639968192</x:v>
      </x:c>
      <x:c r="H71" s="8" t="n">
        <x:f>100*'Weights and method'!$B$10*MAX(0,MIN(1,(LN(1+'Original 8 pillars'!H71)-'Weights and method'!$C$10)/('Weights and method'!$D$10-'Weights and method'!$C$10)))</x:f>
        <x:v>1.2911720002326288</x:v>
      </x:c>
      <x:c r="I71" s="8" t="n">
        <x:f>100*'Weights and method'!$B$11*MAX(0,MIN(1,(LN(1+'Original 8 pillars'!I71)-'Weights and method'!$C$11)/('Weights and method'!$D$11-'Weights and method'!$C$11)))</x:f>
        <x:v>8.642612295442996</x:v>
      </x:c>
      <x:c r="J71" s="8" t="n">
        <x:f>100*'Weights and method'!$B$12*MAX(0,MIN(1,(LN(1+'Original 8 pillars'!J71)-'Weights and method'!$C$12)/('Weights and method'!$D$12-'Weights and method'!$C$12)))</x:f>
        <x:v>2.8752140236067834</x:v>
      </x:c>
      <x:c r="K71" s="8" t="n">
        <x:f>SUM(C71:J71)</x:f>
        <x:v>54.52408801940647</x:v>
      </x:c>
    </x:row>
    <x:row r="72">
      <x:c r="A72" s="2" t="str">
        <x:f>'Original 8 pillars'!A72</x:f>
        <x:v>Algeria</x:v>
      </x:c>
      <x:c r="B72" s="2" t="str">
        <x:f>'Original 8 pillars'!B72</x:f>
        <x:v>2020-08</x:v>
      </x:c>
      <x:c r="C72" s="8" t="n">
        <x:f>100*'Weights and method'!$B$5*MAX(0,MIN(1,(LN(1+'Original 8 pillars'!C72)-'Weights and method'!$C$5)/('Weights and method'!$D$5-'Weights and method'!$C$5)))</x:f>
        <x:v>8.546397758891302</x:v>
      </x:c>
      <x:c r="D72" s="8" t="n">
        <x:f>100*'Weights and method'!$B$6*MAX(0,MIN(1,(LN(1+'Original 8 pillars'!D72)-'Weights and method'!$C$6)/('Weights and method'!$D$6-'Weights and method'!$C$6)))</x:f>
        <x:v>4.2724946944876425</x:v>
      </x:c>
      <x:c r="E72" s="8" t="n">
        <x:f>100*'Weights and method'!$B$7*MAX(0,MIN(1,(LN(1+'Original 8 pillars'!E72)-'Weights and method'!$C$7)/('Weights and method'!$D$7-'Weights and method'!$C$7)))</x:f>
        <x:v>9.555684810631163</x:v>
      </x:c>
      <x:c r="F72" s="8" t="n">
        <x:f>100*'Weights and method'!$B$8*MAX(0,MIN(1,(LN(1+'Original 8 pillars'!F72)-'Weights and method'!$C$8)/('Weights and method'!$D$8-'Weights and method'!$C$8)))</x:f>
        <x:v>9.976543910752024</x:v>
      </x:c>
      <x:c r="G72" s="8" t="n">
        <x:f>100*'Weights and method'!$B$9*MAX(0,MIN(1,(LN(1+'Original 8 pillars'!G72)-'Weights and method'!$C$9)/('Weights and method'!$D$9-'Weights and method'!$C$9)))</x:f>
        <x:v>11.03639549890907</x:v>
      </x:c>
      <x:c r="H72" s="8" t="n">
        <x:f>100*'Weights and method'!$B$10*MAX(0,MIN(1,(LN(1+'Original 8 pillars'!H72)-'Weights and method'!$C$10)/('Weights and method'!$D$10-'Weights and method'!$C$10)))</x:f>
        <x:v>3.979671023659409</x:v>
      </x:c>
      <x:c r="I72" s="8" t="n">
        <x:f>100*'Weights and method'!$B$11*MAX(0,MIN(1,(LN(1+'Original 8 pillars'!I72)-'Weights and method'!$C$11)/('Weights and method'!$D$11-'Weights and method'!$C$11)))</x:f>
        <x:v>8.966266564210065</x:v>
      </x:c>
      <x:c r="J72" s="8" t="n">
        <x:f>100*'Weights and method'!$B$12*MAX(0,MIN(1,(LN(1+'Original 8 pillars'!J72)-'Weights and method'!$C$12)/('Weights and method'!$D$12-'Weights and method'!$C$12)))</x:f>
        <x:v>3.864937216739672</x:v>
      </x:c>
      <x:c r="K72" s="8" t="n">
        <x:f>SUM(C72:J72)</x:f>
        <x:v>60.19839147828034</x:v>
      </x:c>
    </x:row>
    <x:row r="73">
      <x:c r="A73" s="2" t="str">
        <x:f>'Original 8 pillars'!A73</x:f>
        <x:v>Algeria</x:v>
      </x:c>
      <x:c r="B73" s="2" t="str">
        <x:f>'Original 8 pillars'!B73</x:f>
        <x:v>2020-09</x:v>
      </x:c>
      <x:c r="C73" s="8" t="n">
        <x:f>100*'Weights and method'!$B$5*MAX(0,MIN(1,(LN(1+'Original 8 pillars'!C73)-'Weights and method'!$C$5)/('Weights and method'!$D$5-'Weights and method'!$C$5)))</x:f>
        <x:v>6.429117587014876</x:v>
      </x:c>
      <x:c r="D73" s="8" t="n">
        <x:f>100*'Weights and method'!$B$6*MAX(0,MIN(1,(LN(1+'Original 8 pillars'!D73)-'Weights and method'!$C$6)/('Weights and method'!$D$6-'Weights and method'!$C$6)))</x:f>
        <x:v>2.7775666933310283</x:v>
      </x:c>
      <x:c r="E73" s="8" t="n">
        <x:f>100*'Weights and method'!$B$7*MAX(0,MIN(1,(LN(1+'Original 8 pillars'!E73)-'Weights and method'!$C$7)/('Weights and method'!$D$7-'Weights and method'!$C$7)))</x:f>
        <x:v>8.439406652966557</x:v>
      </x:c>
      <x:c r="F73" s="8" t="n">
        <x:f>100*'Weights and method'!$B$8*MAX(0,MIN(1,(LN(1+'Original 8 pillars'!F73)-'Weights and method'!$C$8)/('Weights and method'!$D$8-'Weights and method'!$C$8)))</x:f>
        <x:v>8.95383754905859</x:v>
      </x:c>
      <x:c r="G73" s="8" t="n">
        <x:f>100*'Weights and method'!$B$9*MAX(0,MIN(1,(LN(1+'Original 8 pillars'!G73)-'Weights and method'!$C$9)/('Weights and method'!$D$9-'Weights and method'!$C$9)))</x:f>
        <x:v>9.089320702682636</x:v>
      </x:c>
      <x:c r="H73" s="8" t="n">
        <x:f>100*'Weights and method'!$B$10*MAX(0,MIN(1,(LN(1+'Original 8 pillars'!H73)-'Weights and method'!$C$10)/('Weights and method'!$D$10-'Weights and method'!$C$10)))</x:f>
        <x:v>1.926033948412218</x:v>
      </x:c>
      <x:c r="I73" s="8" t="n">
        <x:f>100*'Weights and method'!$B$11*MAX(0,MIN(1,(LN(1+'Original 8 pillars'!I73)-'Weights and method'!$C$11)/('Weights and method'!$D$11-'Weights and method'!$C$11)))</x:f>
        <x:v>8.175347539081113</x:v>
      </x:c>
      <x:c r="J73" s="8" t="n">
        <x:f>100*'Weights and method'!$B$12*MAX(0,MIN(1,(LN(1+'Original 8 pillars'!J73)-'Weights and method'!$C$12)/('Weights and method'!$D$12-'Weights and method'!$C$12)))</x:f>
        <x:v>3.5708065988640736</x:v>
      </x:c>
      <x:c r="K73" s="8" t="n">
        <x:f>SUM(C73:J73)</x:f>
        <x:v>49.3614372714111</x:v>
      </x:c>
    </x:row>
    <x:row r="74">
      <x:c r="A74" s="2" t="str">
        <x:f>'Original 8 pillars'!A74</x:f>
        <x:v>Algeria</x:v>
      </x:c>
      <x:c r="B74" s="2" t="str">
        <x:f>'Original 8 pillars'!B74</x:f>
        <x:v>2020-10</x:v>
      </x:c>
      <x:c r="C74" s="8" t="n">
        <x:f>100*'Weights and method'!$B$5*MAX(0,MIN(1,(LN(1+'Original 8 pillars'!C74)-'Weights and method'!$C$5)/('Weights and method'!$D$5-'Weights and method'!$C$5)))</x:f>
        <x:v>7.63137663932482</x:v>
      </x:c>
      <x:c r="D74" s="8" t="n">
        <x:f>100*'Weights and method'!$B$6*MAX(0,MIN(1,(LN(1+'Original 8 pillars'!D74)-'Weights and method'!$C$6)/('Weights and method'!$D$6-'Weights and method'!$C$6)))</x:f>
        <x:v>3.879803906837791</x:v>
      </x:c>
      <x:c r="E74" s="8" t="n">
        <x:f>100*'Weights and method'!$B$7*MAX(0,MIN(1,(LN(1+'Original 8 pillars'!E74)-'Weights and method'!$C$7)/('Weights and method'!$D$7-'Weights and method'!$C$7)))</x:f>
        <x:v>9.143405709375653</x:v>
      </x:c>
      <x:c r="F74" s="8" t="n">
        <x:f>100*'Weights and method'!$B$8*MAX(0,MIN(1,(LN(1+'Original 8 pillars'!F74)-'Weights and method'!$C$8)/('Weights and method'!$D$8-'Weights and method'!$C$8)))</x:f>
        <x:v>8.815839714401127</x:v>
      </x:c>
      <x:c r="G74" s="8" t="n">
        <x:f>100*'Weights and method'!$B$9*MAX(0,MIN(1,(LN(1+'Original 8 pillars'!G74)-'Weights and method'!$C$9)/('Weights and method'!$D$9-'Weights and method'!$C$9)))</x:f>
        <x:v>9.97397685215248</x:v>
      </x:c>
      <x:c r="H74" s="8" t="n">
        <x:f>100*'Weights and method'!$B$10*MAX(0,MIN(1,(LN(1+'Original 8 pillars'!H74)-'Weights and method'!$C$10)/('Weights and method'!$D$10-'Weights and method'!$C$10)))</x:f>
        <x:v>1.4065070833717341</x:v>
      </x:c>
      <x:c r="I74" s="8" t="n">
        <x:f>100*'Weights and method'!$B$11*MAX(0,MIN(1,(LN(1+'Original 8 pillars'!I74)-'Weights and method'!$C$11)/('Weights and method'!$D$11-'Weights and method'!$C$11)))</x:f>
        <x:v>8.356347344776697</x:v>
      </x:c>
      <x:c r="J74" s="8" t="n">
        <x:f>100*'Weights and method'!$B$12*MAX(0,MIN(1,(LN(1+'Original 8 pillars'!J74)-'Weights and method'!$C$12)/('Weights and method'!$D$12-'Weights and method'!$C$12)))</x:f>
        <x:v>2.004173066591284</x:v>
      </x:c>
      <x:c r="K74" s="8" t="n">
        <x:f>SUM(C74:J74)</x:f>
        <x:v>51.21143031683159</x:v>
      </x:c>
    </x:row>
    <x:row r="75">
      <x:c r="A75" s="2" t="str">
        <x:f>'Original 8 pillars'!A75</x:f>
        <x:v>Algeria</x:v>
      </x:c>
      <x:c r="B75" s="2" t="str">
        <x:f>'Original 8 pillars'!B75</x:f>
        <x:v>2020-11</x:v>
      </x:c>
      <x:c r="C75" s="8" t="n">
        <x:f>100*'Weights and method'!$B$5*MAX(0,MIN(1,(LN(1+'Original 8 pillars'!C75)-'Weights and method'!$C$5)/('Weights and method'!$D$5-'Weights and method'!$C$5)))</x:f>
        <x:v>7.539863963431987</x:v>
      </x:c>
      <x:c r="D75" s="8" t="n">
        <x:f>100*'Weights and method'!$B$6*MAX(0,MIN(1,(LN(1+'Original 8 pillars'!D75)-'Weights and method'!$C$6)/('Weights and method'!$D$6-'Weights and method'!$C$6)))</x:f>
        <x:v>3.3151428467106707</x:v>
      </x:c>
      <x:c r="E75" s="8" t="n">
        <x:f>100*'Weights and method'!$B$7*MAX(0,MIN(1,(LN(1+'Original 8 pillars'!E75)-'Weights and method'!$C$7)/('Weights and method'!$D$7-'Weights and method'!$C$7)))</x:f>
        <x:v>8.988999243640091</x:v>
      </x:c>
      <x:c r="F75" s="8" t="n">
        <x:f>100*'Weights and method'!$B$8*MAX(0,MIN(1,(LN(1+'Original 8 pillars'!F75)-'Weights and method'!$C$8)/('Weights and method'!$D$8-'Weights and method'!$C$8)))</x:f>
        <x:v>9.066750926285582</x:v>
      </x:c>
      <x:c r="G75" s="8" t="n">
        <x:f>100*'Weights and method'!$B$9*MAX(0,MIN(1,(LN(1+'Original 8 pillars'!G75)-'Weights and method'!$C$9)/('Weights and method'!$D$9-'Weights and method'!$C$9)))</x:f>
        <x:v>9.571215903267465</x:v>
      </x:c>
      <x:c r="H75" s="8" t="n">
        <x:f>100*'Weights and method'!$B$10*MAX(0,MIN(1,(LN(1+'Original 8 pillars'!H75)-'Weights and method'!$C$10)/('Weights and method'!$D$10-'Weights and method'!$C$10)))</x:f>
        <x:v>1.2381645445869205</x:v>
      </x:c>
      <x:c r="I75" s="8" t="n">
        <x:f>100*'Weights and method'!$B$11*MAX(0,MIN(1,(LN(1+'Original 8 pillars'!I75)-'Weights and method'!$C$11)/('Weights and method'!$D$11-'Weights and method'!$C$11)))</x:f>
        <x:v>7.963489426409492</x:v>
      </x:c>
      <x:c r="J75" s="8" t="n">
        <x:f>100*'Weights and method'!$B$12*MAX(0,MIN(1,(LN(1+'Original 8 pillars'!J75)-'Weights and method'!$C$12)/('Weights and method'!$D$12-'Weights and method'!$C$12)))</x:f>
        <x:v>2.830181079587558</x:v>
      </x:c>
      <x:c r="K75" s="8" t="n">
        <x:f>SUM(C75:J75)</x:f>
        <x:v>50.51380793391978</x:v>
      </x:c>
    </x:row>
    <x:row r="76">
      <x:c r="A76" s="2" t="str">
        <x:f>'Original 8 pillars'!A76</x:f>
        <x:v>Algeria</x:v>
      </x:c>
      <x:c r="B76" s="2" t="str">
        <x:f>'Original 8 pillars'!B76</x:f>
        <x:v>2020-12</x:v>
      </x:c>
      <x:c r="C76" s="8" t="n">
        <x:f>100*'Weights and method'!$B$5*MAX(0,MIN(1,(LN(1+'Original 8 pillars'!C76)-'Weights and method'!$C$5)/('Weights and method'!$D$5-'Weights and method'!$C$5)))</x:f>
        <x:v>8.525186285186761</x:v>
      </x:c>
      <x:c r="D76" s="8" t="n">
        <x:f>100*'Weights and method'!$B$6*MAX(0,MIN(1,(LN(1+'Original 8 pillars'!D76)-'Weights and method'!$C$6)/('Weights and method'!$D$6-'Weights and method'!$C$6)))</x:f>
        <x:v>4.767113865222713</x:v>
      </x:c>
      <x:c r="E76" s="8" t="n">
        <x:f>100*'Weights and method'!$B$7*MAX(0,MIN(1,(LN(1+'Original 8 pillars'!E76)-'Weights and method'!$C$7)/('Weights and method'!$D$7-'Weights and method'!$C$7)))</x:f>
        <x:v>8.666231222448488</x:v>
      </x:c>
      <x:c r="F76" s="8" t="n">
        <x:f>100*'Weights and method'!$B$8*MAX(0,MIN(1,(LN(1+'Original 8 pillars'!F76)-'Weights and method'!$C$8)/('Weights and method'!$D$8-'Weights and method'!$C$8)))</x:f>
        <x:v>9.318471292819812</x:v>
      </x:c>
      <x:c r="G76" s="8" t="n">
        <x:f>100*'Weights and method'!$B$9*MAX(0,MIN(1,(LN(1+'Original 8 pillars'!G76)-'Weights and method'!$C$9)/('Weights and method'!$D$9-'Weights and method'!$C$9)))</x:f>
        <x:v>9.40239281870607</x:v>
      </x:c>
      <x:c r="H76" s="8" t="n">
        <x:f>100*'Weights and method'!$B$10*MAX(0,MIN(1,(LN(1+'Original 8 pillars'!H76)-'Weights and method'!$C$10)/('Weights and method'!$D$10-'Weights and method'!$C$10)))</x:f>
        <x:v>1.5345369160647815</x:v>
      </x:c>
      <x:c r="I76" s="8" t="n">
        <x:f>100*'Weights and method'!$B$11*MAX(0,MIN(1,(LN(1+'Original 8 pillars'!I76)-'Weights and method'!$C$11)/('Weights and method'!$D$11-'Weights and method'!$C$11)))</x:f>
        <x:v>8.261559159484147</x:v>
      </x:c>
      <x:c r="J76" s="8" t="n">
        <x:f>100*'Weights and method'!$B$12*MAX(0,MIN(1,(LN(1+'Original 8 pillars'!J76)-'Weights and method'!$C$12)/('Weights and method'!$D$12-'Weights and method'!$C$12)))</x:f>
        <x:v>2.256962019010805</x:v>
      </x:c>
      <x:c r="K76" s="8" t="n">
        <x:f>SUM(C76:J76)</x:f>
        <x:v>52.732453578943584</x:v>
      </x:c>
    </x:row>
    <x:row r="77">
      <x:c r="A77" s="2" t="str">
        <x:f>'Original 8 pillars'!A77</x:f>
        <x:v>Algeria</x:v>
      </x:c>
      <x:c r="B77" s="2" t="str">
        <x:f>'Original 8 pillars'!B77</x:f>
        <x:v>2021-01</x:v>
      </x:c>
      <x:c r="C77" s="8" t="n">
        <x:f>100*'Weights and method'!$B$5*MAX(0,MIN(1,(LN(1+'Original 8 pillars'!C77)-'Weights and method'!$C$5)/('Weights and method'!$D$5-'Weights and method'!$C$5)))</x:f>
        <x:v>9.747781136029682</x:v>
      </x:c>
      <x:c r="D77" s="8" t="n">
        <x:f>100*'Weights and method'!$B$6*MAX(0,MIN(1,(LN(1+'Original 8 pillars'!D77)-'Weights and method'!$C$6)/('Weights and method'!$D$6-'Weights and method'!$C$6)))</x:f>
        <x:v>5.187379613413509</x:v>
      </x:c>
      <x:c r="E77" s="8" t="n">
        <x:f>100*'Weights and method'!$B$7*MAX(0,MIN(1,(LN(1+'Original 8 pillars'!E77)-'Weights and method'!$C$7)/('Weights and method'!$D$7-'Weights and method'!$C$7)))</x:f>
        <x:v>9.726956663658367</x:v>
      </x:c>
      <x:c r="F77" s="8" t="n">
        <x:f>100*'Weights and method'!$B$8*MAX(0,MIN(1,(LN(1+'Original 8 pillars'!F77)-'Weights and method'!$C$8)/('Weights and method'!$D$8-'Weights and method'!$C$8)))</x:f>
        <x:v>9.697299338747685</x:v>
      </x:c>
      <x:c r="G77" s="8" t="n">
        <x:f>100*'Weights and method'!$B$9*MAX(0,MIN(1,(LN(1+'Original 8 pillars'!G77)-'Weights and method'!$C$9)/('Weights and method'!$D$9-'Weights and method'!$C$9)))</x:f>
        <x:v>10.610663317874117</x:v>
      </x:c>
      <x:c r="H77" s="8" t="n">
        <x:f>100*'Weights and method'!$B$10*MAX(0,MIN(1,(LN(1+'Original 8 pillars'!H77)-'Weights and method'!$C$10)/('Weights and method'!$D$10-'Weights and method'!$C$10)))</x:f>
        <x:v>2.8350242762921987</x:v>
      </x:c>
      <x:c r="I77" s="8" t="n">
        <x:f>100*'Weights and method'!$B$11*MAX(0,MIN(1,(LN(1+'Original 8 pillars'!I77)-'Weights and method'!$C$11)/('Weights and method'!$D$11-'Weights and method'!$C$11)))</x:f>
        <x:v>8.440812257578608</x:v>
      </x:c>
      <x:c r="J77" s="8" t="n">
        <x:f>100*'Weights and method'!$B$12*MAX(0,MIN(1,(LN(1+'Original 8 pillars'!J77)-'Weights and method'!$C$12)/('Weights and method'!$D$12-'Weights and method'!$C$12)))</x:f>
        <x:v>3.502527466950196</x:v>
      </x:c>
      <x:c r="K77" s="8" t="n">
        <x:f>SUM(C77:J77)</x:f>
        <x:v>59.74844407054437</x:v>
      </x:c>
    </x:row>
    <x:row r="78">
      <x:c r="A78" s="2" t="str">
        <x:f>'Original 8 pillars'!A78</x:f>
        <x:v>Algeria</x:v>
      </x:c>
      <x:c r="B78" s="2" t="str">
        <x:f>'Original 8 pillars'!B78</x:f>
        <x:v>2021-02</x:v>
      </x:c>
      <x:c r="C78" s="8" t="n">
        <x:f>100*'Weights and method'!$B$5*MAX(0,MIN(1,(LN(1+'Original 8 pillars'!C78)-'Weights and method'!$C$5)/('Weights and method'!$D$5-'Weights and method'!$C$5)))</x:f>
        <x:v>9.314464322472045</x:v>
      </x:c>
      <x:c r="D78" s="8" t="n">
        <x:f>100*'Weights and method'!$B$6*MAX(0,MIN(1,(LN(1+'Original 8 pillars'!D78)-'Weights and method'!$C$6)/('Weights and method'!$D$6-'Weights and method'!$C$6)))</x:f>
        <x:v>4.336630960337937</x:v>
      </x:c>
      <x:c r="E78" s="8" t="n">
        <x:f>100*'Weights and method'!$B$7*MAX(0,MIN(1,(LN(1+'Original 8 pillars'!E78)-'Weights and method'!$C$7)/('Weights and method'!$D$7-'Weights and method'!$C$7)))</x:f>
        <x:v>9.288008159812218</x:v>
      </x:c>
      <x:c r="F78" s="8" t="n">
        <x:f>100*'Weights and method'!$B$8*MAX(0,MIN(1,(LN(1+'Original 8 pillars'!F78)-'Weights and method'!$C$8)/('Weights and method'!$D$8-'Weights and method'!$C$8)))</x:f>
        <x:v>9.442196585664863</x:v>
      </x:c>
      <x:c r="G78" s="8" t="n">
        <x:f>100*'Weights and method'!$B$9*MAX(0,MIN(1,(LN(1+'Original 8 pillars'!G78)-'Weights and method'!$C$9)/('Weights and method'!$D$9-'Weights and method'!$C$9)))</x:f>
        <x:v>10.250275406514985</x:v>
      </x:c>
      <x:c r="H78" s="8" t="n">
        <x:f>100*'Weights and method'!$B$10*MAX(0,MIN(1,(LN(1+'Original 8 pillars'!H78)-'Weights and method'!$C$10)/('Weights and method'!$D$10-'Weights and method'!$C$10)))</x:f>
        <x:v>1.7886754106479383</x:v>
      </x:c>
      <x:c r="I78" s="8" t="n">
        <x:f>100*'Weights and method'!$B$11*MAX(0,MIN(1,(LN(1+'Original 8 pillars'!I78)-'Weights and method'!$C$11)/('Weights and method'!$D$11-'Weights and method'!$C$11)))</x:f>
        <x:v>8.814254219855107</x:v>
      </x:c>
      <x:c r="J78" s="8" t="n">
        <x:f>100*'Weights and method'!$B$12*MAX(0,MIN(1,(LN(1+'Original 8 pillars'!J78)-'Weights and method'!$C$12)/('Weights and method'!$D$12-'Weights and method'!$C$12)))</x:f>
        <x:v>2.8829230880520273</x:v>
      </x:c>
      <x:c r="K78" s="8" t="n">
        <x:f>SUM(C78:J78)</x:f>
        <x:v>56.11742815335712</x:v>
      </x:c>
    </x:row>
    <x:row r="79">
      <x:c r="A79" s="2" t="str">
        <x:f>'Original 8 pillars'!A79</x:f>
        <x:v>Algeria</x:v>
      </x:c>
      <x:c r="B79" s="2" t="str">
        <x:f>'Original 8 pillars'!B79</x:f>
        <x:v>2021-03</x:v>
      </x:c>
      <x:c r="C79" s="8" t="n">
        <x:f>100*'Weights and method'!$B$5*MAX(0,MIN(1,(LN(1+'Original 8 pillars'!C79)-'Weights and method'!$C$5)/('Weights and method'!$D$5-'Weights and method'!$C$5)))</x:f>
        <x:v>10.796257665722257</x:v>
      </x:c>
      <x:c r="D79" s="8" t="n">
        <x:f>100*'Weights and method'!$B$6*MAX(0,MIN(1,(LN(1+'Original 8 pillars'!D79)-'Weights and method'!$C$6)/('Weights and method'!$D$6-'Weights and method'!$C$6)))</x:f>
        <x:v>5.196142833154849</x:v>
      </x:c>
      <x:c r="E79" s="8" t="n">
        <x:f>100*'Weights and method'!$B$7*MAX(0,MIN(1,(LN(1+'Original 8 pillars'!E79)-'Weights and method'!$C$7)/('Weights and method'!$D$7-'Weights and method'!$C$7)))</x:f>
        <x:v>10.08048172306021</x:v>
      </x:c>
      <x:c r="F79" s="8" t="n">
        <x:f>100*'Weights and method'!$B$8*MAX(0,MIN(1,(LN(1+'Original 8 pillars'!F79)-'Weights and method'!$C$8)/('Weights and method'!$D$8-'Weights and method'!$C$8)))</x:f>
        <x:v>10.165863080450952</x:v>
      </x:c>
      <x:c r="G79" s="8" t="n">
        <x:f>100*'Weights and method'!$B$9*MAX(0,MIN(1,(LN(1+'Original 8 pillars'!G79)-'Weights and method'!$C$9)/('Weights and method'!$D$9-'Weights and method'!$C$9)))</x:f>
        <x:v>10.627817821828597</x:v>
      </x:c>
      <x:c r="H79" s="8" t="n">
        <x:f>100*'Weights and method'!$B$10*MAX(0,MIN(1,(LN(1+'Original 8 pillars'!H79)-'Weights and method'!$C$10)/('Weights and method'!$D$10-'Weights and method'!$C$10)))</x:f>
        <x:v>1.692851701442436</x:v>
      </x:c>
      <x:c r="I79" s="8" t="n">
        <x:f>100*'Weights and method'!$B$11*MAX(0,MIN(1,(LN(1+'Original 8 pillars'!I79)-'Weights and method'!$C$11)/('Weights and method'!$D$11-'Weights and method'!$C$11)))</x:f>
        <x:v>8.79373373290606</x:v>
      </x:c>
      <x:c r="J79" s="8" t="n">
        <x:f>100*'Weights and method'!$B$12*MAX(0,MIN(1,(LN(1+'Original 8 pillars'!J79)-'Weights and method'!$C$12)/('Weights and method'!$D$12-'Weights and method'!$C$12)))</x:f>
        <x:v>4.339276920837138</x:v>
      </x:c>
      <x:c r="K79" s="8" t="n">
        <x:f>SUM(C79:J79)</x:f>
        <x:v>61.6924254794025</x:v>
      </x:c>
    </x:row>
    <x:row r="80">
      <x:c r="A80" s="2" t="str">
        <x:f>'Original 8 pillars'!A80</x:f>
        <x:v>Algeria</x:v>
      </x:c>
      <x:c r="B80" s="2" t="str">
        <x:f>'Original 8 pillars'!B80</x:f>
        <x:v>2021-04</x:v>
      </x:c>
      <x:c r="C80" s="8" t="n">
        <x:f>100*'Weights and method'!$B$5*MAX(0,MIN(1,(LN(1+'Original 8 pillars'!C80)-'Weights and method'!$C$5)/('Weights and method'!$D$5-'Weights and method'!$C$5)))</x:f>
        <x:v>9.975551883111931</x:v>
      </x:c>
      <x:c r="D80" s="8" t="n">
        <x:f>100*'Weights and method'!$B$6*MAX(0,MIN(1,(LN(1+'Original 8 pillars'!D80)-'Weights and method'!$C$6)/('Weights and method'!$D$6-'Weights and method'!$C$6)))</x:f>
        <x:v>5.196627443243727</x:v>
      </x:c>
      <x:c r="E80" s="8" t="n">
        <x:f>100*'Weights and method'!$B$7*MAX(0,MIN(1,(LN(1+'Original 8 pillars'!E80)-'Weights and method'!$C$7)/('Weights and method'!$D$7-'Weights and method'!$C$7)))</x:f>
        <x:v>10.245988368534869</x:v>
      </x:c>
      <x:c r="F80" s="8" t="n">
        <x:f>100*'Weights and method'!$B$8*MAX(0,MIN(1,(LN(1+'Original 8 pillars'!F80)-'Weights and method'!$C$8)/('Weights and method'!$D$8-'Weights and method'!$C$8)))</x:f>
        <x:v>10.09720563902758</x:v>
      </x:c>
      <x:c r="G80" s="8" t="n">
        <x:f>100*'Weights and method'!$B$9*MAX(0,MIN(1,(LN(1+'Original 8 pillars'!G80)-'Weights and method'!$C$9)/('Weights and method'!$D$9-'Weights and method'!$C$9)))</x:f>
        <x:v>10.640259677105586</x:v>
      </x:c>
      <x:c r="H80" s="8" t="n">
        <x:f>100*'Weights and method'!$B$10*MAX(0,MIN(1,(LN(1+'Original 8 pillars'!H80)-'Weights and method'!$C$10)/('Weights and method'!$D$10-'Weights and method'!$C$10)))</x:f>
        <x:v>1.9126144435576875</x:v>
      </x:c>
      <x:c r="I80" s="8" t="n">
        <x:f>100*'Weights and method'!$B$11*MAX(0,MIN(1,(LN(1+'Original 8 pillars'!I80)-'Weights and method'!$C$11)/('Weights and method'!$D$11-'Weights and method'!$C$11)))</x:f>
        <x:v>9.055388466760393</x:v>
      </x:c>
      <x:c r="J80" s="8" t="n">
        <x:f>100*'Weights and method'!$B$12*MAX(0,MIN(1,(LN(1+'Original 8 pillars'!J80)-'Weights and method'!$C$12)/('Weights and method'!$D$12-'Weights and method'!$C$12)))</x:f>
        <x:v>3.5292992067306463</x:v>
      </x:c>
      <x:c r="K80" s="8" t="n">
        <x:f>SUM(C80:J80)</x:f>
        <x:v>60.65293512807242</x:v>
      </x:c>
    </x:row>
    <x:row r="81">
      <x:c r="A81" s="2" t="str">
        <x:f>'Original 8 pillars'!A81</x:f>
        <x:v>Algeria</x:v>
      </x:c>
      <x:c r="B81" s="2" t="str">
        <x:f>'Original 8 pillars'!B81</x:f>
        <x:v>2021-05</x:v>
      </x:c>
      <x:c r="C81" s="8" t="n">
        <x:f>100*'Weights and method'!$B$5*MAX(0,MIN(1,(LN(1+'Original 8 pillars'!C81)-'Weights and method'!$C$5)/('Weights and method'!$D$5-'Weights and method'!$C$5)))</x:f>
        <x:v>9.281374292830602</x:v>
      </x:c>
      <x:c r="D81" s="8" t="n">
        <x:f>100*'Weights and method'!$B$6*MAX(0,MIN(1,(LN(1+'Original 8 pillars'!D81)-'Weights and method'!$C$6)/('Weights and method'!$D$6-'Weights and method'!$C$6)))</x:f>
        <x:v>5.4211432625608875</x:v>
      </x:c>
      <x:c r="E81" s="8" t="n">
        <x:f>100*'Weights and method'!$B$7*MAX(0,MIN(1,(LN(1+'Original 8 pillars'!E81)-'Weights and method'!$C$7)/('Weights and method'!$D$7-'Weights and method'!$C$7)))</x:f>
        <x:v>9.574771921357172</x:v>
      </x:c>
      <x:c r="F81" s="8" t="n">
        <x:f>100*'Weights and method'!$B$8*MAX(0,MIN(1,(LN(1+'Original 8 pillars'!F81)-'Weights and method'!$C$8)/('Weights and method'!$D$8-'Weights and method'!$C$8)))</x:f>
        <x:v>9.349675756338497</x:v>
      </x:c>
      <x:c r="G81" s="8" t="n">
        <x:f>100*'Weights and method'!$B$9*MAX(0,MIN(1,(LN(1+'Original 8 pillars'!G81)-'Weights and method'!$C$9)/('Weights and method'!$D$9-'Weights and method'!$C$9)))</x:f>
        <x:v>10.22386929204614</x:v>
      </x:c>
      <x:c r="H81" s="8" t="n">
        <x:f>100*'Weights and method'!$B$10*MAX(0,MIN(1,(LN(1+'Original 8 pillars'!H81)-'Weights and method'!$C$10)/('Weights and method'!$D$10-'Weights and method'!$C$10)))</x:f>
        <x:v>1.8839531025621874</x:v>
      </x:c>
      <x:c r="I81" s="8" t="n">
        <x:f>100*'Weights and method'!$B$11*MAX(0,MIN(1,(LN(1+'Original 8 pillars'!I81)-'Weights and method'!$C$11)/('Weights and method'!$D$11-'Weights and method'!$C$11)))</x:f>
        <x:v>8.50606658903572</x:v>
      </x:c>
      <x:c r="J81" s="8" t="n">
        <x:f>100*'Weights and method'!$B$12*MAX(0,MIN(1,(LN(1+'Original 8 pillars'!J81)-'Weights and method'!$C$12)/('Weights and method'!$D$12-'Weights and method'!$C$12)))</x:f>
        <x:v>3.70140572683432</x:v>
      </x:c>
      <x:c r="K81" s="8" t="n">
        <x:f>SUM(C81:J81)</x:f>
        <x:v>57.94225994356553</x:v>
      </x:c>
    </x:row>
    <x:row r="82">
      <x:c r="A82" s="2" t="str">
        <x:f>'Original 8 pillars'!A82</x:f>
        <x:v>Algeria</x:v>
      </x:c>
      <x:c r="B82" s="2" t="str">
        <x:f>'Original 8 pillars'!B82</x:f>
        <x:v>2021-06</x:v>
      </x:c>
      <x:c r="C82" s="8" t="n">
        <x:f>100*'Weights and method'!$B$5*MAX(0,MIN(1,(LN(1+'Original 8 pillars'!C82)-'Weights and method'!$C$5)/('Weights and method'!$D$5-'Weights and method'!$C$5)))</x:f>
        <x:v>9.46965262835822</x:v>
      </x:c>
      <x:c r="D82" s="8" t="n">
        <x:f>100*'Weights and method'!$B$6*MAX(0,MIN(1,(LN(1+'Original 8 pillars'!D82)-'Weights and method'!$C$6)/('Weights and method'!$D$6-'Weights and method'!$C$6)))</x:f>
        <x:v>4.684639599168485</x:v>
      </x:c>
      <x:c r="E82" s="8" t="n">
        <x:f>100*'Weights and method'!$B$7*MAX(0,MIN(1,(LN(1+'Original 8 pillars'!E82)-'Weights and method'!$C$7)/('Weights and method'!$D$7-'Weights and method'!$C$7)))</x:f>
        <x:v>9.838306015952229</x:v>
      </x:c>
      <x:c r="F82" s="8" t="n">
        <x:f>100*'Weights and method'!$B$8*MAX(0,MIN(1,(LN(1+'Original 8 pillars'!F82)-'Weights and method'!$C$8)/('Weights and method'!$D$8-'Weights and method'!$C$8)))</x:f>
        <x:v>9.692400432625321</x:v>
      </x:c>
      <x:c r="G82" s="8" t="n">
        <x:f>100*'Weights and method'!$B$9*MAX(0,MIN(1,(LN(1+'Original 8 pillars'!G82)-'Weights and method'!$C$9)/('Weights and method'!$D$9-'Weights and method'!$C$9)))</x:f>
        <x:v>10.21743591293935</x:v>
      </x:c>
      <x:c r="H82" s="8" t="n">
        <x:f>100*'Weights and method'!$B$10*MAX(0,MIN(1,(LN(1+'Original 8 pillars'!H82)-'Weights and method'!$C$10)/('Weights and method'!$D$10-'Weights and method'!$C$10)))</x:f>
        <x:v>3.7908412245467185</x:v>
      </x:c>
      <x:c r="I82" s="8" t="n">
        <x:f>100*'Weights and method'!$B$11*MAX(0,MIN(1,(LN(1+'Original 8 pillars'!I82)-'Weights and method'!$C$11)/('Weights and method'!$D$11-'Weights and method'!$C$11)))</x:f>
        <x:v>8.38212064027598</x:v>
      </x:c>
      <x:c r="J82" s="8" t="n">
        <x:f>100*'Weights and method'!$B$12*MAX(0,MIN(1,(LN(1+'Original 8 pillars'!J82)-'Weights and method'!$C$12)/('Weights and method'!$D$12-'Weights and method'!$C$12)))</x:f>
        <x:v>4.6241211349111815</x:v>
      </x:c>
      <x:c r="K82" s="8" t="n">
        <x:f>SUM(C82:J82)</x:f>
        <x:v>60.69951758877748</x:v>
      </x:c>
    </x:row>
    <x:row r="83">
      <x:c r="A83" s="2" t="str">
        <x:f>'Original 8 pillars'!A83</x:f>
        <x:v>Algeria</x:v>
      </x:c>
      <x:c r="B83" s="2" t="str">
        <x:f>'Original 8 pillars'!B83</x:f>
        <x:v>2021-07</x:v>
      </x:c>
      <x:c r="C83" s="8" t="n">
        <x:f>100*'Weights and method'!$B$5*MAX(0,MIN(1,(LN(1+'Original 8 pillars'!C83)-'Weights and method'!$C$5)/('Weights and method'!$D$5-'Weights and method'!$C$5)))</x:f>
        <x:v>10.385208139684284</x:v>
      </x:c>
      <x:c r="D83" s="8" t="n">
        <x:f>100*'Weights and method'!$B$6*MAX(0,MIN(1,(LN(1+'Original 8 pillars'!D83)-'Weights and method'!$C$6)/('Weights and method'!$D$6-'Weights and method'!$C$6)))</x:f>
        <x:v>4.35261601574678</x:v>
      </x:c>
      <x:c r="E83" s="8" t="n">
        <x:f>100*'Weights and method'!$B$7*MAX(0,MIN(1,(LN(1+'Original 8 pillars'!E83)-'Weights and method'!$C$7)/('Weights and method'!$D$7-'Weights and method'!$C$7)))</x:f>
        <x:v>9.305657669176895</x:v>
      </x:c>
      <x:c r="F83" s="8" t="n">
        <x:f>100*'Weights and method'!$B$8*MAX(0,MIN(1,(LN(1+'Original 8 pillars'!F83)-'Weights and method'!$C$8)/('Weights and method'!$D$8-'Weights and method'!$C$8)))</x:f>
        <x:v>9.86551826231909</x:v>
      </x:c>
      <x:c r="G83" s="8" t="n">
        <x:f>100*'Weights and method'!$B$9*MAX(0,MIN(1,(LN(1+'Original 8 pillars'!G83)-'Weights and method'!$C$9)/('Weights and method'!$D$9-'Weights and method'!$C$9)))</x:f>
        <x:v>10.256547073438734</x:v>
      </x:c>
      <x:c r="H83" s="8" t="n">
        <x:f>100*'Weights and method'!$B$10*MAX(0,MIN(1,(LN(1+'Original 8 pillars'!H83)-'Weights and method'!$C$10)/('Weights and method'!$D$10-'Weights and method'!$C$10)))</x:f>
        <x:v>2.6583123459300673</x:v>
      </x:c>
      <x:c r="I83" s="8" t="n">
        <x:f>100*'Weights and method'!$B$11*MAX(0,MIN(1,(LN(1+'Original 8 pillars'!I83)-'Weights and method'!$C$11)/('Weights and method'!$D$11-'Weights and method'!$C$11)))</x:f>
        <x:v>8.67935304767537</x:v>
      </x:c>
      <x:c r="J83" s="8" t="n">
        <x:f>100*'Weights and method'!$B$12*MAX(0,MIN(1,(LN(1+'Original 8 pillars'!J83)-'Weights and method'!$C$12)/('Weights and method'!$D$12-'Weights and method'!$C$12)))</x:f>
        <x:v>5.593680118235906</x:v>
      </x:c>
      <x:c r="K83" s="8" t="n">
        <x:f>SUM(C83:J83)</x:f>
        <x:v>61.096892672207126</x:v>
      </x:c>
    </x:row>
    <x:row r="84">
      <x:c r="A84" s="2" t="str">
        <x:f>'Original 8 pillars'!A84</x:f>
        <x:v>Algeria</x:v>
      </x:c>
      <x:c r="B84" s="2" t="str">
        <x:f>'Original 8 pillars'!B84</x:f>
        <x:v>2021-08</x:v>
      </x:c>
      <x:c r="C84" s="8" t="n">
        <x:f>100*'Weights and method'!$B$5*MAX(0,MIN(1,(LN(1+'Original 8 pillars'!C84)-'Weights and method'!$C$5)/('Weights and method'!$D$5-'Weights and method'!$C$5)))</x:f>
        <x:v>10.457721894609051</x:v>
      </x:c>
      <x:c r="D84" s="8" t="n">
        <x:f>100*'Weights and method'!$B$6*MAX(0,MIN(1,(LN(1+'Original 8 pillars'!D84)-'Weights and method'!$C$6)/('Weights and method'!$D$6-'Weights and method'!$C$6)))</x:f>
        <x:v>4.4601679751253736</x:v>
      </x:c>
      <x:c r="E84" s="8" t="n">
        <x:f>100*'Weights and method'!$B$7*MAX(0,MIN(1,(LN(1+'Original 8 pillars'!E84)-'Weights and method'!$C$7)/('Weights and method'!$D$7-'Weights and method'!$C$7)))</x:f>
        <x:v>9.841102691077813</x:v>
      </x:c>
      <x:c r="F84" s="8" t="n">
        <x:f>100*'Weights and method'!$B$8*MAX(0,MIN(1,(LN(1+'Original 8 pillars'!F84)-'Weights and method'!$C$8)/('Weights and method'!$D$8-'Weights and method'!$C$8)))</x:f>
        <x:v>9.18548542646201</x:v>
      </x:c>
      <x:c r="G84" s="8" t="n">
        <x:f>100*'Weights and method'!$B$9*MAX(0,MIN(1,(LN(1+'Original 8 pillars'!G84)-'Weights and method'!$C$9)/('Weights and method'!$D$9-'Weights and method'!$C$9)))</x:f>
        <x:v>9.845152160826622</x:v>
      </x:c>
      <x:c r="H84" s="8" t="n">
        <x:f>100*'Weights and method'!$B$10*MAX(0,MIN(1,(LN(1+'Original 8 pillars'!H84)-'Weights and method'!$C$10)/('Weights and method'!$D$10-'Weights and method'!$C$10)))</x:f>
        <x:v>2.280869474833959</x:v>
      </x:c>
      <x:c r="I84" s="8" t="n">
        <x:f>100*'Weights and method'!$B$11*MAX(0,MIN(1,(LN(1+'Original 8 pillars'!I84)-'Weights and method'!$C$11)/('Weights and method'!$D$11-'Weights and method'!$C$11)))</x:f>
        <x:v>8.720598643012295</x:v>
      </x:c>
      <x:c r="J84" s="8" t="n">
        <x:f>100*'Weights and method'!$B$12*MAX(0,MIN(1,(LN(1+'Original 8 pillars'!J84)-'Weights and method'!$C$12)/('Weights and method'!$D$12-'Weights and method'!$C$12)))</x:f>
        <x:v>5.174967493666898</x:v>
      </x:c>
      <x:c r="K84" s="8" t="n">
        <x:f>SUM(C84:J84)</x:f>
        <x:v>59.96606575961402</x:v>
      </x:c>
    </x:row>
    <x:row r="85">
      <x:c r="A85" s="2" t="str">
        <x:f>'Original 8 pillars'!A85</x:f>
        <x:v>Algeria</x:v>
      </x:c>
      <x:c r="B85" s="2" t="str">
        <x:f>'Original 8 pillars'!B85</x:f>
        <x:v>2021-09</x:v>
      </x:c>
      <x:c r="C85" s="8" t="n">
        <x:f>100*'Weights and method'!$B$5*MAX(0,MIN(1,(LN(1+'Original 8 pillars'!C85)-'Weights and method'!$C$5)/('Weights and method'!$D$5-'Weights and method'!$C$5)))</x:f>
        <x:v>10.706918310275542</x:v>
      </x:c>
      <x:c r="D85" s="8" t="n">
        <x:f>100*'Weights and method'!$B$6*MAX(0,MIN(1,(LN(1+'Original 8 pillars'!D85)-'Weights and method'!$C$6)/('Weights and method'!$D$6-'Weights and method'!$C$6)))</x:f>
        <x:v>4.84143528974441</x:v>
      </x:c>
      <x:c r="E85" s="8" t="n">
        <x:f>100*'Weights and method'!$B$7*MAX(0,MIN(1,(LN(1+'Original 8 pillars'!E85)-'Weights and method'!$C$7)/('Weights and method'!$D$7-'Weights and method'!$C$7)))</x:f>
        <x:v>8.836463649529561</x:v>
      </x:c>
      <x:c r="F85" s="8" t="n">
        <x:f>100*'Weights and method'!$B$8*MAX(0,MIN(1,(LN(1+'Original 8 pillars'!F85)-'Weights and method'!$C$8)/('Weights and method'!$D$8-'Weights and method'!$C$8)))</x:f>
        <x:v>9.595375810095941</x:v>
      </x:c>
      <x:c r="G85" s="8" t="n">
        <x:f>100*'Weights and method'!$B$9*MAX(0,MIN(1,(LN(1+'Original 8 pillars'!G85)-'Weights and method'!$C$9)/('Weights and method'!$D$9-'Weights and method'!$C$9)))</x:f>
        <x:v>10.390050278447399</x:v>
      </x:c>
      <x:c r="H85" s="8" t="n">
        <x:f>100*'Weights and method'!$B$10*MAX(0,MIN(1,(LN(1+'Original 8 pillars'!H85)-'Weights and method'!$C$10)/('Weights and method'!$D$10-'Weights and method'!$C$10)))</x:f>
        <x:v>0.9983812120537077</x:v>
      </x:c>
      <x:c r="I85" s="8" t="n">
        <x:f>100*'Weights and method'!$B$11*MAX(0,MIN(1,(LN(1+'Original 8 pillars'!I85)-'Weights and method'!$C$11)/('Weights and method'!$D$11-'Weights and method'!$C$11)))</x:f>
        <x:v>8.742002146137175</x:v>
      </x:c>
      <x:c r="J85" s="8" t="n">
        <x:f>100*'Weights and method'!$B$12*MAX(0,MIN(1,(LN(1+'Original 8 pillars'!J85)-'Weights and method'!$C$12)/('Weights and method'!$D$12-'Weights and method'!$C$12)))</x:f>
        <x:v>3.7070571220984614</x:v>
      </x:c>
      <x:c r="K85" s="8" t="n">
        <x:f>SUM(C85:J85)</x:f>
        <x:v>57.8176838183822</x:v>
      </x:c>
    </x:row>
    <x:row r="86">
      <x:c r="A86" s="2" t="str">
        <x:f>'Original 8 pillars'!A86</x:f>
        <x:v>Algeria</x:v>
      </x:c>
      <x:c r="B86" s="2" t="str">
        <x:f>'Original 8 pillars'!B86</x:f>
        <x:v>2021-10</x:v>
      </x:c>
      <x:c r="C86" s="8" t="n">
        <x:f>100*'Weights and method'!$B$5*MAX(0,MIN(1,(LN(1+'Original 8 pillars'!C86)-'Weights and method'!$C$5)/('Weights and method'!$D$5-'Weights and method'!$C$5)))</x:f>
        <x:v>11.133353358063397</x:v>
      </x:c>
      <x:c r="D86" s="8" t="n">
        <x:f>100*'Weights and method'!$B$6*MAX(0,MIN(1,(LN(1+'Original 8 pillars'!D86)-'Weights and method'!$C$6)/('Weights and method'!$D$6-'Weights and method'!$C$6)))</x:f>
        <x:v>4.64322076617789</x:v>
      </x:c>
      <x:c r="E86" s="8" t="n">
        <x:f>100*'Weights and method'!$B$7*MAX(0,MIN(1,(LN(1+'Original 8 pillars'!E86)-'Weights and method'!$C$7)/('Weights and method'!$D$7-'Weights and method'!$C$7)))</x:f>
        <x:v>9.74724226017567</x:v>
      </x:c>
      <x:c r="F86" s="8" t="n">
        <x:f>100*'Weights and method'!$B$8*MAX(0,MIN(1,(LN(1+'Original 8 pillars'!F86)-'Weights and method'!$C$8)/('Weights and method'!$D$8-'Weights and method'!$C$8)))</x:f>
        <x:v>9.33406138788564</x:v>
      </x:c>
      <x:c r="G86" s="8" t="n">
        <x:f>100*'Weights and method'!$B$9*MAX(0,MIN(1,(LN(1+'Original 8 pillars'!G86)-'Weights and method'!$C$9)/('Weights and method'!$D$9-'Weights and method'!$C$9)))</x:f>
        <x:v>9.337153361236203</x:v>
      </x:c>
      <x:c r="H86" s="8" t="n">
        <x:f>100*'Weights and method'!$B$10*MAX(0,MIN(1,(LN(1+'Original 8 pillars'!H86)-'Weights and method'!$C$10)/('Weights and method'!$D$10-'Weights and method'!$C$10)))</x:f>
        <x:v>1.1995141682648984</x:v>
      </x:c>
      <x:c r="I86" s="8" t="n">
        <x:f>100*'Weights and method'!$B$11*MAX(0,MIN(1,(LN(1+'Original 8 pillars'!I86)-'Weights and method'!$C$11)/('Weights and method'!$D$11-'Weights and method'!$C$11)))</x:f>
        <x:v>8.518557114390237</x:v>
      </x:c>
      <x:c r="J86" s="8" t="n">
        <x:f>100*'Weights and method'!$B$12*MAX(0,MIN(1,(LN(1+'Original 8 pillars'!J86)-'Weights and method'!$C$12)/('Weights and method'!$D$12-'Weights and method'!$C$12)))</x:f>
        <x:v>4.747271627190391</x:v>
      </x:c>
      <x:c r="K86" s="8" t="n">
        <x:f>SUM(C86:J86)</x:f>
        <x:v>58.66037404338433</x:v>
      </x:c>
    </x:row>
    <x:row r="87">
      <x:c r="A87" s="2" t="str">
        <x:f>'Original 8 pillars'!A87</x:f>
        <x:v>Algeria</x:v>
      </x:c>
      <x:c r="B87" s="2" t="str">
        <x:f>'Original 8 pillars'!B87</x:f>
        <x:v>2021-11</x:v>
      </x:c>
      <x:c r="C87" s="8" t="n">
        <x:f>100*'Weights and method'!$B$5*MAX(0,MIN(1,(LN(1+'Original 8 pillars'!C87)-'Weights and method'!$C$5)/('Weights and method'!$D$5-'Weights and method'!$C$5)))</x:f>
        <x:v>10.104824726302772</x:v>
      </x:c>
      <x:c r="D87" s="8" t="n">
        <x:f>100*'Weights and method'!$B$6*MAX(0,MIN(1,(LN(1+'Original 8 pillars'!D87)-'Weights and method'!$C$6)/('Weights and method'!$D$6-'Weights and method'!$C$6)))</x:f>
        <x:v>4.725203226474271</x:v>
      </x:c>
      <x:c r="E87" s="8" t="n">
        <x:f>100*'Weights and method'!$B$7*MAX(0,MIN(1,(LN(1+'Original 8 pillars'!E87)-'Weights and method'!$C$7)/('Weights and method'!$D$7-'Weights and method'!$C$7)))</x:f>
        <x:v>8.711172315075318</x:v>
      </x:c>
      <x:c r="F87" s="8" t="n">
        <x:f>100*'Weights and method'!$B$8*MAX(0,MIN(1,(LN(1+'Original 8 pillars'!F87)-'Weights and method'!$C$8)/('Weights and method'!$D$8-'Weights and method'!$C$8)))</x:f>
        <x:v>8.820734281896987</x:v>
      </x:c>
      <x:c r="G87" s="8" t="n">
        <x:f>100*'Weights and method'!$B$9*MAX(0,MIN(1,(LN(1+'Original 8 pillars'!G87)-'Weights and method'!$C$9)/('Weights and method'!$D$9-'Weights and method'!$C$9)))</x:f>
        <x:v>9.291491913081348</x:v>
      </x:c>
      <x:c r="H87" s="8" t="n">
        <x:f>100*'Weights and method'!$B$10*MAX(0,MIN(1,(LN(1+'Original 8 pillars'!H87)-'Weights and method'!$C$10)/('Weights and method'!$D$10-'Weights and method'!$C$10)))</x:f>
        <x:v>1.1007740606679453</x:v>
      </x:c>
      <x:c r="I87" s="8" t="n">
        <x:f>100*'Weights and method'!$B$11*MAX(0,MIN(1,(LN(1+'Original 8 pillars'!I87)-'Weights and method'!$C$11)/('Weights and method'!$D$11-'Weights and method'!$C$11)))</x:f>
        <x:v>8.398812581380803</x:v>
      </x:c>
      <x:c r="J87" s="8" t="n">
        <x:f>100*'Weights and method'!$B$12*MAX(0,MIN(1,(LN(1+'Original 8 pillars'!J87)-'Weights and method'!$C$12)/('Weights and method'!$D$12-'Weights and method'!$C$12)))</x:f>
        <x:v>4.297127371066734</x:v>
      </x:c>
      <x:c r="K87" s="8" t="n">
        <x:f>SUM(C87:J87)</x:f>
        <x:v>55.45014047594618</x:v>
      </x:c>
    </x:row>
    <x:row r="88">
      <x:c r="A88" s="2" t="str">
        <x:f>'Original 8 pillars'!A88</x:f>
        <x:v>Algeria</x:v>
      </x:c>
      <x:c r="B88" s="2" t="str">
        <x:f>'Original 8 pillars'!B88</x:f>
        <x:v>2021-12</x:v>
      </x:c>
      <x:c r="C88" s="8" t="n">
        <x:f>100*'Weights and method'!$B$5*MAX(0,MIN(1,(LN(1+'Original 8 pillars'!C88)-'Weights and method'!$C$5)/('Weights and method'!$D$5-'Weights and method'!$C$5)))</x:f>
        <x:v>10.370627066339454</x:v>
      </x:c>
      <x:c r="D88" s="8" t="n">
        <x:f>100*'Weights and method'!$B$6*MAX(0,MIN(1,(LN(1+'Original 8 pillars'!D88)-'Weights and method'!$C$6)/('Weights and method'!$D$6-'Weights and method'!$C$6)))</x:f>
        <x:v>4.742454096627409</x:v>
      </x:c>
      <x:c r="E88" s="8" t="n">
        <x:f>100*'Weights and method'!$B$7*MAX(0,MIN(1,(LN(1+'Original 8 pillars'!E88)-'Weights and method'!$C$7)/('Weights and method'!$D$7-'Weights and method'!$C$7)))</x:f>
        <x:v>8.879268140631593</x:v>
      </x:c>
      <x:c r="F88" s="8" t="n">
        <x:f>100*'Weights and method'!$B$8*MAX(0,MIN(1,(LN(1+'Original 8 pillars'!F88)-'Weights and method'!$C$8)/('Weights and method'!$D$8-'Weights and method'!$C$8)))</x:f>
        <x:v>9.898534256207807</x:v>
      </x:c>
      <x:c r="G88" s="8" t="n">
        <x:f>100*'Weights and method'!$B$9*MAX(0,MIN(1,(LN(1+'Original 8 pillars'!G88)-'Weights and method'!$C$9)/('Weights and method'!$D$9-'Weights and method'!$C$9)))</x:f>
        <x:v>9.97200372603732</x:v>
      </x:c>
      <x:c r="H88" s="8" t="n">
        <x:f>100*'Weights and method'!$B$10*MAX(0,MIN(1,(LN(1+'Original 8 pillars'!H88)-'Weights and method'!$C$10)/('Weights and method'!$D$10-'Weights and method'!$C$10)))</x:f>
        <x:v>1.5669289567384925</x:v>
      </x:c>
      <x:c r="I88" s="8" t="n">
        <x:f>100*'Weights and method'!$B$11*MAX(0,MIN(1,(LN(1+'Original 8 pillars'!I88)-'Weights and method'!$C$11)/('Weights and method'!$D$11-'Weights and method'!$C$11)))</x:f>
        <x:v>8.442067758246981</x:v>
      </x:c>
      <x:c r="J88" s="8" t="n">
        <x:f>100*'Weights and method'!$B$12*MAX(0,MIN(1,(LN(1+'Original 8 pillars'!J88)-'Weights and method'!$C$12)/('Weights and method'!$D$12-'Weights and method'!$C$12)))</x:f>
        <x:v>4.101867996611865</x:v>
      </x:c>
      <x:c r="K88" s="8" t="n">
        <x:f>SUM(C88:J88)</x:f>
        <x:v>57.97375199744092</x:v>
      </x:c>
    </x:row>
    <x:row r="89">
      <x:c r="A89" s="2" t="str">
        <x:f>'Original 8 pillars'!A89</x:f>
        <x:v>Algeria</x:v>
      </x:c>
      <x:c r="B89" s="2" t="str">
        <x:f>'Original 8 pillars'!B89</x:f>
        <x:v>2022-01</x:v>
      </x:c>
      <x:c r="C89" s="8" t="n">
        <x:f>100*'Weights and method'!$B$5*MAX(0,MIN(1,(LN(1+'Original 8 pillars'!C89)-'Weights and method'!$C$5)/('Weights and method'!$D$5-'Weights and method'!$C$5)))</x:f>
        <x:v>12.204011724225802</x:v>
      </x:c>
      <x:c r="D89" s="8" t="n">
        <x:f>100*'Weights and method'!$B$6*MAX(0,MIN(1,(LN(1+'Original 8 pillars'!D89)-'Weights and method'!$C$6)/('Weights and method'!$D$6-'Weights and method'!$C$6)))</x:f>
        <x:v>4.746201639925745</x:v>
      </x:c>
      <x:c r="E89" s="8" t="n">
        <x:f>100*'Weights and method'!$B$7*MAX(0,MIN(1,(LN(1+'Original 8 pillars'!E89)-'Weights and method'!$C$7)/('Weights and method'!$D$7-'Weights and method'!$C$7)))</x:f>
        <x:v>9.46408406590431</x:v>
      </x:c>
      <x:c r="F89" s="8" t="n">
        <x:f>100*'Weights and method'!$B$8*MAX(0,MIN(1,(LN(1+'Original 8 pillars'!F89)-'Weights and method'!$C$8)/('Weights and method'!$D$8-'Weights and method'!$C$8)))</x:f>
        <x:v>9.377240986218053</x:v>
      </x:c>
      <x:c r="G89" s="8" t="n">
        <x:f>100*'Weights and method'!$B$9*MAX(0,MIN(1,(LN(1+'Original 8 pillars'!G89)-'Weights and method'!$C$9)/('Weights and method'!$D$9-'Weights and method'!$C$9)))</x:f>
        <x:v>9.63547884386545</x:v>
      </x:c>
      <x:c r="H89" s="8" t="n">
        <x:f>100*'Weights and method'!$B$10*MAX(0,MIN(1,(LN(1+'Original 8 pillars'!H89)-'Weights and method'!$C$10)/('Weights and method'!$D$10-'Weights and method'!$C$10)))</x:f>
        <x:v>2.401049241376432</x:v>
      </x:c>
      <x:c r="I89" s="8" t="n">
        <x:f>100*'Weights and method'!$B$11*MAX(0,MIN(1,(LN(1+'Original 8 pillars'!I89)-'Weights and method'!$C$11)/('Weights and method'!$D$11-'Weights and method'!$C$11)))</x:f>
        <x:v>8.392586723291174</x:v>
      </x:c>
      <x:c r="J89" s="8" t="n">
        <x:f>100*'Weights and method'!$B$12*MAX(0,MIN(1,(LN(1+'Original 8 pillars'!J89)-'Weights and method'!$C$12)/('Weights and method'!$D$12-'Weights and method'!$C$12)))</x:f>
        <x:v>4.521264046255504</x:v>
      </x:c>
      <x:c r="K89" s="8" t="n">
        <x:f>SUM(C89:J89)</x:f>
        <x:v>60.74191727106247</x:v>
      </x:c>
    </x:row>
    <x:row r="90">
      <x:c r="A90" s="2" t="str">
        <x:f>'Original 8 pillars'!A90</x:f>
        <x:v>Algeria</x:v>
      </x:c>
      <x:c r="B90" s="2" t="str">
        <x:f>'Original 8 pillars'!B90</x:f>
        <x:v>2022-02</x:v>
      </x:c>
      <x:c r="C90" s="8" t="n">
        <x:f>100*'Weights and method'!$B$5*MAX(0,MIN(1,(LN(1+'Original 8 pillars'!C90)-'Weights and method'!$C$5)/('Weights and method'!$D$5-'Weights and method'!$C$5)))</x:f>
        <x:v>11.400984969609272</x:v>
      </x:c>
      <x:c r="D90" s="8" t="n">
        <x:f>100*'Weights and method'!$B$6*MAX(0,MIN(1,(LN(1+'Original 8 pillars'!D90)-'Weights and method'!$C$6)/('Weights and method'!$D$6-'Weights and method'!$C$6)))</x:f>
        <x:v>4.475224163311305</x:v>
      </x:c>
      <x:c r="E90" s="8" t="n">
        <x:f>100*'Weights and method'!$B$7*MAX(0,MIN(1,(LN(1+'Original 8 pillars'!E90)-'Weights and method'!$C$7)/('Weights and method'!$D$7-'Weights and method'!$C$7)))</x:f>
        <x:v>9.753268030661284</x:v>
      </x:c>
      <x:c r="F90" s="8" t="n">
        <x:f>100*'Weights and method'!$B$8*MAX(0,MIN(1,(LN(1+'Original 8 pillars'!F90)-'Weights and method'!$C$8)/('Weights and method'!$D$8-'Weights and method'!$C$8)))</x:f>
        <x:v>8.503049985611758</x:v>
      </x:c>
      <x:c r="G90" s="8" t="n">
        <x:f>100*'Weights and method'!$B$9*MAX(0,MIN(1,(LN(1+'Original 8 pillars'!G90)-'Weights and method'!$C$9)/('Weights and method'!$D$9-'Weights and method'!$C$9)))</x:f>
        <x:v>9.9197332265116</x:v>
      </x:c>
      <x:c r="H90" s="8" t="n">
        <x:f>100*'Weights and method'!$B$10*MAX(0,MIN(1,(LN(1+'Original 8 pillars'!H90)-'Weights and method'!$C$10)/('Weights and method'!$D$10-'Weights and method'!$C$10)))</x:f>
        <x:v>1.1157468714363452</x:v>
      </x:c>
      <x:c r="I90" s="8" t="n">
        <x:f>100*'Weights and method'!$B$11*MAX(0,MIN(1,(LN(1+'Original 8 pillars'!I90)-'Weights and method'!$C$11)/('Weights and method'!$D$11-'Weights and method'!$C$11)))</x:f>
        <x:v>8.583670841102562</x:v>
      </x:c>
      <x:c r="J90" s="8" t="n">
        <x:f>100*'Weights and method'!$B$12*MAX(0,MIN(1,(LN(1+'Original 8 pillars'!J90)-'Weights and method'!$C$12)/('Weights and method'!$D$12-'Weights and method'!$C$12)))</x:f>
        <x:v>5.136375380712566</x:v>
      </x:c>
      <x:c r="K90" s="8" t="n">
        <x:f>SUM(C90:J90)</x:f>
        <x:v>58.888053468956684</x:v>
      </x:c>
    </x:row>
    <x:row r="91">
      <x:c r="A91" s="2" t="str">
        <x:f>'Original 8 pillars'!A91</x:f>
        <x:v>Algeria</x:v>
      </x:c>
      <x:c r="B91" s="2" t="str">
        <x:f>'Original 8 pillars'!B91</x:f>
        <x:v>2022-03</x:v>
      </x:c>
      <x:c r="C91" s="8" t="n">
        <x:f>100*'Weights and method'!$B$5*MAX(0,MIN(1,(LN(1+'Original 8 pillars'!C91)-'Weights and method'!$C$5)/('Weights and method'!$D$5-'Weights and method'!$C$5)))</x:f>
        <x:v>11.526245044830446</x:v>
      </x:c>
      <x:c r="D91" s="8" t="n">
        <x:f>100*'Weights and method'!$B$6*MAX(0,MIN(1,(LN(1+'Original 8 pillars'!D91)-'Weights and method'!$C$6)/('Weights and method'!$D$6-'Weights and method'!$C$6)))</x:f>
        <x:v>4.152884677219322</x:v>
      </x:c>
      <x:c r="E91" s="8" t="n">
        <x:f>100*'Weights and method'!$B$7*MAX(0,MIN(1,(LN(1+'Original 8 pillars'!E91)-'Weights and method'!$C$7)/('Weights and method'!$D$7-'Weights and method'!$C$7)))</x:f>
        <x:v>9.405648744894226</x:v>
      </x:c>
      <x:c r="F91" s="8" t="n">
        <x:f>100*'Weights and method'!$B$8*MAX(0,MIN(1,(LN(1+'Original 8 pillars'!F91)-'Weights and method'!$C$8)/('Weights and method'!$D$8-'Weights and method'!$C$8)))</x:f>
        <x:v>8.886602232748526</x:v>
      </x:c>
      <x:c r="G91" s="8" t="n">
        <x:f>100*'Weights and method'!$B$9*MAX(0,MIN(1,(LN(1+'Original 8 pillars'!G91)-'Weights and method'!$C$9)/('Weights and method'!$D$9-'Weights and method'!$C$9)))</x:f>
        <x:v>9.651912311543416</x:v>
      </x:c>
      <x:c r="H91" s="8" t="n">
        <x:f>100*'Weights and method'!$B$10*MAX(0,MIN(1,(LN(1+'Original 8 pillars'!H91)-'Weights and method'!$C$10)/('Weights and method'!$D$10-'Weights and method'!$C$10)))</x:f>
        <x:v>3.3615828681646263</x:v>
      </x:c>
      <x:c r="I91" s="8" t="n">
        <x:f>100*'Weights and method'!$B$11*MAX(0,MIN(1,(LN(1+'Original 8 pillars'!I91)-'Weights and method'!$C$11)/('Weights and method'!$D$11-'Weights and method'!$C$11)))</x:f>
        <x:v>8.9842070181533</x:v>
      </x:c>
      <x:c r="J91" s="8" t="n">
        <x:f>100*'Weights and method'!$B$12*MAX(0,MIN(1,(LN(1+'Original 8 pillars'!J91)-'Weights and method'!$C$12)/('Weights and method'!$D$12-'Weights and method'!$C$12)))</x:f>
        <x:v>5.47808742883181</x:v>
      </x:c>
      <x:c r="K91" s="8" t="n">
        <x:f>SUM(C91:J91)</x:f>
        <x:v>61.44717032638567</x:v>
      </x:c>
    </x:row>
    <x:row r="92">
      <x:c r="A92" s="2" t="str">
        <x:f>'Original 8 pillars'!A92</x:f>
        <x:v>Algeria</x:v>
      </x:c>
      <x:c r="B92" s="2" t="str">
        <x:f>'Original 8 pillars'!B92</x:f>
        <x:v>2022-04</x:v>
      </x:c>
      <x:c r="C92" s="8" t="n">
        <x:f>100*'Weights and method'!$B$5*MAX(0,MIN(1,(LN(1+'Original 8 pillars'!C92)-'Weights and method'!$C$5)/('Weights and method'!$D$5-'Weights and method'!$C$5)))</x:f>
        <x:v>12.620035763057022</x:v>
      </x:c>
      <x:c r="D92" s="8" t="n">
        <x:f>100*'Weights and method'!$B$6*MAX(0,MIN(1,(LN(1+'Original 8 pillars'!D92)-'Weights and method'!$C$6)/('Weights and method'!$D$6-'Weights and method'!$C$6)))</x:f>
        <x:v>4.156614622262763</x:v>
      </x:c>
      <x:c r="E92" s="8" t="n">
        <x:f>100*'Weights and method'!$B$7*MAX(0,MIN(1,(LN(1+'Original 8 pillars'!E92)-'Weights and method'!$C$7)/('Weights and method'!$D$7-'Weights and method'!$C$7)))</x:f>
        <x:v>9.584875916408388</x:v>
      </x:c>
      <x:c r="F92" s="8" t="n">
        <x:f>100*'Weights and method'!$B$8*MAX(0,MIN(1,(LN(1+'Original 8 pillars'!F92)-'Weights and method'!$C$8)/('Weights and method'!$D$8-'Weights and method'!$C$8)))</x:f>
        <x:v>9.10548436860144</x:v>
      </x:c>
      <x:c r="G92" s="8" t="n">
        <x:f>100*'Weights and method'!$B$9*MAX(0,MIN(1,(LN(1+'Original 8 pillars'!G92)-'Weights and method'!$C$9)/('Weights and method'!$D$9-'Weights and method'!$C$9)))</x:f>
        <x:v>10.729031285475514</x:v>
      </x:c>
      <x:c r="H92" s="8" t="n">
        <x:f>100*'Weights and method'!$B$10*MAX(0,MIN(1,(LN(1+'Original 8 pillars'!H92)-'Weights and method'!$C$10)/('Weights and method'!$D$10-'Weights and method'!$C$10)))</x:f>
        <x:v>1.6056972135446939</x:v>
      </x:c>
      <x:c r="I92" s="8" t="n">
        <x:f>100*'Weights and method'!$B$11*MAX(0,MIN(1,(LN(1+'Original 8 pillars'!I92)-'Weights and method'!$C$11)/('Weights and method'!$D$11-'Weights and method'!$C$11)))</x:f>
        <x:v>8.624574227730468</x:v>
      </x:c>
      <x:c r="J92" s="8" t="n">
        <x:f>100*'Weights and method'!$B$12*MAX(0,MIN(1,(LN(1+'Original 8 pillars'!J92)-'Weights and method'!$C$12)/('Weights and method'!$D$12-'Weights and method'!$C$12)))</x:f>
        <x:v>5.440379993463223</x:v>
      </x:c>
      <x:c r="K92" s="8" t="n">
        <x:f>SUM(C92:J92)</x:f>
        <x:v>61.86669339054351</x:v>
      </x:c>
    </x:row>
    <x:row r="93">
      <x:c r="A93" s="2" t="str">
        <x:f>'Original 8 pillars'!A93</x:f>
        <x:v>Algeria</x:v>
      </x:c>
      <x:c r="B93" s="2" t="str">
        <x:f>'Original 8 pillars'!B93</x:f>
        <x:v>2022-05</x:v>
      </x:c>
      <x:c r="C93" s="8" t="n">
        <x:f>100*'Weights and method'!$B$5*MAX(0,MIN(1,(LN(1+'Original 8 pillars'!C93)-'Weights and method'!$C$5)/('Weights and method'!$D$5-'Weights and method'!$C$5)))</x:f>
        <x:v>11.153508549449382</x:v>
      </x:c>
      <x:c r="D93" s="8" t="n">
        <x:f>100*'Weights and method'!$B$6*MAX(0,MIN(1,(LN(1+'Original 8 pillars'!D93)-'Weights and method'!$C$6)/('Weights and method'!$D$6-'Weights and method'!$C$6)))</x:f>
        <x:v>3.904319252685863</x:v>
      </x:c>
      <x:c r="E93" s="8" t="n">
        <x:f>100*'Weights and method'!$B$7*MAX(0,MIN(1,(LN(1+'Original 8 pillars'!E93)-'Weights and method'!$C$7)/('Weights and method'!$D$7-'Weights and method'!$C$7)))</x:f>
        <x:v>9.400706941638726</x:v>
      </x:c>
      <x:c r="F93" s="8" t="n">
        <x:f>100*'Weights and method'!$B$8*MAX(0,MIN(1,(LN(1+'Original 8 pillars'!F93)-'Weights and method'!$C$8)/('Weights and method'!$D$8-'Weights and method'!$C$8)))</x:f>
        <x:v>9.576324847152621</x:v>
      </x:c>
      <x:c r="G93" s="8" t="n">
        <x:f>100*'Weights and method'!$B$9*MAX(0,MIN(1,(LN(1+'Original 8 pillars'!G93)-'Weights and method'!$C$9)/('Weights and method'!$D$9-'Weights and method'!$C$9)))</x:f>
        <x:v>10.549510539955786</x:v>
      </x:c>
      <x:c r="H93" s="8" t="n">
        <x:f>100*'Weights and method'!$B$10*MAX(0,MIN(1,(LN(1+'Original 8 pillars'!H93)-'Weights and method'!$C$10)/('Weights and method'!$D$10-'Weights and method'!$C$10)))</x:f>
        <x:v>1.5510496339910087</x:v>
      </x:c>
      <x:c r="I93" s="8" t="n">
        <x:f>100*'Weights and method'!$B$11*MAX(0,MIN(1,(LN(1+'Original 8 pillars'!I93)-'Weights and method'!$C$11)/('Weights and method'!$D$11-'Weights and method'!$C$11)))</x:f>
        <x:v>8.752410744934085</x:v>
      </x:c>
      <x:c r="J93" s="8" t="n">
        <x:f>100*'Weights and method'!$B$12*MAX(0,MIN(1,(LN(1+'Original 8 pillars'!J93)-'Weights and method'!$C$12)/('Weights and method'!$D$12-'Weights and method'!$C$12)))</x:f>
        <x:v>4.71487319928257</x:v>
      </x:c>
      <x:c r="K93" s="8" t="n">
        <x:f>SUM(C93:J93)</x:f>
        <x:v>59.602703709090044</x:v>
      </x:c>
    </x:row>
    <x:row r="94">
      <x:c r="A94" s="2" t="str">
        <x:f>'Original 8 pillars'!A94</x:f>
        <x:v>Algeria</x:v>
      </x:c>
      <x:c r="B94" s="2" t="str">
        <x:f>'Original 8 pillars'!B94</x:f>
        <x:v>2022-06</x:v>
      </x:c>
      <x:c r="C94" s="8" t="n">
        <x:f>100*'Weights and method'!$B$5*MAX(0,MIN(1,(LN(1+'Original 8 pillars'!C94)-'Weights and method'!$C$5)/('Weights and method'!$D$5-'Weights and method'!$C$5)))</x:f>
        <x:v>11.424951981723757</x:v>
      </x:c>
      <x:c r="D94" s="8" t="n">
        <x:f>100*'Weights and method'!$B$6*MAX(0,MIN(1,(LN(1+'Original 8 pillars'!D94)-'Weights and method'!$C$6)/('Weights and method'!$D$6-'Weights and method'!$C$6)))</x:f>
        <x:v>4.283473309413429</x:v>
      </x:c>
      <x:c r="E94" s="8" t="n">
        <x:f>100*'Weights and method'!$B$7*MAX(0,MIN(1,(LN(1+'Original 8 pillars'!E94)-'Weights and method'!$C$7)/('Weights and method'!$D$7-'Weights and method'!$C$7)))</x:f>
        <x:v>9.32743368731219</x:v>
      </x:c>
      <x:c r="F94" s="8" t="n">
        <x:f>100*'Weights and method'!$B$8*MAX(0,MIN(1,(LN(1+'Original 8 pillars'!F94)-'Weights and method'!$C$8)/('Weights and method'!$D$8-'Weights and method'!$C$8)))</x:f>
        <x:v>9.508232169392322</x:v>
      </x:c>
      <x:c r="G94" s="8" t="n">
        <x:f>100*'Weights and method'!$B$9*MAX(0,MIN(1,(LN(1+'Original 8 pillars'!G94)-'Weights and method'!$C$9)/('Weights and method'!$D$9-'Weights and method'!$C$9)))</x:f>
        <x:v>9.970215129878557</x:v>
      </x:c>
      <x:c r="H94" s="8" t="n">
        <x:f>100*'Weights and method'!$B$10*MAX(0,MIN(1,(LN(1+'Original 8 pillars'!H94)-'Weights and method'!$C$10)/('Weights and method'!$D$10-'Weights and method'!$C$10)))</x:f>
        <x:v>1.992765007194696</x:v>
      </x:c>
      <x:c r="I94" s="8" t="n">
        <x:f>100*'Weights and method'!$B$11*MAX(0,MIN(1,(LN(1+'Original 8 pillars'!I94)-'Weights and method'!$C$11)/('Weights and method'!$D$11-'Weights and method'!$C$11)))</x:f>
        <x:v>9.032378965827528</x:v>
      </x:c>
      <x:c r="J94" s="8" t="n">
        <x:f>100*'Weights and method'!$B$12*MAX(0,MIN(1,(LN(1+'Original 8 pillars'!J94)-'Weights and method'!$C$12)/('Weights and method'!$D$12-'Weights and method'!$C$12)))</x:f>
        <x:v>5.111897703718544</x:v>
      </x:c>
      <x:c r="K94" s="8" t="n">
        <x:f>SUM(C94:J94)</x:f>
        <x:v>60.651347954461016</x:v>
      </x:c>
    </x:row>
    <x:row r="95">
      <x:c r="A95" s="2" t="str">
        <x:f>'Original 8 pillars'!A95</x:f>
        <x:v>Algeria</x:v>
      </x:c>
      <x:c r="B95" s="2" t="str">
        <x:f>'Original 8 pillars'!B95</x:f>
        <x:v>2022-07</x:v>
      </x:c>
      <x:c r="C95" s="8" t="n">
        <x:f>100*'Weights and method'!$B$5*MAX(0,MIN(1,(LN(1+'Original 8 pillars'!C95)-'Weights and method'!$C$5)/('Weights and method'!$D$5-'Weights and method'!$C$5)))</x:f>
        <x:v>10.948427348999314</x:v>
      </x:c>
      <x:c r="D95" s="8" t="n">
        <x:f>100*'Weights and method'!$B$6*MAX(0,MIN(1,(LN(1+'Original 8 pillars'!D95)-'Weights and method'!$C$6)/('Weights and method'!$D$6-'Weights and method'!$C$6)))</x:f>
        <x:v>4.722310322213229</x:v>
      </x:c>
      <x:c r="E95" s="8" t="n">
        <x:f>100*'Weights and method'!$B$7*MAX(0,MIN(1,(LN(1+'Original 8 pillars'!E95)-'Weights and method'!$C$7)/('Weights and method'!$D$7-'Weights and method'!$C$7)))</x:f>
        <x:v>10.396707643252855</x:v>
      </x:c>
      <x:c r="F95" s="8" t="n">
        <x:f>100*'Weights and method'!$B$8*MAX(0,MIN(1,(LN(1+'Original 8 pillars'!F95)-'Weights and method'!$C$8)/('Weights and method'!$D$8-'Weights and method'!$C$8)))</x:f>
        <x:v>9.737240352741145</x:v>
      </x:c>
      <x:c r="G95" s="8" t="n">
        <x:f>100*'Weights and method'!$B$9*MAX(0,MIN(1,(LN(1+'Original 8 pillars'!G95)-'Weights and method'!$C$9)/('Weights and method'!$D$9-'Weights and method'!$C$9)))</x:f>
        <x:v>10.896909739140641</x:v>
      </x:c>
      <x:c r="H95" s="8" t="n">
        <x:f>100*'Weights and method'!$B$10*MAX(0,MIN(1,(LN(1+'Original 8 pillars'!H95)-'Weights and method'!$C$10)/('Weights and method'!$D$10-'Weights and method'!$C$10)))</x:f>
        <x:v>2.4671644306230287</x:v>
      </x:c>
      <x:c r="I95" s="8" t="n">
        <x:f>100*'Weights and method'!$B$11*MAX(0,MIN(1,(LN(1+'Original 8 pillars'!I95)-'Weights and method'!$C$11)/('Weights and method'!$D$11-'Weights and method'!$C$11)))</x:f>
        <x:v>8.689469064287502</x:v>
      </x:c>
      <x:c r="J95" s="8" t="n">
        <x:f>100*'Weights and method'!$B$12*MAX(0,MIN(1,(LN(1+'Original 8 pillars'!J95)-'Weights and method'!$C$12)/('Weights and method'!$D$12-'Weights and method'!$C$12)))</x:f>
        <x:v>4.549135739595761</x:v>
      </x:c>
      <x:c r="K95" s="8" t="n">
        <x:f>SUM(C95:J95)</x:f>
        <x:v>62.40736464085347</x:v>
      </x:c>
    </x:row>
    <x:row r="96">
      <x:c r="A96" s="2" t="str">
        <x:f>'Original 8 pillars'!A96</x:f>
        <x:v>Algeria</x:v>
      </x:c>
      <x:c r="B96" s="2" t="str">
        <x:f>'Original 8 pillars'!B96</x:f>
        <x:v>2022-08</x:v>
      </x:c>
      <x:c r="C96" s="8" t="n">
        <x:f>100*'Weights and method'!$B$5*MAX(0,MIN(1,(LN(1+'Original 8 pillars'!C96)-'Weights and method'!$C$5)/('Weights and method'!$D$5-'Weights and method'!$C$5)))</x:f>
        <x:v>10.954940722292218</x:v>
      </x:c>
      <x:c r="D96" s="8" t="n">
        <x:f>100*'Weights and method'!$B$6*MAX(0,MIN(1,(LN(1+'Original 8 pillars'!D96)-'Weights and method'!$C$6)/('Weights and method'!$D$6-'Weights and method'!$C$6)))</x:f>
        <x:v>5.082360208429135</x:v>
      </x:c>
      <x:c r="E96" s="8" t="n">
        <x:f>100*'Weights and method'!$B$7*MAX(0,MIN(1,(LN(1+'Original 8 pillars'!E96)-'Weights and method'!$C$7)/('Weights and method'!$D$7-'Weights and method'!$C$7)))</x:f>
        <x:v>9.447242646970253</x:v>
      </x:c>
      <x:c r="F96" s="8" t="n">
        <x:f>100*'Weights and method'!$B$8*MAX(0,MIN(1,(LN(1+'Original 8 pillars'!F96)-'Weights and method'!$C$8)/('Weights and method'!$D$8-'Weights and method'!$C$8)))</x:f>
        <x:v>10.35247802976714</x:v>
      </x:c>
      <x:c r="G96" s="8" t="n">
        <x:f>100*'Weights and method'!$B$9*MAX(0,MIN(1,(LN(1+'Original 8 pillars'!G96)-'Weights and method'!$C$9)/('Weights and method'!$D$9-'Weights and method'!$C$9)))</x:f>
        <x:v>11.413860892024879</x:v>
      </x:c>
      <x:c r="H96" s="8" t="n">
        <x:f>100*'Weights and method'!$B$10*MAX(0,MIN(1,(LN(1+'Original 8 pillars'!H96)-'Weights and method'!$C$10)/('Weights and method'!$D$10-'Weights and method'!$C$10)))</x:f>
        <x:v>1.5626892702666095</x:v>
      </x:c>
      <x:c r="I96" s="8" t="n">
        <x:f>100*'Weights and method'!$B$11*MAX(0,MIN(1,(LN(1+'Original 8 pillars'!I96)-'Weights and method'!$C$11)/('Weights and method'!$D$11-'Weights and method'!$C$11)))</x:f>
        <x:v>9.647423528044612</x:v>
      </x:c>
      <x:c r="J96" s="8" t="n">
        <x:f>100*'Weights and method'!$B$12*MAX(0,MIN(1,(LN(1+'Original 8 pillars'!J96)-'Weights and method'!$C$12)/('Weights and method'!$D$12-'Weights and method'!$C$12)))</x:f>
        <x:v>5.205508099304229</x:v>
      </x:c>
      <x:c r="K96" s="8" t="n">
        <x:f>SUM(C96:J96)</x:f>
        <x:v>63.66650339709908</x:v>
      </x:c>
    </x:row>
    <x:row r="97">
      <x:c r="A97" s="2" t="str">
        <x:f>'Original 8 pillars'!A97</x:f>
        <x:v>Algeria</x:v>
      </x:c>
      <x:c r="B97" s="2" t="str">
        <x:f>'Original 8 pillars'!B97</x:f>
        <x:v>2022-09</x:v>
      </x:c>
      <x:c r="C97" s="8" t="n">
        <x:f>100*'Weights and method'!$B$5*MAX(0,MIN(1,(LN(1+'Original 8 pillars'!C97)-'Weights and method'!$C$5)/('Weights and method'!$D$5-'Weights and method'!$C$5)))</x:f>
        <x:v>12.669696481270542</x:v>
      </x:c>
      <x:c r="D97" s="8" t="n">
        <x:f>100*'Weights and method'!$B$6*MAX(0,MIN(1,(LN(1+'Original 8 pillars'!D97)-'Weights and method'!$C$6)/('Weights and method'!$D$6-'Weights and method'!$C$6)))</x:f>
        <x:v>5.529562982242982</x:v>
      </x:c>
      <x:c r="E97" s="8" t="n">
        <x:f>100*'Weights and method'!$B$7*MAX(0,MIN(1,(LN(1+'Original 8 pillars'!E97)-'Weights and method'!$C$7)/('Weights and method'!$D$7-'Weights and method'!$C$7)))</x:f>
        <x:v>9.553960502267085</x:v>
      </x:c>
      <x:c r="F97" s="8" t="n">
        <x:f>100*'Weights and method'!$B$8*MAX(0,MIN(1,(LN(1+'Original 8 pillars'!F97)-'Weights and method'!$C$8)/('Weights and method'!$D$8-'Weights and method'!$C$8)))</x:f>
        <x:v>10.3293570744793</x:v>
      </x:c>
      <x:c r="G97" s="8" t="n">
        <x:f>100*'Weights and method'!$B$9*MAX(0,MIN(1,(LN(1+'Original 8 pillars'!G97)-'Weights and method'!$C$9)/('Weights and method'!$D$9-'Weights and method'!$C$9)))</x:f>
        <x:v>11.638359604439266</x:v>
      </x:c>
      <x:c r="H97" s="8" t="n">
        <x:f>100*'Weights and method'!$B$10*MAX(0,MIN(1,(LN(1+'Original 8 pillars'!H97)-'Weights and method'!$C$10)/('Weights and method'!$D$10-'Weights and method'!$C$10)))</x:f>
        <x:v>1.923045257355189</x:v>
      </x:c>
      <x:c r="I97" s="8" t="n">
        <x:f>100*'Weights and method'!$B$11*MAX(0,MIN(1,(LN(1+'Original 8 pillars'!I97)-'Weights and method'!$C$11)/('Weights and method'!$D$11-'Weights and method'!$C$11)))</x:f>
        <x:v>8.564816648451938</x:v>
      </x:c>
      <x:c r="J97" s="8" t="n">
        <x:f>100*'Weights and method'!$B$12*MAX(0,MIN(1,(LN(1+'Original 8 pillars'!J97)-'Weights and method'!$C$12)/('Weights and method'!$D$12-'Weights and method'!$C$12)))</x:f>
        <x:v>4.965719479529382</x:v>
      </x:c>
      <x:c r="K97" s="8" t="n">
        <x:f>SUM(C97:J97)</x:f>
        <x:v>65.17451803003569</x:v>
      </x:c>
    </x:row>
    <x:row r="98">
      <x:c r="A98" s="2" t="str">
        <x:f>'Original 8 pillars'!A98</x:f>
        <x:v>Algeria</x:v>
      </x:c>
      <x:c r="B98" s="2" t="str">
        <x:f>'Original 8 pillars'!B98</x:f>
        <x:v>2022-10</x:v>
      </x:c>
      <x:c r="C98" s="8" t="n">
        <x:f>100*'Weights and method'!$B$5*MAX(0,MIN(1,(LN(1+'Original 8 pillars'!C98)-'Weights and method'!$C$5)/('Weights and method'!$D$5-'Weights and method'!$C$5)))</x:f>
        <x:v>11.618558051070856</x:v>
      </x:c>
      <x:c r="D98" s="8" t="n">
        <x:f>100*'Weights and method'!$B$6*MAX(0,MIN(1,(LN(1+'Original 8 pillars'!D98)-'Weights and method'!$C$6)/('Weights and method'!$D$6-'Weights and method'!$C$6)))</x:f>
        <x:v>4.168307901967464</x:v>
      </x:c>
      <x:c r="E98" s="8" t="n">
        <x:f>100*'Weights and method'!$B$7*MAX(0,MIN(1,(LN(1+'Original 8 pillars'!E98)-'Weights and method'!$C$7)/('Weights and method'!$D$7-'Weights and method'!$C$7)))</x:f>
        <x:v>9.383856644035031</x:v>
      </x:c>
      <x:c r="F98" s="8" t="n">
        <x:f>100*'Weights and method'!$B$8*MAX(0,MIN(1,(LN(1+'Original 8 pillars'!F98)-'Weights and method'!$C$8)/('Weights and method'!$D$8-'Weights and method'!$C$8)))</x:f>
        <x:v>9.768902653221746</x:v>
      </x:c>
      <x:c r="G98" s="8" t="n">
        <x:f>100*'Weights and method'!$B$9*MAX(0,MIN(1,(LN(1+'Original 8 pillars'!G98)-'Weights and method'!$C$9)/('Weights and method'!$D$9-'Weights and method'!$C$9)))</x:f>
        <x:v>10.526105809872076</x:v>
      </x:c>
      <x:c r="H98" s="8" t="n">
        <x:f>100*'Weights and method'!$B$10*MAX(0,MIN(1,(LN(1+'Original 8 pillars'!H98)-'Weights and method'!$C$10)/('Weights and method'!$D$10-'Weights and method'!$C$10)))</x:f>
        <x:v>2.1040552691755647</x:v>
      </x:c>
      <x:c r="I98" s="8" t="n">
        <x:f>100*'Weights and method'!$B$11*MAX(0,MIN(1,(LN(1+'Original 8 pillars'!I98)-'Weights and method'!$C$11)/('Weights and method'!$D$11-'Weights and method'!$C$11)))</x:f>
        <x:v>8.7453599463471</x:v>
      </x:c>
      <x:c r="J98" s="8" t="n">
        <x:f>100*'Weights and method'!$B$12*MAX(0,MIN(1,(LN(1+'Original 8 pillars'!J98)-'Weights and method'!$C$12)/('Weights and method'!$D$12-'Weights and method'!$C$12)))</x:f>
        <x:v>3.9445564269387954</x:v>
      </x:c>
      <x:c r="K98" s="8" t="n">
        <x:f>SUM(C98:J98)</x:f>
        <x:v>60.25970270262864</x:v>
      </x:c>
    </x:row>
    <x:row r="99">
      <x:c r="A99" s="2" t="str">
        <x:f>'Original 8 pillars'!A99</x:f>
        <x:v>Algeria</x:v>
      </x:c>
      <x:c r="B99" s="2" t="str">
        <x:f>'Original 8 pillars'!B99</x:f>
        <x:v>2022-11</x:v>
      </x:c>
      <x:c r="C99" s="8" t="n">
        <x:f>100*'Weights and method'!$B$5*MAX(0,MIN(1,(LN(1+'Original 8 pillars'!C99)-'Weights and method'!$C$5)/('Weights and method'!$D$5-'Weights and method'!$C$5)))</x:f>
        <x:v>10.697254792088874</x:v>
      </x:c>
      <x:c r="D99" s="8" t="n">
        <x:f>100*'Weights and method'!$B$6*MAX(0,MIN(1,(LN(1+'Original 8 pillars'!D99)-'Weights and method'!$C$6)/('Weights and method'!$D$6-'Weights and method'!$C$6)))</x:f>
        <x:v>5.011210954622437</x:v>
      </x:c>
      <x:c r="E99" s="8" t="n">
        <x:f>100*'Weights and method'!$B$7*MAX(0,MIN(1,(LN(1+'Original 8 pillars'!E99)-'Weights and method'!$C$7)/('Weights and method'!$D$7-'Weights and method'!$C$7)))</x:f>
        <x:v>9.700012937972648</x:v>
      </x:c>
      <x:c r="F99" s="8" t="n">
        <x:f>100*'Weights and method'!$B$8*MAX(0,MIN(1,(LN(1+'Original 8 pillars'!F99)-'Weights and method'!$C$8)/('Weights and method'!$D$8-'Weights and method'!$C$8)))</x:f>
        <x:v>9.678537874763043</x:v>
      </x:c>
      <x:c r="G99" s="8" t="n">
        <x:f>100*'Weights and method'!$B$9*MAX(0,MIN(1,(LN(1+'Original 8 pillars'!G99)-'Weights and method'!$C$9)/('Weights and method'!$D$9-'Weights and method'!$C$9)))</x:f>
        <x:v>10.598913320543796</x:v>
      </x:c>
      <x:c r="H99" s="8" t="n">
        <x:f>100*'Weights and method'!$B$10*MAX(0,MIN(1,(LN(1+'Original 8 pillars'!H99)-'Weights and method'!$C$10)/('Weights and method'!$D$10-'Weights and method'!$C$10)))</x:f>
        <x:v>1.1891838585385532</x:v>
      </x:c>
      <x:c r="I99" s="8" t="n">
        <x:f>100*'Weights and method'!$B$11*MAX(0,MIN(1,(LN(1+'Original 8 pillars'!I99)-'Weights and method'!$C$11)/('Weights and method'!$D$11-'Weights and method'!$C$11)))</x:f>
        <x:v>9.11657572090556</x:v>
      </x:c>
      <x:c r="J99" s="8" t="n">
        <x:f>100*'Weights and method'!$B$12*MAX(0,MIN(1,(LN(1+'Original 8 pillars'!J99)-'Weights and method'!$C$12)/('Weights and method'!$D$12-'Weights and method'!$C$12)))</x:f>
        <x:v>5.168209915303186</x:v>
      </x:c>
      <x:c r="K99" s="8" t="n">
        <x:f>SUM(C99:J99)</x:f>
        <x:v>61.159899374738096</x:v>
      </x:c>
    </x:row>
    <x:row r="100">
      <x:c r="A100" s="2" t="str">
        <x:f>'Original 8 pillars'!A100</x:f>
        <x:v>Algeria</x:v>
      </x:c>
      <x:c r="B100" s="2" t="str">
        <x:f>'Original 8 pillars'!B100</x:f>
        <x:v>2022-12</x:v>
      </x:c>
      <x:c r="C100" s="8" t="n">
        <x:f>100*'Weights and method'!$B$5*MAX(0,MIN(1,(LN(1+'Original 8 pillars'!C100)-'Weights and method'!$C$5)/('Weights and method'!$D$5-'Weights and method'!$C$5)))</x:f>
        <x:v>11.053381479100178</x:v>
      </x:c>
      <x:c r="D100" s="8" t="n">
        <x:f>100*'Weights and method'!$B$6*MAX(0,MIN(1,(LN(1+'Original 8 pillars'!D100)-'Weights and method'!$C$6)/('Weights and method'!$D$6-'Weights and method'!$C$6)))</x:f>
        <x:v>5.128096997173781</x:v>
      </x:c>
      <x:c r="E100" s="8" t="n">
        <x:f>100*'Weights and method'!$B$7*MAX(0,MIN(1,(LN(1+'Original 8 pillars'!E100)-'Weights and method'!$C$7)/('Weights and method'!$D$7-'Weights and method'!$C$7)))</x:f>
        <x:v>9.07785996527981</x:v>
      </x:c>
      <x:c r="F100" s="8" t="n">
        <x:f>100*'Weights and method'!$B$8*MAX(0,MIN(1,(LN(1+'Original 8 pillars'!F100)-'Weights and method'!$C$8)/('Weights and method'!$D$8-'Weights and method'!$C$8)))</x:f>
        <x:v>10.370445213250665</x:v>
      </x:c>
      <x:c r="G100" s="8" t="n">
        <x:f>100*'Weights and method'!$B$9*MAX(0,MIN(1,(LN(1+'Original 8 pillars'!G100)-'Weights and method'!$C$9)/('Weights and method'!$D$9-'Weights and method'!$C$9)))</x:f>
        <x:v>10.856549801827681</x:v>
      </x:c>
      <x:c r="H100" s="8" t="n">
        <x:f>100*'Weights and method'!$B$10*MAX(0,MIN(1,(LN(1+'Original 8 pillars'!H100)-'Weights and method'!$C$10)/('Weights and method'!$D$10-'Weights and method'!$C$10)))</x:f>
        <x:v>1.9398819641877545</x:v>
      </x:c>
      <x:c r="I100" s="8" t="n">
        <x:f>100*'Weights and method'!$B$11*MAX(0,MIN(1,(LN(1+'Original 8 pillars'!I100)-'Weights and method'!$C$11)/('Weights and method'!$D$11-'Weights and method'!$C$11)))</x:f>
        <x:v>9.212519559435517</x:v>
      </x:c>
      <x:c r="J100" s="8" t="n">
        <x:f>100*'Weights and method'!$B$12*MAX(0,MIN(1,(LN(1+'Original 8 pillars'!J100)-'Weights and method'!$C$12)/('Weights and method'!$D$12-'Weights and method'!$C$12)))</x:f>
        <x:v>3.9578027650148955</x:v>
      </x:c>
      <x:c r="K100" s="8" t="n">
        <x:f>SUM(C100:J100)</x:f>
        <x:v>61.59653774527029</x:v>
      </x:c>
    </x:row>
    <x:row r="101">
      <x:c r="A101" s="2" t="str">
        <x:f>'Original 8 pillars'!A101</x:f>
        <x:v>Algeria</x:v>
      </x:c>
      <x:c r="B101" s="2" t="str">
        <x:f>'Original 8 pillars'!B101</x:f>
        <x:v>2023-01</x:v>
      </x:c>
      <x:c r="C101" s="8" t="n">
        <x:f>100*'Weights and method'!$B$5*MAX(0,MIN(1,(LN(1+'Original 8 pillars'!C101)-'Weights and method'!$C$5)/('Weights and method'!$D$5-'Weights and method'!$C$5)))</x:f>
        <x:v>11.025682147831663</x:v>
      </x:c>
      <x:c r="D101" s="8" t="n">
        <x:f>100*'Weights and method'!$B$6*MAX(0,MIN(1,(LN(1+'Original 8 pillars'!D101)-'Weights and method'!$C$6)/('Weights and method'!$D$6-'Weights and method'!$C$6)))</x:f>
        <x:v>4.711544380471931</x:v>
      </x:c>
      <x:c r="E101" s="8" t="n">
        <x:f>100*'Weights and method'!$B$7*MAX(0,MIN(1,(LN(1+'Original 8 pillars'!E101)-'Weights and method'!$C$7)/('Weights and method'!$D$7-'Weights and method'!$C$7)))</x:f>
        <x:v>10.154006731982427</x:v>
      </x:c>
      <x:c r="F101" s="8" t="n">
        <x:f>100*'Weights and method'!$B$8*MAX(0,MIN(1,(LN(1+'Original 8 pillars'!F101)-'Weights and method'!$C$8)/('Weights and method'!$D$8-'Weights and method'!$C$8)))</x:f>
        <x:v>10.081931366250746</x:v>
      </x:c>
      <x:c r="G101" s="8" t="n">
        <x:f>100*'Weights and method'!$B$9*MAX(0,MIN(1,(LN(1+'Original 8 pillars'!G101)-'Weights and method'!$C$9)/('Weights and method'!$D$9-'Weights and method'!$C$9)))</x:f>
        <x:v>10.640288654122674</x:v>
      </x:c>
      <x:c r="H101" s="8" t="n">
        <x:f>100*'Weights and method'!$B$10*MAX(0,MIN(1,(LN(1+'Original 8 pillars'!H101)-'Weights and method'!$C$10)/('Weights and method'!$D$10-'Weights and method'!$C$10)))</x:f>
        <x:v>1.3502031398603886</x:v>
      </x:c>
      <x:c r="I101" s="8" t="n">
        <x:f>100*'Weights and method'!$B$11*MAX(0,MIN(1,(LN(1+'Original 8 pillars'!I101)-'Weights and method'!$C$11)/('Weights and method'!$D$11-'Weights and method'!$C$11)))</x:f>
        <x:v>8.754033279211663</x:v>
      </x:c>
      <x:c r="J101" s="8" t="n">
        <x:f>100*'Weights and method'!$B$12*MAX(0,MIN(1,(LN(1+'Original 8 pillars'!J101)-'Weights and method'!$C$12)/('Weights and method'!$D$12-'Weights and method'!$C$12)))</x:f>
        <x:v>5.325493857850922</x:v>
      </x:c>
      <x:c r="K101" s="8" t="n">
        <x:f>SUM(C101:J101)</x:f>
        <x:v>62.04318355758242</x:v>
      </x:c>
    </x:row>
    <x:row r="102">
      <x:c r="A102" s="2" t="str">
        <x:f>'Original 8 pillars'!A102</x:f>
        <x:v>Algeria</x:v>
      </x:c>
      <x:c r="B102" s="2" t="str">
        <x:f>'Original 8 pillars'!B102</x:f>
        <x:v>2023-02</x:v>
      </x:c>
      <x:c r="C102" s="8" t="n">
        <x:f>100*'Weights and method'!$B$5*MAX(0,MIN(1,(LN(1+'Original 8 pillars'!C102)-'Weights and method'!$C$5)/('Weights and method'!$D$5-'Weights and method'!$C$5)))</x:f>
        <x:v>10.923786733971333</x:v>
      </x:c>
      <x:c r="D102" s="8" t="n">
        <x:f>100*'Weights and method'!$B$6*MAX(0,MIN(1,(LN(1+'Original 8 pillars'!D102)-'Weights and method'!$C$6)/('Weights and method'!$D$6-'Weights and method'!$C$6)))</x:f>
        <x:v>4.062872865908475</x:v>
      </x:c>
      <x:c r="E102" s="8" t="n">
        <x:f>100*'Weights and method'!$B$7*MAX(0,MIN(1,(LN(1+'Original 8 pillars'!E102)-'Weights and method'!$C$7)/('Weights and method'!$D$7-'Weights and method'!$C$7)))</x:f>
        <x:v>9.642541517337978</x:v>
      </x:c>
      <x:c r="F102" s="8" t="n">
        <x:f>100*'Weights and method'!$B$8*MAX(0,MIN(1,(LN(1+'Original 8 pillars'!F102)-'Weights and method'!$C$8)/('Weights and method'!$D$8-'Weights and method'!$C$8)))</x:f>
        <x:v>9.757147206317773</x:v>
      </x:c>
      <x:c r="G102" s="8" t="n">
        <x:f>100*'Weights and method'!$B$9*MAX(0,MIN(1,(LN(1+'Original 8 pillars'!G102)-'Weights and method'!$C$9)/('Weights and method'!$D$9-'Weights and method'!$C$9)))</x:f>
        <x:v>10.199883852203627</x:v>
      </x:c>
      <x:c r="H102" s="8" t="n">
        <x:f>100*'Weights and method'!$B$10*MAX(0,MIN(1,(LN(1+'Original 8 pillars'!H102)-'Weights and method'!$C$10)/('Weights and method'!$D$10-'Weights and method'!$C$10)))</x:f>
        <x:v>1.040068343949334</x:v>
      </x:c>
      <x:c r="I102" s="8" t="n">
        <x:f>100*'Weights and method'!$B$11*MAX(0,MIN(1,(LN(1+'Original 8 pillars'!I102)-'Weights and method'!$C$11)/('Weights and method'!$D$11-'Weights and method'!$C$11)))</x:f>
        <x:v>8.723588902724135</x:v>
      </x:c>
      <x:c r="J102" s="8" t="n">
        <x:f>100*'Weights and method'!$B$12*MAX(0,MIN(1,(LN(1+'Original 8 pillars'!J102)-'Weights and method'!$C$12)/('Weights and method'!$D$12-'Weights and method'!$C$12)))</x:f>
        <x:v>4.3539242090859664</x:v>
      </x:c>
      <x:c r="K102" s="8" t="n">
        <x:f>SUM(C102:J102)</x:f>
        <x:v>58.703813631498626</x:v>
      </x:c>
    </x:row>
    <x:row r="103">
      <x:c r="A103" s="2" t="str">
        <x:f>'Original 8 pillars'!A103</x:f>
        <x:v>Algeria</x:v>
      </x:c>
      <x:c r="B103" s="2" t="str">
        <x:f>'Original 8 pillars'!B103</x:f>
        <x:v>2023-03</x:v>
      </x:c>
      <x:c r="C103" s="8" t="n">
        <x:f>100*'Weights and method'!$B$5*MAX(0,MIN(1,(LN(1+'Original 8 pillars'!C103)-'Weights and method'!$C$5)/('Weights and method'!$D$5-'Weights and method'!$C$5)))</x:f>
        <x:v>10.852055157934661</x:v>
      </x:c>
      <x:c r="D103" s="8" t="n">
        <x:f>100*'Weights and method'!$B$6*MAX(0,MIN(1,(LN(1+'Original 8 pillars'!D103)-'Weights and method'!$C$6)/('Weights and method'!$D$6-'Weights and method'!$C$6)))</x:f>
        <x:v>3.8798601804293713</x:v>
      </x:c>
      <x:c r="E103" s="8" t="n">
        <x:f>100*'Weights and method'!$B$7*MAX(0,MIN(1,(LN(1+'Original 8 pillars'!E103)-'Weights and method'!$C$7)/('Weights and method'!$D$7-'Weights and method'!$C$7)))</x:f>
        <x:v>9.415066469000324</x:v>
      </x:c>
      <x:c r="F103" s="8" t="n">
        <x:f>100*'Weights and method'!$B$8*MAX(0,MIN(1,(LN(1+'Original 8 pillars'!F103)-'Weights and method'!$C$8)/('Weights and method'!$D$8-'Weights and method'!$C$8)))</x:f>
        <x:v>10.52688673195645</x:v>
      </x:c>
      <x:c r="G103" s="8" t="n">
        <x:f>100*'Weights and method'!$B$9*MAX(0,MIN(1,(LN(1+'Original 8 pillars'!G103)-'Weights and method'!$C$9)/('Weights and method'!$D$9-'Weights and method'!$C$9)))</x:f>
        <x:v>9.183500356148443</x:v>
      </x:c>
      <x:c r="H103" s="8" t="n">
        <x:f>100*'Weights and method'!$B$10*MAX(0,MIN(1,(LN(1+'Original 8 pillars'!H103)-'Weights and method'!$C$10)/('Weights and method'!$D$10-'Weights and method'!$C$10)))</x:f>
        <x:v>1.457122200817248</x:v>
      </x:c>
      <x:c r="I103" s="8" t="n">
        <x:f>100*'Weights and method'!$B$11*MAX(0,MIN(1,(LN(1+'Original 8 pillars'!I103)-'Weights and method'!$C$11)/('Weights and method'!$D$11-'Weights and method'!$C$11)))</x:f>
        <x:v>8.343135106484018</x:v>
      </x:c>
      <x:c r="J103" s="8" t="n">
        <x:f>100*'Weights and method'!$B$12*MAX(0,MIN(1,(LN(1+'Original 8 pillars'!J103)-'Weights and method'!$C$12)/('Weights and method'!$D$12-'Weights and method'!$C$12)))</x:f>
        <x:v>4.198342059010181</x:v>
      </x:c>
      <x:c r="K103" s="8" t="n">
        <x:f>SUM(C103:J103)</x:f>
        <x:v>57.855968261780696</x:v>
      </x:c>
    </x:row>
    <x:row r="104">
      <x:c r="A104" s="2" t="str">
        <x:f>'Original 8 pillars'!A104</x:f>
        <x:v>Algeria</x:v>
      </x:c>
      <x:c r="B104" s="2" t="str">
        <x:f>'Original 8 pillars'!B104</x:f>
        <x:v>2023-04</x:v>
      </x:c>
      <x:c r="C104" s="8" t="n">
        <x:f>100*'Weights and method'!$B$5*MAX(0,MIN(1,(LN(1+'Original 8 pillars'!C104)-'Weights and method'!$C$5)/('Weights and method'!$D$5-'Weights and method'!$C$5)))</x:f>
        <x:v>11.509937759897298</x:v>
      </x:c>
      <x:c r="D104" s="8" t="n">
        <x:f>100*'Weights and method'!$B$6*MAX(0,MIN(1,(LN(1+'Original 8 pillars'!D104)-'Weights and method'!$C$6)/('Weights and method'!$D$6-'Weights and method'!$C$6)))</x:f>
        <x:v>4.033237254757057</x:v>
      </x:c>
      <x:c r="E104" s="8" t="n">
        <x:f>100*'Weights and method'!$B$7*MAX(0,MIN(1,(LN(1+'Original 8 pillars'!E104)-'Weights and method'!$C$7)/('Weights and method'!$D$7-'Weights and method'!$C$7)))</x:f>
        <x:v>9.96548353382848</x:v>
      </x:c>
      <x:c r="F104" s="8" t="n">
        <x:f>100*'Weights and method'!$B$8*MAX(0,MIN(1,(LN(1+'Original 8 pillars'!F104)-'Weights and method'!$C$8)/('Weights and method'!$D$8-'Weights and method'!$C$8)))</x:f>
        <x:v>10.541565178937763</x:v>
      </x:c>
      <x:c r="G104" s="8" t="n">
        <x:f>100*'Weights and method'!$B$9*MAX(0,MIN(1,(LN(1+'Original 8 pillars'!G104)-'Weights and method'!$C$9)/('Weights and method'!$D$9-'Weights and method'!$C$9)))</x:f>
        <x:v>9.204721667411075</x:v>
      </x:c>
      <x:c r="H104" s="8" t="n">
        <x:f>100*'Weights and method'!$B$10*MAX(0,MIN(1,(LN(1+'Original 8 pillars'!H104)-'Weights and method'!$C$10)/('Weights and method'!$D$10-'Weights and method'!$C$10)))</x:f>
        <x:v>0.9562472964968626</x:v>
      </x:c>
      <x:c r="I104" s="8" t="n">
        <x:f>100*'Weights and method'!$B$11*MAX(0,MIN(1,(LN(1+'Original 8 pillars'!I104)-'Weights and method'!$C$11)/('Weights and method'!$D$11-'Weights and method'!$C$11)))</x:f>
        <x:v>8.435388807606348</x:v>
      </x:c>
      <x:c r="J104" s="8" t="n">
        <x:f>100*'Weights and method'!$B$12*MAX(0,MIN(1,(LN(1+'Original 8 pillars'!J104)-'Weights and method'!$C$12)/('Weights and method'!$D$12-'Weights and method'!$C$12)))</x:f>
        <x:v>5.800256123980431</x:v>
      </x:c>
      <x:c r="K104" s="8" t="n">
        <x:f>SUM(C104:J104)</x:f>
        <x:v>60.446837622915325</x:v>
      </x:c>
    </x:row>
    <x:row r="105">
      <x:c r="A105" s="2" t="str">
        <x:f>'Original 8 pillars'!A105</x:f>
        <x:v>Algeria</x:v>
      </x:c>
      <x:c r="B105" s="2" t="str">
        <x:f>'Original 8 pillars'!B105</x:f>
        <x:v>2023-05</x:v>
      </x:c>
      <x:c r="C105" s="8" t="n">
        <x:f>100*'Weights and method'!$B$5*MAX(0,MIN(1,(LN(1+'Original 8 pillars'!C105)-'Weights and method'!$C$5)/('Weights and method'!$D$5-'Weights and method'!$C$5)))</x:f>
        <x:v>9.939849929994633</x:v>
      </x:c>
      <x:c r="D105" s="8" t="n">
        <x:f>100*'Weights and method'!$B$6*MAX(0,MIN(1,(LN(1+'Original 8 pillars'!D105)-'Weights and method'!$C$6)/('Weights and method'!$D$6-'Weights and method'!$C$6)))</x:f>
        <x:v>3.704746405823187</x:v>
      </x:c>
      <x:c r="E105" s="8" t="n">
        <x:f>100*'Weights and method'!$B$7*MAX(0,MIN(1,(LN(1+'Original 8 pillars'!E105)-'Weights and method'!$C$7)/('Weights and method'!$D$7-'Weights and method'!$C$7)))</x:f>
        <x:v>9.182119096118118</x:v>
      </x:c>
      <x:c r="F105" s="8" t="n">
        <x:f>100*'Weights and method'!$B$8*MAX(0,MIN(1,(LN(1+'Original 8 pillars'!F105)-'Weights and method'!$C$8)/('Weights and method'!$D$8-'Weights and method'!$C$8)))</x:f>
        <x:v>9.660461235417698</x:v>
      </x:c>
      <x:c r="G105" s="8" t="n">
        <x:f>100*'Weights and method'!$B$9*MAX(0,MIN(1,(LN(1+'Original 8 pillars'!G105)-'Weights and method'!$C$9)/('Weights and method'!$D$9-'Weights and method'!$C$9)))</x:f>
        <x:v>9.531247849343721</x:v>
      </x:c>
      <x:c r="H105" s="8" t="n">
        <x:f>100*'Weights and method'!$B$10*MAX(0,MIN(1,(LN(1+'Original 8 pillars'!H105)-'Weights and method'!$C$10)/('Weights and method'!$D$10-'Weights and method'!$C$10)))</x:f>
        <x:v>0.8056334019818707</x:v>
      </x:c>
      <x:c r="I105" s="8" t="n">
        <x:f>100*'Weights and method'!$B$11*MAX(0,MIN(1,(LN(1+'Original 8 pillars'!I105)-'Weights and method'!$C$11)/('Weights and method'!$D$11-'Weights and method'!$C$11)))</x:f>
        <x:v>8.449161800171773</x:v>
      </x:c>
      <x:c r="J105" s="8" t="n">
        <x:f>100*'Weights and method'!$B$12*MAX(0,MIN(1,(LN(1+'Original 8 pillars'!J105)-'Weights and method'!$C$12)/('Weights and method'!$D$12-'Weights and method'!$C$12)))</x:f>
        <x:v>6.254043531245406</x:v>
      </x:c>
      <x:c r="K105" s="8" t="n">
        <x:f>SUM(C105:J105)</x:f>
        <x:v>57.52726325009641</x:v>
      </x:c>
    </x:row>
    <x:row r="106">
      <x:c r="A106" s="2" t="str">
        <x:f>'Original 8 pillars'!A106</x:f>
        <x:v>Algeria</x:v>
      </x:c>
      <x:c r="B106" s="2" t="str">
        <x:f>'Original 8 pillars'!B106</x:f>
        <x:v>2023-06</x:v>
      </x:c>
      <x:c r="C106" s="8" t="n">
        <x:f>100*'Weights and method'!$B$5*MAX(0,MIN(1,(LN(1+'Original 8 pillars'!C106)-'Weights and method'!$C$5)/('Weights and method'!$D$5-'Weights and method'!$C$5)))</x:f>
        <x:v>9.85824208933442</x:v>
      </x:c>
      <x:c r="D106" s="8" t="n">
        <x:f>100*'Weights and method'!$B$6*MAX(0,MIN(1,(LN(1+'Original 8 pillars'!D106)-'Weights and method'!$C$6)/('Weights and method'!$D$6-'Weights and method'!$C$6)))</x:f>
        <x:v>3.6146420039274916</x:v>
      </x:c>
      <x:c r="E106" s="8" t="n">
        <x:f>100*'Weights and method'!$B$7*MAX(0,MIN(1,(LN(1+'Original 8 pillars'!E106)-'Weights and method'!$C$7)/('Weights and method'!$D$7-'Weights and method'!$C$7)))</x:f>
        <x:v>9.809196898764482</x:v>
      </x:c>
      <x:c r="F106" s="8" t="n">
        <x:f>100*'Weights and method'!$B$8*MAX(0,MIN(1,(LN(1+'Original 8 pillars'!F106)-'Weights and method'!$C$8)/('Weights and method'!$D$8-'Weights and method'!$C$8)))</x:f>
        <x:v>9.510171202886774</x:v>
      </x:c>
      <x:c r="G106" s="8" t="n">
        <x:f>100*'Weights and method'!$B$9*MAX(0,MIN(1,(LN(1+'Original 8 pillars'!G106)-'Weights and method'!$C$9)/('Weights and method'!$D$9-'Weights and method'!$C$9)))</x:f>
        <x:v>9.453082967555645</x:v>
      </x:c>
      <x:c r="H106" s="8" t="n">
        <x:f>100*'Weights and method'!$B$10*MAX(0,MIN(1,(LN(1+'Original 8 pillars'!H106)-'Weights and method'!$C$10)/('Weights and method'!$D$10-'Weights and method'!$C$10)))</x:f>
        <x:v>1.2544791512412052</x:v>
      </x:c>
      <x:c r="I106" s="8" t="n">
        <x:f>100*'Weights and method'!$B$11*MAX(0,MIN(1,(LN(1+'Original 8 pillars'!I106)-'Weights and method'!$C$11)/('Weights and method'!$D$11-'Weights and method'!$C$11)))</x:f>
        <x:v>8.645910907890858</x:v>
      </x:c>
      <x:c r="J106" s="8" t="n">
        <x:f>100*'Weights and method'!$B$12*MAX(0,MIN(1,(LN(1+'Original 8 pillars'!J106)-'Weights and method'!$C$12)/('Weights and method'!$D$12-'Weights and method'!$C$12)))</x:f>
        <x:v>5.912905259779951</x:v>
      </x:c>
      <x:c r="K106" s="8" t="n">
        <x:f>SUM(C106:J106)</x:f>
        <x:v>58.05863048138083</x:v>
      </x:c>
    </x:row>
    <x:row r="107">
      <x:c r="A107" s="2" t="str">
        <x:f>'Original 8 pillars'!A107</x:f>
        <x:v>Algeria</x:v>
      </x:c>
      <x:c r="B107" s="2" t="str">
        <x:f>'Original 8 pillars'!B107</x:f>
        <x:v>2023-07</x:v>
      </x:c>
      <x:c r="C107" s="8" t="n">
        <x:f>100*'Weights and method'!$B$5*MAX(0,MIN(1,(LN(1+'Original 8 pillars'!C107)-'Weights and method'!$C$5)/('Weights and method'!$D$5-'Weights and method'!$C$5)))</x:f>
        <x:v>9.019673382113835</x:v>
      </x:c>
      <x:c r="D107" s="8" t="n">
        <x:f>100*'Weights and method'!$B$6*MAX(0,MIN(1,(LN(1+'Original 8 pillars'!D107)-'Weights and method'!$C$6)/('Weights and method'!$D$6-'Weights and method'!$C$6)))</x:f>
        <x:v>2.9228596705470906</x:v>
      </x:c>
      <x:c r="E107" s="8" t="n">
        <x:f>100*'Weights and method'!$B$7*MAX(0,MIN(1,(LN(1+'Original 8 pillars'!E107)-'Weights and method'!$C$7)/('Weights and method'!$D$7-'Weights and method'!$C$7)))</x:f>
        <x:v>8.29245842310129</x:v>
      </x:c>
      <x:c r="F107" s="8" t="n">
        <x:f>100*'Weights and method'!$B$8*MAX(0,MIN(1,(LN(1+'Original 8 pillars'!F107)-'Weights and method'!$C$8)/('Weights and method'!$D$8-'Weights and method'!$C$8)))</x:f>
        <x:v>8.872077122878505</x:v>
      </x:c>
      <x:c r="G107" s="8" t="n">
        <x:f>100*'Weights and method'!$B$9*MAX(0,MIN(1,(LN(1+'Original 8 pillars'!G107)-'Weights and method'!$C$9)/('Weights and method'!$D$9-'Weights and method'!$C$9)))</x:f>
        <x:v>8.502614876466826</x:v>
      </x:c>
      <x:c r="H107" s="8" t="n">
        <x:f>100*'Weights and method'!$B$10*MAX(0,MIN(1,(LN(1+'Original 8 pillars'!H107)-'Weights and method'!$C$10)/('Weights and method'!$D$10-'Weights and method'!$C$10)))</x:f>
        <x:v>1.166842172449071</x:v>
      </x:c>
      <x:c r="I107" s="8" t="n">
        <x:f>100*'Weights and method'!$B$11*MAX(0,MIN(1,(LN(1+'Original 8 pillars'!I107)-'Weights and method'!$C$11)/('Weights and method'!$D$11-'Weights and method'!$C$11)))</x:f>
        <x:v>8.17492236867181</x:v>
      </x:c>
      <x:c r="J107" s="8" t="n">
        <x:f>100*'Weights and method'!$B$12*MAX(0,MIN(1,(LN(1+'Original 8 pillars'!J107)-'Weights and method'!$C$12)/('Weights and method'!$D$12-'Weights and method'!$C$12)))</x:f>
        <x:v>4.180711655062115</x:v>
      </x:c>
      <x:c r="K107" s="8" t="n">
        <x:f>SUM(C107:J107)</x:f>
        <x:v>51.13215967129054</x:v>
      </x:c>
    </x:row>
    <x:row r="108">
      <x:c r="A108" s="2" t="str">
        <x:f>'Original 8 pillars'!A108</x:f>
        <x:v>Algeria</x:v>
      </x:c>
      <x:c r="B108" s="2" t="str">
        <x:f>'Original 8 pillars'!B108</x:f>
        <x:v>2023-08</x:v>
      </x:c>
      <x:c r="C108" s="8" t="n">
        <x:f>100*'Weights and method'!$B$5*MAX(0,MIN(1,(LN(1+'Original 8 pillars'!C108)-'Weights and method'!$C$5)/('Weights and method'!$D$5-'Weights and method'!$C$5)))</x:f>
        <x:v>10.13986178571922</x:v>
      </x:c>
      <x:c r="D108" s="8" t="n">
        <x:f>100*'Weights and method'!$B$6*MAX(0,MIN(1,(LN(1+'Original 8 pillars'!D108)-'Weights and method'!$C$6)/('Weights and method'!$D$6-'Weights and method'!$C$6)))</x:f>
        <x:v>3.2755482252859545</x:v>
      </x:c>
      <x:c r="E108" s="8" t="n">
        <x:f>100*'Weights and method'!$B$7*MAX(0,MIN(1,(LN(1+'Original 8 pillars'!E108)-'Weights and method'!$C$7)/('Weights and method'!$D$7-'Weights and method'!$C$7)))</x:f>
        <x:v>8.72774458114568</x:v>
      </x:c>
      <x:c r="F108" s="8" t="n">
        <x:f>100*'Weights and method'!$B$8*MAX(0,MIN(1,(LN(1+'Original 8 pillars'!F108)-'Weights and method'!$C$8)/('Weights and method'!$D$8-'Weights and method'!$C$8)))</x:f>
        <x:v>9.454834902214863</x:v>
      </x:c>
      <x:c r="G108" s="8" t="n">
        <x:f>100*'Weights and method'!$B$9*MAX(0,MIN(1,(LN(1+'Original 8 pillars'!G108)-'Weights and method'!$C$9)/('Weights and method'!$D$9-'Weights and method'!$C$9)))</x:f>
        <x:v>9.53952715556352</x:v>
      </x:c>
      <x:c r="H108" s="8" t="n">
        <x:f>100*'Weights and method'!$B$10*MAX(0,MIN(1,(LN(1+'Original 8 pillars'!H108)-'Weights and method'!$C$10)/('Weights and method'!$D$10-'Weights and method'!$C$10)))</x:f>
        <x:v>1.0561027042164168</x:v>
      </x:c>
      <x:c r="I108" s="8" t="n">
        <x:f>100*'Weights and method'!$B$11*MAX(0,MIN(1,(LN(1+'Original 8 pillars'!I108)-'Weights and method'!$C$11)/('Weights and method'!$D$11-'Weights and method'!$C$11)))</x:f>
        <x:v>8.74047782170695</x:v>
      </x:c>
      <x:c r="J108" s="8" t="n">
        <x:f>100*'Weights and method'!$B$12*MAX(0,MIN(1,(LN(1+'Original 8 pillars'!J108)-'Weights and method'!$C$12)/('Weights and method'!$D$12-'Weights and method'!$C$12)))</x:f>
        <x:v>5.4976173015192495</x:v>
      </x:c>
      <x:c r="K108" s="8" t="n">
        <x:f>SUM(C108:J108)</x:f>
        <x:v>56.43171447737185</x:v>
      </x:c>
    </x:row>
    <x:row r="109">
      <x:c r="A109" s="2" t="str">
        <x:f>'Original 8 pillars'!A109</x:f>
        <x:v>Algeria</x:v>
      </x:c>
      <x:c r="B109" s="2" t="str">
        <x:f>'Original 8 pillars'!B109</x:f>
        <x:v>2023-09</x:v>
      </x:c>
      <x:c r="C109" s="8" t="n">
        <x:f>100*'Weights and method'!$B$5*MAX(0,MIN(1,(LN(1+'Original 8 pillars'!C109)-'Weights and method'!$C$5)/('Weights and method'!$D$5-'Weights and method'!$C$5)))</x:f>
        <x:v>10.732587596041657</x:v>
      </x:c>
      <x:c r="D109" s="8" t="n">
        <x:f>100*'Weights and method'!$B$6*MAX(0,MIN(1,(LN(1+'Original 8 pillars'!D109)-'Weights and method'!$C$6)/('Weights and method'!$D$6-'Weights and method'!$C$6)))</x:f>
        <x:v>3.810545657630054</x:v>
      </x:c>
      <x:c r="E109" s="8" t="n">
        <x:f>100*'Weights and method'!$B$7*MAX(0,MIN(1,(LN(1+'Original 8 pillars'!E109)-'Weights and method'!$C$7)/('Weights and method'!$D$7-'Weights and method'!$C$7)))</x:f>
        <x:v>9.3934577539998</x:v>
      </x:c>
      <x:c r="F109" s="8" t="n">
        <x:f>100*'Weights and method'!$B$8*MAX(0,MIN(1,(LN(1+'Original 8 pillars'!F109)-'Weights and method'!$C$8)/('Weights and method'!$D$8-'Weights and method'!$C$8)))</x:f>
        <x:v>9.3731956976334</x:v>
      </x:c>
      <x:c r="G109" s="8" t="n">
        <x:f>100*'Weights and method'!$B$9*MAX(0,MIN(1,(LN(1+'Original 8 pillars'!G109)-'Weights and method'!$C$9)/('Weights and method'!$D$9-'Weights and method'!$C$9)))</x:f>
        <x:v>9.436061626651219</x:v>
      </x:c>
      <x:c r="H109" s="8" t="n">
        <x:f>100*'Weights and method'!$B$10*MAX(0,MIN(1,(LN(1+'Original 8 pillars'!H109)-'Weights and method'!$C$10)/('Weights and method'!$D$10-'Weights and method'!$C$10)))</x:f>
        <x:v>1.233496335933317</x:v>
      </x:c>
      <x:c r="I109" s="8" t="n">
        <x:f>100*'Weights and method'!$B$11*MAX(0,MIN(1,(LN(1+'Original 8 pillars'!I109)-'Weights and method'!$C$11)/('Weights and method'!$D$11-'Weights and method'!$C$11)))</x:f>
        <x:v>8.683752593249366</x:v>
      </x:c>
      <x:c r="J109" s="8" t="n">
        <x:f>100*'Weights and method'!$B$12*MAX(0,MIN(1,(LN(1+'Original 8 pillars'!J109)-'Weights and method'!$C$12)/('Weights and method'!$D$12-'Weights and method'!$C$12)))</x:f>
        <x:v>5.6946045159121965</x:v>
      </x:c>
      <x:c r="K109" s="8" t="n">
        <x:f>SUM(C109:J109)</x:f>
        <x:v>58.357701777051005</x:v>
      </x:c>
    </x:row>
    <x:row r="110">
      <x:c r="A110" s="2" t="str">
        <x:f>'Original 8 pillars'!A110</x:f>
        <x:v>Algeria</x:v>
      </x:c>
      <x:c r="B110" s="2" t="str">
        <x:f>'Original 8 pillars'!B110</x:f>
        <x:v>2023-10</x:v>
      </x:c>
      <x:c r="C110" s="8" t="n">
        <x:f>100*'Weights and method'!$B$5*MAX(0,MIN(1,(LN(1+'Original 8 pillars'!C110)-'Weights and method'!$C$5)/('Weights and method'!$D$5-'Weights and method'!$C$5)))</x:f>
        <x:v>11.356698722913253</x:v>
      </x:c>
      <x:c r="D110" s="8" t="n">
        <x:f>100*'Weights and method'!$B$6*MAX(0,MIN(1,(LN(1+'Original 8 pillars'!D110)-'Weights and method'!$C$6)/('Weights and method'!$D$6-'Weights and method'!$C$6)))</x:f>
        <x:v>4.911986931194734</x:v>
      </x:c>
      <x:c r="E110" s="8" t="n">
        <x:f>100*'Weights and method'!$B$7*MAX(0,MIN(1,(LN(1+'Original 8 pillars'!E110)-'Weights and method'!$C$7)/('Weights and method'!$D$7-'Weights and method'!$C$7)))</x:f>
        <x:v>8.829598757027362</x:v>
      </x:c>
      <x:c r="F110" s="8" t="n">
        <x:f>100*'Weights and method'!$B$8*MAX(0,MIN(1,(LN(1+'Original 8 pillars'!F110)-'Weights and method'!$C$8)/('Weights and method'!$D$8-'Weights and method'!$C$8)))</x:f>
        <x:v>9.652614384014102</x:v>
      </x:c>
      <x:c r="G110" s="8" t="n">
        <x:f>100*'Weights and method'!$B$9*MAX(0,MIN(1,(LN(1+'Original 8 pillars'!G110)-'Weights and method'!$C$9)/('Weights and method'!$D$9-'Weights and method'!$C$9)))</x:f>
        <x:v>10.161350780537376</x:v>
      </x:c>
      <x:c r="H110" s="8" t="n">
        <x:f>100*'Weights and method'!$B$10*MAX(0,MIN(1,(LN(1+'Original 8 pillars'!H110)-'Weights and method'!$C$10)/('Weights and method'!$D$10-'Weights and method'!$C$10)))</x:f>
        <x:v>2.5389286653014342</x:v>
      </x:c>
      <x:c r="I110" s="8" t="n">
        <x:f>100*'Weights and method'!$B$11*MAX(0,MIN(1,(LN(1+'Original 8 pillars'!I110)-'Weights and method'!$C$11)/('Weights and method'!$D$11-'Weights and method'!$C$11)))</x:f>
        <x:v>8.149253353486802</x:v>
      </x:c>
      <x:c r="J110" s="8" t="n">
        <x:f>100*'Weights and method'!$B$12*MAX(0,MIN(1,(LN(1+'Original 8 pillars'!J110)-'Weights and method'!$C$12)/('Weights and method'!$D$12-'Weights and method'!$C$12)))</x:f>
        <x:v>6.292457255051532</x:v>
      </x:c>
      <x:c r="K110" s="8" t="n">
        <x:f>SUM(C110:J110)</x:f>
        <x:v>61.8928888495266</x:v>
      </x:c>
    </x:row>
    <x:row r="111">
      <x:c r="A111" s="2" t="str">
        <x:f>'Original 8 pillars'!A111</x:f>
        <x:v>Algeria</x:v>
      </x:c>
      <x:c r="B111" s="2" t="str">
        <x:f>'Original 8 pillars'!B111</x:f>
        <x:v>2023-11</x:v>
      </x:c>
      <x:c r="C111" s="8" t="n">
        <x:f>100*'Weights and method'!$B$5*MAX(0,MIN(1,(LN(1+'Original 8 pillars'!C111)-'Weights and method'!$C$5)/('Weights and method'!$D$5-'Weights and method'!$C$5)))</x:f>
        <x:v>9.83208137668711</x:v>
      </x:c>
      <x:c r="D111" s="8" t="n">
        <x:f>100*'Weights and method'!$B$6*MAX(0,MIN(1,(LN(1+'Original 8 pillars'!D111)-'Weights and method'!$C$6)/('Weights and method'!$D$6-'Weights and method'!$C$6)))</x:f>
        <x:v>3.698780238442695</x:v>
      </x:c>
      <x:c r="E111" s="8" t="n">
        <x:f>100*'Weights and method'!$B$7*MAX(0,MIN(1,(LN(1+'Original 8 pillars'!E111)-'Weights and method'!$C$7)/('Weights and method'!$D$7-'Weights and method'!$C$7)))</x:f>
        <x:v>8.711187482604101</x:v>
      </x:c>
      <x:c r="F111" s="8" t="n">
        <x:f>100*'Weights and method'!$B$8*MAX(0,MIN(1,(LN(1+'Original 8 pillars'!F111)-'Weights and method'!$C$8)/('Weights and method'!$D$8-'Weights and method'!$C$8)))</x:f>
        <x:v>9.126562802283043</x:v>
      </x:c>
      <x:c r="G111" s="8" t="n">
        <x:f>100*'Weights and method'!$B$9*MAX(0,MIN(1,(LN(1+'Original 8 pillars'!G111)-'Weights and method'!$C$9)/('Weights and method'!$D$9-'Weights and method'!$C$9)))</x:f>
        <x:v>9.215391328524152</x:v>
      </x:c>
      <x:c r="H111" s="8" t="n">
        <x:f>100*'Weights and method'!$B$10*MAX(0,MIN(1,(LN(1+'Original 8 pillars'!H111)-'Weights and method'!$C$10)/('Weights and method'!$D$10-'Weights and method'!$C$10)))</x:f>
        <x:v>2.306496582500583</x:v>
      </x:c>
      <x:c r="I111" s="8" t="n">
        <x:f>100*'Weights and method'!$B$11*MAX(0,MIN(1,(LN(1+'Original 8 pillars'!I111)-'Weights and method'!$C$11)/('Weights and method'!$D$11-'Weights and method'!$C$11)))</x:f>
        <x:v>8.44259071560411</x:v>
      </x:c>
      <x:c r="J111" s="8" t="n">
        <x:f>100*'Weights and method'!$B$12*MAX(0,MIN(1,(LN(1+'Original 8 pillars'!J111)-'Weights and method'!$C$12)/('Weights and method'!$D$12-'Weights and method'!$C$12)))</x:f>
        <x:v>4.915822149238125</x:v>
      </x:c>
      <x:c r="K111" s="8" t="n">
        <x:f>SUM(C111:J111)</x:f>
        <x:v>56.24891267588392</x:v>
      </x:c>
    </x:row>
    <x:row r="112">
      <x:c r="A112" s="2" t="str">
        <x:f>'Original 8 pillars'!A112</x:f>
        <x:v>Algeria</x:v>
      </x:c>
      <x:c r="B112" s="2" t="str">
        <x:f>'Original 8 pillars'!B112</x:f>
        <x:v>2023-12</x:v>
      </x:c>
      <x:c r="C112" s="8" t="n">
        <x:f>100*'Weights and method'!$B$5*MAX(0,MIN(1,(LN(1+'Original 8 pillars'!C112)-'Weights and method'!$C$5)/('Weights and method'!$D$5-'Weights and method'!$C$5)))</x:f>
        <x:v>9.577462431224015</x:v>
      </x:c>
      <x:c r="D112" s="8" t="n">
        <x:f>100*'Weights and method'!$B$6*MAX(0,MIN(1,(LN(1+'Original 8 pillars'!D112)-'Weights and method'!$C$6)/('Weights and method'!$D$6-'Weights and method'!$C$6)))</x:f>
        <x:v>4.465117283078013</x:v>
      </x:c>
      <x:c r="E112" s="8" t="n">
        <x:f>100*'Weights and method'!$B$7*MAX(0,MIN(1,(LN(1+'Original 8 pillars'!E112)-'Weights and method'!$C$7)/('Weights and method'!$D$7-'Weights and method'!$C$7)))</x:f>
        <x:v>8.734584695826678</x:v>
      </x:c>
      <x:c r="F112" s="8" t="n">
        <x:f>100*'Weights and method'!$B$8*MAX(0,MIN(1,(LN(1+'Original 8 pillars'!F112)-'Weights and method'!$C$8)/('Weights and method'!$D$8-'Weights and method'!$C$8)))</x:f>
        <x:v>9.718110631932374</x:v>
      </x:c>
      <x:c r="G112" s="8" t="n">
        <x:f>100*'Weights and method'!$B$9*MAX(0,MIN(1,(LN(1+'Original 8 pillars'!G112)-'Weights and method'!$C$9)/('Weights and method'!$D$9-'Weights and method'!$C$9)))</x:f>
        <x:v>9.851722711964591</x:v>
      </x:c>
      <x:c r="H112" s="8" t="n">
        <x:f>100*'Weights and method'!$B$10*MAX(0,MIN(1,(LN(1+'Original 8 pillars'!H112)-'Weights and method'!$C$10)/('Weights and method'!$D$10-'Weights and method'!$C$10)))</x:f>
        <x:v>1.495350052306029</x:v>
      </x:c>
      <x:c r="I112" s="8" t="n">
        <x:f>100*'Weights and method'!$B$11*MAX(0,MIN(1,(LN(1+'Original 8 pillars'!I112)-'Weights and method'!$C$11)/('Weights and method'!$D$11-'Weights and method'!$C$11)))</x:f>
        <x:v>8.75527308611431</x:v>
      </x:c>
      <x:c r="J112" s="8" t="n">
        <x:f>100*'Weights and method'!$B$12*MAX(0,MIN(1,(LN(1+'Original 8 pillars'!J112)-'Weights and method'!$C$12)/('Weights and method'!$D$12-'Weights and method'!$C$12)))</x:f>
        <x:v>5.085894135289214</x:v>
      </x:c>
      <x:c r="K112" s="8" t="n">
        <x:f>SUM(C112:J112)</x:f>
        <x:v>57.683515027735226</x:v>
      </x:c>
    </x:row>
    <x:row r="113">
      <x:c r="A113" s="2" t="str">
        <x:f>'Original 8 pillars'!A113</x:f>
        <x:v>Algeria</x:v>
      </x:c>
      <x:c r="B113" s="2" t="str">
        <x:f>'Original 8 pillars'!B113</x:f>
        <x:v>2024-01</x:v>
      </x:c>
      <x:c r="C113" s="8" t="n">
        <x:f>100*'Weights and method'!$B$5*MAX(0,MIN(1,(LN(1+'Original 8 pillars'!C113)-'Weights and method'!$C$5)/('Weights and method'!$D$5-'Weights and method'!$C$5)))</x:f>
        <x:v>9.082193540125507</x:v>
      </x:c>
      <x:c r="D113" s="8" t="n">
        <x:f>100*'Weights and method'!$B$6*MAX(0,MIN(1,(LN(1+'Original 8 pillars'!D113)-'Weights and method'!$C$6)/('Weights and method'!$D$6-'Weights and method'!$C$6)))</x:f>
        <x:v>3.0015663394405396</x:v>
      </x:c>
      <x:c r="E113" s="8" t="n">
        <x:f>100*'Weights and method'!$B$7*MAX(0,MIN(1,(LN(1+'Original 8 pillars'!E113)-'Weights and method'!$C$7)/('Weights and method'!$D$7-'Weights and method'!$C$7)))</x:f>
        <x:v>9.470930494156816</x:v>
      </x:c>
      <x:c r="F113" s="8" t="n">
        <x:f>100*'Weights and method'!$B$8*MAX(0,MIN(1,(LN(1+'Original 8 pillars'!F113)-'Weights and method'!$C$8)/('Weights and method'!$D$8-'Weights and method'!$C$8)))</x:f>
        <x:v>8.821850584480277</x:v>
      </x:c>
      <x:c r="G113" s="8" t="n">
        <x:f>100*'Weights and method'!$B$9*MAX(0,MIN(1,(LN(1+'Original 8 pillars'!G113)-'Weights and method'!$C$9)/('Weights and method'!$D$9-'Weights and method'!$C$9)))</x:f>
        <x:v>8.879269977634154</x:v>
      </x:c>
      <x:c r="H113" s="8" t="n">
        <x:f>100*'Weights and method'!$B$10*MAX(0,MIN(1,(LN(1+'Original 8 pillars'!H113)-'Weights and method'!$C$10)/('Weights and method'!$D$10-'Weights and method'!$C$10)))</x:f>
        <x:v>1.4244271446966008</x:v>
      </x:c>
      <x:c r="I113" s="8" t="n">
        <x:f>100*'Weights and method'!$B$11*MAX(0,MIN(1,(LN(1+'Original 8 pillars'!I113)-'Weights and method'!$C$11)/('Weights and method'!$D$11-'Weights and method'!$C$11)))</x:f>
        <x:v>8.36003722120286</x:v>
      </x:c>
      <x:c r="J113" s="8" t="n">
        <x:f>100*'Weights and method'!$B$12*MAX(0,MIN(1,(LN(1+'Original 8 pillars'!J113)-'Weights and method'!$C$12)/('Weights and method'!$D$12-'Weights and method'!$C$12)))</x:f>
        <x:v>4.175339005927168</x:v>
      </x:c>
      <x:c r="K113" s="8" t="n">
        <x:f>SUM(C113:J113)</x:f>
        <x:v>53.21561430766393</x:v>
      </x:c>
    </x:row>
    <x:row r="114">
      <x:c r="A114" s="2" t="str">
        <x:f>'Original 8 pillars'!A114</x:f>
        <x:v>Algeria</x:v>
      </x:c>
      <x:c r="B114" s="2" t="str">
        <x:f>'Original 8 pillars'!B114</x:f>
        <x:v>2024-02</x:v>
      </x:c>
      <x:c r="C114" s="8" t="n">
        <x:f>100*'Weights and method'!$B$5*MAX(0,MIN(1,(LN(1+'Original 8 pillars'!C114)-'Weights and method'!$C$5)/('Weights and method'!$D$5-'Weights and method'!$C$5)))</x:f>
        <x:v>9.63033457629941</x:v>
      </x:c>
      <x:c r="D114" s="8" t="n">
        <x:f>100*'Weights and method'!$B$6*MAX(0,MIN(1,(LN(1+'Original 8 pillars'!D114)-'Weights and method'!$C$6)/('Weights and method'!$D$6-'Weights and method'!$C$6)))</x:f>
        <x:v>3.0587531719864773</x:v>
      </x:c>
      <x:c r="E114" s="8" t="n">
        <x:f>100*'Weights and method'!$B$7*MAX(0,MIN(1,(LN(1+'Original 8 pillars'!E114)-'Weights and method'!$C$7)/('Weights and method'!$D$7-'Weights and method'!$C$7)))</x:f>
        <x:v>8.297003740726097</x:v>
      </x:c>
      <x:c r="F114" s="8" t="n">
        <x:f>100*'Weights and method'!$B$8*MAX(0,MIN(1,(LN(1+'Original 8 pillars'!F114)-'Weights and method'!$C$8)/('Weights and method'!$D$8-'Weights and method'!$C$8)))</x:f>
        <x:v>8.79245692792244</x:v>
      </x:c>
      <x:c r="G114" s="8" t="n">
        <x:f>100*'Weights and method'!$B$9*MAX(0,MIN(1,(LN(1+'Original 8 pillars'!G114)-'Weights and method'!$C$9)/('Weights and method'!$D$9-'Weights and method'!$C$9)))</x:f>
        <x:v>8.826662944818088</x:v>
      </x:c>
      <x:c r="H114" s="8" t="n">
        <x:f>100*'Weights and method'!$B$10*MAX(0,MIN(1,(LN(1+'Original 8 pillars'!H114)-'Weights and method'!$C$10)/('Weights and method'!$D$10-'Weights and method'!$C$10)))</x:f>
        <x:v>2.003806286776006</x:v>
      </x:c>
      <x:c r="I114" s="8" t="n">
        <x:f>100*'Weights and method'!$B$11*MAX(0,MIN(1,(LN(1+'Original 8 pillars'!I114)-'Weights and method'!$C$11)/('Weights and method'!$D$11-'Weights and method'!$C$11)))</x:f>
        <x:v>8.285384741133543</x:v>
      </x:c>
      <x:c r="J114" s="8" t="n">
        <x:f>100*'Weights and method'!$B$12*MAX(0,MIN(1,(LN(1+'Original 8 pillars'!J114)-'Weights and method'!$C$12)/('Weights and method'!$D$12-'Weights and method'!$C$12)))</x:f>
        <x:v>5.562207805199973</x:v>
      </x:c>
      <x:c r="K114" s="8" t="n">
        <x:f>SUM(C114:J114)</x:f>
        <x:v>54.45661019486203</x:v>
      </x:c>
    </x:row>
    <x:row r="115">
      <x:c r="A115" s="2" t="str">
        <x:f>'Original 8 pillars'!A115</x:f>
        <x:v>Algeria</x:v>
      </x:c>
      <x:c r="B115" s="2" t="str">
        <x:f>'Original 8 pillars'!B115</x:f>
        <x:v>2024-03</x:v>
      </x:c>
      <x:c r="C115" s="8" t="n">
        <x:f>100*'Weights and method'!$B$5*MAX(0,MIN(1,(LN(1+'Original 8 pillars'!C115)-'Weights and method'!$C$5)/('Weights and method'!$D$5-'Weights and method'!$C$5)))</x:f>
        <x:v>8.274001752456456</x:v>
      </x:c>
      <x:c r="D115" s="8" t="n">
        <x:f>100*'Weights and method'!$B$6*MAX(0,MIN(1,(LN(1+'Original 8 pillars'!D115)-'Weights and method'!$C$6)/('Weights and method'!$D$6-'Weights and method'!$C$6)))</x:f>
        <x:v>3.4789639541339565</x:v>
      </x:c>
      <x:c r="E115" s="8" t="n">
        <x:f>100*'Weights and method'!$B$7*MAX(0,MIN(1,(LN(1+'Original 8 pillars'!E115)-'Weights and method'!$C$7)/('Weights and method'!$D$7-'Weights and method'!$C$7)))</x:f>
        <x:v>8.72414551173289</x:v>
      </x:c>
      <x:c r="F115" s="8" t="n">
        <x:f>100*'Weights and method'!$B$8*MAX(0,MIN(1,(LN(1+'Original 8 pillars'!F115)-'Weights and method'!$C$8)/('Weights and method'!$D$8-'Weights and method'!$C$8)))</x:f>
        <x:v>8.636951348483688</x:v>
      </x:c>
      <x:c r="G115" s="8" t="n">
        <x:f>100*'Weights and method'!$B$9*MAX(0,MIN(1,(LN(1+'Original 8 pillars'!G115)-'Weights and method'!$C$9)/('Weights and method'!$D$9-'Weights and method'!$C$9)))</x:f>
        <x:v>8.618003245556833</x:v>
      </x:c>
      <x:c r="H115" s="8" t="n">
        <x:f>100*'Weights and method'!$B$10*MAX(0,MIN(1,(LN(1+'Original 8 pillars'!H115)-'Weights and method'!$C$10)/('Weights and method'!$D$10-'Weights and method'!$C$10)))</x:f>
        <x:v>1.2812586839285207</x:v>
      </x:c>
      <x:c r="I115" s="8" t="n">
        <x:f>100*'Weights and method'!$B$11*MAX(0,MIN(1,(LN(1+'Original 8 pillars'!I115)-'Weights and method'!$C$11)/('Weights and method'!$D$11-'Weights and method'!$C$11)))</x:f>
        <x:v>8.253877528459974</x:v>
      </x:c>
      <x:c r="J115" s="8" t="n">
        <x:f>100*'Weights and method'!$B$12*MAX(0,MIN(1,(LN(1+'Original 8 pillars'!J115)-'Weights and method'!$C$12)/('Weights and method'!$D$12-'Weights and method'!$C$12)))</x:f>
        <x:v>2.9914496668972905</x:v>
      </x:c>
      <x:c r="K115" s="8" t="n">
        <x:f>SUM(C115:J115)</x:f>
        <x:v>50.258651691649604</x:v>
      </x:c>
    </x:row>
    <x:row r="116">
      <x:c r="A116" s="2" t="str">
        <x:f>'Original 8 pillars'!A116</x:f>
        <x:v>Algeria</x:v>
      </x:c>
      <x:c r="B116" s="2" t="str">
        <x:f>'Original 8 pillars'!B116</x:f>
        <x:v>2024-04</x:v>
      </x:c>
      <x:c r="C116" s="8" t="n">
        <x:f>100*'Weights and method'!$B$5*MAX(0,MIN(1,(LN(1+'Original 8 pillars'!C116)-'Weights and method'!$C$5)/('Weights and method'!$D$5-'Weights and method'!$C$5)))</x:f>
        <x:v>9.508506359423547</x:v>
      </x:c>
      <x:c r="D116" s="8" t="n">
        <x:f>100*'Weights and method'!$B$6*MAX(0,MIN(1,(LN(1+'Original 8 pillars'!D116)-'Weights and method'!$C$6)/('Weights and method'!$D$6-'Weights and method'!$C$6)))</x:f>
        <x:v>4.094632515246382</x:v>
      </x:c>
      <x:c r="E116" s="8" t="n">
        <x:f>100*'Weights and method'!$B$7*MAX(0,MIN(1,(LN(1+'Original 8 pillars'!E116)-'Weights and method'!$C$7)/('Weights and method'!$D$7-'Weights and method'!$C$7)))</x:f>
        <x:v>8.673235824166998</x:v>
      </x:c>
      <x:c r="F116" s="8" t="n">
        <x:f>100*'Weights and method'!$B$8*MAX(0,MIN(1,(LN(1+'Original 8 pillars'!F116)-'Weights and method'!$C$8)/('Weights and method'!$D$8-'Weights and method'!$C$8)))</x:f>
        <x:v>9.645208585807554</x:v>
      </x:c>
      <x:c r="G116" s="8" t="n">
        <x:f>100*'Weights and method'!$B$9*MAX(0,MIN(1,(LN(1+'Original 8 pillars'!G116)-'Weights and method'!$C$9)/('Weights and method'!$D$9-'Weights and method'!$C$9)))</x:f>
        <x:v>8.155628750254579</x:v>
      </x:c>
      <x:c r="H116" s="8" t="n">
        <x:f>100*'Weights and method'!$B$10*MAX(0,MIN(1,(LN(1+'Original 8 pillars'!H116)-'Weights and method'!$C$10)/('Weights and method'!$D$10-'Weights and method'!$C$10)))</x:f>
        <x:v>0.983477051423593</x:v>
      </x:c>
      <x:c r="I116" s="8" t="n">
        <x:f>100*'Weights and method'!$B$11*MAX(0,MIN(1,(LN(1+'Original 8 pillars'!I116)-'Weights and method'!$C$11)/('Weights and method'!$D$11-'Weights and method'!$C$11)))</x:f>
        <x:v>8.353908875173557</x:v>
      </x:c>
      <x:c r="J116" s="8" t="n">
        <x:f>100*'Weights and method'!$B$12*MAX(0,MIN(1,(LN(1+'Original 8 pillars'!J116)-'Weights and method'!$C$12)/('Weights and method'!$D$12-'Weights and method'!$C$12)))</x:f>
        <x:v>4.810453530850037</x:v>
      </x:c>
      <x:c r="K116" s="8" t="n">
        <x:f>SUM(C116:J116)</x:f>
        <x:v>54.22505149234625</x:v>
      </x:c>
    </x:row>
    <x:row r="117">
      <x:c r="A117" s="2" t="str">
        <x:f>'Original 8 pillars'!A117</x:f>
        <x:v>Algeria</x:v>
      </x:c>
      <x:c r="B117" s="2" t="str">
        <x:f>'Original 8 pillars'!B117</x:f>
        <x:v>2024-05</x:v>
      </x:c>
      <x:c r="C117" s="8" t="n">
        <x:f>100*'Weights and method'!$B$5*MAX(0,MIN(1,(LN(1+'Original 8 pillars'!C117)-'Weights and method'!$C$5)/('Weights and method'!$D$5-'Weights and method'!$C$5)))</x:f>
        <x:v>9.222585614131242</x:v>
      </x:c>
      <x:c r="D117" s="8" t="n">
        <x:f>100*'Weights and method'!$B$6*MAX(0,MIN(1,(LN(1+'Original 8 pillars'!D117)-'Weights and method'!$C$6)/('Weights and method'!$D$6-'Weights and method'!$C$6)))</x:f>
        <x:v>2.7595591108110322</x:v>
      </x:c>
      <x:c r="E117" s="8" t="n">
        <x:f>100*'Weights and method'!$B$7*MAX(0,MIN(1,(LN(1+'Original 8 pillars'!E117)-'Weights and method'!$C$7)/('Weights and method'!$D$7-'Weights and method'!$C$7)))</x:f>
        <x:v>7.424261879860072</x:v>
      </x:c>
      <x:c r="F117" s="8" t="n">
        <x:f>100*'Weights and method'!$B$8*MAX(0,MIN(1,(LN(1+'Original 8 pillars'!F117)-'Weights and method'!$C$8)/('Weights and method'!$D$8-'Weights and method'!$C$8)))</x:f>
        <x:v>8.395957415479534</x:v>
      </x:c>
      <x:c r="G117" s="8" t="n">
        <x:f>100*'Weights and method'!$B$9*MAX(0,MIN(1,(LN(1+'Original 8 pillars'!G117)-'Weights and method'!$C$9)/('Weights and method'!$D$9-'Weights and method'!$C$9)))</x:f>
        <x:v>7.690690263338336</x:v>
      </x:c>
      <x:c r="H117" s="8" t="n">
        <x:f>100*'Weights and method'!$B$10*MAX(0,MIN(1,(LN(1+'Original 8 pillars'!H117)-'Weights and method'!$C$10)/('Weights and method'!$D$10-'Weights and method'!$C$10)))</x:f>
        <x:v>0.5343398268515182</x:v>
      </x:c>
      <x:c r="I117" s="8" t="n">
        <x:f>100*'Weights and method'!$B$11*MAX(0,MIN(1,(LN(1+'Original 8 pillars'!I117)-'Weights and method'!$C$11)/('Weights and method'!$D$11-'Weights and method'!$C$11)))</x:f>
        <x:v>7.293173340971874</x:v>
      </x:c>
      <x:c r="J117" s="8" t="n">
        <x:f>100*'Weights and method'!$B$12*MAX(0,MIN(1,(LN(1+'Original 8 pillars'!J117)-'Weights and method'!$C$12)/('Weights and method'!$D$12-'Weights and method'!$C$12)))</x:f>
        <x:v>3.799782590793616</x:v>
      </x:c>
      <x:c r="K117" s="8" t="n">
        <x:f>SUM(C117:J117)</x:f>
        <x:v>47.12035004223724</x:v>
      </x:c>
    </x:row>
    <x:row r="118">
      <x:c r="A118" s="2" t="str">
        <x:f>'Original 8 pillars'!A118</x:f>
        <x:v>Algeria</x:v>
      </x:c>
      <x:c r="B118" s="2" t="str">
        <x:f>'Original 8 pillars'!B118</x:f>
        <x:v>2024-06</x:v>
      </x:c>
      <x:c r="C118" s="8" t="n">
        <x:f>100*'Weights and method'!$B$5*MAX(0,MIN(1,(LN(1+'Original 8 pillars'!C118)-'Weights and method'!$C$5)/('Weights and method'!$D$5-'Weights and method'!$C$5)))</x:f>
        <x:v>9.82405424157218</x:v>
      </x:c>
      <x:c r="D118" s="8" t="n">
        <x:f>100*'Weights and method'!$B$6*MAX(0,MIN(1,(LN(1+'Original 8 pillars'!D118)-'Weights and method'!$C$6)/('Weights and method'!$D$6-'Weights and method'!$C$6)))</x:f>
        <x:v>3.2160837315360924</x:v>
      </x:c>
      <x:c r="E118" s="8" t="n">
        <x:f>100*'Weights and method'!$B$7*MAX(0,MIN(1,(LN(1+'Original 8 pillars'!E118)-'Weights and method'!$C$7)/('Weights and method'!$D$7-'Weights and method'!$C$7)))</x:f>
        <x:v>8.763108250799009</x:v>
      </x:c>
      <x:c r="F118" s="8" t="n">
        <x:f>100*'Weights and method'!$B$8*MAX(0,MIN(1,(LN(1+'Original 8 pillars'!F118)-'Weights and method'!$C$8)/('Weights and method'!$D$8-'Weights and method'!$C$8)))</x:f>
        <x:v>9.320929715342661</x:v>
      </x:c>
      <x:c r="G118" s="8" t="n">
        <x:f>100*'Weights and method'!$B$9*MAX(0,MIN(1,(LN(1+'Original 8 pillars'!G118)-'Weights and method'!$C$9)/('Weights and method'!$D$9-'Weights and method'!$C$9)))</x:f>
        <x:v>8.997317502665396</x:v>
      </x:c>
      <x:c r="H118" s="8" t="n">
        <x:f>100*'Weights and method'!$B$10*MAX(0,MIN(1,(LN(1+'Original 8 pillars'!H118)-'Weights and method'!$C$10)/('Weights and method'!$D$10-'Weights and method'!$C$10)))</x:f>
        <x:v>2.0026179947251883</x:v>
      </x:c>
      <x:c r="I118" s="8" t="n">
        <x:f>100*'Weights and method'!$B$11*MAX(0,MIN(1,(LN(1+'Original 8 pillars'!I118)-'Weights and method'!$C$11)/('Weights and method'!$D$11-'Weights and method'!$C$11)))</x:f>
        <x:v>8.144089830641771</x:v>
      </x:c>
      <x:c r="J118" s="8" t="n">
        <x:f>100*'Weights and method'!$B$12*MAX(0,MIN(1,(LN(1+'Original 8 pillars'!J118)-'Weights and method'!$C$12)/('Weights and method'!$D$12-'Weights and method'!$C$12)))</x:f>
        <x:v>4.833915738438765</x:v>
      </x:c>
      <x:c r="K118" s="8" t="n">
        <x:f>SUM(C118:J118)</x:f>
        <x:v>55.102117005721055</x:v>
      </x:c>
    </x:row>
    <x:row r="119">
      <x:c r="A119" s="2" t="str">
        <x:f>'Original 8 pillars'!A119</x:f>
        <x:v>Algeria</x:v>
      </x:c>
      <x:c r="B119" s="2" t="str">
        <x:f>'Original 8 pillars'!B119</x:f>
        <x:v>2024-07</x:v>
      </x:c>
      <x:c r="C119" s="8" t="n">
        <x:f>100*'Weights and method'!$B$5*MAX(0,MIN(1,(LN(1+'Original 8 pillars'!C119)-'Weights and method'!$C$5)/('Weights and method'!$D$5-'Weights and method'!$C$5)))</x:f>
        <x:v>9.525118011588317</x:v>
      </x:c>
      <x:c r="D119" s="8" t="n">
        <x:f>100*'Weights and method'!$B$6*MAX(0,MIN(1,(LN(1+'Original 8 pillars'!D119)-'Weights and method'!$C$6)/('Weights and method'!$D$6-'Weights and method'!$C$6)))</x:f>
        <x:v>3.615635836235196</x:v>
      </x:c>
      <x:c r="E119" s="8" t="n">
        <x:f>100*'Weights and method'!$B$7*MAX(0,MIN(1,(LN(1+'Original 8 pillars'!E119)-'Weights and method'!$C$7)/('Weights and method'!$D$7-'Weights and method'!$C$7)))</x:f>
        <x:v>9.116219676842011</x:v>
      </x:c>
      <x:c r="F119" s="8" t="n">
        <x:f>100*'Weights and method'!$B$8*MAX(0,MIN(1,(LN(1+'Original 8 pillars'!F119)-'Weights and method'!$C$8)/('Weights and method'!$D$8-'Weights and method'!$C$8)))</x:f>
        <x:v>8.945456078912752</x:v>
      </x:c>
      <x:c r="G119" s="8" t="n">
        <x:f>100*'Weights and method'!$B$9*MAX(0,MIN(1,(LN(1+'Original 8 pillars'!G119)-'Weights and method'!$C$9)/('Weights and method'!$D$9-'Weights and method'!$C$9)))</x:f>
        <x:v>9.195426891507315</x:v>
      </x:c>
      <x:c r="H119" s="8" t="n">
        <x:f>100*'Weights and method'!$B$10*MAX(0,MIN(1,(LN(1+'Original 8 pillars'!H119)-'Weights and method'!$C$10)/('Weights and method'!$D$10-'Weights and method'!$C$10)))</x:f>
        <x:v>1.9575545537110557</x:v>
      </x:c>
      <x:c r="I119" s="8" t="n">
        <x:f>100*'Weights and method'!$B$11*MAX(0,MIN(1,(LN(1+'Original 8 pillars'!I119)-'Weights and method'!$C$11)/('Weights and method'!$D$11-'Weights and method'!$C$11)))</x:f>
        <x:v>8.106803278011661</x:v>
      </x:c>
      <x:c r="J119" s="8" t="n">
        <x:f>100*'Weights and method'!$B$12*MAX(0,MIN(1,(LN(1+'Original 8 pillars'!J119)-'Weights and method'!$C$12)/('Weights and method'!$D$12-'Weights and method'!$C$12)))</x:f>
        <x:v>3.458322515837243</x:v>
      </x:c>
      <x:c r="K119" s="8" t="n">
        <x:f>SUM(C119:J119)</x:f>
        <x:v>53.920536842645554</x:v>
      </x:c>
    </x:row>
    <x:row r="120">
      <x:c r="A120" s="2" t="str">
        <x:f>'Original 8 pillars'!A120</x:f>
        <x:v>Algeria</x:v>
      </x:c>
      <x:c r="B120" s="2" t="str">
        <x:f>'Original 8 pillars'!B120</x:f>
        <x:v>2024-08</x:v>
      </x:c>
      <x:c r="C120" s="8" t="n">
        <x:f>100*'Weights and method'!$B$5*MAX(0,MIN(1,(LN(1+'Original 8 pillars'!C120)-'Weights and method'!$C$5)/('Weights and method'!$D$5-'Weights and method'!$C$5)))</x:f>
        <x:v>10.269846743148095</x:v>
      </x:c>
      <x:c r="D120" s="8" t="n">
        <x:f>100*'Weights and method'!$B$6*MAX(0,MIN(1,(LN(1+'Original 8 pillars'!D120)-'Weights and method'!$C$6)/('Weights and method'!$D$6-'Weights and method'!$C$6)))</x:f>
        <x:v>3.5768553104449947</x:v>
      </x:c>
      <x:c r="E120" s="8" t="n">
        <x:f>100*'Weights and method'!$B$7*MAX(0,MIN(1,(LN(1+'Original 8 pillars'!E120)-'Weights and method'!$C$7)/('Weights and method'!$D$7-'Weights and method'!$C$7)))</x:f>
        <x:v>8.573629726742672</x:v>
      </x:c>
      <x:c r="F120" s="8" t="n">
        <x:f>100*'Weights and method'!$B$8*MAX(0,MIN(1,(LN(1+'Original 8 pillars'!F120)-'Weights and method'!$C$8)/('Weights and method'!$D$8-'Weights and method'!$C$8)))</x:f>
        <x:v>9.211929964644156</x:v>
      </x:c>
      <x:c r="G120" s="8" t="n">
        <x:f>100*'Weights and method'!$B$9*MAX(0,MIN(1,(LN(1+'Original 8 pillars'!G120)-'Weights and method'!$C$9)/('Weights and method'!$D$9-'Weights and method'!$C$9)))</x:f>
        <x:v>9.457155748241963</x:v>
      </x:c>
      <x:c r="H120" s="8" t="n">
        <x:f>100*'Weights and method'!$B$10*MAX(0,MIN(1,(LN(1+'Original 8 pillars'!H120)-'Weights and method'!$C$10)/('Weights and method'!$D$10-'Weights and method'!$C$10)))</x:f>
        <x:v>1.6791598245207804</x:v>
      </x:c>
      <x:c r="I120" s="8" t="n">
        <x:f>100*'Weights and method'!$B$11*MAX(0,MIN(1,(LN(1+'Original 8 pillars'!I120)-'Weights and method'!$C$11)/('Weights and method'!$D$11-'Weights and method'!$C$11)))</x:f>
        <x:v>7.778086811099338</x:v>
      </x:c>
      <x:c r="J120" s="8" t="n">
        <x:f>100*'Weights and method'!$B$12*MAX(0,MIN(1,(LN(1+'Original 8 pillars'!J120)-'Weights and method'!$C$12)/('Weights and method'!$D$12-'Weights and method'!$C$12)))</x:f>
        <x:v>4.883107710532408</x:v>
      </x:c>
      <x:c r="K120" s="8" t="n">
        <x:f>SUM(C120:J120)</x:f>
        <x:v>55.4297718393744</x:v>
      </x:c>
    </x:row>
    <x:row r="121">
      <x:c r="A121" s="2" t="str">
        <x:f>'Original 8 pillars'!A121</x:f>
        <x:v>Algeria</x:v>
      </x:c>
      <x:c r="B121" s="2" t="str">
        <x:f>'Original 8 pillars'!B121</x:f>
        <x:v>2024-09</x:v>
      </x:c>
      <x:c r="C121" s="8" t="n">
        <x:f>100*'Weights and method'!$B$5*MAX(0,MIN(1,(LN(1+'Original 8 pillars'!C121)-'Weights and method'!$C$5)/('Weights and method'!$D$5-'Weights and method'!$C$5)))</x:f>
        <x:v>9.626715926772087</x:v>
      </x:c>
      <x:c r="D121" s="8" t="n">
        <x:f>100*'Weights and method'!$B$6*MAX(0,MIN(1,(LN(1+'Original 8 pillars'!D121)-'Weights and method'!$C$6)/('Weights and method'!$D$6-'Weights and method'!$C$6)))</x:f>
        <x:v>3.4143205095767253</x:v>
      </x:c>
      <x:c r="E121" s="8" t="n">
        <x:f>100*'Weights and method'!$B$7*MAX(0,MIN(1,(LN(1+'Original 8 pillars'!E121)-'Weights and method'!$C$7)/('Weights and method'!$D$7-'Weights and method'!$C$7)))</x:f>
        <x:v>8.884634996229547</x:v>
      </x:c>
      <x:c r="F121" s="8" t="n">
        <x:f>100*'Weights and method'!$B$8*MAX(0,MIN(1,(LN(1+'Original 8 pillars'!F121)-'Weights and method'!$C$8)/('Weights and method'!$D$8-'Weights and method'!$C$8)))</x:f>
        <x:v>9.4979369312354</x:v>
      </x:c>
      <x:c r="G121" s="8" t="n">
        <x:f>100*'Weights and method'!$B$9*MAX(0,MIN(1,(LN(1+'Original 8 pillars'!G121)-'Weights and method'!$C$9)/('Weights and method'!$D$9-'Weights and method'!$C$9)))</x:f>
        <x:v>10.052879223606034</x:v>
      </x:c>
      <x:c r="H121" s="8" t="n">
        <x:f>100*'Weights and method'!$B$10*MAX(0,MIN(1,(LN(1+'Original 8 pillars'!H121)-'Weights and method'!$C$10)/('Weights and method'!$D$10-'Weights and method'!$C$10)))</x:f>
        <x:v>1.5250106395337883</x:v>
      </x:c>
      <x:c r="I121" s="8" t="n">
        <x:f>100*'Weights and method'!$B$11*MAX(0,MIN(1,(LN(1+'Original 8 pillars'!I121)-'Weights and method'!$C$11)/('Weights and method'!$D$11-'Weights and method'!$C$11)))</x:f>
        <x:v>8.161769357838475</x:v>
      </x:c>
      <x:c r="J121" s="8" t="n">
        <x:f>100*'Weights and method'!$B$12*MAX(0,MIN(1,(LN(1+'Original 8 pillars'!J121)-'Weights and method'!$C$12)/('Weights and method'!$D$12-'Weights and method'!$C$12)))</x:f>
        <x:v>4.6041104358395755</x:v>
      </x:c>
      <x:c r="K121" s="8" t="n">
        <x:f>SUM(C121:J121)</x:f>
        <x:v>55.76737802063163</x:v>
      </x:c>
    </x:row>
    <x:row r="122">
      <x:c r="A122" s="2" t="str">
        <x:f>'Original 8 pillars'!A122</x:f>
        <x:v>Algeria</x:v>
      </x:c>
      <x:c r="B122" s="2" t="str">
        <x:f>'Original 8 pillars'!B122</x:f>
        <x:v>2024-10</x:v>
      </x:c>
      <x:c r="C122" s="8" t="n">
        <x:f>100*'Weights and method'!$B$5*MAX(0,MIN(1,(LN(1+'Original 8 pillars'!C122)-'Weights and method'!$C$5)/('Weights and method'!$D$5-'Weights and method'!$C$5)))</x:f>
        <x:v>9.805514635628715</x:v>
      </x:c>
      <x:c r="D122" s="8" t="n">
        <x:f>100*'Weights and method'!$B$6*MAX(0,MIN(1,(LN(1+'Original 8 pillars'!D122)-'Weights and method'!$C$6)/('Weights and method'!$D$6-'Weights and method'!$C$6)))</x:f>
        <x:v>4.047607061856142</x:v>
      </x:c>
      <x:c r="E122" s="8" t="n">
        <x:f>100*'Weights and method'!$B$7*MAX(0,MIN(1,(LN(1+'Original 8 pillars'!E122)-'Weights and method'!$C$7)/('Weights and method'!$D$7-'Weights and method'!$C$7)))</x:f>
        <x:v>8.818468760994424</x:v>
      </x:c>
      <x:c r="F122" s="8" t="n">
        <x:f>100*'Weights and method'!$B$8*MAX(0,MIN(1,(LN(1+'Original 8 pillars'!F122)-'Weights and method'!$C$8)/('Weights and method'!$D$8-'Weights and method'!$C$8)))</x:f>
        <x:v>9.31792441123358</x:v>
      </x:c>
      <x:c r="G122" s="8" t="n">
        <x:f>100*'Weights and method'!$B$9*MAX(0,MIN(1,(LN(1+'Original 8 pillars'!G122)-'Weights and method'!$C$9)/('Weights and method'!$D$9-'Weights and method'!$C$9)))</x:f>
        <x:v>8.918891582824644</x:v>
      </x:c>
      <x:c r="H122" s="8" t="n">
        <x:f>100*'Weights and method'!$B$10*MAX(0,MIN(1,(LN(1+'Original 8 pillars'!H122)-'Weights and method'!$C$10)/('Weights and method'!$D$10-'Weights and method'!$C$10)))</x:f>
        <x:v>1.3253859053560586</x:v>
      </x:c>
      <x:c r="I122" s="8" t="n">
        <x:f>100*'Weights and method'!$B$11*MAX(0,MIN(1,(LN(1+'Original 8 pillars'!I122)-'Weights and method'!$C$11)/('Weights and method'!$D$11-'Weights and method'!$C$11)))</x:f>
        <x:v>8.43954245592659</x:v>
      </x:c>
      <x:c r="J122" s="8" t="n">
        <x:f>100*'Weights and method'!$B$12*MAX(0,MIN(1,(LN(1+'Original 8 pillars'!J122)-'Weights and method'!$C$12)/('Weights and method'!$D$12-'Weights and method'!$C$12)))</x:f>
        <x:v>4.057789037189818</x:v>
      </x:c>
      <x:c r="K122" s="8" t="n">
        <x:f>SUM(C122:J122)</x:f>
        <x:v>54.731123851009976</x:v>
      </x:c>
    </x:row>
    <x:row r="123">
      <x:c r="A123" s="2" t="str">
        <x:f>'Original 8 pillars'!A123</x:f>
        <x:v>Algeria</x:v>
      </x:c>
      <x:c r="B123" s="2" t="str">
        <x:f>'Original 8 pillars'!B123</x:f>
        <x:v>2024-11</x:v>
      </x:c>
      <x:c r="C123" s="8" t="n">
        <x:f>100*'Weights and method'!$B$5*MAX(0,MIN(1,(LN(1+'Original 8 pillars'!C123)-'Weights and method'!$C$5)/('Weights and method'!$D$5-'Weights and method'!$C$5)))</x:f>
        <x:v>9.854396593897514</x:v>
      </x:c>
      <x:c r="D123" s="8" t="n">
        <x:f>100*'Weights and method'!$B$6*MAX(0,MIN(1,(LN(1+'Original 8 pillars'!D123)-'Weights and method'!$C$6)/('Weights and method'!$D$6-'Weights and method'!$C$6)))</x:f>
        <x:v>3.7909813389224833</x:v>
      </x:c>
      <x:c r="E123" s="8" t="n">
        <x:f>100*'Weights and method'!$B$7*MAX(0,MIN(1,(LN(1+'Original 8 pillars'!E123)-'Weights and method'!$C$7)/('Weights and method'!$D$7-'Weights and method'!$C$7)))</x:f>
        <x:v>8.914696261601382</x:v>
      </x:c>
      <x:c r="F123" s="8" t="n">
        <x:f>100*'Weights and method'!$B$8*MAX(0,MIN(1,(LN(1+'Original 8 pillars'!F123)-'Weights and method'!$C$8)/('Weights and method'!$D$8-'Weights and method'!$C$8)))</x:f>
        <x:v>8.696172569547297</x:v>
      </x:c>
      <x:c r="G123" s="8" t="n">
        <x:f>100*'Weights and method'!$B$9*MAX(0,MIN(1,(LN(1+'Original 8 pillars'!G123)-'Weights and method'!$C$9)/('Weights and method'!$D$9-'Weights and method'!$C$9)))</x:f>
        <x:v>8.306421018906073</x:v>
      </x:c>
      <x:c r="H123" s="8" t="n">
        <x:f>100*'Weights and method'!$B$10*MAX(0,MIN(1,(LN(1+'Original 8 pillars'!H123)-'Weights and method'!$C$10)/('Weights and method'!$D$10-'Weights and method'!$C$10)))</x:f>
        <x:v>1.790360802397949</x:v>
      </x:c>
      <x:c r="I123" s="8" t="n">
        <x:f>100*'Weights and method'!$B$11*MAX(0,MIN(1,(LN(1+'Original 8 pillars'!I123)-'Weights and method'!$C$11)/('Weights and method'!$D$11-'Weights and method'!$C$11)))</x:f>
        <x:v>8.478367161753884</x:v>
      </x:c>
      <x:c r="J123" s="8" t="n">
        <x:f>100*'Weights and method'!$B$12*MAX(0,MIN(1,(LN(1+'Original 8 pillars'!J123)-'Weights and method'!$C$12)/('Weights and method'!$D$12-'Weights and method'!$C$12)))</x:f>
        <x:v>3.9793060525866024</x:v>
      </x:c>
      <x:c r="K123" s="8" t="n">
        <x:f>SUM(C123:J123)</x:f>
        <x:v>53.81070179961318</x:v>
      </x:c>
    </x:row>
    <x:row r="124">
      <x:c r="A124" s="2" t="str">
        <x:f>'Original 8 pillars'!A124</x:f>
        <x:v>Algeria</x:v>
      </x:c>
      <x:c r="B124" s="2" t="str">
        <x:f>'Original 8 pillars'!B124</x:f>
        <x:v>2024-12</x:v>
      </x:c>
      <x:c r="C124" s="8" t="n">
        <x:f>100*'Weights and method'!$B$5*MAX(0,MIN(1,(LN(1+'Original 8 pillars'!C124)-'Weights and method'!$C$5)/('Weights and method'!$D$5-'Weights and method'!$C$5)))</x:f>
        <x:v>9.078968413620593</x:v>
      </x:c>
      <x:c r="D124" s="8" t="n">
        <x:f>100*'Weights and method'!$B$6*MAX(0,MIN(1,(LN(1+'Original 8 pillars'!D124)-'Weights and method'!$C$6)/('Weights and method'!$D$6-'Weights and method'!$C$6)))</x:f>
        <x:v>4.29666467945736</x:v>
      </x:c>
      <x:c r="E124" s="8" t="n">
        <x:f>100*'Weights and method'!$B$7*MAX(0,MIN(1,(LN(1+'Original 8 pillars'!E124)-'Weights and method'!$C$7)/('Weights and method'!$D$7-'Weights and method'!$C$7)))</x:f>
        <x:v>8.607403765666007</x:v>
      </x:c>
      <x:c r="F124" s="8" t="n">
        <x:f>100*'Weights and method'!$B$8*MAX(0,MIN(1,(LN(1+'Original 8 pillars'!F124)-'Weights and method'!$C$8)/('Weights and method'!$D$8-'Weights and method'!$C$8)))</x:f>
        <x:v>9.104392511059508</x:v>
      </x:c>
      <x:c r="G124" s="8" t="n">
        <x:f>100*'Weights and method'!$B$9*MAX(0,MIN(1,(LN(1+'Original 8 pillars'!G124)-'Weights and method'!$C$9)/('Weights and method'!$D$9-'Weights and method'!$C$9)))</x:f>
        <x:v>8.546174155136276</x:v>
      </x:c>
      <x:c r="H124" s="8" t="n">
        <x:f>100*'Weights and method'!$B$10*MAX(0,MIN(1,(LN(1+'Original 8 pillars'!H124)-'Weights and method'!$C$10)/('Weights and method'!$D$10-'Weights and method'!$C$10)))</x:f>
        <x:v>2.6112745622087634</x:v>
      </x:c>
      <x:c r="I124" s="8" t="n">
        <x:f>100*'Weights and method'!$B$11*MAX(0,MIN(1,(LN(1+'Original 8 pillars'!I124)-'Weights and method'!$C$11)/('Weights and method'!$D$11-'Weights and method'!$C$11)))</x:f>
        <x:v>8.197255707608315</x:v>
      </x:c>
      <x:c r="J124" s="8" t="n">
        <x:f>100*'Weights and method'!$B$12*MAX(0,MIN(1,(LN(1+'Original 8 pillars'!J124)-'Weights and method'!$C$12)/('Weights and method'!$D$12-'Weights and method'!$C$12)))</x:f>
        <x:v>5.077131202838353</x:v>
      </x:c>
      <x:c r="K124" s="8" t="n">
        <x:f>SUM(C124:J124)</x:f>
        <x:v>55.51926499759517</x:v>
      </x:c>
    </x:row>
    <x:row r="125">
      <x:c r="A125" s="2" t="str">
        <x:f>'Original 8 pillars'!A125</x:f>
        <x:v>Algeria</x:v>
      </x:c>
      <x:c r="B125" s="2" t="str">
        <x:f>'Original 8 pillars'!B125</x:f>
        <x:v>2025-01</x:v>
      </x:c>
      <x:c r="C125" s="8" t="n">
        <x:f>100*'Weights and method'!$B$5*MAX(0,MIN(1,(LN(1+'Original 8 pillars'!C125)-'Weights and method'!$C$5)/('Weights and method'!$D$5-'Weights and method'!$C$5)))</x:f>
        <x:v>9.7352693455239</x:v>
      </x:c>
      <x:c r="D125" s="8" t="n">
        <x:f>100*'Weights and method'!$B$6*MAX(0,MIN(1,(LN(1+'Original 8 pillars'!D125)-'Weights and method'!$C$6)/('Weights and method'!$D$6-'Weights and method'!$C$6)))</x:f>
        <x:v>3.442353069508798</x:v>
      </x:c>
      <x:c r="E125" s="8" t="n">
        <x:f>100*'Weights and method'!$B$7*MAX(0,MIN(1,(LN(1+'Original 8 pillars'!E125)-'Weights and method'!$C$7)/('Weights and method'!$D$7-'Weights and method'!$C$7)))</x:f>
        <x:v>8.662939397937565</x:v>
      </x:c>
      <x:c r="F125" s="8" t="n">
        <x:f>100*'Weights and method'!$B$8*MAX(0,MIN(1,(LN(1+'Original 8 pillars'!F125)-'Weights and method'!$C$8)/('Weights and method'!$D$8-'Weights and method'!$C$8)))</x:f>
        <x:v>8.471860961740754</x:v>
      </x:c>
      <x:c r="G125" s="8" t="n">
        <x:f>100*'Weights and method'!$B$9*MAX(0,MIN(1,(LN(1+'Original 8 pillars'!G125)-'Weights and method'!$C$9)/('Weights and method'!$D$9-'Weights and method'!$C$9)))</x:f>
        <x:v>8.354277186897276</x:v>
      </x:c>
      <x:c r="H125" s="8" t="n">
        <x:f>100*'Weights and method'!$B$10*MAX(0,MIN(1,(LN(1+'Original 8 pillars'!H125)-'Weights and method'!$C$10)/('Weights and method'!$D$10-'Weights and method'!$C$10)))</x:f>
        <x:v>1.38278759073362</x:v>
      </x:c>
      <x:c r="I125" s="8" t="n">
        <x:f>100*'Weights and method'!$B$11*MAX(0,MIN(1,(LN(1+'Original 8 pillars'!I125)-'Weights and method'!$C$11)/('Weights and method'!$D$11-'Weights and method'!$C$11)))</x:f>
        <x:v>8.094081063164088</x:v>
      </x:c>
      <x:c r="J125" s="8" t="n">
        <x:f>100*'Weights and method'!$B$12*MAX(0,MIN(1,(LN(1+'Original 8 pillars'!J125)-'Weights and method'!$C$12)/('Weights and method'!$D$12-'Weights and method'!$C$12)))</x:f>
        <x:v>4.255499979789028</x:v>
      </x:c>
      <x:c r="K125" s="8" t="n">
        <x:f>SUM(C125:J125)</x:f>
        <x:v>52.399068595295034</x:v>
      </x:c>
    </x:row>
    <x:row r="126">
      <x:c r="A126" s="2" t="str">
        <x:f>'Original 8 pillars'!A126</x:f>
        <x:v>Algeria</x:v>
      </x:c>
      <x:c r="B126" s="2" t="str">
        <x:f>'Original 8 pillars'!B126</x:f>
        <x:v>2025-02</x:v>
      </x:c>
      <x:c r="C126" s="8" t="n">
        <x:f>100*'Weights and method'!$B$5*MAX(0,MIN(1,(LN(1+'Original 8 pillars'!C126)-'Weights and method'!$C$5)/('Weights and method'!$D$5-'Weights and method'!$C$5)))</x:f>
        <x:v>9.17433238993948</x:v>
      </x:c>
      <x:c r="D126" s="8" t="n">
        <x:f>100*'Weights and method'!$B$6*MAX(0,MIN(1,(LN(1+'Original 8 pillars'!D126)-'Weights and method'!$C$6)/('Weights and method'!$D$6-'Weights and method'!$C$6)))</x:f>
        <x:v>3.6278287582230018</x:v>
      </x:c>
      <x:c r="E126" s="8" t="n">
        <x:f>100*'Weights and method'!$B$7*MAX(0,MIN(1,(LN(1+'Original 8 pillars'!E126)-'Weights and method'!$C$7)/('Weights and method'!$D$7-'Weights and method'!$C$7)))</x:f>
        <x:v>8.905383588634153</x:v>
      </x:c>
      <x:c r="F126" s="8" t="n">
        <x:f>100*'Weights and method'!$B$8*MAX(0,MIN(1,(LN(1+'Original 8 pillars'!F126)-'Weights and method'!$C$8)/('Weights and method'!$D$8-'Weights and method'!$C$8)))</x:f>
        <x:v>8.685633050511507</x:v>
      </x:c>
      <x:c r="G126" s="8" t="n">
        <x:f>100*'Weights and method'!$B$9*MAX(0,MIN(1,(LN(1+'Original 8 pillars'!G126)-'Weights and method'!$C$9)/('Weights and method'!$D$9-'Weights and method'!$C$9)))</x:f>
        <x:v>8.212391838927635</x:v>
      </x:c>
      <x:c r="H126" s="8" t="n">
        <x:f>100*'Weights and method'!$B$10*MAX(0,MIN(1,(LN(1+'Original 8 pillars'!H126)-'Weights and method'!$C$10)/('Weights and method'!$D$10-'Weights and method'!$C$10)))</x:f>
        <x:v>0.8336521037946204</x:v>
      </x:c>
      <x:c r="I126" s="8" t="n">
        <x:f>100*'Weights and method'!$B$11*MAX(0,MIN(1,(LN(1+'Original 8 pillars'!I126)-'Weights and method'!$C$11)/('Weights and method'!$D$11-'Weights and method'!$C$11)))</x:f>
        <x:v>8.251619982673636</x:v>
      </x:c>
      <x:c r="J126" s="8" t="n">
        <x:f>100*'Weights and method'!$B$12*MAX(0,MIN(1,(LN(1+'Original 8 pillars'!J126)-'Weights and method'!$C$12)/('Weights and method'!$D$12-'Weights and method'!$C$12)))</x:f>
        <x:v>4.668731273605348</x:v>
      </x:c>
      <x:c r="K126" s="8" t="n">
        <x:f>SUM(C126:J126)</x:f>
        <x:v>52.35957298630938</x:v>
      </x:c>
    </x:row>
    <x:row r="127">
      <x:c r="A127" s="2" t="str">
        <x:f>'Original 8 pillars'!A127</x:f>
        <x:v>Algeria</x:v>
      </x:c>
      <x:c r="B127" s="2" t="str">
        <x:f>'Original 8 pillars'!B127</x:f>
        <x:v>2025-03</x:v>
      </x:c>
      <x:c r="C127" s="8" t="n">
        <x:f>100*'Weights and method'!$B$5*MAX(0,MIN(1,(LN(1+'Original 8 pillars'!C127)-'Weights and method'!$C$5)/('Weights and method'!$D$5-'Weights and method'!$C$5)))</x:f>
        <x:v>9.765466946664048</x:v>
      </x:c>
      <x:c r="D127" s="8" t="n">
        <x:f>100*'Weights and method'!$B$6*MAX(0,MIN(1,(LN(1+'Original 8 pillars'!D127)-'Weights and method'!$C$6)/('Weights and method'!$D$6-'Weights and method'!$C$6)))</x:f>
        <x:v>2.3942007499291846</x:v>
      </x:c>
      <x:c r="E127" s="8" t="n">
        <x:f>100*'Weights and method'!$B$7*MAX(0,MIN(1,(LN(1+'Original 8 pillars'!E127)-'Weights and method'!$C$7)/('Weights and method'!$D$7-'Weights and method'!$C$7)))</x:f>
        <x:v>8.777487497096399</x:v>
      </x:c>
      <x:c r="F127" s="8" t="n">
        <x:f>100*'Weights and method'!$B$8*MAX(0,MIN(1,(LN(1+'Original 8 pillars'!F127)-'Weights and method'!$C$8)/('Weights and method'!$D$8-'Weights and method'!$C$8)))</x:f>
        <x:v>8.201630674868898</x:v>
      </x:c>
      <x:c r="G127" s="8" t="n">
        <x:f>100*'Weights and method'!$B$9*MAX(0,MIN(1,(LN(1+'Original 8 pillars'!G127)-'Weights and method'!$C$9)/('Weights and method'!$D$9-'Weights and method'!$C$9)))</x:f>
        <x:v>8.49648390158732</x:v>
      </x:c>
      <x:c r="H127" s="8" t="n">
        <x:f>100*'Weights and method'!$B$10*MAX(0,MIN(1,(LN(1+'Original 8 pillars'!H127)-'Weights and method'!$C$10)/('Weights and method'!$D$10-'Weights and method'!$C$10)))</x:f>
        <x:v>0.7217227070465837</x:v>
      </x:c>
      <x:c r="I127" s="8" t="n">
        <x:f>100*'Weights and method'!$B$11*MAX(0,MIN(1,(LN(1+'Original 8 pillars'!I127)-'Weights and method'!$C$11)/('Weights and method'!$D$11-'Weights and method'!$C$11)))</x:f>
        <x:v>7.913411382524136</x:v>
      </x:c>
      <x:c r="J127" s="8" t="n">
        <x:f>100*'Weights and method'!$B$12*MAX(0,MIN(1,(LN(1+'Original 8 pillars'!J127)-'Weights and method'!$C$12)/('Weights and method'!$D$12-'Weights and method'!$C$12)))</x:f>
        <x:v>5.063775265675214</x:v>
      </x:c>
      <x:c r="K127" s="8" t="n">
        <x:f>SUM(C127:J127)</x:f>
        <x:v>51.334179125391785</x:v>
      </x:c>
    </x:row>
    <x:row r="128">
      <x:c r="A128" s="2" t="str">
        <x:f>'Original 8 pillars'!A128</x:f>
        <x:v>Algeria</x:v>
      </x:c>
      <x:c r="B128" s="2" t="str">
        <x:f>'Original 8 pillars'!B128</x:f>
        <x:v>2025-04</x:v>
      </x:c>
      <x:c r="C128" s="8" t="n">
        <x:f>100*'Weights and method'!$B$5*MAX(0,MIN(1,(LN(1+'Original 8 pillars'!C128)-'Weights and method'!$C$5)/('Weights and method'!$D$5-'Weights and method'!$C$5)))</x:f>
        <x:v>9.647342319340263</x:v>
      </x:c>
      <x:c r="D128" s="8" t="n">
        <x:f>100*'Weights and method'!$B$6*MAX(0,MIN(1,(LN(1+'Original 8 pillars'!D128)-'Weights and method'!$C$6)/('Weights and method'!$D$6-'Weights and method'!$C$6)))</x:f>
        <x:v>3.5896525317417898</x:v>
      </x:c>
      <x:c r="E128" s="8" t="n">
        <x:f>100*'Weights and method'!$B$7*MAX(0,MIN(1,(LN(1+'Original 8 pillars'!E128)-'Weights and method'!$C$7)/('Weights and method'!$D$7-'Weights and method'!$C$7)))</x:f>
        <x:v>9.431674313555076</x:v>
      </x:c>
      <x:c r="F128" s="8" t="n">
        <x:f>100*'Weights and method'!$B$8*MAX(0,MIN(1,(LN(1+'Original 8 pillars'!F128)-'Weights and method'!$C$8)/('Weights and method'!$D$8-'Weights and method'!$C$8)))</x:f>
        <x:v>9.46024229185123</x:v>
      </x:c>
      <x:c r="G128" s="8" t="n">
        <x:f>100*'Weights and method'!$B$9*MAX(0,MIN(1,(LN(1+'Original 8 pillars'!G128)-'Weights and method'!$C$9)/('Weights and method'!$D$9-'Weights and method'!$C$9)))</x:f>
        <x:v>9.629018652585135</x:v>
      </x:c>
      <x:c r="H128" s="8" t="n">
        <x:f>100*'Weights and method'!$B$10*MAX(0,MIN(1,(LN(1+'Original 8 pillars'!H128)-'Weights and method'!$C$10)/('Weights and method'!$D$10-'Weights and method'!$C$10)))</x:f>
        <x:v>2.3721412026387263</x:v>
      </x:c>
      <x:c r="I128" s="8" t="n">
        <x:f>100*'Weights and method'!$B$11*MAX(0,MIN(1,(LN(1+'Original 8 pillars'!I128)-'Weights and method'!$C$11)/('Weights and method'!$D$11-'Weights and method'!$C$11)))</x:f>
        <x:v>7.938746281745561</x:v>
      </x:c>
      <x:c r="J128" s="8" t="n">
        <x:f>100*'Weights and method'!$B$12*MAX(0,MIN(1,(LN(1+'Original 8 pillars'!J128)-'Weights and method'!$C$12)/('Weights and method'!$D$12-'Weights and method'!$C$12)))</x:f>
        <x:v>2.8879399092619056</x:v>
      </x:c>
      <x:c r="K128" s="8" t="n">
        <x:f>SUM(C128:J128)</x:f>
        <x:v>54.95675750271969</x:v>
      </x:c>
    </x:row>
    <x:row r="129">
      <x:c r="A129" s="2" t="str">
        <x:f>'Original 8 pillars'!A129</x:f>
        <x:v>Algeria</x:v>
      </x:c>
      <x:c r="B129" s="2" t="str">
        <x:f>'Original 8 pillars'!B129</x:f>
        <x:v>2025-05</x:v>
      </x:c>
      <x:c r="C129" s="8" t="n">
        <x:f>100*'Weights and method'!$B$5*MAX(0,MIN(1,(LN(1+'Original 8 pillars'!C129)-'Weights and method'!$C$5)/('Weights and method'!$D$5-'Weights and method'!$C$5)))</x:f>
        <x:v>8.290382238350881</x:v>
      </x:c>
      <x:c r="D129" s="8" t="n">
        <x:f>100*'Weights and method'!$B$6*MAX(0,MIN(1,(LN(1+'Original 8 pillars'!D129)-'Weights and method'!$C$6)/('Weights and method'!$D$6-'Weights and method'!$C$6)))</x:f>
        <x:v>3.7358891694142233</x:v>
      </x:c>
      <x:c r="E129" s="8" t="n">
        <x:f>100*'Weights and method'!$B$7*MAX(0,MIN(1,(LN(1+'Original 8 pillars'!E129)-'Weights and method'!$C$7)/('Weights and method'!$D$7-'Weights and method'!$C$7)))</x:f>
        <x:v>8.949975406351184</x:v>
      </x:c>
      <x:c r="F129" s="8" t="n">
        <x:f>100*'Weights and method'!$B$8*MAX(0,MIN(1,(LN(1+'Original 8 pillars'!F129)-'Weights and method'!$C$8)/('Weights and method'!$D$8-'Weights and method'!$C$8)))</x:f>
        <x:v>9.281674163343949</x:v>
      </x:c>
      <x:c r="G129" s="8" t="n">
        <x:f>100*'Weights and method'!$B$9*MAX(0,MIN(1,(LN(1+'Original 8 pillars'!G129)-'Weights and method'!$C$9)/('Weights and method'!$D$9-'Weights and method'!$C$9)))</x:f>
        <x:v>8.415968257811118</x:v>
      </x:c>
      <x:c r="H129" s="8" t="n">
        <x:f>100*'Weights and method'!$B$10*MAX(0,MIN(1,(LN(1+'Original 8 pillars'!H129)-'Weights and method'!$C$10)/('Weights and method'!$D$10-'Weights and method'!$C$10)))</x:f>
        <x:v>1.0705620239245395</x:v>
      </x:c>
      <x:c r="I129" s="8" t="n">
        <x:f>100*'Weights and method'!$B$11*MAX(0,MIN(1,(LN(1+'Original 8 pillars'!I129)-'Weights and method'!$C$11)/('Weights and method'!$D$11-'Weights and method'!$C$11)))</x:f>
        <x:v>8.151554645505158</x:v>
      </x:c>
      <x:c r="J129" s="8" t="n">
        <x:f>100*'Weights and method'!$B$12*MAX(0,MIN(1,(LN(1+'Original 8 pillars'!J129)-'Weights and method'!$C$12)/('Weights and method'!$D$12-'Weights and method'!$C$12)))</x:f>
        <x:v>4.303219244184094</x:v>
      </x:c>
      <x:c r="K129" s="8" t="n">
        <x:f>SUM(C129:J129)</x:f>
        <x:v>52.19922514888514</x:v>
      </x:c>
    </x:row>
    <x:row r="130">
      <x:c r="A130" s="2" t="str">
        <x:f>'Original 8 pillars'!A130</x:f>
        <x:v>Algeria</x:v>
      </x:c>
      <x:c r="B130" s="2" t="str">
        <x:f>'Original 8 pillars'!B130</x:f>
        <x:v>2025-06</x:v>
      </x:c>
      <x:c r="C130" s="8" t="n">
        <x:f>100*'Weights and method'!$B$5*MAX(0,MIN(1,(LN(1+'Original 8 pillars'!C130)-'Weights and method'!$C$5)/('Weights and method'!$D$5-'Weights and method'!$C$5)))</x:f>
        <x:v>9.170134456015486</x:v>
      </x:c>
      <x:c r="D130" s="8" t="n">
        <x:f>100*'Weights and method'!$B$6*MAX(0,MIN(1,(LN(1+'Original 8 pillars'!D130)-'Weights and method'!$C$6)/('Weights and method'!$D$6-'Weights and method'!$C$6)))</x:f>
        <x:v>3.5196517232956053</x:v>
      </x:c>
      <x:c r="E130" s="8" t="n">
        <x:f>100*'Weights and method'!$B$7*MAX(0,MIN(1,(LN(1+'Original 8 pillars'!E130)-'Weights and method'!$C$7)/('Weights and method'!$D$7-'Weights and method'!$C$7)))</x:f>
        <x:v>8.188633569027196</x:v>
      </x:c>
      <x:c r="F130" s="8" t="n">
        <x:f>100*'Weights and method'!$B$8*MAX(0,MIN(1,(LN(1+'Original 8 pillars'!F130)-'Weights and method'!$C$8)/('Weights and method'!$D$8-'Weights and method'!$C$8)))</x:f>
        <x:v>9.401702558342933</x:v>
      </x:c>
      <x:c r="G130" s="8" t="n">
        <x:f>100*'Weights and method'!$B$9*MAX(0,MIN(1,(LN(1+'Original 8 pillars'!G130)-'Weights and method'!$C$9)/('Weights and method'!$D$9-'Weights and method'!$C$9)))</x:f>
        <x:v>8.42291872552425</x:v>
      </x:c>
      <x:c r="H130" s="8" t="n">
        <x:f>100*'Weights and method'!$B$10*MAX(0,MIN(1,(LN(1+'Original 8 pillars'!H130)-'Weights and method'!$C$10)/('Weights and method'!$D$10-'Weights and method'!$C$10)))</x:f>
        <x:v>2.6125869861597724</x:v>
      </x:c>
      <x:c r="I130" s="8" t="n">
        <x:f>100*'Weights and method'!$B$11*MAX(0,MIN(1,(LN(1+'Original 8 pillars'!I130)-'Weights and method'!$C$11)/('Weights and method'!$D$11-'Weights and method'!$C$11)))</x:f>
        <x:v>7.927676773333279</x:v>
      </x:c>
      <x:c r="J130" s="8" t="n">
        <x:f>100*'Weights and method'!$B$12*MAX(0,MIN(1,(LN(1+'Original 8 pillars'!J130)-'Weights and method'!$C$12)/('Weights and method'!$D$12-'Weights and method'!$C$12)))</x:f>
        <x:v>3.3672373923424526</x:v>
      </x:c>
      <x:c r="K130" s="8" t="n">
        <x:f>SUM(C130:J130)</x:f>
        <x:v>52.61054218404097</x:v>
      </x:c>
    </x:row>
    <x:row r="131">
      <x:c r="A131" s="2" t="str">
        <x:f>'Original 8 pillars'!A131</x:f>
        <x:v>Algeria</x:v>
      </x:c>
      <x:c r="B131" s="2" t="str">
        <x:f>'Original 8 pillars'!B131</x:f>
        <x:v>2025-07</x:v>
      </x:c>
      <x:c r="C131" s="8" t="n">
        <x:f>100*'Weights and method'!$B$5*MAX(0,MIN(1,(LN(1+'Original 8 pillars'!C131)-'Weights and method'!$C$5)/('Weights and method'!$D$5-'Weights and method'!$C$5)))</x:f>
        <x:v>9.194644115041804</x:v>
      </x:c>
      <x:c r="D131" s="8" t="n">
        <x:f>100*'Weights and method'!$B$6*MAX(0,MIN(1,(LN(1+'Original 8 pillars'!D131)-'Weights and method'!$C$6)/('Weights and method'!$D$6-'Weights and method'!$C$6)))</x:f>
        <x:v>4.355469389081745</x:v>
      </x:c>
      <x:c r="E131" s="8" t="n">
        <x:f>100*'Weights and method'!$B$7*MAX(0,MIN(1,(LN(1+'Original 8 pillars'!E131)-'Weights and method'!$C$7)/('Weights and method'!$D$7-'Weights and method'!$C$7)))</x:f>
        <x:v>9.346147124238193</x:v>
      </x:c>
      <x:c r="F131" s="8" t="n">
        <x:f>100*'Weights and method'!$B$8*MAX(0,MIN(1,(LN(1+'Original 8 pillars'!F131)-'Weights and method'!$C$8)/('Weights and method'!$D$8-'Weights and method'!$C$8)))</x:f>
        <x:v>9.354170242918316</x:v>
      </x:c>
      <x:c r="G131" s="8" t="n">
        <x:f>100*'Weights and method'!$B$9*MAX(0,MIN(1,(LN(1+'Original 8 pillars'!G131)-'Weights and method'!$C$9)/('Weights and method'!$D$9-'Weights and method'!$C$9)))</x:f>
        <x:v>7.701728673998658</x:v>
      </x:c>
      <x:c r="H131" s="8" t="n">
        <x:f>100*'Weights and method'!$B$10*MAX(0,MIN(1,(LN(1+'Original 8 pillars'!H131)-'Weights and method'!$C$10)/('Weights and method'!$D$10-'Weights and method'!$C$10)))</x:f>
        <x:v>1.7105831105658065</x:v>
      </x:c>
      <x:c r="I131" s="8" t="n">
        <x:f>100*'Weights and method'!$B$11*MAX(0,MIN(1,(LN(1+'Original 8 pillars'!I131)-'Weights and method'!$C$11)/('Weights and method'!$D$11-'Weights and method'!$C$11)))</x:f>
        <x:v>7.978677111126285</x:v>
      </x:c>
      <x:c r="J131" s="8" t="n">
        <x:f>100*'Weights and method'!$B$12*MAX(0,MIN(1,(LN(1+'Original 8 pillars'!J131)-'Weights and method'!$C$12)/('Weights and method'!$D$12-'Weights and method'!$C$12)))</x:f>
        <x:v>3.4580434536193434</x:v>
      </x:c>
      <x:c r="K131" s="8" t="n">
        <x:f>SUM(C131:J131)</x:f>
        <x:v>53.09946322059016</x:v>
      </x:c>
    </x:row>
    <x:row r="132">
      <x:c r="A132" s="2" t="str">
        <x:f>'Original 8 pillars'!A132</x:f>
        <x:v>Algeria</x:v>
      </x:c>
      <x:c r="B132" s="2" t="str">
        <x:f>'Original 8 pillars'!B132</x:f>
        <x:v>2025-08</x:v>
      </x:c>
      <x:c r="C132" s="8" t="n">
        <x:f>100*'Weights and method'!$B$5*MAX(0,MIN(1,(LN(1+'Original 8 pillars'!C132)-'Weights and method'!$C$5)/('Weights and method'!$D$5-'Weights and method'!$C$5)))</x:f>
        <x:v>9.683310227588803</x:v>
      </x:c>
      <x:c r="D132" s="8" t="n">
        <x:f>100*'Weights and method'!$B$6*MAX(0,MIN(1,(LN(1+'Original 8 pillars'!D132)-'Weights and method'!$C$6)/('Weights and method'!$D$6-'Weights and method'!$C$6)))</x:f>
        <x:v>3.6244828549337478</x:v>
      </x:c>
      <x:c r="E132" s="8" t="n">
        <x:f>100*'Weights and method'!$B$7*MAX(0,MIN(1,(LN(1+'Original 8 pillars'!E132)-'Weights and method'!$C$7)/('Weights and method'!$D$7-'Weights and method'!$C$7)))</x:f>
        <x:v>8.971309642112887</x:v>
      </x:c>
      <x:c r="F132" s="8" t="n">
        <x:f>100*'Weights and method'!$B$8*MAX(0,MIN(1,(LN(1+'Original 8 pillars'!F132)-'Weights and method'!$C$8)/('Weights and method'!$D$8-'Weights and method'!$C$8)))</x:f>
        <x:v>9.061365616801615</x:v>
      </x:c>
      <x:c r="G132" s="8" t="n">
        <x:f>100*'Weights and method'!$B$9*MAX(0,MIN(1,(LN(1+'Original 8 pillars'!G132)-'Weights and method'!$C$9)/('Weights and method'!$D$9-'Weights and method'!$C$9)))</x:f>
        <x:v>7.514070277581038</x:v>
      </x:c>
      <x:c r="H132" s="8" t="n">
        <x:f>100*'Weights and method'!$B$10*MAX(0,MIN(1,(LN(1+'Original 8 pillars'!H132)-'Weights and method'!$C$10)/('Weights and method'!$D$10-'Weights and method'!$C$10)))</x:f>
        <x:v>1.0904048250500928</x:v>
      </x:c>
      <x:c r="I132" s="8" t="n">
        <x:f>100*'Weights and method'!$B$11*MAX(0,MIN(1,(LN(1+'Original 8 pillars'!I132)-'Weights and method'!$C$11)/('Weights and method'!$D$11-'Weights and method'!$C$11)))</x:f>
        <x:v>7.842564800124209</x:v>
      </x:c>
      <x:c r="J132" s="8" t="n">
        <x:f>100*'Weights and method'!$B$12*MAX(0,MIN(1,(LN(1+'Original 8 pillars'!J132)-'Weights and method'!$C$12)/('Weights and method'!$D$12-'Weights and method'!$C$12)))</x:f>
        <x:v>4.038595555559992</x:v>
      </x:c>
      <x:c r="K132" s="8" t="n">
        <x:f>SUM(C132:J132)</x:f>
        <x:v>51.82610379975239</x:v>
      </x:c>
    </x:row>
    <x:row r="133">
      <x:c r="A133" s="2" t="str">
        <x:f>'Original 8 pillars'!A133</x:f>
        <x:v>Algeria</x:v>
      </x:c>
      <x:c r="B133" s="2" t="str">
        <x:f>'Original 8 pillars'!B133</x:f>
        <x:v>2025-09</x:v>
      </x:c>
      <x:c r="C133" s="8" t="n">
        <x:f>100*'Weights and method'!$B$5*MAX(0,MIN(1,(LN(1+'Original 8 pillars'!C133)-'Weights and method'!$C$5)/('Weights and method'!$D$5-'Weights and method'!$C$5)))</x:f>
        <x:v>8.833193509259997</x:v>
      </x:c>
      <x:c r="D133" s="8" t="n">
        <x:f>100*'Weights and method'!$B$6*MAX(0,MIN(1,(LN(1+'Original 8 pillars'!D133)-'Weights and method'!$C$6)/('Weights and method'!$D$6-'Weights and method'!$C$6)))</x:f>
        <x:v>3.405960858289326</x:v>
      </x:c>
      <x:c r="E133" s="8" t="n">
        <x:f>100*'Weights and method'!$B$7*MAX(0,MIN(1,(LN(1+'Original 8 pillars'!E133)-'Weights and method'!$C$7)/('Weights and method'!$D$7-'Weights and method'!$C$7)))</x:f>
        <x:v>9.096445576377564</x:v>
      </x:c>
      <x:c r="F133" s="8" t="n">
        <x:f>100*'Weights and method'!$B$8*MAX(0,MIN(1,(LN(1+'Original 8 pillars'!F133)-'Weights and method'!$C$8)/('Weights and method'!$D$8-'Weights and method'!$C$8)))</x:f>
        <x:v>8.725843164870648</x:v>
      </x:c>
      <x:c r="G133" s="8" t="n">
        <x:f>100*'Weights and method'!$B$9*MAX(0,MIN(1,(LN(1+'Original 8 pillars'!G133)-'Weights and method'!$C$9)/('Weights and method'!$D$9-'Weights and method'!$C$9)))</x:f>
        <x:v>8.457226235714911</x:v>
      </x:c>
      <x:c r="H133" s="8" t="n">
        <x:f>100*'Weights and method'!$B$10*MAX(0,MIN(1,(LN(1+'Original 8 pillars'!H133)-'Weights and method'!$C$10)/('Weights and method'!$D$10-'Weights and method'!$C$10)))</x:f>
        <x:v>1.4148888147141547</x:v>
      </x:c>
      <x:c r="I133" s="8" t="n">
        <x:f>100*'Weights and method'!$B$11*MAX(0,MIN(1,(LN(1+'Original 8 pillars'!I133)-'Weights and method'!$C$11)/('Weights and method'!$D$11-'Weights and method'!$C$11)))</x:f>
        <x:v>8.149308484085422</x:v>
      </x:c>
      <x:c r="J133" s="8" t="n">
        <x:f>100*'Weights and method'!$B$12*MAX(0,MIN(1,(LN(1+'Original 8 pillars'!J133)-'Weights and method'!$C$12)/('Weights and method'!$D$12-'Weights and method'!$C$12)))</x:f>
        <x:v>2.971355392879079</x:v>
      </x:c>
      <x:c r="K133" s="8" t="n">
        <x:f>SUM(C133:J133)</x:f>
        <x:v>51.0542220361911</x:v>
      </x:c>
    </x:row>
    <x:row r="134">
      <x:c r="A134" s="2" t="str">
        <x:f>'Original 8 pillars'!A134</x:f>
        <x:v>Algeria</x:v>
      </x:c>
      <x:c r="B134" s="2" t="str">
        <x:f>'Original 8 pillars'!B134</x:f>
        <x:v>2025-10</x:v>
      </x:c>
      <x:c r="C134" s="8" t="n">
        <x:f>100*'Weights and method'!$B$5*MAX(0,MIN(1,(LN(1+'Original 8 pillars'!C134)-'Weights and method'!$C$5)/('Weights and method'!$D$5-'Weights and method'!$C$5)))</x:f>
        <x:v>8.07562239658145</x:v>
      </x:c>
      <x:c r="D134" s="8" t="n">
        <x:f>100*'Weights and method'!$B$6*MAX(0,MIN(1,(LN(1+'Original 8 pillars'!D134)-'Weights and method'!$C$6)/('Weights and method'!$D$6-'Weights and method'!$C$6)))</x:f>
        <x:v>2.0603325221615862</x:v>
      </x:c>
      <x:c r="E134" s="8" t="n">
        <x:f>100*'Weights and method'!$B$7*MAX(0,MIN(1,(LN(1+'Original 8 pillars'!E134)-'Weights and method'!$C$7)/('Weights and method'!$D$7-'Weights and method'!$C$7)))</x:f>
        <x:v>8.648869951864592</x:v>
      </x:c>
      <x:c r="F134" s="8" t="n">
        <x:f>100*'Weights and method'!$B$8*MAX(0,MIN(1,(LN(1+'Original 8 pillars'!F134)-'Weights and method'!$C$8)/('Weights and method'!$D$8-'Weights and method'!$C$8)))</x:f>
        <x:v>8.16790795674321</x:v>
      </x:c>
      <x:c r="G134" s="8" t="n">
        <x:f>100*'Weights and method'!$B$9*MAX(0,MIN(1,(LN(1+'Original 8 pillars'!G134)-'Weights and method'!$C$9)/('Weights and method'!$D$9-'Weights and method'!$C$9)))</x:f>
        <x:v>8.88703627166029</x:v>
      </x:c>
      <x:c r="H134" s="8" t="n">
        <x:f>100*'Weights and method'!$B$10*MAX(0,MIN(1,(LN(1+'Original 8 pillars'!H134)-'Weights and method'!$C$10)/('Weights and method'!$D$10-'Weights and method'!$C$10)))</x:f>
        <x:v>2.586919758408669</x:v>
      </x:c>
      <x:c r="I134" s="8" t="n">
        <x:f>100*'Weights and method'!$B$11*MAX(0,MIN(1,(LN(1+'Original 8 pillars'!I134)-'Weights and method'!$C$11)/('Weights and method'!$D$11-'Weights and method'!$C$11)))</x:f>
        <x:v>7.910079523463715</x:v>
      </x:c>
      <x:c r="J134" s="8" t="n">
        <x:f>100*'Weights and method'!$B$12*MAX(0,MIN(1,(LN(1+'Original 8 pillars'!J134)-'Weights and method'!$C$12)/('Weights and method'!$D$12-'Weights and method'!$C$12)))</x:f>
        <x:v>2.7905247640422517</x:v>
      </x:c>
      <x:c r="K134" s="8" t="n">
        <x:f>SUM(C134:J134)</x:f>
        <x:v>49.127293144925765</x:v>
      </x:c>
    </x:row>
    <x:row r="135">
      <x:c r="A135" s="2" t="str">
        <x:f>'Original 8 pillars'!A135</x:f>
        <x:v>Algeria</x:v>
      </x:c>
      <x:c r="B135" s="2" t="str">
        <x:f>'Original 8 pillars'!B135</x:f>
        <x:v>2025-11</x:v>
      </x:c>
      <x:c r="C135" s="8" t="n">
        <x:f>100*'Weights and method'!$B$5*MAX(0,MIN(1,(LN(1+'Original 8 pillars'!C135)-'Weights and method'!$C$5)/('Weights and method'!$D$5-'Weights and method'!$C$5)))</x:f>
        <x:v>8.596273582987205</x:v>
      </x:c>
      <x:c r="D135" s="8" t="n">
        <x:f>100*'Weights and method'!$B$6*MAX(0,MIN(1,(LN(1+'Original 8 pillars'!D135)-'Weights and method'!$C$6)/('Weights and method'!$D$6-'Weights and method'!$C$6)))</x:f>
        <x:v>3.5568437034634712</x:v>
      </x:c>
      <x:c r="E135" s="8" t="n">
        <x:f>100*'Weights and method'!$B$7*MAX(0,MIN(1,(LN(1+'Original 8 pillars'!E135)-'Weights and method'!$C$7)/('Weights and method'!$D$7-'Weights and method'!$C$7)))</x:f>
        <x:v>8.903895159263278</x:v>
      </x:c>
      <x:c r="F135" s="8" t="n">
        <x:f>100*'Weights and method'!$B$8*MAX(0,MIN(1,(LN(1+'Original 8 pillars'!F135)-'Weights and method'!$C$8)/('Weights and method'!$D$8-'Weights and method'!$C$8)))</x:f>
        <x:v>8.389546911686967</x:v>
      </x:c>
      <x:c r="G135" s="8" t="n">
        <x:f>100*'Weights and method'!$B$9*MAX(0,MIN(1,(LN(1+'Original 8 pillars'!G135)-'Weights and method'!$C$9)/('Weights and method'!$D$9-'Weights and method'!$C$9)))</x:f>
        <x:v>8.469894904858789</x:v>
      </x:c>
      <x:c r="H135" s="8" t="n">
        <x:f>100*'Weights and method'!$B$10*MAX(0,MIN(1,(LN(1+'Original 8 pillars'!H135)-'Weights and method'!$C$10)/('Weights and method'!$D$10-'Weights and method'!$C$10)))</x:f>
        <x:v>1.9095886328947194</x:v>
      </x:c>
      <x:c r="I135" s="8" t="n">
        <x:f>100*'Weights and method'!$B$11*MAX(0,MIN(1,(LN(1+'Original 8 pillars'!I135)-'Weights and method'!$C$11)/('Weights and method'!$D$11-'Weights and method'!$C$11)))</x:f>
        <x:v>8.208863449106797</x:v>
      </x:c>
      <x:c r="J135" s="8" t="n">
        <x:f>100*'Weights and method'!$B$12*MAX(0,MIN(1,(LN(1+'Original 8 pillars'!J135)-'Weights and method'!$C$12)/('Weights and method'!$D$12-'Weights and method'!$C$12)))</x:f>
        <x:v>3.716236562642948</x:v>
      </x:c>
      <x:c r="K135" s="8" t="n">
        <x:f>SUM(C135:J135)</x:f>
        <x:v>51.75114290690418</x:v>
      </x:c>
    </x:row>
    <x:row r="136">
      <x:c r="A136" s="2" t="str">
        <x:f>'Original 8 pillars'!A136</x:f>
        <x:v>Algeria</x:v>
      </x:c>
      <x:c r="B136" s="2" t="str">
        <x:f>'Original 8 pillars'!B136</x:f>
        <x:v>2025-12</x:v>
      </x:c>
      <x:c r="C136" s="8" t="n">
        <x:f>100*'Weights and method'!$B$5*MAX(0,MIN(1,(LN(1+'Original 8 pillars'!C136)-'Weights and method'!$C$5)/('Weights and method'!$D$5-'Weights and method'!$C$5)))</x:f>
        <x:v>5.3498733335263715</x:v>
      </x:c>
      <x:c r="D136" s="8" t="n">
        <x:f>100*'Weights and method'!$B$6*MAX(0,MIN(1,(LN(1+'Original 8 pillars'!D136)-'Weights and method'!$C$6)/('Weights and method'!$D$6-'Weights and method'!$C$6)))</x:f>
        <x:v>3.3996540402674142</x:v>
      </x:c>
      <x:c r="E136" s="8" t="n">
        <x:f>100*'Weights and method'!$B$7*MAX(0,MIN(1,(LN(1+'Original 8 pillars'!E136)-'Weights and method'!$C$7)/('Weights and method'!$D$7-'Weights and method'!$C$7)))</x:f>
        <x:v>4.992056596401645</x:v>
      </x:c>
      <x:c r="F136" s="8" t="n">
        <x:f>100*'Weights and method'!$B$8*MAX(0,MIN(1,(LN(1+'Original 8 pillars'!F136)-'Weights and method'!$C$8)/('Weights and method'!$D$8-'Weights and method'!$C$8)))</x:f>
        <x:v>8.667578594630955</x:v>
      </x:c>
      <x:c r="G136" s="8" t="n">
        <x:f>100*'Weights and method'!$B$9*MAX(0,MIN(1,(LN(1+'Original 8 pillars'!G136)-'Weights and method'!$C$9)/('Weights and method'!$D$9-'Weights and method'!$C$9)))</x:f>
        <x:v>1.5304525186707572</x:v>
      </x:c>
      <x:c r="H136" s="8" t="n">
        <x:f>100*'Weights and method'!$B$10*MAX(0,MIN(1,(LN(1+'Original 8 pillars'!H136)-'Weights and method'!$C$10)/('Weights and method'!$D$10-'Weights and method'!$C$10)))</x:f>
        <x:v>0</x:v>
      </x:c>
      <x:c r="I136" s="8" t="n">
        <x:f>100*'Weights and method'!$B$11*MAX(0,MIN(1,(LN(1+'Original 8 pillars'!I136)-'Weights and method'!$C$11)/('Weights and method'!$D$11-'Weights and method'!$C$11)))</x:f>
        <x:v>6.4463461515605145</x:v>
      </x:c>
      <x:c r="J136" s="8" t="n">
        <x:f>100*'Weights and method'!$B$12*MAX(0,MIN(1,(LN(1+'Original 8 pillars'!J136)-'Weights and method'!$C$12)/('Weights and method'!$D$12-'Weights and method'!$C$12)))</x:f>
        <x:v>0.08782091982339381</x:v>
      </x:c>
      <x:c r="K136" s="8" t="n">
        <x:f>SUM(C136:J136)</x:f>
        <x:v>30.473782154881054</x:v>
      </x:c>
    </x:row>
    <x:row r="137">
      <x:c r="A137" s="2" t="str">
        <x:f>'Original 8 pillars'!A137</x:f>
        <x:v>Algeria</x:v>
      </x:c>
      <x:c r="B137" s="2" t="str">
        <x:f>'Original 8 pillars'!B137</x:f>
        <x:v>2026-01</x:v>
      </x:c>
      <x:c r="C137" s="8" t="n">
        <x:f>100*'Weights and method'!$B$5*MAX(0,MIN(1,(LN(1+'Original 8 pillars'!C137)-'Weights and method'!$C$5)/('Weights and method'!$D$5-'Weights and method'!$C$5)))</x:f>
        <x:v>6.19573178679006</x:v>
      </x:c>
      <x:c r="D137" s="8" t="n">
        <x:f>100*'Weights and method'!$B$6*MAX(0,MIN(1,(LN(1+'Original 8 pillars'!D137)-'Weights and method'!$C$6)/('Weights and method'!$D$6-'Weights and method'!$C$6)))</x:f>
        <x:v>1.7685965845679439</x:v>
      </x:c>
      <x:c r="E137" s="8" t="n">
        <x:f>100*'Weights and method'!$B$7*MAX(0,MIN(1,(LN(1+'Original 8 pillars'!E137)-'Weights and method'!$C$7)/('Weights and method'!$D$7-'Weights and method'!$C$7)))</x:f>
        <x:v>5.0163300752748885</x:v>
      </x:c>
      <x:c r="F137" s="8" t="n">
        <x:f>100*'Weights and method'!$B$8*MAX(0,MIN(1,(LN(1+'Original 8 pillars'!F137)-'Weights and method'!$C$8)/('Weights and method'!$D$8-'Weights and method'!$C$8)))</x:f>
        <x:v>7.317469309567347</x:v>
      </x:c>
      <x:c r="G137" s="8" t="n">
        <x:f>100*'Weights and method'!$B$9*MAX(0,MIN(1,(LN(1+'Original 8 pillars'!G137)-'Weights and method'!$C$9)/('Weights and method'!$D$9-'Weights and method'!$C$9)))</x:f>
        <x:v>1.4754664477660377</x:v>
      </x:c>
      <x:c r="H137" s="8" t="n">
        <x:f>100*'Weights and method'!$B$10*MAX(0,MIN(1,(LN(1+'Original 8 pillars'!H137)-'Weights and method'!$C$10)/('Weights and method'!$D$10-'Weights and method'!$C$10)))</x:f>
        <x:v>0</x:v>
      </x:c>
      <x:c r="I137" s="8" t="n">
        <x:f>100*'Weights and method'!$B$11*MAX(0,MIN(1,(LN(1+'Original 8 pillars'!I137)-'Weights and method'!$C$11)/('Weights and method'!$D$11-'Weights and method'!$C$11)))</x:f>
        <x:v>6.463042914794534</x:v>
      </x:c>
      <x:c r="J137" s="8" t="n">
        <x:f>100*'Weights and method'!$B$12*MAX(0,MIN(1,(LN(1+'Original 8 pillars'!J137)-'Weights and method'!$C$12)/('Weights and method'!$D$12-'Weights and method'!$C$12)))</x:f>
        <x:v>0.44948459032849</x:v>
      </x:c>
      <x:c r="K137" s="8" t="n">
        <x:f>SUM(C137:J137)</x:f>
        <x:v>28.6861217090893</x:v>
      </x:c>
    </x:row>
    <x:row r="138">
      <x:c r="A138" s="2" t="str">
        <x:f>'Original 8 pillars'!A138</x:f>
        <x:v>Algeria</x:v>
      </x:c>
      <x:c r="B138" s="2" t="str">
        <x:f>'Original 8 pillars'!B138</x:f>
        <x:v>2026-02</x:v>
      </x:c>
      <x:c r="C138" s="8" t="n">
        <x:f>100*'Weights and method'!$B$5*MAX(0,MIN(1,(LN(1+'Original 8 pillars'!C138)-'Weights and method'!$C$5)/('Weights and method'!$D$5-'Weights and method'!$C$5)))</x:f>
        <x:v>5.3999670299982725</x:v>
      </x:c>
      <x:c r="D138" s="8" t="n">
        <x:f>100*'Weights and method'!$B$6*MAX(0,MIN(1,(LN(1+'Original 8 pillars'!D138)-'Weights and method'!$C$6)/('Weights and method'!$D$6-'Weights and method'!$C$6)))</x:f>
        <x:v>2.504054721851592</x:v>
      </x:c>
      <x:c r="E138" s="8" t="n">
        <x:f>100*'Weights and method'!$B$7*MAX(0,MIN(1,(LN(1+'Original 8 pillars'!E138)-'Weights and method'!$C$7)/('Weights and method'!$D$7-'Weights and method'!$C$7)))</x:f>
        <x:v>5.482949833758981</x:v>
      </x:c>
      <x:c r="F138" s="8" t="n">
        <x:f>100*'Weights and method'!$B$8*MAX(0,MIN(1,(LN(1+'Original 8 pillars'!F138)-'Weights and method'!$C$8)/('Weights and method'!$D$8-'Weights and method'!$C$8)))</x:f>
        <x:v>7.560866938943018</x:v>
      </x:c>
      <x:c r="G138" s="8" t="n">
        <x:f>100*'Weights and method'!$B$9*MAX(0,MIN(1,(LN(1+'Original 8 pillars'!G138)-'Weights and method'!$C$9)/('Weights and method'!$D$9-'Weights and method'!$C$9)))</x:f>
        <x:v>0.8519316863753201</x:v>
      </x:c>
      <x:c r="H138" s="8" t="n">
        <x:f>100*'Weights and method'!$B$10*MAX(0,MIN(1,(LN(1+'Original 8 pillars'!H138)-'Weights and method'!$C$10)/('Weights and method'!$D$10-'Weights and method'!$C$10)))</x:f>
        <x:v>0</x:v>
      </x:c>
      <x:c r="I138" s="8" t="n">
        <x:f>100*'Weights and method'!$B$11*MAX(0,MIN(1,(LN(1+'Original 8 pillars'!I138)-'Weights and method'!$C$11)/('Weights and method'!$D$11-'Weights and method'!$C$11)))</x:f>
        <x:v>5.570092278317031</x:v>
      </x:c>
      <x:c r="J138" s="8" t="n">
        <x:f>100*'Weights and method'!$B$12*MAX(0,MIN(1,(LN(1+'Original 8 pillars'!J138)-'Weights and method'!$C$12)/('Weights and method'!$D$12-'Weights and method'!$C$12)))</x:f>
        <x:v>0</x:v>
      </x:c>
      <x:c r="K138" s="8" t="n">
        <x:f>SUM(C138:J138)</x:f>
        <x:v>27.369862489244213</x:v>
      </x:c>
    </x:row>
    <x:row r="139">
      <x:c r="A139" s="2" t="str">
        <x:f>'Original 8 pillars'!A139</x:f>
        <x:v>Algeria</x:v>
      </x:c>
      <x:c r="B139" s="2" t="str">
        <x:f>'Original 8 pillars'!B139</x:f>
        <x:v>2026-03</x:v>
      </x:c>
      <x:c r="C139" s="8" t="n">
        <x:f>100*'Weights and method'!$B$5*MAX(0,MIN(1,(LN(1+'Original 8 pillars'!C139)-'Weights and method'!$C$5)/('Weights and method'!$D$5-'Weights and method'!$C$5)))</x:f>
        <x:v>8.994109984012766</x:v>
      </x:c>
      <x:c r="D139" s="8" t="n">
        <x:f>100*'Weights and method'!$B$6*MAX(0,MIN(1,(LN(1+'Original 8 pillars'!D139)-'Weights and method'!$C$6)/('Weights and method'!$D$6-'Weights and method'!$C$6)))</x:f>
        <x:v>1.5040624344765057</x:v>
      </x:c>
      <x:c r="E139" s="8" t="n">
        <x:f>100*'Weights and method'!$B$7*MAX(0,MIN(1,(LN(1+'Original 8 pillars'!E139)-'Weights and method'!$C$7)/('Weights and method'!$D$7-'Weights and method'!$C$7)))</x:f>
        <x:v>5.29295661772223</x:v>
      </x:c>
      <x:c r="F139" s="8" t="n">
        <x:f>100*'Weights and method'!$B$8*MAX(0,MIN(1,(LN(1+'Original 8 pillars'!F139)-'Weights and method'!$C$8)/('Weights and method'!$D$8-'Weights and method'!$C$8)))</x:f>
        <x:v>6.5052566801595635</x:v>
      </x:c>
      <x:c r="G139" s="8" t="n">
        <x:f>100*'Weights and method'!$B$9*MAX(0,MIN(1,(LN(1+'Original 8 pillars'!G139)-'Weights and method'!$C$9)/('Weights and method'!$D$9-'Weights and method'!$C$9)))</x:f>
        <x:v>1.6672791451995066</x:v>
      </x:c>
      <x:c r="H139" s="8" t="n">
        <x:f>100*'Weights and method'!$B$10*MAX(0,MIN(1,(LN(1+'Original 8 pillars'!H139)-'Weights and method'!$C$10)/('Weights and method'!$D$10-'Weights and method'!$C$10)))</x:f>
        <x:v>0</x:v>
      </x:c>
      <x:c r="I139" s="8" t="n">
        <x:f>100*'Weights and method'!$B$11*MAX(0,MIN(1,(LN(1+'Original 8 pillars'!I139)-'Weights and method'!$C$11)/('Weights and method'!$D$11-'Weights and method'!$C$11)))</x:f>
        <x:v>6.611776017532237</x:v>
      </x:c>
      <x:c r="J139" s="8" t="n">
        <x:f>100*'Weights and method'!$B$12*MAX(0,MIN(1,(LN(1+'Original 8 pillars'!J139)-'Weights and method'!$C$12)/('Weights and method'!$D$12-'Weights and method'!$C$12)))</x:f>
        <x:v>0.0879179525570618</x:v>
      </x:c>
      <x:c r="K139" s="8" t="n">
        <x:f>SUM(C139:J139)</x:f>
        <x:v>30.66335883165987</x:v>
      </x:c>
    </x:row>
    <x:row r="140">
      <x:c r="A140" s="2" t="str">
        <x:f>'Original 8 pillars'!A140</x:f>
        <x:v>Algeria</x:v>
      </x:c>
      <x:c r="B140" s="2" t="str">
        <x:f>'Original 8 pillars'!B140</x:f>
        <x:v>2026-04</x:v>
      </x:c>
      <x:c r="C140" s="8" t="n">
        <x:f>100*'Weights and method'!$B$5*MAX(0,MIN(1,(LN(1+'Original 8 pillars'!C140)-'Weights and method'!$C$5)/('Weights and method'!$D$5-'Weights and method'!$C$5)))</x:f>
        <x:v>7.984064048000892</x:v>
      </x:c>
      <x:c r="D140" s="8" t="n">
        <x:f>100*'Weights and method'!$B$6*MAX(0,MIN(1,(LN(1+'Original 8 pillars'!D140)-'Weights and method'!$C$6)/('Weights and method'!$D$6-'Weights and method'!$C$6)))</x:f>
        <x:v>2.04688773061832</x:v>
      </x:c>
      <x:c r="E140" s="8" t="n">
        <x:f>100*'Weights and method'!$B$7*MAX(0,MIN(1,(LN(1+'Original 8 pillars'!E140)-'Weights and method'!$C$7)/('Weights and method'!$D$7-'Weights and method'!$C$7)))</x:f>
        <x:v>5.44471577884398</x:v>
      </x:c>
      <x:c r="F140" s="8" t="n">
        <x:f>100*'Weights and method'!$B$8*MAX(0,MIN(1,(LN(1+'Original 8 pillars'!F140)-'Weights and method'!$C$8)/('Weights and method'!$D$8-'Weights and method'!$C$8)))</x:f>
        <x:v>7.625190723214772</x:v>
      </x:c>
      <x:c r="G140" s="8" t="n">
        <x:f>100*'Weights and method'!$B$9*MAX(0,MIN(1,(LN(1+'Original 8 pillars'!G140)-'Weights and method'!$C$9)/('Weights and method'!$D$9-'Weights and method'!$C$9)))</x:f>
        <x:v>2.499475812071727</x:v>
      </x:c>
      <x:c r="H140" s="8" t="n">
        <x:f>100*'Weights and method'!$B$10*MAX(0,MIN(1,(LN(1+'Original 8 pillars'!H140)-'Weights and method'!$C$10)/('Weights and method'!$D$10-'Weights and method'!$C$10)))</x:f>
        <x:v>0</x:v>
      </x:c>
      <x:c r="I140" s="8" t="n">
        <x:f>100*'Weights and method'!$B$11*MAX(0,MIN(1,(LN(1+'Original 8 pillars'!I140)-'Weights and method'!$C$11)/('Weights and method'!$D$11-'Weights and method'!$C$11)))</x:f>
        <x:v>5.574269463924826</x:v>
      </x:c>
      <x:c r="J140" s="8" t="n">
        <x:f>100*'Weights and method'!$B$12*MAX(0,MIN(1,(LN(1+'Original 8 pillars'!J140)-'Weights and method'!$C$12)/('Weights and method'!$D$12-'Weights and method'!$C$12)))</x:f>
        <x:v>0</x:v>
      </x:c>
      <x:c r="K140" s="8" t="n">
        <x:f>SUM(C140:J140)</x:f>
        <x:v>31.174603556674516</x:v>
      </x:c>
    </x:row>
    <x:row r="141">
      <x:c r="A141" s="2" t="str">
        <x:f>'Original 8 pillars'!A141</x:f>
        <x:v>Algeria</x:v>
      </x:c>
      <x:c r="B141" s="2" t="str">
        <x:f>'Original 8 pillars'!B141</x:f>
        <x:v>2026-05</x:v>
      </x:c>
      <x:c r="C141" s="8" t="n">
        <x:f>100*'Weights and method'!$B$5*MAX(0,MIN(1,(LN(1+'Original 8 pillars'!C141)-'Weights and method'!$C$5)/('Weights and method'!$D$5-'Weights and method'!$C$5)))</x:f>
        <x:v>8.264921129803268</x:v>
      </x:c>
      <x:c r="D141" s="8" t="n">
        <x:f>100*'Weights and method'!$B$6*MAX(0,MIN(1,(LN(1+'Original 8 pillars'!D141)-'Weights and method'!$C$6)/('Weights and method'!$D$6-'Weights and method'!$C$6)))</x:f>
        <x:v>2.3994533812048435</x:v>
      </x:c>
      <x:c r="E141" s="8" t="n">
        <x:f>100*'Weights and method'!$B$7*MAX(0,MIN(1,(LN(1+'Original 8 pillars'!E141)-'Weights and method'!$C$7)/('Weights and method'!$D$7-'Weights and method'!$C$7)))</x:f>
        <x:v>5.302259119472626</x:v>
      </x:c>
      <x:c r="F141" s="8" t="n">
        <x:f>100*'Weights and method'!$B$8*MAX(0,MIN(1,(LN(1+'Original 8 pillars'!F141)-'Weights and method'!$C$8)/('Weights and method'!$D$8-'Weights and method'!$C$8)))</x:f>
        <x:v>8.096701658705957</x:v>
      </x:c>
      <x:c r="G141" s="8" t="n">
        <x:f>100*'Weights and method'!$B$9*MAX(0,MIN(1,(LN(1+'Original 8 pillars'!G141)-'Weights and method'!$C$9)/('Weights and method'!$D$9-'Weights and method'!$C$9)))</x:f>
        <x:v>2.9213389637755354</x:v>
      </x:c>
      <x:c r="H141" s="8" t="n">
        <x:f>100*'Weights and method'!$B$10*MAX(0,MIN(1,(LN(1+'Original 8 pillars'!H141)-'Weights and method'!$C$10)/('Weights and method'!$D$10-'Weights and method'!$C$10)))</x:f>
        <x:v>0</x:v>
      </x:c>
      <x:c r="I141" s="8" t="n">
        <x:f>100*'Weights and method'!$B$11*MAX(0,MIN(1,(LN(1+'Original 8 pillars'!I141)-'Weights and method'!$C$11)/('Weights and method'!$D$11-'Weights and method'!$C$11)))</x:f>
        <x:v>6.227505207417999</x:v>
      </x:c>
      <x:c r="J141" s="8" t="n">
        <x:f>100*'Weights and method'!$B$12*MAX(0,MIN(1,(LN(1+'Original 8 pillars'!J141)-'Weights and method'!$C$12)/('Weights and method'!$D$12-'Weights and method'!$C$12)))</x:f>
        <x:v>0</x:v>
      </x:c>
      <x:c r="K141" s="8" t="n">
        <x:f>SUM(C141:J141)</x:f>
        <x:v>33.21217946038023</x:v>
      </x:c>
    </x:row>
    <x:row r="142">
      <x:c r="A142" s="2" t="str">
        <x:f>'Original 8 pillars'!A142</x:f>
        <x:v>Algeria</x:v>
      </x:c>
      <x:c r="B142" s="2" t="str">
        <x:f>'Original 8 pillars'!B142</x:f>
        <x:v>2026-06</x:v>
      </x:c>
      <x:c r="C142" s="8" t="n">
        <x:f>100*'Weights and method'!$B$5*MAX(0,MIN(1,(LN(1+'Original 8 pillars'!C142)-'Weights and method'!$C$5)/('Weights and method'!$D$5-'Weights and method'!$C$5)))</x:f>
        <x:v>6.473455934169953</x:v>
      </x:c>
      <x:c r="D142" s="8" t="n">
        <x:f>100*'Weights and method'!$B$6*MAX(0,MIN(1,(LN(1+'Original 8 pillars'!D142)-'Weights and method'!$C$6)/('Weights and method'!$D$6-'Weights and method'!$C$6)))</x:f>
        <x:v>2.285023726651937</x:v>
      </x:c>
      <x:c r="E142" s="8" t="n">
        <x:f>100*'Weights and method'!$B$7*MAX(0,MIN(1,(LN(1+'Original 8 pillars'!E142)-'Weights and method'!$C$7)/('Weights and method'!$D$7-'Weights and method'!$C$7)))</x:f>
        <x:v>5.3629455224674425</x:v>
      </x:c>
      <x:c r="F142" s="8" t="n">
        <x:f>100*'Weights and method'!$B$8*MAX(0,MIN(1,(LN(1+'Original 8 pillars'!F142)-'Weights and method'!$C$8)/('Weights and method'!$D$8-'Weights and method'!$C$8)))</x:f>
        <x:v>8.451259540105792</x:v>
      </x:c>
      <x:c r="G142" s="8" t="n">
        <x:f>100*'Weights and method'!$B$9*MAX(0,MIN(1,(LN(1+'Original 8 pillars'!G142)-'Weights and method'!$C$9)/('Weights and method'!$D$9-'Weights and method'!$C$9)))</x:f>
        <x:v>2.5699085803435615</x:v>
      </x:c>
      <x:c r="H142" s="8" t="n">
        <x:f>100*'Weights and method'!$B$10*MAX(0,MIN(1,(LN(1+'Original 8 pillars'!H142)-'Weights and method'!$C$10)/('Weights and method'!$D$10-'Weights and method'!$C$10)))</x:f>
        <x:v>0</x:v>
      </x:c>
      <x:c r="I142" s="8" t="n">
        <x:f>100*'Weights and method'!$B$11*MAX(0,MIN(1,(LN(1+'Original 8 pillars'!I142)-'Weights and method'!$C$11)/('Weights and method'!$D$11-'Weights and method'!$C$11)))</x:f>
        <x:v>6.89760221375214</x:v>
      </x:c>
      <x:c r="J142" s="8" t="n">
        <x:f>100*'Weights and method'!$B$12*MAX(0,MIN(1,(LN(1+'Original 8 pillars'!J142)-'Weights and method'!$C$12)/('Weights and method'!$D$12-'Weights and method'!$C$12)))</x:f>
        <x:v>0</x:v>
      </x:c>
      <x:c r="K142" s="8" t="n">
        <x:f>SUM(C142:J142)</x:f>
        <x:v>32.04019551749083</x:v>
      </x:c>
    </x:row>
    <x:row r="143">
      <x:c r="A143" s="2" t="str">
        <x:f>'Original 8 pillars'!A143</x:f>
        <x:v>Algeria</x:v>
      </x:c>
      <x:c r="B143" s="2" t="str">
        <x:f>'Original 8 pillars'!B143</x:f>
        <x:v>2026-07</x:v>
      </x:c>
      <x:c r="C143" s="8" t="n">
        <x:f>100*'Weights and method'!$B$5*MAX(0,MIN(1,(LN(1+'Original 8 pillars'!C143)-'Weights and method'!$C$5)/('Weights and method'!$D$5-'Weights and method'!$C$5)))</x:f>
        <x:v>9.241428114147816</x:v>
      </x:c>
      <x:c r="D143" s="8" t="n">
        <x:f>100*'Weights and method'!$B$6*MAX(0,MIN(1,(LN(1+'Original 8 pillars'!D143)-'Weights and method'!$C$6)/('Weights and method'!$D$6-'Weights and method'!$C$6)))</x:f>
        <x:v>3.892315166800568</x:v>
      </x:c>
      <x:c r="E143" s="8" t="n">
        <x:f>100*'Weights and method'!$B$7*MAX(0,MIN(1,(LN(1+'Original 8 pillars'!E143)-'Weights and method'!$C$7)/('Weights and method'!$D$7-'Weights and method'!$C$7)))</x:f>
        <x:v>10.117864666776732</x:v>
      </x:c>
      <x:c r="F143" s="8" t="n">
        <x:f>100*'Weights and method'!$B$8*MAX(0,MIN(1,(LN(1+'Original 8 pillars'!F143)-'Weights and method'!$C$8)/('Weights and method'!$D$8-'Weights and method'!$C$8)))</x:f>
        <x:v>9.346584640496202</x:v>
      </x:c>
      <x:c r="G143" s="8" t="n">
        <x:f>100*'Weights and method'!$B$9*MAX(0,MIN(1,(LN(1+'Original 8 pillars'!G143)-'Weights and method'!$C$9)/('Weights and method'!$D$9-'Weights and method'!$C$9)))</x:f>
        <x:v>6.447288445260071</x:v>
      </x:c>
      <x:c r="H143" s="8" t="n">
        <x:f>100*'Weights and method'!$B$10*MAX(0,MIN(1,(LN(1+'Original 8 pillars'!H143)-'Weights and method'!$C$10)/('Weights and method'!$D$10-'Weights and method'!$C$10)))</x:f>
        <x:v>3.3307834386098865</x:v>
      </x:c>
      <x:c r="I143" s="8" t="n">
        <x:f>100*'Weights and method'!$B$11*MAX(0,MIN(1,(LN(1+'Original 8 pillars'!I143)-'Weights and method'!$C$11)/('Weights and method'!$D$11-'Weights and method'!$C$11)))</x:f>
        <x:v>8.584605811202326</x:v>
      </x:c>
      <x:c r="J143" s="8" t="n">
        <x:f>100*'Weights and method'!$B$12*MAX(0,MIN(1,(LN(1+'Original 8 pillars'!J143)-'Weights and method'!$C$12)/('Weights and method'!$D$12-'Weights and method'!$C$12)))</x:f>
        <x:v>5.239833814657243</x:v>
      </x:c>
      <x:c r="K143" s="8" t="n">
        <x:f>SUM(C143:J143)</x:f>
        <x:v>56.20070409795085</x:v>
      </x:c>
    </x:row>
    <x:row r="144">
      <x:c r="A144" s="2" t="str">
        <x:f>'Original 8 pillars'!A144</x:f>
        <x:v>Algeria</x:v>
      </x:c>
      <x:c r="B144" s="2" t="str">
        <x:f>'Original 8 pillars'!B144</x:f>
        <x:v>2026-08</x:v>
      </x:c>
      <x:c r="C144" s="8" t="n">
        <x:f>100*'Weights and method'!$B$5*MAX(0,MIN(1,(LN(1+'Original 8 pillars'!C144)-'Weights and method'!$C$5)/('Weights and method'!$D$5-'Weights and method'!$C$5)))</x:f>
        <x:v>8.591823714274936</x:v>
      </x:c>
      <x:c r="D144" s="8" t="n">
        <x:f>100*'Weights and method'!$B$6*MAX(0,MIN(1,(LN(1+'Original 8 pillars'!D144)-'Weights and method'!$C$6)/('Weights and method'!$D$6-'Weights and method'!$C$6)))</x:f>
        <x:v>3.110958085668401</x:v>
      </x:c>
      <x:c r="E144" s="8" t="n">
        <x:f>100*'Weights and method'!$B$7*MAX(0,MIN(1,(LN(1+'Original 8 pillars'!E144)-'Weights and method'!$C$7)/('Weights and method'!$D$7-'Weights and method'!$C$7)))</x:f>
        <x:v>9.371685005461194</x:v>
      </x:c>
      <x:c r="F144" s="8" t="n">
        <x:f>100*'Weights and method'!$B$8*MAX(0,MIN(1,(LN(1+'Original 8 pillars'!F144)-'Weights and method'!$C$8)/('Weights and method'!$D$8-'Weights and method'!$C$8)))</x:f>
        <x:v>8.892753400171511</x:v>
      </x:c>
      <x:c r="G144" s="8" t="n">
        <x:f>100*'Weights and method'!$B$9*MAX(0,MIN(1,(LN(1+'Original 8 pillars'!G144)-'Weights and method'!$C$9)/('Weights and method'!$D$9-'Weights and method'!$C$9)))</x:f>
        <x:v>7.596129222760738</x:v>
      </x:c>
      <x:c r="H144" s="8" t="n">
        <x:f>100*'Weights and method'!$B$10*MAX(0,MIN(1,(LN(1+'Original 8 pillars'!H144)-'Weights and method'!$C$10)/('Weights and method'!$D$10-'Weights and method'!$C$10)))</x:f>
        <x:v>1.7493107415261007</x:v>
      </x:c>
      <x:c r="I144" s="8" t="n">
        <x:f>100*'Weights and method'!$B$11*MAX(0,MIN(1,(LN(1+'Original 8 pillars'!I144)-'Weights and method'!$C$11)/('Weights and method'!$D$11-'Weights and method'!$C$11)))</x:f>
        <x:v>7.514272047208483</x:v>
      </x:c>
      <x:c r="J144" s="8" t="n">
        <x:f>100*'Weights and method'!$B$12*MAX(0,MIN(1,(LN(1+'Original 8 pillars'!J144)-'Weights and method'!$C$12)/('Weights and method'!$D$12-'Weights and method'!$C$12)))</x:f>
        <x:v>5.5729988857551005</x:v>
      </x:c>
      <x:c r="K144" s="8" t="n">
        <x:f>SUM(C144:J144)</x:f>
        <x:v>52.399931102826464</x:v>
      </x:c>
    </x:row>
    <x:row r="145">
      <x:c r="A145" s="2" t="str">
        <x:f>'Original 8 pillars'!A145</x:f>
        <x:v>Algeria</x:v>
      </x:c>
      <x:c r="B145" s="2" t="str">
        <x:f>'Original 8 pillars'!B145</x:f>
        <x:v>2026-09</x:v>
      </x:c>
      <x:c r="C145" s="8" t="n">
        <x:f>100*'Weights and method'!$B$5*MAX(0,MIN(1,(LN(1+'Original 8 pillars'!C145)-'Weights and method'!$C$5)/('Weights and method'!$D$5-'Weights and method'!$C$5)))</x:f>
        <x:v>10.663732868746354</x:v>
      </x:c>
      <x:c r="D145" s="8" t="n">
        <x:f>100*'Weights and method'!$B$6*MAX(0,MIN(1,(LN(1+'Original 8 pillars'!D145)-'Weights and method'!$C$6)/('Weights and method'!$D$6-'Weights and method'!$C$6)))</x:f>
        <x:v>4.852654619802693</x:v>
      </x:c>
      <x:c r="E145" s="8" t="n">
        <x:f>100*'Weights and method'!$B$7*MAX(0,MIN(1,(LN(1+'Original 8 pillars'!E145)-'Weights and method'!$C$7)/('Weights and method'!$D$7-'Weights and method'!$C$7)))</x:f>
        <x:v>10.228605748034926</x:v>
      </x:c>
      <x:c r="F145" s="8" t="n">
        <x:f>100*'Weights and method'!$B$8*MAX(0,MIN(1,(LN(1+'Original 8 pillars'!F145)-'Weights and method'!$C$8)/('Weights and method'!$D$8-'Weights and method'!$C$8)))</x:f>
        <x:v>9.226256155951095</x:v>
      </x:c>
      <x:c r="G145" s="8" t="n">
        <x:f>100*'Weights and method'!$B$9*MAX(0,MIN(1,(LN(1+'Original 8 pillars'!G145)-'Weights and method'!$C$9)/('Weights and method'!$D$9-'Weights and method'!$C$9)))</x:f>
        <x:v>7.388603094538647</x:v>
      </x:c>
      <x:c r="H145" s="8" t="n">
        <x:f>100*'Weights and method'!$B$10*MAX(0,MIN(1,(LN(1+'Original 8 pillars'!H145)-'Weights and method'!$C$10)/('Weights and method'!$D$10-'Weights and method'!$C$10)))</x:f>
        <x:v>1.77599342683268</x:v>
      </x:c>
      <x:c r="I145" s="8" t="n">
        <x:f>100*'Weights and method'!$B$11*MAX(0,MIN(1,(LN(1+'Original 8 pillars'!I145)-'Weights and method'!$C$11)/('Weights and method'!$D$11-'Weights and method'!$C$11)))</x:f>
        <x:v>8.272865424534</x:v>
      </x:c>
      <x:c r="J145" s="8" t="n">
        <x:f>100*'Weights and method'!$B$12*MAX(0,MIN(1,(LN(1+'Original 8 pillars'!J145)-'Weights and method'!$C$12)/('Weights and method'!$D$12-'Weights and method'!$C$12)))</x:f>
        <x:v>4.015005059008884</x:v>
      </x:c>
      <x:c r="K145" s="8" t="n">
        <x:f>SUM(C145:J145)</x:f>
        <x:v>56.42371639744928</x:v>
      </x:c>
    </x:row>
    <x:row r="146">
      <x:c r="A146" s="2" t="str">
        <x:f>'Original 8 pillars'!A146</x:f>
        <x:v>Angola</x:v>
      </x:c>
      <x:c r="B146" s="2" t="str">
        <x:f>'Original 8 pillars'!B146</x:f>
        <x:v>2015-01</x:v>
      </x:c>
      <x:c r="C146" s="8" t="n">
        <x:f>100*'Weights and method'!$B$5*MAX(0,MIN(1,(LN(1+'Original 8 pillars'!C146)-'Weights and method'!$C$5)/('Weights and method'!$D$5-'Weights and method'!$C$5)))</x:f>
        <x:v>6.263995535177014</x:v>
      </x:c>
      <x:c r="D146" s="8" t="n">
        <x:f>100*'Weights and method'!$B$6*MAX(0,MIN(1,(LN(1+'Original 8 pillars'!D146)-'Weights and method'!$C$6)/('Weights and method'!$D$6-'Weights and method'!$C$6)))</x:f>
        <x:v>5.3462333168652405</x:v>
      </x:c>
      <x:c r="E146" s="8" t="n">
        <x:f>100*'Weights and method'!$B$7*MAX(0,MIN(1,(LN(1+'Original 8 pillars'!E146)-'Weights and method'!$C$7)/('Weights and method'!$D$7-'Weights and method'!$C$7)))</x:f>
        <x:v>7.318632321058495</x:v>
      </x:c>
      <x:c r="F146" s="8" t="n">
        <x:f>100*'Weights and method'!$B$8*MAX(0,MIN(1,(LN(1+'Original 8 pillars'!F146)-'Weights and method'!$C$8)/('Weights and method'!$D$8-'Weights and method'!$C$8)))</x:f>
        <x:v>3.3027405195690904</x:v>
      </x:c>
      <x:c r="G146" s="8" t="n">
        <x:f>100*'Weights and method'!$B$9*MAX(0,MIN(1,(LN(1+'Original 8 pillars'!G146)-'Weights and method'!$C$9)/('Weights and method'!$D$9-'Weights and method'!$C$9)))</x:f>
        <x:v>6.809843741778363</x:v>
      </x:c>
      <x:c r="H146" s="8" t="n">
        <x:f>100*'Weights and method'!$B$10*MAX(0,MIN(1,(LN(1+'Original 8 pillars'!H146)-'Weights and method'!$C$10)/('Weights and method'!$D$10-'Weights and method'!$C$10)))</x:f>
        <x:v>0</x:v>
      </x:c>
      <x:c r="I146" s="8" t="n">
        <x:f>100*'Weights and method'!$B$11*MAX(0,MIN(1,(LN(1+'Original 8 pillars'!I146)-'Weights and method'!$C$11)/('Weights and method'!$D$11-'Weights and method'!$C$11)))</x:f>
        <x:v>5.9005082145691174</x:v>
      </x:c>
      <x:c r="J146" s="8" t="n">
        <x:f>100*'Weights and method'!$B$12*MAX(0,MIN(1,(LN(1+'Original 8 pillars'!J146)-'Weights and method'!$C$12)/('Weights and method'!$D$12-'Weights and method'!$C$12)))</x:f>
        <x:v>1.448342711243786</x:v>
      </x:c>
      <x:c r="K146" s="8" t="n">
        <x:f>SUM(C146:J146)</x:f>
        <x:v>36.39029636026111</x:v>
      </x:c>
    </x:row>
    <x:row r="147">
      <x:c r="A147" s="2" t="str">
        <x:f>'Original 8 pillars'!A147</x:f>
        <x:v>Angola</x:v>
      </x:c>
      <x:c r="B147" s="2" t="str">
        <x:f>'Original 8 pillars'!B147</x:f>
        <x:v>2015-02</x:v>
      </x:c>
      <x:c r="C147" s="8" t="n">
        <x:f>100*'Weights and method'!$B$5*MAX(0,MIN(1,(LN(1+'Original 8 pillars'!C147)-'Weights and method'!$C$5)/('Weights and method'!$D$5-'Weights and method'!$C$5)))</x:f>
        <x:v>7.113410440313283</x:v>
      </x:c>
      <x:c r="D147" s="8" t="n">
        <x:f>100*'Weights and method'!$B$6*MAX(0,MIN(1,(LN(1+'Original 8 pillars'!D147)-'Weights and method'!$C$6)/('Weights and method'!$D$6-'Weights and method'!$C$6)))</x:f>
        <x:v>4.7082308051128035</x:v>
      </x:c>
      <x:c r="E147" s="8" t="n">
        <x:f>100*'Weights and method'!$B$7*MAX(0,MIN(1,(LN(1+'Original 8 pillars'!E147)-'Weights and method'!$C$7)/('Weights and method'!$D$7-'Weights and method'!$C$7)))</x:f>
        <x:v>7.509378186565013</x:v>
      </x:c>
      <x:c r="F147" s="8" t="n">
        <x:f>100*'Weights and method'!$B$8*MAX(0,MIN(1,(LN(1+'Original 8 pillars'!F147)-'Weights and method'!$C$8)/('Weights and method'!$D$8-'Weights and method'!$C$8)))</x:f>
        <x:v>4.5660577438934515</x:v>
      </x:c>
      <x:c r="G147" s="8" t="n">
        <x:f>100*'Weights and method'!$B$9*MAX(0,MIN(1,(LN(1+'Original 8 pillars'!G147)-'Weights and method'!$C$9)/('Weights and method'!$D$9-'Weights and method'!$C$9)))</x:f>
        <x:v>5.90000061273768</x:v>
      </x:c>
      <x:c r="H147" s="8" t="n">
        <x:f>100*'Weights and method'!$B$10*MAX(0,MIN(1,(LN(1+'Original 8 pillars'!H147)-'Weights and method'!$C$10)/('Weights and method'!$D$10-'Weights and method'!$C$10)))</x:f>
        <x:v>0</x:v>
      </x:c>
      <x:c r="I147" s="8" t="n">
        <x:f>100*'Weights and method'!$B$11*MAX(0,MIN(1,(LN(1+'Original 8 pillars'!I147)-'Weights and method'!$C$11)/('Weights and method'!$D$11-'Weights and method'!$C$11)))</x:f>
        <x:v>5.740669986946504</x:v>
      </x:c>
      <x:c r="J147" s="8" t="n">
        <x:f>100*'Weights and method'!$B$12*MAX(0,MIN(1,(LN(1+'Original 8 pillars'!J147)-'Weights and method'!$C$12)/('Weights and method'!$D$12-'Weights and method'!$C$12)))</x:f>
        <x:v>2.4415556654395028</x:v>
      </x:c>
      <x:c r="K147" s="8" t="n">
        <x:f>SUM(C147:J147)</x:f>
        <x:v>37.979303441008234</x:v>
      </x:c>
    </x:row>
    <x:row r="148">
      <x:c r="A148" s="2" t="str">
        <x:f>'Original 8 pillars'!A148</x:f>
        <x:v>Angola</x:v>
      </x:c>
      <x:c r="B148" s="2" t="str">
        <x:f>'Original 8 pillars'!B148</x:f>
        <x:v>2015-03</x:v>
      </x:c>
      <x:c r="C148" s="8" t="n">
        <x:f>100*'Weights and method'!$B$5*MAX(0,MIN(1,(LN(1+'Original 8 pillars'!C148)-'Weights and method'!$C$5)/('Weights and method'!$D$5-'Weights and method'!$C$5)))</x:f>
        <x:v>6.63045065198944</x:v>
      </x:c>
      <x:c r="D148" s="8" t="n">
        <x:f>100*'Weights and method'!$B$6*MAX(0,MIN(1,(LN(1+'Original 8 pillars'!D148)-'Weights and method'!$C$6)/('Weights and method'!$D$6-'Weights and method'!$C$6)))</x:f>
        <x:v>4.7448840508406285</x:v>
      </x:c>
      <x:c r="E148" s="8" t="n">
        <x:f>100*'Weights and method'!$B$7*MAX(0,MIN(1,(LN(1+'Original 8 pillars'!E148)-'Weights and method'!$C$7)/('Weights and method'!$D$7-'Weights and method'!$C$7)))</x:f>
        <x:v>6.925693414976151</x:v>
      </x:c>
      <x:c r="F148" s="8" t="n">
        <x:f>100*'Weights and method'!$B$8*MAX(0,MIN(1,(LN(1+'Original 8 pillars'!F148)-'Weights and method'!$C$8)/('Weights and method'!$D$8-'Weights and method'!$C$8)))</x:f>
        <x:v>2.526279998274499</x:v>
      </x:c>
      <x:c r="G148" s="8" t="n">
        <x:f>100*'Weights and method'!$B$9*MAX(0,MIN(1,(LN(1+'Original 8 pillars'!G148)-'Weights and method'!$C$9)/('Weights and method'!$D$9-'Weights and method'!$C$9)))</x:f>
        <x:v>4.908283961520751</x:v>
      </x:c>
      <x:c r="H148" s="8" t="n">
        <x:f>100*'Weights and method'!$B$10*MAX(0,MIN(1,(LN(1+'Original 8 pillars'!H148)-'Weights and method'!$C$10)/('Weights and method'!$D$10-'Weights and method'!$C$10)))</x:f>
        <x:v>0</x:v>
      </x:c>
      <x:c r="I148" s="8" t="n">
        <x:f>100*'Weights and method'!$B$11*MAX(0,MIN(1,(LN(1+'Original 8 pillars'!I148)-'Weights and method'!$C$11)/('Weights and method'!$D$11-'Weights and method'!$C$11)))</x:f>
        <x:v>5.988822896299556</x:v>
      </x:c>
      <x:c r="J148" s="8" t="n">
        <x:f>100*'Weights and method'!$B$12*MAX(0,MIN(1,(LN(1+'Original 8 pillars'!J148)-'Weights and method'!$C$12)/('Weights and method'!$D$12-'Weights and method'!$C$12)))</x:f>
        <x:v>3.443923874683647</x:v>
      </x:c>
      <x:c r="K148" s="8" t="n">
        <x:f>SUM(C148:J148)</x:f>
        <x:v>35.168338848584675</x:v>
      </x:c>
    </x:row>
    <x:row r="149">
      <x:c r="A149" s="2" t="str">
        <x:f>'Original 8 pillars'!A149</x:f>
        <x:v>Angola</x:v>
      </x:c>
      <x:c r="B149" s="2" t="str">
        <x:f>'Original 8 pillars'!B149</x:f>
        <x:v>2015-04</x:v>
      </x:c>
      <x:c r="C149" s="8" t="n">
        <x:f>100*'Weights and method'!$B$5*MAX(0,MIN(1,(LN(1+'Original 8 pillars'!C149)-'Weights and method'!$C$5)/('Weights and method'!$D$5-'Weights and method'!$C$5)))</x:f>
        <x:v>5.614511687383463</x:v>
      </x:c>
      <x:c r="D149" s="8" t="n">
        <x:f>100*'Weights and method'!$B$6*MAX(0,MIN(1,(LN(1+'Original 8 pillars'!D149)-'Weights and method'!$C$6)/('Weights and method'!$D$6-'Weights and method'!$C$6)))</x:f>
        <x:v>4.512885127256398</x:v>
      </x:c>
      <x:c r="E149" s="8" t="n">
        <x:f>100*'Weights and method'!$B$7*MAX(0,MIN(1,(LN(1+'Original 8 pillars'!E149)-'Weights and method'!$C$7)/('Weights and method'!$D$7-'Weights and method'!$C$7)))</x:f>
        <x:v>6.275465465170881</x:v>
      </x:c>
      <x:c r="F149" s="8" t="n">
        <x:f>100*'Weights and method'!$B$8*MAX(0,MIN(1,(LN(1+'Original 8 pillars'!F149)-'Weights and method'!$C$8)/('Weights and method'!$D$8-'Weights and method'!$C$8)))</x:f>
        <x:v>2.1236562089521174</x:v>
      </x:c>
      <x:c r="G149" s="8" t="n">
        <x:f>100*'Weights and method'!$B$9*MAX(0,MIN(1,(LN(1+'Original 8 pillars'!G149)-'Weights and method'!$C$9)/('Weights and method'!$D$9-'Weights and method'!$C$9)))</x:f>
        <x:v>5.564013992736419</x:v>
      </x:c>
      <x:c r="H149" s="8" t="n">
        <x:f>100*'Weights and method'!$B$10*MAX(0,MIN(1,(LN(1+'Original 8 pillars'!H149)-'Weights and method'!$C$10)/('Weights and method'!$D$10-'Weights and method'!$C$10)))</x:f>
        <x:v>0</x:v>
      </x:c>
      <x:c r="I149" s="8" t="n">
        <x:f>100*'Weights and method'!$B$11*MAX(0,MIN(1,(LN(1+'Original 8 pillars'!I149)-'Weights and method'!$C$11)/('Weights and method'!$D$11-'Weights and method'!$C$11)))</x:f>
        <x:v>6.076139587575564</x:v>
      </x:c>
      <x:c r="J149" s="8" t="n">
        <x:f>100*'Weights and method'!$B$12*MAX(0,MIN(1,(LN(1+'Original 8 pillars'!J149)-'Weights and method'!$C$12)/('Weights and method'!$D$12-'Weights and method'!$C$12)))</x:f>
        <x:v>2.0929981302848675</x:v>
      </x:c>
      <x:c r="K149" s="8" t="n">
        <x:f>SUM(C149:J149)</x:f>
        <x:v>32.25967019935971</x:v>
      </x:c>
    </x:row>
    <x:row r="150">
      <x:c r="A150" s="2" t="str">
        <x:f>'Original 8 pillars'!A150</x:f>
        <x:v>Angola</x:v>
      </x:c>
      <x:c r="B150" s="2" t="str">
        <x:f>'Original 8 pillars'!B150</x:f>
        <x:v>2015-05</x:v>
      </x:c>
      <x:c r="C150" s="8" t="n">
        <x:f>100*'Weights and method'!$B$5*MAX(0,MIN(1,(LN(1+'Original 8 pillars'!C150)-'Weights and method'!$C$5)/('Weights and method'!$D$5-'Weights and method'!$C$5)))</x:f>
        <x:v>6.035058374186657</x:v>
      </x:c>
      <x:c r="D150" s="8" t="n">
        <x:f>100*'Weights and method'!$B$6*MAX(0,MIN(1,(LN(1+'Original 8 pillars'!D150)-'Weights and method'!$C$6)/('Weights and method'!$D$6-'Weights and method'!$C$6)))</x:f>
        <x:v>3.241909646018491</x:v>
      </x:c>
      <x:c r="E150" s="8" t="n">
        <x:f>100*'Weights and method'!$B$7*MAX(0,MIN(1,(LN(1+'Original 8 pillars'!E150)-'Weights and method'!$C$7)/('Weights and method'!$D$7-'Weights and method'!$C$7)))</x:f>
        <x:v>6.025960379056151</x:v>
      </x:c>
      <x:c r="F150" s="8" t="n">
        <x:f>100*'Weights and method'!$B$8*MAX(0,MIN(1,(LN(1+'Original 8 pillars'!F150)-'Weights and method'!$C$8)/('Weights and method'!$D$8-'Weights and method'!$C$8)))</x:f>
        <x:v>2.190720155946542</x:v>
      </x:c>
      <x:c r="G150" s="8" t="n">
        <x:f>100*'Weights and method'!$B$9*MAX(0,MIN(1,(LN(1+'Original 8 pillars'!G150)-'Weights and method'!$C$9)/('Weights and method'!$D$9-'Weights and method'!$C$9)))</x:f>
        <x:v>4.900115125181732</x:v>
      </x:c>
      <x:c r="H150" s="8" t="n">
        <x:f>100*'Weights and method'!$B$10*MAX(0,MIN(1,(LN(1+'Original 8 pillars'!H150)-'Weights and method'!$C$10)/('Weights and method'!$D$10-'Weights and method'!$C$10)))</x:f>
        <x:v>0</x:v>
      </x:c>
      <x:c r="I150" s="8" t="n">
        <x:f>100*'Weights and method'!$B$11*MAX(0,MIN(1,(LN(1+'Original 8 pillars'!I150)-'Weights and method'!$C$11)/('Weights and method'!$D$11-'Weights and method'!$C$11)))</x:f>
        <x:v>5.894747548032624</x:v>
      </x:c>
      <x:c r="J150" s="8" t="n">
        <x:f>100*'Weights and method'!$B$12*MAX(0,MIN(1,(LN(1+'Original 8 pillars'!J150)-'Weights and method'!$C$12)/('Weights and method'!$D$12-'Weights and method'!$C$12)))</x:f>
        <x:v>1.5854433489417865</x:v>
      </x:c>
      <x:c r="K150" s="8" t="n">
        <x:f>SUM(C150:J150)</x:f>
        <x:v>29.873954577363982</x:v>
      </x:c>
    </x:row>
    <x:row r="151">
      <x:c r="A151" s="2" t="str">
        <x:f>'Original 8 pillars'!A151</x:f>
        <x:v>Angola</x:v>
      </x:c>
      <x:c r="B151" s="2" t="str">
        <x:f>'Original 8 pillars'!B151</x:f>
        <x:v>2015-06</x:v>
      </x:c>
      <x:c r="C151" s="8" t="n">
        <x:f>100*'Weights and method'!$B$5*MAX(0,MIN(1,(LN(1+'Original 8 pillars'!C151)-'Weights and method'!$C$5)/('Weights and method'!$D$5-'Weights and method'!$C$5)))</x:f>
        <x:v>7.532420826705479</x:v>
      </x:c>
      <x:c r="D151" s="8" t="n">
        <x:f>100*'Weights and method'!$B$6*MAX(0,MIN(1,(LN(1+'Original 8 pillars'!D151)-'Weights and method'!$C$6)/('Weights and method'!$D$6-'Weights and method'!$C$6)))</x:f>
        <x:v>4.638578283164619</x:v>
      </x:c>
      <x:c r="E151" s="8" t="n">
        <x:f>100*'Weights and method'!$B$7*MAX(0,MIN(1,(LN(1+'Original 8 pillars'!E151)-'Weights and method'!$C$7)/('Weights and method'!$D$7-'Weights and method'!$C$7)))</x:f>
        <x:v>8.647464114923595</x:v>
      </x:c>
      <x:c r="F151" s="8" t="n">
        <x:f>100*'Weights and method'!$B$8*MAX(0,MIN(1,(LN(1+'Original 8 pillars'!F151)-'Weights and method'!$C$8)/('Weights and method'!$D$8-'Weights and method'!$C$8)))</x:f>
        <x:v>1.6694358120642518</x:v>
      </x:c>
      <x:c r="G151" s="8" t="n">
        <x:f>100*'Weights and method'!$B$9*MAX(0,MIN(1,(LN(1+'Original 8 pillars'!G151)-'Weights and method'!$C$9)/('Weights and method'!$D$9-'Weights and method'!$C$9)))</x:f>
        <x:v>5.016909859449248</x:v>
      </x:c>
      <x:c r="H151" s="8" t="n">
        <x:f>100*'Weights and method'!$B$10*MAX(0,MIN(1,(LN(1+'Original 8 pillars'!H151)-'Weights and method'!$C$10)/('Weights and method'!$D$10-'Weights and method'!$C$10)))</x:f>
        <x:v>0</x:v>
      </x:c>
      <x:c r="I151" s="8" t="n">
        <x:f>100*'Weights and method'!$B$11*MAX(0,MIN(1,(LN(1+'Original 8 pillars'!I151)-'Weights and method'!$C$11)/('Weights and method'!$D$11-'Weights and method'!$C$11)))</x:f>
        <x:v>5.800137094085025</x:v>
      </x:c>
      <x:c r="J151" s="8" t="n">
        <x:f>100*'Weights and method'!$B$12*MAX(0,MIN(1,(LN(1+'Original 8 pillars'!J151)-'Weights and method'!$C$12)/('Weights and method'!$D$12-'Weights and method'!$C$12)))</x:f>
        <x:v>2.3790682200270608</x:v>
      </x:c>
      <x:c r="K151" s="8" t="n">
        <x:f>SUM(C151:J151)</x:f>
        <x:v>35.68401421041928</x:v>
      </x:c>
    </x:row>
    <x:row r="152">
      <x:c r="A152" s="2" t="str">
        <x:f>'Original 8 pillars'!A152</x:f>
        <x:v>Angola</x:v>
      </x:c>
      <x:c r="B152" s="2" t="str">
        <x:f>'Original 8 pillars'!B152</x:f>
        <x:v>2015-07</x:v>
      </x:c>
      <x:c r="C152" s="8" t="n">
        <x:f>100*'Weights and method'!$B$5*MAX(0,MIN(1,(LN(1+'Original 8 pillars'!C152)-'Weights and method'!$C$5)/('Weights and method'!$D$5-'Weights and method'!$C$5)))</x:f>
        <x:v>7.041861594436726</x:v>
      </x:c>
      <x:c r="D152" s="8" t="n">
        <x:f>100*'Weights and method'!$B$6*MAX(0,MIN(1,(LN(1+'Original 8 pillars'!D152)-'Weights and method'!$C$6)/('Weights and method'!$D$6-'Weights and method'!$C$6)))</x:f>
        <x:v>4.5895411677329365</x:v>
      </x:c>
      <x:c r="E152" s="8" t="n">
        <x:f>100*'Weights and method'!$B$7*MAX(0,MIN(1,(LN(1+'Original 8 pillars'!E152)-'Weights and method'!$C$7)/('Weights and method'!$D$7-'Weights and method'!$C$7)))</x:f>
        <x:v>8.722342582860898</x:v>
      </x:c>
      <x:c r="F152" s="8" t="n">
        <x:f>100*'Weights and method'!$B$8*MAX(0,MIN(1,(LN(1+'Original 8 pillars'!F152)-'Weights and method'!$C$8)/('Weights and method'!$D$8-'Weights and method'!$C$8)))</x:f>
        <x:v>3.8271769187531244</x:v>
      </x:c>
      <x:c r="G152" s="8" t="n">
        <x:f>100*'Weights and method'!$B$9*MAX(0,MIN(1,(LN(1+'Original 8 pillars'!G152)-'Weights and method'!$C$9)/('Weights and method'!$D$9-'Weights and method'!$C$9)))</x:f>
        <x:v>6.8291532415217455</x:v>
      </x:c>
      <x:c r="H152" s="8" t="n">
        <x:f>100*'Weights and method'!$B$10*MAX(0,MIN(1,(LN(1+'Original 8 pillars'!H152)-'Weights and method'!$C$10)/('Weights and method'!$D$10-'Weights and method'!$C$10)))</x:f>
        <x:v>0</x:v>
      </x:c>
      <x:c r="I152" s="8" t="n">
        <x:f>100*'Weights and method'!$B$11*MAX(0,MIN(1,(LN(1+'Original 8 pillars'!I152)-'Weights and method'!$C$11)/('Weights and method'!$D$11-'Weights and method'!$C$11)))</x:f>
        <x:v>6.08363667445547</x:v>
      </x:c>
      <x:c r="J152" s="8" t="n">
        <x:f>100*'Weights and method'!$B$12*MAX(0,MIN(1,(LN(1+'Original 8 pillars'!J152)-'Weights and method'!$C$12)/('Weights and method'!$D$12-'Weights and method'!$C$12)))</x:f>
        <x:v>0.9745660130787106</x:v>
      </x:c>
      <x:c r="K152" s="8" t="n">
        <x:f>SUM(C152:J152)</x:f>
        <x:v>38.06827819283961</x:v>
      </x:c>
    </x:row>
    <x:row r="153">
      <x:c r="A153" s="2" t="str">
        <x:f>'Original 8 pillars'!A153</x:f>
        <x:v>Angola</x:v>
      </x:c>
      <x:c r="B153" s="2" t="str">
        <x:f>'Original 8 pillars'!B153</x:f>
        <x:v>2015-08</x:v>
      </x:c>
      <x:c r="C153" s="8" t="n">
        <x:f>100*'Weights and method'!$B$5*MAX(0,MIN(1,(LN(1+'Original 8 pillars'!C153)-'Weights and method'!$C$5)/('Weights and method'!$D$5-'Weights and method'!$C$5)))</x:f>
        <x:v>7.234786105683122</x:v>
      </x:c>
      <x:c r="D153" s="8" t="n">
        <x:f>100*'Weights and method'!$B$6*MAX(0,MIN(1,(LN(1+'Original 8 pillars'!D153)-'Weights and method'!$C$6)/('Weights and method'!$D$6-'Weights and method'!$C$6)))</x:f>
        <x:v>5.1899971422097835</x:v>
      </x:c>
      <x:c r="E153" s="8" t="n">
        <x:f>100*'Weights and method'!$B$7*MAX(0,MIN(1,(LN(1+'Original 8 pillars'!E153)-'Weights and method'!$C$7)/('Weights and method'!$D$7-'Weights and method'!$C$7)))</x:f>
        <x:v>7.300591443159495</x:v>
      </x:c>
      <x:c r="F153" s="8" t="n">
        <x:f>100*'Weights and method'!$B$8*MAX(0,MIN(1,(LN(1+'Original 8 pillars'!F153)-'Weights and method'!$C$8)/('Weights and method'!$D$8-'Weights and method'!$C$8)))</x:f>
        <x:v>2.668706493220032</x:v>
      </x:c>
      <x:c r="G153" s="8" t="n">
        <x:f>100*'Weights and method'!$B$9*MAX(0,MIN(1,(LN(1+'Original 8 pillars'!G153)-'Weights and method'!$C$9)/('Weights and method'!$D$9-'Weights and method'!$C$9)))</x:f>
        <x:v>6.857468584193019</x:v>
      </x:c>
      <x:c r="H153" s="8" t="n">
        <x:f>100*'Weights and method'!$B$10*MAX(0,MIN(1,(LN(1+'Original 8 pillars'!H153)-'Weights and method'!$C$10)/('Weights and method'!$D$10-'Weights and method'!$C$10)))</x:f>
        <x:v>0</x:v>
      </x:c>
      <x:c r="I153" s="8" t="n">
        <x:f>100*'Weights and method'!$B$11*MAX(0,MIN(1,(LN(1+'Original 8 pillars'!I153)-'Weights and method'!$C$11)/('Weights and method'!$D$11-'Weights and method'!$C$11)))</x:f>
        <x:v>5.977707330765851</x:v>
      </x:c>
      <x:c r="J153" s="8" t="n">
        <x:f>100*'Weights and method'!$B$12*MAX(0,MIN(1,(LN(1+'Original 8 pillars'!J153)-'Weights and method'!$C$12)/('Weights and method'!$D$12-'Weights and method'!$C$12)))</x:f>
        <x:v>1.6999284007940338</x:v>
      </x:c>
      <x:c r="K153" s="8" t="n">
        <x:f>SUM(C153:J153)</x:f>
        <x:v>36.92918550002534</x:v>
      </x:c>
    </x:row>
    <x:row r="154">
      <x:c r="A154" s="2" t="str">
        <x:f>'Original 8 pillars'!A154</x:f>
        <x:v>Angola</x:v>
      </x:c>
      <x:c r="B154" s="2" t="str">
        <x:f>'Original 8 pillars'!B154</x:f>
        <x:v>2015-09</x:v>
      </x:c>
      <x:c r="C154" s="8" t="n">
        <x:f>100*'Weights and method'!$B$5*MAX(0,MIN(1,(LN(1+'Original 8 pillars'!C154)-'Weights and method'!$C$5)/('Weights and method'!$D$5-'Weights and method'!$C$5)))</x:f>
        <x:v>6.531615634552932</x:v>
      </x:c>
      <x:c r="D154" s="8" t="n">
        <x:f>100*'Weights and method'!$B$6*MAX(0,MIN(1,(LN(1+'Original 8 pillars'!D154)-'Weights and method'!$C$6)/('Weights and method'!$D$6-'Weights and method'!$C$6)))</x:f>
        <x:v>4.6930748272275284</x:v>
      </x:c>
      <x:c r="E154" s="8" t="n">
        <x:f>100*'Weights and method'!$B$7*MAX(0,MIN(1,(LN(1+'Original 8 pillars'!E154)-'Weights and method'!$C$7)/('Weights and method'!$D$7-'Weights and method'!$C$7)))</x:f>
        <x:v>8.20046224353076</x:v>
      </x:c>
      <x:c r="F154" s="8" t="n">
        <x:f>100*'Weights and method'!$B$8*MAX(0,MIN(1,(LN(1+'Original 8 pillars'!F154)-'Weights and method'!$C$8)/('Weights and method'!$D$8-'Weights and method'!$C$8)))</x:f>
        <x:v>3.1999390948987343</x:v>
      </x:c>
      <x:c r="G154" s="8" t="n">
        <x:f>100*'Weights and method'!$B$9*MAX(0,MIN(1,(LN(1+'Original 8 pillars'!G154)-'Weights and method'!$C$9)/('Weights and method'!$D$9-'Weights and method'!$C$9)))</x:f>
        <x:v>6.6948764404758</x:v>
      </x:c>
      <x:c r="H154" s="8" t="n">
        <x:f>100*'Weights and method'!$B$10*MAX(0,MIN(1,(LN(1+'Original 8 pillars'!H154)-'Weights and method'!$C$10)/('Weights and method'!$D$10-'Weights and method'!$C$10)))</x:f>
        <x:v>0</x:v>
      </x:c>
      <x:c r="I154" s="8" t="n">
        <x:f>100*'Weights and method'!$B$11*MAX(0,MIN(1,(LN(1+'Original 8 pillars'!I154)-'Weights and method'!$C$11)/('Weights and method'!$D$11-'Weights and method'!$C$11)))</x:f>
        <x:v>5.547761590569038</x:v>
      </x:c>
      <x:c r="J154" s="8" t="n">
        <x:f>100*'Weights and method'!$B$12*MAX(0,MIN(1,(LN(1+'Original 8 pillars'!J154)-'Weights and method'!$C$12)/('Weights and method'!$D$12-'Weights and method'!$C$12)))</x:f>
        <x:v>0.5301917049541905</x:v>
      </x:c>
      <x:c r="K154" s="8" t="n">
        <x:f>SUM(C154:J154)</x:f>
        <x:v>35.39792153620898</x:v>
      </x:c>
    </x:row>
    <x:row r="155">
      <x:c r="A155" s="2" t="str">
        <x:f>'Original 8 pillars'!A155</x:f>
        <x:v>Angola</x:v>
      </x:c>
      <x:c r="B155" s="2" t="str">
        <x:f>'Original 8 pillars'!B155</x:f>
        <x:v>2015-10</x:v>
      </x:c>
      <x:c r="C155" s="8" t="n">
        <x:f>100*'Weights and method'!$B$5*MAX(0,MIN(1,(LN(1+'Original 8 pillars'!C155)-'Weights and method'!$C$5)/('Weights and method'!$D$5-'Weights and method'!$C$5)))</x:f>
        <x:v>7.467006434574801</x:v>
      </x:c>
      <x:c r="D155" s="8" t="n">
        <x:f>100*'Weights and method'!$B$6*MAX(0,MIN(1,(LN(1+'Original 8 pillars'!D155)-'Weights and method'!$C$6)/('Weights and method'!$D$6-'Weights and method'!$C$6)))</x:f>
        <x:v>6.069711594346962</x:v>
      </x:c>
      <x:c r="E155" s="8" t="n">
        <x:f>100*'Weights and method'!$B$7*MAX(0,MIN(1,(LN(1+'Original 8 pillars'!E155)-'Weights and method'!$C$7)/('Weights and method'!$D$7-'Weights and method'!$C$7)))</x:f>
        <x:v>8.597762747213253</x:v>
      </x:c>
      <x:c r="F155" s="8" t="n">
        <x:f>100*'Weights and method'!$B$8*MAX(0,MIN(1,(LN(1+'Original 8 pillars'!F155)-'Weights and method'!$C$8)/('Weights and method'!$D$8-'Weights and method'!$C$8)))</x:f>
        <x:v>3.683255531565219</x:v>
      </x:c>
      <x:c r="G155" s="8" t="n">
        <x:f>100*'Weights and method'!$B$9*MAX(0,MIN(1,(LN(1+'Original 8 pillars'!G155)-'Weights and method'!$C$9)/('Weights and method'!$D$9-'Weights and method'!$C$9)))</x:f>
        <x:v>7.242576431099326</x:v>
      </x:c>
      <x:c r="H155" s="8" t="n">
        <x:f>100*'Weights and method'!$B$10*MAX(0,MIN(1,(LN(1+'Original 8 pillars'!H155)-'Weights and method'!$C$10)/('Weights and method'!$D$10-'Weights and method'!$C$10)))</x:f>
        <x:v>0</x:v>
      </x:c>
      <x:c r="I155" s="8" t="n">
        <x:f>100*'Weights and method'!$B$11*MAX(0,MIN(1,(LN(1+'Original 8 pillars'!I155)-'Weights and method'!$C$11)/('Weights and method'!$D$11-'Weights and method'!$C$11)))</x:f>
        <x:v>6.655717645317047</x:v>
      </x:c>
      <x:c r="J155" s="8" t="n">
        <x:f>100*'Weights and method'!$B$12*MAX(0,MIN(1,(LN(1+'Original 8 pillars'!J155)-'Weights and method'!$C$12)/('Weights and method'!$D$12-'Weights and method'!$C$12)))</x:f>
        <x:v>1.8672178475838415</x:v>
      </x:c>
      <x:c r="K155" s="8" t="n">
        <x:f>SUM(C155:J155)</x:f>
        <x:v>41.58324823170045</x:v>
      </x:c>
    </x:row>
    <x:row r="156">
      <x:c r="A156" s="2" t="str">
        <x:f>'Original 8 pillars'!A156</x:f>
        <x:v>Angola</x:v>
      </x:c>
      <x:c r="B156" s="2" t="str">
        <x:f>'Original 8 pillars'!B156</x:f>
        <x:v>2015-11</x:v>
      </x:c>
      <x:c r="C156" s="8" t="n">
        <x:f>100*'Weights and method'!$B$5*MAX(0,MIN(1,(LN(1+'Original 8 pillars'!C156)-'Weights and method'!$C$5)/('Weights and method'!$D$5-'Weights and method'!$C$5)))</x:f>
        <x:v>7.118971806236141</x:v>
      </x:c>
      <x:c r="D156" s="8" t="n">
        <x:f>100*'Weights and method'!$B$6*MAX(0,MIN(1,(LN(1+'Original 8 pillars'!D156)-'Weights and method'!$C$6)/('Weights and method'!$D$6-'Weights and method'!$C$6)))</x:f>
        <x:v>5.221354464499543</x:v>
      </x:c>
      <x:c r="E156" s="8" t="n">
        <x:f>100*'Weights and method'!$B$7*MAX(0,MIN(1,(LN(1+'Original 8 pillars'!E156)-'Weights and method'!$C$7)/('Weights and method'!$D$7-'Weights and method'!$C$7)))</x:f>
        <x:v>8.262962207556265</x:v>
      </x:c>
      <x:c r="F156" s="8" t="n">
        <x:f>100*'Weights and method'!$B$8*MAX(0,MIN(1,(LN(1+'Original 8 pillars'!F156)-'Weights and method'!$C$8)/('Weights and method'!$D$8-'Weights and method'!$C$8)))</x:f>
        <x:v>4.618165039664936</x:v>
      </x:c>
      <x:c r="G156" s="8" t="n">
        <x:f>100*'Weights and method'!$B$9*MAX(0,MIN(1,(LN(1+'Original 8 pillars'!G156)-'Weights and method'!$C$9)/('Weights and method'!$D$9-'Weights and method'!$C$9)))</x:f>
        <x:v>5.737537883123838</x:v>
      </x:c>
      <x:c r="H156" s="8" t="n">
        <x:f>100*'Weights and method'!$B$10*MAX(0,MIN(1,(LN(1+'Original 8 pillars'!H156)-'Weights and method'!$C$10)/('Weights and method'!$D$10-'Weights and method'!$C$10)))</x:f>
        <x:v>0</x:v>
      </x:c>
      <x:c r="I156" s="8" t="n">
        <x:f>100*'Weights and method'!$B$11*MAX(0,MIN(1,(LN(1+'Original 8 pillars'!I156)-'Weights and method'!$C$11)/('Weights and method'!$D$11-'Weights and method'!$C$11)))</x:f>
        <x:v>6.085301713414111</x:v>
      </x:c>
      <x:c r="J156" s="8" t="n">
        <x:f>100*'Weights and method'!$B$12*MAX(0,MIN(1,(LN(1+'Original 8 pillars'!J156)-'Weights and method'!$C$12)/('Weights and method'!$D$12-'Weights and method'!$C$12)))</x:f>
        <x:v>0.7988635617756169</x:v>
      </x:c>
      <x:c r="K156" s="8" t="n">
        <x:f>SUM(C156:J156)</x:f>
        <x:v>37.84315667627045</x:v>
      </x:c>
    </x:row>
    <x:row r="157">
      <x:c r="A157" s="2" t="str">
        <x:f>'Original 8 pillars'!A157</x:f>
        <x:v>Angola</x:v>
      </x:c>
      <x:c r="B157" s="2" t="str">
        <x:f>'Original 8 pillars'!B157</x:f>
        <x:v>2015-12</x:v>
      </x:c>
      <x:c r="C157" s="8" t="n">
        <x:f>100*'Weights and method'!$B$5*MAX(0,MIN(1,(LN(1+'Original 8 pillars'!C157)-'Weights and method'!$C$5)/('Weights and method'!$D$5-'Weights and method'!$C$5)))</x:f>
        <x:v>9.32177465591787</x:v>
      </x:c>
      <x:c r="D157" s="8" t="n">
        <x:f>100*'Weights and method'!$B$6*MAX(0,MIN(1,(LN(1+'Original 8 pillars'!D157)-'Weights and method'!$C$6)/('Weights and method'!$D$6-'Weights and method'!$C$6)))</x:f>
        <x:v>5.441876972907549</x:v>
      </x:c>
      <x:c r="E157" s="8" t="n">
        <x:f>100*'Weights and method'!$B$7*MAX(0,MIN(1,(LN(1+'Original 8 pillars'!E157)-'Weights and method'!$C$7)/('Weights and method'!$D$7-'Weights and method'!$C$7)))</x:f>
        <x:v>7.812303925438179</x:v>
      </x:c>
      <x:c r="F157" s="8" t="n">
        <x:f>100*'Weights and method'!$B$8*MAX(0,MIN(1,(LN(1+'Original 8 pillars'!F157)-'Weights and method'!$C$8)/('Weights and method'!$D$8-'Weights and method'!$C$8)))</x:f>
        <x:v>4.060465565569557</x:v>
      </x:c>
      <x:c r="G157" s="8" t="n">
        <x:f>100*'Weights and method'!$B$9*MAX(0,MIN(1,(LN(1+'Original 8 pillars'!G157)-'Weights and method'!$C$9)/('Weights and method'!$D$9-'Weights and method'!$C$9)))</x:f>
        <x:v>8.592362511685456</x:v>
      </x:c>
      <x:c r="H157" s="8" t="n">
        <x:f>100*'Weights and method'!$B$10*MAX(0,MIN(1,(LN(1+'Original 8 pillars'!H157)-'Weights and method'!$C$10)/('Weights and method'!$D$10-'Weights and method'!$C$10)))</x:f>
        <x:v>0</x:v>
      </x:c>
      <x:c r="I157" s="8" t="n">
        <x:f>100*'Weights and method'!$B$11*MAX(0,MIN(1,(LN(1+'Original 8 pillars'!I157)-'Weights and method'!$C$11)/('Weights and method'!$D$11-'Weights and method'!$C$11)))</x:f>
        <x:v>2.8987125799984534</x:v>
      </x:c>
      <x:c r="J157" s="8" t="n">
        <x:f>100*'Weights and method'!$B$12*MAX(0,MIN(1,(LN(1+'Original 8 pillars'!J157)-'Weights and method'!$C$12)/('Weights and method'!$D$12-'Weights and method'!$C$12)))</x:f>
        <x:v>4.001948619291656</x:v>
      </x:c>
      <x:c r="K157" s="8" t="n">
        <x:f>SUM(C157:J157)</x:f>
        <x:v>42.12944483080872</x:v>
      </x:c>
    </x:row>
    <x:row r="158">
      <x:c r="A158" s="2" t="str">
        <x:f>'Original 8 pillars'!A158</x:f>
        <x:v>Angola</x:v>
      </x:c>
      <x:c r="B158" s="2" t="str">
        <x:f>'Original 8 pillars'!B158</x:f>
        <x:v>2016-01</x:v>
      </x:c>
      <x:c r="C158" s="8" t="n">
        <x:f>100*'Weights and method'!$B$5*MAX(0,MIN(1,(LN(1+'Original 8 pillars'!C158)-'Weights and method'!$C$5)/('Weights and method'!$D$5-'Weights and method'!$C$5)))</x:f>
        <x:v>8.132897212427828</x:v>
      </x:c>
      <x:c r="D158" s="8" t="n">
        <x:f>100*'Weights and method'!$B$6*MAX(0,MIN(1,(LN(1+'Original 8 pillars'!D158)-'Weights and method'!$C$6)/('Weights and method'!$D$6-'Weights and method'!$C$6)))</x:f>
        <x:v>5.491297669753929</x:v>
      </x:c>
      <x:c r="E158" s="8" t="n">
        <x:f>100*'Weights and method'!$B$7*MAX(0,MIN(1,(LN(1+'Original 8 pillars'!E158)-'Weights and method'!$C$7)/('Weights and method'!$D$7-'Weights and method'!$C$7)))</x:f>
        <x:v>6.989485816090381</x:v>
      </x:c>
      <x:c r="F158" s="8" t="n">
        <x:f>100*'Weights and method'!$B$8*MAX(0,MIN(1,(LN(1+'Original 8 pillars'!F158)-'Weights and method'!$C$8)/('Weights and method'!$D$8-'Weights and method'!$C$8)))</x:f>
        <x:v>3.9360846643846994</x:v>
      </x:c>
      <x:c r="G158" s="8" t="n">
        <x:f>100*'Weights and method'!$B$9*MAX(0,MIN(1,(LN(1+'Original 8 pillars'!G158)-'Weights and method'!$C$9)/('Weights and method'!$D$9-'Weights and method'!$C$9)))</x:f>
        <x:v>7.313652647026781</x:v>
      </x:c>
      <x:c r="H158" s="8" t="n">
        <x:f>100*'Weights and method'!$B$10*MAX(0,MIN(1,(LN(1+'Original 8 pillars'!H158)-'Weights and method'!$C$10)/('Weights and method'!$D$10-'Weights and method'!$C$10)))</x:f>
        <x:v>0</x:v>
      </x:c>
      <x:c r="I158" s="8" t="n">
        <x:f>100*'Weights and method'!$B$11*MAX(0,MIN(1,(LN(1+'Original 8 pillars'!I158)-'Weights and method'!$C$11)/('Weights and method'!$D$11-'Weights and method'!$C$11)))</x:f>
        <x:v>3.0112603832790916</x:v>
      </x:c>
      <x:c r="J158" s="8" t="n">
        <x:f>100*'Weights and method'!$B$12*MAX(0,MIN(1,(LN(1+'Original 8 pillars'!J158)-'Weights and method'!$C$12)/('Weights and method'!$D$12-'Weights and method'!$C$12)))</x:f>
        <x:v>2.440626950349671</x:v>
      </x:c>
      <x:c r="K158" s="8" t="n">
        <x:f>SUM(C158:J158)</x:f>
        <x:v>37.31530534331239</x:v>
      </x:c>
    </x:row>
    <x:row r="159">
      <x:c r="A159" s="2" t="str">
        <x:f>'Original 8 pillars'!A159</x:f>
        <x:v>Angola</x:v>
      </x:c>
      <x:c r="B159" s="2" t="str">
        <x:f>'Original 8 pillars'!B159</x:f>
        <x:v>2016-02</x:v>
      </x:c>
      <x:c r="C159" s="8" t="n">
        <x:f>100*'Weights and method'!$B$5*MAX(0,MIN(1,(LN(1+'Original 8 pillars'!C159)-'Weights and method'!$C$5)/('Weights and method'!$D$5-'Weights and method'!$C$5)))</x:f>
        <x:v>9.360221753483243</x:v>
      </x:c>
      <x:c r="D159" s="8" t="n">
        <x:f>100*'Weights and method'!$B$6*MAX(0,MIN(1,(LN(1+'Original 8 pillars'!D159)-'Weights and method'!$C$6)/('Weights and method'!$D$6-'Weights and method'!$C$6)))</x:f>
        <x:v>6.897359446482498</x:v>
      </x:c>
      <x:c r="E159" s="8" t="n">
        <x:f>100*'Weights and method'!$B$7*MAX(0,MIN(1,(LN(1+'Original 8 pillars'!E159)-'Weights and method'!$C$7)/('Weights and method'!$D$7-'Weights and method'!$C$7)))</x:f>
        <x:v>9.334302199003593</x:v>
      </x:c>
      <x:c r="F159" s="8" t="n">
        <x:f>100*'Weights and method'!$B$8*MAX(0,MIN(1,(LN(1+'Original 8 pillars'!F159)-'Weights and method'!$C$8)/('Weights and method'!$D$8-'Weights and method'!$C$8)))</x:f>
        <x:v>4.051974308365314</x:v>
      </x:c>
      <x:c r="G159" s="8" t="n">
        <x:f>100*'Weights and method'!$B$9*MAX(0,MIN(1,(LN(1+'Original 8 pillars'!G159)-'Weights and method'!$C$9)/('Weights and method'!$D$9-'Weights and method'!$C$9)))</x:f>
        <x:v>6.577529979320433</x:v>
      </x:c>
      <x:c r="H159" s="8" t="n">
        <x:f>100*'Weights and method'!$B$10*MAX(0,MIN(1,(LN(1+'Original 8 pillars'!H159)-'Weights and method'!$C$10)/('Weights and method'!$D$10-'Weights and method'!$C$10)))</x:f>
        <x:v>0</x:v>
      </x:c>
      <x:c r="I159" s="8" t="n">
        <x:f>100*'Weights and method'!$B$11*MAX(0,MIN(1,(LN(1+'Original 8 pillars'!I159)-'Weights and method'!$C$11)/('Weights and method'!$D$11-'Weights and method'!$C$11)))</x:f>
        <x:v>3.0358763020463204</x:v>
      </x:c>
      <x:c r="J159" s="8" t="n">
        <x:f>100*'Weights and method'!$B$12*MAX(0,MIN(1,(LN(1+'Original 8 pillars'!J159)-'Weights and method'!$C$12)/('Weights and method'!$D$12-'Weights and method'!$C$12)))</x:f>
        <x:v>4.662502564008791</x:v>
      </x:c>
      <x:c r="K159" s="8" t="n">
        <x:f>SUM(C159:J159)</x:f>
        <x:v>43.91976655271019</x:v>
      </x:c>
    </x:row>
    <x:row r="160">
      <x:c r="A160" s="2" t="str">
        <x:f>'Original 8 pillars'!A160</x:f>
        <x:v>Angola</x:v>
      </x:c>
      <x:c r="B160" s="2" t="str">
        <x:f>'Original 8 pillars'!B160</x:f>
        <x:v>2016-03</x:v>
      </x:c>
      <x:c r="C160" s="8" t="n">
        <x:f>100*'Weights and method'!$B$5*MAX(0,MIN(1,(LN(1+'Original 8 pillars'!C160)-'Weights and method'!$C$5)/('Weights and method'!$D$5-'Weights and method'!$C$5)))</x:f>
        <x:v>8.871692857325174</x:v>
      </x:c>
      <x:c r="D160" s="8" t="n">
        <x:f>100*'Weights and method'!$B$6*MAX(0,MIN(1,(LN(1+'Original 8 pillars'!D160)-'Weights and method'!$C$6)/('Weights and method'!$D$6-'Weights and method'!$C$6)))</x:f>
        <x:v>5.83691648235656</x:v>
      </x:c>
      <x:c r="E160" s="8" t="n">
        <x:f>100*'Weights and method'!$B$7*MAX(0,MIN(1,(LN(1+'Original 8 pillars'!E160)-'Weights and method'!$C$7)/('Weights and method'!$D$7-'Weights and method'!$C$7)))</x:f>
        <x:v>8.015717050942248</x:v>
      </x:c>
      <x:c r="F160" s="8" t="n">
        <x:f>100*'Weights and method'!$B$8*MAX(0,MIN(1,(LN(1+'Original 8 pillars'!F160)-'Weights and method'!$C$8)/('Weights and method'!$D$8-'Weights and method'!$C$8)))</x:f>
        <x:v>2.2988951580594836</x:v>
      </x:c>
      <x:c r="G160" s="8" t="n">
        <x:f>100*'Weights and method'!$B$9*MAX(0,MIN(1,(LN(1+'Original 8 pillars'!G160)-'Weights and method'!$C$9)/('Weights and method'!$D$9-'Weights and method'!$C$9)))</x:f>
        <x:v>7.0990229551159505</x:v>
      </x:c>
      <x:c r="H160" s="8" t="n">
        <x:f>100*'Weights and method'!$B$10*MAX(0,MIN(1,(LN(1+'Original 8 pillars'!H160)-'Weights and method'!$C$10)/('Weights and method'!$D$10-'Weights and method'!$C$10)))</x:f>
        <x:v>0</x:v>
      </x:c>
      <x:c r="I160" s="8" t="n">
        <x:f>100*'Weights and method'!$B$11*MAX(0,MIN(1,(LN(1+'Original 8 pillars'!I160)-'Weights and method'!$C$11)/('Weights and method'!$D$11-'Weights and method'!$C$11)))</x:f>
        <x:v>4.566251801454893</x:v>
      </x:c>
      <x:c r="J160" s="8" t="n">
        <x:f>100*'Weights and method'!$B$12*MAX(0,MIN(1,(LN(1+'Original 8 pillars'!J160)-'Weights and method'!$C$12)/('Weights and method'!$D$12-'Weights and method'!$C$12)))</x:f>
        <x:v>2.93220588286799</x:v>
      </x:c>
      <x:c r="K160" s="8" t="n">
        <x:f>SUM(C160:J160)</x:f>
        <x:v>39.620702188122294</x:v>
      </x:c>
    </x:row>
    <x:row r="161">
      <x:c r="A161" s="2" t="str">
        <x:f>'Original 8 pillars'!A161</x:f>
        <x:v>Angola</x:v>
      </x:c>
      <x:c r="B161" s="2" t="str">
        <x:f>'Original 8 pillars'!B161</x:f>
        <x:v>2016-04</x:v>
      </x:c>
      <x:c r="C161" s="8" t="n">
        <x:f>100*'Weights and method'!$B$5*MAX(0,MIN(1,(LN(1+'Original 8 pillars'!C161)-'Weights and method'!$C$5)/('Weights and method'!$D$5-'Weights and method'!$C$5)))</x:f>
        <x:v>7.363098611040268</x:v>
      </x:c>
      <x:c r="D161" s="8" t="n">
        <x:f>100*'Weights and method'!$B$6*MAX(0,MIN(1,(LN(1+'Original 8 pillars'!D161)-'Weights and method'!$C$6)/('Weights and method'!$D$6-'Weights and method'!$C$6)))</x:f>
        <x:v>4.75843841164218</x:v>
      </x:c>
      <x:c r="E161" s="8" t="n">
        <x:f>100*'Weights and method'!$B$7*MAX(0,MIN(1,(LN(1+'Original 8 pillars'!E161)-'Weights and method'!$C$7)/('Weights and method'!$D$7-'Weights and method'!$C$7)))</x:f>
        <x:v>8.444981435941623</x:v>
      </x:c>
      <x:c r="F161" s="8" t="n">
        <x:f>100*'Weights and method'!$B$8*MAX(0,MIN(1,(LN(1+'Original 8 pillars'!F161)-'Weights and method'!$C$8)/('Weights and method'!$D$8-'Weights and method'!$C$8)))</x:f>
        <x:v>3.6241129456304977</x:v>
      </x:c>
      <x:c r="G161" s="8" t="n">
        <x:f>100*'Weights and method'!$B$9*MAX(0,MIN(1,(LN(1+'Original 8 pillars'!G161)-'Weights and method'!$C$9)/('Weights and method'!$D$9-'Weights and method'!$C$9)))</x:f>
        <x:v>6.069762592309804</x:v>
      </x:c>
      <x:c r="H161" s="8" t="n">
        <x:f>100*'Weights and method'!$B$10*MAX(0,MIN(1,(LN(1+'Original 8 pillars'!H161)-'Weights and method'!$C$10)/('Weights and method'!$D$10-'Weights and method'!$C$10)))</x:f>
        <x:v>0</x:v>
      </x:c>
      <x:c r="I161" s="8" t="n">
        <x:f>100*'Weights and method'!$B$11*MAX(0,MIN(1,(LN(1+'Original 8 pillars'!I161)-'Weights and method'!$C$11)/('Weights and method'!$D$11-'Weights and method'!$C$11)))</x:f>
        <x:v>4.847014405969868</x:v>
      </x:c>
      <x:c r="J161" s="8" t="n">
        <x:f>100*'Weights and method'!$B$12*MAX(0,MIN(1,(LN(1+'Original 8 pillars'!J161)-'Weights and method'!$C$12)/('Weights and method'!$D$12-'Weights and method'!$C$12)))</x:f>
        <x:v>2.6021968529338</x:v>
      </x:c>
      <x:c r="K161" s="8" t="n">
        <x:f>SUM(C161:J161)</x:f>
        <x:v>37.70960525546804</x:v>
      </x:c>
    </x:row>
    <x:row r="162">
      <x:c r="A162" s="2" t="str">
        <x:f>'Original 8 pillars'!A162</x:f>
        <x:v>Angola</x:v>
      </x:c>
      <x:c r="B162" s="2" t="str">
        <x:f>'Original 8 pillars'!B162</x:f>
        <x:v>2016-05</x:v>
      </x:c>
      <x:c r="C162" s="8" t="n">
        <x:f>100*'Weights and method'!$B$5*MAX(0,MIN(1,(LN(1+'Original 8 pillars'!C162)-'Weights and method'!$C$5)/('Weights and method'!$D$5-'Weights and method'!$C$5)))</x:f>
        <x:v>7.759138114908004</x:v>
      </x:c>
      <x:c r="D162" s="8" t="n">
        <x:f>100*'Weights and method'!$B$6*MAX(0,MIN(1,(LN(1+'Original 8 pillars'!D162)-'Weights and method'!$C$6)/('Weights and method'!$D$6-'Weights and method'!$C$6)))</x:f>
        <x:v>5.596741808652151</x:v>
      </x:c>
      <x:c r="E162" s="8" t="n">
        <x:f>100*'Weights and method'!$B$7*MAX(0,MIN(1,(LN(1+'Original 8 pillars'!E162)-'Weights and method'!$C$7)/('Weights and method'!$D$7-'Weights and method'!$C$7)))</x:f>
        <x:v>9.416871386193531</x:v>
      </x:c>
      <x:c r="F162" s="8" t="n">
        <x:f>100*'Weights and method'!$B$8*MAX(0,MIN(1,(LN(1+'Original 8 pillars'!F162)-'Weights and method'!$C$8)/('Weights and method'!$D$8-'Weights and method'!$C$8)))</x:f>
        <x:v>2.4957681442148454</x:v>
      </x:c>
      <x:c r="G162" s="8" t="n">
        <x:f>100*'Weights and method'!$B$9*MAX(0,MIN(1,(LN(1+'Original 8 pillars'!G162)-'Weights and method'!$C$9)/('Weights and method'!$D$9-'Weights and method'!$C$9)))</x:f>
        <x:v>7.581508363937939</x:v>
      </x:c>
      <x:c r="H162" s="8" t="n">
        <x:f>100*'Weights and method'!$B$10*MAX(0,MIN(1,(LN(1+'Original 8 pillars'!H162)-'Weights and method'!$C$10)/('Weights and method'!$D$10-'Weights and method'!$C$10)))</x:f>
        <x:v>0</x:v>
      </x:c>
      <x:c r="I162" s="8" t="n">
        <x:f>100*'Weights and method'!$B$11*MAX(0,MIN(1,(LN(1+'Original 8 pillars'!I162)-'Weights and method'!$C$11)/('Weights and method'!$D$11-'Weights and method'!$C$11)))</x:f>
        <x:v>4.7190841842290006</x:v>
      </x:c>
      <x:c r="J162" s="8" t="n">
        <x:f>100*'Weights and method'!$B$12*MAX(0,MIN(1,(LN(1+'Original 8 pillars'!J162)-'Weights and method'!$C$12)/('Weights and method'!$D$12-'Weights and method'!$C$12)))</x:f>
        <x:v>2.771229579747228</x:v>
      </x:c>
      <x:c r="K162" s="8" t="n">
        <x:f>SUM(C162:J162)</x:f>
        <x:v>40.3403415818827</x:v>
      </x:c>
    </x:row>
    <x:row r="163">
      <x:c r="A163" s="2" t="str">
        <x:f>'Original 8 pillars'!A163</x:f>
        <x:v>Angola</x:v>
      </x:c>
      <x:c r="B163" s="2" t="str">
        <x:f>'Original 8 pillars'!B163</x:f>
        <x:v>2016-06</x:v>
      </x:c>
      <x:c r="C163" s="8" t="n">
        <x:f>100*'Weights and method'!$B$5*MAX(0,MIN(1,(LN(1+'Original 8 pillars'!C163)-'Weights and method'!$C$5)/('Weights and method'!$D$5-'Weights and method'!$C$5)))</x:f>
        <x:v>7.175808275658941</x:v>
      </x:c>
      <x:c r="D163" s="8" t="n">
        <x:f>100*'Weights and method'!$B$6*MAX(0,MIN(1,(LN(1+'Original 8 pillars'!D163)-'Weights and method'!$C$6)/('Weights and method'!$D$6-'Weights and method'!$C$6)))</x:f>
        <x:v>6.080948534248537</x:v>
      </x:c>
      <x:c r="E163" s="8" t="n">
        <x:f>100*'Weights and method'!$B$7*MAX(0,MIN(1,(LN(1+'Original 8 pillars'!E163)-'Weights and method'!$C$7)/('Weights and method'!$D$7-'Weights and method'!$C$7)))</x:f>
        <x:v>9.195153852088717</x:v>
      </x:c>
      <x:c r="F163" s="8" t="n">
        <x:f>100*'Weights and method'!$B$8*MAX(0,MIN(1,(LN(1+'Original 8 pillars'!F163)-'Weights and method'!$C$8)/('Weights and method'!$D$8-'Weights and method'!$C$8)))</x:f>
        <x:v>3.773488626103273</x:v>
      </x:c>
      <x:c r="G163" s="8" t="n">
        <x:f>100*'Weights and method'!$B$9*MAX(0,MIN(1,(LN(1+'Original 8 pillars'!G163)-'Weights and method'!$C$9)/('Weights and method'!$D$9-'Weights and method'!$C$9)))</x:f>
        <x:v>6.452878151681491</x:v>
      </x:c>
      <x:c r="H163" s="8" t="n">
        <x:f>100*'Weights and method'!$B$10*MAX(0,MIN(1,(LN(1+'Original 8 pillars'!H163)-'Weights and method'!$C$10)/('Weights and method'!$D$10-'Weights and method'!$C$10)))</x:f>
        <x:v>0</x:v>
      </x:c>
      <x:c r="I163" s="8" t="n">
        <x:f>100*'Weights and method'!$B$11*MAX(0,MIN(1,(LN(1+'Original 8 pillars'!I163)-'Weights and method'!$C$11)/('Weights and method'!$D$11-'Weights and method'!$C$11)))</x:f>
        <x:v>2.321657719754995</x:v>
      </x:c>
      <x:c r="J163" s="8" t="n">
        <x:f>100*'Weights and method'!$B$12*MAX(0,MIN(1,(LN(1+'Original 8 pillars'!J163)-'Weights and method'!$C$12)/('Weights and method'!$D$12-'Weights and method'!$C$12)))</x:f>
        <x:v>3.978585674347567</x:v>
      </x:c>
      <x:c r="K163" s="8" t="n">
        <x:f>SUM(C163:J163)</x:f>
        <x:v>38.97852083388352</x:v>
      </x:c>
    </x:row>
    <x:row r="164">
      <x:c r="A164" s="2" t="str">
        <x:f>'Original 8 pillars'!A164</x:f>
        <x:v>Angola</x:v>
      </x:c>
      <x:c r="B164" s="2" t="str">
        <x:f>'Original 8 pillars'!B164</x:f>
        <x:v>2016-07</x:v>
      </x:c>
      <x:c r="C164" s="8" t="n">
        <x:f>100*'Weights and method'!$B$5*MAX(0,MIN(1,(LN(1+'Original 8 pillars'!C164)-'Weights and method'!$C$5)/('Weights and method'!$D$5-'Weights and method'!$C$5)))</x:f>
        <x:v>8.094535983058368</x:v>
      </x:c>
      <x:c r="D164" s="8" t="n">
        <x:f>100*'Weights and method'!$B$6*MAX(0,MIN(1,(LN(1+'Original 8 pillars'!D164)-'Weights and method'!$C$6)/('Weights and method'!$D$6-'Weights and method'!$C$6)))</x:f>
        <x:v>5.295189686986011</x:v>
      </x:c>
      <x:c r="E164" s="8" t="n">
        <x:f>100*'Weights and method'!$B$7*MAX(0,MIN(1,(LN(1+'Original 8 pillars'!E164)-'Weights and method'!$C$7)/('Weights and method'!$D$7-'Weights and method'!$C$7)))</x:f>
        <x:v>9.305913313396895</x:v>
      </x:c>
      <x:c r="F164" s="8" t="n">
        <x:f>100*'Weights and method'!$B$8*MAX(0,MIN(1,(LN(1+'Original 8 pillars'!F164)-'Weights and method'!$C$8)/('Weights and method'!$D$8-'Weights and method'!$C$8)))</x:f>
        <x:v>4.662211646278115</x:v>
      </x:c>
      <x:c r="G164" s="8" t="n">
        <x:f>100*'Weights and method'!$B$9*MAX(0,MIN(1,(LN(1+'Original 8 pillars'!G164)-'Weights and method'!$C$9)/('Weights and method'!$D$9-'Weights and method'!$C$9)))</x:f>
        <x:v>7.563248672975102</x:v>
      </x:c>
      <x:c r="H164" s="8" t="n">
        <x:f>100*'Weights and method'!$B$10*MAX(0,MIN(1,(LN(1+'Original 8 pillars'!H164)-'Weights and method'!$C$10)/('Weights and method'!$D$10-'Weights and method'!$C$10)))</x:f>
        <x:v>0</x:v>
      </x:c>
      <x:c r="I164" s="8" t="n">
        <x:f>100*'Weights and method'!$B$11*MAX(0,MIN(1,(LN(1+'Original 8 pillars'!I164)-'Weights and method'!$C$11)/('Weights and method'!$D$11-'Weights and method'!$C$11)))</x:f>
        <x:v>3.3426984881870836</x:v>
      </x:c>
      <x:c r="J164" s="8" t="n">
        <x:f>100*'Weights and method'!$B$12*MAX(0,MIN(1,(LN(1+'Original 8 pillars'!J164)-'Weights and method'!$C$12)/('Weights and method'!$D$12-'Weights and method'!$C$12)))</x:f>
        <x:v>2.940575947780105</x:v>
      </x:c>
      <x:c r="K164" s="8" t="n">
        <x:f>SUM(C164:J164)</x:f>
        <x:v>41.20437373866167</x:v>
      </x:c>
    </x:row>
    <x:row r="165">
      <x:c r="A165" s="2" t="str">
        <x:f>'Original 8 pillars'!A165</x:f>
        <x:v>Angola</x:v>
      </x:c>
      <x:c r="B165" s="2" t="str">
        <x:f>'Original 8 pillars'!B165</x:f>
        <x:v>2016-08</x:v>
      </x:c>
      <x:c r="C165" s="8" t="n">
        <x:f>100*'Weights and method'!$B$5*MAX(0,MIN(1,(LN(1+'Original 8 pillars'!C165)-'Weights and method'!$C$5)/('Weights and method'!$D$5-'Weights and method'!$C$5)))</x:f>
        <x:v>9.058140893282516</x:v>
      </x:c>
      <x:c r="D165" s="8" t="n">
        <x:f>100*'Weights and method'!$B$6*MAX(0,MIN(1,(LN(1+'Original 8 pillars'!D165)-'Weights and method'!$C$6)/('Weights and method'!$D$6-'Weights and method'!$C$6)))</x:f>
        <x:v>5.150785234265589</x:v>
      </x:c>
      <x:c r="E165" s="8" t="n">
        <x:f>100*'Weights and method'!$B$7*MAX(0,MIN(1,(LN(1+'Original 8 pillars'!E165)-'Weights and method'!$C$7)/('Weights and method'!$D$7-'Weights and method'!$C$7)))</x:f>
        <x:v>7.9661013971705055</x:v>
      </x:c>
      <x:c r="F165" s="8" t="n">
        <x:f>100*'Weights and method'!$B$8*MAX(0,MIN(1,(LN(1+'Original 8 pillars'!F165)-'Weights and method'!$C$8)/('Weights and method'!$D$8-'Weights and method'!$C$8)))</x:f>
        <x:v>2.373817868696348</x:v>
      </x:c>
      <x:c r="G165" s="8" t="n">
        <x:f>100*'Weights and method'!$B$9*MAX(0,MIN(1,(LN(1+'Original 8 pillars'!G165)-'Weights and method'!$C$9)/('Weights and method'!$D$9-'Weights and method'!$C$9)))</x:f>
        <x:v>6.274615650931121</x:v>
      </x:c>
      <x:c r="H165" s="8" t="n">
        <x:f>100*'Weights and method'!$B$10*MAX(0,MIN(1,(LN(1+'Original 8 pillars'!H165)-'Weights and method'!$C$10)/('Weights and method'!$D$10-'Weights and method'!$C$10)))</x:f>
        <x:v>0</x:v>
      </x:c>
      <x:c r="I165" s="8" t="n">
        <x:f>100*'Weights and method'!$B$11*MAX(0,MIN(1,(LN(1+'Original 8 pillars'!I165)-'Weights and method'!$C$11)/('Weights and method'!$D$11-'Weights and method'!$C$11)))</x:f>
        <x:v>3.8412330060041597</x:v>
      </x:c>
      <x:c r="J165" s="8" t="n">
        <x:f>100*'Weights and method'!$B$12*MAX(0,MIN(1,(LN(1+'Original 8 pillars'!J165)-'Weights and method'!$C$12)/('Weights and method'!$D$12-'Weights and method'!$C$12)))</x:f>
        <x:v>0.9148853085334288</x:v>
      </x:c>
      <x:c r="K165" s="8" t="n">
        <x:f>SUM(C165:J165)</x:f>
        <x:v>35.57957935888367</x:v>
      </x:c>
    </x:row>
    <x:row r="166">
      <x:c r="A166" s="2" t="str">
        <x:f>'Original 8 pillars'!A166</x:f>
        <x:v>Angola</x:v>
      </x:c>
      <x:c r="B166" s="2" t="str">
        <x:f>'Original 8 pillars'!B166</x:f>
        <x:v>2016-09</x:v>
      </x:c>
      <x:c r="C166" s="8" t="n">
        <x:f>100*'Weights and method'!$B$5*MAX(0,MIN(1,(LN(1+'Original 8 pillars'!C166)-'Weights and method'!$C$5)/('Weights and method'!$D$5-'Weights and method'!$C$5)))</x:f>
        <x:v>7.133267448360007</x:v>
      </x:c>
      <x:c r="D166" s="8" t="n">
        <x:f>100*'Weights and method'!$B$6*MAX(0,MIN(1,(LN(1+'Original 8 pillars'!D166)-'Weights and method'!$C$6)/('Weights and method'!$D$6-'Weights and method'!$C$6)))</x:f>
        <x:v>4.744405386403727</x:v>
      </x:c>
      <x:c r="E166" s="8" t="n">
        <x:f>100*'Weights and method'!$B$7*MAX(0,MIN(1,(LN(1+'Original 8 pillars'!E166)-'Weights and method'!$C$7)/('Weights and method'!$D$7-'Weights and method'!$C$7)))</x:f>
        <x:v>8.257472930924868</x:v>
      </x:c>
      <x:c r="F166" s="8" t="n">
        <x:f>100*'Weights and method'!$B$8*MAX(0,MIN(1,(LN(1+'Original 8 pillars'!F166)-'Weights and method'!$C$8)/('Weights and method'!$D$8-'Weights and method'!$C$8)))</x:f>
        <x:v>4.548990873049509</x:v>
      </x:c>
      <x:c r="G166" s="8" t="n">
        <x:f>100*'Weights and method'!$B$9*MAX(0,MIN(1,(LN(1+'Original 8 pillars'!G166)-'Weights and method'!$C$9)/('Weights and method'!$D$9-'Weights and method'!$C$9)))</x:f>
        <x:v>4.162277849684444</x:v>
      </x:c>
      <x:c r="H166" s="8" t="n">
        <x:f>100*'Weights and method'!$B$10*MAX(0,MIN(1,(LN(1+'Original 8 pillars'!H166)-'Weights and method'!$C$10)/('Weights and method'!$D$10-'Weights and method'!$C$10)))</x:f>
        <x:v>0</x:v>
      </x:c>
      <x:c r="I166" s="8" t="n">
        <x:f>100*'Weights and method'!$B$11*MAX(0,MIN(1,(LN(1+'Original 8 pillars'!I166)-'Weights and method'!$C$11)/('Weights and method'!$D$11-'Weights and method'!$C$11)))</x:f>
        <x:v>2.981704309433828</x:v>
      </x:c>
      <x:c r="J166" s="8" t="n">
        <x:f>100*'Weights and method'!$B$12*MAX(0,MIN(1,(LN(1+'Original 8 pillars'!J166)-'Weights and method'!$C$12)/('Weights and method'!$D$12-'Weights and method'!$C$12)))</x:f>
        <x:v>2.6535288755603585</x:v>
      </x:c>
      <x:c r="K166" s="8" t="n">
        <x:f>SUM(C166:J166)</x:f>
        <x:v>34.48164767341674</x:v>
      </x:c>
    </x:row>
    <x:row r="167">
      <x:c r="A167" s="2" t="str">
        <x:f>'Original 8 pillars'!A167</x:f>
        <x:v>Angola</x:v>
      </x:c>
      <x:c r="B167" s="2" t="str">
        <x:f>'Original 8 pillars'!B167</x:f>
        <x:v>2016-10</x:v>
      </x:c>
      <x:c r="C167" s="8" t="n">
        <x:f>100*'Weights and method'!$B$5*MAX(0,MIN(1,(LN(1+'Original 8 pillars'!C167)-'Weights and method'!$C$5)/('Weights and method'!$D$5-'Weights and method'!$C$5)))</x:f>
        <x:v>8.192170765232792</x:v>
      </x:c>
      <x:c r="D167" s="8" t="n">
        <x:f>100*'Weights and method'!$B$6*MAX(0,MIN(1,(LN(1+'Original 8 pillars'!D167)-'Weights and method'!$C$6)/('Weights and method'!$D$6-'Weights and method'!$C$6)))</x:f>
        <x:v>4.0683310346477315</x:v>
      </x:c>
      <x:c r="E167" s="8" t="n">
        <x:f>100*'Weights and method'!$B$7*MAX(0,MIN(1,(LN(1+'Original 8 pillars'!E167)-'Weights and method'!$C$7)/('Weights and method'!$D$7-'Weights and method'!$C$7)))</x:f>
        <x:v>8.265787910378554</x:v>
      </x:c>
      <x:c r="F167" s="8" t="n">
        <x:f>100*'Weights and method'!$B$8*MAX(0,MIN(1,(LN(1+'Original 8 pillars'!F167)-'Weights and method'!$C$8)/('Weights and method'!$D$8-'Weights and method'!$C$8)))</x:f>
        <x:v>4.572233138832047</x:v>
      </x:c>
      <x:c r="G167" s="8" t="n">
        <x:f>100*'Weights and method'!$B$9*MAX(0,MIN(1,(LN(1+'Original 8 pillars'!G167)-'Weights and method'!$C$9)/('Weights and method'!$D$9-'Weights and method'!$C$9)))</x:f>
        <x:v>5.462672677489768</x:v>
      </x:c>
      <x:c r="H167" s="8" t="n">
        <x:f>100*'Weights and method'!$B$10*MAX(0,MIN(1,(LN(1+'Original 8 pillars'!H167)-'Weights and method'!$C$10)/('Weights and method'!$D$10-'Weights and method'!$C$10)))</x:f>
        <x:v>0</x:v>
      </x:c>
      <x:c r="I167" s="8" t="n">
        <x:f>100*'Weights and method'!$B$11*MAX(0,MIN(1,(LN(1+'Original 8 pillars'!I167)-'Weights and method'!$C$11)/('Weights and method'!$D$11-'Weights and method'!$C$11)))</x:f>
        <x:v>1.213178124061338</x:v>
      </x:c>
      <x:c r="J167" s="8" t="n">
        <x:f>100*'Weights and method'!$B$12*MAX(0,MIN(1,(LN(1+'Original 8 pillars'!J167)-'Weights and method'!$C$12)/('Weights and method'!$D$12-'Weights and method'!$C$12)))</x:f>
        <x:v>1.3643002946565297</x:v>
      </x:c>
      <x:c r="K167" s="8" t="n">
        <x:f>SUM(C167:J167)</x:f>
        <x:v>33.138673945298756</x:v>
      </x:c>
    </x:row>
    <x:row r="168">
      <x:c r="A168" s="2" t="str">
        <x:f>'Original 8 pillars'!A168</x:f>
        <x:v>Angola</x:v>
      </x:c>
      <x:c r="B168" s="2" t="str">
        <x:f>'Original 8 pillars'!B168</x:f>
        <x:v>2016-11</x:v>
      </x:c>
      <x:c r="C168" s="8" t="n">
        <x:f>100*'Weights and method'!$B$5*MAX(0,MIN(1,(LN(1+'Original 8 pillars'!C168)-'Weights and method'!$C$5)/('Weights and method'!$D$5-'Weights and method'!$C$5)))</x:f>
        <x:v>8.176536462939694</x:v>
      </x:c>
      <x:c r="D168" s="8" t="n">
        <x:f>100*'Weights and method'!$B$6*MAX(0,MIN(1,(LN(1+'Original 8 pillars'!D168)-'Weights and method'!$C$6)/('Weights and method'!$D$6-'Weights and method'!$C$6)))</x:f>
        <x:v>5.701927196688621</x:v>
      </x:c>
      <x:c r="E168" s="8" t="n">
        <x:f>100*'Weights and method'!$B$7*MAX(0,MIN(1,(LN(1+'Original 8 pillars'!E168)-'Weights and method'!$C$7)/('Weights and method'!$D$7-'Weights and method'!$C$7)))</x:f>
        <x:v>9.249886908356967</x:v>
      </x:c>
      <x:c r="F168" s="8" t="n">
        <x:f>100*'Weights and method'!$B$8*MAX(0,MIN(1,(LN(1+'Original 8 pillars'!F168)-'Weights and method'!$C$8)/('Weights and method'!$D$8-'Weights and method'!$C$8)))</x:f>
        <x:v>4.213164469135158</x:v>
      </x:c>
      <x:c r="G168" s="8" t="n">
        <x:f>100*'Weights and method'!$B$9*MAX(0,MIN(1,(LN(1+'Original 8 pillars'!G168)-'Weights and method'!$C$9)/('Weights and method'!$D$9-'Weights and method'!$C$9)))</x:f>
        <x:v>4.172504191465898</x:v>
      </x:c>
      <x:c r="H168" s="8" t="n">
        <x:f>100*'Weights and method'!$B$10*MAX(0,MIN(1,(LN(1+'Original 8 pillars'!H168)-'Weights and method'!$C$10)/('Weights and method'!$D$10-'Weights and method'!$C$10)))</x:f>
        <x:v>0.40971393082072316</x:v>
      </x:c>
      <x:c r="I168" s="8" t="n">
        <x:f>100*'Weights and method'!$B$11*MAX(0,MIN(1,(LN(1+'Original 8 pillars'!I168)-'Weights and method'!$C$11)/('Weights and method'!$D$11-'Weights and method'!$C$11)))</x:f>
        <x:v>1.4249684068378357</x:v>
      </x:c>
      <x:c r="J168" s="8" t="n">
        <x:f>100*'Weights and method'!$B$12*MAX(0,MIN(1,(LN(1+'Original 8 pillars'!J168)-'Weights and method'!$C$12)/('Weights and method'!$D$12-'Weights and method'!$C$12)))</x:f>
        <x:v>1.7844117962118415</x:v>
      </x:c>
      <x:c r="K168" s="8" t="n">
        <x:f>SUM(C168:J168)</x:f>
        <x:v>35.13311336245674</x:v>
      </x:c>
    </x:row>
    <x:row r="169">
      <x:c r="A169" s="2" t="str">
        <x:f>'Original 8 pillars'!A169</x:f>
        <x:v>Angola</x:v>
      </x:c>
      <x:c r="B169" s="2" t="str">
        <x:f>'Original 8 pillars'!B169</x:f>
        <x:v>2016-12</x:v>
      </x:c>
      <x:c r="C169" s="8" t="n">
        <x:f>100*'Weights and method'!$B$5*MAX(0,MIN(1,(LN(1+'Original 8 pillars'!C169)-'Weights and method'!$C$5)/('Weights and method'!$D$5-'Weights and method'!$C$5)))</x:f>
        <x:v>6.970759109460413</x:v>
      </x:c>
      <x:c r="D169" s="8" t="n">
        <x:f>100*'Weights and method'!$B$6*MAX(0,MIN(1,(LN(1+'Original 8 pillars'!D169)-'Weights and method'!$C$6)/('Weights and method'!$D$6-'Weights and method'!$C$6)))</x:f>
        <x:v>3.359158768561284</x:v>
      </x:c>
      <x:c r="E169" s="8" t="n">
        <x:f>100*'Weights and method'!$B$7*MAX(0,MIN(1,(LN(1+'Original 8 pillars'!E169)-'Weights and method'!$C$7)/('Weights and method'!$D$7-'Weights and method'!$C$7)))</x:f>
        <x:v>6.944284329913025</x:v>
      </x:c>
      <x:c r="F169" s="8" t="n">
        <x:f>100*'Weights and method'!$B$8*MAX(0,MIN(1,(LN(1+'Original 8 pillars'!F169)-'Weights and method'!$C$8)/('Weights and method'!$D$8-'Weights and method'!$C$8)))</x:f>
        <x:v>3.4482014429626395</x:v>
      </x:c>
      <x:c r="G169" s="8" t="n">
        <x:f>100*'Weights and method'!$B$9*MAX(0,MIN(1,(LN(1+'Original 8 pillars'!G169)-'Weights and method'!$C$9)/('Weights and method'!$D$9-'Weights and method'!$C$9)))</x:f>
        <x:v>5.632369412246217</x:v>
      </x:c>
      <x:c r="H169" s="8" t="n">
        <x:f>100*'Weights and method'!$B$10*MAX(0,MIN(1,(LN(1+'Original 8 pillars'!H169)-'Weights and method'!$C$10)/('Weights and method'!$D$10-'Weights and method'!$C$10)))</x:f>
        <x:v>0</x:v>
      </x:c>
      <x:c r="I169" s="8" t="n">
        <x:f>100*'Weights and method'!$B$11*MAX(0,MIN(1,(LN(1+'Original 8 pillars'!I169)-'Weights and method'!$C$11)/('Weights and method'!$D$11-'Weights and method'!$C$11)))</x:f>
        <x:v>1.7039167539724496</x:v>
      </x:c>
      <x:c r="J169" s="8" t="n">
        <x:f>100*'Weights and method'!$B$12*MAX(0,MIN(1,(LN(1+'Original 8 pillars'!J169)-'Weights and method'!$C$12)/('Weights and method'!$D$12-'Weights and method'!$C$12)))</x:f>
        <x:v>2.2054294102208174</x:v>
      </x:c>
      <x:c r="K169" s="8" t="n">
        <x:f>SUM(C169:J169)</x:f>
        <x:v>30.264119227336842</x:v>
      </x:c>
    </x:row>
    <x:row r="170">
      <x:c r="A170" s="2" t="str">
        <x:f>'Original 8 pillars'!A170</x:f>
        <x:v>Angola</x:v>
      </x:c>
      <x:c r="B170" s="2" t="str">
        <x:f>'Original 8 pillars'!B170</x:f>
        <x:v>2017-01</x:v>
      </x:c>
      <x:c r="C170" s="8" t="n">
        <x:f>100*'Weights and method'!$B$5*MAX(0,MIN(1,(LN(1+'Original 8 pillars'!C170)-'Weights and method'!$C$5)/('Weights and method'!$D$5-'Weights and method'!$C$5)))</x:f>
        <x:v>7.381194563058414</x:v>
      </x:c>
      <x:c r="D170" s="8" t="n">
        <x:f>100*'Weights and method'!$B$6*MAX(0,MIN(1,(LN(1+'Original 8 pillars'!D170)-'Weights and method'!$C$6)/('Weights and method'!$D$6-'Weights and method'!$C$6)))</x:f>
        <x:v>4.1843691883296295</x:v>
      </x:c>
      <x:c r="E170" s="8" t="n">
        <x:f>100*'Weights and method'!$B$7*MAX(0,MIN(1,(LN(1+'Original 8 pillars'!E170)-'Weights and method'!$C$7)/('Weights and method'!$D$7-'Weights and method'!$C$7)))</x:f>
        <x:v>8.17019225651474</x:v>
      </x:c>
      <x:c r="F170" s="8" t="n">
        <x:f>100*'Weights and method'!$B$8*MAX(0,MIN(1,(LN(1+'Original 8 pillars'!F170)-'Weights and method'!$C$8)/('Weights and method'!$D$8-'Weights and method'!$C$8)))</x:f>
        <x:v>1.9963697609717355</x:v>
      </x:c>
      <x:c r="G170" s="8" t="n">
        <x:f>100*'Weights and method'!$B$9*MAX(0,MIN(1,(LN(1+'Original 8 pillars'!G170)-'Weights and method'!$C$9)/('Weights and method'!$D$9-'Weights and method'!$C$9)))</x:f>
        <x:v>5.464598782061108</x:v>
      </x:c>
      <x:c r="H170" s="8" t="n">
        <x:f>100*'Weights and method'!$B$10*MAX(0,MIN(1,(LN(1+'Original 8 pillars'!H170)-'Weights and method'!$C$10)/('Weights and method'!$D$10-'Weights and method'!$C$10)))</x:f>
        <x:v>0</x:v>
      </x:c>
      <x:c r="I170" s="8" t="n">
        <x:f>100*'Weights and method'!$B$11*MAX(0,MIN(1,(LN(1+'Original 8 pillars'!I170)-'Weights and method'!$C$11)/('Weights and method'!$D$11-'Weights and method'!$C$11)))</x:f>
        <x:v>2.0527672853172247</x:v>
      </x:c>
      <x:c r="J170" s="8" t="n">
        <x:f>100*'Weights and method'!$B$12*MAX(0,MIN(1,(LN(1+'Original 8 pillars'!J170)-'Weights and method'!$C$12)/('Weights and method'!$D$12-'Weights and method'!$C$12)))</x:f>
        <x:v>1.6718799859638207</x:v>
      </x:c>
      <x:c r="K170" s="8" t="n">
        <x:f>SUM(C170:J170)</x:f>
        <x:v>30.92137182221667</x:v>
      </x:c>
    </x:row>
    <x:row r="171">
      <x:c r="A171" s="2" t="str">
        <x:f>'Original 8 pillars'!A171</x:f>
        <x:v>Angola</x:v>
      </x:c>
      <x:c r="B171" s="2" t="str">
        <x:f>'Original 8 pillars'!B171</x:f>
        <x:v>2017-02</x:v>
      </x:c>
      <x:c r="C171" s="8" t="n">
        <x:f>100*'Weights and method'!$B$5*MAX(0,MIN(1,(LN(1+'Original 8 pillars'!C171)-'Weights and method'!$C$5)/('Weights and method'!$D$5-'Weights and method'!$C$5)))</x:f>
        <x:v>5.829587934320486</x:v>
      </x:c>
      <x:c r="D171" s="8" t="n">
        <x:f>100*'Weights and method'!$B$6*MAX(0,MIN(1,(LN(1+'Original 8 pillars'!D171)-'Weights and method'!$C$6)/('Weights and method'!$D$6-'Weights and method'!$C$6)))</x:f>
        <x:v>3.915646220564781</x:v>
      </x:c>
      <x:c r="E171" s="8" t="n">
        <x:f>100*'Weights and method'!$B$7*MAX(0,MIN(1,(LN(1+'Original 8 pillars'!E171)-'Weights and method'!$C$7)/('Weights and method'!$D$7-'Weights and method'!$C$7)))</x:f>
        <x:v>8.048276751879005</x:v>
      </x:c>
      <x:c r="F171" s="8" t="n">
        <x:f>100*'Weights and method'!$B$8*MAX(0,MIN(1,(LN(1+'Original 8 pillars'!F171)-'Weights and method'!$C$8)/('Weights and method'!$D$8-'Weights and method'!$C$8)))</x:f>
        <x:v>2.641408019007982</x:v>
      </x:c>
      <x:c r="G171" s="8" t="n">
        <x:f>100*'Weights and method'!$B$9*MAX(0,MIN(1,(LN(1+'Original 8 pillars'!G171)-'Weights and method'!$C$9)/('Weights and method'!$D$9-'Weights and method'!$C$9)))</x:f>
        <x:v>5.865137223245925</x:v>
      </x:c>
      <x:c r="H171" s="8" t="n">
        <x:f>100*'Weights and method'!$B$10*MAX(0,MIN(1,(LN(1+'Original 8 pillars'!H171)-'Weights and method'!$C$10)/('Weights and method'!$D$10-'Weights and method'!$C$10)))</x:f>
        <x:v>0.9550524852103478</x:v>
      </x:c>
      <x:c r="I171" s="8" t="n">
        <x:f>100*'Weights and method'!$B$11*MAX(0,MIN(1,(LN(1+'Original 8 pillars'!I171)-'Weights and method'!$C$11)/('Weights and method'!$D$11-'Weights and method'!$C$11)))</x:f>
        <x:v>3.721440063786845</x:v>
      </x:c>
      <x:c r="J171" s="8" t="n">
        <x:f>100*'Weights and method'!$B$12*MAX(0,MIN(1,(LN(1+'Original 8 pillars'!J171)-'Weights and method'!$C$12)/('Weights and method'!$D$12-'Weights and method'!$C$12)))</x:f>
        <x:v>2.217964971453249</x:v>
      </x:c>
      <x:c r="K171" s="8" t="n">
        <x:f>SUM(C171:J171)</x:f>
        <x:v>33.19451366946862</x:v>
      </x:c>
    </x:row>
    <x:row r="172">
      <x:c r="A172" s="2" t="str">
        <x:f>'Original 8 pillars'!A172</x:f>
        <x:v>Angola</x:v>
      </x:c>
      <x:c r="B172" s="2" t="str">
        <x:f>'Original 8 pillars'!B172</x:f>
        <x:v>2017-03</x:v>
      </x:c>
      <x:c r="C172" s="8" t="n">
        <x:f>100*'Weights and method'!$B$5*MAX(0,MIN(1,(LN(1+'Original 8 pillars'!C172)-'Weights and method'!$C$5)/('Weights and method'!$D$5-'Weights and method'!$C$5)))</x:f>
        <x:v>6.028143290777892</x:v>
      </x:c>
      <x:c r="D172" s="8" t="n">
        <x:f>100*'Weights and method'!$B$6*MAX(0,MIN(1,(LN(1+'Original 8 pillars'!D172)-'Weights and method'!$C$6)/('Weights and method'!$D$6-'Weights and method'!$C$6)))</x:f>
        <x:v>2.9889036861384595</x:v>
      </x:c>
      <x:c r="E172" s="8" t="n">
        <x:f>100*'Weights and method'!$B$7*MAX(0,MIN(1,(LN(1+'Original 8 pillars'!E172)-'Weights and method'!$C$7)/('Weights and method'!$D$7-'Weights and method'!$C$7)))</x:f>
        <x:v>7.505042972413614</x:v>
      </x:c>
      <x:c r="F172" s="8" t="n">
        <x:f>100*'Weights and method'!$B$8*MAX(0,MIN(1,(LN(1+'Original 8 pillars'!F172)-'Weights and method'!$C$8)/('Weights and method'!$D$8-'Weights and method'!$C$8)))</x:f>
        <x:v>3.2006249488386587</x:v>
      </x:c>
      <x:c r="G172" s="8" t="n">
        <x:f>100*'Weights and method'!$B$9*MAX(0,MIN(1,(LN(1+'Original 8 pillars'!G172)-'Weights and method'!$C$9)/('Weights and method'!$D$9-'Weights and method'!$C$9)))</x:f>
        <x:v>5.420721710719088</x:v>
      </x:c>
      <x:c r="H172" s="8" t="n">
        <x:f>100*'Weights and method'!$B$10*MAX(0,MIN(1,(LN(1+'Original 8 pillars'!H172)-'Weights and method'!$C$10)/('Weights and method'!$D$10-'Weights and method'!$C$10)))</x:f>
        <x:v>0</x:v>
      </x:c>
      <x:c r="I172" s="8" t="n">
        <x:f>100*'Weights and method'!$B$11*MAX(0,MIN(1,(LN(1+'Original 8 pillars'!I172)-'Weights and method'!$C$11)/('Weights and method'!$D$11-'Weights and method'!$C$11)))</x:f>
        <x:v>3.353240593190123</x:v>
      </x:c>
      <x:c r="J172" s="8" t="n">
        <x:f>100*'Weights and method'!$B$12*MAX(0,MIN(1,(LN(1+'Original 8 pillars'!J172)-'Weights and method'!$C$12)/('Weights and method'!$D$12-'Weights and method'!$C$12)))</x:f>
        <x:v>1.479119299474833</x:v>
      </x:c>
      <x:c r="K172" s="8" t="n">
        <x:f>SUM(C172:J172)</x:f>
        <x:v>29.97579650155267</x:v>
      </x:c>
    </x:row>
    <x:row r="173">
      <x:c r="A173" s="2" t="str">
        <x:f>'Original 8 pillars'!A173</x:f>
        <x:v>Angola</x:v>
      </x:c>
      <x:c r="B173" s="2" t="str">
        <x:f>'Original 8 pillars'!B173</x:f>
        <x:v>2017-04</x:v>
      </x:c>
      <x:c r="C173" s="8" t="n">
        <x:f>100*'Weights and method'!$B$5*MAX(0,MIN(1,(LN(1+'Original 8 pillars'!C173)-'Weights and method'!$C$5)/('Weights and method'!$D$5-'Weights and method'!$C$5)))</x:f>
        <x:v>6.6557802845330905</x:v>
      </x:c>
      <x:c r="D173" s="8" t="n">
        <x:f>100*'Weights and method'!$B$6*MAX(0,MIN(1,(LN(1+'Original 8 pillars'!D173)-'Weights and method'!$C$6)/('Weights and method'!$D$6-'Weights and method'!$C$6)))</x:f>
        <x:v>2.753985788890653</x:v>
      </x:c>
      <x:c r="E173" s="8" t="n">
        <x:f>100*'Weights and method'!$B$7*MAX(0,MIN(1,(LN(1+'Original 8 pillars'!E173)-'Weights and method'!$C$7)/('Weights and method'!$D$7-'Weights and method'!$C$7)))</x:f>
        <x:v>6.939211747752618</x:v>
      </x:c>
      <x:c r="F173" s="8" t="n">
        <x:f>100*'Weights and method'!$B$8*MAX(0,MIN(1,(LN(1+'Original 8 pillars'!F173)-'Weights and method'!$C$8)/('Weights and method'!$D$8-'Weights and method'!$C$8)))</x:f>
        <x:v>2.5102224200435987</x:v>
      </x:c>
      <x:c r="G173" s="8" t="n">
        <x:f>100*'Weights and method'!$B$9*MAX(0,MIN(1,(LN(1+'Original 8 pillars'!G173)-'Weights and method'!$C$9)/('Weights and method'!$D$9-'Weights and method'!$C$9)))</x:f>
        <x:v>5.671696249387667</x:v>
      </x:c>
      <x:c r="H173" s="8" t="n">
        <x:f>100*'Weights and method'!$B$10*MAX(0,MIN(1,(LN(1+'Original 8 pillars'!H173)-'Weights and method'!$C$10)/('Weights and method'!$D$10-'Weights and method'!$C$10)))</x:f>
        <x:v>0</x:v>
      </x:c>
      <x:c r="I173" s="8" t="n">
        <x:f>100*'Weights and method'!$B$11*MAX(0,MIN(1,(LN(1+'Original 8 pillars'!I173)-'Weights and method'!$C$11)/('Weights and method'!$D$11-'Weights and method'!$C$11)))</x:f>
        <x:v>4.664396017761723</x:v>
      </x:c>
      <x:c r="J173" s="8" t="n">
        <x:f>100*'Weights and method'!$B$12*MAX(0,MIN(1,(LN(1+'Original 8 pillars'!J173)-'Weights and method'!$C$12)/('Weights and method'!$D$12-'Weights and method'!$C$12)))</x:f>
        <x:v>1.467927640810502</x:v>
      </x:c>
      <x:c r="K173" s="8" t="n">
        <x:f>SUM(C173:J173)</x:f>
        <x:v>30.66322014917985</x:v>
      </x:c>
    </x:row>
    <x:row r="174">
      <x:c r="A174" s="2" t="str">
        <x:f>'Original 8 pillars'!A174</x:f>
        <x:v>Angola</x:v>
      </x:c>
      <x:c r="B174" s="2" t="str">
        <x:f>'Original 8 pillars'!B174</x:f>
        <x:v>2017-05</x:v>
      </x:c>
      <x:c r="C174" s="8" t="n">
        <x:f>100*'Weights and method'!$B$5*MAX(0,MIN(1,(LN(1+'Original 8 pillars'!C174)-'Weights and method'!$C$5)/('Weights and method'!$D$5-'Weights and method'!$C$5)))</x:f>
        <x:v>6.958405722829292</x:v>
      </x:c>
      <x:c r="D174" s="8" t="n">
        <x:f>100*'Weights and method'!$B$6*MAX(0,MIN(1,(LN(1+'Original 8 pillars'!D174)-'Weights and method'!$C$6)/('Weights and method'!$D$6-'Weights and method'!$C$6)))</x:f>
        <x:v>3.359035686210932</x:v>
      </x:c>
      <x:c r="E174" s="8" t="n">
        <x:f>100*'Weights and method'!$B$7*MAX(0,MIN(1,(LN(1+'Original 8 pillars'!E174)-'Weights and method'!$C$7)/('Weights and method'!$D$7-'Weights and method'!$C$7)))</x:f>
        <x:v>7.170310204588861</x:v>
      </x:c>
      <x:c r="F174" s="8" t="n">
        <x:f>100*'Weights and method'!$B$8*MAX(0,MIN(1,(LN(1+'Original 8 pillars'!F174)-'Weights and method'!$C$8)/('Weights and method'!$D$8-'Weights and method'!$C$8)))</x:f>
        <x:v>2.366598013450429</x:v>
      </x:c>
      <x:c r="G174" s="8" t="n">
        <x:f>100*'Weights and method'!$B$9*MAX(0,MIN(1,(LN(1+'Original 8 pillars'!G174)-'Weights and method'!$C$9)/('Weights and method'!$D$9-'Weights and method'!$C$9)))</x:f>
        <x:v>6.961315300495488</x:v>
      </x:c>
      <x:c r="H174" s="8" t="n">
        <x:f>100*'Weights and method'!$B$10*MAX(0,MIN(1,(LN(1+'Original 8 pillars'!H174)-'Weights and method'!$C$10)/('Weights and method'!$D$10-'Weights and method'!$C$10)))</x:f>
        <x:v>0</x:v>
      </x:c>
      <x:c r="I174" s="8" t="n">
        <x:f>100*'Weights and method'!$B$11*MAX(0,MIN(1,(LN(1+'Original 8 pillars'!I174)-'Weights and method'!$C$11)/('Weights and method'!$D$11-'Weights and method'!$C$11)))</x:f>
        <x:v>4.63254886931181</x:v>
      </x:c>
      <x:c r="J174" s="8" t="n">
        <x:f>100*'Weights and method'!$B$12*MAX(0,MIN(1,(LN(1+'Original 8 pillars'!J174)-'Weights and method'!$C$12)/('Weights and method'!$D$12-'Weights and method'!$C$12)))</x:f>
        <x:v>2.9442394391243174</x:v>
      </x:c>
      <x:c r="K174" s="8" t="n">
        <x:f>SUM(C174:J174)</x:f>
        <x:v>34.39245323601113</x:v>
      </x:c>
    </x:row>
    <x:row r="175">
      <x:c r="A175" s="2" t="str">
        <x:f>'Original 8 pillars'!A175</x:f>
        <x:v>Angola</x:v>
      </x:c>
      <x:c r="B175" s="2" t="str">
        <x:f>'Original 8 pillars'!B175</x:f>
        <x:v>2017-06</x:v>
      </x:c>
      <x:c r="C175" s="8" t="n">
        <x:f>100*'Weights and method'!$B$5*MAX(0,MIN(1,(LN(1+'Original 8 pillars'!C175)-'Weights and method'!$C$5)/('Weights and method'!$D$5-'Weights and method'!$C$5)))</x:f>
        <x:v>5.923415483807837</x:v>
      </x:c>
      <x:c r="D175" s="8" t="n">
        <x:f>100*'Weights and method'!$B$6*MAX(0,MIN(1,(LN(1+'Original 8 pillars'!D175)-'Weights and method'!$C$6)/('Weights and method'!$D$6-'Weights and method'!$C$6)))</x:f>
        <x:v>3.849382988280466</x:v>
      </x:c>
      <x:c r="E175" s="8" t="n">
        <x:f>100*'Weights and method'!$B$7*MAX(0,MIN(1,(LN(1+'Original 8 pillars'!E175)-'Weights and method'!$C$7)/('Weights and method'!$D$7-'Weights and method'!$C$7)))</x:f>
        <x:v>7.510348657949765</x:v>
      </x:c>
      <x:c r="F175" s="8" t="n">
        <x:f>100*'Weights and method'!$B$8*MAX(0,MIN(1,(LN(1+'Original 8 pillars'!F175)-'Weights and method'!$C$8)/('Weights and method'!$D$8-'Weights and method'!$C$8)))</x:f>
        <x:v>3.112823642669887</x:v>
      </x:c>
      <x:c r="G175" s="8" t="n">
        <x:f>100*'Weights and method'!$B$9*MAX(0,MIN(1,(LN(1+'Original 8 pillars'!G175)-'Weights and method'!$C$9)/('Weights and method'!$D$9-'Weights and method'!$C$9)))</x:f>
        <x:v>6.33937584885781</x:v>
      </x:c>
      <x:c r="H175" s="8" t="n">
        <x:f>100*'Weights and method'!$B$10*MAX(0,MIN(1,(LN(1+'Original 8 pillars'!H175)-'Weights and method'!$C$10)/('Weights and method'!$D$10-'Weights and method'!$C$10)))</x:f>
        <x:v>0</x:v>
      </x:c>
      <x:c r="I175" s="8" t="n">
        <x:f>100*'Weights and method'!$B$11*MAX(0,MIN(1,(LN(1+'Original 8 pillars'!I175)-'Weights and method'!$C$11)/('Weights and method'!$D$11-'Weights and method'!$C$11)))</x:f>
        <x:v>0.9410188327856567</x:v>
      </x:c>
      <x:c r="J175" s="8" t="n">
        <x:f>100*'Weights and method'!$B$12*MAX(0,MIN(1,(LN(1+'Original 8 pillars'!J175)-'Weights and method'!$C$12)/('Weights and method'!$D$12-'Weights and method'!$C$12)))</x:f>
        <x:v>1.019549098295749</x:v>
      </x:c>
      <x:c r="K175" s="8" t="n">
        <x:f>SUM(C175:J175)</x:f>
        <x:v>28.695914552647167</x:v>
      </x:c>
    </x:row>
    <x:row r="176">
      <x:c r="A176" s="2" t="str">
        <x:f>'Original 8 pillars'!A176</x:f>
        <x:v>Angola</x:v>
      </x:c>
      <x:c r="B176" s="2" t="str">
        <x:f>'Original 8 pillars'!B176</x:f>
        <x:v>2017-07</x:v>
      </x:c>
      <x:c r="C176" s="8" t="n">
        <x:f>100*'Weights and method'!$B$5*MAX(0,MIN(1,(LN(1+'Original 8 pillars'!C176)-'Weights and method'!$C$5)/('Weights and method'!$D$5-'Weights and method'!$C$5)))</x:f>
        <x:v>6.390784604072098</x:v>
      </x:c>
      <x:c r="D176" s="8" t="n">
        <x:f>100*'Weights and method'!$B$6*MAX(0,MIN(1,(LN(1+'Original 8 pillars'!D176)-'Weights and method'!$C$6)/('Weights and method'!$D$6-'Weights and method'!$C$6)))</x:f>
        <x:v>3.612711181829151</x:v>
      </x:c>
      <x:c r="E176" s="8" t="n">
        <x:f>100*'Weights and method'!$B$7*MAX(0,MIN(1,(LN(1+'Original 8 pillars'!E176)-'Weights and method'!$C$7)/('Weights and method'!$D$7-'Weights and method'!$C$7)))</x:f>
        <x:v>8.038818846557245</x:v>
      </x:c>
      <x:c r="F176" s="8" t="n">
        <x:f>100*'Weights and method'!$B$8*MAX(0,MIN(1,(LN(1+'Original 8 pillars'!F176)-'Weights and method'!$C$8)/('Weights and method'!$D$8-'Weights and method'!$C$8)))</x:f>
        <x:v>1.8861644281790604</x:v>
      </x:c>
      <x:c r="G176" s="8" t="n">
        <x:f>100*'Weights and method'!$B$9*MAX(0,MIN(1,(LN(1+'Original 8 pillars'!G176)-'Weights and method'!$C$9)/('Weights and method'!$D$9-'Weights and method'!$C$9)))</x:f>
        <x:v>5.510985380474094</x:v>
      </x:c>
      <x:c r="H176" s="8" t="n">
        <x:f>100*'Weights and method'!$B$10*MAX(0,MIN(1,(LN(1+'Original 8 pillars'!H176)-'Weights and method'!$C$10)/('Weights and method'!$D$10-'Weights and method'!$C$10)))</x:f>
        <x:v>0.7452643971173161</x:v>
      </x:c>
      <x:c r="I176" s="8" t="n">
        <x:f>100*'Weights and method'!$B$11*MAX(0,MIN(1,(LN(1+'Original 8 pillars'!I176)-'Weights and method'!$C$11)/('Weights and method'!$D$11-'Weights and method'!$C$11)))</x:f>
        <x:v>2.8451516725348545</x:v>
      </x:c>
      <x:c r="J176" s="8" t="n">
        <x:f>100*'Weights and method'!$B$12*MAX(0,MIN(1,(LN(1+'Original 8 pillars'!J176)-'Weights and method'!$C$12)/('Weights and method'!$D$12-'Weights and method'!$C$12)))</x:f>
        <x:v>1.1027123361167834</x:v>
      </x:c>
      <x:c r="K176" s="8" t="n">
        <x:f>SUM(C176:J176)</x:f>
        <x:v>30.132592846880602</x:v>
      </x:c>
    </x:row>
    <x:row r="177">
      <x:c r="A177" s="2" t="str">
        <x:f>'Original 8 pillars'!A177</x:f>
        <x:v>Angola</x:v>
      </x:c>
      <x:c r="B177" s="2" t="str">
        <x:f>'Original 8 pillars'!B177</x:f>
        <x:v>2017-08</x:v>
      </x:c>
      <x:c r="C177" s="8" t="n">
        <x:f>100*'Weights and method'!$B$5*MAX(0,MIN(1,(LN(1+'Original 8 pillars'!C177)-'Weights and method'!$C$5)/('Weights and method'!$D$5-'Weights and method'!$C$5)))</x:f>
        <x:v>5.273708593525475</x:v>
      </x:c>
      <x:c r="D177" s="8" t="n">
        <x:f>100*'Weights and method'!$B$6*MAX(0,MIN(1,(LN(1+'Original 8 pillars'!D177)-'Weights and method'!$C$6)/('Weights and method'!$D$6-'Weights and method'!$C$6)))</x:f>
        <x:v>2.644837294026944</x:v>
      </x:c>
      <x:c r="E177" s="8" t="n">
        <x:f>100*'Weights and method'!$B$7*MAX(0,MIN(1,(LN(1+'Original 8 pillars'!E177)-'Weights and method'!$C$7)/('Weights and method'!$D$7-'Weights and method'!$C$7)))</x:f>
        <x:v>6.657683274735325</x:v>
      </x:c>
      <x:c r="F177" s="8" t="n">
        <x:f>100*'Weights and method'!$B$8*MAX(0,MIN(1,(LN(1+'Original 8 pillars'!F177)-'Weights and method'!$C$8)/('Weights and method'!$D$8-'Weights and method'!$C$8)))</x:f>
        <x:v>2.3088368715075624</x:v>
      </x:c>
      <x:c r="G177" s="8" t="n">
        <x:f>100*'Weights and method'!$B$9*MAX(0,MIN(1,(LN(1+'Original 8 pillars'!G177)-'Weights and method'!$C$9)/('Weights and method'!$D$9-'Weights and method'!$C$9)))</x:f>
        <x:v>5.5157490028528695</x:v>
      </x:c>
      <x:c r="H177" s="8" t="n">
        <x:f>100*'Weights and method'!$B$10*MAX(0,MIN(1,(LN(1+'Original 8 pillars'!H177)-'Weights and method'!$C$10)/('Weights and method'!$D$10-'Weights and method'!$C$10)))</x:f>
        <x:v>0</x:v>
      </x:c>
      <x:c r="I177" s="8" t="n">
        <x:f>100*'Weights and method'!$B$11*MAX(0,MIN(1,(LN(1+'Original 8 pillars'!I177)-'Weights and method'!$C$11)/('Weights and method'!$D$11-'Weights and method'!$C$11)))</x:f>
        <x:v>2.5341597808566525</x:v>
      </x:c>
      <x:c r="J177" s="8" t="n">
        <x:f>100*'Weights and method'!$B$12*MAX(0,MIN(1,(LN(1+'Original 8 pillars'!J177)-'Weights and method'!$C$12)/('Weights and method'!$D$12-'Weights and method'!$C$12)))</x:f>
        <x:v>0.3507214922798705</x:v>
      </x:c>
      <x:c r="K177" s="8" t="n">
        <x:f>SUM(C177:J177)</x:f>
        <x:v>25.285696309784697</x:v>
      </x:c>
    </x:row>
    <x:row r="178">
      <x:c r="A178" s="2" t="str">
        <x:f>'Original 8 pillars'!A178</x:f>
        <x:v>Angola</x:v>
      </x:c>
      <x:c r="B178" s="2" t="str">
        <x:f>'Original 8 pillars'!B178</x:f>
        <x:v>2017-09</x:v>
      </x:c>
      <x:c r="C178" s="8" t="n">
        <x:f>100*'Weights and method'!$B$5*MAX(0,MIN(1,(LN(1+'Original 8 pillars'!C178)-'Weights and method'!$C$5)/('Weights and method'!$D$5-'Weights and method'!$C$5)))</x:f>
        <x:v>5.04430360715087</x:v>
      </x:c>
      <x:c r="D178" s="8" t="n">
        <x:f>100*'Weights and method'!$B$6*MAX(0,MIN(1,(LN(1+'Original 8 pillars'!D178)-'Weights and method'!$C$6)/('Weights and method'!$D$6-'Weights and method'!$C$6)))</x:f>
        <x:v>1.9780254681875074</x:v>
      </x:c>
      <x:c r="E178" s="8" t="n">
        <x:f>100*'Weights and method'!$B$7*MAX(0,MIN(1,(LN(1+'Original 8 pillars'!E178)-'Weights and method'!$C$7)/('Weights and method'!$D$7-'Weights and method'!$C$7)))</x:f>
        <x:v>6.755939395519555</x:v>
      </x:c>
      <x:c r="F178" s="8" t="n">
        <x:f>100*'Weights and method'!$B$8*MAX(0,MIN(1,(LN(1+'Original 8 pillars'!F178)-'Weights and method'!$C$8)/('Weights and method'!$D$8-'Weights and method'!$C$8)))</x:f>
        <x:v>2.2245322202301465</x:v>
      </x:c>
      <x:c r="G178" s="8" t="n">
        <x:f>100*'Weights and method'!$B$9*MAX(0,MIN(1,(LN(1+'Original 8 pillars'!G178)-'Weights and method'!$C$9)/('Weights and method'!$D$9-'Weights and method'!$C$9)))</x:f>
        <x:v>5.504646646492863</x:v>
      </x:c>
      <x:c r="H178" s="8" t="n">
        <x:f>100*'Weights and method'!$B$10*MAX(0,MIN(1,(LN(1+'Original 8 pillars'!H178)-'Weights and method'!$C$10)/('Weights and method'!$D$10-'Weights and method'!$C$10)))</x:f>
        <x:v>0</x:v>
      </x:c>
      <x:c r="I178" s="8" t="n">
        <x:f>100*'Weights and method'!$B$11*MAX(0,MIN(1,(LN(1+'Original 8 pillars'!I178)-'Weights and method'!$C$11)/('Weights and method'!$D$11-'Weights and method'!$C$11)))</x:f>
        <x:v>1.2680410417773285</x:v>
      </x:c>
      <x:c r="J178" s="8" t="n">
        <x:f>100*'Weights and method'!$B$12*MAX(0,MIN(1,(LN(1+'Original 8 pillars'!J178)-'Weights and method'!$C$12)/('Weights and method'!$D$12-'Weights and method'!$C$12)))</x:f>
        <x:v>0.20920982847269814</x:v>
      </x:c>
      <x:c r="K178" s="8" t="n">
        <x:f>SUM(C178:J178)</x:f>
        <x:v>22.984698207830963</x:v>
      </x:c>
    </x:row>
    <x:row r="179">
      <x:c r="A179" s="2" t="str">
        <x:f>'Original 8 pillars'!A179</x:f>
        <x:v>Angola</x:v>
      </x:c>
      <x:c r="B179" s="2" t="str">
        <x:f>'Original 8 pillars'!B179</x:f>
        <x:v>2017-10</x:v>
      </x:c>
      <x:c r="C179" s="8" t="n">
        <x:f>100*'Weights and method'!$B$5*MAX(0,MIN(1,(LN(1+'Original 8 pillars'!C179)-'Weights and method'!$C$5)/('Weights and method'!$D$5-'Weights and method'!$C$5)))</x:f>
        <x:v>7.5528076840796095</x:v>
      </x:c>
      <x:c r="D179" s="8" t="n">
        <x:f>100*'Weights and method'!$B$6*MAX(0,MIN(1,(LN(1+'Original 8 pillars'!D179)-'Weights and method'!$C$6)/('Weights and method'!$D$6-'Weights and method'!$C$6)))</x:f>
        <x:v>4.047100071299772</x:v>
      </x:c>
      <x:c r="E179" s="8" t="n">
        <x:f>100*'Weights and method'!$B$7*MAX(0,MIN(1,(LN(1+'Original 8 pillars'!E179)-'Weights and method'!$C$7)/('Weights and method'!$D$7-'Weights and method'!$C$7)))</x:f>
        <x:v>8.077010637482152</x:v>
      </x:c>
      <x:c r="F179" s="8" t="n">
        <x:f>100*'Weights and method'!$B$8*MAX(0,MIN(1,(LN(1+'Original 8 pillars'!F179)-'Weights and method'!$C$8)/('Weights and method'!$D$8-'Weights and method'!$C$8)))</x:f>
        <x:v>1.8367976587462522</x:v>
      </x:c>
      <x:c r="G179" s="8" t="n">
        <x:f>100*'Weights and method'!$B$9*MAX(0,MIN(1,(LN(1+'Original 8 pillars'!G179)-'Weights and method'!$C$9)/('Weights and method'!$D$9-'Weights and method'!$C$9)))</x:f>
        <x:v>5.133451545333308</x:v>
      </x:c>
      <x:c r="H179" s="8" t="n">
        <x:f>100*'Weights and method'!$B$10*MAX(0,MIN(1,(LN(1+'Original 8 pillars'!H179)-'Weights and method'!$C$10)/('Weights and method'!$D$10-'Weights and method'!$C$10)))</x:f>
        <x:v>0</x:v>
      </x:c>
      <x:c r="I179" s="8" t="n">
        <x:f>100*'Weights and method'!$B$11*MAX(0,MIN(1,(LN(1+'Original 8 pillars'!I179)-'Weights and method'!$C$11)/('Weights and method'!$D$11-'Weights and method'!$C$11)))</x:f>
        <x:v>2.9810972991823665</x:v>
      </x:c>
      <x:c r="J179" s="8" t="n">
        <x:f>100*'Weights and method'!$B$12*MAX(0,MIN(1,(LN(1+'Original 8 pillars'!J179)-'Weights and method'!$C$12)/('Weights and method'!$D$12-'Weights and method'!$C$12)))</x:f>
        <x:v>2.7367060487697343</x:v>
      </x:c>
      <x:c r="K179" s="8" t="n">
        <x:f>SUM(C179:J179)</x:f>
        <x:v>32.364970944893194</x:v>
      </x:c>
    </x:row>
    <x:row r="180">
      <x:c r="A180" s="2" t="str">
        <x:f>'Original 8 pillars'!A180</x:f>
        <x:v>Angola</x:v>
      </x:c>
      <x:c r="B180" s="2" t="str">
        <x:f>'Original 8 pillars'!B180</x:f>
        <x:v>2017-11</x:v>
      </x:c>
      <x:c r="C180" s="8" t="n">
        <x:f>100*'Weights and method'!$B$5*MAX(0,MIN(1,(LN(1+'Original 8 pillars'!C180)-'Weights and method'!$C$5)/('Weights and method'!$D$5-'Weights and method'!$C$5)))</x:f>
        <x:v>7.2408650626192514</x:v>
      </x:c>
      <x:c r="D180" s="8" t="n">
        <x:f>100*'Weights and method'!$B$6*MAX(0,MIN(1,(LN(1+'Original 8 pillars'!D180)-'Weights and method'!$C$6)/('Weights and method'!$D$6-'Weights and method'!$C$6)))</x:f>
        <x:v>3.518131780921273</x:v>
      </x:c>
      <x:c r="E180" s="8" t="n">
        <x:f>100*'Weights and method'!$B$7*MAX(0,MIN(1,(LN(1+'Original 8 pillars'!E180)-'Weights and method'!$C$7)/('Weights and method'!$D$7-'Weights and method'!$C$7)))</x:f>
        <x:v>8.256128427520965</x:v>
      </x:c>
      <x:c r="F180" s="8" t="n">
        <x:f>100*'Weights and method'!$B$8*MAX(0,MIN(1,(LN(1+'Original 8 pillars'!F180)-'Weights and method'!$C$8)/('Weights and method'!$D$8-'Weights and method'!$C$8)))</x:f>
        <x:v>2.959357871760247</x:v>
      </x:c>
      <x:c r="G180" s="8" t="n">
        <x:f>100*'Weights and method'!$B$9*MAX(0,MIN(1,(LN(1+'Original 8 pillars'!G180)-'Weights and method'!$C$9)/('Weights and method'!$D$9-'Weights and method'!$C$9)))</x:f>
        <x:v>5.648032975873237</x:v>
      </x:c>
      <x:c r="H180" s="8" t="n">
        <x:f>100*'Weights and method'!$B$10*MAX(0,MIN(1,(LN(1+'Original 8 pillars'!H180)-'Weights and method'!$C$10)/('Weights and method'!$D$10-'Weights and method'!$C$10)))</x:f>
        <x:v>0</x:v>
      </x:c>
      <x:c r="I180" s="8" t="n">
        <x:f>100*'Weights and method'!$B$11*MAX(0,MIN(1,(LN(1+'Original 8 pillars'!I180)-'Weights and method'!$C$11)/('Weights and method'!$D$11-'Weights and method'!$C$11)))</x:f>
        <x:v>3.5878961167334777</x:v>
      </x:c>
      <x:c r="J180" s="8" t="n">
        <x:f>100*'Weights and method'!$B$12*MAX(0,MIN(1,(LN(1+'Original 8 pillars'!J180)-'Weights and method'!$C$12)/('Weights and method'!$D$12-'Weights and method'!$C$12)))</x:f>
        <x:v>2.168512677083428</x:v>
      </x:c>
      <x:c r="K180" s="8" t="n">
        <x:f>SUM(C180:J180)</x:f>
        <x:v>33.378924912511884</x:v>
      </x:c>
    </x:row>
    <x:row r="181">
      <x:c r="A181" s="2" t="str">
        <x:f>'Original 8 pillars'!A181</x:f>
        <x:v>Angola</x:v>
      </x:c>
      <x:c r="B181" s="2" t="str">
        <x:f>'Original 8 pillars'!B181</x:f>
        <x:v>2017-12</x:v>
      </x:c>
      <x:c r="C181" s="8" t="n">
        <x:f>100*'Weights and method'!$B$5*MAX(0,MIN(1,(LN(1+'Original 8 pillars'!C181)-'Weights and method'!$C$5)/('Weights and method'!$D$5-'Weights and method'!$C$5)))</x:f>
        <x:v>7.035625541415636</x:v>
      </x:c>
      <x:c r="D181" s="8" t="n">
        <x:f>100*'Weights and method'!$B$6*MAX(0,MIN(1,(LN(1+'Original 8 pillars'!D181)-'Weights and method'!$C$6)/('Weights and method'!$D$6-'Weights and method'!$C$6)))</x:f>
        <x:v>3.0441949164506448</x:v>
      </x:c>
      <x:c r="E181" s="8" t="n">
        <x:f>100*'Weights and method'!$B$7*MAX(0,MIN(1,(LN(1+'Original 8 pillars'!E181)-'Weights and method'!$C$7)/('Weights and method'!$D$7-'Weights and method'!$C$7)))</x:f>
        <x:v>7.270052164355904</x:v>
      </x:c>
      <x:c r="F181" s="8" t="n">
        <x:f>100*'Weights and method'!$B$8*MAX(0,MIN(1,(LN(1+'Original 8 pillars'!F181)-'Weights and method'!$C$8)/('Weights and method'!$D$8-'Weights and method'!$C$8)))</x:f>
        <x:v>2.1856792652441</x:v>
      </x:c>
      <x:c r="G181" s="8" t="n">
        <x:f>100*'Weights and method'!$B$9*MAX(0,MIN(1,(LN(1+'Original 8 pillars'!G181)-'Weights and method'!$C$9)/('Weights and method'!$D$9-'Weights and method'!$C$9)))</x:f>
        <x:v>6.421818846401276</x:v>
      </x:c>
      <x:c r="H181" s="8" t="n">
        <x:f>100*'Weights and method'!$B$10*MAX(0,MIN(1,(LN(1+'Original 8 pillars'!H181)-'Weights and method'!$C$10)/('Weights and method'!$D$10-'Weights and method'!$C$10)))</x:f>
        <x:v>1.0541901794697084</x:v>
      </x:c>
      <x:c r="I181" s="8" t="n">
        <x:f>100*'Weights and method'!$B$11*MAX(0,MIN(1,(LN(1+'Original 8 pillars'!I181)-'Weights and method'!$C$11)/('Weights and method'!$D$11-'Weights and method'!$C$11)))</x:f>
        <x:v>1.888847491808344</x:v>
      </x:c>
      <x:c r="J181" s="8" t="n">
        <x:f>100*'Weights and method'!$B$12*MAX(0,MIN(1,(LN(1+'Original 8 pillars'!J181)-'Weights and method'!$C$12)/('Weights and method'!$D$12-'Weights and method'!$C$12)))</x:f>
        <x:v>1.235340488178078</x:v>
      </x:c>
      <x:c r="K181" s="8" t="n">
        <x:f>SUM(C181:J181)</x:f>
        <x:v>30.135748893323694</x:v>
      </x:c>
    </x:row>
    <x:row r="182">
      <x:c r="A182" s="2" t="str">
        <x:f>'Original 8 pillars'!A182</x:f>
        <x:v>Angola</x:v>
      </x:c>
      <x:c r="B182" s="2" t="str">
        <x:f>'Original 8 pillars'!B182</x:f>
        <x:v>2018-01</x:v>
      </x:c>
      <x:c r="C182" s="8" t="n">
        <x:f>100*'Weights and method'!$B$5*MAX(0,MIN(1,(LN(1+'Original 8 pillars'!C182)-'Weights and method'!$C$5)/('Weights and method'!$D$5-'Weights and method'!$C$5)))</x:f>
        <x:v>9.160980993872041</x:v>
      </x:c>
      <x:c r="D182" s="8" t="n">
        <x:f>100*'Weights and method'!$B$6*MAX(0,MIN(1,(LN(1+'Original 8 pillars'!D182)-'Weights and method'!$C$6)/('Weights and method'!$D$6-'Weights and method'!$C$6)))</x:f>
        <x:v>6.292747142863507</x:v>
      </x:c>
      <x:c r="E182" s="8" t="n">
        <x:f>100*'Weights and method'!$B$7*MAX(0,MIN(1,(LN(1+'Original 8 pillars'!E182)-'Weights and method'!$C$7)/('Weights and method'!$D$7-'Weights and method'!$C$7)))</x:f>
        <x:v>9.502527981619764</x:v>
      </x:c>
      <x:c r="F182" s="8" t="n">
        <x:f>100*'Weights and method'!$B$8*MAX(0,MIN(1,(LN(1+'Original 8 pillars'!F182)-'Weights and method'!$C$8)/('Weights and method'!$D$8-'Weights and method'!$C$8)))</x:f>
        <x:v>4.457624585759303</x:v>
      </x:c>
      <x:c r="G182" s="8" t="n">
        <x:f>100*'Weights and method'!$B$9*MAX(0,MIN(1,(LN(1+'Original 8 pillars'!G182)-'Weights and method'!$C$9)/('Weights and method'!$D$9-'Weights and method'!$C$9)))</x:f>
        <x:v>6.984487019685995</x:v>
      </x:c>
      <x:c r="H182" s="8" t="n">
        <x:f>100*'Weights and method'!$B$10*MAX(0,MIN(1,(LN(1+'Original 8 pillars'!H182)-'Weights and method'!$C$10)/('Weights and method'!$D$10-'Weights and method'!$C$10)))</x:f>
        <x:v>0</x:v>
      </x:c>
      <x:c r="I182" s="8" t="n">
        <x:f>100*'Weights and method'!$B$11*MAX(0,MIN(1,(LN(1+'Original 8 pillars'!I182)-'Weights and method'!$C$11)/('Weights and method'!$D$11-'Weights and method'!$C$11)))</x:f>
        <x:v>2.2266146912126046</x:v>
      </x:c>
      <x:c r="J182" s="8" t="n">
        <x:f>100*'Weights and method'!$B$12*MAX(0,MIN(1,(LN(1+'Original 8 pillars'!J182)-'Weights and method'!$C$12)/('Weights and method'!$D$12-'Weights and method'!$C$12)))</x:f>
        <x:v>3.0658515815593845</x:v>
      </x:c>
      <x:c r="K182" s="8" t="n">
        <x:f>SUM(C182:J182)</x:f>
        <x:v>41.6908339965726</x:v>
      </x:c>
    </x:row>
    <x:row r="183">
      <x:c r="A183" s="2" t="str">
        <x:f>'Original 8 pillars'!A183</x:f>
        <x:v>Angola</x:v>
      </x:c>
      <x:c r="B183" s="2" t="str">
        <x:f>'Original 8 pillars'!B183</x:f>
        <x:v>2018-02</x:v>
      </x:c>
      <x:c r="C183" s="8" t="n">
        <x:f>100*'Weights and method'!$B$5*MAX(0,MIN(1,(LN(1+'Original 8 pillars'!C183)-'Weights and method'!$C$5)/('Weights and method'!$D$5-'Weights and method'!$C$5)))</x:f>
        <x:v>6.107612906446836</x:v>
      </x:c>
      <x:c r="D183" s="8" t="n">
        <x:f>100*'Weights and method'!$B$6*MAX(0,MIN(1,(LN(1+'Original 8 pillars'!D183)-'Weights and method'!$C$6)/('Weights and method'!$D$6-'Weights and method'!$C$6)))</x:f>
        <x:v>5.34833420048514</x:v>
      </x:c>
      <x:c r="E183" s="8" t="n">
        <x:f>100*'Weights and method'!$B$7*MAX(0,MIN(1,(LN(1+'Original 8 pillars'!E183)-'Weights and method'!$C$7)/('Weights and method'!$D$7-'Weights and method'!$C$7)))</x:f>
        <x:v>8.475344480791748</x:v>
      </x:c>
      <x:c r="F183" s="8" t="n">
        <x:f>100*'Weights and method'!$B$8*MAX(0,MIN(1,(LN(1+'Original 8 pillars'!F183)-'Weights and method'!$C$8)/('Weights and method'!$D$8-'Weights and method'!$C$8)))</x:f>
        <x:v>3.008038226553445</x:v>
      </x:c>
      <x:c r="G183" s="8" t="n">
        <x:f>100*'Weights and method'!$B$9*MAX(0,MIN(1,(LN(1+'Original 8 pillars'!G183)-'Weights and method'!$C$9)/('Weights and method'!$D$9-'Weights and method'!$C$9)))</x:f>
        <x:v>6.197855562436567</x:v>
      </x:c>
      <x:c r="H183" s="8" t="n">
        <x:f>100*'Weights and method'!$B$10*MAX(0,MIN(1,(LN(1+'Original 8 pillars'!H183)-'Weights and method'!$C$10)/('Weights and method'!$D$10-'Weights and method'!$C$10)))</x:f>
        <x:v>0</x:v>
      </x:c>
      <x:c r="I183" s="8" t="n">
        <x:f>100*'Weights and method'!$B$11*MAX(0,MIN(1,(LN(1+'Original 8 pillars'!I183)-'Weights and method'!$C$11)/('Weights and method'!$D$11-'Weights and method'!$C$11)))</x:f>
        <x:v>2.5645370748427108</x:v>
      </x:c>
      <x:c r="J183" s="8" t="n">
        <x:f>100*'Weights and method'!$B$12*MAX(0,MIN(1,(LN(1+'Original 8 pillars'!J183)-'Weights and method'!$C$12)/('Weights and method'!$D$12-'Weights and method'!$C$12)))</x:f>
        <x:v>3.00527233953379</x:v>
      </x:c>
      <x:c r="K183" s="8" t="n">
        <x:f>SUM(C183:J183)</x:f>
        <x:v>34.70699479109024</x:v>
      </x:c>
    </x:row>
    <x:row r="184">
      <x:c r="A184" s="2" t="str">
        <x:f>'Original 8 pillars'!A184</x:f>
        <x:v>Angola</x:v>
      </x:c>
      <x:c r="B184" s="2" t="str">
        <x:f>'Original 8 pillars'!B184</x:f>
        <x:v>2018-03</x:v>
      </x:c>
      <x:c r="C184" s="8" t="n">
        <x:f>100*'Weights and method'!$B$5*MAX(0,MIN(1,(LN(1+'Original 8 pillars'!C184)-'Weights and method'!$C$5)/('Weights and method'!$D$5-'Weights and method'!$C$5)))</x:f>
        <x:v>5.508149834620313</x:v>
      </x:c>
      <x:c r="D184" s="8" t="n">
        <x:f>100*'Weights and method'!$B$6*MAX(0,MIN(1,(LN(1+'Original 8 pillars'!D184)-'Weights and method'!$C$6)/('Weights and method'!$D$6-'Weights and method'!$C$6)))</x:f>
        <x:v>4.4409903488350215</x:v>
      </x:c>
      <x:c r="E184" s="8" t="n">
        <x:f>100*'Weights and method'!$B$7*MAX(0,MIN(1,(LN(1+'Original 8 pillars'!E184)-'Weights and method'!$C$7)/('Weights and method'!$D$7-'Weights and method'!$C$7)))</x:f>
        <x:v>8.7849944221266</x:v>
      </x:c>
      <x:c r="F184" s="8" t="n">
        <x:f>100*'Weights and method'!$B$8*MAX(0,MIN(1,(LN(1+'Original 8 pillars'!F184)-'Weights and method'!$C$8)/('Weights and method'!$D$8-'Weights and method'!$C$8)))</x:f>
        <x:v>3.384035770076444</x:v>
      </x:c>
      <x:c r="G184" s="8" t="n">
        <x:f>100*'Weights and method'!$B$9*MAX(0,MIN(1,(LN(1+'Original 8 pillars'!G184)-'Weights and method'!$C$9)/('Weights and method'!$D$9-'Weights and method'!$C$9)))</x:f>
        <x:v>4.882653203717141</x:v>
      </x:c>
      <x:c r="H184" s="8" t="n">
        <x:f>100*'Weights and method'!$B$10*MAX(0,MIN(1,(LN(1+'Original 8 pillars'!H184)-'Weights and method'!$C$10)/('Weights and method'!$D$10-'Weights and method'!$C$10)))</x:f>
        <x:v>0</x:v>
      </x:c>
      <x:c r="I184" s="8" t="n">
        <x:f>100*'Weights and method'!$B$11*MAX(0,MIN(1,(LN(1+'Original 8 pillars'!I184)-'Weights and method'!$C$11)/('Weights and method'!$D$11-'Weights and method'!$C$11)))</x:f>
        <x:v>1.9087085629506373</x:v>
      </x:c>
      <x:c r="J184" s="8" t="n">
        <x:f>100*'Weights and method'!$B$12*MAX(0,MIN(1,(LN(1+'Original 8 pillars'!J184)-'Weights and method'!$C$12)/('Weights and method'!$D$12-'Weights and method'!$C$12)))</x:f>
        <x:v>1.740437975518679</x:v>
      </x:c>
      <x:c r="K184" s="8" t="n">
        <x:f>SUM(C184:J184)</x:f>
        <x:v>30.649970117844834</x:v>
      </x:c>
    </x:row>
    <x:row r="185">
      <x:c r="A185" s="2" t="str">
        <x:f>'Original 8 pillars'!A185</x:f>
        <x:v>Angola</x:v>
      </x:c>
      <x:c r="B185" s="2" t="str">
        <x:f>'Original 8 pillars'!B185</x:f>
        <x:v>2018-04</x:v>
      </x:c>
      <x:c r="C185" s="8" t="n">
        <x:f>100*'Weights and method'!$B$5*MAX(0,MIN(1,(LN(1+'Original 8 pillars'!C185)-'Weights and method'!$C$5)/('Weights and method'!$D$5-'Weights and method'!$C$5)))</x:f>
        <x:v>5.434595345634703</x:v>
      </x:c>
      <x:c r="D185" s="8" t="n">
        <x:f>100*'Weights and method'!$B$6*MAX(0,MIN(1,(LN(1+'Original 8 pillars'!D185)-'Weights and method'!$C$6)/('Weights and method'!$D$6-'Weights and method'!$C$6)))</x:f>
        <x:v>3.874147504124689</x:v>
      </x:c>
      <x:c r="E185" s="8" t="n">
        <x:f>100*'Weights and method'!$B$7*MAX(0,MIN(1,(LN(1+'Original 8 pillars'!E185)-'Weights and method'!$C$7)/('Weights and method'!$D$7-'Weights and method'!$C$7)))</x:f>
        <x:v>7.745425265198869</x:v>
      </x:c>
      <x:c r="F185" s="8" t="n">
        <x:f>100*'Weights and method'!$B$8*MAX(0,MIN(1,(LN(1+'Original 8 pillars'!F185)-'Weights and method'!$C$8)/('Weights and method'!$D$8-'Weights and method'!$C$8)))</x:f>
        <x:v>3.0940045211589613</x:v>
      </x:c>
      <x:c r="G185" s="8" t="n">
        <x:f>100*'Weights and method'!$B$9*MAX(0,MIN(1,(LN(1+'Original 8 pillars'!G185)-'Weights and method'!$C$9)/('Weights and method'!$D$9-'Weights and method'!$C$9)))</x:f>
        <x:v>5.600615879416245</x:v>
      </x:c>
      <x:c r="H185" s="8" t="n">
        <x:f>100*'Weights and method'!$B$10*MAX(0,MIN(1,(LN(1+'Original 8 pillars'!H185)-'Weights and method'!$C$10)/('Weights and method'!$D$10-'Weights and method'!$C$10)))</x:f>
        <x:v>0</x:v>
      </x:c>
      <x:c r="I185" s="8" t="n">
        <x:f>100*'Weights and method'!$B$11*MAX(0,MIN(1,(LN(1+'Original 8 pillars'!I185)-'Weights and method'!$C$11)/('Weights and method'!$D$11-'Weights and method'!$C$11)))</x:f>
        <x:v>3.8919396399827817</x:v>
      </x:c>
      <x:c r="J185" s="8" t="n">
        <x:f>100*'Weights and method'!$B$12*MAX(0,MIN(1,(LN(1+'Original 8 pillars'!J185)-'Weights and method'!$C$12)/('Weights and method'!$D$12-'Weights and method'!$C$12)))</x:f>
        <x:v>1.1544320523956466</x:v>
      </x:c>
      <x:c r="K185" s="8" t="n">
        <x:f>SUM(C185:J185)</x:f>
        <x:v>30.795160207911895</x:v>
      </x:c>
    </x:row>
    <x:row r="186">
      <x:c r="A186" s="2" t="str">
        <x:f>'Original 8 pillars'!A186</x:f>
        <x:v>Angola</x:v>
      </x:c>
      <x:c r="B186" s="2" t="str">
        <x:f>'Original 8 pillars'!B186</x:f>
        <x:v>2018-05</x:v>
      </x:c>
      <x:c r="C186" s="8" t="n">
        <x:f>100*'Weights and method'!$B$5*MAX(0,MIN(1,(LN(1+'Original 8 pillars'!C186)-'Weights and method'!$C$5)/('Weights and method'!$D$5-'Weights and method'!$C$5)))</x:f>
        <x:v>6.48018803293306</x:v>
      </x:c>
      <x:c r="D186" s="8" t="n">
        <x:f>100*'Weights and method'!$B$6*MAX(0,MIN(1,(LN(1+'Original 8 pillars'!D186)-'Weights and method'!$C$6)/('Weights and method'!$D$6-'Weights and method'!$C$6)))</x:f>
        <x:v>3.3148237775822627</x:v>
      </x:c>
      <x:c r="E186" s="8" t="n">
        <x:f>100*'Weights and method'!$B$7*MAX(0,MIN(1,(LN(1+'Original 8 pillars'!E186)-'Weights and method'!$C$7)/('Weights and method'!$D$7-'Weights and method'!$C$7)))</x:f>
        <x:v>8.046381278575117</x:v>
      </x:c>
      <x:c r="F186" s="8" t="n">
        <x:f>100*'Weights and method'!$B$8*MAX(0,MIN(1,(LN(1+'Original 8 pillars'!F186)-'Weights and method'!$C$8)/('Weights and method'!$D$8-'Weights and method'!$C$8)))</x:f>
        <x:v>2.1119581142890547</x:v>
      </x:c>
      <x:c r="G186" s="8" t="n">
        <x:f>100*'Weights and method'!$B$9*MAX(0,MIN(1,(LN(1+'Original 8 pillars'!G186)-'Weights and method'!$C$9)/('Weights and method'!$D$9-'Weights and method'!$C$9)))</x:f>
        <x:v>5.1901194712528405</x:v>
      </x:c>
      <x:c r="H186" s="8" t="n">
        <x:f>100*'Weights and method'!$B$10*MAX(0,MIN(1,(LN(1+'Original 8 pillars'!H186)-'Weights and method'!$C$10)/('Weights and method'!$D$10-'Weights and method'!$C$10)))</x:f>
        <x:v>0</x:v>
      </x:c>
      <x:c r="I186" s="8" t="n">
        <x:f>100*'Weights and method'!$B$11*MAX(0,MIN(1,(LN(1+'Original 8 pillars'!I186)-'Weights and method'!$C$11)/('Weights and method'!$D$11-'Weights and method'!$C$11)))</x:f>
        <x:v>4.55412108302601</x:v>
      </x:c>
      <x:c r="J186" s="8" t="n">
        <x:f>100*'Weights and method'!$B$12*MAX(0,MIN(1,(LN(1+'Original 8 pillars'!J186)-'Weights and method'!$C$12)/('Weights and method'!$D$12-'Weights and method'!$C$12)))</x:f>
        <x:v>1.5695651506841661</x:v>
      </x:c>
      <x:c r="K186" s="8" t="n">
        <x:f>SUM(C186:J186)</x:f>
        <x:v>31.26715690834251</x:v>
      </x:c>
    </x:row>
    <x:row r="187">
      <x:c r="A187" s="2" t="str">
        <x:f>'Original 8 pillars'!A187</x:f>
        <x:v>Angola</x:v>
      </x:c>
      <x:c r="B187" s="2" t="str">
        <x:f>'Original 8 pillars'!B187</x:f>
        <x:v>2018-06</x:v>
      </x:c>
      <x:c r="C187" s="8" t="n">
        <x:f>100*'Weights and method'!$B$5*MAX(0,MIN(1,(LN(1+'Original 8 pillars'!C187)-'Weights and method'!$C$5)/('Weights and method'!$D$5-'Weights and method'!$C$5)))</x:f>
        <x:v>6.049776679901711</x:v>
      </x:c>
      <x:c r="D187" s="8" t="n">
        <x:f>100*'Weights and method'!$B$6*MAX(0,MIN(1,(LN(1+'Original 8 pillars'!D187)-'Weights and method'!$C$6)/('Weights and method'!$D$6-'Weights and method'!$C$6)))</x:f>
        <x:v>5.020001871139367</x:v>
      </x:c>
      <x:c r="E187" s="8" t="n">
        <x:f>100*'Weights and method'!$B$7*MAX(0,MIN(1,(LN(1+'Original 8 pillars'!E187)-'Weights and method'!$C$7)/('Weights and method'!$D$7-'Weights and method'!$C$7)))</x:f>
        <x:v>8.295878146990736</x:v>
      </x:c>
      <x:c r="F187" s="8" t="n">
        <x:f>100*'Weights and method'!$B$8*MAX(0,MIN(1,(LN(1+'Original 8 pillars'!F187)-'Weights and method'!$C$8)/('Weights and method'!$D$8-'Weights and method'!$C$8)))</x:f>
        <x:v>2.650982474350358</x:v>
      </x:c>
      <x:c r="G187" s="8" t="n">
        <x:f>100*'Weights and method'!$B$9*MAX(0,MIN(1,(LN(1+'Original 8 pillars'!G187)-'Weights and method'!$C$9)/('Weights and method'!$D$9-'Weights and method'!$C$9)))</x:f>
        <x:v>4.513011259997253</x:v>
      </x:c>
      <x:c r="H187" s="8" t="n">
        <x:f>100*'Weights and method'!$B$10*MAX(0,MIN(1,(LN(1+'Original 8 pillars'!H187)-'Weights and method'!$C$10)/('Weights and method'!$D$10-'Weights and method'!$C$10)))</x:f>
        <x:v>0.9966285432115287</x:v>
      </x:c>
      <x:c r="I187" s="8" t="n">
        <x:f>100*'Weights and method'!$B$11*MAX(0,MIN(1,(LN(1+'Original 8 pillars'!I187)-'Weights and method'!$C$11)/('Weights and method'!$D$11-'Weights and method'!$C$11)))</x:f>
        <x:v>1.9747500615542881</x:v>
      </x:c>
      <x:c r="J187" s="8" t="n">
        <x:f>100*'Weights and method'!$B$12*MAX(0,MIN(1,(LN(1+'Original 8 pillars'!J187)-'Weights and method'!$C$12)/('Weights and method'!$D$12-'Weights and method'!$C$12)))</x:f>
        <x:v>1.8850754234665</x:v>
      </x:c>
      <x:c r="K187" s="8" t="n">
        <x:f>SUM(C187:J187)</x:f>
        <x:v>31.38610446061174</x:v>
      </x:c>
    </x:row>
    <x:row r="188">
      <x:c r="A188" s="2" t="str">
        <x:f>'Original 8 pillars'!A188</x:f>
        <x:v>Angola</x:v>
      </x:c>
      <x:c r="B188" s="2" t="str">
        <x:f>'Original 8 pillars'!B188</x:f>
        <x:v>2018-07</x:v>
      </x:c>
      <x:c r="C188" s="8" t="n">
        <x:f>100*'Weights and method'!$B$5*MAX(0,MIN(1,(LN(1+'Original 8 pillars'!C188)-'Weights and method'!$C$5)/('Weights and method'!$D$5-'Weights and method'!$C$5)))</x:f>
        <x:v>6.134390276134749</x:v>
      </x:c>
      <x:c r="D188" s="8" t="n">
        <x:f>100*'Weights and method'!$B$6*MAX(0,MIN(1,(LN(1+'Original 8 pillars'!D188)-'Weights and method'!$C$6)/('Weights and method'!$D$6-'Weights and method'!$C$6)))</x:f>
        <x:v>3.5850974391165478</x:v>
      </x:c>
      <x:c r="E188" s="8" t="n">
        <x:f>100*'Weights and method'!$B$7*MAX(0,MIN(1,(LN(1+'Original 8 pillars'!E188)-'Weights and method'!$C$7)/('Weights and method'!$D$7-'Weights and method'!$C$7)))</x:f>
        <x:v>7.777531818377684</x:v>
      </x:c>
      <x:c r="F188" s="8" t="n">
        <x:f>100*'Weights and method'!$B$8*MAX(0,MIN(1,(LN(1+'Original 8 pillars'!F188)-'Weights and method'!$C$8)/('Weights and method'!$D$8-'Weights and method'!$C$8)))</x:f>
        <x:v>2.5785757437548367</x:v>
      </x:c>
      <x:c r="G188" s="8" t="n">
        <x:f>100*'Weights and method'!$B$9*MAX(0,MIN(1,(LN(1+'Original 8 pillars'!G188)-'Weights and method'!$C$9)/('Weights and method'!$D$9-'Weights and method'!$C$9)))</x:f>
        <x:v>5.561551215074421</x:v>
      </x:c>
      <x:c r="H188" s="8" t="n">
        <x:f>100*'Weights and method'!$B$10*MAX(0,MIN(1,(LN(1+'Original 8 pillars'!H188)-'Weights and method'!$C$10)/('Weights and method'!$D$10-'Weights and method'!$C$10)))</x:f>
        <x:v>0</x:v>
      </x:c>
      <x:c r="I188" s="8" t="n">
        <x:f>100*'Weights and method'!$B$11*MAX(0,MIN(1,(LN(1+'Original 8 pillars'!I188)-'Weights and method'!$C$11)/('Weights and method'!$D$11-'Weights and method'!$C$11)))</x:f>
        <x:v>2.538189547334522</x:v>
      </x:c>
      <x:c r="J188" s="8" t="n">
        <x:f>100*'Weights and method'!$B$12*MAX(0,MIN(1,(LN(1+'Original 8 pillars'!J188)-'Weights and method'!$C$12)/('Weights and method'!$D$12-'Weights and method'!$C$12)))</x:f>
        <x:v>1.3179621761644498</x:v>
      </x:c>
      <x:c r="K188" s="8" t="n">
        <x:f>SUM(C188:J188)</x:f>
        <x:v>29.493298215957207</x:v>
      </x:c>
    </x:row>
    <x:row r="189">
      <x:c r="A189" s="2" t="str">
        <x:f>'Original 8 pillars'!A189</x:f>
        <x:v>Angola</x:v>
      </x:c>
      <x:c r="B189" s="2" t="str">
        <x:f>'Original 8 pillars'!B189</x:f>
        <x:v>2018-08</x:v>
      </x:c>
      <x:c r="C189" s="8" t="n">
        <x:f>100*'Weights and method'!$B$5*MAX(0,MIN(1,(LN(1+'Original 8 pillars'!C189)-'Weights and method'!$C$5)/('Weights and method'!$D$5-'Weights and method'!$C$5)))</x:f>
        <x:v>6.777244548957641</x:v>
      </x:c>
      <x:c r="D189" s="8" t="n">
        <x:f>100*'Weights and method'!$B$6*MAX(0,MIN(1,(LN(1+'Original 8 pillars'!D189)-'Weights and method'!$C$6)/('Weights and method'!$D$6-'Weights and method'!$C$6)))</x:f>
        <x:v>3.91610731508119</x:v>
      </x:c>
      <x:c r="E189" s="8" t="n">
        <x:f>100*'Weights and method'!$B$7*MAX(0,MIN(1,(LN(1+'Original 8 pillars'!E189)-'Weights and method'!$C$7)/('Weights and method'!$D$7-'Weights and method'!$C$7)))</x:f>
        <x:v>8.235064294182392</x:v>
      </x:c>
      <x:c r="F189" s="8" t="n">
        <x:f>100*'Weights and method'!$B$8*MAX(0,MIN(1,(LN(1+'Original 8 pillars'!F189)-'Weights and method'!$C$8)/('Weights and method'!$D$8-'Weights and method'!$C$8)))</x:f>
        <x:v>2.8858933755589966</x:v>
      </x:c>
      <x:c r="G189" s="8" t="n">
        <x:f>100*'Weights and method'!$B$9*MAX(0,MIN(1,(LN(1+'Original 8 pillars'!G189)-'Weights and method'!$C$9)/('Weights and method'!$D$9-'Weights and method'!$C$9)))</x:f>
        <x:v>5.963547400151082</x:v>
      </x:c>
      <x:c r="H189" s="8" t="n">
        <x:f>100*'Weights and method'!$B$10*MAX(0,MIN(1,(LN(1+'Original 8 pillars'!H189)-'Weights and method'!$C$10)/('Weights and method'!$D$10-'Weights and method'!$C$10)))</x:f>
        <x:v>0</x:v>
      </x:c>
      <x:c r="I189" s="8" t="n">
        <x:f>100*'Weights and method'!$B$11*MAX(0,MIN(1,(LN(1+'Original 8 pillars'!I189)-'Weights and method'!$C$11)/('Weights and method'!$D$11-'Weights and method'!$C$11)))</x:f>
        <x:v>3.0101909972778147</x:v>
      </x:c>
      <x:c r="J189" s="8" t="n">
        <x:f>100*'Weights and method'!$B$12*MAX(0,MIN(1,(LN(1+'Original 8 pillars'!J189)-'Weights and method'!$C$12)/('Weights and method'!$D$12-'Weights and method'!$C$12)))</x:f>
        <x:v>1.123450203033723</x:v>
      </x:c>
      <x:c r="K189" s="8" t="n">
        <x:f>SUM(C189:J189)</x:f>
        <x:v>31.91149813424284</x:v>
      </x:c>
    </x:row>
    <x:row r="190">
      <x:c r="A190" s="2" t="str">
        <x:f>'Original 8 pillars'!A190</x:f>
        <x:v>Angola</x:v>
      </x:c>
      <x:c r="B190" s="2" t="str">
        <x:f>'Original 8 pillars'!B190</x:f>
        <x:v>2018-09</x:v>
      </x:c>
      <x:c r="C190" s="8" t="n">
        <x:f>100*'Weights and method'!$B$5*MAX(0,MIN(1,(LN(1+'Original 8 pillars'!C190)-'Weights and method'!$C$5)/('Weights and method'!$D$5-'Weights and method'!$C$5)))</x:f>
        <x:v>7.437648904999248</x:v>
      </x:c>
      <x:c r="D190" s="8" t="n">
        <x:f>100*'Weights and method'!$B$6*MAX(0,MIN(1,(LN(1+'Original 8 pillars'!D190)-'Weights and method'!$C$6)/('Weights and method'!$D$6-'Weights and method'!$C$6)))</x:f>
        <x:v>3.7367621914111546</x:v>
      </x:c>
      <x:c r="E190" s="8" t="n">
        <x:f>100*'Weights and method'!$B$7*MAX(0,MIN(1,(LN(1+'Original 8 pillars'!E190)-'Weights and method'!$C$7)/('Weights and method'!$D$7-'Weights and method'!$C$7)))</x:f>
        <x:v>8.887213023558845</x:v>
      </x:c>
      <x:c r="F190" s="8" t="n">
        <x:f>100*'Weights and method'!$B$8*MAX(0,MIN(1,(LN(1+'Original 8 pillars'!F190)-'Weights and method'!$C$8)/('Weights and method'!$D$8-'Weights and method'!$C$8)))</x:f>
        <x:v>3.103966481056539</x:v>
      </x:c>
      <x:c r="G190" s="8" t="n">
        <x:f>100*'Weights and method'!$B$9*MAX(0,MIN(1,(LN(1+'Original 8 pillars'!G190)-'Weights and method'!$C$9)/('Weights and method'!$D$9-'Weights and method'!$C$9)))</x:f>
        <x:v>6.403643561644899</x:v>
      </x:c>
      <x:c r="H190" s="8" t="n">
        <x:f>100*'Weights and method'!$B$10*MAX(0,MIN(1,(LN(1+'Original 8 pillars'!H190)-'Weights and method'!$C$10)/('Weights and method'!$D$10-'Weights and method'!$C$10)))</x:f>
        <x:v>0</x:v>
      </x:c>
      <x:c r="I190" s="8" t="n">
        <x:f>100*'Weights and method'!$B$11*MAX(0,MIN(1,(LN(1+'Original 8 pillars'!I190)-'Weights and method'!$C$11)/('Weights and method'!$D$11-'Weights and method'!$C$11)))</x:f>
        <x:v>2.056224574472823</x:v>
      </x:c>
      <x:c r="J190" s="8" t="n">
        <x:f>100*'Weights and method'!$B$12*MAX(0,MIN(1,(LN(1+'Original 8 pillars'!J190)-'Weights and method'!$C$12)/('Weights and method'!$D$12-'Weights and method'!$C$12)))</x:f>
        <x:v>0.970946728894471</x:v>
      </x:c>
      <x:c r="K190" s="8" t="n">
        <x:f>SUM(C190:J190)</x:f>
        <x:v>32.59640546603797</x:v>
      </x:c>
    </x:row>
    <x:row r="191">
      <x:c r="A191" s="2" t="str">
        <x:f>'Original 8 pillars'!A191</x:f>
        <x:v>Angola</x:v>
      </x:c>
      <x:c r="B191" s="2" t="str">
        <x:f>'Original 8 pillars'!B191</x:f>
        <x:v>2018-10</x:v>
      </x:c>
      <x:c r="C191" s="8" t="n">
        <x:f>100*'Weights and method'!$B$5*MAX(0,MIN(1,(LN(1+'Original 8 pillars'!C191)-'Weights and method'!$C$5)/('Weights and method'!$D$5-'Weights and method'!$C$5)))</x:f>
        <x:v>7.446058074602216</x:v>
      </x:c>
      <x:c r="D191" s="8" t="n">
        <x:f>100*'Weights and method'!$B$6*MAX(0,MIN(1,(LN(1+'Original 8 pillars'!D191)-'Weights and method'!$C$6)/('Weights and method'!$D$6-'Weights and method'!$C$6)))</x:f>
        <x:v>4.4967253029415595</x:v>
      </x:c>
      <x:c r="E191" s="8" t="n">
        <x:f>100*'Weights and method'!$B$7*MAX(0,MIN(1,(LN(1+'Original 8 pillars'!E191)-'Weights and method'!$C$7)/('Weights and method'!$D$7-'Weights and method'!$C$7)))</x:f>
        <x:v>8.770229649196665</x:v>
      </x:c>
      <x:c r="F191" s="8" t="n">
        <x:f>100*'Weights and method'!$B$8*MAX(0,MIN(1,(LN(1+'Original 8 pillars'!F191)-'Weights and method'!$C$8)/('Weights and method'!$D$8-'Weights and method'!$C$8)))</x:f>
        <x:v>4.077445761681966</x:v>
      </x:c>
      <x:c r="G191" s="8" t="n">
        <x:f>100*'Weights and method'!$B$9*MAX(0,MIN(1,(LN(1+'Original 8 pillars'!G191)-'Weights and method'!$C$9)/('Weights and method'!$D$9-'Weights and method'!$C$9)))</x:f>
        <x:v>6.358823251771865</x:v>
      </x:c>
      <x:c r="H191" s="8" t="n">
        <x:f>100*'Weights and method'!$B$10*MAX(0,MIN(1,(LN(1+'Original 8 pillars'!H191)-'Weights and method'!$C$10)/('Weights and method'!$D$10-'Weights and method'!$C$10)))</x:f>
        <x:v>0</x:v>
      </x:c>
      <x:c r="I191" s="8" t="n">
        <x:f>100*'Weights and method'!$B$11*MAX(0,MIN(1,(LN(1+'Original 8 pillars'!I191)-'Weights and method'!$C$11)/('Weights and method'!$D$11-'Weights and method'!$C$11)))</x:f>
        <x:v>2.87717973386555</x:v>
      </x:c>
      <x:c r="J191" s="8" t="n">
        <x:f>100*'Weights and method'!$B$12*MAX(0,MIN(1,(LN(1+'Original 8 pillars'!J191)-'Weights and method'!$C$12)/('Weights and method'!$D$12-'Weights and method'!$C$12)))</x:f>
        <x:v>1.0437221837830561</x:v>
      </x:c>
      <x:c r="K191" s="8" t="n">
        <x:f>SUM(C191:J191)</x:f>
        <x:v>35.07018395784288</x:v>
      </x:c>
    </x:row>
    <x:row r="192">
      <x:c r="A192" s="2" t="str">
        <x:f>'Original 8 pillars'!A192</x:f>
        <x:v>Angola</x:v>
      </x:c>
      <x:c r="B192" s="2" t="str">
        <x:f>'Original 8 pillars'!B192</x:f>
        <x:v>2018-11</x:v>
      </x:c>
      <x:c r="C192" s="8" t="n">
        <x:f>100*'Weights and method'!$B$5*MAX(0,MIN(1,(LN(1+'Original 8 pillars'!C192)-'Weights and method'!$C$5)/('Weights and method'!$D$5-'Weights and method'!$C$5)))</x:f>
        <x:v>6.939617909126749</x:v>
      </x:c>
      <x:c r="D192" s="8" t="n">
        <x:f>100*'Weights and method'!$B$6*MAX(0,MIN(1,(LN(1+'Original 8 pillars'!D192)-'Weights and method'!$C$6)/('Weights and method'!$D$6-'Weights and method'!$C$6)))</x:f>
        <x:v>3.4574440096890076</x:v>
      </x:c>
      <x:c r="E192" s="8" t="n">
        <x:f>100*'Weights and method'!$B$7*MAX(0,MIN(1,(LN(1+'Original 8 pillars'!E192)-'Weights and method'!$C$7)/('Weights and method'!$D$7-'Weights and method'!$C$7)))</x:f>
        <x:v>8.757745969531191</x:v>
      </x:c>
      <x:c r="F192" s="8" t="n">
        <x:f>100*'Weights and method'!$B$8*MAX(0,MIN(1,(LN(1+'Original 8 pillars'!F192)-'Weights and method'!$C$8)/('Weights and method'!$D$8-'Weights and method'!$C$8)))</x:f>
        <x:v>3.546327259380376</x:v>
      </x:c>
      <x:c r="G192" s="8" t="n">
        <x:f>100*'Weights and method'!$B$9*MAX(0,MIN(1,(LN(1+'Original 8 pillars'!G192)-'Weights and method'!$C$9)/('Weights and method'!$D$9-'Weights and method'!$C$9)))</x:f>
        <x:v>7.629898306013509</x:v>
      </x:c>
      <x:c r="H192" s="8" t="n">
        <x:f>100*'Weights and method'!$B$10*MAX(0,MIN(1,(LN(1+'Original 8 pillars'!H192)-'Weights and method'!$C$10)/('Weights and method'!$D$10-'Weights and method'!$C$10)))</x:f>
        <x:v>0</x:v>
      </x:c>
      <x:c r="I192" s="8" t="n">
        <x:f>100*'Weights and method'!$B$11*MAX(0,MIN(1,(LN(1+'Original 8 pillars'!I192)-'Weights and method'!$C$11)/('Weights and method'!$D$11-'Weights and method'!$C$11)))</x:f>
        <x:v>3.011082771015417</x:v>
      </x:c>
      <x:c r="J192" s="8" t="n">
        <x:f>100*'Weights and method'!$B$12*MAX(0,MIN(1,(LN(1+'Original 8 pillars'!J192)-'Weights and method'!$C$12)/('Weights and method'!$D$12-'Weights and method'!$C$12)))</x:f>
        <x:v>2.2012410965350515</x:v>
      </x:c>
      <x:c r="K192" s="8" t="n">
        <x:f>SUM(C192:J192)</x:f>
        <x:v>35.5433573212913</x:v>
      </x:c>
    </x:row>
    <x:row r="193">
      <x:c r="A193" s="2" t="str">
        <x:f>'Original 8 pillars'!A193</x:f>
        <x:v>Angola</x:v>
      </x:c>
      <x:c r="B193" s="2" t="str">
        <x:f>'Original 8 pillars'!B193</x:f>
        <x:v>2018-12</x:v>
      </x:c>
      <x:c r="C193" s="8" t="n">
        <x:f>100*'Weights and method'!$B$5*MAX(0,MIN(1,(LN(1+'Original 8 pillars'!C193)-'Weights and method'!$C$5)/('Weights and method'!$D$5-'Weights and method'!$C$5)))</x:f>
        <x:v>6.075280190781261</x:v>
      </x:c>
      <x:c r="D193" s="8" t="n">
        <x:f>100*'Weights and method'!$B$6*MAX(0,MIN(1,(LN(1+'Original 8 pillars'!D193)-'Weights and method'!$C$6)/('Weights and method'!$D$6-'Weights and method'!$C$6)))</x:f>
        <x:v>2.7989740996291714</x:v>
      </x:c>
      <x:c r="E193" s="8" t="n">
        <x:f>100*'Weights and method'!$B$7*MAX(0,MIN(1,(LN(1+'Original 8 pillars'!E193)-'Weights and method'!$C$7)/('Weights and method'!$D$7-'Weights and method'!$C$7)))</x:f>
        <x:v>8.209133448165087</x:v>
      </x:c>
      <x:c r="F193" s="8" t="n">
        <x:f>100*'Weights and method'!$B$8*MAX(0,MIN(1,(LN(1+'Original 8 pillars'!F193)-'Weights and method'!$C$8)/('Weights and method'!$D$8-'Weights and method'!$C$8)))</x:f>
        <x:v>2.3096429694477165</x:v>
      </x:c>
      <x:c r="G193" s="8" t="n">
        <x:f>100*'Weights and method'!$B$9*MAX(0,MIN(1,(LN(1+'Original 8 pillars'!G193)-'Weights and method'!$C$9)/('Weights and method'!$D$9-'Weights and method'!$C$9)))</x:f>
        <x:v>6.879383069643175</x:v>
      </x:c>
      <x:c r="H193" s="8" t="n">
        <x:f>100*'Weights and method'!$B$10*MAX(0,MIN(1,(LN(1+'Original 8 pillars'!H193)-'Weights and method'!$C$10)/('Weights and method'!$D$10-'Weights and method'!$C$10)))</x:f>
        <x:v>1.0366691679385787</x:v>
      </x:c>
      <x:c r="I193" s="8" t="n">
        <x:f>100*'Weights and method'!$B$11*MAX(0,MIN(1,(LN(1+'Original 8 pillars'!I193)-'Weights and method'!$C$11)/('Weights and method'!$D$11-'Weights and method'!$C$11)))</x:f>
        <x:v>3.7992282301859146</x:v>
      </x:c>
      <x:c r="J193" s="8" t="n">
        <x:f>100*'Weights and method'!$B$12*MAX(0,MIN(1,(LN(1+'Original 8 pillars'!J193)-'Weights and method'!$C$12)/('Weights and method'!$D$12-'Weights and method'!$C$12)))</x:f>
        <x:v>1.2775916704639245</x:v>
      </x:c>
      <x:c r="K193" s="8" t="n">
        <x:f>SUM(C193:J193)</x:f>
        <x:v>32.38590284625483</x:v>
      </x:c>
    </x:row>
    <x:row r="194">
      <x:c r="A194" s="2" t="str">
        <x:f>'Original 8 pillars'!A194</x:f>
        <x:v>Angola</x:v>
      </x:c>
      <x:c r="B194" s="2" t="str">
        <x:f>'Original 8 pillars'!B194</x:f>
        <x:v>2019-01</x:v>
      </x:c>
      <x:c r="C194" s="8" t="n">
        <x:f>100*'Weights and method'!$B$5*MAX(0,MIN(1,(LN(1+'Original 8 pillars'!C194)-'Weights and method'!$C$5)/('Weights and method'!$D$5-'Weights and method'!$C$5)))</x:f>
        <x:v>6.759341460731265</x:v>
      </x:c>
      <x:c r="D194" s="8" t="n">
        <x:f>100*'Weights and method'!$B$6*MAX(0,MIN(1,(LN(1+'Original 8 pillars'!D194)-'Weights and method'!$C$6)/('Weights and method'!$D$6-'Weights and method'!$C$6)))</x:f>
        <x:v>3.1025943935902247</x:v>
      </x:c>
      <x:c r="E194" s="8" t="n">
        <x:f>100*'Weights and method'!$B$7*MAX(0,MIN(1,(LN(1+'Original 8 pillars'!E194)-'Weights and method'!$C$7)/('Weights and method'!$D$7-'Weights and method'!$C$7)))</x:f>
        <x:v>8.82007936746981</x:v>
      </x:c>
      <x:c r="F194" s="8" t="n">
        <x:f>100*'Weights and method'!$B$8*MAX(0,MIN(1,(LN(1+'Original 8 pillars'!F194)-'Weights and method'!$C$8)/('Weights and method'!$D$8-'Weights and method'!$C$8)))</x:f>
        <x:v>2.6363529533146046</x:v>
      </x:c>
      <x:c r="G194" s="8" t="n">
        <x:f>100*'Weights and method'!$B$9*MAX(0,MIN(1,(LN(1+'Original 8 pillars'!G194)-'Weights and method'!$C$9)/('Weights and method'!$D$9-'Weights and method'!$C$9)))</x:f>
        <x:v>6.87596191864317</x:v>
      </x:c>
      <x:c r="H194" s="8" t="n">
        <x:f>100*'Weights and method'!$B$10*MAX(0,MIN(1,(LN(1+'Original 8 pillars'!H194)-'Weights and method'!$C$10)/('Weights and method'!$D$10-'Weights and method'!$C$10)))</x:f>
        <x:v>0</x:v>
      </x:c>
      <x:c r="I194" s="8" t="n">
        <x:f>100*'Weights and method'!$B$11*MAX(0,MIN(1,(LN(1+'Original 8 pillars'!I194)-'Weights and method'!$C$11)/('Weights and method'!$D$11-'Weights and method'!$C$11)))</x:f>
        <x:v>4.16532833185172</x:v>
      </x:c>
      <x:c r="J194" s="8" t="n">
        <x:f>100*'Weights and method'!$B$12*MAX(0,MIN(1,(LN(1+'Original 8 pillars'!J194)-'Weights and method'!$C$12)/('Weights and method'!$D$12-'Weights and method'!$C$12)))</x:f>
        <x:v>1.9008414851166144</x:v>
      </x:c>
      <x:c r="K194" s="8" t="n">
        <x:f>SUM(C194:J194)</x:f>
        <x:v>34.26049991071741</x:v>
      </x:c>
    </x:row>
    <x:row r="195">
      <x:c r="A195" s="2" t="str">
        <x:f>'Original 8 pillars'!A195</x:f>
        <x:v>Angola</x:v>
      </x:c>
      <x:c r="B195" s="2" t="str">
        <x:f>'Original 8 pillars'!B195</x:f>
        <x:v>2019-02</x:v>
      </x:c>
      <x:c r="C195" s="8" t="n">
        <x:f>100*'Weights and method'!$B$5*MAX(0,MIN(1,(LN(1+'Original 8 pillars'!C195)-'Weights and method'!$C$5)/('Weights and method'!$D$5-'Weights and method'!$C$5)))</x:f>
        <x:v>5.545548833266825</x:v>
      </x:c>
      <x:c r="D195" s="8" t="n">
        <x:f>100*'Weights and method'!$B$6*MAX(0,MIN(1,(LN(1+'Original 8 pillars'!D195)-'Weights and method'!$C$6)/('Weights and method'!$D$6-'Weights and method'!$C$6)))</x:f>
        <x:v>3.26997872587403</x:v>
      </x:c>
      <x:c r="E195" s="8" t="n">
        <x:f>100*'Weights and method'!$B$7*MAX(0,MIN(1,(LN(1+'Original 8 pillars'!E195)-'Weights and method'!$C$7)/('Weights and method'!$D$7-'Weights and method'!$C$7)))</x:f>
        <x:v>8.536338912881002</x:v>
      </x:c>
      <x:c r="F195" s="8" t="n">
        <x:f>100*'Weights and method'!$B$8*MAX(0,MIN(1,(LN(1+'Original 8 pillars'!F195)-'Weights and method'!$C$8)/('Weights and method'!$D$8-'Weights and method'!$C$8)))</x:f>
        <x:v>1.8802576806586546</x:v>
      </x:c>
      <x:c r="G195" s="8" t="n">
        <x:f>100*'Weights and method'!$B$9*MAX(0,MIN(1,(LN(1+'Original 8 pillars'!G195)-'Weights and method'!$C$9)/('Weights and method'!$D$9-'Weights and method'!$C$9)))</x:f>
        <x:v>6.93517804101119</x:v>
      </x:c>
      <x:c r="H195" s="8" t="n">
        <x:f>100*'Weights and method'!$B$10*MAX(0,MIN(1,(LN(1+'Original 8 pillars'!H195)-'Weights and method'!$C$10)/('Weights and method'!$D$10-'Weights and method'!$C$10)))</x:f>
        <x:v>0</x:v>
      </x:c>
      <x:c r="I195" s="8" t="n">
        <x:f>100*'Weights and method'!$B$11*MAX(0,MIN(1,(LN(1+'Original 8 pillars'!I195)-'Weights and method'!$C$11)/('Weights and method'!$D$11-'Weights and method'!$C$11)))</x:f>
        <x:v>2.7566483137502726</x:v>
      </x:c>
      <x:c r="J195" s="8" t="n">
        <x:f>100*'Weights and method'!$B$12*MAX(0,MIN(1,(LN(1+'Original 8 pillars'!J195)-'Weights and method'!$C$12)/('Weights and method'!$D$12-'Weights and method'!$C$12)))</x:f>
        <x:v>1.444736061159119</x:v>
      </x:c>
      <x:c r="K195" s="8" t="n">
        <x:f>SUM(C195:J195)</x:f>
        <x:v>30.36868656860109</x:v>
      </x:c>
    </x:row>
    <x:row r="196">
      <x:c r="A196" s="2" t="str">
        <x:f>'Original 8 pillars'!A196</x:f>
        <x:v>Angola</x:v>
      </x:c>
      <x:c r="B196" s="2" t="str">
        <x:f>'Original 8 pillars'!B196</x:f>
        <x:v>2019-03</x:v>
      </x:c>
      <x:c r="C196" s="8" t="n">
        <x:f>100*'Weights and method'!$B$5*MAX(0,MIN(1,(LN(1+'Original 8 pillars'!C196)-'Weights and method'!$C$5)/('Weights and method'!$D$5-'Weights and method'!$C$5)))</x:f>
        <x:v>5.958749797343305</x:v>
      </x:c>
      <x:c r="D196" s="8" t="n">
        <x:f>100*'Weights and method'!$B$6*MAX(0,MIN(1,(LN(1+'Original 8 pillars'!D196)-'Weights and method'!$C$6)/('Weights and method'!$D$6-'Weights and method'!$C$6)))</x:f>
        <x:v>3.5255932580127496</x:v>
      </x:c>
      <x:c r="E196" s="8" t="n">
        <x:f>100*'Weights and method'!$B$7*MAX(0,MIN(1,(LN(1+'Original 8 pillars'!E196)-'Weights and method'!$C$7)/('Weights and method'!$D$7-'Weights and method'!$C$7)))</x:f>
        <x:v>8.327106501817777</x:v>
      </x:c>
      <x:c r="F196" s="8" t="n">
        <x:f>100*'Weights and method'!$B$8*MAX(0,MIN(1,(LN(1+'Original 8 pillars'!F196)-'Weights and method'!$C$8)/('Weights and method'!$D$8-'Weights and method'!$C$8)))</x:f>
        <x:v>3.431316823434663</x:v>
      </x:c>
      <x:c r="G196" s="8" t="n">
        <x:f>100*'Weights and method'!$B$9*MAX(0,MIN(1,(LN(1+'Original 8 pillars'!G196)-'Weights and method'!$C$9)/('Weights and method'!$D$9-'Weights and method'!$C$9)))</x:f>
        <x:v>6.369305804579162</x:v>
      </x:c>
      <x:c r="H196" s="8" t="n">
        <x:f>100*'Weights and method'!$B$10*MAX(0,MIN(1,(LN(1+'Original 8 pillars'!H196)-'Weights and method'!$C$10)/('Weights and method'!$D$10-'Weights and method'!$C$10)))</x:f>
        <x:v>1.0407081680868835</x:v>
      </x:c>
      <x:c r="I196" s="8" t="n">
        <x:f>100*'Weights and method'!$B$11*MAX(0,MIN(1,(LN(1+'Original 8 pillars'!I196)-'Weights and method'!$C$11)/('Weights and method'!$D$11-'Weights and method'!$C$11)))</x:f>
        <x:v>3.4763374416302737</x:v>
      </x:c>
      <x:c r="J196" s="8" t="n">
        <x:f>100*'Weights and method'!$B$12*MAX(0,MIN(1,(LN(1+'Original 8 pillars'!J196)-'Weights and method'!$C$12)/('Weights and method'!$D$12-'Weights and method'!$C$12)))</x:f>
        <x:v>3.4157476440580297</x:v>
      </x:c>
      <x:c r="K196" s="8" t="n">
        <x:f>SUM(C196:J196)</x:f>
        <x:v>35.544865438962844</x:v>
      </x:c>
    </x:row>
    <x:row r="197">
      <x:c r="A197" s="2" t="str">
        <x:f>'Original 8 pillars'!A197</x:f>
        <x:v>Angola</x:v>
      </x:c>
      <x:c r="B197" s="2" t="str">
        <x:f>'Original 8 pillars'!B197</x:f>
        <x:v>2019-04</x:v>
      </x:c>
      <x:c r="C197" s="8" t="n">
        <x:f>100*'Weights and method'!$B$5*MAX(0,MIN(1,(LN(1+'Original 8 pillars'!C197)-'Weights and method'!$C$5)/('Weights and method'!$D$5-'Weights and method'!$C$5)))</x:f>
        <x:v>7.612531188245145</x:v>
      </x:c>
      <x:c r="D197" s="8" t="n">
        <x:f>100*'Weights and method'!$B$6*MAX(0,MIN(1,(LN(1+'Original 8 pillars'!D197)-'Weights and method'!$C$6)/('Weights and method'!$D$6-'Weights and method'!$C$6)))</x:f>
        <x:v>2.5315912154963187</x:v>
      </x:c>
      <x:c r="E197" s="8" t="n">
        <x:f>100*'Weights and method'!$B$7*MAX(0,MIN(1,(LN(1+'Original 8 pillars'!E197)-'Weights and method'!$C$7)/('Weights and method'!$D$7-'Weights and method'!$C$7)))</x:f>
        <x:v>7.76750121857252</x:v>
      </x:c>
      <x:c r="F197" s="8" t="n">
        <x:f>100*'Weights and method'!$B$8*MAX(0,MIN(1,(LN(1+'Original 8 pillars'!F197)-'Weights and method'!$C$8)/('Weights and method'!$D$8-'Weights and method'!$C$8)))</x:f>
        <x:v>3.034992944037022</x:v>
      </x:c>
      <x:c r="G197" s="8" t="n">
        <x:f>100*'Weights and method'!$B$9*MAX(0,MIN(1,(LN(1+'Original 8 pillars'!G197)-'Weights and method'!$C$9)/('Weights and method'!$D$9-'Weights and method'!$C$9)))</x:f>
        <x:v>7.632077864432309</x:v>
      </x:c>
      <x:c r="H197" s="8" t="n">
        <x:f>100*'Weights and method'!$B$10*MAX(0,MIN(1,(LN(1+'Original 8 pillars'!H197)-'Weights and method'!$C$10)/('Weights and method'!$D$10-'Weights and method'!$C$10)))</x:f>
        <x:v>2.1790653481637405</x:v>
      </x:c>
      <x:c r="I197" s="8" t="n">
        <x:f>100*'Weights and method'!$B$11*MAX(0,MIN(1,(LN(1+'Original 8 pillars'!I197)-'Weights and method'!$C$11)/('Weights and method'!$D$11-'Weights and method'!$C$11)))</x:f>
        <x:v>5.112893186582665</x:v>
      </x:c>
      <x:c r="J197" s="8" t="n">
        <x:f>100*'Weights and method'!$B$12*MAX(0,MIN(1,(LN(1+'Original 8 pillars'!J197)-'Weights and method'!$C$12)/('Weights and method'!$D$12-'Weights and method'!$C$12)))</x:f>
        <x:v>3.9782724222932098</x:v>
      </x:c>
      <x:c r="K197" s="8" t="n">
        <x:f>SUM(C197:J197)</x:f>
        <x:v>39.84892538782293</x:v>
      </x:c>
    </x:row>
    <x:row r="198">
      <x:c r="A198" s="2" t="str">
        <x:f>'Original 8 pillars'!A198</x:f>
        <x:v>Angola</x:v>
      </x:c>
      <x:c r="B198" s="2" t="str">
        <x:f>'Original 8 pillars'!B198</x:f>
        <x:v>2019-05</x:v>
      </x:c>
      <x:c r="C198" s="8" t="n">
        <x:f>100*'Weights and method'!$B$5*MAX(0,MIN(1,(LN(1+'Original 8 pillars'!C198)-'Weights and method'!$C$5)/('Weights and method'!$D$5-'Weights and method'!$C$5)))</x:f>
        <x:v>8.255286978595436</x:v>
      </x:c>
      <x:c r="D198" s="8" t="n">
        <x:f>100*'Weights and method'!$B$6*MAX(0,MIN(1,(LN(1+'Original 8 pillars'!D198)-'Weights and method'!$C$6)/('Weights and method'!$D$6-'Weights and method'!$C$6)))</x:f>
        <x:v>3.5738961932412834</x:v>
      </x:c>
      <x:c r="E198" s="8" t="n">
        <x:f>100*'Weights and method'!$B$7*MAX(0,MIN(1,(LN(1+'Original 8 pillars'!E198)-'Weights and method'!$C$7)/('Weights and method'!$D$7-'Weights and method'!$C$7)))</x:f>
        <x:v>8.797831143937254</x:v>
      </x:c>
      <x:c r="F198" s="8" t="n">
        <x:f>100*'Weights and method'!$B$8*MAX(0,MIN(1,(LN(1+'Original 8 pillars'!F198)-'Weights and method'!$C$8)/('Weights and method'!$D$8-'Weights and method'!$C$8)))</x:f>
        <x:v>2.9519745210437565</x:v>
      </x:c>
      <x:c r="G198" s="8" t="n">
        <x:f>100*'Weights and method'!$B$9*MAX(0,MIN(1,(LN(1+'Original 8 pillars'!G198)-'Weights and method'!$C$9)/('Weights and method'!$D$9-'Weights and method'!$C$9)))</x:f>
        <x:v>5.38420581622458</x:v>
      </x:c>
      <x:c r="H198" s="8" t="n">
        <x:f>100*'Weights and method'!$B$10*MAX(0,MIN(1,(LN(1+'Original 8 pillars'!H198)-'Weights and method'!$C$10)/('Weights and method'!$D$10-'Weights and method'!$C$10)))</x:f>
        <x:v>4.848478992418264</x:v>
      </x:c>
      <x:c r="I198" s="8" t="n">
        <x:f>100*'Weights and method'!$B$11*MAX(0,MIN(1,(LN(1+'Original 8 pillars'!I198)-'Weights and method'!$C$11)/('Weights and method'!$D$11-'Weights and method'!$C$11)))</x:f>
        <x:v>3.6527759544787552</x:v>
      </x:c>
      <x:c r="J198" s="8" t="n">
        <x:f>100*'Weights and method'!$B$12*MAX(0,MIN(1,(LN(1+'Original 8 pillars'!J198)-'Weights and method'!$C$12)/('Weights and method'!$D$12-'Weights and method'!$C$12)))</x:f>
        <x:v>5.123414500266049</x:v>
      </x:c>
      <x:c r="K198" s="8" t="n">
        <x:f>SUM(C198:J198)</x:f>
        <x:v>42.58786410020538</x:v>
      </x:c>
    </x:row>
    <x:row r="199">
      <x:c r="A199" s="2" t="str">
        <x:f>'Original 8 pillars'!A199</x:f>
        <x:v>Angola</x:v>
      </x:c>
      <x:c r="B199" s="2" t="str">
        <x:f>'Original 8 pillars'!B199</x:f>
        <x:v>2019-06</x:v>
      </x:c>
      <x:c r="C199" s="8" t="n">
        <x:f>100*'Weights and method'!$B$5*MAX(0,MIN(1,(LN(1+'Original 8 pillars'!C199)-'Weights and method'!$C$5)/('Weights and method'!$D$5-'Weights and method'!$C$5)))</x:f>
        <x:v>6.343812700104655</x:v>
      </x:c>
      <x:c r="D199" s="8" t="n">
        <x:f>100*'Weights and method'!$B$6*MAX(0,MIN(1,(LN(1+'Original 8 pillars'!D199)-'Weights and method'!$C$6)/('Weights and method'!$D$6-'Weights and method'!$C$6)))</x:f>
        <x:v>1.9178430974260456</x:v>
      </x:c>
      <x:c r="E199" s="8" t="n">
        <x:f>100*'Weights and method'!$B$7*MAX(0,MIN(1,(LN(1+'Original 8 pillars'!E199)-'Weights and method'!$C$7)/('Weights and method'!$D$7-'Weights and method'!$C$7)))</x:f>
        <x:v>8.73673261424667</x:v>
      </x:c>
      <x:c r="F199" s="8" t="n">
        <x:f>100*'Weights and method'!$B$8*MAX(0,MIN(1,(LN(1+'Original 8 pillars'!F199)-'Weights and method'!$C$8)/('Weights and method'!$D$8-'Weights and method'!$C$8)))</x:f>
        <x:v>3.1568682219974673</x:v>
      </x:c>
      <x:c r="G199" s="8" t="n">
        <x:f>100*'Weights and method'!$B$9*MAX(0,MIN(1,(LN(1+'Original 8 pillars'!G199)-'Weights and method'!$C$9)/('Weights and method'!$D$9-'Weights and method'!$C$9)))</x:f>
        <x:v>5.513383809300181</x:v>
      </x:c>
      <x:c r="H199" s="8" t="n">
        <x:f>100*'Weights and method'!$B$10*MAX(0,MIN(1,(LN(1+'Original 8 pillars'!H199)-'Weights and method'!$C$10)/('Weights and method'!$D$10-'Weights and method'!$C$10)))</x:f>
        <x:v>0</x:v>
      </x:c>
      <x:c r="I199" s="8" t="n">
        <x:f>100*'Weights and method'!$B$11*MAX(0,MIN(1,(LN(1+'Original 8 pillars'!I199)-'Weights and method'!$C$11)/('Weights and method'!$D$11-'Weights and method'!$C$11)))</x:f>
        <x:v>4.329217077384703</x:v>
      </x:c>
      <x:c r="J199" s="8" t="n">
        <x:f>100*'Weights and method'!$B$12*MAX(0,MIN(1,(LN(1+'Original 8 pillars'!J199)-'Weights and method'!$C$12)/('Weights and method'!$D$12-'Weights and method'!$C$12)))</x:f>
        <x:v>1.5785212637044934</x:v>
      </x:c>
      <x:c r="K199" s="8" t="n">
        <x:f>SUM(C199:J199)</x:f>
        <x:v>31.576378784164213</x:v>
      </x:c>
    </x:row>
    <x:row r="200">
      <x:c r="A200" s="2" t="str">
        <x:f>'Original 8 pillars'!A200</x:f>
        <x:v>Angola</x:v>
      </x:c>
      <x:c r="B200" s="2" t="str">
        <x:f>'Original 8 pillars'!B200</x:f>
        <x:v>2019-07</x:v>
      </x:c>
      <x:c r="C200" s="8" t="n">
        <x:f>100*'Weights and method'!$B$5*MAX(0,MIN(1,(LN(1+'Original 8 pillars'!C200)-'Weights and method'!$C$5)/('Weights and method'!$D$5-'Weights and method'!$C$5)))</x:f>
        <x:v>5.095491172480115</x:v>
      </x:c>
      <x:c r="D200" s="8" t="n">
        <x:f>100*'Weights and method'!$B$6*MAX(0,MIN(1,(LN(1+'Original 8 pillars'!D200)-'Weights and method'!$C$6)/('Weights and method'!$D$6-'Weights and method'!$C$6)))</x:f>
        <x:v>3.001952176588166</x:v>
      </x:c>
      <x:c r="E200" s="8" t="n">
        <x:f>100*'Weights and method'!$B$7*MAX(0,MIN(1,(LN(1+'Original 8 pillars'!E200)-'Weights and method'!$C$7)/('Weights and method'!$D$7-'Weights and method'!$C$7)))</x:f>
        <x:v>7.8263982415938536</x:v>
      </x:c>
      <x:c r="F200" s="8" t="n">
        <x:f>100*'Weights and method'!$B$8*MAX(0,MIN(1,(LN(1+'Original 8 pillars'!F200)-'Weights and method'!$C$8)/('Weights and method'!$D$8-'Weights and method'!$C$8)))</x:f>
        <x:v>2.738614020815518</x:v>
      </x:c>
      <x:c r="G200" s="8" t="n">
        <x:f>100*'Weights and method'!$B$9*MAX(0,MIN(1,(LN(1+'Original 8 pillars'!G200)-'Weights and method'!$C$9)/('Weights and method'!$D$9-'Weights and method'!$C$9)))</x:f>
        <x:v>7.477616741812909</x:v>
      </x:c>
      <x:c r="H200" s="8" t="n">
        <x:f>100*'Weights and method'!$B$10*MAX(0,MIN(1,(LN(1+'Original 8 pillars'!H200)-'Weights and method'!$C$10)/('Weights and method'!$D$10-'Weights and method'!$C$10)))</x:f>
        <x:v>0.4367094484197821</x:v>
      </x:c>
      <x:c r="I200" s="8" t="n">
        <x:f>100*'Weights and method'!$B$11*MAX(0,MIN(1,(LN(1+'Original 8 pillars'!I200)-'Weights and method'!$C$11)/('Weights and method'!$D$11-'Weights and method'!$C$11)))</x:f>
        <x:v>2.38297467107228</x:v>
      </x:c>
      <x:c r="J200" s="8" t="n">
        <x:f>100*'Weights and method'!$B$12*MAX(0,MIN(1,(LN(1+'Original 8 pillars'!J200)-'Weights and method'!$C$12)/('Weights and method'!$D$12-'Weights and method'!$C$12)))</x:f>
        <x:v>3.017381984875376</x:v>
      </x:c>
      <x:c r="K200" s="8" t="n">
        <x:f>SUM(C200:J200)</x:f>
        <x:v>31.977138457657997</x:v>
      </x:c>
    </x:row>
    <x:row r="201">
      <x:c r="A201" s="2" t="str">
        <x:f>'Original 8 pillars'!A201</x:f>
        <x:v>Angola</x:v>
      </x:c>
      <x:c r="B201" s="2" t="str">
        <x:f>'Original 8 pillars'!B201</x:f>
        <x:v>2019-08</x:v>
      </x:c>
      <x:c r="C201" s="8" t="n">
        <x:f>100*'Weights and method'!$B$5*MAX(0,MIN(1,(LN(1+'Original 8 pillars'!C201)-'Weights and method'!$C$5)/('Weights and method'!$D$5-'Weights and method'!$C$5)))</x:f>
        <x:v>6.869819059551122</x:v>
      </x:c>
      <x:c r="D201" s="8" t="n">
        <x:f>100*'Weights and method'!$B$6*MAX(0,MIN(1,(LN(1+'Original 8 pillars'!D201)-'Weights and method'!$C$6)/('Weights and method'!$D$6-'Weights and method'!$C$6)))</x:f>
        <x:v>3.4132983390067273</x:v>
      </x:c>
      <x:c r="E201" s="8" t="n">
        <x:f>100*'Weights and method'!$B$7*MAX(0,MIN(1,(LN(1+'Original 8 pillars'!E201)-'Weights and method'!$C$7)/('Weights and method'!$D$7-'Weights and method'!$C$7)))</x:f>
        <x:v>8.578985357959906</x:v>
      </x:c>
      <x:c r="F201" s="8" t="n">
        <x:f>100*'Weights and method'!$B$8*MAX(0,MIN(1,(LN(1+'Original 8 pillars'!F201)-'Weights and method'!$C$8)/('Weights and method'!$D$8-'Weights and method'!$C$8)))</x:f>
        <x:v>2.447442143266519</x:v>
      </x:c>
      <x:c r="G201" s="8" t="n">
        <x:f>100*'Weights and method'!$B$9*MAX(0,MIN(1,(LN(1+'Original 8 pillars'!G201)-'Weights and method'!$C$9)/('Weights and method'!$D$9-'Weights and method'!$C$9)))</x:f>
        <x:v>7.154872005449119</x:v>
      </x:c>
      <x:c r="H201" s="8" t="n">
        <x:f>100*'Weights and method'!$B$10*MAX(0,MIN(1,(LN(1+'Original 8 pillars'!H201)-'Weights and method'!$C$10)/('Weights and method'!$D$10-'Weights and method'!$C$10)))</x:f>
        <x:v>0</x:v>
      </x:c>
      <x:c r="I201" s="8" t="n">
        <x:f>100*'Weights and method'!$B$11*MAX(0,MIN(1,(LN(1+'Original 8 pillars'!I201)-'Weights and method'!$C$11)/('Weights and method'!$D$11-'Weights and method'!$C$11)))</x:f>
        <x:v>5.4450122929686815</x:v>
      </x:c>
      <x:c r="J201" s="8" t="n">
        <x:f>100*'Weights and method'!$B$12*MAX(0,MIN(1,(LN(1+'Original 8 pillars'!J201)-'Weights and method'!$C$12)/('Weights and method'!$D$12-'Weights and method'!$C$12)))</x:f>
        <x:v>5.3968896262423725</x:v>
      </x:c>
      <x:c r="K201" s="8" t="n">
        <x:f>SUM(C201:J201)</x:f>
        <x:v>39.306318824444446</x:v>
      </x:c>
    </x:row>
    <x:row r="202">
      <x:c r="A202" s="2" t="str">
        <x:f>'Original 8 pillars'!A202</x:f>
        <x:v>Angola</x:v>
      </x:c>
      <x:c r="B202" s="2" t="str">
        <x:f>'Original 8 pillars'!B202</x:f>
        <x:v>2019-09</x:v>
      </x:c>
      <x:c r="C202" s="8" t="n">
        <x:f>100*'Weights and method'!$B$5*MAX(0,MIN(1,(LN(1+'Original 8 pillars'!C202)-'Weights and method'!$C$5)/('Weights and method'!$D$5-'Weights and method'!$C$5)))</x:f>
        <x:v>6.738241978094259</x:v>
      </x:c>
      <x:c r="D202" s="8" t="n">
        <x:f>100*'Weights and method'!$B$6*MAX(0,MIN(1,(LN(1+'Original 8 pillars'!D202)-'Weights and method'!$C$6)/('Weights and method'!$D$6-'Weights and method'!$C$6)))</x:f>
        <x:v>3.259036127641864</x:v>
      </x:c>
      <x:c r="E202" s="8" t="n">
        <x:f>100*'Weights and method'!$B$7*MAX(0,MIN(1,(LN(1+'Original 8 pillars'!E202)-'Weights and method'!$C$7)/('Weights and method'!$D$7-'Weights and method'!$C$7)))</x:f>
        <x:v>7.7203454326783145</x:v>
      </x:c>
      <x:c r="F202" s="8" t="n">
        <x:f>100*'Weights and method'!$B$8*MAX(0,MIN(1,(LN(1+'Original 8 pillars'!F202)-'Weights and method'!$C$8)/('Weights and method'!$D$8-'Weights and method'!$C$8)))</x:f>
        <x:v>3.4360638191069315</x:v>
      </x:c>
      <x:c r="G202" s="8" t="n">
        <x:f>100*'Weights and method'!$B$9*MAX(0,MIN(1,(LN(1+'Original 8 pillars'!G202)-'Weights and method'!$C$9)/('Weights and method'!$D$9-'Weights and method'!$C$9)))</x:f>
        <x:v>8.844024734100996</x:v>
      </x:c>
      <x:c r="H202" s="8" t="n">
        <x:f>100*'Weights and method'!$B$10*MAX(0,MIN(1,(LN(1+'Original 8 pillars'!H202)-'Weights and method'!$C$10)/('Weights and method'!$D$10-'Weights and method'!$C$10)))</x:f>
        <x:v>0</x:v>
      </x:c>
      <x:c r="I202" s="8" t="n">
        <x:f>100*'Weights and method'!$B$11*MAX(0,MIN(1,(LN(1+'Original 8 pillars'!I202)-'Weights and method'!$C$11)/('Weights and method'!$D$11-'Weights and method'!$C$11)))</x:f>
        <x:v>4.67966501165977</x:v>
      </x:c>
      <x:c r="J202" s="8" t="n">
        <x:f>100*'Weights and method'!$B$12*MAX(0,MIN(1,(LN(1+'Original 8 pillars'!J202)-'Weights and method'!$C$12)/('Weights and method'!$D$12-'Weights and method'!$C$12)))</x:f>
        <x:v>4.828816764242276</x:v>
      </x:c>
      <x:c r="K202" s="8" t="n">
        <x:f>SUM(C202:J202)</x:f>
        <x:v>39.50619386752441</x:v>
      </x:c>
    </x:row>
    <x:row r="203">
      <x:c r="A203" s="2" t="str">
        <x:f>'Original 8 pillars'!A203</x:f>
        <x:v>Angola</x:v>
      </x:c>
      <x:c r="B203" s="2" t="str">
        <x:f>'Original 8 pillars'!B203</x:f>
        <x:v>2019-10</x:v>
      </x:c>
      <x:c r="C203" s="8" t="n">
        <x:f>100*'Weights and method'!$B$5*MAX(0,MIN(1,(LN(1+'Original 8 pillars'!C203)-'Weights and method'!$C$5)/('Weights and method'!$D$5-'Weights and method'!$C$5)))</x:f>
        <x:v>8.651031734182126</x:v>
      </x:c>
      <x:c r="D203" s="8" t="n">
        <x:f>100*'Weights and method'!$B$6*MAX(0,MIN(1,(LN(1+'Original 8 pillars'!D203)-'Weights and method'!$C$6)/('Weights and method'!$D$6-'Weights and method'!$C$6)))</x:f>
        <x:v>4.549963306667234</x:v>
      </x:c>
      <x:c r="E203" s="8" t="n">
        <x:f>100*'Weights and method'!$B$7*MAX(0,MIN(1,(LN(1+'Original 8 pillars'!E203)-'Weights and method'!$C$7)/('Weights and method'!$D$7-'Weights and method'!$C$7)))</x:f>
        <x:v>11.012317336570547</x:v>
      </x:c>
      <x:c r="F203" s="8" t="n">
        <x:f>100*'Weights and method'!$B$8*MAX(0,MIN(1,(LN(1+'Original 8 pillars'!F203)-'Weights and method'!$C$8)/('Weights and method'!$D$8-'Weights and method'!$C$8)))</x:f>
        <x:v>4.157076744449247</x:v>
      </x:c>
      <x:c r="G203" s="8" t="n">
        <x:f>100*'Weights and method'!$B$9*MAX(0,MIN(1,(LN(1+'Original 8 pillars'!G203)-'Weights and method'!$C$9)/('Weights and method'!$D$9-'Weights and method'!$C$9)))</x:f>
        <x:v>9.599272852224908</x:v>
      </x:c>
      <x:c r="H203" s="8" t="n">
        <x:f>100*'Weights and method'!$B$10*MAX(0,MIN(1,(LN(1+'Original 8 pillars'!H203)-'Weights and method'!$C$10)/('Weights and method'!$D$10-'Weights and method'!$C$10)))</x:f>
        <x:v>0</x:v>
      </x:c>
      <x:c r="I203" s="8" t="n">
        <x:f>100*'Weights and method'!$B$11*MAX(0,MIN(1,(LN(1+'Original 8 pillars'!I203)-'Weights and method'!$C$11)/('Weights and method'!$D$11-'Weights and method'!$C$11)))</x:f>
        <x:v>3.2334463209016553</x:v>
      </x:c>
      <x:c r="J203" s="8" t="n">
        <x:f>100*'Weights and method'!$B$12*MAX(0,MIN(1,(LN(1+'Original 8 pillars'!J203)-'Weights and method'!$C$12)/('Weights and method'!$D$12-'Weights and method'!$C$12)))</x:f>
        <x:v>7.0719578849632745</x:v>
      </x:c>
      <x:c r="K203" s="8" t="n">
        <x:f>SUM(C203:J203)</x:f>
        <x:v>48.27506617995899</x:v>
      </x:c>
    </x:row>
    <x:row r="204">
      <x:c r="A204" s="2" t="str">
        <x:f>'Original 8 pillars'!A204</x:f>
        <x:v>Angola</x:v>
      </x:c>
      <x:c r="B204" s="2" t="str">
        <x:f>'Original 8 pillars'!B204</x:f>
        <x:v>2019-11</x:v>
      </x:c>
      <x:c r="C204" s="8" t="n">
        <x:f>100*'Weights and method'!$B$5*MAX(0,MIN(1,(LN(1+'Original 8 pillars'!C204)-'Weights and method'!$C$5)/('Weights and method'!$D$5-'Weights and method'!$C$5)))</x:f>
        <x:v>9.09676302397785</x:v>
      </x:c>
      <x:c r="D204" s="8" t="n">
        <x:f>100*'Weights and method'!$B$6*MAX(0,MIN(1,(LN(1+'Original 8 pillars'!D204)-'Weights and method'!$C$6)/('Weights and method'!$D$6-'Weights and method'!$C$6)))</x:f>
        <x:v>3.023375327395849</x:v>
      </x:c>
      <x:c r="E204" s="8" t="n">
        <x:f>100*'Weights and method'!$B$7*MAX(0,MIN(1,(LN(1+'Original 8 pillars'!E204)-'Weights and method'!$C$7)/('Weights and method'!$D$7-'Weights and method'!$C$7)))</x:f>
        <x:v>10.094522373664466</x:v>
      </x:c>
      <x:c r="F204" s="8" t="n">
        <x:f>100*'Weights and method'!$B$8*MAX(0,MIN(1,(LN(1+'Original 8 pillars'!F204)-'Weights and method'!$C$8)/('Weights and method'!$D$8-'Weights and method'!$C$8)))</x:f>
        <x:v>4.561839642343408</x:v>
      </x:c>
      <x:c r="G204" s="8" t="n">
        <x:f>100*'Weights and method'!$B$9*MAX(0,MIN(1,(LN(1+'Original 8 pillars'!G204)-'Weights and method'!$C$9)/('Weights and method'!$D$9-'Weights and method'!$C$9)))</x:f>
        <x:v>9.084619409130116</x:v>
      </x:c>
      <x:c r="H204" s="8" t="n">
        <x:f>100*'Weights and method'!$B$10*MAX(0,MIN(1,(LN(1+'Original 8 pillars'!H204)-'Weights and method'!$C$10)/('Weights and method'!$D$10-'Weights and method'!$C$10)))</x:f>
        <x:v>0</x:v>
      </x:c>
      <x:c r="I204" s="8" t="n">
        <x:f>100*'Weights and method'!$B$11*MAX(0,MIN(1,(LN(1+'Original 8 pillars'!I204)-'Weights and method'!$C$11)/('Weights and method'!$D$11-'Weights and method'!$C$11)))</x:f>
        <x:v>2.7009612032947614</x:v>
      </x:c>
      <x:c r="J204" s="8" t="n">
        <x:f>100*'Weights and method'!$B$12*MAX(0,MIN(1,(LN(1+'Original 8 pillars'!J204)-'Weights and method'!$C$12)/('Weights and method'!$D$12-'Weights and method'!$C$12)))</x:f>
        <x:v>6.49023213362812</x:v>
      </x:c>
      <x:c r="K204" s="8" t="n">
        <x:f>SUM(C204:J204)</x:f>
        <x:v>45.052313113434565</x:v>
      </x:c>
    </x:row>
    <x:row r="205">
      <x:c r="A205" s="2" t="str">
        <x:f>'Original 8 pillars'!A205</x:f>
        <x:v>Angola</x:v>
      </x:c>
      <x:c r="B205" s="2" t="str">
        <x:f>'Original 8 pillars'!B205</x:f>
        <x:v>2019-12</x:v>
      </x:c>
      <x:c r="C205" s="8" t="n">
        <x:f>100*'Weights and method'!$B$5*MAX(0,MIN(1,(LN(1+'Original 8 pillars'!C205)-'Weights and method'!$C$5)/('Weights and method'!$D$5-'Weights and method'!$C$5)))</x:f>
        <x:v>4.942942121684506</x:v>
      </x:c>
      <x:c r="D205" s="8" t="n">
        <x:f>100*'Weights and method'!$B$6*MAX(0,MIN(1,(LN(1+'Original 8 pillars'!D205)-'Weights and method'!$C$6)/('Weights and method'!$D$6-'Weights and method'!$C$6)))</x:f>
        <x:v>4.045275384160814</x:v>
      </x:c>
      <x:c r="E205" s="8" t="n">
        <x:f>100*'Weights and method'!$B$7*MAX(0,MIN(1,(LN(1+'Original 8 pillars'!E205)-'Weights and method'!$C$7)/('Weights and method'!$D$7-'Weights and method'!$C$7)))</x:f>
        <x:v>9.827358925340997</x:v>
      </x:c>
      <x:c r="F205" s="8" t="n">
        <x:f>100*'Weights and method'!$B$8*MAX(0,MIN(1,(LN(1+'Original 8 pillars'!F205)-'Weights and method'!$C$8)/('Weights and method'!$D$8-'Weights and method'!$C$8)))</x:f>
        <x:v>3.8717977070152836</x:v>
      </x:c>
      <x:c r="G205" s="8" t="n">
        <x:f>100*'Weights and method'!$B$9*MAX(0,MIN(1,(LN(1+'Original 8 pillars'!G205)-'Weights and method'!$C$9)/('Weights and method'!$D$9-'Weights and method'!$C$9)))</x:f>
        <x:v>6.07654459597381</x:v>
      </x:c>
      <x:c r="H205" s="8" t="n">
        <x:f>100*'Weights and method'!$B$10*MAX(0,MIN(1,(LN(1+'Original 8 pillars'!H205)-'Weights and method'!$C$10)/('Weights and method'!$D$10-'Weights and method'!$C$10)))</x:f>
        <x:v>0</x:v>
      </x:c>
      <x:c r="I205" s="8" t="n">
        <x:f>100*'Weights and method'!$B$11*MAX(0,MIN(1,(LN(1+'Original 8 pillars'!I205)-'Weights and method'!$C$11)/('Weights and method'!$D$11-'Weights and method'!$C$11)))</x:f>
        <x:v>0</x:v>
      </x:c>
      <x:c r="J205" s="8" t="n">
        <x:f>100*'Weights and method'!$B$12*MAX(0,MIN(1,(LN(1+'Original 8 pillars'!J205)-'Weights and method'!$C$12)/('Weights and method'!$D$12-'Weights and method'!$C$12)))</x:f>
        <x:v>3.636294902228329</x:v>
      </x:c>
      <x:c r="K205" s="8" t="n">
        <x:f>SUM(C205:J205)</x:f>
        <x:v>32.400213636403734</x:v>
      </x:c>
    </x:row>
    <x:row r="206">
      <x:c r="A206" s="2" t="str">
        <x:f>'Original 8 pillars'!A206</x:f>
        <x:v>Angola</x:v>
      </x:c>
      <x:c r="B206" s="2" t="str">
        <x:f>'Original 8 pillars'!B206</x:f>
        <x:v>2020-01</x:v>
      </x:c>
      <x:c r="C206" s="8" t="n">
        <x:f>100*'Weights and method'!$B$5*MAX(0,MIN(1,(LN(1+'Original 8 pillars'!C206)-'Weights and method'!$C$5)/('Weights and method'!$D$5-'Weights and method'!$C$5)))</x:f>
        <x:v>5.176938142422866</x:v>
      </x:c>
      <x:c r="D206" s="8" t="n">
        <x:f>100*'Weights and method'!$B$6*MAX(0,MIN(1,(LN(1+'Original 8 pillars'!D206)-'Weights and method'!$C$6)/('Weights and method'!$D$6-'Weights and method'!$C$6)))</x:f>
        <x:v>2.9583424575273836</x:v>
      </x:c>
      <x:c r="E206" s="8" t="n">
        <x:f>100*'Weights and method'!$B$7*MAX(0,MIN(1,(LN(1+'Original 8 pillars'!E206)-'Weights and method'!$C$7)/('Weights and method'!$D$7-'Weights and method'!$C$7)))</x:f>
        <x:v>8.096825962638183</x:v>
      </x:c>
      <x:c r="F206" s="8" t="n">
        <x:f>100*'Weights and method'!$B$8*MAX(0,MIN(1,(LN(1+'Original 8 pillars'!F206)-'Weights and method'!$C$8)/('Weights and method'!$D$8-'Weights and method'!$C$8)))</x:f>
        <x:v>4.671682314500608</x:v>
      </x:c>
      <x:c r="G206" s="8" t="n">
        <x:f>100*'Weights and method'!$B$9*MAX(0,MIN(1,(LN(1+'Original 8 pillars'!G206)-'Weights and method'!$C$9)/('Weights and method'!$D$9-'Weights and method'!$C$9)))</x:f>
        <x:v>6.9037574316622665</x:v>
      </x:c>
      <x:c r="H206" s="8" t="n">
        <x:f>100*'Weights and method'!$B$10*MAX(0,MIN(1,(LN(1+'Original 8 pillars'!H206)-'Weights and method'!$C$10)/('Weights and method'!$D$10-'Weights and method'!$C$10)))</x:f>
        <x:v>0</x:v>
      </x:c>
      <x:c r="I206" s="8" t="n">
        <x:f>100*'Weights and method'!$B$11*MAX(0,MIN(1,(LN(1+'Original 8 pillars'!I206)-'Weights and method'!$C$11)/('Weights and method'!$D$11-'Weights and method'!$C$11)))</x:f>
        <x:v>3.529120824725246</x:v>
      </x:c>
      <x:c r="J206" s="8" t="n">
        <x:f>100*'Weights and method'!$B$12*MAX(0,MIN(1,(LN(1+'Original 8 pillars'!J206)-'Weights and method'!$C$12)/('Weights and method'!$D$12-'Weights and method'!$C$12)))</x:f>
        <x:v>1.2030626984252624</x:v>
      </x:c>
      <x:c r="K206" s="8" t="n">
        <x:f>SUM(C206:J206)</x:f>
        <x:v>32.539729831901816</x:v>
      </x:c>
    </x:row>
    <x:row r="207">
      <x:c r="A207" s="2" t="str">
        <x:f>'Original 8 pillars'!A207</x:f>
        <x:v>Angola</x:v>
      </x:c>
      <x:c r="B207" s="2" t="str">
        <x:f>'Original 8 pillars'!B207</x:f>
        <x:v>2020-02</x:v>
      </x:c>
      <x:c r="C207" s="8" t="n">
        <x:f>100*'Weights and method'!$B$5*MAX(0,MIN(1,(LN(1+'Original 8 pillars'!C207)-'Weights and method'!$C$5)/('Weights and method'!$D$5-'Weights and method'!$C$5)))</x:f>
        <x:v>5.1895101051655725</x:v>
      </x:c>
      <x:c r="D207" s="8" t="n">
        <x:f>100*'Weights and method'!$B$6*MAX(0,MIN(1,(LN(1+'Original 8 pillars'!D207)-'Weights and method'!$C$6)/('Weights and method'!$D$6-'Weights and method'!$C$6)))</x:f>
        <x:v>2.8924021765245036</x:v>
      </x:c>
      <x:c r="E207" s="8" t="n">
        <x:f>100*'Weights and method'!$B$7*MAX(0,MIN(1,(LN(1+'Original 8 pillars'!E207)-'Weights and method'!$C$7)/('Weights and method'!$D$7-'Weights and method'!$C$7)))</x:f>
        <x:v>9.046495761628519</x:v>
      </x:c>
      <x:c r="F207" s="8" t="n">
        <x:f>100*'Weights and method'!$B$8*MAX(0,MIN(1,(LN(1+'Original 8 pillars'!F207)-'Weights and method'!$C$8)/('Weights and method'!$D$8-'Weights and method'!$C$8)))</x:f>
        <x:v>2.650461781008998</x:v>
      </x:c>
      <x:c r="G207" s="8" t="n">
        <x:f>100*'Weights and method'!$B$9*MAX(0,MIN(1,(LN(1+'Original 8 pillars'!G207)-'Weights and method'!$C$9)/('Weights and method'!$D$9-'Weights and method'!$C$9)))</x:f>
        <x:v>7.686438998565838</x:v>
      </x:c>
      <x:c r="H207" s="8" t="n">
        <x:f>100*'Weights and method'!$B$10*MAX(0,MIN(1,(LN(1+'Original 8 pillars'!H207)-'Weights and method'!$C$10)/('Weights and method'!$D$10-'Weights and method'!$C$10)))</x:f>
        <x:v>0</x:v>
      </x:c>
      <x:c r="I207" s="8" t="n">
        <x:f>100*'Weights and method'!$B$11*MAX(0,MIN(1,(LN(1+'Original 8 pillars'!I207)-'Weights and method'!$C$11)/('Weights and method'!$D$11-'Weights and method'!$C$11)))</x:f>
        <x:v>3.5959295266367612</x:v>
      </x:c>
      <x:c r="J207" s="8" t="n">
        <x:f>100*'Weights and method'!$B$12*MAX(0,MIN(1,(LN(1+'Original 8 pillars'!J207)-'Weights and method'!$C$12)/('Weights and method'!$D$12-'Weights and method'!$C$12)))</x:f>
        <x:v>0</x:v>
      </x:c>
      <x:c r="K207" s="8" t="n">
        <x:f>SUM(C207:J207)</x:f>
        <x:v>31.061238349530193</x:v>
      </x:c>
    </x:row>
    <x:row r="208">
      <x:c r="A208" s="2" t="str">
        <x:f>'Original 8 pillars'!A208</x:f>
        <x:v>Angola</x:v>
      </x:c>
      <x:c r="B208" s="2" t="str">
        <x:f>'Original 8 pillars'!B208</x:f>
        <x:v>2020-03</x:v>
      </x:c>
      <x:c r="C208" s="8" t="n">
        <x:f>100*'Weights and method'!$B$5*MAX(0,MIN(1,(LN(1+'Original 8 pillars'!C208)-'Weights and method'!$C$5)/('Weights and method'!$D$5-'Weights and method'!$C$5)))</x:f>
        <x:v>6.469005171544681</x:v>
      </x:c>
      <x:c r="D208" s="8" t="n">
        <x:f>100*'Weights and method'!$B$6*MAX(0,MIN(1,(LN(1+'Original 8 pillars'!D208)-'Weights and method'!$C$6)/('Weights and method'!$D$6-'Weights and method'!$C$6)))</x:f>
        <x:v>2.100908051185643</x:v>
      </x:c>
      <x:c r="E208" s="8" t="n">
        <x:f>100*'Weights and method'!$B$7*MAX(0,MIN(1,(LN(1+'Original 8 pillars'!E208)-'Weights and method'!$C$7)/('Weights and method'!$D$7-'Weights and method'!$C$7)))</x:f>
        <x:v>11.261854383885078</x:v>
      </x:c>
      <x:c r="F208" s="8" t="n">
        <x:f>100*'Weights and method'!$B$8*MAX(0,MIN(1,(LN(1+'Original 8 pillars'!F208)-'Weights and method'!$C$8)/('Weights and method'!$D$8-'Weights and method'!$C$8)))</x:f>
        <x:v>3.277033435553909</x:v>
      </x:c>
      <x:c r="G208" s="8" t="n">
        <x:f>100*'Weights and method'!$B$9*MAX(0,MIN(1,(LN(1+'Original 8 pillars'!G208)-'Weights and method'!$C$9)/('Weights and method'!$D$9-'Weights and method'!$C$9)))</x:f>
        <x:v>8.842112427029825</x:v>
      </x:c>
      <x:c r="H208" s="8" t="n">
        <x:f>100*'Weights and method'!$B$10*MAX(0,MIN(1,(LN(1+'Original 8 pillars'!H208)-'Weights and method'!$C$10)/('Weights and method'!$D$10-'Weights and method'!$C$10)))</x:f>
        <x:v>0</x:v>
      </x:c>
      <x:c r="I208" s="8" t="n">
        <x:f>100*'Weights and method'!$B$11*MAX(0,MIN(1,(LN(1+'Original 8 pillars'!I208)-'Weights and method'!$C$11)/('Weights and method'!$D$11-'Weights and method'!$C$11)))</x:f>
        <x:v>2.6718359307646122</x:v>
      </x:c>
      <x:c r="J208" s="8" t="n">
        <x:f>100*'Weights and method'!$B$12*MAX(0,MIN(1,(LN(1+'Original 8 pillars'!J208)-'Weights and method'!$C$12)/('Weights and method'!$D$12-'Weights and method'!$C$12)))</x:f>
        <x:v>1.535801867851714</x:v>
      </x:c>
      <x:c r="K208" s="8" t="n">
        <x:f>SUM(C208:J208)</x:f>
        <x:v>36.15855126781547</x:v>
      </x:c>
    </x:row>
    <x:row r="209">
      <x:c r="A209" s="2" t="str">
        <x:f>'Original 8 pillars'!A209</x:f>
        <x:v>Angola</x:v>
      </x:c>
      <x:c r="B209" s="2" t="str">
        <x:f>'Original 8 pillars'!B209</x:f>
        <x:v>2020-04</x:v>
      </x:c>
      <x:c r="C209" s="8" t="n">
        <x:f>100*'Weights and method'!$B$5*MAX(0,MIN(1,(LN(1+'Original 8 pillars'!C209)-'Weights and method'!$C$5)/('Weights and method'!$D$5-'Weights and method'!$C$5)))</x:f>
        <x:v>7.45984532211209</x:v>
      </x:c>
      <x:c r="D209" s="8" t="n">
        <x:f>100*'Weights and method'!$B$6*MAX(0,MIN(1,(LN(1+'Original 8 pillars'!D209)-'Weights and method'!$C$6)/('Weights and method'!$D$6-'Weights and method'!$C$6)))</x:f>
        <x:v>3.237896307903693</x:v>
      </x:c>
      <x:c r="E209" s="8" t="n">
        <x:f>100*'Weights and method'!$B$7*MAX(0,MIN(1,(LN(1+'Original 8 pillars'!E209)-'Weights and method'!$C$7)/('Weights and method'!$D$7-'Weights and method'!$C$7)))</x:f>
        <x:v>9.631397701710064</x:v>
      </x:c>
      <x:c r="F209" s="8" t="n">
        <x:f>100*'Weights and method'!$B$8*MAX(0,MIN(1,(LN(1+'Original 8 pillars'!F209)-'Weights and method'!$C$8)/('Weights and method'!$D$8-'Weights and method'!$C$8)))</x:f>
        <x:v>4.699689183549387</x:v>
      </x:c>
      <x:c r="G209" s="8" t="n">
        <x:f>100*'Weights and method'!$B$9*MAX(0,MIN(1,(LN(1+'Original 8 pillars'!G209)-'Weights and method'!$C$9)/('Weights and method'!$D$9-'Weights and method'!$C$9)))</x:f>
        <x:v>9.509197131496059</x:v>
      </x:c>
      <x:c r="H209" s="8" t="n">
        <x:f>100*'Weights and method'!$B$10*MAX(0,MIN(1,(LN(1+'Original 8 pillars'!H209)-'Weights and method'!$C$10)/('Weights and method'!$D$10-'Weights and method'!$C$10)))</x:f>
        <x:v>0</x:v>
      </x:c>
      <x:c r="I209" s="8" t="n">
        <x:f>100*'Weights and method'!$B$11*MAX(0,MIN(1,(LN(1+'Original 8 pillars'!I209)-'Weights and method'!$C$11)/('Weights and method'!$D$11-'Weights and method'!$C$11)))</x:f>
        <x:v>2.2705547930309056</x:v>
      </x:c>
      <x:c r="J209" s="8" t="n">
        <x:f>100*'Weights and method'!$B$12*MAX(0,MIN(1,(LN(1+'Original 8 pillars'!J209)-'Weights and method'!$C$12)/('Weights and method'!$D$12-'Weights and method'!$C$12)))</x:f>
        <x:v>4.122516913675096</x:v>
      </x:c>
      <x:c r="K209" s="8" t="n">
        <x:f>SUM(C209:J209)</x:f>
        <x:v>40.9310973534773</x:v>
      </x:c>
    </x:row>
    <x:row r="210">
      <x:c r="A210" s="2" t="str">
        <x:f>'Original 8 pillars'!A210</x:f>
        <x:v>Angola</x:v>
      </x:c>
      <x:c r="B210" s="2" t="str">
        <x:f>'Original 8 pillars'!B210</x:f>
        <x:v>2020-05</x:v>
      </x:c>
      <x:c r="C210" s="8" t="n">
        <x:f>100*'Weights and method'!$B$5*MAX(0,MIN(1,(LN(1+'Original 8 pillars'!C210)-'Weights and method'!$C$5)/('Weights and method'!$D$5-'Weights and method'!$C$5)))</x:f>
        <x:v>8.809287478768994</x:v>
      </x:c>
      <x:c r="D210" s="8" t="n">
        <x:f>100*'Weights and method'!$B$6*MAX(0,MIN(1,(LN(1+'Original 8 pillars'!D210)-'Weights and method'!$C$6)/('Weights and method'!$D$6-'Weights and method'!$C$6)))</x:f>
        <x:v>2.3763480195610316</x:v>
      </x:c>
      <x:c r="E210" s="8" t="n">
        <x:f>100*'Weights and method'!$B$7*MAX(0,MIN(1,(LN(1+'Original 8 pillars'!E210)-'Weights and method'!$C$7)/('Weights and method'!$D$7-'Weights and method'!$C$7)))</x:f>
        <x:v>9.796422208527165</x:v>
      </x:c>
      <x:c r="F210" s="8" t="n">
        <x:f>100*'Weights and method'!$B$8*MAX(0,MIN(1,(LN(1+'Original 8 pillars'!F210)-'Weights and method'!$C$8)/('Weights and method'!$D$8-'Weights and method'!$C$8)))</x:f>
        <x:v>3.1959411415580146</x:v>
      </x:c>
      <x:c r="G210" s="8" t="n">
        <x:f>100*'Weights and method'!$B$9*MAX(0,MIN(1,(LN(1+'Original 8 pillars'!G210)-'Weights and method'!$C$9)/('Weights and method'!$D$9-'Weights and method'!$C$9)))</x:f>
        <x:v>10.763282527188068</x:v>
      </x:c>
      <x:c r="H210" s="8" t="n">
        <x:f>100*'Weights and method'!$B$10*MAX(0,MIN(1,(LN(1+'Original 8 pillars'!H210)-'Weights and method'!$C$10)/('Weights and method'!$D$10-'Weights and method'!$C$10)))</x:f>
        <x:v>1.9639125654784768</x:v>
      </x:c>
      <x:c r="I210" s="8" t="n">
        <x:f>100*'Weights and method'!$B$11*MAX(0,MIN(1,(LN(1+'Original 8 pillars'!I210)-'Weights and method'!$C$11)/('Weights and method'!$D$11-'Weights and method'!$C$11)))</x:f>
        <x:v>4.6746309919388995</x:v>
      </x:c>
      <x:c r="J210" s="8" t="n">
        <x:f>100*'Weights and method'!$B$12*MAX(0,MIN(1,(LN(1+'Original 8 pillars'!J210)-'Weights and method'!$C$12)/('Weights and method'!$D$12-'Weights and method'!$C$12)))</x:f>
        <x:v>3.88994056502076</x:v>
      </x:c>
      <x:c r="K210" s="8" t="n">
        <x:f>SUM(C210:J210)</x:f>
        <x:v>45.469765498041404</x:v>
      </x:c>
    </x:row>
    <x:row r="211">
      <x:c r="A211" s="2" t="str">
        <x:f>'Original 8 pillars'!A211</x:f>
        <x:v>Angola</x:v>
      </x:c>
      <x:c r="B211" s="2" t="str">
        <x:f>'Original 8 pillars'!B211</x:f>
        <x:v>2020-06</x:v>
      </x:c>
      <x:c r="C211" s="8" t="n">
        <x:f>100*'Weights and method'!$B$5*MAX(0,MIN(1,(LN(1+'Original 8 pillars'!C211)-'Weights and method'!$C$5)/('Weights and method'!$D$5-'Weights and method'!$C$5)))</x:f>
        <x:v>7.081495310974686</x:v>
      </x:c>
      <x:c r="D211" s="8" t="n">
        <x:f>100*'Weights and method'!$B$6*MAX(0,MIN(1,(LN(1+'Original 8 pillars'!D211)-'Weights and method'!$C$6)/('Weights and method'!$D$6-'Weights and method'!$C$6)))</x:f>
        <x:v>3.376450184416838</x:v>
      </x:c>
      <x:c r="E211" s="8" t="n">
        <x:f>100*'Weights and method'!$B$7*MAX(0,MIN(1,(LN(1+'Original 8 pillars'!E211)-'Weights and method'!$C$7)/('Weights and method'!$D$7-'Weights and method'!$C$7)))</x:f>
        <x:v>9.438915956473952</x:v>
      </x:c>
      <x:c r="F211" s="8" t="n">
        <x:f>100*'Weights and method'!$B$8*MAX(0,MIN(1,(LN(1+'Original 8 pillars'!F211)-'Weights and method'!$C$8)/('Weights and method'!$D$8-'Weights and method'!$C$8)))</x:f>
        <x:v>2.745229477404327</x:v>
      </x:c>
      <x:c r="G211" s="8" t="n">
        <x:f>100*'Weights and method'!$B$9*MAX(0,MIN(1,(LN(1+'Original 8 pillars'!G211)-'Weights and method'!$C$9)/('Weights and method'!$D$9-'Weights and method'!$C$9)))</x:f>
        <x:v>9.774292658985189</x:v>
      </x:c>
      <x:c r="H211" s="8" t="n">
        <x:f>100*'Weights and method'!$B$10*MAX(0,MIN(1,(LN(1+'Original 8 pillars'!H211)-'Weights and method'!$C$10)/('Weights and method'!$D$10-'Weights and method'!$C$10)))</x:f>
        <x:v>0.6259435947829549</x:v>
      </x:c>
      <x:c r="I211" s="8" t="n">
        <x:f>100*'Weights and method'!$B$11*MAX(0,MIN(1,(LN(1+'Original 8 pillars'!I211)-'Weights and method'!$C$11)/('Weights and method'!$D$11-'Weights and method'!$C$11)))</x:f>
        <x:v>4.42540141582176</x:v>
      </x:c>
      <x:c r="J211" s="8" t="n">
        <x:f>100*'Weights and method'!$B$12*MAX(0,MIN(1,(LN(1+'Original 8 pillars'!J211)-'Weights and method'!$C$12)/('Weights and method'!$D$12-'Weights and method'!$C$12)))</x:f>
        <x:v>1.2615299190195566</x:v>
      </x:c>
      <x:c r="K211" s="8" t="n">
        <x:f>SUM(C211:J211)</x:f>
        <x:v>38.72925851787926</x:v>
      </x:c>
    </x:row>
    <x:row r="212">
      <x:c r="A212" s="2" t="str">
        <x:f>'Original 8 pillars'!A212</x:f>
        <x:v>Angola</x:v>
      </x:c>
      <x:c r="B212" s="2" t="str">
        <x:f>'Original 8 pillars'!B212</x:f>
        <x:v>2020-07</x:v>
      </x:c>
      <x:c r="C212" s="8" t="n">
        <x:f>100*'Weights and method'!$B$5*MAX(0,MIN(1,(LN(1+'Original 8 pillars'!C212)-'Weights and method'!$C$5)/('Weights and method'!$D$5-'Weights and method'!$C$5)))</x:f>
        <x:v>5.925640322633597</x:v>
      </x:c>
      <x:c r="D212" s="8" t="n">
        <x:f>100*'Weights and method'!$B$6*MAX(0,MIN(1,(LN(1+'Original 8 pillars'!D212)-'Weights and method'!$C$6)/('Weights and method'!$D$6-'Weights and method'!$C$6)))</x:f>
        <x:v>3.316341461067855</x:v>
      </x:c>
      <x:c r="E212" s="8" t="n">
        <x:f>100*'Weights and method'!$B$7*MAX(0,MIN(1,(LN(1+'Original 8 pillars'!E212)-'Weights and method'!$C$7)/('Weights and method'!$D$7-'Weights and method'!$C$7)))</x:f>
        <x:v>9.105703379810477</x:v>
      </x:c>
      <x:c r="F212" s="8" t="n">
        <x:f>100*'Weights and method'!$B$8*MAX(0,MIN(1,(LN(1+'Original 8 pillars'!F212)-'Weights and method'!$C$8)/('Weights and method'!$D$8-'Weights and method'!$C$8)))</x:f>
        <x:v>3.130421705776221</x:v>
      </x:c>
      <x:c r="G212" s="8" t="n">
        <x:f>100*'Weights and method'!$B$9*MAX(0,MIN(1,(LN(1+'Original 8 pillars'!G212)-'Weights and method'!$C$9)/('Weights and method'!$D$9-'Weights and method'!$C$9)))</x:f>
        <x:v>9.32213563253218</x:v>
      </x:c>
      <x:c r="H212" s="8" t="n">
        <x:f>100*'Weights and method'!$B$10*MAX(0,MIN(1,(LN(1+'Original 8 pillars'!H212)-'Weights and method'!$C$10)/('Weights and method'!$D$10-'Weights and method'!$C$10)))</x:f>
        <x:v>1.4720823596607795</x:v>
      </x:c>
      <x:c r="I212" s="8" t="n">
        <x:f>100*'Weights and method'!$B$11*MAX(0,MIN(1,(LN(1+'Original 8 pillars'!I212)-'Weights and method'!$C$11)/('Weights and method'!$D$11-'Weights and method'!$C$11)))</x:f>
        <x:v>3.7745527831104555</x:v>
      </x:c>
      <x:c r="J212" s="8" t="n">
        <x:f>100*'Weights and method'!$B$12*MAX(0,MIN(1,(LN(1+'Original 8 pillars'!J212)-'Weights and method'!$C$12)/('Weights and method'!$D$12-'Weights and method'!$C$12)))</x:f>
        <x:v>3.4855695921824954</x:v>
      </x:c>
      <x:c r="K212" s="8" t="n">
        <x:f>SUM(C212:J212)</x:f>
        <x:v>39.53244723677406</x:v>
      </x:c>
    </x:row>
    <x:row r="213">
      <x:c r="A213" s="2" t="str">
        <x:f>'Original 8 pillars'!A213</x:f>
        <x:v>Angola</x:v>
      </x:c>
      <x:c r="B213" s="2" t="str">
        <x:f>'Original 8 pillars'!B213</x:f>
        <x:v>2020-08</x:v>
      </x:c>
      <x:c r="C213" s="8" t="n">
        <x:f>100*'Weights and method'!$B$5*MAX(0,MIN(1,(LN(1+'Original 8 pillars'!C213)-'Weights and method'!$C$5)/('Weights and method'!$D$5-'Weights and method'!$C$5)))</x:f>
        <x:v>5.2186952323113145</x:v>
      </x:c>
      <x:c r="D213" s="8" t="n">
        <x:f>100*'Weights and method'!$B$6*MAX(0,MIN(1,(LN(1+'Original 8 pillars'!D213)-'Weights and method'!$C$6)/('Weights and method'!$D$6-'Weights and method'!$C$6)))</x:f>
        <x:v>2.7875768548744815</x:v>
      </x:c>
      <x:c r="E213" s="8" t="n">
        <x:f>100*'Weights and method'!$B$7*MAX(0,MIN(1,(LN(1+'Original 8 pillars'!E213)-'Weights and method'!$C$7)/('Weights and method'!$D$7-'Weights and method'!$C$7)))</x:f>
        <x:v>8.548219629234143</x:v>
      </x:c>
      <x:c r="F213" s="8" t="n">
        <x:f>100*'Weights and method'!$B$8*MAX(0,MIN(1,(LN(1+'Original 8 pillars'!F213)-'Weights and method'!$C$8)/('Weights and method'!$D$8-'Weights and method'!$C$8)))</x:f>
        <x:v>3.8076429382443497</x:v>
      </x:c>
      <x:c r="G213" s="8" t="n">
        <x:f>100*'Weights and method'!$B$9*MAX(0,MIN(1,(LN(1+'Original 8 pillars'!G213)-'Weights and method'!$C$9)/('Weights and method'!$D$9-'Weights and method'!$C$9)))</x:f>
        <x:v>7.712697191638418</x:v>
      </x:c>
      <x:c r="H213" s="8" t="n">
        <x:f>100*'Weights and method'!$B$10*MAX(0,MIN(1,(LN(1+'Original 8 pillars'!H213)-'Weights and method'!$C$10)/('Weights and method'!$D$10-'Weights and method'!$C$10)))</x:f>
        <x:v>1.4042063112970287</x:v>
      </x:c>
      <x:c r="I213" s="8" t="n">
        <x:f>100*'Weights and method'!$B$11*MAX(0,MIN(1,(LN(1+'Original 8 pillars'!I213)-'Weights and method'!$C$11)/('Weights and method'!$D$11-'Weights and method'!$C$11)))</x:f>
        <x:v>3.336216259325288</x:v>
      </x:c>
      <x:c r="J213" s="8" t="n">
        <x:f>100*'Weights and method'!$B$12*MAX(0,MIN(1,(LN(1+'Original 8 pillars'!J213)-'Weights and method'!$C$12)/('Weights and method'!$D$12-'Weights and method'!$C$12)))</x:f>
        <x:v>0.36977574189610274</x:v>
      </x:c>
      <x:c r="K213" s="8" t="n">
        <x:f>SUM(C213:J213)</x:f>
        <x:v>33.18503015882113</x:v>
      </x:c>
    </x:row>
    <x:row r="214">
      <x:c r="A214" s="2" t="str">
        <x:f>'Original 8 pillars'!A214</x:f>
        <x:v>Angola</x:v>
      </x:c>
      <x:c r="B214" s="2" t="str">
        <x:f>'Original 8 pillars'!B214</x:f>
        <x:v>2020-09</x:v>
      </x:c>
      <x:c r="C214" s="8" t="n">
        <x:f>100*'Weights and method'!$B$5*MAX(0,MIN(1,(LN(1+'Original 8 pillars'!C214)-'Weights and method'!$C$5)/('Weights and method'!$D$5-'Weights and method'!$C$5)))</x:f>
        <x:v>6.336567923818939</x:v>
      </x:c>
      <x:c r="D214" s="8" t="n">
        <x:f>100*'Weights and method'!$B$6*MAX(0,MIN(1,(LN(1+'Original 8 pillars'!D214)-'Weights and method'!$C$6)/('Weights and method'!$D$6-'Weights and method'!$C$6)))</x:f>
        <x:v>4.147136916088439</x:v>
      </x:c>
      <x:c r="E214" s="8" t="n">
        <x:f>100*'Weights and method'!$B$7*MAX(0,MIN(1,(LN(1+'Original 8 pillars'!E214)-'Weights and method'!$C$7)/('Weights and method'!$D$7-'Weights and method'!$C$7)))</x:f>
        <x:v>9.053274312350347</x:v>
      </x:c>
      <x:c r="F214" s="8" t="n">
        <x:f>100*'Weights and method'!$B$8*MAX(0,MIN(1,(LN(1+'Original 8 pillars'!F214)-'Weights and method'!$C$8)/('Weights and method'!$D$8-'Weights and method'!$C$8)))</x:f>
        <x:v>5.632082526540853</x:v>
      </x:c>
      <x:c r="G214" s="8" t="n">
        <x:f>100*'Weights and method'!$B$9*MAX(0,MIN(1,(LN(1+'Original 8 pillars'!G214)-'Weights and method'!$C$9)/('Weights and method'!$D$9-'Weights and method'!$C$9)))</x:f>
        <x:v>8.24207207647256</x:v>
      </x:c>
      <x:c r="H214" s="8" t="n">
        <x:f>100*'Weights and method'!$B$10*MAX(0,MIN(1,(LN(1+'Original 8 pillars'!H214)-'Weights and method'!$C$10)/('Weights and method'!$D$10-'Weights and method'!$C$10)))</x:f>
        <x:v>0</x:v>
      </x:c>
      <x:c r="I214" s="8" t="n">
        <x:f>100*'Weights and method'!$B$11*MAX(0,MIN(1,(LN(1+'Original 8 pillars'!I214)-'Weights and method'!$C$11)/('Weights and method'!$D$11-'Weights and method'!$C$11)))</x:f>
        <x:v>2.4942897342427086</x:v>
      </x:c>
      <x:c r="J214" s="8" t="n">
        <x:f>100*'Weights and method'!$B$12*MAX(0,MIN(1,(LN(1+'Original 8 pillars'!J214)-'Weights and method'!$C$12)/('Weights and method'!$D$12-'Weights and method'!$C$12)))</x:f>
        <x:v>1.687835524673033</x:v>
      </x:c>
      <x:c r="K214" s="8" t="n">
        <x:f>SUM(C214:J214)</x:f>
        <x:v>37.59325901418688</x:v>
      </x:c>
    </x:row>
    <x:row r="215">
      <x:c r="A215" s="2" t="str">
        <x:f>'Original 8 pillars'!A215</x:f>
        <x:v>Angola</x:v>
      </x:c>
      <x:c r="B215" s="2" t="str">
        <x:f>'Original 8 pillars'!B215</x:f>
        <x:v>2020-10</x:v>
      </x:c>
      <x:c r="C215" s="8" t="n">
        <x:f>100*'Weights and method'!$B$5*MAX(0,MIN(1,(LN(1+'Original 8 pillars'!C215)-'Weights and method'!$C$5)/('Weights and method'!$D$5-'Weights and method'!$C$5)))</x:f>
        <x:v>7.380292925855524</x:v>
      </x:c>
      <x:c r="D215" s="8" t="n">
        <x:f>100*'Weights and method'!$B$6*MAX(0,MIN(1,(LN(1+'Original 8 pillars'!D215)-'Weights and method'!$C$6)/('Weights and method'!$D$6-'Weights and method'!$C$6)))</x:f>
        <x:v>4.570393935212896</x:v>
      </x:c>
      <x:c r="E215" s="8" t="n">
        <x:f>100*'Weights and method'!$B$7*MAX(0,MIN(1,(LN(1+'Original 8 pillars'!E215)-'Weights and method'!$C$7)/('Weights and method'!$D$7-'Weights and method'!$C$7)))</x:f>
        <x:v>9.53399214783268</x:v>
      </x:c>
      <x:c r="F215" s="8" t="n">
        <x:f>100*'Weights and method'!$B$8*MAX(0,MIN(1,(LN(1+'Original 8 pillars'!F215)-'Weights and method'!$C$8)/('Weights and method'!$D$8-'Weights and method'!$C$8)))</x:f>
        <x:v>3.6961599507412286</x:v>
      </x:c>
      <x:c r="G215" s="8" t="n">
        <x:f>100*'Weights and method'!$B$9*MAX(0,MIN(1,(LN(1+'Original 8 pillars'!G215)-'Weights and method'!$C$9)/('Weights and method'!$D$9-'Weights and method'!$C$9)))</x:f>
        <x:v>10.447839294337747</x:v>
      </x:c>
      <x:c r="H215" s="8" t="n">
        <x:f>100*'Weights and method'!$B$10*MAX(0,MIN(1,(LN(1+'Original 8 pillars'!H215)-'Weights and method'!$C$10)/('Weights and method'!$D$10-'Weights and method'!$C$10)))</x:f>
        <x:v>0</x:v>
      </x:c>
      <x:c r="I215" s="8" t="n">
        <x:f>100*'Weights and method'!$B$11*MAX(0,MIN(1,(LN(1+'Original 8 pillars'!I215)-'Weights and method'!$C$11)/('Weights and method'!$D$11-'Weights and method'!$C$11)))</x:f>
        <x:v>2.0987242945323814</x:v>
      </x:c>
      <x:c r="J215" s="8" t="n">
        <x:f>100*'Weights and method'!$B$12*MAX(0,MIN(1,(LN(1+'Original 8 pillars'!J215)-'Weights and method'!$C$12)/('Weights and method'!$D$12-'Weights and method'!$C$12)))</x:f>
        <x:v>1.6626980004254361</x:v>
      </x:c>
      <x:c r="K215" s="8" t="n">
        <x:f>SUM(C215:J215)</x:f>
        <x:v>39.390100548937895</x:v>
      </x:c>
    </x:row>
    <x:row r="216">
      <x:c r="A216" s="2" t="str">
        <x:f>'Original 8 pillars'!A216</x:f>
        <x:v>Angola</x:v>
      </x:c>
      <x:c r="B216" s="2" t="str">
        <x:f>'Original 8 pillars'!B216</x:f>
        <x:v>2020-11</x:v>
      </x:c>
      <x:c r="C216" s="8" t="n">
        <x:f>100*'Weights and method'!$B$5*MAX(0,MIN(1,(LN(1+'Original 8 pillars'!C216)-'Weights and method'!$C$5)/('Weights and method'!$D$5-'Weights and method'!$C$5)))</x:f>
        <x:v>4.9267091875988545</x:v>
      </x:c>
      <x:c r="D216" s="8" t="n">
        <x:f>100*'Weights and method'!$B$6*MAX(0,MIN(1,(LN(1+'Original 8 pillars'!D216)-'Weights and method'!$C$6)/('Weights and method'!$D$6-'Weights and method'!$C$6)))</x:f>
        <x:v>2.74819727535834</x:v>
      </x:c>
      <x:c r="E216" s="8" t="n">
        <x:f>100*'Weights and method'!$B$7*MAX(0,MIN(1,(LN(1+'Original 8 pillars'!E216)-'Weights and method'!$C$7)/('Weights and method'!$D$7-'Weights and method'!$C$7)))</x:f>
        <x:v>8.896363344058576</x:v>
      </x:c>
      <x:c r="F216" s="8" t="n">
        <x:f>100*'Weights and method'!$B$8*MAX(0,MIN(1,(LN(1+'Original 8 pillars'!F216)-'Weights and method'!$C$8)/('Weights and method'!$D$8-'Weights and method'!$C$8)))</x:f>
        <x:v>4.215341768029066</x:v>
      </x:c>
      <x:c r="G216" s="8" t="n">
        <x:f>100*'Weights and method'!$B$9*MAX(0,MIN(1,(LN(1+'Original 8 pillars'!G216)-'Weights and method'!$C$9)/('Weights and method'!$D$9-'Weights and method'!$C$9)))</x:f>
        <x:v>10.394651993239204</x:v>
      </x:c>
      <x:c r="H216" s="8" t="n">
        <x:f>100*'Weights and method'!$B$10*MAX(0,MIN(1,(LN(1+'Original 8 pillars'!H216)-'Weights and method'!$C$10)/('Weights and method'!$D$10-'Weights and method'!$C$10)))</x:f>
        <x:v>0</x:v>
      </x:c>
      <x:c r="I216" s="8" t="n">
        <x:f>100*'Weights and method'!$B$11*MAX(0,MIN(1,(LN(1+'Original 8 pillars'!I216)-'Weights and method'!$C$11)/('Weights and method'!$D$11-'Weights and method'!$C$11)))</x:f>
        <x:v>1.9111518005818955</x:v>
      </x:c>
      <x:c r="J216" s="8" t="n">
        <x:f>100*'Weights and method'!$B$12*MAX(0,MIN(1,(LN(1+'Original 8 pillars'!J216)-'Weights and method'!$C$12)/('Weights and method'!$D$12-'Weights and method'!$C$12)))</x:f>
        <x:v>1.2704766577409907</x:v>
      </x:c>
      <x:c r="K216" s="8" t="n">
        <x:f>SUM(C216:J216)</x:f>
        <x:v>34.36289202660693</x:v>
      </x:c>
    </x:row>
    <x:row r="217">
      <x:c r="A217" s="2" t="str">
        <x:f>'Original 8 pillars'!A217</x:f>
        <x:v>Angola</x:v>
      </x:c>
      <x:c r="B217" s="2" t="str">
        <x:f>'Original 8 pillars'!B217</x:f>
        <x:v>2020-12</x:v>
      </x:c>
      <x:c r="C217" s="8" t="n">
        <x:f>100*'Weights and method'!$B$5*MAX(0,MIN(1,(LN(1+'Original 8 pillars'!C217)-'Weights and method'!$C$5)/('Weights and method'!$D$5-'Weights and method'!$C$5)))</x:f>
        <x:v>4.616512964186427</x:v>
      </x:c>
      <x:c r="D217" s="8" t="n">
        <x:f>100*'Weights and method'!$B$6*MAX(0,MIN(1,(LN(1+'Original 8 pillars'!D217)-'Weights and method'!$C$6)/('Weights and method'!$D$6-'Weights and method'!$C$6)))</x:f>
        <x:v>3.6957277601159237</x:v>
      </x:c>
      <x:c r="E217" s="8" t="n">
        <x:f>100*'Weights and method'!$B$7*MAX(0,MIN(1,(LN(1+'Original 8 pillars'!E217)-'Weights and method'!$C$7)/('Weights and method'!$D$7-'Weights and method'!$C$7)))</x:f>
        <x:v>8.239590292210881</x:v>
      </x:c>
      <x:c r="F217" s="8" t="n">
        <x:f>100*'Weights and method'!$B$8*MAX(0,MIN(1,(LN(1+'Original 8 pillars'!F217)-'Weights and method'!$C$8)/('Weights and method'!$D$8-'Weights and method'!$C$8)))</x:f>
        <x:v>2.694696197072531</x:v>
      </x:c>
      <x:c r="G217" s="8" t="n">
        <x:f>100*'Weights and method'!$B$9*MAX(0,MIN(1,(LN(1+'Original 8 pillars'!G217)-'Weights and method'!$C$9)/('Weights and method'!$D$9-'Weights and method'!$C$9)))</x:f>
        <x:v>8.532784660443058</x:v>
      </x:c>
      <x:c r="H217" s="8" t="n">
        <x:f>100*'Weights and method'!$B$10*MAX(0,MIN(1,(LN(1+'Original 8 pillars'!H217)-'Weights and method'!$C$10)/('Weights and method'!$D$10-'Weights and method'!$C$10)))</x:f>
        <x:v>1.5528289750133342</x:v>
      </x:c>
      <x:c r="I217" s="8" t="n">
        <x:f>100*'Weights and method'!$B$11*MAX(0,MIN(1,(LN(1+'Original 8 pillars'!I217)-'Weights and method'!$C$11)/('Weights and method'!$D$11-'Weights and method'!$C$11)))</x:f>
        <x:v>3.3391780956361288</x:v>
      </x:c>
      <x:c r="J217" s="8" t="n">
        <x:f>100*'Weights and method'!$B$12*MAX(0,MIN(1,(LN(1+'Original 8 pillars'!J217)-'Weights and method'!$C$12)/('Weights and method'!$D$12-'Weights and method'!$C$12)))</x:f>
        <x:v>3.1070818670779246</x:v>
      </x:c>
      <x:c r="K217" s="8" t="n">
        <x:f>SUM(C217:J217)</x:f>
        <x:v>35.77840081175621</x:v>
      </x:c>
    </x:row>
    <x:row r="218">
      <x:c r="A218" s="2" t="str">
        <x:f>'Original 8 pillars'!A218</x:f>
        <x:v>Angola</x:v>
      </x:c>
      <x:c r="B218" s="2" t="str">
        <x:f>'Original 8 pillars'!B218</x:f>
        <x:v>2021-01</x:v>
      </x:c>
      <x:c r="C218" s="8" t="n">
        <x:f>100*'Weights and method'!$B$5*MAX(0,MIN(1,(LN(1+'Original 8 pillars'!C218)-'Weights and method'!$C$5)/('Weights and method'!$D$5-'Weights and method'!$C$5)))</x:f>
        <x:v>5.769247827207325</x:v>
      </x:c>
      <x:c r="D218" s="8" t="n">
        <x:f>100*'Weights and method'!$B$6*MAX(0,MIN(1,(LN(1+'Original 8 pillars'!D218)-'Weights and method'!$C$6)/('Weights and method'!$D$6-'Weights and method'!$C$6)))</x:f>
        <x:v>4.254679197381516</x:v>
      </x:c>
      <x:c r="E218" s="8" t="n">
        <x:f>100*'Weights and method'!$B$7*MAX(0,MIN(1,(LN(1+'Original 8 pillars'!E218)-'Weights and method'!$C$7)/('Weights and method'!$D$7-'Weights and method'!$C$7)))</x:f>
        <x:v>6.720663015811844</x:v>
      </x:c>
      <x:c r="F218" s="8" t="n">
        <x:f>100*'Weights and method'!$B$8*MAX(0,MIN(1,(LN(1+'Original 8 pillars'!F218)-'Weights and method'!$C$8)/('Weights and method'!$D$8-'Weights and method'!$C$8)))</x:f>
        <x:v>2.9798404822569187</x:v>
      </x:c>
      <x:c r="G218" s="8" t="n">
        <x:f>100*'Weights and method'!$B$9*MAX(0,MIN(1,(LN(1+'Original 8 pillars'!G218)-'Weights and method'!$C$9)/('Weights and method'!$D$9-'Weights and method'!$C$9)))</x:f>
        <x:v>6.613286356987773</x:v>
      </x:c>
      <x:c r="H218" s="8" t="n">
        <x:f>100*'Weights and method'!$B$10*MAX(0,MIN(1,(LN(1+'Original 8 pillars'!H218)-'Weights and method'!$C$10)/('Weights and method'!$D$10-'Weights and method'!$C$10)))</x:f>
        <x:v>0</x:v>
      </x:c>
      <x:c r="I218" s="8" t="n">
        <x:f>100*'Weights and method'!$B$11*MAX(0,MIN(1,(LN(1+'Original 8 pillars'!I218)-'Weights and method'!$C$11)/('Weights and method'!$D$11-'Weights and method'!$C$11)))</x:f>
        <x:v>2.066463416996274</x:v>
      </x:c>
      <x:c r="J218" s="8" t="n">
        <x:f>100*'Weights and method'!$B$12*MAX(0,MIN(1,(LN(1+'Original 8 pillars'!J218)-'Weights and method'!$C$12)/('Weights and method'!$D$12-'Weights and method'!$C$12)))</x:f>
        <x:v>0.7706738555714541</x:v>
      </x:c>
      <x:c r="K218" s="8" t="n">
        <x:f>SUM(C218:J218)</x:f>
        <x:v>29.174854152213108</x:v>
      </x:c>
    </x:row>
    <x:row r="219">
      <x:c r="A219" s="2" t="str">
        <x:f>'Original 8 pillars'!A219</x:f>
        <x:v>Angola</x:v>
      </x:c>
      <x:c r="B219" s="2" t="str">
        <x:f>'Original 8 pillars'!B219</x:f>
        <x:v>2021-02</x:v>
      </x:c>
      <x:c r="C219" s="8" t="n">
        <x:f>100*'Weights and method'!$B$5*MAX(0,MIN(1,(LN(1+'Original 8 pillars'!C219)-'Weights and method'!$C$5)/('Weights and method'!$D$5-'Weights and method'!$C$5)))</x:f>
        <x:v>5.536851992091408</x:v>
      </x:c>
      <x:c r="D219" s="8" t="n">
        <x:f>100*'Weights and method'!$B$6*MAX(0,MIN(1,(LN(1+'Original 8 pillars'!D219)-'Weights and method'!$C$6)/('Weights and method'!$D$6-'Weights and method'!$C$6)))</x:f>
        <x:v>2.803362897353151</x:v>
      </x:c>
      <x:c r="E219" s="8" t="n">
        <x:f>100*'Weights and method'!$B$7*MAX(0,MIN(1,(LN(1+'Original 8 pillars'!E219)-'Weights and method'!$C$7)/('Weights and method'!$D$7-'Weights and method'!$C$7)))</x:f>
        <x:v>8.228032996906249</x:v>
      </x:c>
      <x:c r="F219" s="8" t="n">
        <x:f>100*'Weights and method'!$B$8*MAX(0,MIN(1,(LN(1+'Original 8 pillars'!F219)-'Weights and method'!$C$8)/('Weights and method'!$D$8-'Weights and method'!$C$8)))</x:f>
        <x:v>2.8960932276174427</x:v>
      </x:c>
      <x:c r="G219" s="8" t="n">
        <x:f>100*'Weights and method'!$B$9*MAX(0,MIN(1,(LN(1+'Original 8 pillars'!G219)-'Weights and method'!$C$9)/('Weights and method'!$D$9-'Weights and method'!$C$9)))</x:f>
        <x:v>7.656828479690697</x:v>
      </x:c>
      <x:c r="H219" s="8" t="n">
        <x:f>100*'Weights and method'!$B$10*MAX(0,MIN(1,(LN(1+'Original 8 pillars'!H219)-'Weights and method'!$C$10)/('Weights and method'!$D$10-'Weights and method'!$C$10)))</x:f>
        <x:v>0</x:v>
      </x:c>
      <x:c r="I219" s="8" t="n">
        <x:f>100*'Weights and method'!$B$11*MAX(0,MIN(1,(LN(1+'Original 8 pillars'!I219)-'Weights and method'!$C$11)/('Weights and method'!$D$11-'Weights and method'!$C$11)))</x:f>
        <x:v>2.6076538478704663</x:v>
      </x:c>
      <x:c r="J219" s="8" t="n">
        <x:f>100*'Weights and method'!$B$12*MAX(0,MIN(1,(LN(1+'Original 8 pillars'!J219)-'Weights and method'!$C$12)/('Weights and method'!$D$12-'Weights and method'!$C$12)))</x:f>
        <x:v>2.0677238236486346</x:v>
      </x:c>
      <x:c r="K219" s="8" t="n">
        <x:f>SUM(C219:J219)</x:f>
        <x:v>31.79654726517805</x:v>
      </x:c>
    </x:row>
    <x:row r="220">
      <x:c r="A220" s="2" t="str">
        <x:f>'Original 8 pillars'!A220</x:f>
        <x:v>Angola</x:v>
      </x:c>
      <x:c r="B220" s="2" t="str">
        <x:f>'Original 8 pillars'!B220</x:f>
        <x:v>2021-03</x:v>
      </x:c>
      <x:c r="C220" s="8" t="n">
        <x:f>100*'Weights and method'!$B$5*MAX(0,MIN(1,(LN(1+'Original 8 pillars'!C220)-'Weights and method'!$C$5)/('Weights and method'!$D$5-'Weights and method'!$C$5)))</x:f>
        <x:v>6.082943054899907</x:v>
      </x:c>
      <x:c r="D220" s="8" t="n">
        <x:f>100*'Weights and method'!$B$6*MAX(0,MIN(1,(LN(1+'Original 8 pillars'!D220)-'Weights and method'!$C$6)/('Weights and method'!$D$6-'Weights and method'!$C$6)))</x:f>
        <x:v>3.029949737070274</x:v>
      </x:c>
      <x:c r="E220" s="8" t="n">
        <x:f>100*'Weights and method'!$B$7*MAX(0,MIN(1,(LN(1+'Original 8 pillars'!E220)-'Weights and method'!$C$7)/('Weights and method'!$D$7-'Weights and method'!$C$7)))</x:f>
        <x:v>9.166312322755969</x:v>
      </x:c>
      <x:c r="F220" s="8" t="n">
        <x:f>100*'Weights and method'!$B$8*MAX(0,MIN(1,(LN(1+'Original 8 pillars'!F220)-'Weights and method'!$C$8)/('Weights and method'!$D$8-'Weights and method'!$C$8)))</x:f>
        <x:v>3.2809696654375315</x:v>
      </x:c>
      <x:c r="G220" s="8" t="n">
        <x:f>100*'Weights and method'!$B$9*MAX(0,MIN(1,(LN(1+'Original 8 pillars'!G220)-'Weights and method'!$C$9)/('Weights and method'!$D$9-'Weights and method'!$C$9)))</x:f>
        <x:v>9.080902869501498</x:v>
      </x:c>
      <x:c r="H220" s="8" t="n">
        <x:f>100*'Weights and method'!$B$10*MAX(0,MIN(1,(LN(1+'Original 8 pillars'!H220)-'Weights and method'!$C$10)/('Weights and method'!$D$10-'Weights and method'!$C$10)))</x:f>
        <x:v>0</x:v>
      </x:c>
      <x:c r="I220" s="8" t="n">
        <x:f>100*'Weights and method'!$B$11*MAX(0,MIN(1,(LN(1+'Original 8 pillars'!I220)-'Weights and method'!$C$11)/('Weights and method'!$D$11-'Weights and method'!$C$11)))</x:f>
        <x:v>1.8173063728287946</x:v>
      </x:c>
      <x:c r="J220" s="8" t="n">
        <x:f>100*'Weights and method'!$B$12*MAX(0,MIN(1,(LN(1+'Original 8 pillars'!J220)-'Weights and method'!$C$12)/('Weights and method'!$D$12-'Weights and method'!$C$12)))</x:f>
        <x:v>3.5306995453840644</x:v>
      </x:c>
      <x:c r="K220" s="8" t="n">
        <x:f>SUM(C220:J220)</x:f>
        <x:v>35.98908356787804</x:v>
      </x:c>
    </x:row>
    <x:row r="221">
      <x:c r="A221" s="2" t="str">
        <x:f>'Original 8 pillars'!A221</x:f>
        <x:v>Angola</x:v>
      </x:c>
      <x:c r="B221" s="2" t="str">
        <x:f>'Original 8 pillars'!B221</x:f>
        <x:v>2021-04</x:v>
      </x:c>
      <x:c r="C221" s="8" t="n">
        <x:f>100*'Weights and method'!$B$5*MAX(0,MIN(1,(LN(1+'Original 8 pillars'!C221)-'Weights and method'!$C$5)/('Weights and method'!$D$5-'Weights and method'!$C$5)))</x:f>
        <x:v>5.962803310201249</x:v>
      </x:c>
      <x:c r="D221" s="8" t="n">
        <x:f>100*'Weights and method'!$B$6*MAX(0,MIN(1,(LN(1+'Original 8 pillars'!D221)-'Weights and method'!$C$6)/('Weights and method'!$D$6-'Weights and method'!$C$6)))</x:f>
        <x:v>2.8415966506555272</x:v>
      </x:c>
      <x:c r="E221" s="8" t="n">
        <x:f>100*'Weights and method'!$B$7*MAX(0,MIN(1,(LN(1+'Original 8 pillars'!E221)-'Weights and method'!$C$7)/('Weights and method'!$D$7-'Weights and method'!$C$7)))</x:f>
        <x:v>8.068008665382571</x:v>
      </x:c>
      <x:c r="F221" s="8" t="n">
        <x:f>100*'Weights and method'!$B$8*MAX(0,MIN(1,(LN(1+'Original 8 pillars'!F221)-'Weights and method'!$C$8)/('Weights and method'!$D$8-'Weights and method'!$C$8)))</x:f>
        <x:v>3.679970445550862</x:v>
      </x:c>
      <x:c r="G221" s="8" t="n">
        <x:f>100*'Weights and method'!$B$9*MAX(0,MIN(1,(LN(1+'Original 8 pillars'!G221)-'Weights and method'!$C$9)/('Weights and method'!$D$9-'Weights and method'!$C$9)))</x:f>
        <x:v>7.473157686951812</x:v>
      </x:c>
      <x:c r="H221" s="8" t="n">
        <x:f>100*'Weights and method'!$B$10*MAX(0,MIN(1,(LN(1+'Original 8 pillars'!H221)-'Weights and method'!$C$10)/('Weights and method'!$D$10-'Weights and method'!$C$10)))</x:f>
        <x:v>0</x:v>
      </x:c>
      <x:c r="I221" s="8" t="n">
        <x:f>100*'Weights and method'!$B$11*MAX(0,MIN(1,(LN(1+'Original 8 pillars'!I221)-'Weights and method'!$C$11)/('Weights and method'!$D$11-'Weights and method'!$C$11)))</x:f>
        <x:v>2.4583791731150733</x:v>
      </x:c>
      <x:c r="J221" s="8" t="n">
        <x:f>100*'Weights and method'!$B$12*MAX(0,MIN(1,(LN(1+'Original 8 pillars'!J221)-'Weights and method'!$C$12)/('Weights and method'!$D$12-'Weights and method'!$C$12)))</x:f>
        <x:v>5.368530462171286</x:v>
      </x:c>
      <x:c r="K221" s="8" t="n">
        <x:f>SUM(C221:J221)</x:f>
        <x:v>35.85244639402838</x:v>
      </x:c>
    </x:row>
    <x:row r="222">
      <x:c r="A222" s="2" t="str">
        <x:f>'Original 8 pillars'!A222</x:f>
        <x:v>Angola</x:v>
      </x:c>
      <x:c r="B222" s="2" t="str">
        <x:f>'Original 8 pillars'!B222</x:f>
        <x:v>2021-05</x:v>
      </x:c>
      <x:c r="C222" s="8" t="n">
        <x:f>100*'Weights and method'!$B$5*MAX(0,MIN(1,(LN(1+'Original 8 pillars'!C222)-'Weights and method'!$C$5)/('Weights and method'!$D$5-'Weights and method'!$C$5)))</x:f>
        <x:v>5.431882574189767</x:v>
      </x:c>
      <x:c r="D222" s="8" t="n">
        <x:f>100*'Weights and method'!$B$6*MAX(0,MIN(1,(LN(1+'Original 8 pillars'!D222)-'Weights and method'!$C$6)/('Weights and method'!$D$6-'Weights and method'!$C$6)))</x:f>
        <x:v>3.0795310948498766</x:v>
      </x:c>
      <x:c r="E222" s="8" t="n">
        <x:f>100*'Weights and method'!$B$7*MAX(0,MIN(1,(LN(1+'Original 8 pillars'!E222)-'Weights and method'!$C$7)/('Weights and method'!$D$7-'Weights and method'!$C$7)))</x:f>
        <x:v>7.433211874653086</x:v>
      </x:c>
      <x:c r="F222" s="8" t="n">
        <x:f>100*'Weights and method'!$B$8*MAX(0,MIN(1,(LN(1+'Original 8 pillars'!F222)-'Weights and method'!$C$8)/('Weights and method'!$D$8-'Weights and method'!$C$8)))</x:f>
        <x:v>3.5338430084926595</x:v>
      </x:c>
      <x:c r="G222" s="8" t="n">
        <x:f>100*'Weights and method'!$B$9*MAX(0,MIN(1,(LN(1+'Original 8 pillars'!G222)-'Weights and method'!$C$9)/('Weights and method'!$D$9-'Weights and method'!$C$9)))</x:f>
        <x:v>7.166624585312854</x:v>
      </x:c>
      <x:c r="H222" s="8" t="n">
        <x:f>100*'Weights and method'!$B$10*MAX(0,MIN(1,(LN(1+'Original 8 pillars'!H222)-'Weights and method'!$C$10)/('Weights and method'!$D$10-'Weights and method'!$C$10)))</x:f>
        <x:v>0</x:v>
      </x:c>
      <x:c r="I222" s="8" t="n">
        <x:f>100*'Weights and method'!$B$11*MAX(0,MIN(1,(LN(1+'Original 8 pillars'!I222)-'Weights and method'!$C$11)/('Weights and method'!$D$11-'Weights and method'!$C$11)))</x:f>
        <x:v>2.8448914148727567</x:v>
      </x:c>
      <x:c r="J222" s="8" t="n">
        <x:f>100*'Weights and method'!$B$12*MAX(0,MIN(1,(LN(1+'Original 8 pillars'!J222)-'Weights and method'!$C$12)/('Weights and method'!$D$12-'Weights and method'!$C$12)))</x:f>
        <x:v>3.065332026866948</x:v>
      </x:c>
      <x:c r="K222" s="8" t="n">
        <x:f>SUM(C222:J222)</x:f>
        <x:v>32.555316579237946</x:v>
      </x:c>
    </x:row>
    <x:row r="223">
      <x:c r="A223" s="2" t="str">
        <x:f>'Original 8 pillars'!A223</x:f>
        <x:v>Angola</x:v>
      </x:c>
      <x:c r="B223" s="2" t="str">
        <x:f>'Original 8 pillars'!B223</x:f>
        <x:v>2021-06</x:v>
      </x:c>
      <x:c r="C223" s="8" t="n">
        <x:f>100*'Weights and method'!$B$5*MAX(0,MIN(1,(LN(1+'Original 8 pillars'!C223)-'Weights and method'!$C$5)/('Weights and method'!$D$5-'Weights and method'!$C$5)))</x:f>
        <x:v>5.278255977639864</x:v>
      </x:c>
      <x:c r="D223" s="8" t="n">
        <x:f>100*'Weights and method'!$B$6*MAX(0,MIN(1,(LN(1+'Original 8 pillars'!D223)-'Weights and method'!$C$6)/('Weights and method'!$D$6-'Weights and method'!$C$6)))</x:f>
        <x:v>1.8087301570035927</x:v>
      </x:c>
      <x:c r="E223" s="8" t="n">
        <x:f>100*'Weights and method'!$B$7*MAX(0,MIN(1,(LN(1+'Original 8 pillars'!E223)-'Weights and method'!$C$7)/('Weights and method'!$D$7-'Weights and method'!$C$7)))</x:f>
        <x:v>7.577041626029387</x:v>
      </x:c>
      <x:c r="F223" s="8" t="n">
        <x:f>100*'Weights and method'!$B$8*MAX(0,MIN(1,(LN(1+'Original 8 pillars'!F223)-'Weights and method'!$C$8)/('Weights and method'!$D$8-'Weights and method'!$C$8)))</x:f>
        <x:v>3.5542644748850427</x:v>
      </x:c>
      <x:c r="G223" s="8" t="n">
        <x:f>100*'Weights and method'!$B$9*MAX(0,MIN(1,(LN(1+'Original 8 pillars'!G223)-'Weights and method'!$C$9)/('Weights and method'!$D$9-'Weights and method'!$C$9)))</x:f>
        <x:v>6.270258740391862</x:v>
      </x:c>
      <x:c r="H223" s="8" t="n">
        <x:f>100*'Weights and method'!$B$10*MAX(0,MIN(1,(LN(1+'Original 8 pillars'!H223)-'Weights and method'!$C$10)/('Weights and method'!$D$10-'Weights and method'!$C$10)))</x:f>
        <x:v>0</x:v>
      </x:c>
      <x:c r="I223" s="8" t="n">
        <x:f>100*'Weights and method'!$B$11*MAX(0,MIN(1,(LN(1+'Original 8 pillars'!I223)-'Weights and method'!$C$11)/('Weights and method'!$D$11-'Weights and method'!$C$11)))</x:f>
        <x:v>1.8043022948108562</x:v>
      </x:c>
      <x:c r="J223" s="8" t="n">
        <x:f>100*'Weights and method'!$B$12*MAX(0,MIN(1,(LN(1+'Original 8 pillars'!J223)-'Weights and method'!$C$12)/('Weights and method'!$D$12-'Weights and method'!$C$12)))</x:f>
        <x:v>1.3051590314852277</x:v>
      </x:c>
      <x:c r="K223" s="8" t="n">
        <x:f>SUM(C223:J223)</x:f>
        <x:v>27.598012302245834</x:v>
      </x:c>
    </x:row>
    <x:row r="224">
      <x:c r="A224" s="2" t="str">
        <x:f>'Original 8 pillars'!A224</x:f>
        <x:v>Angola</x:v>
      </x:c>
      <x:c r="B224" s="2" t="str">
        <x:f>'Original 8 pillars'!B224</x:f>
        <x:v>2021-07</x:v>
      </x:c>
      <x:c r="C224" s="8" t="n">
        <x:f>100*'Weights and method'!$B$5*MAX(0,MIN(1,(LN(1+'Original 8 pillars'!C224)-'Weights and method'!$C$5)/('Weights and method'!$D$5-'Weights and method'!$C$5)))</x:f>
        <x:v>4.577890471509386</x:v>
      </x:c>
      <x:c r="D224" s="8" t="n">
        <x:f>100*'Weights and method'!$B$6*MAX(0,MIN(1,(LN(1+'Original 8 pillars'!D224)-'Weights and method'!$C$6)/('Weights and method'!$D$6-'Weights and method'!$C$6)))</x:f>
        <x:v>1.3169537247500496</x:v>
      </x:c>
      <x:c r="E224" s="8" t="n">
        <x:f>100*'Weights and method'!$B$7*MAX(0,MIN(1,(LN(1+'Original 8 pillars'!E224)-'Weights and method'!$C$7)/('Weights and method'!$D$7-'Weights and method'!$C$7)))</x:f>
        <x:v>6.856730273465113</x:v>
      </x:c>
      <x:c r="F224" s="8" t="n">
        <x:f>100*'Weights and method'!$B$8*MAX(0,MIN(1,(LN(1+'Original 8 pillars'!F224)-'Weights and method'!$C$8)/('Weights and method'!$D$8-'Weights and method'!$C$8)))</x:f>
        <x:v>3.3556398500683913</x:v>
      </x:c>
      <x:c r="G224" s="8" t="n">
        <x:f>100*'Weights and method'!$B$9*MAX(0,MIN(1,(LN(1+'Original 8 pillars'!G224)-'Weights and method'!$C$9)/('Weights and method'!$D$9-'Weights and method'!$C$9)))</x:f>
        <x:v>6.910666128480454</x:v>
      </x:c>
      <x:c r="H224" s="8" t="n">
        <x:f>100*'Weights and method'!$B$10*MAX(0,MIN(1,(LN(1+'Original 8 pillars'!H224)-'Weights and method'!$C$10)/('Weights and method'!$D$10-'Weights and method'!$C$10)))</x:f>
        <x:v>0</x:v>
      </x:c>
      <x:c r="I224" s="8" t="n">
        <x:f>100*'Weights and method'!$B$11*MAX(0,MIN(1,(LN(1+'Original 8 pillars'!I224)-'Weights and method'!$C$11)/('Weights and method'!$D$11-'Weights and method'!$C$11)))</x:f>
        <x:v>3.367147348669935</x:v>
      </x:c>
      <x:c r="J224" s="8" t="n">
        <x:f>100*'Weights and method'!$B$12*MAX(0,MIN(1,(LN(1+'Original 8 pillars'!J224)-'Weights and method'!$C$12)/('Weights and method'!$D$12-'Weights and method'!$C$12)))</x:f>
        <x:v>2.620638713557043</x:v>
      </x:c>
      <x:c r="K224" s="8" t="n">
        <x:f>SUM(C224:J224)</x:f>
        <x:v>29.005666510500372</x:v>
      </x:c>
    </x:row>
    <x:row r="225">
      <x:c r="A225" s="2" t="str">
        <x:f>'Original 8 pillars'!A225</x:f>
        <x:v>Angola</x:v>
      </x:c>
      <x:c r="B225" s="2" t="str">
        <x:f>'Original 8 pillars'!B225</x:f>
        <x:v>2021-08</x:v>
      </x:c>
      <x:c r="C225" s="8" t="n">
        <x:f>100*'Weights and method'!$B$5*MAX(0,MIN(1,(LN(1+'Original 8 pillars'!C225)-'Weights and method'!$C$5)/('Weights and method'!$D$5-'Weights and method'!$C$5)))</x:f>
        <x:v>5.87886991394752</x:v>
      </x:c>
      <x:c r="D225" s="8" t="n">
        <x:f>100*'Weights and method'!$B$6*MAX(0,MIN(1,(LN(1+'Original 8 pillars'!D225)-'Weights and method'!$C$6)/('Weights and method'!$D$6-'Weights and method'!$C$6)))</x:f>
        <x:v>2.6376588833399612</x:v>
      </x:c>
      <x:c r="E225" s="8" t="n">
        <x:f>100*'Weights and method'!$B$7*MAX(0,MIN(1,(LN(1+'Original 8 pillars'!E225)-'Weights and method'!$C$7)/('Weights and method'!$D$7-'Weights and method'!$C$7)))</x:f>
        <x:v>7.612922536224685</x:v>
      </x:c>
      <x:c r="F225" s="8" t="n">
        <x:f>100*'Weights and method'!$B$8*MAX(0,MIN(1,(LN(1+'Original 8 pillars'!F225)-'Weights and method'!$C$8)/('Weights and method'!$D$8-'Weights and method'!$C$8)))</x:f>
        <x:v>2.0938070039922674</x:v>
      </x:c>
      <x:c r="G225" s="8" t="n">
        <x:f>100*'Weights and method'!$B$9*MAX(0,MIN(1,(LN(1+'Original 8 pillars'!G225)-'Weights and method'!$C$9)/('Weights and method'!$D$9-'Weights and method'!$C$9)))</x:f>
        <x:v>6.431578762684162</x:v>
      </x:c>
      <x:c r="H225" s="8" t="n">
        <x:f>100*'Weights and method'!$B$10*MAX(0,MIN(1,(LN(1+'Original 8 pillars'!H225)-'Weights and method'!$C$10)/('Weights and method'!$D$10-'Weights and method'!$C$10)))</x:f>
        <x:v>0</x:v>
      </x:c>
      <x:c r="I225" s="8" t="n">
        <x:f>100*'Weights and method'!$B$11*MAX(0,MIN(1,(LN(1+'Original 8 pillars'!I225)-'Weights and method'!$C$11)/('Weights and method'!$D$11-'Weights and method'!$C$11)))</x:f>
        <x:v>2.6379569780373853</x:v>
      </x:c>
      <x:c r="J225" s="8" t="n">
        <x:f>100*'Weights and method'!$B$12*MAX(0,MIN(1,(LN(1+'Original 8 pillars'!J225)-'Weights and method'!$C$12)/('Weights and method'!$D$12-'Weights and method'!$C$12)))</x:f>
        <x:v>0.42978361705353774</x:v>
      </x:c>
      <x:c r="K225" s="8" t="n">
        <x:f>SUM(C225:J225)</x:f>
        <x:v>27.72257769527952</x:v>
      </x:c>
    </x:row>
    <x:row r="226">
      <x:c r="A226" s="2" t="str">
        <x:f>'Original 8 pillars'!A226</x:f>
        <x:v>Angola</x:v>
      </x:c>
      <x:c r="B226" s="2" t="str">
        <x:f>'Original 8 pillars'!B226</x:f>
        <x:v>2021-09</x:v>
      </x:c>
      <x:c r="C226" s="8" t="n">
        <x:f>100*'Weights and method'!$B$5*MAX(0,MIN(1,(LN(1+'Original 8 pillars'!C226)-'Weights and method'!$C$5)/('Weights and method'!$D$5-'Weights and method'!$C$5)))</x:f>
        <x:v>6.74928274389965</x:v>
      </x:c>
      <x:c r="D226" s="8" t="n">
        <x:f>100*'Weights and method'!$B$6*MAX(0,MIN(1,(LN(1+'Original 8 pillars'!D226)-'Weights and method'!$C$6)/('Weights and method'!$D$6-'Weights and method'!$C$6)))</x:f>
        <x:v>3.4299873472511804</x:v>
      </x:c>
      <x:c r="E226" s="8" t="n">
        <x:f>100*'Weights and method'!$B$7*MAX(0,MIN(1,(LN(1+'Original 8 pillars'!E226)-'Weights and method'!$C$7)/('Weights and method'!$D$7-'Weights and method'!$C$7)))</x:f>
        <x:v>6.817349609545066</x:v>
      </x:c>
      <x:c r="F226" s="8" t="n">
        <x:f>100*'Weights and method'!$B$8*MAX(0,MIN(1,(LN(1+'Original 8 pillars'!F226)-'Weights and method'!$C$8)/('Weights and method'!$D$8-'Weights and method'!$C$8)))</x:f>
        <x:v>4.731371205554775</x:v>
      </x:c>
      <x:c r="G226" s="8" t="n">
        <x:f>100*'Weights and method'!$B$9*MAX(0,MIN(1,(LN(1+'Original 8 pillars'!G226)-'Weights and method'!$C$9)/('Weights and method'!$D$9-'Weights and method'!$C$9)))</x:f>
        <x:v>7.017820998128697</x:v>
      </x:c>
      <x:c r="H226" s="8" t="n">
        <x:f>100*'Weights and method'!$B$10*MAX(0,MIN(1,(LN(1+'Original 8 pillars'!H226)-'Weights and method'!$C$10)/('Weights and method'!$D$10-'Weights and method'!$C$10)))</x:f>
        <x:v>0.696854565272541</x:v>
      </x:c>
      <x:c r="I226" s="8" t="n">
        <x:f>100*'Weights and method'!$B$11*MAX(0,MIN(1,(LN(1+'Original 8 pillars'!I226)-'Weights and method'!$C$11)/('Weights and method'!$D$11-'Weights and method'!$C$11)))</x:f>
        <x:v>2.9060546409384367</x:v>
      </x:c>
      <x:c r="J226" s="8" t="n">
        <x:f>100*'Weights and method'!$B$12*MAX(0,MIN(1,(LN(1+'Original 8 pillars'!J226)-'Weights and method'!$C$12)/('Weights and method'!$D$12-'Weights and method'!$C$12)))</x:f>
        <x:v>5.889353596432835</x:v>
      </x:c>
      <x:c r="K226" s="8" t="n">
        <x:f>SUM(C226:J226)</x:f>
        <x:v>38.23807470702318</x:v>
      </x:c>
    </x:row>
    <x:row r="227">
      <x:c r="A227" s="2" t="str">
        <x:f>'Original 8 pillars'!A227</x:f>
        <x:v>Angola</x:v>
      </x:c>
      <x:c r="B227" s="2" t="str">
        <x:f>'Original 8 pillars'!B227</x:f>
        <x:v>2021-10</x:v>
      </x:c>
      <x:c r="C227" s="8" t="n">
        <x:f>100*'Weights and method'!$B$5*MAX(0,MIN(1,(LN(1+'Original 8 pillars'!C227)-'Weights and method'!$C$5)/('Weights and method'!$D$5-'Weights and method'!$C$5)))</x:f>
        <x:v>5.472130943353509</x:v>
      </x:c>
      <x:c r="D227" s="8" t="n">
        <x:f>100*'Weights and method'!$B$6*MAX(0,MIN(1,(LN(1+'Original 8 pillars'!D227)-'Weights and method'!$C$6)/('Weights and method'!$D$6-'Weights and method'!$C$6)))</x:f>
        <x:v>2.4862880388369977</x:v>
      </x:c>
      <x:c r="E227" s="8" t="n">
        <x:f>100*'Weights and method'!$B$7*MAX(0,MIN(1,(LN(1+'Original 8 pillars'!E227)-'Weights and method'!$C$7)/('Weights and method'!$D$7-'Weights and method'!$C$7)))</x:f>
        <x:v>7.243291023379957</x:v>
      </x:c>
      <x:c r="F227" s="8" t="n">
        <x:f>100*'Weights and method'!$B$8*MAX(0,MIN(1,(LN(1+'Original 8 pillars'!F227)-'Weights and method'!$C$8)/('Weights and method'!$D$8-'Weights and method'!$C$8)))</x:f>
        <x:v>2.004523103443899</x:v>
      </x:c>
      <x:c r="G227" s="8" t="n">
        <x:f>100*'Weights and method'!$B$9*MAX(0,MIN(1,(LN(1+'Original 8 pillars'!G227)-'Weights and method'!$C$9)/('Weights and method'!$D$9-'Weights and method'!$C$9)))</x:f>
        <x:v>6.1409527414634395</x:v>
      </x:c>
      <x:c r="H227" s="8" t="n">
        <x:f>100*'Weights and method'!$B$10*MAX(0,MIN(1,(LN(1+'Original 8 pillars'!H227)-'Weights and method'!$C$10)/('Weights and method'!$D$10-'Weights and method'!$C$10)))</x:f>
        <x:v>0</x:v>
      </x:c>
      <x:c r="I227" s="8" t="n">
        <x:f>100*'Weights and method'!$B$11*MAX(0,MIN(1,(LN(1+'Original 8 pillars'!I227)-'Weights and method'!$C$11)/('Weights and method'!$D$11-'Weights and method'!$C$11)))</x:f>
        <x:v>1.884200133461517</x:v>
      </x:c>
      <x:c r="J227" s="8" t="n">
        <x:f>100*'Weights and method'!$B$12*MAX(0,MIN(1,(LN(1+'Original 8 pillars'!J227)-'Weights and method'!$C$12)/('Weights and method'!$D$12-'Weights and method'!$C$12)))</x:f>
        <x:v>3.097887674652791</x:v>
      </x:c>
      <x:c r="K227" s="8" t="n">
        <x:f>SUM(C227:J227)</x:f>
        <x:v>28.32927365859211</x:v>
      </x:c>
    </x:row>
    <x:row r="228">
      <x:c r="A228" s="2" t="str">
        <x:f>'Original 8 pillars'!A228</x:f>
        <x:v>Angola</x:v>
      </x:c>
      <x:c r="B228" s="2" t="str">
        <x:f>'Original 8 pillars'!B228</x:f>
        <x:v>2021-11</x:v>
      </x:c>
      <x:c r="C228" s="8" t="n">
        <x:f>100*'Weights and method'!$B$5*MAX(0,MIN(1,(LN(1+'Original 8 pillars'!C228)-'Weights and method'!$C$5)/('Weights and method'!$D$5-'Weights and method'!$C$5)))</x:f>
        <x:v>5.201315729726828</x:v>
      </x:c>
      <x:c r="D228" s="8" t="n">
        <x:f>100*'Weights and method'!$B$6*MAX(0,MIN(1,(LN(1+'Original 8 pillars'!D228)-'Weights and method'!$C$6)/('Weights and method'!$D$6-'Weights and method'!$C$6)))</x:f>
        <x:v>1.7419498139514322</x:v>
      </x:c>
      <x:c r="E228" s="8" t="n">
        <x:f>100*'Weights and method'!$B$7*MAX(0,MIN(1,(LN(1+'Original 8 pillars'!E228)-'Weights and method'!$C$7)/('Weights and method'!$D$7-'Weights and method'!$C$7)))</x:f>
        <x:v>7.04041765533387</x:v>
      </x:c>
      <x:c r="F228" s="8" t="n">
        <x:f>100*'Weights and method'!$B$8*MAX(0,MIN(1,(LN(1+'Original 8 pillars'!F228)-'Weights and method'!$C$8)/('Weights and method'!$D$8-'Weights and method'!$C$8)))</x:f>
        <x:v>1.5913967566509946</x:v>
      </x:c>
      <x:c r="G228" s="8" t="n">
        <x:f>100*'Weights and method'!$B$9*MAX(0,MIN(1,(LN(1+'Original 8 pillars'!G228)-'Weights and method'!$C$9)/('Weights and method'!$D$9-'Weights and method'!$C$9)))</x:f>
        <x:v>5.644213153059468</x:v>
      </x:c>
      <x:c r="H228" s="8" t="n">
        <x:f>100*'Weights and method'!$B$10*MAX(0,MIN(1,(LN(1+'Original 8 pillars'!H228)-'Weights and method'!$C$10)/('Weights and method'!$D$10-'Weights and method'!$C$10)))</x:f>
        <x:v>0</x:v>
      </x:c>
      <x:c r="I228" s="8" t="n">
        <x:f>100*'Weights and method'!$B$11*MAX(0,MIN(1,(LN(1+'Original 8 pillars'!I228)-'Weights and method'!$C$11)/('Weights and method'!$D$11-'Weights and method'!$C$11)))</x:f>
        <x:v>3.343294795099056</x:v>
      </x:c>
      <x:c r="J228" s="8" t="n">
        <x:f>100*'Weights and method'!$B$12*MAX(0,MIN(1,(LN(1+'Original 8 pillars'!J228)-'Weights and method'!$C$12)/('Weights and method'!$D$12-'Weights and method'!$C$12)))</x:f>
        <x:v>3.8347207182534424</x:v>
      </x:c>
      <x:c r="K228" s="8" t="n">
        <x:f>SUM(C228:J228)</x:f>
        <x:v>28.39730862207509</x:v>
      </x:c>
    </x:row>
    <x:row r="229">
      <x:c r="A229" s="2" t="str">
        <x:f>'Original 8 pillars'!A229</x:f>
        <x:v>Angola</x:v>
      </x:c>
      <x:c r="B229" s="2" t="str">
        <x:f>'Original 8 pillars'!B229</x:f>
        <x:v>2021-12</x:v>
      </x:c>
      <x:c r="C229" s="8" t="n">
        <x:f>100*'Weights and method'!$B$5*MAX(0,MIN(1,(LN(1+'Original 8 pillars'!C229)-'Weights and method'!$C$5)/('Weights and method'!$D$5-'Weights and method'!$C$5)))</x:f>
        <x:v>6.6391599043241545</x:v>
      </x:c>
      <x:c r="D229" s="8" t="n">
        <x:f>100*'Weights and method'!$B$6*MAX(0,MIN(1,(LN(1+'Original 8 pillars'!D229)-'Weights and method'!$C$6)/('Weights and method'!$D$6-'Weights and method'!$C$6)))</x:f>
        <x:v>1.414528058205585</x:v>
      </x:c>
      <x:c r="E229" s="8" t="n">
        <x:f>100*'Weights and method'!$B$7*MAX(0,MIN(1,(LN(1+'Original 8 pillars'!E229)-'Weights and method'!$C$7)/('Weights and method'!$D$7-'Weights and method'!$C$7)))</x:f>
        <x:v>7.678977675192278</x:v>
      </x:c>
      <x:c r="F229" s="8" t="n">
        <x:f>100*'Weights and method'!$B$8*MAX(0,MIN(1,(LN(1+'Original 8 pillars'!F229)-'Weights and method'!$C$8)/('Weights and method'!$D$8-'Weights and method'!$C$8)))</x:f>
        <x:v>1.41193518519262</x:v>
      </x:c>
      <x:c r="G229" s="8" t="n">
        <x:f>100*'Weights and method'!$B$9*MAX(0,MIN(1,(LN(1+'Original 8 pillars'!G229)-'Weights and method'!$C$9)/('Weights and method'!$D$9-'Weights and method'!$C$9)))</x:f>
        <x:v>7.77404464296732</x:v>
      </x:c>
      <x:c r="H229" s="8" t="n">
        <x:f>100*'Weights and method'!$B$10*MAX(0,MIN(1,(LN(1+'Original 8 pillars'!H229)-'Weights and method'!$C$10)/('Weights and method'!$D$10-'Weights and method'!$C$10)))</x:f>
        <x:v>0</x:v>
      </x:c>
      <x:c r="I229" s="8" t="n">
        <x:f>100*'Weights and method'!$B$11*MAX(0,MIN(1,(LN(1+'Original 8 pillars'!I229)-'Weights and method'!$C$11)/('Weights and method'!$D$11-'Weights and method'!$C$11)))</x:f>
        <x:v>2.820247880074362</x:v>
      </x:c>
      <x:c r="J229" s="8" t="n">
        <x:f>100*'Weights and method'!$B$12*MAX(0,MIN(1,(LN(1+'Original 8 pillars'!J229)-'Weights and method'!$C$12)/('Weights and method'!$D$12-'Weights and method'!$C$12)))</x:f>
        <x:v>3.509646642659113</x:v>
      </x:c>
      <x:c r="K229" s="8" t="n">
        <x:f>SUM(C229:J229)</x:f>
        <x:v>31.248539988615434</x:v>
      </x:c>
    </x:row>
    <x:row r="230">
      <x:c r="A230" s="2" t="str">
        <x:f>'Original 8 pillars'!A230</x:f>
        <x:v>Angola</x:v>
      </x:c>
      <x:c r="B230" s="2" t="str">
        <x:f>'Original 8 pillars'!B230</x:f>
        <x:v>2022-01</x:v>
      </x:c>
      <x:c r="C230" s="8" t="n">
        <x:f>100*'Weights and method'!$B$5*MAX(0,MIN(1,(LN(1+'Original 8 pillars'!C230)-'Weights and method'!$C$5)/('Weights and method'!$D$5-'Weights and method'!$C$5)))</x:f>
        <x:v>4.659007464407268</x:v>
      </x:c>
      <x:c r="D230" s="8" t="n">
        <x:f>100*'Weights and method'!$B$6*MAX(0,MIN(1,(LN(1+'Original 8 pillars'!D230)-'Weights and method'!$C$6)/('Weights and method'!$D$6-'Weights and method'!$C$6)))</x:f>
        <x:v>2.846949032911356</x:v>
      </x:c>
      <x:c r="E230" s="8" t="n">
        <x:f>100*'Weights and method'!$B$7*MAX(0,MIN(1,(LN(1+'Original 8 pillars'!E230)-'Weights and method'!$C$7)/('Weights and method'!$D$7-'Weights and method'!$C$7)))</x:f>
        <x:v>6.046411167742056</x:v>
      </x:c>
      <x:c r="F230" s="8" t="n">
        <x:f>100*'Weights and method'!$B$8*MAX(0,MIN(1,(LN(1+'Original 8 pillars'!F230)-'Weights and method'!$C$8)/('Weights and method'!$D$8-'Weights and method'!$C$8)))</x:f>
        <x:v>2.1600530852016377</x:v>
      </x:c>
      <x:c r="G230" s="8" t="n">
        <x:f>100*'Weights and method'!$B$9*MAX(0,MIN(1,(LN(1+'Original 8 pillars'!G230)-'Weights and method'!$C$9)/('Weights and method'!$D$9-'Weights and method'!$C$9)))</x:f>
        <x:v>5.470124478468254</x:v>
      </x:c>
      <x:c r="H230" s="8" t="n">
        <x:f>100*'Weights and method'!$B$10*MAX(0,MIN(1,(LN(1+'Original 8 pillars'!H230)-'Weights and method'!$C$10)/('Weights and method'!$D$10-'Weights and method'!$C$10)))</x:f>
        <x:v>0</x:v>
      </x:c>
      <x:c r="I230" s="8" t="n">
        <x:f>100*'Weights and method'!$B$11*MAX(0,MIN(1,(LN(1+'Original 8 pillars'!I230)-'Weights and method'!$C$11)/('Weights and method'!$D$11-'Weights and method'!$C$11)))</x:f>
        <x:v>2.562624766157439</x:v>
      </x:c>
      <x:c r="J230" s="8" t="n">
        <x:f>100*'Weights and method'!$B$12*MAX(0,MIN(1,(LN(1+'Original 8 pillars'!J230)-'Weights and method'!$C$12)/('Weights and method'!$D$12-'Weights and method'!$C$12)))</x:f>
        <x:v>1.0886817825077562</x:v>
      </x:c>
      <x:c r="K230" s="8" t="n">
        <x:f>SUM(C230:J230)</x:f>
        <x:v>24.83385177739576</x:v>
      </x:c>
    </x:row>
    <x:row r="231">
      <x:c r="A231" s="2" t="str">
        <x:f>'Original 8 pillars'!A231</x:f>
        <x:v>Angola</x:v>
      </x:c>
      <x:c r="B231" s="2" t="str">
        <x:f>'Original 8 pillars'!B231</x:f>
        <x:v>2022-02</x:v>
      </x:c>
      <x:c r="C231" s="8" t="n">
        <x:f>100*'Weights and method'!$B$5*MAX(0,MIN(1,(LN(1+'Original 8 pillars'!C231)-'Weights and method'!$C$5)/('Weights and method'!$D$5-'Weights and method'!$C$5)))</x:f>
        <x:v>4.645216133933918</x:v>
      </x:c>
      <x:c r="D231" s="8" t="n">
        <x:f>100*'Weights and method'!$B$6*MAX(0,MIN(1,(LN(1+'Original 8 pillars'!D231)-'Weights and method'!$C$6)/('Weights and method'!$D$6-'Weights and method'!$C$6)))</x:f>
        <x:v>1.1520596964618108</x:v>
      </x:c>
      <x:c r="E231" s="8" t="n">
        <x:f>100*'Weights and method'!$B$7*MAX(0,MIN(1,(LN(1+'Original 8 pillars'!E231)-'Weights and method'!$C$7)/('Weights and method'!$D$7-'Weights and method'!$C$7)))</x:f>
        <x:v>7.356508559963972</x:v>
      </x:c>
      <x:c r="F231" s="8" t="n">
        <x:f>100*'Weights and method'!$B$8*MAX(0,MIN(1,(LN(1+'Original 8 pillars'!F231)-'Weights and method'!$C$8)/('Weights and method'!$D$8-'Weights and method'!$C$8)))</x:f>
        <x:v>2.010141494038412</x:v>
      </x:c>
      <x:c r="G231" s="8" t="n">
        <x:f>100*'Weights and method'!$B$9*MAX(0,MIN(1,(LN(1+'Original 8 pillars'!G231)-'Weights and method'!$C$9)/('Weights and method'!$D$9-'Weights and method'!$C$9)))</x:f>
        <x:v>5.395549286862813</x:v>
      </x:c>
      <x:c r="H231" s="8" t="n">
        <x:f>100*'Weights and method'!$B$10*MAX(0,MIN(1,(LN(1+'Original 8 pillars'!H231)-'Weights and method'!$C$10)/('Weights and method'!$D$10-'Weights and method'!$C$10)))</x:f>
        <x:v>0</x:v>
      </x:c>
      <x:c r="I231" s="8" t="n">
        <x:f>100*'Weights and method'!$B$11*MAX(0,MIN(1,(LN(1+'Original 8 pillars'!I231)-'Weights and method'!$C$11)/('Weights and method'!$D$11-'Weights and method'!$C$11)))</x:f>
        <x:v>4.193027465907691</x:v>
      </x:c>
      <x:c r="J231" s="8" t="n">
        <x:f>100*'Weights and method'!$B$12*MAX(0,MIN(1,(LN(1+'Original 8 pillars'!J231)-'Weights and method'!$C$12)/('Weights and method'!$D$12-'Weights and method'!$C$12)))</x:f>
        <x:v>1.8977433260942334</x:v>
      </x:c>
      <x:c r="K231" s="8" t="n">
        <x:f>SUM(C231:J231)</x:f>
        <x:v>26.650245963262847</x:v>
      </x:c>
    </x:row>
    <x:row r="232">
      <x:c r="A232" s="2" t="str">
        <x:f>'Original 8 pillars'!A232</x:f>
        <x:v>Angola</x:v>
      </x:c>
      <x:c r="B232" s="2" t="str">
        <x:f>'Original 8 pillars'!B232</x:f>
        <x:v>2022-03</x:v>
      </x:c>
      <x:c r="C232" s="8" t="n">
        <x:f>100*'Weights and method'!$B$5*MAX(0,MIN(1,(LN(1+'Original 8 pillars'!C232)-'Weights and method'!$C$5)/('Weights and method'!$D$5-'Weights and method'!$C$5)))</x:f>
        <x:v>4.3961542963089615</x:v>
      </x:c>
      <x:c r="D232" s="8" t="n">
        <x:f>100*'Weights and method'!$B$6*MAX(0,MIN(1,(LN(1+'Original 8 pillars'!D232)-'Weights and method'!$C$6)/('Weights and method'!$D$6-'Weights and method'!$C$6)))</x:f>
        <x:v>1.0389532934398709</x:v>
      </x:c>
      <x:c r="E232" s="8" t="n">
        <x:f>100*'Weights and method'!$B$7*MAX(0,MIN(1,(LN(1+'Original 8 pillars'!E232)-'Weights and method'!$C$7)/('Weights and method'!$D$7-'Weights and method'!$C$7)))</x:f>
        <x:v>6.686789741730303</x:v>
      </x:c>
      <x:c r="F232" s="8" t="n">
        <x:f>100*'Weights and method'!$B$8*MAX(0,MIN(1,(LN(1+'Original 8 pillars'!F232)-'Weights and method'!$C$8)/('Weights and method'!$D$8-'Weights and method'!$C$8)))</x:f>
        <x:v>2.18786312693143</x:v>
      </x:c>
      <x:c r="G232" s="8" t="n">
        <x:f>100*'Weights and method'!$B$9*MAX(0,MIN(1,(LN(1+'Original 8 pillars'!G232)-'Weights and method'!$C$9)/('Weights and method'!$D$9-'Weights and method'!$C$9)))</x:f>
        <x:v>4.364117524391094</x:v>
      </x:c>
      <x:c r="H232" s="8" t="n">
        <x:f>100*'Weights and method'!$B$10*MAX(0,MIN(1,(LN(1+'Original 8 pillars'!H232)-'Weights and method'!$C$10)/('Weights and method'!$D$10-'Weights and method'!$C$10)))</x:f>
        <x:v>0</x:v>
      </x:c>
      <x:c r="I232" s="8" t="n">
        <x:f>100*'Weights and method'!$B$11*MAX(0,MIN(1,(LN(1+'Original 8 pillars'!I232)-'Weights and method'!$C$11)/('Weights and method'!$D$11-'Weights and method'!$C$11)))</x:f>
        <x:v>3.1519642281070532</x:v>
      </x:c>
      <x:c r="J232" s="8" t="n">
        <x:f>100*'Weights and method'!$B$12*MAX(0,MIN(1,(LN(1+'Original 8 pillars'!J232)-'Weights and method'!$C$12)/('Weights and method'!$D$12-'Weights and method'!$C$12)))</x:f>
        <x:v>3.7772213651110658</x:v>
      </x:c>
      <x:c r="K232" s="8" t="n">
        <x:f>SUM(C232:J232)</x:f>
        <x:v>25.60306357601978</x:v>
      </x:c>
    </x:row>
    <x:row r="233">
      <x:c r="A233" s="2" t="str">
        <x:f>'Original 8 pillars'!A233</x:f>
        <x:v>Angola</x:v>
      </x:c>
      <x:c r="B233" s="2" t="str">
        <x:f>'Original 8 pillars'!B233</x:f>
        <x:v>2022-04</x:v>
      </x:c>
      <x:c r="C233" s="8" t="n">
        <x:f>100*'Weights and method'!$B$5*MAX(0,MIN(1,(LN(1+'Original 8 pillars'!C233)-'Weights and method'!$C$5)/('Weights and method'!$D$5-'Weights and method'!$C$5)))</x:f>
        <x:v>5.373779717381375</x:v>
      </x:c>
      <x:c r="D233" s="8" t="n">
        <x:f>100*'Weights and method'!$B$6*MAX(0,MIN(1,(LN(1+'Original 8 pillars'!D233)-'Weights and method'!$C$6)/('Weights and method'!$D$6-'Weights and method'!$C$6)))</x:f>
        <x:v>0.5568769092802593</x:v>
      </x:c>
      <x:c r="E233" s="8" t="n">
        <x:f>100*'Weights and method'!$B$7*MAX(0,MIN(1,(LN(1+'Original 8 pillars'!E233)-'Weights and method'!$C$7)/('Weights and method'!$D$7-'Weights and method'!$C$7)))</x:f>
        <x:v>7.926076499923702</x:v>
      </x:c>
      <x:c r="F233" s="8" t="n">
        <x:f>100*'Weights and method'!$B$8*MAX(0,MIN(1,(LN(1+'Original 8 pillars'!F233)-'Weights and method'!$C$8)/('Weights and method'!$D$8-'Weights and method'!$C$8)))</x:f>
        <x:v>3.4225187150544087</x:v>
      </x:c>
      <x:c r="G233" s="8" t="n">
        <x:f>100*'Weights and method'!$B$9*MAX(0,MIN(1,(LN(1+'Original 8 pillars'!G233)-'Weights and method'!$C$9)/('Weights and method'!$D$9-'Weights and method'!$C$9)))</x:f>
        <x:v>4.30411721392422</x:v>
      </x:c>
      <x:c r="H233" s="8" t="n">
        <x:f>100*'Weights and method'!$B$10*MAX(0,MIN(1,(LN(1+'Original 8 pillars'!H233)-'Weights and method'!$C$10)/('Weights and method'!$D$10-'Weights and method'!$C$10)))</x:f>
        <x:v>0</x:v>
      </x:c>
      <x:c r="I233" s="8" t="n">
        <x:f>100*'Weights and method'!$B$11*MAX(0,MIN(1,(LN(1+'Original 8 pillars'!I233)-'Weights and method'!$C$11)/('Weights and method'!$D$11-'Weights and method'!$C$11)))</x:f>
        <x:v>3.7996252646515543</x:v>
      </x:c>
      <x:c r="J233" s="8" t="n">
        <x:f>100*'Weights and method'!$B$12*MAX(0,MIN(1,(LN(1+'Original 8 pillars'!J233)-'Weights and method'!$C$12)/('Weights and method'!$D$12-'Weights and method'!$C$12)))</x:f>
        <x:v>3.7921265540413667</x:v>
      </x:c>
      <x:c r="K233" s="8" t="n">
        <x:f>SUM(C233:J233)</x:f>
        <x:v>29.175120874256883</x:v>
      </x:c>
    </x:row>
    <x:row r="234">
      <x:c r="A234" s="2" t="str">
        <x:f>'Original 8 pillars'!A234</x:f>
        <x:v>Angola</x:v>
      </x:c>
      <x:c r="B234" s="2" t="str">
        <x:f>'Original 8 pillars'!B234</x:f>
        <x:v>2022-05</x:v>
      </x:c>
      <x:c r="C234" s="8" t="n">
        <x:f>100*'Weights and method'!$B$5*MAX(0,MIN(1,(LN(1+'Original 8 pillars'!C234)-'Weights and method'!$C$5)/('Weights and method'!$D$5-'Weights and method'!$C$5)))</x:f>
        <x:v>4.740315936688603</x:v>
      </x:c>
      <x:c r="D234" s="8" t="n">
        <x:f>100*'Weights and method'!$B$6*MAX(0,MIN(1,(LN(1+'Original 8 pillars'!D234)-'Weights and method'!$C$6)/('Weights and method'!$D$6-'Weights and method'!$C$6)))</x:f>
        <x:v>2.445604957584502</x:v>
      </x:c>
      <x:c r="E234" s="8" t="n">
        <x:f>100*'Weights and method'!$B$7*MAX(0,MIN(1,(LN(1+'Original 8 pillars'!E234)-'Weights and method'!$C$7)/('Weights and method'!$D$7-'Weights and method'!$C$7)))</x:f>
        <x:v>6.965001524485014</x:v>
      </x:c>
      <x:c r="F234" s="8" t="n">
        <x:f>100*'Weights and method'!$B$8*MAX(0,MIN(1,(LN(1+'Original 8 pillars'!F234)-'Weights and method'!$C$8)/('Weights and method'!$D$8-'Weights and method'!$C$8)))</x:f>
        <x:v>3.4347728792454424</x:v>
      </x:c>
      <x:c r="G234" s="8" t="n">
        <x:f>100*'Weights and method'!$B$9*MAX(0,MIN(1,(LN(1+'Original 8 pillars'!G234)-'Weights and method'!$C$9)/('Weights and method'!$D$9-'Weights and method'!$C$9)))</x:f>
        <x:v>6.0717045758049695</x:v>
      </x:c>
      <x:c r="H234" s="8" t="n">
        <x:f>100*'Weights and method'!$B$10*MAX(0,MIN(1,(LN(1+'Original 8 pillars'!H234)-'Weights and method'!$C$10)/('Weights and method'!$D$10-'Weights and method'!$C$10)))</x:f>
        <x:v>0</x:v>
      </x:c>
      <x:c r="I234" s="8" t="n">
        <x:f>100*'Weights and method'!$B$11*MAX(0,MIN(1,(LN(1+'Original 8 pillars'!I234)-'Weights and method'!$C$11)/('Weights and method'!$D$11-'Weights and method'!$C$11)))</x:f>
        <x:v>3.0010499787144984</x:v>
      </x:c>
      <x:c r="J234" s="8" t="n">
        <x:f>100*'Weights and method'!$B$12*MAX(0,MIN(1,(LN(1+'Original 8 pillars'!J234)-'Weights and method'!$C$12)/('Weights and method'!$D$12-'Weights and method'!$C$12)))</x:f>
        <x:v>0.43346516102488825</x:v>
      </x:c>
      <x:c r="K234" s="8" t="n">
        <x:f>SUM(C234:J234)</x:f>
        <x:v>27.091915013547915</x:v>
      </x:c>
    </x:row>
    <x:row r="235">
      <x:c r="A235" s="2" t="str">
        <x:f>'Original 8 pillars'!A235</x:f>
        <x:v>Angola</x:v>
      </x:c>
      <x:c r="B235" s="2" t="str">
        <x:f>'Original 8 pillars'!B235</x:f>
        <x:v>2022-06</x:v>
      </x:c>
      <x:c r="C235" s="8" t="n">
        <x:f>100*'Weights and method'!$B$5*MAX(0,MIN(1,(LN(1+'Original 8 pillars'!C235)-'Weights and method'!$C$5)/('Weights and method'!$D$5-'Weights and method'!$C$5)))</x:f>
        <x:v>4.953901411813964</x:v>
      </x:c>
      <x:c r="D235" s="8" t="n">
        <x:f>100*'Weights and method'!$B$6*MAX(0,MIN(1,(LN(1+'Original 8 pillars'!D235)-'Weights and method'!$C$6)/('Weights and method'!$D$6-'Weights and method'!$C$6)))</x:f>
        <x:v>3.4686626165826464</x:v>
      </x:c>
      <x:c r="E235" s="8" t="n">
        <x:f>100*'Weights and method'!$B$7*MAX(0,MIN(1,(LN(1+'Original 8 pillars'!E235)-'Weights and method'!$C$7)/('Weights and method'!$D$7-'Weights and method'!$C$7)))</x:f>
        <x:v>5.736301311894896</x:v>
      </x:c>
      <x:c r="F235" s="8" t="n">
        <x:f>100*'Weights and method'!$B$8*MAX(0,MIN(1,(LN(1+'Original 8 pillars'!F235)-'Weights and method'!$C$8)/('Weights and method'!$D$8-'Weights and method'!$C$8)))</x:f>
        <x:v>2.4562664663339526</x:v>
      </x:c>
      <x:c r="G235" s="8" t="n">
        <x:f>100*'Weights and method'!$B$9*MAX(0,MIN(1,(LN(1+'Original 8 pillars'!G235)-'Weights and method'!$C$9)/('Weights and method'!$D$9-'Weights and method'!$C$9)))</x:f>
        <x:v>3.7445413100287785</x:v>
      </x:c>
      <x:c r="H235" s="8" t="n">
        <x:f>100*'Weights and method'!$B$10*MAX(0,MIN(1,(LN(1+'Original 8 pillars'!H235)-'Weights and method'!$C$10)/('Weights and method'!$D$10-'Weights and method'!$C$10)))</x:f>
        <x:v>0</x:v>
      </x:c>
      <x:c r="I235" s="8" t="n">
        <x:f>100*'Weights and method'!$B$11*MAX(0,MIN(1,(LN(1+'Original 8 pillars'!I235)-'Weights and method'!$C$11)/('Weights and method'!$D$11-'Weights and method'!$C$11)))</x:f>
        <x:v>1.9167138273773376</x:v>
      </x:c>
      <x:c r="J235" s="8" t="n">
        <x:f>100*'Weights and method'!$B$12*MAX(0,MIN(1,(LN(1+'Original 8 pillars'!J235)-'Weights and method'!$C$12)/('Weights and method'!$D$12-'Weights and method'!$C$12)))</x:f>
        <x:v>2.0874208345359535</x:v>
      </x:c>
      <x:c r="K235" s="8" t="n">
        <x:f>SUM(C235:J235)</x:f>
        <x:v>24.36380777856753</x:v>
      </x:c>
    </x:row>
    <x:row r="236">
      <x:c r="A236" s="2" t="str">
        <x:f>'Original 8 pillars'!A236</x:f>
        <x:v>Angola</x:v>
      </x:c>
      <x:c r="B236" s="2" t="str">
        <x:f>'Original 8 pillars'!B236</x:f>
        <x:v>2022-07</x:v>
      </x:c>
      <x:c r="C236" s="8" t="n">
        <x:f>100*'Weights and method'!$B$5*MAX(0,MIN(1,(LN(1+'Original 8 pillars'!C236)-'Weights and method'!$C$5)/('Weights and method'!$D$5-'Weights and method'!$C$5)))</x:f>
        <x:v>6.55828987766621</x:v>
      </x:c>
      <x:c r="D236" s="8" t="n">
        <x:f>100*'Weights and method'!$B$6*MAX(0,MIN(1,(LN(1+'Original 8 pillars'!D236)-'Weights and method'!$C$6)/('Weights and method'!$D$6-'Weights and method'!$C$6)))</x:f>
        <x:v>1.3043877887980397</x:v>
      </x:c>
      <x:c r="E236" s="8" t="n">
        <x:f>100*'Weights and method'!$B$7*MAX(0,MIN(1,(LN(1+'Original 8 pillars'!E236)-'Weights and method'!$C$7)/('Weights and method'!$D$7-'Weights and method'!$C$7)))</x:f>
        <x:v>6.163340760109445</x:v>
      </x:c>
      <x:c r="F236" s="8" t="n">
        <x:f>100*'Weights and method'!$B$8*MAX(0,MIN(1,(LN(1+'Original 8 pillars'!F236)-'Weights and method'!$C$8)/('Weights and method'!$D$8-'Weights and method'!$C$8)))</x:f>
        <x:v>4.260253438474925</x:v>
      </x:c>
      <x:c r="G236" s="8" t="n">
        <x:f>100*'Weights and method'!$B$9*MAX(0,MIN(1,(LN(1+'Original 8 pillars'!G236)-'Weights and method'!$C$9)/('Weights and method'!$D$9-'Weights and method'!$C$9)))</x:f>
        <x:v>5.415295576902592</x:v>
      </x:c>
      <x:c r="H236" s="8" t="n">
        <x:f>100*'Weights and method'!$B$10*MAX(0,MIN(1,(LN(1+'Original 8 pillars'!H236)-'Weights and method'!$C$10)/('Weights and method'!$D$10-'Weights and method'!$C$10)))</x:f>
        <x:v>0</x:v>
      </x:c>
      <x:c r="I236" s="8" t="n">
        <x:f>100*'Weights and method'!$B$11*MAX(0,MIN(1,(LN(1+'Original 8 pillars'!I236)-'Weights and method'!$C$11)/('Weights and method'!$D$11-'Weights and method'!$C$11)))</x:f>
        <x:v>1.8637768342978307</x:v>
      </x:c>
      <x:c r="J236" s="8" t="n">
        <x:f>100*'Weights and method'!$B$12*MAX(0,MIN(1,(LN(1+'Original 8 pillars'!J236)-'Weights and method'!$C$12)/('Weights and method'!$D$12-'Weights and method'!$C$12)))</x:f>
        <x:v>1.615721625805838</x:v>
      </x:c>
      <x:c r="K236" s="8" t="n">
        <x:f>SUM(C236:J236)</x:f>
        <x:v>27.181065902054883</x:v>
      </x:c>
    </x:row>
    <x:row r="237">
      <x:c r="A237" s="2" t="str">
        <x:f>'Original 8 pillars'!A237</x:f>
        <x:v>Angola</x:v>
      </x:c>
      <x:c r="B237" s="2" t="str">
        <x:f>'Original 8 pillars'!B237</x:f>
        <x:v>2022-08</x:v>
      </x:c>
      <x:c r="C237" s="8" t="n">
        <x:f>100*'Weights and method'!$B$5*MAX(0,MIN(1,(LN(1+'Original 8 pillars'!C237)-'Weights and method'!$C$5)/('Weights and method'!$D$5-'Weights and method'!$C$5)))</x:f>
        <x:v>6.208613748593023</x:v>
      </x:c>
      <x:c r="D237" s="8" t="n">
        <x:f>100*'Weights and method'!$B$6*MAX(0,MIN(1,(LN(1+'Original 8 pillars'!D237)-'Weights and method'!$C$6)/('Weights and method'!$D$6-'Weights and method'!$C$6)))</x:f>
        <x:v>3.4513936451869776</x:v>
      </x:c>
      <x:c r="E237" s="8" t="n">
        <x:f>100*'Weights and method'!$B$7*MAX(0,MIN(1,(LN(1+'Original 8 pillars'!E237)-'Weights and method'!$C$7)/('Weights and method'!$D$7-'Weights and method'!$C$7)))</x:f>
        <x:v>7.8406554625402665</x:v>
      </x:c>
      <x:c r="F237" s="8" t="n">
        <x:f>100*'Weights and method'!$B$8*MAX(0,MIN(1,(LN(1+'Original 8 pillars'!F237)-'Weights and method'!$C$8)/('Weights and method'!$D$8-'Weights and method'!$C$8)))</x:f>
        <x:v>2.864044242398965</x:v>
      </x:c>
      <x:c r="G237" s="8" t="n">
        <x:f>100*'Weights and method'!$B$9*MAX(0,MIN(1,(LN(1+'Original 8 pillars'!G237)-'Weights and method'!$C$9)/('Weights and method'!$D$9-'Weights and method'!$C$9)))</x:f>
        <x:v>5.982333085680875</x:v>
      </x:c>
      <x:c r="H237" s="8" t="n">
        <x:f>100*'Weights and method'!$B$10*MAX(0,MIN(1,(LN(1+'Original 8 pillars'!H237)-'Weights and method'!$C$10)/('Weights and method'!$D$10-'Weights and method'!$C$10)))</x:f>
        <x:v>0</x:v>
      </x:c>
      <x:c r="I237" s="8" t="n">
        <x:f>100*'Weights and method'!$B$11*MAX(0,MIN(1,(LN(1+'Original 8 pillars'!I237)-'Weights and method'!$C$11)/('Weights and method'!$D$11-'Weights and method'!$C$11)))</x:f>
        <x:v>2.0098264268005885</x:v>
      </x:c>
      <x:c r="J237" s="8" t="n">
        <x:f>100*'Weights and method'!$B$12*MAX(0,MIN(1,(LN(1+'Original 8 pillars'!J237)-'Weights and method'!$C$12)/('Weights and method'!$D$12-'Weights and method'!$C$12)))</x:f>
        <x:v>3.260821556561234</x:v>
      </x:c>
      <x:c r="K237" s="8" t="n">
        <x:f>SUM(C237:J237)</x:f>
        <x:v>31.61768816776193</x:v>
      </x:c>
    </x:row>
    <x:row r="238">
      <x:c r="A238" s="2" t="str">
        <x:f>'Original 8 pillars'!A238</x:f>
        <x:v>Angola</x:v>
      </x:c>
      <x:c r="B238" s="2" t="str">
        <x:f>'Original 8 pillars'!B238</x:f>
        <x:v>2022-09</x:v>
      </x:c>
      <x:c r="C238" s="8" t="n">
        <x:f>100*'Weights and method'!$B$5*MAX(0,MIN(1,(LN(1+'Original 8 pillars'!C238)-'Weights and method'!$C$5)/('Weights and method'!$D$5-'Weights and method'!$C$5)))</x:f>
        <x:v>5.529203103957454</x:v>
      </x:c>
      <x:c r="D238" s="8" t="n">
        <x:f>100*'Weights and method'!$B$6*MAX(0,MIN(1,(LN(1+'Original 8 pillars'!D238)-'Weights and method'!$C$6)/('Weights and method'!$D$6-'Weights and method'!$C$6)))</x:f>
        <x:v>3.8322123182096957</x:v>
      </x:c>
      <x:c r="E238" s="8" t="n">
        <x:f>100*'Weights and method'!$B$7*MAX(0,MIN(1,(LN(1+'Original 8 pillars'!E238)-'Weights and method'!$C$7)/('Weights and method'!$D$7-'Weights and method'!$C$7)))</x:f>
        <x:v>6.918557022679186</x:v>
      </x:c>
      <x:c r="F238" s="8" t="n">
        <x:f>100*'Weights and method'!$B$8*MAX(0,MIN(1,(LN(1+'Original 8 pillars'!F238)-'Weights and method'!$C$8)/('Weights and method'!$D$8-'Weights and method'!$C$8)))</x:f>
        <x:v>1.7197212368160288</x:v>
      </x:c>
      <x:c r="G238" s="8" t="n">
        <x:f>100*'Weights and method'!$B$9*MAX(0,MIN(1,(LN(1+'Original 8 pillars'!G238)-'Weights and method'!$C$9)/('Weights and method'!$D$9-'Weights and method'!$C$9)))</x:f>
        <x:v>5.71332984244812</x:v>
      </x:c>
      <x:c r="H238" s="8" t="n">
        <x:f>100*'Weights and method'!$B$10*MAX(0,MIN(1,(LN(1+'Original 8 pillars'!H238)-'Weights and method'!$C$10)/('Weights and method'!$D$10-'Weights and method'!$C$10)))</x:f>
        <x:v>0</x:v>
      </x:c>
      <x:c r="I238" s="8" t="n">
        <x:f>100*'Weights and method'!$B$11*MAX(0,MIN(1,(LN(1+'Original 8 pillars'!I238)-'Weights and method'!$C$11)/('Weights and method'!$D$11-'Weights and method'!$C$11)))</x:f>
        <x:v>2.6409037293183624</x:v>
      </x:c>
      <x:c r="J238" s="8" t="n">
        <x:f>100*'Weights and method'!$B$12*MAX(0,MIN(1,(LN(1+'Original 8 pillars'!J238)-'Weights and method'!$C$12)/('Weights and method'!$D$12-'Weights and method'!$C$12)))</x:f>
        <x:v>2.0603433482888556</x:v>
      </x:c>
      <x:c r="K238" s="8" t="n">
        <x:f>SUM(C238:J238)</x:f>
        <x:v>28.414270601717703</x:v>
      </x:c>
    </x:row>
    <x:row r="239">
      <x:c r="A239" s="2" t="str">
        <x:f>'Original 8 pillars'!A239</x:f>
        <x:v>Angola</x:v>
      </x:c>
      <x:c r="B239" s="2" t="str">
        <x:f>'Original 8 pillars'!B239</x:f>
        <x:v>2022-10</x:v>
      </x:c>
      <x:c r="C239" s="8" t="n">
        <x:f>100*'Weights and method'!$B$5*MAX(0,MIN(1,(LN(1+'Original 8 pillars'!C239)-'Weights and method'!$C$5)/('Weights and method'!$D$5-'Weights and method'!$C$5)))</x:f>
        <x:v>7.772432681800088</x:v>
      </x:c>
      <x:c r="D239" s="8" t="n">
        <x:f>100*'Weights and method'!$B$6*MAX(0,MIN(1,(LN(1+'Original 8 pillars'!D239)-'Weights and method'!$C$6)/('Weights and method'!$D$6-'Weights and method'!$C$6)))</x:f>
        <x:v>1.5284056737591247</x:v>
      </x:c>
      <x:c r="E239" s="8" t="n">
        <x:f>100*'Weights and method'!$B$7*MAX(0,MIN(1,(LN(1+'Original 8 pillars'!E239)-'Weights and method'!$C$7)/('Weights and method'!$D$7-'Weights and method'!$C$7)))</x:f>
        <x:v>6.159519228074054</x:v>
      </x:c>
      <x:c r="F239" s="8" t="n">
        <x:f>100*'Weights and method'!$B$8*MAX(0,MIN(1,(LN(1+'Original 8 pillars'!F239)-'Weights and method'!$C$8)/('Weights and method'!$D$8-'Weights and method'!$C$8)))</x:f>
        <x:v>2.2682625240179886</x:v>
      </x:c>
      <x:c r="G239" s="8" t="n">
        <x:f>100*'Weights and method'!$B$9*MAX(0,MIN(1,(LN(1+'Original 8 pillars'!G239)-'Weights and method'!$C$9)/('Weights and method'!$D$9-'Weights and method'!$C$9)))</x:f>
        <x:v>7.410985384116744</x:v>
      </x:c>
      <x:c r="H239" s="8" t="n">
        <x:f>100*'Weights and method'!$B$10*MAX(0,MIN(1,(LN(1+'Original 8 pillars'!H239)-'Weights and method'!$C$10)/('Weights and method'!$D$10-'Weights and method'!$C$10)))</x:f>
        <x:v>0</x:v>
      </x:c>
      <x:c r="I239" s="8" t="n">
        <x:f>100*'Weights and method'!$B$11*MAX(0,MIN(1,(LN(1+'Original 8 pillars'!I239)-'Weights and method'!$C$11)/('Weights and method'!$D$11-'Weights and method'!$C$11)))</x:f>
        <x:v>2.8572778481968886</x:v>
      </x:c>
      <x:c r="J239" s="8" t="n">
        <x:f>100*'Weights and method'!$B$12*MAX(0,MIN(1,(LN(1+'Original 8 pillars'!J239)-'Weights and method'!$C$12)/('Weights and method'!$D$12-'Weights and method'!$C$12)))</x:f>
        <x:v>4.1032580056635295</x:v>
      </x:c>
      <x:c r="K239" s="8" t="n">
        <x:f>SUM(C239:J239)</x:f>
        <x:v>32.100141345628415</x:v>
      </x:c>
    </x:row>
    <x:row r="240">
      <x:c r="A240" s="2" t="str">
        <x:f>'Original 8 pillars'!A240</x:f>
        <x:v>Angola</x:v>
      </x:c>
      <x:c r="B240" s="2" t="str">
        <x:f>'Original 8 pillars'!B240</x:f>
        <x:v>2022-11</x:v>
      </x:c>
      <x:c r="C240" s="8" t="n">
        <x:f>100*'Weights and method'!$B$5*MAX(0,MIN(1,(LN(1+'Original 8 pillars'!C240)-'Weights and method'!$C$5)/('Weights and method'!$D$5-'Weights and method'!$C$5)))</x:f>
        <x:v>9.010710540724274</x:v>
      </x:c>
      <x:c r="D240" s="8" t="n">
        <x:f>100*'Weights and method'!$B$6*MAX(0,MIN(1,(LN(1+'Original 8 pillars'!D240)-'Weights and method'!$C$6)/('Weights and method'!$D$6-'Weights and method'!$C$6)))</x:f>
        <x:v>2.085211102151187</x:v>
      </x:c>
      <x:c r="E240" s="8" t="n">
        <x:f>100*'Weights and method'!$B$7*MAX(0,MIN(1,(LN(1+'Original 8 pillars'!E240)-'Weights and method'!$C$7)/('Weights and method'!$D$7-'Weights and method'!$C$7)))</x:f>
        <x:v>5.10666294845915</x:v>
      </x:c>
      <x:c r="F240" s="8" t="n">
        <x:f>100*'Weights and method'!$B$8*MAX(0,MIN(1,(LN(1+'Original 8 pillars'!F240)-'Weights and method'!$C$8)/('Weights and method'!$D$8-'Weights and method'!$C$8)))</x:f>
        <x:v>2.576665202663907</x:v>
      </x:c>
      <x:c r="G240" s="8" t="n">
        <x:f>100*'Weights and method'!$B$9*MAX(0,MIN(1,(LN(1+'Original 8 pillars'!G240)-'Weights and method'!$C$9)/('Weights and method'!$D$9-'Weights and method'!$C$9)))</x:f>
        <x:v>6.410384869601559</x:v>
      </x:c>
      <x:c r="H240" s="8" t="n">
        <x:f>100*'Weights and method'!$B$10*MAX(0,MIN(1,(LN(1+'Original 8 pillars'!H240)-'Weights and method'!$C$10)/('Weights and method'!$D$10-'Weights and method'!$C$10)))</x:f>
        <x:v>0</x:v>
      </x:c>
      <x:c r="I240" s="8" t="n">
        <x:f>100*'Weights and method'!$B$11*MAX(0,MIN(1,(LN(1+'Original 8 pillars'!I240)-'Weights and method'!$C$11)/('Weights and method'!$D$11-'Weights and method'!$C$11)))</x:f>
        <x:v>3.8252606364473674</x:v>
      </x:c>
      <x:c r="J240" s="8" t="n">
        <x:f>100*'Weights and method'!$B$12*MAX(0,MIN(1,(LN(1+'Original 8 pillars'!J240)-'Weights and method'!$C$12)/('Weights and method'!$D$12-'Weights and method'!$C$12)))</x:f>
        <x:v>3.5430475543830875</x:v>
      </x:c>
      <x:c r="K240" s="8" t="n">
        <x:f>SUM(C240:J240)</x:f>
        <x:v>32.55794285443053</x:v>
      </x:c>
    </x:row>
    <x:row r="241">
      <x:c r="A241" s="2" t="str">
        <x:f>'Original 8 pillars'!A241</x:f>
        <x:v>Angola</x:v>
      </x:c>
      <x:c r="B241" s="2" t="str">
        <x:f>'Original 8 pillars'!B241</x:f>
        <x:v>2022-12</x:v>
      </x:c>
      <x:c r="C241" s="8" t="n">
        <x:f>100*'Weights and method'!$B$5*MAX(0,MIN(1,(LN(1+'Original 8 pillars'!C241)-'Weights and method'!$C$5)/('Weights and method'!$D$5-'Weights and method'!$C$5)))</x:f>
        <x:v>8.580075064170053</x:v>
      </x:c>
      <x:c r="D241" s="8" t="n">
        <x:f>100*'Weights and method'!$B$6*MAX(0,MIN(1,(LN(1+'Original 8 pillars'!D241)-'Weights and method'!$C$6)/('Weights and method'!$D$6-'Weights and method'!$C$6)))</x:f>
        <x:v>1.1420694223347254</x:v>
      </x:c>
      <x:c r="E241" s="8" t="n">
        <x:f>100*'Weights and method'!$B$7*MAX(0,MIN(1,(LN(1+'Original 8 pillars'!E241)-'Weights and method'!$C$7)/('Weights and method'!$D$7-'Weights and method'!$C$7)))</x:f>
        <x:v>4.775769179564781</x:v>
      </x:c>
      <x:c r="F241" s="8" t="n">
        <x:f>100*'Weights and method'!$B$8*MAX(0,MIN(1,(LN(1+'Original 8 pillars'!F241)-'Weights and method'!$C$8)/('Weights and method'!$D$8-'Weights and method'!$C$8)))</x:f>
        <x:v>2.142587661335231</x:v>
      </x:c>
      <x:c r="G241" s="8" t="n">
        <x:f>100*'Weights and method'!$B$9*MAX(0,MIN(1,(LN(1+'Original 8 pillars'!G241)-'Weights and method'!$C$9)/('Weights and method'!$D$9-'Weights and method'!$C$9)))</x:f>
        <x:v>4.568861498985119</x:v>
      </x:c>
      <x:c r="H241" s="8" t="n">
        <x:f>100*'Weights and method'!$B$10*MAX(0,MIN(1,(LN(1+'Original 8 pillars'!H241)-'Weights and method'!$C$10)/('Weights and method'!$D$10-'Weights and method'!$C$10)))</x:f>
        <x:v>0</x:v>
      </x:c>
      <x:c r="I241" s="8" t="n">
        <x:f>100*'Weights and method'!$B$11*MAX(0,MIN(1,(LN(1+'Original 8 pillars'!I241)-'Weights and method'!$C$11)/('Weights and method'!$D$11-'Weights and method'!$C$11)))</x:f>
        <x:v>3.7695825789584956</x:v>
      </x:c>
      <x:c r="J241" s="8" t="n">
        <x:f>100*'Weights and method'!$B$12*MAX(0,MIN(1,(LN(1+'Original 8 pillars'!J241)-'Weights and method'!$C$12)/('Weights and method'!$D$12-'Weights and method'!$C$12)))</x:f>
        <x:v>1.9406638503269948</x:v>
      </x:c>
      <x:c r="K241" s="8" t="n">
        <x:f>SUM(C241:J241)</x:f>
        <x:v>26.9196092556754</x:v>
      </x:c>
    </x:row>
    <x:row r="242">
      <x:c r="A242" s="2" t="str">
        <x:f>'Original 8 pillars'!A242</x:f>
        <x:v>Angola</x:v>
      </x:c>
      <x:c r="B242" s="2" t="str">
        <x:f>'Original 8 pillars'!B242</x:f>
        <x:v>2023-01</x:v>
      </x:c>
      <x:c r="C242" s="8" t="n">
        <x:f>100*'Weights and method'!$B$5*MAX(0,MIN(1,(LN(1+'Original 8 pillars'!C242)-'Weights and method'!$C$5)/('Weights and method'!$D$5-'Weights and method'!$C$5)))</x:f>
        <x:v>9.59222514586509</x:v>
      </x:c>
      <x:c r="D242" s="8" t="n">
        <x:f>100*'Weights and method'!$B$6*MAX(0,MIN(1,(LN(1+'Original 8 pillars'!D242)-'Weights and method'!$C$6)/('Weights and method'!$D$6-'Weights and method'!$C$6)))</x:f>
        <x:v>2.4760422298322315</x:v>
      </x:c>
      <x:c r="E242" s="8" t="n">
        <x:f>100*'Weights and method'!$B$7*MAX(0,MIN(1,(LN(1+'Original 8 pillars'!E242)-'Weights and method'!$C$7)/('Weights and method'!$D$7-'Weights and method'!$C$7)))</x:f>
        <x:v>6.832208906132603</x:v>
      </x:c>
      <x:c r="F242" s="8" t="n">
        <x:f>100*'Weights and method'!$B$8*MAX(0,MIN(1,(LN(1+'Original 8 pillars'!F242)-'Weights and method'!$C$8)/('Weights and method'!$D$8-'Weights and method'!$C$8)))</x:f>
        <x:v>3.0406800621380508</x:v>
      </x:c>
      <x:c r="G242" s="8" t="n">
        <x:f>100*'Weights and method'!$B$9*MAX(0,MIN(1,(LN(1+'Original 8 pillars'!G242)-'Weights and method'!$C$9)/('Weights and method'!$D$9-'Weights and method'!$C$9)))</x:f>
        <x:v>8.171237710623156</x:v>
      </x:c>
      <x:c r="H242" s="8" t="n">
        <x:f>100*'Weights and method'!$B$10*MAX(0,MIN(1,(LN(1+'Original 8 pillars'!H242)-'Weights and method'!$C$10)/('Weights and method'!$D$10-'Weights and method'!$C$10)))</x:f>
        <x:v>2.030347761357591</x:v>
      </x:c>
      <x:c r="I242" s="8" t="n">
        <x:f>100*'Weights and method'!$B$11*MAX(0,MIN(1,(LN(1+'Original 8 pillars'!I242)-'Weights and method'!$C$11)/('Weights and method'!$D$11-'Weights and method'!$C$11)))</x:f>
        <x:v>3.2970481088705896</x:v>
      </x:c>
      <x:c r="J242" s="8" t="n">
        <x:f>100*'Weights and method'!$B$12*MAX(0,MIN(1,(LN(1+'Original 8 pillars'!J242)-'Weights and method'!$C$12)/('Weights and method'!$D$12-'Weights and method'!$C$12)))</x:f>
        <x:v>2.4132249760006683</x:v>
      </x:c>
      <x:c r="K242" s="8" t="n">
        <x:f>SUM(C242:J242)</x:f>
        <x:v>37.853014900819986</x:v>
      </x:c>
    </x:row>
    <x:row r="243">
      <x:c r="A243" s="2" t="str">
        <x:f>'Original 8 pillars'!A243</x:f>
        <x:v>Angola</x:v>
      </x:c>
      <x:c r="B243" s="2" t="str">
        <x:f>'Original 8 pillars'!B243</x:f>
        <x:v>2023-02</x:v>
      </x:c>
      <x:c r="C243" s="8" t="n">
        <x:f>100*'Weights and method'!$B$5*MAX(0,MIN(1,(LN(1+'Original 8 pillars'!C243)-'Weights and method'!$C$5)/('Weights and method'!$D$5-'Weights and method'!$C$5)))</x:f>
        <x:v>9.995916088358932</x:v>
      </x:c>
      <x:c r="D243" s="8" t="n">
        <x:f>100*'Weights and method'!$B$6*MAX(0,MIN(1,(LN(1+'Original 8 pillars'!D243)-'Weights and method'!$C$6)/('Weights and method'!$D$6-'Weights and method'!$C$6)))</x:f>
        <x:v>1.713728514704776</x:v>
      </x:c>
      <x:c r="E243" s="8" t="n">
        <x:f>100*'Weights and method'!$B$7*MAX(0,MIN(1,(LN(1+'Original 8 pillars'!E243)-'Weights and method'!$C$7)/('Weights and method'!$D$7-'Weights and method'!$C$7)))</x:f>
        <x:v>6.9499171999482865</x:v>
      </x:c>
      <x:c r="F243" s="8" t="n">
        <x:f>100*'Weights and method'!$B$8*MAX(0,MIN(1,(LN(1+'Original 8 pillars'!F243)-'Weights and method'!$C$8)/('Weights and method'!$D$8-'Weights and method'!$C$8)))</x:f>
        <x:v>2.503808597635611</x:v>
      </x:c>
      <x:c r="G243" s="8" t="n">
        <x:f>100*'Weights and method'!$B$9*MAX(0,MIN(1,(LN(1+'Original 8 pillars'!G243)-'Weights and method'!$C$9)/('Weights and method'!$D$9-'Weights and method'!$C$9)))</x:f>
        <x:v>7.1285477360575396</x:v>
      </x:c>
      <x:c r="H243" s="8" t="n">
        <x:f>100*'Weights and method'!$B$10*MAX(0,MIN(1,(LN(1+'Original 8 pillars'!H243)-'Weights and method'!$C$10)/('Weights and method'!$D$10-'Weights and method'!$C$10)))</x:f>
        <x:v>0</x:v>
      </x:c>
      <x:c r="I243" s="8" t="n">
        <x:f>100*'Weights and method'!$B$11*MAX(0,MIN(1,(LN(1+'Original 8 pillars'!I243)-'Weights and method'!$C$11)/('Weights and method'!$D$11-'Weights and method'!$C$11)))</x:f>
        <x:v>3.962879359097579</x:v>
      </x:c>
      <x:c r="J243" s="8" t="n">
        <x:f>100*'Weights and method'!$B$12*MAX(0,MIN(1,(LN(1+'Original 8 pillars'!J243)-'Weights and method'!$C$12)/('Weights and method'!$D$12-'Weights and method'!$C$12)))</x:f>
        <x:v>3.1285937981862135</x:v>
      </x:c>
      <x:c r="K243" s="8" t="n">
        <x:f>SUM(C243:J243)</x:f>
        <x:v>35.38339129398894</x:v>
      </x:c>
    </x:row>
    <x:row r="244">
      <x:c r="A244" s="2" t="str">
        <x:f>'Original 8 pillars'!A244</x:f>
        <x:v>Angola</x:v>
      </x:c>
      <x:c r="B244" s="2" t="str">
        <x:f>'Original 8 pillars'!B244</x:f>
        <x:v>2023-03</x:v>
      </x:c>
      <x:c r="C244" s="8" t="n">
        <x:f>100*'Weights and method'!$B$5*MAX(0,MIN(1,(LN(1+'Original 8 pillars'!C244)-'Weights and method'!$C$5)/('Weights and method'!$D$5-'Weights and method'!$C$5)))</x:f>
        <x:v>8.64437646089631</x:v>
      </x:c>
      <x:c r="D244" s="8" t="n">
        <x:f>100*'Weights and method'!$B$6*MAX(0,MIN(1,(LN(1+'Original 8 pillars'!D244)-'Weights and method'!$C$6)/('Weights and method'!$D$6-'Weights and method'!$C$6)))</x:f>
        <x:v>2.5080449269239855</x:v>
      </x:c>
      <x:c r="E244" s="8" t="n">
        <x:f>100*'Weights and method'!$B$7*MAX(0,MIN(1,(LN(1+'Original 8 pillars'!E244)-'Weights and method'!$C$7)/('Weights and method'!$D$7-'Weights and method'!$C$7)))</x:f>
        <x:v>7.11565921444353</x:v>
      </x:c>
      <x:c r="F244" s="8" t="n">
        <x:f>100*'Weights and method'!$B$8*MAX(0,MIN(1,(LN(1+'Original 8 pillars'!F244)-'Weights and method'!$C$8)/('Weights and method'!$D$8-'Weights and method'!$C$8)))</x:f>
        <x:v>6.614974063577644</x:v>
      </x:c>
      <x:c r="G244" s="8" t="n">
        <x:f>100*'Weights and method'!$B$9*MAX(0,MIN(1,(LN(1+'Original 8 pillars'!G244)-'Weights and method'!$C$9)/('Weights and method'!$D$9-'Weights and method'!$C$9)))</x:f>
        <x:v>6.495248277056056</x:v>
      </x:c>
      <x:c r="H244" s="8" t="n">
        <x:f>100*'Weights and method'!$B$10*MAX(0,MIN(1,(LN(1+'Original 8 pillars'!H244)-'Weights and method'!$C$10)/('Weights and method'!$D$10-'Weights and method'!$C$10)))</x:f>
        <x:v>1.6516353933659924</x:v>
      </x:c>
      <x:c r="I244" s="8" t="n">
        <x:f>100*'Weights and method'!$B$11*MAX(0,MIN(1,(LN(1+'Original 8 pillars'!I244)-'Weights and method'!$C$11)/('Weights and method'!$D$11-'Weights and method'!$C$11)))</x:f>
        <x:v>2.630571984766493</x:v>
      </x:c>
      <x:c r="J244" s="8" t="n">
        <x:f>100*'Weights and method'!$B$12*MAX(0,MIN(1,(LN(1+'Original 8 pillars'!J244)-'Weights and method'!$C$12)/('Weights and method'!$D$12-'Weights and method'!$C$12)))</x:f>
        <x:v>3.5916981787787776</x:v>
      </x:c>
      <x:c r="K244" s="8" t="n">
        <x:f>SUM(C244:J244)</x:f>
        <x:v>39.25220849980879</x:v>
      </x:c>
    </x:row>
    <x:row r="245">
      <x:c r="A245" s="2" t="str">
        <x:f>'Original 8 pillars'!A245</x:f>
        <x:v>Angola</x:v>
      </x:c>
      <x:c r="B245" s="2" t="str">
        <x:f>'Original 8 pillars'!B245</x:f>
        <x:v>2023-04</x:v>
      </x:c>
      <x:c r="C245" s="8" t="n">
        <x:f>100*'Weights and method'!$B$5*MAX(0,MIN(1,(LN(1+'Original 8 pillars'!C245)-'Weights and method'!$C$5)/('Weights and method'!$D$5-'Weights and method'!$C$5)))</x:f>
        <x:v>7.54811739686049</x:v>
      </x:c>
      <x:c r="D245" s="8" t="n">
        <x:f>100*'Weights and method'!$B$6*MAX(0,MIN(1,(LN(1+'Original 8 pillars'!D245)-'Weights and method'!$C$6)/('Weights and method'!$D$6-'Weights and method'!$C$6)))</x:f>
        <x:v>1.988166826137061</x:v>
      </x:c>
      <x:c r="E245" s="8" t="n">
        <x:f>100*'Weights and method'!$B$7*MAX(0,MIN(1,(LN(1+'Original 8 pillars'!E245)-'Weights and method'!$C$7)/('Weights and method'!$D$7-'Weights and method'!$C$7)))</x:f>
        <x:v>7.036835871651722</x:v>
      </x:c>
      <x:c r="F245" s="8" t="n">
        <x:f>100*'Weights and method'!$B$8*MAX(0,MIN(1,(LN(1+'Original 8 pillars'!F245)-'Weights and method'!$C$8)/('Weights and method'!$D$8-'Weights and method'!$C$8)))</x:f>
        <x:v>3.089399724521779</x:v>
      </x:c>
      <x:c r="G245" s="8" t="n">
        <x:f>100*'Weights and method'!$B$9*MAX(0,MIN(1,(LN(1+'Original 8 pillars'!G245)-'Weights and method'!$C$9)/('Weights and method'!$D$9-'Weights and method'!$C$9)))</x:f>
        <x:v>5.006517058149344</x:v>
      </x:c>
      <x:c r="H245" s="8" t="n">
        <x:f>100*'Weights and method'!$B$10*MAX(0,MIN(1,(LN(1+'Original 8 pillars'!H245)-'Weights and method'!$C$10)/('Weights and method'!$D$10-'Weights and method'!$C$10)))</x:f>
        <x:v>0</x:v>
      </x:c>
      <x:c r="I245" s="8" t="n">
        <x:f>100*'Weights and method'!$B$11*MAX(0,MIN(1,(LN(1+'Original 8 pillars'!I245)-'Weights and method'!$C$11)/('Weights and method'!$D$11-'Weights and method'!$C$11)))</x:f>
        <x:v>2.206471892519236</x:v>
      </x:c>
      <x:c r="J245" s="8" t="n">
        <x:f>100*'Weights and method'!$B$12*MAX(0,MIN(1,(LN(1+'Original 8 pillars'!J245)-'Weights and method'!$C$12)/('Weights and method'!$D$12-'Weights and method'!$C$12)))</x:f>
        <x:v>1.91227849681613</x:v>
      </x:c>
      <x:c r="K245" s="8" t="n">
        <x:f>SUM(C245:J245)</x:f>
        <x:v>28.78778726665576</x:v>
      </x:c>
    </x:row>
    <x:row r="246">
      <x:c r="A246" s="2" t="str">
        <x:f>'Original 8 pillars'!A246</x:f>
        <x:v>Angola</x:v>
      </x:c>
      <x:c r="B246" s="2" t="str">
        <x:f>'Original 8 pillars'!B246</x:f>
        <x:v>2023-05</x:v>
      </x:c>
      <x:c r="C246" s="8" t="n">
        <x:f>100*'Weights and method'!$B$5*MAX(0,MIN(1,(LN(1+'Original 8 pillars'!C246)-'Weights and method'!$C$5)/('Weights and method'!$D$5-'Weights and method'!$C$5)))</x:f>
        <x:v>8.83531425851841</x:v>
      </x:c>
      <x:c r="D246" s="8" t="n">
        <x:f>100*'Weights and method'!$B$6*MAX(0,MIN(1,(LN(1+'Original 8 pillars'!D246)-'Weights and method'!$C$6)/('Weights and method'!$D$6-'Weights and method'!$C$6)))</x:f>
        <x:v>1.8118185128249253</x:v>
      </x:c>
      <x:c r="E246" s="8" t="n">
        <x:f>100*'Weights and method'!$B$7*MAX(0,MIN(1,(LN(1+'Original 8 pillars'!E246)-'Weights and method'!$C$7)/('Weights and method'!$D$7-'Weights and method'!$C$7)))</x:f>
        <x:v>9.18966447337847</x:v>
      </x:c>
      <x:c r="F246" s="8" t="n">
        <x:f>100*'Weights and method'!$B$8*MAX(0,MIN(1,(LN(1+'Original 8 pillars'!F246)-'Weights and method'!$C$8)/('Weights and method'!$D$8-'Weights and method'!$C$8)))</x:f>
        <x:v>3.2109826412603284</x:v>
      </x:c>
      <x:c r="G246" s="8" t="n">
        <x:f>100*'Weights and method'!$B$9*MAX(0,MIN(1,(LN(1+'Original 8 pillars'!G246)-'Weights and method'!$C$9)/('Weights and method'!$D$9-'Weights and method'!$C$9)))</x:f>
        <x:v>7.411969639203179</x:v>
      </x:c>
      <x:c r="H246" s="8" t="n">
        <x:f>100*'Weights and method'!$B$10*MAX(0,MIN(1,(LN(1+'Original 8 pillars'!H246)-'Weights and method'!$C$10)/('Weights and method'!$D$10-'Weights and method'!$C$10)))</x:f>
        <x:v>0</x:v>
      </x:c>
      <x:c r="I246" s="8" t="n">
        <x:f>100*'Weights and method'!$B$11*MAX(0,MIN(1,(LN(1+'Original 8 pillars'!I246)-'Weights and method'!$C$11)/('Weights and method'!$D$11-'Weights and method'!$C$11)))</x:f>
        <x:v>2.3079344423336186</x:v>
      </x:c>
      <x:c r="J246" s="8" t="n">
        <x:f>100*'Weights and method'!$B$12*MAX(0,MIN(1,(LN(1+'Original 8 pillars'!J246)-'Weights and method'!$C$12)/('Weights and method'!$D$12-'Weights and method'!$C$12)))</x:f>
        <x:v>2.5821458354327573</x:v>
      </x:c>
      <x:c r="K246" s="8" t="n">
        <x:f>SUM(C246:J246)</x:f>
        <x:v>35.34982980295169</x:v>
      </x:c>
    </x:row>
    <x:row r="247">
      <x:c r="A247" s="2" t="str">
        <x:f>'Original 8 pillars'!A247</x:f>
        <x:v>Angola</x:v>
      </x:c>
      <x:c r="B247" s="2" t="str">
        <x:f>'Original 8 pillars'!B247</x:f>
        <x:v>2023-06</x:v>
      </x:c>
      <x:c r="C247" s="8" t="n">
        <x:f>100*'Weights and method'!$B$5*MAX(0,MIN(1,(LN(1+'Original 8 pillars'!C247)-'Weights and method'!$C$5)/('Weights and method'!$D$5-'Weights and method'!$C$5)))</x:f>
        <x:v>8.129296188871779</x:v>
      </x:c>
      <x:c r="D247" s="8" t="n">
        <x:f>100*'Weights and method'!$B$6*MAX(0,MIN(1,(LN(1+'Original 8 pillars'!D247)-'Weights and method'!$C$6)/('Weights and method'!$D$6-'Weights and method'!$C$6)))</x:f>
        <x:v>3.493006843839187</x:v>
      </x:c>
      <x:c r="E247" s="8" t="n">
        <x:f>100*'Weights and method'!$B$7*MAX(0,MIN(1,(LN(1+'Original 8 pillars'!E247)-'Weights and method'!$C$7)/('Weights and method'!$D$7-'Weights and method'!$C$7)))</x:f>
        <x:v>6.858221830115072</x:v>
      </x:c>
      <x:c r="F247" s="8" t="n">
        <x:f>100*'Weights and method'!$B$8*MAX(0,MIN(1,(LN(1+'Original 8 pillars'!F247)-'Weights and method'!$C$8)/('Weights and method'!$D$8-'Weights and method'!$C$8)))</x:f>
        <x:v>2.850452126993439</x:v>
      </x:c>
      <x:c r="G247" s="8" t="n">
        <x:f>100*'Weights and method'!$B$9*MAX(0,MIN(1,(LN(1+'Original 8 pillars'!G247)-'Weights and method'!$C$9)/('Weights and method'!$D$9-'Weights and method'!$C$9)))</x:f>
        <x:v>5.217290230185673</x:v>
      </x:c>
      <x:c r="H247" s="8" t="n">
        <x:f>100*'Weights and method'!$B$10*MAX(0,MIN(1,(LN(1+'Original 8 pillars'!H247)-'Weights and method'!$C$10)/('Weights and method'!$D$10-'Weights and method'!$C$10)))</x:f>
        <x:v>0</x:v>
      </x:c>
      <x:c r="I247" s="8" t="n">
        <x:f>100*'Weights and method'!$B$11*MAX(0,MIN(1,(LN(1+'Original 8 pillars'!I247)-'Weights and method'!$C$11)/('Weights and method'!$D$11-'Weights and method'!$C$11)))</x:f>
        <x:v>1.5032510734433917</x:v>
      </x:c>
      <x:c r="J247" s="8" t="n">
        <x:f>100*'Weights and method'!$B$12*MAX(0,MIN(1,(LN(1+'Original 8 pillars'!J247)-'Weights and method'!$C$12)/('Weights and method'!$D$12-'Weights and method'!$C$12)))</x:f>
        <x:v>2.6323576775430926</x:v>
      </x:c>
      <x:c r="K247" s="8" t="n">
        <x:f>SUM(C247:J247)</x:f>
        <x:v>30.683875970991636</x:v>
      </x:c>
    </x:row>
    <x:row r="248">
      <x:c r="A248" s="2" t="str">
        <x:f>'Original 8 pillars'!A248</x:f>
        <x:v>Angola</x:v>
      </x:c>
      <x:c r="B248" s="2" t="str">
        <x:f>'Original 8 pillars'!B248</x:f>
        <x:v>2023-07</x:v>
      </x:c>
      <x:c r="C248" s="8" t="n">
        <x:f>100*'Weights and method'!$B$5*MAX(0,MIN(1,(LN(1+'Original 8 pillars'!C248)-'Weights and method'!$C$5)/('Weights and method'!$D$5-'Weights and method'!$C$5)))</x:f>
        <x:v>8.516801538129553</x:v>
      </x:c>
      <x:c r="D248" s="8" t="n">
        <x:f>100*'Weights and method'!$B$6*MAX(0,MIN(1,(LN(1+'Original 8 pillars'!D248)-'Weights and method'!$C$6)/('Weights and method'!$D$6-'Weights and method'!$C$6)))</x:f>
        <x:v>1.7990394613919543</x:v>
      </x:c>
      <x:c r="E248" s="8" t="n">
        <x:f>100*'Weights and method'!$B$7*MAX(0,MIN(1,(LN(1+'Original 8 pillars'!E248)-'Weights and method'!$C$7)/('Weights and method'!$D$7-'Weights and method'!$C$7)))</x:f>
        <x:v>7.055965563863224</x:v>
      </x:c>
      <x:c r="F248" s="8" t="n">
        <x:f>100*'Weights and method'!$B$8*MAX(0,MIN(1,(LN(1+'Original 8 pillars'!F248)-'Weights and method'!$C$8)/('Weights and method'!$D$8-'Weights and method'!$C$8)))</x:f>
        <x:v>3.3574200058706034</x:v>
      </x:c>
      <x:c r="G248" s="8" t="n">
        <x:f>100*'Weights and method'!$B$9*MAX(0,MIN(1,(LN(1+'Original 8 pillars'!G248)-'Weights and method'!$C$9)/('Weights and method'!$D$9-'Weights and method'!$C$9)))</x:f>
        <x:v>6.871741181342132</x:v>
      </x:c>
      <x:c r="H248" s="8" t="n">
        <x:f>100*'Weights and method'!$B$10*MAX(0,MIN(1,(LN(1+'Original 8 pillars'!H248)-'Weights and method'!$C$10)/('Weights and method'!$D$10-'Weights and method'!$C$10)))</x:f>
        <x:v>0</x:v>
      </x:c>
      <x:c r="I248" s="8" t="n">
        <x:f>100*'Weights and method'!$B$11*MAX(0,MIN(1,(LN(1+'Original 8 pillars'!I248)-'Weights and method'!$C$11)/('Weights and method'!$D$11-'Weights and method'!$C$11)))</x:f>
        <x:v>2.6080791218436032</x:v>
      </x:c>
      <x:c r="J248" s="8" t="n">
        <x:f>100*'Weights and method'!$B$12*MAX(0,MIN(1,(LN(1+'Original 8 pillars'!J248)-'Weights and method'!$C$12)/('Weights and method'!$D$12-'Weights and method'!$C$12)))</x:f>
        <x:v>2.1821586842020118</x:v>
      </x:c>
      <x:c r="K248" s="8" t="n">
        <x:f>SUM(C248:J248)</x:f>
        <x:v>32.39120555664308</x:v>
      </x:c>
    </x:row>
    <x:row r="249">
      <x:c r="A249" s="2" t="str">
        <x:f>'Original 8 pillars'!A249</x:f>
        <x:v>Angola</x:v>
      </x:c>
      <x:c r="B249" s="2" t="str">
        <x:f>'Original 8 pillars'!B249</x:f>
        <x:v>2023-08</x:v>
      </x:c>
      <x:c r="C249" s="8" t="n">
        <x:f>100*'Weights and method'!$B$5*MAX(0,MIN(1,(LN(1+'Original 8 pillars'!C249)-'Weights and method'!$C$5)/('Weights and method'!$D$5-'Weights and method'!$C$5)))</x:f>
        <x:v>7.494503747151085</x:v>
      </x:c>
      <x:c r="D249" s="8" t="n">
        <x:f>100*'Weights and method'!$B$6*MAX(0,MIN(1,(LN(1+'Original 8 pillars'!D249)-'Weights and method'!$C$6)/('Weights and method'!$D$6-'Weights and method'!$C$6)))</x:f>
        <x:v>2.887922965006415</x:v>
      </x:c>
      <x:c r="E249" s="8" t="n">
        <x:f>100*'Weights and method'!$B$7*MAX(0,MIN(1,(LN(1+'Original 8 pillars'!E249)-'Weights and method'!$C$7)/('Weights and method'!$D$7-'Weights and method'!$C$7)))</x:f>
        <x:v>7.04850053336291</x:v>
      </x:c>
      <x:c r="F249" s="8" t="n">
        <x:f>100*'Weights and method'!$B$8*MAX(0,MIN(1,(LN(1+'Original 8 pillars'!F249)-'Weights and method'!$C$8)/('Weights and method'!$D$8-'Weights and method'!$C$8)))</x:f>
        <x:v>2.8440458076460398</x:v>
      </x:c>
      <x:c r="G249" s="8" t="n">
        <x:f>100*'Weights and method'!$B$9*MAX(0,MIN(1,(LN(1+'Original 8 pillars'!G249)-'Weights and method'!$C$9)/('Weights and method'!$D$9-'Weights and method'!$C$9)))</x:f>
        <x:v>5.257912664708887</x:v>
      </x:c>
      <x:c r="H249" s="8" t="n">
        <x:f>100*'Weights and method'!$B$10*MAX(0,MIN(1,(LN(1+'Original 8 pillars'!H249)-'Weights and method'!$C$10)/('Weights and method'!$D$10-'Weights and method'!$C$10)))</x:f>
        <x:v>0</x:v>
      </x:c>
      <x:c r="I249" s="8" t="n">
        <x:f>100*'Weights and method'!$B$11*MAX(0,MIN(1,(LN(1+'Original 8 pillars'!I249)-'Weights and method'!$C$11)/('Weights and method'!$D$11-'Weights and method'!$C$11)))</x:f>
        <x:v>3.996261426899366</x:v>
      </x:c>
      <x:c r="J249" s="8" t="n">
        <x:f>100*'Weights and method'!$B$12*MAX(0,MIN(1,(LN(1+'Original 8 pillars'!J249)-'Weights and method'!$C$12)/('Weights and method'!$D$12-'Weights and method'!$C$12)))</x:f>
        <x:v>1.5716677104444006</x:v>
      </x:c>
      <x:c r="K249" s="8" t="n">
        <x:f>SUM(C249:J249)</x:f>
        <x:v>31.100814855219102</x:v>
      </x:c>
    </x:row>
    <x:row r="250">
      <x:c r="A250" s="2" t="str">
        <x:f>'Original 8 pillars'!A250</x:f>
        <x:v>Angola</x:v>
      </x:c>
      <x:c r="B250" s="2" t="str">
        <x:f>'Original 8 pillars'!B250</x:f>
        <x:v>2023-09</x:v>
      </x:c>
      <x:c r="C250" s="8" t="n">
        <x:f>100*'Weights and method'!$B$5*MAX(0,MIN(1,(LN(1+'Original 8 pillars'!C250)-'Weights and method'!$C$5)/('Weights and method'!$D$5-'Weights and method'!$C$5)))</x:f>
        <x:v>8.031948650261088</x:v>
      </x:c>
      <x:c r="D250" s="8" t="n">
        <x:f>100*'Weights and method'!$B$6*MAX(0,MIN(1,(LN(1+'Original 8 pillars'!D250)-'Weights and method'!$C$6)/('Weights and method'!$D$6-'Weights and method'!$C$6)))</x:f>
        <x:v>2.998415686082644</x:v>
      </x:c>
      <x:c r="E250" s="8" t="n">
        <x:f>100*'Weights and method'!$B$7*MAX(0,MIN(1,(LN(1+'Original 8 pillars'!E250)-'Weights and method'!$C$7)/('Weights and method'!$D$7-'Weights and method'!$C$7)))</x:f>
        <x:v>8.622554600710911</x:v>
      </x:c>
      <x:c r="F250" s="8" t="n">
        <x:f>100*'Weights and method'!$B$8*MAX(0,MIN(1,(LN(1+'Original 8 pillars'!F250)-'Weights and method'!$C$8)/('Weights and method'!$D$8-'Weights and method'!$C$8)))</x:f>
        <x:v>3.16552057599259</x:v>
      </x:c>
      <x:c r="G250" s="8" t="n">
        <x:f>100*'Weights and method'!$B$9*MAX(0,MIN(1,(LN(1+'Original 8 pillars'!G250)-'Weights and method'!$C$9)/('Weights and method'!$D$9-'Weights and method'!$C$9)))</x:f>
        <x:v>5.971971291818636</x:v>
      </x:c>
      <x:c r="H250" s="8" t="n">
        <x:f>100*'Weights and method'!$B$10*MAX(0,MIN(1,(LN(1+'Original 8 pillars'!H250)-'Weights and method'!$C$10)/('Weights and method'!$D$10-'Weights and method'!$C$10)))</x:f>
        <x:v>0</x:v>
      </x:c>
      <x:c r="I250" s="8" t="n">
        <x:f>100*'Weights and method'!$B$11*MAX(0,MIN(1,(LN(1+'Original 8 pillars'!I250)-'Weights and method'!$C$11)/('Weights and method'!$D$11-'Weights and method'!$C$11)))</x:f>
        <x:v>2.2245800110914846</x:v>
      </x:c>
      <x:c r="J250" s="8" t="n">
        <x:f>100*'Weights and method'!$B$12*MAX(0,MIN(1,(LN(1+'Original 8 pillars'!J250)-'Weights and method'!$C$12)/('Weights and method'!$D$12-'Weights and method'!$C$12)))</x:f>
        <x:v>1.8099369589113727</x:v>
      </x:c>
      <x:c r="K250" s="8" t="n">
        <x:f>SUM(C250:J250)</x:f>
        <x:v>32.824927774868726</x:v>
      </x:c>
    </x:row>
    <x:row r="251">
      <x:c r="A251" s="2" t="str">
        <x:f>'Original 8 pillars'!A251</x:f>
        <x:v>Angola</x:v>
      </x:c>
      <x:c r="B251" s="2" t="str">
        <x:f>'Original 8 pillars'!B251</x:f>
        <x:v>2023-10</x:v>
      </x:c>
      <x:c r="C251" s="8" t="n">
        <x:f>100*'Weights and method'!$B$5*MAX(0,MIN(1,(LN(1+'Original 8 pillars'!C251)-'Weights and method'!$C$5)/('Weights and method'!$D$5-'Weights and method'!$C$5)))</x:f>
        <x:v>9.37023189570591</x:v>
      </x:c>
      <x:c r="D251" s="8" t="n">
        <x:f>100*'Weights and method'!$B$6*MAX(0,MIN(1,(LN(1+'Original 8 pillars'!D251)-'Weights and method'!$C$6)/('Weights and method'!$D$6-'Weights and method'!$C$6)))</x:f>
        <x:v>3.579339933464034</x:v>
      </x:c>
      <x:c r="E251" s="8" t="n">
        <x:f>100*'Weights and method'!$B$7*MAX(0,MIN(1,(LN(1+'Original 8 pillars'!E251)-'Weights and method'!$C$7)/('Weights and method'!$D$7-'Weights and method'!$C$7)))</x:f>
        <x:v>8.96230212018371</x:v>
      </x:c>
      <x:c r="F251" s="8" t="n">
        <x:f>100*'Weights and method'!$B$8*MAX(0,MIN(1,(LN(1+'Original 8 pillars'!F251)-'Weights and method'!$C$8)/('Weights and method'!$D$8-'Weights and method'!$C$8)))</x:f>
        <x:v>2.2865744587146977</x:v>
      </x:c>
      <x:c r="G251" s="8" t="n">
        <x:f>100*'Weights and method'!$B$9*MAX(0,MIN(1,(LN(1+'Original 8 pillars'!G251)-'Weights and method'!$C$9)/('Weights and method'!$D$9-'Weights and method'!$C$9)))</x:f>
        <x:v>5.652551172357238</x:v>
      </x:c>
      <x:c r="H251" s="8" t="n">
        <x:f>100*'Weights and method'!$B$10*MAX(0,MIN(1,(LN(1+'Original 8 pillars'!H251)-'Weights and method'!$C$10)/('Weights and method'!$D$10-'Weights and method'!$C$10)))</x:f>
        <x:v>0</x:v>
      </x:c>
      <x:c r="I251" s="8" t="n">
        <x:f>100*'Weights and method'!$B$11*MAX(0,MIN(1,(LN(1+'Original 8 pillars'!I251)-'Weights and method'!$C$11)/('Weights and method'!$D$11-'Weights and method'!$C$11)))</x:f>
        <x:v>2.917665798736142</x:v>
      </x:c>
      <x:c r="J251" s="8" t="n">
        <x:f>100*'Weights and method'!$B$12*MAX(0,MIN(1,(LN(1+'Original 8 pillars'!J251)-'Weights and method'!$C$12)/('Weights and method'!$D$12-'Weights and method'!$C$12)))</x:f>
        <x:v>2.753881800944268</x:v>
      </x:c>
      <x:c r="K251" s="8" t="n">
        <x:f>SUM(C251:J251)</x:f>
        <x:v>35.522547180106</x:v>
      </x:c>
    </x:row>
    <x:row r="252">
      <x:c r="A252" s="2" t="str">
        <x:f>'Original 8 pillars'!A252</x:f>
        <x:v>Angola</x:v>
      </x:c>
      <x:c r="B252" s="2" t="str">
        <x:f>'Original 8 pillars'!B252</x:f>
        <x:v>2023-11</x:v>
      </x:c>
      <x:c r="C252" s="8" t="n">
        <x:f>100*'Weights and method'!$B$5*MAX(0,MIN(1,(LN(1+'Original 8 pillars'!C252)-'Weights and method'!$C$5)/('Weights and method'!$D$5-'Weights and method'!$C$5)))</x:f>
        <x:v>8.220720428772962</x:v>
      </x:c>
      <x:c r="D252" s="8" t="n">
        <x:f>100*'Weights and method'!$B$6*MAX(0,MIN(1,(LN(1+'Original 8 pillars'!D252)-'Weights and method'!$C$6)/('Weights and method'!$D$6-'Weights and method'!$C$6)))</x:f>
        <x:v>2.3016785219386984</x:v>
      </x:c>
      <x:c r="E252" s="8" t="n">
        <x:f>100*'Weights and method'!$B$7*MAX(0,MIN(1,(LN(1+'Original 8 pillars'!E252)-'Weights and method'!$C$7)/('Weights and method'!$D$7-'Weights and method'!$C$7)))</x:f>
        <x:v>8.129377902325968</x:v>
      </x:c>
      <x:c r="F252" s="8" t="n">
        <x:f>100*'Weights and method'!$B$8*MAX(0,MIN(1,(LN(1+'Original 8 pillars'!F252)-'Weights and method'!$C$8)/('Weights and method'!$D$8-'Weights and method'!$C$8)))</x:f>
        <x:v>2.193794345124417</x:v>
      </x:c>
      <x:c r="G252" s="8" t="n">
        <x:f>100*'Weights and method'!$B$9*MAX(0,MIN(1,(LN(1+'Original 8 pillars'!G252)-'Weights and method'!$C$9)/('Weights and method'!$D$9-'Weights and method'!$C$9)))</x:f>
        <x:v>6.459279818998642</x:v>
      </x:c>
      <x:c r="H252" s="8" t="n">
        <x:f>100*'Weights and method'!$B$10*MAX(0,MIN(1,(LN(1+'Original 8 pillars'!H252)-'Weights and method'!$C$10)/('Weights and method'!$D$10-'Weights and method'!$C$10)))</x:f>
        <x:v>0</x:v>
      </x:c>
      <x:c r="I252" s="8" t="n">
        <x:f>100*'Weights and method'!$B$11*MAX(0,MIN(1,(LN(1+'Original 8 pillars'!I252)-'Weights and method'!$C$11)/('Weights and method'!$D$11-'Weights and method'!$C$11)))</x:f>
        <x:v>3.1303814447930978</x:v>
      </x:c>
      <x:c r="J252" s="8" t="n">
        <x:f>100*'Weights and method'!$B$12*MAX(0,MIN(1,(LN(1+'Original 8 pillars'!J252)-'Weights and method'!$C$12)/('Weights and method'!$D$12-'Weights and method'!$C$12)))</x:f>
        <x:v>1.0564554370056918</x:v>
      </x:c>
      <x:c r="K252" s="8" t="n">
        <x:f>SUM(C252:J252)</x:f>
        <x:v>31.49168789895948</x:v>
      </x:c>
    </x:row>
    <x:row r="253">
      <x:c r="A253" s="2" t="str">
        <x:f>'Original 8 pillars'!A253</x:f>
        <x:v>Angola</x:v>
      </x:c>
      <x:c r="B253" s="2" t="str">
        <x:f>'Original 8 pillars'!B253</x:f>
        <x:v>2023-12</x:v>
      </x:c>
      <x:c r="C253" s="8" t="n">
        <x:f>100*'Weights and method'!$B$5*MAX(0,MIN(1,(LN(1+'Original 8 pillars'!C253)-'Weights and method'!$C$5)/('Weights and method'!$D$5-'Weights and method'!$C$5)))</x:f>
        <x:v>6.2435048689803345</x:v>
      </x:c>
      <x:c r="D253" s="8" t="n">
        <x:f>100*'Weights and method'!$B$6*MAX(0,MIN(1,(LN(1+'Original 8 pillars'!D253)-'Weights and method'!$C$6)/('Weights and method'!$D$6-'Weights and method'!$C$6)))</x:f>
        <x:v>2.225966887120156</x:v>
      </x:c>
      <x:c r="E253" s="8" t="n">
        <x:f>100*'Weights and method'!$B$7*MAX(0,MIN(1,(LN(1+'Original 8 pillars'!E253)-'Weights and method'!$C$7)/('Weights and method'!$D$7-'Weights and method'!$C$7)))</x:f>
        <x:v>6.929398226351454</x:v>
      </x:c>
      <x:c r="F253" s="8" t="n">
        <x:f>100*'Weights and method'!$B$8*MAX(0,MIN(1,(LN(1+'Original 8 pillars'!F253)-'Weights and method'!$C$8)/('Weights and method'!$D$8-'Weights and method'!$C$8)))</x:f>
        <x:v>2.437196567238451</x:v>
      </x:c>
      <x:c r="G253" s="8" t="n">
        <x:f>100*'Weights and method'!$B$9*MAX(0,MIN(1,(LN(1+'Original 8 pillars'!G253)-'Weights and method'!$C$9)/('Weights and method'!$D$9-'Weights and method'!$C$9)))</x:f>
        <x:v>3.9339048398309626</x:v>
      </x:c>
      <x:c r="H253" s="8" t="n">
        <x:f>100*'Weights and method'!$B$10*MAX(0,MIN(1,(LN(1+'Original 8 pillars'!H253)-'Weights and method'!$C$10)/('Weights and method'!$D$10-'Weights and method'!$C$10)))</x:f>
        <x:v>0</x:v>
      </x:c>
      <x:c r="I253" s="8" t="n">
        <x:f>100*'Weights and method'!$B$11*MAX(0,MIN(1,(LN(1+'Original 8 pillars'!I253)-'Weights and method'!$C$11)/('Weights and method'!$D$11-'Weights and method'!$C$11)))</x:f>
        <x:v>1.459782063190299</x:v>
      </x:c>
      <x:c r="J253" s="8" t="n">
        <x:f>100*'Weights and method'!$B$12*MAX(0,MIN(1,(LN(1+'Original 8 pillars'!J253)-'Weights and method'!$C$12)/('Weights and method'!$D$12-'Weights and method'!$C$12)))</x:f>
        <x:v>3.6828485098217865</x:v>
      </x:c>
      <x:c r="K253" s="8" t="n">
        <x:f>SUM(C253:J253)</x:f>
        <x:v>26.912601962533444</x:v>
      </x:c>
    </x:row>
    <x:row r="254">
      <x:c r="A254" s="2" t="str">
        <x:f>'Original 8 pillars'!A254</x:f>
        <x:v>Angola</x:v>
      </x:c>
      <x:c r="B254" s="2" t="str">
        <x:f>'Original 8 pillars'!B254</x:f>
        <x:v>2024-01</x:v>
      </x:c>
      <x:c r="C254" s="8" t="n">
        <x:f>100*'Weights and method'!$B$5*MAX(0,MIN(1,(LN(1+'Original 8 pillars'!C254)-'Weights and method'!$C$5)/('Weights and method'!$D$5-'Weights and method'!$C$5)))</x:f>
        <x:v>8.524345080670521</x:v>
      </x:c>
      <x:c r="D254" s="8" t="n">
        <x:f>100*'Weights and method'!$B$6*MAX(0,MIN(1,(LN(1+'Original 8 pillars'!D254)-'Weights and method'!$C$6)/('Weights and method'!$D$6-'Weights and method'!$C$6)))</x:f>
        <x:v>1.9353315479570707</x:v>
      </x:c>
      <x:c r="E254" s="8" t="n">
        <x:f>100*'Weights and method'!$B$7*MAX(0,MIN(1,(LN(1+'Original 8 pillars'!E254)-'Weights and method'!$C$7)/('Weights and method'!$D$7-'Weights and method'!$C$7)))</x:f>
        <x:v>8.426738895932793</x:v>
      </x:c>
      <x:c r="F254" s="8" t="n">
        <x:f>100*'Weights and method'!$B$8*MAX(0,MIN(1,(LN(1+'Original 8 pillars'!F254)-'Weights and method'!$C$8)/('Weights and method'!$D$8-'Weights and method'!$C$8)))</x:f>
        <x:v>2.126543961844675</x:v>
      </x:c>
      <x:c r="G254" s="8" t="n">
        <x:f>100*'Weights and method'!$B$9*MAX(0,MIN(1,(LN(1+'Original 8 pillars'!G254)-'Weights and method'!$C$9)/('Weights and method'!$D$9-'Weights and method'!$C$9)))</x:f>
        <x:v>2.517673545196626</x:v>
      </x:c>
      <x:c r="H254" s="8" t="n">
        <x:f>100*'Weights and method'!$B$10*MAX(0,MIN(1,(LN(1+'Original 8 pillars'!H254)-'Weights and method'!$C$10)/('Weights and method'!$D$10-'Weights and method'!$C$10)))</x:f>
        <x:v>0</x:v>
      </x:c>
      <x:c r="I254" s="8" t="n">
        <x:f>100*'Weights and method'!$B$11*MAX(0,MIN(1,(LN(1+'Original 8 pillars'!I254)-'Weights and method'!$C$11)/('Weights and method'!$D$11-'Weights and method'!$C$11)))</x:f>
        <x:v>1.3881451141987473</x:v>
      </x:c>
      <x:c r="J254" s="8" t="n">
        <x:f>100*'Weights and method'!$B$12*MAX(0,MIN(1,(LN(1+'Original 8 pillars'!J254)-'Weights and method'!$C$12)/('Weights and method'!$D$12-'Weights and method'!$C$12)))</x:f>
        <x:v>2.2312818690820673</x:v>
      </x:c>
      <x:c r="K254" s="8" t="n">
        <x:f>SUM(C254:J254)</x:f>
        <x:v>27.1500600148825</x:v>
      </x:c>
    </x:row>
    <x:row r="255">
      <x:c r="A255" s="2" t="str">
        <x:f>'Original 8 pillars'!A255</x:f>
        <x:v>Angola</x:v>
      </x:c>
      <x:c r="B255" s="2" t="str">
        <x:f>'Original 8 pillars'!B255</x:f>
        <x:v>2024-02</x:v>
      </x:c>
      <x:c r="C255" s="8" t="n">
        <x:f>100*'Weights and method'!$B$5*MAX(0,MIN(1,(LN(1+'Original 8 pillars'!C255)-'Weights and method'!$C$5)/('Weights and method'!$D$5-'Weights and method'!$C$5)))</x:f>
        <x:v>9.352806782152923</x:v>
      </x:c>
      <x:c r="D255" s="8" t="n">
        <x:f>100*'Weights and method'!$B$6*MAX(0,MIN(1,(LN(1+'Original 8 pillars'!D255)-'Weights and method'!$C$6)/('Weights and method'!$D$6-'Weights and method'!$C$6)))</x:f>
        <x:v>4.018735380134826</x:v>
      </x:c>
      <x:c r="E255" s="8" t="n">
        <x:f>100*'Weights and method'!$B$7*MAX(0,MIN(1,(LN(1+'Original 8 pillars'!E255)-'Weights and method'!$C$7)/('Weights and method'!$D$7-'Weights and method'!$C$7)))</x:f>
        <x:v>8.212825043432366</x:v>
      </x:c>
      <x:c r="F255" s="8" t="n">
        <x:f>100*'Weights and method'!$B$8*MAX(0,MIN(1,(LN(1+'Original 8 pillars'!F255)-'Weights and method'!$C$8)/('Weights and method'!$D$8-'Weights and method'!$C$8)))</x:f>
        <x:v>3.5310362052914783</x:v>
      </x:c>
      <x:c r="G255" s="8" t="n">
        <x:f>100*'Weights and method'!$B$9*MAX(0,MIN(1,(LN(1+'Original 8 pillars'!G255)-'Weights and method'!$C$9)/('Weights and method'!$D$9-'Weights and method'!$C$9)))</x:f>
        <x:v>7.709343091158431</x:v>
      </x:c>
      <x:c r="H255" s="8" t="n">
        <x:f>100*'Weights and method'!$B$10*MAX(0,MIN(1,(LN(1+'Original 8 pillars'!H255)-'Weights and method'!$C$10)/('Weights and method'!$D$10-'Weights and method'!$C$10)))</x:f>
        <x:v>0</x:v>
      </x:c>
      <x:c r="I255" s="8" t="n">
        <x:f>100*'Weights and method'!$B$11*MAX(0,MIN(1,(LN(1+'Original 8 pillars'!I255)-'Weights and method'!$C$11)/('Weights and method'!$D$11-'Weights and method'!$C$11)))</x:f>
        <x:v>2.6476054706310936</x:v>
      </x:c>
      <x:c r="J255" s="8" t="n">
        <x:f>100*'Weights and method'!$B$12*MAX(0,MIN(1,(LN(1+'Original 8 pillars'!J255)-'Weights and method'!$C$12)/('Weights and method'!$D$12-'Weights and method'!$C$12)))</x:f>
        <x:v>1.4661669555877739</x:v>
      </x:c>
      <x:c r="K255" s="8" t="n">
        <x:f>SUM(C255:J255)</x:f>
        <x:v>36.93851892838889</x:v>
      </x:c>
    </x:row>
    <x:row r="256">
      <x:c r="A256" s="2" t="str">
        <x:f>'Original 8 pillars'!A256</x:f>
        <x:v>Angola</x:v>
      </x:c>
      <x:c r="B256" s="2" t="str">
        <x:f>'Original 8 pillars'!B256</x:f>
        <x:v>2024-03</x:v>
      </x:c>
      <x:c r="C256" s="8" t="n">
        <x:f>100*'Weights and method'!$B$5*MAX(0,MIN(1,(LN(1+'Original 8 pillars'!C256)-'Weights and method'!$C$5)/('Weights and method'!$D$5-'Weights and method'!$C$5)))</x:f>
        <x:v>8.80224324988252</x:v>
      </x:c>
      <x:c r="D256" s="8" t="n">
        <x:f>100*'Weights and method'!$B$6*MAX(0,MIN(1,(LN(1+'Original 8 pillars'!D256)-'Weights and method'!$C$6)/('Weights and method'!$D$6-'Weights and method'!$C$6)))</x:f>
        <x:v>1.3444064069627504</x:v>
      </x:c>
      <x:c r="E256" s="8" t="n">
        <x:f>100*'Weights and method'!$B$7*MAX(0,MIN(1,(LN(1+'Original 8 pillars'!E256)-'Weights and method'!$C$7)/('Weights and method'!$D$7-'Weights and method'!$C$7)))</x:f>
        <x:v>8.89599630323215</x:v>
      </x:c>
      <x:c r="F256" s="8" t="n">
        <x:f>100*'Weights and method'!$B$8*MAX(0,MIN(1,(LN(1+'Original 8 pillars'!F256)-'Weights and method'!$C$8)/('Weights and method'!$D$8-'Weights and method'!$C$8)))</x:f>
        <x:v>3.231959869224111</x:v>
      </x:c>
      <x:c r="G256" s="8" t="n">
        <x:f>100*'Weights and method'!$B$9*MAX(0,MIN(1,(LN(1+'Original 8 pillars'!G256)-'Weights and method'!$C$9)/('Weights and method'!$D$9-'Weights and method'!$C$9)))</x:f>
        <x:v>6.226261297332377</x:v>
      </x:c>
      <x:c r="H256" s="8" t="n">
        <x:f>100*'Weights and method'!$B$10*MAX(0,MIN(1,(LN(1+'Original 8 pillars'!H256)-'Weights and method'!$C$10)/('Weights and method'!$D$10-'Weights and method'!$C$10)))</x:f>
        <x:v>0</x:v>
      </x:c>
      <x:c r="I256" s="8" t="n">
        <x:f>100*'Weights and method'!$B$11*MAX(0,MIN(1,(LN(1+'Original 8 pillars'!I256)-'Weights and method'!$C$11)/('Weights and method'!$D$11-'Weights and method'!$C$11)))</x:f>
        <x:v>4.518647678363687</x:v>
      </x:c>
      <x:c r="J256" s="8" t="n">
        <x:f>100*'Weights and method'!$B$12*MAX(0,MIN(1,(LN(1+'Original 8 pillars'!J256)-'Weights and method'!$C$12)/('Weights and method'!$D$12-'Weights and method'!$C$12)))</x:f>
        <x:v>0</x:v>
      </x:c>
      <x:c r="K256" s="8" t="n">
        <x:f>SUM(C256:J256)</x:f>
        <x:v>33.0195148049976</x:v>
      </x:c>
    </x:row>
    <x:row r="257">
      <x:c r="A257" s="2" t="str">
        <x:f>'Original 8 pillars'!A257</x:f>
        <x:v>Angola</x:v>
      </x:c>
      <x:c r="B257" s="2" t="str">
        <x:f>'Original 8 pillars'!B257</x:f>
        <x:v>2024-04</x:v>
      </x:c>
      <x:c r="C257" s="8" t="n">
        <x:f>100*'Weights and method'!$B$5*MAX(0,MIN(1,(LN(1+'Original 8 pillars'!C257)-'Weights and method'!$C$5)/('Weights and method'!$D$5-'Weights and method'!$C$5)))</x:f>
        <x:v>9.068561773091522</x:v>
      </x:c>
      <x:c r="D257" s="8" t="n">
        <x:f>100*'Weights and method'!$B$6*MAX(0,MIN(1,(LN(1+'Original 8 pillars'!D257)-'Weights and method'!$C$6)/('Weights and method'!$D$6-'Weights and method'!$C$6)))</x:f>
        <x:v>2.276998210205558</x:v>
      </x:c>
      <x:c r="E257" s="8" t="n">
        <x:f>100*'Weights and method'!$B$7*MAX(0,MIN(1,(LN(1+'Original 8 pillars'!E257)-'Weights and method'!$C$7)/('Weights and method'!$D$7-'Weights and method'!$C$7)))</x:f>
        <x:v>8.145177718743454</x:v>
      </x:c>
      <x:c r="F257" s="8" t="n">
        <x:f>100*'Weights and method'!$B$8*MAX(0,MIN(1,(LN(1+'Original 8 pillars'!F257)-'Weights and method'!$C$8)/('Weights and method'!$D$8-'Weights and method'!$C$8)))</x:f>
        <x:v>4.074306626899552</x:v>
      </x:c>
      <x:c r="G257" s="8" t="n">
        <x:f>100*'Weights and method'!$B$9*MAX(0,MIN(1,(LN(1+'Original 8 pillars'!G257)-'Weights and method'!$C$9)/('Weights and method'!$D$9-'Weights and method'!$C$9)))</x:f>
        <x:v>6.046930343220547</x:v>
      </x:c>
      <x:c r="H257" s="8" t="n">
        <x:f>100*'Weights and method'!$B$10*MAX(0,MIN(1,(LN(1+'Original 8 pillars'!H257)-'Weights and method'!$C$10)/('Weights and method'!$D$10-'Weights and method'!$C$10)))</x:f>
        <x:v>0</x:v>
      </x:c>
      <x:c r="I257" s="8" t="n">
        <x:f>100*'Weights and method'!$B$11*MAX(0,MIN(1,(LN(1+'Original 8 pillars'!I257)-'Weights and method'!$C$11)/('Weights and method'!$D$11-'Weights and method'!$C$11)))</x:f>
        <x:v>4.030675907531954</x:v>
      </x:c>
      <x:c r="J257" s="8" t="n">
        <x:f>100*'Weights and method'!$B$12*MAX(0,MIN(1,(LN(1+'Original 8 pillars'!J257)-'Weights and method'!$C$12)/('Weights and method'!$D$12-'Weights and method'!$C$12)))</x:f>
        <x:v>2.003001968521581</x:v>
      </x:c>
      <x:c r="K257" s="8" t="n">
        <x:f>SUM(C257:J257)</x:f>
        <x:v>35.645652548214166</x:v>
      </x:c>
    </x:row>
    <x:row r="258">
      <x:c r="A258" s="2" t="str">
        <x:f>'Original 8 pillars'!A258</x:f>
        <x:v>Angola</x:v>
      </x:c>
      <x:c r="B258" s="2" t="str">
        <x:f>'Original 8 pillars'!B258</x:f>
        <x:v>2024-05</x:v>
      </x:c>
      <x:c r="C258" s="8" t="n">
        <x:f>100*'Weights and method'!$B$5*MAX(0,MIN(1,(LN(1+'Original 8 pillars'!C258)-'Weights and method'!$C$5)/('Weights and method'!$D$5-'Weights and method'!$C$5)))</x:f>
        <x:v>7.022396105345329</x:v>
      </x:c>
      <x:c r="D258" s="8" t="n">
        <x:f>100*'Weights and method'!$B$6*MAX(0,MIN(1,(LN(1+'Original 8 pillars'!D258)-'Weights and method'!$C$6)/('Weights and method'!$D$6-'Weights and method'!$C$6)))</x:f>
        <x:v>1.45344318110378</x:v>
      </x:c>
      <x:c r="E258" s="8" t="n">
        <x:f>100*'Weights and method'!$B$7*MAX(0,MIN(1,(LN(1+'Original 8 pillars'!E258)-'Weights and method'!$C$7)/('Weights and method'!$D$7-'Weights and method'!$C$7)))</x:f>
        <x:v>7.160051591293802</x:v>
      </x:c>
      <x:c r="F258" s="8" t="n">
        <x:f>100*'Weights and method'!$B$8*MAX(0,MIN(1,(LN(1+'Original 8 pillars'!F258)-'Weights and method'!$C$8)/('Weights and method'!$D$8-'Weights and method'!$C$8)))</x:f>
        <x:v>2.355747169853454</x:v>
      </x:c>
      <x:c r="G258" s="8" t="n">
        <x:f>100*'Weights and method'!$B$9*MAX(0,MIN(1,(LN(1+'Original 8 pillars'!G258)-'Weights and method'!$C$9)/('Weights and method'!$D$9-'Weights and method'!$C$9)))</x:f>
        <x:v>5.727292300993514</x:v>
      </x:c>
      <x:c r="H258" s="8" t="n">
        <x:f>100*'Weights and method'!$B$10*MAX(0,MIN(1,(LN(1+'Original 8 pillars'!H258)-'Weights and method'!$C$10)/('Weights and method'!$D$10-'Weights and method'!$C$10)))</x:f>
        <x:v>0</x:v>
      </x:c>
      <x:c r="I258" s="8" t="n">
        <x:f>100*'Weights and method'!$B$11*MAX(0,MIN(1,(LN(1+'Original 8 pillars'!I258)-'Weights and method'!$C$11)/('Weights and method'!$D$11-'Weights and method'!$C$11)))</x:f>
        <x:v>2.5164641533695686</x:v>
      </x:c>
      <x:c r="J258" s="8" t="n">
        <x:f>100*'Weights and method'!$B$12*MAX(0,MIN(1,(LN(1+'Original 8 pillars'!J258)-'Weights and method'!$C$12)/('Weights and method'!$D$12-'Weights and method'!$C$12)))</x:f>
        <x:v>3.8151394435390347</x:v>
      </x:c>
      <x:c r="K258" s="8" t="n">
        <x:f>SUM(C258:J258)</x:f>
        <x:v>30.050533945498483</x:v>
      </x:c>
    </x:row>
    <x:row r="259">
      <x:c r="A259" s="2" t="str">
        <x:f>'Original 8 pillars'!A259</x:f>
        <x:v>Angola</x:v>
      </x:c>
      <x:c r="B259" s="2" t="str">
        <x:f>'Original 8 pillars'!B259</x:f>
        <x:v>2024-06</x:v>
      </x:c>
      <x:c r="C259" s="8" t="n">
        <x:f>100*'Weights and method'!$B$5*MAX(0,MIN(1,(LN(1+'Original 8 pillars'!C259)-'Weights and method'!$C$5)/('Weights and method'!$D$5-'Weights and method'!$C$5)))</x:f>
        <x:v>6.787857317399188</x:v>
      </x:c>
      <x:c r="D259" s="8" t="n">
        <x:f>100*'Weights and method'!$B$6*MAX(0,MIN(1,(LN(1+'Original 8 pillars'!D259)-'Weights and method'!$C$6)/('Weights and method'!$D$6-'Weights and method'!$C$6)))</x:f>
        <x:v>2.5141901736290477</x:v>
      </x:c>
      <x:c r="E259" s="8" t="n">
        <x:f>100*'Weights and method'!$B$7*MAX(0,MIN(1,(LN(1+'Original 8 pillars'!E259)-'Weights and method'!$C$7)/('Weights and method'!$D$7-'Weights and method'!$C$7)))</x:f>
        <x:v>6.46188829819988</x:v>
      </x:c>
      <x:c r="F259" s="8" t="n">
        <x:f>100*'Weights and method'!$B$8*MAX(0,MIN(1,(LN(1+'Original 8 pillars'!F259)-'Weights and method'!$C$8)/('Weights and method'!$D$8-'Weights and method'!$C$8)))</x:f>
        <x:v>4.047871417235533</x:v>
      </x:c>
      <x:c r="G259" s="8" t="n">
        <x:f>100*'Weights and method'!$B$9*MAX(0,MIN(1,(LN(1+'Original 8 pillars'!G259)-'Weights and method'!$C$9)/('Weights and method'!$D$9-'Weights and method'!$C$9)))</x:f>
        <x:v>5.4000061375486785</x:v>
      </x:c>
      <x:c r="H259" s="8" t="n">
        <x:f>100*'Weights and method'!$B$10*MAX(0,MIN(1,(LN(1+'Original 8 pillars'!H259)-'Weights and method'!$C$10)/('Weights and method'!$D$10-'Weights and method'!$C$10)))</x:f>
        <x:v>0</x:v>
      </x:c>
      <x:c r="I259" s="8" t="n">
        <x:f>100*'Weights and method'!$B$11*MAX(0,MIN(1,(LN(1+'Original 8 pillars'!I259)-'Weights and method'!$C$11)/('Weights and method'!$D$11-'Weights and method'!$C$11)))</x:f>
        <x:v>3.7712035130521433</x:v>
      </x:c>
      <x:c r="J259" s="8" t="n">
        <x:f>100*'Weights and method'!$B$12*MAX(0,MIN(1,(LN(1+'Original 8 pillars'!J259)-'Weights and method'!$C$12)/('Weights and method'!$D$12-'Weights and method'!$C$12)))</x:f>
        <x:v>1.9448700306632822</x:v>
      </x:c>
      <x:c r="K259" s="8" t="n">
        <x:f>SUM(C259:J259)</x:f>
        <x:v>30.92788688772775</x:v>
      </x:c>
    </x:row>
    <x:row r="260">
      <x:c r="A260" s="2" t="str">
        <x:f>'Original 8 pillars'!A260</x:f>
        <x:v>Angola</x:v>
      </x:c>
      <x:c r="B260" s="2" t="str">
        <x:f>'Original 8 pillars'!B260</x:f>
        <x:v>2024-07</x:v>
      </x:c>
      <x:c r="C260" s="8" t="n">
        <x:f>100*'Weights and method'!$B$5*MAX(0,MIN(1,(LN(1+'Original 8 pillars'!C260)-'Weights and method'!$C$5)/('Weights and method'!$D$5-'Weights and method'!$C$5)))</x:f>
        <x:v>7.00669752487275</x:v>
      </x:c>
      <x:c r="D260" s="8" t="n">
        <x:f>100*'Weights and method'!$B$6*MAX(0,MIN(1,(LN(1+'Original 8 pillars'!D260)-'Weights and method'!$C$6)/('Weights and method'!$D$6-'Weights and method'!$C$6)))</x:f>
        <x:v>2.159402031335111</x:v>
      </x:c>
      <x:c r="E260" s="8" t="n">
        <x:f>100*'Weights and method'!$B$7*MAX(0,MIN(1,(LN(1+'Original 8 pillars'!E260)-'Weights and method'!$C$7)/('Weights and method'!$D$7-'Weights and method'!$C$7)))</x:f>
        <x:v>7.472203375715918</x:v>
      </x:c>
      <x:c r="F260" s="8" t="n">
        <x:f>100*'Weights and method'!$B$8*MAX(0,MIN(1,(LN(1+'Original 8 pillars'!F260)-'Weights and method'!$C$8)/('Weights and method'!$D$8-'Weights and method'!$C$8)))</x:f>
        <x:v>4.41003723739402</x:v>
      </x:c>
      <x:c r="G260" s="8" t="n">
        <x:f>100*'Weights and method'!$B$9*MAX(0,MIN(1,(LN(1+'Original 8 pillars'!G260)-'Weights and method'!$C$9)/('Weights and method'!$D$9-'Weights and method'!$C$9)))</x:f>
        <x:v>4.961893127192633</x:v>
      </x:c>
      <x:c r="H260" s="8" t="n">
        <x:f>100*'Weights and method'!$B$10*MAX(0,MIN(1,(LN(1+'Original 8 pillars'!H260)-'Weights and method'!$C$10)/('Weights and method'!$D$10-'Weights and method'!$C$10)))</x:f>
        <x:v>1.6144017272192337</x:v>
      </x:c>
      <x:c r="I260" s="8" t="n">
        <x:f>100*'Weights and method'!$B$11*MAX(0,MIN(1,(LN(1+'Original 8 pillars'!I260)-'Weights and method'!$C$11)/('Weights and method'!$D$11-'Weights and method'!$C$11)))</x:f>
        <x:v>2.794104212889787</x:v>
      </x:c>
      <x:c r="J260" s="8" t="n">
        <x:f>100*'Weights and method'!$B$12*MAX(0,MIN(1,(LN(1+'Original 8 pillars'!J260)-'Weights and method'!$C$12)/('Weights and method'!$D$12-'Weights and method'!$C$12)))</x:f>
        <x:v>3.3920606362469696</x:v>
      </x:c>
      <x:c r="K260" s="8" t="n">
        <x:f>SUM(C260:J260)</x:f>
        <x:v>33.81079987286642</x:v>
      </x:c>
    </x:row>
    <x:row r="261">
      <x:c r="A261" s="2" t="str">
        <x:f>'Original 8 pillars'!A261</x:f>
        <x:v>Angola</x:v>
      </x:c>
      <x:c r="B261" s="2" t="str">
        <x:f>'Original 8 pillars'!B261</x:f>
        <x:v>2024-08</x:v>
      </x:c>
      <x:c r="C261" s="8" t="n">
        <x:f>100*'Weights and method'!$B$5*MAX(0,MIN(1,(LN(1+'Original 8 pillars'!C261)-'Weights and method'!$C$5)/('Weights and method'!$D$5-'Weights and method'!$C$5)))</x:f>
        <x:v>9.439070959761038</x:v>
      </x:c>
      <x:c r="D261" s="8" t="n">
        <x:f>100*'Weights and method'!$B$6*MAX(0,MIN(1,(LN(1+'Original 8 pillars'!D261)-'Weights and method'!$C$6)/('Weights and method'!$D$6-'Weights and method'!$C$6)))</x:f>
        <x:v>1.3932649404570772</x:v>
      </x:c>
      <x:c r="E261" s="8" t="n">
        <x:f>100*'Weights and method'!$B$7*MAX(0,MIN(1,(LN(1+'Original 8 pillars'!E261)-'Weights and method'!$C$7)/('Weights and method'!$D$7-'Weights and method'!$C$7)))</x:f>
        <x:v>7.706144918725419</x:v>
      </x:c>
      <x:c r="F261" s="8" t="n">
        <x:f>100*'Weights and method'!$B$8*MAX(0,MIN(1,(LN(1+'Original 8 pillars'!F261)-'Weights and method'!$C$8)/('Weights and method'!$D$8-'Weights and method'!$C$8)))</x:f>
        <x:v>3.648146192100883</x:v>
      </x:c>
      <x:c r="G261" s="8" t="n">
        <x:f>100*'Weights and method'!$B$9*MAX(0,MIN(1,(LN(1+'Original 8 pillars'!G261)-'Weights and method'!$C$9)/('Weights and method'!$D$9-'Weights and method'!$C$9)))</x:f>
        <x:v>7.659924392325717</x:v>
      </x:c>
      <x:c r="H261" s="8" t="n">
        <x:f>100*'Weights and method'!$B$10*MAX(0,MIN(1,(LN(1+'Original 8 pillars'!H261)-'Weights and method'!$C$10)/('Weights and method'!$D$10-'Weights and method'!$C$10)))</x:f>
        <x:v>0.8171589988817018</x:v>
      </x:c>
      <x:c r="I261" s="8" t="n">
        <x:f>100*'Weights and method'!$B$11*MAX(0,MIN(1,(LN(1+'Original 8 pillars'!I261)-'Weights and method'!$C$11)/('Weights and method'!$D$11-'Weights and method'!$C$11)))</x:f>
        <x:v>2.681842501200174</x:v>
      </x:c>
      <x:c r="J261" s="8" t="n">
        <x:f>100*'Weights and method'!$B$12*MAX(0,MIN(1,(LN(1+'Original 8 pillars'!J261)-'Weights and method'!$C$12)/('Weights and method'!$D$12-'Weights and method'!$C$12)))</x:f>
        <x:v>4.534423797139015</x:v>
      </x:c>
      <x:c r="K261" s="8" t="n">
        <x:f>SUM(C261:J261)</x:f>
        <x:v>37.87997670059102</x:v>
      </x:c>
    </x:row>
    <x:row r="262">
      <x:c r="A262" s="2" t="str">
        <x:f>'Original 8 pillars'!A262</x:f>
        <x:v>Angola</x:v>
      </x:c>
      <x:c r="B262" s="2" t="str">
        <x:f>'Original 8 pillars'!B262</x:f>
        <x:v>2024-09</x:v>
      </x:c>
      <x:c r="C262" s="8" t="n">
        <x:f>100*'Weights and method'!$B$5*MAX(0,MIN(1,(LN(1+'Original 8 pillars'!C262)-'Weights and method'!$C$5)/('Weights and method'!$D$5-'Weights and method'!$C$5)))</x:f>
        <x:v>8.270552037837575</x:v>
      </x:c>
      <x:c r="D262" s="8" t="n">
        <x:f>100*'Weights and method'!$B$6*MAX(0,MIN(1,(LN(1+'Original 8 pillars'!D262)-'Weights and method'!$C$6)/('Weights and method'!$D$6-'Weights and method'!$C$6)))</x:f>
        <x:v>3.352062399035715</x:v>
      </x:c>
      <x:c r="E262" s="8" t="n">
        <x:f>100*'Weights and method'!$B$7*MAX(0,MIN(1,(LN(1+'Original 8 pillars'!E262)-'Weights and method'!$C$7)/('Weights and method'!$D$7-'Weights and method'!$C$7)))</x:f>
        <x:v>7.435388702226625</x:v>
      </x:c>
      <x:c r="F262" s="8" t="n">
        <x:f>100*'Weights and method'!$B$8*MAX(0,MIN(1,(LN(1+'Original 8 pillars'!F262)-'Weights and method'!$C$8)/('Weights and method'!$D$8-'Weights and method'!$C$8)))</x:f>
        <x:v>2.7397061357309984</x:v>
      </x:c>
      <x:c r="G262" s="8" t="n">
        <x:f>100*'Weights and method'!$B$9*MAX(0,MIN(1,(LN(1+'Original 8 pillars'!G262)-'Weights and method'!$C$9)/('Weights and method'!$D$9-'Weights and method'!$C$9)))</x:f>
        <x:v>4.1810158106962225</x:v>
      </x:c>
      <x:c r="H262" s="8" t="n">
        <x:f>100*'Weights and method'!$B$10*MAX(0,MIN(1,(LN(1+'Original 8 pillars'!H262)-'Weights and method'!$C$10)/('Weights and method'!$D$10-'Weights and method'!$C$10)))</x:f>
        <x:v>0.8051327711656789</x:v>
      </x:c>
      <x:c r="I262" s="8" t="n">
        <x:f>100*'Weights and method'!$B$11*MAX(0,MIN(1,(LN(1+'Original 8 pillars'!I262)-'Weights and method'!$C$11)/('Weights and method'!$D$11-'Weights and method'!$C$11)))</x:f>
        <x:v>1.863301089684323</x:v>
      </x:c>
      <x:c r="J262" s="8" t="n">
        <x:f>100*'Weights and method'!$B$12*MAX(0,MIN(1,(LN(1+'Original 8 pillars'!J262)-'Weights and method'!$C$12)/('Weights and method'!$D$12-'Weights and method'!$C$12)))</x:f>
        <x:v>2.520137207064224</x:v>
      </x:c>
      <x:c r="K262" s="8" t="n">
        <x:f>SUM(C262:J262)</x:f>
        <x:v>31.167296153441363</x:v>
      </x:c>
    </x:row>
    <x:row r="263">
      <x:c r="A263" s="2" t="str">
        <x:f>'Original 8 pillars'!A263</x:f>
        <x:v>Angola</x:v>
      </x:c>
      <x:c r="B263" s="2" t="str">
        <x:f>'Original 8 pillars'!B263</x:f>
        <x:v>2024-10</x:v>
      </x:c>
      <x:c r="C263" s="8" t="n">
        <x:f>100*'Weights and method'!$B$5*MAX(0,MIN(1,(LN(1+'Original 8 pillars'!C263)-'Weights and method'!$C$5)/('Weights and method'!$D$5-'Weights and method'!$C$5)))</x:f>
        <x:v>7.004428276622392</x:v>
      </x:c>
      <x:c r="D263" s="8" t="n">
        <x:f>100*'Weights and method'!$B$6*MAX(0,MIN(1,(LN(1+'Original 8 pillars'!D263)-'Weights and method'!$C$6)/('Weights and method'!$D$6-'Weights and method'!$C$6)))</x:f>
        <x:v>2.569822031189624</x:v>
      </x:c>
      <x:c r="E263" s="8" t="n">
        <x:f>100*'Weights and method'!$B$7*MAX(0,MIN(1,(LN(1+'Original 8 pillars'!E263)-'Weights and method'!$C$7)/('Weights and method'!$D$7-'Weights and method'!$C$7)))</x:f>
        <x:v>7.063153332768811</x:v>
      </x:c>
      <x:c r="F263" s="8" t="n">
        <x:f>100*'Weights and method'!$B$8*MAX(0,MIN(1,(LN(1+'Original 8 pillars'!F263)-'Weights and method'!$C$8)/('Weights and method'!$D$8-'Weights and method'!$C$8)))</x:f>
        <x:v>2.646097678540456</x:v>
      </x:c>
      <x:c r="G263" s="8" t="n">
        <x:f>100*'Weights and method'!$B$9*MAX(0,MIN(1,(LN(1+'Original 8 pillars'!G263)-'Weights and method'!$C$9)/('Weights and method'!$D$9-'Weights and method'!$C$9)))</x:f>
        <x:v>3.9581789461472034</x:v>
      </x:c>
      <x:c r="H263" s="8" t="n">
        <x:f>100*'Weights and method'!$B$10*MAX(0,MIN(1,(LN(1+'Original 8 pillars'!H263)-'Weights and method'!$C$10)/('Weights and method'!$D$10-'Weights and method'!$C$10)))</x:f>
        <x:v>0.791161073794856</x:v>
      </x:c>
      <x:c r="I263" s="8" t="n">
        <x:f>100*'Weights and method'!$B$11*MAX(0,MIN(1,(LN(1+'Original 8 pillars'!I263)-'Weights and method'!$C$11)/('Weights and method'!$D$11-'Weights and method'!$C$11)))</x:f>
        <x:v>3.1738637958782316</x:v>
      </x:c>
      <x:c r="J263" s="8" t="n">
        <x:f>100*'Weights and method'!$B$12*MAX(0,MIN(1,(LN(1+'Original 8 pillars'!J263)-'Weights and method'!$C$12)/('Weights and method'!$D$12-'Weights and method'!$C$12)))</x:f>
        <x:v>0.8976162840145601</x:v>
      </x:c>
      <x:c r="K263" s="8" t="n">
        <x:f>SUM(C263:J263)</x:f>
        <x:v>28.10432141895614</x:v>
      </x:c>
    </x:row>
    <x:row r="264">
      <x:c r="A264" s="2" t="str">
        <x:f>'Original 8 pillars'!A264</x:f>
        <x:v>Angola</x:v>
      </x:c>
      <x:c r="B264" s="2" t="str">
        <x:f>'Original 8 pillars'!B264</x:f>
        <x:v>2024-11</x:v>
      </x:c>
      <x:c r="C264" s="8" t="n">
        <x:f>100*'Weights and method'!$B$5*MAX(0,MIN(1,(LN(1+'Original 8 pillars'!C264)-'Weights and method'!$C$5)/('Weights and method'!$D$5-'Weights and method'!$C$5)))</x:f>
        <x:v>5.46564753704484</x:v>
      </x:c>
      <x:c r="D264" s="8" t="n">
        <x:f>100*'Weights and method'!$B$6*MAX(0,MIN(1,(LN(1+'Original 8 pillars'!D264)-'Weights and method'!$C$6)/('Weights and method'!$D$6-'Weights and method'!$C$6)))</x:f>
        <x:v>1.8828859001884086</x:v>
      </x:c>
      <x:c r="E264" s="8" t="n">
        <x:f>100*'Weights and method'!$B$7*MAX(0,MIN(1,(LN(1+'Original 8 pillars'!E264)-'Weights and method'!$C$7)/('Weights and method'!$D$7-'Weights and method'!$C$7)))</x:f>
        <x:v>5.784475220333692</x:v>
      </x:c>
      <x:c r="F264" s="8" t="n">
        <x:f>100*'Weights and method'!$B$8*MAX(0,MIN(1,(LN(1+'Original 8 pillars'!F264)-'Weights and method'!$C$8)/('Weights and method'!$D$8-'Weights and method'!$C$8)))</x:f>
        <x:v>0.7202031958745843</x:v>
      </x:c>
      <x:c r="G264" s="8" t="n">
        <x:f>100*'Weights and method'!$B$9*MAX(0,MIN(1,(LN(1+'Original 8 pillars'!G264)-'Weights and method'!$C$9)/('Weights and method'!$D$9-'Weights and method'!$C$9)))</x:f>
        <x:v>2.169346599296967</x:v>
      </x:c>
      <x:c r="H264" s="8" t="n">
        <x:f>100*'Weights and method'!$B$10*MAX(0,MIN(1,(LN(1+'Original 8 pillars'!H264)-'Weights and method'!$C$10)/('Weights and method'!$D$10-'Weights and method'!$C$10)))</x:f>
        <x:v>0</x:v>
      </x:c>
      <x:c r="I264" s="8" t="n">
        <x:f>100*'Weights and method'!$B$11*MAX(0,MIN(1,(LN(1+'Original 8 pillars'!I264)-'Weights and method'!$C$11)/('Weights and method'!$D$11-'Weights and method'!$C$11)))</x:f>
        <x:v>1.9714502176141973</x:v>
      </x:c>
      <x:c r="J264" s="8" t="n">
        <x:f>100*'Weights and method'!$B$12*MAX(0,MIN(1,(LN(1+'Original 8 pillars'!J264)-'Weights and method'!$C$12)/('Weights and method'!$D$12-'Weights and method'!$C$12)))</x:f>
        <x:v>0</x:v>
      </x:c>
      <x:c r="K264" s="8" t="n">
        <x:f>SUM(C264:J264)</x:f>
        <x:v>17.994008670352688</x:v>
      </x:c>
    </x:row>
    <x:row r="265">
      <x:c r="A265" s="2" t="str">
        <x:f>'Original 8 pillars'!A265</x:f>
        <x:v>Angola</x:v>
      </x:c>
      <x:c r="B265" s="2" t="str">
        <x:f>'Original 8 pillars'!B265</x:f>
        <x:v>2024-12</x:v>
      </x:c>
      <x:c r="C265" s="8" t="n">
        <x:f>100*'Weights and method'!$B$5*MAX(0,MIN(1,(LN(1+'Original 8 pillars'!C265)-'Weights and method'!$C$5)/('Weights and method'!$D$5-'Weights and method'!$C$5)))</x:f>
        <x:v>6.147501095205788</x:v>
      </x:c>
      <x:c r="D265" s="8" t="n">
        <x:f>100*'Weights and method'!$B$6*MAX(0,MIN(1,(LN(1+'Original 8 pillars'!D265)-'Weights and method'!$C$6)/('Weights and method'!$D$6-'Weights and method'!$C$6)))</x:f>
        <x:v>2.5518800447484464</x:v>
      </x:c>
      <x:c r="E265" s="8" t="n">
        <x:f>100*'Weights and method'!$B$7*MAX(0,MIN(1,(LN(1+'Original 8 pillars'!E265)-'Weights and method'!$C$7)/('Weights and method'!$D$7-'Weights and method'!$C$7)))</x:f>
        <x:v>4.687922196803931</x:v>
      </x:c>
      <x:c r="F265" s="8" t="n">
        <x:f>100*'Weights and method'!$B$8*MAX(0,MIN(1,(LN(1+'Original 8 pillars'!F265)-'Weights and method'!$C$8)/('Weights and method'!$D$8-'Weights and method'!$C$8)))</x:f>
        <x:v>2.283915781286092</x:v>
      </x:c>
      <x:c r="G265" s="8" t="n">
        <x:f>100*'Weights and method'!$B$9*MAX(0,MIN(1,(LN(1+'Original 8 pillars'!G265)-'Weights and method'!$C$9)/('Weights and method'!$D$9-'Weights and method'!$C$9)))</x:f>
        <x:v>5.0116625720068</x:v>
      </x:c>
      <x:c r="H265" s="8" t="n">
        <x:f>100*'Weights and method'!$B$10*MAX(0,MIN(1,(LN(1+'Original 8 pillars'!H265)-'Weights and method'!$C$10)/('Weights and method'!$D$10-'Weights and method'!$C$10)))</x:f>
        <x:v>0</x:v>
      </x:c>
      <x:c r="I265" s="8" t="n">
        <x:f>100*'Weights and method'!$B$11*MAX(0,MIN(1,(LN(1+'Original 8 pillars'!I265)-'Weights and method'!$C$11)/('Weights and method'!$D$11-'Weights and method'!$C$11)))</x:f>
        <x:v>0.6670529971823553</x:v>
      </x:c>
      <x:c r="J265" s="8" t="n">
        <x:f>100*'Weights and method'!$B$12*MAX(0,MIN(1,(LN(1+'Original 8 pillars'!J265)-'Weights and method'!$C$12)/('Weights and method'!$D$12-'Weights and method'!$C$12)))</x:f>
        <x:v>1.786851768021877</x:v>
      </x:c>
      <x:c r="K265" s="8" t="n">
        <x:f>SUM(C265:J265)</x:f>
        <x:v>23.13678645525529</x:v>
      </x:c>
    </x:row>
    <x:row r="266">
      <x:c r="A266" s="2" t="str">
        <x:f>'Original 8 pillars'!A266</x:f>
        <x:v>Angola</x:v>
      </x:c>
      <x:c r="B266" s="2" t="str">
        <x:f>'Original 8 pillars'!B266</x:f>
        <x:v>2025-01</x:v>
      </x:c>
      <x:c r="C266" s="8" t="n">
        <x:f>100*'Weights and method'!$B$5*MAX(0,MIN(1,(LN(1+'Original 8 pillars'!C266)-'Weights and method'!$C$5)/('Weights and method'!$D$5-'Weights and method'!$C$5)))</x:f>
        <x:v>8.345780002719778</x:v>
      </x:c>
      <x:c r="D266" s="8" t="n">
        <x:f>100*'Weights and method'!$B$6*MAX(0,MIN(1,(LN(1+'Original 8 pillars'!D266)-'Weights and method'!$C$6)/('Weights and method'!$D$6-'Weights and method'!$C$6)))</x:f>
        <x:v>3.276739272558741</x:v>
      </x:c>
      <x:c r="E266" s="8" t="n">
        <x:f>100*'Weights and method'!$B$7*MAX(0,MIN(1,(LN(1+'Original 8 pillars'!E266)-'Weights and method'!$C$7)/('Weights and method'!$D$7-'Weights and method'!$C$7)))</x:f>
        <x:v>6.424952111277079</x:v>
      </x:c>
      <x:c r="F266" s="8" t="n">
        <x:f>100*'Weights and method'!$B$8*MAX(0,MIN(1,(LN(1+'Original 8 pillars'!F266)-'Weights and method'!$C$8)/('Weights and method'!$D$8-'Weights and method'!$C$8)))</x:f>
        <x:v>2.716083255711983</x:v>
      </x:c>
      <x:c r="G266" s="8" t="n">
        <x:f>100*'Weights and method'!$B$9*MAX(0,MIN(1,(LN(1+'Original 8 pillars'!G266)-'Weights and method'!$C$9)/('Weights and method'!$D$9-'Weights and method'!$C$9)))</x:f>
        <x:v>4.98630389767162</x:v>
      </x:c>
      <x:c r="H266" s="8" t="n">
        <x:f>100*'Weights and method'!$B$10*MAX(0,MIN(1,(LN(1+'Original 8 pillars'!H266)-'Weights and method'!$C$10)/('Weights and method'!$D$10-'Weights and method'!$C$10)))</x:f>
        <x:v>0</x:v>
      </x:c>
      <x:c r="I266" s="8" t="n">
        <x:f>100*'Weights and method'!$B$11*MAX(0,MIN(1,(LN(1+'Original 8 pillars'!I266)-'Weights and method'!$C$11)/('Weights and method'!$D$11-'Weights and method'!$C$11)))</x:f>
        <x:v>2.9533165009191302</x:v>
      </x:c>
      <x:c r="J266" s="8" t="n">
        <x:f>100*'Weights and method'!$B$12*MAX(0,MIN(1,(LN(1+'Original 8 pillars'!J266)-'Weights and method'!$C$12)/('Weights and method'!$D$12-'Weights and method'!$C$12)))</x:f>
        <x:v>0.4104524104915265</x:v>
      </x:c>
      <x:c r="K266" s="8" t="n">
        <x:f>SUM(C266:J266)</x:f>
        <x:v>29.11362745134986</x:v>
      </x:c>
    </x:row>
    <x:row r="267">
      <x:c r="A267" s="2" t="str">
        <x:f>'Original 8 pillars'!A267</x:f>
        <x:v>Angola</x:v>
      </x:c>
      <x:c r="B267" s="2" t="str">
        <x:f>'Original 8 pillars'!B267</x:f>
        <x:v>2025-02</x:v>
      </x:c>
      <x:c r="C267" s="8" t="n">
        <x:f>100*'Weights and method'!$B$5*MAX(0,MIN(1,(LN(1+'Original 8 pillars'!C267)-'Weights and method'!$C$5)/('Weights and method'!$D$5-'Weights and method'!$C$5)))</x:f>
        <x:v>7.20118734326551</x:v>
      </x:c>
      <x:c r="D267" s="8" t="n">
        <x:f>100*'Weights and method'!$B$6*MAX(0,MIN(1,(LN(1+'Original 8 pillars'!D267)-'Weights and method'!$C$6)/('Weights and method'!$D$6-'Weights and method'!$C$6)))</x:f>
        <x:v>1.4077939854270183</x:v>
      </x:c>
      <x:c r="E267" s="8" t="n">
        <x:f>100*'Weights and method'!$B$7*MAX(0,MIN(1,(LN(1+'Original 8 pillars'!E267)-'Weights and method'!$C$7)/('Weights and method'!$D$7-'Weights and method'!$C$7)))</x:f>
        <x:v>7.4776523546709885</x:v>
      </x:c>
      <x:c r="F267" s="8" t="n">
        <x:f>100*'Weights and method'!$B$8*MAX(0,MIN(1,(LN(1+'Original 8 pillars'!F267)-'Weights and method'!$C$8)/('Weights and method'!$D$8-'Weights and method'!$C$8)))</x:f>
        <x:v>2.4168120655500256</x:v>
      </x:c>
      <x:c r="G267" s="8" t="n">
        <x:f>100*'Weights and method'!$B$9*MAX(0,MIN(1,(LN(1+'Original 8 pillars'!G267)-'Weights and method'!$C$9)/('Weights and method'!$D$9-'Weights and method'!$C$9)))</x:f>
        <x:v>5.2063147695751475</x:v>
      </x:c>
      <x:c r="H267" s="8" t="n">
        <x:f>100*'Weights and method'!$B$10*MAX(0,MIN(1,(LN(1+'Original 8 pillars'!H267)-'Weights and method'!$C$10)/('Weights and method'!$D$10-'Weights and method'!$C$10)))</x:f>
        <x:v>0</x:v>
      </x:c>
      <x:c r="I267" s="8" t="n">
        <x:f>100*'Weights and method'!$B$11*MAX(0,MIN(1,(LN(1+'Original 8 pillars'!I267)-'Weights and method'!$C$11)/('Weights and method'!$D$11-'Weights and method'!$C$11)))</x:f>
        <x:v>0.6891710602001679</x:v>
      </x:c>
      <x:c r="J267" s="8" t="n">
        <x:f>100*'Weights and method'!$B$12*MAX(0,MIN(1,(LN(1+'Original 8 pillars'!J267)-'Weights and method'!$C$12)/('Weights and method'!$D$12-'Weights and method'!$C$12)))</x:f>
        <x:v>0.9631038546979734</x:v>
      </x:c>
      <x:c r="K267" s="8" t="n">
        <x:f>SUM(C267:J267)</x:f>
        <x:v>25.36203543338683</x:v>
      </x:c>
    </x:row>
    <x:row r="268">
      <x:c r="A268" s="2" t="str">
        <x:f>'Original 8 pillars'!A268</x:f>
        <x:v>Angola</x:v>
      </x:c>
      <x:c r="B268" s="2" t="str">
        <x:f>'Original 8 pillars'!B268</x:f>
        <x:v>2025-03</x:v>
      </x:c>
      <x:c r="C268" s="8" t="n">
        <x:f>100*'Weights and method'!$B$5*MAX(0,MIN(1,(LN(1+'Original 8 pillars'!C268)-'Weights and method'!$C$5)/('Weights and method'!$D$5-'Weights and method'!$C$5)))</x:f>
        <x:v>5.76603587704849</x:v>
      </x:c>
      <x:c r="D268" s="8" t="n">
        <x:f>100*'Weights and method'!$B$6*MAX(0,MIN(1,(LN(1+'Original 8 pillars'!D268)-'Weights and method'!$C$6)/('Weights and method'!$D$6-'Weights and method'!$C$6)))</x:f>
        <x:v>3.321195465902912</x:v>
      </x:c>
      <x:c r="E268" s="8" t="n">
        <x:f>100*'Weights and method'!$B$7*MAX(0,MIN(1,(LN(1+'Original 8 pillars'!E268)-'Weights and method'!$C$7)/('Weights and method'!$D$7-'Weights and method'!$C$7)))</x:f>
        <x:v>6.064896772614159</x:v>
      </x:c>
      <x:c r="F268" s="8" t="n">
        <x:f>100*'Weights and method'!$B$8*MAX(0,MIN(1,(LN(1+'Original 8 pillars'!F268)-'Weights and method'!$C$8)/('Weights and method'!$D$8-'Weights and method'!$C$8)))</x:f>
        <x:v>1.6278919019832345</x:v>
      </x:c>
      <x:c r="G268" s="8" t="n">
        <x:f>100*'Weights and method'!$B$9*MAX(0,MIN(1,(LN(1+'Original 8 pillars'!G268)-'Weights and method'!$C$9)/('Weights and method'!$D$9-'Weights and method'!$C$9)))</x:f>
        <x:v>3.717929608563277</x:v>
      </x:c>
      <x:c r="H268" s="8" t="n">
        <x:f>100*'Weights and method'!$B$10*MAX(0,MIN(1,(LN(1+'Original 8 pillars'!H268)-'Weights and method'!$C$10)/('Weights and method'!$D$10-'Weights and method'!$C$10)))</x:f>
        <x:v>1.0603942739373349</x:v>
      </x:c>
      <x:c r="I268" s="8" t="n">
        <x:f>100*'Weights and method'!$B$11*MAX(0,MIN(1,(LN(1+'Original 8 pillars'!I268)-'Weights and method'!$C$11)/('Weights and method'!$D$11-'Weights and method'!$C$11)))</x:f>
        <x:v>0.6582721797984531</x:v>
      </x:c>
      <x:c r="J268" s="8" t="n">
        <x:f>100*'Weights and method'!$B$12*MAX(0,MIN(1,(LN(1+'Original 8 pillars'!J268)-'Weights and method'!$C$12)/('Weights and method'!$D$12-'Weights and method'!$C$12)))</x:f>
        <x:v>0</x:v>
      </x:c>
      <x:c r="K268" s="8" t="n">
        <x:f>SUM(C268:J268)</x:f>
        <x:v>22.216616079847856</x:v>
      </x:c>
    </x:row>
    <x:row r="269">
      <x:c r="A269" s="2" t="str">
        <x:f>'Original 8 pillars'!A269</x:f>
        <x:v>Angola</x:v>
      </x:c>
      <x:c r="B269" s="2" t="str">
        <x:f>'Original 8 pillars'!B269</x:f>
        <x:v>2025-04</x:v>
      </x:c>
      <x:c r="C269" s="8" t="n">
        <x:f>100*'Weights and method'!$B$5*MAX(0,MIN(1,(LN(1+'Original 8 pillars'!C269)-'Weights and method'!$C$5)/('Weights and method'!$D$5-'Weights and method'!$C$5)))</x:f>
        <x:v>7.032504655651281</x:v>
      </x:c>
      <x:c r="D269" s="8" t="n">
        <x:f>100*'Weights and method'!$B$6*MAX(0,MIN(1,(LN(1+'Original 8 pillars'!D269)-'Weights and method'!$C$6)/('Weights and method'!$D$6-'Weights and method'!$C$6)))</x:f>
        <x:v>2.7490699922143214</x:v>
      </x:c>
      <x:c r="E269" s="8" t="n">
        <x:f>100*'Weights and method'!$B$7*MAX(0,MIN(1,(LN(1+'Original 8 pillars'!E269)-'Weights and method'!$C$7)/('Weights and method'!$D$7-'Weights and method'!$C$7)))</x:f>
        <x:v>6.322483572865023</x:v>
      </x:c>
      <x:c r="F269" s="8" t="n">
        <x:f>100*'Weights and method'!$B$8*MAX(0,MIN(1,(LN(1+'Original 8 pillars'!F269)-'Weights and method'!$C$8)/('Weights and method'!$D$8-'Weights and method'!$C$8)))</x:f>
        <x:v>2.787243128318822</x:v>
      </x:c>
      <x:c r="G269" s="8" t="n">
        <x:f>100*'Weights and method'!$B$9*MAX(0,MIN(1,(LN(1+'Original 8 pillars'!G269)-'Weights and method'!$C$9)/('Weights and method'!$D$9-'Weights and method'!$C$9)))</x:f>
        <x:v>7.130339730669596</x:v>
      </x:c>
      <x:c r="H269" s="8" t="n">
        <x:f>100*'Weights and method'!$B$10*MAX(0,MIN(1,(LN(1+'Original 8 pillars'!H269)-'Weights and method'!$C$10)/('Weights and method'!$D$10-'Weights and method'!$C$10)))</x:f>
        <x:v>0</x:v>
      </x:c>
      <x:c r="I269" s="8" t="n">
        <x:f>100*'Weights and method'!$B$11*MAX(0,MIN(1,(LN(1+'Original 8 pillars'!I269)-'Weights and method'!$C$11)/('Weights and method'!$D$11-'Weights and method'!$C$11)))</x:f>
        <x:v>2.4174121934909207</x:v>
      </x:c>
      <x:c r="J269" s="8" t="n">
        <x:f>100*'Weights and method'!$B$12*MAX(0,MIN(1,(LN(1+'Original 8 pillars'!J269)-'Weights and method'!$C$12)/('Weights and method'!$D$12-'Weights and method'!$C$12)))</x:f>
        <x:v>0</x:v>
      </x:c>
      <x:c r="K269" s="8" t="n">
        <x:f>SUM(C269:J269)</x:f>
        <x:v>28.439053273209964</x:v>
      </x:c>
    </x:row>
    <x:row r="270">
      <x:c r="A270" s="2" t="str">
        <x:f>'Original 8 pillars'!A270</x:f>
        <x:v>Angola</x:v>
      </x:c>
      <x:c r="B270" s="2" t="str">
        <x:f>'Original 8 pillars'!B270</x:f>
        <x:v>2025-05</x:v>
      </x:c>
      <x:c r="C270" s="8" t="n">
        <x:f>100*'Weights and method'!$B$5*MAX(0,MIN(1,(LN(1+'Original 8 pillars'!C270)-'Weights and method'!$C$5)/('Weights and method'!$D$5-'Weights and method'!$C$5)))</x:f>
        <x:v>7.876949281660132</x:v>
      </x:c>
      <x:c r="D270" s="8" t="n">
        <x:f>100*'Weights and method'!$B$6*MAX(0,MIN(1,(LN(1+'Original 8 pillars'!D270)-'Weights and method'!$C$6)/('Weights and method'!$D$6-'Weights and method'!$C$6)))</x:f>
        <x:v>2.5771136312634453</x:v>
      </x:c>
      <x:c r="E270" s="8" t="n">
        <x:f>100*'Weights and method'!$B$7*MAX(0,MIN(1,(LN(1+'Original 8 pillars'!E270)-'Weights and method'!$C$7)/('Weights and method'!$D$7-'Weights and method'!$C$7)))</x:f>
        <x:v>6.5742306694033275</x:v>
      </x:c>
      <x:c r="F270" s="8" t="n">
        <x:f>100*'Weights and method'!$B$8*MAX(0,MIN(1,(LN(1+'Original 8 pillars'!F270)-'Weights and method'!$C$8)/('Weights and method'!$D$8-'Weights and method'!$C$8)))</x:f>
        <x:v>3.4709436815627637</x:v>
      </x:c>
      <x:c r="G270" s="8" t="n">
        <x:f>100*'Weights and method'!$B$9*MAX(0,MIN(1,(LN(1+'Original 8 pillars'!G270)-'Weights and method'!$C$9)/('Weights and method'!$D$9-'Weights and method'!$C$9)))</x:f>
        <x:v>7.165939230512895</x:v>
      </x:c>
      <x:c r="H270" s="8" t="n">
        <x:f>100*'Weights and method'!$B$10*MAX(0,MIN(1,(LN(1+'Original 8 pillars'!H270)-'Weights and method'!$C$10)/('Weights and method'!$D$10-'Weights and method'!$C$10)))</x:f>
        <x:v>0.8652718819572589</x:v>
      </x:c>
      <x:c r="I270" s="8" t="n">
        <x:f>100*'Weights and method'!$B$11*MAX(0,MIN(1,(LN(1+'Original 8 pillars'!I270)-'Weights and method'!$C$11)/('Weights and method'!$D$11-'Weights and method'!$C$11)))</x:f>
        <x:v>1.9197696317376058</x:v>
      </x:c>
      <x:c r="J270" s="8" t="n">
        <x:f>100*'Weights and method'!$B$12*MAX(0,MIN(1,(LN(1+'Original 8 pillars'!J270)-'Weights and method'!$C$12)/('Weights and method'!$D$12-'Weights and method'!$C$12)))</x:f>
        <x:v>2.4208872015999</x:v>
      </x:c>
      <x:c r="K270" s="8" t="n">
        <x:f>SUM(C270:J270)</x:f>
        <x:v>32.871105209697326</x:v>
      </x:c>
    </x:row>
    <x:row r="271">
      <x:c r="A271" s="2" t="str">
        <x:f>'Original 8 pillars'!A271</x:f>
        <x:v>Angola</x:v>
      </x:c>
      <x:c r="B271" s="2" t="str">
        <x:f>'Original 8 pillars'!B271</x:f>
        <x:v>2025-06</x:v>
      </x:c>
      <x:c r="C271" s="8" t="n">
        <x:f>100*'Weights and method'!$B$5*MAX(0,MIN(1,(LN(1+'Original 8 pillars'!C271)-'Weights and method'!$C$5)/('Weights and method'!$D$5-'Weights and method'!$C$5)))</x:f>
        <x:v>6.640801482111525</x:v>
      </x:c>
      <x:c r="D271" s="8" t="n">
        <x:f>100*'Weights and method'!$B$6*MAX(0,MIN(1,(LN(1+'Original 8 pillars'!D271)-'Weights and method'!$C$6)/('Weights and method'!$D$6-'Weights and method'!$C$6)))</x:f>
        <x:v>0.7373253175206783</x:v>
      </x:c>
      <x:c r="E271" s="8" t="n">
        <x:f>100*'Weights and method'!$B$7*MAX(0,MIN(1,(LN(1+'Original 8 pillars'!E271)-'Weights and method'!$C$7)/('Weights and method'!$D$7-'Weights and method'!$C$7)))</x:f>
        <x:v>5.729406732248525</x:v>
      </x:c>
      <x:c r="F271" s="8" t="n">
        <x:f>100*'Weights and method'!$B$8*MAX(0,MIN(1,(LN(1+'Original 8 pillars'!F271)-'Weights and method'!$C$8)/('Weights and method'!$D$8-'Weights and method'!$C$8)))</x:f>
        <x:v>1.5678143229065822</x:v>
      </x:c>
      <x:c r="G271" s="8" t="n">
        <x:f>100*'Weights and method'!$B$9*MAX(0,MIN(1,(LN(1+'Original 8 pillars'!G271)-'Weights and method'!$C$9)/('Weights and method'!$D$9-'Weights and method'!$C$9)))</x:f>
        <x:v>6.165992389118683</x:v>
      </x:c>
      <x:c r="H271" s="8" t="n">
        <x:f>100*'Weights and method'!$B$10*MAX(0,MIN(1,(LN(1+'Original 8 pillars'!H271)-'Weights and method'!$C$10)/('Weights and method'!$D$10-'Weights and method'!$C$10)))</x:f>
        <x:v>2.156152073426969</x:v>
      </x:c>
      <x:c r="I271" s="8" t="n">
        <x:f>100*'Weights and method'!$B$11*MAX(0,MIN(1,(LN(1+'Original 8 pillars'!I271)-'Weights and method'!$C$11)/('Weights and method'!$D$11-'Weights and method'!$C$11)))</x:f>
        <x:v>1.8239378213060125</x:v>
      </x:c>
      <x:c r="J271" s="8" t="n">
        <x:f>100*'Weights and method'!$B$12*MAX(0,MIN(1,(LN(1+'Original 8 pillars'!J271)-'Weights and method'!$C$12)/('Weights and method'!$D$12-'Weights and method'!$C$12)))</x:f>
        <x:v>1.928038234627463</x:v>
      </x:c>
      <x:c r="K271" s="8" t="n">
        <x:f>SUM(C271:J271)</x:f>
        <x:v>26.749468373266435</x:v>
      </x:c>
    </x:row>
    <x:row r="272">
      <x:c r="A272" s="2" t="str">
        <x:f>'Original 8 pillars'!A272</x:f>
        <x:v>Angola</x:v>
      </x:c>
      <x:c r="B272" s="2" t="str">
        <x:f>'Original 8 pillars'!B272</x:f>
        <x:v>2025-07</x:v>
      </x:c>
      <x:c r="C272" s="8" t="n">
        <x:f>100*'Weights and method'!$B$5*MAX(0,MIN(1,(LN(1+'Original 8 pillars'!C272)-'Weights and method'!$C$5)/('Weights and method'!$D$5-'Weights and method'!$C$5)))</x:f>
        <x:v>6.928618037662567</x:v>
      </x:c>
      <x:c r="D272" s="8" t="n">
        <x:f>100*'Weights and method'!$B$6*MAX(0,MIN(1,(LN(1+'Original 8 pillars'!D272)-'Weights and method'!$C$6)/('Weights and method'!$D$6-'Weights and method'!$C$6)))</x:f>
        <x:v>2.528992890945773</x:v>
      </x:c>
      <x:c r="E272" s="8" t="n">
        <x:f>100*'Weights and method'!$B$7*MAX(0,MIN(1,(LN(1+'Original 8 pillars'!E272)-'Weights and method'!$C$7)/('Weights and method'!$D$7-'Weights and method'!$C$7)))</x:f>
        <x:v>6.505265572899954</x:v>
      </x:c>
      <x:c r="F272" s="8" t="n">
        <x:f>100*'Weights and method'!$B$8*MAX(0,MIN(1,(LN(1+'Original 8 pillars'!F272)-'Weights and method'!$C$8)/('Weights and method'!$D$8-'Weights and method'!$C$8)))</x:f>
        <x:v>2.5221193753743725</x:v>
      </x:c>
      <x:c r="G272" s="8" t="n">
        <x:f>100*'Weights and method'!$B$9*MAX(0,MIN(1,(LN(1+'Original 8 pillars'!G272)-'Weights and method'!$C$9)/('Weights and method'!$D$9-'Weights and method'!$C$9)))</x:f>
        <x:v>6.491136272424022</x:v>
      </x:c>
      <x:c r="H272" s="8" t="n">
        <x:f>100*'Weights and method'!$B$10*MAX(0,MIN(1,(LN(1+'Original 8 pillars'!H272)-'Weights and method'!$C$10)/('Weights and method'!$D$10-'Weights and method'!$C$10)))</x:f>
        <x:v>0</x:v>
      </x:c>
      <x:c r="I272" s="8" t="n">
        <x:f>100*'Weights and method'!$B$11*MAX(0,MIN(1,(LN(1+'Original 8 pillars'!I272)-'Weights and method'!$C$11)/('Weights and method'!$D$11-'Weights and method'!$C$11)))</x:f>
        <x:v>4.13120918643</x:v>
      </x:c>
      <x:c r="J272" s="8" t="n">
        <x:f>100*'Weights and method'!$B$12*MAX(0,MIN(1,(LN(1+'Original 8 pillars'!J272)-'Weights and method'!$C$12)/('Weights and method'!$D$12-'Weights and method'!$C$12)))</x:f>
        <x:v>0.44561086695113783</x:v>
      </x:c>
      <x:c r="K272" s="8" t="n">
        <x:f>SUM(C272:J272)</x:f>
        <x:v>29.552952202687827</x:v>
      </x:c>
    </x:row>
    <x:row r="273">
      <x:c r="A273" s="2" t="str">
        <x:f>'Original 8 pillars'!A273</x:f>
        <x:v>Angola</x:v>
      </x:c>
      <x:c r="B273" s="2" t="str">
        <x:f>'Original 8 pillars'!B273</x:f>
        <x:v>2025-08</x:v>
      </x:c>
      <x:c r="C273" s="8" t="n">
        <x:f>100*'Weights and method'!$B$5*MAX(0,MIN(1,(LN(1+'Original 8 pillars'!C273)-'Weights and method'!$C$5)/('Weights and method'!$D$5-'Weights and method'!$C$5)))</x:f>
        <x:v>5.487935043215661</x:v>
      </x:c>
      <x:c r="D273" s="8" t="n">
        <x:f>100*'Weights and method'!$B$6*MAX(0,MIN(1,(LN(1+'Original 8 pillars'!D273)-'Weights and method'!$C$6)/('Weights and method'!$D$6-'Weights and method'!$C$6)))</x:f>
        <x:v>1.531802288285674</x:v>
      </x:c>
      <x:c r="E273" s="8" t="n">
        <x:f>100*'Weights and method'!$B$7*MAX(0,MIN(1,(LN(1+'Original 8 pillars'!E273)-'Weights and method'!$C$7)/('Weights and method'!$D$7-'Weights and method'!$C$7)))</x:f>
        <x:v>5.197378637483151</x:v>
      </x:c>
      <x:c r="F273" s="8" t="n">
        <x:f>100*'Weights and method'!$B$8*MAX(0,MIN(1,(LN(1+'Original 8 pillars'!F273)-'Weights and method'!$C$8)/('Weights and method'!$D$8-'Weights and method'!$C$8)))</x:f>
        <x:v>1.6182402931586128</x:v>
      </x:c>
      <x:c r="G273" s="8" t="n">
        <x:f>100*'Weights and method'!$B$9*MAX(0,MIN(1,(LN(1+'Original 8 pillars'!G273)-'Weights and method'!$C$9)/('Weights and method'!$D$9-'Weights and method'!$C$9)))</x:f>
        <x:v>5.903963946879029</x:v>
      </x:c>
      <x:c r="H273" s="8" t="n">
        <x:f>100*'Weights and method'!$B$10*MAX(0,MIN(1,(LN(1+'Original 8 pillars'!H273)-'Weights and method'!$C$10)/('Weights and method'!$D$10-'Weights and method'!$C$10)))</x:f>
        <x:v>0</x:v>
      </x:c>
      <x:c r="I273" s="8" t="n">
        <x:f>100*'Weights and method'!$B$11*MAX(0,MIN(1,(LN(1+'Original 8 pillars'!I273)-'Weights and method'!$C$11)/('Weights and method'!$D$11-'Weights and method'!$C$11)))</x:f>
        <x:v>4.204714862490643</x:v>
      </x:c>
      <x:c r="J273" s="8" t="n">
        <x:f>100*'Weights and method'!$B$12*MAX(0,MIN(1,(LN(1+'Original 8 pillars'!J273)-'Weights and method'!$C$12)/('Weights and method'!$D$12-'Weights and method'!$C$12)))</x:f>
        <x:v>0</x:v>
      </x:c>
      <x:c r="K273" s="8" t="n">
        <x:f>SUM(C273:J273)</x:f>
        <x:v>23.944035071512772</x:v>
      </x:c>
    </x:row>
    <x:row r="274">
      <x:c r="A274" s="2" t="str">
        <x:f>'Original 8 pillars'!A274</x:f>
        <x:v>Angola</x:v>
      </x:c>
      <x:c r="B274" s="2" t="str">
        <x:f>'Original 8 pillars'!B274</x:f>
        <x:v>2025-09</x:v>
      </x:c>
      <x:c r="C274" s="8" t="n">
        <x:f>100*'Weights and method'!$B$5*MAX(0,MIN(1,(LN(1+'Original 8 pillars'!C274)-'Weights and method'!$C$5)/('Weights and method'!$D$5-'Weights and method'!$C$5)))</x:f>
        <x:v>8.784414403774862</x:v>
      </x:c>
      <x:c r="D274" s="8" t="n">
        <x:f>100*'Weights and method'!$B$6*MAX(0,MIN(1,(LN(1+'Original 8 pillars'!D274)-'Weights and method'!$C$6)/('Weights and method'!$D$6-'Weights and method'!$C$6)))</x:f>
        <x:v>4.21354054862328</x:v>
      </x:c>
      <x:c r="E274" s="8" t="n">
        <x:f>100*'Weights and method'!$B$7*MAX(0,MIN(1,(LN(1+'Original 8 pillars'!E274)-'Weights and method'!$C$7)/('Weights and method'!$D$7-'Weights and method'!$C$7)))</x:f>
        <x:v>6.3537007986783385</x:v>
      </x:c>
      <x:c r="F274" s="8" t="n">
        <x:f>100*'Weights and method'!$B$8*MAX(0,MIN(1,(LN(1+'Original 8 pillars'!F274)-'Weights and method'!$C$8)/('Weights and method'!$D$8-'Weights and method'!$C$8)))</x:f>
        <x:v>3.3471188749382548</x:v>
      </x:c>
      <x:c r="G274" s="8" t="n">
        <x:f>100*'Weights and method'!$B$9*MAX(0,MIN(1,(LN(1+'Original 8 pillars'!G274)-'Weights and method'!$C$9)/('Weights and method'!$D$9-'Weights and method'!$C$9)))</x:f>
        <x:v>5.859415707747471</x:v>
      </x:c>
      <x:c r="H274" s="8" t="n">
        <x:f>100*'Weights and method'!$B$10*MAX(0,MIN(1,(LN(1+'Original 8 pillars'!H274)-'Weights and method'!$C$10)/('Weights and method'!$D$10-'Weights and method'!$C$10)))</x:f>
        <x:v>2.7315316816543835</x:v>
      </x:c>
      <x:c r="I274" s="8" t="n">
        <x:f>100*'Weights and method'!$B$11*MAX(0,MIN(1,(LN(1+'Original 8 pillars'!I274)-'Weights and method'!$C$11)/('Weights and method'!$D$11-'Weights and method'!$C$11)))</x:f>
        <x:v>3.9991626067064567</x:v>
      </x:c>
      <x:c r="J274" s="8" t="n">
        <x:f>100*'Weights and method'!$B$12*MAX(0,MIN(1,(LN(1+'Original 8 pillars'!J274)-'Weights and method'!$C$12)/('Weights and method'!$D$12-'Weights and method'!$C$12)))</x:f>
        <x:v>1.7835219207190338</x:v>
      </x:c>
      <x:c r="K274" s="8" t="n">
        <x:f>SUM(C274:J274)</x:f>
        <x:v>37.07240654284208</x:v>
      </x:c>
    </x:row>
    <x:row r="275">
      <x:c r="A275" s="2" t="str">
        <x:f>'Original 8 pillars'!A275</x:f>
        <x:v>Angola</x:v>
      </x:c>
      <x:c r="B275" s="2" t="str">
        <x:f>'Original 8 pillars'!B275</x:f>
        <x:v>2025-10</x:v>
      </x:c>
      <x:c r="C275" s="8" t="n">
        <x:f>100*'Weights and method'!$B$5*MAX(0,MIN(1,(LN(1+'Original 8 pillars'!C275)-'Weights and method'!$C$5)/('Weights and method'!$D$5-'Weights and method'!$C$5)))</x:f>
        <x:v>8.373016364944307</x:v>
      </x:c>
      <x:c r="D275" s="8" t="n">
        <x:f>100*'Weights and method'!$B$6*MAX(0,MIN(1,(LN(1+'Original 8 pillars'!D275)-'Weights and method'!$C$6)/('Weights and method'!$D$6-'Weights and method'!$C$6)))</x:f>
        <x:v>3.761348641295912</x:v>
      </x:c>
      <x:c r="E275" s="8" t="n">
        <x:f>100*'Weights and method'!$B$7*MAX(0,MIN(1,(LN(1+'Original 8 pillars'!E275)-'Weights and method'!$C$7)/('Weights and method'!$D$7-'Weights and method'!$C$7)))</x:f>
        <x:v>8.19164686994632</x:v>
      </x:c>
      <x:c r="F275" s="8" t="n">
        <x:f>100*'Weights and method'!$B$8*MAX(0,MIN(1,(LN(1+'Original 8 pillars'!F275)-'Weights and method'!$C$8)/('Weights and method'!$D$8-'Weights and method'!$C$8)))</x:f>
        <x:v>4.255164022243592</x:v>
      </x:c>
      <x:c r="G275" s="8" t="n">
        <x:f>100*'Weights and method'!$B$9*MAX(0,MIN(1,(LN(1+'Original 8 pillars'!G275)-'Weights and method'!$C$9)/('Weights and method'!$D$9-'Weights and method'!$C$9)))</x:f>
        <x:v>6.700832006694421</x:v>
      </x:c>
      <x:c r="H275" s="8" t="n">
        <x:f>100*'Weights and method'!$B$10*MAX(0,MIN(1,(LN(1+'Original 8 pillars'!H275)-'Weights and method'!$C$10)/('Weights and method'!$D$10-'Weights and method'!$C$10)))</x:f>
        <x:v>0</x:v>
      </x:c>
      <x:c r="I275" s="8" t="n">
        <x:f>100*'Weights and method'!$B$11*MAX(0,MIN(1,(LN(1+'Original 8 pillars'!I275)-'Weights and method'!$C$11)/('Weights and method'!$D$11-'Weights and method'!$C$11)))</x:f>
        <x:v>1.202181794834051</x:v>
      </x:c>
      <x:c r="J275" s="8" t="n">
        <x:f>100*'Weights and method'!$B$12*MAX(0,MIN(1,(LN(1+'Original 8 pillars'!J275)-'Weights and method'!$C$12)/('Weights and method'!$D$12-'Weights and method'!$C$12)))</x:f>
        <x:v>0</x:v>
      </x:c>
      <x:c r="K275" s="8" t="n">
        <x:f>SUM(C275:J275)</x:f>
        <x:v>32.484189699958606</x:v>
      </x:c>
    </x:row>
    <x:row r="276">
      <x:c r="A276" s="2" t="str">
        <x:f>'Original 8 pillars'!A276</x:f>
        <x:v>Angola</x:v>
      </x:c>
      <x:c r="B276" s="2" t="str">
        <x:f>'Original 8 pillars'!B276</x:f>
        <x:v>2025-11</x:v>
      </x:c>
      <x:c r="C276" s="8" t="n">
        <x:f>100*'Weights and method'!$B$5*MAX(0,MIN(1,(LN(1+'Original 8 pillars'!C276)-'Weights and method'!$C$5)/('Weights and method'!$D$5-'Weights and method'!$C$5)))</x:f>
        <x:v>7.69011565317705</x:v>
      </x:c>
      <x:c r="D276" s="8" t="n">
        <x:f>100*'Weights and method'!$B$6*MAX(0,MIN(1,(LN(1+'Original 8 pillars'!D276)-'Weights and method'!$C$6)/('Weights and method'!$D$6-'Weights and method'!$C$6)))</x:f>
        <x:v>3.4179019877577943</x:v>
      </x:c>
      <x:c r="E276" s="8" t="n">
        <x:f>100*'Weights and method'!$B$7*MAX(0,MIN(1,(LN(1+'Original 8 pillars'!E276)-'Weights and method'!$C$7)/('Weights and method'!$D$7-'Weights and method'!$C$7)))</x:f>
        <x:v>9.212709421484751</x:v>
      </x:c>
      <x:c r="F276" s="8" t="n">
        <x:f>100*'Weights and method'!$B$8*MAX(0,MIN(1,(LN(1+'Original 8 pillars'!F276)-'Weights and method'!$C$8)/('Weights and method'!$D$8-'Weights and method'!$C$8)))</x:f>
        <x:v>3.655076107292779</x:v>
      </x:c>
      <x:c r="G276" s="8" t="n">
        <x:f>100*'Weights and method'!$B$9*MAX(0,MIN(1,(LN(1+'Original 8 pillars'!G276)-'Weights and method'!$C$9)/('Weights and method'!$D$9-'Weights and method'!$C$9)))</x:f>
        <x:v>5.540806562317613</x:v>
      </x:c>
      <x:c r="H276" s="8" t="n">
        <x:f>100*'Weights and method'!$B$10*MAX(0,MIN(1,(LN(1+'Original 8 pillars'!H276)-'Weights and method'!$C$10)/('Weights and method'!$D$10-'Weights and method'!$C$10)))</x:f>
        <x:v>0</x:v>
      </x:c>
      <x:c r="I276" s="8" t="n">
        <x:f>100*'Weights and method'!$B$11*MAX(0,MIN(1,(LN(1+'Original 8 pillars'!I276)-'Weights and method'!$C$11)/('Weights and method'!$D$11-'Weights and method'!$C$11)))</x:f>
        <x:v>2.7698152533519624</x:v>
      </x:c>
      <x:c r="J276" s="8" t="n">
        <x:f>100*'Weights and method'!$B$12*MAX(0,MIN(1,(LN(1+'Original 8 pillars'!J276)-'Weights and method'!$C$12)/('Weights and method'!$D$12-'Weights and method'!$C$12)))</x:f>
        <x:v>0</x:v>
      </x:c>
      <x:c r="K276" s="8" t="n">
        <x:f>SUM(C276:J276)</x:f>
        <x:v>32.28642498538195</x:v>
      </x:c>
    </x:row>
    <x:row r="277">
      <x:c r="A277" s="2" t="str">
        <x:f>'Original 8 pillars'!A277</x:f>
        <x:v>Angola</x:v>
      </x:c>
      <x:c r="B277" s="2" t="str">
        <x:f>'Original 8 pillars'!B277</x:f>
        <x:v>2025-12</x:v>
      </x:c>
      <x:c r="C277" s="8" t="n">
        <x:f>100*'Weights and method'!$B$5*MAX(0,MIN(1,(LN(1+'Original 8 pillars'!C277)-'Weights and method'!$C$5)/('Weights and method'!$D$5-'Weights and method'!$C$5)))</x:f>
        <x:v>2.802669314225218</x:v>
      </x:c>
      <x:c r="D277" s="8" t="n">
        <x:f>100*'Weights and method'!$B$6*MAX(0,MIN(1,(LN(1+'Original 8 pillars'!D277)-'Weights and method'!$C$6)/('Weights and method'!$D$6-'Weights and method'!$C$6)))</x:f>
        <x:v>0.9127363864420017</x:v>
      </x:c>
      <x:c r="E277" s="8" t="n">
        <x:f>100*'Weights and method'!$B$7*MAX(0,MIN(1,(LN(1+'Original 8 pillars'!E277)-'Weights and method'!$C$7)/('Weights and method'!$D$7-'Weights and method'!$C$7)))</x:f>
        <x:v>1.6077037800997147</x:v>
      </x:c>
      <x:c r="F277" s="8" t="n">
        <x:f>100*'Weights and method'!$B$8*MAX(0,MIN(1,(LN(1+'Original 8 pillars'!F277)-'Weights and method'!$C$8)/('Weights and method'!$D$8-'Weights and method'!$C$8)))</x:f>
        <x:v>3.9289266111148358</x:v>
      </x:c>
      <x:c r="G277" s="8" t="n">
        <x:f>100*'Weights and method'!$B$9*MAX(0,MIN(1,(LN(1+'Original 8 pillars'!G277)-'Weights and method'!$C$9)/('Weights and method'!$D$9-'Weights and method'!$C$9)))</x:f>
        <x:v>3.0586047097533933</x:v>
      </x:c>
      <x:c r="H277" s="8" t="n">
        <x:f>100*'Weights and method'!$B$10*MAX(0,MIN(1,(LN(1+'Original 8 pillars'!H277)-'Weights and method'!$C$10)/('Weights and method'!$D$10-'Weights and method'!$C$10)))</x:f>
        <x:v>0</x:v>
      </x:c>
      <x:c r="I277" s="8" t="n">
        <x:f>100*'Weights and method'!$B$11*MAX(0,MIN(1,(LN(1+'Original 8 pillars'!I277)-'Weights and method'!$C$11)/('Weights and method'!$D$11-'Weights and method'!$C$11)))</x:f>
        <x:v>3.844056865176913</x:v>
      </x:c>
      <x:c r="J277" s="8" t="n">
        <x:f>100*'Weights and method'!$B$12*MAX(0,MIN(1,(LN(1+'Original 8 pillars'!J277)-'Weights and method'!$C$12)/('Weights and method'!$D$12-'Weights and method'!$C$12)))</x:f>
        <x:v>2.5639593836186285</x:v>
      </x:c>
      <x:c r="K277" s="8" t="n">
        <x:f>SUM(C277:J277)</x:f>
        <x:v>18.718657050430703</x:v>
      </x:c>
    </x:row>
    <x:row r="278">
      <x:c r="A278" s="2" t="str">
        <x:f>'Original 8 pillars'!A278</x:f>
        <x:v>Angola</x:v>
      </x:c>
      <x:c r="B278" s="2" t="str">
        <x:f>'Original 8 pillars'!B278</x:f>
        <x:v>2026-01</x:v>
      </x:c>
      <x:c r="C278" s="8" t="n">
        <x:f>100*'Weights and method'!$B$5*MAX(0,MIN(1,(LN(1+'Original 8 pillars'!C278)-'Weights and method'!$C$5)/('Weights and method'!$D$5-'Weights and method'!$C$5)))</x:f>
        <x:v>5.447381510204326</x:v>
      </x:c>
      <x:c r="D278" s="8" t="n">
        <x:f>100*'Weights and method'!$B$6*MAX(0,MIN(1,(LN(1+'Original 8 pillars'!D278)-'Weights and method'!$C$6)/('Weights and method'!$D$6-'Weights and method'!$C$6)))</x:f>
        <x:v>0.8019816788786909</x:v>
      </x:c>
      <x:c r="E278" s="8" t="n">
        <x:f>100*'Weights and method'!$B$7*MAX(0,MIN(1,(LN(1+'Original 8 pillars'!E278)-'Weights and method'!$C$7)/('Weights and method'!$D$7-'Weights and method'!$C$7)))</x:f>
        <x:v>1.547910024100146</x:v>
      </x:c>
      <x:c r="F278" s="8" t="n">
        <x:f>100*'Weights and method'!$B$8*MAX(0,MIN(1,(LN(1+'Original 8 pillars'!F278)-'Weights and method'!$C$8)/('Weights and method'!$D$8-'Weights and method'!$C$8)))</x:f>
        <x:v>4.315828256893646</x:v>
      </x:c>
      <x:c r="G278" s="8" t="n">
        <x:f>100*'Weights and method'!$B$9*MAX(0,MIN(1,(LN(1+'Original 8 pillars'!G278)-'Weights and method'!$C$9)/('Weights and method'!$D$9-'Weights and method'!$C$9)))</x:f>
        <x:v>6.069328963968059</x:v>
      </x:c>
      <x:c r="H278" s="8" t="n">
        <x:f>100*'Weights and method'!$B$10*MAX(0,MIN(1,(LN(1+'Original 8 pillars'!H278)-'Weights and method'!$C$10)/('Weights and method'!$D$10-'Weights and method'!$C$10)))</x:f>
        <x:v>0</x:v>
      </x:c>
      <x:c r="I278" s="8" t="n">
        <x:f>100*'Weights and method'!$B$11*MAX(0,MIN(1,(LN(1+'Original 8 pillars'!I278)-'Weights and method'!$C$11)/('Weights and method'!$D$11-'Weights and method'!$C$11)))</x:f>
        <x:v>3.785668961955802</x:v>
      </x:c>
      <x:c r="J278" s="8" t="n">
        <x:f>100*'Weights and method'!$B$12*MAX(0,MIN(1,(LN(1+'Original 8 pillars'!J278)-'Weights and method'!$C$12)/('Weights and method'!$D$12-'Weights and method'!$C$12)))</x:f>
        <x:v>1.2107766912065476</x:v>
      </x:c>
      <x:c r="K278" s="8" t="n">
        <x:f>SUM(C278:J278)</x:f>
        <x:v>23.178876087207218</x:v>
      </x:c>
    </x:row>
    <x:row r="279">
      <x:c r="A279" s="2" t="str">
        <x:f>'Original 8 pillars'!A279</x:f>
        <x:v>Angola</x:v>
      </x:c>
      <x:c r="B279" s="2" t="str">
        <x:f>'Original 8 pillars'!B279</x:f>
        <x:v>2026-02</x:v>
      </x:c>
      <x:c r="C279" s="8" t="n">
        <x:f>100*'Weights and method'!$B$5*MAX(0,MIN(1,(LN(1+'Original 8 pillars'!C279)-'Weights and method'!$C$5)/('Weights and method'!$D$5-'Weights and method'!$C$5)))</x:f>
        <x:v>3.9001455090099992</x:v>
      </x:c>
      <x:c r="D279" s="8" t="n">
        <x:f>100*'Weights and method'!$B$6*MAX(0,MIN(1,(LN(1+'Original 8 pillars'!D279)-'Weights and method'!$C$6)/('Weights and method'!$D$6-'Weights and method'!$C$6)))</x:f>
        <x:v>0.323097275262579</x:v>
      </x:c>
      <x:c r="E279" s="8" t="n">
        <x:f>100*'Weights and method'!$B$7*MAX(0,MIN(1,(LN(1+'Original 8 pillars'!E279)-'Weights and method'!$C$7)/('Weights and method'!$D$7-'Weights and method'!$C$7)))</x:f>
        <x:v>0.5149825535107748</x:v>
      </x:c>
      <x:c r="F279" s="8" t="n">
        <x:f>100*'Weights and method'!$B$8*MAX(0,MIN(1,(LN(1+'Original 8 pillars'!F279)-'Weights and method'!$C$8)/('Weights and method'!$D$8-'Weights and method'!$C$8)))</x:f>
        <x:v>3.3584686657475014</x:v>
      </x:c>
      <x:c r="G279" s="8" t="n">
        <x:f>100*'Weights and method'!$B$9*MAX(0,MIN(1,(LN(1+'Original 8 pillars'!G279)-'Weights and method'!$C$9)/('Weights and method'!$D$9-'Weights and method'!$C$9)))</x:f>
        <x:v>3.763848822930995</x:v>
      </x:c>
      <x:c r="H279" s="8" t="n">
        <x:f>100*'Weights and method'!$B$10*MAX(0,MIN(1,(LN(1+'Original 8 pillars'!H279)-'Weights and method'!$C$10)/('Weights and method'!$D$10-'Weights and method'!$C$10)))</x:f>
        <x:v>0</x:v>
      </x:c>
      <x:c r="I279" s="8" t="n">
        <x:f>100*'Weights and method'!$B$11*MAX(0,MIN(1,(LN(1+'Original 8 pillars'!I279)-'Weights and method'!$C$11)/('Weights and method'!$D$11-'Weights and method'!$C$11)))</x:f>
        <x:v>5.604333241797348</x:v>
      </x:c>
      <x:c r="J279" s="8" t="n">
        <x:f>100*'Weights and method'!$B$12*MAX(0,MIN(1,(LN(1+'Original 8 pillars'!J279)-'Weights and method'!$C$12)/('Weights and method'!$D$12-'Weights and method'!$C$12)))</x:f>
        <x:v>2.3660699573935786</x:v>
      </x:c>
      <x:c r="K279" s="8" t="n">
        <x:f>SUM(C279:J279)</x:f>
        <x:v>19.830946025652775</x:v>
      </x:c>
    </x:row>
    <x:row r="280">
      <x:c r="A280" s="2" t="str">
        <x:f>'Original 8 pillars'!A280</x:f>
        <x:v>Angola</x:v>
      </x:c>
      <x:c r="B280" s="2" t="str">
        <x:f>'Original 8 pillars'!B280</x:f>
        <x:v>2026-03</x:v>
      </x:c>
      <x:c r="C280" s="8" t="n">
        <x:f>100*'Weights and method'!$B$5*MAX(0,MIN(1,(LN(1+'Original 8 pillars'!C280)-'Weights and method'!$C$5)/('Weights and method'!$D$5-'Weights and method'!$C$5)))</x:f>
        <x:v>5.747118362069762</x:v>
      </x:c>
      <x:c r="D280" s="8" t="n">
        <x:f>100*'Weights and method'!$B$6*MAX(0,MIN(1,(LN(1+'Original 8 pillars'!D280)-'Weights and method'!$C$6)/('Weights and method'!$D$6-'Weights and method'!$C$6)))</x:f>
        <x:v>0</x:v>
      </x:c>
      <x:c r="E280" s="8" t="n">
        <x:f>100*'Weights and method'!$B$7*MAX(0,MIN(1,(LN(1+'Original 8 pillars'!E280)-'Weights and method'!$C$7)/('Weights and method'!$D$7-'Weights and method'!$C$7)))</x:f>
        <x:v>0.3103219849848628</x:v>
      </x:c>
      <x:c r="F280" s="8" t="n">
        <x:f>100*'Weights and method'!$B$8*MAX(0,MIN(1,(LN(1+'Original 8 pillars'!F280)-'Weights and method'!$C$8)/('Weights and method'!$D$8-'Weights and method'!$C$8)))</x:f>
        <x:v>1.0783420104260566</x:v>
      </x:c>
      <x:c r="G280" s="8" t="n">
        <x:f>100*'Weights and method'!$B$9*MAX(0,MIN(1,(LN(1+'Original 8 pillars'!G280)-'Weights and method'!$C$9)/('Weights and method'!$D$9-'Weights and method'!$C$9)))</x:f>
        <x:v>4.810300852069051</x:v>
      </x:c>
      <x:c r="H280" s="8" t="n">
        <x:f>100*'Weights and method'!$B$10*MAX(0,MIN(1,(LN(1+'Original 8 pillars'!H280)-'Weights and method'!$C$10)/('Weights and method'!$D$10-'Weights and method'!$C$10)))</x:f>
        <x:v>0</x:v>
      </x:c>
      <x:c r="I280" s="8" t="n">
        <x:f>100*'Weights and method'!$B$11*MAX(0,MIN(1,(LN(1+'Original 8 pillars'!I280)-'Weights and method'!$C$11)/('Weights and method'!$D$11-'Weights and method'!$C$11)))</x:f>
        <x:v>1.7978447346442765</x:v>
      </x:c>
      <x:c r="J280" s="8" t="n">
        <x:f>100*'Weights and method'!$B$12*MAX(0,MIN(1,(LN(1+'Original 8 pillars'!J280)-'Weights and method'!$C$12)/('Weights and method'!$D$12-'Weights and method'!$C$12)))</x:f>
        <x:v>0</x:v>
      </x:c>
      <x:c r="K280" s="8" t="n">
        <x:f>SUM(C280:J280)</x:f>
        <x:v>13.74392794419401</x:v>
      </x:c>
    </x:row>
    <x:row r="281">
      <x:c r="A281" s="2" t="str">
        <x:f>'Original 8 pillars'!A281</x:f>
        <x:v>Angola</x:v>
      </x:c>
      <x:c r="B281" s="2" t="str">
        <x:f>'Original 8 pillars'!B281</x:f>
        <x:v>2026-04</x:v>
      </x:c>
      <x:c r="C281" s="8" t="n">
        <x:f>100*'Weights and method'!$B$5*MAX(0,MIN(1,(LN(1+'Original 8 pillars'!C281)-'Weights and method'!$C$5)/('Weights and method'!$D$5-'Weights and method'!$C$5)))</x:f>
        <x:v>6.063140251862133</x:v>
      </x:c>
      <x:c r="D281" s="8" t="n">
        <x:f>100*'Weights and method'!$B$6*MAX(0,MIN(1,(LN(1+'Original 8 pillars'!D281)-'Weights and method'!$C$6)/('Weights and method'!$D$6-'Weights and method'!$C$6)))</x:f>
        <x:v>1.0552549537238496</x:v>
      </x:c>
      <x:c r="E281" s="8" t="n">
        <x:f>100*'Weights and method'!$B$7*MAX(0,MIN(1,(LN(1+'Original 8 pillars'!E281)-'Weights and method'!$C$7)/('Weights and method'!$D$7-'Weights and method'!$C$7)))</x:f>
        <x:v>1.205735624097552</x:v>
      </x:c>
      <x:c r="F281" s="8" t="n">
        <x:f>100*'Weights and method'!$B$8*MAX(0,MIN(1,(LN(1+'Original 8 pillars'!F281)-'Weights and method'!$C$8)/('Weights and method'!$D$8-'Weights and method'!$C$8)))</x:f>
        <x:v>2.5682739753732893</x:v>
      </x:c>
      <x:c r="G281" s="8" t="n">
        <x:f>100*'Weights and method'!$B$9*MAX(0,MIN(1,(LN(1+'Original 8 pillars'!G281)-'Weights and method'!$C$9)/('Weights and method'!$D$9-'Weights and method'!$C$9)))</x:f>
        <x:v>4.715188454428465</x:v>
      </x:c>
      <x:c r="H281" s="8" t="n">
        <x:f>100*'Weights and method'!$B$10*MAX(0,MIN(1,(LN(1+'Original 8 pillars'!H281)-'Weights and method'!$C$10)/('Weights and method'!$D$10-'Weights and method'!$C$10)))</x:f>
        <x:v>0</x:v>
      </x:c>
      <x:c r="I281" s="8" t="n">
        <x:f>100*'Weights and method'!$B$11*MAX(0,MIN(1,(LN(1+'Original 8 pillars'!I281)-'Weights and method'!$C$11)/('Weights and method'!$D$11-'Weights and method'!$C$11)))</x:f>
        <x:v>2.9348320819876013</x:v>
      </x:c>
      <x:c r="J281" s="8" t="n">
        <x:f>100*'Weights and method'!$B$12*MAX(0,MIN(1,(LN(1+'Original 8 pillars'!J281)-'Weights and method'!$C$12)/('Weights and method'!$D$12-'Weights and method'!$C$12)))</x:f>
        <x:v>0</x:v>
      </x:c>
      <x:c r="K281" s="8" t="n">
        <x:f>SUM(C281:J281)</x:f>
        <x:v>18.54242534147289</x:v>
      </x:c>
    </x:row>
    <x:row r="282">
      <x:c r="A282" s="2" t="str">
        <x:f>'Original 8 pillars'!A282</x:f>
        <x:v>Angola</x:v>
      </x:c>
      <x:c r="B282" s="2" t="str">
        <x:f>'Original 8 pillars'!B282</x:f>
        <x:v>2026-05</x:v>
      </x:c>
      <x:c r="C282" s="8" t="n">
        <x:f>100*'Weights and method'!$B$5*MAX(0,MIN(1,(LN(1+'Original 8 pillars'!C282)-'Weights and method'!$C$5)/('Weights and method'!$D$5-'Weights and method'!$C$5)))</x:f>
        <x:v>6.554803314065848</x:v>
      </x:c>
      <x:c r="D282" s="8" t="n">
        <x:f>100*'Weights and method'!$B$6*MAX(0,MIN(1,(LN(1+'Original 8 pillars'!D282)-'Weights and method'!$C$6)/('Weights and method'!$D$6-'Weights and method'!$C$6)))</x:f>
        <x:v>0</x:v>
      </x:c>
      <x:c r="E282" s="8" t="n">
        <x:f>100*'Weights and method'!$B$7*MAX(0,MIN(1,(LN(1+'Original 8 pillars'!E282)-'Weights and method'!$C$7)/('Weights and method'!$D$7-'Weights and method'!$C$7)))</x:f>
        <x:v>0</x:v>
      </x:c>
      <x:c r="F282" s="8" t="n">
        <x:f>100*'Weights and method'!$B$8*MAX(0,MIN(1,(LN(1+'Original 8 pillars'!F282)-'Weights and method'!$C$8)/('Weights and method'!$D$8-'Weights and method'!$C$8)))</x:f>
        <x:v>2.7904551683310155</x:v>
      </x:c>
      <x:c r="G282" s="8" t="n">
        <x:f>100*'Weights and method'!$B$9*MAX(0,MIN(1,(LN(1+'Original 8 pillars'!G282)-'Weights and method'!$C$9)/('Weights and method'!$D$9-'Weights and method'!$C$9)))</x:f>
        <x:v>6.823631485981515</x:v>
      </x:c>
      <x:c r="H282" s="8" t="n">
        <x:f>100*'Weights and method'!$B$10*MAX(0,MIN(1,(LN(1+'Original 8 pillars'!H282)-'Weights and method'!$C$10)/('Weights and method'!$D$10-'Weights and method'!$C$10)))</x:f>
        <x:v>0</x:v>
      </x:c>
      <x:c r="I282" s="8" t="n">
        <x:f>100*'Weights and method'!$B$11*MAX(0,MIN(1,(LN(1+'Original 8 pillars'!I282)-'Weights and method'!$C$11)/('Weights and method'!$D$11-'Weights and method'!$C$11)))</x:f>
        <x:v>0.9971082503293005</x:v>
      </x:c>
      <x:c r="J282" s="8" t="n">
        <x:f>100*'Weights and method'!$B$12*MAX(0,MIN(1,(LN(1+'Original 8 pillars'!J282)-'Weights and method'!$C$12)/('Weights and method'!$D$12-'Weights and method'!$C$12)))</x:f>
        <x:v>0.7488114084067621</x:v>
      </x:c>
      <x:c r="K282" s="8" t="n">
        <x:f>SUM(C282:J282)</x:f>
        <x:v>17.914809627114444</x:v>
      </x:c>
    </x:row>
    <x:row r="283">
      <x:c r="A283" s="2" t="str">
        <x:f>'Original 8 pillars'!A283</x:f>
        <x:v>Angola</x:v>
      </x:c>
      <x:c r="B283" s="2" t="str">
        <x:f>'Original 8 pillars'!B283</x:f>
        <x:v>2026-06</x:v>
      </x:c>
      <x:c r="C283" s="8" t="n">
        <x:f>100*'Weights and method'!$B$5*MAX(0,MIN(1,(LN(1+'Original 8 pillars'!C283)-'Weights and method'!$C$5)/('Weights and method'!$D$5-'Weights and method'!$C$5)))</x:f>
        <x:v>3.8972887750591094</x:v>
      </x:c>
      <x:c r="D283" s="8" t="n">
        <x:f>100*'Weights and method'!$B$6*MAX(0,MIN(1,(LN(1+'Original 8 pillars'!D283)-'Weights and method'!$C$6)/('Weights and method'!$D$6-'Weights and method'!$C$6)))</x:f>
        <x:v>0.9447641221147021</x:v>
      </x:c>
      <x:c r="E283" s="8" t="n">
        <x:f>100*'Weights and method'!$B$7*MAX(0,MIN(1,(LN(1+'Original 8 pillars'!E283)-'Weights and method'!$C$7)/('Weights and method'!$D$7-'Weights and method'!$C$7)))</x:f>
        <x:v>2.4708082734341454</x:v>
      </x:c>
      <x:c r="F283" s="8" t="n">
        <x:f>100*'Weights and method'!$B$8*MAX(0,MIN(1,(LN(1+'Original 8 pillars'!F283)-'Weights and method'!$C$8)/('Weights and method'!$D$8-'Weights and method'!$C$8)))</x:f>
        <x:v>7.135286155270624</x:v>
      </x:c>
      <x:c r="G283" s="8" t="n">
        <x:f>100*'Weights and method'!$B$9*MAX(0,MIN(1,(LN(1+'Original 8 pillars'!G283)-'Weights and method'!$C$9)/('Weights and method'!$D$9-'Weights and method'!$C$9)))</x:f>
        <x:v>2.796100014486556</x:v>
      </x:c>
      <x:c r="H283" s="8" t="n">
        <x:f>100*'Weights and method'!$B$10*MAX(0,MIN(1,(LN(1+'Original 8 pillars'!H283)-'Weights and method'!$C$10)/('Weights and method'!$D$10-'Weights and method'!$C$10)))</x:f>
        <x:v>0</x:v>
      </x:c>
      <x:c r="I283" s="8" t="n">
        <x:f>100*'Weights and method'!$B$11*MAX(0,MIN(1,(LN(1+'Original 8 pillars'!I283)-'Weights and method'!$C$11)/('Weights and method'!$D$11-'Weights and method'!$C$11)))</x:f>
        <x:v>0</x:v>
      </x:c>
      <x:c r="J283" s="8" t="n">
        <x:f>100*'Weights and method'!$B$12*MAX(0,MIN(1,(LN(1+'Original 8 pillars'!J283)-'Weights and method'!$C$12)/('Weights and method'!$D$12-'Weights and method'!$C$12)))</x:f>
        <x:v>0</x:v>
      </x:c>
      <x:c r="K283" s="8" t="n">
        <x:f>SUM(C283:J283)</x:f>
        <x:v>17.244247340365135</x:v>
      </x:c>
    </x:row>
    <x:row r="284">
      <x:c r="A284" s="2" t="str">
        <x:f>'Original 8 pillars'!A284</x:f>
        <x:v>Angola</x:v>
      </x:c>
      <x:c r="B284" s="2" t="str">
        <x:f>'Original 8 pillars'!B284</x:f>
        <x:v>2026-07</x:v>
      </x:c>
      <x:c r="C284" s="8" t="n">
        <x:f>100*'Weights and method'!$B$5*MAX(0,MIN(1,(LN(1+'Original 8 pillars'!C284)-'Weights and method'!$C$5)/('Weights and method'!$D$5-'Weights and method'!$C$5)))</x:f>
        <x:v>9.060820251396077</x:v>
      </x:c>
      <x:c r="D284" s="8" t="n">
        <x:f>100*'Weights and method'!$B$6*MAX(0,MIN(1,(LN(1+'Original 8 pillars'!D284)-'Weights and method'!$C$6)/('Weights and method'!$D$6-'Weights and method'!$C$6)))</x:f>
        <x:v>1.7065635706035363</x:v>
      </x:c>
      <x:c r="E284" s="8" t="n">
        <x:f>100*'Weights and method'!$B$7*MAX(0,MIN(1,(LN(1+'Original 8 pillars'!E284)-'Weights and method'!$C$7)/('Weights and method'!$D$7-'Weights and method'!$C$7)))</x:f>
        <x:v>8.637688584512253</x:v>
      </x:c>
      <x:c r="F284" s="8" t="n">
        <x:f>100*'Weights and method'!$B$8*MAX(0,MIN(1,(LN(1+'Original 8 pillars'!F284)-'Weights and method'!$C$8)/('Weights and method'!$D$8-'Weights and method'!$C$8)))</x:f>
        <x:v>5.3168787726391</x:v>
      </x:c>
      <x:c r="G284" s="8" t="n">
        <x:f>100*'Weights and method'!$B$9*MAX(0,MIN(1,(LN(1+'Original 8 pillars'!G284)-'Weights and method'!$C$9)/('Weights and method'!$D$9-'Weights and method'!$C$9)))</x:f>
        <x:v>3.9834396935068703</x:v>
      </x:c>
      <x:c r="H284" s="8" t="n">
        <x:f>100*'Weights and method'!$B$10*MAX(0,MIN(1,(LN(1+'Original 8 pillars'!H284)-'Weights and method'!$C$10)/('Weights and method'!$D$10-'Weights and method'!$C$10)))</x:f>
        <x:v>2.377465129945632</x:v>
      </x:c>
      <x:c r="I284" s="8" t="n">
        <x:f>100*'Weights and method'!$B$11*MAX(0,MIN(1,(LN(1+'Original 8 pillars'!I284)-'Weights and method'!$C$11)/('Weights and method'!$D$11-'Weights and method'!$C$11)))</x:f>
        <x:v>2.403217824730047</x:v>
      </x:c>
      <x:c r="J284" s="8" t="n">
        <x:f>100*'Weights and method'!$B$12*MAX(0,MIN(1,(LN(1+'Original 8 pillars'!J284)-'Weights and method'!$C$12)/('Weights and method'!$D$12-'Weights and method'!$C$12)))</x:f>
        <x:v>0.38132503913951454</x:v>
      </x:c>
      <x:c r="K284" s="8" t="n">
        <x:f>SUM(C284:J284)</x:f>
        <x:v>33.86739886647303</x:v>
      </x:c>
    </x:row>
    <x:row r="285">
      <x:c r="A285" s="2" t="str">
        <x:f>'Original 8 pillars'!A285</x:f>
        <x:v>Angola</x:v>
      </x:c>
      <x:c r="B285" s="2" t="str">
        <x:f>'Original 8 pillars'!B285</x:f>
        <x:v>2026-08</x:v>
      </x:c>
      <x:c r="C285" s="8" t="n">
        <x:f>100*'Weights and method'!$B$5*MAX(0,MIN(1,(LN(1+'Original 8 pillars'!C285)-'Weights and method'!$C$5)/('Weights and method'!$D$5-'Weights and method'!$C$5)))</x:f>
        <x:v>10.194110830527354</x:v>
      </x:c>
      <x:c r="D285" s="8" t="n">
        <x:f>100*'Weights and method'!$B$6*MAX(0,MIN(1,(LN(1+'Original 8 pillars'!D285)-'Weights and method'!$C$6)/('Weights and method'!$D$6-'Weights and method'!$C$6)))</x:f>
        <x:v>4.333510364626302</x:v>
      </x:c>
      <x:c r="E285" s="8" t="n">
        <x:f>100*'Weights and method'!$B$7*MAX(0,MIN(1,(LN(1+'Original 8 pillars'!E285)-'Weights and method'!$C$7)/('Weights and method'!$D$7-'Weights and method'!$C$7)))</x:f>
        <x:v>10.394887761414967</x:v>
      </x:c>
      <x:c r="F285" s="8" t="n">
        <x:f>100*'Weights and method'!$B$8*MAX(0,MIN(1,(LN(1+'Original 8 pillars'!F285)-'Weights and method'!$C$8)/('Weights and method'!$D$8-'Weights and method'!$C$8)))</x:f>
        <x:v>6.245264077384321</x:v>
      </x:c>
      <x:c r="G285" s="8" t="n">
        <x:f>100*'Weights and method'!$B$9*MAX(0,MIN(1,(LN(1+'Original 8 pillars'!G285)-'Weights and method'!$C$9)/('Weights and method'!$D$9-'Weights and method'!$C$9)))</x:f>
        <x:v>7.171279610048505</x:v>
      </x:c>
      <x:c r="H285" s="8" t="n">
        <x:f>100*'Weights and method'!$B$10*MAX(0,MIN(1,(LN(1+'Original 8 pillars'!H285)-'Weights and method'!$C$10)/('Weights and method'!$D$10-'Weights and method'!$C$10)))</x:f>
        <x:v>4.506153733698919</x:v>
      </x:c>
      <x:c r="I285" s="8" t="n">
        <x:f>100*'Weights and method'!$B$11*MAX(0,MIN(1,(LN(1+'Original 8 pillars'!I285)-'Weights and method'!$C$11)/('Weights and method'!$D$11-'Weights and method'!$C$11)))</x:f>
        <x:v>3.360696017845783</x:v>
      </x:c>
      <x:c r="J285" s="8" t="n">
        <x:f>100*'Weights and method'!$B$12*MAX(0,MIN(1,(LN(1+'Original 8 pillars'!J285)-'Weights and method'!$C$12)/('Weights and method'!$D$12-'Weights and method'!$C$12)))</x:f>
        <x:v>3.0035123683349387</x:v>
      </x:c>
      <x:c r="K285" s="8" t="n">
        <x:f>SUM(C285:J285)</x:f>
        <x:v>49.209414763881085</x:v>
      </x:c>
    </x:row>
    <x:row r="286">
      <x:c r="A286" s="2" t="str">
        <x:f>'Original 8 pillars'!A286</x:f>
        <x:v>Angola</x:v>
      </x:c>
      <x:c r="B286" s="2" t="str">
        <x:f>'Original 8 pillars'!B286</x:f>
        <x:v>2026-09</x:v>
      </x:c>
      <x:c r="C286" s="8" t="n">
        <x:f>100*'Weights and method'!$B$5*MAX(0,MIN(1,(LN(1+'Original 8 pillars'!C286)-'Weights and method'!$C$5)/('Weights and method'!$D$5-'Weights and method'!$C$5)))</x:f>
        <x:v>9.671721664864682</x:v>
      </x:c>
      <x:c r="D286" s="8" t="n">
        <x:f>100*'Weights and method'!$B$6*MAX(0,MIN(1,(LN(1+'Original 8 pillars'!D286)-'Weights and method'!$C$6)/('Weights and method'!$D$6-'Weights and method'!$C$6)))</x:f>
        <x:v>4.6219540546446</x:v>
      </x:c>
      <x:c r="E286" s="8" t="n">
        <x:f>100*'Weights and method'!$B$7*MAX(0,MIN(1,(LN(1+'Original 8 pillars'!E286)-'Weights and method'!$C$7)/('Weights and method'!$D$7-'Weights and method'!$C$7)))</x:f>
        <x:v>10.878926988995492</x:v>
      </x:c>
      <x:c r="F286" s="8" t="n">
        <x:f>100*'Weights and method'!$B$8*MAX(0,MIN(1,(LN(1+'Original 8 pillars'!F286)-'Weights and method'!$C$8)/('Weights and method'!$D$8-'Weights and method'!$C$8)))</x:f>
        <x:v>7.701381142834788</x:v>
      </x:c>
      <x:c r="G286" s="8" t="n">
        <x:f>100*'Weights and method'!$B$9*MAX(0,MIN(1,(LN(1+'Original 8 pillars'!G286)-'Weights and method'!$C$9)/('Weights and method'!$D$9-'Weights and method'!$C$9)))</x:f>
        <x:v>5.152562409366672</x:v>
      </x:c>
      <x:c r="H286" s="8" t="n">
        <x:f>100*'Weights and method'!$B$10*MAX(0,MIN(1,(LN(1+'Original 8 pillars'!H286)-'Weights and method'!$C$10)/('Weights and method'!$D$10-'Weights and method'!$C$10)))</x:f>
        <x:v>0</x:v>
      </x:c>
      <x:c r="I286" s="8" t="n">
        <x:f>100*'Weights and method'!$B$11*MAX(0,MIN(1,(LN(1+'Original 8 pillars'!I286)-'Weights and method'!$C$11)/('Weights and method'!$D$11-'Weights and method'!$C$11)))</x:f>
        <x:v>4.693811545333468</x:v>
      </x:c>
      <x:c r="J286" s="8" t="n">
        <x:f>100*'Weights and method'!$B$12*MAX(0,MIN(1,(LN(1+'Original 8 pillars'!J286)-'Weights and method'!$C$12)/('Weights and method'!$D$12-'Weights and method'!$C$12)))</x:f>
        <x:v>1.7405222142105314</x:v>
      </x:c>
      <x:c r="K286" s="8" t="n">
        <x:f>SUM(C286:J286)</x:f>
        <x:v>44.46088002025023</x:v>
      </x:c>
    </x:row>
    <x:row r="287">
      <x:c r="A287" s="2" t="str">
        <x:f>'Original 8 pillars'!A287</x:f>
        <x:v>Benin</x:v>
      </x:c>
      <x:c r="B287" s="2" t="str">
        <x:f>'Original 8 pillars'!B287</x:f>
        <x:v>2015-01</x:v>
      </x:c>
      <x:c r="C287" s="8" t="n">
        <x:f>100*'Weights and method'!$B$5*MAX(0,MIN(1,(LN(1+'Original 8 pillars'!C287)-'Weights and method'!$C$5)/('Weights and method'!$D$5-'Weights and method'!$C$5)))</x:f>
        <x:v>3.33167994356878</x:v>
      </x:c>
      <x:c r="D287" s="8" t="n">
        <x:f>100*'Weights and method'!$B$6*MAX(0,MIN(1,(LN(1+'Original 8 pillars'!D287)-'Weights and method'!$C$6)/('Weights and method'!$D$6-'Weights and method'!$C$6)))</x:f>
        <x:v>0</x:v>
      </x:c>
      <x:c r="E287" s="8" t="n">
        <x:f>100*'Weights and method'!$B$7*MAX(0,MIN(1,(LN(1+'Original 8 pillars'!E287)-'Weights and method'!$C$7)/('Weights and method'!$D$7-'Weights and method'!$C$7)))</x:f>
        <x:v>10.444390856074103</x:v>
      </x:c>
      <x:c r="F287" s="8" t="n">
        <x:f>100*'Weights and method'!$B$8*MAX(0,MIN(1,(LN(1+'Original 8 pillars'!F287)-'Weights and method'!$C$8)/('Weights and method'!$D$8-'Weights and method'!$C$8)))</x:f>
        <x:v>8.267393934218136</x:v>
      </x:c>
      <x:c r="G287" s="8" t="n">
        <x:f>100*'Weights and method'!$B$9*MAX(0,MIN(1,(LN(1+'Original 8 pillars'!G287)-'Weights and method'!$C$9)/('Weights and method'!$D$9-'Weights and method'!$C$9)))</x:f>
        <x:v>6.671778306179479</x:v>
      </x:c>
      <x:c r="H287" s="8" t="n">
        <x:f>100*'Weights and method'!$B$10*MAX(0,MIN(1,(LN(1+'Original 8 pillars'!H287)-'Weights and method'!$C$10)/('Weights and method'!$D$10-'Weights and method'!$C$10)))</x:f>
        <x:v>0</x:v>
      </x:c>
      <x:c r="I287" s="8" t="n">
        <x:f>100*'Weights and method'!$B$11*MAX(0,MIN(1,(LN(1+'Original 8 pillars'!I287)-'Weights and method'!$C$11)/('Weights and method'!$D$11-'Weights and method'!$C$11)))</x:f>
        <x:v>7.752895325640491</x:v>
      </x:c>
      <x:c r="J287" s="8" t="n">
        <x:f>100*'Weights and method'!$B$12*MAX(0,MIN(1,(LN(1+'Original 8 pillars'!J287)-'Weights and method'!$C$12)/('Weights and method'!$D$12-'Weights and method'!$C$12)))</x:f>
        <x:v>0</x:v>
      </x:c>
      <x:c r="K287" s="8" t="n">
        <x:f>SUM(C287:J287)</x:f>
        <x:v>36.468138365680986</x:v>
      </x:c>
    </x:row>
    <x:row r="288">
      <x:c r="A288" s="2" t="str">
        <x:f>'Original 8 pillars'!A288</x:f>
        <x:v>Benin</x:v>
      </x:c>
      <x:c r="B288" s="2" t="str">
        <x:f>'Original 8 pillars'!B288</x:f>
        <x:v>2015-02</x:v>
      </x:c>
      <x:c r="C288" s="8" t="n">
        <x:f>100*'Weights and method'!$B$5*MAX(0,MIN(1,(LN(1+'Original 8 pillars'!C288)-'Weights and method'!$C$5)/('Weights and method'!$D$5-'Weights and method'!$C$5)))</x:f>
        <x:v>2.706117465632345</x:v>
      </x:c>
      <x:c r="D288" s="8" t="n">
        <x:f>100*'Weights and method'!$B$6*MAX(0,MIN(1,(LN(1+'Original 8 pillars'!D288)-'Weights and method'!$C$6)/('Weights and method'!$D$6-'Weights and method'!$C$6)))</x:f>
        <x:v>0</x:v>
      </x:c>
      <x:c r="E288" s="8" t="n">
        <x:f>100*'Weights and method'!$B$7*MAX(0,MIN(1,(LN(1+'Original 8 pillars'!E288)-'Weights and method'!$C$7)/('Weights and method'!$D$7-'Weights and method'!$C$7)))</x:f>
        <x:v>7.840449012316127</x:v>
      </x:c>
      <x:c r="F288" s="8" t="n">
        <x:f>100*'Weights and method'!$B$8*MAX(0,MIN(1,(LN(1+'Original 8 pillars'!F288)-'Weights and method'!$C$8)/('Weights and method'!$D$8-'Weights and method'!$C$8)))</x:f>
        <x:v>6.945072798779216</x:v>
      </x:c>
      <x:c r="G288" s="8" t="n">
        <x:f>100*'Weights and method'!$B$9*MAX(0,MIN(1,(LN(1+'Original 8 pillars'!G288)-'Weights and method'!$C$9)/('Weights and method'!$D$9-'Weights and method'!$C$9)))</x:f>
        <x:v>5.360139029926735</x:v>
      </x:c>
      <x:c r="H288" s="8" t="n">
        <x:f>100*'Weights and method'!$B$10*MAX(0,MIN(1,(LN(1+'Original 8 pillars'!H288)-'Weights and method'!$C$10)/('Weights and method'!$D$10-'Weights and method'!$C$10)))</x:f>
        <x:v>0</x:v>
      </x:c>
      <x:c r="I288" s="8" t="n">
        <x:f>100*'Weights and method'!$B$11*MAX(0,MIN(1,(LN(1+'Original 8 pillars'!I288)-'Weights and method'!$C$11)/('Weights and method'!$D$11-'Weights and method'!$C$11)))</x:f>
        <x:v>7.268728505472453</x:v>
      </x:c>
      <x:c r="J288" s="8" t="n">
        <x:f>100*'Weights and method'!$B$12*MAX(0,MIN(1,(LN(1+'Original 8 pillars'!J288)-'Weights and method'!$C$12)/('Weights and method'!$D$12-'Weights and method'!$C$12)))</x:f>
        <x:v>0</x:v>
      </x:c>
      <x:c r="K288" s="8" t="n">
        <x:f>SUM(C288:J288)</x:f>
        <x:v>30.120506812126877</x:v>
      </x:c>
    </x:row>
    <x:row r="289">
      <x:c r="A289" s="2" t="str">
        <x:f>'Original 8 pillars'!A289</x:f>
        <x:v>Benin</x:v>
      </x:c>
      <x:c r="B289" s="2" t="str">
        <x:f>'Original 8 pillars'!B289</x:f>
        <x:v>2015-03</x:v>
      </x:c>
      <x:c r="C289" s="8" t="n">
        <x:f>100*'Weights and method'!$B$5*MAX(0,MIN(1,(LN(1+'Original 8 pillars'!C289)-'Weights and method'!$C$5)/('Weights and method'!$D$5-'Weights and method'!$C$5)))</x:f>
        <x:v>3.252675083131459</x:v>
      </x:c>
      <x:c r="D289" s="8" t="n">
        <x:f>100*'Weights and method'!$B$6*MAX(0,MIN(1,(LN(1+'Original 8 pillars'!D289)-'Weights and method'!$C$6)/('Weights and method'!$D$6-'Weights and method'!$C$6)))</x:f>
        <x:v>0</x:v>
      </x:c>
      <x:c r="E289" s="8" t="n">
        <x:f>100*'Weights and method'!$B$7*MAX(0,MIN(1,(LN(1+'Original 8 pillars'!E289)-'Weights and method'!$C$7)/('Weights and method'!$D$7-'Weights and method'!$C$7)))</x:f>
        <x:v>9.873549724841983</x:v>
      </x:c>
      <x:c r="F289" s="8" t="n">
        <x:f>100*'Weights and method'!$B$8*MAX(0,MIN(1,(LN(1+'Original 8 pillars'!F289)-'Weights and method'!$C$8)/('Weights and method'!$D$8-'Weights and method'!$C$8)))</x:f>
        <x:v>8.363789318961492</x:v>
      </x:c>
      <x:c r="G289" s="8" t="n">
        <x:f>100*'Weights and method'!$B$9*MAX(0,MIN(1,(LN(1+'Original 8 pillars'!G289)-'Weights and method'!$C$9)/('Weights and method'!$D$9-'Weights and method'!$C$9)))</x:f>
        <x:v>7.648886008583053</x:v>
      </x:c>
      <x:c r="H289" s="8" t="n">
        <x:f>100*'Weights and method'!$B$10*MAX(0,MIN(1,(LN(1+'Original 8 pillars'!H289)-'Weights and method'!$C$10)/('Weights and method'!$D$10-'Weights and method'!$C$10)))</x:f>
        <x:v>0</x:v>
      </x:c>
      <x:c r="I289" s="8" t="n">
        <x:f>100*'Weights and method'!$B$11*MAX(0,MIN(1,(LN(1+'Original 8 pillars'!I289)-'Weights and method'!$C$11)/('Weights and method'!$D$11-'Weights and method'!$C$11)))</x:f>
        <x:v>8.392861561969431</x:v>
      </x:c>
      <x:c r="J289" s="8" t="n">
        <x:f>100*'Weights and method'!$B$12*MAX(0,MIN(1,(LN(1+'Original 8 pillars'!J289)-'Weights and method'!$C$12)/('Weights and method'!$D$12-'Weights and method'!$C$12)))</x:f>
        <x:v>1.6208885697343587</x:v>
      </x:c>
      <x:c r="K289" s="8" t="n">
        <x:f>SUM(C289:J289)</x:f>
        <x:v>39.15265026722178</x:v>
      </x:c>
    </x:row>
    <x:row r="290">
      <x:c r="A290" s="2" t="str">
        <x:f>'Original 8 pillars'!A290</x:f>
        <x:v>Benin</x:v>
      </x:c>
      <x:c r="B290" s="2" t="str">
        <x:f>'Original 8 pillars'!B290</x:f>
        <x:v>2015-04</x:v>
      </x:c>
      <x:c r="C290" s="8" t="n">
        <x:f>100*'Weights and method'!$B$5*MAX(0,MIN(1,(LN(1+'Original 8 pillars'!C290)-'Weights and method'!$C$5)/('Weights and method'!$D$5-'Weights and method'!$C$5)))</x:f>
        <x:v>4.6165129717890006</x:v>
      </x:c>
      <x:c r="D290" s="8" t="n">
        <x:f>100*'Weights and method'!$B$6*MAX(0,MIN(1,(LN(1+'Original 8 pillars'!D290)-'Weights and method'!$C$6)/('Weights and method'!$D$6-'Weights and method'!$C$6)))</x:f>
        <x:v>1.6695315557767358</x:v>
      </x:c>
      <x:c r="E290" s="8" t="n">
        <x:f>100*'Weights and method'!$B$7*MAX(0,MIN(1,(LN(1+'Original 8 pillars'!E290)-'Weights and method'!$C$7)/('Weights and method'!$D$7-'Weights and method'!$C$7)))</x:f>
        <x:v>10.163235222361264</x:v>
      </x:c>
      <x:c r="F290" s="8" t="n">
        <x:f>100*'Weights and method'!$B$8*MAX(0,MIN(1,(LN(1+'Original 8 pillars'!F290)-'Weights and method'!$C$8)/('Weights and method'!$D$8-'Weights and method'!$C$8)))</x:f>
        <x:v>8.477840817495663</x:v>
      </x:c>
      <x:c r="G290" s="8" t="n">
        <x:f>100*'Weights and method'!$B$9*MAX(0,MIN(1,(LN(1+'Original 8 pillars'!G290)-'Weights and method'!$C$9)/('Weights and method'!$D$9-'Weights and method'!$C$9)))</x:f>
        <x:v>7.761942731393781</x:v>
      </x:c>
      <x:c r="H290" s="8" t="n">
        <x:f>100*'Weights and method'!$B$10*MAX(0,MIN(1,(LN(1+'Original 8 pillars'!H290)-'Weights and method'!$C$10)/('Weights and method'!$D$10-'Weights and method'!$C$10)))</x:f>
        <x:v>0</x:v>
      </x:c>
      <x:c r="I290" s="8" t="n">
        <x:f>100*'Weights and method'!$B$11*MAX(0,MIN(1,(LN(1+'Original 8 pillars'!I290)-'Weights and method'!$C$11)/('Weights and method'!$D$11-'Weights and method'!$C$11)))</x:f>
        <x:v>7.617068522591661</x:v>
      </x:c>
      <x:c r="J290" s="8" t="n">
        <x:f>100*'Weights and method'!$B$12*MAX(0,MIN(1,(LN(1+'Original 8 pillars'!J290)-'Weights and method'!$C$12)/('Weights and method'!$D$12-'Weights and method'!$C$12)))</x:f>
        <x:v>0.6254191404921114</x:v>
      </x:c>
      <x:c r="K290" s="8" t="n">
        <x:f>SUM(C290:J290)</x:f>
        <x:v>40.931550961900214</x:v>
      </x:c>
    </x:row>
    <x:row r="291">
      <x:c r="A291" s="2" t="str">
        <x:f>'Original 8 pillars'!A291</x:f>
        <x:v>Benin</x:v>
      </x:c>
      <x:c r="B291" s="2" t="str">
        <x:f>'Original 8 pillars'!B291</x:f>
        <x:v>2015-05</x:v>
      </x:c>
      <x:c r="C291" s="8" t="n">
        <x:f>100*'Weights and method'!$B$5*MAX(0,MIN(1,(LN(1+'Original 8 pillars'!C291)-'Weights and method'!$C$5)/('Weights and method'!$D$5-'Weights and method'!$C$5)))</x:f>
        <x:v>4.783959398434091</x:v>
      </x:c>
      <x:c r="D291" s="8" t="n">
        <x:f>100*'Weights and method'!$B$6*MAX(0,MIN(1,(LN(1+'Original 8 pillars'!D291)-'Weights and method'!$C$6)/('Weights and method'!$D$6-'Weights and method'!$C$6)))</x:f>
        <x:v>0</x:v>
      </x:c>
      <x:c r="E291" s="8" t="n">
        <x:f>100*'Weights and method'!$B$7*MAX(0,MIN(1,(LN(1+'Original 8 pillars'!E291)-'Weights and method'!$C$7)/('Weights and method'!$D$7-'Weights and method'!$C$7)))</x:f>
        <x:v>9.765030077477547</x:v>
      </x:c>
      <x:c r="F291" s="8" t="n">
        <x:f>100*'Weights and method'!$B$8*MAX(0,MIN(1,(LN(1+'Original 8 pillars'!F291)-'Weights and method'!$C$8)/('Weights and method'!$D$8-'Weights and method'!$C$8)))</x:f>
        <x:v>7.382116168362123</x:v>
      </x:c>
      <x:c r="G291" s="8" t="n">
        <x:f>100*'Weights and method'!$B$9*MAX(0,MIN(1,(LN(1+'Original 8 pillars'!G291)-'Weights and method'!$C$9)/('Weights and method'!$D$9-'Weights and method'!$C$9)))</x:f>
        <x:v>5.213243113923988</x:v>
      </x:c>
      <x:c r="H291" s="8" t="n">
        <x:f>100*'Weights and method'!$B$10*MAX(0,MIN(1,(LN(1+'Original 8 pillars'!H291)-'Weights and method'!$C$10)/('Weights and method'!$D$10-'Weights and method'!$C$10)))</x:f>
        <x:v>0</x:v>
      </x:c>
      <x:c r="I291" s="8" t="n">
        <x:f>100*'Weights and method'!$B$11*MAX(0,MIN(1,(LN(1+'Original 8 pillars'!I291)-'Weights and method'!$C$11)/('Weights and method'!$D$11-'Weights and method'!$C$11)))</x:f>
        <x:v>8.897840990817333</x:v>
      </x:c>
      <x:c r="J291" s="8" t="n">
        <x:f>100*'Weights and method'!$B$12*MAX(0,MIN(1,(LN(1+'Original 8 pillars'!J291)-'Weights and method'!$C$12)/('Weights and method'!$D$12-'Weights and method'!$C$12)))</x:f>
        <x:v>1.5023674636288704</x:v>
      </x:c>
      <x:c r="K291" s="8" t="n">
        <x:f>SUM(C291:J291)</x:f>
        <x:v>37.54455721264395</x:v>
      </x:c>
    </x:row>
    <x:row r="292">
      <x:c r="A292" s="2" t="str">
        <x:f>'Original 8 pillars'!A292</x:f>
        <x:v>Benin</x:v>
      </x:c>
      <x:c r="B292" s="2" t="str">
        <x:f>'Original 8 pillars'!B292</x:f>
        <x:v>2015-06</x:v>
      </x:c>
      <x:c r="C292" s="8" t="n">
        <x:f>100*'Weights and method'!$B$5*MAX(0,MIN(1,(LN(1+'Original 8 pillars'!C292)-'Weights and method'!$C$5)/('Weights and method'!$D$5-'Weights and method'!$C$5)))</x:f>
        <x:v>5.4489861216372875</x:v>
      </x:c>
      <x:c r="D292" s="8" t="n">
        <x:f>100*'Weights and method'!$B$6*MAX(0,MIN(1,(LN(1+'Original 8 pillars'!D292)-'Weights and method'!$C$6)/('Weights and method'!$D$6-'Weights and method'!$C$6)))</x:f>
        <x:v>0.5289908164109898</x:v>
      </x:c>
      <x:c r="E292" s="8" t="n">
        <x:f>100*'Weights and method'!$B$7*MAX(0,MIN(1,(LN(1+'Original 8 pillars'!E292)-'Weights and method'!$C$7)/('Weights and method'!$D$7-'Weights and method'!$C$7)))</x:f>
        <x:v>9.687927918712756</x:v>
      </x:c>
      <x:c r="F292" s="8" t="n">
        <x:f>100*'Weights and method'!$B$8*MAX(0,MIN(1,(LN(1+'Original 8 pillars'!F292)-'Weights and method'!$C$8)/('Weights and method'!$D$8-'Weights and method'!$C$8)))</x:f>
        <x:v>8.884502577356304</x:v>
      </x:c>
      <x:c r="G292" s="8" t="n">
        <x:f>100*'Weights and method'!$B$9*MAX(0,MIN(1,(LN(1+'Original 8 pillars'!G292)-'Weights and method'!$C$9)/('Weights and method'!$D$9-'Weights and method'!$C$9)))</x:f>
        <x:v>5.743380165262265</x:v>
      </x:c>
      <x:c r="H292" s="8" t="n">
        <x:f>100*'Weights and method'!$B$10*MAX(0,MIN(1,(LN(1+'Original 8 pillars'!H292)-'Weights and method'!$C$10)/('Weights and method'!$D$10-'Weights and method'!$C$10)))</x:f>
        <x:v>0</x:v>
      </x:c>
      <x:c r="I292" s="8" t="n">
        <x:f>100*'Weights and method'!$B$11*MAX(0,MIN(1,(LN(1+'Original 8 pillars'!I292)-'Weights and method'!$C$11)/('Weights and method'!$D$11-'Weights and method'!$C$11)))</x:f>
        <x:v>7.393101441816933</x:v>
      </x:c>
      <x:c r="J292" s="8" t="n">
        <x:f>100*'Weights and method'!$B$12*MAX(0,MIN(1,(LN(1+'Original 8 pillars'!J292)-'Weights and method'!$C$12)/('Weights and method'!$D$12-'Weights and method'!$C$12)))</x:f>
        <x:v>3.6631307246590636</x:v>
      </x:c>
      <x:c r="K292" s="8" t="n">
        <x:f>SUM(C292:J292)</x:f>
        <x:v>41.3500197658556</x:v>
      </x:c>
    </x:row>
    <x:row r="293">
      <x:c r="A293" s="2" t="str">
        <x:f>'Original 8 pillars'!A293</x:f>
        <x:v>Benin</x:v>
      </x:c>
      <x:c r="B293" s="2" t="str">
        <x:f>'Original 8 pillars'!B293</x:f>
        <x:v>2015-07</x:v>
      </x:c>
      <x:c r="C293" s="8" t="n">
        <x:f>100*'Weights and method'!$B$5*MAX(0,MIN(1,(LN(1+'Original 8 pillars'!C293)-'Weights and method'!$C$5)/('Weights and method'!$D$5-'Weights and method'!$C$5)))</x:f>
        <x:v>2.132348668548492</x:v>
      </x:c>
      <x:c r="D293" s="8" t="n">
        <x:f>100*'Weights and method'!$B$6*MAX(0,MIN(1,(LN(1+'Original 8 pillars'!D293)-'Weights and method'!$C$6)/('Weights and method'!$D$6-'Weights and method'!$C$6)))</x:f>
        <x:v>0.6545655008870342</x:v>
      </x:c>
      <x:c r="E293" s="8" t="n">
        <x:f>100*'Weights and method'!$B$7*MAX(0,MIN(1,(LN(1+'Original 8 pillars'!E293)-'Weights and method'!$C$7)/('Weights and method'!$D$7-'Weights and method'!$C$7)))</x:f>
        <x:v>10.470925331959684</x:v>
      </x:c>
      <x:c r="F293" s="8" t="n">
        <x:f>100*'Weights and method'!$B$8*MAX(0,MIN(1,(LN(1+'Original 8 pillars'!F293)-'Weights and method'!$C$8)/('Weights and method'!$D$8-'Weights and method'!$C$8)))</x:f>
        <x:v>9.078799974750744</x:v>
      </x:c>
      <x:c r="G293" s="8" t="n">
        <x:f>100*'Weights and method'!$B$9*MAX(0,MIN(1,(LN(1+'Original 8 pillars'!G293)-'Weights and method'!$C$9)/('Weights and method'!$D$9-'Weights and method'!$C$9)))</x:f>
        <x:v>6.501001557948757</x:v>
      </x:c>
      <x:c r="H293" s="8" t="n">
        <x:f>100*'Weights and method'!$B$10*MAX(0,MIN(1,(LN(1+'Original 8 pillars'!H293)-'Weights and method'!$C$10)/('Weights and method'!$D$10-'Weights and method'!$C$10)))</x:f>
        <x:v>0</x:v>
      </x:c>
      <x:c r="I293" s="8" t="n">
        <x:f>100*'Weights and method'!$B$11*MAX(0,MIN(1,(LN(1+'Original 8 pillars'!I293)-'Weights and method'!$C$11)/('Weights and method'!$D$11-'Weights and method'!$C$11)))</x:f>
        <x:v>6.597111803046901</x:v>
      </x:c>
      <x:c r="J293" s="8" t="n">
        <x:f>100*'Weights and method'!$B$12*MAX(0,MIN(1,(LN(1+'Original 8 pillars'!J293)-'Weights and method'!$C$12)/('Weights and method'!$D$12-'Weights and method'!$C$12)))</x:f>
        <x:v>1.1629113268291045</x:v>
      </x:c>
      <x:c r="K293" s="8" t="n">
        <x:f>SUM(C293:J293)</x:f>
        <x:v>36.59766416397072</x:v>
      </x:c>
    </x:row>
    <x:row r="294">
      <x:c r="A294" s="2" t="str">
        <x:f>'Original 8 pillars'!A294</x:f>
        <x:v>Benin</x:v>
      </x:c>
      <x:c r="B294" s="2" t="str">
        <x:f>'Original 8 pillars'!B294</x:f>
        <x:v>2015-08</x:v>
      </x:c>
      <x:c r="C294" s="8" t="n">
        <x:f>100*'Weights and method'!$B$5*MAX(0,MIN(1,(LN(1+'Original 8 pillars'!C294)-'Weights and method'!$C$5)/('Weights and method'!$D$5-'Weights and method'!$C$5)))</x:f>
        <x:v>1.8209327234249102</x:v>
      </x:c>
      <x:c r="D294" s="8" t="n">
        <x:f>100*'Weights and method'!$B$6*MAX(0,MIN(1,(LN(1+'Original 8 pillars'!D294)-'Weights and method'!$C$6)/('Weights and method'!$D$6-'Weights and method'!$C$6)))</x:f>
        <x:v>1.2807498086180207</x:v>
      </x:c>
      <x:c r="E294" s="8" t="n">
        <x:f>100*'Weights and method'!$B$7*MAX(0,MIN(1,(LN(1+'Original 8 pillars'!E294)-'Weights and method'!$C$7)/('Weights and method'!$D$7-'Weights and method'!$C$7)))</x:f>
        <x:v>9.112020668911617</x:v>
      </x:c>
      <x:c r="F294" s="8" t="n">
        <x:f>100*'Weights and method'!$B$8*MAX(0,MIN(1,(LN(1+'Original 8 pillars'!F294)-'Weights and method'!$C$8)/('Weights and method'!$D$8-'Weights and method'!$C$8)))</x:f>
        <x:v>7.7499090875618935</x:v>
      </x:c>
      <x:c r="G294" s="8" t="n">
        <x:f>100*'Weights and method'!$B$9*MAX(0,MIN(1,(LN(1+'Original 8 pillars'!G294)-'Weights and method'!$C$9)/('Weights and method'!$D$9-'Weights and method'!$C$9)))</x:f>
        <x:v>8.136389935957807</x:v>
      </x:c>
      <x:c r="H294" s="8" t="n">
        <x:f>100*'Weights and method'!$B$10*MAX(0,MIN(1,(LN(1+'Original 8 pillars'!H294)-'Weights and method'!$C$10)/('Weights and method'!$D$10-'Weights and method'!$C$10)))</x:f>
        <x:v>2.374452988140499</x:v>
      </x:c>
      <x:c r="I294" s="8" t="n">
        <x:f>100*'Weights and method'!$B$11*MAX(0,MIN(1,(LN(1+'Original 8 pillars'!I294)-'Weights and method'!$C$11)/('Weights and method'!$D$11-'Weights and method'!$C$11)))</x:f>
        <x:v>7.772867910933212</x:v>
      </x:c>
      <x:c r="J294" s="8" t="n">
        <x:f>100*'Weights and method'!$B$12*MAX(0,MIN(1,(LN(1+'Original 8 pillars'!J294)-'Weights and method'!$C$12)/('Weights and method'!$D$12-'Weights and method'!$C$12)))</x:f>
        <x:v>2.8583165410053852</x:v>
      </x:c>
      <x:c r="K294" s="8" t="n">
        <x:f>SUM(C294:J294)</x:f>
        <x:v>41.105639664553344</x:v>
      </x:c>
    </x:row>
    <x:row r="295">
      <x:c r="A295" s="2" t="str">
        <x:f>'Original 8 pillars'!A295</x:f>
        <x:v>Benin</x:v>
      </x:c>
      <x:c r="B295" s="2" t="str">
        <x:f>'Original 8 pillars'!B295</x:f>
        <x:v>2015-09</x:v>
      </x:c>
      <x:c r="C295" s="8" t="n">
        <x:f>100*'Weights and method'!$B$5*MAX(0,MIN(1,(LN(1+'Original 8 pillars'!C295)-'Weights and method'!$C$5)/('Weights and method'!$D$5-'Weights and method'!$C$5)))</x:f>
        <x:v>5.216388588552513</x:v>
      </x:c>
      <x:c r="D295" s="8" t="n">
        <x:f>100*'Weights and method'!$B$6*MAX(0,MIN(1,(LN(1+'Original 8 pillars'!D295)-'Weights and method'!$C$6)/('Weights and method'!$D$6-'Weights and method'!$C$6)))</x:f>
        <x:v>0</x:v>
      </x:c>
      <x:c r="E295" s="8" t="n">
        <x:f>100*'Weights and method'!$B$7*MAX(0,MIN(1,(LN(1+'Original 8 pillars'!E295)-'Weights and method'!$C$7)/('Weights and method'!$D$7-'Weights and method'!$C$7)))</x:f>
        <x:v>9.166753875356108</x:v>
      </x:c>
      <x:c r="F295" s="8" t="n">
        <x:f>100*'Weights and method'!$B$8*MAX(0,MIN(1,(LN(1+'Original 8 pillars'!F295)-'Weights and method'!$C$8)/('Weights and method'!$D$8-'Weights and method'!$C$8)))</x:f>
        <x:v>8.23893185404408</x:v>
      </x:c>
      <x:c r="G295" s="8" t="n">
        <x:f>100*'Weights and method'!$B$9*MAX(0,MIN(1,(LN(1+'Original 8 pillars'!G295)-'Weights and method'!$C$9)/('Weights and method'!$D$9-'Weights and method'!$C$9)))</x:f>
        <x:v>8.128941732958312</x:v>
      </x:c>
      <x:c r="H295" s="8" t="n">
        <x:f>100*'Weights and method'!$B$10*MAX(0,MIN(1,(LN(1+'Original 8 pillars'!H295)-'Weights and method'!$C$10)/('Weights and method'!$D$10-'Weights and method'!$C$10)))</x:f>
        <x:v>0</x:v>
      </x:c>
      <x:c r="I295" s="8" t="n">
        <x:f>100*'Weights and method'!$B$11*MAX(0,MIN(1,(LN(1+'Original 8 pillars'!I295)-'Weights and method'!$C$11)/('Weights and method'!$D$11-'Weights and method'!$C$11)))</x:f>
        <x:v>7.909876893753821</x:v>
      </x:c>
      <x:c r="J295" s="8" t="n">
        <x:f>100*'Weights and method'!$B$12*MAX(0,MIN(1,(LN(1+'Original 8 pillars'!J295)-'Weights and method'!$C$12)/('Weights and method'!$D$12-'Weights and method'!$C$12)))</x:f>
        <x:v>1.815825791200201</x:v>
      </x:c>
      <x:c r="K295" s="8" t="n">
        <x:f>SUM(C295:J295)</x:f>
        <x:v>40.476718735865035</x:v>
      </x:c>
    </x:row>
    <x:row r="296">
      <x:c r="A296" s="2" t="str">
        <x:f>'Original 8 pillars'!A296</x:f>
        <x:v>Benin</x:v>
      </x:c>
      <x:c r="B296" s="2" t="str">
        <x:f>'Original 8 pillars'!B296</x:f>
        <x:v>2015-10</x:v>
      </x:c>
      <x:c r="C296" s="8" t="n">
        <x:f>100*'Weights and method'!$B$5*MAX(0,MIN(1,(LN(1+'Original 8 pillars'!C296)-'Weights and method'!$C$5)/('Weights and method'!$D$5-'Weights and method'!$C$5)))</x:f>
        <x:v>4.434409983472888</x:v>
      </x:c>
      <x:c r="D296" s="8" t="n">
        <x:f>100*'Weights and method'!$B$6*MAX(0,MIN(1,(LN(1+'Original 8 pillars'!D296)-'Weights and method'!$C$6)/('Weights and method'!$D$6-'Weights and method'!$C$6)))</x:f>
        <x:v>0.29110397458950477</x:v>
      </x:c>
      <x:c r="E296" s="8" t="n">
        <x:f>100*'Weights and method'!$B$7*MAX(0,MIN(1,(LN(1+'Original 8 pillars'!E296)-'Weights and method'!$C$7)/('Weights and method'!$D$7-'Weights and method'!$C$7)))</x:f>
        <x:v>7.389475320805911</x:v>
      </x:c>
      <x:c r="F296" s="8" t="n">
        <x:f>100*'Weights and method'!$B$8*MAX(0,MIN(1,(LN(1+'Original 8 pillars'!F296)-'Weights and method'!$C$8)/('Weights and method'!$D$8-'Weights and method'!$C$8)))</x:f>
        <x:v>7.97856235883176</x:v>
      </x:c>
      <x:c r="G296" s="8" t="n">
        <x:f>100*'Weights and method'!$B$9*MAX(0,MIN(1,(LN(1+'Original 8 pillars'!G296)-'Weights and method'!$C$9)/('Weights and method'!$D$9-'Weights and method'!$C$9)))</x:f>
        <x:v>6.045050290644704</x:v>
      </x:c>
      <x:c r="H296" s="8" t="n">
        <x:f>100*'Weights and method'!$B$10*MAX(0,MIN(1,(LN(1+'Original 8 pillars'!H296)-'Weights and method'!$C$10)/('Weights and method'!$D$10-'Weights and method'!$C$10)))</x:f>
        <x:v>0</x:v>
      </x:c>
      <x:c r="I296" s="8" t="n">
        <x:f>100*'Weights and method'!$B$11*MAX(0,MIN(1,(LN(1+'Original 8 pillars'!I296)-'Weights and method'!$C$11)/('Weights and method'!$D$11-'Weights and method'!$C$11)))</x:f>
        <x:v>7.495466195754469</x:v>
      </x:c>
      <x:c r="J296" s="8" t="n">
        <x:f>100*'Weights and method'!$B$12*MAX(0,MIN(1,(LN(1+'Original 8 pillars'!J296)-'Weights and method'!$C$12)/('Weights and method'!$D$12-'Weights and method'!$C$12)))</x:f>
        <x:v>2.8905251413032897</x:v>
      </x:c>
      <x:c r="K296" s="8" t="n">
        <x:f>SUM(C296:J296)</x:f>
        <x:v>36.52459326540253</x:v>
      </x:c>
    </x:row>
    <x:row r="297">
      <x:c r="A297" s="2" t="str">
        <x:f>'Original 8 pillars'!A297</x:f>
        <x:v>Benin</x:v>
      </x:c>
      <x:c r="B297" s="2" t="str">
        <x:f>'Original 8 pillars'!B297</x:f>
        <x:v>2015-11</x:v>
      </x:c>
      <x:c r="C297" s="8" t="n">
        <x:f>100*'Weights and method'!$B$5*MAX(0,MIN(1,(LN(1+'Original 8 pillars'!C297)-'Weights and method'!$C$5)/('Weights and method'!$D$5-'Weights and method'!$C$5)))</x:f>
        <x:v>3.1144187859776777</x:v>
      </x:c>
      <x:c r="D297" s="8" t="n">
        <x:f>100*'Weights and method'!$B$6*MAX(0,MIN(1,(LN(1+'Original 8 pillars'!D297)-'Weights and method'!$C$6)/('Weights and method'!$D$6-'Weights and method'!$C$6)))</x:f>
        <x:v>0</x:v>
      </x:c>
      <x:c r="E297" s="8" t="n">
        <x:f>100*'Weights and method'!$B$7*MAX(0,MIN(1,(LN(1+'Original 8 pillars'!E297)-'Weights and method'!$C$7)/('Weights and method'!$D$7-'Weights and method'!$C$7)))</x:f>
        <x:v>10.961538447069087</x:v>
      </x:c>
      <x:c r="F297" s="8" t="n">
        <x:f>100*'Weights and method'!$B$8*MAX(0,MIN(1,(LN(1+'Original 8 pillars'!F297)-'Weights and method'!$C$8)/('Weights and method'!$D$8-'Weights and method'!$C$8)))</x:f>
        <x:v>8.828383940401253</x:v>
      </x:c>
      <x:c r="G297" s="8" t="n">
        <x:f>100*'Weights and method'!$B$9*MAX(0,MIN(1,(LN(1+'Original 8 pillars'!G297)-'Weights and method'!$C$9)/('Weights and method'!$D$9-'Weights and method'!$C$9)))</x:f>
        <x:v>5.884879332469326</x:v>
      </x:c>
      <x:c r="H297" s="8" t="n">
        <x:f>100*'Weights and method'!$B$10*MAX(0,MIN(1,(LN(1+'Original 8 pillars'!H297)-'Weights and method'!$C$10)/('Weights and method'!$D$10-'Weights and method'!$C$10)))</x:f>
        <x:v>0</x:v>
      </x:c>
      <x:c r="I297" s="8" t="n">
        <x:f>100*'Weights and method'!$B$11*MAX(0,MIN(1,(LN(1+'Original 8 pillars'!I297)-'Weights and method'!$C$11)/('Weights and method'!$D$11-'Weights and method'!$C$11)))</x:f>
        <x:v>9.274063772777104</x:v>
      </x:c>
      <x:c r="J297" s="8" t="n">
        <x:f>100*'Weights and method'!$B$12*MAX(0,MIN(1,(LN(1+'Original 8 pillars'!J297)-'Weights and method'!$C$12)/('Weights and method'!$D$12-'Weights and method'!$C$12)))</x:f>
        <x:v>1.3051590314852277</x:v>
      </x:c>
      <x:c r="K297" s="8" t="n">
        <x:f>SUM(C297:J297)</x:f>
        <x:v>39.36844331017967</x:v>
      </x:c>
    </x:row>
    <x:row r="298">
      <x:c r="A298" s="2" t="str">
        <x:f>'Original 8 pillars'!A298</x:f>
        <x:v>Benin</x:v>
      </x:c>
      <x:c r="B298" s="2" t="str">
        <x:f>'Original 8 pillars'!B298</x:f>
        <x:v>2015-12</x:v>
      </x:c>
      <x:c r="C298" s="8" t="n">
        <x:f>100*'Weights and method'!$B$5*MAX(0,MIN(1,(LN(1+'Original 8 pillars'!C298)-'Weights and method'!$C$5)/('Weights and method'!$D$5-'Weights and method'!$C$5)))</x:f>
        <x:v>4.24760648612419</x:v>
      </x:c>
      <x:c r="D298" s="8" t="n">
        <x:f>100*'Weights and method'!$B$6*MAX(0,MIN(1,(LN(1+'Original 8 pillars'!D298)-'Weights and method'!$C$6)/('Weights and method'!$D$6-'Weights and method'!$C$6)))</x:f>
        <x:v>0.35298725877796544</x:v>
      </x:c>
      <x:c r="E298" s="8" t="n">
        <x:f>100*'Weights and method'!$B$7*MAX(0,MIN(1,(LN(1+'Original 8 pillars'!E298)-'Weights and method'!$C$7)/('Weights and method'!$D$7-'Weights and method'!$C$7)))</x:f>
        <x:v>10.380945310003204</x:v>
      </x:c>
      <x:c r="F298" s="8" t="n">
        <x:f>100*'Weights and method'!$B$8*MAX(0,MIN(1,(LN(1+'Original 8 pillars'!F298)-'Weights and method'!$C$8)/('Weights and method'!$D$8-'Weights and method'!$C$8)))</x:f>
        <x:v>8.608741426160169</x:v>
      </x:c>
      <x:c r="G298" s="8" t="n">
        <x:f>100*'Weights and method'!$B$9*MAX(0,MIN(1,(LN(1+'Original 8 pillars'!G298)-'Weights and method'!$C$9)/('Weights and method'!$D$9-'Weights and method'!$C$9)))</x:f>
        <x:v>6.4599940773899585</x:v>
      </x:c>
      <x:c r="H298" s="8" t="n">
        <x:f>100*'Weights and method'!$B$10*MAX(0,MIN(1,(LN(1+'Original 8 pillars'!H298)-'Weights and method'!$C$10)/('Weights and method'!$D$10-'Weights and method'!$C$10)))</x:f>
        <x:v>0</x:v>
      </x:c>
      <x:c r="I298" s="8" t="n">
        <x:f>100*'Weights and method'!$B$11*MAX(0,MIN(1,(LN(1+'Original 8 pillars'!I298)-'Weights and method'!$C$11)/('Weights and method'!$D$11-'Weights and method'!$C$11)))</x:f>
        <x:v>7.2550009701069085</x:v>
      </x:c>
      <x:c r="J298" s="8" t="n">
        <x:f>100*'Weights and method'!$B$12*MAX(0,MIN(1,(LN(1+'Original 8 pillars'!J298)-'Weights and method'!$C$12)/('Weights and method'!$D$12-'Weights and method'!$C$12)))</x:f>
        <x:v>1.915899838880516</x:v>
      </x:c>
      <x:c r="K298" s="8" t="n">
        <x:f>SUM(C298:J298)</x:f>
        <x:v>39.2211753674429</x:v>
      </x:c>
    </x:row>
    <x:row r="299">
      <x:c r="A299" s="2" t="str">
        <x:f>'Original 8 pillars'!A299</x:f>
        <x:v>Benin</x:v>
      </x:c>
      <x:c r="B299" s="2" t="str">
        <x:f>'Original 8 pillars'!B299</x:f>
        <x:v>2016-01</x:v>
      </x:c>
      <x:c r="C299" s="8" t="n">
        <x:f>100*'Weights and method'!$B$5*MAX(0,MIN(1,(LN(1+'Original 8 pillars'!C299)-'Weights and method'!$C$5)/('Weights and method'!$D$5-'Weights and method'!$C$5)))</x:f>
        <x:v>5.386689850482318</x:v>
      </x:c>
      <x:c r="D299" s="8" t="n">
        <x:f>100*'Weights and method'!$B$6*MAX(0,MIN(1,(LN(1+'Original 8 pillars'!D299)-'Weights and method'!$C$6)/('Weights and method'!$D$6-'Weights and method'!$C$6)))</x:f>
        <x:v>1.230933694105571</x:v>
      </x:c>
      <x:c r="E299" s="8" t="n">
        <x:f>100*'Weights and method'!$B$7*MAX(0,MIN(1,(LN(1+'Original 8 pillars'!E299)-'Weights and method'!$C$7)/('Weights and method'!$D$7-'Weights and method'!$C$7)))</x:f>
        <x:v>10.538283099140465</x:v>
      </x:c>
      <x:c r="F299" s="8" t="n">
        <x:f>100*'Weights and method'!$B$8*MAX(0,MIN(1,(LN(1+'Original 8 pillars'!F299)-'Weights and method'!$C$8)/('Weights and method'!$D$8-'Weights and method'!$C$8)))</x:f>
        <x:v>8.409348388860014</x:v>
      </x:c>
      <x:c r="G299" s="8" t="n">
        <x:f>100*'Weights and method'!$B$9*MAX(0,MIN(1,(LN(1+'Original 8 pillars'!G299)-'Weights and method'!$C$9)/('Weights and method'!$D$9-'Weights and method'!$C$9)))</x:f>
        <x:v>6.703642292972048</x:v>
      </x:c>
      <x:c r="H299" s="8" t="n">
        <x:f>100*'Weights and method'!$B$10*MAX(0,MIN(1,(LN(1+'Original 8 pillars'!H299)-'Weights and method'!$C$10)/('Weights and method'!$D$10-'Weights and method'!$C$10)))</x:f>
        <x:v>0</x:v>
      </x:c>
      <x:c r="I299" s="8" t="n">
        <x:f>100*'Weights and method'!$B$11*MAX(0,MIN(1,(LN(1+'Original 8 pillars'!I299)-'Weights and method'!$C$11)/('Weights and method'!$D$11-'Weights and method'!$C$11)))</x:f>
        <x:v>7.928399762756077</x:v>
      </x:c>
      <x:c r="J299" s="8" t="n">
        <x:f>100*'Weights and method'!$B$12*MAX(0,MIN(1,(LN(1+'Original 8 pillars'!J299)-'Weights and method'!$C$12)/('Weights and method'!$D$12-'Weights and method'!$C$12)))</x:f>
        <x:v>0.7053879691653423</x:v>
      </x:c>
      <x:c r="K299" s="8" t="n">
        <x:f>SUM(C299:J299)</x:f>
        <x:v>40.90268505748184</x:v>
      </x:c>
    </x:row>
    <x:row r="300">
      <x:c r="A300" s="2" t="str">
        <x:f>'Original 8 pillars'!A300</x:f>
        <x:v>Benin</x:v>
      </x:c>
      <x:c r="B300" s="2" t="str">
        <x:f>'Original 8 pillars'!B300</x:f>
        <x:v>2016-02</x:v>
      </x:c>
      <x:c r="C300" s="8" t="n">
        <x:f>100*'Weights and method'!$B$5*MAX(0,MIN(1,(LN(1+'Original 8 pillars'!C300)-'Weights and method'!$C$5)/('Weights and method'!$D$5-'Weights and method'!$C$5)))</x:f>
        <x:v>5.680633920536387</x:v>
      </x:c>
      <x:c r="D300" s="8" t="n">
        <x:f>100*'Weights and method'!$B$6*MAX(0,MIN(1,(LN(1+'Original 8 pillars'!D300)-'Weights and method'!$C$6)/('Weights and method'!$D$6-'Weights and method'!$C$6)))</x:f>
        <x:v>1.516562872013706</x:v>
      </x:c>
      <x:c r="E300" s="8" t="n">
        <x:f>100*'Weights and method'!$B$7*MAX(0,MIN(1,(LN(1+'Original 8 pillars'!E300)-'Weights and method'!$C$7)/('Weights and method'!$D$7-'Weights and method'!$C$7)))</x:f>
        <x:v>10.093834844945754</x:v>
      </x:c>
      <x:c r="F300" s="8" t="n">
        <x:f>100*'Weights and method'!$B$8*MAX(0,MIN(1,(LN(1+'Original 8 pillars'!F300)-'Weights and method'!$C$8)/('Weights and method'!$D$8-'Weights and method'!$C$8)))</x:f>
        <x:v>8.114980461370365</x:v>
      </x:c>
      <x:c r="G300" s="8" t="n">
        <x:f>100*'Weights and method'!$B$9*MAX(0,MIN(1,(LN(1+'Original 8 pillars'!G300)-'Weights and method'!$C$9)/('Weights and method'!$D$9-'Weights and method'!$C$9)))</x:f>
        <x:v>9.290247728595931</x:v>
      </x:c>
      <x:c r="H300" s="8" t="n">
        <x:f>100*'Weights and method'!$B$10*MAX(0,MIN(1,(LN(1+'Original 8 pillars'!H300)-'Weights and method'!$C$10)/('Weights and method'!$D$10-'Weights and method'!$C$10)))</x:f>
        <x:v>0</x:v>
      </x:c>
      <x:c r="I300" s="8" t="n">
        <x:f>100*'Weights and method'!$B$11*MAX(0,MIN(1,(LN(1+'Original 8 pillars'!I300)-'Weights and method'!$C$11)/('Weights and method'!$D$11-'Weights and method'!$C$11)))</x:f>
        <x:v>8.357921148049892</x:v>
      </x:c>
      <x:c r="J300" s="8" t="n">
        <x:f>100*'Weights and method'!$B$12*MAX(0,MIN(1,(LN(1+'Original 8 pillars'!J300)-'Weights and method'!$C$12)/('Weights and method'!$D$12-'Weights and method'!$C$12)))</x:f>
        <x:v>3.7505574184901334</x:v>
      </x:c>
      <x:c r="K300" s="8" t="n">
        <x:f>SUM(C300:J300)</x:f>
        <x:v>46.804738394002165</x:v>
      </x:c>
    </x:row>
    <x:row r="301">
      <x:c r="A301" s="2" t="str">
        <x:f>'Original 8 pillars'!A301</x:f>
        <x:v>Benin</x:v>
      </x:c>
      <x:c r="B301" s="2" t="str">
        <x:f>'Original 8 pillars'!B301</x:f>
        <x:v>2016-03</x:v>
      </x:c>
      <x:c r="C301" s="8" t="n">
        <x:f>100*'Weights and method'!$B$5*MAX(0,MIN(1,(LN(1+'Original 8 pillars'!C301)-'Weights and method'!$C$5)/('Weights and method'!$D$5-'Weights and method'!$C$5)))</x:f>
        <x:v>4.0241089313468414</x:v>
      </x:c>
      <x:c r="D301" s="8" t="n">
        <x:f>100*'Weights and method'!$B$6*MAX(0,MIN(1,(LN(1+'Original 8 pillars'!D301)-'Weights and method'!$C$6)/('Weights and method'!$D$6-'Weights and method'!$C$6)))</x:f>
        <x:v>0</x:v>
      </x:c>
      <x:c r="E301" s="8" t="n">
        <x:f>100*'Weights and method'!$B$7*MAX(0,MIN(1,(LN(1+'Original 8 pillars'!E301)-'Weights and method'!$C$7)/('Weights and method'!$D$7-'Weights and method'!$C$7)))</x:f>
        <x:v>10.027395667852028</x:v>
      </x:c>
      <x:c r="F301" s="8" t="n">
        <x:f>100*'Weights and method'!$B$8*MAX(0,MIN(1,(LN(1+'Original 8 pillars'!F301)-'Weights and method'!$C$8)/('Weights and method'!$D$8-'Weights and method'!$C$8)))</x:f>
        <x:v>8.858976826723097</x:v>
      </x:c>
      <x:c r="G301" s="8" t="n">
        <x:f>100*'Weights and method'!$B$9*MAX(0,MIN(1,(LN(1+'Original 8 pillars'!G301)-'Weights and method'!$C$9)/('Weights and method'!$D$9-'Weights and method'!$C$9)))</x:f>
        <x:v>6.438405466239168</x:v>
      </x:c>
      <x:c r="H301" s="8" t="n">
        <x:f>100*'Weights and method'!$B$10*MAX(0,MIN(1,(LN(1+'Original 8 pillars'!H301)-'Weights and method'!$C$10)/('Weights and method'!$D$10-'Weights and method'!$C$10)))</x:f>
        <x:v>0</x:v>
      </x:c>
      <x:c r="I301" s="8" t="n">
        <x:f>100*'Weights and method'!$B$11*MAX(0,MIN(1,(LN(1+'Original 8 pillars'!I301)-'Weights and method'!$C$11)/('Weights and method'!$D$11-'Weights and method'!$C$11)))</x:f>
        <x:v>7.648355823334424</x:v>
      </x:c>
      <x:c r="J301" s="8" t="n">
        <x:f>100*'Weights and method'!$B$12*MAX(0,MIN(1,(LN(1+'Original 8 pillars'!J301)-'Weights and method'!$C$12)/('Weights and method'!$D$12-'Weights and method'!$C$12)))</x:f>
        <x:v>1.1720673918703297</x:v>
      </x:c>
      <x:c r="K301" s="8" t="n">
        <x:f>SUM(C301:J301)</x:f>
        <x:v>38.16931010736589</x:v>
      </x:c>
    </x:row>
    <x:row r="302">
      <x:c r="A302" s="2" t="str">
        <x:f>'Original 8 pillars'!A302</x:f>
        <x:v>Benin</x:v>
      </x:c>
      <x:c r="B302" s="2" t="str">
        <x:f>'Original 8 pillars'!B302</x:f>
        <x:v>2016-04</x:v>
      </x:c>
      <x:c r="C302" s="8" t="n">
        <x:f>100*'Weights and method'!$B$5*MAX(0,MIN(1,(LN(1+'Original 8 pillars'!C302)-'Weights and method'!$C$5)/('Weights and method'!$D$5-'Weights and method'!$C$5)))</x:f>
        <x:v>5.735125397989689</x:v>
      </x:c>
      <x:c r="D302" s="8" t="n">
        <x:f>100*'Weights and method'!$B$6*MAX(0,MIN(1,(LN(1+'Original 8 pillars'!D302)-'Weights and method'!$C$6)/('Weights and method'!$D$6-'Weights and method'!$C$6)))</x:f>
        <x:v>1.240137572450489</x:v>
      </x:c>
      <x:c r="E302" s="8" t="n">
        <x:f>100*'Weights and method'!$B$7*MAX(0,MIN(1,(LN(1+'Original 8 pillars'!E302)-'Weights and method'!$C$7)/('Weights and method'!$D$7-'Weights and method'!$C$7)))</x:f>
        <x:v>9.253685919139421</x:v>
      </x:c>
      <x:c r="F302" s="8" t="n">
        <x:f>100*'Weights and method'!$B$8*MAX(0,MIN(1,(LN(1+'Original 8 pillars'!F302)-'Weights and method'!$C$8)/('Weights and method'!$D$8-'Weights and method'!$C$8)))</x:f>
        <x:v>8.122144605511071</x:v>
      </x:c>
      <x:c r="G302" s="8" t="n">
        <x:f>100*'Weights and method'!$B$9*MAX(0,MIN(1,(LN(1+'Original 8 pillars'!G302)-'Weights and method'!$C$9)/('Weights and method'!$D$9-'Weights and method'!$C$9)))</x:f>
        <x:v>6.1197011375898835</x:v>
      </x:c>
      <x:c r="H302" s="8" t="n">
        <x:f>100*'Weights and method'!$B$10*MAX(0,MIN(1,(LN(1+'Original 8 pillars'!H302)-'Weights and method'!$C$10)/('Weights and method'!$D$10-'Weights and method'!$C$10)))</x:f>
        <x:v>0</x:v>
      </x:c>
      <x:c r="I302" s="8" t="n">
        <x:f>100*'Weights and method'!$B$11*MAX(0,MIN(1,(LN(1+'Original 8 pillars'!I302)-'Weights and method'!$C$11)/('Weights and method'!$D$11-'Weights and method'!$C$11)))</x:f>
        <x:v>6.920350276644915</x:v>
      </x:c>
      <x:c r="J302" s="8" t="n">
        <x:f>100*'Weights and method'!$B$12*MAX(0,MIN(1,(LN(1+'Original 8 pillars'!J302)-'Weights and method'!$C$12)/('Weights and method'!$D$12-'Weights and method'!$C$12)))</x:f>
        <x:v>3.5456775985544846</x:v>
      </x:c>
      <x:c r="K302" s="8" t="n">
        <x:f>SUM(C302:J302)</x:f>
        <x:v>40.93682250787995</x:v>
      </x:c>
    </x:row>
    <x:row r="303">
      <x:c r="A303" s="2" t="str">
        <x:f>'Original 8 pillars'!A303</x:f>
        <x:v>Benin</x:v>
      </x:c>
      <x:c r="B303" s="2" t="str">
        <x:f>'Original 8 pillars'!B303</x:f>
        <x:v>2016-05</x:v>
      </x:c>
      <x:c r="C303" s="8" t="n">
        <x:f>100*'Weights and method'!$B$5*MAX(0,MIN(1,(LN(1+'Original 8 pillars'!C303)-'Weights and method'!$C$5)/('Weights and method'!$D$5-'Weights and method'!$C$5)))</x:f>
        <x:v>3.008650078638137</x:v>
      </x:c>
      <x:c r="D303" s="8" t="n">
        <x:f>100*'Weights and method'!$B$6*MAX(0,MIN(1,(LN(1+'Original 8 pillars'!D303)-'Weights and method'!$C$6)/('Weights and method'!$D$6-'Weights and method'!$C$6)))</x:f>
        <x:v>1.3477329143528956</x:v>
      </x:c>
      <x:c r="E303" s="8" t="n">
        <x:f>100*'Weights and method'!$B$7*MAX(0,MIN(1,(LN(1+'Original 8 pillars'!E303)-'Weights and method'!$C$7)/('Weights and method'!$D$7-'Weights and method'!$C$7)))</x:f>
        <x:v>10.180865125865498</x:v>
      </x:c>
      <x:c r="F303" s="8" t="n">
        <x:f>100*'Weights and method'!$B$8*MAX(0,MIN(1,(LN(1+'Original 8 pillars'!F303)-'Weights and method'!$C$8)/('Weights and method'!$D$8-'Weights and method'!$C$8)))</x:f>
        <x:v>8.269680853830282</x:v>
      </x:c>
      <x:c r="G303" s="8" t="n">
        <x:f>100*'Weights and method'!$B$9*MAX(0,MIN(1,(LN(1+'Original 8 pillars'!G303)-'Weights and method'!$C$9)/('Weights and method'!$D$9-'Weights and method'!$C$9)))</x:f>
        <x:v>7.717592968761465</x:v>
      </x:c>
      <x:c r="H303" s="8" t="n">
        <x:f>100*'Weights and method'!$B$10*MAX(0,MIN(1,(LN(1+'Original 8 pillars'!H303)-'Weights and method'!$C$10)/('Weights and method'!$D$10-'Weights and method'!$C$10)))</x:f>
        <x:v>0</x:v>
      </x:c>
      <x:c r="I303" s="8" t="n">
        <x:f>100*'Weights and method'!$B$11*MAX(0,MIN(1,(LN(1+'Original 8 pillars'!I303)-'Weights and method'!$C$11)/('Weights and method'!$D$11-'Weights and method'!$C$11)))</x:f>
        <x:v>8.915160648277777</x:v>
      </x:c>
      <x:c r="J303" s="8" t="n">
        <x:f>100*'Weights and method'!$B$12*MAX(0,MIN(1,(LN(1+'Original 8 pillars'!J303)-'Weights and method'!$C$12)/('Weights and method'!$D$12-'Weights and method'!$C$12)))</x:f>
        <x:v>3.577729103820463</x:v>
      </x:c>
      <x:c r="K303" s="8" t="n">
        <x:f>SUM(C303:J303)</x:f>
        <x:v>43.01741169354652</x:v>
      </x:c>
    </x:row>
    <x:row r="304">
      <x:c r="A304" s="2" t="str">
        <x:f>'Original 8 pillars'!A304</x:f>
        <x:v>Benin</x:v>
      </x:c>
      <x:c r="B304" s="2" t="str">
        <x:f>'Original 8 pillars'!B304</x:f>
        <x:v>2016-06</x:v>
      </x:c>
      <x:c r="C304" s="8" t="n">
        <x:f>100*'Weights and method'!$B$5*MAX(0,MIN(1,(LN(1+'Original 8 pillars'!C304)-'Weights and method'!$C$5)/('Weights and method'!$D$5-'Weights and method'!$C$5)))</x:f>
        <x:v>6.483476353437054</x:v>
      </x:c>
      <x:c r="D304" s="8" t="n">
        <x:f>100*'Weights and method'!$B$6*MAX(0,MIN(1,(LN(1+'Original 8 pillars'!D304)-'Weights and method'!$C$6)/('Weights and method'!$D$6-'Weights and method'!$C$6)))</x:f>
        <x:v>2.7532134993091075</x:v>
      </x:c>
      <x:c r="E304" s="8" t="n">
        <x:f>100*'Weights and method'!$B$7*MAX(0,MIN(1,(LN(1+'Original 8 pillars'!E304)-'Weights and method'!$C$7)/('Weights and method'!$D$7-'Weights and method'!$C$7)))</x:f>
        <x:v>10.205689356475842</x:v>
      </x:c>
      <x:c r="F304" s="8" t="n">
        <x:f>100*'Weights and method'!$B$8*MAX(0,MIN(1,(LN(1+'Original 8 pillars'!F304)-'Weights and method'!$C$8)/('Weights and method'!$D$8-'Weights and method'!$C$8)))</x:f>
        <x:v>8.788600289997152</x:v>
      </x:c>
      <x:c r="G304" s="8" t="n">
        <x:f>100*'Weights and method'!$B$9*MAX(0,MIN(1,(LN(1+'Original 8 pillars'!G304)-'Weights and method'!$C$9)/('Weights and method'!$D$9-'Weights and method'!$C$9)))</x:f>
        <x:v>6.137601838666857</x:v>
      </x:c>
      <x:c r="H304" s="8" t="n">
        <x:f>100*'Weights and method'!$B$10*MAX(0,MIN(1,(LN(1+'Original 8 pillars'!H304)-'Weights and method'!$C$10)/('Weights and method'!$D$10-'Weights and method'!$C$10)))</x:f>
        <x:v>0</x:v>
      </x:c>
      <x:c r="I304" s="8" t="n">
        <x:f>100*'Weights and method'!$B$11*MAX(0,MIN(1,(LN(1+'Original 8 pillars'!I304)-'Weights and method'!$C$11)/('Weights and method'!$D$11-'Weights and method'!$C$11)))</x:f>
        <x:v>8.310254412850256</x:v>
      </x:c>
      <x:c r="J304" s="8" t="n">
        <x:f>100*'Weights and method'!$B$12*MAX(0,MIN(1,(LN(1+'Original 8 pillars'!J304)-'Weights and method'!$C$12)/('Weights and method'!$D$12-'Weights and method'!$C$12)))</x:f>
        <x:v>1.730888336750157</x:v>
      </x:c>
      <x:c r="K304" s="8" t="n">
        <x:f>SUM(C304:J304)</x:f>
        <x:v>44.409724087486424</x:v>
      </x:c>
    </x:row>
    <x:row r="305">
      <x:c r="A305" s="2" t="str">
        <x:f>'Original 8 pillars'!A305</x:f>
        <x:v>Benin</x:v>
      </x:c>
      <x:c r="B305" s="2" t="str">
        <x:f>'Original 8 pillars'!B305</x:f>
        <x:v>2016-07</x:v>
      </x:c>
      <x:c r="C305" s="8" t="n">
        <x:f>100*'Weights and method'!$B$5*MAX(0,MIN(1,(LN(1+'Original 8 pillars'!C305)-'Weights and method'!$C$5)/('Weights and method'!$D$5-'Weights and method'!$C$5)))</x:f>
        <x:v>2.636531465359164</x:v>
      </x:c>
      <x:c r="D305" s="8" t="n">
        <x:f>100*'Weights and method'!$B$6*MAX(0,MIN(1,(LN(1+'Original 8 pillars'!D305)-'Weights and method'!$C$6)/('Weights and method'!$D$6-'Weights and method'!$C$6)))</x:f>
        <x:v>0</x:v>
      </x:c>
      <x:c r="E305" s="8" t="n">
        <x:f>100*'Weights and method'!$B$7*MAX(0,MIN(1,(LN(1+'Original 8 pillars'!E305)-'Weights and method'!$C$7)/('Weights and method'!$D$7-'Weights and method'!$C$7)))</x:f>
        <x:v>10.564621232929104</x:v>
      </x:c>
      <x:c r="F305" s="8" t="n">
        <x:f>100*'Weights and method'!$B$8*MAX(0,MIN(1,(LN(1+'Original 8 pillars'!F305)-'Weights and method'!$C$8)/('Weights and method'!$D$8-'Weights and method'!$C$8)))</x:f>
        <x:v>9.304507492682422</x:v>
      </x:c>
      <x:c r="G305" s="8" t="n">
        <x:f>100*'Weights and method'!$B$9*MAX(0,MIN(1,(LN(1+'Original 8 pillars'!G305)-'Weights and method'!$C$9)/('Weights and method'!$D$9-'Weights and method'!$C$9)))</x:f>
        <x:v>7.176971835046492</x:v>
      </x:c>
      <x:c r="H305" s="8" t="n">
        <x:f>100*'Weights and method'!$B$10*MAX(0,MIN(1,(LN(1+'Original 8 pillars'!H305)-'Weights and method'!$C$10)/('Weights and method'!$D$10-'Weights and method'!$C$10)))</x:f>
        <x:v>0</x:v>
      </x:c>
      <x:c r="I305" s="8" t="n">
        <x:f>100*'Weights and method'!$B$11*MAX(0,MIN(1,(LN(1+'Original 8 pillars'!I305)-'Weights and method'!$C$11)/('Weights and method'!$D$11-'Weights and method'!$C$11)))</x:f>
        <x:v>7.964941786441642</x:v>
      </x:c>
      <x:c r="J305" s="8" t="n">
        <x:f>100*'Weights and method'!$B$12*MAX(0,MIN(1,(LN(1+'Original 8 pillars'!J305)-'Weights and method'!$C$12)/('Weights and method'!$D$12-'Weights and method'!$C$12)))</x:f>
        <x:v>0</x:v>
      </x:c>
      <x:c r="K305" s="8" t="n">
        <x:f>SUM(C305:J305)</x:f>
        <x:v>37.64757381245882</x:v>
      </x:c>
    </x:row>
    <x:row r="306">
      <x:c r="A306" s="2" t="str">
        <x:f>'Original 8 pillars'!A306</x:f>
        <x:v>Benin</x:v>
      </x:c>
      <x:c r="B306" s="2" t="str">
        <x:f>'Original 8 pillars'!B306</x:f>
        <x:v>2016-08</x:v>
      </x:c>
      <x:c r="C306" s="8" t="n">
        <x:f>100*'Weights and method'!$B$5*MAX(0,MIN(1,(LN(1+'Original 8 pillars'!C306)-'Weights and method'!$C$5)/('Weights and method'!$D$5-'Weights and method'!$C$5)))</x:f>
        <x:v>3.786011827770579</x:v>
      </x:c>
      <x:c r="D306" s="8" t="n">
        <x:f>100*'Weights and method'!$B$6*MAX(0,MIN(1,(LN(1+'Original 8 pillars'!D306)-'Weights and method'!$C$6)/('Weights and method'!$D$6-'Weights and method'!$C$6)))</x:f>
        <x:v>3.52090690792104</x:v>
      </x:c>
      <x:c r="E306" s="8" t="n">
        <x:f>100*'Weights and method'!$B$7*MAX(0,MIN(1,(LN(1+'Original 8 pillars'!E306)-'Weights and method'!$C$7)/('Weights and method'!$D$7-'Weights and method'!$C$7)))</x:f>
        <x:v>11.328347646785371</x:v>
      </x:c>
      <x:c r="F306" s="8" t="n">
        <x:f>100*'Weights and method'!$B$8*MAX(0,MIN(1,(LN(1+'Original 8 pillars'!F306)-'Weights and method'!$C$8)/('Weights and method'!$D$8-'Weights and method'!$C$8)))</x:f>
        <x:v>9.15851877473776</x:v>
      </x:c>
      <x:c r="G306" s="8" t="n">
        <x:f>100*'Weights and method'!$B$9*MAX(0,MIN(1,(LN(1+'Original 8 pillars'!G306)-'Weights and method'!$C$9)/('Weights and method'!$D$9-'Weights and method'!$C$9)))</x:f>
        <x:v>7.774263179018259</x:v>
      </x:c>
      <x:c r="H306" s="8" t="n">
        <x:f>100*'Weights and method'!$B$10*MAX(0,MIN(1,(LN(1+'Original 8 pillars'!H306)-'Weights and method'!$C$10)/('Weights and method'!$D$10-'Weights and method'!$C$10)))</x:f>
        <x:v>0</x:v>
      </x:c>
      <x:c r="I306" s="8" t="n">
        <x:f>100*'Weights and method'!$B$11*MAX(0,MIN(1,(LN(1+'Original 8 pillars'!I306)-'Weights and method'!$C$11)/('Weights and method'!$D$11-'Weights and method'!$C$11)))</x:f>
        <x:v>8.312753583374677</x:v>
      </x:c>
      <x:c r="J306" s="8" t="n">
        <x:f>100*'Weights and method'!$B$12*MAX(0,MIN(1,(LN(1+'Original 8 pillars'!J306)-'Weights and method'!$C$12)/('Weights and method'!$D$12-'Weights and method'!$C$12)))</x:f>
        <x:v>0.5362026233099699</x:v>
      </x:c>
      <x:c r="K306" s="8" t="n">
        <x:f>SUM(C306:J306)</x:f>
        <x:v>44.41700454291765</x:v>
      </x:c>
    </x:row>
    <x:row r="307">
      <x:c r="A307" s="2" t="str">
        <x:f>'Original 8 pillars'!A307</x:f>
        <x:v>Benin</x:v>
      </x:c>
      <x:c r="B307" s="2" t="str">
        <x:f>'Original 8 pillars'!B307</x:f>
        <x:v>2016-09</x:v>
      </x:c>
      <x:c r="C307" s="8" t="n">
        <x:f>100*'Weights and method'!$B$5*MAX(0,MIN(1,(LN(1+'Original 8 pillars'!C307)-'Weights and method'!$C$5)/('Weights and method'!$D$5-'Weights and method'!$C$5)))</x:f>
        <x:v>3.6377097139793944</x:v>
      </x:c>
      <x:c r="D307" s="8" t="n">
        <x:f>100*'Weights and method'!$B$6*MAX(0,MIN(1,(LN(1+'Original 8 pillars'!D307)-'Weights and method'!$C$6)/('Weights and method'!$D$6-'Weights and method'!$C$6)))</x:f>
        <x:v>1.5706215534203969</x:v>
      </x:c>
      <x:c r="E307" s="8" t="n">
        <x:f>100*'Weights and method'!$B$7*MAX(0,MIN(1,(LN(1+'Original 8 pillars'!E307)-'Weights and method'!$C$7)/('Weights and method'!$D$7-'Weights and method'!$C$7)))</x:f>
        <x:v>7.328116791816913</x:v>
      </x:c>
      <x:c r="F307" s="8" t="n">
        <x:f>100*'Weights and method'!$B$8*MAX(0,MIN(1,(LN(1+'Original 8 pillars'!F307)-'Weights and method'!$C$8)/('Weights and method'!$D$8-'Weights and method'!$C$8)))</x:f>
        <x:v>7.68218734599161</x:v>
      </x:c>
      <x:c r="G307" s="8" t="n">
        <x:f>100*'Weights and method'!$B$9*MAX(0,MIN(1,(LN(1+'Original 8 pillars'!G307)-'Weights and method'!$C$9)/('Weights and method'!$D$9-'Weights and method'!$C$9)))</x:f>
        <x:v>6.835625579551643</x:v>
      </x:c>
      <x:c r="H307" s="8" t="n">
        <x:f>100*'Weights and method'!$B$10*MAX(0,MIN(1,(LN(1+'Original 8 pillars'!H307)-'Weights and method'!$C$10)/('Weights and method'!$D$10-'Weights and method'!$C$10)))</x:f>
        <x:v>0</x:v>
      </x:c>
      <x:c r="I307" s="8" t="n">
        <x:f>100*'Weights and method'!$B$11*MAX(0,MIN(1,(LN(1+'Original 8 pillars'!I307)-'Weights and method'!$C$11)/('Weights and method'!$D$11-'Weights and method'!$C$11)))</x:f>
        <x:v>7.711846845816752</x:v>
      </x:c>
      <x:c r="J307" s="8" t="n">
        <x:f>100*'Weights and method'!$B$12*MAX(0,MIN(1,(LN(1+'Original 8 pillars'!J307)-'Weights and method'!$C$12)/('Weights and method'!$D$12-'Weights and method'!$C$12)))</x:f>
        <x:v>1.6692128239152009</x:v>
      </x:c>
      <x:c r="K307" s="8" t="n">
        <x:f>SUM(C307:J307)</x:f>
        <x:v>36.43532065449191</x:v>
      </x:c>
    </x:row>
    <x:row r="308">
      <x:c r="A308" s="2" t="str">
        <x:f>'Original 8 pillars'!A308</x:f>
        <x:v>Benin</x:v>
      </x:c>
      <x:c r="B308" s="2" t="str">
        <x:f>'Original 8 pillars'!B308</x:f>
        <x:v>2016-10</x:v>
      </x:c>
      <x:c r="C308" s="8" t="n">
        <x:f>100*'Weights and method'!$B$5*MAX(0,MIN(1,(LN(1+'Original 8 pillars'!C308)-'Weights and method'!$C$5)/('Weights and method'!$D$5-'Weights and method'!$C$5)))</x:f>
        <x:v>5.0641111794328495</x:v>
      </x:c>
      <x:c r="D308" s="8" t="n">
        <x:f>100*'Weights and method'!$B$6*MAX(0,MIN(1,(LN(1+'Original 8 pillars'!D308)-'Weights and method'!$C$6)/('Weights and method'!$D$6-'Weights and method'!$C$6)))</x:f>
        <x:v>2.443575731074383</x:v>
      </x:c>
      <x:c r="E308" s="8" t="n">
        <x:f>100*'Weights and method'!$B$7*MAX(0,MIN(1,(LN(1+'Original 8 pillars'!E308)-'Weights and method'!$C$7)/('Weights and method'!$D$7-'Weights and method'!$C$7)))</x:f>
        <x:v>10.151203074727453</x:v>
      </x:c>
      <x:c r="F308" s="8" t="n">
        <x:f>100*'Weights and method'!$B$8*MAX(0,MIN(1,(LN(1+'Original 8 pillars'!F308)-'Weights and method'!$C$8)/('Weights and method'!$D$8-'Weights and method'!$C$8)))</x:f>
        <x:v>7.673643079568145</x:v>
      </x:c>
      <x:c r="G308" s="8" t="n">
        <x:f>100*'Weights and method'!$B$9*MAX(0,MIN(1,(LN(1+'Original 8 pillars'!G308)-'Weights and method'!$C$9)/('Weights and method'!$D$9-'Weights and method'!$C$9)))</x:f>
        <x:v>7.580464629802912</x:v>
      </x:c>
      <x:c r="H308" s="8" t="n">
        <x:f>100*'Weights and method'!$B$10*MAX(0,MIN(1,(LN(1+'Original 8 pillars'!H308)-'Weights and method'!$C$10)/('Weights and method'!$D$10-'Weights and method'!$C$10)))</x:f>
        <x:v>0</x:v>
      </x:c>
      <x:c r="I308" s="8" t="n">
        <x:f>100*'Weights and method'!$B$11*MAX(0,MIN(1,(LN(1+'Original 8 pillars'!I308)-'Weights and method'!$C$11)/('Weights and method'!$D$11-'Weights and method'!$C$11)))</x:f>
        <x:v>8.414806109783504</x:v>
      </x:c>
      <x:c r="J308" s="8" t="n">
        <x:f>100*'Weights and method'!$B$12*MAX(0,MIN(1,(LN(1+'Original 8 pillars'!J308)-'Weights and method'!$C$12)/('Weights and method'!$D$12-'Weights and method'!$C$12)))</x:f>
        <x:v>2.8982380889141575</x:v>
      </x:c>
      <x:c r="K308" s="8" t="n">
        <x:f>SUM(C308:J308)</x:f>
        <x:v>44.2260418933034</x:v>
      </x:c>
    </x:row>
    <x:row r="309">
      <x:c r="A309" s="2" t="str">
        <x:f>'Original 8 pillars'!A309</x:f>
        <x:v>Benin</x:v>
      </x:c>
      <x:c r="B309" s="2" t="str">
        <x:f>'Original 8 pillars'!B309</x:f>
        <x:v>2016-11</x:v>
      </x:c>
      <x:c r="C309" s="8" t="n">
        <x:f>100*'Weights and method'!$B$5*MAX(0,MIN(1,(LN(1+'Original 8 pillars'!C309)-'Weights and method'!$C$5)/('Weights and method'!$D$5-'Weights and method'!$C$5)))</x:f>
        <x:v>2.43469708714994</x:v>
      </x:c>
      <x:c r="D309" s="8" t="n">
        <x:f>100*'Weights and method'!$B$6*MAX(0,MIN(1,(LN(1+'Original 8 pillars'!D309)-'Weights and method'!$C$6)/('Weights and method'!$D$6-'Weights and method'!$C$6)))</x:f>
        <x:v>0.7076611963063842</x:v>
      </x:c>
      <x:c r="E309" s="8" t="n">
        <x:f>100*'Weights and method'!$B$7*MAX(0,MIN(1,(LN(1+'Original 8 pillars'!E309)-'Weights and method'!$C$7)/('Weights and method'!$D$7-'Weights and method'!$C$7)))</x:f>
        <x:v>9.324612914530931</x:v>
      </x:c>
      <x:c r="F309" s="8" t="n">
        <x:f>100*'Weights and method'!$B$8*MAX(0,MIN(1,(LN(1+'Original 8 pillars'!F309)-'Weights and method'!$C$8)/('Weights and method'!$D$8-'Weights and method'!$C$8)))</x:f>
        <x:v>8.871991952423539</x:v>
      </x:c>
      <x:c r="G309" s="8" t="n">
        <x:f>100*'Weights and method'!$B$9*MAX(0,MIN(1,(LN(1+'Original 8 pillars'!G309)-'Weights and method'!$C$9)/('Weights and method'!$D$9-'Weights and method'!$C$9)))</x:f>
        <x:v>7.916233259105999</x:v>
      </x:c>
      <x:c r="H309" s="8" t="n">
        <x:f>100*'Weights and method'!$B$10*MAX(0,MIN(1,(LN(1+'Original 8 pillars'!H309)-'Weights and method'!$C$10)/('Weights and method'!$D$10-'Weights and method'!$C$10)))</x:f>
        <x:v>0</x:v>
      </x:c>
      <x:c r="I309" s="8" t="n">
        <x:f>100*'Weights and method'!$B$11*MAX(0,MIN(1,(LN(1+'Original 8 pillars'!I309)-'Weights and method'!$C$11)/('Weights and method'!$D$11-'Weights and method'!$C$11)))</x:f>
        <x:v>6.944763812828471</x:v>
      </x:c>
      <x:c r="J309" s="8" t="n">
        <x:f>100*'Weights and method'!$B$12*MAX(0,MIN(1,(LN(1+'Original 8 pillars'!J309)-'Weights and method'!$C$12)/('Weights and method'!$D$12-'Weights and method'!$C$12)))</x:f>
        <x:v>1.4703697149656136</x:v>
      </x:c>
      <x:c r="K309" s="8" t="n">
        <x:f>SUM(C309:J309)</x:f>
        <x:v>37.670329937310875</x:v>
      </x:c>
    </x:row>
    <x:row r="310">
      <x:c r="A310" s="2" t="str">
        <x:f>'Original 8 pillars'!A310</x:f>
        <x:v>Benin</x:v>
      </x:c>
      <x:c r="B310" s="2" t="str">
        <x:f>'Original 8 pillars'!B310</x:f>
        <x:v>2016-12</x:v>
      </x:c>
      <x:c r="C310" s="8" t="n">
        <x:f>100*'Weights and method'!$B$5*MAX(0,MIN(1,(LN(1+'Original 8 pillars'!C310)-'Weights and method'!$C$5)/('Weights and method'!$D$5-'Weights and method'!$C$5)))</x:f>
        <x:v>1.8804656512147115</x:v>
      </x:c>
      <x:c r="D310" s="8" t="n">
        <x:f>100*'Weights and method'!$B$6*MAX(0,MIN(1,(LN(1+'Original 8 pillars'!D310)-'Weights and method'!$C$6)/('Weights and method'!$D$6-'Weights and method'!$C$6)))</x:f>
        <x:v>1.5178361283053887</x:v>
      </x:c>
      <x:c r="E310" s="8" t="n">
        <x:f>100*'Weights and method'!$B$7*MAX(0,MIN(1,(LN(1+'Original 8 pillars'!E310)-'Weights and method'!$C$7)/('Weights and method'!$D$7-'Weights and method'!$C$7)))</x:f>
        <x:v>8.96560153131213</x:v>
      </x:c>
      <x:c r="F310" s="8" t="n">
        <x:f>100*'Weights and method'!$B$8*MAX(0,MIN(1,(LN(1+'Original 8 pillars'!F310)-'Weights and method'!$C$8)/('Weights and method'!$D$8-'Weights and method'!$C$8)))</x:f>
        <x:v>8.608212329804449</x:v>
      </x:c>
      <x:c r="G310" s="8" t="n">
        <x:f>100*'Weights and method'!$B$9*MAX(0,MIN(1,(LN(1+'Original 8 pillars'!G310)-'Weights and method'!$C$9)/('Weights and method'!$D$9-'Weights and method'!$C$9)))</x:f>
        <x:v>7.614471812573079</x:v>
      </x:c>
      <x:c r="H310" s="8" t="n">
        <x:f>100*'Weights and method'!$B$10*MAX(0,MIN(1,(LN(1+'Original 8 pillars'!H310)-'Weights and method'!$C$10)/('Weights and method'!$D$10-'Weights and method'!$C$10)))</x:f>
        <x:v>0</x:v>
      </x:c>
      <x:c r="I310" s="8" t="n">
        <x:f>100*'Weights and method'!$B$11*MAX(0,MIN(1,(LN(1+'Original 8 pillars'!I310)-'Weights and method'!$C$11)/('Weights and method'!$D$11-'Weights and method'!$C$11)))</x:f>
        <x:v>8.234376311223846</x:v>
      </x:c>
      <x:c r="J310" s="8" t="n">
        <x:f>100*'Weights and method'!$B$12*MAX(0,MIN(1,(LN(1+'Original 8 pillars'!J310)-'Weights and method'!$C$12)/('Weights and method'!$D$12-'Weights and method'!$C$12)))</x:f>
        <x:v>0</x:v>
      </x:c>
      <x:c r="K310" s="8" t="n">
        <x:f>SUM(C310:J310)</x:f>
        <x:v>36.82096376443361</x:v>
      </x:c>
    </x:row>
    <x:row r="311">
      <x:c r="A311" s="2" t="str">
        <x:f>'Original 8 pillars'!A311</x:f>
        <x:v>Benin</x:v>
      </x:c>
      <x:c r="B311" s="2" t="str">
        <x:f>'Original 8 pillars'!B311</x:f>
        <x:v>2017-01</x:v>
      </x:c>
      <x:c r="C311" s="8" t="n">
        <x:f>100*'Weights and method'!$B$5*MAX(0,MIN(1,(LN(1+'Original 8 pillars'!C311)-'Weights and method'!$C$5)/('Weights and method'!$D$5-'Weights and method'!$C$5)))</x:f>
        <x:v>2.1799837715531387</x:v>
      </x:c>
      <x:c r="D311" s="8" t="n">
        <x:f>100*'Weights and method'!$B$6*MAX(0,MIN(1,(LN(1+'Original 8 pillars'!D311)-'Weights and method'!$C$6)/('Weights and method'!$D$6-'Weights and method'!$C$6)))</x:f>
        <x:v>2.2799519464032123</x:v>
      </x:c>
      <x:c r="E311" s="8" t="n">
        <x:f>100*'Weights and method'!$B$7*MAX(0,MIN(1,(LN(1+'Original 8 pillars'!E311)-'Weights and method'!$C$7)/('Weights and method'!$D$7-'Weights and method'!$C$7)))</x:f>
        <x:v>9.596916189966215</x:v>
      </x:c>
      <x:c r="F311" s="8" t="n">
        <x:f>100*'Weights and method'!$B$8*MAX(0,MIN(1,(LN(1+'Original 8 pillars'!F311)-'Weights and method'!$C$8)/('Weights and method'!$D$8-'Weights and method'!$C$8)))</x:f>
        <x:v>8.329622953595344</x:v>
      </x:c>
      <x:c r="G311" s="8" t="n">
        <x:f>100*'Weights and method'!$B$9*MAX(0,MIN(1,(LN(1+'Original 8 pillars'!G311)-'Weights and method'!$C$9)/('Weights and method'!$D$9-'Weights and method'!$C$9)))</x:f>
        <x:v>6.781095027587522</x:v>
      </x:c>
      <x:c r="H311" s="8" t="n">
        <x:f>100*'Weights and method'!$B$10*MAX(0,MIN(1,(LN(1+'Original 8 pillars'!H311)-'Weights and method'!$C$10)/('Weights and method'!$D$10-'Weights and method'!$C$10)))</x:f>
        <x:v>0.9470876736248582</x:v>
      </x:c>
      <x:c r="I311" s="8" t="n">
        <x:f>100*'Weights and method'!$B$11*MAX(0,MIN(1,(LN(1+'Original 8 pillars'!I311)-'Weights and method'!$C$11)/('Weights and method'!$D$11-'Weights and method'!$C$11)))</x:f>
        <x:v>7.912466137876189</x:v>
      </x:c>
      <x:c r="J311" s="8" t="n">
        <x:f>100*'Weights and method'!$B$12*MAX(0,MIN(1,(LN(1+'Original 8 pillars'!J311)-'Weights and method'!$C$12)/('Weights and method'!$D$12-'Weights and method'!$C$12)))</x:f>
        <x:v>0</x:v>
      </x:c>
      <x:c r="K311" s="8" t="n">
        <x:f>SUM(C311:J311)</x:f>
        <x:v>38.02712370060648</x:v>
      </x:c>
    </x:row>
    <x:row r="312">
      <x:c r="A312" s="2" t="str">
        <x:f>'Original 8 pillars'!A312</x:f>
        <x:v>Benin</x:v>
      </x:c>
      <x:c r="B312" s="2" t="str">
        <x:f>'Original 8 pillars'!B312</x:f>
        <x:v>2017-02</x:v>
      </x:c>
      <x:c r="C312" s="8" t="n">
        <x:f>100*'Weights and method'!$B$5*MAX(0,MIN(1,(LN(1+'Original 8 pillars'!C312)-'Weights and method'!$C$5)/('Weights and method'!$D$5-'Weights and method'!$C$5)))</x:f>
        <x:v>3.845270594239449</x:v>
      </x:c>
      <x:c r="D312" s="8" t="n">
        <x:f>100*'Weights and method'!$B$6*MAX(0,MIN(1,(LN(1+'Original 8 pillars'!D312)-'Weights and method'!$C$6)/('Weights and method'!$D$6-'Weights and method'!$C$6)))</x:f>
        <x:v>1.142436282346593</x:v>
      </x:c>
      <x:c r="E312" s="8" t="n">
        <x:f>100*'Weights and method'!$B$7*MAX(0,MIN(1,(LN(1+'Original 8 pillars'!E312)-'Weights and method'!$C$7)/('Weights and method'!$D$7-'Weights and method'!$C$7)))</x:f>
        <x:v>9.04504898481879</x:v>
      </x:c>
      <x:c r="F312" s="8" t="n">
        <x:f>100*'Weights and method'!$B$8*MAX(0,MIN(1,(LN(1+'Original 8 pillars'!F312)-'Weights and method'!$C$8)/('Weights and method'!$D$8-'Weights and method'!$C$8)))</x:f>
        <x:v>7.997218318438701</x:v>
      </x:c>
      <x:c r="G312" s="8" t="n">
        <x:f>100*'Weights and method'!$B$9*MAX(0,MIN(1,(LN(1+'Original 8 pillars'!G312)-'Weights and method'!$C$9)/('Weights and method'!$D$9-'Weights and method'!$C$9)))</x:f>
        <x:v>6.404525108789299</x:v>
      </x:c>
      <x:c r="H312" s="8" t="n">
        <x:f>100*'Weights and method'!$B$10*MAX(0,MIN(1,(LN(1+'Original 8 pillars'!H312)-'Weights and method'!$C$10)/('Weights and method'!$D$10-'Weights and method'!$C$10)))</x:f>
        <x:v>0</x:v>
      </x:c>
      <x:c r="I312" s="8" t="n">
        <x:f>100*'Weights and method'!$B$11*MAX(0,MIN(1,(LN(1+'Original 8 pillars'!I312)-'Weights and method'!$C$11)/('Weights and method'!$D$11-'Weights and method'!$C$11)))</x:f>
        <x:v>6.6839103487767995</x:v>
      </x:c>
      <x:c r="J312" s="8" t="n">
        <x:f>100*'Weights and method'!$B$12*MAX(0,MIN(1,(LN(1+'Original 8 pillars'!J312)-'Weights and method'!$C$12)/('Weights and method'!$D$12-'Weights and method'!$C$12)))</x:f>
        <x:v>0</x:v>
      </x:c>
      <x:c r="K312" s="8" t="n">
        <x:f>SUM(C312:J312)</x:f>
        <x:v>35.118409637409634</x:v>
      </x:c>
    </x:row>
    <x:row r="313">
      <x:c r="A313" s="2" t="str">
        <x:f>'Original 8 pillars'!A313</x:f>
        <x:v>Benin</x:v>
      </x:c>
      <x:c r="B313" s="2" t="str">
        <x:f>'Original 8 pillars'!B313</x:f>
        <x:v>2017-03</x:v>
      </x:c>
      <x:c r="C313" s="8" t="n">
        <x:f>100*'Weights and method'!$B$5*MAX(0,MIN(1,(LN(1+'Original 8 pillars'!C313)-'Weights and method'!$C$5)/('Weights and method'!$D$5-'Weights and method'!$C$5)))</x:f>
        <x:v>4.399946222384989</x:v>
      </x:c>
      <x:c r="D313" s="8" t="n">
        <x:f>100*'Weights and method'!$B$6*MAX(0,MIN(1,(LN(1+'Original 8 pillars'!D313)-'Weights and method'!$C$6)/('Weights and method'!$D$6-'Weights and method'!$C$6)))</x:f>
        <x:v>0.43582342881934466</x:v>
      </x:c>
      <x:c r="E313" s="8" t="n">
        <x:f>100*'Weights and method'!$B$7*MAX(0,MIN(1,(LN(1+'Original 8 pillars'!E313)-'Weights and method'!$C$7)/('Weights and method'!$D$7-'Weights and method'!$C$7)))</x:f>
        <x:v>9.570853657857926</x:v>
      </x:c>
      <x:c r="F313" s="8" t="n">
        <x:f>100*'Weights and method'!$B$8*MAX(0,MIN(1,(LN(1+'Original 8 pillars'!F313)-'Weights and method'!$C$8)/('Weights and method'!$D$8-'Weights and method'!$C$8)))</x:f>
        <x:v>6.954916402989975</x:v>
      </x:c>
      <x:c r="G313" s="8" t="n">
        <x:f>100*'Weights and method'!$B$9*MAX(0,MIN(1,(LN(1+'Original 8 pillars'!G313)-'Weights and method'!$C$9)/('Weights and method'!$D$9-'Weights and method'!$C$9)))</x:f>
        <x:v>6.346478937248858</x:v>
      </x:c>
      <x:c r="H313" s="8" t="n">
        <x:f>100*'Weights and method'!$B$10*MAX(0,MIN(1,(LN(1+'Original 8 pillars'!H313)-'Weights and method'!$C$10)/('Weights and method'!$D$10-'Weights and method'!$C$10)))</x:f>
        <x:v>0</x:v>
      </x:c>
      <x:c r="I313" s="8" t="n">
        <x:f>100*'Weights and method'!$B$11*MAX(0,MIN(1,(LN(1+'Original 8 pillars'!I313)-'Weights and method'!$C$11)/('Weights and method'!$D$11-'Weights and method'!$C$11)))</x:f>
        <x:v>6.95527892981013</x:v>
      </x:c>
      <x:c r="J313" s="8" t="n">
        <x:f>100*'Weights and method'!$B$12*MAX(0,MIN(1,(LN(1+'Original 8 pillars'!J313)-'Weights and method'!$C$12)/('Weights and method'!$D$12-'Weights and method'!$C$12)))</x:f>
        <x:v>2.546927669849629</x:v>
      </x:c>
      <x:c r="K313" s="8" t="n">
        <x:f>SUM(C313:J313)</x:f>
        <x:v>37.21022524896085</x:v>
      </x:c>
    </x:row>
    <x:row r="314">
      <x:c r="A314" s="2" t="str">
        <x:f>'Original 8 pillars'!A314</x:f>
        <x:v>Benin</x:v>
      </x:c>
      <x:c r="B314" s="2" t="str">
        <x:f>'Original 8 pillars'!B314</x:f>
        <x:v>2017-04</x:v>
      </x:c>
      <x:c r="C314" s="8" t="n">
        <x:f>100*'Weights and method'!$B$5*MAX(0,MIN(1,(LN(1+'Original 8 pillars'!C314)-'Weights and method'!$C$5)/('Weights and method'!$D$5-'Weights and method'!$C$5)))</x:f>
        <x:v>3.008384226111502</x:v>
      </x:c>
      <x:c r="D314" s="8" t="n">
        <x:f>100*'Weights and method'!$B$6*MAX(0,MIN(1,(LN(1+'Original 8 pillars'!D314)-'Weights and method'!$C$6)/('Weights and method'!$D$6-'Weights and method'!$C$6)))</x:f>
        <x:v>2.516931579407609</x:v>
      </x:c>
      <x:c r="E314" s="8" t="n">
        <x:f>100*'Weights and method'!$B$7*MAX(0,MIN(1,(LN(1+'Original 8 pillars'!E314)-'Weights and method'!$C$7)/('Weights and method'!$D$7-'Weights and method'!$C$7)))</x:f>
        <x:v>10.663797371886236</x:v>
      </x:c>
      <x:c r="F314" s="8" t="n">
        <x:f>100*'Weights and method'!$B$8*MAX(0,MIN(1,(LN(1+'Original 8 pillars'!F314)-'Weights and method'!$C$8)/('Weights and method'!$D$8-'Weights and method'!$C$8)))</x:f>
        <x:v>7.7843363045135625</x:v>
      </x:c>
      <x:c r="G314" s="8" t="n">
        <x:f>100*'Weights and method'!$B$9*MAX(0,MIN(1,(LN(1+'Original 8 pillars'!G314)-'Weights and method'!$C$9)/('Weights and method'!$D$9-'Weights and method'!$C$9)))</x:f>
        <x:v>8.736186300005205</x:v>
      </x:c>
      <x:c r="H314" s="8" t="n">
        <x:f>100*'Weights and method'!$B$10*MAX(0,MIN(1,(LN(1+'Original 8 pillars'!H314)-'Weights and method'!$C$10)/('Weights and method'!$D$10-'Weights and method'!$C$10)))</x:f>
        <x:v>0</x:v>
      </x:c>
      <x:c r="I314" s="8" t="n">
        <x:f>100*'Weights and method'!$B$11*MAX(0,MIN(1,(LN(1+'Original 8 pillars'!I314)-'Weights and method'!$C$11)/('Weights and method'!$D$11-'Weights and method'!$C$11)))</x:f>
        <x:v>7.5583511167641415</x:v>
      </x:c>
      <x:c r="J314" s="8" t="n">
        <x:f>100*'Weights and method'!$B$12*MAX(0,MIN(1,(LN(1+'Original 8 pillars'!J314)-'Weights and method'!$C$12)/('Weights and method'!$D$12-'Weights and method'!$C$12)))</x:f>
        <x:v>0</x:v>
      </x:c>
      <x:c r="K314" s="8" t="n">
        <x:f>SUM(C314:J314)</x:f>
        <x:v>40.26798689868826</x:v>
      </x:c>
    </x:row>
    <x:row r="315">
      <x:c r="A315" s="2" t="str">
        <x:f>'Original 8 pillars'!A315</x:f>
        <x:v>Benin</x:v>
      </x:c>
      <x:c r="B315" s="2" t="str">
        <x:f>'Original 8 pillars'!B315</x:f>
        <x:v>2017-05</x:v>
      </x:c>
      <x:c r="C315" s="8" t="n">
        <x:f>100*'Weights and method'!$B$5*MAX(0,MIN(1,(LN(1+'Original 8 pillars'!C315)-'Weights and method'!$C$5)/('Weights and method'!$D$5-'Weights and method'!$C$5)))</x:f>
        <x:v>3.7380312683435437</x:v>
      </x:c>
      <x:c r="D315" s="8" t="n">
        <x:f>100*'Weights and method'!$B$6*MAX(0,MIN(1,(LN(1+'Original 8 pillars'!D315)-'Weights and method'!$C$6)/('Weights and method'!$D$6-'Weights and method'!$C$6)))</x:f>
        <x:v>1.702531235545389</x:v>
      </x:c>
      <x:c r="E315" s="8" t="n">
        <x:f>100*'Weights and method'!$B$7*MAX(0,MIN(1,(LN(1+'Original 8 pillars'!E315)-'Weights and method'!$C$7)/('Weights and method'!$D$7-'Weights and method'!$C$7)))</x:f>
        <x:v>9.41298402454578</x:v>
      </x:c>
      <x:c r="F315" s="8" t="n">
        <x:f>100*'Weights and method'!$B$8*MAX(0,MIN(1,(LN(1+'Original 8 pillars'!F315)-'Weights and method'!$C$8)/('Weights and method'!$D$8-'Weights and method'!$C$8)))</x:f>
        <x:v>7.837181606966907</x:v>
      </x:c>
      <x:c r="G315" s="8" t="n">
        <x:f>100*'Weights and method'!$B$9*MAX(0,MIN(1,(LN(1+'Original 8 pillars'!G315)-'Weights and method'!$C$9)/('Weights and method'!$D$9-'Weights and method'!$C$9)))</x:f>
        <x:v>8.369968724744476</x:v>
      </x:c>
      <x:c r="H315" s="8" t="n">
        <x:f>100*'Weights and method'!$B$10*MAX(0,MIN(1,(LN(1+'Original 8 pillars'!H315)-'Weights and method'!$C$10)/('Weights and method'!$D$10-'Weights and method'!$C$10)))</x:f>
        <x:v>0</x:v>
      </x:c>
      <x:c r="I315" s="8" t="n">
        <x:f>100*'Weights and method'!$B$11*MAX(0,MIN(1,(LN(1+'Original 8 pillars'!I315)-'Weights and method'!$C$11)/('Weights and method'!$D$11-'Weights and method'!$C$11)))</x:f>
        <x:v>7.19569979546516</x:v>
      </x:c>
      <x:c r="J315" s="8" t="n">
        <x:f>100*'Weights and method'!$B$12*MAX(0,MIN(1,(LN(1+'Original 8 pillars'!J315)-'Weights and method'!$C$12)/('Weights and method'!$D$12-'Weights and method'!$C$12)))</x:f>
        <x:v>0</x:v>
      </x:c>
      <x:c r="K315" s="8" t="n">
        <x:f>SUM(C315:J315)</x:f>
        <x:v>38.256396655611255</x:v>
      </x:c>
    </x:row>
    <x:row r="316">
      <x:c r="A316" s="2" t="str">
        <x:f>'Original 8 pillars'!A316</x:f>
        <x:v>Benin</x:v>
      </x:c>
      <x:c r="B316" s="2" t="str">
        <x:f>'Original 8 pillars'!B316</x:f>
        <x:v>2017-06</x:v>
      </x:c>
      <x:c r="C316" s="8" t="n">
        <x:f>100*'Weights and method'!$B$5*MAX(0,MIN(1,(LN(1+'Original 8 pillars'!C316)-'Weights and method'!$C$5)/('Weights and method'!$D$5-'Weights and method'!$C$5)))</x:f>
        <x:v>3.256993056454742</x:v>
      </x:c>
      <x:c r="D316" s="8" t="n">
        <x:f>100*'Weights and method'!$B$6*MAX(0,MIN(1,(LN(1+'Original 8 pillars'!D316)-'Weights and method'!$C$6)/('Weights and method'!$D$6-'Weights and method'!$C$6)))</x:f>
        <x:v>0</x:v>
      </x:c>
      <x:c r="E316" s="8" t="n">
        <x:f>100*'Weights and method'!$B$7*MAX(0,MIN(1,(LN(1+'Original 8 pillars'!E316)-'Weights and method'!$C$7)/('Weights and method'!$D$7-'Weights and method'!$C$7)))</x:f>
        <x:v>9.260108444602524</x:v>
      </x:c>
      <x:c r="F316" s="8" t="n">
        <x:f>100*'Weights and method'!$B$8*MAX(0,MIN(1,(LN(1+'Original 8 pillars'!F316)-'Weights and method'!$C$8)/('Weights and method'!$D$8-'Weights and method'!$C$8)))</x:f>
        <x:v>8.232788442901432</x:v>
      </x:c>
      <x:c r="G316" s="8" t="n">
        <x:f>100*'Weights and method'!$B$9*MAX(0,MIN(1,(LN(1+'Original 8 pillars'!G316)-'Weights and method'!$C$9)/('Weights and method'!$D$9-'Weights and method'!$C$9)))</x:f>
        <x:v>7.124650147786211</x:v>
      </x:c>
      <x:c r="H316" s="8" t="n">
        <x:f>100*'Weights and method'!$B$10*MAX(0,MIN(1,(LN(1+'Original 8 pillars'!H316)-'Weights and method'!$C$10)/('Weights and method'!$D$10-'Weights and method'!$C$10)))</x:f>
        <x:v>0</x:v>
      </x:c>
      <x:c r="I316" s="8" t="n">
        <x:f>100*'Weights and method'!$B$11*MAX(0,MIN(1,(LN(1+'Original 8 pillars'!I316)-'Weights and method'!$C$11)/('Weights and method'!$D$11-'Weights and method'!$C$11)))</x:f>
        <x:v>7.468650514569676</x:v>
      </x:c>
      <x:c r="J316" s="8" t="n">
        <x:f>100*'Weights and method'!$B$12*MAX(0,MIN(1,(LN(1+'Original 8 pillars'!J316)-'Weights and method'!$C$12)/('Weights and method'!$D$12-'Weights and method'!$C$12)))</x:f>
        <x:v>2.2243319317411596</x:v>
      </x:c>
      <x:c r="K316" s="8" t="n">
        <x:f>SUM(C316:J316)</x:f>
        <x:v>37.56752253805575</x:v>
      </x:c>
    </x:row>
    <x:row r="317">
      <x:c r="A317" s="2" t="str">
        <x:f>'Original 8 pillars'!A317</x:f>
        <x:v>Benin</x:v>
      </x:c>
      <x:c r="B317" s="2" t="str">
        <x:f>'Original 8 pillars'!B317</x:f>
        <x:v>2017-07</x:v>
      </x:c>
      <x:c r="C317" s="8" t="n">
        <x:f>100*'Weights and method'!$B$5*MAX(0,MIN(1,(LN(1+'Original 8 pillars'!C317)-'Weights and method'!$C$5)/('Weights and method'!$D$5-'Weights and method'!$C$5)))</x:f>
        <x:v>2.1817260938642016</x:v>
      </x:c>
      <x:c r="D317" s="8" t="n">
        <x:f>100*'Weights and method'!$B$6*MAX(0,MIN(1,(LN(1+'Original 8 pillars'!D317)-'Weights and method'!$C$6)/('Weights and method'!$D$6-'Weights and method'!$C$6)))</x:f>
        <x:v>0.435823444829314</x:v>
      </x:c>
      <x:c r="E317" s="8" t="n">
        <x:f>100*'Weights and method'!$B$7*MAX(0,MIN(1,(LN(1+'Original 8 pillars'!E317)-'Weights and method'!$C$7)/('Weights and method'!$D$7-'Weights and method'!$C$7)))</x:f>
        <x:v>8.754427417251193</x:v>
      </x:c>
      <x:c r="F317" s="8" t="n">
        <x:f>100*'Weights and method'!$B$8*MAX(0,MIN(1,(LN(1+'Original 8 pillars'!F317)-'Weights and method'!$C$8)/('Weights and method'!$D$8-'Weights and method'!$C$8)))</x:f>
        <x:v>7.135593706069911</x:v>
      </x:c>
      <x:c r="G317" s="8" t="n">
        <x:f>100*'Weights and method'!$B$9*MAX(0,MIN(1,(LN(1+'Original 8 pillars'!G317)-'Weights and method'!$C$9)/('Weights and method'!$D$9-'Weights and method'!$C$9)))</x:f>
        <x:v>7.124698073796602</x:v>
      </x:c>
      <x:c r="H317" s="8" t="n">
        <x:f>100*'Weights and method'!$B$10*MAX(0,MIN(1,(LN(1+'Original 8 pillars'!H317)-'Weights and method'!$C$10)/('Weights and method'!$D$10-'Weights and method'!$C$10)))</x:f>
        <x:v>0</x:v>
      </x:c>
      <x:c r="I317" s="8" t="n">
        <x:f>100*'Weights and method'!$B$11*MAX(0,MIN(1,(LN(1+'Original 8 pillars'!I317)-'Weights and method'!$C$11)/('Weights and method'!$D$11-'Weights and method'!$C$11)))</x:f>
        <x:v>7.47442630255922</x:v>
      </x:c>
      <x:c r="J317" s="8" t="n">
        <x:f>100*'Weights and method'!$B$12*MAX(0,MIN(1,(LN(1+'Original 8 pillars'!J317)-'Weights and method'!$C$12)/('Weights and method'!$D$12-'Weights and method'!$C$12)))</x:f>
        <x:v>0</x:v>
      </x:c>
      <x:c r="K317" s="8" t="n">
        <x:f>SUM(C317:J317)</x:f>
        <x:v>33.10669503837044</x:v>
      </x:c>
    </x:row>
    <x:row r="318">
      <x:c r="A318" s="2" t="str">
        <x:f>'Original 8 pillars'!A318</x:f>
        <x:v>Benin</x:v>
      </x:c>
      <x:c r="B318" s="2" t="str">
        <x:f>'Original 8 pillars'!B318</x:f>
        <x:v>2017-08</x:v>
      </x:c>
      <x:c r="C318" s="8" t="n">
        <x:f>100*'Weights and method'!$B$5*MAX(0,MIN(1,(LN(1+'Original 8 pillars'!C318)-'Weights and method'!$C$5)/('Weights and method'!$D$5-'Weights and method'!$C$5)))</x:f>
        <x:v>1.964335329133193</x:v>
      </x:c>
      <x:c r="D318" s="8" t="n">
        <x:f>100*'Weights and method'!$B$6*MAX(0,MIN(1,(LN(1+'Original 8 pillars'!D318)-'Weights and method'!$C$6)/('Weights and method'!$D$6-'Weights and method'!$C$6)))</x:f>
        <x:v>1.9022903314096449</x:v>
      </x:c>
      <x:c r="E318" s="8" t="n">
        <x:f>100*'Weights and method'!$B$7*MAX(0,MIN(1,(LN(1+'Original 8 pillars'!E318)-'Weights and method'!$C$7)/('Weights and method'!$D$7-'Weights and method'!$C$7)))</x:f>
        <x:v>9.385139486361227</x:v>
      </x:c>
      <x:c r="F318" s="8" t="n">
        <x:f>100*'Weights and method'!$B$8*MAX(0,MIN(1,(LN(1+'Original 8 pillars'!F318)-'Weights and method'!$C$8)/('Weights and method'!$D$8-'Weights and method'!$C$8)))</x:f>
        <x:v>7.919398015762264</x:v>
      </x:c>
      <x:c r="G318" s="8" t="n">
        <x:f>100*'Weights and method'!$B$9*MAX(0,MIN(1,(LN(1+'Original 8 pillars'!G318)-'Weights and method'!$C$9)/('Weights and method'!$D$9-'Weights and method'!$C$9)))</x:f>
        <x:v>4.905737178534036</x:v>
      </x:c>
      <x:c r="H318" s="8" t="n">
        <x:f>100*'Weights and method'!$B$10*MAX(0,MIN(1,(LN(1+'Original 8 pillars'!H318)-'Weights and method'!$C$10)/('Weights and method'!$D$10-'Weights and method'!$C$10)))</x:f>
        <x:v>0</x:v>
      </x:c>
      <x:c r="I318" s="8" t="n">
        <x:f>100*'Weights and method'!$B$11*MAX(0,MIN(1,(LN(1+'Original 8 pillars'!I318)-'Weights and method'!$C$11)/('Weights and method'!$D$11-'Weights and method'!$C$11)))</x:f>
        <x:v>8.204641565309837</x:v>
      </x:c>
      <x:c r="J318" s="8" t="n">
        <x:f>100*'Weights and method'!$B$12*MAX(0,MIN(1,(LN(1+'Original 8 pillars'!J318)-'Weights and method'!$C$12)/('Weights and method'!$D$12-'Weights and method'!$C$12)))</x:f>
        <x:v>2.8159857057091884</x:v>
      </x:c>
      <x:c r="K318" s="8" t="n">
        <x:f>SUM(C318:J318)</x:f>
        <x:v>37.097527612219395</x:v>
      </x:c>
    </x:row>
    <x:row r="319">
      <x:c r="A319" s="2" t="str">
        <x:f>'Original 8 pillars'!A319</x:f>
        <x:v>Benin</x:v>
      </x:c>
      <x:c r="B319" s="2" t="str">
        <x:f>'Original 8 pillars'!B319</x:f>
        <x:v>2017-09</x:v>
      </x:c>
      <x:c r="C319" s="8" t="n">
        <x:f>100*'Weights and method'!$B$5*MAX(0,MIN(1,(LN(1+'Original 8 pillars'!C319)-'Weights and method'!$C$5)/('Weights and method'!$D$5-'Weights and method'!$C$5)))</x:f>
        <x:v>3.740089124920164</x:v>
      </x:c>
      <x:c r="D319" s="8" t="n">
        <x:f>100*'Weights and method'!$B$6*MAX(0,MIN(1,(LN(1+'Original 8 pillars'!D319)-'Weights and method'!$C$6)/('Weights and method'!$D$6-'Weights and method'!$C$6)))</x:f>
        <x:v>0.7362084061361703</x:v>
      </x:c>
      <x:c r="E319" s="8" t="n">
        <x:f>100*'Weights and method'!$B$7*MAX(0,MIN(1,(LN(1+'Original 8 pillars'!E319)-'Weights and method'!$C$7)/('Weights and method'!$D$7-'Weights and method'!$C$7)))</x:f>
        <x:v>10.26607798022009</x:v>
      </x:c>
      <x:c r="F319" s="8" t="n">
        <x:f>100*'Weights and method'!$B$8*MAX(0,MIN(1,(LN(1+'Original 8 pillars'!F319)-'Weights and method'!$C$8)/('Weights and method'!$D$8-'Weights and method'!$C$8)))</x:f>
        <x:v>8.417496673790067</x:v>
      </x:c>
      <x:c r="G319" s="8" t="n">
        <x:f>100*'Weights and method'!$B$9*MAX(0,MIN(1,(LN(1+'Original 8 pillars'!G319)-'Weights and method'!$C$9)/('Weights and method'!$D$9-'Weights and method'!$C$9)))</x:f>
        <x:v>6.335079148813484</x:v>
      </x:c>
      <x:c r="H319" s="8" t="n">
        <x:f>100*'Weights and method'!$B$10*MAX(0,MIN(1,(LN(1+'Original 8 pillars'!H319)-'Weights and method'!$C$10)/('Weights and method'!$D$10-'Weights and method'!$C$10)))</x:f>
        <x:v>0</x:v>
      </x:c>
      <x:c r="I319" s="8" t="n">
        <x:f>100*'Weights and method'!$B$11*MAX(0,MIN(1,(LN(1+'Original 8 pillars'!I319)-'Weights and method'!$C$11)/('Weights and method'!$D$11-'Weights and method'!$C$11)))</x:f>
        <x:v>8.024911577392043</x:v>
      </x:c>
      <x:c r="J319" s="8" t="n">
        <x:f>100*'Weights and method'!$B$12*MAX(0,MIN(1,(LN(1+'Original 8 pillars'!J319)-'Weights and method'!$C$12)/('Weights and method'!$D$12-'Weights and method'!$C$12)))</x:f>
        <x:v>2.8347332060047092</x:v>
      </x:c>
      <x:c r="K319" s="8" t="n">
        <x:f>SUM(C319:J319)</x:f>
        <x:v>40.35459611727672</x:v>
      </x:c>
    </x:row>
    <x:row r="320">
      <x:c r="A320" s="2" t="str">
        <x:f>'Original 8 pillars'!A320</x:f>
        <x:v>Benin</x:v>
      </x:c>
      <x:c r="B320" s="2" t="str">
        <x:f>'Original 8 pillars'!B320</x:f>
        <x:v>2017-10</x:v>
      </x:c>
      <x:c r="C320" s="8" t="n">
        <x:f>100*'Weights and method'!$B$5*MAX(0,MIN(1,(LN(1+'Original 8 pillars'!C320)-'Weights and method'!$C$5)/('Weights and method'!$D$5-'Weights and method'!$C$5)))</x:f>
        <x:v>3.5449651973995295</x:v>
      </x:c>
      <x:c r="D320" s="8" t="n">
        <x:f>100*'Weights and method'!$B$6*MAX(0,MIN(1,(LN(1+'Original 8 pillars'!D320)-'Weights and method'!$C$6)/('Weights and method'!$D$6-'Weights and method'!$C$6)))</x:f>
        <x:v>1.0709290464478751</x:v>
      </x:c>
      <x:c r="E320" s="8" t="n">
        <x:f>100*'Weights and method'!$B$7*MAX(0,MIN(1,(LN(1+'Original 8 pillars'!E320)-'Weights and method'!$C$7)/('Weights and method'!$D$7-'Weights and method'!$C$7)))</x:f>
        <x:v>10.151878712457014</x:v>
      </x:c>
      <x:c r="F320" s="8" t="n">
        <x:f>100*'Weights and method'!$B$8*MAX(0,MIN(1,(LN(1+'Original 8 pillars'!F320)-'Weights and method'!$C$8)/('Weights and method'!$D$8-'Weights and method'!$C$8)))</x:f>
        <x:v>6.754198543915533</x:v>
      </x:c>
      <x:c r="G320" s="8" t="n">
        <x:f>100*'Weights and method'!$B$9*MAX(0,MIN(1,(LN(1+'Original 8 pillars'!G320)-'Weights and method'!$C$9)/('Weights and method'!$D$9-'Weights and method'!$C$9)))</x:f>
        <x:v>5.421647028185497</x:v>
      </x:c>
      <x:c r="H320" s="8" t="n">
        <x:f>100*'Weights and method'!$B$10*MAX(0,MIN(1,(LN(1+'Original 8 pillars'!H320)-'Weights and method'!$C$10)/('Weights and method'!$D$10-'Weights and method'!$C$10)))</x:f>
        <x:v>0</x:v>
      </x:c>
      <x:c r="I320" s="8" t="n">
        <x:f>100*'Weights and method'!$B$11*MAX(0,MIN(1,(LN(1+'Original 8 pillars'!I320)-'Weights and method'!$C$11)/('Weights and method'!$D$11-'Weights and method'!$C$11)))</x:f>
        <x:v>7.104906272825996</x:v>
      </x:c>
      <x:c r="J320" s="8" t="n">
        <x:f>100*'Weights and method'!$B$12*MAX(0,MIN(1,(LN(1+'Original 8 pillars'!J320)-'Weights and method'!$C$12)/('Weights and method'!$D$12-'Weights and method'!$C$12)))</x:f>
        <x:v>1.3353997638097352</x:v>
      </x:c>
      <x:c r="K320" s="8" t="n">
        <x:f>SUM(C320:J320)</x:f>
        <x:v>35.38392456504118</x:v>
      </x:c>
    </x:row>
    <x:row r="321">
      <x:c r="A321" s="2" t="str">
        <x:f>'Original 8 pillars'!A321</x:f>
        <x:v>Benin</x:v>
      </x:c>
      <x:c r="B321" s="2" t="str">
        <x:f>'Original 8 pillars'!B321</x:f>
        <x:v>2017-11</x:v>
      </x:c>
      <x:c r="C321" s="8" t="n">
        <x:f>100*'Weights and method'!$B$5*MAX(0,MIN(1,(LN(1+'Original 8 pillars'!C321)-'Weights and method'!$C$5)/('Weights and method'!$D$5-'Weights and method'!$C$5)))</x:f>
        <x:v>1.706928207648552</x:v>
      </x:c>
      <x:c r="D321" s="8" t="n">
        <x:f>100*'Weights and method'!$B$6*MAX(0,MIN(1,(LN(1+'Original 8 pillars'!D321)-'Weights and method'!$C$6)/('Weights and method'!$D$6-'Weights and method'!$C$6)))</x:f>
        <x:v>1.4890913580507266</x:v>
      </x:c>
      <x:c r="E321" s="8" t="n">
        <x:f>100*'Weights and method'!$B$7*MAX(0,MIN(1,(LN(1+'Original 8 pillars'!E321)-'Weights and method'!$C$7)/('Weights and method'!$D$7-'Weights and method'!$C$7)))</x:f>
        <x:v>8.642686375045733</x:v>
      </x:c>
      <x:c r="F321" s="8" t="n">
        <x:f>100*'Weights and method'!$B$8*MAX(0,MIN(1,(LN(1+'Original 8 pillars'!F321)-'Weights and method'!$C$8)/('Weights and method'!$D$8-'Weights and method'!$C$8)))</x:f>
        <x:v>8.99449630030178</x:v>
      </x:c>
      <x:c r="G321" s="8" t="n">
        <x:f>100*'Weights and method'!$B$9*MAX(0,MIN(1,(LN(1+'Original 8 pillars'!G321)-'Weights and method'!$C$9)/('Weights and method'!$D$9-'Weights and method'!$C$9)))</x:f>
        <x:v>4.800050420738333</x:v>
      </x:c>
      <x:c r="H321" s="8" t="n">
        <x:f>100*'Weights and method'!$B$10*MAX(0,MIN(1,(LN(1+'Original 8 pillars'!H321)-'Weights and method'!$C$10)/('Weights and method'!$D$10-'Weights and method'!$C$10)))</x:f>
        <x:v>0</x:v>
      </x:c>
      <x:c r="I321" s="8" t="n">
        <x:f>100*'Weights and method'!$B$11*MAX(0,MIN(1,(LN(1+'Original 8 pillars'!I321)-'Weights and method'!$C$11)/('Weights and method'!$D$11-'Weights and method'!$C$11)))</x:f>
        <x:v>7.163860142949001</x:v>
      </x:c>
      <x:c r="J321" s="8" t="n">
        <x:f>100*'Weights and method'!$B$12*MAX(0,MIN(1,(LN(1+'Original 8 pillars'!J321)-'Weights and method'!$C$12)/('Weights and method'!$D$12-'Weights and method'!$C$12)))</x:f>
        <x:v>1.3317831166569056</x:v>
      </x:c>
      <x:c r="K321" s="8" t="n">
        <x:f>SUM(C321:J321)</x:f>
        <x:v>34.128895921391035</x:v>
      </x:c>
    </x:row>
    <x:row r="322">
      <x:c r="A322" s="2" t="str">
        <x:f>'Original 8 pillars'!A322</x:f>
        <x:v>Benin</x:v>
      </x:c>
      <x:c r="B322" s="2" t="str">
        <x:f>'Original 8 pillars'!B322</x:f>
        <x:v>2017-12</x:v>
      </x:c>
      <x:c r="C322" s="8" t="n">
        <x:f>100*'Weights and method'!$B$5*MAX(0,MIN(1,(LN(1+'Original 8 pillars'!C322)-'Weights and method'!$C$5)/('Weights and method'!$D$5-'Weights and method'!$C$5)))</x:f>
        <x:v>2.929674900635803</x:v>
      </x:c>
      <x:c r="D322" s="8" t="n">
        <x:f>100*'Weights and method'!$B$6*MAX(0,MIN(1,(LN(1+'Original 8 pillars'!D322)-'Weights and method'!$C$6)/('Weights and method'!$D$6-'Weights and method'!$C$6)))</x:f>
        <x:v>1.0108401833334228</x:v>
      </x:c>
      <x:c r="E322" s="8" t="n">
        <x:f>100*'Weights and method'!$B$7*MAX(0,MIN(1,(LN(1+'Original 8 pillars'!E322)-'Weights and method'!$C$7)/('Weights and method'!$D$7-'Weights and method'!$C$7)))</x:f>
        <x:v>10.140994380294854</x:v>
      </x:c>
      <x:c r="F322" s="8" t="n">
        <x:f>100*'Weights and method'!$B$8*MAX(0,MIN(1,(LN(1+'Original 8 pillars'!F322)-'Weights and method'!$C$8)/('Weights and method'!$D$8-'Weights and method'!$C$8)))</x:f>
        <x:v>9.405975830156224</x:v>
      </x:c>
      <x:c r="G322" s="8" t="n">
        <x:f>100*'Weights and method'!$B$9*MAX(0,MIN(1,(LN(1+'Original 8 pillars'!G322)-'Weights and method'!$C$9)/('Weights and method'!$D$9-'Weights and method'!$C$9)))</x:f>
        <x:v>6.959673674946506</x:v>
      </x:c>
      <x:c r="H322" s="8" t="n">
        <x:f>100*'Weights and method'!$B$10*MAX(0,MIN(1,(LN(1+'Original 8 pillars'!H322)-'Weights and method'!$C$10)/('Weights and method'!$D$10-'Weights and method'!$C$10)))</x:f>
        <x:v>0</x:v>
      </x:c>
      <x:c r="I322" s="8" t="n">
        <x:f>100*'Weights and method'!$B$11*MAX(0,MIN(1,(LN(1+'Original 8 pillars'!I322)-'Weights and method'!$C$11)/('Weights and method'!$D$11-'Weights and method'!$C$11)))</x:f>
        <x:v>8.238791853435679</x:v>
      </x:c>
      <x:c r="J322" s="8" t="n">
        <x:f>100*'Weights and method'!$B$12*MAX(0,MIN(1,(LN(1+'Original 8 pillars'!J322)-'Weights and method'!$C$12)/('Weights and method'!$D$12-'Weights and method'!$C$12)))</x:f>
        <x:v>2.5995401487165184</x:v>
      </x:c>
      <x:c r="K322" s="8" t="n">
        <x:f>SUM(C322:J322)</x:f>
        <x:v>41.28549097151901</x:v>
      </x:c>
    </x:row>
    <x:row r="323">
      <x:c r="A323" s="2" t="str">
        <x:f>'Original 8 pillars'!A323</x:f>
        <x:v>Benin</x:v>
      </x:c>
      <x:c r="B323" s="2" t="str">
        <x:f>'Original 8 pillars'!B323</x:f>
        <x:v>2018-01</x:v>
      </x:c>
      <x:c r="C323" s="8" t="n">
        <x:f>100*'Weights and method'!$B$5*MAX(0,MIN(1,(LN(1+'Original 8 pillars'!C323)-'Weights and method'!$C$5)/('Weights and method'!$D$5-'Weights and method'!$C$5)))</x:f>
        <x:v>2.899088546734086</x:v>
      </x:c>
      <x:c r="D323" s="8" t="n">
        <x:f>100*'Weights and method'!$B$6*MAX(0,MIN(1,(LN(1+'Original 8 pillars'!D323)-'Weights and method'!$C$6)/('Weights and method'!$D$6-'Weights and method'!$C$6)))</x:f>
        <x:v>1.3544363604954808</x:v>
      </x:c>
      <x:c r="E323" s="8" t="n">
        <x:f>100*'Weights and method'!$B$7*MAX(0,MIN(1,(LN(1+'Original 8 pillars'!E323)-'Weights and method'!$C$7)/('Weights and method'!$D$7-'Weights and method'!$C$7)))</x:f>
        <x:v>9.283233664257414</x:v>
      </x:c>
      <x:c r="F323" s="8" t="n">
        <x:f>100*'Weights and method'!$B$8*MAX(0,MIN(1,(LN(1+'Original 8 pillars'!F323)-'Weights and method'!$C$8)/('Weights and method'!$D$8-'Weights and method'!$C$8)))</x:f>
        <x:v>6.926317955531278</x:v>
      </x:c>
      <x:c r="G323" s="8" t="n">
        <x:f>100*'Weights and method'!$B$9*MAX(0,MIN(1,(LN(1+'Original 8 pillars'!G323)-'Weights and method'!$C$9)/('Weights and method'!$D$9-'Weights and method'!$C$9)))</x:f>
        <x:v>6.067992388789956</x:v>
      </x:c>
      <x:c r="H323" s="8" t="n">
        <x:f>100*'Weights and method'!$B$10*MAX(0,MIN(1,(LN(1+'Original 8 pillars'!H323)-'Weights and method'!$C$10)/('Weights and method'!$D$10-'Weights and method'!$C$10)))</x:f>
        <x:v>0</x:v>
      </x:c>
      <x:c r="I323" s="8" t="n">
        <x:f>100*'Weights and method'!$B$11*MAX(0,MIN(1,(LN(1+'Original 8 pillars'!I323)-'Weights and method'!$C$11)/('Weights and method'!$D$11-'Weights and method'!$C$11)))</x:f>
        <x:v>7.466993160228024</x:v>
      </x:c>
      <x:c r="J323" s="8" t="n">
        <x:f>100*'Weights and method'!$B$12*MAX(0,MIN(1,(LN(1+'Original 8 pillars'!J323)-'Weights and method'!$C$12)/('Weights and method'!$D$12-'Weights and method'!$C$12)))</x:f>
        <x:v>0</x:v>
      </x:c>
      <x:c r="K323" s="8" t="n">
        <x:f>SUM(C323:J323)</x:f>
        <x:v>33.99806207603624</x:v>
      </x:c>
    </x:row>
    <x:row r="324">
      <x:c r="A324" s="2" t="str">
        <x:f>'Original 8 pillars'!A324</x:f>
        <x:v>Benin</x:v>
      </x:c>
      <x:c r="B324" s="2" t="str">
        <x:f>'Original 8 pillars'!B324</x:f>
        <x:v>2018-02</x:v>
      </x:c>
      <x:c r="C324" s="8" t="n">
        <x:f>100*'Weights and method'!$B$5*MAX(0,MIN(1,(LN(1+'Original 8 pillars'!C324)-'Weights and method'!$C$5)/('Weights and method'!$D$5-'Weights and method'!$C$5)))</x:f>
        <x:v>5.008585497603362</x:v>
      </x:c>
      <x:c r="D324" s="8" t="n">
        <x:f>100*'Weights and method'!$B$6*MAX(0,MIN(1,(LN(1+'Original 8 pillars'!D324)-'Weights and method'!$C$6)/('Weights and method'!$D$6-'Weights and method'!$C$6)))</x:f>
        <x:v>0.7302869143568305</x:v>
      </x:c>
      <x:c r="E324" s="8" t="n">
        <x:f>100*'Weights and method'!$B$7*MAX(0,MIN(1,(LN(1+'Original 8 pillars'!E324)-'Weights and method'!$C$7)/('Weights and method'!$D$7-'Weights and method'!$C$7)))</x:f>
        <x:v>9.076751387254628</x:v>
      </x:c>
      <x:c r="F324" s="8" t="n">
        <x:f>100*'Weights and method'!$B$8*MAX(0,MIN(1,(LN(1+'Original 8 pillars'!F324)-'Weights and method'!$C$8)/('Weights and method'!$D$8-'Weights and method'!$C$8)))</x:f>
        <x:v>7.176788086187342</x:v>
      </x:c>
      <x:c r="G324" s="8" t="n">
        <x:f>100*'Weights and method'!$B$9*MAX(0,MIN(1,(LN(1+'Original 8 pillars'!G324)-'Weights and method'!$C$9)/('Weights and method'!$D$9-'Weights and method'!$C$9)))</x:f>
        <x:v>6.8313776964424004</x:v>
      </x:c>
      <x:c r="H324" s="8" t="n">
        <x:f>100*'Weights and method'!$B$10*MAX(0,MIN(1,(LN(1+'Original 8 pillars'!H324)-'Weights and method'!$C$10)/('Weights and method'!$D$10-'Weights and method'!$C$10)))</x:f>
        <x:v>0</x:v>
      </x:c>
      <x:c r="I324" s="8" t="n">
        <x:f>100*'Weights and method'!$B$11*MAX(0,MIN(1,(LN(1+'Original 8 pillars'!I324)-'Weights and method'!$C$11)/('Weights and method'!$D$11-'Weights and method'!$C$11)))</x:f>
        <x:v>8.404130559667934</x:v>
      </x:c>
      <x:c r="J324" s="8" t="n">
        <x:f>100*'Weights and method'!$B$12*MAX(0,MIN(1,(LN(1+'Original 8 pillars'!J324)-'Weights and method'!$C$12)/('Weights and method'!$D$12-'Weights and method'!$C$12)))</x:f>
        <x:v>0.5839256813574495</x:v>
      </x:c>
      <x:c r="K324" s="8" t="n">
        <x:f>SUM(C324:J324)</x:f>
        <x:v>37.81184582286995</x:v>
      </x:c>
    </x:row>
    <x:row r="325">
      <x:c r="A325" s="2" t="str">
        <x:f>'Original 8 pillars'!A325</x:f>
        <x:v>Benin</x:v>
      </x:c>
      <x:c r="B325" s="2" t="str">
        <x:f>'Original 8 pillars'!B325</x:f>
        <x:v>2018-03</x:v>
      </x:c>
      <x:c r="C325" s="8" t="n">
        <x:f>100*'Weights and method'!$B$5*MAX(0,MIN(1,(LN(1+'Original 8 pillars'!C325)-'Weights and method'!$C$5)/('Weights and method'!$D$5-'Weights and method'!$C$5)))</x:f>
        <x:v>5.294256655312056</x:v>
      </x:c>
      <x:c r="D325" s="8" t="n">
        <x:f>100*'Weights and method'!$B$6*MAX(0,MIN(1,(LN(1+'Original 8 pillars'!D325)-'Weights and method'!$C$6)/('Weights and method'!$D$6-'Weights and method'!$C$6)))</x:f>
        <x:v>0.6566704318497655</x:v>
      </x:c>
      <x:c r="E325" s="8" t="n">
        <x:f>100*'Weights and method'!$B$7*MAX(0,MIN(1,(LN(1+'Original 8 pillars'!E325)-'Weights and method'!$C$7)/('Weights and method'!$D$7-'Weights and method'!$C$7)))</x:f>
        <x:v>10.744923682028647</x:v>
      </x:c>
      <x:c r="F325" s="8" t="n">
        <x:f>100*'Weights and method'!$B$8*MAX(0,MIN(1,(LN(1+'Original 8 pillars'!F325)-'Weights and method'!$C$8)/('Weights and method'!$D$8-'Weights and method'!$C$8)))</x:f>
        <x:v>8.787932874207593</x:v>
      </x:c>
      <x:c r="G325" s="8" t="n">
        <x:f>100*'Weights and method'!$B$9*MAX(0,MIN(1,(LN(1+'Original 8 pillars'!G325)-'Weights and method'!$C$9)/('Weights and method'!$D$9-'Weights and method'!$C$9)))</x:f>
        <x:v>7.011646422986597</x:v>
      </x:c>
      <x:c r="H325" s="8" t="n">
        <x:f>100*'Weights and method'!$B$10*MAX(0,MIN(1,(LN(1+'Original 8 pillars'!H325)-'Weights and method'!$C$10)/('Weights and method'!$D$10-'Weights and method'!$C$10)))</x:f>
        <x:v>0</x:v>
      </x:c>
      <x:c r="I325" s="8" t="n">
        <x:f>100*'Weights and method'!$B$11*MAX(0,MIN(1,(LN(1+'Original 8 pillars'!I325)-'Weights and method'!$C$11)/('Weights and method'!$D$11-'Weights and method'!$C$11)))</x:f>
        <x:v>8.48313154036635</x:v>
      </x:c>
      <x:c r="J325" s="8" t="n">
        <x:f>100*'Weights and method'!$B$12*MAX(0,MIN(1,(LN(1+'Original 8 pillars'!J325)-'Weights and method'!$C$12)/('Weights and method'!$D$12-'Weights and method'!$C$12)))</x:f>
        <x:v>1.4175598935879874</x:v>
      </x:c>
      <x:c r="K325" s="8" t="n">
        <x:f>SUM(C325:J325)</x:f>
        <x:v>42.39612150033899</x:v>
      </x:c>
    </x:row>
    <x:row r="326">
      <x:c r="A326" s="2" t="str">
        <x:f>'Original 8 pillars'!A326</x:f>
        <x:v>Benin</x:v>
      </x:c>
      <x:c r="B326" s="2" t="str">
        <x:f>'Original 8 pillars'!B326</x:f>
        <x:v>2018-04</x:v>
      </x:c>
      <x:c r="C326" s="8" t="n">
        <x:f>100*'Weights and method'!$B$5*MAX(0,MIN(1,(LN(1+'Original 8 pillars'!C326)-'Weights and method'!$C$5)/('Weights and method'!$D$5-'Weights and method'!$C$5)))</x:f>
        <x:v>4.777365596102664</x:v>
      </x:c>
      <x:c r="D326" s="8" t="n">
        <x:f>100*'Weights and method'!$B$6*MAX(0,MIN(1,(LN(1+'Original 8 pillars'!D326)-'Weights and method'!$C$6)/('Weights and method'!$D$6-'Weights and method'!$C$6)))</x:f>
        <x:v>0.7766338639752836</x:v>
      </x:c>
      <x:c r="E326" s="8" t="n">
        <x:f>100*'Weights and method'!$B$7*MAX(0,MIN(1,(LN(1+'Original 8 pillars'!E326)-'Weights and method'!$C$7)/('Weights and method'!$D$7-'Weights and method'!$C$7)))</x:f>
        <x:v>9.054606768420701</x:v>
      </x:c>
      <x:c r="F326" s="8" t="n">
        <x:f>100*'Weights and method'!$B$8*MAX(0,MIN(1,(LN(1+'Original 8 pillars'!F326)-'Weights and method'!$C$8)/('Weights and method'!$D$8-'Weights and method'!$C$8)))</x:f>
        <x:v>7.713747661494893</x:v>
      </x:c>
      <x:c r="G326" s="8" t="n">
        <x:f>100*'Weights and method'!$B$9*MAX(0,MIN(1,(LN(1+'Original 8 pillars'!G326)-'Weights and method'!$C$9)/('Weights and method'!$D$9-'Weights and method'!$C$9)))</x:f>
        <x:v>6.311457814747934</x:v>
      </x:c>
      <x:c r="H326" s="8" t="n">
        <x:f>100*'Weights and method'!$B$10*MAX(0,MIN(1,(LN(1+'Original 8 pillars'!H326)-'Weights and method'!$C$10)/('Weights and method'!$D$10-'Weights and method'!$C$10)))</x:f>
        <x:v>0</x:v>
      </x:c>
      <x:c r="I326" s="8" t="n">
        <x:f>100*'Weights and method'!$B$11*MAX(0,MIN(1,(LN(1+'Original 8 pillars'!I326)-'Weights and method'!$C$11)/('Weights and method'!$D$11-'Weights and method'!$C$11)))</x:f>
        <x:v>7.789750022327833</x:v>
      </x:c>
      <x:c r="J326" s="8" t="n">
        <x:f>100*'Weights and method'!$B$12*MAX(0,MIN(1,(LN(1+'Original 8 pillars'!J326)-'Weights and method'!$C$12)/('Weights and method'!$D$12-'Weights and method'!$C$12)))</x:f>
        <x:v>1.846432983119977</x:v>
      </x:c>
      <x:c r="K326" s="8" t="n">
        <x:f>SUM(C326:J326)</x:f>
        <x:v>38.26999471018928</x:v>
      </x:c>
    </x:row>
    <x:row r="327">
      <x:c r="A327" s="2" t="str">
        <x:f>'Original 8 pillars'!A327</x:f>
        <x:v>Benin</x:v>
      </x:c>
      <x:c r="B327" s="2" t="str">
        <x:f>'Original 8 pillars'!B327</x:f>
        <x:v>2018-05</x:v>
      </x:c>
      <x:c r="C327" s="8" t="n">
        <x:f>100*'Weights and method'!$B$5*MAX(0,MIN(1,(LN(1+'Original 8 pillars'!C327)-'Weights and method'!$C$5)/('Weights and method'!$D$5-'Weights and method'!$C$5)))</x:f>
        <x:v>3.686449279751337</x:v>
      </x:c>
      <x:c r="D327" s="8" t="n">
        <x:f>100*'Weights and method'!$B$6*MAX(0,MIN(1,(LN(1+'Original 8 pillars'!D327)-'Weights and method'!$C$6)/('Weights and method'!$D$6-'Weights and method'!$C$6)))</x:f>
        <x:v>0.677991451301151</x:v>
      </x:c>
      <x:c r="E327" s="8" t="n">
        <x:f>100*'Weights and method'!$B$7*MAX(0,MIN(1,(LN(1+'Original 8 pillars'!E327)-'Weights and method'!$C$7)/('Weights and method'!$D$7-'Weights and method'!$C$7)))</x:f>
        <x:v>9.7588937500253</x:v>
      </x:c>
      <x:c r="F327" s="8" t="n">
        <x:f>100*'Weights and method'!$B$8*MAX(0,MIN(1,(LN(1+'Original 8 pillars'!F327)-'Weights and method'!$C$8)/('Weights and method'!$D$8-'Weights and method'!$C$8)))</x:f>
        <x:v>8.258511468388424</x:v>
      </x:c>
      <x:c r="G327" s="8" t="n">
        <x:f>100*'Weights and method'!$B$9*MAX(0,MIN(1,(LN(1+'Original 8 pillars'!G327)-'Weights and method'!$C$9)/('Weights and method'!$D$9-'Weights and method'!$C$9)))</x:f>
        <x:v>3.8518871153225662</x:v>
      </x:c>
      <x:c r="H327" s="8" t="n">
        <x:f>100*'Weights and method'!$B$10*MAX(0,MIN(1,(LN(1+'Original 8 pillars'!H327)-'Weights and method'!$C$10)/('Weights and method'!$D$10-'Weights and method'!$C$10)))</x:f>
        <x:v>0</x:v>
      </x:c>
      <x:c r="I327" s="8" t="n">
        <x:f>100*'Weights and method'!$B$11*MAX(0,MIN(1,(LN(1+'Original 8 pillars'!I327)-'Weights and method'!$C$11)/('Weights and method'!$D$11-'Weights and method'!$C$11)))</x:f>
        <x:v>8.12492317705118</x:v>
      </x:c>
      <x:c r="J327" s="8" t="n">
        <x:f>100*'Weights and method'!$B$12*MAX(0,MIN(1,(LN(1+'Original 8 pillars'!J327)-'Weights and method'!$C$12)/('Weights and method'!$D$12-'Weights and method'!$C$12)))</x:f>
        <x:v>0.43686721945404705</x:v>
      </x:c>
      <x:c r="K327" s="8" t="n">
        <x:f>SUM(C327:J327)</x:f>
        <x:v>34.795523461293996</x:v>
      </x:c>
    </x:row>
    <x:row r="328">
      <x:c r="A328" s="2" t="str">
        <x:f>'Original 8 pillars'!A328</x:f>
        <x:v>Benin</x:v>
      </x:c>
      <x:c r="B328" s="2" t="str">
        <x:f>'Original 8 pillars'!B328</x:f>
        <x:v>2018-06</x:v>
      </x:c>
      <x:c r="C328" s="8" t="n">
        <x:f>100*'Weights and method'!$B$5*MAX(0,MIN(1,(LN(1+'Original 8 pillars'!C328)-'Weights and method'!$C$5)/('Weights and method'!$D$5-'Weights and method'!$C$5)))</x:f>
        <x:v>3.981852758655267</x:v>
      </x:c>
      <x:c r="D328" s="8" t="n">
        <x:f>100*'Weights and method'!$B$6*MAX(0,MIN(1,(LN(1+'Original 8 pillars'!D328)-'Weights and method'!$C$6)/('Weights and method'!$D$6-'Weights and method'!$C$6)))</x:f>
        <x:v>0</x:v>
      </x:c>
      <x:c r="E328" s="8" t="n">
        <x:f>100*'Weights and method'!$B$7*MAX(0,MIN(1,(LN(1+'Original 8 pillars'!E328)-'Weights and method'!$C$7)/('Weights and method'!$D$7-'Weights and method'!$C$7)))</x:f>
        <x:v>7.996981670390532</x:v>
      </x:c>
      <x:c r="F328" s="8" t="n">
        <x:f>100*'Weights and method'!$B$8*MAX(0,MIN(1,(LN(1+'Original 8 pillars'!F328)-'Weights and method'!$C$8)/('Weights and method'!$D$8-'Weights and method'!$C$8)))</x:f>
        <x:v>6.919164631729891</x:v>
      </x:c>
      <x:c r="G328" s="8" t="n">
        <x:f>100*'Weights and method'!$B$9*MAX(0,MIN(1,(LN(1+'Original 8 pillars'!G328)-'Weights and method'!$C$9)/('Weights and method'!$D$9-'Weights and method'!$C$9)))</x:f>
        <x:v>4.42180237015169</x:v>
      </x:c>
      <x:c r="H328" s="8" t="n">
        <x:f>100*'Weights and method'!$B$10*MAX(0,MIN(1,(LN(1+'Original 8 pillars'!H328)-'Weights and method'!$C$10)/('Weights and method'!$D$10-'Weights and method'!$C$10)))</x:f>
        <x:v>0</x:v>
      </x:c>
      <x:c r="I328" s="8" t="n">
        <x:f>100*'Weights and method'!$B$11*MAX(0,MIN(1,(LN(1+'Original 8 pillars'!I328)-'Weights and method'!$C$11)/('Weights and method'!$D$11-'Weights and method'!$C$11)))</x:f>
        <x:v>7.124331500233053</x:v>
      </x:c>
      <x:c r="J328" s="8" t="n">
        <x:f>100*'Weights and method'!$B$12*MAX(0,MIN(1,(LN(1+'Original 8 pillars'!J328)-'Weights and method'!$C$12)/('Weights and method'!$D$12-'Weights and method'!$C$12)))</x:f>
        <x:v>0.5140999377072824</x:v>
      </x:c>
      <x:c r="K328" s="8" t="n">
        <x:f>SUM(C328:J328)</x:f>
        <x:v>30.958232868867714</x:v>
      </x:c>
    </x:row>
    <x:row r="329">
      <x:c r="A329" s="2" t="str">
        <x:f>'Original 8 pillars'!A329</x:f>
        <x:v>Benin</x:v>
      </x:c>
      <x:c r="B329" s="2" t="str">
        <x:f>'Original 8 pillars'!B329</x:f>
        <x:v>2018-07</x:v>
      </x:c>
      <x:c r="C329" s="8" t="n">
        <x:f>100*'Weights and method'!$B$5*MAX(0,MIN(1,(LN(1+'Original 8 pillars'!C329)-'Weights and method'!$C$5)/('Weights and method'!$D$5-'Weights and method'!$C$5)))</x:f>
        <x:v>3.4869541142479337</x:v>
      </x:c>
      <x:c r="D329" s="8" t="n">
        <x:f>100*'Weights and method'!$B$6*MAX(0,MIN(1,(LN(1+'Original 8 pillars'!D329)-'Weights and method'!$C$6)/('Weights and method'!$D$6-'Weights and method'!$C$6)))</x:f>
        <x:v>0</x:v>
      </x:c>
      <x:c r="E329" s="8" t="n">
        <x:f>100*'Weights and method'!$B$7*MAX(0,MIN(1,(LN(1+'Original 8 pillars'!E329)-'Weights and method'!$C$7)/('Weights and method'!$D$7-'Weights and method'!$C$7)))</x:f>
        <x:v>8.074905303848917</x:v>
      </x:c>
      <x:c r="F329" s="8" t="n">
        <x:f>100*'Weights and method'!$B$8*MAX(0,MIN(1,(LN(1+'Original 8 pillars'!F329)-'Weights and method'!$C$8)/('Weights and method'!$D$8-'Weights and method'!$C$8)))</x:f>
        <x:v>6.690616392547147</x:v>
      </x:c>
      <x:c r="G329" s="8" t="n">
        <x:f>100*'Weights and method'!$B$9*MAX(0,MIN(1,(LN(1+'Original 8 pillars'!G329)-'Weights and method'!$C$9)/('Weights and method'!$D$9-'Weights and method'!$C$9)))</x:f>
        <x:v>5.767626967088903</x:v>
      </x:c>
      <x:c r="H329" s="8" t="n">
        <x:f>100*'Weights and method'!$B$10*MAX(0,MIN(1,(LN(1+'Original 8 pillars'!H329)-'Weights and method'!$C$10)/('Weights and method'!$D$10-'Weights and method'!$C$10)))</x:f>
        <x:v>0</x:v>
      </x:c>
      <x:c r="I329" s="8" t="n">
        <x:f>100*'Weights and method'!$B$11*MAX(0,MIN(1,(LN(1+'Original 8 pillars'!I329)-'Weights and method'!$C$11)/('Weights and method'!$D$11-'Weights and method'!$C$11)))</x:f>
        <x:v>6.4716433724590665</x:v>
      </x:c>
      <x:c r="J329" s="8" t="n">
        <x:f>100*'Weights and method'!$B$12*MAX(0,MIN(1,(LN(1+'Original 8 pillars'!J329)-'Weights and method'!$C$12)/('Weights and method'!$D$12-'Weights and method'!$C$12)))</x:f>
        <x:v>3.9778382245524613</x:v>
      </x:c>
      <x:c r="K329" s="8" t="n">
        <x:f>SUM(C329:J329)</x:f>
        <x:v>34.46958437474443</x:v>
      </x:c>
    </x:row>
    <x:row r="330">
      <x:c r="A330" s="2" t="str">
        <x:f>'Original 8 pillars'!A330</x:f>
        <x:v>Benin</x:v>
      </x:c>
      <x:c r="B330" s="2" t="str">
        <x:f>'Original 8 pillars'!B330</x:f>
        <x:v>2018-08</x:v>
      </x:c>
      <x:c r="C330" s="8" t="n">
        <x:f>100*'Weights and method'!$B$5*MAX(0,MIN(1,(LN(1+'Original 8 pillars'!C330)-'Weights and method'!$C$5)/('Weights and method'!$D$5-'Weights and method'!$C$5)))</x:f>
        <x:v>4.542924398670221</x:v>
      </x:c>
      <x:c r="D330" s="8" t="n">
        <x:f>100*'Weights and method'!$B$6*MAX(0,MIN(1,(LN(1+'Original 8 pillars'!D330)-'Weights and method'!$C$6)/('Weights and method'!$D$6-'Weights and method'!$C$6)))</x:f>
        <x:v>0</x:v>
      </x:c>
      <x:c r="E330" s="8" t="n">
        <x:f>100*'Weights and method'!$B$7*MAX(0,MIN(1,(LN(1+'Original 8 pillars'!E330)-'Weights and method'!$C$7)/('Weights and method'!$D$7-'Weights and method'!$C$7)))</x:f>
        <x:v>8.071360953941854</x:v>
      </x:c>
      <x:c r="F330" s="8" t="n">
        <x:f>100*'Weights and method'!$B$8*MAX(0,MIN(1,(LN(1+'Original 8 pillars'!F330)-'Weights and method'!$C$8)/('Weights and method'!$D$8-'Weights and method'!$C$8)))</x:f>
        <x:v>7.078394363089562</x:v>
      </x:c>
      <x:c r="G330" s="8" t="n">
        <x:f>100*'Weights and method'!$B$9*MAX(0,MIN(1,(LN(1+'Original 8 pillars'!G330)-'Weights and method'!$C$9)/('Weights and method'!$D$9-'Weights and method'!$C$9)))</x:f>
        <x:v>5.428573037366342</x:v>
      </x:c>
      <x:c r="H330" s="8" t="n">
        <x:f>100*'Weights and method'!$B$10*MAX(0,MIN(1,(LN(1+'Original 8 pillars'!H330)-'Weights and method'!$C$10)/('Weights and method'!$D$10-'Weights and method'!$C$10)))</x:f>
        <x:v>0</x:v>
      </x:c>
      <x:c r="I330" s="8" t="n">
        <x:f>100*'Weights and method'!$B$11*MAX(0,MIN(1,(LN(1+'Original 8 pillars'!I330)-'Weights and method'!$C$11)/('Weights and method'!$D$11-'Weights and method'!$C$11)))</x:f>
        <x:v>6.7066277181949605</x:v>
      </x:c>
      <x:c r="J330" s="8" t="n">
        <x:f>100*'Weights and method'!$B$12*MAX(0,MIN(1,(LN(1+'Original 8 pillars'!J330)-'Weights and method'!$C$12)/('Weights and method'!$D$12-'Weights and method'!$C$12)))</x:f>
        <x:v>1.0903945069922902</x:v>
      </x:c>
      <x:c r="K330" s="8" t="n">
        <x:f>SUM(C330:J330)</x:f>
        <x:v>32.918274978255226</x:v>
      </x:c>
    </x:row>
    <x:row r="331">
      <x:c r="A331" s="2" t="str">
        <x:f>'Original 8 pillars'!A331</x:f>
        <x:v>Benin</x:v>
      </x:c>
      <x:c r="B331" s="2" t="str">
        <x:f>'Original 8 pillars'!B331</x:f>
        <x:v>2018-09</x:v>
      </x:c>
      <x:c r="C331" s="8" t="n">
        <x:f>100*'Weights and method'!$B$5*MAX(0,MIN(1,(LN(1+'Original 8 pillars'!C331)-'Weights and method'!$C$5)/('Weights and method'!$D$5-'Weights and method'!$C$5)))</x:f>
        <x:v>3.1160661282651025</x:v>
      </x:c>
      <x:c r="D331" s="8" t="n">
        <x:f>100*'Weights and method'!$B$6*MAX(0,MIN(1,(LN(1+'Original 8 pillars'!D331)-'Weights and method'!$C$6)/('Weights and method'!$D$6-'Weights and method'!$C$6)))</x:f>
        <x:v>0.9911675336615089</x:v>
      </x:c>
      <x:c r="E331" s="8" t="n">
        <x:f>100*'Weights and method'!$B$7*MAX(0,MIN(1,(LN(1+'Original 8 pillars'!E331)-'Weights and method'!$C$7)/('Weights and method'!$D$7-'Weights and method'!$C$7)))</x:f>
        <x:v>7.778793568070939</x:v>
      </x:c>
      <x:c r="F331" s="8" t="n">
        <x:f>100*'Weights and method'!$B$8*MAX(0,MIN(1,(LN(1+'Original 8 pillars'!F331)-'Weights and method'!$C$8)/('Weights and method'!$D$8-'Weights and method'!$C$8)))</x:f>
        <x:v>6.886291064121349</x:v>
      </x:c>
      <x:c r="G331" s="8" t="n">
        <x:f>100*'Weights and method'!$B$9*MAX(0,MIN(1,(LN(1+'Original 8 pillars'!G331)-'Weights and method'!$C$9)/('Weights and method'!$D$9-'Weights and method'!$C$9)))</x:f>
        <x:v>4.991181221804824</x:v>
      </x:c>
      <x:c r="H331" s="8" t="n">
        <x:f>100*'Weights and method'!$B$10*MAX(0,MIN(1,(LN(1+'Original 8 pillars'!H331)-'Weights and method'!$C$10)/('Weights and method'!$D$10-'Weights and method'!$C$10)))</x:f>
        <x:v>0</x:v>
      </x:c>
      <x:c r="I331" s="8" t="n">
        <x:f>100*'Weights and method'!$B$11*MAX(0,MIN(1,(LN(1+'Original 8 pillars'!I331)-'Weights and method'!$C$11)/('Weights and method'!$D$11-'Weights and method'!$C$11)))</x:f>
        <x:v>7.20216446416584</x:v>
      </x:c>
      <x:c r="J331" s="8" t="n">
        <x:f>100*'Weights and method'!$B$12*MAX(0,MIN(1,(LN(1+'Original 8 pillars'!J331)-'Weights and method'!$C$12)/('Weights and method'!$D$12-'Weights and method'!$C$12)))</x:f>
        <x:v>1.7454272886476536</x:v>
      </x:c>
      <x:c r="K331" s="8" t="n">
        <x:f>SUM(C331:J331)</x:f>
        <x:v>32.71109126873722</x:v>
      </x:c>
    </x:row>
    <x:row r="332">
      <x:c r="A332" s="2" t="str">
        <x:f>'Original 8 pillars'!A332</x:f>
        <x:v>Benin</x:v>
      </x:c>
      <x:c r="B332" s="2" t="str">
        <x:f>'Original 8 pillars'!B332</x:f>
        <x:v>2018-10</x:v>
      </x:c>
      <x:c r="C332" s="8" t="n">
        <x:f>100*'Weights and method'!$B$5*MAX(0,MIN(1,(LN(1+'Original 8 pillars'!C332)-'Weights and method'!$C$5)/('Weights and method'!$D$5-'Weights and method'!$C$5)))</x:f>
        <x:v>2.759591872559744</x:v>
      </x:c>
      <x:c r="D332" s="8" t="n">
        <x:f>100*'Weights and method'!$B$6*MAX(0,MIN(1,(LN(1+'Original 8 pillars'!D332)-'Weights and method'!$C$6)/('Weights and method'!$D$6-'Weights and method'!$C$6)))</x:f>
        <x:v>0.3484486023560978</x:v>
      </x:c>
      <x:c r="E332" s="8" t="n">
        <x:f>100*'Weights and method'!$B$7*MAX(0,MIN(1,(LN(1+'Original 8 pillars'!E332)-'Weights and method'!$C$7)/('Weights and method'!$D$7-'Weights and method'!$C$7)))</x:f>
        <x:v>8.191555797235893</x:v>
      </x:c>
      <x:c r="F332" s="8" t="n">
        <x:f>100*'Weights and method'!$B$8*MAX(0,MIN(1,(LN(1+'Original 8 pillars'!F332)-'Weights and method'!$C$8)/('Weights and method'!$D$8-'Weights and method'!$C$8)))</x:f>
        <x:v>6.486841626292416</x:v>
      </x:c>
      <x:c r="G332" s="8" t="n">
        <x:f>100*'Weights and method'!$B$9*MAX(0,MIN(1,(LN(1+'Original 8 pillars'!G332)-'Weights and method'!$C$9)/('Weights and method'!$D$9-'Weights and method'!$C$9)))</x:f>
        <x:v>5.2032600296174785</x:v>
      </x:c>
      <x:c r="H332" s="8" t="n">
        <x:f>100*'Weights and method'!$B$10*MAX(0,MIN(1,(LN(1+'Original 8 pillars'!H332)-'Weights and method'!$C$10)/('Weights and method'!$D$10-'Weights and method'!$C$10)))</x:f>
        <x:v>0</x:v>
      </x:c>
      <x:c r="I332" s="8" t="n">
        <x:f>100*'Weights and method'!$B$11*MAX(0,MIN(1,(LN(1+'Original 8 pillars'!I332)-'Weights and method'!$C$11)/('Weights and method'!$D$11-'Weights and method'!$C$11)))</x:f>
        <x:v>7.268728706185815</x:v>
      </x:c>
      <x:c r="J332" s="8" t="n">
        <x:f>100*'Weights and method'!$B$12*MAX(0,MIN(1,(LN(1+'Original 8 pillars'!J332)-'Weights and method'!$C$12)/('Weights and method'!$D$12-'Weights and method'!$C$12)))</x:f>
        <x:v>0</x:v>
      </x:c>
      <x:c r="K332" s="8" t="n">
        <x:f>SUM(C332:J332)</x:f>
        <x:v>30.258426634247446</x:v>
      </x:c>
    </x:row>
    <x:row r="333">
      <x:c r="A333" s="2" t="str">
        <x:f>'Original 8 pillars'!A333</x:f>
        <x:v>Benin</x:v>
      </x:c>
      <x:c r="B333" s="2" t="str">
        <x:f>'Original 8 pillars'!B333</x:f>
        <x:v>2018-11</x:v>
      </x:c>
      <x:c r="C333" s="8" t="n">
        <x:f>100*'Weights and method'!$B$5*MAX(0,MIN(1,(LN(1+'Original 8 pillars'!C333)-'Weights and method'!$C$5)/('Weights and method'!$D$5-'Weights and method'!$C$5)))</x:f>
        <x:v>5.33804499897973</x:v>
      </x:c>
      <x:c r="D333" s="8" t="n">
        <x:f>100*'Weights and method'!$B$6*MAX(0,MIN(1,(LN(1+'Original 8 pillars'!D333)-'Weights and method'!$C$6)/('Weights and method'!$D$6-'Weights and method'!$C$6)))</x:f>
        <x:v>0.6277644989993616</x:v>
      </x:c>
      <x:c r="E333" s="8" t="n">
        <x:f>100*'Weights and method'!$B$7*MAX(0,MIN(1,(LN(1+'Original 8 pillars'!E333)-'Weights and method'!$C$7)/('Weights and method'!$D$7-'Weights and method'!$C$7)))</x:f>
        <x:v>6.983692778153985</x:v>
      </x:c>
      <x:c r="F333" s="8" t="n">
        <x:f>100*'Weights and method'!$B$8*MAX(0,MIN(1,(LN(1+'Original 8 pillars'!F333)-'Weights and method'!$C$8)/('Weights and method'!$D$8-'Weights and method'!$C$8)))</x:f>
        <x:v>7.219700127419654</x:v>
      </x:c>
      <x:c r="G333" s="8" t="n">
        <x:f>100*'Weights and method'!$B$9*MAX(0,MIN(1,(LN(1+'Original 8 pillars'!G333)-'Weights and method'!$C$9)/('Weights and method'!$D$9-'Weights and method'!$C$9)))</x:f>
        <x:v>5.316263873684826</x:v>
      </x:c>
      <x:c r="H333" s="8" t="n">
        <x:f>100*'Weights and method'!$B$10*MAX(0,MIN(1,(LN(1+'Original 8 pillars'!H333)-'Weights and method'!$C$10)/('Weights and method'!$D$10-'Weights and method'!$C$10)))</x:f>
        <x:v>0</x:v>
      </x:c>
      <x:c r="I333" s="8" t="n">
        <x:f>100*'Weights and method'!$B$11*MAX(0,MIN(1,(LN(1+'Original 8 pillars'!I333)-'Weights and method'!$C$11)/('Weights and method'!$D$11-'Weights and method'!$C$11)))</x:f>
        <x:v>6.070187562118965</x:v>
      </x:c>
      <x:c r="J333" s="8" t="n">
        <x:f>100*'Weights and method'!$B$12*MAX(0,MIN(1,(LN(1+'Original 8 pillars'!J333)-'Weights and method'!$C$12)/('Weights and method'!$D$12-'Weights and method'!$C$12)))</x:f>
        <x:v>0.8515131410338663</x:v>
      </x:c>
      <x:c r="K333" s="8" t="n">
        <x:f>SUM(C333:J333)</x:f>
        <x:v>32.40716698039039</x:v>
      </x:c>
    </x:row>
    <x:row r="334">
      <x:c r="A334" s="2" t="str">
        <x:f>'Original 8 pillars'!A334</x:f>
        <x:v>Benin</x:v>
      </x:c>
      <x:c r="B334" s="2" t="str">
        <x:f>'Original 8 pillars'!B334</x:f>
        <x:v>2018-12</x:v>
      </x:c>
      <x:c r="C334" s="8" t="n">
        <x:f>100*'Weights and method'!$B$5*MAX(0,MIN(1,(LN(1+'Original 8 pillars'!C334)-'Weights and method'!$C$5)/('Weights and method'!$D$5-'Weights and method'!$C$5)))</x:f>
        <x:v>3.8430838903250497</x:v>
      </x:c>
      <x:c r="D334" s="8" t="n">
        <x:f>100*'Weights and method'!$B$6*MAX(0,MIN(1,(LN(1+'Original 8 pillars'!D334)-'Weights and method'!$C$6)/('Weights and method'!$D$6-'Weights and method'!$C$6)))</x:f>
        <x:v>0</x:v>
      </x:c>
      <x:c r="E334" s="8" t="n">
        <x:f>100*'Weights and method'!$B$7*MAX(0,MIN(1,(LN(1+'Original 8 pillars'!E334)-'Weights and method'!$C$7)/('Weights and method'!$D$7-'Weights and method'!$C$7)))</x:f>
        <x:v>7.679936482805705</x:v>
      </x:c>
      <x:c r="F334" s="8" t="n">
        <x:f>100*'Weights and method'!$B$8*MAX(0,MIN(1,(LN(1+'Original 8 pillars'!F334)-'Weights and method'!$C$8)/('Weights and method'!$D$8-'Weights and method'!$C$8)))</x:f>
        <x:v>7.728309127254812</x:v>
      </x:c>
      <x:c r="G334" s="8" t="n">
        <x:f>100*'Weights and method'!$B$9*MAX(0,MIN(1,(LN(1+'Original 8 pillars'!G334)-'Weights and method'!$C$9)/('Weights and method'!$D$9-'Weights and method'!$C$9)))</x:f>
        <x:v>4.1429573631750225</x:v>
      </x:c>
      <x:c r="H334" s="8" t="n">
        <x:f>100*'Weights and method'!$B$10*MAX(0,MIN(1,(LN(1+'Original 8 pillars'!H334)-'Weights and method'!$C$10)/('Weights and method'!$D$10-'Weights and method'!$C$10)))</x:f>
        <x:v>0</x:v>
      </x:c>
      <x:c r="I334" s="8" t="n">
        <x:f>100*'Weights and method'!$B$11*MAX(0,MIN(1,(LN(1+'Original 8 pillars'!I334)-'Weights and method'!$C$11)/('Weights and method'!$D$11-'Weights and method'!$C$11)))</x:f>
        <x:v>7.803714467633291</x:v>
      </x:c>
      <x:c r="J334" s="8" t="n">
        <x:f>100*'Weights and method'!$B$12*MAX(0,MIN(1,(LN(1+'Original 8 pillars'!J334)-'Weights and method'!$C$12)/('Weights and method'!$D$12-'Weights and method'!$C$12)))</x:f>
        <x:v>2.2128047221657168</x:v>
      </x:c>
      <x:c r="K334" s="8" t="n">
        <x:f>SUM(C334:J334)</x:f>
        <x:v>33.41080605335959</x:v>
      </x:c>
    </x:row>
    <x:row r="335">
      <x:c r="A335" s="2" t="str">
        <x:f>'Original 8 pillars'!A335</x:f>
        <x:v>Benin</x:v>
      </x:c>
      <x:c r="B335" s="2" t="str">
        <x:f>'Original 8 pillars'!B335</x:f>
        <x:v>2019-01</x:v>
      </x:c>
      <x:c r="C335" s="8" t="n">
        <x:f>100*'Weights and method'!$B$5*MAX(0,MIN(1,(LN(1+'Original 8 pillars'!C335)-'Weights and method'!$C$5)/('Weights and method'!$D$5-'Weights and method'!$C$5)))</x:f>
        <x:v>5.32619062348431</x:v>
      </x:c>
      <x:c r="D335" s="8" t="n">
        <x:f>100*'Weights and method'!$B$6*MAX(0,MIN(1,(LN(1+'Original 8 pillars'!D335)-'Weights and method'!$C$6)/('Weights and method'!$D$6-'Weights and method'!$C$6)))</x:f>
        <x:v>0</x:v>
      </x:c>
      <x:c r="E335" s="8" t="n">
        <x:f>100*'Weights and method'!$B$7*MAX(0,MIN(1,(LN(1+'Original 8 pillars'!E335)-'Weights and method'!$C$7)/('Weights and method'!$D$7-'Weights and method'!$C$7)))</x:f>
        <x:v>6.889300530425716</x:v>
      </x:c>
      <x:c r="F335" s="8" t="n">
        <x:f>100*'Weights and method'!$B$8*MAX(0,MIN(1,(LN(1+'Original 8 pillars'!F335)-'Weights and method'!$C$8)/('Weights and method'!$D$8-'Weights and method'!$C$8)))</x:f>
        <x:v>7.177582269380661</x:v>
      </x:c>
      <x:c r="G335" s="8" t="n">
        <x:f>100*'Weights and method'!$B$9*MAX(0,MIN(1,(LN(1+'Original 8 pillars'!G335)-'Weights and method'!$C$9)/('Weights and method'!$D$9-'Weights and method'!$C$9)))</x:f>
        <x:v>6.101315822061858</x:v>
      </x:c>
      <x:c r="H335" s="8" t="n">
        <x:f>100*'Weights and method'!$B$10*MAX(0,MIN(1,(LN(1+'Original 8 pillars'!H335)-'Weights and method'!$C$10)/('Weights and method'!$D$10-'Weights and method'!$C$10)))</x:f>
        <x:v>0</x:v>
      </x:c>
      <x:c r="I335" s="8" t="n">
        <x:f>100*'Weights and method'!$B$11*MAX(0,MIN(1,(LN(1+'Original 8 pillars'!I335)-'Weights and method'!$C$11)/('Weights and method'!$D$11-'Weights and method'!$C$11)))</x:f>
        <x:v>6.819026215553206</x:v>
      </x:c>
      <x:c r="J335" s="8" t="n">
        <x:f>100*'Weights and method'!$B$12*MAX(0,MIN(1,(LN(1+'Original 8 pillars'!J335)-'Weights and method'!$C$12)/('Weights and method'!$D$12-'Weights and method'!$C$12)))</x:f>
        <x:v>0</x:v>
      </x:c>
      <x:c r="K335" s="8" t="n">
        <x:f>SUM(C335:J335)</x:f>
        <x:v>32.31341546090575</x:v>
      </x:c>
    </x:row>
    <x:row r="336">
      <x:c r="A336" s="2" t="str">
        <x:f>'Original 8 pillars'!A336</x:f>
        <x:v>Benin</x:v>
      </x:c>
      <x:c r="B336" s="2" t="str">
        <x:f>'Original 8 pillars'!B336</x:f>
        <x:v>2019-02</x:v>
      </x:c>
      <x:c r="C336" s="8" t="n">
        <x:f>100*'Weights and method'!$B$5*MAX(0,MIN(1,(LN(1+'Original 8 pillars'!C336)-'Weights and method'!$C$5)/('Weights and method'!$D$5-'Weights and method'!$C$5)))</x:f>
        <x:v>4.449466672364993</x:v>
      </x:c>
      <x:c r="D336" s="8" t="n">
        <x:f>100*'Weights and method'!$B$6*MAX(0,MIN(1,(LN(1+'Original 8 pillars'!D336)-'Weights and method'!$C$6)/('Weights and method'!$D$6-'Weights and method'!$C$6)))</x:f>
        <x:v>0.4836116134603599</x:v>
      </x:c>
      <x:c r="E336" s="8" t="n">
        <x:f>100*'Weights and method'!$B$7*MAX(0,MIN(1,(LN(1+'Original 8 pillars'!E336)-'Weights and method'!$C$7)/('Weights and method'!$D$7-'Weights and method'!$C$7)))</x:f>
        <x:v>10.367745732106265</x:v>
      </x:c>
      <x:c r="F336" s="8" t="n">
        <x:f>100*'Weights and method'!$B$8*MAX(0,MIN(1,(LN(1+'Original 8 pillars'!F336)-'Weights and method'!$C$8)/('Weights and method'!$D$8-'Weights and method'!$C$8)))</x:f>
        <x:v>6.693060481308314</x:v>
      </x:c>
      <x:c r="G336" s="8" t="n">
        <x:f>100*'Weights and method'!$B$9*MAX(0,MIN(1,(LN(1+'Original 8 pillars'!G336)-'Weights and method'!$C$9)/('Weights and method'!$D$9-'Weights and method'!$C$9)))</x:f>
        <x:v>2.870093828760425</x:v>
      </x:c>
      <x:c r="H336" s="8" t="n">
        <x:f>100*'Weights and method'!$B$10*MAX(0,MIN(1,(LN(1+'Original 8 pillars'!H336)-'Weights and method'!$C$10)/('Weights and method'!$D$10-'Weights and method'!$C$10)))</x:f>
        <x:v>0</x:v>
      </x:c>
      <x:c r="I336" s="8" t="n">
        <x:f>100*'Weights and method'!$B$11*MAX(0,MIN(1,(LN(1+'Original 8 pillars'!I336)-'Weights and method'!$C$11)/('Weights and method'!$D$11-'Weights and method'!$C$11)))</x:f>
        <x:v>6.780104552635114</x:v>
      </x:c>
      <x:c r="J336" s="8" t="n">
        <x:f>100*'Weights and method'!$B$12*MAX(0,MIN(1,(LN(1+'Original 8 pillars'!J336)-'Weights and method'!$C$12)/('Weights and method'!$D$12-'Weights and method'!$C$12)))</x:f>
        <x:v>0.37940200664205487</x:v>
      </x:c>
      <x:c r="K336" s="8" t="n">
        <x:f>SUM(C336:J336)</x:f>
        <x:v>32.023484887277526</x:v>
      </x:c>
    </x:row>
    <x:row r="337">
      <x:c r="A337" s="2" t="str">
        <x:f>'Original 8 pillars'!A337</x:f>
        <x:v>Benin</x:v>
      </x:c>
      <x:c r="B337" s="2" t="str">
        <x:f>'Original 8 pillars'!B337</x:f>
        <x:v>2019-03</x:v>
      </x:c>
      <x:c r="C337" s="8" t="n">
        <x:f>100*'Weights and method'!$B$5*MAX(0,MIN(1,(LN(1+'Original 8 pillars'!C337)-'Weights and method'!$C$5)/('Weights and method'!$D$5-'Weights and method'!$C$5)))</x:f>
        <x:v>3.8492842727091348</x:v>
      </x:c>
      <x:c r="D337" s="8" t="n">
        <x:f>100*'Weights and method'!$B$6*MAX(0,MIN(1,(LN(1+'Original 8 pillars'!D337)-'Weights and method'!$C$6)/('Weights and method'!$D$6-'Weights and method'!$C$6)))</x:f>
        <x:v>0.36822327541375494</x:v>
      </x:c>
      <x:c r="E337" s="8" t="n">
        <x:f>100*'Weights and method'!$B$7*MAX(0,MIN(1,(LN(1+'Original 8 pillars'!E337)-'Weights and method'!$C$7)/('Weights and method'!$D$7-'Weights and method'!$C$7)))</x:f>
        <x:v>10.61454723604414</x:v>
      </x:c>
      <x:c r="F337" s="8" t="n">
        <x:f>100*'Weights and method'!$B$8*MAX(0,MIN(1,(LN(1+'Original 8 pillars'!F337)-'Weights and method'!$C$8)/('Weights and method'!$D$8-'Weights and method'!$C$8)))</x:f>
        <x:v>7.658421928220018</x:v>
      </x:c>
      <x:c r="G337" s="8" t="n">
        <x:f>100*'Weights and method'!$B$9*MAX(0,MIN(1,(LN(1+'Original 8 pillars'!G337)-'Weights and method'!$C$9)/('Weights and method'!$D$9-'Weights and method'!$C$9)))</x:f>
        <x:v>6.245430569665931</x:v>
      </x:c>
      <x:c r="H337" s="8" t="n">
        <x:f>100*'Weights and method'!$B$10*MAX(0,MIN(1,(LN(1+'Original 8 pillars'!H337)-'Weights and method'!$C$10)/('Weights and method'!$D$10-'Weights and method'!$C$10)))</x:f>
        <x:v>0</x:v>
      </x:c>
      <x:c r="I337" s="8" t="n">
        <x:f>100*'Weights and method'!$B$11*MAX(0,MIN(1,(LN(1+'Original 8 pillars'!I337)-'Weights and method'!$C$11)/('Weights and method'!$D$11-'Weights and method'!$C$11)))</x:f>
        <x:v>7.282854560898962</x:v>
      </x:c>
      <x:c r="J337" s="8" t="n">
        <x:f>100*'Weights and method'!$B$12*MAX(0,MIN(1,(LN(1+'Original 8 pillars'!J337)-'Weights and method'!$C$12)/('Weights and method'!$D$12-'Weights and method'!$C$12)))</x:f>
        <x:v>2.4797838326029926</x:v>
      </x:c>
      <x:c r="K337" s="8" t="n">
        <x:f>SUM(C337:J337)</x:f>
        <x:v>38.49854567555494</x:v>
      </x:c>
    </x:row>
    <x:row r="338">
      <x:c r="A338" s="2" t="str">
        <x:f>'Original 8 pillars'!A338</x:f>
        <x:v>Benin</x:v>
      </x:c>
      <x:c r="B338" s="2" t="str">
        <x:f>'Original 8 pillars'!B338</x:f>
        <x:v>2019-04</x:v>
      </x:c>
      <x:c r="C338" s="8" t="n">
        <x:f>100*'Weights and method'!$B$5*MAX(0,MIN(1,(LN(1+'Original 8 pillars'!C338)-'Weights and method'!$C$5)/('Weights and method'!$D$5-'Weights and method'!$C$5)))</x:f>
        <x:v>4.541986510813716</x:v>
      </x:c>
      <x:c r="D338" s="8" t="n">
        <x:f>100*'Weights and method'!$B$6*MAX(0,MIN(1,(LN(1+'Original 8 pillars'!D338)-'Weights and method'!$C$6)/('Weights and method'!$D$6-'Weights and method'!$C$6)))</x:f>
        <x:v>0</x:v>
      </x:c>
      <x:c r="E338" s="8" t="n">
        <x:f>100*'Weights and method'!$B$7*MAX(0,MIN(1,(LN(1+'Original 8 pillars'!E338)-'Weights and method'!$C$7)/('Weights and method'!$D$7-'Weights and method'!$C$7)))</x:f>
        <x:v>10.006569444835351</x:v>
      </x:c>
      <x:c r="F338" s="8" t="n">
        <x:f>100*'Weights and method'!$B$8*MAX(0,MIN(1,(LN(1+'Original 8 pillars'!F338)-'Weights and method'!$C$8)/('Weights and method'!$D$8-'Weights and method'!$C$8)))</x:f>
        <x:v>6.341553473525899</x:v>
      </x:c>
      <x:c r="G338" s="8" t="n">
        <x:f>100*'Weights and method'!$B$9*MAX(0,MIN(1,(LN(1+'Original 8 pillars'!G338)-'Weights and method'!$C$9)/('Weights and method'!$D$9-'Weights and method'!$C$9)))</x:f>
        <x:v>4.7251419593400845</x:v>
      </x:c>
      <x:c r="H338" s="8" t="n">
        <x:f>100*'Weights and method'!$B$10*MAX(0,MIN(1,(LN(1+'Original 8 pillars'!H338)-'Weights and method'!$C$10)/('Weights and method'!$D$10-'Weights and method'!$C$10)))</x:f>
        <x:v>1.517042285472508</x:v>
      </x:c>
      <x:c r="I338" s="8" t="n">
        <x:f>100*'Weights and method'!$B$11*MAX(0,MIN(1,(LN(1+'Original 8 pillars'!I338)-'Weights and method'!$C$11)/('Weights and method'!$D$11-'Weights and method'!$C$11)))</x:f>
        <x:v>8.315293519261264</x:v>
      </x:c>
      <x:c r="J338" s="8" t="n">
        <x:f>100*'Weights and method'!$B$12*MAX(0,MIN(1,(LN(1+'Original 8 pillars'!J338)-'Weights and method'!$C$12)/('Weights and method'!$D$12-'Weights and method'!$C$12)))</x:f>
        <x:v>1.4942371259729053</x:v>
      </x:c>
      <x:c r="K338" s="8" t="n">
        <x:f>SUM(C338:J338)</x:f>
        <x:v>36.94182431922173</x:v>
      </x:c>
    </x:row>
    <x:row r="339">
      <x:c r="A339" s="2" t="str">
        <x:f>'Original 8 pillars'!A339</x:f>
        <x:v>Benin</x:v>
      </x:c>
      <x:c r="B339" s="2" t="str">
        <x:f>'Original 8 pillars'!B339</x:f>
        <x:v>2019-05</x:v>
      </x:c>
      <x:c r="C339" s="8" t="n">
        <x:f>100*'Weights and method'!$B$5*MAX(0,MIN(1,(LN(1+'Original 8 pillars'!C339)-'Weights and method'!$C$5)/('Weights and method'!$D$5-'Weights and method'!$C$5)))</x:f>
        <x:v>3.8889403203822406</x:v>
      </x:c>
      <x:c r="D339" s="8" t="n">
        <x:f>100*'Weights and method'!$B$6*MAX(0,MIN(1,(LN(1+'Original 8 pillars'!D339)-'Weights and method'!$C$6)/('Weights and method'!$D$6-'Weights and method'!$C$6)))</x:f>
        <x:v>0.24903021218769925</x:v>
      </x:c>
      <x:c r="E339" s="8" t="n">
        <x:f>100*'Weights and method'!$B$7*MAX(0,MIN(1,(LN(1+'Original 8 pillars'!E339)-'Weights and method'!$C$7)/('Weights and method'!$D$7-'Weights and method'!$C$7)))</x:f>
        <x:v>9.73712112652966</x:v>
      </x:c>
      <x:c r="F339" s="8" t="n">
        <x:f>100*'Weights and method'!$B$8*MAX(0,MIN(1,(LN(1+'Original 8 pillars'!F339)-'Weights and method'!$C$8)/('Weights and method'!$D$8-'Weights and method'!$C$8)))</x:f>
        <x:v>6.1500211087718535</x:v>
      </x:c>
      <x:c r="G339" s="8" t="n">
        <x:f>100*'Weights and method'!$B$9*MAX(0,MIN(1,(LN(1+'Original 8 pillars'!G339)-'Weights and method'!$C$9)/('Weights and method'!$D$9-'Weights and method'!$C$9)))</x:f>
        <x:v>3.0274118178208465</x:v>
      </x:c>
      <x:c r="H339" s="8" t="n">
        <x:f>100*'Weights and method'!$B$10*MAX(0,MIN(1,(LN(1+'Original 8 pillars'!H339)-'Weights and method'!$C$10)/('Weights and method'!$D$10-'Weights and method'!$C$10)))</x:f>
        <x:v>0</x:v>
      </x:c>
      <x:c r="I339" s="8" t="n">
        <x:f>100*'Weights and method'!$B$11*MAX(0,MIN(1,(LN(1+'Original 8 pillars'!I339)-'Weights and method'!$C$11)/('Weights and method'!$D$11-'Weights and method'!$C$11)))</x:f>
        <x:v>6.84206750590468</x:v>
      </x:c>
      <x:c r="J339" s="8" t="n">
        <x:f>100*'Weights and method'!$B$12*MAX(0,MIN(1,(LN(1+'Original 8 pillars'!J339)-'Weights and method'!$C$12)/('Weights and method'!$D$12-'Weights and method'!$C$12)))</x:f>
        <x:v>0</x:v>
      </x:c>
      <x:c r="K339" s="8" t="n">
        <x:f>SUM(C339:J339)</x:f>
        <x:v>29.894592091596977</x:v>
      </x:c>
    </x:row>
    <x:row r="340">
      <x:c r="A340" s="2" t="str">
        <x:f>'Original 8 pillars'!A340</x:f>
        <x:v>Benin</x:v>
      </x:c>
      <x:c r="B340" s="2" t="str">
        <x:f>'Original 8 pillars'!B340</x:f>
        <x:v>2019-06</x:v>
      </x:c>
      <x:c r="C340" s="8" t="n">
        <x:f>100*'Weights and method'!$B$5*MAX(0,MIN(1,(LN(1+'Original 8 pillars'!C340)-'Weights and method'!$C$5)/('Weights and method'!$D$5-'Weights and method'!$C$5)))</x:f>
        <x:v>3.233262015350553</x:v>
      </x:c>
      <x:c r="D340" s="8" t="n">
        <x:f>100*'Weights and method'!$B$6*MAX(0,MIN(1,(LN(1+'Original 8 pillars'!D340)-'Weights and method'!$C$6)/('Weights and method'!$D$6-'Weights and method'!$C$6)))</x:f>
        <x:v>0</x:v>
      </x:c>
      <x:c r="E340" s="8" t="n">
        <x:f>100*'Weights and method'!$B$7*MAX(0,MIN(1,(LN(1+'Original 8 pillars'!E340)-'Weights and method'!$C$7)/('Weights and method'!$D$7-'Weights and method'!$C$7)))</x:f>
        <x:v>8.364849456443235</x:v>
      </x:c>
      <x:c r="F340" s="8" t="n">
        <x:f>100*'Weights and method'!$B$8*MAX(0,MIN(1,(LN(1+'Original 8 pillars'!F340)-'Weights and method'!$C$8)/('Weights and method'!$D$8-'Weights and method'!$C$8)))</x:f>
        <x:v>7.7587755288903715</x:v>
      </x:c>
      <x:c r="G340" s="8" t="n">
        <x:f>100*'Weights and method'!$B$9*MAX(0,MIN(1,(LN(1+'Original 8 pillars'!G340)-'Weights and method'!$C$9)/('Weights and method'!$D$9-'Weights and method'!$C$9)))</x:f>
        <x:v>2.615631313963278</x:v>
      </x:c>
      <x:c r="H340" s="8" t="n">
        <x:f>100*'Weights and method'!$B$10*MAX(0,MIN(1,(LN(1+'Original 8 pillars'!H340)-'Weights and method'!$C$10)/('Weights and method'!$D$10-'Weights and method'!$C$10)))</x:f>
        <x:v>0</x:v>
      </x:c>
      <x:c r="I340" s="8" t="n">
        <x:f>100*'Weights and method'!$B$11*MAX(0,MIN(1,(LN(1+'Original 8 pillars'!I340)-'Weights and method'!$C$11)/('Weights and method'!$D$11-'Weights and method'!$C$11)))</x:f>
        <x:v>6.404590737257949</x:v>
      </x:c>
      <x:c r="J340" s="8" t="n">
        <x:f>100*'Weights and method'!$B$12*MAX(0,MIN(1,(LN(1+'Original 8 pillars'!J340)-'Weights and method'!$C$12)/('Weights and method'!$D$12-'Weights and method'!$C$12)))</x:f>
        <x:v>2.0000803247199954</x:v>
      </x:c>
      <x:c r="K340" s="8" t="n">
        <x:f>SUM(C340:J340)</x:f>
        <x:v>30.37718937662538</x:v>
      </x:c>
    </x:row>
    <x:row r="341">
      <x:c r="A341" s="2" t="str">
        <x:f>'Original 8 pillars'!A341</x:f>
        <x:v>Benin</x:v>
      </x:c>
      <x:c r="B341" s="2" t="str">
        <x:f>'Original 8 pillars'!B341</x:f>
        <x:v>2019-07</x:v>
      </x:c>
      <x:c r="C341" s="8" t="n">
        <x:f>100*'Weights and method'!$B$5*MAX(0,MIN(1,(LN(1+'Original 8 pillars'!C341)-'Weights and method'!$C$5)/('Weights and method'!$D$5-'Weights and method'!$C$5)))</x:f>
        <x:v>2.4346970195242363</x:v>
      </x:c>
      <x:c r="D341" s="8" t="n">
        <x:f>100*'Weights and method'!$B$6*MAX(0,MIN(1,(LN(1+'Original 8 pillars'!D341)-'Weights and method'!$C$6)/('Weights and method'!$D$6-'Weights and method'!$C$6)))</x:f>
        <x:v>0.43628228832414406</x:v>
      </x:c>
      <x:c r="E341" s="8" t="n">
        <x:f>100*'Weights and method'!$B$7*MAX(0,MIN(1,(LN(1+'Original 8 pillars'!E341)-'Weights and method'!$C$7)/('Weights and method'!$D$7-'Weights and method'!$C$7)))</x:f>
        <x:v>7.472242916864</x:v>
      </x:c>
      <x:c r="F341" s="8" t="n">
        <x:f>100*'Weights and method'!$B$8*MAX(0,MIN(1,(LN(1+'Original 8 pillars'!F341)-'Weights and method'!$C$8)/('Weights and method'!$D$8-'Weights and method'!$C$8)))</x:f>
        <x:v>6.289758988813853</x:v>
      </x:c>
      <x:c r="G341" s="8" t="n">
        <x:f>100*'Weights and method'!$B$9*MAX(0,MIN(1,(LN(1+'Original 8 pillars'!G341)-'Weights and method'!$C$9)/('Weights and method'!$D$9-'Weights and method'!$C$9)))</x:f>
        <x:v>5.4301911976733255</x:v>
      </x:c>
      <x:c r="H341" s="8" t="n">
        <x:f>100*'Weights and method'!$B$10*MAX(0,MIN(1,(LN(1+'Original 8 pillars'!H341)-'Weights and method'!$C$10)/('Weights and method'!$D$10-'Weights and method'!$C$10)))</x:f>
        <x:v>0</x:v>
      </x:c>
      <x:c r="I341" s="8" t="n">
        <x:f>100*'Weights and method'!$B$11*MAX(0,MIN(1,(LN(1+'Original 8 pillars'!I341)-'Weights and method'!$C$11)/('Weights and method'!$D$11-'Weights and method'!$C$11)))</x:f>
        <x:v>6.585664010159508</x:v>
      </x:c>
      <x:c r="J341" s="8" t="n">
        <x:f>100*'Weights and method'!$B$12*MAX(0,MIN(1,(LN(1+'Original 8 pillars'!J341)-'Weights and method'!$C$12)/('Weights and method'!$D$12-'Weights and method'!$C$12)))</x:f>
        <x:v>1.0509939028516666</x:v>
      </x:c>
      <x:c r="K341" s="8" t="n">
        <x:f>SUM(C341:J341)</x:f>
        <x:v>29.699830324210733</x:v>
      </x:c>
    </x:row>
    <x:row r="342">
      <x:c r="A342" s="2" t="str">
        <x:f>'Original 8 pillars'!A342</x:f>
        <x:v>Benin</x:v>
      </x:c>
      <x:c r="B342" s="2" t="str">
        <x:f>'Original 8 pillars'!B342</x:f>
        <x:v>2019-08</x:v>
      </x:c>
      <x:c r="C342" s="8" t="n">
        <x:f>100*'Weights and method'!$B$5*MAX(0,MIN(1,(LN(1+'Original 8 pillars'!C342)-'Weights and method'!$C$5)/('Weights and method'!$D$5-'Weights and method'!$C$5)))</x:f>
        <x:v>3.4881861061018435</x:v>
      </x:c>
      <x:c r="D342" s="8" t="n">
        <x:f>100*'Weights and method'!$B$6*MAX(0,MIN(1,(LN(1+'Original 8 pillars'!D342)-'Weights and method'!$C$6)/('Weights and method'!$D$6-'Weights and method'!$C$6)))</x:f>
        <x:v>0.5054555371500044</x:v>
      </x:c>
      <x:c r="E342" s="8" t="n">
        <x:f>100*'Weights and method'!$B$7*MAX(0,MIN(1,(LN(1+'Original 8 pillars'!E342)-'Weights and method'!$C$7)/('Weights and method'!$D$7-'Weights and method'!$C$7)))</x:f>
        <x:v>8.645733694366548</x:v>
      </x:c>
      <x:c r="F342" s="8" t="n">
        <x:f>100*'Weights and method'!$B$8*MAX(0,MIN(1,(LN(1+'Original 8 pillars'!F342)-'Weights and method'!$C$8)/('Weights and method'!$D$8-'Weights and method'!$C$8)))</x:f>
        <x:v>5.9739855483052064</x:v>
      </x:c>
      <x:c r="G342" s="8" t="n">
        <x:f>100*'Weights and method'!$B$9*MAX(0,MIN(1,(LN(1+'Original 8 pillars'!G342)-'Weights and method'!$C$9)/('Weights and method'!$D$9-'Weights and method'!$C$9)))</x:f>
        <x:v>4.91973893167866</x:v>
      </x:c>
      <x:c r="H342" s="8" t="n">
        <x:f>100*'Weights and method'!$B$10*MAX(0,MIN(1,(LN(1+'Original 8 pillars'!H342)-'Weights and method'!$C$10)/('Weights and method'!$D$10-'Weights and method'!$C$10)))</x:f>
        <x:v>0</x:v>
      </x:c>
      <x:c r="I342" s="8" t="n">
        <x:f>100*'Weights and method'!$B$11*MAX(0,MIN(1,(LN(1+'Original 8 pillars'!I342)-'Weights and method'!$C$11)/('Weights and method'!$D$11-'Weights and method'!$C$11)))</x:f>
        <x:v>7.039740953101976</x:v>
      </x:c>
      <x:c r="J342" s="8" t="n">
        <x:f>100*'Weights and method'!$B$12*MAX(0,MIN(1,(LN(1+'Original 8 pillars'!J342)-'Weights and method'!$C$12)/('Weights and method'!$D$12-'Weights and method'!$C$12)))</x:f>
        <x:v>0.6201888226139005</x:v>
      </x:c>
      <x:c r="K342" s="8" t="n">
        <x:f>SUM(C342:J342)</x:f>
        <x:v>31.19302959331814</x:v>
      </x:c>
    </x:row>
    <x:row r="343">
      <x:c r="A343" s="2" t="str">
        <x:f>'Original 8 pillars'!A343</x:f>
        <x:v>Benin</x:v>
      </x:c>
      <x:c r="B343" s="2" t="str">
        <x:f>'Original 8 pillars'!B343</x:f>
        <x:v>2019-09</x:v>
      </x:c>
      <x:c r="C343" s="8" t="n">
        <x:f>100*'Weights and method'!$B$5*MAX(0,MIN(1,(LN(1+'Original 8 pillars'!C343)-'Weights and method'!$C$5)/('Weights and method'!$D$5-'Weights and method'!$C$5)))</x:f>
        <x:v>3.0228113446699507</x:v>
      </x:c>
      <x:c r="D343" s="8" t="n">
        <x:f>100*'Weights and method'!$B$6*MAX(0,MIN(1,(LN(1+'Original 8 pillars'!D343)-'Weights and method'!$C$6)/('Weights and method'!$D$6-'Weights and method'!$C$6)))</x:f>
        <x:v>0</x:v>
      </x:c>
      <x:c r="E343" s="8" t="n">
        <x:f>100*'Weights and method'!$B$7*MAX(0,MIN(1,(LN(1+'Original 8 pillars'!E343)-'Weights and method'!$C$7)/('Weights and method'!$D$7-'Weights and method'!$C$7)))</x:f>
        <x:v>6.44724415989792</x:v>
      </x:c>
      <x:c r="F343" s="8" t="n">
        <x:f>100*'Weights and method'!$B$8*MAX(0,MIN(1,(LN(1+'Original 8 pillars'!F343)-'Weights and method'!$C$8)/('Weights and method'!$D$8-'Weights and method'!$C$8)))</x:f>
        <x:v>6.743641540225212</x:v>
      </x:c>
      <x:c r="G343" s="8" t="n">
        <x:f>100*'Weights and method'!$B$9*MAX(0,MIN(1,(LN(1+'Original 8 pillars'!G343)-'Weights and method'!$C$9)/('Weights and method'!$D$9-'Weights and method'!$C$9)))</x:f>
        <x:v>4.658782968718946</x:v>
      </x:c>
      <x:c r="H343" s="8" t="n">
        <x:f>100*'Weights and method'!$B$10*MAX(0,MIN(1,(LN(1+'Original 8 pillars'!H343)-'Weights and method'!$C$10)/('Weights and method'!$D$10-'Weights and method'!$C$10)))</x:f>
        <x:v>0</x:v>
      </x:c>
      <x:c r="I343" s="8" t="n">
        <x:f>100*'Weights and method'!$B$11*MAX(0,MIN(1,(LN(1+'Original 8 pillars'!I343)-'Weights and method'!$C$11)/('Weights and method'!$D$11-'Weights and method'!$C$11)))</x:f>
        <x:v>5.882819601140767</x:v>
      </x:c>
      <x:c r="J343" s="8" t="n">
        <x:f>100*'Weights and method'!$B$12*MAX(0,MIN(1,(LN(1+'Original 8 pillars'!J343)-'Weights and method'!$C$12)/('Weights and method'!$D$12-'Weights and method'!$C$12)))</x:f>
        <x:v>0.44102089082661367</x:v>
      </x:c>
      <x:c r="K343" s="8" t="n">
        <x:f>SUM(C343:J343)</x:f>
        <x:v>27.19632050547941</x:v>
      </x:c>
    </x:row>
    <x:row r="344">
      <x:c r="A344" s="2" t="str">
        <x:f>'Original 8 pillars'!A344</x:f>
        <x:v>Benin</x:v>
      </x:c>
      <x:c r="B344" s="2" t="str">
        <x:f>'Original 8 pillars'!B344</x:f>
        <x:v>2019-10</x:v>
      </x:c>
      <x:c r="C344" s="8" t="n">
        <x:f>100*'Weights and method'!$B$5*MAX(0,MIN(1,(LN(1+'Original 8 pillars'!C344)-'Weights and method'!$C$5)/('Weights and method'!$D$5-'Weights and method'!$C$5)))</x:f>
        <x:v>4.263948027974378</x:v>
      </x:c>
      <x:c r="D344" s="8" t="n">
        <x:f>100*'Weights and method'!$B$6*MAX(0,MIN(1,(LN(1+'Original 8 pillars'!D344)-'Weights and method'!$C$6)/('Weights and method'!$D$6-'Weights and method'!$C$6)))</x:f>
        <x:v>0.23647827337152105</x:v>
      </x:c>
      <x:c r="E344" s="8" t="n">
        <x:f>100*'Weights and method'!$B$7*MAX(0,MIN(1,(LN(1+'Original 8 pillars'!E344)-'Weights and method'!$C$7)/('Weights and method'!$D$7-'Weights and method'!$C$7)))</x:f>
        <x:v>8.628628395915381</x:v>
      </x:c>
      <x:c r="F344" s="8" t="n">
        <x:f>100*'Weights and method'!$B$8*MAX(0,MIN(1,(LN(1+'Original 8 pillars'!F344)-'Weights and method'!$C$8)/('Weights and method'!$D$8-'Weights and method'!$C$8)))</x:f>
        <x:v>5.649004732042096</x:v>
      </x:c>
      <x:c r="G344" s="8" t="n">
        <x:f>100*'Weights and method'!$B$9*MAX(0,MIN(1,(LN(1+'Original 8 pillars'!G344)-'Weights and method'!$C$9)/('Weights and method'!$D$9-'Weights and method'!$C$9)))</x:f>
        <x:v>2.6394654717505706</x:v>
      </x:c>
      <x:c r="H344" s="8" t="n">
        <x:f>100*'Weights and method'!$B$10*MAX(0,MIN(1,(LN(1+'Original 8 pillars'!H344)-'Weights and method'!$C$10)/('Weights and method'!$D$10-'Weights and method'!$C$10)))</x:f>
        <x:v>2.7004252377322944</x:v>
      </x:c>
      <x:c r="I344" s="8" t="n">
        <x:f>100*'Weights and method'!$B$11*MAX(0,MIN(1,(LN(1+'Original 8 pillars'!I344)-'Weights and method'!$C$11)/('Weights and method'!$D$11-'Weights and method'!$C$11)))</x:f>
        <x:v>6.637290046098729</x:v>
      </x:c>
      <x:c r="J344" s="8" t="n">
        <x:f>100*'Weights and method'!$B$12*MAX(0,MIN(1,(LN(1+'Original 8 pillars'!J344)-'Weights and method'!$C$12)/('Weights and method'!$D$12-'Weights and method'!$C$12)))</x:f>
        <x:v>0.767834491617302</x:v>
      </x:c>
      <x:c r="K344" s="8" t="n">
        <x:f>SUM(C344:J344)</x:f>
        <x:v>31.52307467650227</x:v>
      </x:c>
    </x:row>
    <x:row r="345">
      <x:c r="A345" s="2" t="str">
        <x:f>'Original 8 pillars'!A345</x:f>
        <x:v>Benin</x:v>
      </x:c>
      <x:c r="B345" s="2" t="str">
        <x:f>'Original 8 pillars'!B345</x:f>
        <x:v>2019-11</x:v>
      </x:c>
      <x:c r="C345" s="8" t="n">
        <x:f>100*'Weights and method'!$B$5*MAX(0,MIN(1,(LN(1+'Original 8 pillars'!C345)-'Weights and method'!$C$5)/('Weights and method'!$D$5-'Weights and method'!$C$5)))</x:f>
        <x:v>4.601902759370074</x:v>
      </x:c>
      <x:c r="D345" s="8" t="n">
        <x:f>100*'Weights and method'!$B$6*MAX(0,MIN(1,(LN(1+'Original 8 pillars'!D345)-'Weights and method'!$C$6)/('Weights and method'!$D$6-'Weights and method'!$C$6)))</x:f>
        <x:v>0</x:v>
      </x:c>
      <x:c r="E345" s="8" t="n">
        <x:f>100*'Weights and method'!$B$7*MAX(0,MIN(1,(LN(1+'Original 8 pillars'!E345)-'Weights and method'!$C$7)/('Weights and method'!$D$7-'Weights and method'!$C$7)))</x:f>
        <x:v>9.549600708529951</x:v>
      </x:c>
      <x:c r="F345" s="8" t="n">
        <x:f>100*'Weights and method'!$B$8*MAX(0,MIN(1,(LN(1+'Original 8 pillars'!F345)-'Weights and method'!$C$8)/('Weights and method'!$D$8-'Weights and method'!$C$8)))</x:f>
        <x:v>7.734427286993079</x:v>
      </x:c>
      <x:c r="G345" s="8" t="n">
        <x:f>100*'Weights and method'!$B$9*MAX(0,MIN(1,(LN(1+'Original 8 pillars'!G345)-'Weights and method'!$C$9)/('Weights and method'!$D$9-'Weights and method'!$C$9)))</x:f>
        <x:v>4.1578769430079205</x:v>
      </x:c>
      <x:c r="H345" s="8" t="n">
        <x:f>100*'Weights and method'!$B$10*MAX(0,MIN(1,(LN(1+'Original 8 pillars'!H345)-'Weights and method'!$C$10)/('Weights and method'!$D$10-'Weights and method'!$C$10)))</x:f>
        <x:v>1.4891143940580625</x:v>
      </x:c>
      <x:c r="I345" s="8" t="n">
        <x:f>100*'Weights and method'!$B$11*MAX(0,MIN(1,(LN(1+'Original 8 pillars'!I345)-'Weights and method'!$C$11)/('Weights and method'!$D$11-'Weights and method'!$C$11)))</x:f>
        <x:v>7.5028593029519985</x:v>
      </x:c>
      <x:c r="J345" s="8" t="n">
        <x:f>100*'Weights and method'!$B$12*MAX(0,MIN(1,(LN(1+'Original 8 pillars'!J345)-'Weights and method'!$C$12)/('Weights and method'!$D$12-'Weights and method'!$C$12)))</x:f>
        <x:v>1.9779652982835927</x:v>
      </x:c>
      <x:c r="K345" s="8" t="n">
        <x:f>SUM(C345:J345)</x:f>
        <x:v>37.013746693194676</x:v>
      </x:c>
    </x:row>
    <x:row r="346">
      <x:c r="A346" s="2" t="str">
        <x:f>'Original 8 pillars'!A346</x:f>
        <x:v>Benin</x:v>
      </x:c>
      <x:c r="B346" s="2" t="str">
        <x:f>'Original 8 pillars'!B346</x:f>
        <x:v>2019-12</x:v>
      </x:c>
      <x:c r="C346" s="8" t="n">
        <x:f>100*'Weights and method'!$B$5*MAX(0,MIN(1,(LN(1+'Original 8 pillars'!C346)-'Weights and method'!$C$5)/('Weights and method'!$D$5-'Weights and method'!$C$5)))</x:f>
        <x:v>5.4971035985716235</x:v>
      </x:c>
      <x:c r="D346" s="8" t="n">
        <x:f>100*'Weights and method'!$B$6*MAX(0,MIN(1,(LN(1+'Original 8 pillars'!D346)-'Weights and method'!$C$6)/('Weights and method'!$D$6-'Weights and method'!$C$6)))</x:f>
        <x:v>2.4168184682322504</x:v>
      </x:c>
      <x:c r="E346" s="8" t="n">
        <x:f>100*'Weights and method'!$B$7*MAX(0,MIN(1,(LN(1+'Original 8 pillars'!E346)-'Weights and method'!$C$7)/('Weights and method'!$D$7-'Weights and method'!$C$7)))</x:f>
        <x:v>8.882457369477898</x:v>
      </x:c>
      <x:c r="F346" s="8" t="n">
        <x:f>100*'Weights and method'!$B$8*MAX(0,MIN(1,(LN(1+'Original 8 pillars'!F346)-'Weights and method'!$C$8)/('Weights and method'!$D$8-'Weights and method'!$C$8)))</x:f>
        <x:v>8.061623144070046</x:v>
      </x:c>
      <x:c r="G346" s="8" t="n">
        <x:f>100*'Weights and method'!$B$9*MAX(0,MIN(1,(LN(1+'Original 8 pillars'!G346)-'Weights and method'!$C$9)/('Weights and method'!$D$9-'Weights and method'!$C$9)))</x:f>
        <x:v>5.22764361987428</x:v>
      </x:c>
      <x:c r="H346" s="8" t="n">
        <x:f>100*'Weights and method'!$B$10*MAX(0,MIN(1,(LN(1+'Original 8 pillars'!H346)-'Weights and method'!$C$10)/('Weights and method'!$D$10-'Weights and method'!$C$10)))</x:f>
        <x:v>0</x:v>
      </x:c>
      <x:c r="I346" s="8" t="n">
        <x:f>100*'Weights and method'!$B$11*MAX(0,MIN(1,(LN(1+'Original 8 pillars'!I346)-'Weights and method'!$C$11)/('Weights and method'!$D$11-'Weights and method'!$C$11)))</x:f>
        <x:v>6.8850337934976364</x:v>
      </x:c>
      <x:c r="J346" s="8" t="n">
        <x:f>100*'Weights and method'!$B$12*MAX(0,MIN(1,(LN(1+'Original 8 pillars'!J346)-'Weights and method'!$C$12)/('Weights and method'!$D$12-'Weights and method'!$C$12)))</x:f>
        <x:v>0</x:v>
      </x:c>
      <x:c r="K346" s="8" t="n">
        <x:f>SUM(C346:J346)</x:f>
        <x:v>36.97067999372373</x:v>
      </x:c>
    </x:row>
    <x:row r="347">
      <x:c r="A347" s="2" t="str">
        <x:f>'Original 8 pillars'!A347</x:f>
        <x:v>Benin</x:v>
      </x:c>
      <x:c r="B347" s="2" t="str">
        <x:f>'Original 8 pillars'!B347</x:f>
        <x:v>2020-01</x:v>
      </x:c>
      <x:c r="C347" s="8" t="n">
        <x:f>100*'Weights and method'!$B$5*MAX(0,MIN(1,(LN(1+'Original 8 pillars'!C347)-'Weights and method'!$C$5)/('Weights and method'!$D$5-'Weights and method'!$C$5)))</x:f>
        <x:v>3.734355991841257</x:v>
      </x:c>
      <x:c r="D347" s="8" t="n">
        <x:f>100*'Weights and method'!$B$6*MAX(0,MIN(1,(LN(1+'Original 8 pillars'!D347)-'Weights and method'!$C$6)/('Weights and method'!$D$6-'Weights and method'!$C$6)))</x:f>
        <x:v>0.7149336493840508</x:v>
      </x:c>
      <x:c r="E347" s="8" t="n">
        <x:f>100*'Weights and method'!$B$7*MAX(0,MIN(1,(LN(1+'Original 8 pillars'!E347)-'Weights and method'!$C$7)/('Weights and method'!$D$7-'Weights and method'!$C$7)))</x:f>
        <x:v>7.888990235274104</x:v>
      </x:c>
      <x:c r="F347" s="8" t="n">
        <x:f>100*'Weights and method'!$B$8*MAX(0,MIN(1,(LN(1+'Original 8 pillars'!F347)-'Weights and method'!$C$8)/('Weights and method'!$D$8-'Weights and method'!$C$8)))</x:f>
        <x:v>6.530673368530506</x:v>
      </x:c>
      <x:c r="G347" s="8" t="n">
        <x:f>100*'Weights and method'!$B$9*MAX(0,MIN(1,(LN(1+'Original 8 pillars'!G347)-'Weights and method'!$C$9)/('Weights and method'!$D$9-'Weights and method'!$C$9)))</x:f>
        <x:v>4.621931007937368</x:v>
      </x:c>
      <x:c r="H347" s="8" t="n">
        <x:f>100*'Weights and method'!$B$10*MAX(0,MIN(1,(LN(1+'Original 8 pillars'!H347)-'Weights and method'!$C$10)/('Weights and method'!$D$10-'Weights and method'!$C$10)))</x:f>
        <x:v>0</x:v>
      </x:c>
      <x:c r="I347" s="8" t="n">
        <x:f>100*'Weights and method'!$B$11*MAX(0,MIN(1,(LN(1+'Original 8 pillars'!I347)-'Weights and method'!$C$11)/('Weights and method'!$D$11-'Weights and method'!$C$11)))</x:f>
        <x:v>6.301257210696158</x:v>
      </x:c>
      <x:c r="J347" s="8" t="n">
        <x:f>100*'Weights and method'!$B$12*MAX(0,MIN(1,(LN(1+'Original 8 pillars'!J347)-'Weights and method'!$C$12)/('Weights and method'!$D$12-'Weights and method'!$C$12)))</x:f>
        <x:v>2.1624432897029373</x:v>
      </x:c>
      <x:c r="K347" s="8" t="n">
        <x:f>SUM(C347:J347)</x:f>
        <x:v>31.95458475336638</x:v>
      </x:c>
    </x:row>
    <x:row r="348">
      <x:c r="A348" s="2" t="str">
        <x:f>'Original 8 pillars'!A348</x:f>
        <x:v>Benin</x:v>
      </x:c>
      <x:c r="B348" s="2" t="str">
        <x:f>'Original 8 pillars'!B348</x:f>
        <x:v>2020-02</x:v>
      </x:c>
      <x:c r="C348" s="8" t="n">
        <x:f>100*'Weights and method'!$B$5*MAX(0,MIN(1,(LN(1+'Original 8 pillars'!C348)-'Weights and method'!$C$5)/('Weights and method'!$D$5-'Weights and method'!$C$5)))</x:f>
        <x:v>3.824858533859559</x:v>
      </x:c>
      <x:c r="D348" s="8" t="n">
        <x:f>100*'Weights and method'!$B$6*MAX(0,MIN(1,(LN(1+'Original 8 pillars'!D348)-'Weights and method'!$C$6)/('Weights and method'!$D$6-'Weights and method'!$C$6)))</x:f>
        <x:v>0</x:v>
      </x:c>
      <x:c r="E348" s="8" t="n">
        <x:f>100*'Weights and method'!$B$7*MAX(0,MIN(1,(LN(1+'Original 8 pillars'!E348)-'Weights and method'!$C$7)/('Weights and method'!$D$7-'Weights and method'!$C$7)))</x:f>
        <x:v>8.357779582292649</x:v>
      </x:c>
      <x:c r="F348" s="8" t="n">
        <x:f>100*'Weights and method'!$B$8*MAX(0,MIN(1,(LN(1+'Original 8 pillars'!F348)-'Weights and method'!$C$8)/('Weights and method'!$D$8-'Weights and method'!$C$8)))</x:f>
        <x:v>7.367608114503269</x:v>
      </x:c>
      <x:c r="G348" s="8" t="n">
        <x:f>100*'Weights and method'!$B$9*MAX(0,MIN(1,(LN(1+'Original 8 pillars'!G348)-'Weights and method'!$C$9)/('Weights and method'!$D$9-'Weights and method'!$C$9)))</x:f>
        <x:v>3.7552402002396663</x:v>
      </x:c>
      <x:c r="H348" s="8" t="n">
        <x:f>100*'Weights and method'!$B$10*MAX(0,MIN(1,(LN(1+'Original 8 pillars'!H348)-'Weights and method'!$C$10)/('Weights and method'!$D$10-'Weights and method'!$C$10)))</x:f>
        <x:v>0</x:v>
      </x:c>
      <x:c r="I348" s="8" t="n">
        <x:f>100*'Weights and method'!$B$11*MAX(0,MIN(1,(LN(1+'Original 8 pillars'!I348)-'Weights and method'!$C$11)/('Weights and method'!$D$11-'Weights and method'!$C$11)))</x:f>
        <x:v>6.31172061659217</x:v>
      </x:c>
      <x:c r="J348" s="8" t="n">
        <x:f>100*'Weights and method'!$B$12*MAX(0,MIN(1,(LN(1+'Original 8 pillars'!J348)-'Weights and method'!$C$12)/('Weights and method'!$D$12-'Weights and method'!$C$12)))</x:f>
        <x:v>1.6981815093729258</x:v>
      </x:c>
      <x:c r="K348" s="8" t="n">
        <x:f>SUM(C348:J348)</x:f>
        <x:v>31.31538855686024</x:v>
      </x:c>
    </x:row>
    <x:row r="349">
      <x:c r="A349" s="2" t="str">
        <x:f>'Original 8 pillars'!A349</x:f>
        <x:v>Benin</x:v>
      </x:c>
      <x:c r="B349" s="2" t="str">
        <x:f>'Original 8 pillars'!B349</x:f>
        <x:v>2020-03</x:v>
      </x:c>
      <x:c r="C349" s="8" t="n">
        <x:f>100*'Weights and method'!$B$5*MAX(0,MIN(1,(LN(1+'Original 8 pillars'!C349)-'Weights and method'!$C$5)/('Weights and method'!$D$5-'Weights and method'!$C$5)))</x:f>
        <x:v>3.4830584813093095</x:v>
      </x:c>
      <x:c r="D349" s="8" t="n">
        <x:f>100*'Weights and method'!$B$6*MAX(0,MIN(1,(LN(1+'Original 8 pillars'!D349)-'Weights and method'!$C$6)/('Weights and method'!$D$6-'Weights and method'!$C$6)))</x:f>
        <x:v>0</x:v>
      </x:c>
      <x:c r="E349" s="8" t="n">
        <x:f>100*'Weights and method'!$B$7*MAX(0,MIN(1,(LN(1+'Original 8 pillars'!E349)-'Weights and method'!$C$7)/('Weights and method'!$D$7-'Weights and method'!$C$7)))</x:f>
        <x:v>8.178850117359012</x:v>
      </x:c>
      <x:c r="F349" s="8" t="n">
        <x:f>100*'Weights and method'!$B$8*MAX(0,MIN(1,(LN(1+'Original 8 pillars'!F349)-'Weights and method'!$C$8)/('Weights and method'!$D$8-'Weights and method'!$C$8)))</x:f>
        <x:v>7.081586278161177</x:v>
      </x:c>
      <x:c r="G349" s="8" t="n">
        <x:f>100*'Weights and method'!$B$9*MAX(0,MIN(1,(LN(1+'Original 8 pillars'!G349)-'Weights and method'!$C$9)/('Weights and method'!$D$9-'Weights and method'!$C$9)))</x:f>
        <x:v>7.793860520222963</x:v>
      </x:c>
      <x:c r="H349" s="8" t="n">
        <x:f>100*'Weights and method'!$B$10*MAX(0,MIN(1,(LN(1+'Original 8 pillars'!H349)-'Weights and method'!$C$10)/('Weights and method'!$D$10-'Weights and method'!$C$10)))</x:f>
        <x:v>0</x:v>
      </x:c>
      <x:c r="I349" s="8" t="n">
        <x:f>100*'Weights and method'!$B$11*MAX(0,MIN(1,(LN(1+'Original 8 pillars'!I349)-'Weights and method'!$C$11)/('Weights and method'!$D$11-'Weights and method'!$C$11)))</x:f>
        <x:v>5.868613616466171</x:v>
      </x:c>
      <x:c r="J349" s="8" t="n">
        <x:f>100*'Weights and method'!$B$12*MAX(0,MIN(1,(LN(1+'Original 8 pillars'!J349)-'Weights and method'!$C$12)/('Weights and method'!$D$12-'Weights and method'!$C$12)))</x:f>
        <x:v>0.3821102233222082</x:v>
      </x:c>
      <x:c r="K349" s="8" t="n">
        <x:f>SUM(C349:J349)</x:f>
        <x:v>32.788079236840844</x:v>
      </x:c>
    </x:row>
    <x:row r="350">
      <x:c r="A350" s="2" t="str">
        <x:f>'Original 8 pillars'!A350</x:f>
        <x:v>Benin</x:v>
      </x:c>
      <x:c r="B350" s="2" t="str">
        <x:f>'Original 8 pillars'!B350</x:f>
        <x:v>2020-04</x:v>
      </x:c>
      <x:c r="C350" s="8" t="n">
        <x:f>100*'Weights and method'!$B$5*MAX(0,MIN(1,(LN(1+'Original 8 pillars'!C350)-'Weights and method'!$C$5)/('Weights and method'!$D$5-'Weights and method'!$C$5)))</x:f>
        <x:v>6.880005751524364</x:v>
      </x:c>
      <x:c r="D350" s="8" t="n">
        <x:f>100*'Weights and method'!$B$6*MAX(0,MIN(1,(LN(1+'Original 8 pillars'!D350)-'Weights and method'!$C$6)/('Weights and method'!$D$6-'Weights and method'!$C$6)))</x:f>
        <x:v>0.4975315468673197</x:v>
      </x:c>
      <x:c r="E350" s="8" t="n">
        <x:f>100*'Weights and method'!$B$7*MAX(0,MIN(1,(LN(1+'Original 8 pillars'!E350)-'Weights and method'!$C$7)/('Weights and method'!$D$7-'Weights and method'!$C$7)))</x:f>
        <x:v>11.935897642355924</x:v>
      </x:c>
      <x:c r="F350" s="8" t="n">
        <x:f>100*'Weights and method'!$B$8*MAX(0,MIN(1,(LN(1+'Original 8 pillars'!F350)-'Weights and method'!$C$8)/('Weights and method'!$D$8-'Weights and method'!$C$8)))</x:f>
        <x:v>9.77185492019442</x:v>
      </x:c>
      <x:c r="G350" s="8" t="n">
        <x:f>100*'Weights and method'!$B$9*MAX(0,MIN(1,(LN(1+'Original 8 pillars'!G350)-'Weights and method'!$C$9)/('Weights and method'!$D$9-'Weights and method'!$C$9)))</x:f>
        <x:v>10.44592636269232</x:v>
      </x:c>
      <x:c r="H350" s="8" t="n">
        <x:f>100*'Weights and method'!$B$10*MAX(0,MIN(1,(LN(1+'Original 8 pillars'!H350)-'Weights and method'!$C$10)/('Weights and method'!$D$10-'Weights and method'!$C$10)))</x:f>
        <x:v>0</x:v>
      </x:c>
      <x:c r="I350" s="8" t="n">
        <x:f>100*'Weights and method'!$B$11*MAX(0,MIN(1,(LN(1+'Original 8 pillars'!I350)-'Weights and method'!$C$11)/('Weights and method'!$D$11-'Weights and method'!$C$11)))</x:f>
        <x:v>8.200375798139317</x:v>
      </x:c>
      <x:c r="J350" s="8" t="n">
        <x:f>100*'Weights and method'!$B$12*MAX(0,MIN(1,(LN(1+'Original 8 pillars'!J350)-'Weights and method'!$C$12)/('Weights and method'!$D$12-'Weights and method'!$C$12)))</x:f>
        <x:v>2.983443484389688</x:v>
      </x:c>
      <x:c r="K350" s="8" t="n">
        <x:f>SUM(C350:J350)</x:f>
        <x:v>50.71503550616335</x:v>
      </x:c>
    </x:row>
    <x:row r="351">
      <x:c r="A351" s="2" t="str">
        <x:f>'Original 8 pillars'!A351</x:f>
        <x:v>Benin</x:v>
      </x:c>
      <x:c r="B351" s="2" t="str">
        <x:f>'Original 8 pillars'!B351</x:f>
        <x:v>2020-05</x:v>
      </x:c>
      <x:c r="C351" s="8" t="n">
        <x:f>100*'Weights and method'!$B$5*MAX(0,MIN(1,(LN(1+'Original 8 pillars'!C351)-'Weights and method'!$C$5)/('Weights and method'!$D$5-'Weights and method'!$C$5)))</x:f>
        <x:v>4.471431925964916</x:v>
      </x:c>
      <x:c r="D351" s="8" t="n">
        <x:f>100*'Weights and method'!$B$6*MAX(0,MIN(1,(LN(1+'Original 8 pillars'!D351)-'Weights and method'!$C$6)/('Weights and method'!$D$6-'Weights and method'!$C$6)))</x:f>
        <x:v>1.2038076918522485</x:v>
      </x:c>
      <x:c r="E351" s="8" t="n">
        <x:f>100*'Weights and method'!$B$7*MAX(0,MIN(1,(LN(1+'Original 8 pillars'!E351)-'Weights and method'!$C$7)/('Weights and method'!$D$7-'Weights and method'!$C$7)))</x:f>
        <x:v>11.05963045013556</x:v>
      </x:c>
      <x:c r="F351" s="8" t="n">
        <x:f>100*'Weights and method'!$B$8*MAX(0,MIN(1,(LN(1+'Original 8 pillars'!F351)-'Weights and method'!$C$8)/('Weights and method'!$D$8-'Weights and method'!$C$8)))</x:f>
        <x:v>7.099302841179606</x:v>
      </x:c>
      <x:c r="G351" s="8" t="n">
        <x:f>100*'Weights and method'!$B$9*MAX(0,MIN(1,(LN(1+'Original 8 pillars'!G351)-'Weights and method'!$C$9)/('Weights and method'!$D$9-'Weights and method'!$C$9)))</x:f>
        <x:v>7.112315332155164</x:v>
      </x:c>
      <x:c r="H351" s="8" t="n">
        <x:f>100*'Weights and method'!$B$10*MAX(0,MIN(1,(LN(1+'Original 8 pillars'!H351)-'Weights and method'!$C$10)/('Weights and method'!$D$10-'Weights and method'!$C$10)))</x:f>
        <x:v>0</x:v>
      </x:c>
      <x:c r="I351" s="8" t="n">
        <x:f>100*'Weights and method'!$B$11*MAX(0,MIN(1,(LN(1+'Original 8 pillars'!I351)-'Weights and method'!$C$11)/('Weights and method'!$D$11-'Weights and method'!$C$11)))</x:f>
        <x:v>6.556299556726341</x:v>
      </x:c>
      <x:c r="J351" s="8" t="n">
        <x:f>100*'Weights and method'!$B$12*MAX(0,MIN(1,(LN(1+'Original 8 pillars'!J351)-'Weights and method'!$C$12)/('Weights and method'!$D$12-'Weights and method'!$C$12)))</x:f>
        <x:v>1.7416171210210065</x:v>
      </x:c>
      <x:c r="K351" s="8" t="n">
        <x:f>SUM(C351:J351)</x:f>
        <x:v>39.244404919034835</x:v>
      </x:c>
    </x:row>
    <x:row r="352">
      <x:c r="A352" s="2" t="str">
        <x:f>'Original 8 pillars'!A352</x:f>
        <x:v>Benin</x:v>
      </x:c>
      <x:c r="B352" s="2" t="str">
        <x:f>'Original 8 pillars'!B352</x:f>
        <x:v>2020-06</x:v>
      </x:c>
      <x:c r="C352" s="8" t="n">
        <x:f>100*'Weights and method'!$B$5*MAX(0,MIN(1,(LN(1+'Original 8 pillars'!C352)-'Weights and method'!$C$5)/('Weights and method'!$D$5-'Weights and method'!$C$5)))</x:f>
        <x:v>2.8790462815733444</x:v>
      </x:c>
      <x:c r="D352" s="8" t="n">
        <x:f>100*'Weights and method'!$B$6*MAX(0,MIN(1,(LN(1+'Original 8 pillars'!D352)-'Weights and method'!$C$6)/('Weights and method'!$D$6-'Weights and method'!$C$6)))</x:f>
        <x:v>1.3313956330854013</x:v>
      </x:c>
      <x:c r="E352" s="8" t="n">
        <x:f>100*'Weights and method'!$B$7*MAX(0,MIN(1,(LN(1+'Original 8 pillars'!E352)-'Weights and method'!$C$7)/('Weights and method'!$D$7-'Weights and method'!$C$7)))</x:f>
        <x:v>10.119041972667056</x:v>
      </x:c>
      <x:c r="F352" s="8" t="n">
        <x:f>100*'Weights and method'!$B$8*MAX(0,MIN(1,(LN(1+'Original 8 pillars'!F352)-'Weights and method'!$C$8)/('Weights and method'!$D$8-'Weights and method'!$C$8)))</x:f>
        <x:v>7.476492805685815</x:v>
      </x:c>
      <x:c r="G352" s="8" t="n">
        <x:f>100*'Weights and method'!$B$9*MAX(0,MIN(1,(LN(1+'Original 8 pillars'!G352)-'Weights and method'!$C$9)/('Weights and method'!$D$9-'Weights and method'!$C$9)))</x:f>
        <x:v>5.950460825716967</x:v>
      </x:c>
      <x:c r="H352" s="8" t="n">
        <x:f>100*'Weights and method'!$B$10*MAX(0,MIN(1,(LN(1+'Original 8 pillars'!H352)-'Weights and method'!$C$10)/('Weights and method'!$D$10-'Weights and method'!$C$10)))</x:f>
        <x:v>0</x:v>
      </x:c>
      <x:c r="I352" s="8" t="n">
        <x:f>100*'Weights and method'!$B$11*MAX(0,MIN(1,(LN(1+'Original 8 pillars'!I352)-'Weights and method'!$C$11)/('Weights and method'!$D$11-'Weights and method'!$C$11)))</x:f>
        <x:v>6.026722056858532</x:v>
      </x:c>
      <x:c r="J352" s="8" t="n">
        <x:f>100*'Weights and method'!$B$12*MAX(0,MIN(1,(LN(1+'Original 8 pillars'!J352)-'Weights and method'!$C$12)/('Weights and method'!$D$12-'Weights and method'!$C$12)))</x:f>
        <x:v>0.4320445940402556</x:v>
      </x:c>
      <x:c r="K352" s="8" t="n">
        <x:f>SUM(C352:J352)</x:f>
        <x:v>34.21520416962737</x:v>
      </x:c>
    </x:row>
    <x:row r="353">
      <x:c r="A353" s="2" t="str">
        <x:f>'Original 8 pillars'!A353</x:f>
        <x:v>Benin</x:v>
      </x:c>
      <x:c r="B353" s="2" t="str">
        <x:f>'Original 8 pillars'!B353</x:f>
        <x:v>2020-07</x:v>
      </x:c>
      <x:c r="C353" s="8" t="n">
        <x:f>100*'Weights and method'!$B$5*MAX(0,MIN(1,(LN(1+'Original 8 pillars'!C353)-'Weights and method'!$C$5)/('Weights and method'!$D$5-'Weights and method'!$C$5)))</x:f>
        <x:v>3.491919080237237</x:v>
      </x:c>
      <x:c r="D353" s="8" t="n">
        <x:f>100*'Weights and method'!$B$6*MAX(0,MIN(1,(LN(1+'Original 8 pillars'!D353)-'Weights and method'!$C$6)/('Weights and method'!$D$6-'Weights and method'!$C$6)))</x:f>
        <x:v>1.3463036783468194</x:v>
      </x:c>
      <x:c r="E353" s="8" t="n">
        <x:f>100*'Weights and method'!$B$7*MAX(0,MIN(1,(LN(1+'Original 8 pillars'!E353)-'Weights and method'!$C$7)/('Weights and method'!$D$7-'Weights and method'!$C$7)))</x:f>
        <x:v>9.396453380102301</x:v>
      </x:c>
      <x:c r="F353" s="8" t="n">
        <x:f>100*'Weights and method'!$B$8*MAX(0,MIN(1,(LN(1+'Original 8 pillars'!F353)-'Weights and method'!$C$8)/('Weights and method'!$D$8-'Weights and method'!$C$8)))</x:f>
        <x:v>7.821460363016331</x:v>
      </x:c>
      <x:c r="G353" s="8" t="n">
        <x:f>100*'Weights and method'!$B$9*MAX(0,MIN(1,(LN(1+'Original 8 pillars'!G353)-'Weights and method'!$C$9)/('Weights and method'!$D$9-'Weights and method'!$C$9)))</x:f>
        <x:v>6.627565949161012</x:v>
      </x:c>
      <x:c r="H353" s="8" t="n">
        <x:f>100*'Weights and method'!$B$10*MAX(0,MIN(1,(LN(1+'Original 8 pillars'!H353)-'Weights and method'!$C$10)/('Weights and method'!$D$10-'Weights and method'!$C$10)))</x:f>
        <x:v>0</x:v>
      </x:c>
      <x:c r="I353" s="8" t="n">
        <x:f>100*'Weights and method'!$B$11*MAX(0,MIN(1,(LN(1+'Original 8 pillars'!I353)-'Weights and method'!$C$11)/('Weights and method'!$D$11-'Weights and method'!$C$11)))</x:f>
        <x:v>6.018355027045763</x:v>
      </x:c>
      <x:c r="J353" s="8" t="n">
        <x:f>100*'Weights and method'!$B$12*MAX(0,MIN(1,(LN(1+'Original 8 pillars'!J353)-'Weights and method'!$C$12)/('Weights and method'!$D$12-'Weights and method'!$C$12)))</x:f>
        <x:v>1.2852553795055432</x:v>
      </x:c>
      <x:c r="K353" s="8" t="n">
        <x:f>SUM(C353:J353)</x:f>
        <x:v>35.987312857415006</x:v>
      </x:c>
    </x:row>
    <x:row r="354">
      <x:c r="A354" s="2" t="str">
        <x:f>'Original 8 pillars'!A354</x:f>
        <x:v>Benin</x:v>
      </x:c>
      <x:c r="B354" s="2" t="str">
        <x:f>'Original 8 pillars'!B354</x:f>
        <x:v>2020-08</x:v>
      </x:c>
      <x:c r="C354" s="8" t="n">
        <x:f>100*'Weights and method'!$B$5*MAX(0,MIN(1,(LN(1+'Original 8 pillars'!C354)-'Weights and method'!$C$5)/('Weights and method'!$D$5-'Weights and method'!$C$5)))</x:f>
        <x:v>3.5399548049473095</x:v>
      </x:c>
      <x:c r="D354" s="8" t="n">
        <x:f>100*'Weights and method'!$B$6*MAX(0,MIN(1,(LN(1+'Original 8 pillars'!D354)-'Weights and method'!$C$6)/('Weights and method'!$D$6-'Weights and method'!$C$6)))</x:f>
        <x:v>0.6413932838277248</x:v>
      </x:c>
      <x:c r="E354" s="8" t="n">
        <x:f>100*'Weights and method'!$B$7*MAX(0,MIN(1,(LN(1+'Original 8 pillars'!E354)-'Weights and method'!$C$7)/('Weights and method'!$D$7-'Weights and method'!$C$7)))</x:f>
        <x:v>9.689237826561403</x:v>
      </x:c>
      <x:c r="F354" s="8" t="n">
        <x:f>100*'Weights and method'!$B$8*MAX(0,MIN(1,(LN(1+'Original 8 pillars'!F354)-'Weights and method'!$C$8)/('Weights and method'!$D$8-'Weights and method'!$C$8)))</x:f>
        <x:v>7.125877952629291</x:v>
      </x:c>
      <x:c r="G354" s="8" t="n">
        <x:f>100*'Weights and method'!$B$9*MAX(0,MIN(1,(LN(1+'Original 8 pillars'!G354)-'Weights and method'!$C$9)/('Weights and method'!$D$9-'Weights and method'!$C$9)))</x:f>
        <x:v>6.365161522245057</x:v>
      </x:c>
      <x:c r="H354" s="8" t="n">
        <x:f>100*'Weights and method'!$B$10*MAX(0,MIN(1,(LN(1+'Original 8 pillars'!H354)-'Weights and method'!$C$10)/('Weights and method'!$D$10-'Weights and method'!$C$10)))</x:f>
        <x:v>0</x:v>
      </x:c>
      <x:c r="I354" s="8" t="n">
        <x:f>100*'Weights and method'!$B$11*MAX(0,MIN(1,(LN(1+'Original 8 pillars'!I354)-'Weights and method'!$C$11)/('Weights and method'!$D$11-'Weights and method'!$C$11)))</x:f>
        <x:v>6.225343597059465</x:v>
      </x:c>
      <x:c r="J354" s="8" t="n">
        <x:f>100*'Weights and method'!$B$12*MAX(0,MIN(1,(LN(1+'Original 8 pillars'!J354)-'Weights and method'!$C$12)/('Weights and method'!$D$12-'Weights and method'!$C$12)))</x:f>
        <x:v>1.1957366524405764</x:v>
      </x:c>
      <x:c r="K354" s="8" t="n">
        <x:f>SUM(C354:J354)</x:f>
        <x:v>34.78270563971083</x:v>
      </x:c>
    </x:row>
    <x:row r="355">
      <x:c r="A355" s="2" t="str">
        <x:f>'Original 8 pillars'!A355</x:f>
        <x:v>Benin</x:v>
      </x:c>
      <x:c r="B355" s="2" t="str">
        <x:f>'Original 8 pillars'!B355</x:f>
        <x:v>2020-09</x:v>
      </x:c>
      <x:c r="C355" s="8" t="n">
        <x:f>100*'Weights and method'!$B$5*MAX(0,MIN(1,(LN(1+'Original 8 pillars'!C355)-'Weights and method'!$C$5)/('Weights and method'!$D$5-'Weights and method'!$C$5)))</x:f>
        <x:v>2.216099294747318</x:v>
      </x:c>
      <x:c r="D355" s="8" t="n">
        <x:f>100*'Weights and method'!$B$6*MAX(0,MIN(1,(LN(1+'Original 8 pillars'!D355)-'Weights and method'!$C$6)/('Weights and method'!$D$6-'Weights and method'!$C$6)))</x:f>
        <x:v>0</x:v>
      </x:c>
      <x:c r="E355" s="8" t="n">
        <x:f>100*'Weights and method'!$B$7*MAX(0,MIN(1,(LN(1+'Original 8 pillars'!E355)-'Weights and method'!$C$7)/('Weights and method'!$D$7-'Weights and method'!$C$7)))</x:f>
        <x:v>9.344503855495892</x:v>
      </x:c>
      <x:c r="F355" s="8" t="n">
        <x:f>100*'Weights and method'!$B$8*MAX(0,MIN(1,(LN(1+'Original 8 pillars'!F355)-'Weights and method'!$C$8)/('Weights and method'!$D$8-'Weights and method'!$C$8)))</x:f>
        <x:v>6.009738258699706</x:v>
      </x:c>
      <x:c r="G355" s="8" t="n">
        <x:f>100*'Weights and method'!$B$9*MAX(0,MIN(1,(LN(1+'Original 8 pillars'!G355)-'Weights and method'!$C$9)/('Weights and method'!$D$9-'Weights and method'!$C$9)))</x:f>
        <x:v>5.011641157017825</x:v>
      </x:c>
      <x:c r="H355" s="8" t="n">
        <x:f>100*'Weights and method'!$B$10*MAX(0,MIN(1,(LN(1+'Original 8 pillars'!H355)-'Weights and method'!$C$10)/('Weights and method'!$D$10-'Weights and method'!$C$10)))</x:f>
        <x:v>0</x:v>
      </x:c>
      <x:c r="I355" s="8" t="n">
        <x:f>100*'Weights and method'!$B$11*MAX(0,MIN(1,(LN(1+'Original 8 pillars'!I355)-'Weights and method'!$C$11)/('Weights and method'!$D$11-'Weights and method'!$C$11)))</x:f>
        <x:v>6.1980507130649665</x:v>
      </x:c>
      <x:c r="J355" s="8" t="n">
        <x:f>100*'Weights and method'!$B$12*MAX(0,MIN(1,(LN(1+'Original 8 pillars'!J355)-'Weights and method'!$C$12)/('Weights and method'!$D$12-'Weights and method'!$C$12)))</x:f>
        <x:v>1.8875853469843913</x:v>
      </x:c>
      <x:c r="K355" s="8" t="n">
        <x:f>SUM(C355:J355)</x:f>
        <x:v>30.6676186260101</x:v>
      </x:c>
    </x:row>
    <x:row r="356">
      <x:c r="A356" s="2" t="str">
        <x:f>'Original 8 pillars'!A356</x:f>
        <x:v>Benin</x:v>
      </x:c>
      <x:c r="B356" s="2" t="str">
        <x:f>'Original 8 pillars'!B356</x:f>
        <x:v>2020-10</x:v>
      </x:c>
      <x:c r="C356" s="8" t="n">
        <x:f>100*'Weights and method'!$B$5*MAX(0,MIN(1,(LN(1+'Original 8 pillars'!C356)-'Weights and method'!$C$5)/('Weights and method'!$D$5-'Weights and method'!$C$5)))</x:f>
        <x:v>3.0876603322950738</x:v>
      </x:c>
      <x:c r="D356" s="8" t="n">
        <x:f>100*'Weights and method'!$B$6*MAX(0,MIN(1,(LN(1+'Original 8 pillars'!D356)-'Weights and method'!$C$6)/('Weights and method'!$D$6-'Weights and method'!$C$6)))</x:f>
        <x:v>0.15389397485713524</x:v>
      </x:c>
      <x:c r="E356" s="8" t="n">
        <x:f>100*'Weights and method'!$B$7*MAX(0,MIN(1,(LN(1+'Original 8 pillars'!E356)-'Weights and method'!$C$7)/('Weights and method'!$D$7-'Weights and method'!$C$7)))</x:f>
        <x:v>9.130951222730241</x:v>
      </x:c>
      <x:c r="F356" s="8" t="n">
        <x:f>100*'Weights and method'!$B$8*MAX(0,MIN(1,(LN(1+'Original 8 pillars'!F356)-'Weights and method'!$C$8)/('Weights and method'!$D$8-'Weights and method'!$C$8)))</x:f>
        <x:v>4.915359830271739</x:v>
      </x:c>
      <x:c r="G356" s="8" t="n">
        <x:f>100*'Weights and method'!$B$9*MAX(0,MIN(1,(LN(1+'Original 8 pillars'!G356)-'Weights and method'!$C$9)/('Weights and method'!$D$9-'Weights and method'!$C$9)))</x:f>
        <x:v>6.82824224903271</x:v>
      </x:c>
      <x:c r="H356" s="8" t="n">
        <x:f>100*'Weights and method'!$B$10*MAX(0,MIN(1,(LN(1+'Original 8 pillars'!H356)-'Weights and method'!$C$10)/('Weights and method'!$D$10-'Weights and method'!$C$10)))</x:f>
        <x:v>0</x:v>
      </x:c>
      <x:c r="I356" s="8" t="n">
        <x:f>100*'Weights and method'!$B$11*MAX(0,MIN(1,(LN(1+'Original 8 pillars'!I356)-'Weights and method'!$C$11)/('Weights and method'!$D$11-'Weights and method'!$C$11)))</x:f>
        <x:v>6.122334321197887</x:v>
      </x:c>
      <x:c r="J356" s="8" t="n">
        <x:f>100*'Weights and method'!$B$12*MAX(0,MIN(1,(LN(1+'Original 8 pillars'!J356)-'Weights and method'!$C$12)/('Weights and method'!$D$12-'Weights and method'!$C$12)))</x:f>
        <x:v>1.424868916145453</x:v>
      </x:c>
      <x:c r="K356" s="8" t="n">
        <x:f>SUM(C356:J356)</x:f>
        <x:v>31.663310846530237</x:v>
      </x:c>
    </x:row>
    <x:row r="357">
      <x:c r="A357" s="2" t="str">
        <x:f>'Original 8 pillars'!A357</x:f>
        <x:v>Benin</x:v>
      </x:c>
      <x:c r="B357" s="2" t="str">
        <x:f>'Original 8 pillars'!B357</x:f>
        <x:v>2020-11</x:v>
      </x:c>
      <x:c r="C357" s="8" t="n">
        <x:f>100*'Weights and method'!$B$5*MAX(0,MIN(1,(LN(1+'Original 8 pillars'!C357)-'Weights and method'!$C$5)/('Weights and method'!$D$5-'Weights and method'!$C$5)))</x:f>
        <x:v>0.8243339284277884</x:v>
      </x:c>
      <x:c r="D357" s="8" t="n">
        <x:f>100*'Weights and method'!$B$6*MAX(0,MIN(1,(LN(1+'Original 8 pillars'!D357)-'Weights and method'!$C$6)/('Weights and method'!$D$6-'Weights and method'!$C$6)))</x:f>
        <x:v>0</x:v>
      </x:c>
      <x:c r="E357" s="8" t="n">
        <x:f>100*'Weights and method'!$B$7*MAX(0,MIN(1,(LN(1+'Original 8 pillars'!E357)-'Weights and method'!$C$7)/('Weights and method'!$D$7-'Weights and method'!$C$7)))</x:f>
        <x:v>7.230443730000342</x:v>
      </x:c>
      <x:c r="F357" s="8" t="n">
        <x:f>100*'Weights and method'!$B$8*MAX(0,MIN(1,(LN(1+'Original 8 pillars'!F357)-'Weights and method'!$C$8)/('Weights and method'!$D$8-'Weights and method'!$C$8)))</x:f>
        <x:v>5.196234035049939</x:v>
      </x:c>
      <x:c r="G357" s="8" t="n">
        <x:f>100*'Weights and method'!$B$9*MAX(0,MIN(1,(LN(1+'Original 8 pillars'!G357)-'Weights and method'!$C$9)/('Weights and method'!$D$9-'Weights and method'!$C$9)))</x:f>
        <x:v>5.911993352652357</x:v>
      </x:c>
      <x:c r="H357" s="8" t="n">
        <x:f>100*'Weights and method'!$B$10*MAX(0,MIN(1,(LN(1+'Original 8 pillars'!H357)-'Weights and method'!$C$10)/('Weights and method'!$D$10-'Weights and method'!$C$10)))</x:f>
        <x:v>0</x:v>
      </x:c>
      <x:c r="I357" s="8" t="n">
        <x:f>100*'Weights and method'!$B$11*MAX(0,MIN(1,(LN(1+'Original 8 pillars'!I357)-'Weights and method'!$C$11)/('Weights and method'!$D$11-'Weights and method'!$C$11)))</x:f>
        <x:v>5.4777392841113155</x:v>
      </x:c>
      <x:c r="J357" s="8" t="n">
        <x:f>100*'Weights and method'!$B$12*MAX(0,MIN(1,(LN(1+'Original 8 pillars'!J357)-'Weights and method'!$C$12)/('Weights and method'!$D$12-'Weights and method'!$C$12)))</x:f>
        <x:v>2.246740696155722</x:v>
      </x:c>
      <x:c r="K357" s="8" t="n">
        <x:f>SUM(C357:J357)</x:f>
        <x:v>26.887485026397464</x:v>
      </x:c>
    </x:row>
    <x:row r="358">
      <x:c r="A358" s="2" t="str">
        <x:f>'Original 8 pillars'!A358</x:f>
        <x:v>Benin</x:v>
      </x:c>
      <x:c r="B358" s="2" t="str">
        <x:f>'Original 8 pillars'!B358</x:f>
        <x:v>2020-12</x:v>
      </x:c>
      <x:c r="C358" s="8" t="n">
        <x:f>100*'Weights and method'!$B$5*MAX(0,MIN(1,(LN(1+'Original 8 pillars'!C358)-'Weights and method'!$C$5)/('Weights and method'!$D$5-'Weights and method'!$C$5)))</x:f>
        <x:v>4.406580527640573</x:v>
      </x:c>
      <x:c r="D358" s="8" t="n">
        <x:f>100*'Weights and method'!$B$6*MAX(0,MIN(1,(LN(1+'Original 8 pillars'!D358)-'Weights and method'!$C$6)/('Weights and method'!$D$6-'Weights and method'!$C$6)))</x:f>
        <x:v>0.1828524816194863</x:v>
      </x:c>
      <x:c r="E358" s="8" t="n">
        <x:f>100*'Weights and method'!$B$7*MAX(0,MIN(1,(LN(1+'Original 8 pillars'!E358)-'Weights and method'!$C$7)/('Weights and method'!$D$7-'Weights and method'!$C$7)))</x:f>
        <x:v>9.303249349725197</x:v>
      </x:c>
      <x:c r="F358" s="8" t="n">
        <x:f>100*'Weights and method'!$B$8*MAX(0,MIN(1,(LN(1+'Original 8 pillars'!F358)-'Weights and method'!$C$8)/('Weights and method'!$D$8-'Weights and method'!$C$8)))</x:f>
        <x:v>5.877412300763718</x:v>
      </x:c>
      <x:c r="G358" s="8" t="n">
        <x:f>100*'Weights and method'!$B$9*MAX(0,MIN(1,(LN(1+'Original 8 pillars'!G358)-'Weights and method'!$C$9)/('Weights and method'!$D$9-'Weights and method'!$C$9)))</x:f>
        <x:v>6.871052153833741</x:v>
      </x:c>
      <x:c r="H358" s="8" t="n">
        <x:f>100*'Weights and method'!$B$10*MAX(0,MIN(1,(LN(1+'Original 8 pillars'!H358)-'Weights and method'!$C$10)/('Weights and method'!$D$10-'Weights and method'!$C$10)))</x:f>
        <x:v>0</x:v>
      </x:c>
      <x:c r="I358" s="8" t="n">
        <x:f>100*'Weights and method'!$B$11*MAX(0,MIN(1,(LN(1+'Original 8 pillars'!I358)-'Weights and method'!$C$11)/('Weights and method'!$D$11-'Weights and method'!$C$11)))</x:f>
        <x:v>6.26635398870258</x:v>
      </x:c>
      <x:c r="J358" s="8" t="n">
        <x:f>100*'Weights and method'!$B$12*MAX(0,MIN(1,(LN(1+'Original 8 pillars'!J358)-'Weights and method'!$C$12)/('Weights and method'!$D$12-'Weights and method'!$C$12)))</x:f>
        <x:v>0.8311291834997402</x:v>
      </x:c>
      <x:c r="K358" s="8" t="n">
        <x:f>SUM(C358:J358)</x:f>
        <x:v>33.73862998578504</x:v>
      </x:c>
    </x:row>
    <x:row r="359">
      <x:c r="A359" s="2" t="str">
        <x:f>'Original 8 pillars'!A359</x:f>
        <x:v>Benin</x:v>
      </x:c>
      <x:c r="B359" s="2" t="str">
        <x:f>'Original 8 pillars'!B359</x:f>
        <x:v>2021-01</x:v>
      </x:c>
      <x:c r="C359" s="8" t="n">
        <x:f>100*'Weights and method'!$B$5*MAX(0,MIN(1,(LN(1+'Original 8 pillars'!C359)-'Weights and method'!$C$5)/('Weights and method'!$D$5-'Weights and method'!$C$5)))</x:f>
        <x:v>1.971011309222539</x:v>
      </x:c>
      <x:c r="D359" s="8" t="n">
        <x:f>100*'Weights and method'!$B$6*MAX(0,MIN(1,(LN(1+'Original 8 pillars'!D359)-'Weights and method'!$C$6)/('Weights and method'!$D$6-'Weights and method'!$C$6)))</x:f>
        <x:v>0</x:v>
      </x:c>
      <x:c r="E359" s="8" t="n">
        <x:f>100*'Weights and method'!$B$7*MAX(0,MIN(1,(LN(1+'Original 8 pillars'!E359)-'Weights and method'!$C$7)/('Weights and method'!$D$7-'Weights and method'!$C$7)))</x:f>
        <x:v>8.704056446401173</x:v>
      </x:c>
      <x:c r="F359" s="8" t="n">
        <x:f>100*'Weights and method'!$B$8*MAX(0,MIN(1,(LN(1+'Original 8 pillars'!F359)-'Weights and method'!$C$8)/('Weights and method'!$D$8-'Weights and method'!$C$8)))</x:f>
        <x:v>6.646431911852384</x:v>
      </x:c>
      <x:c r="G359" s="8" t="n">
        <x:f>100*'Weights and method'!$B$9*MAX(0,MIN(1,(LN(1+'Original 8 pillars'!G359)-'Weights and method'!$C$9)/('Weights and method'!$D$9-'Weights and method'!$C$9)))</x:f>
        <x:v>4.977716610057307</x:v>
      </x:c>
      <x:c r="H359" s="8" t="n">
        <x:f>100*'Weights and method'!$B$10*MAX(0,MIN(1,(LN(1+'Original 8 pillars'!H359)-'Weights and method'!$C$10)/('Weights and method'!$D$10-'Weights and method'!$C$10)))</x:f>
        <x:v>0</x:v>
      </x:c>
      <x:c r="I359" s="8" t="n">
        <x:f>100*'Weights and method'!$B$11*MAX(0,MIN(1,(LN(1+'Original 8 pillars'!I359)-'Weights and method'!$C$11)/('Weights and method'!$D$11-'Weights and method'!$C$11)))</x:f>
        <x:v>6.146537845789808</x:v>
      </x:c>
      <x:c r="J359" s="8" t="n">
        <x:f>100*'Weights and method'!$B$12*MAX(0,MIN(1,(LN(1+'Original 8 pillars'!J359)-'Weights and method'!$C$12)/('Weights and method'!$D$12-'Weights and method'!$C$12)))</x:f>
        <x:v>0.2068784558114516</x:v>
      </x:c>
      <x:c r="K359" s="8" t="n">
        <x:f>SUM(C359:J359)</x:f>
        <x:v>28.652632579134664</x:v>
      </x:c>
    </x:row>
    <x:row r="360">
      <x:c r="A360" s="2" t="str">
        <x:f>'Original 8 pillars'!A360</x:f>
        <x:v>Benin</x:v>
      </x:c>
      <x:c r="B360" s="2" t="str">
        <x:f>'Original 8 pillars'!B360</x:f>
        <x:v>2021-02</x:v>
      </x:c>
      <x:c r="C360" s="8" t="n">
        <x:f>100*'Weights and method'!$B$5*MAX(0,MIN(1,(LN(1+'Original 8 pillars'!C360)-'Weights and method'!$C$5)/('Weights and method'!$D$5-'Weights and method'!$C$5)))</x:f>
        <x:v>1.8176618769159687</x:v>
      </x:c>
      <x:c r="D360" s="8" t="n">
        <x:f>100*'Weights and method'!$B$6*MAX(0,MIN(1,(LN(1+'Original 8 pillars'!D360)-'Weights and method'!$C$6)/('Weights and method'!$D$6-'Weights and method'!$C$6)))</x:f>
        <x:v>0.6096747571252342</x:v>
      </x:c>
      <x:c r="E360" s="8" t="n">
        <x:f>100*'Weights and method'!$B$7*MAX(0,MIN(1,(LN(1+'Original 8 pillars'!E360)-'Weights and method'!$C$7)/('Weights and method'!$D$7-'Weights and method'!$C$7)))</x:f>
        <x:v>8.626650062884572</x:v>
      </x:c>
      <x:c r="F360" s="8" t="n">
        <x:f>100*'Weights and method'!$B$8*MAX(0,MIN(1,(LN(1+'Original 8 pillars'!F360)-'Weights and method'!$C$8)/('Weights and method'!$D$8-'Weights and method'!$C$8)))</x:f>
        <x:v>5.336034158745748</x:v>
      </x:c>
      <x:c r="G360" s="8" t="n">
        <x:f>100*'Weights and method'!$B$9*MAX(0,MIN(1,(LN(1+'Original 8 pillars'!G360)-'Weights and method'!$C$9)/('Weights and method'!$D$9-'Weights and method'!$C$9)))</x:f>
        <x:v>3.431957178636003</x:v>
      </x:c>
      <x:c r="H360" s="8" t="n">
        <x:f>100*'Weights and method'!$B$10*MAX(0,MIN(1,(LN(1+'Original 8 pillars'!H360)-'Weights and method'!$C$10)/('Weights and method'!$D$10-'Weights and method'!$C$10)))</x:f>
        <x:v>0</x:v>
      </x:c>
      <x:c r="I360" s="8" t="n">
        <x:f>100*'Weights and method'!$B$11*MAX(0,MIN(1,(LN(1+'Original 8 pillars'!I360)-'Weights and method'!$C$11)/('Weights and method'!$D$11-'Weights and method'!$C$11)))</x:f>
        <x:v>5.875085876114601</x:v>
      </x:c>
      <x:c r="J360" s="8" t="n">
        <x:f>100*'Weights and method'!$B$12*MAX(0,MIN(1,(LN(1+'Original 8 pillars'!J360)-'Weights and method'!$C$12)/('Weights and method'!$D$12-'Weights and method'!$C$12)))</x:f>
        <x:v>0</x:v>
      </x:c>
      <x:c r="K360" s="8" t="n">
        <x:f>SUM(C360:J360)</x:f>
        <x:v>25.697063910422127</x:v>
      </x:c>
    </x:row>
    <x:row r="361">
      <x:c r="A361" s="2" t="str">
        <x:f>'Original 8 pillars'!A361</x:f>
        <x:v>Benin</x:v>
      </x:c>
      <x:c r="B361" s="2" t="str">
        <x:f>'Original 8 pillars'!B361</x:f>
        <x:v>2021-03</x:v>
      </x:c>
      <x:c r="C361" s="8" t="n">
        <x:f>100*'Weights and method'!$B$5*MAX(0,MIN(1,(LN(1+'Original 8 pillars'!C361)-'Weights and method'!$C$5)/('Weights and method'!$D$5-'Weights and method'!$C$5)))</x:f>
        <x:v>1.789175597420624</x:v>
      </x:c>
      <x:c r="D361" s="8" t="n">
        <x:f>100*'Weights and method'!$B$6*MAX(0,MIN(1,(LN(1+'Original 8 pillars'!D361)-'Weights and method'!$C$6)/('Weights and method'!$D$6-'Weights and method'!$C$6)))</x:f>
        <x:v>0.129569989143267</x:v>
      </x:c>
      <x:c r="E361" s="8" t="n">
        <x:f>100*'Weights and method'!$B$7*MAX(0,MIN(1,(LN(1+'Original 8 pillars'!E361)-'Weights and method'!$C$7)/('Weights and method'!$D$7-'Weights and method'!$C$7)))</x:f>
        <x:v>7.826287783998934</x:v>
      </x:c>
      <x:c r="F361" s="8" t="n">
        <x:f>100*'Weights and method'!$B$8*MAX(0,MIN(1,(LN(1+'Original 8 pillars'!F361)-'Weights and method'!$C$8)/('Weights and method'!$D$8-'Weights and method'!$C$8)))</x:f>
        <x:v>4.396854952079925</x:v>
      </x:c>
      <x:c r="G361" s="8" t="n">
        <x:f>100*'Weights and method'!$B$9*MAX(0,MIN(1,(LN(1+'Original 8 pillars'!G361)-'Weights and method'!$C$9)/('Weights and method'!$D$9-'Weights and method'!$C$9)))</x:f>
        <x:v>5.497584653085193</x:v>
      </x:c>
      <x:c r="H361" s="8" t="n">
        <x:f>100*'Weights and method'!$B$10*MAX(0,MIN(1,(LN(1+'Original 8 pillars'!H361)-'Weights and method'!$C$10)/('Weights and method'!$D$10-'Weights and method'!$C$10)))</x:f>
        <x:v>0</x:v>
      </x:c>
      <x:c r="I361" s="8" t="n">
        <x:f>100*'Weights and method'!$B$11*MAX(0,MIN(1,(LN(1+'Original 8 pillars'!I361)-'Weights and method'!$C$11)/('Weights and method'!$D$11-'Weights and method'!$C$11)))</x:f>
        <x:v>6.051334022676025</x:v>
      </x:c>
      <x:c r="J361" s="8" t="n">
        <x:f>100*'Weights and method'!$B$12*MAX(0,MIN(1,(LN(1+'Original 8 pillars'!J361)-'Weights and method'!$C$12)/('Weights and method'!$D$12-'Weights and method'!$C$12)))</x:f>
        <x:v>0</x:v>
      </x:c>
      <x:c r="K361" s="8" t="n">
        <x:f>SUM(C361:J361)</x:f>
        <x:v>25.69080699840397</x:v>
      </x:c>
    </x:row>
    <x:row r="362">
      <x:c r="A362" s="2" t="str">
        <x:f>'Original 8 pillars'!A362</x:f>
        <x:v>Benin</x:v>
      </x:c>
      <x:c r="B362" s="2" t="str">
        <x:f>'Original 8 pillars'!B362</x:f>
        <x:v>2021-04</x:v>
      </x:c>
      <x:c r="C362" s="8" t="n">
        <x:f>100*'Weights and method'!$B$5*MAX(0,MIN(1,(LN(1+'Original 8 pillars'!C362)-'Weights and method'!$C$5)/('Weights and method'!$D$5-'Weights and method'!$C$5)))</x:f>
        <x:v>2.949900317333024</x:v>
      </x:c>
      <x:c r="D362" s="8" t="n">
        <x:f>100*'Weights and method'!$B$6*MAX(0,MIN(1,(LN(1+'Original 8 pillars'!D362)-'Weights and method'!$C$6)/('Weights and method'!$D$6-'Weights and method'!$C$6)))</x:f>
        <x:v>0</x:v>
      </x:c>
      <x:c r="E362" s="8" t="n">
        <x:f>100*'Weights and method'!$B$7*MAX(0,MIN(1,(LN(1+'Original 8 pillars'!E362)-'Weights and method'!$C$7)/('Weights and method'!$D$7-'Weights and method'!$C$7)))</x:f>
        <x:v>7.315201926632151</x:v>
      </x:c>
      <x:c r="F362" s="8" t="n">
        <x:f>100*'Weights and method'!$B$8*MAX(0,MIN(1,(LN(1+'Original 8 pillars'!F362)-'Weights and method'!$C$8)/('Weights and method'!$D$8-'Weights and method'!$C$8)))</x:f>
        <x:v>5.939170673196539</x:v>
      </x:c>
      <x:c r="G362" s="8" t="n">
        <x:f>100*'Weights and method'!$B$9*MAX(0,MIN(1,(LN(1+'Original 8 pillars'!G362)-'Weights and method'!$C$9)/('Weights and method'!$D$9-'Weights and method'!$C$9)))</x:f>
        <x:v>3.8272919826116465</x:v>
      </x:c>
      <x:c r="H362" s="8" t="n">
        <x:f>100*'Weights and method'!$B$10*MAX(0,MIN(1,(LN(1+'Original 8 pillars'!H362)-'Weights and method'!$C$10)/('Weights and method'!$D$10-'Weights and method'!$C$10)))</x:f>
        <x:v>0</x:v>
      </x:c>
      <x:c r="I362" s="8" t="n">
        <x:f>100*'Weights and method'!$B$11*MAX(0,MIN(1,(LN(1+'Original 8 pillars'!I362)-'Weights and method'!$C$11)/('Weights and method'!$D$11-'Weights and method'!$C$11)))</x:f>
        <x:v>5.444454783702808</x:v>
      </x:c>
      <x:c r="J362" s="8" t="n">
        <x:f>100*'Weights and method'!$B$12*MAX(0,MIN(1,(LN(1+'Original 8 pillars'!J362)-'Weights and method'!$C$12)/('Weights and method'!$D$12-'Weights and method'!$C$12)))</x:f>
        <x:v>0.857428045009644</x:v>
      </x:c>
      <x:c r="K362" s="8" t="n">
        <x:f>SUM(C362:J362)</x:f>
        <x:v>26.33344772848581</x:v>
      </x:c>
    </x:row>
    <x:row r="363">
      <x:c r="A363" s="2" t="str">
        <x:f>'Original 8 pillars'!A363</x:f>
        <x:v>Benin</x:v>
      </x:c>
      <x:c r="B363" s="2" t="str">
        <x:f>'Original 8 pillars'!B363</x:f>
        <x:v>2021-05</x:v>
      </x:c>
      <x:c r="C363" s="8" t="n">
        <x:f>100*'Weights and method'!$B$5*MAX(0,MIN(1,(LN(1+'Original 8 pillars'!C363)-'Weights and method'!$C$5)/('Weights and method'!$D$5-'Weights and method'!$C$5)))</x:f>
        <x:v>2.22155028067314</x:v>
      </x:c>
      <x:c r="D363" s="8" t="n">
        <x:f>100*'Weights and method'!$B$6*MAX(0,MIN(1,(LN(1+'Original 8 pillars'!D363)-'Weights and method'!$C$6)/('Weights and method'!$D$6-'Weights and method'!$C$6)))</x:f>
        <x:v>0.4053256757435932</x:v>
      </x:c>
      <x:c r="E363" s="8" t="n">
        <x:f>100*'Weights and method'!$B$7*MAX(0,MIN(1,(LN(1+'Original 8 pillars'!E363)-'Weights and method'!$C$7)/('Weights and method'!$D$7-'Weights and method'!$C$7)))</x:f>
        <x:v>10.16037665132942</x:v>
      </x:c>
      <x:c r="F363" s="8" t="n">
        <x:f>100*'Weights and method'!$B$8*MAX(0,MIN(1,(LN(1+'Original 8 pillars'!F363)-'Weights and method'!$C$8)/('Weights and method'!$D$8-'Weights and method'!$C$8)))</x:f>
        <x:v>7.560393216515382</x:v>
      </x:c>
      <x:c r="G363" s="8" t="n">
        <x:f>100*'Weights and method'!$B$9*MAX(0,MIN(1,(LN(1+'Original 8 pillars'!G363)-'Weights and method'!$C$9)/('Weights and method'!$D$9-'Weights and method'!$C$9)))</x:f>
        <x:v>7.060527884365006</x:v>
      </x:c>
      <x:c r="H363" s="8" t="n">
        <x:f>100*'Weights and method'!$B$10*MAX(0,MIN(1,(LN(1+'Original 8 pillars'!H363)-'Weights and method'!$C$10)/('Weights and method'!$D$10-'Weights and method'!$C$10)))</x:f>
        <x:v>0</x:v>
      </x:c>
      <x:c r="I363" s="8" t="n">
        <x:f>100*'Weights and method'!$B$11*MAX(0,MIN(1,(LN(1+'Original 8 pillars'!I363)-'Weights and method'!$C$11)/('Weights and method'!$D$11-'Weights and method'!$C$11)))</x:f>
        <x:v>7.032874347688069</x:v>
      </x:c>
      <x:c r="J363" s="8" t="n">
        <x:f>100*'Weights and method'!$B$12*MAX(0,MIN(1,(LN(1+'Original 8 pillars'!J363)-'Weights and method'!$C$12)/('Weights and method'!$D$12-'Weights and method'!$C$12)))</x:f>
        <x:v>0</x:v>
      </x:c>
      <x:c r="K363" s="8" t="n">
        <x:f>SUM(C363:J363)</x:f>
        <x:v>34.44104805631461</x:v>
      </x:c>
    </x:row>
    <x:row r="364">
      <x:c r="A364" s="2" t="str">
        <x:f>'Original 8 pillars'!A364</x:f>
        <x:v>Benin</x:v>
      </x:c>
      <x:c r="B364" s="2" t="str">
        <x:f>'Original 8 pillars'!B364</x:f>
        <x:v>2021-06</x:v>
      </x:c>
      <x:c r="C364" s="8" t="n">
        <x:f>100*'Weights and method'!$B$5*MAX(0,MIN(1,(LN(1+'Original 8 pillars'!C364)-'Weights and method'!$C$5)/('Weights and method'!$D$5-'Weights and method'!$C$5)))</x:f>
        <x:v>6.5743038312933395</x:v>
      </x:c>
      <x:c r="D364" s="8" t="n">
        <x:f>100*'Weights and method'!$B$6*MAX(0,MIN(1,(LN(1+'Original 8 pillars'!D364)-'Weights and method'!$C$6)/('Weights and method'!$D$6-'Weights and method'!$C$6)))</x:f>
        <x:v>1.4921768712214443</x:v>
      </x:c>
      <x:c r="E364" s="8" t="n">
        <x:f>100*'Weights and method'!$B$7*MAX(0,MIN(1,(LN(1+'Original 8 pillars'!E364)-'Weights and method'!$C$7)/('Weights and method'!$D$7-'Weights and method'!$C$7)))</x:f>
        <x:v>7.9429141962278935</x:v>
      </x:c>
      <x:c r="F364" s="8" t="n">
        <x:f>100*'Weights and method'!$B$8*MAX(0,MIN(1,(LN(1+'Original 8 pillars'!F364)-'Weights and method'!$C$8)/('Weights and method'!$D$8-'Weights and method'!$C$8)))</x:f>
        <x:v>6.493143700856967</x:v>
      </x:c>
      <x:c r="G364" s="8" t="n">
        <x:f>100*'Weights and method'!$B$9*MAX(0,MIN(1,(LN(1+'Original 8 pillars'!G364)-'Weights and method'!$C$9)/('Weights and method'!$D$9-'Weights and method'!$C$9)))</x:f>
        <x:v>2.964519690413484</x:v>
      </x:c>
      <x:c r="H364" s="8" t="n">
        <x:f>100*'Weights and method'!$B$10*MAX(0,MIN(1,(LN(1+'Original 8 pillars'!H364)-'Weights and method'!$C$10)/('Weights and method'!$D$10-'Weights and method'!$C$10)))</x:f>
        <x:v>0</x:v>
      </x:c>
      <x:c r="I364" s="8" t="n">
        <x:f>100*'Weights and method'!$B$11*MAX(0,MIN(1,(LN(1+'Original 8 pillars'!I364)-'Weights and method'!$C$11)/('Weights and method'!$D$11-'Weights and method'!$C$11)))</x:f>
        <x:v>6.543613666634811</x:v>
      </x:c>
      <x:c r="J364" s="8" t="n">
        <x:f>100*'Weights and method'!$B$12*MAX(0,MIN(1,(LN(1+'Original 8 pillars'!J364)-'Weights and method'!$C$12)/('Weights and method'!$D$12-'Weights and method'!$C$12)))</x:f>
        <x:v>2.4237262151727235</x:v>
      </x:c>
      <x:c r="K364" s="8" t="n">
        <x:f>SUM(C364:J364)</x:f>
        <x:v>34.43439817182066</x:v>
      </x:c>
    </x:row>
    <x:row r="365">
      <x:c r="A365" s="2" t="str">
        <x:f>'Original 8 pillars'!A365</x:f>
        <x:v>Benin</x:v>
      </x:c>
      <x:c r="B365" s="2" t="str">
        <x:f>'Original 8 pillars'!B365</x:f>
        <x:v>2021-07</x:v>
      </x:c>
      <x:c r="C365" s="8" t="n">
        <x:f>100*'Weights and method'!$B$5*MAX(0,MIN(1,(LN(1+'Original 8 pillars'!C365)-'Weights and method'!$C$5)/('Weights and method'!$D$5-'Weights and method'!$C$5)))</x:f>
        <x:v>4.4844098511733</x:v>
      </x:c>
      <x:c r="D365" s="8" t="n">
        <x:f>100*'Weights and method'!$B$6*MAX(0,MIN(1,(LN(1+'Original 8 pillars'!D365)-'Weights and method'!$C$6)/('Weights and method'!$D$6-'Weights and method'!$C$6)))</x:f>
        <x:v>0</x:v>
      </x:c>
      <x:c r="E365" s="8" t="n">
        <x:f>100*'Weights and method'!$B$7*MAX(0,MIN(1,(LN(1+'Original 8 pillars'!E365)-'Weights and method'!$C$7)/('Weights and method'!$D$7-'Weights and method'!$C$7)))</x:f>
        <x:v>8.929608663097845</x:v>
      </x:c>
      <x:c r="F365" s="8" t="n">
        <x:f>100*'Weights and method'!$B$8*MAX(0,MIN(1,(LN(1+'Original 8 pillars'!F365)-'Weights and method'!$C$8)/('Weights and method'!$D$8-'Weights and method'!$C$8)))</x:f>
        <x:v>5.7963485052080985</x:v>
      </x:c>
      <x:c r="G365" s="8" t="n">
        <x:f>100*'Weights and method'!$B$9*MAX(0,MIN(1,(LN(1+'Original 8 pillars'!G365)-'Weights and method'!$C$9)/('Weights and method'!$D$9-'Weights and method'!$C$9)))</x:f>
        <x:v>2.585566824259156</x:v>
      </x:c>
      <x:c r="H365" s="8" t="n">
        <x:f>100*'Weights and method'!$B$10*MAX(0,MIN(1,(LN(1+'Original 8 pillars'!H365)-'Weights and method'!$C$10)/('Weights and method'!$D$10-'Weights and method'!$C$10)))</x:f>
        <x:v>0</x:v>
      </x:c>
      <x:c r="I365" s="8" t="n">
        <x:f>100*'Weights and method'!$B$11*MAX(0,MIN(1,(LN(1+'Original 8 pillars'!I365)-'Weights and method'!$C$11)/('Weights and method'!$D$11-'Weights and method'!$C$11)))</x:f>
        <x:v>4.493526499909488</x:v>
      </x:c>
      <x:c r="J365" s="8" t="n">
        <x:f>100*'Weights and method'!$B$12*MAX(0,MIN(1,(LN(1+'Original 8 pillars'!J365)-'Weights and method'!$C$12)/('Weights and method'!$D$12-'Weights and method'!$C$12)))</x:f>
        <x:v>1.1462078828211089</x:v>
      </x:c>
      <x:c r="K365" s="8" t="n">
        <x:f>SUM(C365:J365)</x:f>
        <x:v>27.435668226468998</x:v>
      </x:c>
    </x:row>
    <x:row r="366">
      <x:c r="A366" s="2" t="str">
        <x:f>'Original 8 pillars'!A366</x:f>
        <x:v>Benin</x:v>
      </x:c>
      <x:c r="B366" s="2" t="str">
        <x:f>'Original 8 pillars'!B366</x:f>
        <x:v>2021-08</x:v>
      </x:c>
      <x:c r="C366" s="8" t="n">
        <x:f>100*'Weights and method'!$B$5*MAX(0,MIN(1,(LN(1+'Original 8 pillars'!C366)-'Weights and method'!$C$5)/('Weights and method'!$D$5-'Weights and method'!$C$5)))</x:f>
        <x:v>3.9021053741376095</x:v>
      </x:c>
      <x:c r="D366" s="8" t="n">
        <x:f>100*'Weights and method'!$B$6*MAX(0,MIN(1,(LN(1+'Original 8 pillars'!D366)-'Weights and method'!$C$6)/('Weights and method'!$D$6-'Weights and method'!$C$6)))</x:f>
        <x:v>1.0001113421823535</x:v>
      </x:c>
      <x:c r="E366" s="8" t="n">
        <x:f>100*'Weights and method'!$B$7*MAX(0,MIN(1,(LN(1+'Original 8 pillars'!E366)-'Weights and method'!$C$7)/('Weights and method'!$D$7-'Weights and method'!$C$7)))</x:f>
        <x:v>9.250831446453658</x:v>
      </x:c>
      <x:c r="F366" s="8" t="n">
        <x:f>100*'Weights and method'!$B$8*MAX(0,MIN(1,(LN(1+'Original 8 pillars'!F366)-'Weights and method'!$C$8)/('Weights and method'!$D$8-'Weights and method'!$C$8)))</x:f>
        <x:v>5.59053428836612</x:v>
      </x:c>
      <x:c r="G366" s="8" t="n">
        <x:f>100*'Weights and method'!$B$9*MAX(0,MIN(1,(LN(1+'Original 8 pillars'!G366)-'Weights and method'!$C$9)/('Weights and method'!$D$9-'Weights and method'!$C$9)))</x:f>
        <x:v>4.607482665112792</x:v>
      </x:c>
      <x:c r="H366" s="8" t="n">
        <x:f>100*'Weights and method'!$B$10*MAX(0,MIN(1,(LN(1+'Original 8 pillars'!H366)-'Weights and method'!$C$10)/('Weights and method'!$D$10-'Weights and method'!$C$10)))</x:f>
        <x:v>0</x:v>
      </x:c>
      <x:c r="I366" s="8" t="n">
        <x:f>100*'Weights and method'!$B$11*MAX(0,MIN(1,(LN(1+'Original 8 pillars'!I366)-'Weights and method'!$C$11)/('Weights and method'!$D$11-'Weights and method'!$C$11)))</x:f>
        <x:v>5.637148614183926</x:v>
      </x:c>
      <x:c r="J366" s="8" t="n">
        <x:f>100*'Weights and method'!$B$12*MAX(0,MIN(1,(LN(1+'Original 8 pillars'!J366)-'Weights and method'!$C$12)/('Weights and method'!$D$12-'Weights and method'!$C$12)))</x:f>
        <x:v>1.8214387775830665</x:v>
      </x:c>
      <x:c r="K366" s="8" t="n">
        <x:f>SUM(C366:J366)</x:f>
        <x:v>31.80965250801952</x:v>
      </x:c>
    </x:row>
    <x:row r="367">
      <x:c r="A367" s="2" t="str">
        <x:f>'Original 8 pillars'!A367</x:f>
        <x:v>Benin</x:v>
      </x:c>
      <x:c r="B367" s="2" t="str">
        <x:f>'Original 8 pillars'!B367</x:f>
        <x:v>2021-09</x:v>
      </x:c>
      <x:c r="C367" s="8" t="n">
        <x:f>100*'Weights and method'!$B$5*MAX(0,MIN(1,(LN(1+'Original 8 pillars'!C367)-'Weights and method'!$C$5)/('Weights and method'!$D$5-'Weights and method'!$C$5)))</x:f>
        <x:v>3.032223402259707</x:v>
      </x:c>
      <x:c r="D367" s="8" t="n">
        <x:f>100*'Weights and method'!$B$6*MAX(0,MIN(1,(LN(1+'Original 8 pillars'!D367)-'Weights and method'!$C$6)/('Weights and method'!$D$6-'Weights and method'!$C$6)))</x:f>
        <x:v>0</x:v>
      </x:c>
      <x:c r="E367" s="8" t="n">
        <x:f>100*'Weights and method'!$B$7*MAX(0,MIN(1,(LN(1+'Original 8 pillars'!E367)-'Weights and method'!$C$7)/('Weights and method'!$D$7-'Weights and method'!$C$7)))</x:f>
        <x:v>8.439726725776465</x:v>
      </x:c>
      <x:c r="F367" s="8" t="n">
        <x:f>100*'Weights and method'!$B$8*MAX(0,MIN(1,(LN(1+'Original 8 pillars'!F367)-'Weights and method'!$C$8)/('Weights and method'!$D$8-'Weights and method'!$C$8)))</x:f>
        <x:v>6.263254836588373</x:v>
      </x:c>
      <x:c r="G367" s="8" t="n">
        <x:f>100*'Weights and method'!$B$9*MAX(0,MIN(1,(LN(1+'Original 8 pillars'!G367)-'Weights and method'!$C$9)/('Weights and method'!$D$9-'Weights and method'!$C$9)))</x:f>
        <x:v>2.4654676432786857</x:v>
      </x:c>
      <x:c r="H367" s="8" t="n">
        <x:f>100*'Weights and method'!$B$10*MAX(0,MIN(1,(LN(1+'Original 8 pillars'!H367)-'Weights and method'!$C$10)/('Weights and method'!$D$10-'Weights and method'!$C$10)))</x:f>
        <x:v>0</x:v>
      </x:c>
      <x:c r="I367" s="8" t="n">
        <x:f>100*'Weights and method'!$B$11*MAX(0,MIN(1,(LN(1+'Original 8 pillars'!I367)-'Weights and method'!$C$11)/('Weights and method'!$D$11-'Weights and method'!$C$11)))</x:f>
        <x:v>5.821387383514513</x:v>
      </x:c>
      <x:c r="J367" s="8" t="n">
        <x:f>100*'Weights and method'!$B$12*MAX(0,MIN(1,(LN(1+'Original 8 pillars'!J367)-'Weights and method'!$C$12)/('Weights and method'!$D$12-'Weights and method'!$C$12)))</x:f>
        <x:v>2.9018330518723268</x:v>
      </x:c>
      <x:c r="K367" s="8" t="n">
        <x:f>SUM(C367:J367)</x:f>
        <x:v>28.923893043290068</x:v>
      </x:c>
    </x:row>
    <x:row r="368">
      <x:c r="A368" s="2" t="str">
        <x:f>'Original 8 pillars'!A368</x:f>
        <x:v>Benin</x:v>
      </x:c>
      <x:c r="B368" s="2" t="str">
        <x:f>'Original 8 pillars'!B368</x:f>
        <x:v>2021-10</x:v>
      </x:c>
      <x:c r="C368" s="8" t="n">
        <x:f>100*'Weights and method'!$B$5*MAX(0,MIN(1,(LN(1+'Original 8 pillars'!C368)-'Weights and method'!$C$5)/('Weights and method'!$D$5-'Weights and method'!$C$5)))</x:f>
        <x:v>2.2357995552530574</x:v>
      </x:c>
      <x:c r="D368" s="8" t="n">
        <x:f>100*'Weights and method'!$B$6*MAX(0,MIN(1,(LN(1+'Original 8 pillars'!D368)-'Weights and method'!$C$6)/('Weights and method'!$D$6-'Weights and method'!$C$6)))</x:f>
        <x:v>0</x:v>
      </x:c>
      <x:c r="E368" s="8" t="n">
        <x:f>100*'Weights and method'!$B$7*MAX(0,MIN(1,(LN(1+'Original 8 pillars'!E368)-'Weights and method'!$C$7)/('Weights and method'!$D$7-'Weights and method'!$C$7)))</x:f>
        <x:v>7.23079586572192</x:v>
      </x:c>
      <x:c r="F368" s="8" t="n">
        <x:f>100*'Weights and method'!$B$8*MAX(0,MIN(1,(LN(1+'Original 8 pillars'!F368)-'Weights and method'!$C$8)/('Weights and method'!$D$8-'Weights and method'!$C$8)))</x:f>
        <x:v>6.7932133650253546</x:v>
      </x:c>
      <x:c r="G368" s="8" t="n">
        <x:f>100*'Weights and method'!$B$9*MAX(0,MIN(1,(LN(1+'Original 8 pillars'!G368)-'Weights and method'!$C$9)/('Weights and method'!$D$9-'Weights and method'!$C$9)))</x:f>
        <x:v>3.1176716756533933</x:v>
      </x:c>
      <x:c r="H368" s="8" t="n">
        <x:f>100*'Weights and method'!$B$10*MAX(0,MIN(1,(LN(1+'Original 8 pillars'!H368)-'Weights and method'!$C$10)/('Weights and method'!$D$10-'Weights and method'!$C$10)))</x:f>
        <x:v>0</x:v>
      </x:c>
      <x:c r="I368" s="8" t="n">
        <x:f>100*'Weights and method'!$B$11*MAX(0,MIN(1,(LN(1+'Original 8 pillars'!I368)-'Weights and method'!$C$11)/('Weights and method'!$D$11-'Weights and method'!$C$11)))</x:f>
        <x:v>5.921115721507931</x:v>
      </x:c>
      <x:c r="J368" s="8" t="n">
        <x:f>100*'Weights and method'!$B$12*MAX(0,MIN(1,(LN(1+'Original 8 pillars'!J368)-'Weights and method'!$C$12)/('Weights and method'!$D$12-'Weights and method'!$C$12)))</x:f>
        <x:v>1.2640262505032769</x:v>
      </x:c>
      <x:c r="K368" s="8" t="n">
        <x:f>SUM(C368:J368)</x:f>
        <x:v>26.562622433664934</x:v>
      </x:c>
    </x:row>
    <x:row r="369">
      <x:c r="A369" s="2" t="str">
        <x:f>'Original 8 pillars'!A369</x:f>
        <x:v>Benin</x:v>
      </x:c>
      <x:c r="B369" s="2" t="str">
        <x:f>'Original 8 pillars'!B369</x:f>
        <x:v>2021-11</x:v>
      </x:c>
      <x:c r="C369" s="8" t="n">
        <x:f>100*'Weights and method'!$B$5*MAX(0,MIN(1,(LN(1+'Original 8 pillars'!C369)-'Weights and method'!$C$5)/('Weights and method'!$D$5-'Weights and method'!$C$5)))</x:f>
        <x:v>2.9874198378129386</x:v>
      </x:c>
      <x:c r="D369" s="8" t="n">
        <x:f>100*'Weights and method'!$B$6*MAX(0,MIN(1,(LN(1+'Original 8 pillars'!D369)-'Weights and method'!$C$6)/('Weights and method'!$D$6-'Weights and method'!$C$6)))</x:f>
        <x:v>0.40856197267026767</x:v>
      </x:c>
      <x:c r="E369" s="8" t="n">
        <x:f>100*'Weights and method'!$B$7*MAX(0,MIN(1,(LN(1+'Original 8 pillars'!E369)-'Weights and method'!$C$7)/('Weights and method'!$D$7-'Weights and method'!$C$7)))</x:f>
        <x:v>7.562013570583308</x:v>
      </x:c>
      <x:c r="F369" s="8" t="n">
        <x:f>100*'Weights and method'!$B$8*MAX(0,MIN(1,(LN(1+'Original 8 pillars'!F369)-'Weights and method'!$C$8)/('Weights and method'!$D$8-'Weights and method'!$C$8)))</x:f>
        <x:v>7.256788400086061</x:v>
      </x:c>
      <x:c r="G369" s="8" t="n">
        <x:f>100*'Weights and method'!$B$9*MAX(0,MIN(1,(LN(1+'Original 8 pillars'!G369)-'Weights and method'!$C$9)/('Weights and method'!$D$9-'Weights and method'!$C$9)))</x:f>
        <x:v>3.67279334714311</x:v>
      </x:c>
      <x:c r="H369" s="8" t="n">
        <x:f>100*'Weights and method'!$B$10*MAX(0,MIN(1,(LN(1+'Original 8 pillars'!H369)-'Weights and method'!$C$10)/('Weights and method'!$D$10-'Weights and method'!$C$10)))</x:f>
        <x:v>0</x:v>
      </x:c>
      <x:c r="I369" s="8" t="n">
        <x:f>100*'Weights and method'!$B$11*MAX(0,MIN(1,(LN(1+'Original 8 pillars'!I369)-'Weights and method'!$C$11)/('Weights and method'!$D$11-'Weights and method'!$C$11)))</x:f>
        <x:v>5.674123707485535</x:v>
      </x:c>
      <x:c r="J369" s="8" t="n">
        <x:f>100*'Weights and method'!$B$12*MAX(0,MIN(1,(LN(1+'Original 8 pillars'!J369)-'Weights and method'!$C$12)/('Weights and method'!$D$12-'Weights and method'!$C$12)))</x:f>
        <x:v>3.037063100379049</x:v>
      </x:c>
      <x:c r="K369" s="8" t="n">
        <x:f>SUM(C369:J369)</x:f>
        <x:v>30.598763936160267</x:v>
      </x:c>
    </x:row>
    <x:row r="370">
      <x:c r="A370" s="2" t="str">
        <x:f>'Original 8 pillars'!A370</x:f>
        <x:v>Benin</x:v>
      </x:c>
      <x:c r="B370" s="2" t="str">
        <x:f>'Original 8 pillars'!B370</x:f>
        <x:v>2021-12</x:v>
      </x:c>
      <x:c r="C370" s="8" t="n">
        <x:f>100*'Weights and method'!$B$5*MAX(0,MIN(1,(LN(1+'Original 8 pillars'!C370)-'Weights and method'!$C$5)/('Weights and method'!$D$5-'Weights and method'!$C$5)))</x:f>
        <x:v>3.759217867197407</x:v>
      </x:c>
      <x:c r="D370" s="8" t="n">
        <x:f>100*'Weights and method'!$B$6*MAX(0,MIN(1,(LN(1+'Original 8 pillars'!D370)-'Weights and method'!$C$6)/('Weights and method'!$D$6-'Weights and method'!$C$6)))</x:f>
        <x:v>0.6011127557755734</x:v>
      </x:c>
      <x:c r="E370" s="8" t="n">
        <x:f>100*'Weights and method'!$B$7*MAX(0,MIN(1,(LN(1+'Original 8 pillars'!E370)-'Weights and method'!$C$7)/('Weights and method'!$D$7-'Weights and method'!$C$7)))</x:f>
        <x:v>9.884184397108115</x:v>
      </x:c>
      <x:c r="F370" s="8" t="n">
        <x:f>100*'Weights and method'!$B$8*MAX(0,MIN(1,(LN(1+'Original 8 pillars'!F370)-'Weights and method'!$C$8)/('Weights and method'!$D$8-'Weights and method'!$C$8)))</x:f>
        <x:v>6.328391166299695</x:v>
      </x:c>
      <x:c r="G370" s="8" t="n">
        <x:f>100*'Weights and method'!$B$9*MAX(0,MIN(1,(LN(1+'Original 8 pillars'!G370)-'Weights and method'!$C$9)/('Weights and method'!$D$9-'Weights and method'!$C$9)))</x:f>
        <x:v>4.632056413268553</x:v>
      </x:c>
      <x:c r="H370" s="8" t="n">
        <x:f>100*'Weights and method'!$B$10*MAX(0,MIN(1,(LN(1+'Original 8 pillars'!H370)-'Weights and method'!$C$10)/('Weights and method'!$D$10-'Weights and method'!$C$10)))</x:f>
        <x:v>0</x:v>
      </x:c>
      <x:c r="I370" s="8" t="n">
        <x:f>100*'Weights and method'!$B$11*MAX(0,MIN(1,(LN(1+'Original 8 pillars'!I370)-'Weights and method'!$C$11)/('Weights and method'!$D$11-'Weights and method'!$C$11)))</x:f>
        <x:v>6.060590036818832</x:v>
      </x:c>
      <x:c r="J370" s="8" t="n">
        <x:f>100*'Weights and method'!$B$12*MAX(0,MIN(1,(LN(1+'Original 8 pillars'!J370)-'Weights and method'!$C$12)/('Weights and method'!$D$12-'Weights and method'!$C$12)))</x:f>
        <x:v>1.487910897636397</x:v>
      </x:c>
      <x:c r="K370" s="8" t="n">
        <x:f>SUM(C370:J370)</x:f>
        <x:v>32.753463534104576</x:v>
      </x:c>
    </x:row>
    <x:row r="371">
      <x:c r="A371" s="2" t="str">
        <x:f>'Original 8 pillars'!A371</x:f>
        <x:v>Benin</x:v>
      </x:c>
      <x:c r="B371" s="2" t="str">
        <x:f>'Original 8 pillars'!B371</x:f>
        <x:v>2022-01</x:v>
      </x:c>
      <x:c r="C371" s="8" t="n">
        <x:f>100*'Weights and method'!$B$5*MAX(0,MIN(1,(LN(1+'Original 8 pillars'!C371)-'Weights and method'!$C$5)/('Weights and method'!$D$5-'Weights and method'!$C$5)))</x:f>
        <x:v>3.903225411563132</x:v>
      </x:c>
      <x:c r="D371" s="8" t="n">
        <x:f>100*'Weights and method'!$B$6*MAX(0,MIN(1,(LN(1+'Original 8 pillars'!D371)-'Weights and method'!$C$6)/('Weights and method'!$D$6-'Weights and method'!$C$6)))</x:f>
        <x:v>0.3899032883101101</x:v>
      </x:c>
      <x:c r="E371" s="8" t="n">
        <x:f>100*'Weights and method'!$B$7*MAX(0,MIN(1,(LN(1+'Original 8 pillars'!E371)-'Weights and method'!$C$7)/('Weights and method'!$D$7-'Weights and method'!$C$7)))</x:f>
        <x:v>7.200312411090705</x:v>
      </x:c>
      <x:c r="F371" s="8" t="n">
        <x:f>100*'Weights and method'!$B$8*MAX(0,MIN(1,(LN(1+'Original 8 pillars'!F371)-'Weights and method'!$C$8)/('Weights and method'!$D$8-'Weights and method'!$C$8)))</x:f>
        <x:v>6.329718127218244</x:v>
      </x:c>
      <x:c r="G371" s="8" t="n">
        <x:f>100*'Weights and method'!$B$9*MAX(0,MIN(1,(LN(1+'Original 8 pillars'!G371)-'Weights and method'!$C$9)/('Weights and method'!$D$9-'Weights and method'!$C$9)))</x:f>
        <x:v>1.5456349907481888</x:v>
      </x:c>
      <x:c r="H371" s="8" t="n">
        <x:f>100*'Weights and method'!$B$10*MAX(0,MIN(1,(LN(1+'Original 8 pillars'!H371)-'Weights and method'!$C$10)/('Weights and method'!$D$10-'Weights and method'!$C$10)))</x:f>
        <x:v>0</x:v>
      </x:c>
      <x:c r="I371" s="8" t="n">
        <x:f>100*'Weights and method'!$B$11*MAX(0,MIN(1,(LN(1+'Original 8 pillars'!I371)-'Weights and method'!$C$11)/('Weights and method'!$D$11-'Weights and method'!$C$11)))</x:f>
        <x:v>6.364240895583155</x:v>
      </x:c>
      <x:c r="J371" s="8" t="n">
        <x:f>100*'Weights and method'!$B$12*MAX(0,MIN(1,(LN(1+'Original 8 pillars'!J371)-'Weights and method'!$C$12)/('Weights and method'!$D$12-'Weights and method'!$C$12)))</x:f>
        <x:v>1.3776283000756473</x:v>
      </x:c>
      <x:c r="K371" s="8" t="n">
        <x:f>SUM(C371:J371)</x:f>
        <x:v>27.110663424589177</x:v>
      </x:c>
    </x:row>
    <x:row r="372">
      <x:c r="A372" s="2" t="str">
        <x:f>'Original 8 pillars'!A372</x:f>
        <x:v>Benin</x:v>
      </x:c>
      <x:c r="B372" s="2" t="str">
        <x:f>'Original 8 pillars'!B372</x:f>
        <x:v>2022-02</x:v>
      </x:c>
      <x:c r="C372" s="8" t="n">
        <x:f>100*'Weights and method'!$B$5*MAX(0,MIN(1,(LN(1+'Original 8 pillars'!C372)-'Weights and method'!$C$5)/('Weights and method'!$D$5-'Weights and method'!$C$5)))</x:f>
        <x:v>6.911241639773975</x:v>
      </x:c>
      <x:c r="D372" s="8" t="n">
        <x:f>100*'Weights and method'!$B$6*MAX(0,MIN(1,(LN(1+'Original 8 pillars'!D372)-'Weights and method'!$C$6)/('Weights and method'!$D$6-'Weights and method'!$C$6)))</x:f>
        <x:v>0</x:v>
      </x:c>
      <x:c r="E372" s="8" t="n">
        <x:f>100*'Weights and method'!$B$7*MAX(0,MIN(1,(LN(1+'Original 8 pillars'!E372)-'Weights and method'!$C$7)/('Weights and method'!$D$7-'Weights and method'!$C$7)))</x:f>
        <x:v>6.293119535147796</x:v>
      </x:c>
      <x:c r="F372" s="8" t="n">
        <x:f>100*'Weights and method'!$B$8*MAX(0,MIN(1,(LN(1+'Original 8 pillars'!F372)-'Weights and method'!$C$8)/('Weights and method'!$D$8-'Weights and method'!$C$8)))</x:f>
        <x:v>5.112995697433395</x:v>
      </x:c>
      <x:c r="G372" s="8" t="n">
        <x:f>100*'Weights and method'!$B$9*MAX(0,MIN(1,(LN(1+'Original 8 pillars'!G372)-'Weights and method'!$C$9)/('Weights and method'!$D$9-'Weights and method'!$C$9)))</x:f>
        <x:v>1.603368574870702</x:v>
      </x:c>
      <x:c r="H372" s="8" t="n">
        <x:f>100*'Weights and method'!$B$10*MAX(0,MIN(1,(LN(1+'Original 8 pillars'!H372)-'Weights and method'!$C$10)/('Weights and method'!$D$10-'Weights and method'!$C$10)))</x:f>
        <x:v>0</x:v>
      </x:c>
      <x:c r="I372" s="8" t="n">
        <x:f>100*'Weights and method'!$B$11*MAX(0,MIN(1,(LN(1+'Original 8 pillars'!I372)-'Weights and method'!$C$11)/('Weights and method'!$D$11-'Weights and method'!$C$11)))</x:f>
        <x:v>6.009722329322235</x:v>
      </x:c>
      <x:c r="J372" s="8" t="n">
        <x:f>100*'Weights and method'!$B$12*MAX(0,MIN(1,(LN(1+'Original 8 pillars'!J372)-'Weights and method'!$C$12)/('Weights and method'!$D$12-'Weights and method'!$C$12)))</x:f>
        <x:v>0</x:v>
      </x:c>
      <x:c r="K372" s="8" t="n">
        <x:f>SUM(C372:J372)</x:f>
        <x:v>25.930447776548107</x:v>
      </x:c>
    </x:row>
    <x:row r="373">
      <x:c r="A373" s="2" t="str">
        <x:f>'Original 8 pillars'!A373</x:f>
        <x:v>Benin</x:v>
      </x:c>
      <x:c r="B373" s="2" t="str">
        <x:f>'Original 8 pillars'!B373</x:f>
        <x:v>2022-03</x:v>
      </x:c>
      <x:c r="C373" s="8" t="n">
        <x:f>100*'Weights and method'!$B$5*MAX(0,MIN(1,(LN(1+'Original 8 pillars'!C373)-'Weights and method'!$C$5)/('Weights and method'!$D$5-'Weights and method'!$C$5)))</x:f>
        <x:v>7.907758974045298</x:v>
      </x:c>
      <x:c r="D373" s="8" t="n">
        <x:f>100*'Weights and method'!$B$6*MAX(0,MIN(1,(LN(1+'Original 8 pillars'!D373)-'Weights and method'!$C$6)/('Weights and method'!$D$6-'Weights and method'!$C$6)))</x:f>
        <x:v>0.6020778560896852</x:v>
      </x:c>
      <x:c r="E373" s="8" t="n">
        <x:f>100*'Weights and method'!$B$7*MAX(0,MIN(1,(LN(1+'Original 8 pillars'!E373)-'Weights and method'!$C$7)/('Weights and method'!$D$7-'Weights and method'!$C$7)))</x:f>
        <x:v>9.067146762003931</x:v>
      </x:c>
      <x:c r="F373" s="8" t="n">
        <x:f>100*'Weights and method'!$B$8*MAX(0,MIN(1,(LN(1+'Original 8 pillars'!F373)-'Weights and method'!$C$8)/('Weights and method'!$D$8-'Weights and method'!$C$8)))</x:f>
        <x:v>6.435615253706182</x:v>
      </x:c>
      <x:c r="G373" s="8" t="n">
        <x:f>100*'Weights and method'!$B$9*MAX(0,MIN(1,(LN(1+'Original 8 pillars'!G373)-'Weights and method'!$C$9)/('Weights and method'!$D$9-'Weights and method'!$C$9)))</x:f>
        <x:v>4.436916837849007</x:v>
      </x:c>
      <x:c r="H373" s="8" t="n">
        <x:f>100*'Weights and method'!$B$10*MAX(0,MIN(1,(LN(1+'Original 8 pillars'!H373)-'Weights and method'!$C$10)/('Weights and method'!$D$10-'Weights and method'!$C$10)))</x:f>
        <x:v>2.6982308353316715</x:v>
      </x:c>
      <x:c r="I373" s="8" t="n">
        <x:f>100*'Weights and method'!$B$11*MAX(0,MIN(1,(LN(1+'Original 8 pillars'!I373)-'Weights and method'!$C$11)/('Weights and method'!$D$11-'Weights and method'!$C$11)))</x:f>
        <x:v>5.678096516916376</x:v>
      </x:c>
      <x:c r="J373" s="8" t="n">
        <x:f>100*'Weights and method'!$B$12*MAX(0,MIN(1,(LN(1+'Original 8 pillars'!J373)-'Weights and method'!$C$12)/('Weights and method'!$D$12-'Weights and method'!$C$12)))</x:f>
        <x:v>2.4257329122719224</x:v>
      </x:c>
      <x:c r="K373" s="8" t="n">
        <x:f>SUM(C373:J373)</x:f>
        <x:v>39.25157594821408</x:v>
      </x:c>
    </x:row>
    <x:row r="374">
      <x:c r="A374" s="2" t="str">
        <x:f>'Original 8 pillars'!A374</x:f>
        <x:v>Benin</x:v>
      </x:c>
      <x:c r="B374" s="2" t="str">
        <x:f>'Original 8 pillars'!B374</x:f>
        <x:v>2022-04</x:v>
      </x:c>
      <x:c r="C374" s="8" t="n">
        <x:f>100*'Weights and method'!$B$5*MAX(0,MIN(1,(LN(1+'Original 8 pillars'!C374)-'Weights and method'!$C$5)/('Weights and method'!$D$5-'Weights and method'!$C$5)))</x:f>
        <x:v>8.12494072660428</x:v>
      </x:c>
      <x:c r="D374" s="8" t="n">
        <x:f>100*'Weights and method'!$B$6*MAX(0,MIN(1,(LN(1+'Original 8 pillars'!D374)-'Weights and method'!$C$6)/('Weights and method'!$D$6-'Weights and method'!$C$6)))</x:f>
        <x:v>0.6707756065557628</x:v>
      </x:c>
      <x:c r="E374" s="8" t="n">
        <x:f>100*'Weights and method'!$B$7*MAX(0,MIN(1,(LN(1+'Original 8 pillars'!E374)-'Weights and method'!$C$7)/('Weights and method'!$D$7-'Weights and method'!$C$7)))</x:f>
        <x:v>8.430591946218506</x:v>
      </x:c>
      <x:c r="F374" s="8" t="n">
        <x:f>100*'Weights and method'!$B$8*MAX(0,MIN(1,(LN(1+'Original 8 pillars'!F374)-'Weights and method'!$C$8)/('Weights and method'!$D$8-'Weights and method'!$C$8)))</x:f>
        <x:v>7.070288157132064</x:v>
      </x:c>
      <x:c r="G374" s="8" t="n">
        <x:f>100*'Weights and method'!$B$9*MAX(0,MIN(1,(LN(1+'Original 8 pillars'!G374)-'Weights and method'!$C$9)/('Weights and method'!$D$9-'Weights and method'!$C$9)))</x:f>
        <x:v>4.2088401615169975</x:v>
      </x:c>
      <x:c r="H374" s="8" t="n">
        <x:f>100*'Weights and method'!$B$10*MAX(0,MIN(1,(LN(1+'Original 8 pillars'!H374)-'Weights and method'!$C$10)/('Weights and method'!$D$10-'Weights and method'!$C$10)))</x:f>
        <x:v>0</x:v>
      </x:c>
      <x:c r="I374" s="8" t="n">
        <x:f>100*'Weights and method'!$B$11*MAX(0,MIN(1,(LN(1+'Original 8 pillars'!I374)-'Weights and method'!$C$11)/('Weights and method'!$D$11-'Weights and method'!$C$11)))</x:f>
        <x:v>5.847442388736817</x:v>
      </x:c>
      <x:c r="J374" s="8" t="n">
        <x:f>100*'Weights and method'!$B$12*MAX(0,MIN(1,(LN(1+'Original 8 pillars'!J374)-'Weights and method'!$C$12)/('Weights and method'!$D$12-'Weights and method'!$C$12)))</x:f>
        <x:v>3.332532856537736</x:v>
      </x:c>
      <x:c r="K374" s="8" t="n">
        <x:f>SUM(C374:J374)</x:f>
        <x:v>37.68541184330217</x:v>
      </x:c>
    </x:row>
    <x:row r="375">
      <x:c r="A375" s="2" t="str">
        <x:f>'Original 8 pillars'!A375</x:f>
        <x:v>Benin</x:v>
      </x:c>
      <x:c r="B375" s="2" t="str">
        <x:f>'Original 8 pillars'!B375</x:f>
        <x:v>2022-05</x:v>
      </x:c>
      <x:c r="C375" s="8" t="n">
        <x:f>100*'Weights and method'!$B$5*MAX(0,MIN(1,(LN(1+'Original 8 pillars'!C375)-'Weights and method'!$C$5)/('Weights and method'!$D$5-'Weights and method'!$C$5)))</x:f>
        <x:v>8.879190450855354</x:v>
      </x:c>
      <x:c r="D375" s="8" t="n">
        <x:f>100*'Weights and method'!$B$6*MAX(0,MIN(1,(LN(1+'Original 8 pillars'!D375)-'Weights and method'!$C$6)/('Weights and method'!$D$6-'Weights and method'!$C$6)))</x:f>
        <x:v>1.4800115205716324</x:v>
      </x:c>
      <x:c r="E375" s="8" t="n">
        <x:f>100*'Weights and method'!$B$7*MAX(0,MIN(1,(LN(1+'Original 8 pillars'!E375)-'Weights and method'!$C$7)/('Weights and method'!$D$7-'Weights and method'!$C$7)))</x:f>
        <x:v>9.021621577523877</x:v>
      </x:c>
      <x:c r="F375" s="8" t="n">
        <x:f>100*'Weights and method'!$B$8*MAX(0,MIN(1,(LN(1+'Original 8 pillars'!F375)-'Weights and method'!$C$8)/('Weights and method'!$D$8-'Weights and method'!$C$8)))</x:f>
        <x:v>5.991387861148926</x:v>
      </x:c>
      <x:c r="G375" s="8" t="n">
        <x:f>100*'Weights and method'!$B$9*MAX(0,MIN(1,(LN(1+'Original 8 pillars'!G375)-'Weights and method'!$C$9)/('Weights and method'!$D$9-'Weights and method'!$C$9)))</x:f>
        <x:v>5.214586951270056</x:v>
      </x:c>
      <x:c r="H375" s="8" t="n">
        <x:f>100*'Weights and method'!$B$10*MAX(0,MIN(1,(LN(1+'Original 8 pillars'!H375)-'Weights and method'!$C$10)/('Weights and method'!$D$10-'Weights and method'!$C$10)))</x:f>
        <x:v>0</x:v>
      </x:c>
      <x:c r="I375" s="8" t="n">
        <x:f>100*'Weights and method'!$B$11*MAX(0,MIN(1,(LN(1+'Original 8 pillars'!I375)-'Weights and method'!$C$11)/('Weights and method'!$D$11-'Weights and method'!$C$11)))</x:f>
        <x:v>6.1564569629946115</x:v>
      </x:c>
      <x:c r="J375" s="8" t="n">
        <x:f>100*'Weights and method'!$B$12*MAX(0,MIN(1,(LN(1+'Original 8 pillars'!J375)-'Weights and method'!$C$12)/('Weights and method'!$D$12-'Weights and method'!$C$12)))</x:f>
        <x:v>2.153098941246524</x:v>
      </x:c>
      <x:c r="K375" s="8" t="n">
        <x:f>SUM(C375:J375)</x:f>
        <x:v>38.89635426561099</x:v>
      </x:c>
    </x:row>
    <x:row r="376">
      <x:c r="A376" s="2" t="str">
        <x:f>'Original 8 pillars'!A376</x:f>
        <x:v>Benin</x:v>
      </x:c>
      <x:c r="B376" s="2" t="str">
        <x:f>'Original 8 pillars'!B376</x:f>
        <x:v>2022-06</x:v>
      </x:c>
      <x:c r="C376" s="8" t="n">
        <x:f>100*'Weights and method'!$B$5*MAX(0,MIN(1,(LN(1+'Original 8 pillars'!C376)-'Weights and method'!$C$5)/('Weights and method'!$D$5-'Weights and method'!$C$5)))</x:f>
        <x:v>7.523415280645723</x:v>
      </x:c>
      <x:c r="D376" s="8" t="n">
        <x:f>100*'Weights and method'!$B$6*MAX(0,MIN(1,(LN(1+'Original 8 pillars'!D376)-'Weights and method'!$C$6)/('Weights and method'!$D$6-'Weights and method'!$C$6)))</x:f>
        <x:v>1.2120072642245263</x:v>
      </x:c>
      <x:c r="E376" s="8" t="n">
        <x:f>100*'Weights and method'!$B$7*MAX(0,MIN(1,(LN(1+'Original 8 pillars'!E376)-'Weights and method'!$C$7)/('Weights and method'!$D$7-'Weights and method'!$C$7)))</x:f>
        <x:v>8.180361266230289</x:v>
      </x:c>
      <x:c r="F376" s="8" t="n">
        <x:f>100*'Weights and method'!$B$8*MAX(0,MIN(1,(LN(1+'Original 8 pillars'!F376)-'Weights and method'!$C$8)/('Weights and method'!$D$8-'Weights and method'!$C$8)))</x:f>
        <x:v>7.1009142497268</x:v>
      </x:c>
      <x:c r="G376" s="8" t="n">
        <x:f>100*'Weights and method'!$B$9*MAX(0,MIN(1,(LN(1+'Original 8 pillars'!G376)-'Weights and method'!$C$9)/('Weights and method'!$D$9-'Weights and method'!$C$9)))</x:f>
        <x:v>3.937365450051746</x:v>
      </x:c>
      <x:c r="H376" s="8" t="n">
        <x:f>100*'Weights and method'!$B$10*MAX(0,MIN(1,(LN(1+'Original 8 pillars'!H376)-'Weights and method'!$C$10)/('Weights and method'!$D$10-'Weights and method'!$C$10)))</x:f>
        <x:v>0</x:v>
      </x:c>
      <x:c r="I376" s="8" t="n">
        <x:f>100*'Weights and method'!$B$11*MAX(0,MIN(1,(LN(1+'Original 8 pillars'!I376)-'Weights and method'!$C$11)/('Weights and method'!$D$11-'Weights and method'!$C$11)))</x:f>
        <x:v>6.3849100110970145</x:v>
      </x:c>
      <x:c r="J376" s="8" t="n">
        <x:f>100*'Weights and method'!$B$12*MAX(0,MIN(1,(LN(1+'Original 8 pillars'!J376)-'Weights and method'!$C$12)/('Weights and method'!$D$12-'Weights and method'!$C$12)))</x:f>
        <x:v>2.826614750077662</x:v>
      </x:c>
      <x:c r="K376" s="8" t="n">
        <x:f>SUM(C376:J376)</x:f>
        <x:v>37.16558827205376</x:v>
      </x:c>
    </x:row>
    <x:row r="377">
      <x:c r="A377" s="2" t="str">
        <x:f>'Original 8 pillars'!A377</x:f>
        <x:v>Benin</x:v>
      </x:c>
      <x:c r="B377" s="2" t="str">
        <x:f>'Original 8 pillars'!B377</x:f>
        <x:v>2022-07</x:v>
      </x:c>
      <x:c r="C377" s="8" t="n">
        <x:f>100*'Weights and method'!$B$5*MAX(0,MIN(1,(LN(1+'Original 8 pillars'!C377)-'Weights and method'!$C$5)/('Weights and method'!$D$5-'Weights and method'!$C$5)))</x:f>
        <x:v>5.275507373888763</x:v>
      </x:c>
      <x:c r="D377" s="8" t="n">
        <x:f>100*'Weights and method'!$B$6*MAX(0,MIN(1,(LN(1+'Original 8 pillars'!D377)-'Weights and method'!$C$6)/('Weights and method'!$D$6-'Weights and method'!$C$6)))</x:f>
        <x:v>1.0730989654142298</x:v>
      </x:c>
      <x:c r="E377" s="8" t="n">
        <x:f>100*'Weights and method'!$B$7*MAX(0,MIN(1,(LN(1+'Original 8 pillars'!E377)-'Weights and method'!$C$7)/('Weights and method'!$D$7-'Weights and method'!$C$7)))</x:f>
        <x:v>7.774706124799944</x:v>
      </x:c>
      <x:c r="F377" s="8" t="n">
        <x:f>100*'Weights and method'!$B$8*MAX(0,MIN(1,(LN(1+'Original 8 pillars'!F377)-'Weights and method'!$C$8)/('Weights and method'!$D$8-'Weights and method'!$C$8)))</x:f>
        <x:v>5.81689818568365</x:v>
      </x:c>
      <x:c r="G377" s="8" t="n">
        <x:f>100*'Weights and method'!$B$9*MAX(0,MIN(1,(LN(1+'Original 8 pillars'!G377)-'Weights and method'!$C$9)/('Weights and method'!$D$9-'Weights and method'!$C$9)))</x:f>
        <x:v>4.3236568324275115</x:v>
      </x:c>
      <x:c r="H377" s="8" t="n">
        <x:f>100*'Weights and method'!$B$10*MAX(0,MIN(1,(LN(1+'Original 8 pillars'!H377)-'Weights and method'!$C$10)/('Weights and method'!$D$10-'Weights and method'!$C$10)))</x:f>
        <x:v>0</x:v>
      </x:c>
      <x:c r="I377" s="8" t="n">
        <x:f>100*'Weights and method'!$B$11*MAX(0,MIN(1,(LN(1+'Original 8 pillars'!I377)-'Weights and method'!$C$11)/('Weights and method'!$D$11-'Weights and method'!$C$11)))</x:f>
        <x:v>5.4520567808597695</x:v>
      </x:c>
      <x:c r="J377" s="8" t="n">
        <x:f>100*'Weights and method'!$B$12*MAX(0,MIN(1,(LN(1+'Original 8 pillars'!J377)-'Weights and method'!$C$12)/('Weights and method'!$D$12-'Weights and method'!$C$12)))</x:f>
        <x:v>1.4764159738068618</x:v>
      </x:c>
      <x:c r="K377" s="8" t="n">
        <x:f>SUM(C377:J377)</x:f>
        <x:v>31.192340236880728</x:v>
      </x:c>
    </x:row>
    <x:row r="378">
      <x:c r="A378" s="2" t="str">
        <x:f>'Original 8 pillars'!A378</x:f>
        <x:v>Benin</x:v>
      </x:c>
      <x:c r="B378" s="2" t="str">
        <x:f>'Original 8 pillars'!B378</x:f>
        <x:v>2022-08</x:v>
      </x:c>
      <x:c r="C378" s="8" t="n">
        <x:f>100*'Weights and method'!$B$5*MAX(0,MIN(1,(LN(1+'Original 8 pillars'!C378)-'Weights and method'!$C$5)/('Weights and method'!$D$5-'Weights and method'!$C$5)))</x:f>
        <x:v>4.13083697116289</x:v>
      </x:c>
      <x:c r="D378" s="8" t="n">
        <x:f>100*'Weights and method'!$B$6*MAX(0,MIN(1,(LN(1+'Original 8 pillars'!D378)-'Weights and method'!$C$6)/('Weights and method'!$D$6-'Weights and method'!$C$6)))</x:f>
        <x:v>0.6368747222548946</x:v>
      </x:c>
      <x:c r="E378" s="8" t="n">
        <x:f>100*'Weights and method'!$B$7*MAX(0,MIN(1,(LN(1+'Original 8 pillars'!E378)-'Weights and method'!$C$7)/('Weights and method'!$D$7-'Weights and method'!$C$7)))</x:f>
        <x:v>7.656995218321568</x:v>
      </x:c>
      <x:c r="F378" s="8" t="n">
        <x:f>100*'Weights and method'!$B$8*MAX(0,MIN(1,(LN(1+'Original 8 pillars'!F378)-'Weights and method'!$C$8)/('Weights and method'!$D$8-'Weights and method'!$C$8)))</x:f>
        <x:v>5.823617499984598</x:v>
      </x:c>
      <x:c r="G378" s="8" t="n">
        <x:f>100*'Weights and method'!$B$9*MAX(0,MIN(1,(LN(1+'Original 8 pillars'!G378)-'Weights and method'!$C$9)/('Weights and method'!$D$9-'Weights and method'!$C$9)))</x:f>
        <x:v>3.6366238736284537</x:v>
      </x:c>
      <x:c r="H378" s="8" t="n">
        <x:f>100*'Weights and method'!$B$10*MAX(0,MIN(1,(LN(1+'Original 8 pillars'!H378)-'Weights and method'!$C$10)/('Weights and method'!$D$10-'Weights and method'!$C$10)))</x:f>
        <x:v>0</x:v>
      </x:c>
      <x:c r="I378" s="8" t="n">
        <x:f>100*'Weights and method'!$B$11*MAX(0,MIN(1,(LN(1+'Original 8 pillars'!I378)-'Weights and method'!$C$11)/('Weights and method'!$D$11-'Weights and method'!$C$11)))</x:f>
        <x:v>5.0453245546237</x:v>
      </x:c>
      <x:c r="J378" s="8" t="n">
        <x:f>100*'Weights and method'!$B$12*MAX(0,MIN(1,(LN(1+'Original 8 pillars'!J378)-'Weights and method'!$C$12)/('Weights and method'!$D$12-'Weights and method'!$C$12)))</x:f>
        <x:v>1.7576262074972009</x:v>
      </x:c>
      <x:c r="K378" s="8" t="n">
        <x:f>SUM(C378:J378)</x:f>
        <x:v>28.687899047473305</x:v>
      </x:c>
    </x:row>
    <x:row r="379">
      <x:c r="A379" s="2" t="str">
        <x:f>'Original 8 pillars'!A379</x:f>
        <x:v>Benin</x:v>
      </x:c>
      <x:c r="B379" s="2" t="str">
        <x:f>'Original 8 pillars'!B379</x:f>
        <x:v>2022-09</x:v>
      </x:c>
      <x:c r="C379" s="8" t="n">
        <x:f>100*'Weights and method'!$B$5*MAX(0,MIN(1,(LN(1+'Original 8 pillars'!C379)-'Weights and method'!$C$5)/('Weights and method'!$D$5-'Weights and method'!$C$5)))</x:f>
        <x:v>5.402462918597995</x:v>
      </x:c>
      <x:c r="D379" s="8" t="n">
        <x:f>100*'Weights and method'!$B$6*MAX(0,MIN(1,(LN(1+'Original 8 pillars'!D379)-'Weights and method'!$C$6)/('Weights and method'!$D$6-'Weights and method'!$C$6)))</x:f>
        <x:v>1.2635954799930218</x:v>
      </x:c>
      <x:c r="E379" s="8" t="n">
        <x:f>100*'Weights and method'!$B$7*MAX(0,MIN(1,(LN(1+'Original 8 pillars'!E379)-'Weights and method'!$C$7)/('Weights and method'!$D$7-'Weights and method'!$C$7)))</x:f>
        <x:v>8.473279568723198</x:v>
      </x:c>
      <x:c r="F379" s="8" t="n">
        <x:f>100*'Weights and method'!$B$8*MAX(0,MIN(1,(LN(1+'Original 8 pillars'!F379)-'Weights and method'!$C$8)/('Weights and method'!$D$8-'Weights and method'!$C$8)))</x:f>
        <x:v>5.933475742143534</x:v>
      </x:c>
      <x:c r="G379" s="8" t="n">
        <x:f>100*'Weights and method'!$B$9*MAX(0,MIN(1,(LN(1+'Original 8 pillars'!G379)-'Weights and method'!$C$9)/('Weights and method'!$D$9-'Weights and method'!$C$9)))</x:f>
        <x:v>3.9793285574615735</x:v>
      </x:c>
      <x:c r="H379" s="8" t="n">
        <x:f>100*'Weights and method'!$B$10*MAX(0,MIN(1,(LN(1+'Original 8 pillars'!H379)-'Weights and method'!$C$10)/('Weights and method'!$D$10-'Weights and method'!$C$10)))</x:f>
        <x:v>0</x:v>
      </x:c>
      <x:c r="I379" s="8" t="n">
        <x:f>100*'Weights and method'!$B$11*MAX(0,MIN(1,(LN(1+'Original 8 pillars'!I379)-'Weights and method'!$C$11)/('Weights and method'!$D$11-'Weights and method'!$C$11)))</x:f>
        <x:v>4.5005076258217205</x:v>
      </x:c>
      <x:c r="J379" s="8" t="n">
        <x:f>100*'Weights and method'!$B$12*MAX(0,MIN(1,(LN(1+'Original 8 pillars'!J379)-'Weights and method'!$C$12)/('Weights and method'!$D$12-'Weights and method'!$C$12)))</x:f>
        <x:v>1.524963993499616</x:v>
      </x:c>
      <x:c r="K379" s="8" t="n">
        <x:f>SUM(C379:J379)</x:f>
        <x:v>31.07761388624066</x:v>
      </x:c>
    </x:row>
    <x:row r="380">
      <x:c r="A380" s="2" t="str">
        <x:f>'Original 8 pillars'!A380</x:f>
        <x:v>Benin</x:v>
      </x:c>
      <x:c r="B380" s="2" t="str">
        <x:f>'Original 8 pillars'!B380</x:f>
        <x:v>2022-10</x:v>
      </x:c>
      <x:c r="C380" s="8" t="n">
        <x:f>100*'Weights and method'!$B$5*MAX(0,MIN(1,(LN(1+'Original 8 pillars'!C380)-'Weights and method'!$C$5)/('Weights and method'!$D$5-'Weights and method'!$C$5)))</x:f>
        <x:v>6.3584509660785695</x:v>
      </x:c>
      <x:c r="D380" s="8" t="n">
        <x:f>100*'Weights and method'!$B$6*MAX(0,MIN(1,(LN(1+'Original 8 pillars'!D380)-'Weights and method'!$C$6)/('Weights and method'!$D$6-'Weights and method'!$C$6)))</x:f>
        <x:v>1.4348653726683571</x:v>
      </x:c>
      <x:c r="E380" s="8" t="n">
        <x:f>100*'Weights and method'!$B$7*MAX(0,MIN(1,(LN(1+'Original 8 pillars'!E380)-'Weights and method'!$C$7)/('Weights and method'!$D$7-'Weights and method'!$C$7)))</x:f>
        <x:v>7.850824132625319</x:v>
      </x:c>
      <x:c r="F380" s="8" t="n">
        <x:f>100*'Weights and method'!$B$8*MAX(0,MIN(1,(LN(1+'Original 8 pillars'!F380)-'Weights and method'!$C$8)/('Weights and method'!$D$8-'Weights and method'!$C$8)))</x:f>
        <x:v>6.677926860329612</x:v>
      </x:c>
      <x:c r="G380" s="8" t="n">
        <x:f>100*'Weights and method'!$B$9*MAX(0,MIN(1,(LN(1+'Original 8 pillars'!G380)-'Weights and method'!$C$9)/('Weights and method'!$D$9-'Weights and method'!$C$9)))</x:f>
        <x:v>3.8006920535804305</x:v>
      </x:c>
      <x:c r="H380" s="8" t="n">
        <x:f>100*'Weights and method'!$B$10*MAX(0,MIN(1,(LN(1+'Original 8 pillars'!H380)-'Weights and method'!$C$10)/('Weights and method'!$D$10-'Weights and method'!$C$10)))</x:f>
        <x:v>0</x:v>
      </x:c>
      <x:c r="I380" s="8" t="n">
        <x:f>100*'Weights and method'!$B$11*MAX(0,MIN(1,(LN(1+'Original 8 pillars'!I380)-'Weights and method'!$C$11)/('Weights and method'!$D$11-'Weights and method'!$C$11)))</x:f>
        <x:v>5.746086758813785</x:v>
      </x:c>
      <x:c r="J380" s="8" t="n">
        <x:f>100*'Weights and method'!$B$12*MAX(0,MIN(1,(LN(1+'Original 8 pillars'!J380)-'Weights and method'!$C$12)/('Weights and method'!$D$12-'Weights and method'!$C$12)))</x:f>
        <x:v>1.1093278595989697</x:v>
      </x:c>
      <x:c r="K380" s="8" t="n">
        <x:f>SUM(C380:J380)</x:f>
        <x:v>32.978174003695045</x:v>
      </x:c>
    </x:row>
    <x:row r="381">
      <x:c r="A381" s="2" t="str">
        <x:f>'Original 8 pillars'!A381</x:f>
        <x:v>Benin</x:v>
      </x:c>
      <x:c r="B381" s="2" t="str">
        <x:f>'Original 8 pillars'!B381</x:f>
        <x:v>2022-11</x:v>
      </x:c>
      <x:c r="C381" s="8" t="n">
        <x:f>100*'Weights and method'!$B$5*MAX(0,MIN(1,(LN(1+'Original 8 pillars'!C381)-'Weights and method'!$C$5)/('Weights and method'!$D$5-'Weights and method'!$C$5)))</x:f>
        <x:v>4.905671901267429</x:v>
      </x:c>
      <x:c r="D381" s="8" t="n">
        <x:f>100*'Weights and method'!$B$6*MAX(0,MIN(1,(LN(1+'Original 8 pillars'!D381)-'Weights and method'!$C$6)/('Weights and method'!$D$6-'Weights and method'!$C$6)))</x:f>
        <x:v>1.1829631737333173</x:v>
      </x:c>
      <x:c r="E381" s="8" t="n">
        <x:f>100*'Weights and method'!$B$7*MAX(0,MIN(1,(LN(1+'Original 8 pillars'!E381)-'Weights and method'!$C$7)/('Weights and method'!$D$7-'Weights and method'!$C$7)))</x:f>
        <x:v>9.489661729851898</x:v>
      </x:c>
      <x:c r="F381" s="8" t="n">
        <x:f>100*'Weights and method'!$B$8*MAX(0,MIN(1,(LN(1+'Original 8 pillars'!F381)-'Weights and method'!$C$8)/('Weights and method'!$D$8-'Weights and method'!$C$8)))</x:f>
        <x:v>7.3440601264515335</x:v>
      </x:c>
      <x:c r="G381" s="8" t="n">
        <x:f>100*'Weights and method'!$B$9*MAX(0,MIN(1,(LN(1+'Original 8 pillars'!G381)-'Weights and method'!$C$9)/('Weights and method'!$D$9-'Weights and method'!$C$9)))</x:f>
        <x:v>2.3895957733896176</x:v>
      </x:c>
      <x:c r="H381" s="8" t="n">
        <x:f>100*'Weights and method'!$B$10*MAX(0,MIN(1,(LN(1+'Original 8 pillars'!H381)-'Weights and method'!$C$10)/('Weights and method'!$D$10-'Weights and method'!$C$10)))</x:f>
        <x:v>0</x:v>
      </x:c>
      <x:c r="I381" s="8" t="n">
        <x:f>100*'Weights and method'!$B$11*MAX(0,MIN(1,(LN(1+'Original 8 pillars'!I381)-'Weights and method'!$C$11)/('Weights and method'!$D$11-'Weights and method'!$C$11)))</x:f>
        <x:v>5.86877356111824</x:v>
      </x:c>
      <x:c r="J381" s="8" t="n">
        <x:f>100*'Weights and method'!$B$12*MAX(0,MIN(1,(LN(1+'Original 8 pillars'!J381)-'Weights and method'!$C$12)/('Weights and method'!$D$12-'Weights and method'!$C$12)))</x:f>
        <x:v>1.2634493237888236</x:v>
      </x:c>
      <x:c r="K381" s="8" t="n">
        <x:f>SUM(C381:J381)</x:f>
        <x:v>32.44417558960086</x:v>
      </x:c>
    </x:row>
    <x:row r="382">
      <x:c r="A382" s="2" t="str">
        <x:f>'Original 8 pillars'!A382</x:f>
        <x:v>Benin</x:v>
      </x:c>
      <x:c r="B382" s="2" t="str">
        <x:f>'Original 8 pillars'!B382</x:f>
        <x:v>2022-12</x:v>
      </x:c>
      <x:c r="C382" s="8" t="n">
        <x:f>100*'Weights and method'!$B$5*MAX(0,MIN(1,(LN(1+'Original 8 pillars'!C382)-'Weights and method'!$C$5)/('Weights and method'!$D$5-'Weights and method'!$C$5)))</x:f>
        <x:v>5.992514848975071</x:v>
      </x:c>
      <x:c r="D382" s="8" t="n">
        <x:f>100*'Weights and method'!$B$6*MAX(0,MIN(1,(LN(1+'Original 8 pillars'!D382)-'Weights and method'!$C$6)/('Weights and method'!$D$6-'Weights and method'!$C$6)))</x:f>
        <x:v>0.40965227312005315</x:v>
      </x:c>
      <x:c r="E382" s="8" t="n">
        <x:f>100*'Weights and method'!$B$7*MAX(0,MIN(1,(LN(1+'Original 8 pillars'!E382)-'Weights and method'!$C$7)/('Weights and method'!$D$7-'Weights and method'!$C$7)))</x:f>
        <x:v>7.1123416565509805</x:v>
      </x:c>
      <x:c r="F382" s="8" t="n">
        <x:f>100*'Weights and method'!$B$8*MAX(0,MIN(1,(LN(1+'Original 8 pillars'!F382)-'Weights and method'!$C$8)/('Weights and method'!$D$8-'Weights and method'!$C$8)))</x:f>
        <x:v>5.653583504013451</x:v>
      </x:c>
      <x:c r="G382" s="8" t="n">
        <x:f>100*'Weights and method'!$B$9*MAX(0,MIN(1,(LN(1+'Original 8 pillars'!G382)-'Weights and method'!$C$9)/('Weights and method'!$D$9-'Weights and method'!$C$9)))</x:f>
        <x:v>4.6396615385370605</x:v>
      </x:c>
      <x:c r="H382" s="8" t="n">
        <x:f>100*'Weights and method'!$B$10*MAX(0,MIN(1,(LN(1+'Original 8 pillars'!H382)-'Weights and method'!$C$10)/('Weights and method'!$D$10-'Weights and method'!$C$10)))</x:f>
        <x:v>0</x:v>
      </x:c>
      <x:c r="I382" s="8" t="n">
        <x:f>100*'Weights and method'!$B$11*MAX(0,MIN(1,(LN(1+'Original 8 pillars'!I382)-'Weights and method'!$C$11)/('Weights and method'!$D$11-'Weights and method'!$C$11)))</x:f>
        <x:v>6.406443023142289</x:v>
      </x:c>
      <x:c r="J382" s="8" t="n">
        <x:f>100*'Weights and method'!$B$12*MAX(0,MIN(1,(LN(1+'Original 8 pillars'!J382)-'Weights and method'!$C$12)/('Weights and method'!$D$12-'Weights and method'!$C$12)))</x:f>
        <x:v>1.0524830195443133</x:v>
      </x:c>
      <x:c r="K382" s="8" t="n">
        <x:f>SUM(C382:J382)</x:f>
        <x:v>31.266679863883212</x:v>
      </x:c>
    </x:row>
    <x:row r="383">
      <x:c r="A383" s="2" t="str">
        <x:f>'Original 8 pillars'!A383</x:f>
        <x:v>Benin</x:v>
      </x:c>
      <x:c r="B383" s="2" t="str">
        <x:f>'Original 8 pillars'!B383</x:f>
        <x:v>2023-01</x:v>
      </x:c>
      <x:c r="C383" s="8" t="n">
        <x:f>100*'Weights and method'!$B$5*MAX(0,MIN(1,(LN(1+'Original 8 pillars'!C383)-'Weights and method'!$C$5)/('Weights and method'!$D$5-'Weights and method'!$C$5)))</x:f>
        <x:v>3.4631330029156833</x:v>
      </x:c>
      <x:c r="D383" s="8" t="n">
        <x:f>100*'Weights and method'!$B$6*MAX(0,MIN(1,(LN(1+'Original 8 pillars'!D383)-'Weights and method'!$C$6)/('Weights and method'!$D$6-'Weights and method'!$C$6)))</x:f>
        <x:v>0.43611829963314297</x:v>
      </x:c>
      <x:c r="E383" s="8" t="n">
        <x:f>100*'Weights and method'!$B$7*MAX(0,MIN(1,(LN(1+'Original 8 pillars'!E383)-'Weights and method'!$C$7)/('Weights and method'!$D$7-'Weights and method'!$C$7)))</x:f>
        <x:v>7.919042485749773</x:v>
      </x:c>
      <x:c r="F383" s="8" t="n">
        <x:f>100*'Weights and method'!$B$8*MAX(0,MIN(1,(LN(1+'Original 8 pillars'!F383)-'Weights and method'!$C$8)/('Weights and method'!$D$8-'Weights and method'!$C$8)))</x:f>
        <x:v>4.96866499260781</x:v>
      </x:c>
      <x:c r="G383" s="8" t="n">
        <x:f>100*'Weights and method'!$B$9*MAX(0,MIN(1,(LN(1+'Original 8 pillars'!G383)-'Weights and method'!$C$9)/('Weights and method'!$D$9-'Weights and method'!$C$9)))</x:f>
        <x:v>4.159524194297196</x:v>
      </x:c>
      <x:c r="H383" s="8" t="n">
        <x:f>100*'Weights and method'!$B$10*MAX(0,MIN(1,(LN(1+'Original 8 pillars'!H383)-'Weights and method'!$C$10)/('Weights and method'!$D$10-'Weights and method'!$C$10)))</x:f>
        <x:v>0</x:v>
      </x:c>
      <x:c r="I383" s="8" t="n">
        <x:f>100*'Weights and method'!$B$11*MAX(0,MIN(1,(LN(1+'Original 8 pillars'!I383)-'Weights and method'!$C$11)/('Weights and method'!$D$11-'Weights and method'!$C$11)))</x:f>
        <x:v>4.953955209512382</x:v>
      </x:c>
      <x:c r="J383" s="8" t="n">
        <x:f>100*'Weights and method'!$B$12*MAX(0,MIN(1,(LN(1+'Original 8 pillars'!J383)-'Weights and method'!$C$12)/('Weights and method'!$D$12-'Weights and method'!$C$12)))</x:f>
        <x:v>0.24600928653447557</x:v>
      </x:c>
      <x:c r="K383" s="8" t="n">
        <x:f>SUM(C383:J383)</x:f>
        <x:v>26.146447471250468</x:v>
      </x:c>
    </x:row>
    <x:row r="384">
      <x:c r="A384" s="2" t="str">
        <x:f>'Original 8 pillars'!A384</x:f>
        <x:v>Benin</x:v>
      </x:c>
      <x:c r="B384" s="2" t="str">
        <x:f>'Original 8 pillars'!B384</x:f>
        <x:v>2023-02</x:v>
      </x:c>
      <x:c r="C384" s="8" t="n">
        <x:f>100*'Weights and method'!$B$5*MAX(0,MIN(1,(LN(1+'Original 8 pillars'!C384)-'Weights and method'!$C$5)/('Weights and method'!$D$5-'Weights and method'!$C$5)))</x:f>
        <x:v>2.2650514800316564</x:v>
      </x:c>
      <x:c r="D384" s="8" t="n">
        <x:f>100*'Weights and method'!$B$6*MAX(0,MIN(1,(LN(1+'Original 8 pillars'!D384)-'Weights and method'!$C$6)/('Weights and method'!$D$6-'Weights and method'!$C$6)))</x:f>
        <x:v>0.5071666035673538</x:v>
      </x:c>
      <x:c r="E384" s="8" t="n">
        <x:f>100*'Weights and method'!$B$7*MAX(0,MIN(1,(LN(1+'Original 8 pillars'!E384)-'Weights and method'!$C$7)/('Weights and method'!$D$7-'Weights and method'!$C$7)))</x:f>
        <x:v>7.180698997434696</x:v>
      </x:c>
      <x:c r="F384" s="8" t="n">
        <x:f>100*'Weights and method'!$B$8*MAX(0,MIN(1,(LN(1+'Original 8 pillars'!F384)-'Weights and method'!$C$8)/('Weights and method'!$D$8-'Weights and method'!$C$8)))</x:f>
        <x:v>4.710410515098909</x:v>
      </x:c>
      <x:c r="G384" s="8" t="n">
        <x:f>100*'Weights and method'!$B$9*MAX(0,MIN(1,(LN(1+'Original 8 pillars'!G384)-'Weights and method'!$C$9)/('Weights and method'!$D$9-'Weights and method'!$C$9)))</x:f>
        <x:v>2.6688440769530573</x:v>
      </x:c>
      <x:c r="H384" s="8" t="n">
        <x:f>100*'Weights and method'!$B$10*MAX(0,MIN(1,(LN(1+'Original 8 pillars'!H384)-'Weights and method'!$C$10)/('Weights and method'!$D$10-'Weights and method'!$C$10)))</x:f>
        <x:v>0</x:v>
      </x:c>
      <x:c r="I384" s="8" t="n">
        <x:f>100*'Weights and method'!$B$11*MAX(0,MIN(1,(LN(1+'Original 8 pillars'!I384)-'Weights and method'!$C$11)/('Weights and method'!$D$11-'Weights and method'!$C$11)))</x:f>
        <x:v>4.523653085259444</x:v>
      </x:c>
      <x:c r="J384" s="8" t="n">
        <x:f>100*'Weights and method'!$B$12*MAX(0,MIN(1,(LN(1+'Original 8 pillars'!J384)-'Weights and method'!$C$12)/('Weights and method'!$D$12-'Weights and method'!$C$12)))</x:f>
        <x:v>1.0587513587342912</x:v>
      </x:c>
      <x:c r="K384" s="8" t="n">
        <x:f>SUM(C384:J384)</x:f>
        <x:v>22.91457611707941</x:v>
      </x:c>
    </x:row>
    <x:row r="385">
      <x:c r="A385" s="2" t="str">
        <x:f>'Original 8 pillars'!A385</x:f>
        <x:v>Benin</x:v>
      </x:c>
      <x:c r="B385" s="2" t="str">
        <x:f>'Original 8 pillars'!B385</x:f>
        <x:v>2023-03</x:v>
      </x:c>
      <x:c r="C385" s="8" t="n">
        <x:f>100*'Weights and method'!$B$5*MAX(0,MIN(1,(LN(1+'Original 8 pillars'!C385)-'Weights and method'!$C$5)/('Weights and method'!$D$5-'Weights and method'!$C$5)))</x:f>
        <x:v>5.415463931716557</x:v>
      </x:c>
      <x:c r="D385" s="8" t="n">
        <x:f>100*'Weights and method'!$B$6*MAX(0,MIN(1,(LN(1+'Original 8 pillars'!D385)-'Weights and method'!$C$6)/('Weights and method'!$D$6-'Weights and method'!$C$6)))</x:f>
        <x:v>0.6773915469060736</x:v>
      </x:c>
      <x:c r="E385" s="8" t="n">
        <x:f>100*'Weights and method'!$B$7*MAX(0,MIN(1,(LN(1+'Original 8 pillars'!E385)-'Weights and method'!$C$7)/('Weights and method'!$D$7-'Weights and method'!$C$7)))</x:f>
        <x:v>8.468165854790893</x:v>
      </x:c>
      <x:c r="F385" s="8" t="n">
        <x:f>100*'Weights and method'!$B$8*MAX(0,MIN(1,(LN(1+'Original 8 pillars'!F385)-'Weights and method'!$C$8)/('Weights and method'!$D$8-'Weights and method'!$C$8)))</x:f>
        <x:v>5.20752654174992</x:v>
      </x:c>
      <x:c r="G385" s="8" t="n">
        <x:f>100*'Weights and method'!$B$9*MAX(0,MIN(1,(LN(1+'Original 8 pillars'!G385)-'Weights and method'!$C$9)/('Weights and method'!$D$9-'Weights and method'!$C$9)))</x:f>
        <x:v>3.706049367445558</x:v>
      </x:c>
      <x:c r="H385" s="8" t="n">
        <x:f>100*'Weights and method'!$B$10*MAX(0,MIN(1,(LN(1+'Original 8 pillars'!H385)-'Weights and method'!$C$10)/('Weights and method'!$D$10-'Weights and method'!$C$10)))</x:f>
        <x:v>0</x:v>
      </x:c>
      <x:c r="I385" s="8" t="n">
        <x:f>100*'Weights and method'!$B$11*MAX(0,MIN(1,(LN(1+'Original 8 pillars'!I385)-'Weights and method'!$C$11)/('Weights and method'!$D$11-'Weights and method'!$C$11)))</x:f>
        <x:v>5.621921763486247</x:v>
      </x:c>
      <x:c r="J385" s="8" t="n">
        <x:f>100*'Weights and method'!$B$12*MAX(0,MIN(1,(LN(1+'Original 8 pillars'!J385)-'Weights and method'!$C$12)/('Weights and method'!$D$12-'Weights and method'!$C$12)))</x:f>
        <x:v>1.0226790928203748</x:v>
      </x:c>
      <x:c r="K385" s="8" t="n">
        <x:f>SUM(C385:J385)</x:f>
        <x:v>30.119198098915625</x:v>
      </x:c>
    </x:row>
    <x:row r="386">
      <x:c r="A386" s="2" t="str">
        <x:f>'Original 8 pillars'!A386</x:f>
        <x:v>Benin</x:v>
      </x:c>
      <x:c r="B386" s="2" t="str">
        <x:f>'Original 8 pillars'!B386</x:f>
        <x:v>2023-04</x:v>
      </x:c>
      <x:c r="C386" s="8" t="n">
        <x:f>100*'Weights and method'!$B$5*MAX(0,MIN(1,(LN(1+'Original 8 pillars'!C386)-'Weights and method'!$C$5)/('Weights and method'!$D$5-'Weights and method'!$C$5)))</x:f>
        <x:v>4.134427959652801</x:v>
      </x:c>
      <x:c r="D386" s="8" t="n">
        <x:f>100*'Weights and method'!$B$6*MAX(0,MIN(1,(LN(1+'Original 8 pillars'!D386)-'Weights and method'!$C$6)/('Weights and method'!$D$6-'Weights and method'!$C$6)))</x:f>
        <x:v>0.25337646027432753</x:v>
      </x:c>
      <x:c r="E386" s="8" t="n">
        <x:f>100*'Weights and method'!$B$7*MAX(0,MIN(1,(LN(1+'Original 8 pillars'!E386)-'Weights and method'!$C$7)/('Weights and method'!$D$7-'Weights and method'!$C$7)))</x:f>
        <x:v>7.7347848074455925</x:v>
      </x:c>
      <x:c r="F386" s="8" t="n">
        <x:f>100*'Weights and method'!$B$8*MAX(0,MIN(1,(LN(1+'Original 8 pillars'!F386)-'Weights and method'!$C$8)/('Weights and method'!$D$8-'Weights and method'!$C$8)))</x:f>
        <x:v>6.557899478330582</x:v>
      </x:c>
      <x:c r="G386" s="8" t="n">
        <x:f>100*'Weights and method'!$B$9*MAX(0,MIN(1,(LN(1+'Original 8 pillars'!G386)-'Weights and method'!$C$9)/('Weights and method'!$D$9-'Weights and method'!$C$9)))</x:f>
        <x:v>4.414682551873902</x:v>
      </x:c>
      <x:c r="H386" s="8" t="n">
        <x:f>100*'Weights and method'!$B$10*MAX(0,MIN(1,(LN(1+'Original 8 pillars'!H386)-'Weights and method'!$C$10)/('Weights and method'!$D$10-'Weights and method'!$C$10)))</x:f>
        <x:v>0</x:v>
      </x:c>
      <x:c r="I386" s="8" t="n">
        <x:f>100*'Weights and method'!$B$11*MAX(0,MIN(1,(LN(1+'Original 8 pillars'!I386)-'Weights and method'!$C$11)/('Weights and method'!$D$11-'Weights and method'!$C$11)))</x:f>
        <x:v>4.926862428226195</x:v>
      </x:c>
      <x:c r="J386" s="8" t="n">
        <x:f>100*'Weights and method'!$B$12*MAX(0,MIN(1,(LN(1+'Original 8 pillars'!J386)-'Weights and method'!$C$12)/('Weights and method'!$D$12-'Weights and method'!$C$12)))</x:f>
        <x:v>1.064304841901883</x:v>
      </x:c>
      <x:c r="K386" s="8" t="n">
        <x:f>SUM(C386:J386)</x:f>
        <x:v>29.086338527705283</x:v>
      </x:c>
    </x:row>
    <x:row r="387">
      <x:c r="A387" s="2" t="str">
        <x:f>'Original 8 pillars'!A387</x:f>
        <x:v>Benin</x:v>
      </x:c>
      <x:c r="B387" s="2" t="str">
        <x:f>'Original 8 pillars'!B387</x:f>
        <x:v>2023-05</x:v>
      </x:c>
      <x:c r="C387" s="8" t="n">
        <x:f>100*'Weights and method'!$B$5*MAX(0,MIN(1,(LN(1+'Original 8 pillars'!C387)-'Weights and method'!$C$5)/('Weights and method'!$D$5-'Weights and method'!$C$5)))</x:f>
        <x:v>5.132521378673632</x:v>
      </x:c>
      <x:c r="D387" s="8" t="n">
        <x:f>100*'Weights and method'!$B$6*MAX(0,MIN(1,(LN(1+'Original 8 pillars'!D387)-'Weights and method'!$C$6)/('Weights and method'!$D$6-'Weights and method'!$C$6)))</x:f>
        <x:v>0.8981156823043958</x:v>
      </x:c>
      <x:c r="E387" s="8" t="n">
        <x:f>100*'Weights and method'!$B$7*MAX(0,MIN(1,(LN(1+'Original 8 pillars'!E387)-'Weights and method'!$C$7)/('Weights and method'!$D$7-'Weights and method'!$C$7)))</x:f>
        <x:v>8.677379320102695</x:v>
      </x:c>
      <x:c r="F387" s="8" t="n">
        <x:f>100*'Weights and method'!$B$8*MAX(0,MIN(1,(LN(1+'Original 8 pillars'!F387)-'Weights and method'!$C$8)/('Weights and method'!$D$8-'Weights and method'!$C$8)))</x:f>
        <x:v>6.930050668547515</x:v>
      </x:c>
      <x:c r="G387" s="8" t="n">
        <x:f>100*'Weights and method'!$B$9*MAX(0,MIN(1,(LN(1+'Original 8 pillars'!G387)-'Weights and method'!$C$9)/('Weights and method'!$D$9-'Weights and method'!$C$9)))</x:f>
        <x:v>3.3023686365246734</x:v>
      </x:c>
      <x:c r="H387" s="8" t="n">
        <x:f>100*'Weights and method'!$B$10*MAX(0,MIN(1,(LN(1+'Original 8 pillars'!H387)-'Weights and method'!$C$10)/('Weights and method'!$D$10-'Weights and method'!$C$10)))</x:f>
        <x:v>0</x:v>
      </x:c>
      <x:c r="I387" s="8" t="n">
        <x:f>100*'Weights and method'!$B$11*MAX(0,MIN(1,(LN(1+'Original 8 pillars'!I387)-'Weights and method'!$C$11)/('Weights and method'!$D$11-'Weights and method'!$C$11)))</x:f>
        <x:v>4.642428707223018</x:v>
      </x:c>
      <x:c r="J387" s="8" t="n">
        <x:f>100*'Weights and method'!$B$12*MAX(0,MIN(1,(LN(1+'Original 8 pillars'!J387)-'Weights and method'!$C$12)/('Weights and method'!$D$12-'Weights and method'!$C$12)))</x:f>
        <x:v>0.2053528676446353</x:v>
      </x:c>
      <x:c r="K387" s="8" t="n">
        <x:f>SUM(C387:J387)</x:f>
        <x:v>29.788217261020563</x:v>
      </x:c>
    </x:row>
    <x:row r="388">
      <x:c r="A388" s="2" t="str">
        <x:f>'Original 8 pillars'!A388</x:f>
        <x:v>Benin</x:v>
      </x:c>
      <x:c r="B388" s="2" t="str">
        <x:f>'Original 8 pillars'!B388</x:f>
        <x:v>2023-06</x:v>
      </x:c>
      <x:c r="C388" s="8" t="n">
        <x:f>100*'Weights and method'!$B$5*MAX(0,MIN(1,(LN(1+'Original 8 pillars'!C388)-'Weights and method'!$C$5)/('Weights and method'!$D$5-'Weights and method'!$C$5)))</x:f>
        <x:v>6.440320815993672</x:v>
      </x:c>
      <x:c r="D388" s="8" t="n">
        <x:f>100*'Weights and method'!$B$6*MAX(0,MIN(1,(LN(1+'Original 8 pillars'!D388)-'Weights and method'!$C$6)/('Weights and method'!$D$6-'Weights and method'!$C$6)))</x:f>
        <x:v>1.0318968312927284</x:v>
      </x:c>
      <x:c r="E388" s="8" t="n">
        <x:f>100*'Weights and method'!$B$7*MAX(0,MIN(1,(LN(1+'Original 8 pillars'!E388)-'Weights and method'!$C$7)/('Weights and method'!$D$7-'Weights and method'!$C$7)))</x:f>
        <x:v>7.931678668040128</x:v>
      </x:c>
      <x:c r="F388" s="8" t="n">
        <x:f>100*'Weights and method'!$B$8*MAX(0,MIN(1,(LN(1+'Original 8 pillars'!F388)-'Weights and method'!$C$8)/('Weights and method'!$D$8-'Weights and method'!$C$8)))</x:f>
        <x:v>7.4301590999814575</x:v>
      </x:c>
      <x:c r="G388" s="8" t="n">
        <x:f>100*'Weights and method'!$B$9*MAX(0,MIN(1,(LN(1+'Original 8 pillars'!G388)-'Weights and method'!$C$9)/('Weights and method'!$D$9-'Weights and method'!$C$9)))</x:f>
        <x:v>3.738106933255436</x:v>
      </x:c>
      <x:c r="H388" s="8" t="n">
        <x:f>100*'Weights and method'!$B$10*MAX(0,MIN(1,(LN(1+'Original 8 pillars'!H388)-'Weights and method'!$C$10)/('Weights and method'!$D$10-'Weights and method'!$C$10)))</x:f>
        <x:v>0</x:v>
      </x:c>
      <x:c r="I388" s="8" t="n">
        <x:f>100*'Weights and method'!$B$11*MAX(0,MIN(1,(LN(1+'Original 8 pillars'!I388)-'Weights and method'!$C$11)/('Weights and method'!$D$11-'Weights and method'!$C$11)))</x:f>
        <x:v>5.365409244820424</x:v>
      </x:c>
      <x:c r="J388" s="8" t="n">
        <x:f>100*'Weights and method'!$B$12*MAX(0,MIN(1,(LN(1+'Original 8 pillars'!J388)-'Weights and method'!$C$12)/('Weights and method'!$D$12-'Weights and method'!$C$12)))</x:f>
        <x:v>1.274754525726243</x:v>
      </x:c>
      <x:c r="K388" s="8" t="n">
        <x:f>SUM(C388:J388)</x:f>
        <x:v>33.21232611911009</x:v>
      </x:c>
    </x:row>
    <x:row r="389">
      <x:c r="A389" s="2" t="str">
        <x:f>'Original 8 pillars'!A389</x:f>
        <x:v>Benin</x:v>
      </x:c>
      <x:c r="B389" s="2" t="str">
        <x:f>'Original 8 pillars'!B389</x:f>
        <x:v>2023-07</x:v>
      </x:c>
      <x:c r="C389" s="8" t="n">
        <x:f>100*'Weights and method'!$B$5*MAX(0,MIN(1,(LN(1+'Original 8 pillars'!C389)-'Weights and method'!$C$5)/('Weights and method'!$D$5-'Weights and method'!$C$5)))</x:f>
        <x:v>4.377542562745608</x:v>
      </x:c>
      <x:c r="D389" s="8" t="n">
        <x:f>100*'Weights and method'!$B$6*MAX(0,MIN(1,(LN(1+'Original 8 pillars'!D389)-'Weights and method'!$C$6)/('Weights and method'!$D$6-'Weights and method'!$C$6)))</x:f>
        <x:v>1.0517447612527644</x:v>
      </x:c>
      <x:c r="E389" s="8" t="n">
        <x:f>100*'Weights and method'!$B$7*MAX(0,MIN(1,(LN(1+'Original 8 pillars'!E389)-'Weights and method'!$C$7)/('Weights and method'!$D$7-'Weights and method'!$C$7)))</x:f>
        <x:v>7.344024694556416</x:v>
      </x:c>
      <x:c r="F389" s="8" t="n">
        <x:f>100*'Weights and method'!$B$8*MAX(0,MIN(1,(LN(1+'Original 8 pillars'!F389)-'Weights and method'!$C$8)/('Weights and method'!$D$8-'Weights and method'!$C$8)))</x:f>
        <x:v>6.587306344947657</x:v>
      </x:c>
      <x:c r="G389" s="8" t="n">
        <x:f>100*'Weights and method'!$B$9*MAX(0,MIN(1,(LN(1+'Original 8 pillars'!G389)-'Weights and method'!$C$9)/('Weights and method'!$D$9-'Weights and method'!$C$9)))</x:f>
        <x:v>3.7255225566705708</x:v>
      </x:c>
      <x:c r="H389" s="8" t="n">
        <x:f>100*'Weights and method'!$B$10*MAX(0,MIN(1,(LN(1+'Original 8 pillars'!H389)-'Weights and method'!$C$10)/('Weights and method'!$D$10-'Weights and method'!$C$10)))</x:f>
        <x:v>0</x:v>
      </x:c>
      <x:c r="I389" s="8" t="n">
        <x:f>100*'Weights and method'!$B$11*MAX(0,MIN(1,(LN(1+'Original 8 pillars'!I389)-'Weights and method'!$C$11)/('Weights and method'!$D$11-'Weights and method'!$C$11)))</x:f>
        <x:v>5.347977720356319</x:v>
      </x:c>
      <x:c r="J389" s="8" t="n">
        <x:f>100*'Weights and method'!$B$12*MAX(0,MIN(1,(LN(1+'Original 8 pillars'!J389)-'Weights and method'!$C$12)/('Weights and method'!$D$12-'Weights and method'!$C$12)))</x:f>
        <x:v>1.198417769303833</x:v>
      </x:c>
      <x:c r="K389" s="8" t="n">
        <x:f>SUM(C389:J389)</x:f>
        <x:v>29.63253640983317</x:v>
      </x:c>
    </x:row>
    <x:row r="390">
      <x:c r="A390" s="2" t="str">
        <x:f>'Original 8 pillars'!A390</x:f>
        <x:v>Benin</x:v>
      </x:c>
      <x:c r="B390" s="2" t="str">
        <x:f>'Original 8 pillars'!B390</x:f>
        <x:v>2023-08</x:v>
      </x:c>
      <x:c r="C390" s="8" t="n">
        <x:f>100*'Weights and method'!$B$5*MAX(0,MIN(1,(LN(1+'Original 8 pillars'!C390)-'Weights and method'!$C$5)/('Weights and method'!$D$5-'Weights and method'!$C$5)))</x:f>
        <x:v>6.361639589762445</x:v>
      </x:c>
      <x:c r="D390" s="8" t="n">
        <x:f>100*'Weights and method'!$B$6*MAX(0,MIN(1,(LN(1+'Original 8 pillars'!D390)-'Weights and method'!$C$6)/('Weights and method'!$D$6-'Weights and method'!$C$6)))</x:f>
        <x:v>0.9640071834483569</x:v>
      </x:c>
      <x:c r="E390" s="8" t="n">
        <x:f>100*'Weights and method'!$B$7*MAX(0,MIN(1,(LN(1+'Original 8 pillars'!E390)-'Weights and method'!$C$7)/('Weights and method'!$D$7-'Weights and method'!$C$7)))</x:f>
        <x:v>8.215181667341387</x:v>
      </x:c>
      <x:c r="F390" s="8" t="n">
        <x:f>100*'Weights and method'!$B$8*MAX(0,MIN(1,(LN(1+'Original 8 pillars'!F390)-'Weights and method'!$C$8)/('Weights and method'!$D$8-'Weights and method'!$C$8)))</x:f>
        <x:v>7.707060249596888</x:v>
      </x:c>
      <x:c r="G390" s="8" t="n">
        <x:f>100*'Weights and method'!$B$9*MAX(0,MIN(1,(LN(1+'Original 8 pillars'!G390)-'Weights and method'!$C$9)/('Weights and method'!$D$9-'Weights and method'!$C$9)))</x:f>
        <x:v>5.198814463477401</x:v>
      </x:c>
      <x:c r="H390" s="8" t="n">
        <x:f>100*'Weights and method'!$B$10*MAX(0,MIN(1,(LN(1+'Original 8 pillars'!H390)-'Weights and method'!$C$10)/('Weights and method'!$D$10-'Weights and method'!$C$10)))</x:f>
        <x:v>0</x:v>
      </x:c>
      <x:c r="I390" s="8" t="n">
        <x:f>100*'Weights and method'!$B$11*MAX(0,MIN(1,(LN(1+'Original 8 pillars'!I390)-'Weights and method'!$C$11)/('Weights and method'!$D$11-'Weights and method'!$C$11)))</x:f>
        <x:v>8.726738300779413</x:v>
      </x:c>
      <x:c r="J390" s="8" t="n">
        <x:f>100*'Weights and method'!$B$12*MAX(0,MIN(1,(LN(1+'Original 8 pillars'!J390)-'Weights and method'!$C$12)/('Weights and method'!$D$12-'Weights and method'!$C$12)))</x:f>
        <x:v>1.1096788951209025</x:v>
      </x:c>
      <x:c r="K390" s="8" t="n">
        <x:f>SUM(C390:J390)</x:f>
        <x:v>38.28312034952679</x:v>
      </x:c>
    </x:row>
    <x:row r="391">
      <x:c r="A391" s="2" t="str">
        <x:f>'Original 8 pillars'!A391</x:f>
        <x:v>Benin</x:v>
      </x:c>
      <x:c r="B391" s="2" t="str">
        <x:f>'Original 8 pillars'!B391</x:f>
        <x:v>2023-09</x:v>
      </x:c>
      <x:c r="C391" s="8" t="n">
        <x:f>100*'Weights and method'!$B$5*MAX(0,MIN(1,(LN(1+'Original 8 pillars'!C391)-'Weights and method'!$C$5)/('Weights and method'!$D$5-'Weights and method'!$C$5)))</x:f>
        <x:v>7.57047126045895</x:v>
      </x:c>
      <x:c r="D391" s="8" t="n">
        <x:f>100*'Weights and method'!$B$6*MAX(0,MIN(1,(LN(1+'Original 8 pillars'!D391)-'Weights and method'!$C$6)/('Weights and method'!$D$6-'Weights and method'!$C$6)))</x:f>
        <x:v>0.9086368647437176</x:v>
      </x:c>
      <x:c r="E391" s="8" t="n">
        <x:f>100*'Weights and method'!$B$7*MAX(0,MIN(1,(LN(1+'Original 8 pillars'!E391)-'Weights and method'!$C$7)/('Weights and method'!$D$7-'Weights and method'!$C$7)))</x:f>
        <x:v>9.281671444756736</x:v>
      </x:c>
      <x:c r="F391" s="8" t="n">
        <x:f>100*'Weights and method'!$B$8*MAX(0,MIN(1,(LN(1+'Original 8 pillars'!F391)-'Weights and method'!$C$8)/('Weights and method'!$D$8-'Weights and method'!$C$8)))</x:f>
        <x:v>7.630805703087309</x:v>
      </x:c>
      <x:c r="G391" s="8" t="n">
        <x:f>100*'Weights and method'!$B$9*MAX(0,MIN(1,(LN(1+'Original 8 pillars'!G391)-'Weights and method'!$C$9)/('Weights and method'!$D$9-'Weights and method'!$C$9)))</x:f>
        <x:v>4.612243347092125</x:v>
      </x:c>
      <x:c r="H391" s="8" t="n">
        <x:f>100*'Weights and method'!$B$10*MAX(0,MIN(1,(LN(1+'Original 8 pillars'!H391)-'Weights and method'!$C$10)/('Weights and method'!$D$10-'Weights and method'!$C$10)))</x:f>
        <x:v>0</x:v>
      </x:c>
      <x:c r="I391" s="8" t="n">
        <x:f>100*'Weights and method'!$B$11*MAX(0,MIN(1,(LN(1+'Original 8 pillars'!I391)-'Weights and method'!$C$11)/('Weights and method'!$D$11-'Weights and method'!$C$11)))</x:f>
        <x:v>8.307328898170908</x:v>
      </x:c>
      <x:c r="J391" s="8" t="n">
        <x:f>100*'Weights and method'!$B$12*MAX(0,MIN(1,(LN(1+'Original 8 pillars'!J391)-'Weights and method'!$C$12)/('Weights and method'!$D$12-'Weights and method'!$C$12)))</x:f>
        <x:v>2.045552928810085</x:v>
      </x:c>
      <x:c r="K391" s="8" t="n">
        <x:f>SUM(C391:J391)</x:f>
        <x:v>40.35671044711982</x:v>
      </x:c>
    </x:row>
    <x:row r="392">
      <x:c r="A392" s="2" t="str">
        <x:f>'Original 8 pillars'!A392</x:f>
        <x:v>Benin</x:v>
      </x:c>
      <x:c r="B392" s="2" t="str">
        <x:f>'Original 8 pillars'!B392</x:f>
        <x:v>2023-10</x:v>
      </x:c>
      <x:c r="C392" s="8" t="n">
        <x:f>100*'Weights and method'!$B$5*MAX(0,MIN(1,(LN(1+'Original 8 pillars'!C392)-'Weights and method'!$C$5)/('Weights and method'!$D$5-'Weights and method'!$C$5)))</x:f>
        <x:v>6.9698926403110715</x:v>
      </x:c>
      <x:c r="D392" s="8" t="n">
        <x:f>100*'Weights and method'!$B$6*MAX(0,MIN(1,(LN(1+'Original 8 pillars'!D392)-'Weights and method'!$C$6)/('Weights and method'!$D$6-'Weights and method'!$C$6)))</x:f>
        <x:v>1.7749508987841027</x:v>
      </x:c>
      <x:c r="E392" s="8" t="n">
        <x:f>100*'Weights and method'!$B$7*MAX(0,MIN(1,(LN(1+'Original 8 pillars'!E392)-'Weights and method'!$C$7)/('Weights and method'!$D$7-'Weights and method'!$C$7)))</x:f>
        <x:v>8.361969191021153</x:v>
      </x:c>
      <x:c r="F392" s="8" t="n">
        <x:f>100*'Weights and method'!$B$8*MAX(0,MIN(1,(LN(1+'Original 8 pillars'!F392)-'Weights and method'!$C$8)/('Weights and method'!$D$8-'Weights and method'!$C$8)))</x:f>
        <x:v>7.133784759683951</x:v>
      </x:c>
      <x:c r="G392" s="8" t="n">
        <x:f>100*'Weights and method'!$B$9*MAX(0,MIN(1,(LN(1+'Original 8 pillars'!G392)-'Weights and method'!$C$9)/('Weights and method'!$D$9-'Weights and method'!$C$9)))</x:f>
        <x:v>5.750197542222524</x:v>
      </x:c>
      <x:c r="H392" s="8" t="n">
        <x:f>100*'Weights and method'!$B$10*MAX(0,MIN(1,(LN(1+'Original 8 pillars'!H392)-'Weights and method'!$C$10)/('Weights and method'!$D$10-'Weights and method'!$C$10)))</x:f>
        <x:v>1.3249211955169076</x:v>
      </x:c>
      <x:c r="I392" s="8" t="n">
        <x:f>100*'Weights and method'!$B$11*MAX(0,MIN(1,(LN(1+'Original 8 pillars'!I392)-'Weights and method'!$C$11)/('Weights and method'!$D$11-'Weights and method'!$C$11)))</x:f>
        <x:v>6.617135429811594</x:v>
      </x:c>
      <x:c r="J392" s="8" t="n">
        <x:f>100*'Weights and method'!$B$12*MAX(0,MIN(1,(LN(1+'Original 8 pillars'!J392)-'Weights and method'!$C$12)/('Weights and method'!$D$12-'Weights and method'!$C$12)))</x:f>
        <x:v>0.8394028750718414</x:v>
      </x:c>
      <x:c r="K392" s="8" t="n">
        <x:f>SUM(C392:J392)</x:f>
        <x:v>38.77225453242315</x:v>
      </x:c>
    </x:row>
    <x:row r="393">
      <x:c r="A393" s="2" t="str">
        <x:f>'Original 8 pillars'!A393</x:f>
        <x:v>Benin</x:v>
      </x:c>
      <x:c r="B393" s="2" t="str">
        <x:f>'Original 8 pillars'!B393</x:f>
        <x:v>2023-11</x:v>
      </x:c>
      <x:c r="C393" s="8" t="n">
        <x:f>100*'Weights and method'!$B$5*MAX(0,MIN(1,(LN(1+'Original 8 pillars'!C393)-'Weights and method'!$C$5)/('Weights and method'!$D$5-'Weights and method'!$C$5)))</x:f>
        <x:v>6.508158236964406</x:v>
      </x:c>
      <x:c r="D393" s="8" t="n">
        <x:f>100*'Weights and method'!$B$6*MAX(0,MIN(1,(LN(1+'Original 8 pillars'!D393)-'Weights and method'!$C$6)/('Weights and method'!$D$6-'Weights and method'!$C$6)))</x:f>
        <x:v>0.671671482956468</x:v>
      </x:c>
      <x:c r="E393" s="8" t="n">
        <x:f>100*'Weights and method'!$B$7*MAX(0,MIN(1,(LN(1+'Original 8 pillars'!E393)-'Weights and method'!$C$7)/('Weights and method'!$D$7-'Weights and method'!$C$7)))</x:f>
        <x:v>6.7849959822176</x:v>
      </x:c>
      <x:c r="F393" s="8" t="n">
        <x:f>100*'Weights and method'!$B$8*MAX(0,MIN(1,(LN(1+'Original 8 pillars'!F393)-'Weights and method'!$C$8)/('Weights and method'!$D$8-'Weights and method'!$C$8)))</x:f>
        <x:v>7.061354210169793</x:v>
      </x:c>
      <x:c r="G393" s="8" t="n">
        <x:f>100*'Weights and method'!$B$9*MAX(0,MIN(1,(LN(1+'Original 8 pillars'!G393)-'Weights and method'!$C$9)/('Weights and method'!$D$9-'Weights and method'!$C$9)))</x:f>
        <x:v>4.3980718686477935</x:v>
      </x:c>
      <x:c r="H393" s="8" t="n">
        <x:f>100*'Weights and method'!$B$10*MAX(0,MIN(1,(LN(1+'Original 8 pillars'!H393)-'Weights and method'!$C$10)/('Weights and method'!$D$10-'Weights and method'!$C$10)))</x:f>
        <x:v>0</x:v>
      </x:c>
      <x:c r="I393" s="8" t="n">
        <x:f>100*'Weights and method'!$B$11*MAX(0,MIN(1,(LN(1+'Original 8 pillars'!I393)-'Weights and method'!$C$11)/('Weights and method'!$D$11-'Weights and method'!$C$11)))</x:f>
        <x:v>6.333327038420023</x:v>
      </x:c>
      <x:c r="J393" s="8" t="n">
        <x:f>100*'Weights and method'!$B$12*MAX(0,MIN(1,(LN(1+'Original 8 pillars'!J393)-'Weights and method'!$C$12)/('Weights and method'!$D$12-'Weights and method'!$C$12)))</x:f>
        <x:v>2.4125867800854652</x:v>
      </x:c>
      <x:c r="K393" s="8" t="n">
        <x:f>SUM(C393:J393)</x:f>
        <x:v>34.17016559946155</x:v>
      </x:c>
    </x:row>
    <x:row r="394">
      <x:c r="A394" s="2" t="str">
        <x:f>'Original 8 pillars'!A394</x:f>
        <x:v>Benin</x:v>
      </x:c>
      <x:c r="B394" s="2" t="str">
        <x:f>'Original 8 pillars'!B394</x:f>
        <x:v>2023-12</x:v>
      </x:c>
      <x:c r="C394" s="8" t="n">
        <x:f>100*'Weights and method'!$B$5*MAX(0,MIN(1,(LN(1+'Original 8 pillars'!C394)-'Weights and method'!$C$5)/('Weights and method'!$D$5-'Weights and method'!$C$5)))</x:f>
        <x:v>7.619640475016414</x:v>
      </x:c>
      <x:c r="D394" s="8" t="n">
        <x:f>100*'Weights and method'!$B$6*MAX(0,MIN(1,(LN(1+'Original 8 pillars'!D394)-'Weights and method'!$C$6)/('Weights and method'!$D$6-'Weights and method'!$C$6)))</x:f>
        <x:v>1.8169207620656302</x:v>
      </x:c>
      <x:c r="E394" s="8" t="n">
        <x:f>100*'Weights and method'!$B$7*MAX(0,MIN(1,(LN(1+'Original 8 pillars'!E394)-'Weights and method'!$C$7)/('Weights and method'!$D$7-'Weights and method'!$C$7)))</x:f>
        <x:v>9.373162013354037</x:v>
      </x:c>
      <x:c r="F394" s="8" t="n">
        <x:f>100*'Weights and method'!$B$8*MAX(0,MIN(1,(LN(1+'Original 8 pillars'!F394)-'Weights and method'!$C$8)/('Weights and method'!$D$8-'Weights and method'!$C$8)))</x:f>
        <x:v>8.241558067027203</x:v>
      </x:c>
      <x:c r="G394" s="8" t="n">
        <x:f>100*'Weights and method'!$B$9*MAX(0,MIN(1,(LN(1+'Original 8 pillars'!G394)-'Weights and method'!$C$9)/('Weights and method'!$D$9-'Weights and method'!$C$9)))</x:f>
        <x:v>6.043147288518725</x:v>
      </x:c>
      <x:c r="H394" s="8" t="n">
        <x:f>100*'Weights and method'!$B$10*MAX(0,MIN(1,(LN(1+'Original 8 pillars'!H394)-'Weights and method'!$C$10)/('Weights and method'!$D$10-'Weights and method'!$C$10)))</x:f>
        <x:v>0</x:v>
      </x:c>
      <x:c r="I394" s="8" t="n">
        <x:f>100*'Weights and method'!$B$11*MAX(0,MIN(1,(LN(1+'Original 8 pillars'!I394)-'Weights and method'!$C$11)/('Weights and method'!$D$11-'Weights and method'!$C$11)))</x:f>
        <x:v>7.385609732628733</x:v>
      </x:c>
      <x:c r="J394" s="8" t="n">
        <x:f>100*'Weights and method'!$B$12*MAX(0,MIN(1,(LN(1+'Original 8 pillars'!J394)-'Weights and method'!$C$12)/('Weights and method'!$D$12-'Weights and method'!$C$12)))</x:f>
        <x:v>0.720253673394813</x:v>
      </x:c>
      <x:c r="K394" s="8" t="n">
        <x:f>SUM(C394:J394)</x:f>
        <x:v>41.200292012005555</x:v>
      </x:c>
    </x:row>
    <x:row r="395">
      <x:c r="A395" s="2" t="str">
        <x:f>'Original 8 pillars'!A395</x:f>
        <x:v>Benin</x:v>
      </x:c>
      <x:c r="B395" s="2" t="str">
        <x:f>'Original 8 pillars'!B395</x:f>
        <x:v>2024-01</x:v>
      </x:c>
      <x:c r="C395" s="8" t="n">
        <x:f>100*'Weights and method'!$B$5*MAX(0,MIN(1,(LN(1+'Original 8 pillars'!C395)-'Weights and method'!$C$5)/('Weights and method'!$D$5-'Weights and method'!$C$5)))</x:f>
        <x:v>5.1720373699926725</x:v>
      </x:c>
      <x:c r="D395" s="8" t="n">
        <x:f>100*'Weights and method'!$B$6*MAX(0,MIN(1,(LN(1+'Original 8 pillars'!D395)-'Weights and method'!$C$6)/('Weights and method'!$D$6-'Weights and method'!$C$6)))</x:f>
        <x:v>1.4932284102713231</x:v>
      </x:c>
      <x:c r="E395" s="8" t="n">
        <x:f>100*'Weights and method'!$B$7*MAX(0,MIN(1,(LN(1+'Original 8 pillars'!E395)-'Weights and method'!$C$7)/('Weights and method'!$D$7-'Weights and method'!$C$7)))</x:f>
        <x:v>7.819897219350986</x:v>
      </x:c>
      <x:c r="F395" s="8" t="n">
        <x:f>100*'Weights and method'!$B$8*MAX(0,MIN(1,(LN(1+'Original 8 pillars'!F395)-'Weights and method'!$C$8)/('Weights and method'!$D$8-'Weights and method'!$C$8)))</x:f>
        <x:v>7.413038444261882</x:v>
      </x:c>
      <x:c r="G395" s="8" t="n">
        <x:f>100*'Weights and method'!$B$9*MAX(0,MIN(1,(LN(1+'Original 8 pillars'!G395)-'Weights and method'!$C$9)/('Weights and method'!$D$9-'Weights and method'!$C$9)))</x:f>
        <x:v>2.9189978715693727</x:v>
      </x:c>
      <x:c r="H395" s="8" t="n">
        <x:f>100*'Weights and method'!$B$10*MAX(0,MIN(1,(LN(1+'Original 8 pillars'!H395)-'Weights and method'!$C$10)/('Weights and method'!$D$10-'Weights and method'!$C$10)))</x:f>
        <x:v>0</x:v>
      </x:c>
      <x:c r="I395" s="8" t="n">
        <x:f>100*'Weights and method'!$B$11*MAX(0,MIN(1,(LN(1+'Original 8 pillars'!I395)-'Weights and method'!$C$11)/('Weights and method'!$D$11-'Weights and method'!$C$11)))</x:f>
        <x:v>6.416605311392241</x:v>
      </x:c>
      <x:c r="J395" s="8" t="n">
        <x:f>100*'Weights and method'!$B$12*MAX(0,MIN(1,(LN(1+'Original 8 pillars'!J395)-'Weights and method'!$C$12)/('Weights and method'!$D$12-'Weights and method'!$C$12)))</x:f>
        <x:v>0.9562090735252242</x:v>
      </x:c>
      <x:c r="K395" s="8" t="n">
        <x:f>SUM(C395:J395)</x:f>
        <x:v>32.19001370036371</x:v>
      </x:c>
    </x:row>
    <x:row r="396">
      <x:c r="A396" s="2" t="str">
        <x:f>'Original 8 pillars'!A396</x:f>
        <x:v>Benin</x:v>
      </x:c>
      <x:c r="B396" s="2" t="str">
        <x:f>'Original 8 pillars'!B396</x:f>
        <x:v>2024-02</x:v>
      </x:c>
      <x:c r="C396" s="8" t="n">
        <x:f>100*'Weights and method'!$B$5*MAX(0,MIN(1,(LN(1+'Original 8 pillars'!C396)-'Weights and method'!$C$5)/('Weights and method'!$D$5-'Weights and method'!$C$5)))</x:f>
        <x:v>5.143542128396932</x:v>
      </x:c>
      <x:c r="D396" s="8" t="n">
        <x:f>100*'Weights and method'!$B$6*MAX(0,MIN(1,(LN(1+'Original 8 pillars'!D396)-'Weights and method'!$C$6)/('Weights and method'!$D$6-'Weights and method'!$C$6)))</x:f>
        <x:v>1.8051606313205257</x:v>
      </x:c>
      <x:c r="E396" s="8" t="n">
        <x:f>100*'Weights and method'!$B$7*MAX(0,MIN(1,(LN(1+'Original 8 pillars'!E396)-'Weights and method'!$C$7)/('Weights and method'!$D$7-'Weights and method'!$C$7)))</x:f>
        <x:v>9.391471640002665</x:v>
      </x:c>
      <x:c r="F396" s="8" t="n">
        <x:f>100*'Weights and method'!$B$8*MAX(0,MIN(1,(LN(1+'Original 8 pillars'!F396)-'Weights and method'!$C$8)/('Weights and method'!$D$8-'Weights and method'!$C$8)))</x:f>
        <x:v>7.060786342896438</x:v>
      </x:c>
      <x:c r="G396" s="8" t="n">
        <x:f>100*'Weights and method'!$B$9*MAX(0,MIN(1,(LN(1+'Original 8 pillars'!G396)-'Weights and method'!$C$9)/('Weights and method'!$D$9-'Weights and method'!$C$9)))</x:f>
        <x:v>4.15743377997289</x:v>
      </x:c>
      <x:c r="H396" s="8" t="n">
        <x:f>100*'Weights and method'!$B$10*MAX(0,MIN(1,(LN(1+'Original 8 pillars'!H396)-'Weights and method'!$C$10)/('Weights and method'!$D$10-'Weights and method'!$C$10)))</x:f>
        <x:v>0</x:v>
      </x:c>
      <x:c r="I396" s="8" t="n">
        <x:f>100*'Weights and method'!$B$11*MAX(0,MIN(1,(LN(1+'Original 8 pillars'!I396)-'Weights and method'!$C$11)/('Weights and method'!$D$11-'Weights and method'!$C$11)))</x:f>
        <x:v>7.389212550036023</x:v>
      </x:c>
      <x:c r="J396" s="8" t="n">
        <x:f>100*'Weights and method'!$B$12*MAX(0,MIN(1,(LN(1+'Original 8 pillars'!J396)-'Weights and method'!$C$12)/('Weights and method'!$D$12-'Weights and method'!$C$12)))</x:f>
        <x:v>1.5542102189345743</x:v>
      </x:c>
      <x:c r="K396" s="8" t="n">
        <x:f>SUM(C396:J396)</x:f>
        <x:v>36.501817291560045</x:v>
      </x:c>
    </x:row>
    <x:row r="397">
      <x:c r="A397" s="2" t="str">
        <x:f>'Original 8 pillars'!A397</x:f>
        <x:v>Benin</x:v>
      </x:c>
      <x:c r="B397" s="2" t="str">
        <x:f>'Original 8 pillars'!B397</x:f>
        <x:v>2024-03</x:v>
      </x:c>
      <x:c r="C397" s="8" t="n">
        <x:f>100*'Weights and method'!$B$5*MAX(0,MIN(1,(LN(1+'Original 8 pillars'!C397)-'Weights and method'!$C$5)/('Weights and method'!$D$5-'Weights and method'!$C$5)))</x:f>
        <x:v>5.707878065994936</x:v>
      </x:c>
      <x:c r="D397" s="8" t="n">
        <x:f>100*'Weights and method'!$B$6*MAX(0,MIN(1,(LN(1+'Original 8 pillars'!D397)-'Weights and method'!$C$6)/('Weights and method'!$D$6-'Weights and method'!$C$6)))</x:f>
        <x:v>1.5526145996431584</x:v>
      </x:c>
      <x:c r="E397" s="8" t="n">
        <x:f>100*'Weights and method'!$B$7*MAX(0,MIN(1,(LN(1+'Original 8 pillars'!E397)-'Weights and method'!$C$7)/('Weights and method'!$D$7-'Weights and method'!$C$7)))</x:f>
        <x:v>9.512350310124942</x:v>
      </x:c>
      <x:c r="F397" s="8" t="n">
        <x:f>100*'Weights and method'!$B$8*MAX(0,MIN(1,(LN(1+'Original 8 pillars'!F397)-'Weights and method'!$C$8)/('Weights and method'!$D$8-'Weights and method'!$C$8)))</x:f>
        <x:v>6.8742704709304565</x:v>
      </x:c>
      <x:c r="G397" s="8" t="n">
        <x:f>100*'Weights and method'!$B$9*MAX(0,MIN(1,(LN(1+'Original 8 pillars'!G397)-'Weights and method'!$C$9)/('Weights and method'!$D$9-'Weights and method'!$C$9)))</x:f>
        <x:v>3.694227765604189</x:v>
      </x:c>
      <x:c r="H397" s="8" t="n">
        <x:f>100*'Weights and method'!$B$10*MAX(0,MIN(1,(LN(1+'Original 8 pillars'!H397)-'Weights and method'!$C$10)/('Weights and method'!$D$10-'Weights and method'!$C$10)))</x:f>
        <x:v>0</x:v>
      </x:c>
      <x:c r="I397" s="8" t="n">
        <x:f>100*'Weights and method'!$B$11*MAX(0,MIN(1,(LN(1+'Original 8 pillars'!I397)-'Weights and method'!$C$11)/('Weights and method'!$D$11-'Weights and method'!$C$11)))</x:f>
        <x:v>5.584717246954406</x:v>
      </x:c>
      <x:c r="J397" s="8" t="n">
        <x:f>100*'Weights and method'!$B$12*MAX(0,MIN(1,(LN(1+'Original 8 pillars'!J397)-'Weights and method'!$C$12)/('Weights and method'!$D$12-'Weights and method'!$C$12)))</x:f>
        <x:v>2.0733752000106915</x:v>
      </x:c>
      <x:c r="K397" s="8" t="n">
        <x:f>SUM(C397:J397)</x:f>
        <x:v>34.999433659262785</x:v>
      </x:c>
    </x:row>
    <x:row r="398">
      <x:c r="A398" s="2" t="str">
        <x:f>'Original 8 pillars'!A398</x:f>
        <x:v>Benin</x:v>
      </x:c>
      <x:c r="B398" s="2" t="str">
        <x:f>'Original 8 pillars'!B398</x:f>
        <x:v>2024-04</x:v>
      </x:c>
      <x:c r="C398" s="8" t="n">
        <x:f>100*'Weights and method'!$B$5*MAX(0,MIN(1,(LN(1+'Original 8 pillars'!C398)-'Weights and method'!$C$5)/('Weights and method'!$D$5-'Weights and method'!$C$5)))</x:f>
        <x:v>6.913532266573387</x:v>
      </x:c>
      <x:c r="D398" s="8" t="n">
        <x:f>100*'Weights and method'!$B$6*MAX(0,MIN(1,(LN(1+'Original 8 pillars'!D398)-'Weights and method'!$C$6)/('Weights and method'!$D$6-'Weights and method'!$C$6)))</x:f>
        <x:v>1.410631354679935</x:v>
      </x:c>
      <x:c r="E398" s="8" t="n">
        <x:f>100*'Weights and method'!$B$7*MAX(0,MIN(1,(LN(1+'Original 8 pillars'!E398)-'Weights and method'!$C$7)/('Weights and method'!$D$7-'Weights and method'!$C$7)))</x:f>
        <x:v>9.551388838991251</x:v>
      </x:c>
      <x:c r="F398" s="8" t="n">
        <x:f>100*'Weights and method'!$B$8*MAX(0,MIN(1,(LN(1+'Original 8 pillars'!F398)-'Weights and method'!$C$8)/('Weights and method'!$D$8-'Weights and method'!$C$8)))</x:f>
        <x:v>8.150282071257985</x:v>
      </x:c>
      <x:c r="G398" s="8" t="n">
        <x:f>100*'Weights and method'!$B$9*MAX(0,MIN(1,(LN(1+'Original 8 pillars'!G398)-'Weights and method'!$C$9)/('Weights and method'!$D$9-'Weights and method'!$C$9)))</x:f>
        <x:v>4.120908925973843</x:v>
      </x:c>
      <x:c r="H398" s="8" t="n">
        <x:f>100*'Weights and method'!$B$10*MAX(0,MIN(1,(LN(1+'Original 8 pillars'!H398)-'Weights and method'!$C$10)/('Weights and method'!$D$10-'Weights and method'!$C$10)))</x:f>
        <x:v>0</x:v>
      </x:c>
      <x:c r="I398" s="8" t="n">
        <x:f>100*'Weights and method'!$B$11*MAX(0,MIN(1,(LN(1+'Original 8 pillars'!I398)-'Weights and method'!$C$11)/('Weights and method'!$D$11-'Weights and method'!$C$11)))</x:f>
        <x:v>5.908852175362106</x:v>
      </x:c>
      <x:c r="J398" s="8" t="n">
        <x:f>100*'Weights and method'!$B$12*MAX(0,MIN(1,(LN(1+'Original 8 pillars'!J398)-'Weights and method'!$C$12)/('Weights and method'!$D$12-'Weights and method'!$C$12)))</x:f>
        <x:v>1.9898464003281537</x:v>
      </x:c>
      <x:c r="K398" s="8" t="n">
        <x:f>SUM(C398:J398)</x:f>
        <x:v>38.045442033166665</x:v>
      </x:c>
    </x:row>
    <x:row r="399">
      <x:c r="A399" s="2" t="str">
        <x:f>'Original 8 pillars'!A399</x:f>
        <x:v>Benin</x:v>
      </x:c>
      <x:c r="B399" s="2" t="str">
        <x:f>'Original 8 pillars'!B399</x:f>
        <x:v>2024-05</x:v>
      </x:c>
      <x:c r="C399" s="8" t="n">
        <x:f>100*'Weights and method'!$B$5*MAX(0,MIN(1,(LN(1+'Original 8 pillars'!C399)-'Weights and method'!$C$5)/('Weights and method'!$D$5-'Weights and method'!$C$5)))</x:f>
        <x:v>7.477113368036792</x:v>
      </x:c>
      <x:c r="D399" s="8" t="n">
        <x:f>100*'Weights and method'!$B$6*MAX(0,MIN(1,(LN(1+'Original 8 pillars'!D399)-'Weights and method'!$C$6)/('Weights and method'!$D$6-'Weights and method'!$C$6)))</x:f>
        <x:v>0.5065684001836408</x:v>
      </x:c>
      <x:c r="E399" s="8" t="n">
        <x:f>100*'Weights and method'!$B$7*MAX(0,MIN(1,(LN(1+'Original 8 pillars'!E399)-'Weights and method'!$C$7)/('Weights and method'!$D$7-'Weights and method'!$C$7)))</x:f>
        <x:v>8.586565288998994</x:v>
      </x:c>
      <x:c r="F399" s="8" t="n">
        <x:f>100*'Weights and method'!$B$8*MAX(0,MIN(1,(LN(1+'Original 8 pillars'!F399)-'Weights and method'!$C$8)/('Weights and method'!$D$8-'Weights and method'!$C$8)))</x:f>
        <x:v>6.734221713459251</x:v>
      </x:c>
      <x:c r="G399" s="8" t="n">
        <x:f>100*'Weights and method'!$B$9*MAX(0,MIN(1,(LN(1+'Original 8 pillars'!G399)-'Weights and method'!$C$9)/('Weights and method'!$D$9-'Weights and method'!$C$9)))</x:f>
        <x:v>5.170963885517623</x:v>
      </x:c>
      <x:c r="H399" s="8" t="n">
        <x:f>100*'Weights and method'!$B$10*MAX(0,MIN(1,(LN(1+'Original 8 pillars'!H399)-'Weights and method'!$C$10)/('Weights and method'!$D$10-'Weights and method'!$C$10)))</x:f>
        <x:v>2.0181022933925177</x:v>
      </x:c>
      <x:c r="I399" s="8" t="n">
        <x:f>100*'Weights and method'!$B$11*MAX(0,MIN(1,(LN(1+'Original 8 pillars'!I399)-'Weights and method'!$C$11)/('Weights and method'!$D$11-'Weights and method'!$C$11)))</x:f>
        <x:v>6.6974038034355825</x:v>
      </x:c>
      <x:c r="J399" s="8" t="n">
        <x:f>100*'Weights and method'!$B$12*MAX(0,MIN(1,(LN(1+'Original 8 pillars'!J399)-'Weights and method'!$C$12)/('Weights and method'!$D$12-'Weights and method'!$C$12)))</x:f>
        <x:v>1.0717043470689531</x:v>
      </x:c>
      <x:c r="K399" s="8" t="n">
        <x:f>SUM(C399:J399)</x:f>
        <x:v>38.26264310009335</x:v>
      </x:c>
    </x:row>
    <x:row r="400">
      <x:c r="A400" s="2" t="str">
        <x:f>'Original 8 pillars'!A400</x:f>
        <x:v>Benin</x:v>
      </x:c>
      <x:c r="B400" s="2" t="str">
        <x:f>'Original 8 pillars'!B400</x:f>
        <x:v>2024-06</x:v>
      </x:c>
      <x:c r="C400" s="8" t="n">
        <x:f>100*'Weights and method'!$B$5*MAX(0,MIN(1,(LN(1+'Original 8 pillars'!C400)-'Weights and method'!$C$5)/('Weights and method'!$D$5-'Weights and method'!$C$5)))</x:f>
        <x:v>6.90977364371072</x:v>
      </x:c>
      <x:c r="D400" s="8" t="n">
        <x:f>100*'Weights and method'!$B$6*MAX(0,MIN(1,(LN(1+'Original 8 pillars'!D400)-'Weights and method'!$C$6)/('Weights and method'!$D$6-'Weights and method'!$C$6)))</x:f>
        <x:v>1.1948585510101737</x:v>
      </x:c>
      <x:c r="E400" s="8" t="n">
        <x:f>100*'Weights and method'!$B$7*MAX(0,MIN(1,(LN(1+'Original 8 pillars'!E400)-'Weights and method'!$C$7)/('Weights and method'!$D$7-'Weights and method'!$C$7)))</x:f>
        <x:v>8.077506025399488</x:v>
      </x:c>
      <x:c r="F400" s="8" t="n">
        <x:f>100*'Weights and method'!$B$8*MAX(0,MIN(1,(LN(1+'Original 8 pillars'!F400)-'Weights and method'!$C$8)/('Weights and method'!$D$8-'Weights and method'!$C$8)))</x:f>
        <x:v>6.798880183174385</x:v>
      </x:c>
      <x:c r="G400" s="8" t="n">
        <x:f>100*'Weights and method'!$B$9*MAX(0,MIN(1,(LN(1+'Original 8 pillars'!G400)-'Weights and method'!$C$9)/('Weights and method'!$D$9-'Weights and method'!$C$9)))</x:f>
        <x:v>3.7510591681117456</x:v>
      </x:c>
      <x:c r="H400" s="8" t="n">
        <x:f>100*'Weights and method'!$B$10*MAX(0,MIN(1,(LN(1+'Original 8 pillars'!H400)-'Weights and method'!$C$10)/('Weights and method'!$D$10-'Weights and method'!$C$10)))</x:f>
        <x:v>0</x:v>
      </x:c>
      <x:c r="I400" s="8" t="n">
        <x:f>100*'Weights and method'!$B$11*MAX(0,MIN(1,(LN(1+'Original 8 pillars'!I400)-'Weights and method'!$C$11)/('Weights and method'!$D$11-'Weights and method'!$C$11)))</x:f>
        <x:v>6.307530758711341</x:v>
      </x:c>
      <x:c r="J400" s="8" t="n">
        <x:f>100*'Weights and method'!$B$12*MAX(0,MIN(1,(LN(1+'Original 8 pillars'!J400)-'Weights and method'!$C$12)/('Weights and method'!$D$12-'Weights and method'!$C$12)))</x:f>
        <x:v>1.5185192699144168</x:v>
      </x:c>
      <x:c r="K400" s="8" t="n">
        <x:f>SUM(C400:J400)</x:f>
        <x:v>34.55812760003227</x:v>
      </x:c>
    </x:row>
    <x:row r="401">
      <x:c r="A401" s="2" t="str">
        <x:f>'Original 8 pillars'!A401</x:f>
        <x:v>Benin</x:v>
      </x:c>
      <x:c r="B401" s="2" t="str">
        <x:f>'Original 8 pillars'!B401</x:f>
        <x:v>2024-07</x:v>
      </x:c>
      <x:c r="C401" s="8" t="n">
        <x:f>100*'Weights and method'!$B$5*MAX(0,MIN(1,(LN(1+'Original 8 pillars'!C401)-'Weights and method'!$C$5)/('Weights and method'!$D$5-'Weights and method'!$C$5)))</x:f>
        <x:v>6.3831178291883965</x:v>
      </x:c>
      <x:c r="D401" s="8" t="n">
        <x:f>100*'Weights and method'!$B$6*MAX(0,MIN(1,(LN(1+'Original 8 pillars'!D401)-'Weights and method'!$C$6)/('Weights and method'!$D$6-'Weights and method'!$C$6)))</x:f>
        <x:v>0.5003251092278692</x:v>
      </x:c>
      <x:c r="E401" s="8" t="n">
        <x:f>100*'Weights and method'!$B$7*MAX(0,MIN(1,(LN(1+'Original 8 pillars'!E401)-'Weights and method'!$C$7)/('Weights and method'!$D$7-'Weights and method'!$C$7)))</x:f>
        <x:v>6.367657082728253</x:v>
      </x:c>
      <x:c r="F401" s="8" t="n">
        <x:f>100*'Weights and method'!$B$8*MAX(0,MIN(1,(LN(1+'Original 8 pillars'!F401)-'Weights and method'!$C$8)/('Weights and method'!$D$8-'Weights and method'!$C$8)))</x:f>
        <x:v>7.409033295830804</x:v>
      </x:c>
      <x:c r="G401" s="8" t="n">
        <x:f>100*'Weights and method'!$B$9*MAX(0,MIN(1,(LN(1+'Original 8 pillars'!G401)-'Weights and method'!$C$9)/('Weights and method'!$D$9-'Weights and method'!$C$9)))</x:f>
        <x:v>4.0036979068020235</x:v>
      </x:c>
      <x:c r="H401" s="8" t="n">
        <x:f>100*'Weights and method'!$B$10*MAX(0,MIN(1,(LN(1+'Original 8 pillars'!H401)-'Weights and method'!$C$10)/('Weights and method'!$D$10-'Weights and method'!$C$10)))</x:f>
        <x:v>0</x:v>
      </x:c>
      <x:c r="I401" s="8" t="n">
        <x:f>100*'Weights and method'!$B$11*MAX(0,MIN(1,(LN(1+'Original 8 pillars'!I401)-'Weights and method'!$C$11)/('Weights and method'!$D$11-'Weights and method'!$C$11)))</x:f>
        <x:v>5.802895282453716</x:v>
      </x:c>
      <x:c r="J401" s="8" t="n">
        <x:f>100*'Weights and method'!$B$12*MAX(0,MIN(1,(LN(1+'Original 8 pillars'!J401)-'Weights and method'!$C$12)/('Weights and method'!$D$12-'Weights and method'!$C$12)))</x:f>
        <x:v>1.678861920641792</x:v>
      </x:c>
      <x:c r="K401" s="8" t="n">
        <x:f>SUM(C401:J401)</x:f>
        <x:v>32.145588426872855</x:v>
      </x:c>
    </x:row>
    <x:row r="402">
      <x:c r="A402" s="2" t="str">
        <x:f>'Original 8 pillars'!A402</x:f>
        <x:v>Benin</x:v>
      </x:c>
      <x:c r="B402" s="2" t="str">
        <x:f>'Original 8 pillars'!B402</x:f>
        <x:v>2024-08</x:v>
      </x:c>
      <x:c r="C402" s="8" t="n">
        <x:f>100*'Weights and method'!$B$5*MAX(0,MIN(1,(LN(1+'Original 8 pillars'!C402)-'Weights and method'!$C$5)/('Weights and method'!$D$5-'Weights and method'!$C$5)))</x:f>
        <x:v>6.903380448212398</x:v>
      </x:c>
      <x:c r="D402" s="8" t="n">
        <x:f>100*'Weights and method'!$B$6*MAX(0,MIN(1,(LN(1+'Original 8 pillars'!D402)-'Weights and method'!$C$6)/('Weights and method'!$D$6-'Weights and method'!$C$6)))</x:f>
        <x:v>0.7357494727856275</x:v>
      </x:c>
      <x:c r="E402" s="8" t="n">
        <x:f>100*'Weights and method'!$B$7*MAX(0,MIN(1,(LN(1+'Original 8 pillars'!E402)-'Weights and method'!$C$7)/('Weights and method'!$D$7-'Weights and method'!$C$7)))</x:f>
        <x:v>6.3256720103200665</x:v>
      </x:c>
      <x:c r="F402" s="8" t="n">
        <x:f>100*'Weights and method'!$B$8*MAX(0,MIN(1,(LN(1+'Original 8 pillars'!F402)-'Weights and method'!$C$8)/('Weights and method'!$D$8-'Weights and method'!$C$8)))</x:f>
        <x:v>7.585855266950103</x:v>
      </x:c>
      <x:c r="G402" s="8" t="n">
        <x:f>100*'Weights and method'!$B$9*MAX(0,MIN(1,(LN(1+'Original 8 pillars'!G402)-'Weights and method'!$C$9)/('Weights and method'!$D$9-'Weights and method'!$C$9)))</x:f>
        <x:v>5.030195661682556</x:v>
      </x:c>
      <x:c r="H402" s="8" t="n">
        <x:f>100*'Weights and method'!$B$10*MAX(0,MIN(1,(LN(1+'Original 8 pillars'!H402)-'Weights and method'!$C$10)/('Weights and method'!$D$10-'Weights and method'!$C$10)))</x:f>
        <x:v>0</x:v>
      </x:c>
      <x:c r="I402" s="8" t="n">
        <x:f>100*'Weights and method'!$B$11*MAX(0,MIN(1,(LN(1+'Original 8 pillars'!I402)-'Weights and method'!$C$11)/('Weights and method'!$D$11-'Weights and method'!$C$11)))</x:f>
        <x:v>5.605744474505673</x:v>
      </x:c>
      <x:c r="J402" s="8" t="n">
        <x:f>100*'Weights and method'!$B$12*MAX(0,MIN(1,(LN(1+'Original 8 pillars'!J402)-'Weights and method'!$C$12)/('Weights and method'!$D$12-'Weights and method'!$C$12)))</x:f>
        <x:v>3.5994850613041716</x:v>
      </x:c>
      <x:c r="K402" s="8" t="n">
        <x:f>SUM(C402:J402)</x:f>
        <x:v>35.786082395760594</x:v>
      </x:c>
    </x:row>
    <x:row r="403">
      <x:c r="A403" s="2" t="str">
        <x:f>'Original 8 pillars'!A403</x:f>
        <x:v>Benin</x:v>
      </x:c>
      <x:c r="B403" s="2" t="str">
        <x:f>'Original 8 pillars'!B403</x:f>
        <x:v>2024-09</x:v>
      </x:c>
      <x:c r="C403" s="8" t="n">
        <x:f>100*'Weights and method'!$B$5*MAX(0,MIN(1,(LN(1+'Original 8 pillars'!C403)-'Weights and method'!$C$5)/('Weights and method'!$D$5-'Weights and method'!$C$5)))</x:f>
        <x:v>6.0840156304187065</x:v>
      </x:c>
      <x:c r="D403" s="8" t="n">
        <x:f>100*'Weights and method'!$B$6*MAX(0,MIN(1,(LN(1+'Original 8 pillars'!D403)-'Weights and method'!$C$6)/('Weights and method'!$D$6-'Weights and method'!$C$6)))</x:f>
        <x:v>0.7468834027099928</x:v>
      </x:c>
      <x:c r="E403" s="8" t="n">
        <x:f>100*'Weights and method'!$B$7*MAX(0,MIN(1,(LN(1+'Original 8 pillars'!E403)-'Weights and method'!$C$7)/('Weights and method'!$D$7-'Weights and method'!$C$7)))</x:f>
        <x:v>8.031875931334556</x:v>
      </x:c>
      <x:c r="F403" s="8" t="n">
        <x:f>100*'Weights and method'!$B$8*MAX(0,MIN(1,(LN(1+'Original 8 pillars'!F403)-'Weights and method'!$C$8)/('Weights and method'!$D$8-'Weights and method'!$C$8)))</x:f>
        <x:v>7.241393110197811</x:v>
      </x:c>
      <x:c r="G403" s="8" t="n">
        <x:f>100*'Weights and method'!$B$9*MAX(0,MIN(1,(LN(1+'Original 8 pillars'!G403)-'Weights and method'!$C$9)/('Weights and method'!$D$9-'Weights and method'!$C$9)))</x:f>
        <x:v>5.16115230308388</x:v>
      </x:c>
      <x:c r="H403" s="8" t="n">
        <x:f>100*'Weights and method'!$B$10*MAX(0,MIN(1,(LN(1+'Original 8 pillars'!H403)-'Weights and method'!$C$10)/('Weights and method'!$D$10-'Weights and method'!$C$10)))</x:f>
        <x:v>1.3610336096684725</x:v>
      </x:c>
      <x:c r="I403" s="8" t="n">
        <x:f>100*'Weights and method'!$B$11*MAX(0,MIN(1,(LN(1+'Original 8 pillars'!I403)-'Weights and method'!$C$11)/('Weights and method'!$D$11-'Weights and method'!$C$11)))</x:f>
        <x:v>5.950099334727664</x:v>
      </x:c>
      <x:c r="J403" s="8" t="n">
        <x:f>100*'Weights and method'!$B$12*MAX(0,MIN(1,(LN(1+'Original 8 pillars'!J403)-'Weights and method'!$C$12)/('Weights and method'!$D$12-'Weights and method'!$C$12)))</x:f>
        <x:v>2.5195052047387643</x:v>
      </x:c>
      <x:c r="K403" s="8" t="n">
        <x:f>SUM(C403:J403)</x:f>
        <x:v>37.09595852687985</x:v>
      </x:c>
    </x:row>
    <x:row r="404">
      <x:c r="A404" s="2" t="str">
        <x:f>'Original 8 pillars'!A404</x:f>
        <x:v>Benin</x:v>
      </x:c>
      <x:c r="B404" s="2" t="str">
        <x:f>'Original 8 pillars'!B404</x:f>
        <x:v>2024-10</x:v>
      </x:c>
      <x:c r="C404" s="8" t="n">
        <x:f>100*'Weights and method'!$B$5*MAX(0,MIN(1,(LN(1+'Original 8 pillars'!C404)-'Weights and method'!$C$5)/('Weights and method'!$D$5-'Weights and method'!$C$5)))</x:f>
        <x:v>5.737166506600345</x:v>
      </x:c>
      <x:c r="D404" s="8" t="n">
        <x:f>100*'Weights and method'!$B$6*MAX(0,MIN(1,(LN(1+'Original 8 pillars'!D404)-'Weights and method'!$C$6)/('Weights and method'!$D$6-'Weights and method'!$C$6)))</x:f>
        <x:v>1.6652929604133537</x:v>
      </x:c>
      <x:c r="E404" s="8" t="n">
        <x:f>100*'Weights and method'!$B$7*MAX(0,MIN(1,(LN(1+'Original 8 pillars'!E404)-'Weights and method'!$C$7)/('Weights and method'!$D$7-'Weights and method'!$C$7)))</x:f>
        <x:v>7.511186014062831</x:v>
      </x:c>
      <x:c r="F404" s="8" t="n">
        <x:f>100*'Weights and method'!$B$8*MAX(0,MIN(1,(LN(1+'Original 8 pillars'!F404)-'Weights and method'!$C$8)/('Weights and method'!$D$8-'Weights and method'!$C$8)))</x:f>
        <x:v>6.987277070454454</x:v>
      </x:c>
      <x:c r="G404" s="8" t="n">
        <x:f>100*'Weights and method'!$B$9*MAX(0,MIN(1,(LN(1+'Original 8 pillars'!G404)-'Weights and method'!$C$9)/('Weights and method'!$D$9-'Weights and method'!$C$9)))</x:f>
        <x:v>4.1505081473002585</x:v>
      </x:c>
      <x:c r="H404" s="8" t="n">
        <x:f>100*'Weights and method'!$B$10*MAX(0,MIN(1,(LN(1+'Original 8 pillars'!H404)-'Weights and method'!$C$10)/('Weights and method'!$D$10-'Weights and method'!$C$10)))</x:f>
        <x:v>0</x:v>
      </x:c>
      <x:c r="I404" s="8" t="n">
        <x:f>100*'Weights and method'!$B$11*MAX(0,MIN(1,(LN(1+'Original 8 pillars'!I404)-'Weights and method'!$C$11)/('Weights and method'!$D$11-'Weights and method'!$C$11)))</x:f>
        <x:v>5.771033622478026</x:v>
      </x:c>
      <x:c r="J404" s="8" t="n">
        <x:f>100*'Weights and method'!$B$12*MAX(0,MIN(1,(LN(1+'Original 8 pillars'!J404)-'Weights and method'!$C$12)/('Weights and method'!$D$12-'Weights and method'!$C$12)))</x:f>
        <x:v>2.464284592692038</x:v>
      </x:c>
      <x:c r="K404" s="8" t="n">
        <x:f>SUM(C404:J404)</x:f>
        <x:v>34.2867489140013</x:v>
      </x:c>
    </x:row>
    <x:row r="405">
      <x:c r="A405" s="2" t="str">
        <x:f>'Original 8 pillars'!A405</x:f>
        <x:v>Benin</x:v>
      </x:c>
      <x:c r="B405" s="2" t="str">
        <x:f>'Original 8 pillars'!B405</x:f>
        <x:v>2024-11</x:v>
      </x:c>
      <x:c r="C405" s="8" t="n">
        <x:f>100*'Weights and method'!$B$5*MAX(0,MIN(1,(LN(1+'Original 8 pillars'!C405)-'Weights and method'!$C$5)/('Weights and method'!$D$5-'Weights and method'!$C$5)))</x:f>
        <x:v>5.914705193172053</x:v>
      </x:c>
      <x:c r="D405" s="8" t="n">
        <x:f>100*'Weights and method'!$B$6*MAX(0,MIN(1,(LN(1+'Original 8 pillars'!D405)-'Weights and method'!$C$6)/('Weights and method'!$D$6-'Weights and method'!$C$6)))</x:f>
        <x:v>1.3354320424277204</x:v>
      </x:c>
      <x:c r="E405" s="8" t="n">
        <x:f>100*'Weights and method'!$B$7*MAX(0,MIN(1,(LN(1+'Original 8 pillars'!E405)-'Weights and method'!$C$7)/('Weights and method'!$D$7-'Weights and method'!$C$7)))</x:f>
        <x:v>7.549396187501029</x:v>
      </x:c>
      <x:c r="F405" s="8" t="n">
        <x:f>100*'Weights and method'!$B$8*MAX(0,MIN(1,(LN(1+'Original 8 pillars'!F405)-'Weights and method'!$C$8)/('Weights and method'!$D$8-'Weights and method'!$C$8)))</x:f>
        <x:v>6.941382277812173</x:v>
      </x:c>
      <x:c r="G405" s="8" t="n">
        <x:f>100*'Weights and method'!$B$9*MAX(0,MIN(1,(LN(1+'Original 8 pillars'!G405)-'Weights and method'!$C$9)/('Weights and method'!$D$9-'Weights and method'!$C$9)))</x:f>
        <x:v>4.423402630372476</x:v>
      </x:c>
      <x:c r="H405" s="8" t="n">
        <x:f>100*'Weights and method'!$B$10*MAX(0,MIN(1,(LN(1+'Original 8 pillars'!H405)-'Weights and method'!$C$10)/('Weights and method'!$D$10-'Weights and method'!$C$10)))</x:f>
        <x:v>0</x:v>
      </x:c>
      <x:c r="I405" s="8" t="n">
        <x:f>100*'Weights and method'!$B$11*MAX(0,MIN(1,(LN(1+'Original 8 pillars'!I405)-'Weights and method'!$C$11)/('Weights and method'!$D$11-'Weights and method'!$C$11)))</x:f>
        <x:v>6.535716054829045</x:v>
      </x:c>
      <x:c r="J405" s="8" t="n">
        <x:f>100*'Weights and method'!$B$12*MAX(0,MIN(1,(LN(1+'Original 8 pillars'!J405)-'Weights and method'!$C$12)/('Weights and method'!$D$12-'Weights and method'!$C$12)))</x:f>
        <x:v>1.6904888858871325</x:v>
      </x:c>
      <x:c r="K405" s="8" t="n">
        <x:f>SUM(C405:J405)</x:f>
        <x:v>34.39052327200163</x:v>
      </x:c>
    </x:row>
    <x:row r="406">
      <x:c r="A406" s="2" t="str">
        <x:f>'Original 8 pillars'!A406</x:f>
        <x:v>Benin</x:v>
      </x:c>
      <x:c r="B406" s="2" t="str">
        <x:f>'Original 8 pillars'!B406</x:f>
        <x:v>2024-12</x:v>
      </x:c>
      <x:c r="C406" s="8" t="n">
        <x:f>100*'Weights and method'!$B$5*MAX(0,MIN(1,(LN(1+'Original 8 pillars'!C406)-'Weights and method'!$C$5)/('Weights and method'!$D$5-'Weights and method'!$C$5)))</x:f>
        <x:v>7.771079029559163</x:v>
      </x:c>
      <x:c r="D406" s="8" t="n">
        <x:f>100*'Weights and method'!$B$6*MAX(0,MIN(1,(LN(1+'Original 8 pillars'!D406)-'Weights and method'!$C$6)/('Weights and method'!$D$6-'Weights and method'!$C$6)))</x:f>
        <x:v>0.8682422954342849</x:v>
      </x:c>
      <x:c r="E406" s="8" t="n">
        <x:f>100*'Weights and method'!$B$7*MAX(0,MIN(1,(LN(1+'Original 8 pillars'!E406)-'Weights and method'!$C$7)/('Weights and method'!$D$7-'Weights and method'!$C$7)))</x:f>
        <x:v>7.634900488267668</x:v>
      </x:c>
      <x:c r="F406" s="8" t="n">
        <x:f>100*'Weights and method'!$B$8*MAX(0,MIN(1,(LN(1+'Original 8 pillars'!F406)-'Weights and method'!$C$8)/('Weights and method'!$D$8-'Weights and method'!$C$8)))</x:f>
        <x:v>8.430247957768099</x:v>
      </x:c>
      <x:c r="G406" s="8" t="n">
        <x:f>100*'Weights and method'!$B$9*MAX(0,MIN(1,(LN(1+'Original 8 pillars'!G406)-'Weights and method'!$C$9)/('Weights and method'!$D$9-'Weights and method'!$C$9)))</x:f>
        <x:v>3.604380772303407</x:v>
      </x:c>
      <x:c r="H406" s="8" t="n">
        <x:f>100*'Weights and method'!$B$10*MAX(0,MIN(1,(LN(1+'Original 8 pillars'!H406)-'Weights and method'!$C$10)/('Weights and method'!$D$10-'Weights and method'!$C$10)))</x:f>
        <x:v>0.4911280506830091</x:v>
      </x:c>
      <x:c r="I406" s="8" t="n">
        <x:f>100*'Weights and method'!$B$11*MAX(0,MIN(1,(LN(1+'Original 8 pillars'!I406)-'Weights and method'!$C$11)/('Weights and method'!$D$11-'Weights and method'!$C$11)))</x:f>
        <x:v>5.29353637501311</x:v>
      </x:c>
      <x:c r="J406" s="8" t="n">
        <x:f>100*'Weights and method'!$B$12*MAX(0,MIN(1,(LN(1+'Original 8 pillars'!J406)-'Weights and method'!$C$12)/('Weights and method'!$D$12-'Weights and method'!$C$12)))</x:f>
        <x:v>4.984794396798541</x:v>
      </x:c>
      <x:c r="K406" s="8" t="n">
        <x:f>SUM(C406:J406)</x:f>
        <x:v>39.07830936582728</x:v>
      </x:c>
    </x:row>
    <x:row r="407">
      <x:c r="A407" s="2" t="str">
        <x:f>'Original 8 pillars'!A407</x:f>
        <x:v>Benin</x:v>
      </x:c>
      <x:c r="B407" s="2" t="str">
        <x:f>'Original 8 pillars'!B407</x:f>
        <x:v>2025-01</x:v>
      </x:c>
      <x:c r="C407" s="8" t="n">
        <x:f>100*'Weights and method'!$B$5*MAX(0,MIN(1,(LN(1+'Original 8 pillars'!C407)-'Weights and method'!$C$5)/('Weights and method'!$D$5-'Weights and method'!$C$5)))</x:f>
        <x:v>7.790715263800346</x:v>
      </x:c>
      <x:c r="D407" s="8" t="n">
        <x:f>100*'Weights and method'!$B$6*MAX(0,MIN(1,(LN(1+'Original 8 pillars'!D407)-'Weights and method'!$C$6)/('Weights and method'!$D$6-'Weights and method'!$C$6)))</x:f>
        <x:v>1.078091462017086</x:v>
      </x:c>
      <x:c r="E407" s="8" t="n">
        <x:f>100*'Weights and method'!$B$7*MAX(0,MIN(1,(LN(1+'Original 8 pillars'!E407)-'Weights and method'!$C$7)/('Weights and method'!$D$7-'Weights and method'!$C$7)))</x:f>
        <x:v>8.946129606695834</x:v>
      </x:c>
      <x:c r="F407" s="8" t="n">
        <x:f>100*'Weights and method'!$B$8*MAX(0,MIN(1,(LN(1+'Original 8 pillars'!F407)-'Weights and method'!$C$8)/('Weights and method'!$D$8-'Weights and method'!$C$8)))</x:f>
        <x:v>6.926221056715659</x:v>
      </x:c>
      <x:c r="G407" s="8" t="n">
        <x:f>100*'Weights and method'!$B$9*MAX(0,MIN(1,(LN(1+'Original 8 pillars'!G407)-'Weights and method'!$C$9)/('Weights and method'!$D$9-'Weights and method'!$C$9)))</x:f>
        <x:v>4.064936143128918</x:v>
      </x:c>
      <x:c r="H407" s="8" t="n">
        <x:f>100*'Weights and method'!$B$10*MAX(0,MIN(1,(LN(1+'Original 8 pillars'!H407)-'Weights and method'!$C$10)/('Weights and method'!$D$10-'Weights and method'!$C$10)))</x:f>
        <x:v>0</x:v>
      </x:c>
      <x:c r="I407" s="8" t="n">
        <x:f>100*'Weights and method'!$B$11*MAX(0,MIN(1,(LN(1+'Original 8 pillars'!I407)-'Weights and method'!$C$11)/('Weights and method'!$D$11-'Weights and method'!$C$11)))</x:f>
        <x:v>6.201277736378663</x:v>
      </x:c>
      <x:c r="J407" s="8" t="n">
        <x:f>100*'Weights and method'!$B$12*MAX(0,MIN(1,(LN(1+'Original 8 pillars'!J407)-'Weights and method'!$C$12)/('Weights and method'!$D$12-'Weights and method'!$C$12)))</x:f>
        <x:v>1.6372190694864563</x:v>
      </x:c>
      <x:c r="K407" s="8" t="n">
        <x:f>SUM(C407:J407)</x:f>
        <x:v>36.64459033822296</x:v>
      </x:c>
    </x:row>
    <x:row r="408">
      <x:c r="A408" s="2" t="str">
        <x:f>'Original 8 pillars'!A408</x:f>
        <x:v>Benin</x:v>
      </x:c>
      <x:c r="B408" s="2" t="str">
        <x:f>'Original 8 pillars'!B408</x:f>
        <x:v>2025-02</x:v>
      </x:c>
      <x:c r="C408" s="8" t="n">
        <x:f>100*'Weights and method'!$B$5*MAX(0,MIN(1,(LN(1+'Original 8 pillars'!C408)-'Weights and method'!$C$5)/('Weights and method'!$D$5-'Weights and method'!$C$5)))</x:f>
        <x:v>4.575330416602444</x:v>
      </x:c>
      <x:c r="D408" s="8" t="n">
        <x:f>100*'Weights and method'!$B$6*MAX(0,MIN(1,(LN(1+'Original 8 pillars'!D408)-'Weights and method'!$C$6)/('Weights and method'!$D$6-'Weights and method'!$C$6)))</x:f>
        <x:v>1.2555009000309716</x:v>
      </x:c>
      <x:c r="E408" s="8" t="n">
        <x:f>100*'Weights and method'!$B$7*MAX(0,MIN(1,(LN(1+'Original 8 pillars'!E408)-'Weights and method'!$C$7)/('Weights and method'!$D$7-'Weights and method'!$C$7)))</x:f>
        <x:v>7.965679008640014</x:v>
      </x:c>
      <x:c r="F408" s="8" t="n">
        <x:f>100*'Weights and method'!$B$8*MAX(0,MIN(1,(LN(1+'Original 8 pillars'!F408)-'Weights and method'!$C$8)/('Weights and method'!$D$8-'Weights and method'!$C$8)))</x:f>
        <x:v>6.75470685492441</x:v>
      </x:c>
      <x:c r="G408" s="8" t="n">
        <x:f>100*'Weights and method'!$B$9*MAX(0,MIN(1,(LN(1+'Original 8 pillars'!G408)-'Weights and method'!$C$9)/('Weights and method'!$D$9-'Weights and method'!$C$9)))</x:f>
        <x:v>4.633725372398437</x:v>
      </x:c>
      <x:c r="H408" s="8" t="n">
        <x:f>100*'Weights and method'!$B$10*MAX(0,MIN(1,(LN(1+'Original 8 pillars'!H408)-'Weights and method'!$C$10)/('Weights and method'!$D$10-'Weights and method'!$C$10)))</x:f>
        <x:v>0</x:v>
      </x:c>
      <x:c r="I408" s="8" t="n">
        <x:f>100*'Weights and method'!$B$11*MAX(0,MIN(1,(LN(1+'Original 8 pillars'!I408)-'Weights and method'!$C$11)/('Weights and method'!$D$11-'Weights and method'!$C$11)))</x:f>
        <x:v>6.024248203114184</x:v>
      </x:c>
      <x:c r="J408" s="8" t="n">
        <x:f>100*'Weights and method'!$B$12*MAX(0,MIN(1,(LN(1+'Original 8 pillars'!J408)-'Weights and method'!$C$12)/('Weights and method'!$D$12-'Weights and method'!$C$12)))</x:f>
        <x:v>1.8128332833304723</x:v>
      </x:c>
      <x:c r="K408" s="8" t="n">
        <x:f>SUM(C408:J408)</x:f>
        <x:v>33.022024039040936</x:v>
      </x:c>
    </x:row>
    <x:row r="409">
      <x:c r="A409" s="2" t="str">
        <x:f>'Original 8 pillars'!A409</x:f>
        <x:v>Benin</x:v>
      </x:c>
      <x:c r="B409" s="2" t="str">
        <x:f>'Original 8 pillars'!B409</x:f>
        <x:v>2025-03</x:v>
      </x:c>
      <x:c r="C409" s="8" t="n">
        <x:f>100*'Weights and method'!$B$5*MAX(0,MIN(1,(LN(1+'Original 8 pillars'!C409)-'Weights and method'!$C$5)/('Weights and method'!$D$5-'Weights and method'!$C$5)))</x:f>
        <x:v>5.738966482734787</x:v>
      </x:c>
      <x:c r="D409" s="8" t="n">
        <x:f>100*'Weights and method'!$B$6*MAX(0,MIN(1,(LN(1+'Original 8 pillars'!D409)-'Weights and method'!$C$6)/('Weights and method'!$D$6-'Weights and method'!$C$6)))</x:f>
        <x:v>1.1911426446355957</x:v>
      </x:c>
      <x:c r="E409" s="8" t="n">
        <x:f>100*'Weights and method'!$B$7*MAX(0,MIN(1,(LN(1+'Original 8 pillars'!E409)-'Weights and method'!$C$7)/('Weights and method'!$D$7-'Weights and method'!$C$7)))</x:f>
        <x:v>7.495499481382603</x:v>
      </x:c>
      <x:c r="F409" s="8" t="n">
        <x:f>100*'Weights and method'!$B$8*MAX(0,MIN(1,(LN(1+'Original 8 pillars'!F409)-'Weights and method'!$C$8)/('Weights and method'!$D$8-'Weights and method'!$C$8)))</x:f>
        <x:v>7.760814092138577</x:v>
      </x:c>
      <x:c r="G409" s="8" t="n">
        <x:f>100*'Weights and method'!$B$9*MAX(0,MIN(1,(LN(1+'Original 8 pillars'!G409)-'Weights and method'!$C$9)/('Weights and method'!$D$9-'Weights and method'!$C$9)))</x:f>
        <x:v>4.922267594336255</x:v>
      </x:c>
      <x:c r="H409" s="8" t="n">
        <x:f>100*'Weights and method'!$B$10*MAX(0,MIN(1,(LN(1+'Original 8 pillars'!H409)-'Weights and method'!$C$10)/('Weights and method'!$D$10-'Weights and method'!$C$10)))</x:f>
        <x:v>0</x:v>
      </x:c>
      <x:c r="I409" s="8" t="n">
        <x:f>100*'Weights and method'!$B$11*MAX(0,MIN(1,(LN(1+'Original 8 pillars'!I409)-'Weights and method'!$C$11)/('Weights and method'!$D$11-'Weights and method'!$C$11)))</x:f>
        <x:v>5.752980933199101</x:v>
      </x:c>
      <x:c r="J409" s="8" t="n">
        <x:f>100*'Weights and method'!$B$12*MAX(0,MIN(1,(LN(1+'Original 8 pillars'!J409)-'Weights and method'!$C$12)/('Weights and method'!$D$12-'Weights and method'!$C$12)))</x:f>
        <x:v>2.4242169022604854</x:v>
      </x:c>
      <x:c r="K409" s="8" t="n">
        <x:f>SUM(C409:J409)</x:f>
        <x:v>35.2858881306874</x:v>
      </x:c>
    </x:row>
    <x:row r="410">
      <x:c r="A410" s="2" t="str">
        <x:f>'Original 8 pillars'!A410</x:f>
        <x:v>Benin</x:v>
      </x:c>
      <x:c r="B410" s="2" t="str">
        <x:f>'Original 8 pillars'!B410</x:f>
        <x:v>2025-04</x:v>
      </x:c>
      <x:c r="C410" s="8" t="n">
        <x:f>100*'Weights and method'!$B$5*MAX(0,MIN(1,(LN(1+'Original 8 pillars'!C410)-'Weights and method'!$C$5)/('Weights and method'!$D$5-'Weights and method'!$C$5)))</x:f>
        <x:v>6.374502659207827</x:v>
      </x:c>
      <x:c r="D410" s="8" t="n">
        <x:f>100*'Weights and method'!$B$6*MAX(0,MIN(1,(LN(1+'Original 8 pillars'!D410)-'Weights and method'!$C$6)/('Weights and method'!$D$6-'Weights and method'!$C$6)))</x:f>
        <x:v>1.192799852974265</x:v>
      </x:c>
      <x:c r="E410" s="8" t="n">
        <x:f>100*'Weights and method'!$B$7*MAX(0,MIN(1,(LN(1+'Original 8 pillars'!E410)-'Weights and method'!$C$7)/('Weights and method'!$D$7-'Weights and method'!$C$7)))</x:f>
        <x:v>7.280458478037992</x:v>
      </x:c>
      <x:c r="F410" s="8" t="n">
        <x:f>100*'Weights and method'!$B$8*MAX(0,MIN(1,(LN(1+'Original 8 pillars'!F410)-'Weights and method'!$C$8)/('Weights and method'!$D$8-'Weights and method'!$C$8)))</x:f>
        <x:v>6.723383128207516</x:v>
      </x:c>
      <x:c r="G410" s="8" t="n">
        <x:f>100*'Weights and method'!$B$9*MAX(0,MIN(1,(LN(1+'Original 8 pillars'!G410)-'Weights and method'!$C$9)/('Weights and method'!$D$9-'Weights and method'!$C$9)))</x:f>
        <x:v>4.4838100004361054</x:v>
      </x:c>
      <x:c r="H410" s="8" t="n">
        <x:f>100*'Weights and method'!$B$10*MAX(0,MIN(1,(LN(1+'Original 8 pillars'!H410)-'Weights and method'!$C$10)/('Weights and method'!$D$10-'Weights and method'!$C$10)))</x:f>
        <x:v>0</x:v>
      </x:c>
      <x:c r="I410" s="8" t="n">
        <x:f>100*'Weights and method'!$B$11*MAX(0,MIN(1,(LN(1+'Original 8 pillars'!I410)-'Weights and method'!$C$11)/('Weights and method'!$D$11-'Weights and method'!$C$11)))</x:f>
        <x:v>6.521239054796261</x:v>
      </x:c>
      <x:c r="J410" s="8" t="n">
        <x:f>100*'Weights and method'!$B$12*MAX(0,MIN(1,(LN(1+'Original 8 pillars'!J410)-'Weights and method'!$C$12)/('Weights and method'!$D$12-'Weights and method'!$C$12)))</x:f>
        <x:v>2.17786210216695</x:v>
      </x:c>
      <x:c r="K410" s="8" t="n">
        <x:f>SUM(C410:J410)</x:f>
        <x:v>34.754055275826914</x:v>
      </x:c>
    </x:row>
    <x:row r="411">
      <x:c r="A411" s="2" t="str">
        <x:f>'Original 8 pillars'!A411</x:f>
        <x:v>Benin</x:v>
      </x:c>
      <x:c r="B411" s="2" t="str">
        <x:f>'Original 8 pillars'!B411</x:f>
        <x:v>2025-05</x:v>
      </x:c>
      <x:c r="C411" s="8" t="n">
        <x:f>100*'Weights and method'!$B$5*MAX(0,MIN(1,(LN(1+'Original 8 pillars'!C411)-'Weights and method'!$C$5)/('Weights and method'!$D$5-'Weights and method'!$C$5)))</x:f>
        <x:v>6.437124744628118</x:v>
      </x:c>
      <x:c r="D411" s="8" t="n">
        <x:f>100*'Weights and method'!$B$6*MAX(0,MIN(1,(LN(1+'Original 8 pillars'!D411)-'Weights and method'!$C$6)/('Weights and method'!$D$6-'Weights and method'!$C$6)))</x:f>
        <x:v>0.9242168507486407</x:v>
      </x:c>
      <x:c r="E411" s="8" t="n">
        <x:f>100*'Weights and method'!$B$7*MAX(0,MIN(1,(LN(1+'Original 8 pillars'!E411)-'Weights and method'!$C$7)/('Weights and method'!$D$7-'Weights and method'!$C$7)))</x:f>
        <x:v>8.706250683814364</x:v>
      </x:c>
      <x:c r="F411" s="8" t="n">
        <x:f>100*'Weights and method'!$B$8*MAX(0,MIN(1,(LN(1+'Original 8 pillars'!F411)-'Weights and method'!$C$8)/('Weights and method'!$D$8-'Weights and method'!$C$8)))</x:f>
        <x:v>7.387871229840964</x:v>
      </x:c>
      <x:c r="G411" s="8" t="n">
        <x:f>100*'Weights and method'!$B$9*MAX(0,MIN(1,(LN(1+'Original 8 pillars'!G411)-'Weights and method'!$C$9)/('Weights and method'!$D$9-'Weights and method'!$C$9)))</x:f>
        <x:v>4.959185518776361</x:v>
      </x:c>
      <x:c r="H411" s="8" t="n">
        <x:f>100*'Weights and method'!$B$10*MAX(0,MIN(1,(LN(1+'Original 8 pillars'!H411)-'Weights and method'!$C$10)/('Weights and method'!$D$10-'Weights and method'!$C$10)))</x:f>
        <x:v>0</x:v>
      </x:c>
      <x:c r="I411" s="8" t="n">
        <x:f>100*'Weights and method'!$B$11*MAX(0,MIN(1,(LN(1+'Original 8 pillars'!I411)-'Weights and method'!$C$11)/('Weights and method'!$D$11-'Weights and method'!$C$11)))</x:f>
        <x:v>5.959946643587534</x:v>
      </x:c>
      <x:c r="J411" s="8" t="n">
        <x:f>100*'Weights and method'!$B$12*MAX(0,MIN(1,(LN(1+'Original 8 pillars'!J411)-'Weights and method'!$C$12)/('Weights and method'!$D$12-'Weights and method'!$C$12)))</x:f>
        <x:v>1.9962664444312037</x:v>
      </x:c>
      <x:c r="K411" s="8" t="n">
        <x:f>SUM(C411:J411)</x:f>
        <x:v>36.370862115827194</x:v>
      </x:c>
    </x:row>
    <x:row r="412">
      <x:c r="A412" s="2" t="str">
        <x:f>'Original 8 pillars'!A412</x:f>
        <x:v>Benin</x:v>
      </x:c>
      <x:c r="B412" s="2" t="str">
        <x:f>'Original 8 pillars'!B412</x:f>
        <x:v>2025-06</x:v>
      </x:c>
      <x:c r="C412" s="8" t="n">
        <x:f>100*'Weights and method'!$B$5*MAX(0,MIN(1,(LN(1+'Original 8 pillars'!C412)-'Weights and method'!$C$5)/('Weights and method'!$D$5-'Weights and method'!$C$5)))</x:f>
        <x:v>5.798293667536868</x:v>
      </x:c>
      <x:c r="D412" s="8" t="n">
        <x:f>100*'Weights and method'!$B$6*MAX(0,MIN(1,(LN(1+'Original 8 pillars'!D412)-'Weights and method'!$C$6)/('Weights and method'!$D$6-'Weights and method'!$C$6)))</x:f>
        <x:v>0.4382084932370232</x:v>
      </x:c>
      <x:c r="E412" s="8" t="n">
        <x:f>100*'Weights and method'!$B$7*MAX(0,MIN(1,(LN(1+'Original 8 pillars'!E412)-'Weights and method'!$C$7)/('Weights and method'!$D$7-'Weights and method'!$C$7)))</x:f>
        <x:v>8.387788475425715</x:v>
      </x:c>
      <x:c r="F412" s="8" t="n">
        <x:f>100*'Weights and method'!$B$8*MAX(0,MIN(1,(LN(1+'Original 8 pillars'!F412)-'Weights and method'!$C$8)/('Weights and method'!$D$8-'Weights and method'!$C$8)))</x:f>
        <x:v>7.6455649971386705</x:v>
      </x:c>
      <x:c r="G412" s="8" t="n">
        <x:f>100*'Weights and method'!$B$9*MAX(0,MIN(1,(LN(1+'Original 8 pillars'!G412)-'Weights and method'!$C$9)/('Weights and method'!$D$9-'Weights and method'!$C$9)))</x:f>
        <x:v>5.544868800300188</x:v>
      </x:c>
      <x:c r="H412" s="8" t="n">
        <x:f>100*'Weights and method'!$B$10*MAX(0,MIN(1,(LN(1+'Original 8 pillars'!H412)-'Weights and method'!$C$10)/('Weights and method'!$D$10-'Weights and method'!$C$10)))</x:f>
        <x:v>0</x:v>
      </x:c>
      <x:c r="I412" s="8" t="n">
        <x:f>100*'Weights and method'!$B$11*MAX(0,MIN(1,(LN(1+'Original 8 pillars'!I412)-'Weights and method'!$C$11)/('Weights and method'!$D$11-'Weights and method'!$C$11)))</x:f>
        <x:v>6.672308246866152</x:v>
      </x:c>
      <x:c r="J412" s="8" t="n">
        <x:f>100*'Weights and method'!$B$12*MAX(0,MIN(1,(LN(1+'Original 8 pillars'!J412)-'Weights and method'!$C$12)/('Weights and method'!$D$12-'Weights and method'!$C$12)))</x:f>
        <x:v>2.099375445194357</x:v>
      </x:c>
      <x:c r="K412" s="8" t="n">
        <x:f>SUM(C412:J412)</x:f>
        <x:v>36.58640812569897</x:v>
      </x:c>
    </x:row>
    <x:row r="413">
      <x:c r="A413" s="2" t="str">
        <x:f>'Original 8 pillars'!A413</x:f>
        <x:v>Benin</x:v>
      </x:c>
      <x:c r="B413" s="2" t="str">
        <x:f>'Original 8 pillars'!B413</x:f>
        <x:v>2025-07</x:v>
      </x:c>
      <x:c r="C413" s="8" t="n">
        <x:f>100*'Weights and method'!$B$5*MAX(0,MIN(1,(LN(1+'Original 8 pillars'!C413)-'Weights and method'!$C$5)/('Weights and method'!$D$5-'Weights and method'!$C$5)))</x:f>
        <x:v>5.779652396765101</x:v>
      </x:c>
      <x:c r="D413" s="8" t="n">
        <x:f>100*'Weights and method'!$B$6*MAX(0,MIN(1,(LN(1+'Original 8 pillars'!D413)-'Weights and method'!$C$6)/('Weights and method'!$D$6-'Weights and method'!$C$6)))</x:f>
        <x:v>0.43301901812076204</x:v>
      </x:c>
      <x:c r="E413" s="8" t="n">
        <x:f>100*'Weights and method'!$B$7*MAX(0,MIN(1,(LN(1+'Original 8 pillars'!E413)-'Weights and method'!$C$7)/('Weights and method'!$D$7-'Weights and method'!$C$7)))</x:f>
        <x:v>9.168681900094906</x:v>
      </x:c>
      <x:c r="F413" s="8" t="n">
        <x:f>100*'Weights and method'!$B$8*MAX(0,MIN(1,(LN(1+'Original 8 pillars'!F413)-'Weights and method'!$C$8)/('Weights and method'!$D$8-'Weights and method'!$C$8)))</x:f>
        <x:v>7.982479455877429</x:v>
      </x:c>
      <x:c r="G413" s="8" t="n">
        <x:f>100*'Weights and method'!$B$9*MAX(0,MIN(1,(LN(1+'Original 8 pillars'!G413)-'Weights and method'!$C$9)/('Weights and method'!$D$9-'Weights and method'!$C$9)))</x:f>
        <x:v>4.013721581962198</x:v>
      </x:c>
      <x:c r="H413" s="8" t="n">
        <x:f>100*'Weights and method'!$B$10*MAX(0,MIN(1,(LN(1+'Original 8 pillars'!H413)-'Weights and method'!$C$10)/('Weights and method'!$D$10-'Weights and method'!$C$10)))</x:f>
        <x:v>0</x:v>
      </x:c>
      <x:c r="I413" s="8" t="n">
        <x:f>100*'Weights and method'!$B$11*MAX(0,MIN(1,(LN(1+'Original 8 pillars'!I413)-'Weights and method'!$C$11)/('Weights and method'!$D$11-'Weights and method'!$C$11)))</x:f>
        <x:v>6.147641303332871</x:v>
      </x:c>
      <x:c r="J413" s="8" t="n">
        <x:f>100*'Weights and method'!$B$12*MAX(0,MIN(1,(LN(1+'Original 8 pillars'!J413)-'Weights and method'!$C$12)/('Weights and method'!$D$12-'Weights and method'!$C$12)))</x:f>
        <x:v>3.3516757545793547</x:v>
      </x:c>
      <x:c r="K413" s="8" t="n">
        <x:f>SUM(C413:J413)</x:f>
        <x:v>36.87687141073262</x:v>
      </x:c>
    </x:row>
    <x:row r="414">
      <x:c r="A414" s="2" t="str">
        <x:f>'Original 8 pillars'!A414</x:f>
        <x:v>Benin</x:v>
      </x:c>
      <x:c r="B414" s="2" t="str">
        <x:f>'Original 8 pillars'!B414</x:f>
        <x:v>2025-08</x:v>
      </x:c>
      <x:c r="C414" s="8" t="n">
        <x:f>100*'Weights and method'!$B$5*MAX(0,MIN(1,(LN(1+'Original 8 pillars'!C414)-'Weights and method'!$C$5)/('Weights and method'!$D$5-'Weights and method'!$C$5)))</x:f>
        <x:v>5.3450193633714544</x:v>
      </x:c>
      <x:c r="D414" s="8" t="n">
        <x:f>100*'Weights and method'!$B$6*MAX(0,MIN(1,(LN(1+'Original 8 pillars'!D414)-'Weights and method'!$C$6)/('Weights and method'!$D$6-'Weights and method'!$C$6)))</x:f>
        <x:v>0.9224889470731846</x:v>
      </x:c>
      <x:c r="E414" s="8" t="n">
        <x:f>100*'Weights and method'!$B$7*MAX(0,MIN(1,(LN(1+'Original 8 pillars'!E414)-'Weights and method'!$C$7)/('Weights and method'!$D$7-'Weights and method'!$C$7)))</x:f>
        <x:v>8.298116252054317</x:v>
      </x:c>
      <x:c r="F414" s="8" t="n">
        <x:f>100*'Weights and method'!$B$8*MAX(0,MIN(1,(LN(1+'Original 8 pillars'!F414)-'Weights and method'!$C$8)/('Weights and method'!$D$8-'Weights and method'!$C$8)))</x:f>
        <x:v>7.3155498954402605</x:v>
      </x:c>
      <x:c r="G414" s="8" t="n">
        <x:f>100*'Weights and method'!$B$9*MAX(0,MIN(1,(LN(1+'Original 8 pillars'!G414)-'Weights and method'!$C$9)/('Weights and method'!$D$9-'Weights and method'!$C$9)))</x:f>
        <x:v>4.643839549329549</x:v>
      </x:c>
      <x:c r="H414" s="8" t="n">
        <x:f>100*'Weights and method'!$B$10*MAX(0,MIN(1,(LN(1+'Original 8 pillars'!H414)-'Weights and method'!$C$10)/('Weights and method'!$D$10-'Weights and method'!$C$10)))</x:f>
        <x:v>0</x:v>
      </x:c>
      <x:c r="I414" s="8" t="n">
        <x:f>100*'Weights and method'!$B$11*MAX(0,MIN(1,(LN(1+'Original 8 pillars'!I414)-'Weights and method'!$C$11)/('Weights and method'!$D$11-'Weights and method'!$C$11)))</x:f>
        <x:v>5.514678595933329</x:v>
      </x:c>
      <x:c r="J414" s="8" t="n">
        <x:f>100*'Weights and method'!$B$12*MAX(0,MIN(1,(LN(1+'Original 8 pillars'!J414)-'Weights and method'!$C$12)/('Weights and method'!$D$12-'Weights and method'!$C$12)))</x:f>
        <x:v>2.7354346567593386</x:v>
      </x:c>
      <x:c r="K414" s="8" t="n">
        <x:f>SUM(C414:J414)</x:f>
        <x:v>34.77512725996144</x:v>
      </x:c>
    </x:row>
    <x:row r="415">
      <x:c r="A415" s="2" t="str">
        <x:f>'Original 8 pillars'!A415</x:f>
        <x:v>Benin</x:v>
      </x:c>
      <x:c r="B415" s="2" t="str">
        <x:f>'Original 8 pillars'!B415</x:f>
        <x:v>2025-09</x:v>
      </x:c>
      <x:c r="C415" s="8" t="n">
        <x:f>100*'Weights and method'!$B$5*MAX(0,MIN(1,(LN(1+'Original 8 pillars'!C415)-'Weights and method'!$C$5)/('Weights and method'!$D$5-'Weights and method'!$C$5)))</x:f>
        <x:v>5.188155225628281</x:v>
      </x:c>
      <x:c r="D415" s="8" t="n">
        <x:f>100*'Weights and method'!$B$6*MAX(0,MIN(1,(LN(1+'Original 8 pillars'!D415)-'Weights and method'!$C$6)/('Weights and method'!$D$6-'Weights and method'!$C$6)))</x:f>
        <x:v>1.596657309709203</x:v>
      </x:c>
      <x:c r="E415" s="8" t="n">
        <x:f>100*'Weights and method'!$B$7*MAX(0,MIN(1,(LN(1+'Original 8 pillars'!E415)-'Weights and method'!$C$7)/('Weights and method'!$D$7-'Weights and method'!$C$7)))</x:f>
        <x:v>8.305753842901082</x:v>
      </x:c>
      <x:c r="F415" s="8" t="n">
        <x:f>100*'Weights and method'!$B$8*MAX(0,MIN(1,(LN(1+'Original 8 pillars'!F415)-'Weights and method'!$C$8)/('Weights and method'!$D$8-'Weights and method'!$C$8)))</x:f>
        <x:v>7.295267343270357</x:v>
      </x:c>
      <x:c r="G415" s="8" t="n">
        <x:f>100*'Weights and method'!$B$9*MAX(0,MIN(1,(LN(1+'Original 8 pillars'!G415)-'Weights and method'!$C$9)/('Weights and method'!$D$9-'Weights and method'!$C$9)))</x:f>
        <x:v>4.58298757910296</x:v>
      </x:c>
      <x:c r="H415" s="8" t="n">
        <x:f>100*'Weights and method'!$B$10*MAX(0,MIN(1,(LN(1+'Original 8 pillars'!H415)-'Weights and method'!$C$10)/('Weights and method'!$D$10-'Weights and method'!$C$10)))</x:f>
        <x:v>0</x:v>
      </x:c>
      <x:c r="I415" s="8" t="n">
        <x:f>100*'Weights and method'!$B$11*MAX(0,MIN(1,(LN(1+'Original 8 pillars'!I415)-'Weights and method'!$C$11)/('Weights and method'!$D$11-'Weights and method'!$C$11)))</x:f>
        <x:v>5.140595727105709</x:v>
      </x:c>
      <x:c r="J415" s="8" t="n">
        <x:f>100*'Weights and method'!$B$12*MAX(0,MIN(1,(LN(1+'Original 8 pillars'!J415)-'Weights and method'!$C$12)/('Weights and method'!$D$12-'Weights and method'!$C$12)))</x:f>
        <x:v>2.079421307315379</x:v>
      </x:c>
      <x:c r="K415" s="8" t="n">
        <x:f>SUM(C415:J415)</x:f>
        <x:v>34.188838335032976</x:v>
      </x:c>
    </x:row>
    <x:row r="416">
      <x:c r="A416" s="2" t="str">
        <x:f>'Original 8 pillars'!A416</x:f>
        <x:v>Benin</x:v>
      </x:c>
      <x:c r="B416" s="2" t="str">
        <x:f>'Original 8 pillars'!B416</x:f>
        <x:v>2025-10</x:v>
      </x:c>
      <x:c r="C416" s="8" t="n">
        <x:f>100*'Weights and method'!$B$5*MAX(0,MIN(1,(LN(1+'Original 8 pillars'!C416)-'Weights and method'!$C$5)/('Weights and method'!$D$5-'Weights and method'!$C$5)))</x:f>
        <x:v>5.6681089779919835</x:v>
      </x:c>
      <x:c r="D416" s="8" t="n">
        <x:f>100*'Weights and method'!$B$6*MAX(0,MIN(1,(LN(1+'Original 8 pillars'!D416)-'Weights and method'!$C$6)/('Weights and method'!$D$6-'Weights and method'!$C$6)))</x:f>
        <x:v>0.18127091705957002</x:v>
      </x:c>
      <x:c r="E416" s="8" t="n">
        <x:f>100*'Weights and method'!$B$7*MAX(0,MIN(1,(LN(1+'Original 8 pillars'!E416)-'Weights and method'!$C$7)/('Weights and method'!$D$7-'Weights and method'!$C$7)))</x:f>
        <x:v>9.109418594482118</x:v>
      </x:c>
      <x:c r="F416" s="8" t="n">
        <x:f>100*'Weights and method'!$B$8*MAX(0,MIN(1,(LN(1+'Original 8 pillars'!F416)-'Weights and method'!$C$8)/('Weights and method'!$D$8-'Weights and method'!$C$8)))</x:f>
        <x:v>5.792061592863313</x:v>
      </x:c>
      <x:c r="G416" s="8" t="n">
        <x:f>100*'Weights and method'!$B$9*MAX(0,MIN(1,(LN(1+'Original 8 pillars'!G416)-'Weights and method'!$C$9)/('Weights and method'!$D$9-'Weights and method'!$C$9)))</x:f>
        <x:v>2.671260719486532</x:v>
      </x:c>
      <x:c r="H416" s="8" t="n">
        <x:f>100*'Weights and method'!$B$10*MAX(0,MIN(1,(LN(1+'Original 8 pillars'!H416)-'Weights and method'!$C$10)/('Weights and method'!$D$10-'Weights and method'!$C$10)))</x:f>
        <x:v>2.205422405672486</x:v>
      </x:c>
      <x:c r="I416" s="8" t="n">
        <x:f>100*'Weights and method'!$B$11*MAX(0,MIN(1,(LN(1+'Original 8 pillars'!I416)-'Weights and method'!$C$11)/('Weights and method'!$D$11-'Weights and method'!$C$11)))</x:f>
        <x:v>5.590882177506329</x:v>
      </x:c>
      <x:c r="J416" s="8" t="n">
        <x:f>100*'Weights and method'!$B$12*MAX(0,MIN(1,(LN(1+'Original 8 pillars'!J416)-'Weights and method'!$C$12)/('Weights and method'!$D$12-'Weights and method'!$C$12)))</x:f>
        <x:v>1.7824119939174814</x:v>
      </x:c>
      <x:c r="K416" s="8" t="n">
        <x:f>SUM(C416:J416)</x:f>
        <x:v>33.00083737897981</x:v>
      </x:c>
    </x:row>
    <x:row r="417">
      <x:c r="A417" s="2" t="str">
        <x:f>'Original 8 pillars'!A417</x:f>
        <x:v>Benin</x:v>
      </x:c>
      <x:c r="B417" s="2" t="str">
        <x:f>'Original 8 pillars'!B417</x:f>
        <x:v>2025-11</x:v>
      </x:c>
      <x:c r="C417" s="8" t="n">
        <x:f>100*'Weights and method'!$B$5*MAX(0,MIN(1,(LN(1+'Original 8 pillars'!C417)-'Weights and method'!$C$5)/('Weights and method'!$D$5-'Weights and method'!$C$5)))</x:f>
        <x:v>4.6244827179508405</x:v>
      </x:c>
      <x:c r="D417" s="8" t="n">
        <x:f>100*'Weights and method'!$B$6*MAX(0,MIN(1,(LN(1+'Original 8 pillars'!D417)-'Weights and method'!$C$6)/('Weights and method'!$D$6-'Weights and method'!$C$6)))</x:f>
        <x:v>0.5643047397937192</x:v>
      </x:c>
      <x:c r="E417" s="8" t="n">
        <x:f>100*'Weights and method'!$B$7*MAX(0,MIN(1,(LN(1+'Original 8 pillars'!E417)-'Weights and method'!$C$7)/('Weights and method'!$D$7-'Weights and method'!$C$7)))</x:f>
        <x:v>8.37216598160597</x:v>
      </x:c>
      <x:c r="F417" s="8" t="n">
        <x:f>100*'Weights and method'!$B$8*MAX(0,MIN(1,(LN(1+'Original 8 pillars'!F417)-'Weights and method'!$C$8)/('Weights and method'!$D$8-'Weights and method'!$C$8)))</x:f>
        <x:v>5.717457635393847</x:v>
      </x:c>
      <x:c r="G417" s="8" t="n">
        <x:f>100*'Weights and method'!$B$9*MAX(0,MIN(1,(LN(1+'Original 8 pillars'!G417)-'Weights and method'!$C$9)/('Weights and method'!$D$9-'Weights and method'!$C$9)))</x:f>
        <x:v>3.926159105909089</x:v>
      </x:c>
      <x:c r="H417" s="8" t="n">
        <x:f>100*'Weights and method'!$B$10*MAX(0,MIN(1,(LN(1+'Original 8 pillars'!H417)-'Weights and method'!$C$10)/('Weights and method'!$D$10-'Weights and method'!$C$10)))</x:f>
        <x:v>0.5094893045753323</x:v>
      </x:c>
      <x:c r="I417" s="8" t="n">
        <x:f>100*'Weights and method'!$B$11*MAX(0,MIN(1,(LN(1+'Original 8 pillars'!I417)-'Weights and method'!$C$11)/('Weights and method'!$D$11-'Weights and method'!$C$11)))</x:f>
        <x:v>5.590298487306854</x:v>
      </x:c>
      <x:c r="J417" s="8" t="n">
        <x:f>100*'Weights and method'!$B$12*MAX(0,MIN(1,(LN(1+'Original 8 pillars'!J417)-'Weights and method'!$C$12)/('Weights and method'!$D$12-'Weights and method'!$C$12)))</x:f>
        <x:v>1.4874402185413542</x:v>
      </x:c>
      <x:c r="K417" s="8" t="n">
        <x:f>SUM(C417:J417)</x:f>
        <x:v>30.791798191077007</x:v>
      </x:c>
    </x:row>
    <x:row r="418">
      <x:c r="A418" s="2" t="str">
        <x:f>'Original 8 pillars'!A418</x:f>
        <x:v>Benin</x:v>
      </x:c>
      <x:c r="B418" s="2" t="str">
        <x:f>'Original 8 pillars'!B418</x:f>
        <x:v>2025-12</x:v>
      </x:c>
      <x:c r="C418" s="8" t="n">
        <x:f>100*'Weights and method'!$B$5*MAX(0,MIN(1,(LN(1+'Original 8 pillars'!C418)-'Weights and method'!$C$5)/('Weights and method'!$D$5-'Weights and method'!$C$5)))</x:f>
        <x:v>3.193580761693923</x:v>
      </x:c>
      <x:c r="D418" s="8" t="n">
        <x:f>100*'Weights and method'!$B$6*MAX(0,MIN(1,(LN(1+'Original 8 pillars'!D418)-'Weights and method'!$C$6)/('Weights and method'!$D$6-'Weights and method'!$C$6)))</x:f>
        <x:v>0.7030742764314689</x:v>
      </x:c>
      <x:c r="E418" s="8" t="n">
        <x:f>100*'Weights and method'!$B$7*MAX(0,MIN(1,(LN(1+'Original 8 pillars'!E418)-'Weights and method'!$C$7)/('Weights and method'!$D$7-'Weights and method'!$C$7)))</x:f>
        <x:v>3.9704581687879315</x:v>
      </x:c>
      <x:c r="F418" s="8" t="n">
        <x:f>100*'Weights and method'!$B$8*MAX(0,MIN(1,(LN(1+'Original 8 pillars'!F418)-'Weights and method'!$C$8)/('Weights and method'!$D$8-'Weights and method'!$C$8)))</x:f>
        <x:v>5.9266051603759955</x:v>
      </x:c>
      <x:c r="G418" s="8" t="n">
        <x:f>100*'Weights and method'!$B$9*MAX(0,MIN(1,(LN(1+'Original 8 pillars'!G418)-'Weights and method'!$C$9)/('Weights and method'!$D$9-'Weights and method'!$C$9)))</x:f>
        <x:v>0.7103024737074094</x:v>
      </x:c>
      <x:c r="H418" s="8" t="n">
        <x:f>100*'Weights and method'!$B$10*MAX(0,MIN(1,(LN(1+'Original 8 pillars'!H418)-'Weights and method'!$C$10)/('Weights and method'!$D$10-'Weights and method'!$C$10)))</x:f>
        <x:v>0</x:v>
      </x:c>
      <x:c r="I418" s="8" t="n">
        <x:f>100*'Weights and method'!$B$11*MAX(0,MIN(1,(LN(1+'Original 8 pillars'!I418)-'Weights and method'!$C$11)/('Weights and method'!$D$11-'Weights and method'!$C$11)))</x:f>
        <x:v>5.800424770155181</x:v>
      </x:c>
      <x:c r="J418" s="8" t="n">
        <x:f>100*'Weights and method'!$B$12*MAX(0,MIN(1,(LN(1+'Original 8 pillars'!J418)-'Weights and method'!$C$12)/('Weights and method'!$D$12-'Weights and method'!$C$12)))</x:f>
        <x:v>0.38142954391886164</x:v>
      </x:c>
      <x:c r="K418" s="8" t="n">
        <x:f>SUM(C418:J418)</x:f>
        <x:v>20.68587515507077</x:v>
      </x:c>
    </x:row>
    <x:row r="419">
      <x:c r="A419" s="2" t="str">
        <x:f>'Original 8 pillars'!A419</x:f>
        <x:v>Benin</x:v>
      </x:c>
      <x:c r="B419" s="2" t="str">
        <x:f>'Original 8 pillars'!B419</x:f>
        <x:v>2026-01</x:v>
      </x:c>
      <x:c r="C419" s="8" t="n">
        <x:f>100*'Weights and method'!$B$5*MAX(0,MIN(1,(LN(1+'Original 8 pillars'!C419)-'Weights and method'!$C$5)/('Weights and method'!$D$5-'Weights and method'!$C$5)))</x:f>
        <x:v>2.943559711438151</x:v>
      </x:c>
      <x:c r="D419" s="8" t="n">
        <x:f>100*'Weights and method'!$B$6*MAX(0,MIN(1,(LN(1+'Original 8 pillars'!D419)-'Weights and method'!$C$6)/('Weights and method'!$D$6-'Weights and method'!$C$6)))</x:f>
        <x:v>0.7335936945277468</x:v>
      </x:c>
      <x:c r="E419" s="8" t="n">
        <x:f>100*'Weights and method'!$B$7*MAX(0,MIN(1,(LN(1+'Original 8 pillars'!E419)-'Weights and method'!$C$7)/('Weights and method'!$D$7-'Weights and method'!$C$7)))</x:f>
        <x:v>7.792199504369631</x:v>
      </x:c>
      <x:c r="F419" s="8" t="n">
        <x:f>100*'Weights and method'!$B$8*MAX(0,MIN(1,(LN(1+'Original 8 pillars'!F419)-'Weights and method'!$C$8)/('Weights and method'!$D$8-'Weights and method'!$C$8)))</x:f>
        <x:v>9.06900559578661</x:v>
      </x:c>
      <x:c r="G419" s="8" t="n">
        <x:f>100*'Weights and method'!$B$9*MAX(0,MIN(1,(LN(1+'Original 8 pillars'!G419)-'Weights and method'!$C$9)/('Weights and method'!$D$9-'Weights and method'!$C$9)))</x:f>
        <x:v>0.5840018146221477</x:v>
      </x:c>
      <x:c r="H419" s="8" t="n">
        <x:f>100*'Weights and method'!$B$10*MAX(0,MIN(1,(LN(1+'Original 8 pillars'!H419)-'Weights and method'!$C$10)/('Weights and method'!$D$10-'Weights and method'!$C$10)))</x:f>
        <x:v>0</x:v>
      </x:c>
      <x:c r="I419" s="8" t="n">
        <x:f>100*'Weights and method'!$B$11*MAX(0,MIN(1,(LN(1+'Original 8 pillars'!I419)-'Weights and method'!$C$11)/('Weights and method'!$D$11-'Weights and method'!$C$11)))</x:f>
        <x:v>9.422908477648477</x:v>
      </x:c>
      <x:c r="J419" s="8" t="n">
        <x:f>100*'Weights and method'!$B$12*MAX(0,MIN(1,(LN(1+'Original 8 pillars'!J419)-'Weights and method'!$C$12)/('Weights and method'!$D$12-'Weights and method'!$C$12)))</x:f>
        <x:v>0.9144686978472918</x:v>
      </x:c>
      <x:c r="K419" s="8" t="n">
        <x:f>SUM(C419:J419)</x:f>
        <x:v>31.459737496240052</x:v>
      </x:c>
    </x:row>
    <x:row r="420">
      <x:c r="A420" s="2" t="str">
        <x:f>'Original 8 pillars'!A420</x:f>
        <x:v>Benin</x:v>
      </x:c>
      <x:c r="B420" s="2" t="str">
        <x:f>'Original 8 pillars'!B420</x:f>
        <x:v>2026-02</x:v>
      </x:c>
      <x:c r="C420" s="8" t="n">
        <x:f>100*'Weights and method'!$B$5*MAX(0,MIN(1,(LN(1+'Original 8 pillars'!C420)-'Weights and method'!$C$5)/('Weights and method'!$D$5-'Weights and method'!$C$5)))</x:f>
        <x:v>2.3931157174443483</x:v>
      </x:c>
      <x:c r="D420" s="8" t="n">
        <x:f>100*'Weights and method'!$B$6*MAX(0,MIN(1,(LN(1+'Original 8 pillars'!D420)-'Weights and method'!$C$6)/('Weights and method'!$D$6-'Weights and method'!$C$6)))</x:f>
        <x:v>0.49085633738027445</x:v>
      </x:c>
      <x:c r="E420" s="8" t="n">
        <x:f>100*'Weights and method'!$B$7*MAX(0,MIN(1,(LN(1+'Original 8 pillars'!E420)-'Weights and method'!$C$7)/('Weights and method'!$D$7-'Weights and method'!$C$7)))</x:f>
        <x:v>5.2936103328294974</x:v>
      </x:c>
      <x:c r="F420" s="8" t="n">
        <x:f>100*'Weights and method'!$B$8*MAX(0,MIN(1,(LN(1+'Original 8 pillars'!F420)-'Weights and method'!$C$8)/('Weights and method'!$D$8-'Weights and method'!$C$8)))</x:f>
        <x:v>8.14264364340864</x:v>
      </x:c>
      <x:c r="G420" s="8" t="n">
        <x:f>100*'Weights and method'!$B$9*MAX(0,MIN(1,(LN(1+'Original 8 pillars'!G420)-'Weights and method'!$C$9)/('Weights and method'!$D$9-'Weights and method'!$C$9)))</x:f>
        <x:v>0.16080856922684816</x:v>
      </x:c>
      <x:c r="H420" s="8" t="n">
        <x:f>100*'Weights and method'!$B$10*MAX(0,MIN(1,(LN(1+'Original 8 pillars'!H420)-'Weights and method'!$C$10)/('Weights and method'!$D$10-'Weights and method'!$C$10)))</x:f>
        <x:v>0</x:v>
      </x:c>
      <x:c r="I420" s="8" t="n">
        <x:f>100*'Weights and method'!$B$11*MAX(0,MIN(1,(LN(1+'Original 8 pillars'!I420)-'Weights and method'!$C$11)/('Weights and method'!$D$11-'Weights and method'!$C$11)))</x:f>
        <x:v>8.680682630871692</x:v>
      </x:c>
      <x:c r="J420" s="8" t="n">
        <x:f>100*'Weights and method'!$B$12*MAX(0,MIN(1,(LN(1+'Original 8 pillars'!J420)-'Weights and method'!$C$12)/('Weights and method'!$D$12-'Weights and method'!$C$12)))</x:f>
        <x:v>0.20677091875163012</x:v>
      </x:c>
      <x:c r="K420" s="8" t="n">
        <x:f>SUM(C420:J420)</x:f>
        <x:v>25.368488149912928</x:v>
      </x:c>
    </x:row>
    <x:row r="421">
      <x:c r="A421" s="2" t="str">
        <x:f>'Original 8 pillars'!A421</x:f>
        <x:v>Benin</x:v>
      </x:c>
      <x:c r="B421" s="2" t="str">
        <x:f>'Original 8 pillars'!B421</x:f>
        <x:v>2026-03</x:v>
      </x:c>
      <x:c r="C421" s="8" t="n">
        <x:f>100*'Weights and method'!$B$5*MAX(0,MIN(1,(LN(1+'Original 8 pillars'!C421)-'Weights and method'!$C$5)/('Weights and method'!$D$5-'Weights and method'!$C$5)))</x:f>
        <x:v>5.345209074058036</x:v>
      </x:c>
      <x:c r="D421" s="8" t="n">
        <x:f>100*'Weights and method'!$B$6*MAX(0,MIN(1,(LN(1+'Original 8 pillars'!D421)-'Weights and method'!$C$6)/('Weights and method'!$D$6-'Weights and method'!$C$6)))</x:f>
        <x:v>0.3551643116641859</x:v>
      </x:c>
      <x:c r="E421" s="8" t="n">
        <x:f>100*'Weights and method'!$B$7*MAX(0,MIN(1,(LN(1+'Original 8 pillars'!E421)-'Weights and method'!$C$7)/('Weights and method'!$D$7-'Weights and method'!$C$7)))</x:f>
        <x:v>5.424819605788875</x:v>
      </x:c>
      <x:c r="F421" s="8" t="n">
        <x:f>100*'Weights and method'!$B$8*MAX(0,MIN(1,(LN(1+'Original 8 pillars'!F421)-'Weights and method'!$C$8)/('Weights and method'!$D$8-'Weights and method'!$C$8)))</x:f>
        <x:v>5.440932433017803</x:v>
      </x:c>
      <x:c r="G421" s="8" t="n">
        <x:f>100*'Weights and method'!$B$9*MAX(0,MIN(1,(LN(1+'Original 8 pillars'!G421)-'Weights and method'!$C$9)/('Weights and method'!$D$9-'Weights and method'!$C$9)))</x:f>
        <x:v>0.9205812806347234</x:v>
      </x:c>
      <x:c r="H421" s="8" t="n">
        <x:f>100*'Weights and method'!$B$10*MAX(0,MIN(1,(LN(1+'Original 8 pillars'!H421)-'Weights and method'!$C$10)/('Weights and method'!$D$10-'Weights and method'!$C$10)))</x:f>
        <x:v>0</x:v>
      </x:c>
      <x:c r="I421" s="8" t="n">
        <x:f>100*'Weights and method'!$B$11*MAX(0,MIN(1,(LN(1+'Original 8 pillars'!I421)-'Weights and method'!$C$11)/('Weights and method'!$D$11-'Weights and method'!$C$11)))</x:f>
        <x:v>5.301123159943437</x:v>
      </x:c>
      <x:c r="J421" s="8" t="n">
        <x:f>100*'Weights and method'!$B$12*MAX(0,MIN(1,(LN(1+'Original 8 pillars'!J421)-'Weights and method'!$C$12)/('Weights and method'!$D$12-'Weights and method'!$C$12)))</x:f>
        <x:v>0</x:v>
      </x:c>
      <x:c r="K421" s="8" t="n">
        <x:f>SUM(C421:J421)</x:f>
        <x:v>22.78782986510706</x:v>
      </x:c>
    </x:row>
    <x:row r="422">
      <x:c r="A422" s="2" t="str">
        <x:f>'Original 8 pillars'!A422</x:f>
        <x:v>Benin</x:v>
      </x:c>
      <x:c r="B422" s="2" t="str">
        <x:f>'Original 8 pillars'!B422</x:f>
        <x:v>2026-04</x:v>
      </x:c>
      <x:c r="C422" s="8" t="n">
        <x:f>100*'Weights and method'!$B$5*MAX(0,MIN(1,(LN(1+'Original 8 pillars'!C422)-'Weights and method'!$C$5)/('Weights and method'!$D$5-'Weights and method'!$C$5)))</x:f>
        <x:v>5.18275006775147</x:v>
      </x:c>
      <x:c r="D422" s="8" t="n">
        <x:f>100*'Weights and method'!$B$6*MAX(0,MIN(1,(LN(1+'Original 8 pillars'!D422)-'Weights and method'!$C$6)/('Weights and method'!$D$6-'Weights and method'!$C$6)))</x:f>
        <x:v>0.5719457396301036</x:v>
      </x:c>
      <x:c r="E422" s="8" t="n">
        <x:f>100*'Weights and method'!$B$7*MAX(0,MIN(1,(LN(1+'Original 8 pillars'!E422)-'Weights and method'!$C$7)/('Weights and method'!$D$7-'Weights and method'!$C$7)))</x:f>
        <x:v>4.102369138575009</x:v>
      </x:c>
      <x:c r="F422" s="8" t="n">
        <x:f>100*'Weights and method'!$B$8*MAX(0,MIN(1,(LN(1+'Original 8 pillars'!F422)-'Weights and method'!$C$8)/('Weights and method'!$D$8-'Weights and method'!$C$8)))</x:f>
        <x:v>6.390735106285678</x:v>
      </x:c>
      <x:c r="G422" s="8" t="n">
        <x:f>100*'Weights and method'!$B$9*MAX(0,MIN(1,(LN(1+'Original 8 pillars'!G422)-'Weights and method'!$C$9)/('Weights and method'!$D$9-'Weights and method'!$C$9)))</x:f>
        <x:v>1.3074431335987722</x:v>
      </x:c>
      <x:c r="H422" s="8" t="n">
        <x:f>100*'Weights and method'!$B$10*MAX(0,MIN(1,(LN(1+'Original 8 pillars'!H422)-'Weights and method'!$C$10)/('Weights and method'!$D$10-'Weights and method'!$C$10)))</x:f>
        <x:v>0</x:v>
      </x:c>
      <x:c r="I422" s="8" t="n">
        <x:f>100*'Weights and method'!$B$11*MAX(0,MIN(1,(LN(1+'Original 8 pillars'!I422)-'Weights and method'!$C$11)/('Weights and method'!$D$11-'Weights and method'!$C$11)))</x:f>
        <x:v>4.181550486938298</x:v>
      </x:c>
      <x:c r="J422" s="8" t="n">
        <x:f>100*'Weights and method'!$B$12*MAX(0,MIN(1,(LN(1+'Original 8 pillars'!J422)-'Weights and method'!$C$12)/('Weights and method'!$D$12-'Weights and method'!$C$12)))</x:f>
        <x:v>0</x:v>
      </x:c>
      <x:c r="K422" s="8" t="n">
        <x:f>SUM(C422:J422)</x:f>
        <x:v>21.736793672779335</x:v>
      </x:c>
    </x:row>
    <x:row r="423">
      <x:c r="A423" s="2" t="str">
        <x:f>'Original 8 pillars'!A423</x:f>
        <x:v>Benin</x:v>
      </x:c>
      <x:c r="B423" s="2" t="str">
        <x:f>'Original 8 pillars'!B423</x:f>
        <x:v>2026-05</x:v>
      </x:c>
      <x:c r="C423" s="8" t="n">
        <x:f>100*'Weights and method'!$B$5*MAX(0,MIN(1,(LN(1+'Original 8 pillars'!C423)-'Weights and method'!$C$5)/('Weights and method'!$D$5-'Weights and method'!$C$5)))</x:f>
        <x:v>3.7890427039390047</x:v>
      </x:c>
      <x:c r="D423" s="8" t="n">
        <x:f>100*'Weights and method'!$B$6*MAX(0,MIN(1,(LN(1+'Original 8 pillars'!D423)-'Weights and method'!$C$6)/('Weights and method'!$D$6-'Weights and method'!$C$6)))</x:f>
        <x:v>0.5400126446903902</x:v>
      </x:c>
      <x:c r="E423" s="8" t="n">
        <x:f>100*'Weights and method'!$B$7*MAX(0,MIN(1,(LN(1+'Original 8 pillars'!E423)-'Weights and method'!$C$7)/('Weights and method'!$D$7-'Weights and method'!$C$7)))</x:f>
        <x:v>5.583902394669081</x:v>
      </x:c>
      <x:c r="F423" s="8" t="n">
        <x:f>100*'Weights and method'!$B$8*MAX(0,MIN(1,(LN(1+'Original 8 pillars'!F423)-'Weights and method'!$C$8)/('Weights and method'!$D$8-'Weights and method'!$C$8)))</x:f>
        <x:v>6.3010548584710415</x:v>
      </x:c>
      <x:c r="G423" s="8" t="n">
        <x:f>100*'Weights and method'!$B$9*MAX(0,MIN(1,(LN(1+'Original 8 pillars'!G423)-'Weights and method'!$C$9)/('Weights and method'!$D$9-'Weights and method'!$C$9)))</x:f>
        <x:v>0</x:v>
      </x:c>
      <x:c r="H423" s="8" t="n">
        <x:f>100*'Weights and method'!$B$10*MAX(0,MIN(1,(LN(1+'Original 8 pillars'!H423)-'Weights and method'!$C$10)/('Weights and method'!$D$10-'Weights and method'!$C$10)))</x:f>
        <x:v>0</x:v>
      </x:c>
      <x:c r="I423" s="8" t="n">
        <x:f>100*'Weights and method'!$B$11*MAX(0,MIN(1,(LN(1+'Original 8 pillars'!I423)-'Weights and method'!$C$11)/('Weights and method'!$D$11-'Weights and method'!$C$11)))</x:f>
        <x:v>5.790975505825556</x:v>
      </x:c>
      <x:c r="J423" s="8" t="n">
        <x:f>100*'Weights and method'!$B$12*MAX(0,MIN(1,(LN(1+'Original 8 pillars'!J423)-'Weights and method'!$C$12)/('Weights and method'!$D$12-'Weights and method'!$C$12)))</x:f>
        <x:v>0</x:v>
      </x:c>
      <x:c r="K423" s="8" t="n">
        <x:f>SUM(C423:J423)</x:f>
        <x:v>22.004988107595075</x:v>
      </x:c>
    </x:row>
    <x:row r="424">
      <x:c r="A424" s="2" t="str">
        <x:f>'Original 8 pillars'!A424</x:f>
        <x:v>Benin</x:v>
      </x:c>
      <x:c r="B424" s="2" t="str">
        <x:f>'Original 8 pillars'!B424</x:f>
        <x:v>2026-06</x:v>
      </x:c>
      <x:c r="C424" s="8" t="n">
        <x:f>100*'Weights and method'!$B$5*MAX(0,MIN(1,(LN(1+'Original 8 pillars'!C424)-'Weights and method'!$C$5)/('Weights and method'!$D$5-'Weights and method'!$C$5)))</x:f>
        <x:v>4.253295284824077</x:v>
      </x:c>
      <x:c r="D424" s="8" t="n">
        <x:f>100*'Weights and method'!$B$6*MAX(0,MIN(1,(LN(1+'Original 8 pillars'!D424)-'Weights and method'!$C$6)/('Weights and method'!$D$6-'Weights and method'!$C$6)))</x:f>
        <x:v>0.09892561756767225</x:v>
      </x:c>
      <x:c r="E424" s="8" t="n">
        <x:f>100*'Weights and method'!$B$7*MAX(0,MIN(1,(LN(1+'Original 8 pillars'!E424)-'Weights and method'!$C$7)/('Weights and method'!$D$7-'Weights and method'!$C$7)))</x:f>
        <x:v>4.975139517721372</x:v>
      </x:c>
      <x:c r="F424" s="8" t="n">
        <x:f>100*'Weights and method'!$B$8*MAX(0,MIN(1,(LN(1+'Original 8 pillars'!F424)-'Weights and method'!$C$8)/('Weights and method'!$D$8-'Weights and method'!$C$8)))</x:f>
        <x:v>6.995400588254899</x:v>
      </x:c>
      <x:c r="G424" s="8" t="n">
        <x:f>100*'Weights and method'!$B$9*MAX(0,MIN(1,(LN(1+'Original 8 pillars'!G424)-'Weights and method'!$C$9)/('Weights and method'!$D$9-'Weights and method'!$C$9)))</x:f>
        <x:v>1.47834410176173</x:v>
      </x:c>
      <x:c r="H424" s="8" t="n">
        <x:f>100*'Weights and method'!$B$10*MAX(0,MIN(1,(LN(1+'Original 8 pillars'!H424)-'Weights and method'!$C$10)/('Weights and method'!$D$10-'Weights and method'!$C$10)))</x:f>
        <x:v>0</x:v>
      </x:c>
      <x:c r="I424" s="8" t="n">
        <x:f>100*'Weights and method'!$B$11*MAX(0,MIN(1,(LN(1+'Original 8 pillars'!I424)-'Weights and method'!$C$11)/('Weights and method'!$D$11-'Weights and method'!$C$11)))</x:f>
        <x:v>6.169061050400329</x:v>
      </x:c>
      <x:c r="J424" s="8" t="n">
        <x:f>100*'Weights and method'!$B$12*MAX(0,MIN(1,(LN(1+'Original 8 pillars'!J424)-'Weights and method'!$C$12)/('Weights and method'!$D$12-'Weights and method'!$C$12)))</x:f>
        <x:v>0.329526179926328</x:v>
      </x:c>
      <x:c r="K424" s="8" t="n">
        <x:f>SUM(C424:J424)</x:f>
        <x:v>24.29969234045641</x:v>
      </x:c>
    </x:row>
    <x:row r="425">
      <x:c r="A425" s="2" t="str">
        <x:f>'Original 8 pillars'!A425</x:f>
        <x:v>Benin</x:v>
      </x:c>
      <x:c r="B425" s="2" t="str">
        <x:f>'Original 8 pillars'!B425</x:f>
        <x:v>2026-07</x:v>
      </x:c>
      <x:c r="C425" s="8" t="n">
        <x:f>100*'Weights and method'!$B$5*MAX(0,MIN(1,(LN(1+'Original 8 pillars'!C425)-'Weights and method'!$C$5)/('Weights and method'!$D$5-'Weights and method'!$C$5)))</x:f>
        <x:v>5.53741850491387</x:v>
      </x:c>
      <x:c r="D425" s="8" t="n">
        <x:f>100*'Weights and method'!$B$6*MAX(0,MIN(1,(LN(1+'Original 8 pillars'!D425)-'Weights and method'!$C$6)/('Weights and method'!$D$6-'Weights and method'!$C$6)))</x:f>
        <x:v>0.889966352106804</x:v>
      </x:c>
      <x:c r="E425" s="8" t="n">
        <x:f>100*'Weights and method'!$B$7*MAX(0,MIN(1,(LN(1+'Original 8 pillars'!E425)-'Weights and method'!$C$7)/('Weights and method'!$D$7-'Weights and method'!$C$7)))</x:f>
        <x:v>8.990062322669798</x:v>
      </x:c>
      <x:c r="F425" s="8" t="n">
        <x:f>100*'Weights and method'!$B$8*MAX(0,MIN(1,(LN(1+'Original 8 pillars'!F425)-'Weights and method'!$C$8)/('Weights and method'!$D$8-'Weights and method'!$C$8)))</x:f>
        <x:v>7.928410048054864</x:v>
      </x:c>
      <x:c r="G425" s="8" t="n">
        <x:f>100*'Weights and method'!$B$9*MAX(0,MIN(1,(LN(1+'Original 8 pillars'!G425)-'Weights and method'!$C$9)/('Weights and method'!$D$9-'Weights and method'!$C$9)))</x:f>
        <x:v>4.337634905909156</x:v>
      </x:c>
      <x:c r="H425" s="8" t="n">
        <x:f>100*'Weights and method'!$B$10*MAX(0,MIN(1,(LN(1+'Original 8 pillars'!H425)-'Weights and method'!$C$10)/('Weights and method'!$D$10-'Weights and method'!$C$10)))</x:f>
        <x:v>0.7051552132623343</x:v>
      </x:c>
      <x:c r="I425" s="8" t="n">
        <x:f>100*'Weights and method'!$B$11*MAX(0,MIN(1,(LN(1+'Original 8 pillars'!I425)-'Weights and method'!$C$11)/('Weights and method'!$D$11-'Weights and method'!$C$11)))</x:f>
        <x:v>7.024720391722772</x:v>
      </x:c>
      <x:c r="J425" s="8" t="n">
        <x:f>100*'Weights and method'!$B$12*MAX(0,MIN(1,(LN(1+'Original 8 pillars'!J425)-'Weights and method'!$C$12)/('Weights and method'!$D$12-'Weights and method'!$C$12)))</x:f>
        <x:v>2.0208587738651507</x:v>
      </x:c>
      <x:c r="K425" s="8" t="n">
        <x:f>SUM(C425:J425)</x:f>
        <x:v>37.43422651250475</x:v>
      </x:c>
    </x:row>
    <x:row r="426">
      <x:c r="A426" s="2" t="str">
        <x:f>'Original 8 pillars'!A426</x:f>
        <x:v>Benin</x:v>
      </x:c>
      <x:c r="B426" s="2" t="str">
        <x:f>'Original 8 pillars'!B426</x:f>
        <x:v>2026-08</x:v>
      </x:c>
      <x:c r="C426" s="8" t="n">
        <x:f>100*'Weights and method'!$B$5*MAX(0,MIN(1,(LN(1+'Original 8 pillars'!C426)-'Weights and method'!$C$5)/('Weights and method'!$D$5-'Weights and method'!$C$5)))</x:f>
        <x:v>5.938911129683716</x:v>
      </x:c>
      <x:c r="D426" s="8" t="n">
        <x:f>100*'Weights and method'!$B$6*MAX(0,MIN(1,(LN(1+'Original 8 pillars'!D426)-'Weights and method'!$C$6)/('Weights and method'!$D$6-'Weights and method'!$C$6)))</x:f>
        <x:v>0.2013598394947779</x:v>
      </x:c>
      <x:c r="E426" s="8" t="n">
        <x:f>100*'Weights and method'!$B$7*MAX(0,MIN(1,(LN(1+'Original 8 pillars'!E426)-'Weights and method'!$C$7)/('Weights and method'!$D$7-'Weights and method'!$C$7)))</x:f>
        <x:v>8.137411201743523</x:v>
      </x:c>
      <x:c r="F426" s="8" t="n">
        <x:f>100*'Weights and method'!$B$8*MAX(0,MIN(1,(LN(1+'Original 8 pillars'!F426)-'Weights and method'!$C$8)/('Weights and method'!$D$8-'Weights and method'!$C$8)))</x:f>
        <x:v>9.363746256350382</x:v>
      </x:c>
      <x:c r="G426" s="8" t="n">
        <x:f>100*'Weights and method'!$B$9*MAX(0,MIN(1,(LN(1+'Original 8 pillars'!G426)-'Weights and method'!$C$9)/('Weights and method'!$D$9-'Weights and method'!$C$9)))</x:f>
        <x:v>3.6643979046373807</x:v>
      </x:c>
      <x:c r="H426" s="8" t="n">
        <x:f>100*'Weights and method'!$B$10*MAX(0,MIN(1,(LN(1+'Original 8 pillars'!H426)-'Weights and method'!$C$10)/('Weights and method'!$D$10-'Weights and method'!$C$10)))</x:f>
        <x:v>0</x:v>
      </x:c>
      <x:c r="I426" s="8" t="n">
        <x:f>100*'Weights and method'!$B$11*MAX(0,MIN(1,(LN(1+'Original 8 pillars'!I426)-'Weights and method'!$C$11)/('Weights and method'!$D$11-'Weights and method'!$C$11)))</x:f>
        <x:v>6.679138184581235</x:v>
      </x:c>
      <x:c r="J426" s="8" t="n">
        <x:f>100*'Weights and method'!$B$12*MAX(0,MIN(1,(LN(1+'Original 8 pillars'!J426)-'Weights and method'!$C$12)/('Weights and method'!$D$12-'Weights and method'!$C$12)))</x:f>
        <x:v>3.900442334023155</x:v>
      </x:c>
      <x:c r="K426" s="8" t="n">
        <x:f>SUM(C426:J426)</x:f>
        <x:v>37.885406850514165</x:v>
      </x:c>
    </x:row>
    <x:row r="427">
      <x:c r="A427" s="2" t="str">
        <x:f>'Original 8 pillars'!A427</x:f>
        <x:v>Benin</x:v>
      </x:c>
      <x:c r="B427" s="2" t="str">
        <x:f>'Original 8 pillars'!B427</x:f>
        <x:v>2026-09</x:v>
      </x:c>
      <x:c r="C427" s="8" t="n">
        <x:f>100*'Weights and method'!$B$5*MAX(0,MIN(1,(LN(1+'Original 8 pillars'!C427)-'Weights and method'!$C$5)/('Weights and method'!$D$5-'Weights and method'!$C$5)))</x:f>
        <x:v>5.238823530346001</x:v>
      </x:c>
      <x:c r="D427" s="8" t="n">
        <x:f>100*'Weights and method'!$B$6*MAX(0,MIN(1,(LN(1+'Original 8 pillars'!D427)-'Weights and method'!$C$6)/('Weights and method'!$D$6-'Weights and method'!$C$6)))</x:f>
        <x:v>0.2253209723654935</x:v>
      </x:c>
      <x:c r="E427" s="8" t="n">
        <x:f>100*'Weights and method'!$B$7*MAX(0,MIN(1,(LN(1+'Original 8 pillars'!E427)-'Weights and method'!$C$7)/('Weights and method'!$D$7-'Weights and method'!$C$7)))</x:f>
        <x:v>9.0465652901008</x:v>
      </x:c>
      <x:c r="F427" s="8" t="n">
        <x:f>100*'Weights and method'!$B$8*MAX(0,MIN(1,(LN(1+'Original 8 pillars'!F427)-'Weights and method'!$C$8)/('Weights and method'!$D$8-'Weights and method'!$C$8)))</x:f>
        <x:v>7.77356403714881</x:v>
      </x:c>
      <x:c r="G427" s="8" t="n">
        <x:f>100*'Weights and method'!$B$9*MAX(0,MIN(1,(LN(1+'Original 8 pillars'!G427)-'Weights and method'!$C$9)/('Weights and method'!$D$9-'Weights and method'!$C$9)))</x:f>
        <x:v>3.6608689457577803</x:v>
      </x:c>
      <x:c r="H427" s="8" t="n">
        <x:f>100*'Weights and method'!$B$10*MAX(0,MIN(1,(LN(1+'Original 8 pillars'!H427)-'Weights and method'!$C$10)/('Weights and method'!$D$10-'Weights and method'!$C$10)))</x:f>
        <x:v>0.6747042459326686</x:v>
      </x:c>
      <x:c r="I427" s="8" t="n">
        <x:f>100*'Weights and method'!$B$11*MAX(0,MIN(1,(LN(1+'Original 8 pillars'!I427)-'Weights and method'!$C$11)/('Weights and method'!$D$11-'Weights and method'!$C$11)))</x:f>
        <x:v>5.992636692090904</x:v>
      </x:c>
      <x:c r="J427" s="8" t="n">
        <x:f>100*'Weights and method'!$B$12*MAX(0,MIN(1,(LN(1+'Original 8 pillars'!J427)-'Weights and method'!$C$12)/('Weights and method'!$D$12-'Weights and method'!$C$12)))</x:f>
        <x:v>1.0797915024048446</x:v>
      </x:c>
      <x:c r="K427" s="8" t="n">
        <x:f>SUM(C427:J427)</x:f>
        <x:v>33.6922752161473</x:v>
      </x:c>
    </x:row>
    <x:row r="428">
      <x:c r="A428" s="2" t="str">
        <x:f>'Original 8 pillars'!A428</x:f>
        <x:v>Botswana</x:v>
      </x:c>
      <x:c r="B428" s="2" t="str">
        <x:f>'Original 8 pillars'!B428</x:f>
        <x:v>2015-01</x:v>
      </x:c>
      <x:c r="C428" s="8" t="n">
        <x:f>100*'Weights and method'!$B$5*MAX(0,MIN(1,(LN(1+'Original 8 pillars'!C428)-'Weights and method'!$C$5)/('Weights and method'!$D$5-'Weights and method'!$C$5)))</x:f>
        <x:v>9.863918660515134</x:v>
      </x:c>
      <x:c r="D428" s="8" t="n">
        <x:f>100*'Weights and method'!$B$6*MAX(0,MIN(1,(LN(1+'Original 8 pillars'!D428)-'Weights and method'!$C$6)/('Weights and method'!$D$6-'Weights and method'!$C$6)))</x:f>
        <x:v>6.376581178648984</x:v>
      </x:c>
      <x:c r="E428" s="8" t="n">
        <x:f>100*'Weights and method'!$B$7*MAX(0,MIN(1,(LN(1+'Original 8 pillars'!E428)-'Weights and method'!$C$7)/('Weights and method'!$D$7-'Weights and method'!$C$7)))</x:f>
        <x:v>9.752055538091934</x:v>
      </x:c>
      <x:c r="F428" s="8" t="n">
        <x:f>100*'Weights and method'!$B$8*MAX(0,MIN(1,(LN(1+'Original 8 pillars'!F428)-'Weights and method'!$C$8)/('Weights and method'!$D$8-'Weights and method'!$C$8)))</x:f>
        <x:v>11.817713623150775</x:v>
      </x:c>
      <x:c r="G428" s="8" t="n">
        <x:f>100*'Weights and method'!$B$9*MAX(0,MIN(1,(LN(1+'Original 8 pillars'!G428)-'Weights and method'!$C$9)/('Weights and method'!$D$9-'Weights and method'!$C$9)))</x:f>
        <x:v>9.610675189715046</x:v>
      </x:c>
      <x:c r="H428" s="8" t="n">
        <x:f>100*'Weights and method'!$B$10*MAX(0,MIN(1,(LN(1+'Original 8 pillars'!H428)-'Weights and method'!$C$10)/('Weights and method'!$D$10-'Weights and method'!$C$10)))</x:f>
        <x:v>0</x:v>
      </x:c>
      <x:c r="I428" s="8" t="n">
        <x:f>100*'Weights and method'!$B$11*MAX(0,MIN(1,(LN(1+'Original 8 pillars'!I428)-'Weights and method'!$C$11)/('Weights and method'!$D$11-'Weights and method'!$C$11)))</x:f>
        <x:v>4.031487764475923</x:v>
      </x:c>
      <x:c r="J428" s="8" t="n">
        <x:f>100*'Weights and method'!$B$12*MAX(0,MIN(1,(LN(1+'Original 8 pillars'!J428)-'Weights and method'!$C$12)/('Weights and method'!$D$12-'Weights and method'!$C$12)))</x:f>
        <x:v>0.8046478226349869</x:v>
      </x:c>
      <x:c r="K428" s="8" t="n">
        <x:f>SUM(C428:J428)</x:f>
        <x:v>52.25707977723279</x:v>
      </x:c>
    </x:row>
    <x:row r="429">
      <x:c r="A429" s="2" t="str">
        <x:f>'Original 8 pillars'!A429</x:f>
        <x:v>Botswana</x:v>
      </x:c>
      <x:c r="B429" s="2" t="str">
        <x:f>'Original 8 pillars'!B429</x:f>
        <x:v>2015-02</x:v>
      </x:c>
      <x:c r="C429" s="8" t="n">
        <x:f>100*'Weights and method'!$B$5*MAX(0,MIN(1,(LN(1+'Original 8 pillars'!C429)-'Weights and method'!$C$5)/('Weights and method'!$D$5-'Weights and method'!$C$5)))</x:f>
        <x:v>9.734579007333204</x:v>
      </x:c>
      <x:c r="D429" s="8" t="n">
        <x:f>100*'Weights and method'!$B$6*MAX(0,MIN(1,(LN(1+'Original 8 pillars'!D429)-'Weights and method'!$C$6)/('Weights and method'!$D$6-'Weights and method'!$C$6)))</x:f>
        <x:v>6.8687819528229905</x:v>
      </x:c>
      <x:c r="E429" s="8" t="n">
        <x:f>100*'Weights and method'!$B$7*MAX(0,MIN(1,(LN(1+'Original 8 pillars'!E429)-'Weights and method'!$C$7)/('Weights and method'!$D$7-'Weights and method'!$C$7)))</x:f>
        <x:v>10.357316148616949</x:v>
      </x:c>
      <x:c r="F429" s="8" t="n">
        <x:f>100*'Weights and method'!$B$8*MAX(0,MIN(1,(LN(1+'Original 8 pillars'!F429)-'Weights and method'!$C$8)/('Weights and method'!$D$8-'Weights and method'!$C$8)))</x:f>
        <x:v>12.403669949268505</x:v>
      </x:c>
      <x:c r="G429" s="8" t="n">
        <x:f>100*'Weights and method'!$B$9*MAX(0,MIN(1,(LN(1+'Original 8 pillars'!G429)-'Weights and method'!$C$9)/('Weights and method'!$D$9-'Weights and method'!$C$9)))</x:f>
        <x:v>9.270928006170974</x:v>
      </x:c>
      <x:c r="H429" s="8" t="n">
        <x:f>100*'Weights and method'!$B$10*MAX(0,MIN(1,(LN(1+'Original 8 pillars'!H429)-'Weights and method'!$C$10)/('Weights and method'!$D$10-'Weights and method'!$C$10)))</x:f>
        <x:v>0</x:v>
      </x:c>
      <x:c r="I429" s="8" t="n">
        <x:f>100*'Weights and method'!$B$11*MAX(0,MIN(1,(LN(1+'Original 8 pillars'!I429)-'Weights and method'!$C$11)/('Weights and method'!$D$11-'Weights and method'!$C$11)))</x:f>
        <x:v>4.654114804828056</x:v>
      </x:c>
      <x:c r="J429" s="8" t="n">
        <x:f>100*'Weights and method'!$B$12*MAX(0,MIN(1,(LN(1+'Original 8 pillars'!J429)-'Weights and method'!$C$12)/('Weights and method'!$D$12-'Weights and method'!$C$12)))</x:f>
        <x:v>3.3644327117148616</x:v>
      </x:c>
      <x:c r="K429" s="8" t="n">
        <x:f>SUM(C429:J429)</x:f>
        <x:v>56.65382258075554</x:v>
      </x:c>
    </x:row>
    <x:row r="430">
      <x:c r="A430" s="2" t="str">
        <x:f>'Original 8 pillars'!A430</x:f>
        <x:v>Botswana</x:v>
      </x:c>
      <x:c r="B430" s="2" t="str">
        <x:f>'Original 8 pillars'!B430</x:f>
        <x:v>2015-03</x:v>
      </x:c>
      <x:c r="C430" s="8" t="n">
        <x:f>100*'Weights and method'!$B$5*MAX(0,MIN(1,(LN(1+'Original 8 pillars'!C430)-'Weights and method'!$C$5)/('Weights and method'!$D$5-'Weights and method'!$C$5)))</x:f>
        <x:v>11.417664075116841</x:v>
      </x:c>
      <x:c r="D430" s="8" t="n">
        <x:f>100*'Weights and method'!$B$6*MAX(0,MIN(1,(LN(1+'Original 8 pillars'!D430)-'Weights and method'!$C$6)/('Weights and method'!$D$6-'Weights and method'!$C$6)))</x:f>
        <x:v>6.0533179568874145</x:v>
      </x:c>
      <x:c r="E430" s="8" t="n">
        <x:f>100*'Weights and method'!$B$7*MAX(0,MIN(1,(LN(1+'Original 8 pillars'!E430)-'Weights and method'!$C$7)/('Weights and method'!$D$7-'Weights and method'!$C$7)))</x:f>
        <x:v>12.184211541511274</x:v>
      </x:c>
      <x:c r="F430" s="8" t="n">
        <x:f>100*'Weights and method'!$B$8*MAX(0,MIN(1,(LN(1+'Original 8 pillars'!F430)-'Weights and method'!$C$8)/('Weights and method'!$D$8-'Weights and method'!$C$8)))</x:f>
        <x:v>12.546224384824214</x:v>
      </x:c>
      <x:c r="G430" s="8" t="n">
        <x:f>100*'Weights and method'!$B$9*MAX(0,MIN(1,(LN(1+'Original 8 pillars'!G430)-'Weights and method'!$C$9)/('Weights and method'!$D$9-'Weights and method'!$C$9)))</x:f>
        <x:v>11.439056332732692</x:v>
      </x:c>
      <x:c r="H430" s="8" t="n">
        <x:f>100*'Weights and method'!$B$10*MAX(0,MIN(1,(LN(1+'Original 8 pillars'!H430)-'Weights and method'!$C$10)/('Weights and method'!$D$10-'Weights and method'!$C$10)))</x:f>
        <x:v>0</x:v>
      </x:c>
      <x:c r="I430" s="8" t="n">
        <x:f>100*'Weights and method'!$B$11*MAX(0,MIN(1,(LN(1+'Original 8 pillars'!I430)-'Weights and method'!$C$11)/('Weights and method'!$D$11-'Weights and method'!$C$11)))</x:f>
        <x:v>3.077968574777394</x:v>
      </x:c>
      <x:c r="J430" s="8" t="n">
        <x:f>100*'Weights and method'!$B$12*MAX(0,MIN(1,(LN(1+'Original 8 pillars'!J430)-'Weights and method'!$C$12)/('Weights and method'!$D$12-'Weights and method'!$C$12)))</x:f>
        <x:v>7.74188274281998</x:v>
      </x:c>
      <x:c r="K430" s="8" t="n">
        <x:f>SUM(C430:J430)</x:f>
        <x:v>64.4603256086698</x:v>
      </x:c>
    </x:row>
    <x:row r="431">
      <x:c r="A431" s="2" t="str">
        <x:f>'Original 8 pillars'!A431</x:f>
        <x:v>Botswana</x:v>
      </x:c>
      <x:c r="B431" s="2" t="str">
        <x:f>'Original 8 pillars'!B431</x:f>
        <x:v>2015-04</x:v>
      </x:c>
      <x:c r="C431" s="8" t="n">
        <x:f>100*'Weights and method'!$B$5*MAX(0,MIN(1,(LN(1+'Original 8 pillars'!C431)-'Weights and method'!$C$5)/('Weights and method'!$D$5-'Weights and method'!$C$5)))</x:f>
        <x:v>10.065704088675835</x:v>
      </x:c>
      <x:c r="D431" s="8" t="n">
        <x:f>100*'Weights and method'!$B$6*MAX(0,MIN(1,(LN(1+'Original 8 pillars'!D431)-'Weights and method'!$C$6)/('Weights and method'!$D$6-'Weights and method'!$C$6)))</x:f>
        <x:v>6.943357463697508</x:v>
      </x:c>
      <x:c r="E431" s="8" t="n">
        <x:f>100*'Weights and method'!$B$7*MAX(0,MIN(1,(LN(1+'Original 8 pillars'!E431)-'Weights and method'!$C$7)/('Weights and method'!$D$7-'Weights and method'!$C$7)))</x:f>
        <x:v>9.42304793329786</x:v>
      </x:c>
      <x:c r="F431" s="8" t="n">
        <x:f>100*'Weights and method'!$B$8*MAX(0,MIN(1,(LN(1+'Original 8 pillars'!F431)-'Weights and method'!$C$8)/('Weights and method'!$D$8-'Weights and method'!$C$8)))</x:f>
        <x:v>13.6451803028629</x:v>
      </x:c>
      <x:c r="G431" s="8" t="n">
        <x:f>100*'Weights and method'!$B$9*MAX(0,MIN(1,(LN(1+'Original 8 pillars'!G431)-'Weights and method'!$C$9)/('Weights and method'!$D$9-'Weights and method'!$C$9)))</x:f>
        <x:v>8.648779799422519</x:v>
      </x:c>
      <x:c r="H431" s="8" t="n">
        <x:f>100*'Weights and method'!$B$10*MAX(0,MIN(1,(LN(1+'Original 8 pillars'!H431)-'Weights and method'!$C$10)/('Weights and method'!$D$10-'Weights and method'!$C$10)))</x:f>
        <x:v>0</x:v>
      </x:c>
      <x:c r="I431" s="8" t="n">
        <x:f>100*'Weights and method'!$B$11*MAX(0,MIN(1,(LN(1+'Original 8 pillars'!I431)-'Weights and method'!$C$11)/('Weights and method'!$D$11-'Weights and method'!$C$11)))</x:f>
        <x:v>5.863716431685784</x:v>
      </x:c>
      <x:c r="J431" s="8" t="n">
        <x:f>100*'Weights and method'!$B$12*MAX(0,MIN(1,(LN(1+'Original 8 pillars'!J431)-'Weights and method'!$C$12)/('Weights and method'!$D$12-'Weights and method'!$C$12)))</x:f>
        <x:v>6.599899384409604</x:v>
      </x:c>
      <x:c r="K431" s="8" t="n">
        <x:f>SUM(C431:J431)</x:f>
        <x:v>61.18968540405201</x:v>
      </x:c>
    </x:row>
    <x:row r="432">
      <x:c r="A432" s="2" t="str">
        <x:f>'Original 8 pillars'!A432</x:f>
        <x:v>Botswana</x:v>
      </x:c>
      <x:c r="B432" s="2" t="str">
        <x:f>'Original 8 pillars'!B432</x:f>
        <x:v>2015-05</x:v>
      </x:c>
      <x:c r="C432" s="8" t="n">
        <x:f>100*'Weights and method'!$B$5*MAX(0,MIN(1,(LN(1+'Original 8 pillars'!C432)-'Weights and method'!$C$5)/('Weights and method'!$D$5-'Weights and method'!$C$5)))</x:f>
        <x:v>9.50576666391833</x:v>
      </x:c>
      <x:c r="D432" s="8" t="n">
        <x:f>100*'Weights and method'!$B$6*MAX(0,MIN(1,(LN(1+'Original 8 pillars'!D432)-'Weights and method'!$C$6)/('Weights and method'!$D$6-'Weights and method'!$C$6)))</x:f>
        <x:v>4.330730142780062</x:v>
      </x:c>
      <x:c r="E432" s="8" t="n">
        <x:f>100*'Weights and method'!$B$7*MAX(0,MIN(1,(LN(1+'Original 8 pillars'!E432)-'Weights and method'!$C$7)/('Weights and method'!$D$7-'Weights and method'!$C$7)))</x:f>
        <x:v>9.290334822928886</x:v>
      </x:c>
      <x:c r="F432" s="8" t="n">
        <x:f>100*'Weights and method'!$B$8*MAX(0,MIN(1,(LN(1+'Original 8 pillars'!F432)-'Weights and method'!$C$8)/('Weights and method'!$D$8-'Weights and method'!$C$8)))</x:f>
        <x:v>11.429792083408028</x:v>
      </x:c>
      <x:c r="G432" s="8" t="n">
        <x:f>100*'Weights and method'!$B$9*MAX(0,MIN(1,(LN(1+'Original 8 pillars'!G432)-'Weights and method'!$C$9)/('Weights and method'!$D$9-'Weights and method'!$C$9)))</x:f>
        <x:v>10.913272613640485</x:v>
      </x:c>
      <x:c r="H432" s="8" t="n">
        <x:f>100*'Weights and method'!$B$10*MAX(0,MIN(1,(LN(1+'Original 8 pillars'!H432)-'Weights and method'!$C$10)/('Weights and method'!$D$10-'Weights and method'!$C$10)))</x:f>
        <x:v>0</x:v>
      </x:c>
      <x:c r="I432" s="8" t="n">
        <x:f>100*'Weights and method'!$B$11*MAX(0,MIN(1,(LN(1+'Original 8 pillars'!I432)-'Weights and method'!$C$11)/('Weights and method'!$D$11-'Weights and method'!$C$11)))</x:f>
        <x:v>5.193225449541917</x:v>
      </x:c>
      <x:c r="J432" s="8" t="n">
        <x:f>100*'Weights and method'!$B$12*MAX(0,MIN(1,(LN(1+'Original 8 pillars'!J432)-'Weights and method'!$C$12)/('Weights and method'!$D$12-'Weights and method'!$C$12)))</x:f>
        <x:v>3.1650881224720537</x:v>
      </x:c>
      <x:c r="K432" s="8" t="n">
        <x:f>SUM(C432:J432)</x:f>
        <x:v>53.828209898689764</x:v>
      </x:c>
    </x:row>
    <x:row r="433">
      <x:c r="A433" s="2" t="str">
        <x:f>'Original 8 pillars'!A433</x:f>
        <x:v>Botswana</x:v>
      </x:c>
      <x:c r="B433" s="2" t="str">
        <x:f>'Original 8 pillars'!B433</x:f>
        <x:v>2015-06</x:v>
      </x:c>
      <x:c r="C433" s="8" t="n">
        <x:f>100*'Weights and method'!$B$5*MAX(0,MIN(1,(LN(1+'Original 8 pillars'!C433)-'Weights and method'!$C$5)/('Weights and method'!$D$5-'Weights and method'!$C$5)))</x:f>
        <x:v>9.041844502453028</x:v>
      </x:c>
      <x:c r="D433" s="8" t="n">
        <x:f>100*'Weights and method'!$B$6*MAX(0,MIN(1,(LN(1+'Original 8 pillars'!D433)-'Weights and method'!$C$6)/('Weights and method'!$D$6-'Weights and method'!$C$6)))</x:f>
        <x:v>6.398311422374891</x:v>
      </x:c>
      <x:c r="E433" s="8" t="n">
        <x:f>100*'Weights and method'!$B$7*MAX(0,MIN(1,(LN(1+'Original 8 pillars'!E433)-'Weights and method'!$C$7)/('Weights and method'!$D$7-'Weights and method'!$C$7)))</x:f>
        <x:v>11.502265440941626</x:v>
      </x:c>
      <x:c r="F433" s="8" t="n">
        <x:f>100*'Weights and method'!$B$8*MAX(0,MIN(1,(LN(1+'Original 8 pillars'!F433)-'Weights and method'!$C$8)/('Weights and method'!$D$8-'Weights and method'!$C$8)))</x:f>
        <x:v>12.227656309529662</x:v>
      </x:c>
      <x:c r="G433" s="8" t="n">
        <x:f>100*'Weights and method'!$B$9*MAX(0,MIN(1,(LN(1+'Original 8 pillars'!G433)-'Weights and method'!$C$9)/('Weights and method'!$D$9-'Weights and method'!$C$9)))</x:f>
        <x:v>10.49135537909357</x:v>
      </x:c>
      <x:c r="H433" s="8" t="n">
        <x:f>100*'Weights and method'!$B$10*MAX(0,MIN(1,(LN(1+'Original 8 pillars'!H433)-'Weights and method'!$C$10)/('Weights and method'!$D$10-'Weights and method'!$C$10)))</x:f>
        <x:v>0</x:v>
      </x:c>
      <x:c r="I433" s="8" t="n">
        <x:f>100*'Weights and method'!$B$11*MAX(0,MIN(1,(LN(1+'Original 8 pillars'!I433)-'Weights and method'!$C$11)/('Weights and method'!$D$11-'Weights and method'!$C$11)))</x:f>
        <x:v>3.871195437371029</x:v>
      </x:c>
      <x:c r="J433" s="8" t="n">
        <x:f>100*'Weights and method'!$B$12*MAX(0,MIN(1,(LN(1+'Original 8 pillars'!J433)-'Weights and method'!$C$12)/('Weights and method'!$D$12-'Weights and method'!$C$12)))</x:f>
        <x:v>2.820690671790116</x:v>
      </x:c>
      <x:c r="K433" s="8" t="n">
        <x:f>SUM(C433:J433)</x:f>
        <x:v>56.35331916355393</x:v>
      </x:c>
    </x:row>
    <x:row r="434">
      <x:c r="A434" s="2" t="str">
        <x:f>'Original 8 pillars'!A434</x:f>
        <x:v>Botswana</x:v>
      </x:c>
      <x:c r="B434" s="2" t="str">
        <x:f>'Original 8 pillars'!B434</x:f>
        <x:v>2015-07</x:v>
      </x:c>
      <x:c r="C434" s="8" t="n">
        <x:f>100*'Weights and method'!$B$5*MAX(0,MIN(1,(LN(1+'Original 8 pillars'!C434)-'Weights and method'!$C$5)/('Weights and method'!$D$5-'Weights and method'!$C$5)))</x:f>
        <x:v>8.30880627061218</x:v>
      </x:c>
      <x:c r="D434" s="8" t="n">
        <x:f>100*'Weights and method'!$B$6*MAX(0,MIN(1,(LN(1+'Original 8 pillars'!D434)-'Weights and method'!$C$6)/('Weights and method'!$D$6-'Weights and method'!$C$6)))</x:f>
        <x:v>5.849450319758053</x:v>
      </x:c>
      <x:c r="E434" s="8" t="n">
        <x:f>100*'Weights and method'!$B$7*MAX(0,MIN(1,(LN(1+'Original 8 pillars'!E434)-'Weights and method'!$C$7)/('Weights and method'!$D$7-'Weights and method'!$C$7)))</x:f>
        <x:v>9.11779116396052</x:v>
      </x:c>
      <x:c r="F434" s="8" t="n">
        <x:f>100*'Weights and method'!$B$8*MAX(0,MIN(1,(LN(1+'Original 8 pillars'!F434)-'Weights and method'!$C$8)/('Weights and method'!$D$8-'Weights and method'!$C$8)))</x:f>
        <x:v>11.589811113688166</x:v>
      </x:c>
      <x:c r="G434" s="8" t="n">
        <x:f>100*'Weights and method'!$B$9*MAX(0,MIN(1,(LN(1+'Original 8 pillars'!G434)-'Weights and method'!$C$9)/('Weights and method'!$D$9-'Weights and method'!$C$9)))</x:f>
        <x:v>9.689726978442707</x:v>
      </x:c>
      <x:c r="H434" s="8" t="n">
        <x:f>100*'Weights and method'!$B$10*MAX(0,MIN(1,(LN(1+'Original 8 pillars'!H434)-'Weights and method'!$C$10)/('Weights and method'!$D$10-'Weights and method'!$C$10)))</x:f>
        <x:v>0</x:v>
      </x:c>
      <x:c r="I434" s="8" t="n">
        <x:f>100*'Weights and method'!$B$11*MAX(0,MIN(1,(LN(1+'Original 8 pillars'!I434)-'Weights and method'!$C$11)/('Weights and method'!$D$11-'Weights and method'!$C$11)))</x:f>
        <x:v>4.544918051581787</x:v>
      </x:c>
      <x:c r="J434" s="8" t="n">
        <x:f>100*'Weights and method'!$B$12*MAX(0,MIN(1,(LN(1+'Original 8 pillars'!J434)-'Weights and method'!$C$12)/('Weights and method'!$D$12-'Weights and method'!$C$12)))</x:f>
        <x:v>1.9913670853354488</x:v>
      </x:c>
      <x:c r="K434" s="8" t="n">
        <x:f>SUM(C434:J434)</x:f>
        <x:v>51.09187098337886</x:v>
      </x:c>
    </x:row>
    <x:row r="435">
      <x:c r="A435" s="2" t="str">
        <x:f>'Original 8 pillars'!A435</x:f>
        <x:v>Botswana</x:v>
      </x:c>
      <x:c r="B435" s="2" t="str">
        <x:f>'Original 8 pillars'!B435</x:f>
        <x:v>2015-08</x:v>
      </x:c>
      <x:c r="C435" s="8" t="n">
        <x:f>100*'Weights and method'!$B$5*MAX(0,MIN(1,(LN(1+'Original 8 pillars'!C435)-'Weights and method'!$C$5)/('Weights and method'!$D$5-'Weights and method'!$C$5)))</x:f>
        <x:v>9.131716500708137</x:v>
      </x:c>
      <x:c r="D435" s="8" t="n">
        <x:f>100*'Weights and method'!$B$6*MAX(0,MIN(1,(LN(1+'Original 8 pillars'!D435)-'Weights and method'!$C$6)/('Weights and method'!$D$6-'Weights and method'!$C$6)))</x:f>
        <x:v>6.153191388349703</x:v>
      </x:c>
      <x:c r="E435" s="8" t="n">
        <x:f>100*'Weights and method'!$B$7*MAX(0,MIN(1,(LN(1+'Original 8 pillars'!E435)-'Weights and method'!$C$7)/('Weights and method'!$D$7-'Weights and method'!$C$7)))</x:f>
        <x:v>8.293262310691388</x:v>
      </x:c>
      <x:c r="F435" s="8" t="n">
        <x:f>100*'Weights and method'!$B$8*MAX(0,MIN(1,(LN(1+'Original 8 pillars'!F435)-'Weights and method'!$C$8)/('Weights and method'!$D$8-'Weights and method'!$C$8)))</x:f>
        <x:v>11.597598765357537</x:v>
      </x:c>
      <x:c r="G435" s="8" t="n">
        <x:f>100*'Weights and method'!$B$9*MAX(0,MIN(1,(LN(1+'Original 8 pillars'!G435)-'Weights and method'!$C$9)/('Weights and method'!$D$9-'Weights and method'!$C$9)))</x:f>
        <x:v>9.768949093631475</x:v>
      </x:c>
      <x:c r="H435" s="8" t="n">
        <x:f>100*'Weights and method'!$B$10*MAX(0,MIN(1,(LN(1+'Original 8 pillars'!H435)-'Weights and method'!$C$10)/('Weights and method'!$D$10-'Weights and method'!$C$10)))</x:f>
        <x:v>0</x:v>
      </x:c>
      <x:c r="I435" s="8" t="n">
        <x:f>100*'Weights and method'!$B$11*MAX(0,MIN(1,(LN(1+'Original 8 pillars'!I435)-'Weights and method'!$C$11)/('Weights and method'!$D$11-'Weights and method'!$C$11)))</x:f>
        <x:v>3.7096305228523443</x:v>
      </x:c>
      <x:c r="J435" s="8" t="n">
        <x:f>100*'Weights and method'!$B$12*MAX(0,MIN(1,(LN(1+'Original 8 pillars'!J435)-'Weights and method'!$C$12)/('Weights and method'!$D$12-'Weights and method'!$C$12)))</x:f>
        <x:v>6.192837207580295</x:v>
      </x:c>
      <x:c r="K435" s="8" t="n">
        <x:f>SUM(C435:J435)</x:f>
        <x:v>54.84718578917089</x:v>
      </x:c>
    </x:row>
    <x:row r="436">
      <x:c r="A436" s="2" t="str">
        <x:f>'Original 8 pillars'!A436</x:f>
        <x:v>Botswana</x:v>
      </x:c>
      <x:c r="B436" s="2" t="str">
        <x:f>'Original 8 pillars'!B436</x:f>
        <x:v>2015-09</x:v>
      </x:c>
      <x:c r="C436" s="8" t="n">
        <x:f>100*'Weights and method'!$B$5*MAX(0,MIN(1,(LN(1+'Original 8 pillars'!C436)-'Weights and method'!$C$5)/('Weights and method'!$D$5-'Weights and method'!$C$5)))</x:f>
        <x:v>8.154250895554656</x:v>
      </x:c>
      <x:c r="D436" s="8" t="n">
        <x:f>100*'Weights and method'!$B$6*MAX(0,MIN(1,(LN(1+'Original 8 pillars'!D436)-'Weights and method'!$C$6)/('Weights and method'!$D$6-'Weights and method'!$C$6)))</x:f>
        <x:v>4.835353362645054</x:v>
      </x:c>
      <x:c r="E436" s="8" t="n">
        <x:f>100*'Weights and method'!$B$7*MAX(0,MIN(1,(LN(1+'Original 8 pillars'!E436)-'Weights and method'!$C$7)/('Weights and method'!$D$7-'Weights and method'!$C$7)))</x:f>
        <x:v>9.96856290923983</x:v>
      </x:c>
      <x:c r="F436" s="8" t="n">
        <x:f>100*'Weights and method'!$B$8*MAX(0,MIN(1,(LN(1+'Original 8 pillars'!F436)-'Weights and method'!$C$8)/('Weights and method'!$D$8-'Weights and method'!$C$8)))</x:f>
        <x:v>12.091218262531566</x:v>
      </x:c>
      <x:c r="G436" s="8" t="n">
        <x:f>100*'Weights and method'!$B$9*MAX(0,MIN(1,(LN(1+'Original 8 pillars'!G436)-'Weights and method'!$C$9)/('Weights and method'!$D$9-'Weights and method'!$C$9)))</x:f>
        <x:v>8.353504162174431</x:v>
      </x:c>
      <x:c r="H436" s="8" t="n">
        <x:f>100*'Weights and method'!$B$10*MAX(0,MIN(1,(LN(1+'Original 8 pillars'!H436)-'Weights and method'!$C$10)/('Weights and method'!$D$10-'Weights and method'!$C$10)))</x:f>
        <x:v>0</x:v>
      </x:c>
      <x:c r="I436" s="8" t="n">
        <x:f>100*'Weights and method'!$B$11*MAX(0,MIN(1,(LN(1+'Original 8 pillars'!I436)-'Weights and method'!$C$11)/('Weights and method'!$D$11-'Weights and method'!$C$11)))</x:f>
        <x:v>3.829912596216772</x:v>
      </x:c>
      <x:c r="J436" s="8" t="n">
        <x:f>100*'Weights and method'!$B$12*MAX(0,MIN(1,(LN(1+'Original 8 pillars'!J436)-'Weights and method'!$C$12)/('Weights and method'!$D$12-'Weights and method'!$C$12)))</x:f>
        <x:v>5.83657886507698</x:v>
      </x:c>
      <x:c r="K436" s="8" t="n">
        <x:f>SUM(C436:J436)</x:f>
        <x:v>53.069381053439294</x:v>
      </x:c>
    </x:row>
    <x:row r="437">
      <x:c r="A437" s="2" t="str">
        <x:f>'Original 8 pillars'!A437</x:f>
        <x:v>Botswana</x:v>
      </x:c>
      <x:c r="B437" s="2" t="str">
        <x:f>'Original 8 pillars'!B437</x:f>
        <x:v>2015-10</x:v>
      </x:c>
      <x:c r="C437" s="8" t="n">
        <x:f>100*'Weights and method'!$B$5*MAX(0,MIN(1,(LN(1+'Original 8 pillars'!C437)-'Weights and method'!$C$5)/('Weights and method'!$D$5-'Weights and method'!$C$5)))</x:f>
        <x:v>8.199273371926562</x:v>
      </x:c>
      <x:c r="D437" s="8" t="n">
        <x:f>100*'Weights and method'!$B$6*MAX(0,MIN(1,(LN(1+'Original 8 pillars'!D437)-'Weights and method'!$C$6)/('Weights and method'!$D$6-'Weights and method'!$C$6)))</x:f>
        <x:v>6.9576433600269025</x:v>
      </x:c>
      <x:c r="E437" s="8" t="n">
        <x:f>100*'Weights and method'!$B$7*MAX(0,MIN(1,(LN(1+'Original 8 pillars'!E437)-'Weights and method'!$C$7)/('Weights and method'!$D$7-'Weights and method'!$C$7)))</x:f>
        <x:v>9.839634018218531</x:v>
      </x:c>
      <x:c r="F437" s="8" t="n">
        <x:f>100*'Weights and method'!$B$8*MAX(0,MIN(1,(LN(1+'Original 8 pillars'!F437)-'Weights and method'!$C$8)/('Weights and method'!$D$8-'Weights and method'!$C$8)))</x:f>
        <x:v>12.25352192467872</x:v>
      </x:c>
      <x:c r="G437" s="8" t="n">
        <x:f>100*'Weights and method'!$B$9*MAX(0,MIN(1,(LN(1+'Original 8 pillars'!G437)-'Weights and method'!$C$9)/('Weights and method'!$D$9-'Weights and method'!$C$9)))</x:f>
        <x:v>10.619005632254463</x:v>
      </x:c>
      <x:c r="H437" s="8" t="n">
        <x:f>100*'Weights and method'!$B$10*MAX(0,MIN(1,(LN(1+'Original 8 pillars'!H437)-'Weights and method'!$C$10)/('Weights and method'!$D$10-'Weights and method'!$C$10)))</x:f>
        <x:v>0</x:v>
      </x:c>
      <x:c r="I437" s="8" t="n">
        <x:f>100*'Weights and method'!$B$11*MAX(0,MIN(1,(LN(1+'Original 8 pillars'!I437)-'Weights and method'!$C$11)/('Weights and method'!$D$11-'Weights and method'!$C$11)))</x:f>
        <x:v>4.434020351353028</x:v>
      </x:c>
      <x:c r="J437" s="8" t="n">
        <x:f>100*'Weights and method'!$B$12*MAX(0,MIN(1,(LN(1+'Original 8 pillars'!J437)-'Weights and method'!$C$12)/('Weights and method'!$D$12-'Weights and method'!$C$12)))</x:f>
        <x:v>6.436310181594961</x:v>
      </x:c>
      <x:c r="K437" s="8" t="n">
        <x:f>SUM(C437:J437)</x:f>
        <x:v>58.73940884005317</x:v>
      </x:c>
    </x:row>
    <x:row r="438">
      <x:c r="A438" s="2" t="str">
        <x:f>'Original 8 pillars'!A438</x:f>
        <x:v>Botswana</x:v>
      </x:c>
      <x:c r="B438" s="2" t="str">
        <x:f>'Original 8 pillars'!B438</x:f>
        <x:v>2015-11</x:v>
      </x:c>
      <x:c r="C438" s="8" t="n">
        <x:f>100*'Weights and method'!$B$5*MAX(0,MIN(1,(LN(1+'Original 8 pillars'!C438)-'Weights and method'!$C$5)/('Weights and method'!$D$5-'Weights and method'!$C$5)))</x:f>
        <x:v>10.162246041862257</x:v>
      </x:c>
      <x:c r="D438" s="8" t="n">
        <x:f>100*'Weights and method'!$B$6*MAX(0,MIN(1,(LN(1+'Original 8 pillars'!D438)-'Weights and method'!$C$6)/('Weights and method'!$D$6-'Weights and method'!$C$6)))</x:f>
        <x:v>5.782610967993207</x:v>
      </x:c>
      <x:c r="E438" s="8" t="n">
        <x:f>100*'Weights and method'!$B$7*MAX(0,MIN(1,(LN(1+'Original 8 pillars'!E438)-'Weights and method'!$C$7)/('Weights and method'!$D$7-'Weights and method'!$C$7)))</x:f>
        <x:v>7.85146081034354</x:v>
      </x:c>
      <x:c r="F438" s="8" t="n">
        <x:f>100*'Weights and method'!$B$8*MAX(0,MIN(1,(LN(1+'Original 8 pillars'!F438)-'Weights and method'!$C$8)/('Weights and method'!$D$8-'Weights and method'!$C$8)))</x:f>
        <x:v>11.268788042100185</x:v>
      </x:c>
      <x:c r="G438" s="8" t="n">
        <x:f>100*'Weights and method'!$B$9*MAX(0,MIN(1,(LN(1+'Original 8 pillars'!G438)-'Weights and method'!$C$9)/('Weights and method'!$D$9-'Weights and method'!$C$9)))</x:f>
        <x:v>11.558013213078421</x:v>
      </x:c>
      <x:c r="H438" s="8" t="n">
        <x:f>100*'Weights and method'!$B$10*MAX(0,MIN(1,(LN(1+'Original 8 pillars'!H438)-'Weights and method'!$C$10)/('Weights and method'!$D$10-'Weights and method'!$C$10)))</x:f>
        <x:v>0</x:v>
      </x:c>
      <x:c r="I438" s="8" t="n">
        <x:f>100*'Weights and method'!$B$11*MAX(0,MIN(1,(LN(1+'Original 8 pillars'!I438)-'Weights and method'!$C$11)/('Weights and method'!$D$11-'Weights and method'!$C$11)))</x:f>
        <x:v>3.222499501853338</x:v>
      </x:c>
      <x:c r="J438" s="8" t="n">
        <x:f>100*'Weights and method'!$B$12*MAX(0,MIN(1,(LN(1+'Original 8 pillars'!J438)-'Weights and method'!$C$12)/('Weights and method'!$D$12-'Weights and method'!$C$12)))</x:f>
        <x:v>6.502193310899972</x:v>
      </x:c>
      <x:c r="K438" s="8" t="n">
        <x:f>SUM(C438:J438)</x:f>
        <x:v>56.34781188813092</x:v>
      </x:c>
    </x:row>
    <x:row r="439">
      <x:c r="A439" s="2" t="str">
        <x:f>'Original 8 pillars'!A439</x:f>
        <x:v>Botswana</x:v>
      </x:c>
      <x:c r="B439" s="2" t="str">
        <x:f>'Original 8 pillars'!B439</x:f>
        <x:v>2015-12</x:v>
      </x:c>
      <x:c r="C439" s="8" t="n">
        <x:f>100*'Weights and method'!$B$5*MAX(0,MIN(1,(LN(1+'Original 8 pillars'!C439)-'Weights and method'!$C$5)/('Weights and method'!$D$5-'Weights and method'!$C$5)))</x:f>
        <x:v>8.670631199906403</x:v>
      </x:c>
      <x:c r="D439" s="8" t="n">
        <x:f>100*'Weights and method'!$B$6*MAX(0,MIN(1,(LN(1+'Original 8 pillars'!D439)-'Weights and method'!$C$6)/('Weights and method'!$D$6-'Weights and method'!$C$6)))</x:f>
        <x:v>5.435195266380754</x:v>
      </x:c>
      <x:c r="E439" s="8" t="n">
        <x:f>100*'Weights and method'!$B$7*MAX(0,MIN(1,(LN(1+'Original 8 pillars'!E439)-'Weights and method'!$C$7)/('Weights and method'!$D$7-'Weights and method'!$C$7)))</x:f>
        <x:v>9.14827402431906</x:v>
      </x:c>
      <x:c r="F439" s="8" t="n">
        <x:f>100*'Weights and method'!$B$8*MAX(0,MIN(1,(LN(1+'Original 8 pillars'!F439)-'Weights and method'!$C$8)/('Weights and method'!$D$8-'Weights and method'!$C$8)))</x:f>
        <x:v>10.493710767532821</x:v>
      </x:c>
      <x:c r="G439" s="8" t="n">
        <x:f>100*'Weights and method'!$B$9*MAX(0,MIN(1,(LN(1+'Original 8 pillars'!G439)-'Weights and method'!$C$9)/('Weights and method'!$D$9-'Weights and method'!$C$9)))</x:f>
        <x:v>8.309031762913412</x:v>
      </x:c>
      <x:c r="H439" s="8" t="n">
        <x:f>100*'Weights and method'!$B$10*MAX(0,MIN(1,(LN(1+'Original 8 pillars'!H439)-'Weights and method'!$C$10)/('Weights and method'!$D$10-'Weights and method'!$C$10)))</x:f>
        <x:v>0</x:v>
      </x:c>
      <x:c r="I439" s="8" t="n">
        <x:f>100*'Weights and method'!$B$11*MAX(0,MIN(1,(LN(1+'Original 8 pillars'!I439)-'Weights and method'!$C$11)/('Weights and method'!$D$11-'Weights and method'!$C$11)))</x:f>
        <x:v>3.9735127888741797</x:v>
      </x:c>
      <x:c r="J439" s="8" t="n">
        <x:f>100*'Weights and method'!$B$12*MAX(0,MIN(1,(LN(1+'Original 8 pillars'!J439)-'Weights and method'!$C$12)/('Weights and method'!$D$12-'Weights and method'!$C$12)))</x:f>
        <x:v>7.755577768647005</x:v>
      </x:c>
      <x:c r="K439" s="8" t="n">
        <x:f>SUM(C439:J439)</x:f>
        <x:v>53.78593357857364</x:v>
      </x:c>
    </x:row>
    <x:row r="440">
      <x:c r="A440" s="2" t="str">
        <x:f>'Original 8 pillars'!A440</x:f>
        <x:v>Botswana</x:v>
      </x:c>
      <x:c r="B440" s="2" t="str">
        <x:f>'Original 8 pillars'!B440</x:f>
        <x:v>2016-01</x:v>
      </x:c>
      <x:c r="C440" s="8" t="n">
        <x:f>100*'Weights and method'!$B$5*MAX(0,MIN(1,(LN(1+'Original 8 pillars'!C440)-'Weights and method'!$C$5)/('Weights and method'!$D$5-'Weights and method'!$C$5)))</x:f>
        <x:v>7.490275156895622</x:v>
      </x:c>
      <x:c r="D440" s="8" t="n">
        <x:f>100*'Weights and method'!$B$6*MAX(0,MIN(1,(LN(1+'Original 8 pillars'!D440)-'Weights and method'!$C$6)/('Weights and method'!$D$6-'Weights and method'!$C$6)))</x:f>
        <x:v>6.3188742403727085</x:v>
      </x:c>
      <x:c r="E440" s="8" t="n">
        <x:f>100*'Weights and method'!$B$7*MAX(0,MIN(1,(LN(1+'Original 8 pillars'!E440)-'Weights and method'!$C$7)/('Weights and method'!$D$7-'Weights and method'!$C$7)))</x:f>
        <x:v>9.442672637523023</x:v>
      </x:c>
      <x:c r="F440" s="8" t="n">
        <x:f>100*'Weights and method'!$B$8*MAX(0,MIN(1,(LN(1+'Original 8 pillars'!F440)-'Weights and method'!$C$8)/('Weights and method'!$D$8-'Weights and method'!$C$8)))</x:f>
        <x:v>10.973396017890193</x:v>
      </x:c>
      <x:c r="G440" s="8" t="n">
        <x:f>100*'Weights and method'!$B$9*MAX(0,MIN(1,(LN(1+'Original 8 pillars'!G440)-'Weights and method'!$C$9)/('Weights and method'!$D$9-'Weights and method'!$C$9)))</x:f>
        <x:v>10.614691962722347</x:v>
      </x:c>
      <x:c r="H440" s="8" t="n">
        <x:f>100*'Weights and method'!$B$10*MAX(0,MIN(1,(LN(1+'Original 8 pillars'!H440)-'Weights and method'!$C$10)/('Weights and method'!$D$10-'Weights and method'!$C$10)))</x:f>
        <x:v>0</x:v>
      </x:c>
      <x:c r="I440" s="8" t="n">
        <x:f>100*'Weights and method'!$B$11*MAX(0,MIN(1,(LN(1+'Original 8 pillars'!I440)-'Weights and method'!$C$11)/('Weights and method'!$D$11-'Weights and method'!$C$11)))</x:f>
        <x:v>3.186830453540801</x:v>
      </x:c>
      <x:c r="J440" s="8" t="n">
        <x:f>100*'Weights and method'!$B$12*MAX(0,MIN(1,(LN(1+'Original 8 pillars'!J440)-'Weights and method'!$C$12)/('Weights and method'!$D$12-'Weights and method'!$C$12)))</x:f>
        <x:v>7.83396835532827</x:v>
      </x:c>
      <x:c r="K440" s="8" t="n">
        <x:f>SUM(C440:J440)</x:f>
        <x:v>55.86070882427296</x:v>
      </x:c>
    </x:row>
    <x:row r="441">
      <x:c r="A441" s="2" t="str">
        <x:f>'Original 8 pillars'!A441</x:f>
        <x:v>Botswana</x:v>
      </x:c>
      <x:c r="B441" s="2" t="str">
        <x:f>'Original 8 pillars'!B441</x:f>
        <x:v>2016-02</x:v>
      </x:c>
      <x:c r="C441" s="8" t="n">
        <x:f>100*'Weights and method'!$B$5*MAX(0,MIN(1,(LN(1+'Original 8 pillars'!C441)-'Weights and method'!$C$5)/('Weights and method'!$D$5-'Weights and method'!$C$5)))</x:f>
        <x:v>8.46941749478318</x:v>
      </x:c>
      <x:c r="D441" s="8" t="n">
        <x:f>100*'Weights and method'!$B$6*MAX(0,MIN(1,(LN(1+'Original 8 pillars'!D441)-'Weights and method'!$C$6)/('Weights and method'!$D$6-'Weights and method'!$C$6)))</x:f>
        <x:v>6.77770836354102</x:v>
      </x:c>
      <x:c r="E441" s="8" t="n">
        <x:f>100*'Weights and method'!$B$7*MAX(0,MIN(1,(LN(1+'Original 8 pillars'!E441)-'Weights and method'!$C$7)/('Weights and method'!$D$7-'Weights and method'!$C$7)))</x:f>
        <x:v>9.159595013838914</x:v>
      </x:c>
      <x:c r="F441" s="8" t="n">
        <x:f>100*'Weights and method'!$B$8*MAX(0,MIN(1,(LN(1+'Original 8 pillars'!F441)-'Weights and method'!$C$8)/('Weights and method'!$D$8-'Weights and method'!$C$8)))</x:f>
        <x:v>12.200807756754529</x:v>
      </x:c>
      <x:c r="G441" s="8" t="n">
        <x:f>100*'Weights and method'!$B$9*MAX(0,MIN(1,(LN(1+'Original 8 pillars'!G441)-'Weights and method'!$C$9)/('Weights and method'!$D$9-'Weights and method'!$C$9)))</x:f>
        <x:v>11.561681707685924</x:v>
      </x:c>
      <x:c r="H441" s="8" t="n">
        <x:f>100*'Weights and method'!$B$10*MAX(0,MIN(1,(LN(1+'Original 8 pillars'!H441)-'Weights and method'!$C$10)/('Weights and method'!$D$10-'Weights and method'!$C$10)))</x:f>
        <x:v>0</x:v>
      </x:c>
      <x:c r="I441" s="8" t="n">
        <x:f>100*'Weights and method'!$B$11*MAX(0,MIN(1,(LN(1+'Original 8 pillars'!I441)-'Weights and method'!$C$11)/('Weights and method'!$D$11-'Weights and method'!$C$11)))</x:f>
        <x:v>3.2912769269912117</x:v>
      </x:c>
      <x:c r="J441" s="8" t="n">
        <x:f>100*'Weights and method'!$B$12*MAX(0,MIN(1,(LN(1+'Original 8 pillars'!J441)-'Weights and method'!$C$12)/('Weights and method'!$D$12-'Weights and method'!$C$12)))</x:f>
        <x:v>7.562329319727694</x:v>
      </x:c>
      <x:c r="K441" s="8" t="n">
        <x:f>SUM(C441:J441)</x:f>
        <x:v>59.022816583322474</x:v>
      </x:c>
    </x:row>
    <x:row r="442">
      <x:c r="A442" s="2" t="str">
        <x:f>'Original 8 pillars'!A442</x:f>
        <x:v>Botswana</x:v>
      </x:c>
      <x:c r="B442" s="2" t="str">
        <x:f>'Original 8 pillars'!B442</x:f>
        <x:v>2016-03</x:v>
      </x:c>
      <x:c r="C442" s="8" t="n">
        <x:f>100*'Weights and method'!$B$5*MAX(0,MIN(1,(LN(1+'Original 8 pillars'!C442)-'Weights and method'!$C$5)/('Weights and method'!$D$5-'Weights and method'!$C$5)))</x:f>
        <x:v>7.315021093827141</x:v>
      </x:c>
      <x:c r="D442" s="8" t="n">
        <x:f>100*'Weights and method'!$B$6*MAX(0,MIN(1,(LN(1+'Original 8 pillars'!D442)-'Weights and method'!$C$6)/('Weights and method'!$D$6-'Weights and method'!$C$6)))</x:f>
        <x:v>6.0092786965866525</x:v>
      </x:c>
      <x:c r="E442" s="8" t="n">
        <x:f>100*'Weights and method'!$B$7*MAX(0,MIN(1,(LN(1+'Original 8 pillars'!E442)-'Weights and method'!$C$7)/('Weights and method'!$D$7-'Weights and method'!$C$7)))</x:f>
        <x:v>8.793160929165824</x:v>
      </x:c>
      <x:c r="F442" s="8" t="n">
        <x:f>100*'Weights and method'!$B$8*MAX(0,MIN(1,(LN(1+'Original 8 pillars'!F442)-'Weights and method'!$C$8)/('Weights and method'!$D$8-'Weights and method'!$C$8)))</x:f>
        <x:v>11.099229390490002</x:v>
      </x:c>
      <x:c r="G442" s="8" t="n">
        <x:f>100*'Weights and method'!$B$9*MAX(0,MIN(1,(LN(1+'Original 8 pillars'!G442)-'Weights and method'!$C$9)/('Weights and method'!$D$9-'Weights and method'!$C$9)))</x:f>
        <x:v>8.240567306898605</x:v>
      </x:c>
      <x:c r="H442" s="8" t="n">
        <x:f>100*'Weights and method'!$B$10*MAX(0,MIN(1,(LN(1+'Original 8 pillars'!H442)-'Weights and method'!$C$10)/('Weights and method'!$D$10-'Weights and method'!$C$10)))</x:f>
        <x:v>0</x:v>
      </x:c>
      <x:c r="I442" s="8" t="n">
        <x:f>100*'Weights and method'!$B$11*MAX(0,MIN(1,(LN(1+'Original 8 pillars'!I442)-'Weights and method'!$C$11)/('Weights and method'!$D$11-'Weights and method'!$C$11)))</x:f>
        <x:v>4.425638562995671</x:v>
      </x:c>
      <x:c r="J442" s="8" t="n">
        <x:f>100*'Weights and method'!$B$12*MAX(0,MIN(1,(LN(1+'Original 8 pillars'!J442)-'Weights and method'!$C$12)/('Weights and method'!$D$12-'Weights and method'!$C$12)))</x:f>
        <x:v>5.584111756479241</x:v>
      </x:c>
      <x:c r="K442" s="8" t="n">
        <x:f>SUM(C442:J442)</x:f>
        <x:v>51.467007736443136</x:v>
      </x:c>
    </x:row>
    <x:row r="443">
      <x:c r="A443" s="2" t="str">
        <x:f>'Original 8 pillars'!A443</x:f>
        <x:v>Botswana</x:v>
      </x:c>
      <x:c r="B443" s="2" t="str">
        <x:f>'Original 8 pillars'!B443</x:f>
        <x:v>2016-04</x:v>
      </x:c>
      <x:c r="C443" s="8" t="n">
        <x:f>100*'Weights and method'!$B$5*MAX(0,MIN(1,(LN(1+'Original 8 pillars'!C443)-'Weights and method'!$C$5)/('Weights and method'!$D$5-'Weights and method'!$C$5)))</x:f>
        <x:v>4.957491638852131</x:v>
      </x:c>
      <x:c r="D443" s="8" t="n">
        <x:f>100*'Weights and method'!$B$6*MAX(0,MIN(1,(LN(1+'Original 8 pillars'!D443)-'Weights and method'!$C$6)/('Weights and method'!$D$6-'Weights and method'!$C$6)))</x:f>
        <x:v>5.364168721578229</x:v>
      </x:c>
      <x:c r="E443" s="8" t="n">
        <x:f>100*'Weights and method'!$B$7*MAX(0,MIN(1,(LN(1+'Original 8 pillars'!E443)-'Weights and method'!$C$7)/('Weights and method'!$D$7-'Weights and method'!$C$7)))</x:f>
        <x:v>9.483093625523143</x:v>
      </x:c>
      <x:c r="F443" s="8" t="n">
        <x:f>100*'Weights and method'!$B$8*MAX(0,MIN(1,(LN(1+'Original 8 pillars'!F443)-'Weights and method'!$C$8)/('Weights and method'!$D$8-'Weights and method'!$C$8)))</x:f>
        <x:v>10.55452399764314</x:v>
      </x:c>
      <x:c r="G443" s="8" t="n">
        <x:f>100*'Weights and method'!$B$9*MAX(0,MIN(1,(LN(1+'Original 8 pillars'!G443)-'Weights and method'!$C$9)/('Weights and method'!$D$9-'Weights and method'!$C$9)))</x:f>
        <x:v>8.973826886948302</x:v>
      </x:c>
      <x:c r="H443" s="8" t="n">
        <x:f>100*'Weights and method'!$B$10*MAX(0,MIN(1,(LN(1+'Original 8 pillars'!H443)-'Weights and method'!$C$10)/('Weights and method'!$D$10-'Weights and method'!$C$10)))</x:f>
        <x:v>0</x:v>
      </x:c>
      <x:c r="I443" s="8" t="n">
        <x:f>100*'Weights and method'!$B$11*MAX(0,MIN(1,(LN(1+'Original 8 pillars'!I443)-'Weights and method'!$C$11)/('Weights and method'!$D$11-'Weights and method'!$C$11)))</x:f>
        <x:v>6.45182018573558</x:v>
      </x:c>
      <x:c r="J443" s="8" t="n">
        <x:f>100*'Weights and method'!$B$12*MAX(0,MIN(1,(LN(1+'Original 8 pillars'!J443)-'Weights and method'!$C$12)/('Weights and method'!$D$12-'Weights and method'!$C$12)))</x:f>
        <x:v>3.1728423746777374</x:v>
      </x:c>
      <x:c r="K443" s="8" t="n">
        <x:f>SUM(C443:J443)</x:f>
        <x:v>48.957767430958256</x:v>
      </x:c>
    </x:row>
    <x:row r="444">
      <x:c r="A444" s="2" t="str">
        <x:f>'Original 8 pillars'!A444</x:f>
        <x:v>Botswana</x:v>
      </x:c>
      <x:c r="B444" s="2" t="str">
        <x:f>'Original 8 pillars'!B444</x:f>
        <x:v>2016-05</x:v>
      </x:c>
      <x:c r="C444" s="8" t="n">
        <x:f>100*'Weights and method'!$B$5*MAX(0,MIN(1,(LN(1+'Original 8 pillars'!C444)-'Weights and method'!$C$5)/('Weights and method'!$D$5-'Weights and method'!$C$5)))</x:f>
        <x:v>8.112725128047494</x:v>
      </x:c>
      <x:c r="D444" s="8" t="n">
        <x:f>100*'Weights and method'!$B$6*MAX(0,MIN(1,(LN(1+'Original 8 pillars'!D444)-'Weights and method'!$C$6)/('Weights and method'!$D$6-'Weights and method'!$C$6)))</x:f>
        <x:v>6.47090409748886</x:v>
      </x:c>
      <x:c r="E444" s="8" t="n">
        <x:f>100*'Weights and method'!$B$7*MAX(0,MIN(1,(LN(1+'Original 8 pillars'!E444)-'Weights and method'!$C$7)/('Weights and method'!$D$7-'Weights and method'!$C$7)))</x:f>
        <x:v>9.015713059840515</x:v>
      </x:c>
      <x:c r="F444" s="8" t="n">
        <x:f>100*'Weights and method'!$B$8*MAX(0,MIN(1,(LN(1+'Original 8 pillars'!F444)-'Weights and method'!$C$8)/('Weights and method'!$D$8-'Weights and method'!$C$8)))</x:f>
        <x:v>11.252891099168165</x:v>
      </x:c>
      <x:c r="G444" s="8" t="n">
        <x:f>100*'Weights and method'!$B$9*MAX(0,MIN(1,(LN(1+'Original 8 pillars'!G444)-'Weights and method'!$C$9)/('Weights and method'!$D$9-'Weights and method'!$C$9)))</x:f>
        <x:v>10.05070493884467</x:v>
      </x:c>
      <x:c r="H444" s="8" t="n">
        <x:f>100*'Weights and method'!$B$10*MAX(0,MIN(1,(LN(1+'Original 8 pillars'!H444)-'Weights and method'!$C$10)/('Weights and method'!$D$10-'Weights and method'!$C$10)))</x:f>
        <x:v>0</x:v>
      </x:c>
      <x:c r="I444" s="8" t="n">
        <x:f>100*'Weights and method'!$B$11*MAX(0,MIN(1,(LN(1+'Original 8 pillars'!I444)-'Weights and method'!$C$11)/('Weights and method'!$D$11-'Weights and method'!$C$11)))</x:f>
        <x:v>3.5351342093994016</x:v>
      </x:c>
      <x:c r="J444" s="8" t="n">
        <x:f>100*'Weights and method'!$B$12*MAX(0,MIN(1,(LN(1+'Original 8 pillars'!J444)-'Weights and method'!$C$12)/('Weights and method'!$D$12-'Weights and method'!$C$12)))</x:f>
        <x:v>8.555809618575967</x:v>
      </x:c>
      <x:c r="K444" s="8" t="n">
        <x:f>SUM(C444:J444)</x:f>
        <x:v>56.99388215136507</x:v>
      </x:c>
    </x:row>
    <x:row r="445">
      <x:c r="A445" s="2" t="str">
        <x:f>'Original 8 pillars'!A445</x:f>
        <x:v>Botswana</x:v>
      </x:c>
      <x:c r="B445" s="2" t="str">
        <x:f>'Original 8 pillars'!B445</x:f>
        <x:v>2016-06</x:v>
      </x:c>
      <x:c r="C445" s="8" t="n">
        <x:f>100*'Weights and method'!$B$5*MAX(0,MIN(1,(LN(1+'Original 8 pillars'!C445)-'Weights and method'!$C$5)/('Weights and method'!$D$5-'Weights and method'!$C$5)))</x:f>
        <x:v>9.685549903867983</x:v>
      </x:c>
      <x:c r="D445" s="8" t="n">
        <x:f>100*'Weights and method'!$B$6*MAX(0,MIN(1,(LN(1+'Original 8 pillars'!D445)-'Weights and method'!$C$6)/('Weights and method'!$D$6-'Weights and method'!$C$6)))</x:f>
        <x:v>6.065583096056727</x:v>
      </x:c>
      <x:c r="E445" s="8" t="n">
        <x:f>100*'Weights and method'!$B$7*MAX(0,MIN(1,(LN(1+'Original 8 pillars'!E445)-'Weights and method'!$C$7)/('Weights and method'!$D$7-'Weights and method'!$C$7)))</x:f>
        <x:v>9.675681793489963</x:v>
      </x:c>
      <x:c r="F445" s="8" t="n">
        <x:f>100*'Weights and method'!$B$8*MAX(0,MIN(1,(LN(1+'Original 8 pillars'!F445)-'Weights and method'!$C$8)/('Weights and method'!$D$8-'Weights and method'!$C$8)))</x:f>
        <x:v>11.803047717315575</x:v>
      </x:c>
      <x:c r="G445" s="8" t="n">
        <x:f>100*'Weights and method'!$B$9*MAX(0,MIN(1,(LN(1+'Original 8 pillars'!G445)-'Weights and method'!$C$9)/('Weights and method'!$D$9-'Weights and method'!$C$9)))</x:f>
        <x:v>11.146273886382577</x:v>
      </x:c>
      <x:c r="H445" s="8" t="n">
        <x:f>100*'Weights and method'!$B$10*MAX(0,MIN(1,(LN(1+'Original 8 pillars'!H445)-'Weights and method'!$C$10)/('Weights and method'!$D$10-'Weights and method'!$C$10)))</x:f>
        <x:v>0</x:v>
      </x:c>
      <x:c r="I445" s="8" t="n">
        <x:f>100*'Weights and method'!$B$11*MAX(0,MIN(1,(LN(1+'Original 8 pillars'!I445)-'Weights and method'!$C$11)/('Weights and method'!$D$11-'Weights and method'!$C$11)))</x:f>
        <x:v>3.2969014490740327</x:v>
      </x:c>
      <x:c r="J445" s="8" t="n">
        <x:f>100*'Weights and method'!$B$12*MAX(0,MIN(1,(LN(1+'Original 8 pillars'!J445)-'Weights and method'!$C$12)/('Weights and method'!$D$12-'Weights and method'!$C$12)))</x:f>
        <x:v>8.430518905627187</x:v>
      </x:c>
      <x:c r="K445" s="8" t="n">
        <x:f>SUM(C445:J445)</x:f>
        <x:v>60.10355675181404</x:v>
      </x:c>
    </x:row>
    <x:row r="446">
      <x:c r="A446" s="2" t="str">
        <x:f>'Original 8 pillars'!A446</x:f>
        <x:v>Botswana</x:v>
      </x:c>
      <x:c r="B446" s="2" t="str">
        <x:f>'Original 8 pillars'!B446</x:f>
        <x:v>2016-07</x:v>
      </x:c>
      <x:c r="C446" s="8" t="n">
        <x:f>100*'Weights and method'!$B$5*MAX(0,MIN(1,(LN(1+'Original 8 pillars'!C446)-'Weights and method'!$C$5)/('Weights and method'!$D$5-'Weights and method'!$C$5)))</x:f>
        <x:v>8.53829084373511</x:v>
      </x:c>
      <x:c r="D446" s="8" t="n">
        <x:f>100*'Weights and method'!$B$6*MAX(0,MIN(1,(LN(1+'Original 8 pillars'!D446)-'Weights and method'!$C$6)/('Weights and method'!$D$6-'Weights and method'!$C$6)))</x:f>
        <x:v>4.662566715286374</x:v>
      </x:c>
      <x:c r="E446" s="8" t="n">
        <x:f>100*'Weights and method'!$B$7*MAX(0,MIN(1,(LN(1+'Original 8 pillars'!E446)-'Weights and method'!$C$7)/('Weights and method'!$D$7-'Weights and method'!$C$7)))</x:f>
        <x:v>8.286668368591524</x:v>
      </x:c>
      <x:c r="F446" s="8" t="n">
        <x:f>100*'Weights and method'!$B$8*MAX(0,MIN(1,(LN(1+'Original 8 pillars'!F446)-'Weights and method'!$C$8)/('Weights and method'!$D$8-'Weights and method'!$C$8)))</x:f>
        <x:v>10.365779665121234</x:v>
      </x:c>
      <x:c r="G446" s="8" t="n">
        <x:f>100*'Weights and method'!$B$9*MAX(0,MIN(1,(LN(1+'Original 8 pillars'!G446)-'Weights and method'!$C$9)/('Weights and method'!$D$9-'Weights and method'!$C$9)))</x:f>
        <x:v>9.453626340448677</x:v>
      </x:c>
      <x:c r="H446" s="8" t="n">
        <x:f>100*'Weights and method'!$B$10*MAX(0,MIN(1,(LN(1+'Original 8 pillars'!H446)-'Weights and method'!$C$10)/('Weights and method'!$D$10-'Weights and method'!$C$10)))</x:f>
        <x:v>0</x:v>
      </x:c>
      <x:c r="I446" s="8" t="n">
        <x:f>100*'Weights and method'!$B$11*MAX(0,MIN(1,(LN(1+'Original 8 pillars'!I446)-'Weights and method'!$C$11)/('Weights and method'!$D$11-'Weights and method'!$C$11)))</x:f>
        <x:v>5.044230918323638</x:v>
      </x:c>
      <x:c r="J446" s="8" t="n">
        <x:f>100*'Weights and method'!$B$12*MAX(0,MIN(1,(LN(1+'Original 8 pillars'!J446)-'Weights and method'!$C$12)/('Weights and method'!$D$12-'Weights and method'!$C$12)))</x:f>
        <x:v>9.620590498192241</x:v>
      </x:c>
      <x:c r="K446" s="8" t="n">
        <x:f>SUM(C446:J446)</x:f>
        <x:v>55.9717533496988</x:v>
      </x:c>
    </x:row>
    <x:row r="447">
      <x:c r="A447" s="2" t="str">
        <x:f>'Original 8 pillars'!A447</x:f>
        <x:v>Botswana</x:v>
      </x:c>
      <x:c r="B447" s="2" t="str">
        <x:f>'Original 8 pillars'!B447</x:f>
        <x:v>2016-08</x:v>
      </x:c>
      <x:c r="C447" s="8" t="n">
        <x:f>100*'Weights and method'!$B$5*MAX(0,MIN(1,(LN(1+'Original 8 pillars'!C447)-'Weights and method'!$C$5)/('Weights and method'!$D$5-'Weights and method'!$C$5)))</x:f>
        <x:v>7.599046345623846</x:v>
      </x:c>
      <x:c r="D447" s="8" t="n">
        <x:f>100*'Weights and method'!$B$6*MAX(0,MIN(1,(LN(1+'Original 8 pillars'!D447)-'Weights and method'!$C$6)/('Weights and method'!$D$6-'Weights and method'!$C$6)))</x:f>
        <x:v>6.208331402674422</x:v>
      </x:c>
      <x:c r="E447" s="8" t="n">
        <x:f>100*'Weights and method'!$B$7*MAX(0,MIN(1,(LN(1+'Original 8 pillars'!E447)-'Weights and method'!$C$7)/('Weights and method'!$D$7-'Weights and method'!$C$7)))</x:f>
        <x:v>9.088125318483687</x:v>
      </x:c>
      <x:c r="F447" s="8" t="n">
        <x:f>100*'Weights and method'!$B$8*MAX(0,MIN(1,(LN(1+'Original 8 pillars'!F447)-'Weights and method'!$C$8)/('Weights and method'!$D$8-'Weights and method'!$C$8)))</x:f>
        <x:v>10.624215205319382</x:v>
      </x:c>
      <x:c r="G447" s="8" t="n">
        <x:f>100*'Weights and method'!$B$9*MAX(0,MIN(1,(LN(1+'Original 8 pillars'!G447)-'Weights and method'!$C$9)/('Weights and method'!$D$9-'Weights and method'!$C$9)))</x:f>
        <x:v>11.89975216552583</x:v>
      </x:c>
      <x:c r="H447" s="8" t="n">
        <x:f>100*'Weights and method'!$B$10*MAX(0,MIN(1,(LN(1+'Original 8 pillars'!H447)-'Weights and method'!$C$10)/('Weights and method'!$D$10-'Weights and method'!$C$10)))</x:f>
        <x:v>0</x:v>
      </x:c>
      <x:c r="I447" s="8" t="n">
        <x:f>100*'Weights and method'!$B$11*MAX(0,MIN(1,(LN(1+'Original 8 pillars'!I447)-'Weights and method'!$C$11)/('Weights and method'!$D$11-'Weights and method'!$C$11)))</x:f>
        <x:v>6.541992786702408</x:v>
      </x:c>
      <x:c r="J447" s="8" t="n">
        <x:f>100*'Weights and method'!$B$12*MAX(0,MIN(1,(LN(1+'Original 8 pillars'!J447)-'Weights and method'!$C$12)/('Weights and method'!$D$12-'Weights and method'!$C$12)))</x:f>
        <x:v>6.596125789761511</x:v>
      </x:c>
      <x:c r="K447" s="8" t="n">
        <x:f>SUM(C447:J447)</x:f>
        <x:v>58.557589014091086</x:v>
      </x:c>
    </x:row>
    <x:row r="448">
      <x:c r="A448" s="2" t="str">
        <x:f>'Original 8 pillars'!A448</x:f>
        <x:v>Botswana</x:v>
      </x:c>
      <x:c r="B448" s="2" t="str">
        <x:f>'Original 8 pillars'!B448</x:f>
        <x:v>2016-09</x:v>
      </x:c>
      <x:c r="C448" s="8" t="n">
        <x:f>100*'Weights and method'!$B$5*MAX(0,MIN(1,(LN(1+'Original 8 pillars'!C448)-'Weights and method'!$C$5)/('Weights and method'!$D$5-'Weights and method'!$C$5)))</x:f>
        <x:v>7.185222663566242</x:v>
      </x:c>
      <x:c r="D448" s="8" t="n">
        <x:f>100*'Weights and method'!$B$6*MAX(0,MIN(1,(LN(1+'Original 8 pillars'!D448)-'Weights and method'!$C$6)/('Weights and method'!$D$6-'Weights and method'!$C$6)))</x:f>
        <x:v>6.246078769700654</x:v>
      </x:c>
      <x:c r="E448" s="8" t="n">
        <x:f>100*'Weights and method'!$B$7*MAX(0,MIN(1,(LN(1+'Original 8 pillars'!E448)-'Weights and method'!$C$7)/('Weights and method'!$D$7-'Weights and method'!$C$7)))</x:f>
        <x:v>9.816251956518634</x:v>
      </x:c>
      <x:c r="F448" s="8" t="n">
        <x:f>100*'Weights and method'!$B$8*MAX(0,MIN(1,(LN(1+'Original 8 pillars'!F448)-'Weights and method'!$C$8)/('Weights and method'!$D$8-'Weights and method'!$C$8)))</x:f>
        <x:v>11.398539607725771</x:v>
      </x:c>
      <x:c r="G448" s="8" t="n">
        <x:f>100*'Weights and method'!$B$9*MAX(0,MIN(1,(LN(1+'Original 8 pillars'!G448)-'Weights and method'!$C$9)/('Weights and method'!$D$9-'Weights and method'!$C$9)))</x:f>
        <x:v>9.498341197985422</x:v>
      </x:c>
      <x:c r="H448" s="8" t="n">
        <x:f>100*'Weights and method'!$B$10*MAX(0,MIN(1,(LN(1+'Original 8 pillars'!H448)-'Weights and method'!$C$10)/('Weights and method'!$D$10-'Weights and method'!$C$10)))</x:f>
        <x:v>0</x:v>
      </x:c>
      <x:c r="I448" s="8" t="n">
        <x:f>100*'Weights and method'!$B$11*MAX(0,MIN(1,(LN(1+'Original 8 pillars'!I448)-'Weights and method'!$C$11)/('Weights and method'!$D$11-'Weights and method'!$C$11)))</x:f>
        <x:v>4.289362812209833</x:v>
      </x:c>
      <x:c r="J448" s="8" t="n">
        <x:f>100*'Weights and method'!$B$12*MAX(0,MIN(1,(LN(1+'Original 8 pillars'!J448)-'Weights and method'!$C$12)/('Weights and method'!$D$12-'Weights and method'!$C$12)))</x:f>
        <x:v>6.569166695668919</x:v>
      </x:c>
      <x:c r="K448" s="8" t="n">
        <x:f>SUM(C448:J448)</x:f>
        <x:v>55.00296370337548</x:v>
      </x:c>
    </x:row>
    <x:row r="449">
      <x:c r="A449" s="2" t="str">
        <x:f>'Original 8 pillars'!A449</x:f>
        <x:v>Botswana</x:v>
      </x:c>
      <x:c r="B449" s="2" t="str">
        <x:f>'Original 8 pillars'!B449</x:f>
        <x:v>2016-10</x:v>
      </x:c>
      <x:c r="C449" s="8" t="n">
        <x:f>100*'Weights and method'!$B$5*MAX(0,MIN(1,(LN(1+'Original 8 pillars'!C449)-'Weights and method'!$C$5)/('Weights and method'!$D$5-'Weights and method'!$C$5)))</x:f>
        <x:v>7.1702187492360006</x:v>
      </x:c>
      <x:c r="D449" s="8" t="n">
        <x:f>100*'Weights and method'!$B$6*MAX(0,MIN(1,(LN(1+'Original 8 pillars'!D449)-'Weights and method'!$C$6)/('Weights and method'!$D$6-'Weights and method'!$C$6)))</x:f>
        <x:v>6.774577493077212</x:v>
      </x:c>
      <x:c r="E449" s="8" t="n">
        <x:f>100*'Weights and method'!$B$7*MAX(0,MIN(1,(LN(1+'Original 8 pillars'!E449)-'Weights and method'!$C$7)/('Weights and method'!$D$7-'Weights and method'!$C$7)))</x:f>
        <x:v>9.868795966517245</x:v>
      </x:c>
      <x:c r="F449" s="8" t="n">
        <x:f>100*'Weights and method'!$B$8*MAX(0,MIN(1,(LN(1+'Original 8 pillars'!F449)-'Weights and method'!$C$8)/('Weights and method'!$D$8-'Weights and method'!$C$8)))</x:f>
        <x:v>11.081100817085266</x:v>
      </x:c>
      <x:c r="G449" s="8" t="n">
        <x:f>100*'Weights and method'!$B$9*MAX(0,MIN(1,(LN(1+'Original 8 pillars'!G449)-'Weights and method'!$C$9)/('Weights and method'!$D$9-'Weights and method'!$C$9)))</x:f>
        <x:v>10.892322653043758</x:v>
      </x:c>
      <x:c r="H449" s="8" t="n">
        <x:f>100*'Weights and method'!$B$10*MAX(0,MIN(1,(LN(1+'Original 8 pillars'!H449)-'Weights and method'!$C$10)/('Weights and method'!$D$10-'Weights and method'!$C$10)))</x:f>
        <x:v>0</x:v>
      </x:c>
      <x:c r="I449" s="8" t="n">
        <x:f>100*'Weights and method'!$B$11*MAX(0,MIN(1,(LN(1+'Original 8 pillars'!I449)-'Weights and method'!$C$11)/('Weights and method'!$D$11-'Weights and method'!$C$11)))</x:f>
        <x:v>0.4439388282794023</x:v>
      </x:c>
      <x:c r="J449" s="8" t="n">
        <x:f>100*'Weights and method'!$B$12*MAX(0,MIN(1,(LN(1+'Original 8 pillars'!J449)-'Weights and method'!$C$12)/('Weights and method'!$D$12-'Weights and method'!$C$12)))</x:f>
        <x:v>3.414637557373752</x:v>
      </x:c>
      <x:c r="K449" s="8" t="n">
        <x:f>SUM(C449:J449)</x:f>
        <x:v>49.64559206461263</x:v>
      </x:c>
    </x:row>
    <x:row r="450">
      <x:c r="A450" s="2" t="str">
        <x:f>'Original 8 pillars'!A450</x:f>
        <x:v>Botswana</x:v>
      </x:c>
      <x:c r="B450" s="2" t="str">
        <x:f>'Original 8 pillars'!B450</x:f>
        <x:v>2016-11</x:v>
      </x:c>
      <x:c r="C450" s="8" t="n">
        <x:f>100*'Weights and method'!$B$5*MAX(0,MIN(1,(LN(1+'Original 8 pillars'!C450)-'Weights and method'!$C$5)/('Weights and method'!$D$5-'Weights and method'!$C$5)))</x:f>
        <x:v>5.157758820082648</x:v>
      </x:c>
      <x:c r="D450" s="8" t="n">
        <x:f>100*'Weights and method'!$B$6*MAX(0,MIN(1,(LN(1+'Original 8 pillars'!D450)-'Weights and method'!$C$6)/('Weights and method'!$D$6-'Weights and method'!$C$6)))</x:f>
        <x:v>6.643429402430869</x:v>
      </x:c>
      <x:c r="E450" s="8" t="n">
        <x:f>100*'Weights and method'!$B$7*MAX(0,MIN(1,(LN(1+'Original 8 pillars'!E450)-'Weights and method'!$C$7)/('Weights and method'!$D$7-'Weights and method'!$C$7)))</x:f>
        <x:v>9.076886150279112</x:v>
      </x:c>
      <x:c r="F450" s="8" t="n">
        <x:f>100*'Weights and method'!$B$8*MAX(0,MIN(1,(LN(1+'Original 8 pillars'!F450)-'Weights and method'!$C$8)/('Weights and method'!$D$8-'Weights and method'!$C$8)))</x:f>
        <x:v>10.718459531144626</x:v>
      </x:c>
      <x:c r="G450" s="8" t="n">
        <x:f>100*'Weights and method'!$B$9*MAX(0,MIN(1,(LN(1+'Original 8 pillars'!G450)-'Weights and method'!$C$9)/('Weights and method'!$D$9-'Weights and method'!$C$9)))</x:f>
        <x:v>10.977538967836312</x:v>
      </x:c>
      <x:c r="H450" s="8" t="n">
        <x:f>100*'Weights and method'!$B$10*MAX(0,MIN(1,(LN(1+'Original 8 pillars'!H450)-'Weights and method'!$C$10)/('Weights and method'!$D$10-'Weights and method'!$C$10)))</x:f>
        <x:v>0</x:v>
      </x:c>
      <x:c r="I450" s="8" t="n">
        <x:f>100*'Weights and method'!$B$11*MAX(0,MIN(1,(LN(1+'Original 8 pillars'!I450)-'Weights and method'!$C$11)/('Weights and method'!$D$11-'Weights and method'!$C$11)))</x:f>
        <x:v>2.931879890055039</x:v>
      </x:c>
      <x:c r="J450" s="8" t="n">
        <x:f>100*'Weights and method'!$B$12*MAX(0,MIN(1,(LN(1+'Original 8 pillars'!J450)-'Weights and method'!$C$12)/('Weights and method'!$D$12-'Weights and method'!$C$12)))</x:f>
        <x:v>3.804715574449896</x:v>
      </x:c>
      <x:c r="K450" s="8" t="n">
        <x:f>SUM(C450:J450)</x:f>
        <x:v>49.310668336278496</x:v>
      </x:c>
    </x:row>
    <x:row r="451">
      <x:c r="A451" s="2" t="str">
        <x:f>'Original 8 pillars'!A451</x:f>
        <x:v>Botswana</x:v>
      </x:c>
      <x:c r="B451" s="2" t="str">
        <x:f>'Original 8 pillars'!B451</x:f>
        <x:v>2016-12</x:v>
      </x:c>
      <x:c r="C451" s="8" t="n">
        <x:f>100*'Weights and method'!$B$5*MAX(0,MIN(1,(LN(1+'Original 8 pillars'!C451)-'Weights and method'!$C$5)/('Weights and method'!$D$5-'Weights and method'!$C$5)))</x:f>
        <x:v>8.782208211440352</x:v>
      </x:c>
      <x:c r="D451" s="8" t="n">
        <x:f>100*'Weights and method'!$B$6*MAX(0,MIN(1,(LN(1+'Original 8 pillars'!D451)-'Weights and method'!$C$6)/('Weights and method'!$D$6-'Weights and method'!$C$6)))</x:f>
        <x:v>5.777145732809111</x:v>
      </x:c>
      <x:c r="E451" s="8" t="n">
        <x:f>100*'Weights and method'!$B$7*MAX(0,MIN(1,(LN(1+'Original 8 pillars'!E451)-'Weights and method'!$C$7)/('Weights and method'!$D$7-'Weights and method'!$C$7)))</x:f>
        <x:v>9.034530980988524</x:v>
      </x:c>
      <x:c r="F451" s="8" t="n">
        <x:f>100*'Weights and method'!$B$8*MAX(0,MIN(1,(LN(1+'Original 8 pillars'!F451)-'Weights and method'!$C$8)/('Weights and method'!$D$8-'Weights and method'!$C$8)))</x:f>
        <x:v>9.42790819835093</x:v>
      </x:c>
      <x:c r="G451" s="8" t="n">
        <x:f>100*'Weights and method'!$B$9*MAX(0,MIN(1,(LN(1+'Original 8 pillars'!G451)-'Weights and method'!$C$9)/('Weights and method'!$D$9-'Weights and method'!$C$9)))</x:f>
        <x:v>9.591978277538727</x:v>
      </x:c>
      <x:c r="H451" s="8" t="n">
        <x:f>100*'Weights and method'!$B$10*MAX(0,MIN(1,(LN(1+'Original 8 pillars'!H451)-'Weights and method'!$C$10)/('Weights and method'!$D$10-'Weights and method'!$C$10)))</x:f>
        <x:v>0</x:v>
      </x:c>
      <x:c r="I451" s="8" t="n">
        <x:f>100*'Weights and method'!$B$11*MAX(0,MIN(1,(LN(1+'Original 8 pillars'!I451)-'Weights and method'!$C$11)/('Weights and method'!$D$11-'Weights and method'!$C$11)))</x:f>
        <x:v>5.549097746934556</x:v>
      </x:c>
      <x:c r="J451" s="8" t="n">
        <x:f>100*'Weights and method'!$B$12*MAX(0,MIN(1,(LN(1+'Original 8 pillars'!J451)-'Weights and method'!$C$12)/('Weights and method'!$D$12-'Weights and method'!$C$12)))</x:f>
        <x:v>6.823039236781538</x:v>
      </x:c>
      <x:c r="K451" s="8" t="n">
        <x:f>SUM(C451:J451)</x:f>
        <x:v>54.985908384843746</x:v>
      </x:c>
    </x:row>
    <x:row r="452">
      <x:c r="A452" s="2" t="str">
        <x:f>'Original 8 pillars'!A452</x:f>
        <x:v>Botswana</x:v>
      </x:c>
      <x:c r="B452" s="2" t="str">
        <x:f>'Original 8 pillars'!B452</x:f>
        <x:v>2017-01</x:v>
      </x:c>
      <x:c r="C452" s="8" t="n">
        <x:f>100*'Weights and method'!$B$5*MAX(0,MIN(1,(LN(1+'Original 8 pillars'!C452)-'Weights and method'!$C$5)/('Weights and method'!$D$5-'Weights and method'!$C$5)))</x:f>
        <x:v>8.047498439973738</x:v>
      </x:c>
      <x:c r="D452" s="8" t="n">
        <x:f>100*'Weights and method'!$B$6*MAX(0,MIN(1,(LN(1+'Original 8 pillars'!D452)-'Weights and method'!$C$6)/('Weights and method'!$D$6-'Weights and method'!$C$6)))</x:f>
        <x:v>5.896641653561831</x:v>
      </x:c>
      <x:c r="E452" s="8" t="n">
        <x:f>100*'Weights and method'!$B$7*MAX(0,MIN(1,(LN(1+'Original 8 pillars'!E452)-'Weights and method'!$C$7)/('Weights and method'!$D$7-'Weights and method'!$C$7)))</x:f>
        <x:v>8.43999613229982</x:v>
      </x:c>
      <x:c r="F452" s="8" t="n">
        <x:f>100*'Weights and method'!$B$8*MAX(0,MIN(1,(LN(1+'Original 8 pillars'!F452)-'Weights and method'!$C$8)/('Weights and method'!$D$8-'Weights and method'!$C$8)))</x:f>
        <x:v>10.780787754980786</x:v>
      </x:c>
      <x:c r="G452" s="8" t="n">
        <x:f>100*'Weights and method'!$B$9*MAX(0,MIN(1,(LN(1+'Original 8 pillars'!G452)-'Weights and method'!$C$9)/('Weights and method'!$D$9-'Weights and method'!$C$9)))</x:f>
        <x:v>9.358006262793001</x:v>
      </x:c>
      <x:c r="H452" s="8" t="n">
        <x:f>100*'Weights and method'!$B$10*MAX(0,MIN(1,(LN(1+'Original 8 pillars'!H452)-'Weights and method'!$C$10)/('Weights and method'!$D$10-'Weights and method'!$C$10)))</x:f>
        <x:v>0</x:v>
      </x:c>
      <x:c r="I452" s="8" t="n">
        <x:f>100*'Weights and method'!$B$11*MAX(0,MIN(1,(LN(1+'Original 8 pillars'!I452)-'Weights and method'!$C$11)/('Weights and method'!$D$11-'Weights and method'!$C$11)))</x:f>
        <x:v>4.715843561723729</x:v>
      </x:c>
      <x:c r="J452" s="8" t="n">
        <x:f>100*'Weights and method'!$B$12*MAX(0,MIN(1,(LN(1+'Original 8 pillars'!J452)-'Weights and method'!$C$12)/('Weights and method'!$D$12-'Weights and method'!$C$12)))</x:f>
        <x:v>4.924941867797318</x:v>
      </x:c>
      <x:c r="K452" s="8" t="n">
        <x:f>SUM(C452:J452)</x:f>
        <x:v>52.16371567313023</x:v>
      </x:c>
    </x:row>
    <x:row r="453">
      <x:c r="A453" s="2" t="str">
        <x:f>'Original 8 pillars'!A453</x:f>
        <x:v>Botswana</x:v>
      </x:c>
      <x:c r="B453" s="2" t="str">
        <x:f>'Original 8 pillars'!B453</x:f>
        <x:v>2017-02</x:v>
      </x:c>
      <x:c r="C453" s="8" t="n">
        <x:f>100*'Weights and method'!$B$5*MAX(0,MIN(1,(LN(1+'Original 8 pillars'!C453)-'Weights and method'!$C$5)/('Weights and method'!$D$5-'Weights and method'!$C$5)))</x:f>
        <x:v>8.06992737023167</x:v>
      </x:c>
      <x:c r="D453" s="8" t="n">
        <x:f>100*'Weights and method'!$B$6*MAX(0,MIN(1,(LN(1+'Original 8 pillars'!D453)-'Weights and method'!$C$6)/('Weights and method'!$D$6-'Weights and method'!$C$6)))</x:f>
        <x:v>4.637683651277073</x:v>
      </x:c>
      <x:c r="E453" s="8" t="n">
        <x:f>100*'Weights and method'!$B$7*MAX(0,MIN(1,(LN(1+'Original 8 pillars'!E453)-'Weights and method'!$C$7)/('Weights and method'!$D$7-'Weights and method'!$C$7)))</x:f>
        <x:v>10.123188020377448</x:v>
      </x:c>
      <x:c r="F453" s="8" t="n">
        <x:f>100*'Weights and method'!$B$8*MAX(0,MIN(1,(LN(1+'Original 8 pillars'!F453)-'Weights and method'!$C$8)/('Weights and method'!$D$8-'Weights and method'!$C$8)))</x:f>
        <x:v>10.726184757284786</x:v>
      </x:c>
      <x:c r="G453" s="8" t="n">
        <x:f>100*'Weights and method'!$B$9*MAX(0,MIN(1,(LN(1+'Original 8 pillars'!G453)-'Weights and method'!$C$9)/('Weights and method'!$D$9-'Weights and method'!$C$9)))</x:f>
        <x:v>9.947949570201928</x:v>
      </x:c>
      <x:c r="H453" s="8" t="n">
        <x:f>100*'Weights and method'!$B$10*MAX(0,MIN(1,(LN(1+'Original 8 pillars'!H453)-'Weights and method'!$C$10)/('Weights and method'!$D$10-'Weights and method'!$C$10)))</x:f>
        <x:v>0</x:v>
      </x:c>
      <x:c r="I453" s="8" t="n">
        <x:f>100*'Weights and method'!$B$11*MAX(0,MIN(1,(LN(1+'Original 8 pillars'!I453)-'Weights and method'!$C$11)/('Weights and method'!$D$11-'Weights and method'!$C$11)))</x:f>
        <x:v>2.552151970441067</x:v>
      </x:c>
      <x:c r="J453" s="8" t="n">
        <x:f>100*'Weights and method'!$B$12*MAX(0,MIN(1,(LN(1+'Original 8 pillars'!J453)-'Weights and method'!$C$12)/('Weights and method'!$D$12-'Weights and method'!$C$12)))</x:f>
        <x:v>2.572069280553375</x:v>
      </x:c>
      <x:c r="K453" s="8" t="n">
        <x:f>SUM(C453:J453)</x:f>
        <x:v>48.629154620367345</x:v>
      </x:c>
    </x:row>
    <x:row r="454">
      <x:c r="A454" s="2" t="str">
        <x:f>'Original 8 pillars'!A454</x:f>
        <x:v>Botswana</x:v>
      </x:c>
      <x:c r="B454" s="2" t="str">
        <x:f>'Original 8 pillars'!B454</x:f>
        <x:v>2017-03</x:v>
      </x:c>
      <x:c r="C454" s="8" t="n">
        <x:f>100*'Weights and method'!$B$5*MAX(0,MIN(1,(LN(1+'Original 8 pillars'!C454)-'Weights and method'!$C$5)/('Weights and method'!$D$5-'Weights and method'!$C$5)))</x:f>
        <x:v>7.431528789655211</x:v>
      </x:c>
      <x:c r="D454" s="8" t="n">
        <x:f>100*'Weights and method'!$B$6*MAX(0,MIN(1,(LN(1+'Original 8 pillars'!D454)-'Weights and method'!$C$6)/('Weights and method'!$D$6-'Weights and method'!$C$6)))</x:f>
        <x:v>6.324625869236764</x:v>
      </x:c>
      <x:c r="E454" s="8" t="n">
        <x:f>100*'Weights and method'!$B$7*MAX(0,MIN(1,(LN(1+'Original 8 pillars'!E454)-'Weights and method'!$C$7)/('Weights and method'!$D$7-'Weights and method'!$C$7)))</x:f>
        <x:v>8.686467170158478</x:v>
      </x:c>
      <x:c r="F454" s="8" t="n">
        <x:f>100*'Weights and method'!$B$8*MAX(0,MIN(1,(LN(1+'Original 8 pillars'!F454)-'Weights and method'!$C$8)/('Weights and method'!$D$8-'Weights and method'!$C$8)))</x:f>
        <x:v>11.289881780322114</x:v>
      </x:c>
      <x:c r="G454" s="8" t="n">
        <x:f>100*'Weights and method'!$B$9*MAX(0,MIN(1,(LN(1+'Original 8 pillars'!G454)-'Weights and method'!$C$9)/('Weights and method'!$D$9-'Weights and method'!$C$9)))</x:f>
        <x:v>8.085646991395512</x:v>
      </x:c>
      <x:c r="H454" s="8" t="n">
        <x:f>100*'Weights and method'!$B$10*MAX(0,MIN(1,(LN(1+'Original 8 pillars'!H454)-'Weights and method'!$C$10)/('Weights and method'!$D$10-'Weights and method'!$C$10)))</x:f>
        <x:v>0</x:v>
      </x:c>
      <x:c r="I454" s="8" t="n">
        <x:f>100*'Weights and method'!$B$11*MAX(0,MIN(1,(LN(1+'Original 8 pillars'!I454)-'Weights and method'!$C$11)/('Weights and method'!$D$11-'Weights and method'!$C$11)))</x:f>
        <x:v>4.832408543322357</x:v>
      </x:c>
      <x:c r="J454" s="8" t="n">
        <x:f>100*'Weights and method'!$B$12*MAX(0,MIN(1,(LN(1+'Original 8 pillars'!J454)-'Weights and method'!$C$12)/('Weights and method'!$D$12-'Weights and method'!$C$12)))</x:f>
        <x:v>8.094068060437024</x:v>
      </x:c>
      <x:c r="K454" s="8" t="n">
        <x:f>SUM(C454:J454)</x:f>
        <x:v>54.74462720452746</x:v>
      </x:c>
    </x:row>
    <x:row r="455">
      <x:c r="A455" s="2" t="str">
        <x:f>'Original 8 pillars'!A455</x:f>
        <x:v>Botswana</x:v>
      </x:c>
      <x:c r="B455" s="2" t="str">
        <x:f>'Original 8 pillars'!B455</x:f>
        <x:v>2017-04</x:v>
      </x:c>
      <x:c r="C455" s="8" t="n">
        <x:f>100*'Weights and method'!$B$5*MAX(0,MIN(1,(LN(1+'Original 8 pillars'!C455)-'Weights and method'!$C$5)/('Weights and method'!$D$5-'Weights and method'!$C$5)))</x:f>
        <x:v>10.873358060751396</x:v>
      </x:c>
      <x:c r="D455" s="8" t="n">
        <x:f>100*'Weights and method'!$B$6*MAX(0,MIN(1,(LN(1+'Original 8 pillars'!D455)-'Weights and method'!$C$6)/('Weights and method'!$D$6-'Weights and method'!$C$6)))</x:f>
        <x:v>6.229734399877965</x:v>
      </x:c>
      <x:c r="E455" s="8" t="n">
        <x:f>100*'Weights and method'!$B$7*MAX(0,MIN(1,(LN(1+'Original 8 pillars'!E455)-'Weights and method'!$C$7)/('Weights and method'!$D$7-'Weights and method'!$C$7)))</x:f>
        <x:v>7.738702831233457</x:v>
      </x:c>
      <x:c r="F455" s="8" t="n">
        <x:f>100*'Weights and method'!$B$8*MAX(0,MIN(1,(LN(1+'Original 8 pillars'!F455)-'Weights and method'!$C$8)/('Weights and method'!$D$8-'Weights and method'!$C$8)))</x:f>
        <x:v>11.212435675170811</x:v>
      </x:c>
      <x:c r="G455" s="8" t="n">
        <x:f>100*'Weights and method'!$B$9*MAX(0,MIN(1,(LN(1+'Original 8 pillars'!G455)-'Weights and method'!$C$9)/('Weights and method'!$D$9-'Weights and method'!$C$9)))</x:f>
        <x:v>8.495669703650021</x:v>
      </x:c>
      <x:c r="H455" s="8" t="n">
        <x:f>100*'Weights and method'!$B$10*MAX(0,MIN(1,(LN(1+'Original 8 pillars'!H455)-'Weights and method'!$C$10)/('Weights and method'!$D$10-'Weights and method'!$C$10)))</x:f>
        <x:v>0</x:v>
      </x:c>
      <x:c r="I455" s="8" t="n">
        <x:f>100*'Weights and method'!$B$11*MAX(0,MIN(1,(LN(1+'Original 8 pillars'!I455)-'Weights and method'!$C$11)/('Weights and method'!$D$11-'Weights and method'!$C$11)))</x:f>
        <x:v>5.92231191241527</x:v>
      </x:c>
      <x:c r="J455" s="8" t="n">
        <x:f>100*'Weights and method'!$B$12*MAX(0,MIN(1,(LN(1+'Original 8 pillars'!J455)-'Weights and method'!$C$12)/('Weights and method'!$D$12-'Weights and method'!$C$12)))</x:f>
        <x:v>5.895967905357507</x:v>
      </x:c>
      <x:c r="K455" s="8" t="n">
        <x:f>SUM(C455:J455)</x:f>
        <x:v>56.36818048845643</x:v>
      </x:c>
    </x:row>
    <x:row r="456">
      <x:c r="A456" s="2" t="str">
        <x:f>'Original 8 pillars'!A456</x:f>
        <x:v>Botswana</x:v>
      </x:c>
      <x:c r="B456" s="2" t="str">
        <x:f>'Original 8 pillars'!B456</x:f>
        <x:v>2017-05</x:v>
      </x:c>
      <x:c r="C456" s="8" t="n">
        <x:f>100*'Weights and method'!$B$5*MAX(0,MIN(1,(LN(1+'Original 8 pillars'!C456)-'Weights and method'!$C$5)/('Weights and method'!$D$5-'Weights and method'!$C$5)))</x:f>
        <x:v>6.9760507620618695</x:v>
      </x:c>
      <x:c r="D456" s="8" t="n">
        <x:f>100*'Weights and method'!$B$6*MAX(0,MIN(1,(LN(1+'Original 8 pillars'!D456)-'Weights and method'!$C$6)/('Weights and method'!$D$6-'Weights and method'!$C$6)))</x:f>
        <x:v>5.211059091372408</x:v>
      </x:c>
      <x:c r="E456" s="8" t="n">
        <x:f>100*'Weights and method'!$B$7*MAX(0,MIN(1,(LN(1+'Original 8 pillars'!E456)-'Weights and method'!$C$7)/('Weights and method'!$D$7-'Weights and method'!$C$7)))</x:f>
        <x:v>10.11336466601718</x:v>
      </x:c>
      <x:c r="F456" s="8" t="n">
        <x:f>100*'Weights and method'!$B$8*MAX(0,MIN(1,(LN(1+'Original 8 pillars'!F456)-'Weights and method'!$C$8)/('Weights and method'!$D$8-'Weights and method'!$C$8)))</x:f>
        <x:v>11.75865737798363</x:v>
      </x:c>
      <x:c r="G456" s="8" t="n">
        <x:f>100*'Weights and method'!$B$9*MAX(0,MIN(1,(LN(1+'Original 8 pillars'!G456)-'Weights and method'!$C$9)/('Weights and method'!$D$9-'Weights and method'!$C$9)))</x:f>
        <x:v>8.52622435906652</x:v>
      </x:c>
      <x:c r="H456" s="8" t="n">
        <x:f>100*'Weights and method'!$B$10*MAX(0,MIN(1,(LN(1+'Original 8 pillars'!H456)-'Weights and method'!$C$10)/('Weights and method'!$D$10-'Weights and method'!$C$10)))</x:f>
        <x:v>0</x:v>
      </x:c>
      <x:c r="I456" s="8" t="n">
        <x:f>100*'Weights and method'!$B$11*MAX(0,MIN(1,(LN(1+'Original 8 pillars'!I456)-'Weights and method'!$C$11)/('Weights and method'!$D$11-'Weights and method'!$C$11)))</x:f>
        <x:v>4.584358037249361</x:v>
      </x:c>
      <x:c r="J456" s="8" t="n">
        <x:f>100*'Weights and method'!$B$12*MAX(0,MIN(1,(LN(1+'Original 8 pillars'!J456)-'Weights and method'!$C$12)/('Weights and method'!$D$12-'Weights and method'!$C$12)))</x:f>
        <x:v>4.576576487448847</x:v>
      </x:c>
      <x:c r="K456" s="8" t="n">
        <x:f>SUM(C456:J456)</x:f>
        <x:v>51.74629078119981</x:v>
      </x:c>
    </x:row>
    <x:row r="457">
      <x:c r="A457" s="2" t="str">
        <x:f>'Original 8 pillars'!A457</x:f>
        <x:v>Botswana</x:v>
      </x:c>
      <x:c r="B457" s="2" t="str">
        <x:f>'Original 8 pillars'!B457</x:f>
        <x:v>2017-06</x:v>
      </x:c>
      <x:c r="C457" s="8" t="n">
        <x:f>100*'Weights and method'!$B$5*MAX(0,MIN(1,(LN(1+'Original 8 pillars'!C457)-'Weights and method'!$C$5)/('Weights and method'!$D$5-'Weights and method'!$C$5)))</x:f>
        <x:v>7.061795905139316</x:v>
      </x:c>
      <x:c r="D457" s="8" t="n">
        <x:f>100*'Weights and method'!$B$6*MAX(0,MIN(1,(LN(1+'Original 8 pillars'!D457)-'Weights and method'!$C$6)/('Weights and method'!$D$6-'Weights and method'!$C$6)))</x:f>
        <x:v>6.454244859927921</x:v>
      </x:c>
      <x:c r="E457" s="8" t="n">
        <x:f>100*'Weights and method'!$B$7*MAX(0,MIN(1,(LN(1+'Original 8 pillars'!E457)-'Weights and method'!$C$7)/('Weights and method'!$D$7-'Weights and method'!$C$7)))</x:f>
        <x:v>8.120366214756913</x:v>
      </x:c>
      <x:c r="F457" s="8" t="n">
        <x:f>100*'Weights and method'!$B$8*MAX(0,MIN(1,(LN(1+'Original 8 pillars'!F457)-'Weights and method'!$C$8)/('Weights and method'!$D$8-'Weights and method'!$C$8)))</x:f>
        <x:v>9.979239512997827</x:v>
      </x:c>
      <x:c r="G457" s="8" t="n">
        <x:f>100*'Weights and method'!$B$9*MAX(0,MIN(1,(LN(1+'Original 8 pillars'!G457)-'Weights and method'!$C$9)/('Weights and method'!$D$9-'Weights and method'!$C$9)))</x:f>
        <x:v>9.494222548353827</x:v>
      </x:c>
      <x:c r="H457" s="8" t="n">
        <x:f>100*'Weights and method'!$B$10*MAX(0,MIN(1,(LN(1+'Original 8 pillars'!H457)-'Weights and method'!$C$10)/('Weights and method'!$D$10-'Weights and method'!$C$10)))</x:f>
        <x:v>0</x:v>
      </x:c>
      <x:c r="I457" s="8" t="n">
        <x:f>100*'Weights and method'!$B$11*MAX(0,MIN(1,(LN(1+'Original 8 pillars'!I457)-'Weights and method'!$C$11)/('Weights and method'!$D$11-'Weights and method'!$C$11)))</x:f>
        <x:v>4.673102157361486</x:v>
      </x:c>
      <x:c r="J457" s="8" t="n">
        <x:f>100*'Weights and method'!$B$12*MAX(0,MIN(1,(LN(1+'Original 8 pillars'!J457)-'Weights and method'!$C$12)/('Weights and method'!$D$12-'Weights and method'!$C$12)))</x:f>
        <x:v>3.686202364168264</x:v>
      </x:c>
      <x:c r="K457" s="8" t="n">
        <x:f>SUM(C457:J457)</x:f>
        <x:v>49.469173562705556</x:v>
      </x:c>
    </x:row>
    <x:row r="458">
      <x:c r="A458" s="2" t="str">
        <x:f>'Original 8 pillars'!A458</x:f>
        <x:v>Botswana</x:v>
      </x:c>
      <x:c r="B458" s="2" t="str">
        <x:f>'Original 8 pillars'!B458</x:f>
        <x:v>2017-07</x:v>
      </x:c>
      <x:c r="C458" s="8" t="n">
        <x:f>100*'Weights and method'!$B$5*MAX(0,MIN(1,(LN(1+'Original 8 pillars'!C458)-'Weights and method'!$C$5)/('Weights and method'!$D$5-'Weights and method'!$C$5)))</x:f>
        <x:v>9.707616846701464</x:v>
      </x:c>
      <x:c r="D458" s="8" t="n">
        <x:f>100*'Weights and method'!$B$6*MAX(0,MIN(1,(LN(1+'Original 8 pillars'!D458)-'Weights and method'!$C$6)/('Weights and method'!$D$6-'Weights and method'!$C$6)))</x:f>
        <x:v>5.955159153315488</x:v>
      </x:c>
      <x:c r="E458" s="8" t="n">
        <x:f>100*'Weights and method'!$B$7*MAX(0,MIN(1,(LN(1+'Original 8 pillars'!E458)-'Weights and method'!$C$7)/('Weights and method'!$D$7-'Weights and method'!$C$7)))</x:f>
        <x:v>8.337981393900364</x:v>
      </x:c>
      <x:c r="F458" s="8" t="n">
        <x:f>100*'Weights and method'!$B$8*MAX(0,MIN(1,(LN(1+'Original 8 pillars'!F458)-'Weights and method'!$C$8)/('Weights and method'!$D$8-'Weights and method'!$C$8)))</x:f>
        <x:v>11.042576694220726</x:v>
      </x:c>
      <x:c r="G458" s="8" t="n">
        <x:f>100*'Weights and method'!$B$9*MAX(0,MIN(1,(LN(1+'Original 8 pillars'!G458)-'Weights and method'!$C$9)/('Weights and method'!$D$9-'Weights and method'!$C$9)))</x:f>
        <x:v>9.708858111393821</x:v>
      </x:c>
      <x:c r="H458" s="8" t="n">
        <x:f>100*'Weights and method'!$B$10*MAX(0,MIN(1,(LN(1+'Original 8 pillars'!H458)-'Weights and method'!$C$10)/('Weights and method'!$D$10-'Weights and method'!$C$10)))</x:f>
        <x:v>0</x:v>
      </x:c>
      <x:c r="I458" s="8" t="n">
        <x:f>100*'Weights and method'!$B$11*MAX(0,MIN(1,(LN(1+'Original 8 pillars'!I458)-'Weights and method'!$C$11)/('Weights and method'!$D$11-'Weights and method'!$C$11)))</x:f>
        <x:v>3.338391467659191</x:v>
      </x:c>
      <x:c r="J458" s="8" t="n">
        <x:f>100*'Weights and method'!$B$12*MAX(0,MIN(1,(LN(1+'Original 8 pillars'!J458)-'Weights and method'!$C$12)/('Weights and method'!$D$12-'Weights and method'!$C$12)))</x:f>
        <x:v>2.687834067252404</x:v>
      </x:c>
      <x:c r="K458" s="8" t="n">
        <x:f>SUM(C458:J458)</x:f>
        <x:v>50.778417734443465</x:v>
      </x:c>
    </x:row>
    <x:row r="459">
      <x:c r="A459" s="2" t="str">
        <x:f>'Original 8 pillars'!A459</x:f>
        <x:v>Botswana</x:v>
      </x:c>
      <x:c r="B459" s="2" t="str">
        <x:f>'Original 8 pillars'!B459</x:f>
        <x:v>2017-08</x:v>
      </x:c>
      <x:c r="C459" s="8" t="n">
        <x:f>100*'Weights and method'!$B$5*MAX(0,MIN(1,(LN(1+'Original 8 pillars'!C459)-'Weights and method'!$C$5)/('Weights and method'!$D$5-'Weights and method'!$C$5)))</x:f>
        <x:v>7.781951730524257</x:v>
      </x:c>
      <x:c r="D459" s="8" t="n">
        <x:f>100*'Weights and method'!$B$6*MAX(0,MIN(1,(LN(1+'Original 8 pillars'!D459)-'Weights and method'!$C$6)/('Weights and method'!$D$6-'Weights and method'!$C$6)))</x:f>
        <x:v>6.426090533043483</x:v>
      </x:c>
      <x:c r="E459" s="8" t="n">
        <x:f>100*'Weights and method'!$B$7*MAX(0,MIN(1,(LN(1+'Original 8 pillars'!E459)-'Weights and method'!$C$7)/('Weights and method'!$D$7-'Weights and method'!$C$7)))</x:f>
        <x:v>8.610015050935566</x:v>
      </x:c>
      <x:c r="F459" s="8" t="n">
        <x:f>100*'Weights and method'!$B$8*MAX(0,MIN(1,(LN(1+'Original 8 pillars'!F459)-'Weights and method'!$C$8)/('Weights and method'!$D$8-'Weights and method'!$C$8)))</x:f>
        <x:v>9.807500850630651</x:v>
      </x:c>
      <x:c r="G459" s="8" t="n">
        <x:f>100*'Weights and method'!$B$9*MAX(0,MIN(1,(LN(1+'Original 8 pillars'!G459)-'Weights and method'!$C$9)/('Weights and method'!$D$9-'Weights and method'!$C$9)))</x:f>
        <x:v>10.242628999116171</x:v>
      </x:c>
      <x:c r="H459" s="8" t="n">
        <x:f>100*'Weights and method'!$B$10*MAX(0,MIN(1,(LN(1+'Original 8 pillars'!H459)-'Weights and method'!$C$10)/('Weights and method'!$D$10-'Weights and method'!$C$10)))</x:f>
        <x:v>2.3253634463705786</x:v>
      </x:c>
      <x:c r="I459" s="8" t="n">
        <x:f>100*'Weights and method'!$B$11*MAX(0,MIN(1,(LN(1+'Original 8 pillars'!I459)-'Weights and method'!$C$11)/('Weights and method'!$D$11-'Weights and method'!$C$11)))</x:f>
        <x:v>4.744563501114888</x:v>
      </x:c>
      <x:c r="J459" s="8" t="n">
        <x:f>100*'Weights and method'!$B$12*MAX(0,MIN(1,(LN(1+'Original 8 pillars'!J459)-'Weights and method'!$C$12)/('Weights and method'!$D$12-'Weights and method'!$C$12)))</x:f>
        <x:v>2.4943323147238217</x:v>
      </x:c>
      <x:c r="K459" s="8" t="n">
        <x:f>SUM(C459:J459)</x:f>
        <x:v>52.43244642645942</x:v>
      </x:c>
    </x:row>
    <x:row r="460">
      <x:c r="A460" s="2" t="str">
        <x:f>'Original 8 pillars'!A460</x:f>
        <x:v>Botswana</x:v>
      </x:c>
      <x:c r="B460" s="2" t="str">
        <x:f>'Original 8 pillars'!B460</x:f>
        <x:v>2017-09</x:v>
      </x:c>
      <x:c r="C460" s="8" t="n">
        <x:f>100*'Weights and method'!$B$5*MAX(0,MIN(1,(LN(1+'Original 8 pillars'!C460)-'Weights and method'!$C$5)/('Weights and method'!$D$5-'Weights and method'!$C$5)))</x:f>
        <x:v>7.994581634557014</x:v>
      </x:c>
      <x:c r="D460" s="8" t="n">
        <x:f>100*'Weights and method'!$B$6*MAX(0,MIN(1,(LN(1+'Original 8 pillars'!D460)-'Weights and method'!$C$6)/('Weights and method'!$D$6-'Weights and method'!$C$6)))</x:f>
        <x:v>6.436114970605436</x:v>
      </x:c>
      <x:c r="E460" s="8" t="n">
        <x:f>100*'Weights and method'!$B$7*MAX(0,MIN(1,(LN(1+'Original 8 pillars'!E460)-'Weights and method'!$C$7)/('Weights and method'!$D$7-'Weights and method'!$C$7)))</x:f>
        <x:v>8.831846845312434</x:v>
      </x:c>
      <x:c r="F460" s="8" t="n">
        <x:f>100*'Weights and method'!$B$8*MAX(0,MIN(1,(LN(1+'Original 8 pillars'!F460)-'Weights and method'!$C$8)/('Weights and method'!$D$8-'Weights and method'!$C$8)))</x:f>
        <x:v>10.479754406645858</x:v>
      </x:c>
      <x:c r="G460" s="8" t="n">
        <x:f>100*'Weights and method'!$B$9*MAX(0,MIN(1,(LN(1+'Original 8 pillars'!G460)-'Weights and method'!$C$9)/('Weights and method'!$D$9-'Weights and method'!$C$9)))</x:f>
        <x:v>7.3630636622735555</x:v>
      </x:c>
      <x:c r="H460" s="8" t="n">
        <x:f>100*'Weights and method'!$B$10*MAX(0,MIN(1,(LN(1+'Original 8 pillars'!H460)-'Weights and method'!$C$10)/('Weights and method'!$D$10-'Weights and method'!$C$10)))</x:f>
        <x:v>0</x:v>
      </x:c>
      <x:c r="I460" s="8" t="n">
        <x:f>100*'Weights and method'!$B$11*MAX(0,MIN(1,(LN(1+'Original 8 pillars'!I460)-'Weights and method'!$C$11)/('Weights and method'!$D$11-'Weights and method'!$C$11)))</x:f>
        <x:v>4.848677563100074</x:v>
      </x:c>
      <x:c r="J460" s="8" t="n">
        <x:f>100*'Weights and method'!$B$12*MAX(0,MIN(1,(LN(1+'Original 8 pillars'!J460)-'Weights and method'!$C$12)/('Weights and method'!$D$12-'Weights and method'!$C$12)))</x:f>
        <x:v>6.140418095534776</x:v>
      </x:c>
      <x:c r="K460" s="8" t="n">
        <x:f>SUM(C460:J460)</x:f>
        <x:v>52.094457178029145</x:v>
      </x:c>
    </x:row>
    <x:row r="461">
      <x:c r="A461" s="2" t="str">
        <x:f>'Original 8 pillars'!A461</x:f>
        <x:v>Botswana</x:v>
      </x:c>
      <x:c r="B461" s="2" t="str">
        <x:f>'Original 8 pillars'!B461</x:f>
        <x:v>2017-10</x:v>
      </x:c>
      <x:c r="C461" s="8" t="n">
        <x:f>100*'Weights and method'!$B$5*MAX(0,MIN(1,(LN(1+'Original 8 pillars'!C461)-'Weights and method'!$C$5)/('Weights and method'!$D$5-'Weights and method'!$C$5)))</x:f>
        <x:v>9.409247918248916</x:v>
      </x:c>
      <x:c r="D461" s="8" t="n">
        <x:f>100*'Weights and method'!$B$6*MAX(0,MIN(1,(LN(1+'Original 8 pillars'!D461)-'Weights and method'!$C$6)/('Weights and method'!$D$6-'Weights and method'!$C$6)))</x:f>
        <x:v>6.332552891869464</x:v>
      </x:c>
      <x:c r="E461" s="8" t="n">
        <x:f>100*'Weights and method'!$B$7*MAX(0,MIN(1,(LN(1+'Original 8 pillars'!E461)-'Weights and method'!$C$7)/('Weights and method'!$D$7-'Weights and method'!$C$7)))</x:f>
        <x:v>9.595411555875131</x:v>
      </x:c>
      <x:c r="F461" s="8" t="n">
        <x:f>100*'Weights and method'!$B$8*MAX(0,MIN(1,(LN(1+'Original 8 pillars'!F461)-'Weights and method'!$C$8)/('Weights and method'!$D$8-'Weights and method'!$C$8)))</x:f>
        <x:v>11.113258519563118</x:v>
      </x:c>
      <x:c r="G461" s="8" t="n">
        <x:f>100*'Weights and method'!$B$9*MAX(0,MIN(1,(LN(1+'Original 8 pillars'!G461)-'Weights and method'!$C$9)/('Weights and method'!$D$9-'Weights and method'!$C$9)))</x:f>
        <x:v>9.266693701036123</x:v>
      </x:c>
      <x:c r="H461" s="8" t="n">
        <x:f>100*'Weights and method'!$B$10*MAX(0,MIN(1,(LN(1+'Original 8 pillars'!H461)-'Weights and method'!$C$10)/('Weights and method'!$D$10-'Weights and method'!$C$10)))</x:f>
        <x:v>0</x:v>
      </x:c>
      <x:c r="I461" s="8" t="n">
        <x:f>100*'Weights and method'!$B$11*MAX(0,MIN(1,(LN(1+'Original 8 pillars'!I461)-'Weights and method'!$C$11)/('Weights and method'!$D$11-'Weights and method'!$C$11)))</x:f>
        <x:v>4.29227404267052</x:v>
      </x:c>
      <x:c r="J461" s="8" t="n">
        <x:f>100*'Weights and method'!$B$12*MAX(0,MIN(1,(LN(1+'Original 8 pillars'!J461)-'Weights and method'!$C$12)/('Weights and method'!$D$12-'Weights and method'!$C$12)))</x:f>
        <x:v>5.055888022825382</x:v>
      </x:c>
      <x:c r="K461" s="8" t="n">
        <x:f>SUM(C461:J461)</x:f>
        <x:v>55.06532665208866</x:v>
      </x:c>
    </x:row>
    <x:row r="462">
      <x:c r="A462" s="2" t="str">
        <x:f>'Original 8 pillars'!A462</x:f>
        <x:v>Botswana</x:v>
      </x:c>
      <x:c r="B462" s="2" t="str">
        <x:f>'Original 8 pillars'!B462</x:f>
        <x:v>2017-11</x:v>
      </x:c>
      <x:c r="C462" s="8" t="n">
        <x:f>100*'Weights and method'!$B$5*MAX(0,MIN(1,(LN(1+'Original 8 pillars'!C462)-'Weights and method'!$C$5)/('Weights and method'!$D$5-'Weights and method'!$C$5)))</x:f>
        <x:v>8.936176368165638</x:v>
      </x:c>
      <x:c r="D462" s="8" t="n">
        <x:f>100*'Weights and method'!$B$6*MAX(0,MIN(1,(LN(1+'Original 8 pillars'!D462)-'Weights and method'!$C$6)/('Weights and method'!$D$6-'Weights and method'!$C$6)))</x:f>
        <x:v>6.334169216549466</x:v>
      </x:c>
      <x:c r="E462" s="8" t="n">
        <x:f>100*'Weights and method'!$B$7*MAX(0,MIN(1,(LN(1+'Original 8 pillars'!E462)-'Weights and method'!$C$7)/('Weights and method'!$D$7-'Weights and method'!$C$7)))</x:f>
        <x:v>9.14506840859954</x:v>
      </x:c>
      <x:c r="F462" s="8" t="n">
        <x:f>100*'Weights and method'!$B$8*MAX(0,MIN(1,(LN(1+'Original 8 pillars'!F462)-'Weights and method'!$C$8)/('Weights and method'!$D$8-'Weights and method'!$C$8)))</x:f>
        <x:v>10.27168404302995</x:v>
      </x:c>
      <x:c r="G462" s="8" t="n">
        <x:f>100*'Weights and method'!$B$9*MAX(0,MIN(1,(LN(1+'Original 8 pillars'!G462)-'Weights and method'!$C$9)/('Weights and method'!$D$9-'Weights and method'!$C$9)))</x:f>
        <x:v>10.104961226825857</x:v>
      </x:c>
      <x:c r="H462" s="8" t="n">
        <x:f>100*'Weights and method'!$B$10*MAX(0,MIN(1,(LN(1+'Original 8 pillars'!H462)-'Weights and method'!$C$10)/('Weights and method'!$D$10-'Weights and method'!$C$10)))</x:f>
        <x:v>0</x:v>
      </x:c>
      <x:c r="I462" s="8" t="n">
        <x:f>100*'Weights and method'!$B$11*MAX(0,MIN(1,(LN(1+'Original 8 pillars'!I462)-'Weights and method'!$C$11)/('Weights and method'!$D$11-'Weights and method'!$C$11)))</x:f>
        <x:v>5.658474149778607</x:v>
      </x:c>
      <x:c r="J462" s="8" t="n">
        <x:f>100*'Weights and method'!$B$12*MAX(0,MIN(1,(LN(1+'Original 8 pillars'!J462)-'Weights and method'!$C$12)/('Weights and method'!$D$12-'Weights and method'!$C$12)))</x:f>
        <x:v>5.089213476061312</x:v>
      </x:c>
      <x:c r="K462" s="8" t="n">
        <x:f>SUM(C462:J462)</x:f>
        <x:v>55.53974688901037</x:v>
      </x:c>
    </x:row>
    <x:row r="463">
      <x:c r="A463" s="2" t="str">
        <x:f>'Original 8 pillars'!A463</x:f>
        <x:v>Botswana</x:v>
      </x:c>
      <x:c r="B463" s="2" t="str">
        <x:f>'Original 8 pillars'!B463</x:f>
        <x:v>2017-12</x:v>
      </x:c>
      <x:c r="C463" s="8" t="n">
        <x:f>100*'Weights and method'!$B$5*MAX(0,MIN(1,(LN(1+'Original 8 pillars'!C463)-'Weights and method'!$C$5)/('Weights and method'!$D$5-'Weights and method'!$C$5)))</x:f>
        <x:v>6.540262180862272</x:v>
      </x:c>
      <x:c r="D463" s="8" t="n">
        <x:f>100*'Weights and method'!$B$6*MAX(0,MIN(1,(LN(1+'Original 8 pillars'!D463)-'Weights and method'!$C$6)/('Weights and method'!$D$6-'Weights and method'!$C$6)))</x:f>
        <x:v>6.1558303976344995</x:v>
      </x:c>
      <x:c r="E463" s="8" t="n">
        <x:f>100*'Weights and method'!$B$7*MAX(0,MIN(1,(LN(1+'Original 8 pillars'!E463)-'Weights and method'!$C$7)/('Weights and method'!$D$7-'Weights and method'!$C$7)))</x:f>
        <x:v>8.751353865954403</x:v>
      </x:c>
      <x:c r="F463" s="8" t="n">
        <x:f>100*'Weights and method'!$B$8*MAX(0,MIN(1,(LN(1+'Original 8 pillars'!F463)-'Weights and method'!$C$8)/('Weights and method'!$D$8-'Weights and method'!$C$8)))</x:f>
        <x:v>10.934334647436913</x:v>
      </x:c>
      <x:c r="G463" s="8" t="n">
        <x:f>100*'Weights and method'!$B$9*MAX(0,MIN(1,(LN(1+'Original 8 pillars'!G463)-'Weights and method'!$C$9)/('Weights and method'!$D$9-'Weights and method'!$C$9)))</x:f>
        <x:v>6.481025969701243</x:v>
      </x:c>
      <x:c r="H463" s="8" t="n">
        <x:f>100*'Weights and method'!$B$10*MAX(0,MIN(1,(LN(1+'Original 8 pillars'!H463)-'Weights and method'!$C$10)/('Weights and method'!$D$10-'Weights and method'!$C$10)))</x:f>
        <x:v>0</x:v>
      </x:c>
      <x:c r="I463" s="8" t="n">
        <x:f>100*'Weights and method'!$B$11*MAX(0,MIN(1,(LN(1+'Original 8 pillars'!I463)-'Weights and method'!$C$11)/('Weights and method'!$D$11-'Weights and method'!$C$11)))</x:f>
        <x:v>5.471223653103368</x:v>
      </x:c>
      <x:c r="J463" s="8" t="n">
        <x:f>100*'Weights and method'!$B$12*MAX(0,MIN(1,(LN(1+'Original 8 pillars'!J463)-'Weights and method'!$C$12)/('Weights and method'!$D$12-'Weights and method'!$C$12)))</x:f>
        <x:v>5.375129553960596</x:v>
      </x:c>
      <x:c r="K463" s="8" t="n">
        <x:f>SUM(C463:J463)</x:f>
        <x:v>49.70916026865329</x:v>
      </x:c>
    </x:row>
    <x:row r="464">
      <x:c r="A464" s="2" t="str">
        <x:f>'Original 8 pillars'!A464</x:f>
        <x:v>Botswana</x:v>
      </x:c>
      <x:c r="B464" s="2" t="str">
        <x:f>'Original 8 pillars'!B464</x:f>
        <x:v>2018-01</x:v>
      </x:c>
      <x:c r="C464" s="8" t="n">
        <x:f>100*'Weights and method'!$B$5*MAX(0,MIN(1,(LN(1+'Original 8 pillars'!C464)-'Weights and method'!$C$5)/('Weights and method'!$D$5-'Weights and method'!$C$5)))</x:f>
        <x:v>7.939984378566045</x:v>
      </x:c>
      <x:c r="D464" s="8" t="n">
        <x:f>100*'Weights and method'!$B$6*MAX(0,MIN(1,(LN(1+'Original 8 pillars'!D464)-'Weights and method'!$C$6)/('Weights and method'!$D$6-'Weights and method'!$C$6)))</x:f>
        <x:v>5.661428739020993</x:v>
      </x:c>
      <x:c r="E464" s="8" t="n">
        <x:f>100*'Weights and method'!$B$7*MAX(0,MIN(1,(LN(1+'Original 8 pillars'!E464)-'Weights and method'!$C$7)/('Weights and method'!$D$7-'Weights and method'!$C$7)))</x:f>
        <x:v>7.399027663777243</x:v>
      </x:c>
      <x:c r="F464" s="8" t="n">
        <x:f>100*'Weights and method'!$B$8*MAX(0,MIN(1,(LN(1+'Original 8 pillars'!F464)-'Weights and method'!$C$8)/('Weights and method'!$D$8-'Weights and method'!$C$8)))</x:f>
        <x:v>10.570045288404863</x:v>
      </x:c>
      <x:c r="G464" s="8" t="n">
        <x:f>100*'Weights and method'!$B$9*MAX(0,MIN(1,(LN(1+'Original 8 pillars'!G464)-'Weights and method'!$C$9)/('Weights and method'!$D$9-'Weights and method'!$C$9)))</x:f>
        <x:v>8.661909933970515</x:v>
      </x:c>
      <x:c r="H464" s="8" t="n">
        <x:f>100*'Weights and method'!$B$10*MAX(0,MIN(1,(LN(1+'Original 8 pillars'!H464)-'Weights and method'!$C$10)/('Weights and method'!$D$10-'Weights and method'!$C$10)))</x:f>
        <x:v>0</x:v>
      </x:c>
      <x:c r="I464" s="8" t="n">
        <x:f>100*'Weights and method'!$B$11*MAX(0,MIN(1,(LN(1+'Original 8 pillars'!I464)-'Weights and method'!$C$11)/('Weights and method'!$D$11-'Weights and method'!$C$11)))</x:f>
        <x:v>3.759359685274805</x:v>
      </x:c>
      <x:c r="J464" s="8" t="n">
        <x:f>100*'Weights and method'!$B$12*MAX(0,MIN(1,(LN(1+'Original 8 pillars'!J464)-'Weights and method'!$C$12)/('Weights and method'!$D$12-'Weights and method'!$C$12)))</x:f>
        <x:v>4.35695125957033</x:v>
      </x:c>
      <x:c r="K464" s="8" t="n">
        <x:f>SUM(C464:J464)</x:f>
        <x:v>48.34870694858479</x:v>
      </x:c>
    </x:row>
    <x:row r="465">
      <x:c r="A465" s="2" t="str">
        <x:f>'Original 8 pillars'!A465</x:f>
        <x:v>Botswana</x:v>
      </x:c>
      <x:c r="B465" s="2" t="str">
        <x:f>'Original 8 pillars'!B465</x:f>
        <x:v>2018-02</x:v>
      </x:c>
      <x:c r="C465" s="8" t="n">
        <x:f>100*'Weights and method'!$B$5*MAX(0,MIN(1,(LN(1+'Original 8 pillars'!C465)-'Weights and method'!$C$5)/('Weights and method'!$D$5-'Weights and method'!$C$5)))</x:f>
        <x:v>6.156425603695031</x:v>
      </x:c>
      <x:c r="D465" s="8" t="n">
        <x:f>100*'Weights and method'!$B$6*MAX(0,MIN(1,(LN(1+'Original 8 pillars'!D465)-'Weights and method'!$C$6)/('Weights and method'!$D$6-'Weights and method'!$C$6)))</x:f>
        <x:v>6.201861469056181</x:v>
      </x:c>
      <x:c r="E465" s="8" t="n">
        <x:f>100*'Weights and method'!$B$7*MAX(0,MIN(1,(LN(1+'Original 8 pillars'!E465)-'Weights and method'!$C$7)/('Weights and method'!$D$7-'Weights and method'!$C$7)))</x:f>
        <x:v>8.393595075176677</x:v>
      </x:c>
      <x:c r="F465" s="8" t="n">
        <x:f>100*'Weights and method'!$B$8*MAX(0,MIN(1,(LN(1+'Original 8 pillars'!F465)-'Weights and method'!$C$8)/('Weights and method'!$D$8-'Weights and method'!$C$8)))</x:f>
        <x:v>10.955371296809911</x:v>
      </x:c>
      <x:c r="G465" s="8" t="n">
        <x:f>100*'Weights and method'!$B$9*MAX(0,MIN(1,(LN(1+'Original 8 pillars'!G465)-'Weights and method'!$C$9)/('Weights and method'!$D$9-'Weights and method'!$C$9)))</x:f>
        <x:v>8.755551261550163</x:v>
      </x:c>
      <x:c r="H465" s="8" t="n">
        <x:f>100*'Weights and method'!$B$10*MAX(0,MIN(1,(LN(1+'Original 8 pillars'!H465)-'Weights and method'!$C$10)/('Weights and method'!$D$10-'Weights and method'!$C$10)))</x:f>
        <x:v>0</x:v>
      </x:c>
      <x:c r="I465" s="8" t="n">
        <x:f>100*'Weights and method'!$B$11*MAX(0,MIN(1,(LN(1+'Original 8 pillars'!I465)-'Weights and method'!$C$11)/('Weights and method'!$D$11-'Weights and method'!$C$11)))</x:f>
        <x:v>5.248693737306564</x:v>
      </x:c>
      <x:c r="J465" s="8" t="n">
        <x:f>100*'Weights and method'!$B$12*MAX(0,MIN(1,(LN(1+'Original 8 pillars'!J465)-'Weights and method'!$C$12)/('Weights and method'!$D$12-'Weights and method'!$C$12)))</x:f>
        <x:v>4.231324383157913</x:v>
      </x:c>
      <x:c r="K465" s="8" t="n">
        <x:f>SUM(C465:J465)</x:f>
        <x:v>49.94282282675243</x:v>
      </x:c>
    </x:row>
    <x:row r="466">
      <x:c r="A466" s="2" t="str">
        <x:f>'Original 8 pillars'!A466</x:f>
        <x:v>Botswana</x:v>
      </x:c>
      <x:c r="B466" s="2" t="str">
        <x:f>'Original 8 pillars'!B466</x:f>
        <x:v>2018-03</x:v>
      </x:c>
      <x:c r="C466" s="8" t="n">
        <x:f>100*'Weights and method'!$B$5*MAX(0,MIN(1,(LN(1+'Original 8 pillars'!C466)-'Weights and method'!$C$5)/('Weights and method'!$D$5-'Weights and method'!$C$5)))</x:f>
        <x:v>8.249826237630073</x:v>
      </x:c>
      <x:c r="D466" s="8" t="n">
        <x:f>100*'Weights and method'!$B$6*MAX(0,MIN(1,(LN(1+'Original 8 pillars'!D466)-'Weights and method'!$C$6)/('Weights and method'!$D$6-'Weights and method'!$C$6)))</x:f>
        <x:v>5.835526613279769</x:v>
      </x:c>
      <x:c r="E466" s="8" t="n">
        <x:f>100*'Weights and method'!$B$7*MAX(0,MIN(1,(LN(1+'Original 8 pillars'!E466)-'Weights and method'!$C$7)/('Weights and method'!$D$7-'Weights and method'!$C$7)))</x:f>
        <x:v>9.085305892934695</x:v>
      </x:c>
      <x:c r="F466" s="8" t="n">
        <x:f>100*'Weights and method'!$B$8*MAX(0,MIN(1,(LN(1+'Original 8 pillars'!F466)-'Weights and method'!$C$8)/('Weights and method'!$D$8-'Weights and method'!$C$8)))</x:f>
        <x:v>11.531509081485611</x:v>
      </x:c>
      <x:c r="G466" s="8" t="n">
        <x:f>100*'Weights and method'!$B$9*MAX(0,MIN(1,(LN(1+'Original 8 pillars'!G466)-'Weights and method'!$C$9)/('Weights and method'!$D$9-'Weights and method'!$C$9)))</x:f>
        <x:v>10.96854840481344</x:v>
      </x:c>
      <x:c r="H466" s="8" t="n">
        <x:f>100*'Weights and method'!$B$10*MAX(0,MIN(1,(LN(1+'Original 8 pillars'!H466)-'Weights and method'!$C$10)/('Weights and method'!$D$10-'Weights and method'!$C$10)))</x:f>
        <x:v>0</x:v>
      </x:c>
      <x:c r="I466" s="8" t="n">
        <x:f>100*'Weights and method'!$B$11*MAX(0,MIN(1,(LN(1+'Original 8 pillars'!I466)-'Weights and method'!$C$11)/('Weights and method'!$D$11-'Weights and method'!$C$11)))</x:f>
        <x:v>5.230328535468486</x:v>
      </x:c>
      <x:c r="J466" s="8" t="n">
        <x:f>100*'Weights and method'!$B$12*MAX(0,MIN(1,(LN(1+'Original 8 pillars'!J466)-'Weights and method'!$C$12)/('Weights and method'!$D$12-'Weights and method'!$C$12)))</x:f>
        <x:v>5.740354160861004</x:v>
      </x:c>
      <x:c r="K466" s="8" t="n">
        <x:f>SUM(C466:J466)</x:f>
        <x:v>56.64139892647308</x:v>
      </x:c>
    </x:row>
    <x:row r="467">
      <x:c r="A467" s="2" t="str">
        <x:f>'Original 8 pillars'!A467</x:f>
        <x:v>Botswana</x:v>
      </x:c>
      <x:c r="B467" s="2" t="str">
        <x:f>'Original 8 pillars'!B467</x:f>
        <x:v>2018-04</x:v>
      </x:c>
      <x:c r="C467" s="8" t="n">
        <x:f>100*'Weights and method'!$B$5*MAX(0,MIN(1,(LN(1+'Original 8 pillars'!C467)-'Weights and method'!$C$5)/('Weights and method'!$D$5-'Weights and method'!$C$5)))</x:f>
        <x:v>8.410252799351374</x:v>
      </x:c>
      <x:c r="D467" s="8" t="n">
        <x:f>100*'Weights and method'!$B$6*MAX(0,MIN(1,(LN(1+'Original 8 pillars'!D467)-'Weights and method'!$C$6)/('Weights and method'!$D$6-'Weights and method'!$C$6)))</x:f>
        <x:v>6.839327261645825</x:v>
      </x:c>
      <x:c r="E467" s="8" t="n">
        <x:f>100*'Weights and method'!$B$7*MAX(0,MIN(1,(LN(1+'Original 8 pillars'!E467)-'Weights and method'!$C$7)/('Weights and method'!$D$7-'Weights and method'!$C$7)))</x:f>
        <x:v>9.617225313085545</x:v>
      </x:c>
      <x:c r="F467" s="8" t="n">
        <x:f>100*'Weights and method'!$B$8*MAX(0,MIN(1,(LN(1+'Original 8 pillars'!F467)-'Weights and method'!$C$8)/('Weights and method'!$D$8-'Weights and method'!$C$8)))</x:f>
        <x:v>12.085590363501279</x:v>
      </x:c>
      <x:c r="G467" s="8" t="n">
        <x:f>100*'Weights and method'!$B$9*MAX(0,MIN(1,(LN(1+'Original 8 pillars'!G467)-'Weights and method'!$C$9)/('Weights and method'!$D$9-'Weights and method'!$C$9)))</x:f>
        <x:v>11.857798066300804</x:v>
      </x:c>
      <x:c r="H467" s="8" t="n">
        <x:f>100*'Weights and method'!$B$10*MAX(0,MIN(1,(LN(1+'Original 8 pillars'!H467)-'Weights and method'!$C$10)/('Weights and method'!$D$10-'Weights and method'!$C$10)))</x:f>
        <x:v>0</x:v>
      </x:c>
      <x:c r="I467" s="8" t="n">
        <x:f>100*'Weights and method'!$B$11*MAX(0,MIN(1,(LN(1+'Original 8 pillars'!I467)-'Weights and method'!$C$11)/('Weights and method'!$D$11-'Weights and method'!$C$11)))</x:f>
        <x:v>5.007319088658855</x:v>
      </x:c>
      <x:c r="J467" s="8" t="n">
        <x:f>100*'Weights and method'!$B$12*MAX(0,MIN(1,(LN(1+'Original 8 pillars'!J467)-'Weights and method'!$C$12)/('Weights and method'!$D$12-'Weights and method'!$C$12)))</x:f>
        <x:v>6.439038920011971</x:v>
      </x:c>
      <x:c r="K467" s="8" t="n">
        <x:f>SUM(C467:J467)</x:f>
        <x:v>60.25655181255566</x:v>
      </x:c>
    </x:row>
    <x:row r="468">
      <x:c r="A468" s="2" t="str">
        <x:f>'Original 8 pillars'!A468</x:f>
        <x:v>Botswana</x:v>
      </x:c>
      <x:c r="B468" s="2" t="str">
        <x:f>'Original 8 pillars'!B468</x:f>
        <x:v>2018-05</x:v>
      </x:c>
      <x:c r="C468" s="8" t="n">
        <x:f>100*'Weights and method'!$B$5*MAX(0,MIN(1,(LN(1+'Original 8 pillars'!C468)-'Weights and method'!$C$5)/('Weights and method'!$D$5-'Weights and method'!$C$5)))</x:f>
        <x:v>8.166503266390382</x:v>
      </x:c>
      <x:c r="D468" s="8" t="n">
        <x:f>100*'Weights and method'!$B$6*MAX(0,MIN(1,(LN(1+'Original 8 pillars'!D468)-'Weights and method'!$C$6)/('Weights and method'!$D$6-'Weights and method'!$C$6)))</x:f>
        <x:v>6.097566820385701</x:v>
      </x:c>
      <x:c r="E468" s="8" t="n">
        <x:f>100*'Weights and method'!$B$7*MAX(0,MIN(1,(LN(1+'Original 8 pillars'!E468)-'Weights and method'!$C$7)/('Weights and method'!$D$7-'Weights and method'!$C$7)))</x:f>
        <x:v>9.243648951178608</x:v>
      </x:c>
      <x:c r="F468" s="8" t="n">
        <x:f>100*'Weights and method'!$B$8*MAX(0,MIN(1,(LN(1+'Original 8 pillars'!F468)-'Weights and method'!$C$8)/('Weights and method'!$D$8-'Weights and method'!$C$8)))</x:f>
        <x:v>11.446096698304634</x:v>
      </x:c>
      <x:c r="G468" s="8" t="n">
        <x:f>100*'Weights and method'!$B$9*MAX(0,MIN(1,(LN(1+'Original 8 pillars'!G468)-'Weights and method'!$C$9)/('Weights and method'!$D$9-'Weights and method'!$C$9)))</x:f>
        <x:v>8.384405168640514</x:v>
      </x:c>
      <x:c r="H468" s="8" t="n">
        <x:f>100*'Weights and method'!$B$10*MAX(0,MIN(1,(LN(1+'Original 8 pillars'!H468)-'Weights and method'!$C$10)/('Weights and method'!$D$10-'Weights and method'!$C$10)))</x:f>
        <x:v>0</x:v>
      </x:c>
      <x:c r="I468" s="8" t="n">
        <x:f>100*'Weights and method'!$B$11*MAX(0,MIN(1,(LN(1+'Original 8 pillars'!I468)-'Weights and method'!$C$11)/('Weights and method'!$D$11-'Weights and method'!$C$11)))</x:f>
        <x:v>4.763262516651383</x:v>
      </x:c>
      <x:c r="J468" s="8" t="n">
        <x:f>100*'Weights and method'!$B$12*MAX(0,MIN(1,(LN(1+'Original 8 pillars'!J468)-'Weights and method'!$C$12)/('Weights and method'!$D$12-'Weights and method'!$C$12)))</x:f>
        <x:v>2.9849476255812917</x:v>
      </x:c>
      <x:c r="K468" s="8" t="n">
        <x:f>SUM(C468:J468)</x:f>
        <x:v>51.086431047132514</x:v>
      </x:c>
    </x:row>
    <x:row r="469">
      <x:c r="A469" s="2" t="str">
        <x:f>'Original 8 pillars'!A469</x:f>
        <x:v>Botswana</x:v>
      </x:c>
      <x:c r="B469" s="2" t="str">
        <x:f>'Original 8 pillars'!B469</x:f>
        <x:v>2018-06</x:v>
      </x:c>
      <x:c r="C469" s="8" t="n">
        <x:f>100*'Weights and method'!$B$5*MAX(0,MIN(1,(LN(1+'Original 8 pillars'!C469)-'Weights and method'!$C$5)/('Weights and method'!$D$5-'Weights and method'!$C$5)))</x:f>
        <x:v>9.312917572143807</x:v>
      </x:c>
      <x:c r="D469" s="8" t="n">
        <x:f>100*'Weights and method'!$B$6*MAX(0,MIN(1,(LN(1+'Original 8 pillars'!D469)-'Weights and method'!$C$6)/('Weights and method'!$D$6-'Weights and method'!$C$6)))</x:f>
        <x:v>6.535681447662087</x:v>
      </x:c>
      <x:c r="E469" s="8" t="n">
        <x:f>100*'Weights and method'!$B$7*MAX(0,MIN(1,(LN(1+'Original 8 pillars'!E469)-'Weights and method'!$C$7)/('Weights and method'!$D$7-'Weights and method'!$C$7)))</x:f>
        <x:v>8.513632360922449</x:v>
      </x:c>
      <x:c r="F469" s="8" t="n">
        <x:f>100*'Weights and method'!$B$8*MAX(0,MIN(1,(LN(1+'Original 8 pillars'!F469)-'Weights and method'!$C$8)/('Weights and method'!$D$8-'Weights and method'!$C$8)))</x:f>
        <x:v>10.750469944130485</x:v>
      </x:c>
      <x:c r="G469" s="8" t="n">
        <x:f>100*'Weights and method'!$B$9*MAX(0,MIN(1,(LN(1+'Original 8 pillars'!G469)-'Weights and method'!$C$9)/('Weights and method'!$D$9-'Weights and method'!$C$9)))</x:f>
        <x:v>9.195656905444192</x:v>
      </x:c>
      <x:c r="H469" s="8" t="n">
        <x:f>100*'Weights and method'!$B$10*MAX(0,MIN(1,(LN(1+'Original 8 pillars'!H469)-'Weights and method'!$C$10)/('Weights and method'!$D$10-'Weights and method'!$C$10)))</x:f>
        <x:v>0</x:v>
      </x:c>
      <x:c r="I469" s="8" t="n">
        <x:f>100*'Weights and method'!$B$11*MAX(0,MIN(1,(LN(1+'Original 8 pillars'!I469)-'Weights and method'!$C$11)/('Weights and method'!$D$11-'Weights and method'!$C$11)))</x:f>
        <x:v>2.651199403061027</x:v>
      </x:c>
      <x:c r="J469" s="8" t="n">
        <x:f>100*'Weights and method'!$B$12*MAX(0,MIN(1,(LN(1+'Original 8 pillars'!J469)-'Weights and method'!$C$12)/('Weights and method'!$D$12-'Weights and method'!$C$12)))</x:f>
        <x:v>5.448839766242435</x:v>
      </x:c>
      <x:c r="K469" s="8" t="n">
        <x:f>SUM(C469:J469)</x:f>
        <x:v>52.40839739960648</x:v>
      </x:c>
    </x:row>
    <x:row r="470">
      <x:c r="A470" s="2" t="str">
        <x:f>'Original 8 pillars'!A470</x:f>
        <x:v>Botswana</x:v>
      </x:c>
      <x:c r="B470" s="2" t="str">
        <x:f>'Original 8 pillars'!B470</x:f>
        <x:v>2018-07</x:v>
      </x:c>
      <x:c r="C470" s="8" t="n">
        <x:f>100*'Weights and method'!$B$5*MAX(0,MIN(1,(LN(1+'Original 8 pillars'!C470)-'Weights and method'!$C$5)/('Weights and method'!$D$5-'Weights and method'!$C$5)))</x:f>
        <x:v>6.0928320710922685</x:v>
      </x:c>
      <x:c r="D470" s="8" t="n">
        <x:f>100*'Weights and method'!$B$6*MAX(0,MIN(1,(LN(1+'Original 8 pillars'!D470)-'Weights and method'!$C$6)/('Weights and method'!$D$6-'Weights and method'!$C$6)))</x:f>
        <x:v>5.274645515982692</x:v>
      </x:c>
      <x:c r="E470" s="8" t="n">
        <x:f>100*'Weights and method'!$B$7*MAX(0,MIN(1,(LN(1+'Original 8 pillars'!E470)-'Weights and method'!$C$7)/('Weights and method'!$D$7-'Weights and method'!$C$7)))</x:f>
        <x:v>9.835430557982763</x:v>
      </x:c>
      <x:c r="F470" s="8" t="n">
        <x:f>100*'Weights and method'!$B$8*MAX(0,MIN(1,(LN(1+'Original 8 pillars'!F470)-'Weights and method'!$C$8)/('Weights and method'!$D$8-'Weights and method'!$C$8)))</x:f>
        <x:v>11.366491631479093</x:v>
      </x:c>
      <x:c r="G470" s="8" t="n">
        <x:f>100*'Weights and method'!$B$9*MAX(0,MIN(1,(LN(1+'Original 8 pillars'!G470)-'Weights and method'!$C$9)/('Weights and method'!$D$9-'Weights and method'!$C$9)))</x:f>
        <x:v>10.012457922668974</x:v>
      </x:c>
      <x:c r="H470" s="8" t="n">
        <x:f>100*'Weights and method'!$B$10*MAX(0,MIN(1,(LN(1+'Original 8 pillars'!H470)-'Weights and method'!$C$10)/('Weights and method'!$D$10-'Weights and method'!$C$10)))</x:f>
        <x:v>0</x:v>
      </x:c>
      <x:c r="I470" s="8" t="n">
        <x:f>100*'Weights and method'!$B$11*MAX(0,MIN(1,(LN(1+'Original 8 pillars'!I470)-'Weights and method'!$C$11)/('Weights and method'!$D$11-'Weights and method'!$C$11)))</x:f>
        <x:v>3.8102865679883777</x:v>
      </x:c>
      <x:c r="J470" s="8" t="n">
        <x:f>100*'Weights and method'!$B$12*MAX(0,MIN(1,(LN(1+'Original 8 pillars'!J470)-'Weights and method'!$C$12)/('Weights and method'!$D$12-'Weights and method'!$C$12)))</x:f>
        <x:v>3.2555795460900248</x:v>
      </x:c>
      <x:c r="K470" s="8" t="n">
        <x:f>SUM(C470:J470)</x:f>
        <x:v>49.64772381328419</x:v>
      </x:c>
    </x:row>
    <x:row r="471">
      <x:c r="A471" s="2" t="str">
        <x:f>'Original 8 pillars'!A471</x:f>
        <x:v>Botswana</x:v>
      </x:c>
      <x:c r="B471" s="2" t="str">
        <x:f>'Original 8 pillars'!B471</x:f>
        <x:v>2018-08</x:v>
      </x:c>
      <x:c r="C471" s="8" t="n">
        <x:f>100*'Weights and method'!$B$5*MAX(0,MIN(1,(LN(1+'Original 8 pillars'!C471)-'Weights and method'!$C$5)/('Weights and method'!$D$5-'Weights and method'!$C$5)))</x:f>
        <x:v>8.046336735156085</x:v>
      </x:c>
      <x:c r="D471" s="8" t="n">
        <x:f>100*'Weights and method'!$B$6*MAX(0,MIN(1,(LN(1+'Original 8 pillars'!D471)-'Weights and method'!$C$6)/('Weights and method'!$D$6-'Weights and method'!$C$6)))</x:f>
        <x:v>6.094071434325745</x:v>
      </x:c>
      <x:c r="E471" s="8" t="n">
        <x:f>100*'Weights and method'!$B$7*MAX(0,MIN(1,(LN(1+'Original 8 pillars'!E471)-'Weights and method'!$C$7)/('Weights and method'!$D$7-'Weights and method'!$C$7)))</x:f>
        <x:v>10.912840515469554</x:v>
      </x:c>
      <x:c r="F471" s="8" t="n">
        <x:f>100*'Weights and method'!$B$8*MAX(0,MIN(1,(LN(1+'Original 8 pillars'!F471)-'Weights and method'!$C$8)/('Weights and method'!$D$8-'Weights and method'!$C$8)))</x:f>
        <x:v>11.740904973206668</x:v>
      </x:c>
      <x:c r="G471" s="8" t="n">
        <x:f>100*'Weights and method'!$B$9*MAX(0,MIN(1,(LN(1+'Original 8 pillars'!G471)-'Weights and method'!$C$9)/('Weights and method'!$D$9-'Weights and method'!$C$9)))</x:f>
        <x:v>10.68238519316408</x:v>
      </x:c>
      <x:c r="H471" s="8" t="n">
        <x:f>100*'Weights and method'!$B$10*MAX(0,MIN(1,(LN(1+'Original 8 pillars'!H471)-'Weights and method'!$C$10)/('Weights and method'!$D$10-'Weights and method'!$C$10)))</x:f>
        <x:v>0</x:v>
      </x:c>
      <x:c r="I471" s="8" t="n">
        <x:f>100*'Weights and method'!$B$11*MAX(0,MIN(1,(LN(1+'Original 8 pillars'!I471)-'Weights and method'!$C$11)/('Weights and method'!$D$11-'Weights and method'!$C$11)))</x:f>
        <x:v>2.97366695028426</x:v>
      </x:c>
      <x:c r="J471" s="8" t="n">
        <x:f>100*'Weights and method'!$B$12*MAX(0,MIN(1,(LN(1+'Original 8 pillars'!J471)-'Weights and method'!$C$12)/('Weights and method'!$D$12-'Weights and method'!$C$12)))</x:f>
        <x:v>3.254730388206744</x:v>
      </x:c>
      <x:c r="K471" s="8" t="n">
        <x:f>SUM(C471:J471)</x:f>
        <x:v>53.70493618981314</x:v>
      </x:c>
    </x:row>
    <x:row r="472">
      <x:c r="A472" s="2" t="str">
        <x:f>'Original 8 pillars'!A472</x:f>
        <x:v>Botswana</x:v>
      </x:c>
      <x:c r="B472" s="2" t="str">
        <x:f>'Original 8 pillars'!B472</x:f>
        <x:v>2018-09</x:v>
      </x:c>
      <x:c r="C472" s="8" t="n">
        <x:f>100*'Weights and method'!$B$5*MAX(0,MIN(1,(LN(1+'Original 8 pillars'!C472)-'Weights and method'!$C$5)/('Weights and method'!$D$5-'Weights and method'!$C$5)))</x:f>
        <x:v>9.477245951117418</x:v>
      </x:c>
      <x:c r="D472" s="8" t="n">
        <x:f>100*'Weights and method'!$B$6*MAX(0,MIN(1,(LN(1+'Original 8 pillars'!D472)-'Weights and method'!$C$6)/('Weights and method'!$D$6-'Weights and method'!$C$6)))</x:f>
        <x:v>7.435554614600593</x:v>
      </x:c>
      <x:c r="E472" s="8" t="n">
        <x:f>100*'Weights and method'!$B$7*MAX(0,MIN(1,(LN(1+'Original 8 pillars'!E472)-'Weights and method'!$C$7)/('Weights and method'!$D$7-'Weights and method'!$C$7)))</x:f>
        <x:v>10.965656911114607</x:v>
      </x:c>
      <x:c r="F472" s="8" t="n">
        <x:f>100*'Weights and method'!$B$8*MAX(0,MIN(1,(LN(1+'Original 8 pillars'!F472)-'Weights and method'!$C$8)/('Weights and method'!$D$8-'Weights and method'!$C$8)))</x:f>
        <x:v>11.768771114438723</x:v>
      </x:c>
      <x:c r="G472" s="8" t="n">
        <x:f>100*'Weights and method'!$B$9*MAX(0,MIN(1,(LN(1+'Original 8 pillars'!G472)-'Weights and method'!$C$9)/('Weights and method'!$D$9-'Weights and method'!$C$9)))</x:f>
        <x:v>9.423696819372443</x:v>
      </x:c>
      <x:c r="H472" s="8" t="n">
        <x:f>100*'Weights and method'!$B$10*MAX(0,MIN(1,(LN(1+'Original 8 pillars'!H472)-'Weights and method'!$C$10)/('Weights and method'!$D$10-'Weights and method'!$C$10)))</x:f>
        <x:v>0</x:v>
      </x:c>
      <x:c r="I472" s="8" t="n">
        <x:f>100*'Weights and method'!$B$11*MAX(0,MIN(1,(LN(1+'Original 8 pillars'!I472)-'Weights and method'!$C$11)/('Weights and method'!$D$11-'Weights and method'!$C$11)))</x:f>
        <x:v>5.445026437533061</x:v>
      </x:c>
      <x:c r="J472" s="8" t="n">
        <x:f>100*'Weights and method'!$B$12*MAX(0,MIN(1,(LN(1+'Original 8 pillars'!J472)-'Weights and method'!$C$12)/('Weights and method'!$D$12-'Weights and method'!$C$12)))</x:f>
        <x:v>7.430575340667544</x:v>
      </x:c>
      <x:c r="K472" s="8" t="n">
        <x:f>SUM(C472:J472)</x:f>
        <x:v>61.94652718884439</x:v>
      </x:c>
    </x:row>
    <x:row r="473">
      <x:c r="A473" s="2" t="str">
        <x:f>'Original 8 pillars'!A473</x:f>
        <x:v>Botswana</x:v>
      </x:c>
      <x:c r="B473" s="2" t="str">
        <x:f>'Original 8 pillars'!B473</x:f>
        <x:v>2018-10</x:v>
      </x:c>
      <x:c r="C473" s="8" t="n">
        <x:f>100*'Weights and method'!$B$5*MAX(0,MIN(1,(LN(1+'Original 8 pillars'!C473)-'Weights and method'!$C$5)/('Weights and method'!$D$5-'Weights and method'!$C$5)))</x:f>
        <x:v>8.420273034769478</x:v>
      </x:c>
      <x:c r="D473" s="8" t="n">
        <x:f>100*'Weights and method'!$B$6*MAX(0,MIN(1,(LN(1+'Original 8 pillars'!D473)-'Weights and method'!$C$6)/('Weights and method'!$D$6-'Weights and method'!$C$6)))</x:f>
        <x:v>7.35650567166721</x:v>
      </x:c>
      <x:c r="E473" s="8" t="n">
        <x:f>100*'Weights and method'!$B$7*MAX(0,MIN(1,(LN(1+'Original 8 pillars'!E473)-'Weights and method'!$C$7)/('Weights and method'!$D$7-'Weights and method'!$C$7)))</x:f>
        <x:v>11.127808783764499</x:v>
      </x:c>
      <x:c r="F473" s="8" t="n">
        <x:f>100*'Weights and method'!$B$8*MAX(0,MIN(1,(LN(1+'Original 8 pillars'!F473)-'Weights and method'!$C$8)/('Weights and method'!$D$8-'Weights and method'!$C$8)))</x:f>
        <x:v>11.897532795647065</x:v>
      </x:c>
      <x:c r="G473" s="8" t="n">
        <x:f>100*'Weights and method'!$B$9*MAX(0,MIN(1,(LN(1+'Original 8 pillars'!G473)-'Weights and method'!$C$9)/('Weights and method'!$D$9-'Weights and method'!$C$9)))</x:f>
        <x:v>9.955314513048986</x:v>
      </x:c>
      <x:c r="H473" s="8" t="n">
        <x:f>100*'Weights and method'!$B$10*MAX(0,MIN(1,(LN(1+'Original 8 pillars'!H473)-'Weights and method'!$C$10)/('Weights and method'!$D$10-'Weights and method'!$C$10)))</x:f>
        <x:v>0</x:v>
      </x:c>
      <x:c r="I473" s="8" t="n">
        <x:f>100*'Weights and method'!$B$11*MAX(0,MIN(1,(LN(1+'Original 8 pillars'!I473)-'Weights and method'!$C$11)/('Weights and method'!$D$11-'Weights and method'!$C$11)))</x:f>
        <x:v>3.628601720542368</x:v>
      </x:c>
      <x:c r="J473" s="8" t="n">
        <x:f>100*'Weights and method'!$B$12*MAX(0,MIN(1,(LN(1+'Original 8 pillars'!J473)-'Weights and method'!$C$12)/('Weights and method'!$D$12-'Weights and method'!$C$12)))</x:f>
        <x:v>4.04544946414803</x:v>
      </x:c>
      <x:c r="K473" s="8" t="n">
        <x:f>SUM(C473:J473)</x:f>
        <x:v>56.431485983587635</x:v>
      </x:c>
    </x:row>
    <x:row r="474">
      <x:c r="A474" s="2" t="str">
        <x:f>'Original 8 pillars'!A474</x:f>
        <x:v>Botswana</x:v>
      </x:c>
      <x:c r="B474" s="2" t="str">
        <x:f>'Original 8 pillars'!B474</x:f>
        <x:v>2018-11</x:v>
      </x:c>
      <x:c r="C474" s="8" t="n">
        <x:f>100*'Weights and method'!$B$5*MAX(0,MIN(1,(LN(1+'Original 8 pillars'!C474)-'Weights and method'!$C$5)/('Weights and method'!$D$5-'Weights and method'!$C$5)))</x:f>
        <x:v>8.760285967182067</x:v>
      </x:c>
      <x:c r="D474" s="8" t="n">
        <x:f>100*'Weights and method'!$B$6*MAX(0,MIN(1,(LN(1+'Original 8 pillars'!D474)-'Weights and method'!$C$6)/('Weights and method'!$D$6-'Weights and method'!$C$6)))</x:f>
        <x:v>7.519212006077795</x:v>
      </x:c>
      <x:c r="E474" s="8" t="n">
        <x:f>100*'Weights and method'!$B$7*MAX(0,MIN(1,(LN(1+'Original 8 pillars'!E474)-'Weights and method'!$C$7)/('Weights and method'!$D$7-'Weights and method'!$C$7)))</x:f>
        <x:v>10.653799767526642</x:v>
      </x:c>
      <x:c r="F474" s="8" t="n">
        <x:f>100*'Weights and method'!$B$8*MAX(0,MIN(1,(LN(1+'Original 8 pillars'!F474)-'Weights and method'!$C$8)/('Weights and method'!$D$8-'Weights and method'!$C$8)))</x:f>
        <x:v>10.826393401255862</x:v>
      </x:c>
      <x:c r="G474" s="8" t="n">
        <x:f>100*'Weights and method'!$B$9*MAX(0,MIN(1,(LN(1+'Original 8 pillars'!G474)-'Weights and method'!$C$9)/('Weights and method'!$D$9-'Weights and method'!$C$9)))</x:f>
        <x:v>8.238695889797302</x:v>
      </x:c>
      <x:c r="H474" s="8" t="n">
        <x:f>100*'Weights and method'!$B$10*MAX(0,MIN(1,(LN(1+'Original 8 pillars'!H474)-'Weights and method'!$C$10)/('Weights and method'!$D$10-'Weights and method'!$C$10)))</x:f>
        <x:v>0</x:v>
      </x:c>
      <x:c r="I474" s="8" t="n">
        <x:f>100*'Weights and method'!$B$11*MAX(0,MIN(1,(LN(1+'Original 8 pillars'!I474)-'Weights and method'!$C$11)/('Weights and method'!$D$11-'Weights and method'!$C$11)))</x:f>
        <x:v>5.149642398846064</x:v>
      </x:c>
      <x:c r="J474" s="8" t="n">
        <x:f>100*'Weights and method'!$B$12*MAX(0,MIN(1,(LN(1+'Original 8 pillars'!J474)-'Weights and method'!$C$12)/('Weights and method'!$D$12-'Weights and method'!$C$12)))</x:f>
        <x:v>3.55336551025531</x:v>
      </x:c>
      <x:c r="K474" s="8" t="n">
        <x:f>SUM(C474:J474)</x:f>
        <x:v>54.70139494094104</x:v>
      </x:c>
    </x:row>
    <x:row r="475">
      <x:c r="A475" s="2" t="str">
        <x:f>'Original 8 pillars'!A475</x:f>
        <x:v>Botswana</x:v>
      </x:c>
      <x:c r="B475" s="2" t="str">
        <x:f>'Original 8 pillars'!B475</x:f>
        <x:v>2018-12</x:v>
      </x:c>
      <x:c r="C475" s="8" t="n">
        <x:f>100*'Weights and method'!$B$5*MAX(0,MIN(1,(LN(1+'Original 8 pillars'!C475)-'Weights and method'!$C$5)/('Weights and method'!$D$5-'Weights and method'!$C$5)))</x:f>
        <x:v>9.35141633165925</x:v>
      </x:c>
      <x:c r="D475" s="8" t="n">
        <x:f>100*'Weights and method'!$B$6*MAX(0,MIN(1,(LN(1+'Original 8 pillars'!D475)-'Weights and method'!$C$6)/('Weights and method'!$D$6-'Weights and method'!$C$6)))</x:f>
        <x:v>7.6172429881546115</x:v>
      </x:c>
      <x:c r="E475" s="8" t="n">
        <x:f>100*'Weights and method'!$B$7*MAX(0,MIN(1,(LN(1+'Original 8 pillars'!E475)-'Weights and method'!$C$7)/('Weights and method'!$D$7-'Weights and method'!$C$7)))</x:f>
        <x:v>11.371679924225043</x:v>
      </x:c>
      <x:c r="F475" s="8" t="n">
        <x:f>100*'Weights and method'!$B$8*MAX(0,MIN(1,(LN(1+'Original 8 pillars'!F475)-'Weights and method'!$C$8)/('Weights and method'!$D$8-'Weights and method'!$C$8)))</x:f>
        <x:v>12.874339311919428</x:v>
      </x:c>
      <x:c r="G475" s="8" t="n">
        <x:f>100*'Weights and method'!$B$9*MAX(0,MIN(1,(LN(1+'Original 8 pillars'!G475)-'Weights and method'!$C$9)/('Weights and method'!$D$9-'Weights and method'!$C$9)))</x:f>
        <x:v>7.376003552236862</x:v>
      </x:c>
      <x:c r="H475" s="8" t="n">
        <x:f>100*'Weights and method'!$B$10*MAX(0,MIN(1,(LN(1+'Original 8 pillars'!H475)-'Weights and method'!$C$10)/('Weights and method'!$D$10-'Weights and method'!$C$10)))</x:f>
        <x:v>0</x:v>
      </x:c>
      <x:c r="I475" s="8" t="n">
        <x:f>100*'Weights and method'!$B$11*MAX(0,MIN(1,(LN(1+'Original 8 pillars'!I475)-'Weights and method'!$C$11)/('Weights and method'!$D$11-'Weights and method'!$C$11)))</x:f>
        <x:v>4.452606441721545</x:v>
      </x:c>
      <x:c r="J475" s="8" t="n">
        <x:f>100*'Weights and method'!$B$12*MAX(0,MIN(1,(LN(1+'Original 8 pillars'!J475)-'Weights and method'!$C$12)/('Weights and method'!$D$12-'Weights and method'!$C$12)))</x:f>
        <x:v>6.435079794856167</x:v>
      </x:c>
      <x:c r="K475" s="8" t="n">
        <x:f>SUM(C475:J475)</x:f>
        <x:v>59.478368344772896</x:v>
      </x:c>
    </x:row>
    <x:row r="476">
      <x:c r="A476" s="2" t="str">
        <x:f>'Original 8 pillars'!A476</x:f>
        <x:v>Botswana</x:v>
      </x:c>
      <x:c r="B476" s="2" t="str">
        <x:f>'Original 8 pillars'!B476</x:f>
        <x:v>2019-01</x:v>
      </x:c>
      <x:c r="C476" s="8" t="n">
        <x:f>100*'Weights and method'!$B$5*MAX(0,MIN(1,(LN(1+'Original 8 pillars'!C476)-'Weights and method'!$C$5)/('Weights and method'!$D$5-'Weights and method'!$C$5)))</x:f>
        <x:v>10.85674326745539</x:v>
      </x:c>
      <x:c r="D476" s="8" t="n">
        <x:f>100*'Weights and method'!$B$6*MAX(0,MIN(1,(LN(1+'Original 8 pillars'!D476)-'Weights and method'!$C$6)/('Weights and method'!$D$6-'Weights and method'!$C$6)))</x:f>
        <x:v>7.217313745861371</x:v>
      </x:c>
      <x:c r="E476" s="8" t="n">
        <x:f>100*'Weights and method'!$B$7*MAX(0,MIN(1,(LN(1+'Original 8 pillars'!E476)-'Weights and method'!$C$7)/('Weights and method'!$D$7-'Weights and method'!$C$7)))</x:f>
        <x:v>10.264675547289686</x:v>
      </x:c>
      <x:c r="F476" s="8" t="n">
        <x:f>100*'Weights and method'!$B$8*MAX(0,MIN(1,(LN(1+'Original 8 pillars'!F476)-'Weights and method'!$C$8)/('Weights and method'!$D$8-'Weights and method'!$C$8)))</x:f>
        <x:v>11.442276369238789</x:v>
      </x:c>
      <x:c r="G476" s="8" t="n">
        <x:f>100*'Weights and method'!$B$9*MAX(0,MIN(1,(LN(1+'Original 8 pillars'!G476)-'Weights and method'!$C$9)/('Weights and method'!$D$9-'Weights and method'!$C$9)))</x:f>
        <x:v>9.623169784868214</x:v>
      </x:c>
      <x:c r="H476" s="8" t="n">
        <x:f>100*'Weights and method'!$B$10*MAX(0,MIN(1,(LN(1+'Original 8 pillars'!H476)-'Weights and method'!$C$10)/('Weights and method'!$D$10-'Weights and method'!$C$10)))</x:f>
        <x:v>0</x:v>
      </x:c>
      <x:c r="I476" s="8" t="n">
        <x:f>100*'Weights and method'!$B$11*MAX(0,MIN(1,(LN(1+'Original 8 pillars'!I476)-'Weights and method'!$C$11)/('Weights and method'!$D$11-'Weights and method'!$C$11)))</x:f>
        <x:v>7.63702698963674</x:v>
      </x:c>
      <x:c r="J476" s="8" t="n">
        <x:f>100*'Weights and method'!$B$12*MAX(0,MIN(1,(LN(1+'Original 8 pillars'!J476)-'Weights and method'!$C$12)/('Weights and method'!$D$12-'Weights and method'!$C$12)))</x:f>
        <x:v>4.277876768968398</x:v>
      </x:c>
      <x:c r="K476" s="8" t="n">
        <x:f>SUM(C476:J476)</x:f>
        <x:v>61.31908247331859</x:v>
      </x:c>
    </x:row>
    <x:row r="477">
      <x:c r="A477" s="2" t="str">
        <x:f>'Original 8 pillars'!A477</x:f>
        <x:v>Botswana</x:v>
      </x:c>
      <x:c r="B477" s="2" t="str">
        <x:f>'Original 8 pillars'!B477</x:f>
        <x:v>2019-02</x:v>
      </x:c>
      <x:c r="C477" s="8" t="n">
        <x:f>100*'Weights and method'!$B$5*MAX(0,MIN(1,(LN(1+'Original 8 pillars'!C477)-'Weights and method'!$C$5)/('Weights and method'!$D$5-'Weights and method'!$C$5)))</x:f>
        <x:v>9.015392527450219</x:v>
      </x:c>
      <x:c r="D477" s="8" t="n">
        <x:f>100*'Weights and method'!$B$6*MAX(0,MIN(1,(LN(1+'Original 8 pillars'!D477)-'Weights and method'!$C$6)/('Weights and method'!$D$6-'Weights and method'!$C$6)))</x:f>
        <x:v>6.591146994514309</x:v>
      </x:c>
      <x:c r="E477" s="8" t="n">
        <x:f>100*'Weights and method'!$B$7*MAX(0,MIN(1,(LN(1+'Original 8 pillars'!E477)-'Weights and method'!$C$7)/('Weights and method'!$D$7-'Weights and method'!$C$7)))</x:f>
        <x:v>10.945710061306388</x:v>
      </x:c>
      <x:c r="F477" s="8" t="n">
        <x:f>100*'Weights and method'!$B$8*MAX(0,MIN(1,(LN(1+'Original 8 pillars'!F477)-'Weights and method'!$C$8)/('Weights and method'!$D$8-'Weights and method'!$C$8)))</x:f>
        <x:v>12.239661841654423</x:v>
      </x:c>
      <x:c r="G477" s="8" t="n">
        <x:f>100*'Weights and method'!$B$9*MAX(0,MIN(1,(LN(1+'Original 8 pillars'!G477)-'Weights and method'!$C$9)/('Weights and method'!$D$9-'Weights and method'!$C$9)))</x:f>
        <x:v>10.877876711778088</x:v>
      </x:c>
      <x:c r="H477" s="8" t="n">
        <x:f>100*'Weights and method'!$B$10*MAX(0,MIN(1,(LN(1+'Original 8 pillars'!H477)-'Weights and method'!$C$10)/('Weights and method'!$D$10-'Weights and method'!$C$10)))</x:f>
        <x:v>0</x:v>
      </x:c>
      <x:c r="I477" s="8" t="n">
        <x:f>100*'Weights and method'!$B$11*MAX(0,MIN(1,(LN(1+'Original 8 pillars'!I477)-'Weights and method'!$C$11)/('Weights and method'!$D$11-'Weights and method'!$C$11)))</x:f>
        <x:v>5.418977184210458</x:v>
      </x:c>
      <x:c r="J477" s="8" t="n">
        <x:f>100*'Weights and method'!$B$12*MAX(0,MIN(1,(LN(1+'Original 8 pillars'!J477)-'Weights and method'!$C$12)/('Weights and method'!$D$12-'Weights and method'!$C$12)))</x:f>
        <x:v>6.520255221133935</x:v>
      </x:c>
      <x:c r="K477" s="8" t="n">
        <x:f>SUM(C477:J477)</x:f>
        <x:v>61.609020542047816</x:v>
      </x:c>
    </x:row>
    <x:row r="478">
      <x:c r="A478" s="2" t="str">
        <x:f>'Original 8 pillars'!A478</x:f>
        <x:v>Botswana</x:v>
      </x:c>
      <x:c r="B478" s="2" t="str">
        <x:f>'Original 8 pillars'!B478</x:f>
        <x:v>2019-03</x:v>
      </x:c>
      <x:c r="C478" s="8" t="n">
        <x:f>100*'Weights and method'!$B$5*MAX(0,MIN(1,(LN(1+'Original 8 pillars'!C478)-'Weights and method'!$C$5)/('Weights and method'!$D$5-'Weights and method'!$C$5)))</x:f>
        <x:v>7.286047640828</x:v>
      </x:c>
      <x:c r="D478" s="8" t="n">
        <x:f>100*'Weights and method'!$B$6*MAX(0,MIN(1,(LN(1+'Original 8 pillars'!D478)-'Weights and method'!$C$6)/('Weights and method'!$D$6-'Weights and method'!$C$6)))</x:f>
        <x:v>7.1518985111164275</x:v>
      </x:c>
      <x:c r="E478" s="8" t="n">
        <x:f>100*'Weights and method'!$B$7*MAX(0,MIN(1,(LN(1+'Original 8 pillars'!E478)-'Weights and method'!$C$7)/('Weights and method'!$D$7-'Weights and method'!$C$7)))</x:f>
        <x:v>12.189032340055633</x:v>
      </x:c>
      <x:c r="F478" s="8" t="n">
        <x:f>100*'Weights and method'!$B$8*MAX(0,MIN(1,(LN(1+'Original 8 pillars'!F478)-'Weights and method'!$C$8)/('Weights and method'!$D$8-'Weights and method'!$C$8)))</x:f>
        <x:v>12.30853952226866</x:v>
      </x:c>
      <x:c r="G478" s="8" t="n">
        <x:f>100*'Weights and method'!$B$9*MAX(0,MIN(1,(LN(1+'Original 8 pillars'!G478)-'Weights and method'!$C$9)/('Weights and method'!$D$9-'Weights and method'!$C$9)))</x:f>
        <x:v>7.709118287615962</x:v>
      </x:c>
      <x:c r="H478" s="8" t="n">
        <x:f>100*'Weights and method'!$B$10*MAX(0,MIN(1,(LN(1+'Original 8 pillars'!H478)-'Weights and method'!$C$10)/('Weights and method'!$D$10-'Weights and method'!$C$10)))</x:f>
        <x:v>0</x:v>
      </x:c>
      <x:c r="I478" s="8" t="n">
        <x:f>100*'Weights and method'!$B$11*MAX(0,MIN(1,(LN(1+'Original 8 pillars'!I478)-'Weights and method'!$C$11)/('Weights and method'!$D$11-'Weights and method'!$C$11)))</x:f>
        <x:v>3.939971659147938</x:v>
      </x:c>
      <x:c r="J478" s="8" t="n">
        <x:f>100*'Weights and method'!$B$12*MAX(0,MIN(1,(LN(1+'Original 8 pillars'!J478)-'Weights and method'!$C$12)/('Weights and method'!$D$12-'Weights and method'!$C$12)))</x:f>
        <x:v>6.448331928347122</x:v>
      </x:c>
      <x:c r="K478" s="8" t="n">
        <x:f>SUM(C478:J478)</x:f>
        <x:v>57.03293988937975</x:v>
      </x:c>
    </x:row>
    <x:row r="479">
      <x:c r="A479" s="2" t="str">
        <x:f>'Original 8 pillars'!A479</x:f>
        <x:v>Botswana</x:v>
      </x:c>
      <x:c r="B479" s="2" t="str">
        <x:f>'Original 8 pillars'!B479</x:f>
        <x:v>2019-04</x:v>
      </x:c>
      <x:c r="C479" s="8" t="n">
        <x:f>100*'Weights and method'!$B$5*MAX(0,MIN(1,(LN(1+'Original 8 pillars'!C479)-'Weights and method'!$C$5)/('Weights and method'!$D$5-'Weights and method'!$C$5)))</x:f>
        <x:v>8.69238486412707</x:v>
      </x:c>
      <x:c r="D479" s="8" t="n">
        <x:f>100*'Weights and method'!$B$6*MAX(0,MIN(1,(LN(1+'Original 8 pillars'!D479)-'Weights and method'!$C$6)/('Weights and method'!$D$6-'Weights and method'!$C$6)))</x:f>
        <x:v>6.035547599573306</x:v>
      </x:c>
      <x:c r="E479" s="8" t="n">
        <x:f>100*'Weights and method'!$B$7*MAX(0,MIN(1,(LN(1+'Original 8 pillars'!E479)-'Weights and method'!$C$7)/('Weights and method'!$D$7-'Weights and method'!$C$7)))</x:f>
        <x:v>10.322325094367303</x:v>
      </x:c>
      <x:c r="F479" s="8" t="n">
        <x:f>100*'Weights and method'!$B$8*MAX(0,MIN(1,(LN(1+'Original 8 pillars'!F479)-'Weights and method'!$C$8)/('Weights and method'!$D$8-'Weights and method'!$C$8)))</x:f>
        <x:v>12.142141479202063</x:v>
      </x:c>
      <x:c r="G479" s="8" t="n">
        <x:f>100*'Weights and method'!$B$9*MAX(0,MIN(1,(LN(1+'Original 8 pillars'!G479)-'Weights and method'!$C$9)/('Weights and method'!$D$9-'Weights and method'!$C$9)))</x:f>
        <x:v>10.434207009435314</x:v>
      </x:c>
      <x:c r="H479" s="8" t="n">
        <x:f>100*'Weights and method'!$B$10*MAX(0,MIN(1,(LN(1+'Original 8 pillars'!H479)-'Weights and method'!$C$10)/('Weights and method'!$D$10-'Weights and method'!$C$10)))</x:f>
        <x:v>0</x:v>
      </x:c>
      <x:c r="I479" s="8" t="n">
        <x:f>100*'Weights and method'!$B$11*MAX(0,MIN(1,(LN(1+'Original 8 pillars'!I479)-'Weights and method'!$C$11)/('Weights and method'!$D$11-'Weights and method'!$C$11)))</x:f>
        <x:v>5.165266719873646</x:v>
      </x:c>
      <x:c r="J479" s="8" t="n">
        <x:f>100*'Weights and method'!$B$12*MAX(0,MIN(1,(LN(1+'Original 8 pillars'!J479)-'Weights and method'!$C$12)/('Weights and method'!$D$12-'Weights and method'!$C$12)))</x:f>
        <x:v>7.2948192398292315</x:v>
      </x:c>
      <x:c r="K479" s="8" t="n">
        <x:f>SUM(C479:J479)</x:f>
        <x:v>60.08669200640792</x:v>
      </x:c>
    </x:row>
    <x:row r="480">
      <x:c r="A480" s="2" t="str">
        <x:f>'Original 8 pillars'!A480</x:f>
        <x:v>Botswana</x:v>
      </x:c>
      <x:c r="B480" s="2" t="str">
        <x:f>'Original 8 pillars'!B480</x:f>
        <x:v>2019-05</x:v>
      </x:c>
      <x:c r="C480" s="8" t="n">
        <x:f>100*'Weights and method'!$B$5*MAX(0,MIN(1,(LN(1+'Original 8 pillars'!C480)-'Weights and method'!$C$5)/('Weights and method'!$D$5-'Weights and method'!$C$5)))</x:f>
        <x:v>8.6677869874484</x:v>
      </x:c>
      <x:c r="D480" s="8" t="n">
        <x:f>100*'Weights and method'!$B$6*MAX(0,MIN(1,(LN(1+'Original 8 pillars'!D480)-'Weights and method'!$C$6)/('Weights and method'!$D$6-'Weights and method'!$C$6)))</x:f>
        <x:v>6.286630740707496</x:v>
      </x:c>
      <x:c r="E480" s="8" t="n">
        <x:f>100*'Weights and method'!$B$7*MAX(0,MIN(1,(LN(1+'Original 8 pillars'!E480)-'Weights and method'!$C$7)/('Weights and method'!$D$7-'Weights and method'!$C$7)))</x:f>
        <x:v>8.688765124725727</x:v>
      </x:c>
      <x:c r="F480" s="8" t="n">
        <x:f>100*'Weights and method'!$B$8*MAX(0,MIN(1,(LN(1+'Original 8 pillars'!F480)-'Weights and method'!$C$8)/('Weights and method'!$D$8-'Weights and method'!$C$8)))</x:f>
        <x:v>11.70868090178227</x:v>
      </x:c>
      <x:c r="G480" s="8" t="n">
        <x:f>100*'Weights and method'!$B$9*MAX(0,MIN(1,(LN(1+'Original 8 pillars'!G480)-'Weights and method'!$C$9)/('Weights and method'!$D$9-'Weights and method'!$C$9)))</x:f>
        <x:v>9.080632650721851</x:v>
      </x:c>
      <x:c r="H480" s="8" t="n">
        <x:f>100*'Weights and method'!$B$10*MAX(0,MIN(1,(LN(1+'Original 8 pillars'!H480)-'Weights and method'!$C$10)/('Weights and method'!$D$10-'Weights and method'!$C$10)))</x:f>
        <x:v>0</x:v>
      </x:c>
      <x:c r="I480" s="8" t="n">
        <x:f>100*'Weights and method'!$B$11*MAX(0,MIN(1,(LN(1+'Original 8 pillars'!I480)-'Weights and method'!$C$11)/('Weights and method'!$D$11-'Weights and method'!$C$11)))</x:f>
        <x:v>4.2967368322421615</x:v>
      </x:c>
      <x:c r="J480" s="8" t="n">
        <x:f>100*'Weights and method'!$B$12*MAX(0,MIN(1,(LN(1+'Original 8 pillars'!J480)-'Weights and method'!$C$12)/('Weights and method'!$D$12-'Weights and method'!$C$12)))</x:f>
        <x:v>6.117420916882846</x:v>
      </x:c>
      <x:c r="K480" s="8" t="n">
        <x:f>SUM(C480:J480)</x:f>
        <x:v>54.84665415451076</x:v>
      </x:c>
    </x:row>
    <x:row r="481">
      <x:c r="A481" s="2" t="str">
        <x:f>'Original 8 pillars'!A481</x:f>
        <x:v>Botswana</x:v>
      </x:c>
      <x:c r="B481" s="2" t="str">
        <x:f>'Original 8 pillars'!B481</x:f>
        <x:v>2019-06</x:v>
      </x:c>
      <x:c r="C481" s="8" t="n">
        <x:f>100*'Weights and method'!$B$5*MAX(0,MIN(1,(LN(1+'Original 8 pillars'!C481)-'Weights and method'!$C$5)/('Weights and method'!$D$5-'Weights and method'!$C$5)))</x:f>
        <x:v>6.0172925431572155</x:v>
      </x:c>
      <x:c r="D481" s="8" t="n">
        <x:f>100*'Weights and method'!$B$6*MAX(0,MIN(1,(LN(1+'Original 8 pillars'!D481)-'Weights and method'!$C$6)/('Weights and method'!$D$6-'Weights and method'!$C$6)))</x:f>
        <x:v>7.134246432097864</x:v>
      </x:c>
      <x:c r="E481" s="8" t="n">
        <x:f>100*'Weights and method'!$B$7*MAX(0,MIN(1,(LN(1+'Original 8 pillars'!E481)-'Weights and method'!$C$7)/('Weights and method'!$D$7-'Weights and method'!$C$7)))</x:f>
        <x:v>10.743385758736222</x:v>
      </x:c>
      <x:c r="F481" s="8" t="n">
        <x:f>100*'Weights and method'!$B$8*MAX(0,MIN(1,(LN(1+'Original 8 pillars'!F481)-'Weights and method'!$C$8)/('Weights and method'!$D$8-'Weights and method'!$C$8)))</x:f>
        <x:v>11.583067415222617</x:v>
      </x:c>
      <x:c r="G481" s="8" t="n">
        <x:f>100*'Weights and method'!$B$9*MAX(0,MIN(1,(LN(1+'Original 8 pillars'!G481)-'Weights and method'!$C$9)/('Weights and method'!$D$9-'Weights and method'!$C$9)))</x:f>
        <x:v>7.93256207629978</x:v>
      </x:c>
      <x:c r="H481" s="8" t="n">
        <x:f>100*'Weights and method'!$B$10*MAX(0,MIN(1,(LN(1+'Original 8 pillars'!H481)-'Weights and method'!$C$10)/('Weights and method'!$D$10-'Weights and method'!$C$10)))</x:f>
        <x:v>0</x:v>
      </x:c>
      <x:c r="I481" s="8" t="n">
        <x:f>100*'Weights and method'!$B$11*MAX(0,MIN(1,(LN(1+'Original 8 pillars'!I481)-'Weights and method'!$C$11)/('Weights and method'!$D$11-'Weights and method'!$C$11)))</x:f>
        <x:v>3.800666206580601</x:v>
      </x:c>
      <x:c r="J481" s="8" t="n">
        <x:f>100*'Weights and method'!$B$12*MAX(0,MIN(1,(LN(1+'Original 8 pillars'!J481)-'Weights and method'!$C$12)/('Weights and method'!$D$12-'Weights and method'!$C$12)))</x:f>
        <x:v>8.384413126503345</x:v>
      </x:c>
      <x:c r="K481" s="8" t="n">
        <x:f>SUM(C481:J481)</x:f>
        <x:v>55.59563355859765</x:v>
      </x:c>
    </x:row>
    <x:row r="482">
      <x:c r="A482" s="2" t="str">
        <x:f>'Original 8 pillars'!A482</x:f>
        <x:v>Botswana</x:v>
      </x:c>
      <x:c r="B482" s="2" t="str">
        <x:f>'Original 8 pillars'!B482</x:f>
        <x:v>2019-07</x:v>
      </x:c>
      <x:c r="C482" s="8" t="n">
        <x:f>100*'Weights and method'!$B$5*MAX(0,MIN(1,(LN(1+'Original 8 pillars'!C482)-'Weights and method'!$C$5)/('Weights and method'!$D$5-'Weights and method'!$C$5)))</x:f>
        <x:v>7.823093489190114</x:v>
      </x:c>
      <x:c r="D482" s="8" t="n">
        <x:f>100*'Weights and method'!$B$6*MAX(0,MIN(1,(LN(1+'Original 8 pillars'!D482)-'Weights and method'!$C$6)/('Weights and method'!$D$6-'Weights and method'!$C$6)))</x:f>
        <x:v>6.399632671996893</x:v>
      </x:c>
      <x:c r="E482" s="8" t="n">
        <x:f>100*'Weights and method'!$B$7*MAX(0,MIN(1,(LN(1+'Original 8 pillars'!E482)-'Weights and method'!$C$7)/('Weights and method'!$D$7-'Weights and method'!$C$7)))</x:f>
        <x:v>10.905474610878212</x:v>
      </x:c>
      <x:c r="F482" s="8" t="n">
        <x:f>100*'Weights and method'!$B$8*MAX(0,MIN(1,(LN(1+'Original 8 pillars'!F482)-'Weights and method'!$C$8)/('Weights and method'!$D$8-'Weights and method'!$C$8)))</x:f>
        <x:v>12.021817125141762</x:v>
      </x:c>
      <x:c r="G482" s="8" t="n">
        <x:f>100*'Weights and method'!$B$9*MAX(0,MIN(1,(LN(1+'Original 8 pillars'!G482)-'Weights and method'!$C$9)/('Weights and method'!$D$9-'Weights and method'!$C$9)))</x:f>
        <x:v>10.06851595833207</x:v>
      </x:c>
      <x:c r="H482" s="8" t="n">
        <x:f>100*'Weights and method'!$B$10*MAX(0,MIN(1,(LN(1+'Original 8 pillars'!H482)-'Weights and method'!$C$10)/('Weights and method'!$D$10-'Weights and method'!$C$10)))</x:f>
        <x:v>0</x:v>
      </x:c>
      <x:c r="I482" s="8" t="n">
        <x:f>100*'Weights and method'!$B$11*MAX(0,MIN(1,(LN(1+'Original 8 pillars'!I482)-'Weights and method'!$C$11)/('Weights and method'!$D$11-'Weights and method'!$C$11)))</x:f>
        <x:v>6.467334884942736</x:v>
      </x:c>
      <x:c r="J482" s="8" t="n">
        <x:f>100*'Weights and method'!$B$12*MAX(0,MIN(1,(LN(1+'Original 8 pillars'!J482)-'Weights and method'!$C$12)/('Weights and method'!$D$12-'Weights and method'!$C$12)))</x:f>
        <x:v>5.223578718447518</x:v>
      </x:c>
      <x:c r="K482" s="8" t="n">
        <x:f>SUM(C482:J482)</x:f>
        <x:v>58.90944745892931</x:v>
      </x:c>
    </x:row>
    <x:row r="483">
      <x:c r="A483" s="2" t="str">
        <x:f>'Original 8 pillars'!A483</x:f>
        <x:v>Botswana</x:v>
      </x:c>
      <x:c r="B483" s="2" t="str">
        <x:f>'Original 8 pillars'!B483</x:f>
        <x:v>2019-08</x:v>
      </x:c>
      <x:c r="C483" s="8" t="n">
        <x:f>100*'Weights and method'!$B$5*MAX(0,MIN(1,(LN(1+'Original 8 pillars'!C483)-'Weights and method'!$C$5)/('Weights and method'!$D$5-'Weights and method'!$C$5)))</x:f>
        <x:v>9.397271391903459</x:v>
      </x:c>
      <x:c r="D483" s="8" t="n">
        <x:f>100*'Weights and method'!$B$6*MAX(0,MIN(1,(LN(1+'Original 8 pillars'!D483)-'Weights and method'!$C$6)/('Weights and method'!$D$6-'Weights and method'!$C$6)))</x:f>
        <x:v>6.934037992737386</x:v>
      </x:c>
      <x:c r="E483" s="8" t="n">
        <x:f>100*'Weights and method'!$B$7*MAX(0,MIN(1,(LN(1+'Original 8 pillars'!E483)-'Weights and method'!$C$7)/('Weights and method'!$D$7-'Weights and method'!$C$7)))</x:f>
        <x:v>11.937551553883583</x:v>
      </x:c>
      <x:c r="F483" s="8" t="n">
        <x:f>100*'Weights and method'!$B$8*MAX(0,MIN(1,(LN(1+'Original 8 pillars'!F483)-'Weights and method'!$C$8)/('Weights and method'!$D$8-'Weights and method'!$C$8)))</x:f>
        <x:v>11.756681995660252</x:v>
      </x:c>
      <x:c r="G483" s="8" t="n">
        <x:f>100*'Weights and method'!$B$9*MAX(0,MIN(1,(LN(1+'Original 8 pillars'!G483)-'Weights and method'!$C$9)/('Weights and method'!$D$9-'Weights and method'!$C$9)))</x:f>
        <x:v>10.011024924420592</x:v>
      </x:c>
      <x:c r="H483" s="8" t="n">
        <x:f>100*'Weights and method'!$B$10*MAX(0,MIN(1,(LN(1+'Original 8 pillars'!H483)-'Weights and method'!$C$10)/('Weights and method'!$D$10-'Weights and method'!$C$10)))</x:f>
        <x:v>0</x:v>
      </x:c>
      <x:c r="I483" s="8" t="n">
        <x:f>100*'Weights and method'!$B$11*MAX(0,MIN(1,(LN(1+'Original 8 pillars'!I483)-'Weights and method'!$C$11)/('Weights and method'!$D$11-'Weights and method'!$C$11)))</x:f>
        <x:v>5.4532874641510105</x:v>
      </x:c>
      <x:c r="J483" s="8" t="n">
        <x:f>100*'Weights and method'!$B$12*MAX(0,MIN(1,(LN(1+'Original 8 pillars'!J483)-'Weights and method'!$C$12)/('Weights and method'!$D$12-'Weights and method'!$C$12)))</x:f>
        <x:v>4.3764191563231725</x:v>
      </x:c>
      <x:c r="K483" s="8" t="n">
        <x:f>SUM(C483:J483)</x:f>
        <x:v>59.866274479079465</x:v>
      </x:c>
    </x:row>
    <x:row r="484">
      <x:c r="A484" s="2" t="str">
        <x:f>'Original 8 pillars'!A484</x:f>
        <x:v>Botswana</x:v>
      </x:c>
      <x:c r="B484" s="2" t="str">
        <x:f>'Original 8 pillars'!B484</x:f>
        <x:v>2019-09</x:v>
      </x:c>
      <x:c r="C484" s="8" t="n">
        <x:f>100*'Weights and method'!$B$5*MAX(0,MIN(1,(LN(1+'Original 8 pillars'!C484)-'Weights and method'!$C$5)/('Weights and method'!$D$5-'Weights and method'!$C$5)))</x:f>
        <x:v>11.042278386007268</x:v>
      </x:c>
      <x:c r="D484" s="8" t="n">
        <x:f>100*'Weights and method'!$B$6*MAX(0,MIN(1,(LN(1+'Original 8 pillars'!D484)-'Weights and method'!$C$6)/('Weights and method'!$D$6-'Weights and method'!$C$6)))</x:f>
        <x:v>6.323482247780965</x:v>
      </x:c>
      <x:c r="E484" s="8" t="n">
        <x:f>100*'Weights and method'!$B$7*MAX(0,MIN(1,(LN(1+'Original 8 pillars'!E484)-'Weights and method'!$C$7)/('Weights and method'!$D$7-'Weights and method'!$C$7)))</x:f>
        <x:v>11.202801460287695</x:v>
      </x:c>
      <x:c r="F484" s="8" t="n">
        <x:f>100*'Weights and method'!$B$8*MAX(0,MIN(1,(LN(1+'Original 8 pillars'!F484)-'Weights and method'!$C$8)/('Weights and method'!$D$8-'Weights and method'!$C$8)))</x:f>
        <x:v>12.385877614943075</x:v>
      </x:c>
      <x:c r="G484" s="8" t="n">
        <x:f>100*'Weights and method'!$B$9*MAX(0,MIN(1,(LN(1+'Original 8 pillars'!G484)-'Weights and method'!$C$9)/('Weights and method'!$D$9-'Weights and method'!$C$9)))</x:f>
        <x:v>9.953050213297173</x:v>
      </x:c>
      <x:c r="H484" s="8" t="n">
        <x:f>100*'Weights and method'!$B$10*MAX(0,MIN(1,(LN(1+'Original 8 pillars'!H484)-'Weights and method'!$C$10)/('Weights and method'!$D$10-'Weights and method'!$C$10)))</x:f>
        <x:v>0</x:v>
      </x:c>
      <x:c r="I484" s="8" t="n">
        <x:f>100*'Weights and method'!$B$11*MAX(0,MIN(1,(LN(1+'Original 8 pillars'!I484)-'Weights and method'!$C$11)/('Weights and method'!$D$11-'Weights and method'!$C$11)))</x:f>
        <x:v>7.341321520231445</x:v>
      </x:c>
      <x:c r="J484" s="8" t="n">
        <x:f>100*'Weights and method'!$B$12*MAX(0,MIN(1,(LN(1+'Original 8 pillars'!J484)-'Weights and method'!$C$12)/('Weights and method'!$D$12-'Weights and method'!$C$12)))</x:f>
        <x:v>10.036585313966958</x:v>
      </x:c>
      <x:c r="K484" s="8" t="n">
        <x:f>SUM(C484:J484)</x:f>
        <x:v>68.28539675651459</x:v>
      </x:c>
    </x:row>
    <x:row r="485">
      <x:c r="A485" s="2" t="str">
        <x:f>'Original 8 pillars'!A485</x:f>
        <x:v>Botswana</x:v>
      </x:c>
      <x:c r="B485" s="2" t="str">
        <x:f>'Original 8 pillars'!B485</x:f>
        <x:v>2019-10</x:v>
      </x:c>
      <x:c r="C485" s="8" t="n">
        <x:f>100*'Weights and method'!$B$5*MAX(0,MIN(1,(LN(1+'Original 8 pillars'!C485)-'Weights and method'!$C$5)/('Weights and method'!$D$5-'Weights and method'!$C$5)))</x:f>
        <x:v>5.132410432505639</x:v>
      </x:c>
      <x:c r="D485" s="8" t="n">
        <x:f>100*'Weights and method'!$B$6*MAX(0,MIN(1,(LN(1+'Original 8 pillars'!D485)-'Weights and method'!$C$6)/('Weights and method'!$D$6-'Weights and method'!$C$6)))</x:f>
        <x:v>4.777839534459525</x:v>
      </x:c>
      <x:c r="E485" s="8" t="n">
        <x:f>100*'Weights and method'!$B$7*MAX(0,MIN(1,(LN(1+'Original 8 pillars'!E485)-'Weights and method'!$C$7)/('Weights and method'!$D$7-'Weights and method'!$C$7)))</x:f>
        <x:v>7.638912951593795</x:v>
      </x:c>
      <x:c r="F485" s="8" t="n">
        <x:f>100*'Weights and method'!$B$8*MAX(0,MIN(1,(LN(1+'Original 8 pillars'!F485)-'Weights and method'!$C$8)/('Weights and method'!$D$8-'Weights and method'!$C$8)))</x:f>
        <x:v>10.872171098643285</x:v>
      </x:c>
      <x:c r="G485" s="8" t="n">
        <x:f>100*'Weights and method'!$B$9*MAX(0,MIN(1,(LN(1+'Original 8 pillars'!G485)-'Weights and method'!$C$9)/('Weights and method'!$D$9-'Weights and method'!$C$9)))</x:f>
        <x:v>6.233202835922323</x:v>
      </x:c>
      <x:c r="H485" s="8" t="n">
        <x:f>100*'Weights and method'!$B$10*MAX(0,MIN(1,(LN(1+'Original 8 pillars'!H485)-'Weights and method'!$C$10)/('Weights and method'!$D$10-'Weights and method'!$C$10)))</x:f>
        <x:v>0</x:v>
      </x:c>
      <x:c r="I485" s="8" t="n">
        <x:f>100*'Weights and method'!$B$11*MAX(0,MIN(1,(LN(1+'Original 8 pillars'!I485)-'Weights and method'!$C$11)/('Weights and method'!$D$11-'Weights and method'!$C$11)))</x:f>
        <x:v>5.202129257025261</x:v>
      </x:c>
      <x:c r="J485" s="8" t="n">
        <x:f>100*'Weights and method'!$B$12*MAX(0,MIN(1,(LN(1+'Original 8 pillars'!J485)-'Weights and method'!$C$12)/('Weights and method'!$D$12-'Weights and method'!$C$12)))</x:f>
        <x:v>4.607359058923871</x:v>
      </x:c>
      <x:c r="K485" s="8" t="n">
        <x:f>SUM(C485:J485)</x:f>
        <x:v>44.4640251690737</x:v>
      </x:c>
    </x:row>
    <x:row r="486">
      <x:c r="A486" s="2" t="str">
        <x:f>'Original 8 pillars'!A486</x:f>
        <x:v>Botswana</x:v>
      </x:c>
      <x:c r="B486" s="2" t="str">
        <x:f>'Original 8 pillars'!B486</x:f>
        <x:v>2019-11</x:v>
      </x:c>
      <x:c r="C486" s="8" t="n">
        <x:f>100*'Weights and method'!$B$5*MAX(0,MIN(1,(LN(1+'Original 8 pillars'!C486)-'Weights and method'!$C$5)/('Weights and method'!$D$5-'Weights and method'!$C$5)))</x:f>
        <x:v>7.1583486668187835</x:v>
      </x:c>
      <x:c r="D486" s="8" t="n">
        <x:f>100*'Weights and method'!$B$6*MAX(0,MIN(1,(LN(1+'Original 8 pillars'!D486)-'Weights and method'!$C$6)/('Weights and method'!$D$6-'Weights and method'!$C$6)))</x:f>
        <x:v>7.060621288949926</x:v>
      </x:c>
      <x:c r="E486" s="8" t="n">
        <x:f>100*'Weights and method'!$B$7*MAX(0,MIN(1,(LN(1+'Original 8 pillars'!E486)-'Weights and method'!$C$7)/('Weights and method'!$D$7-'Weights and method'!$C$7)))</x:f>
        <x:v>11.008902182577565</x:v>
      </x:c>
      <x:c r="F486" s="8" t="n">
        <x:f>100*'Weights and method'!$B$8*MAX(0,MIN(1,(LN(1+'Original 8 pillars'!F486)-'Weights and method'!$C$8)/('Weights and method'!$D$8-'Weights and method'!$C$8)))</x:f>
        <x:v>11.523455692443953</x:v>
      </x:c>
      <x:c r="G486" s="8" t="n">
        <x:f>100*'Weights and method'!$B$9*MAX(0,MIN(1,(LN(1+'Original 8 pillars'!G486)-'Weights and method'!$C$9)/('Weights and method'!$D$9-'Weights and method'!$C$9)))</x:f>
        <x:v>9.283768380616147</x:v>
      </x:c>
      <x:c r="H486" s="8" t="n">
        <x:f>100*'Weights and method'!$B$10*MAX(0,MIN(1,(LN(1+'Original 8 pillars'!H486)-'Weights and method'!$C$10)/('Weights and method'!$D$10-'Weights and method'!$C$10)))</x:f>
        <x:v>0</x:v>
      </x:c>
      <x:c r="I486" s="8" t="n">
        <x:f>100*'Weights and method'!$B$11*MAX(0,MIN(1,(LN(1+'Original 8 pillars'!I486)-'Weights and method'!$C$11)/('Weights and method'!$D$11-'Weights and method'!$C$11)))</x:f>
        <x:v>5.935388627455951</x:v>
      </x:c>
      <x:c r="J486" s="8" t="n">
        <x:f>100*'Weights and method'!$B$12*MAX(0,MIN(1,(LN(1+'Original 8 pillars'!J486)-'Weights and method'!$C$12)/('Weights and method'!$D$12-'Weights and method'!$C$12)))</x:f>
        <x:v>7.22851832449208</x:v>
      </x:c>
      <x:c r="K486" s="8" t="n">
        <x:f>SUM(C486:J486)</x:f>
        <x:v>59.199003163354405</x:v>
      </x:c>
    </x:row>
    <x:row r="487">
      <x:c r="A487" s="2" t="str">
        <x:f>'Original 8 pillars'!A487</x:f>
        <x:v>Botswana</x:v>
      </x:c>
      <x:c r="B487" s="2" t="str">
        <x:f>'Original 8 pillars'!B487</x:f>
        <x:v>2019-12</x:v>
      </x:c>
      <x:c r="C487" s="8" t="n">
        <x:f>100*'Weights and method'!$B$5*MAX(0,MIN(1,(LN(1+'Original 8 pillars'!C487)-'Weights and method'!$C$5)/('Weights and method'!$D$5-'Weights and method'!$C$5)))</x:f>
        <x:v>10.263227668867948</x:v>
      </x:c>
      <x:c r="D487" s="8" t="n">
        <x:f>100*'Weights and method'!$B$6*MAX(0,MIN(1,(LN(1+'Original 8 pillars'!D487)-'Weights and method'!$C$6)/('Weights and method'!$D$6-'Weights and method'!$C$6)))</x:f>
        <x:v>7.392989707934779</x:v>
      </x:c>
      <x:c r="E487" s="8" t="n">
        <x:f>100*'Weights and method'!$B$7*MAX(0,MIN(1,(LN(1+'Original 8 pillars'!E487)-'Weights and method'!$C$7)/('Weights and method'!$D$7-'Weights and method'!$C$7)))</x:f>
        <x:v>11.089550975476744</x:v>
      </x:c>
      <x:c r="F487" s="8" t="n">
        <x:f>100*'Weights and method'!$B$8*MAX(0,MIN(1,(LN(1+'Original 8 pillars'!F487)-'Weights and method'!$C$8)/('Weights and method'!$D$8-'Weights and method'!$C$8)))</x:f>
        <x:v>13.215602177512086</x:v>
      </x:c>
      <x:c r="G487" s="8" t="n">
        <x:f>100*'Weights and method'!$B$9*MAX(0,MIN(1,(LN(1+'Original 8 pillars'!G487)-'Weights and method'!$C$9)/('Weights and method'!$D$9-'Weights and method'!$C$9)))</x:f>
        <x:v>10.56669770648583</x:v>
      </x:c>
      <x:c r="H487" s="8" t="n">
        <x:f>100*'Weights and method'!$B$10*MAX(0,MIN(1,(LN(1+'Original 8 pillars'!H487)-'Weights and method'!$C$10)/('Weights and method'!$D$10-'Weights and method'!$C$10)))</x:f>
        <x:v>0</x:v>
      </x:c>
      <x:c r="I487" s="8" t="n">
        <x:f>100*'Weights and method'!$B$11*MAX(0,MIN(1,(LN(1+'Original 8 pillars'!I487)-'Weights and method'!$C$11)/('Weights and method'!$D$11-'Weights and method'!$C$11)))</x:f>
        <x:v>5.114042012103122</x:v>
      </x:c>
      <x:c r="J487" s="8" t="n">
        <x:f>100*'Weights and method'!$B$12*MAX(0,MIN(1,(LN(1+'Original 8 pillars'!J487)-'Weights and method'!$C$12)/('Weights and method'!$D$12-'Weights and method'!$C$12)))</x:f>
        <x:v>9.29692359976332</x:v>
      </x:c>
      <x:c r="K487" s="8" t="n">
        <x:f>SUM(C487:J487)</x:f>
        <x:v>66.93903384814384</x:v>
      </x:c>
    </x:row>
    <x:row r="488">
      <x:c r="A488" s="2" t="str">
        <x:f>'Original 8 pillars'!A488</x:f>
        <x:v>Botswana</x:v>
      </x:c>
      <x:c r="B488" s="2" t="str">
        <x:f>'Original 8 pillars'!B488</x:f>
        <x:v>2020-01</x:v>
      </x:c>
      <x:c r="C488" s="8" t="n">
        <x:f>100*'Weights and method'!$B$5*MAX(0,MIN(1,(LN(1+'Original 8 pillars'!C488)-'Weights and method'!$C$5)/('Weights and method'!$D$5-'Weights and method'!$C$5)))</x:f>
        <x:v>9.357165985032603</x:v>
      </x:c>
      <x:c r="D488" s="8" t="n">
        <x:f>100*'Weights and method'!$B$6*MAX(0,MIN(1,(LN(1+'Original 8 pillars'!D488)-'Weights and method'!$C$6)/('Weights and method'!$D$6-'Weights and method'!$C$6)))</x:f>
        <x:v>5.209394491406306</x:v>
      </x:c>
      <x:c r="E488" s="8" t="n">
        <x:f>100*'Weights and method'!$B$7*MAX(0,MIN(1,(LN(1+'Original 8 pillars'!E488)-'Weights and method'!$C$7)/('Weights and method'!$D$7-'Weights and method'!$C$7)))</x:f>
        <x:v>8.893833119077135</x:v>
      </x:c>
      <x:c r="F488" s="8" t="n">
        <x:f>100*'Weights and method'!$B$8*MAX(0,MIN(1,(LN(1+'Original 8 pillars'!F488)-'Weights and method'!$C$8)/('Weights and method'!$D$8-'Weights and method'!$C$8)))</x:f>
        <x:v>11.924279543865353</x:v>
      </x:c>
      <x:c r="G488" s="8" t="n">
        <x:f>100*'Weights and method'!$B$9*MAX(0,MIN(1,(LN(1+'Original 8 pillars'!G488)-'Weights and method'!$C$9)/('Weights and method'!$D$9-'Weights and method'!$C$9)))</x:f>
        <x:v>9.53761066381469</x:v>
      </x:c>
      <x:c r="H488" s="8" t="n">
        <x:f>100*'Weights and method'!$B$10*MAX(0,MIN(1,(LN(1+'Original 8 pillars'!H488)-'Weights and method'!$C$10)/('Weights and method'!$D$10-'Weights and method'!$C$10)))</x:f>
        <x:v>0</x:v>
      </x:c>
      <x:c r="I488" s="8" t="n">
        <x:f>100*'Weights and method'!$B$11*MAX(0,MIN(1,(LN(1+'Original 8 pillars'!I488)-'Weights and method'!$C$11)/('Weights and method'!$D$11-'Weights and method'!$C$11)))</x:f>
        <x:v>5.5544787768592165</x:v>
      </x:c>
      <x:c r="J488" s="8" t="n">
        <x:f>100*'Weights and method'!$B$12*MAX(0,MIN(1,(LN(1+'Original 8 pillars'!J488)-'Weights and method'!$C$12)/('Weights and method'!$D$12-'Weights and method'!$C$12)))</x:f>
        <x:v>5.750743643461184</x:v>
      </x:c>
      <x:c r="K488" s="8" t="n">
        <x:f>SUM(C488:J488)</x:f>
        <x:v>56.22750622351649</x:v>
      </x:c>
    </x:row>
    <x:row r="489">
      <x:c r="A489" s="2" t="str">
        <x:f>'Original 8 pillars'!A489</x:f>
        <x:v>Botswana</x:v>
      </x:c>
      <x:c r="B489" s="2" t="str">
        <x:f>'Original 8 pillars'!B489</x:f>
        <x:v>2020-02</x:v>
      </x:c>
      <x:c r="C489" s="8" t="n">
        <x:f>100*'Weights and method'!$B$5*MAX(0,MIN(1,(LN(1+'Original 8 pillars'!C489)-'Weights and method'!$C$5)/('Weights and method'!$D$5-'Weights and method'!$C$5)))</x:f>
        <x:v>9.48938361765948</x:v>
      </x:c>
      <x:c r="D489" s="8" t="n">
        <x:f>100*'Weights and method'!$B$6*MAX(0,MIN(1,(LN(1+'Original 8 pillars'!D489)-'Weights and method'!$C$6)/('Weights and method'!$D$6-'Weights and method'!$C$6)))</x:f>
        <x:v>6.527980210120931</x:v>
      </x:c>
      <x:c r="E489" s="8" t="n">
        <x:f>100*'Weights and method'!$B$7*MAX(0,MIN(1,(LN(1+'Original 8 pillars'!E489)-'Weights and method'!$C$7)/('Weights and method'!$D$7-'Weights and method'!$C$7)))</x:f>
        <x:v>10.151696029736245</x:v>
      </x:c>
      <x:c r="F489" s="8" t="n">
        <x:f>100*'Weights and method'!$B$8*MAX(0,MIN(1,(LN(1+'Original 8 pillars'!F489)-'Weights and method'!$C$8)/('Weights and method'!$D$8-'Weights and method'!$C$8)))</x:f>
        <x:v>12.074055911783068</x:v>
      </x:c>
      <x:c r="G489" s="8" t="n">
        <x:f>100*'Weights and method'!$B$9*MAX(0,MIN(1,(LN(1+'Original 8 pillars'!G489)-'Weights and method'!$C$9)/('Weights and method'!$D$9-'Weights and method'!$C$9)))</x:f>
        <x:v>11.225176791177908</x:v>
      </x:c>
      <x:c r="H489" s="8" t="n">
        <x:f>100*'Weights and method'!$B$10*MAX(0,MIN(1,(LN(1+'Original 8 pillars'!H489)-'Weights and method'!$C$10)/('Weights and method'!$D$10-'Weights and method'!$C$10)))</x:f>
        <x:v>0</x:v>
      </x:c>
      <x:c r="I489" s="8" t="n">
        <x:f>100*'Weights and method'!$B$11*MAX(0,MIN(1,(LN(1+'Original 8 pillars'!I489)-'Weights and method'!$C$11)/('Weights and method'!$D$11-'Weights and method'!$C$11)))</x:f>
        <x:v>3.4799684577869354</x:v>
      </x:c>
      <x:c r="J489" s="8" t="n">
        <x:f>100*'Weights and method'!$B$12*MAX(0,MIN(1,(LN(1+'Original 8 pillars'!J489)-'Weights and method'!$C$12)/('Weights and method'!$D$12-'Weights and method'!$C$12)))</x:f>
        <x:v>4.863191737406851</x:v>
      </x:c>
      <x:c r="K489" s="8" t="n">
        <x:f>SUM(C489:J489)</x:f>
        <x:v>57.811452755671425</x:v>
      </x:c>
    </x:row>
    <x:row r="490">
      <x:c r="A490" s="2" t="str">
        <x:f>'Original 8 pillars'!A490</x:f>
        <x:v>Botswana</x:v>
      </x:c>
      <x:c r="B490" s="2" t="str">
        <x:f>'Original 8 pillars'!B490</x:f>
        <x:v>2020-03</x:v>
      </x:c>
      <x:c r="C490" s="8" t="n">
        <x:f>100*'Weights and method'!$B$5*MAX(0,MIN(1,(LN(1+'Original 8 pillars'!C490)-'Weights and method'!$C$5)/('Weights and method'!$D$5-'Weights and method'!$C$5)))</x:f>
        <x:v>9.984489011061239</x:v>
      </x:c>
      <x:c r="D490" s="8" t="n">
        <x:f>100*'Weights and method'!$B$6*MAX(0,MIN(1,(LN(1+'Original 8 pillars'!D490)-'Weights and method'!$C$6)/('Weights and method'!$D$6-'Weights and method'!$C$6)))</x:f>
        <x:v>7.96976215152904</x:v>
      </x:c>
      <x:c r="E490" s="8" t="n">
        <x:f>100*'Weights and method'!$B$7*MAX(0,MIN(1,(LN(1+'Original 8 pillars'!E490)-'Weights and method'!$C$7)/('Weights and method'!$D$7-'Weights and method'!$C$7)))</x:f>
        <x:v>12.271942266325379</x:v>
      </x:c>
      <x:c r="F490" s="8" t="n">
        <x:f>100*'Weights and method'!$B$8*MAX(0,MIN(1,(LN(1+'Original 8 pillars'!F490)-'Weights and method'!$C$8)/('Weights and method'!$D$8-'Weights and method'!$C$8)))</x:f>
        <x:v>12.039033765819742</x:v>
      </x:c>
      <x:c r="G490" s="8" t="n">
        <x:f>100*'Weights and method'!$B$9*MAX(0,MIN(1,(LN(1+'Original 8 pillars'!G490)-'Weights and method'!$C$9)/('Weights and method'!$D$9-'Weights and method'!$C$9)))</x:f>
        <x:v>11.53564076473786</x:v>
      </x:c>
      <x:c r="H490" s="8" t="n">
        <x:f>100*'Weights and method'!$B$10*MAX(0,MIN(1,(LN(1+'Original 8 pillars'!H490)-'Weights and method'!$C$10)/('Weights and method'!$D$10-'Weights and method'!$C$10)))</x:f>
        <x:v>0</x:v>
      </x:c>
      <x:c r="I490" s="8" t="n">
        <x:f>100*'Weights and method'!$B$11*MAX(0,MIN(1,(LN(1+'Original 8 pillars'!I490)-'Weights and method'!$C$11)/('Weights and method'!$D$11-'Weights and method'!$C$11)))</x:f>
        <x:v>2.9807830334036165</x:v>
      </x:c>
      <x:c r="J490" s="8" t="n">
        <x:f>100*'Weights and method'!$B$12*MAX(0,MIN(1,(LN(1+'Original 8 pillars'!J490)-'Weights and method'!$C$12)/('Weights and method'!$D$12-'Weights and method'!$C$12)))</x:f>
        <x:v>3.7836714194943473</x:v>
      </x:c>
      <x:c r="K490" s="8" t="n">
        <x:f>SUM(C490:J490)</x:f>
        <x:v>60.56532241237123</x:v>
      </x:c>
    </x:row>
    <x:row r="491">
      <x:c r="A491" s="2" t="str">
        <x:f>'Original 8 pillars'!A491</x:f>
        <x:v>Botswana</x:v>
      </x:c>
      <x:c r="B491" s="2" t="str">
        <x:f>'Original 8 pillars'!B491</x:f>
        <x:v>2020-04</x:v>
      </x:c>
      <x:c r="C491" s="8" t="n">
        <x:f>100*'Weights and method'!$B$5*MAX(0,MIN(1,(LN(1+'Original 8 pillars'!C491)-'Weights and method'!$C$5)/('Weights and method'!$D$5-'Weights and method'!$C$5)))</x:f>
        <x:v>9.988421070381293</x:v>
      </x:c>
      <x:c r="D491" s="8" t="n">
        <x:f>100*'Weights and method'!$B$6*MAX(0,MIN(1,(LN(1+'Original 8 pillars'!D491)-'Weights and method'!$C$6)/('Weights and method'!$D$6-'Weights and method'!$C$6)))</x:f>
        <x:v>6.507997619622829</x:v>
      </x:c>
      <x:c r="E491" s="8" t="n">
        <x:f>100*'Weights and method'!$B$7*MAX(0,MIN(1,(LN(1+'Original 8 pillars'!E491)-'Weights and method'!$C$7)/('Weights and method'!$D$7-'Weights and method'!$C$7)))</x:f>
        <x:v>10.480593760845817</x:v>
      </x:c>
      <x:c r="F491" s="8" t="n">
        <x:f>100*'Weights and method'!$B$8*MAX(0,MIN(1,(LN(1+'Original 8 pillars'!F491)-'Weights and method'!$C$8)/('Weights and method'!$D$8-'Weights and method'!$C$8)))</x:f>
        <x:v>11.570868206154378</x:v>
      </x:c>
      <x:c r="G491" s="8" t="n">
        <x:f>100*'Weights and method'!$B$9*MAX(0,MIN(1,(LN(1+'Original 8 pillars'!G491)-'Weights and method'!$C$9)/('Weights and method'!$D$9-'Weights and method'!$C$9)))</x:f>
        <x:v>10.717151652756312</x:v>
      </x:c>
      <x:c r="H491" s="8" t="n">
        <x:f>100*'Weights and method'!$B$10*MAX(0,MIN(1,(LN(1+'Original 8 pillars'!H491)-'Weights and method'!$C$10)/('Weights and method'!$D$10-'Weights and method'!$C$10)))</x:f>
        <x:v>0</x:v>
      </x:c>
      <x:c r="I491" s="8" t="n">
        <x:f>100*'Weights and method'!$B$11*MAX(0,MIN(1,(LN(1+'Original 8 pillars'!I491)-'Weights and method'!$C$11)/('Weights and method'!$D$11-'Weights and method'!$C$11)))</x:f>
        <x:v>7.178518155387252</x:v>
      </x:c>
      <x:c r="J491" s="8" t="n">
        <x:f>100*'Weights and method'!$B$12*MAX(0,MIN(1,(LN(1+'Original 8 pillars'!J491)-'Weights and method'!$C$12)/('Weights and method'!$D$12-'Weights and method'!$C$12)))</x:f>
        <x:v>2.612286318394978</x:v>
      </x:c>
      <x:c r="K491" s="8" t="n">
        <x:f>SUM(C491:J491)</x:f>
        <x:v>59.05583678354286</x:v>
      </x:c>
    </x:row>
    <x:row r="492">
      <x:c r="A492" s="2" t="str">
        <x:f>'Original 8 pillars'!A492</x:f>
        <x:v>Botswana</x:v>
      </x:c>
      <x:c r="B492" s="2" t="str">
        <x:f>'Original 8 pillars'!B492</x:f>
        <x:v>2020-05</x:v>
      </x:c>
      <x:c r="C492" s="8" t="n">
        <x:f>100*'Weights and method'!$B$5*MAX(0,MIN(1,(LN(1+'Original 8 pillars'!C492)-'Weights and method'!$C$5)/('Weights and method'!$D$5-'Weights and method'!$C$5)))</x:f>
        <x:v>11.229239881446658</x:v>
      </x:c>
      <x:c r="D492" s="8" t="n">
        <x:f>100*'Weights and method'!$B$6*MAX(0,MIN(1,(LN(1+'Original 8 pillars'!D492)-'Weights and method'!$C$6)/('Weights and method'!$D$6-'Weights and method'!$C$6)))</x:f>
        <x:v>7.178548531862899</x:v>
      </x:c>
      <x:c r="E492" s="8" t="n">
        <x:f>100*'Weights and method'!$B$7*MAX(0,MIN(1,(LN(1+'Original 8 pillars'!E492)-'Weights and method'!$C$7)/('Weights and method'!$D$7-'Weights and method'!$C$7)))</x:f>
        <x:v>10.340211284635917</x:v>
      </x:c>
      <x:c r="F492" s="8" t="n">
        <x:f>100*'Weights and method'!$B$8*MAX(0,MIN(1,(LN(1+'Original 8 pillars'!F492)-'Weights and method'!$C$8)/('Weights and method'!$D$8-'Weights and method'!$C$8)))</x:f>
        <x:v>12.289555497487617</x:v>
      </x:c>
      <x:c r="G492" s="8" t="n">
        <x:f>100*'Weights and method'!$B$9*MAX(0,MIN(1,(LN(1+'Original 8 pillars'!G492)-'Weights and method'!$C$9)/('Weights and method'!$D$9-'Weights and method'!$C$9)))</x:f>
        <x:v>11.89975216552583</x:v>
      </x:c>
      <x:c r="H492" s="8" t="n">
        <x:f>100*'Weights and method'!$B$10*MAX(0,MIN(1,(LN(1+'Original 8 pillars'!H492)-'Weights and method'!$C$10)/('Weights and method'!$D$10-'Weights and method'!$C$10)))</x:f>
        <x:v>0</x:v>
      </x:c>
      <x:c r="I492" s="8" t="n">
        <x:f>100*'Weights and method'!$B$11*MAX(0,MIN(1,(LN(1+'Original 8 pillars'!I492)-'Weights and method'!$C$11)/('Weights and method'!$D$11-'Weights and method'!$C$11)))</x:f>
        <x:v>2.6899610666966276</x:v>
      </x:c>
      <x:c r="J492" s="8" t="n">
        <x:f>100*'Weights and method'!$B$12*MAX(0,MIN(1,(LN(1+'Original 8 pillars'!J492)-'Weights and method'!$C$12)/('Weights and method'!$D$12-'Weights and method'!$C$12)))</x:f>
        <x:v>7.588879323527236</x:v>
      </x:c>
      <x:c r="K492" s="8" t="n">
        <x:f>SUM(C492:J492)</x:f>
        <x:v>63.21614775118279</x:v>
      </x:c>
    </x:row>
    <x:row r="493">
      <x:c r="A493" s="2" t="str">
        <x:f>'Original 8 pillars'!A493</x:f>
        <x:v>Botswana</x:v>
      </x:c>
      <x:c r="B493" s="2" t="str">
        <x:f>'Original 8 pillars'!B493</x:f>
        <x:v>2020-06</x:v>
      </x:c>
      <x:c r="C493" s="8" t="n">
        <x:f>100*'Weights and method'!$B$5*MAX(0,MIN(1,(LN(1+'Original 8 pillars'!C493)-'Weights and method'!$C$5)/('Weights and method'!$D$5-'Weights and method'!$C$5)))</x:f>
        <x:v>10.179048980457505</x:v>
      </x:c>
      <x:c r="D493" s="8" t="n">
        <x:f>100*'Weights and method'!$B$6*MAX(0,MIN(1,(LN(1+'Original 8 pillars'!D493)-'Weights and method'!$C$6)/('Weights and method'!$D$6-'Weights and method'!$C$6)))</x:f>
        <x:v>7.178684459882642</x:v>
      </x:c>
      <x:c r="E493" s="8" t="n">
        <x:f>100*'Weights and method'!$B$7*MAX(0,MIN(1,(LN(1+'Original 8 pillars'!E493)-'Weights and method'!$C$7)/('Weights and method'!$D$7-'Weights and method'!$C$7)))</x:f>
        <x:v>10.830924912005944</x:v>
      </x:c>
      <x:c r="F493" s="8" t="n">
        <x:f>100*'Weights and method'!$B$8*MAX(0,MIN(1,(LN(1+'Original 8 pillars'!F493)-'Weights and method'!$C$8)/('Weights and method'!$D$8-'Weights and method'!$C$8)))</x:f>
        <x:v>11.498572799266812</x:v>
      </x:c>
      <x:c r="G493" s="8" t="n">
        <x:f>100*'Weights and method'!$B$9*MAX(0,MIN(1,(LN(1+'Original 8 pillars'!G493)-'Weights and method'!$C$9)/('Weights and method'!$D$9-'Weights and method'!$C$9)))</x:f>
        <x:v>10.69345936603217</x:v>
      </x:c>
      <x:c r="H493" s="8" t="n">
        <x:f>100*'Weights and method'!$B$10*MAX(0,MIN(1,(LN(1+'Original 8 pillars'!H493)-'Weights and method'!$C$10)/('Weights and method'!$D$10-'Weights and method'!$C$10)))</x:f>
        <x:v>0</x:v>
      </x:c>
      <x:c r="I493" s="8" t="n">
        <x:f>100*'Weights and method'!$B$11*MAX(0,MIN(1,(LN(1+'Original 8 pillars'!I493)-'Weights and method'!$C$11)/('Weights and method'!$D$11-'Weights and method'!$C$11)))</x:f>
        <x:v>5.802881205259228</x:v>
      </x:c>
      <x:c r="J493" s="8" t="n">
        <x:f>100*'Weights and method'!$B$12*MAX(0,MIN(1,(LN(1+'Original 8 pillars'!J493)-'Weights and method'!$C$12)/('Weights and method'!$D$12-'Weights and method'!$C$12)))</x:f>
        <x:v>3.4976966112704044</x:v>
      </x:c>
      <x:c r="K493" s="8" t="n">
        <x:f>SUM(C493:J493)</x:f>
        <x:v>59.68126833417471</x:v>
      </x:c>
    </x:row>
    <x:row r="494">
      <x:c r="A494" s="2" t="str">
        <x:f>'Original 8 pillars'!A494</x:f>
        <x:v>Botswana</x:v>
      </x:c>
      <x:c r="B494" s="2" t="str">
        <x:f>'Original 8 pillars'!B494</x:f>
        <x:v>2020-07</x:v>
      </x:c>
      <x:c r="C494" s="8" t="n">
        <x:f>100*'Weights and method'!$B$5*MAX(0,MIN(1,(LN(1+'Original 8 pillars'!C494)-'Weights and method'!$C$5)/('Weights and method'!$D$5-'Weights and method'!$C$5)))</x:f>
        <x:v>10.349773836214563</x:v>
      </x:c>
      <x:c r="D494" s="8" t="n">
        <x:f>100*'Weights and method'!$B$6*MAX(0,MIN(1,(LN(1+'Original 8 pillars'!D494)-'Weights and method'!$C$6)/('Weights and method'!$D$6-'Weights and method'!$C$6)))</x:f>
        <x:v>7.360305901049116</x:v>
      </x:c>
      <x:c r="E494" s="8" t="n">
        <x:f>100*'Weights and method'!$B$7*MAX(0,MIN(1,(LN(1+'Original 8 pillars'!E494)-'Weights and method'!$C$7)/('Weights and method'!$D$7-'Weights and method'!$C$7)))</x:f>
        <x:v>11.596210725092966</x:v>
      </x:c>
      <x:c r="F494" s="8" t="n">
        <x:f>100*'Weights and method'!$B$8*MAX(0,MIN(1,(LN(1+'Original 8 pillars'!F494)-'Weights and method'!$C$8)/('Weights and method'!$D$8-'Weights and method'!$C$8)))</x:f>
        <x:v>12.366377238593177</x:v>
      </x:c>
      <x:c r="G494" s="8" t="n">
        <x:f>100*'Weights and method'!$B$9*MAX(0,MIN(1,(LN(1+'Original 8 pillars'!G494)-'Weights and method'!$C$9)/('Weights and method'!$D$9-'Weights and method'!$C$9)))</x:f>
        <x:v>11.89975216552583</x:v>
      </x:c>
      <x:c r="H494" s="8" t="n">
        <x:f>100*'Weights and method'!$B$10*MAX(0,MIN(1,(LN(1+'Original 8 pillars'!H494)-'Weights and method'!$C$10)/('Weights and method'!$D$10-'Weights and method'!$C$10)))</x:f>
        <x:v>0</x:v>
      </x:c>
      <x:c r="I494" s="8" t="n">
        <x:f>100*'Weights and method'!$B$11*MAX(0,MIN(1,(LN(1+'Original 8 pillars'!I494)-'Weights and method'!$C$11)/('Weights and method'!$D$11-'Weights and method'!$C$11)))</x:f>
        <x:v>7.071884680330357</x:v>
      </x:c>
      <x:c r="J494" s="8" t="n">
        <x:f>100*'Weights and method'!$B$12*MAX(0,MIN(1,(LN(1+'Original 8 pillars'!J494)-'Weights and method'!$C$12)/('Weights and method'!$D$12-'Weights and method'!$C$12)))</x:f>
        <x:v>4.928929692103866</x:v>
      </x:c>
      <x:c r="K494" s="8" t="n">
        <x:f>SUM(C494:J494)</x:f>
        <x:v>65.57323423890988</x:v>
      </x:c>
    </x:row>
    <x:row r="495">
      <x:c r="A495" s="2" t="str">
        <x:f>'Original 8 pillars'!A495</x:f>
        <x:v>Botswana</x:v>
      </x:c>
      <x:c r="B495" s="2" t="str">
        <x:f>'Original 8 pillars'!B495</x:f>
        <x:v>2020-08</x:v>
      </x:c>
      <x:c r="C495" s="8" t="n">
        <x:f>100*'Weights and method'!$B$5*MAX(0,MIN(1,(LN(1+'Original 8 pillars'!C495)-'Weights and method'!$C$5)/('Weights and method'!$D$5-'Weights and method'!$C$5)))</x:f>
        <x:v>9.168352387517691</x:v>
      </x:c>
      <x:c r="D495" s="8" t="n">
        <x:f>100*'Weights and method'!$B$6*MAX(0,MIN(1,(LN(1+'Original 8 pillars'!D495)-'Weights and method'!$C$6)/('Weights and method'!$D$6-'Weights and method'!$C$6)))</x:f>
        <x:v>6.767628989204562</x:v>
      </x:c>
      <x:c r="E495" s="8" t="n">
        <x:f>100*'Weights and method'!$B$7*MAX(0,MIN(1,(LN(1+'Original 8 pillars'!E495)-'Weights and method'!$C$7)/('Weights and method'!$D$7-'Weights and method'!$C$7)))</x:f>
        <x:v>9.558132216960432</x:v>
      </x:c>
      <x:c r="F495" s="8" t="n">
        <x:f>100*'Weights and method'!$B$8*MAX(0,MIN(1,(LN(1+'Original 8 pillars'!F495)-'Weights and method'!$C$8)/('Weights and method'!$D$8-'Weights and method'!$C$8)))</x:f>
        <x:v>11.647545753808776</x:v>
      </x:c>
      <x:c r="G495" s="8" t="n">
        <x:f>100*'Weights and method'!$B$9*MAX(0,MIN(1,(LN(1+'Original 8 pillars'!G495)-'Weights and method'!$C$9)/('Weights and method'!$D$9-'Weights and method'!$C$9)))</x:f>
        <x:v>8.932332218396983</x:v>
      </x:c>
      <x:c r="H495" s="8" t="n">
        <x:f>100*'Weights and method'!$B$10*MAX(0,MIN(1,(LN(1+'Original 8 pillars'!H495)-'Weights and method'!$C$10)/('Weights and method'!$D$10-'Weights and method'!$C$10)))</x:f>
        <x:v>0</x:v>
      </x:c>
      <x:c r="I495" s="8" t="n">
        <x:f>100*'Weights and method'!$B$11*MAX(0,MIN(1,(LN(1+'Original 8 pillars'!I495)-'Weights and method'!$C$11)/('Weights and method'!$D$11-'Weights and method'!$C$11)))</x:f>
        <x:v>5.8343086014163745</x:v>
      </x:c>
      <x:c r="J495" s="8" t="n">
        <x:f>100*'Weights and method'!$B$12*MAX(0,MIN(1,(LN(1+'Original 8 pillars'!J495)-'Weights and method'!$C$12)/('Weights and method'!$D$12-'Weights and method'!$C$12)))</x:f>
        <x:v>3.188238981636722</x:v>
      </x:c>
      <x:c r="K495" s="8" t="n">
        <x:f>SUM(C495:J495)</x:f>
        <x:v>55.096539148941545</x:v>
      </x:c>
    </x:row>
    <x:row r="496">
      <x:c r="A496" s="2" t="str">
        <x:f>'Original 8 pillars'!A496</x:f>
        <x:v>Botswana</x:v>
      </x:c>
      <x:c r="B496" s="2" t="str">
        <x:f>'Original 8 pillars'!B496</x:f>
        <x:v>2020-09</x:v>
      </x:c>
      <x:c r="C496" s="8" t="n">
        <x:f>100*'Weights and method'!$B$5*MAX(0,MIN(1,(LN(1+'Original 8 pillars'!C496)-'Weights and method'!$C$5)/('Weights and method'!$D$5-'Weights and method'!$C$5)))</x:f>
        <x:v>7.443560833496946</x:v>
      </x:c>
      <x:c r="D496" s="8" t="n">
        <x:f>100*'Weights and method'!$B$6*MAX(0,MIN(1,(LN(1+'Original 8 pillars'!D496)-'Weights and method'!$C$6)/('Weights and method'!$D$6-'Weights and method'!$C$6)))</x:f>
        <x:v>6.658209750110556</x:v>
      </x:c>
      <x:c r="E496" s="8" t="n">
        <x:f>100*'Weights and method'!$B$7*MAX(0,MIN(1,(LN(1+'Original 8 pillars'!E496)-'Weights and method'!$C$7)/('Weights and method'!$D$7-'Weights and method'!$C$7)))</x:f>
        <x:v>11.303998978243579</x:v>
      </x:c>
      <x:c r="F496" s="8" t="n">
        <x:f>100*'Weights and method'!$B$8*MAX(0,MIN(1,(LN(1+'Original 8 pillars'!F496)-'Weights and method'!$C$8)/('Weights and method'!$D$8-'Weights and method'!$C$8)))</x:f>
        <x:v>12.897528432424402</x:v>
      </x:c>
      <x:c r="G496" s="8" t="n">
        <x:f>100*'Weights and method'!$B$9*MAX(0,MIN(1,(LN(1+'Original 8 pillars'!G496)-'Weights and method'!$C$9)/('Weights and method'!$D$9-'Weights and method'!$C$9)))</x:f>
        <x:v>10.802929311033195</x:v>
      </x:c>
      <x:c r="H496" s="8" t="n">
        <x:f>100*'Weights and method'!$B$10*MAX(0,MIN(1,(LN(1+'Original 8 pillars'!H496)-'Weights and method'!$C$10)/('Weights and method'!$D$10-'Weights and method'!$C$10)))</x:f>
        <x:v>0</x:v>
      </x:c>
      <x:c r="I496" s="8" t="n">
        <x:f>100*'Weights and method'!$B$11*MAX(0,MIN(1,(LN(1+'Original 8 pillars'!I496)-'Weights and method'!$C$11)/('Weights and method'!$D$11-'Weights and method'!$C$11)))</x:f>
        <x:v>4.152555405514113</x:v>
      </x:c>
      <x:c r="J496" s="8" t="n">
        <x:f>100*'Weights and method'!$B$12*MAX(0,MIN(1,(LN(1+'Original 8 pillars'!J496)-'Weights and method'!$C$12)/('Weights and method'!$D$12-'Weights and method'!$C$12)))</x:f>
        <x:v>6.447768462700912</x:v>
      </x:c>
      <x:c r="K496" s="8" t="n">
        <x:f>SUM(C496:J496)</x:f>
        <x:v>59.70655117352371</x:v>
      </x:c>
    </x:row>
    <x:row r="497">
      <x:c r="A497" s="2" t="str">
        <x:f>'Original 8 pillars'!A497</x:f>
        <x:v>Botswana</x:v>
      </x:c>
      <x:c r="B497" s="2" t="str">
        <x:f>'Original 8 pillars'!B497</x:f>
        <x:v>2020-10</x:v>
      </x:c>
      <x:c r="C497" s="8" t="n">
        <x:f>100*'Weights and method'!$B$5*MAX(0,MIN(1,(LN(1+'Original 8 pillars'!C497)-'Weights and method'!$C$5)/('Weights and method'!$D$5-'Weights and method'!$C$5)))</x:f>
        <x:v>10.44615535811758</x:v>
      </x:c>
      <x:c r="D497" s="8" t="n">
        <x:f>100*'Weights and method'!$B$6*MAX(0,MIN(1,(LN(1+'Original 8 pillars'!D497)-'Weights and method'!$C$6)/('Weights and method'!$D$6-'Weights and method'!$C$6)))</x:f>
        <x:v>6.460838909017996</x:v>
      </x:c>
      <x:c r="E497" s="8" t="n">
        <x:f>100*'Weights and method'!$B$7*MAX(0,MIN(1,(LN(1+'Original 8 pillars'!E497)-'Weights and method'!$C$7)/('Weights and method'!$D$7-'Weights and method'!$C$7)))</x:f>
        <x:v>10.413798948663487</x:v>
      </x:c>
      <x:c r="F497" s="8" t="n">
        <x:f>100*'Weights and method'!$B$8*MAX(0,MIN(1,(LN(1+'Original 8 pillars'!F497)-'Weights and method'!$C$8)/('Weights and method'!$D$8-'Weights and method'!$C$8)))</x:f>
        <x:v>12.098998306585328</x:v>
      </x:c>
      <x:c r="G497" s="8" t="n">
        <x:f>100*'Weights and method'!$B$9*MAX(0,MIN(1,(LN(1+'Original 8 pillars'!G497)-'Weights and method'!$C$9)/('Weights and method'!$D$9-'Weights and method'!$C$9)))</x:f>
        <x:v>11.443098278735482</x:v>
      </x:c>
      <x:c r="H497" s="8" t="n">
        <x:f>100*'Weights and method'!$B$10*MAX(0,MIN(1,(LN(1+'Original 8 pillars'!H497)-'Weights and method'!$C$10)/('Weights and method'!$D$10-'Weights and method'!$C$10)))</x:f>
        <x:v>0</x:v>
      </x:c>
      <x:c r="I497" s="8" t="n">
        <x:f>100*'Weights and method'!$B$11*MAX(0,MIN(1,(LN(1+'Original 8 pillars'!I497)-'Weights and method'!$C$11)/('Weights and method'!$D$11-'Weights and method'!$C$11)))</x:f>
        <x:v>3.7310293439360525</x:v>
      </x:c>
      <x:c r="J497" s="8" t="n">
        <x:f>100*'Weights and method'!$B$12*MAX(0,MIN(1,(LN(1+'Original 8 pillars'!J497)-'Weights and method'!$C$12)/('Weights and method'!$D$12-'Weights and method'!$C$12)))</x:f>
        <x:v>5.11019406043316</x:v>
      </x:c>
      <x:c r="K497" s="8" t="n">
        <x:f>SUM(C497:J497)</x:f>
        <x:v>59.70411320548908</x:v>
      </x:c>
    </x:row>
    <x:row r="498">
      <x:c r="A498" s="2" t="str">
        <x:f>'Original 8 pillars'!A498</x:f>
        <x:v>Botswana</x:v>
      </x:c>
      <x:c r="B498" s="2" t="str">
        <x:f>'Original 8 pillars'!B498</x:f>
        <x:v>2020-11</x:v>
      </x:c>
      <x:c r="C498" s="8" t="n">
        <x:f>100*'Weights and method'!$B$5*MAX(0,MIN(1,(LN(1+'Original 8 pillars'!C498)-'Weights and method'!$C$5)/('Weights and method'!$D$5-'Weights and method'!$C$5)))</x:f>
        <x:v>8.137006797866931</x:v>
      </x:c>
      <x:c r="D498" s="8" t="n">
        <x:f>100*'Weights and method'!$B$6*MAX(0,MIN(1,(LN(1+'Original 8 pillars'!D498)-'Weights and method'!$C$6)/('Weights and method'!$D$6-'Weights and method'!$C$6)))</x:f>
        <x:v>5.712660899981068</x:v>
      </x:c>
      <x:c r="E498" s="8" t="n">
        <x:f>100*'Weights and method'!$B$7*MAX(0,MIN(1,(LN(1+'Original 8 pillars'!E498)-'Weights and method'!$C$7)/('Weights and method'!$D$7-'Weights and method'!$C$7)))</x:f>
        <x:v>10.181098298512369</x:v>
      </x:c>
      <x:c r="F498" s="8" t="n">
        <x:f>100*'Weights and method'!$B$8*MAX(0,MIN(1,(LN(1+'Original 8 pillars'!F498)-'Weights and method'!$C$8)/('Weights and method'!$D$8-'Weights and method'!$C$8)))</x:f>
        <x:v>11.439995990079279</x:v>
      </x:c>
      <x:c r="G498" s="8" t="n">
        <x:f>100*'Weights and method'!$B$9*MAX(0,MIN(1,(LN(1+'Original 8 pillars'!G498)-'Weights and method'!$C$9)/('Weights and method'!$D$9-'Weights and method'!$C$9)))</x:f>
        <x:v>9.945397403022207</x:v>
      </x:c>
      <x:c r="H498" s="8" t="n">
        <x:f>100*'Weights and method'!$B$10*MAX(0,MIN(1,(LN(1+'Original 8 pillars'!H498)-'Weights and method'!$C$10)/('Weights and method'!$D$10-'Weights and method'!$C$10)))</x:f>
        <x:v>0</x:v>
      </x:c>
      <x:c r="I498" s="8" t="n">
        <x:f>100*'Weights and method'!$B$11*MAX(0,MIN(1,(LN(1+'Original 8 pillars'!I498)-'Weights and method'!$C$11)/('Weights and method'!$D$11-'Weights and method'!$C$11)))</x:f>
        <x:v>5.4378261990551975</x:v>
      </x:c>
      <x:c r="J498" s="8" t="n">
        <x:f>100*'Weights and method'!$B$12*MAX(0,MIN(1,(LN(1+'Original 8 pillars'!J498)-'Weights and method'!$C$12)/('Weights and method'!$D$12-'Weights and method'!$C$12)))</x:f>
        <x:v>5.448886366711231</x:v>
      </x:c>
      <x:c r="K498" s="8" t="n">
        <x:f>SUM(C498:J498)</x:f>
        <x:v>56.30287195522827</x:v>
      </x:c>
    </x:row>
    <x:row r="499">
      <x:c r="A499" s="2" t="str">
        <x:f>'Original 8 pillars'!A499</x:f>
        <x:v>Botswana</x:v>
      </x:c>
      <x:c r="B499" s="2" t="str">
        <x:f>'Original 8 pillars'!B499</x:f>
        <x:v>2020-12</x:v>
      </x:c>
      <x:c r="C499" s="8" t="n">
        <x:f>100*'Weights and method'!$B$5*MAX(0,MIN(1,(LN(1+'Original 8 pillars'!C499)-'Weights and method'!$C$5)/('Weights and method'!$D$5-'Weights and method'!$C$5)))</x:f>
        <x:v>7.68480495846042</x:v>
      </x:c>
      <x:c r="D499" s="8" t="n">
        <x:f>100*'Weights and method'!$B$6*MAX(0,MIN(1,(LN(1+'Original 8 pillars'!D499)-'Weights and method'!$C$6)/('Weights and method'!$D$6-'Weights and method'!$C$6)))</x:f>
        <x:v>5.615643014246064</x:v>
      </x:c>
      <x:c r="E499" s="8" t="n">
        <x:f>100*'Weights and method'!$B$7*MAX(0,MIN(1,(LN(1+'Original 8 pillars'!E499)-'Weights and method'!$C$7)/('Weights and method'!$D$7-'Weights and method'!$C$7)))</x:f>
        <x:v>10.494088479938283</x:v>
      </x:c>
      <x:c r="F499" s="8" t="n">
        <x:f>100*'Weights and method'!$B$8*MAX(0,MIN(1,(LN(1+'Original 8 pillars'!F499)-'Weights and method'!$C$8)/('Weights and method'!$D$8-'Weights and method'!$C$8)))</x:f>
        <x:v>11.108209809282997</x:v>
      </x:c>
      <x:c r="G499" s="8" t="n">
        <x:f>100*'Weights and method'!$B$9*MAX(0,MIN(1,(LN(1+'Original 8 pillars'!G499)-'Weights and method'!$C$9)/('Weights and method'!$D$9-'Weights and method'!$C$9)))</x:f>
        <x:v>9.077436067289618</x:v>
      </x:c>
      <x:c r="H499" s="8" t="n">
        <x:f>100*'Weights and method'!$B$10*MAX(0,MIN(1,(LN(1+'Original 8 pillars'!H499)-'Weights and method'!$C$10)/('Weights and method'!$D$10-'Weights and method'!$C$10)))</x:f>
        <x:v>0</x:v>
      </x:c>
      <x:c r="I499" s="8" t="n">
        <x:f>100*'Weights and method'!$B$11*MAX(0,MIN(1,(LN(1+'Original 8 pillars'!I499)-'Weights and method'!$C$11)/('Weights and method'!$D$11-'Weights and method'!$C$11)))</x:f>
        <x:v>6.053749396135339</x:v>
      </x:c>
      <x:c r="J499" s="8" t="n">
        <x:f>100*'Weights and method'!$B$12*MAX(0,MIN(1,(LN(1+'Original 8 pillars'!J499)-'Weights and method'!$C$12)/('Weights and method'!$D$12-'Weights and method'!$C$12)))</x:f>
        <x:v>4.428502695640986</x:v>
      </x:c>
      <x:c r="K499" s="8" t="n">
        <x:f>SUM(C499:J499)</x:f>
        <x:v>54.4624344209937</x:v>
      </x:c>
    </x:row>
    <x:row r="500">
      <x:c r="A500" s="2" t="str">
        <x:f>'Original 8 pillars'!A500</x:f>
        <x:v>Botswana</x:v>
      </x:c>
      <x:c r="B500" s="2" t="str">
        <x:f>'Original 8 pillars'!B500</x:f>
        <x:v>2021-01</x:v>
      </x:c>
      <x:c r="C500" s="8" t="n">
        <x:f>100*'Weights and method'!$B$5*MAX(0,MIN(1,(LN(1+'Original 8 pillars'!C500)-'Weights and method'!$C$5)/('Weights and method'!$D$5-'Weights and method'!$C$5)))</x:f>
        <x:v>7.569218476049691</x:v>
      </x:c>
      <x:c r="D500" s="8" t="n">
        <x:f>100*'Weights and method'!$B$6*MAX(0,MIN(1,(LN(1+'Original 8 pillars'!D500)-'Weights and method'!$C$6)/('Weights and method'!$D$6-'Weights and method'!$C$6)))</x:f>
        <x:v>5.902359187876084</x:v>
      </x:c>
      <x:c r="E500" s="8" t="n">
        <x:f>100*'Weights and method'!$B$7*MAX(0,MIN(1,(LN(1+'Original 8 pillars'!E500)-'Weights and method'!$C$7)/('Weights and method'!$D$7-'Weights and method'!$C$7)))</x:f>
        <x:v>10.143619876387744</x:v>
      </x:c>
      <x:c r="F500" s="8" t="n">
        <x:f>100*'Weights and method'!$B$8*MAX(0,MIN(1,(LN(1+'Original 8 pillars'!F500)-'Weights and method'!$C$8)/('Weights and method'!$D$8-'Weights and method'!$C$8)))</x:f>
        <x:v>11.431973890306226</x:v>
      </x:c>
      <x:c r="G500" s="8" t="n">
        <x:f>100*'Weights and method'!$B$9*MAX(0,MIN(1,(LN(1+'Original 8 pillars'!G500)-'Weights and method'!$C$9)/('Weights and method'!$D$9-'Weights and method'!$C$9)))</x:f>
        <x:v>9.862879465367843</x:v>
      </x:c>
      <x:c r="H500" s="8" t="n">
        <x:f>100*'Weights and method'!$B$10*MAX(0,MIN(1,(LN(1+'Original 8 pillars'!H500)-'Weights and method'!$C$10)/('Weights and method'!$D$10-'Weights and method'!$C$10)))</x:f>
        <x:v>0</x:v>
      </x:c>
      <x:c r="I500" s="8" t="n">
        <x:f>100*'Weights and method'!$B$11*MAX(0,MIN(1,(LN(1+'Original 8 pillars'!I500)-'Weights and method'!$C$11)/('Weights and method'!$D$11-'Weights and method'!$C$11)))</x:f>
        <x:v>5.565803537514132</x:v>
      </x:c>
      <x:c r="J500" s="8" t="n">
        <x:f>100*'Weights and method'!$B$12*MAX(0,MIN(1,(LN(1+'Original 8 pillars'!J500)-'Weights and method'!$C$12)/('Weights and method'!$D$12-'Weights and method'!$C$12)))</x:f>
        <x:v>3.718815366238207</x:v>
      </x:c>
      <x:c r="K500" s="8" t="n">
        <x:f>SUM(C500:J500)</x:f>
        <x:v>54.19466979973991</x:v>
      </x:c>
    </x:row>
    <x:row r="501">
      <x:c r="A501" s="2" t="str">
        <x:f>'Original 8 pillars'!A501</x:f>
        <x:v>Botswana</x:v>
      </x:c>
      <x:c r="B501" s="2" t="str">
        <x:f>'Original 8 pillars'!B501</x:f>
        <x:v>2021-02</x:v>
      </x:c>
      <x:c r="C501" s="8" t="n">
        <x:f>100*'Weights and method'!$B$5*MAX(0,MIN(1,(LN(1+'Original 8 pillars'!C501)-'Weights and method'!$C$5)/('Weights and method'!$D$5-'Weights and method'!$C$5)))</x:f>
        <x:v>10.162603692510258</x:v>
      </x:c>
      <x:c r="D501" s="8" t="n">
        <x:f>100*'Weights and method'!$B$6*MAX(0,MIN(1,(LN(1+'Original 8 pillars'!D501)-'Weights and method'!$C$6)/('Weights and method'!$D$6-'Weights and method'!$C$6)))</x:f>
        <x:v>7.062418090855167</x:v>
      </x:c>
      <x:c r="E501" s="8" t="n">
        <x:f>100*'Weights and method'!$B$7*MAX(0,MIN(1,(LN(1+'Original 8 pillars'!E501)-'Weights and method'!$C$7)/('Weights and method'!$D$7-'Weights and method'!$C$7)))</x:f>
        <x:v>10.7047556628005</x:v>
      </x:c>
      <x:c r="F501" s="8" t="n">
        <x:f>100*'Weights and method'!$B$8*MAX(0,MIN(1,(LN(1+'Original 8 pillars'!F501)-'Weights and method'!$C$8)/('Weights and method'!$D$8-'Weights and method'!$C$8)))</x:f>
        <x:v>11.527972769598467</x:v>
      </x:c>
      <x:c r="G501" s="8" t="n">
        <x:f>100*'Weights and method'!$B$9*MAX(0,MIN(1,(LN(1+'Original 8 pillars'!G501)-'Weights and method'!$C$9)/('Weights and method'!$D$9-'Weights and method'!$C$9)))</x:f>
        <x:v>11.89975216552583</x:v>
      </x:c>
      <x:c r="H501" s="8" t="n">
        <x:f>100*'Weights and method'!$B$10*MAX(0,MIN(1,(LN(1+'Original 8 pillars'!H501)-'Weights and method'!$C$10)/('Weights and method'!$D$10-'Weights and method'!$C$10)))</x:f>
        <x:v>0</x:v>
      </x:c>
      <x:c r="I501" s="8" t="n">
        <x:f>100*'Weights and method'!$B$11*MAX(0,MIN(1,(LN(1+'Original 8 pillars'!I501)-'Weights and method'!$C$11)/('Weights and method'!$D$11-'Weights and method'!$C$11)))</x:f>
        <x:v>4.15098350388103</x:v>
      </x:c>
      <x:c r="J501" s="8" t="n">
        <x:f>100*'Weights and method'!$B$12*MAX(0,MIN(1,(LN(1+'Original 8 pillars'!J501)-'Weights and method'!$C$12)/('Weights and method'!$D$12-'Weights and method'!$C$12)))</x:f>
        <x:v>5.886150418721351</x:v>
      </x:c>
      <x:c r="K501" s="8" t="n">
        <x:f>SUM(C501:J501)</x:f>
        <x:v>61.394636303892604</x:v>
      </x:c>
    </x:row>
    <x:row r="502">
      <x:c r="A502" s="2" t="str">
        <x:f>'Original 8 pillars'!A502</x:f>
        <x:v>Botswana</x:v>
      </x:c>
      <x:c r="B502" s="2" t="str">
        <x:f>'Original 8 pillars'!B502</x:f>
        <x:v>2021-03</x:v>
      </x:c>
      <x:c r="C502" s="8" t="n">
        <x:f>100*'Weights and method'!$B$5*MAX(0,MIN(1,(LN(1+'Original 8 pillars'!C502)-'Weights and method'!$C$5)/('Weights and method'!$D$5-'Weights and method'!$C$5)))</x:f>
        <x:v>6.463793595328601</x:v>
      </x:c>
      <x:c r="D502" s="8" t="n">
        <x:f>100*'Weights and method'!$B$6*MAX(0,MIN(1,(LN(1+'Original 8 pillars'!D502)-'Weights and method'!$C$6)/('Weights and method'!$D$6-'Weights and method'!$C$6)))</x:f>
        <x:v>6.750615583455487</x:v>
      </x:c>
      <x:c r="E502" s="8" t="n">
        <x:f>100*'Weights and method'!$B$7*MAX(0,MIN(1,(LN(1+'Original 8 pillars'!E502)-'Weights and method'!$C$7)/('Weights and method'!$D$7-'Weights and method'!$C$7)))</x:f>
        <x:v>9.853608990168961</x:v>
      </x:c>
      <x:c r="F502" s="8" t="n">
        <x:f>100*'Weights and method'!$B$8*MAX(0,MIN(1,(LN(1+'Original 8 pillars'!F502)-'Weights and method'!$C$8)/('Weights and method'!$D$8-'Weights and method'!$C$8)))</x:f>
        <x:v>10.797648129065818</x:v>
      </x:c>
      <x:c r="G502" s="8" t="n">
        <x:f>100*'Weights and method'!$B$9*MAX(0,MIN(1,(LN(1+'Original 8 pillars'!G502)-'Weights and method'!$C$9)/('Weights and method'!$D$9-'Weights and method'!$C$9)))</x:f>
        <x:v>9.27515688834277</x:v>
      </x:c>
      <x:c r="H502" s="8" t="n">
        <x:f>100*'Weights and method'!$B$10*MAX(0,MIN(1,(LN(1+'Original 8 pillars'!H502)-'Weights and method'!$C$10)/('Weights and method'!$D$10-'Weights and method'!$C$10)))</x:f>
        <x:v>0</x:v>
      </x:c>
      <x:c r="I502" s="8" t="n">
        <x:f>100*'Weights and method'!$B$11*MAX(0,MIN(1,(LN(1+'Original 8 pillars'!I502)-'Weights and method'!$C$11)/('Weights and method'!$D$11-'Weights and method'!$C$11)))</x:f>
        <x:v>4.044774312619326</x:v>
      </x:c>
      <x:c r="J502" s="8" t="n">
        <x:f>100*'Weights and method'!$B$12*MAX(0,MIN(1,(LN(1+'Original 8 pillars'!J502)-'Weights and method'!$C$12)/('Weights and method'!$D$12-'Weights and method'!$C$12)))</x:f>
        <x:v>2.9802255468975365</x:v>
      </x:c>
      <x:c r="K502" s="8" t="n">
        <x:f>SUM(C502:J502)</x:f>
        <x:v>50.1658230458785</x:v>
      </x:c>
    </x:row>
    <x:row r="503">
      <x:c r="A503" s="2" t="str">
        <x:f>'Original 8 pillars'!A503</x:f>
        <x:v>Botswana</x:v>
      </x:c>
      <x:c r="B503" s="2" t="str">
        <x:f>'Original 8 pillars'!B503</x:f>
        <x:v>2021-04</x:v>
      </x:c>
      <x:c r="C503" s="8" t="n">
        <x:f>100*'Weights and method'!$B$5*MAX(0,MIN(1,(LN(1+'Original 8 pillars'!C503)-'Weights and method'!$C$5)/('Weights and method'!$D$5-'Weights and method'!$C$5)))</x:f>
        <x:v>8.510944165579566</x:v>
      </x:c>
      <x:c r="D503" s="8" t="n">
        <x:f>100*'Weights and method'!$B$6*MAX(0,MIN(1,(LN(1+'Original 8 pillars'!D503)-'Weights and method'!$C$6)/('Weights and method'!$D$6-'Weights and method'!$C$6)))</x:f>
        <x:v>7.784384377524864</x:v>
      </x:c>
      <x:c r="E503" s="8" t="n">
        <x:f>100*'Weights and method'!$B$7*MAX(0,MIN(1,(LN(1+'Original 8 pillars'!E503)-'Weights and method'!$C$7)/('Weights and method'!$D$7-'Weights and method'!$C$7)))</x:f>
        <x:v>10.364174689444654</x:v>
      </x:c>
      <x:c r="F503" s="8" t="n">
        <x:f>100*'Weights and method'!$B$8*MAX(0,MIN(1,(LN(1+'Original 8 pillars'!F503)-'Weights and method'!$C$8)/('Weights and method'!$D$8-'Weights and method'!$C$8)))</x:f>
        <x:v>11.702897902063054</x:v>
      </x:c>
      <x:c r="G503" s="8" t="n">
        <x:f>100*'Weights and method'!$B$9*MAX(0,MIN(1,(LN(1+'Original 8 pillars'!G503)-'Weights and method'!$C$9)/('Weights and method'!$D$9-'Weights and method'!$C$9)))</x:f>
        <x:v>9.870462537018158</x:v>
      </x:c>
      <x:c r="H503" s="8" t="n">
        <x:f>100*'Weights and method'!$B$10*MAX(0,MIN(1,(LN(1+'Original 8 pillars'!H503)-'Weights and method'!$C$10)/('Weights and method'!$D$10-'Weights and method'!$C$10)))</x:f>
        <x:v>0</x:v>
      </x:c>
      <x:c r="I503" s="8" t="n">
        <x:f>100*'Weights and method'!$B$11*MAX(0,MIN(1,(LN(1+'Original 8 pillars'!I503)-'Weights and method'!$C$11)/('Weights and method'!$D$11-'Weights and method'!$C$11)))</x:f>
        <x:v>2.839063796644945</x:v>
      </x:c>
      <x:c r="J503" s="8" t="n">
        <x:f>100*'Weights and method'!$B$12*MAX(0,MIN(1,(LN(1+'Original 8 pillars'!J503)-'Weights and method'!$C$12)/('Weights and method'!$D$12-'Weights and method'!$C$12)))</x:f>
        <x:v>6.060088613529806</x:v>
      </x:c>
      <x:c r="K503" s="8" t="n">
        <x:f>SUM(C503:J503)</x:f>
        <x:v>57.13201608180505</x:v>
      </x:c>
    </x:row>
    <x:row r="504">
      <x:c r="A504" s="2" t="str">
        <x:f>'Original 8 pillars'!A504</x:f>
        <x:v>Botswana</x:v>
      </x:c>
      <x:c r="B504" s="2" t="str">
        <x:f>'Original 8 pillars'!B504</x:f>
        <x:v>2021-05</x:v>
      </x:c>
      <x:c r="C504" s="8" t="n">
        <x:f>100*'Weights and method'!$B$5*MAX(0,MIN(1,(LN(1+'Original 8 pillars'!C504)-'Weights and method'!$C$5)/('Weights and method'!$D$5-'Weights and method'!$C$5)))</x:f>
        <x:v>9.985769901785387</x:v>
      </x:c>
      <x:c r="D504" s="8" t="n">
        <x:f>100*'Weights and method'!$B$6*MAX(0,MIN(1,(LN(1+'Original 8 pillars'!D504)-'Weights and method'!$C$6)/('Weights and method'!$D$6-'Weights and method'!$C$6)))</x:f>
        <x:v>6.6334624146533185</x:v>
      </x:c>
      <x:c r="E504" s="8" t="n">
        <x:f>100*'Weights and method'!$B$7*MAX(0,MIN(1,(LN(1+'Original 8 pillars'!E504)-'Weights and method'!$C$7)/('Weights and method'!$D$7-'Weights and method'!$C$7)))</x:f>
        <x:v>10.02812386033718</x:v>
      </x:c>
      <x:c r="F504" s="8" t="n">
        <x:f>100*'Weights and method'!$B$8*MAX(0,MIN(1,(LN(1+'Original 8 pillars'!F504)-'Weights and method'!$C$8)/('Weights and method'!$D$8-'Weights and method'!$C$8)))</x:f>
        <x:v>12.380354264343039</x:v>
      </x:c>
      <x:c r="G504" s="8" t="n">
        <x:f>100*'Weights and method'!$B$9*MAX(0,MIN(1,(LN(1+'Original 8 pillars'!G504)-'Weights and method'!$C$9)/('Weights and method'!$D$9-'Weights and method'!$C$9)))</x:f>
        <x:v>8.991651569381585</x:v>
      </x:c>
      <x:c r="H504" s="8" t="n">
        <x:f>100*'Weights and method'!$B$10*MAX(0,MIN(1,(LN(1+'Original 8 pillars'!H504)-'Weights and method'!$C$10)/('Weights and method'!$D$10-'Weights and method'!$C$10)))</x:f>
        <x:v>0</x:v>
      </x:c>
      <x:c r="I504" s="8" t="n">
        <x:f>100*'Weights and method'!$B$11*MAX(0,MIN(1,(LN(1+'Original 8 pillars'!I504)-'Weights and method'!$C$11)/('Weights and method'!$D$11-'Weights and method'!$C$11)))</x:f>
        <x:v>4.793570428050433</x:v>
      </x:c>
      <x:c r="J504" s="8" t="n">
        <x:f>100*'Weights and method'!$B$12*MAX(0,MIN(1,(LN(1+'Original 8 pillars'!J504)-'Weights and method'!$C$12)/('Weights and method'!$D$12-'Weights and method'!$C$12)))</x:f>
        <x:v>2.1375971390167083</x:v>
      </x:c>
      <x:c r="K504" s="8" t="n">
        <x:f>SUM(C504:J504)</x:f>
        <x:v>54.95052957756765</x:v>
      </x:c>
    </x:row>
    <x:row r="505">
      <x:c r="A505" s="2" t="str">
        <x:f>'Original 8 pillars'!A505</x:f>
        <x:v>Botswana</x:v>
      </x:c>
      <x:c r="B505" s="2" t="str">
        <x:f>'Original 8 pillars'!B505</x:f>
        <x:v>2021-06</x:v>
      </x:c>
      <x:c r="C505" s="8" t="n">
        <x:f>100*'Weights and method'!$B$5*MAX(0,MIN(1,(LN(1+'Original 8 pillars'!C505)-'Weights and method'!$C$5)/('Weights and method'!$D$5-'Weights and method'!$C$5)))</x:f>
        <x:v>8.736725443556749</x:v>
      </x:c>
      <x:c r="D505" s="8" t="n">
        <x:f>100*'Weights and method'!$B$6*MAX(0,MIN(1,(LN(1+'Original 8 pillars'!D505)-'Weights and method'!$C$6)/('Weights and method'!$D$6-'Weights and method'!$C$6)))</x:f>
        <x:v>5.243830395632814</x:v>
      </x:c>
      <x:c r="E505" s="8" t="n">
        <x:f>100*'Weights and method'!$B$7*MAX(0,MIN(1,(LN(1+'Original 8 pillars'!E505)-'Weights and method'!$C$7)/('Weights and method'!$D$7-'Weights and method'!$C$7)))</x:f>
        <x:v>7.875348422994306</x:v>
      </x:c>
      <x:c r="F505" s="8" t="n">
        <x:f>100*'Weights and method'!$B$8*MAX(0,MIN(1,(LN(1+'Original 8 pillars'!F505)-'Weights and method'!$C$8)/('Weights and method'!$D$8-'Weights and method'!$C$8)))</x:f>
        <x:v>10.626086438669374</x:v>
      </x:c>
      <x:c r="G505" s="8" t="n">
        <x:f>100*'Weights and method'!$B$9*MAX(0,MIN(1,(LN(1+'Original 8 pillars'!G505)-'Weights and method'!$C$9)/('Weights and method'!$D$9-'Weights and method'!$C$9)))</x:f>
        <x:v>8.4506019905204</x:v>
      </x:c>
      <x:c r="H505" s="8" t="n">
        <x:f>100*'Weights and method'!$B$10*MAX(0,MIN(1,(LN(1+'Original 8 pillars'!H505)-'Weights and method'!$C$10)/('Weights and method'!$D$10-'Weights and method'!$C$10)))</x:f>
        <x:v>0</x:v>
      </x:c>
      <x:c r="I505" s="8" t="n">
        <x:f>100*'Weights and method'!$B$11*MAX(0,MIN(1,(LN(1+'Original 8 pillars'!I505)-'Weights and method'!$C$11)/('Weights and method'!$D$11-'Weights and method'!$C$11)))</x:f>
        <x:v>3.3234264975834957</x:v>
      </x:c>
      <x:c r="J505" s="8" t="n">
        <x:f>100*'Weights and method'!$B$12*MAX(0,MIN(1,(LN(1+'Original 8 pillars'!J505)-'Weights and method'!$C$12)/('Weights and method'!$D$12-'Weights and method'!$C$12)))</x:f>
        <x:v>3.4862665210853643</x:v>
      </x:c>
      <x:c r="K505" s="8" t="n">
        <x:f>SUM(C505:J505)</x:f>
        <x:v>47.7422857100425</x:v>
      </x:c>
    </x:row>
    <x:row r="506">
      <x:c r="A506" s="2" t="str">
        <x:f>'Original 8 pillars'!A506</x:f>
        <x:v>Botswana</x:v>
      </x:c>
      <x:c r="B506" s="2" t="str">
        <x:f>'Original 8 pillars'!B506</x:f>
        <x:v>2021-07</x:v>
      </x:c>
      <x:c r="C506" s="8" t="n">
        <x:f>100*'Weights and method'!$B$5*MAX(0,MIN(1,(LN(1+'Original 8 pillars'!C506)-'Weights and method'!$C$5)/('Weights and method'!$D$5-'Weights and method'!$C$5)))</x:f>
        <x:v>6.690422869464287</x:v>
      </x:c>
      <x:c r="D506" s="8" t="n">
        <x:f>100*'Weights and method'!$B$6*MAX(0,MIN(1,(LN(1+'Original 8 pillars'!D506)-'Weights and method'!$C$6)/('Weights and method'!$D$6-'Weights and method'!$C$6)))</x:f>
        <x:v>6.1126397193494695</x:v>
      </x:c>
      <x:c r="E506" s="8" t="n">
        <x:f>100*'Weights and method'!$B$7*MAX(0,MIN(1,(LN(1+'Original 8 pillars'!E506)-'Weights and method'!$C$7)/('Weights and method'!$D$7-'Weights and method'!$C$7)))</x:f>
        <x:v>9.203930824462956</x:v>
      </x:c>
      <x:c r="F506" s="8" t="n">
        <x:f>100*'Weights and method'!$B$8*MAX(0,MIN(1,(LN(1+'Original 8 pillars'!F506)-'Weights and method'!$C$8)/('Weights and method'!$D$8-'Weights and method'!$C$8)))</x:f>
        <x:v>11.979872884727602</x:v>
      </x:c>
      <x:c r="G506" s="8" t="n">
        <x:f>100*'Weights and method'!$B$9*MAX(0,MIN(1,(LN(1+'Original 8 pillars'!G506)-'Weights and method'!$C$9)/('Weights and method'!$D$9-'Weights and method'!$C$9)))</x:f>
        <x:v>8.435893849207169</x:v>
      </x:c>
      <x:c r="H506" s="8" t="n">
        <x:f>100*'Weights and method'!$B$10*MAX(0,MIN(1,(LN(1+'Original 8 pillars'!H506)-'Weights and method'!$C$10)/('Weights and method'!$D$10-'Weights and method'!$C$10)))</x:f>
        <x:v>0</x:v>
      </x:c>
      <x:c r="I506" s="8" t="n">
        <x:f>100*'Weights and method'!$B$11*MAX(0,MIN(1,(LN(1+'Original 8 pillars'!I506)-'Weights and method'!$C$11)/('Weights and method'!$D$11-'Weights and method'!$C$11)))</x:f>
        <x:v>5.6035335077568</x:v>
      </x:c>
      <x:c r="J506" s="8" t="n">
        <x:f>100*'Weights and method'!$B$12*MAX(0,MIN(1,(LN(1+'Original 8 pillars'!J506)-'Weights and method'!$C$12)/('Weights and method'!$D$12-'Weights and method'!$C$12)))</x:f>
        <x:v>1.5004833321696318</x:v>
      </x:c>
      <x:c r="K506" s="8" t="n">
        <x:f>SUM(C506:J506)</x:f>
        <x:v>49.526776987137914</x:v>
      </x:c>
    </x:row>
    <x:row r="507">
      <x:c r="A507" s="2" t="str">
        <x:f>'Original 8 pillars'!A507</x:f>
        <x:v>Botswana</x:v>
      </x:c>
      <x:c r="B507" s="2" t="str">
        <x:f>'Original 8 pillars'!B507</x:f>
        <x:v>2021-08</x:v>
      </x:c>
      <x:c r="C507" s="8" t="n">
        <x:f>100*'Weights and method'!$B$5*MAX(0,MIN(1,(LN(1+'Original 8 pillars'!C507)-'Weights and method'!$C$5)/('Weights and method'!$D$5-'Weights and method'!$C$5)))</x:f>
        <x:v>12.042667446252322</x:v>
      </x:c>
      <x:c r="D507" s="8" t="n">
        <x:f>100*'Weights and method'!$B$6*MAX(0,MIN(1,(LN(1+'Original 8 pillars'!D507)-'Weights and method'!$C$6)/('Weights and method'!$D$6-'Weights and method'!$C$6)))</x:f>
        <x:v>6.9125281522268125</x:v>
      </x:c>
      <x:c r="E507" s="8" t="n">
        <x:f>100*'Weights and method'!$B$7*MAX(0,MIN(1,(LN(1+'Original 8 pillars'!E507)-'Weights and method'!$C$7)/('Weights and method'!$D$7-'Weights and method'!$C$7)))</x:f>
        <x:v>9.759416674982537</x:v>
      </x:c>
      <x:c r="F507" s="8" t="n">
        <x:f>100*'Weights and method'!$B$8*MAX(0,MIN(1,(LN(1+'Original 8 pillars'!F507)-'Weights and method'!$C$8)/('Weights and method'!$D$8-'Weights and method'!$C$8)))</x:f>
        <x:v>12.088232399769971</x:v>
      </x:c>
      <x:c r="G507" s="8" t="n">
        <x:f>100*'Weights and method'!$B$9*MAX(0,MIN(1,(LN(1+'Original 8 pillars'!G507)-'Weights and method'!$C$9)/('Weights and method'!$D$9-'Weights and method'!$C$9)))</x:f>
        <x:v>9.915624539891832</x:v>
      </x:c>
      <x:c r="H507" s="8" t="n">
        <x:f>100*'Weights and method'!$B$10*MAX(0,MIN(1,(LN(1+'Original 8 pillars'!H507)-'Weights and method'!$C$10)/('Weights and method'!$D$10-'Weights and method'!$C$10)))</x:f>
        <x:v>0</x:v>
      </x:c>
      <x:c r="I507" s="8" t="n">
        <x:f>100*'Weights and method'!$B$11*MAX(0,MIN(1,(LN(1+'Original 8 pillars'!I507)-'Weights and method'!$C$11)/('Weights and method'!$D$11-'Weights and method'!$C$11)))</x:f>
        <x:v>4.360408063422577</x:v>
      </x:c>
      <x:c r="J507" s="8" t="n">
        <x:f>100*'Weights and method'!$B$12*MAX(0,MIN(1,(LN(1+'Original 8 pillars'!J507)-'Weights and method'!$C$12)/('Weights and method'!$D$12-'Weights and method'!$C$12)))</x:f>
        <x:v>4.270137930637157</x:v>
      </x:c>
      <x:c r="K507" s="8" t="n">
        <x:f>SUM(C507:J507)</x:f>
        <x:v>59.34901520718321</x:v>
      </x:c>
    </x:row>
    <x:row r="508">
      <x:c r="A508" s="2" t="str">
        <x:f>'Original 8 pillars'!A508</x:f>
        <x:v>Botswana</x:v>
      </x:c>
      <x:c r="B508" s="2" t="str">
        <x:f>'Original 8 pillars'!B508</x:f>
        <x:v>2021-09</x:v>
      </x:c>
      <x:c r="C508" s="8" t="n">
        <x:f>100*'Weights and method'!$B$5*MAX(0,MIN(1,(LN(1+'Original 8 pillars'!C508)-'Weights and method'!$C$5)/('Weights and method'!$D$5-'Weights and method'!$C$5)))</x:f>
        <x:v>10.36023451033684</x:v>
      </x:c>
      <x:c r="D508" s="8" t="n">
        <x:f>100*'Weights and method'!$B$6*MAX(0,MIN(1,(LN(1+'Original 8 pillars'!D508)-'Weights and method'!$C$6)/('Weights and method'!$D$6-'Weights and method'!$C$6)))</x:f>
        <x:v>8.202236418269548</x:v>
      </x:c>
      <x:c r="E508" s="8" t="n">
        <x:f>100*'Weights and method'!$B$7*MAX(0,MIN(1,(LN(1+'Original 8 pillars'!E508)-'Weights and method'!$C$7)/('Weights and method'!$D$7-'Weights and method'!$C$7)))</x:f>
        <x:v>11.173751432039284</x:v>
      </x:c>
      <x:c r="F508" s="8" t="n">
        <x:f>100*'Weights and method'!$B$8*MAX(0,MIN(1,(LN(1+'Original 8 pillars'!F508)-'Weights and method'!$C$8)/('Weights and method'!$D$8-'Weights and method'!$C$8)))</x:f>
        <x:v>12.648701308324284</x:v>
      </x:c>
      <x:c r="G508" s="8" t="n">
        <x:f>100*'Weights and method'!$B$9*MAX(0,MIN(1,(LN(1+'Original 8 pillars'!G508)-'Weights and method'!$C$9)/('Weights and method'!$D$9-'Weights and method'!$C$9)))</x:f>
        <x:v>11.89975216552583</x:v>
      </x:c>
      <x:c r="H508" s="8" t="n">
        <x:f>100*'Weights and method'!$B$10*MAX(0,MIN(1,(LN(1+'Original 8 pillars'!H508)-'Weights and method'!$C$10)/('Weights and method'!$D$10-'Weights and method'!$C$10)))</x:f>
        <x:v>0</x:v>
      </x:c>
      <x:c r="I508" s="8" t="n">
        <x:f>100*'Weights and method'!$B$11*MAX(0,MIN(1,(LN(1+'Original 8 pillars'!I508)-'Weights and method'!$C$11)/('Weights and method'!$D$11-'Weights and method'!$C$11)))</x:f>
        <x:v>5.8308203704101835</x:v>
      </x:c>
      <x:c r="J508" s="8" t="n">
        <x:f>100*'Weights and method'!$B$12*MAX(0,MIN(1,(LN(1+'Original 8 pillars'!J508)-'Weights and method'!$C$12)/('Weights and method'!$D$12-'Weights and method'!$C$12)))</x:f>
        <x:v>4.488836282731943</x:v>
      </x:c>
      <x:c r="K508" s="8" t="n">
        <x:f>SUM(C508:J508)</x:f>
        <x:v>64.6043324876379</x:v>
      </x:c>
    </x:row>
    <x:row r="509">
      <x:c r="A509" s="2" t="str">
        <x:f>'Original 8 pillars'!A509</x:f>
        <x:v>Botswana</x:v>
      </x:c>
      <x:c r="B509" s="2" t="str">
        <x:f>'Original 8 pillars'!B509</x:f>
        <x:v>2021-10</x:v>
      </x:c>
      <x:c r="C509" s="8" t="n">
        <x:f>100*'Weights and method'!$B$5*MAX(0,MIN(1,(LN(1+'Original 8 pillars'!C509)-'Weights and method'!$C$5)/('Weights and method'!$D$5-'Weights and method'!$C$5)))</x:f>
        <x:v>8.743206773974139</x:v>
      </x:c>
      <x:c r="D509" s="8" t="n">
        <x:f>100*'Weights and method'!$B$6*MAX(0,MIN(1,(LN(1+'Original 8 pillars'!D509)-'Weights and method'!$C$6)/('Weights and method'!$D$6-'Weights and method'!$C$6)))</x:f>
        <x:v>5.492848520444096</x:v>
      </x:c>
      <x:c r="E509" s="8" t="n">
        <x:f>100*'Weights and method'!$B$7*MAX(0,MIN(1,(LN(1+'Original 8 pillars'!E509)-'Weights and method'!$C$7)/('Weights and method'!$D$7-'Weights and method'!$C$7)))</x:f>
        <x:v>9.550161716519696</x:v>
      </x:c>
      <x:c r="F509" s="8" t="n">
        <x:f>100*'Weights and method'!$B$8*MAX(0,MIN(1,(LN(1+'Original 8 pillars'!F509)-'Weights and method'!$C$8)/('Weights and method'!$D$8-'Weights and method'!$C$8)))</x:f>
        <x:v>11.405965112725232</x:v>
      </x:c>
      <x:c r="G509" s="8" t="n">
        <x:f>100*'Weights and method'!$B$9*MAX(0,MIN(1,(LN(1+'Original 8 pillars'!G509)-'Weights and method'!$C$9)/('Weights and method'!$D$9-'Weights and method'!$C$9)))</x:f>
        <x:v>9.366056723512173</x:v>
      </x:c>
      <x:c r="H509" s="8" t="n">
        <x:f>100*'Weights and method'!$B$10*MAX(0,MIN(1,(LN(1+'Original 8 pillars'!H509)-'Weights and method'!$C$10)/('Weights and method'!$D$10-'Weights and method'!$C$10)))</x:f>
        <x:v>0</x:v>
      </x:c>
      <x:c r="I509" s="8" t="n">
        <x:f>100*'Weights and method'!$B$11*MAX(0,MIN(1,(LN(1+'Original 8 pillars'!I509)-'Weights and method'!$C$11)/('Weights and method'!$D$11-'Weights and method'!$C$11)))</x:f>
        <x:v>3.706962318141916</x:v>
      </x:c>
      <x:c r="J509" s="8" t="n">
        <x:f>100*'Weights and method'!$B$12*MAX(0,MIN(1,(LN(1+'Original 8 pillars'!J509)-'Weights and method'!$C$12)/('Weights and method'!$D$12-'Weights and method'!$C$12)))</x:f>
        <x:v>4.779420118064419</x:v>
      </x:c>
      <x:c r="K509" s="8" t="n">
        <x:f>SUM(C509:J509)</x:f>
        <x:v>53.04462128338167</x:v>
      </x:c>
    </x:row>
    <x:row r="510">
      <x:c r="A510" s="2" t="str">
        <x:f>'Original 8 pillars'!A510</x:f>
        <x:v>Botswana</x:v>
      </x:c>
      <x:c r="B510" s="2" t="str">
        <x:f>'Original 8 pillars'!B510</x:f>
        <x:v>2021-11</x:v>
      </x:c>
      <x:c r="C510" s="8" t="n">
        <x:f>100*'Weights and method'!$B$5*MAX(0,MIN(1,(LN(1+'Original 8 pillars'!C510)-'Weights and method'!$C$5)/('Weights and method'!$D$5-'Weights and method'!$C$5)))</x:f>
        <x:v>10.593152926754033</x:v>
      </x:c>
      <x:c r="D510" s="8" t="n">
        <x:f>100*'Weights and method'!$B$6*MAX(0,MIN(1,(LN(1+'Original 8 pillars'!D510)-'Weights and method'!$C$6)/('Weights and method'!$D$6-'Weights and method'!$C$6)))</x:f>
        <x:v>6.456938373588035</x:v>
      </x:c>
      <x:c r="E510" s="8" t="n">
        <x:f>100*'Weights and method'!$B$7*MAX(0,MIN(1,(LN(1+'Original 8 pillars'!E510)-'Weights and method'!$C$7)/('Weights and method'!$D$7-'Weights and method'!$C$7)))</x:f>
        <x:v>10.612770351239567</x:v>
      </x:c>
      <x:c r="F510" s="8" t="n">
        <x:f>100*'Weights and method'!$B$8*MAX(0,MIN(1,(LN(1+'Original 8 pillars'!F510)-'Weights and method'!$C$8)/('Weights and method'!$D$8-'Weights and method'!$C$8)))</x:f>
        <x:v>11.828412419642476</x:v>
      </x:c>
      <x:c r="G510" s="8" t="n">
        <x:f>100*'Weights and method'!$B$9*MAX(0,MIN(1,(LN(1+'Original 8 pillars'!G510)-'Weights and method'!$C$9)/('Weights and method'!$D$9-'Weights and method'!$C$9)))</x:f>
        <x:v>11.89975216552583</x:v>
      </x:c>
      <x:c r="H510" s="8" t="n">
        <x:f>100*'Weights and method'!$B$10*MAX(0,MIN(1,(LN(1+'Original 8 pillars'!H510)-'Weights and method'!$C$10)/('Weights and method'!$D$10-'Weights and method'!$C$10)))</x:f>
        <x:v>0</x:v>
      </x:c>
      <x:c r="I510" s="8" t="n">
        <x:f>100*'Weights and method'!$B$11*MAX(0,MIN(1,(LN(1+'Original 8 pillars'!I510)-'Weights and method'!$C$11)/('Weights and method'!$D$11-'Weights and method'!$C$11)))</x:f>
        <x:v>4.538619960029827</x:v>
      </x:c>
      <x:c r="J510" s="8" t="n">
        <x:f>100*'Weights and method'!$B$12*MAX(0,MIN(1,(LN(1+'Original 8 pillars'!J510)-'Weights and method'!$C$12)/('Weights and method'!$D$12-'Weights and method'!$C$12)))</x:f>
        <x:v>4.0680050515758</x:v>
      </x:c>
      <x:c r="K510" s="8" t="n">
        <x:f>SUM(C510:J510)</x:f>
        <x:v>59.997651248355574</x:v>
      </x:c>
    </x:row>
    <x:row r="511">
      <x:c r="A511" s="2" t="str">
        <x:f>'Original 8 pillars'!A511</x:f>
        <x:v>Botswana</x:v>
      </x:c>
      <x:c r="B511" s="2" t="str">
        <x:f>'Original 8 pillars'!B511</x:f>
        <x:v>2021-12</x:v>
      </x:c>
      <x:c r="C511" s="8" t="n">
        <x:f>100*'Weights and method'!$B$5*MAX(0,MIN(1,(LN(1+'Original 8 pillars'!C511)-'Weights and method'!$C$5)/('Weights and method'!$D$5-'Weights and method'!$C$5)))</x:f>
        <x:v>10.01211778687137</x:v>
      </x:c>
      <x:c r="D511" s="8" t="n">
        <x:f>100*'Weights and method'!$B$6*MAX(0,MIN(1,(LN(1+'Original 8 pillars'!D511)-'Weights and method'!$C$6)/('Weights and method'!$D$6-'Weights and method'!$C$6)))</x:f>
        <x:v>5.08203928707023</x:v>
      </x:c>
      <x:c r="E511" s="8" t="n">
        <x:f>100*'Weights and method'!$B$7*MAX(0,MIN(1,(LN(1+'Original 8 pillars'!E511)-'Weights and method'!$C$7)/('Weights and method'!$D$7-'Weights and method'!$C$7)))</x:f>
        <x:v>8.61423281746784</x:v>
      </x:c>
      <x:c r="F511" s="8" t="n">
        <x:f>100*'Weights and method'!$B$8*MAX(0,MIN(1,(LN(1+'Original 8 pillars'!F511)-'Weights and method'!$C$8)/('Weights and method'!$D$8-'Weights and method'!$C$8)))</x:f>
        <x:v>11.516477218169658</x:v>
      </x:c>
      <x:c r="G511" s="8" t="n">
        <x:f>100*'Weights and method'!$B$9*MAX(0,MIN(1,(LN(1+'Original 8 pillars'!G511)-'Weights and method'!$C$9)/('Weights and method'!$D$9-'Weights and method'!$C$9)))</x:f>
        <x:v>8.995429763491858</x:v>
      </x:c>
      <x:c r="H511" s="8" t="n">
        <x:f>100*'Weights and method'!$B$10*MAX(0,MIN(1,(LN(1+'Original 8 pillars'!H511)-'Weights and method'!$C$10)/('Weights and method'!$D$10-'Weights and method'!$C$10)))</x:f>
        <x:v>0</x:v>
      </x:c>
      <x:c r="I511" s="8" t="n">
        <x:f>100*'Weights and method'!$B$11*MAX(0,MIN(1,(LN(1+'Original 8 pillars'!I511)-'Weights and method'!$C$11)/('Weights and method'!$D$11-'Weights and method'!$C$11)))</x:f>
        <x:v>4.637661887008253</x:v>
      </x:c>
      <x:c r="J511" s="8" t="n">
        <x:f>100*'Weights and method'!$B$12*MAX(0,MIN(1,(LN(1+'Original 8 pillars'!J511)-'Weights and method'!$C$12)/('Weights and method'!$D$12-'Weights and method'!$C$12)))</x:f>
        <x:v>2.328464291018771</x:v>
      </x:c>
      <x:c r="K511" s="8" t="n">
        <x:f>SUM(C511:J511)</x:f>
        <x:v>51.18642305109797</x:v>
      </x:c>
    </x:row>
    <x:row r="512">
      <x:c r="A512" s="2" t="str">
        <x:f>'Original 8 pillars'!A512</x:f>
        <x:v>Botswana</x:v>
      </x:c>
      <x:c r="B512" s="2" t="str">
        <x:f>'Original 8 pillars'!B512</x:f>
        <x:v>2022-01</x:v>
      </x:c>
      <x:c r="C512" s="8" t="n">
        <x:f>100*'Weights and method'!$B$5*MAX(0,MIN(1,(LN(1+'Original 8 pillars'!C512)-'Weights and method'!$C$5)/('Weights and method'!$D$5-'Weights and method'!$C$5)))</x:f>
        <x:v>8.691300303105995</x:v>
      </x:c>
      <x:c r="D512" s="8" t="n">
        <x:f>100*'Weights and method'!$B$6*MAX(0,MIN(1,(LN(1+'Original 8 pillars'!D512)-'Weights and method'!$C$6)/('Weights and method'!$D$6-'Weights and method'!$C$6)))</x:f>
        <x:v>6.009754643877528</x:v>
      </x:c>
      <x:c r="E512" s="8" t="n">
        <x:f>100*'Weights and method'!$B$7*MAX(0,MIN(1,(LN(1+'Original 8 pillars'!E512)-'Weights and method'!$C$7)/('Weights and method'!$D$7-'Weights and method'!$C$7)))</x:f>
        <x:v>9.262189747582767</x:v>
      </x:c>
      <x:c r="F512" s="8" t="n">
        <x:f>100*'Weights and method'!$B$8*MAX(0,MIN(1,(LN(1+'Original 8 pillars'!F512)-'Weights and method'!$C$8)/('Weights and method'!$D$8-'Weights and method'!$C$8)))</x:f>
        <x:v>11.806611531315548</x:v>
      </x:c>
      <x:c r="G512" s="8" t="n">
        <x:f>100*'Weights and method'!$B$9*MAX(0,MIN(1,(LN(1+'Original 8 pillars'!G512)-'Weights and method'!$C$9)/('Weights and method'!$D$9-'Weights and method'!$C$9)))</x:f>
        <x:v>9.99357181296885</x:v>
      </x:c>
      <x:c r="H512" s="8" t="n">
        <x:f>100*'Weights and method'!$B$10*MAX(0,MIN(1,(LN(1+'Original 8 pillars'!H512)-'Weights and method'!$C$10)/('Weights and method'!$D$10-'Weights and method'!$C$10)))</x:f>
        <x:v>0</x:v>
      </x:c>
      <x:c r="I512" s="8" t="n">
        <x:f>100*'Weights and method'!$B$11*MAX(0,MIN(1,(LN(1+'Original 8 pillars'!I512)-'Weights and method'!$C$11)/('Weights and method'!$D$11-'Weights and method'!$C$11)))</x:f>
        <x:v>3.514783700255861</x:v>
      </x:c>
      <x:c r="J512" s="8" t="n">
        <x:f>100*'Weights and method'!$B$12*MAX(0,MIN(1,(LN(1+'Original 8 pillars'!J512)-'Weights and method'!$C$12)/('Weights and method'!$D$12-'Weights and method'!$C$12)))</x:f>
        <x:v>1.8270870198300884</x:v>
      </x:c>
      <x:c r="K512" s="8" t="n">
        <x:f>SUM(C512:J512)</x:f>
        <x:v>51.10529875893664</x:v>
      </x:c>
    </x:row>
    <x:row r="513">
      <x:c r="A513" s="2" t="str">
        <x:f>'Original 8 pillars'!A513</x:f>
        <x:v>Botswana</x:v>
      </x:c>
      <x:c r="B513" s="2" t="str">
        <x:f>'Original 8 pillars'!B513</x:f>
        <x:v>2022-02</x:v>
      </x:c>
      <x:c r="C513" s="8" t="n">
        <x:f>100*'Weights and method'!$B$5*MAX(0,MIN(1,(LN(1+'Original 8 pillars'!C513)-'Weights and method'!$C$5)/('Weights and method'!$D$5-'Weights and method'!$C$5)))</x:f>
        <x:v>11.725584183105779</x:v>
      </x:c>
      <x:c r="D513" s="8" t="n">
        <x:f>100*'Weights and method'!$B$6*MAX(0,MIN(1,(LN(1+'Original 8 pillars'!D513)-'Weights and method'!$C$6)/('Weights and method'!$D$6-'Weights and method'!$C$6)))</x:f>
        <x:v>6.329543883681142</x:v>
      </x:c>
      <x:c r="E513" s="8" t="n">
        <x:f>100*'Weights and method'!$B$7*MAX(0,MIN(1,(LN(1+'Original 8 pillars'!E513)-'Weights and method'!$C$7)/('Weights and method'!$D$7-'Weights and method'!$C$7)))</x:f>
        <x:v>10.53824526236647</x:v>
      </x:c>
      <x:c r="F513" s="8" t="n">
        <x:f>100*'Weights and method'!$B$8*MAX(0,MIN(1,(LN(1+'Original 8 pillars'!F513)-'Weights and method'!$C$8)/('Weights and method'!$D$8-'Weights and method'!$C$8)))</x:f>
        <x:v>11.994570196167746</x:v>
      </x:c>
      <x:c r="G513" s="8" t="n">
        <x:f>100*'Weights and method'!$B$9*MAX(0,MIN(1,(LN(1+'Original 8 pillars'!G513)-'Weights and method'!$C$9)/('Weights and method'!$D$9-'Weights and method'!$C$9)))</x:f>
        <x:v>10.354261341888822</x:v>
      </x:c>
      <x:c r="H513" s="8" t="n">
        <x:f>100*'Weights and method'!$B$10*MAX(0,MIN(1,(LN(1+'Original 8 pillars'!H513)-'Weights and method'!$C$10)/('Weights and method'!$D$10-'Weights and method'!$C$10)))</x:f>
        <x:v>0</x:v>
      </x:c>
      <x:c r="I513" s="8" t="n">
        <x:f>100*'Weights and method'!$B$11*MAX(0,MIN(1,(LN(1+'Original 8 pillars'!I513)-'Weights and method'!$C$11)/('Weights and method'!$D$11-'Weights and method'!$C$11)))</x:f>
        <x:v>5.08238045965617</x:v>
      </x:c>
      <x:c r="J513" s="8" t="n">
        <x:f>100*'Weights and method'!$B$12*MAX(0,MIN(1,(LN(1+'Original 8 pillars'!J513)-'Weights and method'!$C$12)/('Weights and method'!$D$12-'Weights and method'!$C$12)))</x:f>
        <x:v>5.115604394222698</x:v>
      </x:c>
      <x:c r="K513" s="8" t="n">
        <x:f>SUM(C513:J513)</x:f>
        <x:v>61.14018972108883</x:v>
      </x:c>
    </x:row>
    <x:row r="514">
      <x:c r="A514" s="2" t="str">
        <x:f>'Original 8 pillars'!A514</x:f>
        <x:v>Botswana</x:v>
      </x:c>
      <x:c r="B514" s="2" t="str">
        <x:f>'Original 8 pillars'!B514</x:f>
        <x:v>2022-03</x:v>
      </x:c>
      <x:c r="C514" s="8" t="n">
        <x:f>100*'Weights and method'!$B$5*MAX(0,MIN(1,(LN(1+'Original 8 pillars'!C514)-'Weights and method'!$C$5)/('Weights and method'!$D$5-'Weights and method'!$C$5)))</x:f>
        <x:v>10.232256911246376</x:v>
      </x:c>
      <x:c r="D514" s="8" t="n">
        <x:f>100*'Weights and method'!$B$6*MAX(0,MIN(1,(LN(1+'Original 8 pillars'!D514)-'Weights and method'!$C$6)/('Weights and method'!$D$6-'Weights and method'!$C$6)))</x:f>
        <x:v>6.016964379641168</x:v>
      </x:c>
      <x:c r="E514" s="8" t="n">
        <x:f>100*'Weights and method'!$B$7*MAX(0,MIN(1,(LN(1+'Original 8 pillars'!E514)-'Weights and method'!$C$7)/('Weights and method'!$D$7-'Weights and method'!$C$7)))</x:f>
        <x:v>8.907306581986024</x:v>
      </x:c>
      <x:c r="F514" s="8" t="n">
        <x:f>100*'Weights and method'!$B$8*MAX(0,MIN(1,(LN(1+'Original 8 pillars'!F514)-'Weights and method'!$C$8)/('Weights and method'!$D$8-'Weights and method'!$C$8)))</x:f>
        <x:v>12.345469397006552</x:v>
      </x:c>
      <x:c r="G514" s="8" t="n">
        <x:f>100*'Weights and method'!$B$9*MAX(0,MIN(1,(LN(1+'Original 8 pillars'!G514)-'Weights and method'!$C$9)/('Weights and method'!$D$9-'Weights and method'!$C$9)))</x:f>
        <x:v>7.85687250236635</x:v>
      </x:c>
      <x:c r="H514" s="8" t="n">
        <x:f>100*'Weights and method'!$B$10*MAX(0,MIN(1,(LN(1+'Original 8 pillars'!H514)-'Weights and method'!$C$10)/('Weights and method'!$D$10-'Weights and method'!$C$10)))</x:f>
        <x:v>2.291270891620085</x:v>
      </x:c>
      <x:c r="I514" s="8" t="n">
        <x:f>100*'Weights and method'!$B$11*MAX(0,MIN(1,(LN(1+'Original 8 pillars'!I514)-'Weights and method'!$C$11)/('Weights and method'!$D$11-'Weights and method'!$C$11)))</x:f>
        <x:v>4.138110774938612</x:v>
      </x:c>
      <x:c r="J514" s="8" t="n">
        <x:f>100*'Weights and method'!$B$12*MAX(0,MIN(1,(LN(1+'Original 8 pillars'!J514)-'Weights and method'!$C$12)/('Weights and method'!$D$12-'Weights and method'!$C$12)))</x:f>
        <x:v>2.243280964892176</x:v>
      </x:c>
      <x:c r="K514" s="8" t="n">
        <x:f>SUM(C514:J514)</x:f>
        <x:v>54.03153240369735</x:v>
      </x:c>
    </x:row>
    <x:row r="515">
      <x:c r="A515" s="2" t="str">
        <x:f>'Original 8 pillars'!A515</x:f>
        <x:v>Botswana</x:v>
      </x:c>
      <x:c r="B515" s="2" t="str">
        <x:f>'Original 8 pillars'!B515</x:f>
        <x:v>2022-04</x:v>
      </x:c>
      <x:c r="C515" s="8" t="n">
        <x:f>100*'Weights and method'!$B$5*MAX(0,MIN(1,(LN(1+'Original 8 pillars'!C515)-'Weights and method'!$C$5)/('Weights and method'!$D$5-'Weights and method'!$C$5)))</x:f>
        <x:v>12.444223401040135</x:v>
      </x:c>
      <x:c r="D515" s="8" t="n">
        <x:f>100*'Weights and method'!$B$6*MAX(0,MIN(1,(LN(1+'Original 8 pillars'!D515)-'Weights and method'!$C$6)/('Weights and method'!$D$6-'Weights and method'!$C$6)))</x:f>
        <x:v>5.487903075465088</x:v>
      </x:c>
      <x:c r="E515" s="8" t="n">
        <x:f>100*'Weights and method'!$B$7*MAX(0,MIN(1,(LN(1+'Original 8 pillars'!E515)-'Weights and method'!$C$7)/('Weights and method'!$D$7-'Weights and method'!$C$7)))</x:f>
        <x:v>9.242979038906752</x:v>
      </x:c>
      <x:c r="F515" s="8" t="n">
        <x:f>100*'Weights and method'!$B$8*MAX(0,MIN(1,(LN(1+'Original 8 pillars'!F515)-'Weights and method'!$C$8)/('Weights and method'!$D$8-'Weights and method'!$C$8)))</x:f>
        <x:v>12.591397159938248</x:v>
      </x:c>
      <x:c r="G515" s="8" t="n">
        <x:f>100*'Weights and method'!$B$9*MAX(0,MIN(1,(LN(1+'Original 8 pillars'!G515)-'Weights and method'!$C$9)/('Weights and method'!$D$9-'Weights and method'!$C$9)))</x:f>
        <x:v>9.547855306601004</x:v>
      </x:c>
      <x:c r="H515" s="8" t="n">
        <x:f>100*'Weights and method'!$B$10*MAX(0,MIN(1,(LN(1+'Original 8 pillars'!H515)-'Weights and method'!$C$10)/('Weights and method'!$D$10-'Weights and method'!$C$10)))</x:f>
        <x:v>1.5330635587882435</x:v>
      </x:c>
      <x:c r="I515" s="8" t="n">
        <x:f>100*'Weights and method'!$B$11*MAX(0,MIN(1,(LN(1+'Original 8 pillars'!I515)-'Weights and method'!$C$11)/('Weights and method'!$D$11-'Weights and method'!$C$11)))</x:f>
        <x:v>4.505285946779822</x:v>
      </x:c>
      <x:c r="J515" s="8" t="n">
        <x:f>100*'Weights and method'!$B$12*MAX(0,MIN(1,(LN(1+'Original 8 pillars'!J515)-'Weights and method'!$C$12)/('Weights and method'!$D$12-'Weights and method'!$C$12)))</x:f>
        <x:v>2.7180707540723548</x:v>
      </x:c>
      <x:c r="K515" s="8" t="n">
        <x:f>SUM(C515:J515)</x:f>
        <x:v>58.070778241591654</x:v>
      </x:c>
    </x:row>
    <x:row r="516">
      <x:c r="A516" s="2" t="str">
        <x:f>'Original 8 pillars'!A516</x:f>
        <x:v>Botswana</x:v>
      </x:c>
      <x:c r="B516" s="2" t="str">
        <x:f>'Original 8 pillars'!B516</x:f>
        <x:v>2022-05</x:v>
      </x:c>
      <x:c r="C516" s="8" t="n">
        <x:f>100*'Weights and method'!$B$5*MAX(0,MIN(1,(LN(1+'Original 8 pillars'!C516)-'Weights and method'!$C$5)/('Weights and method'!$D$5-'Weights and method'!$C$5)))</x:f>
        <x:v>12.816521628297503</x:v>
      </x:c>
      <x:c r="D516" s="8" t="n">
        <x:f>100*'Weights and method'!$B$6*MAX(0,MIN(1,(LN(1+'Original 8 pillars'!D516)-'Weights and method'!$C$6)/('Weights and method'!$D$6-'Weights and method'!$C$6)))</x:f>
        <x:v>6.653838970742262</x:v>
      </x:c>
      <x:c r="E516" s="8" t="n">
        <x:f>100*'Weights and method'!$B$7*MAX(0,MIN(1,(LN(1+'Original 8 pillars'!E516)-'Weights and method'!$C$7)/('Weights and method'!$D$7-'Weights and method'!$C$7)))</x:f>
        <x:v>9.472688772936609</x:v>
      </x:c>
      <x:c r="F516" s="8" t="n">
        <x:f>100*'Weights and method'!$B$8*MAX(0,MIN(1,(LN(1+'Original 8 pillars'!F516)-'Weights and method'!$C$8)/('Weights and method'!$D$8-'Weights and method'!$C$8)))</x:f>
        <x:v>11.230304088751947</x:v>
      </x:c>
      <x:c r="G516" s="8" t="n">
        <x:f>100*'Weights and method'!$B$9*MAX(0,MIN(1,(LN(1+'Original 8 pillars'!G516)-'Weights and method'!$C$9)/('Weights and method'!$D$9-'Weights and method'!$C$9)))</x:f>
        <x:v>8.699431566356754</x:v>
      </x:c>
      <x:c r="H516" s="8" t="n">
        <x:f>100*'Weights and method'!$B$10*MAX(0,MIN(1,(LN(1+'Original 8 pillars'!H516)-'Weights and method'!$C$10)/('Weights and method'!$D$10-'Weights and method'!$C$10)))</x:f>
        <x:v>0</x:v>
      </x:c>
      <x:c r="I516" s="8" t="n">
        <x:f>100*'Weights and method'!$B$11*MAX(0,MIN(1,(LN(1+'Original 8 pillars'!I516)-'Weights and method'!$C$11)/('Weights and method'!$D$11-'Weights and method'!$C$11)))</x:f>
        <x:v>3.122219996710696</x:v>
      </x:c>
      <x:c r="J516" s="8" t="n">
        <x:f>100*'Weights and method'!$B$12*MAX(0,MIN(1,(LN(1+'Original 8 pillars'!J516)-'Weights and method'!$C$12)/('Weights and method'!$D$12-'Weights and method'!$C$12)))</x:f>
        <x:v>1.3386311793836032</x:v>
      </x:c>
      <x:c r="K516" s="8" t="n">
        <x:f>SUM(C516:J516)</x:f>
        <x:v>53.333636203179374</x:v>
      </x:c>
    </x:row>
    <x:row r="517">
      <x:c r="A517" s="2" t="str">
        <x:f>'Original 8 pillars'!A517</x:f>
        <x:v>Botswana</x:v>
      </x:c>
      <x:c r="B517" s="2" t="str">
        <x:f>'Original 8 pillars'!B517</x:f>
        <x:v>2022-06</x:v>
      </x:c>
      <x:c r="C517" s="8" t="n">
        <x:f>100*'Weights and method'!$B$5*MAX(0,MIN(1,(LN(1+'Original 8 pillars'!C517)-'Weights and method'!$C$5)/('Weights and method'!$D$5-'Weights and method'!$C$5)))</x:f>
        <x:v>10.809556116240156</x:v>
      </x:c>
      <x:c r="D517" s="8" t="n">
        <x:f>100*'Weights and method'!$B$6*MAX(0,MIN(1,(LN(1+'Original 8 pillars'!D517)-'Weights and method'!$C$6)/('Weights and method'!$D$6-'Weights and method'!$C$6)))</x:f>
        <x:v>6.144942102238651</x:v>
      </x:c>
      <x:c r="E517" s="8" t="n">
        <x:f>100*'Weights and method'!$B$7*MAX(0,MIN(1,(LN(1+'Original 8 pillars'!E517)-'Weights and method'!$C$7)/('Weights and method'!$D$7-'Weights and method'!$C$7)))</x:f>
        <x:v>7.097541945997318</x:v>
      </x:c>
      <x:c r="F517" s="8" t="n">
        <x:f>100*'Weights and method'!$B$8*MAX(0,MIN(1,(LN(1+'Original 8 pillars'!F517)-'Weights and method'!$C$8)/('Weights and method'!$D$8-'Weights and method'!$C$8)))</x:f>
        <x:v>11.261490882836787</x:v>
      </x:c>
      <x:c r="G517" s="8" t="n">
        <x:f>100*'Weights and method'!$B$9*MAX(0,MIN(1,(LN(1+'Original 8 pillars'!G517)-'Weights and method'!$C$9)/('Weights and method'!$D$9-'Weights and method'!$C$9)))</x:f>
        <x:v>9.834085422092286</x:v>
      </x:c>
      <x:c r="H517" s="8" t="n">
        <x:f>100*'Weights and method'!$B$10*MAX(0,MIN(1,(LN(1+'Original 8 pillars'!H517)-'Weights and method'!$C$10)/('Weights and method'!$D$10-'Weights and method'!$C$10)))</x:f>
        <x:v>0</x:v>
      </x:c>
      <x:c r="I517" s="8" t="n">
        <x:f>100*'Weights and method'!$B$11*MAX(0,MIN(1,(LN(1+'Original 8 pillars'!I517)-'Weights and method'!$C$11)/('Weights and method'!$D$11-'Weights and method'!$C$11)))</x:f>
        <x:v>4.811206020734195</x:v>
      </x:c>
      <x:c r="J517" s="8" t="n">
        <x:f>100*'Weights and method'!$B$12*MAX(0,MIN(1,(LN(1+'Original 8 pillars'!J517)-'Weights and method'!$C$12)/('Weights and method'!$D$12-'Weights and method'!$C$12)))</x:f>
        <x:v>5.900446733587604</x:v>
      </x:c>
      <x:c r="K517" s="8" t="n">
        <x:f>SUM(C517:J517)</x:f>
        <x:v>55.859269223727</x:v>
      </x:c>
    </x:row>
    <x:row r="518">
      <x:c r="A518" s="2" t="str">
        <x:f>'Original 8 pillars'!A518</x:f>
        <x:v>Botswana</x:v>
      </x:c>
      <x:c r="B518" s="2" t="str">
        <x:f>'Original 8 pillars'!B518</x:f>
        <x:v>2022-07</x:v>
      </x:c>
      <x:c r="C518" s="8" t="n">
        <x:f>100*'Weights and method'!$B$5*MAX(0,MIN(1,(LN(1+'Original 8 pillars'!C518)-'Weights and method'!$C$5)/('Weights and method'!$D$5-'Weights and method'!$C$5)))</x:f>
        <x:v>11.156363398100888</x:v>
      </x:c>
      <x:c r="D518" s="8" t="n">
        <x:f>100*'Weights and method'!$B$6*MAX(0,MIN(1,(LN(1+'Original 8 pillars'!D518)-'Weights and method'!$C$6)/('Weights and method'!$D$6-'Weights and method'!$C$6)))</x:f>
        <x:v>5.390449477245101</x:v>
      </x:c>
      <x:c r="E518" s="8" t="n">
        <x:f>100*'Weights and method'!$B$7*MAX(0,MIN(1,(LN(1+'Original 8 pillars'!E518)-'Weights and method'!$C$7)/('Weights and method'!$D$7-'Weights and method'!$C$7)))</x:f>
        <x:v>9.911271314695309</x:v>
      </x:c>
      <x:c r="F518" s="8" t="n">
        <x:f>100*'Weights and method'!$B$8*MAX(0,MIN(1,(LN(1+'Original 8 pillars'!F518)-'Weights and method'!$C$8)/('Weights and method'!$D$8-'Weights and method'!$C$8)))</x:f>
        <x:v>11.235642645887411</x:v>
      </x:c>
      <x:c r="G518" s="8" t="n">
        <x:f>100*'Weights and method'!$B$9*MAX(0,MIN(1,(LN(1+'Original 8 pillars'!G518)-'Weights and method'!$C$9)/('Weights and method'!$D$9-'Weights and method'!$C$9)))</x:f>
        <x:v>6.040617946521968</x:v>
      </x:c>
      <x:c r="H518" s="8" t="n">
        <x:f>100*'Weights and method'!$B$10*MAX(0,MIN(1,(LN(1+'Original 8 pillars'!H518)-'Weights and method'!$C$10)/('Weights and method'!$D$10-'Weights and method'!$C$10)))</x:f>
        <x:v>1.4461471297280868</x:v>
      </x:c>
      <x:c r="I518" s="8" t="n">
        <x:f>100*'Weights and method'!$B$11*MAX(0,MIN(1,(LN(1+'Original 8 pillars'!I518)-'Weights and method'!$C$11)/('Weights and method'!$D$11-'Weights and method'!$C$11)))</x:f>
        <x:v>4.321953027077316</x:v>
      </x:c>
      <x:c r="J518" s="8" t="n">
        <x:f>100*'Weights and method'!$B$12*MAX(0,MIN(1,(LN(1+'Original 8 pillars'!J518)-'Weights and method'!$C$12)/('Weights and method'!$D$12-'Weights and method'!$C$12)))</x:f>
        <x:v>2.5857484017796253</x:v>
      </x:c>
      <x:c r="K518" s="8" t="n">
        <x:f>SUM(C518:J518)</x:f>
        <x:v>52.088193341035705</x:v>
      </x:c>
    </x:row>
    <x:row r="519">
      <x:c r="A519" s="2" t="str">
        <x:f>'Original 8 pillars'!A519</x:f>
        <x:v>Botswana</x:v>
      </x:c>
      <x:c r="B519" s="2" t="str">
        <x:f>'Original 8 pillars'!B519</x:f>
        <x:v>2022-08</x:v>
      </x:c>
      <x:c r="C519" s="8" t="n">
        <x:f>100*'Weights and method'!$B$5*MAX(0,MIN(1,(LN(1+'Original 8 pillars'!C519)-'Weights and method'!$C$5)/('Weights and method'!$D$5-'Weights and method'!$C$5)))</x:f>
        <x:v>12.95206280793153</x:v>
      </x:c>
      <x:c r="D519" s="8" t="n">
        <x:f>100*'Weights and method'!$B$6*MAX(0,MIN(1,(LN(1+'Original 8 pillars'!D519)-'Weights and method'!$C$6)/('Weights and method'!$D$6-'Weights and method'!$C$6)))</x:f>
        <x:v>8.278709206887097</x:v>
      </x:c>
      <x:c r="E519" s="8" t="n">
        <x:f>100*'Weights and method'!$B$7*MAX(0,MIN(1,(LN(1+'Original 8 pillars'!E519)-'Weights and method'!$C$7)/('Weights and method'!$D$7-'Weights and method'!$C$7)))</x:f>
        <x:v>10.128428982161408</x:v>
      </x:c>
      <x:c r="F519" s="8" t="n">
        <x:f>100*'Weights and method'!$B$8*MAX(0,MIN(1,(LN(1+'Original 8 pillars'!F519)-'Weights and method'!$C$8)/('Weights and method'!$D$8-'Weights and method'!$C$8)))</x:f>
        <x:v>12.713449416210178</x:v>
      </x:c>
      <x:c r="G519" s="8" t="n">
        <x:f>100*'Weights and method'!$B$9*MAX(0,MIN(1,(LN(1+'Original 8 pillars'!G519)-'Weights and method'!$C$9)/('Weights and method'!$D$9-'Weights and method'!$C$9)))</x:f>
        <x:v>9.65062646204058</x:v>
      </x:c>
      <x:c r="H519" s="8" t="n">
        <x:f>100*'Weights and method'!$B$10*MAX(0,MIN(1,(LN(1+'Original 8 pillars'!H519)-'Weights and method'!$C$10)/('Weights and method'!$D$10-'Weights and method'!$C$10)))</x:f>
        <x:v>0</x:v>
      </x:c>
      <x:c r="I519" s="8" t="n">
        <x:f>100*'Weights and method'!$B$11*MAX(0,MIN(1,(LN(1+'Original 8 pillars'!I519)-'Weights and method'!$C$11)/('Weights and method'!$D$11-'Weights and method'!$C$11)))</x:f>
        <x:v>3.6960458347291367</x:v>
      </x:c>
      <x:c r="J519" s="8" t="n">
        <x:f>100*'Weights and method'!$B$12*MAX(0,MIN(1,(LN(1+'Original 8 pillars'!J519)-'Weights and method'!$C$12)/('Weights and method'!$D$12-'Weights and method'!$C$12)))</x:f>
        <x:v>5.1200992075730065</x:v>
      </x:c>
      <x:c r="K519" s="8" t="n">
        <x:f>SUM(C519:J519)</x:f>
        <x:v>62.539421917532934</x:v>
      </x:c>
    </x:row>
    <x:row r="520">
      <x:c r="A520" s="2" t="str">
        <x:f>'Original 8 pillars'!A520</x:f>
        <x:v>Botswana</x:v>
      </x:c>
      <x:c r="B520" s="2" t="str">
        <x:f>'Original 8 pillars'!B520</x:f>
        <x:v>2022-09</x:v>
      </x:c>
      <x:c r="C520" s="8" t="n">
        <x:f>100*'Weights and method'!$B$5*MAX(0,MIN(1,(LN(1+'Original 8 pillars'!C520)-'Weights and method'!$C$5)/('Weights and method'!$D$5-'Weights and method'!$C$5)))</x:f>
        <x:v>12.217670269125486</x:v>
      </x:c>
      <x:c r="D520" s="8" t="n">
        <x:f>100*'Weights and method'!$B$6*MAX(0,MIN(1,(LN(1+'Original 8 pillars'!D520)-'Weights and method'!$C$6)/('Weights and method'!$D$6-'Weights and method'!$C$6)))</x:f>
        <x:v>7.3952927959116455</x:v>
      </x:c>
      <x:c r="E520" s="8" t="n">
        <x:f>100*'Weights and method'!$B$7*MAX(0,MIN(1,(LN(1+'Original 8 pillars'!E520)-'Weights and method'!$C$7)/('Weights and method'!$D$7-'Weights and method'!$C$7)))</x:f>
        <x:v>10.105698900053115</x:v>
      </x:c>
      <x:c r="F520" s="8" t="n">
        <x:f>100*'Weights and method'!$B$8*MAX(0,MIN(1,(LN(1+'Original 8 pillars'!F520)-'Weights and method'!$C$8)/('Weights and method'!$D$8-'Weights and method'!$C$8)))</x:f>
        <x:v>11.88501837089327</x:v>
      </x:c>
      <x:c r="G520" s="8" t="n">
        <x:f>100*'Weights and method'!$B$9*MAX(0,MIN(1,(LN(1+'Original 8 pillars'!G520)-'Weights and method'!$C$9)/('Weights and method'!$D$9-'Weights and method'!$C$9)))</x:f>
        <x:v>6.113168240436769</x:v>
      </x:c>
      <x:c r="H520" s="8" t="n">
        <x:f>100*'Weights and method'!$B$10*MAX(0,MIN(1,(LN(1+'Original 8 pillars'!H520)-'Weights and method'!$C$10)/('Weights and method'!$D$10-'Weights and method'!$C$10)))</x:f>
        <x:v>0</x:v>
      </x:c>
      <x:c r="I520" s="8" t="n">
        <x:f>100*'Weights and method'!$B$11*MAX(0,MIN(1,(LN(1+'Original 8 pillars'!I520)-'Weights and method'!$C$11)/('Weights and method'!$D$11-'Weights and method'!$C$11)))</x:f>
        <x:v>2.818257437733586</x:v>
      </x:c>
      <x:c r="J520" s="8" t="n">
        <x:f>100*'Weights and method'!$B$12*MAX(0,MIN(1,(LN(1+'Original 8 pillars'!J520)-'Weights and method'!$C$12)/('Weights and method'!$D$12-'Weights and method'!$C$12)))</x:f>
        <x:v>5.687306730677434</x:v>
      </x:c>
      <x:c r="K520" s="8" t="n">
        <x:f>SUM(C520:J520)</x:f>
        <x:v>56.22241274483131</x:v>
      </x:c>
    </x:row>
    <x:row r="521">
      <x:c r="A521" s="2" t="str">
        <x:f>'Original 8 pillars'!A521</x:f>
        <x:v>Botswana</x:v>
      </x:c>
      <x:c r="B521" s="2" t="str">
        <x:f>'Original 8 pillars'!B521</x:f>
        <x:v>2022-10</x:v>
      </x:c>
      <x:c r="C521" s="8" t="n">
        <x:f>100*'Weights and method'!$B$5*MAX(0,MIN(1,(LN(1+'Original 8 pillars'!C521)-'Weights and method'!$C$5)/('Weights and method'!$D$5-'Weights and method'!$C$5)))</x:f>
        <x:v>11.770620773520102</x:v>
      </x:c>
      <x:c r="D521" s="8" t="n">
        <x:f>100*'Weights and method'!$B$6*MAX(0,MIN(1,(LN(1+'Original 8 pillars'!D521)-'Weights and method'!$C$6)/('Weights and method'!$D$6-'Weights and method'!$C$6)))</x:f>
        <x:v>7.1790138796176</x:v>
      </x:c>
      <x:c r="E521" s="8" t="n">
        <x:f>100*'Weights and method'!$B$7*MAX(0,MIN(1,(LN(1+'Original 8 pillars'!E521)-'Weights and method'!$C$7)/('Weights and method'!$D$7-'Weights and method'!$C$7)))</x:f>
        <x:v>9.944807057689989</x:v>
      </x:c>
      <x:c r="F521" s="8" t="n">
        <x:f>100*'Weights and method'!$B$8*MAX(0,MIN(1,(LN(1+'Original 8 pillars'!F521)-'Weights and method'!$C$8)/('Weights and method'!$D$8-'Weights and method'!$C$8)))</x:f>
        <x:v>11.849616183101105</x:v>
      </x:c>
      <x:c r="G521" s="8" t="n">
        <x:f>100*'Weights and method'!$B$9*MAX(0,MIN(1,(LN(1+'Original 8 pillars'!G521)-'Weights and method'!$C$9)/('Weights and method'!$D$9-'Weights and method'!$C$9)))</x:f>
        <x:v>8.72851215355087</x:v>
      </x:c>
      <x:c r="H521" s="8" t="n">
        <x:f>100*'Weights and method'!$B$10*MAX(0,MIN(1,(LN(1+'Original 8 pillars'!H521)-'Weights and method'!$C$10)/('Weights and method'!$D$10-'Weights and method'!$C$10)))</x:f>
        <x:v>0</x:v>
      </x:c>
      <x:c r="I521" s="8" t="n">
        <x:f>100*'Weights and method'!$B$11*MAX(0,MIN(1,(LN(1+'Original 8 pillars'!I521)-'Weights and method'!$C$11)/('Weights and method'!$D$11-'Weights and method'!$C$11)))</x:f>
        <x:v>2.8168071308063958</x:v>
      </x:c>
      <x:c r="J521" s="8" t="n">
        <x:f>100*'Weights and method'!$B$12*MAX(0,MIN(1,(LN(1+'Original 8 pillars'!J521)-'Weights and method'!$C$12)/('Weights and method'!$D$12-'Weights and method'!$C$12)))</x:f>
        <x:v>5.61324576643314</x:v>
      </x:c>
      <x:c r="K521" s="8" t="n">
        <x:f>SUM(C521:J521)</x:f>
        <x:v>57.9026229447192</x:v>
      </x:c>
    </x:row>
    <x:row r="522">
      <x:c r="A522" s="2" t="str">
        <x:f>'Original 8 pillars'!A522</x:f>
        <x:v>Botswana</x:v>
      </x:c>
      <x:c r="B522" s="2" t="str">
        <x:f>'Original 8 pillars'!B522</x:f>
        <x:v>2022-11</x:v>
      </x:c>
      <x:c r="C522" s="8" t="n">
        <x:f>100*'Weights and method'!$B$5*MAX(0,MIN(1,(LN(1+'Original 8 pillars'!C522)-'Weights and method'!$C$5)/('Weights and method'!$D$5-'Weights and method'!$C$5)))</x:f>
        <x:v>10.81072346223529</x:v>
      </x:c>
      <x:c r="D522" s="8" t="n">
        <x:f>100*'Weights and method'!$B$6*MAX(0,MIN(1,(LN(1+'Original 8 pillars'!D522)-'Weights and method'!$C$6)/('Weights and method'!$D$6-'Weights and method'!$C$6)))</x:f>
        <x:v>5.651573166722421</x:v>
      </x:c>
      <x:c r="E522" s="8" t="n">
        <x:f>100*'Weights and method'!$B$7*MAX(0,MIN(1,(LN(1+'Original 8 pillars'!E522)-'Weights and method'!$C$7)/('Weights and method'!$D$7-'Weights and method'!$C$7)))</x:f>
        <x:v>9.260121731705878</x:v>
      </x:c>
      <x:c r="F522" s="8" t="n">
        <x:f>100*'Weights and method'!$B$8*MAX(0,MIN(1,(LN(1+'Original 8 pillars'!F522)-'Weights and method'!$C$8)/('Weights and method'!$D$8-'Weights and method'!$C$8)))</x:f>
        <x:v>9.794612295235947</x:v>
      </x:c>
      <x:c r="G522" s="8" t="n">
        <x:f>100*'Weights and method'!$B$9*MAX(0,MIN(1,(LN(1+'Original 8 pillars'!G522)-'Weights and method'!$C$9)/('Weights and method'!$D$9-'Weights and method'!$C$9)))</x:f>
        <x:v>8.159956655484821</x:v>
      </x:c>
      <x:c r="H522" s="8" t="n">
        <x:f>100*'Weights and method'!$B$10*MAX(0,MIN(1,(LN(1+'Original 8 pillars'!H522)-'Weights and method'!$C$10)/('Weights and method'!$D$10-'Weights and method'!$C$10)))</x:f>
        <x:v>0</x:v>
      </x:c>
      <x:c r="I522" s="8" t="n">
        <x:f>100*'Weights and method'!$B$11*MAX(0,MIN(1,(LN(1+'Original 8 pillars'!I522)-'Weights and method'!$C$11)/('Weights and method'!$D$11-'Weights and method'!$C$11)))</x:f>
        <x:v>2.980337178831109</x:v>
      </x:c>
      <x:c r="J522" s="8" t="n">
        <x:f>100*'Weights and method'!$B$12*MAX(0,MIN(1,(LN(1+'Original 8 pillars'!J522)-'Weights and method'!$C$12)/('Weights and method'!$D$12-'Weights and method'!$C$12)))</x:f>
        <x:v>1.5029126652803644</x:v>
      </x:c>
      <x:c r="K522" s="8" t="n">
        <x:f>SUM(C522:J522)</x:f>
        <x:v>48.16023715549582</x:v>
      </x:c>
    </x:row>
    <x:row r="523">
      <x:c r="A523" s="2" t="str">
        <x:f>'Original 8 pillars'!A523</x:f>
        <x:v>Botswana</x:v>
      </x:c>
      <x:c r="B523" s="2" t="str">
        <x:f>'Original 8 pillars'!B523</x:f>
        <x:v>2022-12</x:v>
      </x:c>
      <x:c r="C523" s="8" t="n">
        <x:f>100*'Weights and method'!$B$5*MAX(0,MIN(1,(LN(1+'Original 8 pillars'!C523)-'Weights and method'!$C$5)/('Weights and method'!$D$5-'Weights and method'!$C$5)))</x:f>
        <x:v>8.84208283824272</x:v>
      </x:c>
      <x:c r="D523" s="8" t="n">
        <x:f>100*'Weights and method'!$B$6*MAX(0,MIN(1,(LN(1+'Original 8 pillars'!D523)-'Weights and method'!$C$6)/('Weights and method'!$D$6-'Weights and method'!$C$6)))</x:f>
        <x:v>6.3931565144858915</x:v>
      </x:c>
      <x:c r="E523" s="8" t="n">
        <x:f>100*'Weights and method'!$B$7*MAX(0,MIN(1,(LN(1+'Original 8 pillars'!E523)-'Weights and method'!$C$7)/('Weights and method'!$D$7-'Weights and method'!$C$7)))</x:f>
        <x:v>7.238000231127535</x:v>
      </x:c>
      <x:c r="F523" s="8" t="n">
        <x:f>100*'Weights and method'!$B$8*MAX(0,MIN(1,(LN(1+'Original 8 pillars'!F523)-'Weights and method'!$C$8)/('Weights and method'!$D$8-'Weights and method'!$C$8)))</x:f>
        <x:v>10.13895440341622</x:v>
      </x:c>
      <x:c r="G523" s="8" t="n">
        <x:f>100*'Weights and method'!$B$9*MAX(0,MIN(1,(LN(1+'Original 8 pillars'!G523)-'Weights and method'!$C$9)/('Weights and method'!$D$9-'Weights and method'!$C$9)))</x:f>
        <x:v>9.05979768221967</x:v>
      </x:c>
      <x:c r="H523" s="8" t="n">
        <x:f>100*'Weights and method'!$B$10*MAX(0,MIN(1,(LN(1+'Original 8 pillars'!H523)-'Weights and method'!$C$10)/('Weights and method'!$D$10-'Weights and method'!$C$10)))</x:f>
        <x:v>0</x:v>
      </x:c>
      <x:c r="I523" s="8" t="n">
        <x:f>100*'Weights and method'!$B$11*MAX(0,MIN(1,(LN(1+'Original 8 pillars'!I523)-'Weights and method'!$C$11)/('Weights and method'!$D$11-'Weights and method'!$C$11)))</x:f>
        <x:v>2.077473757316987</x:v>
      </x:c>
      <x:c r="J523" s="8" t="n">
        <x:f>100*'Weights and method'!$B$12*MAX(0,MIN(1,(LN(1+'Original 8 pillars'!J523)-'Weights and method'!$C$12)/('Weights and method'!$D$12-'Weights and method'!$C$12)))</x:f>
        <x:v>3.155267568437401</x:v>
      </x:c>
      <x:c r="K523" s="8" t="n">
        <x:f>SUM(C523:J523)</x:f>
        <x:v>46.90473299524642</x:v>
      </x:c>
    </x:row>
    <x:row r="524">
      <x:c r="A524" s="2" t="str">
        <x:f>'Original 8 pillars'!A524</x:f>
        <x:v>Botswana</x:v>
      </x:c>
      <x:c r="B524" s="2" t="str">
        <x:f>'Original 8 pillars'!B524</x:f>
        <x:v>2023-01</x:v>
      </x:c>
      <x:c r="C524" s="8" t="n">
        <x:f>100*'Weights and method'!$B$5*MAX(0,MIN(1,(LN(1+'Original 8 pillars'!C524)-'Weights and method'!$C$5)/('Weights and method'!$D$5-'Weights and method'!$C$5)))</x:f>
        <x:v>11.29472836136809</x:v>
      </x:c>
      <x:c r="D524" s="8" t="n">
        <x:f>100*'Weights and method'!$B$6*MAX(0,MIN(1,(LN(1+'Original 8 pillars'!D524)-'Weights and method'!$C$6)/('Weights and method'!$D$6-'Weights and method'!$C$6)))</x:f>
        <x:v>6.172189170188885</x:v>
      </x:c>
      <x:c r="E524" s="8" t="n">
        <x:f>100*'Weights and method'!$B$7*MAX(0,MIN(1,(LN(1+'Original 8 pillars'!E524)-'Weights and method'!$C$7)/('Weights and method'!$D$7-'Weights and method'!$C$7)))</x:f>
        <x:v>8.39763012545513</x:v>
      </x:c>
      <x:c r="F524" s="8" t="n">
        <x:f>100*'Weights and method'!$B$8*MAX(0,MIN(1,(LN(1+'Original 8 pillars'!F524)-'Weights and method'!$C$8)/('Weights and method'!$D$8-'Weights and method'!$C$8)))</x:f>
        <x:v>10.75578711845831</x:v>
      </x:c>
      <x:c r="G524" s="8" t="n">
        <x:f>100*'Weights and method'!$B$9*MAX(0,MIN(1,(LN(1+'Original 8 pillars'!G524)-'Weights and method'!$C$9)/('Weights and method'!$D$9-'Weights and method'!$C$9)))</x:f>
        <x:v>6.101090304723519</x:v>
      </x:c>
      <x:c r="H524" s="8" t="n">
        <x:f>100*'Weights and method'!$B$10*MAX(0,MIN(1,(LN(1+'Original 8 pillars'!H524)-'Weights and method'!$C$10)/('Weights and method'!$D$10-'Weights and method'!$C$10)))</x:f>
        <x:v>0</x:v>
      </x:c>
      <x:c r="I524" s="8" t="n">
        <x:f>100*'Weights and method'!$B$11*MAX(0,MIN(1,(LN(1+'Original 8 pillars'!I524)-'Weights and method'!$C$11)/('Weights and method'!$D$11-'Weights and method'!$C$11)))</x:f>
        <x:v>4.477645840719667</x:v>
      </x:c>
      <x:c r="J524" s="8" t="n">
        <x:f>100*'Weights and method'!$B$12*MAX(0,MIN(1,(LN(1+'Original 8 pillars'!J524)-'Weights and method'!$C$12)/('Weights and method'!$D$12-'Weights and method'!$C$12)))</x:f>
        <x:v>3.308995020471456</x:v>
      </x:c>
      <x:c r="K524" s="8" t="n">
        <x:f>SUM(C524:J524)</x:f>
        <x:v>50.508065941385055</x:v>
      </x:c>
    </x:row>
    <x:row r="525">
      <x:c r="A525" s="2" t="str">
        <x:f>'Original 8 pillars'!A525</x:f>
        <x:v>Botswana</x:v>
      </x:c>
      <x:c r="B525" s="2" t="str">
        <x:f>'Original 8 pillars'!B525</x:f>
        <x:v>2023-02</x:v>
      </x:c>
      <x:c r="C525" s="8" t="n">
        <x:f>100*'Weights and method'!$B$5*MAX(0,MIN(1,(LN(1+'Original 8 pillars'!C525)-'Weights and method'!$C$5)/('Weights and method'!$D$5-'Weights and method'!$C$5)))</x:f>
        <x:v>10.576443968637331</x:v>
      </x:c>
      <x:c r="D525" s="8" t="n">
        <x:f>100*'Weights and method'!$B$6*MAX(0,MIN(1,(LN(1+'Original 8 pillars'!D525)-'Weights and method'!$C$6)/('Weights and method'!$D$6-'Weights and method'!$C$6)))</x:f>
        <x:v>6.083751308886403</x:v>
      </x:c>
      <x:c r="E525" s="8" t="n">
        <x:f>100*'Weights and method'!$B$7*MAX(0,MIN(1,(LN(1+'Original 8 pillars'!E525)-'Weights and method'!$C$7)/('Weights and method'!$D$7-'Weights and method'!$C$7)))</x:f>
        <x:v>9.239827753358085</x:v>
      </x:c>
      <x:c r="F525" s="8" t="n">
        <x:f>100*'Weights and method'!$B$8*MAX(0,MIN(1,(LN(1+'Original 8 pillars'!F525)-'Weights and method'!$C$8)/('Weights and method'!$D$8-'Weights and method'!$C$8)))</x:f>
        <x:v>9.910538965714693</x:v>
      </x:c>
      <x:c r="G525" s="8" t="n">
        <x:f>100*'Weights and method'!$B$9*MAX(0,MIN(1,(LN(1+'Original 8 pillars'!G525)-'Weights and method'!$C$9)/('Weights and method'!$D$9-'Weights and method'!$C$9)))</x:f>
        <x:v>9.6925467671218</x:v>
      </x:c>
      <x:c r="H525" s="8" t="n">
        <x:f>100*'Weights and method'!$B$10*MAX(0,MIN(1,(LN(1+'Original 8 pillars'!H525)-'Weights and method'!$C$10)/('Weights and method'!$D$10-'Weights and method'!$C$10)))</x:f>
        <x:v>0</x:v>
      </x:c>
      <x:c r="I525" s="8" t="n">
        <x:f>100*'Weights and method'!$B$11*MAX(0,MIN(1,(LN(1+'Original 8 pillars'!I525)-'Weights and method'!$C$11)/('Weights and method'!$D$11-'Weights and method'!$C$11)))</x:f>
        <x:v>5.445396375556495</x:v>
      </x:c>
      <x:c r="J525" s="8" t="n">
        <x:f>100*'Weights and method'!$B$12*MAX(0,MIN(1,(LN(1+'Original 8 pillars'!J525)-'Weights and method'!$C$12)/('Weights and method'!$D$12-'Weights and method'!$C$12)))</x:f>
        <x:v>1.7828699172769824</x:v>
      </x:c>
      <x:c r="K525" s="8" t="n">
        <x:f>SUM(C525:J525)</x:f>
        <x:v>52.7313750565518</x:v>
      </x:c>
    </x:row>
    <x:row r="526">
      <x:c r="A526" s="2" t="str">
        <x:f>'Original 8 pillars'!A526</x:f>
        <x:v>Botswana</x:v>
      </x:c>
      <x:c r="B526" s="2" t="str">
        <x:f>'Original 8 pillars'!B526</x:f>
        <x:v>2023-03</x:v>
      </x:c>
      <x:c r="C526" s="8" t="n">
        <x:f>100*'Weights and method'!$B$5*MAX(0,MIN(1,(LN(1+'Original 8 pillars'!C526)-'Weights and method'!$C$5)/('Weights and method'!$D$5-'Weights and method'!$C$5)))</x:f>
        <x:v>11.53726014420757</x:v>
      </x:c>
      <x:c r="D526" s="8" t="n">
        <x:f>100*'Weights and method'!$B$6*MAX(0,MIN(1,(LN(1+'Original 8 pillars'!D526)-'Weights and method'!$C$6)/('Weights and method'!$D$6-'Weights and method'!$C$6)))</x:f>
        <x:v>4.362040779636386</x:v>
      </x:c>
      <x:c r="E526" s="8" t="n">
        <x:f>100*'Weights and method'!$B$7*MAX(0,MIN(1,(LN(1+'Original 8 pillars'!E526)-'Weights and method'!$C$7)/('Weights and method'!$D$7-'Weights and method'!$C$7)))</x:f>
        <x:v>11.877462188967451</x:v>
      </x:c>
      <x:c r="F526" s="8" t="n">
        <x:f>100*'Weights and method'!$B$8*MAX(0,MIN(1,(LN(1+'Original 8 pillars'!F526)-'Weights and method'!$C$8)/('Weights and method'!$D$8-'Weights and method'!$C$8)))</x:f>
        <x:v>11.900367169194405</x:v>
      </x:c>
      <x:c r="G526" s="8" t="n">
        <x:f>100*'Weights and method'!$B$9*MAX(0,MIN(1,(LN(1+'Original 8 pillars'!G526)-'Weights and method'!$C$9)/('Weights and method'!$D$9-'Weights and method'!$C$9)))</x:f>
        <x:v>6.820654776366435</x:v>
      </x:c>
      <x:c r="H526" s="8" t="n">
        <x:f>100*'Weights and method'!$B$10*MAX(0,MIN(1,(LN(1+'Original 8 pillars'!H526)-'Weights and method'!$C$10)/('Weights and method'!$D$10-'Weights and method'!$C$10)))</x:f>
        <x:v>0</x:v>
      </x:c>
      <x:c r="I526" s="8" t="n">
        <x:f>100*'Weights and method'!$B$11*MAX(0,MIN(1,(LN(1+'Original 8 pillars'!I526)-'Weights and method'!$C$11)/('Weights and method'!$D$11-'Weights and method'!$C$11)))</x:f>
        <x:v>3.253473537018192</x:v>
      </x:c>
      <x:c r="J526" s="8" t="n">
        <x:f>100*'Weights and method'!$B$12*MAX(0,MIN(1,(LN(1+'Original 8 pillars'!J526)-'Weights and method'!$C$12)/('Weights and method'!$D$12-'Weights and method'!$C$12)))</x:f>
        <x:v>7.047083897906348</x:v>
      </x:c>
      <x:c r="K526" s="8" t="n">
        <x:f>SUM(C526:J526)</x:f>
        <x:v>56.798342493296786</x:v>
      </x:c>
    </x:row>
    <x:row r="527">
      <x:c r="A527" s="2" t="str">
        <x:f>'Original 8 pillars'!A527</x:f>
        <x:v>Botswana</x:v>
      </x:c>
      <x:c r="B527" s="2" t="str">
        <x:f>'Original 8 pillars'!B527</x:f>
        <x:v>2023-04</x:v>
      </x:c>
      <x:c r="C527" s="8" t="n">
        <x:f>100*'Weights and method'!$B$5*MAX(0,MIN(1,(LN(1+'Original 8 pillars'!C527)-'Weights and method'!$C$5)/('Weights and method'!$D$5-'Weights and method'!$C$5)))</x:f>
        <x:v>8.808107837900435</x:v>
      </x:c>
      <x:c r="D527" s="8" t="n">
        <x:f>100*'Weights and method'!$B$6*MAX(0,MIN(1,(LN(1+'Original 8 pillars'!D527)-'Weights and method'!$C$6)/('Weights and method'!$D$6-'Weights and method'!$C$6)))</x:f>
        <x:v>5.47841871182829</x:v>
      </x:c>
      <x:c r="E527" s="8" t="n">
        <x:f>100*'Weights and method'!$B$7*MAX(0,MIN(1,(LN(1+'Original 8 pillars'!E527)-'Weights and method'!$C$7)/('Weights and method'!$D$7-'Weights and method'!$C$7)))</x:f>
        <x:v>8.00566350480352</x:v>
      </x:c>
      <x:c r="F527" s="8" t="n">
        <x:f>100*'Weights and method'!$B$8*MAX(0,MIN(1,(LN(1+'Original 8 pillars'!F527)-'Weights and method'!$C$8)/('Weights and method'!$D$8-'Weights and method'!$C$8)))</x:f>
        <x:v>10.62131956208384</x:v>
      </x:c>
      <x:c r="G527" s="8" t="n">
        <x:f>100*'Weights and method'!$B$9*MAX(0,MIN(1,(LN(1+'Original 8 pillars'!G527)-'Weights and method'!$C$9)/('Weights and method'!$D$9-'Weights and method'!$C$9)))</x:f>
        <x:v>5.360787786195</x:v>
      </x:c>
      <x:c r="H527" s="8" t="n">
        <x:f>100*'Weights and method'!$B$10*MAX(0,MIN(1,(LN(1+'Original 8 pillars'!H527)-'Weights and method'!$C$10)/('Weights and method'!$D$10-'Weights and method'!$C$10)))</x:f>
        <x:v>0</x:v>
      </x:c>
      <x:c r="I527" s="8" t="n">
        <x:f>100*'Weights and method'!$B$11*MAX(0,MIN(1,(LN(1+'Original 8 pillars'!I527)-'Weights and method'!$C$11)/('Weights and method'!$D$11-'Weights and method'!$C$11)))</x:f>
        <x:v>2.6404698882112707</x:v>
      </x:c>
      <x:c r="J527" s="8" t="n">
        <x:f>100*'Weights and method'!$B$12*MAX(0,MIN(1,(LN(1+'Original 8 pillars'!J527)-'Weights and method'!$C$12)/('Weights and method'!$D$12-'Weights and method'!$C$12)))</x:f>
        <x:v>0.7626830781833425</x:v>
      </x:c>
      <x:c r="K527" s="8" t="n">
        <x:f>SUM(C527:J527)</x:f>
        <x:v>41.677450369205694</x:v>
      </x:c>
    </x:row>
    <x:row r="528">
      <x:c r="A528" s="2" t="str">
        <x:f>'Original 8 pillars'!A528</x:f>
        <x:v>Botswana</x:v>
      </x:c>
      <x:c r="B528" s="2" t="str">
        <x:f>'Original 8 pillars'!B528</x:f>
        <x:v>2023-05</x:v>
      </x:c>
      <x:c r="C528" s="8" t="n">
        <x:f>100*'Weights and method'!$B$5*MAX(0,MIN(1,(LN(1+'Original 8 pillars'!C528)-'Weights and method'!$C$5)/('Weights and method'!$D$5-'Weights and method'!$C$5)))</x:f>
        <x:v>8.77428769508151</x:v>
      </x:c>
      <x:c r="D528" s="8" t="n">
        <x:f>100*'Weights and method'!$B$6*MAX(0,MIN(1,(LN(1+'Original 8 pillars'!D528)-'Weights and method'!$C$6)/('Weights and method'!$D$6-'Weights and method'!$C$6)))</x:f>
        <x:v>5.8950256388708615</x:v>
      </x:c>
      <x:c r="E528" s="8" t="n">
        <x:f>100*'Weights and method'!$B$7*MAX(0,MIN(1,(LN(1+'Original 8 pillars'!E528)-'Weights and method'!$C$7)/('Weights and method'!$D$7-'Weights and method'!$C$7)))</x:f>
        <x:v>7.956659445153123</x:v>
      </x:c>
      <x:c r="F528" s="8" t="n">
        <x:f>100*'Weights and method'!$B$8*MAX(0,MIN(1,(LN(1+'Original 8 pillars'!F528)-'Weights and method'!$C$8)/('Weights and method'!$D$8-'Weights and method'!$C$8)))</x:f>
        <x:v>11.466829477348913</x:v>
      </x:c>
      <x:c r="G528" s="8" t="n">
        <x:f>100*'Weights and method'!$B$9*MAX(0,MIN(1,(LN(1+'Original 8 pillars'!G528)-'Weights and method'!$C$9)/('Weights and method'!$D$9-'Weights and method'!$C$9)))</x:f>
        <x:v>7.821565100507759</x:v>
      </x:c>
      <x:c r="H528" s="8" t="n">
        <x:f>100*'Weights and method'!$B$10*MAX(0,MIN(1,(LN(1+'Original 8 pillars'!H528)-'Weights and method'!$C$10)/('Weights and method'!$D$10-'Weights and method'!$C$10)))</x:f>
        <x:v>0</x:v>
      </x:c>
      <x:c r="I528" s="8" t="n">
        <x:f>100*'Weights and method'!$B$11*MAX(0,MIN(1,(LN(1+'Original 8 pillars'!I528)-'Weights and method'!$C$11)/('Weights and method'!$D$11-'Weights and method'!$C$11)))</x:f>
        <x:v>3.4809729136195036</x:v>
      </x:c>
      <x:c r="J528" s="8" t="n">
        <x:f>100*'Weights and method'!$B$12*MAX(0,MIN(1,(LN(1+'Original 8 pillars'!J528)-'Weights and method'!$C$12)/('Weights and method'!$D$12-'Weights and method'!$C$12)))</x:f>
        <x:v>3.89273150030845</x:v>
      </x:c>
      <x:c r="K528" s="8" t="n">
        <x:f>SUM(C528:J528)</x:f>
        <x:v>49.28807177089012</x:v>
      </x:c>
    </x:row>
    <x:row r="529">
      <x:c r="A529" s="2" t="str">
        <x:f>'Original 8 pillars'!A529</x:f>
        <x:v>Botswana</x:v>
      </x:c>
      <x:c r="B529" s="2" t="str">
        <x:f>'Original 8 pillars'!B529</x:f>
        <x:v>2023-06</x:v>
      </x:c>
      <x:c r="C529" s="8" t="n">
        <x:f>100*'Weights and method'!$B$5*MAX(0,MIN(1,(LN(1+'Original 8 pillars'!C529)-'Weights and method'!$C$5)/('Weights and method'!$D$5-'Weights and method'!$C$5)))</x:f>
        <x:v>10.561210316464285</x:v>
      </x:c>
      <x:c r="D529" s="8" t="n">
        <x:f>100*'Weights and method'!$B$6*MAX(0,MIN(1,(LN(1+'Original 8 pillars'!D529)-'Weights and method'!$C$6)/('Weights and method'!$D$6-'Weights and method'!$C$6)))</x:f>
        <x:v>5.733091949796784</x:v>
      </x:c>
      <x:c r="E529" s="8" t="n">
        <x:f>100*'Weights and method'!$B$7*MAX(0,MIN(1,(LN(1+'Original 8 pillars'!E529)-'Weights and method'!$C$7)/('Weights and method'!$D$7-'Weights and method'!$C$7)))</x:f>
        <x:v>8.622167774862014</x:v>
      </x:c>
      <x:c r="F529" s="8" t="n">
        <x:f>100*'Weights and method'!$B$8*MAX(0,MIN(1,(LN(1+'Original 8 pillars'!F529)-'Weights and method'!$C$8)/('Weights and method'!$D$8-'Weights and method'!$C$8)))</x:f>
        <x:v>10.508358277102756</x:v>
      </x:c>
      <x:c r="G529" s="8" t="n">
        <x:f>100*'Weights and method'!$B$9*MAX(0,MIN(1,(LN(1+'Original 8 pillars'!G529)-'Weights and method'!$C$9)/('Weights and method'!$D$9-'Weights and method'!$C$9)))</x:f>
        <x:v>8.67091545949492</x:v>
      </x:c>
      <x:c r="H529" s="8" t="n">
        <x:f>100*'Weights and method'!$B$10*MAX(0,MIN(1,(LN(1+'Original 8 pillars'!H529)-'Weights and method'!$C$10)/('Weights and method'!$D$10-'Weights and method'!$C$10)))</x:f>
        <x:v>0.8356756491715722</x:v>
      </x:c>
      <x:c r="I529" s="8" t="n">
        <x:f>100*'Weights and method'!$B$11*MAX(0,MIN(1,(LN(1+'Original 8 pillars'!I529)-'Weights and method'!$C$11)/('Weights and method'!$D$11-'Weights and method'!$C$11)))</x:f>
        <x:v>2.438449883228662</x:v>
      </x:c>
      <x:c r="J529" s="8" t="n">
        <x:f>100*'Weights and method'!$B$12*MAX(0,MIN(1,(LN(1+'Original 8 pillars'!J529)-'Weights and method'!$C$12)/('Weights and method'!$D$12-'Weights and method'!$C$12)))</x:f>
        <x:v>1.8657084952394667</x:v>
      </x:c>
      <x:c r="K529" s="8" t="n">
        <x:f>SUM(C529:J529)</x:f>
        <x:v>49.235577805360464</x:v>
      </x:c>
    </x:row>
    <x:row r="530">
      <x:c r="A530" s="2" t="str">
        <x:f>'Original 8 pillars'!A530</x:f>
        <x:v>Botswana</x:v>
      </x:c>
      <x:c r="B530" s="2" t="str">
        <x:f>'Original 8 pillars'!B530</x:f>
        <x:v>2023-07</x:v>
      </x:c>
      <x:c r="C530" s="8" t="n">
        <x:f>100*'Weights and method'!$B$5*MAX(0,MIN(1,(LN(1+'Original 8 pillars'!C530)-'Weights and method'!$C$5)/('Weights and method'!$D$5-'Weights and method'!$C$5)))</x:f>
        <x:v>9.668217567981083</x:v>
      </x:c>
      <x:c r="D530" s="8" t="n">
        <x:f>100*'Weights and method'!$B$6*MAX(0,MIN(1,(LN(1+'Original 8 pillars'!D530)-'Weights and method'!$C$6)/('Weights and method'!$D$6-'Weights and method'!$C$6)))</x:f>
        <x:v>6.376621766364171</x:v>
      </x:c>
      <x:c r="E530" s="8" t="n">
        <x:f>100*'Weights and method'!$B$7*MAX(0,MIN(1,(LN(1+'Original 8 pillars'!E530)-'Weights and method'!$C$7)/('Weights and method'!$D$7-'Weights and method'!$C$7)))</x:f>
        <x:v>8.042594882145</x:v>
      </x:c>
      <x:c r="F530" s="8" t="n">
        <x:f>100*'Weights and method'!$B$8*MAX(0,MIN(1,(LN(1+'Original 8 pillars'!F530)-'Weights and method'!$C$8)/('Weights and method'!$D$8-'Weights and method'!$C$8)))</x:f>
        <x:v>11.60350850287834</x:v>
      </x:c>
      <x:c r="G530" s="8" t="n">
        <x:f>100*'Weights and method'!$B$9*MAX(0,MIN(1,(LN(1+'Original 8 pillars'!G530)-'Weights and method'!$C$9)/('Weights and method'!$D$9-'Weights and method'!$C$9)))</x:f>
        <x:v>7.614669091807843</x:v>
      </x:c>
      <x:c r="H530" s="8" t="n">
        <x:f>100*'Weights and method'!$B$10*MAX(0,MIN(1,(LN(1+'Original 8 pillars'!H530)-'Weights and method'!$C$10)/('Weights and method'!$D$10-'Weights and method'!$C$10)))</x:f>
        <x:v>0</x:v>
      </x:c>
      <x:c r="I530" s="8" t="n">
        <x:f>100*'Weights and method'!$B$11*MAX(0,MIN(1,(LN(1+'Original 8 pillars'!I530)-'Weights and method'!$C$11)/('Weights and method'!$D$11-'Weights and method'!$C$11)))</x:f>
        <x:v>5.1580416231673585</x:v>
      </x:c>
      <x:c r="J530" s="8" t="n">
        <x:f>100*'Weights and method'!$B$12*MAX(0,MIN(1,(LN(1+'Original 8 pillars'!J530)-'Weights and method'!$C$12)/('Weights and method'!$D$12-'Weights and method'!$C$12)))</x:f>
        <x:v>0.6898098825049315</x:v>
      </x:c>
      <x:c r="K530" s="8" t="n">
        <x:f>SUM(C530:J530)</x:f>
        <x:v>49.15346331684872</x:v>
      </x:c>
    </x:row>
    <x:row r="531">
      <x:c r="A531" s="2" t="str">
        <x:f>'Original 8 pillars'!A531</x:f>
        <x:v>Botswana</x:v>
      </x:c>
      <x:c r="B531" s="2" t="str">
        <x:f>'Original 8 pillars'!B531</x:f>
        <x:v>2023-08</x:v>
      </x:c>
      <x:c r="C531" s="8" t="n">
        <x:f>100*'Weights and method'!$B$5*MAX(0,MIN(1,(LN(1+'Original 8 pillars'!C531)-'Weights and method'!$C$5)/('Weights and method'!$D$5-'Weights and method'!$C$5)))</x:f>
        <x:v>10.934524568516274</x:v>
      </x:c>
      <x:c r="D531" s="8" t="n">
        <x:f>100*'Weights and method'!$B$6*MAX(0,MIN(1,(LN(1+'Original 8 pillars'!D531)-'Weights and method'!$C$6)/('Weights and method'!$D$6-'Weights and method'!$C$6)))</x:f>
        <x:v>6.910563092088022</x:v>
      </x:c>
      <x:c r="E531" s="8" t="n">
        <x:f>100*'Weights and method'!$B$7*MAX(0,MIN(1,(LN(1+'Original 8 pillars'!E531)-'Weights and method'!$C$7)/('Weights and method'!$D$7-'Weights and method'!$C$7)))</x:f>
        <x:v>10.071732449101308</x:v>
      </x:c>
      <x:c r="F531" s="8" t="n">
        <x:f>100*'Weights and method'!$B$8*MAX(0,MIN(1,(LN(1+'Original 8 pillars'!F531)-'Weights and method'!$C$8)/('Weights and method'!$D$8-'Weights and method'!$C$8)))</x:f>
        <x:v>12.170819486669348</x:v>
      </x:c>
      <x:c r="G531" s="8" t="n">
        <x:f>100*'Weights and method'!$B$9*MAX(0,MIN(1,(LN(1+'Original 8 pillars'!G531)-'Weights and method'!$C$9)/('Weights and method'!$D$9-'Weights and method'!$C$9)))</x:f>
        <x:v>8.350702071009142</x:v>
      </x:c>
      <x:c r="H531" s="8" t="n">
        <x:f>100*'Weights and method'!$B$10*MAX(0,MIN(1,(LN(1+'Original 8 pillars'!H531)-'Weights and method'!$C$10)/('Weights and method'!$D$10-'Weights and method'!$C$10)))</x:f>
        <x:v>0</x:v>
      </x:c>
      <x:c r="I531" s="8" t="n">
        <x:f>100*'Weights and method'!$B$11*MAX(0,MIN(1,(LN(1+'Original 8 pillars'!I531)-'Weights and method'!$C$11)/('Weights and method'!$D$11-'Weights and method'!$C$11)))</x:f>
        <x:v>5.559689901980043</x:v>
      </x:c>
      <x:c r="J531" s="8" t="n">
        <x:f>100*'Weights and method'!$B$12*MAX(0,MIN(1,(LN(1+'Original 8 pillars'!J531)-'Weights and method'!$C$12)/('Weights and method'!$D$12-'Weights and method'!$C$12)))</x:f>
        <x:v>3.4530764419359454</x:v>
      </x:c>
      <x:c r="K531" s="8" t="n">
        <x:f>SUM(C531:J531)</x:f>
        <x:v>57.451108011300086</x:v>
      </x:c>
    </x:row>
    <x:row r="532">
      <x:c r="A532" s="2" t="str">
        <x:f>'Original 8 pillars'!A532</x:f>
        <x:v>Botswana</x:v>
      </x:c>
      <x:c r="B532" s="2" t="str">
        <x:f>'Original 8 pillars'!B532</x:f>
        <x:v>2023-09</x:v>
      </x:c>
      <x:c r="C532" s="8" t="n">
        <x:f>100*'Weights and method'!$B$5*MAX(0,MIN(1,(LN(1+'Original 8 pillars'!C532)-'Weights and method'!$C$5)/('Weights and method'!$D$5-'Weights and method'!$C$5)))</x:f>
        <x:v>10.982009125073679</x:v>
      </x:c>
      <x:c r="D532" s="8" t="n">
        <x:f>100*'Weights and method'!$B$6*MAX(0,MIN(1,(LN(1+'Original 8 pillars'!D532)-'Weights and method'!$C$6)/('Weights and method'!$D$6-'Weights and method'!$C$6)))</x:f>
        <x:v>7.841956343092463</x:v>
      </x:c>
      <x:c r="E532" s="8" t="n">
        <x:f>100*'Weights and method'!$B$7*MAX(0,MIN(1,(LN(1+'Original 8 pillars'!E532)-'Weights and method'!$C$7)/('Weights and method'!$D$7-'Weights and method'!$C$7)))</x:f>
        <x:v>11.050440601193253</x:v>
      </x:c>
      <x:c r="F532" s="8" t="n">
        <x:f>100*'Weights and method'!$B$8*MAX(0,MIN(1,(LN(1+'Original 8 pillars'!F532)-'Weights and method'!$C$8)/('Weights and method'!$D$8-'Weights and method'!$C$8)))</x:f>
        <x:v>12.364527500267105</x:v>
      </x:c>
      <x:c r="G532" s="8" t="n">
        <x:f>100*'Weights and method'!$B$9*MAX(0,MIN(1,(LN(1+'Original 8 pillars'!G532)-'Weights and method'!$C$9)/('Weights and method'!$D$9-'Weights and method'!$C$9)))</x:f>
        <x:v>8.577789513637407</x:v>
      </x:c>
      <x:c r="H532" s="8" t="n">
        <x:f>100*'Weights and method'!$B$10*MAX(0,MIN(1,(LN(1+'Original 8 pillars'!H532)-'Weights and method'!$C$10)/('Weights and method'!$D$10-'Weights and method'!$C$10)))</x:f>
        <x:v>0</x:v>
      </x:c>
      <x:c r="I532" s="8" t="n">
        <x:f>100*'Weights and method'!$B$11*MAX(0,MIN(1,(LN(1+'Original 8 pillars'!I532)-'Weights and method'!$C$11)/('Weights and method'!$D$11-'Weights and method'!$C$11)))</x:f>
        <x:v>4.440833317619848</x:v>
      </x:c>
      <x:c r="J532" s="8" t="n">
        <x:f>100*'Weights and method'!$B$12*MAX(0,MIN(1,(LN(1+'Original 8 pillars'!J532)-'Weights and method'!$C$12)/('Weights and method'!$D$12-'Weights and method'!$C$12)))</x:f>
        <x:v>2.8049837851655304</x:v>
      </x:c>
      <x:c r="K532" s="8" t="n">
        <x:f>SUM(C532:J532)</x:f>
        <x:v>58.06254018604928</x:v>
      </x:c>
    </x:row>
    <x:row r="533">
      <x:c r="A533" s="2" t="str">
        <x:f>'Original 8 pillars'!A533</x:f>
        <x:v>Botswana</x:v>
      </x:c>
      <x:c r="B533" s="2" t="str">
        <x:f>'Original 8 pillars'!B533</x:f>
        <x:v>2023-10</x:v>
      </x:c>
      <x:c r="C533" s="8" t="n">
        <x:f>100*'Weights and method'!$B$5*MAX(0,MIN(1,(LN(1+'Original 8 pillars'!C533)-'Weights and method'!$C$5)/('Weights and method'!$D$5-'Weights and method'!$C$5)))</x:f>
        <x:v>8.404524970907389</x:v>
      </x:c>
      <x:c r="D533" s="8" t="n">
        <x:f>100*'Weights and method'!$B$6*MAX(0,MIN(1,(LN(1+'Original 8 pillars'!D533)-'Weights and method'!$C$6)/('Weights and method'!$D$6-'Weights and method'!$C$6)))</x:f>
        <x:v>6.639856170742458</x:v>
      </x:c>
      <x:c r="E533" s="8" t="n">
        <x:f>100*'Weights and method'!$B$7*MAX(0,MIN(1,(LN(1+'Original 8 pillars'!E533)-'Weights and method'!$C$7)/('Weights and method'!$D$7-'Weights and method'!$C$7)))</x:f>
        <x:v>8.765254659179998</x:v>
      </x:c>
      <x:c r="F533" s="8" t="n">
        <x:f>100*'Weights and method'!$B$8*MAX(0,MIN(1,(LN(1+'Original 8 pillars'!F533)-'Weights and method'!$C$8)/('Weights and method'!$D$8-'Weights and method'!$C$8)))</x:f>
        <x:v>8.555082561310526</x:v>
      </x:c>
      <x:c r="G533" s="8" t="n">
        <x:f>100*'Weights and method'!$B$9*MAX(0,MIN(1,(LN(1+'Original 8 pillars'!G533)-'Weights and method'!$C$9)/('Weights and method'!$D$9-'Weights and method'!$C$9)))</x:f>
        <x:v>5.182013892689658</x:v>
      </x:c>
      <x:c r="H533" s="8" t="n">
        <x:f>100*'Weights and method'!$B$10*MAX(0,MIN(1,(LN(1+'Original 8 pillars'!H533)-'Weights and method'!$C$10)/('Weights and method'!$D$10-'Weights and method'!$C$10)))</x:f>
        <x:v>0</x:v>
      </x:c>
      <x:c r="I533" s="8" t="n">
        <x:f>100*'Weights and method'!$B$11*MAX(0,MIN(1,(LN(1+'Original 8 pillars'!I533)-'Weights and method'!$C$11)/('Weights and method'!$D$11-'Weights and method'!$C$11)))</x:f>
        <x:v>4.264326691309406</x:v>
      </x:c>
      <x:c r="J533" s="8" t="n">
        <x:f>100*'Weights and method'!$B$12*MAX(0,MIN(1,(LN(1+'Original 8 pillars'!J533)-'Weights and method'!$C$12)/('Weights and method'!$D$12-'Weights and method'!$C$12)))</x:f>
        <x:v>6.9222530354830605</x:v>
      </x:c>
      <x:c r="K533" s="8" t="n">
        <x:f>SUM(C533:J533)</x:f>
        <x:v>48.7333119816225</x:v>
      </x:c>
    </x:row>
    <x:row r="534">
      <x:c r="A534" s="2" t="str">
        <x:f>'Original 8 pillars'!A534</x:f>
        <x:v>Botswana</x:v>
      </x:c>
      <x:c r="B534" s="2" t="str">
        <x:f>'Original 8 pillars'!B534</x:f>
        <x:v>2023-11</x:v>
      </x:c>
      <x:c r="C534" s="8" t="n">
        <x:f>100*'Weights and method'!$B$5*MAX(0,MIN(1,(LN(1+'Original 8 pillars'!C534)-'Weights and method'!$C$5)/('Weights and method'!$D$5-'Weights and method'!$C$5)))</x:f>
        <x:v>9.15892576349189</x:v>
      </x:c>
      <x:c r="D534" s="8" t="n">
        <x:f>100*'Weights and method'!$B$6*MAX(0,MIN(1,(LN(1+'Original 8 pillars'!D534)-'Weights and method'!$C$6)/('Weights and method'!$D$6-'Weights and method'!$C$6)))</x:f>
        <x:v>6.518002861346385</x:v>
      </x:c>
      <x:c r="E534" s="8" t="n">
        <x:f>100*'Weights and method'!$B$7*MAX(0,MIN(1,(LN(1+'Original 8 pillars'!E534)-'Weights and method'!$C$7)/('Weights and method'!$D$7-'Weights and method'!$C$7)))</x:f>
        <x:v>8.372855310775613</x:v>
      </x:c>
      <x:c r="F534" s="8" t="n">
        <x:f>100*'Weights and method'!$B$8*MAX(0,MIN(1,(LN(1+'Original 8 pillars'!F534)-'Weights and method'!$C$8)/('Weights and method'!$D$8-'Weights and method'!$C$8)))</x:f>
        <x:v>10.503024036993606</x:v>
      </x:c>
      <x:c r="G534" s="8" t="n">
        <x:f>100*'Weights and method'!$B$9*MAX(0,MIN(1,(LN(1+'Original 8 pillars'!G534)-'Weights and method'!$C$9)/('Weights and method'!$D$9-'Weights and method'!$C$9)))</x:f>
        <x:v>8.783021243670989</x:v>
      </x:c>
      <x:c r="H534" s="8" t="n">
        <x:f>100*'Weights and method'!$B$10*MAX(0,MIN(1,(LN(1+'Original 8 pillars'!H534)-'Weights and method'!$C$10)/('Weights and method'!$D$10-'Weights and method'!$C$10)))</x:f>
        <x:v>0</x:v>
      </x:c>
      <x:c r="I534" s="8" t="n">
        <x:f>100*'Weights and method'!$B$11*MAX(0,MIN(1,(LN(1+'Original 8 pillars'!I534)-'Weights and method'!$C$11)/('Weights and method'!$D$11-'Weights and method'!$C$11)))</x:f>
        <x:v>4.593477400410989</x:v>
      </x:c>
      <x:c r="J534" s="8" t="n">
        <x:f>100*'Weights and method'!$B$12*MAX(0,MIN(1,(LN(1+'Original 8 pillars'!J534)-'Weights and method'!$C$12)/('Weights and method'!$D$12-'Weights and method'!$C$12)))</x:f>
        <x:v>6.497668625454025</x:v>
      </x:c>
      <x:c r="K534" s="8" t="n">
        <x:f>SUM(C534:J534)</x:f>
        <x:v>54.4269752421435</x:v>
      </x:c>
    </x:row>
    <x:row r="535">
      <x:c r="A535" s="2" t="str">
        <x:f>'Original 8 pillars'!A535</x:f>
        <x:v>Botswana</x:v>
      </x:c>
      <x:c r="B535" s="2" t="str">
        <x:f>'Original 8 pillars'!B535</x:f>
        <x:v>2023-12</x:v>
      </x:c>
      <x:c r="C535" s="8" t="n">
        <x:f>100*'Weights and method'!$B$5*MAX(0,MIN(1,(LN(1+'Original 8 pillars'!C535)-'Weights and method'!$C$5)/('Weights and method'!$D$5-'Weights and method'!$C$5)))</x:f>
        <x:v>8.679960604832216</x:v>
      </x:c>
      <x:c r="D535" s="8" t="n">
        <x:f>100*'Weights and method'!$B$6*MAX(0,MIN(1,(LN(1+'Original 8 pillars'!D535)-'Weights and method'!$C$6)/('Weights and method'!$D$6-'Weights and method'!$C$6)))</x:f>
        <x:v>5.260120396911879</x:v>
      </x:c>
      <x:c r="E535" s="8" t="n">
        <x:f>100*'Weights and method'!$B$7*MAX(0,MIN(1,(LN(1+'Original 8 pillars'!E535)-'Weights and method'!$C$7)/('Weights and method'!$D$7-'Weights and method'!$C$7)))</x:f>
        <x:v>7.254301324564077</x:v>
      </x:c>
      <x:c r="F535" s="8" t="n">
        <x:f>100*'Weights and method'!$B$8*MAX(0,MIN(1,(LN(1+'Original 8 pillars'!F535)-'Weights and method'!$C$8)/('Weights and method'!$D$8-'Weights and method'!$C$8)))</x:f>
        <x:v>10.214961086153895</x:v>
      </x:c>
      <x:c r="G535" s="8" t="n">
        <x:f>100*'Weights and method'!$B$9*MAX(0,MIN(1,(LN(1+'Original 8 pillars'!G535)-'Weights and method'!$C$9)/('Weights and method'!$D$9-'Weights and method'!$C$9)))</x:f>
        <x:v>3.6433307305304004</x:v>
      </x:c>
      <x:c r="H535" s="8" t="n">
        <x:f>100*'Weights and method'!$B$10*MAX(0,MIN(1,(LN(1+'Original 8 pillars'!H535)-'Weights and method'!$C$10)/('Weights and method'!$D$10-'Weights and method'!$C$10)))</x:f>
        <x:v>0</x:v>
      </x:c>
      <x:c r="I535" s="8" t="n">
        <x:f>100*'Weights and method'!$B$11*MAX(0,MIN(1,(LN(1+'Original 8 pillars'!I535)-'Weights and method'!$C$11)/('Weights and method'!$D$11-'Weights and method'!$C$11)))</x:f>
        <x:v>2.976480673491381</x:v>
      </x:c>
      <x:c r="J535" s="8" t="n">
        <x:f>100*'Weights and method'!$B$12*MAX(0,MIN(1,(LN(1+'Original 8 pillars'!J535)-'Weights and method'!$C$12)/('Weights and method'!$D$12-'Weights and method'!$C$12)))</x:f>
        <x:v>1.8821401893214937</x:v>
      </x:c>
      <x:c r="K535" s="8" t="n">
        <x:f>SUM(C535:J535)</x:f>
        <x:v>39.91129500580534</x:v>
      </x:c>
    </x:row>
    <x:row r="536">
      <x:c r="A536" s="2" t="str">
        <x:f>'Original 8 pillars'!A536</x:f>
        <x:v>Botswana</x:v>
      </x:c>
      <x:c r="B536" s="2" t="str">
        <x:f>'Original 8 pillars'!B536</x:f>
        <x:v>2024-01</x:v>
      </x:c>
      <x:c r="C536" s="8" t="n">
        <x:f>100*'Weights and method'!$B$5*MAX(0,MIN(1,(LN(1+'Original 8 pillars'!C536)-'Weights and method'!$C$5)/('Weights and method'!$D$5-'Weights and method'!$C$5)))</x:f>
        <x:v>10.638947402491707</x:v>
      </x:c>
      <x:c r="D536" s="8" t="n">
        <x:f>100*'Weights and method'!$B$6*MAX(0,MIN(1,(LN(1+'Original 8 pillars'!D536)-'Weights and method'!$C$6)/('Weights and method'!$D$6-'Weights and method'!$C$6)))</x:f>
        <x:v>6.602761389477133</x:v>
      </x:c>
      <x:c r="E536" s="8" t="n">
        <x:f>100*'Weights and method'!$B$7*MAX(0,MIN(1,(LN(1+'Original 8 pillars'!E536)-'Weights and method'!$C$7)/('Weights and method'!$D$7-'Weights and method'!$C$7)))</x:f>
        <x:v>9.492979175544992</x:v>
      </x:c>
      <x:c r="F536" s="8" t="n">
        <x:f>100*'Weights and method'!$B$8*MAX(0,MIN(1,(LN(1+'Original 8 pillars'!F536)-'Weights and method'!$C$8)/('Weights and method'!$D$8-'Weights and method'!$C$8)))</x:f>
        <x:v>10.453124975440925</x:v>
      </x:c>
      <x:c r="G536" s="8" t="n">
        <x:f>100*'Weights and method'!$B$9*MAX(0,MIN(1,(LN(1+'Original 8 pillars'!G536)-'Weights and method'!$C$9)/('Weights and method'!$D$9-'Weights and method'!$C$9)))</x:f>
        <x:v>9.725391343663448</x:v>
      </x:c>
      <x:c r="H536" s="8" t="n">
        <x:f>100*'Weights and method'!$B$10*MAX(0,MIN(1,(LN(1+'Original 8 pillars'!H536)-'Weights and method'!$C$10)/('Weights and method'!$D$10-'Weights and method'!$C$10)))</x:f>
        <x:v>0</x:v>
      </x:c>
      <x:c r="I536" s="8" t="n">
        <x:f>100*'Weights and method'!$B$11*MAX(0,MIN(1,(LN(1+'Original 8 pillars'!I536)-'Weights and method'!$C$11)/('Weights and method'!$D$11-'Weights and method'!$C$11)))</x:f>
        <x:v>3.0838138950660583</x:v>
      </x:c>
      <x:c r="J536" s="8" t="n">
        <x:f>100*'Weights and method'!$B$12*MAX(0,MIN(1,(LN(1+'Original 8 pillars'!J536)-'Weights and method'!$C$12)/('Weights and method'!$D$12-'Weights and method'!$C$12)))</x:f>
        <x:v>4.522665161670527</x:v>
      </x:c>
      <x:c r="K536" s="8" t="n">
        <x:f>SUM(C536:J536)</x:f>
        <x:v>54.519683343354785</x:v>
      </x:c>
    </x:row>
    <x:row r="537">
      <x:c r="A537" s="2" t="str">
        <x:f>'Original 8 pillars'!A537</x:f>
        <x:v>Botswana</x:v>
      </x:c>
      <x:c r="B537" s="2" t="str">
        <x:f>'Original 8 pillars'!B537</x:f>
        <x:v>2024-02</x:v>
      </x:c>
      <x:c r="C537" s="8" t="n">
        <x:f>100*'Weights and method'!$B$5*MAX(0,MIN(1,(LN(1+'Original 8 pillars'!C537)-'Weights and method'!$C$5)/('Weights and method'!$D$5-'Weights and method'!$C$5)))</x:f>
        <x:v>10.336527154384779</x:v>
      </x:c>
      <x:c r="D537" s="8" t="n">
        <x:f>100*'Weights and method'!$B$6*MAX(0,MIN(1,(LN(1+'Original 8 pillars'!D537)-'Weights and method'!$C$6)/('Weights and method'!$D$6-'Weights and method'!$C$6)))</x:f>
        <x:v>6.0467994074836975</x:v>
      </x:c>
      <x:c r="E537" s="8" t="n">
        <x:f>100*'Weights and method'!$B$7*MAX(0,MIN(1,(LN(1+'Original 8 pillars'!E537)-'Weights and method'!$C$7)/('Weights and method'!$D$7-'Weights and method'!$C$7)))</x:f>
        <x:v>9.578275180860265</x:v>
      </x:c>
      <x:c r="F537" s="8" t="n">
        <x:f>100*'Weights and method'!$B$8*MAX(0,MIN(1,(LN(1+'Original 8 pillars'!F537)-'Weights and method'!$C$8)/('Weights and method'!$D$8-'Weights and method'!$C$8)))</x:f>
        <x:v>10.351633748157605</x:v>
      </x:c>
      <x:c r="G537" s="8" t="n">
        <x:f>100*'Weights and method'!$B$9*MAX(0,MIN(1,(LN(1+'Original 8 pillars'!G537)-'Weights and method'!$C$9)/('Weights and method'!$D$9-'Weights and method'!$C$9)))</x:f>
        <x:v>9.173944393988984</x:v>
      </x:c>
      <x:c r="H537" s="8" t="n">
        <x:f>100*'Weights and method'!$B$10*MAX(0,MIN(1,(LN(1+'Original 8 pillars'!H537)-'Weights and method'!$C$10)/('Weights and method'!$D$10-'Weights and method'!$C$10)))</x:f>
        <x:v>0</x:v>
      </x:c>
      <x:c r="I537" s="8" t="n">
        <x:f>100*'Weights and method'!$B$11*MAX(0,MIN(1,(LN(1+'Original 8 pillars'!I537)-'Weights and method'!$C$11)/('Weights and method'!$D$11-'Weights and method'!$C$11)))</x:f>
        <x:v>6.767466683596553</x:v>
      </x:c>
      <x:c r="J537" s="8" t="n">
        <x:f>100*'Weights and method'!$B$12*MAX(0,MIN(1,(LN(1+'Original 8 pillars'!J537)-'Weights and method'!$C$12)/('Weights and method'!$D$12-'Weights and method'!$C$12)))</x:f>
        <x:v>6.777442975730017</x:v>
      </x:c>
      <x:c r="K537" s="8" t="n">
        <x:f>SUM(C537:J537)</x:f>
        <x:v>59.032089544201895</x:v>
      </x:c>
    </x:row>
    <x:row r="538">
      <x:c r="A538" s="2" t="str">
        <x:f>'Original 8 pillars'!A538</x:f>
        <x:v>Botswana</x:v>
      </x:c>
      <x:c r="B538" s="2" t="str">
        <x:f>'Original 8 pillars'!B538</x:f>
        <x:v>2024-03</x:v>
      </x:c>
      <x:c r="C538" s="8" t="n">
        <x:f>100*'Weights and method'!$B$5*MAX(0,MIN(1,(LN(1+'Original 8 pillars'!C538)-'Weights and method'!$C$5)/('Weights and method'!$D$5-'Weights and method'!$C$5)))</x:f>
        <x:v>9.605122896932732</x:v>
      </x:c>
      <x:c r="D538" s="8" t="n">
        <x:f>100*'Weights and method'!$B$6*MAX(0,MIN(1,(LN(1+'Original 8 pillars'!D538)-'Weights and method'!$C$6)/('Weights and method'!$D$6-'Weights and method'!$C$6)))</x:f>
        <x:v>6.655924516563123</x:v>
      </x:c>
      <x:c r="E538" s="8" t="n">
        <x:f>100*'Weights and method'!$B$7*MAX(0,MIN(1,(LN(1+'Original 8 pillars'!E538)-'Weights and method'!$C$7)/('Weights and method'!$D$7-'Weights and method'!$C$7)))</x:f>
        <x:v>9.249196776370182</x:v>
      </x:c>
      <x:c r="F538" s="8" t="n">
        <x:f>100*'Weights and method'!$B$8*MAX(0,MIN(1,(LN(1+'Original 8 pillars'!F538)-'Weights and method'!$C$8)/('Weights and method'!$D$8-'Weights and method'!$C$8)))</x:f>
        <x:v>11.434576278865174</x:v>
      </x:c>
      <x:c r="G538" s="8" t="n">
        <x:f>100*'Weights and method'!$B$9*MAX(0,MIN(1,(LN(1+'Original 8 pillars'!G538)-'Weights and method'!$C$9)/('Weights and method'!$D$9-'Weights and method'!$C$9)))</x:f>
        <x:v>6.819458597775031</x:v>
      </x:c>
      <x:c r="H538" s="8" t="n">
        <x:f>100*'Weights and method'!$B$10*MAX(0,MIN(1,(LN(1+'Original 8 pillars'!H538)-'Weights and method'!$C$10)/('Weights and method'!$D$10-'Weights and method'!$C$10)))</x:f>
        <x:v>0</x:v>
      </x:c>
      <x:c r="I538" s="8" t="n">
        <x:f>100*'Weights and method'!$B$11*MAX(0,MIN(1,(LN(1+'Original 8 pillars'!I538)-'Weights and method'!$C$11)/('Weights and method'!$D$11-'Weights and method'!$C$11)))</x:f>
        <x:v>3.79804908467443</x:v>
      </x:c>
      <x:c r="J538" s="8" t="n">
        <x:f>100*'Weights and method'!$B$12*MAX(0,MIN(1,(LN(1+'Original 8 pillars'!J538)-'Weights and method'!$C$12)/('Weights and method'!$D$12-'Weights and method'!$C$12)))</x:f>
        <x:v>8.317220000424411</x:v>
      </x:c>
      <x:c r="K538" s="8" t="n">
        <x:f>SUM(C538:J538)</x:f>
        <x:v>55.879548151605086</x:v>
      </x:c>
    </x:row>
    <x:row r="539">
      <x:c r="A539" s="2" t="str">
        <x:f>'Original 8 pillars'!A539</x:f>
        <x:v>Botswana</x:v>
      </x:c>
      <x:c r="B539" s="2" t="str">
        <x:f>'Original 8 pillars'!B539</x:f>
        <x:v>2024-04</x:v>
      </x:c>
      <x:c r="C539" s="8" t="n">
        <x:f>100*'Weights and method'!$B$5*MAX(0,MIN(1,(LN(1+'Original 8 pillars'!C539)-'Weights and method'!$C$5)/('Weights and method'!$D$5-'Weights and method'!$C$5)))</x:f>
        <x:v>8.535235266957057</x:v>
      </x:c>
      <x:c r="D539" s="8" t="n">
        <x:f>100*'Weights and method'!$B$6*MAX(0,MIN(1,(LN(1+'Original 8 pillars'!D539)-'Weights and method'!$C$6)/('Weights and method'!$D$6-'Weights and method'!$C$6)))</x:f>
        <x:v>5.893909415686654</x:v>
      </x:c>
      <x:c r="E539" s="8" t="n">
        <x:f>100*'Weights and method'!$B$7*MAX(0,MIN(1,(LN(1+'Original 8 pillars'!E539)-'Weights and method'!$C$7)/('Weights and method'!$D$7-'Weights and method'!$C$7)))</x:f>
        <x:v>7.751548676182594</x:v>
      </x:c>
      <x:c r="F539" s="8" t="n">
        <x:f>100*'Weights and method'!$B$8*MAX(0,MIN(1,(LN(1+'Original 8 pillars'!F539)-'Weights and method'!$C$8)/('Weights and method'!$D$8-'Weights and method'!$C$8)))</x:f>
        <x:v>9.974332290301335</x:v>
      </x:c>
      <x:c r="G539" s="8" t="n">
        <x:f>100*'Weights and method'!$B$9*MAX(0,MIN(1,(LN(1+'Original 8 pillars'!G539)-'Weights and method'!$C$9)/('Weights and method'!$D$9-'Weights and method'!$C$9)))</x:f>
        <x:v>6.313894323016434</x:v>
      </x:c>
      <x:c r="H539" s="8" t="n">
        <x:f>100*'Weights and method'!$B$10*MAX(0,MIN(1,(LN(1+'Original 8 pillars'!H539)-'Weights and method'!$C$10)/('Weights and method'!$D$10-'Weights and method'!$C$10)))</x:f>
        <x:v>0</x:v>
      </x:c>
      <x:c r="I539" s="8" t="n">
        <x:f>100*'Weights and method'!$B$11*MAX(0,MIN(1,(LN(1+'Original 8 pillars'!I539)-'Weights and method'!$C$11)/('Weights and method'!$D$11-'Weights and method'!$C$11)))</x:f>
        <x:v>3.733289786120572</x:v>
      </x:c>
      <x:c r="J539" s="8" t="n">
        <x:f>100*'Weights and method'!$B$12*MAX(0,MIN(1,(LN(1+'Original 8 pillars'!J539)-'Weights and method'!$C$12)/('Weights and method'!$D$12-'Weights and method'!$C$12)))</x:f>
        <x:v>5.21720355868503</x:v>
      </x:c>
      <x:c r="K539" s="8" t="n">
        <x:f>SUM(C539:J539)</x:f>
        <x:v>47.41941331694967</x:v>
      </x:c>
    </x:row>
    <x:row r="540">
      <x:c r="A540" s="2" t="str">
        <x:f>'Original 8 pillars'!A540</x:f>
        <x:v>Botswana</x:v>
      </x:c>
      <x:c r="B540" s="2" t="str">
        <x:f>'Original 8 pillars'!B540</x:f>
        <x:v>2024-05</x:v>
      </x:c>
      <x:c r="C540" s="8" t="n">
        <x:f>100*'Weights and method'!$B$5*MAX(0,MIN(1,(LN(1+'Original 8 pillars'!C540)-'Weights and method'!$C$5)/('Weights and method'!$D$5-'Weights and method'!$C$5)))</x:f>
        <x:v>9.896864597403022</x:v>
      </x:c>
      <x:c r="D540" s="8" t="n">
        <x:f>100*'Weights and method'!$B$6*MAX(0,MIN(1,(LN(1+'Original 8 pillars'!D540)-'Weights and method'!$C$6)/('Weights and method'!$D$6-'Weights and method'!$C$6)))</x:f>
        <x:v>5.956888345464119</x:v>
      </x:c>
      <x:c r="E540" s="8" t="n">
        <x:f>100*'Weights and method'!$B$7*MAX(0,MIN(1,(LN(1+'Original 8 pillars'!E540)-'Weights and method'!$C$7)/('Weights and method'!$D$7-'Weights and method'!$C$7)))</x:f>
        <x:v>5.705703850554093</x:v>
      </x:c>
      <x:c r="F540" s="8" t="n">
        <x:f>100*'Weights and method'!$B$8*MAX(0,MIN(1,(LN(1+'Original 8 pillars'!F540)-'Weights and method'!$C$8)/('Weights and method'!$D$8-'Weights and method'!$C$8)))</x:f>
        <x:v>10.239422177427194</x:v>
      </x:c>
      <x:c r="G540" s="8" t="n">
        <x:f>100*'Weights and method'!$B$9*MAX(0,MIN(1,(LN(1+'Original 8 pillars'!G540)-'Weights and method'!$C$9)/('Weights and method'!$D$9-'Weights and method'!$C$9)))</x:f>
        <x:v>6.901816534076088</x:v>
      </x:c>
      <x:c r="H540" s="8" t="n">
        <x:f>100*'Weights and method'!$B$10*MAX(0,MIN(1,(LN(1+'Original 8 pillars'!H540)-'Weights and method'!$C$10)/('Weights and method'!$D$10-'Weights and method'!$C$10)))</x:f>
        <x:v>0</x:v>
      </x:c>
      <x:c r="I540" s="8" t="n">
        <x:f>100*'Weights and method'!$B$11*MAX(0,MIN(1,(LN(1+'Original 8 pillars'!I540)-'Weights and method'!$C$11)/('Weights and method'!$D$11-'Weights and method'!$C$11)))</x:f>
        <x:v>2.8424277263062785</x:v>
      </x:c>
      <x:c r="J540" s="8" t="n">
        <x:f>100*'Weights and method'!$B$12*MAX(0,MIN(1,(LN(1+'Original 8 pillars'!J540)-'Weights and method'!$C$12)/('Weights and method'!$D$12-'Weights and method'!$C$12)))</x:f>
        <x:v>6.838731234714132</x:v>
      </x:c>
      <x:c r="K540" s="8" t="n">
        <x:f>SUM(C540:J540)</x:f>
        <x:v>48.381854465944926</x:v>
      </x:c>
    </x:row>
    <x:row r="541">
      <x:c r="A541" s="2" t="str">
        <x:f>'Original 8 pillars'!A541</x:f>
        <x:v>Botswana</x:v>
      </x:c>
      <x:c r="B541" s="2" t="str">
        <x:f>'Original 8 pillars'!B541</x:f>
        <x:v>2024-06</x:v>
      </x:c>
      <x:c r="C541" s="8" t="n">
        <x:f>100*'Weights and method'!$B$5*MAX(0,MIN(1,(LN(1+'Original 8 pillars'!C541)-'Weights and method'!$C$5)/('Weights and method'!$D$5-'Weights and method'!$C$5)))</x:f>
        <x:v>10.965956067884948</x:v>
      </x:c>
      <x:c r="D541" s="8" t="n">
        <x:f>100*'Weights and method'!$B$6*MAX(0,MIN(1,(LN(1+'Original 8 pillars'!D541)-'Weights and method'!$C$6)/('Weights and method'!$D$6-'Weights and method'!$C$6)))</x:f>
        <x:v>6.7144408309640555</x:v>
      </x:c>
      <x:c r="E541" s="8" t="n">
        <x:f>100*'Weights and method'!$B$7*MAX(0,MIN(1,(LN(1+'Original 8 pillars'!E541)-'Weights and method'!$C$7)/('Weights and method'!$D$7-'Weights and method'!$C$7)))</x:f>
        <x:v>8.174490755825898</x:v>
      </x:c>
      <x:c r="F541" s="8" t="n">
        <x:f>100*'Weights and method'!$B$8*MAX(0,MIN(1,(LN(1+'Original 8 pillars'!F541)-'Weights and method'!$C$8)/('Weights and method'!$D$8-'Weights and method'!$C$8)))</x:f>
        <x:v>11.511825541534048</x:v>
      </x:c>
      <x:c r="G541" s="8" t="n">
        <x:f>100*'Weights and method'!$B$9*MAX(0,MIN(1,(LN(1+'Original 8 pillars'!G541)-'Weights and method'!$C$9)/('Weights and method'!$D$9-'Weights and method'!$C$9)))</x:f>
        <x:v>8.569354714795262</x:v>
      </x:c>
      <x:c r="H541" s="8" t="n">
        <x:f>100*'Weights and method'!$B$10*MAX(0,MIN(1,(LN(1+'Original 8 pillars'!H541)-'Weights and method'!$C$10)/('Weights and method'!$D$10-'Weights and method'!$C$10)))</x:f>
        <x:v>0</x:v>
      </x:c>
      <x:c r="I541" s="8" t="n">
        <x:f>100*'Weights and method'!$B$11*MAX(0,MIN(1,(LN(1+'Original 8 pillars'!I541)-'Weights and method'!$C$11)/('Weights and method'!$D$11-'Weights and method'!$C$11)))</x:f>
        <x:v>4.461276815015912</x:v>
      </x:c>
      <x:c r="J541" s="8" t="n">
        <x:f>100*'Weights and method'!$B$12*MAX(0,MIN(1,(LN(1+'Original 8 pillars'!J541)-'Weights and method'!$C$12)/('Weights and method'!$D$12-'Weights and method'!$C$12)))</x:f>
        <x:v>8.853836342300273</x:v>
      </x:c>
      <x:c r="K541" s="8" t="n">
        <x:f>SUM(C541:J541)</x:f>
        <x:v>59.25118106832039</x:v>
      </x:c>
    </x:row>
    <x:row r="542">
      <x:c r="A542" s="2" t="str">
        <x:f>'Original 8 pillars'!A542</x:f>
        <x:v>Botswana</x:v>
      </x:c>
      <x:c r="B542" s="2" t="str">
        <x:f>'Original 8 pillars'!B542</x:f>
        <x:v>2024-07</x:v>
      </x:c>
      <x:c r="C542" s="8" t="n">
        <x:f>100*'Weights and method'!$B$5*MAX(0,MIN(1,(LN(1+'Original 8 pillars'!C542)-'Weights and method'!$C$5)/('Weights and method'!$D$5-'Weights and method'!$C$5)))</x:f>
        <x:v>9.313582849427155</x:v>
      </x:c>
      <x:c r="D542" s="8" t="n">
        <x:f>100*'Weights and method'!$B$6*MAX(0,MIN(1,(LN(1+'Original 8 pillars'!D542)-'Weights and method'!$C$6)/('Weights and method'!$D$6-'Weights and method'!$C$6)))</x:f>
        <x:v>5.620301897623689</x:v>
      </x:c>
      <x:c r="E542" s="8" t="n">
        <x:f>100*'Weights and method'!$B$7*MAX(0,MIN(1,(LN(1+'Original 8 pillars'!E542)-'Weights and method'!$C$7)/('Weights and method'!$D$7-'Weights and method'!$C$7)))</x:f>
        <x:v>9.144812255133203</x:v>
      </x:c>
      <x:c r="F542" s="8" t="n">
        <x:f>100*'Weights and method'!$B$8*MAX(0,MIN(1,(LN(1+'Original 8 pillars'!F542)-'Weights and method'!$C$8)/('Weights and method'!$D$8-'Weights and method'!$C$8)))</x:f>
        <x:v>11.551642844808311</x:v>
      </x:c>
      <x:c r="G542" s="8" t="n">
        <x:f>100*'Weights and method'!$B$9*MAX(0,MIN(1,(LN(1+'Original 8 pillars'!G542)-'Weights and method'!$C$9)/('Weights and method'!$D$9-'Weights and method'!$C$9)))</x:f>
        <x:v>8.584915184077552</x:v>
      </x:c>
      <x:c r="H542" s="8" t="n">
        <x:f>100*'Weights and method'!$B$10*MAX(0,MIN(1,(LN(1+'Original 8 pillars'!H542)-'Weights and method'!$C$10)/('Weights and method'!$D$10-'Weights and method'!$C$10)))</x:f>
        <x:v>0</x:v>
      </x:c>
      <x:c r="I542" s="8" t="n">
        <x:f>100*'Weights and method'!$B$11*MAX(0,MIN(1,(LN(1+'Original 8 pillars'!I542)-'Weights and method'!$C$11)/('Weights and method'!$D$11-'Weights and method'!$C$11)))</x:f>
        <x:v>1.6536394140920987</x:v>
      </x:c>
      <x:c r="J542" s="8" t="n">
        <x:f>100*'Weights and method'!$B$12*MAX(0,MIN(1,(LN(1+'Original 8 pillars'!J542)-'Weights and method'!$C$12)/('Weights and method'!$D$12-'Weights and method'!$C$12)))</x:f>
        <x:v>8.026378775718523</x:v>
      </x:c>
      <x:c r="K542" s="8" t="n">
        <x:f>SUM(C542:J542)</x:f>
        <x:v>53.895273220880526</x:v>
      </x:c>
    </x:row>
    <x:row r="543">
      <x:c r="A543" s="2" t="str">
        <x:f>'Original 8 pillars'!A543</x:f>
        <x:v>Botswana</x:v>
      </x:c>
      <x:c r="B543" s="2" t="str">
        <x:f>'Original 8 pillars'!B543</x:f>
        <x:v>2024-08</x:v>
      </x:c>
      <x:c r="C543" s="8" t="n">
        <x:f>100*'Weights and method'!$B$5*MAX(0,MIN(1,(LN(1+'Original 8 pillars'!C543)-'Weights and method'!$C$5)/('Weights and method'!$D$5-'Weights and method'!$C$5)))</x:f>
        <x:v>8.18008519178359</x:v>
      </x:c>
      <x:c r="D543" s="8" t="n">
        <x:f>100*'Weights and method'!$B$6*MAX(0,MIN(1,(LN(1+'Original 8 pillars'!D543)-'Weights and method'!$C$6)/('Weights and method'!$D$6-'Weights and method'!$C$6)))</x:f>
        <x:v>6.014089543211379</x:v>
      </x:c>
      <x:c r="E543" s="8" t="n">
        <x:f>100*'Weights and method'!$B$7*MAX(0,MIN(1,(LN(1+'Original 8 pillars'!E543)-'Weights and method'!$C$7)/('Weights and method'!$D$7-'Weights and method'!$C$7)))</x:f>
        <x:v>7.371114676571455</x:v>
      </x:c>
      <x:c r="F543" s="8" t="n">
        <x:f>100*'Weights and method'!$B$8*MAX(0,MIN(1,(LN(1+'Original 8 pillars'!F543)-'Weights and method'!$C$8)/('Weights and method'!$D$8-'Weights and method'!$C$8)))</x:f>
        <x:v>10.597151872761177</x:v>
      </x:c>
      <x:c r="G543" s="8" t="n">
        <x:f>100*'Weights and method'!$B$9*MAX(0,MIN(1,(LN(1+'Original 8 pillars'!G543)-'Weights and method'!$C$9)/('Weights and method'!$D$9-'Weights and method'!$C$9)))</x:f>
        <x:v>8.184862528233642</x:v>
      </x:c>
      <x:c r="H543" s="8" t="n">
        <x:f>100*'Weights and method'!$B$10*MAX(0,MIN(1,(LN(1+'Original 8 pillars'!H543)-'Weights and method'!$C$10)/('Weights and method'!$D$10-'Weights and method'!$C$10)))</x:f>
        <x:v>0</x:v>
      </x:c>
      <x:c r="I543" s="8" t="n">
        <x:f>100*'Weights and method'!$B$11*MAX(0,MIN(1,(LN(1+'Original 8 pillars'!I543)-'Weights and method'!$C$11)/('Weights and method'!$D$11-'Weights and method'!$C$11)))</x:f>
        <x:v>2.8792319610005332</x:v>
      </x:c>
      <x:c r="J543" s="8" t="n">
        <x:f>100*'Weights and method'!$B$12*MAX(0,MIN(1,(LN(1+'Original 8 pillars'!J543)-'Weights and method'!$C$12)/('Weights and method'!$D$12-'Weights and method'!$C$12)))</x:f>
        <x:v>9.719437362522552</x:v>
      </x:c>
      <x:c r="K543" s="8" t="n">
        <x:f>SUM(C543:J543)</x:f>
        <x:v>52.94597313608433</x:v>
      </x:c>
    </x:row>
    <x:row r="544">
      <x:c r="A544" s="2" t="str">
        <x:f>'Original 8 pillars'!A544</x:f>
        <x:v>Botswana</x:v>
      </x:c>
      <x:c r="B544" s="2" t="str">
        <x:f>'Original 8 pillars'!B544</x:f>
        <x:v>2024-09</x:v>
      </x:c>
      <x:c r="C544" s="8" t="n">
        <x:f>100*'Weights and method'!$B$5*MAX(0,MIN(1,(LN(1+'Original 8 pillars'!C544)-'Weights and method'!$C$5)/('Weights and method'!$D$5-'Weights and method'!$C$5)))</x:f>
        <x:v>8.92905005492604</x:v>
      </x:c>
      <x:c r="D544" s="8" t="n">
        <x:f>100*'Weights and method'!$B$6*MAX(0,MIN(1,(LN(1+'Original 8 pillars'!D544)-'Weights and method'!$C$6)/('Weights and method'!$D$6-'Weights and method'!$C$6)))</x:f>
        <x:v>6.600919572932147</x:v>
      </x:c>
      <x:c r="E544" s="8" t="n">
        <x:f>100*'Weights and method'!$B$7*MAX(0,MIN(1,(LN(1+'Original 8 pillars'!E544)-'Weights and method'!$C$7)/('Weights and method'!$D$7-'Weights and method'!$C$7)))</x:f>
        <x:v>9.790854018851407</x:v>
      </x:c>
      <x:c r="F544" s="8" t="n">
        <x:f>100*'Weights and method'!$B$8*MAX(0,MIN(1,(LN(1+'Original 8 pillars'!F544)-'Weights and method'!$C$8)/('Weights and method'!$D$8-'Weights and method'!$C$8)))</x:f>
        <x:v>11.916157943868166</x:v>
      </x:c>
      <x:c r="G544" s="8" t="n">
        <x:f>100*'Weights and method'!$B$9*MAX(0,MIN(1,(LN(1+'Original 8 pillars'!G544)-'Weights and method'!$C$9)/('Weights and method'!$D$9-'Weights and method'!$C$9)))</x:f>
        <x:v>9.34983358362499</x:v>
      </x:c>
      <x:c r="H544" s="8" t="n">
        <x:f>100*'Weights and method'!$B$10*MAX(0,MIN(1,(LN(1+'Original 8 pillars'!H544)-'Weights and method'!$C$10)/('Weights and method'!$D$10-'Weights and method'!$C$10)))</x:f>
        <x:v>0</x:v>
      </x:c>
      <x:c r="I544" s="8" t="n">
        <x:f>100*'Weights and method'!$B$11*MAX(0,MIN(1,(LN(1+'Original 8 pillars'!I544)-'Weights and method'!$C$11)/('Weights and method'!$D$11-'Weights and method'!$C$11)))</x:f>
        <x:v>0.4681710747475331</x:v>
      </x:c>
      <x:c r="J544" s="8" t="n">
        <x:f>100*'Weights and method'!$B$12*MAX(0,MIN(1,(LN(1+'Original 8 pillars'!J544)-'Weights and method'!$C$12)/('Weights and method'!$D$12-'Weights and method'!$C$12)))</x:f>
        <x:v>4.953765348596005</x:v>
      </x:c>
      <x:c r="K544" s="8" t="n">
        <x:f>SUM(C544:J544)</x:f>
        <x:v>52.00875159754629</x:v>
      </x:c>
    </x:row>
    <x:row r="545">
      <x:c r="A545" s="2" t="str">
        <x:f>'Original 8 pillars'!A545</x:f>
        <x:v>Botswana</x:v>
      </x:c>
      <x:c r="B545" s="2" t="str">
        <x:f>'Original 8 pillars'!B545</x:f>
        <x:v>2024-10</x:v>
      </x:c>
      <x:c r="C545" s="8" t="n">
        <x:f>100*'Weights and method'!$B$5*MAX(0,MIN(1,(LN(1+'Original 8 pillars'!C545)-'Weights and method'!$C$5)/('Weights and method'!$D$5-'Weights and method'!$C$5)))</x:f>
        <x:v>10.95769703453873</x:v>
      </x:c>
      <x:c r="D545" s="8" t="n">
        <x:f>100*'Weights and method'!$B$6*MAX(0,MIN(1,(LN(1+'Original 8 pillars'!D545)-'Weights and method'!$C$6)/('Weights and method'!$D$6-'Weights and method'!$C$6)))</x:f>
        <x:v>6.988201442731622</x:v>
      </x:c>
      <x:c r="E545" s="8" t="n">
        <x:f>100*'Weights and method'!$B$7*MAX(0,MIN(1,(LN(1+'Original 8 pillars'!E545)-'Weights and method'!$C$7)/('Weights and method'!$D$7-'Weights and method'!$C$7)))</x:f>
        <x:v>9.541204296048706</x:v>
      </x:c>
      <x:c r="F545" s="8" t="n">
        <x:f>100*'Weights and method'!$B$8*MAX(0,MIN(1,(LN(1+'Original 8 pillars'!F545)-'Weights and method'!$C$8)/('Weights and method'!$D$8-'Weights and method'!$C$8)))</x:f>
        <x:v>10.826557581790999</x:v>
      </x:c>
      <x:c r="G545" s="8" t="n">
        <x:f>100*'Weights and method'!$B$9*MAX(0,MIN(1,(LN(1+'Original 8 pillars'!G545)-'Weights and method'!$C$9)/('Weights and method'!$D$9-'Weights and method'!$C$9)))</x:f>
        <x:v>8.75646287148138</x:v>
      </x:c>
      <x:c r="H545" s="8" t="n">
        <x:f>100*'Weights and method'!$B$10*MAX(0,MIN(1,(LN(1+'Original 8 pillars'!H545)-'Weights and method'!$C$10)/('Weights and method'!$D$10-'Weights and method'!$C$10)))</x:f>
        <x:v>0</x:v>
      </x:c>
      <x:c r="I545" s="8" t="n">
        <x:f>100*'Weights and method'!$B$11*MAX(0,MIN(1,(LN(1+'Original 8 pillars'!I545)-'Weights and method'!$C$11)/('Weights and method'!$D$11-'Weights and method'!$C$11)))</x:f>
        <x:v>1.5451584764964248</x:v>
      </x:c>
      <x:c r="J545" s="8" t="n">
        <x:f>100*'Weights and method'!$B$12*MAX(0,MIN(1,(LN(1+'Original 8 pillars'!J545)-'Weights and method'!$C$12)/('Weights and method'!$D$12-'Weights and method'!$C$12)))</x:f>
        <x:v>2.2448721945804446</x:v>
      </x:c>
      <x:c r="K545" s="8" t="n">
        <x:f>SUM(C545:J545)</x:f>
        <x:v>50.86015389766831</x:v>
      </x:c>
    </x:row>
    <x:row r="546">
      <x:c r="A546" s="2" t="str">
        <x:f>'Original 8 pillars'!A546</x:f>
        <x:v>Botswana</x:v>
      </x:c>
      <x:c r="B546" s="2" t="str">
        <x:f>'Original 8 pillars'!B546</x:f>
        <x:v>2024-11</x:v>
      </x:c>
      <x:c r="C546" s="8" t="n">
        <x:f>100*'Weights and method'!$B$5*MAX(0,MIN(1,(LN(1+'Original 8 pillars'!C546)-'Weights and method'!$C$5)/('Weights and method'!$D$5-'Weights and method'!$C$5)))</x:f>
        <x:v>10.854903606742967</x:v>
      </x:c>
      <x:c r="D546" s="8" t="n">
        <x:f>100*'Weights and method'!$B$6*MAX(0,MIN(1,(LN(1+'Original 8 pillars'!D546)-'Weights and method'!$C$6)/('Weights and method'!$D$6-'Weights and method'!$C$6)))</x:f>
        <x:v>5.811311828386776</x:v>
      </x:c>
      <x:c r="E546" s="8" t="n">
        <x:f>100*'Weights and method'!$B$7*MAX(0,MIN(1,(LN(1+'Original 8 pillars'!E546)-'Weights and method'!$C$7)/('Weights and method'!$D$7-'Weights and method'!$C$7)))</x:f>
        <x:v>10.35957134658407</x:v>
      </x:c>
      <x:c r="F546" s="8" t="n">
        <x:f>100*'Weights and method'!$B$8*MAX(0,MIN(1,(LN(1+'Original 8 pillars'!F546)-'Weights and method'!$C$8)/('Weights and method'!$D$8-'Weights and method'!$C$8)))</x:f>
        <x:v>10.703407370793315</x:v>
      </x:c>
      <x:c r="G546" s="8" t="n">
        <x:f>100*'Weights and method'!$B$9*MAX(0,MIN(1,(LN(1+'Original 8 pillars'!G546)-'Weights and method'!$C$9)/('Weights and method'!$D$9-'Weights and method'!$C$9)))</x:f>
        <x:v>11.601661774786148</x:v>
      </x:c>
      <x:c r="H546" s="8" t="n">
        <x:f>100*'Weights and method'!$B$10*MAX(0,MIN(1,(LN(1+'Original 8 pillars'!H546)-'Weights and method'!$C$10)/('Weights and method'!$D$10-'Weights and method'!$C$10)))</x:f>
        <x:v>0</x:v>
      </x:c>
      <x:c r="I546" s="8" t="n">
        <x:f>100*'Weights and method'!$B$11*MAX(0,MIN(1,(LN(1+'Original 8 pillars'!I546)-'Weights and method'!$C$11)/('Weights and method'!$D$11-'Weights and method'!$C$11)))</x:f>
        <x:v>4.455181012325943</x:v>
      </x:c>
      <x:c r="J546" s="8" t="n">
        <x:f>100*'Weights and method'!$B$12*MAX(0,MIN(1,(LN(1+'Original 8 pillars'!J546)-'Weights and method'!$C$12)/('Weights and method'!$D$12-'Weights and method'!$C$12)))</x:f>
        <x:v>9.96067854972467</x:v>
      </x:c>
      <x:c r="K546" s="8" t="n">
        <x:f>SUM(C546:J546)</x:f>
        <x:v>63.746715489343885</x:v>
      </x:c>
    </x:row>
    <x:row r="547">
      <x:c r="A547" s="2" t="str">
        <x:f>'Original 8 pillars'!A547</x:f>
        <x:v>Botswana</x:v>
      </x:c>
      <x:c r="B547" s="2" t="str">
        <x:f>'Original 8 pillars'!B547</x:f>
        <x:v>2024-12</x:v>
      </x:c>
      <x:c r="C547" s="8" t="n">
        <x:f>100*'Weights and method'!$B$5*MAX(0,MIN(1,(LN(1+'Original 8 pillars'!C547)-'Weights and method'!$C$5)/('Weights and method'!$D$5-'Weights and method'!$C$5)))</x:f>
        <x:v>10.161898240726877</x:v>
      </x:c>
      <x:c r="D547" s="8" t="n">
        <x:f>100*'Weights and method'!$B$6*MAX(0,MIN(1,(LN(1+'Original 8 pillars'!D547)-'Weights and method'!$C$6)/('Weights and method'!$D$6-'Weights and method'!$C$6)))</x:f>
        <x:v>5.383968109150257</x:v>
      </x:c>
      <x:c r="E547" s="8" t="n">
        <x:f>100*'Weights and method'!$B$7*MAX(0,MIN(1,(LN(1+'Original 8 pillars'!E547)-'Weights and method'!$C$7)/('Weights and method'!$D$7-'Weights and method'!$C$7)))</x:f>
        <x:v>9.882702947274266</x:v>
      </x:c>
      <x:c r="F547" s="8" t="n">
        <x:f>100*'Weights and method'!$B$8*MAX(0,MIN(1,(LN(1+'Original 8 pillars'!F547)-'Weights and method'!$C$8)/('Weights and method'!$D$8-'Weights and method'!$C$8)))</x:f>
        <x:v>9.05213857557176</x:v>
      </x:c>
      <x:c r="G547" s="8" t="n">
        <x:f>100*'Weights and method'!$B$9*MAX(0,MIN(1,(LN(1+'Original 8 pillars'!G547)-'Weights and method'!$C$9)/('Weights and method'!$D$9-'Weights and method'!$C$9)))</x:f>
        <x:v>8.541577045752705</x:v>
      </x:c>
      <x:c r="H547" s="8" t="n">
        <x:f>100*'Weights and method'!$B$10*MAX(0,MIN(1,(LN(1+'Original 8 pillars'!H547)-'Weights and method'!$C$10)/('Weights and method'!$D$10-'Weights and method'!$C$10)))</x:f>
        <x:v>0</x:v>
      </x:c>
      <x:c r="I547" s="8" t="n">
        <x:f>100*'Weights and method'!$B$11*MAX(0,MIN(1,(LN(1+'Original 8 pillars'!I547)-'Weights and method'!$C$11)/('Weights and method'!$D$11-'Weights and method'!$C$11)))</x:f>
        <x:v>2.310321486694772</x:v>
      </x:c>
      <x:c r="J547" s="8" t="n">
        <x:f>100*'Weights and method'!$B$12*MAX(0,MIN(1,(LN(1+'Original 8 pillars'!J547)-'Weights and method'!$C$12)/('Weights and method'!$D$12-'Weights and method'!$C$12)))</x:f>
        <x:v>6.1517556403574165</x:v>
      </x:c>
      <x:c r="K547" s="8" t="n">
        <x:f>SUM(C547:J547)</x:f>
        <x:v>51.48436204552805</x:v>
      </x:c>
    </x:row>
    <x:row r="548">
      <x:c r="A548" s="2" t="str">
        <x:f>'Original 8 pillars'!A548</x:f>
        <x:v>Botswana</x:v>
      </x:c>
      <x:c r="B548" s="2" t="str">
        <x:f>'Original 8 pillars'!B548</x:f>
        <x:v>2025-01</x:v>
      </x:c>
      <x:c r="C548" s="8" t="n">
        <x:f>100*'Weights and method'!$B$5*MAX(0,MIN(1,(LN(1+'Original 8 pillars'!C548)-'Weights and method'!$C$5)/('Weights and method'!$D$5-'Weights and method'!$C$5)))</x:f>
        <x:v>10.263787199269704</x:v>
      </x:c>
      <x:c r="D548" s="8" t="n">
        <x:f>100*'Weights and method'!$B$6*MAX(0,MIN(1,(LN(1+'Original 8 pillars'!D548)-'Weights and method'!$C$6)/('Weights and method'!$D$6-'Weights and method'!$C$6)))</x:f>
        <x:v>5.106754475376646</x:v>
      </x:c>
      <x:c r="E548" s="8" t="n">
        <x:f>100*'Weights and method'!$B$7*MAX(0,MIN(1,(LN(1+'Original 8 pillars'!E548)-'Weights and method'!$C$7)/('Weights and method'!$D$7-'Weights and method'!$C$7)))</x:f>
        <x:v>7.980755988401443</x:v>
      </x:c>
      <x:c r="F548" s="8" t="n">
        <x:f>100*'Weights and method'!$B$8*MAX(0,MIN(1,(LN(1+'Original 8 pillars'!F548)-'Weights and method'!$C$8)/('Weights and method'!$D$8-'Weights and method'!$C$8)))</x:f>
        <x:v>10.144143948607354</x:v>
      </x:c>
      <x:c r="G548" s="8" t="n">
        <x:f>100*'Weights and method'!$B$9*MAX(0,MIN(1,(LN(1+'Original 8 pillars'!G548)-'Weights and method'!$C$9)/('Weights and method'!$D$9-'Weights and method'!$C$9)))</x:f>
        <x:v>11.860673764967014</x:v>
      </x:c>
      <x:c r="H548" s="8" t="n">
        <x:f>100*'Weights and method'!$B$10*MAX(0,MIN(1,(LN(1+'Original 8 pillars'!H548)-'Weights and method'!$C$10)/('Weights and method'!$D$10-'Weights and method'!$C$10)))</x:f>
        <x:v>0</x:v>
      </x:c>
      <x:c r="I548" s="8" t="n">
        <x:f>100*'Weights and method'!$B$11*MAX(0,MIN(1,(LN(1+'Original 8 pillars'!I548)-'Weights and method'!$C$11)/('Weights and method'!$D$11-'Weights and method'!$C$11)))</x:f>
        <x:v>6.49479369557419</x:v>
      </x:c>
      <x:c r="J548" s="8" t="n">
        <x:f>100*'Weights and method'!$B$12*MAX(0,MIN(1,(LN(1+'Original 8 pillars'!J548)-'Weights and method'!$C$12)/('Weights and method'!$D$12-'Weights and method'!$C$12)))</x:f>
        <x:v>5.6148613349673235</x:v>
      </x:c>
      <x:c r="K548" s="8" t="n">
        <x:f>SUM(C548:J548)</x:f>
        <x:v>57.46577040716368</x:v>
      </x:c>
    </x:row>
    <x:row r="549">
      <x:c r="A549" s="2" t="str">
        <x:f>'Original 8 pillars'!A549</x:f>
        <x:v>Botswana</x:v>
      </x:c>
      <x:c r="B549" s="2" t="str">
        <x:f>'Original 8 pillars'!B549</x:f>
        <x:v>2025-02</x:v>
      </x:c>
      <x:c r="C549" s="8" t="n">
        <x:f>100*'Weights and method'!$B$5*MAX(0,MIN(1,(LN(1+'Original 8 pillars'!C549)-'Weights and method'!$C$5)/('Weights and method'!$D$5-'Weights and method'!$C$5)))</x:f>
        <x:v>11.069322897538404</x:v>
      </x:c>
      <x:c r="D549" s="8" t="n">
        <x:f>100*'Weights and method'!$B$6*MAX(0,MIN(1,(LN(1+'Original 8 pillars'!D549)-'Weights and method'!$C$6)/('Weights and method'!$D$6-'Weights and method'!$C$6)))</x:f>
        <x:v>5.8187256600165265</x:v>
      </x:c>
      <x:c r="E549" s="8" t="n">
        <x:f>100*'Weights and method'!$B$7*MAX(0,MIN(1,(LN(1+'Original 8 pillars'!E549)-'Weights and method'!$C$7)/('Weights and method'!$D$7-'Weights and method'!$C$7)))</x:f>
        <x:v>10.75365530793525</x:v>
      </x:c>
      <x:c r="F549" s="8" t="n">
        <x:f>100*'Weights and method'!$B$8*MAX(0,MIN(1,(LN(1+'Original 8 pillars'!F549)-'Weights and method'!$C$8)/('Weights and method'!$D$8-'Weights and method'!$C$8)))</x:f>
        <x:v>11.541114754244783</x:v>
      </x:c>
      <x:c r="G549" s="8" t="n">
        <x:f>100*'Weights and method'!$B$9*MAX(0,MIN(1,(LN(1+'Original 8 pillars'!G549)-'Weights and method'!$C$9)/('Weights and method'!$D$9-'Weights and method'!$C$9)))</x:f>
        <x:v>10.279168329980669</x:v>
      </x:c>
      <x:c r="H549" s="8" t="n">
        <x:f>100*'Weights and method'!$B$10*MAX(0,MIN(1,(LN(1+'Original 8 pillars'!H549)-'Weights and method'!$C$10)/('Weights and method'!$D$10-'Weights and method'!$C$10)))</x:f>
        <x:v>0</x:v>
      </x:c>
      <x:c r="I549" s="8" t="n">
        <x:f>100*'Weights and method'!$B$11*MAX(0,MIN(1,(LN(1+'Original 8 pillars'!I549)-'Weights and method'!$C$11)/('Weights and method'!$D$11-'Weights and method'!$C$11)))</x:f>
        <x:v>5.725260560368457</x:v>
      </x:c>
      <x:c r="J549" s="8" t="n">
        <x:f>100*'Weights and method'!$B$12*MAX(0,MIN(1,(LN(1+'Original 8 pillars'!J549)-'Weights and method'!$C$12)/('Weights and method'!$D$12-'Weights and method'!$C$12)))</x:f>
        <x:v>8.621619515152844</x:v>
      </x:c>
      <x:c r="K549" s="8" t="n">
        <x:f>SUM(C549:J549)</x:f>
        <x:v>63.808867025236935</x:v>
      </x:c>
    </x:row>
    <x:row r="550">
      <x:c r="A550" s="2" t="str">
        <x:f>'Original 8 pillars'!A550</x:f>
        <x:v>Botswana</x:v>
      </x:c>
      <x:c r="B550" s="2" t="str">
        <x:f>'Original 8 pillars'!B550</x:f>
        <x:v>2025-03</x:v>
      </x:c>
      <x:c r="C550" s="8" t="n">
        <x:f>100*'Weights and method'!$B$5*MAX(0,MIN(1,(LN(1+'Original 8 pillars'!C550)-'Weights and method'!$C$5)/('Weights and method'!$D$5-'Weights and method'!$C$5)))</x:f>
        <x:v>7.67405388641971</x:v>
      </x:c>
      <x:c r="D550" s="8" t="n">
        <x:f>100*'Weights and method'!$B$6*MAX(0,MIN(1,(LN(1+'Original 8 pillars'!D550)-'Weights and method'!$C$6)/('Weights and method'!$D$6-'Weights and method'!$C$6)))</x:f>
        <x:v>6.106919940251415</x:v>
      </x:c>
      <x:c r="E550" s="8" t="n">
        <x:f>100*'Weights and method'!$B$7*MAX(0,MIN(1,(LN(1+'Original 8 pillars'!E550)-'Weights and method'!$C$7)/('Weights and method'!$D$7-'Weights and method'!$C$7)))</x:f>
        <x:v>9.660381075018853</x:v>
      </x:c>
      <x:c r="F550" s="8" t="n">
        <x:f>100*'Weights and method'!$B$8*MAX(0,MIN(1,(LN(1+'Original 8 pillars'!F550)-'Weights and method'!$C$8)/('Weights and method'!$D$8-'Weights and method'!$C$8)))</x:f>
        <x:v>10.732809529409938</x:v>
      </x:c>
      <x:c r="G550" s="8" t="n">
        <x:f>100*'Weights and method'!$B$9*MAX(0,MIN(1,(LN(1+'Original 8 pillars'!G550)-'Weights and method'!$C$9)/('Weights and method'!$D$9-'Weights and method'!$C$9)))</x:f>
        <x:v>8.92356646619787</x:v>
      </x:c>
      <x:c r="H550" s="8" t="n">
        <x:f>100*'Weights and method'!$B$10*MAX(0,MIN(1,(LN(1+'Original 8 pillars'!H550)-'Weights and method'!$C$10)/('Weights and method'!$D$10-'Weights and method'!$C$10)))</x:f>
        <x:v>0</x:v>
      </x:c>
      <x:c r="I550" s="8" t="n">
        <x:f>100*'Weights and method'!$B$11*MAX(0,MIN(1,(LN(1+'Original 8 pillars'!I550)-'Weights and method'!$C$11)/('Weights and method'!$D$11-'Weights and method'!$C$11)))</x:f>
        <x:v>4.501880119447262</x:v>
      </x:c>
      <x:c r="J550" s="8" t="n">
        <x:f>100*'Weights and method'!$B$12*MAX(0,MIN(1,(LN(1+'Original 8 pillars'!J550)-'Weights and method'!$C$12)/('Weights and method'!$D$12-'Weights and method'!$C$12)))</x:f>
        <x:v>5.900877222514075</x:v>
      </x:c>
      <x:c r="K550" s="8" t="n">
        <x:f>SUM(C550:J550)</x:f>
        <x:v>53.50048823925912</x:v>
      </x:c>
    </x:row>
    <x:row r="551">
      <x:c r="A551" s="2" t="str">
        <x:f>'Original 8 pillars'!A551</x:f>
        <x:v>Botswana</x:v>
      </x:c>
      <x:c r="B551" s="2" t="str">
        <x:f>'Original 8 pillars'!B551</x:f>
        <x:v>2025-04</x:v>
      </x:c>
      <x:c r="C551" s="8" t="n">
        <x:f>100*'Weights and method'!$B$5*MAX(0,MIN(1,(LN(1+'Original 8 pillars'!C551)-'Weights and method'!$C$5)/('Weights and method'!$D$5-'Weights and method'!$C$5)))</x:f>
        <x:v>10.519917465943932</x:v>
      </x:c>
      <x:c r="D551" s="8" t="n">
        <x:f>100*'Weights and method'!$B$6*MAX(0,MIN(1,(LN(1+'Original 8 pillars'!D551)-'Weights and method'!$C$6)/('Weights and method'!$D$6-'Weights and method'!$C$6)))</x:f>
        <x:v>5.64650030239994</x:v>
      </x:c>
      <x:c r="E551" s="8" t="n">
        <x:f>100*'Weights and method'!$B$7*MAX(0,MIN(1,(LN(1+'Original 8 pillars'!E551)-'Weights and method'!$C$7)/('Weights and method'!$D$7-'Weights and method'!$C$7)))</x:f>
        <x:v>9.17817655710984</x:v>
      </x:c>
      <x:c r="F551" s="8" t="n">
        <x:f>100*'Weights and method'!$B$8*MAX(0,MIN(1,(LN(1+'Original 8 pillars'!F551)-'Weights and method'!$C$8)/('Weights and method'!$D$8-'Weights and method'!$C$8)))</x:f>
        <x:v>11.56842331968801</x:v>
      </x:c>
      <x:c r="G551" s="8" t="n">
        <x:f>100*'Weights and method'!$B$9*MAX(0,MIN(1,(LN(1+'Original 8 pillars'!G551)-'Weights and method'!$C$9)/('Weights and method'!$D$9-'Weights and method'!$C$9)))</x:f>
        <x:v>9.409503902398928</x:v>
      </x:c>
      <x:c r="H551" s="8" t="n">
        <x:f>100*'Weights and method'!$B$10*MAX(0,MIN(1,(LN(1+'Original 8 pillars'!H551)-'Weights and method'!$C$10)/('Weights and method'!$D$10-'Weights and method'!$C$10)))</x:f>
        <x:v>0</x:v>
      </x:c>
      <x:c r="I551" s="8" t="n">
        <x:f>100*'Weights and method'!$B$11*MAX(0,MIN(1,(LN(1+'Original 8 pillars'!I551)-'Weights and method'!$C$11)/('Weights and method'!$D$11-'Weights and method'!$C$11)))</x:f>
        <x:v>5.186639834383863</x:v>
      </x:c>
      <x:c r="J551" s="8" t="n">
        <x:f>100*'Weights and method'!$B$12*MAX(0,MIN(1,(LN(1+'Original 8 pillars'!J551)-'Weights and method'!$C$12)/('Weights and method'!$D$12-'Weights and method'!$C$12)))</x:f>
        <x:v>6.515177871374187</x:v>
      </x:c>
      <x:c r="K551" s="8" t="n">
        <x:f>SUM(C551:J551)</x:f>
        <x:v>58.02433925329869</x:v>
      </x:c>
    </x:row>
    <x:row r="552">
      <x:c r="A552" s="2" t="str">
        <x:f>'Original 8 pillars'!A552</x:f>
        <x:v>Botswana</x:v>
      </x:c>
      <x:c r="B552" s="2" t="str">
        <x:f>'Original 8 pillars'!B552</x:f>
        <x:v>2025-05</x:v>
      </x:c>
      <x:c r="C552" s="8" t="n">
        <x:f>100*'Weights and method'!$B$5*MAX(0,MIN(1,(LN(1+'Original 8 pillars'!C552)-'Weights and method'!$C$5)/('Weights and method'!$D$5-'Weights and method'!$C$5)))</x:f>
        <x:v>10.846425915528725</x:v>
      </x:c>
      <x:c r="D552" s="8" t="n">
        <x:f>100*'Weights and method'!$B$6*MAX(0,MIN(1,(LN(1+'Original 8 pillars'!D552)-'Weights and method'!$C$6)/('Weights and method'!$D$6-'Weights and method'!$C$6)))</x:f>
        <x:v>6.945016520510546</x:v>
      </x:c>
      <x:c r="E552" s="8" t="n">
        <x:f>100*'Weights and method'!$B$7*MAX(0,MIN(1,(LN(1+'Original 8 pillars'!E552)-'Weights and method'!$C$7)/('Weights and method'!$D$7-'Weights and method'!$C$7)))</x:f>
        <x:v>10.338186473455378</x:v>
      </x:c>
      <x:c r="F552" s="8" t="n">
        <x:f>100*'Weights and method'!$B$8*MAX(0,MIN(1,(LN(1+'Original 8 pillars'!F552)-'Weights and method'!$C$8)/('Weights and method'!$D$8-'Weights and method'!$C$8)))</x:f>
        <x:v>11.518953908993716</x:v>
      </x:c>
      <x:c r="G552" s="8" t="n">
        <x:f>100*'Weights and method'!$B$9*MAX(0,MIN(1,(LN(1+'Original 8 pillars'!G552)-'Weights and method'!$C$9)/('Weights and method'!$D$9-'Weights and method'!$C$9)))</x:f>
        <x:v>11.89975216552583</x:v>
      </x:c>
      <x:c r="H552" s="8" t="n">
        <x:f>100*'Weights and method'!$B$10*MAX(0,MIN(1,(LN(1+'Original 8 pillars'!H552)-'Weights and method'!$C$10)/('Weights and method'!$D$10-'Weights and method'!$C$10)))</x:f>
        <x:v>0</x:v>
      </x:c>
      <x:c r="I552" s="8" t="n">
        <x:f>100*'Weights and method'!$B$11*MAX(0,MIN(1,(LN(1+'Original 8 pillars'!I552)-'Weights and method'!$C$11)/('Weights and method'!$D$11-'Weights and method'!$C$11)))</x:f>
        <x:v>3.6787190424552567</x:v>
      </x:c>
      <x:c r="J552" s="8" t="n">
        <x:f>100*'Weights and method'!$B$12*MAX(0,MIN(1,(LN(1+'Original 8 pillars'!J552)-'Weights and method'!$C$12)/('Weights and method'!$D$12-'Weights and method'!$C$12)))</x:f>
        <x:v>6.793862383886391</x:v>
      </x:c>
      <x:c r="K552" s="8" t="n">
        <x:f>SUM(C552:J552)</x:f>
        <x:v>62.020916410355845</x:v>
      </x:c>
    </x:row>
    <x:row r="553">
      <x:c r="A553" s="2" t="str">
        <x:f>'Original 8 pillars'!A553</x:f>
        <x:v>Botswana</x:v>
      </x:c>
      <x:c r="B553" s="2" t="str">
        <x:f>'Original 8 pillars'!B553</x:f>
        <x:v>2025-06</x:v>
      </x:c>
      <x:c r="C553" s="8" t="n">
        <x:f>100*'Weights and method'!$B$5*MAX(0,MIN(1,(LN(1+'Original 8 pillars'!C553)-'Weights and method'!$C$5)/('Weights and method'!$D$5-'Weights and method'!$C$5)))</x:f>
        <x:v>10.667798559942671</x:v>
      </x:c>
      <x:c r="D553" s="8" t="n">
        <x:f>100*'Weights and method'!$B$6*MAX(0,MIN(1,(LN(1+'Original 8 pillars'!D553)-'Weights and method'!$C$6)/('Weights and method'!$D$6-'Weights and method'!$C$6)))</x:f>
        <x:v>5.559112370171982</x:v>
      </x:c>
      <x:c r="E553" s="8" t="n">
        <x:f>100*'Weights and method'!$B$7*MAX(0,MIN(1,(LN(1+'Original 8 pillars'!E553)-'Weights and method'!$C$7)/('Weights and method'!$D$7-'Weights and method'!$C$7)))</x:f>
        <x:v>11.40938497631745</x:v>
      </x:c>
      <x:c r="F553" s="8" t="n">
        <x:f>100*'Weights and method'!$B$8*MAX(0,MIN(1,(LN(1+'Original 8 pillars'!F553)-'Weights and method'!$C$8)/('Weights and method'!$D$8-'Weights and method'!$C$8)))</x:f>
        <x:v>11.697535887823312</x:v>
      </x:c>
      <x:c r="G553" s="8" t="n">
        <x:f>100*'Weights and method'!$B$9*MAX(0,MIN(1,(LN(1+'Original 8 pillars'!G553)-'Weights and method'!$C$9)/('Weights and method'!$D$9-'Weights and method'!$C$9)))</x:f>
        <x:v>10.073943511265803</x:v>
      </x:c>
      <x:c r="H553" s="8" t="n">
        <x:f>100*'Weights and method'!$B$10*MAX(0,MIN(1,(LN(1+'Original 8 pillars'!H553)-'Weights and method'!$C$10)/('Weights and method'!$D$10-'Weights and method'!$C$10)))</x:f>
        <x:v>0</x:v>
      </x:c>
      <x:c r="I553" s="8" t="n">
        <x:f>100*'Weights and method'!$B$11*MAX(0,MIN(1,(LN(1+'Original 8 pillars'!I553)-'Weights and method'!$C$11)/('Weights and method'!$D$11-'Weights and method'!$C$11)))</x:f>
        <x:v>2.024298330510077</x:v>
      </x:c>
      <x:c r="J553" s="8" t="n">
        <x:f>100*'Weights and method'!$B$12*MAX(0,MIN(1,(LN(1+'Original 8 pillars'!J553)-'Weights and method'!$C$12)/('Weights and method'!$D$12-'Weights and method'!$C$12)))</x:f>
        <x:v>5.099680125819145</x:v>
      </x:c>
      <x:c r="K553" s="8" t="n">
        <x:f>SUM(C553:J553)</x:f>
        <x:v>56.53175376185044</x:v>
      </x:c>
    </x:row>
    <x:row r="554">
      <x:c r="A554" s="2" t="str">
        <x:f>'Original 8 pillars'!A554</x:f>
        <x:v>Botswana</x:v>
      </x:c>
      <x:c r="B554" s="2" t="str">
        <x:f>'Original 8 pillars'!B554</x:f>
        <x:v>2025-07</x:v>
      </x:c>
      <x:c r="C554" s="8" t="n">
        <x:f>100*'Weights and method'!$B$5*MAX(0,MIN(1,(LN(1+'Original 8 pillars'!C554)-'Weights and method'!$C$5)/('Weights and method'!$D$5-'Weights and method'!$C$5)))</x:f>
        <x:v>8.02929176299412</x:v>
      </x:c>
      <x:c r="D554" s="8" t="n">
        <x:f>100*'Weights and method'!$B$6*MAX(0,MIN(1,(LN(1+'Original 8 pillars'!D554)-'Weights and method'!$C$6)/('Weights and method'!$D$6-'Weights and method'!$C$6)))</x:f>
        <x:v>7.746361398221582</x:v>
      </x:c>
      <x:c r="E554" s="8" t="n">
        <x:f>100*'Weights and method'!$B$7*MAX(0,MIN(1,(LN(1+'Original 8 pillars'!E554)-'Weights and method'!$C$7)/('Weights and method'!$D$7-'Weights and method'!$C$7)))</x:f>
        <x:v>9.493967321983957</x:v>
      </x:c>
      <x:c r="F554" s="8" t="n">
        <x:f>100*'Weights and method'!$B$8*MAX(0,MIN(1,(LN(1+'Original 8 pillars'!F554)-'Weights and method'!$C$8)/('Weights and method'!$D$8-'Weights and method'!$C$8)))</x:f>
        <x:v>11.924675161449299</x:v>
      </x:c>
      <x:c r="G554" s="8" t="n">
        <x:f>100*'Weights and method'!$B$9*MAX(0,MIN(1,(LN(1+'Original 8 pillars'!G554)-'Weights and method'!$C$9)/('Weights and method'!$D$9-'Weights and method'!$C$9)))</x:f>
        <x:v>8.034641440787123</x:v>
      </x:c>
      <x:c r="H554" s="8" t="n">
        <x:f>100*'Weights and method'!$B$10*MAX(0,MIN(1,(LN(1+'Original 8 pillars'!H554)-'Weights and method'!$C$10)/('Weights and method'!$D$10-'Weights and method'!$C$10)))</x:f>
        <x:v>0</x:v>
      </x:c>
      <x:c r="I554" s="8" t="n">
        <x:f>100*'Weights and method'!$B$11*MAX(0,MIN(1,(LN(1+'Original 8 pillars'!I554)-'Weights and method'!$C$11)/('Weights and method'!$D$11-'Weights and method'!$C$11)))</x:f>
        <x:v>2.322700412840605</x:v>
      </x:c>
      <x:c r="J554" s="8" t="n">
        <x:f>100*'Weights and method'!$B$12*MAX(0,MIN(1,(LN(1+'Original 8 pillars'!J554)-'Weights and method'!$C$12)/('Weights and method'!$D$12-'Weights and method'!$C$12)))</x:f>
        <x:v>0</x:v>
      </x:c>
      <x:c r="K554" s="8" t="n">
        <x:f>SUM(C554:J554)</x:f>
        <x:v>47.55163749827669</x:v>
      </x:c>
    </x:row>
    <x:row r="555">
      <x:c r="A555" s="2" t="str">
        <x:f>'Original 8 pillars'!A555</x:f>
        <x:v>Botswana</x:v>
      </x:c>
      <x:c r="B555" s="2" t="str">
        <x:f>'Original 8 pillars'!B555</x:f>
        <x:v>2025-08</x:v>
      </x:c>
      <x:c r="C555" s="8" t="n">
        <x:f>100*'Weights and method'!$B$5*MAX(0,MIN(1,(LN(1+'Original 8 pillars'!C555)-'Weights and method'!$C$5)/('Weights and method'!$D$5-'Weights and method'!$C$5)))</x:f>
        <x:v>8.21809379105288</x:v>
      </x:c>
      <x:c r="D555" s="8" t="n">
        <x:f>100*'Weights and method'!$B$6*MAX(0,MIN(1,(LN(1+'Original 8 pillars'!D555)-'Weights and method'!$C$6)/('Weights and method'!$D$6-'Weights and method'!$C$6)))</x:f>
        <x:v>5.7112637422035</x:v>
      </x:c>
      <x:c r="E555" s="8" t="n">
        <x:f>100*'Weights and method'!$B$7*MAX(0,MIN(1,(LN(1+'Original 8 pillars'!E555)-'Weights and method'!$C$7)/('Weights and method'!$D$7-'Weights and method'!$C$7)))</x:f>
        <x:v>10.463038106907018</x:v>
      </x:c>
      <x:c r="F555" s="8" t="n">
        <x:f>100*'Weights and method'!$B$8*MAX(0,MIN(1,(LN(1+'Original 8 pillars'!F555)-'Weights and method'!$C$8)/('Weights and method'!$D$8-'Weights and method'!$C$8)))</x:f>
        <x:v>9.740065482168415</x:v>
      </x:c>
      <x:c r="G555" s="8" t="n">
        <x:f>100*'Weights and method'!$B$9*MAX(0,MIN(1,(LN(1+'Original 8 pillars'!G555)-'Weights and method'!$C$9)/('Weights and method'!$D$9-'Weights and method'!$C$9)))</x:f>
        <x:v>9.529890916084517</x:v>
      </x:c>
      <x:c r="H555" s="8" t="n">
        <x:f>100*'Weights and method'!$B$10*MAX(0,MIN(1,(LN(1+'Original 8 pillars'!H555)-'Weights and method'!$C$10)/('Weights and method'!$D$10-'Weights and method'!$C$10)))</x:f>
        <x:v>0</x:v>
      </x:c>
      <x:c r="I555" s="8" t="n">
        <x:f>100*'Weights and method'!$B$11*MAX(0,MIN(1,(LN(1+'Original 8 pillars'!I555)-'Weights and method'!$C$11)/('Weights and method'!$D$11-'Weights and method'!$C$11)))</x:f>
        <x:v>3.3108869973291033</x:v>
      </x:c>
      <x:c r="J555" s="8" t="n">
        <x:f>100*'Weights and method'!$B$12*MAX(0,MIN(1,(LN(1+'Original 8 pillars'!J555)-'Weights and method'!$C$12)/('Weights and method'!$D$12-'Weights and method'!$C$12)))</x:f>
        <x:v>5.302638296670859</x:v>
      </x:c>
      <x:c r="K555" s="8" t="n">
        <x:f>SUM(C555:J555)</x:f>
        <x:v>52.27587733241629</x:v>
      </x:c>
    </x:row>
    <x:row r="556">
      <x:c r="A556" s="2" t="str">
        <x:f>'Original 8 pillars'!A556</x:f>
        <x:v>Botswana</x:v>
      </x:c>
      <x:c r="B556" s="2" t="str">
        <x:f>'Original 8 pillars'!B556</x:f>
        <x:v>2025-09</x:v>
      </x:c>
      <x:c r="C556" s="8" t="n">
        <x:f>100*'Weights and method'!$B$5*MAX(0,MIN(1,(LN(1+'Original 8 pillars'!C556)-'Weights and method'!$C$5)/('Weights and method'!$D$5-'Weights and method'!$C$5)))</x:f>
        <x:v>9.018544940363956</x:v>
      </x:c>
      <x:c r="D556" s="8" t="n">
        <x:f>100*'Weights and method'!$B$6*MAX(0,MIN(1,(LN(1+'Original 8 pillars'!D556)-'Weights and method'!$C$6)/('Weights and method'!$D$6-'Weights and method'!$C$6)))</x:f>
        <x:v>6.758148286928276</x:v>
      </x:c>
      <x:c r="E556" s="8" t="n">
        <x:f>100*'Weights and method'!$B$7*MAX(0,MIN(1,(LN(1+'Original 8 pillars'!E556)-'Weights and method'!$C$7)/('Weights and method'!$D$7-'Weights and method'!$C$7)))</x:f>
        <x:v>6.264815096331595</x:v>
      </x:c>
      <x:c r="F556" s="8" t="n">
        <x:f>100*'Weights and method'!$B$8*MAX(0,MIN(1,(LN(1+'Original 8 pillars'!F556)-'Weights and method'!$C$8)/('Weights and method'!$D$8-'Weights and method'!$C$8)))</x:f>
        <x:v>11.061816957661748</x:v>
      </x:c>
      <x:c r="G556" s="8" t="n">
        <x:f>100*'Weights and method'!$B$9*MAX(0,MIN(1,(LN(1+'Original 8 pillars'!G556)-'Weights and method'!$C$9)/('Weights and method'!$D$9-'Weights and method'!$C$9)))</x:f>
        <x:v>6.3721480552342324</x:v>
      </x:c>
      <x:c r="H556" s="8" t="n">
        <x:f>100*'Weights and method'!$B$10*MAX(0,MIN(1,(LN(1+'Original 8 pillars'!H556)-'Weights and method'!$C$10)/('Weights and method'!$D$10-'Weights and method'!$C$10)))</x:f>
        <x:v>0</x:v>
      </x:c>
      <x:c r="I556" s="8" t="n">
        <x:f>100*'Weights and method'!$B$11*MAX(0,MIN(1,(LN(1+'Original 8 pillars'!I556)-'Weights and method'!$C$11)/('Weights and method'!$D$11-'Weights and method'!$C$11)))</x:f>
        <x:v>1.9688160119650802</x:v>
      </x:c>
      <x:c r="J556" s="8" t="n">
        <x:f>100*'Weights and method'!$B$12*MAX(0,MIN(1,(LN(1+'Original 8 pillars'!J556)-'Weights and method'!$C$12)/('Weights and method'!$D$12-'Weights and method'!$C$12)))</x:f>
        <x:v>4.4043354461497435</x:v>
      </x:c>
      <x:c r="K556" s="8" t="n">
        <x:f>SUM(C556:J556)</x:f>
        <x:v>45.84862479463464</x:v>
      </x:c>
    </x:row>
    <x:row r="557">
      <x:c r="A557" s="2" t="str">
        <x:f>'Original 8 pillars'!A557</x:f>
        <x:v>Botswana</x:v>
      </x:c>
      <x:c r="B557" s="2" t="str">
        <x:f>'Original 8 pillars'!B557</x:f>
        <x:v>2025-10</x:v>
      </x:c>
      <x:c r="C557" s="8" t="n">
        <x:f>100*'Weights and method'!$B$5*MAX(0,MIN(1,(LN(1+'Original 8 pillars'!C557)-'Weights and method'!$C$5)/('Weights and method'!$D$5-'Weights and method'!$C$5)))</x:f>
        <x:v>8.967581807619021</x:v>
      </x:c>
      <x:c r="D557" s="8" t="n">
        <x:f>100*'Weights and method'!$B$6*MAX(0,MIN(1,(LN(1+'Original 8 pillars'!D557)-'Weights and method'!$C$6)/('Weights and method'!$D$6-'Weights and method'!$C$6)))</x:f>
        <x:v>5.559298151357999</x:v>
      </x:c>
      <x:c r="E557" s="8" t="n">
        <x:f>100*'Weights and method'!$B$7*MAX(0,MIN(1,(LN(1+'Original 8 pillars'!E557)-'Weights and method'!$C$7)/('Weights and method'!$D$7-'Weights and method'!$C$7)))</x:f>
        <x:v>8.840874598397162</x:v>
      </x:c>
      <x:c r="F557" s="8" t="n">
        <x:f>100*'Weights and method'!$B$8*MAX(0,MIN(1,(LN(1+'Original 8 pillars'!F557)-'Weights and method'!$C$8)/('Weights and method'!$D$8-'Weights and method'!$C$8)))</x:f>
        <x:v>11.02855100517239</x:v>
      </x:c>
      <x:c r="G557" s="8" t="n">
        <x:f>100*'Weights and method'!$B$9*MAX(0,MIN(1,(LN(1+'Original 8 pillars'!G557)-'Weights and method'!$C$9)/('Weights and method'!$D$9-'Weights and method'!$C$9)))</x:f>
        <x:v>9.888386047965083</x:v>
      </x:c>
      <x:c r="H557" s="8" t="n">
        <x:f>100*'Weights and method'!$B$10*MAX(0,MIN(1,(LN(1+'Original 8 pillars'!H557)-'Weights and method'!$C$10)/('Weights and method'!$D$10-'Weights and method'!$C$10)))</x:f>
        <x:v>0</x:v>
      </x:c>
      <x:c r="I557" s="8" t="n">
        <x:f>100*'Weights and method'!$B$11*MAX(0,MIN(1,(LN(1+'Original 8 pillars'!I557)-'Weights and method'!$C$11)/('Weights and method'!$D$11-'Weights and method'!$C$11)))</x:f>
        <x:v>2.364169087186576</x:v>
      </x:c>
      <x:c r="J557" s="8" t="n">
        <x:f>100*'Weights and method'!$B$12*MAX(0,MIN(1,(LN(1+'Original 8 pillars'!J557)-'Weights and method'!$C$12)/('Weights and method'!$D$12-'Weights and method'!$C$12)))</x:f>
        <x:v>7.389456834300107</x:v>
      </x:c>
      <x:c r="K557" s="8" t="n">
        <x:f>SUM(C557:J557)</x:f>
        <x:v>54.03831753199834</x:v>
      </x:c>
    </x:row>
    <x:row r="558">
      <x:c r="A558" s="2" t="str">
        <x:f>'Original 8 pillars'!A558</x:f>
        <x:v>Botswana</x:v>
      </x:c>
      <x:c r="B558" s="2" t="str">
        <x:f>'Original 8 pillars'!B558</x:f>
        <x:v>2025-11</x:v>
      </x:c>
      <x:c r="C558" s="8" t="n">
        <x:f>100*'Weights and method'!$B$5*MAX(0,MIN(1,(LN(1+'Original 8 pillars'!C558)-'Weights and method'!$C$5)/('Weights and method'!$D$5-'Weights and method'!$C$5)))</x:f>
        <x:v>10.085430229904727</x:v>
      </x:c>
      <x:c r="D558" s="8" t="n">
        <x:f>100*'Weights and method'!$B$6*MAX(0,MIN(1,(LN(1+'Original 8 pillars'!D558)-'Weights and method'!$C$6)/('Weights and method'!$D$6-'Weights and method'!$C$6)))</x:f>
        <x:v>8.361191177261437</x:v>
      </x:c>
      <x:c r="E558" s="8" t="n">
        <x:f>100*'Weights and method'!$B$7*MAX(0,MIN(1,(LN(1+'Original 8 pillars'!E558)-'Weights and method'!$C$7)/('Weights and method'!$D$7-'Weights and method'!$C$7)))</x:f>
        <x:v>9.752346760973822</x:v>
      </x:c>
      <x:c r="F558" s="8" t="n">
        <x:f>100*'Weights and method'!$B$8*MAX(0,MIN(1,(LN(1+'Original 8 pillars'!F558)-'Weights and method'!$C$8)/('Weights and method'!$D$8-'Weights and method'!$C$8)))</x:f>
        <x:v>11.533214875930131</x:v>
      </x:c>
      <x:c r="G558" s="8" t="n">
        <x:f>100*'Weights and method'!$B$9*MAX(0,MIN(1,(LN(1+'Original 8 pillars'!G558)-'Weights and method'!$C$9)/('Weights and method'!$D$9-'Weights and method'!$C$9)))</x:f>
        <x:v>10.70705228338598</x:v>
      </x:c>
      <x:c r="H558" s="8" t="n">
        <x:f>100*'Weights and method'!$B$10*MAX(0,MIN(1,(LN(1+'Original 8 pillars'!H558)-'Weights and method'!$C$10)/('Weights and method'!$D$10-'Weights and method'!$C$10)))</x:f>
        <x:v>0</x:v>
      </x:c>
      <x:c r="I558" s="8" t="n">
        <x:f>100*'Weights and method'!$B$11*MAX(0,MIN(1,(LN(1+'Original 8 pillars'!I558)-'Weights and method'!$C$11)/('Weights and method'!$D$11-'Weights and method'!$C$11)))</x:f>
        <x:v>2.9453363346754444</x:v>
      </x:c>
      <x:c r="J558" s="8" t="n">
        <x:f>100*'Weights and method'!$B$12*MAX(0,MIN(1,(LN(1+'Original 8 pillars'!J558)-'Weights and method'!$C$12)/('Weights and method'!$D$12-'Weights and method'!$C$12)))</x:f>
        <x:v>5.89780597747272</x:v>
      </x:c>
      <x:c r="K558" s="8" t="n">
        <x:f>SUM(C558:J558)</x:f>
        <x:v>59.282377639604256</x:v>
      </x:c>
    </x:row>
    <x:row r="559">
      <x:c r="A559" s="2" t="str">
        <x:f>'Original 8 pillars'!A559</x:f>
        <x:v>Botswana</x:v>
      </x:c>
      <x:c r="B559" s="2" t="str">
        <x:f>'Original 8 pillars'!B559</x:f>
        <x:v>2025-12</x:v>
      </x:c>
      <x:c r="C559" s="8" t="n">
        <x:f>100*'Weights and method'!$B$5*MAX(0,MIN(1,(LN(1+'Original 8 pillars'!C559)-'Weights and method'!$C$5)/('Weights and method'!$D$5-'Weights and method'!$C$5)))</x:f>
        <x:v>10.615401366929689</x:v>
      </x:c>
      <x:c r="D559" s="8" t="n">
        <x:f>100*'Weights and method'!$B$6*MAX(0,MIN(1,(LN(1+'Original 8 pillars'!D559)-'Weights and method'!$C$6)/('Weights and method'!$D$6-'Weights and method'!$C$6)))</x:f>
        <x:v>7.952005049623665</x:v>
      </x:c>
      <x:c r="E559" s="8" t="n">
        <x:f>100*'Weights and method'!$B$7*MAX(0,MIN(1,(LN(1+'Original 8 pillars'!E559)-'Weights and method'!$C$7)/('Weights and method'!$D$7-'Weights and method'!$C$7)))</x:f>
        <x:v>11.821290115986399</x:v>
      </x:c>
      <x:c r="F559" s="8" t="n">
        <x:f>100*'Weights and method'!$B$8*MAX(0,MIN(1,(LN(1+'Original 8 pillars'!F559)-'Weights and method'!$C$8)/('Weights and method'!$D$8-'Weights and method'!$C$8)))</x:f>
        <x:v>10.974356292108773</x:v>
      </x:c>
      <x:c r="G559" s="8" t="n">
        <x:f>100*'Weights and method'!$B$9*MAX(0,MIN(1,(LN(1+'Original 8 pillars'!G559)-'Weights and method'!$C$9)/('Weights and method'!$D$9-'Weights and method'!$C$9)))</x:f>
        <x:v>11.821107472761444</x:v>
      </x:c>
      <x:c r="H559" s="8" t="n">
        <x:f>100*'Weights and method'!$B$10*MAX(0,MIN(1,(LN(1+'Original 8 pillars'!H559)-'Weights and method'!$C$10)/('Weights and method'!$D$10-'Weights and method'!$C$10)))</x:f>
        <x:v>0</x:v>
      </x:c>
      <x:c r="I559" s="8" t="n">
        <x:f>100*'Weights and method'!$B$11*MAX(0,MIN(1,(LN(1+'Original 8 pillars'!I559)-'Weights and method'!$C$11)/('Weights and method'!$D$11-'Weights and method'!$C$11)))</x:f>
        <x:v>4.221172960881619</x:v>
      </x:c>
      <x:c r="J559" s="8" t="n">
        <x:f>100*'Weights and method'!$B$12*MAX(0,MIN(1,(LN(1+'Original 8 pillars'!J559)-'Weights and method'!$C$12)/('Weights and method'!$D$12-'Weights and method'!$C$12)))</x:f>
        <x:v>6.3050640656283665</x:v>
      </x:c>
      <x:c r="K559" s="8" t="n">
        <x:f>SUM(C559:J559)</x:f>
        <x:v>63.710397323919956</x:v>
      </x:c>
    </x:row>
    <x:row r="560">
      <x:c r="A560" s="2" t="str">
        <x:f>'Original 8 pillars'!A560</x:f>
        <x:v>Botswana</x:v>
      </x:c>
      <x:c r="B560" s="2" t="str">
        <x:f>'Original 8 pillars'!B560</x:f>
        <x:v>2026-01</x:v>
      </x:c>
      <x:c r="C560" s="8" t="n">
        <x:f>100*'Weights and method'!$B$5*MAX(0,MIN(1,(LN(1+'Original 8 pillars'!C560)-'Weights and method'!$C$5)/('Weights and method'!$D$5-'Weights and method'!$C$5)))</x:f>
        <x:v>7.225162664796174</x:v>
      </x:c>
      <x:c r="D560" s="8" t="n">
        <x:f>100*'Weights and method'!$B$6*MAX(0,MIN(1,(LN(1+'Original 8 pillars'!D560)-'Weights and method'!$C$6)/('Weights and method'!$D$6-'Weights and method'!$C$6)))</x:f>
        <x:v>6.403558552266699</x:v>
      </x:c>
      <x:c r="E560" s="8" t="n">
        <x:f>100*'Weights and method'!$B$7*MAX(0,MIN(1,(LN(1+'Original 8 pillars'!E560)-'Weights and method'!$C$7)/('Weights and method'!$D$7-'Weights and method'!$C$7)))</x:f>
        <x:v>8.786095625340392</x:v>
      </x:c>
      <x:c r="F560" s="8" t="n">
        <x:f>100*'Weights and method'!$B$8*MAX(0,MIN(1,(LN(1+'Original 8 pillars'!F560)-'Weights and method'!$C$8)/('Weights and method'!$D$8-'Weights and method'!$C$8)))</x:f>
        <x:v>10.524154055313252</x:v>
      </x:c>
      <x:c r="G560" s="8" t="n">
        <x:f>100*'Weights and method'!$B$9*MAX(0,MIN(1,(LN(1+'Original 8 pillars'!G560)-'Weights and method'!$C$9)/('Weights and method'!$D$9-'Weights and method'!$C$9)))</x:f>
        <x:v>5.583324548936401</x:v>
      </x:c>
      <x:c r="H560" s="8" t="n">
        <x:f>100*'Weights and method'!$B$10*MAX(0,MIN(1,(LN(1+'Original 8 pillars'!H560)-'Weights and method'!$C$10)/('Weights and method'!$D$10-'Weights and method'!$C$10)))</x:f>
        <x:v>0</x:v>
      </x:c>
      <x:c r="I560" s="8" t="n">
        <x:f>100*'Weights and method'!$B$11*MAX(0,MIN(1,(LN(1+'Original 8 pillars'!I560)-'Weights and method'!$C$11)/('Weights and method'!$D$11-'Weights and method'!$C$11)))</x:f>
        <x:v>1.4318995800503012</x:v>
      </x:c>
      <x:c r="J560" s="8" t="n">
        <x:f>100*'Weights and method'!$B$12*MAX(0,MIN(1,(LN(1+'Original 8 pillars'!J560)-'Weights and method'!$C$12)/('Weights and method'!$D$12-'Weights and method'!$C$12)))</x:f>
        <x:v>3.779696990523718</x:v>
      </x:c>
      <x:c r="K560" s="8" t="n">
        <x:f>SUM(C560:J560)</x:f>
        <x:v>43.733892017226935</x:v>
      </x:c>
    </x:row>
    <x:row r="561">
      <x:c r="A561" s="2" t="str">
        <x:f>'Original 8 pillars'!A561</x:f>
        <x:v>Botswana</x:v>
      </x:c>
      <x:c r="B561" s="2" t="str">
        <x:f>'Original 8 pillars'!B561</x:f>
        <x:v>2026-02</x:v>
      </x:c>
      <x:c r="C561" s="8" t="n">
        <x:f>100*'Weights and method'!$B$5*MAX(0,MIN(1,(LN(1+'Original 8 pillars'!C561)-'Weights and method'!$C$5)/('Weights and method'!$D$5-'Weights and method'!$C$5)))</x:f>
        <x:v>9.234206306133302</x:v>
      </x:c>
      <x:c r="D561" s="8" t="n">
        <x:f>100*'Weights and method'!$B$6*MAX(0,MIN(1,(LN(1+'Original 8 pillars'!D561)-'Weights and method'!$C$6)/('Weights and method'!$D$6-'Weights and method'!$C$6)))</x:f>
        <x:v>6.106039960891328</x:v>
      </x:c>
      <x:c r="E561" s="8" t="n">
        <x:f>100*'Weights and method'!$B$7*MAX(0,MIN(1,(LN(1+'Original 8 pillars'!E561)-'Weights and method'!$C$7)/('Weights and method'!$D$7-'Weights and method'!$C$7)))</x:f>
        <x:v>9.781744189243266</x:v>
      </x:c>
      <x:c r="F561" s="8" t="n">
        <x:f>100*'Weights and method'!$B$8*MAX(0,MIN(1,(LN(1+'Original 8 pillars'!F561)-'Weights and method'!$C$8)/('Weights and method'!$D$8-'Weights and method'!$C$8)))</x:f>
        <x:v>10.31156706750833</x:v>
      </x:c>
      <x:c r="G561" s="8" t="n">
        <x:f>100*'Weights and method'!$B$9*MAX(0,MIN(1,(LN(1+'Original 8 pillars'!G561)-'Weights and method'!$C$9)/('Weights and method'!$D$9-'Weights and method'!$C$9)))</x:f>
        <x:v>9.772503166969912</x:v>
      </x:c>
      <x:c r="H561" s="8" t="n">
        <x:f>100*'Weights and method'!$B$10*MAX(0,MIN(1,(LN(1+'Original 8 pillars'!H561)-'Weights and method'!$C$10)/('Weights and method'!$D$10-'Weights and method'!$C$10)))</x:f>
        <x:v>0</x:v>
      </x:c>
      <x:c r="I561" s="8" t="n">
        <x:f>100*'Weights and method'!$B$11*MAX(0,MIN(1,(LN(1+'Original 8 pillars'!I561)-'Weights and method'!$C$11)/('Weights and method'!$D$11-'Weights and method'!$C$11)))</x:f>
        <x:v>4.735616301239554</x:v>
      </x:c>
      <x:c r="J561" s="8" t="n">
        <x:f>100*'Weights and method'!$B$12*MAX(0,MIN(1,(LN(1+'Original 8 pillars'!J561)-'Weights and method'!$C$12)/('Weights and method'!$D$12-'Weights and method'!$C$12)))</x:f>
        <x:v>4.05002780529675</x:v>
      </x:c>
      <x:c r="K561" s="8" t="n">
        <x:f>SUM(C561:J561)</x:f>
        <x:v>53.99170479728244</x:v>
      </x:c>
    </x:row>
    <x:row r="562">
      <x:c r="A562" s="2" t="str">
        <x:f>'Original 8 pillars'!A562</x:f>
        <x:v>Botswana</x:v>
      </x:c>
      <x:c r="B562" s="2" t="str">
        <x:f>'Original 8 pillars'!B562</x:f>
        <x:v>2026-03</x:v>
      </x:c>
      <x:c r="C562" s="8" t="n">
        <x:f>100*'Weights and method'!$B$5*MAX(0,MIN(1,(LN(1+'Original 8 pillars'!C562)-'Weights and method'!$C$5)/('Weights and method'!$D$5-'Weights and method'!$C$5)))</x:f>
        <x:v>9.606934968405557</x:v>
      </x:c>
      <x:c r="D562" s="8" t="n">
        <x:f>100*'Weights and method'!$B$6*MAX(0,MIN(1,(LN(1+'Original 8 pillars'!D562)-'Weights and method'!$C$6)/('Weights and method'!$D$6-'Weights and method'!$C$6)))</x:f>
        <x:v>6.010773333966927</x:v>
      </x:c>
      <x:c r="E562" s="8" t="n">
        <x:f>100*'Weights and method'!$B$7*MAX(0,MIN(1,(LN(1+'Original 8 pillars'!E562)-'Weights and method'!$C$7)/('Weights and method'!$D$7-'Weights and method'!$C$7)))</x:f>
        <x:v>9.056143814575075</x:v>
      </x:c>
      <x:c r="F562" s="8" t="n">
        <x:f>100*'Weights and method'!$B$8*MAX(0,MIN(1,(LN(1+'Original 8 pillars'!F562)-'Weights and method'!$C$8)/('Weights and method'!$D$8-'Weights and method'!$C$8)))</x:f>
        <x:v>13.43892041125001</x:v>
      </x:c>
      <x:c r="G562" s="8" t="n">
        <x:f>100*'Weights and method'!$B$9*MAX(0,MIN(1,(LN(1+'Original 8 pillars'!G562)-'Weights and method'!$C$9)/('Weights and method'!$D$9-'Weights and method'!$C$9)))</x:f>
        <x:v>11.007054359153173</x:v>
      </x:c>
      <x:c r="H562" s="8" t="n">
        <x:f>100*'Weights and method'!$B$10*MAX(0,MIN(1,(LN(1+'Original 8 pillars'!H562)-'Weights and method'!$C$10)/('Weights and method'!$D$10-'Weights and method'!$C$10)))</x:f>
        <x:v>0</x:v>
      </x:c>
      <x:c r="I562" s="8" t="n">
        <x:f>100*'Weights and method'!$B$11*MAX(0,MIN(1,(LN(1+'Original 8 pillars'!I562)-'Weights and method'!$C$11)/('Weights and method'!$D$11-'Weights and method'!$C$11)))</x:f>
        <x:v>3.6034340685339785</x:v>
      </x:c>
      <x:c r="J562" s="8" t="n">
        <x:f>100*'Weights and method'!$B$12*MAX(0,MIN(1,(LN(1+'Original 8 pillars'!J562)-'Weights and method'!$C$12)/('Weights and method'!$D$12-'Weights and method'!$C$12)))</x:f>
        <x:v>2.2269688810254564</x:v>
      </x:c>
      <x:c r="K562" s="8" t="n">
        <x:f>SUM(C562:J562)</x:f>
        <x:v>54.950229836910175</x:v>
      </x:c>
    </x:row>
    <x:row r="563">
      <x:c r="A563" s="2" t="str">
        <x:f>'Original 8 pillars'!A563</x:f>
        <x:v>Botswana</x:v>
      </x:c>
      <x:c r="B563" s="2" t="str">
        <x:f>'Original 8 pillars'!B563</x:f>
        <x:v>2026-04</x:v>
      </x:c>
      <x:c r="C563" s="8" t="n">
        <x:f>100*'Weights and method'!$B$5*MAX(0,MIN(1,(LN(1+'Original 8 pillars'!C563)-'Weights and method'!$C$5)/('Weights and method'!$D$5-'Weights and method'!$C$5)))</x:f>
        <x:v>10.03676142132519</x:v>
      </x:c>
      <x:c r="D563" s="8" t="n">
        <x:f>100*'Weights and method'!$B$6*MAX(0,MIN(1,(LN(1+'Original 8 pillars'!D563)-'Weights and method'!$C$6)/('Weights and method'!$D$6-'Weights and method'!$C$6)))</x:f>
        <x:v>6.87035063084527</x:v>
      </x:c>
      <x:c r="E563" s="8" t="n">
        <x:f>100*'Weights and method'!$B$7*MAX(0,MIN(1,(LN(1+'Original 8 pillars'!E563)-'Weights and method'!$C$7)/('Weights and method'!$D$7-'Weights and method'!$C$7)))</x:f>
        <x:v>9.121964501430336</x:v>
      </x:c>
      <x:c r="F563" s="8" t="n">
        <x:f>100*'Weights and method'!$B$8*MAX(0,MIN(1,(LN(1+'Original 8 pillars'!F563)-'Weights and method'!$C$8)/('Weights and method'!$D$8-'Weights and method'!$C$8)))</x:f>
        <x:v>11.41462558227803</x:v>
      </x:c>
      <x:c r="G563" s="8" t="n">
        <x:f>100*'Weights and method'!$B$9*MAX(0,MIN(1,(LN(1+'Original 8 pillars'!G563)-'Weights and method'!$C$9)/('Weights and method'!$D$9-'Weights and method'!$C$9)))</x:f>
        <x:v>8.757723833623318</x:v>
      </x:c>
      <x:c r="H563" s="8" t="n">
        <x:f>100*'Weights and method'!$B$10*MAX(0,MIN(1,(LN(1+'Original 8 pillars'!H563)-'Weights and method'!$C$10)/('Weights and method'!$D$10-'Weights and method'!$C$10)))</x:f>
        <x:v>0</x:v>
      </x:c>
      <x:c r="I563" s="8" t="n">
        <x:f>100*'Weights and method'!$B$11*MAX(0,MIN(1,(LN(1+'Original 8 pillars'!I563)-'Weights and method'!$C$11)/('Weights and method'!$D$11-'Weights and method'!$C$11)))</x:f>
        <x:v>3.139969270719435</x:v>
      </x:c>
      <x:c r="J563" s="8" t="n">
        <x:f>100*'Weights and method'!$B$12*MAX(0,MIN(1,(LN(1+'Original 8 pillars'!J563)-'Weights and method'!$C$12)/('Weights and method'!$D$12-'Weights and method'!$C$12)))</x:f>
        <x:v>2.6278936495661767</x:v>
      </x:c>
      <x:c r="K563" s="8" t="n">
        <x:f>SUM(C563:J563)</x:f>
        <x:v>51.96928888978775</x:v>
      </x:c>
    </x:row>
    <x:row r="564">
      <x:c r="A564" s="2" t="str">
        <x:f>'Original 8 pillars'!A564</x:f>
        <x:v>Botswana</x:v>
      </x:c>
      <x:c r="B564" s="2" t="str">
        <x:f>'Original 8 pillars'!B564</x:f>
        <x:v>2026-05</x:v>
      </x:c>
      <x:c r="C564" s="8" t="n">
        <x:f>100*'Weights and method'!$B$5*MAX(0,MIN(1,(LN(1+'Original 8 pillars'!C564)-'Weights and method'!$C$5)/('Weights and method'!$D$5-'Weights and method'!$C$5)))</x:f>
        <x:v>12.51125782219027</x:v>
      </x:c>
      <x:c r="D564" s="8" t="n">
        <x:f>100*'Weights and method'!$B$6*MAX(0,MIN(1,(LN(1+'Original 8 pillars'!D564)-'Weights and method'!$C$6)/('Weights and method'!$D$6-'Weights and method'!$C$6)))</x:f>
        <x:v>7.170388717354854</x:v>
      </x:c>
      <x:c r="E564" s="8" t="n">
        <x:f>100*'Weights and method'!$B$7*MAX(0,MIN(1,(LN(1+'Original 8 pillars'!E564)-'Weights and method'!$C$7)/('Weights and method'!$D$7-'Weights and method'!$C$7)))</x:f>
        <x:v>13.064144230459855</x:v>
      </x:c>
      <x:c r="F564" s="8" t="n">
        <x:f>100*'Weights and method'!$B$8*MAX(0,MIN(1,(LN(1+'Original 8 pillars'!F564)-'Weights and method'!$C$8)/('Weights and method'!$D$8-'Weights and method'!$C$8)))</x:f>
        <x:v>13.07399669762376</x:v>
      </x:c>
      <x:c r="G564" s="8" t="n">
        <x:f>100*'Weights and method'!$B$9*MAX(0,MIN(1,(LN(1+'Original 8 pillars'!G564)-'Weights and method'!$C$9)/('Weights and method'!$D$9-'Weights and method'!$C$9)))</x:f>
        <x:v>11.89975216552583</x:v>
      </x:c>
      <x:c r="H564" s="8" t="n">
        <x:f>100*'Weights and method'!$B$10*MAX(0,MIN(1,(LN(1+'Original 8 pillars'!H564)-'Weights and method'!$C$10)/('Weights and method'!$D$10-'Weights and method'!$C$10)))</x:f>
        <x:v>2.468312317450331</x:v>
      </x:c>
      <x:c r="I564" s="8" t="n">
        <x:f>100*'Weights and method'!$B$11*MAX(0,MIN(1,(LN(1+'Original 8 pillars'!I564)-'Weights and method'!$C$11)/('Weights and method'!$D$11-'Weights and method'!$C$11)))</x:f>
        <x:v>4.951034142608642</x:v>
      </x:c>
      <x:c r="J564" s="8" t="n">
        <x:f>100*'Weights and method'!$B$12*MAX(0,MIN(1,(LN(1+'Original 8 pillars'!J564)-'Weights and method'!$C$12)/('Weights and method'!$D$12-'Weights and method'!$C$12)))</x:f>
        <x:v>7.945462181523922</x:v>
      </x:c>
      <x:c r="K564" s="8" t="n">
        <x:f>SUM(C564:J564)</x:f>
        <x:v>73.08434827473748</x:v>
      </x:c>
    </x:row>
    <x:row r="565">
      <x:c r="A565" s="2" t="str">
        <x:f>'Original 8 pillars'!A565</x:f>
        <x:v>Botswana</x:v>
      </x:c>
      <x:c r="B565" s="2" t="str">
        <x:f>'Original 8 pillars'!B565</x:f>
        <x:v>2026-06</x:v>
      </x:c>
      <x:c r="C565" s="8" t="n">
        <x:f>100*'Weights and method'!$B$5*MAX(0,MIN(1,(LN(1+'Original 8 pillars'!C565)-'Weights and method'!$C$5)/('Weights and method'!$D$5-'Weights and method'!$C$5)))</x:f>
        <x:v>11.140145291342222</x:v>
      </x:c>
      <x:c r="D565" s="8" t="n">
        <x:f>100*'Weights and method'!$B$6*MAX(0,MIN(1,(LN(1+'Original 8 pillars'!D565)-'Weights and method'!$C$6)/('Weights and method'!$D$6-'Weights and method'!$C$6)))</x:f>
        <x:v>7.57850980932638</x:v>
      </x:c>
      <x:c r="E565" s="8" t="n">
        <x:f>100*'Weights and method'!$B$7*MAX(0,MIN(1,(LN(1+'Original 8 pillars'!E565)-'Weights and method'!$C$7)/('Weights and method'!$D$7-'Weights and method'!$C$7)))</x:f>
        <x:v>9.873554389961289</x:v>
      </x:c>
      <x:c r="F565" s="8" t="n">
        <x:f>100*'Weights and method'!$B$8*MAX(0,MIN(1,(LN(1+'Original 8 pillars'!F565)-'Weights and method'!$C$8)/('Weights and method'!$D$8-'Weights and method'!$C$8)))</x:f>
        <x:v>12.739396008079371</x:v>
      </x:c>
      <x:c r="G565" s="8" t="n">
        <x:f>100*'Weights and method'!$B$9*MAX(0,MIN(1,(LN(1+'Original 8 pillars'!G565)-'Weights and method'!$C$9)/('Weights and method'!$D$9-'Weights and method'!$C$9)))</x:f>
        <x:v>11.89975216552583</x:v>
      </x:c>
      <x:c r="H565" s="8" t="n">
        <x:f>100*'Weights and method'!$B$10*MAX(0,MIN(1,(LN(1+'Original 8 pillars'!H565)-'Weights and method'!$C$10)/('Weights and method'!$D$10-'Weights and method'!$C$10)))</x:f>
        <x:v>0</x:v>
      </x:c>
      <x:c r="I565" s="8" t="n">
        <x:f>100*'Weights and method'!$B$11*MAX(0,MIN(1,(LN(1+'Original 8 pillars'!I565)-'Weights and method'!$C$11)/('Weights and method'!$D$11-'Weights and method'!$C$11)))</x:f>
        <x:v>3.8136487054551527</x:v>
      </x:c>
      <x:c r="J565" s="8" t="n">
        <x:f>100*'Weights and method'!$B$12*MAX(0,MIN(1,(LN(1+'Original 8 pillars'!J565)-'Weights and method'!$C$12)/('Weights and method'!$D$12-'Weights and method'!$C$12)))</x:f>
        <x:v>3.3416003764092803</x:v>
      </x:c>
      <x:c r="K565" s="8" t="n">
        <x:f>SUM(C565:J565)</x:f>
        <x:v>60.38660674609953</x:v>
      </x:c>
    </x:row>
    <x:row r="566">
      <x:c r="A566" s="2" t="str">
        <x:f>'Original 8 pillars'!A566</x:f>
        <x:v>Botswana</x:v>
      </x:c>
      <x:c r="B566" s="2" t="str">
        <x:f>'Original 8 pillars'!B566</x:f>
        <x:v>2026-07</x:v>
      </x:c>
      <x:c r="C566" s="8" t="n">
        <x:f>100*'Weights and method'!$B$5*MAX(0,MIN(1,(LN(1+'Original 8 pillars'!C566)-'Weights and method'!$C$5)/('Weights and method'!$D$5-'Weights and method'!$C$5)))</x:f>
        <x:v>11.616457262402857</x:v>
      </x:c>
      <x:c r="D566" s="8" t="n">
        <x:f>100*'Weights and method'!$B$6*MAX(0,MIN(1,(LN(1+'Original 8 pillars'!D566)-'Weights and method'!$C$6)/('Weights and method'!$D$6-'Weights and method'!$C$6)))</x:f>
        <x:v>5.9841372945387326</x:v>
      </x:c>
      <x:c r="E566" s="8" t="n">
        <x:f>100*'Weights and method'!$B$7*MAX(0,MIN(1,(LN(1+'Original 8 pillars'!E566)-'Weights and method'!$C$7)/('Weights and method'!$D$7-'Weights and method'!$C$7)))</x:f>
        <x:v>9.857858536769394</x:v>
      </x:c>
      <x:c r="F566" s="8" t="n">
        <x:f>100*'Weights and method'!$B$8*MAX(0,MIN(1,(LN(1+'Original 8 pillars'!F566)-'Weights and method'!$C$8)/('Weights and method'!$D$8-'Weights and method'!$C$8)))</x:f>
        <x:v>13.132874670575399</x:v>
      </x:c>
      <x:c r="G566" s="8" t="n">
        <x:f>100*'Weights and method'!$B$9*MAX(0,MIN(1,(LN(1+'Original 8 pillars'!G566)-'Weights and method'!$C$9)/('Weights and method'!$D$9-'Weights and method'!$C$9)))</x:f>
        <x:v>11.239507849255913</x:v>
      </x:c>
      <x:c r="H566" s="8" t="n">
        <x:f>100*'Weights and method'!$B$10*MAX(0,MIN(1,(LN(1+'Original 8 pillars'!H566)-'Weights and method'!$C$10)/('Weights and method'!$D$10-'Weights and method'!$C$10)))</x:f>
        <x:v>0</x:v>
      </x:c>
      <x:c r="I566" s="8" t="n">
        <x:f>100*'Weights and method'!$B$11*MAX(0,MIN(1,(LN(1+'Original 8 pillars'!I566)-'Weights and method'!$C$11)/('Weights and method'!$D$11-'Weights and method'!$C$11)))</x:f>
        <x:v>4.792893835184967</x:v>
      </x:c>
      <x:c r="J566" s="8" t="n">
        <x:f>100*'Weights and method'!$B$12*MAX(0,MIN(1,(LN(1+'Original 8 pillars'!J566)-'Weights and method'!$C$12)/('Weights and method'!$D$12-'Weights and method'!$C$12)))</x:f>
        <x:v>6.08166975742782</x:v>
      </x:c>
      <x:c r="K566" s="8" t="n">
        <x:f>SUM(C566:J566)</x:f>
        <x:v>62.705399206155086</x:v>
      </x:c>
    </x:row>
    <x:row r="567">
      <x:c r="A567" s="2" t="str">
        <x:f>'Original 8 pillars'!A567</x:f>
        <x:v>Botswana</x:v>
      </x:c>
      <x:c r="B567" s="2" t="str">
        <x:f>'Original 8 pillars'!B567</x:f>
        <x:v>2026-08</x:v>
      </x:c>
      <x:c r="C567" s="8" t="n">
        <x:f>100*'Weights and method'!$B$5*MAX(0,MIN(1,(LN(1+'Original 8 pillars'!C567)-'Weights and method'!$C$5)/('Weights and method'!$D$5-'Weights and method'!$C$5)))</x:f>
        <x:v>11.863314997586626</x:v>
      </x:c>
      <x:c r="D567" s="8" t="n">
        <x:f>100*'Weights and method'!$B$6*MAX(0,MIN(1,(LN(1+'Original 8 pillars'!D567)-'Weights and method'!$C$6)/('Weights and method'!$D$6-'Weights and method'!$C$6)))</x:f>
        <x:v>7.225008810139582</x:v>
      </x:c>
      <x:c r="E567" s="8" t="n">
        <x:f>100*'Weights and method'!$B$7*MAX(0,MIN(1,(LN(1+'Original 8 pillars'!E567)-'Weights and method'!$C$7)/('Weights and method'!$D$7-'Weights and method'!$C$7)))</x:f>
        <x:v>12.379259378166964</x:v>
      </x:c>
      <x:c r="F567" s="8" t="n">
        <x:f>100*'Weights and method'!$B$8*MAX(0,MIN(1,(LN(1+'Original 8 pillars'!F567)-'Weights and method'!$C$8)/('Weights and method'!$D$8-'Weights and method'!$C$8)))</x:f>
        <x:v>14.051756528218377</x:v>
      </x:c>
      <x:c r="G567" s="8" t="n">
        <x:f>100*'Weights and method'!$B$9*MAX(0,MIN(1,(LN(1+'Original 8 pillars'!G567)-'Weights and method'!$C$9)/('Weights and method'!$D$9-'Weights and method'!$C$9)))</x:f>
        <x:v>10.880164116905968</x:v>
      </x:c>
      <x:c r="H567" s="8" t="n">
        <x:f>100*'Weights and method'!$B$10*MAX(0,MIN(1,(LN(1+'Original 8 pillars'!H567)-'Weights and method'!$C$10)/('Weights and method'!$D$10-'Weights and method'!$C$10)))</x:f>
        <x:v>0</x:v>
      </x:c>
      <x:c r="I567" s="8" t="n">
        <x:f>100*'Weights and method'!$B$11*MAX(0,MIN(1,(LN(1+'Original 8 pillars'!I567)-'Weights and method'!$C$11)/('Weights and method'!$D$11-'Weights and method'!$C$11)))</x:f>
        <x:v>2.822349715924036</x:v>
      </x:c>
      <x:c r="J567" s="8" t="n">
        <x:f>100*'Weights and method'!$B$12*MAX(0,MIN(1,(LN(1+'Original 8 pillars'!J567)-'Weights and method'!$C$12)/('Weights and method'!$D$12-'Weights and method'!$C$12)))</x:f>
        <x:v>7.893856352224735</x:v>
      </x:c>
      <x:c r="K567" s="8" t="n">
        <x:f>SUM(C567:J567)</x:f>
        <x:v>67.11570989916629</x:v>
      </x:c>
    </x:row>
    <x:row r="568">
      <x:c r="A568" s="2" t="str">
        <x:f>'Original 8 pillars'!A568</x:f>
        <x:v>Botswana</x:v>
      </x:c>
      <x:c r="B568" s="2" t="str">
        <x:f>'Original 8 pillars'!B568</x:f>
        <x:v>2026-09</x:v>
      </x:c>
      <x:c r="C568" s="8" t="n">
        <x:f>100*'Weights and method'!$B$5*MAX(0,MIN(1,(LN(1+'Original 8 pillars'!C568)-'Weights and method'!$C$5)/('Weights and method'!$D$5-'Weights and method'!$C$5)))</x:f>
        <x:v>9.01038097609903</x:v>
      </x:c>
      <x:c r="D568" s="8" t="n">
        <x:f>100*'Weights and method'!$B$6*MAX(0,MIN(1,(LN(1+'Original 8 pillars'!D568)-'Weights and method'!$C$6)/('Weights and method'!$D$6-'Weights and method'!$C$6)))</x:f>
        <x:v>5.466320151536441</x:v>
      </x:c>
      <x:c r="E568" s="8" t="n">
        <x:f>100*'Weights and method'!$B$7*MAX(0,MIN(1,(LN(1+'Original 8 pillars'!E568)-'Weights and method'!$C$7)/('Weights and method'!$D$7-'Weights and method'!$C$7)))</x:f>
        <x:v>8.957975385215903</x:v>
      </x:c>
      <x:c r="F568" s="8" t="n">
        <x:f>100*'Weights and method'!$B$8*MAX(0,MIN(1,(LN(1+'Original 8 pillars'!F568)-'Weights and method'!$C$8)/('Weights and method'!$D$8-'Weights and method'!$C$8)))</x:f>
        <x:v>17.301870592328857</x:v>
      </x:c>
      <x:c r="G568" s="8" t="n">
        <x:f>100*'Weights and method'!$B$9*MAX(0,MIN(1,(LN(1+'Original 8 pillars'!G568)-'Weights and method'!$C$9)/('Weights and method'!$D$9-'Weights and method'!$C$9)))</x:f>
        <x:v>7.929699180132636</x:v>
      </x:c>
      <x:c r="H568" s="8" t="n">
        <x:f>100*'Weights and method'!$B$10*MAX(0,MIN(1,(LN(1+'Original 8 pillars'!H568)-'Weights and method'!$C$10)/('Weights and method'!$D$10-'Weights and method'!$C$10)))</x:f>
        <x:v>0</x:v>
      </x:c>
      <x:c r="I568" s="8" t="n">
        <x:f>100*'Weights and method'!$B$11*MAX(0,MIN(1,(LN(1+'Original 8 pillars'!I568)-'Weights and method'!$C$11)/('Weights and method'!$D$11-'Weights and method'!$C$11)))</x:f>
        <x:v>4.545005071011388</x:v>
      </x:c>
      <x:c r="J568" s="8" t="n">
        <x:f>100*'Weights and method'!$B$12*MAX(0,MIN(1,(LN(1+'Original 8 pillars'!J568)-'Weights and method'!$C$12)/('Weights and method'!$D$12-'Weights and method'!$C$12)))</x:f>
        <x:v>4.43438710247637</x:v>
      </x:c>
      <x:c r="K568" s="8" t="n">
        <x:f>SUM(C568:J568)</x:f>
        <x:v>57.64563845880063</x:v>
      </x:c>
    </x:row>
    <x:row r="569">
      <x:c r="A569" s="2" t="str">
        <x:f>'Original 8 pillars'!A569</x:f>
        <x:v>Burkina-Faso</x:v>
      </x:c>
      <x:c r="B569" s="2" t="str">
        <x:f>'Original 8 pillars'!B569</x:f>
        <x:v>2015-01</x:v>
      </x:c>
      <x:c r="C569" s="8" t="n">
        <x:f>100*'Weights and method'!$B$5*MAX(0,MIN(1,(LN(1+'Original 8 pillars'!C569)-'Weights and method'!$C$5)/('Weights and method'!$D$5-'Weights and method'!$C$5)))</x:f>
        <x:v>3.871639262514495</x:v>
      </x:c>
      <x:c r="D569" s="8" t="n">
        <x:f>100*'Weights and method'!$B$6*MAX(0,MIN(1,(LN(1+'Original 8 pillars'!D569)-'Weights and method'!$C$6)/('Weights and method'!$D$6-'Weights and method'!$C$6)))</x:f>
        <x:v>0.5848173062134004</x:v>
      </x:c>
      <x:c r="E569" s="8" t="n">
        <x:f>100*'Weights and method'!$B$7*MAX(0,MIN(1,(LN(1+'Original 8 pillars'!E569)-'Weights and method'!$C$7)/('Weights and method'!$D$7-'Weights and method'!$C$7)))</x:f>
        <x:v>8.397201086833638</x:v>
      </x:c>
      <x:c r="F569" s="8" t="n">
        <x:f>100*'Weights and method'!$B$8*MAX(0,MIN(1,(LN(1+'Original 8 pillars'!F569)-'Weights and method'!$C$8)/('Weights and method'!$D$8-'Weights and method'!$C$8)))</x:f>
        <x:v>8.66066024123146</x:v>
      </x:c>
      <x:c r="G569" s="8" t="n">
        <x:f>100*'Weights and method'!$B$9*MAX(0,MIN(1,(LN(1+'Original 8 pillars'!G569)-'Weights and method'!$C$9)/('Weights and method'!$D$9-'Weights and method'!$C$9)))</x:f>
        <x:v>4.931637895324027</x:v>
      </x:c>
      <x:c r="H569" s="8" t="n">
        <x:f>100*'Weights and method'!$B$10*MAX(0,MIN(1,(LN(1+'Original 8 pillars'!H569)-'Weights and method'!$C$10)/('Weights and method'!$D$10-'Weights and method'!$C$10)))</x:f>
        <x:v>0</x:v>
      </x:c>
      <x:c r="I569" s="8" t="n">
        <x:f>100*'Weights and method'!$B$11*MAX(0,MIN(1,(LN(1+'Original 8 pillars'!I569)-'Weights and method'!$C$11)/('Weights and method'!$D$11-'Weights and method'!$C$11)))</x:f>
        <x:v>6.53507448009631</x:v>
      </x:c>
      <x:c r="J569" s="8" t="n">
        <x:f>100*'Weights and method'!$B$12*MAX(0,MIN(1,(LN(1+'Original 8 pillars'!J569)-'Weights and method'!$C$12)/('Weights and method'!$D$12-'Weights and method'!$C$12)))</x:f>
        <x:v>3.892165355189966</x:v>
      </x:c>
      <x:c r="K569" s="8" t="n">
        <x:f>SUM(C569:J569)</x:f>
        <x:v>36.8731956274033</x:v>
      </x:c>
    </x:row>
    <x:row r="570">
      <x:c r="A570" s="2" t="str">
        <x:f>'Original 8 pillars'!A570</x:f>
        <x:v>Burkina-Faso</x:v>
      </x:c>
      <x:c r="B570" s="2" t="str">
        <x:f>'Original 8 pillars'!B570</x:f>
        <x:v>2015-02</x:v>
      </x:c>
      <x:c r="C570" s="8" t="n">
        <x:f>100*'Weights and method'!$B$5*MAX(0,MIN(1,(LN(1+'Original 8 pillars'!C570)-'Weights and method'!$C$5)/('Weights and method'!$D$5-'Weights and method'!$C$5)))</x:f>
        <x:v>4.119613037348741</x:v>
      </x:c>
      <x:c r="D570" s="8" t="n">
        <x:f>100*'Weights and method'!$B$6*MAX(0,MIN(1,(LN(1+'Original 8 pillars'!D570)-'Weights and method'!$C$6)/('Weights and method'!$D$6-'Weights and method'!$C$6)))</x:f>
        <x:v>0</x:v>
      </x:c>
      <x:c r="E570" s="8" t="n">
        <x:f>100*'Weights and method'!$B$7*MAX(0,MIN(1,(LN(1+'Original 8 pillars'!E570)-'Weights and method'!$C$7)/('Weights and method'!$D$7-'Weights and method'!$C$7)))</x:f>
        <x:v>8.667032073872319</x:v>
      </x:c>
      <x:c r="F570" s="8" t="n">
        <x:f>100*'Weights and method'!$B$8*MAX(0,MIN(1,(LN(1+'Original 8 pillars'!F570)-'Weights and method'!$C$8)/('Weights and method'!$D$8-'Weights and method'!$C$8)))</x:f>
        <x:v>8.99901224759332</x:v>
      </x:c>
      <x:c r="G570" s="8" t="n">
        <x:f>100*'Weights and method'!$B$9*MAX(0,MIN(1,(LN(1+'Original 8 pillars'!G570)-'Weights and method'!$C$9)/('Weights and method'!$D$9-'Weights and method'!$C$9)))</x:f>
        <x:v>3.78453604254935</x:v>
      </x:c>
      <x:c r="H570" s="8" t="n">
        <x:f>100*'Weights and method'!$B$10*MAX(0,MIN(1,(LN(1+'Original 8 pillars'!H570)-'Weights and method'!$C$10)/('Weights and method'!$D$10-'Weights and method'!$C$10)))</x:f>
        <x:v>0</x:v>
      </x:c>
      <x:c r="I570" s="8" t="n">
        <x:f>100*'Weights and method'!$B$11*MAX(0,MIN(1,(LN(1+'Original 8 pillars'!I570)-'Weights and method'!$C$11)/('Weights and method'!$D$11-'Weights and method'!$C$11)))</x:f>
        <x:v>7.18072691255613</x:v>
      </x:c>
      <x:c r="J570" s="8" t="n">
        <x:f>100*'Weights and method'!$B$12*MAX(0,MIN(1,(LN(1+'Original 8 pillars'!J570)-'Weights and method'!$C$12)/('Weights and method'!$D$12-'Weights and method'!$C$12)))</x:f>
        <x:v>3.3295578425513055</x:v>
      </x:c>
      <x:c r="K570" s="8" t="n">
        <x:f>SUM(C570:J570)</x:f>
        <x:v>36.080478156471166</x:v>
      </x:c>
    </x:row>
    <x:row r="571">
      <x:c r="A571" s="2" t="str">
        <x:f>'Original 8 pillars'!A571</x:f>
        <x:v>Burkina-Faso</x:v>
      </x:c>
      <x:c r="B571" s="2" t="str">
        <x:f>'Original 8 pillars'!B571</x:f>
        <x:v>2015-03</x:v>
      </x:c>
      <x:c r="C571" s="8" t="n">
        <x:f>100*'Weights and method'!$B$5*MAX(0,MIN(1,(LN(1+'Original 8 pillars'!C571)-'Weights and method'!$C$5)/('Weights and method'!$D$5-'Weights and method'!$C$5)))</x:f>
        <x:v>5.971294495983343</x:v>
      </x:c>
      <x:c r="D571" s="8" t="n">
        <x:f>100*'Weights and method'!$B$6*MAX(0,MIN(1,(LN(1+'Original 8 pillars'!D571)-'Weights and method'!$C$6)/('Weights and method'!$D$6-'Weights and method'!$C$6)))</x:f>
        <x:v>2.228227575187938</x:v>
      </x:c>
      <x:c r="E571" s="8" t="n">
        <x:f>100*'Weights and method'!$B$7*MAX(0,MIN(1,(LN(1+'Original 8 pillars'!E571)-'Weights and method'!$C$7)/('Weights and method'!$D$7-'Weights and method'!$C$7)))</x:f>
        <x:v>7.945197676052812</x:v>
      </x:c>
      <x:c r="F571" s="8" t="n">
        <x:f>100*'Weights and method'!$B$8*MAX(0,MIN(1,(LN(1+'Original 8 pillars'!F571)-'Weights and method'!$C$8)/('Weights and method'!$D$8-'Weights and method'!$C$8)))</x:f>
        <x:v>8.409710947719148</x:v>
      </x:c>
      <x:c r="G571" s="8" t="n">
        <x:f>100*'Weights and method'!$B$9*MAX(0,MIN(1,(LN(1+'Original 8 pillars'!G571)-'Weights and method'!$C$9)/('Weights and method'!$D$9-'Weights and method'!$C$9)))</x:f>
        <x:v>2.836034602540657</x:v>
      </x:c>
      <x:c r="H571" s="8" t="n">
        <x:f>100*'Weights and method'!$B$10*MAX(0,MIN(1,(LN(1+'Original 8 pillars'!H571)-'Weights and method'!$C$10)/('Weights and method'!$D$10-'Weights and method'!$C$10)))</x:f>
        <x:v>0</x:v>
      </x:c>
      <x:c r="I571" s="8" t="n">
        <x:f>100*'Weights and method'!$B$11*MAX(0,MIN(1,(LN(1+'Original 8 pillars'!I571)-'Weights and method'!$C$11)/('Weights and method'!$D$11-'Weights and method'!$C$11)))</x:f>
        <x:v>6.544825093197098</x:v>
      </x:c>
      <x:c r="J571" s="8" t="n">
        <x:f>100*'Weights and method'!$B$12*MAX(0,MIN(1,(LN(1+'Original 8 pillars'!J571)-'Weights and method'!$C$12)/('Weights and method'!$D$12-'Weights and method'!$C$12)))</x:f>
        <x:v>5.065781813294801</x:v>
      </x:c>
      <x:c r="K571" s="8" t="n">
        <x:f>SUM(C571:J571)</x:f>
        <x:v>39.001072203975795</x:v>
      </x:c>
    </x:row>
    <x:row r="572">
      <x:c r="A572" s="2" t="str">
        <x:f>'Original 8 pillars'!A572</x:f>
        <x:v>Burkina-Faso</x:v>
      </x:c>
      <x:c r="B572" s="2" t="str">
        <x:f>'Original 8 pillars'!B572</x:f>
        <x:v>2015-04</x:v>
      </x:c>
      <x:c r="C572" s="8" t="n">
        <x:f>100*'Weights and method'!$B$5*MAX(0,MIN(1,(LN(1+'Original 8 pillars'!C572)-'Weights and method'!$C$5)/('Weights and method'!$D$5-'Weights and method'!$C$5)))</x:f>
        <x:v>2.658230142218227</x:v>
      </x:c>
      <x:c r="D572" s="8" t="n">
        <x:f>100*'Weights and method'!$B$6*MAX(0,MIN(1,(LN(1+'Original 8 pillars'!D572)-'Weights and method'!$C$6)/('Weights and method'!$D$6-'Weights and method'!$C$6)))</x:f>
        <x:v>0.48713067183851533</x:v>
      </x:c>
      <x:c r="E572" s="8" t="n">
        <x:f>100*'Weights and method'!$B$7*MAX(0,MIN(1,(LN(1+'Original 8 pillars'!E572)-'Weights and method'!$C$7)/('Weights and method'!$D$7-'Weights and method'!$C$7)))</x:f>
        <x:v>7.526641364836475</x:v>
      </x:c>
      <x:c r="F572" s="8" t="n">
        <x:f>100*'Weights and method'!$B$8*MAX(0,MIN(1,(LN(1+'Original 8 pillars'!F572)-'Weights and method'!$C$8)/('Weights and method'!$D$8-'Weights and method'!$C$8)))</x:f>
        <x:v>8.850639823928928</x:v>
      </x:c>
      <x:c r="G572" s="8" t="n">
        <x:f>100*'Weights and method'!$B$9*MAX(0,MIN(1,(LN(1+'Original 8 pillars'!G572)-'Weights and method'!$C$9)/('Weights and method'!$D$9-'Weights and method'!$C$9)))</x:f>
        <x:v>3.7735450519760128</x:v>
      </x:c>
      <x:c r="H572" s="8" t="n">
        <x:f>100*'Weights and method'!$B$10*MAX(0,MIN(1,(LN(1+'Original 8 pillars'!H572)-'Weights and method'!$C$10)/('Weights and method'!$D$10-'Weights and method'!$C$10)))</x:f>
        <x:v>0</x:v>
      </x:c>
      <x:c r="I572" s="8" t="n">
        <x:f>100*'Weights and method'!$B$11*MAX(0,MIN(1,(LN(1+'Original 8 pillars'!I572)-'Weights and method'!$C$11)/('Weights and method'!$D$11-'Weights and method'!$C$11)))</x:f>
        <x:v>7.047877803229825</x:v>
      </x:c>
      <x:c r="J572" s="8" t="n">
        <x:f>100*'Weights and method'!$B$12*MAX(0,MIN(1,(LN(1+'Original 8 pillars'!J572)-'Weights and method'!$C$12)/('Weights and method'!$D$12-'Weights and method'!$C$12)))</x:f>
        <x:v>2.8045748101164474</x:v>
      </x:c>
      <x:c r="K572" s="8" t="n">
        <x:f>SUM(C572:J572)</x:f>
        <x:v>33.148639668144426</x:v>
      </x:c>
    </x:row>
    <x:row r="573">
      <x:c r="A573" s="2" t="str">
        <x:f>'Original 8 pillars'!A573</x:f>
        <x:v>Burkina-Faso</x:v>
      </x:c>
      <x:c r="B573" s="2" t="str">
        <x:f>'Original 8 pillars'!B573</x:f>
        <x:v>2015-05</x:v>
      </x:c>
      <x:c r="C573" s="8" t="n">
        <x:f>100*'Weights and method'!$B$5*MAX(0,MIN(1,(LN(1+'Original 8 pillars'!C573)-'Weights and method'!$C$5)/('Weights and method'!$D$5-'Weights and method'!$C$5)))</x:f>
        <x:v>4.442750872649281</x:v>
      </x:c>
      <x:c r="D573" s="8" t="n">
        <x:f>100*'Weights and method'!$B$6*MAX(0,MIN(1,(LN(1+'Original 8 pillars'!D573)-'Weights and method'!$C$6)/('Weights and method'!$D$6-'Weights and method'!$C$6)))</x:f>
        <x:v>0.9353504071574748</x:v>
      </x:c>
      <x:c r="E573" s="8" t="n">
        <x:f>100*'Weights and method'!$B$7*MAX(0,MIN(1,(LN(1+'Original 8 pillars'!E573)-'Weights and method'!$C$7)/('Weights and method'!$D$7-'Weights and method'!$C$7)))</x:f>
        <x:v>8.480677301284828</x:v>
      </x:c>
      <x:c r="F573" s="8" t="n">
        <x:f>100*'Weights and method'!$B$8*MAX(0,MIN(1,(LN(1+'Original 8 pillars'!F573)-'Weights and method'!$C$8)/('Weights and method'!$D$8-'Weights and method'!$C$8)))</x:f>
        <x:v>9.67191064488652</x:v>
      </x:c>
      <x:c r="G573" s="8" t="n">
        <x:f>100*'Weights and method'!$B$9*MAX(0,MIN(1,(LN(1+'Original 8 pillars'!G573)-'Weights and method'!$C$9)/('Weights and method'!$D$9-'Weights and method'!$C$9)))</x:f>
        <x:v>3.974696488580465</x:v>
      </x:c>
      <x:c r="H573" s="8" t="n">
        <x:f>100*'Weights and method'!$B$10*MAX(0,MIN(1,(LN(1+'Original 8 pillars'!H573)-'Weights and method'!$C$10)/('Weights and method'!$D$10-'Weights and method'!$C$10)))</x:f>
        <x:v>0</x:v>
      </x:c>
      <x:c r="I573" s="8" t="n">
        <x:f>100*'Weights and method'!$B$11*MAX(0,MIN(1,(LN(1+'Original 8 pillars'!I573)-'Weights and method'!$C$11)/('Weights and method'!$D$11-'Weights and method'!$C$11)))</x:f>
        <x:v>7.075069747091355</x:v>
      </x:c>
      <x:c r="J573" s="8" t="n">
        <x:f>100*'Weights and method'!$B$12*MAX(0,MIN(1,(LN(1+'Original 8 pillars'!J573)-'Weights and method'!$C$12)/('Weights and method'!$D$12-'Weights and method'!$C$12)))</x:f>
        <x:v>2.160183152459901</x:v>
      </x:c>
      <x:c r="K573" s="8" t="n">
        <x:f>SUM(C573:J573)</x:f>
        <x:v>36.74063861410983</x:v>
      </x:c>
    </x:row>
    <x:row r="574">
      <x:c r="A574" s="2" t="str">
        <x:f>'Original 8 pillars'!A574</x:f>
        <x:v>Burkina-Faso</x:v>
      </x:c>
      <x:c r="B574" s="2" t="str">
        <x:f>'Original 8 pillars'!B574</x:f>
        <x:v>2015-06</x:v>
      </x:c>
      <x:c r="C574" s="8" t="n">
        <x:f>100*'Weights and method'!$B$5*MAX(0,MIN(1,(LN(1+'Original 8 pillars'!C574)-'Weights and method'!$C$5)/('Weights and method'!$D$5-'Weights and method'!$C$5)))</x:f>
        <x:v>5.661498610355247</x:v>
      </x:c>
      <x:c r="D574" s="8" t="n">
        <x:f>100*'Weights and method'!$B$6*MAX(0,MIN(1,(LN(1+'Original 8 pillars'!D574)-'Weights and method'!$C$6)/('Weights and method'!$D$6-'Weights and method'!$C$6)))</x:f>
        <x:v>0</x:v>
      </x:c>
      <x:c r="E574" s="8" t="n">
        <x:f>100*'Weights and method'!$B$7*MAX(0,MIN(1,(LN(1+'Original 8 pillars'!E574)-'Weights and method'!$C$7)/('Weights and method'!$D$7-'Weights and method'!$C$7)))</x:f>
        <x:v>8.971302112901055</x:v>
      </x:c>
      <x:c r="F574" s="8" t="n">
        <x:f>100*'Weights and method'!$B$8*MAX(0,MIN(1,(LN(1+'Original 8 pillars'!F574)-'Weights and method'!$C$8)/('Weights and method'!$D$8-'Weights and method'!$C$8)))</x:f>
        <x:v>8.374452809386137</x:v>
      </x:c>
      <x:c r="G574" s="8" t="n">
        <x:f>100*'Weights and method'!$B$9*MAX(0,MIN(1,(LN(1+'Original 8 pillars'!G574)-'Weights and method'!$C$9)/('Weights and method'!$D$9-'Weights and method'!$C$9)))</x:f>
        <x:v>7.4754400763615285</x:v>
      </x:c>
      <x:c r="H574" s="8" t="n">
        <x:f>100*'Weights and method'!$B$10*MAX(0,MIN(1,(LN(1+'Original 8 pillars'!H574)-'Weights and method'!$C$10)/('Weights and method'!$D$10-'Weights and method'!$C$10)))</x:f>
        <x:v>0</x:v>
      </x:c>
      <x:c r="I574" s="8" t="n">
        <x:f>100*'Weights and method'!$B$11*MAX(0,MIN(1,(LN(1+'Original 8 pillars'!I574)-'Weights and method'!$C$11)/('Weights and method'!$D$11-'Weights and method'!$C$11)))</x:f>
        <x:v>7.462246920147587</x:v>
      </x:c>
      <x:c r="J574" s="8" t="n">
        <x:f>100*'Weights and method'!$B$12*MAX(0,MIN(1,(LN(1+'Original 8 pillars'!J574)-'Weights and method'!$C$12)/('Weights and method'!$D$12-'Weights and method'!$C$12)))</x:f>
        <x:v>2.7470904390308624</x:v>
      </x:c>
      <x:c r="K574" s="8" t="n">
        <x:f>SUM(C574:J574)</x:f>
        <x:v>40.692030968182415</x:v>
      </x:c>
    </x:row>
    <x:row r="575">
      <x:c r="A575" s="2" t="str">
        <x:f>'Original 8 pillars'!A575</x:f>
        <x:v>Burkina-Faso</x:v>
      </x:c>
      <x:c r="B575" s="2" t="str">
        <x:f>'Original 8 pillars'!B575</x:f>
        <x:v>2015-07</x:v>
      </x:c>
      <x:c r="C575" s="8" t="n">
        <x:f>100*'Weights and method'!$B$5*MAX(0,MIN(1,(LN(1+'Original 8 pillars'!C575)-'Weights and method'!$C$5)/('Weights and method'!$D$5-'Weights and method'!$C$5)))</x:f>
        <x:v>5.1738067193820045</x:v>
      </x:c>
      <x:c r="D575" s="8" t="n">
        <x:f>100*'Weights and method'!$B$6*MAX(0,MIN(1,(LN(1+'Original 8 pillars'!D575)-'Weights and method'!$C$6)/('Weights and method'!$D$6-'Weights and method'!$C$6)))</x:f>
        <x:v>0.5973539923042037</x:v>
      </x:c>
      <x:c r="E575" s="8" t="n">
        <x:f>100*'Weights and method'!$B$7*MAX(0,MIN(1,(LN(1+'Original 8 pillars'!E575)-'Weights and method'!$C$7)/('Weights and method'!$D$7-'Weights and method'!$C$7)))</x:f>
        <x:v>8.868091418053394</x:v>
      </x:c>
      <x:c r="F575" s="8" t="n">
        <x:f>100*'Weights and method'!$B$8*MAX(0,MIN(1,(LN(1+'Original 8 pillars'!F575)-'Weights and method'!$C$8)/('Weights and method'!$D$8-'Weights and method'!$C$8)))</x:f>
        <x:v>8.45367639883652</x:v>
      </x:c>
      <x:c r="G575" s="8" t="n">
        <x:f>100*'Weights and method'!$B$9*MAX(0,MIN(1,(LN(1+'Original 8 pillars'!G575)-'Weights and method'!$C$9)/('Weights and method'!$D$9-'Weights and method'!$C$9)))</x:f>
        <x:v>4.404642120741797</x:v>
      </x:c>
      <x:c r="H575" s="8" t="n">
        <x:f>100*'Weights and method'!$B$10*MAX(0,MIN(1,(LN(1+'Original 8 pillars'!H575)-'Weights and method'!$C$10)/('Weights and method'!$D$10-'Weights and method'!$C$10)))</x:f>
        <x:v>0</x:v>
      </x:c>
      <x:c r="I575" s="8" t="n">
        <x:f>100*'Weights and method'!$B$11*MAX(0,MIN(1,(LN(1+'Original 8 pillars'!I575)-'Weights and method'!$C$11)/('Weights and method'!$D$11-'Weights and method'!$C$11)))</x:f>
        <x:v>8.619151746859048</x:v>
      </x:c>
      <x:c r="J575" s="8" t="n">
        <x:f>100*'Weights and method'!$B$12*MAX(0,MIN(1,(LN(1+'Original 8 pillars'!J575)-'Weights and method'!$C$12)/('Weights and method'!$D$12-'Weights and method'!$C$12)))</x:f>
        <x:v>3.9961824578898386</x:v>
      </x:c>
      <x:c r="K575" s="8" t="n">
        <x:f>SUM(C575:J575)</x:f>
        <x:v>40.112904854066805</x:v>
      </x:c>
    </x:row>
    <x:row r="576">
      <x:c r="A576" s="2" t="str">
        <x:f>'Original 8 pillars'!A576</x:f>
        <x:v>Burkina-Faso</x:v>
      </x:c>
      <x:c r="B576" s="2" t="str">
        <x:f>'Original 8 pillars'!B576</x:f>
        <x:v>2015-08</x:v>
      </x:c>
      <x:c r="C576" s="8" t="n">
        <x:f>100*'Weights and method'!$B$5*MAX(0,MIN(1,(LN(1+'Original 8 pillars'!C576)-'Weights and method'!$C$5)/('Weights and method'!$D$5-'Weights and method'!$C$5)))</x:f>
        <x:v>1.025252771373639</x:v>
      </x:c>
      <x:c r="D576" s="8" t="n">
        <x:f>100*'Weights and method'!$B$6*MAX(0,MIN(1,(LN(1+'Original 8 pillars'!D576)-'Weights and method'!$C$6)/('Weights and method'!$D$6-'Weights and method'!$C$6)))</x:f>
        <x:v>0.49901518326944333</x:v>
      </x:c>
      <x:c r="E576" s="8" t="n">
        <x:f>100*'Weights and method'!$B$7*MAX(0,MIN(1,(LN(1+'Original 8 pillars'!E576)-'Weights and method'!$C$7)/('Weights and method'!$D$7-'Weights and method'!$C$7)))</x:f>
        <x:v>6.31904828931132</x:v>
      </x:c>
      <x:c r="F576" s="8" t="n">
        <x:f>100*'Weights and method'!$B$8*MAX(0,MIN(1,(LN(1+'Original 8 pillars'!F576)-'Weights and method'!$C$8)/('Weights and method'!$D$8-'Weights and method'!$C$8)))</x:f>
        <x:v>7.339948930422207</x:v>
      </x:c>
      <x:c r="G576" s="8" t="n">
        <x:f>100*'Weights and method'!$B$9*MAX(0,MIN(1,(LN(1+'Original 8 pillars'!G576)-'Weights and method'!$C$9)/('Weights and method'!$D$9-'Weights and method'!$C$9)))</x:f>
        <x:v>1.2377318690892545</x:v>
      </x:c>
      <x:c r="H576" s="8" t="n">
        <x:f>100*'Weights and method'!$B$10*MAX(0,MIN(1,(LN(1+'Original 8 pillars'!H576)-'Weights and method'!$C$10)/('Weights and method'!$D$10-'Weights and method'!$C$10)))</x:f>
        <x:v>0</x:v>
      </x:c>
      <x:c r="I576" s="8" t="n">
        <x:f>100*'Weights and method'!$B$11*MAX(0,MIN(1,(LN(1+'Original 8 pillars'!I576)-'Weights and method'!$C$11)/('Weights and method'!$D$11-'Weights and method'!$C$11)))</x:f>
        <x:v>5.065188297141495</x:v>
      </x:c>
      <x:c r="J576" s="8" t="n">
        <x:f>100*'Weights and method'!$B$12*MAX(0,MIN(1,(LN(1+'Original 8 pillars'!J576)-'Weights and method'!$C$12)/('Weights and method'!$D$12-'Weights and method'!$C$12)))</x:f>
        <x:v>2.179166631392705</x:v>
      </x:c>
      <x:c r="K576" s="8" t="n">
        <x:f>SUM(C576:J576)</x:f>
        <x:v>23.665351972000067</x:v>
      </x:c>
    </x:row>
    <x:row r="577">
      <x:c r="A577" s="2" t="str">
        <x:f>'Original 8 pillars'!A577</x:f>
        <x:v>Burkina-Faso</x:v>
      </x:c>
      <x:c r="B577" s="2" t="str">
        <x:f>'Original 8 pillars'!B577</x:f>
        <x:v>2015-09</x:v>
      </x:c>
      <x:c r="C577" s="8" t="n">
        <x:f>100*'Weights and method'!$B$5*MAX(0,MIN(1,(LN(1+'Original 8 pillars'!C577)-'Weights and method'!$C$5)/('Weights and method'!$D$5-'Weights and method'!$C$5)))</x:f>
        <x:v>2.7465341960379046</x:v>
      </x:c>
      <x:c r="D577" s="8" t="n">
        <x:f>100*'Weights and method'!$B$6*MAX(0,MIN(1,(LN(1+'Original 8 pillars'!D577)-'Weights and method'!$C$6)/('Weights and method'!$D$6-'Weights and method'!$C$6)))</x:f>
        <x:v>0.24594099173522083</x:v>
      </x:c>
      <x:c r="E577" s="8" t="n">
        <x:f>100*'Weights and method'!$B$7*MAX(0,MIN(1,(LN(1+'Original 8 pillars'!E577)-'Weights and method'!$C$7)/('Weights and method'!$D$7-'Weights and method'!$C$7)))</x:f>
        <x:v>7.6835173592662604</x:v>
      </x:c>
      <x:c r="F577" s="8" t="n">
        <x:f>100*'Weights and method'!$B$8*MAX(0,MIN(1,(LN(1+'Original 8 pillars'!F577)-'Weights and method'!$C$8)/('Weights and method'!$D$8-'Weights and method'!$C$8)))</x:f>
        <x:v>7.5476982254212555</x:v>
      </x:c>
      <x:c r="G577" s="8" t="n">
        <x:f>100*'Weights and method'!$B$9*MAX(0,MIN(1,(LN(1+'Original 8 pillars'!G577)-'Weights and method'!$C$9)/('Weights and method'!$D$9-'Weights and method'!$C$9)))</x:f>
        <x:v>5.490443829682641</x:v>
      </x:c>
      <x:c r="H577" s="8" t="n">
        <x:f>100*'Weights and method'!$B$10*MAX(0,MIN(1,(LN(1+'Original 8 pillars'!H577)-'Weights and method'!$C$10)/('Weights and method'!$D$10-'Weights and method'!$C$10)))</x:f>
        <x:v>0</x:v>
      </x:c>
      <x:c r="I577" s="8" t="n">
        <x:f>100*'Weights and method'!$B$11*MAX(0,MIN(1,(LN(1+'Original 8 pillars'!I577)-'Weights and method'!$C$11)/('Weights and method'!$D$11-'Weights and method'!$C$11)))</x:f>
        <x:v>9.012942938224382</x:v>
      </x:c>
      <x:c r="J577" s="8" t="n">
        <x:f>100*'Weights and method'!$B$12*MAX(0,MIN(1,(LN(1+'Original 8 pillars'!J577)-'Weights and method'!$C$12)/('Weights and method'!$D$12-'Weights and method'!$C$12)))</x:f>
        <x:v>1.5239904872471743</x:v>
      </x:c>
      <x:c r="K577" s="8" t="n">
        <x:f>SUM(C577:J577)</x:f>
        <x:v>34.25106802761484</x:v>
      </x:c>
    </x:row>
    <x:row r="578">
      <x:c r="A578" s="2" t="str">
        <x:f>'Original 8 pillars'!A578</x:f>
        <x:v>Burkina-Faso</x:v>
      </x:c>
      <x:c r="B578" s="2" t="str">
        <x:f>'Original 8 pillars'!B578</x:f>
        <x:v>2015-10</x:v>
      </x:c>
      <x:c r="C578" s="8" t="n">
        <x:f>100*'Weights and method'!$B$5*MAX(0,MIN(1,(LN(1+'Original 8 pillars'!C578)-'Weights and method'!$C$5)/('Weights and method'!$D$5-'Weights and method'!$C$5)))</x:f>
        <x:v>3.1885354045330185</x:v>
      </x:c>
      <x:c r="D578" s="8" t="n">
        <x:f>100*'Weights and method'!$B$6*MAX(0,MIN(1,(LN(1+'Original 8 pillars'!D578)-'Weights and method'!$C$6)/('Weights and method'!$D$6-'Weights and method'!$C$6)))</x:f>
        <x:v>0.22113572010764568</x:v>
      </x:c>
      <x:c r="E578" s="8" t="n">
        <x:f>100*'Weights and method'!$B$7*MAX(0,MIN(1,(LN(1+'Original 8 pillars'!E578)-'Weights and method'!$C$7)/('Weights and method'!$D$7-'Weights and method'!$C$7)))</x:f>
        <x:v>7.396704257138177</x:v>
      </x:c>
      <x:c r="F578" s="8" t="n">
        <x:f>100*'Weights and method'!$B$8*MAX(0,MIN(1,(LN(1+'Original 8 pillars'!F578)-'Weights and method'!$C$8)/('Weights and method'!$D$8-'Weights and method'!$C$8)))</x:f>
        <x:v>6.850169252808529</x:v>
      </x:c>
      <x:c r="G578" s="8" t="n">
        <x:f>100*'Weights and method'!$B$9*MAX(0,MIN(1,(LN(1+'Original 8 pillars'!G578)-'Weights and method'!$C$9)/('Weights and method'!$D$9-'Weights and method'!$C$9)))</x:f>
        <x:v>3.60407260268152</x:v>
      </x:c>
      <x:c r="H578" s="8" t="n">
        <x:f>100*'Weights and method'!$B$10*MAX(0,MIN(1,(LN(1+'Original 8 pillars'!H578)-'Weights and method'!$C$10)/('Weights and method'!$D$10-'Weights and method'!$C$10)))</x:f>
        <x:v>0</x:v>
      </x:c>
      <x:c r="I578" s="8" t="n">
        <x:f>100*'Weights and method'!$B$11*MAX(0,MIN(1,(LN(1+'Original 8 pillars'!I578)-'Weights and method'!$C$11)/('Weights and method'!$D$11-'Weights and method'!$C$11)))</x:f>
        <x:v>9.694791508252582</x:v>
      </x:c>
      <x:c r="J578" s="8" t="n">
        <x:f>100*'Weights and method'!$B$12*MAX(0,MIN(1,(LN(1+'Original 8 pillars'!J578)-'Weights and method'!$C$12)/('Weights and method'!$D$12-'Weights and method'!$C$12)))</x:f>
        <x:v>1.6198682327369451</x:v>
      </x:c>
      <x:c r="K578" s="8" t="n">
        <x:f>SUM(C578:J578)</x:f>
        <x:v>32.575276978258415</x:v>
      </x:c>
    </x:row>
    <x:row r="579">
      <x:c r="A579" s="2" t="str">
        <x:f>'Original 8 pillars'!A579</x:f>
        <x:v>Burkina-Faso</x:v>
      </x:c>
      <x:c r="B579" s="2" t="str">
        <x:f>'Original 8 pillars'!B579</x:f>
        <x:v>2015-11</x:v>
      </x:c>
      <x:c r="C579" s="8" t="n">
        <x:f>100*'Weights and method'!$B$5*MAX(0,MIN(1,(LN(1+'Original 8 pillars'!C579)-'Weights and method'!$C$5)/('Weights and method'!$D$5-'Weights and method'!$C$5)))</x:f>
        <x:v>2.652341496479752</x:v>
      </x:c>
      <x:c r="D579" s="8" t="n">
        <x:f>100*'Weights and method'!$B$6*MAX(0,MIN(1,(LN(1+'Original 8 pillars'!D579)-'Weights and method'!$C$6)/('Weights and method'!$D$6-'Weights and method'!$C$6)))</x:f>
        <x:v>2.9952989965629464</x:v>
      </x:c>
      <x:c r="E579" s="8" t="n">
        <x:f>100*'Weights and method'!$B$7*MAX(0,MIN(1,(LN(1+'Original 8 pillars'!E579)-'Weights and method'!$C$7)/('Weights and method'!$D$7-'Weights and method'!$C$7)))</x:f>
        <x:v>7.661086957689268</x:v>
      </x:c>
      <x:c r="F579" s="8" t="n">
        <x:f>100*'Weights and method'!$B$8*MAX(0,MIN(1,(LN(1+'Original 8 pillars'!F579)-'Weights and method'!$C$8)/('Weights and method'!$D$8-'Weights and method'!$C$8)))</x:f>
        <x:v>8.989573041264428</x:v>
      </x:c>
      <x:c r="G579" s="8" t="n">
        <x:f>100*'Weights and method'!$B$9*MAX(0,MIN(1,(LN(1+'Original 8 pillars'!G579)-'Weights and method'!$C$9)/('Weights and method'!$D$9-'Weights and method'!$C$9)))</x:f>
        <x:v>6.4673104989991295</x:v>
      </x:c>
      <x:c r="H579" s="8" t="n">
        <x:f>100*'Weights and method'!$B$10*MAX(0,MIN(1,(LN(1+'Original 8 pillars'!H579)-'Weights and method'!$C$10)/('Weights and method'!$D$10-'Weights and method'!$C$10)))</x:f>
        <x:v>0</x:v>
      </x:c>
      <x:c r="I579" s="8" t="n">
        <x:f>100*'Weights and method'!$B$11*MAX(0,MIN(1,(LN(1+'Original 8 pillars'!I579)-'Weights and method'!$C$11)/('Weights and method'!$D$11-'Weights and method'!$C$11)))</x:f>
        <x:v>9.034525884552172</x:v>
      </x:c>
      <x:c r="J579" s="8" t="n">
        <x:f>100*'Weights and method'!$B$12*MAX(0,MIN(1,(LN(1+'Original 8 pillars'!J579)-'Weights and method'!$C$12)/('Weights and method'!$D$12-'Weights and method'!$C$12)))</x:f>
        <x:v>1.4642452306281561</x:v>
      </x:c>
      <x:c r="K579" s="8" t="n">
        <x:f>SUM(C579:J579)</x:f>
        <x:v>39.26438210617585</x:v>
      </x:c>
    </x:row>
    <x:row r="580">
      <x:c r="A580" s="2" t="str">
        <x:f>'Original 8 pillars'!A580</x:f>
        <x:v>Burkina-Faso</x:v>
      </x:c>
      <x:c r="B580" s="2" t="str">
        <x:f>'Original 8 pillars'!B580</x:f>
        <x:v>2015-12</x:v>
      </x:c>
      <x:c r="C580" s="8" t="n">
        <x:f>100*'Weights and method'!$B$5*MAX(0,MIN(1,(LN(1+'Original 8 pillars'!C580)-'Weights and method'!$C$5)/('Weights and method'!$D$5-'Weights and method'!$C$5)))</x:f>
        <x:v>1.819236785831794</x:v>
      </x:c>
      <x:c r="D580" s="8" t="n">
        <x:f>100*'Weights and method'!$B$6*MAX(0,MIN(1,(LN(1+'Original 8 pillars'!D580)-'Weights and method'!$C$6)/('Weights and method'!$D$6-'Weights and method'!$C$6)))</x:f>
        <x:v>1.530690168873383</x:v>
      </x:c>
      <x:c r="E580" s="8" t="n">
        <x:f>100*'Weights and method'!$B$7*MAX(0,MIN(1,(LN(1+'Original 8 pillars'!E580)-'Weights and method'!$C$7)/('Weights and method'!$D$7-'Weights and method'!$C$7)))</x:f>
        <x:v>8.317363184800264</x:v>
      </x:c>
      <x:c r="F580" s="8" t="n">
        <x:f>100*'Weights and method'!$B$8*MAX(0,MIN(1,(LN(1+'Original 8 pillars'!F580)-'Weights and method'!$C$8)/('Weights and method'!$D$8-'Weights and method'!$C$8)))</x:f>
        <x:v>8.460424236050178</x:v>
      </x:c>
      <x:c r="G580" s="8" t="n">
        <x:f>100*'Weights and method'!$B$9*MAX(0,MIN(1,(LN(1+'Original 8 pillars'!G580)-'Weights and method'!$C$9)/('Weights and method'!$D$9-'Weights and method'!$C$9)))</x:f>
        <x:v>6.068500233919918</x:v>
      </x:c>
      <x:c r="H580" s="8" t="n">
        <x:f>100*'Weights and method'!$B$10*MAX(0,MIN(1,(LN(1+'Original 8 pillars'!H580)-'Weights and method'!$C$10)/('Weights and method'!$D$10-'Weights and method'!$C$10)))</x:f>
        <x:v>0</x:v>
      </x:c>
      <x:c r="I580" s="8" t="n">
        <x:f>100*'Weights and method'!$B$11*MAX(0,MIN(1,(LN(1+'Original 8 pillars'!I580)-'Weights and method'!$C$11)/('Weights and method'!$D$11-'Weights and method'!$C$11)))</x:f>
        <x:v>8.830838286700734</x:v>
      </x:c>
      <x:c r="J580" s="8" t="n">
        <x:f>100*'Weights and method'!$B$12*MAX(0,MIN(1,(LN(1+'Original 8 pillars'!J580)-'Weights and method'!$C$12)/('Weights and method'!$D$12-'Weights and method'!$C$12)))</x:f>
        <x:v>1.566631428608097</x:v>
      </x:c>
      <x:c r="K580" s="8" t="n">
        <x:f>SUM(C580:J580)</x:f>
        <x:v>36.59368432478437</x:v>
      </x:c>
    </x:row>
    <x:row r="581">
      <x:c r="A581" s="2" t="str">
        <x:f>'Original 8 pillars'!A581</x:f>
        <x:v>Burkina-Faso</x:v>
      </x:c>
      <x:c r="B581" s="2" t="str">
        <x:f>'Original 8 pillars'!B581</x:f>
        <x:v>2016-01</x:v>
      </x:c>
      <x:c r="C581" s="8" t="n">
        <x:f>100*'Weights and method'!$B$5*MAX(0,MIN(1,(LN(1+'Original 8 pillars'!C581)-'Weights and method'!$C$5)/('Weights and method'!$D$5-'Weights and method'!$C$5)))</x:f>
        <x:v>2.8950366847610947</x:v>
      </x:c>
      <x:c r="D581" s="8" t="n">
        <x:f>100*'Weights and method'!$B$6*MAX(0,MIN(1,(LN(1+'Original 8 pillars'!D581)-'Weights and method'!$C$6)/('Weights and method'!$D$6-'Weights and method'!$C$6)))</x:f>
        <x:v>1.3578423858566844</x:v>
      </x:c>
      <x:c r="E581" s="8" t="n">
        <x:f>100*'Weights and method'!$B$7*MAX(0,MIN(1,(LN(1+'Original 8 pillars'!E581)-'Weights and method'!$C$7)/('Weights and method'!$D$7-'Weights and method'!$C$7)))</x:f>
        <x:v>8.313498966587739</x:v>
      </x:c>
      <x:c r="F581" s="8" t="n">
        <x:f>100*'Weights and method'!$B$8*MAX(0,MIN(1,(LN(1+'Original 8 pillars'!F581)-'Weights and method'!$C$8)/('Weights and method'!$D$8-'Weights and method'!$C$8)))</x:f>
        <x:v>7.586457180349623</x:v>
      </x:c>
      <x:c r="G581" s="8" t="n">
        <x:f>100*'Weights and method'!$B$9*MAX(0,MIN(1,(LN(1+'Original 8 pillars'!G581)-'Weights and method'!$C$9)/('Weights and method'!$D$9-'Weights and method'!$C$9)))</x:f>
        <x:v>4.404990839797418</x:v>
      </x:c>
      <x:c r="H581" s="8" t="n">
        <x:f>100*'Weights and method'!$B$10*MAX(0,MIN(1,(LN(1+'Original 8 pillars'!H581)-'Weights and method'!$C$10)/('Weights and method'!$D$10-'Weights and method'!$C$10)))</x:f>
        <x:v>0</x:v>
      </x:c>
      <x:c r="I581" s="8" t="n">
        <x:f>100*'Weights and method'!$B$11*MAX(0,MIN(1,(LN(1+'Original 8 pillars'!I581)-'Weights and method'!$C$11)/('Weights and method'!$D$11-'Weights and method'!$C$11)))</x:f>
        <x:v>8.310217212222636</x:v>
      </x:c>
      <x:c r="J581" s="8" t="n">
        <x:f>100*'Weights and method'!$B$12*MAX(0,MIN(1,(LN(1+'Original 8 pillars'!J581)-'Weights and method'!$C$12)/('Weights and method'!$D$12-'Weights and method'!$C$12)))</x:f>
        <x:v>1.3264802143390146</x:v>
      </x:c>
      <x:c r="K581" s="8" t="n">
        <x:f>SUM(C581:J581)</x:f>
        <x:v>34.19452348391421</x:v>
      </x:c>
    </x:row>
    <x:row r="582">
      <x:c r="A582" s="2" t="str">
        <x:f>'Original 8 pillars'!A582</x:f>
        <x:v>Burkina-Faso</x:v>
      </x:c>
      <x:c r="B582" s="2" t="str">
        <x:f>'Original 8 pillars'!B582</x:f>
        <x:v>2016-02</x:v>
      </x:c>
      <x:c r="C582" s="8" t="n">
        <x:f>100*'Weights and method'!$B$5*MAX(0,MIN(1,(LN(1+'Original 8 pillars'!C582)-'Weights and method'!$C$5)/('Weights and method'!$D$5-'Weights and method'!$C$5)))</x:f>
        <x:v>4.674383181678179</x:v>
      </x:c>
      <x:c r="D582" s="8" t="n">
        <x:f>100*'Weights and method'!$B$6*MAX(0,MIN(1,(LN(1+'Original 8 pillars'!D582)-'Weights and method'!$C$6)/('Weights and method'!$D$6-'Weights and method'!$C$6)))</x:f>
        <x:v>1.7083720450759174</x:v>
      </x:c>
      <x:c r="E582" s="8" t="n">
        <x:f>100*'Weights and method'!$B$7*MAX(0,MIN(1,(LN(1+'Original 8 pillars'!E582)-'Weights and method'!$C$7)/('Weights and method'!$D$7-'Weights and method'!$C$7)))</x:f>
        <x:v>8.269394952019391</x:v>
      </x:c>
      <x:c r="F582" s="8" t="n">
        <x:f>100*'Weights and method'!$B$8*MAX(0,MIN(1,(LN(1+'Original 8 pillars'!F582)-'Weights and method'!$C$8)/('Weights and method'!$D$8-'Weights and method'!$C$8)))</x:f>
        <x:v>8.913306347470584</x:v>
      </x:c>
      <x:c r="G582" s="8" t="n">
        <x:f>100*'Weights and method'!$B$9*MAX(0,MIN(1,(LN(1+'Original 8 pillars'!G582)-'Weights and method'!$C$9)/('Weights and method'!$D$9-'Weights and method'!$C$9)))</x:f>
        <x:v>5.161865596561478</x:v>
      </x:c>
      <x:c r="H582" s="8" t="n">
        <x:f>100*'Weights and method'!$B$10*MAX(0,MIN(1,(LN(1+'Original 8 pillars'!H582)-'Weights and method'!$C$10)/('Weights and method'!$D$10-'Weights and method'!$C$10)))</x:f>
        <x:v>0</x:v>
      </x:c>
      <x:c r="I582" s="8" t="n">
        <x:f>100*'Weights and method'!$B$11*MAX(0,MIN(1,(LN(1+'Original 8 pillars'!I582)-'Weights and method'!$C$11)/('Weights and method'!$D$11-'Weights and method'!$C$11)))</x:f>
        <x:v>8.779922194056017</x:v>
      </x:c>
      <x:c r="J582" s="8" t="n">
        <x:f>100*'Weights and method'!$B$12*MAX(0,MIN(1,(LN(1+'Original 8 pillars'!J582)-'Weights and method'!$C$12)/('Weights and method'!$D$12-'Weights and method'!$C$12)))</x:f>
        <x:v>3.4213818168674073</x:v>
      </x:c>
      <x:c r="K582" s="8" t="n">
        <x:f>SUM(C582:J582)</x:f>
        <x:v>40.92862613372897</x:v>
      </x:c>
    </x:row>
    <x:row r="583">
      <x:c r="A583" s="2" t="str">
        <x:f>'Original 8 pillars'!A583</x:f>
        <x:v>Burkina-Faso</x:v>
      </x:c>
      <x:c r="B583" s="2" t="str">
        <x:f>'Original 8 pillars'!B583</x:f>
        <x:v>2016-03</x:v>
      </x:c>
      <x:c r="C583" s="8" t="n">
        <x:f>100*'Weights and method'!$B$5*MAX(0,MIN(1,(LN(1+'Original 8 pillars'!C583)-'Weights and method'!$C$5)/('Weights and method'!$D$5-'Weights and method'!$C$5)))</x:f>
        <x:v>4.495810492940133</x:v>
      </x:c>
      <x:c r="D583" s="8" t="n">
        <x:f>100*'Weights and method'!$B$6*MAX(0,MIN(1,(LN(1+'Original 8 pillars'!D583)-'Weights and method'!$C$6)/('Weights and method'!$D$6-'Weights and method'!$C$6)))</x:f>
        <x:v>1.0609754188736427</x:v>
      </x:c>
      <x:c r="E583" s="8" t="n">
        <x:f>100*'Weights and method'!$B$7*MAX(0,MIN(1,(LN(1+'Original 8 pillars'!E583)-'Weights and method'!$C$7)/('Weights and method'!$D$7-'Weights and method'!$C$7)))</x:f>
        <x:v>8.247402539176717</x:v>
      </x:c>
      <x:c r="F583" s="8" t="n">
        <x:f>100*'Weights and method'!$B$8*MAX(0,MIN(1,(LN(1+'Original 8 pillars'!F583)-'Weights and method'!$C$8)/('Weights and method'!$D$8-'Weights and method'!$C$8)))</x:f>
        <x:v>7.878743238019408</x:v>
      </x:c>
      <x:c r="G583" s="8" t="n">
        <x:f>100*'Weights and method'!$B$9*MAX(0,MIN(1,(LN(1+'Original 8 pillars'!G583)-'Weights and method'!$C$9)/('Weights and method'!$D$9-'Weights and method'!$C$9)))</x:f>
        <x:v>6.945498123173198</x:v>
      </x:c>
      <x:c r="H583" s="8" t="n">
        <x:f>100*'Weights and method'!$B$10*MAX(0,MIN(1,(LN(1+'Original 8 pillars'!H583)-'Weights and method'!$C$10)/('Weights and method'!$D$10-'Weights and method'!$C$10)))</x:f>
        <x:v>0</x:v>
      </x:c>
      <x:c r="I583" s="8" t="n">
        <x:f>100*'Weights and method'!$B$11*MAX(0,MIN(1,(LN(1+'Original 8 pillars'!I583)-'Weights and method'!$C$11)/('Weights and method'!$D$11-'Weights and method'!$C$11)))</x:f>
        <x:v>7.718781906125267</x:v>
      </x:c>
      <x:c r="J583" s="8" t="n">
        <x:f>100*'Weights and method'!$B$12*MAX(0,MIN(1,(LN(1+'Original 8 pillars'!J583)-'Weights and method'!$C$12)/('Weights and method'!$D$12-'Weights and method'!$C$12)))</x:f>
        <x:v>3.7244352889627566</x:v>
      </x:c>
      <x:c r="K583" s="8" t="n">
        <x:f>SUM(C583:J583)</x:f>
        <x:v>40.071647007271125</x:v>
      </x:c>
    </x:row>
    <x:row r="584">
      <x:c r="A584" s="2" t="str">
        <x:f>'Original 8 pillars'!A584</x:f>
        <x:v>Burkina-Faso</x:v>
      </x:c>
      <x:c r="B584" s="2" t="str">
        <x:f>'Original 8 pillars'!B584</x:f>
        <x:v>2016-04</x:v>
      </x:c>
      <x:c r="C584" s="8" t="n">
        <x:f>100*'Weights and method'!$B$5*MAX(0,MIN(1,(LN(1+'Original 8 pillars'!C584)-'Weights and method'!$C$5)/('Weights and method'!$D$5-'Weights and method'!$C$5)))</x:f>
        <x:v>4.776462951595044</x:v>
      </x:c>
      <x:c r="D584" s="8" t="n">
        <x:f>100*'Weights and method'!$B$6*MAX(0,MIN(1,(LN(1+'Original 8 pillars'!D584)-'Weights and method'!$C$6)/('Weights and method'!$D$6-'Weights and method'!$C$6)))</x:f>
        <x:v>2.4441491050423862</x:v>
      </x:c>
      <x:c r="E584" s="8" t="n">
        <x:f>100*'Weights and method'!$B$7*MAX(0,MIN(1,(LN(1+'Original 8 pillars'!E584)-'Weights and method'!$C$7)/('Weights and method'!$D$7-'Weights and method'!$C$7)))</x:f>
        <x:v>9.446160992108476</x:v>
      </x:c>
      <x:c r="F584" s="8" t="n">
        <x:f>100*'Weights and method'!$B$8*MAX(0,MIN(1,(LN(1+'Original 8 pillars'!F584)-'Weights and method'!$C$8)/('Weights and method'!$D$8-'Weights and method'!$C$8)))</x:f>
        <x:v>8.452746328096971</x:v>
      </x:c>
      <x:c r="G584" s="8" t="n">
        <x:f>100*'Weights and method'!$B$9*MAX(0,MIN(1,(LN(1+'Original 8 pillars'!G584)-'Weights and method'!$C$9)/('Weights and method'!$D$9-'Weights and method'!$C$9)))</x:f>
        <x:v>6.126893542389003</x:v>
      </x:c>
      <x:c r="H584" s="8" t="n">
        <x:f>100*'Weights and method'!$B$10*MAX(0,MIN(1,(LN(1+'Original 8 pillars'!H584)-'Weights and method'!$C$10)/('Weights and method'!$D$10-'Weights and method'!$C$10)))</x:f>
        <x:v>0</x:v>
      </x:c>
      <x:c r="I584" s="8" t="n">
        <x:f>100*'Weights and method'!$B$11*MAX(0,MIN(1,(LN(1+'Original 8 pillars'!I584)-'Weights and method'!$C$11)/('Weights and method'!$D$11-'Weights and method'!$C$11)))</x:f>
        <x:v>7.741929344315737</x:v>
      </x:c>
      <x:c r="J584" s="8" t="n">
        <x:f>100*'Weights and method'!$B$12*MAX(0,MIN(1,(LN(1+'Original 8 pillars'!J584)-'Weights and method'!$C$12)/('Weights and method'!$D$12-'Weights and method'!$C$12)))</x:f>
        <x:v>2.0093243035846786</x:v>
      </x:c>
      <x:c r="K584" s="8" t="n">
        <x:f>SUM(C584:J584)</x:f>
        <x:v>40.99766656713229</x:v>
      </x:c>
    </x:row>
    <x:row r="585">
      <x:c r="A585" s="2" t="str">
        <x:f>'Original 8 pillars'!A585</x:f>
        <x:v>Burkina-Faso</x:v>
      </x:c>
      <x:c r="B585" s="2" t="str">
        <x:f>'Original 8 pillars'!B585</x:f>
        <x:v>2016-05</x:v>
      </x:c>
      <x:c r="C585" s="8" t="n">
        <x:f>100*'Weights and method'!$B$5*MAX(0,MIN(1,(LN(1+'Original 8 pillars'!C585)-'Weights and method'!$C$5)/('Weights and method'!$D$5-'Weights and method'!$C$5)))</x:f>
        <x:v>6.935008298075949</x:v>
      </x:c>
      <x:c r="D585" s="8" t="n">
        <x:f>100*'Weights and method'!$B$6*MAX(0,MIN(1,(LN(1+'Original 8 pillars'!D585)-'Weights and method'!$C$6)/('Weights and method'!$D$6-'Weights and method'!$C$6)))</x:f>
        <x:v>1.8028895356180685</x:v>
      </x:c>
      <x:c r="E585" s="8" t="n">
        <x:f>100*'Weights and method'!$B$7*MAX(0,MIN(1,(LN(1+'Original 8 pillars'!E585)-'Weights and method'!$C$7)/('Weights and method'!$D$7-'Weights and method'!$C$7)))</x:f>
        <x:v>9.049898774380777</x:v>
      </x:c>
      <x:c r="F585" s="8" t="n">
        <x:f>100*'Weights and method'!$B$8*MAX(0,MIN(1,(LN(1+'Original 8 pillars'!F585)-'Weights and method'!$C$8)/('Weights and method'!$D$8-'Weights and method'!$C$8)))</x:f>
        <x:v>8.533439972092621</x:v>
      </x:c>
      <x:c r="G585" s="8" t="n">
        <x:f>100*'Weights and method'!$B$9*MAX(0,MIN(1,(LN(1+'Original 8 pillars'!G585)-'Weights and method'!$C$9)/('Weights and method'!$D$9-'Weights and method'!$C$9)))</x:f>
        <x:v>5.409900918478889</x:v>
      </x:c>
      <x:c r="H585" s="8" t="n">
        <x:f>100*'Weights and method'!$B$10*MAX(0,MIN(1,(LN(1+'Original 8 pillars'!H585)-'Weights and method'!$C$10)/('Weights and method'!$D$10-'Weights and method'!$C$10)))</x:f>
        <x:v>0</x:v>
      </x:c>
      <x:c r="I585" s="8" t="n">
        <x:f>100*'Weights and method'!$B$11*MAX(0,MIN(1,(LN(1+'Original 8 pillars'!I585)-'Weights and method'!$C$11)/('Weights and method'!$D$11-'Weights and method'!$C$11)))</x:f>
        <x:v>8.452321460228685</x:v>
      </x:c>
      <x:c r="J585" s="8" t="n">
        <x:f>100*'Weights and method'!$B$12*MAX(0,MIN(1,(LN(1+'Original 8 pillars'!J585)-'Weights and method'!$C$12)/('Weights and method'!$D$12-'Weights and method'!$C$12)))</x:f>
        <x:v>1.995096001429448</x:v>
      </x:c>
      <x:c r="K585" s="8" t="n">
        <x:f>SUM(C585:J585)</x:f>
        <x:v>42.17855496030444</x:v>
      </x:c>
    </x:row>
    <x:row r="586">
      <x:c r="A586" s="2" t="str">
        <x:f>'Original 8 pillars'!A586</x:f>
        <x:v>Burkina-Faso</x:v>
      </x:c>
      <x:c r="B586" s="2" t="str">
        <x:f>'Original 8 pillars'!B586</x:f>
        <x:v>2016-06</x:v>
      </x:c>
      <x:c r="C586" s="8" t="n">
        <x:f>100*'Weights and method'!$B$5*MAX(0,MIN(1,(LN(1+'Original 8 pillars'!C586)-'Weights and method'!$C$5)/('Weights and method'!$D$5-'Weights and method'!$C$5)))</x:f>
        <x:v>4.939759444328202</x:v>
      </x:c>
      <x:c r="D586" s="8" t="n">
        <x:f>100*'Weights and method'!$B$6*MAX(0,MIN(1,(LN(1+'Original 8 pillars'!D586)-'Weights and method'!$C$6)/('Weights and method'!$D$6-'Weights and method'!$C$6)))</x:f>
        <x:v>1.2128936314066538</x:v>
      </x:c>
      <x:c r="E586" s="8" t="n">
        <x:f>100*'Weights and method'!$B$7*MAX(0,MIN(1,(LN(1+'Original 8 pillars'!E586)-'Weights and method'!$C$7)/('Weights and method'!$D$7-'Weights and method'!$C$7)))</x:f>
        <x:v>8.264381285030124</x:v>
      </x:c>
      <x:c r="F586" s="8" t="n">
        <x:f>100*'Weights and method'!$B$8*MAX(0,MIN(1,(LN(1+'Original 8 pillars'!F586)-'Weights and method'!$C$8)/('Weights and method'!$D$8-'Weights and method'!$C$8)))</x:f>
        <x:v>9.35183083836401</x:v>
      </x:c>
      <x:c r="G586" s="8" t="n">
        <x:f>100*'Weights and method'!$B$9*MAX(0,MIN(1,(LN(1+'Original 8 pillars'!G586)-'Weights and method'!$C$9)/('Weights and method'!$D$9-'Weights and method'!$C$9)))</x:f>
        <x:v>5.33445114132643</x:v>
      </x:c>
      <x:c r="H586" s="8" t="n">
        <x:f>100*'Weights and method'!$B$10*MAX(0,MIN(1,(LN(1+'Original 8 pillars'!H586)-'Weights and method'!$C$10)/('Weights and method'!$D$10-'Weights and method'!$C$10)))</x:f>
        <x:v>0</x:v>
      </x:c>
      <x:c r="I586" s="8" t="n">
        <x:f>100*'Weights and method'!$B$11*MAX(0,MIN(1,(LN(1+'Original 8 pillars'!I586)-'Weights and method'!$C$11)/('Weights and method'!$D$11-'Weights and method'!$C$11)))</x:f>
        <x:v>8.504422102129617</x:v>
      </x:c>
      <x:c r="J586" s="8" t="n">
        <x:f>100*'Weights and method'!$B$12*MAX(0,MIN(1,(LN(1+'Original 8 pillars'!J586)-'Weights and method'!$C$12)/('Weights and method'!$D$12-'Weights and method'!$C$12)))</x:f>
        <x:v>2.355225077232604</x:v>
      </x:c>
      <x:c r="K586" s="8" t="n">
        <x:f>SUM(C586:J586)</x:f>
        <x:v>39.962963519817635</x:v>
      </x:c>
    </x:row>
    <x:row r="587">
      <x:c r="A587" s="2" t="str">
        <x:f>'Original 8 pillars'!A587</x:f>
        <x:v>Burkina-Faso</x:v>
      </x:c>
      <x:c r="B587" s="2" t="str">
        <x:f>'Original 8 pillars'!B587</x:f>
        <x:v>2016-07</x:v>
      </x:c>
      <x:c r="C587" s="8" t="n">
        <x:f>100*'Weights and method'!$B$5*MAX(0,MIN(1,(LN(1+'Original 8 pillars'!C587)-'Weights and method'!$C$5)/('Weights and method'!$D$5-'Weights and method'!$C$5)))</x:f>
        <x:v>3.4012151596046687</x:v>
      </x:c>
      <x:c r="D587" s="8" t="n">
        <x:f>100*'Weights and method'!$B$6*MAX(0,MIN(1,(LN(1+'Original 8 pillars'!D587)-'Weights and method'!$C$6)/('Weights and method'!$D$6-'Weights and method'!$C$6)))</x:f>
        <x:v>1.8988488454166241</x:v>
      </x:c>
      <x:c r="E587" s="8" t="n">
        <x:f>100*'Weights and method'!$B$7*MAX(0,MIN(1,(LN(1+'Original 8 pillars'!E587)-'Weights and method'!$C$7)/('Weights and method'!$D$7-'Weights and method'!$C$7)))</x:f>
        <x:v>8.658462753070093</x:v>
      </x:c>
      <x:c r="F587" s="8" t="n">
        <x:f>100*'Weights and method'!$B$8*MAX(0,MIN(1,(LN(1+'Original 8 pillars'!F587)-'Weights and method'!$C$8)/('Weights and method'!$D$8-'Weights and method'!$C$8)))</x:f>
        <x:v>8.672699241817494</x:v>
      </x:c>
      <x:c r="G587" s="8" t="n">
        <x:f>100*'Weights and method'!$B$9*MAX(0,MIN(1,(LN(1+'Original 8 pillars'!G587)-'Weights and method'!$C$9)/('Weights and method'!$D$9-'Weights and method'!$C$9)))</x:f>
        <x:v>6.375173844711781</x:v>
      </x:c>
      <x:c r="H587" s="8" t="n">
        <x:f>100*'Weights and method'!$B$10*MAX(0,MIN(1,(LN(1+'Original 8 pillars'!H587)-'Weights and method'!$C$10)/('Weights and method'!$D$10-'Weights and method'!$C$10)))</x:f>
        <x:v>0</x:v>
      </x:c>
      <x:c r="I587" s="8" t="n">
        <x:f>100*'Weights and method'!$B$11*MAX(0,MIN(1,(LN(1+'Original 8 pillars'!I587)-'Weights and method'!$C$11)/('Weights and method'!$D$11-'Weights and method'!$C$11)))</x:f>
        <x:v>7.683903982496904</x:v>
      </x:c>
      <x:c r="J587" s="8" t="n">
        <x:f>100*'Weights and method'!$B$12*MAX(0,MIN(1,(LN(1+'Original 8 pillars'!J587)-'Weights and method'!$C$12)/('Weights and method'!$D$12-'Weights and method'!$C$12)))</x:f>
        <x:v>3.6786214932533965</x:v>
      </x:c>
      <x:c r="K587" s="8" t="n">
        <x:f>SUM(C587:J587)</x:f>
        <x:v>40.368925320370955</x:v>
      </x:c>
    </x:row>
    <x:row r="588">
      <x:c r="A588" s="2" t="str">
        <x:f>'Original 8 pillars'!A588</x:f>
        <x:v>Burkina-Faso</x:v>
      </x:c>
      <x:c r="B588" s="2" t="str">
        <x:f>'Original 8 pillars'!B588</x:f>
        <x:v>2016-08</x:v>
      </x:c>
      <x:c r="C588" s="8" t="n">
        <x:f>100*'Weights and method'!$B$5*MAX(0,MIN(1,(LN(1+'Original 8 pillars'!C588)-'Weights and method'!$C$5)/('Weights and method'!$D$5-'Weights and method'!$C$5)))</x:f>
        <x:v>2.914413323350649</x:v>
      </x:c>
      <x:c r="D588" s="8" t="n">
        <x:f>100*'Weights and method'!$B$6*MAX(0,MIN(1,(LN(1+'Original 8 pillars'!D588)-'Weights and method'!$C$6)/('Weights and method'!$D$6-'Weights and method'!$C$6)))</x:f>
        <x:v>0.283842794962683</x:v>
      </x:c>
      <x:c r="E588" s="8" t="n">
        <x:f>100*'Weights and method'!$B$7*MAX(0,MIN(1,(LN(1+'Original 8 pillars'!E588)-'Weights and method'!$C$7)/('Weights and method'!$D$7-'Weights and method'!$C$7)))</x:f>
        <x:v>9.807096647000803</x:v>
      </x:c>
      <x:c r="F588" s="8" t="n">
        <x:f>100*'Weights and method'!$B$8*MAX(0,MIN(1,(LN(1+'Original 8 pillars'!F588)-'Weights and method'!$C$8)/('Weights and method'!$D$8-'Weights and method'!$C$8)))</x:f>
        <x:v>7.321121574854391</x:v>
      </x:c>
      <x:c r="G588" s="8" t="n">
        <x:f>100*'Weights and method'!$B$9*MAX(0,MIN(1,(LN(1+'Original 8 pillars'!G588)-'Weights and method'!$C$9)/('Weights and method'!$D$9-'Weights and method'!$C$9)))</x:f>
        <x:v>4.212415072828193</x:v>
      </x:c>
      <x:c r="H588" s="8" t="n">
        <x:f>100*'Weights and method'!$B$10*MAX(0,MIN(1,(LN(1+'Original 8 pillars'!H588)-'Weights and method'!$C$10)/('Weights and method'!$D$10-'Weights and method'!$C$10)))</x:f>
        <x:v>0</x:v>
      </x:c>
      <x:c r="I588" s="8" t="n">
        <x:f>100*'Weights and method'!$B$11*MAX(0,MIN(1,(LN(1+'Original 8 pillars'!I588)-'Weights and method'!$C$11)/('Weights and method'!$D$11-'Weights and method'!$C$11)))</x:f>
        <x:v>8.133849211974145</x:v>
      </x:c>
      <x:c r="J588" s="8" t="n">
        <x:f>100*'Weights and method'!$B$12*MAX(0,MIN(1,(LN(1+'Original 8 pillars'!J588)-'Weights and method'!$C$12)/('Weights and method'!$D$12-'Weights and method'!$C$12)))</x:f>
        <x:v>3.216043303733793</x:v>
      </x:c>
      <x:c r="K588" s="8" t="n">
        <x:f>SUM(C588:J588)</x:f>
        <x:v>35.88878192870465</x:v>
      </x:c>
    </x:row>
    <x:row r="589">
      <x:c r="A589" s="2" t="str">
        <x:f>'Original 8 pillars'!A589</x:f>
        <x:v>Burkina-Faso</x:v>
      </x:c>
      <x:c r="B589" s="2" t="str">
        <x:f>'Original 8 pillars'!B589</x:f>
        <x:v>2016-09</x:v>
      </x:c>
      <x:c r="C589" s="8" t="n">
        <x:f>100*'Weights and method'!$B$5*MAX(0,MIN(1,(LN(1+'Original 8 pillars'!C589)-'Weights and method'!$C$5)/('Weights and method'!$D$5-'Weights and method'!$C$5)))</x:f>
        <x:v>4.649160481060143</x:v>
      </x:c>
      <x:c r="D589" s="8" t="n">
        <x:f>100*'Weights and method'!$B$6*MAX(0,MIN(1,(LN(1+'Original 8 pillars'!D589)-'Weights and method'!$C$6)/('Weights and method'!$D$6-'Weights and method'!$C$6)))</x:f>
        <x:v>1.6517107724448696</x:v>
      </x:c>
      <x:c r="E589" s="8" t="n">
        <x:f>100*'Weights and method'!$B$7*MAX(0,MIN(1,(LN(1+'Original 8 pillars'!E589)-'Weights and method'!$C$7)/('Weights and method'!$D$7-'Weights and method'!$C$7)))</x:f>
        <x:v>9.040979292534736</x:v>
      </x:c>
      <x:c r="F589" s="8" t="n">
        <x:f>100*'Weights and method'!$B$8*MAX(0,MIN(1,(LN(1+'Original 8 pillars'!F589)-'Weights and method'!$C$8)/('Weights and method'!$D$8-'Weights and method'!$C$8)))</x:f>
        <x:v>8.17656337029002</x:v>
      </x:c>
      <x:c r="G589" s="8" t="n">
        <x:f>100*'Weights and method'!$B$9*MAX(0,MIN(1,(LN(1+'Original 8 pillars'!G589)-'Weights and method'!$C$9)/('Weights and method'!$D$9-'Weights and method'!$C$9)))</x:f>
        <x:v>5.66512371244947</x:v>
      </x:c>
      <x:c r="H589" s="8" t="n">
        <x:f>100*'Weights and method'!$B$10*MAX(0,MIN(1,(LN(1+'Original 8 pillars'!H589)-'Weights and method'!$C$10)/('Weights and method'!$D$10-'Weights and method'!$C$10)))</x:f>
        <x:v>0</x:v>
      </x:c>
      <x:c r="I589" s="8" t="n">
        <x:f>100*'Weights and method'!$B$11*MAX(0,MIN(1,(LN(1+'Original 8 pillars'!I589)-'Weights and method'!$C$11)/('Weights and method'!$D$11-'Weights and method'!$C$11)))</x:f>
        <x:v>8.711692799331463</x:v>
      </x:c>
      <x:c r="J589" s="8" t="n">
        <x:f>100*'Weights and method'!$B$12*MAX(0,MIN(1,(LN(1+'Original 8 pillars'!J589)-'Weights and method'!$C$12)/('Weights and method'!$D$12-'Weights and method'!$C$12)))</x:f>
        <x:v>3.567494902551401</x:v>
      </x:c>
      <x:c r="K589" s="8" t="n">
        <x:f>SUM(C589:J589)</x:f>
        <x:v>41.46272533066211</x:v>
      </x:c>
    </x:row>
    <x:row r="590">
      <x:c r="A590" s="2" t="str">
        <x:f>'Original 8 pillars'!A590</x:f>
        <x:v>Burkina-Faso</x:v>
      </x:c>
      <x:c r="B590" s="2" t="str">
        <x:f>'Original 8 pillars'!B590</x:f>
        <x:v>2016-10</x:v>
      </x:c>
      <x:c r="C590" s="8" t="n">
        <x:f>100*'Weights and method'!$B$5*MAX(0,MIN(1,(LN(1+'Original 8 pillars'!C590)-'Weights and method'!$C$5)/('Weights and method'!$D$5-'Weights and method'!$C$5)))</x:f>
        <x:v>3.9042420652096625</x:v>
      </x:c>
      <x:c r="D590" s="8" t="n">
        <x:f>100*'Weights and method'!$B$6*MAX(0,MIN(1,(LN(1+'Original 8 pillars'!D590)-'Weights and method'!$C$6)/('Weights and method'!$D$6-'Weights and method'!$C$6)))</x:f>
        <x:v>1.6797299665153107</x:v>
      </x:c>
      <x:c r="E590" s="8" t="n">
        <x:f>100*'Weights and method'!$B$7*MAX(0,MIN(1,(LN(1+'Original 8 pillars'!E590)-'Weights and method'!$C$7)/('Weights and method'!$D$7-'Weights and method'!$C$7)))</x:f>
        <x:v>9.973868345732747</x:v>
      </x:c>
      <x:c r="F590" s="8" t="n">
        <x:f>100*'Weights and method'!$B$8*MAX(0,MIN(1,(LN(1+'Original 8 pillars'!F590)-'Weights and method'!$C$8)/('Weights and method'!$D$8-'Weights and method'!$C$8)))</x:f>
        <x:v>9.621410049368558</x:v>
      </x:c>
      <x:c r="G590" s="8" t="n">
        <x:f>100*'Weights and method'!$B$9*MAX(0,MIN(1,(LN(1+'Original 8 pillars'!G590)-'Weights and method'!$C$9)/('Weights and method'!$D$9-'Weights and method'!$C$9)))</x:f>
        <x:v>3.8159023090629796</x:v>
      </x:c>
      <x:c r="H590" s="8" t="n">
        <x:f>100*'Weights and method'!$B$10*MAX(0,MIN(1,(LN(1+'Original 8 pillars'!H590)-'Weights and method'!$C$10)/('Weights and method'!$D$10-'Weights and method'!$C$10)))</x:f>
        <x:v>1.1431728468476778</x:v>
      </x:c>
      <x:c r="I590" s="8" t="n">
        <x:f>100*'Weights and method'!$B$11*MAX(0,MIN(1,(LN(1+'Original 8 pillars'!I590)-'Weights and method'!$C$11)/('Weights and method'!$D$11-'Weights and method'!$C$11)))</x:f>
        <x:v>8.359572254667738</x:v>
      </x:c>
      <x:c r="J590" s="8" t="n">
        <x:f>100*'Weights and method'!$B$12*MAX(0,MIN(1,(LN(1+'Original 8 pillars'!J590)-'Weights and method'!$C$12)/('Weights and method'!$D$12-'Weights and method'!$C$12)))</x:f>
        <x:v>3.260791923787181</x:v>
      </x:c>
      <x:c r="K590" s="8" t="n">
        <x:f>SUM(C590:J590)</x:f>
        <x:v>41.75868976119185</x:v>
      </x:c>
    </x:row>
    <x:row r="591">
      <x:c r="A591" s="2" t="str">
        <x:f>'Original 8 pillars'!A591</x:f>
        <x:v>Burkina-Faso</x:v>
      </x:c>
      <x:c r="B591" s="2" t="str">
        <x:f>'Original 8 pillars'!B591</x:f>
        <x:v>2016-11</x:v>
      </x:c>
      <x:c r="C591" s="8" t="n">
        <x:f>100*'Weights and method'!$B$5*MAX(0,MIN(1,(LN(1+'Original 8 pillars'!C591)-'Weights and method'!$C$5)/('Weights and method'!$D$5-'Weights and method'!$C$5)))</x:f>
        <x:v>4.350756929433079</x:v>
      </x:c>
      <x:c r="D591" s="8" t="n">
        <x:f>100*'Weights and method'!$B$6*MAX(0,MIN(1,(LN(1+'Original 8 pillars'!D591)-'Weights and method'!$C$6)/('Weights and method'!$D$6-'Weights and method'!$C$6)))</x:f>
        <x:v>1.1743238784780219</x:v>
      </x:c>
      <x:c r="E591" s="8" t="n">
        <x:f>100*'Weights and method'!$B$7*MAX(0,MIN(1,(LN(1+'Original 8 pillars'!E591)-'Weights and method'!$C$7)/('Weights and method'!$D$7-'Weights and method'!$C$7)))</x:f>
        <x:v>7.917135696886229</x:v>
      </x:c>
      <x:c r="F591" s="8" t="n">
        <x:f>100*'Weights and method'!$B$8*MAX(0,MIN(1,(LN(1+'Original 8 pillars'!F591)-'Weights and method'!$C$8)/('Weights and method'!$D$8-'Weights and method'!$C$8)))</x:f>
        <x:v>8.965039393484945</x:v>
      </x:c>
      <x:c r="G591" s="8" t="n">
        <x:f>100*'Weights and method'!$B$9*MAX(0,MIN(1,(LN(1+'Original 8 pillars'!G591)-'Weights and method'!$C$9)/('Weights and method'!$D$9-'Weights and method'!$C$9)))</x:f>
        <x:v>5.906513016444818</x:v>
      </x:c>
      <x:c r="H591" s="8" t="n">
        <x:f>100*'Weights and method'!$B$10*MAX(0,MIN(1,(LN(1+'Original 8 pillars'!H591)-'Weights and method'!$C$10)/('Weights and method'!$D$10-'Weights and method'!$C$10)))</x:f>
        <x:v>1.7072260308476506</x:v>
      </x:c>
      <x:c r="I591" s="8" t="n">
        <x:f>100*'Weights and method'!$B$11*MAX(0,MIN(1,(LN(1+'Original 8 pillars'!I591)-'Weights and method'!$C$11)/('Weights and method'!$D$11-'Weights and method'!$C$11)))</x:f>
        <x:v>7.757271805213648</x:v>
      </x:c>
      <x:c r="J591" s="8" t="n">
        <x:f>100*'Weights and method'!$B$12*MAX(0,MIN(1,(LN(1+'Original 8 pillars'!J591)-'Weights and method'!$C$12)/('Weights and method'!$D$12-'Weights and method'!$C$12)))</x:f>
        <x:v>2.875380951854473</x:v>
      </x:c>
      <x:c r="K591" s="8" t="n">
        <x:f>SUM(C591:J591)</x:f>
        <x:v>40.653647702642864</x:v>
      </x:c>
    </x:row>
    <x:row r="592">
      <x:c r="A592" s="2" t="str">
        <x:f>'Original 8 pillars'!A592</x:f>
        <x:v>Burkina-Faso</x:v>
      </x:c>
      <x:c r="B592" s="2" t="str">
        <x:f>'Original 8 pillars'!B592</x:f>
        <x:v>2016-12</x:v>
      </x:c>
      <x:c r="C592" s="8" t="n">
        <x:f>100*'Weights and method'!$B$5*MAX(0,MIN(1,(LN(1+'Original 8 pillars'!C592)-'Weights and method'!$C$5)/('Weights and method'!$D$5-'Weights and method'!$C$5)))</x:f>
        <x:v>4.6813342275839025</x:v>
      </x:c>
      <x:c r="D592" s="8" t="n">
        <x:f>100*'Weights and method'!$B$6*MAX(0,MIN(1,(LN(1+'Original 8 pillars'!D592)-'Weights and method'!$C$6)/('Weights and method'!$D$6-'Weights and method'!$C$6)))</x:f>
        <x:v>1.0681452933223896</x:v>
      </x:c>
      <x:c r="E592" s="8" t="n">
        <x:f>100*'Weights and method'!$B$7*MAX(0,MIN(1,(LN(1+'Original 8 pillars'!E592)-'Weights and method'!$C$7)/('Weights and method'!$D$7-'Weights and method'!$C$7)))</x:f>
        <x:v>7.649107607305943</x:v>
      </x:c>
      <x:c r="F592" s="8" t="n">
        <x:f>100*'Weights and method'!$B$8*MAX(0,MIN(1,(LN(1+'Original 8 pillars'!F592)-'Weights and method'!$C$8)/('Weights and method'!$D$8-'Weights and method'!$C$8)))</x:f>
        <x:v>8.678441033890111</x:v>
      </x:c>
      <x:c r="G592" s="8" t="n">
        <x:f>100*'Weights and method'!$B$9*MAX(0,MIN(1,(LN(1+'Original 8 pillars'!G592)-'Weights and method'!$C$9)/('Weights and method'!$D$9-'Weights and method'!$C$9)))</x:f>
        <x:v>4.2929023289913415</x:v>
      </x:c>
      <x:c r="H592" s="8" t="n">
        <x:f>100*'Weights and method'!$B$10*MAX(0,MIN(1,(LN(1+'Original 8 pillars'!H592)-'Weights and method'!$C$10)/('Weights and method'!$D$10-'Weights and method'!$C$10)))</x:f>
        <x:v>0</x:v>
      </x:c>
      <x:c r="I592" s="8" t="n">
        <x:f>100*'Weights and method'!$B$11*MAX(0,MIN(1,(LN(1+'Original 8 pillars'!I592)-'Weights and method'!$C$11)/('Weights and method'!$D$11-'Weights and method'!$C$11)))</x:f>
        <x:v>6.924143942603895</x:v>
      </x:c>
      <x:c r="J592" s="8" t="n">
        <x:f>100*'Weights and method'!$B$12*MAX(0,MIN(1,(LN(1+'Original 8 pillars'!J592)-'Weights and method'!$C$12)/('Weights and method'!$D$12-'Weights and method'!$C$12)))</x:f>
        <x:v>2.211384450040454</x:v>
      </x:c>
      <x:c r="K592" s="8" t="n">
        <x:f>SUM(C592:J592)</x:f>
        <x:v>35.50545888373804</x:v>
      </x:c>
    </x:row>
    <x:row r="593">
      <x:c r="A593" s="2" t="str">
        <x:f>'Original 8 pillars'!A593</x:f>
        <x:v>Burkina-Faso</x:v>
      </x:c>
      <x:c r="B593" s="2" t="str">
        <x:f>'Original 8 pillars'!B593</x:f>
        <x:v>2017-01</x:v>
      </x:c>
      <x:c r="C593" s="8" t="n">
        <x:f>100*'Weights and method'!$B$5*MAX(0,MIN(1,(LN(1+'Original 8 pillars'!C593)-'Weights and method'!$C$5)/('Weights and method'!$D$5-'Weights and method'!$C$5)))</x:f>
        <x:v>4.402698506763335</x:v>
      </x:c>
      <x:c r="D593" s="8" t="n">
        <x:f>100*'Weights and method'!$B$6*MAX(0,MIN(1,(LN(1+'Original 8 pillars'!D593)-'Weights and method'!$C$6)/('Weights and method'!$D$6-'Weights and method'!$C$6)))</x:f>
        <x:v>2.0564349883145545</x:v>
      </x:c>
      <x:c r="E593" s="8" t="n">
        <x:f>100*'Weights and method'!$B$7*MAX(0,MIN(1,(LN(1+'Original 8 pillars'!E593)-'Weights and method'!$C$7)/('Weights and method'!$D$7-'Weights and method'!$C$7)))</x:f>
        <x:v>9.334091366190458</x:v>
      </x:c>
      <x:c r="F593" s="8" t="n">
        <x:f>100*'Weights and method'!$B$8*MAX(0,MIN(1,(LN(1+'Original 8 pillars'!F593)-'Weights and method'!$C$8)/('Weights and method'!$D$8-'Weights and method'!$C$8)))</x:f>
        <x:v>9.142603711284051</x:v>
      </x:c>
      <x:c r="G593" s="8" t="n">
        <x:f>100*'Weights and method'!$B$9*MAX(0,MIN(1,(LN(1+'Original 8 pillars'!G593)-'Weights and method'!$C$9)/('Weights and method'!$D$9-'Weights and method'!$C$9)))</x:f>
        <x:v>6.492254544550119</x:v>
      </x:c>
      <x:c r="H593" s="8" t="n">
        <x:f>100*'Weights and method'!$B$10*MAX(0,MIN(1,(LN(1+'Original 8 pillars'!H593)-'Weights and method'!$C$10)/('Weights and method'!$D$10-'Weights and method'!$C$10)))</x:f>
        <x:v>0</x:v>
      </x:c>
      <x:c r="I593" s="8" t="n">
        <x:f>100*'Weights and method'!$B$11*MAX(0,MIN(1,(LN(1+'Original 8 pillars'!I593)-'Weights and method'!$C$11)/('Weights and method'!$D$11-'Weights and method'!$C$11)))</x:f>
        <x:v>7.888127993989538</x:v>
      </x:c>
      <x:c r="J593" s="8" t="n">
        <x:f>100*'Weights and method'!$B$12*MAX(0,MIN(1,(LN(1+'Original 8 pillars'!J593)-'Weights and method'!$C$12)/('Weights and method'!$D$12-'Weights and method'!$C$12)))</x:f>
        <x:v>1.041232760568668</x:v>
      </x:c>
      <x:c r="K593" s="8" t="n">
        <x:f>SUM(C593:J593)</x:f>
        <x:v>40.35744387166072</x:v>
      </x:c>
    </x:row>
    <x:row r="594">
      <x:c r="A594" s="2" t="str">
        <x:f>'Original 8 pillars'!A594</x:f>
        <x:v>Burkina-Faso</x:v>
      </x:c>
      <x:c r="B594" s="2" t="str">
        <x:f>'Original 8 pillars'!B594</x:f>
        <x:v>2017-02</x:v>
      </x:c>
      <x:c r="C594" s="8" t="n">
        <x:f>100*'Weights and method'!$B$5*MAX(0,MIN(1,(LN(1+'Original 8 pillars'!C594)-'Weights and method'!$C$5)/('Weights and method'!$D$5-'Weights and method'!$C$5)))</x:f>
        <x:v>3.9168038445480953</x:v>
      </x:c>
      <x:c r="D594" s="8" t="n">
        <x:f>100*'Weights and method'!$B$6*MAX(0,MIN(1,(LN(1+'Original 8 pillars'!D594)-'Weights and method'!$C$6)/('Weights and method'!$D$6-'Weights and method'!$C$6)))</x:f>
        <x:v>1.2808087607339071</x:v>
      </x:c>
      <x:c r="E594" s="8" t="n">
        <x:f>100*'Weights and method'!$B$7*MAX(0,MIN(1,(LN(1+'Original 8 pillars'!E594)-'Weights and method'!$C$7)/('Weights and method'!$D$7-'Weights and method'!$C$7)))</x:f>
        <x:v>8.843768870051134</x:v>
      </x:c>
      <x:c r="F594" s="8" t="n">
        <x:f>100*'Weights and method'!$B$8*MAX(0,MIN(1,(LN(1+'Original 8 pillars'!F594)-'Weights and method'!$C$8)/('Weights and method'!$D$8-'Weights and method'!$C$8)))</x:f>
        <x:v>8.326372921881394</x:v>
      </x:c>
      <x:c r="G594" s="8" t="n">
        <x:f>100*'Weights and method'!$B$9*MAX(0,MIN(1,(LN(1+'Original 8 pillars'!G594)-'Weights and method'!$C$9)/('Weights and method'!$D$9-'Weights and method'!$C$9)))</x:f>
        <x:v>6.030556905138221</x:v>
      </x:c>
      <x:c r="H594" s="8" t="n">
        <x:f>100*'Weights and method'!$B$10*MAX(0,MIN(1,(LN(1+'Original 8 pillars'!H594)-'Weights and method'!$C$10)/('Weights and method'!$D$10-'Weights and method'!$C$10)))</x:f>
        <x:v>0</x:v>
      </x:c>
      <x:c r="I594" s="8" t="n">
        <x:f>100*'Weights and method'!$B$11*MAX(0,MIN(1,(LN(1+'Original 8 pillars'!I594)-'Weights and method'!$C$11)/('Weights and method'!$D$11-'Weights and method'!$C$11)))</x:f>
        <x:v>6.853076838119432</x:v>
      </x:c>
      <x:c r="J594" s="8" t="n">
        <x:f>100*'Weights and method'!$B$12*MAX(0,MIN(1,(LN(1+'Original 8 pillars'!J594)-'Weights and method'!$C$12)/('Weights and method'!$D$12-'Weights and method'!$C$12)))</x:f>
        <x:v>1.5997995117564816</x:v>
      </x:c>
      <x:c r="K594" s="8" t="n">
        <x:f>SUM(C594:J594)</x:f>
        <x:v>36.85118765222867</x:v>
      </x:c>
    </x:row>
    <x:row r="595">
      <x:c r="A595" s="2" t="str">
        <x:f>'Original 8 pillars'!A595</x:f>
        <x:v>Burkina-Faso</x:v>
      </x:c>
      <x:c r="B595" s="2" t="str">
        <x:f>'Original 8 pillars'!B595</x:f>
        <x:v>2017-03</x:v>
      </x:c>
      <x:c r="C595" s="8" t="n">
        <x:f>100*'Weights and method'!$B$5*MAX(0,MIN(1,(LN(1+'Original 8 pillars'!C595)-'Weights and method'!$C$5)/('Weights and method'!$D$5-'Weights and method'!$C$5)))</x:f>
        <x:v>2.4489540948396864</x:v>
      </x:c>
      <x:c r="D595" s="8" t="n">
        <x:f>100*'Weights and method'!$B$6*MAX(0,MIN(1,(LN(1+'Original 8 pillars'!D595)-'Weights and method'!$C$6)/('Weights and method'!$D$6-'Weights and method'!$C$6)))</x:f>
        <x:v>0.9803069950443717</x:v>
      </x:c>
      <x:c r="E595" s="8" t="n">
        <x:f>100*'Weights and method'!$B$7*MAX(0,MIN(1,(LN(1+'Original 8 pillars'!E595)-'Weights and method'!$C$7)/('Weights and method'!$D$7-'Weights and method'!$C$7)))</x:f>
        <x:v>8.498982817408548</x:v>
      </x:c>
      <x:c r="F595" s="8" t="n">
        <x:f>100*'Weights and method'!$B$8*MAX(0,MIN(1,(LN(1+'Original 8 pillars'!F595)-'Weights and method'!$C$8)/('Weights and method'!$D$8-'Weights and method'!$C$8)))</x:f>
        <x:v>8.417700322584945</x:v>
      </x:c>
      <x:c r="G595" s="8" t="n">
        <x:f>100*'Weights and method'!$B$9*MAX(0,MIN(1,(LN(1+'Original 8 pillars'!G595)-'Weights and method'!$C$9)/('Weights and method'!$D$9-'Weights and method'!$C$9)))</x:f>
        <x:v>5.401053901825136</x:v>
      </x:c>
      <x:c r="H595" s="8" t="n">
        <x:f>100*'Weights and method'!$B$10*MAX(0,MIN(1,(LN(1+'Original 8 pillars'!H595)-'Weights and method'!$C$10)/('Weights and method'!$D$10-'Weights and method'!$C$10)))</x:f>
        <x:v>0</x:v>
      </x:c>
      <x:c r="I595" s="8" t="n">
        <x:f>100*'Weights and method'!$B$11*MAX(0,MIN(1,(LN(1+'Original 8 pillars'!I595)-'Weights and method'!$C$11)/('Weights and method'!$D$11-'Weights and method'!$C$11)))</x:f>
        <x:v>7.297359521170576</x:v>
      </x:c>
      <x:c r="J595" s="8" t="n">
        <x:f>100*'Weights and method'!$B$12*MAX(0,MIN(1,(LN(1+'Original 8 pillars'!J595)-'Weights and method'!$C$12)/('Weights and method'!$D$12-'Weights and method'!$C$12)))</x:f>
        <x:v>2.321888821595671</x:v>
      </x:c>
      <x:c r="K595" s="8" t="n">
        <x:f>SUM(C595:J595)</x:f>
        <x:v>35.36624647446894</x:v>
      </x:c>
    </x:row>
    <x:row r="596">
      <x:c r="A596" s="2" t="str">
        <x:f>'Original 8 pillars'!A596</x:f>
        <x:v>Burkina-Faso</x:v>
      </x:c>
      <x:c r="B596" s="2" t="str">
        <x:f>'Original 8 pillars'!B596</x:f>
        <x:v>2017-04</x:v>
      </x:c>
      <x:c r="C596" s="8" t="n">
        <x:f>100*'Weights and method'!$B$5*MAX(0,MIN(1,(LN(1+'Original 8 pillars'!C596)-'Weights and method'!$C$5)/('Weights and method'!$D$5-'Weights and method'!$C$5)))</x:f>
        <x:v>5.166101749742774</x:v>
      </x:c>
      <x:c r="D596" s="8" t="n">
        <x:f>100*'Weights and method'!$B$6*MAX(0,MIN(1,(LN(1+'Original 8 pillars'!D596)-'Weights and method'!$C$6)/('Weights and method'!$D$6-'Weights and method'!$C$6)))</x:f>
        <x:v>0.929886769127234</x:v>
      </x:c>
      <x:c r="E596" s="8" t="n">
        <x:f>100*'Weights and method'!$B$7*MAX(0,MIN(1,(LN(1+'Original 8 pillars'!E596)-'Weights and method'!$C$7)/('Weights and method'!$D$7-'Weights and method'!$C$7)))</x:f>
        <x:v>9.134242911369059</x:v>
      </x:c>
      <x:c r="F596" s="8" t="n">
        <x:f>100*'Weights and method'!$B$8*MAX(0,MIN(1,(LN(1+'Original 8 pillars'!F596)-'Weights and method'!$C$8)/('Weights and method'!$D$8-'Weights and method'!$C$8)))</x:f>
        <x:v>9.381151521412413</x:v>
      </x:c>
      <x:c r="G596" s="8" t="n">
        <x:f>100*'Weights and method'!$B$9*MAX(0,MIN(1,(LN(1+'Original 8 pillars'!G596)-'Weights and method'!$C$9)/('Weights and method'!$D$9-'Weights and method'!$C$9)))</x:f>
        <x:v>6.741888852998062</x:v>
      </x:c>
      <x:c r="H596" s="8" t="n">
        <x:f>100*'Weights and method'!$B$10*MAX(0,MIN(1,(LN(1+'Original 8 pillars'!H596)-'Weights and method'!$C$10)/('Weights and method'!$D$10-'Weights and method'!$C$10)))</x:f>
        <x:v>0</x:v>
      </x:c>
      <x:c r="I596" s="8" t="n">
        <x:f>100*'Weights and method'!$B$11*MAX(0,MIN(1,(LN(1+'Original 8 pillars'!I596)-'Weights and method'!$C$11)/('Weights and method'!$D$11-'Weights and method'!$C$11)))</x:f>
        <x:v>7.565011132675546</x:v>
      </x:c>
      <x:c r="J596" s="8" t="n">
        <x:f>100*'Weights and method'!$B$12*MAX(0,MIN(1,(LN(1+'Original 8 pillars'!J596)-'Weights and method'!$C$12)/('Weights and method'!$D$12-'Weights and method'!$C$12)))</x:f>
        <x:v>1.3224038417907527</x:v>
      </x:c>
      <x:c r="K596" s="8" t="n">
        <x:f>SUM(C596:J596)</x:f>
        <x:v>40.24068677911584</x:v>
      </x:c>
    </x:row>
    <x:row r="597">
      <x:c r="A597" s="2" t="str">
        <x:f>'Original 8 pillars'!A597</x:f>
        <x:v>Burkina-Faso</x:v>
      </x:c>
      <x:c r="B597" s="2" t="str">
        <x:f>'Original 8 pillars'!B597</x:f>
        <x:v>2017-05</x:v>
      </x:c>
      <x:c r="C597" s="8" t="n">
        <x:f>100*'Weights and method'!$B$5*MAX(0,MIN(1,(LN(1+'Original 8 pillars'!C597)-'Weights and method'!$C$5)/('Weights and method'!$D$5-'Weights and method'!$C$5)))</x:f>
        <x:v>1.8739135119401134</x:v>
      </x:c>
      <x:c r="D597" s="8" t="n">
        <x:f>100*'Weights and method'!$B$6*MAX(0,MIN(1,(LN(1+'Original 8 pillars'!D597)-'Weights and method'!$C$6)/('Weights and method'!$D$6-'Weights and method'!$C$6)))</x:f>
        <x:v>0</x:v>
      </x:c>
      <x:c r="E597" s="8" t="n">
        <x:f>100*'Weights and method'!$B$7*MAX(0,MIN(1,(LN(1+'Original 8 pillars'!E597)-'Weights and method'!$C$7)/('Weights and method'!$D$7-'Weights and method'!$C$7)))</x:f>
        <x:v>9.928505945101412</x:v>
      </x:c>
      <x:c r="F597" s="8" t="n">
        <x:f>100*'Weights and method'!$B$8*MAX(0,MIN(1,(LN(1+'Original 8 pillars'!F597)-'Weights and method'!$C$8)/('Weights and method'!$D$8-'Weights and method'!$C$8)))</x:f>
        <x:v>7.8774803967876</x:v>
      </x:c>
      <x:c r="G597" s="8" t="n">
        <x:f>100*'Weights and method'!$B$9*MAX(0,MIN(1,(LN(1+'Original 8 pillars'!G597)-'Weights and method'!$C$9)/('Weights and method'!$D$9-'Weights and method'!$C$9)))</x:f>
        <x:v>5.564659484618413</x:v>
      </x:c>
      <x:c r="H597" s="8" t="n">
        <x:f>100*'Weights and method'!$B$10*MAX(0,MIN(1,(LN(1+'Original 8 pillars'!H597)-'Weights and method'!$C$10)/('Weights and method'!$D$10-'Weights and method'!$C$10)))</x:f>
        <x:v>0</x:v>
      </x:c>
      <x:c r="I597" s="8" t="n">
        <x:f>100*'Weights and method'!$B$11*MAX(0,MIN(1,(LN(1+'Original 8 pillars'!I597)-'Weights and method'!$C$11)/('Weights and method'!$D$11-'Weights and method'!$C$11)))</x:f>
        <x:v>8.972213350221653</x:v>
      </x:c>
      <x:c r="J597" s="8" t="n">
        <x:f>100*'Weights and method'!$B$12*MAX(0,MIN(1,(LN(1+'Original 8 pillars'!J597)-'Weights and method'!$C$12)/('Weights and method'!$D$12-'Weights and method'!$C$12)))</x:f>
        <x:v>2.225106261673123</x:v>
      </x:c>
      <x:c r="K597" s="8" t="n">
        <x:f>SUM(C597:J597)</x:f>
        <x:v>36.44187895034232</x:v>
      </x:c>
    </x:row>
    <x:row r="598">
      <x:c r="A598" s="2" t="str">
        <x:f>'Original 8 pillars'!A598</x:f>
        <x:v>Burkina-Faso</x:v>
      </x:c>
      <x:c r="B598" s="2" t="str">
        <x:f>'Original 8 pillars'!B598</x:f>
        <x:v>2017-06</x:v>
      </x:c>
      <x:c r="C598" s="8" t="n">
        <x:f>100*'Weights and method'!$B$5*MAX(0,MIN(1,(LN(1+'Original 8 pillars'!C598)-'Weights and method'!$C$5)/('Weights and method'!$D$5-'Weights and method'!$C$5)))</x:f>
        <x:v>3.5879843398563596</x:v>
      </x:c>
      <x:c r="D598" s="8" t="n">
        <x:f>100*'Weights and method'!$B$6*MAX(0,MIN(1,(LN(1+'Original 8 pillars'!D598)-'Weights and method'!$C$6)/('Weights and method'!$D$6-'Weights and method'!$C$6)))</x:f>
        <x:v>1.1870734090304202</x:v>
      </x:c>
      <x:c r="E598" s="8" t="n">
        <x:f>100*'Weights and method'!$B$7*MAX(0,MIN(1,(LN(1+'Original 8 pillars'!E598)-'Weights and method'!$C$7)/('Weights and method'!$D$7-'Weights and method'!$C$7)))</x:f>
        <x:v>8.247788803589733</x:v>
      </x:c>
      <x:c r="F598" s="8" t="n">
        <x:f>100*'Weights and method'!$B$8*MAX(0,MIN(1,(LN(1+'Original 8 pillars'!F598)-'Weights and method'!$C$8)/('Weights and method'!$D$8-'Weights and method'!$C$8)))</x:f>
        <x:v>8.614611674996834</x:v>
      </x:c>
      <x:c r="G598" s="8" t="n">
        <x:f>100*'Weights and method'!$B$9*MAX(0,MIN(1,(LN(1+'Original 8 pillars'!G598)-'Weights and method'!$C$9)/('Weights and method'!$D$9-'Weights and method'!$C$9)))</x:f>
        <x:v>5.157639217172894</x:v>
      </x:c>
      <x:c r="H598" s="8" t="n">
        <x:f>100*'Weights and method'!$B$10*MAX(0,MIN(1,(LN(1+'Original 8 pillars'!H598)-'Weights and method'!$C$10)/('Weights and method'!$D$10-'Weights and method'!$C$10)))</x:f>
        <x:v>0</x:v>
      </x:c>
      <x:c r="I598" s="8" t="n">
        <x:f>100*'Weights and method'!$B$11*MAX(0,MIN(1,(LN(1+'Original 8 pillars'!I598)-'Weights and method'!$C$11)/('Weights and method'!$D$11-'Weights and method'!$C$11)))</x:f>
        <x:v>6.710125343757672</x:v>
      </x:c>
      <x:c r="J598" s="8" t="n">
        <x:f>100*'Weights and method'!$B$12*MAX(0,MIN(1,(LN(1+'Original 8 pillars'!J598)-'Weights and method'!$C$12)/('Weights and method'!$D$12-'Weights and method'!$C$12)))</x:f>
        <x:v>2.3809274237946125</x:v>
      </x:c>
      <x:c r="K598" s="8" t="n">
        <x:f>SUM(C598:J598)</x:f>
        <x:v>35.88615021219852</x:v>
      </x:c>
    </x:row>
    <x:row r="599">
      <x:c r="A599" s="2" t="str">
        <x:f>'Original 8 pillars'!A599</x:f>
        <x:v>Burkina-Faso</x:v>
      </x:c>
      <x:c r="B599" s="2" t="str">
        <x:f>'Original 8 pillars'!B599</x:f>
        <x:v>2017-07</x:v>
      </x:c>
      <x:c r="C599" s="8" t="n">
        <x:f>100*'Weights and method'!$B$5*MAX(0,MIN(1,(LN(1+'Original 8 pillars'!C599)-'Weights and method'!$C$5)/('Weights and method'!$D$5-'Weights and method'!$C$5)))</x:f>
        <x:v>3.5644545183476803</x:v>
      </x:c>
      <x:c r="D599" s="8" t="n">
        <x:f>100*'Weights and method'!$B$6*MAX(0,MIN(1,(LN(1+'Original 8 pillars'!D599)-'Weights and method'!$C$6)/('Weights and method'!$D$6-'Weights and method'!$C$6)))</x:f>
        <x:v>1.0392486957055327</x:v>
      </x:c>
      <x:c r="E599" s="8" t="n">
        <x:f>100*'Weights and method'!$B$7*MAX(0,MIN(1,(LN(1+'Original 8 pillars'!E599)-'Weights and method'!$C$7)/('Weights and method'!$D$7-'Weights and method'!$C$7)))</x:f>
        <x:v>8.78306220798508</x:v>
      </x:c>
      <x:c r="F599" s="8" t="n">
        <x:f>100*'Weights and method'!$B$8*MAX(0,MIN(1,(LN(1+'Original 8 pillars'!F599)-'Weights and method'!$C$8)/('Weights and method'!$D$8-'Weights and method'!$C$8)))</x:f>
        <x:v>8.43693229070399</x:v>
      </x:c>
      <x:c r="G599" s="8" t="n">
        <x:f>100*'Weights and method'!$B$9*MAX(0,MIN(1,(LN(1+'Original 8 pillars'!G599)-'Weights and method'!$C$9)/('Weights and method'!$D$9-'Weights and method'!$C$9)))</x:f>
        <x:v>5.076789560977463</x:v>
      </x:c>
      <x:c r="H599" s="8" t="n">
        <x:f>100*'Weights and method'!$B$10*MAX(0,MIN(1,(LN(1+'Original 8 pillars'!H599)-'Weights and method'!$C$10)/('Weights and method'!$D$10-'Weights and method'!$C$10)))</x:f>
        <x:v>0</x:v>
      </x:c>
      <x:c r="I599" s="8" t="n">
        <x:f>100*'Weights and method'!$B$11*MAX(0,MIN(1,(LN(1+'Original 8 pillars'!I599)-'Weights and method'!$C$11)/('Weights and method'!$D$11-'Weights and method'!$C$11)))</x:f>
        <x:v>7.461846980907047</x:v>
      </x:c>
      <x:c r="J599" s="8" t="n">
        <x:f>100*'Weights and method'!$B$12*MAX(0,MIN(1,(LN(1+'Original 8 pillars'!J599)-'Weights and method'!$C$12)/('Weights and method'!$D$12-'Weights and method'!$C$12)))</x:f>
        <x:v>3.520622004299784</x:v>
      </x:c>
      <x:c r="K599" s="8" t="n">
        <x:f>SUM(C599:J599)</x:f>
        <x:v>37.882956258926576</x:v>
      </x:c>
    </x:row>
    <x:row r="600">
      <x:c r="A600" s="2" t="str">
        <x:f>'Original 8 pillars'!A600</x:f>
        <x:v>Burkina-Faso</x:v>
      </x:c>
      <x:c r="B600" s="2" t="str">
        <x:f>'Original 8 pillars'!B600</x:f>
        <x:v>2017-08</x:v>
      </x:c>
      <x:c r="C600" s="8" t="n">
        <x:f>100*'Weights and method'!$B$5*MAX(0,MIN(1,(LN(1+'Original 8 pillars'!C600)-'Weights and method'!$C$5)/('Weights and method'!$D$5-'Weights and method'!$C$5)))</x:f>
        <x:v>2.5851379400574417</x:v>
      </x:c>
      <x:c r="D600" s="8" t="n">
        <x:f>100*'Weights and method'!$B$6*MAX(0,MIN(1,(LN(1+'Original 8 pillars'!D600)-'Weights and method'!$C$6)/('Weights and method'!$D$6-'Weights and method'!$C$6)))</x:f>
        <x:v>0.23190337928403246</x:v>
      </x:c>
      <x:c r="E600" s="8" t="n">
        <x:f>100*'Weights and method'!$B$7*MAX(0,MIN(1,(LN(1+'Original 8 pillars'!E600)-'Weights and method'!$C$7)/('Weights and method'!$D$7-'Weights and method'!$C$7)))</x:f>
        <x:v>7.909315475495357</x:v>
      </x:c>
      <x:c r="F600" s="8" t="n">
        <x:f>100*'Weights and method'!$B$8*MAX(0,MIN(1,(LN(1+'Original 8 pillars'!F600)-'Weights and method'!$C$8)/('Weights and method'!$D$8-'Weights and method'!$C$8)))</x:f>
        <x:v>6.8325591558477505</x:v>
      </x:c>
      <x:c r="G600" s="8" t="n">
        <x:f>100*'Weights and method'!$B$9*MAX(0,MIN(1,(LN(1+'Original 8 pillars'!G600)-'Weights and method'!$C$9)/('Weights and method'!$D$9-'Weights and method'!$C$9)))</x:f>
        <x:v>3.326454373220104</x:v>
      </x:c>
      <x:c r="H600" s="8" t="n">
        <x:f>100*'Weights and method'!$B$10*MAX(0,MIN(1,(LN(1+'Original 8 pillars'!H600)-'Weights and method'!$C$10)/('Weights and method'!$D$10-'Weights and method'!$C$10)))</x:f>
        <x:v>0.4224983442920848</x:v>
      </x:c>
      <x:c r="I600" s="8" t="n">
        <x:f>100*'Weights and method'!$B$11*MAX(0,MIN(1,(LN(1+'Original 8 pillars'!I600)-'Weights and method'!$C$11)/('Weights and method'!$D$11-'Weights and method'!$C$11)))</x:f>
        <x:v>6.611168132918834</x:v>
      </x:c>
      <x:c r="J600" s="8" t="n">
        <x:f>100*'Weights and method'!$B$12*MAX(0,MIN(1,(LN(1+'Original 8 pillars'!J600)-'Weights and method'!$C$12)/('Weights and method'!$D$12-'Weights and method'!$C$12)))</x:f>
        <x:v>2.1116755976596693</x:v>
      </x:c>
      <x:c r="K600" s="8" t="n">
        <x:f>SUM(C600:J600)</x:f>
        <x:v>30.030712398775275</x:v>
      </x:c>
    </x:row>
    <x:row r="601">
      <x:c r="A601" s="2" t="str">
        <x:f>'Original 8 pillars'!A601</x:f>
        <x:v>Burkina-Faso</x:v>
      </x:c>
      <x:c r="B601" s="2" t="str">
        <x:f>'Original 8 pillars'!B601</x:f>
        <x:v>2017-09</x:v>
      </x:c>
      <x:c r="C601" s="8" t="n">
        <x:f>100*'Weights and method'!$B$5*MAX(0,MIN(1,(LN(1+'Original 8 pillars'!C601)-'Weights and method'!$C$5)/('Weights and method'!$D$5-'Weights and method'!$C$5)))</x:f>
        <x:v>1.710716398249</x:v>
      </x:c>
      <x:c r="D601" s="8" t="n">
        <x:f>100*'Weights and method'!$B$6*MAX(0,MIN(1,(LN(1+'Original 8 pillars'!D601)-'Weights and method'!$C$6)/('Weights and method'!$D$6-'Weights and method'!$C$6)))</x:f>
        <x:v>1.8207745904318762</x:v>
      </x:c>
      <x:c r="E601" s="8" t="n">
        <x:f>100*'Weights and method'!$B$7*MAX(0,MIN(1,(LN(1+'Original 8 pillars'!E601)-'Weights and method'!$C$7)/('Weights and method'!$D$7-'Weights and method'!$C$7)))</x:f>
        <x:v>9.332175862851564</x:v>
      </x:c>
      <x:c r="F601" s="8" t="n">
        <x:f>100*'Weights and method'!$B$8*MAX(0,MIN(1,(LN(1+'Original 8 pillars'!F601)-'Weights and method'!$C$8)/('Weights and method'!$D$8-'Weights and method'!$C$8)))</x:f>
        <x:v>8.55322752239463</x:v>
      </x:c>
      <x:c r="G601" s="8" t="n">
        <x:f>100*'Weights and method'!$B$9*MAX(0,MIN(1,(LN(1+'Original 8 pillars'!G601)-'Weights and method'!$C$9)/('Weights and method'!$D$9-'Weights and method'!$C$9)))</x:f>
        <x:v>5.5862720707664275</x:v>
      </x:c>
      <x:c r="H601" s="8" t="n">
        <x:f>100*'Weights and method'!$B$10*MAX(0,MIN(1,(LN(1+'Original 8 pillars'!H601)-'Weights and method'!$C$10)/('Weights and method'!$D$10-'Weights and method'!$C$10)))</x:f>
        <x:v>0</x:v>
      </x:c>
      <x:c r="I601" s="8" t="n">
        <x:f>100*'Weights and method'!$B$11*MAX(0,MIN(1,(LN(1+'Original 8 pillars'!I601)-'Weights and method'!$C$11)/('Weights and method'!$D$11-'Weights and method'!$C$11)))</x:f>
        <x:v>8.092481312914636</x:v>
      </x:c>
      <x:c r="J601" s="8" t="n">
        <x:f>100*'Weights and method'!$B$12*MAX(0,MIN(1,(LN(1+'Original 8 pillars'!J601)-'Weights and method'!$C$12)/('Weights and method'!$D$12-'Weights and method'!$C$12)))</x:f>
        <x:v>1.8468230587578192</x:v>
      </x:c>
      <x:c r="K601" s="8" t="n">
        <x:f>SUM(C601:J601)</x:f>
        <x:v>36.942470816365955</x:v>
      </x:c>
    </x:row>
    <x:row r="602">
      <x:c r="A602" s="2" t="str">
        <x:f>'Original 8 pillars'!A602</x:f>
        <x:v>Burkina-Faso</x:v>
      </x:c>
      <x:c r="B602" s="2" t="str">
        <x:f>'Original 8 pillars'!B602</x:f>
        <x:v>2017-10</x:v>
      </x:c>
      <x:c r="C602" s="8" t="n">
        <x:f>100*'Weights and method'!$B$5*MAX(0,MIN(1,(LN(1+'Original 8 pillars'!C602)-'Weights and method'!$C$5)/('Weights and method'!$D$5-'Weights and method'!$C$5)))</x:f>
        <x:v>2.7615191330478486</x:v>
      </x:c>
      <x:c r="D602" s="8" t="n">
        <x:f>100*'Weights and method'!$B$6*MAX(0,MIN(1,(LN(1+'Original 8 pillars'!D602)-'Weights and method'!$C$6)/('Weights and method'!$D$6-'Weights and method'!$C$6)))</x:f>
        <x:v>0.48985268701272877</x:v>
      </x:c>
      <x:c r="E602" s="8" t="n">
        <x:f>100*'Weights and method'!$B$7*MAX(0,MIN(1,(LN(1+'Original 8 pillars'!E602)-'Weights and method'!$C$7)/('Weights and method'!$D$7-'Weights and method'!$C$7)))</x:f>
        <x:v>8.80712953423039</x:v>
      </x:c>
      <x:c r="F602" s="8" t="n">
        <x:f>100*'Weights and method'!$B$8*MAX(0,MIN(1,(LN(1+'Original 8 pillars'!F602)-'Weights and method'!$C$8)/('Weights and method'!$D$8-'Weights and method'!$C$8)))</x:f>
        <x:v>8.524576672987964</x:v>
      </x:c>
      <x:c r="G602" s="8" t="n">
        <x:f>100*'Weights and method'!$B$9*MAX(0,MIN(1,(LN(1+'Original 8 pillars'!G602)-'Weights and method'!$C$9)/('Weights and method'!$D$9-'Weights and method'!$C$9)))</x:f>
        <x:v>5.995414398423503</x:v>
      </x:c>
      <x:c r="H602" s="8" t="n">
        <x:f>100*'Weights and method'!$B$10*MAX(0,MIN(1,(LN(1+'Original 8 pillars'!H602)-'Weights and method'!$C$10)/('Weights and method'!$D$10-'Weights and method'!$C$10)))</x:f>
        <x:v>0</x:v>
      </x:c>
      <x:c r="I602" s="8" t="n">
        <x:f>100*'Weights and method'!$B$11*MAX(0,MIN(1,(LN(1+'Original 8 pillars'!I602)-'Weights and method'!$C$11)/('Weights and method'!$D$11-'Weights and method'!$C$11)))</x:f>
        <x:v>7.736480245109803</x:v>
      </x:c>
      <x:c r="J602" s="8" t="n">
        <x:f>100*'Weights and method'!$B$12*MAX(0,MIN(1,(LN(1+'Original 8 pillars'!J602)-'Weights and method'!$C$12)/('Weights and method'!$D$12-'Weights and method'!$C$12)))</x:f>
        <x:v>1.2971612246850874</x:v>
      </x:c>
      <x:c r="K602" s="8" t="n">
        <x:f>SUM(C602:J602)</x:f>
        <x:v>35.61213389549732</x:v>
      </x:c>
    </x:row>
    <x:row r="603">
      <x:c r="A603" s="2" t="str">
        <x:f>'Original 8 pillars'!A603</x:f>
        <x:v>Burkina-Faso</x:v>
      </x:c>
      <x:c r="B603" s="2" t="str">
        <x:f>'Original 8 pillars'!B603</x:f>
        <x:v>2017-11</x:v>
      </x:c>
      <x:c r="C603" s="8" t="n">
        <x:f>100*'Weights and method'!$B$5*MAX(0,MIN(1,(LN(1+'Original 8 pillars'!C603)-'Weights and method'!$C$5)/('Weights and method'!$D$5-'Weights and method'!$C$5)))</x:f>
        <x:v>2.1458288759895328</x:v>
      </x:c>
      <x:c r="D603" s="8" t="n">
        <x:f>100*'Weights and method'!$B$6*MAX(0,MIN(1,(LN(1+'Original 8 pillars'!D603)-'Weights and method'!$C$6)/('Weights and method'!$D$6-'Weights and method'!$C$6)))</x:f>
        <x:v>1.4472556521816855</x:v>
      </x:c>
      <x:c r="E603" s="8" t="n">
        <x:f>100*'Weights and method'!$B$7*MAX(0,MIN(1,(LN(1+'Original 8 pillars'!E603)-'Weights and method'!$C$7)/('Weights and method'!$D$7-'Weights and method'!$C$7)))</x:f>
        <x:v>7.171619771025674</x:v>
      </x:c>
      <x:c r="F603" s="8" t="n">
        <x:f>100*'Weights and method'!$B$8*MAX(0,MIN(1,(LN(1+'Original 8 pillars'!F603)-'Weights and method'!$C$8)/('Weights and method'!$D$8-'Weights and method'!$C$8)))</x:f>
        <x:v>7.54912329773621</x:v>
      </x:c>
      <x:c r="G603" s="8" t="n">
        <x:f>100*'Weights and method'!$B$9*MAX(0,MIN(1,(LN(1+'Original 8 pillars'!G603)-'Weights and method'!$C$9)/('Weights and method'!$D$9-'Weights and method'!$C$9)))</x:f>
        <x:v>5.607403444216489</x:v>
      </x:c>
      <x:c r="H603" s="8" t="n">
        <x:f>100*'Weights and method'!$B$10*MAX(0,MIN(1,(LN(1+'Original 8 pillars'!H603)-'Weights and method'!$C$10)/('Weights and method'!$D$10-'Weights and method'!$C$10)))</x:f>
        <x:v>0</x:v>
      </x:c>
      <x:c r="I603" s="8" t="n">
        <x:f>100*'Weights and method'!$B$11*MAX(0,MIN(1,(LN(1+'Original 8 pillars'!I603)-'Weights and method'!$C$11)/('Weights and method'!$D$11-'Weights and method'!$C$11)))</x:f>
        <x:v>7.5567100460627685</x:v>
      </x:c>
      <x:c r="J603" s="8" t="n">
        <x:f>100*'Weights and method'!$B$12*MAX(0,MIN(1,(LN(1+'Original 8 pillars'!J603)-'Weights and method'!$C$12)/('Weights and method'!$D$12-'Weights and method'!$C$12)))</x:f>
        <x:v>2.5610897398926205</x:v>
      </x:c>
      <x:c r="K603" s="8" t="n">
        <x:f>SUM(C603:J603)</x:f>
        <x:v>34.03903082710498</x:v>
      </x:c>
    </x:row>
    <x:row r="604">
      <x:c r="A604" s="2" t="str">
        <x:f>'Original 8 pillars'!A604</x:f>
        <x:v>Burkina-Faso</x:v>
      </x:c>
      <x:c r="B604" s="2" t="str">
        <x:f>'Original 8 pillars'!B604</x:f>
        <x:v>2017-12</x:v>
      </x:c>
      <x:c r="C604" s="8" t="n">
        <x:f>100*'Weights and method'!$B$5*MAX(0,MIN(1,(LN(1+'Original 8 pillars'!C604)-'Weights and method'!$C$5)/('Weights and method'!$D$5-'Weights and method'!$C$5)))</x:f>
        <x:v>5.138393733668169</x:v>
      </x:c>
      <x:c r="D604" s="8" t="n">
        <x:f>100*'Weights and method'!$B$6*MAX(0,MIN(1,(LN(1+'Original 8 pillars'!D604)-'Weights and method'!$C$6)/('Weights and method'!$D$6-'Weights and method'!$C$6)))</x:f>
        <x:v>2.135479930784259</x:v>
      </x:c>
      <x:c r="E604" s="8" t="n">
        <x:f>100*'Weights and method'!$B$7*MAX(0,MIN(1,(LN(1+'Original 8 pillars'!E604)-'Weights and method'!$C$7)/('Weights and method'!$D$7-'Weights and method'!$C$7)))</x:f>
        <x:v>9.035020091409667</x:v>
      </x:c>
      <x:c r="F604" s="8" t="n">
        <x:f>100*'Weights and method'!$B$8*MAX(0,MIN(1,(LN(1+'Original 8 pillars'!F604)-'Weights and method'!$C$8)/('Weights and method'!$D$8-'Weights and method'!$C$8)))</x:f>
        <x:v>8.682722717973045</x:v>
      </x:c>
      <x:c r="G604" s="8" t="n">
        <x:f>100*'Weights and method'!$B$9*MAX(0,MIN(1,(LN(1+'Original 8 pillars'!G604)-'Weights and method'!$C$9)/('Weights and method'!$D$9-'Weights and method'!$C$9)))</x:f>
        <x:v>4.357891626795842</x:v>
      </x:c>
      <x:c r="H604" s="8" t="n">
        <x:f>100*'Weights and method'!$B$10*MAX(0,MIN(1,(LN(1+'Original 8 pillars'!H604)-'Weights and method'!$C$10)/('Weights and method'!$D$10-'Weights and method'!$C$10)))</x:f>
        <x:v>0</x:v>
      </x:c>
      <x:c r="I604" s="8" t="n">
        <x:f>100*'Weights and method'!$B$11*MAX(0,MIN(1,(LN(1+'Original 8 pillars'!I604)-'Weights and method'!$C$11)/('Weights and method'!$D$11-'Weights and method'!$C$11)))</x:f>
        <x:v>8.043081955275408</x:v>
      </x:c>
      <x:c r="J604" s="8" t="n">
        <x:f>100*'Weights and method'!$B$12*MAX(0,MIN(1,(LN(1+'Original 8 pillars'!J604)-'Weights and method'!$C$12)/('Weights and method'!$D$12-'Weights and method'!$C$12)))</x:f>
        <x:v>3.438475662482263</x:v>
      </x:c>
      <x:c r="K604" s="8" t="n">
        <x:f>SUM(C604:J604)</x:f>
        <x:v>40.83106571838864</x:v>
      </x:c>
    </x:row>
    <x:row r="605">
      <x:c r="A605" s="2" t="str">
        <x:f>'Original 8 pillars'!A605</x:f>
        <x:v>Burkina-Faso</x:v>
      </x:c>
      <x:c r="B605" s="2" t="str">
        <x:f>'Original 8 pillars'!B605</x:f>
        <x:v>2018-01</x:v>
      </x:c>
      <x:c r="C605" s="8" t="n">
        <x:f>100*'Weights and method'!$B$5*MAX(0,MIN(1,(LN(1+'Original 8 pillars'!C605)-'Weights and method'!$C$5)/('Weights and method'!$D$5-'Weights and method'!$C$5)))</x:f>
        <x:v>3.397867627370592</x:v>
      </x:c>
      <x:c r="D605" s="8" t="n">
        <x:f>100*'Weights and method'!$B$6*MAX(0,MIN(1,(LN(1+'Original 8 pillars'!D605)-'Weights and method'!$C$6)/('Weights and method'!$D$6-'Weights and method'!$C$6)))</x:f>
        <x:v>1.118747633631789</x:v>
      </x:c>
      <x:c r="E605" s="8" t="n">
        <x:f>100*'Weights and method'!$B$7*MAX(0,MIN(1,(LN(1+'Original 8 pillars'!E605)-'Weights and method'!$C$7)/('Weights and method'!$D$7-'Weights and method'!$C$7)))</x:f>
        <x:v>8.593898522210521</x:v>
      </x:c>
      <x:c r="F605" s="8" t="n">
        <x:f>100*'Weights and method'!$B$8*MAX(0,MIN(1,(LN(1+'Original 8 pillars'!F605)-'Weights and method'!$C$8)/('Weights and method'!$D$8-'Weights and method'!$C$8)))</x:f>
        <x:v>9.225079871596439</x:v>
      </x:c>
      <x:c r="G605" s="8" t="n">
        <x:f>100*'Weights and method'!$B$9*MAX(0,MIN(1,(LN(1+'Original 8 pillars'!G605)-'Weights and method'!$C$9)/('Weights and method'!$D$9-'Weights and method'!$C$9)))</x:f>
        <x:v>4.011243352362022</x:v>
      </x:c>
      <x:c r="H605" s="8" t="n">
        <x:f>100*'Weights and method'!$B$10*MAX(0,MIN(1,(LN(1+'Original 8 pillars'!H605)-'Weights and method'!$C$10)/('Weights and method'!$D$10-'Weights and method'!$C$10)))</x:f>
        <x:v>0</x:v>
      </x:c>
      <x:c r="I605" s="8" t="n">
        <x:f>100*'Weights and method'!$B$11*MAX(0,MIN(1,(LN(1+'Original 8 pillars'!I605)-'Weights and method'!$C$11)/('Weights and method'!$D$11-'Weights and method'!$C$11)))</x:f>
        <x:v>6.777084671061453</x:v>
      </x:c>
      <x:c r="J605" s="8" t="n">
        <x:f>100*'Weights and method'!$B$12*MAX(0,MIN(1,(LN(1+'Original 8 pillars'!J605)-'Weights and method'!$C$12)/('Weights and method'!$D$12-'Weights and method'!$C$12)))</x:f>
        <x:v>1.4645498345210601</x:v>
      </x:c>
      <x:c r="K605" s="8" t="n">
        <x:f>SUM(C605:J605)</x:f>
        <x:v>34.58847151275388</x:v>
      </x:c>
    </x:row>
    <x:row r="606">
      <x:c r="A606" s="2" t="str">
        <x:f>'Original 8 pillars'!A606</x:f>
        <x:v>Burkina-Faso</x:v>
      </x:c>
      <x:c r="B606" s="2" t="str">
        <x:f>'Original 8 pillars'!B606</x:f>
        <x:v>2018-02</x:v>
      </x:c>
      <x:c r="C606" s="8" t="n">
        <x:f>100*'Weights and method'!$B$5*MAX(0,MIN(1,(LN(1+'Original 8 pillars'!C606)-'Weights and method'!$C$5)/('Weights and method'!$D$5-'Weights and method'!$C$5)))</x:f>
        <x:v>2.9597463161806172</x:v>
      </x:c>
      <x:c r="D606" s="8" t="n">
        <x:f>100*'Weights and method'!$B$6*MAX(0,MIN(1,(LN(1+'Original 8 pillars'!D606)-'Weights and method'!$C$6)/('Weights and method'!$D$6-'Weights and method'!$C$6)))</x:f>
        <x:v>0.40633896573803174</x:v>
      </x:c>
      <x:c r="E606" s="8" t="n">
        <x:f>100*'Weights and method'!$B$7*MAX(0,MIN(1,(LN(1+'Original 8 pillars'!E606)-'Weights and method'!$C$7)/('Weights and method'!$D$7-'Weights and method'!$C$7)))</x:f>
        <x:v>9.170678534428193</x:v>
      </x:c>
      <x:c r="F606" s="8" t="n">
        <x:f>100*'Weights and method'!$B$8*MAX(0,MIN(1,(LN(1+'Original 8 pillars'!F606)-'Weights and method'!$C$8)/('Weights and method'!$D$8-'Weights and method'!$C$8)))</x:f>
        <x:v>7.7930083337937175</x:v>
      </x:c>
      <x:c r="G606" s="8" t="n">
        <x:f>100*'Weights and method'!$B$9*MAX(0,MIN(1,(LN(1+'Original 8 pillars'!G606)-'Weights and method'!$C$9)/('Weights and method'!$D$9-'Weights and method'!$C$9)))</x:f>
        <x:v>5.207965457223129</x:v>
      </x:c>
      <x:c r="H606" s="8" t="n">
        <x:f>100*'Weights and method'!$B$10*MAX(0,MIN(1,(LN(1+'Original 8 pillars'!H606)-'Weights and method'!$C$10)/('Weights and method'!$D$10-'Weights and method'!$C$10)))</x:f>
        <x:v>0</x:v>
      </x:c>
      <x:c r="I606" s="8" t="n">
        <x:f>100*'Weights and method'!$B$11*MAX(0,MIN(1,(LN(1+'Original 8 pillars'!I606)-'Weights and method'!$C$11)/('Weights and method'!$D$11-'Weights and method'!$C$11)))</x:f>
        <x:v>6.535822851801572</x:v>
      </x:c>
      <x:c r="J606" s="8" t="n">
        <x:f>100*'Weights and method'!$B$12*MAX(0,MIN(1,(LN(1+'Original 8 pillars'!J606)-'Weights and method'!$C$12)/('Weights and method'!$D$12-'Weights and method'!$C$12)))</x:f>
        <x:v>3.600849184459724</x:v>
      </x:c>
      <x:c r="K606" s="8" t="n">
        <x:f>SUM(C606:J606)</x:f>
        <x:v>35.67440964362498</x:v>
      </x:c>
    </x:row>
    <x:row r="607">
      <x:c r="A607" s="2" t="str">
        <x:f>'Original 8 pillars'!A607</x:f>
        <x:v>Burkina-Faso</x:v>
      </x:c>
      <x:c r="B607" s="2" t="str">
        <x:f>'Original 8 pillars'!B607</x:f>
        <x:v>2018-03</x:v>
      </x:c>
      <x:c r="C607" s="8" t="n">
        <x:f>100*'Weights and method'!$B$5*MAX(0,MIN(1,(LN(1+'Original 8 pillars'!C607)-'Weights and method'!$C$5)/('Weights and method'!$D$5-'Weights and method'!$C$5)))</x:f>
        <x:v>2.752481953187946</x:v>
      </x:c>
      <x:c r="D607" s="8" t="n">
        <x:f>100*'Weights and method'!$B$6*MAX(0,MIN(1,(LN(1+'Original 8 pillars'!D607)-'Weights and method'!$C$6)/('Weights and method'!$D$6-'Weights and method'!$C$6)))</x:f>
        <x:v>1.4062665033438613</x:v>
      </x:c>
      <x:c r="E607" s="8" t="n">
        <x:f>100*'Weights and method'!$B$7*MAX(0,MIN(1,(LN(1+'Original 8 pillars'!E607)-'Weights and method'!$C$7)/('Weights and method'!$D$7-'Weights and method'!$C$7)))</x:f>
        <x:v>8.32586021626706</x:v>
      </x:c>
      <x:c r="F607" s="8" t="n">
        <x:f>100*'Weights and method'!$B$8*MAX(0,MIN(1,(LN(1+'Original 8 pillars'!F607)-'Weights and method'!$C$8)/('Weights and method'!$D$8-'Weights and method'!$C$8)))</x:f>
        <x:v>7.5477330209617985</x:v>
      </x:c>
      <x:c r="G607" s="8" t="n">
        <x:f>100*'Weights and method'!$B$9*MAX(0,MIN(1,(LN(1+'Original 8 pillars'!G607)-'Weights and method'!$C$9)/('Weights and method'!$D$9-'Weights and method'!$C$9)))</x:f>
        <x:v>3.7168640141051745</x:v>
      </x:c>
      <x:c r="H607" s="8" t="n">
        <x:f>100*'Weights and method'!$B$10*MAX(0,MIN(1,(LN(1+'Original 8 pillars'!H607)-'Weights and method'!$C$10)/('Weights and method'!$D$10-'Weights and method'!$C$10)))</x:f>
        <x:v>0</x:v>
      </x:c>
      <x:c r="I607" s="8" t="n">
        <x:f>100*'Weights and method'!$B$11*MAX(0,MIN(1,(LN(1+'Original 8 pillars'!I607)-'Weights and method'!$C$11)/('Weights and method'!$D$11-'Weights and method'!$C$11)))</x:f>
        <x:v>7.403207671624621</x:v>
      </x:c>
      <x:c r="J607" s="8" t="n">
        <x:f>100*'Weights and method'!$B$12*MAX(0,MIN(1,(LN(1+'Original 8 pillars'!J607)-'Weights and method'!$C$12)/('Weights and method'!$D$12-'Weights and method'!$C$12)))</x:f>
        <x:v>2.7323530237348983</x:v>
      </x:c>
      <x:c r="K607" s="8" t="n">
        <x:f>SUM(C607:J607)</x:f>
        <x:v>33.884766403225356</x:v>
      </x:c>
    </x:row>
    <x:row r="608">
      <x:c r="A608" s="2" t="str">
        <x:f>'Original 8 pillars'!A608</x:f>
        <x:v>Burkina-Faso</x:v>
      </x:c>
      <x:c r="B608" s="2" t="str">
        <x:f>'Original 8 pillars'!B608</x:f>
        <x:v>2018-04</x:v>
      </x:c>
      <x:c r="C608" s="8" t="n">
        <x:f>100*'Weights and method'!$B$5*MAX(0,MIN(1,(LN(1+'Original 8 pillars'!C608)-'Weights and method'!$C$5)/('Weights and method'!$D$5-'Weights and method'!$C$5)))</x:f>
        <x:v>5.510137535428107</x:v>
      </x:c>
      <x:c r="D608" s="8" t="n">
        <x:f>100*'Weights and method'!$B$6*MAX(0,MIN(1,(LN(1+'Original 8 pillars'!D608)-'Weights and method'!$C$6)/('Weights and method'!$D$6-'Weights and method'!$C$6)))</x:f>
        <x:v>0.5403175973647508</x:v>
      </x:c>
      <x:c r="E608" s="8" t="n">
        <x:f>100*'Weights and method'!$B$7*MAX(0,MIN(1,(LN(1+'Original 8 pillars'!E608)-'Weights and method'!$C$7)/('Weights and method'!$D$7-'Weights and method'!$C$7)))</x:f>
        <x:v>8.318648465801123</x:v>
      </x:c>
      <x:c r="F608" s="8" t="n">
        <x:f>100*'Weights and method'!$B$8*MAX(0,MIN(1,(LN(1+'Original 8 pillars'!F608)-'Weights and method'!$C$8)/('Weights and method'!$D$8-'Weights and method'!$C$8)))</x:f>
        <x:v>8.730667401302098</x:v>
      </x:c>
      <x:c r="G608" s="8" t="n">
        <x:f>100*'Weights and method'!$B$9*MAX(0,MIN(1,(LN(1+'Original 8 pillars'!G608)-'Weights and method'!$C$9)/('Weights and method'!$D$9-'Weights and method'!$C$9)))</x:f>
        <x:v>5.0234896124464425</x:v>
      </x:c>
      <x:c r="H608" s="8" t="n">
        <x:f>100*'Weights and method'!$B$10*MAX(0,MIN(1,(LN(1+'Original 8 pillars'!H608)-'Weights and method'!$C$10)/('Weights and method'!$D$10-'Weights and method'!$C$10)))</x:f>
        <x:v>0</x:v>
      </x:c>
      <x:c r="I608" s="8" t="n">
        <x:f>100*'Weights and method'!$B$11*MAX(0,MIN(1,(LN(1+'Original 8 pillars'!I608)-'Weights and method'!$C$11)/('Weights and method'!$D$11-'Weights and method'!$C$11)))</x:f>
        <x:v>7.617120332206699</x:v>
      </x:c>
      <x:c r="J608" s="8" t="n">
        <x:f>100*'Weights and method'!$B$12*MAX(0,MIN(1,(LN(1+'Original 8 pillars'!J608)-'Weights and method'!$C$12)/('Weights and method'!$D$12-'Weights and method'!$C$12)))</x:f>
        <x:v>3.857348442680675</x:v>
      </x:c>
      <x:c r="K608" s="8" t="n">
        <x:f>SUM(C608:J608)</x:f>
        <x:v>39.5977293872299</x:v>
      </x:c>
    </x:row>
    <x:row r="609">
      <x:c r="A609" s="2" t="str">
        <x:f>'Original 8 pillars'!A609</x:f>
        <x:v>Burkina-Faso</x:v>
      </x:c>
      <x:c r="B609" s="2" t="str">
        <x:f>'Original 8 pillars'!B609</x:f>
        <x:v>2018-05</x:v>
      </x:c>
      <x:c r="C609" s="8" t="n">
        <x:f>100*'Weights and method'!$B$5*MAX(0,MIN(1,(LN(1+'Original 8 pillars'!C609)-'Weights and method'!$C$5)/('Weights and method'!$D$5-'Weights and method'!$C$5)))</x:f>
        <x:v>2.1831749263260085</x:v>
      </x:c>
      <x:c r="D609" s="8" t="n">
        <x:f>100*'Weights and method'!$B$6*MAX(0,MIN(1,(LN(1+'Original 8 pillars'!D609)-'Weights and method'!$C$6)/('Weights and method'!$D$6-'Weights and method'!$C$6)))</x:f>
        <x:v>0</x:v>
      </x:c>
      <x:c r="E609" s="8" t="n">
        <x:f>100*'Weights and method'!$B$7*MAX(0,MIN(1,(LN(1+'Original 8 pillars'!E609)-'Weights and method'!$C$7)/('Weights and method'!$D$7-'Weights and method'!$C$7)))</x:f>
        <x:v>8.233237664496192</x:v>
      </x:c>
      <x:c r="F609" s="8" t="n">
        <x:f>100*'Weights and method'!$B$8*MAX(0,MIN(1,(LN(1+'Original 8 pillars'!F609)-'Weights and method'!$C$8)/('Weights and method'!$D$8-'Weights and method'!$C$8)))</x:f>
        <x:v>8.6110305254637</x:v>
      </x:c>
      <x:c r="G609" s="8" t="n">
        <x:f>100*'Weights and method'!$B$9*MAX(0,MIN(1,(LN(1+'Original 8 pillars'!G609)-'Weights and method'!$C$9)/('Weights and method'!$D$9-'Weights and method'!$C$9)))</x:f>
        <x:v>4.914530110050117</x:v>
      </x:c>
      <x:c r="H609" s="8" t="n">
        <x:f>100*'Weights and method'!$B$10*MAX(0,MIN(1,(LN(1+'Original 8 pillars'!H609)-'Weights and method'!$C$10)/('Weights and method'!$D$10-'Weights and method'!$C$10)))</x:f>
        <x:v>0</x:v>
      </x:c>
      <x:c r="I609" s="8" t="n">
        <x:f>100*'Weights and method'!$B$11*MAX(0,MIN(1,(LN(1+'Original 8 pillars'!I609)-'Weights and method'!$C$11)/('Weights and method'!$D$11-'Weights and method'!$C$11)))</x:f>
        <x:v>8.011726200286576</x:v>
      </x:c>
      <x:c r="J609" s="8" t="n">
        <x:f>100*'Weights and method'!$B$12*MAX(0,MIN(1,(LN(1+'Original 8 pillars'!J609)-'Weights and method'!$C$12)/('Weights and method'!$D$12-'Weights and method'!$C$12)))</x:f>
        <x:v>2.7745681297388436</x:v>
      </x:c>
      <x:c r="K609" s="8" t="n">
        <x:f>SUM(C609:J609)</x:f>
        <x:v>34.72826755636144</x:v>
      </x:c>
    </x:row>
    <x:row r="610">
      <x:c r="A610" s="2" t="str">
        <x:f>'Original 8 pillars'!A610</x:f>
        <x:v>Burkina-Faso</x:v>
      </x:c>
      <x:c r="B610" s="2" t="str">
        <x:f>'Original 8 pillars'!B610</x:f>
        <x:v>2018-06</x:v>
      </x:c>
      <x:c r="C610" s="8" t="n">
        <x:f>100*'Weights and method'!$B$5*MAX(0,MIN(1,(LN(1+'Original 8 pillars'!C610)-'Weights and method'!$C$5)/('Weights and method'!$D$5-'Weights and method'!$C$5)))</x:f>
        <x:v>3.281802882281889</x:v>
      </x:c>
      <x:c r="D610" s="8" t="n">
        <x:f>100*'Weights and method'!$B$6*MAX(0,MIN(1,(LN(1+'Original 8 pillars'!D610)-'Weights and method'!$C$6)/('Weights and method'!$D$6-'Weights and method'!$C$6)))</x:f>
        <x:v>0.5990403883642845</x:v>
      </x:c>
      <x:c r="E610" s="8" t="n">
        <x:f>100*'Weights and method'!$B$7*MAX(0,MIN(1,(LN(1+'Original 8 pillars'!E610)-'Weights and method'!$C$7)/('Weights and method'!$D$7-'Weights and method'!$C$7)))</x:f>
        <x:v>7.340881144646776</x:v>
      </x:c>
      <x:c r="F610" s="8" t="n">
        <x:f>100*'Weights and method'!$B$8*MAX(0,MIN(1,(LN(1+'Original 8 pillars'!F610)-'Weights and method'!$C$8)/('Weights and method'!$D$8-'Weights and method'!$C$8)))</x:f>
        <x:v>8.383075170849557</x:v>
      </x:c>
      <x:c r="G610" s="8" t="n">
        <x:f>100*'Weights and method'!$B$9*MAX(0,MIN(1,(LN(1+'Original 8 pillars'!G610)-'Weights and method'!$C$9)/('Weights and method'!$D$9-'Weights and method'!$C$9)))</x:f>
        <x:v>3.8348597887214937</x:v>
      </x:c>
      <x:c r="H610" s="8" t="n">
        <x:f>100*'Weights and method'!$B$10*MAX(0,MIN(1,(LN(1+'Original 8 pillars'!H610)-'Weights and method'!$C$10)/('Weights and method'!$D$10-'Weights and method'!$C$10)))</x:f>
        <x:v>0</x:v>
      </x:c>
      <x:c r="I610" s="8" t="n">
        <x:f>100*'Weights and method'!$B$11*MAX(0,MIN(1,(LN(1+'Original 8 pillars'!I610)-'Weights and method'!$C$11)/('Weights and method'!$D$11-'Weights and method'!$C$11)))</x:f>
        <x:v>7.661350175394965</x:v>
      </x:c>
      <x:c r="J610" s="8" t="n">
        <x:f>100*'Weights and method'!$B$12*MAX(0,MIN(1,(LN(1+'Original 8 pillars'!J610)-'Weights and method'!$C$12)/('Weights and method'!$D$12-'Weights and method'!$C$12)))</x:f>
        <x:v>2.174506430430139</x:v>
      </x:c>
      <x:c r="K610" s="8" t="n">
        <x:f>SUM(C610:J610)</x:f>
        <x:v>33.27551598068911</x:v>
      </x:c>
    </x:row>
    <x:row r="611">
      <x:c r="A611" s="2" t="str">
        <x:f>'Original 8 pillars'!A611</x:f>
        <x:v>Burkina-Faso</x:v>
      </x:c>
      <x:c r="B611" s="2" t="str">
        <x:f>'Original 8 pillars'!B611</x:f>
        <x:v>2018-07</x:v>
      </x:c>
      <x:c r="C611" s="8" t="n">
        <x:f>100*'Weights and method'!$B$5*MAX(0,MIN(1,(LN(1+'Original 8 pillars'!C611)-'Weights and method'!$C$5)/('Weights and method'!$D$5-'Weights and method'!$C$5)))</x:f>
        <x:v>2.4797825412890897</x:v>
      </x:c>
      <x:c r="D611" s="8" t="n">
        <x:f>100*'Weights and method'!$B$6*MAX(0,MIN(1,(LN(1+'Original 8 pillars'!D611)-'Weights and method'!$C$6)/('Weights and method'!$D$6-'Weights and method'!$C$6)))</x:f>
        <x:v>0.43153453546389653</x:v>
      </x:c>
      <x:c r="E611" s="8" t="n">
        <x:f>100*'Weights and method'!$B$7*MAX(0,MIN(1,(LN(1+'Original 8 pillars'!E611)-'Weights and method'!$C$7)/('Weights and method'!$D$7-'Weights and method'!$C$7)))</x:f>
        <x:v>7.923809996759431</x:v>
      </x:c>
      <x:c r="F611" s="8" t="n">
        <x:f>100*'Weights and method'!$B$8*MAX(0,MIN(1,(LN(1+'Original 8 pillars'!F611)-'Weights and method'!$C$8)/('Weights and method'!$D$8-'Weights and method'!$C$8)))</x:f>
        <x:v>7.777369259099841</x:v>
      </x:c>
      <x:c r="G611" s="8" t="n">
        <x:f>100*'Weights and method'!$B$9*MAX(0,MIN(1,(LN(1+'Original 8 pillars'!G611)-'Weights and method'!$C$9)/('Weights and method'!$D$9-'Weights and method'!$C$9)))</x:f>
        <x:v>4.919244345094254</x:v>
      </x:c>
      <x:c r="H611" s="8" t="n">
        <x:f>100*'Weights and method'!$B$10*MAX(0,MIN(1,(LN(1+'Original 8 pillars'!H611)-'Weights and method'!$C$10)/('Weights and method'!$D$10-'Weights and method'!$C$10)))</x:f>
        <x:v>0</x:v>
      </x:c>
      <x:c r="I611" s="8" t="n">
        <x:f>100*'Weights and method'!$B$11*MAX(0,MIN(1,(LN(1+'Original 8 pillars'!I611)-'Weights and method'!$C$11)/('Weights and method'!$D$11-'Weights and method'!$C$11)))</x:f>
        <x:v>6.45979500266879</x:v>
      </x:c>
      <x:c r="J611" s="8" t="n">
        <x:f>100*'Weights and method'!$B$12*MAX(0,MIN(1,(LN(1+'Original 8 pillars'!J611)-'Weights and method'!$C$12)/('Weights and method'!$D$12-'Weights and method'!$C$12)))</x:f>
        <x:v>3.628914610518713</x:v>
      </x:c>
      <x:c r="K611" s="8" t="n">
        <x:f>SUM(C611:J611)</x:f>
        <x:v>33.62045029089401</x:v>
      </x:c>
    </x:row>
    <x:row r="612">
      <x:c r="A612" s="2" t="str">
        <x:f>'Original 8 pillars'!A612</x:f>
        <x:v>Burkina-Faso</x:v>
      </x:c>
      <x:c r="B612" s="2" t="str">
        <x:f>'Original 8 pillars'!B612</x:f>
        <x:v>2018-08</x:v>
      </x:c>
      <x:c r="C612" s="8" t="n">
        <x:f>100*'Weights and method'!$B$5*MAX(0,MIN(1,(LN(1+'Original 8 pillars'!C612)-'Weights and method'!$C$5)/('Weights and method'!$D$5-'Weights and method'!$C$5)))</x:f>
        <x:v>4.862241248358434</x:v>
      </x:c>
      <x:c r="D612" s="8" t="n">
        <x:f>100*'Weights and method'!$B$6*MAX(0,MIN(1,(LN(1+'Original 8 pillars'!D612)-'Weights and method'!$C$6)/('Weights and method'!$D$6-'Weights and method'!$C$6)))</x:f>
        <x:v>2.232529820309512</x:v>
      </x:c>
      <x:c r="E612" s="8" t="n">
        <x:f>100*'Weights and method'!$B$7*MAX(0,MIN(1,(LN(1+'Original 8 pillars'!E612)-'Weights and method'!$C$7)/('Weights and method'!$D$7-'Weights and method'!$C$7)))</x:f>
        <x:v>8.369066253834658</x:v>
      </x:c>
      <x:c r="F612" s="8" t="n">
        <x:f>100*'Weights and method'!$B$8*MAX(0,MIN(1,(LN(1+'Original 8 pillars'!F612)-'Weights and method'!$C$8)/('Weights and method'!$D$8-'Weights and method'!$C$8)))</x:f>
        <x:v>8.559152435633319</x:v>
      </x:c>
      <x:c r="G612" s="8" t="n">
        <x:f>100*'Weights and method'!$B$9*MAX(0,MIN(1,(LN(1+'Original 8 pillars'!G612)-'Weights and method'!$C$9)/('Weights and method'!$D$9-'Weights and method'!$C$9)))</x:f>
        <x:v>2.7274433617953995</x:v>
      </x:c>
      <x:c r="H612" s="8" t="n">
        <x:f>100*'Weights and method'!$B$10*MAX(0,MIN(1,(LN(1+'Original 8 pillars'!H612)-'Weights and method'!$C$10)/('Weights and method'!$D$10-'Weights and method'!$C$10)))</x:f>
        <x:v>4.149114903511682</x:v>
      </x:c>
      <x:c r="I612" s="8" t="n">
        <x:f>100*'Weights and method'!$B$11*MAX(0,MIN(1,(LN(1+'Original 8 pillars'!I612)-'Weights and method'!$C$11)/('Weights and method'!$D$11-'Weights and method'!$C$11)))</x:f>
        <x:v>6.590781516267726</x:v>
      </x:c>
      <x:c r="J612" s="8" t="n">
        <x:f>100*'Weights and method'!$B$12*MAX(0,MIN(1,(LN(1+'Original 8 pillars'!J612)-'Weights and method'!$C$12)/('Weights and method'!$D$12-'Weights and method'!$C$12)))</x:f>
        <x:v>3.3239836969452012</x:v>
      </x:c>
      <x:c r="K612" s="8" t="n">
        <x:f>SUM(C612:J612)</x:f>
        <x:v>40.81431323665593</x:v>
      </x:c>
    </x:row>
    <x:row r="613">
      <x:c r="A613" s="2" t="str">
        <x:f>'Original 8 pillars'!A613</x:f>
        <x:v>Burkina-Faso</x:v>
      </x:c>
      <x:c r="B613" s="2" t="str">
        <x:f>'Original 8 pillars'!B613</x:f>
        <x:v>2018-09</x:v>
      </x:c>
      <x:c r="C613" s="8" t="n">
        <x:f>100*'Weights and method'!$B$5*MAX(0,MIN(1,(LN(1+'Original 8 pillars'!C613)-'Weights and method'!$C$5)/('Weights and method'!$D$5-'Weights and method'!$C$5)))</x:f>
        <x:v>1.5187436388151723</x:v>
      </x:c>
      <x:c r="D613" s="8" t="n">
        <x:f>100*'Weights and method'!$B$6*MAX(0,MIN(1,(LN(1+'Original 8 pillars'!D613)-'Weights and method'!$C$6)/('Weights and method'!$D$6-'Weights and method'!$C$6)))</x:f>
        <x:v>0.6484719799763753</x:v>
      </x:c>
      <x:c r="E613" s="8" t="n">
        <x:f>100*'Weights and method'!$B$7*MAX(0,MIN(1,(LN(1+'Original 8 pillars'!E613)-'Weights and method'!$C$7)/('Weights and method'!$D$7-'Weights and method'!$C$7)))</x:f>
        <x:v>7.143230009193284</x:v>
      </x:c>
      <x:c r="F613" s="8" t="n">
        <x:f>100*'Weights and method'!$B$8*MAX(0,MIN(1,(LN(1+'Original 8 pillars'!F613)-'Weights and method'!$C$8)/('Weights and method'!$D$8-'Weights and method'!$C$8)))</x:f>
        <x:v>7.353692744020081</x:v>
      </x:c>
      <x:c r="G613" s="8" t="n">
        <x:f>100*'Weights and method'!$B$9*MAX(0,MIN(1,(LN(1+'Original 8 pillars'!G613)-'Weights and method'!$C$9)/('Weights and method'!$D$9-'Weights and method'!$C$9)))</x:f>
        <x:v>7.17423338195147</x:v>
      </x:c>
      <x:c r="H613" s="8" t="n">
        <x:f>100*'Weights and method'!$B$10*MAX(0,MIN(1,(LN(1+'Original 8 pillars'!H613)-'Weights and method'!$C$10)/('Weights and method'!$D$10-'Weights and method'!$C$10)))</x:f>
        <x:v>0</x:v>
      </x:c>
      <x:c r="I613" s="8" t="n">
        <x:f>100*'Weights and method'!$B$11*MAX(0,MIN(1,(LN(1+'Original 8 pillars'!I613)-'Weights and method'!$C$11)/('Weights and method'!$D$11-'Weights and method'!$C$11)))</x:f>
        <x:v>7.648555750400978</x:v>
      </x:c>
      <x:c r="J613" s="8" t="n">
        <x:f>100*'Weights and method'!$B$12*MAX(0,MIN(1,(LN(1+'Original 8 pillars'!J613)-'Weights and method'!$C$12)/('Weights and method'!$D$12-'Weights and method'!$C$12)))</x:f>
        <x:v>1.3486554322836404</x:v>
      </x:c>
      <x:c r="K613" s="8" t="n">
        <x:f>SUM(C613:J613)</x:f>
        <x:v>32.835582936641</x:v>
      </x:c>
    </x:row>
    <x:row r="614">
      <x:c r="A614" s="2" t="str">
        <x:f>'Original 8 pillars'!A614</x:f>
        <x:v>Burkina-Faso</x:v>
      </x:c>
      <x:c r="B614" s="2" t="str">
        <x:f>'Original 8 pillars'!B614</x:f>
        <x:v>2018-10</x:v>
      </x:c>
      <x:c r="C614" s="8" t="n">
        <x:f>100*'Weights and method'!$B$5*MAX(0,MIN(1,(LN(1+'Original 8 pillars'!C614)-'Weights and method'!$C$5)/('Weights and method'!$D$5-'Weights and method'!$C$5)))</x:f>
        <x:v>6.052212045791463</x:v>
      </x:c>
      <x:c r="D614" s="8" t="n">
        <x:f>100*'Weights and method'!$B$6*MAX(0,MIN(1,(LN(1+'Original 8 pillars'!D614)-'Weights and method'!$C$6)/('Weights and method'!$D$6-'Weights and method'!$C$6)))</x:f>
        <x:v>1.4922048570278088</x:v>
      </x:c>
      <x:c r="E614" s="8" t="n">
        <x:f>100*'Weights and method'!$B$7*MAX(0,MIN(1,(LN(1+'Original 8 pillars'!E614)-'Weights and method'!$C$7)/('Weights and method'!$D$7-'Weights and method'!$C$7)))</x:f>
        <x:v>7.949711670878747</x:v>
      </x:c>
      <x:c r="F614" s="8" t="n">
        <x:f>100*'Weights and method'!$B$8*MAX(0,MIN(1,(LN(1+'Original 8 pillars'!F614)-'Weights and method'!$C$8)/('Weights and method'!$D$8-'Weights and method'!$C$8)))</x:f>
        <x:v>8.640993258929386</x:v>
      </x:c>
      <x:c r="G614" s="8" t="n">
        <x:f>100*'Weights and method'!$B$9*MAX(0,MIN(1,(LN(1+'Original 8 pillars'!G614)-'Weights and method'!$C$9)/('Weights and method'!$D$9-'Weights and method'!$C$9)))</x:f>
        <x:v>5.7555577499333985</x:v>
      </x:c>
      <x:c r="H614" s="8" t="n">
        <x:f>100*'Weights and method'!$B$10*MAX(0,MIN(1,(LN(1+'Original 8 pillars'!H614)-'Weights and method'!$C$10)/('Weights and method'!$D$10-'Weights and method'!$C$10)))</x:f>
        <x:v>2.5985722357125227</x:v>
      </x:c>
      <x:c r="I614" s="8" t="n">
        <x:f>100*'Weights and method'!$B$11*MAX(0,MIN(1,(LN(1+'Original 8 pillars'!I614)-'Weights and method'!$C$11)/('Weights and method'!$D$11-'Weights and method'!$C$11)))</x:f>
        <x:v>7.384827780623542</x:v>
      </x:c>
      <x:c r="J614" s="8" t="n">
        <x:f>100*'Weights and method'!$B$12*MAX(0,MIN(1,(LN(1+'Original 8 pillars'!J614)-'Weights and method'!$C$12)/('Weights and method'!$D$12-'Weights and method'!$C$12)))</x:f>
        <x:v>3.6415345162707244</x:v>
      </x:c>
      <x:c r="K614" s="8" t="n">
        <x:f>SUM(C614:J614)</x:f>
        <x:v>43.515614115167594</x:v>
      </x:c>
    </x:row>
    <x:row r="615">
      <x:c r="A615" s="2" t="str">
        <x:f>'Original 8 pillars'!A615</x:f>
        <x:v>Burkina-Faso</x:v>
      </x:c>
      <x:c r="B615" s="2" t="str">
        <x:f>'Original 8 pillars'!B615</x:f>
        <x:v>2018-11</x:v>
      </x:c>
      <x:c r="C615" s="8" t="n">
        <x:f>100*'Weights and method'!$B$5*MAX(0,MIN(1,(LN(1+'Original 8 pillars'!C615)-'Weights and method'!$C$5)/('Weights and method'!$D$5-'Weights and method'!$C$5)))</x:f>
        <x:v>9.196265421906547</x:v>
      </x:c>
      <x:c r="D615" s="8" t="n">
        <x:f>100*'Weights and method'!$B$6*MAX(0,MIN(1,(LN(1+'Original 8 pillars'!D615)-'Weights and method'!$C$6)/('Weights and method'!$D$6-'Weights and method'!$C$6)))</x:f>
        <x:v>2.6014506803510646</x:v>
      </x:c>
      <x:c r="E615" s="8" t="n">
        <x:f>100*'Weights and method'!$B$7*MAX(0,MIN(1,(LN(1+'Original 8 pillars'!E615)-'Weights and method'!$C$7)/('Weights and method'!$D$7-'Weights and method'!$C$7)))</x:f>
        <x:v>10.247401485661106</x:v>
      </x:c>
      <x:c r="F615" s="8" t="n">
        <x:f>100*'Weights and method'!$B$8*MAX(0,MIN(1,(LN(1+'Original 8 pillars'!F615)-'Weights and method'!$C$8)/('Weights and method'!$D$8-'Weights and method'!$C$8)))</x:f>
        <x:v>9.069661406990503</x:v>
      </x:c>
      <x:c r="G615" s="8" t="n">
        <x:f>100*'Weights and method'!$B$9*MAX(0,MIN(1,(LN(1+'Original 8 pillars'!G615)-'Weights and method'!$C$9)/('Weights and method'!$D$9-'Weights and method'!$C$9)))</x:f>
        <x:v>4.809121644298322</x:v>
      </x:c>
      <x:c r="H615" s="8" t="n">
        <x:f>100*'Weights and method'!$B$10*MAX(0,MIN(1,(LN(1+'Original 8 pillars'!H615)-'Weights and method'!$C$10)/('Weights and method'!$D$10-'Weights and method'!$C$10)))</x:f>
        <x:v>0</x:v>
      </x:c>
      <x:c r="I615" s="8" t="n">
        <x:f>100*'Weights and method'!$B$11*MAX(0,MIN(1,(LN(1+'Original 8 pillars'!I615)-'Weights and method'!$C$11)/('Weights and method'!$D$11-'Weights and method'!$C$11)))</x:f>
        <x:v>8.082415018098759</x:v>
      </x:c>
      <x:c r="J615" s="8" t="n">
        <x:f>100*'Weights and method'!$B$12*MAX(0,MIN(1,(LN(1+'Original 8 pillars'!J615)-'Weights and method'!$C$12)/('Weights and method'!$D$12-'Weights and method'!$C$12)))</x:f>
        <x:v>4.222865826884536</x:v>
      </x:c>
      <x:c r="K615" s="8" t="n">
        <x:f>SUM(C615:J615)</x:f>
        <x:v>48.22918148419084</x:v>
      </x:c>
    </x:row>
    <x:row r="616">
      <x:c r="A616" s="2" t="str">
        <x:f>'Original 8 pillars'!A616</x:f>
        <x:v>Burkina-Faso</x:v>
      </x:c>
      <x:c r="B616" s="2" t="str">
        <x:f>'Original 8 pillars'!B616</x:f>
        <x:v>2018-12</x:v>
      </x:c>
      <x:c r="C616" s="8" t="n">
        <x:f>100*'Weights and method'!$B$5*MAX(0,MIN(1,(LN(1+'Original 8 pillars'!C616)-'Weights and method'!$C$5)/('Weights and method'!$D$5-'Weights and method'!$C$5)))</x:f>
        <x:v>5.907214617035183</x:v>
      </x:c>
      <x:c r="D616" s="8" t="n">
        <x:f>100*'Weights and method'!$B$6*MAX(0,MIN(1,(LN(1+'Original 8 pillars'!D616)-'Weights and method'!$C$6)/('Weights and method'!$D$6-'Weights and method'!$C$6)))</x:f>
        <x:v>0.6610798293594885</x:v>
      </x:c>
      <x:c r="E616" s="8" t="n">
        <x:f>100*'Weights and method'!$B$7*MAX(0,MIN(1,(LN(1+'Original 8 pillars'!E616)-'Weights and method'!$C$7)/('Weights and method'!$D$7-'Weights and method'!$C$7)))</x:f>
        <x:v>8.932057809640586</x:v>
      </x:c>
      <x:c r="F616" s="8" t="n">
        <x:f>100*'Weights and method'!$B$8*MAX(0,MIN(1,(LN(1+'Original 8 pillars'!F616)-'Weights and method'!$C$8)/('Weights and method'!$D$8-'Weights and method'!$C$8)))</x:f>
        <x:v>8.782762027837569</x:v>
      </x:c>
      <x:c r="G616" s="8" t="n">
        <x:f>100*'Weights and method'!$B$9*MAX(0,MIN(1,(LN(1+'Original 8 pillars'!G616)-'Weights and method'!$C$9)/('Weights and method'!$D$9-'Weights and method'!$C$9)))</x:f>
        <x:v>4.981886809879837</x:v>
      </x:c>
      <x:c r="H616" s="8" t="n">
        <x:f>100*'Weights and method'!$B$10*MAX(0,MIN(1,(LN(1+'Original 8 pillars'!H616)-'Weights and method'!$C$10)/('Weights and method'!$D$10-'Weights and method'!$C$10)))</x:f>
        <x:v>0</x:v>
      </x:c>
      <x:c r="I616" s="8" t="n">
        <x:f>100*'Weights and method'!$B$11*MAX(0,MIN(1,(LN(1+'Original 8 pillars'!I616)-'Weights and method'!$C$11)/('Weights and method'!$D$11-'Weights and method'!$C$11)))</x:f>
        <x:v>8.504545590039413</x:v>
      </x:c>
      <x:c r="J616" s="8" t="n">
        <x:f>100*'Weights and method'!$B$12*MAX(0,MIN(1,(LN(1+'Original 8 pillars'!J616)-'Weights and method'!$C$12)/('Weights and method'!$D$12-'Weights and method'!$C$12)))</x:f>
        <x:v>2.0474200908987394</x:v>
      </x:c>
      <x:c r="K616" s="8" t="n">
        <x:f>SUM(C616:J616)</x:f>
        <x:v>39.81696677469082</x:v>
      </x:c>
    </x:row>
    <x:row r="617">
      <x:c r="A617" s="2" t="str">
        <x:f>'Original 8 pillars'!A617</x:f>
        <x:v>Burkina-Faso</x:v>
      </x:c>
      <x:c r="B617" s="2" t="str">
        <x:f>'Original 8 pillars'!B617</x:f>
        <x:v>2019-01</x:v>
      </x:c>
      <x:c r="C617" s="8" t="n">
        <x:f>100*'Weights and method'!$B$5*MAX(0,MIN(1,(LN(1+'Original 8 pillars'!C617)-'Weights and method'!$C$5)/('Weights and method'!$D$5-'Weights and method'!$C$5)))</x:f>
        <x:v>5.7572770344796576</x:v>
      </x:c>
      <x:c r="D617" s="8" t="n">
        <x:f>100*'Weights and method'!$B$6*MAX(0,MIN(1,(LN(1+'Original 8 pillars'!D617)-'Weights and method'!$C$6)/('Weights and method'!$D$6-'Weights and method'!$C$6)))</x:f>
        <x:v>0.8079763630238239</x:v>
      </x:c>
      <x:c r="E617" s="8" t="n">
        <x:f>100*'Weights and method'!$B$7*MAX(0,MIN(1,(LN(1+'Original 8 pillars'!E617)-'Weights and method'!$C$7)/('Weights and method'!$D$7-'Weights and method'!$C$7)))</x:f>
        <x:v>8.672255605609104</x:v>
      </x:c>
      <x:c r="F617" s="8" t="n">
        <x:f>100*'Weights and method'!$B$8*MAX(0,MIN(1,(LN(1+'Original 8 pillars'!F617)-'Weights and method'!$C$8)/('Weights and method'!$D$8-'Weights and method'!$C$8)))</x:f>
        <x:v>8.074720561630297</x:v>
      </x:c>
      <x:c r="G617" s="8" t="n">
        <x:f>100*'Weights and method'!$B$9*MAX(0,MIN(1,(LN(1+'Original 8 pillars'!G617)-'Weights and method'!$C$9)/('Weights and method'!$D$9-'Weights and method'!$C$9)))</x:f>
        <x:v>5.190349331962352</x:v>
      </x:c>
      <x:c r="H617" s="8" t="n">
        <x:f>100*'Weights and method'!$B$10*MAX(0,MIN(1,(LN(1+'Original 8 pillars'!H617)-'Weights and method'!$C$10)/('Weights and method'!$D$10-'Weights and method'!$C$10)))</x:f>
        <x:v>1.3897402645090802</x:v>
      </x:c>
      <x:c r="I617" s="8" t="n">
        <x:f>100*'Weights and method'!$B$11*MAX(0,MIN(1,(LN(1+'Original 8 pillars'!I617)-'Weights and method'!$C$11)/('Weights and method'!$D$11-'Weights and method'!$C$11)))</x:f>
        <x:v>7.358345209245143</x:v>
      </x:c>
      <x:c r="J617" s="8" t="n">
        <x:f>100*'Weights and method'!$B$12*MAX(0,MIN(1,(LN(1+'Original 8 pillars'!J617)-'Weights and method'!$C$12)/('Weights and method'!$D$12-'Weights and method'!$C$12)))</x:f>
        <x:v>2.889119458935823</x:v>
      </x:c>
      <x:c r="K617" s="8" t="n">
        <x:f>SUM(C617:J617)</x:f>
        <x:v>40.13978382939528</x:v>
      </x:c>
    </x:row>
    <x:row r="618">
      <x:c r="A618" s="2" t="str">
        <x:f>'Original 8 pillars'!A618</x:f>
        <x:v>Burkina-Faso</x:v>
      </x:c>
      <x:c r="B618" s="2" t="str">
        <x:f>'Original 8 pillars'!B618</x:f>
        <x:v>2019-02</x:v>
      </x:c>
      <x:c r="C618" s="8" t="n">
        <x:f>100*'Weights and method'!$B$5*MAX(0,MIN(1,(LN(1+'Original 8 pillars'!C618)-'Weights and method'!$C$5)/('Weights and method'!$D$5-'Weights and method'!$C$5)))</x:f>
        <x:v>4.37367252760441</x:v>
      </x:c>
      <x:c r="D618" s="8" t="n">
        <x:f>100*'Weights and method'!$B$6*MAX(0,MIN(1,(LN(1+'Original 8 pillars'!D618)-'Weights and method'!$C$6)/('Weights and method'!$D$6-'Weights and method'!$C$6)))</x:f>
        <x:v>0.6477219293157823</x:v>
      </x:c>
      <x:c r="E618" s="8" t="n">
        <x:f>100*'Weights and method'!$B$7*MAX(0,MIN(1,(LN(1+'Original 8 pillars'!E618)-'Weights and method'!$C$7)/('Weights and method'!$D$7-'Weights and method'!$C$7)))</x:f>
        <x:v>9.305430573763203</x:v>
      </x:c>
      <x:c r="F618" s="8" t="n">
        <x:f>100*'Weights and method'!$B$8*MAX(0,MIN(1,(LN(1+'Original 8 pillars'!F618)-'Weights and method'!$C$8)/('Weights and method'!$D$8-'Weights and method'!$C$8)))</x:f>
        <x:v>7.925493576235247</x:v>
      </x:c>
      <x:c r="G618" s="8" t="n">
        <x:f>100*'Weights and method'!$B$9*MAX(0,MIN(1,(LN(1+'Original 8 pillars'!G618)-'Weights and method'!$C$9)/('Weights and method'!$D$9-'Weights and method'!$C$9)))</x:f>
        <x:v>4.866617149795247</x:v>
      </x:c>
      <x:c r="H618" s="8" t="n">
        <x:f>100*'Weights and method'!$B$10*MAX(0,MIN(1,(LN(1+'Original 8 pillars'!H618)-'Weights and method'!$C$10)/('Weights and method'!$D$10-'Weights and method'!$C$10)))</x:f>
        <x:v>0</x:v>
      </x:c>
      <x:c r="I618" s="8" t="n">
        <x:f>100*'Weights and method'!$B$11*MAX(0,MIN(1,(LN(1+'Original 8 pillars'!I618)-'Weights and method'!$C$11)/('Weights and method'!$D$11-'Weights and method'!$C$11)))</x:f>
        <x:v>7.298001594497398</x:v>
      </x:c>
      <x:c r="J618" s="8" t="n">
        <x:f>100*'Weights and method'!$B$12*MAX(0,MIN(1,(LN(1+'Original 8 pillars'!J618)-'Weights and method'!$C$12)/('Weights and method'!$D$12-'Weights and method'!$C$12)))</x:f>
        <x:v>1.4080016833300697</x:v>
      </x:c>
      <x:c r="K618" s="8" t="n">
        <x:f>SUM(C618:J618)</x:f>
        <x:v>35.82493903454136</x:v>
      </x:c>
    </x:row>
    <x:row r="619">
      <x:c r="A619" s="2" t="str">
        <x:f>'Original 8 pillars'!A619</x:f>
        <x:v>Burkina-Faso</x:v>
      </x:c>
      <x:c r="B619" s="2" t="str">
        <x:f>'Original 8 pillars'!B619</x:f>
        <x:v>2019-03</x:v>
      </x:c>
      <x:c r="C619" s="8" t="n">
        <x:f>100*'Weights and method'!$B$5*MAX(0,MIN(1,(LN(1+'Original 8 pillars'!C619)-'Weights and method'!$C$5)/('Weights and method'!$D$5-'Weights and method'!$C$5)))</x:f>
        <x:v>2.4409570272079484</x:v>
      </x:c>
      <x:c r="D619" s="8" t="n">
        <x:f>100*'Weights and method'!$B$6*MAX(0,MIN(1,(LN(1+'Original 8 pillars'!D619)-'Weights and method'!$C$6)/('Weights and method'!$D$6-'Weights and method'!$C$6)))</x:f>
        <x:v>0.17197433017927807</x:v>
      </x:c>
      <x:c r="E619" s="8" t="n">
        <x:f>100*'Weights and method'!$B$7*MAX(0,MIN(1,(LN(1+'Original 8 pillars'!E619)-'Weights and method'!$C$7)/('Weights and method'!$D$7-'Weights and method'!$C$7)))</x:f>
        <x:v>6.43730325939676</x:v>
      </x:c>
      <x:c r="F619" s="8" t="n">
        <x:f>100*'Weights and method'!$B$8*MAX(0,MIN(1,(LN(1+'Original 8 pillars'!F619)-'Weights and method'!$C$8)/('Weights and method'!$D$8-'Weights and method'!$C$8)))</x:f>
        <x:v>7.792067816606014</x:v>
      </x:c>
      <x:c r="G619" s="8" t="n">
        <x:f>100*'Weights and method'!$B$9*MAX(0,MIN(1,(LN(1+'Original 8 pillars'!G619)-'Weights and method'!$C$9)/('Weights and method'!$D$9-'Weights and method'!$C$9)))</x:f>
        <x:v>4.675727504360984</x:v>
      </x:c>
      <x:c r="H619" s="8" t="n">
        <x:f>100*'Weights and method'!$B$10*MAX(0,MIN(1,(LN(1+'Original 8 pillars'!H619)-'Weights and method'!$C$10)/('Weights and method'!$D$10-'Weights and method'!$C$10)))</x:f>
        <x:v>0</x:v>
      </x:c>
      <x:c r="I619" s="8" t="n">
        <x:f>100*'Weights and method'!$B$11*MAX(0,MIN(1,(LN(1+'Original 8 pillars'!I619)-'Weights and method'!$C$11)/('Weights and method'!$D$11-'Weights and method'!$C$11)))</x:f>
        <x:v>5.625583516043685</x:v>
      </x:c>
      <x:c r="J619" s="8" t="n">
        <x:f>100*'Weights and method'!$B$12*MAX(0,MIN(1,(LN(1+'Original 8 pillars'!J619)-'Weights and method'!$C$12)/('Weights and method'!$D$12-'Weights and method'!$C$12)))</x:f>
        <x:v>3.950864611551656</x:v>
      </x:c>
      <x:c r="K619" s="8" t="n">
        <x:f>SUM(C619:J619)</x:f>
        <x:v>31.094478065346326</x:v>
      </x:c>
    </x:row>
    <x:row r="620">
      <x:c r="A620" s="2" t="str">
        <x:f>'Original 8 pillars'!A620</x:f>
        <x:v>Burkina-Faso</x:v>
      </x:c>
      <x:c r="B620" s="2" t="str">
        <x:f>'Original 8 pillars'!B620</x:f>
        <x:v>2019-04</x:v>
      </x:c>
      <x:c r="C620" s="8" t="n">
        <x:f>100*'Weights and method'!$B$5*MAX(0,MIN(1,(LN(1+'Original 8 pillars'!C620)-'Weights and method'!$C$5)/('Weights and method'!$D$5-'Weights and method'!$C$5)))</x:f>
        <x:v>1.3128841411604253</x:v>
      </x:c>
      <x:c r="D620" s="8" t="n">
        <x:f>100*'Weights and method'!$B$6*MAX(0,MIN(1,(LN(1+'Original 8 pillars'!D620)-'Weights and method'!$C$6)/('Weights and method'!$D$6-'Weights and method'!$C$6)))</x:f>
        <x:v>0</x:v>
      </x:c>
      <x:c r="E620" s="8" t="n">
        <x:f>100*'Weights and method'!$B$7*MAX(0,MIN(1,(LN(1+'Original 8 pillars'!E620)-'Weights and method'!$C$7)/('Weights and method'!$D$7-'Weights and method'!$C$7)))</x:f>
        <x:v>8.738008449299382</x:v>
      </x:c>
      <x:c r="F620" s="8" t="n">
        <x:f>100*'Weights and method'!$B$8*MAX(0,MIN(1,(LN(1+'Original 8 pillars'!F620)-'Weights and method'!$C$8)/('Weights and method'!$D$8-'Weights and method'!$C$8)))</x:f>
        <x:v>7.977914241913374</x:v>
      </x:c>
      <x:c r="G620" s="8" t="n">
        <x:f>100*'Weights and method'!$B$9*MAX(0,MIN(1,(LN(1+'Original 8 pillars'!G620)-'Weights and method'!$C$9)/('Weights and method'!$D$9-'Weights and method'!$C$9)))</x:f>
        <x:v>4.899301735338247</x:v>
      </x:c>
      <x:c r="H620" s="8" t="n">
        <x:f>100*'Weights and method'!$B$10*MAX(0,MIN(1,(LN(1+'Original 8 pillars'!H620)-'Weights and method'!$C$10)/('Weights and method'!$D$10-'Weights and method'!$C$10)))</x:f>
        <x:v>0</x:v>
      </x:c>
      <x:c r="I620" s="8" t="n">
        <x:f>100*'Weights and method'!$B$11*MAX(0,MIN(1,(LN(1+'Original 8 pillars'!I620)-'Weights and method'!$C$11)/('Weights and method'!$D$11-'Weights and method'!$C$11)))</x:f>
        <x:v>6.6789952890194595</x:v>
      </x:c>
      <x:c r="J620" s="8" t="n">
        <x:f>100*'Weights and method'!$B$12*MAX(0,MIN(1,(LN(1+'Original 8 pillars'!J620)-'Weights and method'!$C$12)/('Weights and method'!$D$12-'Weights and method'!$C$12)))</x:f>
        <x:v>2.7130205644749443</x:v>
      </x:c>
      <x:c r="K620" s="8" t="n">
        <x:f>SUM(C620:J620)</x:f>
        <x:v>32.32012442120583</x:v>
      </x:c>
    </x:row>
    <x:row r="621">
      <x:c r="A621" s="2" t="str">
        <x:f>'Original 8 pillars'!A621</x:f>
        <x:v>Burkina-Faso</x:v>
      </x:c>
      <x:c r="B621" s="2" t="str">
        <x:f>'Original 8 pillars'!B621</x:f>
        <x:v>2019-05</x:v>
      </x:c>
      <x:c r="C621" s="8" t="n">
        <x:f>100*'Weights and method'!$B$5*MAX(0,MIN(1,(LN(1+'Original 8 pillars'!C621)-'Weights and method'!$C$5)/('Weights and method'!$D$5-'Weights and method'!$C$5)))</x:f>
        <x:v>4.325787838727247</x:v>
      </x:c>
      <x:c r="D621" s="8" t="n">
        <x:f>100*'Weights and method'!$B$6*MAX(0,MIN(1,(LN(1+'Original 8 pillars'!D621)-'Weights and method'!$C$6)/('Weights and method'!$D$6-'Weights and method'!$C$6)))</x:f>
        <x:v>1.190520800412407</x:v>
      </x:c>
      <x:c r="E621" s="8" t="n">
        <x:f>100*'Weights and method'!$B$7*MAX(0,MIN(1,(LN(1+'Original 8 pillars'!E621)-'Weights and method'!$C$7)/('Weights and method'!$D$7-'Weights and method'!$C$7)))</x:f>
        <x:v>7.712026446220041</x:v>
      </x:c>
      <x:c r="F621" s="8" t="n">
        <x:f>100*'Weights and method'!$B$8*MAX(0,MIN(1,(LN(1+'Original 8 pillars'!F621)-'Weights and method'!$C$8)/('Weights and method'!$D$8-'Weights and method'!$C$8)))</x:f>
        <x:v>7.8212174436181945</x:v>
      </x:c>
      <x:c r="G621" s="8" t="n">
        <x:f>100*'Weights and method'!$B$9*MAX(0,MIN(1,(LN(1+'Original 8 pillars'!G621)-'Weights and method'!$C$9)/('Weights and method'!$D$9-'Weights and method'!$C$9)))</x:f>
        <x:v>5.468200608850676</x:v>
      </x:c>
      <x:c r="H621" s="8" t="n">
        <x:f>100*'Weights and method'!$B$10*MAX(0,MIN(1,(LN(1+'Original 8 pillars'!H621)-'Weights and method'!$C$10)/('Weights and method'!$D$10-'Weights and method'!$C$10)))</x:f>
        <x:v>0</x:v>
      </x:c>
      <x:c r="I621" s="8" t="n">
        <x:f>100*'Weights and method'!$B$11*MAX(0,MIN(1,(LN(1+'Original 8 pillars'!I621)-'Weights and method'!$C$11)/('Weights and method'!$D$11-'Weights and method'!$C$11)))</x:f>
        <x:v>6.943673328395163</x:v>
      </x:c>
      <x:c r="J621" s="8" t="n">
        <x:f>100*'Weights and method'!$B$12*MAX(0,MIN(1,(LN(1+'Original 8 pillars'!J621)-'Weights and method'!$C$12)/('Weights and method'!$D$12-'Weights and method'!$C$12)))</x:f>
        <x:v>2.367963342834726</x:v>
      </x:c>
      <x:c r="K621" s="8" t="n">
        <x:f>SUM(C621:J621)</x:f>
        <x:v>35.829389809058455</x:v>
      </x:c>
    </x:row>
    <x:row r="622">
      <x:c r="A622" s="2" t="str">
        <x:f>'Original 8 pillars'!A622</x:f>
        <x:v>Burkina-Faso</x:v>
      </x:c>
      <x:c r="B622" s="2" t="str">
        <x:f>'Original 8 pillars'!B622</x:f>
        <x:v>2019-06</x:v>
      </x:c>
      <x:c r="C622" s="8" t="n">
        <x:f>100*'Weights and method'!$B$5*MAX(0,MIN(1,(LN(1+'Original 8 pillars'!C622)-'Weights and method'!$C$5)/('Weights and method'!$D$5-'Weights and method'!$C$5)))</x:f>
        <x:v>1.9275285846487136</x:v>
      </x:c>
      <x:c r="D622" s="8" t="n">
        <x:f>100*'Weights and method'!$B$6*MAX(0,MIN(1,(LN(1+'Original 8 pillars'!D622)-'Weights and method'!$C$6)/('Weights and method'!$D$6-'Weights and method'!$C$6)))</x:f>
        <x:v>0.29515908281979614</x:v>
      </x:c>
      <x:c r="E622" s="8" t="n">
        <x:f>100*'Weights and method'!$B$7*MAX(0,MIN(1,(LN(1+'Original 8 pillars'!E622)-'Weights and method'!$C$7)/('Weights and method'!$D$7-'Weights and method'!$C$7)))</x:f>
        <x:v>8.165831871039906</x:v>
      </x:c>
      <x:c r="F622" s="8" t="n">
        <x:f>100*'Weights and method'!$B$8*MAX(0,MIN(1,(LN(1+'Original 8 pillars'!F622)-'Weights and method'!$C$8)/('Weights and method'!$D$8-'Weights and method'!$C$8)))</x:f>
        <x:v>7.181229690714343</x:v>
      </x:c>
      <x:c r="G622" s="8" t="n">
        <x:f>100*'Weights and method'!$B$9*MAX(0,MIN(1,(LN(1+'Original 8 pillars'!G622)-'Weights and method'!$C$9)/('Weights and method'!$D$9-'Weights and method'!$C$9)))</x:f>
        <x:v>4.500442223425445</x:v>
      </x:c>
      <x:c r="H622" s="8" t="n">
        <x:f>100*'Weights and method'!$B$10*MAX(0,MIN(1,(LN(1+'Original 8 pillars'!H622)-'Weights and method'!$C$10)/('Weights and method'!$D$10-'Weights and method'!$C$10)))</x:f>
        <x:v>1.669428013836236</x:v>
      </x:c>
      <x:c r="I622" s="8" t="n">
        <x:f>100*'Weights and method'!$B$11*MAX(0,MIN(1,(LN(1+'Original 8 pillars'!I622)-'Weights and method'!$C$11)/('Weights and method'!$D$11-'Weights and method'!$C$11)))</x:f>
        <x:v>6.729943287205734</x:v>
      </x:c>
      <x:c r="J622" s="8" t="n">
        <x:f>100*'Weights and method'!$B$12*MAX(0,MIN(1,(LN(1+'Original 8 pillars'!J622)-'Weights and method'!$C$12)/('Weights and method'!$D$12-'Weights and method'!$C$12)))</x:f>
        <x:v>2.18026170112435</x:v>
      </x:c>
      <x:c r="K622" s="8" t="n">
        <x:f>SUM(C622:J622)</x:f>
        <x:v>32.64982445481452</x:v>
      </x:c>
    </x:row>
    <x:row r="623">
      <x:c r="A623" s="2" t="str">
        <x:f>'Original 8 pillars'!A623</x:f>
        <x:v>Burkina-Faso</x:v>
      </x:c>
      <x:c r="B623" s="2" t="str">
        <x:f>'Original 8 pillars'!B623</x:f>
        <x:v>2019-07</x:v>
      </x:c>
      <x:c r="C623" s="8" t="n">
        <x:f>100*'Weights and method'!$B$5*MAX(0,MIN(1,(LN(1+'Original 8 pillars'!C623)-'Weights and method'!$C$5)/('Weights and method'!$D$5-'Weights and method'!$C$5)))</x:f>
        <x:v>3.4137314716167566</x:v>
      </x:c>
      <x:c r="D623" s="8" t="n">
        <x:f>100*'Weights and method'!$B$6*MAX(0,MIN(1,(LN(1+'Original 8 pillars'!D623)-'Weights and method'!$C$6)/('Weights and method'!$D$6-'Weights and method'!$C$6)))</x:f>
        <x:v>1.5336063637165083</x:v>
      </x:c>
      <x:c r="E623" s="8" t="n">
        <x:f>100*'Weights and method'!$B$7*MAX(0,MIN(1,(LN(1+'Original 8 pillars'!E623)-'Weights and method'!$C$7)/('Weights and method'!$D$7-'Weights and method'!$C$7)))</x:f>
        <x:v>9.48639875546306</x:v>
      </x:c>
      <x:c r="F623" s="8" t="n">
        <x:f>100*'Weights and method'!$B$8*MAX(0,MIN(1,(LN(1+'Original 8 pillars'!F623)-'Weights and method'!$C$8)/('Weights and method'!$D$8-'Weights and method'!$C$8)))</x:f>
        <x:v>7.55739356394559</x:v>
      </x:c>
      <x:c r="G623" s="8" t="n">
        <x:f>100*'Weights and method'!$B$9*MAX(0,MIN(1,(LN(1+'Original 8 pillars'!G623)-'Weights and method'!$C$9)/('Weights and method'!$D$9-'Weights and method'!$C$9)))</x:f>
        <x:v>5.119148048314655</x:v>
      </x:c>
      <x:c r="H623" s="8" t="n">
        <x:f>100*'Weights and method'!$B$10*MAX(0,MIN(1,(LN(1+'Original 8 pillars'!H623)-'Weights and method'!$C$10)/('Weights and method'!$D$10-'Weights and method'!$C$10)))</x:f>
        <x:v>0</x:v>
      </x:c>
      <x:c r="I623" s="8" t="n">
        <x:f>100*'Weights and method'!$B$11*MAX(0,MIN(1,(LN(1+'Original 8 pillars'!I623)-'Weights and method'!$C$11)/('Weights and method'!$D$11-'Weights and method'!$C$11)))</x:f>
        <x:v>7.2944870671402535</x:v>
      </x:c>
      <x:c r="J623" s="8" t="n">
        <x:f>100*'Weights and method'!$B$12*MAX(0,MIN(1,(LN(1+'Original 8 pillars'!J623)-'Weights and method'!$C$12)/('Weights and method'!$D$12-'Weights and method'!$C$12)))</x:f>
        <x:v>2.449785040024892</x:v>
      </x:c>
      <x:c r="K623" s="8" t="n">
        <x:f>SUM(C623:J623)</x:f>
        <x:v>36.85455031022172</x:v>
      </x:c>
    </x:row>
    <x:row r="624">
      <x:c r="A624" s="2" t="str">
        <x:f>'Original 8 pillars'!A624</x:f>
        <x:v>Burkina-Faso</x:v>
      </x:c>
      <x:c r="B624" s="2" t="str">
        <x:f>'Original 8 pillars'!B624</x:f>
        <x:v>2019-08</x:v>
      </x:c>
      <x:c r="C624" s="8" t="n">
        <x:f>100*'Weights and method'!$B$5*MAX(0,MIN(1,(LN(1+'Original 8 pillars'!C624)-'Weights and method'!$C$5)/('Weights and method'!$D$5-'Weights and method'!$C$5)))</x:f>
        <x:v>1.7661306178660128</x:v>
      </x:c>
      <x:c r="D624" s="8" t="n">
        <x:f>100*'Weights and method'!$B$6*MAX(0,MIN(1,(LN(1+'Original 8 pillars'!D624)-'Weights and method'!$C$6)/('Weights and method'!$D$6-'Weights and method'!$C$6)))</x:f>
        <x:v>0</x:v>
      </x:c>
      <x:c r="E624" s="8" t="n">
        <x:f>100*'Weights and method'!$B$7*MAX(0,MIN(1,(LN(1+'Original 8 pillars'!E624)-'Weights and method'!$C$7)/('Weights and method'!$D$7-'Weights and method'!$C$7)))</x:f>
        <x:v>7.994257851914433</x:v>
      </x:c>
      <x:c r="F624" s="8" t="n">
        <x:f>100*'Weights and method'!$B$8*MAX(0,MIN(1,(LN(1+'Original 8 pillars'!F624)-'Weights and method'!$C$8)/('Weights and method'!$D$8-'Weights and method'!$C$8)))</x:f>
        <x:v>7.913174367124357</x:v>
      </x:c>
      <x:c r="G624" s="8" t="n">
        <x:f>100*'Weights and method'!$B$9*MAX(0,MIN(1,(LN(1+'Original 8 pillars'!G624)-'Weights and method'!$C$9)/('Weights and method'!$D$9-'Weights and method'!$C$9)))</x:f>
        <x:v>2.770009804981151</x:v>
      </x:c>
      <x:c r="H624" s="8" t="n">
        <x:f>100*'Weights and method'!$B$10*MAX(0,MIN(1,(LN(1+'Original 8 pillars'!H624)-'Weights and method'!$C$10)/('Weights and method'!$D$10-'Weights and method'!$C$10)))</x:f>
        <x:v>0</x:v>
      </x:c>
      <x:c r="I624" s="8" t="n">
        <x:f>100*'Weights and method'!$B$11*MAX(0,MIN(1,(LN(1+'Original 8 pillars'!I624)-'Weights and method'!$C$11)/('Weights and method'!$D$11-'Weights and method'!$C$11)))</x:f>
        <x:v>5.9943629677466435</x:v>
      </x:c>
      <x:c r="J624" s="8" t="n">
        <x:f>100*'Weights and method'!$B$12*MAX(0,MIN(1,(LN(1+'Original 8 pillars'!J624)-'Weights and method'!$C$12)/('Weights and method'!$D$12-'Weights and method'!$C$12)))</x:f>
        <x:v>1.3878190228499951</x:v>
      </x:c>
      <x:c r="K624" s="8" t="n">
        <x:f>SUM(C624:J624)</x:f>
        <x:v>27.825754632482592</x:v>
      </x:c>
    </x:row>
    <x:row r="625">
      <x:c r="A625" s="2" t="str">
        <x:f>'Original 8 pillars'!A625</x:f>
        <x:v>Burkina-Faso</x:v>
      </x:c>
      <x:c r="B625" s="2" t="str">
        <x:f>'Original 8 pillars'!B625</x:f>
        <x:v>2019-09</x:v>
      </x:c>
      <x:c r="C625" s="8" t="n">
        <x:f>100*'Weights and method'!$B$5*MAX(0,MIN(1,(LN(1+'Original 8 pillars'!C625)-'Weights and method'!$C$5)/('Weights and method'!$D$5-'Weights and method'!$C$5)))</x:f>
        <x:v>3.514326973597312</x:v>
      </x:c>
      <x:c r="D625" s="8" t="n">
        <x:f>100*'Weights and method'!$B$6*MAX(0,MIN(1,(LN(1+'Original 8 pillars'!D625)-'Weights and method'!$C$6)/('Weights and method'!$D$6-'Weights and method'!$C$6)))</x:f>
        <x:v>0.9839289433718498</x:v>
      </x:c>
      <x:c r="E625" s="8" t="n">
        <x:f>100*'Weights and method'!$B$7*MAX(0,MIN(1,(LN(1+'Original 8 pillars'!E625)-'Weights and method'!$C$7)/('Weights and method'!$D$7-'Weights and method'!$C$7)))</x:f>
        <x:v>7.6961824467932365</x:v>
      </x:c>
      <x:c r="F625" s="8" t="n">
        <x:f>100*'Weights and method'!$B$8*MAX(0,MIN(1,(LN(1+'Original 8 pillars'!F625)-'Weights and method'!$C$8)/('Weights and method'!$D$8-'Weights and method'!$C$8)))</x:f>
        <x:v>7.302621836457825</x:v>
      </x:c>
      <x:c r="G625" s="8" t="n">
        <x:f>100*'Weights and method'!$B$9*MAX(0,MIN(1,(LN(1+'Original 8 pillars'!G625)-'Weights and method'!$C$9)/('Weights and method'!$D$9-'Weights and method'!$C$9)))</x:f>
        <x:v>4.607477880029055</x:v>
      </x:c>
      <x:c r="H625" s="8" t="n">
        <x:f>100*'Weights and method'!$B$10*MAX(0,MIN(1,(LN(1+'Original 8 pillars'!H625)-'Weights and method'!$C$10)/('Weights and method'!$D$10-'Weights and method'!$C$10)))</x:f>
        <x:v>1.4465164443320409</x:v>
      </x:c>
      <x:c r="I625" s="8" t="n">
        <x:f>100*'Weights and method'!$B$11*MAX(0,MIN(1,(LN(1+'Original 8 pillars'!I625)-'Weights and method'!$C$11)/('Weights and method'!$D$11-'Weights and method'!$C$11)))</x:f>
        <x:v>6.67374460431074</x:v>
      </x:c>
      <x:c r="J625" s="8" t="n">
        <x:f>100*'Weights and method'!$B$12*MAX(0,MIN(1,(LN(1+'Original 8 pillars'!J625)-'Weights and method'!$C$12)/('Weights and method'!$D$12-'Weights and method'!$C$12)))</x:f>
        <x:v>3.1909385455438977</x:v>
      </x:c>
      <x:c r="K625" s="8" t="n">
        <x:f>SUM(C625:J625)</x:f>
        <x:v>35.41573767443596</x:v>
      </x:c>
    </x:row>
    <x:row r="626">
      <x:c r="A626" s="2" t="str">
        <x:f>'Original 8 pillars'!A626</x:f>
        <x:v>Burkina-Faso</x:v>
      </x:c>
      <x:c r="B626" s="2" t="str">
        <x:f>'Original 8 pillars'!B626</x:f>
        <x:v>2019-10</x:v>
      </x:c>
      <x:c r="C626" s="8" t="n">
        <x:f>100*'Weights and method'!$B$5*MAX(0,MIN(1,(LN(1+'Original 8 pillars'!C626)-'Weights and method'!$C$5)/('Weights and method'!$D$5-'Weights and method'!$C$5)))</x:f>
        <x:v>5.24510887027582</x:v>
      </x:c>
      <x:c r="D626" s="8" t="n">
        <x:f>100*'Weights and method'!$B$6*MAX(0,MIN(1,(LN(1+'Original 8 pillars'!D626)-'Weights and method'!$C$6)/('Weights and method'!$D$6-'Weights and method'!$C$6)))</x:f>
        <x:v>0.501257338528849</x:v>
      </x:c>
      <x:c r="E626" s="8" t="n">
        <x:f>100*'Weights and method'!$B$7*MAX(0,MIN(1,(LN(1+'Original 8 pillars'!E626)-'Weights and method'!$C$7)/('Weights and method'!$D$7-'Weights and method'!$C$7)))</x:f>
        <x:v>8.017252525755056</x:v>
      </x:c>
      <x:c r="F626" s="8" t="n">
        <x:f>100*'Weights and method'!$B$8*MAX(0,MIN(1,(LN(1+'Original 8 pillars'!F626)-'Weights and method'!$C$8)/('Weights and method'!$D$8-'Weights and method'!$C$8)))</x:f>
        <x:v>8.245083101258508</x:v>
      </x:c>
      <x:c r="G626" s="8" t="n">
        <x:f>100*'Weights and method'!$B$9*MAX(0,MIN(1,(LN(1+'Original 8 pillars'!G626)-'Weights and method'!$C$9)/('Weights and method'!$D$9-'Weights and method'!$C$9)))</x:f>
        <x:v>3.4225358766759912</x:v>
      </x:c>
      <x:c r="H626" s="8" t="n">
        <x:f>100*'Weights and method'!$B$10*MAX(0,MIN(1,(LN(1+'Original 8 pillars'!H626)-'Weights and method'!$C$10)/('Weights and method'!$D$10-'Weights and method'!$C$10)))</x:f>
        <x:v>0</x:v>
      </x:c>
      <x:c r="I626" s="8" t="n">
        <x:f>100*'Weights and method'!$B$11*MAX(0,MIN(1,(LN(1+'Original 8 pillars'!I626)-'Weights and method'!$C$11)/('Weights and method'!$D$11-'Weights and method'!$C$11)))</x:f>
        <x:v>7.710844491276437</x:v>
      </x:c>
      <x:c r="J626" s="8" t="n">
        <x:f>100*'Weights and method'!$B$12*MAX(0,MIN(1,(LN(1+'Original 8 pillars'!J626)-'Weights and method'!$C$12)/('Weights and method'!$D$12-'Weights and method'!$C$12)))</x:f>
        <x:v>2.674265729874578</x:v>
      </x:c>
      <x:c r="K626" s="8" t="n">
        <x:f>SUM(C626:J626)</x:f>
        <x:v>35.81634793364524</x:v>
      </x:c>
    </x:row>
    <x:row r="627">
      <x:c r="A627" s="2" t="str">
        <x:f>'Original 8 pillars'!A627</x:f>
        <x:v>Burkina-Faso</x:v>
      </x:c>
      <x:c r="B627" s="2" t="str">
        <x:f>'Original 8 pillars'!B627</x:f>
        <x:v>2019-11</x:v>
      </x:c>
      <x:c r="C627" s="8" t="n">
        <x:f>100*'Weights and method'!$B$5*MAX(0,MIN(1,(LN(1+'Original 8 pillars'!C627)-'Weights and method'!$C$5)/('Weights and method'!$D$5-'Weights and method'!$C$5)))</x:f>
        <x:v>3.1044331094246678</x:v>
      </x:c>
      <x:c r="D627" s="8" t="n">
        <x:f>100*'Weights and method'!$B$6*MAX(0,MIN(1,(LN(1+'Original 8 pillars'!D627)-'Weights and method'!$C$6)/('Weights and method'!$D$6-'Weights and method'!$C$6)))</x:f>
        <x:v>0.22430988007293065</x:v>
      </x:c>
      <x:c r="E627" s="8" t="n">
        <x:f>100*'Weights and method'!$B$7*MAX(0,MIN(1,(LN(1+'Original 8 pillars'!E627)-'Weights and method'!$C$7)/('Weights and method'!$D$7-'Weights and method'!$C$7)))</x:f>
        <x:v>8.442897098438403</x:v>
      </x:c>
      <x:c r="F627" s="8" t="n">
        <x:f>100*'Weights and method'!$B$8*MAX(0,MIN(1,(LN(1+'Original 8 pillars'!F627)-'Weights and method'!$C$8)/('Weights and method'!$D$8-'Weights and method'!$C$8)))</x:f>
        <x:v>7.697829580336797</x:v>
      </x:c>
      <x:c r="G627" s="8" t="n">
        <x:f>100*'Weights and method'!$B$9*MAX(0,MIN(1,(LN(1+'Original 8 pillars'!G627)-'Weights and method'!$C$9)/('Weights and method'!$D$9-'Weights and method'!$C$9)))</x:f>
        <x:v>7.704574226792968</x:v>
      </x:c>
      <x:c r="H627" s="8" t="n">
        <x:f>100*'Weights and method'!$B$10*MAX(0,MIN(1,(LN(1+'Original 8 pillars'!H627)-'Weights and method'!$C$10)/('Weights and method'!$D$10-'Weights and method'!$C$10)))</x:f>
        <x:v>0</x:v>
      </x:c>
      <x:c r="I627" s="8" t="n">
        <x:f>100*'Weights and method'!$B$11*MAX(0,MIN(1,(LN(1+'Original 8 pillars'!I627)-'Weights and method'!$C$11)/('Weights and method'!$D$11-'Weights and method'!$C$11)))</x:f>
        <x:v>6.878962960497388</x:v>
      </x:c>
      <x:c r="J627" s="8" t="n">
        <x:f>100*'Weights and method'!$B$12*MAX(0,MIN(1,(LN(1+'Original 8 pillars'!J627)-'Weights and method'!$C$12)/('Weights and method'!$D$12-'Weights and method'!$C$12)))</x:f>
        <x:v>3.672295597373367</x:v>
      </x:c>
      <x:c r="K627" s="8" t="n">
        <x:f>SUM(C627:J627)</x:f>
        <x:v>37.72530245293652</x:v>
      </x:c>
    </x:row>
    <x:row r="628">
      <x:c r="A628" s="2" t="str">
        <x:f>'Original 8 pillars'!A628</x:f>
        <x:v>Burkina-Faso</x:v>
      </x:c>
      <x:c r="B628" s="2" t="str">
        <x:f>'Original 8 pillars'!B628</x:f>
        <x:v>2019-12</x:v>
      </x:c>
      <x:c r="C628" s="8" t="n">
        <x:f>100*'Weights and method'!$B$5*MAX(0,MIN(1,(LN(1+'Original 8 pillars'!C628)-'Weights and method'!$C$5)/('Weights and method'!$D$5-'Weights and method'!$C$5)))</x:f>
        <x:v>3.769931279254913</x:v>
      </x:c>
      <x:c r="D628" s="8" t="n">
        <x:f>100*'Weights and method'!$B$6*MAX(0,MIN(1,(LN(1+'Original 8 pillars'!D628)-'Weights and method'!$C$6)/('Weights and method'!$D$6-'Weights and method'!$C$6)))</x:f>
        <x:v>1.99372880423069</x:v>
      </x:c>
      <x:c r="E628" s="8" t="n">
        <x:f>100*'Weights and method'!$B$7*MAX(0,MIN(1,(LN(1+'Original 8 pillars'!E628)-'Weights and method'!$C$7)/('Weights and method'!$D$7-'Weights and method'!$C$7)))</x:f>
        <x:v>8.6848592177092</x:v>
      </x:c>
      <x:c r="F628" s="8" t="n">
        <x:f>100*'Weights and method'!$B$8*MAX(0,MIN(1,(LN(1+'Original 8 pillars'!F628)-'Weights and method'!$C$8)/('Weights and method'!$D$8-'Weights and method'!$C$8)))</x:f>
        <x:v>8.02076614597688</x:v>
      </x:c>
      <x:c r="G628" s="8" t="n">
        <x:f>100*'Weights and method'!$B$9*MAX(0,MIN(1,(LN(1+'Original 8 pillars'!G628)-'Weights and method'!$C$9)/('Weights and method'!$D$9-'Weights and method'!$C$9)))</x:f>
        <x:v>3.5956261224143318</x:v>
      </x:c>
      <x:c r="H628" s="8" t="n">
        <x:f>100*'Weights and method'!$B$10*MAX(0,MIN(1,(LN(1+'Original 8 pillars'!H628)-'Weights and method'!$C$10)/('Weights and method'!$D$10-'Weights and method'!$C$10)))</x:f>
        <x:v>0</x:v>
      </x:c>
      <x:c r="I628" s="8" t="n">
        <x:f>100*'Weights and method'!$B$11*MAX(0,MIN(1,(LN(1+'Original 8 pillars'!I628)-'Weights and method'!$C$11)/('Weights and method'!$D$11-'Weights and method'!$C$11)))</x:f>
        <x:v>6.985552105381609</x:v>
      </x:c>
      <x:c r="J628" s="8" t="n">
        <x:f>100*'Weights and method'!$B$12*MAX(0,MIN(1,(LN(1+'Original 8 pillars'!J628)-'Weights and method'!$C$12)/('Weights and method'!$D$12-'Weights and method'!$C$12)))</x:f>
        <x:v>1.0954416605551658</x:v>
      </x:c>
      <x:c r="K628" s="8" t="n">
        <x:f>SUM(C628:J628)</x:f>
        <x:v>34.14590533552279</x:v>
      </x:c>
    </x:row>
    <x:row r="629">
      <x:c r="A629" s="2" t="str">
        <x:f>'Original 8 pillars'!A629</x:f>
        <x:v>Burkina-Faso</x:v>
      </x:c>
      <x:c r="B629" s="2" t="str">
        <x:f>'Original 8 pillars'!B629</x:f>
        <x:v>2020-01</x:v>
      </x:c>
      <x:c r="C629" s="8" t="n">
        <x:f>100*'Weights and method'!$B$5*MAX(0,MIN(1,(LN(1+'Original 8 pillars'!C629)-'Weights and method'!$C$5)/('Weights and method'!$D$5-'Weights and method'!$C$5)))</x:f>
        <x:v>3.3904797421832193</x:v>
      </x:c>
      <x:c r="D629" s="8" t="n">
        <x:f>100*'Weights and method'!$B$6*MAX(0,MIN(1,(LN(1+'Original 8 pillars'!D629)-'Weights and method'!$C$6)/('Weights and method'!$D$6-'Weights and method'!$C$6)))</x:f>
        <x:v>2.0553849139471647</x:v>
      </x:c>
      <x:c r="E629" s="8" t="n">
        <x:f>100*'Weights and method'!$B$7*MAX(0,MIN(1,(LN(1+'Original 8 pillars'!E629)-'Weights and method'!$C$7)/('Weights and method'!$D$7-'Weights and method'!$C$7)))</x:f>
        <x:v>8.046762874230819</x:v>
      </x:c>
      <x:c r="F629" s="8" t="n">
        <x:f>100*'Weights and method'!$B$8*MAX(0,MIN(1,(LN(1+'Original 8 pillars'!F629)-'Weights and method'!$C$8)/('Weights and method'!$D$8-'Weights and method'!$C$8)))</x:f>
        <x:v>7.985352981103093</x:v>
      </x:c>
      <x:c r="G629" s="8" t="n">
        <x:f>100*'Weights and method'!$B$9*MAX(0,MIN(1,(LN(1+'Original 8 pillars'!G629)-'Weights and method'!$C$9)/('Weights and method'!$D$9-'Weights and method'!$C$9)))</x:f>
        <x:v>4.829974545276797</x:v>
      </x:c>
      <x:c r="H629" s="8" t="n">
        <x:f>100*'Weights and method'!$B$10*MAX(0,MIN(1,(LN(1+'Original 8 pillars'!H629)-'Weights and method'!$C$10)/('Weights and method'!$D$10-'Weights and method'!$C$10)))</x:f>
        <x:v>0</x:v>
      </x:c>
      <x:c r="I629" s="8" t="n">
        <x:f>100*'Weights and method'!$B$11*MAX(0,MIN(1,(LN(1+'Original 8 pillars'!I629)-'Weights and method'!$C$11)/('Weights and method'!$D$11-'Weights and method'!$C$11)))</x:f>
        <x:v>6.398426478326838</x:v>
      </x:c>
      <x:c r="J629" s="8" t="n">
        <x:f>100*'Weights and method'!$B$12*MAX(0,MIN(1,(LN(1+'Original 8 pillars'!J629)-'Weights and method'!$C$12)/('Weights and method'!$D$12-'Weights and method'!$C$12)))</x:f>
        <x:v>1.681612586587948</x:v>
      </x:c>
      <x:c r="K629" s="8" t="n">
        <x:f>SUM(C629:J629)</x:f>
        <x:v>34.38799412165588</x:v>
      </x:c>
    </x:row>
    <x:row r="630">
      <x:c r="A630" s="2" t="str">
        <x:f>'Original 8 pillars'!A630</x:f>
        <x:v>Burkina-Faso</x:v>
      </x:c>
      <x:c r="B630" s="2" t="str">
        <x:f>'Original 8 pillars'!B630</x:f>
        <x:v>2020-02</x:v>
      </x:c>
      <x:c r="C630" s="8" t="n">
        <x:f>100*'Weights and method'!$B$5*MAX(0,MIN(1,(LN(1+'Original 8 pillars'!C630)-'Weights and method'!$C$5)/('Weights and method'!$D$5-'Weights and method'!$C$5)))</x:f>
        <x:v>2.73090236539311</x:v>
      </x:c>
      <x:c r="D630" s="8" t="n">
        <x:f>100*'Weights and method'!$B$6*MAX(0,MIN(1,(LN(1+'Original 8 pillars'!D630)-'Weights and method'!$C$6)/('Weights and method'!$D$6-'Weights and method'!$C$6)))</x:f>
        <x:v>1.209671009081201</x:v>
      </x:c>
      <x:c r="E630" s="8" t="n">
        <x:f>100*'Weights and method'!$B$7*MAX(0,MIN(1,(LN(1+'Original 8 pillars'!E630)-'Weights and method'!$C$7)/('Weights and method'!$D$7-'Weights and method'!$C$7)))</x:f>
        <x:v>7.7218112285629354</x:v>
      </x:c>
      <x:c r="F630" s="8" t="n">
        <x:f>100*'Weights and method'!$B$8*MAX(0,MIN(1,(LN(1+'Original 8 pillars'!F630)-'Weights and method'!$C$8)/('Weights and method'!$D$8-'Weights and method'!$C$8)))</x:f>
        <x:v>7.706961686852874</x:v>
      </x:c>
      <x:c r="G630" s="8" t="n">
        <x:f>100*'Weights and method'!$B$9*MAX(0,MIN(1,(LN(1+'Original 8 pillars'!G630)-'Weights and method'!$C$9)/('Weights and method'!$D$9-'Weights and method'!$C$9)))</x:f>
        <x:v>4.018897693084388</x:v>
      </x:c>
      <x:c r="H630" s="8" t="n">
        <x:f>100*'Weights and method'!$B$10*MAX(0,MIN(1,(LN(1+'Original 8 pillars'!H630)-'Weights and method'!$C$10)/('Weights and method'!$D$10-'Weights and method'!$C$10)))</x:f>
        <x:v>0</x:v>
      </x:c>
      <x:c r="I630" s="8" t="n">
        <x:f>100*'Weights and method'!$B$11*MAX(0,MIN(1,(LN(1+'Original 8 pillars'!I630)-'Weights and method'!$C$11)/('Weights and method'!$D$11-'Weights and method'!$C$11)))</x:f>
        <x:v>6.003067874586517</x:v>
      </x:c>
      <x:c r="J630" s="8" t="n">
        <x:f>100*'Weights and method'!$B$12*MAX(0,MIN(1,(LN(1+'Original 8 pillars'!J630)-'Weights and method'!$C$12)/('Weights and method'!$D$12-'Weights and method'!$C$12)))</x:f>
        <x:v>2.5112977163251453</x:v>
      </x:c>
      <x:c r="K630" s="8" t="n">
        <x:f>SUM(C630:J630)</x:f>
        <x:v>31.90260957388617</x:v>
      </x:c>
    </x:row>
    <x:row r="631">
      <x:c r="A631" s="2" t="str">
        <x:f>'Original 8 pillars'!A631</x:f>
        <x:v>Burkina-Faso</x:v>
      </x:c>
      <x:c r="B631" s="2" t="str">
        <x:f>'Original 8 pillars'!B631</x:f>
        <x:v>2020-03</x:v>
      </x:c>
      <x:c r="C631" s="8" t="n">
        <x:f>100*'Weights and method'!$B$5*MAX(0,MIN(1,(LN(1+'Original 8 pillars'!C631)-'Weights and method'!$C$5)/('Weights and method'!$D$5-'Weights and method'!$C$5)))</x:f>
        <x:v>4.910538501762713</x:v>
      </x:c>
      <x:c r="D631" s="8" t="n">
        <x:f>100*'Weights and method'!$B$6*MAX(0,MIN(1,(LN(1+'Original 8 pillars'!D631)-'Weights and method'!$C$6)/('Weights and method'!$D$6-'Weights and method'!$C$6)))</x:f>
        <x:v>1.9384058115277074</x:v>
      </x:c>
      <x:c r="E631" s="8" t="n">
        <x:f>100*'Weights and method'!$B$7*MAX(0,MIN(1,(LN(1+'Original 8 pillars'!E631)-'Weights and method'!$C$7)/('Weights and method'!$D$7-'Weights and method'!$C$7)))</x:f>
        <x:v>9.072274609386756</x:v>
      </x:c>
      <x:c r="F631" s="8" t="n">
        <x:f>100*'Weights and method'!$B$8*MAX(0,MIN(1,(LN(1+'Original 8 pillars'!F631)-'Weights and method'!$C$8)/('Weights and method'!$D$8-'Weights and method'!$C$8)))</x:f>
        <x:v>8.26494185598323</x:v>
      </x:c>
      <x:c r="G631" s="8" t="n">
        <x:f>100*'Weights and method'!$B$9*MAX(0,MIN(1,(LN(1+'Original 8 pillars'!G631)-'Weights and method'!$C$9)/('Weights and method'!$D$9-'Weights and method'!$C$9)))</x:f>
        <x:v>6.942769400759381</x:v>
      </x:c>
      <x:c r="H631" s="8" t="n">
        <x:f>100*'Weights and method'!$B$10*MAX(0,MIN(1,(LN(1+'Original 8 pillars'!H631)-'Weights and method'!$C$10)/('Weights and method'!$D$10-'Weights and method'!$C$10)))</x:f>
        <x:v>0</x:v>
      </x:c>
      <x:c r="I631" s="8" t="n">
        <x:f>100*'Weights and method'!$B$11*MAX(0,MIN(1,(LN(1+'Original 8 pillars'!I631)-'Weights and method'!$C$11)/('Weights and method'!$D$11-'Weights and method'!$C$11)))</x:f>
        <x:v>7.209946000752602</x:v>
      </x:c>
      <x:c r="J631" s="8" t="n">
        <x:f>100*'Weights and method'!$B$12*MAX(0,MIN(1,(LN(1+'Original 8 pillars'!J631)-'Weights and method'!$C$12)/('Weights and method'!$D$12-'Weights and method'!$C$12)))</x:f>
        <x:v>1.9795625178633132</x:v>
      </x:c>
      <x:c r="K631" s="8" t="n">
        <x:f>SUM(C631:J631)</x:f>
        <x:v>40.318438698035706</x:v>
      </x:c>
    </x:row>
    <x:row r="632">
      <x:c r="A632" s="2" t="str">
        <x:f>'Original 8 pillars'!A632</x:f>
        <x:v>Burkina-Faso</x:v>
      </x:c>
      <x:c r="B632" s="2" t="str">
        <x:f>'Original 8 pillars'!B632</x:f>
        <x:v>2020-04</x:v>
      </x:c>
      <x:c r="C632" s="8" t="n">
        <x:f>100*'Weights and method'!$B$5*MAX(0,MIN(1,(LN(1+'Original 8 pillars'!C632)-'Weights and method'!$C$5)/('Weights and method'!$D$5-'Weights and method'!$C$5)))</x:f>
        <x:v>5.953284489726956</x:v>
      </x:c>
      <x:c r="D632" s="8" t="n">
        <x:f>100*'Weights and method'!$B$6*MAX(0,MIN(1,(LN(1+'Original 8 pillars'!D632)-'Weights and method'!$C$6)/('Weights and method'!$D$6-'Weights and method'!$C$6)))</x:f>
        <x:v>0.6489416241406717</x:v>
      </x:c>
      <x:c r="E632" s="8" t="n">
        <x:f>100*'Weights and method'!$B$7*MAX(0,MIN(1,(LN(1+'Original 8 pillars'!E632)-'Weights and method'!$C$7)/('Weights and method'!$D$7-'Weights and method'!$C$7)))</x:f>
        <x:v>10.773282870194999</x:v>
      </x:c>
      <x:c r="F632" s="8" t="n">
        <x:f>100*'Weights and method'!$B$8*MAX(0,MIN(1,(LN(1+'Original 8 pillars'!F632)-'Weights and method'!$C$8)/('Weights and method'!$D$8-'Weights and method'!$C$8)))</x:f>
        <x:v>9.267979609034116</x:v>
      </x:c>
      <x:c r="G632" s="8" t="n">
        <x:f>100*'Weights and method'!$B$9*MAX(0,MIN(1,(LN(1+'Original 8 pillars'!G632)-'Weights and method'!$C$9)/('Weights and method'!$D$9-'Weights and method'!$C$9)))</x:f>
        <x:v>9.002975202642695</x:v>
      </x:c>
      <x:c r="H632" s="8" t="n">
        <x:f>100*'Weights and method'!$B$10*MAX(0,MIN(1,(LN(1+'Original 8 pillars'!H632)-'Weights and method'!$C$10)/('Weights and method'!$D$10-'Weights and method'!$C$10)))</x:f>
        <x:v>2.2065123675992337</x:v>
      </x:c>
      <x:c r="I632" s="8" t="n">
        <x:f>100*'Weights and method'!$B$11*MAX(0,MIN(1,(LN(1+'Original 8 pillars'!I632)-'Weights and method'!$C$11)/('Weights and method'!$D$11-'Weights and method'!$C$11)))</x:f>
        <x:v>6.882125655566432</x:v>
      </x:c>
      <x:c r="J632" s="8" t="n">
        <x:f>100*'Weights and method'!$B$12*MAX(0,MIN(1,(LN(1+'Original 8 pillars'!J632)-'Weights and method'!$C$12)/('Weights and method'!$D$12-'Weights and method'!$C$12)))</x:f>
        <x:v>3.629009335034371</x:v>
      </x:c>
      <x:c r="K632" s="8" t="n">
        <x:f>SUM(C632:J632)</x:f>
        <x:v>48.36411115393947</x:v>
      </x:c>
    </x:row>
    <x:row r="633">
      <x:c r="A633" s="2" t="str">
        <x:f>'Original 8 pillars'!A633</x:f>
        <x:v>Burkina-Faso</x:v>
      </x:c>
      <x:c r="B633" s="2" t="str">
        <x:f>'Original 8 pillars'!B633</x:f>
        <x:v>2020-05</x:v>
      </x:c>
      <x:c r="C633" s="8" t="n">
        <x:f>100*'Weights and method'!$B$5*MAX(0,MIN(1,(LN(1+'Original 8 pillars'!C633)-'Weights and method'!$C$5)/('Weights and method'!$D$5-'Weights and method'!$C$5)))</x:f>
        <x:v>2.5599397549909804</x:v>
      </x:c>
      <x:c r="D633" s="8" t="n">
        <x:f>100*'Weights and method'!$B$6*MAX(0,MIN(1,(LN(1+'Original 8 pillars'!D633)-'Weights and method'!$C$6)/('Weights and method'!$D$6-'Weights and method'!$C$6)))</x:f>
        <x:v>1.2891859264244854</x:v>
      </x:c>
      <x:c r="E633" s="8" t="n">
        <x:f>100*'Weights and method'!$B$7*MAX(0,MIN(1,(LN(1+'Original 8 pillars'!E633)-'Weights and method'!$C$7)/('Weights and method'!$D$7-'Weights and method'!$C$7)))</x:f>
        <x:v>8.168061733231957</x:v>
      </x:c>
      <x:c r="F633" s="8" t="n">
        <x:f>100*'Weights and method'!$B$8*MAX(0,MIN(1,(LN(1+'Original 8 pillars'!F633)-'Weights and method'!$C$8)/('Weights and method'!$D$8-'Weights and method'!$C$8)))</x:f>
        <x:v>7.799221497431515</x:v>
      </x:c>
      <x:c r="G633" s="8" t="n">
        <x:f>100*'Weights and method'!$B$9*MAX(0,MIN(1,(LN(1+'Original 8 pillars'!G633)-'Weights and method'!$C$9)/('Weights and method'!$D$9-'Weights and method'!$C$9)))</x:f>
        <x:v>5.952318613513385</x:v>
      </x:c>
      <x:c r="H633" s="8" t="n">
        <x:f>100*'Weights and method'!$B$10*MAX(0,MIN(1,(LN(1+'Original 8 pillars'!H633)-'Weights and method'!$C$10)/('Weights and method'!$D$10-'Weights and method'!$C$10)))</x:f>
        <x:v>0</x:v>
      </x:c>
      <x:c r="I633" s="8" t="n">
        <x:f>100*'Weights and method'!$B$11*MAX(0,MIN(1,(LN(1+'Original 8 pillars'!I633)-'Weights and method'!$C$11)/('Weights and method'!$D$11-'Weights and method'!$C$11)))</x:f>
        <x:v>7.549788604612502</x:v>
      </x:c>
      <x:c r="J633" s="8" t="n">
        <x:f>100*'Weights and method'!$B$12*MAX(0,MIN(1,(LN(1+'Original 8 pillars'!J633)-'Weights and method'!$C$12)/('Weights and method'!$D$12-'Weights and method'!$C$12)))</x:f>
        <x:v>1.3382501827997433</x:v>
      </x:c>
      <x:c r="K633" s="8" t="n">
        <x:f>SUM(C633:J633)</x:f>
        <x:v>34.65676631300457</x:v>
      </x:c>
    </x:row>
    <x:row r="634">
      <x:c r="A634" s="2" t="str">
        <x:f>'Original 8 pillars'!A634</x:f>
        <x:v>Burkina-Faso</x:v>
      </x:c>
      <x:c r="B634" s="2" t="str">
        <x:f>'Original 8 pillars'!B634</x:f>
        <x:v>2020-06</x:v>
      </x:c>
      <x:c r="C634" s="8" t="n">
        <x:f>100*'Weights and method'!$B$5*MAX(0,MIN(1,(LN(1+'Original 8 pillars'!C634)-'Weights and method'!$C$5)/('Weights and method'!$D$5-'Weights and method'!$C$5)))</x:f>
        <x:v>2.4707966584759333</x:v>
      </x:c>
      <x:c r="D634" s="8" t="n">
        <x:f>100*'Weights and method'!$B$6*MAX(0,MIN(1,(LN(1+'Original 8 pillars'!D634)-'Weights and method'!$C$6)/('Weights and method'!$D$6-'Weights and method'!$C$6)))</x:f>
        <x:v>1.648030708190603</x:v>
      </x:c>
      <x:c r="E634" s="8" t="n">
        <x:f>100*'Weights and method'!$B$7*MAX(0,MIN(1,(LN(1+'Original 8 pillars'!E634)-'Weights and method'!$C$7)/('Weights and method'!$D$7-'Weights and method'!$C$7)))</x:f>
        <x:v>9.199554114356333</x:v>
      </x:c>
      <x:c r="F634" s="8" t="n">
        <x:f>100*'Weights and method'!$B$8*MAX(0,MIN(1,(LN(1+'Original 8 pillars'!F634)-'Weights and method'!$C$8)/('Weights and method'!$D$8-'Weights and method'!$C$8)))</x:f>
        <x:v>9.214208009763945</x:v>
      </x:c>
      <x:c r="G634" s="8" t="n">
        <x:f>100*'Weights and method'!$B$9*MAX(0,MIN(1,(LN(1+'Original 8 pillars'!G634)-'Weights and method'!$C$9)/('Weights and method'!$D$9-'Weights and method'!$C$9)))</x:f>
        <x:v>7.550695649383462</x:v>
      </x:c>
      <x:c r="H634" s="8" t="n">
        <x:f>100*'Weights and method'!$B$10*MAX(0,MIN(1,(LN(1+'Original 8 pillars'!H634)-'Weights and method'!$C$10)/('Weights and method'!$D$10-'Weights and method'!$C$10)))</x:f>
        <x:v>0</x:v>
      </x:c>
      <x:c r="I634" s="8" t="n">
        <x:f>100*'Weights and method'!$B$11*MAX(0,MIN(1,(LN(1+'Original 8 pillars'!I634)-'Weights and method'!$C$11)/('Weights and method'!$D$11-'Weights and method'!$C$11)))</x:f>
        <x:v>8.146015972739486</x:v>
      </x:c>
      <x:c r="J634" s="8" t="n">
        <x:f>100*'Weights and method'!$B$12*MAX(0,MIN(1,(LN(1+'Original 8 pillars'!J634)-'Weights and method'!$C$12)/('Weights and method'!$D$12-'Weights and method'!$C$12)))</x:f>
        <x:v>3.4385120653621004</x:v>
      </x:c>
      <x:c r="K634" s="8" t="n">
        <x:f>SUM(C634:J634)</x:f>
        <x:v>41.66781317827186</x:v>
      </x:c>
    </x:row>
    <x:row r="635">
      <x:c r="A635" s="2" t="str">
        <x:f>'Original 8 pillars'!A635</x:f>
        <x:v>Burkina-Faso</x:v>
      </x:c>
      <x:c r="B635" s="2" t="str">
        <x:f>'Original 8 pillars'!B635</x:f>
        <x:v>2020-07</x:v>
      </x:c>
      <x:c r="C635" s="8" t="n">
        <x:f>100*'Weights and method'!$B$5*MAX(0,MIN(1,(LN(1+'Original 8 pillars'!C635)-'Weights and method'!$C$5)/('Weights and method'!$D$5-'Weights and method'!$C$5)))</x:f>
        <x:v>3.0173924020576974</x:v>
      </x:c>
      <x:c r="D635" s="8" t="n">
        <x:f>100*'Weights and method'!$B$6*MAX(0,MIN(1,(LN(1+'Original 8 pillars'!D635)-'Weights and method'!$C$6)/('Weights and method'!$D$6-'Weights and method'!$C$6)))</x:f>
        <x:v>0.6962204841276228</x:v>
      </x:c>
      <x:c r="E635" s="8" t="n">
        <x:f>100*'Weights and method'!$B$7*MAX(0,MIN(1,(LN(1+'Original 8 pillars'!E635)-'Weights and method'!$C$7)/('Weights and method'!$D$7-'Weights and method'!$C$7)))</x:f>
        <x:v>9.737474305586181</x:v>
      </x:c>
      <x:c r="F635" s="8" t="n">
        <x:f>100*'Weights and method'!$B$8*MAX(0,MIN(1,(LN(1+'Original 8 pillars'!F635)-'Weights and method'!$C$8)/('Weights and method'!$D$8-'Weights and method'!$C$8)))</x:f>
        <x:v>7.886019294649589</x:v>
      </x:c>
      <x:c r="G635" s="8" t="n">
        <x:f>100*'Weights and method'!$B$9*MAX(0,MIN(1,(LN(1+'Original 8 pillars'!G635)-'Weights and method'!$C$9)/('Weights and method'!$D$9-'Weights and method'!$C$9)))</x:f>
        <x:v>5.896365667734316</x:v>
      </x:c>
      <x:c r="H635" s="8" t="n">
        <x:f>100*'Weights and method'!$B$10*MAX(0,MIN(1,(LN(1+'Original 8 pillars'!H635)-'Weights and method'!$C$10)/('Weights and method'!$D$10-'Weights and method'!$C$10)))</x:f>
        <x:v>0</x:v>
      </x:c>
      <x:c r="I635" s="8" t="n">
        <x:f>100*'Weights and method'!$B$11*MAX(0,MIN(1,(LN(1+'Original 8 pillars'!I635)-'Weights and method'!$C$11)/('Weights and method'!$D$11-'Weights and method'!$C$11)))</x:f>
        <x:v>7.628005480930051</x:v>
      </x:c>
      <x:c r="J635" s="8" t="n">
        <x:f>100*'Weights and method'!$B$12*MAX(0,MIN(1,(LN(1+'Original 8 pillars'!J635)-'Weights and method'!$C$12)/('Weights and method'!$D$12-'Weights and method'!$C$12)))</x:f>
        <x:v>1.7683121340482173</x:v>
      </x:c>
      <x:c r="K635" s="8" t="n">
        <x:f>SUM(C635:J635)</x:f>
        <x:v>36.62978976913367</x:v>
      </x:c>
    </x:row>
    <x:row r="636">
      <x:c r="A636" s="2" t="str">
        <x:f>'Original 8 pillars'!A636</x:f>
        <x:v>Burkina-Faso</x:v>
      </x:c>
      <x:c r="B636" s="2" t="str">
        <x:f>'Original 8 pillars'!B636</x:f>
        <x:v>2020-08</x:v>
      </x:c>
      <x:c r="C636" s="8" t="n">
        <x:f>100*'Weights and method'!$B$5*MAX(0,MIN(1,(LN(1+'Original 8 pillars'!C636)-'Weights and method'!$C$5)/('Weights and method'!$D$5-'Weights and method'!$C$5)))</x:f>
        <x:v>0.8522436463272053</x:v>
      </x:c>
      <x:c r="D636" s="8" t="n">
        <x:f>100*'Weights and method'!$B$6*MAX(0,MIN(1,(LN(1+'Original 8 pillars'!D636)-'Weights and method'!$C$6)/('Weights and method'!$D$6-'Weights and method'!$C$6)))</x:f>
        <x:v>0</x:v>
      </x:c>
      <x:c r="E636" s="8" t="n">
        <x:f>100*'Weights and method'!$B$7*MAX(0,MIN(1,(LN(1+'Original 8 pillars'!E636)-'Weights and method'!$C$7)/('Weights and method'!$D$7-'Weights and method'!$C$7)))</x:f>
        <x:v>8.038751824587942</x:v>
      </x:c>
      <x:c r="F636" s="8" t="n">
        <x:f>100*'Weights and method'!$B$8*MAX(0,MIN(1,(LN(1+'Original 8 pillars'!F636)-'Weights and method'!$C$8)/('Weights and method'!$D$8-'Weights and method'!$C$8)))</x:f>
        <x:v>8.103031005259275</x:v>
      </x:c>
      <x:c r="G636" s="8" t="n">
        <x:f>100*'Weights and method'!$B$9*MAX(0,MIN(1,(LN(1+'Original 8 pillars'!G636)-'Weights and method'!$C$9)/('Weights and method'!$D$9-'Weights and method'!$C$9)))</x:f>
        <x:v>5.275555332448907</x:v>
      </x:c>
      <x:c r="H636" s="8" t="n">
        <x:f>100*'Weights and method'!$B$10*MAX(0,MIN(1,(LN(1+'Original 8 pillars'!H636)-'Weights and method'!$C$10)/('Weights and method'!$D$10-'Weights and method'!$C$10)))</x:f>
        <x:v>0</x:v>
      </x:c>
      <x:c r="I636" s="8" t="n">
        <x:f>100*'Weights and method'!$B$11*MAX(0,MIN(1,(LN(1+'Original 8 pillars'!I636)-'Weights and method'!$C$11)/('Weights and method'!$D$11-'Weights and method'!$C$11)))</x:f>
        <x:v>7.48615463285791</x:v>
      </x:c>
      <x:c r="J636" s="8" t="n">
        <x:f>100*'Weights and method'!$B$12*MAX(0,MIN(1,(LN(1+'Original 8 pillars'!J636)-'Weights and method'!$C$12)/('Weights and method'!$D$12-'Weights and method'!$C$12)))</x:f>
        <x:v>1.6864103853415204</x:v>
      </x:c>
      <x:c r="K636" s="8" t="n">
        <x:f>SUM(C636:J636)</x:f>
        <x:v>31.44214682682276</x:v>
      </x:c>
    </x:row>
    <x:row r="637">
      <x:c r="A637" s="2" t="str">
        <x:f>'Original 8 pillars'!A637</x:f>
        <x:v>Burkina-Faso</x:v>
      </x:c>
      <x:c r="B637" s="2" t="str">
        <x:f>'Original 8 pillars'!B637</x:f>
        <x:v>2020-09</x:v>
      </x:c>
      <x:c r="C637" s="8" t="n">
        <x:f>100*'Weights and method'!$B$5*MAX(0,MIN(1,(LN(1+'Original 8 pillars'!C637)-'Weights and method'!$C$5)/('Weights and method'!$D$5-'Weights and method'!$C$5)))</x:f>
        <x:v>4.547649614693624</x:v>
      </x:c>
      <x:c r="D637" s="8" t="n">
        <x:f>100*'Weights and method'!$B$6*MAX(0,MIN(1,(LN(1+'Original 8 pillars'!D637)-'Weights and method'!$C$6)/('Weights and method'!$D$6-'Weights and method'!$C$6)))</x:f>
        <x:v>0.14714160289545572</x:v>
      </x:c>
      <x:c r="E637" s="8" t="n">
        <x:f>100*'Weights and method'!$B$7*MAX(0,MIN(1,(LN(1+'Original 8 pillars'!E637)-'Weights and method'!$C$7)/('Weights and method'!$D$7-'Weights and method'!$C$7)))</x:f>
        <x:v>8.992446336805362</x:v>
      </x:c>
      <x:c r="F637" s="8" t="n">
        <x:f>100*'Weights and method'!$B$8*MAX(0,MIN(1,(LN(1+'Original 8 pillars'!F637)-'Weights and method'!$C$8)/('Weights and method'!$D$8-'Weights and method'!$C$8)))</x:f>
        <x:v>8.549188348398518</x:v>
      </x:c>
      <x:c r="G637" s="8" t="n">
        <x:f>100*'Weights and method'!$B$9*MAX(0,MIN(1,(LN(1+'Original 8 pillars'!G637)-'Weights and method'!$C$9)/('Weights and method'!$D$9-'Weights and method'!$C$9)))</x:f>
        <x:v>5.495345599000222</x:v>
      </x:c>
      <x:c r="H637" s="8" t="n">
        <x:f>100*'Weights and method'!$B$10*MAX(0,MIN(1,(LN(1+'Original 8 pillars'!H637)-'Weights and method'!$C$10)/('Weights and method'!$D$10-'Weights and method'!$C$10)))</x:f>
        <x:v>1.0666719937841191</x:v>
      </x:c>
      <x:c r="I637" s="8" t="n">
        <x:f>100*'Weights and method'!$B$11*MAX(0,MIN(1,(LN(1+'Original 8 pillars'!I637)-'Weights and method'!$C$11)/('Weights and method'!$D$11-'Weights and method'!$C$11)))</x:f>
        <x:v>7.590596266432545</x:v>
      </x:c>
      <x:c r="J637" s="8" t="n">
        <x:f>100*'Weights and method'!$B$12*MAX(0,MIN(1,(LN(1+'Original 8 pillars'!J637)-'Weights and method'!$C$12)/('Weights and method'!$D$12-'Weights and method'!$C$12)))</x:f>
        <x:v>3.133347686505761</x:v>
      </x:c>
      <x:c r="K637" s="8" t="n">
        <x:f>SUM(C637:J637)</x:f>
        <x:v>39.5223874485156</x:v>
      </x:c>
    </x:row>
    <x:row r="638">
      <x:c r="A638" s="2" t="str">
        <x:f>'Original 8 pillars'!A638</x:f>
        <x:v>Burkina-Faso</x:v>
      </x:c>
      <x:c r="B638" s="2" t="str">
        <x:f>'Original 8 pillars'!B638</x:f>
        <x:v>2020-10</x:v>
      </x:c>
      <x:c r="C638" s="8" t="n">
        <x:f>100*'Weights and method'!$B$5*MAX(0,MIN(1,(LN(1+'Original 8 pillars'!C638)-'Weights and method'!$C$5)/('Weights and method'!$D$5-'Weights and method'!$C$5)))</x:f>
        <x:v>2.590395024796753</x:v>
      </x:c>
      <x:c r="D638" s="8" t="n">
        <x:f>100*'Weights and method'!$B$6*MAX(0,MIN(1,(LN(1+'Original 8 pillars'!D638)-'Weights and method'!$C$6)/('Weights and method'!$D$6-'Weights and method'!$C$6)))</x:f>
        <x:v>1.1679277534640045</x:v>
      </x:c>
      <x:c r="E638" s="8" t="n">
        <x:f>100*'Weights and method'!$B$7*MAX(0,MIN(1,(LN(1+'Original 8 pillars'!E638)-'Weights and method'!$C$7)/('Weights and method'!$D$7-'Weights and method'!$C$7)))</x:f>
        <x:v>8.310812609907487</x:v>
      </x:c>
      <x:c r="F638" s="8" t="n">
        <x:f>100*'Weights and method'!$B$8*MAX(0,MIN(1,(LN(1+'Original 8 pillars'!F638)-'Weights and method'!$C$8)/('Weights and method'!$D$8-'Weights and method'!$C$8)))</x:f>
        <x:v>8.898277948284635</x:v>
      </x:c>
      <x:c r="G638" s="8" t="n">
        <x:f>100*'Weights and method'!$B$9*MAX(0,MIN(1,(LN(1+'Original 8 pillars'!G638)-'Weights and method'!$C$9)/('Weights and method'!$D$9-'Weights and method'!$C$9)))</x:f>
        <x:v>5.299028825431619</x:v>
      </x:c>
      <x:c r="H638" s="8" t="n">
        <x:f>100*'Weights and method'!$B$10*MAX(0,MIN(1,(LN(1+'Original 8 pillars'!H638)-'Weights and method'!$C$10)/('Weights and method'!$D$10-'Weights and method'!$C$10)))</x:f>
        <x:v>1.0101055774741194</x:v>
      </x:c>
      <x:c r="I638" s="8" t="n">
        <x:f>100*'Weights and method'!$B$11*MAX(0,MIN(1,(LN(1+'Original 8 pillars'!I638)-'Weights and method'!$C$11)/('Weights and method'!$D$11-'Weights and method'!$C$11)))</x:f>
        <x:v>6.298412173379966</x:v>
      </x:c>
      <x:c r="J638" s="8" t="n">
        <x:f>100*'Weights and method'!$B$12*MAX(0,MIN(1,(LN(1+'Original 8 pillars'!J638)-'Weights and method'!$C$12)/('Weights and method'!$D$12-'Weights and method'!$C$12)))</x:f>
        <x:v>1.8958235698771897</x:v>
      </x:c>
      <x:c r="K638" s="8" t="n">
        <x:f>SUM(C638:J638)</x:f>
        <x:v>35.47078348261577</x:v>
      </x:c>
    </x:row>
    <x:row r="639">
      <x:c r="A639" s="2" t="str">
        <x:f>'Original 8 pillars'!A639</x:f>
        <x:v>Burkina-Faso</x:v>
      </x:c>
      <x:c r="B639" s="2" t="str">
        <x:f>'Original 8 pillars'!B639</x:f>
        <x:v>2020-11</x:v>
      </x:c>
      <x:c r="C639" s="8" t="n">
        <x:f>100*'Weights and method'!$B$5*MAX(0,MIN(1,(LN(1+'Original 8 pillars'!C639)-'Weights and method'!$C$5)/('Weights and method'!$D$5-'Weights and method'!$C$5)))</x:f>
        <x:v>3.4855504545409155</x:v>
      </x:c>
      <x:c r="D639" s="8" t="n">
        <x:f>100*'Weights and method'!$B$6*MAX(0,MIN(1,(LN(1+'Original 8 pillars'!D639)-'Weights and method'!$C$6)/('Weights and method'!$D$6-'Weights and method'!$C$6)))</x:f>
        <x:v>1.340994942836107</x:v>
      </x:c>
      <x:c r="E639" s="8" t="n">
        <x:f>100*'Weights and method'!$B$7*MAX(0,MIN(1,(LN(1+'Original 8 pillars'!E639)-'Weights and method'!$C$7)/('Weights and method'!$D$7-'Weights and method'!$C$7)))</x:f>
        <x:v>7.5906828533675546</x:v>
      </x:c>
      <x:c r="F639" s="8" t="n">
        <x:f>100*'Weights and method'!$B$8*MAX(0,MIN(1,(LN(1+'Original 8 pillars'!F639)-'Weights and method'!$C$8)/('Weights and method'!$D$8-'Weights and method'!$C$8)))</x:f>
        <x:v>7.789949529855722</x:v>
      </x:c>
      <x:c r="G639" s="8" t="n">
        <x:f>100*'Weights and method'!$B$9*MAX(0,MIN(1,(LN(1+'Original 8 pillars'!G639)-'Weights and method'!$C$9)/('Weights and method'!$D$9-'Weights and method'!$C$9)))</x:f>
        <x:v>6.035278178230292</x:v>
      </x:c>
      <x:c r="H639" s="8" t="n">
        <x:f>100*'Weights and method'!$B$10*MAX(0,MIN(1,(LN(1+'Original 8 pillars'!H639)-'Weights and method'!$C$10)/('Weights and method'!$D$10-'Weights and method'!$C$10)))</x:f>
        <x:v>1.2063831818743758</x:v>
      </x:c>
      <x:c r="I639" s="8" t="n">
        <x:f>100*'Weights and method'!$B$11*MAX(0,MIN(1,(LN(1+'Original 8 pillars'!I639)-'Weights and method'!$C$11)/('Weights and method'!$D$11-'Weights and method'!$C$11)))</x:f>
        <x:v>7.221622322661923</x:v>
      </x:c>
      <x:c r="J639" s="8" t="n">
        <x:f>100*'Weights and method'!$B$12*MAX(0,MIN(1,(LN(1+'Original 8 pillars'!J639)-'Weights and method'!$C$12)/('Weights and method'!$D$12-'Weights and method'!$C$12)))</x:f>
        <x:v>2.7139805644902704</x:v>
      </x:c>
      <x:c r="K639" s="8" t="n">
        <x:f>SUM(C639:J639)</x:f>
        <x:v>37.38444202785716</x:v>
      </x:c>
    </x:row>
    <x:row r="640">
      <x:c r="A640" s="2" t="str">
        <x:f>'Original 8 pillars'!A640</x:f>
        <x:v>Burkina-Faso</x:v>
      </x:c>
      <x:c r="B640" s="2" t="str">
        <x:f>'Original 8 pillars'!B640</x:f>
        <x:v>2020-12</x:v>
      </x:c>
      <x:c r="C640" s="8" t="n">
        <x:f>100*'Weights and method'!$B$5*MAX(0,MIN(1,(LN(1+'Original 8 pillars'!C640)-'Weights and method'!$C$5)/('Weights and method'!$D$5-'Weights and method'!$C$5)))</x:f>
        <x:v>3.7952722611173324</x:v>
      </x:c>
      <x:c r="D640" s="8" t="n">
        <x:f>100*'Weights and method'!$B$6*MAX(0,MIN(1,(LN(1+'Original 8 pillars'!D640)-'Weights and method'!$C$6)/('Weights and method'!$D$6-'Weights and method'!$C$6)))</x:f>
        <x:v>0.1363110013121974</x:v>
      </x:c>
      <x:c r="E640" s="8" t="n">
        <x:f>100*'Weights and method'!$B$7*MAX(0,MIN(1,(LN(1+'Original 8 pillars'!E640)-'Weights and method'!$C$7)/('Weights and method'!$D$7-'Weights and method'!$C$7)))</x:f>
        <x:v>8.035436121102356</x:v>
      </x:c>
      <x:c r="F640" s="8" t="n">
        <x:f>100*'Weights and method'!$B$8*MAX(0,MIN(1,(LN(1+'Original 8 pillars'!F640)-'Weights and method'!$C$8)/('Weights and method'!$D$8-'Weights and method'!$C$8)))</x:f>
        <x:v>8.323581797566167</x:v>
      </x:c>
      <x:c r="G640" s="8" t="n">
        <x:f>100*'Weights and method'!$B$9*MAX(0,MIN(1,(LN(1+'Original 8 pillars'!G640)-'Weights and method'!$C$9)/('Weights and method'!$D$9-'Weights and method'!$C$9)))</x:f>
        <x:v>5.094557208631118</x:v>
      </x:c>
      <x:c r="H640" s="8" t="n">
        <x:f>100*'Weights and method'!$B$10*MAX(0,MIN(1,(LN(1+'Original 8 pillars'!H640)-'Weights and method'!$C$10)/('Weights and method'!$D$10-'Weights and method'!$C$10)))</x:f>
        <x:v>0</x:v>
      </x:c>
      <x:c r="I640" s="8" t="n">
        <x:f>100*'Weights and method'!$B$11*MAX(0,MIN(1,(LN(1+'Original 8 pillars'!I640)-'Weights and method'!$C$11)/('Weights and method'!$D$11-'Weights and method'!$C$11)))</x:f>
        <x:v>5.821059665520254</x:v>
      </x:c>
      <x:c r="J640" s="8" t="n">
        <x:f>100*'Weights and method'!$B$12*MAX(0,MIN(1,(LN(1+'Original 8 pillars'!J640)-'Weights and method'!$C$12)/('Weights and method'!$D$12-'Weights and method'!$C$12)))</x:f>
        <x:v>2.580228828110573</x:v>
      </x:c>
      <x:c r="K640" s="8" t="n">
        <x:f>SUM(C640:J640)</x:f>
        <x:v>33.78644688335999</x:v>
      </x:c>
    </x:row>
    <x:row r="641">
      <x:c r="A641" s="2" t="str">
        <x:f>'Original 8 pillars'!A641</x:f>
        <x:v>Burkina-Faso</x:v>
      </x:c>
      <x:c r="B641" s="2" t="str">
        <x:f>'Original 8 pillars'!B641</x:f>
        <x:v>2021-01</x:v>
      </x:c>
      <x:c r="C641" s="8" t="n">
        <x:f>100*'Weights and method'!$B$5*MAX(0,MIN(1,(LN(1+'Original 8 pillars'!C641)-'Weights and method'!$C$5)/('Weights and method'!$D$5-'Weights and method'!$C$5)))</x:f>
        <x:v>3.5082661961344828</x:v>
      </x:c>
      <x:c r="D641" s="8" t="n">
        <x:f>100*'Weights and method'!$B$6*MAX(0,MIN(1,(LN(1+'Original 8 pillars'!D641)-'Weights and method'!$C$6)/('Weights and method'!$D$6-'Weights and method'!$C$6)))</x:f>
        <x:v>0</x:v>
      </x:c>
      <x:c r="E641" s="8" t="n">
        <x:f>100*'Weights and method'!$B$7*MAX(0,MIN(1,(LN(1+'Original 8 pillars'!E641)-'Weights and method'!$C$7)/('Weights and method'!$D$7-'Weights and method'!$C$7)))</x:f>
        <x:v>9.2031078564717</x:v>
      </x:c>
      <x:c r="F641" s="8" t="n">
        <x:f>100*'Weights and method'!$B$8*MAX(0,MIN(1,(LN(1+'Original 8 pillars'!F641)-'Weights and method'!$C$8)/('Weights and method'!$D$8-'Weights and method'!$C$8)))</x:f>
        <x:v>6.834336293135887</x:v>
      </x:c>
      <x:c r="G641" s="8" t="n">
        <x:f>100*'Weights and method'!$B$9*MAX(0,MIN(1,(LN(1+'Original 8 pillars'!G641)-'Weights and method'!$C$9)/('Weights and method'!$D$9-'Weights and method'!$C$9)))</x:f>
        <x:v>5.585749075378131</x:v>
      </x:c>
      <x:c r="H641" s="8" t="n">
        <x:f>100*'Weights and method'!$B$10*MAX(0,MIN(1,(LN(1+'Original 8 pillars'!H641)-'Weights and method'!$C$10)/('Weights and method'!$D$10-'Weights and method'!$C$10)))</x:f>
        <x:v>0</x:v>
      </x:c>
      <x:c r="I641" s="8" t="n">
        <x:f>100*'Weights and method'!$B$11*MAX(0,MIN(1,(LN(1+'Original 8 pillars'!I641)-'Weights and method'!$C$11)/('Weights and method'!$D$11-'Weights and method'!$C$11)))</x:f>
        <x:v>7.069541378524067</x:v>
      </x:c>
      <x:c r="J641" s="8" t="n">
        <x:f>100*'Weights and method'!$B$12*MAX(0,MIN(1,(LN(1+'Original 8 pillars'!J641)-'Weights and method'!$C$12)/('Weights and method'!$D$12-'Weights and method'!$C$12)))</x:f>
        <x:v>1.5358018878577728</x:v>
      </x:c>
      <x:c r="K641" s="8" t="n">
        <x:f>SUM(C641:J641)</x:f>
        <x:v>33.73680268750204</x:v>
      </x:c>
    </x:row>
    <x:row r="642">
      <x:c r="A642" s="2" t="str">
        <x:f>'Original 8 pillars'!A642</x:f>
        <x:v>Burkina-Faso</x:v>
      </x:c>
      <x:c r="B642" s="2" t="str">
        <x:f>'Original 8 pillars'!B642</x:f>
        <x:v>2021-02</x:v>
      </x:c>
      <x:c r="C642" s="8" t="n">
        <x:f>100*'Weights and method'!$B$5*MAX(0,MIN(1,(LN(1+'Original 8 pillars'!C642)-'Weights and method'!$C$5)/('Weights and method'!$D$5-'Weights and method'!$C$5)))</x:f>
        <x:v>1.4518773766060755</x:v>
      </x:c>
      <x:c r="D642" s="8" t="n">
        <x:f>100*'Weights and method'!$B$6*MAX(0,MIN(1,(LN(1+'Original 8 pillars'!D642)-'Weights and method'!$C$6)/('Weights and method'!$D$6-'Weights and method'!$C$6)))</x:f>
        <x:v>0.28880090225453814</x:v>
      </x:c>
      <x:c r="E642" s="8" t="n">
        <x:f>100*'Weights and method'!$B$7*MAX(0,MIN(1,(LN(1+'Original 8 pillars'!E642)-'Weights and method'!$C$7)/('Weights and method'!$D$7-'Weights and method'!$C$7)))</x:f>
        <x:v>6.387022206696205</x:v>
      </x:c>
      <x:c r="F642" s="8" t="n">
        <x:f>100*'Weights and method'!$B$8*MAX(0,MIN(1,(LN(1+'Original 8 pillars'!F642)-'Weights and method'!$C$8)/('Weights and method'!$D$8-'Weights and method'!$C$8)))</x:f>
        <x:v>7.492208908010056</x:v>
      </x:c>
      <x:c r="G642" s="8" t="n">
        <x:f>100*'Weights and method'!$B$9*MAX(0,MIN(1,(LN(1+'Original 8 pillars'!G642)-'Weights and method'!$C$9)/('Weights and method'!$D$9-'Weights and method'!$C$9)))</x:f>
        <x:v>3.1990759189421647</x:v>
      </x:c>
      <x:c r="H642" s="8" t="n">
        <x:f>100*'Weights and method'!$B$10*MAX(0,MIN(1,(LN(1+'Original 8 pillars'!H642)-'Weights and method'!$C$10)/('Weights and method'!$D$10-'Weights and method'!$C$10)))</x:f>
        <x:v>0</x:v>
      </x:c>
      <x:c r="I642" s="8" t="n">
        <x:f>100*'Weights and method'!$B$11*MAX(0,MIN(1,(LN(1+'Original 8 pillars'!I642)-'Weights and method'!$C$11)/('Weights and method'!$D$11-'Weights and method'!$C$11)))</x:f>
        <x:v>6.461273158317132</x:v>
      </x:c>
      <x:c r="J642" s="8" t="n">
        <x:f>100*'Weights and method'!$B$12*MAX(0,MIN(1,(LN(1+'Original 8 pillars'!J642)-'Weights and method'!$C$12)/('Weights and method'!$D$12-'Weights and method'!$C$12)))</x:f>
        <x:v>3.085194238094211</x:v>
      </x:c>
      <x:c r="K642" s="8" t="n">
        <x:f>SUM(C642:J642)</x:f>
        <x:v>28.36545270892038</x:v>
      </x:c>
    </x:row>
    <x:row r="643">
      <x:c r="A643" s="2" t="str">
        <x:f>'Original 8 pillars'!A643</x:f>
        <x:v>Burkina-Faso</x:v>
      </x:c>
      <x:c r="B643" s="2" t="str">
        <x:f>'Original 8 pillars'!B643</x:f>
        <x:v>2021-03</x:v>
      </x:c>
      <x:c r="C643" s="8" t="n">
        <x:f>100*'Weights and method'!$B$5*MAX(0,MIN(1,(LN(1+'Original 8 pillars'!C643)-'Weights and method'!$C$5)/('Weights and method'!$D$5-'Weights and method'!$C$5)))</x:f>
        <x:v>2.833458537866622</x:v>
      </x:c>
      <x:c r="D643" s="8" t="n">
        <x:f>100*'Weights and method'!$B$6*MAX(0,MIN(1,(LN(1+'Original 8 pillars'!D643)-'Weights and method'!$C$6)/('Weights and method'!$D$6-'Weights and method'!$C$6)))</x:f>
        <x:v>1.0709290464478751</x:v>
      </x:c>
      <x:c r="E643" s="8" t="n">
        <x:f>100*'Weights and method'!$B$7*MAX(0,MIN(1,(LN(1+'Original 8 pillars'!E643)-'Weights and method'!$C$7)/('Weights and method'!$D$7-'Weights and method'!$C$7)))</x:f>
        <x:v>7.492969399876797</x:v>
      </x:c>
      <x:c r="F643" s="8" t="n">
        <x:f>100*'Weights and method'!$B$8*MAX(0,MIN(1,(LN(1+'Original 8 pillars'!F643)-'Weights and method'!$C$8)/('Weights and method'!$D$8-'Weights and method'!$C$8)))</x:f>
        <x:v>7.195816468342976</x:v>
      </x:c>
      <x:c r="G643" s="8" t="n">
        <x:f>100*'Weights and method'!$B$9*MAX(0,MIN(1,(LN(1+'Original 8 pillars'!G643)-'Weights and method'!$C$9)/('Weights and method'!$D$9-'Weights and method'!$C$9)))</x:f>
        <x:v>3.5024797330718087</x:v>
      </x:c>
      <x:c r="H643" s="8" t="n">
        <x:f>100*'Weights and method'!$B$10*MAX(0,MIN(1,(LN(1+'Original 8 pillars'!H643)-'Weights and method'!$C$10)/('Weights and method'!$D$10-'Weights and method'!$C$10)))</x:f>
        <x:v>0</x:v>
      </x:c>
      <x:c r="I643" s="8" t="n">
        <x:f>100*'Weights and method'!$B$11*MAX(0,MIN(1,(LN(1+'Original 8 pillars'!I643)-'Weights and method'!$C$11)/('Weights and method'!$D$11-'Weights and method'!$C$11)))</x:f>
        <x:v>5.756286016153157</x:v>
      </x:c>
      <x:c r="J643" s="8" t="n">
        <x:f>100*'Weights and method'!$B$12*MAX(0,MIN(1,(LN(1+'Original 8 pillars'!J643)-'Weights and method'!$C$12)/('Weights and method'!$D$12-'Weights and method'!$C$12)))</x:f>
        <x:v>2.766512712734886</x:v>
      </x:c>
      <x:c r="K643" s="8" t="n">
        <x:f>SUM(C643:J643)</x:f>
        <x:v>30.618451914494123</x:v>
      </x:c>
    </x:row>
    <x:row r="644">
      <x:c r="A644" s="2" t="str">
        <x:f>'Original 8 pillars'!A644</x:f>
        <x:v>Burkina-Faso</x:v>
      </x:c>
      <x:c r="B644" s="2" t="str">
        <x:f>'Original 8 pillars'!B644</x:f>
        <x:v>2021-04</x:v>
      </x:c>
      <x:c r="C644" s="8" t="n">
        <x:f>100*'Weights and method'!$B$5*MAX(0,MIN(1,(LN(1+'Original 8 pillars'!C644)-'Weights and method'!$C$5)/('Weights and method'!$D$5-'Weights and method'!$C$5)))</x:f>
        <x:v>3.953573876995565</x:v>
      </x:c>
      <x:c r="D644" s="8" t="n">
        <x:f>100*'Weights and method'!$B$6*MAX(0,MIN(1,(LN(1+'Original 8 pillars'!D644)-'Weights and method'!$C$6)/('Weights and method'!$D$6-'Weights and method'!$C$6)))</x:f>
        <x:v>1.3468997221532564</x:v>
      </x:c>
      <x:c r="E644" s="8" t="n">
        <x:f>100*'Weights and method'!$B$7*MAX(0,MIN(1,(LN(1+'Original 8 pillars'!E644)-'Weights and method'!$C$7)/('Weights and method'!$D$7-'Weights and method'!$C$7)))</x:f>
        <x:v>6.356024767372611</x:v>
      </x:c>
      <x:c r="F644" s="8" t="n">
        <x:f>100*'Weights and method'!$B$8*MAX(0,MIN(1,(LN(1+'Original 8 pillars'!F644)-'Weights and method'!$C$8)/('Weights and method'!$D$8-'Weights and method'!$C$8)))</x:f>
        <x:v>9.455844347893306</x:v>
      </x:c>
      <x:c r="G644" s="8" t="n">
        <x:f>100*'Weights and method'!$B$9*MAX(0,MIN(1,(LN(1+'Original 8 pillars'!G644)-'Weights and method'!$C$9)/('Weights and method'!$D$9-'Weights and method'!$C$9)))</x:f>
        <x:v>6.6131883353214835</x:v>
      </x:c>
      <x:c r="H644" s="8" t="n">
        <x:f>100*'Weights and method'!$B$10*MAX(0,MIN(1,(LN(1+'Original 8 pillars'!H644)-'Weights and method'!$C$10)/('Weights and method'!$D$10-'Weights and method'!$C$10)))</x:f>
        <x:v>0</x:v>
      </x:c>
      <x:c r="I644" s="8" t="n">
        <x:f>100*'Weights and method'!$B$11*MAX(0,MIN(1,(LN(1+'Original 8 pillars'!I644)-'Weights and method'!$C$11)/('Weights and method'!$D$11-'Weights and method'!$C$11)))</x:f>
        <x:v>6.575182849124677</x:v>
      </x:c>
      <x:c r="J644" s="8" t="n">
        <x:f>100*'Weights and method'!$B$12*MAX(0,MIN(1,(LN(1+'Original 8 pillars'!J644)-'Weights and method'!$C$12)/('Weights and method'!$D$12-'Weights and method'!$C$12)))</x:f>
        <x:v>2.601037003180588</x:v>
      </x:c>
      <x:c r="K644" s="8" t="n">
        <x:f>SUM(C644:J644)</x:f>
        <x:v>36.901750902041485</x:v>
      </x:c>
    </x:row>
    <x:row r="645">
      <x:c r="A645" s="2" t="str">
        <x:f>'Original 8 pillars'!A645</x:f>
        <x:v>Burkina-Faso</x:v>
      </x:c>
      <x:c r="B645" s="2" t="str">
        <x:f>'Original 8 pillars'!B645</x:f>
        <x:v>2021-05</x:v>
      </x:c>
      <x:c r="C645" s="8" t="n">
        <x:f>100*'Weights and method'!$B$5*MAX(0,MIN(1,(LN(1+'Original 8 pillars'!C645)-'Weights and method'!$C$5)/('Weights and method'!$D$5-'Weights and method'!$C$5)))</x:f>
        <x:v>4.11559085124566</x:v>
      </x:c>
      <x:c r="D645" s="8" t="n">
        <x:f>100*'Weights and method'!$B$6*MAX(0,MIN(1,(LN(1+'Original 8 pillars'!D645)-'Weights and method'!$C$6)/('Weights and method'!$D$6-'Weights and method'!$C$6)))</x:f>
        <x:v>0.7174473330611428</x:v>
      </x:c>
      <x:c r="E645" s="8" t="n">
        <x:f>100*'Weights and method'!$B$7*MAX(0,MIN(1,(LN(1+'Original 8 pillars'!E645)-'Weights and method'!$C$7)/('Weights and method'!$D$7-'Weights and method'!$C$7)))</x:f>
        <x:v>8.840476041323532</x:v>
      </x:c>
      <x:c r="F645" s="8" t="n">
        <x:f>100*'Weights and method'!$B$8*MAX(0,MIN(1,(LN(1+'Original 8 pillars'!F645)-'Weights and method'!$C$8)/('Weights and method'!$D$8-'Weights and method'!$C$8)))</x:f>
        <x:v>8.911748734102714</x:v>
      </x:c>
      <x:c r="G645" s="8" t="n">
        <x:f>100*'Weights and method'!$B$9*MAX(0,MIN(1,(LN(1+'Original 8 pillars'!G645)-'Weights and method'!$C$9)/('Weights and method'!$D$9-'Weights and method'!$C$9)))</x:f>
        <x:v>7.126528593289953</x:v>
      </x:c>
      <x:c r="H645" s="8" t="n">
        <x:f>100*'Weights and method'!$B$10*MAX(0,MIN(1,(LN(1+'Original 8 pillars'!H645)-'Weights and method'!$C$10)/('Weights and method'!$D$10-'Weights and method'!$C$10)))</x:f>
        <x:v>0</x:v>
      </x:c>
      <x:c r="I645" s="8" t="n">
        <x:f>100*'Weights and method'!$B$11*MAX(0,MIN(1,(LN(1+'Original 8 pillars'!I645)-'Weights and method'!$C$11)/('Weights and method'!$D$11-'Weights and method'!$C$11)))</x:f>
        <x:v>7.578219722517892</x:v>
      </x:c>
      <x:c r="J645" s="8" t="n">
        <x:f>100*'Weights and method'!$B$12*MAX(0,MIN(1,(LN(1+'Original 8 pillars'!J645)-'Weights and method'!$C$12)/('Weights and method'!$D$12-'Weights and method'!$C$12)))</x:f>
        <x:v>2.583442035248775</x:v>
      </x:c>
      <x:c r="K645" s="8" t="n">
        <x:f>SUM(C645:J645)</x:f>
        <x:v>39.87345331078967</x:v>
      </x:c>
    </x:row>
    <x:row r="646">
      <x:c r="A646" s="2" t="str">
        <x:f>'Original 8 pillars'!A646</x:f>
        <x:v>Burkina-Faso</x:v>
      </x:c>
      <x:c r="B646" s="2" t="str">
        <x:f>'Original 8 pillars'!B646</x:f>
        <x:v>2021-06</x:v>
      </x:c>
      <x:c r="C646" s="8" t="n">
        <x:f>100*'Weights and method'!$B$5*MAX(0,MIN(1,(LN(1+'Original 8 pillars'!C646)-'Weights and method'!$C$5)/('Weights and method'!$D$5-'Weights and method'!$C$5)))</x:f>
        <x:v>3.243668551869425</x:v>
      </x:c>
      <x:c r="D646" s="8" t="n">
        <x:f>100*'Weights and method'!$B$6*MAX(0,MIN(1,(LN(1+'Original 8 pillars'!D646)-'Weights and method'!$C$6)/('Weights and method'!$D$6-'Weights and method'!$C$6)))</x:f>
        <x:v>0</x:v>
      </x:c>
      <x:c r="E646" s="8" t="n">
        <x:f>100*'Weights and method'!$B$7*MAX(0,MIN(1,(LN(1+'Original 8 pillars'!E646)-'Weights and method'!$C$7)/('Weights and method'!$D$7-'Weights and method'!$C$7)))</x:f>
        <x:v>7.967509453530901</x:v>
      </x:c>
      <x:c r="F646" s="8" t="n">
        <x:f>100*'Weights and method'!$B$8*MAX(0,MIN(1,(LN(1+'Original 8 pillars'!F646)-'Weights and method'!$C$8)/('Weights and method'!$D$8-'Weights and method'!$C$8)))</x:f>
        <x:v>8.862429048756061</x:v>
      </x:c>
      <x:c r="G646" s="8" t="n">
        <x:f>100*'Weights and method'!$B$9*MAX(0,MIN(1,(LN(1+'Original 8 pillars'!G646)-'Weights and method'!$C$9)/('Weights and method'!$D$9-'Weights and method'!$C$9)))</x:f>
        <x:v>3.877938351814513</x:v>
      </x:c>
      <x:c r="H646" s="8" t="n">
        <x:f>100*'Weights and method'!$B$10*MAX(0,MIN(1,(LN(1+'Original 8 pillars'!H646)-'Weights and method'!$C$10)/('Weights and method'!$D$10-'Weights and method'!$C$10)))</x:f>
        <x:v>0</x:v>
      </x:c>
      <x:c r="I646" s="8" t="n">
        <x:f>100*'Weights and method'!$B$11*MAX(0,MIN(1,(LN(1+'Original 8 pillars'!I646)-'Weights and method'!$C$11)/('Weights and method'!$D$11-'Weights and method'!$C$11)))</x:f>
        <x:v>6.709894259368622</x:v>
      </x:c>
      <x:c r="J646" s="8" t="n">
        <x:f>100*'Weights and method'!$B$12*MAX(0,MIN(1,(LN(1+'Original 8 pillars'!J646)-'Weights and method'!$C$12)/('Weights and method'!$D$12-'Weights and method'!$C$12)))</x:f>
        <x:v>1.345568274110828</x:v>
      </x:c>
      <x:c r="K646" s="8" t="n">
        <x:f>SUM(C646:J646)</x:f>
        <x:v>32.00700793945035</x:v>
      </x:c>
    </x:row>
    <x:row r="647">
      <x:c r="A647" s="2" t="str">
        <x:f>'Original 8 pillars'!A647</x:f>
        <x:v>Burkina-Faso</x:v>
      </x:c>
      <x:c r="B647" s="2" t="str">
        <x:f>'Original 8 pillars'!B647</x:f>
        <x:v>2021-07</x:v>
      </x:c>
      <x:c r="C647" s="8" t="n">
        <x:f>100*'Weights and method'!$B$5*MAX(0,MIN(1,(LN(1+'Original 8 pillars'!C647)-'Weights and method'!$C$5)/('Weights and method'!$D$5-'Weights and method'!$C$5)))</x:f>
        <x:v>5.470661093393589</x:v>
      </x:c>
      <x:c r="D647" s="8" t="n">
        <x:f>100*'Weights and method'!$B$6*MAX(0,MIN(1,(LN(1+'Original 8 pillars'!D647)-'Weights and method'!$C$6)/('Weights and method'!$D$6-'Weights and method'!$C$6)))</x:f>
        <x:v>1.5114914061069737</x:v>
      </x:c>
      <x:c r="E647" s="8" t="n">
        <x:f>100*'Weights and method'!$B$7*MAX(0,MIN(1,(LN(1+'Original 8 pillars'!E647)-'Weights and method'!$C$7)/('Weights and method'!$D$7-'Weights and method'!$C$7)))</x:f>
        <x:v>9.032891819304373</x:v>
      </x:c>
      <x:c r="F647" s="8" t="n">
        <x:f>100*'Weights and method'!$B$8*MAX(0,MIN(1,(LN(1+'Original 8 pillars'!F647)-'Weights and method'!$C$8)/('Weights and method'!$D$8-'Weights and method'!$C$8)))</x:f>
        <x:v>8.36561361189678</x:v>
      </x:c>
      <x:c r="G647" s="8" t="n">
        <x:f>100*'Weights and method'!$B$9*MAX(0,MIN(1,(LN(1+'Original 8 pillars'!G647)-'Weights and method'!$C$9)/('Weights and method'!$D$9-'Weights and method'!$C$9)))</x:f>
        <x:v>3.205272129490642</x:v>
      </x:c>
      <x:c r="H647" s="8" t="n">
        <x:f>100*'Weights and method'!$B$10*MAX(0,MIN(1,(LN(1+'Original 8 pillars'!H647)-'Weights and method'!$C$10)/('Weights and method'!$D$10-'Weights and method'!$C$10)))</x:f>
        <x:v>0</x:v>
      </x:c>
      <x:c r="I647" s="8" t="n">
        <x:f>100*'Weights and method'!$B$11*MAX(0,MIN(1,(LN(1+'Original 8 pillars'!I647)-'Weights and method'!$C$11)/('Weights and method'!$D$11-'Weights and method'!$C$11)))</x:f>
        <x:v>6.055189224568513</x:v>
      </x:c>
      <x:c r="J647" s="8" t="n">
        <x:f>100*'Weights and method'!$B$12*MAX(0,MIN(1,(LN(1+'Original 8 pillars'!J647)-'Weights and method'!$C$12)/('Weights and method'!$D$12-'Weights and method'!$C$12)))</x:f>
        <x:v>1.0395847356662962</x:v>
      </x:c>
      <x:c r="K647" s="8" t="n">
        <x:f>SUM(C647:J647)</x:f>
        <x:v>34.680704020427164</x:v>
      </x:c>
    </x:row>
    <x:row r="648">
      <x:c r="A648" s="2" t="str">
        <x:f>'Original 8 pillars'!A648</x:f>
        <x:v>Burkina-Faso</x:v>
      </x:c>
      <x:c r="B648" s="2" t="str">
        <x:f>'Original 8 pillars'!B648</x:f>
        <x:v>2021-08</x:v>
      </x:c>
      <x:c r="C648" s="8" t="n">
        <x:f>100*'Weights and method'!$B$5*MAX(0,MIN(1,(LN(1+'Original 8 pillars'!C648)-'Weights and method'!$C$5)/('Weights and method'!$D$5-'Weights and method'!$C$5)))</x:f>
        <x:v>4.062372492188965</x:v>
      </x:c>
      <x:c r="D648" s="8" t="n">
        <x:f>100*'Weights and method'!$B$6*MAX(0,MIN(1,(LN(1+'Original 8 pillars'!D648)-'Weights and method'!$C$6)/('Weights and method'!$D$6-'Weights and method'!$C$6)))</x:f>
        <x:v>0</x:v>
      </x:c>
      <x:c r="E648" s="8" t="n">
        <x:f>100*'Weights and method'!$B$7*MAX(0,MIN(1,(LN(1+'Original 8 pillars'!E648)-'Weights and method'!$C$7)/('Weights and method'!$D$7-'Weights and method'!$C$7)))</x:f>
        <x:v>7.18577265040106</x:v>
      </x:c>
      <x:c r="F648" s="8" t="n">
        <x:f>100*'Weights and method'!$B$8*MAX(0,MIN(1,(LN(1+'Original 8 pillars'!F648)-'Weights and method'!$C$8)/('Weights and method'!$D$8-'Weights and method'!$C$8)))</x:f>
        <x:v>6.896531630614983</x:v>
      </x:c>
      <x:c r="G648" s="8" t="n">
        <x:f>100*'Weights and method'!$B$9*MAX(0,MIN(1,(LN(1+'Original 8 pillars'!G648)-'Weights and method'!$C$9)/('Weights and method'!$D$9-'Weights and method'!$C$9)))</x:f>
        <x:v>3.699891171250107</x:v>
      </x:c>
      <x:c r="H648" s="8" t="n">
        <x:f>100*'Weights and method'!$B$10*MAX(0,MIN(1,(LN(1+'Original 8 pillars'!H648)-'Weights and method'!$C$10)/('Weights and method'!$D$10-'Weights and method'!$C$10)))</x:f>
        <x:v>0.671892657014157</x:v>
      </x:c>
      <x:c r="I648" s="8" t="n">
        <x:f>100*'Weights and method'!$B$11*MAX(0,MIN(1,(LN(1+'Original 8 pillars'!I648)-'Weights and method'!$C$11)/('Weights and method'!$D$11-'Weights and method'!$C$11)))</x:f>
        <x:v>5.701275944590413</x:v>
      </x:c>
      <x:c r="J648" s="8" t="n">
        <x:f>100*'Weights and method'!$B$12*MAX(0,MIN(1,(LN(1+'Original 8 pillars'!J648)-'Weights and method'!$C$12)/('Weights and method'!$D$12-'Weights and method'!$C$12)))</x:f>
        <x:v>1.7202816103722804</x:v>
      </x:c>
      <x:c r="K648" s="8" t="n">
        <x:f>SUM(C648:J648)</x:f>
        <x:v>29.93801815643197</x:v>
      </x:c>
    </x:row>
    <x:row r="649">
      <x:c r="A649" s="2" t="str">
        <x:f>'Original 8 pillars'!A649</x:f>
        <x:v>Burkina-Faso</x:v>
      </x:c>
      <x:c r="B649" s="2" t="str">
        <x:f>'Original 8 pillars'!B649</x:f>
        <x:v>2021-09</x:v>
      </x:c>
      <x:c r="C649" s="8" t="n">
        <x:f>100*'Weights and method'!$B$5*MAX(0,MIN(1,(LN(1+'Original 8 pillars'!C649)-'Weights and method'!$C$5)/('Weights and method'!$D$5-'Weights and method'!$C$5)))</x:f>
        <x:v>5.8063820048532495</x:v>
      </x:c>
      <x:c r="D649" s="8" t="n">
        <x:f>100*'Weights and method'!$B$6*MAX(0,MIN(1,(LN(1+'Original 8 pillars'!D649)-'Weights and method'!$C$6)/('Weights and method'!$D$6-'Weights and method'!$C$6)))</x:f>
        <x:v>0.48696960124616345</x:v>
      </x:c>
      <x:c r="E649" s="8" t="n">
        <x:f>100*'Weights and method'!$B$7*MAX(0,MIN(1,(LN(1+'Original 8 pillars'!E649)-'Weights and method'!$C$7)/('Weights and method'!$D$7-'Weights and method'!$C$7)))</x:f>
        <x:v>7.9401639228993615</x:v>
      </x:c>
      <x:c r="F649" s="8" t="n">
        <x:f>100*'Weights and method'!$B$8*MAX(0,MIN(1,(LN(1+'Original 8 pillars'!F649)-'Weights and method'!$C$8)/('Weights and method'!$D$8-'Weights and method'!$C$8)))</x:f>
        <x:v>7.257441769754217</x:v>
      </x:c>
      <x:c r="G649" s="8" t="n">
        <x:f>100*'Weights and method'!$B$9*MAX(0,MIN(1,(LN(1+'Original 8 pillars'!G649)-'Weights and method'!$C$9)/('Weights and method'!$D$9-'Weights and method'!$C$9)))</x:f>
        <x:v>4.435669672588586</x:v>
      </x:c>
      <x:c r="H649" s="8" t="n">
        <x:f>100*'Weights and method'!$B$10*MAX(0,MIN(1,(LN(1+'Original 8 pillars'!H649)-'Weights and method'!$C$10)/('Weights and method'!$D$10-'Weights and method'!$C$10)))</x:f>
        <x:v>0</x:v>
      </x:c>
      <x:c r="I649" s="8" t="n">
        <x:f>100*'Weights and method'!$B$11*MAX(0,MIN(1,(LN(1+'Original 8 pillars'!I649)-'Weights and method'!$C$11)/('Weights and method'!$D$11-'Weights and method'!$C$11)))</x:f>
        <x:v>6.826161458051983</x:v>
      </x:c>
      <x:c r="J649" s="8" t="n">
        <x:f>100*'Weights and method'!$B$12*MAX(0,MIN(1,(LN(1+'Original 8 pillars'!J649)-'Weights and method'!$C$12)/('Weights and method'!$D$12-'Weights and method'!$C$12)))</x:f>
        <x:v>3.722603673121924</x:v>
      </x:c>
      <x:c r="K649" s="8" t="n">
        <x:f>SUM(C649:J649)</x:f>
        <x:v>36.475392102515485</x:v>
      </x:c>
    </x:row>
    <x:row r="650">
      <x:c r="A650" s="2" t="str">
        <x:f>'Original 8 pillars'!A650</x:f>
        <x:v>Burkina-Faso</x:v>
      </x:c>
      <x:c r="B650" s="2" t="str">
        <x:f>'Original 8 pillars'!B650</x:f>
        <x:v>2021-10</x:v>
      </x:c>
      <x:c r="C650" s="8" t="n">
        <x:f>100*'Weights and method'!$B$5*MAX(0,MIN(1,(LN(1+'Original 8 pillars'!C650)-'Weights and method'!$C$5)/('Weights and method'!$D$5-'Weights and method'!$C$5)))</x:f>
        <x:v>2.9014967878692715</x:v>
      </x:c>
      <x:c r="D650" s="8" t="n">
        <x:f>100*'Weights and method'!$B$6*MAX(0,MIN(1,(LN(1+'Original 8 pillars'!D650)-'Weights and method'!$C$6)/('Weights and method'!$D$6-'Weights and method'!$C$6)))</x:f>
        <x:v>0.7460141233899427</x:v>
      </x:c>
      <x:c r="E650" s="8" t="n">
        <x:f>100*'Weights and method'!$B$7*MAX(0,MIN(1,(LN(1+'Original 8 pillars'!E650)-'Weights and method'!$C$7)/('Weights and method'!$D$7-'Weights and method'!$C$7)))</x:f>
        <x:v>7.992698996095839</x:v>
      </x:c>
      <x:c r="F650" s="8" t="n">
        <x:f>100*'Weights and method'!$B$8*MAX(0,MIN(1,(LN(1+'Original 8 pillars'!F650)-'Weights and method'!$C$8)/('Weights and method'!$D$8-'Weights and method'!$C$8)))</x:f>
        <x:v>7.637382905467795</x:v>
      </x:c>
      <x:c r="G650" s="8" t="n">
        <x:f>100*'Weights and method'!$B$9*MAX(0,MIN(1,(LN(1+'Original 8 pillars'!G650)-'Weights and method'!$C$9)/('Weights and method'!$D$9-'Weights and method'!$C$9)))</x:f>
        <x:v>4.692910836930775</x:v>
      </x:c>
      <x:c r="H650" s="8" t="n">
        <x:f>100*'Weights and method'!$B$10*MAX(0,MIN(1,(LN(1+'Original 8 pillars'!H650)-'Weights and method'!$C$10)/('Weights and method'!$D$10-'Weights and method'!$C$10)))</x:f>
        <x:v>0</x:v>
      </x:c>
      <x:c r="I650" s="8" t="n">
        <x:f>100*'Weights and method'!$B$11*MAX(0,MIN(1,(LN(1+'Original 8 pillars'!I650)-'Weights and method'!$C$11)/('Weights and method'!$D$11-'Weights and method'!$C$11)))</x:f>
        <x:v>6.984782991110455</x:v>
      </x:c>
      <x:c r="J650" s="8" t="n">
        <x:f>100*'Weights and method'!$B$12*MAX(0,MIN(1,(LN(1+'Original 8 pillars'!J650)-'Weights and method'!$C$12)/('Weights and method'!$D$12-'Weights and method'!$C$12)))</x:f>
        <x:v>1.8095807247720657</x:v>
      </x:c>
      <x:c r="K650" s="8" t="n">
        <x:f>SUM(C650:J650)</x:f>
        <x:v>32.76486736563615</x:v>
      </x:c>
    </x:row>
    <x:row r="651">
      <x:c r="A651" s="2" t="str">
        <x:f>'Original 8 pillars'!A651</x:f>
        <x:v>Burkina-Faso</x:v>
      </x:c>
      <x:c r="B651" s="2" t="str">
        <x:f>'Original 8 pillars'!B651</x:f>
        <x:v>2021-11</x:v>
      </x:c>
      <x:c r="C651" s="8" t="n">
        <x:f>100*'Weights and method'!$B$5*MAX(0,MIN(1,(LN(1+'Original 8 pillars'!C651)-'Weights and method'!$C$5)/('Weights and method'!$D$5-'Weights and method'!$C$5)))</x:f>
        <x:v>2.8238854973264025</x:v>
      </x:c>
      <x:c r="D651" s="8" t="n">
        <x:f>100*'Weights and method'!$B$6*MAX(0,MIN(1,(LN(1+'Original 8 pillars'!D651)-'Weights and method'!$C$6)/('Weights and method'!$D$6-'Weights and method'!$C$6)))</x:f>
        <x:v>0</x:v>
      </x:c>
      <x:c r="E651" s="8" t="n">
        <x:f>100*'Weights and method'!$B$7*MAX(0,MIN(1,(LN(1+'Original 8 pillars'!E651)-'Weights and method'!$C$7)/('Weights and method'!$D$7-'Weights and method'!$C$7)))</x:f>
        <x:v>9.369820204431965</x:v>
      </x:c>
      <x:c r="F651" s="8" t="n">
        <x:f>100*'Weights and method'!$B$8*MAX(0,MIN(1,(LN(1+'Original 8 pillars'!F651)-'Weights and method'!$C$8)/('Weights and method'!$D$8-'Weights and method'!$C$8)))</x:f>
        <x:v>8.035292848625746</x:v>
      </x:c>
      <x:c r="G651" s="8" t="n">
        <x:f>100*'Weights and method'!$B$9*MAX(0,MIN(1,(LN(1+'Original 8 pillars'!G651)-'Weights and method'!$C$9)/('Weights and method'!$D$9-'Weights and method'!$C$9)))</x:f>
        <x:v>4.266029758284722</x:v>
      </x:c>
      <x:c r="H651" s="8" t="n">
        <x:f>100*'Weights and method'!$B$10*MAX(0,MIN(1,(LN(1+'Original 8 pillars'!H651)-'Weights and method'!$C$10)/('Weights and method'!$D$10-'Weights and method'!$C$10)))</x:f>
        <x:v>0</x:v>
      </x:c>
      <x:c r="I651" s="8" t="n">
        <x:f>100*'Weights and method'!$B$11*MAX(0,MIN(1,(LN(1+'Original 8 pillars'!I651)-'Weights and method'!$C$11)/('Weights and method'!$D$11-'Weights and method'!$C$11)))</x:f>
        <x:v>7.716656551501562</x:v>
      </x:c>
      <x:c r="J651" s="8" t="n">
        <x:f>100*'Weights and method'!$B$12*MAX(0,MIN(1,(LN(1+'Original 8 pillars'!J651)-'Weights and method'!$C$12)/('Weights and method'!$D$12-'Weights and method'!$C$12)))</x:f>
        <x:v>1.1907222210426271</x:v>
      </x:c>
      <x:c r="K651" s="8" t="n">
        <x:f>SUM(C651:J651)</x:f>
        <x:v>33.40240708121303</x:v>
      </x:c>
    </x:row>
    <x:row r="652">
      <x:c r="A652" s="2" t="str">
        <x:f>'Original 8 pillars'!A652</x:f>
        <x:v>Burkina-Faso</x:v>
      </x:c>
      <x:c r="B652" s="2" t="str">
        <x:f>'Original 8 pillars'!B652</x:f>
        <x:v>2021-12</x:v>
      </x:c>
      <x:c r="C652" s="8" t="n">
        <x:f>100*'Weights and method'!$B$5*MAX(0,MIN(1,(LN(1+'Original 8 pillars'!C652)-'Weights and method'!$C$5)/('Weights and method'!$D$5-'Weights and method'!$C$5)))</x:f>
        <x:v>3.2214962034511343</x:v>
      </x:c>
      <x:c r="D652" s="8" t="n">
        <x:f>100*'Weights and method'!$B$6*MAX(0,MIN(1,(LN(1+'Original 8 pillars'!D652)-'Weights and method'!$C$6)/('Weights and method'!$D$6-'Weights and method'!$C$6)))</x:f>
        <x:v>0</x:v>
      </x:c>
      <x:c r="E652" s="8" t="n">
        <x:f>100*'Weights and method'!$B$7*MAX(0,MIN(1,(LN(1+'Original 8 pillars'!E652)-'Weights and method'!$C$7)/('Weights and method'!$D$7-'Weights and method'!$C$7)))</x:f>
        <x:v>7.456382063967474</x:v>
      </x:c>
      <x:c r="F652" s="8" t="n">
        <x:f>100*'Weights and method'!$B$8*MAX(0,MIN(1,(LN(1+'Original 8 pillars'!F652)-'Weights and method'!$C$8)/('Weights and method'!$D$8-'Weights and method'!$C$8)))</x:f>
        <x:v>6.932312733741893</x:v>
      </x:c>
      <x:c r="G652" s="8" t="n">
        <x:f>100*'Weights and method'!$B$9*MAX(0,MIN(1,(LN(1+'Original 8 pillars'!G652)-'Weights and method'!$C$9)/('Weights and method'!$D$9-'Weights and method'!$C$9)))</x:f>
        <x:v>2.2087760362538043</x:v>
      </x:c>
      <x:c r="H652" s="8" t="n">
        <x:f>100*'Weights and method'!$B$10*MAX(0,MIN(1,(LN(1+'Original 8 pillars'!H652)-'Weights and method'!$C$10)/('Weights and method'!$D$10-'Weights and method'!$C$10)))</x:f>
        <x:v>0</x:v>
      </x:c>
      <x:c r="I652" s="8" t="n">
        <x:f>100*'Weights and method'!$B$11*MAX(0,MIN(1,(LN(1+'Original 8 pillars'!I652)-'Weights and method'!$C$11)/('Weights and method'!$D$11-'Weights and method'!$C$11)))</x:f>
        <x:v>6.079696584687175</x:v>
      </x:c>
      <x:c r="J652" s="8" t="n">
        <x:f>100*'Weights and method'!$B$12*MAX(0,MIN(1,(LN(1+'Original 8 pillars'!J652)-'Weights and method'!$C$12)/('Weights and method'!$D$12-'Weights and method'!$C$12)))</x:f>
        <x:v>1.6044817646868421</x:v>
      </x:c>
      <x:c r="K652" s="8" t="n">
        <x:f>SUM(C652:J652)</x:f>
        <x:v>27.503145386788322</x:v>
      </x:c>
    </x:row>
    <x:row r="653">
      <x:c r="A653" s="2" t="str">
        <x:f>'Original 8 pillars'!A653</x:f>
        <x:v>Burkina-Faso</x:v>
      </x:c>
      <x:c r="B653" s="2" t="str">
        <x:f>'Original 8 pillars'!B653</x:f>
        <x:v>2022-01</x:v>
      </x:c>
      <x:c r="C653" s="8" t="n">
        <x:f>100*'Weights and method'!$B$5*MAX(0,MIN(1,(LN(1+'Original 8 pillars'!C653)-'Weights and method'!$C$5)/('Weights and method'!$D$5-'Weights and method'!$C$5)))</x:f>
        <x:v>6.245223696898117</x:v>
      </x:c>
      <x:c r="D653" s="8" t="n">
        <x:f>100*'Weights and method'!$B$6*MAX(0,MIN(1,(LN(1+'Original 8 pillars'!D653)-'Weights and method'!$C$6)/('Weights and method'!$D$6-'Weights and method'!$C$6)))</x:f>
        <x:v>0.9711217478187307</x:v>
      </x:c>
      <x:c r="E653" s="8" t="n">
        <x:f>100*'Weights and method'!$B$7*MAX(0,MIN(1,(LN(1+'Original 8 pillars'!E653)-'Weights and method'!$C$7)/('Weights and method'!$D$7-'Weights and method'!$C$7)))</x:f>
        <x:v>7.90740143740622</x:v>
      </x:c>
      <x:c r="F653" s="8" t="n">
        <x:f>100*'Weights and method'!$B$8*MAX(0,MIN(1,(LN(1+'Original 8 pillars'!F653)-'Weights and method'!$C$8)/('Weights and method'!$D$8-'Weights and method'!$C$8)))</x:f>
        <x:v>6.644934595145856</x:v>
      </x:c>
      <x:c r="G653" s="8" t="n">
        <x:f>100*'Weights and method'!$B$9*MAX(0,MIN(1,(LN(1+'Original 8 pillars'!G653)-'Weights and method'!$C$9)/('Weights and method'!$D$9-'Weights and method'!$C$9)))</x:f>
        <x:v>3.08465992999844</x:v>
      </x:c>
      <x:c r="H653" s="8" t="n">
        <x:f>100*'Weights and method'!$B$10*MAX(0,MIN(1,(LN(1+'Original 8 pillars'!H653)-'Weights and method'!$C$10)/('Weights and method'!$D$10-'Weights and method'!$C$10)))</x:f>
        <x:v>0</x:v>
      </x:c>
      <x:c r="I653" s="8" t="n">
        <x:f>100*'Weights and method'!$B$11*MAX(0,MIN(1,(LN(1+'Original 8 pillars'!I653)-'Weights and method'!$C$11)/('Weights and method'!$D$11-'Weights and method'!$C$11)))</x:f>
        <x:v>8.887049945078735</x:v>
      </x:c>
      <x:c r="J653" s="8" t="n">
        <x:f>100*'Weights and method'!$B$12*MAX(0,MIN(1,(LN(1+'Original 8 pillars'!J653)-'Weights and method'!$C$12)/('Weights and method'!$D$12-'Weights and method'!$C$12)))</x:f>
        <x:v>1.596001878129978</x:v>
      </x:c>
      <x:c r="K653" s="8" t="n">
        <x:f>SUM(C653:J653)</x:f>
        <x:v>35.33639323047608</x:v>
      </x:c>
    </x:row>
    <x:row r="654">
      <x:c r="A654" s="2" t="str">
        <x:f>'Original 8 pillars'!A654</x:f>
        <x:v>Burkina-Faso</x:v>
      </x:c>
      <x:c r="B654" s="2" t="str">
        <x:f>'Original 8 pillars'!B654</x:f>
        <x:v>2022-02</x:v>
      </x:c>
      <x:c r="C654" s="8" t="n">
        <x:f>100*'Weights and method'!$B$5*MAX(0,MIN(1,(LN(1+'Original 8 pillars'!C654)-'Weights and method'!$C$5)/('Weights and method'!$D$5-'Weights and method'!$C$5)))</x:f>
        <x:v>4.639927576526545</x:v>
      </x:c>
      <x:c r="D654" s="8" t="n">
        <x:f>100*'Weights and method'!$B$6*MAX(0,MIN(1,(LN(1+'Original 8 pillars'!D654)-'Weights and method'!$C$6)/('Weights and method'!$D$6-'Weights and method'!$C$6)))</x:f>
        <x:v>0.459302401165694</x:v>
      </x:c>
      <x:c r="E654" s="8" t="n">
        <x:f>100*'Weights and method'!$B$7*MAX(0,MIN(1,(LN(1+'Original 8 pillars'!E654)-'Weights and method'!$C$7)/('Weights and method'!$D$7-'Weights and method'!$C$7)))</x:f>
        <x:v>8.237604659538396</x:v>
      </x:c>
      <x:c r="F654" s="8" t="n">
        <x:f>100*'Weights and method'!$B$8*MAX(0,MIN(1,(LN(1+'Original 8 pillars'!F654)-'Weights and method'!$C$8)/('Weights and method'!$D$8-'Weights and method'!$C$8)))</x:f>
        <x:v>7.197741846718189</x:v>
      </x:c>
      <x:c r="G654" s="8" t="n">
        <x:f>100*'Weights and method'!$B$9*MAX(0,MIN(1,(LN(1+'Original 8 pillars'!G654)-'Weights and method'!$C$9)/('Weights and method'!$D$9-'Weights and method'!$C$9)))</x:f>
        <x:v>4.312164003725706</x:v>
      </x:c>
      <x:c r="H654" s="8" t="n">
        <x:f>100*'Weights and method'!$B$10*MAX(0,MIN(1,(LN(1+'Original 8 pillars'!H654)-'Weights and method'!$C$10)/('Weights and method'!$D$10-'Weights and method'!$C$10)))</x:f>
        <x:v>0</x:v>
      </x:c>
      <x:c r="I654" s="8" t="n">
        <x:f>100*'Weights and method'!$B$11*MAX(0,MIN(1,(LN(1+'Original 8 pillars'!I654)-'Weights and method'!$C$11)/('Weights and method'!$D$11-'Weights and method'!$C$11)))</x:f>
        <x:v>9.0702638970724</x:v>
      </x:c>
      <x:c r="J654" s="8" t="n">
        <x:f>100*'Weights and method'!$B$12*MAX(0,MIN(1,(LN(1+'Original 8 pillars'!J654)-'Weights and method'!$C$12)/('Weights and method'!$D$12-'Weights and method'!$C$12)))</x:f>
        <x:v>3.473761638372952</x:v>
      </x:c>
      <x:c r="K654" s="8" t="n">
        <x:f>SUM(C654:J654)</x:f>
        <x:v>37.39076602311987</x:v>
      </x:c>
    </x:row>
    <x:row r="655">
      <x:c r="A655" s="2" t="str">
        <x:f>'Original 8 pillars'!A655</x:f>
        <x:v>Burkina-Faso</x:v>
      </x:c>
      <x:c r="B655" s="2" t="str">
        <x:f>'Original 8 pillars'!B655</x:f>
        <x:v>2022-03</x:v>
      </x:c>
      <x:c r="C655" s="8" t="n">
        <x:f>100*'Weights and method'!$B$5*MAX(0,MIN(1,(LN(1+'Original 8 pillars'!C655)-'Weights and method'!$C$5)/('Weights and method'!$D$5-'Weights and method'!$C$5)))</x:f>
        <x:v>7.247675456454542</x:v>
      </x:c>
      <x:c r="D655" s="8" t="n">
        <x:f>100*'Weights and method'!$B$6*MAX(0,MIN(1,(LN(1+'Original 8 pillars'!D655)-'Weights and method'!$C$6)/('Weights and method'!$D$6-'Weights and method'!$C$6)))</x:f>
        <x:v>1.2889435754646852</x:v>
      </x:c>
      <x:c r="E655" s="8" t="n">
        <x:f>100*'Weights and method'!$B$7*MAX(0,MIN(1,(LN(1+'Original 8 pillars'!E655)-'Weights and method'!$C$7)/('Weights and method'!$D$7-'Weights and method'!$C$7)))</x:f>
        <x:v>7.473891915628398</x:v>
      </x:c>
      <x:c r="F655" s="8" t="n">
        <x:f>100*'Weights and method'!$B$8*MAX(0,MIN(1,(LN(1+'Original 8 pillars'!F655)-'Weights and method'!$C$8)/('Weights and method'!$D$8-'Weights and method'!$C$8)))</x:f>
        <x:v>7.979913806064026</x:v>
      </x:c>
      <x:c r="G655" s="8" t="n">
        <x:f>100*'Weights and method'!$B$9*MAX(0,MIN(1,(LN(1+'Original 8 pillars'!G655)-'Weights and method'!$C$9)/('Weights and method'!$D$9-'Weights and method'!$C$9)))</x:f>
        <x:v>2.9758147158750488</x:v>
      </x:c>
      <x:c r="H655" s="8" t="n">
        <x:f>100*'Weights and method'!$B$10*MAX(0,MIN(1,(LN(1+'Original 8 pillars'!H655)-'Weights and method'!$C$10)/('Weights and method'!$D$10-'Weights and method'!$C$10)))</x:f>
        <x:v>0</x:v>
      </x:c>
      <x:c r="I655" s="8" t="n">
        <x:f>100*'Weights and method'!$B$11*MAX(0,MIN(1,(LN(1+'Original 8 pillars'!I655)-'Weights and method'!$C$11)/('Weights and method'!$D$11-'Weights and method'!$C$11)))</x:f>
        <x:v>7.194348668215483</x:v>
      </x:c>
      <x:c r="J655" s="8" t="n">
        <x:f>100*'Weights and method'!$B$12*MAX(0,MIN(1,(LN(1+'Original 8 pillars'!J655)-'Weights and method'!$C$12)/('Weights and method'!$D$12-'Weights and method'!$C$12)))</x:f>
        <x:v>2.922238651557217</x:v>
      </x:c>
      <x:c r="K655" s="8" t="n">
        <x:f>SUM(C655:J655)</x:f>
        <x:v>37.08282678925939</x:v>
      </x:c>
    </x:row>
    <x:row r="656">
      <x:c r="A656" s="2" t="str">
        <x:f>'Original 8 pillars'!A656</x:f>
        <x:v>Burkina-Faso</x:v>
      </x:c>
      <x:c r="B656" s="2" t="str">
        <x:f>'Original 8 pillars'!B656</x:f>
        <x:v>2022-04</x:v>
      </x:c>
      <x:c r="C656" s="8" t="n">
        <x:f>100*'Weights and method'!$B$5*MAX(0,MIN(1,(LN(1+'Original 8 pillars'!C656)-'Weights and method'!$C$5)/('Weights and method'!$D$5-'Weights and method'!$C$5)))</x:f>
        <x:v>7.827863332248665</x:v>
      </x:c>
      <x:c r="D656" s="8" t="n">
        <x:f>100*'Weights and method'!$B$6*MAX(0,MIN(1,(LN(1+'Original 8 pillars'!D656)-'Weights and method'!$C$6)/('Weights and method'!$D$6-'Weights and method'!$C$6)))</x:f>
        <x:v>1.4253993879128257</x:v>
      </x:c>
      <x:c r="E656" s="8" t="n">
        <x:f>100*'Weights and method'!$B$7*MAX(0,MIN(1,(LN(1+'Original 8 pillars'!E656)-'Weights and method'!$C$7)/('Weights and method'!$D$7-'Weights and method'!$C$7)))</x:f>
        <x:v>7.036112045988658</x:v>
      </x:c>
      <x:c r="F656" s="8" t="n">
        <x:f>100*'Weights and method'!$B$8*MAX(0,MIN(1,(LN(1+'Original 8 pillars'!F656)-'Weights and method'!$C$8)/('Weights and method'!$D$8-'Weights and method'!$C$8)))</x:f>
        <x:v>6.997691648017775</x:v>
      </x:c>
      <x:c r="G656" s="8" t="n">
        <x:f>100*'Weights and method'!$B$9*MAX(0,MIN(1,(LN(1+'Original 8 pillars'!G656)-'Weights and method'!$C$9)/('Weights and method'!$D$9-'Weights and method'!$C$9)))</x:f>
        <x:v>3.3632636568577867</x:v>
      </x:c>
      <x:c r="H656" s="8" t="n">
        <x:f>100*'Weights and method'!$B$10*MAX(0,MIN(1,(LN(1+'Original 8 pillars'!H656)-'Weights and method'!$C$10)/('Weights and method'!$D$10-'Weights and method'!$C$10)))</x:f>
        <x:v>1.5799711090254</x:v>
      </x:c>
      <x:c r="I656" s="8" t="n">
        <x:f>100*'Weights and method'!$B$11*MAX(0,MIN(1,(LN(1+'Original 8 pillars'!I656)-'Weights and method'!$C$11)/('Weights and method'!$D$11-'Weights and method'!$C$11)))</x:f>
        <x:v>7.599972729538059</x:v>
      </x:c>
      <x:c r="J656" s="8" t="n">
        <x:f>100*'Weights and method'!$B$12*MAX(0,MIN(1,(LN(1+'Original 8 pillars'!J656)-'Weights and method'!$C$12)/('Weights and method'!$D$12-'Weights and method'!$C$12)))</x:f>
        <x:v>4.085276460628093</x:v>
      </x:c>
      <x:c r="K656" s="8" t="n">
        <x:f>SUM(C656:J656)</x:f>
        <x:v>39.91555037021726</x:v>
      </x:c>
    </x:row>
    <x:row r="657">
      <x:c r="A657" s="2" t="str">
        <x:f>'Original 8 pillars'!A657</x:f>
        <x:v>Burkina-Faso</x:v>
      </x:c>
      <x:c r="B657" s="2" t="str">
        <x:f>'Original 8 pillars'!B657</x:f>
        <x:v>2022-05</x:v>
      </x:c>
      <x:c r="C657" s="8" t="n">
        <x:f>100*'Weights and method'!$B$5*MAX(0,MIN(1,(LN(1+'Original 8 pillars'!C657)-'Weights and method'!$C$5)/('Weights and method'!$D$5-'Weights and method'!$C$5)))</x:f>
        <x:v>10.240206778007625</x:v>
      </x:c>
      <x:c r="D657" s="8" t="n">
        <x:f>100*'Weights and method'!$B$6*MAX(0,MIN(1,(LN(1+'Original 8 pillars'!D657)-'Weights and method'!$C$6)/('Weights and method'!$D$6-'Weights and method'!$C$6)))</x:f>
        <x:v>0</x:v>
      </x:c>
      <x:c r="E657" s="8" t="n">
        <x:f>100*'Weights and method'!$B$7*MAX(0,MIN(1,(LN(1+'Original 8 pillars'!E657)-'Weights and method'!$C$7)/('Weights and method'!$D$7-'Weights and method'!$C$7)))</x:f>
        <x:v>8.0057649965542</x:v>
      </x:c>
      <x:c r="F657" s="8" t="n">
        <x:f>100*'Weights and method'!$B$8*MAX(0,MIN(1,(LN(1+'Original 8 pillars'!F657)-'Weights and method'!$C$8)/('Weights and method'!$D$8-'Weights and method'!$C$8)))</x:f>
        <x:v>8.62525575302231</x:v>
      </x:c>
      <x:c r="G657" s="8" t="n">
        <x:f>100*'Weights and method'!$B$9*MAX(0,MIN(1,(LN(1+'Original 8 pillars'!G657)-'Weights and method'!$C$9)/('Weights and method'!$D$9-'Weights and method'!$C$9)))</x:f>
        <x:v>4.9116030571621465</x:v>
      </x:c>
      <x:c r="H657" s="8" t="n">
        <x:f>100*'Weights and method'!$B$10*MAX(0,MIN(1,(LN(1+'Original 8 pillars'!H657)-'Weights and method'!$C$10)/('Weights and method'!$D$10-'Weights and method'!$C$10)))</x:f>
        <x:v>1.471376280020112</x:v>
      </x:c>
      <x:c r="I657" s="8" t="n">
        <x:f>100*'Weights and method'!$B$11*MAX(0,MIN(1,(LN(1+'Original 8 pillars'!I657)-'Weights and method'!$C$11)/('Weights and method'!$D$11-'Weights and method'!$C$11)))</x:f>
        <x:v>8.996057223909304</x:v>
      </x:c>
      <x:c r="J657" s="8" t="n">
        <x:f>100*'Weights and method'!$B$12*MAX(0,MIN(1,(LN(1+'Original 8 pillars'!J657)-'Weights and method'!$C$12)/('Weights and method'!$D$12-'Weights and method'!$C$12)))</x:f>
        <x:v>5.936635726921179</x:v>
      </x:c>
      <x:c r="K657" s="8" t="n">
        <x:f>SUM(C657:J657)</x:f>
        <x:v>48.186899815596874</x:v>
      </x:c>
    </x:row>
    <x:row r="658">
      <x:c r="A658" s="2" t="str">
        <x:f>'Original 8 pillars'!A658</x:f>
        <x:v>Burkina-Faso</x:v>
      </x:c>
      <x:c r="B658" s="2" t="str">
        <x:f>'Original 8 pillars'!B658</x:f>
        <x:v>2022-06</x:v>
      </x:c>
      <x:c r="C658" s="8" t="n">
        <x:f>100*'Weights and method'!$B$5*MAX(0,MIN(1,(LN(1+'Original 8 pillars'!C658)-'Weights and method'!$C$5)/('Weights and method'!$D$5-'Weights and method'!$C$5)))</x:f>
        <x:v>8.87039542370336</x:v>
      </x:c>
      <x:c r="D658" s="8" t="n">
        <x:f>100*'Weights and method'!$B$6*MAX(0,MIN(1,(LN(1+'Original 8 pillars'!D658)-'Weights and method'!$C$6)/('Weights and method'!$D$6-'Weights and method'!$C$6)))</x:f>
        <x:v>1.1988276129589126</x:v>
      </x:c>
      <x:c r="E658" s="8" t="n">
        <x:f>100*'Weights and method'!$B$7*MAX(0,MIN(1,(LN(1+'Original 8 pillars'!E658)-'Weights and method'!$C$7)/('Weights and method'!$D$7-'Weights and method'!$C$7)))</x:f>
        <x:v>8.443966403155905</x:v>
      </x:c>
      <x:c r="F658" s="8" t="n">
        <x:f>100*'Weights and method'!$B$8*MAX(0,MIN(1,(LN(1+'Original 8 pillars'!F658)-'Weights and method'!$C$8)/('Weights and method'!$D$8-'Weights and method'!$C$8)))</x:f>
        <x:v>8.276016121322764</x:v>
      </x:c>
      <x:c r="G658" s="8" t="n">
        <x:f>100*'Weights and method'!$B$9*MAX(0,MIN(1,(LN(1+'Original 8 pillars'!G658)-'Weights and method'!$C$9)/('Weights and method'!$D$9-'Weights and method'!$C$9)))</x:f>
        <x:v>4.557125198337935</x:v>
      </x:c>
      <x:c r="H658" s="8" t="n">
        <x:f>100*'Weights and method'!$B$10*MAX(0,MIN(1,(LN(1+'Original 8 pillars'!H658)-'Weights and method'!$C$10)/('Weights and method'!$D$10-'Weights and method'!$C$10)))</x:f>
        <x:v>0</x:v>
      </x:c>
      <x:c r="I658" s="8" t="n">
        <x:f>100*'Weights and method'!$B$11*MAX(0,MIN(1,(LN(1+'Original 8 pillars'!I658)-'Weights and method'!$C$11)/('Weights and method'!$D$11-'Weights and method'!$C$11)))</x:f>
        <x:v>7.107639225536639</x:v>
      </x:c>
      <x:c r="J658" s="8" t="n">
        <x:f>100*'Weights and method'!$B$12*MAX(0,MIN(1,(LN(1+'Original 8 pillars'!J658)-'Weights and method'!$C$12)/('Weights and method'!$D$12-'Weights and method'!$C$12)))</x:f>
        <x:v>2.583823099422882</x:v>
      </x:c>
      <x:c r="K658" s="8" t="n">
        <x:f>SUM(C658:J658)</x:f>
        <x:v>41.03779308443839</x:v>
      </x:c>
    </x:row>
    <x:row r="659">
      <x:c r="A659" s="2" t="str">
        <x:f>'Original 8 pillars'!A659</x:f>
        <x:v>Burkina-Faso</x:v>
      </x:c>
      <x:c r="B659" s="2" t="str">
        <x:f>'Original 8 pillars'!B659</x:f>
        <x:v>2022-07</x:v>
      </x:c>
      <x:c r="C659" s="8" t="n">
        <x:f>100*'Weights and method'!$B$5*MAX(0,MIN(1,(LN(1+'Original 8 pillars'!C659)-'Weights and method'!$C$5)/('Weights and method'!$D$5-'Weights and method'!$C$5)))</x:f>
        <x:v>7.239757820746982</x:v>
      </x:c>
      <x:c r="D659" s="8" t="n">
        <x:f>100*'Weights and method'!$B$6*MAX(0,MIN(1,(LN(1+'Original 8 pillars'!D659)-'Weights and method'!$C$6)/('Weights and method'!$D$6-'Weights and method'!$C$6)))</x:f>
        <x:v>0.8218666218762857</x:v>
      </x:c>
      <x:c r="E659" s="8" t="n">
        <x:f>100*'Weights and method'!$B$7*MAX(0,MIN(1,(LN(1+'Original 8 pillars'!E659)-'Weights and method'!$C$7)/('Weights and method'!$D$7-'Weights and method'!$C$7)))</x:f>
        <x:v>9.00634145846263</x:v>
      </x:c>
      <x:c r="F659" s="8" t="n">
        <x:f>100*'Weights and method'!$B$8*MAX(0,MIN(1,(LN(1+'Original 8 pillars'!F659)-'Weights and method'!$C$8)/('Weights and method'!$D$8-'Weights and method'!$C$8)))</x:f>
        <x:v>7.889959022655264</x:v>
      </x:c>
      <x:c r="G659" s="8" t="n">
        <x:f>100*'Weights and method'!$B$9*MAX(0,MIN(1,(LN(1+'Original 8 pillars'!G659)-'Weights and method'!$C$9)/('Weights and method'!$D$9-'Weights and method'!$C$9)))</x:f>
        <x:v>3.1393271968860508</x:v>
      </x:c>
      <x:c r="H659" s="8" t="n">
        <x:f>100*'Weights and method'!$B$10*MAX(0,MIN(1,(LN(1+'Original 8 pillars'!H659)-'Weights and method'!$C$10)/('Weights and method'!$D$10-'Weights and method'!$C$10)))</x:f>
        <x:v>1.0668724411879031</x:v>
      </x:c>
      <x:c r="I659" s="8" t="n">
        <x:f>100*'Weights and method'!$B$11*MAX(0,MIN(1,(LN(1+'Original 8 pillars'!I659)-'Weights and method'!$C$11)/('Weights and method'!$D$11-'Weights and method'!$C$11)))</x:f>
        <x:v>7.49525457436163</x:v>
      </x:c>
      <x:c r="J659" s="8" t="n">
        <x:f>100*'Weights and method'!$B$12*MAX(0,MIN(1,(LN(1+'Original 8 pillars'!J659)-'Weights and method'!$C$12)/('Weights and method'!$D$12-'Weights and method'!$C$12)))</x:f>
        <x:v>4.237207250445932</x:v>
      </x:c>
      <x:c r="K659" s="8" t="n">
        <x:f>SUM(C659:J659)</x:f>
        <x:v>40.89658638662268</x:v>
      </x:c>
    </x:row>
    <x:row r="660">
      <x:c r="A660" s="2" t="str">
        <x:f>'Original 8 pillars'!A660</x:f>
        <x:v>Burkina-Faso</x:v>
      </x:c>
      <x:c r="B660" s="2" t="str">
        <x:f>'Original 8 pillars'!B660</x:f>
        <x:v>2022-08</x:v>
      </x:c>
      <x:c r="C660" s="8" t="n">
        <x:f>100*'Weights and method'!$B$5*MAX(0,MIN(1,(LN(1+'Original 8 pillars'!C660)-'Weights and method'!$C$5)/('Weights and method'!$D$5-'Weights and method'!$C$5)))</x:f>
        <x:v>7.493032304760864</x:v>
      </x:c>
      <x:c r="D660" s="8" t="n">
        <x:f>100*'Weights and method'!$B$6*MAX(0,MIN(1,(LN(1+'Original 8 pillars'!D660)-'Weights and method'!$C$6)/('Weights and method'!$D$6-'Weights and method'!$C$6)))</x:f>
        <x:v>0.5289908164109898</x:v>
      </x:c>
      <x:c r="E660" s="8" t="n">
        <x:f>100*'Weights and method'!$B$7*MAX(0,MIN(1,(LN(1+'Original 8 pillars'!E660)-'Weights and method'!$C$7)/('Weights and method'!$D$7-'Weights and method'!$C$7)))</x:f>
        <x:v>7.41502855509821</x:v>
      </x:c>
      <x:c r="F660" s="8" t="n">
        <x:f>100*'Weights and method'!$B$8*MAX(0,MIN(1,(LN(1+'Original 8 pillars'!F660)-'Weights and method'!$C$8)/('Weights and method'!$D$8-'Weights and method'!$C$8)))</x:f>
        <x:v>5.75339155332556</x:v>
      </x:c>
      <x:c r="G660" s="8" t="n">
        <x:f>100*'Weights and method'!$B$9*MAX(0,MIN(1,(LN(1+'Original 8 pillars'!G660)-'Weights and method'!$C$9)/('Weights and method'!$D$9-'Weights and method'!$C$9)))</x:f>
        <x:v>4.097533287142466</x:v>
      </x:c>
      <x:c r="H660" s="8" t="n">
        <x:f>100*'Weights and method'!$B$10*MAX(0,MIN(1,(LN(1+'Original 8 pillars'!H660)-'Weights and method'!$C$10)/('Weights and method'!$D$10-'Weights and method'!$C$10)))</x:f>
        <x:v>0.8844724420107846</x:v>
      </x:c>
      <x:c r="I660" s="8" t="n">
        <x:f>100*'Weights and method'!$B$11*MAX(0,MIN(1,(LN(1+'Original 8 pillars'!I660)-'Weights and method'!$C$11)/('Weights and method'!$D$11-'Weights and method'!$C$11)))</x:f>
        <x:v>6.088448197005726</x:v>
      </x:c>
      <x:c r="J660" s="8" t="n">
        <x:f>100*'Weights and method'!$B$12*MAX(0,MIN(1,(LN(1+'Original 8 pillars'!J660)-'Weights and method'!$C$12)/('Weights and method'!$D$12-'Weights and method'!$C$12)))</x:f>
        <x:v>4.542033679010095</x:v>
      </x:c>
      <x:c r="K660" s="8" t="n">
        <x:f>SUM(C660:J660)</x:f>
        <x:v>36.802930834764695</x:v>
      </x:c>
    </x:row>
    <x:row r="661">
      <x:c r="A661" s="2" t="str">
        <x:f>'Original 8 pillars'!A661</x:f>
        <x:v>Burkina-Faso</x:v>
      </x:c>
      <x:c r="B661" s="2" t="str">
        <x:f>'Original 8 pillars'!B661</x:f>
        <x:v>2022-09</x:v>
      </x:c>
      <x:c r="C661" s="8" t="n">
        <x:f>100*'Weights and method'!$B$5*MAX(0,MIN(1,(LN(1+'Original 8 pillars'!C661)-'Weights and method'!$C$5)/('Weights and method'!$D$5-'Weights and method'!$C$5)))</x:f>
        <x:v>6.9032604126071035</x:v>
      </x:c>
      <x:c r="D661" s="8" t="n">
        <x:f>100*'Weights and method'!$B$6*MAX(0,MIN(1,(LN(1+'Original 8 pillars'!D661)-'Weights and method'!$C$6)/('Weights and method'!$D$6-'Weights and method'!$C$6)))</x:f>
        <x:v>0.9316850059077416</x:v>
      </x:c>
      <x:c r="E661" s="8" t="n">
        <x:f>100*'Weights and method'!$B$7*MAX(0,MIN(1,(LN(1+'Original 8 pillars'!E661)-'Weights and method'!$C$7)/('Weights and method'!$D$7-'Weights and method'!$C$7)))</x:f>
        <x:v>6.655561314995541</x:v>
      </x:c>
      <x:c r="F661" s="8" t="n">
        <x:f>100*'Weights and method'!$B$8*MAX(0,MIN(1,(LN(1+'Original 8 pillars'!F661)-'Weights and method'!$C$8)/('Weights and method'!$D$8-'Weights and method'!$C$8)))</x:f>
        <x:v>7.5734242313985485</x:v>
      </x:c>
      <x:c r="G661" s="8" t="n">
        <x:f>100*'Weights and method'!$B$9*MAX(0,MIN(1,(LN(1+'Original 8 pillars'!G661)-'Weights and method'!$C$9)/('Weights and method'!$D$9-'Weights and method'!$C$9)))</x:f>
        <x:v>3.029617868475082</x:v>
      </x:c>
      <x:c r="H661" s="8" t="n">
        <x:f>100*'Weights and method'!$B$10*MAX(0,MIN(1,(LN(1+'Original 8 pillars'!H661)-'Weights and method'!$C$10)/('Weights and method'!$D$10-'Weights and method'!$C$10)))</x:f>
        <x:v>0</x:v>
      </x:c>
      <x:c r="I661" s="8" t="n">
        <x:f>100*'Weights and method'!$B$11*MAX(0,MIN(1,(LN(1+'Original 8 pillars'!I661)-'Weights and method'!$C$11)/('Weights and method'!$D$11-'Weights and method'!$C$11)))</x:f>
        <x:v>7.182839274767842</x:v>
      </x:c>
      <x:c r="J661" s="8" t="n">
        <x:f>100*'Weights and method'!$B$12*MAX(0,MIN(1,(LN(1+'Original 8 pillars'!J661)-'Weights and method'!$C$12)/('Weights and method'!$D$12-'Weights and method'!$C$12)))</x:f>
        <x:v>2.433016680022055</x:v>
      </x:c>
      <x:c r="K661" s="8" t="n">
        <x:f>SUM(C661:J661)</x:f>
        <x:v>34.70940478817391</x:v>
      </x:c>
    </x:row>
    <x:row r="662">
      <x:c r="A662" s="2" t="str">
        <x:f>'Original 8 pillars'!A662</x:f>
        <x:v>Burkina-Faso</x:v>
      </x:c>
      <x:c r="B662" s="2" t="str">
        <x:f>'Original 8 pillars'!B662</x:f>
        <x:v>2022-10</x:v>
      </x:c>
      <x:c r="C662" s="8" t="n">
        <x:f>100*'Weights and method'!$B$5*MAX(0,MIN(1,(LN(1+'Original 8 pillars'!C662)-'Weights and method'!$C$5)/('Weights and method'!$D$5-'Weights and method'!$C$5)))</x:f>
        <x:v>7.257648317375989</x:v>
      </x:c>
      <x:c r="D662" s="8" t="n">
        <x:f>100*'Weights and method'!$B$6*MAX(0,MIN(1,(LN(1+'Original 8 pillars'!D662)-'Weights and method'!$C$6)/('Weights and method'!$D$6-'Weights and method'!$C$6)))</x:f>
        <x:v>0.36501377414723024</x:v>
      </x:c>
      <x:c r="E662" s="8" t="n">
        <x:f>100*'Weights and method'!$B$7*MAX(0,MIN(1,(LN(1+'Original 8 pillars'!E662)-'Weights and method'!$C$7)/('Weights and method'!$D$7-'Weights and method'!$C$7)))</x:f>
        <x:v>8.0414021811064</x:v>
      </x:c>
      <x:c r="F662" s="8" t="n">
        <x:f>100*'Weights and method'!$B$8*MAX(0,MIN(1,(LN(1+'Original 8 pillars'!F662)-'Weights and method'!$C$8)/('Weights and method'!$D$8-'Weights and method'!$C$8)))</x:f>
        <x:v>8.241201533887839</x:v>
      </x:c>
      <x:c r="G662" s="8" t="n">
        <x:f>100*'Weights and method'!$B$9*MAX(0,MIN(1,(LN(1+'Original 8 pillars'!G662)-'Weights and method'!$C$9)/('Weights and method'!$D$9-'Weights and method'!$C$9)))</x:f>
        <x:v>4.670130462378053</x:v>
      </x:c>
      <x:c r="H662" s="8" t="n">
        <x:f>100*'Weights and method'!$B$10*MAX(0,MIN(1,(LN(1+'Original 8 pillars'!H662)-'Weights and method'!$C$10)/('Weights and method'!$D$10-'Weights and method'!$C$10)))</x:f>
        <x:v>0</x:v>
      </x:c>
      <x:c r="I662" s="8" t="n">
        <x:f>100*'Weights and method'!$B$11*MAX(0,MIN(1,(LN(1+'Original 8 pillars'!I662)-'Weights and method'!$C$11)/('Weights and method'!$D$11-'Weights and method'!$C$11)))</x:f>
        <x:v>8.33098580886741</x:v>
      </x:c>
      <x:c r="J662" s="8" t="n">
        <x:f>100*'Weights and method'!$B$12*MAX(0,MIN(1,(LN(1+'Original 8 pillars'!J662)-'Weights and method'!$C$12)/('Weights and method'!$D$12-'Weights and method'!$C$12)))</x:f>
        <x:v>2.86302198964182</x:v>
      </x:c>
      <x:c r="K662" s="8" t="n">
        <x:f>SUM(C662:J662)</x:f>
        <x:v>39.76940406740474</x:v>
      </x:c>
    </x:row>
    <x:row r="663">
      <x:c r="A663" s="2" t="str">
        <x:f>'Original 8 pillars'!A663</x:f>
        <x:v>Burkina-Faso</x:v>
      </x:c>
      <x:c r="B663" s="2" t="str">
        <x:f>'Original 8 pillars'!B663</x:f>
        <x:v>2022-11</x:v>
      </x:c>
      <x:c r="C663" s="8" t="n">
        <x:f>100*'Weights and method'!$B$5*MAX(0,MIN(1,(LN(1+'Original 8 pillars'!C663)-'Weights and method'!$C$5)/('Weights and method'!$D$5-'Weights and method'!$C$5)))</x:f>
        <x:v>7.1919887889660465</x:v>
      </x:c>
      <x:c r="D663" s="8" t="n">
        <x:f>100*'Weights and method'!$B$6*MAX(0,MIN(1,(LN(1+'Original 8 pillars'!D663)-'Weights and method'!$C$6)/('Weights and method'!$D$6-'Weights and method'!$C$6)))</x:f>
        <x:v>1.511166561759025</x:v>
      </x:c>
      <x:c r="E663" s="8" t="n">
        <x:f>100*'Weights and method'!$B$7*MAX(0,MIN(1,(LN(1+'Original 8 pillars'!E663)-'Weights and method'!$C$7)/('Weights and method'!$D$7-'Weights and method'!$C$7)))</x:f>
        <x:v>8.153673580139762</x:v>
      </x:c>
      <x:c r="F663" s="8" t="n">
        <x:f>100*'Weights and method'!$B$8*MAX(0,MIN(1,(LN(1+'Original 8 pillars'!F663)-'Weights and method'!$C$8)/('Weights and method'!$D$8-'Weights and method'!$C$8)))</x:f>
        <x:v>6.46351313306242</x:v>
      </x:c>
      <x:c r="G663" s="8" t="n">
        <x:f>100*'Weights and method'!$B$9*MAX(0,MIN(1,(LN(1+'Original 8 pillars'!G663)-'Weights and method'!$C$9)/('Weights and method'!$D$9-'Weights and method'!$C$9)))</x:f>
        <x:v>2.107343004832862</x:v>
      </x:c>
      <x:c r="H663" s="8" t="n">
        <x:f>100*'Weights and method'!$B$10*MAX(0,MIN(1,(LN(1+'Original 8 pillars'!H663)-'Weights and method'!$C$10)/('Weights and method'!$D$10-'Weights and method'!$C$10)))</x:f>
        <x:v>0</x:v>
      </x:c>
      <x:c r="I663" s="8" t="n">
        <x:f>100*'Weights and method'!$B$11*MAX(0,MIN(1,(LN(1+'Original 8 pillars'!I663)-'Weights and method'!$C$11)/('Weights and method'!$D$11-'Weights and method'!$C$11)))</x:f>
        <x:v>7.458326122986271</x:v>
      </x:c>
      <x:c r="J663" s="8" t="n">
        <x:f>100*'Weights and method'!$B$12*MAX(0,MIN(1,(LN(1+'Original 8 pillars'!J663)-'Weights and method'!$C$12)/('Weights and method'!$D$12-'Weights and method'!$C$12)))</x:f>
        <x:v>2.732577759741931</x:v>
      </x:c>
      <x:c r="K663" s="8" t="n">
        <x:f>SUM(C663:J663)</x:f>
        <x:v>35.61858895148832</x:v>
      </x:c>
    </x:row>
    <x:row r="664">
      <x:c r="A664" s="2" t="str">
        <x:f>'Original 8 pillars'!A664</x:f>
        <x:v>Burkina-Faso</x:v>
      </x:c>
      <x:c r="B664" s="2" t="str">
        <x:f>'Original 8 pillars'!B664</x:f>
        <x:v>2022-12</x:v>
      </x:c>
      <x:c r="C664" s="8" t="n">
        <x:f>100*'Weights and method'!$B$5*MAX(0,MIN(1,(LN(1+'Original 8 pillars'!C664)-'Weights and method'!$C$5)/('Weights and method'!$D$5-'Weights and method'!$C$5)))</x:f>
        <x:v>7.554380917799162</x:v>
      </x:c>
      <x:c r="D664" s="8" t="n">
        <x:f>100*'Weights and method'!$B$6*MAX(0,MIN(1,(LN(1+'Original 8 pillars'!D664)-'Weights and method'!$C$6)/('Weights and method'!$D$6-'Weights and method'!$C$6)))</x:f>
        <x:v>0</x:v>
      </x:c>
      <x:c r="E664" s="8" t="n">
        <x:f>100*'Weights and method'!$B$7*MAX(0,MIN(1,(LN(1+'Original 8 pillars'!E664)-'Weights and method'!$C$7)/('Weights and method'!$D$7-'Weights and method'!$C$7)))</x:f>
        <x:v>7.386368503634103</x:v>
      </x:c>
      <x:c r="F664" s="8" t="n">
        <x:f>100*'Weights and method'!$B$8*MAX(0,MIN(1,(LN(1+'Original 8 pillars'!F664)-'Weights and method'!$C$8)/('Weights and method'!$D$8-'Weights and method'!$C$8)))</x:f>
        <x:v>7.338658117093403</x:v>
      </x:c>
      <x:c r="G664" s="8" t="n">
        <x:f>100*'Weights and method'!$B$9*MAX(0,MIN(1,(LN(1+'Original 8 pillars'!G664)-'Weights and method'!$C$9)/('Weights and method'!$D$9-'Weights and method'!$C$9)))</x:f>
        <x:v>2.882361827308277</x:v>
      </x:c>
      <x:c r="H664" s="8" t="n">
        <x:f>100*'Weights and method'!$B$10*MAX(0,MIN(1,(LN(1+'Original 8 pillars'!H664)-'Weights and method'!$C$10)/('Weights and method'!$D$10-'Weights and method'!$C$10)))</x:f>
        <x:v>1.1584559611170568</x:v>
      </x:c>
      <x:c r="I664" s="8" t="n">
        <x:f>100*'Weights and method'!$B$11*MAX(0,MIN(1,(LN(1+'Original 8 pillars'!I664)-'Weights and method'!$C$11)/('Weights and method'!$D$11-'Weights and method'!$C$11)))</x:f>
        <x:v>6.885812815047437</x:v>
      </x:c>
      <x:c r="J664" s="8" t="n">
        <x:f>100*'Weights and method'!$B$12*MAX(0,MIN(1,(LN(1+'Original 8 pillars'!J664)-'Weights and method'!$C$12)/('Weights and method'!$D$12-'Weights and method'!$C$12)))</x:f>
        <x:v>2.3109305695389124</x:v>
      </x:c>
      <x:c r="K664" s="8" t="n">
        <x:f>SUM(C664:J664)</x:f>
        <x:v>35.516968711538354</x:v>
      </x:c>
    </x:row>
    <x:row r="665">
      <x:c r="A665" s="2" t="str">
        <x:f>'Original 8 pillars'!A665</x:f>
        <x:v>Burkina-Faso</x:v>
      </x:c>
      <x:c r="B665" s="2" t="str">
        <x:f>'Original 8 pillars'!B665</x:f>
        <x:v>2023-01</x:v>
      </x:c>
      <x:c r="C665" s="8" t="n">
        <x:f>100*'Weights and method'!$B$5*MAX(0,MIN(1,(LN(1+'Original 8 pillars'!C665)-'Weights and method'!$C$5)/('Weights and method'!$D$5-'Weights and method'!$C$5)))</x:f>
        <x:v>8.300467013036538</x:v>
      </x:c>
      <x:c r="D665" s="8" t="n">
        <x:f>100*'Weights and method'!$B$6*MAX(0,MIN(1,(LN(1+'Original 8 pillars'!D665)-'Weights and method'!$C$6)/('Weights and method'!$D$6-'Weights and method'!$C$6)))</x:f>
        <x:v>0.4087432851052465</x:v>
      </x:c>
      <x:c r="E665" s="8" t="n">
        <x:f>100*'Weights and method'!$B$7*MAX(0,MIN(1,(LN(1+'Original 8 pillars'!E665)-'Weights and method'!$C$7)/('Weights and method'!$D$7-'Weights and method'!$C$7)))</x:f>
        <x:v>7.135355629095615</x:v>
      </x:c>
      <x:c r="F665" s="8" t="n">
        <x:f>100*'Weights and method'!$B$8*MAX(0,MIN(1,(LN(1+'Original 8 pillars'!F665)-'Weights and method'!$C$8)/('Weights and method'!$D$8-'Weights and method'!$C$8)))</x:f>
        <x:v>7.808741822414379</x:v>
      </x:c>
      <x:c r="G665" s="8" t="n">
        <x:f>100*'Weights and method'!$B$9*MAX(0,MIN(1,(LN(1+'Original 8 pillars'!G665)-'Weights and method'!$C$9)/('Weights and method'!$D$9-'Weights and method'!$C$9)))</x:f>
        <x:v>5.054890360841428</x:v>
      </x:c>
      <x:c r="H665" s="8" t="n">
        <x:f>100*'Weights and method'!$B$10*MAX(0,MIN(1,(LN(1+'Original 8 pillars'!H665)-'Weights and method'!$C$10)/('Weights and method'!$D$10-'Weights and method'!$C$10)))</x:f>
        <x:v>6.40253351276329</x:v>
      </x:c>
      <x:c r="I665" s="8" t="n">
        <x:f>100*'Weights and method'!$B$11*MAX(0,MIN(1,(LN(1+'Original 8 pillars'!I665)-'Weights and method'!$C$11)/('Weights and method'!$D$11-'Weights and method'!$C$11)))</x:f>
        <x:v>6.100370905930066</x:v>
      </x:c>
      <x:c r="J665" s="8" t="n">
        <x:f>100*'Weights and method'!$B$12*MAX(0,MIN(1,(LN(1+'Original 8 pillars'!J665)-'Weights and method'!$C$12)/('Weights and method'!$D$12-'Weights and method'!$C$12)))</x:f>
        <x:v>3.546591544975721</x:v>
      </x:c>
      <x:c r="K665" s="8" t="n">
        <x:f>SUM(C665:J665)</x:f>
        <x:v>44.75769407416228</x:v>
      </x:c>
    </x:row>
    <x:row r="666">
      <x:c r="A666" s="2" t="str">
        <x:f>'Original 8 pillars'!A666</x:f>
        <x:v>Burkina-Faso</x:v>
      </x:c>
      <x:c r="B666" s="2" t="str">
        <x:f>'Original 8 pillars'!B666</x:f>
        <x:v>2023-02</x:v>
      </x:c>
      <x:c r="C666" s="8" t="n">
        <x:f>100*'Weights and method'!$B$5*MAX(0,MIN(1,(LN(1+'Original 8 pillars'!C666)-'Weights and method'!$C$5)/('Weights and method'!$D$5-'Weights and method'!$C$5)))</x:f>
        <x:v>6.408844952363924</x:v>
      </x:c>
      <x:c r="D666" s="8" t="n">
        <x:f>100*'Weights and method'!$B$6*MAX(0,MIN(1,(LN(1+'Original 8 pillars'!D666)-'Weights and method'!$C$6)/('Weights and method'!$D$6-'Weights and method'!$C$6)))</x:f>
        <x:v>0</x:v>
      </x:c>
      <x:c r="E666" s="8" t="n">
        <x:f>100*'Weights and method'!$B$7*MAX(0,MIN(1,(LN(1+'Original 8 pillars'!E666)-'Weights and method'!$C$7)/('Weights and method'!$D$7-'Weights and method'!$C$7)))</x:f>
        <x:v>8.29547228667457</x:v>
      </x:c>
      <x:c r="F666" s="8" t="n">
        <x:f>100*'Weights and method'!$B$8*MAX(0,MIN(1,(LN(1+'Original 8 pillars'!F666)-'Weights and method'!$C$8)/('Weights and method'!$D$8-'Weights and method'!$C$8)))</x:f>
        <x:v>7.978217589716812</x:v>
      </x:c>
      <x:c r="G666" s="8" t="n">
        <x:f>100*'Weights and method'!$B$9*MAX(0,MIN(1,(LN(1+'Original 8 pillars'!G666)-'Weights and method'!$C$9)/('Weights and method'!$D$9-'Weights and method'!$C$9)))</x:f>
        <x:v>2.7047051912100843</x:v>
      </x:c>
      <x:c r="H666" s="8" t="n">
        <x:f>100*'Weights and method'!$B$10*MAX(0,MIN(1,(LN(1+'Original 8 pillars'!H666)-'Weights and method'!$C$10)/('Weights and method'!$D$10-'Weights and method'!$C$10)))</x:f>
        <x:v>0.9544103666952729</x:v>
      </x:c>
      <x:c r="I666" s="8" t="n">
        <x:f>100*'Weights and method'!$B$11*MAX(0,MIN(1,(LN(1+'Original 8 pillars'!I666)-'Weights and method'!$C$11)/('Weights and method'!$D$11-'Weights and method'!$C$11)))</x:f>
        <x:v>6.145322713337089</x:v>
      </x:c>
      <x:c r="J666" s="8" t="n">
        <x:f>100*'Weights and method'!$B$12*MAX(0,MIN(1,(LN(1+'Original 8 pillars'!J666)-'Weights and method'!$C$12)/('Weights and method'!$D$12-'Weights and method'!$C$12)))</x:f>
        <x:v>1.73351747137603</x:v>
      </x:c>
      <x:c r="K666" s="8" t="n">
        <x:f>SUM(C666:J666)</x:f>
        <x:v>34.22049057137379</x:v>
      </x:c>
    </x:row>
    <x:row r="667">
      <x:c r="A667" s="2" t="str">
        <x:f>'Original 8 pillars'!A667</x:f>
        <x:v>Burkina-Faso</x:v>
      </x:c>
      <x:c r="B667" s="2" t="str">
        <x:f>'Original 8 pillars'!B667</x:f>
        <x:v>2023-03</x:v>
      </x:c>
      <x:c r="C667" s="8" t="n">
        <x:f>100*'Weights and method'!$B$5*MAX(0,MIN(1,(LN(1+'Original 8 pillars'!C667)-'Weights and method'!$C$5)/('Weights and method'!$D$5-'Weights and method'!$C$5)))</x:f>
        <x:v>6.038182598498881</x:v>
      </x:c>
      <x:c r="D667" s="8" t="n">
        <x:f>100*'Weights and method'!$B$6*MAX(0,MIN(1,(LN(1+'Original 8 pillars'!D667)-'Weights and method'!$C$6)/('Weights and method'!$D$6-'Weights and method'!$C$6)))</x:f>
        <x:v>0</x:v>
      </x:c>
      <x:c r="E667" s="8" t="n">
        <x:f>100*'Weights and method'!$B$7*MAX(0,MIN(1,(LN(1+'Original 8 pillars'!E667)-'Weights and method'!$C$7)/('Weights and method'!$D$7-'Weights and method'!$C$7)))</x:f>
        <x:v>7.747336553727001</x:v>
      </x:c>
      <x:c r="F667" s="8" t="n">
        <x:f>100*'Weights and method'!$B$8*MAX(0,MIN(1,(LN(1+'Original 8 pillars'!F667)-'Weights and method'!$C$8)/('Weights and method'!$D$8-'Weights and method'!$C$8)))</x:f>
        <x:v>9.29771901135709</x:v>
      </x:c>
      <x:c r="G667" s="8" t="n">
        <x:f>100*'Weights and method'!$B$9*MAX(0,MIN(1,(LN(1+'Original 8 pillars'!G667)-'Weights and method'!$C$9)/('Weights and method'!$D$9-'Weights and method'!$C$9)))</x:f>
        <x:v>3.621823821274496</x:v>
      </x:c>
      <x:c r="H667" s="8" t="n">
        <x:f>100*'Weights and method'!$B$10*MAX(0,MIN(1,(LN(1+'Original 8 pillars'!H667)-'Weights and method'!$C$10)/('Weights and method'!$D$10-'Weights and method'!$C$10)))</x:f>
        <x:v>0</x:v>
      </x:c>
      <x:c r="I667" s="8" t="n">
        <x:f>100*'Weights and method'!$B$11*MAX(0,MIN(1,(LN(1+'Original 8 pillars'!I667)-'Weights and method'!$C$11)/('Weights and method'!$D$11-'Weights and method'!$C$11)))</x:f>
        <x:v>5.706820684253286</x:v>
      </x:c>
      <x:c r="J667" s="8" t="n">
        <x:f>100*'Weights and method'!$B$12*MAX(0,MIN(1,(LN(1+'Original 8 pillars'!J667)-'Weights and method'!$C$12)/('Weights and method'!$D$12-'Weights and method'!$C$12)))</x:f>
        <x:v>3.5448882120550698</x:v>
      </x:c>
      <x:c r="K667" s="8" t="n">
        <x:f>SUM(C667:J667)</x:f>
        <x:v>35.95677088116582</x:v>
      </x:c>
    </x:row>
    <x:row r="668">
      <x:c r="A668" s="2" t="str">
        <x:f>'Original 8 pillars'!A668</x:f>
        <x:v>Burkina-Faso</x:v>
      </x:c>
      <x:c r="B668" s="2" t="str">
        <x:f>'Original 8 pillars'!B668</x:f>
        <x:v>2023-04</x:v>
      </x:c>
      <x:c r="C668" s="8" t="n">
        <x:f>100*'Weights and method'!$B$5*MAX(0,MIN(1,(LN(1+'Original 8 pillars'!C668)-'Weights and method'!$C$5)/('Weights and method'!$D$5-'Weights and method'!$C$5)))</x:f>
        <x:v>6.594016705486057</x:v>
      </x:c>
      <x:c r="D668" s="8" t="n">
        <x:f>100*'Weights and method'!$B$6*MAX(0,MIN(1,(LN(1+'Original 8 pillars'!D668)-'Weights and method'!$C$6)/('Weights and method'!$D$6-'Weights and method'!$C$6)))</x:f>
        <x:v>1.8507105577680452</x:v>
      </x:c>
      <x:c r="E668" s="8" t="n">
        <x:f>100*'Weights and method'!$B$7*MAX(0,MIN(1,(LN(1+'Original 8 pillars'!E668)-'Weights and method'!$C$7)/('Weights and method'!$D$7-'Weights and method'!$C$7)))</x:f>
        <x:v>7.908862709285624</x:v>
      </x:c>
      <x:c r="F668" s="8" t="n">
        <x:f>100*'Weights and method'!$B$8*MAX(0,MIN(1,(LN(1+'Original 8 pillars'!F668)-'Weights and method'!$C$8)/('Weights and method'!$D$8-'Weights and method'!$C$8)))</x:f>
        <x:v>8.44660937953183</x:v>
      </x:c>
      <x:c r="G668" s="8" t="n">
        <x:f>100*'Weights and method'!$B$9*MAX(0,MIN(1,(LN(1+'Original 8 pillars'!G668)-'Weights and method'!$C$9)/('Weights and method'!$D$9-'Weights and method'!$C$9)))</x:f>
        <x:v>3.9239517908286397</x:v>
      </x:c>
      <x:c r="H668" s="8" t="n">
        <x:f>100*'Weights and method'!$B$10*MAX(0,MIN(1,(LN(1+'Original 8 pillars'!H668)-'Weights and method'!$C$10)/('Weights and method'!$D$10-'Weights and method'!$C$10)))</x:f>
        <x:v>0</x:v>
      </x:c>
      <x:c r="I668" s="8" t="n">
        <x:f>100*'Weights and method'!$B$11*MAX(0,MIN(1,(LN(1+'Original 8 pillars'!I668)-'Weights and method'!$C$11)/('Weights and method'!$D$11-'Weights and method'!$C$11)))</x:f>
        <x:v>6.1909760363097535</x:v>
      </x:c>
      <x:c r="J668" s="8" t="n">
        <x:f>100*'Weights and method'!$B$12*MAX(0,MIN(1,(LN(1+'Original 8 pillars'!J668)-'Weights and method'!$C$12)/('Weights and method'!$D$12-'Weights and method'!$C$12)))</x:f>
        <x:v>0.8435696789891606</x:v>
      </x:c>
      <x:c r="K668" s="8" t="n">
        <x:f>SUM(C668:J668)</x:f>
        <x:v>35.758696858199116</x:v>
      </x:c>
    </x:row>
    <x:row r="669">
      <x:c r="A669" s="2" t="str">
        <x:f>'Original 8 pillars'!A669</x:f>
        <x:v>Burkina-Faso</x:v>
      </x:c>
      <x:c r="B669" s="2" t="str">
        <x:f>'Original 8 pillars'!B669</x:f>
        <x:v>2023-05</x:v>
      </x:c>
      <x:c r="C669" s="8" t="n">
        <x:f>100*'Weights and method'!$B$5*MAX(0,MIN(1,(LN(1+'Original 8 pillars'!C669)-'Weights and method'!$C$5)/('Weights and method'!$D$5-'Weights and method'!$C$5)))</x:f>
        <x:v>7.882096161799494</x:v>
      </x:c>
      <x:c r="D669" s="8" t="n">
        <x:f>100*'Weights and method'!$B$6*MAX(0,MIN(1,(LN(1+'Original 8 pillars'!D669)-'Weights and method'!$C$6)/('Weights and method'!$D$6-'Weights and method'!$C$6)))</x:f>
        <x:v>1.2796005345189807</x:v>
      </x:c>
      <x:c r="E669" s="8" t="n">
        <x:f>100*'Weights and method'!$B$7*MAX(0,MIN(1,(LN(1+'Original 8 pillars'!E669)-'Weights and method'!$C$7)/('Weights and method'!$D$7-'Weights and method'!$C$7)))</x:f>
        <x:v>7.636071318353877</x:v>
      </x:c>
      <x:c r="F669" s="8" t="n">
        <x:f>100*'Weights and method'!$B$8*MAX(0,MIN(1,(LN(1+'Original 8 pillars'!F669)-'Weights and method'!$C$8)/('Weights and method'!$D$8-'Weights and method'!$C$8)))</x:f>
        <x:v>7.210297405910497</x:v>
      </x:c>
      <x:c r="G669" s="8" t="n">
        <x:f>100*'Weights and method'!$B$9*MAX(0,MIN(1,(LN(1+'Original 8 pillars'!G669)-'Weights and method'!$C$9)/('Weights and method'!$D$9-'Weights and method'!$C$9)))</x:f>
        <x:v>3.9119179117798466</x:v>
      </x:c>
      <x:c r="H669" s="8" t="n">
        <x:f>100*'Weights and method'!$B$10*MAX(0,MIN(1,(LN(1+'Original 8 pillars'!H669)-'Weights and method'!$C$10)/('Weights and method'!$D$10-'Weights and method'!$C$10)))</x:f>
        <x:v>0</x:v>
      </x:c>
      <x:c r="I669" s="8" t="n">
        <x:f>100*'Weights and method'!$B$11*MAX(0,MIN(1,(LN(1+'Original 8 pillars'!I669)-'Weights and method'!$C$11)/('Weights and method'!$D$11-'Weights and method'!$C$11)))</x:f>
        <x:v>7.258325772795659</x:v>
      </x:c>
      <x:c r="J669" s="8" t="n">
        <x:f>100*'Weights and method'!$B$12*MAX(0,MIN(1,(LN(1+'Original 8 pillars'!J669)-'Weights and method'!$C$12)/('Weights and method'!$D$12-'Weights and method'!$C$12)))</x:f>
        <x:v>1.615450813905767</x:v>
      </x:c>
      <x:c r="K669" s="8" t="n">
        <x:f>SUM(C669:J669)</x:f>
        <x:v>36.793759919064115</x:v>
      </x:c>
    </x:row>
    <x:row r="670">
      <x:c r="A670" s="2" t="str">
        <x:f>'Original 8 pillars'!A670</x:f>
        <x:v>Burkina-Faso</x:v>
      </x:c>
      <x:c r="B670" s="2" t="str">
        <x:f>'Original 8 pillars'!B670</x:f>
        <x:v>2023-06</x:v>
      </x:c>
      <x:c r="C670" s="8" t="n">
        <x:f>100*'Weights and method'!$B$5*MAX(0,MIN(1,(LN(1+'Original 8 pillars'!C670)-'Weights and method'!$C$5)/('Weights and method'!$D$5-'Weights and method'!$C$5)))</x:f>
        <x:v>6.631215775519238</x:v>
      </x:c>
      <x:c r="D670" s="8" t="n">
        <x:f>100*'Weights and method'!$B$6*MAX(0,MIN(1,(LN(1+'Original 8 pillars'!D670)-'Weights and method'!$C$6)/('Weights and method'!$D$6-'Weights and method'!$C$6)))</x:f>
        <x:v>0.4023599041745214</x:v>
      </x:c>
      <x:c r="E670" s="8" t="n">
        <x:f>100*'Weights and method'!$B$7*MAX(0,MIN(1,(LN(1+'Original 8 pillars'!E670)-'Weights and method'!$C$7)/('Weights and method'!$D$7-'Weights and method'!$C$7)))</x:f>
        <x:v>7.6400979821273385</x:v>
      </x:c>
      <x:c r="F670" s="8" t="n">
        <x:f>100*'Weights and method'!$B$8*MAX(0,MIN(1,(LN(1+'Original 8 pillars'!F670)-'Weights and method'!$C$8)/('Weights and method'!$D$8-'Weights and method'!$C$8)))</x:f>
        <x:v>8.637685339252789</x:v>
      </x:c>
      <x:c r="G670" s="8" t="n">
        <x:f>100*'Weights and method'!$B$9*MAX(0,MIN(1,(LN(1+'Original 8 pillars'!G670)-'Weights and method'!$C$9)/('Weights and method'!$D$9-'Weights and method'!$C$9)))</x:f>
        <x:v>2.7708062973124763</x:v>
      </x:c>
      <x:c r="H670" s="8" t="n">
        <x:f>100*'Weights and method'!$B$10*MAX(0,MIN(1,(LN(1+'Original 8 pillars'!H670)-'Weights and method'!$C$10)/('Weights and method'!$D$10-'Weights and method'!$C$10)))</x:f>
        <x:v>0</x:v>
      </x:c>
      <x:c r="I670" s="8" t="n">
        <x:f>100*'Weights and method'!$B$11*MAX(0,MIN(1,(LN(1+'Original 8 pillars'!I670)-'Weights and method'!$C$11)/('Weights and method'!$D$11-'Weights and method'!$C$11)))</x:f>
        <x:v>5.217189287616847</x:v>
      </x:c>
      <x:c r="J670" s="8" t="n">
        <x:f>100*'Weights and method'!$B$12*MAX(0,MIN(1,(LN(1+'Original 8 pillars'!J670)-'Weights and method'!$C$12)/('Weights and method'!$D$12-'Weights and method'!$C$12)))</x:f>
        <x:v>1.2942501583567767</x:v>
      </x:c>
      <x:c r="K670" s="8" t="n">
        <x:f>SUM(C670:J670)</x:f>
        <x:v>32.593604744359986</x:v>
      </x:c>
    </x:row>
    <x:row r="671">
      <x:c r="A671" s="2" t="str">
        <x:f>'Original 8 pillars'!A671</x:f>
        <x:v>Burkina-Faso</x:v>
      </x:c>
      <x:c r="B671" s="2" t="str">
        <x:f>'Original 8 pillars'!B671</x:f>
        <x:v>2023-07</x:v>
      </x:c>
      <x:c r="C671" s="8" t="n">
        <x:f>100*'Weights and method'!$B$5*MAX(0,MIN(1,(LN(1+'Original 8 pillars'!C671)-'Weights and method'!$C$5)/('Weights and method'!$D$5-'Weights and method'!$C$5)))</x:f>
        <x:v>5.715580780245385</x:v>
      </x:c>
      <x:c r="D671" s="8" t="n">
        <x:f>100*'Weights and method'!$B$6*MAX(0,MIN(1,(LN(1+'Original 8 pillars'!D671)-'Weights and method'!$C$6)/('Weights and method'!$D$6-'Weights and method'!$C$6)))</x:f>
        <x:v>0.14545902037012726</x:v>
      </x:c>
      <x:c r="E671" s="8" t="n">
        <x:f>100*'Weights and method'!$B$7*MAX(0,MIN(1,(LN(1+'Original 8 pillars'!E671)-'Weights and method'!$C$7)/('Weights and method'!$D$7-'Weights and method'!$C$7)))</x:f>
        <x:v>7.149364489929766</x:v>
      </x:c>
      <x:c r="F671" s="8" t="n">
        <x:f>100*'Weights and method'!$B$8*MAX(0,MIN(1,(LN(1+'Original 8 pillars'!F671)-'Weights and method'!$C$8)/('Weights and method'!$D$8-'Weights and method'!$C$8)))</x:f>
        <x:v>6.8556397250801435</x:v>
      </x:c>
      <x:c r="G671" s="8" t="n">
        <x:f>100*'Weights and method'!$B$9*MAX(0,MIN(1,(LN(1+'Original 8 pillars'!G671)-'Weights and method'!$C$9)/('Weights and method'!$D$9-'Weights and method'!$C$9)))</x:f>
        <x:v>3.1529860057809755</x:v>
      </x:c>
      <x:c r="H671" s="8" t="n">
        <x:f>100*'Weights and method'!$B$10*MAX(0,MIN(1,(LN(1+'Original 8 pillars'!H671)-'Weights and method'!$C$10)/('Weights and method'!$D$10-'Weights and method'!$C$10)))</x:f>
        <x:v>0</x:v>
      </x:c>
      <x:c r="I671" s="8" t="n">
        <x:f>100*'Weights and method'!$B$11*MAX(0,MIN(1,(LN(1+'Original 8 pillars'!I671)-'Weights and method'!$C$11)/('Weights and method'!$D$11-'Weights and method'!$C$11)))</x:f>
        <x:v>6.352184036029603</x:v>
      </x:c>
      <x:c r="J671" s="8" t="n">
        <x:f>100*'Weights and method'!$B$12*MAX(0,MIN(1,(LN(1+'Original 8 pillars'!J671)-'Weights and method'!$C$12)/('Weights and method'!$D$12-'Weights and method'!$C$12)))</x:f>
        <x:v>2.8804502443061764</x:v>
      </x:c>
      <x:c r="K671" s="8" t="n">
        <x:f>SUM(C671:J671)</x:f>
        <x:v>32.251664301742174</x:v>
      </x:c>
    </x:row>
    <x:row r="672">
      <x:c r="A672" s="2" t="str">
        <x:f>'Original 8 pillars'!A672</x:f>
        <x:v>Burkina-Faso</x:v>
      </x:c>
      <x:c r="B672" s="2" t="str">
        <x:f>'Original 8 pillars'!B672</x:f>
        <x:v>2023-08</x:v>
      </x:c>
      <x:c r="C672" s="8" t="n">
        <x:f>100*'Weights and method'!$B$5*MAX(0,MIN(1,(LN(1+'Original 8 pillars'!C672)-'Weights and method'!$C$5)/('Weights and method'!$D$5-'Weights and method'!$C$5)))</x:f>
        <x:v>3.6228274028035408</x:v>
      </x:c>
      <x:c r="D672" s="8" t="n">
        <x:f>100*'Weights and method'!$B$6*MAX(0,MIN(1,(LN(1+'Original 8 pillars'!D672)-'Weights and method'!$C$6)/('Weights and method'!$D$6-'Weights and method'!$C$6)))</x:f>
        <x:v>0.12572815506155707</x:v>
      </x:c>
      <x:c r="E672" s="8" t="n">
        <x:f>100*'Weights and method'!$B$7*MAX(0,MIN(1,(LN(1+'Original 8 pillars'!E672)-'Weights and method'!$C$7)/('Weights and method'!$D$7-'Weights and method'!$C$7)))</x:f>
        <x:v>7.0543380737451935</x:v>
      </x:c>
      <x:c r="F672" s="8" t="n">
        <x:f>100*'Weights and method'!$B$8*MAX(0,MIN(1,(LN(1+'Original 8 pillars'!F672)-'Weights and method'!$C$8)/('Weights and method'!$D$8-'Weights and method'!$C$8)))</x:f>
        <x:v>6.9139093262439</x:v>
      </x:c>
      <x:c r="G672" s="8" t="n">
        <x:f>100*'Weights and method'!$B$9*MAX(0,MIN(1,(LN(1+'Original 8 pillars'!G672)-'Weights and method'!$C$9)/('Weights and method'!$D$9-'Weights and method'!$C$9)))</x:f>
        <x:v>3.70968735617102</x:v>
      </x:c>
      <x:c r="H672" s="8" t="n">
        <x:f>100*'Weights and method'!$B$10*MAX(0,MIN(1,(LN(1+'Original 8 pillars'!H672)-'Weights and method'!$C$10)/('Weights and method'!$D$10-'Weights and method'!$C$10)))</x:f>
        <x:v>0</x:v>
      </x:c>
      <x:c r="I672" s="8" t="n">
        <x:f>100*'Weights and method'!$B$11*MAX(0,MIN(1,(LN(1+'Original 8 pillars'!I672)-'Weights and method'!$C$11)/('Weights and method'!$D$11-'Weights and method'!$C$11)))</x:f>
        <x:v>7.446513361283033</x:v>
      </x:c>
      <x:c r="J672" s="8" t="n">
        <x:f>100*'Weights and method'!$B$12*MAX(0,MIN(1,(LN(1+'Original 8 pillars'!J672)-'Weights and method'!$C$12)/('Weights and method'!$D$12-'Weights and method'!$C$12)))</x:f>
        <x:v>0.31218005213156824</x:v>
      </x:c>
      <x:c r="K672" s="8" t="n">
        <x:f>SUM(C672:J672)</x:f>
        <x:v>29.185183727439817</x:v>
      </x:c>
    </x:row>
    <x:row r="673">
      <x:c r="A673" s="2" t="str">
        <x:f>'Original 8 pillars'!A673</x:f>
        <x:v>Burkina-Faso</x:v>
      </x:c>
      <x:c r="B673" s="2" t="str">
        <x:f>'Original 8 pillars'!B673</x:f>
        <x:v>2023-09</x:v>
      </x:c>
      <x:c r="C673" s="8" t="n">
        <x:f>100*'Weights and method'!$B$5*MAX(0,MIN(1,(LN(1+'Original 8 pillars'!C673)-'Weights and method'!$C$5)/('Weights and method'!$D$5-'Weights and method'!$C$5)))</x:f>
        <x:v>3.8336988880046157</x:v>
      </x:c>
      <x:c r="D673" s="8" t="n">
        <x:f>100*'Weights and method'!$B$6*MAX(0,MIN(1,(LN(1+'Original 8 pillars'!D673)-'Weights and method'!$C$6)/('Weights and method'!$D$6-'Weights and method'!$C$6)))</x:f>
        <x:v>0.15397105084160853</x:v>
      </x:c>
      <x:c r="E673" s="8" t="n">
        <x:f>100*'Weights and method'!$B$7*MAX(0,MIN(1,(LN(1+'Original 8 pillars'!E673)-'Weights and method'!$C$7)/('Weights and method'!$D$7-'Weights and method'!$C$7)))</x:f>
        <x:v>8.271360155847868</x:v>
      </x:c>
      <x:c r="F673" s="8" t="n">
        <x:f>100*'Weights and method'!$B$8*MAX(0,MIN(1,(LN(1+'Original 8 pillars'!F673)-'Weights and method'!$C$8)/('Weights and method'!$D$8-'Weights and method'!$C$8)))</x:f>
        <x:v>6.992062070010522</x:v>
      </x:c>
      <x:c r="G673" s="8" t="n">
        <x:f>100*'Weights and method'!$B$9*MAX(0,MIN(1,(LN(1+'Original 8 pillars'!G673)-'Weights and method'!$C$9)/('Weights and method'!$D$9-'Weights and method'!$C$9)))</x:f>
        <x:v>4.487626858288811</x:v>
      </x:c>
      <x:c r="H673" s="8" t="n">
        <x:f>100*'Weights and method'!$B$10*MAX(0,MIN(1,(LN(1+'Original 8 pillars'!H673)-'Weights and method'!$C$10)/('Weights and method'!$D$10-'Weights and method'!$C$10)))</x:f>
        <x:v>1.1808902402189212</x:v>
      </x:c>
      <x:c r="I673" s="8" t="n">
        <x:f>100*'Weights and method'!$B$11*MAX(0,MIN(1,(LN(1+'Original 8 pillars'!I673)-'Weights and method'!$C$11)/('Weights and method'!$D$11-'Weights and method'!$C$11)))</x:f>
        <x:v>7.528052603882398</x:v>
      </x:c>
      <x:c r="J673" s="8" t="n">
        <x:f>100*'Weights and method'!$B$12*MAX(0,MIN(1,(LN(1+'Original 8 pillars'!J673)-'Weights and method'!$C$12)/('Weights and method'!$D$12-'Weights and method'!$C$12)))</x:f>
        <x:v>2.9552050674780688</x:v>
      </x:c>
      <x:c r="K673" s="8" t="n">
        <x:f>SUM(C673:J673)</x:f>
        <x:v>35.40286693457281</x:v>
      </x:c>
    </x:row>
    <x:row r="674">
      <x:c r="A674" s="2" t="str">
        <x:f>'Original 8 pillars'!A674</x:f>
        <x:v>Burkina-Faso</x:v>
      </x:c>
      <x:c r="B674" s="2" t="str">
        <x:f>'Original 8 pillars'!B674</x:f>
        <x:v>2023-10</x:v>
      </x:c>
      <x:c r="C674" s="8" t="n">
        <x:f>100*'Weights and method'!$B$5*MAX(0,MIN(1,(LN(1+'Original 8 pillars'!C674)-'Weights and method'!$C$5)/('Weights and method'!$D$5-'Weights and method'!$C$5)))</x:f>
        <x:v>5.993893256916075</x:v>
      </x:c>
      <x:c r="D674" s="8" t="n">
        <x:f>100*'Weights and method'!$B$6*MAX(0,MIN(1,(LN(1+'Original 8 pillars'!D674)-'Weights and method'!$C$6)/('Weights and method'!$D$6-'Weights and method'!$C$6)))</x:f>
        <x:v>0.636433723724891</x:v>
      </x:c>
      <x:c r="E674" s="8" t="n">
        <x:f>100*'Weights and method'!$B$7*MAX(0,MIN(1,(LN(1+'Original 8 pillars'!E674)-'Weights and method'!$C$7)/('Weights and method'!$D$7-'Weights and method'!$C$7)))</x:f>
        <x:v>7.379520249529068</x:v>
      </x:c>
      <x:c r="F674" s="8" t="n">
        <x:f>100*'Weights and method'!$B$8*MAX(0,MIN(1,(LN(1+'Original 8 pillars'!F674)-'Weights and method'!$C$8)/('Weights and method'!$D$8-'Weights and method'!$C$8)))</x:f>
        <x:v>7.524332729444351</x:v>
      </x:c>
      <x:c r="G674" s="8" t="n">
        <x:f>100*'Weights and method'!$B$9*MAX(0,MIN(1,(LN(1+'Original 8 pillars'!G674)-'Weights and method'!$C$9)/('Weights and method'!$D$9-'Weights and method'!$C$9)))</x:f>
        <x:v>6.018121709417076</x:v>
      </x:c>
      <x:c r="H674" s="8" t="n">
        <x:f>100*'Weights and method'!$B$10*MAX(0,MIN(1,(LN(1+'Original 8 pillars'!H674)-'Weights and method'!$C$10)/('Weights and method'!$D$10-'Weights and method'!$C$10)))</x:f>
        <x:v>0.2842459715288937</x:v>
      </x:c>
      <x:c r="I674" s="8" t="n">
        <x:f>100*'Weights and method'!$B$11*MAX(0,MIN(1,(LN(1+'Original 8 pillars'!I674)-'Weights and method'!$C$11)/('Weights and method'!$D$11-'Weights and method'!$C$11)))</x:f>
        <x:v>6.464701609457944</x:v>
      </x:c>
      <x:c r="J674" s="8" t="n">
        <x:f>100*'Weights and method'!$B$12*MAX(0,MIN(1,(LN(1+'Original 8 pillars'!J674)-'Weights and method'!$C$12)/('Weights and method'!$D$12-'Weights and method'!$C$12)))</x:f>
        <x:v>2.6414614122574678</x:v>
      </x:c>
      <x:c r="K674" s="8" t="n">
        <x:f>SUM(C674:J674)</x:f>
        <x:v>36.94271066227577</x:v>
      </x:c>
    </x:row>
    <x:row r="675">
      <x:c r="A675" s="2" t="str">
        <x:f>'Original 8 pillars'!A675</x:f>
        <x:v>Burkina-Faso</x:v>
      </x:c>
      <x:c r="B675" s="2" t="str">
        <x:f>'Original 8 pillars'!B675</x:f>
        <x:v>2023-11</x:v>
      </x:c>
      <x:c r="C675" s="8" t="n">
        <x:f>100*'Weights and method'!$B$5*MAX(0,MIN(1,(LN(1+'Original 8 pillars'!C675)-'Weights and method'!$C$5)/('Weights and method'!$D$5-'Weights and method'!$C$5)))</x:f>
        <x:v>6.716126184922085</x:v>
      </x:c>
      <x:c r="D675" s="8" t="n">
        <x:f>100*'Weights and method'!$B$6*MAX(0,MIN(1,(LN(1+'Original 8 pillars'!D675)-'Weights and method'!$C$6)/('Weights and method'!$D$6-'Weights and method'!$C$6)))</x:f>
        <x:v>0.1275980899542313</x:v>
      </x:c>
      <x:c r="E675" s="8" t="n">
        <x:f>100*'Weights and method'!$B$7*MAX(0,MIN(1,(LN(1+'Original 8 pillars'!E675)-'Weights and method'!$C$7)/('Weights and method'!$D$7-'Weights and method'!$C$7)))</x:f>
        <x:v>6.812628965104123</x:v>
      </x:c>
      <x:c r="F675" s="8" t="n">
        <x:f>100*'Weights and method'!$B$8*MAX(0,MIN(1,(LN(1+'Original 8 pillars'!F675)-'Weights and method'!$C$8)/('Weights and method'!$D$8-'Weights and method'!$C$8)))</x:f>
        <x:v>8.63167375552888</x:v>
      </x:c>
      <x:c r="G675" s="8" t="n">
        <x:f>100*'Weights and method'!$B$9*MAX(0,MIN(1,(LN(1+'Original 8 pillars'!G675)-'Weights and method'!$C$9)/('Weights and method'!$D$9-'Weights and method'!$C$9)))</x:f>
        <x:v>4.88048710612193</x:v>
      </x:c>
      <x:c r="H675" s="8" t="n">
        <x:f>100*'Weights and method'!$B$10*MAX(0,MIN(1,(LN(1+'Original 8 pillars'!H675)-'Weights and method'!$C$10)/('Weights and method'!$D$10-'Weights and method'!$C$10)))</x:f>
        <x:v>0</x:v>
      </x:c>
      <x:c r="I675" s="8" t="n">
        <x:f>100*'Weights and method'!$B$11*MAX(0,MIN(1,(LN(1+'Original 8 pillars'!I675)-'Weights and method'!$C$11)/('Weights and method'!$D$11-'Weights and method'!$C$11)))</x:f>
        <x:v>6.2487006518241985</x:v>
      </x:c>
      <x:c r="J675" s="8" t="n">
        <x:f>100*'Weights and method'!$B$12*MAX(0,MIN(1,(LN(1+'Original 8 pillars'!J675)-'Weights and method'!$C$12)/('Weights and method'!$D$12-'Weights and method'!$C$12)))</x:f>
        <x:v>3.6908539015363315</x:v>
      </x:c>
      <x:c r="K675" s="8" t="n">
        <x:f>SUM(C675:J675)</x:f>
        <x:v>37.108068654991776</x:v>
      </x:c>
    </x:row>
    <x:row r="676">
      <x:c r="A676" s="2" t="str">
        <x:f>'Original 8 pillars'!A676</x:f>
        <x:v>Burkina-Faso</x:v>
      </x:c>
      <x:c r="B676" s="2" t="str">
        <x:f>'Original 8 pillars'!B676</x:f>
        <x:v>2023-12</x:v>
      </x:c>
      <x:c r="C676" s="8" t="n">
        <x:f>100*'Weights and method'!$B$5*MAX(0,MIN(1,(LN(1+'Original 8 pillars'!C676)-'Weights and method'!$C$5)/('Weights and method'!$D$5-'Weights and method'!$C$5)))</x:f>
        <x:v>2.924017033679188</x:v>
      </x:c>
      <x:c r="D676" s="8" t="n">
        <x:f>100*'Weights and method'!$B$6*MAX(0,MIN(1,(LN(1+'Original 8 pillars'!D676)-'Weights and method'!$C$6)/('Weights and method'!$D$6-'Weights and method'!$C$6)))</x:f>
        <x:v>1.1546536818858242</x:v>
      </x:c>
      <x:c r="E676" s="8" t="n">
        <x:f>100*'Weights and method'!$B$7*MAX(0,MIN(1,(LN(1+'Original 8 pillars'!E676)-'Weights and method'!$C$7)/('Weights and method'!$D$7-'Weights and method'!$C$7)))</x:f>
        <x:v>6.063488507941053</x:v>
      </x:c>
      <x:c r="F676" s="8" t="n">
        <x:f>100*'Weights and method'!$B$8*MAX(0,MIN(1,(LN(1+'Original 8 pillars'!F676)-'Weights and method'!$C$8)/('Weights and method'!$D$8-'Weights and method'!$C$8)))</x:f>
        <x:v>8.32246119569946</x:v>
      </x:c>
      <x:c r="G676" s="8" t="n">
        <x:f>100*'Weights and method'!$B$9*MAX(0,MIN(1,(LN(1+'Original 8 pillars'!G676)-'Weights and method'!$C$9)/('Weights and method'!$D$9-'Weights and method'!$C$9)))</x:f>
        <x:v>4.964047755228255</x:v>
      </x:c>
      <x:c r="H676" s="8" t="n">
        <x:f>100*'Weights and method'!$B$10*MAX(0,MIN(1,(LN(1+'Original 8 pillars'!H676)-'Weights and method'!$C$10)/('Weights and method'!$D$10-'Weights and method'!$C$10)))</x:f>
        <x:v>0</x:v>
      </x:c>
      <x:c r="I676" s="8" t="n">
        <x:f>100*'Weights and method'!$B$11*MAX(0,MIN(1,(LN(1+'Original 8 pillars'!I676)-'Weights and method'!$C$11)/('Weights and method'!$D$11-'Weights and method'!$C$11)))</x:f>
        <x:v>5.23699549436404</x:v>
      </x:c>
      <x:c r="J676" s="8" t="n">
        <x:f>100*'Weights and method'!$B$12*MAX(0,MIN(1,(LN(1+'Original 8 pillars'!J676)-'Weights and method'!$C$12)/('Weights and method'!$D$12-'Weights and method'!$C$12)))</x:f>
        <x:v>1.860147921460439</x:v>
      </x:c>
      <x:c r="K676" s="8" t="n">
        <x:f>SUM(C676:J676)</x:f>
        <x:v>30.525811590258257</x:v>
      </x:c>
    </x:row>
    <x:row r="677">
      <x:c r="A677" s="2" t="str">
        <x:f>'Original 8 pillars'!A677</x:f>
        <x:v>Burkina-Faso</x:v>
      </x:c>
      <x:c r="B677" s="2" t="str">
        <x:f>'Original 8 pillars'!B677</x:f>
        <x:v>2024-01</x:v>
      </x:c>
      <x:c r="C677" s="8" t="n">
        <x:f>100*'Weights and method'!$B$5*MAX(0,MIN(1,(LN(1+'Original 8 pillars'!C677)-'Weights and method'!$C$5)/('Weights and method'!$D$5-'Weights and method'!$C$5)))</x:f>
        <x:v>4.025616824479008</x:v>
      </x:c>
      <x:c r="D677" s="8" t="n">
        <x:f>100*'Weights and method'!$B$6*MAX(0,MIN(1,(LN(1+'Original 8 pillars'!D677)-'Weights and method'!$C$6)/('Weights and method'!$D$6-'Weights and method'!$C$6)))</x:f>
        <x:v>0.2507063686982623</x:v>
      </x:c>
      <x:c r="E677" s="8" t="n">
        <x:f>100*'Weights and method'!$B$7*MAX(0,MIN(1,(LN(1+'Original 8 pillars'!E677)-'Weights and method'!$C$7)/('Weights and method'!$D$7-'Weights and method'!$C$7)))</x:f>
        <x:v>5.7769333342854745</x:v>
      </x:c>
      <x:c r="F677" s="8" t="n">
        <x:f>100*'Weights and method'!$B$8*MAX(0,MIN(1,(LN(1+'Original 8 pillars'!F677)-'Weights and method'!$C$8)/('Weights and method'!$D$8-'Weights and method'!$C$8)))</x:f>
        <x:v>6.201603954290923</x:v>
      </x:c>
      <x:c r="G677" s="8" t="n">
        <x:f>100*'Weights and method'!$B$9*MAX(0,MIN(1,(LN(1+'Original 8 pillars'!G677)-'Weights and method'!$C$9)/('Weights and method'!$D$9-'Weights and method'!$C$9)))</x:f>
        <x:v>3.417761296222756</x:v>
      </x:c>
      <x:c r="H677" s="8" t="n">
        <x:f>100*'Weights and method'!$B$10*MAX(0,MIN(1,(LN(1+'Original 8 pillars'!H677)-'Weights and method'!$C$10)/('Weights and method'!$D$10-'Weights and method'!$C$10)))</x:f>
        <x:v>0.9343096021042712</x:v>
      </x:c>
      <x:c r="I677" s="8" t="n">
        <x:f>100*'Weights and method'!$B$11*MAX(0,MIN(1,(LN(1+'Original 8 pillars'!I677)-'Weights and method'!$C$11)/('Weights and method'!$D$11-'Weights and method'!$C$11)))</x:f>
        <x:v>5.6341097442087404</x:v>
      </x:c>
      <x:c r="J677" s="8" t="n">
        <x:f>100*'Weights and method'!$B$12*MAX(0,MIN(1,(LN(1+'Original 8 pillars'!J677)-'Weights and method'!$C$12)/('Weights and method'!$D$12-'Weights and method'!$C$12)))</x:f>
        <x:v>0.4981046236661027</x:v>
      </x:c>
      <x:c r="K677" s="8" t="n">
        <x:f>SUM(C677:J677)</x:f>
        <x:v>26.739145747955536</x:v>
      </x:c>
    </x:row>
    <x:row r="678">
      <x:c r="A678" s="2" t="str">
        <x:f>'Original 8 pillars'!A678</x:f>
        <x:v>Burkina-Faso</x:v>
      </x:c>
      <x:c r="B678" s="2" t="str">
        <x:f>'Original 8 pillars'!B678</x:f>
        <x:v>2024-02</x:v>
      </x:c>
      <x:c r="C678" s="8" t="n">
        <x:f>100*'Weights and method'!$B$5*MAX(0,MIN(1,(LN(1+'Original 8 pillars'!C678)-'Weights and method'!$C$5)/('Weights and method'!$D$5-'Weights and method'!$C$5)))</x:f>
        <x:v>4.532462427735221</x:v>
      </x:c>
      <x:c r="D678" s="8" t="n">
        <x:f>100*'Weights and method'!$B$6*MAX(0,MIN(1,(LN(1+'Original 8 pillars'!D678)-'Weights and method'!$C$6)/('Weights and method'!$D$6-'Weights and method'!$C$6)))</x:f>
        <x:v>2.00809031955942</x:v>
      </x:c>
      <x:c r="E678" s="8" t="n">
        <x:f>100*'Weights and method'!$B$7*MAX(0,MIN(1,(LN(1+'Original 8 pillars'!E678)-'Weights and method'!$C$7)/('Weights and method'!$D$7-'Weights and method'!$C$7)))</x:f>
        <x:v>6.6098406252817865</x:v>
      </x:c>
      <x:c r="F678" s="8" t="n">
        <x:f>100*'Weights and method'!$B$8*MAX(0,MIN(1,(LN(1+'Original 8 pillars'!F678)-'Weights and method'!$C$8)/('Weights and method'!$D$8-'Weights and method'!$C$8)))</x:f>
        <x:v>8.289290858942458</x:v>
      </x:c>
      <x:c r="G678" s="8" t="n">
        <x:f>100*'Weights and method'!$B$9*MAX(0,MIN(1,(LN(1+'Original 8 pillars'!G678)-'Weights and method'!$C$9)/('Weights and method'!$D$9-'Weights and method'!$C$9)))</x:f>
        <x:v>3.3165354799613183</x:v>
      </x:c>
      <x:c r="H678" s="8" t="n">
        <x:f>100*'Weights and method'!$B$10*MAX(0,MIN(1,(LN(1+'Original 8 pillars'!H678)-'Weights and method'!$C$10)/('Weights and method'!$D$10-'Weights and method'!$C$10)))</x:f>
        <x:v>0</x:v>
      </x:c>
      <x:c r="I678" s="8" t="n">
        <x:f>100*'Weights and method'!$B$11*MAX(0,MIN(1,(LN(1+'Original 8 pillars'!I678)-'Weights and method'!$C$11)/('Weights and method'!$D$11-'Weights and method'!$C$11)))</x:f>
        <x:v>6.764142524345951</x:v>
      </x:c>
      <x:c r="J678" s="8" t="n">
        <x:f>100*'Weights and method'!$B$12*MAX(0,MIN(1,(LN(1+'Original 8 pillars'!J678)-'Weights and method'!$C$12)/('Weights and method'!$D$12-'Weights and method'!$C$12)))</x:f>
        <x:v>1.0227719105606952</x:v>
      </x:c>
      <x:c r="K678" s="8" t="n">
        <x:f>SUM(C678:J678)</x:f>
        <x:v>32.54313414638685</x:v>
      </x:c>
    </x:row>
    <x:row r="679">
      <x:c r="A679" s="2" t="str">
        <x:f>'Original 8 pillars'!A679</x:f>
        <x:v>Burkina-Faso</x:v>
      </x:c>
      <x:c r="B679" s="2" t="str">
        <x:f>'Original 8 pillars'!B679</x:f>
        <x:v>2024-03</x:v>
      </x:c>
      <x:c r="C679" s="8" t="n">
        <x:f>100*'Weights and method'!$B$5*MAX(0,MIN(1,(LN(1+'Original 8 pillars'!C679)-'Weights and method'!$C$5)/('Weights and method'!$D$5-'Weights and method'!$C$5)))</x:f>
        <x:v>3.6258814391960144</x:v>
      </x:c>
      <x:c r="D679" s="8" t="n">
        <x:f>100*'Weights and method'!$B$6*MAX(0,MIN(1,(LN(1+'Original 8 pillars'!D679)-'Weights and method'!$C$6)/('Weights and method'!$D$6-'Weights and method'!$C$6)))</x:f>
        <x:v>1.1037250000091476</x:v>
      </x:c>
      <x:c r="E679" s="8" t="n">
        <x:f>100*'Weights and method'!$B$7*MAX(0,MIN(1,(LN(1+'Original 8 pillars'!E679)-'Weights and method'!$C$7)/('Weights and method'!$D$7-'Weights and method'!$C$7)))</x:f>
        <x:v>8.554133917803098</x:v>
      </x:c>
      <x:c r="F679" s="8" t="n">
        <x:f>100*'Weights and method'!$B$8*MAX(0,MIN(1,(LN(1+'Original 8 pillars'!F679)-'Weights and method'!$C$8)/('Weights and method'!$D$8-'Weights and method'!$C$8)))</x:f>
        <x:v>7.8091014358778645</x:v>
      </x:c>
      <x:c r="G679" s="8" t="n">
        <x:f>100*'Weights and method'!$B$9*MAX(0,MIN(1,(LN(1+'Original 8 pillars'!G679)-'Weights and method'!$C$9)/('Weights and method'!$D$9-'Weights and method'!$C$9)))</x:f>
        <x:v>3.7195481225203904</x:v>
      </x:c>
      <x:c r="H679" s="8" t="n">
        <x:f>100*'Weights and method'!$B$10*MAX(0,MIN(1,(LN(1+'Original 8 pillars'!H679)-'Weights and method'!$C$10)/('Weights and method'!$D$10-'Weights and method'!$C$10)))</x:f>
        <x:v>0</x:v>
      </x:c>
      <x:c r="I679" s="8" t="n">
        <x:f>100*'Weights and method'!$B$11*MAX(0,MIN(1,(LN(1+'Original 8 pillars'!I679)-'Weights and method'!$C$11)/('Weights and method'!$D$11-'Weights and method'!$C$11)))</x:f>
        <x:v>5.438728087944529</x:v>
      </x:c>
      <x:c r="J679" s="8" t="n">
        <x:f>100*'Weights and method'!$B$12*MAX(0,MIN(1,(LN(1+'Original 8 pillars'!J679)-'Weights and method'!$C$12)/('Weights and method'!$D$12-'Weights and method'!$C$12)))</x:f>
        <x:v>0.3175205916432888</x:v>
      </x:c>
      <x:c r="K679" s="8" t="n">
        <x:f>SUM(C679:J679)</x:f>
        <x:v>30.56863859499433</x:v>
      </x:c>
    </x:row>
    <x:row r="680">
      <x:c r="A680" s="2" t="str">
        <x:f>'Original 8 pillars'!A680</x:f>
        <x:v>Burkina-Faso</x:v>
      </x:c>
      <x:c r="B680" s="2" t="str">
        <x:f>'Original 8 pillars'!B680</x:f>
        <x:v>2024-04</x:v>
      </x:c>
      <x:c r="C680" s="8" t="n">
        <x:f>100*'Weights and method'!$B$5*MAX(0,MIN(1,(LN(1+'Original 8 pillars'!C680)-'Weights and method'!$C$5)/('Weights and method'!$D$5-'Weights and method'!$C$5)))</x:f>
        <x:v>4.903584123847134</x:v>
      </x:c>
      <x:c r="D680" s="8" t="n">
        <x:f>100*'Weights and method'!$B$6*MAX(0,MIN(1,(LN(1+'Original 8 pillars'!D680)-'Weights and method'!$C$6)/('Weights and method'!$D$6-'Weights and method'!$C$6)))</x:f>
        <x:v>1.6339623069974827</x:v>
      </x:c>
      <x:c r="E680" s="8" t="n">
        <x:f>100*'Weights and method'!$B$7*MAX(0,MIN(1,(LN(1+'Original 8 pillars'!E680)-'Weights and method'!$C$7)/('Weights and method'!$D$7-'Weights and method'!$C$7)))</x:f>
        <x:v>7.441362787475678</x:v>
      </x:c>
      <x:c r="F680" s="8" t="n">
        <x:f>100*'Weights and method'!$B$8*MAX(0,MIN(1,(LN(1+'Original 8 pillars'!F680)-'Weights and method'!$C$8)/('Weights and method'!$D$8-'Weights and method'!$C$8)))</x:f>
        <x:v>10.119841624063307</x:v>
      </x:c>
      <x:c r="G680" s="8" t="n">
        <x:f>100*'Weights and method'!$B$9*MAX(0,MIN(1,(LN(1+'Original 8 pillars'!G680)-'Weights and method'!$C$9)/('Weights and method'!$D$9-'Weights and method'!$C$9)))</x:f>
        <x:v>4.599395660751713</x:v>
      </x:c>
      <x:c r="H680" s="8" t="n">
        <x:f>100*'Weights and method'!$B$10*MAX(0,MIN(1,(LN(1+'Original 8 pillars'!H680)-'Weights and method'!$C$10)/('Weights and method'!$D$10-'Weights and method'!$C$10)))</x:f>
        <x:v>0</x:v>
      </x:c>
      <x:c r="I680" s="8" t="n">
        <x:f>100*'Weights and method'!$B$11*MAX(0,MIN(1,(LN(1+'Original 8 pillars'!I680)-'Weights and method'!$C$11)/('Weights and method'!$D$11-'Weights and method'!$C$11)))</x:f>
        <x:v>5.517325851098272</x:v>
      </x:c>
      <x:c r="J680" s="8" t="n">
        <x:f>100*'Weights and method'!$B$12*MAX(0,MIN(1,(LN(1+'Original 8 pillars'!J680)-'Weights and method'!$C$12)/('Weights and method'!$D$12-'Weights and method'!$C$12)))</x:f>
        <x:v>0.5754351365817589</x:v>
      </x:c>
      <x:c r="K680" s="8" t="n">
        <x:f>SUM(C680:J680)</x:f>
        <x:v>34.79090749081535</x:v>
      </x:c>
    </x:row>
    <x:row r="681">
      <x:c r="A681" s="2" t="str">
        <x:f>'Original 8 pillars'!A681</x:f>
        <x:v>Burkina-Faso</x:v>
      </x:c>
      <x:c r="B681" s="2" t="str">
        <x:f>'Original 8 pillars'!B681</x:f>
        <x:v>2024-05</x:v>
      </x:c>
      <x:c r="C681" s="8" t="n">
        <x:f>100*'Weights and method'!$B$5*MAX(0,MIN(1,(LN(1+'Original 8 pillars'!C681)-'Weights and method'!$C$5)/('Weights and method'!$D$5-'Weights and method'!$C$5)))</x:f>
        <x:v>6.547272432445782</x:v>
      </x:c>
      <x:c r="D681" s="8" t="n">
        <x:f>100*'Weights and method'!$B$6*MAX(0,MIN(1,(LN(1+'Original 8 pillars'!D681)-'Weights and method'!$C$6)/('Weights and method'!$D$6-'Weights and method'!$C$6)))</x:f>
        <x:v>0.47363773075040955</x:v>
      </x:c>
      <x:c r="E681" s="8" t="n">
        <x:f>100*'Weights and method'!$B$7*MAX(0,MIN(1,(LN(1+'Original 8 pillars'!E681)-'Weights and method'!$C$7)/('Weights and method'!$D$7-'Weights and method'!$C$7)))</x:f>
        <x:v>8.165687013700417</x:v>
      </x:c>
      <x:c r="F681" s="8" t="n">
        <x:f>100*'Weights and method'!$B$8*MAX(0,MIN(1,(LN(1+'Original 8 pillars'!F681)-'Weights and method'!$C$8)/('Weights and method'!$D$8-'Weights and method'!$C$8)))</x:f>
        <x:v>8.85540642161997</x:v>
      </x:c>
      <x:c r="G681" s="8" t="n">
        <x:f>100*'Weights and method'!$B$9*MAX(0,MIN(1,(LN(1+'Original 8 pillars'!G681)-'Weights and method'!$C$9)/('Weights and method'!$D$9-'Weights and method'!$C$9)))</x:f>
        <x:v>3.10416994020833</x:v>
      </x:c>
      <x:c r="H681" s="8" t="n">
        <x:f>100*'Weights and method'!$B$10*MAX(0,MIN(1,(LN(1+'Original 8 pillars'!H681)-'Weights and method'!$C$10)/('Weights and method'!$D$10-'Weights and method'!$C$10)))</x:f>
        <x:v>0</x:v>
      </x:c>
      <x:c r="I681" s="8" t="n">
        <x:f>100*'Weights and method'!$B$11*MAX(0,MIN(1,(LN(1+'Original 8 pillars'!I681)-'Weights and method'!$C$11)/('Weights and method'!$D$11-'Weights and method'!$C$11)))</x:f>
        <x:v>6.012482283688225</x:v>
      </x:c>
      <x:c r="J681" s="8" t="n">
        <x:f>100*'Weights and method'!$B$12*MAX(0,MIN(1,(LN(1+'Original 8 pillars'!J681)-'Weights and method'!$C$12)/('Weights and method'!$D$12-'Weights and method'!$C$12)))</x:f>
        <x:v>2.802693924058929</x:v>
      </x:c>
      <x:c r="K681" s="8" t="n">
        <x:f>SUM(C681:J681)</x:f>
        <x:v>35.96134974647207</x:v>
      </x:c>
    </x:row>
    <x:row r="682">
      <x:c r="A682" s="2" t="str">
        <x:f>'Original 8 pillars'!A682</x:f>
        <x:v>Burkina-Faso</x:v>
      </x:c>
      <x:c r="B682" s="2" t="str">
        <x:f>'Original 8 pillars'!B682</x:f>
        <x:v>2024-06</x:v>
      </x:c>
      <x:c r="C682" s="8" t="n">
        <x:f>100*'Weights and method'!$B$5*MAX(0,MIN(1,(LN(1+'Original 8 pillars'!C682)-'Weights and method'!$C$5)/('Weights and method'!$D$5-'Weights and method'!$C$5)))</x:f>
        <x:v>5.085869217740609</x:v>
      </x:c>
      <x:c r="D682" s="8" t="n">
        <x:f>100*'Weights and method'!$B$6*MAX(0,MIN(1,(LN(1+'Original 8 pillars'!D682)-'Weights and method'!$C$6)/('Weights and method'!$D$6-'Weights and method'!$C$6)))</x:f>
        <x:v>0.3421093801331794</x:v>
      </x:c>
      <x:c r="E682" s="8" t="n">
        <x:f>100*'Weights and method'!$B$7*MAX(0,MIN(1,(LN(1+'Original 8 pillars'!E682)-'Weights and method'!$C$7)/('Weights and method'!$D$7-'Weights and method'!$C$7)))</x:f>
        <x:v>8.596246099444375</x:v>
      </x:c>
      <x:c r="F682" s="8" t="n">
        <x:f>100*'Weights and method'!$B$8*MAX(0,MIN(1,(LN(1+'Original 8 pillars'!F682)-'Weights and method'!$C$8)/('Weights and method'!$D$8-'Weights and method'!$C$8)))</x:f>
        <x:v>8.777514543363608</x:v>
      </x:c>
      <x:c r="G682" s="8" t="n">
        <x:f>100*'Weights and method'!$B$9*MAX(0,MIN(1,(LN(1+'Original 8 pillars'!G682)-'Weights and method'!$C$9)/('Weights and method'!$D$9-'Weights and method'!$C$9)))</x:f>
        <x:v>2.8426105743690577</x:v>
      </x:c>
      <x:c r="H682" s="8" t="n">
        <x:f>100*'Weights and method'!$B$10*MAX(0,MIN(1,(LN(1+'Original 8 pillars'!H682)-'Weights and method'!$C$10)/('Weights and method'!$D$10-'Weights and method'!$C$10)))</x:f>
        <x:v>0</x:v>
      </x:c>
      <x:c r="I682" s="8" t="n">
        <x:f>100*'Weights and method'!$B$11*MAX(0,MIN(1,(LN(1+'Original 8 pillars'!I682)-'Weights and method'!$C$11)/('Weights and method'!$D$11-'Weights and method'!$C$11)))</x:f>
        <x:v>5.0643585851637205</x:v>
      </x:c>
      <x:c r="J682" s="8" t="n">
        <x:f>100*'Weights and method'!$B$12*MAX(0,MIN(1,(LN(1+'Original 8 pillars'!J682)-'Weights and method'!$C$12)/('Weights and method'!$D$12-'Weights and method'!$C$12)))</x:f>
        <x:v>2.7494599660983763</x:v>
      </x:c>
      <x:c r="K682" s="8" t="n">
        <x:f>SUM(C682:J682)</x:f>
        <x:v>33.458168366312925</x:v>
      </x:c>
    </x:row>
    <x:row r="683">
      <x:c r="A683" s="2" t="str">
        <x:f>'Original 8 pillars'!A683</x:f>
        <x:v>Burkina-Faso</x:v>
      </x:c>
      <x:c r="B683" s="2" t="str">
        <x:f>'Original 8 pillars'!B683</x:f>
        <x:v>2024-07</x:v>
      </x:c>
      <x:c r="C683" s="8" t="n">
        <x:f>100*'Weights and method'!$B$5*MAX(0,MIN(1,(LN(1+'Original 8 pillars'!C683)-'Weights and method'!$C$5)/('Weights and method'!$D$5-'Weights and method'!$C$5)))</x:f>
        <x:v>4.129979665909925</x:v>
      </x:c>
      <x:c r="D683" s="8" t="n">
        <x:f>100*'Weights and method'!$B$6*MAX(0,MIN(1,(LN(1+'Original 8 pillars'!D683)-'Weights and method'!$C$6)/('Weights and method'!$D$6-'Weights and method'!$C$6)))</x:f>
        <x:v>1.424997045218059</x:v>
      </x:c>
      <x:c r="E683" s="8" t="n">
        <x:f>100*'Weights and method'!$B$7*MAX(0,MIN(1,(LN(1+'Original 8 pillars'!E683)-'Weights and method'!$C$7)/('Weights and method'!$D$7-'Weights and method'!$C$7)))</x:f>
        <x:v>7.949237848765494</x:v>
      </x:c>
      <x:c r="F683" s="8" t="n">
        <x:f>100*'Weights and method'!$B$8*MAX(0,MIN(1,(LN(1+'Original 8 pillars'!F683)-'Weights and method'!$C$8)/('Weights and method'!$D$8-'Weights and method'!$C$8)))</x:f>
        <x:v>9.627735622843138</x:v>
      </x:c>
      <x:c r="G683" s="8" t="n">
        <x:f>100*'Weights and method'!$B$9*MAX(0,MIN(1,(LN(1+'Original 8 pillars'!G683)-'Weights and method'!$C$9)/('Weights and method'!$D$9-'Weights and method'!$C$9)))</x:f>
        <x:v>4.244578338893217</x:v>
      </x:c>
      <x:c r="H683" s="8" t="n">
        <x:f>100*'Weights and method'!$B$10*MAX(0,MIN(1,(LN(1+'Original 8 pillars'!H683)-'Weights and method'!$C$10)/('Weights and method'!$D$10-'Weights and method'!$C$10)))</x:f>
        <x:v>0</x:v>
      </x:c>
      <x:c r="I683" s="8" t="n">
        <x:f>100*'Weights and method'!$B$11*MAX(0,MIN(1,(LN(1+'Original 8 pillars'!I683)-'Weights and method'!$C$11)/('Weights and method'!$D$11-'Weights and method'!$C$11)))</x:f>
        <x:v>5.945294947691845</x:v>
      </x:c>
      <x:c r="J683" s="8" t="n">
        <x:f>100*'Weights and method'!$B$12*MAX(0,MIN(1,(LN(1+'Original 8 pillars'!J683)-'Weights and method'!$C$12)/('Weights and method'!$D$12-'Weights and method'!$C$12)))</x:f>
        <x:v>3.123617171944909</x:v>
      </x:c>
      <x:c r="K683" s="8" t="n">
        <x:f>SUM(C683:J683)</x:f>
        <x:v>36.445440641266586</x:v>
      </x:c>
    </x:row>
    <x:row r="684">
      <x:c r="A684" s="2" t="str">
        <x:f>'Original 8 pillars'!A684</x:f>
        <x:v>Burkina-Faso</x:v>
      </x:c>
      <x:c r="B684" s="2" t="str">
        <x:f>'Original 8 pillars'!B684</x:f>
        <x:v>2024-08</x:v>
      </x:c>
      <x:c r="C684" s="8" t="n">
        <x:f>100*'Weights and method'!$B$5*MAX(0,MIN(1,(LN(1+'Original 8 pillars'!C684)-'Weights and method'!$C$5)/('Weights and method'!$D$5-'Weights and method'!$C$5)))</x:f>
        <x:v>3.223736574176937</x:v>
      </x:c>
      <x:c r="D684" s="8" t="n">
        <x:f>100*'Weights and method'!$B$6*MAX(0,MIN(1,(LN(1+'Original 8 pillars'!D684)-'Weights and method'!$C$6)/('Weights and method'!$D$6-'Weights and method'!$C$6)))</x:f>
        <x:v>1.1853573024743405</x:v>
      </x:c>
      <x:c r="E684" s="8" t="n">
        <x:f>100*'Weights and method'!$B$7*MAX(0,MIN(1,(LN(1+'Original 8 pillars'!E684)-'Weights and method'!$C$7)/('Weights and method'!$D$7-'Weights and method'!$C$7)))</x:f>
        <x:v>6.243094132762604</x:v>
      </x:c>
      <x:c r="F684" s="8" t="n">
        <x:f>100*'Weights and method'!$B$8*MAX(0,MIN(1,(LN(1+'Original 8 pillars'!F684)-'Weights and method'!$C$8)/('Weights and method'!$D$8-'Weights and method'!$C$8)))</x:f>
        <x:v>8.681243735634231</x:v>
      </x:c>
      <x:c r="G684" s="8" t="n">
        <x:f>100*'Weights and method'!$B$9*MAX(0,MIN(1,(LN(1+'Original 8 pillars'!G684)-'Weights and method'!$C$9)/('Weights and method'!$D$9-'Weights and method'!$C$9)))</x:f>
        <x:v>3.652019165174743</x:v>
      </x:c>
      <x:c r="H684" s="8" t="n">
        <x:f>100*'Weights and method'!$B$10*MAX(0,MIN(1,(LN(1+'Original 8 pillars'!H684)-'Weights and method'!$C$10)/('Weights and method'!$D$10-'Weights and method'!$C$10)))</x:f>
        <x:v>0</x:v>
      </x:c>
      <x:c r="I684" s="8" t="n">
        <x:f>100*'Weights and method'!$B$11*MAX(0,MIN(1,(LN(1+'Original 8 pillars'!I684)-'Weights and method'!$C$11)/('Weights and method'!$D$11-'Weights and method'!$C$11)))</x:f>
        <x:v>4.59317525729556</x:v>
      </x:c>
      <x:c r="J684" s="8" t="n">
        <x:f>100*'Weights and method'!$B$12*MAX(0,MIN(1,(LN(1+'Original 8 pillars'!J684)-'Weights and method'!$C$12)/('Weights and method'!$D$12-'Weights and method'!$C$12)))</x:f>
        <x:v>2.567561709625133</x:v>
      </x:c>
      <x:c r="K684" s="8" t="n">
        <x:f>SUM(C684:J684)</x:f>
        <x:v>30.146187877143543</x:v>
      </x:c>
    </x:row>
    <x:row r="685">
      <x:c r="A685" s="2" t="str">
        <x:f>'Original 8 pillars'!A685</x:f>
        <x:v>Burkina-Faso</x:v>
      </x:c>
      <x:c r="B685" s="2" t="str">
        <x:f>'Original 8 pillars'!B685</x:f>
        <x:v>2024-09</x:v>
      </x:c>
      <x:c r="C685" s="8" t="n">
        <x:f>100*'Weights and method'!$B$5*MAX(0,MIN(1,(LN(1+'Original 8 pillars'!C685)-'Weights and method'!$C$5)/('Weights and method'!$D$5-'Weights and method'!$C$5)))</x:f>
        <x:v>5.869315219820085</x:v>
      </x:c>
      <x:c r="D685" s="8" t="n">
        <x:f>100*'Weights and method'!$B$6*MAX(0,MIN(1,(LN(1+'Original 8 pillars'!D685)-'Weights and method'!$C$6)/('Weights and method'!$D$6-'Weights and method'!$C$6)))</x:f>
        <x:v>0.4352271544165686</x:v>
      </x:c>
      <x:c r="E685" s="8" t="n">
        <x:f>100*'Weights and method'!$B$7*MAX(0,MIN(1,(LN(1+'Original 8 pillars'!E685)-'Weights and method'!$C$7)/('Weights and method'!$D$7-'Weights and method'!$C$7)))</x:f>
        <x:v>9.166673457746265</x:v>
      </x:c>
      <x:c r="F685" s="8" t="n">
        <x:f>100*'Weights and method'!$B$8*MAX(0,MIN(1,(LN(1+'Original 8 pillars'!F685)-'Weights and method'!$C$8)/('Weights and method'!$D$8-'Weights and method'!$C$8)))</x:f>
        <x:v>8.321516434680401</x:v>
      </x:c>
      <x:c r="G685" s="8" t="n">
        <x:f>100*'Weights and method'!$B$9*MAX(0,MIN(1,(LN(1+'Original 8 pillars'!G685)-'Weights and method'!$C$9)/('Weights and method'!$D$9-'Weights and method'!$C$9)))</x:f>
        <x:v>4.182015861630885</x:v>
      </x:c>
      <x:c r="H685" s="8" t="n">
        <x:f>100*'Weights and method'!$B$10*MAX(0,MIN(1,(LN(1+'Original 8 pillars'!H685)-'Weights and method'!$C$10)/('Weights and method'!$D$10-'Weights and method'!$C$10)))</x:f>
        <x:v>0</x:v>
      </x:c>
      <x:c r="I685" s="8" t="n">
        <x:f>100*'Weights and method'!$B$11*MAX(0,MIN(1,(LN(1+'Original 8 pillars'!I685)-'Weights and method'!$C$11)/('Weights and method'!$D$11-'Weights and method'!$C$11)))</x:f>
        <x:v>5.4049914536782</x:v>
      </x:c>
      <x:c r="J685" s="8" t="n">
        <x:f>100*'Weights and method'!$B$12*MAX(0,MIN(1,(LN(1+'Original 8 pillars'!J685)-'Weights and method'!$C$12)/('Weights and method'!$D$12-'Weights and method'!$C$12)))</x:f>
        <x:v>4.24703658981618</x:v>
      </x:c>
      <x:c r="K685" s="8" t="n">
        <x:f>SUM(C685:J685)</x:f>
        <x:v>37.626776171788585</x:v>
      </x:c>
    </x:row>
    <x:row r="686">
      <x:c r="A686" s="2" t="str">
        <x:f>'Original 8 pillars'!A686</x:f>
        <x:v>Burkina-Faso</x:v>
      </x:c>
      <x:c r="B686" s="2" t="str">
        <x:f>'Original 8 pillars'!B686</x:f>
        <x:v>2024-10</x:v>
      </x:c>
      <x:c r="C686" s="8" t="n">
        <x:f>100*'Weights and method'!$B$5*MAX(0,MIN(1,(LN(1+'Original 8 pillars'!C686)-'Weights and method'!$C$5)/('Weights and method'!$D$5-'Weights and method'!$C$5)))</x:f>
        <x:v>3.8493352177479694</x:v>
      </x:c>
      <x:c r="D686" s="8" t="n">
        <x:f>100*'Weights and method'!$B$6*MAX(0,MIN(1,(LN(1+'Original 8 pillars'!D686)-'Weights and method'!$C$6)/('Weights and method'!$D$6-'Weights and method'!$C$6)))</x:f>
        <x:v>0.6145221010690556</x:v>
      </x:c>
      <x:c r="E686" s="8" t="n">
        <x:f>100*'Weights and method'!$B$7*MAX(0,MIN(1,(LN(1+'Original 8 pillars'!E686)-'Weights and method'!$C$7)/('Weights and method'!$D$7-'Weights and method'!$C$7)))</x:f>
        <x:v>6.378488447554674</x:v>
      </x:c>
      <x:c r="F686" s="8" t="n">
        <x:f>100*'Weights and method'!$B$8*MAX(0,MIN(1,(LN(1+'Original 8 pillars'!F686)-'Weights and method'!$C$8)/('Weights and method'!$D$8-'Weights and method'!$C$8)))</x:f>
        <x:v>9.036915563122713</x:v>
      </x:c>
      <x:c r="G686" s="8" t="n">
        <x:f>100*'Weights and method'!$B$9*MAX(0,MIN(1,(LN(1+'Original 8 pillars'!G686)-'Weights and method'!$C$9)/('Weights and method'!$D$9-'Weights and method'!$C$9)))</x:f>
        <x:v>5.212092157728045</x:v>
      </x:c>
      <x:c r="H686" s="8" t="n">
        <x:f>100*'Weights and method'!$B$10*MAX(0,MIN(1,(LN(1+'Original 8 pillars'!H686)-'Weights and method'!$C$10)/('Weights and method'!$D$10-'Weights and method'!$C$10)))</x:f>
        <x:v>0.3402887687375396</x:v>
      </x:c>
      <x:c r="I686" s="8" t="n">
        <x:f>100*'Weights and method'!$B$11*MAX(0,MIN(1,(LN(1+'Original 8 pillars'!I686)-'Weights and method'!$C$11)/('Weights and method'!$D$11-'Weights and method'!$C$11)))</x:f>
        <x:v>6.040202839992453</x:v>
      </x:c>
      <x:c r="J686" s="8" t="n">
        <x:f>100*'Weights and method'!$B$12*MAX(0,MIN(1,(LN(1+'Original 8 pillars'!J686)-'Weights and method'!$C$12)/('Weights and method'!$D$12-'Weights and method'!$C$12)))</x:f>
        <x:v>1.5437505347567695</x:v>
      </x:c>
      <x:c r="K686" s="8" t="n">
        <x:f>SUM(C686:J686)</x:f>
        <x:v>33.01559563070922</x:v>
      </x:c>
    </x:row>
    <x:row r="687">
      <x:c r="A687" s="2" t="str">
        <x:f>'Original 8 pillars'!A687</x:f>
        <x:v>Burkina-Faso</x:v>
      </x:c>
      <x:c r="B687" s="2" t="str">
        <x:f>'Original 8 pillars'!B687</x:f>
        <x:v>2024-11</x:v>
      </x:c>
      <x:c r="C687" s="8" t="n">
        <x:f>100*'Weights and method'!$B$5*MAX(0,MIN(1,(LN(1+'Original 8 pillars'!C687)-'Weights and method'!$C$5)/('Weights and method'!$D$5-'Weights and method'!$C$5)))</x:f>
        <x:v>5.196164391527865</x:v>
      </x:c>
      <x:c r="D687" s="8" t="n">
        <x:f>100*'Weights and method'!$B$6*MAX(0,MIN(1,(LN(1+'Original 8 pillars'!D687)-'Weights and method'!$C$6)/('Weights and method'!$D$6-'Weights and method'!$C$6)))</x:f>
        <x:v>0.4888986762948633</x:v>
      </x:c>
      <x:c r="E687" s="8" t="n">
        <x:f>100*'Weights and method'!$B$7*MAX(0,MIN(1,(LN(1+'Original 8 pillars'!E687)-'Weights and method'!$C$7)/('Weights and method'!$D$7-'Weights and method'!$C$7)))</x:f>
        <x:v>7.620691946831118</x:v>
      </x:c>
      <x:c r="F687" s="8" t="n">
        <x:f>100*'Weights and method'!$B$8*MAX(0,MIN(1,(LN(1+'Original 8 pillars'!F687)-'Weights and method'!$C$8)/('Weights and method'!$D$8-'Weights and method'!$C$8)))</x:f>
        <x:v>8.420151145487562</x:v>
      </x:c>
      <x:c r="G687" s="8" t="n">
        <x:f>100*'Weights and method'!$B$9*MAX(0,MIN(1,(LN(1+'Original 8 pillars'!G687)-'Weights and method'!$C$9)/('Weights and method'!$D$9-'Weights and method'!$C$9)))</x:f>
        <x:v>2.8199537686347664</x:v>
      </x:c>
      <x:c r="H687" s="8" t="n">
        <x:f>100*'Weights and method'!$B$10*MAX(0,MIN(1,(LN(1+'Original 8 pillars'!H687)-'Weights and method'!$C$10)/('Weights and method'!$D$10-'Weights and method'!$C$10)))</x:f>
        <x:v>0</x:v>
      </x:c>
      <x:c r="I687" s="8" t="n">
        <x:f>100*'Weights and method'!$B$11*MAX(0,MIN(1,(LN(1+'Original 8 pillars'!I687)-'Weights and method'!$C$11)/('Weights and method'!$D$11-'Weights and method'!$C$11)))</x:f>
        <x:v>5.164527328407836</x:v>
      </x:c>
      <x:c r="J687" s="8" t="n">
        <x:f>100*'Weights and method'!$B$12*MAX(0,MIN(1,(LN(1+'Original 8 pillars'!J687)-'Weights and method'!$C$12)/('Weights and method'!$D$12-'Weights and method'!$C$12)))</x:f>
        <x:v>1.631954104991879</x:v>
      </x:c>
      <x:c r="K687" s="8" t="n">
        <x:f>SUM(C687:J687)</x:f>
        <x:v>31.34234136217589</x:v>
      </x:c>
    </x:row>
    <x:row r="688">
      <x:c r="A688" s="2" t="str">
        <x:f>'Original 8 pillars'!A688</x:f>
        <x:v>Burkina-Faso</x:v>
      </x:c>
      <x:c r="B688" s="2" t="str">
        <x:f>'Original 8 pillars'!B688</x:f>
        <x:v>2024-12</x:v>
      </x:c>
      <x:c r="C688" s="8" t="n">
        <x:f>100*'Weights and method'!$B$5*MAX(0,MIN(1,(LN(1+'Original 8 pillars'!C688)-'Weights and method'!$C$5)/('Weights and method'!$D$5-'Weights and method'!$C$5)))</x:f>
        <x:v>7.1967825544985615</x:v>
      </x:c>
      <x:c r="D688" s="8" t="n">
        <x:f>100*'Weights and method'!$B$6*MAX(0,MIN(1,(LN(1+'Original 8 pillars'!D688)-'Weights and method'!$C$6)/('Weights and method'!$D$6-'Weights and method'!$C$6)))</x:f>
        <x:v>1.414865090619478</x:v>
      </x:c>
      <x:c r="E688" s="8" t="n">
        <x:f>100*'Weights and method'!$B$7*MAX(0,MIN(1,(LN(1+'Original 8 pillars'!E688)-'Weights and method'!$C$7)/('Weights and method'!$D$7-'Weights and method'!$C$7)))</x:f>
        <x:v>7.6243150143531935</x:v>
      </x:c>
      <x:c r="F688" s="8" t="n">
        <x:f>100*'Weights and method'!$B$8*MAX(0,MIN(1,(LN(1+'Original 8 pillars'!F688)-'Weights and method'!$C$8)/('Weights and method'!$D$8-'Weights and method'!$C$8)))</x:f>
        <x:v>8.261726729813056</x:v>
      </x:c>
      <x:c r="G688" s="8" t="n">
        <x:f>100*'Weights and method'!$B$9*MAX(0,MIN(1,(LN(1+'Original 8 pillars'!G688)-'Weights and method'!$C$9)/('Weights and method'!$D$9-'Weights and method'!$C$9)))</x:f>
        <x:v>4.827173722645726</x:v>
      </x:c>
      <x:c r="H688" s="8" t="n">
        <x:f>100*'Weights and method'!$B$10*MAX(0,MIN(1,(LN(1+'Original 8 pillars'!H688)-'Weights and method'!$C$10)/('Weights and method'!$D$10-'Weights and method'!$C$10)))</x:f>
        <x:v>0</x:v>
      </x:c>
      <x:c r="I688" s="8" t="n">
        <x:f>100*'Weights and method'!$B$11*MAX(0,MIN(1,(LN(1+'Original 8 pillars'!I688)-'Weights and method'!$C$11)/('Weights and method'!$D$11-'Weights and method'!$C$11)))</x:f>
        <x:v>5.683313587469091</x:v>
      </x:c>
      <x:c r="J688" s="8" t="n">
        <x:f>100*'Weights and method'!$B$12*MAX(0,MIN(1,(LN(1+'Original 8 pillars'!J688)-'Weights and method'!$C$12)/('Weights and method'!$D$12-'Weights and method'!$C$12)))</x:f>
        <x:v>2.824312463543921</x:v>
      </x:c>
      <x:c r="K688" s="8" t="n">
        <x:f>SUM(C688:J688)</x:f>
        <x:v>37.83248916294303</x:v>
      </x:c>
    </x:row>
    <x:row r="689">
      <x:c r="A689" s="2" t="str">
        <x:f>'Original 8 pillars'!A689</x:f>
        <x:v>Burkina-Faso</x:v>
      </x:c>
      <x:c r="B689" s="2" t="str">
        <x:f>'Original 8 pillars'!B689</x:f>
        <x:v>2025-01</x:v>
      </x:c>
      <x:c r="C689" s="8" t="n">
        <x:f>100*'Weights and method'!$B$5*MAX(0,MIN(1,(LN(1+'Original 8 pillars'!C689)-'Weights and method'!$C$5)/('Weights and method'!$D$5-'Weights and method'!$C$5)))</x:f>
        <x:v>5.8178475208648495</x:v>
      </x:c>
      <x:c r="D689" s="8" t="n">
        <x:f>100*'Weights and method'!$B$6*MAX(0,MIN(1,(LN(1+'Original 8 pillars'!D689)-'Weights and method'!$C$6)/('Weights and method'!$D$6-'Weights and method'!$C$6)))</x:f>
        <x:v>0</x:v>
      </x:c>
      <x:c r="E689" s="8" t="n">
        <x:f>100*'Weights and method'!$B$7*MAX(0,MIN(1,(LN(1+'Original 8 pillars'!E689)-'Weights and method'!$C$7)/('Weights and method'!$D$7-'Weights and method'!$C$7)))</x:f>
        <x:v>8.120327599024273</x:v>
      </x:c>
      <x:c r="F689" s="8" t="n">
        <x:f>100*'Weights and method'!$B$8*MAX(0,MIN(1,(LN(1+'Original 8 pillars'!F689)-'Weights and method'!$C$8)/('Weights and method'!$D$8-'Weights and method'!$C$8)))</x:f>
        <x:v>7.442906580828132</x:v>
      </x:c>
      <x:c r="G689" s="8" t="n">
        <x:f>100*'Weights and method'!$B$9*MAX(0,MIN(1,(LN(1+'Original 8 pillars'!G689)-'Weights and method'!$C$9)/('Weights and method'!$D$9-'Weights and method'!$C$9)))</x:f>
        <x:v>3.75609915645261</x:v>
      </x:c>
      <x:c r="H689" s="8" t="n">
        <x:f>100*'Weights and method'!$B$10*MAX(0,MIN(1,(LN(1+'Original 8 pillars'!H689)-'Weights and method'!$C$10)/('Weights and method'!$D$10-'Weights and method'!$C$10)))</x:f>
        <x:v>0</x:v>
      </x:c>
      <x:c r="I689" s="8" t="n">
        <x:f>100*'Weights and method'!$B$11*MAX(0,MIN(1,(LN(1+'Original 8 pillars'!I689)-'Weights and method'!$C$11)/('Weights and method'!$D$11-'Weights and method'!$C$11)))</x:f>
        <x:v>5.995906806991903</x:v>
      </x:c>
      <x:c r="J689" s="8" t="n">
        <x:f>100*'Weights and method'!$B$12*MAX(0,MIN(1,(LN(1+'Original 8 pillars'!J689)-'Weights and method'!$C$12)/('Weights and method'!$D$12-'Weights and method'!$C$12)))</x:f>
        <x:v>2.5028261679244768</x:v>
      </x:c>
      <x:c r="K689" s="8" t="n">
        <x:f>SUM(C689:J689)</x:f>
        <x:v>33.635913832086246</x:v>
      </x:c>
    </x:row>
    <x:row r="690">
      <x:c r="A690" s="2" t="str">
        <x:f>'Original 8 pillars'!A690</x:f>
        <x:v>Burkina-Faso</x:v>
      </x:c>
      <x:c r="B690" s="2" t="str">
        <x:f>'Original 8 pillars'!B690</x:f>
        <x:v>2025-02</x:v>
      </x:c>
      <x:c r="C690" s="8" t="n">
        <x:f>100*'Weights and method'!$B$5*MAX(0,MIN(1,(LN(1+'Original 8 pillars'!C690)-'Weights and method'!$C$5)/('Weights and method'!$D$5-'Weights and method'!$C$5)))</x:f>
        <x:v>4.413905864264184</x:v>
      </x:c>
      <x:c r="D690" s="8" t="n">
        <x:f>100*'Weights and method'!$B$6*MAX(0,MIN(1,(LN(1+'Original 8 pillars'!D690)-'Weights and method'!$C$6)/('Weights and method'!$D$6-'Weights and method'!$C$6)))</x:f>
        <x:v>0.34071790025133775</x:v>
      </x:c>
      <x:c r="E690" s="8" t="n">
        <x:f>100*'Weights and method'!$B$7*MAX(0,MIN(1,(LN(1+'Original 8 pillars'!E690)-'Weights and method'!$C$7)/('Weights and method'!$D$7-'Weights and method'!$C$7)))</x:f>
        <x:v>6.818453194213457</x:v>
      </x:c>
      <x:c r="F690" s="8" t="n">
        <x:f>100*'Weights and method'!$B$8*MAX(0,MIN(1,(LN(1+'Original 8 pillars'!F690)-'Weights and method'!$C$8)/('Weights and method'!$D$8-'Weights and method'!$C$8)))</x:f>
        <x:v>6.933448888814048</x:v>
      </x:c>
      <x:c r="G690" s="8" t="n">
        <x:f>100*'Weights and method'!$B$9*MAX(0,MIN(1,(LN(1+'Original 8 pillars'!G690)-'Weights and method'!$C$9)/('Weights and method'!$D$9-'Weights and method'!$C$9)))</x:f>
        <x:v>4.515019233477803</x:v>
      </x:c>
      <x:c r="H690" s="8" t="n">
        <x:f>100*'Weights and method'!$B$10*MAX(0,MIN(1,(LN(1+'Original 8 pillars'!H690)-'Weights and method'!$C$10)/('Weights and method'!$D$10-'Weights and method'!$C$10)))</x:f>
        <x:v>0</x:v>
      </x:c>
      <x:c r="I690" s="8" t="n">
        <x:f>100*'Weights and method'!$B$11*MAX(0,MIN(1,(LN(1+'Original 8 pillars'!I690)-'Weights and method'!$C$11)/('Weights and method'!$D$11-'Weights and method'!$C$11)))</x:f>
        <x:v>6.548201372077456</x:v>
      </x:c>
      <x:c r="J690" s="8" t="n">
        <x:f>100*'Weights and method'!$B$12*MAX(0,MIN(1,(LN(1+'Original 8 pillars'!J690)-'Weights and method'!$C$12)/('Weights and method'!$D$12-'Weights and method'!$C$12)))</x:f>
        <x:v>2.0119373041425477</x:v>
      </x:c>
      <x:c r="K690" s="8" t="n">
        <x:f>SUM(C690:J690)</x:f>
        <x:v>31.58168375724084</x:v>
      </x:c>
    </x:row>
    <x:row r="691">
      <x:c r="A691" s="2" t="str">
        <x:f>'Original 8 pillars'!A691</x:f>
        <x:v>Burkina-Faso</x:v>
      </x:c>
      <x:c r="B691" s="2" t="str">
        <x:f>'Original 8 pillars'!B691</x:f>
        <x:v>2025-03</x:v>
      </x:c>
      <x:c r="C691" s="8" t="n">
        <x:f>100*'Weights and method'!$B$5*MAX(0,MIN(1,(LN(1+'Original 8 pillars'!C691)-'Weights and method'!$C$5)/('Weights and method'!$D$5-'Weights and method'!$C$5)))</x:f>
        <x:v>6.749733596058143</x:v>
      </x:c>
      <x:c r="D691" s="8" t="n">
        <x:f>100*'Weights and method'!$B$6*MAX(0,MIN(1,(LN(1+'Original 8 pillars'!D691)-'Weights and method'!$C$6)/('Weights and method'!$D$6-'Weights and method'!$C$6)))</x:f>
        <x:v>0.696791917923546</x:v>
      </x:c>
      <x:c r="E691" s="8" t="n">
        <x:f>100*'Weights and method'!$B$7*MAX(0,MIN(1,(LN(1+'Original 8 pillars'!E691)-'Weights and method'!$C$7)/('Weights and method'!$D$7-'Weights and method'!$C$7)))</x:f>
        <x:v>8.019387941004005</x:v>
      </x:c>
      <x:c r="F691" s="8" t="n">
        <x:f>100*'Weights and method'!$B$8*MAX(0,MIN(1,(LN(1+'Original 8 pillars'!F691)-'Weights and method'!$C$8)/('Weights and method'!$D$8-'Weights and method'!$C$8)))</x:f>
        <x:v>9.056758400517825</x:v>
      </x:c>
      <x:c r="G691" s="8" t="n">
        <x:f>100*'Weights and method'!$B$9*MAX(0,MIN(1,(LN(1+'Original 8 pillars'!G691)-'Weights and method'!$C$9)/('Weights and method'!$D$9-'Weights and method'!$C$9)))</x:f>
        <x:v>3.9664959231550627</x:v>
      </x:c>
      <x:c r="H691" s="8" t="n">
        <x:f>100*'Weights and method'!$B$10*MAX(0,MIN(1,(LN(1+'Original 8 pillars'!H691)-'Weights and method'!$C$10)/('Weights and method'!$D$10-'Weights and method'!$C$10)))</x:f>
        <x:v>1.2151713478939299</x:v>
      </x:c>
      <x:c r="I691" s="8" t="n">
        <x:f>100*'Weights and method'!$B$11*MAX(0,MIN(1,(LN(1+'Original 8 pillars'!I691)-'Weights and method'!$C$11)/('Weights and method'!$D$11-'Weights and method'!$C$11)))</x:f>
        <x:v>6.803663657549251</x:v>
      </x:c>
      <x:c r="J691" s="8" t="n">
        <x:f>100*'Weights and method'!$B$12*MAX(0,MIN(1,(LN(1+'Original 8 pillars'!J691)-'Weights and method'!$C$12)/('Weights and method'!$D$12-'Weights and method'!$C$12)))</x:f>
        <x:v>2.2980510024325107</x:v>
      </x:c>
      <x:c r="K691" s="8" t="n">
        <x:f>SUM(C691:J691)</x:f>
        <x:v>38.80605378653427</x:v>
      </x:c>
    </x:row>
    <x:row r="692">
      <x:c r="A692" s="2" t="str">
        <x:f>'Original 8 pillars'!A692</x:f>
        <x:v>Burkina-Faso</x:v>
      </x:c>
      <x:c r="B692" s="2" t="str">
        <x:f>'Original 8 pillars'!B692</x:f>
        <x:v>2025-04</x:v>
      </x:c>
      <x:c r="C692" s="8" t="n">
        <x:f>100*'Weights and method'!$B$5*MAX(0,MIN(1,(LN(1+'Original 8 pillars'!C692)-'Weights and method'!$C$5)/('Weights and method'!$D$5-'Weights and method'!$C$5)))</x:f>
        <x:v>6.372492588896991</x:v>
      </x:c>
      <x:c r="D692" s="8" t="n">
        <x:f>100*'Weights and method'!$B$6*MAX(0,MIN(1,(LN(1+'Original 8 pillars'!D692)-'Weights and method'!$C$6)/('Weights and method'!$D$6-'Weights and method'!$C$6)))</x:f>
        <x:v>0.8279522277991687</x:v>
      </x:c>
      <x:c r="E692" s="8" t="n">
        <x:f>100*'Weights and method'!$B$7*MAX(0,MIN(1,(LN(1+'Original 8 pillars'!E692)-'Weights and method'!$C$7)/('Weights and method'!$D$7-'Weights and method'!$C$7)))</x:f>
        <x:v>9.007916045278717</x:v>
      </x:c>
      <x:c r="F692" s="8" t="n">
        <x:f>100*'Weights and method'!$B$8*MAX(0,MIN(1,(LN(1+'Original 8 pillars'!F692)-'Weights and method'!$C$8)/('Weights and method'!$D$8-'Weights and method'!$C$8)))</x:f>
        <x:v>10.523106791453419</x:v>
      </x:c>
      <x:c r="G692" s="8" t="n">
        <x:f>100*'Weights and method'!$B$9*MAX(0,MIN(1,(LN(1+'Original 8 pillars'!G692)-'Weights and method'!$C$9)/('Weights and method'!$D$9-'Weights and method'!$C$9)))</x:f>
        <x:v>3.31596163929886</x:v>
      </x:c>
      <x:c r="H692" s="8" t="n">
        <x:f>100*'Weights and method'!$B$10*MAX(0,MIN(1,(LN(1+'Original 8 pillars'!H692)-'Weights and method'!$C$10)/('Weights and method'!$D$10-'Weights and method'!$C$10)))</x:f>
        <x:v>0</x:v>
      </x:c>
      <x:c r="I692" s="8" t="n">
        <x:f>100*'Weights and method'!$B$11*MAX(0,MIN(1,(LN(1+'Original 8 pillars'!I692)-'Weights and method'!$C$11)/('Weights and method'!$D$11-'Weights and method'!$C$11)))</x:f>
        <x:v>5.970910056095686</x:v>
      </x:c>
      <x:c r="J692" s="8" t="n">
        <x:f>100*'Weights and method'!$B$12*MAX(0,MIN(1,(LN(1+'Original 8 pillars'!J692)-'Weights and method'!$C$12)/('Weights and method'!$D$12-'Weights and method'!$C$12)))</x:f>
        <x:v>2.6300978759939233</x:v>
      </x:c>
      <x:c r="K692" s="8" t="n">
        <x:f>SUM(C692:J692)</x:f>
        <x:v>38.64843722481677</x:v>
      </x:c>
    </x:row>
    <x:row r="693">
      <x:c r="A693" s="2" t="str">
        <x:f>'Original 8 pillars'!A693</x:f>
        <x:v>Burkina-Faso</x:v>
      </x:c>
      <x:c r="B693" s="2" t="str">
        <x:f>'Original 8 pillars'!B693</x:f>
        <x:v>2025-05</x:v>
      </x:c>
      <x:c r="C693" s="8" t="n">
        <x:f>100*'Weights and method'!$B$5*MAX(0,MIN(1,(LN(1+'Original 8 pillars'!C693)-'Weights and method'!$C$5)/('Weights and method'!$D$5-'Weights and method'!$C$5)))</x:f>
        <x:v>4.939291908621813</x:v>
      </x:c>
      <x:c r="D693" s="8" t="n">
        <x:f>100*'Weights and method'!$B$6*MAX(0,MIN(1,(LN(1+'Original 8 pillars'!D693)-'Weights and method'!$C$6)/('Weights and method'!$D$6-'Weights and method'!$C$6)))</x:f>
        <x:v>1.3566859264394133</x:v>
      </x:c>
      <x:c r="E693" s="8" t="n">
        <x:f>100*'Weights and method'!$B$7*MAX(0,MIN(1,(LN(1+'Original 8 pillars'!E693)-'Weights and method'!$C$7)/('Weights and method'!$D$7-'Weights and method'!$C$7)))</x:f>
        <x:v>6.91845759224477</x:v>
      </x:c>
      <x:c r="F693" s="8" t="n">
        <x:f>100*'Weights and method'!$B$8*MAX(0,MIN(1,(LN(1+'Original 8 pillars'!F693)-'Weights and method'!$C$8)/('Weights and method'!$D$8-'Weights and method'!$C$8)))</x:f>
        <x:v>9.446038283653872</x:v>
      </x:c>
      <x:c r="G693" s="8" t="n">
        <x:f>100*'Weights and method'!$B$9*MAX(0,MIN(1,(LN(1+'Original 8 pillars'!G693)-'Weights and method'!$C$9)/('Weights and method'!$D$9-'Weights and method'!$C$9)))</x:f>
        <x:v>4.961590638251998</x:v>
      </x:c>
      <x:c r="H693" s="8" t="n">
        <x:f>100*'Weights and method'!$B$10*MAX(0,MIN(1,(LN(1+'Original 8 pillars'!H693)-'Weights and method'!$C$10)/('Weights and method'!$D$10-'Weights and method'!$C$10)))</x:f>
        <x:v>0</x:v>
      </x:c>
      <x:c r="I693" s="8" t="n">
        <x:f>100*'Weights and method'!$B$11*MAX(0,MIN(1,(LN(1+'Original 8 pillars'!I693)-'Weights and method'!$C$11)/('Weights and method'!$D$11-'Weights and method'!$C$11)))</x:f>
        <x:v>5.6642936589644615</x:v>
      </x:c>
      <x:c r="J693" s="8" t="n">
        <x:f>100*'Weights and method'!$B$12*MAX(0,MIN(1,(LN(1+'Original 8 pillars'!J693)-'Weights and method'!$C$12)/('Weights and method'!$D$12-'Weights and method'!$C$12)))</x:f>
        <x:v>1.2322307955858582</x:v>
      </x:c>
      <x:c r="K693" s="8" t="n">
        <x:f>SUM(C693:J693)</x:f>
        <x:v>34.518588803762185</x:v>
      </x:c>
    </x:row>
    <x:row r="694">
      <x:c r="A694" s="2" t="str">
        <x:f>'Original 8 pillars'!A694</x:f>
        <x:v>Burkina-Faso</x:v>
      </x:c>
      <x:c r="B694" s="2" t="str">
        <x:f>'Original 8 pillars'!B694</x:f>
        <x:v>2025-06</x:v>
      </x:c>
      <x:c r="C694" s="8" t="n">
        <x:f>100*'Weights and method'!$B$5*MAX(0,MIN(1,(LN(1+'Original 8 pillars'!C694)-'Weights and method'!$C$5)/('Weights and method'!$D$5-'Weights and method'!$C$5)))</x:f>
        <x:v>5.64811916563598</x:v>
      </x:c>
      <x:c r="D694" s="8" t="n">
        <x:f>100*'Weights and method'!$B$6*MAX(0,MIN(1,(LN(1+'Original 8 pillars'!D694)-'Weights and method'!$C$6)/('Weights and method'!$D$6-'Weights and method'!$C$6)))</x:f>
        <x:v>0.6197697851868228</x:v>
      </x:c>
      <x:c r="E694" s="8" t="n">
        <x:f>100*'Weights and method'!$B$7*MAX(0,MIN(1,(LN(1+'Original 8 pillars'!E694)-'Weights and method'!$C$7)/('Weights and method'!$D$7-'Weights and method'!$C$7)))</x:f>
        <x:v>7.795208716665455</x:v>
      </x:c>
      <x:c r="F694" s="8" t="n">
        <x:f>100*'Weights and method'!$B$8*MAX(0,MIN(1,(LN(1+'Original 8 pillars'!F694)-'Weights and method'!$C$8)/('Weights and method'!$D$8-'Weights and method'!$C$8)))</x:f>
        <x:v>8.435999530226939</x:v>
      </x:c>
      <x:c r="G694" s="8" t="n">
        <x:f>100*'Weights and method'!$B$9*MAX(0,MIN(1,(LN(1+'Original 8 pillars'!G694)-'Weights and method'!$C$9)/('Weights and method'!$D$9-'Weights and method'!$C$9)))</x:f>
        <x:v>1.5655209618113102</x:v>
      </x:c>
      <x:c r="H694" s="8" t="n">
        <x:f>100*'Weights and method'!$B$10*MAX(0,MIN(1,(LN(1+'Original 8 pillars'!H694)-'Weights and method'!$C$10)/('Weights and method'!$D$10-'Weights and method'!$C$10)))</x:f>
        <x:v>0</x:v>
      </x:c>
      <x:c r="I694" s="8" t="n">
        <x:f>100*'Weights and method'!$B$11*MAX(0,MIN(1,(LN(1+'Original 8 pillars'!I694)-'Weights and method'!$C$11)/('Weights and method'!$D$11-'Weights and method'!$C$11)))</x:f>
        <x:v>5.578326191384535</x:v>
      </x:c>
      <x:c r="J694" s="8" t="n">
        <x:f>100*'Weights and method'!$B$12*MAX(0,MIN(1,(LN(1+'Original 8 pillars'!J694)-'Weights and method'!$C$12)/('Weights and method'!$D$12-'Weights and method'!$C$12)))</x:f>
        <x:v>3.1303376865781827</x:v>
      </x:c>
      <x:c r="K694" s="8" t="n">
        <x:f>SUM(C694:J694)</x:f>
        <x:v>32.77328203748922</x:v>
      </x:c>
    </x:row>
    <x:row r="695">
      <x:c r="A695" s="2" t="str">
        <x:f>'Original 8 pillars'!A695</x:f>
        <x:v>Burkina-Faso</x:v>
      </x:c>
      <x:c r="B695" s="2" t="str">
        <x:f>'Original 8 pillars'!B695</x:f>
        <x:v>2025-07</x:v>
      </x:c>
      <x:c r="C695" s="8" t="n">
        <x:f>100*'Weights and method'!$B$5*MAX(0,MIN(1,(LN(1+'Original 8 pillars'!C695)-'Weights and method'!$C$5)/('Weights and method'!$D$5-'Weights and method'!$C$5)))</x:f>
        <x:v>6.0650899725648255</x:v>
      </x:c>
      <x:c r="D695" s="8" t="n">
        <x:f>100*'Weights and method'!$B$6*MAX(0,MIN(1,(LN(1+'Original 8 pillars'!D695)-'Weights and method'!$C$6)/('Weights and method'!$D$6-'Weights and method'!$C$6)))</x:f>
        <x:v>0.4465314616357402</x:v>
      </x:c>
      <x:c r="E695" s="8" t="n">
        <x:f>100*'Weights and method'!$B$7*MAX(0,MIN(1,(LN(1+'Original 8 pillars'!E695)-'Weights and method'!$C$7)/('Weights and method'!$D$7-'Weights and method'!$C$7)))</x:f>
        <x:v>8.560246783531072</x:v>
      </x:c>
      <x:c r="F695" s="8" t="n">
        <x:f>100*'Weights and method'!$B$8*MAX(0,MIN(1,(LN(1+'Original 8 pillars'!F695)-'Weights and method'!$C$8)/('Weights and method'!$D$8-'Weights and method'!$C$8)))</x:f>
        <x:v>9.394040976099893</x:v>
      </x:c>
      <x:c r="G695" s="8" t="n">
        <x:f>100*'Weights and method'!$B$9*MAX(0,MIN(1,(LN(1+'Original 8 pillars'!G695)-'Weights and method'!$C$9)/('Weights and method'!$D$9-'Weights and method'!$C$9)))</x:f>
        <x:v>4.745629534026291</x:v>
      </x:c>
      <x:c r="H695" s="8" t="n">
        <x:f>100*'Weights and method'!$B$10*MAX(0,MIN(1,(LN(1+'Original 8 pillars'!H695)-'Weights and method'!$C$10)/('Weights and method'!$D$10-'Weights and method'!$C$10)))</x:f>
        <x:v>0</x:v>
      </x:c>
      <x:c r="I695" s="8" t="n">
        <x:f>100*'Weights and method'!$B$11*MAX(0,MIN(1,(LN(1+'Original 8 pillars'!I695)-'Weights and method'!$C$11)/('Weights and method'!$D$11-'Weights and method'!$C$11)))</x:f>
        <x:v>5.7707999010790925</x:v>
      </x:c>
      <x:c r="J695" s="8" t="n">
        <x:f>100*'Weights and method'!$B$12*MAX(0,MIN(1,(LN(1+'Original 8 pillars'!J695)-'Weights and method'!$C$12)/('Weights and method'!$D$12-'Weights and method'!$C$12)))</x:f>
        <x:v>1.0618631786281003</x:v>
      </x:c>
      <x:c r="K695" s="8" t="n">
        <x:f>SUM(C695:J695)</x:f>
        <x:v>36.04420180756502</x:v>
      </x:c>
    </x:row>
    <x:row r="696">
      <x:c r="A696" s="2" t="str">
        <x:f>'Original 8 pillars'!A696</x:f>
        <x:v>Burkina-Faso</x:v>
      </x:c>
      <x:c r="B696" s="2" t="str">
        <x:f>'Original 8 pillars'!B696</x:f>
        <x:v>2025-08</x:v>
      </x:c>
      <x:c r="C696" s="8" t="n">
        <x:f>100*'Weights and method'!$B$5*MAX(0,MIN(1,(LN(1+'Original 8 pillars'!C696)-'Weights and method'!$C$5)/('Weights and method'!$D$5-'Weights and method'!$C$5)))</x:f>
        <x:v>3.8928955167696544</x:v>
      </x:c>
      <x:c r="D696" s="8" t="n">
        <x:f>100*'Weights and method'!$B$6*MAX(0,MIN(1,(LN(1+'Original 8 pillars'!D696)-'Weights and method'!$C$6)/('Weights and method'!$D$6-'Weights and method'!$C$6)))</x:f>
        <x:v>0.5695913098570685</x:v>
      </x:c>
      <x:c r="E696" s="8" t="n">
        <x:f>100*'Weights and method'!$B$7*MAX(0,MIN(1,(LN(1+'Original 8 pillars'!E696)-'Weights and method'!$C$7)/('Weights and method'!$D$7-'Weights and method'!$C$7)))</x:f>
        <x:v>7.39220445366583</x:v>
      </x:c>
      <x:c r="F696" s="8" t="n">
        <x:f>100*'Weights and method'!$B$8*MAX(0,MIN(1,(LN(1+'Original 8 pillars'!F696)-'Weights and method'!$C$8)/('Weights and method'!$D$8-'Weights and method'!$C$8)))</x:f>
        <x:v>7.516162008318179</x:v>
      </x:c>
      <x:c r="G696" s="8" t="n">
        <x:f>100*'Weights and method'!$B$9*MAX(0,MIN(1,(LN(1+'Original 8 pillars'!G696)-'Weights and method'!$C$9)/('Weights and method'!$D$9-'Weights and method'!$C$9)))</x:f>
        <x:v>2.36481914930633</x:v>
      </x:c>
      <x:c r="H696" s="8" t="n">
        <x:f>100*'Weights and method'!$B$10*MAX(0,MIN(1,(LN(1+'Original 8 pillars'!H696)-'Weights and method'!$C$10)/('Weights and method'!$D$10-'Weights and method'!$C$10)))</x:f>
        <x:v>0</x:v>
      </x:c>
      <x:c r="I696" s="8" t="n">
        <x:f>100*'Weights and method'!$B$11*MAX(0,MIN(1,(LN(1+'Original 8 pillars'!I696)-'Weights and method'!$C$11)/('Weights and method'!$D$11-'Weights and method'!$C$11)))</x:f>
        <x:v>5.191634299631626</x:v>
      </x:c>
      <x:c r="J696" s="8" t="n">
        <x:f>100*'Weights and method'!$B$12*MAX(0,MIN(1,(LN(1+'Original 8 pillars'!J696)-'Weights and method'!$C$12)/('Weights and method'!$D$12-'Weights and method'!$C$12)))</x:f>
        <x:v>2.3016592008642984</x:v>
      </x:c>
      <x:c r="K696" s="8" t="n">
        <x:f>SUM(C696:J696)</x:f>
        <x:v>29.22896593841299</x:v>
      </x:c>
    </x:row>
    <x:row r="697">
      <x:c r="A697" s="2" t="str">
        <x:f>'Original 8 pillars'!A697</x:f>
        <x:v>Burkina-Faso</x:v>
      </x:c>
      <x:c r="B697" s="2" t="str">
        <x:f>'Original 8 pillars'!B697</x:f>
        <x:v>2025-09</x:v>
      </x:c>
      <x:c r="C697" s="8" t="n">
        <x:f>100*'Weights and method'!$B$5*MAX(0,MIN(1,(LN(1+'Original 8 pillars'!C697)-'Weights and method'!$C$5)/('Weights and method'!$D$5-'Weights and method'!$C$5)))</x:f>
        <x:v>4.915133522182741</x:v>
      </x:c>
      <x:c r="D697" s="8" t="n">
        <x:f>100*'Weights and method'!$B$6*MAX(0,MIN(1,(LN(1+'Original 8 pillars'!D697)-'Weights and method'!$C$6)/('Weights and method'!$D$6-'Weights and method'!$C$6)))</x:f>
        <x:v>0.6151388776112453</x:v>
      </x:c>
      <x:c r="E697" s="8" t="n">
        <x:f>100*'Weights and method'!$B$7*MAX(0,MIN(1,(LN(1+'Original 8 pillars'!E697)-'Weights and method'!$C$7)/('Weights and method'!$D$7-'Weights and method'!$C$7)))</x:f>
        <x:v>7.838154272675941</x:v>
      </x:c>
      <x:c r="F697" s="8" t="n">
        <x:f>100*'Weights and method'!$B$8*MAX(0,MIN(1,(LN(1+'Original 8 pillars'!F697)-'Weights and method'!$C$8)/('Weights and method'!$D$8-'Weights and method'!$C$8)))</x:f>
        <x:v>7.2780887489540556</x:v>
      </x:c>
      <x:c r="G697" s="8" t="n">
        <x:f>100*'Weights and method'!$B$9*MAX(0,MIN(1,(LN(1+'Original 8 pillars'!G697)-'Weights and method'!$C$9)/('Weights and method'!$D$9-'Weights and method'!$C$9)))</x:f>
        <x:v>3.896792216037678</x:v>
      </x:c>
      <x:c r="H697" s="8" t="n">
        <x:f>100*'Weights and method'!$B$10*MAX(0,MIN(1,(LN(1+'Original 8 pillars'!H697)-'Weights and method'!$C$10)/('Weights and method'!$D$10-'Weights and method'!$C$10)))</x:f>
        <x:v>0</x:v>
      </x:c>
      <x:c r="I697" s="8" t="n">
        <x:f>100*'Weights and method'!$B$11*MAX(0,MIN(1,(LN(1+'Original 8 pillars'!I697)-'Weights and method'!$C$11)/('Weights and method'!$D$11-'Weights and method'!$C$11)))</x:f>
        <x:v>5.693512249380124</x:v>
      </x:c>
      <x:c r="J697" s="8" t="n">
        <x:f>100*'Weights and method'!$B$12*MAX(0,MIN(1,(LN(1+'Original 8 pillars'!J697)-'Weights and method'!$C$12)/('Weights and method'!$D$12-'Weights and method'!$C$12)))</x:f>
        <x:v>1.5205724271769578</x:v>
      </x:c>
      <x:c r="K697" s="8" t="n">
        <x:f>SUM(C697:J697)</x:f>
        <x:v>31.75739231401874</x:v>
      </x:c>
    </x:row>
    <x:row r="698">
      <x:c r="A698" s="2" t="str">
        <x:f>'Original 8 pillars'!A698</x:f>
        <x:v>Burkina-Faso</x:v>
      </x:c>
      <x:c r="B698" s="2" t="str">
        <x:f>'Original 8 pillars'!B698</x:f>
        <x:v>2025-10</x:v>
      </x:c>
      <x:c r="C698" s="8" t="n">
        <x:f>100*'Weights and method'!$B$5*MAX(0,MIN(1,(LN(1+'Original 8 pillars'!C698)-'Weights and method'!$C$5)/('Weights and method'!$D$5-'Weights and method'!$C$5)))</x:f>
        <x:v>5.2747985986097525</x:v>
      </x:c>
      <x:c r="D698" s="8" t="n">
        <x:f>100*'Weights and method'!$B$6*MAX(0,MIN(1,(LN(1+'Original 8 pillars'!D698)-'Weights and method'!$C$6)/('Weights and method'!$D$6-'Weights and method'!$C$6)))</x:f>
        <x:v>0</x:v>
      </x:c>
      <x:c r="E698" s="8" t="n">
        <x:f>100*'Weights and method'!$B$7*MAX(0,MIN(1,(LN(1+'Original 8 pillars'!E698)-'Weights and method'!$C$7)/('Weights and method'!$D$7-'Weights and method'!$C$7)))</x:f>
        <x:v>7.156062558429701</x:v>
      </x:c>
      <x:c r="F698" s="8" t="n">
        <x:f>100*'Weights and method'!$B$8*MAX(0,MIN(1,(LN(1+'Original 8 pillars'!F698)-'Weights and method'!$C$8)/('Weights and method'!$D$8-'Weights and method'!$C$8)))</x:f>
        <x:v>8.97211151754975</x:v>
      </x:c>
      <x:c r="G698" s="8" t="n">
        <x:f>100*'Weights and method'!$B$9*MAX(0,MIN(1,(LN(1+'Original 8 pillars'!G698)-'Weights and method'!$C$9)/('Weights and method'!$D$9-'Weights and method'!$C$9)))</x:f>
        <x:v>4.521044420245445</x:v>
      </x:c>
      <x:c r="H698" s="8" t="n">
        <x:f>100*'Weights and method'!$B$10*MAX(0,MIN(1,(LN(1+'Original 8 pillars'!H698)-'Weights and method'!$C$10)/('Weights and method'!$D$10-'Weights and method'!$C$10)))</x:f>
        <x:v>2.3971533455164606</x:v>
      </x:c>
      <x:c r="I698" s="8" t="n">
        <x:f>100*'Weights and method'!$B$11*MAX(0,MIN(1,(LN(1+'Original 8 pillars'!I698)-'Weights and method'!$C$11)/('Weights and method'!$D$11-'Weights and method'!$C$11)))</x:f>
        <x:v>5.856160773653376</x:v>
      </x:c>
      <x:c r="J698" s="8" t="n">
        <x:f>100*'Weights and method'!$B$12*MAX(0,MIN(1,(LN(1+'Original 8 pillars'!J698)-'Weights and method'!$C$12)/('Weights and method'!$D$12-'Weights and method'!$C$12)))</x:f>
        <x:v>4.039702320146181</x:v>
      </x:c>
      <x:c r="K698" s="8" t="n">
        <x:f>SUM(C698:J698)</x:f>
        <x:v>38.21703353415067</x:v>
      </x:c>
    </x:row>
    <x:row r="699">
      <x:c r="A699" s="2" t="str">
        <x:f>'Original 8 pillars'!A699</x:f>
        <x:v>Burkina-Faso</x:v>
      </x:c>
      <x:c r="B699" s="2" t="str">
        <x:f>'Original 8 pillars'!B699</x:f>
        <x:v>2025-11</x:v>
      </x:c>
      <x:c r="C699" s="8" t="n">
        <x:f>100*'Weights and method'!$B$5*MAX(0,MIN(1,(LN(1+'Original 8 pillars'!C699)-'Weights and method'!$C$5)/('Weights and method'!$D$5-'Weights and method'!$C$5)))</x:f>
        <x:v>5.0478596309656485</x:v>
      </x:c>
      <x:c r="D699" s="8" t="n">
        <x:f>100*'Weights and method'!$B$6*MAX(0,MIN(1,(LN(1+'Original 8 pillars'!D699)-'Weights and method'!$C$6)/('Weights and method'!$D$6-'Weights and method'!$C$6)))</x:f>
        <x:v>0.8720671442489842</x:v>
      </x:c>
      <x:c r="E699" s="8" t="n">
        <x:f>100*'Weights and method'!$B$7*MAX(0,MIN(1,(LN(1+'Original 8 pillars'!E699)-'Weights and method'!$C$7)/('Weights and method'!$D$7-'Weights and method'!$C$7)))</x:f>
        <x:v>7.251363541607339</x:v>
      </x:c>
      <x:c r="F699" s="8" t="n">
        <x:f>100*'Weights and method'!$B$8*MAX(0,MIN(1,(LN(1+'Original 8 pillars'!F699)-'Weights and method'!$C$8)/('Weights and method'!$D$8-'Weights and method'!$C$8)))</x:f>
        <x:v>8.558105754816216</x:v>
      </x:c>
      <x:c r="G699" s="8" t="n">
        <x:f>100*'Weights and method'!$B$9*MAX(0,MIN(1,(LN(1+'Original 8 pillars'!G699)-'Weights and method'!$C$9)/('Weights and method'!$D$9-'Weights and method'!$C$9)))</x:f>
        <x:v>2.7490558485099785</x:v>
      </x:c>
      <x:c r="H699" s="8" t="n">
        <x:f>100*'Weights and method'!$B$10*MAX(0,MIN(1,(LN(1+'Original 8 pillars'!H699)-'Weights and method'!$C$10)/('Weights and method'!$D$10-'Weights and method'!$C$10)))</x:f>
        <x:v>0.779118516289233</x:v>
      </x:c>
      <x:c r="I699" s="8" t="n">
        <x:f>100*'Weights and method'!$B$11*MAX(0,MIN(1,(LN(1+'Original 8 pillars'!I699)-'Weights and method'!$C$11)/('Weights and method'!$D$11-'Weights and method'!$C$11)))</x:f>
        <x:v>5.513631986812536</x:v>
      </x:c>
      <x:c r="J699" s="8" t="n">
        <x:f>100*'Weights and method'!$B$12*MAX(0,MIN(1,(LN(1+'Original 8 pillars'!J699)-'Weights and method'!$C$12)/('Weights and method'!$D$12-'Weights and method'!$C$12)))</x:f>
        <x:v>1.8229024805436438</x:v>
      </x:c>
      <x:c r="K699" s="8" t="n">
        <x:f>SUM(C699:J699)</x:f>
        <x:v>32.59410490379358</x:v>
      </x:c>
    </x:row>
    <x:row r="700">
      <x:c r="A700" s="2" t="str">
        <x:f>'Original 8 pillars'!A700</x:f>
        <x:v>Burkina-Faso</x:v>
      </x:c>
      <x:c r="B700" s="2" t="str">
        <x:f>'Original 8 pillars'!B700</x:f>
        <x:v>2025-12</x:v>
      </x:c>
      <x:c r="C700" s="8" t="n">
        <x:f>100*'Weights and method'!$B$5*MAX(0,MIN(1,(LN(1+'Original 8 pillars'!C700)-'Weights and method'!$C$5)/('Weights and method'!$D$5-'Weights and method'!$C$5)))</x:f>
        <x:v>2.8147758905942837</x:v>
      </x:c>
      <x:c r="D700" s="8" t="n">
        <x:f>100*'Weights and method'!$B$6*MAX(0,MIN(1,(LN(1+'Original 8 pillars'!D700)-'Weights and method'!$C$6)/('Weights and method'!$D$6-'Weights and method'!$C$6)))</x:f>
        <x:v>1.4663178854799337</x:v>
      </x:c>
      <x:c r="E700" s="8" t="n">
        <x:f>100*'Weights and method'!$B$7*MAX(0,MIN(1,(LN(1+'Original 8 pillars'!E700)-'Weights and method'!$C$7)/('Weights and method'!$D$7-'Weights and method'!$C$7)))</x:f>
        <x:v>4.616877373926594</x:v>
      </x:c>
      <x:c r="F700" s="8" t="n">
        <x:f>100*'Weights and method'!$B$8*MAX(0,MIN(1,(LN(1+'Original 8 pillars'!F700)-'Weights and method'!$C$8)/('Weights and method'!$D$8-'Weights and method'!$C$8)))</x:f>
        <x:v>8.449185943075708</x:v>
      </x:c>
      <x:c r="G700" s="8" t="n">
        <x:f>100*'Weights and method'!$B$9*MAX(0,MIN(1,(LN(1+'Original 8 pillars'!G700)-'Weights and method'!$C$9)/('Weights and method'!$D$9-'Weights and method'!$C$9)))</x:f>
        <x:v>0.9269756501878968</x:v>
      </x:c>
      <x:c r="H700" s="8" t="n">
        <x:f>100*'Weights and method'!$B$10*MAX(0,MIN(1,(LN(1+'Original 8 pillars'!H700)-'Weights and method'!$C$10)/('Weights and method'!$D$10-'Weights and method'!$C$10)))</x:f>
        <x:v>0</x:v>
      </x:c>
      <x:c r="I700" s="8" t="n">
        <x:f>100*'Weights and method'!$B$11*MAX(0,MIN(1,(LN(1+'Original 8 pillars'!I700)-'Weights and method'!$C$11)/('Weights and method'!$D$11-'Weights and method'!$C$11)))</x:f>
        <x:v>4.295891424859118</x:v>
      </x:c>
      <x:c r="J700" s="8" t="n">
        <x:f>100*'Weights and method'!$B$12*MAX(0,MIN(1,(LN(1+'Original 8 pillars'!J700)-'Weights and method'!$C$12)/('Weights and method'!$D$12-'Weights and method'!$C$12)))</x:f>
        <x:v>0</x:v>
      </x:c>
      <x:c r="K700" s="8" t="n">
        <x:f>SUM(C700:J700)</x:f>
        <x:v>22.57002416812353</x:v>
      </x:c>
    </x:row>
    <x:row r="701">
      <x:c r="A701" s="2" t="str">
        <x:f>'Original 8 pillars'!A701</x:f>
        <x:v>Burkina-Faso</x:v>
      </x:c>
      <x:c r="B701" s="2" t="str">
        <x:f>'Original 8 pillars'!B701</x:f>
        <x:v>2026-01</x:v>
      </x:c>
      <x:c r="C701" s="8" t="n">
        <x:f>100*'Weights and method'!$B$5*MAX(0,MIN(1,(LN(1+'Original 8 pillars'!C701)-'Weights and method'!$C$5)/('Weights and method'!$D$5-'Weights and method'!$C$5)))</x:f>
        <x:v>3.109605077895471</x:v>
      </x:c>
      <x:c r="D701" s="8" t="n">
        <x:f>100*'Weights and method'!$B$6*MAX(0,MIN(1,(LN(1+'Original 8 pillars'!D701)-'Weights and method'!$C$6)/('Weights and method'!$D$6-'Weights and method'!$C$6)))</x:f>
        <x:v>0.30329351240209446</x:v>
      </x:c>
      <x:c r="E701" s="8" t="n">
        <x:f>100*'Weights and method'!$B$7*MAX(0,MIN(1,(LN(1+'Original 8 pillars'!E701)-'Weights and method'!$C$7)/('Weights and method'!$D$7-'Weights and method'!$C$7)))</x:f>
        <x:v>5.330658336065952</x:v>
      </x:c>
      <x:c r="F701" s="8" t="n">
        <x:f>100*'Weights and method'!$B$8*MAX(0,MIN(1,(LN(1+'Original 8 pillars'!F701)-'Weights and method'!$C$8)/('Weights and method'!$D$8-'Weights and method'!$C$8)))</x:f>
        <x:v>7.946235566741549</x:v>
      </x:c>
      <x:c r="G701" s="8" t="n">
        <x:f>100*'Weights and method'!$B$9*MAX(0,MIN(1,(LN(1+'Original 8 pillars'!G701)-'Weights and method'!$C$9)/('Weights and method'!$D$9-'Weights and method'!$C$9)))</x:f>
        <x:v>2.451412837556074</x:v>
      </x:c>
      <x:c r="H701" s="8" t="n">
        <x:f>100*'Weights and method'!$B$10*MAX(0,MIN(1,(LN(1+'Original 8 pillars'!H701)-'Weights and method'!$C$10)/('Weights and method'!$D$10-'Weights and method'!$C$10)))</x:f>
        <x:v>0</x:v>
      </x:c>
      <x:c r="I701" s="8" t="n">
        <x:f>100*'Weights and method'!$B$11*MAX(0,MIN(1,(LN(1+'Original 8 pillars'!I701)-'Weights and method'!$C$11)/('Weights and method'!$D$11-'Weights and method'!$C$11)))</x:f>
        <x:v>5.950381751690815</x:v>
      </x:c>
      <x:c r="J701" s="8" t="n">
        <x:f>100*'Weights and method'!$B$12*MAX(0,MIN(1,(LN(1+'Original 8 pillars'!J701)-'Weights and method'!$C$12)/('Weights and method'!$D$12-'Weights and method'!$C$12)))</x:f>
        <x:v>0</x:v>
      </x:c>
      <x:c r="K701" s="8" t="n">
        <x:f>SUM(C701:J701)</x:f>
        <x:v>25.091587082351957</x:v>
      </x:c>
    </x:row>
    <x:row r="702">
      <x:c r="A702" s="2" t="str">
        <x:f>'Original 8 pillars'!A702</x:f>
        <x:v>Burkina-Faso</x:v>
      </x:c>
      <x:c r="B702" s="2" t="str">
        <x:f>'Original 8 pillars'!B702</x:f>
        <x:v>2026-02</x:v>
      </x:c>
      <x:c r="C702" s="8" t="n">
        <x:f>100*'Weights and method'!$B$5*MAX(0,MIN(1,(LN(1+'Original 8 pillars'!C702)-'Weights and method'!$C$5)/('Weights and method'!$D$5-'Weights and method'!$C$5)))</x:f>
        <x:v>4.445507584861668</x:v>
      </x:c>
      <x:c r="D702" s="8" t="n">
        <x:f>100*'Weights and method'!$B$6*MAX(0,MIN(1,(LN(1+'Original 8 pillars'!D702)-'Weights and method'!$C$6)/('Weights and method'!$D$6-'Weights and method'!$C$6)))</x:f>
        <x:v>1.294327031243642</x:v>
      </x:c>
      <x:c r="E702" s="8" t="n">
        <x:f>100*'Weights and method'!$B$7*MAX(0,MIN(1,(LN(1+'Original 8 pillars'!E702)-'Weights and method'!$C$7)/('Weights and method'!$D$7-'Weights and method'!$C$7)))</x:f>
        <x:v>4.8149655199745345</x:v>
      </x:c>
      <x:c r="F702" s="8" t="n">
        <x:f>100*'Weights and method'!$B$8*MAX(0,MIN(1,(LN(1+'Original 8 pillars'!F702)-'Weights and method'!$C$8)/('Weights and method'!$D$8-'Weights and method'!$C$8)))</x:f>
        <x:v>8.486809370843197</x:v>
      </x:c>
      <x:c r="G702" s="8" t="n">
        <x:f>100*'Weights and method'!$B$9*MAX(0,MIN(1,(LN(1+'Original 8 pillars'!G702)-'Weights and method'!$C$9)/('Weights and method'!$D$9-'Weights and method'!$C$9)))</x:f>
        <x:v>0.5077208070483751</x:v>
      </x:c>
      <x:c r="H702" s="8" t="n">
        <x:f>100*'Weights and method'!$B$10*MAX(0,MIN(1,(LN(1+'Original 8 pillars'!H702)-'Weights and method'!$C$10)/('Weights and method'!$D$10-'Weights and method'!$C$10)))</x:f>
        <x:v>0</x:v>
      </x:c>
      <x:c r="I702" s="8" t="n">
        <x:f>100*'Weights and method'!$B$11*MAX(0,MIN(1,(LN(1+'Original 8 pillars'!I702)-'Weights and method'!$C$11)/('Weights and method'!$D$11-'Weights and method'!$C$11)))</x:f>
        <x:v>5.308001683309142</x:v>
      </x:c>
      <x:c r="J702" s="8" t="n">
        <x:f>100*'Weights and method'!$B$12*MAX(0,MIN(1,(LN(1+'Original 8 pillars'!J702)-'Weights and method'!$C$12)/('Weights and method'!$D$12-'Weights and method'!$C$12)))</x:f>
        <x:v>0.2696941771187653</x:v>
      </x:c>
      <x:c r="K702" s="8" t="n">
        <x:f>SUM(C702:J702)</x:f>
        <x:v>25.127026174399326</x:v>
      </x:c>
    </x:row>
    <x:row r="703">
      <x:c r="A703" s="2" t="str">
        <x:f>'Original 8 pillars'!A703</x:f>
        <x:v>Burkina-Faso</x:v>
      </x:c>
      <x:c r="B703" s="2" t="str">
        <x:f>'Original 8 pillars'!B703</x:f>
        <x:v>2026-03</x:v>
      </x:c>
      <x:c r="C703" s="8" t="n">
        <x:f>100*'Weights and method'!$B$5*MAX(0,MIN(1,(LN(1+'Original 8 pillars'!C703)-'Weights and method'!$C$5)/('Weights and method'!$D$5-'Weights and method'!$C$5)))</x:f>
        <x:v>5.873656479893012</x:v>
      </x:c>
      <x:c r="D703" s="8" t="n">
        <x:f>100*'Weights and method'!$B$6*MAX(0,MIN(1,(LN(1+'Original 8 pillars'!D703)-'Weights and method'!$C$6)/('Weights and method'!$D$6-'Weights and method'!$C$6)))</x:f>
        <x:v>0.45330978550620404</x:v>
      </x:c>
      <x:c r="E703" s="8" t="n">
        <x:f>100*'Weights and method'!$B$7*MAX(0,MIN(1,(LN(1+'Original 8 pillars'!E703)-'Weights and method'!$C$7)/('Weights and method'!$D$7-'Weights and method'!$C$7)))</x:f>
        <x:v>5.415779772266334</x:v>
      </x:c>
      <x:c r="F703" s="8" t="n">
        <x:f>100*'Weights and method'!$B$8*MAX(0,MIN(1,(LN(1+'Original 8 pillars'!F703)-'Weights and method'!$C$8)/('Weights and method'!$D$8-'Weights and method'!$C$8)))</x:f>
        <x:v>7.802180692367552</x:v>
      </x:c>
      <x:c r="G703" s="8" t="n">
        <x:f>100*'Weights and method'!$B$9*MAX(0,MIN(1,(LN(1+'Original 8 pillars'!G703)-'Weights and method'!$C$9)/('Weights and method'!$D$9-'Weights and method'!$C$9)))</x:f>
        <x:v>1.0174977128988565</x:v>
      </x:c>
      <x:c r="H703" s="8" t="n">
        <x:f>100*'Weights and method'!$B$10*MAX(0,MIN(1,(LN(1+'Original 8 pillars'!H703)-'Weights and method'!$C$10)/('Weights and method'!$D$10-'Weights and method'!$C$10)))</x:f>
        <x:v>0</x:v>
      </x:c>
      <x:c r="I703" s="8" t="n">
        <x:f>100*'Weights and method'!$B$11*MAX(0,MIN(1,(LN(1+'Original 8 pillars'!I703)-'Weights and method'!$C$11)/('Weights and method'!$D$11-'Weights and method'!$C$11)))</x:f>
        <x:v>6.211559914911449</x:v>
      </x:c>
      <x:c r="J703" s="8" t="n">
        <x:f>100*'Weights and method'!$B$12*MAX(0,MIN(1,(LN(1+'Original 8 pillars'!J703)-'Weights and method'!$C$12)/('Weights and method'!$D$12-'Weights and method'!$C$12)))</x:f>
        <x:v>0</x:v>
      </x:c>
      <x:c r="K703" s="8" t="n">
        <x:f>SUM(C703:J703)</x:f>
        <x:v>26.77398435784341</x:v>
      </x:c>
    </x:row>
    <x:row r="704">
      <x:c r="A704" s="2" t="str">
        <x:f>'Original 8 pillars'!A704</x:f>
        <x:v>Burkina-Faso</x:v>
      </x:c>
      <x:c r="B704" s="2" t="str">
        <x:f>'Original 8 pillars'!B704</x:f>
        <x:v>2026-04</x:v>
      </x:c>
      <x:c r="C704" s="8" t="n">
        <x:f>100*'Weights and method'!$B$5*MAX(0,MIN(1,(LN(1+'Original 8 pillars'!C704)-'Weights and method'!$C$5)/('Weights and method'!$D$5-'Weights and method'!$C$5)))</x:f>
        <x:v>6.395158479676406</x:v>
      </x:c>
      <x:c r="D704" s="8" t="n">
        <x:f>100*'Weights and method'!$B$6*MAX(0,MIN(1,(LN(1+'Original 8 pillars'!D704)-'Weights and method'!$C$6)/('Weights and method'!$D$6-'Weights and method'!$C$6)))</x:f>
        <x:v>0</x:v>
      </x:c>
      <x:c r="E704" s="8" t="n">
        <x:f>100*'Weights and method'!$B$7*MAX(0,MIN(1,(LN(1+'Original 8 pillars'!E704)-'Weights and method'!$C$7)/('Weights and method'!$D$7-'Weights and method'!$C$7)))</x:f>
        <x:v>8.394021786740288</x:v>
      </x:c>
      <x:c r="F704" s="8" t="n">
        <x:f>100*'Weights and method'!$B$8*MAX(0,MIN(1,(LN(1+'Original 8 pillars'!F704)-'Weights and method'!$C$8)/('Weights and method'!$D$8-'Weights and method'!$C$8)))</x:f>
        <x:v>8.245553535443758</x:v>
      </x:c>
      <x:c r="G704" s="8" t="n">
        <x:f>100*'Weights and method'!$B$9*MAX(0,MIN(1,(LN(1+'Original 8 pillars'!G704)-'Weights and method'!$C$9)/('Weights and method'!$D$9-'Weights and method'!$C$9)))</x:f>
        <x:v>3.092697544580353</x:v>
      </x:c>
      <x:c r="H704" s="8" t="n">
        <x:f>100*'Weights and method'!$B$10*MAX(0,MIN(1,(LN(1+'Original 8 pillars'!H704)-'Weights and method'!$C$10)/('Weights and method'!$D$10-'Weights and method'!$C$10)))</x:f>
        <x:v>0</x:v>
      </x:c>
      <x:c r="I704" s="8" t="n">
        <x:f>100*'Weights and method'!$B$11*MAX(0,MIN(1,(LN(1+'Original 8 pillars'!I704)-'Weights and method'!$C$11)/('Weights and method'!$D$11-'Weights and method'!$C$11)))</x:f>
        <x:v>4.990218164199194</x:v>
      </x:c>
      <x:c r="J704" s="8" t="n">
        <x:f>100*'Weights and method'!$B$12*MAX(0,MIN(1,(LN(1+'Original 8 pillars'!J704)-'Weights and method'!$C$12)/('Weights and method'!$D$12-'Weights and method'!$C$12)))</x:f>
        <x:v>1.5897840506006065</x:v>
      </x:c>
      <x:c r="K704" s="8" t="n">
        <x:f>SUM(C704:J704)</x:f>
        <x:v>32.707433561240606</x:v>
      </x:c>
    </x:row>
    <x:row r="705">
      <x:c r="A705" s="2" t="str">
        <x:f>'Original 8 pillars'!A705</x:f>
        <x:v>Burkina-Faso</x:v>
      </x:c>
      <x:c r="B705" s="2" t="str">
        <x:f>'Original 8 pillars'!B705</x:f>
        <x:v>2026-05</x:v>
      </x:c>
      <x:c r="C705" s="8" t="n">
        <x:f>100*'Weights and method'!$B$5*MAX(0,MIN(1,(LN(1+'Original 8 pillars'!C705)-'Weights and method'!$C$5)/('Weights and method'!$D$5-'Weights and method'!$C$5)))</x:f>
        <x:v>3.4761618938260996</x:v>
      </x:c>
      <x:c r="D705" s="8" t="n">
        <x:f>100*'Weights and method'!$B$6*MAX(0,MIN(1,(LN(1+'Original 8 pillars'!D705)-'Weights and method'!$C$6)/('Weights and method'!$D$6-'Weights and method'!$C$6)))</x:f>
        <x:v>0.9067860210597012</x:v>
      </x:c>
      <x:c r="E705" s="8" t="n">
        <x:f>100*'Weights and method'!$B$7*MAX(0,MIN(1,(LN(1+'Original 8 pillars'!E705)-'Weights and method'!$C$7)/('Weights and method'!$D$7-'Weights and method'!$C$7)))</x:f>
        <x:v>6.394922252673086</x:v>
      </x:c>
      <x:c r="F705" s="8" t="n">
        <x:f>100*'Weights and method'!$B$8*MAX(0,MIN(1,(LN(1+'Original 8 pillars'!F705)-'Weights and method'!$C$8)/('Weights and method'!$D$8-'Weights and method'!$C$8)))</x:f>
        <x:v>8.255142598053201</x:v>
      </x:c>
      <x:c r="G705" s="8" t="n">
        <x:f>100*'Weights and method'!$B$9*MAX(0,MIN(1,(LN(1+'Original 8 pillars'!G705)-'Weights and method'!$C$9)/('Weights and method'!$D$9-'Weights and method'!$C$9)))</x:f>
        <x:v>1.7937531717856336</x:v>
      </x:c>
      <x:c r="H705" s="8" t="n">
        <x:f>100*'Weights and method'!$B$10*MAX(0,MIN(1,(LN(1+'Original 8 pillars'!H705)-'Weights and method'!$C$10)/('Weights and method'!$D$10-'Weights and method'!$C$10)))</x:f>
        <x:v>0</x:v>
      </x:c>
      <x:c r="I705" s="8" t="n">
        <x:f>100*'Weights and method'!$B$11*MAX(0,MIN(1,(LN(1+'Original 8 pillars'!I705)-'Weights and method'!$C$11)/('Weights and method'!$D$11-'Weights and method'!$C$11)))</x:f>
        <x:v>5.624795361170242</x:v>
      </x:c>
      <x:c r="J705" s="8" t="n">
        <x:f>100*'Weights and method'!$B$12*MAX(0,MIN(1,(LN(1+'Original 8 pillars'!J705)-'Weights and method'!$C$12)/('Weights and method'!$D$12-'Weights and method'!$C$12)))</x:f>
        <x:v>0.1629676699060392</x:v>
      </x:c>
      <x:c r="K705" s="8" t="n">
        <x:f>SUM(C705:J705)</x:f>
        <x:v>26.614528968474005</x:v>
      </x:c>
    </x:row>
    <x:row r="706">
      <x:c r="A706" s="2" t="str">
        <x:f>'Original 8 pillars'!A706</x:f>
        <x:v>Burkina-Faso</x:v>
      </x:c>
      <x:c r="B706" s="2" t="str">
        <x:f>'Original 8 pillars'!B706</x:f>
        <x:v>2026-06</x:v>
      </x:c>
      <x:c r="C706" s="8" t="n">
        <x:f>100*'Weights and method'!$B$5*MAX(0,MIN(1,(LN(1+'Original 8 pillars'!C706)-'Weights and method'!$C$5)/('Weights and method'!$D$5-'Weights and method'!$C$5)))</x:f>
        <x:v>3.4601451415705426</x:v>
      </x:c>
      <x:c r="D706" s="8" t="n">
        <x:f>100*'Weights and method'!$B$6*MAX(0,MIN(1,(LN(1+'Original 8 pillars'!D706)-'Weights and method'!$C$6)/('Weights and method'!$D$6-'Weights and method'!$C$6)))</x:f>
        <x:v>0</x:v>
      </x:c>
      <x:c r="E706" s="8" t="n">
        <x:f>100*'Weights and method'!$B$7*MAX(0,MIN(1,(LN(1+'Original 8 pillars'!E706)-'Weights and method'!$C$7)/('Weights and method'!$D$7-'Weights and method'!$C$7)))</x:f>
        <x:v>5.419169269335404</x:v>
      </x:c>
      <x:c r="F706" s="8" t="n">
        <x:f>100*'Weights and method'!$B$8*MAX(0,MIN(1,(LN(1+'Original 8 pillars'!F706)-'Weights and method'!$C$8)/('Weights and method'!$D$8-'Weights and method'!$C$8)))</x:f>
        <x:v>7.847923832276144</x:v>
      </x:c>
      <x:c r="G706" s="8" t="n">
        <x:f>100*'Weights and method'!$B$9*MAX(0,MIN(1,(LN(1+'Original 8 pillars'!G706)-'Weights and method'!$C$9)/('Weights and method'!$D$9-'Weights and method'!$C$9)))</x:f>
        <x:v>0.33270411306984343</x:v>
      </x:c>
      <x:c r="H706" s="8" t="n">
        <x:f>100*'Weights and method'!$B$10*MAX(0,MIN(1,(LN(1+'Original 8 pillars'!H706)-'Weights and method'!$C$10)/('Weights and method'!$D$10-'Weights and method'!$C$10)))</x:f>
        <x:v>0</x:v>
      </x:c>
      <x:c r="I706" s="8" t="n">
        <x:f>100*'Weights and method'!$B$11*MAX(0,MIN(1,(LN(1+'Original 8 pillars'!I706)-'Weights and method'!$C$11)/('Weights and method'!$D$11-'Weights and method'!$C$11)))</x:f>
        <x:v>5.072558050996286</x:v>
      </x:c>
      <x:c r="J706" s="8" t="n">
        <x:f>100*'Weights and method'!$B$12*MAX(0,MIN(1,(LN(1+'Original 8 pillars'!J706)-'Weights and method'!$C$12)/('Weights and method'!$D$12-'Weights and method'!$C$12)))</x:f>
        <x:v>0</x:v>
      </x:c>
      <x:c r="K706" s="8" t="n">
        <x:f>SUM(C706:J706)</x:f>
        <x:v>22.13250040724822</x:v>
      </x:c>
    </x:row>
    <x:row r="707">
      <x:c r="A707" s="2" t="str">
        <x:f>'Original 8 pillars'!A707</x:f>
        <x:v>Burkina-Faso</x:v>
      </x:c>
      <x:c r="B707" s="2" t="str">
        <x:f>'Original 8 pillars'!B707</x:f>
        <x:v>2026-07</x:v>
      </x:c>
      <x:c r="C707" s="8" t="n">
        <x:f>100*'Weights and method'!$B$5*MAX(0,MIN(1,(LN(1+'Original 8 pillars'!C707)-'Weights and method'!$C$5)/('Weights and method'!$D$5-'Weights and method'!$C$5)))</x:f>
        <x:v>6.319018399939043</x:v>
      </x:c>
      <x:c r="D707" s="8" t="n">
        <x:f>100*'Weights and method'!$B$6*MAX(0,MIN(1,(LN(1+'Original 8 pillars'!D707)-'Weights and method'!$C$6)/('Weights and method'!$D$6-'Weights and method'!$C$6)))</x:f>
        <x:v>0</x:v>
      </x:c>
      <x:c r="E707" s="8" t="n">
        <x:f>100*'Weights and method'!$B$7*MAX(0,MIN(1,(LN(1+'Original 8 pillars'!E707)-'Weights and method'!$C$7)/('Weights and method'!$D$7-'Weights and method'!$C$7)))</x:f>
        <x:v>8.679121028182458</x:v>
      </x:c>
      <x:c r="F707" s="8" t="n">
        <x:f>100*'Weights and method'!$B$8*MAX(0,MIN(1,(LN(1+'Original 8 pillars'!F707)-'Weights and method'!$C$8)/('Weights and method'!$D$8-'Weights and method'!$C$8)))</x:f>
        <x:v>8.657082814931407</x:v>
      </x:c>
      <x:c r="G707" s="8" t="n">
        <x:f>100*'Weights and method'!$B$9*MAX(0,MIN(1,(LN(1+'Original 8 pillars'!G707)-'Weights and method'!$C$9)/('Weights and method'!$D$9-'Weights and method'!$C$9)))</x:f>
        <x:v>2.3903165287463666</x:v>
      </x:c>
      <x:c r="H707" s="8" t="n">
        <x:f>100*'Weights and method'!$B$10*MAX(0,MIN(1,(LN(1+'Original 8 pillars'!H707)-'Weights and method'!$C$10)/('Weights and method'!$D$10-'Weights and method'!$C$10)))</x:f>
        <x:v>0</x:v>
      </x:c>
      <x:c r="I707" s="8" t="n">
        <x:f>100*'Weights and method'!$B$11*MAX(0,MIN(1,(LN(1+'Original 8 pillars'!I707)-'Weights and method'!$C$11)/('Weights and method'!$D$11-'Weights and method'!$C$11)))</x:f>
        <x:v>5.705018804888484</x:v>
      </x:c>
      <x:c r="J707" s="8" t="n">
        <x:f>100*'Weights and method'!$B$12*MAX(0,MIN(1,(LN(1+'Original 8 pillars'!J707)-'Weights and method'!$C$12)/('Weights and method'!$D$12-'Weights and method'!$C$12)))</x:f>
        <x:v>0.4485666852303931</x:v>
      </x:c>
      <x:c r="K707" s="8" t="n">
        <x:f>SUM(C707:J707)</x:f>
        <x:v>32.19912426191816</x:v>
      </x:c>
    </x:row>
    <x:row r="708">
      <x:c r="A708" s="2" t="str">
        <x:f>'Original 8 pillars'!A708</x:f>
        <x:v>Burkina-Faso</x:v>
      </x:c>
      <x:c r="B708" s="2" t="str">
        <x:f>'Original 8 pillars'!B708</x:f>
        <x:v>2026-08</x:v>
      </x:c>
      <x:c r="C708" s="8" t="n">
        <x:f>100*'Weights and method'!$B$5*MAX(0,MIN(1,(LN(1+'Original 8 pillars'!C708)-'Weights and method'!$C$5)/('Weights and method'!$D$5-'Weights and method'!$C$5)))</x:f>
        <x:v>5.633475116312505</x:v>
      </x:c>
      <x:c r="D708" s="8" t="n">
        <x:f>100*'Weights and method'!$B$6*MAX(0,MIN(1,(LN(1+'Original 8 pillars'!D708)-'Weights and method'!$C$6)/('Weights and method'!$D$6-'Weights and method'!$C$6)))</x:f>
        <x:v>0</x:v>
      </x:c>
      <x:c r="E708" s="8" t="n">
        <x:f>100*'Weights and method'!$B$7*MAX(0,MIN(1,(LN(1+'Original 8 pillars'!E708)-'Weights and method'!$C$7)/('Weights and method'!$D$7-'Weights and method'!$C$7)))</x:f>
        <x:v>9.092487527681442</x:v>
      </x:c>
      <x:c r="F708" s="8" t="n">
        <x:f>100*'Weights and method'!$B$8*MAX(0,MIN(1,(LN(1+'Original 8 pillars'!F708)-'Weights and method'!$C$8)/('Weights and method'!$D$8-'Weights and method'!$C$8)))</x:f>
        <x:v>7.029016680767175</x:v>
      </x:c>
      <x:c r="G708" s="8" t="n">
        <x:f>100*'Weights and method'!$B$9*MAX(0,MIN(1,(LN(1+'Original 8 pillars'!G708)-'Weights and method'!$C$9)/('Weights and method'!$D$9-'Weights and method'!$C$9)))</x:f>
        <x:v>4.554313770423905</x:v>
      </x:c>
      <x:c r="H708" s="8" t="n">
        <x:f>100*'Weights and method'!$B$10*MAX(0,MIN(1,(LN(1+'Original 8 pillars'!H708)-'Weights and method'!$C$10)/('Weights and method'!$D$10-'Weights and method'!$C$10)))</x:f>
        <x:v>0</x:v>
      </x:c>
      <x:c r="I708" s="8" t="n">
        <x:f>100*'Weights and method'!$B$11*MAX(0,MIN(1,(LN(1+'Original 8 pillars'!I708)-'Weights and method'!$C$11)/('Weights and method'!$D$11-'Weights and method'!$C$11)))</x:f>
        <x:v>5.760838380045524</x:v>
      </x:c>
      <x:c r="J708" s="8" t="n">
        <x:f>100*'Weights and method'!$B$12*MAX(0,MIN(1,(LN(1+'Original 8 pillars'!J708)-'Weights and method'!$C$12)/('Weights and method'!$D$12-'Weights and method'!$C$12)))</x:f>
        <x:v>1.4661125514133273</x:v>
      </x:c>
      <x:c r="K708" s="8" t="n">
        <x:f>SUM(C708:J708)</x:f>
        <x:v>33.53624402664388</x:v>
      </x:c>
    </x:row>
    <x:row r="709">
      <x:c r="A709" s="2" t="str">
        <x:f>'Original 8 pillars'!A709</x:f>
        <x:v>Burkina-Faso</x:v>
      </x:c>
      <x:c r="B709" s="2" t="str">
        <x:f>'Original 8 pillars'!B709</x:f>
        <x:v>2026-09</x:v>
      </x:c>
      <x:c r="C709" s="8" t="n">
        <x:f>100*'Weights and method'!$B$5*MAX(0,MIN(1,(LN(1+'Original 8 pillars'!C709)-'Weights and method'!$C$5)/('Weights and method'!$D$5-'Weights and method'!$C$5)))</x:f>
        <x:v>6.463359071525882</x:v>
      </x:c>
      <x:c r="D709" s="8" t="n">
        <x:f>100*'Weights and method'!$B$6*MAX(0,MIN(1,(LN(1+'Original 8 pillars'!D709)-'Weights and method'!$C$6)/('Weights and method'!$D$6-'Weights and method'!$C$6)))</x:f>
        <x:v>0</x:v>
      </x:c>
      <x:c r="E709" s="8" t="n">
        <x:f>100*'Weights and method'!$B$7*MAX(0,MIN(1,(LN(1+'Original 8 pillars'!E709)-'Weights and method'!$C$7)/('Weights and method'!$D$7-'Weights and method'!$C$7)))</x:f>
        <x:v>9.6495110874262</x:v>
      </x:c>
      <x:c r="F709" s="8" t="n">
        <x:f>100*'Weights and method'!$B$8*MAX(0,MIN(1,(LN(1+'Original 8 pillars'!F709)-'Weights and method'!$C$8)/('Weights and method'!$D$8-'Weights and method'!$C$8)))</x:f>
        <x:v>7.913094556408194</x:v>
      </x:c>
      <x:c r="G709" s="8" t="n">
        <x:f>100*'Weights and method'!$B$9*MAX(0,MIN(1,(LN(1+'Original 8 pillars'!G709)-'Weights and method'!$C$9)/('Weights and method'!$D$9-'Weights and method'!$C$9)))</x:f>
        <x:v>2.4630354594916044</x:v>
      </x:c>
      <x:c r="H709" s="8" t="n">
        <x:f>100*'Weights and method'!$B$10*MAX(0,MIN(1,(LN(1+'Original 8 pillars'!H709)-'Weights and method'!$C$10)/('Weights and method'!$D$10-'Weights and method'!$C$10)))</x:f>
        <x:v>0</x:v>
      </x:c>
      <x:c r="I709" s="8" t="n">
        <x:f>100*'Weights and method'!$B$11*MAX(0,MIN(1,(LN(1+'Original 8 pillars'!I709)-'Weights and method'!$C$11)/('Weights and method'!$D$11-'Weights and method'!$C$11)))</x:f>
        <x:v>6.816903800192617</x:v>
      </x:c>
      <x:c r="J709" s="8" t="n">
        <x:f>100*'Weights and method'!$B$12*MAX(0,MIN(1,(LN(1+'Original 8 pillars'!J709)-'Weights and method'!$C$12)/('Weights and method'!$D$12-'Weights and method'!$C$12)))</x:f>
        <x:v>3.884984363390221</x:v>
      </x:c>
      <x:c r="K709" s="8" t="n">
        <x:f>SUM(C709:J709)</x:f>
        <x:v>37.19088833843472</x:v>
      </x:c>
    </x:row>
    <x:row r="710">
      <x:c r="A710" s="2" t="str">
        <x:f>'Original 8 pillars'!A710</x:f>
        <x:v>Burundi</x:v>
      </x:c>
      <x:c r="B710" s="2" t="str">
        <x:f>'Original 8 pillars'!B710</x:f>
        <x:v>2015-01</x:v>
      </x:c>
      <x:c r="C710" s="8" t="n">
        <x:f>100*'Weights and method'!$B$5*MAX(0,MIN(1,(LN(1+'Original 8 pillars'!C710)-'Weights and method'!$C$5)/('Weights and method'!$D$5-'Weights and method'!$C$5)))</x:f>
        <x:v>5.584494495962911</x:v>
      </x:c>
      <x:c r="D710" s="8" t="n">
        <x:f>100*'Weights and method'!$B$6*MAX(0,MIN(1,(LN(1+'Original 8 pillars'!D710)-'Weights and method'!$C$6)/('Weights and method'!$D$6-'Weights and method'!$C$6)))</x:f>
        <x:v>1.8219497413134205</x:v>
      </x:c>
      <x:c r="E710" s="8" t="n">
        <x:f>100*'Weights and method'!$B$7*MAX(0,MIN(1,(LN(1+'Original 8 pillars'!E710)-'Weights and method'!$C$7)/('Weights and method'!$D$7-'Weights and method'!$C$7)))</x:f>
        <x:v>8.1512337122444</x:v>
      </x:c>
      <x:c r="F710" s="8" t="n">
        <x:f>100*'Weights and method'!$B$8*MAX(0,MIN(1,(LN(1+'Original 8 pillars'!F710)-'Weights and method'!$C$8)/('Weights and method'!$D$8-'Weights and method'!$C$8)))</x:f>
        <x:v>5.45358250705302</x:v>
      </x:c>
      <x:c r="G710" s="8" t="n">
        <x:f>100*'Weights and method'!$B$9*MAX(0,MIN(1,(LN(1+'Original 8 pillars'!G710)-'Weights and method'!$C$9)/('Weights and method'!$D$9-'Weights and method'!$C$9)))</x:f>
        <x:v>5.739453083103898</x:v>
      </x:c>
      <x:c r="H710" s="8" t="n">
        <x:f>100*'Weights and method'!$B$10*MAX(0,MIN(1,(LN(1+'Original 8 pillars'!H710)-'Weights and method'!$C$10)/('Weights and method'!$D$10-'Weights and method'!$C$10)))</x:f>
        <x:v>3.7456394344081345</x:v>
      </x:c>
      <x:c r="I710" s="8" t="n">
        <x:f>100*'Weights and method'!$B$11*MAX(0,MIN(1,(LN(1+'Original 8 pillars'!I710)-'Weights and method'!$C$11)/('Weights and method'!$D$11-'Weights and method'!$C$11)))</x:f>
        <x:v>5.427336052214136</x:v>
      </x:c>
      <x:c r="J710" s="8" t="n">
        <x:f>100*'Weights and method'!$B$12*MAX(0,MIN(1,(LN(1+'Original 8 pillars'!J710)-'Weights and method'!$C$12)/('Weights and method'!$D$12-'Weights and method'!$C$12)))</x:f>
        <x:v>0</x:v>
      </x:c>
      <x:c r="K710" s="8" t="n">
        <x:f>SUM(C710:J710)</x:f>
        <x:v>35.92368902629992</x:v>
      </x:c>
    </x:row>
    <x:row r="711">
      <x:c r="A711" s="2" t="str">
        <x:f>'Original 8 pillars'!A711</x:f>
        <x:v>Burundi</x:v>
      </x:c>
      <x:c r="B711" s="2" t="str">
        <x:f>'Original 8 pillars'!B711</x:f>
        <x:v>2015-02</x:v>
      </x:c>
      <x:c r="C711" s="8" t="n">
        <x:f>100*'Weights and method'!$B$5*MAX(0,MIN(1,(LN(1+'Original 8 pillars'!C711)-'Weights and method'!$C$5)/('Weights and method'!$D$5-'Weights and method'!$C$5)))</x:f>
        <x:v>4.221339003520285</x:v>
      </x:c>
      <x:c r="D711" s="8" t="n">
        <x:f>100*'Weights and method'!$B$6*MAX(0,MIN(1,(LN(1+'Original 8 pillars'!D711)-'Weights and method'!$C$6)/('Weights and method'!$D$6-'Weights and method'!$C$6)))</x:f>
        <x:v>1.9793340861167519</x:v>
      </x:c>
      <x:c r="E711" s="8" t="n">
        <x:f>100*'Weights and method'!$B$7*MAX(0,MIN(1,(LN(1+'Original 8 pillars'!E711)-'Weights and method'!$C$7)/('Weights and method'!$D$7-'Weights and method'!$C$7)))</x:f>
        <x:v>7.806621516666358</x:v>
      </x:c>
      <x:c r="F711" s="8" t="n">
        <x:f>100*'Weights and method'!$B$8*MAX(0,MIN(1,(LN(1+'Original 8 pillars'!F711)-'Weights and method'!$C$8)/('Weights and method'!$D$8-'Weights and method'!$C$8)))</x:f>
        <x:v>6.281960587906984</x:v>
      </x:c>
      <x:c r="G711" s="8" t="n">
        <x:f>100*'Weights and method'!$B$9*MAX(0,MIN(1,(LN(1+'Original 8 pillars'!G711)-'Weights and method'!$C$9)/('Weights and method'!$D$9-'Weights and method'!$C$9)))</x:f>
        <x:v>3.2997265003504492</x:v>
      </x:c>
      <x:c r="H711" s="8" t="n">
        <x:f>100*'Weights and method'!$B$10*MAX(0,MIN(1,(LN(1+'Original 8 pillars'!H711)-'Weights and method'!$C$10)/('Weights and method'!$D$10-'Weights and method'!$C$10)))</x:f>
        <x:v>4.069196662627217</x:v>
      </x:c>
      <x:c r="I711" s="8" t="n">
        <x:f>100*'Weights and method'!$B$11*MAX(0,MIN(1,(LN(1+'Original 8 pillars'!I711)-'Weights and method'!$C$11)/('Weights and method'!$D$11-'Weights and method'!$C$11)))</x:f>
        <x:v>6.177187735532268</x:v>
      </x:c>
      <x:c r="J711" s="8" t="n">
        <x:f>100*'Weights and method'!$B$12*MAX(0,MIN(1,(LN(1+'Original 8 pillars'!J711)-'Weights and method'!$C$12)/('Weights and method'!$D$12-'Weights and method'!$C$12)))</x:f>
        <x:v>3.409269330415472</x:v>
      </x:c>
      <x:c r="K711" s="8" t="n">
        <x:f>SUM(C711:J711)</x:f>
        <x:v>37.24463542313578</x:v>
      </x:c>
    </x:row>
    <x:row r="712">
      <x:c r="A712" s="2" t="str">
        <x:f>'Original 8 pillars'!A712</x:f>
        <x:v>Burundi</x:v>
      </x:c>
      <x:c r="B712" s="2" t="str">
        <x:f>'Original 8 pillars'!B712</x:f>
        <x:v>2015-03</x:v>
      </x:c>
      <x:c r="C712" s="8" t="n">
        <x:f>100*'Weights and method'!$B$5*MAX(0,MIN(1,(LN(1+'Original 8 pillars'!C712)-'Weights and method'!$C$5)/('Weights and method'!$D$5-'Weights and method'!$C$5)))</x:f>
        <x:v>6.814548309945935</x:v>
      </x:c>
      <x:c r="D712" s="8" t="n">
        <x:f>100*'Weights and method'!$B$6*MAX(0,MIN(1,(LN(1+'Original 8 pillars'!D712)-'Weights and method'!$C$6)/('Weights and method'!$D$6-'Weights and method'!$C$6)))</x:f>
        <x:v>1.8444643774025513</x:v>
      </x:c>
      <x:c r="E712" s="8" t="n">
        <x:f>100*'Weights and method'!$B$7*MAX(0,MIN(1,(LN(1+'Original 8 pillars'!E712)-'Weights and method'!$C$7)/('Weights and method'!$D$7-'Weights and method'!$C$7)))</x:f>
        <x:v>8.03905015265559</x:v>
      </x:c>
      <x:c r="F712" s="8" t="n">
        <x:f>100*'Weights and method'!$B$8*MAX(0,MIN(1,(LN(1+'Original 8 pillars'!F712)-'Weights and method'!$C$8)/('Weights and method'!$D$8-'Weights and method'!$C$8)))</x:f>
        <x:v>4.3784714844760675</x:v>
      </x:c>
      <x:c r="G712" s="8" t="n">
        <x:f>100*'Weights and method'!$B$9*MAX(0,MIN(1,(LN(1+'Original 8 pillars'!G712)-'Weights and method'!$C$9)/('Weights and method'!$D$9-'Weights and method'!$C$9)))</x:f>
        <x:v>0</x:v>
      </x:c>
      <x:c r="H712" s="8" t="n">
        <x:f>100*'Weights and method'!$B$10*MAX(0,MIN(1,(LN(1+'Original 8 pillars'!H712)-'Weights and method'!$C$10)/('Weights and method'!$D$10-'Weights and method'!$C$10)))</x:f>
        <x:v>5.077632011775819</x:v>
      </x:c>
      <x:c r="I712" s="8" t="n">
        <x:f>100*'Weights and method'!$B$11*MAX(0,MIN(1,(LN(1+'Original 8 pillars'!I712)-'Weights and method'!$C$11)/('Weights and method'!$D$11-'Weights and method'!$C$11)))</x:f>
        <x:v>6.689745071415159</x:v>
      </x:c>
      <x:c r="J712" s="8" t="n">
        <x:f>100*'Weights and method'!$B$12*MAX(0,MIN(1,(LN(1+'Original 8 pillars'!J712)-'Weights and method'!$C$12)/('Weights and method'!$D$12-'Weights and method'!$C$12)))</x:f>
        <x:v>0</x:v>
      </x:c>
      <x:c r="K712" s="8" t="n">
        <x:f>SUM(C712:J712)</x:f>
        <x:v>32.84391140767112</x:v>
      </x:c>
    </x:row>
    <x:row r="713">
      <x:c r="A713" s="2" t="str">
        <x:f>'Original 8 pillars'!A713</x:f>
        <x:v>Burundi</x:v>
      </x:c>
      <x:c r="B713" s="2" t="str">
        <x:f>'Original 8 pillars'!B713</x:f>
        <x:v>2015-04</x:v>
      </x:c>
      <x:c r="C713" s="8" t="n">
        <x:f>100*'Weights and method'!$B$5*MAX(0,MIN(1,(LN(1+'Original 8 pillars'!C713)-'Weights and method'!$C$5)/('Weights and method'!$D$5-'Weights and method'!$C$5)))</x:f>
        <x:v>7.047640411935164</x:v>
      </x:c>
      <x:c r="D713" s="8" t="n">
        <x:f>100*'Weights and method'!$B$6*MAX(0,MIN(1,(LN(1+'Original 8 pillars'!D713)-'Weights and method'!$C$6)/('Weights and method'!$D$6-'Weights and method'!$C$6)))</x:f>
        <x:v>1.609861287900851</x:v>
      </x:c>
      <x:c r="E713" s="8" t="n">
        <x:f>100*'Weights and method'!$B$7*MAX(0,MIN(1,(LN(1+'Original 8 pillars'!E713)-'Weights and method'!$C$7)/('Weights and method'!$D$7-'Weights and method'!$C$7)))</x:f>
        <x:v>9.83791652492515</x:v>
      </x:c>
      <x:c r="F713" s="8" t="n">
        <x:f>100*'Weights and method'!$B$8*MAX(0,MIN(1,(LN(1+'Original 8 pillars'!F713)-'Weights and method'!$C$8)/('Weights and method'!$D$8-'Weights and method'!$C$8)))</x:f>
        <x:v>5.017299621987619</x:v>
      </x:c>
      <x:c r="G713" s="8" t="n">
        <x:f>100*'Weights and method'!$B$9*MAX(0,MIN(1,(LN(1+'Original 8 pillars'!G713)-'Weights and method'!$C$9)/('Weights and method'!$D$9-'Weights and method'!$C$9)))</x:f>
        <x:v>1.1723990428646767</x:v>
      </x:c>
      <x:c r="H713" s="8" t="n">
        <x:f>100*'Weights and method'!$B$10*MAX(0,MIN(1,(LN(1+'Original 8 pillars'!H713)-'Weights and method'!$C$10)/('Weights and method'!$D$10-'Weights and method'!$C$10)))</x:f>
        <x:v>3.3096192431420053</x:v>
      </x:c>
      <x:c r="I713" s="8" t="n">
        <x:f>100*'Weights and method'!$B$11*MAX(0,MIN(1,(LN(1+'Original 8 pillars'!I713)-'Weights and method'!$C$11)/('Weights and method'!$D$11-'Weights and method'!$C$11)))</x:f>
        <x:v>7.68321722916689</x:v>
      </x:c>
      <x:c r="J713" s="8" t="n">
        <x:f>100*'Weights and method'!$B$12*MAX(0,MIN(1,(LN(1+'Original 8 pillars'!J713)-'Weights and method'!$C$12)/('Weights and method'!$D$12-'Weights and method'!$C$12)))</x:f>
        <x:v>0</x:v>
      </x:c>
      <x:c r="K713" s="8" t="n">
        <x:f>SUM(C713:J713)</x:f>
        <x:v>35.677953361922356</x:v>
      </x:c>
    </x:row>
    <x:row r="714">
      <x:c r="A714" s="2" t="str">
        <x:f>'Original 8 pillars'!A714</x:f>
        <x:v>Burundi</x:v>
      </x:c>
      <x:c r="B714" s="2" t="str">
        <x:f>'Original 8 pillars'!B714</x:f>
        <x:v>2015-05</x:v>
      </x:c>
      <x:c r="C714" s="8" t="n">
        <x:f>100*'Weights and method'!$B$5*MAX(0,MIN(1,(LN(1+'Original 8 pillars'!C714)-'Weights and method'!$C$5)/('Weights and method'!$D$5-'Weights and method'!$C$5)))</x:f>
        <x:v>3.0083841733927605</x:v>
      </x:c>
      <x:c r="D714" s="8" t="n">
        <x:f>100*'Weights and method'!$B$6*MAX(0,MIN(1,(LN(1+'Original 8 pillars'!D714)-'Weights and method'!$C$6)/('Weights and method'!$D$6-'Weights and method'!$C$6)))</x:f>
        <x:v>2.11594168458643</x:v>
      </x:c>
      <x:c r="E714" s="8" t="n">
        <x:f>100*'Weights and method'!$B$7*MAX(0,MIN(1,(LN(1+'Original 8 pillars'!E714)-'Weights and method'!$C$7)/('Weights and method'!$D$7-'Weights and method'!$C$7)))</x:f>
        <x:v>6.027713842550329</x:v>
      </x:c>
      <x:c r="F714" s="8" t="n">
        <x:f>100*'Weights and method'!$B$8*MAX(0,MIN(1,(LN(1+'Original 8 pillars'!F714)-'Weights and method'!$C$8)/('Weights and method'!$D$8-'Weights and method'!$C$8)))</x:f>
        <x:v>8.07134726698449</x:v>
      </x:c>
      <x:c r="G714" s="8" t="n">
        <x:f>100*'Weights and method'!$B$9*MAX(0,MIN(1,(LN(1+'Original 8 pillars'!G714)-'Weights and method'!$C$9)/('Weights and method'!$D$9-'Weights and method'!$C$9)))</x:f>
        <x:v>0</x:v>
      </x:c>
      <x:c r="H714" s="8" t="n">
        <x:f>100*'Weights and method'!$B$10*MAX(0,MIN(1,(LN(1+'Original 8 pillars'!H714)-'Weights and method'!$C$10)/('Weights and method'!$D$10-'Weights and method'!$C$10)))</x:f>
        <x:v>4.350040198683789</x:v>
      </x:c>
      <x:c r="I714" s="8" t="n">
        <x:f>100*'Weights and method'!$B$11*MAX(0,MIN(1,(LN(1+'Original 8 pillars'!I714)-'Weights and method'!$C$11)/('Weights and method'!$D$11-'Weights and method'!$C$11)))</x:f>
        <x:v>7.389692041417414</x:v>
      </x:c>
      <x:c r="J714" s="8" t="n">
        <x:f>100*'Weights and method'!$B$12*MAX(0,MIN(1,(LN(1+'Original 8 pillars'!J714)-'Weights and method'!$C$12)/('Weights and method'!$D$12-'Weights and method'!$C$12)))</x:f>
        <x:v>0</x:v>
      </x:c>
      <x:c r="K714" s="8" t="n">
        <x:f>SUM(C714:J714)</x:f>
        <x:v>30.963119207615215</x:v>
      </x:c>
    </x:row>
    <x:row r="715">
      <x:c r="A715" s="2" t="str">
        <x:f>'Original 8 pillars'!A715</x:f>
        <x:v>Burundi</x:v>
      </x:c>
      <x:c r="B715" s="2" t="str">
        <x:f>'Original 8 pillars'!B715</x:f>
        <x:v>2015-06</x:v>
      </x:c>
      <x:c r="C715" s="8" t="n">
        <x:f>100*'Weights and method'!$B$5*MAX(0,MIN(1,(LN(1+'Original 8 pillars'!C715)-'Weights and method'!$C$5)/('Weights and method'!$D$5-'Weights and method'!$C$5)))</x:f>
        <x:v>6.194675497836624</x:v>
      </x:c>
      <x:c r="D715" s="8" t="n">
        <x:f>100*'Weights and method'!$B$6*MAX(0,MIN(1,(LN(1+'Original 8 pillars'!D715)-'Weights and method'!$C$6)/('Weights and method'!$D$6-'Weights and method'!$C$6)))</x:f>
        <x:v>4.6528836965549125</x:v>
      </x:c>
      <x:c r="E715" s="8" t="n">
        <x:f>100*'Weights and method'!$B$7*MAX(0,MIN(1,(LN(1+'Original 8 pillars'!E715)-'Weights and method'!$C$7)/('Weights and method'!$D$7-'Weights and method'!$C$7)))</x:f>
        <x:v>4.470377448363683</x:v>
      </x:c>
      <x:c r="F715" s="8" t="n">
        <x:f>100*'Weights and method'!$B$8*MAX(0,MIN(1,(LN(1+'Original 8 pillars'!F715)-'Weights and method'!$C$8)/('Weights and method'!$D$8-'Weights and method'!$C$8)))</x:f>
        <x:v>7.695347419014324</x:v>
      </x:c>
      <x:c r="G715" s="8" t="n">
        <x:f>100*'Weights and method'!$B$9*MAX(0,MIN(1,(LN(1+'Original 8 pillars'!G715)-'Weights and method'!$C$9)/('Weights and method'!$D$9-'Weights and method'!$C$9)))</x:f>
        <x:v>8.964294914546771</x:v>
      </x:c>
      <x:c r="H715" s="8" t="n">
        <x:f>100*'Weights and method'!$B$10*MAX(0,MIN(1,(LN(1+'Original 8 pillars'!H715)-'Weights and method'!$C$10)/('Weights and method'!$D$10-'Weights and method'!$C$10)))</x:f>
        <x:v>4.511745496336335</x:v>
      </x:c>
      <x:c r="I715" s="8" t="n">
        <x:f>100*'Weights and method'!$B$11*MAX(0,MIN(1,(LN(1+'Original 8 pillars'!I715)-'Weights and method'!$C$11)/('Weights and method'!$D$11-'Weights and method'!$C$11)))</x:f>
        <x:v>8.378467414785522</x:v>
      </x:c>
      <x:c r="J715" s="8" t="n">
        <x:f>100*'Weights and method'!$B$12*MAX(0,MIN(1,(LN(1+'Original 8 pillars'!J715)-'Weights and method'!$C$12)/('Weights and method'!$D$12-'Weights and method'!$C$12)))</x:f>
        <x:v>0</x:v>
      </x:c>
      <x:c r="K715" s="8" t="n">
        <x:f>SUM(C715:J715)</x:f>
        <x:v>44.86779188743817</x:v>
      </x:c>
    </x:row>
    <x:row r="716">
      <x:c r="A716" s="2" t="str">
        <x:f>'Original 8 pillars'!A716</x:f>
        <x:v>Burundi</x:v>
      </x:c>
      <x:c r="B716" s="2" t="str">
        <x:f>'Original 8 pillars'!B716</x:f>
        <x:v>2015-07</x:v>
      </x:c>
      <x:c r="C716" s="8" t="n">
        <x:f>100*'Weights and method'!$B$5*MAX(0,MIN(1,(LN(1+'Original 8 pillars'!C716)-'Weights and method'!$C$5)/('Weights and method'!$D$5-'Weights and method'!$C$5)))</x:f>
        <x:v>5.450545891205349</x:v>
      </x:c>
      <x:c r="D716" s="8" t="n">
        <x:f>100*'Weights and method'!$B$6*MAX(0,MIN(1,(LN(1+'Original 8 pillars'!D716)-'Weights and method'!$C$6)/('Weights and method'!$D$6-'Weights and method'!$C$6)))</x:f>
        <x:v>3.833631807052786</x:v>
      </x:c>
      <x:c r="E716" s="8" t="n">
        <x:f>100*'Weights and method'!$B$7*MAX(0,MIN(1,(LN(1+'Original 8 pillars'!E716)-'Weights and method'!$C$7)/('Weights and method'!$D$7-'Weights and method'!$C$7)))</x:f>
        <x:v>7.569310487033626</x:v>
      </x:c>
      <x:c r="F716" s="8" t="n">
        <x:f>100*'Weights and method'!$B$8*MAX(0,MIN(1,(LN(1+'Original 8 pillars'!F716)-'Weights and method'!$C$8)/('Weights and method'!$D$8-'Weights and method'!$C$8)))</x:f>
        <x:v>6.424823968621737</x:v>
      </x:c>
      <x:c r="G716" s="8" t="n">
        <x:f>100*'Weights and method'!$B$9*MAX(0,MIN(1,(LN(1+'Original 8 pillars'!G716)-'Weights and method'!$C$9)/('Weights and method'!$D$9-'Weights and method'!$C$9)))</x:f>
        <x:v>7.762497914325422</x:v>
      </x:c>
      <x:c r="H716" s="8" t="n">
        <x:f>100*'Weights and method'!$B$10*MAX(0,MIN(1,(LN(1+'Original 8 pillars'!H716)-'Weights and method'!$C$10)/('Weights and method'!$D$10-'Weights and method'!$C$10)))</x:f>
        <x:v>3.807617734568916</x:v>
      </x:c>
      <x:c r="I716" s="8" t="n">
        <x:f>100*'Weights and method'!$B$11*MAX(0,MIN(1,(LN(1+'Original 8 pillars'!I716)-'Weights and method'!$C$11)/('Weights and method'!$D$11-'Weights and method'!$C$11)))</x:f>
        <x:v>3.2407588004897128</x:v>
      </x:c>
      <x:c r="J716" s="8" t="n">
        <x:f>100*'Weights and method'!$B$12*MAX(0,MIN(1,(LN(1+'Original 8 pillars'!J716)-'Weights and method'!$C$12)/('Weights and method'!$D$12-'Weights and method'!$C$12)))</x:f>
        <x:v>1.325799080087776</x:v>
      </x:c>
      <x:c r="K716" s="8" t="n">
        <x:f>SUM(C716:J716)</x:f>
        <x:v>39.414985683385325</x:v>
      </x:c>
    </x:row>
    <x:row r="717">
      <x:c r="A717" s="2" t="str">
        <x:f>'Original 8 pillars'!A717</x:f>
        <x:v>Burundi</x:v>
      </x:c>
      <x:c r="B717" s="2" t="str">
        <x:f>'Original 8 pillars'!B717</x:f>
        <x:v>2015-08</x:v>
      </x:c>
      <x:c r="C717" s="8" t="n">
        <x:f>100*'Weights and method'!$B$5*MAX(0,MIN(1,(LN(1+'Original 8 pillars'!C717)-'Weights and method'!$C$5)/('Weights and method'!$D$5-'Weights and method'!$C$5)))</x:f>
        <x:v>4.630815979812143</x:v>
      </x:c>
      <x:c r="D717" s="8" t="n">
        <x:f>100*'Weights and method'!$B$6*MAX(0,MIN(1,(LN(1+'Original 8 pillars'!D717)-'Weights and method'!$C$6)/('Weights and method'!$D$6-'Weights and method'!$C$6)))</x:f>
        <x:v>3.257076224504593</x:v>
      </x:c>
      <x:c r="E717" s="8" t="n">
        <x:f>100*'Weights and method'!$B$7*MAX(0,MIN(1,(LN(1+'Original 8 pillars'!E717)-'Weights and method'!$C$7)/('Weights and method'!$D$7-'Weights and method'!$C$7)))</x:f>
        <x:v>6.561420895064595</x:v>
      </x:c>
      <x:c r="F717" s="8" t="n">
        <x:f>100*'Weights and method'!$B$8*MAX(0,MIN(1,(LN(1+'Original 8 pillars'!F717)-'Weights and method'!$C$8)/('Weights and method'!$D$8-'Weights and method'!$C$8)))</x:f>
        <x:v>7.1404037829106715</x:v>
      </x:c>
      <x:c r="G717" s="8" t="n">
        <x:f>100*'Weights and method'!$B$9*MAX(0,MIN(1,(LN(1+'Original 8 pillars'!G717)-'Weights and method'!$C$9)/('Weights and method'!$D$9-'Weights and method'!$C$9)))</x:f>
        <x:v>9.319838943104735</x:v>
      </x:c>
      <x:c r="H717" s="8" t="n">
        <x:f>100*'Weights and method'!$B$10*MAX(0,MIN(1,(LN(1+'Original 8 pillars'!H717)-'Weights and method'!$C$10)/('Weights and method'!$D$10-'Weights and method'!$C$10)))</x:f>
        <x:v>3.5509515862128627</x:v>
      </x:c>
      <x:c r="I717" s="8" t="n">
        <x:f>100*'Weights and method'!$B$11*MAX(0,MIN(1,(LN(1+'Original 8 pillars'!I717)-'Weights and method'!$C$11)/('Weights and method'!$D$11-'Weights and method'!$C$11)))</x:f>
        <x:v>5.630537603929772</x:v>
      </x:c>
      <x:c r="J717" s="8" t="n">
        <x:f>100*'Weights and method'!$B$12*MAX(0,MIN(1,(LN(1+'Original 8 pillars'!J717)-'Weights and method'!$C$12)/('Weights and method'!$D$12-'Weights and method'!$C$12)))</x:f>
        <x:v>0</x:v>
      </x:c>
      <x:c r="K717" s="8" t="n">
        <x:f>SUM(C717:J717)</x:f>
        <x:v>40.09104501553937</x:v>
      </x:c>
    </x:row>
    <x:row r="718">
      <x:c r="A718" s="2" t="str">
        <x:f>'Original 8 pillars'!A718</x:f>
        <x:v>Burundi</x:v>
      </x:c>
      <x:c r="B718" s="2" t="str">
        <x:f>'Original 8 pillars'!B718</x:f>
        <x:v>2015-09</x:v>
      </x:c>
      <x:c r="C718" s="8" t="n">
        <x:f>100*'Weights and method'!$B$5*MAX(0,MIN(1,(LN(1+'Original 8 pillars'!C718)-'Weights and method'!$C$5)/('Weights and method'!$D$5-'Weights and method'!$C$5)))</x:f>
        <x:v>4.905684672973434</x:v>
      </x:c>
      <x:c r="D718" s="8" t="n">
        <x:f>100*'Weights and method'!$B$6*MAX(0,MIN(1,(LN(1+'Original 8 pillars'!D718)-'Weights and method'!$C$6)/('Weights and method'!$D$6-'Weights and method'!$C$6)))</x:f>
        <x:v>1.750817773030918</x:v>
      </x:c>
      <x:c r="E718" s="8" t="n">
        <x:f>100*'Weights and method'!$B$7*MAX(0,MIN(1,(LN(1+'Original 8 pillars'!E718)-'Weights and method'!$C$7)/('Weights and method'!$D$7-'Weights and method'!$C$7)))</x:f>
        <x:v>5.860367049270251</x:v>
      </x:c>
      <x:c r="F718" s="8" t="n">
        <x:f>100*'Weights and method'!$B$8*MAX(0,MIN(1,(LN(1+'Original 8 pillars'!F718)-'Weights and method'!$C$8)/('Weights and method'!$D$8-'Weights and method'!$C$8)))</x:f>
        <x:v>5.97511336026771</x:v>
      </x:c>
      <x:c r="G718" s="8" t="n">
        <x:f>100*'Weights and method'!$B$9*MAX(0,MIN(1,(LN(1+'Original 8 pillars'!G718)-'Weights and method'!$C$9)/('Weights and method'!$D$9-'Weights and method'!$C$9)))</x:f>
        <x:v>5.860314551781009</x:v>
      </x:c>
      <x:c r="H718" s="8" t="n">
        <x:f>100*'Weights and method'!$B$10*MAX(0,MIN(1,(LN(1+'Original 8 pillars'!H718)-'Weights and method'!$C$10)/('Weights and method'!$D$10-'Weights and method'!$C$10)))</x:f>
        <x:v>3.599403399788464</x:v>
      </x:c>
      <x:c r="I718" s="8" t="n">
        <x:f>100*'Weights and method'!$B$11*MAX(0,MIN(1,(LN(1+'Original 8 pillars'!I718)-'Weights and method'!$C$11)/('Weights and method'!$D$11-'Weights and method'!$C$11)))</x:f>
        <x:v>4.784584356590213</x:v>
      </x:c>
      <x:c r="J718" s="8" t="n">
        <x:f>100*'Weights and method'!$B$12*MAX(0,MIN(1,(LN(1+'Original 8 pillars'!J718)-'Weights and method'!$C$12)/('Weights and method'!$D$12-'Weights and method'!$C$12)))</x:f>
        <x:v>3.029778200885679</x:v>
      </x:c>
      <x:c r="K718" s="8" t="n">
        <x:f>SUM(C718:J718)</x:f>
        <x:v>35.76606336458768</x:v>
      </x:c>
    </x:row>
    <x:row r="719">
      <x:c r="A719" s="2" t="str">
        <x:f>'Original 8 pillars'!A719</x:f>
        <x:v>Burundi</x:v>
      </x:c>
      <x:c r="B719" s="2" t="str">
        <x:f>'Original 8 pillars'!B719</x:f>
        <x:v>2015-10</x:v>
      </x:c>
      <x:c r="C719" s="8" t="n">
        <x:f>100*'Weights and method'!$B$5*MAX(0,MIN(1,(LN(1+'Original 8 pillars'!C719)-'Weights and method'!$C$5)/('Weights and method'!$D$5-'Weights and method'!$C$5)))</x:f>
        <x:v>5.460049289276974</x:v>
      </x:c>
      <x:c r="D719" s="8" t="n">
        <x:f>100*'Weights and method'!$B$6*MAX(0,MIN(1,(LN(1+'Original 8 pillars'!D719)-'Weights and method'!$C$6)/('Weights and method'!$D$6-'Weights and method'!$C$6)))</x:f>
        <x:v>2.2028003881262173</x:v>
      </x:c>
      <x:c r="E719" s="8" t="n">
        <x:f>100*'Weights and method'!$B$7*MAX(0,MIN(1,(LN(1+'Original 8 pillars'!E719)-'Weights and method'!$C$7)/('Weights and method'!$D$7-'Weights and method'!$C$7)))</x:f>
        <x:v>8.09114127859538</x:v>
      </x:c>
      <x:c r="F719" s="8" t="n">
        <x:f>100*'Weights and method'!$B$8*MAX(0,MIN(1,(LN(1+'Original 8 pillars'!F719)-'Weights and method'!$C$8)/('Weights and method'!$D$8-'Weights and method'!$C$8)))</x:f>
        <x:v>8.507387193253003</x:v>
      </x:c>
      <x:c r="G719" s="8" t="n">
        <x:f>100*'Weights and method'!$B$9*MAX(0,MIN(1,(LN(1+'Original 8 pillars'!G719)-'Weights and method'!$C$9)/('Weights and method'!$D$9-'Weights and method'!$C$9)))</x:f>
        <x:v>6.944341070274702</x:v>
      </x:c>
      <x:c r="H719" s="8" t="n">
        <x:f>100*'Weights and method'!$B$10*MAX(0,MIN(1,(LN(1+'Original 8 pillars'!H719)-'Weights and method'!$C$10)/('Weights and method'!$D$10-'Weights and method'!$C$10)))</x:f>
        <x:v>3.663731254824958</x:v>
      </x:c>
      <x:c r="I719" s="8" t="n">
        <x:f>100*'Weights and method'!$B$11*MAX(0,MIN(1,(LN(1+'Original 8 pillars'!I719)-'Weights and method'!$C$11)/('Weights and method'!$D$11-'Weights and method'!$C$11)))</x:f>
        <x:v>7.051780451335958</x:v>
      </x:c>
      <x:c r="J719" s="8" t="n">
        <x:f>100*'Weights and method'!$B$12*MAX(0,MIN(1,(LN(1+'Original 8 pillars'!J719)-'Weights and method'!$C$12)/('Weights and method'!$D$12-'Weights and method'!$C$12)))</x:f>
        <x:v>0</x:v>
      </x:c>
      <x:c r="K719" s="8" t="n">
        <x:f>SUM(C719:J719)</x:f>
        <x:v>41.92123092568719</x:v>
      </x:c>
    </x:row>
    <x:row r="720">
      <x:c r="A720" s="2" t="str">
        <x:f>'Original 8 pillars'!A720</x:f>
        <x:v>Burundi</x:v>
      </x:c>
      <x:c r="B720" s="2" t="str">
        <x:f>'Original 8 pillars'!B720</x:f>
        <x:v>2015-11</x:v>
      </x:c>
      <x:c r="C720" s="8" t="n">
        <x:f>100*'Weights and method'!$B$5*MAX(0,MIN(1,(LN(1+'Original 8 pillars'!C720)-'Weights and method'!$C$5)/('Weights and method'!$D$5-'Weights and method'!$C$5)))</x:f>
        <x:v>6.419419660352988</x:v>
      </x:c>
      <x:c r="D720" s="8" t="n">
        <x:f>100*'Weights and method'!$B$6*MAX(0,MIN(1,(LN(1+'Original 8 pillars'!D720)-'Weights and method'!$C$6)/('Weights and method'!$D$6-'Weights and method'!$C$6)))</x:f>
        <x:v>2.9233567460731393</x:v>
      </x:c>
      <x:c r="E720" s="8" t="n">
        <x:f>100*'Weights and method'!$B$7*MAX(0,MIN(1,(LN(1+'Original 8 pillars'!E720)-'Weights and method'!$C$7)/('Weights and method'!$D$7-'Weights and method'!$C$7)))</x:f>
        <x:v>7.734925826405342</x:v>
      </x:c>
      <x:c r="F720" s="8" t="n">
        <x:f>100*'Weights and method'!$B$8*MAX(0,MIN(1,(LN(1+'Original 8 pillars'!F720)-'Weights and method'!$C$8)/('Weights and method'!$D$8-'Weights and method'!$C$8)))</x:f>
        <x:v>9.552981755556461</x:v>
      </x:c>
      <x:c r="G720" s="8" t="n">
        <x:f>100*'Weights and method'!$B$9*MAX(0,MIN(1,(LN(1+'Original 8 pillars'!G720)-'Weights and method'!$C$9)/('Weights and method'!$D$9-'Weights and method'!$C$9)))</x:f>
        <x:v>8.53396699676894</x:v>
      </x:c>
      <x:c r="H720" s="8" t="n">
        <x:f>100*'Weights and method'!$B$10*MAX(0,MIN(1,(LN(1+'Original 8 pillars'!H720)-'Weights and method'!$C$10)/('Weights and method'!$D$10-'Weights and method'!$C$10)))</x:f>
        <x:v>3.8394061754062063</x:v>
      </x:c>
      <x:c r="I720" s="8" t="n">
        <x:f>100*'Weights and method'!$B$11*MAX(0,MIN(1,(LN(1+'Original 8 pillars'!I720)-'Weights and method'!$C$11)/('Weights and method'!$D$11-'Weights and method'!$C$11)))</x:f>
        <x:v>8.023305459699793</x:v>
      </x:c>
      <x:c r="J720" s="8" t="n">
        <x:f>100*'Weights and method'!$B$12*MAX(0,MIN(1,(LN(1+'Original 8 pillars'!J720)-'Weights and method'!$C$12)/('Weights and method'!$D$12-'Weights and method'!$C$12)))</x:f>
        <x:v>2.6032349092316003</x:v>
      </x:c>
      <x:c r="K720" s="8" t="n">
        <x:f>SUM(C720:J720)</x:f>
        <x:v>49.630597529494466</x:v>
      </x:c>
    </x:row>
    <x:row r="721">
      <x:c r="A721" s="2" t="str">
        <x:f>'Original 8 pillars'!A721</x:f>
        <x:v>Burundi</x:v>
      </x:c>
      <x:c r="B721" s="2" t="str">
        <x:f>'Original 8 pillars'!B721</x:f>
        <x:v>2015-12</x:v>
      </x:c>
      <x:c r="C721" s="8" t="n">
        <x:f>100*'Weights and method'!$B$5*MAX(0,MIN(1,(LN(1+'Original 8 pillars'!C721)-'Weights and method'!$C$5)/('Weights and method'!$D$5-'Weights and method'!$C$5)))</x:f>
        <x:v>7.986473398014534</x:v>
      </x:c>
      <x:c r="D721" s="8" t="n">
        <x:f>100*'Weights and method'!$B$6*MAX(0,MIN(1,(LN(1+'Original 8 pillars'!D721)-'Weights and method'!$C$6)/('Weights and method'!$D$6-'Weights and method'!$C$6)))</x:f>
        <x:v>2.976941678244311</x:v>
      </x:c>
      <x:c r="E721" s="8" t="n">
        <x:f>100*'Weights and method'!$B$7*MAX(0,MIN(1,(LN(1+'Original 8 pillars'!E721)-'Weights and method'!$C$7)/('Weights and method'!$D$7-'Weights and method'!$C$7)))</x:f>
        <x:v>6.488494196431915</x:v>
      </x:c>
      <x:c r="F721" s="8" t="n">
        <x:f>100*'Weights and method'!$B$8*MAX(0,MIN(1,(LN(1+'Original 8 pillars'!F721)-'Weights and method'!$C$8)/('Weights and method'!$D$8-'Weights and method'!$C$8)))</x:f>
        <x:v>7.645054874912932</x:v>
      </x:c>
      <x:c r="G721" s="8" t="n">
        <x:f>100*'Weights and method'!$B$9*MAX(0,MIN(1,(LN(1+'Original 8 pillars'!G721)-'Weights and method'!$C$9)/('Weights and method'!$D$9-'Weights and method'!$C$9)))</x:f>
        <x:v>9.289053941153094</x:v>
      </x:c>
      <x:c r="H721" s="8" t="n">
        <x:f>100*'Weights and method'!$B$10*MAX(0,MIN(1,(LN(1+'Original 8 pillars'!H721)-'Weights and method'!$C$10)/('Weights and method'!$D$10-'Weights and method'!$C$10)))</x:f>
        <x:v>3.9213246163683344</x:v>
      </x:c>
      <x:c r="I721" s="8" t="n">
        <x:f>100*'Weights and method'!$B$11*MAX(0,MIN(1,(LN(1+'Original 8 pillars'!I721)-'Weights and method'!$C$11)/('Weights and method'!$D$11-'Weights and method'!$C$11)))</x:f>
        <x:v>7.511371736049888</x:v>
      </x:c>
      <x:c r="J721" s="8" t="n">
        <x:f>100*'Weights and method'!$B$12*MAX(0,MIN(1,(LN(1+'Original 8 pillars'!J721)-'Weights and method'!$C$12)/('Weights and method'!$D$12-'Weights and method'!$C$12)))</x:f>
        <x:v>0</x:v>
      </x:c>
      <x:c r="K721" s="8" t="n">
        <x:f>SUM(C721:J721)</x:f>
        <x:v>45.81871444117501</x:v>
      </x:c>
    </x:row>
    <x:row r="722">
      <x:c r="A722" s="2" t="str">
        <x:f>'Original 8 pillars'!A722</x:f>
        <x:v>Burundi</x:v>
      </x:c>
      <x:c r="B722" s="2" t="str">
        <x:f>'Original 8 pillars'!B722</x:f>
        <x:v>2016-01</x:v>
      </x:c>
      <x:c r="C722" s="8" t="n">
        <x:f>100*'Weights and method'!$B$5*MAX(0,MIN(1,(LN(1+'Original 8 pillars'!C722)-'Weights and method'!$C$5)/('Weights and method'!$D$5-'Weights and method'!$C$5)))</x:f>
        <x:v>2.717697489291368</x:v>
      </x:c>
      <x:c r="D722" s="8" t="n">
        <x:f>100*'Weights and method'!$B$6*MAX(0,MIN(1,(LN(1+'Original 8 pillars'!D722)-'Weights and method'!$C$6)/('Weights and method'!$D$6-'Weights and method'!$C$6)))</x:f>
        <x:v>2.352740997038105</x:v>
      </x:c>
      <x:c r="E722" s="8" t="n">
        <x:f>100*'Weights and method'!$B$7*MAX(0,MIN(1,(LN(1+'Original 8 pillars'!E722)-'Weights and method'!$C$7)/('Weights and method'!$D$7-'Weights and method'!$C$7)))</x:f>
        <x:v>7.841100334554736</x:v>
      </x:c>
      <x:c r="F722" s="8" t="n">
        <x:f>100*'Weights and method'!$B$8*MAX(0,MIN(1,(LN(1+'Original 8 pillars'!F722)-'Weights and method'!$C$8)/('Weights and method'!$D$8-'Weights and method'!$C$8)))</x:f>
        <x:v>7.212405036675838</x:v>
      </x:c>
      <x:c r="G722" s="8" t="n">
        <x:f>100*'Weights and method'!$B$9*MAX(0,MIN(1,(LN(1+'Original 8 pillars'!G722)-'Weights and method'!$C$9)/('Weights and method'!$D$9-'Weights and method'!$C$9)))</x:f>
        <x:v>6.3430305806481355</x:v>
      </x:c>
      <x:c r="H722" s="8" t="n">
        <x:f>100*'Weights and method'!$B$10*MAX(0,MIN(1,(LN(1+'Original 8 pillars'!H722)-'Weights and method'!$C$10)/('Weights and method'!$D$10-'Weights and method'!$C$10)))</x:f>
        <x:v>3.9297153039290444</x:v>
      </x:c>
      <x:c r="I722" s="8" t="n">
        <x:f>100*'Weights and method'!$B$11*MAX(0,MIN(1,(LN(1+'Original 8 pillars'!I722)-'Weights and method'!$C$11)/('Weights and method'!$D$11-'Weights and method'!$C$11)))</x:f>
        <x:v>4.078387877375973</x:v>
      </x:c>
      <x:c r="J722" s="8" t="n">
        <x:f>100*'Weights and method'!$B$12*MAX(0,MIN(1,(LN(1+'Original 8 pillars'!J722)-'Weights and method'!$C$12)/('Weights and method'!$D$12-'Weights and method'!$C$12)))</x:f>
        <x:v>1.3752448914554853</x:v>
      </x:c>
      <x:c r="K722" s="8" t="n">
        <x:f>SUM(C722:J722)</x:f>
        <x:v>35.85032251096869</x:v>
      </x:c>
    </x:row>
    <x:row r="723">
      <x:c r="A723" s="2" t="str">
        <x:f>'Original 8 pillars'!A723</x:f>
        <x:v>Burundi</x:v>
      </x:c>
      <x:c r="B723" s="2" t="str">
        <x:f>'Original 8 pillars'!B723</x:f>
        <x:v>2016-02</x:v>
      </x:c>
      <x:c r="C723" s="8" t="n">
        <x:f>100*'Weights and method'!$B$5*MAX(0,MIN(1,(LN(1+'Original 8 pillars'!C723)-'Weights and method'!$C$5)/('Weights and method'!$D$5-'Weights and method'!$C$5)))</x:f>
        <x:v>6.488871127235623</x:v>
      </x:c>
      <x:c r="D723" s="8" t="n">
        <x:f>100*'Weights and method'!$B$6*MAX(0,MIN(1,(LN(1+'Original 8 pillars'!D723)-'Weights and method'!$C$6)/('Weights and method'!$D$6-'Weights and method'!$C$6)))</x:f>
        <x:v>2.7159220036226075</x:v>
      </x:c>
      <x:c r="E723" s="8" t="n">
        <x:f>100*'Weights and method'!$B$7*MAX(0,MIN(1,(LN(1+'Original 8 pillars'!E723)-'Weights and method'!$C$7)/('Weights and method'!$D$7-'Weights and method'!$C$7)))</x:f>
        <x:v>7.023025401785714</x:v>
      </x:c>
      <x:c r="F723" s="8" t="n">
        <x:f>100*'Weights and method'!$B$8*MAX(0,MIN(1,(LN(1+'Original 8 pillars'!F723)-'Weights and method'!$C$8)/('Weights and method'!$D$8-'Weights and method'!$C$8)))</x:f>
        <x:v>8.761092524133003</x:v>
      </x:c>
      <x:c r="G723" s="8" t="n">
        <x:f>100*'Weights and method'!$B$9*MAX(0,MIN(1,(LN(1+'Original 8 pillars'!G723)-'Weights and method'!$C$9)/('Weights and method'!$D$9-'Weights and method'!$C$9)))</x:f>
        <x:v>6.59958969355367</x:v>
      </x:c>
      <x:c r="H723" s="8" t="n">
        <x:f>100*'Weights and method'!$B$10*MAX(0,MIN(1,(LN(1+'Original 8 pillars'!H723)-'Weights and method'!$C$10)/('Weights and method'!$D$10-'Weights and method'!$C$10)))</x:f>
        <x:v>4.423976261901985</x:v>
      </x:c>
      <x:c r="I723" s="8" t="n">
        <x:f>100*'Weights and method'!$B$11*MAX(0,MIN(1,(LN(1+'Original 8 pillars'!I723)-'Weights and method'!$C$11)/('Weights and method'!$D$11-'Weights and method'!$C$11)))</x:f>
        <x:v>6.731455921752352</x:v>
      </x:c>
      <x:c r="J723" s="8" t="n">
        <x:f>100*'Weights and method'!$B$12*MAX(0,MIN(1,(LN(1+'Original 8 pillars'!J723)-'Weights and method'!$C$12)/('Weights and method'!$D$12-'Weights and method'!$C$12)))</x:f>
        <x:v>0</x:v>
      </x:c>
      <x:c r="K723" s="8" t="n">
        <x:f>SUM(C723:J723)</x:f>
        <x:v>42.74393293398496</x:v>
      </x:c>
    </x:row>
    <x:row r="724">
      <x:c r="A724" s="2" t="str">
        <x:f>'Original 8 pillars'!A724</x:f>
        <x:v>Burundi</x:v>
      </x:c>
      <x:c r="B724" s="2" t="str">
        <x:f>'Original 8 pillars'!B724</x:f>
        <x:v>2016-03</x:v>
      </x:c>
      <x:c r="C724" s="8" t="n">
        <x:f>100*'Weights and method'!$B$5*MAX(0,MIN(1,(LN(1+'Original 8 pillars'!C724)-'Weights and method'!$C$5)/('Weights and method'!$D$5-'Weights and method'!$C$5)))</x:f>
        <x:v>4.1698384996755165</x:v>
      </x:c>
      <x:c r="D724" s="8" t="n">
        <x:f>100*'Weights and method'!$B$6*MAX(0,MIN(1,(LN(1+'Original 8 pillars'!D724)-'Weights and method'!$C$6)/('Weights and method'!$D$6-'Weights and method'!$C$6)))</x:f>
        <x:v>0</x:v>
      </x:c>
      <x:c r="E724" s="8" t="n">
        <x:f>100*'Weights and method'!$B$7*MAX(0,MIN(1,(LN(1+'Original 8 pillars'!E724)-'Weights and method'!$C$7)/('Weights and method'!$D$7-'Weights and method'!$C$7)))</x:f>
        <x:v>8.61859430939774</x:v>
      </x:c>
      <x:c r="F724" s="8" t="n">
        <x:f>100*'Weights and method'!$B$8*MAX(0,MIN(1,(LN(1+'Original 8 pillars'!F724)-'Weights and method'!$C$8)/('Weights and method'!$D$8-'Weights and method'!$C$8)))</x:f>
        <x:v>6.862087597149309</x:v>
      </x:c>
      <x:c r="G724" s="8" t="n">
        <x:f>100*'Weights and method'!$B$9*MAX(0,MIN(1,(LN(1+'Original 8 pillars'!G724)-'Weights and method'!$C$9)/('Weights and method'!$D$9-'Weights and method'!$C$9)))</x:f>
        <x:v>10.458276922595921</x:v>
      </x:c>
      <x:c r="H724" s="8" t="n">
        <x:f>100*'Weights and method'!$B$10*MAX(0,MIN(1,(LN(1+'Original 8 pillars'!H724)-'Weights and method'!$C$10)/('Weights and method'!$D$10-'Weights and method'!$C$10)))</x:f>
        <x:v>0</x:v>
      </x:c>
      <x:c r="I724" s="8" t="n">
        <x:f>100*'Weights and method'!$B$11*MAX(0,MIN(1,(LN(1+'Original 8 pillars'!I724)-'Weights and method'!$C$11)/('Weights and method'!$D$11-'Weights and method'!$C$11)))</x:f>
        <x:v>8.579103538956637</x:v>
      </x:c>
      <x:c r="J724" s="8" t="n">
        <x:f>100*'Weights and method'!$B$12*MAX(0,MIN(1,(LN(1+'Original 8 pillars'!J724)-'Weights and method'!$C$12)/('Weights and method'!$D$12-'Weights and method'!$C$12)))</x:f>
        <x:v>0</x:v>
      </x:c>
      <x:c r="K724" s="8" t="n">
        <x:f>SUM(C724:J724)</x:f>
        <x:v>38.68790086777513</x:v>
      </x:c>
    </x:row>
    <x:row r="725">
      <x:c r="A725" s="2" t="str">
        <x:f>'Original 8 pillars'!A725</x:f>
        <x:v>Burundi</x:v>
      </x:c>
      <x:c r="B725" s="2" t="str">
        <x:f>'Original 8 pillars'!B725</x:f>
        <x:v>2016-04</x:v>
      </x:c>
      <x:c r="C725" s="8" t="n">
        <x:f>100*'Weights and method'!$B$5*MAX(0,MIN(1,(LN(1+'Original 8 pillars'!C725)-'Weights and method'!$C$5)/('Weights and method'!$D$5-'Weights and method'!$C$5)))</x:f>
        <x:v>5.36586375818592</x:v>
      </x:c>
      <x:c r="D725" s="8" t="n">
        <x:f>100*'Weights and method'!$B$6*MAX(0,MIN(1,(LN(1+'Original 8 pillars'!D725)-'Weights and method'!$C$6)/('Weights and method'!$D$6-'Weights and method'!$C$6)))</x:f>
        <x:v>0</x:v>
      </x:c>
      <x:c r="E725" s="8" t="n">
        <x:f>100*'Weights and method'!$B$7*MAX(0,MIN(1,(LN(1+'Original 8 pillars'!E725)-'Weights and method'!$C$7)/('Weights and method'!$D$7-'Weights and method'!$C$7)))</x:f>
        <x:v>9.065816828192217</x:v>
      </x:c>
      <x:c r="F725" s="8" t="n">
        <x:f>100*'Weights and method'!$B$8*MAX(0,MIN(1,(LN(1+'Original 8 pillars'!F725)-'Weights and method'!$C$8)/('Weights and method'!$D$8-'Weights and method'!$C$8)))</x:f>
        <x:v>3.7730859741790717</x:v>
      </x:c>
      <x:c r="G725" s="8" t="n">
        <x:f>100*'Weights and method'!$B$9*MAX(0,MIN(1,(LN(1+'Original 8 pillars'!G725)-'Weights and method'!$C$9)/('Weights and method'!$D$9-'Weights and method'!$C$9)))</x:f>
        <x:v>6.3903040218591585</x:v>
      </x:c>
      <x:c r="H725" s="8" t="n">
        <x:f>100*'Weights and method'!$B$10*MAX(0,MIN(1,(LN(1+'Original 8 pillars'!H725)-'Weights and method'!$C$10)/('Weights and method'!$D$10-'Weights and method'!$C$10)))</x:f>
        <x:v>0</x:v>
      </x:c>
      <x:c r="I725" s="8" t="n">
        <x:f>100*'Weights and method'!$B$11*MAX(0,MIN(1,(LN(1+'Original 8 pillars'!I725)-'Weights and method'!$C$11)/('Weights and method'!$D$11-'Weights and method'!$C$11)))</x:f>
        <x:v>7.7915620009492255</x:v>
      </x:c>
      <x:c r="J725" s="8" t="n">
        <x:f>100*'Weights and method'!$B$12*MAX(0,MIN(1,(LN(1+'Original 8 pillars'!J725)-'Weights and method'!$C$12)/('Weights and method'!$D$12-'Weights and method'!$C$12)))</x:f>
        <x:v>0</x:v>
      </x:c>
      <x:c r="K725" s="8" t="n">
        <x:f>SUM(C725:J725)</x:f>
        <x:v>32.386632583365596</x:v>
      </x:c>
    </x:row>
    <x:row r="726">
      <x:c r="A726" s="2" t="str">
        <x:f>'Original 8 pillars'!A726</x:f>
        <x:v>Burundi</x:v>
      </x:c>
      <x:c r="B726" s="2" t="str">
        <x:f>'Original 8 pillars'!B726</x:f>
        <x:v>2016-05</x:v>
      </x:c>
      <x:c r="C726" s="8" t="n">
        <x:f>100*'Weights and method'!$B$5*MAX(0,MIN(1,(LN(1+'Original 8 pillars'!C726)-'Weights and method'!$C$5)/('Weights and method'!$D$5-'Weights and method'!$C$5)))</x:f>
        <x:v>7.975046485696096</x:v>
      </x:c>
      <x:c r="D726" s="8" t="n">
        <x:f>100*'Weights and method'!$B$6*MAX(0,MIN(1,(LN(1+'Original 8 pillars'!D726)-'Weights and method'!$C$6)/('Weights and method'!$D$6-'Weights and method'!$C$6)))</x:f>
        <x:v>0</x:v>
      </x:c>
      <x:c r="E726" s="8" t="n">
        <x:f>100*'Weights and method'!$B$7*MAX(0,MIN(1,(LN(1+'Original 8 pillars'!E726)-'Weights and method'!$C$7)/('Weights and method'!$D$7-'Weights and method'!$C$7)))</x:f>
        <x:v>6.206693102925599</x:v>
      </x:c>
      <x:c r="F726" s="8" t="n">
        <x:f>100*'Weights and method'!$B$8*MAX(0,MIN(1,(LN(1+'Original 8 pillars'!F726)-'Weights and method'!$C$8)/('Weights and method'!$D$8-'Weights and method'!$C$8)))</x:f>
        <x:v>7.69463898954063</x:v>
      </x:c>
      <x:c r="G726" s="8" t="n">
        <x:f>100*'Weights and method'!$B$9*MAX(0,MIN(1,(LN(1+'Original 8 pillars'!G726)-'Weights and method'!$C$9)/('Weights and method'!$D$9-'Weights and method'!$C$9)))</x:f>
        <x:v>8.71697015954858</x:v>
      </x:c>
      <x:c r="H726" s="8" t="n">
        <x:f>100*'Weights and method'!$B$10*MAX(0,MIN(1,(LN(1+'Original 8 pillars'!H726)-'Weights and method'!$C$10)/('Weights and method'!$D$10-'Weights and method'!$C$10)))</x:f>
        <x:v>0</x:v>
      </x:c>
      <x:c r="I726" s="8" t="n">
        <x:f>100*'Weights and method'!$B$11*MAX(0,MIN(1,(LN(1+'Original 8 pillars'!I726)-'Weights and method'!$C$11)/('Weights and method'!$D$11-'Weights and method'!$C$11)))</x:f>
        <x:v>8.575211051465358</x:v>
      </x:c>
      <x:c r="J726" s="8" t="n">
        <x:f>100*'Weights and method'!$B$12*MAX(0,MIN(1,(LN(1+'Original 8 pillars'!J726)-'Weights and method'!$C$12)/('Weights and method'!$D$12-'Weights and method'!$C$12)))</x:f>
        <x:v>0</x:v>
      </x:c>
      <x:c r="K726" s="8" t="n">
        <x:f>SUM(C726:J726)</x:f>
        <x:v>39.168559789176264</x:v>
      </x:c>
    </x:row>
    <x:row r="727">
      <x:c r="A727" s="2" t="str">
        <x:f>'Original 8 pillars'!A727</x:f>
        <x:v>Burundi</x:v>
      </x:c>
      <x:c r="B727" s="2" t="str">
        <x:f>'Original 8 pillars'!B727</x:f>
        <x:v>2016-06</x:v>
      </x:c>
      <x:c r="C727" s="8" t="n">
        <x:f>100*'Weights and method'!$B$5*MAX(0,MIN(1,(LN(1+'Original 8 pillars'!C727)-'Weights and method'!$C$5)/('Weights and method'!$D$5-'Weights and method'!$C$5)))</x:f>
        <x:v>6.636791171921159</x:v>
      </x:c>
      <x:c r="D727" s="8" t="n">
        <x:f>100*'Weights and method'!$B$6*MAX(0,MIN(1,(LN(1+'Original 8 pillars'!D727)-'Weights and method'!$C$6)/('Weights and method'!$D$6-'Weights and method'!$C$6)))</x:f>
        <x:v>0</x:v>
      </x:c>
      <x:c r="E727" s="8" t="n">
        <x:f>100*'Weights and method'!$B$7*MAX(0,MIN(1,(LN(1+'Original 8 pillars'!E727)-'Weights and method'!$C$7)/('Weights and method'!$D$7-'Weights and method'!$C$7)))</x:f>
        <x:v>7.852914135199771</x:v>
      </x:c>
      <x:c r="F727" s="8" t="n">
        <x:f>100*'Weights and method'!$B$8*MAX(0,MIN(1,(LN(1+'Original 8 pillars'!F727)-'Weights and method'!$C$8)/('Weights and method'!$D$8-'Weights and method'!$C$8)))</x:f>
        <x:v>7.575406099923188</x:v>
      </x:c>
      <x:c r="G727" s="8" t="n">
        <x:f>100*'Weights and method'!$B$9*MAX(0,MIN(1,(LN(1+'Original 8 pillars'!G727)-'Weights and method'!$C$9)/('Weights and method'!$D$9-'Weights and method'!$C$9)))</x:f>
        <x:v>1.560290595612335</x:v>
      </x:c>
      <x:c r="H727" s="8" t="n">
        <x:f>100*'Weights and method'!$B$10*MAX(0,MIN(1,(LN(1+'Original 8 pillars'!H727)-'Weights and method'!$C$10)/('Weights and method'!$D$10-'Weights and method'!$C$10)))</x:f>
        <x:v>0</x:v>
      </x:c>
      <x:c r="I727" s="8" t="n">
        <x:f>100*'Weights and method'!$B$11*MAX(0,MIN(1,(LN(1+'Original 8 pillars'!I727)-'Weights and method'!$C$11)/('Weights and method'!$D$11-'Weights and method'!$C$11)))</x:f>
        <x:v>7.231306272444848</x:v>
      </x:c>
      <x:c r="J727" s="8" t="n">
        <x:f>100*'Weights and method'!$B$12*MAX(0,MIN(1,(LN(1+'Original 8 pillars'!J727)-'Weights and method'!$C$12)/('Weights and method'!$D$12-'Weights and method'!$C$12)))</x:f>
        <x:v>0</x:v>
      </x:c>
      <x:c r="K727" s="8" t="n">
        <x:f>SUM(C727:J727)</x:f>
        <x:v>30.8567082751013</x:v>
      </x:c>
    </x:row>
    <x:row r="728">
      <x:c r="A728" s="2" t="str">
        <x:f>'Original 8 pillars'!A728</x:f>
        <x:v>Burundi</x:v>
      </x:c>
      <x:c r="B728" s="2" t="str">
        <x:f>'Original 8 pillars'!B728</x:f>
        <x:v>2016-07</x:v>
      </x:c>
      <x:c r="C728" s="8" t="n">
        <x:f>100*'Weights and method'!$B$5*MAX(0,MIN(1,(LN(1+'Original 8 pillars'!C728)-'Weights and method'!$C$5)/('Weights and method'!$D$5-'Weights and method'!$C$5)))</x:f>
        <x:v>9.203871253500736</x:v>
      </x:c>
      <x:c r="D728" s="8" t="n">
        <x:f>100*'Weights and method'!$B$6*MAX(0,MIN(1,(LN(1+'Original 8 pillars'!D728)-'Weights and method'!$C$6)/('Weights and method'!$D$6-'Weights and method'!$C$6)))</x:f>
        <x:v>1.9576032221314001</x:v>
      </x:c>
      <x:c r="E728" s="8" t="n">
        <x:f>100*'Weights and method'!$B$7*MAX(0,MIN(1,(LN(1+'Original 8 pillars'!E728)-'Weights and method'!$C$7)/('Weights and method'!$D$7-'Weights and method'!$C$7)))</x:f>
        <x:v>5.319879678981183</x:v>
      </x:c>
      <x:c r="F728" s="8" t="n">
        <x:f>100*'Weights and method'!$B$8*MAX(0,MIN(1,(LN(1+'Original 8 pillars'!F728)-'Weights and method'!$C$8)/('Weights and method'!$D$8-'Weights and method'!$C$8)))</x:f>
        <x:v>8.628579777051836</x:v>
      </x:c>
      <x:c r="G728" s="8" t="n">
        <x:f>100*'Weights and method'!$B$9*MAX(0,MIN(1,(LN(1+'Original 8 pillars'!G728)-'Weights and method'!$C$9)/('Weights and method'!$D$9-'Weights and method'!$C$9)))</x:f>
        <x:v>5.878411437873281</x:v>
      </x:c>
      <x:c r="H728" s="8" t="n">
        <x:f>100*'Weights and method'!$B$10*MAX(0,MIN(1,(LN(1+'Original 8 pillars'!H728)-'Weights and method'!$C$10)/('Weights and method'!$D$10-'Weights and method'!$C$10)))</x:f>
        <x:v>4.0245214560385785</x:v>
      </x:c>
      <x:c r="I728" s="8" t="n">
        <x:f>100*'Weights and method'!$B$11*MAX(0,MIN(1,(LN(1+'Original 8 pillars'!I728)-'Weights and method'!$C$11)/('Weights and method'!$D$11-'Weights and method'!$C$11)))</x:f>
        <x:v>7.30276394469037</x:v>
      </x:c>
      <x:c r="J728" s="8" t="n">
        <x:f>100*'Weights and method'!$B$12*MAX(0,MIN(1,(LN(1+'Original 8 pillars'!J728)-'Weights and method'!$C$12)/('Weights and method'!$D$12-'Weights and method'!$C$12)))</x:f>
        <x:v>1.413933718004421</x:v>
      </x:c>
      <x:c r="K728" s="8" t="n">
        <x:f>SUM(C728:J728)</x:f>
        <x:v>43.729564488271805</x:v>
      </x:c>
    </x:row>
    <x:row r="729">
      <x:c r="A729" s="2" t="str">
        <x:f>'Original 8 pillars'!A729</x:f>
        <x:v>Burundi</x:v>
      </x:c>
      <x:c r="B729" s="2" t="str">
        <x:f>'Original 8 pillars'!B729</x:f>
        <x:v>2016-08</x:v>
      </x:c>
      <x:c r="C729" s="8" t="n">
        <x:f>100*'Weights and method'!$B$5*MAX(0,MIN(1,(LN(1+'Original 8 pillars'!C729)-'Weights and method'!$C$5)/('Weights and method'!$D$5-'Weights and method'!$C$5)))</x:f>
        <x:v>9.677023937662467</x:v>
      </x:c>
      <x:c r="D729" s="8" t="n">
        <x:f>100*'Weights and method'!$B$6*MAX(0,MIN(1,(LN(1+'Original 8 pillars'!D729)-'Weights and method'!$C$6)/('Weights and method'!$D$6-'Weights and method'!$C$6)))</x:f>
        <x:v>4.680128649989793</x:v>
      </x:c>
      <x:c r="E729" s="8" t="n">
        <x:f>100*'Weights and method'!$B$7*MAX(0,MIN(1,(LN(1+'Original 8 pillars'!E729)-'Weights and method'!$C$7)/('Weights and method'!$D$7-'Weights and method'!$C$7)))</x:f>
        <x:v>4.66568045485113</x:v>
      </x:c>
      <x:c r="F729" s="8" t="n">
        <x:f>100*'Weights and method'!$B$8*MAX(0,MIN(1,(LN(1+'Original 8 pillars'!F729)-'Weights and method'!$C$8)/('Weights and method'!$D$8-'Weights and method'!$C$8)))</x:f>
        <x:v>8.96975615895559</x:v>
      </x:c>
      <x:c r="G729" s="8" t="n">
        <x:f>100*'Weights and method'!$B$9*MAX(0,MIN(1,(LN(1+'Original 8 pillars'!G729)-'Weights and method'!$C$9)/('Weights and method'!$D$9-'Weights and method'!$C$9)))</x:f>
        <x:v>2.4271771184887276</x:v>
      </x:c>
      <x:c r="H729" s="8" t="n">
        <x:f>100*'Weights and method'!$B$10*MAX(0,MIN(1,(LN(1+'Original 8 pillars'!H729)-'Weights and method'!$C$10)/('Weights and method'!$D$10-'Weights and method'!$C$10)))</x:f>
        <x:v>2.7182764909100317</x:v>
      </x:c>
      <x:c r="I729" s="8" t="n">
        <x:f>100*'Weights and method'!$B$11*MAX(0,MIN(1,(LN(1+'Original 8 pillars'!I729)-'Weights and method'!$C$11)/('Weights and method'!$D$11-'Weights and method'!$C$11)))</x:f>
        <x:v>5.056049487549259</x:v>
      </x:c>
      <x:c r="J729" s="8" t="n">
        <x:f>100*'Weights and method'!$B$12*MAX(0,MIN(1,(LN(1+'Original 8 pillars'!J729)-'Weights and method'!$C$12)/('Weights and method'!$D$12-'Weights and method'!$C$12)))</x:f>
        <x:v>1.2125437672947421</x:v>
      </x:c>
      <x:c r="K729" s="8" t="n">
        <x:f>SUM(C729:J729)</x:f>
        <x:v>39.40663606570174</x:v>
      </x:c>
    </x:row>
    <x:row r="730">
      <x:c r="A730" s="2" t="str">
        <x:f>'Original 8 pillars'!A730</x:f>
        <x:v>Burundi</x:v>
      </x:c>
      <x:c r="B730" s="2" t="str">
        <x:f>'Original 8 pillars'!B730</x:f>
        <x:v>2016-09</x:v>
      </x:c>
      <x:c r="C730" s="8" t="n">
        <x:f>100*'Weights and method'!$B$5*MAX(0,MIN(1,(LN(1+'Original 8 pillars'!C730)-'Weights and method'!$C$5)/('Weights and method'!$D$5-'Weights and method'!$C$5)))</x:f>
        <x:v>3.928476236502658</x:v>
      </x:c>
      <x:c r="D730" s="8" t="n">
        <x:f>100*'Weights and method'!$B$6*MAX(0,MIN(1,(LN(1+'Original 8 pillars'!D730)-'Weights and method'!$C$6)/('Weights and method'!$D$6-'Weights and method'!$C$6)))</x:f>
        <x:v>1.0796962633034048</x:v>
      </x:c>
      <x:c r="E730" s="8" t="n">
        <x:f>100*'Weights and method'!$B$7*MAX(0,MIN(1,(LN(1+'Original 8 pillars'!E730)-'Weights and method'!$C$7)/('Weights and method'!$D$7-'Weights and method'!$C$7)))</x:f>
        <x:v>4.283753183759209</x:v>
      </x:c>
      <x:c r="F730" s="8" t="n">
        <x:f>100*'Weights and method'!$B$8*MAX(0,MIN(1,(LN(1+'Original 8 pillars'!F730)-'Weights and method'!$C$8)/('Weights and method'!$D$8-'Weights and method'!$C$8)))</x:f>
        <x:v>5.7836614183443835</x:v>
      </x:c>
      <x:c r="G730" s="8" t="n">
        <x:f>100*'Weights and method'!$B$9*MAX(0,MIN(1,(LN(1+'Original 8 pillars'!G730)-'Weights and method'!$C$9)/('Weights and method'!$D$9-'Weights and method'!$C$9)))</x:f>
        <x:v>5.781531024163582</x:v>
      </x:c>
      <x:c r="H730" s="8" t="n">
        <x:f>100*'Weights and method'!$B$10*MAX(0,MIN(1,(LN(1+'Original 8 pillars'!H730)-'Weights and method'!$C$10)/('Weights and method'!$D$10-'Weights and method'!$C$10)))</x:f>
        <x:v>0</x:v>
      </x:c>
      <x:c r="I730" s="8" t="n">
        <x:f>100*'Weights and method'!$B$11*MAX(0,MIN(1,(LN(1+'Original 8 pillars'!I730)-'Weights and method'!$C$11)/('Weights and method'!$D$11-'Weights and method'!$C$11)))</x:f>
        <x:v>5.942607522975758</x:v>
      </x:c>
      <x:c r="J730" s="8" t="n">
        <x:f>100*'Weights and method'!$B$12*MAX(0,MIN(1,(LN(1+'Original 8 pillars'!J730)-'Weights and method'!$C$12)/('Weights and method'!$D$12-'Weights and method'!$C$12)))</x:f>
        <x:v>0</x:v>
      </x:c>
      <x:c r="K730" s="8" t="n">
        <x:f>SUM(C730:J730)</x:f>
        <x:v>26.799725649048995</x:v>
      </x:c>
    </x:row>
    <x:row r="731">
      <x:c r="A731" s="2" t="str">
        <x:f>'Original 8 pillars'!A731</x:f>
        <x:v>Burundi</x:v>
      </x:c>
      <x:c r="B731" s="2" t="str">
        <x:f>'Original 8 pillars'!B731</x:f>
        <x:v>2016-10</x:v>
      </x:c>
      <x:c r="C731" s="8" t="n">
        <x:f>100*'Weights and method'!$B$5*MAX(0,MIN(1,(LN(1+'Original 8 pillars'!C731)-'Weights and method'!$C$5)/('Weights and method'!$D$5-'Weights and method'!$C$5)))</x:f>
        <x:v>6.017369768509287</x:v>
      </x:c>
      <x:c r="D731" s="8" t="n">
        <x:f>100*'Weights and method'!$B$6*MAX(0,MIN(1,(LN(1+'Original 8 pillars'!D731)-'Weights and method'!$C$6)/('Weights and method'!$D$6-'Weights and method'!$C$6)))</x:f>
        <x:v>1.7715510286261964</x:v>
      </x:c>
      <x:c r="E731" s="8" t="n">
        <x:f>100*'Weights and method'!$B$7*MAX(0,MIN(1,(LN(1+'Original 8 pillars'!E731)-'Weights and method'!$C$7)/('Weights and method'!$D$7-'Weights and method'!$C$7)))</x:f>
        <x:v>6.892601079123371</x:v>
      </x:c>
      <x:c r="F731" s="8" t="n">
        <x:f>100*'Weights and method'!$B$8*MAX(0,MIN(1,(LN(1+'Original 8 pillars'!F731)-'Weights and method'!$C$8)/('Weights and method'!$D$8-'Weights and method'!$C$8)))</x:f>
        <x:v>4.240485446371074</x:v>
      </x:c>
      <x:c r="G731" s="8" t="n">
        <x:f>100*'Weights and method'!$B$9*MAX(0,MIN(1,(LN(1+'Original 8 pillars'!G731)-'Weights and method'!$C$9)/('Weights and method'!$D$9-'Weights and method'!$C$9)))</x:f>
        <x:v>1.2189589654630895</x:v>
      </x:c>
      <x:c r="H731" s="8" t="n">
        <x:f>100*'Weights and method'!$B$10*MAX(0,MIN(1,(LN(1+'Original 8 pillars'!H731)-'Weights and method'!$C$10)/('Weights and method'!$D$10-'Weights and method'!$C$10)))</x:f>
        <x:v>3.642027681897011</x:v>
      </x:c>
      <x:c r="I731" s="8" t="n">
        <x:f>100*'Weights and method'!$B$11*MAX(0,MIN(1,(LN(1+'Original 8 pillars'!I731)-'Weights and method'!$C$11)/('Weights and method'!$D$11-'Weights and method'!$C$11)))</x:f>
        <x:v>6.426427663127964</x:v>
      </x:c>
      <x:c r="J731" s="8" t="n">
        <x:f>100*'Weights and method'!$B$12*MAX(0,MIN(1,(LN(1+'Original 8 pillars'!J731)-'Weights and method'!$C$12)/('Weights and method'!$D$12-'Weights and method'!$C$12)))</x:f>
        <x:v>0</x:v>
      </x:c>
      <x:c r="K731" s="8" t="n">
        <x:f>SUM(C731:J731)</x:f>
        <x:v>30.20942163311799</x:v>
      </x:c>
    </x:row>
    <x:row r="732">
      <x:c r="A732" s="2" t="str">
        <x:f>'Original 8 pillars'!A732</x:f>
        <x:v>Burundi</x:v>
      </x:c>
      <x:c r="B732" s="2" t="str">
        <x:f>'Original 8 pillars'!B732</x:f>
        <x:v>2016-11</x:v>
      </x:c>
      <x:c r="C732" s="8" t="n">
        <x:f>100*'Weights and method'!$B$5*MAX(0,MIN(1,(LN(1+'Original 8 pillars'!C732)-'Weights and method'!$C$5)/('Weights and method'!$D$5-'Weights and method'!$C$5)))</x:f>
        <x:v>5.294256851935634</x:v>
      </x:c>
      <x:c r="D732" s="8" t="n">
        <x:f>100*'Weights and method'!$B$6*MAX(0,MIN(1,(LN(1+'Original 8 pillars'!D732)-'Weights and method'!$C$6)/('Weights and method'!$D$6-'Weights and method'!$C$6)))</x:f>
        <x:v>0</x:v>
      </x:c>
      <x:c r="E732" s="8" t="n">
        <x:f>100*'Weights and method'!$B$7*MAX(0,MIN(1,(LN(1+'Original 8 pillars'!E732)-'Weights and method'!$C$7)/('Weights and method'!$D$7-'Weights and method'!$C$7)))</x:f>
        <x:v>5.093305065567411</x:v>
      </x:c>
      <x:c r="F732" s="8" t="n">
        <x:f>100*'Weights and method'!$B$8*MAX(0,MIN(1,(LN(1+'Original 8 pillars'!F732)-'Weights and method'!$C$8)/('Weights and method'!$D$8-'Weights and method'!$C$8)))</x:f>
        <x:v>4.988413414834931</x:v>
      </x:c>
      <x:c r="G732" s="8" t="n">
        <x:f>100*'Weights and method'!$B$9*MAX(0,MIN(1,(LN(1+'Original 8 pillars'!G732)-'Weights and method'!$C$9)/('Weights and method'!$D$9-'Weights and method'!$C$9)))</x:f>
        <x:v>3.0332043753117173</x:v>
      </x:c>
      <x:c r="H732" s="8" t="n">
        <x:f>100*'Weights and method'!$B$10*MAX(0,MIN(1,(LN(1+'Original 8 pillars'!H732)-'Weights and method'!$C$10)/('Weights and method'!$D$10-'Weights and method'!$C$10)))</x:f>
        <x:v>0</x:v>
      </x:c>
      <x:c r="I732" s="8" t="n">
        <x:f>100*'Weights and method'!$B$11*MAX(0,MIN(1,(LN(1+'Original 8 pillars'!I732)-'Weights and method'!$C$11)/('Weights and method'!$D$11-'Weights and method'!$C$11)))</x:f>
        <x:v>7.150134427608123</x:v>
      </x:c>
      <x:c r="J732" s="8" t="n">
        <x:f>100*'Weights and method'!$B$12*MAX(0,MIN(1,(LN(1+'Original 8 pillars'!J732)-'Weights and method'!$C$12)/('Weights and method'!$D$12-'Weights and method'!$C$12)))</x:f>
        <x:v>3.3804313149550462</x:v>
      </x:c>
      <x:c r="K732" s="8" t="n">
        <x:f>SUM(C732:J732)</x:f>
        <x:v>28.93974545021286</x:v>
      </x:c>
    </x:row>
    <x:row r="733">
      <x:c r="A733" s="2" t="str">
        <x:f>'Original 8 pillars'!A733</x:f>
        <x:v>Burundi</x:v>
      </x:c>
      <x:c r="B733" s="2" t="str">
        <x:f>'Original 8 pillars'!B733</x:f>
        <x:v>2016-12</x:v>
      </x:c>
      <x:c r="C733" s="8" t="n">
        <x:f>100*'Weights and method'!$B$5*MAX(0,MIN(1,(LN(1+'Original 8 pillars'!C733)-'Weights and method'!$C$5)/('Weights and method'!$D$5-'Weights and method'!$C$5)))</x:f>
        <x:v>6.921331839878986</x:v>
      </x:c>
      <x:c r="D733" s="8" t="n">
        <x:f>100*'Weights and method'!$B$6*MAX(0,MIN(1,(LN(1+'Original 8 pillars'!D733)-'Weights and method'!$C$6)/('Weights and method'!$D$6-'Weights and method'!$C$6)))</x:f>
        <x:v>2.2447898500223955</x:v>
      </x:c>
      <x:c r="E733" s="8" t="n">
        <x:f>100*'Weights and method'!$B$7*MAX(0,MIN(1,(LN(1+'Original 8 pillars'!E733)-'Weights and method'!$C$7)/('Weights and method'!$D$7-'Weights and method'!$C$7)))</x:f>
        <x:v>8.37301172440229</x:v>
      </x:c>
      <x:c r="F733" s="8" t="n">
        <x:f>100*'Weights and method'!$B$8*MAX(0,MIN(1,(LN(1+'Original 8 pillars'!F733)-'Weights and method'!$C$8)/('Weights and method'!$D$8-'Weights and method'!$C$8)))</x:f>
        <x:v>6.873509542197805</x:v>
      </x:c>
      <x:c r="G733" s="8" t="n">
        <x:f>100*'Weights and method'!$B$9*MAX(0,MIN(1,(LN(1+'Original 8 pillars'!G733)-'Weights and method'!$C$9)/('Weights and method'!$D$9-'Weights and method'!$C$9)))</x:f>
        <x:v>3.7231336327175986</x:v>
      </x:c>
      <x:c r="H733" s="8" t="n">
        <x:f>100*'Weights and method'!$B$10*MAX(0,MIN(1,(LN(1+'Original 8 pillars'!H733)-'Weights and method'!$C$10)/('Weights and method'!$D$10-'Weights and method'!$C$10)))</x:f>
        <x:v>0</x:v>
      </x:c>
      <x:c r="I733" s="8" t="n">
        <x:f>100*'Weights and method'!$B$11*MAX(0,MIN(1,(LN(1+'Original 8 pillars'!I733)-'Weights and method'!$C$11)/('Weights and method'!$D$11-'Weights and method'!$C$11)))</x:f>
        <x:v>7.476097742775235</x:v>
      </x:c>
      <x:c r="J733" s="8" t="n">
        <x:f>100*'Weights and method'!$B$12*MAX(0,MIN(1,(LN(1+'Original 8 pillars'!J733)-'Weights and method'!$C$12)/('Weights and method'!$D$12-'Weights and method'!$C$12)))</x:f>
        <x:v>1.660648413246378</x:v>
      </x:c>
      <x:c r="K733" s="8" t="n">
        <x:f>SUM(C733:J733)</x:f>
        <x:v>37.272522745240686</x:v>
      </x:c>
    </x:row>
    <x:row r="734">
      <x:c r="A734" s="2" t="str">
        <x:f>'Original 8 pillars'!A734</x:f>
        <x:v>Burundi</x:v>
      </x:c>
      <x:c r="B734" s="2" t="str">
        <x:f>'Original 8 pillars'!B734</x:f>
        <x:v>2017-01</x:v>
      </x:c>
      <x:c r="C734" s="8" t="n">
        <x:f>100*'Weights and method'!$B$5*MAX(0,MIN(1,(LN(1+'Original 8 pillars'!C734)-'Weights and method'!$C$5)/('Weights and method'!$D$5-'Weights and method'!$C$5)))</x:f>
        <x:v>11.473253286005935</x:v>
      </x:c>
      <x:c r="D734" s="8" t="n">
        <x:f>100*'Weights and method'!$B$6*MAX(0,MIN(1,(LN(1+'Original 8 pillars'!D734)-'Weights and method'!$C$6)/('Weights and method'!$D$6-'Weights and method'!$C$6)))</x:f>
        <x:v>2.861054901377878</x:v>
      </x:c>
      <x:c r="E734" s="8" t="n">
        <x:f>100*'Weights and method'!$B$7*MAX(0,MIN(1,(LN(1+'Original 8 pillars'!E734)-'Weights and method'!$C$7)/('Weights and method'!$D$7-'Weights and method'!$C$7)))</x:f>
        <x:v>10.6394667576805</x:v>
      </x:c>
      <x:c r="F734" s="8" t="n">
        <x:f>100*'Weights and method'!$B$8*MAX(0,MIN(1,(LN(1+'Original 8 pillars'!F734)-'Weights and method'!$C$8)/('Weights and method'!$D$8-'Weights and method'!$C$8)))</x:f>
        <x:v>7.912865481202256</x:v>
      </x:c>
      <x:c r="G734" s="8" t="n">
        <x:f>100*'Weights and method'!$B$9*MAX(0,MIN(1,(LN(1+'Original 8 pillars'!G734)-'Weights and method'!$C$9)/('Weights and method'!$D$9-'Weights and method'!$C$9)))</x:f>
        <x:v>1.857302329330776</x:v>
      </x:c>
      <x:c r="H734" s="8" t="n">
        <x:f>100*'Weights and method'!$B$10*MAX(0,MIN(1,(LN(1+'Original 8 pillars'!H734)-'Weights and method'!$C$10)/('Weights and method'!$D$10-'Weights and method'!$C$10)))</x:f>
        <x:v>0</x:v>
      </x:c>
      <x:c r="I734" s="8" t="n">
        <x:f>100*'Weights and method'!$B$11*MAX(0,MIN(1,(LN(1+'Original 8 pillars'!I734)-'Weights and method'!$C$11)/('Weights and method'!$D$11-'Weights and method'!$C$11)))</x:f>
        <x:v>6.334823040642018</x:v>
      </x:c>
      <x:c r="J734" s="8" t="n">
        <x:f>100*'Weights and method'!$B$12*MAX(0,MIN(1,(LN(1+'Original 8 pillars'!J734)-'Weights and method'!$C$12)/('Weights and method'!$D$12-'Weights and method'!$C$12)))</x:f>
        <x:v>6.632803612506207</x:v>
      </x:c>
      <x:c r="K734" s="8" t="n">
        <x:f>SUM(C734:J734)</x:f>
        <x:v>47.711569408745575</x:v>
      </x:c>
    </x:row>
    <x:row r="735">
      <x:c r="A735" s="2" t="str">
        <x:f>'Original 8 pillars'!A735</x:f>
        <x:v>Burundi</x:v>
      </x:c>
      <x:c r="B735" s="2" t="str">
        <x:f>'Original 8 pillars'!B735</x:f>
        <x:v>2017-02</x:v>
      </x:c>
      <x:c r="C735" s="8" t="n">
        <x:f>100*'Weights and method'!$B$5*MAX(0,MIN(1,(LN(1+'Original 8 pillars'!C735)-'Weights and method'!$C$5)/('Weights and method'!$D$5-'Weights and method'!$C$5)))</x:f>
        <x:v>6.466689071365199</x:v>
      </x:c>
      <x:c r="D735" s="8" t="n">
        <x:f>100*'Weights and method'!$B$6*MAX(0,MIN(1,(LN(1+'Original 8 pillars'!D735)-'Weights and method'!$C$6)/('Weights and method'!$D$6-'Weights and method'!$C$6)))</x:f>
        <x:v>0.8975289322428435</x:v>
      </x:c>
      <x:c r="E735" s="8" t="n">
        <x:f>100*'Weights and method'!$B$7*MAX(0,MIN(1,(LN(1+'Original 8 pillars'!E735)-'Weights and method'!$C$7)/('Weights and method'!$D$7-'Weights and method'!$C$7)))</x:f>
        <x:v>6.774133200217261</x:v>
      </x:c>
      <x:c r="F735" s="8" t="n">
        <x:f>100*'Weights and method'!$B$8*MAX(0,MIN(1,(LN(1+'Original 8 pillars'!F735)-'Weights and method'!$C$8)/('Weights and method'!$D$8-'Weights and method'!$C$8)))</x:f>
        <x:v>8.429336935585154</x:v>
      </x:c>
      <x:c r="G735" s="8" t="n">
        <x:f>100*'Weights and method'!$B$9*MAX(0,MIN(1,(LN(1+'Original 8 pillars'!G735)-'Weights and method'!$C$9)/('Weights and method'!$D$9-'Weights and method'!$C$9)))</x:f>
        <x:v>5.416792712691487</x:v>
      </x:c>
      <x:c r="H735" s="8" t="n">
        <x:f>100*'Weights and method'!$B$10*MAX(0,MIN(1,(LN(1+'Original 8 pillars'!H735)-'Weights and method'!$C$10)/('Weights and method'!$D$10-'Weights and method'!$C$10)))</x:f>
        <x:v>0</x:v>
      </x:c>
      <x:c r="I735" s="8" t="n">
        <x:f>100*'Weights and method'!$B$11*MAX(0,MIN(1,(LN(1+'Original 8 pillars'!I735)-'Weights and method'!$C$11)/('Weights and method'!$D$11-'Weights and method'!$C$11)))</x:f>
        <x:v>5.942181212781644</x:v>
      </x:c>
      <x:c r="J735" s="8" t="n">
        <x:f>100*'Weights and method'!$B$12*MAX(0,MIN(1,(LN(1+'Original 8 pillars'!J735)-'Weights and method'!$C$12)/('Weights and method'!$D$12-'Weights and method'!$C$12)))</x:f>
        <x:v>4.109532859617785</x:v>
      </x:c>
      <x:c r="K735" s="8" t="n">
        <x:f>SUM(C735:J735)</x:f>
        <x:v>38.03619492450137</x:v>
      </x:c>
    </x:row>
    <x:row r="736">
      <x:c r="A736" s="2" t="str">
        <x:f>'Original 8 pillars'!A736</x:f>
        <x:v>Burundi</x:v>
      </x:c>
      <x:c r="B736" s="2" t="str">
        <x:f>'Original 8 pillars'!B736</x:f>
        <x:v>2017-03</x:v>
      </x:c>
      <x:c r="C736" s="8" t="n">
        <x:f>100*'Weights and method'!$B$5*MAX(0,MIN(1,(LN(1+'Original 8 pillars'!C736)-'Weights and method'!$C$5)/('Weights and method'!$D$5-'Weights and method'!$C$5)))</x:f>
        <x:v>6.635341447415407</x:v>
      </x:c>
      <x:c r="D736" s="8" t="n">
        <x:f>100*'Weights and method'!$B$6*MAX(0,MIN(1,(LN(1+'Original 8 pillars'!D736)-'Weights and method'!$C$6)/('Weights and method'!$D$6-'Weights and method'!$C$6)))</x:f>
        <x:v>0</x:v>
      </x:c>
      <x:c r="E736" s="8" t="n">
        <x:f>100*'Weights and method'!$B$7*MAX(0,MIN(1,(LN(1+'Original 8 pillars'!E736)-'Weights and method'!$C$7)/('Weights and method'!$D$7-'Weights and method'!$C$7)))</x:f>
        <x:v>5.5037275263241545</x:v>
      </x:c>
      <x:c r="F736" s="8" t="n">
        <x:f>100*'Weights and method'!$B$8*MAX(0,MIN(1,(LN(1+'Original 8 pillars'!F736)-'Weights and method'!$C$8)/('Weights and method'!$D$8-'Weights and method'!$C$8)))</x:f>
        <x:v>6.463007559379115</x:v>
      </x:c>
      <x:c r="G736" s="8" t="n">
        <x:f>100*'Weights and method'!$B$9*MAX(0,MIN(1,(LN(1+'Original 8 pillars'!G736)-'Weights and method'!$C$9)/('Weights and method'!$D$9-'Weights and method'!$C$9)))</x:f>
        <x:v>2.5142304715752584</x:v>
      </x:c>
      <x:c r="H736" s="8" t="n">
        <x:f>100*'Weights and method'!$B$10*MAX(0,MIN(1,(LN(1+'Original 8 pillars'!H736)-'Weights and method'!$C$10)/('Weights and method'!$D$10-'Weights and method'!$C$10)))</x:f>
        <x:v>2.429881241601884</x:v>
      </x:c>
      <x:c r="I736" s="8" t="n">
        <x:f>100*'Weights and method'!$B$11*MAX(0,MIN(1,(LN(1+'Original 8 pillars'!I736)-'Weights and method'!$C$11)/('Weights and method'!$D$11-'Weights and method'!$C$11)))</x:f>
        <x:v>5.17559341395939</x:v>
      </x:c>
      <x:c r="J736" s="8" t="n">
        <x:f>100*'Weights and method'!$B$12*MAX(0,MIN(1,(LN(1+'Original 8 pillars'!J736)-'Weights and method'!$C$12)/('Weights and method'!$D$12-'Weights and method'!$C$12)))</x:f>
        <x:v>0</x:v>
      </x:c>
      <x:c r="K736" s="8" t="n">
        <x:f>SUM(C736:J736)</x:f>
        <x:v>28.72178166025521</x:v>
      </x:c>
    </x:row>
    <x:row r="737">
      <x:c r="A737" s="2" t="str">
        <x:f>'Original 8 pillars'!A737</x:f>
        <x:v>Burundi</x:v>
      </x:c>
      <x:c r="B737" s="2" t="str">
        <x:f>'Original 8 pillars'!B737</x:f>
        <x:v>2017-04</x:v>
      </x:c>
      <x:c r="C737" s="8" t="n">
        <x:f>100*'Weights and method'!$B$5*MAX(0,MIN(1,(LN(1+'Original 8 pillars'!C737)-'Weights and method'!$C$5)/('Weights and method'!$D$5-'Weights and method'!$C$5)))</x:f>
        <x:v>8.510696499708441</x:v>
      </x:c>
      <x:c r="D737" s="8" t="n">
        <x:f>100*'Weights and method'!$B$6*MAX(0,MIN(1,(LN(1+'Original 8 pillars'!D737)-'Weights and method'!$C$6)/('Weights and method'!$D$6-'Weights and method'!$C$6)))</x:f>
        <x:v>0</x:v>
      </x:c>
      <x:c r="E737" s="8" t="n">
        <x:f>100*'Weights and method'!$B$7*MAX(0,MIN(1,(LN(1+'Original 8 pillars'!E737)-'Weights and method'!$C$7)/('Weights and method'!$D$7-'Weights and method'!$C$7)))</x:f>
        <x:v>7.9149889239931</x:v>
      </x:c>
      <x:c r="F737" s="8" t="n">
        <x:f>100*'Weights and method'!$B$8*MAX(0,MIN(1,(LN(1+'Original 8 pillars'!F737)-'Weights and method'!$C$8)/('Weights and method'!$D$8-'Weights and method'!$C$8)))</x:f>
        <x:v>5.780261070292581</x:v>
      </x:c>
      <x:c r="G737" s="8" t="n">
        <x:f>100*'Weights and method'!$B$9*MAX(0,MIN(1,(LN(1+'Original 8 pillars'!G737)-'Weights and method'!$C$9)/('Weights and method'!$D$9-'Weights and method'!$C$9)))</x:f>
        <x:v>7.764711088887733</x:v>
      </x:c>
      <x:c r="H737" s="8" t="n">
        <x:f>100*'Weights and method'!$B$10*MAX(0,MIN(1,(LN(1+'Original 8 pillars'!H737)-'Weights and method'!$C$10)/('Weights and method'!$D$10-'Weights and method'!$C$10)))</x:f>
        <x:v>5.817311949758162</x:v>
      </x:c>
      <x:c r="I737" s="8" t="n">
        <x:f>100*'Weights and method'!$B$11*MAX(0,MIN(1,(LN(1+'Original 8 pillars'!I737)-'Weights and method'!$C$11)/('Weights and method'!$D$11-'Weights and method'!$C$11)))</x:f>
        <x:v>5.494205638207957</x:v>
      </x:c>
      <x:c r="J737" s="8" t="n">
        <x:f>100*'Weights and method'!$B$12*MAX(0,MIN(1,(LN(1+'Original 8 pillars'!J737)-'Weights and method'!$C$12)/('Weights and method'!$D$12-'Weights and method'!$C$12)))</x:f>
        <x:v>0</x:v>
      </x:c>
      <x:c r="K737" s="8" t="n">
        <x:f>SUM(C737:J737)</x:f>
        <x:v>41.28217517084798</x:v>
      </x:c>
    </x:row>
    <x:row r="738">
      <x:c r="A738" s="2" t="str">
        <x:f>'Original 8 pillars'!A738</x:f>
        <x:v>Burundi</x:v>
      </x:c>
      <x:c r="B738" s="2" t="str">
        <x:f>'Original 8 pillars'!B738</x:f>
        <x:v>2017-05</x:v>
      </x:c>
      <x:c r="C738" s="8" t="n">
        <x:f>100*'Weights and method'!$B$5*MAX(0,MIN(1,(LN(1+'Original 8 pillars'!C738)-'Weights and method'!$C$5)/('Weights and method'!$D$5-'Weights and method'!$C$5)))</x:f>
        <x:v>10.267294678992984</x:v>
      </x:c>
      <x:c r="D738" s="8" t="n">
        <x:f>100*'Weights and method'!$B$6*MAX(0,MIN(1,(LN(1+'Original 8 pillars'!D738)-'Weights and method'!$C$6)/('Weights and method'!$D$6-'Weights and method'!$C$6)))</x:f>
        <x:v>3.457999449610702</x:v>
      </x:c>
      <x:c r="E738" s="8" t="n">
        <x:f>100*'Weights and method'!$B$7*MAX(0,MIN(1,(LN(1+'Original 8 pillars'!E738)-'Weights and method'!$C$7)/('Weights and method'!$D$7-'Weights and method'!$C$7)))</x:f>
        <x:v>10.266878849078468</x:v>
      </x:c>
      <x:c r="F738" s="8" t="n">
        <x:f>100*'Weights and method'!$B$8*MAX(0,MIN(1,(LN(1+'Original 8 pillars'!F738)-'Weights and method'!$C$8)/('Weights and method'!$D$8-'Weights and method'!$C$8)))</x:f>
        <x:v>8.58792761086604</x:v>
      </x:c>
      <x:c r="G738" s="8" t="n">
        <x:f>100*'Weights and method'!$B$9*MAX(0,MIN(1,(LN(1+'Original 8 pillars'!G738)-'Weights and method'!$C$9)/('Weights and method'!$D$9-'Weights and method'!$C$9)))</x:f>
        <x:v>8.255276120544488</x:v>
      </x:c>
      <x:c r="H738" s="8" t="n">
        <x:f>100*'Weights and method'!$B$10*MAX(0,MIN(1,(LN(1+'Original 8 pillars'!H738)-'Weights and method'!$C$10)/('Weights and method'!$D$10-'Weights and method'!$C$10)))</x:f>
        <x:v>5.319938454968898</x:v>
      </x:c>
      <x:c r="I738" s="8" t="n">
        <x:f>100*'Weights and method'!$B$11*MAX(0,MIN(1,(LN(1+'Original 8 pillars'!I738)-'Weights and method'!$C$11)/('Weights and method'!$D$11-'Weights and method'!$C$11)))</x:f>
        <x:v>7.3419491370677505</x:v>
      </x:c>
      <x:c r="J738" s="8" t="n">
        <x:f>100*'Weights and method'!$B$12*MAX(0,MIN(1,(LN(1+'Original 8 pillars'!J738)-'Weights and method'!$C$12)/('Weights and method'!$D$12-'Weights and method'!$C$12)))</x:f>
        <x:v>0</x:v>
      </x:c>
      <x:c r="K738" s="8" t="n">
        <x:f>SUM(C738:J738)</x:f>
        <x:v>53.49726430112933</x:v>
      </x:c>
    </x:row>
    <x:row r="739">
      <x:c r="A739" s="2" t="str">
        <x:f>'Original 8 pillars'!A739</x:f>
        <x:v>Burundi</x:v>
      </x:c>
      <x:c r="B739" s="2" t="str">
        <x:f>'Original 8 pillars'!B739</x:f>
        <x:v>2017-06</x:v>
      </x:c>
      <x:c r="C739" s="8" t="n">
        <x:f>100*'Weights and method'!$B$5*MAX(0,MIN(1,(LN(1+'Original 8 pillars'!C739)-'Weights and method'!$C$5)/('Weights and method'!$D$5-'Weights and method'!$C$5)))</x:f>
        <x:v>4.537818938615096</x:v>
      </x:c>
      <x:c r="D739" s="8" t="n">
        <x:f>100*'Weights and method'!$B$6*MAX(0,MIN(1,(LN(1+'Original 8 pillars'!D739)-'Weights and method'!$C$6)/('Weights and method'!$D$6-'Weights and method'!$C$6)))</x:f>
        <x:v>0</x:v>
      </x:c>
      <x:c r="E739" s="8" t="n">
        <x:f>100*'Weights and method'!$B$7*MAX(0,MIN(1,(LN(1+'Original 8 pillars'!E739)-'Weights and method'!$C$7)/('Weights and method'!$D$7-'Weights and method'!$C$7)))</x:f>
        <x:v>8.693593944189239</x:v>
      </x:c>
      <x:c r="F739" s="8" t="n">
        <x:f>100*'Weights and method'!$B$8*MAX(0,MIN(1,(LN(1+'Original 8 pillars'!F739)-'Weights and method'!$C$8)/('Weights and method'!$D$8-'Weights and method'!$C$8)))</x:f>
        <x:v>8.489232228540192</x:v>
      </x:c>
      <x:c r="G739" s="8" t="n">
        <x:f>100*'Weights and method'!$B$9*MAX(0,MIN(1,(LN(1+'Original 8 pillars'!G739)-'Weights and method'!$C$9)/('Weights and method'!$D$9-'Weights and method'!$C$9)))</x:f>
        <x:v>6.438405330110228</x:v>
      </x:c>
      <x:c r="H739" s="8" t="n">
        <x:f>100*'Weights and method'!$B$10*MAX(0,MIN(1,(LN(1+'Original 8 pillars'!H739)-'Weights and method'!$C$10)/('Weights and method'!$D$10-'Weights and method'!$C$10)))</x:f>
        <x:v>0</x:v>
      </x:c>
      <x:c r="I739" s="8" t="n">
        <x:f>100*'Weights and method'!$B$11*MAX(0,MIN(1,(LN(1+'Original 8 pillars'!I739)-'Weights and method'!$C$11)/('Weights and method'!$D$11-'Weights and method'!$C$11)))</x:f>
        <x:v>4.831581718747353</x:v>
      </x:c>
      <x:c r="J739" s="8" t="n">
        <x:f>100*'Weights and method'!$B$12*MAX(0,MIN(1,(LN(1+'Original 8 pillars'!J739)-'Weights and method'!$C$12)/('Weights and method'!$D$12-'Weights and method'!$C$12)))</x:f>
        <x:v>0</x:v>
      </x:c>
      <x:c r="K739" s="8" t="n">
        <x:f>SUM(C739:J739)</x:f>
        <x:v>32.99063216020211</x:v>
      </x:c>
    </x:row>
    <x:row r="740">
      <x:c r="A740" s="2" t="str">
        <x:f>'Original 8 pillars'!A740</x:f>
        <x:v>Burundi</x:v>
      </x:c>
      <x:c r="B740" s="2" t="str">
        <x:f>'Original 8 pillars'!B740</x:f>
        <x:v>2017-07</x:v>
      </x:c>
      <x:c r="C740" s="8" t="n">
        <x:f>100*'Weights and method'!$B$5*MAX(0,MIN(1,(LN(1+'Original 8 pillars'!C740)-'Weights and method'!$C$5)/('Weights and method'!$D$5-'Weights and method'!$C$5)))</x:f>
        <x:v>1.8863026389246806</x:v>
      </x:c>
      <x:c r="D740" s="8" t="n">
        <x:f>100*'Weights and method'!$B$6*MAX(0,MIN(1,(LN(1+'Original 8 pillars'!D740)-'Weights and method'!$C$6)/('Weights and method'!$D$6-'Weights and method'!$C$6)))</x:f>
        <x:v>0</x:v>
      </x:c>
      <x:c r="E740" s="8" t="n">
        <x:f>100*'Weights and method'!$B$7*MAX(0,MIN(1,(LN(1+'Original 8 pillars'!E740)-'Weights and method'!$C$7)/('Weights and method'!$D$7-'Weights and method'!$C$7)))</x:f>
        <x:v>5.929866081152803</x:v>
      </x:c>
      <x:c r="F740" s="8" t="n">
        <x:f>100*'Weights and method'!$B$8*MAX(0,MIN(1,(LN(1+'Original 8 pillars'!F740)-'Weights and method'!$C$8)/('Weights and method'!$D$8-'Weights and method'!$C$8)))</x:f>
        <x:v>5.008423670651814</x:v>
      </x:c>
      <x:c r="G740" s="8" t="n">
        <x:f>100*'Weights and method'!$B$9*MAX(0,MIN(1,(LN(1+'Original 8 pillars'!G740)-'Weights and method'!$C$9)/('Weights and method'!$D$9-'Weights and method'!$C$9)))</x:f>
        <x:v>8.182677116898336</x:v>
      </x:c>
      <x:c r="H740" s="8" t="n">
        <x:f>100*'Weights and method'!$B$10*MAX(0,MIN(1,(LN(1+'Original 8 pillars'!H740)-'Weights and method'!$C$10)/('Weights and method'!$D$10-'Weights and method'!$C$10)))</x:f>
        <x:v>0</x:v>
      </x:c>
      <x:c r="I740" s="8" t="n">
        <x:f>100*'Weights and method'!$B$11*MAX(0,MIN(1,(LN(1+'Original 8 pillars'!I740)-'Weights and method'!$C$11)/('Weights and method'!$D$11-'Weights and method'!$C$11)))</x:f>
        <x:v>6.868092596382577</x:v>
      </x:c>
      <x:c r="J740" s="8" t="n">
        <x:f>100*'Weights and method'!$B$12*MAX(0,MIN(1,(LN(1+'Original 8 pillars'!J740)-'Weights and method'!$C$12)/('Weights and method'!$D$12-'Weights and method'!$C$12)))</x:f>
        <x:v>0</x:v>
      </x:c>
      <x:c r="K740" s="8" t="n">
        <x:f>SUM(C740:J740)</x:f>
        <x:v>27.87536210401021</x:v>
      </x:c>
    </x:row>
    <x:row r="741">
      <x:c r="A741" s="2" t="str">
        <x:f>'Original 8 pillars'!A741</x:f>
        <x:v>Burundi</x:v>
      </x:c>
      <x:c r="B741" s="2" t="str">
        <x:f>'Original 8 pillars'!B741</x:f>
        <x:v>2017-08</x:v>
      </x:c>
      <x:c r="C741" s="8" t="n">
        <x:f>100*'Weights and method'!$B$5*MAX(0,MIN(1,(LN(1+'Original 8 pillars'!C741)-'Weights and method'!$C$5)/('Weights and method'!$D$5-'Weights and method'!$C$5)))</x:f>
        <x:v>7.820986258201253</x:v>
      </x:c>
      <x:c r="D741" s="8" t="n">
        <x:f>100*'Weights and method'!$B$6*MAX(0,MIN(1,(LN(1+'Original 8 pillars'!D741)-'Weights and method'!$C$6)/('Weights and method'!$D$6-'Weights and method'!$C$6)))</x:f>
        <x:v>2.066677295020189</x:v>
      </x:c>
      <x:c r="E741" s="8" t="n">
        <x:f>100*'Weights and method'!$B$7*MAX(0,MIN(1,(LN(1+'Original 8 pillars'!E741)-'Weights and method'!$C$7)/('Weights and method'!$D$7-'Weights and method'!$C$7)))</x:f>
        <x:v>8.206133791311817</x:v>
      </x:c>
      <x:c r="F741" s="8" t="n">
        <x:f>100*'Weights and method'!$B$8*MAX(0,MIN(1,(LN(1+'Original 8 pillars'!F741)-'Weights and method'!$C$8)/('Weights and method'!$D$8-'Weights and method'!$C$8)))</x:f>
        <x:v>8.170759276999597</x:v>
      </x:c>
      <x:c r="G741" s="8" t="n">
        <x:f>100*'Weights and method'!$B$9*MAX(0,MIN(1,(LN(1+'Original 8 pillars'!G741)-'Weights and method'!$C$9)/('Weights and method'!$D$9-'Weights and method'!$C$9)))</x:f>
        <x:v>5.364465371204058</x:v>
      </x:c>
      <x:c r="H741" s="8" t="n">
        <x:f>100*'Weights and method'!$B$10*MAX(0,MIN(1,(LN(1+'Original 8 pillars'!H741)-'Weights and method'!$C$10)/('Weights and method'!$D$10-'Weights and method'!$C$10)))</x:f>
        <x:v>4.248760434436103</x:v>
      </x:c>
      <x:c r="I741" s="8" t="n">
        <x:f>100*'Weights and method'!$B$11*MAX(0,MIN(1,(LN(1+'Original 8 pillars'!I741)-'Weights and method'!$C$11)/('Weights and method'!$D$11-'Weights and method'!$C$11)))</x:f>
        <x:v>6.047459510342271</x:v>
      </x:c>
      <x:c r="J741" s="8" t="n">
        <x:f>100*'Weights and method'!$B$12*MAX(0,MIN(1,(LN(1+'Original 8 pillars'!J741)-'Weights and method'!$C$12)/('Weights and method'!$D$12-'Weights and method'!$C$12)))</x:f>
        <x:v>0</x:v>
      </x:c>
      <x:c r="K741" s="8" t="n">
        <x:f>SUM(C741:J741)</x:f>
        <x:v>41.92524193751529</x:v>
      </x:c>
    </x:row>
    <x:row r="742">
      <x:c r="A742" s="2" t="str">
        <x:f>'Original 8 pillars'!A742</x:f>
        <x:v>Burundi</x:v>
      </x:c>
      <x:c r="B742" s="2" t="str">
        <x:f>'Original 8 pillars'!B742</x:f>
        <x:v>2017-09</x:v>
      </x:c>
      <x:c r="C742" s="8" t="n">
        <x:f>100*'Weights and method'!$B$5*MAX(0,MIN(1,(LN(1+'Original 8 pillars'!C742)-'Weights and method'!$C$5)/('Weights and method'!$D$5-'Weights and method'!$C$5)))</x:f>
        <x:v>7.278548000173269</x:v>
      </x:c>
      <x:c r="D742" s="8" t="n">
        <x:f>100*'Weights and method'!$B$6*MAX(0,MIN(1,(LN(1+'Original 8 pillars'!D742)-'Weights and method'!$C$6)/('Weights and method'!$D$6-'Weights and method'!$C$6)))</x:f>
        <x:v>0</x:v>
      </x:c>
      <x:c r="E742" s="8" t="n">
        <x:f>100*'Weights and method'!$B$7*MAX(0,MIN(1,(LN(1+'Original 8 pillars'!E742)-'Weights and method'!$C$7)/('Weights and method'!$D$7-'Weights and method'!$C$7)))</x:f>
        <x:v>10.132930061171853</x:v>
      </x:c>
      <x:c r="F742" s="8" t="n">
        <x:f>100*'Weights and method'!$B$8*MAX(0,MIN(1,(LN(1+'Original 8 pillars'!F742)-'Weights and method'!$C$8)/('Weights and method'!$D$8-'Weights and method'!$C$8)))</x:f>
        <x:v>7.052664354640846</x:v>
      </x:c>
      <x:c r="G742" s="8" t="n">
        <x:f>100*'Weights and method'!$B$9*MAX(0,MIN(1,(LN(1+'Original 8 pillars'!G742)-'Weights and method'!$C$9)/('Weights and method'!$D$9-'Weights and method'!$C$9)))</x:f>
        <x:v>6.296561087811409</x:v>
      </x:c>
      <x:c r="H742" s="8" t="n">
        <x:f>100*'Weights and method'!$B$10*MAX(0,MIN(1,(LN(1+'Original 8 pillars'!H742)-'Weights and method'!$C$10)/('Weights and method'!$D$10-'Weights and method'!$C$10)))</x:f>
        <x:v>0</x:v>
      </x:c>
      <x:c r="I742" s="8" t="n">
        <x:f>100*'Weights and method'!$B$11*MAX(0,MIN(1,(LN(1+'Original 8 pillars'!I742)-'Weights and method'!$C$11)/('Weights and method'!$D$11-'Weights and method'!$C$11)))</x:f>
        <x:v>6.5212125002563095</x:v>
      </x:c>
      <x:c r="J742" s="8" t="n">
        <x:f>100*'Weights and method'!$B$12*MAX(0,MIN(1,(LN(1+'Original 8 pillars'!J742)-'Weights and method'!$C$12)/('Weights and method'!$D$12-'Weights and method'!$C$12)))</x:f>
        <x:v>0</x:v>
      </x:c>
      <x:c r="K742" s="8" t="n">
        <x:f>SUM(C742:J742)</x:f>
        <x:v>37.281916004053684</x:v>
      </x:c>
    </x:row>
    <x:row r="743">
      <x:c r="A743" s="2" t="str">
        <x:f>'Original 8 pillars'!A743</x:f>
        <x:v>Burundi</x:v>
      </x:c>
      <x:c r="B743" s="2" t="str">
        <x:f>'Original 8 pillars'!B743</x:f>
        <x:v>2017-10</x:v>
      </x:c>
      <x:c r="C743" s="8" t="n">
        <x:f>100*'Weights and method'!$B$5*MAX(0,MIN(1,(LN(1+'Original 8 pillars'!C743)-'Weights and method'!$C$5)/('Weights and method'!$D$5-'Weights and method'!$C$5)))</x:f>
        <x:v>8.708577860428013</x:v>
      </x:c>
      <x:c r="D743" s="8" t="n">
        <x:f>100*'Weights and method'!$B$6*MAX(0,MIN(1,(LN(1+'Original 8 pillars'!D743)-'Weights and method'!$C$6)/('Weights and method'!$D$6-'Weights and method'!$C$6)))</x:f>
        <x:v>3.324165653776512</x:v>
      </x:c>
      <x:c r="E743" s="8" t="n">
        <x:f>100*'Weights and method'!$B$7*MAX(0,MIN(1,(LN(1+'Original 8 pillars'!E743)-'Weights and method'!$C$7)/('Weights and method'!$D$7-'Weights and method'!$C$7)))</x:f>
        <x:v>7.1562001764944725</x:v>
      </x:c>
      <x:c r="F743" s="8" t="n">
        <x:f>100*'Weights and method'!$B$8*MAX(0,MIN(1,(LN(1+'Original 8 pillars'!F743)-'Weights and method'!$C$8)/('Weights and method'!$D$8-'Weights and method'!$C$8)))</x:f>
        <x:v>8.0468793900417</x:v>
      </x:c>
      <x:c r="G743" s="8" t="n">
        <x:f>100*'Weights and method'!$B$9*MAX(0,MIN(1,(LN(1+'Original 8 pillars'!G743)-'Weights and method'!$C$9)/('Weights and method'!$D$9-'Weights and method'!$C$9)))</x:f>
        <x:v>5.003384950728404</x:v>
      </x:c>
      <x:c r="H743" s="8" t="n">
        <x:f>100*'Weights and method'!$B$10*MAX(0,MIN(1,(LN(1+'Original 8 pillars'!H743)-'Weights and method'!$C$10)/('Weights and method'!$D$10-'Weights and method'!$C$10)))</x:f>
        <x:v>0</x:v>
      </x:c>
      <x:c r="I743" s="8" t="n">
        <x:f>100*'Weights and method'!$B$11*MAX(0,MIN(1,(LN(1+'Original 8 pillars'!I743)-'Weights and method'!$C$11)/('Weights and method'!$D$11-'Weights and method'!$C$11)))</x:f>
        <x:v>4.37020298516709</x:v>
      </x:c>
      <x:c r="J743" s="8" t="n">
        <x:f>100*'Weights and method'!$B$12*MAX(0,MIN(1,(LN(1+'Original 8 pillars'!J743)-'Weights and method'!$C$12)/('Weights and method'!$D$12-'Weights and method'!$C$12)))</x:f>
        <x:v>1.527303327853075</x:v>
      </x:c>
      <x:c r="K743" s="8" t="n">
        <x:f>SUM(C743:J743)</x:f>
        <x:v>38.13671434448927</x:v>
      </x:c>
    </x:row>
    <x:row r="744">
      <x:c r="A744" s="2" t="str">
        <x:f>'Original 8 pillars'!A744</x:f>
        <x:v>Burundi</x:v>
      </x:c>
      <x:c r="B744" s="2" t="str">
        <x:f>'Original 8 pillars'!B744</x:f>
        <x:v>2017-11</x:v>
      </x:c>
      <x:c r="C744" s="8" t="n">
        <x:f>100*'Weights and method'!$B$5*MAX(0,MIN(1,(LN(1+'Original 8 pillars'!C744)-'Weights and method'!$C$5)/('Weights and method'!$D$5-'Weights and method'!$C$5)))</x:f>
        <x:v>2.9045732573953127</x:v>
      </x:c>
      <x:c r="D744" s="8" t="n">
        <x:f>100*'Weights and method'!$B$6*MAX(0,MIN(1,(LN(1+'Original 8 pillars'!D744)-'Weights and method'!$C$6)/('Weights and method'!$D$6-'Weights and method'!$C$6)))</x:f>
        <x:v>0</x:v>
      </x:c>
      <x:c r="E744" s="8" t="n">
        <x:f>100*'Weights and method'!$B$7*MAX(0,MIN(1,(LN(1+'Original 8 pillars'!E744)-'Weights and method'!$C$7)/('Weights and method'!$D$7-'Weights and method'!$C$7)))</x:f>
        <x:v>6.507708428131137</x:v>
      </x:c>
      <x:c r="F744" s="8" t="n">
        <x:f>100*'Weights and method'!$B$8*MAX(0,MIN(1,(LN(1+'Original 8 pillars'!F744)-'Weights and method'!$C$8)/('Weights and method'!$D$8-'Weights and method'!$C$8)))</x:f>
        <x:v>6.739718982429745</x:v>
      </x:c>
      <x:c r="G744" s="8" t="n">
        <x:f>100*'Weights and method'!$B$9*MAX(0,MIN(1,(LN(1+'Original 8 pillars'!G744)-'Weights and method'!$C$9)/('Weights and method'!$D$9-'Weights and method'!$C$9)))</x:f>
        <x:v>5.688533165542272</x:v>
      </x:c>
      <x:c r="H744" s="8" t="n">
        <x:f>100*'Weights and method'!$B$10*MAX(0,MIN(1,(LN(1+'Original 8 pillars'!H744)-'Weights and method'!$C$10)/('Weights and method'!$D$10-'Weights and method'!$C$10)))</x:f>
        <x:v>0</x:v>
      </x:c>
      <x:c r="I744" s="8" t="n">
        <x:f>100*'Weights and method'!$B$11*MAX(0,MIN(1,(LN(1+'Original 8 pillars'!I744)-'Weights and method'!$C$11)/('Weights and method'!$D$11-'Weights and method'!$C$11)))</x:f>
        <x:v>6.202956121897129</x:v>
      </x:c>
      <x:c r="J744" s="8" t="n">
        <x:f>100*'Weights and method'!$B$12*MAX(0,MIN(1,(LN(1+'Original 8 pillars'!J744)-'Weights and method'!$C$12)/('Weights and method'!$D$12-'Weights and method'!$C$12)))</x:f>
        <x:v>3.084269635329847</x:v>
      </x:c>
      <x:c r="K744" s="8" t="n">
        <x:f>SUM(C744:J744)</x:f>
        <x:v>31.12775959072544</x:v>
      </x:c>
    </x:row>
    <x:row r="745">
      <x:c r="A745" s="2" t="str">
        <x:f>'Original 8 pillars'!A745</x:f>
        <x:v>Burundi</x:v>
      </x:c>
      <x:c r="B745" s="2" t="str">
        <x:f>'Original 8 pillars'!B745</x:f>
        <x:v>2017-12</x:v>
      </x:c>
      <x:c r="C745" s="8" t="n">
        <x:f>100*'Weights and method'!$B$5*MAX(0,MIN(1,(LN(1+'Original 8 pillars'!C745)-'Weights and method'!$C$5)/('Weights and method'!$D$5-'Weights and method'!$C$5)))</x:f>
        <x:v>5.055592993562734</x:v>
      </x:c>
      <x:c r="D745" s="8" t="n">
        <x:f>100*'Weights and method'!$B$6*MAX(0,MIN(1,(LN(1+'Original 8 pillars'!D745)-'Weights and method'!$C$6)/('Weights and method'!$D$6-'Weights and method'!$C$6)))</x:f>
        <x:v>1.871466945573001</x:v>
      </x:c>
      <x:c r="E745" s="8" t="n">
        <x:f>100*'Weights and method'!$B$7*MAX(0,MIN(1,(LN(1+'Original 8 pillars'!E745)-'Weights and method'!$C$7)/('Weights and method'!$D$7-'Weights and method'!$C$7)))</x:f>
        <x:v>8.316120621783236</x:v>
      </x:c>
      <x:c r="F745" s="8" t="n">
        <x:f>100*'Weights and method'!$B$8*MAX(0,MIN(1,(LN(1+'Original 8 pillars'!F745)-'Weights and method'!$C$8)/('Weights and method'!$D$8-'Weights and method'!$C$8)))</x:f>
        <x:v>5.162022196576625</x:v>
      </x:c>
      <x:c r="G745" s="8" t="n">
        <x:f>100*'Weights and method'!$B$9*MAX(0,MIN(1,(LN(1+'Original 8 pillars'!G745)-'Weights and method'!$C$9)/('Weights and method'!$D$9-'Weights and method'!$C$9)))</x:f>
        <x:v>5.956726513745686</x:v>
      </x:c>
      <x:c r="H745" s="8" t="n">
        <x:f>100*'Weights and method'!$B$10*MAX(0,MIN(1,(LN(1+'Original 8 pillars'!H745)-'Weights and method'!$C$10)/('Weights and method'!$D$10-'Weights and method'!$C$10)))</x:f>
        <x:v>3.847438945531105</x:v>
      </x:c>
      <x:c r="I745" s="8" t="n">
        <x:f>100*'Weights and method'!$B$11*MAX(0,MIN(1,(LN(1+'Original 8 pillars'!I745)-'Weights and method'!$C$11)/('Weights and method'!$D$11-'Weights and method'!$C$11)))</x:f>
        <x:v>4.0121270708952</x:v>
      </x:c>
      <x:c r="J745" s="8" t="n">
        <x:f>100*'Weights and method'!$B$12*MAX(0,MIN(1,(LN(1+'Original 8 pillars'!J745)-'Weights and method'!$C$12)/('Weights and method'!$D$12-'Weights and method'!$C$12)))</x:f>
        <x:v>0</x:v>
      </x:c>
      <x:c r="K745" s="8" t="n">
        <x:f>SUM(C745:J745)</x:f>
        <x:v>34.221495287667594</x:v>
      </x:c>
    </x:row>
    <x:row r="746">
      <x:c r="A746" s="2" t="str">
        <x:f>'Original 8 pillars'!A746</x:f>
        <x:v>Burundi</x:v>
      </x:c>
      <x:c r="B746" s="2" t="str">
        <x:f>'Original 8 pillars'!B746</x:f>
        <x:v>2018-01</x:v>
      </x:c>
      <x:c r="C746" s="8" t="n">
        <x:f>100*'Weights and method'!$B$5*MAX(0,MIN(1,(LN(1+'Original 8 pillars'!C746)-'Weights and method'!$C$5)/('Weights and method'!$D$5-'Weights and method'!$C$5)))</x:f>
        <x:v>10.087507165694843</x:v>
      </x:c>
      <x:c r="D746" s="8" t="n">
        <x:f>100*'Weights and method'!$B$6*MAX(0,MIN(1,(LN(1+'Original 8 pillars'!D746)-'Weights and method'!$C$6)/('Weights and method'!$D$6-'Weights and method'!$C$6)))</x:f>
        <x:v>2.627047421221911</x:v>
      </x:c>
      <x:c r="E746" s="8" t="n">
        <x:f>100*'Weights and method'!$B$7*MAX(0,MIN(1,(LN(1+'Original 8 pillars'!E746)-'Weights and method'!$C$7)/('Weights and method'!$D$7-'Weights and method'!$C$7)))</x:f>
        <x:v>6.821792567956397</x:v>
      </x:c>
      <x:c r="F746" s="8" t="n">
        <x:f>100*'Weights and method'!$B$8*MAX(0,MIN(1,(LN(1+'Original 8 pillars'!F746)-'Weights and method'!$C$8)/('Weights and method'!$D$8-'Weights and method'!$C$8)))</x:f>
        <x:v>7.82988787419055</x:v>
      </x:c>
      <x:c r="G746" s="8" t="n">
        <x:f>100*'Weights and method'!$B$9*MAX(0,MIN(1,(LN(1+'Original 8 pillars'!G746)-'Weights and method'!$C$9)/('Weights and method'!$D$9-'Weights and method'!$C$9)))</x:f>
        <x:v>5.968210249965857</x:v>
      </x:c>
      <x:c r="H746" s="8" t="n">
        <x:f>100*'Weights and method'!$B$10*MAX(0,MIN(1,(LN(1+'Original 8 pillars'!H746)-'Weights and method'!$C$10)/('Weights and method'!$D$10-'Weights and method'!$C$10)))</x:f>
        <x:v>6.477589134124427</x:v>
      </x:c>
      <x:c r="I746" s="8" t="n">
        <x:f>100*'Weights and method'!$B$11*MAX(0,MIN(1,(LN(1+'Original 8 pillars'!I746)-'Weights and method'!$C$11)/('Weights and method'!$D$11-'Weights and method'!$C$11)))</x:f>
        <x:v>5.44415490421698</x:v>
      </x:c>
      <x:c r="J746" s="8" t="n">
        <x:f>100*'Weights and method'!$B$12*MAX(0,MIN(1,(LN(1+'Original 8 pillars'!J746)-'Weights and method'!$C$12)/('Weights and method'!$D$12-'Weights and method'!$C$12)))</x:f>
        <x:v>0</x:v>
      </x:c>
      <x:c r="K746" s="8" t="n">
        <x:f>SUM(C746:J746)</x:f>
        <x:v>45.25618931737097</x:v>
      </x:c>
    </x:row>
    <x:row r="747">
      <x:c r="A747" s="2" t="str">
        <x:f>'Original 8 pillars'!A747</x:f>
        <x:v>Burundi</x:v>
      </x:c>
      <x:c r="B747" s="2" t="str">
        <x:f>'Original 8 pillars'!B747</x:f>
        <x:v>2018-02</x:v>
      </x:c>
      <x:c r="C747" s="8" t="n">
        <x:f>100*'Weights and method'!$B$5*MAX(0,MIN(1,(LN(1+'Original 8 pillars'!C747)-'Weights and method'!$C$5)/('Weights and method'!$D$5-'Weights and method'!$C$5)))</x:f>
        <x:v>7.0981450038615</x:v>
      </x:c>
      <x:c r="D747" s="8" t="n">
        <x:f>100*'Weights and method'!$B$6*MAX(0,MIN(1,(LN(1+'Original 8 pillars'!D747)-'Weights and method'!$C$6)/('Weights and method'!$D$6-'Weights and method'!$C$6)))</x:f>
        <x:v>3.4563557772516282</x:v>
      </x:c>
      <x:c r="E747" s="8" t="n">
        <x:f>100*'Weights and method'!$B$7*MAX(0,MIN(1,(LN(1+'Original 8 pillars'!E747)-'Weights and method'!$C$7)/('Weights and method'!$D$7-'Weights and method'!$C$7)))</x:f>
        <x:v>6.510929648969848</x:v>
      </x:c>
      <x:c r="F747" s="8" t="n">
        <x:f>100*'Weights and method'!$B$8*MAX(0,MIN(1,(LN(1+'Original 8 pillars'!F747)-'Weights and method'!$C$8)/('Weights and method'!$D$8-'Weights and method'!$C$8)))</x:f>
        <x:v>9.371656993953357</x:v>
      </x:c>
      <x:c r="G747" s="8" t="n">
        <x:f>100*'Weights and method'!$B$9*MAX(0,MIN(1,(LN(1+'Original 8 pillars'!G747)-'Weights and method'!$C$9)/('Weights and method'!$D$9-'Weights and method'!$C$9)))</x:f>
        <x:v>4.843617073998105</x:v>
      </x:c>
      <x:c r="H747" s="8" t="n">
        <x:f>100*'Weights and method'!$B$10*MAX(0,MIN(1,(LN(1+'Original 8 pillars'!H747)-'Weights and method'!$C$10)/('Weights and method'!$D$10-'Weights and method'!$C$10)))</x:f>
        <x:v>3.8234438819129473</x:v>
      </x:c>
      <x:c r="I747" s="8" t="n">
        <x:f>100*'Weights and method'!$B$11*MAX(0,MIN(1,(LN(1+'Original 8 pillars'!I747)-'Weights and method'!$C$11)/('Weights and method'!$D$11-'Weights and method'!$C$11)))</x:f>
        <x:v>3.7339797980741296</x:v>
      </x:c>
      <x:c r="J747" s="8" t="n">
        <x:f>100*'Weights and method'!$B$12*MAX(0,MIN(1,(LN(1+'Original 8 pillars'!J747)-'Weights and method'!$C$12)/('Weights and method'!$D$12-'Weights and method'!$C$12)))</x:f>
        <x:v>0</x:v>
      </x:c>
      <x:c r="K747" s="8" t="n">
        <x:f>SUM(C747:J747)</x:f>
        <x:v>38.83812817802152</x:v>
      </x:c>
    </x:row>
    <x:row r="748">
      <x:c r="A748" s="2" t="str">
        <x:f>'Original 8 pillars'!A748</x:f>
        <x:v>Burundi</x:v>
      </x:c>
      <x:c r="B748" s="2" t="str">
        <x:f>'Original 8 pillars'!B748</x:f>
        <x:v>2018-03</x:v>
      </x:c>
      <x:c r="C748" s="8" t="n">
        <x:f>100*'Weights and method'!$B$5*MAX(0,MIN(1,(LN(1+'Original 8 pillars'!C748)-'Weights and method'!$C$5)/('Weights and method'!$D$5-'Weights and method'!$C$5)))</x:f>
        <x:v>0</x:v>
      </x:c>
      <x:c r="D748" s="8" t="n">
        <x:f>100*'Weights and method'!$B$6*MAX(0,MIN(1,(LN(1+'Original 8 pillars'!D748)-'Weights and method'!$C$6)/('Weights and method'!$D$6-'Weights and method'!$C$6)))</x:f>
        <x:v>0</x:v>
      </x:c>
      <x:c r="E748" s="8" t="n">
        <x:f>100*'Weights and method'!$B$7*MAX(0,MIN(1,(LN(1+'Original 8 pillars'!E748)-'Weights and method'!$C$7)/('Weights and method'!$D$7-'Weights and method'!$C$7)))</x:f>
        <x:v>7.660015332000096</x:v>
      </x:c>
      <x:c r="F748" s="8" t="n">
        <x:f>100*'Weights and method'!$B$8*MAX(0,MIN(1,(LN(1+'Original 8 pillars'!F748)-'Weights and method'!$C$8)/('Weights and method'!$D$8-'Weights and method'!$C$8)))</x:f>
        <x:v>8.677080825145289</x:v>
      </x:c>
      <x:c r="G748" s="8" t="n">
        <x:f>100*'Weights and method'!$B$9*MAX(0,MIN(1,(LN(1+'Original 8 pillars'!G748)-'Weights and method'!$C$9)/('Weights and method'!$D$9-'Weights and method'!$C$9)))</x:f>
        <x:v>0</x:v>
      </x:c>
      <x:c r="H748" s="8" t="n">
        <x:f>100*'Weights and method'!$B$10*MAX(0,MIN(1,(LN(1+'Original 8 pillars'!H748)-'Weights and method'!$C$10)/('Weights and method'!$D$10-'Weights and method'!$C$10)))</x:f>
        <x:v>0</x:v>
      </x:c>
      <x:c r="I748" s="8" t="n">
        <x:f>100*'Weights and method'!$B$11*MAX(0,MIN(1,(LN(1+'Original 8 pillars'!I748)-'Weights and method'!$C$11)/('Weights and method'!$D$11-'Weights and method'!$C$11)))</x:f>
        <x:v>5.559779363501999</x:v>
      </x:c>
      <x:c r="J748" s="8" t="n">
        <x:f>100*'Weights and method'!$B$12*MAX(0,MIN(1,(LN(1+'Original 8 pillars'!J748)-'Weights and method'!$C$12)/('Weights and method'!$D$12-'Weights and method'!$C$12)))</x:f>
        <x:v>3.714830052123369</x:v>
      </x:c>
      <x:c r="K748" s="8" t="n">
        <x:f>SUM(C748:J748)</x:f>
        <x:v>25.611705572770752</x:v>
      </x:c>
    </x:row>
    <x:row r="749">
      <x:c r="A749" s="2" t="str">
        <x:f>'Original 8 pillars'!A749</x:f>
        <x:v>Burundi</x:v>
      </x:c>
      <x:c r="B749" s="2" t="str">
        <x:f>'Original 8 pillars'!B749</x:f>
        <x:v>2018-04</x:v>
      </x:c>
      <x:c r="C749" s="8" t="n">
        <x:f>100*'Weights and method'!$B$5*MAX(0,MIN(1,(LN(1+'Original 8 pillars'!C749)-'Weights and method'!$C$5)/('Weights and method'!$D$5-'Weights and method'!$C$5)))</x:f>
        <x:v>8.168427449713372</x:v>
      </x:c>
      <x:c r="D749" s="8" t="n">
        <x:f>100*'Weights and method'!$B$6*MAX(0,MIN(1,(LN(1+'Original 8 pillars'!D749)-'Weights and method'!$C$6)/('Weights and method'!$D$6-'Weights and method'!$C$6)))</x:f>
        <x:v>2.623519815262963</x:v>
      </x:c>
      <x:c r="E749" s="8" t="n">
        <x:f>100*'Weights and method'!$B$7*MAX(0,MIN(1,(LN(1+'Original 8 pillars'!E749)-'Weights and method'!$C$7)/('Weights and method'!$D$7-'Weights and method'!$C$7)))</x:f>
        <x:v>4.08259467421512</x:v>
      </x:c>
      <x:c r="F749" s="8" t="n">
        <x:f>100*'Weights and method'!$B$8*MAX(0,MIN(1,(LN(1+'Original 8 pillars'!F749)-'Weights and method'!$C$8)/('Weights and method'!$D$8-'Weights and method'!$C$8)))</x:f>
        <x:v>9.306558306424034</x:v>
      </x:c>
      <x:c r="G749" s="8" t="n">
        <x:f>100*'Weights and method'!$B$9*MAX(0,MIN(1,(LN(1+'Original 8 pillars'!G749)-'Weights and method'!$C$9)/('Weights and method'!$D$9-'Weights and method'!$C$9)))</x:f>
        <x:v>5.647563118144612</x:v>
      </x:c>
      <x:c r="H749" s="8" t="n">
        <x:f>100*'Weights and method'!$B$10*MAX(0,MIN(1,(LN(1+'Original 8 pillars'!H749)-'Weights and method'!$C$10)/('Weights and method'!$D$10-'Weights and method'!$C$10)))</x:f>
        <x:v>6.477589134124427</x:v>
      </x:c>
      <x:c r="I749" s="8" t="n">
        <x:f>100*'Weights and method'!$B$11*MAX(0,MIN(1,(LN(1+'Original 8 pillars'!I749)-'Weights and method'!$C$11)/('Weights and method'!$D$11-'Weights and method'!$C$11)))</x:f>
        <x:v>5.273584063297085</x:v>
      </x:c>
      <x:c r="J749" s="8" t="n">
        <x:f>100*'Weights and method'!$B$12*MAX(0,MIN(1,(LN(1+'Original 8 pillars'!J749)-'Weights and method'!$C$12)/('Weights and method'!$D$12-'Weights and method'!$C$12)))</x:f>
        <x:v>0</x:v>
      </x:c>
      <x:c r="K749" s="8" t="n">
        <x:f>SUM(C749:J749)</x:f>
        <x:v>41.579836561181615</x:v>
      </x:c>
    </x:row>
    <x:row r="750">
      <x:c r="A750" s="2" t="str">
        <x:f>'Original 8 pillars'!A750</x:f>
        <x:v>Burundi</x:v>
      </x:c>
      <x:c r="B750" s="2" t="str">
        <x:f>'Original 8 pillars'!B750</x:f>
        <x:v>2018-05</x:v>
      </x:c>
      <x:c r="C750" s="8" t="n">
        <x:f>100*'Weights and method'!$B$5*MAX(0,MIN(1,(LN(1+'Original 8 pillars'!C750)-'Weights and method'!$C$5)/('Weights and method'!$D$5-'Weights and method'!$C$5)))</x:f>
        <x:v>4.679812042190241</x:v>
      </x:c>
      <x:c r="D750" s="8" t="n">
        <x:f>100*'Weights and method'!$B$6*MAX(0,MIN(1,(LN(1+'Original 8 pillars'!D750)-'Weights and method'!$C$6)/('Weights and method'!$D$6-'Weights and method'!$C$6)))</x:f>
        <x:v>3.2915375182726345</x:v>
      </x:c>
      <x:c r="E750" s="8" t="n">
        <x:f>100*'Weights and method'!$B$7*MAX(0,MIN(1,(LN(1+'Original 8 pillars'!E750)-'Weights and method'!$C$7)/('Weights and method'!$D$7-'Weights and method'!$C$7)))</x:f>
        <x:v>4.740376189803717</x:v>
      </x:c>
      <x:c r="F750" s="8" t="n">
        <x:f>100*'Weights and method'!$B$8*MAX(0,MIN(1,(LN(1+'Original 8 pillars'!F750)-'Weights and method'!$C$8)/('Weights and method'!$D$8-'Weights and method'!$C$8)))</x:f>
        <x:v>5.717942337089231</x:v>
      </x:c>
      <x:c r="G750" s="8" t="n">
        <x:f>100*'Weights and method'!$B$9*MAX(0,MIN(1,(LN(1+'Original 8 pillars'!G750)-'Weights and method'!$C$9)/('Weights and method'!$D$9-'Weights and method'!$C$9)))</x:f>
        <x:v>5.141563524880796</x:v>
      </x:c>
      <x:c r="H750" s="8" t="n">
        <x:f>100*'Weights and method'!$B$10*MAX(0,MIN(1,(LN(1+'Original 8 pillars'!H750)-'Weights and method'!$C$10)/('Weights and method'!$D$10-'Weights and method'!$C$10)))</x:f>
        <x:v>0</x:v>
      </x:c>
      <x:c r="I750" s="8" t="n">
        <x:f>100*'Weights and method'!$B$11*MAX(0,MIN(1,(LN(1+'Original 8 pillars'!I750)-'Weights and method'!$C$11)/('Weights and method'!$D$11-'Weights and method'!$C$11)))</x:f>
        <x:v>5.233728367153601</x:v>
      </x:c>
      <x:c r="J750" s="8" t="n">
        <x:f>100*'Weights and method'!$B$12*MAX(0,MIN(1,(LN(1+'Original 8 pillars'!J750)-'Weights and method'!$C$12)/('Weights and method'!$D$12-'Weights and method'!$C$12)))</x:f>
        <x:v>0</x:v>
      </x:c>
      <x:c r="K750" s="8" t="n">
        <x:f>SUM(C750:J750)</x:f>
        <x:v>28.80495997939022</x:v>
      </x:c>
    </x:row>
    <x:row r="751">
      <x:c r="A751" s="2" t="str">
        <x:f>'Original 8 pillars'!A751</x:f>
        <x:v>Burundi</x:v>
      </x:c>
      <x:c r="B751" s="2" t="str">
        <x:f>'Original 8 pillars'!B751</x:f>
        <x:v>2018-06</x:v>
      </x:c>
      <x:c r="C751" s="8" t="n">
        <x:f>100*'Weights and method'!$B$5*MAX(0,MIN(1,(LN(1+'Original 8 pillars'!C751)-'Weights and method'!$C$5)/('Weights and method'!$D$5-'Weights and method'!$C$5)))</x:f>
        <x:v>0</x:v>
      </x:c>
      <x:c r="D751" s="8" t="n">
        <x:f>100*'Weights and method'!$B$6*MAX(0,MIN(1,(LN(1+'Original 8 pillars'!D751)-'Weights and method'!$C$6)/('Weights and method'!$D$6-'Weights and method'!$C$6)))</x:f>
        <x:v>4.395141677318712</x:v>
      </x:c>
      <x:c r="E751" s="8" t="n">
        <x:f>100*'Weights and method'!$B$7*MAX(0,MIN(1,(LN(1+'Original 8 pillars'!E751)-'Weights and method'!$C$7)/('Weights and method'!$D$7-'Weights and method'!$C$7)))</x:f>
        <x:v>5.324594685101334</x:v>
      </x:c>
      <x:c r="F751" s="8" t="n">
        <x:f>100*'Weights and method'!$B$8*MAX(0,MIN(1,(LN(1+'Original 8 pillars'!F751)-'Weights and method'!$C$8)/('Weights and method'!$D$8-'Weights and method'!$C$8)))</x:f>
        <x:v>7.162854329345785</x:v>
      </x:c>
      <x:c r="G751" s="8" t="n">
        <x:f>100*'Weights and method'!$B$9*MAX(0,MIN(1,(LN(1+'Original 8 pillars'!G751)-'Weights and method'!$C$9)/('Weights and method'!$D$9-'Weights and method'!$C$9)))</x:f>
        <x:v>2.980034813804717</x:v>
      </x:c>
      <x:c r="H751" s="8" t="n">
        <x:f>100*'Weights and method'!$B$10*MAX(0,MIN(1,(LN(1+'Original 8 pillars'!H751)-'Weights and method'!$C$10)/('Weights and method'!$D$10-'Weights and method'!$C$10)))</x:f>
        <x:v>0</x:v>
      </x:c>
      <x:c r="I751" s="8" t="n">
        <x:f>100*'Weights and method'!$B$11*MAX(0,MIN(1,(LN(1+'Original 8 pillars'!I751)-'Weights and method'!$C$11)/('Weights and method'!$D$11-'Weights and method'!$C$11)))</x:f>
        <x:v>6.047863781877055</x:v>
      </x:c>
      <x:c r="J751" s="8" t="n">
        <x:f>100*'Weights and method'!$B$12*MAX(0,MIN(1,(LN(1+'Original 8 pillars'!J751)-'Weights and method'!$C$12)/('Weights and method'!$D$12-'Weights and method'!$C$12)))</x:f>
        <x:v>0</x:v>
      </x:c>
      <x:c r="K751" s="8" t="n">
        <x:f>SUM(C751:J751)</x:f>
        <x:v>25.910489287447604</x:v>
      </x:c>
    </x:row>
    <x:row r="752">
      <x:c r="A752" s="2" t="str">
        <x:f>'Original 8 pillars'!A752</x:f>
        <x:v>Burundi</x:v>
      </x:c>
      <x:c r="B752" s="2" t="str">
        <x:f>'Original 8 pillars'!B752</x:f>
        <x:v>2018-07</x:v>
      </x:c>
      <x:c r="C752" s="8" t="n">
        <x:f>100*'Weights and method'!$B$5*MAX(0,MIN(1,(LN(1+'Original 8 pillars'!C752)-'Weights and method'!$C$5)/('Weights and method'!$D$5-'Weights and method'!$C$5)))</x:f>
        <x:v>2.8127712827658846</x:v>
      </x:c>
      <x:c r="D752" s="8" t="n">
        <x:f>100*'Weights and method'!$B$6*MAX(0,MIN(1,(LN(1+'Original 8 pillars'!D752)-'Weights and method'!$C$6)/('Weights and method'!$D$6-'Weights and method'!$C$6)))</x:f>
        <x:v>0</x:v>
      </x:c>
      <x:c r="E752" s="8" t="n">
        <x:f>100*'Weights and method'!$B$7*MAX(0,MIN(1,(LN(1+'Original 8 pillars'!E752)-'Weights and method'!$C$7)/('Weights and method'!$D$7-'Weights and method'!$C$7)))</x:f>
        <x:v>6.400237803795182</x:v>
      </x:c>
      <x:c r="F752" s="8" t="n">
        <x:f>100*'Weights and method'!$B$8*MAX(0,MIN(1,(LN(1+'Original 8 pillars'!F752)-'Weights and method'!$C$8)/('Weights and method'!$D$8-'Weights and method'!$C$8)))</x:f>
        <x:v>6.468999943718903</x:v>
      </x:c>
      <x:c r="G752" s="8" t="n">
        <x:f>100*'Weights and method'!$B$9*MAX(0,MIN(1,(LN(1+'Original 8 pillars'!G752)-'Weights and method'!$C$9)/('Weights and method'!$D$9-'Weights and method'!$C$9)))</x:f>
        <x:v>5.093307817781419</x:v>
      </x:c>
      <x:c r="H752" s="8" t="n">
        <x:f>100*'Weights and method'!$B$10*MAX(0,MIN(1,(LN(1+'Original 8 pillars'!H752)-'Weights and method'!$C$10)/('Weights and method'!$D$10-'Weights and method'!$C$10)))</x:f>
        <x:v>0</x:v>
      </x:c>
      <x:c r="I752" s="8" t="n">
        <x:f>100*'Weights and method'!$B$11*MAX(0,MIN(1,(LN(1+'Original 8 pillars'!I752)-'Weights and method'!$C$11)/('Weights and method'!$D$11-'Weights and method'!$C$11)))</x:f>
        <x:v>4.072772447539901</x:v>
      </x:c>
      <x:c r="J752" s="8" t="n">
        <x:f>100*'Weights and method'!$B$12*MAX(0,MIN(1,(LN(1+'Original 8 pillars'!J752)-'Weights and method'!$C$12)/('Weights and method'!$D$12-'Weights and method'!$C$12)))</x:f>
        <x:v>0</x:v>
      </x:c>
      <x:c r="K752" s="8" t="n">
        <x:f>SUM(C752:J752)</x:f>
        <x:v>24.84808929560129</x:v>
      </x:c>
    </x:row>
    <x:row r="753">
      <x:c r="A753" s="2" t="str">
        <x:f>'Original 8 pillars'!A753</x:f>
        <x:v>Burundi</x:v>
      </x:c>
      <x:c r="B753" s="2" t="str">
        <x:f>'Original 8 pillars'!B753</x:f>
        <x:v>2018-08</x:v>
      </x:c>
      <x:c r="C753" s="8" t="n">
        <x:f>100*'Weights and method'!$B$5*MAX(0,MIN(1,(LN(1+'Original 8 pillars'!C753)-'Weights and method'!$C$5)/('Weights and method'!$D$5-'Weights and method'!$C$5)))</x:f>
        <x:v>5.209916949261389</x:v>
      </x:c>
      <x:c r="D753" s="8" t="n">
        <x:f>100*'Weights and method'!$B$6*MAX(0,MIN(1,(LN(1+'Original 8 pillars'!D753)-'Weights and method'!$C$6)/('Weights and method'!$D$6-'Weights and method'!$C$6)))</x:f>
        <x:v>2.061881410906309</x:v>
      </x:c>
      <x:c r="E753" s="8" t="n">
        <x:f>100*'Weights and method'!$B$7*MAX(0,MIN(1,(LN(1+'Original 8 pillars'!E753)-'Weights and method'!$C$7)/('Weights and method'!$D$7-'Weights and method'!$C$7)))</x:f>
        <x:v>4.370021009538043</x:v>
      </x:c>
      <x:c r="F753" s="8" t="n">
        <x:f>100*'Weights and method'!$B$8*MAX(0,MIN(1,(LN(1+'Original 8 pillars'!F753)-'Weights and method'!$C$8)/('Weights and method'!$D$8-'Weights and method'!$C$8)))</x:f>
        <x:v>5.948081677257883</x:v>
      </x:c>
      <x:c r="G753" s="8" t="n">
        <x:f>100*'Weights and method'!$B$9*MAX(0,MIN(1,(LN(1+'Original 8 pillars'!G753)-'Weights and method'!$C$9)/('Weights and method'!$D$9-'Weights and method'!$C$9)))</x:f>
        <x:v>7.879871121328396</x:v>
      </x:c>
      <x:c r="H753" s="8" t="n">
        <x:f>100*'Weights and method'!$B$10*MAX(0,MIN(1,(LN(1+'Original 8 pillars'!H753)-'Weights and method'!$C$10)/('Weights and method'!$D$10-'Weights and method'!$C$10)))</x:f>
        <x:v>0</x:v>
      </x:c>
      <x:c r="I753" s="8" t="n">
        <x:f>100*'Weights and method'!$B$11*MAX(0,MIN(1,(LN(1+'Original 8 pillars'!I753)-'Weights and method'!$C$11)/('Weights and method'!$D$11-'Weights and method'!$C$11)))</x:f>
        <x:v>4.572880948926762</x:v>
      </x:c>
      <x:c r="J753" s="8" t="n">
        <x:f>100*'Weights and method'!$B$12*MAX(0,MIN(1,(LN(1+'Original 8 pillars'!J753)-'Weights and method'!$C$12)/('Weights and method'!$D$12-'Weights and method'!$C$12)))</x:f>
        <x:v>3.5456776980322586</x:v>
      </x:c>
      <x:c r="K753" s="8" t="n">
        <x:f>SUM(C753:J753)</x:f>
        <x:v>33.58833081525104</x:v>
      </x:c>
    </x:row>
    <x:row r="754">
      <x:c r="A754" s="2" t="str">
        <x:f>'Original 8 pillars'!A754</x:f>
        <x:v>Burundi</x:v>
      </x:c>
      <x:c r="B754" s="2" t="str">
        <x:f>'Original 8 pillars'!B754</x:f>
        <x:v>2018-09</x:v>
      </x:c>
      <x:c r="C754" s="8" t="n">
        <x:f>100*'Weights and method'!$B$5*MAX(0,MIN(1,(LN(1+'Original 8 pillars'!C754)-'Weights and method'!$C$5)/('Weights and method'!$D$5-'Weights and method'!$C$5)))</x:f>
        <x:v>4.6084292518402705</x:v>
      </x:c>
      <x:c r="D754" s="8" t="n">
        <x:f>100*'Weights and method'!$B$6*MAX(0,MIN(1,(LN(1+'Original 8 pillars'!D754)-'Weights and method'!$C$6)/('Weights and method'!$D$6-'Weights and method'!$C$6)))</x:f>
        <x:v>0</x:v>
      </x:c>
      <x:c r="E754" s="8" t="n">
        <x:f>100*'Weights and method'!$B$7*MAX(0,MIN(1,(LN(1+'Original 8 pillars'!E754)-'Weights and method'!$C$7)/('Weights and method'!$D$7-'Weights and method'!$C$7)))</x:f>
        <x:v>9.468430781046413</x:v>
      </x:c>
      <x:c r="F754" s="8" t="n">
        <x:f>100*'Weights and method'!$B$8*MAX(0,MIN(1,(LN(1+'Original 8 pillars'!F754)-'Weights and method'!$C$8)/('Weights and method'!$D$8-'Weights and method'!$C$8)))</x:f>
        <x:v>5.722768213940536</x:v>
      </x:c>
      <x:c r="G754" s="8" t="n">
        <x:f>100*'Weights and method'!$B$9*MAX(0,MIN(1,(LN(1+'Original 8 pillars'!G754)-'Weights and method'!$C$9)/('Weights and method'!$D$9-'Weights and method'!$C$9)))</x:f>
        <x:v>8.367297913233944</x:v>
      </x:c>
      <x:c r="H754" s="8" t="n">
        <x:f>100*'Weights and method'!$B$10*MAX(0,MIN(1,(LN(1+'Original 8 pillars'!H754)-'Weights and method'!$C$10)/('Weights and method'!$D$10-'Weights and method'!$C$10)))</x:f>
        <x:v>0</x:v>
      </x:c>
      <x:c r="I754" s="8" t="n">
        <x:f>100*'Weights and method'!$B$11*MAX(0,MIN(1,(LN(1+'Original 8 pillars'!I754)-'Weights and method'!$C$11)/('Weights and method'!$D$11-'Weights and method'!$C$11)))</x:f>
        <x:v>7.2626466318999</x:v>
      </x:c>
      <x:c r="J754" s="8" t="n">
        <x:f>100*'Weights and method'!$B$12*MAX(0,MIN(1,(LN(1+'Original 8 pillars'!J754)-'Weights and method'!$C$12)/('Weights and method'!$D$12-'Weights and method'!$C$12)))</x:f>
        <x:v>0</x:v>
      </x:c>
      <x:c r="K754" s="8" t="n">
        <x:f>SUM(C754:J754)</x:f>
        <x:v>35.429572791961064</x:v>
      </x:c>
    </x:row>
    <x:row r="755">
      <x:c r="A755" s="2" t="str">
        <x:f>'Original 8 pillars'!A755</x:f>
        <x:v>Burundi</x:v>
      </x:c>
      <x:c r="B755" s="2" t="str">
        <x:f>'Original 8 pillars'!B755</x:f>
        <x:v>2018-10</x:v>
      </x:c>
      <x:c r="C755" s="8" t="n">
        <x:f>100*'Weights and method'!$B$5*MAX(0,MIN(1,(LN(1+'Original 8 pillars'!C755)-'Weights and method'!$C$5)/('Weights and method'!$D$5-'Weights and method'!$C$5)))</x:f>
        <x:v>0</x:v>
      </x:c>
      <x:c r="D755" s="8" t="n">
        <x:f>100*'Weights and method'!$B$6*MAX(0,MIN(1,(LN(1+'Original 8 pillars'!D755)-'Weights and method'!$C$6)/('Weights and method'!$D$6-'Weights and method'!$C$6)))</x:f>
        <x:v>3.205818631549478</x:v>
      </x:c>
      <x:c r="E755" s="8" t="n">
        <x:f>100*'Weights and method'!$B$7*MAX(0,MIN(1,(LN(1+'Original 8 pillars'!E755)-'Weights and method'!$C$7)/('Weights and method'!$D$7-'Weights and method'!$C$7)))</x:f>
        <x:v>7.437469714165195</x:v>
      </x:c>
      <x:c r="F755" s="8" t="n">
        <x:f>100*'Weights and method'!$B$8*MAX(0,MIN(1,(LN(1+'Original 8 pillars'!F755)-'Weights and method'!$C$8)/('Weights and method'!$D$8-'Weights and method'!$C$8)))</x:f>
        <x:v>5.905181184787919</x:v>
      </x:c>
      <x:c r="G755" s="8" t="n">
        <x:f>100*'Weights and method'!$B$9*MAX(0,MIN(1,(LN(1+'Original 8 pillars'!G755)-'Weights and method'!$C$9)/('Weights and method'!$D$9-'Weights and method'!$C$9)))</x:f>
        <x:v>4.804014884243622</x:v>
      </x:c>
      <x:c r="H755" s="8" t="n">
        <x:f>100*'Weights and method'!$B$10*MAX(0,MIN(1,(LN(1+'Original 8 pillars'!H755)-'Weights and method'!$C$10)/('Weights and method'!$D$10-'Weights and method'!$C$10)))</x:f>
        <x:v>0</x:v>
      </x:c>
      <x:c r="I755" s="8" t="n">
        <x:f>100*'Weights and method'!$B$11*MAX(0,MIN(1,(LN(1+'Original 8 pillars'!I755)-'Weights and method'!$C$11)/('Weights and method'!$D$11-'Weights and method'!$C$11)))</x:f>
        <x:v>5.066796473399673</x:v>
      </x:c>
      <x:c r="J755" s="8" t="n">
        <x:f>100*'Weights and method'!$B$12*MAX(0,MIN(1,(LN(1+'Original 8 pillars'!J755)-'Weights and method'!$C$12)/('Weights and method'!$D$12-'Weights and method'!$C$12)))</x:f>
        <x:v>0</x:v>
      </x:c>
      <x:c r="K755" s="8" t="n">
        <x:f>SUM(C755:J755)</x:f>
        <x:v>26.419280888145888</x:v>
      </x:c>
    </x:row>
    <x:row r="756">
      <x:c r="A756" s="2" t="str">
        <x:f>'Original 8 pillars'!A756</x:f>
        <x:v>Burundi</x:v>
      </x:c>
      <x:c r="B756" s="2" t="str">
        <x:f>'Original 8 pillars'!B756</x:f>
        <x:v>2018-11</x:v>
      </x:c>
      <x:c r="C756" s="8" t="n">
        <x:f>100*'Weights and method'!$B$5*MAX(0,MIN(1,(LN(1+'Original 8 pillars'!C756)-'Weights and method'!$C$5)/('Weights and method'!$D$5-'Weights and method'!$C$5)))</x:f>
        <x:v>6.280719736841629</x:v>
      </x:c>
      <x:c r="D756" s="8" t="n">
        <x:f>100*'Weights and method'!$B$6*MAX(0,MIN(1,(LN(1+'Original 8 pillars'!D756)-'Weights and method'!$C$6)/('Weights and method'!$D$6-'Weights and method'!$C$6)))</x:f>
        <x:v>0</x:v>
      </x:c>
      <x:c r="E756" s="8" t="n">
        <x:f>100*'Weights and method'!$B$7*MAX(0,MIN(1,(LN(1+'Original 8 pillars'!E756)-'Weights and method'!$C$7)/('Weights and method'!$D$7-'Weights and method'!$C$7)))</x:f>
        <x:v>9.88169196522213</x:v>
      </x:c>
      <x:c r="F756" s="8" t="n">
        <x:f>100*'Weights and method'!$B$8*MAX(0,MIN(1,(LN(1+'Original 8 pillars'!F756)-'Weights and method'!$C$8)/('Weights and method'!$D$8-'Weights and method'!$C$8)))</x:f>
        <x:v>8.231988402999376</x:v>
      </x:c>
      <x:c r="G756" s="8" t="n">
        <x:f>100*'Weights and method'!$B$9*MAX(0,MIN(1,(LN(1+'Original 8 pillars'!G756)-'Weights and method'!$C$9)/('Weights and method'!$D$9-'Weights and method'!$C$9)))</x:f>
        <x:v>5.996486441170129</x:v>
      </x:c>
      <x:c r="H756" s="8" t="n">
        <x:f>100*'Weights and method'!$B$10*MAX(0,MIN(1,(LN(1+'Original 8 pillars'!H756)-'Weights and method'!$C$10)/('Weights and method'!$D$10-'Weights and method'!$C$10)))</x:f>
        <x:v>0</x:v>
      </x:c>
      <x:c r="I756" s="8" t="n">
        <x:f>100*'Weights and method'!$B$11*MAX(0,MIN(1,(LN(1+'Original 8 pillars'!I756)-'Weights and method'!$C$11)/('Weights and method'!$D$11-'Weights and method'!$C$11)))</x:f>
        <x:v>7.793312669509753</x:v>
      </x:c>
      <x:c r="J756" s="8" t="n">
        <x:f>100*'Weights and method'!$B$12*MAX(0,MIN(1,(LN(1+'Original 8 pillars'!J756)-'Weights and method'!$C$12)/('Weights and method'!$D$12-'Weights and method'!$C$12)))</x:f>
        <x:v>0</x:v>
      </x:c>
      <x:c r="K756" s="8" t="n">
        <x:f>SUM(C756:J756)</x:f>
        <x:v>38.184199215743014</x:v>
      </x:c>
    </x:row>
    <x:row r="757">
      <x:c r="A757" s="2" t="str">
        <x:f>'Original 8 pillars'!A757</x:f>
        <x:v>Burundi</x:v>
      </x:c>
      <x:c r="B757" s="2" t="str">
        <x:f>'Original 8 pillars'!B757</x:f>
        <x:v>2018-12</x:v>
      </x:c>
      <x:c r="C757" s="8" t="n">
        <x:f>100*'Weights and method'!$B$5*MAX(0,MIN(1,(LN(1+'Original 8 pillars'!C757)-'Weights and method'!$C$5)/('Weights and method'!$D$5-'Weights and method'!$C$5)))</x:f>
        <x:v>1.5084639060466722</x:v>
      </x:c>
      <x:c r="D757" s="8" t="n">
        <x:f>100*'Weights and method'!$B$6*MAX(0,MIN(1,(LN(1+'Original 8 pillars'!D757)-'Weights and method'!$C$6)/('Weights and method'!$D$6-'Weights and method'!$C$6)))</x:f>
        <x:v>0</x:v>
      </x:c>
      <x:c r="E757" s="8" t="n">
        <x:f>100*'Weights and method'!$B$7*MAX(0,MIN(1,(LN(1+'Original 8 pillars'!E757)-'Weights and method'!$C$7)/('Weights and method'!$D$7-'Weights and method'!$C$7)))</x:f>
        <x:v>8.217232266922634</x:v>
      </x:c>
      <x:c r="F757" s="8" t="n">
        <x:f>100*'Weights and method'!$B$8*MAX(0,MIN(1,(LN(1+'Original 8 pillars'!F757)-'Weights and method'!$C$8)/('Weights and method'!$D$8-'Weights and method'!$C$8)))</x:f>
        <x:v>3.649697103084949</x:v>
      </x:c>
      <x:c r="G757" s="8" t="n">
        <x:f>100*'Weights and method'!$B$9*MAX(0,MIN(1,(LN(1+'Original 8 pillars'!G757)-'Weights and method'!$C$9)/('Weights and method'!$D$9-'Weights and method'!$C$9)))</x:f>
        <x:v>2.275234999977732</x:v>
      </x:c>
      <x:c r="H757" s="8" t="n">
        <x:f>100*'Weights and method'!$B$10*MAX(0,MIN(1,(LN(1+'Original 8 pillars'!H757)-'Weights and method'!$C$10)/('Weights and method'!$D$10-'Weights and method'!$C$10)))</x:f>
        <x:v>2.181197031816023</x:v>
      </x:c>
      <x:c r="I757" s="8" t="n">
        <x:f>100*'Weights and method'!$B$11*MAX(0,MIN(1,(LN(1+'Original 8 pillars'!I757)-'Weights and method'!$C$11)/('Weights and method'!$D$11-'Weights and method'!$C$11)))</x:f>
        <x:v>5.92101960132005</x:v>
      </x:c>
      <x:c r="J757" s="8" t="n">
        <x:f>100*'Weights and method'!$B$12*MAX(0,MIN(1,(LN(1+'Original 8 pillars'!J757)-'Weights and method'!$C$12)/('Weights and method'!$D$12-'Weights and method'!$C$12)))</x:f>
        <x:v>0</x:v>
      </x:c>
      <x:c r="K757" s="8" t="n">
        <x:f>SUM(C757:J757)</x:f>
        <x:v>23.752844909168065</x:v>
      </x:c>
    </x:row>
    <x:row r="758">
      <x:c r="A758" s="2" t="str">
        <x:f>'Original 8 pillars'!A758</x:f>
        <x:v>Burundi</x:v>
      </x:c>
      <x:c r="B758" s="2" t="str">
        <x:f>'Original 8 pillars'!B758</x:f>
        <x:v>2019-01</x:v>
      </x:c>
      <x:c r="C758" s="8" t="n">
        <x:f>100*'Weights and method'!$B$5*MAX(0,MIN(1,(LN(1+'Original 8 pillars'!C758)-'Weights and method'!$C$5)/('Weights and method'!$D$5-'Weights and method'!$C$5)))</x:f>
        <x:v>8.62005818968505</x:v>
      </x:c>
      <x:c r="D758" s="8" t="n">
        <x:f>100*'Weights and method'!$B$6*MAX(0,MIN(1,(LN(1+'Original 8 pillars'!D758)-'Weights and method'!$C$6)/('Weights and method'!$D$6-'Weights and method'!$C$6)))</x:f>
        <x:v>0</x:v>
      </x:c>
      <x:c r="E758" s="8" t="n">
        <x:f>100*'Weights and method'!$B$7*MAX(0,MIN(1,(LN(1+'Original 8 pillars'!E758)-'Weights and method'!$C$7)/('Weights and method'!$D$7-'Weights and method'!$C$7)))</x:f>
        <x:v>11.104212668694242</x:v>
      </x:c>
      <x:c r="F758" s="8" t="n">
        <x:f>100*'Weights and method'!$B$8*MAX(0,MIN(1,(LN(1+'Original 8 pillars'!F758)-'Weights and method'!$C$8)/('Weights and method'!$D$8-'Weights and method'!$C$8)))</x:f>
        <x:v>5.271253788801427</x:v>
      </x:c>
      <x:c r="G758" s="8" t="n">
        <x:f>100*'Weights and method'!$B$9*MAX(0,MIN(1,(LN(1+'Original 8 pillars'!G758)-'Weights and method'!$C$9)/('Weights and method'!$D$9-'Weights and method'!$C$9)))</x:f>
        <x:v>6.070393648990909</x:v>
      </x:c>
      <x:c r="H758" s="8" t="n">
        <x:f>100*'Weights and method'!$B$10*MAX(0,MIN(1,(LN(1+'Original 8 pillars'!H758)-'Weights and method'!$C$10)/('Weights and method'!$D$10-'Weights and method'!$C$10)))</x:f>
        <x:v>0</x:v>
      </x:c>
      <x:c r="I758" s="8" t="n">
        <x:f>100*'Weights and method'!$B$11*MAX(0,MIN(1,(LN(1+'Original 8 pillars'!I758)-'Weights and method'!$C$11)/('Weights and method'!$D$11-'Weights and method'!$C$11)))</x:f>
        <x:v>5.859252721935148</x:v>
      </x:c>
      <x:c r="J758" s="8" t="n">
        <x:f>100*'Weights and method'!$B$12*MAX(0,MIN(1,(LN(1+'Original 8 pillars'!J758)-'Weights and method'!$C$12)/('Weights and method'!$D$12-'Weights and method'!$C$12)))</x:f>
        <x:v>0</x:v>
      </x:c>
      <x:c r="K758" s="8" t="n">
        <x:f>SUM(C758:J758)</x:f>
        <x:v>36.925171018106774</x:v>
      </x:c>
    </x:row>
    <x:row r="759">
      <x:c r="A759" s="2" t="str">
        <x:f>'Original 8 pillars'!A759</x:f>
        <x:v>Burundi</x:v>
      </x:c>
      <x:c r="B759" s="2" t="str">
        <x:f>'Original 8 pillars'!B759</x:f>
        <x:v>2019-02</x:v>
      </x:c>
      <x:c r="C759" s="8" t="n">
        <x:f>100*'Weights and method'!$B$5*MAX(0,MIN(1,(LN(1+'Original 8 pillars'!C759)-'Weights and method'!$C$5)/('Weights and method'!$D$5-'Weights and method'!$C$5)))</x:f>
        <x:v>1.5049674242007929</x:v>
      </x:c>
      <x:c r="D759" s="8" t="n">
        <x:f>100*'Weights and method'!$B$6*MAX(0,MIN(1,(LN(1+'Original 8 pillars'!D759)-'Weights and method'!$C$6)/('Weights and method'!$D$6-'Weights and method'!$C$6)))</x:f>
        <x:v>0</x:v>
      </x:c>
      <x:c r="E759" s="8" t="n">
        <x:f>100*'Weights and method'!$B$7*MAX(0,MIN(1,(LN(1+'Original 8 pillars'!E759)-'Weights and method'!$C$7)/('Weights and method'!$D$7-'Weights and method'!$C$7)))</x:f>
        <x:v>9.712879833766356</x:v>
      </x:c>
      <x:c r="F759" s="8" t="n">
        <x:f>100*'Weights and method'!$B$8*MAX(0,MIN(1,(LN(1+'Original 8 pillars'!F759)-'Weights and method'!$C$8)/('Weights and method'!$D$8-'Weights and method'!$C$8)))</x:f>
        <x:v>7.276075857622035</x:v>
      </x:c>
      <x:c r="G759" s="8" t="n">
        <x:f>100*'Weights and method'!$B$9*MAX(0,MIN(1,(LN(1+'Original 8 pillars'!G759)-'Weights and method'!$C$9)/('Weights and method'!$D$9-'Weights and method'!$C$9)))</x:f>
        <x:v>6.431370565365378</x:v>
      </x:c>
      <x:c r="H759" s="8" t="n">
        <x:f>100*'Weights and method'!$B$10*MAX(0,MIN(1,(LN(1+'Original 8 pillars'!H759)-'Weights and method'!$C$10)/('Weights and method'!$D$10-'Weights and method'!$C$10)))</x:f>
        <x:v>0</x:v>
      </x:c>
      <x:c r="I759" s="8" t="n">
        <x:f>100*'Weights and method'!$B$11*MAX(0,MIN(1,(LN(1+'Original 8 pillars'!I759)-'Weights and method'!$C$11)/('Weights and method'!$D$11-'Weights and method'!$C$11)))</x:f>
        <x:v>7.762405067419206</x:v>
      </x:c>
      <x:c r="J759" s="8" t="n">
        <x:f>100*'Weights and method'!$B$12*MAX(0,MIN(1,(LN(1+'Original 8 pillars'!J759)-'Weights and method'!$C$12)/('Weights and method'!$D$12-'Weights and method'!$C$12)))</x:f>
        <x:v>0</x:v>
      </x:c>
      <x:c r="K759" s="8" t="n">
        <x:f>SUM(C759:J759)</x:f>
        <x:v>32.68769874837377</x:v>
      </x:c>
    </x:row>
    <x:row r="760">
      <x:c r="A760" s="2" t="str">
        <x:f>'Original 8 pillars'!A760</x:f>
        <x:v>Burundi</x:v>
      </x:c>
      <x:c r="B760" s="2" t="str">
        <x:f>'Original 8 pillars'!B760</x:f>
        <x:v>2019-03</x:v>
      </x:c>
      <x:c r="C760" s="8" t="n">
        <x:f>100*'Weights and method'!$B$5*MAX(0,MIN(1,(LN(1+'Original 8 pillars'!C760)-'Weights and method'!$C$5)/('Weights and method'!$D$5-'Weights and method'!$C$5)))</x:f>
        <x:v>0</x:v>
      </x:c>
      <x:c r="D760" s="8" t="n">
        <x:f>100*'Weights and method'!$B$6*MAX(0,MIN(1,(LN(1+'Original 8 pillars'!D760)-'Weights and method'!$C$6)/('Weights and method'!$D$6-'Weights and method'!$C$6)))</x:f>
        <x:v>0</x:v>
      </x:c>
      <x:c r="E760" s="8" t="n">
        <x:f>100*'Weights and method'!$B$7*MAX(0,MIN(1,(LN(1+'Original 8 pillars'!E760)-'Weights and method'!$C$7)/('Weights and method'!$D$7-'Weights and method'!$C$7)))</x:f>
        <x:v>10.759365890244107</x:v>
      </x:c>
      <x:c r="F760" s="8" t="n">
        <x:f>100*'Weights and method'!$B$8*MAX(0,MIN(1,(LN(1+'Original 8 pillars'!F760)-'Weights and method'!$C$8)/('Weights and method'!$D$8-'Weights and method'!$C$8)))</x:f>
        <x:v>3.473697699479402</x:v>
      </x:c>
      <x:c r="G760" s="8" t="n">
        <x:f>100*'Weights and method'!$B$9*MAX(0,MIN(1,(LN(1+'Original 8 pillars'!G760)-'Weights and method'!$C$9)/('Weights and method'!$D$9-'Weights and method'!$C$9)))</x:f>
        <x:v>6.577282772278246</x:v>
      </x:c>
      <x:c r="H760" s="8" t="n">
        <x:f>100*'Weights and method'!$B$10*MAX(0,MIN(1,(LN(1+'Original 8 pillars'!H760)-'Weights and method'!$C$10)/('Weights and method'!$D$10-'Weights and method'!$C$10)))</x:f>
        <x:v>0</x:v>
      </x:c>
      <x:c r="I760" s="8" t="n">
        <x:f>100*'Weights and method'!$B$11*MAX(0,MIN(1,(LN(1+'Original 8 pillars'!I760)-'Weights and method'!$C$11)/('Weights and method'!$D$11-'Weights and method'!$C$11)))</x:f>
        <x:v>2.4765928132376316</x:v>
      </x:c>
      <x:c r="J760" s="8" t="n">
        <x:f>100*'Weights and method'!$B$12*MAX(0,MIN(1,(LN(1+'Original 8 pillars'!J760)-'Weights and method'!$C$12)/('Weights and method'!$D$12-'Weights and method'!$C$12)))</x:f>
        <x:v>3.4609928110644717</x:v>
      </x:c>
      <x:c r="K760" s="8" t="n">
        <x:f>SUM(C760:J760)</x:f>
        <x:v>26.747931986303858</x:v>
      </x:c>
    </x:row>
    <x:row r="761">
      <x:c r="A761" s="2" t="str">
        <x:f>'Original 8 pillars'!A761</x:f>
        <x:v>Burundi</x:v>
      </x:c>
      <x:c r="B761" s="2" t="str">
        <x:f>'Original 8 pillars'!B761</x:f>
        <x:v>2019-04</x:v>
      </x:c>
      <x:c r="C761" s="8" t="n">
        <x:f>100*'Weights and method'!$B$5*MAX(0,MIN(1,(LN(1+'Original 8 pillars'!C761)-'Weights and method'!$C$5)/('Weights and method'!$D$5-'Weights and method'!$C$5)))</x:f>
        <x:v>5.066202558869848</x:v>
      </x:c>
      <x:c r="D761" s="8" t="n">
        <x:f>100*'Weights and method'!$B$6*MAX(0,MIN(1,(LN(1+'Original 8 pillars'!D761)-'Weights and method'!$C$6)/('Weights and method'!$D$6-'Weights and method'!$C$6)))</x:f>
        <x:v>0</x:v>
      </x:c>
      <x:c r="E761" s="8" t="n">
        <x:f>100*'Weights and method'!$B$7*MAX(0,MIN(1,(LN(1+'Original 8 pillars'!E761)-'Weights and method'!$C$7)/('Weights and method'!$D$7-'Weights and method'!$C$7)))</x:f>
        <x:v>11.090357462289846</x:v>
      </x:c>
      <x:c r="F761" s="8" t="n">
        <x:f>100*'Weights and method'!$B$8*MAX(0,MIN(1,(LN(1+'Original 8 pillars'!F761)-'Weights and method'!$C$8)/('Weights and method'!$D$8-'Weights and method'!$C$8)))</x:f>
        <x:v>7.953063011874073</x:v>
      </x:c>
      <x:c r="G761" s="8" t="n">
        <x:f>100*'Weights and method'!$B$9*MAX(0,MIN(1,(LN(1+'Original 8 pillars'!G761)-'Weights and method'!$C$9)/('Weights and method'!$D$9-'Weights and method'!$C$9)))</x:f>
        <x:v>4.974182044286427</x:v>
      </x:c>
      <x:c r="H761" s="8" t="n">
        <x:f>100*'Weights and method'!$B$10*MAX(0,MIN(1,(LN(1+'Original 8 pillars'!H761)-'Weights and method'!$C$10)/('Weights and method'!$D$10-'Weights and method'!$C$10)))</x:f>
        <x:v>0</x:v>
      </x:c>
      <x:c r="I761" s="8" t="n">
        <x:f>100*'Weights and method'!$B$11*MAX(0,MIN(1,(LN(1+'Original 8 pillars'!I761)-'Weights and method'!$C$11)/('Weights and method'!$D$11-'Weights and method'!$C$11)))</x:f>
        <x:v>3.677553111460428</x:v>
      </x:c>
      <x:c r="J761" s="8" t="n">
        <x:f>100*'Weights and method'!$B$12*MAX(0,MIN(1,(LN(1+'Original 8 pillars'!J761)-'Weights and method'!$C$12)/('Weights and method'!$D$12-'Weights and method'!$C$12)))</x:f>
        <x:v>0</x:v>
      </x:c>
      <x:c r="K761" s="8" t="n">
        <x:f>SUM(C761:J761)</x:f>
        <x:v>32.76135818878062</x:v>
      </x:c>
    </x:row>
    <x:row r="762">
      <x:c r="A762" s="2" t="str">
        <x:f>'Original 8 pillars'!A762</x:f>
        <x:v>Burundi</x:v>
      </x:c>
      <x:c r="B762" s="2" t="str">
        <x:f>'Original 8 pillars'!B762</x:f>
        <x:v>2019-05</x:v>
      </x:c>
      <x:c r="C762" s="8" t="n">
        <x:f>100*'Weights and method'!$B$5*MAX(0,MIN(1,(LN(1+'Original 8 pillars'!C762)-'Weights and method'!$C$5)/('Weights and method'!$D$5-'Weights and method'!$C$5)))</x:f>
        <x:v>6.432801494460816</x:v>
      </x:c>
      <x:c r="D762" s="8" t="n">
        <x:f>100*'Weights and method'!$B$6*MAX(0,MIN(1,(LN(1+'Original 8 pillars'!D762)-'Weights and method'!$C$6)/('Weights and method'!$D$6-'Weights and method'!$C$6)))</x:f>
        <x:v>0</x:v>
      </x:c>
      <x:c r="E762" s="8" t="n">
        <x:f>100*'Weights and method'!$B$7*MAX(0,MIN(1,(LN(1+'Original 8 pillars'!E762)-'Weights and method'!$C$7)/('Weights and method'!$D$7-'Weights and method'!$C$7)))</x:f>
        <x:v>12.317364418200583</x:v>
      </x:c>
      <x:c r="F762" s="8" t="n">
        <x:f>100*'Weights and method'!$B$8*MAX(0,MIN(1,(LN(1+'Original 8 pillars'!F762)-'Weights and method'!$C$8)/('Weights and method'!$D$8-'Weights and method'!$C$8)))</x:f>
        <x:v>5.092238831575918</x:v>
      </x:c>
      <x:c r="G762" s="8" t="n">
        <x:f>100*'Weights and method'!$B$9*MAX(0,MIN(1,(LN(1+'Original 8 pillars'!G762)-'Weights and method'!$C$9)/('Weights and method'!$D$9-'Weights and method'!$C$9)))</x:f>
        <x:v>6.6112986499287825</x:v>
      </x:c>
      <x:c r="H762" s="8" t="n">
        <x:f>100*'Weights and method'!$B$10*MAX(0,MIN(1,(LN(1+'Original 8 pillars'!H762)-'Weights and method'!$C$10)/('Weights and method'!$D$10-'Weights and method'!$C$10)))</x:f>
        <x:v>0</x:v>
      </x:c>
      <x:c r="I762" s="8" t="n">
        <x:f>100*'Weights and method'!$B$11*MAX(0,MIN(1,(LN(1+'Original 8 pillars'!I762)-'Weights and method'!$C$11)/('Weights and method'!$D$11-'Weights and method'!$C$11)))</x:f>
        <x:v>7.597296221547321</x:v>
      </x:c>
      <x:c r="J762" s="8" t="n">
        <x:f>100*'Weights and method'!$B$12*MAX(0,MIN(1,(LN(1+'Original 8 pillars'!J762)-'Weights and method'!$C$12)/('Weights and method'!$D$12-'Weights and method'!$C$12)))</x:f>
        <x:v>1.5843050611251888</x:v>
      </x:c>
      <x:c r="K762" s="8" t="n">
        <x:f>SUM(C762:J762)</x:f>
        <x:v>39.63530467683861</x:v>
      </x:c>
    </x:row>
    <x:row r="763">
      <x:c r="A763" s="2" t="str">
        <x:f>'Original 8 pillars'!A763</x:f>
        <x:v>Burundi</x:v>
      </x:c>
      <x:c r="B763" s="2" t="str">
        <x:f>'Original 8 pillars'!B763</x:f>
        <x:v>2019-06</x:v>
      </x:c>
      <x:c r="C763" s="8" t="n">
        <x:f>100*'Weights and method'!$B$5*MAX(0,MIN(1,(LN(1+'Original 8 pillars'!C763)-'Weights and method'!$C$5)/('Weights and method'!$D$5-'Weights and method'!$C$5)))</x:f>
        <x:v>4.912103112684869</x:v>
      </x:c>
      <x:c r="D763" s="8" t="n">
        <x:f>100*'Weights and method'!$B$6*MAX(0,MIN(1,(LN(1+'Original 8 pillars'!D763)-'Weights and method'!$C$6)/('Weights and method'!$D$6-'Weights and method'!$C$6)))</x:f>
        <x:v>0</x:v>
      </x:c>
      <x:c r="E763" s="8" t="n">
        <x:f>100*'Weights and method'!$B$7*MAX(0,MIN(1,(LN(1+'Original 8 pillars'!E763)-'Weights and method'!$C$7)/('Weights and method'!$D$7-'Weights and method'!$C$7)))</x:f>
        <x:v>11.717097692920195</x:v>
      </x:c>
      <x:c r="F763" s="8" t="n">
        <x:f>100*'Weights and method'!$B$8*MAX(0,MIN(1,(LN(1+'Original 8 pillars'!F763)-'Weights and method'!$C$8)/('Weights and method'!$D$8-'Weights and method'!$C$8)))</x:f>
        <x:v>4.553568381866248</x:v>
      </x:c>
      <x:c r="G763" s="8" t="n">
        <x:f>100*'Weights and method'!$B$9*MAX(0,MIN(1,(LN(1+'Original 8 pillars'!G763)-'Weights and method'!$C$9)/('Weights and method'!$D$9-'Weights and method'!$C$9)))</x:f>
        <x:v>5.048404230371513</x:v>
      </x:c>
      <x:c r="H763" s="8" t="n">
        <x:f>100*'Weights and method'!$B$10*MAX(0,MIN(1,(LN(1+'Original 8 pillars'!H763)-'Weights and method'!$C$10)/('Weights and method'!$D$10-'Weights and method'!$C$10)))</x:f>
        <x:v>0</x:v>
      </x:c>
      <x:c r="I763" s="8" t="n">
        <x:f>100*'Weights and method'!$B$11*MAX(0,MIN(1,(LN(1+'Original 8 pillars'!I763)-'Weights and method'!$C$11)/('Weights and method'!$D$11-'Weights and method'!$C$11)))</x:f>
        <x:v>7.433522428953995</x:v>
      </x:c>
      <x:c r="J763" s="8" t="n">
        <x:f>100*'Weights and method'!$B$12*MAX(0,MIN(1,(LN(1+'Original 8 pillars'!J763)-'Weights and method'!$C$12)/('Weights and method'!$D$12-'Weights and method'!$C$12)))</x:f>
        <x:v>0</x:v>
      </x:c>
      <x:c r="K763" s="8" t="n">
        <x:f>SUM(C763:J763)</x:f>
        <x:v>33.66469584679682</x:v>
      </x:c>
    </x:row>
    <x:row r="764">
      <x:c r="A764" s="2" t="str">
        <x:f>'Original 8 pillars'!A764</x:f>
        <x:v>Burundi</x:v>
      </x:c>
      <x:c r="B764" s="2" t="str">
        <x:f>'Original 8 pillars'!B764</x:f>
        <x:v>2019-07</x:v>
      </x:c>
      <x:c r="C764" s="8" t="n">
        <x:f>100*'Weights and method'!$B$5*MAX(0,MIN(1,(LN(1+'Original 8 pillars'!C764)-'Weights and method'!$C$5)/('Weights and method'!$D$5-'Weights and method'!$C$5)))</x:f>
        <x:v>5.757853431248243</x:v>
      </x:c>
      <x:c r="D764" s="8" t="n">
        <x:f>100*'Weights and method'!$B$6*MAX(0,MIN(1,(LN(1+'Original 8 pillars'!D764)-'Weights and method'!$C$6)/('Weights and method'!$D$6-'Weights and method'!$C$6)))</x:f>
        <x:v>2.628814950542663</x:v>
      </x:c>
      <x:c r="E764" s="8" t="n">
        <x:f>100*'Weights and method'!$B$7*MAX(0,MIN(1,(LN(1+'Original 8 pillars'!E764)-'Weights and method'!$C$7)/('Weights and method'!$D$7-'Weights and method'!$C$7)))</x:f>
        <x:v>10.149952331757527</x:v>
      </x:c>
      <x:c r="F764" s="8" t="n">
        <x:f>100*'Weights and method'!$B$8*MAX(0,MIN(1,(LN(1+'Original 8 pillars'!F764)-'Weights and method'!$C$8)/('Weights and method'!$D$8-'Weights and method'!$C$8)))</x:f>
        <x:v>7.322108145451985</x:v>
      </x:c>
      <x:c r="G764" s="8" t="n">
        <x:f>100*'Weights and method'!$B$9*MAX(0,MIN(1,(LN(1+'Original 8 pillars'!G764)-'Weights and method'!$C$9)/('Weights and method'!$D$9-'Weights and method'!$C$9)))</x:f>
        <x:v>6.9468252132572506</x:v>
      </x:c>
      <x:c r="H764" s="8" t="n">
        <x:f>100*'Weights and method'!$B$10*MAX(0,MIN(1,(LN(1+'Original 8 pillars'!H764)-'Weights and method'!$C$10)/('Weights and method'!$D$10-'Weights and method'!$C$10)))</x:f>
        <x:v>0</x:v>
      </x:c>
      <x:c r="I764" s="8" t="n">
        <x:f>100*'Weights and method'!$B$11*MAX(0,MIN(1,(LN(1+'Original 8 pillars'!I764)-'Weights and method'!$C$11)/('Weights and method'!$D$11-'Weights and method'!$C$11)))</x:f>
        <x:v>8.07201434665983</x:v>
      </x:c>
      <x:c r="J764" s="8" t="n">
        <x:f>100*'Weights and method'!$B$12*MAX(0,MIN(1,(LN(1+'Original 8 pillars'!J764)-'Weights and method'!$C$12)/('Weights and method'!$D$12-'Weights and method'!$C$12)))</x:f>
        <x:v>1.4285519663723252</x:v>
      </x:c>
      <x:c r="K764" s="8" t="n">
        <x:f>SUM(C764:J764)</x:f>
        <x:v>42.30612038528983</x:v>
      </x:c>
    </x:row>
    <x:row r="765">
      <x:c r="A765" s="2" t="str">
        <x:f>'Original 8 pillars'!A765</x:f>
        <x:v>Burundi</x:v>
      </x:c>
      <x:c r="B765" s="2" t="str">
        <x:f>'Original 8 pillars'!B765</x:f>
        <x:v>2019-08</x:v>
      </x:c>
      <x:c r="C765" s="8" t="n">
        <x:f>100*'Weights and method'!$B$5*MAX(0,MIN(1,(LN(1+'Original 8 pillars'!C765)-'Weights and method'!$C$5)/('Weights and method'!$D$5-'Weights and method'!$C$5)))</x:f>
        <x:v>3.854501398823116</x:v>
      </x:c>
      <x:c r="D765" s="8" t="n">
        <x:f>100*'Weights and method'!$B$6*MAX(0,MIN(1,(LN(1+'Original 8 pillars'!D765)-'Weights and method'!$C$6)/('Weights and method'!$D$6-'Weights and method'!$C$6)))</x:f>
        <x:v>1.1881054906409316</x:v>
      </x:c>
      <x:c r="E765" s="8" t="n">
        <x:f>100*'Weights and method'!$B$7*MAX(0,MIN(1,(LN(1+'Original 8 pillars'!E765)-'Weights and method'!$C$7)/('Weights and method'!$D$7-'Weights and method'!$C$7)))</x:f>
        <x:v>12.261520097015529</x:v>
      </x:c>
      <x:c r="F765" s="8" t="n">
        <x:f>100*'Weights and method'!$B$8*MAX(0,MIN(1,(LN(1+'Original 8 pillars'!F765)-'Weights and method'!$C$8)/('Weights and method'!$D$8-'Weights and method'!$C$8)))</x:f>
        <x:v>7.816534931946199</x:v>
      </x:c>
      <x:c r="G765" s="8" t="n">
        <x:f>100*'Weights and method'!$B$9*MAX(0,MIN(1,(LN(1+'Original 8 pillars'!G765)-'Weights and method'!$C$9)/('Weights and method'!$D$9-'Weights and method'!$C$9)))</x:f>
        <x:v>3.401465131625871</x:v>
      </x:c>
      <x:c r="H765" s="8" t="n">
        <x:f>100*'Weights and method'!$B$10*MAX(0,MIN(1,(LN(1+'Original 8 pillars'!H765)-'Weights and method'!$C$10)/('Weights and method'!$D$10-'Weights and method'!$C$10)))</x:f>
        <x:v>0</x:v>
      </x:c>
      <x:c r="I765" s="8" t="n">
        <x:f>100*'Weights and method'!$B$11*MAX(0,MIN(1,(LN(1+'Original 8 pillars'!I765)-'Weights and method'!$C$11)/('Weights and method'!$D$11-'Weights and method'!$C$11)))</x:f>
        <x:v>9.733858812007158</x:v>
      </x:c>
      <x:c r="J765" s="8" t="n">
        <x:f>100*'Weights and method'!$B$12*MAX(0,MIN(1,(LN(1+'Original 8 pillars'!J765)-'Weights and method'!$C$12)/('Weights and method'!$D$12-'Weights and method'!$C$12)))</x:f>
        <x:v>0</x:v>
      </x:c>
      <x:c r="K765" s="8" t="n">
        <x:f>SUM(C765:J765)</x:f>
        <x:v>38.2559858620588</x:v>
      </x:c>
    </x:row>
    <x:row r="766">
      <x:c r="A766" s="2" t="str">
        <x:f>'Original 8 pillars'!A766</x:f>
        <x:v>Burundi</x:v>
      </x:c>
      <x:c r="B766" s="2" t="str">
        <x:f>'Original 8 pillars'!B766</x:f>
        <x:v>2019-09</x:v>
      </x:c>
      <x:c r="C766" s="8" t="n">
        <x:f>100*'Weights and method'!$B$5*MAX(0,MIN(1,(LN(1+'Original 8 pillars'!C766)-'Weights and method'!$C$5)/('Weights and method'!$D$5-'Weights and method'!$C$5)))</x:f>
        <x:v>7.479910342799786</x:v>
      </x:c>
      <x:c r="D766" s="8" t="n">
        <x:f>100*'Weights and method'!$B$6*MAX(0,MIN(1,(LN(1+'Original 8 pillars'!D766)-'Weights and method'!$C$6)/('Weights and method'!$D$6-'Weights and method'!$C$6)))</x:f>
        <x:v>6.3395006745421165</x:v>
      </x:c>
      <x:c r="E766" s="8" t="n">
        <x:f>100*'Weights and method'!$B$7*MAX(0,MIN(1,(LN(1+'Original 8 pillars'!E766)-'Weights and method'!$C$7)/('Weights and method'!$D$7-'Weights and method'!$C$7)))</x:f>
        <x:v>10.067813434848885</x:v>
      </x:c>
      <x:c r="F766" s="8" t="n">
        <x:f>100*'Weights and method'!$B$8*MAX(0,MIN(1,(LN(1+'Original 8 pillars'!F766)-'Weights and method'!$C$8)/('Weights and method'!$D$8-'Weights and method'!$C$8)))</x:f>
        <x:v>11.072854389140488</x:v>
      </x:c>
      <x:c r="G766" s="8" t="n">
        <x:f>100*'Weights and method'!$B$9*MAX(0,MIN(1,(LN(1+'Original 8 pillars'!G766)-'Weights and method'!$C$9)/('Weights and method'!$D$9-'Weights and method'!$C$9)))</x:f>
        <x:v>7.394987937759683</x:v>
      </x:c>
      <x:c r="H766" s="8" t="n">
        <x:f>100*'Weights and method'!$B$10*MAX(0,MIN(1,(LN(1+'Original 8 pillars'!H766)-'Weights and method'!$C$10)/('Weights and method'!$D$10-'Weights and method'!$C$10)))</x:f>
        <x:v>0</x:v>
      </x:c>
      <x:c r="I766" s="8" t="n">
        <x:f>100*'Weights and method'!$B$11*MAX(0,MIN(1,(LN(1+'Original 8 pillars'!I766)-'Weights and method'!$C$11)/('Weights and method'!$D$11-'Weights and method'!$C$11)))</x:f>
        <x:v>8.743850683562574</x:v>
      </x:c>
      <x:c r="J766" s="8" t="n">
        <x:f>100*'Weights and method'!$B$12*MAX(0,MIN(1,(LN(1+'Original 8 pillars'!J766)-'Weights and method'!$C$12)/('Weights and method'!$D$12-'Weights and method'!$C$12)))</x:f>
        <x:v>0</x:v>
      </x:c>
      <x:c r="K766" s="8" t="n">
        <x:f>SUM(C766:J766)</x:f>
        <x:v>51.09891746265353</x:v>
      </x:c>
    </x:row>
    <x:row r="767">
      <x:c r="A767" s="2" t="str">
        <x:f>'Original 8 pillars'!A767</x:f>
        <x:v>Burundi</x:v>
      </x:c>
      <x:c r="B767" s="2" t="str">
        <x:f>'Original 8 pillars'!B767</x:f>
        <x:v>2019-10</x:v>
      </x:c>
      <x:c r="C767" s="8" t="n">
        <x:f>100*'Weights and method'!$B$5*MAX(0,MIN(1,(LN(1+'Original 8 pillars'!C767)-'Weights and method'!$C$5)/('Weights and method'!$D$5-'Weights and method'!$C$5)))</x:f>
        <x:v>2.886738928173893</x:v>
      </x:c>
      <x:c r="D767" s="8" t="n">
        <x:f>100*'Weights and method'!$B$6*MAX(0,MIN(1,(LN(1+'Original 8 pillars'!D767)-'Weights and method'!$C$6)/('Weights and method'!$D$6-'Weights and method'!$C$6)))</x:f>
        <x:v>3.6918878646122524</x:v>
      </x:c>
      <x:c r="E767" s="8" t="n">
        <x:f>100*'Weights and method'!$B$7*MAX(0,MIN(1,(LN(1+'Original 8 pillars'!E767)-'Weights and method'!$C$7)/('Weights and method'!$D$7-'Weights and method'!$C$7)))</x:f>
        <x:v>10.440561509430678</x:v>
      </x:c>
      <x:c r="F767" s="8" t="n">
        <x:f>100*'Weights and method'!$B$8*MAX(0,MIN(1,(LN(1+'Original 8 pillars'!F767)-'Weights and method'!$C$8)/('Weights and method'!$D$8-'Weights and method'!$C$8)))</x:f>
        <x:v>7.30859513093107</x:v>
      </x:c>
      <x:c r="G767" s="8" t="n">
        <x:f>100*'Weights and method'!$B$9*MAX(0,MIN(1,(LN(1+'Original 8 pillars'!G767)-'Weights and method'!$C$9)/('Weights and method'!$D$9-'Weights and method'!$C$9)))</x:f>
        <x:v>5.12502034329449</x:v>
      </x:c>
      <x:c r="H767" s="8" t="n">
        <x:f>100*'Weights and method'!$B$10*MAX(0,MIN(1,(LN(1+'Original 8 pillars'!H767)-'Weights and method'!$C$10)/('Weights and method'!$D$10-'Weights and method'!$C$10)))</x:f>
        <x:v>0</x:v>
      </x:c>
      <x:c r="I767" s="8" t="n">
        <x:f>100*'Weights and method'!$B$11*MAX(0,MIN(1,(LN(1+'Original 8 pillars'!I767)-'Weights and method'!$C$11)/('Weights and method'!$D$11-'Weights and method'!$C$11)))</x:f>
        <x:v>7.815517432812557</x:v>
      </x:c>
      <x:c r="J767" s="8" t="n">
        <x:f>100*'Weights and method'!$B$12*MAX(0,MIN(1,(LN(1+'Original 8 pillars'!J767)-'Weights and method'!$C$12)/('Weights and method'!$D$12-'Weights and method'!$C$12)))</x:f>
        <x:v>0</x:v>
      </x:c>
      <x:c r="K767" s="8" t="n">
        <x:f>SUM(C767:J767)</x:f>
        <x:v>37.26832120925494</x:v>
      </x:c>
    </x:row>
    <x:row r="768">
      <x:c r="A768" s="2" t="str">
        <x:f>'Original 8 pillars'!A768</x:f>
        <x:v>Burundi</x:v>
      </x:c>
      <x:c r="B768" s="2" t="str">
        <x:f>'Original 8 pillars'!B768</x:f>
        <x:v>2019-11</x:v>
      </x:c>
      <x:c r="C768" s="8" t="n">
        <x:f>100*'Weights and method'!$B$5*MAX(0,MIN(1,(LN(1+'Original 8 pillars'!C768)-'Weights and method'!$C$5)/('Weights and method'!$D$5-'Weights and method'!$C$5)))</x:f>
        <x:v>4.384490972292512</x:v>
      </x:c>
      <x:c r="D768" s="8" t="n">
        <x:f>100*'Weights and method'!$B$6*MAX(0,MIN(1,(LN(1+'Original 8 pillars'!D768)-'Weights and method'!$C$6)/('Weights and method'!$D$6-'Weights and method'!$C$6)))</x:f>
        <x:v>4.209366591486889</x:v>
      </x:c>
      <x:c r="E768" s="8" t="n">
        <x:f>100*'Weights and method'!$B$7*MAX(0,MIN(1,(LN(1+'Original 8 pillars'!E768)-'Weights and method'!$C$7)/('Weights and method'!$D$7-'Weights and method'!$C$7)))</x:f>
        <x:v>11.942835379402155</x:v>
      </x:c>
      <x:c r="F768" s="8" t="n">
        <x:f>100*'Weights and method'!$B$8*MAX(0,MIN(1,(LN(1+'Original 8 pillars'!F768)-'Weights and method'!$C$8)/('Weights and method'!$D$8-'Weights and method'!$C$8)))</x:f>
        <x:v>8.814705256726892</x:v>
      </x:c>
      <x:c r="G768" s="8" t="n">
        <x:f>100*'Weights and method'!$B$9*MAX(0,MIN(1,(LN(1+'Original 8 pillars'!G768)-'Weights and method'!$C$9)/('Weights and method'!$D$9-'Weights and method'!$C$9)))</x:f>
        <x:v>6.775339433422545</x:v>
      </x:c>
      <x:c r="H768" s="8" t="n">
        <x:f>100*'Weights and method'!$B$10*MAX(0,MIN(1,(LN(1+'Original 8 pillars'!H768)-'Weights and method'!$C$10)/('Weights and method'!$D$10-'Weights and method'!$C$10)))</x:f>
        <x:v>0</x:v>
      </x:c>
      <x:c r="I768" s="8" t="n">
        <x:f>100*'Weights and method'!$B$11*MAX(0,MIN(1,(LN(1+'Original 8 pillars'!I768)-'Weights and method'!$C$11)/('Weights and method'!$D$11-'Weights and method'!$C$11)))</x:f>
        <x:v>7.6124576092824725</x:v>
      </x:c>
      <x:c r="J768" s="8" t="n">
        <x:f>100*'Weights and method'!$B$12*MAX(0,MIN(1,(LN(1+'Original 8 pillars'!J768)-'Weights and method'!$C$12)/('Weights and method'!$D$12-'Weights and method'!$C$12)))</x:f>
        <x:v>0</x:v>
      </x:c>
      <x:c r="K768" s="8" t="n">
        <x:f>SUM(C768:J768)</x:f>
        <x:v>43.73919524261346</x:v>
      </x:c>
    </x:row>
    <x:row r="769">
      <x:c r="A769" s="2" t="str">
        <x:f>'Original 8 pillars'!A769</x:f>
        <x:v>Burundi</x:v>
      </x:c>
      <x:c r="B769" s="2" t="str">
        <x:f>'Original 8 pillars'!B769</x:f>
        <x:v>2019-12</x:v>
      </x:c>
      <x:c r="C769" s="8" t="n">
        <x:f>100*'Weights and method'!$B$5*MAX(0,MIN(1,(LN(1+'Original 8 pillars'!C769)-'Weights and method'!$C$5)/('Weights and method'!$D$5-'Weights and method'!$C$5)))</x:f>
        <x:v>4.237715013019258</x:v>
      </x:c>
      <x:c r="D769" s="8" t="n">
        <x:f>100*'Weights and method'!$B$6*MAX(0,MIN(1,(LN(1+'Original 8 pillars'!D769)-'Weights and method'!$C$6)/('Weights and method'!$D$6-'Weights and method'!$C$6)))</x:f>
        <x:v>2.644837252400608</x:v>
      </x:c>
      <x:c r="E769" s="8" t="n">
        <x:f>100*'Weights and method'!$B$7*MAX(0,MIN(1,(LN(1+'Original 8 pillars'!E769)-'Weights and method'!$C$7)/('Weights and method'!$D$7-'Weights and method'!$C$7)))</x:f>
        <x:v>9.954547747534171</x:v>
      </x:c>
      <x:c r="F769" s="8" t="n">
        <x:f>100*'Weights and method'!$B$8*MAX(0,MIN(1,(LN(1+'Original 8 pillars'!F769)-'Weights and method'!$C$8)/('Weights and method'!$D$8-'Weights and method'!$C$8)))</x:f>
        <x:v>6.093558013563177</x:v>
      </x:c>
      <x:c r="G769" s="8" t="n">
        <x:f>100*'Weights and method'!$B$9*MAX(0,MIN(1,(LN(1+'Original 8 pillars'!G769)-'Weights and method'!$C$9)/('Weights and method'!$D$9-'Weights and method'!$C$9)))</x:f>
        <x:v>7.621772708563111</x:v>
      </x:c>
      <x:c r="H769" s="8" t="n">
        <x:f>100*'Weights and method'!$B$10*MAX(0,MIN(1,(LN(1+'Original 8 pillars'!H769)-'Weights and method'!$C$10)/('Weights and method'!$D$10-'Weights and method'!$C$10)))</x:f>
        <x:v>0</x:v>
      </x:c>
      <x:c r="I769" s="8" t="n">
        <x:f>100*'Weights and method'!$B$11*MAX(0,MIN(1,(LN(1+'Original 8 pillars'!I769)-'Weights and method'!$C$11)/('Weights and method'!$D$11-'Weights and method'!$C$11)))</x:f>
        <x:v>7.618020812923064</x:v>
      </x:c>
      <x:c r="J769" s="8" t="n">
        <x:f>100*'Weights and method'!$B$12*MAX(0,MIN(1,(LN(1+'Original 8 pillars'!J769)-'Weights and method'!$C$12)/('Weights and method'!$D$12-'Weights and method'!$C$12)))</x:f>
        <x:v>0</x:v>
      </x:c>
      <x:c r="K769" s="8" t="n">
        <x:f>SUM(C769:J769)</x:f>
        <x:v>38.17045154800339</x:v>
      </x:c>
    </x:row>
    <x:row r="770">
      <x:c r="A770" s="2" t="str">
        <x:f>'Original 8 pillars'!A770</x:f>
        <x:v>Burundi</x:v>
      </x:c>
      <x:c r="B770" s="2" t="str">
        <x:f>'Original 8 pillars'!B770</x:f>
        <x:v>2020-01</x:v>
      </x:c>
      <x:c r="C770" s="8" t="n">
        <x:f>100*'Weights and method'!$B$5*MAX(0,MIN(1,(LN(1+'Original 8 pillars'!C770)-'Weights and method'!$C$5)/('Weights and method'!$D$5-'Weights and method'!$C$5)))</x:f>
        <x:v>7.992118081225513</x:v>
      </x:c>
      <x:c r="D770" s="8" t="n">
        <x:f>100*'Weights and method'!$B$6*MAX(0,MIN(1,(LN(1+'Original 8 pillars'!D770)-'Weights and method'!$C$6)/('Weights and method'!$D$6-'Weights and method'!$C$6)))</x:f>
        <x:v>0</x:v>
      </x:c>
      <x:c r="E770" s="8" t="n">
        <x:f>100*'Weights and method'!$B$7*MAX(0,MIN(1,(LN(1+'Original 8 pillars'!E770)-'Weights and method'!$C$7)/('Weights and method'!$D$7-'Weights and method'!$C$7)))</x:f>
        <x:v>11.546073718471764</x:v>
      </x:c>
      <x:c r="F770" s="8" t="n">
        <x:f>100*'Weights and method'!$B$8*MAX(0,MIN(1,(LN(1+'Original 8 pillars'!F770)-'Weights and method'!$C$8)/('Weights and method'!$D$8-'Weights and method'!$C$8)))</x:f>
        <x:v>5.6251539258892</x:v>
      </x:c>
      <x:c r="G770" s="8" t="n">
        <x:f>100*'Weights and method'!$B$9*MAX(0,MIN(1,(LN(1+'Original 8 pillars'!G770)-'Weights and method'!$C$9)/('Weights and method'!$D$9-'Weights and method'!$C$9)))</x:f>
        <x:v>4.495197445611245</x:v>
      </x:c>
      <x:c r="H770" s="8" t="n">
        <x:f>100*'Weights and method'!$B$10*MAX(0,MIN(1,(LN(1+'Original 8 pillars'!H770)-'Weights and method'!$C$10)/('Weights and method'!$D$10-'Weights and method'!$C$10)))</x:f>
        <x:v>0</x:v>
      </x:c>
      <x:c r="I770" s="8" t="n">
        <x:f>100*'Weights and method'!$B$11*MAX(0,MIN(1,(LN(1+'Original 8 pillars'!I770)-'Weights and method'!$C$11)/('Weights and method'!$D$11-'Weights and method'!$C$11)))</x:f>
        <x:v>7.827502070847921</x:v>
      </x:c>
      <x:c r="J770" s="8" t="n">
        <x:f>100*'Weights and method'!$B$12*MAX(0,MIN(1,(LN(1+'Original 8 pillars'!J770)-'Weights and method'!$C$12)/('Weights and method'!$D$12-'Weights and method'!$C$12)))</x:f>
        <x:v>4.804693839913633</x:v>
      </x:c>
      <x:c r="K770" s="8" t="n">
        <x:f>SUM(C770:J770)</x:f>
        <x:v>42.29073908195927</x:v>
      </x:c>
    </x:row>
    <x:row r="771">
      <x:c r="A771" s="2" t="str">
        <x:f>'Original 8 pillars'!A771</x:f>
        <x:v>Burundi</x:v>
      </x:c>
      <x:c r="B771" s="2" t="str">
        <x:f>'Original 8 pillars'!B771</x:f>
        <x:v>2020-02</x:v>
      </x:c>
      <x:c r="C771" s="8" t="n">
        <x:f>100*'Weights and method'!$B$5*MAX(0,MIN(1,(LN(1+'Original 8 pillars'!C771)-'Weights and method'!$C$5)/('Weights and method'!$D$5-'Weights and method'!$C$5)))</x:f>
        <x:v>6.299133701958163</x:v>
      </x:c>
      <x:c r="D771" s="8" t="n">
        <x:f>100*'Weights and method'!$B$6*MAX(0,MIN(1,(LN(1+'Original 8 pillars'!D771)-'Weights and method'!$C$6)/('Weights and method'!$D$6-'Weights and method'!$C$6)))</x:f>
        <x:v>4.745649995448981</x:v>
      </x:c>
      <x:c r="E771" s="8" t="n">
        <x:f>100*'Weights and method'!$B$7*MAX(0,MIN(1,(LN(1+'Original 8 pillars'!E771)-'Weights and method'!$C$7)/('Weights and method'!$D$7-'Weights and method'!$C$7)))</x:f>
        <x:v>10.448583118444661</x:v>
      </x:c>
      <x:c r="F771" s="8" t="n">
        <x:f>100*'Weights and method'!$B$8*MAX(0,MIN(1,(LN(1+'Original 8 pillars'!F771)-'Weights and method'!$C$8)/('Weights and method'!$D$8-'Weights and method'!$C$8)))</x:f>
        <x:v>8.042566444748381</x:v>
      </x:c>
      <x:c r="G771" s="8" t="n">
        <x:f>100*'Weights and method'!$B$9*MAX(0,MIN(1,(LN(1+'Original 8 pillars'!G771)-'Weights and method'!$C$9)/('Weights and method'!$D$9-'Weights and method'!$C$9)))</x:f>
        <x:v>3.062642684058132</x:v>
      </x:c>
      <x:c r="H771" s="8" t="n">
        <x:f>100*'Weights and method'!$B$10*MAX(0,MIN(1,(LN(1+'Original 8 pillars'!H771)-'Weights and method'!$C$10)/('Weights and method'!$D$10-'Weights and method'!$C$10)))</x:f>
        <x:v>0</x:v>
      </x:c>
      <x:c r="I771" s="8" t="n">
        <x:f>100*'Weights and method'!$B$11*MAX(0,MIN(1,(LN(1+'Original 8 pillars'!I771)-'Weights and method'!$C$11)/('Weights and method'!$D$11-'Weights and method'!$C$11)))</x:f>
        <x:v>6.302088079919346</x:v>
      </x:c>
      <x:c r="J771" s="8" t="n">
        <x:f>100*'Weights and method'!$B$12*MAX(0,MIN(1,(LN(1+'Original 8 pillars'!J771)-'Weights and method'!$C$12)/('Weights and method'!$D$12-'Weights and method'!$C$12)))</x:f>
        <x:v>0</x:v>
      </x:c>
      <x:c r="K771" s="8" t="n">
        <x:f>SUM(C771:J771)</x:f>
        <x:v>38.900664024577665</x:v>
      </x:c>
    </x:row>
    <x:row r="772">
      <x:c r="A772" s="2" t="str">
        <x:f>'Original 8 pillars'!A772</x:f>
        <x:v>Burundi</x:v>
      </x:c>
      <x:c r="B772" s="2" t="str">
        <x:f>'Original 8 pillars'!B772</x:f>
        <x:v>2020-03</x:v>
      </x:c>
      <x:c r="C772" s="8" t="n">
        <x:f>100*'Weights and method'!$B$5*MAX(0,MIN(1,(LN(1+'Original 8 pillars'!C772)-'Weights and method'!$C$5)/('Weights and method'!$D$5-'Weights and method'!$C$5)))</x:f>
        <x:v>7.149954533162752</x:v>
      </x:c>
      <x:c r="D772" s="8" t="n">
        <x:f>100*'Weights and method'!$B$6*MAX(0,MIN(1,(LN(1+'Original 8 pillars'!D772)-'Weights and method'!$C$6)/('Weights and method'!$D$6-'Weights and method'!$C$6)))</x:f>
        <x:v>3.265934745052401</x:v>
      </x:c>
      <x:c r="E772" s="8" t="n">
        <x:f>100*'Weights and method'!$B$7*MAX(0,MIN(1,(LN(1+'Original 8 pillars'!E772)-'Weights and method'!$C$7)/('Weights and method'!$D$7-'Weights and method'!$C$7)))</x:f>
        <x:v>12.026968652388758</x:v>
      </x:c>
      <x:c r="F772" s="8" t="n">
        <x:f>100*'Weights and method'!$B$8*MAX(0,MIN(1,(LN(1+'Original 8 pillars'!F772)-'Weights and method'!$C$8)/('Weights and method'!$D$8-'Weights and method'!$C$8)))</x:f>
        <x:v>8.802711296788601</x:v>
      </x:c>
      <x:c r="G772" s="8" t="n">
        <x:f>100*'Weights and method'!$B$9*MAX(0,MIN(1,(LN(1+'Original 8 pillars'!G772)-'Weights and method'!$C$9)/('Weights and method'!$D$9-'Weights and method'!$C$9)))</x:f>
        <x:v>1.442323468667488</x:v>
      </x:c>
      <x:c r="H772" s="8" t="n">
        <x:f>100*'Weights and method'!$B$10*MAX(0,MIN(1,(LN(1+'Original 8 pillars'!H772)-'Weights and method'!$C$10)/('Weights and method'!$D$10-'Weights and method'!$C$10)))</x:f>
        <x:v>0</x:v>
      </x:c>
      <x:c r="I772" s="8" t="n">
        <x:f>100*'Weights and method'!$B$11*MAX(0,MIN(1,(LN(1+'Original 8 pillars'!I772)-'Weights and method'!$C$11)/('Weights and method'!$D$11-'Weights and method'!$C$11)))</x:f>
        <x:v>7.099268100019303</x:v>
      </x:c>
      <x:c r="J772" s="8" t="n">
        <x:f>100*'Weights and method'!$B$12*MAX(0,MIN(1,(LN(1+'Original 8 pillars'!J772)-'Weights and method'!$C$12)/('Weights and method'!$D$12-'Weights and method'!$C$12)))</x:f>
        <x:v>1.4902050717670954</x:v>
      </x:c>
      <x:c r="K772" s="8" t="n">
        <x:f>SUM(C772:J772)</x:f>
        <x:v>41.2773658678464</x:v>
      </x:c>
    </x:row>
    <x:row r="773">
      <x:c r="A773" s="2" t="str">
        <x:f>'Original 8 pillars'!A773</x:f>
        <x:v>Burundi</x:v>
      </x:c>
      <x:c r="B773" s="2" t="str">
        <x:f>'Original 8 pillars'!B773</x:f>
        <x:v>2020-04</x:v>
      </x:c>
      <x:c r="C773" s="8" t="n">
        <x:f>100*'Weights and method'!$B$5*MAX(0,MIN(1,(LN(1+'Original 8 pillars'!C773)-'Weights and method'!$C$5)/('Weights and method'!$D$5-'Weights and method'!$C$5)))</x:f>
        <x:v>4.349333388816295</x:v>
      </x:c>
      <x:c r="D773" s="8" t="n">
        <x:f>100*'Weights and method'!$B$6*MAX(0,MIN(1,(LN(1+'Original 8 pillars'!D773)-'Weights and method'!$C$6)/('Weights and method'!$D$6-'Weights and method'!$C$6)))</x:f>
        <x:v>0</x:v>
      </x:c>
      <x:c r="E773" s="8" t="n">
        <x:f>100*'Weights and method'!$B$7*MAX(0,MIN(1,(LN(1+'Original 8 pillars'!E773)-'Weights and method'!$C$7)/('Weights and method'!$D$7-'Weights and method'!$C$7)))</x:f>
        <x:v>9.384301813014904</x:v>
      </x:c>
      <x:c r="F773" s="8" t="n">
        <x:f>100*'Weights and method'!$B$8*MAX(0,MIN(1,(LN(1+'Original 8 pillars'!F773)-'Weights and method'!$C$8)/('Weights and method'!$D$8-'Weights and method'!$C$8)))</x:f>
        <x:v>8.234242946996716</x:v>
      </x:c>
      <x:c r="G773" s="8" t="n">
        <x:f>100*'Weights and method'!$B$9*MAX(0,MIN(1,(LN(1+'Original 8 pillars'!G773)-'Weights and method'!$C$9)/('Weights and method'!$D$9-'Weights and method'!$C$9)))</x:f>
        <x:v>5.480097925514081</x:v>
      </x:c>
      <x:c r="H773" s="8" t="n">
        <x:f>100*'Weights and method'!$B$10*MAX(0,MIN(1,(LN(1+'Original 8 pillars'!H773)-'Weights and method'!$C$10)/('Weights and method'!$D$10-'Weights and method'!$C$10)))</x:f>
        <x:v>0</x:v>
      </x:c>
      <x:c r="I773" s="8" t="n">
        <x:f>100*'Weights and method'!$B$11*MAX(0,MIN(1,(LN(1+'Original 8 pillars'!I773)-'Weights and method'!$C$11)/('Weights and method'!$D$11-'Weights and method'!$C$11)))</x:f>
        <x:v>5.621122689550648</x:v>
      </x:c>
      <x:c r="J773" s="8" t="n">
        <x:f>100*'Weights and method'!$B$12*MAX(0,MIN(1,(LN(1+'Original 8 pillars'!J773)-'Weights and method'!$C$12)/('Weights and method'!$D$12-'Weights and method'!$C$12)))</x:f>
        <x:v>1.3616997121595609</x:v>
      </x:c>
      <x:c r="K773" s="8" t="n">
        <x:f>SUM(C773:J773)</x:f>
        <x:v>34.4307984760522</x:v>
      </x:c>
    </x:row>
    <x:row r="774">
      <x:c r="A774" s="2" t="str">
        <x:f>'Original 8 pillars'!A774</x:f>
        <x:v>Burundi</x:v>
      </x:c>
      <x:c r="B774" s="2" t="str">
        <x:f>'Original 8 pillars'!B774</x:f>
        <x:v>2020-05</x:v>
      </x:c>
      <x:c r="C774" s="8" t="n">
        <x:f>100*'Weights and method'!$B$5*MAX(0,MIN(1,(LN(1+'Original 8 pillars'!C774)-'Weights and method'!$C$5)/('Weights and method'!$D$5-'Weights and method'!$C$5)))</x:f>
        <x:v>3.9694680399815785</x:v>
      </x:c>
      <x:c r="D774" s="8" t="n">
        <x:f>100*'Weights and method'!$B$6*MAX(0,MIN(1,(LN(1+'Original 8 pillars'!D774)-'Weights and method'!$C$6)/('Weights and method'!$D$6-'Weights and method'!$C$6)))</x:f>
        <x:v>0.7445013814300595</x:v>
      </x:c>
      <x:c r="E774" s="8" t="n">
        <x:f>100*'Weights and method'!$B$7*MAX(0,MIN(1,(LN(1+'Original 8 pillars'!E774)-'Weights and method'!$C$7)/('Weights and method'!$D$7-'Weights and method'!$C$7)))</x:f>
        <x:v>10.282260515104866</x:v>
      </x:c>
      <x:c r="F774" s="8" t="n">
        <x:f>100*'Weights and method'!$B$8*MAX(0,MIN(1,(LN(1+'Original 8 pillars'!F774)-'Weights and method'!$C$8)/('Weights and method'!$D$8-'Weights and method'!$C$8)))</x:f>
        <x:v>2.628296070940173</x:v>
      </x:c>
      <x:c r="G774" s="8" t="n">
        <x:f>100*'Weights and method'!$B$9*MAX(0,MIN(1,(LN(1+'Original 8 pillars'!G774)-'Weights and method'!$C$9)/('Weights and method'!$D$9-'Weights and method'!$C$9)))</x:f>
        <x:v>6.453376021852867</x:v>
      </x:c>
      <x:c r="H774" s="8" t="n">
        <x:f>100*'Weights and method'!$B$10*MAX(0,MIN(1,(LN(1+'Original 8 pillars'!H774)-'Weights and method'!$C$10)/('Weights and method'!$D$10-'Weights and method'!$C$10)))</x:f>
        <x:v>0</x:v>
      </x:c>
      <x:c r="I774" s="8" t="n">
        <x:f>100*'Weights and method'!$B$11*MAX(0,MIN(1,(LN(1+'Original 8 pillars'!I774)-'Weights and method'!$C$11)/('Weights and method'!$D$11-'Weights and method'!$C$11)))</x:f>
        <x:v>4.0488414707806255</x:v>
      </x:c>
      <x:c r="J774" s="8" t="n">
        <x:f>100*'Weights and method'!$B$12*MAX(0,MIN(1,(LN(1+'Original 8 pillars'!J774)-'Weights and method'!$C$12)/('Weights and method'!$D$12-'Weights and method'!$C$12)))</x:f>
        <x:v>0</x:v>
      </x:c>
      <x:c r="K774" s="8" t="n">
        <x:f>SUM(C774:J774)</x:f>
        <x:v>28.126743500090168</x:v>
      </x:c>
    </x:row>
    <x:row r="775">
      <x:c r="A775" s="2" t="str">
        <x:f>'Original 8 pillars'!A775</x:f>
        <x:v>Burundi</x:v>
      </x:c>
      <x:c r="B775" s="2" t="str">
        <x:f>'Original 8 pillars'!B775</x:f>
        <x:v>2020-06</x:v>
      </x:c>
      <x:c r="C775" s="8" t="n">
        <x:f>100*'Weights and method'!$B$5*MAX(0,MIN(1,(LN(1+'Original 8 pillars'!C775)-'Weights and method'!$C$5)/('Weights and method'!$D$5-'Weights and method'!$C$5)))</x:f>
        <x:v>1.3737336430425902</x:v>
      </x:c>
      <x:c r="D775" s="8" t="n">
        <x:f>100*'Weights and method'!$B$6*MAX(0,MIN(1,(LN(1+'Original 8 pillars'!D775)-'Weights and method'!$C$6)/('Weights and method'!$D$6-'Weights and method'!$C$6)))</x:f>
        <x:v>0</x:v>
      </x:c>
      <x:c r="E775" s="8" t="n">
        <x:f>100*'Weights and method'!$B$7*MAX(0,MIN(1,(LN(1+'Original 8 pillars'!E775)-'Weights and method'!$C$7)/('Weights and method'!$D$7-'Weights and method'!$C$7)))</x:f>
        <x:v>11.859620841206088</x:v>
      </x:c>
      <x:c r="F775" s="8" t="n">
        <x:f>100*'Weights and method'!$B$8*MAX(0,MIN(1,(LN(1+'Original 8 pillars'!F775)-'Weights and method'!$C$8)/('Weights and method'!$D$8-'Weights and method'!$C$8)))</x:f>
        <x:v>6.8718947885574755</x:v>
      </x:c>
      <x:c r="G775" s="8" t="n">
        <x:f>100*'Weights and method'!$B$9*MAX(0,MIN(1,(LN(1+'Original 8 pillars'!G775)-'Weights and method'!$C$9)/('Weights and method'!$D$9-'Weights and method'!$C$9)))</x:f>
        <x:v>6.176173911312903</x:v>
      </x:c>
      <x:c r="H775" s="8" t="n">
        <x:f>100*'Weights and method'!$B$10*MAX(0,MIN(1,(LN(1+'Original 8 pillars'!H775)-'Weights and method'!$C$10)/('Weights and method'!$D$10-'Weights and method'!$C$10)))</x:f>
        <x:v>0</x:v>
      </x:c>
      <x:c r="I775" s="8" t="n">
        <x:f>100*'Weights and method'!$B$11*MAX(0,MIN(1,(LN(1+'Original 8 pillars'!I775)-'Weights and method'!$C$11)/('Weights and method'!$D$11-'Weights and method'!$C$11)))</x:f>
        <x:v>7.87070464947875</x:v>
      </x:c>
      <x:c r="J775" s="8" t="n">
        <x:f>100*'Weights and method'!$B$12*MAX(0,MIN(1,(LN(1+'Original 8 pillars'!J775)-'Weights and method'!$C$12)/('Weights and method'!$D$12-'Weights and method'!$C$12)))</x:f>
        <x:v>0</x:v>
      </x:c>
      <x:c r="K775" s="8" t="n">
        <x:f>SUM(C775:J775)</x:f>
        <x:v>34.1521278335978</x:v>
      </x:c>
    </x:row>
    <x:row r="776">
      <x:c r="A776" s="2" t="str">
        <x:f>'Original 8 pillars'!A776</x:f>
        <x:v>Burundi</x:v>
      </x:c>
      <x:c r="B776" s="2" t="str">
        <x:f>'Original 8 pillars'!B776</x:f>
        <x:v>2020-07</x:v>
      </x:c>
      <x:c r="C776" s="8" t="n">
        <x:f>100*'Weights and method'!$B$5*MAX(0,MIN(1,(LN(1+'Original 8 pillars'!C776)-'Weights and method'!$C$5)/('Weights and method'!$D$5-'Weights and method'!$C$5)))</x:f>
        <x:v>0</x:v>
      </x:c>
      <x:c r="D776" s="8" t="n">
        <x:f>100*'Weights and method'!$B$6*MAX(0,MIN(1,(LN(1+'Original 8 pillars'!D776)-'Weights and method'!$C$6)/('Weights and method'!$D$6-'Weights and method'!$C$6)))</x:f>
        <x:v>0</x:v>
      </x:c>
      <x:c r="E776" s="8" t="n">
        <x:f>100*'Weights and method'!$B$7*MAX(0,MIN(1,(LN(1+'Original 8 pillars'!E776)-'Weights and method'!$C$7)/('Weights and method'!$D$7-'Weights and method'!$C$7)))</x:f>
        <x:v>12.945768938217173</x:v>
      </x:c>
      <x:c r="F776" s="8" t="n">
        <x:f>100*'Weights and method'!$B$8*MAX(0,MIN(1,(LN(1+'Original 8 pillars'!F776)-'Weights and method'!$C$8)/('Weights and method'!$D$8-'Weights and method'!$C$8)))</x:f>
        <x:v>8.0297355094387</x:v>
      </x:c>
      <x:c r="G776" s="8" t="n">
        <x:f>100*'Weights and method'!$B$9*MAX(0,MIN(1,(LN(1+'Original 8 pillars'!G776)-'Weights and method'!$C$9)/('Weights and method'!$D$9-'Weights and method'!$C$9)))</x:f>
        <x:v>9.228072349446606</x:v>
      </x:c>
      <x:c r="H776" s="8" t="n">
        <x:f>100*'Weights and method'!$B$10*MAX(0,MIN(1,(LN(1+'Original 8 pillars'!H776)-'Weights and method'!$C$10)/('Weights and method'!$D$10-'Weights and method'!$C$10)))</x:f>
        <x:v>0</x:v>
      </x:c>
      <x:c r="I776" s="8" t="n">
        <x:f>100*'Weights and method'!$B$11*MAX(0,MIN(1,(LN(1+'Original 8 pillars'!I776)-'Weights and method'!$C$11)/('Weights and method'!$D$11-'Weights and method'!$C$11)))</x:f>
        <x:v>8.313798943725127</x:v>
      </x:c>
      <x:c r="J776" s="8" t="n">
        <x:f>100*'Weights and method'!$B$12*MAX(0,MIN(1,(LN(1+'Original 8 pillars'!J776)-'Weights and method'!$C$12)/('Weights and method'!$D$12-'Weights and method'!$C$12)))</x:f>
        <x:v>5.16064430770555</x:v>
      </x:c>
      <x:c r="K776" s="8" t="n">
        <x:f>SUM(C776:J776)</x:f>
        <x:v>43.678020048533156</x:v>
      </x:c>
    </x:row>
    <x:row r="777">
      <x:c r="A777" s="2" t="str">
        <x:f>'Original 8 pillars'!A777</x:f>
        <x:v>Burundi</x:v>
      </x:c>
      <x:c r="B777" s="2" t="str">
        <x:f>'Original 8 pillars'!B777</x:f>
        <x:v>2020-08</x:v>
      </x:c>
      <x:c r="C777" s="8" t="n">
        <x:f>100*'Weights and method'!$B$5*MAX(0,MIN(1,(LN(1+'Original 8 pillars'!C777)-'Weights and method'!$C$5)/('Weights and method'!$D$5-'Weights and method'!$C$5)))</x:f>
        <x:v>1.6717738327684135</x:v>
      </x:c>
      <x:c r="D777" s="8" t="n">
        <x:f>100*'Weights and method'!$B$6*MAX(0,MIN(1,(LN(1+'Original 8 pillars'!D777)-'Weights and method'!$C$6)/('Weights and method'!$D$6-'Weights and method'!$C$6)))</x:f>
        <x:v>0</x:v>
      </x:c>
      <x:c r="E777" s="8" t="n">
        <x:f>100*'Weights and method'!$B$7*MAX(0,MIN(1,(LN(1+'Original 8 pillars'!E777)-'Weights and method'!$C$7)/('Weights and method'!$D$7-'Weights and method'!$C$7)))</x:f>
        <x:v>11.368152853290665</x:v>
      </x:c>
      <x:c r="F777" s="8" t="n">
        <x:f>100*'Weights and method'!$B$8*MAX(0,MIN(1,(LN(1+'Original 8 pillars'!F777)-'Weights and method'!$C$8)/('Weights and method'!$D$8-'Weights and method'!$C$8)))</x:f>
        <x:v>6.573996512116596</x:v>
      </x:c>
      <x:c r="G777" s="8" t="n">
        <x:f>100*'Weights and method'!$B$9*MAX(0,MIN(1,(LN(1+'Original 8 pillars'!G777)-'Weights and method'!$C$9)/('Weights and method'!$D$9-'Weights and method'!$C$9)))</x:f>
        <x:v>4.42405685538217</x:v>
      </x:c>
      <x:c r="H777" s="8" t="n">
        <x:f>100*'Weights and method'!$B$10*MAX(0,MIN(1,(LN(1+'Original 8 pillars'!H777)-'Weights and method'!$C$10)/('Weights and method'!$D$10-'Weights and method'!$C$10)))</x:f>
        <x:v>0</x:v>
      </x:c>
      <x:c r="I777" s="8" t="n">
        <x:f>100*'Weights and method'!$B$11*MAX(0,MIN(1,(LN(1+'Original 8 pillars'!I777)-'Weights and method'!$C$11)/('Weights and method'!$D$11-'Weights and method'!$C$11)))</x:f>
        <x:v>7.174613108092745</x:v>
      </x:c>
      <x:c r="J777" s="8" t="n">
        <x:f>100*'Weights and method'!$B$12*MAX(0,MIN(1,(LN(1+'Original 8 pillars'!J777)-'Weights and method'!$C$12)/('Weights and method'!$D$12-'Weights and method'!$C$12)))</x:f>
        <x:v>0</x:v>
      </x:c>
      <x:c r="K777" s="8" t="n">
        <x:f>SUM(C777:J777)</x:f>
        <x:v>31.21259316165059</x:v>
      </x:c>
    </x:row>
    <x:row r="778">
      <x:c r="A778" s="2" t="str">
        <x:f>'Original 8 pillars'!A778</x:f>
        <x:v>Burundi</x:v>
      </x:c>
      <x:c r="B778" s="2" t="str">
        <x:f>'Original 8 pillars'!B778</x:f>
        <x:v>2020-09</x:v>
      </x:c>
      <x:c r="C778" s="8" t="n">
        <x:f>100*'Weights and method'!$B$5*MAX(0,MIN(1,(LN(1+'Original 8 pillars'!C778)-'Weights and method'!$C$5)/('Weights and method'!$D$5-'Weights and method'!$C$5)))</x:f>
        <x:v>5.148686689505158</x:v>
      </x:c>
      <x:c r="D778" s="8" t="n">
        <x:f>100*'Weights and method'!$B$6*MAX(0,MIN(1,(LN(1+'Original 8 pillars'!D778)-'Weights and method'!$C$6)/('Weights and method'!$D$6-'Weights and method'!$C$6)))</x:f>
        <x:v>1.5844093850533922</x:v>
      </x:c>
      <x:c r="E778" s="8" t="n">
        <x:f>100*'Weights and method'!$B$7*MAX(0,MIN(1,(LN(1+'Original 8 pillars'!E778)-'Weights and method'!$C$7)/('Weights and method'!$D$7-'Weights and method'!$C$7)))</x:f>
        <x:v>9.458584507320266</x:v>
      </x:c>
      <x:c r="F778" s="8" t="n">
        <x:f>100*'Weights and method'!$B$8*MAX(0,MIN(1,(LN(1+'Original 8 pillars'!F778)-'Weights and method'!$C$8)/('Weights and method'!$D$8-'Weights and method'!$C$8)))</x:f>
        <x:v>4.640984062004009</x:v>
      </x:c>
      <x:c r="G778" s="8" t="n">
        <x:f>100*'Weights and method'!$B$9*MAX(0,MIN(1,(LN(1+'Original 8 pillars'!G778)-'Weights and method'!$C$9)/('Weights and method'!$D$9-'Weights and method'!$C$9)))</x:f>
        <x:v>8.677168370294265</x:v>
      </x:c>
      <x:c r="H778" s="8" t="n">
        <x:f>100*'Weights and method'!$B$10*MAX(0,MIN(1,(LN(1+'Original 8 pillars'!H778)-'Weights and method'!$C$10)/('Weights and method'!$D$10-'Weights and method'!$C$10)))</x:f>
        <x:v>0</x:v>
      </x:c>
      <x:c r="I778" s="8" t="n">
        <x:f>100*'Weights and method'!$B$11*MAX(0,MIN(1,(LN(1+'Original 8 pillars'!I778)-'Weights and method'!$C$11)/('Weights and method'!$D$11-'Weights and method'!$C$11)))</x:f>
        <x:v>6.118376911309492</x:v>
      </x:c>
      <x:c r="J778" s="8" t="n">
        <x:f>100*'Weights and method'!$B$12*MAX(0,MIN(1,(LN(1+'Original 8 pillars'!J778)-'Weights and method'!$C$12)/('Weights and method'!$D$12-'Weights and method'!$C$12)))</x:f>
        <x:v>4.585423510538938</x:v>
      </x:c>
      <x:c r="K778" s="8" t="n">
        <x:f>SUM(C778:J778)</x:f>
        <x:v>40.21363343602552</x:v>
      </x:c>
    </x:row>
    <x:row r="779">
      <x:c r="A779" s="2" t="str">
        <x:f>'Original 8 pillars'!A779</x:f>
        <x:v>Burundi</x:v>
      </x:c>
      <x:c r="B779" s="2" t="str">
        <x:f>'Original 8 pillars'!B779</x:f>
        <x:v>2020-10</x:v>
      </x:c>
      <x:c r="C779" s="8" t="n">
        <x:f>100*'Weights and method'!$B$5*MAX(0,MIN(1,(LN(1+'Original 8 pillars'!C779)-'Weights and method'!$C$5)/('Weights and method'!$D$5-'Weights and method'!$C$5)))</x:f>
        <x:v>8.207173260764536</x:v>
      </x:c>
      <x:c r="D779" s="8" t="n">
        <x:f>100*'Weights and method'!$B$6*MAX(0,MIN(1,(LN(1+'Original 8 pillars'!D779)-'Weights and method'!$C$6)/('Weights and method'!$D$6-'Weights and method'!$C$6)))</x:f>
        <x:v>0</x:v>
      </x:c>
      <x:c r="E779" s="8" t="n">
        <x:f>100*'Weights and method'!$B$7*MAX(0,MIN(1,(LN(1+'Original 8 pillars'!E779)-'Weights and method'!$C$7)/('Weights and method'!$D$7-'Weights and method'!$C$7)))</x:f>
        <x:v>11.09754652311296</x:v>
      </x:c>
      <x:c r="F779" s="8" t="n">
        <x:f>100*'Weights and method'!$B$8*MAX(0,MIN(1,(LN(1+'Original 8 pillars'!F779)-'Weights and method'!$C$8)/('Weights and method'!$D$8-'Weights and method'!$C$8)))</x:f>
        <x:v>6.278926191933169</x:v>
      </x:c>
      <x:c r="G779" s="8" t="n">
        <x:f>100*'Weights and method'!$B$9*MAX(0,MIN(1,(LN(1+'Original 8 pillars'!G779)-'Weights and method'!$C$9)/('Weights and method'!$D$9-'Weights and method'!$C$9)))</x:f>
        <x:v>6.8440784774663594</x:v>
      </x:c>
      <x:c r="H779" s="8" t="n">
        <x:f>100*'Weights and method'!$B$10*MAX(0,MIN(1,(LN(1+'Original 8 pillars'!H779)-'Weights and method'!$C$10)/('Weights and method'!$D$10-'Weights and method'!$C$10)))</x:f>
        <x:v>0</x:v>
      </x:c>
      <x:c r="I779" s="8" t="n">
        <x:f>100*'Weights and method'!$B$11*MAX(0,MIN(1,(LN(1+'Original 8 pillars'!I779)-'Weights and method'!$C$11)/('Weights and method'!$D$11-'Weights and method'!$C$11)))</x:f>
        <x:v>6.104393928204212</x:v>
      </x:c>
      <x:c r="J779" s="8" t="n">
        <x:f>100*'Weights and method'!$B$12*MAX(0,MIN(1,(LN(1+'Original 8 pillars'!J779)-'Weights and method'!$C$12)/('Weights and method'!$D$12-'Weights and method'!$C$12)))</x:f>
        <x:v>0</x:v>
      </x:c>
      <x:c r="K779" s="8" t="n">
        <x:f>SUM(C779:J779)</x:f>
        <x:v>38.53211838148123</x:v>
      </x:c>
    </x:row>
    <x:row r="780">
      <x:c r="A780" s="2" t="str">
        <x:f>'Original 8 pillars'!A780</x:f>
        <x:v>Burundi</x:v>
      </x:c>
      <x:c r="B780" s="2" t="str">
        <x:f>'Original 8 pillars'!B780</x:f>
        <x:v>2020-11</x:v>
      </x:c>
      <x:c r="C780" s="8" t="n">
        <x:f>100*'Weights and method'!$B$5*MAX(0,MIN(1,(LN(1+'Original 8 pillars'!C780)-'Weights and method'!$C$5)/('Weights and method'!$D$5-'Weights and method'!$C$5)))</x:f>
        <x:v>4.123930368285425</x:v>
      </x:c>
      <x:c r="D780" s="8" t="n">
        <x:f>100*'Weights and method'!$B$6*MAX(0,MIN(1,(LN(1+'Original 8 pillars'!D780)-'Weights and method'!$C$6)/('Weights and method'!$D$6-'Weights and method'!$C$6)))</x:f>
        <x:v>1.9675921358738921</x:v>
      </x:c>
      <x:c r="E780" s="8" t="n">
        <x:f>100*'Weights and method'!$B$7*MAX(0,MIN(1,(LN(1+'Original 8 pillars'!E780)-'Weights and method'!$C$7)/('Weights and method'!$D$7-'Weights and method'!$C$7)))</x:f>
        <x:v>10.213782608971233</x:v>
      </x:c>
      <x:c r="F780" s="8" t="n">
        <x:f>100*'Weights and method'!$B$8*MAX(0,MIN(1,(LN(1+'Original 8 pillars'!F780)-'Weights and method'!$C$8)/('Weights and method'!$D$8-'Weights and method'!$C$8)))</x:f>
        <x:v>4.228865252784181</x:v>
      </x:c>
      <x:c r="G780" s="8" t="n">
        <x:f>100*'Weights and method'!$B$9*MAX(0,MIN(1,(LN(1+'Original 8 pillars'!G780)-'Weights and method'!$C$9)/('Weights and method'!$D$9-'Weights and method'!$C$9)))</x:f>
        <x:v>5.435535086179593</x:v>
      </x:c>
      <x:c r="H780" s="8" t="n">
        <x:f>100*'Weights and method'!$B$10*MAX(0,MIN(1,(LN(1+'Original 8 pillars'!H780)-'Weights and method'!$C$10)/('Weights and method'!$D$10-'Weights and method'!$C$10)))</x:f>
        <x:v>0</x:v>
      </x:c>
      <x:c r="I780" s="8" t="n">
        <x:f>100*'Weights and method'!$B$11*MAX(0,MIN(1,(LN(1+'Original 8 pillars'!I780)-'Weights and method'!$C$11)/('Weights and method'!$D$11-'Weights and method'!$C$11)))</x:f>
        <x:v>7.673382927673828</x:v>
      </x:c>
      <x:c r="J780" s="8" t="n">
        <x:f>100*'Weights and method'!$B$12*MAX(0,MIN(1,(LN(1+'Original 8 pillars'!J780)-'Weights and method'!$C$12)/('Weights and method'!$D$12-'Weights and method'!$C$12)))</x:f>
        <x:v>1.345141484229118</x:v>
      </x:c>
      <x:c r="K780" s="8" t="n">
        <x:f>SUM(C780:J780)</x:f>
        <x:v>34.98822986399727</x:v>
      </x:c>
    </x:row>
    <x:row r="781">
      <x:c r="A781" s="2" t="str">
        <x:f>'Original 8 pillars'!A781</x:f>
        <x:v>Burundi</x:v>
      </x:c>
      <x:c r="B781" s="2" t="str">
        <x:f>'Original 8 pillars'!B781</x:f>
        <x:v>2020-12</x:v>
      </x:c>
      <x:c r="C781" s="8" t="n">
        <x:f>100*'Weights and method'!$B$5*MAX(0,MIN(1,(LN(1+'Original 8 pillars'!C781)-'Weights and method'!$C$5)/('Weights and method'!$D$5-'Weights and method'!$C$5)))</x:f>
        <x:v>3.0176422561820853</x:v>
      </x:c>
      <x:c r="D781" s="8" t="n">
        <x:f>100*'Weights and method'!$B$6*MAX(0,MIN(1,(LN(1+'Original 8 pillars'!D781)-'Weights and method'!$C$6)/('Weights and method'!$D$6-'Weights and method'!$C$6)))</x:f>
        <x:v>0</x:v>
      </x:c>
      <x:c r="E781" s="8" t="n">
        <x:f>100*'Weights and method'!$B$7*MAX(0,MIN(1,(LN(1+'Original 8 pillars'!E781)-'Weights and method'!$C$7)/('Weights and method'!$D$7-'Weights and method'!$C$7)))</x:f>
        <x:v>10.699768131733023</x:v>
      </x:c>
      <x:c r="F781" s="8" t="n">
        <x:f>100*'Weights and method'!$B$8*MAX(0,MIN(1,(LN(1+'Original 8 pillars'!F781)-'Weights and method'!$C$8)/('Weights and method'!$D$8-'Weights and method'!$C$8)))</x:f>
        <x:v>7.819733734429231</x:v>
      </x:c>
      <x:c r="G781" s="8" t="n">
        <x:f>100*'Weights and method'!$B$9*MAX(0,MIN(1,(LN(1+'Original 8 pillars'!G781)-'Weights and method'!$C$9)/('Weights and method'!$D$9-'Weights and method'!$C$9)))</x:f>
        <x:v>6.1119487730043565</x:v>
      </x:c>
      <x:c r="H781" s="8" t="n">
        <x:f>100*'Weights and method'!$B$10*MAX(0,MIN(1,(LN(1+'Original 8 pillars'!H781)-'Weights and method'!$C$10)/('Weights and method'!$D$10-'Weights and method'!$C$10)))</x:f>
        <x:v>0</x:v>
      </x:c>
      <x:c r="I781" s="8" t="n">
        <x:f>100*'Weights and method'!$B$11*MAX(0,MIN(1,(LN(1+'Original 8 pillars'!I781)-'Weights and method'!$C$11)/('Weights and method'!$D$11-'Weights and method'!$C$11)))</x:f>
        <x:v>7.271012746634621</x:v>
      </x:c>
      <x:c r="J781" s="8" t="n">
        <x:f>100*'Weights and method'!$B$12*MAX(0,MIN(1,(LN(1+'Original 8 pillars'!J781)-'Weights and method'!$C$12)/('Weights and method'!$D$12-'Weights and method'!$C$12)))</x:f>
        <x:v>1.6477405891638914</x:v>
      </x:c>
      <x:c r="K781" s="8" t="n">
        <x:f>SUM(C781:J781)</x:f>
        <x:v>36.56784623114721</x:v>
      </x:c>
    </x:row>
    <x:row r="782">
      <x:c r="A782" s="2" t="str">
        <x:f>'Original 8 pillars'!A782</x:f>
        <x:v>Burundi</x:v>
      </x:c>
      <x:c r="B782" s="2" t="str">
        <x:f>'Original 8 pillars'!B782</x:f>
        <x:v>2021-01</x:v>
      </x:c>
      <x:c r="C782" s="8" t="n">
        <x:f>100*'Weights and method'!$B$5*MAX(0,MIN(1,(LN(1+'Original 8 pillars'!C782)-'Weights and method'!$C$5)/('Weights and method'!$D$5-'Weights and method'!$C$5)))</x:f>
        <x:v>4.489749970215853</x:v>
      </x:c>
      <x:c r="D782" s="8" t="n">
        <x:f>100*'Weights and method'!$B$6*MAX(0,MIN(1,(LN(1+'Original 8 pillars'!D782)-'Weights and method'!$C$6)/('Weights and method'!$D$6-'Weights and method'!$C$6)))</x:f>
        <x:v>3.1578576962916776</x:v>
      </x:c>
      <x:c r="E782" s="8" t="n">
        <x:f>100*'Weights and method'!$B$7*MAX(0,MIN(1,(LN(1+'Original 8 pillars'!E782)-'Weights and method'!$C$7)/('Weights and method'!$D$7-'Weights and method'!$C$7)))</x:f>
        <x:v>11.649556001105633</x:v>
      </x:c>
      <x:c r="F782" s="8" t="n">
        <x:f>100*'Weights and method'!$B$8*MAX(0,MIN(1,(LN(1+'Original 8 pillars'!F782)-'Weights and method'!$C$8)/('Weights and method'!$D$8-'Weights and method'!$C$8)))</x:f>
        <x:v>9.359676156330146</x:v>
      </x:c>
      <x:c r="G782" s="8" t="n">
        <x:f>100*'Weights and method'!$B$9*MAX(0,MIN(1,(LN(1+'Original 8 pillars'!G782)-'Weights and method'!$C$9)/('Weights and method'!$D$9-'Weights and method'!$C$9)))</x:f>
        <x:v>7.495002708786056</x:v>
      </x:c>
      <x:c r="H782" s="8" t="n">
        <x:f>100*'Weights and method'!$B$10*MAX(0,MIN(1,(LN(1+'Original 8 pillars'!H782)-'Weights and method'!$C$10)/('Weights and method'!$D$10-'Weights and method'!$C$10)))</x:f>
        <x:v>0</x:v>
      </x:c>
      <x:c r="I782" s="8" t="n">
        <x:f>100*'Weights and method'!$B$11*MAX(0,MIN(1,(LN(1+'Original 8 pillars'!I782)-'Weights and method'!$C$11)/('Weights and method'!$D$11-'Weights and method'!$C$11)))</x:f>
        <x:v>7.7151706271041895</x:v>
      </x:c>
      <x:c r="J782" s="8" t="n">
        <x:f>100*'Weights and method'!$B$12*MAX(0,MIN(1,(LN(1+'Original 8 pillars'!J782)-'Weights and method'!$C$12)/('Weights and method'!$D$12-'Weights and method'!$C$12)))</x:f>
        <x:v>5.148736835641828</x:v>
      </x:c>
      <x:c r="K782" s="8" t="n">
        <x:f>SUM(C782:J782)</x:f>
        <x:v>49.015749995475375</x:v>
      </x:c>
    </x:row>
    <x:row r="783">
      <x:c r="A783" s="2" t="str">
        <x:f>'Original 8 pillars'!A783</x:f>
        <x:v>Burundi</x:v>
      </x:c>
      <x:c r="B783" s="2" t="str">
        <x:f>'Original 8 pillars'!B783</x:f>
        <x:v>2021-02</x:v>
      </x:c>
      <x:c r="C783" s="8" t="n">
        <x:f>100*'Weights and method'!$B$5*MAX(0,MIN(1,(LN(1+'Original 8 pillars'!C783)-'Weights and method'!$C$5)/('Weights and method'!$D$5-'Weights and method'!$C$5)))</x:f>
        <x:v>4.928822243463117</x:v>
      </x:c>
      <x:c r="D783" s="8" t="n">
        <x:f>100*'Weights and method'!$B$6*MAX(0,MIN(1,(LN(1+'Original 8 pillars'!D783)-'Weights and method'!$C$6)/('Weights and method'!$D$6-'Weights and method'!$C$6)))</x:f>
        <x:v>0</x:v>
      </x:c>
      <x:c r="E783" s="8" t="n">
        <x:f>100*'Weights and method'!$B$7*MAX(0,MIN(1,(LN(1+'Original 8 pillars'!E783)-'Weights and method'!$C$7)/('Weights and method'!$D$7-'Weights and method'!$C$7)))</x:f>
        <x:v>10.085716952583633</x:v>
      </x:c>
      <x:c r="F783" s="8" t="n">
        <x:f>100*'Weights and method'!$B$8*MAX(0,MIN(1,(LN(1+'Original 8 pillars'!F783)-'Weights and method'!$C$8)/('Weights and method'!$D$8-'Weights and method'!$C$8)))</x:f>
        <x:v>5.38218635337148</x:v>
      </x:c>
      <x:c r="G783" s="8" t="n">
        <x:f>100*'Weights and method'!$B$9*MAX(0,MIN(1,(LN(1+'Original 8 pillars'!G783)-'Weights and method'!$C$9)/('Weights and method'!$D$9-'Weights and method'!$C$9)))</x:f>
        <x:v>5.935065260594313</x:v>
      </x:c>
      <x:c r="H783" s="8" t="n">
        <x:f>100*'Weights and method'!$B$10*MAX(0,MIN(1,(LN(1+'Original 8 pillars'!H783)-'Weights and method'!$C$10)/('Weights and method'!$D$10-'Weights and method'!$C$10)))</x:f>
        <x:v>0</x:v>
      </x:c>
      <x:c r="I783" s="8" t="n">
        <x:f>100*'Weights and method'!$B$11*MAX(0,MIN(1,(LN(1+'Original 8 pillars'!I783)-'Weights and method'!$C$11)/('Weights and method'!$D$11-'Weights and method'!$C$11)))</x:f>
        <x:v>7.21071721076793</x:v>
      </x:c>
      <x:c r="J783" s="8" t="n">
        <x:f>100*'Weights and method'!$B$12*MAX(0,MIN(1,(LN(1+'Original 8 pillars'!J783)-'Weights and method'!$C$12)/('Weights and method'!$D$12-'Weights and method'!$C$12)))</x:f>
        <x:v>1.6912302843317273</x:v>
      </x:c>
      <x:c r="K783" s="8" t="n">
        <x:f>SUM(C783:J783)</x:f>
        <x:v>35.233738305112205</x:v>
      </x:c>
    </x:row>
    <x:row r="784">
      <x:c r="A784" s="2" t="str">
        <x:f>'Original 8 pillars'!A784</x:f>
        <x:v>Burundi</x:v>
      </x:c>
      <x:c r="B784" s="2" t="str">
        <x:f>'Original 8 pillars'!B784</x:f>
        <x:v>2021-03</x:v>
      </x:c>
      <x:c r="C784" s="8" t="n">
        <x:f>100*'Weights and method'!$B$5*MAX(0,MIN(1,(LN(1+'Original 8 pillars'!C784)-'Weights and method'!$C$5)/('Weights and method'!$D$5-'Weights and method'!$C$5)))</x:f>
        <x:v>4.997069534227787</x:v>
      </x:c>
      <x:c r="D784" s="8" t="n">
        <x:f>100*'Weights and method'!$B$6*MAX(0,MIN(1,(LN(1+'Original 8 pillars'!D784)-'Weights and method'!$C$6)/('Weights and method'!$D$6-'Weights and method'!$C$6)))</x:f>
        <x:v>0</x:v>
      </x:c>
      <x:c r="E784" s="8" t="n">
        <x:f>100*'Weights and method'!$B$7*MAX(0,MIN(1,(LN(1+'Original 8 pillars'!E784)-'Weights and method'!$C$7)/('Weights and method'!$D$7-'Weights and method'!$C$7)))</x:f>
        <x:v>9.635977695751409</x:v>
      </x:c>
      <x:c r="F784" s="8" t="n">
        <x:f>100*'Weights and method'!$B$8*MAX(0,MIN(1,(LN(1+'Original 8 pillars'!F784)-'Weights and method'!$C$8)/('Weights and method'!$D$8-'Weights and method'!$C$8)))</x:f>
        <x:v>7.019791174464726</x:v>
      </x:c>
      <x:c r="G784" s="8" t="n">
        <x:f>100*'Weights and method'!$B$9*MAX(0,MIN(1,(LN(1+'Original 8 pillars'!G784)-'Weights and method'!$C$9)/('Weights and method'!$D$9-'Weights and method'!$C$9)))</x:f>
        <x:v>6.0550371496003645</x:v>
      </x:c>
      <x:c r="H784" s="8" t="n">
        <x:f>100*'Weights and method'!$B$10*MAX(0,MIN(1,(LN(1+'Original 8 pillars'!H784)-'Weights and method'!$C$10)/('Weights and method'!$D$10-'Weights and method'!$C$10)))</x:f>
        <x:v>0</x:v>
      </x:c>
      <x:c r="I784" s="8" t="n">
        <x:f>100*'Weights and method'!$B$11*MAX(0,MIN(1,(LN(1+'Original 8 pillars'!I784)-'Weights and method'!$C$11)/('Weights and method'!$D$11-'Weights and method'!$C$11)))</x:f>
        <x:v>4.770585022631315</x:v>
      </x:c>
      <x:c r="J784" s="8" t="n">
        <x:f>100*'Weights and method'!$B$12*MAX(0,MIN(1,(LN(1+'Original 8 pillars'!J784)-'Weights and method'!$C$12)/('Weights and method'!$D$12-'Weights and method'!$C$12)))</x:f>
        <x:v>2.955454487815122</x:v>
      </x:c>
      <x:c r="K784" s="8" t="n">
        <x:f>SUM(C784:J784)</x:f>
        <x:v>35.433915064490726</x:v>
      </x:c>
    </x:row>
    <x:row r="785">
      <x:c r="A785" s="2" t="str">
        <x:f>'Original 8 pillars'!A785</x:f>
        <x:v>Burundi</x:v>
      </x:c>
      <x:c r="B785" s="2" t="str">
        <x:f>'Original 8 pillars'!B785</x:f>
        <x:v>2021-04</x:v>
      </x:c>
      <x:c r="C785" s="8" t="n">
        <x:f>100*'Weights and method'!$B$5*MAX(0,MIN(1,(LN(1+'Original 8 pillars'!C785)-'Weights and method'!$C$5)/('Weights and method'!$D$5-'Weights and method'!$C$5)))</x:f>
        <x:v>6.929964970984111</x:v>
      </x:c>
      <x:c r="D785" s="8" t="n">
        <x:f>100*'Weights and method'!$B$6*MAX(0,MIN(1,(LN(1+'Original 8 pillars'!D785)-'Weights and method'!$C$6)/('Weights and method'!$D$6-'Weights and method'!$C$6)))</x:f>
        <x:v>0</x:v>
      </x:c>
      <x:c r="E785" s="8" t="n">
        <x:f>100*'Weights and method'!$B$7*MAX(0,MIN(1,(LN(1+'Original 8 pillars'!E785)-'Weights and method'!$C$7)/('Weights and method'!$D$7-'Weights and method'!$C$7)))</x:f>
        <x:v>9.298342978525543</x:v>
      </x:c>
      <x:c r="F785" s="8" t="n">
        <x:f>100*'Weights and method'!$B$8*MAX(0,MIN(1,(LN(1+'Original 8 pillars'!F785)-'Weights and method'!$C$8)/('Weights and method'!$D$8-'Weights and method'!$C$8)))</x:f>
        <x:v>7.311055633136866</x:v>
      </x:c>
      <x:c r="G785" s="8" t="n">
        <x:f>100*'Weights and method'!$B$9*MAX(0,MIN(1,(LN(1+'Original 8 pillars'!G785)-'Weights and method'!$C$9)/('Weights and method'!$D$9-'Weights and method'!$C$9)))</x:f>
        <x:v>7.731620798754741</x:v>
      </x:c>
      <x:c r="H785" s="8" t="n">
        <x:f>100*'Weights and method'!$B$10*MAX(0,MIN(1,(LN(1+'Original 8 pillars'!H785)-'Weights and method'!$C$10)/('Weights and method'!$D$10-'Weights and method'!$C$10)))</x:f>
        <x:v>0</x:v>
      </x:c>
      <x:c r="I785" s="8" t="n">
        <x:f>100*'Weights and method'!$B$11*MAX(0,MIN(1,(LN(1+'Original 8 pillars'!I785)-'Weights and method'!$C$11)/('Weights and method'!$D$11-'Weights and method'!$C$11)))</x:f>
        <x:v>6.974631409165547</x:v>
      </x:c>
      <x:c r="J785" s="8" t="n">
        <x:f>100*'Weights and method'!$B$12*MAX(0,MIN(1,(LN(1+'Original 8 pillars'!J785)-'Weights and method'!$C$12)/('Weights and method'!$D$12-'Weights and method'!$C$12)))</x:f>
        <x:v>0</x:v>
      </x:c>
      <x:c r="K785" s="8" t="n">
        <x:f>SUM(C785:J785)</x:f>
        <x:v>38.24561579056681</x:v>
      </x:c>
    </x:row>
    <x:row r="786">
      <x:c r="A786" s="2" t="str">
        <x:f>'Original 8 pillars'!A786</x:f>
        <x:v>Burundi</x:v>
      </x:c>
      <x:c r="B786" s="2" t="str">
        <x:f>'Original 8 pillars'!B786</x:f>
        <x:v>2021-05</x:v>
      </x:c>
      <x:c r="C786" s="8" t="n">
        <x:f>100*'Weights and method'!$B$5*MAX(0,MIN(1,(LN(1+'Original 8 pillars'!C786)-'Weights and method'!$C$5)/('Weights and method'!$D$5-'Weights and method'!$C$5)))</x:f>
        <x:v>8.759770264364594</x:v>
      </x:c>
      <x:c r="D786" s="8" t="n">
        <x:f>100*'Weights and method'!$B$6*MAX(0,MIN(1,(LN(1+'Original 8 pillars'!D786)-'Weights and method'!$C$6)/('Weights and method'!$D$6-'Weights and method'!$C$6)))</x:f>
        <x:v>0</x:v>
      </x:c>
      <x:c r="E786" s="8" t="n">
        <x:f>100*'Weights and method'!$B$7*MAX(0,MIN(1,(LN(1+'Original 8 pillars'!E786)-'Weights and method'!$C$7)/('Weights and method'!$D$7-'Weights and method'!$C$7)))</x:f>
        <x:v>10.201951437017948</x:v>
      </x:c>
      <x:c r="F786" s="8" t="n">
        <x:f>100*'Weights and method'!$B$8*MAX(0,MIN(1,(LN(1+'Original 8 pillars'!F786)-'Weights and method'!$C$8)/('Weights and method'!$D$8-'Weights and method'!$C$8)))</x:f>
        <x:v>8.253660677133022</x:v>
      </x:c>
      <x:c r="G786" s="8" t="n">
        <x:f>100*'Weights and method'!$B$9*MAX(0,MIN(1,(LN(1+'Original 8 pillars'!G786)-'Weights and method'!$C$9)/('Weights and method'!$D$9-'Weights and method'!$C$9)))</x:f>
        <x:v>6.069209921848805</x:v>
      </x:c>
      <x:c r="H786" s="8" t="n">
        <x:f>100*'Weights and method'!$B$10*MAX(0,MIN(1,(LN(1+'Original 8 pillars'!H786)-'Weights and method'!$C$10)/('Weights and method'!$D$10-'Weights and method'!$C$10)))</x:f>
        <x:v>0</x:v>
      </x:c>
      <x:c r="I786" s="8" t="n">
        <x:f>100*'Weights and method'!$B$11*MAX(0,MIN(1,(LN(1+'Original 8 pillars'!I786)-'Weights and method'!$C$11)/('Weights and method'!$D$11-'Weights and method'!$C$11)))</x:f>
        <x:v>6.132070309434076</x:v>
      </x:c>
      <x:c r="J786" s="8" t="n">
        <x:f>100*'Weights and method'!$B$12*MAX(0,MIN(1,(LN(1+'Original 8 pillars'!J786)-'Weights and method'!$C$12)/('Weights and method'!$D$12-'Weights and method'!$C$12)))</x:f>
        <x:v>0</x:v>
      </x:c>
      <x:c r="K786" s="8" t="n">
        <x:f>SUM(C786:J786)</x:f>
        <x:v>39.41666260979844</x:v>
      </x:c>
    </x:row>
    <x:row r="787">
      <x:c r="A787" s="2" t="str">
        <x:f>'Original 8 pillars'!A787</x:f>
        <x:v>Burundi</x:v>
      </x:c>
      <x:c r="B787" s="2" t="str">
        <x:f>'Original 8 pillars'!B787</x:f>
        <x:v>2021-06</x:v>
      </x:c>
      <x:c r="C787" s="8" t="n">
        <x:f>100*'Weights and method'!$B$5*MAX(0,MIN(1,(LN(1+'Original 8 pillars'!C787)-'Weights and method'!$C$5)/('Weights and method'!$D$5-'Weights and method'!$C$5)))</x:f>
        <x:v>7.705816879612373</x:v>
      </x:c>
      <x:c r="D787" s="8" t="n">
        <x:f>100*'Weights and method'!$B$6*MAX(0,MIN(1,(LN(1+'Original 8 pillars'!D787)-'Weights and method'!$C$6)/('Weights and method'!$D$6-'Weights and method'!$C$6)))</x:f>
        <x:v>0</x:v>
      </x:c>
      <x:c r="E787" s="8" t="n">
        <x:f>100*'Weights and method'!$B$7*MAX(0,MIN(1,(LN(1+'Original 8 pillars'!E787)-'Weights and method'!$C$7)/('Weights and method'!$D$7-'Weights and method'!$C$7)))</x:f>
        <x:v>9.100412720523131</x:v>
      </x:c>
      <x:c r="F787" s="8" t="n">
        <x:f>100*'Weights and method'!$B$8*MAX(0,MIN(1,(LN(1+'Original 8 pillars'!F787)-'Weights and method'!$C$8)/('Weights and method'!$D$8-'Weights and method'!$C$8)))</x:f>
        <x:v>8.643682453823217</x:v>
      </x:c>
      <x:c r="G787" s="8" t="n">
        <x:f>100*'Weights and method'!$B$9*MAX(0,MIN(1,(LN(1+'Original 8 pillars'!G787)-'Weights and method'!$C$9)/('Weights and method'!$D$9-'Weights and method'!$C$9)))</x:f>
        <x:v>7.204343623611148</x:v>
      </x:c>
      <x:c r="H787" s="8" t="n">
        <x:f>100*'Weights and method'!$B$10*MAX(0,MIN(1,(LN(1+'Original 8 pillars'!H787)-'Weights and method'!$C$10)/('Weights and method'!$D$10-'Weights and method'!$C$10)))</x:f>
        <x:v>0</x:v>
      </x:c>
      <x:c r="I787" s="8" t="n">
        <x:f>100*'Weights and method'!$B$11*MAX(0,MIN(1,(LN(1+'Original 8 pillars'!I787)-'Weights and method'!$C$11)/('Weights and method'!$D$11-'Weights and method'!$C$11)))</x:f>
        <x:v>7.050555883295798</x:v>
      </x:c>
      <x:c r="J787" s="8" t="n">
        <x:f>100*'Weights and method'!$B$12*MAX(0,MIN(1,(LN(1+'Original 8 pillars'!J787)-'Weights and method'!$C$12)/('Weights and method'!$D$12-'Weights and method'!$C$12)))</x:f>
        <x:v>0</x:v>
      </x:c>
      <x:c r="K787" s="8" t="n">
        <x:f>SUM(C787:J787)</x:f>
        <x:v>39.704811560865664</x:v>
      </x:c>
    </x:row>
    <x:row r="788">
      <x:c r="A788" s="2" t="str">
        <x:f>'Original 8 pillars'!A788</x:f>
        <x:v>Burundi</x:v>
      </x:c>
      <x:c r="B788" s="2" t="str">
        <x:f>'Original 8 pillars'!B788</x:f>
        <x:v>2021-07</x:v>
      </x:c>
      <x:c r="C788" s="8" t="n">
        <x:f>100*'Weights and method'!$B$5*MAX(0,MIN(1,(LN(1+'Original 8 pillars'!C788)-'Weights and method'!$C$5)/('Weights and method'!$D$5-'Weights and method'!$C$5)))</x:f>
        <x:v>7.526817936435932</x:v>
      </x:c>
      <x:c r="D788" s="8" t="n">
        <x:f>100*'Weights and method'!$B$6*MAX(0,MIN(1,(LN(1+'Original 8 pillars'!D788)-'Weights and method'!$C$6)/('Weights and method'!$D$6-'Weights and method'!$C$6)))</x:f>
        <x:v>0</x:v>
      </x:c>
      <x:c r="E788" s="8" t="n">
        <x:f>100*'Weights and method'!$B$7*MAX(0,MIN(1,(LN(1+'Original 8 pillars'!E788)-'Weights and method'!$C$7)/('Weights and method'!$D$7-'Weights and method'!$C$7)))</x:f>
        <x:v>10.810612030785032</x:v>
      </x:c>
      <x:c r="F788" s="8" t="n">
        <x:f>100*'Weights and method'!$B$8*MAX(0,MIN(1,(LN(1+'Original 8 pillars'!F788)-'Weights and method'!$C$8)/('Weights and method'!$D$8-'Weights and method'!$C$8)))</x:f>
        <x:v>9.079415112239849</x:v>
      </x:c>
      <x:c r="G788" s="8" t="n">
        <x:f>100*'Weights and method'!$B$9*MAX(0,MIN(1,(LN(1+'Original 8 pillars'!G788)-'Weights and method'!$C$9)/('Weights and method'!$D$9-'Weights and method'!$C$9)))</x:f>
        <x:v>6.493539680695991</x:v>
      </x:c>
      <x:c r="H788" s="8" t="n">
        <x:f>100*'Weights and method'!$B$10*MAX(0,MIN(1,(LN(1+'Original 8 pillars'!H788)-'Weights and method'!$C$10)/('Weights and method'!$D$10-'Weights and method'!$C$10)))</x:f>
        <x:v>5.726340924032241</x:v>
      </x:c>
      <x:c r="I788" s="8" t="n">
        <x:f>100*'Weights and method'!$B$11*MAX(0,MIN(1,(LN(1+'Original 8 pillars'!I788)-'Weights and method'!$C$11)/('Weights and method'!$D$11-'Weights and method'!$C$11)))</x:f>
        <x:v>6.414278258516867</x:v>
      </x:c>
      <x:c r="J788" s="8" t="n">
        <x:f>100*'Weights and method'!$B$12*MAX(0,MIN(1,(LN(1+'Original 8 pillars'!J788)-'Weights and method'!$C$12)/('Weights and method'!$D$12-'Weights and method'!$C$12)))</x:f>
        <x:v>0</x:v>
      </x:c>
      <x:c r="K788" s="8" t="n">
        <x:f>SUM(C788:J788)</x:f>
        <x:v>46.05100394270591</x:v>
      </x:c>
    </x:row>
    <x:row r="789">
      <x:c r="A789" s="2" t="str">
        <x:f>'Original 8 pillars'!A789</x:f>
        <x:v>Burundi</x:v>
      </x:c>
      <x:c r="B789" s="2" t="str">
        <x:f>'Original 8 pillars'!B789</x:f>
        <x:v>2021-08</x:v>
      </x:c>
      <x:c r="C789" s="8" t="n">
        <x:f>100*'Weights and method'!$B$5*MAX(0,MIN(1,(LN(1+'Original 8 pillars'!C789)-'Weights and method'!$C$5)/('Weights and method'!$D$5-'Weights and method'!$C$5)))</x:f>
        <x:v>5.929003528726663</x:v>
      </x:c>
      <x:c r="D789" s="8" t="n">
        <x:f>100*'Weights and method'!$B$6*MAX(0,MIN(1,(LN(1+'Original 8 pillars'!D789)-'Weights and method'!$C$6)/('Weights and method'!$D$6-'Weights and method'!$C$6)))</x:f>
        <x:v>2.2934512196408323</x:v>
      </x:c>
      <x:c r="E789" s="8" t="n">
        <x:f>100*'Weights and method'!$B$7*MAX(0,MIN(1,(LN(1+'Original 8 pillars'!E789)-'Weights and method'!$C$7)/('Weights and method'!$D$7-'Weights and method'!$C$7)))</x:f>
        <x:v>8.191516290205348</x:v>
      </x:c>
      <x:c r="F789" s="8" t="n">
        <x:f>100*'Weights and method'!$B$8*MAX(0,MIN(1,(LN(1+'Original 8 pillars'!F789)-'Weights and method'!$C$8)/('Weights and method'!$D$8-'Weights and method'!$C$8)))</x:f>
        <x:v>9.432460372889045</x:v>
      </x:c>
      <x:c r="G789" s="8" t="n">
        <x:f>100*'Weights and method'!$B$9*MAX(0,MIN(1,(LN(1+'Original 8 pillars'!G789)-'Weights and method'!$C$9)/('Weights and method'!$D$9-'Weights and method'!$C$9)))</x:f>
        <x:v>8.086716320614237</x:v>
      </x:c>
      <x:c r="H789" s="8" t="n">
        <x:f>100*'Weights and method'!$B$10*MAX(0,MIN(1,(LN(1+'Original 8 pillars'!H789)-'Weights and method'!$C$10)/('Weights and method'!$D$10-'Weights and method'!$C$10)))</x:f>
        <x:v>0</x:v>
      </x:c>
      <x:c r="I789" s="8" t="n">
        <x:f>100*'Weights and method'!$B$11*MAX(0,MIN(1,(LN(1+'Original 8 pillars'!I789)-'Weights and method'!$C$11)/('Weights and method'!$D$11-'Weights and method'!$C$11)))</x:f>
        <x:v>6.162881733742465</x:v>
      </x:c>
      <x:c r="J789" s="8" t="n">
        <x:f>100*'Weights and method'!$B$12*MAX(0,MIN(1,(LN(1+'Original 8 pillars'!J789)-'Weights and method'!$C$12)/('Weights and method'!$D$12-'Weights and method'!$C$12)))</x:f>
        <x:v>3.462494658285555</x:v>
      </x:c>
      <x:c r="K789" s="8" t="n">
        <x:f>SUM(C789:J789)</x:f>
        <x:v>43.558524124104146</x:v>
      </x:c>
    </x:row>
    <x:row r="790">
      <x:c r="A790" s="2" t="str">
        <x:f>'Original 8 pillars'!A790</x:f>
        <x:v>Burundi</x:v>
      </x:c>
      <x:c r="B790" s="2" t="str">
        <x:f>'Original 8 pillars'!B790</x:f>
        <x:v>2021-09</x:v>
      </x:c>
      <x:c r="C790" s="8" t="n">
        <x:f>100*'Weights and method'!$B$5*MAX(0,MIN(1,(LN(1+'Original 8 pillars'!C790)-'Weights and method'!$C$5)/('Weights and method'!$D$5-'Weights and method'!$C$5)))</x:f>
        <x:v>5.972467247666674</x:v>
      </x:c>
      <x:c r="D790" s="8" t="n">
        <x:f>100*'Weights and method'!$B$6*MAX(0,MIN(1,(LN(1+'Original 8 pillars'!D790)-'Weights and method'!$C$6)/('Weights and method'!$D$6-'Weights and method'!$C$6)))</x:f>
        <x:v>0.7599117877993383</x:v>
      </x:c>
      <x:c r="E790" s="8" t="n">
        <x:f>100*'Weights and method'!$B$7*MAX(0,MIN(1,(LN(1+'Original 8 pillars'!E790)-'Weights and method'!$C$7)/('Weights and method'!$D$7-'Weights and method'!$C$7)))</x:f>
        <x:v>9.958530979200402</x:v>
      </x:c>
      <x:c r="F790" s="8" t="n">
        <x:f>100*'Weights and method'!$B$8*MAX(0,MIN(1,(LN(1+'Original 8 pillars'!F790)-'Weights and method'!$C$8)/('Weights and method'!$D$8-'Weights and method'!$C$8)))</x:f>
        <x:v>8.605014195309897</x:v>
      </x:c>
      <x:c r="G790" s="8" t="n">
        <x:f>100*'Weights and method'!$B$9*MAX(0,MIN(1,(LN(1+'Original 8 pillars'!G790)-'Weights and method'!$C$9)/('Weights and method'!$D$9-'Weights and method'!$C$9)))</x:f>
        <x:v>3.936785874216339</x:v>
      </x:c>
      <x:c r="H790" s="8" t="n">
        <x:f>100*'Weights and method'!$B$10*MAX(0,MIN(1,(LN(1+'Original 8 pillars'!H790)-'Weights and method'!$C$10)/('Weights and method'!$D$10-'Weights and method'!$C$10)))</x:f>
        <x:v>0</x:v>
      </x:c>
      <x:c r="I790" s="8" t="n">
        <x:f>100*'Weights and method'!$B$11*MAX(0,MIN(1,(LN(1+'Original 8 pillars'!I790)-'Weights and method'!$C$11)/('Weights and method'!$D$11-'Weights and method'!$C$11)))</x:f>
        <x:v>4.894436007589303</x:v>
      </x:c>
      <x:c r="J790" s="8" t="n">
        <x:f>100*'Weights and method'!$B$12*MAX(0,MIN(1,(LN(1+'Original 8 pillars'!J790)-'Weights and method'!$C$12)/('Weights and method'!$D$12-'Weights and method'!$C$12)))</x:f>
        <x:v>1.1472624677997272</x:v>
      </x:c>
      <x:c r="K790" s="8" t="n">
        <x:f>SUM(C790:J790)</x:f>
        <x:v>35.27440855958169</x:v>
      </x:c>
    </x:row>
    <x:row r="791">
      <x:c r="A791" s="2" t="str">
        <x:f>'Original 8 pillars'!A791</x:f>
        <x:v>Burundi</x:v>
      </x:c>
      <x:c r="B791" s="2" t="str">
        <x:f>'Original 8 pillars'!B791</x:f>
        <x:v>2021-10</x:v>
      </x:c>
      <x:c r="C791" s="8" t="n">
        <x:f>100*'Weights and method'!$B$5*MAX(0,MIN(1,(LN(1+'Original 8 pillars'!C791)-'Weights and method'!$C$5)/('Weights and method'!$D$5-'Weights and method'!$C$5)))</x:f>
        <x:v>6.141220688631462</x:v>
      </x:c>
      <x:c r="D791" s="8" t="n">
        <x:f>100*'Weights and method'!$B$6*MAX(0,MIN(1,(LN(1+'Original 8 pillars'!D791)-'Weights and method'!$C$6)/('Weights and method'!$D$6-'Weights and method'!$C$6)))</x:f>
        <x:v>0</x:v>
      </x:c>
      <x:c r="E791" s="8" t="n">
        <x:f>100*'Weights and method'!$B$7*MAX(0,MIN(1,(LN(1+'Original 8 pillars'!E791)-'Weights and method'!$C$7)/('Weights and method'!$D$7-'Weights and method'!$C$7)))</x:f>
        <x:v>10.209149964055715</x:v>
      </x:c>
      <x:c r="F791" s="8" t="n">
        <x:f>100*'Weights and method'!$B$8*MAX(0,MIN(1,(LN(1+'Original 8 pillars'!F791)-'Weights and method'!$C$8)/('Weights and method'!$D$8-'Weights and method'!$C$8)))</x:f>
        <x:v>10.36036274668611</x:v>
      </x:c>
      <x:c r="G791" s="8" t="n">
        <x:f>100*'Weights and method'!$B$9*MAX(0,MIN(1,(LN(1+'Original 8 pillars'!G791)-'Weights and method'!$C$9)/('Weights and method'!$D$9-'Weights and method'!$C$9)))</x:f>
        <x:v>6.456661760345657</x:v>
      </x:c>
      <x:c r="H791" s="8" t="n">
        <x:f>100*'Weights and method'!$B$10*MAX(0,MIN(1,(LN(1+'Original 8 pillars'!H791)-'Weights and method'!$C$10)/('Weights and method'!$D$10-'Weights and method'!$C$10)))</x:f>
        <x:v>0</x:v>
      </x:c>
      <x:c r="I791" s="8" t="n">
        <x:f>100*'Weights and method'!$B$11*MAX(0,MIN(1,(LN(1+'Original 8 pillars'!I791)-'Weights and method'!$C$11)/('Weights and method'!$D$11-'Weights and method'!$C$11)))</x:f>
        <x:v>6.31572697205023</x:v>
      </x:c>
      <x:c r="J791" s="8" t="n">
        <x:f>100*'Weights and method'!$B$12*MAX(0,MIN(1,(LN(1+'Original 8 pillars'!J791)-'Weights and method'!$C$12)/('Weights and method'!$D$12-'Weights and method'!$C$12)))</x:f>
        <x:v>1.2917547097078976</x:v>
      </x:c>
      <x:c r="K791" s="8" t="n">
        <x:f>SUM(C791:J791)</x:f>
        <x:v>40.77487684147707</x:v>
      </x:c>
    </x:row>
    <x:row r="792">
      <x:c r="A792" s="2" t="str">
        <x:f>'Original 8 pillars'!A792</x:f>
        <x:v>Burundi</x:v>
      </x:c>
      <x:c r="B792" s="2" t="str">
        <x:f>'Original 8 pillars'!B792</x:f>
        <x:v>2021-11</x:v>
      </x:c>
      <x:c r="C792" s="8" t="n">
        <x:f>100*'Weights and method'!$B$5*MAX(0,MIN(1,(LN(1+'Original 8 pillars'!C792)-'Weights and method'!$C$5)/('Weights and method'!$D$5-'Weights and method'!$C$5)))</x:f>
        <x:v>7.20500167917294</x:v>
      </x:c>
      <x:c r="D792" s="8" t="n">
        <x:f>100*'Weights and method'!$B$6*MAX(0,MIN(1,(LN(1+'Original 8 pillars'!D792)-'Weights and method'!$C$6)/('Weights and method'!$D$6-'Weights and method'!$C$6)))</x:f>
        <x:v>0.9687710568509361</x:v>
      </x:c>
      <x:c r="E792" s="8" t="n">
        <x:f>100*'Weights and method'!$B$7*MAX(0,MIN(1,(LN(1+'Original 8 pillars'!E792)-'Weights and method'!$C$7)/('Weights and method'!$D$7-'Weights and method'!$C$7)))</x:f>
        <x:v>9.853055731830489</x:v>
      </x:c>
      <x:c r="F792" s="8" t="n">
        <x:f>100*'Weights and method'!$B$8*MAX(0,MIN(1,(LN(1+'Original 8 pillars'!F792)-'Weights and method'!$C$8)/('Weights and method'!$D$8-'Weights and method'!$C$8)))</x:f>
        <x:v>8.09743096847297</x:v>
      </x:c>
      <x:c r="G792" s="8" t="n">
        <x:f>100*'Weights and method'!$B$9*MAX(0,MIN(1,(LN(1+'Original 8 pillars'!G792)-'Weights and method'!$C$9)/('Weights and method'!$D$9-'Weights and method'!$C$9)))</x:f>
        <x:v>5.458828977466252</x:v>
      </x:c>
      <x:c r="H792" s="8" t="n">
        <x:f>100*'Weights and method'!$B$10*MAX(0,MIN(1,(LN(1+'Original 8 pillars'!H792)-'Weights and method'!$C$10)/('Weights and method'!$D$10-'Weights and method'!$C$10)))</x:f>
        <x:v>4.3422704982824145</x:v>
      </x:c>
      <x:c r="I792" s="8" t="n">
        <x:f>100*'Weights and method'!$B$11*MAX(0,MIN(1,(LN(1+'Original 8 pillars'!I792)-'Weights and method'!$C$11)/('Weights and method'!$D$11-'Weights and method'!$C$11)))</x:f>
        <x:v>7.101281962318707</x:v>
      </x:c>
      <x:c r="J792" s="8" t="n">
        <x:f>100*'Weights and method'!$B$12*MAX(0,MIN(1,(LN(1+'Original 8 pillars'!J792)-'Weights and method'!$C$12)/('Weights and method'!$D$12-'Weights and method'!$C$12)))</x:f>
        <x:v>0</x:v>
      </x:c>
      <x:c r="K792" s="8" t="n">
        <x:f>SUM(C792:J792)</x:f>
        <x:v>43.026640874394715</x:v>
      </x:c>
    </x:row>
    <x:row r="793">
      <x:c r="A793" s="2" t="str">
        <x:f>'Original 8 pillars'!A793</x:f>
        <x:v>Burundi</x:v>
      </x:c>
      <x:c r="B793" s="2" t="str">
        <x:f>'Original 8 pillars'!B793</x:f>
        <x:v>2021-12</x:v>
      </x:c>
      <x:c r="C793" s="8" t="n">
        <x:f>100*'Weights and method'!$B$5*MAX(0,MIN(1,(LN(1+'Original 8 pillars'!C793)-'Weights and method'!$C$5)/('Weights and method'!$D$5-'Weights and method'!$C$5)))</x:f>
        <x:v>6.4100629066663775</x:v>
      </x:c>
      <x:c r="D793" s="8" t="n">
        <x:f>100*'Weights and method'!$B$6*MAX(0,MIN(1,(LN(1+'Original 8 pillars'!D793)-'Weights and method'!$C$6)/('Weights and method'!$D$6-'Weights and method'!$C$6)))</x:f>
        <x:v>1.5503934099106444</x:v>
      </x:c>
      <x:c r="E793" s="8" t="n">
        <x:f>100*'Weights and method'!$B$7*MAX(0,MIN(1,(LN(1+'Original 8 pillars'!E793)-'Weights and method'!$C$7)/('Weights and method'!$D$7-'Weights and method'!$C$7)))</x:f>
        <x:v>7.853537103285017</x:v>
      </x:c>
      <x:c r="F793" s="8" t="n">
        <x:f>100*'Weights and method'!$B$8*MAX(0,MIN(1,(LN(1+'Original 8 pillars'!F793)-'Weights and method'!$C$8)/('Weights and method'!$D$8-'Weights and method'!$C$8)))</x:f>
        <x:v>8.0261279813838</x:v>
      </x:c>
      <x:c r="G793" s="8" t="n">
        <x:f>100*'Weights and method'!$B$9*MAX(0,MIN(1,(LN(1+'Original 8 pillars'!G793)-'Weights and method'!$C$9)/('Weights and method'!$D$9-'Weights and method'!$C$9)))</x:f>
        <x:v>7.171538416826851</x:v>
      </x:c>
      <x:c r="H793" s="8" t="n">
        <x:f>100*'Weights and method'!$B$10*MAX(0,MIN(1,(LN(1+'Original 8 pillars'!H793)-'Weights and method'!$C$10)/('Weights and method'!$D$10-'Weights and method'!$C$10)))</x:f>
        <x:v>0</x:v>
      </x:c>
      <x:c r="I793" s="8" t="n">
        <x:f>100*'Weights and method'!$B$11*MAX(0,MIN(1,(LN(1+'Original 8 pillars'!I793)-'Weights and method'!$C$11)/('Weights and method'!$D$11-'Weights and method'!$C$11)))</x:f>
        <x:v>3.6126912924518098</x:v>
      </x:c>
      <x:c r="J793" s="8" t="n">
        <x:f>100*'Weights and method'!$B$12*MAX(0,MIN(1,(LN(1+'Original 8 pillars'!J793)-'Weights and method'!$C$12)/('Weights and method'!$D$12-'Weights and method'!$C$12)))</x:f>
        <x:v>4.358688337498984</x:v>
      </x:c>
      <x:c r="K793" s="8" t="n">
        <x:f>SUM(C793:J793)</x:f>
        <x:v>38.98303944802348</x:v>
      </x:c>
    </x:row>
    <x:row r="794">
      <x:c r="A794" s="2" t="str">
        <x:f>'Original 8 pillars'!A794</x:f>
        <x:v>Burundi</x:v>
      </x:c>
      <x:c r="B794" s="2" t="str">
        <x:f>'Original 8 pillars'!B794</x:f>
        <x:v>2022-01</x:v>
      </x:c>
      <x:c r="C794" s="8" t="n">
        <x:f>100*'Weights and method'!$B$5*MAX(0,MIN(1,(LN(1+'Original 8 pillars'!C794)-'Weights and method'!$C$5)/('Weights and method'!$D$5-'Weights and method'!$C$5)))</x:f>
        <x:v>9.751889059352953</x:v>
      </x:c>
      <x:c r="D794" s="8" t="n">
        <x:f>100*'Weights and method'!$B$6*MAX(0,MIN(1,(LN(1+'Original 8 pillars'!D794)-'Weights and method'!$C$6)/('Weights and method'!$D$6-'Weights and method'!$C$6)))</x:f>
        <x:v>1.0138833910192377</x:v>
      </x:c>
      <x:c r="E794" s="8" t="n">
        <x:f>100*'Weights and method'!$B$7*MAX(0,MIN(1,(LN(1+'Original 8 pillars'!E794)-'Weights and method'!$C$7)/('Weights and method'!$D$7-'Weights and method'!$C$7)))</x:f>
        <x:v>11.644844871948735</x:v>
      </x:c>
      <x:c r="F794" s="8" t="n">
        <x:f>100*'Weights and method'!$B$8*MAX(0,MIN(1,(LN(1+'Original 8 pillars'!F794)-'Weights and method'!$C$8)/('Weights and method'!$D$8-'Weights and method'!$C$8)))</x:f>
        <x:v>10.906562044667352</x:v>
      </x:c>
      <x:c r="G794" s="8" t="n">
        <x:f>100*'Weights and method'!$B$9*MAX(0,MIN(1,(LN(1+'Original 8 pillars'!G794)-'Weights and method'!$C$9)/('Weights and method'!$D$9-'Weights and method'!$C$9)))</x:f>
        <x:v>9.27171861496238</x:v>
      </x:c>
      <x:c r="H794" s="8" t="n">
        <x:f>100*'Weights and method'!$B$10*MAX(0,MIN(1,(LN(1+'Original 8 pillars'!H794)-'Weights and method'!$C$10)/('Weights and method'!$D$10-'Weights and method'!$C$10)))</x:f>
        <x:v>0</x:v>
      </x:c>
      <x:c r="I794" s="8" t="n">
        <x:f>100*'Weights and method'!$B$11*MAX(0,MIN(1,(LN(1+'Original 8 pillars'!I794)-'Weights and method'!$C$11)/('Weights and method'!$D$11-'Weights and method'!$C$11)))</x:f>
        <x:v>8.301200065677095</x:v>
      </x:c>
      <x:c r="J794" s="8" t="n">
        <x:f>100*'Weights and method'!$B$12*MAX(0,MIN(1,(LN(1+'Original 8 pillars'!J794)-'Weights and method'!$C$12)/('Weights and method'!$D$12-'Weights and method'!$C$12)))</x:f>
        <x:v>1.2622970058742566</x:v>
      </x:c>
      <x:c r="K794" s="8" t="n">
        <x:f>SUM(C794:J794)</x:f>
        <x:v>52.15239505350201</x:v>
      </x:c>
    </x:row>
    <x:row r="795">
      <x:c r="A795" s="2" t="str">
        <x:f>'Original 8 pillars'!A795</x:f>
        <x:v>Burundi</x:v>
      </x:c>
      <x:c r="B795" s="2" t="str">
        <x:f>'Original 8 pillars'!B795</x:f>
        <x:v>2022-02</x:v>
      </x:c>
      <x:c r="C795" s="8" t="n">
        <x:f>100*'Weights and method'!$B$5*MAX(0,MIN(1,(LN(1+'Original 8 pillars'!C795)-'Weights and method'!$C$5)/('Weights and method'!$D$5-'Weights and method'!$C$5)))</x:f>
        <x:v>9.682335378003712</x:v>
      </x:c>
      <x:c r="D795" s="8" t="n">
        <x:f>100*'Weights and method'!$B$6*MAX(0,MIN(1,(LN(1+'Original 8 pillars'!D795)-'Weights and method'!$C$6)/('Weights and method'!$D$6-'Weights and method'!$C$6)))</x:f>
        <x:v>4.650221456791856</x:v>
      </x:c>
      <x:c r="E795" s="8" t="n">
        <x:f>100*'Weights and method'!$B$7*MAX(0,MIN(1,(LN(1+'Original 8 pillars'!E795)-'Weights and method'!$C$7)/('Weights and method'!$D$7-'Weights and method'!$C$7)))</x:f>
        <x:v>10.442390257823567</x:v>
      </x:c>
      <x:c r="F795" s="8" t="n">
        <x:f>100*'Weights and method'!$B$8*MAX(0,MIN(1,(LN(1+'Original 8 pillars'!F795)-'Weights and method'!$C$8)/('Weights and method'!$D$8-'Weights and method'!$C$8)))</x:f>
        <x:v>10.313052108448254</x:v>
      </x:c>
      <x:c r="G795" s="8" t="n">
        <x:f>100*'Weights and method'!$B$9*MAX(0,MIN(1,(LN(1+'Original 8 pillars'!G795)-'Weights and method'!$C$9)/('Weights and method'!$D$9-'Weights and method'!$C$9)))</x:f>
        <x:v>8.519101641967303</x:v>
      </x:c>
      <x:c r="H795" s="8" t="n">
        <x:f>100*'Weights and method'!$B$10*MAX(0,MIN(1,(LN(1+'Original 8 pillars'!H795)-'Weights and method'!$C$10)/('Weights and method'!$D$10-'Weights and method'!$C$10)))</x:f>
        <x:v>0</x:v>
      </x:c>
      <x:c r="I795" s="8" t="n">
        <x:f>100*'Weights and method'!$B$11*MAX(0,MIN(1,(LN(1+'Original 8 pillars'!I795)-'Weights and method'!$C$11)/('Weights and method'!$D$11-'Weights and method'!$C$11)))</x:f>
        <x:v>7.635797713979538</x:v>
      </x:c>
      <x:c r="J795" s="8" t="n">
        <x:f>100*'Weights and method'!$B$12*MAX(0,MIN(1,(LN(1+'Original 8 pillars'!J795)-'Weights and method'!$C$12)/('Weights and method'!$D$12-'Weights and method'!$C$12)))</x:f>
        <x:v>2.48370088375611</x:v>
      </x:c>
      <x:c r="K795" s="8" t="n">
        <x:f>SUM(C795:J795)</x:f>
        <x:v>53.726599440770336</x:v>
      </x:c>
    </x:row>
    <x:row r="796">
      <x:c r="A796" s="2" t="str">
        <x:f>'Original 8 pillars'!A796</x:f>
        <x:v>Burundi</x:v>
      </x:c>
      <x:c r="B796" s="2" t="str">
        <x:f>'Original 8 pillars'!B796</x:f>
        <x:v>2022-03</x:v>
      </x:c>
      <x:c r="C796" s="8" t="n">
        <x:f>100*'Weights and method'!$B$5*MAX(0,MIN(1,(LN(1+'Original 8 pillars'!C796)-'Weights and method'!$C$5)/('Weights and method'!$D$5-'Weights and method'!$C$5)))</x:f>
        <x:v>7.884691283509674</x:v>
      </x:c>
      <x:c r="D796" s="8" t="n">
        <x:f>100*'Weights and method'!$B$6*MAX(0,MIN(1,(LN(1+'Original 8 pillars'!D796)-'Weights and method'!$C$6)/('Weights and method'!$D$6-'Weights and method'!$C$6)))</x:f>
        <x:v>3.2180577849477348</x:v>
      </x:c>
      <x:c r="E796" s="8" t="n">
        <x:f>100*'Weights and method'!$B$7*MAX(0,MIN(1,(LN(1+'Original 8 pillars'!E796)-'Weights and method'!$C$7)/('Weights and method'!$D$7-'Weights and method'!$C$7)))</x:f>
        <x:v>10.51152968184693</x:v>
      </x:c>
      <x:c r="F796" s="8" t="n">
        <x:f>100*'Weights and method'!$B$8*MAX(0,MIN(1,(LN(1+'Original 8 pillars'!F796)-'Weights and method'!$C$8)/('Weights and method'!$D$8-'Weights and method'!$C$8)))</x:f>
        <x:v>9.666433848431405</x:v>
      </x:c>
      <x:c r="G796" s="8" t="n">
        <x:f>100*'Weights and method'!$B$9*MAX(0,MIN(1,(LN(1+'Original 8 pillars'!G796)-'Weights and method'!$C$9)/('Weights and method'!$D$9-'Weights and method'!$C$9)))</x:f>
        <x:v>9.655362716609316</x:v>
      </x:c>
      <x:c r="H796" s="8" t="n">
        <x:f>100*'Weights and method'!$B$10*MAX(0,MIN(1,(LN(1+'Original 8 pillars'!H796)-'Weights and method'!$C$10)/('Weights and method'!$D$10-'Weights and method'!$C$10)))</x:f>
        <x:v>0</x:v>
      </x:c>
      <x:c r="I796" s="8" t="n">
        <x:f>100*'Weights and method'!$B$11*MAX(0,MIN(1,(LN(1+'Original 8 pillars'!I796)-'Weights and method'!$C$11)/('Weights and method'!$D$11-'Weights and method'!$C$11)))</x:f>
        <x:v>6.362707261706946</x:v>
      </x:c>
      <x:c r="J796" s="8" t="n">
        <x:f>100*'Weights and method'!$B$12*MAX(0,MIN(1,(LN(1+'Original 8 pillars'!J796)-'Weights and method'!$C$12)/('Weights and method'!$D$12-'Weights and method'!$C$12)))</x:f>
        <x:v>4.756898025034938</x:v>
      </x:c>
      <x:c r="K796" s="8" t="n">
        <x:f>SUM(C796:J796)</x:f>
        <x:v>52.05568060208694</x:v>
      </x:c>
    </x:row>
    <x:row r="797">
      <x:c r="A797" s="2" t="str">
        <x:f>'Original 8 pillars'!A797</x:f>
        <x:v>Burundi</x:v>
      </x:c>
      <x:c r="B797" s="2" t="str">
        <x:f>'Original 8 pillars'!B797</x:f>
        <x:v>2022-04</x:v>
      </x:c>
      <x:c r="C797" s="8" t="n">
        <x:f>100*'Weights and method'!$B$5*MAX(0,MIN(1,(LN(1+'Original 8 pillars'!C797)-'Weights and method'!$C$5)/('Weights and method'!$D$5-'Weights and method'!$C$5)))</x:f>
        <x:v>12.95206280793153</x:v>
      </x:c>
      <x:c r="D797" s="8" t="n">
        <x:f>100*'Weights and method'!$B$6*MAX(0,MIN(1,(LN(1+'Original 8 pillars'!D797)-'Weights and method'!$C$6)/('Weights and method'!$D$6-'Weights and method'!$C$6)))</x:f>
        <x:v>5.106925774657649</x:v>
      </x:c>
      <x:c r="E797" s="8" t="n">
        <x:f>100*'Weights and method'!$B$7*MAX(0,MIN(1,(LN(1+'Original 8 pillars'!E797)-'Weights and method'!$C$7)/('Weights and method'!$D$7-'Weights and method'!$C$7)))</x:f>
        <x:v>10.515232843905798</x:v>
      </x:c>
      <x:c r="F797" s="8" t="n">
        <x:f>100*'Weights and method'!$B$8*MAX(0,MIN(1,(LN(1+'Original 8 pillars'!F797)-'Weights and method'!$C$8)/('Weights and method'!$D$8-'Weights and method'!$C$8)))</x:f>
        <x:v>11.53744194695617</x:v>
      </x:c>
      <x:c r="G797" s="8" t="n">
        <x:f>100*'Weights and method'!$B$9*MAX(0,MIN(1,(LN(1+'Original 8 pillars'!G797)-'Weights and method'!$C$9)/('Weights and method'!$D$9-'Weights and method'!$C$9)))</x:f>
        <x:v>11.108715371490684</x:v>
      </x:c>
      <x:c r="H797" s="8" t="n">
        <x:f>100*'Weights and method'!$B$10*MAX(0,MIN(1,(LN(1+'Original 8 pillars'!H797)-'Weights and method'!$C$10)/('Weights and method'!$D$10-'Weights and method'!$C$10)))</x:f>
        <x:v>6.477589134124427</x:v>
      </x:c>
      <x:c r="I797" s="8" t="n">
        <x:f>100*'Weights and method'!$B$11*MAX(0,MIN(1,(LN(1+'Original 8 pillars'!I797)-'Weights and method'!$C$11)/('Weights and method'!$D$11-'Weights and method'!$C$11)))</x:f>
        <x:v>7.731584638219513</x:v>
      </x:c>
      <x:c r="J797" s="8" t="n">
        <x:f>100*'Weights and method'!$B$12*MAX(0,MIN(1,(LN(1+'Original 8 pillars'!J797)-'Weights and method'!$C$12)/('Weights and method'!$D$12-'Weights and method'!$C$12)))</x:f>
        <x:v>8.106301988018586</x:v>
      </x:c>
      <x:c r="K797" s="8" t="n">
        <x:f>SUM(C797:J797)</x:f>
        <x:v>73.53585450530436</x:v>
      </x:c>
    </x:row>
    <x:row r="798">
      <x:c r="A798" s="2" t="str">
        <x:f>'Original 8 pillars'!A798</x:f>
        <x:v>Burundi</x:v>
      </x:c>
      <x:c r="B798" s="2" t="str">
        <x:f>'Original 8 pillars'!B798</x:f>
        <x:v>2022-05</x:v>
      </x:c>
      <x:c r="C798" s="8" t="n">
        <x:f>100*'Weights and method'!$B$5*MAX(0,MIN(1,(LN(1+'Original 8 pillars'!C798)-'Weights and method'!$C$5)/('Weights and method'!$D$5-'Weights and method'!$C$5)))</x:f>
        <x:v>12.41894867234888</x:v>
      </x:c>
      <x:c r="D798" s="8" t="n">
        <x:f>100*'Weights and method'!$B$6*MAX(0,MIN(1,(LN(1+'Original 8 pillars'!D798)-'Weights and method'!$C$6)/('Weights and method'!$D$6-'Weights and method'!$C$6)))</x:f>
        <x:v>1.7933074306227839</x:v>
      </x:c>
      <x:c r="E798" s="8" t="n">
        <x:f>100*'Weights and method'!$B$7*MAX(0,MIN(1,(LN(1+'Original 8 pillars'!E798)-'Weights and method'!$C$7)/('Weights and method'!$D$7-'Weights and method'!$C$7)))</x:f>
        <x:v>8.306905350655146</x:v>
      </x:c>
      <x:c r="F798" s="8" t="n">
        <x:f>100*'Weights and method'!$B$8*MAX(0,MIN(1,(LN(1+'Original 8 pillars'!F798)-'Weights and method'!$C$8)/('Weights and method'!$D$8-'Weights and method'!$C$8)))</x:f>
        <x:v>8.922726383443665</x:v>
      </x:c>
      <x:c r="G798" s="8" t="n">
        <x:f>100*'Weights and method'!$B$9*MAX(0,MIN(1,(LN(1+'Original 8 pillars'!G798)-'Weights and method'!$C$9)/('Weights and method'!$D$9-'Weights and method'!$C$9)))</x:f>
        <x:v>6.98432220344642</x:v>
      </x:c>
      <x:c r="H798" s="8" t="n">
        <x:f>100*'Weights and method'!$B$10*MAX(0,MIN(1,(LN(1+'Original 8 pillars'!H798)-'Weights and method'!$C$10)/('Weights and method'!$D$10-'Weights and method'!$C$10)))</x:f>
        <x:v>6.477589134124427</x:v>
      </x:c>
      <x:c r="I798" s="8" t="n">
        <x:f>100*'Weights and method'!$B$11*MAX(0,MIN(1,(LN(1+'Original 8 pillars'!I798)-'Weights and method'!$C$11)/('Weights and method'!$D$11-'Weights and method'!$C$11)))</x:f>
        <x:v>8.831898525386261</x:v>
      </x:c>
      <x:c r="J798" s="8" t="n">
        <x:f>100*'Weights and method'!$B$12*MAX(0,MIN(1,(LN(1+'Original 8 pillars'!J798)-'Weights and method'!$C$12)/('Weights and method'!$D$12-'Weights and method'!$C$12)))</x:f>
        <x:v>3.8452530544375096</x:v>
      </x:c>
      <x:c r="K798" s="8" t="n">
        <x:f>SUM(C798:J798)</x:f>
        <x:v>57.58095075446509</x:v>
      </x:c>
    </x:row>
    <x:row r="799">
      <x:c r="A799" s="2" t="str">
        <x:f>'Original 8 pillars'!A799</x:f>
        <x:v>Burundi</x:v>
      </x:c>
      <x:c r="B799" s="2" t="str">
        <x:f>'Original 8 pillars'!B799</x:f>
        <x:v>2022-06</x:v>
      </x:c>
      <x:c r="C799" s="8" t="n">
        <x:f>100*'Weights and method'!$B$5*MAX(0,MIN(1,(LN(1+'Original 8 pillars'!C799)-'Weights and method'!$C$5)/('Weights and method'!$D$5-'Weights and method'!$C$5)))</x:f>
        <x:v>9.762316682087892</x:v>
      </x:c>
      <x:c r="D799" s="8" t="n">
        <x:f>100*'Weights and method'!$B$6*MAX(0,MIN(1,(LN(1+'Original 8 pillars'!D799)-'Weights and method'!$C$6)/('Weights and method'!$D$6-'Weights and method'!$C$6)))</x:f>
        <x:v>2.6569906580105016</x:v>
      </x:c>
      <x:c r="E799" s="8" t="n">
        <x:f>100*'Weights and method'!$B$7*MAX(0,MIN(1,(LN(1+'Original 8 pillars'!E799)-'Weights and method'!$C$7)/('Weights and method'!$D$7-'Weights and method'!$C$7)))</x:f>
        <x:v>10.60440156026609</x:v>
      </x:c>
      <x:c r="F799" s="8" t="n">
        <x:f>100*'Weights and method'!$B$8*MAX(0,MIN(1,(LN(1+'Original 8 pillars'!F799)-'Weights and method'!$C$8)/('Weights and method'!$D$8-'Weights and method'!$C$8)))</x:f>
        <x:v>9.697157544564307</x:v>
      </x:c>
      <x:c r="G799" s="8" t="n">
        <x:f>100*'Weights and method'!$B$9*MAX(0,MIN(1,(LN(1+'Original 8 pillars'!G799)-'Weights and method'!$C$9)/('Weights and method'!$D$9-'Weights and method'!$C$9)))</x:f>
        <x:v>7.684222049814031</x:v>
      </x:c>
      <x:c r="H799" s="8" t="n">
        <x:f>100*'Weights and method'!$B$10*MAX(0,MIN(1,(LN(1+'Original 8 pillars'!H799)-'Weights and method'!$C$10)/('Weights and method'!$D$10-'Weights and method'!$C$10)))</x:f>
        <x:v>1.865285592693727</x:v>
      </x:c>
      <x:c r="I799" s="8" t="n">
        <x:f>100*'Weights and method'!$B$11*MAX(0,MIN(1,(LN(1+'Original 8 pillars'!I799)-'Weights and method'!$C$11)/('Weights and method'!$D$11-'Weights and method'!$C$11)))</x:f>
        <x:v>6.045256687286839</x:v>
      </x:c>
      <x:c r="J799" s="8" t="n">
        <x:f>100*'Weights and method'!$B$12*MAX(0,MIN(1,(LN(1+'Original 8 pillars'!J799)-'Weights and method'!$C$12)/('Weights and method'!$D$12-'Weights and method'!$C$12)))</x:f>
        <x:v>0</x:v>
      </x:c>
      <x:c r="K799" s="8" t="n">
        <x:f>SUM(C799:J799)</x:f>
        <x:v>48.31563077472339</x:v>
      </x:c>
    </x:row>
    <x:row r="800">
      <x:c r="A800" s="2" t="str">
        <x:f>'Original 8 pillars'!A800</x:f>
        <x:v>Burundi</x:v>
      </x:c>
      <x:c r="B800" s="2" t="str">
        <x:f>'Original 8 pillars'!B800</x:f>
        <x:v>2022-07</x:v>
      </x:c>
      <x:c r="C800" s="8" t="n">
        <x:f>100*'Weights and method'!$B$5*MAX(0,MIN(1,(LN(1+'Original 8 pillars'!C800)-'Weights and method'!$C$5)/('Weights and method'!$D$5-'Weights and method'!$C$5)))</x:f>
        <x:v>8.851071182565915</x:v>
      </x:c>
      <x:c r="D800" s="8" t="n">
        <x:f>100*'Weights and method'!$B$6*MAX(0,MIN(1,(LN(1+'Original 8 pillars'!D800)-'Weights and method'!$C$6)/('Weights and method'!$D$6-'Weights and method'!$C$6)))</x:f>
        <x:v>4.08665786545413</x:v>
      </x:c>
      <x:c r="E800" s="8" t="n">
        <x:f>100*'Weights and method'!$B$7*MAX(0,MIN(1,(LN(1+'Original 8 pillars'!E800)-'Weights and method'!$C$7)/('Weights and method'!$D$7-'Weights and method'!$C$7)))</x:f>
        <x:v>9.977084435079828</x:v>
      </x:c>
      <x:c r="F800" s="8" t="n">
        <x:f>100*'Weights and method'!$B$8*MAX(0,MIN(1,(LN(1+'Original 8 pillars'!F800)-'Weights and method'!$C$8)/('Weights and method'!$D$8-'Weights and method'!$C$8)))</x:f>
        <x:v>8.582610273914966</x:v>
      </x:c>
      <x:c r="G800" s="8" t="n">
        <x:f>100*'Weights and method'!$B$9*MAX(0,MIN(1,(LN(1+'Original 8 pillars'!G800)-'Weights and method'!$C$9)/('Weights and method'!$D$9-'Weights and method'!$C$9)))</x:f>
        <x:v>4.887025721943276</x:v>
      </x:c>
      <x:c r="H800" s="8" t="n">
        <x:f>100*'Weights and method'!$B$10*MAX(0,MIN(1,(LN(1+'Original 8 pillars'!H800)-'Weights and method'!$C$10)/('Weights and method'!$D$10-'Weights and method'!$C$10)))</x:f>
        <x:v>0</x:v>
      </x:c>
      <x:c r="I800" s="8" t="n">
        <x:f>100*'Weights and method'!$B$11*MAX(0,MIN(1,(LN(1+'Original 8 pillars'!I800)-'Weights and method'!$C$11)/('Weights and method'!$D$11-'Weights and method'!$C$11)))</x:f>
        <x:v>5.454887238279996</x:v>
      </x:c>
      <x:c r="J800" s="8" t="n">
        <x:f>100*'Weights and method'!$B$12*MAX(0,MIN(1,(LN(1+'Original 8 pillars'!J800)-'Weights and method'!$C$12)/('Weights and method'!$D$12-'Weights and method'!$C$12)))</x:f>
        <x:v>5.1211208453751835</x:v>
      </x:c>
      <x:c r="K800" s="8" t="n">
        <x:f>SUM(C800:J800)</x:f>
        <x:v>46.96045756261329</x:v>
      </x:c>
    </x:row>
    <x:row r="801">
      <x:c r="A801" s="2" t="str">
        <x:f>'Original 8 pillars'!A801</x:f>
        <x:v>Burundi</x:v>
      </x:c>
      <x:c r="B801" s="2" t="str">
        <x:f>'Original 8 pillars'!B801</x:f>
        <x:v>2022-08</x:v>
      </x:c>
      <x:c r="C801" s="8" t="n">
        <x:f>100*'Weights and method'!$B$5*MAX(0,MIN(1,(LN(1+'Original 8 pillars'!C801)-'Weights and method'!$C$5)/('Weights and method'!$D$5-'Weights and method'!$C$5)))</x:f>
        <x:v>12.95206280793153</x:v>
      </x:c>
      <x:c r="D801" s="8" t="n">
        <x:f>100*'Weights and method'!$B$6*MAX(0,MIN(1,(LN(1+'Original 8 pillars'!D801)-'Weights and method'!$C$6)/('Weights and method'!$D$6-'Weights and method'!$C$6)))</x:f>
        <x:v>2.980589321338235</x:v>
      </x:c>
      <x:c r="E801" s="8" t="n">
        <x:f>100*'Weights and method'!$B$7*MAX(0,MIN(1,(LN(1+'Original 8 pillars'!E801)-'Weights and method'!$C$7)/('Weights and method'!$D$7-'Weights and method'!$C$7)))</x:f>
        <x:v>9.8351371656966</x:v>
      </x:c>
      <x:c r="F801" s="8" t="n">
        <x:f>100*'Weights and method'!$B$8*MAX(0,MIN(1,(LN(1+'Original 8 pillars'!F801)-'Weights and method'!$C$8)/('Weights and method'!$D$8-'Weights and method'!$C$8)))</x:f>
        <x:v>11.565936199791036</x:v>
      </x:c>
      <x:c r="G801" s="8" t="n">
        <x:f>100*'Weights and method'!$B$9*MAX(0,MIN(1,(LN(1+'Original 8 pillars'!G801)-'Weights and method'!$C$9)/('Weights and method'!$D$9-'Weights and method'!$C$9)))</x:f>
        <x:v>8.857751260158201</x:v>
      </x:c>
      <x:c r="H801" s="8" t="n">
        <x:f>100*'Weights and method'!$B$10*MAX(0,MIN(1,(LN(1+'Original 8 pillars'!H801)-'Weights and method'!$C$10)/('Weights and method'!$D$10-'Weights and method'!$C$10)))</x:f>
        <x:v>6.477589134124427</x:v>
      </x:c>
      <x:c r="I801" s="8" t="n">
        <x:f>100*'Weights and method'!$B$11*MAX(0,MIN(1,(LN(1+'Original 8 pillars'!I801)-'Weights and method'!$C$11)/('Weights and method'!$D$11-'Weights and method'!$C$11)))</x:f>
        <x:v>8.863759907582716</x:v>
      </x:c>
      <x:c r="J801" s="8" t="n">
        <x:f>100*'Weights and method'!$B$12*MAX(0,MIN(1,(LN(1+'Original 8 pillars'!J801)-'Weights and method'!$C$12)/('Weights and method'!$D$12-'Weights and method'!$C$12)))</x:f>
        <x:v>4.688100632283385</x:v>
      </x:c>
      <x:c r="K801" s="8" t="n">
        <x:f>SUM(C801:J801)</x:f>
        <x:v>66.22092642890614</x:v>
      </x:c>
    </x:row>
    <x:row r="802">
      <x:c r="A802" s="2" t="str">
        <x:f>'Original 8 pillars'!A802</x:f>
        <x:v>Burundi</x:v>
      </x:c>
      <x:c r="B802" s="2" t="str">
        <x:f>'Original 8 pillars'!B802</x:f>
        <x:v>2022-09</x:v>
      </x:c>
      <x:c r="C802" s="8" t="n">
        <x:f>100*'Weights and method'!$B$5*MAX(0,MIN(1,(LN(1+'Original 8 pillars'!C802)-'Weights and method'!$C$5)/('Weights and method'!$D$5-'Weights and method'!$C$5)))</x:f>
        <x:v>11.350407492297027</x:v>
      </x:c>
      <x:c r="D802" s="8" t="n">
        <x:f>100*'Weights and method'!$B$6*MAX(0,MIN(1,(LN(1+'Original 8 pillars'!D802)-'Weights and method'!$C$6)/('Weights and method'!$D$6-'Weights and method'!$C$6)))</x:f>
        <x:v>0</x:v>
      </x:c>
      <x:c r="E802" s="8" t="n">
        <x:f>100*'Weights and method'!$B$7*MAX(0,MIN(1,(LN(1+'Original 8 pillars'!E802)-'Weights and method'!$C$7)/('Weights and method'!$D$7-'Weights and method'!$C$7)))</x:f>
        <x:v>9.158552700059603</x:v>
      </x:c>
      <x:c r="F802" s="8" t="n">
        <x:f>100*'Weights and method'!$B$8*MAX(0,MIN(1,(LN(1+'Original 8 pillars'!F802)-'Weights and method'!$C$8)/('Weights and method'!$D$8-'Weights and method'!$C$8)))</x:f>
        <x:v>8.190640454184633</x:v>
      </x:c>
      <x:c r="G802" s="8" t="n">
        <x:f>100*'Weights and method'!$B$9*MAX(0,MIN(1,(LN(1+'Original 8 pillars'!G802)-'Weights and method'!$C$9)/('Weights and method'!$D$9-'Weights and method'!$C$9)))</x:f>
        <x:v>8.76093332384913</x:v>
      </x:c>
      <x:c r="H802" s="8" t="n">
        <x:f>100*'Weights and method'!$B$10*MAX(0,MIN(1,(LN(1+'Original 8 pillars'!H802)-'Weights and method'!$C$10)/('Weights and method'!$D$10-'Weights and method'!$C$10)))</x:f>
        <x:v>4.618848002621906</x:v>
      </x:c>
      <x:c r="I802" s="8" t="n">
        <x:f>100*'Weights and method'!$B$11*MAX(0,MIN(1,(LN(1+'Original 8 pillars'!I802)-'Weights and method'!$C$11)/('Weights and method'!$D$11-'Weights and method'!$C$11)))</x:f>
        <x:v>8.847848672828366</x:v>
      </x:c>
      <x:c r="J802" s="8" t="n">
        <x:f>100*'Weights and method'!$B$12*MAX(0,MIN(1,(LN(1+'Original 8 pillars'!J802)-'Weights and method'!$C$12)/('Weights and method'!$D$12-'Weights and method'!$C$12)))</x:f>
        <x:v>3.992993105583001</x:v>
      </x:c>
      <x:c r="K802" s="8" t="n">
        <x:f>SUM(C802:J802)</x:f>
        <x:v>54.92022375142367</x:v>
      </x:c>
    </x:row>
    <x:row r="803">
      <x:c r="A803" s="2" t="str">
        <x:f>'Original 8 pillars'!A803</x:f>
        <x:v>Burundi</x:v>
      </x:c>
      <x:c r="B803" s="2" t="str">
        <x:f>'Original 8 pillars'!B803</x:f>
        <x:v>2022-10</x:v>
      </x:c>
      <x:c r="C803" s="8" t="n">
        <x:f>100*'Weights and method'!$B$5*MAX(0,MIN(1,(LN(1+'Original 8 pillars'!C803)-'Weights and method'!$C$5)/('Weights and method'!$D$5-'Weights and method'!$C$5)))</x:f>
        <x:v>11.32847927666919</x:v>
      </x:c>
      <x:c r="D803" s="8" t="n">
        <x:f>100*'Weights and method'!$B$6*MAX(0,MIN(1,(LN(1+'Original 8 pillars'!D803)-'Weights and method'!$C$6)/('Weights and method'!$D$6-'Weights and method'!$C$6)))</x:f>
        <x:v>5.032164332756058</x:v>
      </x:c>
      <x:c r="E803" s="8" t="n">
        <x:f>100*'Weights and method'!$B$7*MAX(0,MIN(1,(LN(1+'Original 8 pillars'!E803)-'Weights and method'!$C$7)/('Weights and method'!$D$7-'Weights and method'!$C$7)))</x:f>
        <x:v>9.862475147366109</x:v>
      </x:c>
      <x:c r="F803" s="8" t="n">
        <x:f>100*'Weights and method'!$B$8*MAX(0,MIN(1,(LN(1+'Original 8 pillars'!F803)-'Weights and method'!$C$8)/('Weights and method'!$D$8-'Weights and method'!$C$8)))</x:f>
        <x:v>11.5279726242498</x:v>
      </x:c>
      <x:c r="G803" s="8" t="n">
        <x:f>100*'Weights and method'!$B$9*MAX(0,MIN(1,(LN(1+'Original 8 pillars'!G803)-'Weights and method'!$C$9)/('Weights and method'!$D$9-'Weights and method'!$C$9)))</x:f>
        <x:v>8.451112460102802</x:v>
      </x:c>
      <x:c r="H803" s="8" t="n">
        <x:f>100*'Weights and method'!$B$10*MAX(0,MIN(1,(LN(1+'Original 8 pillars'!H803)-'Weights and method'!$C$10)/('Weights and method'!$D$10-'Weights and method'!$C$10)))</x:f>
        <x:v>4.002455261709063</x:v>
      </x:c>
      <x:c r="I803" s="8" t="n">
        <x:f>100*'Weights and method'!$B$11*MAX(0,MIN(1,(LN(1+'Original 8 pillars'!I803)-'Weights and method'!$C$11)/('Weights and method'!$D$11-'Weights and method'!$C$11)))</x:f>
        <x:v>6.114549801387132</x:v>
      </x:c>
      <x:c r="J803" s="8" t="n">
        <x:f>100*'Weights and method'!$B$12*MAX(0,MIN(1,(LN(1+'Original 8 pillars'!J803)-'Weights and method'!$C$12)/('Weights and method'!$D$12-'Weights and method'!$C$12)))</x:f>
        <x:v>3.146977195485994</x:v>
      </x:c>
      <x:c r="K803" s="8" t="n">
        <x:f>SUM(C803:J803)</x:f>
        <x:v>59.466186099726144</x:v>
      </x:c>
    </x:row>
    <x:row r="804">
      <x:c r="A804" s="2" t="str">
        <x:f>'Original 8 pillars'!A804</x:f>
        <x:v>Burundi</x:v>
      </x:c>
      <x:c r="B804" s="2" t="str">
        <x:f>'Original 8 pillars'!B804</x:f>
        <x:v>2022-11</x:v>
      </x:c>
      <x:c r="C804" s="8" t="n">
        <x:f>100*'Weights and method'!$B$5*MAX(0,MIN(1,(LN(1+'Original 8 pillars'!C804)-'Weights and method'!$C$5)/('Weights and method'!$D$5-'Weights and method'!$C$5)))</x:f>
        <x:v>9.699940828882061</x:v>
      </x:c>
      <x:c r="D804" s="8" t="n">
        <x:f>100*'Weights and method'!$B$6*MAX(0,MIN(1,(LN(1+'Original 8 pillars'!D804)-'Weights and method'!$C$6)/('Weights and method'!$D$6-'Weights and method'!$C$6)))</x:f>
        <x:v>2.7926919007818136</x:v>
      </x:c>
      <x:c r="E804" s="8" t="n">
        <x:f>100*'Weights and method'!$B$7*MAX(0,MIN(1,(LN(1+'Original 8 pillars'!E804)-'Weights and method'!$C$7)/('Weights and method'!$D$7-'Weights and method'!$C$7)))</x:f>
        <x:v>10.514278253184571</x:v>
      </x:c>
      <x:c r="F804" s="8" t="n">
        <x:f>100*'Weights and method'!$B$8*MAX(0,MIN(1,(LN(1+'Original 8 pillars'!F804)-'Weights and method'!$C$8)/('Weights and method'!$D$8-'Weights and method'!$C$8)))</x:f>
        <x:v>9.475913749204146</x:v>
      </x:c>
      <x:c r="G804" s="8" t="n">
        <x:f>100*'Weights and method'!$B$9*MAX(0,MIN(1,(LN(1+'Original 8 pillars'!G804)-'Weights and method'!$C$9)/('Weights and method'!$D$9-'Weights and method'!$C$9)))</x:f>
        <x:v>8.237815567721857</x:v>
      </x:c>
      <x:c r="H804" s="8" t="n">
        <x:f>100*'Weights and method'!$B$10*MAX(0,MIN(1,(LN(1+'Original 8 pillars'!H804)-'Weights and method'!$C$10)/('Weights and method'!$D$10-'Weights and method'!$C$10)))</x:f>
        <x:v>0</x:v>
      </x:c>
      <x:c r="I804" s="8" t="n">
        <x:f>100*'Weights and method'!$B$11*MAX(0,MIN(1,(LN(1+'Original 8 pillars'!I804)-'Weights and method'!$C$11)/('Weights and method'!$D$11-'Weights and method'!$C$11)))</x:f>
        <x:v>7.128856067863103</x:v>
      </x:c>
      <x:c r="J804" s="8" t="n">
        <x:f>100*'Weights and method'!$B$12*MAX(0,MIN(1,(LN(1+'Original 8 pillars'!J804)-'Weights and method'!$C$12)/('Weights and method'!$D$12-'Weights and method'!$C$12)))</x:f>
        <x:v>1.1626672853563036</x:v>
      </x:c>
      <x:c r="K804" s="8" t="n">
        <x:f>SUM(C804:J804)</x:f>
        <x:v>49.012163652993856</x:v>
      </x:c>
    </x:row>
    <x:row r="805">
      <x:c r="A805" s="2" t="str">
        <x:f>'Original 8 pillars'!A805</x:f>
        <x:v>Burundi</x:v>
      </x:c>
      <x:c r="B805" s="2" t="str">
        <x:f>'Original 8 pillars'!B805</x:f>
        <x:v>2022-12</x:v>
      </x:c>
      <x:c r="C805" s="8" t="n">
        <x:f>100*'Weights and method'!$B$5*MAX(0,MIN(1,(LN(1+'Original 8 pillars'!C805)-'Weights and method'!$C$5)/('Weights and method'!$D$5-'Weights and method'!$C$5)))</x:f>
        <x:v>9.220569231429945</x:v>
      </x:c>
      <x:c r="D805" s="8" t="n">
        <x:f>100*'Weights and method'!$B$6*MAX(0,MIN(1,(LN(1+'Original 8 pillars'!D805)-'Weights and method'!$C$6)/('Weights and method'!$D$6-'Weights and method'!$C$6)))</x:f>
        <x:v>3.9830781812509595</x:v>
      </x:c>
      <x:c r="E805" s="8" t="n">
        <x:f>100*'Weights and method'!$B$7*MAX(0,MIN(1,(LN(1+'Original 8 pillars'!E805)-'Weights and method'!$C$7)/('Weights and method'!$D$7-'Weights and method'!$C$7)))</x:f>
        <x:v>10.221495377147365</x:v>
      </x:c>
      <x:c r="F805" s="8" t="n">
        <x:f>100*'Weights and method'!$B$8*MAX(0,MIN(1,(LN(1+'Original 8 pillars'!F805)-'Weights and method'!$C$8)/('Weights and method'!$D$8-'Weights and method'!$C$8)))</x:f>
        <x:v>12.15280120428282</x:v>
      </x:c>
      <x:c r="G805" s="8" t="n">
        <x:f>100*'Weights and method'!$B$9*MAX(0,MIN(1,(LN(1+'Original 8 pillars'!G805)-'Weights and method'!$C$9)/('Weights and method'!$D$9-'Weights and method'!$C$9)))</x:f>
        <x:v>5.897182953130224</x:v>
      </x:c>
      <x:c r="H805" s="8" t="n">
        <x:f>100*'Weights and method'!$B$10*MAX(0,MIN(1,(LN(1+'Original 8 pillars'!H805)-'Weights and method'!$C$10)/('Weights and method'!$D$10-'Weights and method'!$C$10)))</x:f>
        <x:v>4.212839158915871</x:v>
      </x:c>
      <x:c r="I805" s="8" t="n">
        <x:f>100*'Weights and method'!$B$11*MAX(0,MIN(1,(LN(1+'Original 8 pillars'!I805)-'Weights and method'!$C$11)/('Weights and method'!$D$11-'Weights and method'!$C$11)))</x:f>
        <x:v>6.638730015474897</x:v>
      </x:c>
      <x:c r="J805" s="8" t="n">
        <x:f>100*'Weights and method'!$B$12*MAX(0,MIN(1,(LN(1+'Original 8 pillars'!J805)-'Weights and method'!$C$12)/('Weights and method'!$D$12-'Weights and method'!$C$12)))</x:f>
        <x:v>4.2825816686430045</x:v>
      </x:c>
      <x:c r="K805" s="8" t="n">
        <x:f>SUM(C805:J805)</x:f>
        <x:v>56.609277790275094</x:v>
      </x:c>
    </x:row>
    <x:row r="806">
      <x:c r="A806" s="2" t="str">
        <x:f>'Original 8 pillars'!A806</x:f>
        <x:v>Burundi</x:v>
      </x:c>
      <x:c r="B806" s="2" t="str">
        <x:f>'Original 8 pillars'!B806</x:f>
        <x:v>2023-01</x:v>
      </x:c>
      <x:c r="C806" s="8" t="n">
        <x:f>100*'Weights and method'!$B$5*MAX(0,MIN(1,(LN(1+'Original 8 pillars'!C806)-'Weights and method'!$C$5)/('Weights and method'!$D$5-'Weights and method'!$C$5)))</x:f>
        <x:v>10.714881595843933</x:v>
      </x:c>
      <x:c r="D806" s="8" t="n">
        <x:f>100*'Weights and method'!$B$6*MAX(0,MIN(1,(LN(1+'Original 8 pillars'!D806)-'Weights and method'!$C$6)/('Weights and method'!$D$6-'Weights and method'!$C$6)))</x:f>
        <x:v>2.7455084971043786</x:v>
      </x:c>
      <x:c r="E806" s="8" t="n">
        <x:f>100*'Weights and method'!$B$7*MAX(0,MIN(1,(LN(1+'Original 8 pillars'!E806)-'Weights and method'!$C$7)/('Weights and method'!$D$7-'Weights and method'!$C$7)))</x:f>
        <x:v>9.89227658900559</x:v>
      </x:c>
      <x:c r="F806" s="8" t="n">
        <x:f>100*'Weights and method'!$B$8*MAX(0,MIN(1,(LN(1+'Original 8 pillars'!F806)-'Weights and method'!$C$8)/('Weights and method'!$D$8-'Weights and method'!$C$8)))</x:f>
        <x:v>11.535163565391615</x:v>
      </x:c>
      <x:c r="G806" s="8" t="n">
        <x:f>100*'Weights and method'!$B$9*MAX(0,MIN(1,(LN(1+'Original 8 pillars'!G806)-'Weights and method'!$C$9)/('Weights and method'!$D$9-'Weights and method'!$C$9)))</x:f>
        <x:v>7.515403992570077</x:v>
      </x:c>
      <x:c r="H806" s="8" t="n">
        <x:f>100*'Weights and method'!$B$10*MAX(0,MIN(1,(LN(1+'Original 8 pillars'!H806)-'Weights and method'!$C$10)/('Weights and method'!$D$10-'Weights and method'!$C$10)))</x:f>
        <x:v>0</x:v>
      </x:c>
      <x:c r="I806" s="8" t="n">
        <x:f>100*'Weights and method'!$B$11*MAX(0,MIN(1,(LN(1+'Original 8 pillars'!I806)-'Weights and method'!$C$11)/('Weights and method'!$D$11-'Weights and method'!$C$11)))</x:f>
        <x:v>7.422036809010922</x:v>
      </x:c>
      <x:c r="J806" s="8" t="n">
        <x:f>100*'Weights and method'!$B$12*MAX(0,MIN(1,(LN(1+'Original 8 pillars'!J806)-'Weights and method'!$C$12)/('Weights and method'!$D$12-'Weights and method'!$C$12)))</x:f>
        <x:v>1.1764918101922643</x:v>
      </x:c>
      <x:c r="K806" s="8" t="n">
        <x:f>SUM(C806:J806)</x:f>
        <x:v>51.00176285911878</x:v>
      </x:c>
    </x:row>
    <x:row r="807">
      <x:c r="A807" s="2" t="str">
        <x:f>'Original 8 pillars'!A807</x:f>
        <x:v>Burundi</x:v>
      </x:c>
      <x:c r="B807" s="2" t="str">
        <x:f>'Original 8 pillars'!B807</x:f>
        <x:v>2023-02</x:v>
      </x:c>
      <x:c r="C807" s="8" t="n">
        <x:f>100*'Weights and method'!$B$5*MAX(0,MIN(1,(LN(1+'Original 8 pillars'!C807)-'Weights and method'!$C$5)/('Weights and method'!$D$5-'Weights and method'!$C$5)))</x:f>
        <x:v>11.893797319290673</x:v>
      </x:c>
      <x:c r="D807" s="8" t="n">
        <x:f>100*'Weights and method'!$B$6*MAX(0,MIN(1,(LN(1+'Original 8 pillars'!D807)-'Weights and method'!$C$6)/('Weights and method'!$D$6-'Weights and method'!$C$6)))</x:f>
        <x:v>2.9566597427752916</x:v>
      </x:c>
      <x:c r="E807" s="8" t="n">
        <x:f>100*'Weights and method'!$B$7*MAX(0,MIN(1,(LN(1+'Original 8 pillars'!E807)-'Weights and method'!$C$7)/('Weights and method'!$D$7-'Weights and method'!$C$7)))</x:f>
        <x:v>10.187394536317212</x:v>
      </x:c>
      <x:c r="F807" s="8" t="n">
        <x:f>100*'Weights and method'!$B$8*MAX(0,MIN(1,(LN(1+'Original 8 pillars'!F807)-'Weights and method'!$C$8)/('Weights and method'!$D$8-'Weights and method'!$C$8)))</x:f>
        <x:v>10.466962768712472</x:v>
      </x:c>
      <x:c r="G807" s="8" t="n">
        <x:f>100*'Weights and method'!$B$9*MAX(0,MIN(1,(LN(1+'Original 8 pillars'!G807)-'Weights and method'!$C$9)/('Weights and method'!$D$9-'Weights and method'!$C$9)))</x:f>
        <x:v>6.97541100535073</x:v>
      </x:c>
      <x:c r="H807" s="8" t="n">
        <x:f>100*'Weights and method'!$B$10*MAX(0,MIN(1,(LN(1+'Original 8 pillars'!H807)-'Weights and method'!$C$10)/('Weights and method'!$D$10-'Weights and method'!$C$10)))</x:f>
        <x:v>6.477589134124427</x:v>
      </x:c>
      <x:c r="I807" s="8" t="n">
        <x:f>100*'Weights and method'!$B$11*MAX(0,MIN(1,(LN(1+'Original 8 pillars'!I807)-'Weights and method'!$C$11)/('Weights and method'!$D$11-'Weights and method'!$C$11)))</x:f>
        <x:v>9.172872311329515</x:v>
      </x:c>
      <x:c r="J807" s="8" t="n">
        <x:f>100*'Weights and method'!$B$12*MAX(0,MIN(1,(LN(1+'Original 8 pillars'!J807)-'Weights and method'!$C$12)/('Weights and method'!$D$12-'Weights and method'!$C$12)))</x:f>
        <x:v>4.463761397609907</x:v>
      </x:c>
      <x:c r="K807" s="8" t="n">
        <x:f>SUM(C807:J807)</x:f>
        <x:v>62.594448215510226</x:v>
      </x:c>
    </x:row>
    <x:row r="808">
      <x:c r="A808" s="2" t="str">
        <x:f>'Original 8 pillars'!A808</x:f>
        <x:v>Burundi</x:v>
      </x:c>
      <x:c r="B808" s="2" t="str">
        <x:f>'Original 8 pillars'!B808</x:f>
        <x:v>2023-03</x:v>
      </x:c>
      <x:c r="C808" s="8" t="n">
        <x:f>100*'Weights and method'!$B$5*MAX(0,MIN(1,(LN(1+'Original 8 pillars'!C808)-'Weights and method'!$C$5)/('Weights and method'!$D$5-'Weights and method'!$C$5)))</x:f>
        <x:v>12.559021462370168</x:v>
      </x:c>
      <x:c r="D808" s="8" t="n">
        <x:f>100*'Weights and method'!$B$6*MAX(0,MIN(1,(LN(1+'Original 8 pillars'!D808)-'Weights and method'!$C$6)/('Weights and method'!$D$6-'Weights and method'!$C$6)))</x:f>
        <x:v>6.9583339350650455</x:v>
      </x:c>
      <x:c r="E808" s="8" t="n">
        <x:f>100*'Weights and method'!$B$7*MAX(0,MIN(1,(LN(1+'Original 8 pillars'!E808)-'Weights and method'!$C$7)/('Weights and method'!$D$7-'Weights and method'!$C$7)))</x:f>
        <x:v>9.56005164803975</x:v>
      </x:c>
      <x:c r="F808" s="8" t="n">
        <x:f>100*'Weights and method'!$B$8*MAX(0,MIN(1,(LN(1+'Original 8 pillars'!F808)-'Weights and method'!$C$8)/('Weights and method'!$D$8-'Weights and method'!$C$8)))</x:f>
        <x:v>11.804053921329645</x:v>
      </x:c>
      <x:c r="G808" s="8" t="n">
        <x:f>100*'Weights and method'!$B$9*MAX(0,MIN(1,(LN(1+'Original 8 pillars'!G808)-'Weights and method'!$C$9)/('Weights and method'!$D$9-'Weights and method'!$C$9)))</x:f>
        <x:v>6.541298963701424</x:v>
      </x:c>
      <x:c r="H808" s="8" t="n">
        <x:f>100*'Weights and method'!$B$10*MAX(0,MIN(1,(LN(1+'Original 8 pillars'!H808)-'Weights and method'!$C$10)/('Weights and method'!$D$10-'Weights and method'!$C$10)))</x:f>
        <x:v>6.477589134124427</x:v>
      </x:c>
      <x:c r="I808" s="8" t="n">
        <x:f>100*'Weights and method'!$B$11*MAX(0,MIN(1,(LN(1+'Original 8 pillars'!I808)-'Weights and method'!$C$11)/('Weights and method'!$D$11-'Weights and method'!$C$11)))</x:f>
        <x:v>7.705086771517353</x:v>
      </x:c>
      <x:c r="J808" s="8" t="n">
        <x:f>100*'Weights and method'!$B$12*MAX(0,MIN(1,(LN(1+'Original 8 pillars'!J808)-'Weights and method'!$C$12)/('Weights and method'!$D$12-'Weights and method'!$C$12)))</x:f>
        <x:v>0</x:v>
      </x:c>
      <x:c r="K808" s="8" t="n">
        <x:f>SUM(C808:J808)</x:f>
        <x:v>61.60543583614781</x:v>
      </x:c>
    </x:row>
    <x:row r="809">
      <x:c r="A809" s="2" t="str">
        <x:f>'Original 8 pillars'!A809</x:f>
        <x:v>Burundi</x:v>
      </x:c>
      <x:c r="B809" s="2" t="str">
        <x:f>'Original 8 pillars'!B809</x:f>
        <x:v>2023-04</x:v>
      </x:c>
      <x:c r="C809" s="8" t="n">
        <x:f>100*'Weights and method'!$B$5*MAX(0,MIN(1,(LN(1+'Original 8 pillars'!C809)-'Weights and method'!$C$5)/('Weights and method'!$D$5-'Weights and method'!$C$5)))</x:f>
        <x:v>10.992849835015392</x:v>
      </x:c>
      <x:c r="D809" s="8" t="n">
        <x:f>100*'Weights and method'!$B$6*MAX(0,MIN(1,(LN(1+'Original 8 pillars'!D809)-'Weights and method'!$C$6)/('Weights and method'!$D$6-'Weights and method'!$C$6)))</x:f>
        <x:v>4.859158600356423</x:v>
      </x:c>
      <x:c r="E809" s="8" t="n">
        <x:f>100*'Weights and method'!$B$7*MAX(0,MIN(1,(LN(1+'Original 8 pillars'!E809)-'Weights and method'!$C$7)/('Weights and method'!$D$7-'Weights and method'!$C$7)))</x:f>
        <x:v>9.870672980118592</x:v>
      </x:c>
      <x:c r="F809" s="8" t="n">
        <x:f>100*'Weights and method'!$B$8*MAX(0,MIN(1,(LN(1+'Original 8 pillars'!F809)-'Weights and method'!$C$8)/('Weights and method'!$D$8-'Weights and method'!$C$8)))</x:f>
        <x:v>9.998786147652787</x:v>
      </x:c>
      <x:c r="G809" s="8" t="n">
        <x:f>100*'Weights and method'!$B$9*MAX(0,MIN(1,(LN(1+'Original 8 pillars'!G809)-'Weights and method'!$C$9)/('Weights and method'!$D$9-'Weights and method'!$C$9)))</x:f>
        <x:v>8.093006736730045</x:v>
      </x:c>
      <x:c r="H809" s="8" t="n">
        <x:f>100*'Weights and method'!$B$10*MAX(0,MIN(1,(LN(1+'Original 8 pillars'!H809)-'Weights and method'!$C$10)/('Weights and method'!$D$10-'Weights and method'!$C$10)))</x:f>
        <x:v>0</x:v>
      </x:c>
      <x:c r="I809" s="8" t="n">
        <x:f>100*'Weights and method'!$B$11*MAX(0,MIN(1,(LN(1+'Original 8 pillars'!I809)-'Weights and method'!$C$11)/('Weights and method'!$D$11-'Weights and method'!$C$11)))</x:f>
        <x:v>3.8812592756018676</x:v>
      </x:c>
      <x:c r="J809" s="8" t="n">
        <x:f>100*'Weights and method'!$B$12*MAX(0,MIN(1,(LN(1+'Original 8 pillars'!J809)-'Weights and method'!$C$12)/('Weights and method'!$D$12-'Weights and method'!$C$12)))</x:f>
        <x:v>0</x:v>
      </x:c>
      <x:c r="K809" s="8" t="n">
        <x:f>SUM(C809:J809)</x:f>
        <x:v>47.69573357547511</x:v>
      </x:c>
    </x:row>
    <x:row r="810">
      <x:c r="A810" s="2" t="str">
        <x:f>'Original 8 pillars'!A810</x:f>
        <x:v>Burundi</x:v>
      </x:c>
      <x:c r="B810" s="2" t="str">
        <x:f>'Original 8 pillars'!B810</x:f>
        <x:v>2023-05</x:v>
      </x:c>
      <x:c r="C810" s="8" t="n">
        <x:f>100*'Weights and method'!$B$5*MAX(0,MIN(1,(LN(1+'Original 8 pillars'!C810)-'Weights and method'!$C$5)/('Weights and method'!$D$5-'Weights and method'!$C$5)))</x:f>
        <x:v>10.492324458060716</x:v>
      </x:c>
      <x:c r="D810" s="8" t="n">
        <x:f>100*'Weights and method'!$B$6*MAX(0,MIN(1,(LN(1+'Original 8 pillars'!D810)-'Weights and method'!$C$6)/('Weights and method'!$D$6-'Weights and method'!$C$6)))</x:f>
        <x:v>5.791803627561818</x:v>
      </x:c>
      <x:c r="E810" s="8" t="n">
        <x:f>100*'Weights and method'!$B$7*MAX(0,MIN(1,(LN(1+'Original 8 pillars'!E810)-'Weights and method'!$C$7)/('Weights and method'!$D$7-'Weights and method'!$C$7)))</x:f>
        <x:v>11.172314308353581</x:v>
      </x:c>
      <x:c r="F810" s="8" t="n">
        <x:f>100*'Weights and method'!$B$8*MAX(0,MIN(1,(LN(1+'Original 8 pillars'!F810)-'Weights and method'!$C$8)/('Weights and method'!$D$8-'Weights and method'!$C$8)))</x:f>
        <x:v>10.279106278389326</x:v>
      </x:c>
      <x:c r="G810" s="8" t="n">
        <x:f>100*'Weights and method'!$B$9*MAX(0,MIN(1,(LN(1+'Original 8 pillars'!G810)-'Weights and method'!$C$9)/('Weights and method'!$D$9-'Weights and method'!$C$9)))</x:f>
        <x:v>5.205982086057873</x:v>
      </x:c>
      <x:c r="H810" s="8" t="n">
        <x:f>100*'Weights and method'!$B$10*MAX(0,MIN(1,(LN(1+'Original 8 pillars'!H810)-'Weights and method'!$C$10)/('Weights and method'!$D$10-'Weights and method'!$C$10)))</x:f>
        <x:v>0</x:v>
      </x:c>
      <x:c r="I810" s="8" t="n">
        <x:f>100*'Weights and method'!$B$11*MAX(0,MIN(1,(LN(1+'Original 8 pillars'!I810)-'Weights and method'!$C$11)/('Weights and method'!$D$11-'Weights and method'!$C$11)))</x:f>
        <x:v>6.061032041460624</x:v>
      </x:c>
      <x:c r="J810" s="8" t="n">
        <x:f>100*'Weights and method'!$B$12*MAX(0,MIN(1,(LN(1+'Original 8 pillars'!J810)-'Weights and method'!$C$12)/('Weights and method'!$D$12-'Weights and method'!$C$12)))</x:f>
        <x:v>5.267662902630019</x:v>
      </x:c>
      <x:c r="K810" s="8" t="n">
        <x:f>SUM(C810:J810)</x:f>
        <x:v>54.270225702513955</x:v>
      </x:c>
    </x:row>
    <x:row r="811">
      <x:c r="A811" s="2" t="str">
        <x:f>'Original 8 pillars'!A811</x:f>
        <x:v>Burundi</x:v>
      </x:c>
      <x:c r="B811" s="2" t="str">
        <x:f>'Original 8 pillars'!B811</x:f>
        <x:v>2023-06</x:v>
      </x:c>
      <x:c r="C811" s="8" t="n">
        <x:f>100*'Weights and method'!$B$5*MAX(0,MIN(1,(LN(1+'Original 8 pillars'!C811)-'Weights and method'!$C$5)/('Weights and method'!$D$5-'Weights and method'!$C$5)))</x:f>
        <x:v>12.95206280793153</x:v>
      </x:c>
      <x:c r="D811" s="8" t="n">
        <x:f>100*'Weights and method'!$B$6*MAX(0,MIN(1,(LN(1+'Original 8 pillars'!D811)-'Weights and method'!$C$6)/('Weights and method'!$D$6-'Weights and method'!$C$6)))</x:f>
        <x:v>6.896869018461419</x:v>
      </x:c>
      <x:c r="E811" s="8" t="n">
        <x:f>100*'Weights and method'!$B$7*MAX(0,MIN(1,(LN(1+'Original 8 pillars'!E811)-'Weights and method'!$C$7)/('Weights and method'!$D$7-'Weights and method'!$C$7)))</x:f>
        <x:v>13.772212922820994</x:v>
      </x:c>
      <x:c r="F811" s="8" t="n">
        <x:f>100*'Weights and method'!$B$8*MAX(0,MIN(1,(LN(1+'Original 8 pillars'!F811)-'Weights and method'!$C$8)/('Weights and method'!$D$8-'Weights and method'!$C$8)))</x:f>
        <x:v>13.49067272119866</x:v>
      </x:c>
      <x:c r="G811" s="8" t="n">
        <x:f>100*'Weights and method'!$B$9*MAX(0,MIN(1,(LN(1+'Original 8 pillars'!G811)-'Weights and method'!$C$9)/('Weights and method'!$D$9-'Weights and method'!$C$9)))</x:f>
        <x:v>11.89975216552583</x:v>
      </x:c>
      <x:c r="H811" s="8" t="n">
        <x:f>100*'Weights and method'!$B$10*MAX(0,MIN(1,(LN(1+'Original 8 pillars'!H811)-'Weights and method'!$C$10)/('Weights and method'!$D$10-'Weights and method'!$C$10)))</x:f>
        <x:v>5.585175191401112</x:v>
      </x:c>
      <x:c r="I811" s="8" t="n">
        <x:f>100*'Weights and method'!$B$11*MAX(0,MIN(1,(LN(1+'Original 8 pillars'!I811)-'Weights and method'!$C$11)/('Weights and method'!$D$11-'Weights and method'!$C$11)))</x:f>
        <x:v>8.418353080628856</x:v>
      </x:c>
      <x:c r="J811" s="8" t="n">
        <x:f>100*'Weights and method'!$B$12*MAX(0,MIN(1,(LN(1+'Original 8 pillars'!J811)-'Weights and method'!$C$12)/('Weights and method'!$D$12-'Weights and method'!$C$12)))</x:f>
        <x:v>5.177128045411929</x:v>
      </x:c>
      <x:c r="K811" s="8" t="n">
        <x:f>SUM(C811:J811)</x:f>
        <x:v>78.19222595338034</x:v>
      </x:c>
    </x:row>
    <x:row r="812">
      <x:c r="A812" s="2" t="str">
        <x:f>'Original 8 pillars'!A812</x:f>
        <x:v>Burundi</x:v>
      </x:c>
      <x:c r="B812" s="2" t="str">
        <x:f>'Original 8 pillars'!B812</x:f>
        <x:v>2023-07</x:v>
      </x:c>
      <x:c r="C812" s="8" t="n">
        <x:f>100*'Weights and method'!$B$5*MAX(0,MIN(1,(LN(1+'Original 8 pillars'!C812)-'Weights and method'!$C$5)/('Weights and method'!$D$5-'Weights and method'!$C$5)))</x:f>
        <x:v>12.472451778091498</x:v>
      </x:c>
      <x:c r="D812" s="8" t="n">
        <x:f>100*'Weights and method'!$B$6*MAX(0,MIN(1,(LN(1+'Original 8 pillars'!D812)-'Weights and method'!$C$6)/('Weights and method'!$D$6-'Weights and method'!$C$6)))</x:f>
        <x:v>5.199200992340557</x:v>
      </x:c>
      <x:c r="E812" s="8" t="n">
        <x:f>100*'Weights and method'!$B$7*MAX(0,MIN(1,(LN(1+'Original 8 pillars'!E812)-'Weights and method'!$C$7)/('Weights and method'!$D$7-'Weights and method'!$C$7)))</x:f>
        <x:v>11.569572995381122</x:v>
      </x:c>
      <x:c r="F812" s="8" t="n">
        <x:f>100*'Weights and method'!$B$8*MAX(0,MIN(1,(LN(1+'Original 8 pillars'!F812)-'Weights and method'!$C$8)/('Weights and method'!$D$8-'Weights and method'!$C$8)))</x:f>
        <x:v>9.807578672719465</x:v>
      </x:c>
      <x:c r="G812" s="8" t="n">
        <x:f>100*'Weights and method'!$B$9*MAX(0,MIN(1,(LN(1+'Original 8 pillars'!G812)-'Weights and method'!$C$9)/('Weights and method'!$D$9-'Weights and method'!$C$9)))</x:f>
        <x:v>10.396399256992336</x:v>
      </x:c>
      <x:c r="H812" s="8" t="n">
        <x:f>100*'Weights and method'!$B$10*MAX(0,MIN(1,(LN(1+'Original 8 pillars'!H812)-'Weights and method'!$C$10)/('Weights and method'!$D$10-'Weights and method'!$C$10)))</x:f>
        <x:v>6.477589134124427</x:v>
      </x:c>
      <x:c r="I812" s="8" t="n">
        <x:f>100*'Weights and method'!$B$11*MAX(0,MIN(1,(LN(1+'Original 8 pillars'!I812)-'Weights and method'!$C$11)/('Weights and method'!$D$11-'Weights and method'!$C$11)))</x:f>
        <x:v>7.082488067325711</x:v>
      </x:c>
      <x:c r="J812" s="8" t="n">
        <x:f>100*'Weights and method'!$B$12*MAX(0,MIN(1,(LN(1+'Original 8 pillars'!J812)-'Weights and method'!$C$12)/('Weights and method'!$D$12-'Weights and method'!$C$12)))</x:f>
        <x:v>3.3591348658654954</x:v>
      </x:c>
      <x:c r="K812" s="8" t="n">
        <x:f>SUM(C812:J812)</x:f>
        <x:v>66.36441576284062</x:v>
      </x:c>
    </x:row>
    <x:row r="813">
      <x:c r="A813" s="2" t="str">
        <x:f>'Original 8 pillars'!A813</x:f>
        <x:v>Burundi</x:v>
      </x:c>
      <x:c r="B813" s="2" t="str">
        <x:f>'Original 8 pillars'!B813</x:f>
        <x:v>2023-08</x:v>
      </x:c>
      <x:c r="C813" s="8" t="n">
        <x:f>100*'Weights and method'!$B$5*MAX(0,MIN(1,(LN(1+'Original 8 pillars'!C813)-'Weights and method'!$C$5)/('Weights and method'!$D$5-'Weights and method'!$C$5)))</x:f>
        <x:v>11.494577302635204</x:v>
      </x:c>
      <x:c r="D813" s="8" t="n">
        <x:f>100*'Weights and method'!$B$6*MAX(0,MIN(1,(LN(1+'Original 8 pillars'!D813)-'Weights and method'!$C$6)/('Weights and method'!$D$6-'Weights and method'!$C$6)))</x:f>
        <x:v>4.80092418357966</x:v>
      </x:c>
      <x:c r="E813" s="8" t="n">
        <x:f>100*'Weights and method'!$B$7*MAX(0,MIN(1,(LN(1+'Original 8 pillars'!E813)-'Weights and method'!$C$7)/('Weights and method'!$D$7-'Weights and method'!$C$7)))</x:f>
        <x:v>9.838939377356041</x:v>
      </x:c>
      <x:c r="F813" s="8" t="n">
        <x:f>100*'Weights and method'!$B$8*MAX(0,MIN(1,(LN(1+'Original 8 pillars'!F813)-'Weights and method'!$C$8)/('Weights and method'!$D$8-'Weights and method'!$C$8)))</x:f>
        <x:v>10.00029480109936</x:v>
      </x:c>
      <x:c r="G813" s="8" t="n">
        <x:f>100*'Weights and method'!$B$9*MAX(0,MIN(1,(LN(1+'Original 8 pillars'!G813)-'Weights and method'!$C$9)/('Weights and method'!$D$9-'Weights and method'!$C$9)))</x:f>
        <x:v>9.631401842796082</x:v>
      </x:c>
      <x:c r="H813" s="8" t="n">
        <x:f>100*'Weights and method'!$B$10*MAX(0,MIN(1,(LN(1+'Original 8 pillars'!H813)-'Weights and method'!$C$10)/('Weights and method'!$D$10-'Weights and method'!$C$10)))</x:f>
        <x:v>5.701340737593974</x:v>
      </x:c>
      <x:c r="I813" s="8" t="n">
        <x:f>100*'Weights and method'!$B$11*MAX(0,MIN(1,(LN(1+'Original 8 pillars'!I813)-'Weights and method'!$C$11)/('Weights and method'!$D$11-'Weights and method'!$C$11)))</x:f>
        <x:v>6.620659057172824</x:v>
      </x:c>
      <x:c r="J813" s="8" t="n">
        <x:f>100*'Weights and method'!$B$12*MAX(0,MIN(1,(LN(1+'Original 8 pillars'!J813)-'Weights and method'!$C$12)/('Weights and method'!$D$12-'Weights and method'!$C$12)))</x:f>
        <x:v>3.0795530909742106</x:v>
      </x:c>
      <x:c r="K813" s="8" t="n">
        <x:f>SUM(C813:J813)</x:f>
        <x:v>61.16769039320735</x:v>
      </x:c>
    </x:row>
    <x:row r="814">
      <x:c r="A814" s="2" t="str">
        <x:f>'Original 8 pillars'!A814</x:f>
        <x:v>Burundi</x:v>
      </x:c>
      <x:c r="B814" s="2" t="str">
        <x:f>'Original 8 pillars'!B814</x:f>
        <x:v>2023-09</x:v>
      </x:c>
      <x:c r="C814" s="8" t="n">
        <x:f>100*'Weights and method'!$B$5*MAX(0,MIN(1,(LN(1+'Original 8 pillars'!C814)-'Weights and method'!$C$5)/('Weights and method'!$D$5-'Weights and method'!$C$5)))</x:f>
        <x:v>10.064828163984776</x:v>
      </x:c>
      <x:c r="D814" s="8" t="n">
        <x:f>100*'Weights and method'!$B$6*MAX(0,MIN(1,(LN(1+'Original 8 pillars'!D814)-'Weights and method'!$C$6)/('Weights and method'!$D$6-'Weights and method'!$C$6)))</x:f>
        <x:v>3.9257603896690614</x:v>
      </x:c>
      <x:c r="E814" s="8" t="n">
        <x:f>100*'Weights and method'!$B$7*MAX(0,MIN(1,(LN(1+'Original 8 pillars'!E814)-'Weights and method'!$C$7)/('Weights and method'!$D$7-'Weights and method'!$C$7)))</x:f>
        <x:v>11.406855836028251</x:v>
      </x:c>
      <x:c r="F814" s="8" t="n">
        <x:f>100*'Weights and method'!$B$8*MAX(0,MIN(1,(LN(1+'Original 8 pillars'!F814)-'Weights and method'!$C$8)/('Weights and method'!$D$8-'Weights and method'!$C$8)))</x:f>
        <x:v>13.517214419047573</x:v>
      </x:c>
      <x:c r="G814" s="8" t="n">
        <x:f>100*'Weights and method'!$B$9*MAX(0,MIN(1,(LN(1+'Original 8 pillars'!G814)-'Weights and method'!$C$9)/('Weights and method'!$D$9-'Weights and method'!$C$9)))</x:f>
        <x:v>8.499418854211727</x:v>
      </x:c>
      <x:c r="H814" s="8" t="n">
        <x:f>100*'Weights and method'!$B$10*MAX(0,MIN(1,(LN(1+'Original 8 pillars'!H814)-'Weights and method'!$C$10)/('Weights and method'!$D$10-'Weights and method'!$C$10)))</x:f>
        <x:v>0</x:v>
      </x:c>
      <x:c r="I814" s="8" t="n">
        <x:f>100*'Weights and method'!$B$11*MAX(0,MIN(1,(LN(1+'Original 8 pillars'!I814)-'Weights and method'!$C$11)/('Weights and method'!$D$11-'Weights and method'!$C$11)))</x:f>
        <x:v>7.441694665183017</x:v>
      </x:c>
      <x:c r="J814" s="8" t="n">
        <x:f>100*'Weights and method'!$B$12*MAX(0,MIN(1,(LN(1+'Original 8 pillars'!J814)-'Weights and method'!$C$12)/('Weights and method'!$D$12-'Weights and method'!$C$12)))</x:f>
        <x:v>1.8228475786972025</x:v>
      </x:c>
      <x:c r="K814" s="8" t="n">
        <x:f>SUM(C814:J814)</x:f>
        <x:v>56.6786199068216</x:v>
      </x:c>
    </x:row>
    <x:row r="815">
      <x:c r="A815" s="2" t="str">
        <x:f>'Original 8 pillars'!A815</x:f>
        <x:v>Burundi</x:v>
      </x:c>
      <x:c r="B815" s="2" t="str">
        <x:f>'Original 8 pillars'!B815</x:f>
        <x:v>2023-10</x:v>
      </x:c>
      <x:c r="C815" s="8" t="n">
        <x:f>100*'Weights and method'!$B$5*MAX(0,MIN(1,(LN(1+'Original 8 pillars'!C815)-'Weights and method'!$C$5)/('Weights and method'!$D$5-'Weights and method'!$C$5)))</x:f>
        <x:v>7.522244313874958</x:v>
      </x:c>
      <x:c r="D815" s="8" t="n">
        <x:f>100*'Weights and method'!$B$6*MAX(0,MIN(1,(LN(1+'Original 8 pillars'!D815)-'Weights and method'!$C$6)/('Weights and method'!$D$6-'Weights and method'!$C$6)))</x:f>
        <x:v>3.64540458692024</x:v>
      </x:c>
      <x:c r="E815" s="8" t="n">
        <x:f>100*'Weights and method'!$B$7*MAX(0,MIN(1,(LN(1+'Original 8 pillars'!E815)-'Weights and method'!$C$7)/('Weights and method'!$D$7-'Weights and method'!$C$7)))</x:f>
        <x:v>7.99592791713053</x:v>
      </x:c>
      <x:c r="F815" s="8" t="n">
        <x:f>100*'Weights and method'!$B$8*MAX(0,MIN(1,(LN(1+'Original 8 pillars'!F815)-'Weights and method'!$C$8)/('Weights and method'!$D$8-'Weights and method'!$C$8)))</x:f>
        <x:v>10.983867262294606</x:v>
      </x:c>
      <x:c r="G815" s="8" t="n">
        <x:f>100*'Weights and method'!$B$9*MAX(0,MIN(1,(LN(1+'Original 8 pillars'!G815)-'Weights and method'!$C$9)/('Weights and method'!$D$9-'Weights and method'!$C$9)))</x:f>
        <x:v>7.4805129452646915</x:v>
      </x:c>
      <x:c r="H815" s="8" t="n">
        <x:f>100*'Weights and method'!$B$10*MAX(0,MIN(1,(LN(1+'Original 8 pillars'!H815)-'Weights and method'!$C$10)/('Weights and method'!$D$10-'Weights and method'!$C$10)))</x:f>
        <x:v>0</x:v>
      </x:c>
      <x:c r="I815" s="8" t="n">
        <x:f>100*'Weights and method'!$B$11*MAX(0,MIN(1,(LN(1+'Original 8 pillars'!I815)-'Weights and method'!$C$11)/('Weights and method'!$D$11-'Weights and method'!$C$11)))</x:f>
        <x:v>6.1605545518424005</x:v>
      </x:c>
      <x:c r="J815" s="8" t="n">
        <x:f>100*'Weights and method'!$B$12*MAX(0,MIN(1,(LN(1+'Original 8 pillars'!J815)-'Weights and method'!$C$12)/('Weights and method'!$D$12-'Weights and method'!$C$12)))</x:f>
        <x:v>2.6745657838533914</x:v>
      </x:c>
      <x:c r="K815" s="8" t="n">
        <x:f>SUM(C815:J815)</x:f>
        <x:v>46.463077361180815</x:v>
      </x:c>
    </x:row>
    <x:row r="816">
      <x:c r="A816" s="2" t="str">
        <x:f>'Original 8 pillars'!A816</x:f>
        <x:v>Burundi</x:v>
      </x:c>
      <x:c r="B816" s="2" t="str">
        <x:f>'Original 8 pillars'!B816</x:f>
        <x:v>2023-11</x:v>
      </x:c>
      <x:c r="C816" s="8" t="n">
        <x:f>100*'Weights and method'!$B$5*MAX(0,MIN(1,(LN(1+'Original 8 pillars'!C816)-'Weights and method'!$C$5)/('Weights and method'!$D$5-'Weights and method'!$C$5)))</x:f>
        <x:v>9.98429264762186</x:v>
      </x:c>
      <x:c r="D816" s="8" t="n">
        <x:f>100*'Weights and method'!$B$6*MAX(0,MIN(1,(LN(1+'Original 8 pillars'!D816)-'Weights and method'!$C$6)/('Weights and method'!$D$6-'Weights and method'!$C$6)))</x:f>
        <x:v>3.8767484446484777</x:v>
      </x:c>
      <x:c r="E816" s="8" t="n">
        <x:f>100*'Weights and method'!$B$7*MAX(0,MIN(1,(LN(1+'Original 8 pillars'!E816)-'Weights and method'!$C$7)/('Weights and method'!$D$7-'Weights and method'!$C$7)))</x:f>
        <x:v>10.631267603155809</x:v>
      </x:c>
      <x:c r="F816" s="8" t="n">
        <x:f>100*'Weights and method'!$B$8*MAX(0,MIN(1,(LN(1+'Original 8 pillars'!F816)-'Weights and method'!$C$8)/('Weights and method'!$D$8-'Weights and method'!$C$8)))</x:f>
        <x:v>11.187435897057865</x:v>
      </x:c>
      <x:c r="G816" s="8" t="n">
        <x:f>100*'Weights and method'!$B$9*MAX(0,MIN(1,(LN(1+'Original 8 pillars'!G816)-'Weights and method'!$C$9)/('Weights and method'!$D$9-'Weights and method'!$C$9)))</x:f>
        <x:v>5.664790439196399</x:v>
      </x:c>
      <x:c r="H816" s="8" t="n">
        <x:f>100*'Weights and method'!$B$10*MAX(0,MIN(1,(LN(1+'Original 8 pillars'!H816)-'Weights and method'!$C$10)/('Weights and method'!$D$10-'Weights and method'!$C$10)))</x:f>
        <x:v>0</x:v>
      </x:c>
      <x:c r="I816" s="8" t="n">
        <x:f>100*'Weights and method'!$B$11*MAX(0,MIN(1,(LN(1+'Original 8 pillars'!I816)-'Weights and method'!$C$11)/('Weights and method'!$D$11-'Weights and method'!$C$11)))</x:f>
        <x:v>6.749296328150241</x:v>
      </x:c>
      <x:c r="J816" s="8" t="n">
        <x:f>100*'Weights and method'!$B$12*MAX(0,MIN(1,(LN(1+'Original 8 pillars'!J816)-'Weights and method'!$C$12)/('Weights and method'!$D$12-'Weights and method'!$C$12)))</x:f>
        <x:v>3.999089388237122</x:v>
      </x:c>
      <x:c r="K816" s="8" t="n">
        <x:f>SUM(C816:J816)</x:f>
        <x:v>52.09292074806778</x:v>
      </x:c>
    </x:row>
    <x:row r="817">
      <x:c r="A817" s="2" t="str">
        <x:f>'Original 8 pillars'!A817</x:f>
        <x:v>Burundi</x:v>
      </x:c>
      <x:c r="B817" s="2" t="str">
        <x:f>'Original 8 pillars'!B817</x:f>
        <x:v>2023-12</x:v>
      </x:c>
      <x:c r="C817" s="8" t="n">
        <x:f>100*'Weights and method'!$B$5*MAX(0,MIN(1,(LN(1+'Original 8 pillars'!C817)-'Weights and method'!$C$5)/('Weights and method'!$D$5-'Weights and method'!$C$5)))</x:f>
        <x:v>10.423946750719024</x:v>
      </x:c>
      <x:c r="D817" s="8" t="n">
        <x:f>100*'Weights and method'!$B$6*MAX(0,MIN(1,(LN(1+'Original 8 pillars'!D817)-'Weights and method'!$C$6)/('Weights and method'!$D$6-'Weights and method'!$C$6)))</x:f>
        <x:v>2.2737243463790238</x:v>
      </x:c>
      <x:c r="E817" s="8" t="n">
        <x:f>100*'Weights and method'!$B$7*MAX(0,MIN(1,(LN(1+'Original 8 pillars'!E817)-'Weights and method'!$C$7)/('Weights and method'!$D$7-'Weights and method'!$C$7)))</x:f>
        <x:v>10.894164419668943</x:v>
      </x:c>
      <x:c r="F817" s="8" t="n">
        <x:f>100*'Weights and method'!$B$8*MAX(0,MIN(1,(LN(1+'Original 8 pillars'!F817)-'Weights and method'!$C$8)/('Weights and method'!$D$8-'Weights and method'!$C$8)))</x:f>
        <x:v>10.944858395141994</x:v>
      </x:c>
      <x:c r="G817" s="8" t="n">
        <x:f>100*'Weights and method'!$B$9*MAX(0,MIN(1,(LN(1+'Original 8 pillars'!G817)-'Weights and method'!$C$9)/('Weights and method'!$D$9-'Weights and method'!$C$9)))</x:f>
        <x:v>8.391901685301615</x:v>
      </x:c>
      <x:c r="H817" s="8" t="n">
        <x:f>100*'Weights and method'!$B$10*MAX(0,MIN(1,(LN(1+'Original 8 pillars'!H817)-'Weights and method'!$C$10)/('Weights and method'!$D$10-'Weights and method'!$C$10)))</x:f>
        <x:v>6.477589134124427</x:v>
      </x:c>
      <x:c r="I817" s="8" t="n">
        <x:f>100*'Weights and method'!$B$11*MAX(0,MIN(1,(LN(1+'Original 8 pillars'!I817)-'Weights and method'!$C$11)/('Weights and method'!$D$11-'Weights and method'!$C$11)))</x:f>
        <x:v>5.257520046853784</x:v>
      </x:c>
      <x:c r="J817" s="8" t="n">
        <x:f>100*'Weights and method'!$B$12*MAX(0,MIN(1,(LN(1+'Original 8 pillars'!J817)-'Weights and method'!$C$12)/('Weights and method'!$D$12-'Weights and method'!$C$12)))</x:f>
        <x:v>3.7454184622745754</x:v>
      </x:c>
      <x:c r="K817" s="8" t="n">
        <x:f>SUM(C817:J817)</x:f>
        <x:v>58.409123240463394</x:v>
      </x:c>
    </x:row>
    <x:row r="818">
      <x:c r="A818" s="2" t="str">
        <x:f>'Original 8 pillars'!A818</x:f>
        <x:v>Burundi</x:v>
      </x:c>
      <x:c r="B818" s="2" t="str">
        <x:f>'Original 8 pillars'!B818</x:f>
        <x:v>2024-01</x:v>
      </x:c>
      <x:c r="C818" s="8" t="n">
        <x:f>100*'Weights and method'!$B$5*MAX(0,MIN(1,(LN(1+'Original 8 pillars'!C818)-'Weights and method'!$C$5)/('Weights and method'!$D$5-'Weights and method'!$C$5)))</x:f>
        <x:v>10.01576637430909</x:v>
      </x:c>
      <x:c r="D818" s="8" t="n">
        <x:f>100*'Weights and method'!$B$6*MAX(0,MIN(1,(LN(1+'Original 8 pillars'!D818)-'Weights and method'!$C$6)/('Weights and method'!$D$6-'Weights and method'!$C$6)))</x:f>
        <x:v>2.134622642611552</x:v>
      </x:c>
      <x:c r="E818" s="8" t="n">
        <x:f>100*'Weights and method'!$B$7*MAX(0,MIN(1,(LN(1+'Original 8 pillars'!E818)-'Weights and method'!$C$7)/('Weights and method'!$D$7-'Weights and method'!$C$7)))</x:f>
        <x:v>9.4550517067661</x:v>
      </x:c>
      <x:c r="F818" s="8" t="n">
        <x:f>100*'Weights and method'!$B$8*MAX(0,MIN(1,(LN(1+'Original 8 pillars'!F818)-'Weights and method'!$C$8)/('Weights and method'!$D$8-'Weights and method'!$C$8)))</x:f>
        <x:v>10.31054580988151</x:v>
      </x:c>
      <x:c r="G818" s="8" t="n">
        <x:f>100*'Weights and method'!$B$9*MAX(0,MIN(1,(LN(1+'Original 8 pillars'!G818)-'Weights and method'!$C$9)/('Weights and method'!$D$9-'Weights and method'!$C$9)))</x:f>
        <x:v>9.351219548801113</x:v>
      </x:c>
      <x:c r="H818" s="8" t="n">
        <x:f>100*'Weights and method'!$B$10*MAX(0,MIN(1,(LN(1+'Original 8 pillars'!H818)-'Weights and method'!$C$10)/('Weights and method'!$D$10-'Weights and method'!$C$10)))</x:f>
        <x:v>4.388445282789446</x:v>
      </x:c>
      <x:c r="I818" s="8" t="n">
        <x:f>100*'Weights and method'!$B$11*MAX(0,MIN(1,(LN(1+'Original 8 pillars'!I818)-'Weights and method'!$C$11)/('Weights and method'!$D$11-'Weights and method'!$C$11)))</x:f>
        <x:v>7.4494322279376775</x:v>
      </x:c>
      <x:c r="J818" s="8" t="n">
        <x:f>100*'Weights and method'!$B$12*MAX(0,MIN(1,(LN(1+'Original 8 pillars'!J818)-'Weights and method'!$C$12)/('Weights and method'!$D$12-'Weights and method'!$C$12)))</x:f>
        <x:v>4.859221866972604</x:v>
      </x:c>
      <x:c r="K818" s="8" t="n">
        <x:f>SUM(C818:J818)</x:f>
        <x:v>57.96430546006909</x:v>
      </x:c>
    </x:row>
    <x:row r="819">
      <x:c r="A819" s="2" t="str">
        <x:f>'Original 8 pillars'!A819</x:f>
        <x:v>Burundi</x:v>
      </x:c>
      <x:c r="B819" s="2" t="str">
        <x:f>'Original 8 pillars'!B819</x:f>
        <x:v>2024-02</x:v>
      </x:c>
      <x:c r="C819" s="8" t="n">
        <x:f>100*'Weights and method'!$B$5*MAX(0,MIN(1,(LN(1+'Original 8 pillars'!C819)-'Weights and method'!$C$5)/('Weights and method'!$D$5-'Weights and method'!$C$5)))</x:f>
        <x:v>9.13794929965813</x:v>
      </x:c>
      <x:c r="D819" s="8" t="n">
        <x:f>100*'Weights and method'!$B$6*MAX(0,MIN(1,(LN(1+'Original 8 pillars'!D819)-'Weights and method'!$C$6)/('Weights and method'!$D$6-'Weights and method'!$C$6)))</x:f>
        <x:v>4.421181054729802</x:v>
      </x:c>
      <x:c r="E819" s="8" t="n">
        <x:f>100*'Weights and method'!$B$7*MAX(0,MIN(1,(LN(1+'Original 8 pillars'!E819)-'Weights and method'!$C$7)/('Weights and method'!$D$7-'Weights and method'!$C$7)))</x:f>
        <x:v>10.02705544746186</x:v>
      </x:c>
      <x:c r="F819" s="8" t="n">
        <x:f>100*'Weights and method'!$B$8*MAX(0,MIN(1,(LN(1+'Original 8 pillars'!F819)-'Weights and method'!$C$8)/('Weights and method'!$D$8-'Weights and method'!$C$8)))</x:f>
        <x:v>11.45539453202307</x:v>
      </x:c>
      <x:c r="G819" s="8" t="n">
        <x:f>100*'Weights and method'!$B$9*MAX(0,MIN(1,(LN(1+'Original 8 pillars'!G819)-'Weights and method'!$C$9)/('Weights and method'!$D$9-'Weights and method'!$C$9)))</x:f>
        <x:v>5.7969797486710615</x:v>
      </x:c>
      <x:c r="H819" s="8" t="n">
        <x:f>100*'Weights and method'!$B$10*MAX(0,MIN(1,(LN(1+'Original 8 pillars'!H819)-'Weights and method'!$C$10)/('Weights and method'!$D$10-'Weights and method'!$C$10)))</x:f>
        <x:v>0</x:v>
      </x:c>
      <x:c r="I819" s="8" t="n">
        <x:f>100*'Weights and method'!$B$11*MAX(0,MIN(1,(LN(1+'Original 8 pillars'!I819)-'Weights and method'!$C$11)/('Weights and method'!$D$11-'Weights and method'!$C$11)))</x:f>
        <x:v>8.177819789149185</x:v>
      </x:c>
      <x:c r="J819" s="8" t="n">
        <x:f>100*'Weights and method'!$B$12*MAX(0,MIN(1,(LN(1+'Original 8 pillars'!J819)-'Weights and method'!$C$12)/('Weights and method'!$D$12-'Weights and method'!$C$12)))</x:f>
        <x:v>2.652748409045262</x:v>
      </x:c>
      <x:c r="K819" s="8" t="n">
        <x:f>SUM(C819:J819)</x:f>
        <x:v>51.66912828073837</x:v>
      </x:c>
    </x:row>
    <x:row r="820">
      <x:c r="A820" s="2" t="str">
        <x:f>'Original 8 pillars'!A820</x:f>
        <x:v>Burundi</x:v>
      </x:c>
      <x:c r="B820" s="2" t="str">
        <x:f>'Original 8 pillars'!B820</x:f>
        <x:v>2024-03</x:v>
      </x:c>
      <x:c r="C820" s="8" t="n">
        <x:f>100*'Weights and method'!$B$5*MAX(0,MIN(1,(LN(1+'Original 8 pillars'!C820)-'Weights and method'!$C$5)/('Weights and method'!$D$5-'Weights and method'!$C$5)))</x:f>
        <x:v>9.23019506173402</x:v>
      </x:c>
      <x:c r="D820" s="8" t="n">
        <x:f>100*'Weights and method'!$B$6*MAX(0,MIN(1,(LN(1+'Original 8 pillars'!D820)-'Weights and method'!$C$6)/('Weights and method'!$D$6-'Weights and method'!$C$6)))</x:f>
        <x:v>4.324939143329736</x:v>
      </x:c>
      <x:c r="E820" s="8" t="n">
        <x:f>100*'Weights and method'!$B$7*MAX(0,MIN(1,(LN(1+'Original 8 pillars'!E820)-'Weights and method'!$C$7)/('Weights and method'!$D$7-'Weights and method'!$C$7)))</x:f>
        <x:v>7.779474012778071</x:v>
      </x:c>
      <x:c r="F820" s="8" t="n">
        <x:f>100*'Weights and method'!$B$8*MAX(0,MIN(1,(LN(1+'Original 8 pillars'!F820)-'Weights and method'!$C$8)/('Weights and method'!$D$8-'Weights and method'!$C$8)))</x:f>
        <x:v>10.404962603120012</x:v>
      </x:c>
      <x:c r="G820" s="8" t="n">
        <x:f>100*'Weights and method'!$B$9*MAX(0,MIN(1,(LN(1+'Original 8 pillars'!G820)-'Weights and method'!$C$9)/('Weights and method'!$D$9-'Weights and method'!$C$9)))</x:f>
        <x:v>6.007572860376735</x:v>
      </x:c>
      <x:c r="H820" s="8" t="n">
        <x:f>100*'Weights and method'!$B$10*MAX(0,MIN(1,(LN(1+'Original 8 pillars'!H820)-'Weights and method'!$C$10)/('Weights and method'!$D$10-'Weights and method'!$C$10)))</x:f>
        <x:v>0</x:v>
      </x:c>
      <x:c r="I820" s="8" t="n">
        <x:f>100*'Weights and method'!$B$11*MAX(0,MIN(1,(LN(1+'Original 8 pillars'!I820)-'Weights and method'!$C$11)/('Weights and method'!$D$11-'Weights and method'!$C$11)))</x:f>
        <x:v>4.888096754636425</x:v>
      </x:c>
      <x:c r="J820" s="8" t="n">
        <x:f>100*'Weights and method'!$B$12*MAX(0,MIN(1,(LN(1+'Original 8 pillars'!J820)-'Weights and method'!$C$12)/('Weights and method'!$D$12-'Weights and method'!$C$12)))</x:f>
        <x:v>4.0052054793918686</x:v>
      </x:c>
      <x:c r="K820" s="8" t="n">
        <x:f>SUM(C820:J820)</x:f>
        <x:v>46.64044591536686</x:v>
      </x:c>
    </x:row>
    <x:row r="821">
      <x:c r="A821" s="2" t="str">
        <x:f>'Original 8 pillars'!A821</x:f>
        <x:v>Burundi</x:v>
      </x:c>
      <x:c r="B821" s="2" t="str">
        <x:f>'Original 8 pillars'!B821</x:f>
        <x:v>2024-04</x:v>
      </x:c>
      <x:c r="C821" s="8" t="n">
        <x:f>100*'Weights and method'!$B$5*MAX(0,MIN(1,(LN(1+'Original 8 pillars'!C821)-'Weights and method'!$C$5)/('Weights and method'!$D$5-'Weights and method'!$C$5)))</x:f>
        <x:v>9.802149330929971</x:v>
      </x:c>
      <x:c r="D821" s="8" t="n">
        <x:f>100*'Weights and method'!$B$6*MAX(0,MIN(1,(LN(1+'Original 8 pillars'!D821)-'Weights and method'!$C$6)/('Weights and method'!$D$6-'Weights and method'!$C$6)))</x:f>
        <x:v>2.568081623685745</x:v>
      </x:c>
      <x:c r="E821" s="8" t="n">
        <x:f>100*'Weights and method'!$B$7*MAX(0,MIN(1,(LN(1+'Original 8 pillars'!E821)-'Weights and method'!$C$7)/('Weights and method'!$D$7-'Weights and method'!$C$7)))</x:f>
        <x:v>11.300059336400556</x:v>
      </x:c>
      <x:c r="F821" s="8" t="n">
        <x:f>100*'Weights and method'!$B$8*MAX(0,MIN(1,(LN(1+'Original 8 pillars'!F821)-'Weights and method'!$C$8)/('Weights and method'!$D$8-'Weights and method'!$C$8)))</x:f>
        <x:v>8.472042774035668</x:v>
      </x:c>
      <x:c r="G821" s="8" t="n">
        <x:f>100*'Weights and method'!$B$9*MAX(0,MIN(1,(LN(1+'Original 8 pillars'!G821)-'Weights and method'!$C$9)/('Weights and method'!$D$9-'Weights and method'!$C$9)))</x:f>
        <x:v>7.619852518938388</x:v>
      </x:c>
      <x:c r="H821" s="8" t="n">
        <x:f>100*'Weights and method'!$B$10*MAX(0,MIN(1,(LN(1+'Original 8 pillars'!H821)-'Weights and method'!$C$10)/('Weights and method'!$D$10-'Weights and method'!$C$10)))</x:f>
        <x:v>6.477589134124427</x:v>
      </x:c>
      <x:c r="I821" s="8" t="n">
        <x:f>100*'Weights and method'!$B$11*MAX(0,MIN(1,(LN(1+'Original 8 pillars'!I821)-'Weights and method'!$C$11)/('Weights and method'!$D$11-'Weights and method'!$C$11)))</x:f>
        <x:v>7.406719370017456</x:v>
      </x:c>
      <x:c r="J821" s="8" t="n">
        <x:f>100*'Weights and method'!$B$12*MAX(0,MIN(1,(LN(1+'Original 8 pillars'!J821)-'Weights and method'!$C$12)/('Weights and method'!$D$12-'Weights and method'!$C$12)))</x:f>
        <x:v>0</x:v>
      </x:c>
      <x:c r="K821" s="8" t="n">
        <x:f>SUM(C821:J821)</x:f>
        <x:v>53.646494088132215</x:v>
      </x:c>
    </x:row>
    <x:row r="822">
      <x:c r="A822" s="2" t="str">
        <x:f>'Original 8 pillars'!A822</x:f>
        <x:v>Burundi</x:v>
      </x:c>
      <x:c r="B822" s="2" t="str">
        <x:f>'Original 8 pillars'!B822</x:f>
        <x:v>2024-05</x:v>
      </x:c>
      <x:c r="C822" s="8" t="n">
        <x:f>100*'Weights and method'!$B$5*MAX(0,MIN(1,(LN(1+'Original 8 pillars'!C822)-'Weights and method'!$C$5)/('Weights and method'!$D$5-'Weights and method'!$C$5)))</x:f>
        <x:v>12.498281333014198</x:v>
      </x:c>
      <x:c r="D822" s="8" t="n">
        <x:f>100*'Weights and method'!$B$6*MAX(0,MIN(1,(LN(1+'Original 8 pillars'!D822)-'Weights and method'!$C$6)/('Weights and method'!$D$6-'Weights and method'!$C$6)))</x:f>
        <x:v>3.442997183419794</x:v>
      </x:c>
      <x:c r="E822" s="8" t="n">
        <x:f>100*'Weights and method'!$B$7*MAX(0,MIN(1,(LN(1+'Original 8 pillars'!E822)-'Weights and method'!$C$7)/('Weights and method'!$D$7-'Weights and method'!$C$7)))</x:f>
        <x:v>7.262397957117767</x:v>
      </x:c>
      <x:c r="F822" s="8" t="n">
        <x:f>100*'Weights and method'!$B$8*MAX(0,MIN(1,(LN(1+'Original 8 pillars'!F822)-'Weights and method'!$C$8)/('Weights and method'!$D$8-'Weights and method'!$C$8)))</x:f>
        <x:v>8.551081739528204</x:v>
      </x:c>
      <x:c r="G822" s="8" t="n">
        <x:f>100*'Weights and method'!$B$9*MAX(0,MIN(1,(LN(1+'Original 8 pillars'!G822)-'Weights and method'!$C$9)/('Weights and method'!$D$9-'Weights and method'!$C$9)))</x:f>
        <x:v>8.553126127381967</x:v>
      </x:c>
      <x:c r="H822" s="8" t="n">
        <x:f>100*'Weights and method'!$B$10*MAX(0,MIN(1,(LN(1+'Original 8 pillars'!H822)-'Weights and method'!$C$10)/('Weights and method'!$D$10-'Weights and method'!$C$10)))</x:f>
        <x:v>4.482088696173833</x:v>
      </x:c>
      <x:c r="I822" s="8" t="n">
        <x:f>100*'Weights and method'!$B$11*MAX(0,MIN(1,(LN(1+'Original 8 pillars'!I822)-'Weights and method'!$C$11)/('Weights and method'!$D$11-'Weights and method'!$C$11)))</x:f>
        <x:v>6.390991473230477</x:v>
      </x:c>
      <x:c r="J822" s="8" t="n">
        <x:f>100*'Weights and method'!$B$12*MAX(0,MIN(1,(LN(1+'Original 8 pillars'!J822)-'Weights and method'!$C$12)/('Weights and method'!$D$12-'Weights and method'!$C$12)))</x:f>
        <x:v>3.8810939254166374</x:v>
      </x:c>
      <x:c r="K822" s="8" t="n">
        <x:f>SUM(C822:J822)</x:f>
        <x:v>55.06205843528288</x:v>
      </x:c>
    </x:row>
    <x:row r="823">
      <x:c r="A823" s="2" t="str">
        <x:f>'Original 8 pillars'!A823</x:f>
        <x:v>Burundi</x:v>
      </x:c>
      <x:c r="B823" s="2" t="str">
        <x:f>'Original 8 pillars'!B823</x:f>
        <x:v>2024-06</x:v>
      </x:c>
      <x:c r="C823" s="8" t="n">
        <x:f>100*'Weights and method'!$B$5*MAX(0,MIN(1,(LN(1+'Original 8 pillars'!C823)-'Weights and method'!$C$5)/('Weights and method'!$D$5-'Weights and method'!$C$5)))</x:f>
        <x:v>12.95206280793153</x:v>
      </x:c>
      <x:c r="D823" s="8" t="n">
        <x:f>100*'Weights and method'!$B$6*MAX(0,MIN(1,(LN(1+'Original 8 pillars'!D823)-'Weights and method'!$C$6)/('Weights and method'!$D$6-'Weights and method'!$C$6)))</x:f>
        <x:v>1.478143217118828</x:v>
      </x:c>
      <x:c r="E823" s="8" t="n">
        <x:f>100*'Weights and method'!$B$7*MAX(0,MIN(1,(LN(1+'Original 8 pillars'!E823)-'Weights and method'!$C$7)/('Weights and method'!$D$7-'Weights and method'!$C$7)))</x:f>
        <x:v>11.603662647108562</x:v>
      </x:c>
      <x:c r="F823" s="8" t="n">
        <x:f>100*'Weights and method'!$B$8*MAX(0,MIN(1,(LN(1+'Original 8 pillars'!F823)-'Weights and method'!$C$8)/('Weights and method'!$D$8-'Weights and method'!$C$8)))</x:f>
        <x:v>10.300249233652375</x:v>
      </x:c>
      <x:c r="G823" s="8" t="n">
        <x:f>100*'Weights and method'!$B$9*MAX(0,MIN(1,(LN(1+'Original 8 pillars'!G823)-'Weights and method'!$C$9)/('Weights and method'!$D$9-'Weights and method'!$C$9)))</x:f>
        <x:v>9.904394971540148</x:v>
      </x:c>
      <x:c r="H823" s="8" t="n">
        <x:f>100*'Weights and method'!$B$10*MAX(0,MIN(1,(LN(1+'Original 8 pillars'!H823)-'Weights and method'!$C$10)/('Weights and method'!$D$10-'Weights and method'!$C$10)))</x:f>
        <x:v>6.477589134124427</x:v>
      </x:c>
      <x:c r="I823" s="8" t="n">
        <x:f>100*'Weights and method'!$B$11*MAX(0,MIN(1,(LN(1+'Original 8 pillars'!I823)-'Weights and method'!$C$11)/('Weights and method'!$D$11-'Weights and method'!$C$11)))</x:f>
        <x:v>7.733374982740023</x:v>
      </x:c>
      <x:c r="J823" s="8" t="n">
        <x:f>100*'Weights and method'!$B$12*MAX(0,MIN(1,(LN(1+'Original 8 pillars'!J823)-'Weights and method'!$C$12)/('Weights and method'!$D$12-'Weights and method'!$C$12)))</x:f>
        <x:v>4.963998333387419</x:v>
      </x:c>
      <x:c r="K823" s="8" t="n">
        <x:f>SUM(C823:J823)</x:f>
        <x:v>65.41347532760331</x:v>
      </x:c>
    </x:row>
    <x:row r="824">
      <x:c r="A824" s="2" t="str">
        <x:f>'Original 8 pillars'!A824</x:f>
        <x:v>Burundi</x:v>
      </x:c>
      <x:c r="B824" s="2" t="str">
        <x:f>'Original 8 pillars'!B824</x:f>
        <x:v>2024-07</x:v>
      </x:c>
      <x:c r="C824" s="8" t="n">
        <x:f>100*'Weights and method'!$B$5*MAX(0,MIN(1,(LN(1+'Original 8 pillars'!C824)-'Weights and method'!$C$5)/('Weights and method'!$D$5-'Weights and method'!$C$5)))</x:f>
        <x:v>12.098918343068318</x:v>
      </x:c>
      <x:c r="D824" s="8" t="n">
        <x:f>100*'Weights and method'!$B$6*MAX(0,MIN(1,(LN(1+'Original 8 pillars'!D824)-'Weights and method'!$C$6)/('Weights and method'!$D$6-'Weights and method'!$C$6)))</x:f>
        <x:v>2.732873185523494</x:v>
      </x:c>
      <x:c r="E824" s="8" t="n">
        <x:f>100*'Weights and method'!$B$7*MAX(0,MIN(1,(LN(1+'Original 8 pillars'!E824)-'Weights and method'!$C$7)/('Weights and method'!$D$7-'Weights and method'!$C$7)))</x:f>
        <x:v>8.811808433838596</x:v>
      </x:c>
      <x:c r="F824" s="8" t="n">
        <x:f>100*'Weights and method'!$B$8*MAX(0,MIN(1,(LN(1+'Original 8 pillars'!F824)-'Weights and method'!$C$8)/('Weights and method'!$D$8-'Weights and method'!$C$8)))</x:f>
        <x:v>8.911070723369996</x:v>
      </x:c>
      <x:c r="G824" s="8" t="n">
        <x:f>100*'Weights and method'!$B$9*MAX(0,MIN(1,(LN(1+'Original 8 pillars'!G824)-'Weights and method'!$C$9)/('Weights and method'!$D$9-'Weights and method'!$C$9)))</x:f>
        <x:v>6.103754924212472</x:v>
      </x:c>
      <x:c r="H824" s="8" t="n">
        <x:f>100*'Weights and method'!$B$10*MAX(0,MIN(1,(LN(1+'Original 8 pillars'!H824)-'Weights and method'!$C$10)/('Weights and method'!$D$10-'Weights and method'!$C$10)))</x:f>
        <x:v>6.477589134124427</x:v>
      </x:c>
      <x:c r="I824" s="8" t="n">
        <x:f>100*'Weights and method'!$B$11*MAX(0,MIN(1,(LN(1+'Original 8 pillars'!I824)-'Weights and method'!$C$11)/('Weights and method'!$D$11-'Weights and method'!$C$11)))</x:f>
        <x:v>6.345372340613202</x:v>
      </x:c>
      <x:c r="J824" s="8" t="n">
        <x:f>100*'Weights and method'!$B$12*MAX(0,MIN(1,(LN(1+'Original 8 pillars'!J824)-'Weights and method'!$C$12)/('Weights and method'!$D$12-'Weights and method'!$C$12)))</x:f>
        <x:v>0</x:v>
      </x:c>
      <x:c r="K824" s="8" t="n">
        <x:f>SUM(C824:J824)</x:f>
        <x:v>51.48138708475051</x:v>
      </x:c>
    </x:row>
    <x:row r="825">
      <x:c r="A825" s="2" t="str">
        <x:f>'Original 8 pillars'!A825</x:f>
        <x:v>Burundi</x:v>
      </x:c>
      <x:c r="B825" s="2" t="str">
        <x:f>'Original 8 pillars'!B825</x:f>
        <x:v>2024-08</x:v>
      </x:c>
      <x:c r="C825" s="8" t="n">
        <x:f>100*'Weights and method'!$B$5*MAX(0,MIN(1,(LN(1+'Original 8 pillars'!C825)-'Weights and method'!$C$5)/('Weights and method'!$D$5-'Weights and method'!$C$5)))</x:f>
        <x:v>12.761434341825732</x:v>
      </x:c>
      <x:c r="D825" s="8" t="n">
        <x:f>100*'Weights and method'!$B$6*MAX(0,MIN(1,(LN(1+'Original 8 pillars'!D825)-'Weights and method'!$C$6)/('Weights and method'!$D$6-'Weights and method'!$C$6)))</x:f>
        <x:v>2.578133243356582</x:v>
      </x:c>
      <x:c r="E825" s="8" t="n">
        <x:f>100*'Weights and method'!$B$7*MAX(0,MIN(1,(LN(1+'Original 8 pillars'!E825)-'Weights and method'!$C$7)/('Weights and method'!$D$7-'Weights and method'!$C$7)))</x:f>
        <x:v>10.860899077516674</x:v>
      </x:c>
      <x:c r="F825" s="8" t="n">
        <x:f>100*'Weights and method'!$B$8*MAX(0,MIN(1,(LN(1+'Original 8 pillars'!F825)-'Weights and method'!$C$8)/('Weights and method'!$D$8-'Weights and method'!$C$8)))</x:f>
        <x:v>11.166554100582315</x:v>
      </x:c>
      <x:c r="G825" s="8" t="n">
        <x:f>100*'Weights and method'!$B$9*MAX(0,MIN(1,(LN(1+'Original 8 pillars'!G825)-'Weights and method'!$C$9)/('Weights and method'!$D$9-'Weights and method'!$C$9)))</x:f>
        <x:v>9.876013068453267</x:v>
      </x:c>
      <x:c r="H825" s="8" t="n">
        <x:f>100*'Weights and method'!$B$10*MAX(0,MIN(1,(LN(1+'Original 8 pillars'!H825)-'Weights and method'!$C$10)/('Weights and method'!$D$10-'Weights and method'!$C$10)))</x:f>
        <x:v>6.477589134124427</x:v>
      </x:c>
      <x:c r="I825" s="8" t="n">
        <x:f>100*'Weights and method'!$B$11*MAX(0,MIN(1,(LN(1+'Original 8 pillars'!I825)-'Weights and method'!$C$11)/('Weights and method'!$D$11-'Weights and method'!$C$11)))</x:f>
        <x:v>7.774576739660111</x:v>
      </x:c>
      <x:c r="J825" s="8" t="n">
        <x:f>100*'Weights and method'!$B$12*MAX(0,MIN(1,(LN(1+'Original 8 pillars'!J825)-'Weights and method'!$C$12)/('Weights and method'!$D$12-'Weights and method'!$C$12)))</x:f>
        <x:v>5.979178841332773</x:v>
      </x:c>
      <x:c r="K825" s="8" t="n">
        <x:f>SUM(C825:J825)</x:f>
        <x:v>67.47437854685188</x:v>
      </x:c>
    </x:row>
    <x:row r="826">
      <x:c r="A826" s="2" t="str">
        <x:f>'Original 8 pillars'!A826</x:f>
        <x:v>Burundi</x:v>
      </x:c>
      <x:c r="B826" s="2" t="str">
        <x:f>'Original 8 pillars'!B826</x:f>
        <x:v>2024-09</x:v>
      </x:c>
      <x:c r="C826" s="8" t="n">
        <x:f>100*'Weights and method'!$B$5*MAX(0,MIN(1,(LN(1+'Original 8 pillars'!C826)-'Weights and method'!$C$5)/('Weights and method'!$D$5-'Weights and method'!$C$5)))</x:f>
        <x:v>10.897397052479322</x:v>
      </x:c>
      <x:c r="D826" s="8" t="n">
        <x:f>100*'Weights and method'!$B$6*MAX(0,MIN(1,(LN(1+'Original 8 pillars'!D826)-'Weights and method'!$C$6)/('Weights and method'!$D$6-'Weights and method'!$C$6)))</x:f>
        <x:v>2.098778498343843</x:v>
      </x:c>
      <x:c r="E826" s="8" t="n">
        <x:f>100*'Weights and method'!$B$7*MAX(0,MIN(1,(LN(1+'Original 8 pillars'!E826)-'Weights and method'!$C$7)/('Weights and method'!$D$7-'Weights and method'!$C$7)))</x:f>
        <x:v>8.38867974806803</x:v>
      </x:c>
      <x:c r="F826" s="8" t="n">
        <x:f>100*'Weights and method'!$B$8*MAX(0,MIN(1,(LN(1+'Original 8 pillars'!F826)-'Weights and method'!$C$8)/('Weights and method'!$D$8-'Weights and method'!$C$8)))</x:f>
        <x:v>11.718981582027487</x:v>
      </x:c>
      <x:c r="G826" s="8" t="n">
        <x:f>100*'Weights and method'!$B$9*MAX(0,MIN(1,(LN(1+'Original 8 pillars'!G826)-'Weights and method'!$C$9)/('Weights and method'!$D$9-'Weights and method'!$C$9)))</x:f>
        <x:v>7.522770487680812</x:v>
      </x:c>
      <x:c r="H826" s="8" t="n">
        <x:f>100*'Weights and method'!$B$10*MAX(0,MIN(1,(LN(1+'Original 8 pillars'!H826)-'Weights and method'!$C$10)/('Weights and method'!$D$10-'Weights and method'!$C$10)))</x:f>
        <x:v>0</x:v>
      </x:c>
      <x:c r="I826" s="8" t="n">
        <x:f>100*'Weights and method'!$B$11*MAX(0,MIN(1,(LN(1+'Original 8 pillars'!I826)-'Weights and method'!$C$11)/('Weights and method'!$D$11-'Weights and method'!$C$11)))</x:f>
        <x:v>5.970878210161683</x:v>
      </x:c>
      <x:c r="J826" s="8" t="n">
        <x:f>100*'Weights and method'!$B$12*MAX(0,MIN(1,(LN(1+'Original 8 pillars'!J826)-'Weights and method'!$C$12)/('Weights and method'!$D$12-'Weights and method'!$C$12)))</x:f>
        <x:v>3.4855695921824954</x:v>
      </x:c>
      <x:c r="K826" s="8" t="n">
        <x:f>SUM(C826:J826)</x:f>
        <x:v>50.08305517094367</x:v>
      </x:c>
    </x:row>
    <x:row r="827">
      <x:c r="A827" s="2" t="str">
        <x:f>'Original 8 pillars'!A827</x:f>
        <x:v>Burundi</x:v>
      </x:c>
      <x:c r="B827" s="2" t="str">
        <x:f>'Original 8 pillars'!B827</x:f>
        <x:v>2024-10</x:v>
      </x:c>
      <x:c r="C827" s="8" t="n">
        <x:f>100*'Weights and method'!$B$5*MAX(0,MIN(1,(LN(1+'Original 8 pillars'!C827)-'Weights and method'!$C$5)/('Weights and method'!$D$5-'Weights and method'!$C$5)))</x:f>
        <x:v>11.657961495446038</x:v>
      </x:c>
      <x:c r="D827" s="8" t="n">
        <x:f>100*'Weights and method'!$B$6*MAX(0,MIN(1,(LN(1+'Original 8 pillars'!D827)-'Weights and method'!$C$6)/('Weights and method'!$D$6-'Weights and method'!$C$6)))</x:f>
        <x:v>0.9566157843286327</x:v>
      </x:c>
      <x:c r="E827" s="8" t="n">
        <x:f>100*'Weights and method'!$B$7*MAX(0,MIN(1,(LN(1+'Original 8 pillars'!E827)-'Weights and method'!$C$7)/('Weights and method'!$D$7-'Weights and method'!$C$7)))</x:f>
        <x:v>10.014624342723375</x:v>
      </x:c>
      <x:c r="F827" s="8" t="n">
        <x:f>100*'Weights and method'!$B$8*MAX(0,MIN(1,(LN(1+'Original 8 pillars'!F827)-'Weights and method'!$C$8)/('Weights and method'!$D$8-'Weights and method'!$C$8)))</x:f>
        <x:v>11.524437419724729</x:v>
      </x:c>
      <x:c r="G827" s="8" t="n">
        <x:f>100*'Weights and method'!$B$9*MAX(0,MIN(1,(LN(1+'Original 8 pillars'!G827)-'Weights and method'!$C$9)/('Weights and method'!$D$9-'Weights and method'!$C$9)))</x:f>
        <x:v>7.128020578077792</x:v>
      </x:c>
      <x:c r="H827" s="8" t="n">
        <x:f>100*'Weights and method'!$B$10*MAX(0,MIN(1,(LN(1+'Original 8 pillars'!H827)-'Weights and method'!$C$10)/('Weights and method'!$D$10-'Weights and method'!$C$10)))</x:f>
        <x:v>0</x:v>
      </x:c>
      <x:c r="I827" s="8" t="n">
        <x:f>100*'Weights and method'!$B$11*MAX(0,MIN(1,(LN(1+'Original 8 pillars'!I827)-'Weights and method'!$C$11)/('Weights and method'!$D$11-'Weights and method'!$C$11)))</x:f>
        <x:v>4.9444182577273095</x:v>
      </x:c>
      <x:c r="J827" s="8" t="n">
        <x:f>100*'Weights and method'!$B$12*MAX(0,MIN(1,(LN(1+'Original 8 pillars'!J827)-'Weights and method'!$C$12)/('Weights and method'!$D$12-'Weights and method'!$C$12)))</x:f>
        <x:v>0</x:v>
      </x:c>
      <x:c r="K827" s="8" t="n">
        <x:f>SUM(C827:J827)</x:f>
        <x:v>46.22607787802787</x:v>
      </x:c>
    </x:row>
    <x:row r="828">
      <x:c r="A828" s="2" t="str">
        <x:f>'Original 8 pillars'!A828</x:f>
        <x:v>Burundi</x:v>
      </x:c>
      <x:c r="B828" s="2" t="str">
        <x:f>'Original 8 pillars'!B828</x:f>
        <x:v>2024-11</x:v>
      </x:c>
      <x:c r="C828" s="8" t="n">
        <x:f>100*'Weights and method'!$B$5*MAX(0,MIN(1,(LN(1+'Original 8 pillars'!C828)-'Weights and method'!$C$5)/('Weights and method'!$D$5-'Weights and method'!$C$5)))</x:f>
        <x:v>12.95206280793153</x:v>
      </x:c>
      <x:c r="D828" s="8" t="n">
        <x:f>100*'Weights and method'!$B$6*MAX(0,MIN(1,(LN(1+'Original 8 pillars'!D828)-'Weights and method'!$C$6)/('Weights and method'!$D$6-'Weights and method'!$C$6)))</x:f>
        <x:v>5.80073038492882</x:v>
      </x:c>
      <x:c r="E828" s="8" t="n">
        <x:f>100*'Weights and method'!$B$7*MAX(0,MIN(1,(LN(1+'Original 8 pillars'!E828)-'Weights and method'!$C$7)/('Weights and method'!$D$7-'Weights and method'!$C$7)))</x:f>
        <x:v>10.529182578187568</x:v>
      </x:c>
      <x:c r="F828" s="8" t="n">
        <x:f>100*'Weights and method'!$B$8*MAX(0,MIN(1,(LN(1+'Original 8 pillars'!F828)-'Weights and method'!$C$8)/('Weights and method'!$D$8-'Weights and method'!$C$8)))</x:f>
        <x:v>12.20845593376596</x:v>
      </x:c>
      <x:c r="G828" s="8" t="n">
        <x:f>100*'Weights and method'!$B$9*MAX(0,MIN(1,(LN(1+'Original 8 pillars'!G828)-'Weights and method'!$C$9)/('Weights and method'!$D$9-'Weights and method'!$C$9)))</x:f>
        <x:v>11.124850400548208</x:v>
      </x:c>
      <x:c r="H828" s="8" t="n">
        <x:f>100*'Weights and method'!$B$10*MAX(0,MIN(1,(LN(1+'Original 8 pillars'!H828)-'Weights and method'!$C$10)/('Weights and method'!$D$10-'Weights and method'!$C$10)))</x:f>
        <x:v>6.477589134124427</x:v>
      </x:c>
      <x:c r="I828" s="8" t="n">
        <x:f>100*'Weights and method'!$B$11*MAX(0,MIN(1,(LN(1+'Original 8 pillars'!I828)-'Weights and method'!$C$11)/('Weights and method'!$D$11-'Weights and method'!$C$11)))</x:f>
        <x:v>6.622637063331987</x:v>
      </x:c>
      <x:c r="J828" s="8" t="n">
        <x:f>100*'Weights and method'!$B$12*MAX(0,MIN(1,(LN(1+'Original 8 pillars'!J828)-'Weights and method'!$C$12)/('Weights and method'!$D$12-'Weights and method'!$C$12)))</x:f>
        <x:v>0</x:v>
      </x:c>
      <x:c r="K828" s="8" t="n">
        <x:f>SUM(C828:J828)</x:f>
        <x:v>65.7155083028185</x:v>
      </x:c>
    </x:row>
    <x:row r="829">
      <x:c r="A829" s="2" t="str">
        <x:f>'Original 8 pillars'!A829</x:f>
        <x:v>Burundi</x:v>
      </x:c>
      <x:c r="B829" s="2" t="str">
        <x:f>'Original 8 pillars'!B829</x:f>
        <x:v>2024-12</x:v>
      </x:c>
      <x:c r="C829" s="8" t="n">
        <x:f>100*'Weights and method'!$B$5*MAX(0,MIN(1,(LN(1+'Original 8 pillars'!C829)-'Weights and method'!$C$5)/('Weights and method'!$D$5-'Weights and method'!$C$5)))</x:f>
        <x:v>12.95206280793153</x:v>
      </x:c>
      <x:c r="D829" s="8" t="n">
        <x:f>100*'Weights and method'!$B$6*MAX(0,MIN(1,(LN(1+'Original 8 pillars'!D829)-'Weights and method'!$C$6)/('Weights and method'!$D$6-'Weights and method'!$C$6)))</x:f>
        <x:v>6.329340261174421</x:v>
      </x:c>
      <x:c r="E829" s="8" t="n">
        <x:f>100*'Weights and method'!$B$7*MAX(0,MIN(1,(LN(1+'Original 8 pillars'!E829)-'Weights and method'!$C$7)/('Weights and method'!$D$7-'Weights and method'!$C$7)))</x:f>
        <x:v>8.963327374238101</x:v>
      </x:c>
      <x:c r="F829" s="8" t="n">
        <x:f>100*'Weights and method'!$B$8*MAX(0,MIN(1,(LN(1+'Original 8 pillars'!F829)-'Weights and method'!$C$8)/('Weights and method'!$D$8-'Weights and method'!$C$8)))</x:f>
        <x:v>10.966650582346704</x:v>
      </x:c>
      <x:c r="G829" s="8" t="n">
        <x:f>100*'Weights and method'!$B$9*MAX(0,MIN(1,(LN(1+'Original 8 pillars'!G829)-'Weights and method'!$C$9)/('Weights and method'!$D$9-'Weights and method'!$C$9)))</x:f>
        <x:v>7.913244934941627</x:v>
      </x:c>
      <x:c r="H829" s="8" t="n">
        <x:f>100*'Weights and method'!$B$10*MAX(0,MIN(1,(LN(1+'Original 8 pillars'!H829)-'Weights and method'!$C$10)/('Weights and method'!$D$10-'Weights and method'!$C$10)))</x:f>
        <x:v>6.477589134124427</x:v>
      </x:c>
      <x:c r="I829" s="8" t="n">
        <x:f>100*'Weights and method'!$B$11*MAX(0,MIN(1,(LN(1+'Original 8 pillars'!I829)-'Weights and method'!$C$11)/('Weights and method'!$D$11-'Weights and method'!$C$11)))</x:f>
        <x:v>7.157364946715</x:v>
      </x:c>
      <x:c r="J829" s="8" t="n">
        <x:f>100*'Weights and method'!$B$12*MAX(0,MIN(1,(LN(1+'Original 8 pillars'!J829)-'Weights and method'!$C$12)/('Weights and method'!$D$12-'Weights and method'!$C$12)))</x:f>
        <x:v>0</x:v>
      </x:c>
      <x:c r="K829" s="8" t="n">
        <x:f>SUM(C829:J829)</x:f>
        <x:v>60.759580041471814</x:v>
      </x:c>
    </x:row>
    <x:row r="830">
      <x:c r="A830" s="2" t="str">
        <x:f>'Original 8 pillars'!A830</x:f>
        <x:v>Burundi</x:v>
      </x:c>
      <x:c r="B830" s="2" t="str">
        <x:f>'Original 8 pillars'!B830</x:f>
        <x:v>2025-01</x:v>
      </x:c>
      <x:c r="C830" s="8" t="n">
        <x:f>100*'Weights and method'!$B$5*MAX(0,MIN(1,(LN(1+'Original 8 pillars'!C830)-'Weights and method'!$C$5)/('Weights and method'!$D$5-'Weights and method'!$C$5)))</x:f>
        <x:v>12.95206280793153</x:v>
      </x:c>
      <x:c r="D830" s="8" t="n">
        <x:f>100*'Weights and method'!$B$6*MAX(0,MIN(1,(LN(1+'Original 8 pillars'!D830)-'Weights and method'!$C$6)/('Weights and method'!$D$6-'Weights and method'!$C$6)))</x:f>
        <x:v>4.315875188496273</x:v>
      </x:c>
      <x:c r="E830" s="8" t="n">
        <x:f>100*'Weights and method'!$B$7*MAX(0,MIN(1,(LN(1+'Original 8 pillars'!E830)-'Weights and method'!$C$7)/('Weights and method'!$D$7-'Weights and method'!$C$7)))</x:f>
        <x:v>8.830095419988044</x:v>
      </x:c>
      <x:c r="F830" s="8" t="n">
        <x:f>100*'Weights and method'!$B$8*MAX(0,MIN(1,(LN(1+'Original 8 pillars'!F830)-'Weights and method'!$C$8)/('Weights and method'!$D$8-'Weights and method'!$C$8)))</x:f>
        <x:v>11.183558651046084</x:v>
      </x:c>
      <x:c r="G830" s="8" t="n">
        <x:f>100*'Weights and method'!$B$9*MAX(0,MIN(1,(LN(1+'Original 8 pillars'!G830)-'Weights and method'!$C$9)/('Weights and method'!$D$9-'Weights and method'!$C$9)))</x:f>
        <x:v>9.699054340253387</x:v>
      </x:c>
      <x:c r="H830" s="8" t="n">
        <x:f>100*'Weights and method'!$B$10*MAX(0,MIN(1,(LN(1+'Original 8 pillars'!H830)-'Weights and method'!$C$10)/('Weights and method'!$D$10-'Weights and method'!$C$10)))</x:f>
        <x:v>6.477589134124427</x:v>
      </x:c>
      <x:c r="I830" s="8" t="n">
        <x:f>100*'Weights and method'!$B$11*MAX(0,MIN(1,(LN(1+'Original 8 pillars'!I830)-'Weights and method'!$C$11)/('Weights and method'!$D$11-'Weights and method'!$C$11)))</x:f>
        <x:v>4.870642032548379</x:v>
      </x:c>
      <x:c r="J830" s="8" t="n">
        <x:f>100*'Weights and method'!$B$12*MAX(0,MIN(1,(LN(1+'Original 8 pillars'!J830)-'Weights and method'!$C$12)/('Weights and method'!$D$12-'Weights and method'!$C$12)))</x:f>
        <x:v>1.396079437158503</x:v>
      </x:c>
      <x:c r="K830" s="8" t="n">
        <x:f>SUM(C830:J830)</x:f>
        <x:v>59.72495701154663</x:v>
      </x:c>
    </x:row>
    <x:row r="831">
      <x:c r="A831" s="2" t="str">
        <x:f>'Original 8 pillars'!A831</x:f>
        <x:v>Burundi</x:v>
      </x:c>
      <x:c r="B831" s="2" t="str">
        <x:f>'Original 8 pillars'!B831</x:f>
        <x:v>2025-02</x:v>
      </x:c>
      <x:c r="C831" s="8" t="n">
        <x:f>100*'Weights and method'!$B$5*MAX(0,MIN(1,(LN(1+'Original 8 pillars'!C831)-'Weights and method'!$C$5)/('Weights and method'!$D$5-'Weights and method'!$C$5)))</x:f>
        <x:v>11.58447308105999</x:v>
      </x:c>
      <x:c r="D831" s="8" t="n">
        <x:f>100*'Weights and method'!$B$6*MAX(0,MIN(1,(LN(1+'Original 8 pillars'!D831)-'Weights and method'!$C$6)/('Weights and method'!$D$6-'Weights and method'!$C$6)))</x:f>
        <x:v>5.672286499586861</x:v>
      </x:c>
      <x:c r="E831" s="8" t="n">
        <x:f>100*'Weights and method'!$B$7*MAX(0,MIN(1,(LN(1+'Original 8 pillars'!E831)-'Weights and method'!$C$7)/('Weights and method'!$D$7-'Weights and method'!$C$7)))</x:f>
        <x:v>9.61980828681442</x:v>
      </x:c>
      <x:c r="F831" s="8" t="n">
        <x:f>100*'Weights and method'!$B$8*MAX(0,MIN(1,(LN(1+'Original 8 pillars'!F831)-'Weights and method'!$C$8)/('Weights and method'!$D$8-'Weights and method'!$C$8)))</x:f>
        <x:v>8.983084557120137</x:v>
      </x:c>
      <x:c r="G831" s="8" t="n">
        <x:f>100*'Weights and method'!$B$9*MAX(0,MIN(1,(LN(1+'Original 8 pillars'!G831)-'Weights and method'!$C$9)/('Weights and method'!$D$9-'Weights and method'!$C$9)))</x:f>
        <x:v>10.54818677567307</x:v>
      </x:c>
      <x:c r="H831" s="8" t="n">
        <x:f>100*'Weights and method'!$B$10*MAX(0,MIN(1,(LN(1+'Original 8 pillars'!H831)-'Weights and method'!$C$10)/('Weights and method'!$D$10-'Weights and method'!$C$10)))</x:f>
        <x:v>5.538792817678273</x:v>
      </x:c>
      <x:c r="I831" s="8" t="n">
        <x:f>100*'Weights and method'!$B$11*MAX(0,MIN(1,(LN(1+'Original 8 pillars'!I831)-'Weights and method'!$C$11)/('Weights and method'!$D$11-'Weights and method'!$C$11)))</x:f>
        <x:v>8.325618283772439</x:v>
      </x:c>
      <x:c r="J831" s="8" t="n">
        <x:f>100*'Weights and method'!$B$12*MAX(0,MIN(1,(LN(1+'Original 8 pillars'!J831)-'Weights and method'!$C$12)/('Weights and method'!$D$12-'Weights and method'!$C$12)))</x:f>
        <x:v>0</x:v>
      </x:c>
      <x:c r="K831" s="8" t="n">
        <x:f>SUM(C831:J831)</x:f>
        <x:v>60.272250301705185</x:v>
      </x:c>
    </x:row>
    <x:row r="832">
      <x:c r="A832" s="2" t="str">
        <x:f>'Original 8 pillars'!A832</x:f>
        <x:v>Burundi</x:v>
      </x:c>
      <x:c r="B832" s="2" t="str">
        <x:f>'Original 8 pillars'!B832</x:f>
        <x:v>2025-03</x:v>
      </x:c>
      <x:c r="C832" s="8" t="n">
        <x:f>100*'Weights and method'!$B$5*MAX(0,MIN(1,(LN(1+'Original 8 pillars'!C832)-'Weights and method'!$C$5)/('Weights and method'!$D$5-'Weights and method'!$C$5)))</x:f>
        <x:v>9.796066542675028</x:v>
      </x:c>
      <x:c r="D832" s="8" t="n">
        <x:f>100*'Weights and method'!$B$6*MAX(0,MIN(1,(LN(1+'Original 8 pillars'!D832)-'Weights and method'!$C$6)/('Weights and method'!$D$6-'Weights and method'!$C$6)))</x:f>
        <x:v>3.739497353197393</x:v>
      </x:c>
      <x:c r="E832" s="8" t="n">
        <x:f>100*'Weights and method'!$B$7*MAX(0,MIN(1,(LN(1+'Original 8 pillars'!E832)-'Weights and method'!$C$7)/('Weights and method'!$D$7-'Weights and method'!$C$7)))</x:f>
        <x:v>9.18476474173707</x:v>
      </x:c>
      <x:c r="F832" s="8" t="n">
        <x:f>100*'Weights and method'!$B$8*MAX(0,MIN(1,(LN(1+'Original 8 pillars'!F832)-'Weights and method'!$C$8)/('Weights and method'!$D$8-'Weights and method'!$C$8)))</x:f>
        <x:v>8.2114331006358</x:v>
      </x:c>
      <x:c r="G832" s="8" t="n">
        <x:f>100*'Weights and method'!$B$9*MAX(0,MIN(1,(LN(1+'Original 8 pillars'!G832)-'Weights and method'!$C$9)/('Weights and method'!$D$9-'Weights and method'!$C$9)))</x:f>
        <x:v>6.540335954062039</x:v>
      </x:c>
      <x:c r="H832" s="8" t="n">
        <x:f>100*'Weights and method'!$B$10*MAX(0,MIN(1,(LN(1+'Original 8 pillars'!H832)-'Weights and method'!$C$10)/('Weights and method'!$D$10-'Weights and method'!$C$10)))</x:f>
        <x:v>5.75137103587861</x:v>
      </x:c>
      <x:c r="I832" s="8" t="n">
        <x:f>100*'Weights and method'!$B$11*MAX(0,MIN(1,(LN(1+'Original 8 pillars'!I832)-'Weights and method'!$C$11)/('Weights and method'!$D$11-'Weights and method'!$C$11)))</x:f>
        <x:v>6.276426382926735</x:v>
      </x:c>
      <x:c r="J832" s="8" t="n">
        <x:f>100*'Weights and method'!$B$12*MAX(0,MIN(1,(LN(1+'Original 8 pillars'!J832)-'Weights and method'!$C$12)/('Weights and method'!$D$12-'Weights and method'!$C$12)))</x:f>
        <x:v>5.286628734859758</x:v>
      </x:c>
      <x:c r="K832" s="8" t="n">
        <x:f>SUM(C832:J832)</x:f>
        <x:v>54.78652384597244</x:v>
      </x:c>
    </x:row>
    <x:row r="833">
      <x:c r="A833" s="2" t="str">
        <x:f>'Original 8 pillars'!A833</x:f>
        <x:v>Burundi</x:v>
      </x:c>
      <x:c r="B833" s="2" t="str">
        <x:f>'Original 8 pillars'!B833</x:f>
        <x:v>2025-04</x:v>
      </x:c>
      <x:c r="C833" s="8" t="n">
        <x:f>100*'Weights and method'!$B$5*MAX(0,MIN(1,(LN(1+'Original 8 pillars'!C833)-'Weights and method'!$C$5)/('Weights and method'!$D$5-'Weights and method'!$C$5)))</x:f>
        <x:v>12.49957458941151</x:v>
      </x:c>
      <x:c r="D833" s="8" t="n">
        <x:f>100*'Weights and method'!$B$6*MAX(0,MIN(1,(LN(1+'Original 8 pillars'!D833)-'Weights and method'!$C$6)/('Weights and method'!$D$6-'Weights and method'!$C$6)))</x:f>
        <x:v>5.280850124651126</x:v>
      </x:c>
      <x:c r="E833" s="8" t="n">
        <x:f>100*'Weights and method'!$B$7*MAX(0,MIN(1,(LN(1+'Original 8 pillars'!E833)-'Weights and method'!$C$7)/('Weights and method'!$D$7-'Weights and method'!$C$7)))</x:f>
        <x:v>10.216972019727425</x:v>
      </x:c>
      <x:c r="F833" s="8" t="n">
        <x:f>100*'Weights and method'!$B$8*MAX(0,MIN(1,(LN(1+'Original 8 pillars'!F833)-'Weights and method'!$C$8)/('Weights and method'!$D$8-'Weights and method'!$C$8)))</x:f>
        <x:v>10.36893093749274</x:v>
      </x:c>
      <x:c r="G833" s="8" t="n">
        <x:f>100*'Weights and method'!$B$9*MAX(0,MIN(1,(LN(1+'Original 8 pillars'!G833)-'Weights and method'!$C$9)/('Weights and method'!$D$9-'Weights and method'!$C$9)))</x:f>
        <x:v>10.30416851580229</x:v>
      </x:c>
      <x:c r="H833" s="8" t="n">
        <x:f>100*'Weights and method'!$B$10*MAX(0,MIN(1,(LN(1+'Original 8 pillars'!H833)-'Weights and method'!$C$10)/('Weights and method'!$D$10-'Weights and method'!$C$10)))</x:f>
        <x:v>6.477589134124427</x:v>
      </x:c>
      <x:c r="I833" s="8" t="n">
        <x:f>100*'Weights and method'!$B$11*MAX(0,MIN(1,(LN(1+'Original 8 pillars'!I833)-'Weights and method'!$C$11)/('Weights and method'!$D$11-'Weights and method'!$C$11)))</x:f>
        <x:v>6.919653597357906</x:v>
      </x:c>
      <x:c r="J833" s="8" t="n">
        <x:f>100*'Weights and method'!$B$12*MAX(0,MIN(1,(LN(1+'Original 8 pillars'!J833)-'Weights and method'!$C$12)/('Weights and method'!$D$12-'Weights and method'!$C$12)))</x:f>
        <x:v>2.0548011580299628</x:v>
      </x:c>
      <x:c r="K833" s="8" t="n">
        <x:f>SUM(C833:J833)</x:f>
        <x:v>64.12254007659739</x:v>
      </x:c>
    </x:row>
    <x:row r="834">
      <x:c r="A834" s="2" t="str">
        <x:f>'Original 8 pillars'!A834</x:f>
        <x:v>Burundi</x:v>
      </x:c>
      <x:c r="B834" s="2" t="str">
        <x:f>'Original 8 pillars'!B834</x:f>
        <x:v>2025-05</x:v>
      </x:c>
      <x:c r="C834" s="8" t="n">
        <x:f>100*'Weights and method'!$B$5*MAX(0,MIN(1,(LN(1+'Original 8 pillars'!C834)-'Weights and method'!$C$5)/('Weights and method'!$D$5-'Weights and method'!$C$5)))</x:f>
        <x:v>12.95206280793153</x:v>
      </x:c>
      <x:c r="D834" s="8" t="n">
        <x:f>100*'Weights and method'!$B$6*MAX(0,MIN(1,(LN(1+'Original 8 pillars'!D834)-'Weights and method'!$C$6)/('Weights and method'!$D$6-'Weights and method'!$C$6)))</x:f>
        <x:v>6.256003025240284</x:v>
      </x:c>
      <x:c r="E834" s="8" t="n">
        <x:f>100*'Weights and method'!$B$7*MAX(0,MIN(1,(LN(1+'Original 8 pillars'!E834)-'Weights and method'!$C$7)/('Weights and method'!$D$7-'Weights and method'!$C$7)))</x:f>
        <x:v>10.51216941098373</x:v>
      </x:c>
      <x:c r="F834" s="8" t="n">
        <x:f>100*'Weights and method'!$B$8*MAX(0,MIN(1,(LN(1+'Original 8 pillars'!F834)-'Weights and method'!$C$8)/('Weights and method'!$D$8-'Weights and method'!$C$8)))</x:f>
        <x:v>8.597046204198893</x:v>
      </x:c>
      <x:c r="G834" s="8" t="n">
        <x:f>100*'Weights and method'!$B$9*MAX(0,MIN(1,(LN(1+'Original 8 pillars'!G834)-'Weights and method'!$C$9)/('Weights and method'!$D$9-'Weights and method'!$C$9)))</x:f>
        <x:v>11.148077145827632</x:v>
      </x:c>
      <x:c r="H834" s="8" t="n">
        <x:f>100*'Weights and method'!$B$10*MAX(0,MIN(1,(LN(1+'Original 8 pillars'!H834)-'Weights and method'!$C$10)/('Weights and method'!$D$10-'Weights and method'!$C$10)))</x:f>
        <x:v>6.477589134124427</x:v>
      </x:c>
      <x:c r="I834" s="8" t="n">
        <x:f>100*'Weights and method'!$B$11*MAX(0,MIN(1,(LN(1+'Original 8 pillars'!I834)-'Weights and method'!$C$11)/('Weights and method'!$D$11-'Weights and method'!$C$11)))</x:f>
        <x:v>6.897727517115636</x:v>
      </x:c>
      <x:c r="J834" s="8" t="n">
        <x:f>100*'Weights and method'!$B$12*MAX(0,MIN(1,(LN(1+'Original 8 pillars'!J834)-'Weights and method'!$C$12)/('Weights and method'!$D$12-'Weights and method'!$C$12)))</x:f>
        <x:v>0</x:v>
      </x:c>
      <x:c r="K834" s="8" t="n">
        <x:f>SUM(C834:J834)</x:f>
        <x:v>62.840675245422126</x:v>
      </x:c>
    </x:row>
    <x:row r="835">
      <x:c r="A835" s="2" t="str">
        <x:f>'Original 8 pillars'!A835</x:f>
        <x:v>Burundi</x:v>
      </x:c>
      <x:c r="B835" s="2" t="str">
        <x:f>'Original 8 pillars'!B835</x:f>
        <x:v>2025-06</x:v>
      </x:c>
      <x:c r="C835" s="8" t="n">
        <x:f>100*'Weights and method'!$B$5*MAX(0,MIN(1,(LN(1+'Original 8 pillars'!C835)-'Weights and method'!$C$5)/('Weights and method'!$D$5-'Weights and method'!$C$5)))</x:f>
        <x:v>12.95206280793153</x:v>
      </x:c>
      <x:c r="D835" s="8" t="n">
        <x:f>100*'Weights and method'!$B$6*MAX(0,MIN(1,(LN(1+'Original 8 pillars'!D835)-'Weights and method'!$C$6)/('Weights and method'!$D$6-'Weights and method'!$C$6)))</x:f>
        <x:v>5.194359643059215</x:v>
      </x:c>
      <x:c r="E835" s="8" t="n">
        <x:f>100*'Weights and method'!$B$7*MAX(0,MIN(1,(LN(1+'Original 8 pillars'!E835)-'Weights and method'!$C$7)/('Weights and method'!$D$7-'Weights and method'!$C$7)))</x:f>
        <x:v>10.931153350982465</x:v>
      </x:c>
      <x:c r="F835" s="8" t="n">
        <x:f>100*'Weights and method'!$B$8*MAX(0,MIN(1,(LN(1+'Original 8 pillars'!F835)-'Weights and method'!$C$8)/('Weights and method'!$D$8-'Weights and method'!$C$8)))</x:f>
        <x:v>11.118919133588545</x:v>
      </x:c>
      <x:c r="G835" s="8" t="n">
        <x:f>100*'Weights and method'!$B$9*MAX(0,MIN(1,(LN(1+'Original 8 pillars'!G835)-'Weights and method'!$C$9)/('Weights and method'!$D$9-'Weights and method'!$C$9)))</x:f>
        <x:v>11.89975216552583</x:v>
      </x:c>
      <x:c r="H835" s="8" t="n">
        <x:f>100*'Weights and method'!$B$10*MAX(0,MIN(1,(LN(1+'Original 8 pillars'!H835)-'Weights and method'!$C$10)/('Weights and method'!$D$10-'Weights and method'!$C$10)))</x:f>
        <x:v>4.815377335109436</x:v>
      </x:c>
      <x:c r="I835" s="8" t="n">
        <x:f>100*'Weights and method'!$B$11*MAX(0,MIN(1,(LN(1+'Original 8 pillars'!I835)-'Weights and method'!$C$11)/('Weights and method'!$D$11-'Weights and method'!$C$11)))</x:f>
        <x:v>7.583657505550125</x:v>
      </x:c>
      <x:c r="J835" s="8" t="n">
        <x:f>100*'Weights and method'!$B$12*MAX(0,MIN(1,(LN(1+'Original 8 pillars'!J835)-'Weights and method'!$C$12)/('Weights and method'!$D$12-'Weights and method'!$C$12)))</x:f>
        <x:v>4.8246421209385515</x:v>
      </x:c>
      <x:c r="K835" s="8" t="n">
        <x:f>SUM(C835:J835)</x:f>
        <x:v>69.3199240626857</x:v>
      </x:c>
    </x:row>
    <x:row r="836">
      <x:c r="A836" s="2" t="str">
        <x:f>'Original 8 pillars'!A836</x:f>
        <x:v>Burundi</x:v>
      </x:c>
      <x:c r="B836" s="2" t="str">
        <x:f>'Original 8 pillars'!B836</x:f>
        <x:v>2025-07</x:v>
      </x:c>
      <x:c r="C836" s="8" t="n">
        <x:f>100*'Weights and method'!$B$5*MAX(0,MIN(1,(LN(1+'Original 8 pillars'!C836)-'Weights and method'!$C$5)/('Weights and method'!$D$5-'Weights and method'!$C$5)))</x:f>
        <x:v>11.764714971680304</x:v>
      </x:c>
      <x:c r="D836" s="8" t="n">
        <x:f>100*'Weights and method'!$B$6*MAX(0,MIN(1,(LN(1+'Original 8 pillars'!D836)-'Weights and method'!$C$6)/('Weights and method'!$D$6-'Weights and method'!$C$6)))</x:f>
        <x:v>3.9157607706255066</x:v>
      </x:c>
      <x:c r="E836" s="8" t="n">
        <x:f>100*'Weights and method'!$B$7*MAX(0,MIN(1,(LN(1+'Original 8 pillars'!E836)-'Weights and method'!$C$7)/('Weights and method'!$D$7-'Weights and method'!$C$7)))</x:f>
        <x:v>7.983767262029175</x:v>
      </x:c>
      <x:c r="F836" s="8" t="n">
        <x:f>100*'Weights and method'!$B$8*MAX(0,MIN(1,(LN(1+'Original 8 pillars'!F836)-'Weights and method'!$C$8)/('Weights and method'!$D$8-'Weights and method'!$C$8)))</x:f>
        <x:v>11.343231078907994</x:v>
      </x:c>
      <x:c r="G836" s="8" t="n">
        <x:f>100*'Weights and method'!$B$9*MAX(0,MIN(1,(LN(1+'Original 8 pillars'!G836)-'Weights and method'!$C$9)/('Weights and method'!$D$9-'Weights and method'!$C$9)))</x:f>
        <x:v>8.714140114871467</x:v>
      </x:c>
      <x:c r="H836" s="8" t="n">
        <x:f>100*'Weights and method'!$B$10*MAX(0,MIN(1,(LN(1+'Original 8 pillars'!H836)-'Weights and method'!$C$10)/('Weights and method'!$D$10-'Weights and method'!$C$10)))</x:f>
        <x:v>3.48401066168444</x:v>
      </x:c>
      <x:c r="I836" s="8" t="n">
        <x:f>100*'Weights and method'!$B$11*MAX(0,MIN(1,(LN(1+'Original 8 pillars'!I836)-'Weights and method'!$C$11)/('Weights and method'!$D$11-'Weights and method'!$C$11)))</x:f>
        <x:v>4.090700331876474</x:v>
      </x:c>
      <x:c r="J836" s="8" t="n">
        <x:f>100*'Weights and method'!$B$12*MAX(0,MIN(1,(LN(1+'Original 8 pillars'!J836)-'Weights and method'!$C$12)/('Weights and method'!$D$12-'Weights and method'!$C$12)))</x:f>
        <x:v>4.198421686456733</x:v>
      </x:c>
      <x:c r="K836" s="8" t="n">
        <x:f>SUM(C836:J836)</x:f>
        <x:v>55.4947468781321</x:v>
      </x:c>
    </x:row>
    <x:row r="837">
      <x:c r="A837" s="2" t="str">
        <x:f>'Original 8 pillars'!A837</x:f>
        <x:v>Burundi</x:v>
      </x:c>
      <x:c r="B837" s="2" t="str">
        <x:f>'Original 8 pillars'!B837</x:f>
        <x:v>2025-08</x:v>
      </x:c>
      <x:c r="C837" s="8" t="n">
        <x:f>100*'Weights and method'!$B$5*MAX(0,MIN(1,(LN(1+'Original 8 pillars'!C837)-'Weights and method'!$C$5)/('Weights and method'!$D$5-'Weights and method'!$C$5)))</x:f>
        <x:v>11.446911536906407</x:v>
      </x:c>
      <x:c r="D837" s="8" t="n">
        <x:f>100*'Weights and method'!$B$6*MAX(0,MIN(1,(LN(1+'Original 8 pillars'!D837)-'Weights and method'!$C$6)/('Weights and method'!$D$6-'Weights and method'!$C$6)))</x:f>
        <x:v>3.584101717405188</x:v>
      </x:c>
      <x:c r="E837" s="8" t="n">
        <x:f>100*'Weights and method'!$B$7*MAX(0,MIN(1,(LN(1+'Original 8 pillars'!E837)-'Weights and method'!$C$7)/('Weights and method'!$D$7-'Weights and method'!$C$7)))</x:f>
        <x:v>9.165603422146145</x:v>
      </x:c>
      <x:c r="F837" s="8" t="n">
        <x:f>100*'Weights and method'!$B$8*MAX(0,MIN(1,(LN(1+'Original 8 pillars'!F837)-'Weights and method'!$C$8)/('Weights and method'!$D$8-'Weights and method'!$C$8)))</x:f>
        <x:v>12.905456437047134</x:v>
      </x:c>
      <x:c r="G837" s="8" t="n">
        <x:f>100*'Weights and method'!$B$9*MAX(0,MIN(1,(LN(1+'Original 8 pillars'!G837)-'Weights and method'!$C$9)/('Weights and method'!$D$9-'Weights and method'!$C$9)))</x:f>
        <x:v>6.605438247243467</x:v>
      </x:c>
      <x:c r="H837" s="8" t="n">
        <x:f>100*'Weights and method'!$B$10*MAX(0,MIN(1,(LN(1+'Original 8 pillars'!H837)-'Weights and method'!$C$10)/('Weights and method'!$D$10-'Weights and method'!$C$10)))</x:f>
        <x:v>6.477589134124427</x:v>
      </x:c>
      <x:c r="I837" s="8" t="n">
        <x:f>100*'Weights and method'!$B$11*MAX(0,MIN(1,(LN(1+'Original 8 pillars'!I837)-'Weights and method'!$C$11)/('Weights and method'!$D$11-'Weights and method'!$C$11)))</x:f>
        <x:v>2.4102123755056173</x:v>
      </x:c>
      <x:c r="J837" s="8" t="n">
        <x:f>100*'Weights and method'!$B$12*MAX(0,MIN(1,(LN(1+'Original 8 pillars'!J837)-'Weights and method'!$C$12)/('Weights and method'!$D$12-'Weights and method'!$C$12)))</x:f>
        <x:v>4.5676434088613584</x:v>
      </x:c>
      <x:c r="K837" s="8" t="n">
        <x:f>SUM(C837:J837)</x:f>
        <x:v>57.162956279239744</x:v>
      </x:c>
    </x:row>
    <x:row r="838">
      <x:c r="A838" s="2" t="str">
        <x:f>'Original 8 pillars'!A838</x:f>
        <x:v>Burundi</x:v>
      </x:c>
      <x:c r="B838" s="2" t="str">
        <x:f>'Original 8 pillars'!B838</x:f>
        <x:v>2025-09</x:v>
      </x:c>
      <x:c r="C838" s="8" t="n">
        <x:f>100*'Weights and method'!$B$5*MAX(0,MIN(1,(LN(1+'Original 8 pillars'!C838)-'Weights and method'!$C$5)/('Weights and method'!$D$5-'Weights and method'!$C$5)))</x:f>
        <x:v>12.30226391607157</x:v>
      </x:c>
      <x:c r="D838" s="8" t="n">
        <x:f>100*'Weights and method'!$B$6*MAX(0,MIN(1,(LN(1+'Original 8 pillars'!D838)-'Weights and method'!$C$6)/('Weights and method'!$D$6-'Weights and method'!$C$6)))</x:f>
        <x:v>5.092646251037301</x:v>
      </x:c>
      <x:c r="E838" s="8" t="n">
        <x:f>100*'Weights and method'!$B$7*MAX(0,MIN(1,(LN(1+'Original 8 pillars'!E838)-'Weights and method'!$C$7)/('Weights and method'!$D$7-'Weights and method'!$C$7)))</x:f>
        <x:v>6.494111996494325</x:v>
      </x:c>
      <x:c r="F838" s="8" t="n">
        <x:f>100*'Weights and method'!$B$8*MAX(0,MIN(1,(LN(1+'Original 8 pillars'!F838)-'Weights and method'!$C$8)/('Weights and method'!$D$8-'Weights and method'!$C$8)))</x:f>
        <x:v>9.870101347149635</x:v>
      </x:c>
      <x:c r="G838" s="8" t="n">
        <x:f>100*'Weights and method'!$B$9*MAX(0,MIN(1,(LN(1+'Original 8 pillars'!G838)-'Weights and method'!$C$9)/('Weights and method'!$D$9-'Weights and method'!$C$9)))</x:f>
        <x:v>7.5095611662933806</x:v>
      </x:c>
      <x:c r="H838" s="8" t="n">
        <x:f>100*'Weights and method'!$B$10*MAX(0,MIN(1,(LN(1+'Original 8 pillars'!H838)-'Weights and method'!$C$10)/('Weights and method'!$D$10-'Weights and method'!$C$10)))</x:f>
        <x:v>3.7154222807421524</x:v>
      </x:c>
      <x:c r="I838" s="8" t="n">
        <x:f>100*'Weights and method'!$B$11*MAX(0,MIN(1,(LN(1+'Original 8 pillars'!I838)-'Weights and method'!$C$11)/('Weights and method'!$D$11-'Weights and method'!$C$11)))</x:f>
        <x:v>7.327781459073326</x:v>
      </x:c>
      <x:c r="J838" s="8" t="n">
        <x:f>100*'Weights and method'!$B$12*MAX(0,MIN(1,(LN(1+'Original 8 pillars'!J838)-'Weights and method'!$C$12)/('Weights and method'!$D$12-'Weights and method'!$C$12)))</x:f>
        <x:v>3.123760465287547</x:v>
      </x:c>
      <x:c r="K838" s="8" t="n">
        <x:f>SUM(C838:J838)</x:f>
        <x:v>55.43564888214924</x:v>
      </x:c>
    </x:row>
    <x:row r="839">
      <x:c r="A839" s="2" t="str">
        <x:f>'Original 8 pillars'!A839</x:f>
        <x:v>Burundi</x:v>
      </x:c>
      <x:c r="B839" s="2" t="str">
        <x:f>'Original 8 pillars'!B839</x:f>
        <x:v>2025-10</x:v>
      </x:c>
      <x:c r="C839" s="8" t="n">
        <x:f>100*'Weights and method'!$B$5*MAX(0,MIN(1,(LN(1+'Original 8 pillars'!C839)-'Weights and method'!$C$5)/('Weights and method'!$D$5-'Weights and method'!$C$5)))</x:f>
        <x:v>12.3956344078693</x:v>
      </x:c>
      <x:c r="D839" s="8" t="n">
        <x:f>100*'Weights and method'!$B$6*MAX(0,MIN(1,(LN(1+'Original 8 pillars'!D839)-'Weights and method'!$C$6)/('Weights and method'!$D$6-'Weights and method'!$C$6)))</x:f>
        <x:v>4.306394192541553</x:v>
      </x:c>
      <x:c r="E839" s="8" t="n">
        <x:f>100*'Weights and method'!$B$7*MAX(0,MIN(1,(LN(1+'Original 8 pillars'!E839)-'Weights and method'!$C$7)/('Weights and method'!$D$7-'Weights and method'!$C$7)))</x:f>
        <x:v>8.775917415355433</x:v>
      </x:c>
      <x:c r="F839" s="8" t="n">
        <x:f>100*'Weights and method'!$B$8*MAX(0,MIN(1,(LN(1+'Original 8 pillars'!F839)-'Weights and method'!$C$8)/('Weights and method'!$D$8-'Weights and method'!$C$8)))</x:f>
        <x:v>11.44367935224129</x:v>
      </x:c>
      <x:c r="G839" s="8" t="n">
        <x:f>100*'Weights and method'!$B$9*MAX(0,MIN(1,(LN(1+'Original 8 pillars'!G839)-'Weights and method'!$C$9)/('Weights and method'!$D$9-'Weights and method'!$C$9)))</x:f>
        <x:v>6.865038268791825</x:v>
      </x:c>
      <x:c r="H839" s="8" t="n">
        <x:f>100*'Weights and method'!$B$10*MAX(0,MIN(1,(LN(1+'Original 8 pillars'!H839)-'Weights and method'!$C$10)/('Weights and method'!$D$10-'Weights and method'!$C$10)))</x:f>
        <x:v>6.477589134124427</x:v>
      </x:c>
      <x:c r="I839" s="8" t="n">
        <x:f>100*'Weights and method'!$B$11*MAX(0,MIN(1,(LN(1+'Original 8 pillars'!I839)-'Weights and method'!$C$11)/('Weights and method'!$D$11-'Weights and method'!$C$11)))</x:f>
        <x:v>7.680665272681755</x:v>
      </x:c>
      <x:c r="J839" s="8" t="n">
        <x:f>100*'Weights and method'!$B$12*MAX(0,MIN(1,(LN(1+'Original 8 pillars'!J839)-'Weights and method'!$C$12)/('Weights and method'!$D$12-'Weights and method'!$C$12)))</x:f>
        <x:v>0</x:v>
      </x:c>
      <x:c r="K839" s="8" t="n">
        <x:f>SUM(C839:J839)</x:f>
        <x:v>57.9449180436056</x:v>
      </x:c>
    </x:row>
    <x:row r="840">
      <x:c r="A840" s="2" t="str">
        <x:f>'Original 8 pillars'!A840</x:f>
        <x:v>Burundi</x:v>
      </x:c>
      <x:c r="B840" s="2" t="str">
        <x:f>'Original 8 pillars'!B840</x:f>
        <x:v>2025-11</x:v>
      </x:c>
      <x:c r="C840" s="8" t="n">
        <x:f>100*'Weights and method'!$B$5*MAX(0,MIN(1,(LN(1+'Original 8 pillars'!C840)-'Weights and method'!$C$5)/('Weights and method'!$D$5-'Weights and method'!$C$5)))</x:f>
        <x:v>9.150534006098868</x:v>
      </x:c>
      <x:c r="D840" s="8" t="n">
        <x:f>100*'Weights and method'!$B$6*MAX(0,MIN(1,(LN(1+'Original 8 pillars'!D840)-'Weights and method'!$C$6)/('Weights and method'!$D$6-'Weights and method'!$C$6)))</x:f>
        <x:v>5.114733576036817</x:v>
      </x:c>
      <x:c r="E840" s="8" t="n">
        <x:f>100*'Weights and method'!$B$7*MAX(0,MIN(1,(LN(1+'Original 8 pillars'!E840)-'Weights and method'!$C$7)/('Weights and method'!$D$7-'Weights and method'!$C$7)))</x:f>
        <x:v>8.673883097507307</x:v>
      </x:c>
      <x:c r="F840" s="8" t="n">
        <x:f>100*'Weights and method'!$B$8*MAX(0,MIN(1,(LN(1+'Original 8 pillars'!F840)-'Weights and method'!$C$8)/('Weights and method'!$D$8-'Weights and method'!$C$8)))</x:f>
        <x:v>11.315618656530688</x:v>
      </x:c>
      <x:c r="G840" s="8" t="n">
        <x:f>100*'Weights and method'!$B$9*MAX(0,MIN(1,(LN(1+'Original 8 pillars'!G840)-'Weights and method'!$C$9)/('Weights and method'!$D$9-'Weights and method'!$C$9)))</x:f>
        <x:v>6.197006266446423</x:v>
      </x:c>
      <x:c r="H840" s="8" t="n">
        <x:f>100*'Weights and method'!$B$10*MAX(0,MIN(1,(LN(1+'Original 8 pillars'!H840)-'Weights and method'!$C$10)/('Weights and method'!$D$10-'Weights and method'!$C$10)))</x:f>
        <x:v>6.477589134124427</x:v>
      </x:c>
      <x:c r="I840" s="8" t="n">
        <x:f>100*'Weights and method'!$B$11*MAX(0,MIN(1,(LN(1+'Original 8 pillars'!I840)-'Weights and method'!$C$11)/('Weights and method'!$D$11-'Weights and method'!$C$11)))</x:f>
        <x:v>6.872371722756167</x:v>
      </x:c>
      <x:c r="J840" s="8" t="n">
        <x:f>100*'Weights and method'!$B$12*MAX(0,MIN(1,(LN(1+'Original 8 pillars'!J840)-'Weights and method'!$C$12)/('Weights and method'!$D$12-'Weights and method'!$C$12)))</x:f>
        <x:v>3.589092489347861</x:v>
      </x:c>
      <x:c r="K840" s="8" t="n">
        <x:f>SUM(C840:J840)</x:f>
        <x:v>57.390828948848565</x:v>
      </x:c>
    </x:row>
    <x:row r="841">
      <x:c r="A841" s="2" t="str">
        <x:f>'Original 8 pillars'!A841</x:f>
        <x:v>Burundi</x:v>
      </x:c>
      <x:c r="B841" s="2" t="str">
        <x:f>'Original 8 pillars'!B841</x:f>
        <x:v>2025-12</x:v>
      </x:c>
      <x:c r="C841" s="8" t="n">
        <x:f>100*'Weights and method'!$B$5*MAX(0,MIN(1,(LN(1+'Original 8 pillars'!C841)-'Weights and method'!$C$5)/('Weights and method'!$D$5-'Weights and method'!$C$5)))</x:f>
        <x:v>0</x:v>
      </x:c>
      <x:c r="D841" s="8" t="n">
        <x:f>100*'Weights and method'!$B$6*MAX(0,MIN(1,(LN(1+'Original 8 pillars'!D841)-'Weights and method'!$C$6)/('Weights and method'!$D$6-'Weights and method'!$C$6)))</x:f>
        <x:v>0</x:v>
      </x:c>
      <x:c r="E841" s="8" t="n">
        <x:f>100*'Weights and method'!$B$7*MAX(0,MIN(1,(LN(1+'Original 8 pillars'!E841)-'Weights and method'!$C$7)/('Weights and method'!$D$7-'Weights and method'!$C$7)))</x:f>
        <x:v>4.5302404391473345</x:v>
      </x:c>
      <x:c r="F841" s="8" t="n">
        <x:f>100*'Weights and method'!$B$8*MAX(0,MIN(1,(LN(1+'Original 8 pillars'!F841)-'Weights and method'!$C$8)/('Weights and method'!$D$8-'Weights and method'!$C$8)))</x:f>
        <x:v>9.765291195701636</x:v>
      </x:c>
      <x:c r="G841" s="8" t="n">
        <x:f>100*'Weights and method'!$B$9*MAX(0,MIN(1,(LN(1+'Original 8 pillars'!G841)-'Weights and method'!$C$9)/('Weights and method'!$D$9-'Weights and method'!$C$9)))</x:f>
        <x:v>0</x:v>
      </x:c>
      <x:c r="H841" s="8" t="n">
        <x:f>100*'Weights and method'!$B$10*MAX(0,MIN(1,(LN(1+'Original 8 pillars'!H841)-'Weights and method'!$C$10)/('Weights and method'!$D$10-'Weights and method'!$C$10)))</x:f>
        <x:v>0</x:v>
      </x:c>
      <x:c r="I841" s="8" t="n">
        <x:f>100*'Weights and method'!$B$11*MAX(0,MIN(1,(LN(1+'Original 8 pillars'!I841)-'Weights and method'!$C$11)/('Weights and method'!$D$11-'Weights and method'!$C$11)))</x:f>
        <x:v>4.545275459034961</x:v>
      </x:c>
      <x:c r="J841" s="8" t="n">
        <x:f>100*'Weights and method'!$B$12*MAX(0,MIN(1,(LN(1+'Original 8 pillars'!J841)-'Weights and method'!$C$12)/('Weights and method'!$D$12-'Weights and method'!$C$12)))</x:f>
        <x:v>0</x:v>
      </x:c>
      <x:c r="K841" s="8" t="n">
        <x:f>SUM(C841:J841)</x:f>
        <x:v>18.84080709388393</x:v>
      </x:c>
    </x:row>
    <x:row r="842">
      <x:c r="A842" s="2" t="str">
        <x:f>'Original 8 pillars'!A842</x:f>
        <x:v>Burundi</x:v>
      </x:c>
      <x:c r="B842" s="2" t="str">
        <x:f>'Original 8 pillars'!B842</x:f>
        <x:v>2026-01</x:v>
      </x:c>
      <x:c r="C842" s="8" t="n">
        <x:f>100*'Weights and method'!$B$5*MAX(0,MIN(1,(LN(1+'Original 8 pillars'!C842)-'Weights and method'!$C$5)/('Weights and method'!$D$5-'Weights and method'!$C$5)))</x:f>
        <x:v>5.423780169152439</x:v>
      </x:c>
      <x:c r="D842" s="8" t="n">
        <x:f>100*'Weights and method'!$B$6*MAX(0,MIN(1,(LN(1+'Original 8 pillars'!D842)-'Weights and method'!$C$6)/('Weights and method'!$D$6-'Weights and method'!$C$6)))</x:f>
        <x:v>2.3064668711631953</x:v>
      </x:c>
      <x:c r="E842" s="8" t="n">
        <x:f>100*'Weights and method'!$B$7*MAX(0,MIN(1,(LN(1+'Original 8 pillars'!E842)-'Weights and method'!$C$7)/('Weights and method'!$D$7-'Weights and method'!$C$7)))</x:f>
        <x:v>5.575163662638271</x:v>
      </x:c>
      <x:c r="F842" s="8" t="n">
        <x:f>100*'Weights and method'!$B$8*MAX(0,MIN(1,(LN(1+'Original 8 pillars'!F842)-'Weights and method'!$C$8)/('Weights and method'!$D$8-'Weights and method'!$C$8)))</x:f>
        <x:v>8.890512085630897</x:v>
      </x:c>
      <x:c r="G842" s="8" t="n">
        <x:f>100*'Weights and method'!$B$9*MAX(0,MIN(1,(LN(1+'Original 8 pillars'!G842)-'Weights and method'!$C$9)/('Weights and method'!$D$9-'Weights and method'!$C$9)))</x:f>
        <x:v>5.821391324477376</x:v>
      </x:c>
      <x:c r="H842" s="8" t="n">
        <x:f>100*'Weights and method'!$B$10*MAX(0,MIN(1,(LN(1+'Original 8 pillars'!H842)-'Weights and method'!$C$10)/('Weights and method'!$D$10-'Weights and method'!$C$10)))</x:f>
        <x:v>0</x:v>
      </x:c>
      <x:c r="I842" s="8" t="n">
        <x:f>100*'Weights and method'!$B$11*MAX(0,MIN(1,(LN(1+'Original 8 pillars'!I842)-'Weights and method'!$C$11)/('Weights and method'!$D$11-'Weights and method'!$C$11)))</x:f>
        <x:v>6.317282923749201</x:v>
      </x:c>
      <x:c r="J842" s="8" t="n">
        <x:f>100*'Weights and method'!$B$12*MAX(0,MIN(1,(LN(1+'Original 8 pillars'!J842)-'Weights and method'!$C$12)/('Weights and method'!$D$12-'Weights and method'!$C$12)))</x:f>
        <x:v>0</x:v>
      </x:c>
      <x:c r="K842" s="8" t="n">
        <x:f>SUM(C842:J842)</x:f>
        <x:v>34.33459703681138</x:v>
      </x:c>
    </x:row>
    <x:row r="843">
      <x:c r="A843" s="2" t="str">
        <x:f>'Original 8 pillars'!A843</x:f>
        <x:v>Burundi</x:v>
      </x:c>
      <x:c r="B843" s="2" t="str">
        <x:f>'Original 8 pillars'!B843</x:f>
        <x:v>2026-02</x:v>
      </x:c>
      <x:c r="C843" s="8" t="n">
        <x:f>100*'Weights and method'!$B$5*MAX(0,MIN(1,(LN(1+'Original 8 pillars'!C843)-'Weights and method'!$C$5)/('Weights and method'!$D$5-'Weights and method'!$C$5)))</x:f>
        <x:v>8.08792857806424</x:v>
      </x:c>
      <x:c r="D843" s="8" t="n">
        <x:f>100*'Weights and method'!$B$6*MAX(0,MIN(1,(LN(1+'Original 8 pillars'!D843)-'Weights and method'!$C$6)/('Weights and method'!$D$6-'Weights and method'!$C$6)))</x:f>
        <x:v>3.64099902567149</x:v>
      </x:c>
      <x:c r="E843" s="8" t="n">
        <x:f>100*'Weights and method'!$B$7*MAX(0,MIN(1,(LN(1+'Original 8 pillars'!E843)-'Weights and method'!$C$7)/('Weights and method'!$D$7-'Weights and method'!$C$7)))</x:f>
        <x:v>4.701356077160176</x:v>
      </x:c>
      <x:c r="F843" s="8" t="n">
        <x:f>100*'Weights and method'!$B$8*MAX(0,MIN(1,(LN(1+'Original 8 pillars'!F843)-'Weights and method'!$C$8)/('Weights and method'!$D$8-'Weights and method'!$C$8)))</x:f>
        <x:v>10.094831762681533</x:v>
      </x:c>
      <x:c r="G843" s="8" t="n">
        <x:f>100*'Weights and method'!$B$9*MAX(0,MIN(1,(LN(1+'Original 8 pillars'!G843)-'Weights and method'!$C$9)/('Weights and method'!$D$9-'Weights and method'!$C$9)))</x:f>
        <x:v>3.1831017732192524</x:v>
      </x:c>
      <x:c r="H843" s="8" t="n">
        <x:f>100*'Weights and method'!$B$10*MAX(0,MIN(1,(LN(1+'Original 8 pillars'!H843)-'Weights and method'!$C$10)/('Weights and method'!$D$10-'Weights and method'!$C$10)))</x:f>
        <x:v>0</x:v>
      </x:c>
      <x:c r="I843" s="8" t="n">
        <x:f>100*'Weights and method'!$B$11*MAX(0,MIN(1,(LN(1+'Original 8 pillars'!I843)-'Weights and method'!$C$11)/('Weights and method'!$D$11-'Weights and method'!$C$11)))</x:f>
        <x:v>5.922917915032289</x:v>
      </x:c>
      <x:c r="J843" s="8" t="n">
        <x:f>100*'Weights and method'!$B$12*MAX(0,MIN(1,(LN(1+'Original 8 pillars'!J843)-'Weights and method'!$C$12)/('Weights and method'!$D$12-'Weights and method'!$C$12)))</x:f>
        <x:v>0</x:v>
      </x:c>
      <x:c r="K843" s="8" t="n">
        <x:f>SUM(C843:J843)</x:f>
        <x:v>35.63113513182898</x:v>
      </x:c>
    </x:row>
    <x:row r="844">
      <x:c r="A844" s="2" t="str">
        <x:f>'Original 8 pillars'!A844</x:f>
        <x:v>Burundi</x:v>
      </x:c>
      <x:c r="B844" s="2" t="str">
        <x:f>'Original 8 pillars'!B844</x:f>
        <x:v>2026-03</x:v>
      </x:c>
      <x:c r="C844" s="8" t="n">
        <x:f>100*'Weights and method'!$B$5*MAX(0,MIN(1,(LN(1+'Original 8 pillars'!C844)-'Weights and method'!$C$5)/('Weights and method'!$D$5-'Weights and method'!$C$5)))</x:f>
        <x:v>11.189371771067782</x:v>
      </x:c>
      <x:c r="D844" s="8" t="n">
        <x:f>100*'Weights and method'!$B$6*MAX(0,MIN(1,(LN(1+'Original 8 pillars'!D844)-'Weights and method'!$C$6)/('Weights and method'!$D$6-'Weights and method'!$C$6)))</x:f>
        <x:v>4.636303344913</x:v>
      </x:c>
      <x:c r="E844" s="8" t="n">
        <x:f>100*'Weights and method'!$B$7*MAX(0,MIN(1,(LN(1+'Original 8 pillars'!E844)-'Weights and method'!$C$7)/('Weights and method'!$D$7-'Weights and method'!$C$7)))</x:f>
        <x:v>6.902613250224181</x:v>
      </x:c>
      <x:c r="F844" s="8" t="n">
        <x:f>100*'Weights and method'!$B$8*MAX(0,MIN(1,(LN(1+'Original 8 pillars'!F844)-'Weights and method'!$C$8)/('Weights and method'!$D$8-'Weights and method'!$C$8)))</x:f>
        <x:v>11.519012289154432</x:v>
      </x:c>
      <x:c r="G844" s="8" t="n">
        <x:f>100*'Weights and method'!$B$9*MAX(0,MIN(1,(LN(1+'Original 8 pillars'!G844)-'Weights and method'!$C$9)/('Weights and method'!$D$9-'Weights and method'!$C$9)))</x:f>
        <x:v>1.5557428640734965</x:v>
      </x:c>
      <x:c r="H844" s="8" t="n">
        <x:f>100*'Weights and method'!$B$10*MAX(0,MIN(1,(LN(1+'Original 8 pillars'!H844)-'Weights and method'!$C$10)/('Weights and method'!$D$10-'Weights and method'!$C$10)))</x:f>
        <x:v>6.477589134124427</x:v>
      </x:c>
      <x:c r="I844" s="8" t="n">
        <x:f>100*'Weights and method'!$B$11*MAX(0,MIN(1,(LN(1+'Original 8 pillars'!I844)-'Weights and method'!$C$11)/('Weights and method'!$D$11-'Weights and method'!$C$11)))</x:f>
        <x:v>6.36395393803089</x:v>
      </x:c>
      <x:c r="J844" s="8" t="n">
        <x:f>100*'Weights and method'!$B$12*MAX(0,MIN(1,(LN(1+'Original 8 pillars'!J844)-'Weights and method'!$C$12)/('Weights and method'!$D$12-'Weights and method'!$C$12)))</x:f>
        <x:v>2.799065010228215</x:v>
      </x:c>
      <x:c r="K844" s="8" t="n">
        <x:f>SUM(C844:J844)</x:f>
        <x:v>51.44365160181642</x:v>
      </x:c>
    </x:row>
    <x:row r="845">
      <x:c r="A845" s="2" t="str">
        <x:f>'Original 8 pillars'!A845</x:f>
        <x:v>Burundi</x:v>
      </x:c>
      <x:c r="B845" s="2" t="str">
        <x:f>'Original 8 pillars'!B845</x:f>
        <x:v>2026-04</x:v>
      </x:c>
      <x:c r="C845" s="8" t="n">
        <x:f>100*'Weights and method'!$B$5*MAX(0,MIN(1,(LN(1+'Original 8 pillars'!C845)-'Weights and method'!$C$5)/('Weights and method'!$D$5-'Weights and method'!$C$5)))</x:f>
        <x:v>11.17949113899524</x:v>
      </x:c>
      <x:c r="D845" s="8" t="n">
        <x:f>100*'Weights and method'!$B$6*MAX(0,MIN(1,(LN(1+'Original 8 pillars'!D845)-'Weights and method'!$C$6)/('Weights and method'!$D$6-'Weights and method'!$C$6)))</x:f>
        <x:v>3.2098870156976997</x:v>
      </x:c>
      <x:c r="E845" s="8" t="n">
        <x:f>100*'Weights and method'!$B$7*MAX(0,MIN(1,(LN(1+'Original 8 pillars'!E845)-'Weights and method'!$C$7)/('Weights and method'!$D$7-'Weights and method'!$C$7)))</x:f>
        <x:v>8.858876677209995</x:v>
      </x:c>
      <x:c r="F845" s="8" t="n">
        <x:f>100*'Weights and method'!$B$8*MAX(0,MIN(1,(LN(1+'Original 8 pillars'!F845)-'Weights and method'!$C$8)/('Weights and method'!$D$8-'Weights and method'!$C$8)))</x:f>
        <x:v>11.488308987024762</x:v>
      </x:c>
      <x:c r="G845" s="8" t="n">
        <x:f>100*'Weights and method'!$B$9*MAX(0,MIN(1,(LN(1+'Original 8 pillars'!G845)-'Weights and method'!$C$9)/('Weights and method'!$D$9-'Weights and method'!$C$9)))</x:f>
        <x:v>6.269470412549792</x:v>
      </x:c>
      <x:c r="H845" s="8" t="n">
        <x:f>100*'Weights and method'!$B$10*MAX(0,MIN(1,(LN(1+'Original 8 pillars'!H845)-'Weights and method'!$C$10)/('Weights and method'!$D$10-'Weights and method'!$C$10)))</x:f>
        <x:v>6.477589134124427</x:v>
      </x:c>
      <x:c r="I845" s="8" t="n">
        <x:f>100*'Weights and method'!$B$11*MAX(0,MIN(1,(LN(1+'Original 8 pillars'!I845)-'Weights and method'!$C$11)/('Weights and method'!$D$11-'Weights and method'!$C$11)))</x:f>
        <x:v>7.232065612845719</x:v>
      </x:c>
      <x:c r="J845" s="8" t="n">
        <x:f>100*'Weights and method'!$B$12*MAX(0,MIN(1,(LN(1+'Original 8 pillars'!J845)-'Weights and method'!$C$12)/('Weights and method'!$D$12-'Weights and method'!$C$12)))</x:f>
        <x:v>4.025736662402483</x:v>
      </x:c>
      <x:c r="K845" s="8" t="n">
        <x:f>SUM(C845:J845)</x:f>
        <x:v>58.74142564085011</x:v>
      </x:c>
    </x:row>
    <x:row r="846">
      <x:c r="A846" s="2" t="str">
        <x:f>'Original 8 pillars'!A846</x:f>
        <x:v>Burundi</x:v>
      </x:c>
      <x:c r="B846" s="2" t="str">
        <x:f>'Original 8 pillars'!B846</x:f>
        <x:v>2026-05</x:v>
      </x:c>
      <x:c r="C846" s="8" t="n">
        <x:f>100*'Weights and method'!$B$5*MAX(0,MIN(1,(LN(1+'Original 8 pillars'!C846)-'Weights and method'!$C$5)/('Weights and method'!$D$5-'Weights and method'!$C$5)))</x:f>
        <x:v>8.227381523027216</x:v>
      </x:c>
      <x:c r="D846" s="8" t="n">
        <x:f>100*'Weights and method'!$B$6*MAX(0,MIN(1,(LN(1+'Original 8 pillars'!D846)-'Weights and method'!$C$6)/('Weights and method'!$D$6-'Weights and method'!$C$6)))</x:f>
        <x:v>6.235057668375689</x:v>
      </x:c>
      <x:c r="E846" s="8" t="n">
        <x:f>100*'Weights and method'!$B$7*MAX(0,MIN(1,(LN(1+'Original 8 pillars'!E846)-'Weights and method'!$C$7)/('Weights and method'!$D$7-'Weights and method'!$C$7)))</x:f>
        <x:v>8.15717527486264</x:v>
      </x:c>
      <x:c r="F846" s="8" t="n">
        <x:f>100*'Weights and method'!$B$8*MAX(0,MIN(1,(LN(1+'Original 8 pillars'!F846)-'Weights and method'!$C$8)/('Weights and method'!$D$8-'Weights and method'!$C$8)))</x:f>
        <x:v>12.309722542281161</x:v>
      </x:c>
      <x:c r="G846" s="8" t="n">
        <x:f>100*'Weights and method'!$B$9*MAX(0,MIN(1,(LN(1+'Original 8 pillars'!G846)-'Weights and method'!$C$9)/('Weights and method'!$D$9-'Weights and method'!$C$9)))</x:f>
        <x:v>5.7265588824678275</x:v>
      </x:c>
      <x:c r="H846" s="8" t="n">
        <x:f>100*'Weights and method'!$B$10*MAX(0,MIN(1,(LN(1+'Original 8 pillars'!H846)-'Weights and method'!$C$10)/('Weights and method'!$D$10-'Weights and method'!$C$10)))</x:f>
        <x:v>0</x:v>
      </x:c>
      <x:c r="I846" s="8" t="n">
        <x:f>100*'Weights and method'!$B$11*MAX(0,MIN(1,(LN(1+'Original 8 pillars'!I846)-'Weights and method'!$C$11)/('Weights and method'!$D$11-'Weights and method'!$C$11)))</x:f>
        <x:v>3.2364889297783863</x:v>
      </x:c>
      <x:c r="J846" s="8" t="n">
        <x:f>100*'Weights and method'!$B$12*MAX(0,MIN(1,(LN(1+'Original 8 pillars'!J846)-'Weights and method'!$C$12)/('Weights and method'!$D$12-'Weights and method'!$C$12)))</x:f>
        <x:v>0</x:v>
      </x:c>
      <x:c r="K846" s="8" t="n">
        <x:f>SUM(C846:J846)</x:f>
        <x:v>43.89238482079293</x:v>
      </x:c>
    </x:row>
    <x:row r="847">
      <x:c r="A847" s="2" t="str">
        <x:f>'Original 8 pillars'!A847</x:f>
        <x:v>Burundi</x:v>
      </x:c>
      <x:c r="B847" s="2" t="str">
        <x:f>'Original 8 pillars'!B847</x:f>
        <x:v>2026-06</x:v>
      </x:c>
      <x:c r="C847" s="8" t="n">
        <x:f>100*'Weights and method'!$B$5*MAX(0,MIN(1,(LN(1+'Original 8 pillars'!C847)-'Weights and method'!$C$5)/('Weights and method'!$D$5-'Weights and method'!$C$5)))</x:f>
        <x:v>11.047197262806149</x:v>
      </x:c>
      <x:c r="D847" s="8" t="n">
        <x:f>100*'Weights and method'!$B$6*MAX(0,MIN(1,(LN(1+'Original 8 pillars'!D847)-'Weights and method'!$C$6)/('Weights and method'!$D$6-'Weights and method'!$C$6)))</x:f>
        <x:v>4.565072175638926</x:v>
      </x:c>
      <x:c r="E847" s="8" t="n">
        <x:f>100*'Weights and method'!$B$7*MAX(0,MIN(1,(LN(1+'Original 8 pillars'!E847)-'Weights and method'!$C$7)/('Weights and method'!$D$7-'Weights and method'!$C$7)))</x:f>
        <x:v>10.37831160562666</x:v>
      </x:c>
      <x:c r="F847" s="8" t="n">
        <x:f>100*'Weights and method'!$B$8*MAX(0,MIN(1,(LN(1+'Original 8 pillars'!F847)-'Weights and method'!$C$8)/('Weights and method'!$D$8-'Weights and method'!$C$8)))</x:f>
        <x:v>11.691238911091268</x:v>
      </x:c>
      <x:c r="G847" s="8" t="n">
        <x:f>100*'Weights and method'!$B$9*MAX(0,MIN(1,(LN(1+'Original 8 pillars'!G847)-'Weights and method'!$C$9)/('Weights and method'!$D$9-'Weights and method'!$C$9)))</x:f>
        <x:v>5.737706671513488</x:v>
      </x:c>
      <x:c r="H847" s="8" t="n">
        <x:f>100*'Weights and method'!$B$10*MAX(0,MIN(1,(LN(1+'Original 8 pillars'!H847)-'Weights and method'!$C$10)/('Weights and method'!$D$10-'Weights and method'!$C$10)))</x:f>
        <x:v>0</x:v>
      </x:c>
      <x:c r="I847" s="8" t="n">
        <x:f>100*'Weights and method'!$B$11*MAX(0,MIN(1,(LN(1+'Original 8 pillars'!I847)-'Weights and method'!$C$11)/('Weights and method'!$D$11-'Weights and method'!$C$11)))</x:f>
        <x:v>8.006333373118805</x:v>
      </x:c>
      <x:c r="J847" s="8" t="n">
        <x:f>100*'Weights and method'!$B$12*MAX(0,MIN(1,(LN(1+'Original 8 pillars'!J847)-'Weights and method'!$C$12)/('Weights and method'!$D$12-'Weights and method'!$C$12)))</x:f>
        <x:v>3.746461154930745</x:v>
      </x:c>
      <x:c r="K847" s="8" t="n">
        <x:f>SUM(C847:J847)</x:f>
        <x:v>55.17232115472604</x:v>
      </x:c>
    </x:row>
    <x:row r="848">
      <x:c r="A848" s="2" t="str">
        <x:f>'Original 8 pillars'!A848</x:f>
        <x:v>Burundi</x:v>
      </x:c>
      <x:c r="B848" s="2" t="str">
        <x:f>'Original 8 pillars'!B848</x:f>
        <x:v>2026-07</x:v>
      </x:c>
      <x:c r="C848" s="8" t="n">
        <x:f>100*'Weights and method'!$B$5*MAX(0,MIN(1,(LN(1+'Original 8 pillars'!C848)-'Weights and method'!$C$5)/('Weights and method'!$D$5-'Weights and method'!$C$5)))</x:f>
        <x:v>11.348026852994142</x:v>
      </x:c>
      <x:c r="D848" s="8" t="n">
        <x:f>100*'Weights and method'!$B$6*MAX(0,MIN(1,(LN(1+'Original 8 pillars'!D848)-'Weights and method'!$C$6)/('Weights and method'!$D$6-'Weights and method'!$C$6)))</x:f>
        <x:v>1.7316887052931784</x:v>
      </x:c>
      <x:c r="E848" s="8" t="n">
        <x:f>100*'Weights and method'!$B$7*MAX(0,MIN(1,(LN(1+'Original 8 pillars'!E848)-'Weights and method'!$C$7)/('Weights and method'!$D$7-'Weights and method'!$C$7)))</x:f>
        <x:v>10.436602532786267</x:v>
      </x:c>
      <x:c r="F848" s="8" t="n">
        <x:f>100*'Weights and method'!$B$8*MAX(0,MIN(1,(LN(1+'Original 8 pillars'!F848)-'Weights and method'!$C$8)/('Weights and method'!$D$8-'Weights and method'!$C$8)))</x:f>
        <x:v>11.216301834783122</x:v>
      </x:c>
      <x:c r="G848" s="8" t="n">
        <x:f>100*'Weights and method'!$B$9*MAX(0,MIN(1,(LN(1+'Original 8 pillars'!G848)-'Weights and method'!$C$9)/('Weights and method'!$D$9-'Weights and method'!$C$9)))</x:f>
        <x:v>8.611200248785062</x:v>
      </x:c>
      <x:c r="H848" s="8" t="n">
        <x:f>100*'Weights and method'!$B$10*MAX(0,MIN(1,(LN(1+'Original 8 pillars'!H848)-'Weights and method'!$C$10)/('Weights and method'!$D$10-'Weights and method'!$C$10)))</x:f>
        <x:v>6.232971562967661</x:v>
      </x:c>
      <x:c r="I848" s="8" t="n">
        <x:f>100*'Weights and method'!$B$11*MAX(0,MIN(1,(LN(1+'Original 8 pillars'!I848)-'Weights and method'!$C$11)/('Weights and method'!$D$11-'Weights and method'!$C$11)))</x:f>
        <x:v>6.366503175859773</x:v>
      </x:c>
      <x:c r="J848" s="8" t="n">
        <x:f>100*'Weights and method'!$B$12*MAX(0,MIN(1,(LN(1+'Original 8 pillars'!J848)-'Weights and method'!$C$12)/('Weights and method'!$D$12-'Weights and method'!$C$12)))</x:f>
        <x:v>6.164014481712563</x:v>
      </x:c>
      <x:c r="K848" s="8" t="n">
        <x:f>SUM(C848:J848)</x:f>
        <x:v>62.107309395181765</x:v>
      </x:c>
    </x:row>
    <x:row r="849">
      <x:c r="A849" s="2" t="str">
        <x:f>'Original 8 pillars'!A849</x:f>
        <x:v>Burundi</x:v>
      </x:c>
      <x:c r="B849" s="2" t="str">
        <x:f>'Original 8 pillars'!B849</x:f>
        <x:v>2026-08</x:v>
      </x:c>
      <x:c r="C849" s="8" t="n">
        <x:f>100*'Weights and method'!$B$5*MAX(0,MIN(1,(LN(1+'Original 8 pillars'!C849)-'Weights and method'!$C$5)/('Weights and method'!$D$5-'Weights and method'!$C$5)))</x:f>
        <x:v>12.95206280793153</x:v>
      </x:c>
      <x:c r="D849" s="8" t="n">
        <x:f>100*'Weights and method'!$B$6*MAX(0,MIN(1,(LN(1+'Original 8 pillars'!D849)-'Weights and method'!$C$6)/('Weights and method'!$D$6-'Weights and method'!$C$6)))</x:f>
        <x:v>6.368879721557558</x:v>
      </x:c>
      <x:c r="E849" s="8" t="n">
        <x:f>100*'Weights and method'!$B$7*MAX(0,MIN(1,(LN(1+'Original 8 pillars'!E849)-'Weights and method'!$C$7)/('Weights and method'!$D$7-'Weights and method'!$C$7)))</x:f>
        <x:v>12.32715619963371</x:v>
      </x:c>
      <x:c r="F849" s="8" t="n">
        <x:f>100*'Weights and method'!$B$8*MAX(0,MIN(1,(LN(1+'Original 8 pillars'!F849)-'Weights and method'!$C$8)/('Weights and method'!$D$8-'Weights and method'!$C$8)))</x:f>
        <x:v>13.216330113495225</x:v>
      </x:c>
      <x:c r="G849" s="8" t="n">
        <x:f>100*'Weights and method'!$B$9*MAX(0,MIN(1,(LN(1+'Original 8 pillars'!G849)-'Weights and method'!$C$9)/('Weights and method'!$D$9-'Weights and method'!$C$9)))</x:f>
        <x:v>9.30634792381331</x:v>
      </x:c>
      <x:c r="H849" s="8" t="n">
        <x:f>100*'Weights and method'!$B$10*MAX(0,MIN(1,(LN(1+'Original 8 pillars'!H849)-'Weights and method'!$C$10)/('Weights and method'!$D$10-'Weights and method'!$C$10)))</x:f>
        <x:v>6.210854733153989</x:v>
      </x:c>
      <x:c r="I849" s="8" t="n">
        <x:f>100*'Weights and method'!$B$11*MAX(0,MIN(1,(LN(1+'Original 8 pillars'!I849)-'Weights and method'!$C$11)/('Weights and method'!$D$11-'Weights and method'!$C$11)))</x:f>
        <x:v>6.737506066396539</x:v>
      </x:c>
      <x:c r="J849" s="8" t="n">
        <x:f>100*'Weights and method'!$B$12*MAX(0,MIN(1,(LN(1+'Original 8 pillars'!J849)-'Weights and method'!$C$12)/('Weights and method'!$D$12-'Weights and method'!$C$12)))</x:f>
        <x:v>7.852979869327182</x:v>
      </x:c>
      <x:c r="K849" s="8" t="n">
        <x:f>SUM(C849:J849)</x:f>
        <x:v>74.97211743530904</x:v>
      </x:c>
    </x:row>
    <x:row r="850">
      <x:c r="A850" s="2" t="str">
        <x:f>'Original 8 pillars'!A850</x:f>
        <x:v>Burundi</x:v>
      </x:c>
      <x:c r="B850" s="2" t="str">
        <x:f>'Original 8 pillars'!B850</x:f>
        <x:v>2026-09</x:v>
      </x:c>
      <x:c r="C850" s="8" t="n">
        <x:f>100*'Weights and method'!$B$5*MAX(0,MIN(1,(LN(1+'Original 8 pillars'!C850)-'Weights and method'!$C$5)/('Weights and method'!$D$5-'Weights and method'!$C$5)))</x:f>
        <x:v>11.129923301779677</x:v>
      </x:c>
      <x:c r="D850" s="8" t="n">
        <x:f>100*'Weights and method'!$B$6*MAX(0,MIN(1,(LN(1+'Original 8 pillars'!D850)-'Weights and method'!$C$6)/('Weights and method'!$D$6-'Weights and method'!$C$6)))</x:f>
        <x:v>4.495076882976238</x:v>
      </x:c>
      <x:c r="E850" s="8" t="n">
        <x:f>100*'Weights and method'!$B$7*MAX(0,MIN(1,(LN(1+'Original 8 pillars'!E850)-'Weights and method'!$C$7)/('Weights and method'!$D$7-'Weights and method'!$C$7)))</x:f>
        <x:v>10.620126839628139</x:v>
      </x:c>
      <x:c r="F850" s="8" t="n">
        <x:f>100*'Weights and method'!$B$8*MAX(0,MIN(1,(LN(1+'Original 8 pillars'!F850)-'Weights and method'!$C$8)/('Weights and method'!$D$8-'Weights and method'!$C$8)))</x:f>
        <x:v>13.255077621819979</x:v>
      </x:c>
      <x:c r="G850" s="8" t="n">
        <x:f>100*'Weights and method'!$B$9*MAX(0,MIN(1,(LN(1+'Original 8 pillars'!G850)-'Weights and method'!$C$9)/('Weights and method'!$D$9-'Weights and method'!$C$9)))</x:f>
        <x:v>8.541758995934522</x:v>
      </x:c>
      <x:c r="H850" s="8" t="n">
        <x:f>100*'Weights and method'!$B$10*MAX(0,MIN(1,(LN(1+'Original 8 pillars'!H850)-'Weights and method'!$C$10)/('Weights and method'!$D$10-'Weights and method'!$C$10)))</x:f>
        <x:v>6.477589134124427</x:v>
      </x:c>
      <x:c r="I850" s="8" t="n">
        <x:f>100*'Weights and method'!$B$11*MAX(0,MIN(1,(LN(1+'Original 8 pillars'!I850)-'Weights and method'!$C$11)/('Weights and method'!$D$11-'Weights and method'!$C$11)))</x:f>
        <x:v>7.417505592554938</x:v>
      </x:c>
      <x:c r="J850" s="8" t="n">
        <x:f>100*'Weights and method'!$B$12*MAX(0,MIN(1,(LN(1+'Original 8 pillars'!J850)-'Weights and method'!$C$12)/('Weights and method'!$D$12-'Weights and method'!$C$12)))</x:f>
        <x:v>8.393301080858045</x:v>
      </x:c>
      <x:c r="K850" s="8" t="n">
        <x:f>SUM(C850:J850)</x:f>
        <x:v>70.33035944967597</x:v>
      </x:c>
    </x:row>
    <x:row r="851">
      <x:c r="A851" s="2" t="str">
        <x:f>'Original 8 pillars'!A851</x:f>
        <x:v>Cabo Verde</x:v>
      </x:c>
      <x:c r="B851" s="2" t="str">
        <x:f>'Original 8 pillars'!B851</x:f>
        <x:v>2026-04</x:v>
      </x:c>
      <x:c r="C851" s="8" t="n">
        <x:f>100*'Weights and method'!$B$5*MAX(0,MIN(1,(LN(1+'Original 8 pillars'!C851)-'Weights and method'!$C$5)/('Weights and method'!$D$5-'Weights and method'!$C$5)))</x:f>
        <x:v>0</x:v>
      </x:c>
      <x:c r="D851" s="8" t="n">
        <x:f>100*'Weights and method'!$B$6*MAX(0,MIN(1,(LN(1+'Original 8 pillars'!D851)-'Weights and method'!$C$6)/('Weights and method'!$D$6-'Weights and method'!$C$6)))</x:f>
        <x:v>0</x:v>
      </x:c>
      <x:c r="E851" s="8" t="n">
        <x:f>100*'Weights and method'!$B$7*MAX(0,MIN(1,(LN(1+'Original 8 pillars'!E851)-'Weights and method'!$C$7)/('Weights and method'!$D$7-'Weights and method'!$C$7)))</x:f>
        <x:v>0</x:v>
      </x:c>
      <x:c r="F851" s="8" t="n">
        <x:f>100*'Weights and method'!$B$8*MAX(0,MIN(1,(LN(1+'Original 8 pillars'!F851)-'Weights and method'!$C$8)/('Weights and method'!$D$8-'Weights and method'!$C$8)))</x:f>
        <x:v>0</x:v>
      </x:c>
      <x:c r="G851" s="8" t="n">
        <x:f>100*'Weights and method'!$B$9*MAX(0,MIN(1,(LN(1+'Original 8 pillars'!G851)-'Weights and method'!$C$9)/('Weights and method'!$D$9-'Weights and method'!$C$9)))</x:f>
        <x:v>0</x:v>
      </x:c>
      <x:c r="H851" s="8" t="n">
        <x:f>100*'Weights and method'!$B$10*MAX(0,MIN(1,(LN(1+'Original 8 pillars'!H851)-'Weights and method'!$C$10)/('Weights and method'!$D$10-'Weights and method'!$C$10)))</x:f>
        <x:v>0</x:v>
      </x:c>
      <x:c r="I851" s="8" t="n">
        <x:f>100*'Weights and method'!$B$11*MAX(0,MIN(1,(LN(1+'Original 8 pillars'!I851)-'Weights and method'!$C$11)/('Weights and method'!$D$11-'Weights and method'!$C$11)))</x:f>
        <x:v>0</x:v>
      </x:c>
      <x:c r="J851" s="8" t="n">
        <x:f>100*'Weights and method'!$B$12*MAX(0,MIN(1,(LN(1+'Original 8 pillars'!J851)-'Weights and method'!$C$12)/('Weights and method'!$D$12-'Weights and method'!$C$12)))</x:f>
        <x:v>0</x:v>
      </x:c>
      <x:c r="K851" s="8" t="n">
        <x:f>SUM(C851:J851)</x:f>
        <x:v>0</x:v>
      </x:c>
    </x:row>
    <x:row r="852">
      <x:c r="A852" s="2" t="str">
        <x:f>'Original 8 pillars'!A852</x:f>
        <x:v>Cameroon</x:v>
      </x:c>
      <x:c r="B852" s="2" t="str">
        <x:f>'Original 8 pillars'!B852</x:f>
        <x:v>2015-01</x:v>
      </x:c>
      <x:c r="C852" s="8" t="n">
        <x:f>100*'Weights and method'!$B$5*MAX(0,MIN(1,(LN(1+'Original 8 pillars'!C852)-'Weights and method'!$C$5)/('Weights and method'!$D$5-'Weights and method'!$C$5)))</x:f>
        <x:v>6.686068149061766</x:v>
      </x:c>
      <x:c r="D852" s="8" t="n">
        <x:f>100*'Weights and method'!$B$6*MAX(0,MIN(1,(LN(1+'Original 8 pillars'!D852)-'Weights and method'!$C$6)/('Weights and method'!$D$6-'Weights and method'!$C$6)))</x:f>
        <x:v>1.0988593585036355</x:v>
      </x:c>
      <x:c r="E852" s="8" t="n">
        <x:f>100*'Weights and method'!$B$7*MAX(0,MIN(1,(LN(1+'Original 8 pillars'!E852)-'Weights and method'!$C$7)/('Weights and method'!$D$7-'Weights and method'!$C$7)))</x:f>
        <x:v>9.524188940370825</x:v>
      </x:c>
      <x:c r="F852" s="8" t="n">
        <x:f>100*'Weights and method'!$B$8*MAX(0,MIN(1,(LN(1+'Original 8 pillars'!F852)-'Weights and method'!$C$8)/('Weights and method'!$D$8-'Weights and method'!$C$8)))</x:f>
        <x:v>9.306124485317218</x:v>
      </x:c>
      <x:c r="G852" s="8" t="n">
        <x:f>100*'Weights and method'!$B$9*MAX(0,MIN(1,(LN(1+'Original 8 pillars'!G852)-'Weights and method'!$C$9)/('Weights and method'!$D$9-'Weights and method'!$C$9)))</x:f>
        <x:v>5.636040401877912</x:v>
      </x:c>
      <x:c r="H852" s="8" t="n">
        <x:f>100*'Weights and method'!$B$10*MAX(0,MIN(1,(LN(1+'Original 8 pillars'!H852)-'Weights and method'!$C$10)/('Weights and method'!$D$10-'Weights and method'!$C$10)))</x:f>
        <x:v>0</x:v>
      </x:c>
      <x:c r="I852" s="8" t="n">
        <x:f>100*'Weights and method'!$B$11*MAX(0,MIN(1,(LN(1+'Original 8 pillars'!I852)-'Weights and method'!$C$11)/('Weights and method'!$D$11-'Weights and method'!$C$11)))</x:f>
        <x:v>7.7567604499527425</x:v>
      </x:c>
      <x:c r="J852" s="8" t="n">
        <x:f>100*'Weights and method'!$B$12*MAX(0,MIN(1,(LN(1+'Original 8 pillars'!J852)-'Weights and method'!$C$12)/('Weights and method'!$D$12-'Weights and method'!$C$12)))</x:f>
        <x:v>0</x:v>
      </x:c>
      <x:c r="K852" s="8" t="n">
        <x:f>SUM(C852:J852)</x:f>
        <x:v>40.0080417850841</x:v>
      </x:c>
    </x:row>
    <x:row r="853">
      <x:c r="A853" s="2" t="str">
        <x:f>'Original 8 pillars'!A853</x:f>
        <x:v>Cameroon</x:v>
      </x:c>
      <x:c r="B853" s="2" t="str">
        <x:f>'Original 8 pillars'!B853</x:f>
        <x:v>2015-02</x:v>
      </x:c>
      <x:c r="C853" s="8" t="n">
        <x:f>100*'Weights and method'!$B$5*MAX(0,MIN(1,(LN(1+'Original 8 pillars'!C853)-'Weights and method'!$C$5)/('Weights and method'!$D$5-'Weights and method'!$C$5)))</x:f>
        <x:v>5.697256900083675</x:v>
      </x:c>
      <x:c r="D853" s="8" t="n">
        <x:f>100*'Weights and method'!$B$6*MAX(0,MIN(1,(LN(1+'Original 8 pillars'!D853)-'Weights and method'!$C$6)/('Weights and method'!$D$6-'Weights and method'!$C$6)))</x:f>
        <x:v>3.194623632207355</x:v>
      </x:c>
      <x:c r="E853" s="8" t="n">
        <x:f>100*'Weights and method'!$B$7*MAX(0,MIN(1,(LN(1+'Original 8 pillars'!E853)-'Weights and method'!$C$7)/('Weights and method'!$D$7-'Weights and method'!$C$7)))</x:f>
        <x:v>9.381937120551418</x:v>
      </x:c>
      <x:c r="F853" s="8" t="n">
        <x:f>100*'Weights and method'!$B$8*MAX(0,MIN(1,(LN(1+'Original 8 pillars'!F853)-'Weights and method'!$C$8)/('Weights and method'!$D$8-'Weights and method'!$C$8)))</x:f>
        <x:v>9.32078395683685</x:v>
      </x:c>
      <x:c r="G853" s="8" t="n">
        <x:f>100*'Weights and method'!$B$9*MAX(0,MIN(1,(LN(1+'Original 8 pillars'!G853)-'Weights and method'!$C$9)/('Weights and method'!$D$9-'Weights and method'!$C$9)))</x:f>
        <x:v>7.018740793139514</x:v>
      </x:c>
      <x:c r="H853" s="8" t="n">
        <x:f>100*'Weights and method'!$B$10*MAX(0,MIN(1,(LN(1+'Original 8 pillars'!H853)-'Weights and method'!$C$10)/('Weights and method'!$D$10-'Weights and method'!$C$10)))</x:f>
        <x:v>0</x:v>
      </x:c>
      <x:c r="I853" s="8" t="n">
        <x:f>100*'Weights and method'!$B$11*MAX(0,MIN(1,(LN(1+'Original 8 pillars'!I853)-'Weights and method'!$C$11)/('Weights and method'!$D$11-'Weights and method'!$C$11)))</x:f>
        <x:v>7.440630244989689</x:v>
      </x:c>
      <x:c r="J853" s="8" t="n">
        <x:f>100*'Weights and method'!$B$12*MAX(0,MIN(1,(LN(1+'Original 8 pillars'!J853)-'Weights and method'!$C$12)/('Weights and method'!$D$12-'Weights and method'!$C$12)))</x:f>
        <x:v>0</x:v>
      </x:c>
      <x:c r="K853" s="8" t="n">
        <x:f>SUM(C853:J853)</x:f>
        <x:v>42.0539726478085</x:v>
      </x:c>
    </x:row>
    <x:row r="854">
      <x:c r="A854" s="2" t="str">
        <x:f>'Original 8 pillars'!A854</x:f>
        <x:v>Cameroon</x:v>
      </x:c>
      <x:c r="B854" s="2" t="str">
        <x:f>'Original 8 pillars'!B854</x:f>
        <x:v>2015-03</x:v>
      </x:c>
      <x:c r="C854" s="8" t="n">
        <x:f>100*'Weights and method'!$B$5*MAX(0,MIN(1,(LN(1+'Original 8 pillars'!C854)-'Weights and method'!$C$5)/('Weights and method'!$D$5-'Weights and method'!$C$5)))</x:f>
        <x:v>4.604667179991355</x:v>
      </x:c>
      <x:c r="D854" s="8" t="n">
        <x:f>100*'Weights and method'!$B$6*MAX(0,MIN(1,(LN(1+'Original 8 pillars'!D854)-'Weights and method'!$C$6)/('Weights and method'!$D$6-'Weights and method'!$C$6)))</x:f>
        <x:v>2.188082171251653</x:v>
      </x:c>
      <x:c r="E854" s="8" t="n">
        <x:f>100*'Weights and method'!$B$7*MAX(0,MIN(1,(LN(1+'Original 8 pillars'!E854)-'Weights and method'!$C$7)/('Weights and method'!$D$7-'Weights and method'!$C$7)))</x:f>
        <x:v>8.17165656241039</x:v>
      </x:c>
      <x:c r="F854" s="8" t="n">
        <x:f>100*'Weights and method'!$B$8*MAX(0,MIN(1,(LN(1+'Original 8 pillars'!F854)-'Weights and method'!$C$8)/('Weights and method'!$D$8-'Weights and method'!$C$8)))</x:f>
        <x:v>8.074151067670446</x:v>
      </x:c>
      <x:c r="G854" s="8" t="n">
        <x:f>100*'Weights and method'!$B$9*MAX(0,MIN(1,(LN(1+'Original 8 pillars'!G854)-'Weights and method'!$C$9)/('Weights and method'!$D$9-'Weights and method'!$C$9)))</x:f>
        <x:v>3.1048266494389356</x:v>
      </x:c>
      <x:c r="H854" s="8" t="n">
        <x:f>100*'Weights and method'!$B$10*MAX(0,MIN(1,(LN(1+'Original 8 pillars'!H854)-'Weights and method'!$C$10)/('Weights and method'!$D$10-'Weights and method'!$C$10)))</x:f>
        <x:v>0</x:v>
      </x:c>
      <x:c r="I854" s="8" t="n">
        <x:f>100*'Weights and method'!$B$11*MAX(0,MIN(1,(LN(1+'Original 8 pillars'!I854)-'Weights and method'!$C$11)/('Weights and method'!$D$11-'Weights and method'!$C$11)))</x:f>
        <x:v>6.842788773648272</x:v>
      </x:c>
      <x:c r="J854" s="8" t="n">
        <x:f>100*'Weights and method'!$B$12*MAX(0,MIN(1,(LN(1+'Original 8 pillars'!J854)-'Weights and method'!$C$12)/('Weights and method'!$D$12-'Weights and method'!$C$12)))</x:f>
        <x:v>0</x:v>
      </x:c>
      <x:c r="K854" s="8" t="n">
        <x:f>SUM(C854:J854)</x:f>
        <x:v>32.98617240441105</x:v>
      </x:c>
    </x:row>
    <x:row r="855">
      <x:c r="A855" s="2" t="str">
        <x:f>'Original 8 pillars'!A855</x:f>
        <x:v>Cameroon</x:v>
      </x:c>
      <x:c r="B855" s="2" t="str">
        <x:f>'Original 8 pillars'!B855</x:f>
        <x:v>2015-04</x:v>
      </x:c>
      <x:c r="C855" s="8" t="n">
        <x:f>100*'Weights and method'!$B$5*MAX(0,MIN(1,(LN(1+'Original 8 pillars'!C855)-'Weights and method'!$C$5)/('Weights and method'!$D$5-'Weights and method'!$C$5)))</x:f>
        <x:v>2.8803166125373347</x:v>
      </x:c>
      <x:c r="D855" s="8" t="n">
        <x:f>100*'Weights and method'!$B$6*MAX(0,MIN(1,(LN(1+'Original 8 pillars'!D855)-'Weights and method'!$C$6)/('Weights and method'!$D$6-'Weights and method'!$C$6)))</x:f>
        <x:v>2.2059564630084263</x:v>
      </x:c>
      <x:c r="E855" s="8" t="n">
        <x:f>100*'Weights and method'!$B$7*MAX(0,MIN(1,(LN(1+'Original 8 pillars'!E855)-'Weights and method'!$C$7)/('Weights and method'!$D$7-'Weights and method'!$C$7)))</x:f>
        <x:v>9.121903174034406</x:v>
      </x:c>
      <x:c r="F855" s="8" t="n">
        <x:f>100*'Weights and method'!$B$8*MAX(0,MIN(1,(LN(1+'Original 8 pillars'!F855)-'Weights and method'!$C$8)/('Weights and method'!$D$8-'Weights and method'!$C$8)))</x:f>
        <x:v>7.472246516111112</x:v>
      </x:c>
      <x:c r="G855" s="8" t="n">
        <x:f>100*'Weights and method'!$B$9*MAX(0,MIN(1,(LN(1+'Original 8 pillars'!G855)-'Weights and method'!$C$9)/('Weights and method'!$D$9-'Weights and method'!$C$9)))</x:f>
        <x:v>5.7594776336137485</x:v>
      </x:c>
      <x:c r="H855" s="8" t="n">
        <x:f>100*'Weights and method'!$B$10*MAX(0,MIN(1,(LN(1+'Original 8 pillars'!H855)-'Weights and method'!$C$10)/('Weights and method'!$D$10-'Weights and method'!$C$10)))</x:f>
        <x:v>0</x:v>
      </x:c>
      <x:c r="I855" s="8" t="n">
        <x:f>100*'Weights and method'!$B$11*MAX(0,MIN(1,(LN(1+'Original 8 pillars'!I855)-'Weights and method'!$C$11)/('Weights and method'!$D$11-'Weights and method'!$C$11)))</x:f>
        <x:v>7.6015591818687</x:v>
      </x:c>
      <x:c r="J855" s="8" t="n">
        <x:f>100*'Weights and method'!$B$12*MAX(0,MIN(1,(LN(1+'Original 8 pillars'!J855)-'Weights and method'!$C$12)/('Weights and method'!$D$12-'Weights and method'!$C$12)))</x:f>
        <x:v>2.6692959749093568</x:v>
      </x:c>
      <x:c r="K855" s="8" t="n">
        <x:f>SUM(C855:J855)</x:f>
        <x:v>37.710755556083086</x:v>
      </x:c>
    </x:row>
    <x:row r="856">
      <x:c r="A856" s="2" t="str">
        <x:f>'Original 8 pillars'!A856</x:f>
        <x:v>Cameroon</x:v>
      </x:c>
      <x:c r="B856" s="2" t="str">
        <x:f>'Original 8 pillars'!B856</x:f>
        <x:v>2015-05</x:v>
      </x:c>
      <x:c r="C856" s="8" t="n">
        <x:f>100*'Weights and method'!$B$5*MAX(0,MIN(1,(LN(1+'Original 8 pillars'!C856)-'Weights and method'!$C$5)/('Weights and method'!$D$5-'Weights and method'!$C$5)))</x:f>
        <x:v>3.216738623398912</x:v>
      </x:c>
      <x:c r="D856" s="8" t="n">
        <x:f>100*'Weights and method'!$B$6*MAX(0,MIN(1,(LN(1+'Original 8 pillars'!D856)-'Weights and method'!$C$6)/('Weights and method'!$D$6-'Weights and method'!$C$6)))</x:f>
        <x:v>0.8586251735857492</x:v>
      </x:c>
      <x:c r="E856" s="8" t="n">
        <x:f>100*'Weights and method'!$B$7*MAX(0,MIN(1,(LN(1+'Original 8 pillars'!E856)-'Weights and method'!$C$7)/('Weights and method'!$D$7-'Weights and method'!$C$7)))</x:f>
        <x:v>9.764130681519129</x:v>
      </x:c>
      <x:c r="F856" s="8" t="n">
        <x:f>100*'Weights and method'!$B$8*MAX(0,MIN(1,(LN(1+'Original 8 pillars'!F856)-'Weights and method'!$C$8)/('Weights and method'!$D$8-'Weights and method'!$C$8)))</x:f>
        <x:v>7.928346933092698</x:v>
      </x:c>
      <x:c r="G856" s="8" t="n">
        <x:f>100*'Weights and method'!$B$9*MAX(0,MIN(1,(LN(1+'Original 8 pillars'!G856)-'Weights and method'!$C$9)/('Weights and method'!$D$9-'Weights and method'!$C$9)))</x:f>
        <x:v>7.020983973913361</x:v>
      </x:c>
      <x:c r="H856" s="8" t="n">
        <x:f>100*'Weights and method'!$B$10*MAX(0,MIN(1,(LN(1+'Original 8 pillars'!H856)-'Weights and method'!$C$10)/('Weights and method'!$D$10-'Weights and method'!$C$10)))</x:f>
        <x:v>0</x:v>
      </x:c>
      <x:c r="I856" s="8" t="n">
        <x:f>100*'Weights and method'!$B$11*MAX(0,MIN(1,(LN(1+'Original 8 pillars'!I856)-'Weights and method'!$C$11)/('Weights and method'!$D$11-'Weights and method'!$C$11)))</x:f>
        <x:v>7.303336453612791</x:v>
      </x:c>
      <x:c r="J856" s="8" t="n">
        <x:f>100*'Weights and method'!$B$12*MAX(0,MIN(1,(LN(1+'Original 8 pillars'!J856)-'Weights and method'!$C$12)/('Weights and method'!$D$12-'Weights and method'!$C$12)))</x:f>
        <x:v>2.30848655852799</x:v>
      </x:c>
      <x:c r="K856" s="8" t="n">
        <x:f>SUM(C856:J856)</x:f>
        <x:v>38.40064839765063</x:v>
      </x:c>
    </x:row>
    <x:row r="857">
      <x:c r="A857" s="2" t="str">
        <x:f>'Original 8 pillars'!A857</x:f>
        <x:v>Cameroon</x:v>
      </x:c>
      <x:c r="B857" s="2" t="str">
        <x:f>'Original 8 pillars'!B857</x:f>
        <x:v>2015-06</x:v>
      </x:c>
      <x:c r="C857" s="8" t="n">
        <x:f>100*'Weights and method'!$B$5*MAX(0,MIN(1,(LN(1+'Original 8 pillars'!C857)-'Weights and method'!$C$5)/('Weights and method'!$D$5-'Weights and method'!$C$5)))</x:f>
        <x:v>4.669130854967578</x:v>
      </x:c>
      <x:c r="D857" s="8" t="n">
        <x:f>100*'Weights and method'!$B$6*MAX(0,MIN(1,(LN(1+'Original 8 pillars'!D857)-'Weights and method'!$C$6)/('Weights and method'!$D$6-'Weights and method'!$C$6)))</x:f>
        <x:v>1.4133406949849125</x:v>
      </x:c>
      <x:c r="E857" s="8" t="n">
        <x:f>100*'Weights and method'!$B$7*MAX(0,MIN(1,(LN(1+'Original 8 pillars'!E857)-'Weights and method'!$C$7)/('Weights and method'!$D$7-'Weights and method'!$C$7)))</x:f>
        <x:v>10.09795290948916</x:v>
      </x:c>
      <x:c r="F857" s="8" t="n">
        <x:f>100*'Weights and method'!$B$8*MAX(0,MIN(1,(LN(1+'Original 8 pillars'!F857)-'Weights and method'!$C$8)/('Weights and method'!$D$8-'Weights and method'!$C$8)))</x:f>
        <x:v>7.78315036806135</x:v>
      </x:c>
      <x:c r="G857" s="8" t="n">
        <x:f>100*'Weights and method'!$B$9*MAX(0,MIN(1,(LN(1+'Original 8 pillars'!G857)-'Weights and method'!$C$9)/('Weights and method'!$D$9-'Weights and method'!$C$9)))</x:f>
        <x:v>6.386383615598914</x:v>
      </x:c>
      <x:c r="H857" s="8" t="n">
        <x:f>100*'Weights and method'!$B$10*MAX(0,MIN(1,(LN(1+'Original 8 pillars'!H857)-'Weights and method'!$C$10)/('Weights and method'!$D$10-'Weights and method'!$C$10)))</x:f>
        <x:v>0</x:v>
      </x:c>
      <x:c r="I857" s="8" t="n">
        <x:f>100*'Weights and method'!$B$11*MAX(0,MIN(1,(LN(1+'Original 8 pillars'!I857)-'Weights and method'!$C$11)/('Weights and method'!$D$11-'Weights and method'!$C$11)))</x:f>
        <x:v>8.617340910575027</x:v>
      </x:c>
      <x:c r="J857" s="8" t="n">
        <x:f>100*'Weights and method'!$B$12*MAX(0,MIN(1,(LN(1+'Original 8 pillars'!J857)-'Weights and method'!$C$12)/('Weights and method'!$D$12-'Weights and method'!$C$12)))</x:f>
        <x:v>4.049476385952849</x:v>
      </x:c>
      <x:c r="K857" s="8" t="n">
        <x:f>SUM(C857:J857)</x:f>
        <x:v>43.0167757396298</x:v>
      </x:c>
    </x:row>
    <x:row r="858">
      <x:c r="A858" s="2" t="str">
        <x:f>'Original 8 pillars'!A858</x:f>
        <x:v>Cameroon</x:v>
      </x:c>
      <x:c r="B858" s="2" t="str">
        <x:f>'Original 8 pillars'!B858</x:f>
        <x:v>2015-07</x:v>
      </x:c>
      <x:c r="C858" s="8" t="n">
        <x:f>100*'Weights and method'!$B$5*MAX(0,MIN(1,(LN(1+'Original 8 pillars'!C858)-'Weights and method'!$C$5)/('Weights and method'!$D$5-'Weights and method'!$C$5)))</x:f>
        <x:v>4.685759271344528</x:v>
      </x:c>
      <x:c r="D858" s="8" t="n">
        <x:f>100*'Weights and method'!$B$6*MAX(0,MIN(1,(LN(1+'Original 8 pillars'!D858)-'Weights and method'!$C$6)/('Weights and method'!$D$6-'Weights and method'!$C$6)))</x:f>
        <x:v>1.8303261757058131</x:v>
      </x:c>
      <x:c r="E858" s="8" t="n">
        <x:f>100*'Weights and method'!$B$7*MAX(0,MIN(1,(LN(1+'Original 8 pillars'!E858)-'Weights and method'!$C$7)/('Weights and method'!$D$7-'Weights and method'!$C$7)))</x:f>
        <x:v>9.69538694502792</x:v>
      </x:c>
      <x:c r="F858" s="8" t="n">
        <x:f>100*'Weights and method'!$B$8*MAX(0,MIN(1,(LN(1+'Original 8 pillars'!F858)-'Weights and method'!$C$8)/('Weights and method'!$D$8-'Weights and method'!$C$8)))</x:f>
        <x:v>8.706478087651496</x:v>
      </x:c>
      <x:c r="G858" s="8" t="n">
        <x:f>100*'Weights and method'!$B$9*MAX(0,MIN(1,(LN(1+'Original 8 pillars'!G858)-'Weights and method'!$C$9)/('Weights and method'!$D$9-'Weights and method'!$C$9)))</x:f>
        <x:v>5.085596127003566</x:v>
      </x:c>
      <x:c r="H858" s="8" t="n">
        <x:f>100*'Weights and method'!$B$10*MAX(0,MIN(1,(LN(1+'Original 8 pillars'!H858)-'Weights and method'!$C$10)/('Weights and method'!$D$10-'Weights and method'!$C$10)))</x:f>
        <x:v>0</x:v>
      </x:c>
      <x:c r="I858" s="8" t="n">
        <x:f>100*'Weights and method'!$B$11*MAX(0,MIN(1,(LN(1+'Original 8 pillars'!I858)-'Weights and method'!$C$11)/('Weights and method'!$D$11-'Weights and method'!$C$11)))</x:f>
        <x:v>7.1578343051511775</x:v>
      </x:c>
      <x:c r="J858" s="8" t="n">
        <x:f>100*'Weights and method'!$B$12*MAX(0,MIN(1,(LN(1+'Original 8 pillars'!J858)-'Weights and method'!$C$12)/('Weights and method'!$D$12-'Weights and method'!$C$12)))</x:f>
        <x:v>0</x:v>
      </x:c>
      <x:c r="K858" s="8" t="n">
        <x:f>SUM(C858:J858)</x:f>
        <x:v>37.1613809118845</x:v>
      </x:c>
    </x:row>
    <x:row r="859">
      <x:c r="A859" s="2" t="str">
        <x:f>'Original 8 pillars'!A859</x:f>
        <x:v>Cameroon</x:v>
      </x:c>
      <x:c r="B859" s="2" t="str">
        <x:f>'Original 8 pillars'!B859</x:f>
        <x:v>2015-08</x:v>
      </x:c>
      <x:c r="C859" s="8" t="n">
        <x:f>100*'Weights and method'!$B$5*MAX(0,MIN(1,(LN(1+'Original 8 pillars'!C859)-'Weights and method'!$C$5)/('Weights and method'!$D$5-'Weights and method'!$C$5)))</x:f>
        <x:v>3.3949338908301896</x:v>
      </x:c>
      <x:c r="D859" s="8" t="n">
        <x:f>100*'Weights and method'!$B$6*MAX(0,MIN(1,(LN(1+'Original 8 pillars'!D859)-'Weights and method'!$C$6)/('Weights and method'!$D$6-'Weights and method'!$C$6)))</x:f>
        <x:v>0.8626665592531844</x:v>
      </x:c>
      <x:c r="E859" s="8" t="n">
        <x:f>100*'Weights and method'!$B$7*MAX(0,MIN(1,(LN(1+'Original 8 pillars'!E859)-'Weights and method'!$C$7)/('Weights and method'!$D$7-'Weights and method'!$C$7)))</x:f>
        <x:v>10.215123008634299</x:v>
      </x:c>
      <x:c r="F859" s="8" t="n">
        <x:f>100*'Weights and method'!$B$8*MAX(0,MIN(1,(LN(1+'Original 8 pillars'!F859)-'Weights and method'!$C$8)/('Weights and method'!$D$8-'Weights and method'!$C$8)))</x:f>
        <x:v>8.72479896022176</x:v>
      </x:c>
      <x:c r="G859" s="8" t="n">
        <x:f>100*'Weights and method'!$B$9*MAX(0,MIN(1,(LN(1+'Original 8 pillars'!G859)-'Weights and method'!$C$9)/('Weights and method'!$D$9-'Weights and method'!$C$9)))</x:f>
        <x:v>5.7941918663677345</x:v>
      </x:c>
      <x:c r="H859" s="8" t="n">
        <x:f>100*'Weights and method'!$B$10*MAX(0,MIN(1,(LN(1+'Original 8 pillars'!H859)-'Weights and method'!$C$10)/('Weights and method'!$D$10-'Weights and method'!$C$10)))</x:f>
        <x:v>0</x:v>
      </x:c>
      <x:c r="I859" s="8" t="n">
        <x:f>100*'Weights and method'!$B$11*MAX(0,MIN(1,(LN(1+'Original 8 pillars'!I859)-'Weights and method'!$C$11)/('Weights and method'!$D$11-'Weights and method'!$C$11)))</x:f>
        <x:v>8.72637651564103</x:v>
      </x:c>
      <x:c r="J859" s="8" t="n">
        <x:f>100*'Weights and method'!$B$12*MAX(0,MIN(1,(LN(1+'Original 8 pillars'!J859)-'Weights and method'!$C$12)/('Weights and method'!$D$12-'Weights and method'!$C$12)))</x:f>
        <x:v>2.202817798506102</x:v>
      </x:c>
      <x:c r="K859" s="8" t="n">
        <x:f>SUM(C859:J859)</x:f>
        <x:v>39.9209085994543</x:v>
      </x:c>
    </x:row>
    <x:row r="860">
      <x:c r="A860" s="2" t="str">
        <x:f>'Original 8 pillars'!A860</x:f>
        <x:v>Cameroon</x:v>
      </x:c>
      <x:c r="B860" s="2" t="str">
        <x:f>'Original 8 pillars'!B860</x:f>
        <x:v>2015-09</x:v>
      </x:c>
      <x:c r="C860" s="8" t="n">
        <x:f>100*'Weights and method'!$B$5*MAX(0,MIN(1,(LN(1+'Original 8 pillars'!C860)-'Weights and method'!$C$5)/('Weights and method'!$D$5-'Weights and method'!$C$5)))</x:f>
        <x:v>4.157299738337641</x:v>
      </x:c>
      <x:c r="D860" s="8" t="n">
        <x:f>100*'Weights and method'!$B$6*MAX(0,MIN(1,(LN(1+'Original 8 pillars'!D860)-'Weights and method'!$C$6)/('Weights and method'!$D$6-'Weights and method'!$C$6)))</x:f>
        <x:v>1.536047844432042</x:v>
      </x:c>
      <x:c r="E860" s="8" t="n">
        <x:f>100*'Weights and method'!$B$7*MAX(0,MIN(1,(LN(1+'Original 8 pillars'!E860)-'Weights and method'!$C$7)/('Weights and method'!$D$7-'Weights and method'!$C$7)))</x:f>
        <x:v>9.94152249600575</x:v>
      </x:c>
      <x:c r="F860" s="8" t="n">
        <x:f>100*'Weights and method'!$B$8*MAX(0,MIN(1,(LN(1+'Original 8 pillars'!F860)-'Weights and method'!$C$8)/('Weights and method'!$D$8-'Weights and method'!$C$8)))</x:f>
        <x:v>8.652872334334617</x:v>
      </x:c>
      <x:c r="G860" s="8" t="n">
        <x:f>100*'Weights and method'!$B$9*MAX(0,MIN(1,(LN(1+'Original 8 pillars'!G860)-'Weights and method'!$C$9)/('Weights and method'!$D$9-'Weights and method'!$C$9)))</x:f>
        <x:v>5.599753138805318</x:v>
      </x:c>
      <x:c r="H860" s="8" t="n">
        <x:f>100*'Weights and method'!$B$10*MAX(0,MIN(1,(LN(1+'Original 8 pillars'!H860)-'Weights and method'!$C$10)/('Weights and method'!$D$10-'Weights and method'!$C$10)))</x:f>
        <x:v>4.819658248991216</x:v>
      </x:c>
      <x:c r="I860" s="8" t="n">
        <x:f>100*'Weights and method'!$B$11*MAX(0,MIN(1,(LN(1+'Original 8 pillars'!I860)-'Weights and method'!$C$11)/('Weights and method'!$D$11-'Weights and method'!$C$11)))</x:f>
        <x:v>7.879437851115531</x:v>
      </x:c>
      <x:c r="J860" s="8" t="n">
        <x:f>100*'Weights and method'!$B$12*MAX(0,MIN(1,(LN(1+'Original 8 pillars'!J860)-'Weights and method'!$C$12)/('Weights and method'!$D$12-'Weights and method'!$C$12)))</x:f>
        <x:v>0</x:v>
      </x:c>
      <x:c r="K860" s="8" t="n">
        <x:f>SUM(C860:J860)</x:f>
        <x:v>42.586591652022115</x:v>
      </x:c>
    </x:row>
    <x:row r="861">
      <x:c r="A861" s="2" t="str">
        <x:f>'Original 8 pillars'!A861</x:f>
        <x:v>Cameroon</x:v>
      </x:c>
      <x:c r="B861" s="2" t="str">
        <x:f>'Original 8 pillars'!B861</x:f>
        <x:v>2015-10</x:v>
      </x:c>
      <x:c r="C861" s="8" t="n">
        <x:f>100*'Weights and method'!$B$5*MAX(0,MIN(1,(LN(1+'Original 8 pillars'!C861)-'Weights and method'!$C$5)/('Weights and method'!$D$5-'Weights and method'!$C$5)))</x:f>
        <x:v>3.372156870928669</x:v>
      </x:c>
      <x:c r="D861" s="8" t="n">
        <x:f>100*'Weights and method'!$B$6*MAX(0,MIN(1,(LN(1+'Original 8 pillars'!D861)-'Weights and method'!$C$6)/('Weights and method'!$D$6-'Weights and method'!$C$6)))</x:f>
        <x:v>0.8729395766006935</x:v>
      </x:c>
      <x:c r="E861" s="8" t="n">
        <x:f>100*'Weights and method'!$B$7*MAX(0,MIN(1,(LN(1+'Original 8 pillars'!E861)-'Weights and method'!$C$7)/('Weights and method'!$D$7-'Weights and method'!$C$7)))</x:f>
        <x:v>9.787171554276746</x:v>
      </x:c>
      <x:c r="F861" s="8" t="n">
        <x:f>100*'Weights and method'!$B$8*MAX(0,MIN(1,(LN(1+'Original 8 pillars'!F861)-'Weights and method'!$C$8)/('Weights and method'!$D$8-'Weights and method'!$C$8)))</x:f>
        <x:v>9.319158938515121</x:v>
      </x:c>
      <x:c r="G861" s="8" t="n">
        <x:f>100*'Weights and method'!$B$9*MAX(0,MIN(1,(LN(1+'Original 8 pillars'!G861)-'Weights and method'!$C$9)/('Weights and method'!$D$9-'Weights and method'!$C$9)))</x:f>
        <x:v>5.597552028044347</x:v>
      </x:c>
      <x:c r="H861" s="8" t="n">
        <x:f>100*'Weights and method'!$B$10*MAX(0,MIN(1,(LN(1+'Original 8 pillars'!H861)-'Weights and method'!$C$10)/('Weights and method'!$D$10-'Weights and method'!$C$10)))</x:f>
        <x:v>0</x:v>
      </x:c>
      <x:c r="I861" s="8" t="n">
        <x:f>100*'Weights and method'!$B$11*MAX(0,MIN(1,(LN(1+'Original 8 pillars'!I861)-'Weights and method'!$C$11)/('Weights and method'!$D$11-'Weights and method'!$C$11)))</x:f>
        <x:v>8.022276421850425</x:v>
      </x:c>
      <x:c r="J861" s="8" t="n">
        <x:f>100*'Weights and method'!$B$12*MAX(0,MIN(1,(LN(1+'Original 8 pillars'!J861)-'Weights and method'!$C$12)/('Weights and method'!$D$12-'Weights and method'!$C$12)))</x:f>
        <x:v>0</x:v>
      </x:c>
      <x:c r="K861" s="8" t="n">
        <x:f>SUM(C861:J861)</x:f>
        <x:v>36.971255390216</x:v>
      </x:c>
    </x:row>
    <x:row r="862">
      <x:c r="A862" s="2" t="str">
        <x:f>'Original 8 pillars'!A862</x:f>
        <x:v>Cameroon</x:v>
      </x:c>
      <x:c r="B862" s="2" t="str">
        <x:f>'Original 8 pillars'!B862</x:f>
        <x:v>2015-11</x:v>
      </x:c>
      <x:c r="C862" s="8" t="n">
        <x:f>100*'Weights and method'!$B$5*MAX(0,MIN(1,(LN(1+'Original 8 pillars'!C862)-'Weights and method'!$C$5)/('Weights and method'!$D$5-'Weights and method'!$C$5)))</x:f>
        <x:v>4.953317000469193</x:v>
      </x:c>
      <x:c r="D862" s="8" t="n">
        <x:f>100*'Weights and method'!$B$6*MAX(0,MIN(1,(LN(1+'Original 8 pillars'!D862)-'Weights and method'!$C$6)/('Weights and method'!$D$6-'Weights and method'!$C$6)))</x:f>
        <x:v>2.271120842022805</x:v>
      </x:c>
      <x:c r="E862" s="8" t="n">
        <x:f>100*'Weights and method'!$B$7*MAX(0,MIN(1,(LN(1+'Original 8 pillars'!E862)-'Weights and method'!$C$7)/('Weights and method'!$D$7-'Weights and method'!$C$7)))</x:f>
        <x:v>10.681324780693284</x:v>
      </x:c>
      <x:c r="F862" s="8" t="n">
        <x:f>100*'Weights and method'!$B$8*MAX(0,MIN(1,(LN(1+'Original 8 pillars'!F862)-'Weights and method'!$C$8)/('Weights and method'!$D$8-'Weights and method'!$C$8)))</x:f>
        <x:v>11.694226050575365</x:v>
      </x:c>
      <x:c r="G862" s="8" t="n">
        <x:f>100*'Weights and method'!$B$9*MAX(0,MIN(1,(LN(1+'Original 8 pillars'!G862)-'Weights and method'!$C$9)/('Weights and method'!$D$9-'Weights and method'!$C$9)))</x:f>
        <x:v>5.483148902404987</x:v>
      </x:c>
      <x:c r="H862" s="8" t="n">
        <x:f>100*'Weights and method'!$B$10*MAX(0,MIN(1,(LN(1+'Original 8 pillars'!H862)-'Weights and method'!$C$10)/('Weights and method'!$D$10-'Weights and method'!$C$10)))</x:f>
        <x:v>0</x:v>
      </x:c>
      <x:c r="I862" s="8" t="n">
        <x:f>100*'Weights and method'!$B$11*MAX(0,MIN(1,(LN(1+'Original 8 pillars'!I862)-'Weights and method'!$C$11)/('Weights and method'!$D$11-'Weights and method'!$C$11)))</x:f>
        <x:v>8.37824251334776</x:v>
      </x:c>
      <x:c r="J862" s="8" t="n">
        <x:f>100*'Weights and method'!$B$12*MAX(0,MIN(1,(LN(1+'Original 8 pillars'!J862)-'Weights and method'!$C$12)/('Weights and method'!$D$12-'Weights and method'!$C$12)))</x:f>
        <x:v>2.202817798506102</x:v>
      </x:c>
      <x:c r="K862" s="8" t="n">
        <x:f>SUM(C862:J862)</x:f>
        <x:v>45.664197888019494</x:v>
      </x:c>
    </x:row>
    <x:row r="863">
      <x:c r="A863" s="2" t="str">
        <x:f>'Original 8 pillars'!A863</x:f>
        <x:v>Cameroon</x:v>
      </x:c>
      <x:c r="B863" s="2" t="str">
        <x:f>'Original 8 pillars'!B863</x:f>
        <x:v>2015-12</x:v>
      </x:c>
      <x:c r="C863" s="8" t="n">
        <x:f>100*'Weights and method'!$B$5*MAX(0,MIN(1,(LN(1+'Original 8 pillars'!C863)-'Weights and method'!$C$5)/('Weights and method'!$D$5-'Weights and method'!$C$5)))</x:f>
        <x:v>7.471698036392568</x:v>
      </x:c>
      <x:c r="D863" s="8" t="n">
        <x:f>100*'Weights and method'!$B$6*MAX(0,MIN(1,(LN(1+'Original 8 pillars'!D863)-'Weights and method'!$C$6)/('Weights and method'!$D$6-'Weights and method'!$C$6)))</x:f>
        <x:v>2.725559628368724</x:v>
      </x:c>
      <x:c r="E863" s="8" t="n">
        <x:f>100*'Weights and method'!$B$7*MAX(0,MIN(1,(LN(1+'Original 8 pillars'!E863)-'Weights and method'!$C$7)/('Weights and method'!$D$7-'Weights and method'!$C$7)))</x:f>
        <x:v>9.84429719155666</x:v>
      </x:c>
      <x:c r="F863" s="8" t="n">
        <x:f>100*'Weights and method'!$B$8*MAX(0,MIN(1,(LN(1+'Original 8 pillars'!F863)-'Weights and method'!$C$8)/('Weights and method'!$D$8-'Weights and method'!$C$8)))</x:f>
        <x:v>7.46504722181368</x:v>
      </x:c>
      <x:c r="G863" s="8" t="n">
        <x:f>100*'Weights and method'!$B$9*MAX(0,MIN(1,(LN(1+'Original 8 pillars'!G863)-'Weights and method'!$C$9)/('Weights and method'!$D$9-'Weights and method'!$C$9)))</x:f>
        <x:v>3.197537774447773</x:v>
      </x:c>
      <x:c r="H863" s="8" t="n">
        <x:f>100*'Weights and method'!$B$10*MAX(0,MIN(1,(LN(1+'Original 8 pillars'!H863)-'Weights and method'!$C$10)/('Weights and method'!$D$10-'Weights and method'!$C$10)))</x:f>
        <x:v>0</x:v>
      </x:c>
      <x:c r="I863" s="8" t="n">
        <x:f>100*'Weights and method'!$B$11*MAX(0,MIN(1,(LN(1+'Original 8 pillars'!I863)-'Weights and method'!$C$11)/('Weights and method'!$D$11-'Weights and method'!$C$11)))</x:f>
        <x:v>7.09441940179548</x:v>
      </x:c>
      <x:c r="J863" s="8" t="n">
        <x:f>100*'Weights and method'!$B$12*MAX(0,MIN(1,(LN(1+'Original 8 pillars'!J863)-'Weights and method'!$C$12)/('Weights and method'!$D$12-'Weights and method'!$C$12)))</x:f>
        <x:v>2.3201020166407433</x:v>
      </x:c>
      <x:c r="K863" s="8" t="n">
        <x:f>SUM(C863:J863)</x:f>
        <x:v>40.11866127101563</x:v>
      </x:c>
    </x:row>
    <x:row r="864">
      <x:c r="A864" s="2" t="str">
        <x:f>'Original 8 pillars'!A864</x:f>
        <x:v>Cameroon</x:v>
      </x:c>
      <x:c r="B864" s="2" t="str">
        <x:f>'Original 8 pillars'!B864</x:f>
        <x:v>2016-01</x:v>
      </x:c>
      <x:c r="C864" s="8" t="n">
        <x:f>100*'Weights and method'!$B$5*MAX(0,MIN(1,(LN(1+'Original 8 pillars'!C864)-'Weights and method'!$C$5)/('Weights and method'!$D$5-'Weights and method'!$C$5)))</x:f>
        <x:v>5.919382563728604</x:v>
      </x:c>
      <x:c r="D864" s="8" t="n">
        <x:f>100*'Weights and method'!$B$6*MAX(0,MIN(1,(LN(1+'Original 8 pillars'!D864)-'Weights and method'!$C$6)/('Weights and method'!$D$6-'Weights and method'!$C$6)))</x:f>
        <x:v>0.895335508749129</x:v>
      </x:c>
      <x:c r="E864" s="8" t="n">
        <x:f>100*'Weights and method'!$B$7*MAX(0,MIN(1,(LN(1+'Original 8 pillars'!E864)-'Weights and method'!$C$7)/('Weights and method'!$D$7-'Weights and method'!$C$7)))</x:f>
        <x:v>10.183106027494812</x:v>
      </x:c>
      <x:c r="F864" s="8" t="n">
        <x:f>100*'Weights and method'!$B$8*MAX(0,MIN(1,(LN(1+'Original 8 pillars'!F864)-'Weights and method'!$C$8)/('Weights and method'!$D$8-'Weights and method'!$C$8)))</x:f>
        <x:v>9.119183827593874</x:v>
      </x:c>
      <x:c r="G864" s="8" t="n">
        <x:f>100*'Weights and method'!$B$9*MAX(0,MIN(1,(LN(1+'Original 8 pillars'!G864)-'Weights and method'!$C$9)/('Weights and method'!$D$9-'Weights and method'!$C$9)))</x:f>
        <x:v>5.509306316839273</x:v>
      </x:c>
      <x:c r="H864" s="8" t="n">
        <x:f>100*'Weights and method'!$B$10*MAX(0,MIN(1,(LN(1+'Original 8 pillars'!H864)-'Weights and method'!$C$10)/('Weights and method'!$D$10-'Weights and method'!$C$10)))</x:f>
        <x:v>0</x:v>
      </x:c>
      <x:c r="I864" s="8" t="n">
        <x:f>100*'Weights and method'!$B$11*MAX(0,MIN(1,(LN(1+'Original 8 pillars'!I864)-'Weights and method'!$C$11)/('Weights and method'!$D$11-'Weights and method'!$C$11)))</x:f>
        <x:v>7.758780422447558</x:v>
      </x:c>
      <x:c r="J864" s="8" t="n">
        <x:f>100*'Weights and method'!$B$12*MAX(0,MIN(1,(LN(1+'Original 8 pillars'!J864)-'Weights and method'!$C$12)/('Weights and method'!$D$12-'Weights and method'!$C$12)))</x:f>
        <x:v>0</x:v>
      </x:c>
      <x:c r="K864" s="8" t="n">
        <x:f>SUM(C864:J864)</x:f>
        <x:v>39.38509466685325</x:v>
      </x:c>
    </x:row>
    <x:row r="865">
      <x:c r="A865" s="2" t="str">
        <x:f>'Original 8 pillars'!A865</x:f>
        <x:v>Cameroon</x:v>
      </x:c>
      <x:c r="B865" s="2" t="str">
        <x:f>'Original 8 pillars'!B865</x:f>
        <x:v>2016-02</x:v>
      </x:c>
      <x:c r="C865" s="8" t="n">
        <x:f>100*'Weights and method'!$B$5*MAX(0,MIN(1,(LN(1+'Original 8 pillars'!C865)-'Weights and method'!$C$5)/('Weights and method'!$D$5-'Weights and method'!$C$5)))</x:f>
        <x:v>6.1128269881587105</x:v>
      </x:c>
      <x:c r="D865" s="8" t="n">
        <x:f>100*'Weights and method'!$B$6*MAX(0,MIN(1,(LN(1+'Original 8 pillars'!D865)-'Weights and method'!$C$6)/('Weights and method'!$D$6-'Weights and method'!$C$6)))</x:f>
        <x:v>0.4175452911451776</x:v>
      </x:c>
      <x:c r="E865" s="8" t="n">
        <x:f>100*'Weights and method'!$B$7*MAX(0,MIN(1,(LN(1+'Original 8 pillars'!E865)-'Weights and method'!$C$7)/('Weights and method'!$D$7-'Weights and method'!$C$7)))</x:f>
        <x:v>9.974104968598564</x:v>
      </x:c>
      <x:c r="F865" s="8" t="n">
        <x:f>100*'Weights and method'!$B$8*MAX(0,MIN(1,(LN(1+'Original 8 pillars'!F865)-'Weights and method'!$C$8)/('Weights and method'!$D$8-'Weights and method'!$C$8)))</x:f>
        <x:v>9.810734450427136</x:v>
      </x:c>
      <x:c r="G865" s="8" t="n">
        <x:f>100*'Weights and method'!$B$9*MAX(0,MIN(1,(LN(1+'Original 8 pillars'!G865)-'Weights and method'!$C$9)/('Weights and method'!$D$9-'Weights and method'!$C$9)))</x:f>
        <x:v>8.314337621715735</x:v>
      </x:c>
      <x:c r="H865" s="8" t="n">
        <x:f>100*'Weights and method'!$B$10*MAX(0,MIN(1,(LN(1+'Original 8 pillars'!H865)-'Weights and method'!$C$10)/('Weights and method'!$D$10-'Weights and method'!$C$10)))</x:f>
        <x:v>0</x:v>
      </x:c>
      <x:c r="I865" s="8" t="n">
        <x:f>100*'Weights and method'!$B$11*MAX(0,MIN(1,(LN(1+'Original 8 pillars'!I865)-'Weights and method'!$C$11)/('Weights and method'!$D$11-'Weights and method'!$C$11)))</x:f>
        <x:v>7.894659606249019</x:v>
      </x:c>
      <x:c r="J865" s="8" t="n">
        <x:f>100*'Weights and method'!$B$12*MAX(0,MIN(1,(LN(1+'Original 8 pillars'!J865)-'Weights and method'!$C$12)/('Weights and method'!$D$12-'Weights and method'!$C$12)))</x:f>
        <x:v>3.517123231305371</x:v>
      </x:c>
      <x:c r="K865" s="8" t="n">
        <x:f>SUM(C865:J865)</x:f>
        <x:v>46.04133215759971</x:v>
      </x:c>
    </x:row>
    <x:row r="866">
      <x:c r="A866" s="2" t="str">
        <x:f>'Original 8 pillars'!A866</x:f>
        <x:v>Cameroon</x:v>
      </x:c>
      <x:c r="B866" s="2" t="str">
        <x:f>'Original 8 pillars'!B866</x:f>
        <x:v>2016-03</x:v>
      </x:c>
      <x:c r="C866" s="8" t="n">
        <x:f>100*'Weights and method'!$B$5*MAX(0,MIN(1,(LN(1+'Original 8 pillars'!C866)-'Weights and method'!$C$5)/('Weights and method'!$D$5-'Weights and method'!$C$5)))</x:f>
        <x:v>4.496268594542991</x:v>
      </x:c>
      <x:c r="D866" s="8" t="n">
        <x:f>100*'Weights and method'!$B$6*MAX(0,MIN(1,(LN(1+'Original 8 pillars'!D866)-'Weights and method'!$C$6)/('Weights and method'!$D$6-'Weights and method'!$C$6)))</x:f>
        <x:v>1.5731681298063198</x:v>
      </x:c>
      <x:c r="E866" s="8" t="n">
        <x:f>100*'Weights and method'!$B$7*MAX(0,MIN(1,(LN(1+'Original 8 pillars'!E866)-'Weights and method'!$C$7)/('Weights and method'!$D$7-'Weights and method'!$C$7)))</x:f>
        <x:v>9.304826956934772</x:v>
      </x:c>
      <x:c r="F866" s="8" t="n">
        <x:f>100*'Weights and method'!$B$8*MAX(0,MIN(1,(LN(1+'Original 8 pillars'!F866)-'Weights and method'!$C$8)/('Weights and method'!$D$8-'Weights and method'!$C$8)))</x:f>
        <x:v>9.021422065758268</x:v>
      </x:c>
      <x:c r="G866" s="8" t="n">
        <x:f>100*'Weights and method'!$B$9*MAX(0,MIN(1,(LN(1+'Original 8 pillars'!G866)-'Weights and method'!$C$9)/('Weights and method'!$D$9-'Weights and method'!$C$9)))</x:f>
        <x:v>7.067854461846201</x:v>
      </x:c>
      <x:c r="H866" s="8" t="n">
        <x:f>100*'Weights and method'!$B$10*MAX(0,MIN(1,(LN(1+'Original 8 pillars'!H866)-'Weights and method'!$C$10)/('Weights and method'!$D$10-'Weights and method'!$C$10)))</x:f>
        <x:v>0</x:v>
      </x:c>
      <x:c r="I866" s="8" t="n">
        <x:f>100*'Weights and method'!$B$11*MAX(0,MIN(1,(LN(1+'Original 8 pillars'!I866)-'Weights and method'!$C$11)/('Weights and method'!$D$11-'Weights and method'!$C$11)))</x:f>
        <x:v>7.8778003225322575</x:v>
      </x:c>
      <x:c r="J866" s="8" t="n">
        <x:f>100*'Weights and method'!$B$12*MAX(0,MIN(1,(LN(1+'Original 8 pillars'!J866)-'Weights and method'!$C$12)/('Weights and method'!$D$12-'Weights and method'!$C$12)))</x:f>
        <x:v>1.7265121518363982</x:v>
      </x:c>
      <x:c r="K866" s="8" t="n">
        <x:f>SUM(C866:J866)</x:f>
        <x:v>41.06785268325721</x:v>
      </x:c>
    </x:row>
    <x:row r="867">
      <x:c r="A867" s="2" t="str">
        <x:f>'Original 8 pillars'!A867</x:f>
        <x:v>Cameroon</x:v>
      </x:c>
      <x:c r="B867" s="2" t="str">
        <x:f>'Original 8 pillars'!B867</x:f>
        <x:v>2016-04</x:v>
      </x:c>
      <x:c r="C867" s="8" t="n">
        <x:f>100*'Weights and method'!$B$5*MAX(0,MIN(1,(LN(1+'Original 8 pillars'!C867)-'Weights and method'!$C$5)/('Weights and method'!$D$5-'Weights and method'!$C$5)))</x:f>
        <x:v>4.696905670348172</x:v>
      </x:c>
      <x:c r="D867" s="8" t="n">
        <x:f>100*'Weights and method'!$B$6*MAX(0,MIN(1,(LN(1+'Original 8 pillars'!D867)-'Weights and method'!$C$6)/('Weights and method'!$D$6-'Weights and method'!$C$6)))</x:f>
        <x:v>2.5939356647194414</x:v>
      </x:c>
      <x:c r="E867" s="8" t="n">
        <x:f>100*'Weights and method'!$B$7*MAX(0,MIN(1,(LN(1+'Original 8 pillars'!E867)-'Weights and method'!$C$7)/('Weights and method'!$D$7-'Weights and method'!$C$7)))</x:f>
        <x:v>10.176206996538713</x:v>
      </x:c>
      <x:c r="F867" s="8" t="n">
        <x:f>100*'Weights and method'!$B$8*MAX(0,MIN(1,(LN(1+'Original 8 pillars'!F867)-'Weights and method'!$C$8)/('Weights and method'!$D$8-'Weights and method'!$C$8)))</x:f>
        <x:v>10.925307938068396</x:v>
      </x:c>
      <x:c r="G867" s="8" t="n">
        <x:f>100*'Weights and method'!$B$9*MAX(0,MIN(1,(LN(1+'Original 8 pillars'!G867)-'Weights and method'!$C$9)/('Weights and method'!$D$9-'Weights and method'!$C$9)))</x:f>
        <x:v>7.411466694885112</x:v>
      </x:c>
      <x:c r="H867" s="8" t="n">
        <x:f>100*'Weights and method'!$B$10*MAX(0,MIN(1,(LN(1+'Original 8 pillars'!H867)-'Weights and method'!$C$10)/('Weights and method'!$D$10-'Weights and method'!$C$10)))</x:f>
        <x:v>0</x:v>
      </x:c>
      <x:c r="I867" s="8" t="n">
        <x:f>100*'Weights and method'!$B$11*MAX(0,MIN(1,(LN(1+'Original 8 pillars'!I867)-'Weights and method'!$C$11)/('Weights and method'!$D$11-'Weights and method'!$C$11)))</x:f>
        <x:v>8.114153137743209</x:v>
      </x:c>
      <x:c r="J867" s="8" t="n">
        <x:f>100*'Weights and method'!$B$12*MAX(0,MIN(1,(LN(1+'Original 8 pillars'!J867)-'Weights and method'!$C$12)/('Weights and method'!$D$12-'Weights and method'!$C$12)))</x:f>
        <x:v>0.9632776693199069</x:v>
      </x:c>
      <x:c r="K867" s="8" t="n">
        <x:f>SUM(C867:J867)</x:f>
        <x:v>44.88125377162295</x:v>
      </x:c>
    </x:row>
    <x:row r="868">
      <x:c r="A868" s="2" t="str">
        <x:f>'Original 8 pillars'!A868</x:f>
        <x:v>Cameroon</x:v>
      </x:c>
      <x:c r="B868" s="2" t="str">
        <x:f>'Original 8 pillars'!B868</x:f>
        <x:v>2016-05</x:v>
      </x:c>
      <x:c r="C868" s="8" t="n">
        <x:f>100*'Weights and method'!$B$5*MAX(0,MIN(1,(LN(1+'Original 8 pillars'!C868)-'Weights and method'!$C$5)/('Weights and method'!$D$5-'Weights and method'!$C$5)))</x:f>
        <x:v>6.303596508160604</x:v>
      </x:c>
      <x:c r="D868" s="8" t="n">
        <x:f>100*'Weights and method'!$B$6*MAX(0,MIN(1,(LN(1+'Original 8 pillars'!D868)-'Weights and method'!$C$6)/('Weights and method'!$D$6-'Weights and method'!$C$6)))</x:f>
        <x:v>1.5796597129859176</x:v>
      </x:c>
      <x:c r="E868" s="8" t="n">
        <x:f>100*'Weights and method'!$B$7*MAX(0,MIN(1,(LN(1+'Original 8 pillars'!E868)-'Weights and method'!$C$7)/('Weights and method'!$D$7-'Weights and method'!$C$7)))</x:f>
        <x:v>10.355196186838423</x:v>
      </x:c>
      <x:c r="F868" s="8" t="n">
        <x:f>100*'Weights and method'!$B$8*MAX(0,MIN(1,(LN(1+'Original 8 pillars'!F868)-'Weights and method'!$C$8)/('Weights and method'!$D$8-'Weights and method'!$C$8)))</x:f>
        <x:v>10.043378138932205</x:v>
      </x:c>
      <x:c r="G868" s="8" t="n">
        <x:f>100*'Weights and method'!$B$9*MAX(0,MIN(1,(LN(1+'Original 8 pillars'!G868)-'Weights and method'!$C$9)/('Weights and method'!$D$9-'Weights and method'!$C$9)))</x:f>
        <x:v>7.195162765910075</x:v>
      </x:c>
      <x:c r="H868" s="8" t="n">
        <x:f>100*'Weights and method'!$B$10*MAX(0,MIN(1,(LN(1+'Original 8 pillars'!H868)-'Weights and method'!$C$10)/('Weights and method'!$D$10-'Weights and method'!$C$10)))</x:f>
        <x:v>2.189676445493388</x:v>
      </x:c>
      <x:c r="I868" s="8" t="n">
        <x:f>100*'Weights and method'!$B$11*MAX(0,MIN(1,(LN(1+'Original 8 pillars'!I868)-'Weights and method'!$C$11)/('Weights and method'!$D$11-'Weights and method'!$C$11)))</x:f>
        <x:v>8.273765676166333</x:v>
      </x:c>
      <x:c r="J868" s="8" t="n">
        <x:f>100*'Weights and method'!$B$12*MAX(0,MIN(1,(LN(1+'Original 8 pillars'!J868)-'Weights and method'!$C$12)/('Weights and method'!$D$12-'Weights and method'!$C$12)))</x:f>
        <x:v>0.9260608829798902</x:v>
      </x:c>
      <x:c r="K868" s="8" t="n">
        <x:f>SUM(C868:J868)</x:f>
        <x:v>46.86649631746684</x:v>
      </x:c>
    </x:row>
    <x:row r="869">
      <x:c r="A869" s="2" t="str">
        <x:f>'Original 8 pillars'!A869</x:f>
        <x:v>Cameroon</x:v>
      </x:c>
      <x:c r="B869" s="2" t="str">
        <x:f>'Original 8 pillars'!B869</x:f>
        <x:v>2016-06</x:v>
      </x:c>
      <x:c r="C869" s="8" t="n">
        <x:f>100*'Weights and method'!$B$5*MAX(0,MIN(1,(LN(1+'Original 8 pillars'!C869)-'Weights and method'!$C$5)/('Weights and method'!$D$5-'Weights and method'!$C$5)))</x:f>
        <x:v>4.40660006703244</x:v>
      </x:c>
      <x:c r="D869" s="8" t="n">
        <x:f>100*'Weights and method'!$B$6*MAX(0,MIN(1,(LN(1+'Original 8 pillars'!D869)-'Weights and method'!$C$6)/('Weights and method'!$D$6-'Weights and method'!$C$6)))</x:f>
        <x:v>1.3184891949487727</x:v>
      </x:c>
      <x:c r="E869" s="8" t="n">
        <x:f>100*'Weights and method'!$B$7*MAX(0,MIN(1,(LN(1+'Original 8 pillars'!E869)-'Weights and method'!$C$7)/('Weights and method'!$D$7-'Weights and method'!$C$7)))</x:f>
        <x:v>9.855967786324417</x:v>
      </x:c>
      <x:c r="F869" s="8" t="n">
        <x:f>100*'Weights and method'!$B$8*MAX(0,MIN(1,(LN(1+'Original 8 pillars'!F869)-'Weights and method'!$C$8)/('Weights and method'!$D$8-'Weights and method'!$C$8)))</x:f>
        <x:v>8.461908320209695</x:v>
      </x:c>
      <x:c r="G869" s="8" t="n">
        <x:f>100*'Weights and method'!$B$9*MAX(0,MIN(1,(LN(1+'Original 8 pillars'!G869)-'Weights and method'!$C$9)/('Weights and method'!$D$9-'Weights and method'!$C$9)))</x:f>
        <x:v>5.344345290156767</x:v>
      </x:c>
      <x:c r="H869" s="8" t="n">
        <x:f>100*'Weights and method'!$B$10*MAX(0,MIN(1,(LN(1+'Original 8 pillars'!H869)-'Weights and method'!$C$10)/('Weights and method'!$D$10-'Weights and method'!$C$10)))</x:f>
        <x:v>0.3653036995527787</x:v>
      </x:c>
      <x:c r="I869" s="8" t="n">
        <x:f>100*'Weights and method'!$B$11*MAX(0,MIN(1,(LN(1+'Original 8 pillars'!I869)-'Weights and method'!$C$11)/('Weights and method'!$D$11-'Weights and method'!$C$11)))</x:f>
        <x:v>7.452833945735964</x:v>
      </x:c>
      <x:c r="J869" s="8" t="n">
        <x:f>100*'Weights and method'!$B$12*MAX(0,MIN(1,(LN(1+'Original 8 pillars'!J869)-'Weights and method'!$C$12)/('Weights and method'!$D$12-'Weights and method'!$C$12)))</x:f>
        <x:v>1.9905642299365562</x:v>
      </x:c>
      <x:c r="K869" s="8" t="n">
        <x:f>SUM(C869:J869)</x:f>
        <x:v>39.196012533897395</x:v>
      </x:c>
    </x:row>
    <x:row r="870">
      <x:c r="A870" s="2" t="str">
        <x:f>'Original 8 pillars'!A870</x:f>
        <x:v>Cameroon</x:v>
      </x:c>
      <x:c r="B870" s="2" t="str">
        <x:f>'Original 8 pillars'!B870</x:f>
        <x:v>2016-07</x:v>
      </x:c>
      <x:c r="C870" s="8" t="n">
        <x:f>100*'Weights and method'!$B$5*MAX(0,MIN(1,(LN(1+'Original 8 pillars'!C870)-'Weights and method'!$C$5)/('Weights and method'!$D$5-'Weights and method'!$C$5)))</x:f>
        <x:v>3.285846409394775</x:v>
      </x:c>
      <x:c r="D870" s="8" t="n">
        <x:f>100*'Weights and method'!$B$6*MAX(0,MIN(1,(LN(1+'Original 8 pillars'!D870)-'Weights and method'!$C$6)/('Weights and method'!$D$6-'Weights and method'!$C$6)))</x:f>
        <x:v>2.63795418643366</x:v>
      </x:c>
      <x:c r="E870" s="8" t="n">
        <x:f>100*'Weights and method'!$B$7*MAX(0,MIN(1,(LN(1+'Original 8 pillars'!E870)-'Weights and method'!$C$7)/('Weights and method'!$D$7-'Weights and method'!$C$7)))</x:f>
        <x:v>10.267113730958465</x:v>
      </x:c>
      <x:c r="F870" s="8" t="n">
        <x:f>100*'Weights and method'!$B$8*MAX(0,MIN(1,(LN(1+'Original 8 pillars'!F870)-'Weights and method'!$C$8)/('Weights and method'!$D$8-'Weights and method'!$C$8)))</x:f>
        <x:v>10.243976918966608</x:v>
      </x:c>
      <x:c r="G870" s="8" t="n">
        <x:f>100*'Weights and method'!$B$9*MAX(0,MIN(1,(LN(1+'Original 8 pillars'!G870)-'Weights and method'!$C$9)/('Weights and method'!$D$9-'Weights and method'!$C$9)))</x:f>
        <x:v>4.267991307733241</x:v>
      </x:c>
      <x:c r="H870" s="8" t="n">
        <x:f>100*'Weights and method'!$B$10*MAX(0,MIN(1,(LN(1+'Original 8 pillars'!H870)-'Weights and method'!$C$10)/('Weights and method'!$D$10-'Weights and method'!$C$10)))</x:f>
        <x:v>1.9653994722842931</x:v>
      </x:c>
      <x:c r="I870" s="8" t="n">
        <x:f>100*'Weights and method'!$B$11*MAX(0,MIN(1,(LN(1+'Original 8 pillars'!I870)-'Weights and method'!$C$11)/('Weights and method'!$D$11-'Weights and method'!$C$11)))</x:f>
        <x:v>7.834741295459278</x:v>
      </x:c>
      <x:c r="J870" s="8" t="n">
        <x:f>100*'Weights and method'!$B$12*MAX(0,MIN(1,(LN(1+'Original 8 pillars'!J870)-'Weights and method'!$C$12)/('Weights and method'!$D$12-'Weights and method'!$C$12)))</x:f>
        <x:v>0.5543671816941527</x:v>
      </x:c>
      <x:c r="K870" s="8" t="n">
        <x:f>SUM(C870:J870)</x:f>
        <x:v>41.057390502924484</x:v>
      </x:c>
    </x:row>
    <x:row r="871">
      <x:c r="A871" s="2" t="str">
        <x:f>'Original 8 pillars'!A871</x:f>
        <x:v>Cameroon</x:v>
      </x:c>
      <x:c r="B871" s="2" t="str">
        <x:f>'Original 8 pillars'!B871</x:f>
        <x:v>2016-08</x:v>
      </x:c>
      <x:c r="C871" s="8" t="n">
        <x:f>100*'Weights and method'!$B$5*MAX(0,MIN(1,(LN(1+'Original 8 pillars'!C871)-'Weights and method'!$C$5)/('Weights and method'!$D$5-'Weights and method'!$C$5)))</x:f>
        <x:v>6.005087577859618</x:v>
      </x:c>
      <x:c r="D871" s="8" t="n">
        <x:f>100*'Weights and method'!$B$6*MAX(0,MIN(1,(LN(1+'Original 8 pillars'!D871)-'Weights and method'!$C$6)/('Weights and method'!$D$6-'Weights and method'!$C$6)))</x:f>
        <x:v>0.9720653000214342</x:v>
      </x:c>
      <x:c r="E871" s="8" t="n">
        <x:f>100*'Weights and method'!$B$7*MAX(0,MIN(1,(LN(1+'Original 8 pillars'!E871)-'Weights and method'!$C$7)/('Weights and method'!$D$7-'Weights and method'!$C$7)))</x:f>
        <x:v>8.855263568872573</x:v>
      </x:c>
      <x:c r="F871" s="8" t="n">
        <x:f>100*'Weights and method'!$B$8*MAX(0,MIN(1,(LN(1+'Original 8 pillars'!F871)-'Weights and method'!$C$8)/('Weights and method'!$D$8-'Weights and method'!$C$8)))</x:f>
        <x:v>9.8285075107681</x:v>
      </x:c>
      <x:c r="G871" s="8" t="n">
        <x:f>100*'Weights and method'!$B$9*MAX(0,MIN(1,(LN(1+'Original 8 pillars'!G871)-'Weights and method'!$C$9)/('Weights and method'!$D$9-'Weights and method'!$C$9)))</x:f>
        <x:v>5.262245696204023</x:v>
      </x:c>
      <x:c r="H871" s="8" t="n">
        <x:f>100*'Weights and method'!$B$10*MAX(0,MIN(1,(LN(1+'Original 8 pillars'!H871)-'Weights and method'!$C$10)/('Weights and method'!$D$10-'Weights and method'!$C$10)))</x:f>
        <x:v>0.6543819060494225</x:v>
      </x:c>
      <x:c r="I871" s="8" t="n">
        <x:f>100*'Weights and method'!$B$11*MAX(0,MIN(1,(LN(1+'Original 8 pillars'!I871)-'Weights and method'!$C$11)/('Weights and method'!$D$11-'Weights and method'!$C$11)))</x:f>
        <x:v>7.516840039992025</x:v>
      </x:c>
      <x:c r="J871" s="8" t="n">
        <x:f>100*'Weights and method'!$B$12*MAX(0,MIN(1,(LN(1+'Original 8 pillars'!J871)-'Weights and method'!$C$12)/('Weights and method'!$D$12-'Weights and method'!$C$12)))</x:f>
        <x:v>1.2088388806007697</x:v>
      </x:c>
      <x:c r="K871" s="8" t="n">
        <x:f>SUM(C871:J871)</x:f>
        <x:v>40.303230480367965</x:v>
      </x:c>
    </x:row>
    <x:row r="872">
      <x:c r="A872" s="2" t="str">
        <x:f>'Original 8 pillars'!A872</x:f>
        <x:v>Cameroon</x:v>
      </x:c>
      <x:c r="B872" s="2" t="str">
        <x:f>'Original 8 pillars'!B872</x:f>
        <x:v>2016-09</x:v>
      </x:c>
      <x:c r="C872" s="8" t="n">
        <x:f>100*'Weights and method'!$B$5*MAX(0,MIN(1,(LN(1+'Original 8 pillars'!C872)-'Weights and method'!$C$5)/('Weights and method'!$D$5-'Weights and method'!$C$5)))</x:f>
        <x:v>6.664786861523414</x:v>
      </x:c>
      <x:c r="D872" s="8" t="n">
        <x:f>100*'Weights and method'!$B$6*MAX(0,MIN(1,(LN(1+'Original 8 pillars'!D872)-'Weights and method'!$C$6)/('Weights and method'!$D$6-'Weights and method'!$C$6)))</x:f>
        <x:v>1.2694837461239912</x:v>
      </x:c>
      <x:c r="E872" s="8" t="n">
        <x:f>100*'Weights and method'!$B$7*MAX(0,MIN(1,(LN(1+'Original 8 pillars'!E872)-'Weights and method'!$C$7)/('Weights and method'!$D$7-'Weights and method'!$C$7)))</x:f>
        <x:v>10.266408107595469</x:v>
      </x:c>
      <x:c r="F872" s="8" t="n">
        <x:f>100*'Weights and method'!$B$8*MAX(0,MIN(1,(LN(1+'Original 8 pillars'!F872)-'Weights and method'!$C$8)/('Weights and method'!$D$8-'Weights and method'!$C$8)))</x:f>
        <x:v>9.269503083789767</x:v>
      </x:c>
      <x:c r="G872" s="8" t="n">
        <x:f>100*'Weights and method'!$B$9*MAX(0,MIN(1,(LN(1+'Original 8 pillars'!G872)-'Weights and method'!$C$9)/('Weights and method'!$D$9-'Weights and method'!$C$9)))</x:f>
        <x:v>6.018055178283025</x:v>
      </x:c>
      <x:c r="H872" s="8" t="n">
        <x:f>100*'Weights and method'!$B$10*MAX(0,MIN(1,(LN(1+'Original 8 pillars'!H872)-'Weights and method'!$C$10)/('Weights and method'!$D$10-'Weights and method'!$C$10)))</x:f>
        <x:v>0.9945334622553469</x:v>
      </x:c>
      <x:c r="I872" s="8" t="n">
        <x:f>100*'Weights and method'!$B$11*MAX(0,MIN(1,(LN(1+'Original 8 pillars'!I872)-'Weights and method'!$C$11)/('Weights and method'!$D$11-'Weights and method'!$C$11)))</x:f>
        <x:v>7.359586845400252</x:v>
      </x:c>
      <x:c r="J872" s="8" t="n">
        <x:f>100*'Weights and method'!$B$12*MAX(0,MIN(1,(LN(1+'Original 8 pillars'!J872)-'Weights and method'!$C$12)/('Weights and method'!$D$12-'Weights and method'!$C$12)))</x:f>
        <x:v>1.3612527890269615</x:v>
      </x:c>
      <x:c r="K872" s="8" t="n">
        <x:f>SUM(C872:J872)</x:f>
        <x:v>43.20361007399823</x:v>
      </x:c>
    </x:row>
    <x:row r="873">
      <x:c r="A873" s="2" t="str">
        <x:f>'Original 8 pillars'!A873</x:f>
        <x:v>Cameroon</x:v>
      </x:c>
      <x:c r="B873" s="2" t="str">
        <x:f>'Original 8 pillars'!B873</x:f>
        <x:v>2016-10</x:v>
      </x:c>
      <x:c r="C873" s="8" t="n">
        <x:f>100*'Weights and method'!$B$5*MAX(0,MIN(1,(LN(1+'Original 8 pillars'!C873)-'Weights and method'!$C$5)/('Weights and method'!$D$5-'Weights and method'!$C$5)))</x:f>
        <x:v>6.446408144185114</x:v>
      </x:c>
      <x:c r="D873" s="8" t="n">
        <x:f>100*'Weights and method'!$B$6*MAX(0,MIN(1,(LN(1+'Original 8 pillars'!D873)-'Weights and method'!$C$6)/('Weights and method'!$D$6-'Weights and method'!$C$6)))</x:f>
        <x:v>3.209526602378805</x:v>
      </x:c>
      <x:c r="E873" s="8" t="n">
        <x:f>100*'Weights and method'!$B$7*MAX(0,MIN(1,(LN(1+'Original 8 pillars'!E873)-'Weights and method'!$C$7)/('Weights and method'!$D$7-'Weights and method'!$C$7)))</x:f>
        <x:v>9.54827148973504</x:v>
      </x:c>
      <x:c r="F873" s="8" t="n">
        <x:f>100*'Weights and method'!$B$8*MAX(0,MIN(1,(LN(1+'Original 8 pillars'!F873)-'Weights and method'!$C$8)/('Weights and method'!$D$8-'Weights and method'!$C$8)))</x:f>
        <x:v>9.90890954936596</x:v>
      </x:c>
      <x:c r="G873" s="8" t="n">
        <x:f>100*'Weights and method'!$B$9*MAX(0,MIN(1,(LN(1+'Original 8 pillars'!G873)-'Weights and method'!$C$9)/('Weights and method'!$D$9-'Weights and method'!$C$9)))</x:f>
        <x:v>5.07118421323425</x:v>
      </x:c>
      <x:c r="H873" s="8" t="n">
        <x:f>100*'Weights and method'!$B$10*MAX(0,MIN(1,(LN(1+'Original 8 pillars'!H873)-'Weights and method'!$C$10)/('Weights and method'!$D$10-'Weights and method'!$C$10)))</x:f>
        <x:v>0</x:v>
      </x:c>
      <x:c r="I873" s="8" t="n">
        <x:f>100*'Weights and method'!$B$11*MAX(0,MIN(1,(LN(1+'Original 8 pillars'!I873)-'Weights and method'!$C$11)/('Weights and method'!$D$11-'Weights and method'!$C$11)))</x:f>
        <x:v>7.176743021472257</x:v>
      </x:c>
      <x:c r="J873" s="8" t="n">
        <x:f>100*'Weights and method'!$B$12*MAX(0,MIN(1,(LN(1+'Original 8 pillars'!J873)-'Weights and method'!$C$12)/('Weights and method'!$D$12-'Weights and method'!$C$12)))</x:f>
        <x:v>1.9375328877804603</x:v>
      </x:c>
      <x:c r="K873" s="8" t="n">
        <x:f>SUM(C873:J873)</x:f>
        <x:v>43.29857590815188</x:v>
      </x:c>
    </x:row>
    <x:row r="874">
      <x:c r="A874" s="2" t="str">
        <x:f>'Original 8 pillars'!A874</x:f>
        <x:v>Cameroon</x:v>
      </x:c>
      <x:c r="B874" s="2" t="str">
        <x:f>'Original 8 pillars'!B874</x:f>
        <x:v>2016-11</x:v>
      </x:c>
      <x:c r="C874" s="8" t="n">
        <x:f>100*'Weights and method'!$B$5*MAX(0,MIN(1,(LN(1+'Original 8 pillars'!C874)-'Weights and method'!$C$5)/('Weights and method'!$D$5-'Weights and method'!$C$5)))</x:f>
        <x:v>7.475715913339949</x:v>
      </x:c>
      <x:c r="D874" s="8" t="n">
        <x:f>100*'Weights and method'!$B$6*MAX(0,MIN(1,(LN(1+'Original 8 pillars'!D874)-'Weights and method'!$C$6)/('Weights and method'!$D$6-'Weights and method'!$C$6)))</x:f>
        <x:v>3.1682698730802192</x:v>
      </x:c>
      <x:c r="E874" s="8" t="n">
        <x:f>100*'Weights and method'!$B$7*MAX(0,MIN(1,(LN(1+'Original 8 pillars'!E874)-'Weights and method'!$C$7)/('Weights and method'!$D$7-'Weights and method'!$C$7)))</x:f>
        <x:v>9.381381938215375</x:v>
      </x:c>
      <x:c r="F874" s="8" t="n">
        <x:f>100*'Weights and method'!$B$8*MAX(0,MIN(1,(LN(1+'Original 8 pillars'!F874)-'Weights and method'!$C$8)/('Weights and method'!$D$8-'Weights and method'!$C$8)))</x:f>
        <x:v>9.506683082039352</x:v>
      </x:c>
      <x:c r="G874" s="8" t="n">
        <x:f>100*'Weights and method'!$B$9*MAX(0,MIN(1,(LN(1+'Original 8 pillars'!G874)-'Weights and method'!$C$9)/('Weights and method'!$D$9-'Weights and method'!$C$9)))</x:f>
        <x:v>7.3135542953781805</x:v>
      </x:c>
      <x:c r="H874" s="8" t="n">
        <x:f>100*'Weights and method'!$B$10*MAX(0,MIN(1,(LN(1+'Original 8 pillars'!H874)-'Weights and method'!$C$10)/('Weights and method'!$D$10-'Weights and method'!$C$10)))</x:f>
        <x:v>1.3504927108640232</x:v>
      </x:c>
      <x:c r="I874" s="8" t="n">
        <x:f>100*'Weights and method'!$B$11*MAX(0,MIN(1,(LN(1+'Original 8 pillars'!I874)-'Weights and method'!$C$11)/('Weights and method'!$D$11-'Weights and method'!$C$11)))</x:f>
        <x:v>8.054820325203849</x:v>
      </x:c>
      <x:c r="J874" s="8" t="n">
        <x:f>100*'Weights and method'!$B$12*MAX(0,MIN(1,(LN(1+'Original 8 pillars'!J874)-'Weights and method'!$C$12)/('Weights and method'!$D$12-'Weights and method'!$C$12)))</x:f>
        <x:v>3.4079909420509757</x:v>
      </x:c>
      <x:c r="K874" s="8" t="n">
        <x:f>SUM(C874:J874)</x:f>
        <x:v>49.658909080171924</x:v>
      </x:c>
    </x:row>
    <x:row r="875">
      <x:c r="A875" s="2" t="str">
        <x:f>'Original 8 pillars'!A875</x:f>
        <x:v>Cameroon</x:v>
      </x:c>
      <x:c r="B875" s="2" t="str">
        <x:f>'Original 8 pillars'!B875</x:f>
        <x:v>2016-12</x:v>
      </x:c>
      <x:c r="C875" s="8" t="n">
        <x:f>100*'Weights and method'!$B$5*MAX(0,MIN(1,(LN(1+'Original 8 pillars'!C875)-'Weights and method'!$C$5)/('Weights and method'!$D$5-'Weights and method'!$C$5)))</x:f>
        <x:v>7.29088060832062</x:v>
      </x:c>
      <x:c r="D875" s="8" t="n">
        <x:f>100*'Weights and method'!$B$6*MAX(0,MIN(1,(LN(1+'Original 8 pillars'!D875)-'Weights and method'!$C$6)/('Weights and method'!$D$6-'Weights and method'!$C$6)))</x:f>
        <x:v>5.2330435105935535</x:v>
      </x:c>
      <x:c r="E875" s="8" t="n">
        <x:f>100*'Weights and method'!$B$7*MAX(0,MIN(1,(LN(1+'Original 8 pillars'!E875)-'Weights and method'!$C$7)/('Weights and method'!$D$7-'Weights and method'!$C$7)))</x:f>
        <x:v>8.660794048931868</x:v>
      </x:c>
      <x:c r="F875" s="8" t="n">
        <x:f>100*'Weights and method'!$B$8*MAX(0,MIN(1,(LN(1+'Original 8 pillars'!F875)-'Weights and method'!$C$8)/('Weights and method'!$D$8-'Weights and method'!$C$8)))</x:f>
        <x:v>9.404020044404051</x:v>
      </x:c>
      <x:c r="G875" s="8" t="n">
        <x:f>100*'Weights and method'!$B$9*MAX(0,MIN(1,(LN(1+'Original 8 pillars'!G875)-'Weights and method'!$C$9)/('Weights and method'!$D$9-'Weights and method'!$C$9)))</x:f>
        <x:v>8.308871457359283</x:v>
      </x:c>
      <x:c r="H875" s="8" t="n">
        <x:f>100*'Weights and method'!$B$10*MAX(0,MIN(1,(LN(1+'Original 8 pillars'!H875)-'Weights and method'!$C$10)/('Weights and method'!$D$10-'Weights and method'!$C$10)))</x:f>
        <x:v>1.5295616140620483</x:v>
      </x:c>
      <x:c r="I875" s="8" t="n">
        <x:f>100*'Weights and method'!$B$11*MAX(0,MIN(1,(LN(1+'Original 8 pillars'!I875)-'Weights and method'!$C$11)/('Weights and method'!$D$11-'Weights and method'!$C$11)))</x:f>
        <x:v>8.99560528170371</x:v>
      </x:c>
      <x:c r="J875" s="8" t="n">
        <x:f>100*'Weights and method'!$B$12*MAX(0,MIN(1,(LN(1+'Original 8 pillars'!J875)-'Weights and method'!$C$12)/('Weights and method'!$D$12-'Weights and method'!$C$12)))</x:f>
        <x:v>3.089874422557548</x:v>
      </x:c>
      <x:c r="K875" s="8" t="n">
        <x:f>SUM(C875:J875)</x:f>
        <x:v>52.51265098793268</x:v>
      </x:c>
    </x:row>
    <x:row r="876">
      <x:c r="A876" s="2" t="str">
        <x:f>'Original 8 pillars'!A876</x:f>
        <x:v>Cameroon</x:v>
      </x:c>
      <x:c r="B876" s="2" t="str">
        <x:f>'Original 8 pillars'!B876</x:f>
        <x:v>2017-01</x:v>
      </x:c>
      <x:c r="C876" s="8" t="n">
        <x:f>100*'Weights and method'!$B$5*MAX(0,MIN(1,(LN(1+'Original 8 pillars'!C876)-'Weights and method'!$C$5)/('Weights and method'!$D$5-'Weights and method'!$C$5)))</x:f>
        <x:v>4.589995532618006</x:v>
      </x:c>
      <x:c r="D876" s="8" t="n">
        <x:f>100*'Weights and method'!$B$6*MAX(0,MIN(1,(LN(1+'Original 8 pillars'!D876)-'Weights and method'!$C$6)/('Weights and method'!$D$6-'Weights and method'!$C$6)))</x:f>
        <x:v>4.258029557754182</x:v>
      </x:c>
      <x:c r="E876" s="8" t="n">
        <x:f>100*'Weights and method'!$B$7*MAX(0,MIN(1,(LN(1+'Original 8 pillars'!E876)-'Weights and method'!$C$7)/('Weights and method'!$D$7-'Weights and method'!$C$7)))</x:f>
        <x:v>9.022513450850024</x:v>
      </x:c>
      <x:c r="F876" s="8" t="n">
        <x:f>100*'Weights and method'!$B$8*MAX(0,MIN(1,(LN(1+'Original 8 pillars'!F876)-'Weights and method'!$C$8)/('Weights and method'!$D$8-'Weights and method'!$C$8)))</x:f>
        <x:v>8.956056552372464</x:v>
      </x:c>
      <x:c r="G876" s="8" t="n">
        <x:f>100*'Weights and method'!$B$9*MAX(0,MIN(1,(LN(1+'Original 8 pillars'!G876)-'Weights and method'!$C$9)/('Weights and method'!$D$9-'Weights and method'!$C$9)))</x:f>
        <x:v>7.689862094003357</x:v>
      </x:c>
      <x:c r="H876" s="8" t="n">
        <x:f>100*'Weights and method'!$B$10*MAX(0,MIN(1,(LN(1+'Original 8 pillars'!H876)-'Weights and method'!$C$10)/('Weights and method'!$D$10-'Weights and method'!$C$10)))</x:f>
        <x:v>1.201745665896529</x:v>
      </x:c>
      <x:c r="I876" s="8" t="n">
        <x:f>100*'Weights and method'!$B$11*MAX(0,MIN(1,(LN(1+'Original 8 pillars'!I876)-'Weights and method'!$C$11)/('Weights and method'!$D$11-'Weights and method'!$C$11)))</x:f>
        <x:v>8.736123588909614</x:v>
      </x:c>
      <x:c r="J876" s="8" t="n">
        <x:f>100*'Weights and method'!$B$12*MAX(0,MIN(1,(LN(1+'Original 8 pillars'!J876)-'Weights and method'!$C$12)/('Weights and method'!$D$12-'Weights and method'!$C$12)))</x:f>
        <x:v>1.7777597110273737</x:v>
      </x:c>
      <x:c r="K876" s="8" t="n">
        <x:f>SUM(C876:J876)</x:f>
        <x:v>46.23208615343155</x:v>
      </x:c>
    </x:row>
    <x:row r="877">
      <x:c r="A877" s="2" t="str">
        <x:f>'Original 8 pillars'!A877</x:f>
        <x:v>Cameroon</x:v>
      </x:c>
      <x:c r="B877" s="2" t="str">
        <x:f>'Original 8 pillars'!B877</x:f>
        <x:v>2017-02</x:v>
      </x:c>
      <x:c r="C877" s="8" t="n">
        <x:f>100*'Weights and method'!$B$5*MAX(0,MIN(1,(LN(1+'Original 8 pillars'!C877)-'Weights and method'!$C$5)/('Weights and method'!$D$5-'Weights and method'!$C$5)))</x:f>
        <x:v>5.162249833140357</x:v>
      </x:c>
      <x:c r="D877" s="8" t="n">
        <x:f>100*'Weights and method'!$B$6*MAX(0,MIN(1,(LN(1+'Original 8 pillars'!D877)-'Weights and method'!$C$6)/('Weights and method'!$D$6-'Weights and method'!$C$6)))</x:f>
        <x:v>2.2194748434957887</x:v>
      </x:c>
      <x:c r="E877" s="8" t="n">
        <x:f>100*'Weights and method'!$B$7*MAX(0,MIN(1,(LN(1+'Original 8 pillars'!E877)-'Weights and method'!$C$7)/('Weights and method'!$D$7-'Weights and method'!$C$7)))</x:f>
        <x:v>8.550323319666056</x:v>
      </x:c>
      <x:c r="F877" s="8" t="n">
        <x:f>100*'Weights and method'!$B$8*MAX(0,MIN(1,(LN(1+'Original 8 pillars'!F877)-'Weights and method'!$C$8)/('Weights and method'!$D$8-'Weights and method'!$C$8)))</x:f>
        <x:v>7.9358644180630495</x:v>
      </x:c>
      <x:c r="G877" s="8" t="n">
        <x:f>100*'Weights and method'!$B$9*MAX(0,MIN(1,(LN(1+'Original 8 pillars'!G877)-'Weights and method'!$C$9)/('Weights and method'!$D$9-'Weights and method'!$C$9)))</x:f>
        <x:v>6.604674727060724</x:v>
      </x:c>
      <x:c r="H877" s="8" t="n">
        <x:f>100*'Weights and method'!$B$10*MAX(0,MIN(1,(LN(1+'Original 8 pillars'!H877)-'Weights and method'!$C$10)/('Weights and method'!$D$10-'Weights and method'!$C$10)))</x:f>
        <x:v>0</x:v>
      </x:c>
      <x:c r="I877" s="8" t="n">
        <x:f>100*'Weights and method'!$B$11*MAX(0,MIN(1,(LN(1+'Original 8 pillars'!I877)-'Weights and method'!$C$11)/('Weights and method'!$D$11-'Weights and method'!$C$11)))</x:f>
        <x:v>8.202504844617883</x:v>
      </x:c>
      <x:c r="J877" s="8" t="n">
        <x:f>100*'Weights and method'!$B$12*MAX(0,MIN(1,(LN(1+'Original 8 pillars'!J877)-'Weights and method'!$C$12)/('Weights and method'!$D$12-'Weights and method'!$C$12)))</x:f>
        <x:v>2.1307438493064623</x:v>
      </x:c>
      <x:c r="K877" s="8" t="n">
        <x:f>SUM(C877:J877)</x:f>
        <x:v>40.80583583535032</x:v>
      </x:c>
    </x:row>
    <x:row r="878">
      <x:c r="A878" s="2" t="str">
        <x:f>'Original 8 pillars'!A878</x:f>
        <x:v>Cameroon</x:v>
      </x:c>
      <x:c r="B878" s="2" t="str">
        <x:f>'Original 8 pillars'!B878</x:f>
        <x:v>2017-03</x:v>
      </x:c>
      <x:c r="C878" s="8" t="n">
        <x:f>100*'Weights and method'!$B$5*MAX(0,MIN(1,(LN(1+'Original 8 pillars'!C878)-'Weights and method'!$C$5)/('Weights and method'!$D$5-'Weights and method'!$C$5)))</x:f>
        <x:v>6.246044731727068</x:v>
      </x:c>
      <x:c r="D878" s="8" t="n">
        <x:f>100*'Weights and method'!$B$6*MAX(0,MIN(1,(LN(1+'Original 8 pillars'!D878)-'Weights and method'!$C$6)/('Weights and method'!$D$6-'Weights and method'!$C$6)))</x:f>
        <x:v>2.777790170617294</x:v>
      </x:c>
      <x:c r="E878" s="8" t="n">
        <x:f>100*'Weights and method'!$B$7*MAX(0,MIN(1,(LN(1+'Original 8 pillars'!E878)-'Weights and method'!$C$7)/('Weights and method'!$D$7-'Weights and method'!$C$7)))</x:f>
        <x:v>8.38372568412515</x:v>
      </x:c>
      <x:c r="F878" s="8" t="n">
        <x:f>100*'Weights and method'!$B$8*MAX(0,MIN(1,(LN(1+'Original 8 pillars'!F878)-'Weights and method'!$C$8)/('Weights and method'!$D$8-'Weights and method'!$C$8)))</x:f>
        <x:v>9.140011287098426</x:v>
      </x:c>
      <x:c r="G878" s="8" t="n">
        <x:f>100*'Weights and method'!$B$9*MAX(0,MIN(1,(LN(1+'Original 8 pillars'!G878)-'Weights and method'!$C$9)/('Weights and method'!$D$9-'Weights and method'!$C$9)))</x:f>
        <x:v>6.782203024789004</x:v>
      </x:c>
      <x:c r="H878" s="8" t="n">
        <x:f>100*'Weights and method'!$B$10*MAX(0,MIN(1,(LN(1+'Original 8 pillars'!H878)-'Weights and method'!$C$10)/('Weights and method'!$D$10-'Weights and method'!$C$10)))</x:f>
        <x:v>0</x:v>
      </x:c>
      <x:c r="I878" s="8" t="n">
        <x:f>100*'Weights and method'!$B$11*MAX(0,MIN(1,(LN(1+'Original 8 pillars'!I878)-'Weights and method'!$C$11)/('Weights and method'!$D$11-'Weights and method'!$C$11)))</x:f>
        <x:v>8.120778444235128</x:v>
      </x:c>
      <x:c r="J878" s="8" t="n">
        <x:f>100*'Weights and method'!$B$12*MAX(0,MIN(1,(LN(1+'Original 8 pillars'!J878)-'Weights and method'!$C$12)/('Weights and method'!$D$12-'Weights and method'!$C$12)))</x:f>
        <x:v>1.2102728051454212</x:v>
      </x:c>
      <x:c r="K878" s="8" t="n">
        <x:f>SUM(C878:J878)</x:f>
        <x:v>42.660826147737495</x:v>
      </x:c>
    </x:row>
    <x:row r="879">
      <x:c r="A879" s="2" t="str">
        <x:f>'Original 8 pillars'!A879</x:f>
        <x:v>Cameroon</x:v>
      </x:c>
      <x:c r="B879" s="2" t="str">
        <x:f>'Original 8 pillars'!B879</x:f>
        <x:v>2017-04</x:v>
      </x:c>
      <x:c r="C879" s="8" t="n">
        <x:f>100*'Weights and method'!$B$5*MAX(0,MIN(1,(LN(1+'Original 8 pillars'!C879)-'Weights and method'!$C$5)/('Weights and method'!$D$5-'Weights and method'!$C$5)))</x:f>
        <x:v>7.305879477930493</x:v>
      </x:c>
      <x:c r="D879" s="8" t="n">
        <x:f>100*'Weights and method'!$B$6*MAX(0,MIN(1,(LN(1+'Original 8 pillars'!D879)-'Weights and method'!$C$6)/('Weights and method'!$D$6-'Weights and method'!$C$6)))</x:f>
        <x:v>3.666072159772279</x:v>
      </x:c>
      <x:c r="E879" s="8" t="n">
        <x:f>100*'Weights and method'!$B$7*MAX(0,MIN(1,(LN(1+'Original 8 pillars'!E879)-'Weights and method'!$C$7)/('Weights and method'!$D$7-'Weights and method'!$C$7)))</x:f>
        <x:v>11.537228035171694</x:v>
      </x:c>
      <x:c r="F879" s="8" t="n">
        <x:f>100*'Weights and method'!$B$8*MAX(0,MIN(1,(LN(1+'Original 8 pillars'!F879)-'Weights and method'!$C$8)/('Weights and method'!$D$8-'Weights and method'!$C$8)))</x:f>
        <x:v>10.390126850451955</x:v>
      </x:c>
      <x:c r="G879" s="8" t="n">
        <x:f>100*'Weights and method'!$B$9*MAX(0,MIN(1,(LN(1+'Original 8 pillars'!G879)-'Weights and method'!$C$9)/('Weights and method'!$D$9-'Weights and method'!$C$9)))</x:f>
        <x:v>7.145871987361676</x:v>
      </x:c>
      <x:c r="H879" s="8" t="n">
        <x:f>100*'Weights and method'!$B$10*MAX(0,MIN(1,(LN(1+'Original 8 pillars'!H879)-'Weights and method'!$C$10)/('Weights and method'!$D$10-'Weights and method'!$C$10)))</x:f>
        <x:v>5.468111203769966</x:v>
      </x:c>
      <x:c r="I879" s="8" t="n">
        <x:f>100*'Weights and method'!$B$11*MAX(0,MIN(1,(LN(1+'Original 8 pillars'!I879)-'Weights and method'!$C$11)/('Weights and method'!$D$11-'Weights and method'!$C$11)))</x:f>
        <x:v>9.226889535930265</x:v>
      </x:c>
      <x:c r="J879" s="8" t="n">
        <x:f>100*'Weights and method'!$B$12*MAX(0,MIN(1,(LN(1+'Original 8 pillars'!J879)-'Weights and method'!$C$12)/('Weights and method'!$D$12-'Weights and method'!$C$12)))</x:f>
        <x:v>0.8705307208621614</x:v>
      </x:c>
      <x:c r="K879" s="8" t="n">
        <x:f>SUM(C879:J879)</x:f>
        <x:v>55.610709971250486</x:v>
      </x:c>
    </x:row>
    <x:row r="880">
      <x:c r="A880" s="2" t="str">
        <x:f>'Original 8 pillars'!A880</x:f>
        <x:v>Cameroon</x:v>
      </x:c>
      <x:c r="B880" s="2" t="str">
        <x:f>'Original 8 pillars'!B880</x:f>
        <x:v>2017-05</x:v>
      </x:c>
      <x:c r="C880" s="8" t="n">
        <x:f>100*'Weights and method'!$B$5*MAX(0,MIN(1,(LN(1+'Original 8 pillars'!C880)-'Weights and method'!$C$5)/('Weights and method'!$D$5-'Weights and method'!$C$5)))</x:f>
        <x:v>3.2642492359071578</x:v>
      </x:c>
      <x:c r="D880" s="8" t="n">
        <x:f>100*'Weights and method'!$B$6*MAX(0,MIN(1,(LN(1+'Original 8 pillars'!D880)-'Weights and method'!$C$6)/('Weights and method'!$D$6-'Weights and method'!$C$6)))</x:f>
        <x:v>3.2960872002121144</x:v>
      </x:c>
      <x:c r="E880" s="8" t="n">
        <x:f>100*'Weights and method'!$B$7*MAX(0,MIN(1,(LN(1+'Original 8 pillars'!E880)-'Weights and method'!$C$7)/('Weights and method'!$D$7-'Weights and method'!$C$7)))</x:f>
        <x:v>10.088396866039139</x:v>
      </x:c>
      <x:c r="F880" s="8" t="n">
        <x:f>100*'Weights and method'!$B$8*MAX(0,MIN(1,(LN(1+'Original 8 pillars'!F880)-'Weights and method'!$C$8)/('Weights and method'!$D$8-'Weights and method'!$C$8)))</x:f>
        <x:v>9.143622902485982</x:v>
      </x:c>
      <x:c r="G880" s="8" t="n">
        <x:f>100*'Weights and method'!$B$9*MAX(0,MIN(1,(LN(1+'Original 8 pillars'!G880)-'Weights and method'!$C$9)/('Weights and method'!$D$9-'Weights and method'!$C$9)))</x:f>
        <x:v>7.306090578127771</x:v>
      </x:c>
      <x:c r="H880" s="8" t="n">
        <x:f>100*'Weights and method'!$B$10*MAX(0,MIN(1,(LN(1+'Original 8 pillars'!H880)-'Weights and method'!$C$10)/('Weights and method'!$D$10-'Weights and method'!$C$10)))</x:f>
        <x:v>1.1484622440518037</x:v>
      </x:c>
      <x:c r="I880" s="8" t="n">
        <x:f>100*'Weights and method'!$B$11*MAX(0,MIN(1,(LN(1+'Original 8 pillars'!I880)-'Weights and method'!$C$11)/('Weights and method'!$D$11-'Weights and method'!$C$11)))</x:f>
        <x:v>7.960641670753914</x:v>
      </x:c>
      <x:c r="J880" s="8" t="n">
        <x:f>100*'Weights and method'!$B$12*MAX(0,MIN(1,(LN(1+'Original 8 pillars'!J880)-'Weights and method'!$C$12)/('Weights and method'!$D$12-'Weights and method'!$C$12)))</x:f>
        <x:v>1.7268972331187271</x:v>
      </x:c>
      <x:c r="K880" s="8" t="n">
        <x:f>SUM(C880:J880)</x:f>
        <x:v>43.934447930696614</x:v>
      </x:c>
    </x:row>
    <x:row r="881">
      <x:c r="A881" s="2" t="str">
        <x:f>'Original 8 pillars'!A881</x:f>
        <x:v>Cameroon</x:v>
      </x:c>
      <x:c r="B881" s="2" t="str">
        <x:f>'Original 8 pillars'!B881</x:f>
        <x:v>2017-06</x:v>
      </x:c>
      <x:c r="C881" s="8" t="n">
        <x:f>100*'Weights and method'!$B$5*MAX(0,MIN(1,(LN(1+'Original 8 pillars'!C881)-'Weights and method'!$C$5)/('Weights and method'!$D$5-'Weights and method'!$C$5)))</x:f>
        <x:v>3.3734586754054567</x:v>
      </x:c>
      <x:c r="D881" s="8" t="n">
        <x:f>100*'Weights and method'!$B$6*MAX(0,MIN(1,(LN(1+'Original 8 pillars'!D881)-'Weights and method'!$C$6)/('Weights and method'!$D$6-'Weights and method'!$C$6)))</x:f>
        <x:v>3.1663508560906397</x:v>
      </x:c>
      <x:c r="E881" s="8" t="n">
        <x:f>100*'Weights and method'!$B$7*MAX(0,MIN(1,(LN(1+'Original 8 pillars'!E881)-'Weights and method'!$C$7)/('Weights and method'!$D$7-'Weights and method'!$C$7)))</x:f>
        <x:v>11.597195000465371</x:v>
      </x:c>
      <x:c r="F881" s="8" t="n">
        <x:f>100*'Weights and method'!$B$8*MAX(0,MIN(1,(LN(1+'Original 8 pillars'!F881)-'Weights and method'!$C$8)/('Weights and method'!$D$8-'Weights and method'!$C$8)))</x:f>
        <x:v>8.948132349944913</x:v>
      </x:c>
      <x:c r="G881" s="8" t="n">
        <x:f>100*'Weights and method'!$B$9*MAX(0,MIN(1,(LN(1+'Original 8 pillars'!G881)-'Weights and method'!$C$9)/('Weights and method'!$D$9-'Weights and method'!$C$9)))</x:f>
        <x:v>5.474665441365987</x:v>
      </x:c>
      <x:c r="H881" s="8" t="n">
        <x:f>100*'Weights and method'!$B$10*MAX(0,MIN(1,(LN(1+'Original 8 pillars'!H881)-'Weights and method'!$C$10)/('Weights and method'!$D$10-'Weights and method'!$C$10)))</x:f>
        <x:v>0</x:v>
      </x:c>
      <x:c r="I881" s="8" t="n">
        <x:f>100*'Weights and method'!$B$11*MAX(0,MIN(1,(LN(1+'Original 8 pillars'!I881)-'Weights and method'!$C$11)/('Weights and method'!$D$11-'Weights and method'!$C$11)))</x:f>
        <x:v>6.584927028564568</x:v>
      </x:c>
      <x:c r="J881" s="8" t="n">
        <x:f>100*'Weights and method'!$B$12*MAX(0,MIN(1,(LN(1+'Original 8 pillars'!J881)-'Weights and method'!$C$12)/('Weights and method'!$D$12-'Weights and method'!$C$12)))</x:f>
        <x:v>0</x:v>
      </x:c>
      <x:c r="K881" s="8" t="n">
        <x:f>SUM(C881:J881)</x:f>
        <x:v>39.14472935183693</x:v>
      </x:c>
    </x:row>
    <x:row r="882">
      <x:c r="A882" s="2" t="str">
        <x:f>'Original 8 pillars'!A882</x:f>
        <x:v>Cameroon</x:v>
      </x:c>
      <x:c r="B882" s="2" t="str">
        <x:f>'Original 8 pillars'!B882</x:f>
        <x:v>2017-07</x:v>
      </x:c>
      <x:c r="C882" s="8" t="n">
        <x:f>100*'Weights and method'!$B$5*MAX(0,MIN(1,(LN(1+'Original 8 pillars'!C882)-'Weights and method'!$C$5)/('Weights and method'!$D$5-'Weights and method'!$C$5)))</x:f>
        <x:v>5.228685939091326</x:v>
      </x:c>
      <x:c r="D882" s="8" t="n">
        <x:f>100*'Weights and method'!$B$6*MAX(0,MIN(1,(LN(1+'Original 8 pillars'!D882)-'Weights and method'!$C$6)/('Weights and method'!$D$6-'Weights and method'!$C$6)))</x:f>
        <x:v>3.3251915843426065</x:v>
      </x:c>
      <x:c r="E882" s="8" t="n">
        <x:f>100*'Weights and method'!$B$7*MAX(0,MIN(1,(LN(1+'Original 8 pillars'!E882)-'Weights and method'!$C$7)/('Weights and method'!$D$7-'Weights and method'!$C$7)))</x:f>
        <x:v>8.068753129781292</x:v>
      </x:c>
      <x:c r="F882" s="8" t="n">
        <x:f>100*'Weights and method'!$B$8*MAX(0,MIN(1,(LN(1+'Original 8 pillars'!F882)-'Weights and method'!$C$8)/('Weights and method'!$D$8-'Weights and method'!$C$8)))</x:f>
        <x:v>8.912759902108865</x:v>
      </x:c>
      <x:c r="G882" s="8" t="n">
        <x:f>100*'Weights and method'!$B$9*MAX(0,MIN(1,(LN(1+'Original 8 pillars'!G882)-'Weights and method'!$C$9)/('Weights and method'!$D$9-'Weights and method'!$C$9)))</x:f>
        <x:v>2.6035112188468896</x:v>
      </x:c>
      <x:c r="H882" s="8" t="n">
        <x:f>100*'Weights and method'!$B$10*MAX(0,MIN(1,(LN(1+'Original 8 pillars'!H882)-'Weights and method'!$C$10)/('Weights and method'!$D$10-'Weights and method'!$C$10)))</x:f>
        <x:v>0</x:v>
      </x:c>
      <x:c r="I882" s="8" t="n">
        <x:f>100*'Weights and method'!$B$11*MAX(0,MIN(1,(LN(1+'Original 8 pillars'!I882)-'Weights and method'!$C$11)/('Weights and method'!$D$11-'Weights and method'!$C$11)))</x:f>
        <x:v>5.886120745726396</x:v>
      </x:c>
      <x:c r="J882" s="8" t="n">
        <x:f>100*'Weights and method'!$B$12*MAX(0,MIN(1,(LN(1+'Original 8 pillars'!J882)-'Weights and method'!$C$12)/('Weights and method'!$D$12-'Weights and method'!$C$12)))</x:f>
        <x:v>1.1793538133505994</x:v>
      </x:c>
      <x:c r="K882" s="8" t="n">
        <x:f>SUM(C882:J882)</x:f>
        <x:v>35.20437633324798</x:v>
      </x:c>
    </x:row>
    <x:row r="883">
      <x:c r="A883" s="2" t="str">
        <x:f>'Original 8 pillars'!A883</x:f>
        <x:v>Cameroon</x:v>
      </x:c>
      <x:c r="B883" s="2" t="str">
        <x:f>'Original 8 pillars'!B883</x:f>
        <x:v>2017-08</x:v>
      </x:c>
      <x:c r="C883" s="8" t="n">
        <x:f>100*'Weights and method'!$B$5*MAX(0,MIN(1,(LN(1+'Original 8 pillars'!C883)-'Weights and method'!$C$5)/('Weights and method'!$D$5-'Weights and method'!$C$5)))</x:f>
        <x:v>2.8986132223298156</x:v>
      </x:c>
      <x:c r="D883" s="8" t="n">
        <x:f>100*'Weights and method'!$B$6*MAX(0,MIN(1,(LN(1+'Original 8 pillars'!D883)-'Weights and method'!$C$6)/('Weights and method'!$D$6-'Weights and method'!$C$6)))</x:f>
        <x:v>1.8256628275816704</x:v>
      </x:c>
      <x:c r="E883" s="8" t="n">
        <x:f>100*'Weights and method'!$B$7*MAX(0,MIN(1,(LN(1+'Original 8 pillars'!E883)-'Weights and method'!$C$7)/('Weights and method'!$D$7-'Weights and method'!$C$7)))</x:f>
        <x:v>7.321160207882344</x:v>
      </x:c>
      <x:c r="F883" s="8" t="n">
        <x:f>100*'Weights and method'!$B$8*MAX(0,MIN(1,(LN(1+'Original 8 pillars'!F883)-'Weights and method'!$C$8)/('Weights and method'!$D$8-'Weights and method'!$C$8)))</x:f>
        <x:v>8.084355925799551</x:v>
      </x:c>
      <x:c r="G883" s="8" t="n">
        <x:f>100*'Weights and method'!$B$9*MAX(0,MIN(1,(LN(1+'Original 8 pillars'!G883)-'Weights and method'!$C$9)/('Weights and method'!$D$9-'Weights and method'!$C$9)))</x:f>
        <x:v>4.8350696091710095</x:v>
      </x:c>
      <x:c r="H883" s="8" t="n">
        <x:f>100*'Weights and method'!$B$10*MAX(0,MIN(1,(LN(1+'Original 8 pillars'!H883)-'Weights and method'!$C$10)/('Weights and method'!$D$10-'Weights and method'!$C$10)))</x:f>
        <x:v>0</x:v>
      </x:c>
      <x:c r="I883" s="8" t="n">
        <x:f>100*'Weights and method'!$B$11*MAX(0,MIN(1,(LN(1+'Original 8 pillars'!I883)-'Weights and method'!$C$11)/('Weights and method'!$D$11-'Weights and method'!$C$11)))</x:f>
        <x:v>6.777774173338103</x:v>
      </x:c>
      <x:c r="J883" s="8" t="n">
        <x:f>100*'Weights and method'!$B$12*MAX(0,MIN(1,(LN(1+'Original 8 pillars'!J883)-'Weights and method'!$C$12)/('Weights and method'!$D$12-'Weights and method'!$C$12)))</x:f>
        <x:v>0.7961926731335938</x:v>
      </x:c>
      <x:c r="K883" s="8" t="n">
        <x:f>SUM(C883:J883)</x:f>
        <x:v>32.53882863923609</x:v>
      </x:c>
    </x:row>
    <x:row r="884">
      <x:c r="A884" s="2" t="str">
        <x:f>'Original 8 pillars'!A884</x:f>
        <x:v>Cameroon</x:v>
      </x:c>
      <x:c r="B884" s="2" t="str">
        <x:f>'Original 8 pillars'!B884</x:f>
        <x:v>2017-09</x:v>
      </x:c>
      <x:c r="C884" s="8" t="n">
        <x:f>100*'Weights and method'!$B$5*MAX(0,MIN(1,(LN(1+'Original 8 pillars'!C884)-'Weights and method'!$C$5)/('Weights and method'!$D$5-'Weights and method'!$C$5)))</x:f>
        <x:v>3.0885796294052863</x:v>
      </x:c>
      <x:c r="D884" s="8" t="n">
        <x:f>100*'Weights and method'!$B$6*MAX(0,MIN(1,(LN(1+'Original 8 pillars'!D884)-'Weights and method'!$C$6)/('Weights and method'!$D$6-'Weights and method'!$C$6)))</x:f>
        <x:v>1.3152017417434032</x:v>
      </x:c>
      <x:c r="E884" s="8" t="n">
        <x:f>100*'Weights and method'!$B$7*MAX(0,MIN(1,(LN(1+'Original 8 pillars'!E884)-'Weights and method'!$C$7)/('Weights and method'!$D$7-'Weights and method'!$C$7)))</x:f>
        <x:v>7.434811437384373</x:v>
      </x:c>
      <x:c r="F884" s="8" t="n">
        <x:f>100*'Weights and method'!$B$8*MAX(0,MIN(1,(LN(1+'Original 8 pillars'!F884)-'Weights and method'!$C$8)/('Weights and method'!$D$8-'Weights and method'!$C$8)))</x:f>
        <x:v>8.499241140240413</x:v>
      </x:c>
      <x:c r="G884" s="8" t="n">
        <x:f>100*'Weights and method'!$B$9*MAX(0,MIN(1,(LN(1+'Original 8 pillars'!G884)-'Weights and method'!$C$9)/('Weights and method'!$D$9-'Weights and method'!$C$9)))</x:f>
        <x:v>5.877495460439088</x:v>
      </x:c>
      <x:c r="H884" s="8" t="n">
        <x:f>100*'Weights and method'!$B$10*MAX(0,MIN(1,(LN(1+'Original 8 pillars'!H884)-'Weights and method'!$C$10)/('Weights and method'!$D$10-'Weights and method'!$C$10)))</x:f>
        <x:v>0</x:v>
      </x:c>
      <x:c r="I884" s="8" t="n">
        <x:f>100*'Weights and method'!$B$11*MAX(0,MIN(1,(LN(1+'Original 8 pillars'!I884)-'Weights and method'!$C$11)/('Weights and method'!$D$11-'Weights and method'!$C$11)))</x:f>
        <x:v>7.090098937946506</x:v>
      </x:c>
      <x:c r="J884" s="8" t="n">
        <x:f>100*'Weights and method'!$B$12*MAX(0,MIN(1,(LN(1+'Original 8 pillars'!J884)-'Weights and method'!$C$12)/('Weights and method'!$D$12-'Weights and method'!$C$12)))</x:f>
        <x:v>0.3411374526027552</x:v>
      </x:c>
      <x:c r="K884" s="8" t="n">
        <x:f>SUM(C884:J884)</x:f>
        <x:v>33.646565799761824</x:v>
      </x:c>
    </x:row>
    <x:row r="885">
      <x:c r="A885" s="2" t="str">
        <x:f>'Original 8 pillars'!A885</x:f>
        <x:v>Cameroon</x:v>
      </x:c>
      <x:c r="B885" s="2" t="str">
        <x:f>'Original 8 pillars'!B885</x:f>
        <x:v>2017-10</x:v>
      </x:c>
      <x:c r="C885" s="8" t="n">
        <x:f>100*'Weights and method'!$B$5*MAX(0,MIN(1,(LN(1+'Original 8 pillars'!C885)-'Weights and method'!$C$5)/('Weights and method'!$D$5-'Weights and method'!$C$5)))</x:f>
        <x:v>2.0415816204515065</x:v>
      </x:c>
      <x:c r="D885" s="8" t="n">
        <x:f>100*'Weights and method'!$B$6*MAX(0,MIN(1,(LN(1+'Original 8 pillars'!D885)-'Weights and method'!$C$6)/('Weights and method'!$D$6-'Weights and method'!$C$6)))</x:f>
        <x:v>1.3974608216301452</x:v>
      </x:c>
      <x:c r="E885" s="8" t="n">
        <x:f>100*'Weights and method'!$B$7*MAX(0,MIN(1,(LN(1+'Original 8 pillars'!E885)-'Weights and method'!$C$7)/('Weights and method'!$D$7-'Weights and method'!$C$7)))</x:f>
        <x:v>9.212923222844283</x:v>
      </x:c>
      <x:c r="F885" s="8" t="n">
        <x:f>100*'Weights and method'!$B$8*MAX(0,MIN(1,(LN(1+'Original 8 pillars'!F885)-'Weights and method'!$C$8)/('Weights and method'!$D$8-'Weights and method'!$C$8)))</x:f>
        <x:v>8.003540789507129</x:v>
      </x:c>
      <x:c r="G885" s="8" t="n">
        <x:f>100*'Weights and method'!$B$9*MAX(0,MIN(1,(LN(1+'Original 8 pillars'!G885)-'Weights and method'!$C$9)/('Weights and method'!$D$9-'Weights and method'!$C$9)))</x:f>
        <x:v>6.268251185155899</x:v>
      </x:c>
      <x:c r="H885" s="8" t="n">
        <x:f>100*'Weights and method'!$B$10*MAX(0,MIN(1,(LN(1+'Original 8 pillars'!H885)-'Weights and method'!$C$10)/('Weights and method'!$D$10-'Weights and method'!$C$10)))</x:f>
        <x:v>0.3654797623935591</x:v>
      </x:c>
      <x:c r="I885" s="8" t="n">
        <x:f>100*'Weights and method'!$B$11*MAX(0,MIN(1,(LN(1+'Original 8 pillars'!I885)-'Weights and method'!$C$11)/('Weights and method'!$D$11-'Weights and method'!$C$11)))</x:f>
        <x:v>8.158410910789181</x:v>
      </x:c>
      <x:c r="J885" s="8" t="n">
        <x:f>100*'Weights and method'!$B$12*MAX(0,MIN(1,(LN(1+'Original 8 pillars'!J885)-'Weights and method'!$C$12)/('Weights and method'!$D$12-'Weights and method'!$C$12)))</x:f>
        <x:v>0.3331363733554726</x:v>
      </x:c>
      <x:c r="K885" s="8" t="n">
        <x:f>SUM(C885:J885)</x:f>
        <x:v>35.78078468612718</x:v>
      </x:c>
    </x:row>
    <x:row r="886">
      <x:c r="A886" s="2" t="str">
        <x:f>'Original 8 pillars'!A886</x:f>
        <x:v>Cameroon</x:v>
      </x:c>
      <x:c r="B886" s="2" t="str">
        <x:f>'Original 8 pillars'!B886</x:f>
        <x:v>2017-11</x:v>
      </x:c>
      <x:c r="C886" s="8" t="n">
        <x:f>100*'Weights and method'!$B$5*MAX(0,MIN(1,(LN(1+'Original 8 pillars'!C886)-'Weights and method'!$C$5)/('Weights and method'!$D$5-'Weights and method'!$C$5)))</x:f>
        <x:v>3.840060628514066</x:v>
      </x:c>
      <x:c r="D886" s="8" t="n">
        <x:f>100*'Weights and method'!$B$6*MAX(0,MIN(1,(LN(1+'Original 8 pillars'!D886)-'Weights and method'!$C$6)/('Weights and method'!$D$6-'Weights and method'!$C$6)))</x:f>
        <x:v>2.256945600489128</x:v>
      </x:c>
      <x:c r="E886" s="8" t="n">
        <x:f>100*'Weights and method'!$B$7*MAX(0,MIN(1,(LN(1+'Original 8 pillars'!E886)-'Weights and method'!$C$7)/('Weights and method'!$D$7-'Weights and method'!$C$7)))</x:f>
        <x:v>7.223650234060731</x:v>
      </x:c>
      <x:c r="F886" s="8" t="n">
        <x:f>100*'Weights and method'!$B$8*MAX(0,MIN(1,(LN(1+'Original 8 pillars'!F886)-'Weights and method'!$C$8)/('Weights and method'!$D$8-'Weights and method'!$C$8)))</x:f>
        <x:v>6.315973298863949</x:v>
      </x:c>
      <x:c r="G886" s="8" t="n">
        <x:f>100*'Weights and method'!$B$9*MAX(0,MIN(1,(LN(1+'Original 8 pillars'!G886)-'Weights and method'!$C$9)/('Weights and method'!$D$9-'Weights and method'!$C$9)))</x:f>
        <x:v>7.265277391394922</x:v>
      </x:c>
      <x:c r="H886" s="8" t="n">
        <x:f>100*'Weights and method'!$B$10*MAX(0,MIN(1,(LN(1+'Original 8 pillars'!H886)-'Weights and method'!$C$10)/('Weights and method'!$D$10-'Weights and method'!$C$10)))</x:f>
        <x:v>0</x:v>
      </x:c>
      <x:c r="I886" s="8" t="n">
        <x:f>100*'Weights and method'!$B$11*MAX(0,MIN(1,(LN(1+'Original 8 pillars'!I886)-'Weights and method'!$C$11)/('Weights and method'!$D$11-'Weights and method'!$C$11)))</x:f>
        <x:v>7.839374956226237</x:v>
      </x:c>
      <x:c r="J886" s="8" t="n">
        <x:f>100*'Weights and method'!$B$12*MAX(0,MIN(1,(LN(1+'Original 8 pillars'!J886)-'Weights and method'!$C$12)/('Weights and method'!$D$12-'Weights and method'!$C$12)))</x:f>
        <x:v>1.15107504704932</x:v>
      </x:c>
      <x:c r="K886" s="8" t="n">
        <x:f>SUM(C886:J886)</x:f>
        <x:v>35.89235715659835</x:v>
      </x:c>
    </x:row>
    <x:row r="887">
      <x:c r="A887" s="2" t="str">
        <x:f>'Original 8 pillars'!A887</x:f>
        <x:v>Cameroon</x:v>
      </x:c>
      <x:c r="B887" s="2" t="str">
        <x:f>'Original 8 pillars'!B887</x:f>
        <x:v>2017-12</x:v>
      </x:c>
      <x:c r="C887" s="8" t="n">
        <x:f>100*'Weights and method'!$B$5*MAX(0,MIN(1,(LN(1+'Original 8 pillars'!C887)-'Weights and method'!$C$5)/('Weights and method'!$D$5-'Weights and method'!$C$5)))</x:f>
        <x:v>3.2641619258868584</x:v>
      </x:c>
      <x:c r="D887" s="8" t="n">
        <x:f>100*'Weights and method'!$B$6*MAX(0,MIN(1,(LN(1+'Original 8 pillars'!D887)-'Weights and method'!$C$6)/('Weights and method'!$D$6-'Weights and method'!$C$6)))</x:f>
        <x:v>1.905442482189634</x:v>
      </x:c>
      <x:c r="E887" s="8" t="n">
        <x:f>100*'Weights and method'!$B$7*MAX(0,MIN(1,(LN(1+'Original 8 pillars'!E887)-'Weights and method'!$C$7)/('Weights and method'!$D$7-'Weights and method'!$C$7)))</x:f>
        <x:v>8.69130069896668</x:v>
      </x:c>
      <x:c r="F887" s="8" t="n">
        <x:f>100*'Weights and method'!$B$8*MAX(0,MIN(1,(LN(1+'Original 8 pillars'!F887)-'Weights and method'!$C$8)/('Weights and method'!$D$8-'Weights and method'!$C$8)))</x:f>
        <x:v>7.928500767226446</x:v>
      </x:c>
      <x:c r="G887" s="8" t="n">
        <x:f>100*'Weights and method'!$B$9*MAX(0,MIN(1,(LN(1+'Original 8 pillars'!G887)-'Weights and method'!$C$9)/('Weights and method'!$D$9-'Weights and method'!$C$9)))</x:f>
        <x:v>6.046826676794466</x:v>
      </x:c>
      <x:c r="H887" s="8" t="n">
        <x:f>100*'Weights and method'!$B$10*MAX(0,MIN(1,(LN(1+'Original 8 pillars'!H887)-'Weights and method'!$C$10)/('Weights and method'!$D$10-'Weights and method'!$C$10)))</x:f>
        <x:v>1.98995364316656</x:v>
      </x:c>
      <x:c r="I887" s="8" t="n">
        <x:f>100*'Weights and method'!$B$11*MAX(0,MIN(1,(LN(1+'Original 8 pillars'!I887)-'Weights and method'!$C$11)/('Weights and method'!$D$11-'Weights and method'!$C$11)))</x:f>
        <x:v>7.644584671851539</x:v>
      </x:c>
      <x:c r="J887" s="8" t="n">
        <x:f>100*'Weights and method'!$B$12*MAX(0,MIN(1,(LN(1+'Original 8 pillars'!J887)-'Weights and method'!$C$12)/('Weights and method'!$D$12-'Weights and method'!$C$12)))</x:f>
        <x:v>1.9375328877804603</x:v>
      </x:c>
      <x:c r="K887" s="8" t="n">
        <x:f>SUM(C887:J887)</x:f>
        <x:v>39.40830375386265</x:v>
      </x:c>
    </x:row>
    <x:row r="888">
      <x:c r="A888" s="2" t="str">
        <x:f>'Original 8 pillars'!A888</x:f>
        <x:v>Cameroon</x:v>
      </x:c>
      <x:c r="B888" s="2" t="str">
        <x:f>'Original 8 pillars'!B888</x:f>
        <x:v>2018-01</x:v>
      </x:c>
      <x:c r="C888" s="8" t="n">
        <x:f>100*'Weights and method'!$B$5*MAX(0,MIN(1,(LN(1+'Original 8 pillars'!C888)-'Weights and method'!$C$5)/('Weights and method'!$D$5-'Weights and method'!$C$5)))</x:f>
        <x:v>5.20686786902823</x:v>
      </x:c>
      <x:c r="D888" s="8" t="n">
        <x:f>100*'Weights and method'!$B$6*MAX(0,MIN(1,(LN(1+'Original 8 pillars'!D888)-'Weights and method'!$C$6)/('Weights and method'!$D$6-'Weights and method'!$C$6)))</x:f>
        <x:v>2.3049572187932816</x:v>
      </x:c>
      <x:c r="E888" s="8" t="n">
        <x:f>100*'Weights and method'!$B$7*MAX(0,MIN(1,(LN(1+'Original 8 pillars'!E888)-'Weights and method'!$C$7)/('Weights and method'!$D$7-'Weights and method'!$C$7)))</x:f>
        <x:v>9.008492320753488</x:v>
      </x:c>
      <x:c r="F888" s="8" t="n">
        <x:f>100*'Weights and method'!$B$8*MAX(0,MIN(1,(LN(1+'Original 8 pillars'!F888)-'Weights and method'!$C$8)/('Weights and method'!$D$8-'Weights and method'!$C$8)))</x:f>
        <x:v>7.1526158732542395</x:v>
      </x:c>
      <x:c r="G888" s="8" t="n">
        <x:f>100*'Weights and method'!$B$9*MAX(0,MIN(1,(LN(1+'Original 8 pillars'!G888)-'Weights and method'!$C$9)/('Weights and method'!$D$9-'Weights and method'!$C$9)))</x:f>
        <x:v>6.14926112692311</x:v>
      </x:c>
      <x:c r="H888" s="8" t="n">
        <x:f>100*'Weights and method'!$B$10*MAX(0,MIN(1,(LN(1+'Original 8 pillars'!H888)-'Weights and method'!$C$10)/('Weights and method'!$D$10-'Weights and method'!$C$10)))</x:f>
        <x:v>0</x:v>
      </x:c>
      <x:c r="I888" s="8" t="n">
        <x:f>100*'Weights and method'!$B$11*MAX(0,MIN(1,(LN(1+'Original 8 pillars'!I888)-'Weights and method'!$C$11)/('Weights and method'!$D$11-'Weights and method'!$C$11)))</x:f>
        <x:v>7.837285484999052</x:v>
      </x:c>
      <x:c r="J888" s="8" t="n">
        <x:f>100*'Weights and method'!$B$12*MAX(0,MIN(1,(LN(1+'Original 8 pillars'!J888)-'Weights and method'!$C$12)/('Weights and method'!$D$12-'Weights and method'!$C$12)))</x:f>
        <x:v>1.9179854118366937</x:v>
      </x:c>
      <x:c r="K888" s="8" t="n">
        <x:f>SUM(C888:J888)</x:f>
        <x:v>39.5774653055881</x:v>
      </x:c>
    </x:row>
    <x:row r="889">
      <x:c r="A889" s="2" t="str">
        <x:f>'Original 8 pillars'!A889</x:f>
        <x:v>Cameroon</x:v>
      </x:c>
      <x:c r="B889" s="2" t="str">
        <x:f>'Original 8 pillars'!B889</x:f>
        <x:v>2018-02</x:v>
      </x:c>
      <x:c r="C889" s="8" t="n">
        <x:f>100*'Weights and method'!$B$5*MAX(0,MIN(1,(LN(1+'Original 8 pillars'!C889)-'Weights and method'!$C$5)/('Weights and method'!$D$5-'Weights and method'!$C$5)))</x:f>
        <x:v>3.3915640225214894</x:v>
      </x:c>
      <x:c r="D889" s="8" t="n">
        <x:f>100*'Weights and method'!$B$6*MAX(0,MIN(1,(LN(1+'Original 8 pillars'!D889)-'Weights and method'!$C$6)/('Weights and method'!$D$6-'Weights and method'!$C$6)))</x:f>
        <x:v>1.5979411408427853</x:v>
      </x:c>
      <x:c r="E889" s="8" t="n">
        <x:f>100*'Weights and method'!$B$7*MAX(0,MIN(1,(LN(1+'Original 8 pillars'!E889)-'Weights and method'!$C$7)/('Weights and method'!$D$7-'Weights and method'!$C$7)))</x:f>
        <x:v>8.045801081717533</x:v>
      </x:c>
      <x:c r="F889" s="8" t="n">
        <x:f>100*'Weights and method'!$B$8*MAX(0,MIN(1,(LN(1+'Original 8 pillars'!F889)-'Weights and method'!$C$8)/('Weights and method'!$D$8-'Weights and method'!$C$8)))</x:f>
        <x:v>7.85452156628636</x:v>
      </x:c>
      <x:c r="G889" s="8" t="n">
        <x:f>100*'Weights and method'!$B$9*MAX(0,MIN(1,(LN(1+'Original 8 pillars'!G889)-'Weights and method'!$C$9)/('Weights and method'!$D$9-'Weights and method'!$C$9)))</x:f>
        <x:v>6.810836523593532</x:v>
      </x:c>
      <x:c r="H889" s="8" t="n">
        <x:f>100*'Weights and method'!$B$10*MAX(0,MIN(1,(LN(1+'Original 8 pillars'!H889)-'Weights and method'!$C$10)/('Weights and method'!$D$10-'Weights and method'!$C$10)))</x:f>
        <x:v>0</x:v>
      </x:c>
      <x:c r="I889" s="8" t="n">
        <x:f>100*'Weights and method'!$B$11*MAX(0,MIN(1,(LN(1+'Original 8 pillars'!I889)-'Weights and method'!$C$11)/('Weights and method'!$D$11-'Weights and method'!$C$11)))</x:f>
        <x:v>7.710431854373658</x:v>
      </x:c>
      <x:c r="J889" s="8" t="n">
        <x:f>100*'Weights and method'!$B$12*MAX(0,MIN(1,(LN(1+'Original 8 pillars'!J889)-'Weights and method'!$C$12)/('Weights and method'!$D$12-'Weights and method'!$C$12)))</x:f>
        <x:v>1.4031663442234452</x:v>
      </x:c>
      <x:c r="K889" s="8" t="n">
        <x:f>SUM(C889:J889)</x:f>
        <x:v>36.814262533558804</x:v>
      </x:c>
    </x:row>
    <x:row r="890">
      <x:c r="A890" s="2" t="str">
        <x:f>'Original 8 pillars'!A890</x:f>
        <x:v>Cameroon</x:v>
      </x:c>
      <x:c r="B890" s="2" t="str">
        <x:f>'Original 8 pillars'!B890</x:f>
        <x:v>2018-03</x:v>
      </x:c>
      <x:c r="C890" s="8" t="n">
        <x:f>100*'Weights and method'!$B$5*MAX(0,MIN(1,(LN(1+'Original 8 pillars'!C890)-'Weights and method'!$C$5)/('Weights and method'!$D$5-'Weights and method'!$C$5)))</x:f>
        <x:v>2.625220337570411</x:v>
      </x:c>
      <x:c r="D890" s="8" t="n">
        <x:f>100*'Weights and method'!$B$6*MAX(0,MIN(1,(LN(1+'Original 8 pillars'!D890)-'Weights and method'!$C$6)/('Weights and method'!$D$6-'Weights and method'!$C$6)))</x:f>
        <x:v>2.545699845464418</x:v>
      </x:c>
      <x:c r="E890" s="8" t="n">
        <x:f>100*'Weights and method'!$B$7*MAX(0,MIN(1,(LN(1+'Original 8 pillars'!E890)-'Weights and method'!$C$7)/('Weights and method'!$D$7-'Weights and method'!$C$7)))</x:f>
        <x:v>8.744502347988817</x:v>
      </x:c>
      <x:c r="F890" s="8" t="n">
        <x:f>100*'Weights and method'!$B$8*MAX(0,MIN(1,(LN(1+'Original 8 pillars'!F890)-'Weights and method'!$C$8)/('Weights and method'!$D$8-'Weights and method'!$C$8)))</x:f>
        <x:v>8.739912436603143</x:v>
      </x:c>
      <x:c r="G890" s="8" t="n">
        <x:f>100*'Weights and method'!$B$9*MAX(0,MIN(1,(LN(1+'Original 8 pillars'!G890)-'Weights and method'!$C$9)/('Weights and method'!$D$9-'Weights and method'!$C$9)))</x:f>
        <x:v>6.813839411081307</x:v>
      </x:c>
      <x:c r="H890" s="8" t="n">
        <x:f>100*'Weights and method'!$B$10*MAX(0,MIN(1,(LN(1+'Original 8 pillars'!H890)-'Weights and method'!$C$10)/('Weights and method'!$D$10-'Weights and method'!$C$10)))</x:f>
        <x:v>0</x:v>
      </x:c>
      <x:c r="I890" s="8" t="n">
        <x:f>100*'Weights and method'!$B$11*MAX(0,MIN(1,(LN(1+'Original 8 pillars'!I890)-'Weights and method'!$C$11)/('Weights and method'!$D$11-'Weights and method'!$C$11)))</x:f>
        <x:v>7.821299704501972</x:v>
      </x:c>
      <x:c r="J890" s="8" t="n">
        <x:f>100*'Weights and method'!$B$12*MAX(0,MIN(1,(LN(1+'Original 8 pillars'!J890)-'Weights and method'!$C$12)/('Weights and method'!$D$12-'Weights and method'!$C$12)))</x:f>
        <x:v>3.4493684111356533</x:v>
      </x:c>
      <x:c r="K890" s="8" t="n">
        <x:f>SUM(C890:J890)</x:f>
        <x:v>40.73984249434572</x:v>
      </x:c>
    </x:row>
    <x:row r="891">
      <x:c r="A891" s="2" t="str">
        <x:f>'Original 8 pillars'!A891</x:f>
        <x:v>Cameroon</x:v>
      </x:c>
      <x:c r="B891" s="2" t="str">
        <x:f>'Original 8 pillars'!B891</x:f>
        <x:v>2018-04</x:v>
      </x:c>
      <x:c r="C891" s="8" t="n">
        <x:f>100*'Weights and method'!$B$5*MAX(0,MIN(1,(LN(1+'Original 8 pillars'!C891)-'Weights and method'!$C$5)/('Weights and method'!$D$5-'Weights and method'!$C$5)))</x:f>
        <x:v>3.9001454301943532</x:v>
      </x:c>
      <x:c r="D891" s="8" t="n">
        <x:f>100*'Weights and method'!$B$6*MAX(0,MIN(1,(LN(1+'Original 8 pillars'!D891)-'Weights and method'!$C$6)/('Weights and method'!$D$6-'Weights and method'!$C$6)))</x:f>
        <x:v>2.2110667334506475</x:v>
      </x:c>
      <x:c r="E891" s="8" t="n">
        <x:f>100*'Weights and method'!$B$7*MAX(0,MIN(1,(LN(1+'Original 8 pillars'!E891)-'Weights and method'!$C$7)/('Weights and method'!$D$7-'Weights and method'!$C$7)))</x:f>
        <x:v>8.802243364284625</x:v>
      </x:c>
      <x:c r="F891" s="8" t="n">
        <x:f>100*'Weights and method'!$B$8*MAX(0,MIN(1,(LN(1+'Original 8 pillars'!F891)-'Weights and method'!$C$8)/('Weights and method'!$D$8-'Weights and method'!$C$8)))</x:f>
        <x:v>8.240498284959509</x:v>
      </x:c>
      <x:c r="G891" s="8" t="n">
        <x:f>100*'Weights and method'!$B$9*MAX(0,MIN(1,(LN(1+'Original 8 pillars'!G891)-'Weights and method'!$C$9)/('Weights and method'!$D$9-'Weights and method'!$C$9)))</x:f>
        <x:v>6.592713362942699</x:v>
      </x:c>
      <x:c r="H891" s="8" t="n">
        <x:f>100*'Weights and method'!$B$10*MAX(0,MIN(1,(LN(1+'Original 8 pillars'!H891)-'Weights and method'!$C$10)/('Weights and method'!$D$10-'Weights and method'!$C$10)))</x:f>
        <x:v>2.1965080658264577</x:v>
      </x:c>
      <x:c r="I891" s="8" t="n">
        <x:f>100*'Weights and method'!$B$11*MAX(0,MIN(1,(LN(1+'Original 8 pillars'!I891)-'Weights and method'!$C$11)/('Weights and method'!$D$11-'Weights and method'!$C$11)))</x:f>
        <x:v>7.329253876656921</x:v>
      </x:c>
      <x:c r="J891" s="8" t="n">
        <x:f>100*'Weights and method'!$B$12*MAX(0,MIN(1,(LN(1+'Original 8 pillars'!J891)-'Weights and method'!$C$12)/('Weights and method'!$D$12-'Weights and method'!$C$12)))</x:f>
        <x:v>1.8202948443363667</x:v>
      </x:c>
      <x:c r="K891" s="8" t="n">
        <x:f>SUM(C891:J891)</x:f>
        <x:v>41.09272396265158</x:v>
      </x:c>
    </x:row>
    <x:row r="892">
      <x:c r="A892" s="2" t="str">
        <x:f>'Original 8 pillars'!A892</x:f>
        <x:v>Cameroon</x:v>
      </x:c>
      <x:c r="B892" s="2" t="str">
        <x:f>'Original 8 pillars'!B892</x:f>
        <x:v>2018-05</x:v>
      </x:c>
      <x:c r="C892" s="8" t="n">
        <x:f>100*'Weights and method'!$B$5*MAX(0,MIN(1,(LN(1+'Original 8 pillars'!C892)-'Weights and method'!$C$5)/('Weights and method'!$D$5-'Weights and method'!$C$5)))</x:f>
        <x:v>3.7314697648334003</x:v>
      </x:c>
      <x:c r="D892" s="8" t="n">
        <x:f>100*'Weights and method'!$B$6*MAX(0,MIN(1,(LN(1+'Original 8 pillars'!D892)-'Weights and method'!$C$6)/('Weights and method'!$D$6-'Weights and method'!$C$6)))</x:f>
        <x:v>2.6918908287288588</x:v>
      </x:c>
      <x:c r="E892" s="8" t="n">
        <x:f>100*'Weights and method'!$B$7*MAX(0,MIN(1,(LN(1+'Original 8 pillars'!E892)-'Weights and method'!$C$7)/('Weights and method'!$D$7-'Weights and method'!$C$7)))</x:f>
        <x:v>9.102930735914253</x:v>
      </x:c>
      <x:c r="F892" s="8" t="n">
        <x:f>100*'Weights and method'!$B$8*MAX(0,MIN(1,(LN(1+'Original 8 pillars'!F892)-'Weights and method'!$C$8)/('Weights and method'!$D$8-'Weights and method'!$C$8)))</x:f>
        <x:v>8.06036416247509</x:v>
      </x:c>
      <x:c r="G892" s="8" t="n">
        <x:f>100*'Weights and method'!$B$9*MAX(0,MIN(1,(LN(1+'Original 8 pillars'!G892)-'Weights and method'!$C$9)/('Weights and method'!$D$9-'Weights and method'!$C$9)))</x:f>
        <x:v>7.959823486313632</x:v>
      </x:c>
      <x:c r="H892" s="8" t="n">
        <x:f>100*'Weights and method'!$B$10*MAX(0,MIN(1,(LN(1+'Original 8 pillars'!H892)-'Weights and method'!$C$10)/('Weights and method'!$D$10-'Weights and method'!$C$10)))</x:f>
        <x:v>1.1263784671131067</x:v>
      </x:c>
      <x:c r="I892" s="8" t="n">
        <x:f>100*'Weights and method'!$B$11*MAX(0,MIN(1,(LN(1+'Original 8 pillars'!I892)-'Weights and method'!$C$11)/('Weights and method'!$D$11-'Weights and method'!$C$11)))</x:f>
        <x:v>8.260315265702696</x:v>
      </x:c>
      <x:c r="J892" s="8" t="n">
        <x:f>100*'Weights and method'!$B$12*MAX(0,MIN(1,(LN(1+'Original 8 pillars'!J892)-'Weights and method'!$C$12)/('Weights and method'!$D$12-'Weights and method'!$C$12)))</x:f>
        <x:v>1.629226047950273</x:v>
      </x:c>
      <x:c r="K892" s="8" t="n">
        <x:f>SUM(C892:J892)</x:f>
        <x:v>42.56239875903131</x:v>
      </x:c>
    </x:row>
    <x:row r="893">
      <x:c r="A893" s="2" t="str">
        <x:f>'Original 8 pillars'!A893</x:f>
        <x:v>Cameroon</x:v>
      </x:c>
      <x:c r="B893" s="2" t="str">
        <x:f>'Original 8 pillars'!B893</x:f>
        <x:v>2018-06</x:v>
      </x:c>
      <x:c r="C893" s="8" t="n">
        <x:f>100*'Weights and method'!$B$5*MAX(0,MIN(1,(LN(1+'Original 8 pillars'!C893)-'Weights and method'!$C$5)/('Weights and method'!$D$5-'Weights and method'!$C$5)))</x:f>
        <x:v>5.511340808601642</x:v>
      </x:c>
      <x:c r="D893" s="8" t="n">
        <x:f>100*'Weights and method'!$B$6*MAX(0,MIN(1,(LN(1+'Original 8 pillars'!D893)-'Weights and method'!$C$6)/('Weights and method'!$D$6-'Weights and method'!$C$6)))</x:f>
        <x:v>2.3657078798573843</x:v>
      </x:c>
      <x:c r="E893" s="8" t="n">
        <x:f>100*'Weights and method'!$B$7*MAX(0,MIN(1,(LN(1+'Original 8 pillars'!E893)-'Weights and method'!$C$7)/('Weights and method'!$D$7-'Weights and method'!$C$7)))</x:f>
        <x:v>7.790625852239615</x:v>
      </x:c>
      <x:c r="F893" s="8" t="n">
        <x:f>100*'Weights and method'!$B$8*MAX(0,MIN(1,(LN(1+'Original 8 pillars'!F893)-'Weights and method'!$C$8)/('Weights and method'!$D$8-'Weights and method'!$C$8)))</x:f>
        <x:v>9.083687381888524</x:v>
      </x:c>
      <x:c r="G893" s="8" t="n">
        <x:f>100*'Weights and method'!$B$9*MAX(0,MIN(1,(LN(1+'Original 8 pillars'!G893)-'Weights and method'!$C$9)/('Weights and method'!$D$9-'Weights and method'!$C$9)))</x:f>
        <x:v>8.245714422763298</x:v>
      </x:c>
      <x:c r="H893" s="8" t="n">
        <x:f>100*'Weights and method'!$B$10*MAX(0,MIN(1,(LN(1+'Original 8 pillars'!H893)-'Weights and method'!$C$10)/('Weights and method'!$D$10-'Weights and method'!$C$10)))</x:f>
        <x:v>0.41202932371686735</x:v>
      </x:c>
      <x:c r="I893" s="8" t="n">
        <x:f>100*'Weights and method'!$B$11*MAX(0,MIN(1,(LN(1+'Original 8 pillars'!I893)-'Weights and method'!$C$11)/('Weights and method'!$D$11-'Weights and method'!$C$11)))</x:f>
        <x:v>8.150829186779026</x:v>
      </x:c>
      <x:c r="J893" s="8" t="n">
        <x:f>100*'Weights and method'!$B$12*MAX(0,MIN(1,(LN(1+'Original 8 pillars'!J893)-'Weights and method'!$C$12)/('Weights and method'!$D$12-'Weights and method'!$C$12)))</x:f>
        <x:v>2.7497221967503673</x:v>
      </x:c>
      <x:c r="K893" s="8" t="n">
        <x:f>SUM(C893:J893)</x:f>
        <x:v>44.30965705259673</x:v>
      </x:c>
    </x:row>
    <x:row r="894">
      <x:c r="A894" s="2" t="str">
        <x:f>'Original 8 pillars'!A894</x:f>
        <x:v>Cameroon</x:v>
      </x:c>
      <x:c r="B894" s="2" t="str">
        <x:f>'Original 8 pillars'!B894</x:f>
        <x:v>2018-07</x:v>
      </x:c>
      <x:c r="C894" s="8" t="n">
        <x:f>100*'Weights and method'!$B$5*MAX(0,MIN(1,(LN(1+'Original 8 pillars'!C894)-'Weights and method'!$C$5)/('Weights and method'!$D$5-'Weights and method'!$C$5)))</x:f>
        <x:v>3.8563994308497698</x:v>
      </x:c>
      <x:c r="D894" s="8" t="n">
        <x:f>100*'Weights and method'!$B$6*MAX(0,MIN(1,(LN(1+'Original 8 pillars'!D894)-'Weights and method'!$C$6)/('Weights and method'!$D$6-'Weights and method'!$C$6)))</x:f>
        <x:v>1.6504191367164331</x:v>
      </x:c>
      <x:c r="E894" s="8" t="n">
        <x:f>100*'Weights and method'!$B$7*MAX(0,MIN(1,(LN(1+'Original 8 pillars'!E894)-'Weights and method'!$C$7)/('Weights and method'!$D$7-'Weights and method'!$C$7)))</x:f>
        <x:v>8.682053743637296</x:v>
      </x:c>
      <x:c r="F894" s="8" t="n">
        <x:f>100*'Weights and method'!$B$8*MAX(0,MIN(1,(LN(1+'Original 8 pillars'!F894)-'Weights and method'!$C$8)/('Weights and method'!$D$8-'Weights and method'!$C$8)))</x:f>
        <x:v>6.555513910968803</x:v>
      </x:c>
      <x:c r="G894" s="8" t="n">
        <x:f>100*'Weights and method'!$B$9*MAX(0,MIN(1,(LN(1+'Original 8 pillars'!G894)-'Weights and method'!$C$9)/('Weights and method'!$D$9-'Weights and method'!$C$9)))</x:f>
        <x:v>8.162560522541822</x:v>
      </x:c>
      <x:c r="H894" s="8" t="n">
        <x:f>100*'Weights and method'!$B$10*MAX(0,MIN(1,(LN(1+'Original 8 pillars'!H894)-'Weights and method'!$C$10)/('Weights and method'!$D$10-'Weights and method'!$C$10)))</x:f>
        <x:v>0</x:v>
      </x:c>
      <x:c r="I894" s="8" t="n">
        <x:f>100*'Weights and method'!$B$11*MAX(0,MIN(1,(LN(1+'Original 8 pillars'!I894)-'Weights and method'!$C$11)/('Weights and method'!$D$11-'Weights and method'!$C$11)))</x:f>
        <x:v>8.863512847441925</x:v>
      </x:c>
      <x:c r="J894" s="8" t="n">
        <x:f>100*'Weights and method'!$B$12*MAX(0,MIN(1,(LN(1+'Original 8 pillars'!J894)-'Weights and method'!$C$12)/('Weights and method'!$D$12-'Weights and method'!$C$12)))</x:f>
        <x:v>0.986647375761638</x:v>
      </x:c>
      <x:c r="K894" s="8" t="n">
        <x:f>SUM(C894:J894)</x:f>
        <x:v>38.757106967917686</x:v>
      </x:c>
    </x:row>
    <x:row r="895">
      <x:c r="A895" s="2" t="str">
        <x:f>'Original 8 pillars'!A895</x:f>
        <x:v>Cameroon</x:v>
      </x:c>
      <x:c r="B895" s="2" t="str">
        <x:f>'Original 8 pillars'!B895</x:f>
        <x:v>2018-08</x:v>
      </x:c>
      <x:c r="C895" s="8" t="n">
        <x:f>100*'Weights and method'!$B$5*MAX(0,MIN(1,(LN(1+'Original 8 pillars'!C895)-'Weights and method'!$C$5)/('Weights and method'!$D$5-'Weights and method'!$C$5)))</x:f>
        <x:v>3.540016108485577</x:v>
      </x:c>
      <x:c r="D895" s="8" t="n">
        <x:f>100*'Weights and method'!$B$6*MAX(0,MIN(1,(LN(1+'Original 8 pillars'!D895)-'Weights and method'!$C$6)/('Weights and method'!$D$6-'Weights and method'!$C$6)))</x:f>
        <x:v>3.974593761298169</x:v>
      </x:c>
      <x:c r="E895" s="8" t="n">
        <x:f>100*'Weights and method'!$B$7*MAX(0,MIN(1,(LN(1+'Original 8 pillars'!E895)-'Weights and method'!$C$7)/('Weights and method'!$D$7-'Weights and method'!$C$7)))</x:f>
        <x:v>9.794968761019465</x:v>
      </x:c>
      <x:c r="F895" s="8" t="n">
        <x:f>100*'Weights and method'!$B$8*MAX(0,MIN(1,(LN(1+'Original 8 pillars'!F895)-'Weights and method'!$C$8)/('Weights and method'!$D$8-'Weights and method'!$C$8)))</x:f>
        <x:v>7.188981181092823</x:v>
      </x:c>
      <x:c r="G895" s="8" t="n">
        <x:f>100*'Weights and method'!$B$9*MAX(0,MIN(1,(LN(1+'Original 8 pillars'!G895)-'Weights and method'!$C$9)/('Weights and method'!$D$9-'Weights and method'!$C$9)))</x:f>
        <x:v>7.713626451026212</x:v>
      </x:c>
      <x:c r="H895" s="8" t="n">
        <x:f>100*'Weights and method'!$B$10*MAX(0,MIN(1,(LN(1+'Original 8 pillars'!H895)-'Weights and method'!$C$10)/('Weights and method'!$D$10-'Weights and method'!$C$10)))</x:f>
        <x:v>0</x:v>
      </x:c>
      <x:c r="I895" s="8" t="n">
        <x:f>100*'Weights and method'!$B$11*MAX(0,MIN(1,(LN(1+'Original 8 pillars'!I895)-'Weights and method'!$C$11)/('Weights and method'!$D$11-'Weights and method'!$C$11)))</x:f>
        <x:v>8.331413927789521</x:v>
      </x:c>
      <x:c r="J895" s="8" t="n">
        <x:f>100*'Weights and method'!$B$12*MAX(0,MIN(1,(LN(1+'Original 8 pillars'!J895)-'Weights and method'!$C$12)/('Weights and method'!$D$12-'Weights and method'!$C$12)))</x:f>
        <x:v>0.3416398238299934</x:v>
      </x:c>
      <x:c r="K895" s="8" t="n">
        <x:f>SUM(C895:J895)</x:f>
        <x:v>40.88524001454176</x:v>
      </x:c>
    </x:row>
    <x:row r="896">
      <x:c r="A896" s="2" t="str">
        <x:f>'Original 8 pillars'!A896</x:f>
        <x:v>Cameroon</x:v>
      </x:c>
      <x:c r="B896" s="2" t="str">
        <x:f>'Original 8 pillars'!B896</x:f>
        <x:v>2018-09</x:v>
      </x:c>
      <x:c r="C896" s="8" t="n">
        <x:f>100*'Weights and method'!$B$5*MAX(0,MIN(1,(LN(1+'Original 8 pillars'!C896)-'Weights and method'!$C$5)/('Weights and method'!$D$5-'Weights and method'!$C$5)))</x:f>
        <x:v>3.648203867502729</x:v>
      </x:c>
      <x:c r="D896" s="8" t="n">
        <x:f>100*'Weights and method'!$B$6*MAX(0,MIN(1,(LN(1+'Original 8 pillars'!D896)-'Weights and method'!$C$6)/('Weights and method'!$D$6-'Weights and method'!$C$6)))</x:f>
        <x:v>2.2873764196153803</x:v>
      </x:c>
      <x:c r="E896" s="8" t="n">
        <x:f>100*'Weights and method'!$B$7*MAX(0,MIN(1,(LN(1+'Original 8 pillars'!E896)-'Weights and method'!$C$7)/('Weights and method'!$D$7-'Weights and method'!$C$7)))</x:f>
        <x:v>7.384241972794916</x:v>
      </x:c>
      <x:c r="F896" s="8" t="n">
        <x:f>100*'Weights and method'!$B$8*MAX(0,MIN(1,(LN(1+'Original 8 pillars'!F896)-'Weights and method'!$C$8)/('Weights and method'!$D$8-'Weights and method'!$C$8)))</x:f>
        <x:v>8.07784092026905</x:v>
      </x:c>
      <x:c r="G896" s="8" t="n">
        <x:f>100*'Weights and method'!$B$9*MAX(0,MIN(1,(LN(1+'Original 8 pillars'!G896)-'Weights and method'!$C$9)/('Weights and method'!$D$9-'Weights and method'!$C$9)))</x:f>
        <x:v>8.790672912182025</x:v>
      </x:c>
      <x:c r="H896" s="8" t="n">
        <x:f>100*'Weights and method'!$B$10*MAX(0,MIN(1,(LN(1+'Original 8 pillars'!H896)-'Weights and method'!$C$10)/('Weights and method'!$D$10-'Weights and method'!$C$10)))</x:f>
        <x:v>0.537141570892438</x:v>
      </x:c>
      <x:c r="I896" s="8" t="n">
        <x:f>100*'Weights and method'!$B$11*MAX(0,MIN(1,(LN(1+'Original 8 pillars'!I896)-'Weights and method'!$C$11)/('Weights and method'!$D$11-'Weights and method'!$C$11)))</x:f>
        <x:v>7.5169001550358425</x:v>
      </x:c>
      <x:c r="J896" s="8" t="n">
        <x:f>100*'Weights and method'!$B$12*MAX(0,MIN(1,(LN(1+'Original 8 pillars'!J896)-'Weights and method'!$C$12)/('Weights and method'!$D$12-'Weights and method'!$C$12)))</x:f>
        <x:v>2.0207155763928806</x:v>
      </x:c>
      <x:c r="K896" s="8" t="n">
        <x:f>SUM(C896:J896)</x:f>
        <x:v>40.263093394685264</x:v>
      </x:c>
    </x:row>
    <x:row r="897">
      <x:c r="A897" s="2" t="str">
        <x:f>'Original 8 pillars'!A897</x:f>
        <x:v>Cameroon</x:v>
      </x:c>
      <x:c r="B897" s="2" t="str">
        <x:f>'Original 8 pillars'!B897</x:f>
        <x:v>2018-10</x:v>
      </x:c>
      <x:c r="C897" s="8" t="n">
        <x:f>100*'Weights and method'!$B$5*MAX(0,MIN(1,(LN(1+'Original 8 pillars'!C897)-'Weights and method'!$C$5)/('Weights and method'!$D$5-'Weights and method'!$C$5)))</x:f>
        <x:v>2.5021263599500028</x:v>
      </x:c>
      <x:c r="D897" s="8" t="n">
        <x:f>100*'Weights and method'!$B$6*MAX(0,MIN(1,(LN(1+'Original 8 pillars'!D897)-'Weights and method'!$C$6)/('Weights and method'!$D$6-'Weights and method'!$C$6)))</x:f>
        <x:v>2.4352208657827608</x:v>
      </x:c>
      <x:c r="E897" s="8" t="n">
        <x:f>100*'Weights and method'!$B$7*MAX(0,MIN(1,(LN(1+'Original 8 pillars'!E897)-'Weights and method'!$C$7)/('Weights and method'!$D$7-'Weights and method'!$C$7)))</x:f>
        <x:v>7.168836499639875</x:v>
      </x:c>
      <x:c r="F897" s="8" t="n">
        <x:f>100*'Weights and method'!$B$8*MAX(0,MIN(1,(LN(1+'Original 8 pillars'!F897)-'Weights and method'!$C$8)/('Weights and method'!$D$8-'Weights and method'!$C$8)))</x:f>
        <x:v>11.409428869153036</x:v>
      </x:c>
      <x:c r="G897" s="8" t="n">
        <x:f>100*'Weights and method'!$B$9*MAX(0,MIN(1,(LN(1+'Original 8 pillars'!G897)-'Weights and method'!$C$9)/('Weights and method'!$D$9-'Weights and method'!$C$9)))</x:f>
        <x:v>7.454858472441386</x:v>
      </x:c>
      <x:c r="H897" s="8" t="n">
        <x:f>100*'Weights and method'!$B$10*MAX(0,MIN(1,(LN(1+'Original 8 pillars'!H897)-'Weights and method'!$C$10)/('Weights and method'!$D$10-'Weights and method'!$C$10)))</x:f>
        <x:v>1.2084394927954851</x:v>
      </x:c>
      <x:c r="I897" s="8" t="n">
        <x:f>100*'Weights and method'!$B$11*MAX(0,MIN(1,(LN(1+'Original 8 pillars'!I897)-'Weights and method'!$C$11)/('Weights and method'!$D$11-'Weights and method'!$C$11)))</x:f>
        <x:v>8.048699017340057</x:v>
      </x:c>
      <x:c r="J897" s="8" t="n">
        <x:f>100*'Weights and method'!$B$12*MAX(0,MIN(1,(LN(1+'Original 8 pillars'!J897)-'Weights and method'!$C$12)/('Weights and method'!$D$12-'Weights and method'!$C$12)))</x:f>
        <x:v>0.3150414184892212</x:v>
      </x:c>
      <x:c r="K897" s="8" t="n">
        <x:f>SUM(C897:J897)</x:f>
        <x:v>40.54265099559183</x:v>
      </x:c>
    </x:row>
    <x:row r="898">
      <x:c r="A898" s="2" t="str">
        <x:f>'Original 8 pillars'!A898</x:f>
        <x:v>Cameroon</x:v>
      </x:c>
      <x:c r="B898" s="2" t="str">
        <x:f>'Original 8 pillars'!B898</x:f>
        <x:v>2018-11</x:v>
      </x:c>
      <x:c r="C898" s="8" t="n">
        <x:f>100*'Weights and method'!$B$5*MAX(0,MIN(1,(LN(1+'Original 8 pillars'!C898)-'Weights and method'!$C$5)/('Weights and method'!$D$5-'Weights and method'!$C$5)))</x:f>
        <x:v>7.022458268084565</x:v>
      </x:c>
      <x:c r="D898" s="8" t="n">
        <x:f>100*'Weights and method'!$B$6*MAX(0,MIN(1,(LN(1+'Original 8 pillars'!D898)-'Weights and method'!$C$6)/('Weights and method'!$D$6-'Weights and method'!$C$6)))</x:f>
        <x:v>2.891722788074465</x:v>
      </x:c>
      <x:c r="E898" s="8" t="n">
        <x:f>100*'Weights and method'!$B$7*MAX(0,MIN(1,(LN(1+'Original 8 pillars'!E898)-'Weights and method'!$C$7)/('Weights and method'!$D$7-'Weights and method'!$C$7)))</x:f>
        <x:v>9.049299756971132</x:v>
      </x:c>
      <x:c r="F898" s="8" t="n">
        <x:f>100*'Weights and method'!$B$8*MAX(0,MIN(1,(LN(1+'Original 8 pillars'!F898)-'Weights and method'!$C$8)/('Weights and method'!$D$8-'Weights and method'!$C$8)))</x:f>
        <x:v>13.544770827261589</x:v>
      </x:c>
      <x:c r="G898" s="8" t="n">
        <x:f>100*'Weights and method'!$B$9*MAX(0,MIN(1,(LN(1+'Original 8 pillars'!G898)-'Weights and method'!$C$9)/('Weights and method'!$D$9-'Weights and method'!$C$9)))</x:f>
        <x:v>6.059768576520473</x:v>
      </x:c>
      <x:c r="H898" s="8" t="n">
        <x:f>100*'Weights and method'!$B$10*MAX(0,MIN(1,(LN(1+'Original 8 pillars'!H898)-'Weights and method'!$C$10)/('Weights and method'!$D$10-'Weights and method'!$C$10)))</x:f>
        <x:v>0.9339254891368085</x:v>
      </x:c>
      <x:c r="I898" s="8" t="n">
        <x:f>100*'Weights and method'!$B$11*MAX(0,MIN(1,(LN(1+'Original 8 pillars'!I898)-'Weights and method'!$C$11)/('Weights and method'!$D$11-'Weights and method'!$C$11)))</x:f>
        <x:v>9.176781326041713</x:v>
      </x:c>
      <x:c r="J898" s="8" t="n">
        <x:f>100*'Weights and method'!$B$12*MAX(0,MIN(1,(LN(1+'Original 8 pillars'!J898)-'Weights and method'!$C$12)/('Weights and method'!$D$12-'Weights and method'!$C$12)))</x:f>
        <x:v>1.3297504133043894</x:v>
      </x:c>
      <x:c r="K898" s="8" t="n">
        <x:f>SUM(C898:J898)</x:f>
        <x:v>50.00847744539514</x:v>
      </x:c>
    </x:row>
    <x:row r="899">
      <x:c r="A899" s="2" t="str">
        <x:f>'Original 8 pillars'!A899</x:f>
        <x:v>Cameroon</x:v>
      </x:c>
      <x:c r="B899" s="2" t="str">
        <x:f>'Original 8 pillars'!B899</x:f>
        <x:v>2018-12</x:v>
      </x:c>
      <x:c r="C899" s="8" t="n">
        <x:f>100*'Weights and method'!$B$5*MAX(0,MIN(1,(LN(1+'Original 8 pillars'!C899)-'Weights and method'!$C$5)/('Weights and method'!$D$5-'Weights and method'!$C$5)))</x:f>
        <x:v>3.7026550137856136</x:v>
      </x:c>
      <x:c r="D899" s="8" t="n">
        <x:f>100*'Weights and method'!$B$6*MAX(0,MIN(1,(LN(1+'Original 8 pillars'!D899)-'Weights and method'!$C$6)/('Weights and method'!$D$6-'Weights and method'!$C$6)))</x:f>
        <x:v>2.4147044864239073</x:v>
      </x:c>
      <x:c r="E899" s="8" t="n">
        <x:f>100*'Weights and method'!$B$7*MAX(0,MIN(1,(LN(1+'Original 8 pillars'!E899)-'Weights and method'!$C$7)/('Weights and method'!$D$7-'Weights and method'!$C$7)))</x:f>
        <x:v>9.105650451900594</x:v>
      </x:c>
      <x:c r="F899" s="8" t="n">
        <x:f>100*'Weights and method'!$B$8*MAX(0,MIN(1,(LN(1+'Original 8 pillars'!F899)-'Weights and method'!$C$8)/('Weights and method'!$D$8-'Weights and method'!$C$8)))</x:f>
        <x:v>8.60196354788004</x:v>
      </x:c>
      <x:c r="G899" s="8" t="n">
        <x:f>100*'Weights and method'!$B$9*MAX(0,MIN(1,(LN(1+'Original 8 pillars'!G899)-'Weights and method'!$C$9)/('Weights and method'!$D$9-'Weights and method'!$C$9)))</x:f>
        <x:v>6.372187691451577</x:v>
      </x:c>
      <x:c r="H899" s="8" t="n">
        <x:f>100*'Weights and method'!$B$10*MAX(0,MIN(1,(LN(1+'Original 8 pillars'!H899)-'Weights and method'!$C$10)/('Weights and method'!$D$10-'Weights and method'!$C$10)))</x:f>
        <x:v>0</x:v>
      </x:c>
      <x:c r="I899" s="8" t="n">
        <x:f>100*'Weights and method'!$B$11*MAX(0,MIN(1,(LN(1+'Original 8 pillars'!I899)-'Weights and method'!$C$11)/('Weights and method'!$D$11-'Weights and method'!$C$11)))</x:f>
        <x:v>8.198309415022967</x:v>
      </x:c>
      <x:c r="J899" s="8" t="n">
        <x:f>100*'Weights and method'!$B$12*MAX(0,MIN(1,(LN(1+'Original 8 pillars'!J899)-'Weights and method'!$C$12)/('Weights and method'!$D$12-'Weights and method'!$C$12)))</x:f>
        <x:v>1.853278361406544</x:v>
      </x:c>
      <x:c r="K899" s="8" t="n">
        <x:f>SUM(C899:J899)</x:f>
        <x:v>40.248748967871244</x:v>
      </x:c>
    </x:row>
    <x:row r="900">
      <x:c r="A900" s="2" t="str">
        <x:f>'Original 8 pillars'!A900</x:f>
        <x:v>Cameroon</x:v>
      </x:c>
      <x:c r="B900" s="2" t="str">
        <x:f>'Original 8 pillars'!B900</x:f>
        <x:v>2019-01</x:v>
      </x:c>
      <x:c r="C900" s="8" t="n">
        <x:f>100*'Weights and method'!$B$5*MAX(0,MIN(1,(LN(1+'Original 8 pillars'!C900)-'Weights and method'!$C$5)/('Weights and method'!$D$5-'Weights and method'!$C$5)))</x:f>
        <x:v>5.984559808065143</x:v>
      </x:c>
      <x:c r="D900" s="8" t="n">
        <x:f>100*'Weights and method'!$B$6*MAX(0,MIN(1,(LN(1+'Original 8 pillars'!D900)-'Weights and method'!$C$6)/('Weights and method'!$D$6-'Weights and method'!$C$6)))</x:f>
        <x:v>3.572774371805545</x:v>
      </x:c>
      <x:c r="E900" s="8" t="n">
        <x:f>100*'Weights and method'!$B$7*MAX(0,MIN(1,(LN(1+'Original 8 pillars'!E900)-'Weights and method'!$C$7)/('Weights and method'!$D$7-'Weights and method'!$C$7)))</x:f>
        <x:v>8.940943377109342</x:v>
      </x:c>
      <x:c r="F900" s="8" t="n">
        <x:f>100*'Weights and method'!$B$8*MAX(0,MIN(1,(LN(1+'Original 8 pillars'!F900)-'Weights and method'!$C$8)/('Weights and method'!$D$8-'Weights and method'!$C$8)))</x:f>
        <x:v>7.042317227008999</x:v>
      </x:c>
      <x:c r="G900" s="8" t="n">
        <x:f>100*'Weights and method'!$B$9*MAX(0,MIN(1,(LN(1+'Original 8 pillars'!G900)-'Weights and method'!$C$9)/('Weights and method'!$D$9-'Weights and method'!$C$9)))</x:f>
        <x:v>6.40938268758006</x:v>
      </x:c>
      <x:c r="H900" s="8" t="n">
        <x:f>100*'Weights and method'!$B$10*MAX(0,MIN(1,(LN(1+'Original 8 pillars'!H900)-'Weights and method'!$C$10)/('Weights and method'!$D$10-'Weights and method'!$C$10)))</x:f>
        <x:v>0</x:v>
      </x:c>
      <x:c r="I900" s="8" t="n">
        <x:f>100*'Weights and method'!$B$11*MAX(0,MIN(1,(LN(1+'Original 8 pillars'!I900)-'Weights and method'!$C$11)/('Weights and method'!$D$11-'Weights and method'!$C$11)))</x:f>
        <x:v>8.729316197857221</x:v>
      </x:c>
      <x:c r="J900" s="8" t="n">
        <x:f>100*'Weights and method'!$B$12*MAX(0,MIN(1,(LN(1+'Original 8 pillars'!J900)-'Weights and method'!$C$12)/('Weights and method'!$D$12-'Weights and method'!$C$12)))</x:f>
        <x:v>1.9571282531624143</x:v>
      </x:c>
      <x:c r="K900" s="8" t="n">
        <x:f>SUM(C900:J900)</x:f>
        <x:v>42.636421922588724</x:v>
      </x:c>
    </x:row>
    <x:row r="901">
      <x:c r="A901" s="2" t="str">
        <x:f>'Original 8 pillars'!A901</x:f>
        <x:v>Cameroon</x:v>
      </x:c>
      <x:c r="B901" s="2" t="str">
        <x:f>'Original 8 pillars'!B901</x:f>
        <x:v>2019-02</x:v>
      </x:c>
      <x:c r="C901" s="8" t="n">
        <x:f>100*'Weights and method'!$B$5*MAX(0,MIN(1,(LN(1+'Original 8 pillars'!C901)-'Weights and method'!$C$5)/('Weights and method'!$D$5-'Weights and method'!$C$5)))</x:f>
        <x:v>6.4545115137848486</x:v>
      </x:c>
      <x:c r="D901" s="8" t="n">
        <x:f>100*'Weights and method'!$B$6*MAX(0,MIN(1,(LN(1+'Original 8 pillars'!D901)-'Weights and method'!$C$6)/('Weights and method'!$D$6-'Weights and method'!$C$6)))</x:f>
        <x:v>3.0382310717242382</x:v>
      </x:c>
      <x:c r="E901" s="8" t="n">
        <x:f>100*'Weights and method'!$B$7*MAX(0,MIN(1,(LN(1+'Original 8 pillars'!E901)-'Weights and method'!$C$7)/('Weights and method'!$D$7-'Weights and method'!$C$7)))</x:f>
        <x:v>8.48970836094536</x:v>
      </x:c>
      <x:c r="F901" s="8" t="n">
        <x:f>100*'Weights and method'!$B$8*MAX(0,MIN(1,(LN(1+'Original 8 pillars'!F901)-'Weights and method'!$C$8)/('Weights and method'!$D$8-'Weights and method'!$C$8)))</x:f>
        <x:v>7.711330661995278</x:v>
      </x:c>
      <x:c r="G901" s="8" t="n">
        <x:f>100*'Weights and method'!$B$9*MAX(0,MIN(1,(LN(1+'Original 8 pillars'!G901)-'Weights and method'!$C$9)/('Weights and method'!$D$9-'Weights and method'!$C$9)))</x:f>
        <x:v>7.176340871536553</x:v>
      </x:c>
      <x:c r="H901" s="8" t="n">
        <x:f>100*'Weights and method'!$B$10*MAX(0,MIN(1,(LN(1+'Original 8 pillars'!H901)-'Weights and method'!$C$10)/('Weights and method'!$D$10-'Weights and method'!$C$10)))</x:f>
        <x:v>1.1755674127926936</x:v>
      </x:c>
      <x:c r="I901" s="8" t="n">
        <x:f>100*'Weights and method'!$B$11*MAX(0,MIN(1,(LN(1+'Original 8 pillars'!I901)-'Weights and method'!$C$11)/('Weights and method'!$D$11-'Weights and method'!$C$11)))</x:f>
        <x:v>7.880556466889178</x:v>
      </x:c>
      <x:c r="J901" s="8" t="n">
        <x:f>100*'Weights and method'!$B$12*MAX(0,MIN(1,(LN(1+'Original 8 pillars'!J901)-'Weights and method'!$C$12)/('Weights and method'!$D$12-'Weights and method'!$C$12)))</x:f>
        <x:v>0.9607329187792865</x:v>
      </x:c>
      <x:c r="K901" s="8" t="n">
        <x:f>SUM(C901:J901)</x:f>
        <x:v>42.88697927844744</x:v>
      </x:c>
    </x:row>
    <x:row r="902">
      <x:c r="A902" s="2" t="str">
        <x:f>'Original 8 pillars'!A902</x:f>
        <x:v>Cameroon</x:v>
      </x:c>
      <x:c r="B902" s="2" t="str">
        <x:f>'Original 8 pillars'!B902</x:f>
        <x:v>2019-03</x:v>
      </x:c>
      <x:c r="C902" s="8" t="n">
        <x:f>100*'Weights and method'!$B$5*MAX(0,MIN(1,(LN(1+'Original 8 pillars'!C902)-'Weights and method'!$C$5)/('Weights and method'!$D$5-'Weights and method'!$C$5)))</x:f>
        <x:v>7.6608681422105285</x:v>
      </x:c>
      <x:c r="D902" s="8" t="n">
        <x:f>100*'Weights and method'!$B$6*MAX(0,MIN(1,(LN(1+'Original 8 pillars'!D902)-'Weights and method'!$C$6)/('Weights and method'!$D$6-'Weights and method'!$C$6)))</x:f>
        <x:v>2.2424167918274818</x:v>
      </x:c>
      <x:c r="E902" s="8" t="n">
        <x:f>100*'Weights and method'!$B$7*MAX(0,MIN(1,(LN(1+'Original 8 pillars'!E902)-'Weights and method'!$C$7)/('Weights and method'!$D$7-'Weights and method'!$C$7)))</x:f>
        <x:v>9.048949064308497</x:v>
      </x:c>
      <x:c r="F902" s="8" t="n">
        <x:f>100*'Weights and method'!$B$8*MAX(0,MIN(1,(LN(1+'Original 8 pillars'!F902)-'Weights and method'!$C$8)/('Weights and method'!$D$8-'Weights and method'!$C$8)))</x:f>
        <x:v>8.756725884748061</x:v>
      </x:c>
      <x:c r="G902" s="8" t="n">
        <x:f>100*'Weights and method'!$B$9*MAX(0,MIN(1,(LN(1+'Original 8 pillars'!G902)-'Weights and method'!$C$9)/('Weights and method'!$D$9-'Weights and method'!$C$9)))</x:f>
        <x:v>5.939296616469706</x:v>
      </x:c>
      <x:c r="H902" s="8" t="n">
        <x:f>100*'Weights and method'!$B$10*MAX(0,MIN(1,(LN(1+'Original 8 pillars'!H902)-'Weights and method'!$C$10)/('Weights and method'!$D$10-'Weights and method'!$C$10)))</x:f>
        <x:v>0</x:v>
      </x:c>
      <x:c r="I902" s="8" t="n">
        <x:f>100*'Weights and method'!$B$11*MAX(0,MIN(1,(LN(1+'Original 8 pillars'!I902)-'Weights and method'!$C$11)/('Weights and method'!$D$11-'Weights and method'!$C$11)))</x:f>
        <x:v>8.055976905227578</x:v>
      </x:c>
      <x:c r="J902" s="8" t="n">
        <x:f>100*'Weights and method'!$B$12*MAX(0,MIN(1,(LN(1+'Original 8 pillars'!J902)-'Weights and method'!$C$12)/('Weights and method'!$D$12-'Weights and method'!$C$12)))</x:f>
        <x:v>1.9351914456603765</x:v>
      </x:c>
      <x:c r="K902" s="8" t="n">
        <x:f>SUM(C902:J902)</x:f>
        <x:v>43.63942485045223</x:v>
      </x:c>
    </x:row>
    <x:row r="903">
      <x:c r="A903" s="2" t="str">
        <x:f>'Original 8 pillars'!A903</x:f>
        <x:v>Cameroon</x:v>
      </x:c>
      <x:c r="B903" s="2" t="str">
        <x:f>'Original 8 pillars'!B903</x:f>
        <x:v>2019-04</x:v>
      </x:c>
      <x:c r="C903" s="8" t="n">
        <x:f>100*'Weights and method'!$B$5*MAX(0,MIN(1,(LN(1+'Original 8 pillars'!C903)-'Weights and method'!$C$5)/('Weights and method'!$D$5-'Weights and method'!$C$5)))</x:f>
        <x:v>4.868040174412934</x:v>
      </x:c>
      <x:c r="D903" s="8" t="n">
        <x:f>100*'Weights and method'!$B$6*MAX(0,MIN(1,(LN(1+'Original 8 pillars'!D903)-'Weights and method'!$C$6)/('Weights and method'!$D$6-'Weights and method'!$C$6)))</x:f>
        <x:v>2.989670821444793</x:v>
      </x:c>
      <x:c r="E903" s="8" t="n">
        <x:f>100*'Weights and method'!$B$7*MAX(0,MIN(1,(LN(1+'Original 8 pillars'!E903)-'Weights and method'!$C$7)/('Weights and method'!$D$7-'Weights and method'!$C$7)))</x:f>
        <x:v>9.199095565735837</x:v>
      </x:c>
      <x:c r="F903" s="8" t="n">
        <x:f>100*'Weights and method'!$B$8*MAX(0,MIN(1,(LN(1+'Original 8 pillars'!F903)-'Weights and method'!$C$8)/('Weights and method'!$D$8-'Weights and method'!$C$8)))</x:f>
        <x:v>9.72297149852035</x:v>
      </x:c>
      <x:c r="G903" s="8" t="n">
        <x:f>100*'Weights and method'!$B$9*MAX(0,MIN(1,(LN(1+'Original 8 pillars'!G903)-'Weights and method'!$C$9)/('Weights and method'!$D$9-'Weights and method'!$C$9)))</x:f>
        <x:v>5.538276981463158</x:v>
      </x:c>
      <x:c r="H903" s="8" t="n">
        <x:f>100*'Weights and method'!$B$10*MAX(0,MIN(1,(LN(1+'Original 8 pillars'!H903)-'Weights and method'!$C$10)/('Weights and method'!$D$10-'Weights and method'!$C$10)))</x:f>
        <x:v>0</x:v>
      </x:c>
      <x:c r="I903" s="8" t="n">
        <x:f>100*'Weights and method'!$B$11*MAX(0,MIN(1,(LN(1+'Original 8 pillars'!I903)-'Weights and method'!$C$11)/('Weights and method'!$D$11-'Weights and method'!$C$11)))</x:f>
        <x:v>8.262964154958155</x:v>
      </x:c>
      <x:c r="J903" s="8" t="n">
        <x:f>100*'Weights and method'!$B$12*MAX(0,MIN(1,(LN(1+'Original 8 pillars'!J903)-'Weights and method'!$C$12)/('Weights and method'!$D$12-'Weights and method'!$C$12)))</x:f>
        <x:v>1.2102123535975926</x:v>
      </x:c>
      <x:c r="K903" s="8" t="n">
        <x:f>SUM(C903:J903)</x:f>
        <x:v>41.791231550132814</x:v>
      </x:c>
    </x:row>
    <x:row r="904">
      <x:c r="A904" s="2" t="str">
        <x:f>'Original 8 pillars'!A904</x:f>
        <x:v>Cameroon</x:v>
      </x:c>
      <x:c r="B904" s="2" t="str">
        <x:f>'Original 8 pillars'!B904</x:f>
        <x:v>2019-05</x:v>
      </x:c>
      <x:c r="C904" s="8" t="n">
        <x:f>100*'Weights and method'!$B$5*MAX(0,MIN(1,(LN(1+'Original 8 pillars'!C904)-'Weights and method'!$C$5)/('Weights and method'!$D$5-'Weights and method'!$C$5)))</x:f>
        <x:v>4.923320344827983</x:v>
      </x:c>
      <x:c r="D904" s="8" t="n">
        <x:f>100*'Weights and method'!$B$6*MAX(0,MIN(1,(LN(1+'Original 8 pillars'!D904)-'Weights and method'!$C$6)/('Weights and method'!$D$6-'Weights and method'!$C$6)))</x:f>
        <x:v>2.636347690241609</x:v>
      </x:c>
      <x:c r="E904" s="8" t="n">
        <x:f>100*'Weights and method'!$B$7*MAX(0,MIN(1,(LN(1+'Original 8 pillars'!E904)-'Weights and method'!$C$7)/('Weights and method'!$D$7-'Weights and method'!$C$7)))</x:f>
        <x:v>8.289697818148822</x:v>
      </x:c>
      <x:c r="F904" s="8" t="n">
        <x:f>100*'Weights and method'!$B$8*MAX(0,MIN(1,(LN(1+'Original 8 pillars'!F904)-'Weights and method'!$C$8)/('Weights and method'!$D$8-'Weights and method'!$C$8)))</x:f>
        <x:v>9.388035792387862</x:v>
      </x:c>
      <x:c r="G904" s="8" t="n">
        <x:f>100*'Weights and method'!$B$9*MAX(0,MIN(1,(LN(1+'Original 8 pillars'!G904)-'Weights and method'!$C$9)/('Weights and method'!$D$9-'Weights and method'!$C$9)))</x:f>
        <x:v>6.221943816716988</x:v>
      </x:c>
      <x:c r="H904" s="8" t="n">
        <x:f>100*'Weights and method'!$B$10*MAX(0,MIN(1,(LN(1+'Original 8 pillars'!H904)-'Weights and method'!$C$10)/('Weights and method'!$D$10-'Weights and method'!$C$10)))</x:f>
        <x:v>0</x:v>
      </x:c>
      <x:c r="I904" s="8" t="n">
        <x:f>100*'Weights and method'!$B$11*MAX(0,MIN(1,(LN(1+'Original 8 pillars'!I904)-'Weights and method'!$C$11)/('Weights and method'!$D$11-'Weights and method'!$C$11)))</x:f>
        <x:v>7.953847508921373</x:v>
      </x:c>
      <x:c r="J904" s="8" t="n">
        <x:f>100*'Weights and method'!$B$12*MAX(0,MIN(1,(LN(1+'Original 8 pillars'!J904)-'Weights and method'!$C$12)/('Weights and method'!$D$12-'Weights and method'!$C$12)))</x:f>
        <x:v>2.0647555405938665</x:v>
      </x:c>
      <x:c r="K904" s="8" t="n">
        <x:f>SUM(C904:J904)</x:f>
        <x:v>41.4779485118385</x:v>
      </x:c>
    </x:row>
    <x:row r="905">
      <x:c r="A905" s="2" t="str">
        <x:f>'Original 8 pillars'!A905</x:f>
        <x:v>Cameroon</x:v>
      </x:c>
      <x:c r="B905" s="2" t="str">
        <x:f>'Original 8 pillars'!B905</x:f>
        <x:v>2019-06</x:v>
      </x:c>
      <x:c r="C905" s="8" t="n">
        <x:f>100*'Weights and method'!$B$5*MAX(0,MIN(1,(LN(1+'Original 8 pillars'!C905)-'Weights and method'!$C$5)/('Weights and method'!$D$5-'Weights and method'!$C$5)))</x:f>
        <x:v>6.454534229824743</x:v>
      </x:c>
      <x:c r="D905" s="8" t="n">
        <x:f>100*'Weights and method'!$B$6*MAX(0,MIN(1,(LN(1+'Original 8 pillars'!D905)-'Weights and method'!$C$6)/('Weights and method'!$D$6-'Weights and method'!$C$6)))</x:f>
        <x:v>2.4945090852881426</x:v>
      </x:c>
      <x:c r="E905" s="8" t="n">
        <x:f>100*'Weights and method'!$B$7*MAX(0,MIN(1,(LN(1+'Original 8 pillars'!E905)-'Weights and method'!$C$7)/('Weights and method'!$D$7-'Weights and method'!$C$7)))</x:f>
        <x:v>8.428037087151191</x:v>
      </x:c>
      <x:c r="F905" s="8" t="n">
        <x:f>100*'Weights and method'!$B$8*MAX(0,MIN(1,(LN(1+'Original 8 pillars'!F905)-'Weights and method'!$C$8)/('Weights and method'!$D$8-'Weights and method'!$C$8)))</x:f>
        <x:v>9.221254445801472</x:v>
      </x:c>
      <x:c r="G905" s="8" t="n">
        <x:f>100*'Weights and method'!$B$9*MAX(0,MIN(1,(LN(1+'Original 8 pillars'!G905)-'Weights and method'!$C$9)/('Weights and method'!$D$9-'Weights and method'!$C$9)))</x:f>
        <x:v>5.165659797452154</x:v>
      </x:c>
      <x:c r="H905" s="8" t="n">
        <x:f>100*'Weights and method'!$B$10*MAX(0,MIN(1,(LN(1+'Original 8 pillars'!H905)-'Weights and method'!$C$10)/('Weights and method'!$D$10-'Weights and method'!$C$10)))</x:f>
        <x:v>0.9019601551739351</x:v>
      </x:c>
      <x:c r="I905" s="8" t="n">
        <x:f>100*'Weights and method'!$B$11*MAX(0,MIN(1,(LN(1+'Original 8 pillars'!I905)-'Weights and method'!$C$11)/('Weights and method'!$D$11-'Weights and method'!$C$11)))</x:f>
        <x:v>7.584805976912564</x:v>
      </x:c>
      <x:c r="J905" s="8" t="n">
        <x:f>100*'Weights and method'!$B$12*MAX(0,MIN(1,(LN(1+'Original 8 pillars'!J905)-'Weights and method'!$C$12)/('Weights and method'!$D$12-'Weights and method'!$C$12)))</x:f>
        <x:v>0.36497604439876885</x:v>
      </x:c>
      <x:c r="K905" s="8" t="n">
        <x:f>SUM(C905:J905)</x:f>
        <x:v>40.615736822002965</x:v>
      </x:c>
    </x:row>
    <x:row r="906">
      <x:c r="A906" s="2" t="str">
        <x:f>'Original 8 pillars'!A906</x:f>
        <x:v>Cameroon</x:v>
      </x:c>
      <x:c r="B906" s="2" t="str">
        <x:f>'Original 8 pillars'!B906</x:f>
        <x:v>2019-07</x:v>
      </x:c>
      <x:c r="C906" s="8" t="n">
        <x:f>100*'Weights and method'!$B$5*MAX(0,MIN(1,(LN(1+'Original 8 pillars'!C906)-'Weights and method'!$C$5)/('Weights and method'!$D$5-'Weights and method'!$C$5)))</x:f>
        <x:v>6.13702091587253</x:v>
      </x:c>
      <x:c r="D906" s="8" t="n">
        <x:f>100*'Weights and method'!$B$6*MAX(0,MIN(1,(LN(1+'Original 8 pillars'!D906)-'Weights and method'!$C$6)/('Weights and method'!$D$6-'Weights and method'!$C$6)))</x:f>
        <x:v>3.149141171315226</x:v>
      </x:c>
      <x:c r="E906" s="8" t="n">
        <x:f>100*'Weights and method'!$B$7*MAX(0,MIN(1,(LN(1+'Original 8 pillars'!E906)-'Weights and method'!$C$7)/('Weights and method'!$D$7-'Weights and method'!$C$7)))</x:f>
        <x:v>9.448557613477906</x:v>
      </x:c>
      <x:c r="F906" s="8" t="n">
        <x:f>100*'Weights and method'!$B$8*MAX(0,MIN(1,(LN(1+'Original 8 pillars'!F906)-'Weights and method'!$C$8)/('Weights and method'!$D$8-'Weights and method'!$C$8)))</x:f>
        <x:v>8.621856965190887</x:v>
      </x:c>
      <x:c r="G906" s="8" t="n">
        <x:f>100*'Weights and method'!$B$9*MAX(0,MIN(1,(LN(1+'Original 8 pillars'!G906)-'Weights and method'!$C$9)/('Weights and method'!$D$9-'Weights and method'!$C$9)))</x:f>
        <x:v>6.396151965199578</x:v>
      </x:c>
      <x:c r="H906" s="8" t="n">
        <x:f>100*'Weights and method'!$B$10*MAX(0,MIN(1,(LN(1+'Original 8 pillars'!H906)-'Weights and method'!$C$10)/('Weights and method'!$D$10-'Weights and method'!$C$10)))</x:f>
        <x:v>0</x:v>
      </x:c>
      <x:c r="I906" s="8" t="n">
        <x:f>100*'Weights and method'!$B$11*MAX(0,MIN(1,(LN(1+'Original 8 pillars'!I906)-'Weights and method'!$C$11)/('Weights and method'!$D$11-'Weights and method'!$C$11)))</x:f>
        <x:v>7.481722928321135</x:v>
      </x:c>
      <x:c r="J906" s="8" t="n">
        <x:f>100*'Weights and method'!$B$12*MAX(0,MIN(1,(LN(1+'Original 8 pillars'!J906)-'Weights and method'!$C$12)/('Weights and method'!$D$12-'Weights and method'!$C$12)))</x:f>
        <x:v>0.7140858986008054</x:v>
      </x:c>
      <x:c r="K906" s="8" t="n">
        <x:f>SUM(C906:J906)</x:f>
        <x:v>41.94853745797807</x:v>
      </x:c>
    </x:row>
    <x:row r="907">
      <x:c r="A907" s="2" t="str">
        <x:f>'Original 8 pillars'!A907</x:f>
        <x:v>Cameroon</x:v>
      </x:c>
      <x:c r="B907" s="2" t="str">
        <x:f>'Original 8 pillars'!B907</x:f>
        <x:v>2019-08</x:v>
      </x:c>
      <x:c r="C907" s="8" t="n">
        <x:f>100*'Weights and method'!$B$5*MAX(0,MIN(1,(LN(1+'Original 8 pillars'!C907)-'Weights and method'!$C$5)/('Weights and method'!$D$5-'Weights and method'!$C$5)))</x:f>
        <x:v>5.70075580777185</x:v>
      </x:c>
      <x:c r="D907" s="8" t="n">
        <x:f>100*'Weights and method'!$B$6*MAX(0,MIN(1,(LN(1+'Original 8 pillars'!D907)-'Weights and method'!$C$6)/('Weights and method'!$D$6-'Weights and method'!$C$6)))</x:f>
        <x:v>1.761193337357619</x:v>
      </x:c>
      <x:c r="E907" s="8" t="n">
        <x:f>100*'Weights and method'!$B$7*MAX(0,MIN(1,(LN(1+'Original 8 pillars'!E907)-'Weights and method'!$C$7)/('Weights and method'!$D$7-'Weights and method'!$C$7)))</x:f>
        <x:v>9.660516469851038</x:v>
      </x:c>
      <x:c r="F907" s="8" t="n">
        <x:f>100*'Weights and method'!$B$8*MAX(0,MIN(1,(LN(1+'Original 8 pillars'!F907)-'Weights and method'!$C$8)/('Weights and method'!$D$8-'Weights and method'!$C$8)))</x:f>
        <x:v>7.814842168133167</x:v>
      </x:c>
      <x:c r="G907" s="8" t="n">
        <x:f>100*'Weights and method'!$B$9*MAX(0,MIN(1,(LN(1+'Original 8 pillars'!G907)-'Weights and method'!$C$9)/('Weights and method'!$D$9-'Weights and method'!$C$9)))</x:f>
        <x:v>5.576662972395284</x:v>
      </x:c>
      <x:c r="H907" s="8" t="n">
        <x:f>100*'Weights and method'!$B$10*MAX(0,MIN(1,(LN(1+'Original 8 pillars'!H907)-'Weights and method'!$C$10)/('Weights and method'!$D$10-'Weights and method'!$C$10)))</x:f>
        <x:v>0</x:v>
      </x:c>
      <x:c r="I907" s="8" t="n">
        <x:f>100*'Weights and method'!$B$11*MAX(0,MIN(1,(LN(1+'Original 8 pillars'!I907)-'Weights and method'!$C$11)/('Weights and method'!$D$11-'Weights and method'!$C$11)))</x:f>
        <x:v>8.315927401799327</x:v>
      </x:c>
      <x:c r="J907" s="8" t="n">
        <x:f>100*'Weights and method'!$B$12*MAX(0,MIN(1,(LN(1+'Original 8 pillars'!J907)-'Weights and method'!$C$12)/('Weights and method'!$D$12-'Weights and method'!$C$12)))</x:f>
        <x:v>3.002482815921283</x:v>
      </x:c>
      <x:c r="K907" s="8" t="n">
        <x:f>SUM(C907:J907)</x:f>
        <x:v>41.83238097322957</x:v>
      </x:c>
    </x:row>
    <x:row r="908">
      <x:c r="A908" s="2" t="str">
        <x:f>'Original 8 pillars'!A908</x:f>
        <x:v>Cameroon</x:v>
      </x:c>
      <x:c r="B908" s="2" t="str">
        <x:f>'Original 8 pillars'!B908</x:f>
        <x:v>2019-09</x:v>
      </x:c>
      <x:c r="C908" s="8" t="n">
        <x:f>100*'Weights and method'!$B$5*MAX(0,MIN(1,(LN(1+'Original 8 pillars'!C908)-'Weights and method'!$C$5)/('Weights and method'!$D$5-'Weights and method'!$C$5)))</x:f>
        <x:v>3.4157813796105563</x:v>
      </x:c>
      <x:c r="D908" s="8" t="n">
        <x:f>100*'Weights and method'!$B$6*MAX(0,MIN(1,(LN(1+'Original 8 pillars'!D908)-'Weights and method'!$C$6)/('Weights and method'!$D$6-'Weights and method'!$C$6)))</x:f>
        <x:v>1.9259058639935085</x:v>
      </x:c>
      <x:c r="E908" s="8" t="n">
        <x:f>100*'Weights and method'!$B$7*MAX(0,MIN(1,(LN(1+'Original 8 pillars'!E908)-'Weights and method'!$C$7)/('Weights and method'!$D$7-'Weights and method'!$C$7)))</x:f>
        <x:v>7.371173530338901</x:v>
      </x:c>
      <x:c r="F908" s="8" t="n">
        <x:f>100*'Weights and method'!$B$8*MAX(0,MIN(1,(LN(1+'Original 8 pillars'!F908)-'Weights and method'!$C$8)/('Weights and method'!$D$8-'Weights and method'!$C$8)))</x:f>
        <x:v>7.06599177746346</x:v>
      </x:c>
      <x:c r="G908" s="8" t="n">
        <x:f>100*'Weights and method'!$B$9*MAX(0,MIN(1,(LN(1+'Original 8 pillars'!G908)-'Weights and method'!$C$9)/('Weights and method'!$D$9-'Weights and method'!$C$9)))</x:f>
        <x:v>6.3205366633692295</x:v>
      </x:c>
      <x:c r="H908" s="8" t="n">
        <x:f>100*'Weights and method'!$B$10*MAX(0,MIN(1,(LN(1+'Original 8 pillars'!H908)-'Weights and method'!$C$10)/('Weights and method'!$D$10-'Weights and method'!$C$10)))</x:f>
        <x:v>0</x:v>
      </x:c>
      <x:c r="I908" s="8" t="n">
        <x:f>100*'Weights and method'!$B$11*MAX(0,MIN(1,(LN(1+'Original 8 pillars'!I908)-'Weights and method'!$C$11)/('Weights and method'!$D$11-'Weights and method'!$C$11)))</x:f>
        <x:v>8.198320890943487</x:v>
      </x:c>
      <x:c r="J908" s="8" t="n">
        <x:f>100*'Weights and method'!$B$12*MAX(0,MIN(1,(LN(1+'Original 8 pillars'!J908)-'Weights and method'!$C$12)/('Weights and method'!$D$12-'Weights and method'!$C$12)))</x:f>
        <x:v>1.9688131588975868</x:v>
      </x:c>
      <x:c r="K908" s="8" t="n">
        <x:f>SUM(C908:J908)</x:f>
        <x:v>36.26652326461673</x:v>
      </x:c>
    </x:row>
    <x:row r="909">
      <x:c r="A909" s="2" t="str">
        <x:f>'Original 8 pillars'!A909</x:f>
        <x:v>Cameroon</x:v>
      </x:c>
      <x:c r="B909" s="2" t="str">
        <x:f>'Original 8 pillars'!B909</x:f>
        <x:v>2019-10</x:v>
      </x:c>
      <x:c r="C909" s="8" t="n">
        <x:f>100*'Weights and method'!$B$5*MAX(0,MIN(1,(LN(1+'Original 8 pillars'!C909)-'Weights and method'!$C$5)/('Weights and method'!$D$5-'Weights and method'!$C$5)))</x:f>
        <x:v>3.896535738465237</x:v>
      </x:c>
      <x:c r="D909" s="8" t="n">
        <x:f>100*'Weights and method'!$B$6*MAX(0,MIN(1,(LN(1+'Original 8 pillars'!D909)-'Weights and method'!$C$6)/('Weights and method'!$D$6-'Weights and method'!$C$6)))</x:f>
        <x:v>1.7178364076150667</x:v>
      </x:c>
      <x:c r="E909" s="8" t="n">
        <x:f>100*'Weights and method'!$B$7*MAX(0,MIN(1,(LN(1+'Original 8 pillars'!E909)-'Weights and method'!$C$7)/('Weights and method'!$D$7-'Weights and method'!$C$7)))</x:f>
        <x:v>8.75305913334845</x:v>
      </x:c>
      <x:c r="F909" s="8" t="n">
        <x:f>100*'Weights and method'!$B$8*MAX(0,MIN(1,(LN(1+'Original 8 pillars'!F909)-'Weights and method'!$C$8)/('Weights and method'!$D$8-'Weights and method'!$C$8)))</x:f>
        <x:v>7.445478297507442</x:v>
      </x:c>
      <x:c r="G909" s="8" t="n">
        <x:f>100*'Weights and method'!$B$9*MAX(0,MIN(1,(LN(1+'Original 8 pillars'!G909)-'Weights and method'!$C$9)/('Weights and method'!$D$9-'Weights and method'!$C$9)))</x:f>
        <x:v>5.931357186028613</x:v>
      </x:c>
      <x:c r="H909" s="8" t="n">
        <x:f>100*'Weights and method'!$B$10*MAX(0,MIN(1,(LN(1+'Original 8 pillars'!H909)-'Weights and method'!$C$10)/('Weights and method'!$D$10-'Weights and method'!$C$10)))</x:f>
        <x:v>0</x:v>
      </x:c>
      <x:c r="I909" s="8" t="n">
        <x:f>100*'Weights and method'!$B$11*MAX(0,MIN(1,(LN(1+'Original 8 pillars'!I909)-'Weights and method'!$C$11)/('Weights and method'!$D$11-'Weights and method'!$C$11)))</x:f>
        <x:v>5.745499668585635</x:v>
      </x:c>
      <x:c r="J909" s="8" t="n">
        <x:f>100*'Weights and method'!$B$12*MAX(0,MIN(1,(LN(1+'Original 8 pillars'!J909)-'Weights and method'!$C$12)/('Weights and method'!$D$12-'Weights and method'!$C$12)))</x:f>
        <x:v>0.5783888719445665</x:v>
      </x:c>
      <x:c r="K909" s="8" t="n">
        <x:f>SUM(C909:J909)</x:f>
        <x:v>34.06815530349501</x:v>
      </x:c>
    </x:row>
    <x:row r="910">
      <x:c r="A910" s="2" t="str">
        <x:f>'Original 8 pillars'!A910</x:f>
        <x:v>Cameroon</x:v>
      </x:c>
      <x:c r="B910" s="2" t="str">
        <x:f>'Original 8 pillars'!B910</x:f>
        <x:v>2019-11</x:v>
      </x:c>
      <x:c r="C910" s="8" t="n">
        <x:f>100*'Weights and method'!$B$5*MAX(0,MIN(1,(LN(1+'Original 8 pillars'!C910)-'Weights and method'!$C$5)/('Weights and method'!$D$5-'Weights and method'!$C$5)))</x:f>
        <x:v>4.640599024100793</x:v>
      </x:c>
      <x:c r="D910" s="8" t="n">
        <x:f>100*'Weights and method'!$B$6*MAX(0,MIN(1,(LN(1+'Original 8 pillars'!D910)-'Weights and method'!$C$6)/('Weights and method'!$D$6-'Weights and method'!$C$6)))</x:f>
        <x:v>3.3737026731929403</x:v>
      </x:c>
      <x:c r="E910" s="8" t="n">
        <x:f>100*'Weights and method'!$B$7*MAX(0,MIN(1,(LN(1+'Original 8 pillars'!E910)-'Weights and method'!$C$7)/('Weights and method'!$D$7-'Weights and method'!$C$7)))</x:f>
        <x:v>8.491129963419803</x:v>
      </x:c>
      <x:c r="F910" s="8" t="n">
        <x:f>100*'Weights and method'!$B$8*MAX(0,MIN(1,(LN(1+'Original 8 pillars'!F910)-'Weights and method'!$C$8)/('Weights and method'!$D$8-'Weights and method'!$C$8)))</x:f>
        <x:v>8.146474493063522</x:v>
      </x:c>
      <x:c r="G910" s="8" t="n">
        <x:f>100*'Weights and method'!$B$9*MAX(0,MIN(1,(LN(1+'Original 8 pillars'!G910)-'Weights and method'!$C$9)/('Weights and method'!$D$9-'Weights and method'!$C$9)))</x:f>
        <x:v>6.076186654144507</x:v>
      </x:c>
      <x:c r="H910" s="8" t="n">
        <x:f>100*'Weights and method'!$B$10*MAX(0,MIN(1,(LN(1+'Original 8 pillars'!H910)-'Weights and method'!$C$10)/('Weights and method'!$D$10-'Weights and method'!$C$10)))</x:f>
        <x:v>0.31340054020694125</x:v>
      </x:c>
      <x:c r="I910" s="8" t="n">
        <x:f>100*'Weights and method'!$B$11*MAX(0,MIN(1,(LN(1+'Original 8 pillars'!I910)-'Weights and method'!$C$11)/('Weights and method'!$D$11-'Weights and method'!$C$11)))</x:f>
        <x:v>8.037812119660202</x:v>
      </x:c>
      <x:c r="J910" s="8" t="n">
        <x:f>100*'Weights and method'!$B$12*MAX(0,MIN(1,(LN(1+'Original 8 pillars'!J910)-'Weights and method'!$C$12)/('Weights and method'!$D$12-'Weights and method'!$C$12)))</x:f>
        <x:v>1.7161391926177696</x:v>
      </x:c>
      <x:c r="K910" s="8" t="n">
        <x:f>SUM(C910:J910)</x:f>
        <x:v>40.79544466040648</x:v>
      </x:c>
    </x:row>
    <x:row r="911">
      <x:c r="A911" s="2" t="str">
        <x:f>'Original 8 pillars'!A911</x:f>
        <x:v>Cameroon</x:v>
      </x:c>
      <x:c r="B911" s="2" t="str">
        <x:f>'Original 8 pillars'!B911</x:f>
        <x:v>2019-12</x:v>
      </x:c>
      <x:c r="C911" s="8" t="n">
        <x:f>100*'Weights and method'!$B$5*MAX(0,MIN(1,(LN(1+'Original 8 pillars'!C911)-'Weights and method'!$C$5)/('Weights and method'!$D$5-'Weights and method'!$C$5)))</x:f>
        <x:v>6.4490297956188165</x:v>
      </x:c>
      <x:c r="D911" s="8" t="n">
        <x:f>100*'Weights and method'!$B$6*MAX(0,MIN(1,(LN(1+'Original 8 pillars'!D911)-'Weights and method'!$C$6)/('Weights and method'!$D$6-'Weights and method'!$C$6)))</x:f>
        <x:v>3.181566170046203</x:v>
      </x:c>
      <x:c r="E911" s="8" t="n">
        <x:f>100*'Weights and method'!$B$7*MAX(0,MIN(1,(LN(1+'Original 8 pillars'!E911)-'Weights and method'!$C$7)/('Weights and method'!$D$7-'Weights and method'!$C$7)))</x:f>
        <x:v>9.461382345918164</x:v>
      </x:c>
      <x:c r="F911" s="8" t="n">
        <x:f>100*'Weights and method'!$B$8*MAX(0,MIN(1,(LN(1+'Original 8 pillars'!F911)-'Weights and method'!$C$8)/('Weights and method'!$D$8-'Weights and method'!$C$8)))</x:f>
        <x:v>8.51728428311264</x:v>
      </x:c>
      <x:c r="G911" s="8" t="n">
        <x:f>100*'Weights and method'!$B$9*MAX(0,MIN(1,(LN(1+'Original 8 pillars'!G911)-'Weights and method'!$C$9)/('Weights and method'!$D$9-'Weights and method'!$C$9)))</x:f>
        <x:v>5.565324885919585</x:v>
      </x:c>
      <x:c r="H911" s="8" t="n">
        <x:f>100*'Weights and method'!$B$10*MAX(0,MIN(1,(LN(1+'Original 8 pillars'!H911)-'Weights and method'!$C$10)/('Weights and method'!$D$10-'Weights and method'!$C$10)))</x:f>
        <x:v>1.444598064217859</x:v>
      </x:c>
      <x:c r="I911" s="8" t="n">
        <x:f>100*'Weights and method'!$B$11*MAX(0,MIN(1,(LN(1+'Original 8 pillars'!I911)-'Weights and method'!$C$11)/('Weights and method'!$D$11-'Weights and method'!$C$11)))</x:f>
        <x:v>7.951475413688214</x:v>
      </x:c>
      <x:c r="J911" s="8" t="n">
        <x:f>100*'Weights and method'!$B$12*MAX(0,MIN(1,(LN(1+'Original 8 pillars'!J911)-'Weights and method'!$C$12)/('Weights and method'!$D$12-'Weights and method'!$C$12)))</x:f>
        <x:v>3.0878169161868594</x:v>
      </x:c>
      <x:c r="K911" s="8" t="n">
        <x:f>SUM(C911:J911)</x:f>
        <x:v>45.65847787470834</x:v>
      </x:c>
    </x:row>
    <x:row r="912">
      <x:c r="A912" s="2" t="str">
        <x:f>'Original 8 pillars'!A912</x:f>
        <x:v>Cameroon</x:v>
      </x:c>
      <x:c r="B912" s="2" t="str">
        <x:f>'Original 8 pillars'!B912</x:f>
        <x:v>2020-01</x:v>
      </x:c>
      <x:c r="C912" s="8" t="n">
        <x:f>100*'Weights and method'!$B$5*MAX(0,MIN(1,(LN(1+'Original 8 pillars'!C912)-'Weights and method'!$C$5)/('Weights and method'!$D$5-'Weights and method'!$C$5)))</x:f>
        <x:v>4.404629384021842</x:v>
      </x:c>
      <x:c r="D912" s="8" t="n">
        <x:f>100*'Weights and method'!$B$6*MAX(0,MIN(1,(LN(1+'Original 8 pillars'!D912)-'Weights and method'!$C$6)/('Weights and method'!$D$6-'Weights and method'!$C$6)))</x:f>
        <x:v>3.8724109898943495</x:v>
      </x:c>
      <x:c r="E912" s="8" t="n">
        <x:f>100*'Weights and method'!$B$7*MAX(0,MIN(1,(LN(1+'Original 8 pillars'!E912)-'Weights and method'!$C$7)/('Weights and method'!$D$7-'Weights and method'!$C$7)))</x:f>
        <x:v>8.867584642009277</x:v>
      </x:c>
      <x:c r="F912" s="8" t="n">
        <x:f>100*'Weights and method'!$B$8*MAX(0,MIN(1,(LN(1+'Original 8 pillars'!F912)-'Weights and method'!$C$8)/('Weights and method'!$D$8-'Weights and method'!$C$8)))</x:f>
        <x:v>7.651705275812424</x:v>
      </x:c>
      <x:c r="G912" s="8" t="n">
        <x:f>100*'Weights and method'!$B$9*MAX(0,MIN(1,(LN(1+'Original 8 pillars'!G912)-'Weights and method'!$C$9)/('Weights and method'!$D$9-'Weights and method'!$C$9)))</x:f>
        <x:v>4.461137598149895</x:v>
      </x:c>
      <x:c r="H912" s="8" t="n">
        <x:f>100*'Weights and method'!$B$10*MAX(0,MIN(1,(LN(1+'Original 8 pillars'!H912)-'Weights and method'!$C$10)/('Weights and method'!$D$10-'Weights and method'!$C$10)))</x:f>
        <x:v>0</x:v>
      </x:c>
      <x:c r="I912" s="8" t="n">
        <x:f>100*'Weights and method'!$B$11*MAX(0,MIN(1,(LN(1+'Original 8 pillars'!I912)-'Weights and method'!$C$11)/('Weights and method'!$D$11-'Weights and method'!$C$11)))</x:f>
        <x:v>7.030622453285318</x:v>
      </x:c>
      <x:c r="J912" s="8" t="n">
        <x:f>100*'Weights and method'!$B$12*MAX(0,MIN(1,(LN(1+'Original 8 pillars'!J912)-'Weights and method'!$C$12)/('Weights and method'!$D$12-'Weights and method'!$C$12)))</x:f>
        <x:v>0.3862459000231378</x:v>
      </x:c>
      <x:c r="K912" s="8" t="n">
        <x:f>SUM(C912:J912)</x:f>
        <x:v>36.67433624319625</x:v>
      </x:c>
    </x:row>
    <x:row r="913">
      <x:c r="A913" s="2" t="str">
        <x:f>'Original 8 pillars'!A913</x:f>
        <x:v>Cameroon</x:v>
      </x:c>
      <x:c r="B913" s="2" t="str">
        <x:f>'Original 8 pillars'!B913</x:f>
        <x:v>2020-02</x:v>
      </x:c>
      <x:c r="C913" s="8" t="n">
        <x:f>100*'Weights and method'!$B$5*MAX(0,MIN(1,(LN(1+'Original 8 pillars'!C913)-'Weights and method'!$C$5)/('Weights and method'!$D$5-'Weights and method'!$C$5)))</x:f>
        <x:v>4.533428185075565</x:v>
      </x:c>
      <x:c r="D913" s="8" t="n">
        <x:f>100*'Weights and method'!$B$6*MAX(0,MIN(1,(LN(1+'Original 8 pillars'!D913)-'Weights and method'!$C$6)/('Weights and method'!$D$6-'Weights and method'!$C$6)))</x:f>
        <x:v>3.1561365342054364</x:v>
      </x:c>
      <x:c r="E913" s="8" t="n">
        <x:f>100*'Weights and method'!$B$7*MAX(0,MIN(1,(LN(1+'Original 8 pillars'!E913)-'Weights and method'!$C$7)/('Weights and method'!$D$7-'Weights and method'!$C$7)))</x:f>
        <x:v>8.07254580985681</x:v>
      </x:c>
      <x:c r="F913" s="8" t="n">
        <x:f>100*'Weights and method'!$B$8*MAX(0,MIN(1,(LN(1+'Original 8 pillars'!F913)-'Weights and method'!$C$8)/('Weights and method'!$D$8-'Weights and method'!$C$8)))</x:f>
        <x:v>7.017180167756918</x:v>
      </x:c>
      <x:c r="G913" s="8" t="n">
        <x:f>100*'Weights and method'!$B$9*MAX(0,MIN(1,(LN(1+'Original 8 pillars'!G913)-'Weights and method'!$C$9)/('Weights and method'!$D$9-'Weights and method'!$C$9)))</x:f>
        <x:v>7.564655801978511</x:v>
      </x:c>
      <x:c r="H913" s="8" t="n">
        <x:f>100*'Weights and method'!$B$10*MAX(0,MIN(1,(LN(1+'Original 8 pillars'!H913)-'Weights and method'!$C$10)/('Weights and method'!$D$10-'Weights and method'!$C$10)))</x:f>
        <x:v>0</x:v>
      </x:c>
      <x:c r="I913" s="8" t="n">
        <x:f>100*'Weights and method'!$B$11*MAX(0,MIN(1,(LN(1+'Original 8 pillars'!I913)-'Weights and method'!$C$11)/('Weights and method'!$D$11-'Weights and method'!$C$11)))</x:f>
        <x:v>6.991511371834994</x:v>
      </x:c>
      <x:c r="J913" s="8" t="n">
        <x:f>100*'Weights and method'!$B$12*MAX(0,MIN(1,(LN(1+'Original 8 pillars'!J913)-'Weights and method'!$C$12)/('Weights and method'!$D$12-'Weights and method'!$C$12)))</x:f>
        <x:v>1.6700681762731875</x:v>
      </x:c>
      <x:c r="K913" s="8" t="n">
        <x:f>SUM(C913:J913)</x:f>
        <x:v>39.00552604698142</x:v>
      </x:c>
    </x:row>
    <x:row r="914">
      <x:c r="A914" s="2" t="str">
        <x:f>'Original 8 pillars'!A914</x:f>
        <x:v>Cameroon</x:v>
      </x:c>
      <x:c r="B914" s="2" t="str">
        <x:f>'Original 8 pillars'!B914</x:f>
        <x:v>2020-03</x:v>
      </x:c>
      <x:c r="C914" s="8" t="n">
        <x:f>100*'Weights and method'!$B$5*MAX(0,MIN(1,(LN(1+'Original 8 pillars'!C914)-'Weights and method'!$C$5)/('Weights and method'!$D$5-'Weights and method'!$C$5)))</x:f>
        <x:v>5.695682473011192</x:v>
      </x:c>
      <x:c r="D914" s="8" t="n">
        <x:f>100*'Weights and method'!$B$6*MAX(0,MIN(1,(LN(1+'Original 8 pillars'!D914)-'Weights and method'!$C$6)/('Weights and method'!$D$6-'Weights and method'!$C$6)))</x:f>
        <x:v>3.6210316606456954</x:v>
      </x:c>
      <x:c r="E914" s="8" t="n">
        <x:f>100*'Weights and method'!$B$7*MAX(0,MIN(1,(LN(1+'Original 8 pillars'!E914)-'Weights and method'!$C$7)/('Weights and method'!$D$7-'Weights and method'!$C$7)))</x:f>
        <x:v>9.175097701211143</x:v>
      </x:c>
      <x:c r="F914" s="8" t="n">
        <x:f>100*'Weights and method'!$B$8*MAX(0,MIN(1,(LN(1+'Original 8 pillars'!F914)-'Weights and method'!$C$8)/('Weights and method'!$D$8-'Weights and method'!$C$8)))</x:f>
        <x:v>8.784500939833904</x:v>
      </x:c>
      <x:c r="G914" s="8" t="n">
        <x:f>100*'Weights and method'!$B$9*MAX(0,MIN(1,(LN(1+'Original 8 pillars'!G914)-'Weights and method'!$C$9)/('Weights and method'!$D$9-'Weights and method'!$C$9)))</x:f>
        <x:v>8.88213290744596</x:v>
      </x:c>
      <x:c r="H914" s="8" t="n">
        <x:f>100*'Weights and method'!$B$10*MAX(0,MIN(1,(LN(1+'Original 8 pillars'!H914)-'Weights and method'!$C$10)/('Weights and method'!$D$10-'Weights and method'!$C$10)))</x:f>
        <x:v>1.778108724684035</x:v>
      </x:c>
      <x:c r="I914" s="8" t="n">
        <x:f>100*'Weights and method'!$B$11*MAX(0,MIN(1,(LN(1+'Original 8 pillars'!I914)-'Weights and method'!$C$11)/('Weights and method'!$D$11-'Weights and method'!$C$11)))</x:f>
        <x:v>8.376512198839178</x:v>
      </x:c>
      <x:c r="J914" s="8" t="n">
        <x:f>100*'Weights and method'!$B$12*MAX(0,MIN(1,(LN(1+'Original 8 pillars'!J914)-'Weights and method'!$C$12)/('Weights and method'!$D$12-'Weights and method'!$C$12)))</x:f>
        <x:v>3.0421103437408603</x:v>
      </x:c>
      <x:c r="K914" s="8" t="n">
        <x:f>SUM(C914:J914)</x:f>
        <x:v>49.35517694941197</x:v>
      </x:c>
    </x:row>
    <x:row r="915">
      <x:c r="A915" s="2" t="str">
        <x:f>'Original 8 pillars'!A915</x:f>
        <x:v>Cameroon</x:v>
      </x:c>
      <x:c r="B915" s="2" t="str">
        <x:f>'Original 8 pillars'!B915</x:f>
        <x:v>2020-04</x:v>
      </x:c>
      <x:c r="C915" s="8" t="n">
        <x:f>100*'Weights and method'!$B$5*MAX(0,MIN(1,(LN(1+'Original 8 pillars'!C915)-'Weights and method'!$C$5)/('Weights and method'!$D$5-'Weights and method'!$C$5)))</x:f>
        <x:v>6.565869846740021</x:v>
      </x:c>
      <x:c r="D915" s="8" t="n">
        <x:f>100*'Weights and method'!$B$6*MAX(0,MIN(1,(LN(1+'Original 8 pillars'!D915)-'Weights and method'!$C$6)/('Weights and method'!$D$6-'Weights and method'!$C$6)))</x:f>
        <x:v>2.9865848179611465</x:v>
      </x:c>
      <x:c r="E915" s="8" t="n">
        <x:f>100*'Weights and method'!$B$7*MAX(0,MIN(1,(LN(1+'Original 8 pillars'!E915)-'Weights and method'!$C$7)/('Weights and method'!$D$7-'Weights and method'!$C$7)))</x:f>
        <x:v>10.907900980040532</x:v>
      </x:c>
      <x:c r="F915" s="8" t="n">
        <x:f>100*'Weights and method'!$B$8*MAX(0,MIN(1,(LN(1+'Original 8 pillars'!F915)-'Weights and method'!$C$8)/('Weights and method'!$D$8-'Weights and method'!$C$8)))</x:f>
        <x:v>9.461250112703633</x:v>
      </x:c>
      <x:c r="G915" s="8" t="n">
        <x:f>100*'Weights and method'!$B$9*MAX(0,MIN(1,(LN(1+'Original 8 pillars'!G915)-'Weights and method'!$C$9)/('Weights and method'!$D$9-'Weights and method'!$C$9)))</x:f>
        <x:v>9.071045570885374</x:v>
      </x:c>
      <x:c r="H915" s="8" t="n">
        <x:f>100*'Weights and method'!$B$10*MAX(0,MIN(1,(LN(1+'Original 8 pillars'!H915)-'Weights and method'!$C$10)/('Weights and method'!$D$10-'Weights and method'!$C$10)))</x:f>
        <x:v>0</x:v>
      </x:c>
      <x:c r="I915" s="8" t="n">
        <x:f>100*'Weights and method'!$B$11*MAX(0,MIN(1,(LN(1+'Original 8 pillars'!I915)-'Weights and method'!$C$11)/('Weights and method'!$D$11-'Weights and method'!$C$11)))</x:f>
        <x:v>7.972259003196631</x:v>
      </x:c>
      <x:c r="J915" s="8" t="n">
        <x:f>100*'Weights and method'!$B$12*MAX(0,MIN(1,(LN(1+'Original 8 pillars'!J915)-'Weights and method'!$C$12)/('Weights and method'!$D$12-'Weights and method'!$C$12)))</x:f>
        <x:v>3.148209060638308</x:v>
      </x:c>
      <x:c r="K915" s="8" t="n">
        <x:f>SUM(C915:J915)</x:f>
        <x:v>50.11311939216565</x:v>
      </x:c>
    </x:row>
    <x:row r="916">
      <x:c r="A916" s="2" t="str">
        <x:f>'Original 8 pillars'!A916</x:f>
        <x:v>Cameroon</x:v>
      </x:c>
      <x:c r="B916" s="2" t="str">
        <x:f>'Original 8 pillars'!B916</x:f>
        <x:v>2020-05</x:v>
      </x:c>
      <x:c r="C916" s="8" t="n">
        <x:f>100*'Weights and method'!$B$5*MAX(0,MIN(1,(LN(1+'Original 8 pillars'!C916)-'Weights and method'!$C$5)/('Weights and method'!$D$5-'Weights and method'!$C$5)))</x:f>
        <x:v>5.509360143146212</x:v>
      </x:c>
      <x:c r="D916" s="8" t="n">
        <x:f>100*'Weights and method'!$B$6*MAX(0,MIN(1,(LN(1+'Original 8 pillars'!D916)-'Weights and method'!$C$6)/('Weights and method'!$D$6-'Weights and method'!$C$6)))</x:f>
        <x:v>2.4820832596782076</x:v>
      </x:c>
      <x:c r="E916" s="8" t="n">
        <x:f>100*'Weights and method'!$B$7*MAX(0,MIN(1,(LN(1+'Original 8 pillars'!E916)-'Weights and method'!$C$7)/('Weights and method'!$D$7-'Weights and method'!$C$7)))</x:f>
        <x:v>10.131214229694695</x:v>
      </x:c>
      <x:c r="F916" s="8" t="n">
        <x:f>100*'Weights and method'!$B$8*MAX(0,MIN(1,(LN(1+'Original 8 pillars'!F916)-'Weights and method'!$C$8)/('Weights and method'!$D$8-'Weights and method'!$C$8)))</x:f>
        <x:v>7.706808629570663</x:v>
      </x:c>
      <x:c r="G916" s="8" t="n">
        <x:f>100*'Weights and method'!$B$9*MAX(0,MIN(1,(LN(1+'Original 8 pillars'!G916)-'Weights and method'!$C$9)/('Weights and method'!$D$9-'Weights and method'!$C$9)))</x:f>
        <x:v>8.711217524413481</x:v>
      </x:c>
      <x:c r="H916" s="8" t="n">
        <x:f>100*'Weights and method'!$B$10*MAX(0,MIN(1,(LN(1+'Original 8 pillars'!H916)-'Weights and method'!$C$10)/('Weights and method'!$D$10-'Weights and method'!$C$10)))</x:f>
        <x:v>2.2572684474445697</x:v>
      </x:c>
      <x:c r="I916" s="8" t="n">
        <x:f>100*'Weights and method'!$B$11*MAX(0,MIN(1,(LN(1+'Original 8 pillars'!I916)-'Weights and method'!$C$11)/('Weights and method'!$D$11-'Weights and method'!$C$11)))</x:f>
        <x:v>7.997612561073904</x:v>
      </x:c>
      <x:c r="J916" s="8" t="n">
        <x:f>100*'Weights and method'!$B$12*MAX(0,MIN(1,(LN(1+'Original 8 pillars'!J916)-'Weights and method'!$C$12)/('Weights and method'!$D$12-'Weights and method'!$C$12)))</x:f>
        <x:v>1.8754946509396813</x:v>
      </x:c>
      <x:c r="K916" s="8" t="n">
        <x:f>SUM(C916:J916)</x:f>
        <x:v>46.67105944596141</x:v>
      </x:c>
    </x:row>
    <x:row r="917">
      <x:c r="A917" s="2" t="str">
        <x:f>'Original 8 pillars'!A917</x:f>
        <x:v>Cameroon</x:v>
      </x:c>
      <x:c r="B917" s="2" t="str">
        <x:f>'Original 8 pillars'!B917</x:f>
        <x:v>2020-06</x:v>
      </x:c>
      <x:c r="C917" s="8" t="n">
        <x:f>100*'Weights and method'!$B$5*MAX(0,MIN(1,(LN(1+'Original 8 pillars'!C917)-'Weights and method'!$C$5)/('Weights and method'!$D$5-'Weights and method'!$C$5)))</x:f>
        <x:v>4.846303992760097</x:v>
      </x:c>
      <x:c r="D917" s="8" t="n">
        <x:f>100*'Weights and method'!$B$6*MAX(0,MIN(1,(LN(1+'Original 8 pillars'!D917)-'Weights and method'!$C$6)/('Weights and method'!$D$6-'Weights and method'!$C$6)))</x:f>
        <x:v>1.396900966001985</x:v>
      </x:c>
      <x:c r="E917" s="8" t="n">
        <x:f>100*'Weights and method'!$B$7*MAX(0,MIN(1,(LN(1+'Original 8 pillars'!E917)-'Weights and method'!$C$7)/('Weights and method'!$D$7-'Weights and method'!$C$7)))</x:f>
        <x:v>8.874708069114796</x:v>
      </x:c>
      <x:c r="F917" s="8" t="n">
        <x:f>100*'Weights and method'!$B$8*MAX(0,MIN(1,(LN(1+'Original 8 pillars'!F917)-'Weights and method'!$C$8)/('Weights and method'!$D$8-'Weights and method'!$C$8)))</x:f>
        <x:v>8.675225963552684</x:v>
      </x:c>
      <x:c r="G917" s="8" t="n">
        <x:f>100*'Weights and method'!$B$9*MAX(0,MIN(1,(LN(1+'Original 8 pillars'!G917)-'Weights and method'!$C$9)/('Weights and method'!$D$9-'Weights and method'!$C$9)))</x:f>
        <x:v>8.241171779058908</x:v>
      </x:c>
      <x:c r="H917" s="8" t="n">
        <x:f>100*'Weights and method'!$B$10*MAX(0,MIN(1,(LN(1+'Original 8 pillars'!H917)-'Weights and method'!$C$10)/('Weights and method'!$D$10-'Weights and method'!$C$10)))</x:f>
        <x:v>0</x:v>
      </x:c>
      <x:c r="I917" s="8" t="n">
        <x:f>100*'Weights and method'!$B$11*MAX(0,MIN(1,(LN(1+'Original 8 pillars'!I917)-'Weights and method'!$C$11)/('Weights and method'!$D$11-'Weights and method'!$C$11)))</x:f>
        <x:v>6.707639418204357</x:v>
      </x:c>
      <x:c r="J917" s="8" t="n">
        <x:f>100*'Weights and method'!$B$12*MAX(0,MIN(1,(LN(1+'Original 8 pillars'!J917)-'Weights and method'!$C$12)/('Weights and method'!$D$12-'Weights and method'!$C$12)))</x:f>
        <x:v>2.0436564635182832</x:v>
      </x:c>
      <x:c r="K917" s="8" t="n">
        <x:f>SUM(C917:J917)</x:f>
        <x:v>40.78560665221111</x:v>
      </x:c>
    </x:row>
    <x:row r="918">
      <x:c r="A918" s="2" t="str">
        <x:f>'Original 8 pillars'!A918</x:f>
        <x:v>Cameroon</x:v>
      </x:c>
      <x:c r="B918" s="2" t="str">
        <x:f>'Original 8 pillars'!B918</x:f>
        <x:v>2020-07</x:v>
      </x:c>
      <x:c r="C918" s="8" t="n">
        <x:f>100*'Weights and method'!$B$5*MAX(0,MIN(1,(LN(1+'Original 8 pillars'!C918)-'Weights and method'!$C$5)/('Weights and method'!$D$5-'Weights and method'!$C$5)))</x:f>
        <x:v>3.0662646014780335</x:v>
      </x:c>
      <x:c r="D918" s="8" t="n">
        <x:f>100*'Weights and method'!$B$6*MAX(0,MIN(1,(LN(1+'Original 8 pillars'!D918)-'Weights and method'!$C$6)/('Weights and method'!$D$6-'Weights and method'!$C$6)))</x:f>
        <x:v>2.5410287209388267</x:v>
      </x:c>
      <x:c r="E918" s="8" t="n">
        <x:f>100*'Weights and method'!$B$7*MAX(0,MIN(1,(LN(1+'Original 8 pillars'!E918)-'Weights and method'!$C$7)/('Weights and method'!$D$7-'Weights and method'!$C$7)))</x:f>
        <x:v>9.29925332780525</x:v>
      </x:c>
      <x:c r="F918" s="8" t="n">
        <x:f>100*'Weights and method'!$B$8*MAX(0,MIN(1,(LN(1+'Original 8 pillars'!F918)-'Weights and method'!$C$8)/('Weights and method'!$D$8-'Weights and method'!$C$8)))</x:f>
        <x:v>7.249893498583309</x:v>
      </x:c>
      <x:c r="G918" s="8" t="n">
        <x:f>100*'Weights and method'!$B$9*MAX(0,MIN(1,(LN(1+'Original 8 pillars'!G918)-'Weights and method'!$C$9)/('Weights and method'!$D$9-'Weights and method'!$C$9)))</x:f>
        <x:v>9.738180805606895</x:v>
      </x:c>
      <x:c r="H918" s="8" t="n">
        <x:f>100*'Weights and method'!$B$10*MAX(0,MIN(1,(LN(1+'Original 8 pillars'!H918)-'Weights and method'!$C$10)/('Weights and method'!$D$10-'Weights and method'!$C$10)))</x:f>
        <x:v>0</x:v>
      </x:c>
      <x:c r="I918" s="8" t="n">
        <x:f>100*'Weights and method'!$B$11*MAX(0,MIN(1,(LN(1+'Original 8 pillars'!I918)-'Weights and method'!$C$11)/('Weights and method'!$D$11-'Weights and method'!$C$11)))</x:f>
        <x:v>7.835004589431399</x:v>
      </x:c>
      <x:c r="J918" s="8" t="n">
        <x:f>100*'Weights and method'!$B$12*MAX(0,MIN(1,(LN(1+'Original 8 pillars'!J918)-'Weights and method'!$C$12)/('Weights and method'!$D$12-'Weights and method'!$C$12)))</x:f>
        <x:v>1.104168050631372</x:v>
      </x:c>
      <x:c r="K918" s="8" t="n">
        <x:f>SUM(C918:J918)</x:f>
        <x:v>40.83379359447508</x:v>
      </x:c>
    </x:row>
    <x:row r="919">
      <x:c r="A919" s="2" t="str">
        <x:f>'Original 8 pillars'!A919</x:f>
        <x:v>Cameroon</x:v>
      </x:c>
      <x:c r="B919" s="2" t="str">
        <x:f>'Original 8 pillars'!B919</x:f>
        <x:v>2020-08</x:v>
      </x:c>
      <x:c r="C919" s="8" t="n">
        <x:f>100*'Weights and method'!$B$5*MAX(0,MIN(1,(LN(1+'Original 8 pillars'!C919)-'Weights and method'!$C$5)/('Weights and method'!$D$5-'Weights and method'!$C$5)))</x:f>
        <x:v>5.961110528646964</x:v>
      </x:c>
      <x:c r="D919" s="8" t="n">
        <x:f>100*'Weights and method'!$B$6*MAX(0,MIN(1,(LN(1+'Original 8 pillars'!D919)-'Weights and method'!$C$6)/('Weights and method'!$D$6-'Weights and method'!$C$6)))</x:f>
        <x:v>2.5616648568678655</x:v>
      </x:c>
      <x:c r="E919" s="8" t="n">
        <x:f>100*'Weights and method'!$B$7*MAX(0,MIN(1,(LN(1+'Original 8 pillars'!E919)-'Weights and method'!$C$7)/('Weights and method'!$D$7-'Weights and method'!$C$7)))</x:f>
        <x:v>9.335345028269995</x:v>
      </x:c>
      <x:c r="F919" s="8" t="n">
        <x:f>100*'Weights and method'!$B$8*MAX(0,MIN(1,(LN(1+'Original 8 pillars'!F919)-'Weights and method'!$C$8)/('Weights and method'!$D$8-'Weights and method'!$C$8)))</x:f>
        <x:v>6.746467690720713</x:v>
      </x:c>
      <x:c r="G919" s="8" t="n">
        <x:f>100*'Weights and method'!$B$9*MAX(0,MIN(1,(LN(1+'Original 8 pillars'!G919)-'Weights and method'!$C$9)/('Weights and method'!$D$9-'Weights and method'!$C$9)))</x:f>
        <x:v>7.597420048658868</x:v>
      </x:c>
      <x:c r="H919" s="8" t="n">
        <x:f>100*'Weights and method'!$B$10*MAX(0,MIN(1,(LN(1+'Original 8 pillars'!H919)-'Weights and method'!$C$10)/('Weights and method'!$D$10-'Weights and method'!$C$10)))</x:f>
        <x:v>0</x:v>
      </x:c>
      <x:c r="I919" s="8" t="n">
        <x:f>100*'Weights and method'!$B$11*MAX(0,MIN(1,(LN(1+'Original 8 pillars'!I919)-'Weights and method'!$C$11)/('Weights and method'!$D$11-'Weights and method'!$C$11)))</x:f>
        <x:v>9.231689466827294</x:v>
      </x:c>
      <x:c r="J919" s="8" t="n">
        <x:f>100*'Weights and method'!$B$12*MAX(0,MIN(1,(LN(1+'Original 8 pillars'!J919)-'Weights and method'!$C$12)/('Weights and method'!$D$12-'Weights and method'!$C$12)))</x:f>
        <x:v>3.02781706129568</x:v>
      </x:c>
      <x:c r="K919" s="8" t="n">
        <x:f>SUM(C919:J919)</x:f>
        <x:v>44.46151468128738</x:v>
      </x:c>
    </x:row>
    <x:row r="920">
      <x:c r="A920" s="2" t="str">
        <x:f>'Original 8 pillars'!A920</x:f>
        <x:v>Cameroon</x:v>
      </x:c>
      <x:c r="B920" s="2" t="str">
        <x:f>'Original 8 pillars'!B920</x:f>
        <x:v>2020-09</x:v>
      </x:c>
      <x:c r="C920" s="8" t="n">
        <x:f>100*'Weights and method'!$B$5*MAX(0,MIN(1,(LN(1+'Original 8 pillars'!C920)-'Weights and method'!$C$5)/('Weights and method'!$D$5-'Weights and method'!$C$5)))</x:f>
        <x:v>4.642513378970951</x:v>
      </x:c>
      <x:c r="D920" s="8" t="n">
        <x:f>100*'Weights and method'!$B$6*MAX(0,MIN(1,(LN(1+'Original 8 pillars'!D920)-'Weights and method'!$C$6)/('Weights and method'!$D$6-'Weights and method'!$C$6)))</x:f>
        <x:v>1.313311872807029</x:v>
      </x:c>
      <x:c r="E920" s="8" t="n">
        <x:f>100*'Weights and method'!$B$7*MAX(0,MIN(1,(LN(1+'Original 8 pillars'!E920)-'Weights and method'!$C$7)/('Weights and method'!$D$7-'Weights and method'!$C$7)))</x:f>
        <x:v>8.637550666494437</x:v>
      </x:c>
      <x:c r="F920" s="8" t="n">
        <x:f>100*'Weights and method'!$B$8*MAX(0,MIN(1,(LN(1+'Original 8 pillars'!F920)-'Weights and method'!$C$8)/('Weights and method'!$D$8-'Weights and method'!$C$8)))</x:f>
        <x:v>6.592093057431656</x:v>
      </x:c>
      <x:c r="G920" s="8" t="n">
        <x:f>100*'Weights and method'!$B$9*MAX(0,MIN(1,(LN(1+'Original 8 pillars'!G920)-'Weights and method'!$C$9)/('Weights and method'!$D$9-'Weights and method'!$C$9)))</x:f>
        <x:v>6.133421692255709</x:v>
      </x:c>
      <x:c r="H920" s="8" t="n">
        <x:f>100*'Weights and method'!$B$10*MAX(0,MIN(1,(LN(1+'Original 8 pillars'!H920)-'Weights and method'!$C$10)/('Weights and method'!$D$10-'Weights and method'!$C$10)))</x:f>
        <x:v>0</x:v>
      </x:c>
      <x:c r="I920" s="8" t="n">
        <x:f>100*'Weights and method'!$B$11*MAX(0,MIN(1,(LN(1+'Original 8 pillars'!I920)-'Weights and method'!$C$11)/('Weights and method'!$D$11-'Weights and method'!$C$11)))</x:f>
        <x:v>7.815159902105535</x:v>
      </x:c>
      <x:c r="J920" s="8" t="n">
        <x:f>100*'Weights and method'!$B$12*MAX(0,MIN(1,(LN(1+'Original 8 pillars'!J920)-'Weights and method'!$C$12)/('Weights and method'!$D$12-'Weights and method'!$C$12)))</x:f>
        <x:v>0.6614983196000181</x:v>
      </x:c>
      <x:c r="K920" s="8" t="n">
        <x:f>SUM(C920:J920)</x:f>
        <x:v>35.79554888966534</x:v>
      </x:c>
    </x:row>
    <x:row r="921">
      <x:c r="A921" s="2" t="str">
        <x:f>'Original 8 pillars'!A921</x:f>
        <x:v>Cameroon</x:v>
      </x:c>
      <x:c r="B921" s="2" t="str">
        <x:f>'Original 8 pillars'!B921</x:f>
        <x:v>2020-10</x:v>
      </x:c>
      <x:c r="C921" s="8" t="n">
        <x:f>100*'Weights and method'!$B$5*MAX(0,MIN(1,(LN(1+'Original 8 pillars'!C921)-'Weights and method'!$C$5)/('Weights and method'!$D$5-'Weights and method'!$C$5)))</x:f>
        <x:v>2.2259788192704035</x:v>
      </x:c>
      <x:c r="D921" s="8" t="n">
        <x:f>100*'Weights and method'!$B$6*MAX(0,MIN(1,(LN(1+'Original 8 pillars'!D921)-'Weights and method'!$C$6)/('Weights and method'!$D$6-'Weights and method'!$C$6)))</x:f>
        <x:v>1.1781415467966216</x:v>
      </x:c>
      <x:c r="E921" s="8" t="n">
        <x:f>100*'Weights and method'!$B$7*MAX(0,MIN(1,(LN(1+'Original 8 pillars'!E921)-'Weights and method'!$C$7)/('Weights and method'!$D$7-'Weights and method'!$C$7)))</x:f>
        <x:v>9.469889771447955</x:v>
      </x:c>
      <x:c r="F921" s="8" t="n">
        <x:f>100*'Weights and method'!$B$8*MAX(0,MIN(1,(LN(1+'Original 8 pillars'!F921)-'Weights and method'!$C$8)/('Weights and method'!$D$8-'Weights and method'!$C$8)))</x:f>
        <x:v>7.2321152392371735</x:v>
      </x:c>
      <x:c r="G921" s="8" t="n">
        <x:f>100*'Weights and method'!$B$9*MAX(0,MIN(1,(LN(1+'Original 8 pillars'!G921)-'Weights and method'!$C$9)/('Weights and method'!$D$9-'Weights and method'!$C$9)))</x:f>
        <x:v>6.914379216885016</x:v>
      </x:c>
      <x:c r="H921" s="8" t="n">
        <x:f>100*'Weights and method'!$B$10*MAX(0,MIN(1,(LN(1+'Original 8 pillars'!H921)-'Weights and method'!$C$10)/('Weights and method'!$D$10-'Weights and method'!$C$10)))</x:f>
        <x:v>0</x:v>
      </x:c>
      <x:c r="I921" s="8" t="n">
        <x:f>100*'Weights and method'!$B$11*MAX(0,MIN(1,(LN(1+'Original 8 pillars'!I921)-'Weights and method'!$C$11)/('Weights and method'!$D$11-'Weights and method'!$C$11)))</x:f>
        <x:v>7.51528039360625</x:v>
      </x:c>
      <x:c r="J921" s="8" t="n">
        <x:f>100*'Weights and method'!$B$12*MAX(0,MIN(1,(LN(1+'Original 8 pillars'!J921)-'Weights and method'!$C$12)/('Weights and method'!$D$12-'Weights and method'!$C$12)))</x:f>
        <x:v>0.9790916091144168</x:v>
      </x:c>
      <x:c r="K921" s="8" t="n">
        <x:f>SUM(C921:J921)</x:f>
        <x:v>35.51487659635784</x:v>
      </x:c>
    </x:row>
    <x:row r="922">
      <x:c r="A922" s="2" t="str">
        <x:f>'Original 8 pillars'!A922</x:f>
        <x:v>Cameroon</x:v>
      </x:c>
      <x:c r="B922" s="2" t="str">
        <x:f>'Original 8 pillars'!B922</x:f>
        <x:v>2020-11</x:v>
      </x:c>
      <x:c r="C922" s="8" t="n">
        <x:f>100*'Weights and method'!$B$5*MAX(0,MIN(1,(LN(1+'Original 8 pillars'!C922)-'Weights and method'!$C$5)/('Weights and method'!$D$5-'Weights and method'!$C$5)))</x:f>
        <x:v>4.348163298778764</x:v>
      </x:c>
      <x:c r="D922" s="8" t="n">
        <x:f>100*'Weights and method'!$B$6*MAX(0,MIN(1,(LN(1+'Original 8 pillars'!D922)-'Weights and method'!$C$6)/('Weights and method'!$D$6-'Weights and method'!$C$6)))</x:f>
        <x:v>1.1673216932583086</x:v>
      </x:c>
      <x:c r="E922" s="8" t="n">
        <x:f>100*'Weights and method'!$B$7*MAX(0,MIN(1,(LN(1+'Original 8 pillars'!E922)-'Weights and method'!$C$7)/('Weights and method'!$D$7-'Weights and method'!$C$7)))</x:f>
        <x:v>10.417875519976764</x:v>
      </x:c>
      <x:c r="F922" s="8" t="n">
        <x:f>100*'Weights and method'!$B$8*MAX(0,MIN(1,(LN(1+'Original 8 pillars'!F922)-'Weights and method'!$C$8)/('Weights and method'!$D$8-'Weights and method'!$C$8)))</x:f>
        <x:v>7.471573043010101</x:v>
      </x:c>
      <x:c r="G922" s="8" t="n">
        <x:f>100*'Weights and method'!$B$9*MAX(0,MIN(1,(LN(1+'Original 8 pillars'!G922)-'Weights and method'!$C$9)/('Weights and method'!$D$9-'Weights and method'!$C$9)))</x:f>
        <x:v>6.758018152586177</x:v>
      </x:c>
      <x:c r="H922" s="8" t="n">
        <x:f>100*'Weights and method'!$B$10*MAX(0,MIN(1,(LN(1+'Original 8 pillars'!H922)-'Weights and method'!$C$10)/('Weights and method'!$D$10-'Weights and method'!$C$10)))</x:f>
        <x:v>0</x:v>
      </x:c>
      <x:c r="I922" s="8" t="n">
        <x:f>100*'Weights and method'!$B$11*MAX(0,MIN(1,(LN(1+'Original 8 pillars'!I922)-'Weights and method'!$C$11)/('Weights and method'!$D$11-'Weights and method'!$C$11)))</x:f>
        <x:v>8.058964898038758</x:v>
      </x:c>
      <x:c r="J922" s="8" t="n">
        <x:f>100*'Weights and method'!$B$12*MAX(0,MIN(1,(LN(1+'Original 8 pillars'!J922)-'Weights and method'!$C$12)/('Weights and method'!$D$12-'Weights and method'!$C$12)))</x:f>
        <x:v>1.2269646981779017</x:v>
      </x:c>
      <x:c r="K922" s="8" t="n">
        <x:f>SUM(C922:J922)</x:f>
        <x:v>39.448881303826774</x:v>
      </x:c>
    </x:row>
    <x:row r="923">
      <x:c r="A923" s="2" t="str">
        <x:f>'Original 8 pillars'!A923</x:f>
        <x:v>Cameroon</x:v>
      </x:c>
      <x:c r="B923" s="2" t="str">
        <x:f>'Original 8 pillars'!B923</x:f>
        <x:v>2020-12</x:v>
      </x:c>
      <x:c r="C923" s="8" t="n">
        <x:f>100*'Weights and method'!$B$5*MAX(0,MIN(1,(LN(1+'Original 8 pillars'!C923)-'Weights and method'!$C$5)/('Weights and method'!$D$5-'Weights and method'!$C$5)))</x:f>
        <x:v>3.8683024317757115</x:v>
      </x:c>
      <x:c r="D923" s="8" t="n">
        <x:f>100*'Weights and method'!$B$6*MAX(0,MIN(1,(LN(1+'Original 8 pillars'!D923)-'Weights and method'!$C$6)/('Weights and method'!$D$6-'Weights and method'!$C$6)))</x:f>
        <x:v>2.0766680415607377</x:v>
      </x:c>
      <x:c r="E923" s="8" t="n">
        <x:f>100*'Weights and method'!$B$7*MAX(0,MIN(1,(LN(1+'Original 8 pillars'!E923)-'Weights and method'!$C$7)/('Weights and method'!$D$7-'Weights and method'!$C$7)))</x:f>
        <x:v>8.839078395378394</x:v>
      </x:c>
      <x:c r="F923" s="8" t="n">
        <x:f>100*'Weights and method'!$B$8*MAX(0,MIN(1,(LN(1+'Original 8 pillars'!F923)-'Weights and method'!$C$8)/('Weights and method'!$D$8-'Weights and method'!$C$8)))</x:f>
        <x:v>6.644655390979729</x:v>
      </x:c>
      <x:c r="G923" s="8" t="n">
        <x:f>100*'Weights and method'!$B$9*MAX(0,MIN(1,(LN(1+'Original 8 pillars'!G923)-'Weights and method'!$C$9)/('Weights and method'!$D$9-'Weights and method'!$C$9)))</x:f>
        <x:v>5.405141737697083</x:v>
      </x:c>
      <x:c r="H923" s="8" t="n">
        <x:f>100*'Weights and method'!$B$10*MAX(0,MIN(1,(LN(1+'Original 8 pillars'!H923)-'Weights and method'!$C$10)/('Weights and method'!$D$10-'Weights and method'!$C$10)))</x:f>
        <x:v>0.22009052888517835</x:v>
      </x:c>
      <x:c r="I923" s="8" t="n">
        <x:f>100*'Weights and method'!$B$11*MAX(0,MIN(1,(LN(1+'Original 8 pillars'!I923)-'Weights and method'!$C$11)/('Weights and method'!$D$11-'Weights and method'!$C$11)))</x:f>
        <x:v>7.589811486255836</x:v>
      </x:c>
      <x:c r="J923" s="8" t="n">
        <x:f>100*'Weights and method'!$B$12*MAX(0,MIN(1,(LN(1+'Original 8 pillars'!J923)-'Weights and method'!$C$12)/('Weights and method'!$D$12-'Weights and method'!$C$12)))</x:f>
        <x:v>0.8317513600967036</x:v>
      </x:c>
      <x:c r="K923" s="8" t="n">
        <x:f>SUM(C923:J923)</x:f>
        <x:v>35.47549937262937</x:v>
      </x:c>
    </x:row>
    <x:row r="924">
      <x:c r="A924" s="2" t="str">
        <x:f>'Original 8 pillars'!A924</x:f>
        <x:v>Cameroon</x:v>
      </x:c>
      <x:c r="B924" s="2" t="str">
        <x:f>'Original 8 pillars'!B924</x:f>
        <x:v>2021-01</x:v>
      </x:c>
      <x:c r="C924" s="8" t="n">
        <x:f>100*'Weights and method'!$B$5*MAX(0,MIN(1,(LN(1+'Original 8 pillars'!C924)-'Weights and method'!$C$5)/('Weights and method'!$D$5-'Weights and method'!$C$5)))</x:f>
        <x:v>4.514889128252141</x:v>
      </x:c>
      <x:c r="D924" s="8" t="n">
        <x:f>100*'Weights and method'!$B$6*MAX(0,MIN(1,(LN(1+'Original 8 pillars'!D924)-'Weights and method'!$C$6)/('Weights and method'!$D$6-'Weights and method'!$C$6)))</x:f>
        <x:v>2.4426716299952513</x:v>
      </x:c>
      <x:c r="E924" s="8" t="n">
        <x:f>100*'Weights and method'!$B$7*MAX(0,MIN(1,(LN(1+'Original 8 pillars'!E924)-'Weights and method'!$C$7)/('Weights and method'!$D$7-'Weights and method'!$C$7)))</x:f>
        <x:v>9.967005026129437</x:v>
      </x:c>
      <x:c r="F924" s="8" t="n">
        <x:f>100*'Weights and method'!$B$8*MAX(0,MIN(1,(LN(1+'Original 8 pillars'!F924)-'Weights and method'!$C$8)/('Weights and method'!$D$8-'Weights and method'!$C$8)))</x:f>
        <x:v>6.579480975988515</x:v>
      </x:c>
      <x:c r="G924" s="8" t="n">
        <x:f>100*'Weights and method'!$B$9*MAX(0,MIN(1,(LN(1+'Original 8 pillars'!G924)-'Weights and method'!$C$9)/('Weights and method'!$D$9-'Weights and method'!$C$9)))</x:f>
        <x:v>5.863427736604101</x:v>
      </x:c>
      <x:c r="H924" s="8" t="n">
        <x:f>100*'Weights and method'!$B$10*MAX(0,MIN(1,(LN(1+'Original 8 pillars'!H924)-'Weights and method'!$C$10)/('Weights and method'!$D$10-'Weights and method'!$C$10)))</x:f>
        <x:v>0.2696906296139026</x:v>
      </x:c>
      <x:c r="I924" s="8" t="n">
        <x:f>100*'Weights and method'!$B$11*MAX(0,MIN(1,(LN(1+'Original 8 pillars'!I924)-'Weights and method'!$C$11)/('Weights and method'!$D$11-'Weights and method'!$C$11)))</x:f>
        <x:v>7.283067969524306</x:v>
      </x:c>
      <x:c r="J924" s="8" t="n">
        <x:f>100*'Weights and method'!$B$12*MAX(0,MIN(1,(LN(1+'Original 8 pillars'!J924)-'Weights and method'!$C$12)/('Weights and method'!$D$12-'Weights and method'!$C$12)))</x:f>
        <x:v>0.6149930691491372</x:v>
      </x:c>
      <x:c r="K924" s="8" t="n">
        <x:f>SUM(C924:J924)</x:f>
        <x:v>37.53522616525679</x:v>
      </x:c>
    </x:row>
    <x:row r="925">
      <x:c r="A925" s="2" t="str">
        <x:f>'Original 8 pillars'!A925</x:f>
        <x:v>Cameroon</x:v>
      </x:c>
      <x:c r="B925" s="2" t="str">
        <x:f>'Original 8 pillars'!B925</x:f>
        <x:v>2021-02</x:v>
      </x:c>
      <x:c r="C925" s="8" t="n">
        <x:f>100*'Weights and method'!$B$5*MAX(0,MIN(1,(LN(1+'Original 8 pillars'!C925)-'Weights and method'!$C$5)/('Weights and method'!$D$5-'Weights and method'!$C$5)))</x:f>
        <x:v>3.0265118519686163</x:v>
      </x:c>
      <x:c r="D925" s="8" t="n">
        <x:f>100*'Weights and method'!$B$6*MAX(0,MIN(1,(LN(1+'Original 8 pillars'!D925)-'Weights and method'!$C$6)/('Weights and method'!$D$6-'Weights and method'!$C$6)))</x:f>
        <x:v>0.2317962056431349</x:v>
      </x:c>
      <x:c r="E925" s="8" t="n">
        <x:f>100*'Weights and method'!$B$7*MAX(0,MIN(1,(LN(1+'Original 8 pillars'!E925)-'Weights and method'!$C$7)/('Weights and method'!$D$7-'Weights and method'!$C$7)))</x:f>
        <x:v>10.113752860397218</x:v>
      </x:c>
      <x:c r="F925" s="8" t="n">
        <x:f>100*'Weights and method'!$B$8*MAX(0,MIN(1,(LN(1+'Original 8 pillars'!F925)-'Weights and method'!$C$8)/('Weights and method'!$D$8-'Weights and method'!$C$8)))</x:f>
        <x:v>8.548637909322709</x:v>
      </x:c>
      <x:c r="G925" s="8" t="n">
        <x:f>100*'Weights and method'!$B$9*MAX(0,MIN(1,(LN(1+'Original 8 pillars'!G925)-'Weights and method'!$C$9)/('Weights and method'!$D$9-'Weights and method'!$C$9)))</x:f>
        <x:v>6.281139745753289</x:v>
      </x:c>
      <x:c r="H925" s="8" t="n">
        <x:f>100*'Weights and method'!$B$10*MAX(0,MIN(1,(LN(1+'Original 8 pillars'!H925)-'Weights and method'!$C$10)/('Weights and method'!$D$10-'Weights and method'!$C$10)))</x:f>
        <x:v>0</x:v>
      </x:c>
      <x:c r="I925" s="8" t="n">
        <x:f>100*'Weights and method'!$B$11*MAX(0,MIN(1,(LN(1+'Original 8 pillars'!I925)-'Weights and method'!$C$11)/('Weights and method'!$D$11-'Weights and method'!$C$11)))</x:f>
        <x:v>7.415507351048224</x:v>
      </x:c>
      <x:c r="J925" s="8" t="n">
        <x:f>100*'Weights and method'!$B$12*MAX(0,MIN(1,(LN(1+'Original 8 pillars'!J925)-'Weights and method'!$C$12)/('Weights and method'!$D$12-'Weights and method'!$C$12)))</x:f>
        <x:v>0.3918953635411698</x:v>
      </x:c>
      <x:c r="K925" s="8" t="n">
        <x:f>SUM(C925:J925)</x:f>
        <x:v>36.00924128767436</x:v>
      </x:c>
    </x:row>
    <x:row r="926">
      <x:c r="A926" s="2" t="str">
        <x:f>'Original 8 pillars'!A926</x:f>
        <x:v>Cameroon</x:v>
      </x:c>
      <x:c r="B926" s="2" t="str">
        <x:f>'Original 8 pillars'!B926</x:f>
        <x:v>2021-03</x:v>
      </x:c>
      <x:c r="C926" s="8" t="n">
        <x:f>100*'Weights and method'!$B$5*MAX(0,MIN(1,(LN(1+'Original 8 pillars'!C926)-'Weights and method'!$C$5)/('Weights and method'!$D$5-'Weights and method'!$C$5)))</x:f>
        <x:v>1.814372410955751</x:v>
      </x:c>
      <x:c r="D926" s="8" t="n">
        <x:f>100*'Weights and method'!$B$6*MAX(0,MIN(1,(LN(1+'Original 8 pillars'!D926)-'Weights and method'!$C$6)/('Weights and method'!$D$6-'Weights and method'!$C$6)))</x:f>
        <x:v>2.480630907735996</x:v>
      </x:c>
      <x:c r="E926" s="8" t="n">
        <x:f>100*'Weights and method'!$B$7*MAX(0,MIN(1,(LN(1+'Original 8 pillars'!E926)-'Weights and method'!$C$7)/('Weights and method'!$D$7-'Weights and method'!$C$7)))</x:f>
        <x:v>10.111898884281782</x:v>
      </x:c>
      <x:c r="F926" s="8" t="n">
        <x:f>100*'Weights and method'!$B$8*MAX(0,MIN(1,(LN(1+'Original 8 pillars'!F926)-'Weights and method'!$C$8)/('Weights and method'!$D$8-'Weights and method'!$C$8)))</x:f>
        <x:v>8.435953384203666</x:v>
      </x:c>
      <x:c r="G926" s="8" t="n">
        <x:f>100*'Weights and method'!$B$9*MAX(0,MIN(1,(LN(1+'Original 8 pillars'!G926)-'Weights and method'!$C$9)/('Weights and method'!$D$9-'Weights and method'!$C$9)))</x:f>
        <x:v>5.998516106578381</x:v>
      </x:c>
      <x:c r="H926" s="8" t="n">
        <x:f>100*'Weights and method'!$B$10*MAX(0,MIN(1,(LN(1+'Original 8 pillars'!H926)-'Weights and method'!$C$10)/('Weights and method'!$D$10-'Weights and method'!$C$10)))</x:f>
        <x:v>0</x:v>
      </x:c>
      <x:c r="I926" s="8" t="n">
        <x:f>100*'Weights and method'!$B$11*MAX(0,MIN(1,(LN(1+'Original 8 pillars'!I926)-'Weights and method'!$C$11)/('Weights and method'!$D$11-'Weights and method'!$C$11)))</x:f>
        <x:v>7.708573908440417</x:v>
      </x:c>
      <x:c r="J926" s="8" t="n">
        <x:f>100*'Weights and method'!$B$12*MAX(0,MIN(1,(LN(1+'Original 8 pillars'!J926)-'Weights and method'!$C$12)/('Weights and method'!$D$12-'Weights and method'!$C$12)))</x:f>
        <x:v>0.4383581011997901</x:v>
      </x:c>
      <x:c r="K926" s="8" t="n">
        <x:f>SUM(C926:J926)</x:f>
        <x:v>36.988303703395786</x:v>
      </x:c>
    </x:row>
    <x:row r="927">
      <x:c r="A927" s="2" t="str">
        <x:f>'Original 8 pillars'!A927</x:f>
        <x:v>Cameroon</x:v>
      </x:c>
      <x:c r="B927" s="2" t="str">
        <x:f>'Original 8 pillars'!B927</x:f>
        <x:v>2021-04</x:v>
      </x:c>
      <x:c r="C927" s="8" t="n">
        <x:f>100*'Weights and method'!$B$5*MAX(0,MIN(1,(LN(1+'Original 8 pillars'!C927)-'Weights and method'!$C$5)/('Weights and method'!$D$5-'Weights and method'!$C$5)))</x:f>
        <x:v>4.417060113246528</x:v>
      </x:c>
      <x:c r="D927" s="8" t="n">
        <x:f>100*'Weights and method'!$B$6*MAX(0,MIN(1,(LN(1+'Original 8 pillars'!D927)-'Weights and method'!$C$6)/('Weights and method'!$D$6-'Weights and method'!$C$6)))</x:f>
        <x:v>1.8012406725862107</x:v>
      </x:c>
      <x:c r="E927" s="8" t="n">
        <x:f>100*'Weights and method'!$B$7*MAX(0,MIN(1,(LN(1+'Original 8 pillars'!E927)-'Weights and method'!$C$7)/('Weights and method'!$D$7-'Weights and method'!$C$7)))</x:f>
        <x:v>8.217655674495276</x:v>
      </x:c>
      <x:c r="F927" s="8" t="n">
        <x:f>100*'Weights and method'!$B$8*MAX(0,MIN(1,(LN(1+'Original 8 pillars'!F927)-'Weights and method'!$C$8)/('Weights and method'!$D$8-'Weights and method'!$C$8)))</x:f>
        <x:v>7.770094236698804</x:v>
      </x:c>
      <x:c r="G927" s="8" t="n">
        <x:f>100*'Weights and method'!$B$9*MAX(0,MIN(1,(LN(1+'Original 8 pillars'!G927)-'Weights and method'!$C$9)/('Weights and method'!$D$9-'Weights and method'!$C$9)))</x:f>
        <x:v>5.516841314279812</x:v>
      </x:c>
      <x:c r="H927" s="8" t="n">
        <x:f>100*'Weights and method'!$B$10*MAX(0,MIN(1,(LN(1+'Original 8 pillars'!H927)-'Weights and method'!$C$10)/('Weights and method'!$D$10-'Weights and method'!$C$10)))</x:f>
        <x:v>0</x:v>
      </x:c>
      <x:c r="I927" s="8" t="n">
        <x:f>100*'Weights and method'!$B$11*MAX(0,MIN(1,(LN(1+'Original 8 pillars'!I927)-'Weights and method'!$C$11)/('Weights and method'!$D$11-'Weights and method'!$C$11)))</x:f>
        <x:v>7.722422541873699</x:v>
      </x:c>
      <x:c r="J927" s="8" t="n">
        <x:f>100*'Weights and method'!$B$12*MAX(0,MIN(1,(LN(1+'Original 8 pillars'!J927)-'Weights and method'!$C$12)/('Weights and method'!$D$12-'Weights and method'!$C$12)))</x:f>
        <x:v>1.3794925964364309</x:v>
      </x:c>
      <x:c r="K927" s="8" t="n">
        <x:f>SUM(C927:J927)</x:f>
        <x:v>36.82480714961676</x:v>
      </x:c>
    </x:row>
    <x:row r="928">
      <x:c r="A928" s="2" t="str">
        <x:f>'Original 8 pillars'!A928</x:f>
        <x:v>Cameroon</x:v>
      </x:c>
      <x:c r="B928" s="2" t="str">
        <x:f>'Original 8 pillars'!B928</x:f>
        <x:v>2021-05</x:v>
      </x:c>
      <x:c r="C928" s="8" t="n">
        <x:f>100*'Weights and method'!$B$5*MAX(0,MIN(1,(LN(1+'Original 8 pillars'!C928)-'Weights and method'!$C$5)/('Weights and method'!$D$5-'Weights and method'!$C$5)))</x:f>
        <x:v>3.9667883411515508</x:v>
      </x:c>
      <x:c r="D928" s="8" t="n">
        <x:f>100*'Weights and method'!$B$6*MAX(0,MIN(1,(LN(1+'Original 8 pillars'!D928)-'Weights and method'!$C$6)/('Weights and method'!$D$6-'Weights and method'!$C$6)))</x:f>
        <x:v>1.749577269603207</x:v>
      </x:c>
      <x:c r="E928" s="8" t="n">
        <x:f>100*'Weights and method'!$B$7*MAX(0,MIN(1,(LN(1+'Original 8 pillars'!E928)-'Weights and method'!$C$7)/('Weights and method'!$D$7-'Weights and method'!$C$7)))</x:f>
        <x:v>9.793206008047054</x:v>
      </x:c>
      <x:c r="F928" s="8" t="n">
        <x:f>100*'Weights and method'!$B$8*MAX(0,MIN(1,(LN(1+'Original 8 pillars'!F928)-'Weights and method'!$C$8)/('Weights and method'!$D$8-'Weights and method'!$C$8)))</x:f>
        <x:v>8.793234925178387</x:v>
      </x:c>
      <x:c r="G928" s="8" t="n">
        <x:f>100*'Weights and method'!$B$9*MAX(0,MIN(1,(LN(1+'Original 8 pillars'!G928)-'Weights and method'!$C$9)/('Weights and method'!$D$9-'Weights and method'!$C$9)))</x:f>
        <x:v>5.665506296027033</x:v>
      </x:c>
      <x:c r="H928" s="8" t="n">
        <x:f>100*'Weights and method'!$B$10*MAX(0,MIN(1,(LN(1+'Original 8 pillars'!H928)-'Weights and method'!$C$10)/('Weights and method'!$D$10-'Weights and method'!$C$10)))</x:f>
        <x:v>0</x:v>
      </x:c>
      <x:c r="I928" s="8" t="n">
        <x:f>100*'Weights and method'!$B$11*MAX(0,MIN(1,(LN(1+'Original 8 pillars'!I928)-'Weights and method'!$C$11)/('Weights and method'!$D$11-'Weights and method'!$C$11)))</x:f>
        <x:v>7.564753715485835</x:v>
      </x:c>
      <x:c r="J928" s="8" t="n">
        <x:f>100*'Weights and method'!$B$12*MAX(0,MIN(1,(LN(1+'Original 8 pillars'!J928)-'Weights and method'!$C$12)/('Weights and method'!$D$12-'Weights and method'!$C$12)))</x:f>
        <x:v>0.6761097309218956</x:v>
      </x:c>
      <x:c r="K928" s="8" t="n">
        <x:f>SUM(C928:J928)</x:f>
        <x:v>38.20917628641496</x:v>
      </x:c>
    </x:row>
    <x:row r="929">
      <x:c r="A929" s="2" t="str">
        <x:f>'Original 8 pillars'!A929</x:f>
        <x:v>Cameroon</x:v>
      </x:c>
      <x:c r="B929" s="2" t="str">
        <x:f>'Original 8 pillars'!B929</x:f>
        <x:v>2021-06</x:v>
      </x:c>
      <x:c r="C929" s="8" t="n">
        <x:f>100*'Weights and method'!$B$5*MAX(0,MIN(1,(LN(1+'Original 8 pillars'!C929)-'Weights and method'!$C$5)/('Weights and method'!$D$5-'Weights and method'!$C$5)))</x:f>
        <x:v>6.206769156094894</x:v>
      </x:c>
      <x:c r="D929" s="8" t="n">
        <x:f>100*'Weights and method'!$B$6*MAX(0,MIN(1,(LN(1+'Original 8 pillars'!D929)-'Weights and method'!$C$6)/('Weights and method'!$D$6-'Weights and method'!$C$6)))</x:f>
        <x:v>1.9278608682666318</x:v>
      </x:c>
      <x:c r="E929" s="8" t="n">
        <x:f>100*'Weights and method'!$B$7*MAX(0,MIN(1,(LN(1+'Original 8 pillars'!E929)-'Weights and method'!$C$7)/('Weights and method'!$D$7-'Weights and method'!$C$7)))</x:f>
        <x:v>10.366916275177154</x:v>
      </x:c>
      <x:c r="F929" s="8" t="n">
        <x:f>100*'Weights and method'!$B$8*MAX(0,MIN(1,(LN(1+'Original 8 pillars'!F929)-'Weights and method'!$C$8)/('Weights and method'!$D$8-'Weights and method'!$C$8)))</x:f>
        <x:v>8.066820232345503</x:v>
      </x:c>
      <x:c r="G929" s="8" t="n">
        <x:f>100*'Weights and method'!$B$9*MAX(0,MIN(1,(LN(1+'Original 8 pillars'!G929)-'Weights and method'!$C$9)/('Weights and method'!$D$9-'Weights and method'!$C$9)))</x:f>
        <x:v>5.027558046556073</x:v>
      </x:c>
      <x:c r="H929" s="8" t="n">
        <x:f>100*'Weights and method'!$B$10*MAX(0,MIN(1,(LN(1+'Original 8 pillars'!H929)-'Weights and method'!$C$10)/('Weights and method'!$D$10-'Weights and method'!$C$10)))</x:f>
        <x:v>0</x:v>
      </x:c>
      <x:c r="I929" s="8" t="n">
        <x:f>100*'Weights and method'!$B$11*MAX(0,MIN(1,(LN(1+'Original 8 pillars'!I929)-'Weights and method'!$C$11)/('Weights and method'!$D$11-'Weights and method'!$C$11)))</x:f>
        <x:v>7.570362778151092</x:v>
      </x:c>
      <x:c r="J929" s="8" t="n">
        <x:f>100*'Weights and method'!$B$12*MAX(0,MIN(1,(LN(1+'Original 8 pillars'!J929)-'Weights and method'!$C$12)/('Weights and method'!$D$12-'Weights and method'!$C$12)))</x:f>
        <x:v>0.4831964486477198</x:v>
      </x:c>
      <x:c r="K929" s="8" t="n">
        <x:f>SUM(C929:J929)</x:f>
        <x:v>39.649483805239065</x:v>
      </x:c>
    </x:row>
    <x:row r="930">
      <x:c r="A930" s="2" t="str">
        <x:f>'Original 8 pillars'!A930</x:f>
        <x:v>Cameroon</x:v>
      </x:c>
      <x:c r="B930" s="2" t="str">
        <x:f>'Original 8 pillars'!B930</x:f>
        <x:v>2021-07</x:v>
      </x:c>
      <x:c r="C930" s="8" t="n">
        <x:f>100*'Weights and method'!$B$5*MAX(0,MIN(1,(LN(1+'Original 8 pillars'!C930)-'Weights and method'!$C$5)/('Weights and method'!$D$5-'Weights and method'!$C$5)))</x:f>
        <x:v>5.409920908299746</x:v>
      </x:c>
      <x:c r="D930" s="8" t="n">
        <x:f>100*'Weights and method'!$B$6*MAX(0,MIN(1,(LN(1+'Original 8 pillars'!D930)-'Weights and method'!$C$6)/('Weights and method'!$D$6-'Weights and method'!$C$6)))</x:f>
        <x:v>1.2962650308124712</x:v>
      </x:c>
      <x:c r="E930" s="8" t="n">
        <x:f>100*'Weights and method'!$B$7*MAX(0,MIN(1,(LN(1+'Original 8 pillars'!E930)-'Weights and method'!$C$7)/('Weights and method'!$D$7-'Weights and method'!$C$7)))</x:f>
        <x:v>9.006900826102628</x:v>
      </x:c>
      <x:c r="F930" s="8" t="n">
        <x:f>100*'Weights and method'!$B$8*MAX(0,MIN(1,(LN(1+'Original 8 pillars'!F930)-'Weights and method'!$C$8)/('Weights and method'!$D$8-'Weights and method'!$C$8)))</x:f>
        <x:v>6.259158898787552</x:v>
      </x:c>
      <x:c r="G930" s="8" t="n">
        <x:f>100*'Weights and method'!$B$9*MAX(0,MIN(1,(LN(1+'Original 8 pillars'!G930)-'Weights and method'!$C$9)/('Weights and method'!$D$9-'Weights and method'!$C$9)))</x:f>
        <x:v>4.954049187719657</x:v>
      </x:c>
      <x:c r="H930" s="8" t="n">
        <x:f>100*'Weights and method'!$B$10*MAX(0,MIN(1,(LN(1+'Original 8 pillars'!H930)-'Weights and method'!$C$10)/('Weights and method'!$D$10-'Weights and method'!$C$10)))</x:f>
        <x:v>0</x:v>
      </x:c>
      <x:c r="I930" s="8" t="n">
        <x:f>100*'Weights and method'!$B$11*MAX(0,MIN(1,(LN(1+'Original 8 pillars'!I930)-'Weights and method'!$C$11)/('Weights and method'!$D$11-'Weights and method'!$C$11)))</x:f>
        <x:v>7.665862952232621</x:v>
      </x:c>
      <x:c r="J930" s="8" t="n">
        <x:f>100*'Weights and method'!$B$12*MAX(0,MIN(1,(LN(1+'Original 8 pillars'!J930)-'Weights and method'!$C$12)/('Weights and method'!$D$12-'Weights and method'!$C$12)))</x:f>
        <x:v>0.7798056653684652</x:v>
      </x:c>
      <x:c r="K930" s="8" t="n">
        <x:f>SUM(C930:J930)</x:f>
        <x:v>35.37196346932314</x:v>
      </x:c>
    </x:row>
    <x:row r="931">
      <x:c r="A931" s="2" t="str">
        <x:f>'Original 8 pillars'!A931</x:f>
        <x:v>Cameroon</x:v>
      </x:c>
      <x:c r="B931" s="2" t="str">
        <x:f>'Original 8 pillars'!B931</x:f>
        <x:v>2021-08</x:v>
      </x:c>
      <x:c r="C931" s="8" t="n">
        <x:f>100*'Weights and method'!$B$5*MAX(0,MIN(1,(LN(1+'Original 8 pillars'!C931)-'Weights and method'!$C$5)/('Weights and method'!$D$5-'Weights and method'!$C$5)))</x:f>
        <x:v>6.5323073209448586</x:v>
      </x:c>
      <x:c r="D931" s="8" t="n">
        <x:f>100*'Weights and method'!$B$6*MAX(0,MIN(1,(LN(1+'Original 8 pillars'!D931)-'Weights and method'!$C$6)/('Weights and method'!$D$6-'Weights and method'!$C$6)))</x:f>
        <x:v>1.8902359238655497</x:v>
      </x:c>
      <x:c r="E931" s="8" t="n">
        <x:f>100*'Weights and method'!$B$7*MAX(0,MIN(1,(LN(1+'Original 8 pillars'!E931)-'Weights and method'!$C$7)/('Weights and method'!$D$7-'Weights and method'!$C$7)))</x:f>
        <x:v>10.685168987696256</x:v>
      </x:c>
      <x:c r="F931" s="8" t="n">
        <x:f>100*'Weights and method'!$B$8*MAX(0,MIN(1,(LN(1+'Original 8 pillars'!F931)-'Weights and method'!$C$8)/('Weights and method'!$D$8-'Weights and method'!$C$8)))</x:f>
        <x:v>8.25709297608909</x:v>
      </x:c>
      <x:c r="G931" s="8" t="n">
        <x:f>100*'Weights and method'!$B$9*MAX(0,MIN(1,(LN(1+'Original 8 pillars'!G931)-'Weights and method'!$C$9)/('Weights and method'!$D$9-'Weights and method'!$C$9)))</x:f>
        <x:v>7.8560681724269426</x:v>
      </x:c>
      <x:c r="H931" s="8" t="n">
        <x:f>100*'Weights and method'!$B$10*MAX(0,MIN(1,(LN(1+'Original 8 pillars'!H931)-'Weights and method'!$C$10)/('Weights and method'!$D$10-'Weights and method'!$C$10)))</x:f>
        <x:v>0</x:v>
      </x:c>
      <x:c r="I931" s="8" t="n">
        <x:f>100*'Weights and method'!$B$11*MAX(0,MIN(1,(LN(1+'Original 8 pillars'!I931)-'Weights and method'!$C$11)/('Weights and method'!$D$11-'Weights and method'!$C$11)))</x:f>
        <x:v>8.41769116761247</x:v>
      </x:c>
      <x:c r="J931" s="8" t="n">
        <x:f>100*'Weights and method'!$B$12*MAX(0,MIN(1,(LN(1+'Original 8 pillars'!J931)-'Weights and method'!$C$12)/('Weights and method'!$D$12-'Weights and method'!$C$12)))</x:f>
        <x:v>3.4135067149875513</x:v>
      </x:c>
      <x:c r="K931" s="8" t="n">
        <x:f>SUM(C931:J931)</x:f>
        <x:v>47.052071263622715</x:v>
      </x:c>
    </x:row>
    <x:row r="932">
      <x:c r="A932" s="2" t="str">
        <x:f>'Original 8 pillars'!A932</x:f>
        <x:v>Cameroon</x:v>
      </x:c>
      <x:c r="B932" s="2" t="str">
        <x:f>'Original 8 pillars'!B932</x:f>
        <x:v>2021-09</x:v>
      </x:c>
      <x:c r="C932" s="8" t="n">
        <x:f>100*'Weights and method'!$B$5*MAX(0,MIN(1,(LN(1+'Original 8 pillars'!C932)-'Weights and method'!$C$5)/('Weights and method'!$D$5-'Weights and method'!$C$5)))</x:f>
        <x:v>4.876176225182111</x:v>
      </x:c>
      <x:c r="D932" s="8" t="n">
        <x:f>100*'Weights and method'!$B$6*MAX(0,MIN(1,(LN(1+'Original 8 pillars'!D932)-'Weights and method'!$C$6)/('Weights and method'!$D$6-'Weights and method'!$C$6)))</x:f>
        <x:v>1.1851431486607373</x:v>
      </x:c>
      <x:c r="E932" s="8" t="n">
        <x:f>100*'Weights and method'!$B$7*MAX(0,MIN(1,(LN(1+'Original 8 pillars'!E932)-'Weights and method'!$C$7)/('Weights and method'!$D$7-'Weights and method'!$C$7)))</x:f>
        <x:v>9.691737040667736</x:v>
      </x:c>
      <x:c r="F932" s="8" t="n">
        <x:f>100*'Weights and method'!$B$8*MAX(0,MIN(1,(LN(1+'Original 8 pillars'!F932)-'Weights and method'!$C$8)/('Weights and method'!$D$8-'Weights and method'!$C$8)))</x:f>
        <x:v>6.997256547219084</x:v>
      </x:c>
      <x:c r="G932" s="8" t="n">
        <x:f>100*'Weights and method'!$B$9*MAX(0,MIN(1,(LN(1+'Original 8 pillars'!G932)-'Weights and method'!$C$9)/('Weights and method'!$D$9-'Weights and method'!$C$9)))</x:f>
        <x:v>4.061775564186548</x:v>
      </x:c>
      <x:c r="H932" s="8" t="n">
        <x:f>100*'Weights and method'!$B$10*MAX(0,MIN(1,(LN(1+'Original 8 pillars'!H932)-'Weights and method'!$C$10)/('Weights and method'!$D$10-'Weights and method'!$C$10)))</x:f>
        <x:v>0</x:v>
      </x:c>
      <x:c r="I932" s="8" t="n">
        <x:f>100*'Weights and method'!$B$11*MAX(0,MIN(1,(LN(1+'Original 8 pillars'!I932)-'Weights and method'!$C$11)/('Weights and method'!$D$11-'Weights and method'!$C$11)))</x:f>
        <x:v>6.410183227809833</x:v>
      </x:c>
      <x:c r="J932" s="8" t="n">
        <x:f>100*'Weights and method'!$B$12*MAX(0,MIN(1,(LN(1+'Original 8 pillars'!J932)-'Weights and method'!$C$12)/('Weights and method'!$D$12-'Weights and method'!$C$12)))</x:f>
        <x:v>2.287388307928819</x:v>
      </x:c>
      <x:c r="K932" s="8" t="n">
        <x:f>SUM(C932:J932)</x:f>
        <x:v>35.50966006165487</x:v>
      </x:c>
    </x:row>
    <x:row r="933">
      <x:c r="A933" s="2" t="str">
        <x:f>'Original 8 pillars'!A933</x:f>
        <x:v>Cameroon</x:v>
      </x:c>
      <x:c r="B933" s="2" t="str">
        <x:f>'Original 8 pillars'!B933</x:f>
        <x:v>2021-10</x:v>
      </x:c>
      <x:c r="C933" s="8" t="n">
        <x:f>100*'Weights and method'!$B$5*MAX(0,MIN(1,(LN(1+'Original 8 pillars'!C933)-'Weights and method'!$C$5)/('Weights and method'!$D$5-'Weights and method'!$C$5)))</x:f>
        <x:v>4.339986013994198</x:v>
      </x:c>
      <x:c r="D933" s="8" t="n">
        <x:f>100*'Weights and method'!$B$6*MAX(0,MIN(1,(LN(1+'Original 8 pillars'!D933)-'Weights and method'!$C$6)/('Weights and method'!$D$6-'Weights and method'!$C$6)))</x:f>
        <x:v>0.9948988810204881</x:v>
      </x:c>
      <x:c r="E933" s="8" t="n">
        <x:f>100*'Weights and method'!$B$7*MAX(0,MIN(1,(LN(1+'Original 8 pillars'!E933)-'Weights and method'!$C$7)/('Weights and method'!$D$7-'Weights and method'!$C$7)))</x:f>
        <x:v>7.848530930016762</x:v>
      </x:c>
      <x:c r="F933" s="8" t="n">
        <x:f>100*'Weights and method'!$B$8*MAX(0,MIN(1,(LN(1+'Original 8 pillars'!F933)-'Weights and method'!$C$8)/('Weights and method'!$D$8-'Weights and method'!$C$8)))</x:f>
        <x:v>6.5896002071266935</x:v>
      </x:c>
      <x:c r="G933" s="8" t="n">
        <x:f>100*'Weights and method'!$B$9*MAX(0,MIN(1,(LN(1+'Original 8 pillars'!G933)-'Weights and method'!$C$9)/('Weights and method'!$D$9-'Weights and method'!$C$9)))</x:f>
        <x:v>3.5032477720173776</x:v>
      </x:c>
      <x:c r="H933" s="8" t="n">
        <x:f>100*'Weights and method'!$B$10*MAX(0,MIN(1,(LN(1+'Original 8 pillars'!H933)-'Weights and method'!$C$10)/('Weights and method'!$D$10-'Weights and method'!$C$10)))</x:f>
        <x:v>0</x:v>
      </x:c>
      <x:c r="I933" s="8" t="n">
        <x:f>100*'Weights and method'!$B$11*MAX(0,MIN(1,(LN(1+'Original 8 pillars'!I933)-'Weights and method'!$C$11)/('Weights and method'!$D$11-'Weights and method'!$C$11)))</x:f>
        <x:v>6.717093345266499</x:v>
      </x:c>
      <x:c r="J933" s="8" t="n">
        <x:f>100*'Weights and method'!$B$12*MAX(0,MIN(1,(LN(1+'Original 8 pillars'!J933)-'Weights and method'!$C$12)/('Weights and method'!$D$12-'Weights and method'!$C$12)))</x:f>
        <x:v>3.462340576779993</x:v>
      </x:c>
      <x:c r="K933" s="8" t="n">
        <x:f>SUM(C933:J933)</x:f>
        <x:v>33.455697726222006</x:v>
      </x:c>
    </x:row>
    <x:row r="934">
      <x:c r="A934" s="2" t="str">
        <x:f>'Original 8 pillars'!A934</x:f>
        <x:v>Cameroon</x:v>
      </x:c>
      <x:c r="B934" s="2" t="str">
        <x:f>'Original 8 pillars'!B934</x:f>
        <x:v>2021-11</x:v>
      </x:c>
      <x:c r="C934" s="8" t="n">
        <x:f>100*'Weights and method'!$B$5*MAX(0,MIN(1,(LN(1+'Original 8 pillars'!C934)-'Weights and method'!$C$5)/('Weights and method'!$D$5-'Weights and method'!$C$5)))</x:f>
        <x:v>5.755778371423649</x:v>
      </x:c>
      <x:c r="D934" s="8" t="n">
        <x:f>100*'Weights and method'!$B$6*MAX(0,MIN(1,(LN(1+'Original 8 pillars'!D934)-'Weights and method'!$C$6)/('Weights and method'!$D$6-'Weights and method'!$C$6)))</x:f>
        <x:v>0.8497857874293724</x:v>
      </x:c>
      <x:c r="E934" s="8" t="n">
        <x:f>100*'Weights and method'!$B$7*MAX(0,MIN(1,(LN(1+'Original 8 pillars'!E934)-'Weights and method'!$C$7)/('Weights and method'!$D$7-'Weights and method'!$C$7)))</x:f>
        <x:v>7.791464112939202</x:v>
      </x:c>
      <x:c r="F934" s="8" t="n">
        <x:f>100*'Weights and method'!$B$8*MAX(0,MIN(1,(LN(1+'Original 8 pillars'!F934)-'Weights and method'!$C$8)/('Weights and method'!$D$8-'Weights and method'!$C$8)))</x:f>
        <x:v>4.922158982222072</x:v>
      </x:c>
      <x:c r="G934" s="8" t="n">
        <x:f>100*'Weights and method'!$B$9*MAX(0,MIN(1,(LN(1+'Original 8 pillars'!G934)-'Weights and method'!$C$9)/('Weights and method'!$D$9-'Weights and method'!$C$9)))</x:f>
        <x:v>2.968802858187208</x:v>
      </x:c>
      <x:c r="H934" s="8" t="n">
        <x:f>100*'Weights and method'!$B$10*MAX(0,MIN(1,(LN(1+'Original 8 pillars'!H934)-'Weights and method'!$C$10)/('Weights and method'!$D$10-'Weights and method'!$C$10)))</x:f>
        <x:v>0</x:v>
      </x:c>
      <x:c r="I934" s="8" t="n">
        <x:f>100*'Weights and method'!$B$11*MAX(0,MIN(1,(LN(1+'Original 8 pillars'!I934)-'Weights and method'!$C$11)/('Weights and method'!$D$11-'Weights and method'!$C$11)))</x:f>
        <x:v>6.236217895137509</x:v>
      </x:c>
      <x:c r="J934" s="8" t="n">
        <x:f>100*'Weights and method'!$B$12*MAX(0,MIN(1,(LN(1+'Original 8 pillars'!J934)-'Weights and method'!$C$12)/('Weights and method'!$D$12-'Weights and method'!$C$12)))</x:f>
        <x:v>1.8994932407551468</x:v>
      </x:c>
      <x:c r="K934" s="8" t="n">
        <x:f>SUM(C934:J934)</x:f>
        <x:v>30.423701248094158</x:v>
      </x:c>
    </x:row>
    <x:row r="935">
      <x:c r="A935" s="2" t="str">
        <x:f>'Original 8 pillars'!A935</x:f>
        <x:v>Cameroon</x:v>
      </x:c>
      <x:c r="B935" s="2" t="str">
        <x:f>'Original 8 pillars'!B935</x:f>
        <x:v>2021-12</x:v>
      </x:c>
      <x:c r="C935" s="8" t="n">
        <x:f>100*'Weights and method'!$B$5*MAX(0,MIN(1,(LN(1+'Original 8 pillars'!C935)-'Weights and method'!$C$5)/('Weights and method'!$D$5-'Weights and method'!$C$5)))</x:f>
        <x:v>5.518629160776507</x:v>
      </x:c>
      <x:c r="D935" s="8" t="n">
        <x:f>100*'Weights and method'!$B$6*MAX(0,MIN(1,(LN(1+'Original 8 pillars'!D935)-'Weights and method'!$C$6)/('Weights and method'!$D$6-'Weights and method'!$C$6)))</x:f>
        <x:v>0.3735522571887438</x:v>
      </x:c>
      <x:c r="E935" s="8" t="n">
        <x:f>100*'Weights and method'!$B$7*MAX(0,MIN(1,(LN(1+'Original 8 pillars'!E935)-'Weights and method'!$C$7)/('Weights and method'!$D$7-'Weights and method'!$C$7)))</x:f>
        <x:v>8.182094852084441</x:v>
      </x:c>
      <x:c r="F935" s="8" t="n">
        <x:f>100*'Weights and method'!$B$8*MAX(0,MIN(1,(LN(1+'Original 8 pillars'!F935)-'Weights and method'!$C$8)/('Weights and method'!$D$8-'Weights and method'!$C$8)))</x:f>
        <x:v>5.7216470754993605</x:v>
      </x:c>
      <x:c r="G935" s="8" t="n">
        <x:f>100*'Weights and method'!$B$9*MAX(0,MIN(1,(LN(1+'Original 8 pillars'!G935)-'Weights and method'!$C$9)/('Weights and method'!$D$9-'Weights and method'!$C$9)))</x:f>
        <x:v>3.7519659069790707</x:v>
      </x:c>
      <x:c r="H935" s="8" t="n">
        <x:f>100*'Weights and method'!$B$10*MAX(0,MIN(1,(LN(1+'Original 8 pillars'!H935)-'Weights and method'!$C$10)/('Weights and method'!$D$10-'Weights and method'!$C$10)))</x:f>
        <x:v>0</x:v>
      </x:c>
      <x:c r="I935" s="8" t="n">
        <x:f>100*'Weights and method'!$B$11*MAX(0,MIN(1,(LN(1+'Original 8 pillars'!I935)-'Weights and method'!$C$11)/('Weights and method'!$D$11-'Weights and method'!$C$11)))</x:f>
        <x:v>6.032192862204931</x:v>
      </x:c>
      <x:c r="J935" s="8" t="n">
        <x:f>100*'Weights and method'!$B$12*MAX(0,MIN(1,(LN(1+'Original 8 pillars'!J935)-'Weights and method'!$C$12)/('Weights and method'!$D$12-'Weights and method'!$C$12)))</x:f>
        <x:v>1.9437450539559242</x:v>
      </x:c>
      <x:c r="K935" s="8" t="n">
        <x:f>SUM(C935:J935)</x:f>
        <x:v>31.523827168688978</x:v>
      </x:c>
    </x:row>
    <x:row r="936">
      <x:c r="A936" s="2" t="str">
        <x:f>'Original 8 pillars'!A936</x:f>
        <x:v>Cameroon</x:v>
      </x:c>
      <x:c r="B936" s="2" t="str">
        <x:f>'Original 8 pillars'!B936</x:f>
        <x:v>2022-01</x:v>
      </x:c>
      <x:c r="C936" s="8" t="n">
        <x:f>100*'Weights and method'!$B$5*MAX(0,MIN(1,(LN(1+'Original 8 pillars'!C936)-'Weights and method'!$C$5)/('Weights and method'!$D$5-'Weights and method'!$C$5)))</x:f>
        <x:v>6.214711464810916</x:v>
      </x:c>
      <x:c r="D936" s="8" t="n">
        <x:f>100*'Weights and method'!$B$6*MAX(0,MIN(1,(LN(1+'Original 8 pillars'!D936)-'Weights and method'!$C$6)/('Weights and method'!$D$6-'Weights and method'!$C$6)))</x:f>
        <x:v>0.6145525244027719</x:v>
      </x:c>
      <x:c r="E936" s="8" t="n">
        <x:f>100*'Weights and method'!$B$7*MAX(0,MIN(1,(LN(1+'Original 8 pillars'!E936)-'Weights and method'!$C$7)/('Weights and method'!$D$7-'Weights and method'!$C$7)))</x:f>
        <x:v>8.108254918094357</x:v>
      </x:c>
      <x:c r="F936" s="8" t="n">
        <x:f>100*'Weights and method'!$B$8*MAX(0,MIN(1,(LN(1+'Original 8 pillars'!F936)-'Weights and method'!$C$8)/('Weights and method'!$D$8-'Weights and method'!$C$8)))</x:f>
        <x:v>6.642320314095367</x:v>
      </x:c>
      <x:c r="G936" s="8" t="n">
        <x:f>100*'Weights and method'!$B$9*MAX(0,MIN(1,(LN(1+'Original 8 pillars'!G936)-'Weights and method'!$C$9)/('Weights and method'!$D$9-'Weights and method'!$C$9)))</x:f>
        <x:v>3.1684386828478033</x:v>
      </x:c>
      <x:c r="H936" s="8" t="n">
        <x:f>100*'Weights and method'!$B$10*MAX(0,MIN(1,(LN(1+'Original 8 pillars'!H936)-'Weights and method'!$C$10)/('Weights and method'!$D$10-'Weights and method'!$C$10)))</x:f>
        <x:v>0</x:v>
      </x:c>
      <x:c r="I936" s="8" t="n">
        <x:f>100*'Weights and method'!$B$11*MAX(0,MIN(1,(LN(1+'Original 8 pillars'!I936)-'Weights and method'!$C$11)/('Weights and method'!$D$11-'Weights and method'!$C$11)))</x:f>
        <x:v>7.356546318564873</x:v>
      </x:c>
      <x:c r="J936" s="8" t="n">
        <x:f>100*'Weights and method'!$B$12*MAX(0,MIN(1,(LN(1+'Original 8 pillars'!J936)-'Weights and method'!$C$12)/('Weights and method'!$D$12-'Weights and method'!$C$12)))</x:f>
        <x:v>1.7531477771056954</x:v>
      </x:c>
      <x:c r="K936" s="8" t="n">
        <x:f>SUM(C936:J936)</x:f>
        <x:v>33.85797199992178</x:v>
      </x:c>
    </x:row>
    <x:row r="937">
      <x:c r="A937" s="2" t="str">
        <x:f>'Original 8 pillars'!A937</x:f>
        <x:v>Cameroon</x:v>
      </x:c>
      <x:c r="B937" s="2" t="str">
        <x:f>'Original 8 pillars'!B937</x:f>
        <x:v>2022-02</x:v>
      </x:c>
      <x:c r="C937" s="8" t="n">
        <x:f>100*'Weights and method'!$B$5*MAX(0,MIN(1,(LN(1+'Original 8 pillars'!C937)-'Weights and method'!$C$5)/('Weights and method'!$D$5-'Weights and method'!$C$5)))</x:f>
        <x:v>6.184285517369572</x:v>
      </x:c>
      <x:c r="D937" s="8" t="n">
        <x:f>100*'Weights and method'!$B$6*MAX(0,MIN(1,(LN(1+'Original 8 pillars'!D937)-'Weights and method'!$C$6)/('Weights and method'!$D$6-'Weights and method'!$C$6)))</x:f>
        <x:v>3.2427009146226506</x:v>
      </x:c>
      <x:c r="E937" s="8" t="n">
        <x:f>100*'Weights and method'!$B$7*MAX(0,MIN(1,(LN(1+'Original 8 pillars'!E937)-'Weights and method'!$C$7)/('Weights and method'!$D$7-'Weights and method'!$C$7)))</x:f>
        <x:v>8.352730700915304</x:v>
      </x:c>
      <x:c r="F937" s="8" t="n">
        <x:f>100*'Weights and method'!$B$8*MAX(0,MIN(1,(LN(1+'Original 8 pillars'!F937)-'Weights and method'!$C$8)/('Weights and method'!$D$8-'Weights and method'!$C$8)))</x:f>
        <x:v>7.834473520862798</x:v>
      </x:c>
      <x:c r="G937" s="8" t="n">
        <x:f>100*'Weights and method'!$B$9*MAX(0,MIN(1,(LN(1+'Original 8 pillars'!G937)-'Weights and method'!$C$9)/('Weights and method'!$D$9-'Weights and method'!$C$9)))</x:f>
        <x:v>6.399279665365645</x:v>
      </x:c>
      <x:c r="H937" s="8" t="n">
        <x:f>100*'Weights and method'!$B$10*MAX(0,MIN(1,(LN(1+'Original 8 pillars'!H937)-'Weights and method'!$C$10)/('Weights and method'!$D$10-'Weights and method'!$C$10)))</x:f>
        <x:v>0</x:v>
      </x:c>
      <x:c r="I937" s="8" t="n">
        <x:f>100*'Weights and method'!$B$11*MAX(0,MIN(1,(LN(1+'Original 8 pillars'!I937)-'Weights and method'!$C$11)/('Weights and method'!$D$11-'Weights and method'!$C$11)))</x:f>
        <x:v>7.120211588924095</x:v>
      </x:c>
      <x:c r="J937" s="8" t="n">
        <x:f>100*'Weights and method'!$B$12*MAX(0,MIN(1,(LN(1+'Original 8 pillars'!J937)-'Weights and method'!$C$12)/('Weights and method'!$D$12-'Weights and method'!$C$12)))</x:f>
        <x:v>3.2068319174512387</x:v>
      </x:c>
      <x:c r="K937" s="8" t="n">
        <x:f>SUM(C937:J937)</x:f>
        <x:v>42.3405138255113</x:v>
      </x:c>
    </x:row>
    <x:row r="938">
      <x:c r="A938" s="2" t="str">
        <x:f>'Original 8 pillars'!A938</x:f>
        <x:v>Cameroon</x:v>
      </x:c>
      <x:c r="B938" s="2" t="str">
        <x:f>'Original 8 pillars'!B938</x:f>
        <x:v>2022-03</x:v>
      </x:c>
      <x:c r="C938" s="8" t="n">
        <x:f>100*'Weights and method'!$B$5*MAX(0,MIN(1,(LN(1+'Original 8 pillars'!C938)-'Weights and method'!$C$5)/('Weights and method'!$D$5-'Weights and method'!$C$5)))</x:f>
        <x:v>8.564012783912407</x:v>
      </x:c>
      <x:c r="D938" s="8" t="n">
        <x:f>100*'Weights and method'!$B$6*MAX(0,MIN(1,(LN(1+'Original 8 pillars'!D938)-'Weights and method'!$C$6)/('Weights and method'!$D$6-'Weights and method'!$C$6)))</x:f>
        <x:v>1.2739545610444225</x:v>
      </x:c>
      <x:c r="E938" s="8" t="n">
        <x:f>100*'Weights and method'!$B$7*MAX(0,MIN(1,(LN(1+'Original 8 pillars'!E938)-'Weights and method'!$C$7)/('Weights and method'!$D$7-'Weights and method'!$C$7)))</x:f>
        <x:v>9.115222496360094</x:v>
      </x:c>
      <x:c r="F938" s="8" t="n">
        <x:f>100*'Weights and method'!$B$8*MAX(0,MIN(1,(LN(1+'Original 8 pillars'!F938)-'Weights and method'!$C$8)/('Weights and method'!$D$8-'Weights and method'!$C$8)))</x:f>
        <x:v>8.389062118877751</x:v>
      </x:c>
      <x:c r="G938" s="8" t="n">
        <x:f>100*'Weights and method'!$B$9*MAX(0,MIN(1,(LN(1+'Original 8 pillars'!G938)-'Weights and method'!$C$9)/('Weights and method'!$D$9-'Weights and method'!$C$9)))</x:f>
        <x:v>5.677315700541164</x:v>
      </x:c>
      <x:c r="H938" s="8" t="n">
        <x:f>100*'Weights and method'!$B$10*MAX(0,MIN(1,(LN(1+'Original 8 pillars'!H938)-'Weights and method'!$C$10)/('Weights and method'!$D$10-'Weights and method'!$C$10)))</x:f>
        <x:v>1.2252790014781758</x:v>
      </x:c>
      <x:c r="I938" s="8" t="n">
        <x:f>100*'Weights and method'!$B$11*MAX(0,MIN(1,(LN(1+'Original 8 pillars'!I938)-'Weights and method'!$C$11)/('Weights and method'!$D$11-'Weights and method'!$C$11)))</x:f>
        <x:v>6.775040509326139</x:v>
      </x:c>
      <x:c r="J938" s="8" t="n">
        <x:f>100*'Weights and method'!$B$12*MAX(0,MIN(1,(LN(1+'Original 8 pillars'!J938)-'Weights and method'!$C$12)/('Weights and method'!$D$12-'Weights and method'!$C$12)))</x:f>
        <x:v>1.9560186825759605</x:v>
      </x:c>
      <x:c r="K938" s="8" t="n">
        <x:f>SUM(C938:J938)</x:f>
        <x:v>42.975905854116114</x:v>
      </x:c>
    </x:row>
    <x:row r="939">
      <x:c r="A939" s="2" t="str">
        <x:f>'Original 8 pillars'!A939</x:f>
        <x:v>Cameroon</x:v>
      </x:c>
      <x:c r="B939" s="2" t="str">
        <x:f>'Original 8 pillars'!B939</x:f>
        <x:v>2022-04</x:v>
      </x:c>
      <x:c r="C939" s="8" t="n">
        <x:f>100*'Weights and method'!$B$5*MAX(0,MIN(1,(LN(1+'Original 8 pillars'!C939)-'Weights and method'!$C$5)/('Weights and method'!$D$5-'Weights and method'!$C$5)))</x:f>
        <x:v>7.358534093019741</x:v>
      </x:c>
      <x:c r="D939" s="8" t="n">
        <x:f>100*'Weights and method'!$B$6*MAX(0,MIN(1,(LN(1+'Original 8 pillars'!D939)-'Weights and method'!$C$6)/('Weights and method'!$D$6-'Weights and method'!$C$6)))</x:f>
        <x:v>1.5410149686837713</x:v>
      </x:c>
      <x:c r="E939" s="8" t="n">
        <x:f>100*'Weights and method'!$B$7*MAX(0,MIN(1,(LN(1+'Original 8 pillars'!E939)-'Weights and method'!$C$7)/('Weights and method'!$D$7-'Weights and method'!$C$7)))</x:f>
        <x:v>7.741195282829073</x:v>
      </x:c>
      <x:c r="F939" s="8" t="n">
        <x:f>100*'Weights and method'!$B$8*MAX(0,MIN(1,(LN(1+'Original 8 pillars'!F939)-'Weights and method'!$C$8)/('Weights and method'!$D$8-'Weights and method'!$C$8)))</x:f>
        <x:v>6.135636043793474</x:v>
      </x:c>
      <x:c r="G939" s="8" t="n">
        <x:f>100*'Weights and method'!$B$9*MAX(0,MIN(1,(LN(1+'Original 8 pillars'!G939)-'Weights and method'!$C$9)/('Weights and method'!$D$9-'Weights and method'!$C$9)))</x:f>
        <x:v>4.433973485546198</x:v>
      </x:c>
      <x:c r="H939" s="8" t="n">
        <x:f>100*'Weights and method'!$B$10*MAX(0,MIN(1,(LN(1+'Original 8 pillars'!H939)-'Weights and method'!$C$10)/('Weights and method'!$D$10-'Weights and method'!$C$10)))</x:f>
        <x:v>0.6226524721697061</x:v>
      </x:c>
      <x:c r="I939" s="8" t="n">
        <x:f>100*'Weights and method'!$B$11*MAX(0,MIN(1,(LN(1+'Original 8 pillars'!I939)-'Weights and method'!$C$11)/('Weights and method'!$D$11-'Weights and method'!$C$11)))</x:f>
        <x:v>6.451518441476846</x:v>
      </x:c>
      <x:c r="J939" s="8" t="n">
        <x:f>100*'Weights and method'!$B$12*MAX(0,MIN(1,(LN(1+'Original 8 pillars'!J939)-'Weights and method'!$C$12)/('Weights and method'!$D$12-'Weights and method'!$C$12)))</x:f>
        <x:v>1.647002124192843</x:v>
      </x:c>
      <x:c r="K939" s="8" t="n">
        <x:f>SUM(C939:J939)</x:f>
        <x:v>35.93152691171165</x:v>
      </x:c>
    </x:row>
    <x:row r="940">
      <x:c r="A940" s="2" t="str">
        <x:f>'Original 8 pillars'!A940</x:f>
        <x:v>Cameroon</x:v>
      </x:c>
      <x:c r="B940" s="2" t="str">
        <x:f>'Original 8 pillars'!B940</x:f>
        <x:v>2022-05</x:v>
      </x:c>
      <x:c r="C940" s="8" t="n">
        <x:f>100*'Weights and method'!$B$5*MAX(0,MIN(1,(LN(1+'Original 8 pillars'!C940)-'Weights and method'!$C$5)/('Weights and method'!$D$5-'Weights and method'!$C$5)))</x:f>
        <x:v>7.906463093808705</x:v>
      </x:c>
      <x:c r="D940" s="8" t="n">
        <x:f>100*'Weights and method'!$B$6*MAX(0,MIN(1,(LN(1+'Original 8 pillars'!D940)-'Weights and method'!$C$6)/('Weights and method'!$D$6-'Weights and method'!$C$6)))</x:f>
        <x:v>1.3328472689425053</x:v>
      </x:c>
      <x:c r="E940" s="8" t="n">
        <x:f>100*'Weights and method'!$B$7*MAX(0,MIN(1,(LN(1+'Original 8 pillars'!E940)-'Weights and method'!$C$7)/('Weights and method'!$D$7-'Weights and method'!$C$7)))</x:f>
        <x:v>7.291280376573802</x:v>
      </x:c>
      <x:c r="F940" s="8" t="n">
        <x:f>100*'Weights and method'!$B$8*MAX(0,MIN(1,(LN(1+'Original 8 pillars'!F940)-'Weights and method'!$C$8)/('Weights and method'!$D$8-'Weights and method'!$C$8)))</x:f>
        <x:v>7.644576769908976</x:v>
      </x:c>
      <x:c r="G940" s="8" t="n">
        <x:f>100*'Weights and method'!$B$9*MAX(0,MIN(1,(LN(1+'Original 8 pillars'!G940)-'Weights and method'!$C$9)/('Weights and method'!$D$9-'Weights and method'!$C$9)))</x:f>
        <x:v>4.003188468267743</x:v>
      </x:c>
      <x:c r="H940" s="8" t="n">
        <x:f>100*'Weights and method'!$B$10*MAX(0,MIN(1,(LN(1+'Original 8 pillars'!H940)-'Weights and method'!$C$10)/('Weights and method'!$D$10-'Weights and method'!$C$10)))</x:f>
        <x:v>1.212314092455929</x:v>
      </x:c>
      <x:c r="I940" s="8" t="n">
        <x:f>100*'Weights and method'!$B$11*MAX(0,MIN(1,(LN(1+'Original 8 pillars'!I940)-'Weights and method'!$C$11)/('Weights and method'!$D$11-'Weights and method'!$C$11)))</x:f>
        <x:v>6.411708781394179</x:v>
      </x:c>
      <x:c r="J940" s="8" t="n">
        <x:f>100*'Weights and method'!$B$12*MAX(0,MIN(1,(LN(1+'Original 8 pillars'!J940)-'Weights and method'!$C$12)/('Weights and method'!$D$12-'Weights and method'!$C$12)))</x:f>
        <x:v>2.339705364854012</x:v>
      </x:c>
      <x:c r="K940" s="8" t="n">
        <x:f>SUM(C940:J940)</x:f>
        <x:v>38.14208421620586</x:v>
      </x:c>
    </x:row>
    <x:row r="941">
      <x:c r="A941" s="2" t="str">
        <x:f>'Original 8 pillars'!A941</x:f>
        <x:v>Cameroon</x:v>
      </x:c>
      <x:c r="B941" s="2" t="str">
        <x:f>'Original 8 pillars'!B941</x:f>
        <x:v>2022-06</x:v>
      </x:c>
      <x:c r="C941" s="8" t="n">
        <x:f>100*'Weights and method'!$B$5*MAX(0,MIN(1,(LN(1+'Original 8 pillars'!C941)-'Weights and method'!$C$5)/('Weights and method'!$D$5-'Weights and method'!$C$5)))</x:f>
        <x:v>8.82626645694737</x:v>
      </x:c>
      <x:c r="D941" s="8" t="n">
        <x:f>100*'Weights and method'!$B$6*MAX(0,MIN(1,(LN(1+'Original 8 pillars'!D941)-'Weights and method'!$C$6)/('Weights and method'!$D$6-'Weights and method'!$C$6)))</x:f>
        <x:v>2.2301504241612653</x:v>
      </x:c>
      <x:c r="E941" s="8" t="n">
        <x:f>100*'Weights and method'!$B$7*MAX(0,MIN(1,(LN(1+'Original 8 pillars'!E941)-'Weights and method'!$C$7)/('Weights and method'!$D$7-'Weights and method'!$C$7)))</x:f>
        <x:v>7.180119363172654</x:v>
      </x:c>
      <x:c r="F941" s="8" t="n">
        <x:f>100*'Weights and method'!$B$8*MAX(0,MIN(1,(LN(1+'Original 8 pillars'!F941)-'Weights and method'!$C$8)/('Weights and method'!$D$8-'Weights and method'!$C$8)))</x:f>
        <x:v>7.2938654134263565</x:v>
      </x:c>
      <x:c r="G941" s="8" t="n">
        <x:f>100*'Weights and method'!$B$9*MAX(0,MIN(1,(LN(1+'Original 8 pillars'!G941)-'Weights and method'!$C$9)/('Weights and method'!$D$9-'Weights and method'!$C$9)))</x:f>
        <x:v>4.220566005220895</x:v>
      </x:c>
      <x:c r="H941" s="8" t="n">
        <x:f>100*'Weights and method'!$B$10*MAX(0,MIN(1,(LN(1+'Original 8 pillars'!H941)-'Weights and method'!$C$10)/('Weights and method'!$D$10-'Weights and method'!$C$10)))</x:f>
        <x:v>0</x:v>
      </x:c>
      <x:c r="I941" s="8" t="n">
        <x:f>100*'Weights and method'!$B$11*MAX(0,MIN(1,(LN(1+'Original 8 pillars'!I941)-'Weights and method'!$C$11)/('Weights and method'!$D$11-'Weights and method'!$C$11)))</x:f>
        <x:v>5.663754290939735</x:v>
      </x:c>
      <x:c r="J941" s="8" t="n">
        <x:f>100*'Weights and method'!$B$12*MAX(0,MIN(1,(LN(1+'Original 8 pillars'!J941)-'Weights and method'!$C$12)/('Weights and method'!$D$12-'Weights and method'!$C$12)))</x:f>
        <x:v>1.8529117980210417</x:v>
      </x:c>
      <x:c r="K941" s="8" t="n">
        <x:f>SUM(C941:J941)</x:f>
        <x:v>37.26763375188932</x:v>
      </x:c>
    </x:row>
    <x:row r="942">
      <x:c r="A942" s="2" t="str">
        <x:f>'Original 8 pillars'!A942</x:f>
        <x:v>Cameroon</x:v>
      </x:c>
      <x:c r="B942" s="2" t="str">
        <x:f>'Original 8 pillars'!B942</x:f>
        <x:v>2022-07</x:v>
      </x:c>
      <x:c r="C942" s="8" t="n">
        <x:f>100*'Weights and method'!$B$5*MAX(0,MIN(1,(LN(1+'Original 8 pillars'!C942)-'Weights and method'!$C$5)/('Weights and method'!$D$5-'Weights and method'!$C$5)))</x:f>
        <x:v>10.47482371133903</x:v>
      </x:c>
      <x:c r="D942" s="8" t="n">
        <x:f>100*'Weights and method'!$B$6*MAX(0,MIN(1,(LN(1+'Original 8 pillars'!D942)-'Weights and method'!$C$6)/('Weights and method'!$D$6-'Weights and method'!$C$6)))</x:f>
        <x:v>3.2827667379716403</x:v>
      </x:c>
      <x:c r="E942" s="8" t="n">
        <x:f>100*'Weights and method'!$B$7*MAX(0,MIN(1,(LN(1+'Original 8 pillars'!E942)-'Weights and method'!$C$7)/('Weights and method'!$D$7-'Weights and method'!$C$7)))</x:f>
        <x:v>9.251470927034191</x:v>
      </x:c>
      <x:c r="F942" s="8" t="n">
        <x:f>100*'Weights and method'!$B$8*MAX(0,MIN(1,(LN(1+'Original 8 pillars'!F942)-'Weights and method'!$C$8)/('Weights and method'!$D$8-'Weights and method'!$C$8)))</x:f>
        <x:v>8.50902738456764</x:v>
      </x:c>
      <x:c r="G942" s="8" t="n">
        <x:f>100*'Weights and method'!$B$9*MAX(0,MIN(1,(LN(1+'Original 8 pillars'!G942)-'Weights and method'!$C$9)/('Weights and method'!$D$9-'Weights and method'!$C$9)))</x:f>
        <x:v>4.980940425719276</x:v>
      </x:c>
      <x:c r="H942" s="8" t="n">
        <x:f>100*'Weights and method'!$B$10*MAX(0,MIN(1,(LN(1+'Original 8 pillars'!H942)-'Weights and method'!$C$10)/('Weights and method'!$D$10-'Weights and method'!$C$10)))</x:f>
        <x:v>4.787598298067989</x:v>
      </x:c>
      <x:c r="I942" s="8" t="n">
        <x:f>100*'Weights and method'!$B$11*MAX(0,MIN(1,(LN(1+'Original 8 pillars'!I942)-'Weights and method'!$C$11)/('Weights and method'!$D$11-'Weights and method'!$C$11)))</x:f>
        <x:v>5.848986334323979</x:v>
      </x:c>
      <x:c r="J942" s="8" t="n">
        <x:f>100*'Weights and method'!$B$12*MAX(0,MIN(1,(LN(1+'Original 8 pillars'!J942)-'Weights and method'!$C$12)/('Weights and method'!$D$12-'Weights and method'!$C$12)))</x:f>
        <x:v>1.2757230440786629</x:v>
      </x:c>
      <x:c r="K942" s="8" t="n">
        <x:f>SUM(C942:J942)</x:f>
        <x:v>48.411336863102406</x:v>
      </x:c>
    </x:row>
    <x:row r="943">
      <x:c r="A943" s="2" t="str">
        <x:f>'Original 8 pillars'!A943</x:f>
        <x:v>Cameroon</x:v>
      </x:c>
      <x:c r="B943" s="2" t="str">
        <x:f>'Original 8 pillars'!B943</x:f>
        <x:v>2022-08</x:v>
      </x:c>
      <x:c r="C943" s="8" t="n">
        <x:f>100*'Weights and method'!$B$5*MAX(0,MIN(1,(LN(1+'Original 8 pillars'!C943)-'Weights and method'!$C$5)/('Weights and method'!$D$5-'Weights and method'!$C$5)))</x:f>
        <x:v>8.185135917306146</x:v>
      </x:c>
      <x:c r="D943" s="8" t="n">
        <x:f>100*'Weights and method'!$B$6*MAX(0,MIN(1,(LN(1+'Original 8 pillars'!D943)-'Weights and method'!$C$6)/('Weights and method'!$D$6-'Weights and method'!$C$6)))</x:f>
        <x:v>1.921932880770202</x:v>
      </x:c>
      <x:c r="E943" s="8" t="n">
        <x:f>100*'Weights and method'!$B$7*MAX(0,MIN(1,(LN(1+'Original 8 pillars'!E943)-'Weights and method'!$C$7)/('Weights and method'!$D$7-'Weights and method'!$C$7)))</x:f>
        <x:v>8.016430801254598</x:v>
      </x:c>
      <x:c r="F943" s="8" t="n">
        <x:f>100*'Weights and method'!$B$8*MAX(0,MIN(1,(LN(1+'Original 8 pillars'!F943)-'Weights and method'!$C$8)/('Weights and method'!$D$8-'Weights and method'!$C$8)))</x:f>
        <x:v>6.9109615725122415</x:v>
      </x:c>
      <x:c r="G943" s="8" t="n">
        <x:f>100*'Weights and method'!$B$9*MAX(0,MIN(1,(LN(1+'Original 8 pillars'!G943)-'Weights and method'!$C$9)/('Weights and method'!$D$9-'Weights and method'!$C$9)))</x:f>
        <x:v>3.151288097972356</x:v>
      </x:c>
      <x:c r="H943" s="8" t="n">
        <x:f>100*'Weights and method'!$B$10*MAX(0,MIN(1,(LN(1+'Original 8 pillars'!H943)-'Weights and method'!$C$10)/('Weights and method'!$D$10-'Weights and method'!$C$10)))</x:f>
        <x:v>0.36400607296844545</x:v>
      </x:c>
      <x:c r="I943" s="8" t="n">
        <x:f>100*'Weights and method'!$B$11*MAX(0,MIN(1,(LN(1+'Original 8 pillars'!I943)-'Weights and method'!$C$11)/('Weights and method'!$D$11-'Weights and method'!$C$11)))</x:f>
        <x:v>5.07405470984304</x:v>
      </x:c>
      <x:c r="J943" s="8" t="n">
        <x:f>100*'Weights and method'!$B$12*MAX(0,MIN(1,(LN(1+'Original 8 pillars'!J943)-'Weights and method'!$C$12)/('Weights and method'!$D$12-'Weights and method'!$C$12)))</x:f>
        <x:v>4.073255455763254</x:v>
      </x:c>
      <x:c r="K943" s="8" t="n">
        <x:f>SUM(C943:J943)</x:f>
        <x:v>37.69706550839029</x:v>
      </x:c>
    </x:row>
    <x:row r="944">
      <x:c r="A944" s="2" t="str">
        <x:f>'Original 8 pillars'!A944</x:f>
        <x:v>Cameroon</x:v>
      </x:c>
      <x:c r="B944" s="2" t="str">
        <x:f>'Original 8 pillars'!B944</x:f>
        <x:v>2022-09</x:v>
      </x:c>
      <x:c r="C944" s="8" t="n">
        <x:f>100*'Weights and method'!$B$5*MAX(0,MIN(1,(LN(1+'Original 8 pillars'!C944)-'Weights and method'!$C$5)/('Weights and method'!$D$5-'Weights and method'!$C$5)))</x:f>
        <x:v>5.847575349085544</x:v>
      </x:c>
      <x:c r="D944" s="8" t="n">
        <x:f>100*'Weights and method'!$B$6*MAX(0,MIN(1,(LN(1+'Original 8 pillars'!D944)-'Weights and method'!$C$6)/('Weights and method'!$D$6-'Weights and method'!$C$6)))</x:f>
        <x:v>1.1022354766052205</x:v>
      </x:c>
      <x:c r="E944" s="8" t="n">
        <x:f>100*'Weights and method'!$B$7*MAX(0,MIN(1,(LN(1+'Original 8 pillars'!E944)-'Weights and method'!$C$7)/('Weights and method'!$D$7-'Weights and method'!$C$7)))</x:f>
        <x:v>6.666260185714632</x:v>
      </x:c>
      <x:c r="F944" s="8" t="n">
        <x:f>100*'Weights and method'!$B$8*MAX(0,MIN(1,(LN(1+'Original 8 pillars'!F944)-'Weights and method'!$C$8)/('Weights and method'!$D$8-'Weights and method'!$C$8)))</x:f>
        <x:v>7.60578052725772</x:v>
      </x:c>
      <x:c r="G944" s="8" t="n">
        <x:f>100*'Weights and method'!$B$9*MAX(0,MIN(1,(LN(1+'Original 8 pillars'!G944)-'Weights and method'!$C$9)/('Weights and method'!$D$9-'Weights and method'!$C$9)))</x:f>
        <x:v>3.910858919144171</x:v>
      </x:c>
      <x:c r="H944" s="8" t="n">
        <x:f>100*'Weights and method'!$B$10*MAX(0,MIN(1,(LN(1+'Original 8 pillars'!H944)-'Weights and method'!$C$10)/('Weights and method'!$D$10-'Weights and method'!$C$10)))</x:f>
        <x:v>0</x:v>
      </x:c>
      <x:c r="I944" s="8" t="n">
        <x:f>100*'Weights and method'!$B$11*MAX(0,MIN(1,(LN(1+'Original 8 pillars'!I944)-'Weights and method'!$C$11)/('Weights and method'!$D$11-'Weights and method'!$C$11)))</x:f>
        <x:v>5.838708960632832</x:v>
      </x:c>
      <x:c r="J944" s="8" t="n">
        <x:f>100*'Weights and method'!$B$12*MAX(0,MIN(1,(LN(1+'Original 8 pillars'!J944)-'Weights and method'!$C$12)/('Weights and method'!$D$12-'Weights and method'!$C$12)))</x:f>
        <x:v>3.025778863280978</x:v>
      </x:c>
      <x:c r="K944" s="8" t="n">
        <x:f>SUM(C944:J944)</x:f>
        <x:v>33.9971982817211</x:v>
      </x:c>
    </x:row>
    <x:row r="945">
      <x:c r="A945" s="2" t="str">
        <x:f>'Original 8 pillars'!A945</x:f>
        <x:v>Cameroon</x:v>
      </x:c>
      <x:c r="B945" s="2" t="str">
        <x:f>'Original 8 pillars'!B945</x:f>
        <x:v>2022-10</x:v>
      </x:c>
      <x:c r="C945" s="8" t="n">
        <x:f>100*'Weights and method'!$B$5*MAX(0,MIN(1,(LN(1+'Original 8 pillars'!C945)-'Weights and method'!$C$5)/('Weights and method'!$D$5-'Weights and method'!$C$5)))</x:f>
        <x:v>6.410062958115333</x:v>
      </x:c>
      <x:c r="D945" s="8" t="n">
        <x:f>100*'Weights and method'!$B$6*MAX(0,MIN(1,(LN(1+'Original 8 pillars'!D945)-'Weights and method'!$C$6)/('Weights and method'!$D$6-'Weights and method'!$C$6)))</x:f>
        <x:v>1.8372730106036472</x:v>
      </x:c>
      <x:c r="E945" s="8" t="n">
        <x:f>100*'Weights and method'!$B$7*MAX(0,MIN(1,(LN(1+'Original 8 pillars'!E945)-'Weights and method'!$C$7)/('Weights and method'!$D$7-'Weights and method'!$C$7)))</x:f>
        <x:v>8.026899863500034</x:v>
      </x:c>
      <x:c r="F945" s="8" t="n">
        <x:f>100*'Weights and method'!$B$8*MAX(0,MIN(1,(LN(1+'Original 8 pillars'!F945)-'Weights and method'!$C$8)/('Weights and method'!$D$8-'Weights and method'!$C$8)))</x:f>
        <x:v>8.840203358028393</x:v>
      </x:c>
      <x:c r="G945" s="8" t="n">
        <x:f>100*'Weights and method'!$B$9*MAX(0,MIN(1,(LN(1+'Original 8 pillars'!G945)-'Weights and method'!$C$9)/('Weights and method'!$D$9-'Weights and method'!$C$9)))</x:f>
        <x:v>4.316201974229957</x:v>
      </x:c>
      <x:c r="H945" s="8" t="n">
        <x:f>100*'Weights and method'!$B$10*MAX(0,MIN(1,(LN(1+'Original 8 pillars'!H945)-'Weights and method'!$C$10)/('Weights and method'!$D$10-'Weights and method'!$C$10)))</x:f>
        <x:v>0.49680222068710483</x:v>
      </x:c>
      <x:c r="I945" s="8" t="n">
        <x:f>100*'Weights and method'!$B$11*MAX(0,MIN(1,(LN(1+'Original 8 pillars'!I945)-'Weights and method'!$C$11)/('Weights and method'!$D$11-'Weights and method'!$C$11)))</x:f>
        <x:v>5.225016863096352</x:v>
      </x:c>
      <x:c r="J945" s="8" t="n">
        <x:f>100*'Weights and method'!$B$12*MAX(0,MIN(1,(LN(1+'Original 8 pillars'!J945)-'Weights and method'!$C$12)/('Weights and method'!$D$12-'Weights and method'!$C$12)))</x:f>
        <x:v>2.603657260206048</x:v>
      </x:c>
      <x:c r="K945" s="8" t="n">
        <x:f>SUM(C945:J945)</x:f>
        <x:v>37.75611750846687</x:v>
      </x:c>
    </x:row>
    <x:row r="946">
      <x:c r="A946" s="2" t="str">
        <x:f>'Original 8 pillars'!A946</x:f>
        <x:v>Cameroon</x:v>
      </x:c>
      <x:c r="B946" s="2" t="str">
        <x:f>'Original 8 pillars'!B946</x:f>
        <x:v>2022-11</x:v>
      </x:c>
      <x:c r="C946" s="8" t="n">
        <x:f>100*'Weights and method'!$B$5*MAX(0,MIN(1,(LN(1+'Original 8 pillars'!C946)-'Weights and method'!$C$5)/('Weights and method'!$D$5-'Weights and method'!$C$5)))</x:f>
        <x:v>6.5377623498397055</x:v>
      </x:c>
      <x:c r="D946" s="8" t="n">
        <x:f>100*'Weights and method'!$B$6*MAX(0,MIN(1,(LN(1+'Original 8 pillars'!D946)-'Weights and method'!$C$6)/('Weights and method'!$D$6-'Weights and method'!$C$6)))</x:f>
        <x:v>1.6024470738655996</x:v>
      </x:c>
      <x:c r="E946" s="8" t="n">
        <x:f>100*'Weights and method'!$B$7*MAX(0,MIN(1,(LN(1+'Original 8 pillars'!E946)-'Weights and method'!$C$7)/('Weights and method'!$D$7-'Weights and method'!$C$7)))</x:f>
        <x:v>7.386466433224826</x:v>
      </x:c>
      <x:c r="F946" s="8" t="n">
        <x:f>100*'Weights and method'!$B$8*MAX(0,MIN(1,(LN(1+'Original 8 pillars'!F946)-'Weights and method'!$C$8)/('Weights and method'!$D$8-'Weights and method'!$C$8)))</x:f>
        <x:v>8.487761242190224</x:v>
      </x:c>
      <x:c r="G946" s="8" t="n">
        <x:f>100*'Weights and method'!$B$9*MAX(0,MIN(1,(LN(1+'Original 8 pillars'!G946)-'Weights and method'!$C$9)/('Weights and method'!$D$9-'Weights and method'!$C$9)))</x:f>
        <x:v>2.919557916505677</x:v>
      </x:c>
      <x:c r="H946" s="8" t="n">
        <x:f>100*'Weights and method'!$B$10*MAX(0,MIN(1,(LN(1+'Original 8 pillars'!H946)-'Weights and method'!$C$10)/('Weights and method'!$D$10-'Weights and method'!$C$10)))</x:f>
        <x:v>2.060389826107463</x:v>
      </x:c>
      <x:c r="I946" s="8" t="n">
        <x:f>100*'Weights and method'!$B$11*MAX(0,MIN(1,(LN(1+'Original 8 pillars'!I946)-'Weights and method'!$C$11)/('Weights and method'!$D$11-'Weights and method'!$C$11)))</x:f>
        <x:v>6.508412309485643</x:v>
      </x:c>
      <x:c r="J946" s="8" t="n">
        <x:f>100*'Weights and method'!$B$12*MAX(0,MIN(1,(LN(1+'Original 8 pillars'!J946)-'Weights and method'!$C$12)/('Weights and method'!$D$12-'Weights and method'!$C$12)))</x:f>
        <x:v>0.8179143147636426</x:v>
      </x:c>
      <x:c r="K946" s="8" t="n">
        <x:f>SUM(C946:J946)</x:f>
        <x:v>36.32071146598278</x:v>
      </x:c>
    </x:row>
    <x:row r="947">
      <x:c r="A947" s="2" t="str">
        <x:f>'Original 8 pillars'!A947</x:f>
        <x:v>Cameroon</x:v>
      </x:c>
      <x:c r="B947" s="2" t="str">
        <x:f>'Original 8 pillars'!B947</x:f>
        <x:v>2022-12</x:v>
      </x:c>
      <x:c r="C947" s="8" t="n">
        <x:f>100*'Weights and method'!$B$5*MAX(0,MIN(1,(LN(1+'Original 8 pillars'!C947)-'Weights and method'!$C$5)/('Weights and method'!$D$5-'Weights and method'!$C$5)))</x:f>
        <x:v>5.631422928863106</x:v>
      </x:c>
      <x:c r="D947" s="8" t="n">
        <x:f>100*'Weights and method'!$B$6*MAX(0,MIN(1,(LN(1+'Original 8 pillars'!D947)-'Weights and method'!$C$6)/('Weights and method'!$D$6-'Weights and method'!$C$6)))</x:f>
        <x:v>1.7293972737677907</x:v>
      </x:c>
      <x:c r="E947" s="8" t="n">
        <x:f>100*'Weights and method'!$B$7*MAX(0,MIN(1,(LN(1+'Original 8 pillars'!E947)-'Weights and method'!$C$7)/('Weights and method'!$D$7-'Weights and method'!$C$7)))</x:f>
        <x:v>7.608110078674558</x:v>
      </x:c>
      <x:c r="F947" s="8" t="n">
        <x:f>100*'Weights and method'!$B$8*MAX(0,MIN(1,(LN(1+'Original 8 pillars'!F947)-'Weights and method'!$C$8)/('Weights and method'!$D$8-'Weights and method'!$C$8)))</x:f>
        <x:v>7.373861554294597</x:v>
      </x:c>
      <x:c r="G947" s="8" t="n">
        <x:f>100*'Weights and method'!$B$9*MAX(0,MIN(1,(LN(1+'Original 8 pillars'!G947)-'Weights and method'!$C$9)/('Weights and method'!$D$9-'Weights and method'!$C$9)))</x:f>
        <x:v>4.3502027353621955</x:v>
      </x:c>
      <x:c r="H947" s="8" t="n">
        <x:f>100*'Weights and method'!$B$10*MAX(0,MIN(1,(LN(1+'Original 8 pillars'!H947)-'Weights and method'!$C$10)/('Weights and method'!$D$10-'Weights and method'!$C$10)))</x:f>
        <x:v>0.5338882454485798</x:v>
      </x:c>
      <x:c r="I947" s="8" t="n">
        <x:f>100*'Weights and method'!$B$11*MAX(0,MIN(1,(LN(1+'Original 8 pillars'!I947)-'Weights and method'!$C$11)/('Weights and method'!$D$11-'Weights and method'!$C$11)))</x:f>
        <x:v>5.418171054431152</x:v>
      </x:c>
      <x:c r="J947" s="8" t="n">
        <x:f>100*'Weights and method'!$B$12*MAX(0,MIN(1,(LN(1+'Original 8 pillars'!J947)-'Weights and method'!$C$12)/('Weights and method'!$D$12-'Weights and method'!$C$12)))</x:f>
        <x:v>1.4916090528543011</x:v>
      </x:c>
      <x:c r="K947" s="8" t="n">
        <x:f>SUM(C947:J947)</x:f>
        <x:v>34.13666292369628</x:v>
      </x:c>
    </x:row>
    <x:row r="948">
      <x:c r="A948" s="2" t="str">
        <x:f>'Original 8 pillars'!A948</x:f>
        <x:v>Cameroon</x:v>
      </x:c>
      <x:c r="B948" s="2" t="str">
        <x:f>'Original 8 pillars'!B948</x:f>
        <x:v>2023-01</x:v>
      </x:c>
      <x:c r="C948" s="8" t="n">
        <x:f>100*'Weights and method'!$B$5*MAX(0,MIN(1,(LN(1+'Original 8 pillars'!C948)-'Weights and method'!$C$5)/('Weights and method'!$D$5-'Weights and method'!$C$5)))</x:f>
        <x:v>7.605661234046829</x:v>
      </x:c>
      <x:c r="D948" s="8" t="n">
        <x:f>100*'Weights and method'!$B$6*MAX(0,MIN(1,(LN(1+'Original 8 pillars'!D948)-'Weights and method'!$C$6)/('Weights and method'!$D$6-'Weights and method'!$C$6)))</x:f>
        <x:v>1.1761150853286606</x:v>
      </x:c>
      <x:c r="E948" s="8" t="n">
        <x:f>100*'Weights and method'!$B$7*MAX(0,MIN(1,(LN(1+'Original 8 pillars'!E948)-'Weights and method'!$C$7)/('Weights and method'!$D$7-'Weights and method'!$C$7)))</x:f>
        <x:v>7.445790823523534</x:v>
      </x:c>
      <x:c r="F948" s="8" t="n">
        <x:f>100*'Weights and method'!$B$8*MAX(0,MIN(1,(LN(1+'Original 8 pillars'!F948)-'Weights and method'!$C$8)/('Weights and method'!$D$8-'Weights and method'!$C$8)))</x:f>
        <x:v>7.195909695835799</x:v>
      </x:c>
      <x:c r="G948" s="8" t="n">
        <x:f>100*'Weights and method'!$B$9*MAX(0,MIN(1,(LN(1+'Original 8 pillars'!G948)-'Weights and method'!$C$9)/('Weights and method'!$D$9-'Weights and method'!$C$9)))</x:f>
        <x:v>3.6735389411272426</x:v>
      </x:c>
      <x:c r="H948" s="8" t="n">
        <x:f>100*'Weights and method'!$B$10*MAX(0,MIN(1,(LN(1+'Original 8 pillars'!H948)-'Weights and method'!$C$10)/('Weights and method'!$D$10-'Weights and method'!$C$10)))</x:f>
        <x:v>1.2143387532485448</x:v>
      </x:c>
      <x:c r="I948" s="8" t="n">
        <x:f>100*'Weights and method'!$B$11*MAX(0,MIN(1,(LN(1+'Original 8 pillars'!I948)-'Weights and method'!$C$11)/('Weights and method'!$D$11-'Weights and method'!$C$11)))</x:f>
        <x:v>5.450496643184026</x:v>
      </x:c>
      <x:c r="J948" s="8" t="n">
        <x:f>100*'Weights and method'!$B$12*MAX(0,MIN(1,(LN(1+'Original 8 pillars'!J948)-'Weights and method'!$C$12)/('Weights and method'!$D$12-'Weights and method'!$C$12)))</x:f>
        <x:v>1.8729547566031406</x:v>
      </x:c>
      <x:c r="K948" s="8" t="n">
        <x:f>SUM(C948:J948)</x:f>
        <x:v>35.63480593289778</x:v>
      </x:c>
    </x:row>
    <x:row r="949">
      <x:c r="A949" s="2" t="str">
        <x:f>'Original 8 pillars'!A949</x:f>
        <x:v>Cameroon</x:v>
      </x:c>
      <x:c r="B949" s="2" t="str">
        <x:f>'Original 8 pillars'!B949</x:f>
        <x:v>2023-02</x:v>
      </x:c>
      <x:c r="C949" s="8" t="n">
        <x:f>100*'Weights and method'!$B$5*MAX(0,MIN(1,(LN(1+'Original 8 pillars'!C949)-'Weights and method'!$C$5)/('Weights and method'!$D$5-'Weights and method'!$C$5)))</x:f>
        <x:v>5.328433746506956</x:v>
      </x:c>
      <x:c r="D949" s="8" t="n">
        <x:f>100*'Weights and method'!$B$6*MAX(0,MIN(1,(LN(1+'Original 8 pillars'!D949)-'Weights and method'!$C$6)/('Weights and method'!$D$6-'Weights and method'!$C$6)))</x:f>
        <x:v>0.6579981425895144</x:v>
      </x:c>
      <x:c r="E949" s="8" t="n">
        <x:f>100*'Weights and method'!$B$7*MAX(0,MIN(1,(LN(1+'Original 8 pillars'!E949)-'Weights and method'!$C$7)/('Weights and method'!$D$7-'Weights and method'!$C$7)))</x:f>
        <x:v>7.821105152319724</x:v>
      </x:c>
      <x:c r="F949" s="8" t="n">
        <x:f>100*'Weights and method'!$B$8*MAX(0,MIN(1,(LN(1+'Original 8 pillars'!F949)-'Weights and method'!$C$8)/('Weights and method'!$D$8-'Weights and method'!$C$8)))</x:f>
        <x:v>7.04406014062758</x:v>
      </x:c>
      <x:c r="G949" s="8" t="n">
        <x:f>100*'Weights and method'!$B$9*MAX(0,MIN(1,(LN(1+'Original 8 pillars'!G949)-'Weights and method'!$C$9)/('Weights and method'!$D$9-'Weights and method'!$C$9)))</x:f>
        <x:v>3.9768020529363812</x:v>
      </x:c>
      <x:c r="H949" s="8" t="n">
        <x:f>100*'Weights and method'!$B$10*MAX(0,MIN(1,(LN(1+'Original 8 pillars'!H949)-'Weights and method'!$C$10)/('Weights and method'!$D$10-'Weights and method'!$C$10)))</x:f>
        <x:v>0.6727276965928651</x:v>
      </x:c>
      <x:c r="I949" s="8" t="n">
        <x:f>100*'Weights and method'!$B$11*MAX(0,MIN(1,(LN(1+'Original 8 pillars'!I949)-'Weights and method'!$C$11)/('Weights and method'!$D$11-'Weights and method'!$C$11)))</x:f>
        <x:v>5.118666466282015</x:v>
      </x:c>
      <x:c r="J949" s="8" t="n">
        <x:f>100*'Weights and method'!$B$12*MAX(0,MIN(1,(LN(1+'Original 8 pillars'!J949)-'Weights and method'!$C$12)/('Weights and method'!$D$12-'Weights and method'!$C$12)))</x:f>
        <x:v>1.65878640281024</x:v>
      </x:c>
      <x:c r="K949" s="8" t="n">
        <x:f>SUM(C949:J949)</x:f>
        <x:v>32.27857980066528</x:v>
      </x:c>
    </x:row>
    <x:row r="950">
      <x:c r="A950" s="2" t="str">
        <x:f>'Original 8 pillars'!A950</x:f>
        <x:v>Cameroon</x:v>
      </x:c>
      <x:c r="B950" s="2" t="str">
        <x:f>'Original 8 pillars'!B950</x:f>
        <x:v>2023-03</x:v>
      </x:c>
      <x:c r="C950" s="8" t="n">
        <x:f>100*'Weights and method'!$B$5*MAX(0,MIN(1,(LN(1+'Original 8 pillars'!C950)-'Weights and method'!$C$5)/('Weights and method'!$D$5-'Weights and method'!$C$5)))</x:f>
        <x:v>5.133404560106422</x:v>
      </x:c>
      <x:c r="D950" s="8" t="n">
        <x:f>100*'Weights and method'!$B$6*MAX(0,MIN(1,(LN(1+'Original 8 pillars'!D950)-'Weights and method'!$C$6)/('Weights and method'!$D$6-'Weights and method'!$C$6)))</x:f>
        <x:v>1.104523969244825</x:v>
      </x:c>
      <x:c r="E950" s="8" t="n">
        <x:f>100*'Weights and method'!$B$7*MAX(0,MIN(1,(LN(1+'Original 8 pillars'!E950)-'Weights and method'!$C$7)/('Weights and method'!$D$7-'Weights and method'!$C$7)))</x:f>
        <x:v>6.989741843467126</x:v>
      </x:c>
      <x:c r="F950" s="8" t="n">
        <x:f>100*'Weights and method'!$B$8*MAX(0,MIN(1,(LN(1+'Original 8 pillars'!F950)-'Weights and method'!$C$8)/('Weights and method'!$D$8-'Weights and method'!$C$8)))</x:f>
        <x:v>7.661518135464598</x:v>
      </x:c>
      <x:c r="G950" s="8" t="n">
        <x:f>100*'Weights and method'!$B$9*MAX(0,MIN(1,(LN(1+'Original 8 pillars'!G950)-'Weights and method'!$C$9)/('Weights and method'!$D$9-'Weights and method'!$C$9)))</x:f>
        <x:v>3.46121382988081</x:v>
      </x:c>
      <x:c r="H950" s="8" t="n">
        <x:f>100*'Weights and method'!$B$10*MAX(0,MIN(1,(LN(1+'Original 8 pillars'!H950)-'Weights and method'!$C$10)/('Weights and method'!$D$10-'Weights and method'!$C$10)))</x:f>
        <x:v>2.0673056564836414</x:v>
      </x:c>
      <x:c r="I950" s="8" t="n">
        <x:f>100*'Weights and method'!$B$11*MAX(0,MIN(1,(LN(1+'Original 8 pillars'!I950)-'Weights and method'!$C$11)/('Weights and method'!$D$11-'Weights and method'!$C$11)))</x:f>
        <x:v>5.464022955254316</x:v>
      </x:c>
      <x:c r="J950" s="8" t="n">
        <x:f>100*'Weights and method'!$B$12*MAX(0,MIN(1,(LN(1+'Original 8 pillars'!J950)-'Weights and method'!$C$12)/('Weights and method'!$D$12-'Weights and method'!$C$12)))</x:f>
        <x:v>0.8570450589256289</x:v>
      </x:c>
      <x:c r="K950" s="8" t="n">
        <x:f>SUM(C950:J950)</x:f>
        <x:v>32.738776008827365</x:v>
      </x:c>
    </x:row>
    <x:row r="951">
      <x:c r="A951" s="2" t="str">
        <x:f>'Original 8 pillars'!A951</x:f>
        <x:v>Cameroon</x:v>
      </x:c>
      <x:c r="B951" s="2" t="str">
        <x:f>'Original 8 pillars'!B951</x:f>
        <x:v>2023-04</x:v>
      </x:c>
      <x:c r="C951" s="8" t="n">
        <x:f>100*'Weights and method'!$B$5*MAX(0,MIN(1,(LN(1+'Original 8 pillars'!C951)-'Weights and method'!$C$5)/('Weights and method'!$D$5-'Weights and method'!$C$5)))</x:f>
        <x:v>5.367669849416911</x:v>
      </x:c>
      <x:c r="D951" s="8" t="n">
        <x:f>100*'Weights and method'!$B$6*MAX(0,MIN(1,(LN(1+'Original 8 pillars'!D951)-'Weights and method'!$C$6)/('Weights and method'!$D$6-'Weights and method'!$C$6)))</x:f>
        <x:v>1.093374357221034</x:v>
      </x:c>
      <x:c r="E951" s="8" t="n">
        <x:f>100*'Weights and method'!$B$7*MAX(0,MIN(1,(LN(1+'Original 8 pillars'!E951)-'Weights and method'!$C$7)/('Weights and method'!$D$7-'Weights and method'!$C$7)))</x:f>
        <x:v>6.040844841467209</x:v>
      </x:c>
      <x:c r="F951" s="8" t="n">
        <x:f>100*'Weights and method'!$B$8*MAX(0,MIN(1,(LN(1+'Original 8 pillars'!F951)-'Weights and method'!$C$8)/('Weights and method'!$D$8-'Weights and method'!$C$8)))</x:f>
        <x:v>7.510104607980201</x:v>
      </x:c>
      <x:c r="G951" s="8" t="n">
        <x:f>100*'Weights and method'!$B$9*MAX(0,MIN(1,(LN(1+'Original 8 pillars'!G951)-'Weights and method'!$C$9)/('Weights and method'!$D$9-'Weights and method'!$C$9)))</x:f>
        <x:v>3.9549977327412473</x:v>
      </x:c>
      <x:c r="H951" s="8" t="n">
        <x:f>100*'Weights and method'!$B$10*MAX(0,MIN(1,(LN(1+'Original 8 pillars'!H951)-'Weights and method'!$C$10)/('Weights and method'!$D$10-'Weights and method'!$C$10)))</x:f>
        <x:v>0</x:v>
      </x:c>
      <x:c r="I951" s="8" t="n">
        <x:f>100*'Weights and method'!$B$11*MAX(0,MIN(1,(LN(1+'Original 8 pillars'!I951)-'Weights and method'!$C$11)/('Weights and method'!$D$11-'Weights and method'!$C$11)))</x:f>
        <x:v>4.997752506660285</x:v>
      </x:c>
      <x:c r="J951" s="8" t="n">
        <x:f>100*'Weights and method'!$B$12*MAX(0,MIN(1,(LN(1+'Original 8 pillars'!J951)-'Weights and method'!$C$12)/('Weights and method'!$D$12-'Weights and method'!$C$12)))</x:f>
        <x:v>2.0568522337342934</x:v>
      </x:c>
      <x:c r="K951" s="8" t="n">
        <x:f>SUM(C951:J951)</x:f>
        <x:v>31.02159612922118</x:v>
      </x:c>
    </x:row>
    <x:row r="952">
      <x:c r="A952" s="2" t="str">
        <x:f>'Original 8 pillars'!A952</x:f>
        <x:v>Cameroon</x:v>
      </x:c>
      <x:c r="B952" s="2" t="str">
        <x:f>'Original 8 pillars'!B952</x:f>
        <x:v>2023-05</x:v>
      </x:c>
      <x:c r="C952" s="8" t="n">
        <x:f>100*'Weights and method'!$B$5*MAX(0,MIN(1,(LN(1+'Original 8 pillars'!C952)-'Weights and method'!$C$5)/('Weights and method'!$D$5-'Weights and method'!$C$5)))</x:f>
        <x:v>6.073305246552823</x:v>
      </x:c>
      <x:c r="D952" s="8" t="n">
        <x:f>100*'Weights and method'!$B$6*MAX(0,MIN(1,(LN(1+'Original 8 pillars'!D952)-'Weights and method'!$C$6)/('Weights and method'!$D$6-'Weights and method'!$C$6)))</x:f>
        <x:v>2.0792239557851606</x:v>
      </x:c>
      <x:c r="E952" s="8" t="n">
        <x:f>100*'Weights and method'!$B$7*MAX(0,MIN(1,(LN(1+'Original 8 pillars'!E952)-'Weights and method'!$C$7)/('Weights and method'!$D$7-'Weights and method'!$C$7)))</x:f>
        <x:v>7.728725018295596</x:v>
      </x:c>
      <x:c r="F952" s="8" t="n">
        <x:f>100*'Weights and method'!$B$8*MAX(0,MIN(1,(LN(1+'Original 8 pillars'!F952)-'Weights and method'!$C$8)/('Weights and method'!$D$8-'Weights and method'!$C$8)))</x:f>
        <x:v>7.390625992419582</x:v>
      </x:c>
      <x:c r="G952" s="8" t="n">
        <x:f>100*'Weights and method'!$B$9*MAX(0,MIN(1,(LN(1+'Original 8 pillars'!G952)-'Weights and method'!$C$9)/('Weights and method'!$D$9-'Weights and method'!$C$9)))</x:f>
        <x:v>3.2371915064466332</x:v>
      </x:c>
      <x:c r="H952" s="8" t="n">
        <x:f>100*'Weights and method'!$B$10*MAX(0,MIN(1,(LN(1+'Original 8 pillars'!H952)-'Weights and method'!$C$10)/('Weights and method'!$D$10-'Weights and method'!$C$10)))</x:f>
        <x:v>0.24358416088002602</x:v>
      </x:c>
      <x:c r="I952" s="8" t="n">
        <x:f>100*'Weights and method'!$B$11*MAX(0,MIN(1,(LN(1+'Original 8 pillars'!I952)-'Weights and method'!$C$11)/('Weights and method'!$D$11-'Weights and method'!$C$11)))</x:f>
        <x:v>5.525141772295434</x:v>
      </x:c>
      <x:c r="J952" s="8" t="n">
        <x:f>100*'Weights and method'!$B$12*MAX(0,MIN(1,(LN(1+'Original 8 pillars'!J952)-'Weights and method'!$C$12)/('Weights and method'!$D$12-'Weights and method'!$C$12)))</x:f>
        <x:v>0.6459096330853504</x:v>
      </x:c>
      <x:c r="K952" s="8" t="n">
        <x:f>SUM(C952:J952)</x:f>
        <x:v>32.92370728576061</x:v>
      </x:c>
    </x:row>
    <x:row r="953">
      <x:c r="A953" s="2" t="str">
        <x:f>'Original 8 pillars'!A953</x:f>
        <x:v>Cameroon</x:v>
      </x:c>
      <x:c r="B953" s="2" t="str">
        <x:f>'Original 8 pillars'!B953</x:f>
        <x:v>2023-06</x:v>
      </x:c>
      <x:c r="C953" s="8" t="n">
        <x:f>100*'Weights and method'!$B$5*MAX(0,MIN(1,(LN(1+'Original 8 pillars'!C953)-'Weights and method'!$C$5)/('Weights and method'!$D$5-'Weights and method'!$C$5)))</x:f>
        <x:v>6.131648877334056</x:v>
      </x:c>
      <x:c r="D953" s="8" t="n">
        <x:f>100*'Weights and method'!$B$6*MAX(0,MIN(1,(LN(1+'Original 8 pillars'!D953)-'Weights and method'!$C$6)/('Weights and method'!$D$6-'Weights and method'!$C$6)))</x:f>
        <x:v>2.2096611274952593</x:v>
      </x:c>
      <x:c r="E953" s="8" t="n">
        <x:f>100*'Weights and method'!$B$7*MAX(0,MIN(1,(LN(1+'Original 8 pillars'!E953)-'Weights and method'!$C$7)/('Weights and method'!$D$7-'Weights and method'!$C$7)))</x:f>
        <x:v>9.653776400232859</x:v>
      </x:c>
      <x:c r="F953" s="8" t="n">
        <x:f>100*'Weights and method'!$B$8*MAX(0,MIN(1,(LN(1+'Original 8 pillars'!F953)-'Weights and method'!$C$8)/('Weights and method'!$D$8-'Weights and method'!$C$8)))</x:f>
        <x:v>8.286645893914283</x:v>
      </x:c>
      <x:c r="G953" s="8" t="n">
        <x:f>100*'Weights and method'!$B$9*MAX(0,MIN(1,(LN(1+'Original 8 pillars'!G953)-'Weights and method'!$C$9)/('Weights and method'!$D$9-'Weights and method'!$C$9)))</x:f>
        <x:v>4.159731513159297</x:v>
      </x:c>
      <x:c r="H953" s="8" t="n">
        <x:f>100*'Weights and method'!$B$10*MAX(0,MIN(1,(LN(1+'Original 8 pillars'!H953)-'Weights and method'!$C$10)/('Weights and method'!$D$10-'Weights and method'!$C$10)))</x:f>
        <x:v>0.7931491386758218</x:v>
      </x:c>
      <x:c r="I953" s="8" t="n">
        <x:f>100*'Weights and method'!$B$11*MAX(0,MIN(1,(LN(1+'Original 8 pillars'!I953)-'Weights and method'!$C$11)/('Weights and method'!$D$11-'Weights and method'!$C$11)))</x:f>
        <x:v>6.295027692120209</x:v>
      </x:c>
      <x:c r="J953" s="8" t="n">
        <x:f>100*'Weights and method'!$B$12*MAX(0,MIN(1,(LN(1+'Original 8 pillars'!J953)-'Weights and method'!$C$12)/('Weights and method'!$D$12-'Weights and method'!$C$12)))</x:f>
        <x:v>0.5824583635624393</x:v>
      </x:c>
      <x:c r="K953" s="8" t="n">
        <x:f>SUM(C953:J953)</x:f>
        <x:v>38.112099006494226</x:v>
      </x:c>
    </x:row>
    <x:row r="954">
      <x:c r="A954" s="2" t="str">
        <x:f>'Original 8 pillars'!A954</x:f>
        <x:v>Cameroon</x:v>
      </x:c>
      <x:c r="B954" s="2" t="str">
        <x:f>'Original 8 pillars'!B954</x:f>
        <x:v>2023-07</x:v>
      </x:c>
      <x:c r="C954" s="8" t="n">
        <x:f>100*'Weights and method'!$B$5*MAX(0,MIN(1,(LN(1+'Original 8 pillars'!C954)-'Weights and method'!$C$5)/('Weights and method'!$D$5-'Weights and method'!$C$5)))</x:f>
        <x:v>5.21833769071041</x:v>
      </x:c>
      <x:c r="D954" s="8" t="n">
        <x:f>100*'Weights and method'!$B$6*MAX(0,MIN(1,(LN(1+'Original 8 pillars'!D954)-'Weights and method'!$C$6)/('Weights and method'!$D$6-'Weights and method'!$C$6)))</x:f>
        <x:v>1.5099562693378055</x:v>
      </x:c>
      <x:c r="E954" s="8" t="n">
        <x:f>100*'Weights and method'!$B$7*MAX(0,MIN(1,(LN(1+'Original 8 pillars'!E954)-'Weights and method'!$C$7)/('Weights and method'!$D$7-'Weights and method'!$C$7)))</x:f>
        <x:v>7.7098758529575955</x:v>
      </x:c>
      <x:c r="F954" s="8" t="n">
        <x:f>100*'Weights and method'!$B$8*MAX(0,MIN(1,(LN(1+'Original 8 pillars'!F954)-'Weights and method'!$C$8)/('Weights and method'!$D$8-'Weights and method'!$C$8)))</x:f>
        <x:v>7.172756372643233</x:v>
      </x:c>
      <x:c r="G954" s="8" t="n">
        <x:f>100*'Weights and method'!$B$9*MAX(0,MIN(1,(LN(1+'Original 8 pillars'!G954)-'Weights and method'!$C$9)/('Weights and method'!$D$9-'Weights and method'!$C$9)))</x:f>
        <x:v>3.471105720752809</x:v>
      </x:c>
      <x:c r="H954" s="8" t="n">
        <x:f>100*'Weights and method'!$B$10*MAX(0,MIN(1,(LN(1+'Original 8 pillars'!H954)-'Weights and method'!$C$10)/('Weights and method'!$D$10-'Weights and method'!$C$10)))</x:f>
        <x:v>0</x:v>
      </x:c>
      <x:c r="I954" s="8" t="n">
        <x:f>100*'Weights and method'!$B$11*MAX(0,MIN(1,(LN(1+'Original 8 pillars'!I954)-'Weights and method'!$C$11)/('Weights and method'!$D$11-'Weights and method'!$C$11)))</x:f>
        <x:v>6.3553314835432495</x:v>
      </x:c>
      <x:c r="J954" s="8" t="n">
        <x:f>100*'Weights and method'!$B$12*MAX(0,MIN(1,(LN(1+'Original 8 pillars'!J954)-'Weights and method'!$C$12)/('Weights and method'!$D$12-'Weights and method'!$C$12)))</x:f>
        <x:v>3.341175079929295</x:v>
      </x:c>
      <x:c r="K954" s="8" t="n">
        <x:f>SUM(C954:J954)</x:f>
        <x:v>34.7785384698744</x:v>
      </x:c>
    </x:row>
    <x:row r="955">
      <x:c r="A955" s="2" t="str">
        <x:f>'Original 8 pillars'!A955</x:f>
        <x:v>Cameroon</x:v>
      </x:c>
      <x:c r="B955" s="2" t="str">
        <x:f>'Original 8 pillars'!B955</x:f>
        <x:v>2023-08</x:v>
      </x:c>
      <x:c r="C955" s="8" t="n">
        <x:f>100*'Weights and method'!$B$5*MAX(0,MIN(1,(LN(1+'Original 8 pillars'!C955)-'Weights and method'!$C$5)/('Weights and method'!$D$5-'Weights and method'!$C$5)))</x:f>
        <x:v>4.4476507812950805</x:v>
      </x:c>
      <x:c r="D955" s="8" t="n">
        <x:f>100*'Weights and method'!$B$6*MAX(0,MIN(1,(LN(1+'Original 8 pillars'!D955)-'Weights and method'!$C$6)/('Weights and method'!$D$6-'Weights and method'!$C$6)))</x:f>
        <x:v>1.2845286003921046</x:v>
      </x:c>
      <x:c r="E955" s="8" t="n">
        <x:f>100*'Weights and method'!$B$7*MAX(0,MIN(1,(LN(1+'Original 8 pillars'!E955)-'Weights and method'!$C$7)/('Weights and method'!$D$7-'Weights and method'!$C$7)))</x:f>
        <x:v>8.56266401999014</x:v>
      </x:c>
      <x:c r="F955" s="8" t="n">
        <x:f>100*'Weights and method'!$B$8*MAX(0,MIN(1,(LN(1+'Original 8 pillars'!F955)-'Weights and method'!$C$8)/('Weights and method'!$D$8-'Weights and method'!$C$8)))</x:f>
        <x:v>6.779367021051223</x:v>
      </x:c>
      <x:c r="G955" s="8" t="n">
        <x:f>100*'Weights and method'!$B$9*MAX(0,MIN(1,(LN(1+'Original 8 pillars'!G955)-'Weights and method'!$C$9)/('Weights and method'!$D$9-'Weights and method'!$C$9)))</x:f>
        <x:v>3.5627933206702105</x:v>
      </x:c>
      <x:c r="H955" s="8" t="n">
        <x:f>100*'Weights and method'!$B$10*MAX(0,MIN(1,(LN(1+'Original 8 pillars'!H955)-'Weights and method'!$C$10)/('Weights and method'!$D$10-'Weights and method'!$C$10)))</x:f>
        <x:v>0</x:v>
      </x:c>
      <x:c r="I955" s="8" t="n">
        <x:f>100*'Weights and method'!$B$11*MAX(0,MIN(1,(LN(1+'Original 8 pillars'!I955)-'Weights and method'!$C$11)/('Weights and method'!$D$11-'Weights and method'!$C$11)))</x:f>
        <x:v>7.113870059348464</x:v>
      </x:c>
      <x:c r="J955" s="8" t="n">
        <x:f>100*'Weights and method'!$B$12*MAX(0,MIN(1,(LN(1+'Original 8 pillars'!J955)-'Weights and method'!$C$12)/('Weights and method'!$D$12-'Weights and method'!$C$12)))</x:f>
        <x:v>2.3195759307468813</x:v>
      </x:c>
      <x:c r="K955" s="8" t="n">
        <x:f>SUM(C955:J955)</x:f>
        <x:v>34.0704497334941</x:v>
      </x:c>
    </x:row>
    <x:row r="956">
      <x:c r="A956" s="2" t="str">
        <x:f>'Original 8 pillars'!A956</x:f>
        <x:v>Cameroon</x:v>
      </x:c>
      <x:c r="B956" s="2" t="str">
        <x:f>'Original 8 pillars'!B956</x:f>
        <x:v>2023-09</x:v>
      </x:c>
      <x:c r="C956" s="8" t="n">
        <x:f>100*'Weights and method'!$B$5*MAX(0,MIN(1,(LN(1+'Original 8 pillars'!C956)-'Weights and method'!$C$5)/('Weights and method'!$D$5-'Weights and method'!$C$5)))</x:f>
        <x:v>4.4922235215253545</x:v>
      </x:c>
      <x:c r="D956" s="8" t="n">
        <x:f>100*'Weights and method'!$B$6*MAX(0,MIN(1,(LN(1+'Original 8 pillars'!D956)-'Weights and method'!$C$6)/('Weights and method'!$D$6-'Weights and method'!$C$6)))</x:f>
        <x:v>1.4183057763854119</x:v>
      </x:c>
      <x:c r="E956" s="8" t="n">
        <x:f>100*'Weights and method'!$B$7*MAX(0,MIN(1,(LN(1+'Original 8 pillars'!E956)-'Weights and method'!$C$7)/('Weights and method'!$D$7-'Weights and method'!$C$7)))</x:f>
        <x:v>8.440788814206861</x:v>
      </x:c>
      <x:c r="F956" s="8" t="n">
        <x:f>100*'Weights and method'!$B$8*MAX(0,MIN(1,(LN(1+'Original 8 pillars'!F956)-'Weights and method'!$C$8)/('Weights and method'!$D$8-'Weights and method'!$C$8)))</x:f>
        <x:v>7.380746083346577</x:v>
      </x:c>
      <x:c r="G956" s="8" t="n">
        <x:f>100*'Weights and method'!$B$9*MAX(0,MIN(1,(LN(1+'Original 8 pillars'!G956)-'Weights and method'!$C$9)/('Weights and method'!$D$9-'Weights and method'!$C$9)))</x:f>
        <x:v>2.972170998571141</x:v>
      </x:c>
      <x:c r="H956" s="8" t="n">
        <x:f>100*'Weights and method'!$B$10*MAX(0,MIN(1,(LN(1+'Original 8 pillars'!H956)-'Weights and method'!$C$10)/('Weights and method'!$D$10-'Weights and method'!$C$10)))</x:f>
        <x:v>0</x:v>
      </x:c>
      <x:c r="I956" s="8" t="n">
        <x:f>100*'Weights and method'!$B$11*MAX(0,MIN(1,(LN(1+'Original 8 pillars'!I956)-'Weights and method'!$C$11)/('Weights and method'!$D$11-'Weights and method'!$C$11)))</x:f>
        <x:v>6.522699866296879</x:v>
      </x:c>
      <x:c r="J956" s="8" t="n">
        <x:f>100*'Weights and method'!$B$12*MAX(0,MIN(1,(LN(1+'Original 8 pillars'!J956)-'Weights and method'!$C$12)/('Weights and method'!$D$12-'Weights and method'!$C$12)))</x:f>
        <x:v>2.389596867987716</x:v>
      </x:c>
      <x:c r="K956" s="8" t="n">
        <x:f>SUM(C956:J956)</x:f>
        <x:v>33.61653192831994</x:v>
      </x:c>
    </x:row>
    <x:row r="957">
      <x:c r="A957" s="2" t="str">
        <x:f>'Original 8 pillars'!A957</x:f>
        <x:v>Cameroon</x:v>
      </x:c>
      <x:c r="B957" s="2" t="str">
        <x:f>'Original 8 pillars'!B957</x:f>
        <x:v>2023-10</x:v>
      </x:c>
      <x:c r="C957" s="8" t="n">
        <x:f>100*'Weights and method'!$B$5*MAX(0,MIN(1,(LN(1+'Original 8 pillars'!C957)-'Weights and method'!$C$5)/('Weights and method'!$D$5-'Weights and method'!$C$5)))</x:f>
        <x:v>5.389940268305212</x:v>
      </x:c>
      <x:c r="D957" s="8" t="n">
        <x:f>100*'Weights and method'!$B$6*MAX(0,MIN(1,(LN(1+'Original 8 pillars'!D957)-'Weights and method'!$C$6)/('Weights and method'!$D$6-'Weights and method'!$C$6)))</x:f>
        <x:v>2.4570951448255816</x:v>
      </x:c>
      <x:c r="E957" s="8" t="n">
        <x:f>100*'Weights and method'!$B$7*MAX(0,MIN(1,(LN(1+'Original 8 pillars'!E957)-'Weights and method'!$C$7)/('Weights and method'!$D$7-'Weights and method'!$C$7)))</x:f>
        <x:v>7.179224813325453</x:v>
      </x:c>
      <x:c r="F957" s="8" t="n">
        <x:f>100*'Weights and method'!$B$8*MAX(0,MIN(1,(LN(1+'Original 8 pillars'!F957)-'Weights and method'!$C$8)/('Weights and method'!$D$8-'Weights and method'!$C$8)))</x:f>
        <x:v>7.178566692780512</x:v>
      </x:c>
      <x:c r="G957" s="8" t="n">
        <x:f>100*'Weights and method'!$B$9*MAX(0,MIN(1,(LN(1+'Original 8 pillars'!G957)-'Weights and method'!$C$9)/('Weights and method'!$D$9-'Weights and method'!$C$9)))</x:f>
        <x:v>1.887529297929838</x:v>
      </x:c>
      <x:c r="H957" s="8" t="n">
        <x:f>100*'Weights and method'!$B$10*MAX(0,MIN(1,(LN(1+'Original 8 pillars'!H957)-'Weights and method'!$C$10)/('Weights and method'!$D$10-'Weights and method'!$C$10)))</x:f>
        <x:v>0</x:v>
      </x:c>
      <x:c r="I957" s="8" t="n">
        <x:f>100*'Weights and method'!$B$11*MAX(0,MIN(1,(LN(1+'Original 8 pillars'!I957)-'Weights and method'!$C$11)/('Weights and method'!$D$11-'Weights and method'!$C$11)))</x:f>
        <x:v>4.331954258078322</x:v>
      </x:c>
      <x:c r="J957" s="8" t="n">
        <x:f>100*'Weights and method'!$B$12*MAX(0,MIN(1,(LN(1+'Original 8 pillars'!J957)-'Weights and method'!$C$12)/('Weights and method'!$D$12-'Weights and method'!$C$12)))</x:f>
        <x:v>0.5532646414814231</x:v>
      </x:c>
      <x:c r="K957" s="8" t="n">
        <x:f>SUM(C957:J957)</x:f>
        <x:v>28.977575116726342</x:v>
      </x:c>
    </x:row>
    <x:row r="958">
      <x:c r="A958" s="2" t="str">
        <x:f>'Original 8 pillars'!A958</x:f>
        <x:v>Cameroon</x:v>
      </x:c>
      <x:c r="B958" s="2" t="str">
        <x:f>'Original 8 pillars'!B958</x:f>
        <x:v>2023-11</x:v>
      </x:c>
      <x:c r="C958" s="8" t="n">
        <x:f>100*'Weights and method'!$B$5*MAX(0,MIN(1,(LN(1+'Original 8 pillars'!C958)-'Weights and method'!$C$5)/('Weights and method'!$D$5-'Weights and method'!$C$5)))</x:f>
        <x:v>6.670103331876158</x:v>
      </x:c>
      <x:c r="D958" s="8" t="n">
        <x:f>100*'Weights and method'!$B$6*MAX(0,MIN(1,(LN(1+'Original 8 pillars'!D958)-'Weights and method'!$C$6)/('Weights and method'!$D$6-'Weights and method'!$C$6)))</x:f>
        <x:v>1.7476492496559508</x:v>
      </x:c>
      <x:c r="E958" s="8" t="n">
        <x:f>100*'Weights and method'!$B$7*MAX(0,MIN(1,(LN(1+'Original 8 pillars'!E958)-'Weights and method'!$C$7)/('Weights and method'!$D$7-'Weights and method'!$C$7)))</x:f>
        <x:v>7.772400223730239</x:v>
      </x:c>
      <x:c r="F958" s="8" t="n">
        <x:f>100*'Weights and method'!$B$8*MAX(0,MIN(1,(LN(1+'Original 8 pillars'!F958)-'Weights and method'!$C$8)/('Weights and method'!$D$8-'Weights and method'!$C$8)))</x:f>
        <x:v>8.595023500261336</x:v>
      </x:c>
      <x:c r="G958" s="8" t="n">
        <x:f>100*'Weights and method'!$B$9*MAX(0,MIN(1,(LN(1+'Original 8 pillars'!G958)-'Weights and method'!$C$9)/('Weights and method'!$D$9-'Weights and method'!$C$9)))</x:f>
        <x:v>4.179797580717166</x:v>
      </x:c>
      <x:c r="H958" s="8" t="n">
        <x:f>100*'Weights and method'!$B$10*MAX(0,MIN(1,(LN(1+'Original 8 pillars'!H958)-'Weights and method'!$C$10)/('Weights and method'!$D$10-'Weights and method'!$C$10)))</x:f>
        <x:v>2.98786522064832</x:v>
      </x:c>
      <x:c r="I958" s="8" t="n">
        <x:f>100*'Weights and method'!$B$11*MAX(0,MIN(1,(LN(1+'Original 8 pillars'!I958)-'Weights and method'!$C$11)/('Weights and method'!$D$11-'Weights and method'!$C$11)))</x:f>
        <x:v>5.226074150531234</x:v>
      </x:c>
      <x:c r="J958" s="8" t="n">
        <x:f>100*'Weights and method'!$B$12*MAX(0,MIN(1,(LN(1+'Original 8 pillars'!J958)-'Weights and method'!$C$12)/('Weights and method'!$D$12-'Weights and method'!$C$12)))</x:f>
        <x:v>1.7027947119069156</x:v>
      </x:c>
      <x:c r="K958" s="8" t="n">
        <x:f>SUM(C958:J958)</x:f>
        <x:v>38.88170796932732</x:v>
      </x:c>
    </x:row>
    <x:row r="959">
      <x:c r="A959" s="2" t="str">
        <x:f>'Original 8 pillars'!A959</x:f>
        <x:v>Cameroon</x:v>
      </x:c>
      <x:c r="B959" s="2" t="str">
        <x:f>'Original 8 pillars'!B959</x:f>
        <x:v>2023-12</x:v>
      </x:c>
      <x:c r="C959" s="8" t="n">
        <x:f>100*'Weights and method'!$B$5*MAX(0,MIN(1,(LN(1+'Original 8 pillars'!C959)-'Weights and method'!$C$5)/('Weights and method'!$D$5-'Weights and method'!$C$5)))</x:f>
        <x:v>6.859308079444548</x:v>
      </x:c>
      <x:c r="D959" s="8" t="n">
        <x:f>100*'Weights and method'!$B$6*MAX(0,MIN(1,(LN(1+'Original 8 pillars'!D959)-'Weights and method'!$C$6)/('Weights and method'!$D$6-'Weights and method'!$C$6)))</x:f>
        <x:v>0.6057393047779088</x:v>
      </x:c>
      <x:c r="E959" s="8" t="n">
        <x:f>100*'Weights and method'!$B$7*MAX(0,MIN(1,(LN(1+'Original 8 pillars'!E959)-'Weights and method'!$C$7)/('Weights and method'!$D$7-'Weights and method'!$C$7)))</x:f>
        <x:v>7.2887214827246485</x:v>
      </x:c>
      <x:c r="F959" s="8" t="n">
        <x:f>100*'Weights and method'!$B$8*MAX(0,MIN(1,(LN(1+'Original 8 pillars'!F959)-'Weights and method'!$C$8)/('Weights and method'!$D$8-'Weights and method'!$C$8)))</x:f>
        <x:v>7.262709667335141</x:v>
      </x:c>
      <x:c r="G959" s="8" t="n">
        <x:f>100*'Weights and method'!$B$9*MAX(0,MIN(1,(LN(1+'Original 8 pillars'!G959)-'Weights and method'!$C$9)/('Weights and method'!$D$9-'Weights and method'!$C$9)))</x:f>
        <x:v>1.9118965311761704</x:v>
      </x:c>
      <x:c r="H959" s="8" t="n">
        <x:f>100*'Weights and method'!$B$10*MAX(0,MIN(1,(LN(1+'Original 8 pillars'!H959)-'Weights and method'!$C$10)/('Weights and method'!$D$10-'Weights and method'!$C$10)))</x:f>
        <x:v>5.419013401254867</x:v>
      </x:c>
      <x:c r="I959" s="8" t="n">
        <x:f>100*'Weights and method'!$B$11*MAX(0,MIN(1,(LN(1+'Original 8 pillars'!I959)-'Weights and method'!$C$11)/('Weights and method'!$D$11-'Weights and method'!$C$11)))</x:f>
        <x:v>6.107069599452441</x:v>
      </x:c>
      <x:c r="J959" s="8" t="n">
        <x:f>100*'Weights and method'!$B$12*MAX(0,MIN(1,(LN(1+'Original 8 pillars'!J959)-'Weights and method'!$C$12)/('Weights and method'!$D$12-'Weights and method'!$C$12)))</x:f>
        <x:v>1.282616596765388</x:v>
      </x:c>
      <x:c r="K959" s="8" t="n">
        <x:f>SUM(C959:J959)</x:f>
        <x:v>36.737074662931114</x:v>
      </x:c>
    </x:row>
    <x:row r="960">
      <x:c r="A960" s="2" t="str">
        <x:f>'Original 8 pillars'!A960</x:f>
        <x:v>Cameroon</x:v>
      </x:c>
      <x:c r="B960" s="2" t="str">
        <x:f>'Original 8 pillars'!B960</x:f>
        <x:v>2024-01</x:v>
      </x:c>
      <x:c r="C960" s="8" t="n">
        <x:f>100*'Weights and method'!$B$5*MAX(0,MIN(1,(LN(1+'Original 8 pillars'!C960)-'Weights and method'!$C$5)/('Weights and method'!$D$5-'Weights and method'!$C$5)))</x:f>
        <x:v>5.8570485693606305</x:v>
      </x:c>
      <x:c r="D960" s="8" t="n">
        <x:f>100*'Weights and method'!$B$6*MAX(0,MIN(1,(LN(1+'Original 8 pillars'!D960)-'Weights and method'!$C$6)/('Weights and method'!$D$6-'Weights and method'!$C$6)))</x:f>
        <x:v>1.8791960884273053</x:v>
      </x:c>
      <x:c r="E960" s="8" t="n">
        <x:f>100*'Weights and method'!$B$7*MAX(0,MIN(1,(LN(1+'Original 8 pillars'!E960)-'Weights and method'!$C$7)/('Weights and method'!$D$7-'Weights and method'!$C$7)))</x:f>
        <x:v>7.661780278922955</x:v>
      </x:c>
      <x:c r="F960" s="8" t="n">
        <x:f>100*'Weights and method'!$B$8*MAX(0,MIN(1,(LN(1+'Original 8 pillars'!F960)-'Weights and method'!$C$8)/('Weights and method'!$D$8-'Weights and method'!$C$8)))</x:f>
        <x:v>7.047619274506805</x:v>
      </x:c>
      <x:c r="G960" s="8" t="n">
        <x:f>100*'Weights and method'!$B$9*MAX(0,MIN(1,(LN(1+'Original 8 pillars'!G960)-'Weights and method'!$C$9)/('Weights and method'!$D$9-'Weights and method'!$C$9)))</x:f>
        <x:v>2.058275100746368</x:v>
      </x:c>
      <x:c r="H960" s="8" t="n">
        <x:f>100*'Weights and method'!$B$10*MAX(0,MIN(1,(LN(1+'Original 8 pillars'!H960)-'Weights and method'!$C$10)/('Weights and method'!$D$10-'Weights and method'!$C$10)))</x:f>
        <x:v>1.246145870108705</x:v>
      </x:c>
      <x:c r="I960" s="8" t="n">
        <x:f>100*'Weights and method'!$B$11*MAX(0,MIN(1,(LN(1+'Original 8 pillars'!I960)-'Weights and method'!$C$11)/('Weights and method'!$D$11-'Weights and method'!$C$11)))</x:f>
        <x:v>5.91789619225497</x:v>
      </x:c>
      <x:c r="J960" s="8" t="n">
        <x:f>100*'Weights and method'!$B$12*MAX(0,MIN(1,(LN(1+'Original 8 pillars'!J960)-'Weights and method'!$C$12)/('Weights and method'!$D$12-'Weights and method'!$C$12)))</x:f>
        <x:v>2.126604717477735</x:v>
      </x:c>
      <x:c r="K960" s="8" t="n">
        <x:f>SUM(C960:J960)</x:f>
        <x:v>33.79456609180547</x:v>
      </x:c>
    </x:row>
    <x:row r="961">
      <x:c r="A961" s="2" t="str">
        <x:f>'Original 8 pillars'!A961</x:f>
        <x:v>Cameroon</x:v>
      </x:c>
      <x:c r="B961" s="2" t="str">
        <x:f>'Original 8 pillars'!B961</x:f>
        <x:v>2024-02</x:v>
      </x:c>
      <x:c r="C961" s="8" t="n">
        <x:f>100*'Weights and method'!$B$5*MAX(0,MIN(1,(LN(1+'Original 8 pillars'!C961)-'Weights and method'!$C$5)/('Weights and method'!$D$5-'Weights and method'!$C$5)))</x:f>
        <x:v>11.251320643514363</x:v>
      </x:c>
      <x:c r="D961" s="8" t="n">
        <x:f>100*'Weights and method'!$B$6*MAX(0,MIN(1,(LN(1+'Original 8 pillars'!D961)-'Weights and method'!$C$6)/('Weights and method'!$D$6-'Weights and method'!$C$6)))</x:f>
        <x:v>1.9510195665794987</x:v>
      </x:c>
      <x:c r="E961" s="8" t="n">
        <x:f>100*'Weights and method'!$B$7*MAX(0,MIN(1,(LN(1+'Original 8 pillars'!E961)-'Weights and method'!$C$7)/('Weights and method'!$D$7-'Weights and method'!$C$7)))</x:f>
        <x:v>6.781272102357865</x:v>
      </x:c>
      <x:c r="F961" s="8" t="n">
        <x:f>100*'Weights and method'!$B$8*MAX(0,MIN(1,(LN(1+'Original 8 pillars'!F961)-'Weights and method'!$C$8)/('Weights and method'!$D$8-'Weights and method'!$C$8)))</x:f>
        <x:v>7.670348207365532</x:v>
      </x:c>
      <x:c r="G961" s="8" t="n">
        <x:f>100*'Weights and method'!$B$9*MAX(0,MIN(1,(LN(1+'Original 8 pillars'!G961)-'Weights and method'!$C$9)/('Weights and method'!$D$9-'Weights and method'!$C$9)))</x:f>
        <x:v>3.9089618986402273</x:v>
      </x:c>
      <x:c r="H961" s="8" t="n">
        <x:f>100*'Weights and method'!$B$10*MAX(0,MIN(1,(LN(1+'Original 8 pillars'!H961)-'Weights and method'!$C$10)/('Weights and method'!$D$10-'Weights and method'!$C$10)))</x:f>
        <x:v>1.3145718424999329</x:v>
      </x:c>
      <x:c r="I961" s="8" t="n">
        <x:f>100*'Weights and method'!$B$11*MAX(0,MIN(1,(LN(1+'Original 8 pillars'!I961)-'Weights and method'!$C$11)/('Weights and method'!$D$11-'Weights and method'!$C$11)))</x:f>
        <x:v>6.150097860716025</x:v>
      </x:c>
      <x:c r="J961" s="8" t="n">
        <x:f>100*'Weights and method'!$B$12*MAX(0,MIN(1,(LN(1+'Original 8 pillars'!J961)-'Weights and method'!$C$12)/('Weights and method'!$D$12-'Weights and method'!$C$12)))</x:f>
        <x:v>1.3455504672313832</x:v>
      </x:c>
      <x:c r="K961" s="8" t="n">
        <x:f>SUM(C961:J961)</x:f>
        <x:v>40.37314258890483</x:v>
      </x:c>
    </x:row>
    <x:row r="962">
      <x:c r="A962" s="2" t="str">
        <x:f>'Original 8 pillars'!A962</x:f>
        <x:v>Cameroon</x:v>
      </x:c>
      <x:c r="B962" s="2" t="str">
        <x:f>'Original 8 pillars'!B962</x:f>
        <x:v>2024-03</x:v>
      </x:c>
      <x:c r="C962" s="8" t="n">
        <x:f>100*'Weights and method'!$B$5*MAX(0,MIN(1,(LN(1+'Original 8 pillars'!C962)-'Weights and method'!$C$5)/('Weights and method'!$D$5-'Weights and method'!$C$5)))</x:f>
        <x:v>6.112442004208847</x:v>
      </x:c>
      <x:c r="D962" s="8" t="n">
        <x:f>100*'Weights and method'!$B$6*MAX(0,MIN(1,(LN(1+'Original 8 pillars'!D962)-'Weights and method'!$C$6)/('Weights and method'!$D$6-'Weights and method'!$C$6)))</x:f>
        <x:v>1.056386987365949</x:v>
      </x:c>
      <x:c r="E962" s="8" t="n">
        <x:f>100*'Weights and method'!$B$7*MAX(0,MIN(1,(LN(1+'Original 8 pillars'!E962)-'Weights and method'!$C$7)/('Weights and method'!$D$7-'Weights and method'!$C$7)))</x:f>
        <x:v>8.561647494851305</x:v>
      </x:c>
      <x:c r="F962" s="8" t="n">
        <x:f>100*'Weights and method'!$B$8*MAX(0,MIN(1,(LN(1+'Original 8 pillars'!F962)-'Weights and method'!$C$8)/('Weights and method'!$D$8-'Weights and method'!$C$8)))</x:f>
        <x:v>8.388552923923184</x:v>
      </x:c>
      <x:c r="G962" s="8" t="n">
        <x:f>100*'Weights and method'!$B$9*MAX(0,MIN(1,(LN(1+'Original 8 pillars'!G962)-'Weights and method'!$C$9)/('Weights and method'!$D$9-'Weights and method'!$C$9)))</x:f>
        <x:v>7.11073233699197</x:v>
      </x:c>
      <x:c r="H962" s="8" t="n">
        <x:f>100*'Weights and method'!$B$10*MAX(0,MIN(1,(LN(1+'Original 8 pillars'!H962)-'Weights and method'!$C$10)/('Weights and method'!$D$10-'Weights and method'!$C$10)))</x:f>
        <x:v>0.5396653443893995</x:v>
      </x:c>
      <x:c r="I962" s="8" t="n">
        <x:f>100*'Weights and method'!$B$11*MAX(0,MIN(1,(LN(1+'Original 8 pillars'!I962)-'Weights and method'!$C$11)/('Weights and method'!$D$11-'Weights and method'!$C$11)))</x:f>
        <x:v>7.124162870067556</x:v>
      </x:c>
      <x:c r="J962" s="8" t="n">
        <x:f>100*'Weights and method'!$B$12*MAX(0,MIN(1,(LN(1+'Original 8 pillars'!J962)-'Weights and method'!$C$12)/('Weights and method'!$D$12-'Weights and method'!$C$12)))</x:f>
        <x:v>0.39630956907952314</x:v>
      </x:c>
      <x:c r="K962" s="8" t="n">
        <x:f>SUM(C962:J962)</x:f>
        <x:v>39.289899530877726</x:v>
      </x:c>
    </x:row>
    <x:row r="963">
      <x:c r="A963" s="2" t="str">
        <x:f>'Original 8 pillars'!A963</x:f>
        <x:v>Cameroon</x:v>
      </x:c>
      <x:c r="B963" s="2" t="str">
        <x:f>'Original 8 pillars'!B963</x:f>
        <x:v>2024-04</x:v>
      </x:c>
      <x:c r="C963" s="8" t="n">
        <x:f>100*'Weights and method'!$B$5*MAX(0,MIN(1,(LN(1+'Original 8 pillars'!C963)-'Weights and method'!$C$5)/('Weights and method'!$D$5-'Weights and method'!$C$5)))</x:f>
        <x:v>7.128195179996261</x:v>
      </x:c>
      <x:c r="D963" s="8" t="n">
        <x:f>100*'Weights and method'!$B$6*MAX(0,MIN(1,(LN(1+'Original 8 pillars'!D963)-'Weights and method'!$C$6)/('Weights and method'!$D$6-'Weights and method'!$C$6)))</x:f>
        <x:v>2.61573732242663</x:v>
      </x:c>
      <x:c r="E963" s="8" t="n">
        <x:f>100*'Weights and method'!$B$7*MAX(0,MIN(1,(LN(1+'Original 8 pillars'!E963)-'Weights and method'!$C$7)/('Weights and method'!$D$7-'Weights and method'!$C$7)))</x:f>
        <x:v>9.736869258319846</x:v>
      </x:c>
      <x:c r="F963" s="8" t="n">
        <x:f>100*'Weights and method'!$B$8*MAX(0,MIN(1,(LN(1+'Original 8 pillars'!F963)-'Weights and method'!$C$8)/('Weights and method'!$D$8-'Weights and method'!$C$8)))</x:f>
        <x:v>8.387261589828414</x:v>
      </x:c>
      <x:c r="G963" s="8" t="n">
        <x:f>100*'Weights and method'!$B$9*MAX(0,MIN(1,(LN(1+'Original 8 pillars'!G963)-'Weights and method'!$C$9)/('Weights and method'!$D$9-'Weights and method'!$C$9)))</x:f>
        <x:v>5.810844100589753</x:v>
      </x:c>
      <x:c r="H963" s="8" t="n">
        <x:f>100*'Weights and method'!$B$10*MAX(0,MIN(1,(LN(1+'Original 8 pillars'!H963)-'Weights and method'!$C$10)/('Weights and method'!$D$10-'Weights and method'!$C$10)))</x:f>
        <x:v>0</x:v>
      </x:c>
      <x:c r="I963" s="8" t="n">
        <x:f>100*'Weights and method'!$B$11*MAX(0,MIN(1,(LN(1+'Original 8 pillars'!I963)-'Weights and method'!$C$11)/('Weights and method'!$D$11-'Weights and method'!$C$11)))</x:f>
        <x:v>6.972525735347219</x:v>
      </x:c>
      <x:c r="J963" s="8" t="n">
        <x:f>100*'Weights and method'!$B$12*MAX(0,MIN(1,(LN(1+'Original 8 pillars'!J963)-'Weights and method'!$C$12)/('Weights and method'!$D$12-'Weights and method'!$C$12)))</x:f>
        <x:v>1.7316420145093563</x:v>
      </x:c>
      <x:c r="K963" s="8" t="n">
        <x:f>SUM(C963:J963)</x:f>
        <x:v>42.383075201017476</x:v>
      </x:c>
    </x:row>
    <x:row r="964">
      <x:c r="A964" s="2" t="str">
        <x:f>'Original 8 pillars'!A964</x:f>
        <x:v>Cameroon</x:v>
      </x:c>
      <x:c r="B964" s="2" t="str">
        <x:f>'Original 8 pillars'!B964</x:f>
        <x:v>2024-05</x:v>
      </x:c>
      <x:c r="C964" s="8" t="n">
        <x:f>100*'Weights and method'!$B$5*MAX(0,MIN(1,(LN(1+'Original 8 pillars'!C964)-'Weights and method'!$C$5)/('Weights and method'!$D$5-'Weights and method'!$C$5)))</x:f>
        <x:v>5.243770227148552</x:v>
      </x:c>
      <x:c r="D964" s="8" t="n">
        <x:f>100*'Weights and method'!$B$6*MAX(0,MIN(1,(LN(1+'Original 8 pillars'!D964)-'Weights and method'!$C$6)/('Weights and method'!$D$6-'Weights and method'!$C$6)))</x:f>
        <x:v>1.1974766822481564</x:v>
      </x:c>
      <x:c r="E964" s="8" t="n">
        <x:f>100*'Weights and method'!$B$7*MAX(0,MIN(1,(LN(1+'Original 8 pillars'!E964)-'Weights and method'!$C$7)/('Weights and method'!$D$7-'Weights and method'!$C$7)))</x:f>
        <x:v>7.781645780049476</x:v>
      </x:c>
      <x:c r="F964" s="8" t="n">
        <x:f>100*'Weights and method'!$B$8*MAX(0,MIN(1,(LN(1+'Original 8 pillars'!F964)-'Weights and method'!$C$8)/('Weights and method'!$D$8-'Weights and method'!$C$8)))</x:f>
        <x:v>6.653894674126625</x:v>
      </x:c>
      <x:c r="G964" s="8" t="n">
        <x:f>100*'Weights and method'!$B$9*MAX(0,MIN(1,(LN(1+'Original 8 pillars'!G964)-'Weights and method'!$C$9)/('Weights and method'!$D$9-'Weights and method'!$C$9)))</x:f>
        <x:v>5.3661910829884265</x:v>
      </x:c>
      <x:c r="H964" s="8" t="n">
        <x:f>100*'Weights and method'!$B$10*MAX(0,MIN(1,(LN(1+'Original 8 pillars'!H964)-'Weights and method'!$C$10)/('Weights and method'!$D$10-'Weights and method'!$C$10)))</x:f>
        <x:v>0.6788748360210716</x:v>
      </x:c>
      <x:c r="I964" s="8" t="n">
        <x:f>100*'Weights and method'!$B$11*MAX(0,MIN(1,(LN(1+'Original 8 pillars'!I964)-'Weights and method'!$C$11)/('Weights and method'!$D$11-'Weights and method'!$C$11)))</x:f>
        <x:v>6.1760571600025544</x:v>
      </x:c>
      <x:c r="J964" s="8" t="n">
        <x:f>100*'Weights and method'!$B$12*MAX(0,MIN(1,(LN(1+'Original 8 pillars'!J964)-'Weights and method'!$C$12)/('Weights and method'!$D$12-'Weights and method'!$C$12)))</x:f>
        <x:v>0</x:v>
      </x:c>
      <x:c r="K964" s="8" t="n">
        <x:f>SUM(C964:J964)</x:f>
        <x:v>33.09791044258486</x:v>
      </x:c>
    </x:row>
    <x:row r="965">
      <x:c r="A965" s="2" t="str">
        <x:f>'Original 8 pillars'!A965</x:f>
        <x:v>Cameroon</x:v>
      </x:c>
      <x:c r="B965" s="2" t="str">
        <x:f>'Original 8 pillars'!B965</x:f>
        <x:v>2024-06</x:v>
      </x:c>
      <x:c r="C965" s="8" t="n">
        <x:f>100*'Weights and method'!$B$5*MAX(0,MIN(1,(LN(1+'Original 8 pillars'!C965)-'Weights and method'!$C$5)/('Weights and method'!$D$5-'Weights and method'!$C$5)))</x:f>
        <x:v>7.141037878109134</x:v>
      </x:c>
      <x:c r="D965" s="8" t="n">
        <x:f>100*'Weights and method'!$B$6*MAX(0,MIN(1,(LN(1+'Original 8 pillars'!D965)-'Weights and method'!$C$6)/('Weights and method'!$D$6-'Weights and method'!$C$6)))</x:f>
        <x:v>3.6247798638611264</x:v>
      </x:c>
      <x:c r="E965" s="8" t="n">
        <x:f>100*'Weights and method'!$B$7*MAX(0,MIN(1,(LN(1+'Original 8 pillars'!E965)-'Weights and method'!$C$7)/('Weights and method'!$D$7-'Weights and method'!$C$7)))</x:f>
        <x:v>9.796320681792375</x:v>
      </x:c>
      <x:c r="F965" s="8" t="n">
        <x:f>100*'Weights and method'!$B$8*MAX(0,MIN(1,(LN(1+'Original 8 pillars'!F965)-'Weights and method'!$C$8)/('Weights and method'!$D$8-'Weights and method'!$C$8)))</x:f>
        <x:v>8.067908840888563</x:v>
      </x:c>
      <x:c r="G965" s="8" t="n">
        <x:f>100*'Weights and method'!$B$9*MAX(0,MIN(1,(LN(1+'Original 8 pillars'!G965)-'Weights and method'!$C$9)/('Weights and method'!$D$9-'Weights and method'!$C$9)))</x:f>
        <x:v>6.46199970631901</x:v>
      </x:c>
      <x:c r="H965" s="8" t="n">
        <x:f>100*'Weights and method'!$B$10*MAX(0,MIN(1,(LN(1+'Original 8 pillars'!H965)-'Weights and method'!$C$10)/('Weights and method'!$D$10-'Weights and method'!$C$10)))</x:f>
        <x:v>0</x:v>
      </x:c>
      <x:c r="I965" s="8" t="n">
        <x:f>100*'Weights and method'!$B$11*MAX(0,MIN(1,(LN(1+'Original 8 pillars'!I965)-'Weights and method'!$C$11)/('Weights and method'!$D$11-'Weights and method'!$C$11)))</x:f>
        <x:v>6.975413599518654</x:v>
      </x:c>
      <x:c r="J965" s="8" t="n">
        <x:f>100*'Weights and method'!$B$12*MAX(0,MIN(1,(LN(1+'Original 8 pillars'!J965)-'Weights and method'!$C$12)/('Weights and method'!$D$12-'Weights and method'!$C$12)))</x:f>
        <x:v>0</x:v>
      </x:c>
      <x:c r="K965" s="8" t="n">
        <x:f>SUM(C965:J965)</x:f>
        <x:v>42.06746057048886</x:v>
      </x:c>
    </x:row>
    <x:row r="966">
      <x:c r="A966" s="2" t="str">
        <x:f>'Original 8 pillars'!A966</x:f>
        <x:v>Cameroon</x:v>
      </x:c>
      <x:c r="B966" s="2" t="str">
        <x:f>'Original 8 pillars'!B966</x:f>
        <x:v>2024-07</x:v>
      </x:c>
      <x:c r="C966" s="8" t="n">
        <x:f>100*'Weights and method'!$B$5*MAX(0,MIN(1,(LN(1+'Original 8 pillars'!C966)-'Weights and method'!$C$5)/('Weights and method'!$D$5-'Weights and method'!$C$5)))</x:f>
        <x:v>6.429613328285032</x:v>
      </x:c>
      <x:c r="D966" s="8" t="n">
        <x:f>100*'Weights and method'!$B$6*MAX(0,MIN(1,(LN(1+'Original 8 pillars'!D966)-'Weights and method'!$C$6)/('Weights and method'!$D$6-'Weights and method'!$C$6)))</x:f>
        <x:v>0.9320500688151848</x:v>
      </x:c>
      <x:c r="E966" s="8" t="n">
        <x:f>100*'Weights and method'!$B$7*MAX(0,MIN(1,(LN(1+'Original 8 pillars'!E966)-'Weights and method'!$C$7)/('Weights and method'!$D$7-'Weights and method'!$C$7)))</x:f>
        <x:v>8.830871905444942</x:v>
      </x:c>
      <x:c r="F966" s="8" t="n">
        <x:f>100*'Weights and method'!$B$8*MAX(0,MIN(1,(LN(1+'Original 8 pillars'!F966)-'Weights and method'!$C$8)/('Weights and method'!$D$8-'Weights and method'!$C$8)))</x:f>
        <x:v>8.552073871413604</x:v>
      </x:c>
      <x:c r="G966" s="8" t="n">
        <x:f>100*'Weights and method'!$B$9*MAX(0,MIN(1,(LN(1+'Original 8 pillars'!G966)-'Weights and method'!$C$9)/('Weights and method'!$D$9-'Weights and method'!$C$9)))</x:f>
        <x:v>4.0382795755364285</x:v>
      </x:c>
      <x:c r="H966" s="8" t="n">
        <x:f>100*'Weights and method'!$B$10*MAX(0,MIN(1,(LN(1+'Original 8 pillars'!H966)-'Weights and method'!$C$10)/('Weights and method'!$D$10-'Weights and method'!$C$10)))</x:f>
        <x:v>0</x:v>
      </x:c>
      <x:c r="I966" s="8" t="n">
        <x:f>100*'Weights and method'!$B$11*MAX(0,MIN(1,(LN(1+'Original 8 pillars'!I966)-'Weights and method'!$C$11)/('Weights and method'!$D$11-'Weights and method'!$C$11)))</x:f>
        <x:v>6.924416661825954</x:v>
      </x:c>
      <x:c r="J966" s="8" t="n">
        <x:f>100*'Weights and method'!$B$12*MAX(0,MIN(1,(LN(1+'Original 8 pillars'!J966)-'Weights and method'!$C$12)/('Weights and method'!$D$12-'Weights and method'!$C$12)))</x:f>
        <x:v>0.47427987073820516</x:v>
      </x:c>
      <x:c r="K966" s="8" t="n">
        <x:f>SUM(C966:J966)</x:f>
        <x:v>36.18158528205935</x:v>
      </x:c>
    </x:row>
    <x:row r="967">
      <x:c r="A967" s="2" t="str">
        <x:f>'Original 8 pillars'!A967</x:f>
        <x:v>Cameroon</x:v>
      </x:c>
      <x:c r="B967" s="2" t="str">
        <x:f>'Original 8 pillars'!B967</x:f>
        <x:v>2024-08</x:v>
      </x:c>
      <x:c r="C967" s="8" t="n">
        <x:f>100*'Weights and method'!$B$5*MAX(0,MIN(1,(LN(1+'Original 8 pillars'!C967)-'Weights and method'!$C$5)/('Weights and method'!$D$5-'Weights and method'!$C$5)))</x:f>
        <x:v>6.9019813904812475</x:v>
      </x:c>
      <x:c r="D967" s="8" t="n">
        <x:f>100*'Weights and method'!$B$6*MAX(0,MIN(1,(LN(1+'Original 8 pillars'!D967)-'Weights and method'!$C$6)/('Weights and method'!$D$6-'Weights and method'!$C$6)))</x:f>
        <x:v>1.2530613949735068</x:v>
      </x:c>
      <x:c r="E967" s="8" t="n">
        <x:f>100*'Weights and method'!$B$7*MAX(0,MIN(1,(LN(1+'Original 8 pillars'!E967)-'Weights and method'!$C$7)/('Weights and method'!$D$7-'Weights and method'!$C$7)))</x:f>
        <x:v>9.395491385880074</x:v>
      </x:c>
      <x:c r="F967" s="8" t="n">
        <x:f>100*'Weights and method'!$B$8*MAX(0,MIN(1,(LN(1+'Original 8 pillars'!F967)-'Weights and method'!$C$8)/('Weights and method'!$D$8-'Weights and method'!$C$8)))</x:f>
        <x:v>7.600215452497404</x:v>
      </x:c>
      <x:c r="G967" s="8" t="n">
        <x:f>100*'Weights and method'!$B$9*MAX(0,MIN(1,(LN(1+'Original 8 pillars'!G967)-'Weights and method'!$C$9)/('Weights and method'!$D$9-'Weights and method'!$C$9)))</x:f>
        <x:v>4.43720998019744</x:v>
      </x:c>
      <x:c r="H967" s="8" t="n">
        <x:f>100*'Weights and method'!$B$10*MAX(0,MIN(1,(LN(1+'Original 8 pillars'!H967)-'Weights and method'!$C$10)/('Weights and method'!$D$10-'Weights and method'!$C$10)))</x:f>
        <x:v>0</x:v>
      </x:c>
      <x:c r="I967" s="8" t="n">
        <x:f>100*'Weights and method'!$B$11*MAX(0,MIN(1,(LN(1+'Original 8 pillars'!I967)-'Weights and method'!$C$11)/('Weights and method'!$D$11-'Weights and method'!$C$11)))</x:f>
        <x:v>5.426347807039124</x:v>
      </x:c>
      <x:c r="J967" s="8" t="n">
        <x:f>100*'Weights and method'!$B$12*MAX(0,MIN(1,(LN(1+'Original 8 pillars'!J967)-'Weights and method'!$C$12)/('Weights and method'!$D$12-'Weights and method'!$C$12)))</x:f>
        <x:v>0.7505978593292565</x:v>
      </x:c>
      <x:c r="K967" s="8" t="n">
        <x:f>SUM(C967:J967)</x:f>
        <x:v>35.76490527039805</x:v>
      </x:c>
    </x:row>
    <x:row r="968">
      <x:c r="A968" s="2" t="str">
        <x:f>'Original 8 pillars'!A968</x:f>
        <x:v>Cameroon</x:v>
      </x:c>
      <x:c r="B968" s="2" t="str">
        <x:f>'Original 8 pillars'!B968</x:f>
        <x:v>2024-09</x:v>
      </x:c>
      <x:c r="C968" s="8" t="n">
        <x:f>100*'Weights and method'!$B$5*MAX(0,MIN(1,(LN(1+'Original 8 pillars'!C968)-'Weights and method'!$C$5)/('Weights and method'!$D$5-'Weights and method'!$C$5)))</x:f>
        <x:v>5.898049426383326</x:v>
      </x:c>
      <x:c r="D968" s="8" t="n">
        <x:f>100*'Weights and method'!$B$6*MAX(0,MIN(1,(LN(1+'Original 8 pillars'!D968)-'Weights and method'!$C$6)/('Weights and method'!$D$6-'Weights and method'!$C$6)))</x:f>
        <x:v>0.8188102449908851</x:v>
      </x:c>
      <x:c r="E968" s="8" t="n">
        <x:f>100*'Weights and method'!$B$7*MAX(0,MIN(1,(LN(1+'Original 8 pillars'!E968)-'Weights and method'!$C$7)/('Weights and method'!$D$7-'Weights and method'!$C$7)))</x:f>
        <x:v>8.878249869191128</x:v>
      </x:c>
      <x:c r="F968" s="8" t="n">
        <x:f>100*'Weights and method'!$B$8*MAX(0,MIN(1,(LN(1+'Original 8 pillars'!F968)-'Weights and method'!$C$8)/('Weights and method'!$D$8-'Weights and method'!$C$8)))</x:f>
        <x:v>7.669351759616361</x:v>
      </x:c>
      <x:c r="G968" s="8" t="n">
        <x:f>100*'Weights and method'!$B$9*MAX(0,MIN(1,(LN(1+'Original 8 pillars'!G968)-'Weights and method'!$C$9)/('Weights and method'!$D$9-'Weights and method'!$C$9)))</x:f>
        <x:v>5.439795442940911</x:v>
      </x:c>
      <x:c r="H968" s="8" t="n">
        <x:f>100*'Weights and method'!$B$10*MAX(0,MIN(1,(LN(1+'Original 8 pillars'!H968)-'Weights and method'!$C$10)/('Weights and method'!$D$10-'Weights and method'!$C$10)))</x:f>
        <x:v>1.0129895260791386</x:v>
      </x:c>
      <x:c r="I968" s="8" t="n">
        <x:f>100*'Weights and method'!$B$11*MAX(0,MIN(1,(LN(1+'Original 8 pillars'!I968)-'Weights and method'!$C$11)/('Weights and method'!$D$11-'Weights and method'!$C$11)))</x:f>
        <x:v>6.057843798852367</x:v>
      </x:c>
      <x:c r="J968" s="8" t="n">
        <x:f>100*'Weights and method'!$B$12*MAX(0,MIN(1,(LN(1+'Original 8 pillars'!J968)-'Weights and method'!$C$12)/('Weights and method'!$D$12-'Weights and method'!$C$12)))</x:f>
        <x:v>2.0181836613424946</x:v>
      </x:c>
      <x:c r="K968" s="8" t="n">
        <x:f>SUM(C968:J968)</x:f>
        <x:v>37.79327372939662</x:v>
      </x:c>
    </x:row>
    <x:row r="969">
      <x:c r="A969" s="2" t="str">
        <x:f>'Original 8 pillars'!A969</x:f>
        <x:v>Cameroon</x:v>
      </x:c>
      <x:c r="B969" s="2" t="str">
        <x:f>'Original 8 pillars'!B969</x:f>
        <x:v>2024-10</x:v>
      </x:c>
      <x:c r="C969" s="8" t="n">
        <x:f>100*'Weights and method'!$B$5*MAX(0,MIN(1,(LN(1+'Original 8 pillars'!C969)-'Weights and method'!$C$5)/('Weights and method'!$D$5-'Weights and method'!$C$5)))</x:f>
        <x:v>5.505750725860275</x:v>
      </x:c>
      <x:c r="D969" s="8" t="n">
        <x:f>100*'Weights and method'!$B$6*MAX(0,MIN(1,(LN(1+'Original 8 pillars'!D969)-'Weights and method'!$C$6)/('Weights and method'!$D$6-'Weights and method'!$C$6)))</x:f>
        <x:v>1.683888367208362</x:v>
      </x:c>
      <x:c r="E969" s="8" t="n">
        <x:f>100*'Weights and method'!$B$7*MAX(0,MIN(1,(LN(1+'Original 8 pillars'!E969)-'Weights and method'!$C$7)/('Weights and method'!$D$7-'Weights and method'!$C$7)))</x:f>
        <x:v>6.968539268296549</x:v>
      </x:c>
      <x:c r="F969" s="8" t="n">
        <x:f>100*'Weights and method'!$B$8*MAX(0,MIN(1,(LN(1+'Original 8 pillars'!F969)-'Weights and method'!$C$8)/('Weights and method'!$D$8-'Weights and method'!$C$8)))</x:f>
        <x:v>7.885192077060679</x:v>
      </x:c>
      <x:c r="G969" s="8" t="n">
        <x:f>100*'Weights and method'!$B$9*MAX(0,MIN(1,(LN(1+'Original 8 pillars'!G969)-'Weights and method'!$C$9)/('Weights and method'!$D$9-'Weights and method'!$C$9)))</x:f>
        <x:v>3.935281516118702</x:v>
      </x:c>
      <x:c r="H969" s="8" t="n">
        <x:f>100*'Weights and method'!$B$10*MAX(0,MIN(1,(LN(1+'Original 8 pillars'!H969)-'Weights and method'!$C$10)/('Weights and method'!$D$10-'Weights and method'!$C$10)))</x:f>
        <x:v>1.389229153097591</x:v>
      </x:c>
      <x:c r="I969" s="8" t="n">
        <x:f>100*'Weights and method'!$B$11*MAX(0,MIN(1,(LN(1+'Original 8 pillars'!I969)-'Weights and method'!$C$11)/('Weights and method'!$D$11-'Weights and method'!$C$11)))</x:f>
        <x:v>5.483515255753736</x:v>
      </x:c>
      <x:c r="J969" s="8" t="n">
        <x:f>100*'Weights and method'!$B$12*MAX(0,MIN(1,(LN(1+'Original 8 pillars'!J969)-'Weights and method'!$C$12)/('Weights and method'!$D$12-'Weights and method'!$C$12)))</x:f>
        <x:v>1.7005115065794505</x:v>
      </x:c>
      <x:c r="K969" s="8" t="n">
        <x:f>SUM(C969:J969)</x:f>
        <x:v>34.551907869975345</x:v>
      </x:c>
    </x:row>
    <x:row r="970">
      <x:c r="A970" s="2" t="str">
        <x:f>'Original 8 pillars'!A970</x:f>
        <x:v>Cameroon</x:v>
      </x:c>
      <x:c r="B970" s="2" t="str">
        <x:f>'Original 8 pillars'!B970</x:f>
        <x:v>2024-11</x:v>
      </x:c>
      <x:c r="C970" s="8" t="n">
        <x:f>100*'Weights and method'!$B$5*MAX(0,MIN(1,(LN(1+'Original 8 pillars'!C970)-'Weights and method'!$C$5)/('Weights and method'!$D$5-'Weights and method'!$C$5)))</x:f>
        <x:v>6.107417593753677</x:v>
      </x:c>
      <x:c r="D970" s="8" t="n">
        <x:f>100*'Weights and method'!$B$6*MAX(0,MIN(1,(LN(1+'Original 8 pillars'!D970)-'Weights and method'!$C$6)/('Weights and method'!$D$6-'Weights and method'!$C$6)))</x:f>
        <x:v>1.0695729622435246</x:v>
      </x:c>
      <x:c r="E970" s="8" t="n">
        <x:f>100*'Weights and method'!$B$7*MAX(0,MIN(1,(LN(1+'Original 8 pillars'!E970)-'Weights and method'!$C$7)/('Weights and method'!$D$7-'Weights and method'!$C$7)))</x:f>
        <x:v>9.642428041311906</x:v>
      </x:c>
      <x:c r="F970" s="8" t="n">
        <x:f>100*'Weights and method'!$B$8*MAX(0,MIN(1,(LN(1+'Original 8 pillars'!F970)-'Weights and method'!$C$8)/('Weights and method'!$D$8-'Weights and method'!$C$8)))</x:f>
        <x:v>7.434366020195732</x:v>
      </x:c>
      <x:c r="G970" s="8" t="n">
        <x:f>100*'Weights and method'!$B$9*MAX(0,MIN(1,(LN(1+'Original 8 pillars'!G970)-'Weights and method'!$C$9)/('Weights and method'!$D$9-'Weights and method'!$C$9)))</x:f>
        <x:v>2.8111588558496305</x:v>
      </x:c>
      <x:c r="H970" s="8" t="n">
        <x:f>100*'Weights and method'!$B$10*MAX(0,MIN(1,(LN(1+'Original 8 pillars'!H970)-'Weights and method'!$C$10)/('Weights and method'!$D$10-'Weights and method'!$C$10)))</x:f>
        <x:v>0</x:v>
      </x:c>
      <x:c r="I970" s="8" t="n">
        <x:f>100*'Weights and method'!$B$11*MAX(0,MIN(1,(LN(1+'Original 8 pillars'!I970)-'Weights and method'!$C$11)/('Weights and method'!$D$11-'Weights and method'!$C$11)))</x:f>
        <x:v>6.097714491287282</x:v>
      </x:c>
      <x:c r="J970" s="8" t="n">
        <x:f>100*'Weights and method'!$B$12*MAX(0,MIN(1,(LN(1+'Original 8 pillars'!J970)-'Weights and method'!$C$12)/('Weights and method'!$D$12-'Weights and method'!$C$12)))</x:f>
        <x:v>1.1499285888454978</x:v>
      </x:c>
      <x:c r="K970" s="8" t="n">
        <x:f>SUM(C970:J970)</x:f>
        <x:v>34.31258655348725</x:v>
      </x:c>
    </x:row>
    <x:row r="971">
      <x:c r="A971" s="2" t="str">
        <x:f>'Original 8 pillars'!A971</x:f>
        <x:v>Cameroon</x:v>
      </x:c>
      <x:c r="B971" s="2" t="str">
        <x:f>'Original 8 pillars'!B971</x:f>
        <x:v>2024-12</x:v>
      </x:c>
      <x:c r="C971" s="8" t="n">
        <x:f>100*'Weights and method'!$B$5*MAX(0,MIN(1,(LN(1+'Original 8 pillars'!C971)-'Weights and method'!$C$5)/('Weights and method'!$D$5-'Weights and method'!$C$5)))</x:f>
        <x:v>8.394352490233409</x:v>
      </x:c>
      <x:c r="D971" s="8" t="n">
        <x:f>100*'Weights and method'!$B$6*MAX(0,MIN(1,(LN(1+'Original 8 pillars'!D971)-'Weights and method'!$C$6)/('Weights and method'!$D$6-'Weights and method'!$C$6)))</x:f>
        <x:v>4.004237270712357</x:v>
      </x:c>
      <x:c r="E971" s="8" t="n">
        <x:f>100*'Weights and method'!$B$7*MAX(0,MIN(1,(LN(1+'Original 8 pillars'!E971)-'Weights and method'!$C$7)/('Weights and method'!$D$7-'Weights and method'!$C$7)))</x:f>
        <x:v>9.283894830988123</x:v>
      </x:c>
      <x:c r="F971" s="8" t="n">
        <x:f>100*'Weights and method'!$B$8*MAX(0,MIN(1,(LN(1+'Original 8 pillars'!F971)-'Weights and method'!$C$8)/('Weights and method'!$D$8-'Weights and method'!$C$8)))</x:f>
        <x:v>8.699390262358131</x:v>
      </x:c>
      <x:c r="G971" s="8" t="n">
        <x:f>100*'Weights and method'!$B$9*MAX(0,MIN(1,(LN(1+'Original 8 pillars'!G971)-'Weights and method'!$C$9)/('Weights and method'!$D$9-'Weights and method'!$C$9)))</x:f>
        <x:v>7.533798837387551</x:v>
      </x:c>
      <x:c r="H971" s="8" t="n">
        <x:f>100*'Weights and method'!$B$10*MAX(0,MIN(1,(LN(1+'Original 8 pillars'!H971)-'Weights and method'!$C$10)/('Weights and method'!$D$10-'Weights and method'!$C$10)))</x:f>
        <x:v>1.2512328415198284</x:v>
      </x:c>
      <x:c r="I971" s="8" t="n">
        <x:f>100*'Weights and method'!$B$11*MAX(0,MIN(1,(LN(1+'Original 8 pillars'!I971)-'Weights and method'!$C$11)/('Weights and method'!$D$11-'Weights and method'!$C$11)))</x:f>
        <x:v>5.5151249034064085</x:v>
      </x:c>
      <x:c r="J971" s="8" t="n">
        <x:f>100*'Weights and method'!$B$12*MAX(0,MIN(1,(LN(1+'Original 8 pillars'!J971)-'Weights and method'!$C$12)/('Weights and method'!$D$12-'Weights and method'!$C$12)))</x:f>
        <x:v>1.5419993905459985</x:v>
      </x:c>
      <x:c r="K971" s="8" t="n">
        <x:f>SUM(C971:J971)</x:f>
        <x:v>46.22403082715181</x:v>
      </x:c>
    </x:row>
    <x:row r="972">
      <x:c r="A972" s="2" t="str">
        <x:f>'Original 8 pillars'!A972</x:f>
        <x:v>Cameroon</x:v>
      </x:c>
      <x:c r="B972" s="2" t="str">
        <x:f>'Original 8 pillars'!B972</x:f>
        <x:v>2025-01</x:v>
      </x:c>
      <x:c r="C972" s="8" t="n">
        <x:f>100*'Weights and method'!$B$5*MAX(0,MIN(1,(LN(1+'Original 8 pillars'!C972)-'Weights and method'!$C$5)/('Weights and method'!$D$5-'Weights and method'!$C$5)))</x:f>
        <x:v>6.780661941303284</x:v>
      </x:c>
      <x:c r="D972" s="8" t="n">
        <x:f>100*'Weights and method'!$B$6*MAX(0,MIN(1,(LN(1+'Original 8 pillars'!D972)-'Weights and method'!$C$6)/('Weights and method'!$D$6-'Weights and method'!$C$6)))</x:f>
        <x:v>1.9819235521268876</x:v>
      </x:c>
      <x:c r="E972" s="8" t="n">
        <x:f>100*'Weights and method'!$B$7*MAX(0,MIN(1,(LN(1+'Original 8 pillars'!E972)-'Weights and method'!$C$7)/('Weights and method'!$D$7-'Weights and method'!$C$7)))</x:f>
        <x:v>10.50530905436916</x:v>
      </x:c>
      <x:c r="F972" s="8" t="n">
        <x:f>100*'Weights and method'!$B$8*MAX(0,MIN(1,(LN(1+'Original 8 pillars'!F972)-'Weights and method'!$C$8)/('Weights and method'!$D$8-'Weights and method'!$C$8)))</x:f>
        <x:v>7.181477026322788</x:v>
      </x:c>
      <x:c r="G972" s="8" t="n">
        <x:f>100*'Weights and method'!$B$9*MAX(0,MIN(1,(LN(1+'Original 8 pillars'!G972)-'Weights and method'!$C$9)/('Weights and method'!$D$9-'Weights and method'!$C$9)))</x:f>
        <x:v>6.219934116516127</x:v>
      </x:c>
      <x:c r="H972" s="8" t="n">
        <x:f>100*'Weights and method'!$B$10*MAX(0,MIN(1,(LN(1+'Original 8 pillars'!H972)-'Weights and method'!$C$10)/('Weights and method'!$D$10-'Weights and method'!$C$10)))</x:f>
        <x:v>0</x:v>
      </x:c>
      <x:c r="I972" s="8" t="n">
        <x:f>100*'Weights and method'!$B$11*MAX(0,MIN(1,(LN(1+'Original 8 pillars'!I972)-'Weights and method'!$C$11)/('Weights and method'!$D$11-'Weights and method'!$C$11)))</x:f>
        <x:v>6.938838776661809</x:v>
      </x:c>
      <x:c r="J972" s="8" t="n">
        <x:f>100*'Weights and method'!$B$12*MAX(0,MIN(1,(LN(1+'Original 8 pillars'!J972)-'Weights and method'!$C$12)/('Weights and method'!$D$12-'Weights and method'!$C$12)))</x:f>
        <x:v>1.2869487948060445</x:v>
      </x:c>
      <x:c r="K972" s="8" t="n">
        <x:f>SUM(C972:J972)</x:f>
        <x:v>40.8950932621061</x:v>
      </x:c>
    </x:row>
    <x:row r="973">
      <x:c r="A973" s="2" t="str">
        <x:f>'Original 8 pillars'!A973</x:f>
        <x:v>Cameroon</x:v>
      </x:c>
      <x:c r="B973" s="2" t="str">
        <x:f>'Original 8 pillars'!B973</x:f>
        <x:v>2025-02</x:v>
      </x:c>
      <x:c r="C973" s="8" t="n">
        <x:f>100*'Weights and method'!$B$5*MAX(0,MIN(1,(LN(1+'Original 8 pillars'!C973)-'Weights and method'!$C$5)/('Weights and method'!$D$5-'Weights and method'!$C$5)))</x:f>
        <x:v>3.343268250579654</x:v>
      </x:c>
      <x:c r="D973" s="8" t="n">
        <x:f>100*'Weights and method'!$B$6*MAX(0,MIN(1,(LN(1+'Original 8 pillars'!D973)-'Weights and method'!$C$6)/('Weights and method'!$D$6-'Weights and method'!$C$6)))</x:f>
        <x:v>1.257639510974841</x:v>
      </x:c>
      <x:c r="E973" s="8" t="n">
        <x:f>100*'Weights and method'!$B$7*MAX(0,MIN(1,(LN(1+'Original 8 pillars'!E973)-'Weights and method'!$C$7)/('Weights and method'!$D$7-'Weights and method'!$C$7)))</x:f>
        <x:v>8.967290063043437</x:v>
      </x:c>
      <x:c r="F973" s="8" t="n">
        <x:f>100*'Weights and method'!$B$8*MAX(0,MIN(1,(LN(1+'Original 8 pillars'!F973)-'Weights and method'!$C$8)/('Weights and method'!$D$8-'Weights and method'!$C$8)))</x:f>
        <x:v>7.972884563889084</x:v>
      </x:c>
      <x:c r="G973" s="8" t="n">
        <x:f>100*'Weights and method'!$B$9*MAX(0,MIN(1,(LN(1+'Original 8 pillars'!G973)-'Weights and method'!$C$9)/('Weights and method'!$D$9-'Weights and method'!$C$9)))</x:f>
        <x:v>7.3992024438309745</x:v>
      </x:c>
      <x:c r="H973" s="8" t="n">
        <x:f>100*'Weights and method'!$B$10*MAX(0,MIN(1,(LN(1+'Original 8 pillars'!H973)-'Weights and method'!$C$10)/('Weights and method'!$D$10-'Weights and method'!$C$10)))</x:f>
        <x:v>0</x:v>
      </x:c>
      <x:c r="I973" s="8" t="n">
        <x:f>100*'Weights and method'!$B$11*MAX(0,MIN(1,(LN(1+'Original 8 pillars'!I973)-'Weights and method'!$C$11)/('Weights and method'!$D$11-'Weights and method'!$C$11)))</x:f>
        <x:v>6.481968780422141</x:v>
      </x:c>
      <x:c r="J973" s="8" t="n">
        <x:f>100*'Weights and method'!$B$12*MAX(0,MIN(1,(LN(1+'Original 8 pillars'!J973)-'Weights and method'!$C$12)/('Weights and method'!$D$12-'Weights and method'!$C$12)))</x:f>
        <x:v>0.9598468382023455</x:v>
      </x:c>
      <x:c r="K973" s="8" t="n">
        <x:f>SUM(C973:J973)</x:f>
        <x:v>36.38210045094248</x:v>
      </x:c>
    </x:row>
    <x:row r="974">
      <x:c r="A974" s="2" t="str">
        <x:f>'Original 8 pillars'!A974</x:f>
        <x:v>Cameroon</x:v>
      </x:c>
      <x:c r="B974" s="2" t="str">
        <x:f>'Original 8 pillars'!B974</x:f>
        <x:v>2025-03</x:v>
      </x:c>
      <x:c r="C974" s="8" t="n">
        <x:f>100*'Weights and method'!$B$5*MAX(0,MIN(1,(LN(1+'Original 8 pillars'!C974)-'Weights and method'!$C$5)/('Weights and method'!$D$5-'Weights and method'!$C$5)))</x:f>
        <x:v>3.6217073251014615</x:v>
      </x:c>
      <x:c r="D974" s="8" t="n">
        <x:f>100*'Weights and method'!$B$6*MAX(0,MIN(1,(LN(1+'Original 8 pillars'!D974)-'Weights and method'!$C$6)/('Weights and method'!$D$6-'Weights and method'!$C$6)))</x:f>
        <x:v>1.355797133955893</x:v>
      </x:c>
      <x:c r="E974" s="8" t="n">
        <x:f>100*'Weights and method'!$B$7*MAX(0,MIN(1,(LN(1+'Original 8 pillars'!E974)-'Weights and method'!$C$7)/('Weights and method'!$D$7-'Weights and method'!$C$7)))</x:f>
        <x:v>9.028728744993225</x:v>
      </x:c>
      <x:c r="F974" s="8" t="n">
        <x:f>100*'Weights and method'!$B$8*MAX(0,MIN(1,(LN(1+'Original 8 pillars'!F974)-'Weights and method'!$C$8)/('Weights and method'!$D$8-'Weights and method'!$C$8)))</x:f>
        <x:v>7.221866727307561</x:v>
      </x:c>
      <x:c r="G974" s="8" t="n">
        <x:f>100*'Weights and method'!$B$9*MAX(0,MIN(1,(LN(1+'Original 8 pillars'!G974)-'Weights and method'!$C$9)/('Weights and method'!$D$9-'Weights and method'!$C$9)))</x:f>
        <x:v>4.299338511933755</x:v>
      </x:c>
      <x:c r="H974" s="8" t="n">
        <x:f>100*'Weights and method'!$B$10*MAX(0,MIN(1,(LN(1+'Original 8 pillars'!H974)-'Weights and method'!$C$10)/('Weights and method'!$D$10-'Weights and method'!$C$10)))</x:f>
        <x:v>0</x:v>
      </x:c>
      <x:c r="I974" s="8" t="n">
        <x:f>100*'Weights and method'!$B$11*MAX(0,MIN(1,(LN(1+'Original 8 pillars'!I974)-'Weights and method'!$C$11)/('Weights and method'!$D$11-'Weights and method'!$C$11)))</x:f>
        <x:v>6.336952653711135</x:v>
      </x:c>
      <x:c r="J974" s="8" t="n">
        <x:f>100*'Weights and method'!$B$12*MAX(0,MIN(1,(LN(1+'Original 8 pillars'!J974)-'Weights and method'!$C$12)/('Weights and method'!$D$12-'Weights and method'!$C$12)))</x:f>
        <x:v>0.26545177602261527</x:v>
      </x:c>
      <x:c r="K974" s="8" t="n">
        <x:f>SUM(C974:J974)</x:f>
        <x:v>32.129842873025645</x:v>
      </x:c>
    </x:row>
    <x:row r="975">
      <x:c r="A975" s="2" t="str">
        <x:f>'Original 8 pillars'!A975</x:f>
        <x:v>Cameroon</x:v>
      </x:c>
      <x:c r="B975" s="2" t="str">
        <x:f>'Original 8 pillars'!B975</x:f>
        <x:v>2025-04</x:v>
      </x:c>
      <x:c r="C975" s="8" t="n">
        <x:f>100*'Weights and method'!$B$5*MAX(0,MIN(1,(LN(1+'Original 8 pillars'!C975)-'Weights and method'!$C$5)/('Weights and method'!$D$5-'Weights and method'!$C$5)))</x:f>
        <x:v>6.606674395018427</x:v>
      </x:c>
      <x:c r="D975" s="8" t="n">
        <x:f>100*'Weights and method'!$B$6*MAX(0,MIN(1,(LN(1+'Original 8 pillars'!D975)-'Weights and method'!$C$6)/('Weights and method'!$D$6-'Weights and method'!$C$6)))</x:f>
        <x:v>2.4955331430425485</x:v>
      </x:c>
      <x:c r="E975" s="8" t="n">
        <x:f>100*'Weights and method'!$B$7*MAX(0,MIN(1,(LN(1+'Original 8 pillars'!E975)-'Weights and method'!$C$7)/('Weights and method'!$D$7-'Weights and method'!$C$7)))</x:f>
        <x:v>9.232197390668775</x:v>
      </x:c>
      <x:c r="F975" s="8" t="n">
        <x:f>100*'Weights and method'!$B$8*MAX(0,MIN(1,(LN(1+'Original 8 pillars'!F975)-'Weights and method'!$C$8)/('Weights and method'!$D$8-'Weights and method'!$C$8)))</x:f>
        <x:v>10.244453735643836</x:v>
      </x:c>
      <x:c r="G975" s="8" t="n">
        <x:f>100*'Weights and method'!$B$9*MAX(0,MIN(1,(LN(1+'Original 8 pillars'!G975)-'Weights and method'!$C$9)/('Weights and method'!$D$9-'Weights and method'!$C$9)))</x:f>
        <x:v>6.848885818551426</x:v>
      </x:c>
      <x:c r="H975" s="8" t="n">
        <x:f>100*'Weights and method'!$B$10*MAX(0,MIN(1,(LN(1+'Original 8 pillars'!H975)-'Weights and method'!$C$10)/('Weights and method'!$D$10-'Weights and method'!$C$10)))</x:f>
        <x:v>2.0562575146205555</x:v>
      </x:c>
      <x:c r="I975" s="8" t="n">
        <x:f>100*'Weights and method'!$B$11*MAX(0,MIN(1,(LN(1+'Original 8 pillars'!I975)-'Weights and method'!$C$11)/('Weights and method'!$D$11-'Weights and method'!$C$11)))</x:f>
        <x:v>7.3487672155191905</x:v>
      </x:c>
      <x:c r="J975" s="8" t="n">
        <x:f>100*'Weights and method'!$B$12*MAX(0,MIN(1,(LN(1+'Original 8 pillars'!J975)-'Weights and method'!$C$12)/('Weights and method'!$D$12-'Weights and method'!$C$12)))</x:f>
        <x:v>1.199077128104324</x:v>
      </x:c>
      <x:c r="K975" s="8" t="n">
        <x:f>SUM(C975:J975)</x:f>
        <x:v>46.03184634116907</x:v>
      </x:c>
    </x:row>
    <x:row r="976">
      <x:c r="A976" s="2" t="str">
        <x:f>'Original 8 pillars'!A976</x:f>
        <x:v>Cameroon</x:v>
      </x:c>
      <x:c r="B976" s="2" t="str">
        <x:f>'Original 8 pillars'!B976</x:f>
        <x:v>2025-05</x:v>
      </x:c>
      <x:c r="C976" s="8" t="n">
        <x:f>100*'Weights and method'!$B$5*MAX(0,MIN(1,(LN(1+'Original 8 pillars'!C976)-'Weights and method'!$C$5)/('Weights and method'!$D$5-'Weights and method'!$C$5)))</x:f>
        <x:v>5.294975571807463</x:v>
      </x:c>
      <x:c r="D976" s="8" t="n">
        <x:f>100*'Weights and method'!$B$6*MAX(0,MIN(1,(LN(1+'Original 8 pillars'!D976)-'Weights and method'!$C$6)/('Weights and method'!$D$6-'Weights and method'!$C$6)))</x:f>
        <x:v>1.9726944227924408</x:v>
      </x:c>
      <x:c r="E976" s="8" t="n">
        <x:f>100*'Weights and method'!$B$7*MAX(0,MIN(1,(LN(1+'Original 8 pillars'!E976)-'Weights and method'!$C$7)/('Weights and method'!$D$7-'Weights and method'!$C$7)))</x:f>
        <x:v>9.248294120258345</x:v>
      </x:c>
      <x:c r="F976" s="8" t="n">
        <x:f>100*'Weights and method'!$B$8*MAX(0,MIN(1,(LN(1+'Original 8 pillars'!F976)-'Weights and method'!$C$8)/('Weights and method'!$D$8-'Weights and method'!$C$8)))</x:f>
        <x:v>8.999277942211979</x:v>
      </x:c>
      <x:c r="G976" s="8" t="n">
        <x:f>100*'Weights and method'!$B$9*MAX(0,MIN(1,(LN(1+'Original 8 pillars'!G976)-'Weights and method'!$C$9)/('Weights and method'!$D$9-'Weights and method'!$C$9)))</x:f>
        <x:v>5.413602508586449</x:v>
      </x:c>
      <x:c r="H976" s="8" t="n">
        <x:f>100*'Weights and method'!$B$10*MAX(0,MIN(1,(LN(1+'Original 8 pillars'!H976)-'Weights and method'!$C$10)/('Weights and method'!$D$10-'Weights and method'!$C$10)))</x:f>
        <x:v>0.9278975927030408</x:v>
      </x:c>
      <x:c r="I976" s="8" t="n">
        <x:f>100*'Weights and method'!$B$11*MAX(0,MIN(1,(LN(1+'Original 8 pillars'!I976)-'Weights and method'!$C$11)/('Weights and method'!$D$11-'Weights and method'!$C$11)))</x:f>
        <x:v>5.678012220807188</x:v>
      </x:c>
      <x:c r="J976" s="8" t="n">
        <x:f>100*'Weights and method'!$B$12*MAX(0,MIN(1,(LN(1+'Original 8 pillars'!J976)-'Weights and method'!$C$12)/('Weights and method'!$D$12-'Weights and method'!$C$12)))</x:f>
        <x:v>0.9282359015728338</x:v>
      </x:c>
      <x:c r="K976" s="8" t="n">
        <x:f>SUM(C976:J976)</x:f>
        <x:v>38.46299028073974</x:v>
      </x:c>
    </x:row>
    <x:row r="977">
      <x:c r="A977" s="2" t="str">
        <x:f>'Original 8 pillars'!A977</x:f>
        <x:v>Cameroon</x:v>
      </x:c>
      <x:c r="B977" s="2" t="str">
        <x:f>'Original 8 pillars'!B977</x:f>
        <x:v>2025-06</x:v>
      </x:c>
      <x:c r="C977" s="8" t="n">
        <x:f>100*'Weights and method'!$B$5*MAX(0,MIN(1,(LN(1+'Original 8 pillars'!C977)-'Weights and method'!$C$5)/('Weights and method'!$D$5-'Weights and method'!$C$5)))</x:f>
        <x:v>4.984952468419101</x:v>
      </x:c>
      <x:c r="D977" s="8" t="n">
        <x:f>100*'Weights and method'!$B$6*MAX(0,MIN(1,(LN(1+'Original 8 pillars'!D977)-'Weights and method'!$C$6)/('Weights and method'!$D$6-'Weights and method'!$C$6)))</x:f>
        <x:v>1.5878377743474168</x:v>
      </x:c>
      <x:c r="E977" s="8" t="n">
        <x:f>100*'Weights and method'!$B$7*MAX(0,MIN(1,(LN(1+'Original 8 pillars'!E977)-'Weights and method'!$C$7)/('Weights and method'!$D$7-'Weights and method'!$C$7)))</x:f>
        <x:v>8.502742072572186</x:v>
      </x:c>
      <x:c r="F977" s="8" t="n">
        <x:f>100*'Weights and method'!$B$8*MAX(0,MIN(1,(LN(1+'Original 8 pillars'!F977)-'Weights and method'!$C$8)/('Weights and method'!$D$8-'Weights and method'!$C$8)))</x:f>
        <x:v>7.8290499840608385</x:v>
      </x:c>
      <x:c r="G977" s="8" t="n">
        <x:f>100*'Weights and method'!$B$9*MAX(0,MIN(1,(LN(1+'Original 8 pillars'!G977)-'Weights and method'!$C$9)/('Weights and method'!$D$9-'Weights and method'!$C$9)))</x:f>
        <x:v>7.697667548351166</x:v>
      </x:c>
      <x:c r="H977" s="8" t="n">
        <x:f>100*'Weights and method'!$B$10*MAX(0,MIN(1,(LN(1+'Original 8 pillars'!H977)-'Weights and method'!$C$10)/('Weights and method'!$D$10-'Weights and method'!$C$10)))</x:f>
        <x:v>0</x:v>
      </x:c>
      <x:c r="I977" s="8" t="n">
        <x:f>100*'Weights and method'!$B$11*MAX(0,MIN(1,(LN(1+'Original 8 pillars'!I977)-'Weights and method'!$C$11)/('Weights and method'!$D$11-'Weights and method'!$C$11)))</x:f>
        <x:v>7.014456137927252</x:v>
      </x:c>
      <x:c r="J977" s="8" t="n">
        <x:f>100*'Weights and method'!$B$12*MAX(0,MIN(1,(LN(1+'Original 8 pillars'!J977)-'Weights and method'!$C$12)/('Weights and method'!$D$12-'Weights and method'!$C$12)))</x:f>
        <x:v>0.20134398914576246</x:v>
      </x:c>
      <x:c r="K977" s="8" t="n">
        <x:f>SUM(C977:J977)</x:f>
        <x:v>37.81804997482372</x:v>
      </x:c>
    </x:row>
    <x:row r="978">
      <x:c r="A978" s="2" t="str">
        <x:f>'Original 8 pillars'!A978</x:f>
        <x:v>Cameroon</x:v>
      </x:c>
      <x:c r="B978" s="2" t="str">
        <x:f>'Original 8 pillars'!B978</x:f>
        <x:v>2025-07</x:v>
      </x:c>
      <x:c r="C978" s="8" t="n">
        <x:f>100*'Weights and method'!$B$5*MAX(0,MIN(1,(LN(1+'Original 8 pillars'!C978)-'Weights and method'!$C$5)/('Weights and method'!$D$5-'Weights and method'!$C$5)))</x:f>
        <x:v>4.746836849858958</x:v>
      </x:c>
      <x:c r="D978" s="8" t="n">
        <x:f>100*'Weights and method'!$B$6*MAX(0,MIN(1,(LN(1+'Original 8 pillars'!D978)-'Weights and method'!$C$6)/('Weights and method'!$D$6-'Weights and method'!$C$6)))</x:f>
        <x:v>2.0594338758912607</x:v>
      </x:c>
      <x:c r="E978" s="8" t="n">
        <x:f>100*'Weights and method'!$B$7*MAX(0,MIN(1,(LN(1+'Original 8 pillars'!E978)-'Weights and method'!$C$7)/('Weights and method'!$D$7-'Weights and method'!$C$7)))</x:f>
        <x:v>9.529668409962948</x:v>
      </x:c>
      <x:c r="F978" s="8" t="n">
        <x:f>100*'Weights and method'!$B$8*MAX(0,MIN(1,(LN(1+'Original 8 pillars'!F978)-'Weights and method'!$C$8)/('Weights and method'!$D$8-'Weights and method'!$C$8)))</x:f>
        <x:v>7.617702604355116</x:v>
      </x:c>
      <x:c r="G978" s="8" t="n">
        <x:f>100*'Weights and method'!$B$9*MAX(0,MIN(1,(LN(1+'Original 8 pillars'!G978)-'Weights and method'!$C$9)/('Weights and method'!$D$9-'Weights and method'!$C$9)))</x:f>
        <x:v>7.638263073444624</x:v>
      </x:c>
      <x:c r="H978" s="8" t="n">
        <x:f>100*'Weights and method'!$B$10*MAX(0,MIN(1,(LN(1+'Original 8 pillars'!H978)-'Weights and method'!$C$10)/('Weights and method'!$D$10-'Weights and method'!$C$10)))</x:f>
        <x:v>0</x:v>
      </x:c>
      <x:c r="I978" s="8" t="n">
        <x:f>100*'Weights and method'!$B$11*MAX(0,MIN(1,(LN(1+'Original 8 pillars'!I978)-'Weights and method'!$C$11)/('Weights and method'!$D$11-'Weights and method'!$C$11)))</x:f>
        <x:v>7.0019028983308464</x:v>
      </x:c>
      <x:c r="J978" s="8" t="n">
        <x:f>100*'Weights and method'!$B$12*MAX(0,MIN(1,(LN(1+'Original 8 pillars'!J978)-'Weights and method'!$C$12)/('Weights and method'!$D$12-'Weights and method'!$C$12)))</x:f>
        <x:v>1.1429248954003413</x:v>
      </x:c>
      <x:c r="K978" s="8" t="n">
        <x:f>SUM(C978:J978)</x:f>
        <x:v>39.73673260724409</x:v>
      </x:c>
    </x:row>
    <x:row r="979">
      <x:c r="A979" s="2" t="str">
        <x:f>'Original 8 pillars'!A979</x:f>
        <x:v>Cameroon</x:v>
      </x:c>
      <x:c r="B979" s="2" t="str">
        <x:f>'Original 8 pillars'!B979</x:f>
        <x:v>2025-08</x:v>
      </x:c>
      <x:c r="C979" s="8" t="n">
        <x:f>100*'Weights and method'!$B$5*MAX(0,MIN(1,(LN(1+'Original 8 pillars'!C979)-'Weights and method'!$C$5)/('Weights and method'!$D$5-'Weights and method'!$C$5)))</x:f>
        <x:v>4.38381860933945</x:v>
      </x:c>
      <x:c r="D979" s="8" t="n">
        <x:f>100*'Weights and method'!$B$6*MAX(0,MIN(1,(LN(1+'Original 8 pillars'!D979)-'Weights and method'!$C$6)/('Weights and method'!$D$6-'Weights and method'!$C$6)))</x:f>
        <x:v>1.2844557427591836</x:v>
      </x:c>
      <x:c r="E979" s="8" t="n">
        <x:f>100*'Weights and method'!$B$7*MAX(0,MIN(1,(LN(1+'Original 8 pillars'!E979)-'Weights and method'!$C$7)/('Weights and method'!$D$7-'Weights and method'!$C$7)))</x:f>
        <x:v>9.165762641021473</x:v>
      </x:c>
      <x:c r="F979" s="8" t="n">
        <x:f>100*'Weights and method'!$B$8*MAX(0,MIN(1,(LN(1+'Original 8 pillars'!F979)-'Weights and method'!$C$8)/('Weights and method'!$D$8-'Weights and method'!$C$8)))</x:f>
        <x:v>7.796444062748166</x:v>
      </x:c>
      <x:c r="G979" s="8" t="n">
        <x:f>100*'Weights and method'!$B$9*MAX(0,MIN(1,(LN(1+'Original 8 pillars'!G979)-'Weights and method'!$C$9)/('Weights and method'!$D$9-'Weights and method'!$C$9)))</x:f>
        <x:v>7.847072503883814</x:v>
      </x:c>
      <x:c r="H979" s="8" t="n">
        <x:f>100*'Weights and method'!$B$10*MAX(0,MIN(1,(LN(1+'Original 8 pillars'!H979)-'Weights and method'!$C$10)/('Weights and method'!$D$10-'Weights and method'!$C$10)))</x:f>
        <x:v>0</x:v>
      </x:c>
      <x:c r="I979" s="8" t="n">
        <x:f>100*'Weights and method'!$B$11*MAX(0,MIN(1,(LN(1+'Original 8 pillars'!I979)-'Weights and method'!$C$11)/('Weights and method'!$D$11-'Weights and method'!$C$11)))</x:f>
        <x:v>6.430760211144775</x:v>
      </x:c>
      <x:c r="J979" s="8" t="n">
        <x:f>100*'Weights and method'!$B$12*MAX(0,MIN(1,(LN(1+'Original 8 pillars'!J979)-'Weights and method'!$C$12)/('Weights and method'!$D$12-'Weights and method'!$C$12)))</x:f>
        <x:v>1.2413333426122946</x:v>
      </x:c>
      <x:c r="K979" s="8" t="n">
        <x:f>SUM(C979:J979)</x:f>
        <x:v>38.149647113509154</x:v>
      </x:c>
    </x:row>
    <x:row r="980">
      <x:c r="A980" s="2" t="str">
        <x:f>'Original 8 pillars'!A980</x:f>
        <x:v>Cameroon</x:v>
      </x:c>
      <x:c r="B980" s="2" t="str">
        <x:f>'Original 8 pillars'!B980</x:f>
        <x:v>2025-09</x:v>
      </x:c>
      <x:c r="C980" s="8" t="n">
        <x:f>100*'Weights and method'!$B$5*MAX(0,MIN(1,(LN(1+'Original 8 pillars'!C980)-'Weights and method'!$C$5)/('Weights and method'!$D$5-'Weights and method'!$C$5)))</x:f>
        <x:v>3.505273651724644</x:v>
      </x:c>
      <x:c r="D980" s="8" t="n">
        <x:f>100*'Weights and method'!$B$6*MAX(0,MIN(1,(LN(1+'Original 8 pillars'!D980)-'Weights and method'!$C$6)/('Weights and method'!$D$6-'Weights and method'!$C$6)))</x:f>
        <x:v>2.449735507114815</x:v>
      </x:c>
      <x:c r="E980" s="8" t="n">
        <x:f>100*'Weights and method'!$B$7*MAX(0,MIN(1,(LN(1+'Original 8 pillars'!E980)-'Weights and method'!$C$7)/('Weights and method'!$D$7-'Weights and method'!$C$7)))</x:f>
        <x:v>9.683082338615657</x:v>
      </x:c>
      <x:c r="F980" s="8" t="n">
        <x:f>100*'Weights and method'!$B$8*MAX(0,MIN(1,(LN(1+'Original 8 pillars'!F980)-'Weights and method'!$C$8)/('Weights and method'!$D$8-'Weights and method'!$C$8)))</x:f>
        <x:v>8.36241541213525</x:v>
      </x:c>
      <x:c r="G980" s="8" t="n">
        <x:f>100*'Weights and method'!$B$9*MAX(0,MIN(1,(LN(1+'Original 8 pillars'!G980)-'Weights and method'!$C$9)/('Weights and method'!$D$9-'Weights and method'!$C$9)))</x:f>
        <x:v>6.3254259941110265</x:v>
      </x:c>
      <x:c r="H980" s="8" t="n">
        <x:f>100*'Weights and method'!$B$10*MAX(0,MIN(1,(LN(1+'Original 8 pillars'!H980)-'Weights and method'!$C$10)/('Weights and method'!$D$10-'Weights and method'!$C$10)))</x:f>
        <x:v>0</x:v>
      </x:c>
      <x:c r="I980" s="8" t="n">
        <x:f>100*'Weights and method'!$B$11*MAX(0,MIN(1,(LN(1+'Original 8 pillars'!I980)-'Weights and method'!$C$11)/('Weights and method'!$D$11-'Weights and method'!$C$11)))</x:f>
        <x:v>6.549039941454932</x:v>
      </x:c>
      <x:c r="J980" s="8" t="n">
        <x:f>100*'Weights and method'!$B$12*MAX(0,MIN(1,(LN(1+'Original 8 pillars'!J980)-'Weights and method'!$C$12)/('Weights and method'!$D$12-'Weights and method'!$C$12)))</x:f>
        <x:v>1.3208874990167516</x:v>
      </x:c>
      <x:c r="K980" s="8" t="n">
        <x:f>SUM(C980:J980)</x:f>
        <x:v>38.19586034417307</x:v>
      </x:c>
    </x:row>
    <x:row r="981">
      <x:c r="A981" s="2" t="str">
        <x:f>'Original 8 pillars'!A981</x:f>
        <x:v>Cameroon</x:v>
      </x:c>
      <x:c r="B981" s="2" t="str">
        <x:f>'Original 8 pillars'!B981</x:f>
        <x:v>2025-10</x:v>
      </x:c>
      <x:c r="C981" s="8" t="n">
        <x:f>100*'Weights and method'!$B$5*MAX(0,MIN(1,(LN(1+'Original 8 pillars'!C981)-'Weights and method'!$C$5)/('Weights and method'!$D$5-'Weights and method'!$C$5)))</x:f>
        <x:v>5.800329585154482</x:v>
      </x:c>
      <x:c r="D981" s="8" t="n">
        <x:f>100*'Weights and method'!$B$6*MAX(0,MIN(1,(LN(1+'Original 8 pillars'!D981)-'Weights and method'!$C$6)/('Weights and method'!$D$6-'Weights and method'!$C$6)))</x:f>
        <x:v>1.1084299156006707</x:v>
      </x:c>
      <x:c r="E981" s="8" t="n">
        <x:f>100*'Weights and method'!$B$7*MAX(0,MIN(1,(LN(1+'Original 8 pillars'!E981)-'Weights and method'!$C$7)/('Weights and method'!$D$7-'Weights and method'!$C$7)))</x:f>
        <x:v>9.603994763547213</x:v>
      </x:c>
      <x:c r="F981" s="8" t="n">
        <x:f>100*'Weights and method'!$B$8*MAX(0,MIN(1,(LN(1+'Original 8 pillars'!F981)-'Weights and method'!$C$8)/('Weights and method'!$D$8-'Weights and method'!$C$8)))</x:f>
        <x:v>7.46311671411765</x:v>
      </x:c>
      <x:c r="G981" s="8" t="n">
        <x:f>100*'Weights and method'!$B$9*MAX(0,MIN(1,(LN(1+'Original 8 pillars'!G981)-'Weights and method'!$C$9)/('Weights and method'!$D$9-'Weights and method'!$C$9)))</x:f>
        <x:v>6.776930411038622</x:v>
      </x:c>
      <x:c r="H981" s="8" t="n">
        <x:f>100*'Weights and method'!$B$10*MAX(0,MIN(1,(LN(1+'Original 8 pillars'!H981)-'Weights and method'!$C$10)/('Weights and method'!$D$10-'Weights and method'!$C$10)))</x:f>
        <x:v>0</x:v>
      </x:c>
      <x:c r="I981" s="8" t="n">
        <x:f>100*'Weights and method'!$B$11*MAX(0,MIN(1,(LN(1+'Original 8 pillars'!I981)-'Weights and method'!$C$11)/('Weights and method'!$D$11-'Weights and method'!$C$11)))</x:f>
        <x:v>6.933037704599743</x:v>
      </x:c>
      <x:c r="J981" s="8" t="n">
        <x:f>100*'Weights and method'!$B$12*MAX(0,MIN(1,(LN(1+'Original 8 pillars'!J981)-'Weights and method'!$C$12)/('Weights and method'!$D$12-'Weights and method'!$C$12)))</x:f>
        <x:v>1.705991014861626</x:v>
      </x:c>
      <x:c r="K981" s="8" t="n">
        <x:f>SUM(C981:J981)</x:f>
        <x:v>39.391830108920004</x:v>
      </x:c>
    </x:row>
    <x:row r="982">
      <x:c r="A982" s="2" t="str">
        <x:f>'Original 8 pillars'!A982</x:f>
        <x:v>Cameroon</x:v>
      </x:c>
      <x:c r="B982" s="2" t="str">
        <x:f>'Original 8 pillars'!B982</x:f>
        <x:v>2025-11</x:v>
      </x:c>
      <x:c r="C982" s="8" t="n">
        <x:f>100*'Weights and method'!$B$5*MAX(0,MIN(1,(LN(1+'Original 8 pillars'!C982)-'Weights and method'!$C$5)/('Weights and method'!$D$5-'Weights and method'!$C$5)))</x:f>
        <x:v>7.2347404431305256</x:v>
      </x:c>
      <x:c r="D982" s="8" t="n">
        <x:f>100*'Weights and method'!$B$6*MAX(0,MIN(1,(LN(1+'Original 8 pillars'!D982)-'Weights and method'!$C$6)/('Weights and method'!$D$6-'Weights and method'!$C$6)))</x:f>
        <x:v>0.7859482380298882</x:v>
      </x:c>
      <x:c r="E982" s="8" t="n">
        <x:f>100*'Weights and method'!$B$7*MAX(0,MIN(1,(LN(1+'Original 8 pillars'!E982)-'Weights and method'!$C$7)/('Weights and method'!$D$7-'Weights and method'!$C$7)))</x:f>
        <x:v>9.106650723686728</x:v>
      </x:c>
      <x:c r="F982" s="8" t="n">
        <x:f>100*'Weights and method'!$B$8*MAX(0,MIN(1,(LN(1+'Original 8 pillars'!F982)-'Weights and method'!$C$8)/('Weights and method'!$D$8-'Weights and method'!$C$8)))</x:f>
        <x:v>8.568799890998436</x:v>
      </x:c>
      <x:c r="G982" s="8" t="n">
        <x:f>100*'Weights and method'!$B$9*MAX(0,MIN(1,(LN(1+'Original 8 pillars'!G982)-'Weights and method'!$C$9)/('Weights and method'!$D$9-'Weights and method'!$C$9)))</x:f>
        <x:v>8.031038877998425</x:v>
      </x:c>
      <x:c r="H982" s="8" t="n">
        <x:f>100*'Weights and method'!$B$10*MAX(0,MIN(1,(LN(1+'Original 8 pillars'!H982)-'Weights and method'!$C$10)/('Weights and method'!$D$10-'Weights and method'!$C$10)))</x:f>
        <x:v>0</x:v>
      </x:c>
      <x:c r="I982" s="8" t="n">
        <x:f>100*'Weights and method'!$B$11*MAX(0,MIN(1,(LN(1+'Original 8 pillars'!I982)-'Weights and method'!$C$11)/('Weights and method'!$D$11-'Weights and method'!$C$11)))</x:f>
        <x:v>7.066912673836987</x:v>
      </x:c>
      <x:c r="J982" s="8" t="n">
        <x:f>100*'Weights and method'!$B$12*MAX(0,MIN(1,(LN(1+'Original 8 pillars'!J982)-'Weights and method'!$C$12)/('Weights and method'!$D$12-'Weights and method'!$C$12)))</x:f>
        <x:v>1.4577091099337969</x:v>
      </x:c>
      <x:c r="K982" s="8" t="n">
        <x:f>SUM(C982:J982)</x:f>
        <x:v>42.251799957614786</x:v>
      </x:c>
    </x:row>
    <x:row r="983">
      <x:c r="A983" s="2" t="str">
        <x:f>'Original 8 pillars'!A983</x:f>
        <x:v>Cameroon</x:v>
      </x:c>
      <x:c r="B983" s="2" t="str">
        <x:f>'Original 8 pillars'!B983</x:f>
        <x:v>2025-12</x:v>
      </x:c>
      <x:c r="C983" s="8" t="n">
        <x:f>100*'Weights and method'!$B$5*MAX(0,MIN(1,(LN(1+'Original 8 pillars'!C983)-'Weights and method'!$C$5)/('Weights and method'!$D$5-'Weights and method'!$C$5)))</x:f>
        <x:v>1.8846910851301029</x:v>
      </x:c>
      <x:c r="D983" s="8" t="n">
        <x:f>100*'Weights and method'!$B$6*MAX(0,MIN(1,(LN(1+'Original 8 pillars'!D983)-'Weights and method'!$C$6)/('Weights and method'!$D$6-'Weights and method'!$C$6)))</x:f>
        <x:v>1.1638265449600902</x:v>
      </x:c>
      <x:c r="E983" s="8" t="n">
        <x:f>100*'Weights and method'!$B$7*MAX(0,MIN(1,(LN(1+'Original 8 pillars'!E983)-'Weights and method'!$C$7)/('Weights and method'!$D$7-'Weights and method'!$C$7)))</x:f>
        <x:v>5.522818537893063</x:v>
      </x:c>
      <x:c r="F983" s="8" t="n">
        <x:f>100*'Weights and method'!$B$8*MAX(0,MIN(1,(LN(1+'Original 8 pillars'!F983)-'Weights and method'!$C$8)/('Weights and method'!$D$8-'Weights and method'!$C$8)))</x:f>
        <x:v>8.437992623246798</x:v>
      </x:c>
      <x:c r="G983" s="8" t="n">
        <x:f>100*'Weights and method'!$B$9*MAX(0,MIN(1,(LN(1+'Original 8 pillars'!G983)-'Weights and method'!$C$9)/('Weights and method'!$D$9-'Weights and method'!$C$9)))</x:f>
        <x:v>3.112188401920668</x:v>
      </x:c>
      <x:c r="H983" s="8" t="n">
        <x:f>100*'Weights and method'!$B$10*MAX(0,MIN(1,(LN(1+'Original 8 pillars'!H983)-'Weights and method'!$C$10)/('Weights and method'!$D$10-'Weights and method'!$C$10)))</x:f>
        <x:v>0</x:v>
      </x:c>
      <x:c r="I983" s="8" t="n">
        <x:f>100*'Weights and method'!$B$11*MAX(0,MIN(1,(LN(1+'Original 8 pillars'!I983)-'Weights and method'!$C$11)/('Weights and method'!$D$11-'Weights and method'!$C$11)))</x:f>
        <x:v>6.39384680902957</x:v>
      </x:c>
      <x:c r="J983" s="8" t="n">
        <x:f>100*'Weights and method'!$B$12*MAX(0,MIN(1,(LN(1+'Original 8 pillars'!J983)-'Weights and method'!$C$12)/('Weights and method'!$D$12-'Weights and method'!$C$12)))</x:f>
        <x:v>0.8354622049111907</x:v>
      </x:c>
      <x:c r="K983" s="8" t="n">
        <x:f>SUM(C983:J983)</x:f>
        <x:v>27.350826207091483</x:v>
      </x:c>
    </x:row>
    <x:row r="984">
      <x:c r="A984" s="2" t="str">
        <x:f>'Original 8 pillars'!A984</x:f>
        <x:v>Cameroon</x:v>
      </x:c>
      <x:c r="B984" s="2" t="str">
        <x:f>'Original 8 pillars'!B984</x:f>
        <x:v>2026-01</x:v>
      </x:c>
      <x:c r="C984" s="8" t="n">
        <x:f>100*'Weights and method'!$B$5*MAX(0,MIN(1,(LN(1+'Original 8 pillars'!C984)-'Weights and method'!$C$5)/('Weights and method'!$D$5-'Weights and method'!$C$5)))</x:f>
        <x:v>4.936891224810788</x:v>
      </x:c>
      <x:c r="D984" s="8" t="n">
        <x:f>100*'Weights and method'!$B$6*MAX(0,MIN(1,(LN(1+'Original 8 pillars'!D984)-'Weights and method'!$C$6)/('Weights and method'!$D$6-'Weights and method'!$C$6)))</x:f>
        <x:v>1.8861856242628978</x:v>
      </x:c>
      <x:c r="E984" s="8" t="n">
        <x:f>100*'Weights and method'!$B$7*MAX(0,MIN(1,(LN(1+'Original 8 pillars'!E984)-'Weights and method'!$C$7)/('Weights and method'!$D$7-'Weights and method'!$C$7)))</x:f>
        <x:v>8.047503387985891</x:v>
      </x:c>
      <x:c r="F984" s="8" t="n">
        <x:f>100*'Weights and method'!$B$8*MAX(0,MIN(1,(LN(1+'Original 8 pillars'!F984)-'Weights and method'!$C$8)/('Weights and method'!$D$8-'Weights and method'!$C$8)))</x:f>
        <x:v>8.210386545370946</x:v>
      </x:c>
      <x:c r="G984" s="8" t="n">
        <x:f>100*'Weights and method'!$B$9*MAX(0,MIN(1,(LN(1+'Original 8 pillars'!G984)-'Weights and method'!$C$9)/('Weights and method'!$D$9-'Weights and method'!$C$9)))</x:f>
        <x:v>4.845706821805371</x:v>
      </x:c>
      <x:c r="H984" s="8" t="n">
        <x:f>100*'Weights and method'!$B$10*MAX(0,MIN(1,(LN(1+'Original 8 pillars'!H984)-'Weights and method'!$C$10)/('Weights and method'!$D$10-'Weights and method'!$C$10)))</x:f>
        <x:v>0</x:v>
      </x:c>
      <x:c r="I984" s="8" t="n">
        <x:f>100*'Weights and method'!$B$11*MAX(0,MIN(1,(LN(1+'Original 8 pillars'!I984)-'Weights and method'!$C$11)/('Weights and method'!$D$11-'Weights and method'!$C$11)))</x:f>
        <x:v>7.3234199341814055</x:v>
      </x:c>
      <x:c r="J984" s="8" t="n">
        <x:f>100*'Weights and method'!$B$12*MAX(0,MIN(1,(LN(1+'Original 8 pillars'!J984)-'Weights and method'!$C$12)/('Weights and method'!$D$12-'Weights and method'!$C$12)))</x:f>
        <x:v>0</x:v>
      </x:c>
      <x:c r="K984" s="8" t="n">
        <x:f>SUM(C984:J984)</x:f>
        <x:v>35.2500935384173</x:v>
      </x:c>
    </x:row>
    <x:row r="985">
      <x:c r="A985" s="2" t="str">
        <x:f>'Original 8 pillars'!A985</x:f>
        <x:v>Cameroon</x:v>
      </x:c>
      <x:c r="B985" s="2" t="str">
        <x:f>'Original 8 pillars'!B985</x:f>
        <x:v>2026-02</x:v>
      </x:c>
      <x:c r="C985" s="8" t="n">
        <x:f>100*'Weights and method'!$B$5*MAX(0,MIN(1,(LN(1+'Original 8 pillars'!C985)-'Weights and method'!$C$5)/('Weights and method'!$D$5-'Weights and method'!$C$5)))</x:f>
        <x:v>3.247577303148488</x:v>
      </x:c>
      <x:c r="D985" s="8" t="n">
        <x:f>100*'Weights and method'!$B$6*MAX(0,MIN(1,(LN(1+'Original 8 pillars'!D985)-'Weights and method'!$C$6)/('Weights and method'!$D$6-'Weights and method'!$C$6)))</x:f>
        <x:v>1.7370117648951595</x:v>
      </x:c>
      <x:c r="E985" s="8" t="n">
        <x:f>100*'Weights and method'!$B$7*MAX(0,MIN(1,(LN(1+'Original 8 pillars'!E985)-'Weights and method'!$C$7)/('Weights and method'!$D$7-'Weights and method'!$C$7)))</x:f>
        <x:v>8.019516526164</x:v>
      </x:c>
      <x:c r="F985" s="8" t="n">
        <x:f>100*'Weights and method'!$B$8*MAX(0,MIN(1,(LN(1+'Original 8 pillars'!F985)-'Weights and method'!$C$8)/('Weights and method'!$D$8-'Weights and method'!$C$8)))</x:f>
        <x:v>8.974503370818516</x:v>
      </x:c>
      <x:c r="G985" s="8" t="n">
        <x:f>100*'Weights and method'!$B$9*MAX(0,MIN(1,(LN(1+'Original 8 pillars'!G985)-'Weights and method'!$C$9)/('Weights and method'!$D$9-'Weights and method'!$C$9)))</x:f>
        <x:v>2.324323265214959</x:v>
      </x:c>
      <x:c r="H985" s="8" t="n">
        <x:f>100*'Weights and method'!$B$10*MAX(0,MIN(1,(LN(1+'Original 8 pillars'!H985)-'Weights and method'!$C$10)/('Weights and method'!$D$10-'Weights and method'!$C$10)))</x:f>
        <x:v>0</x:v>
      </x:c>
      <x:c r="I985" s="8" t="n">
        <x:f>100*'Weights and method'!$B$11*MAX(0,MIN(1,(LN(1+'Original 8 pillars'!I985)-'Weights and method'!$C$11)/('Weights and method'!$D$11-'Weights and method'!$C$11)))</x:f>
        <x:v>6.234520320351848</x:v>
      </x:c>
      <x:c r="J985" s="8" t="n">
        <x:f>100*'Weights and method'!$B$12*MAX(0,MIN(1,(LN(1+'Original 8 pillars'!J985)-'Weights and method'!$C$12)/('Weights and method'!$D$12-'Weights and method'!$C$12)))</x:f>
        <x:v>0.5128752872585968</x:v>
      </x:c>
      <x:c r="K985" s="8" t="n">
        <x:f>SUM(C985:J985)</x:f>
        <x:v>31.050327837851565</x:v>
      </x:c>
    </x:row>
    <x:row r="986">
      <x:c r="A986" s="2" t="str">
        <x:f>'Original 8 pillars'!A986</x:f>
        <x:v>Cameroon</x:v>
      </x:c>
      <x:c r="B986" s="2" t="str">
        <x:f>'Original 8 pillars'!B986</x:f>
        <x:v>2026-03</x:v>
      </x:c>
      <x:c r="C986" s="8" t="n">
        <x:f>100*'Weights and method'!$B$5*MAX(0,MIN(1,(LN(1+'Original 8 pillars'!C986)-'Weights and method'!$C$5)/('Weights and method'!$D$5-'Weights and method'!$C$5)))</x:f>
        <x:v>4.581818485317702</x:v>
      </x:c>
      <x:c r="D986" s="8" t="n">
        <x:f>100*'Weights and method'!$B$6*MAX(0,MIN(1,(LN(1+'Original 8 pillars'!D986)-'Weights and method'!$C$6)/('Weights and method'!$D$6-'Weights and method'!$C$6)))</x:f>
        <x:v>0.9791409268968235</x:v>
      </x:c>
      <x:c r="E986" s="8" t="n">
        <x:f>100*'Weights and method'!$B$7*MAX(0,MIN(1,(LN(1+'Original 8 pillars'!E986)-'Weights and method'!$C$7)/('Weights and method'!$D$7-'Weights and method'!$C$7)))</x:f>
        <x:v>5.869795322363575</x:v>
      </x:c>
      <x:c r="F986" s="8" t="n">
        <x:f>100*'Weights and method'!$B$8*MAX(0,MIN(1,(LN(1+'Original 8 pillars'!F986)-'Weights and method'!$C$8)/('Weights and method'!$D$8-'Weights and method'!$C$8)))</x:f>
        <x:v>8.762922940901989</x:v>
      </x:c>
      <x:c r="G986" s="8" t="n">
        <x:f>100*'Weights and method'!$B$9*MAX(0,MIN(1,(LN(1+'Original 8 pillars'!G986)-'Weights and method'!$C$9)/('Weights and method'!$D$9-'Weights and method'!$C$9)))</x:f>
        <x:v>2.8242002605939467</x:v>
      </x:c>
      <x:c r="H986" s="8" t="n">
        <x:f>100*'Weights and method'!$B$10*MAX(0,MIN(1,(LN(1+'Original 8 pillars'!H986)-'Weights and method'!$C$10)/('Weights and method'!$D$10-'Weights and method'!$C$10)))</x:f>
        <x:v>0</x:v>
      </x:c>
      <x:c r="I986" s="8" t="n">
        <x:f>100*'Weights and method'!$B$11*MAX(0,MIN(1,(LN(1+'Original 8 pillars'!I986)-'Weights and method'!$C$11)/('Weights and method'!$D$11-'Weights and method'!$C$11)))</x:f>
        <x:v>6.10123547805683</x:v>
      </x:c>
      <x:c r="J986" s="8" t="n">
        <x:f>100*'Weights and method'!$B$12*MAX(0,MIN(1,(LN(1+'Original 8 pillars'!J986)-'Weights and method'!$C$12)/('Weights and method'!$D$12-'Weights and method'!$C$12)))</x:f>
        <x:v>0.5933934402228539</x:v>
      </x:c>
      <x:c r="K986" s="8" t="n">
        <x:f>SUM(C986:J986)</x:f>
        <x:v>29.71250685435372</x:v>
      </x:c>
    </x:row>
    <x:row r="987">
      <x:c r="A987" s="2" t="str">
        <x:f>'Original 8 pillars'!A987</x:f>
        <x:v>Cameroon</x:v>
      </x:c>
      <x:c r="B987" s="2" t="str">
        <x:f>'Original 8 pillars'!B987</x:f>
        <x:v>2026-04</x:v>
      </x:c>
      <x:c r="C987" s="8" t="n">
        <x:f>100*'Weights and method'!$B$5*MAX(0,MIN(1,(LN(1+'Original 8 pillars'!C987)-'Weights and method'!$C$5)/('Weights and method'!$D$5-'Weights and method'!$C$5)))</x:f>
        <x:v>7.991825169141265</x:v>
      </x:c>
      <x:c r="D987" s="8" t="n">
        <x:f>100*'Weights and method'!$B$6*MAX(0,MIN(1,(LN(1+'Original 8 pillars'!D987)-'Weights and method'!$C$6)/('Weights and method'!$D$6-'Weights and method'!$C$6)))</x:f>
        <x:v>4.0141993976065375</x:v>
      </x:c>
      <x:c r="E987" s="8" t="n">
        <x:f>100*'Weights and method'!$B$7*MAX(0,MIN(1,(LN(1+'Original 8 pillars'!E987)-'Weights and method'!$C$7)/('Weights and method'!$D$7-'Weights and method'!$C$7)))</x:f>
        <x:v>10.039433183908859</x:v>
      </x:c>
      <x:c r="F987" s="8" t="n">
        <x:f>100*'Weights and method'!$B$8*MAX(0,MIN(1,(LN(1+'Original 8 pillars'!F987)-'Weights and method'!$C$8)/('Weights and method'!$D$8-'Weights and method'!$C$8)))</x:f>
        <x:v>9.165196689385207</x:v>
      </x:c>
      <x:c r="G987" s="8" t="n">
        <x:f>100*'Weights and method'!$B$9*MAX(0,MIN(1,(LN(1+'Original 8 pillars'!G987)-'Weights and method'!$C$9)/('Weights and method'!$D$9-'Weights and method'!$C$9)))</x:f>
        <x:v>8.545925419945306</x:v>
      </x:c>
      <x:c r="H987" s="8" t="n">
        <x:f>100*'Weights and method'!$B$10*MAX(0,MIN(1,(LN(1+'Original 8 pillars'!H987)-'Weights and method'!$C$10)/('Weights and method'!$D$10-'Weights and method'!$C$10)))</x:f>
        <x:v>1.9128870978939816</x:v>
      </x:c>
      <x:c r="I987" s="8" t="n">
        <x:f>100*'Weights and method'!$B$11*MAX(0,MIN(1,(LN(1+'Original 8 pillars'!I987)-'Weights and method'!$C$11)/('Weights and method'!$D$11-'Weights and method'!$C$11)))</x:f>
        <x:v>7.113637665626048</x:v>
      </x:c>
      <x:c r="J987" s="8" t="n">
        <x:f>100*'Weights and method'!$B$12*MAX(0,MIN(1,(LN(1+'Original 8 pillars'!J987)-'Weights and method'!$C$12)/('Weights and method'!$D$12-'Weights and method'!$C$12)))</x:f>
        <x:v>0</x:v>
      </x:c>
      <x:c r="K987" s="8" t="n">
        <x:f>SUM(C987:J987)</x:f>
        <x:v>48.7831046235072</x:v>
      </x:c>
    </x:row>
    <x:row r="988">
      <x:c r="A988" s="2" t="str">
        <x:f>'Original 8 pillars'!A988</x:f>
        <x:v>Cameroon</x:v>
      </x:c>
      <x:c r="B988" s="2" t="str">
        <x:f>'Original 8 pillars'!B988</x:f>
        <x:v>2026-05</x:v>
      </x:c>
      <x:c r="C988" s="8" t="n">
        <x:f>100*'Weights and method'!$B$5*MAX(0,MIN(1,(LN(1+'Original 8 pillars'!C988)-'Weights and method'!$C$5)/('Weights and method'!$D$5-'Weights and method'!$C$5)))</x:f>
        <x:v>5.15037750730933</x:v>
      </x:c>
      <x:c r="D988" s="8" t="n">
        <x:f>100*'Weights and method'!$B$6*MAX(0,MIN(1,(LN(1+'Original 8 pillars'!D988)-'Weights and method'!$C$6)/('Weights and method'!$D$6-'Weights and method'!$C$6)))</x:f>
        <x:v>1.3897063053688545</x:v>
      </x:c>
      <x:c r="E988" s="8" t="n">
        <x:f>100*'Weights and method'!$B$7*MAX(0,MIN(1,(LN(1+'Original 8 pillars'!E988)-'Weights and method'!$C$7)/('Weights and method'!$D$7-'Weights and method'!$C$7)))</x:f>
        <x:v>7.877508467737493</x:v>
      </x:c>
      <x:c r="F988" s="8" t="n">
        <x:f>100*'Weights and method'!$B$8*MAX(0,MIN(1,(LN(1+'Original 8 pillars'!F988)-'Weights and method'!$C$8)/('Weights and method'!$D$8-'Weights and method'!$C$8)))</x:f>
        <x:v>7.918989898762358</x:v>
      </x:c>
      <x:c r="G988" s="8" t="n">
        <x:f>100*'Weights and method'!$B$9*MAX(0,MIN(1,(LN(1+'Original 8 pillars'!G988)-'Weights and method'!$C$9)/('Weights and method'!$D$9-'Weights and method'!$C$9)))</x:f>
        <x:v>3.146596494610326</x:v>
      </x:c>
      <x:c r="H988" s="8" t="n">
        <x:f>100*'Weights and method'!$B$10*MAX(0,MIN(1,(LN(1+'Original 8 pillars'!H988)-'Weights and method'!$C$10)/('Weights and method'!$D$10-'Weights and method'!$C$10)))</x:f>
        <x:v>0</x:v>
      </x:c>
      <x:c r="I988" s="8" t="n">
        <x:f>100*'Weights and method'!$B$11*MAX(0,MIN(1,(LN(1+'Original 8 pillars'!I988)-'Weights and method'!$C$11)/('Weights and method'!$D$11-'Weights and method'!$C$11)))</x:f>
        <x:v>6.27149632428614</x:v>
      </x:c>
      <x:c r="J988" s="8" t="n">
        <x:f>100*'Weights and method'!$B$12*MAX(0,MIN(1,(LN(1+'Original 8 pillars'!J988)-'Weights and method'!$C$12)/('Weights and method'!$D$12-'Weights and method'!$C$12)))</x:f>
        <x:v>0.22510733167046576</x:v>
      </x:c>
      <x:c r="K988" s="8" t="n">
        <x:f>SUM(C988:J988)</x:f>
        <x:v>31.979782329744967</x:v>
      </x:c>
    </x:row>
    <x:row r="989">
      <x:c r="A989" s="2" t="str">
        <x:f>'Original 8 pillars'!A989</x:f>
        <x:v>Cameroon</x:v>
      </x:c>
      <x:c r="B989" s="2" t="str">
        <x:f>'Original 8 pillars'!B989</x:f>
        <x:v>2026-06</x:v>
      </x:c>
      <x:c r="C989" s="8" t="n">
        <x:f>100*'Weights and method'!$B$5*MAX(0,MIN(1,(LN(1+'Original 8 pillars'!C989)-'Weights and method'!$C$5)/('Weights and method'!$D$5-'Weights and method'!$C$5)))</x:f>
        <x:v>5.653435219763372</x:v>
      </x:c>
      <x:c r="D989" s="8" t="n">
        <x:f>100*'Weights and method'!$B$6*MAX(0,MIN(1,(LN(1+'Original 8 pillars'!D989)-'Weights and method'!$C$6)/('Weights and method'!$D$6-'Weights and method'!$C$6)))</x:f>
        <x:v>1.8520972038430534</x:v>
      </x:c>
      <x:c r="E989" s="8" t="n">
        <x:f>100*'Weights and method'!$B$7*MAX(0,MIN(1,(LN(1+'Original 8 pillars'!E989)-'Weights and method'!$C$7)/('Weights and method'!$D$7-'Weights and method'!$C$7)))</x:f>
        <x:v>6.4841161857220015</x:v>
      </x:c>
      <x:c r="F989" s="8" t="n">
        <x:f>100*'Weights and method'!$B$8*MAX(0,MIN(1,(LN(1+'Original 8 pillars'!F989)-'Weights and method'!$C$8)/('Weights and method'!$D$8-'Weights and method'!$C$8)))</x:f>
        <x:v>8.682059018840992</x:v>
      </x:c>
      <x:c r="G989" s="8" t="n">
        <x:f>100*'Weights and method'!$B$9*MAX(0,MIN(1,(LN(1+'Original 8 pillars'!G989)-'Weights and method'!$C$9)/('Weights and method'!$D$9-'Weights and method'!$C$9)))</x:f>
        <x:v>2.960381875355931</x:v>
      </x:c>
      <x:c r="H989" s="8" t="n">
        <x:f>100*'Weights and method'!$B$10*MAX(0,MIN(1,(LN(1+'Original 8 pillars'!H989)-'Weights and method'!$C$10)/('Weights and method'!$D$10-'Weights and method'!$C$10)))</x:f>
        <x:v>0</x:v>
      </x:c>
      <x:c r="I989" s="8" t="n">
        <x:f>100*'Weights and method'!$B$11*MAX(0,MIN(1,(LN(1+'Original 8 pillars'!I989)-'Weights and method'!$C$11)/('Weights and method'!$D$11-'Weights and method'!$C$11)))</x:f>
        <x:v>6.5745319096223245</x:v>
      </x:c>
      <x:c r="J989" s="8" t="n">
        <x:f>100*'Weights and method'!$B$12*MAX(0,MIN(1,(LN(1+'Original 8 pillars'!J989)-'Weights and method'!$C$12)/('Weights and method'!$D$12-'Weights and method'!$C$12)))</x:f>
        <x:v>0</x:v>
      </x:c>
      <x:c r="K989" s="8" t="n">
        <x:f>SUM(C989:J989)</x:f>
        <x:v>32.20662141314767</x:v>
      </x:c>
    </x:row>
    <x:row r="990">
      <x:c r="A990" s="2" t="str">
        <x:f>'Original 8 pillars'!A990</x:f>
        <x:v>Cameroon</x:v>
      </x:c>
      <x:c r="B990" s="2" t="str">
        <x:f>'Original 8 pillars'!B990</x:f>
        <x:v>2026-07</x:v>
      </x:c>
      <x:c r="C990" s="8" t="n">
        <x:f>100*'Weights and method'!$B$5*MAX(0,MIN(1,(LN(1+'Original 8 pillars'!C990)-'Weights and method'!$C$5)/('Weights and method'!$D$5-'Weights and method'!$C$5)))</x:f>
        <x:v>5.9409283541200475</x:v>
      </x:c>
      <x:c r="D990" s="8" t="n">
        <x:f>100*'Weights and method'!$B$6*MAX(0,MIN(1,(LN(1+'Original 8 pillars'!D990)-'Weights and method'!$C$6)/('Weights and method'!$D$6-'Weights and method'!$C$6)))</x:f>
        <x:v>3.073775442765449</x:v>
      </x:c>
      <x:c r="E990" s="8" t="n">
        <x:f>100*'Weights and method'!$B$7*MAX(0,MIN(1,(LN(1+'Original 8 pillars'!E990)-'Weights and method'!$C$7)/('Weights and method'!$D$7-'Weights and method'!$C$7)))</x:f>
        <x:v>11.150605955999799</x:v>
      </x:c>
      <x:c r="F990" s="8" t="n">
        <x:f>100*'Weights and method'!$B$8*MAX(0,MIN(1,(LN(1+'Original 8 pillars'!F990)-'Weights and method'!$C$8)/('Weights and method'!$D$8-'Weights and method'!$C$8)))</x:f>
        <x:v>8.770057702983705</x:v>
      </x:c>
      <x:c r="G990" s="8" t="n">
        <x:f>100*'Weights and method'!$B$9*MAX(0,MIN(1,(LN(1+'Original 8 pillars'!G990)-'Weights and method'!$C$9)/('Weights and method'!$D$9-'Weights and method'!$C$9)))</x:f>
        <x:v>6.228315074759624</x:v>
      </x:c>
      <x:c r="H990" s="8" t="n">
        <x:f>100*'Weights and method'!$B$10*MAX(0,MIN(1,(LN(1+'Original 8 pillars'!H990)-'Weights and method'!$C$10)/('Weights and method'!$D$10-'Weights and method'!$C$10)))</x:f>
        <x:v>1.638760403562004</x:v>
      </x:c>
      <x:c r="I990" s="8" t="n">
        <x:f>100*'Weights and method'!$B$11*MAX(0,MIN(1,(LN(1+'Original 8 pillars'!I990)-'Weights and method'!$C$11)/('Weights and method'!$D$11-'Weights and method'!$C$11)))</x:f>
        <x:v>7.337871210281114</x:v>
      </x:c>
      <x:c r="J990" s="8" t="n">
        <x:f>100*'Weights and method'!$B$12*MAX(0,MIN(1,(LN(1+'Original 8 pillars'!J990)-'Weights and method'!$C$12)/('Weights and method'!$D$12-'Weights and method'!$C$12)))</x:f>
        <x:v>0.9560347220065468</x:v>
      </x:c>
      <x:c r="K990" s="8" t="n">
        <x:f>SUM(C990:J990)</x:f>
        <x:v>45.09634886647829</x:v>
      </x:c>
    </x:row>
    <x:row r="991">
      <x:c r="A991" s="2" t="str">
        <x:f>'Original 8 pillars'!A991</x:f>
        <x:v>Cameroon</x:v>
      </x:c>
      <x:c r="B991" s="2" t="str">
        <x:f>'Original 8 pillars'!B991</x:f>
        <x:v>2026-08</x:v>
      </x:c>
      <x:c r="C991" s="8" t="n">
        <x:f>100*'Weights and method'!$B$5*MAX(0,MIN(1,(LN(1+'Original 8 pillars'!C991)-'Weights and method'!$C$5)/('Weights and method'!$D$5-'Weights and method'!$C$5)))</x:f>
        <x:v>4.757692505352791</x:v>
      </x:c>
      <x:c r="D991" s="8" t="n">
        <x:f>100*'Weights and method'!$B$6*MAX(0,MIN(1,(LN(1+'Original 8 pillars'!D991)-'Weights and method'!$C$6)/('Weights and method'!$D$6-'Weights and method'!$C$6)))</x:f>
        <x:v>1.3632929581298958</x:v>
      </x:c>
      <x:c r="E991" s="8" t="n">
        <x:f>100*'Weights and method'!$B$7*MAX(0,MIN(1,(LN(1+'Original 8 pillars'!E991)-'Weights and method'!$C$7)/('Weights and method'!$D$7-'Weights and method'!$C$7)))</x:f>
        <x:v>9.65764777711192</x:v>
      </x:c>
      <x:c r="F991" s="8" t="n">
        <x:f>100*'Weights and method'!$B$8*MAX(0,MIN(1,(LN(1+'Original 8 pillars'!F991)-'Weights and method'!$C$8)/('Weights and method'!$D$8-'Weights and method'!$C$8)))</x:f>
        <x:v>9.202467728464054</x:v>
      </x:c>
      <x:c r="G991" s="8" t="n">
        <x:f>100*'Weights and method'!$B$9*MAX(0,MIN(1,(LN(1+'Original 8 pillars'!G991)-'Weights and method'!$C$9)/('Weights and method'!$D$9-'Weights and method'!$C$9)))</x:f>
        <x:v>6.02469133495832</x:v>
      </x:c>
      <x:c r="H991" s="8" t="n">
        <x:f>100*'Weights and method'!$B$10*MAX(0,MIN(1,(LN(1+'Original 8 pillars'!H991)-'Weights and method'!$C$10)/('Weights and method'!$D$10-'Weights and method'!$C$10)))</x:f>
        <x:v>1.7941977711180686</x:v>
      </x:c>
      <x:c r="I991" s="8" t="n">
        <x:f>100*'Weights and method'!$B$11*MAX(0,MIN(1,(LN(1+'Original 8 pillars'!I991)-'Weights and method'!$C$11)/('Weights and method'!$D$11-'Weights and method'!$C$11)))</x:f>
        <x:v>6.6728533403967205</x:v>
      </x:c>
      <x:c r="J991" s="8" t="n">
        <x:f>100*'Weights and method'!$B$12*MAX(0,MIN(1,(LN(1+'Original 8 pillars'!J991)-'Weights and method'!$C$12)/('Weights and method'!$D$12-'Weights and method'!$C$12)))</x:f>
        <x:v>2.388451804980117</x:v>
      </x:c>
      <x:c r="K991" s="8" t="n">
        <x:f>SUM(C991:J991)</x:f>
        <x:v>41.861295220511884</x:v>
      </x:c>
    </x:row>
    <x:row r="992">
      <x:c r="A992" s="2" t="str">
        <x:f>'Original 8 pillars'!A992</x:f>
        <x:v>Cameroon</x:v>
      </x:c>
      <x:c r="B992" s="2" t="str">
        <x:f>'Original 8 pillars'!B992</x:f>
        <x:v>2026-09</x:v>
      </x:c>
      <x:c r="C992" s="8" t="n">
        <x:f>100*'Weights and method'!$B$5*MAX(0,MIN(1,(LN(1+'Original 8 pillars'!C992)-'Weights and method'!$C$5)/('Weights and method'!$D$5-'Weights and method'!$C$5)))</x:f>
        <x:v>6.781062770258567</x:v>
      </x:c>
      <x:c r="D992" s="8" t="n">
        <x:f>100*'Weights and method'!$B$6*MAX(0,MIN(1,(LN(1+'Original 8 pillars'!D992)-'Weights and method'!$C$6)/('Weights and method'!$D$6-'Weights and method'!$C$6)))</x:f>
        <x:v>1.955111566868275</x:v>
      </x:c>
      <x:c r="E992" s="8" t="n">
        <x:f>100*'Weights and method'!$B$7*MAX(0,MIN(1,(LN(1+'Original 8 pillars'!E992)-'Weights and method'!$C$7)/('Weights and method'!$D$7-'Weights and method'!$C$7)))</x:f>
        <x:v>11.432581325203053</x:v>
      </x:c>
      <x:c r="F992" s="8" t="n">
        <x:f>100*'Weights and method'!$B$8*MAX(0,MIN(1,(LN(1+'Original 8 pillars'!F992)-'Weights and method'!$C$8)/('Weights and method'!$D$8-'Weights and method'!$C$8)))</x:f>
        <x:v>10.67579355536278</x:v>
      </x:c>
      <x:c r="G992" s="8" t="n">
        <x:f>100*'Weights and method'!$B$9*MAX(0,MIN(1,(LN(1+'Original 8 pillars'!G992)-'Weights and method'!$C$9)/('Weights and method'!$D$9-'Weights and method'!$C$9)))</x:f>
        <x:v>6.345375017617471</x:v>
      </x:c>
      <x:c r="H992" s="8" t="n">
        <x:f>100*'Weights and method'!$B$10*MAX(0,MIN(1,(LN(1+'Original 8 pillars'!H992)-'Weights and method'!$C$10)/('Weights and method'!$D$10-'Weights and method'!$C$10)))</x:f>
        <x:v>0.43751582966415475</x:v>
      </x:c>
      <x:c r="I992" s="8" t="n">
        <x:f>100*'Weights and method'!$B$11*MAX(0,MIN(1,(LN(1+'Original 8 pillars'!I992)-'Weights and method'!$C$11)/('Weights and method'!$D$11-'Weights and method'!$C$11)))</x:f>
        <x:v>6.958140032610973</x:v>
      </x:c>
      <x:c r="J992" s="8" t="n">
        <x:f>100*'Weights and method'!$B$12*MAX(0,MIN(1,(LN(1+'Original 8 pillars'!J992)-'Weights and method'!$C$12)/('Weights and method'!$D$12-'Weights and method'!$C$12)))</x:f>
        <x:v>2.228889216762305</x:v>
      </x:c>
      <x:c r="K992" s="8" t="n">
        <x:f>SUM(C992:J992)</x:f>
        <x:v>46.814469314347576</x:v>
      </x:c>
    </x:row>
    <x:row r="993">
      <x:c r="A993" s="2" t="str">
        <x:f>'Original 8 pillars'!A993</x:f>
        <x:v>Cape Verde</x:v>
      </x:c>
      <x:c r="B993" s="2" t="str">
        <x:f>'Original 8 pillars'!B993</x:f>
        <x:v>2015-01</x:v>
      </x:c>
      <x:c r="C993" s="8" t="n">
        <x:f>100*'Weights and method'!$B$5*MAX(0,MIN(1,(LN(1+'Original 8 pillars'!C993)-'Weights and method'!$C$5)/('Weights and method'!$D$5-'Weights and method'!$C$5)))</x:f>
        <x:v>4.5764001494861475</x:v>
      </x:c>
      <x:c r="D993" s="8" t="n">
        <x:f>100*'Weights and method'!$B$6*MAX(0,MIN(1,(LN(1+'Original 8 pillars'!D993)-'Weights and method'!$C$6)/('Weights and method'!$D$6-'Weights and method'!$C$6)))</x:f>
        <x:v>0</x:v>
      </x:c>
      <x:c r="E993" s="8" t="n">
        <x:f>100*'Weights and method'!$B$7*MAX(0,MIN(1,(LN(1+'Original 8 pillars'!E993)-'Weights and method'!$C$7)/('Weights and method'!$D$7-'Weights and method'!$C$7)))</x:f>
        <x:v>2.984036314251765</x:v>
      </x:c>
      <x:c r="F993" s="8" t="n">
        <x:f>100*'Weights and method'!$B$8*MAX(0,MIN(1,(LN(1+'Original 8 pillars'!F993)-'Weights and method'!$C$8)/('Weights and method'!$D$8-'Weights and method'!$C$8)))</x:f>
        <x:v>0</x:v>
      </x:c>
      <x:c r="G993" s="8" t="n">
        <x:f>100*'Weights and method'!$B$9*MAX(0,MIN(1,(LN(1+'Original 8 pillars'!G993)-'Weights and method'!$C$9)/('Weights and method'!$D$9-'Weights and method'!$C$9)))</x:f>
        <x:v>8.702818145367926</x:v>
      </x:c>
      <x:c r="H993" s="8" t="n">
        <x:f>100*'Weights and method'!$B$10*MAX(0,MIN(1,(LN(1+'Original 8 pillars'!H993)-'Weights and method'!$C$10)/('Weights and method'!$D$10-'Weights and method'!$C$10)))</x:f>
        <x:v>0</x:v>
      </x:c>
      <x:c r="I993" s="8" t="n">
        <x:f>100*'Weights and method'!$B$11*MAX(0,MIN(1,(LN(1+'Original 8 pillars'!I993)-'Weights and method'!$C$11)/('Weights and method'!$D$11-'Weights and method'!$C$11)))</x:f>
        <x:v>1.7079246633741147</x:v>
      </x:c>
      <x:c r="J993" s="8" t="n">
        <x:f>100*'Weights and method'!$B$12*MAX(0,MIN(1,(LN(1+'Original 8 pillars'!J993)-'Weights and method'!$C$12)/('Weights and method'!$D$12-'Weights and method'!$C$12)))</x:f>
        <x:v>5.498159954405375</x:v>
      </x:c>
      <x:c r="K993" s="8" t="n">
        <x:f>SUM(C993:J993)</x:f>
        <x:v>23.46933922688533</x:v>
      </x:c>
    </x:row>
    <x:row r="994">
      <x:c r="A994" s="2" t="str">
        <x:f>'Original 8 pillars'!A994</x:f>
        <x:v>Cape Verde</x:v>
      </x:c>
      <x:c r="B994" s="2" t="str">
        <x:f>'Original 8 pillars'!B994</x:f>
        <x:v>2015-02</x:v>
      </x:c>
      <x:c r="C994" s="8" t="n">
        <x:f>100*'Weights and method'!$B$5*MAX(0,MIN(1,(LN(1+'Original 8 pillars'!C994)-'Weights and method'!$C$5)/('Weights and method'!$D$5-'Weights and method'!$C$5)))</x:f>
        <x:v>1.7115386659082787</x:v>
      </x:c>
      <x:c r="D994" s="8" t="n">
        <x:f>100*'Weights and method'!$B$6*MAX(0,MIN(1,(LN(1+'Original 8 pillars'!D994)-'Weights and method'!$C$6)/('Weights and method'!$D$6-'Weights and method'!$C$6)))</x:f>
        <x:v>1.8050678312926824</x:v>
      </x:c>
      <x:c r="E994" s="8" t="n">
        <x:f>100*'Weights and method'!$B$7*MAX(0,MIN(1,(LN(1+'Original 8 pillars'!E994)-'Weights and method'!$C$7)/('Weights and method'!$D$7-'Weights and method'!$C$7)))</x:f>
        <x:v>4.740376006956202</x:v>
      </x:c>
      <x:c r="F994" s="8" t="n">
        <x:f>100*'Weights and method'!$B$8*MAX(0,MIN(1,(LN(1+'Original 8 pillars'!F994)-'Weights and method'!$C$8)/('Weights and method'!$D$8-'Weights and method'!$C$8)))</x:f>
        <x:v>1.2429036802515692</x:v>
      </x:c>
      <x:c r="G994" s="8" t="n">
        <x:f>100*'Weights and method'!$B$9*MAX(0,MIN(1,(LN(1+'Original 8 pillars'!G994)-'Weights and method'!$C$9)/('Weights and method'!$D$9-'Weights and method'!$C$9)))</x:f>
        <x:v>6.4076982155715205</x:v>
      </x:c>
      <x:c r="H994" s="8" t="n">
        <x:f>100*'Weights and method'!$B$10*MAX(0,MIN(1,(LN(1+'Original 8 pillars'!H994)-'Weights and method'!$C$10)/('Weights and method'!$D$10-'Weights and method'!$C$10)))</x:f>
        <x:v>0</x:v>
      </x:c>
      <x:c r="I994" s="8" t="n">
        <x:f>100*'Weights and method'!$B$11*MAX(0,MIN(1,(LN(1+'Original 8 pillars'!I994)-'Weights and method'!$C$11)/('Weights and method'!$D$11-'Weights and method'!$C$11)))</x:f>
        <x:v>3.211204367423834</x:v>
      </x:c>
      <x:c r="J994" s="8" t="n">
        <x:f>100*'Weights and method'!$B$12*MAX(0,MIN(1,(LN(1+'Original 8 pillars'!J994)-'Weights and method'!$C$12)/('Weights and method'!$D$12-'Weights and method'!$C$12)))</x:f>
        <x:v>1.2869487948060445</x:v>
      </x:c>
      <x:c r="K994" s="8" t="n">
        <x:f>SUM(C994:J994)</x:f>
        <x:v>20.405737562210128</x:v>
      </x:c>
    </x:row>
    <x:row r="995">
      <x:c r="A995" s="2" t="str">
        <x:f>'Original 8 pillars'!A995</x:f>
        <x:v>Cape Verde</x:v>
      </x:c>
      <x:c r="B995" s="2" t="str">
        <x:f>'Original 8 pillars'!B995</x:f>
        <x:v>2015-03</x:v>
      </x:c>
      <x:c r="C995" s="8" t="n">
        <x:f>100*'Weights and method'!$B$5*MAX(0,MIN(1,(LN(1+'Original 8 pillars'!C995)-'Weights and method'!$C$5)/('Weights and method'!$D$5-'Weights and method'!$C$5)))</x:f>
        <x:v>6.858420327728846</x:v>
      </x:c>
      <x:c r="D995" s="8" t="n">
        <x:f>100*'Weights and method'!$B$6*MAX(0,MIN(1,(LN(1+'Original 8 pillars'!D995)-'Weights and method'!$C$6)/('Weights and method'!$D$6-'Weights and method'!$C$6)))</x:f>
        <x:v>0</x:v>
      </x:c>
      <x:c r="E995" s="8" t="n">
        <x:f>100*'Weights and method'!$B$7*MAX(0,MIN(1,(LN(1+'Original 8 pillars'!E995)-'Weights and method'!$C$7)/('Weights and method'!$D$7-'Weights and method'!$C$7)))</x:f>
        <x:v>8.092532191312891</x:v>
      </x:c>
      <x:c r="F995" s="8" t="n">
        <x:f>100*'Weights and method'!$B$8*MAX(0,MIN(1,(LN(1+'Original 8 pillars'!F995)-'Weights and method'!$C$8)/('Weights and method'!$D$8-'Weights and method'!$C$8)))</x:f>
        <x:v>0</x:v>
      </x:c>
      <x:c r="G995" s="8" t="n">
        <x:f>100*'Weights and method'!$B$9*MAX(0,MIN(1,(LN(1+'Original 8 pillars'!G995)-'Weights and method'!$C$9)/('Weights and method'!$D$9-'Weights and method'!$C$9)))</x:f>
        <x:v>9.686674002879109</x:v>
      </x:c>
      <x:c r="H995" s="8" t="n">
        <x:f>100*'Weights and method'!$B$10*MAX(0,MIN(1,(LN(1+'Original 8 pillars'!H995)-'Weights and method'!$C$10)/('Weights and method'!$D$10-'Weights and method'!$C$10)))</x:f>
        <x:v>0</x:v>
      </x:c>
      <x:c r="I995" s="8" t="n">
        <x:f>100*'Weights and method'!$B$11*MAX(0,MIN(1,(LN(1+'Original 8 pillars'!I995)-'Weights and method'!$C$11)/('Weights and method'!$D$11-'Weights and method'!$C$11)))</x:f>
        <x:v>2.174836483876833</x:v>
      </x:c>
      <x:c r="J995" s="8" t="n">
        <x:f>100*'Weights and method'!$B$12*MAX(0,MIN(1,(LN(1+'Original 8 pillars'!J995)-'Weights and method'!$C$12)/('Weights and method'!$D$12-'Weights and method'!$C$12)))</x:f>
        <x:v>1.9243398328578172</x:v>
      </x:c>
      <x:c r="K995" s="8" t="n">
        <x:f>SUM(C995:J995)</x:f>
        <x:v>28.736802838655493</x:v>
      </x:c>
    </x:row>
    <x:row r="996">
      <x:c r="A996" s="2" t="str">
        <x:f>'Original 8 pillars'!A996</x:f>
        <x:v>Cape Verde</x:v>
      </x:c>
      <x:c r="B996" s="2" t="str">
        <x:f>'Original 8 pillars'!B996</x:f>
        <x:v>2015-04</x:v>
      </x:c>
      <x:c r="C996" s="8" t="n">
        <x:f>100*'Weights and method'!$B$5*MAX(0,MIN(1,(LN(1+'Original 8 pillars'!C996)-'Weights and method'!$C$5)/('Weights and method'!$D$5-'Weights and method'!$C$5)))</x:f>
        <x:v>2.050761594163352</x:v>
      </x:c>
      <x:c r="D996" s="8" t="n">
        <x:f>100*'Weights and method'!$B$6*MAX(0,MIN(1,(LN(1+'Original 8 pillars'!D996)-'Weights and method'!$C$6)/('Weights and method'!$D$6-'Weights and method'!$C$6)))</x:f>
        <x:v>0</x:v>
      </x:c>
      <x:c r="E996" s="8" t="n">
        <x:f>100*'Weights and method'!$B$7*MAX(0,MIN(1,(LN(1+'Original 8 pillars'!E996)-'Weights and method'!$C$7)/('Weights and method'!$D$7-'Weights and method'!$C$7)))</x:f>
        <x:v>5.6680308603009575</x:v>
      </x:c>
      <x:c r="F996" s="8" t="n">
        <x:f>100*'Weights and method'!$B$8*MAX(0,MIN(1,(LN(1+'Original 8 pillars'!F996)-'Weights and method'!$C$8)/('Weights and method'!$D$8-'Weights and method'!$C$8)))</x:f>
        <x:v>0</x:v>
      </x:c>
      <x:c r="G996" s="8" t="n">
        <x:f>100*'Weights and method'!$B$9*MAX(0,MIN(1,(LN(1+'Original 8 pillars'!G996)-'Weights and method'!$C$9)/('Weights and method'!$D$9-'Weights and method'!$C$9)))</x:f>
        <x:v>9.34642600645585</x:v>
      </x:c>
      <x:c r="H996" s="8" t="n">
        <x:f>100*'Weights and method'!$B$10*MAX(0,MIN(1,(LN(1+'Original 8 pillars'!H996)-'Weights and method'!$C$10)/('Weights and method'!$D$10-'Weights and method'!$C$10)))</x:f>
        <x:v>0</x:v>
      </x:c>
      <x:c r="I996" s="8" t="n">
        <x:f>100*'Weights and method'!$B$11*MAX(0,MIN(1,(LN(1+'Original 8 pillars'!I996)-'Weights and method'!$C$11)/('Weights and method'!$D$11-'Weights and method'!$C$11)))</x:f>
        <x:v>3.6569811583143084</x:v>
      </x:c>
      <x:c r="J996" s="8" t="n">
        <x:f>100*'Weights and method'!$B$12*MAX(0,MIN(1,(LN(1+'Original 8 pillars'!J996)-'Weights and method'!$C$12)/('Weights and method'!$D$12-'Weights and method'!$C$12)))</x:f>
        <x:v>6.26020636746781</x:v>
      </x:c>
      <x:c r="K996" s="8" t="n">
        <x:f>SUM(C996:J996)</x:f>
        <x:v>26.98240598670228</x:v>
      </x:c>
    </x:row>
    <x:row r="997">
      <x:c r="A997" s="2" t="str">
        <x:f>'Original 8 pillars'!A997</x:f>
        <x:v>Cape Verde</x:v>
      </x:c>
      <x:c r="B997" s="2" t="str">
        <x:f>'Original 8 pillars'!B997</x:f>
        <x:v>2015-05</x:v>
      </x:c>
      <x:c r="C997" s="8" t="n">
        <x:f>100*'Weights and method'!$B$5*MAX(0,MIN(1,(LN(1+'Original 8 pillars'!C997)-'Weights and method'!$C$5)/('Weights and method'!$D$5-'Weights and method'!$C$5)))</x:f>
        <x:v>0</x:v>
      </x:c>
      <x:c r="D997" s="8" t="n">
        <x:f>100*'Weights and method'!$B$6*MAX(0,MIN(1,(LN(1+'Original 8 pillars'!D997)-'Weights and method'!$C$6)/('Weights and method'!$D$6-'Weights and method'!$C$6)))</x:f>
        <x:v>0</x:v>
      </x:c>
      <x:c r="E997" s="8" t="n">
        <x:f>100*'Weights and method'!$B$7*MAX(0,MIN(1,(LN(1+'Original 8 pillars'!E997)-'Weights and method'!$C$7)/('Weights and method'!$D$7-'Weights and method'!$C$7)))</x:f>
        <x:v>3.590781961572949</x:v>
      </x:c>
      <x:c r="F997" s="8" t="n">
        <x:f>100*'Weights and method'!$B$8*MAX(0,MIN(1,(LN(1+'Original 8 pillars'!F997)-'Weights and method'!$C$8)/('Weights and method'!$D$8-'Weights and method'!$C$8)))</x:f>
        <x:v>0</x:v>
      </x:c>
      <x:c r="G997" s="8" t="n">
        <x:f>100*'Weights and method'!$B$9*MAX(0,MIN(1,(LN(1+'Original 8 pillars'!G997)-'Weights and method'!$C$9)/('Weights and method'!$D$9-'Weights and method'!$C$9)))</x:f>
        <x:v>0</x:v>
      </x:c>
      <x:c r="H997" s="8" t="n">
        <x:f>100*'Weights and method'!$B$10*MAX(0,MIN(1,(LN(1+'Original 8 pillars'!H997)-'Weights and method'!$C$10)/('Weights and method'!$D$10-'Weights and method'!$C$10)))</x:f>
        <x:v>0</x:v>
      </x:c>
      <x:c r="I997" s="8" t="n">
        <x:f>100*'Weights and method'!$B$11*MAX(0,MIN(1,(LN(1+'Original 8 pillars'!I997)-'Weights and method'!$C$11)/('Weights and method'!$D$11-'Weights and method'!$C$11)))</x:f>
        <x:v>0</x:v>
      </x:c>
      <x:c r="J997" s="8" t="n">
        <x:f>100*'Weights and method'!$B$12*MAX(0,MIN(1,(LN(1+'Original 8 pillars'!J997)-'Weights and method'!$C$12)/('Weights and method'!$D$12-'Weights and method'!$C$12)))</x:f>
        <x:v>0</x:v>
      </x:c>
      <x:c r="K997" s="8" t="n">
        <x:f>SUM(C997:J997)</x:f>
        <x:v>3.590781961572949</x:v>
      </x:c>
    </x:row>
    <x:row r="998">
      <x:c r="A998" s="2" t="str">
        <x:f>'Original 8 pillars'!A998</x:f>
        <x:v>Cape Verde</x:v>
      </x:c>
      <x:c r="B998" s="2" t="str">
        <x:f>'Original 8 pillars'!B998</x:f>
        <x:v>2015-06</x:v>
      </x:c>
      <x:c r="C998" s="8" t="n">
        <x:f>100*'Weights and method'!$B$5*MAX(0,MIN(1,(LN(1+'Original 8 pillars'!C998)-'Weights and method'!$C$5)/('Weights and method'!$D$5-'Weights and method'!$C$5)))</x:f>
        <x:v>3.829413670012676</x:v>
      </x:c>
      <x:c r="D998" s="8" t="n">
        <x:f>100*'Weights and method'!$B$6*MAX(0,MIN(1,(LN(1+'Original 8 pillars'!D998)-'Weights and method'!$C$6)/('Weights and method'!$D$6-'Weights and method'!$C$6)))</x:f>
        <x:v>0</x:v>
      </x:c>
      <x:c r="E998" s="8" t="n">
        <x:f>100*'Weights and method'!$B$7*MAX(0,MIN(1,(LN(1+'Original 8 pillars'!E998)-'Weights and method'!$C$7)/('Weights and method'!$D$7-'Weights and method'!$C$7)))</x:f>
        <x:v>6.98497114542675</x:v>
      </x:c>
      <x:c r="F998" s="8" t="n">
        <x:f>100*'Weights and method'!$B$8*MAX(0,MIN(1,(LN(1+'Original 8 pillars'!F998)-'Weights and method'!$C$8)/('Weights and method'!$D$8-'Weights and method'!$C$8)))</x:f>
        <x:v>0</x:v>
      </x:c>
      <x:c r="G998" s="8" t="n">
        <x:f>100*'Weights and method'!$B$9*MAX(0,MIN(1,(LN(1+'Original 8 pillars'!G998)-'Weights and method'!$C$9)/('Weights and method'!$D$9-'Weights and method'!$C$9)))</x:f>
        <x:v>7.879871062223823</x:v>
      </x:c>
      <x:c r="H998" s="8" t="n">
        <x:f>100*'Weights and method'!$B$10*MAX(0,MIN(1,(LN(1+'Original 8 pillars'!H998)-'Weights and method'!$C$10)/('Weights and method'!$D$10-'Weights and method'!$C$10)))</x:f>
        <x:v>0</x:v>
      </x:c>
      <x:c r="I998" s="8" t="n">
        <x:f>100*'Weights and method'!$B$11*MAX(0,MIN(1,(LN(1+'Original 8 pillars'!I998)-'Weights and method'!$C$11)/('Weights and method'!$D$11-'Weights and method'!$C$11)))</x:f>
        <x:v>1.2970718986034087</x:v>
      </x:c>
      <x:c r="J998" s="8" t="n">
        <x:f>100*'Weights and method'!$B$12*MAX(0,MIN(1,(LN(1+'Original 8 pillars'!J998)-'Weights and method'!$C$12)/('Weights and method'!$D$12-'Weights and method'!$C$12)))</x:f>
        <x:v>0</x:v>
      </x:c>
      <x:c r="K998" s="8" t="n">
        <x:f>SUM(C998:J998)</x:f>
        <x:v>19.991327776266658</x:v>
      </x:c>
    </x:row>
    <x:row r="999">
      <x:c r="A999" s="2" t="str">
        <x:f>'Original 8 pillars'!A999</x:f>
        <x:v>Cape Verde</x:v>
      </x:c>
      <x:c r="B999" s="2" t="str">
        <x:f>'Original 8 pillars'!B999</x:f>
        <x:v>2015-07</x:v>
      </x:c>
      <x:c r="C999" s="8" t="n">
        <x:f>100*'Weights and method'!$B$5*MAX(0,MIN(1,(LN(1+'Original 8 pillars'!C999)-'Weights and method'!$C$5)/('Weights and method'!$D$5-'Weights and method'!$C$5)))</x:f>
        <x:v>5.351272362765907</x:v>
      </x:c>
      <x:c r="D999" s="8" t="n">
        <x:f>100*'Weights and method'!$B$6*MAX(0,MIN(1,(LN(1+'Original 8 pillars'!D999)-'Weights and method'!$C$6)/('Weights and method'!$D$6-'Weights and method'!$C$6)))</x:f>
        <x:v>0</x:v>
      </x:c>
      <x:c r="E999" s="8" t="n">
        <x:f>100*'Weights and method'!$B$7*MAX(0,MIN(1,(LN(1+'Original 8 pillars'!E999)-'Weights and method'!$C$7)/('Weights and method'!$D$7-'Weights and method'!$C$7)))</x:f>
        <x:v>8.442679119125106</x:v>
      </x:c>
      <x:c r="F999" s="8" t="n">
        <x:f>100*'Weights and method'!$B$8*MAX(0,MIN(1,(LN(1+'Original 8 pillars'!F999)-'Weights and method'!$C$8)/('Weights and method'!$D$8-'Weights and method'!$C$8)))</x:f>
        <x:v>1.1909355355040587</x:v>
      </x:c>
      <x:c r="G999" s="8" t="n">
        <x:f>100*'Weights and method'!$B$9*MAX(0,MIN(1,(LN(1+'Original 8 pillars'!G999)-'Weights and method'!$C$9)/('Weights and method'!$D$9-'Weights and method'!$C$9)))</x:f>
        <x:v>11.050040047449047</x:v>
      </x:c>
      <x:c r="H999" s="8" t="n">
        <x:f>100*'Weights and method'!$B$10*MAX(0,MIN(1,(LN(1+'Original 8 pillars'!H999)-'Weights and method'!$C$10)/('Weights and method'!$D$10-'Weights and method'!$C$10)))</x:f>
        <x:v>0</x:v>
      </x:c>
      <x:c r="I999" s="8" t="n">
        <x:f>100*'Weights and method'!$B$11*MAX(0,MIN(1,(LN(1+'Original 8 pillars'!I999)-'Weights and method'!$C$11)/('Weights and method'!$D$11-'Weights and method'!$C$11)))</x:f>
        <x:v>1.2477498182455629</x:v>
      </x:c>
      <x:c r="J999" s="8" t="n">
        <x:f>100*'Weights and method'!$B$12*MAX(0,MIN(1,(LN(1+'Original 8 pillars'!J999)-'Weights and method'!$C$12)/('Weights and method'!$D$12-'Weights and method'!$C$12)))</x:f>
        <x:v>4.818558845902925</x:v>
      </x:c>
      <x:c r="K999" s="8" t="n">
        <x:f>SUM(C999:J999)</x:f>
        <x:v>32.101235728992606</x:v>
      </x:c>
    </x:row>
    <x:row r="1000">
      <x:c r="A1000" s="2" t="str">
        <x:f>'Original 8 pillars'!A1000</x:f>
        <x:v>Cape Verde</x:v>
      </x:c>
      <x:c r="B1000" s="2" t="str">
        <x:f>'Original 8 pillars'!B1000</x:f>
        <x:v>2015-08</x:v>
      </x:c>
      <x:c r="C1000" s="8" t="n">
        <x:f>100*'Weights and method'!$B$5*MAX(0,MIN(1,(LN(1+'Original 8 pillars'!C1000)-'Weights and method'!$C$5)/('Weights and method'!$D$5-'Weights and method'!$C$5)))</x:f>
        <x:v>1.6717738327684135</x:v>
      </x:c>
      <x:c r="D1000" s="8" t="n">
        <x:f>100*'Weights and method'!$B$6*MAX(0,MIN(1,(LN(1+'Original 8 pillars'!D1000)-'Weights and method'!$C$6)/('Weights and method'!$D$6-'Weights and method'!$C$6)))</x:f>
        <x:v>1.712439887699522</x:v>
      </x:c>
      <x:c r="E1000" s="8" t="n">
        <x:f>100*'Weights and method'!$B$7*MAX(0,MIN(1,(LN(1+'Original 8 pillars'!E1000)-'Weights and method'!$C$7)/('Weights and method'!$D$7-'Weights and method'!$C$7)))</x:f>
        <x:v>2.4176127056116545</x:v>
      </x:c>
      <x:c r="F1000" s="8" t="n">
        <x:f>100*'Weights and method'!$B$8*MAX(0,MIN(1,(LN(1+'Original 8 pillars'!F1000)-'Weights and method'!$C$8)/('Weights and method'!$D$8-'Weights and method'!$C$8)))</x:f>
        <x:v>0</x:v>
      </x:c>
      <x:c r="G1000" s="8" t="n">
        <x:f>100*'Weights and method'!$B$9*MAX(0,MIN(1,(LN(1+'Original 8 pillars'!G1000)-'Weights and method'!$C$9)/('Weights and method'!$D$9-'Weights and method'!$C$9)))</x:f>
        <x:v>6.207337158222933</x:v>
      </x:c>
      <x:c r="H1000" s="8" t="n">
        <x:f>100*'Weights and method'!$B$10*MAX(0,MIN(1,(LN(1+'Original 8 pillars'!H1000)-'Weights and method'!$C$10)/('Weights and method'!$D$10-'Weights and method'!$C$10)))</x:f>
        <x:v>0</x:v>
      </x:c>
      <x:c r="I1000" s="8" t="n">
        <x:f>100*'Weights and method'!$B$11*MAX(0,MIN(1,(LN(1+'Original 8 pillars'!I1000)-'Weights and method'!$C$11)/('Weights and method'!$D$11-'Weights and method'!$C$11)))</x:f>
        <x:v>1.0521567849677542</x:v>
      </x:c>
      <x:c r="J1000" s="8" t="n">
        <x:f>100*'Weights and method'!$B$12*MAX(0,MIN(1,(LN(1+'Original 8 pillars'!J1000)-'Weights and method'!$C$12)/('Weights and method'!$D$12-'Weights and method'!$C$12)))</x:f>
        <x:v>0</x:v>
      </x:c>
      <x:c r="K1000" s="8" t="n">
        <x:f>SUM(C1000:J1000)</x:f>
        <x:v>13.061320369270279</x:v>
      </x:c>
    </x:row>
    <x:row r="1001">
      <x:c r="A1001" s="2" t="str">
        <x:f>'Original 8 pillars'!A1001</x:f>
        <x:v>Cape Verde</x:v>
      </x:c>
      <x:c r="B1001" s="2" t="str">
        <x:f>'Original 8 pillars'!B1001</x:f>
        <x:v>2015-09</x:v>
      </x:c>
      <x:c r="C1001" s="8" t="n">
        <x:f>100*'Weights and method'!$B$5*MAX(0,MIN(1,(LN(1+'Original 8 pillars'!C1001)-'Weights and method'!$C$5)/('Weights and method'!$D$5-'Weights and method'!$C$5)))</x:f>
        <x:v>0</x:v>
      </x:c>
      <x:c r="D1001" s="8" t="n">
        <x:f>100*'Weights and method'!$B$6*MAX(0,MIN(1,(LN(1+'Original 8 pillars'!D1001)-'Weights and method'!$C$6)/('Weights and method'!$D$6-'Weights and method'!$C$6)))</x:f>
        <x:v>0</x:v>
      </x:c>
      <x:c r="E1001" s="8" t="n">
        <x:f>100*'Weights and method'!$B$7*MAX(0,MIN(1,(LN(1+'Original 8 pillars'!E1001)-'Weights and method'!$C$7)/('Weights and method'!$D$7-'Weights and method'!$C$7)))</x:f>
        <x:v>3.590781961572949</x:v>
      </x:c>
      <x:c r="F1001" s="8" t="n">
        <x:f>100*'Weights and method'!$B$8*MAX(0,MIN(1,(LN(1+'Original 8 pillars'!F1001)-'Weights and method'!$C$8)/('Weights and method'!$D$8-'Weights and method'!$C$8)))</x:f>
        <x:v>0</x:v>
      </x:c>
      <x:c r="G1001" s="8" t="n">
        <x:f>100*'Weights and method'!$B$9*MAX(0,MIN(1,(LN(1+'Original 8 pillars'!G1001)-'Weights and method'!$C$9)/('Weights and method'!$D$9-'Weights and method'!$C$9)))</x:f>
        <x:v>0</x:v>
      </x:c>
      <x:c r="H1001" s="8" t="n">
        <x:f>100*'Weights and method'!$B$10*MAX(0,MIN(1,(LN(1+'Original 8 pillars'!H1001)-'Weights and method'!$C$10)/('Weights and method'!$D$10-'Weights and method'!$C$10)))</x:f>
        <x:v>0</x:v>
      </x:c>
      <x:c r="I1001" s="8" t="n">
        <x:f>100*'Weights and method'!$B$11*MAX(0,MIN(1,(LN(1+'Original 8 pillars'!I1001)-'Weights and method'!$C$11)/('Weights and method'!$D$11-'Weights and method'!$C$11)))</x:f>
        <x:v>0</x:v>
      </x:c>
      <x:c r="J1001" s="8" t="n">
        <x:f>100*'Weights and method'!$B$12*MAX(0,MIN(1,(LN(1+'Original 8 pillars'!J1001)-'Weights and method'!$C$12)/('Weights and method'!$D$12-'Weights and method'!$C$12)))</x:f>
        <x:v>0</x:v>
      </x:c>
      <x:c r="K1001" s="8" t="n">
        <x:f>SUM(C1001:J1001)</x:f>
        <x:v>3.590781961572949</x:v>
      </x:c>
    </x:row>
    <x:row r="1002">
      <x:c r="A1002" s="2" t="str">
        <x:f>'Original 8 pillars'!A1002</x:f>
        <x:v>Cape Verde</x:v>
      </x:c>
      <x:c r="B1002" s="2" t="str">
        <x:f>'Original 8 pillars'!B1002</x:f>
        <x:v>2015-10</x:v>
      </x:c>
      <x:c r="C1002" s="8" t="n">
        <x:f>100*'Weights and method'!$B$5*MAX(0,MIN(1,(LN(1+'Original 8 pillars'!C1002)-'Weights and method'!$C$5)/('Weights and method'!$D$5-'Weights and method'!$C$5)))</x:f>
        <x:v>4.038622207963491</x:v>
      </x:c>
      <x:c r="D1002" s="8" t="n">
        <x:f>100*'Weights and method'!$B$6*MAX(0,MIN(1,(LN(1+'Original 8 pillars'!D1002)-'Weights and method'!$C$6)/('Weights and method'!$D$6-'Weights and method'!$C$6)))</x:f>
        <x:v>0</x:v>
      </x:c>
      <x:c r="E1002" s="8" t="n">
        <x:f>100*'Weights and method'!$B$7*MAX(0,MIN(1,(LN(1+'Original 8 pillars'!E1002)-'Weights and method'!$C$7)/('Weights and method'!$D$7-'Weights and method'!$C$7)))</x:f>
        <x:v>5.250851996684967</x:v>
      </x:c>
      <x:c r="F1002" s="8" t="n">
        <x:f>100*'Weights and method'!$B$8*MAX(0,MIN(1,(LN(1+'Original 8 pillars'!F1002)-'Weights and method'!$C$8)/('Weights and method'!$D$8-'Weights and method'!$C$8)))</x:f>
        <x:v>0</x:v>
      </x:c>
      <x:c r="G1002" s="8" t="n">
        <x:f>100*'Weights and method'!$B$9*MAX(0,MIN(1,(LN(1+'Original 8 pillars'!G1002)-'Weights and method'!$C$9)/('Weights and method'!$D$9-'Weights and method'!$C$9)))</x:f>
        <x:v>3.4165382157707898</x:v>
      </x:c>
      <x:c r="H1002" s="8" t="n">
        <x:f>100*'Weights and method'!$B$10*MAX(0,MIN(1,(LN(1+'Original 8 pillars'!H1002)-'Weights and method'!$C$10)/('Weights and method'!$D$10-'Weights and method'!$C$10)))</x:f>
        <x:v>0</x:v>
      </x:c>
      <x:c r="I1002" s="8" t="n">
        <x:f>100*'Weights and method'!$B$11*MAX(0,MIN(1,(LN(1+'Original 8 pillars'!I1002)-'Weights and method'!$C$11)/('Weights and method'!$D$11-'Weights and method'!$C$11)))</x:f>
        <x:v>1.8768125539458338</x:v>
      </x:c>
      <x:c r="J1002" s="8" t="n">
        <x:f>100*'Weights and method'!$B$12*MAX(0,MIN(1,(LN(1+'Original 8 pillars'!J1002)-'Weights and method'!$C$12)/('Weights and method'!$D$12-'Weights and method'!$C$12)))</x:f>
        <x:v>1.4942370923295678</x:v>
      </x:c>
      <x:c r="K1002" s="8" t="n">
        <x:f>SUM(C1002:J1002)</x:f>
        <x:v>16.07706206669465</x:v>
      </x:c>
    </x:row>
    <x:row r="1003">
      <x:c r="A1003" s="2" t="str">
        <x:f>'Original 8 pillars'!A1003</x:f>
        <x:v>Cape Verde</x:v>
      </x:c>
      <x:c r="B1003" s="2" t="str">
        <x:f>'Original 8 pillars'!B1003</x:f>
        <x:v>2015-11</x:v>
      </x:c>
      <x:c r="C1003" s="8" t="n">
        <x:f>100*'Weights and method'!$B$5*MAX(0,MIN(1,(LN(1+'Original 8 pillars'!C1003)-'Weights and method'!$C$5)/('Weights and method'!$D$5-'Weights and method'!$C$5)))</x:f>
        <x:v>5.993189439298936</x:v>
      </x:c>
      <x:c r="D1003" s="8" t="n">
        <x:f>100*'Weights and method'!$B$6*MAX(0,MIN(1,(LN(1+'Original 8 pillars'!D1003)-'Weights and method'!$C$6)/('Weights and method'!$D$6-'Weights and method'!$C$6)))</x:f>
        <x:v>0</x:v>
      </x:c>
      <x:c r="E1003" s="8" t="n">
        <x:f>100*'Weights and method'!$B$7*MAX(0,MIN(1,(LN(1+'Original 8 pillars'!E1003)-'Weights and method'!$C$7)/('Weights and method'!$D$7-'Weights and method'!$C$7)))</x:f>
        <x:v>6.811675168746924</x:v>
      </x:c>
      <x:c r="F1003" s="8" t="n">
        <x:f>100*'Weights and method'!$B$8*MAX(0,MIN(1,(LN(1+'Original 8 pillars'!F1003)-'Weights and method'!$C$8)/('Weights and method'!$D$8-'Weights and method'!$C$8)))</x:f>
        <x:v>0</x:v>
      </x:c>
      <x:c r="G1003" s="8" t="n">
        <x:f>100*'Weights and method'!$B$9*MAX(0,MIN(1,(LN(1+'Original 8 pillars'!G1003)-'Weights and method'!$C$9)/('Weights and method'!$D$9-'Weights and method'!$C$9)))</x:f>
        <x:v>2.6676989679334646</x:v>
      </x:c>
      <x:c r="H1003" s="8" t="n">
        <x:f>100*'Weights and method'!$B$10*MAX(0,MIN(1,(LN(1+'Original 8 pillars'!H1003)-'Weights and method'!$C$10)/('Weights and method'!$D$10-'Weights and method'!$C$10)))</x:f>
        <x:v>0</x:v>
      </x:c>
      <x:c r="I1003" s="8" t="n">
        <x:f>100*'Weights and method'!$B$11*MAX(0,MIN(1,(LN(1+'Original 8 pillars'!I1003)-'Weights and method'!$C$11)/('Weights and method'!$D$11-'Weights and method'!$C$11)))</x:f>
        <x:v>3.678983777673981</x:v>
      </x:c>
      <x:c r="J1003" s="8" t="n">
        <x:f>100*'Weights and method'!$B$12*MAX(0,MIN(1,(LN(1+'Original 8 pillars'!J1003)-'Weights and method'!$C$12)/('Weights and method'!$D$12-'Weights and method'!$C$12)))</x:f>
        <x:v>0</x:v>
      </x:c>
      <x:c r="K1003" s="8" t="n">
        <x:f>SUM(C1003:J1003)</x:f>
        <x:v>19.151547353653307</x:v>
      </x:c>
    </x:row>
    <x:row r="1004">
      <x:c r="A1004" s="2" t="str">
        <x:f>'Original 8 pillars'!A1004</x:f>
        <x:v>Cape Verde</x:v>
      </x:c>
      <x:c r="B1004" s="2" t="str">
        <x:f>'Original 8 pillars'!B1004</x:f>
        <x:v>2015-12</x:v>
      </x:c>
      <x:c r="C1004" s="8" t="n">
        <x:f>100*'Weights and method'!$B$5*MAX(0,MIN(1,(LN(1+'Original 8 pillars'!C1004)-'Weights and method'!$C$5)/('Weights and method'!$D$5-'Weights and method'!$C$5)))</x:f>
        <x:v>6.231318599720518</x:v>
      </x:c>
      <x:c r="D1004" s="8" t="n">
        <x:f>100*'Weights and method'!$B$6*MAX(0,MIN(1,(LN(1+'Original 8 pillars'!D1004)-'Weights and method'!$C$6)/('Weights and method'!$D$6-'Weights and method'!$C$6)))</x:f>
        <x:v>0</x:v>
      </x:c>
      <x:c r="E1004" s="8" t="n">
        <x:f>100*'Weights and method'!$B$7*MAX(0,MIN(1,(LN(1+'Original 8 pillars'!E1004)-'Weights and method'!$C$7)/('Weights and method'!$D$7-'Weights and method'!$C$7)))</x:f>
        <x:v>5.8215050930289935</x:v>
      </x:c>
      <x:c r="F1004" s="8" t="n">
        <x:f>100*'Weights and method'!$B$8*MAX(0,MIN(1,(LN(1+'Original 8 pillars'!F1004)-'Weights and method'!$C$8)/('Weights and method'!$D$8-'Weights and method'!$C$8)))</x:f>
        <x:v>3.1057037897973485</x:v>
      </x:c>
      <x:c r="G1004" s="8" t="n">
        <x:f>100*'Weights and method'!$B$9*MAX(0,MIN(1,(LN(1+'Original 8 pillars'!G1004)-'Weights and method'!$C$9)/('Weights and method'!$D$9-'Weights and method'!$C$9)))</x:f>
        <x:v>8.447831284417035</x:v>
      </x:c>
      <x:c r="H1004" s="8" t="n">
        <x:f>100*'Weights and method'!$B$10*MAX(0,MIN(1,(LN(1+'Original 8 pillars'!H1004)-'Weights and method'!$C$10)/('Weights and method'!$D$10-'Weights and method'!$C$10)))</x:f>
        <x:v>0</x:v>
      </x:c>
      <x:c r="I1004" s="8" t="n">
        <x:f>100*'Weights and method'!$B$11*MAX(0,MIN(1,(LN(1+'Original 8 pillars'!I1004)-'Weights and method'!$C$11)/('Weights and method'!$D$11-'Weights and method'!$C$11)))</x:f>
        <x:v>2.0133642029108567</x:v>
      </x:c>
      <x:c r="J1004" s="8" t="n">
        <x:f>100*'Weights and method'!$B$12*MAX(0,MIN(1,(LN(1+'Original 8 pillars'!J1004)-'Weights and method'!$C$12)/('Weights and method'!$D$12-'Weights and method'!$C$12)))</x:f>
        <x:v>2.8136393657783</x:v>
      </x:c>
      <x:c r="K1004" s="8" t="n">
        <x:f>SUM(C1004:J1004)</x:f>
        <x:v>28.43336233565305</x:v>
      </x:c>
    </x:row>
    <x:row r="1005">
      <x:c r="A1005" s="2" t="str">
        <x:f>'Original 8 pillars'!A1005</x:f>
        <x:v>Cape Verde</x:v>
      </x:c>
      <x:c r="B1005" s="2" t="str">
        <x:f>'Original 8 pillars'!B1005</x:f>
        <x:v>2016-01</x:v>
      </x:c>
      <x:c r="C1005" s="8" t="n">
        <x:f>100*'Weights and method'!$B$5*MAX(0,MIN(1,(LN(1+'Original 8 pillars'!C1005)-'Weights and method'!$C$5)/('Weights and method'!$D$5-'Weights and method'!$C$5)))</x:f>
        <x:v>2.987009791895874</x:v>
      </x:c>
      <x:c r="D1005" s="8" t="n">
        <x:f>100*'Weights and method'!$B$6*MAX(0,MIN(1,(LN(1+'Original 8 pillars'!D1005)-'Weights and method'!$C$6)/('Weights and method'!$D$6-'Weights and method'!$C$6)))</x:f>
        <x:v>0</x:v>
      </x:c>
      <x:c r="E1005" s="8" t="n">
        <x:f>100*'Weights and method'!$B$7*MAX(0,MIN(1,(LN(1+'Original 8 pillars'!E1005)-'Weights and method'!$C$7)/('Weights and method'!$D$7-'Weights and method'!$C$7)))</x:f>
        <x:v>7.806183679949403</x:v>
      </x:c>
      <x:c r="F1005" s="8" t="n">
        <x:f>100*'Weights and method'!$B$8*MAX(0,MIN(1,(LN(1+'Original 8 pillars'!F1005)-'Weights and method'!$C$8)/('Weights and method'!$D$8-'Weights and method'!$C$8)))</x:f>
        <x:v>3.2018314728064485</x:v>
      </x:c>
      <x:c r="G1005" s="8" t="n">
        <x:f>100*'Weights and method'!$B$9*MAX(0,MIN(1,(LN(1+'Original 8 pillars'!G1005)-'Weights and method'!$C$9)/('Weights and method'!$D$9-'Weights and method'!$C$9)))</x:f>
        <x:v>7.3353378815112595</x:v>
      </x:c>
      <x:c r="H1005" s="8" t="n">
        <x:f>100*'Weights and method'!$B$10*MAX(0,MIN(1,(LN(1+'Original 8 pillars'!H1005)-'Weights and method'!$C$10)/('Weights and method'!$D$10-'Weights and method'!$C$10)))</x:f>
        <x:v>0</x:v>
      </x:c>
      <x:c r="I1005" s="8" t="n">
        <x:f>100*'Weights and method'!$B$11*MAX(0,MIN(1,(LN(1+'Original 8 pillars'!I1005)-'Weights and method'!$C$11)/('Weights and method'!$D$11-'Weights and method'!$C$11)))</x:f>
        <x:v>2.269658732099485</x:v>
      </x:c>
      <x:c r="J1005" s="8" t="n">
        <x:f>100*'Weights and method'!$B$12*MAX(0,MIN(1,(LN(1+'Original 8 pillars'!J1005)-'Weights and method'!$C$12)/('Weights and method'!$D$12-'Weights and method'!$C$12)))</x:f>
        <x:v>0</x:v>
      </x:c>
      <x:c r="K1005" s="8" t="n">
        <x:f>SUM(C1005:J1005)</x:f>
        <x:v>23.600021558262473</x:v>
      </x:c>
    </x:row>
    <x:row r="1006">
      <x:c r="A1006" s="2" t="str">
        <x:f>'Original 8 pillars'!A1006</x:f>
        <x:v>Cape Verde</x:v>
      </x:c>
      <x:c r="B1006" s="2" t="str">
        <x:f>'Original 8 pillars'!B1006</x:f>
        <x:v>2016-02</x:v>
      </x:c>
      <x:c r="C1006" s="8" t="n">
        <x:f>100*'Weights and method'!$B$5*MAX(0,MIN(1,(LN(1+'Original 8 pillars'!C1006)-'Weights and method'!$C$5)/('Weights and method'!$D$5-'Weights and method'!$C$5)))</x:f>
        <x:v>0</x:v>
      </x:c>
      <x:c r="D1006" s="8" t="n">
        <x:f>100*'Weights and method'!$B$6*MAX(0,MIN(1,(LN(1+'Original 8 pillars'!D1006)-'Weights and method'!$C$6)/('Weights and method'!$D$6-'Weights and method'!$C$6)))</x:f>
        <x:v>0</x:v>
      </x:c>
      <x:c r="E1006" s="8" t="n">
        <x:f>100*'Weights and method'!$B$7*MAX(0,MIN(1,(LN(1+'Original 8 pillars'!E1006)-'Weights and method'!$C$7)/('Weights and method'!$D$7-'Weights and method'!$C$7)))</x:f>
        <x:v>3.590781961572949</x:v>
      </x:c>
      <x:c r="F1006" s="8" t="n">
        <x:f>100*'Weights and method'!$B$8*MAX(0,MIN(1,(LN(1+'Original 8 pillars'!F1006)-'Weights and method'!$C$8)/('Weights and method'!$D$8-'Weights and method'!$C$8)))</x:f>
        <x:v>0</x:v>
      </x:c>
      <x:c r="G1006" s="8" t="n">
        <x:f>100*'Weights and method'!$B$9*MAX(0,MIN(1,(LN(1+'Original 8 pillars'!G1006)-'Weights and method'!$C$9)/('Weights and method'!$D$9-'Weights and method'!$C$9)))</x:f>
        <x:v>0</x:v>
      </x:c>
      <x:c r="H1006" s="8" t="n">
        <x:f>100*'Weights and method'!$B$10*MAX(0,MIN(1,(LN(1+'Original 8 pillars'!H1006)-'Weights and method'!$C$10)/('Weights and method'!$D$10-'Weights and method'!$C$10)))</x:f>
        <x:v>0</x:v>
      </x:c>
      <x:c r="I1006" s="8" t="n">
        <x:f>100*'Weights and method'!$B$11*MAX(0,MIN(1,(LN(1+'Original 8 pillars'!I1006)-'Weights and method'!$C$11)/('Weights and method'!$D$11-'Weights and method'!$C$11)))</x:f>
        <x:v>0</x:v>
      </x:c>
      <x:c r="J1006" s="8" t="n">
        <x:f>100*'Weights and method'!$B$12*MAX(0,MIN(1,(LN(1+'Original 8 pillars'!J1006)-'Weights and method'!$C$12)/('Weights and method'!$D$12-'Weights and method'!$C$12)))</x:f>
        <x:v>0</x:v>
      </x:c>
      <x:c r="K1006" s="8" t="n">
        <x:f>SUM(C1006:J1006)</x:f>
        <x:v>3.590781961572949</x:v>
      </x:c>
    </x:row>
    <x:row r="1007">
      <x:c r="A1007" s="2" t="str">
        <x:f>'Original 8 pillars'!A1007</x:f>
        <x:v>Cape Verde</x:v>
      </x:c>
      <x:c r="B1007" s="2" t="str">
        <x:f>'Original 8 pillars'!B1007</x:f>
        <x:v>2016-03</x:v>
      </x:c>
      <x:c r="C1007" s="8" t="n">
        <x:f>100*'Weights and method'!$B$5*MAX(0,MIN(1,(LN(1+'Original 8 pillars'!C1007)-'Weights and method'!$C$5)/('Weights and method'!$D$5-'Weights and method'!$C$5)))</x:f>
        <x:v>0</x:v>
      </x:c>
      <x:c r="D1007" s="8" t="n">
        <x:f>100*'Weights and method'!$B$6*MAX(0,MIN(1,(LN(1+'Original 8 pillars'!D1007)-'Weights and method'!$C$6)/('Weights and method'!$D$6-'Weights and method'!$C$6)))</x:f>
        <x:v>0</x:v>
      </x:c>
      <x:c r="E1007" s="8" t="n">
        <x:f>100*'Weights and method'!$B$7*MAX(0,MIN(1,(LN(1+'Original 8 pillars'!E1007)-'Weights and method'!$C$7)/('Weights and method'!$D$7-'Weights and method'!$C$7)))</x:f>
        <x:v>3.590781961572949</x:v>
      </x:c>
      <x:c r="F1007" s="8" t="n">
        <x:f>100*'Weights and method'!$B$8*MAX(0,MIN(1,(LN(1+'Original 8 pillars'!F1007)-'Weights and method'!$C$8)/('Weights and method'!$D$8-'Weights and method'!$C$8)))</x:f>
        <x:v>0</x:v>
      </x:c>
      <x:c r="G1007" s="8" t="n">
        <x:f>100*'Weights and method'!$B$9*MAX(0,MIN(1,(LN(1+'Original 8 pillars'!G1007)-'Weights and method'!$C$9)/('Weights and method'!$D$9-'Weights and method'!$C$9)))</x:f>
        <x:v>0</x:v>
      </x:c>
      <x:c r="H1007" s="8" t="n">
        <x:f>100*'Weights and method'!$B$10*MAX(0,MIN(1,(LN(1+'Original 8 pillars'!H1007)-'Weights and method'!$C$10)/('Weights and method'!$D$10-'Weights and method'!$C$10)))</x:f>
        <x:v>0</x:v>
      </x:c>
      <x:c r="I1007" s="8" t="n">
        <x:f>100*'Weights and method'!$B$11*MAX(0,MIN(1,(LN(1+'Original 8 pillars'!I1007)-'Weights and method'!$C$11)/('Weights and method'!$D$11-'Weights and method'!$C$11)))</x:f>
        <x:v>0</x:v>
      </x:c>
      <x:c r="J1007" s="8" t="n">
        <x:f>100*'Weights and method'!$B$12*MAX(0,MIN(1,(LN(1+'Original 8 pillars'!J1007)-'Weights and method'!$C$12)/('Weights and method'!$D$12-'Weights and method'!$C$12)))</x:f>
        <x:v>0</x:v>
      </x:c>
      <x:c r="K1007" s="8" t="n">
        <x:f>SUM(C1007:J1007)</x:f>
        <x:v>3.590781961572949</x:v>
      </x:c>
    </x:row>
    <x:row r="1008">
      <x:c r="A1008" s="2" t="str">
        <x:f>'Original 8 pillars'!A1008</x:f>
        <x:v>Cape Verde</x:v>
      </x:c>
      <x:c r="B1008" s="2" t="str">
        <x:f>'Original 8 pillars'!B1008</x:f>
        <x:v>2016-04</x:v>
      </x:c>
      <x:c r="C1008" s="8" t="n">
        <x:f>100*'Weights and method'!$B$5*MAX(0,MIN(1,(LN(1+'Original 8 pillars'!C1008)-'Weights and method'!$C$5)/('Weights and method'!$D$5-'Weights and method'!$C$5)))</x:f>
        <x:v>0</x:v>
      </x:c>
      <x:c r="D1008" s="8" t="n">
        <x:f>100*'Weights and method'!$B$6*MAX(0,MIN(1,(LN(1+'Original 8 pillars'!D1008)-'Weights and method'!$C$6)/('Weights and method'!$D$6-'Weights and method'!$C$6)))</x:f>
        <x:v>0</x:v>
      </x:c>
      <x:c r="E1008" s="8" t="n">
        <x:f>100*'Weights and method'!$B$7*MAX(0,MIN(1,(LN(1+'Original 8 pillars'!E1008)-'Weights and method'!$C$7)/('Weights and method'!$D$7-'Weights and method'!$C$7)))</x:f>
        <x:v>3.590781961572949</x:v>
      </x:c>
      <x:c r="F1008" s="8" t="n">
        <x:f>100*'Weights and method'!$B$8*MAX(0,MIN(1,(LN(1+'Original 8 pillars'!F1008)-'Weights and method'!$C$8)/('Weights and method'!$D$8-'Weights and method'!$C$8)))</x:f>
        <x:v>0</x:v>
      </x:c>
      <x:c r="G1008" s="8" t="n">
        <x:f>100*'Weights and method'!$B$9*MAX(0,MIN(1,(LN(1+'Original 8 pillars'!G1008)-'Weights and method'!$C$9)/('Weights and method'!$D$9-'Weights and method'!$C$9)))</x:f>
        <x:v>0</x:v>
      </x:c>
      <x:c r="H1008" s="8" t="n">
        <x:f>100*'Weights and method'!$B$10*MAX(0,MIN(1,(LN(1+'Original 8 pillars'!H1008)-'Weights and method'!$C$10)/('Weights and method'!$D$10-'Weights and method'!$C$10)))</x:f>
        <x:v>0</x:v>
      </x:c>
      <x:c r="I1008" s="8" t="n">
        <x:f>100*'Weights and method'!$B$11*MAX(0,MIN(1,(LN(1+'Original 8 pillars'!I1008)-'Weights and method'!$C$11)/('Weights and method'!$D$11-'Weights and method'!$C$11)))</x:f>
        <x:v>0</x:v>
      </x:c>
      <x:c r="J1008" s="8" t="n">
        <x:f>100*'Weights and method'!$B$12*MAX(0,MIN(1,(LN(1+'Original 8 pillars'!J1008)-'Weights and method'!$C$12)/('Weights and method'!$D$12-'Weights and method'!$C$12)))</x:f>
        <x:v>0</x:v>
      </x:c>
      <x:c r="K1008" s="8" t="n">
        <x:f>SUM(C1008:J1008)</x:f>
        <x:v>3.590781961572949</x:v>
      </x:c>
    </x:row>
    <x:row r="1009">
      <x:c r="A1009" s="2" t="str">
        <x:f>'Original 8 pillars'!A1009</x:f>
        <x:v>Cape Verde</x:v>
      </x:c>
      <x:c r="B1009" s="2" t="str">
        <x:f>'Original 8 pillars'!B1009</x:f>
        <x:v>2016-05</x:v>
      </x:c>
      <x:c r="C1009" s="8" t="n">
        <x:f>100*'Weights and method'!$B$5*MAX(0,MIN(1,(LN(1+'Original 8 pillars'!C1009)-'Weights and method'!$C$5)/('Weights and method'!$D$5-'Weights and method'!$C$5)))</x:f>
        <x:v>0</x:v>
      </x:c>
      <x:c r="D1009" s="8" t="n">
        <x:f>100*'Weights and method'!$B$6*MAX(0,MIN(1,(LN(1+'Original 8 pillars'!D1009)-'Weights and method'!$C$6)/('Weights and method'!$D$6-'Weights and method'!$C$6)))</x:f>
        <x:v>0</x:v>
      </x:c>
      <x:c r="E1009" s="8" t="n">
        <x:f>100*'Weights and method'!$B$7*MAX(0,MIN(1,(LN(1+'Original 8 pillars'!E1009)-'Weights and method'!$C$7)/('Weights and method'!$D$7-'Weights and method'!$C$7)))</x:f>
        <x:v>3.590781961572949</x:v>
      </x:c>
      <x:c r="F1009" s="8" t="n">
        <x:f>100*'Weights and method'!$B$8*MAX(0,MIN(1,(LN(1+'Original 8 pillars'!F1009)-'Weights and method'!$C$8)/('Weights and method'!$D$8-'Weights and method'!$C$8)))</x:f>
        <x:v>0</x:v>
      </x:c>
      <x:c r="G1009" s="8" t="n">
        <x:f>100*'Weights and method'!$B$9*MAX(0,MIN(1,(LN(1+'Original 8 pillars'!G1009)-'Weights and method'!$C$9)/('Weights and method'!$D$9-'Weights and method'!$C$9)))</x:f>
        <x:v>0</x:v>
      </x:c>
      <x:c r="H1009" s="8" t="n">
        <x:f>100*'Weights and method'!$B$10*MAX(0,MIN(1,(LN(1+'Original 8 pillars'!H1009)-'Weights and method'!$C$10)/('Weights and method'!$D$10-'Weights and method'!$C$10)))</x:f>
        <x:v>0</x:v>
      </x:c>
      <x:c r="I1009" s="8" t="n">
        <x:f>100*'Weights and method'!$B$11*MAX(0,MIN(1,(LN(1+'Original 8 pillars'!I1009)-'Weights and method'!$C$11)/('Weights and method'!$D$11-'Weights and method'!$C$11)))</x:f>
        <x:v>0</x:v>
      </x:c>
      <x:c r="J1009" s="8" t="n">
        <x:f>100*'Weights and method'!$B$12*MAX(0,MIN(1,(LN(1+'Original 8 pillars'!J1009)-'Weights and method'!$C$12)/('Weights and method'!$D$12-'Weights and method'!$C$12)))</x:f>
        <x:v>0</x:v>
      </x:c>
      <x:c r="K1009" s="8" t="n">
        <x:f>SUM(C1009:J1009)</x:f>
        <x:v>3.590781961572949</x:v>
      </x:c>
    </x:row>
    <x:row r="1010">
      <x:c r="A1010" s="2" t="str">
        <x:f>'Original 8 pillars'!A1010</x:f>
        <x:v>Cape Verde</x:v>
      </x:c>
      <x:c r="B1010" s="2" t="str">
        <x:f>'Original 8 pillars'!B1010</x:f>
        <x:v>2016-06</x:v>
      </x:c>
      <x:c r="C1010" s="8" t="n">
        <x:f>100*'Weights and method'!$B$5*MAX(0,MIN(1,(LN(1+'Original 8 pillars'!C1010)-'Weights and method'!$C$5)/('Weights and method'!$D$5-'Weights and method'!$C$5)))</x:f>
        <x:v>0</x:v>
      </x:c>
      <x:c r="D1010" s="8" t="n">
        <x:f>100*'Weights and method'!$B$6*MAX(0,MIN(1,(LN(1+'Original 8 pillars'!D1010)-'Weights and method'!$C$6)/('Weights and method'!$D$6-'Weights and method'!$C$6)))</x:f>
        <x:v>0</x:v>
      </x:c>
      <x:c r="E1010" s="8" t="n">
        <x:f>100*'Weights and method'!$B$7*MAX(0,MIN(1,(LN(1+'Original 8 pillars'!E1010)-'Weights and method'!$C$7)/('Weights and method'!$D$7-'Weights and method'!$C$7)))</x:f>
        <x:v>3.4572757672068013</x:v>
      </x:c>
      <x:c r="F1010" s="8" t="n">
        <x:f>100*'Weights and method'!$B$8*MAX(0,MIN(1,(LN(1+'Original 8 pillars'!F1010)-'Weights and method'!$C$8)/('Weights and method'!$D$8-'Weights and method'!$C$8)))</x:f>
        <x:v>0</x:v>
      </x:c>
      <x:c r="G1010" s="8" t="n">
        <x:f>100*'Weights and method'!$B$9*MAX(0,MIN(1,(LN(1+'Original 8 pillars'!G1010)-'Weights and method'!$C$9)/('Weights and method'!$D$9-'Weights and method'!$C$9)))</x:f>
        <x:v>0</x:v>
      </x:c>
      <x:c r="H1010" s="8" t="n">
        <x:f>100*'Weights and method'!$B$10*MAX(0,MIN(1,(LN(1+'Original 8 pillars'!H1010)-'Weights and method'!$C$10)/('Weights and method'!$D$10-'Weights and method'!$C$10)))</x:f>
        <x:v>0</x:v>
      </x:c>
      <x:c r="I1010" s="8" t="n">
        <x:f>100*'Weights and method'!$B$11*MAX(0,MIN(1,(LN(1+'Original 8 pillars'!I1010)-'Weights and method'!$C$11)/('Weights and method'!$D$11-'Weights and method'!$C$11)))</x:f>
        <x:v>0</x:v>
      </x:c>
      <x:c r="J1010" s="8" t="n">
        <x:f>100*'Weights and method'!$B$12*MAX(0,MIN(1,(LN(1+'Original 8 pillars'!J1010)-'Weights and method'!$C$12)/('Weights and method'!$D$12-'Weights and method'!$C$12)))</x:f>
        <x:v>0</x:v>
      </x:c>
      <x:c r="K1010" s="8" t="n">
        <x:f>SUM(C1010:J1010)</x:f>
        <x:v>3.4572757672068013</x:v>
      </x:c>
    </x:row>
    <x:row r="1011">
      <x:c r="A1011" s="2" t="str">
        <x:f>'Original 8 pillars'!A1011</x:f>
        <x:v>Cape Verde</x:v>
      </x:c>
      <x:c r="B1011" s="2" t="str">
        <x:f>'Original 8 pillars'!B1011</x:f>
        <x:v>2016-07</x:v>
      </x:c>
      <x:c r="C1011" s="8" t="n">
        <x:f>100*'Weights and method'!$B$5*MAX(0,MIN(1,(LN(1+'Original 8 pillars'!C1011)-'Weights and method'!$C$5)/('Weights and method'!$D$5-'Weights and method'!$C$5)))</x:f>
        <x:v>0</x:v>
      </x:c>
      <x:c r="D1011" s="8" t="n">
        <x:f>100*'Weights and method'!$B$6*MAX(0,MIN(1,(LN(1+'Original 8 pillars'!D1011)-'Weights and method'!$C$6)/('Weights and method'!$D$6-'Weights and method'!$C$6)))</x:f>
        <x:v>0</x:v>
      </x:c>
      <x:c r="E1011" s="8" t="n">
        <x:f>100*'Weights and method'!$B$7*MAX(0,MIN(1,(LN(1+'Original 8 pillars'!E1011)-'Weights and method'!$C$7)/('Weights and method'!$D$7-'Weights and method'!$C$7)))</x:f>
        <x:v>3.590781961572949</x:v>
      </x:c>
      <x:c r="F1011" s="8" t="n">
        <x:f>100*'Weights and method'!$B$8*MAX(0,MIN(1,(LN(1+'Original 8 pillars'!F1011)-'Weights and method'!$C$8)/('Weights and method'!$D$8-'Weights and method'!$C$8)))</x:f>
        <x:v>0</x:v>
      </x:c>
      <x:c r="G1011" s="8" t="n">
        <x:f>100*'Weights and method'!$B$9*MAX(0,MIN(1,(LN(1+'Original 8 pillars'!G1011)-'Weights and method'!$C$9)/('Weights and method'!$D$9-'Weights and method'!$C$9)))</x:f>
        <x:v>0</x:v>
      </x:c>
      <x:c r="H1011" s="8" t="n">
        <x:f>100*'Weights and method'!$B$10*MAX(0,MIN(1,(LN(1+'Original 8 pillars'!H1011)-'Weights and method'!$C$10)/('Weights and method'!$D$10-'Weights and method'!$C$10)))</x:f>
        <x:v>0</x:v>
      </x:c>
      <x:c r="I1011" s="8" t="n">
        <x:f>100*'Weights and method'!$B$11*MAX(0,MIN(1,(LN(1+'Original 8 pillars'!I1011)-'Weights and method'!$C$11)/('Weights and method'!$D$11-'Weights and method'!$C$11)))</x:f>
        <x:v>0</x:v>
      </x:c>
      <x:c r="J1011" s="8" t="n">
        <x:f>100*'Weights and method'!$B$12*MAX(0,MIN(1,(LN(1+'Original 8 pillars'!J1011)-'Weights and method'!$C$12)/('Weights and method'!$D$12-'Weights and method'!$C$12)))</x:f>
        <x:v>0</x:v>
      </x:c>
      <x:c r="K1011" s="8" t="n">
        <x:f>SUM(C1011:J1011)</x:f>
        <x:v>3.590781961572949</x:v>
      </x:c>
    </x:row>
    <x:row r="1012">
      <x:c r="A1012" s="2" t="str">
        <x:f>'Original 8 pillars'!A1012</x:f>
        <x:v>Cape Verde</x:v>
      </x:c>
      <x:c r="B1012" s="2" t="str">
        <x:f>'Original 8 pillars'!B1012</x:f>
        <x:v>2016-08</x:v>
      </x:c>
      <x:c r="C1012" s="8" t="n">
        <x:f>100*'Weights and method'!$B$5*MAX(0,MIN(1,(LN(1+'Original 8 pillars'!C1012)-'Weights and method'!$C$5)/('Weights and method'!$D$5-'Weights and method'!$C$5)))</x:f>
        <x:v>0</x:v>
      </x:c>
      <x:c r="D1012" s="8" t="n">
        <x:f>100*'Weights and method'!$B$6*MAX(0,MIN(1,(LN(1+'Original 8 pillars'!D1012)-'Weights and method'!$C$6)/('Weights and method'!$D$6-'Weights and method'!$C$6)))</x:f>
        <x:v>0</x:v>
      </x:c>
      <x:c r="E1012" s="8" t="n">
        <x:f>100*'Weights and method'!$B$7*MAX(0,MIN(1,(LN(1+'Original 8 pillars'!E1012)-'Weights and method'!$C$7)/('Weights and method'!$D$7-'Weights and method'!$C$7)))</x:f>
        <x:v>3.590781961572949</x:v>
      </x:c>
      <x:c r="F1012" s="8" t="n">
        <x:f>100*'Weights and method'!$B$8*MAX(0,MIN(1,(LN(1+'Original 8 pillars'!F1012)-'Weights and method'!$C$8)/('Weights and method'!$D$8-'Weights and method'!$C$8)))</x:f>
        <x:v>0</x:v>
      </x:c>
      <x:c r="G1012" s="8" t="n">
        <x:f>100*'Weights and method'!$B$9*MAX(0,MIN(1,(LN(1+'Original 8 pillars'!G1012)-'Weights and method'!$C$9)/('Weights and method'!$D$9-'Weights and method'!$C$9)))</x:f>
        <x:v>0</x:v>
      </x:c>
      <x:c r="H1012" s="8" t="n">
        <x:f>100*'Weights and method'!$B$10*MAX(0,MIN(1,(LN(1+'Original 8 pillars'!H1012)-'Weights and method'!$C$10)/('Weights and method'!$D$10-'Weights and method'!$C$10)))</x:f>
        <x:v>0</x:v>
      </x:c>
      <x:c r="I1012" s="8" t="n">
        <x:f>100*'Weights and method'!$B$11*MAX(0,MIN(1,(LN(1+'Original 8 pillars'!I1012)-'Weights and method'!$C$11)/('Weights and method'!$D$11-'Weights and method'!$C$11)))</x:f>
        <x:v>0</x:v>
      </x:c>
      <x:c r="J1012" s="8" t="n">
        <x:f>100*'Weights and method'!$B$12*MAX(0,MIN(1,(LN(1+'Original 8 pillars'!J1012)-'Weights and method'!$C$12)/('Weights and method'!$D$12-'Weights and method'!$C$12)))</x:f>
        <x:v>0</x:v>
      </x:c>
      <x:c r="K1012" s="8" t="n">
        <x:f>SUM(C1012:J1012)</x:f>
        <x:v>3.590781961572949</x:v>
      </x:c>
    </x:row>
    <x:row r="1013">
      <x:c r="A1013" s="2" t="str">
        <x:f>'Original 8 pillars'!A1013</x:f>
        <x:v>Cape Verde</x:v>
      </x:c>
      <x:c r="B1013" s="2" t="str">
        <x:f>'Original 8 pillars'!B1013</x:f>
        <x:v>2016-09</x:v>
      </x:c>
      <x:c r="C1013" s="8" t="n">
        <x:f>100*'Weights and method'!$B$5*MAX(0,MIN(1,(LN(1+'Original 8 pillars'!C1013)-'Weights and method'!$C$5)/('Weights and method'!$D$5-'Weights and method'!$C$5)))</x:f>
        <x:v>0</x:v>
      </x:c>
      <x:c r="D1013" s="8" t="n">
        <x:f>100*'Weights and method'!$B$6*MAX(0,MIN(1,(LN(1+'Original 8 pillars'!D1013)-'Weights and method'!$C$6)/('Weights and method'!$D$6-'Weights and method'!$C$6)))</x:f>
        <x:v>0</x:v>
      </x:c>
      <x:c r="E1013" s="8" t="n">
        <x:f>100*'Weights and method'!$B$7*MAX(0,MIN(1,(LN(1+'Original 8 pillars'!E1013)-'Weights and method'!$C$7)/('Weights and method'!$D$7-'Weights and method'!$C$7)))</x:f>
        <x:v>3.590781961572949</x:v>
      </x:c>
      <x:c r="F1013" s="8" t="n">
        <x:f>100*'Weights and method'!$B$8*MAX(0,MIN(1,(LN(1+'Original 8 pillars'!F1013)-'Weights and method'!$C$8)/('Weights and method'!$D$8-'Weights and method'!$C$8)))</x:f>
        <x:v>0</x:v>
      </x:c>
      <x:c r="G1013" s="8" t="n">
        <x:f>100*'Weights and method'!$B$9*MAX(0,MIN(1,(LN(1+'Original 8 pillars'!G1013)-'Weights and method'!$C$9)/('Weights and method'!$D$9-'Weights and method'!$C$9)))</x:f>
        <x:v>0</x:v>
      </x:c>
      <x:c r="H1013" s="8" t="n">
        <x:f>100*'Weights and method'!$B$10*MAX(0,MIN(1,(LN(1+'Original 8 pillars'!H1013)-'Weights and method'!$C$10)/('Weights and method'!$D$10-'Weights and method'!$C$10)))</x:f>
        <x:v>0</x:v>
      </x:c>
      <x:c r="I1013" s="8" t="n">
        <x:f>100*'Weights and method'!$B$11*MAX(0,MIN(1,(LN(1+'Original 8 pillars'!I1013)-'Weights and method'!$C$11)/('Weights and method'!$D$11-'Weights and method'!$C$11)))</x:f>
        <x:v>0</x:v>
      </x:c>
      <x:c r="J1013" s="8" t="n">
        <x:f>100*'Weights and method'!$B$12*MAX(0,MIN(1,(LN(1+'Original 8 pillars'!J1013)-'Weights and method'!$C$12)/('Weights and method'!$D$12-'Weights and method'!$C$12)))</x:f>
        <x:v>0</x:v>
      </x:c>
      <x:c r="K1013" s="8" t="n">
        <x:f>SUM(C1013:J1013)</x:f>
        <x:v>3.590781961572949</x:v>
      </x:c>
    </x:row>
    <x:row r="1014">
      <x:c r="A1014" s="2" t="str">
        <x:f>'Original 8 pillars'!A1014</x:f>
        <x:v>Cape Verde</x:v>
      </x:c>
      <x:c r="B1014" s="2" t="str">
        <x:f>'Original 8 pillars'!B1014</x:f>
        <x:v>2016-10</x:v>
      </x:c>
      <x:c r="C1014" s="8" t="n">
        <x:f>100*'Weights and method'!$B$5*MAX(0,MIN(1,(LN(1+'Original 8 pillars'!C1014)-'Weights and method'!$C$5)/('Weights and method'!$D$5-'Weights and method'!$C$5)))</x:f>
        <x:v>0</x:v>
      </x:c>
      <x:c r="D1014" s="8" t="n">
        <x:f>100*'Weights and method'!$B$6*MAX(0,MIN(1,(LN(1+'Original 8 pillars'!D1014)-'Weights and method'!$C$6)/('Weights and method'!$D$6-'Weights and method'!$C$6)))</x:f>
        <x:v>0</x:v>
      </x:c>
      <x:c r="E1014" s="8" t="n">
        <x:f>100*'Weights and method'!$B$7*MAX(0,MIN(1,(LN(1+'Original 8 pillars'!E1014)-'Weights and method'!$C$7)/('Weights and method'!$D$7-'Weights and method'!$C$7)))</x:f>
        <x:v>3.590781961572949</x:v>
      </x:c>
      <x:c r="F1014" s="8" t="n">
        <x:f>100*'Weights and method'!$B$8*MAX(0,MIN(1,(LN(1+'Original 8 pillars'!F1014)-'Weights and method'!$C$8)/('Weights and method'!$D$8-'Weights and method'!$C$8)))</x:f>
        <x:v>0</x:v>
      </x:c>
      <x:c r="G1014" s="8" t="n">
        <x:f>100*'Weights and method'!$B$9*MAX(0,MIN(1,(LN(1+'Original 8 pillars'!G1014)-'Weights and method'!$C$9)/('Weights and method'!$D$9-'Weights and method'!$C$9)))</x:f>
        <x:v>0</x:v>
      </x:c>
      <x:c r="H1014" s="8" t="n">
        <x:f>100*'Weights and method'!$B$10*MAX(0,MIN(1,(LN(1+'Original 8 pillars'!H1014)-'Weights and method'!$C$10)/('Weights and method'!$D$10-'Weights and method'!$C$10)))</x:f>
        <x:v>0</x:v>
      </x:c>
      <x:c r="I1014" s="8" t="n">
        <x:f>100*'Weights and method'!$B$11*MAX(0,MIN(1,(LN(1+'Original 8 pillars'!I1014)-'Weights and method'!$C$11)/('Weights and method'!$D$11-'Weights and method'!$C$11)))</x:f>
        <x:v>0</x:v>
      </x:c>
      <x:c r="J1014" s="8" t="n">
        <x:f>100*'Weights and method'!$B$12*MAX(0,MIN(1,(LN(1+'Original 8 pillars'!J1014)-'Weights and method'!$C$12)/('Weights and method'!$D$12-'Weights and method'!$C$12)))</x:f>
        <x:v>0</x:v>
      </x:c>
      <x:c r="K1014" s="8" t="n">
        <x:f>SUM(C1014:J1014)</x:f>
        <x:v>3.590781961572949</x:v>
      </x:c>
    </x:row>
    <x:row r="1015">
      <x:c r="A1015" s="2" t="str">
        <x:f>'Original 8 pillars'!A1015</x:f>
        <x:v>Cape Verde</x:v>
      </x:c>
      <x:c r="B1015" s="2" t="str">
        <x:f>'Original 8 pillars'!B1015</x:f>
        <x:v>2016-11</x:v>
      </x:c>
      <x:c r="C1015" s="8" t="n">
        <x:f>100*'Weights and method'!$B$5*MAX(0,MIN(1,(LN(1+'Original 8 pillars'!C1015)-'Weights and method'!$C$5)/('Weights and method'!$D$5-'Weights and method'!$C$5)))</x:f>
        <x:v>0</x:v>
      </x:c>
      <x:c r="D1015" s="8" t="n">
        <x:f>100*'Weights and method'!$B$6*MAX(0,MIN(1,(LN(1+'Original 8 pillars'!D1015)-'Weights and method'!$C$6)/('Weights and method'!$D$6-'Weights and method'!$C$6)))</x:f>
        <x:v>0</x:v>
      </x:c>
      <x:c r="E1015" s="8" t="n">
        <x:f>100*'Weights and method'!$B$7*MAX(0,MIN(1,(LN(1+'Original 8 pillars'!E1015)-'Weights and method'!$C$7)/('Weights and method'!$D$7-'Weights and method'!$C$7)))</x:f>
        <x:v>3.590781961572949</x:v>
      </x:c>
      <x:c r="F1015" s="8" t="n">
        <x:f>100*'Weights and method'!$B$8*MAX(0,MIN(1,(LN(1+'Original 8 pillars'!F1015)-'Weights and method'!$C$8)/('Weights and method'!$D$8-'Weights and method'!$C$8)))</x:f>
        <x:v>0</x:v>
      </x:c>
      <x:c r="G1015" s="8" t="n">
        <x:f>100*'Weights and method'!$B$9*MAX(0,MIN(1,(LN(1+'Original 8 pillars'!G1015)-'Weights and method'!$C$9)/('Weights and method'!$D$9-'Weights and method'!$C$9)))</x:f>
        <x:v>0</x:v>
      </x:c>
      <x:c r="H1015" s="8" t="n">
        <x:f>100*'Weights and method'!$B$10*MAX(0,MIN(1,(LN(1+'Original 8 pillars'!H1015)-'Weights and method'!$C$10)/('Weights and method'!$D$10-'Weights and method'!$C$10)))</x:f>
        <x:v>0</x:v>
      </x:c>
      <x:c r="I1015" s="8" t="n">
        <x:f>100*'Weights and method'!$B$11*MAX(0,MIN(1,(LN(1+'Original 8 pillars'!I1015)-'Weights and method'!$C$11)/('Weights and method'!$D$11-'Weights and method'!$C$11)))</x:f>
        <x:v>0</x:v>
      </x:c>
      <x:c r="J1015" s="8" t="n">
        <x:f>100*'Weights and method'!$B$12*MAX(0,MIN(1,(LN(1+'Original 8 pillars'!J1015)-'Weights and method'!$C$12)/('Weights and method'!$D$12-'Weights and method'!$C$12)))</x:f>
        <x:v>0</x:v>
      </x:c>
      <x:c r="K1015" s="8" t="n">
        <x:f>SUM(C1015:J1015)</x:f>
        <x:v>3.590781961572949</x:v>
      </x:c>
    </x:row>
    <x:row r="1016">
      <x:c r="A1016" s="2" t="str">
        <x:f>'Original 8 pillars'!A1016</x:f>
        <x:v>Cape Verde</x:v>
      </x:c>
      <x:c r="B1016" s="2" t="str">
        <x:f>'Original 8 pillars'!B1016</x:f>
        <x:v>2016-12</x:v>
      </x:c>
      <x:c r="C1016" s="8" t="n">
        <x:f>100*'Weights and method'!$B$5*MAX(0,MIN(1,(LN(1+'Original 8 pillars'!C1016)-'Weights and method'!$C$5)/('Weights and method'!$D$5-'Weights and method'!$C$5)))</x:f>
        <x:v>0</x:v>
      </x:c>
      <x:c r="D1016" s="8" t="n">
        <x:f>100*'Weights and method'!$B$6*MAX(0,MIN(1,(LN(1+'Original 8 pillars'!D1016)-'Weights and method'!$C$6)/('Weights and method'!$D$6-'Weights and method'!$C$6)))</x:f>
        <x:v>0</x:v>
      </x:c>
      <x:c r="E1016" s="8" t="n">
        <x:f>100*'Weights and method'!$B$7*MAX(0,MIN(1,(LN(1+'Original 8 pillars'!E1016)-'Weights and method'!$C$7)/('Weights and method'!$D$7-'Weights and method'!$C$7)))</x:f>
        <x:v>3.590781961572949</x:v>
      </x:c>
      <x:c r="F1016" s="8" t="n">
        <x:f>100*'Weights and method'!$B$8*MAX(0,MIN(1,(LN(1+'Original 8 pillars'!F1016)-'Weights and method'!$C$8)/('Weights and method'!$D$8-'Weights and method'!$C$8)))</x:f>
        <x:v>0</x:v>
      </x:c>
      <x:c r="G1016" s="8" t="n">
        <x:f>100*'Weights and method'!$B$9*MAX(0,MIN(1,(LN(1+'Original 8 pillars'!G1016)-'Weights and method'!$C$9)/('Weights and method'!$D$9-'Weights and method'!$C$9)))</x:f>
        <x:v>0</x:v>
      </x:c>
      <x:c r="H1016" s="8" t="n">
        <x:f>100*'Weights and method'!$B$10*MAX(0,MIN(1,(LN(1+'Original 8 pillars'!H1016)-'Weights and method'!$C$10)/('Weights and method'!$D$10-'Weights and method'!$C$10)))</x:f>
        <x:v>0</x:v>
      </x:c>
      <x:c r="I1016" s="8" t="n">
        <x:f>100*'Weights and method'!$B$11*MAX(0,MIN(1,(LN(1+'Original 8 pillars'!I1016)-'Weights and method'!$C$11)/('Weights and method'!$D$11-'Weights and method'!$C$11)))</x:f>
        <x:v>0</x:v>
      </x:c>
      <x:c r="J1016" s="8" t="n">
        <x:f>100*'Weights and method'!$B$12*MAX(0,MIN(1,(LN(1+'Original 8 pillars'!J1016)-'Weights and method'!$C$12)/('Weights and method'!$D$12-'Weights and method'!$C$12)))</x:f>
        <x:v>0</x:v>
      </x:c>
      <x:c r="K1016" s="8" t="n">
        <x:f>SUM(C1016:J1016)</x:f>
        <x:v>3.590781961572949</x:v>
      </x:c>
    </x:row>
    <x:row r="1017">
      <x:c r="A1017" s="2" t="str">
        <x:f>'Original 8 pillars'!A1017</x:f>
        <x:v>Cape Verde</x:v>
      </x:c>
      <x:c r="B1017" s="2" t="str">
        <x:f>'Original 8 pillars'!B1017</x:f>
        <x:v>2017-01</x:v>
      </x:c>
      <x:c r="C1017" s="8" t="n">
        <x:f>100*'Weights and method'!$B$5*MAX(0,MIN(1,(LN(1+'Original 8 pillars'!C1017)-'Weights and method'!$C$5)/('Weights and method'!$D$5-'Weights and method'!$C$5)))</x:f>
        <x:v>0</x:v>
      </x:c>
      <x:c r="D1017" s="8" t="n">
        <x:f>100*'Weights and method'!$B$6*MAX(0,MIN(1,(LN(1+'Original 8 pillars'!D1017)-'Weights and method'!$C$6)/('Weights and method'!$D$6-'Weights and method'!$C$6)))</x:f>
        <x:v>0</x:v>
      </x:c>
      <x:c r="E1017" s="8" t="n">
        <x:f>100*'Weights and method'!$B$7*MAX(0,MIN(1,(LN(1+'Original 8 pillars'!E1017)-'Weights and method'!$C$7)/('Weights and method'!$D$7-'Weights and method'!$C$7)))</x:f>
        <x:v>3.590781961572949</x:v>
      </x:c>
      <x:c r="F1017" s="8" t="n">
        <x:f>100*'Weights and method'!$B$8*MAX(0,MIN(1,(LN(1+'Original 8 pillars'!F1017)-'Weights and method'!$C$8)/('Weights and method'!$D$8-'Weights and method'!$C$8)))</x:f>
        <x:v>0</x:v>
      </x:c>
      <x:c r="G1017" s="8" t="n">
        <x:f>100*'Weights and method'!$B$9*MAX(0,MIN(1,(LN(1+'Original 8 pillars'!G1017)-'Weights and method'!$C$9)/('Weights and method'!$D$9-'Weights and method'!$C$9)))</x:f>
        <x:v>0</x:v>
      </x:c>
      <x:c r="H1017" s="8" t="n">
        <x:f>100*'Weights and method'!$B$10*MAX(0,MIN(1,(LN(1+'Original 8 pillars'!H1017)-'Weights and method'!$C$10)/('Weights and method'!$D$10-'Weights and method'!$C$10)))</x:f>
        <x:v>0</x:v>
      </x:c>
      <x:c r="I1017" s="8" t="n">
        <x:f>100*'Weights and method'!$B$11*MAX(0,MIN(1,(LN(1+'Original 8 pillars'!I1017)-'Weights and method'!$C$11)/('Weights and method'!$D$11-'Weights and method'!$C$11)))</x:f>
        <x:v>0</x:v>
      </x:c>
      <x:c r="J1017" s="8" t="n">
        <x:f>100*'Weights and method'!$B$12*MAX(0,MIN(1,(LN(1+'Original 8 pillars'!J1017)-'Weights and method'!$C$12)/('Weights and method'!$D$12-'Weights and method'!$C$12)))</x:f>
        <x:v>0</x:v>
      </x:c>
      <x:c r="K1017" s="8" t="n">
        <x:f>SUM(C1017:J1017)</x:f>
        <x:v>3.590781961572949</x:v>
      </x:c>
    </x:row>
    <x:row r="1018">
      <x:c r="A1018" s="2" t="str">
        <x:f>'Original 8 pillars'!A1018</x:f>
        <x:v>Cape Verde</x:v>
      </x:c>
      <x:c r="B1018" s="2" t="str">
        <x:f>'Original 8 pillars'!B1018</x:f>
        <x:v>2017-02</x:v>
      </x:c>
      <x:c r="C1018" s="8" t="n">
        <x:f>100*'Weights and method'!$B$5*MAX(0,MIN(1,(LN(1+'Original 8 pillars'!C1018)-'Weights and method'!$C$5)/('Weights and method'!$D$5-'Weights and method'!$C$5)))</x:f>
        <x:v>0</x:v>
      </x:c>
      <x:c r="D1018" s="8" t="n">
        <x:f>100*'Weights and method'!$B$6*MAX(0,MIN(1,(LN(1+'Original 8 pillars'!D1018)-'Weights and method'!$C$6)/('Weights and method'!$D$6-'Weights and method'!$C$6)))</x:f>
        <x:v>0</x:v>
      </x:c>
      <x:c r="E1018" s="8" t="n">
        <x:f>100*'Weights and method'!$B$7*MAX(0,MIN(1,(LN(1+'Original 8 pillars'!E1018)-'Weights and method'!$C$7)/('Weights and method'!$D$7-'Weights and method'!$C$7)))</x:f>
        <x:v>3.590781961572949</x:v>
      </x:c>
      <x:c r="F1018" s="8" t="n">
        <x:f>100*'Weights and method'!$B$8*MAX(0,MIN(1,(LN(1+'Original 8 pillars'!F1018)-'Weights and method'!$C$8)/('Weights and method'!$D$8-'Weights and method'!$C$8)))</x:f>
        <x:v>0</x:v>
      </x:c>
      <x:c r="G1018" s="8" t="n">
        <x:f>100*'Weights and method'!$B$9*MAX(0,MIN(1,(LN(1+'Original 8 pillars'!G1018)-'Weights and method'!$C$9)/('Weights and method'!$D$9-'Weights and method'!$C$9)))</x:f>
        <x:v>0</x:v>
      </x:c>
      <x:c r="H1018" s="8" t="n">
        <x:f>100*'Weights and method'!$B$10*MAX(0,MIN(1,(LN(1+'Original 8 pillars'!H1018)-'Weights and method'!$C$10)/('Weights and method'!$D$10-'Weights and method'!$C$10)))</x:f>
        <x:v>0</x:v>
      </x:c>
      <x:c r="I1018" s="8" t="n">
        <x:f>100*'Weights and method'!$B$11*MAX(0,MIN(1,(LN(1+'Original 8 pillars'!I1018)-'Weights and method'!$C$11)/('Weights and method'!$D$11-'Weights and method'!$C$11)))</x:f>
        <x:v>0</x:v>
      </x:c>
      <x:c r="J1018" s="8" t="n">
        <x:f>100*'Weights and method'!$B$12*MAX(0,MIN(1,(LN(1+'Original 8 pillars'!J1018)-'Weights and method'!$C$12)/('Weights and method'!$D$12-'Weights and method'!$C$12)))</x:f>
        <x:v>0</x:v>
      </x:c>
      <x:c r="K1018" s="8" t="n">
        <x:f>SUM(C1018:J1018)</x:f>
        <x:v>3.590781961572949</x:v>
      </x:c>
    </x:row>
    <x:row r="1019">
      <x:c r="A1019" s="2" t="str">
        <x:f>'Original 8 pillars'!A1019</x:f>
        <x:v>Cape Verde</x:v>
      </x:c>
      <x:c r="B1019" s="2" t="str">
        <x:f>'Original 8 pillars'!B1019</x:f>
        <x:v>2017-03</x:v>
      </x:c>
      <x:c r="C1019" s="8" t="n">
        <x:f>100*'Weights and method'!$B$5*MAX(0,MIN(1,(LN(1+'Original 8 pillars'!C1019)-'Weights and method'!$C$5)/('Weights and method'!$D$5-'Weights and method'!$C$5)))</x:f>
        <x:v>0</x:v>
      </x:c>
      <x:c r="D1019" s="8" t="n">
        <x:f>100*'Weights and method'!$B$6*MAX(0,MIN(1,(LN(1+'Original 8 pillars'!D1019)-'Weights and method'!$C$6)/('Weights and method'!$D$6-'Weights and method'!$C$6)))</x:f>
        <x:v>0</x:v>
      </x:c>
      <x:c r="E1019" s="8" t="n">
        <x:f>100*'Weights and method'!$B$7*MAX(0,MIN(1,(LN(1+'Original 8 pillars'!E1019)-'Weights and method'!$C$7)/('Weights and method'!$D$7-'Weights and method'!$C$7)))</x:f>
        <x:v>3.590781961572949</x:v>
      </x:c>
      <x:c r="F1019" s="8" t="n">
        <x:f>100*'Weights and method'!$B$8*MAX(0,MIN(1,(LN(1+'Original 8 pillars'!F1019)-'Weights and method'!$C$8)/('Weights and method'!$D$8-'Weights and method'!$C$8)))</x:f>
        <x:v>0</x:v>
      </x:c>
      <x:c r="G1019" s="8" t="n">
        <x:f>100*'Weights and method'!$B$9*MAX(0,MIN(1,(LN(1+'Original 8 pillars'!G1019)-'Weights and method'!$C$9)/('Weights and method'!$D$9-'Weights and method'!$C$9)))</x:f>
        <x:v>0</x:v>
      </x:c>
      <x:c r="H1019" s="8" t="n">
        <x:f>100*'Weights and method'!$B$10*MAX(0,MIN(1,(LN(1+'Original 8 pillars'!H1019)-'Weights and method'!$C$10)/('Weights and method'!$D$10-'Weights and method'!$C$10)))</x:f>
        <x:v>0</x:v>
      </x:c>
      <x:c r="I1019" s="8" t="n">
        <x:f>100*'Weights and method'!$B$11*MAX(0,MIN(1,(LN(1+'Original 8 pillars'!I1019)-'Weights and method'!$C$11)/('Weights and method'!$D$11-'Weights and method'!$C$11)))</x:f>
        <x:v>0</x:v>
      </x:c>
      <x:c r="J1019" s="8" t="n">
        <x:f>100*'Weights and method'!$B$12*MAX(0,MIN(1,(LN(1+'Original 8 pillars'!J1019)-'Weights and method'!$C$12)/('Weights and method'!$D$12-'Weights and method'!$C$12)))</x:f>
        <x:v>0</x:v>
      </x:c>
      <x:c r="K1019" s="8" t="n">
        <x:f>SUM(C1019:J1019)</x:f>
        <x:v>3.590781961572949</x:v>
      </x:c>
    </x:row>
    <x:row r="1020">
      <x:c r="A1020" s="2" t="str">
        <x:f>'Original 8 pillars'!A1020</x:f>
        <x:v>Cape Verde</x:v>
      </x:c>
      <x:c r="B1020" s="2" t="str">
        <x:f>'Original 8 pillars'!B1020</x:f>
        <x:v>2017-04</x:v>
      </x:c>
      <x:c r="C1020" s="8" t="n">
        <x:f>100*'Weights and method'!$B$5*MAX(0,MIN(1,(LN(1+'Original 8 pillars'!C1020)-'Weights and method'!$C$5)/('Weights and method'!$D$5-'Weights and method'!$C$5)))</x:f>
        <x:v>0</x:v>
      </x:c>
      <x:c r="D1020" s="8" t="n">
        <x:f>100*'Weights and method'!$B$6*MAX(0,MIN(1,(LN(1+'Original 8 pillars'!D1020)-'Weights and method'!$C$6)/('Weights and method'!$D$6-'Weights and method'!$C$6)))</x:f>
        <x:v>0</x:v>
      </x:c>
      <x:c r="E1020" s="8" t="n">
        <x:f>100*'Weights and method'!$B$7*MAX(0,MIN(1,(LN(1+'Original 8 pillars'!E1020)-'Weights and method'!$C$7)/('Weights and method'!$D$7-'Weights and method'!$C$7)))</x:f>
        <x:v>3.6141108584091803</x:v>
      </x:c>
      <x:c r="F1020" s="8" t="n">
        <x:f>100*'Weights and method'!$B$8*MAX(0,MIN(1,(LN(1+'Original 8 pillars'!F1020)-'Weights and method'!$C$8)/('Weights and method'!$D$8-'Weights and method'!$C$8)))</x:f>
        <x:v>0</x:v>
      </x:c>
      <x:c r="G1020" s="8" t="n">
        <x:f>100*'Weights and method'!$B$9*MAX(0,MIN(1,(LN(1+'Original 8 pillars'!G1020)-'Weights and method'!$C$9)/('Weights and method'!$D$9-'Weights and method'!$C$9)))</x:f>
        <x:v>0</x:v>
      </x:c>
      <x:c r="H1020" s="8" t="n">
        <x:f>100*'Weights and method'!$B$10*MAX(0,MIN(1,(LN(1+'Original 8 pillars'!H1020)-'Weights and method'!$C$10)/('Weights and method'!$D$10-'Weights and method'!$C$10)))</x:f>
        <x:v>0</x:v>
      </x:c>
      <x:c r="I1020" s="8" t="n">
        <x:f>100*'Weights and method'!$B$11*MAX(0,MIN(1,(LN(1+'Original 8 pillars'!I1020)-'Weights and method'!$C$11)/('Weights and method'!$D$11-'Weights and method'!$C$11)))</x:f>
        <x:v>0</x:v>
      </x:c>
      <x:c r="J1020" s="8" t="n">
        <x:f>100*'Weights and method'!$B$12*MAX(0,MIN(1,(LN(1+'Original 8 pillars'!J1020)-'Weights and method'!$C$12)/('Weights and method'!$D$12-'Weights and method'!$C$12)))</x:f>
        <x:v>0</x:v>
      </x:c>
      <x:c r="K1020" s="8" t="n">
        <x:f>SUM(C1020:J1020)</x:f>
        <x:v>3.6141108584091803</x:v>
      </x:c>
    </x:row>
    <x:row r="1021">
      <x:c r="A1021" s="2" t="str">
        <x:f>'Original 8 pillars'!A1021</x:f>
        <x:v>Cape Verde</x:v>
      </x:c>
      <x:c r="B1021" s="2" t="str">
        <x:f>'Original 8 pillars'!B1021</x:f>
        <x:v>2017-05</x:v>
      </x:c>
      <x:c r="C1021" s="8" t="n">
        <x:f>100*'Weights and method'!$B$5*MAX(0,MIN(1,(LN(1+'Original 8 pillars'!C1021)-'Weights and method'!$C$5)/('Weights and method'!$D$5-'Weights and method'!$C$5)))</x:f>
        <x:v>0</x:v>
      </x:c>
      <x:c r="D1021" s="8" t="n">
        <x:f>100*'Weights and method'!$B$6*MAX(0,MIN(1,(LN(1+'Original 8 pillars'!D1021)-'Weights and method'!$C$6)/('Weights and method'!$D$6-'Weights and method'!$C$6)))</x:f>
        <x:v>0</x:v>
      </x:c>
      <x:c r="E1021" s="8" t="n">
        <x:f>100*'Weights and method'!$B$7*MAX(0,MIN(1,(LN(1+'Original 8 pillars'!E1021)-'Weights and method'!$C$7)/('Weights and method'!$D$7-'Weights and method'!$C$7)))</x:f>
        <x:v>3.6141108584091803</x:v>
      </x:c>
      <x:c r="F1021" s="8" t="n">
        <x:f>100*'Weights and method'!$B$8*MAX(0,MIN(1,(LN(1+'Original 8 pillars'!F1021)-'Weights and method'!$C$8)/('Weights and method'!$D$8-'Weights and method'!$C$8)))</x:f>
        <x:v>0</x:v>
      </x:c>
      <x:c r="G1021" s="8" t="n">
        <x:f>100*'Weights and method'!$B$9*MAX(0,MIN(1,(LN(1+'Original 8 pillars'!G1021)-'Weights and method'!$C$9)/('Weights and method'!$D$9-'Weights and method'!$C$9)))</x:f>
        <x:v>0</x:v>
      </x:c>
      <x:c r="H1021" s="8" t="n">
        <x:f>100*'Weights and method'!$B$10*MAX(0,MIN(1,(LN(1+'Original 8 pillars'!H1021)-'Weights and method'!$C$10)/('Weights and method'!$D$10-'Weights and method'!$C$10)))</x:f>
        <x:v>0</x:v>
      </x:c>
      <x:c r="I1021" s="8" t="n">
        <x:f>100*'Weights and method'!$B$11*MAX(0,MIN(1,(LN(1+'Original 8 pillars'!I1021)-'Weights and method'!$C$11)/('Weights and method'!$D$11-'Weights and method'!$C$11)))</x:f>
        <x:v>0</x:v>
      </x:c>
      <x:c r="J1021" s="8" t="n">
        <x:f>100*'Weights and method'!$B$12*MAX(0,MIN(1,(LN(1+'Original 8 pillars'!J1021)-'Weights and method'!$C$12)/('Weights and method'!$D$12-'Weights and method'!$C$12)))</x:f>
        <x:v>0</x:v>
      </x:c>
      <x:c r="K1021" s="8" t="n">
        <x:f>SUM(C1021:J1021)</x:f>
        <x:v>3.6141108584091803</x:v>
      </x:c>
    </x:row>
    <x:row r="1022">
      <x:c r="A1022" s="2" t="str">
        <x:f>'Original 8 pillars'!A1022</x:f>
        <x:v>Cape Verde</x:v>
      </x:c>
      <x:c r="B1022" s="2" t="str">
        <x:f>'Original 8 pillars'!B1022</x:f>
        <x:v>2017-06</x:v>
      </x:c>
      <x:c r="C1022" s="8" t="n">
        <x:f>100*'Weights and method'!$B$5*MAX(0,MIN(1,(LN(1+'Original 8 pillars'!C1022)-'Weights and method'!$C$5)/('Weights and method'!$D$5-'Weights and method'!$C$5)))</x:f>
        <x:v>0</x:v>
      </x:c>
      <x:c r="D1022" s="8" t="n">
        <x:f>100*'Weights and method'!$B$6*MAX(0,MIN(1,(LN(1+'Original 8 pillars'!D1022)-'Weights and method'!$C$6)/('Weights and method'!$D$6-'Weights and method'!$C$6)))</x:f>
        <x:v>0</x:v>
      </x:c>
      <x:c r="E1022" s="8" t="n">
        <x:f>100*'Weights and method'!$B$7*MAX(0,MIN(1,(LN(1+'Original 8 pillars'!E1022)-'Weights and method'!$C$7)/('Weights and method'!$D$7-'Weights and method'!$C$7)))</x:f>
        <x:v>3.590781961572949</x:v>
      </x:c>
      <x:c r="F1022" s="8" t="n">
        <x:f>100*'Weights and method'!$B$8*MAX(0,MIN(1,(LN(1+'Original 8 pillars'!F1022)-'Weights and method'!$C$8)/('Weights and method'!$D$8-'Weights and method'!$C$8)))</x:f>
        <x:v>0</x:v>
      </x:c>
      <x:c r="G1022" s="8" t="n">
        <x:f>100*'Weights and method'!$B$9*MAX(0,MIN(1,(LN(1+'Original 8 pillars'!G1022)-'Weights and method'!$C$9)/('Weights and method'!$D$9-'Weights and method'!$C$9)))</x:f>
        <x:v>0</x:v>
      </x:c>
      <x:c r="H1022" s="8" t="n">
        <x:f>100*'Weights and method'!$B$10*MAX(0,MIN(1,(LN(1+'Original 8 pillars'!H1022)-'Weights and method'!$C$10)/('Weights and method'!$D$10-'Weights and method'!$C$10)))</x:f>
        <x:v>0</x:v>
      </x:c>
      <x:c r="I1022" s="8" t="n">
        <x:f>100*'Weights and method'!$B$11*MAX(0,MIN(1,(LN(1+'Original 8 pillars'!I1022)-'Weights and method'!$C$11)/('Weights and method'!$D$11-'Weights and method'!$C$11)))</x:f>
        <x:v>0</x:v>
      </x:c>
      <x:c r="J1022" s="8" t="n">
        <x:f>100*'Weights and method'!$B$12*MAX(0,MIN(1,(LN(1+'Original 8 pillars'!J1022)-'Weights and method'!$C$12)/('Weights and method'!$D$12-'Weights and method'!$C$12)))</x:f>
        <x:v>0</x:v>
      </x:c>
      <x:c r="K1022" s="8" t="n">
        <x:f>SUM(C1022:J1022)</x:f>
        <x:v>3.590781961572949</x:v>
      </x:c>
    </x:row>
    <x:row r="1023">
      <x:c r="A1023" s="2" t="str">
        <x:f>'Original 8 pillars'!A1023</x:f>
        <x:v>Cape Verde</x:v>
      </x:c>
      <x:c r="B1023" s="2" t="str">
        <x:f>'Original 8 pillars'!B1023</x:f>
        <x:v>2017-07</x:v>
      </x:c>
      <x:c r="C1023" s="8" t="n">
        <x:f>100*'Weights and method'!$B$5*MAX(0,MIN(1,(LN(1+'Original 8 pillars'!C1023)-'Weights and method'!$C$5)/('Weights and method'!$D$5-'Weights and method'!$C$5)))</x:f>
        <x:v>0</x:v>
      </x:c>
      <x:c r="D1023" s="8" t="n">
        <x:f>100*'Weights and method'!$B$6*MAX(0,MIN(1,(LN(1+'Original 8 pillars'!D1023)-'Weights and method'!$C$6)/('Weights and method'!$D$6-'Weights and method'!$C$6)))</x:f>
        <x:v>0</x:v>
      </x:c>
      <x:c r="E1023" s="8" t="n">
        <x:f>100*'Weights and method'!$B$7*MAX(0,MIN(1,(LN(1+'Original 8 pillars'!E1023)-'Weights and method'!$C$7)/('Weights and method'!$D$7-'Weights and method'!$C$7)))</x:f>
        <x:v>3.590781961572949</x:v>
      </x:c>
      <x:c r="F1023" s="8" t="n">
        <x:f>100*'Weights and method'!$B$8*MAX(0,MIN(1,(LN(1+'Original 8 pillars'!F1023)-'Weights and method'!$C$8)/('Weights and method'!$D$8-'Weights and method'!$C$8)))</x:f>
        <x:v>0</x:v>
      </x:c>
      <x:c r="G1023" s="8" t="n">
        <x:f>100*'Weights and method'!$B$9*MAX(0,MIN(1,(LN(1+'Original 8 pillars'!G1023)-'Weights and method'!$C$9)/('Weights and method'!$D$9-'Weights and method'!$C$9)))</x:f>
        <x:v>0</x:v>
      </x:c>
      <x:c r="H1023" s="8" t="n">
        <x:f>100*'Weights and method'!$B$10*MAX(0,MIN(1,(LN(1+'Original 8 pillars'!H1023)-'Weights and method'!$C$10)/('Weights and method'!$D$10-'Weights and method'!$C$10)))</x:f>
        <x:v>0</x:v>
      </x:c>
      <x:c r="I1023" s="8" t="n">
        <x:f>100*'Weights and method'!$B$11*MAX(0,MIN(1,(LN(1+'Original 8 pillars'!I1023)-'Weights and method'!$C$11)/('Weights and method'!$D$11-'Weights and method'!$C$11)))</x:f>
        <x:v>0</x:v>
      </x:c>
      <x:c r="J1023" s="8" t="n">
        <x:f>100*'Weights and method'!$B$12*MAX(0,MIN(1,(LN(1+'Original 8 pillars'!J1023)-'Weights and method'!$C$12)/('Weights and method'!$D$12-'Weights and method'!$C$12)))</x:f>
        <x:v>0</x:v>
      </x:c>
      <x:c r="K1023" s="8" t="n">
        <x:f>SUM(C1023:J1023)</x:f>
        <x:v>3.590781961572949</x:v>
      </x:c>
    </x:row>
    <x:row r="1024">
      <x:c r="A1024" s="2" t="str">
        <x:f>'Original 8 pillars'!A1024</x:f>
        <x:v>Cape Verde</x:v>
      </x:c>
      <x:c r="B1024" s="2" t="str">
        <x:f>'Original 8 pillars'!B1024</x:f>
        <x:v>2017-08</x:v>
      </x:c>
      <x:c r="C1024" s="8" t="n">
        <x:f>100*'Weights and method'!$B$5*MAX(0,MIN(1,(LN(1+'Original 8 pillars'!C1024)-'Weights and method'!$C$5)/('Weights and method'!$D$5-'Weights and method'!$C$5)))</x:f>
        <x:v>0</x:v>
      </x:c>
      <x:c r="D1024" s="8" t="n">
        <x:f>100*'Weights and method'!$B$6*MAX(0,MIN(1,(LN(1+'Original 8 pillars'!D1024)-'Weights and method'!$C$6)/('Weights and method'!$D$6-'Weights and method'!$C$6)))</x:f>
        <x:v>0</x:v>
      </x:c>
      <x:c r="E1024" s="8" t="n">
        <x:f>100*'Weights and method'!$B$7*MAX(0,MIN(1,(LN(1+'Original 8 pillars'!E1024)-'Weights and method'!$C$7)/('Weights and method'!$D$7-'Weights and method'!$C$7)))</x:f>
        <x:v>3.590781961572949</x:v>
      </x:c>
      <x:c r="F1024" s="8" t="n">
        <x:f>100*'Weights and method'!$B$8*MAX(0,MIN(1,(LN(1+'Original 8 pillars'!F1024)-'Weights and method'!$C$8)/('Weights and method'!$D$8-'Weights and method'!$C$8)))</x:f>
        <x:v>0</x:v>
      </x:c>
      <x:c r="G1024" s="8" t="n">
        <x:f>100*'Weights and method'!$B$9*MAX(0,MIN(1,(LN(1+'Original 8 pillars'!G1024)-'Weights and method'!$C$9)/('Weights and method'!$D$9-'Weights and method'!$C$9)))</x:f>
        <x:v>0</x:v>
      </x:c>
      <x:c r="H1024" s="8" t="n">
        <x:f>100*'Weights and method'!$B$10*MAX(0,MIN(1,(LN(1+'Original 8 pillars'!H1024)-'Weights and method'!$C$10)/('Weights and method'!$D$10-'Weights and method'!$C$10)))</x:f>
        <x:v>0</x:v>
      </x:c>
      <x:c r="I1024" s="8" t="n">
        <x:f>100*'Weights and method'!$B$11*MAX(0,MIN(1,(LN(1+'Original 8 pillars'!I1024)-'Weights and method'!$C$11)/('Weights and method'!$D$11-'Weights and method'!$C$11)))</x:f>
        <x:v>0</x:v>
      </x:c>
      <x:c r="J1024" s="8" t="n">
        <x:f>100*'Weights and method'!$B$12*MAX(0,MIN(1,(LN(1+'Original 8 pillars'!J1024)-'Weights and method'!$C$12)/('Weights and method'!$D$12-'Weights and method'!$C$12)))</x:f>
        <x:v>0</x:v>
      </x:c>
      <x:c r="K1024" s="8" t="n">
        <x:f>SUM(C1024:J1024)</x:f>
        <x:v>3.590781961572949</x:v>
      </x:c>
    </x:row>
    <x:row r="1025">
      <x:c r="A1025" s="2" t="str">
        <x:f>'Original 8 pillars'!A1025</x:f>
        <x:v>Cape Verde</x:v>
      </x:c>
      <x:c r="B1025" s="2" t="str">
        <x:f>'Original 8 pillars'!B1025</x:f>
        <x:v>2017-09</x:v>
      </x:c>
      <x:c r="C1025" s="8" t="n">
        <x:f>100*'Weights and method'!$B$5*MAX(0,MIN(1,(LN(1+'Original 8 pillars'!C1025)-'Weights and method'!$C$5)/('Weights and method'!$D$5-'Weights and method'!$C$5)))</x:f>
        <x:v>0</x:v>
      </x:c>
      <x:c r="D1025" s="8" t="n">
        <x:f>100*'Weights and method'!$B$6*MAX(0,MIN(1,(LN(1+'Original 8 pillars'!D1025)-'Weights and method'!$C$6)/('Weights and method'!$D$6-'Weights and method'!$C$6)))</x:f>
        <x:v>0</x:v>
      </x:c>
      <x:c r="E1025" s="8" t="n">
        <x:f>100*'Weights and method'!$B$7*MAX(0,MIN(1,(LN(1+'Original 8 pillars'!E1025)-'Weights and method'!$C$7)/('Weights and method'!$D$7-'Weights and method'!$C$7)))</x:f>
        <x:v>3.6141108584091803</x:v>
      </x:c>
      <x:c r="F1025" s="8" t="n">
        <x:f>100*'Weights and method'!$B$8*MAX(0,MIN(1,(LN(1+'Original 8 pillars'!F1025)-'Weights and method'!$C$8)/('Weights and method'!$D$8-'Weights and method'!$C$8)))</x:f>
        <x:v>0</x:v>
      </x:c>
      <x:c r="G1025" s="8" t="n">
        <x:f>100*'Weights and method'!$B$9*MAX(0,MIN(1,(LN(1+'Original 8 pillars'!G1025)-'Weights and method'!$C$9)/('Weights and method'!$D$9-'Weights and method'!$C$9)))</x:f>
        <x:v>0</x:v>
      </x:c>
      <x:c r="H1025" s="8" t="n">
        <x:f>100*'Weights and method'!$B$10*MAX(0,MIN(1,(LN(1+'Original 8 pillars'!H1025)-'Weights and method'!$C$10)/('Weights and method'!$D$10-'Weights and method'!$C$10)))</x:f>
        <x:v>0</x:v>
      </x:c>
      <x:c r="I1025" s="8" t="n">
        <x:f>100*'Weights and method'!$B$11*MAX(0,MIN(1,(LN(1+'Original 8 pillars'!I1025)-'Weights and method'!$C$11)/('Weights and method'!$D$11-'Weights and method'!$C$11)))</x:f>
        <x:v>0</x:v>
      </x:c>
      <x:c r="J1025" s="8" t="n">
        <x:f>100*'Weights and method'!$B$12*MAX(0,MIN(1,(LN(1+'Original 8 pillars'!J1025)-'Weights and method'!$C$12)/('Weights and method'!$D$12-'Weights and method'!$C$12)))</x:f>
        <x:v>0</x:v>
      </x:c>
      <x:c r="K1025" s="8" t="n">
        <x:f>SUM(C1025:J1025)</x:f>
        <x:v>3.6141108584091803</x:v>
      </x:c>
    </x:row>
    <x:row r="1026">
      <x:c r="A1026" s="2" t="str">
        <x:f>'Original 8 pillars'!A1026</x:f>
        <x:v>Cape Verde</x:v>
      </x:c>
      <x:c r="B1026" s="2" t="str">
        <x:f>'Original 8 pillars'!B1026</x:f>
        <x:v>2017-10</x:v>
      </x:c>
      <x:c r="C1026" s="8" t="n">
        <x:f>100*'Weights and method'!$B$5*MAX(0,MIN(1,(LN(1+'Original 8 pillars'!C1026)-'Weights and method'!$C$5)/('Weights and method'!$D$5-'Weights and method'!$C$5)))</x:f>
        <x:v>0</x:v>
      </x:c>
      <x:c r="D1026" s="8" t="n">
        <x:f>100*'Weights and method'!$B$6*MAX(0,MIN(1,(LN(1+'Original 8 pillars'!D1026)-'Weights and method'!$C$6)/('Weights and method'!$D$6-'Weights and method'!$C$6)))</x:f>
        <x:v>0</x:v>
      </x:c>
      <x:c r="E1026" s="8" t="n">
        <x:f>100*'Weights and method'!$B$7*MAX(0,MIN(1,(LN(1+'Original 8 pillars'!E1026)-'Weights and method'!$C$7)/('Weights and method'!$D$7-'Weights and method'!$C$7)))</x:f>
        <x:v>3.6141108584091803</x:v>
      </x:c>
      <x:c r="F1026" s="8" t="n">
        <x:f>100*'Weights and method'!$B$8*MAX(0,MIN(1,(LN(1+'Original 8 pillars'!F1026)-'Weights and method'!$C$8)/('Weights and method'!$D$8-'Weights and method'!$C$8)))</x:f>
        <x:v>0</x:v>
      </x:c>
      <x:c r="G1026" s="8" t="n">
        <x:f>100*'Weights and method'!$B$9*MAX(0,MIN(1,(LN(1+'Original 8 pillars'!G1026)-'Weights and method'!$C$9)/('Weights and method'!$D$9-'Weights and method'!$C$9)))</x:f>
        <x:v>0</x:v>
      </x:c>
      <x:c r="H1026" s="8" t="n">
        <x:f>100*'Weights and method'!$B$10*MAX(0,MIN(1,(LN(1+'Original 8 pillars'!H1026)-'Weights and method'!$C$10)/('Weights and method'!$D$10-'Weights and method'!$C$10)))</x:f>
        <x:v>0</x:v>
      </x:c>
      <x:c r="I1026" s="8" t="n">
        <x:f>100*'Weights and method'!$B$11*MAX(0,MIN(1,(LN(1+'Original 8 pillars'!I1026)-'Weights and method'!$C$11)/('Weights and method'!$D$11-'Weights and method'!$C$11)))</x:f>
        <x:v>0</x:v>
      </x:c>
      <x:c r="J1026" s="8" t="n">
        <x:f>100*'Weights and method'!$B$12*MAX(0,MIN(1,(LN(1+'Original 8 pillars'!J1026)-'Weights and method'!$C$12)/('Weights and method'!$D$12-'Weights and method'!$C$12)))</x:f>
        <x:v>0</x:v>
      </x:c>
      <x:c r="K1026" s="8" t="n">
        <x:f>SUM(C1026:J1026)</x:f>
        <x:v>3.6141108584091803</x:v>
      </x:c>
    </x:row>
    <x:row r="1027">
      <x:c r="A1027" s="2" t="str">
        <x:f>'Original 8 pillars'!A1027</x:f>
        <x:v>Cape Verde</x:v>
      </x:c>
      <x:c r="B1027" s="2" t="str">
        <x:f>'Original 8 pillars'!B1027</x:f>
        <x:v>2017-11</x:v>
      </x:c>
      <x:c r="C1027" s="8" t="n">
        <x:f>100*'Weights and method'!$B$5*MAX(0,MIN(1,(LN(1+'Original 8 pillars'!C1027)-'Weights and method'!$C$5)/('Weights and method'!$D$5-'Weights and method'!$C$5)))</x:f>
        <x:v>0</x:v>
      </x:c>
      <x:c r="D1027" s="8" t="n">
        <x:f>100*'Weights and method'!$B$6*MAX(0,MIN(1,(LN(1+'Original 8 pillars'!D1027)-'Weights and method'!$C$6)/('Weights and method'!$D$6-'Weights and method'!$C$6)))</x:f>
        <x:v>0</x:v>
      </x:c>
      <x:c r="E1027" s="8" t="n">
        <x:f>100*'Weights and method'!$B$7*MAX(0,MIN(1,(LN(1+'Original 8 pillars'!E1027)-'Weights and method'!$C$7)/('Weights and method'!$D$7-'Weights and method'!$C$7)))</x:f>
        <x:v>3.590781961572949</x:v>
      </x:c>
      <x:c r="F1027" s="8" t="n">
        <x:f>100*'Weights and method'!$B$8*MAX(0,MIN(1,(LN(1+'Original 8 pillars'!F1027)-'Weights and method'!$C$8)/('Weights and method'!$D$8-'Weights and method'!$C$8)))</x:f>
        <x:v>0</x:v>
      </x:c>
      <x:c r="G1027" s="8" t="n">
        <x:f>100*'Weights and method'!$B$9*MAX(0,MIN(1,(LN(1+'Original 8 pillars'!G1027)-'Weights and method'!$C$9)/('Weights and method'!$D$9-'Weights and method'!$C$9)))</x:f>
        <x:v>0</x:v>
      </x:c>
      <x:c r="H1027" s="8" t="n">
        <x:f>100*'Weights and method'!$B$10*MAX(0,MIN(1,(LN(1+'Original 8 pillars'!H1027)-'Weights and method'!$C$10)/('Weights and method'!$D$10-'Weights and method'!$C$10)))</x:f>
        <x:v>0</x:v>
      </x:c>
      <x:c r="I1027" s="8" t="n">
        <x:f>100*'Weights and method'!$B$11*MAX(0,MIN(1,(LN(1+'Original 8 pillars'!I1027)-'Weights and method'!$C$11)/('Weights and method'!$D$11-'Weights and method'!$C$11)))</x:f>
        <x:v>0</x:v>
      </x:c>
      <x:c r="J1027" s="8" t="n">
        <x:f>100*'Weights and method'!$B$12*MAX(0,MIN(1,(LN(1+'Original 8 pillars'!J1027)-'Weights and method'!$C$12)/('Weights and method'!$D$12-'Weights and method'!$C$12)))</x:f>
        <x:v>0</x:v>
      </x:c>
      <x:c r="K1027" s="8" t="n">
        <x:f>SUM(C1027:J1027)</x:f>
        <x:v>3.590781961572949</x:v>
      </x:c>
    </x:row>
    <x:row r="1028">
      <x:c r="A1028" s="2" t="str">
        <x:f>'Original 8 pillars'!A1028</x:f>
        <x:v>Cape Verde</x:v>
      </x:c>
      <x:c r="B1028" s="2" t="str">
        <x:f>'Original 8 pillars'!B1028</x:f>
        <x:v>2017-12</x:v>
      </x:c>
      <x:c r="C1028" s="8" t="n">
        <x:f>100*'Weights and method'!$B$5*MAX(0,MIN(1,(LN(1+'Original 8 pillars'!C1028)-'Weights and method'!$C$5)/('Weights and method'!$D$5-'Weights and method'!$C$5)))</x:f>
        <x:v>0</x:v>
      </x:c>
      <x:c r="D1028" s="8" t="n">
        <x:f>100*'Weights and method'!$B$6*MAX(0,MIN(1,(LN(1+'Original 8 pillars'!D1028)-'Weights and method'!$C$6)/('Weights and method'!$D$6-'Weights and method'!$C$6)))</x:f>
        <x:v>0</x:v>
      </x:c>
      <x:c r="E1028" s="8" t="n">
        <x:f>100*'Weights and method'!$B$7*MAX(0,MIN(1,(LN(1+'Original 8 pillars'!E1028)-'Weights and method'!$C$7)/('Weights and method'!$D$7-'Weights and method'!$C$7)))</x:f>
        <x:v>3.7107626914856717</x:v>
      </x:c>
      <x:c r="F1028" s="8" t="n">
        <x:f>100*'Weights and method'!$B$8*MAX(0,MIN(1,(LN(1+'Original 8 pillars'!F1028)-'Weights and method'!$C$8)/('Weights and method'!$D$8-'Weights and method'!$C$8)))</x:f>
        <x:v>0</x:v>
      </x:c>
      <x:c r="G1028" s="8" t="n">
        <x:f>100*'Weights and method'!$B$9*MAX(0,MIN(1,(LN(1+'Original 8 pillars'!G1028)-'Weights and method'!$C$9)/('Weights and method'!$D$9-'Weights and method'!$C$9)))</x:f>
        <x:v>3.617525016350285</x:v>
      </x:c>
      <x:c r="H1028" s="8" t="n">
        <x:f>100*'Weights and method'!$B$10*MAX(0,MIN(1,(LN(1+'Original 8 pillars'!H1028)-'Weights and method'!$C$10)/('Weights and method'!$D$10-'Weights and method'!$C$10)))</x:f>
        <x:v>0</x:v>
      </x:c>
      <x:c r="I1028" s="8" t="n">
        <x:f>100*'Weights and method'!$B$11*MAX(0,MIN(1,(LN(1+'Original 8 pillars'!I1028)-'Weights and method'!$C$11)/('Weights and method'!$D$11-'Weights and method'!$C$11)))</x:f>
        <x:v>0</x:v>
      </x:c>
      <x:c r="J1028" s="8" t="n">
        <x:f>100*'Weights and method'!$B$12*MAX(0,MIN(1,(LN(1+'Original 8 pillars'!J1028)-'Weights and method'!$C$12)/('Weights and method'!$D$12-'Weights and method'!$C$12)))</x:f>
        <x:v>0</x:v>
      </x:c>
      <x:c r="K1028" s="8" t="n">
        <x:f>SUM(C1028:J1028)</x:f>
        <x:v>7.3282877078359565</x:v>
      </x:c>
    </x:row>
    <x:row r="1029">
      <x:c r="A1029" s="2" t="str">
        <x:f>'Original 8 pillars'!A1029</x:f>
        <x:v>Cape Verde</x:v>
      </x:c>
      <x:c r="B1029" s="2" t="str">
        <x:f>'Original 8 pillars'!B1029</x:f>
        <x:v>2018-01</x:v>
      </x:c>
      <x:c r="C1029" s="8" t="n">
        <x:f>100*'Weights and method'!$B$5*MAX(0,MIN(1,(LN(1+'Original 8 pillars'!C1029)-'Weights and method'!$C$5)/('Weights and method'!$D$5-'Weights and method'!$C$5)))</x:f>
        <x:v>1.098615988078261</x:v>
      </x:c>
      <x:c r="D1029" s="8" t="n">
        <x:f>100*'Weights and method'!$B$6*MAX(0,MIN(1,(LN(1+'Original 8 pillars'!D1029)-'Weights and method'!$C$6)/('Weights and method'!$D$6-'Weights and method'!$C$6)))</x:f>
        <x:v>0</x:v>
      </x:c>
      <x:c r="E1029" s="8" t="n">
        <x:f>100*'Weights and method'!$B$7*MAX(0,MIN(1,(LN(1+'Original 8 pillars'!E1029)-'Weights and method'!$C$7)/('Weights and method'!$D$7-'Weights and method'!$C$7)))</x:f>
        <x:v>7.738939096705367</x:v>
      </x:c>
      <x:c r="F1029" s="8" t="n">
        <x:f>100*'Weights and method'!$B$8*MAX(0,MIN(1,(LN(1+'Original 8 pillars'!F1029)-'Weights and method'!$C$8)/('Weights and method'!$D$8-'Weights and method'!$C$8)))</x:f>
        <x:v>0</x:v>
      </x:c>
      <x:c r="G1029" s="8" t="n">
        <x:f>100*'Weights and method'!$B$9*MAX(0,MIN(1,(LN(1+'Original 8 pillars'!G1029)-'Weights and method'!$C$9)/('Weights and method'!$D$9-'Weights and method'!$C$9)))</x:f>
        <x:v>4.366355244733229</x:v>
      </x:c>
      <x:c r="H1029" s="8" t="n">
        <x:f>100*'Weights and method'!$B$10*MAX(0,MIN(1,(LN(1+'Original 8 pillars'!H1029)-'Weights and method'!$C$10)/('Weights and method'!$D$10-'Weights and method'!$C$10)))</x:f>
        <x:v>0</x:v>
      </x:c>
      <x:c r="I1029" s="8" t="n">
        <x:f>100*'Weights and method'!$B$11*MAX(0,MIN(1,(LN(1+'Original 8 pillars'!I1029)-'Weights and method'!$C$11)/('Weights and method'!$D$11-'Weights and method'!$C$11)))</x:f>
        <x:v>2.056224653170109</x:v>
      </x:c>
      <x:c r="J1029" s="8" t="n">
        <x:f>100*'Weights and method'!$B$12*MAX(0,MIN(1,(LN(1+'Original 8 pillars'!J1029)-'Weights and method'!$C$12)/('Weights and method'!$D$12-'Weights and method'!$C$12)))</x:f>
        <x:v>6.51723988584988</x:v>
      </x:c>
      <x:c r="K1029" s="8" t="n">
        <x:f>SUM(C1029:J1029)</x:f>
        <x:v>21.777374868536842</x:v>
      </x:c>
    </x:row>
    <x:row r="1030">
      <x:c r="A1030" s="2" t="str">
        <x:f>'Original 8 pillars'!A1030</x:f>
        <x:v>Cape Verde</x:v>
      </x:c>
      <x:c r="B1030" s="2" t="str">
        <x:f>'Original 8 pillars'!B1030</x:f>
        <x:v>2018-02</x:v>
      </x:c>
      <x:c r="C1030" s="8" t="n">
        <x:f>100*'Weights and method'!$B$5*MAX(0,MIN(1,(LN(1+'Original 8 pillars'!C1030)-'Weights and method'!$C$5)/('Weights and method'!$D$5-'Weights and method'!$C$5)))</x:f>
        <x:v>2.014759352228318</x:v>
      </x:c>
      <x:c r="D1030" s="8" t="n">
        <x:f>100*'Weights and method'!$B$6*MAX(0,MIN(1,(LN(1+'Original 8 pillars'!D1030)-'Weights and method'!$C$6)/('Weights and method'!$D$6-'Weights and method'!$C$6)))</x:f>
        <x:v>0</x:v>
      </x:c>
      <x:c r="E1030" s="8" t="n">
        <x:f>100*'Weights and method'!$B$7*MAX(0,MIN(1,(LN(1+'Original 8 pillars'!E1030)-'Weights and method'!$C$7)/('Weights and method'!$D$7-'Weights and method'!$C$7)))</x:f>
        <x:v>7.212932590095784</x:v>
      </x:c>
      <x:c r="F1030" s="8" t="n">
        <x:f>100*'Weights and method'!$B$8*MAX(0,MIN(1,(LN(1+'Original 8 pillars'!F1030)-'Weights and method'!$C$8)/('Weights and method'!$D$8-'Weights and method'!$C$8)))</x:f>
        <x:v>0.948507608535543</x:v>
      </x:c>
      <x:c r="G1030" s="8" t="n">
        <x:f>100*'Weights and method'!$B$9*MAX(0,MIN(1,(LN(1+'Original 8 pillars'!G1030)-'Weights and method'!$C$9)/('Weights and method'!$D$9-'Weights and method'!$C$9)))</x:f>
        <x:v>6.652216244743483</x:v>
      </x:c>
      <x:c r="H1030" s="8" t="n">
        <x:f>100*'Weights and method'!$B$10*MAX(0,MIN(1,(LN(1+'Original 8 pillars'!H1030)-'Weights and method'!$C$10)/('Weights and method'!$D$10-'Weights and method'!$C$10)))</x:f>
        <x:v>0</x:v>
      </x:c>
      <x:c r="I1030" s="8" t="n">
        <x:f>100*'Weights and method'!$B$11*MAX(0,MIN(1,(LN(1+'Original 8 pillars'!I1030)-'Weights and method'!$C$11)/('Weights and method'!$D$11-'Weights and method'!$C$11)))</x:f>
        <x:v>1.6276076280462064</x:v>
      </x:c>
      <x:c r="J1030" s="8" t="n">
        <x:f>100*'Weights and method'!$B$12*MAX(0,MIN(1,(LN(1+'Original 8 pillars'!J1030)-'Weights and method'!$C$12)/('Weights and method'!$D$12-'Weights and method'!$C$12)))</x:f>
        <x:v>5.760560700839771</x:v>
      </x:c>
      <x:c r="K1030" s="8" t="n">
        <x:f>SUM(C1030:J1030)</x:f>
        <x:v>24.216584124489106</x:v>
      </x:c>
    </x:row>
    <x:row r="1031">
      <x:c r="A1031" s="2" t="str">
        <x:f>'Original 8 pillars'!A1031</x:f>
        <x:v>Cape Verde</x:v>
      </x:c>
      <x:c r="B1031" s="2" t="str">
        <x:f>'Original 8 pillars'!B1031</x:f>
        <x:v>2018-03</x:v>
      </x:c>
      <x:c r="C1031" s="8" t="n">
        <x:f>100*'Weights and method'!$B$5*MAX(0,MIN(1,(LN(1+'Original 8 pillars'!C1031)-'Weights and method'!$C$5)/('Weights and method'!$D$5-'Weights and method'!$C$5)))</x:f>
        <x:v>1.8368319059730962</x:v>
      </x:c>
      <x:c r="D1031" s="8" t="n">
        <x:f>100*'Weights and method'!$B$6*MAX(0,MIN(1,(LN(1+'Original 8 pillars'!D1031)-'Weights and method'!$C$6)/('Weights and method'!$D$6-'Weights and method'!$C$6)))</x:f>
        <x:v>1.0055192960214836</x:v>
      </x:c>
      <x:c r="E1031" s="8" t="n">
        <x:f>100*'Weights and method'!$B$7*MAX(0,MIN(1,(LN(1+'Original 8 pillars'!E1031)-'Weights and method'!$C$7)/('Weights and method'!$D$7-'Weights and method'!$C$7)))</x:f>
        <x:v>6.330835077504685</x:v>
      </x:c>
      <x:c r="F1031" s="8" t="n">
        <x:f>100*'Weights and method'!$B$8*MAX(0,MIN(1,(LN(1+'Original 8 pillars'!F1031)-'Weights and method'!$C$8)/('Weights and method'!$D$8-'Weights and method'!$C$8)))</x:f>
        <x:v>0</x:v>
      </x:c>
      <x:c r="G1031" s="8" t="n">
        <x:f>100*'Weights and method'!$B$9*MAX(0,MIN(1,(LN(1+'Original 8 pillars'!G1031)-'Weights and method'!$C$9)/('Weights and method'!$D$9-'Weights and method'!$C$9)))</x:f>
        <x:v>2.950443920835267</x:v>
      </x:c>
      <x:c r="H1031" s="8" t="n">
        <x:f>100*'Weights and method'!$B$10*MAX(0,MIN(1,(LN(1+'Original 8 pillars'!H1031)-'Weights and method'!$C$10)/('Weights and method'!$D$10-'Weights and method'!$C$10)))</x:f>
        <x:v>0</x:v>
      </x:c>
      <x:c r="I1031" s="8" t="n">
        <x:f>100*'Weights and method'!$B$11*MAX(0,MIN(1,(LN(1+'Original 8 pillars'!I1031)-'Weights and method'!$C$11)/('Weights and method'!$D$11-'Weights and method'!$C$11)))</x:f>
        <x:v>1.519969315269755</x:v>
      </x:c>
      <x:c r="J1031" s="8" t="n">
        <x:f>100*'Weights and method'!$B$12*MAX(0,MIN(1,(LN(1+'Original 8 pillars'!J1031)-'Weights and method'!$C$12)/('Weights and method'!$D$12-'Weights and method'!$C$12)))</x:f>
        <x:v>5.23534973608069</x:v>
      </x:c>
      <x:c r="K1031" s="8" t="n">
        <x:f>SUM(C1031:J1031)</x:f>
        <x:v>18.87894925168498</x:v>
      </x:c>
    </x:row>
    <x:row r="1032">
      <x:c r="A1032" s="2" t="str">
        <x:f>'Original 8 pillars'!A1032</x:f>
        <x:v>Cape Verde</x:v>
      </x:c>
      <x:c r="B1032" s="2" t="str">
        <x:f>'Original 8 pillars'!B1032</x:f>
        <x:v>2018-04</x:v>
      </x:c>
      <x:c r="C1032" s="8" t="n">
        <x:f>100*'Weights and method'!$B$5*MAX(0,MIN(1,(LN(1+'Original 8 pillars'!C1032)-'Weights and method'!$C$5)/('Weights and method'!$D$5-'Weights and method'!$C$5)))</x:f>
        <x:v>2.6262707119393145</x:v>
      </x:c>
      <x:c r="D1032" s="8" t="n">
        <x:f>100*'Weights and method'!$B$6*MAX(0,MIN(1,(LN(1+'Original 8 pillars'!D1032)-'Weights and method'!$C$6)/('Weights and method'!$D$6-'Weights and method'!$C$6)))</x:f>
        <x:v>0.7927400950943873</x:v>
      </x:c>
      <x:c r="E1032" s="8" t="n">
        <x:f>100*'Weights and method'!$B$7*MAX(0,MIN(1,(LN(1+'Original 8 pillars'!E1032)-'Weights and method'!$C$7)/('Weights and method'!$D$7-'Weights and method'!$C$7)))</x:f>
        <x:v>7.520062218151486</x:v>
      </x:c>
      <x:c r="F1032" s="8" t="n">
        <x:f>100*'Weights and method'!$B$8*MAX(0,MIN(1,(LN(1+'Original 8 pillars'!F1032)-'Weights and method'!$C$8)/('Weights and method'!$D$8-'Weights and method'!$C$8)))</x:f>
        <x:v>0</x:v>
      </x:c>
      <x:c r="G1032" s="8" t="n">
        <x:f>100*'Weights and method'!$B$9*MAX(0,MIN(1,(LN(1+'Original 8 pillars'!G1032)-'Weights and method'!$C$9)/('Weights and method'!$D$9-'Weights and method'!$C$9)))</x:f>
        <x:v>7.265949902417706</x:v>
      </x:c>
      <x:c r="H1032" s="8" t="n">
        <x:f>100*'Weights and method'!$B$10*MAX(0,MIN(1,(LN(1+'Original 8 pillars'!H1032)-'Weights and method'!$C$10)/('Weights and method'!$D$10-'Weights and method'!$C$10)))</x:f>
        <x:v>0</x:v>
      </x:c>
      <x:c r="I1032" s="8" t="n">
        <x:f>100*'Weights and method'!$B$11*MAX(0,MIN(1,(LN(1+'Original 8 pillars'!I1032)-'Weights and method'!$C$11)/('Weights and method'!$D$11-'Weights and method'!$C$11)))</x:f>
        <x:v>0</x:v>
      </x:c>
      <x:c r="J1032" s="8" t="n">
        <x:f>100*'Weights and method'!$B$12*MAX(0,MIN(1,(LN(1+'Original 8 pillars'!J1032)-'Weights and method'!$C$12)/('Weights and method'!$D$12-'Weights and method'!$C$12)))</x:f>
        <x:v>4.81826497411251</x:v>
      </x:c>
      <x:c r="K1032" s="8" t="n">
        <x:f>SUM(C1032:J1032)</x:f>
        <x:v>23.023287901715403</x:v>
      </x:c>
    </x:row>
    <x:row r="1033">
      <x:c r="A1033" s="2" t="str">
        <x:f>'Original 8 pillars'!A1033</x:f>
        <x:v>Cape Verde</x:v>
      </x:c>
      <x:c r="B1033" s="2" t="str">
        <x:f>'Original 8 pillars'!B1033</x:f>
        <x:v>2018-05</x:v>
      </x:c>
      <x:c r="C1033" s="8" t="n">
        <x:f>100*'Weights and method'!$B$5*MAX(0,MIN(1,(LN(1+'Original 8 pillars'!C1033)-'Weights and method'!$C$5)/('Weights and method'!$D$5-'Weights and method'!$C$5)))</x:f>
        <x:v>0</x:v>
      </x:c>
      <x:c r="D1033" s="8" t="n">
        <x:f>100*'Weights and method'!$B$6*MAX(0,MIN(1,(LN(1+'Original 8 pillars'!D1033)-'Weights and method'!$C$6)/('Weights and method'!$D$6-'Weights and method'!$C$6)))</x:f>
        <x:v>0</x:v>
      </x:c>
      <x:c r="E1033" s="8" t="n">
        <x:f>100*'Weights and method'!$B$7*MAX(0,MIN(1,(LN(1+'Original 8 pillars'!E1033)-'Weights and method'!$C$7)/('Weights and method'!$D$7-'Weights and method'!$C$7)))</x:f>
        <x:v>3.590781961572949</x:v>
      </x:c>
      <x:c r="F1033" s="8" t="n">
        <x:f>100*'Weights and method'!$B$8*MAX(0,MIN(1,(LN(1+'Original 8 pillars'!F1033)-'Weights and method'!$C$8)/('Weights and method'!$D$8-'Weights and method'!$C$8)))</x:f>
        <x:v>0</x:v>
      </x:c>
      <x:c r="G1033" s="8" t="n">
        <x:f>100*'Weights and method'!$B$9*MAX(0,MIN(1,(LN(1+'Original 8 pillars'!G1033)-'Weights and method'!$C$9)/('Weights and method'!$D$9-'Weights and method'!$C$9)))</x:f>
        <x:v>0</x:v>
      </x:c>
      <x:c r="H1033" s="8" t="n">
        <x:f>100*'Weights and method'!$B$10*MAX(0,MIN(1,(LN(1+'Original 8 pillars'!H1033)-'Weights and method'!$C$10)/('Weights and method'!$D$10-'Weights and method'!$C$10)))</x:f>
        <x:v>0</x:v>
      </x:c>
      <x:c r="I1033" s="8" t="n">
        <x:f>100*'Weights and method'!$B$11*MAX(0,MIN(1,(LN(1+'Original 8 pillars'!I1033)-'Weights and method'!$C$11)/('Weights and method'!$D$11-'Weights and method'!$C$11)))</x:f>
        <x:v>0</x:v>
      </x:c>
      <x:c r="J1033" s="8" t="n">
        <x:f>100*'Weights and method'!$B$12*MAX(0,MIN(1,(LN(1+'Original 8 pillars'!J1033)-'Weights and method'!$C$12)/('Weights and method'!$D$12-'Weights and method'!$C$12)))</x:f>
        <x:v>0</x:v>
      </x:c>
      <x:c r="K1033" s="8" t="n">
        <x:f>SUM(C1033:J1033)</x:f>
        <x:v>3.590781961572949</x:v>
      </x:c>
    </x:row>
    <x:row r="1034">
      <x:c r="A1034" s="2" t="str">
        <x:f>'Original 8 pillars'!A1034</x:f>
        <x:v>Cape Verde</x:v>
      </x:c>
      <x:c r="B1034" s="2" t="str">
        <x:f>'Original 8 pillars'!B1034</x:f>
        <x:v>2018-06</x:v>
      </x:c>
      <x:c r="C1034" s="8" t="n">
        <x:f>100*'Weights and method'!$B$5*MAX(0,MIN(1,(LN(1+'Original 8 pillars'!C1034)-'Weights and method'!$C$5)/('Weights and method'!$D$5-'Weights and method'!$C$5)))</x:f>
        <x:v>3.771379296859775</x:v>
      </x:c>
      <x:c r="D1034" s="8" t="n">
        <x:f>100*'Weights and method'!$B$6*MAX(0,MIN(1,(LN(1+'Original 8 pillars'!D1034)-'Weights and method'!$C$6)/('Weights and method'!$D$6-'Weights and method'!$C$6)))</x:f>
        <x:v>0.7624371244114926</x:v>
      </x:c>
      <x:c r="E1034" s="8" t="n">
        <x:f>100*'Weights and method'!$B$7*MAX(0,MIN(1,(LN(1+'Original 8 pillars'!E1034)-'Weights and method'!$C$7)/('Weights and method'!$D$7-'Weights and method'!$C$7)))</x:f>
        <x:v>3.028750763026125</x:v>
      </x:c>
      <x:c r="F1034" s="8" t="n">
        <x:f>100*'Weights and method'!$B$8*MAX(0,MIN(1,(LN(1+'Original 8 pillars'!F1034)-'Weights and method'!$C$8)/('Weights and method'!$D$8-'Weights and method'!$C$8)))</x:f>
        <x:v>0</x:v>
      </x:c>
      <x:c r="G1034" s="8" t="n">
        <x:f>100*'Weights and method'!$B$9*MAX(0,MIN(1,(LN(1+'Original 8 pillars'!G1034)-'Weights and method'!$C$9)/('Weights and method'!$D$9-'Weights and method'!$C$9)))</x:f>
        <x:v>6.652306133480334</x:v>
      </x:c>
      <x:c r="H1034" s="8" t="n">
        <x:f>100*'Weights and method'!$B$10*MAX(0,MIN(1,(LN(1+'Original 8 pillars'!H1034)-'Weights and method'!$C$10)/('Weights and method'!$D$10-'Weights and method'!$C$10)))</x:f>
        <x:v>0</x:v>
      </x:c>
      <x:c r="I1034" s="8" t="n">
        <x:f>100*'Weights and method'!$B$11*MAX(0,MIN(1,(LN(1+'Original 8 pillars'!I1034)-'Weights and method'!$C$11)/('Weights and method'!$D$11-'Weights and method'!$C$11)))</x:f>
        <x:v>0</x:v>
      </x:c>
      <x:c r="J1034" s="8" t="n">
        <x:f>100*'Weights and method'!$B$12*MAX(0,MIN(1,(LN(1+'Original 8 pillars'!J1034)-'Weights and method'!$C$12)/('Weights and method'!$D$12-'Weights and method'!$C$12)))</x:f>
        <x:v>8.49520279048337</x:v>
      </x:c>
      <x:c r="K1034" s="8" t="n">
        <x:f>SUM(C1034:J1034)</x:f>
        <x:v>22.7100761082611</x:v>
      </x:c>
    </x:row>
    <x:row r="1035">
      <x:c r="A1035" s="2" t="str">
        <x:f>'Original 8 pillars'!A1035</x:f>
        <x:v>Cape Verde</x:v>
      </x:c>
      <x:c r="B1035" s="2" t="str">
        <x:f>'Original 8 pillars'!B1035</x:f>
        <x:v>2018-07</x:v>
      </x:c>
      <x:c r="C1035" s="8" t="n">
        <x:f>100*'Weights and method'!$B$5*MAX(0,MIN(1,(LN(1+'Original 8 pillars'!C1035)-'Weights and method'!$C$5)/('Weights and method'!$D$5-'Weights and method'!$C$5)))</x:f>
        <x:v>4.690986245675292</x:v>
      </x:c>
      <x:c r="D1035" s="8" t="n">
        <x:f>100*'Weights and method'!$B$6*MAX(0,MIN(1,(LN(1+'Original 8 pillars'!D1035)-'Weights and method'!$C$6)/('Weights and method'!$D$6-'Weights and method'!$C$6)))</x:f>
        <x:v>1.934878372908217</x:v>
      </x:c>
      <x:c r="E1035" s="8" t="n">
        <x:f>100*'Weights and method'!$B$7*MAX(0,MIN(1,(LN(1+'Original 8 pillars'!E1035)-'Weights and method'!$C$7)/('Weights and method'!$D$7-'Weights and method'!$C$7)))</x:f>
        <x:v>5.627960361648763</x:v>
      </x:c>
      <x:c r="F1035" s="8" t="n">
        <x:f>100*'Weights and method'!$B$8*MAX(0,MIN(1,(LN(1+'Original 8 pillars'!F1035)-'Weights and method'!$C$8)/('Weights and method'!$D$8-'Weights and method'!$C$8)))</x:f>
        <x:v>0</x:v>
      </x:c>
      <x:c r="G1035" s="8" t="n">
        <x:f>100*'Weights and method'!$B$9*MAX(0,MIN(1,(LN(1+'Original 8 pillars'!G1035)-'Weights and method'!$C$9)/('Weights and method'!$D$9-'Weights and method'!$C$9)))</x:f>
        <x:v>7.4449040646329125</x:v>
      </x:c>
      <x:c r="H1035" s="8" t="n">
        <x:f>100*'Weights and method'!$B$10*MAX(0,MIN(1,(LN(1+'Original 8 pillars'!H1035)-'Weights and method'!$C$10)/('Weights and method'!$D$10-'Weights and method'!$C$10)))</x:f>
        <x:v>0</x:v>
      </x:c>
      <x:c r="I1035" s="8" t="n">
        <x:f>100*'Weights and method'!$B$11*MAX(0,MIN(1,(LN(1+'Original 8 pillars'!I1035)-'Weights and method'!$C$11)/('Weights and method'!$D$11-'Weights and method'!$C$11)))</x:f>
        <x:v>3.9334539426499404</x:v>
      </x:c>
      <x:c r="J1035" s="8" t="n">
        <x:f>100*'Weights and method'!$B$12*MAX(0,MIN(1,(LN(1+'Original 8 pillars'!J1035)-'Weights and method'!$C$12)/('Weights and method'!$D$12-'Weights and method'!$C$12)))</x:f>
        <x:v>7.262088474602255</x:v>
      </x:c>
      <x:c r="K1035" s="8" t="n">
        <x:f>SUM(C1035:J1035)</x:f>
        <x:v>30.89427146211738</x:v>
      </x:c>
    </x:row>
    <x:row r="1036">
      <x:c r="A1036" s="2" t="str">
        <x:f>'Original 8 pillars'!A1036</x:f>
        <x:v>Cape Verde</x:v>
      </x:c>
      <x:c r="B1036" s="2" t="str">
        <x:f>'Original 8 pillars'!B1036</x:f>
        <x:v>2018-08</x:v>
      </x:c>
      <x:c r="C1036" s="8" t="n">
        <x:f>100*'Weights and method'!$B$5*MAX(0,MIN(1,(LN(1+'Original 8 pillars'!C1036)-'Weights and method'!$C$5)/('Weights and method'!$D$5-'Weights and method'!$C$5)))</x:f>
        <x:v>2.1375086268930543</x:v>
      </x:c>
      <x:c r="D1036" s="8" t="n">
        <x:f>100*'Weights and method'!$B$6*MAX(0,MIN(1,(LN(1+'Original 8 pillars'!D1036)-'Weights and method'!$C$6)/('Weights and method'!$D$6-'Weights and method'!$C$6)))</x:f>
        <x:v>1.10495742780106</x:v>
      </x:c>
      <x:c r="E1036" s="8" t="n">
        <x:f>100*'Weights and method'!$B$7*MAX(0,MIN(1,(LN(1+'Original 8 pillars'!E1036)-'Weights and method'!$C$7)/('Weights and method'!$D$7-'Weights and method'!$C$7)))</x:f>
        <x:v>6.861212275107148</x:v>
      </x:c>
      <x:c r="F1036" s="8" t="n">
        <x:f>100*'Weights and method'!$B$8*MAX(0,MIN(1,(LN(1+'Original 8 pillars'!F1036)-'Weights and method'!$C$8)/('Weights and method'!$D$8-'Weights and method'!$C$8)))</x:f>
        <x:v>0</x:v>
      </x:c>
      <x:c r="G1036" s="8" t="n">
        <x:f>100*'Weights and method'!$B$9*MAX(0,MIN(1,(LN(1+'Original 8 pillars'!G1036)-'Weights and method'!$C$9)/('Weights and method'!$D$9-'Weights and method'!$C$9)))</x:f>
        <x:v>6.094805461513619</x:v>
      </x:c>
      <x:c r="H1036" s="8" t="n">
        <x:f>100*'Weights and method'!$B$10*MAX(0,MIN(1,(LN(1+'Original 8 pillars'!H1036)-'Weights and method'!$C$10)/('Weights and method'!$D$10-'Weights and method'!$C$10)))</x:f>
        <x:v>0</x:v>
      </x:c>
      <x:c r="I1036" s="8" t="n">
        <x:f>100*'Weights and method'!$B$11*MAX(0,MIN(1,(LN(1+'Original 8 pillars'!I1036)-'Weights and method'!$C$11)/('Weights and method'!$D$11-'Weights and method'!$C$11)))</x:f>
        <x:v>3.1321689940528032</x:v>
      </x:c>
      <x:c r="J1036" s="8" t="n">
        <x:f>100*'Weights and method'!$B$12*MAX(0,MIN(1,(LN(1+'Original 8 pillars'!J1036)-'Weights and method'!$C$12)/('Weights and method'!$D$12-'Weights and method'!$C$12)))</x:f>
        <x:v>5.576193280373501</x:v>
      </x:c>
      <x:c r="K1036" s="8" t="n">
        <x:f>SUM(C1036:J1036)</x:f>
        <x:v>24.90684606574119</x:v>
      </x:c>
    </x:row>
    <x:row r="1037">
      <x:c r="A1037" s="2" t="str">
        <x:f>'Original 8 pillars'!A1037</x:f>
        <x:v>Cape Verde</x:v>
      </x:c>
      <x:c r="B1037" s="2" t="str">
        <x:f>'Original 8 pillars'!B1037</x:f>
        <x:v>2018-09</x:v>
      </x:c>
      <x:c r="C1037" s="8" t="n">
        <x:f>100*'Weights and method'!$B$5*MAX(0,MIN(1,(LN(1+'Original 8 pillars'!C1037)-'Weights and method'!$C$5)/('Weights and method'!$D$5-'Weights and method'!$C$5)))</x:f>
        <x:v>0</x:v>
      </x:c>
      <x:c r="D1037" s="8" t="n">
        <x:f>100*'Weights and method'!$B$6*MAX(0,MIN(1,(LN(1+'Original 8 pillars'!D1037)-'Weights and method'!$C$6)/('Weights and method'!$D$6-'Weights and method'!$C$6)))</x:f>
        <x:v>0</x:v>
      </x:c>
      <x:c r="E1037" s="8" t="n">
        <x:f>100*'Weights and method'!$B$7*MAX(0,MIN(1,(LN(1+'Original 8 pillars'!E1037)-'Weights and method'!$C$7)/('Weights and method'!$D$7-'Weights and method'!$C$7)))</x:f>
        <x:v>3.590781961572949</x:v>
      </x:c>
      <x:c r="F1037" s="8" t="n">
        <x:f>100*'Weights and method'!$B$8*MAX(0,MIN(1,(LN(1+'Original 8 pillars'!F1037)-'Weights and method'!$C$8)/('Weights and method'!$D$8-'Weights and method'!$C$8)))</x:f>
        <x:v>0</x:v>
      </x:c>
      <x:c r="G1037" s="8" t="n">
        <x:f>100*'Weights and method'!$B$9*MAX(0,MIN(1,(LN(1+'Original 8 pillars'!G1037)-'Weights and method'!$C$9)/('Weights and method'!$D$9-'Weights and method'!$C$9)))</x:f>
        <x:v>0</x:v>
      </x:c>
      <x:c r="H1037" s="8" t="n">
        <x:f>100*'Weights and method'!$B$10*MAX(0,MIN(1,(LN(1+'Original 8 pillars'!H1037)-'Weights and method'!$C$10)/('Weights and method'!$D$10-'Weights and method'!$C$10)))</x:f>
        <x:v>0</x:v>
      </x:c>
      <x:c r="I1037" s="8" t="n">
        <x:f>100*'Weights and method'!$B$11*MAX(0,MIN(1,(LN(1+'Original 8 pillars'!I1037)-'Weights and method'!$C$11)/('Weights and method'!$D$11-'Weights and method'!$C$11)))</x:f>
        <x:v>0</x:v>
      </x:c>
      <x:c r="J1037" s="8" t="n">
        <x:f>100*'Weights and method'!$B$12*MAX(0,MIN(1,(LN(1+'Original 8 pillars'!J1037)-'Weights and method'!$C$12)/('Weights and method'!$D$12-'Weights and method'!$C$12)))</x:f>
        <x:v>0</x:v>
      </x:c>
      <x:c r="K1037" s="8" t="n">
        <x:f>SUM(C1037:J1037)</x:f>
        <x:v>3.590781961572949</x:v>
      </x:c>
    </x:row>
    <x:row r="1038">
      <x:c r="A1038" s="2" t="str">
        <x:f>'Original 8 pillars'!A1038</x:f>
        <x:v>Cape Verde</x:v>
      </x:c>
      <x:c r="B1038" s="2" t="str">
        <x:f>'Original 8 pillars'!B1038</x:f>
        <x:v>2018-10</x:v>
      </x:c>
      <x:c r="C1038" s="8" t="n">
        <x:f>100*'Weights and method'!$B$5*MAX(0,MIN(1,(LN(1+'Original 8 pillars'!C1038)-'Weights and method'!$C$5)/('Weights and method'!$D$5-'Weights and method'!$C$5)))</x:f>
        <x:v>4.156085665000878</x:v>
      </x:c>
      <x:c r="D1038" s="8" t="n">
        <x:f>100*'Weights and method'!$B$6*MAX(0,MIN(1,(LN(1+'Original 8 pillars'!D1038)-'Weights and method'!$C$6)/('Weights and method'!$D$6-'Weights and method'!$C$6)))</x:f>
        <x:v>0</x:v>
      </x:c>
      <x:c r="E1038" s="8" t="n">
        <x:f>100*'Weights and method'!$B$7*MAX(0,MIN(1,(LN(1+'Original 8 pillars'!E1038)-'Weights and method'!$C$7)/('Weights and method'!$D$7-'Weights and method'!$C$7)))</x:f>
        <x:v>7.997434182248201</x:v>
      </x:c>
      <x:c r="F1038" s="8" t="n">
        <x:f>100*'Weights and method'!$B$8*MAX(0,MIN(1,(LN(1+'Original 8 pillars'!F1038)-'Weights and method'!$C$8)/('Weights and method'!$D$8-'Weights and method'!$C$8)))</x:f>
        <x:v>0</x:v>
      </x:c>
      <x:c r="G1038" s="8" t="n">
        <x:f>100*'Weights and method'!$B$9*MAX(0,MIN(1,(LN(1+'Original 8 pillars'!G1038)-'Weights and method'!$C$9)/('Weights and method'!$D$9-'Weights and method'!$C$9)))</x:f>
        <x:v>5.081024082242856</x:v>
      </x:c>
      <x:c r="H1038" s="8" t="n">
        <x:f>100*'Weights and method'!$B$10*MAX(0,MIN(1,(LN(1+'Original 8 pillars'!H1038)-'Weights and method'!$C$10)/('Weights and method'!$D$10-'Weights and method'!$C$10)))</x:f>
        <x:v>0</x:v>
      </x:c>
      <x:c r="I1038" s="8" t="n">
        <x:f>100*'Weights and method'!$B$11*MAX(0,MIN(1,(LN(1+'Original 8 pillars'!I1038)-'Weights and method'!$C$11)/('Weights and method'!$D$11-'Weights and method'!$C$11)))</x:f>
        <x:v>2.397977879022985</x:v>
      </x:c>
      <x:c r="J1038" s="8" t="n">
        <x:f>100*'Weights and method'!$B$12*MAX(0,MIN(1,(LN(1+'Original 8 pillars'!J1038)-'Weights and method'!$C$12)/('Weights and method'!$D$12-'Weights and method'!$C$12)))</x:f>
        <x:v>6.634050387345128</x:v>
      </x:c>
      <x:c r="K1038" s="8" t="n">
        <x:f>SUM(C1038:J1038)</x:f>
        <x:v>26.266572195860046</x:v>
      </x:c>
    </x:row>
    <x:row r="1039">
      <x:c r="A1039" s="2" t="str">
        <x:f>'Original 8 pillars'!A1039</x:f>
        <x:v>Cape Verde</x:v>
      </x:c>
      <x:c r="B1039" s="2" t="str">
        <x:f>'Original 8 pillars'!B1039</x:f>
        <x:v>2018-11</x:v>
      </x:c>
      <x:c r="C1039" s="8" t="n">
        <x:f>100*'Weights and method'!$B$5*MAX(0,MIN(1,(LN(1+'Original 8 pillars'!C1039)-'Weights and method'!$C$5)/('Weights and method'!$D$5-'Weights and method'!$C$5)))</x:f>
        <x:v>4.084909948822525</x:v>
      </x:c>
      <x:c r="D1039" s="8" t="n">
        <x:f>100*'Weights and method'!$B$6*MAX(0,MIN(1,(LN(1+'Original 8 pillars'!D1039)-'Weights and method'!$C$6)/('Weights and method'!$D$6-'Weights and method'!$C$6)))</x:f>
        <x:v>0.6340191627502603</x:v>
      </x:c>
      <x:c r="E1039" s="8" t="n">
        <x:f>100*'Weights and method'!$B$7*MAX(0,MIN(1,(LN(1+'Original 8 pillars'!E1039)-'Weights and method'!$C$7)/('Weights and method'!$D$7-'Weights and method'!$C$7)))</x:f>
        <x:v>6.587658734269323</x:v>
      </x:c>
      <x:c r="F1039" s="8" t="n">
        <x:f>100*'Weights and method'!$B$8*MAX(0,MIN(1,(LN(1+'Original 8 pillars'!F1039)-'Weights and method'!$C$8)/('Weights and method'!$D$8-'Weights and method'!$C$8)))</x:f>
        <x:v>0</x:v>
      </x:c>
      <x:c r="G1039" s="8" t="n">
        <x:f>100*'Weights and method'!$B$9*MAX(0,MIN(1,(LN(1+'Original 8 pillars'!G1039)-'Weights and method'!$C$9)/('Weights and method'!$D$9-'Weights and method'!$C$9)))</x:f>
        <x:v>5.402319954843533</x:v>
      </x:c>
      <x:c r="H1039" s="8" t="n">
        <x:f>100*'Weights and method'!$B$10*MAX(0,MIN(1,(LN(1+'Original 8 pillars'!H1039)-'Weights and method'!$C$10)/('Weights and method'!$D$10-'Weights and method'!$C$10)))</x:f>
        <x:v>0</x:v>
      </x:c>
      <x:c r="I1039" s="8" t="n">
        <x:f>100*'Weights and method'!$B$11*MAX(0,MIN(1,(LN(1+'Original 8 pillars'!I1039)-'Weights and method'!$C$11)/('Weights and method'!$D$11-'Weights and method'!$C$11)))</x:f>
        <x:v>0</x:v>
      </x:c>
      <x:c r="J1039" s="8" t="n">
        <x:f>100*'Weights and method'!$B$12*MAX(0,MIN(1,(LN(1+'Original 8 pillars'!J1039)-'Weights and method'!$C$12)/('Weights and method'!$D$12-'Weights and method'!$C$12)))</x:f>
        <x:v>3.416943710800773</x:v>
      </x:c>
      <x:c r="K1039" s="8" t="n">
        <x:f>SUM(C1039:J1039)</x:f>
        <x:v>20.125851511486417</x:v>
      </x:c>
    </x:row>
    <x:row r="1040">
      <x:c r="A1040" s="2" t="str">
        <x:f>'Original 8 pillars'!A1040</x:f>
        <x:v>Cape Verde</x:v>
      </x:c>
      <x:c r="B1040" s="2" t="str">
        <x:f>'Original 8 pillars'!B1040</x:f>
        <x:v>2018-12</x:v>
      </x:c>
      <x:c r="C1040" s="8" t="n">
        <x:f>100*'Weights and method'!$B$5*MAX(0,MIN(1,(LN(1+'Original 8 pillars'!C1040)-'Weights and method'!$C$5)/('Weights and method'!$D$5-'Weights and method'!$C$5)))</x:f>
        <x:v>3.539913086072346</x:v>
      </x:c>
      <x:c r="D1040" s="8" t="n">
        <x:f>100*'Weights and method'!$B$6*MAX(0,MIN(1,(LN(1+'Original 8 pillars'!D1040)-'Weights and method'!$C$6)/('Weights and method'!$D$6-'Weights and method'!$C$6)))</x:f>
        <x:v>2.128002910778696</x:v>
      </x:c>
      <x:c r="E1040" s="8" t="n">
        <x:f>100*'Weights and method'!$B$7*MAX(0,MIN(1,(LN(1+'Original 8 pillars'!E1040)-'Weights and method'!$C$7)/('Weights and method'!$D$7-'Weights and method'!$C$7)))</x:f>
        <x:v>5.4768114121035305</x:v>
      </x:c>
      <x:c r="F1040" s="8" t="n">
        <x:f>100*'Weights and method'!$B$8*MAX(0,MIN(1,(LN(1+'Original 8 pillars'!F1040)-'Weights and method'!$C$8)/('Weights and method'!$D$8-'Weights and method'!$C$8)))</x:f>
        <x:v>1.3316038055897925</x:v>
      </x:c>
      <x:c r="G1040" s="8" t="n">
        <x:f>100*'Weights and method'!$B$9*MAX(0,MIN(1,(LN(1+'Original 8 pillars'!G1040)-'Weights and method'!$C$9)/('Weights and method'!$D$9-'Weights and method'!$C$9)))</x:f>
        <x:v>4.8031150354097</x:v>
      </x:c>
      <x:c r="H1040" s="8" t="n">
        <x:f>100*'Weights and method'!$B$10*MAX(0,MIN(1,(LN(1+'Original 8 pillars'!H1040)-'Weights and method'!$C$10)/('Weights and method'!$D$10-'Weights and method'!$C$10)))</x:f>
        <x:v>0</x:v>
      </x:c>
      <x:c r="I1040" s="8" t="n">
        <x:f>100*'Weights and method'!$B$11*MAX(0,MIN(1,(LN(1+'Original 8 pillars'!I1040)-'Weights and method'!$C$11)/('Weights and method'!$D$11-'Weights and method'!$C$11)))</x:f>
        <x:v>1.8558806132146792</x:v>
      </x:c>
      <x:c r="J1040" s="8" t="n">
        <x:f>100*'Weights and method'!$B$12*MAX(0,MIN(1,(LN(1+'Original 8 pillars'!J1040)-'Weights and method'!$C$12)/('Weights and method'!$D$12-'Weights and method'!$C$12)))</x:f>
        <x:v>2.59355895171679</x:v>
      </x:c>
      <x:c r="K1040" s="8" t="n">
        <x:f>SUM(C1040:J1040)</x:f>
        <x:v>21.728885814885537</x:v>
      </x:c>
    </x:row>
    <x:row r="1041">
      <x:c r="A1041" s="2" t="str">
        <x:f>'Original 8 pillars'!A1041</x:f>
        <x:v>Cape Verde</x:v>
      </x:c>
      <x:c r="B1041" s="2" t="str">
        <x:f>'Original 8 pillars'!B1041</x:f>
        <x:v>2019-01</x:v>
      </x:c>
      <x:c r="C1041" s="8" t="n">
        <x:f>100*'Weights and method'!$B$5*MAX(0,MIN(1,(LN(1+'Original 8 pillars'!C1041)-'Weights and method'!$C$5)/('Weights and method'!$D$5-'Weights and method'!$C$5)))</x:f>
        <x:v>0.9127635934233271</x:v>
      </x:c>
      <x:c r="D1041" s="8" t="n">
        <x:f>100*'Weights and method'!$B$6*MAX(0,MIN(1,(LN(1+'Original 8 pillars'!D1041)-'Weights and method'!$C$6)/('Weights and method'!$D$6-'Weights and method'!$C$6)))</x:f>
        <x:v>0.9713427483299036</x:v>
      </x:c>
      <x:c r="E1041" s="8" t="n">
        <x:f>100*'Weights and method'!$B$7*MAX(0,MIN(1,(LN(1+'Original 8 pillars'!E1041)-'Weights and method'!$C$7)/('Weights and method'!$D$7-'Weights and method'!$C$7)))</x:f>
        <x:v>4.999846193831376</x:v>
      </x:c>
      <x:c r="F1041" s="8" t="n">
        <x:f>100*'Weights and method'!$B$8*MAX(0,MIN(1,(LN(1+'Original 8 pillars'!F1041)-'Weights and method'!$C$8)/('Weights and method'!$D$8-'Weights and method'!$C$8)))</x:f>
        <x:v>0</x:v>
      </x:c>
      <x:c r="G1041" s="8" t="n">
        <x:f>100*'Weights and method'!$B$9*MAX(0,MIN(1,(LN(1+'Original 8 pillars'!G1041)-'Weights and method'!$C$9)/('Weights and method'!$D$9-'Weights and method'!$C$9)))</x:f>
        <x:v>7.025950506512209</x:v>
      </x:c>
      <x:c r="H1041" s="8" t="n">
        <x:f>100*'Weights and method'!$B$10*MAX(0,MIN(1,(LN(1+'Original 8 pillars'!H1041)-'Weights and method'!$C$10)/('Weights and method'!$D$10-'Weights and method'!$C$10)))</x:f>
        <x:v>0</x:v>
      </x:c>
      <x:c r="I1041" s="8" t="n">
        <x:f>100*'Weights and method'!$B$11*MAX(0,MIN(1,(LN(1+'Original 8 pillars'!I1041)-'Weights and method'!$C$11)/('Weights and method'!$D$11-'Weights and method'!$C$11)))</x:f>
        <x:v>2.1010114247307805</x:v>
      </x:c>
      <x:c r="J1041" s="8" t="n">
        <x:f>100*'Weights and method'!$B$12*MAX(0,MIN(1,(LN(1+'Original 8 pillars'!J1041)-'Weights and method'!$C$12)/('Weights and method'!$D$12-'Weights and method'!$C$12)))</x:f>
        <x:v>4.397676704780162</x:v>
      </x:c>
      <x:c r="K1041" s="8" t="n">
        <x:f>SUM(C1041:J1041)</x:f>
        <x:v>20.40859117160776</x:v>
      </x:c>
    </x:row>
    <x:row r="1042">
      <x:c r="A1042" s="2" t="str">
        <x:f>'Original 8 pillars'!A1042</x:f>
        <x:v>Cape Verde</x:v>
      </x:c>
      <x:c r="B1042" s="2" t="str">
        <x:f>'Original 8 pillars'!B1042</x:f>
        <x:v>2019-02</x:v>
      </x:c>
      <x:c r="C1042" s="8" t="n">
        <x:f>100*'Weights and method'!$B$5*MAX(0,MIN(1,(LN(1+'Original 8 pillars'!C1042)-'Weights and method'!$C$5)/('Weights and method'!$D$5-'Weights and method'!$C$5)))</x:f>
        <x:v>3.8252059607437237</x:v>
      </x:c>
      <x:c r="D1042" s="8" t="n">
        <x:f>100*'Weights and method'!$B$6*MAX(0,MIN(1,(LN(1+'Original 8 pillars'!D1042)-'Weights and method'!$C$6)/('Weights and method'!$D$6-'Weights and method'!$C$6)))</x:f>
        <x:v>1.9423095953231035</x:v>
      </x:c>
      <x:c r="E1042" s="8" t="n">
        <x:f>100*'Weights and method'!$B$7*MAX(0,MIN(1,(LN(1+'Original 8 pillars'!E1042)-'Weights and method'!$C$7)/('Weights and method'!$D$7-'Weights and method'!$C$7)))</x:f>
        <x:v>5.055994776021482</x:v>
      </x:c>
      <x:c r="F1042" s="8" t="n">
        <x:f>100*'Weights and method'!$B$8*MAX(0,MIN(1,(LN(1+'Original 8 pillars'!F1042)-'Weights and method'!$C$8)/('Weights and method'!$D$8-'Weights and method'!$C$8)))</x:f>
        <x:v>0.8822767301663598</x:v>
      </x:c>
      <x:c r="G1042" s="8" t="n">
        <x:f>100*'Weights and method'!$B$9*MAX(0,MIN(1,(LN(1+'Original 8 pillars'!G1042)-'Weights and method'!$C$9)/('Weights and method'!$D$9-'Weights and method'!$C$9)))</x:f>
        <x:v>4.809922427634239</x:v>
      </x:c>
      <x:c r="H1042" s="8" t="n">
        <x:f>100*'Weights and method'!$B$10*MAX(0,MIN(1,(LN(1+'Original 8 pillars'!H1042)-'Weights and method'!$C$10)/('Weights and method'!$D$10-'Weights and method'!$C$10)))</x:f>
        <x:v>0</x:v>
      </x:c>
      <x:c r="I1042" s="8" t="n">
        <x:f>100*'Weights and method'!$B$11*MAX(0,MIN(1,(LN(1+'Original 8 pillars'!I1042)-'Weights and method'!$C$11)/('Weights and method'!$D$11-'Weights and method'!$C$11)))</x:f>
        <x:v>3.3113127617565623</x:v>
      </x:c>
      <x:c r="J1042" s="8" t="n">
        <x:f>100*'Weights and method'!$B$12*MAX(0,MIN(1,(LN(1+'Original 8 pillars'!J1042)-'Weights and method'!$C$12)/('Weights and method'!$D$12-'Weights and method'!$C$12)))</x:f>
        <x:v>4.446503632591201</x:v>
      </x:c>
      <x:c r="K1042" s="8" t="n">
        <x:f>SUM(C1042:J1042)</x:f>
        <x:v>24.27352588423667</x:v>
      </x:c>
    </x:row>
    <x:row r="1043">
      <x:c r="A1043" s="2" t="str">
        <x:f>'Original 8 pillars'!A1043</x:f>
        <x:v>Cape Verde</x:v>
      </x:c>
      <x:c r="B1043" s="2" t="str">
        <x:f>'Original 8 pillars'!B1043</x:f>
        <x:v>2019-03</x:v>
      </x:c>
      <x:c r="C1043" s="8" t="n">
        <x:f>100*'Weights and method'!$B$5*MAX(0,MIN(1,(LN(1+'Original 8 pillars'!C1043)-'Weights and method'!$C$5)/('Weights and method'!$D$5-'Weights and method'!$C$5)))</x:f>
        <x:v>2.0287190216172357</x:v>
      </x:c>
      <x:c r="D1043" s="8" t="n">
        <x:f>100*'Weights and method'!$B$6*MAX(0,MIN(1,(LN(1+'Original 8 pillars'!D1043)-'Weights and method'!$C$6)/('Weights and method'!$D$6-'Weights and method'!$C$6)))</x:f>
        <x:v>0</x:v>
      </x:c>
      <x:c r="E1043" s="8" t="n">
        <x:f>100*'Weights and method'!$B$7*MAX(0,MIN(1,(LN(1+'Original 8 pillars'!E1043)-'Weights and method'!$C$7)/('Weights and method'!$D$7-'Weights and method'!$C$7)))</x:f>
        <x:v>1.8424464885277836</x:v>
      </x:c>
      <x:c r="F1043" s="8" t="n">
        <x:f>100*'Weights and method'!$B$8*MAX(0,MIN(1,(LN(1+'Original 8 pillars'!F1043)-'Weights and method'!$C$8)/('Weights and method'!$D$8-'Weights and method'!$C$8)))</x:f>
        <x:v>0</x:v>
      </x:c>
      <x:c r="G1043" s="8" t="n">
        <x:f>100*'Weights and method'!$B$9*MAX(0,MIN(1,(LN(1+'Original 8 pillars'!G1043)-'Weights and method'!$C$9)/('Weights and method'!$D$9-'Weights and method'!$C$9)))</x:f>
        <x:v>4.7676244357726585</x:v>
      </x:c>
      <x:c r="H1043" s="8" t="n">
        <x:f>100*'Weights and method'!$B$10*MAX(0,MIN(1,(LN(1+'Original 8 pillars'!H1043)-'Weights and method'!$C$10)/('Weights and method'!$D$10-'Weights and method'!$C$10)))</x:f>
        <x:v>0</x:v>
      </x:c>
      <x:c r="I1043" s="8" t="n">
        <x:f>100*'Weights and method'!$B$11*MAX(0,MIN(1,(LN(1+'Original 8 pillars'!I1043)-'Weights and method'!$C$11)/('Weights and method'!$D$11-'Weights and method'!$C$11)))</x:f>
        <x:v>1.2852135730762475</x:v>
      </x:c>
      <x:c r="J1043" s="8" t="n">
        <x:f>100*'Weights and method'!$B$12*MAX(0,MIN(1,(LN(1+'Original 8 pillars'!J1043)-'Weights and method'!$C$12)/('Weights and method'!$D$12-'Weights and method'!$C$12)))</x:f>
        <x:v>1.7960622809384585</x:v>
      </x:c>
      <x:c r="K1043" s="8" t="n">
        <x:f>SUM(C1043:J1043)</x:f>
        <x:v>11.720065799932383</x:v>
      </x:c>
    </x:row>
    <x:row r="1044">
      <x:c r="A1044" s="2" t="str">
        <x:f>'Original 8 pillars'!A1044</x:f>
        <x:v>Cape Verde</x:v>
      </x:c>
      <x:c r="B1044" s="2" t="str">
        <x:f>'Original 8 pillars'!B1044</x:f>
        <x:v>2019-04</x:v>
      </x:c>
      <x:c r="C1044" s="8" t="n">
        <x:f>100*'Weights and method'!$B$5*MAX(0,MIN(1,(LN(1+'Original 8 pillars'!C1044)-'Weights and method'!$C$5)/('Weights and method'!$D$5-'Weights and method'!$C$5)))</x:f>
        <x:v>5.889638569885537</x:v>
      </x:c>
      <x:c r="D1044" s="8" t="n">
        <x:f>100*'Weights and method'!$B$6*MAX(0,MIN(1,(LN(1+'Original 8 pillars'!D1044)-'Weights and method'!$C$6)/('Weights and method'!$D$6-'Weights and method'!$C$6)))</x:f>
        <x:v>0</x:v>
      </x:c>
      <x:c r="E1044" s="8" t="n">
        <x:f>100*'Weights and method'!$B$7*MAX(0,MIN(1,(LN(1+'Original 8 pillars'!E1044)-'Weights and method'!$C$7)/('Weights and method'!$D$7-'Weights and method'!$C$7)))</x:f>
        <x:v>6.612156428635559</x:v>
      </x:c>
      <x:c r="F1044" s="8" t="n">
        <x:f>100*'Weights and method'!$B$8*MAX(0,MIN(1,(LN(1+'Original 8 pillars'!F1044)-'Weights and method'!$C$8)/('Weights and method'!$D$8-'Weights and method'!$C$8)))</x:f>
        <x:v>0</x:v>
      </x:c>
      <x:c r="G1044" s="8" t="n">
        <x:f>100*'Weights and method'!$B$9*MAX(0,MIN(1,(LN(1+'Original 8 pillars'!G1044)-'Weights and method'!$C$9)/('Weights and method'!$D$9-'Weights and method'!$C$9)))</x:f>
        <x:v>8.908465188455388</x:v>
      </x:c>
      <x:c r="H1044" s="8" t="n">
        <x:f>100*'Weights and method'!$B$10*MAX(0,MIN(1,(LN(1+'Original 8 pillars'!H1044)-'Weights and method'!$C$10)/('Weights and method'!$D$10-'Weights and method'!$C$10)))</x:f>
        <x:v>0</x:v>
      </x:c>
      <x:c r="I1044" s="8" t="n">
        <x:f>100*'Weights and method'!$B$11*MAX(0,MIN(1,(LN(1+'Original 8 pillars'!I1044)-'Weights and method'!$C$11)/('Weights and method'!$D$11-'Weights and method'!$C$11)))</x:f>
        <x:v>1.644355279641726</x:v>
      </x:c>
      <x:c r="J1044" s="8" t="n">
        <x:f>100*'Weights and method'!$B$12*MAX(0,MIN(1,(LN(1+'Original 8 pillars'!J1044)-'Weights and method'!$C$12)/('Weights and method'!$D$12-'Weights and method'!$C$12)))</x:f>
        <x:v>5.2246312556610865</x:v>
      </x:c>
      <x:c r="K1044" s="8" t="n">
        <x:f>SUM(C1044:J1044)</x:f>
        <x:v>28.279246722279296</x:v>
      </x:c>
    </x:row>
    <x:row r="1045">
      <x:c r="A1045" s="2" t="str">
        <x:f>'Original 8 pillars'!A1045</x:f>
        <x:v>Cape Verde</x:v>
      </x:c>
      <x:c r="B1045" s="2" t="str">
        <x:f>'Original 8 pillars'!B1045</x:f>
        <x:v>2019-05</x:v>
      </x:c>
      <x:c r="C1045" s="8" t="n">
        <x:f>100*'Weights and method'!$B$5*MAX(0,MIN(1,(LN(1+'Original 8 pillars'!C1045)-'Weights and method'!$C$5)/('Weights and method'!$D$5-'Weights and method'!$C$5)))</x:f>
        <x:v>2.4844173979268827</x:v>
      </x:c>
      <x:c r="D1045" s="8" t="n">
        <x:f>100*'Weights and method'!$B$6*MAX(0,MIN(1,(LN(1+'Original 8 pillars'!D1045)-'Weights and method'!$C$6)/('Weights and method'!$D$6-'Weights and method'!$C$6)))</x:f>
        <x:v>1.267517772526406</x:v>
      </x:c>
      <x:c r="E1045" s="8" t="n">
        <x:f>100*'Weights and method'!$B$7*MAX(0,MIN(1,(LN(1+'Original 8 pillars'!E1045)-'Weights and method'!$C$7)/('Weights and method'!$D$7-'Weights and method'!$C$7)))</x:f>
        <x:v>5.758685590774606</x:v>
      </x:c>
      <x:c r="F1045" s="8" t="n">
        <x:f>100*'Weights and method'!$B$8*MAX(0,MIN(1,(LN(1+'Original 8 pillars'!F1045)-'Weights and method'!$C$8)/('Weights and method'!$D$8-'Weights and method'!$C$8)))</x:f>
        <x:v>1.4471954112661654</x:v>
      </x:c>
      <x:c r="G1045" s="8" t="n">
        <x:f>100*'Weights and method'!$B$9*MAX(0,MIN(1,(LN(1+'Original 8 pillars'!G1045)-'Weights and method'!$C$9)/('Weights and method'!$D$9-'Weights and method'!$C$9)))</x:f>
        <x:v>6.005098556843669</x:v>
      </x:c>
      <x:c r="H1045" s="8" t="n">
        <x:f>100*'Weights and method'!$B$10*MAX(0,MIN(1,(LN(1+'Original 8 pillars'!H1045)-'Weights and method'!$C$10)/('Weights and method'!$D$10-'Weights and method'!$C$10)))</x:f>
        <x:v>0</x:v>
      </x:c>
      <x:c r="I1045" s="8" t="n">
        <x:f>100*'Weights and method'!$B$11*MAX(0,MIN(1,(LN(1+'Original 8 pillars'!I1045)-'Weights and method'!$C$11)/('Weights and method'!$D$11-'Weights and method'!$C$11)))</x:f>
        <x:v>2.3361070779768256</x:v>
      </x:c>
      <x:c r="J1045" s="8" t="n">
        <x:f>100*'Weights and method'!$B$12*MAX(0,MIN(1,(LN(1+'Original 8 pillars'!J1045)-'Weights and method'!$C$12)/('Weights and method'!$D$12-'Weights and method'!$C$12)))</x:f>
        <x:v>3.4933791600402535</x:v>
      </x:c>
      <x:c r="K1045" s="8" t="n">
        <x:f>SUM(C1045:J1045)</x:f>
        <x:v>22.79240096735481</x:v>
      </x:c>
    </x:row>
    <x:row r="1046">
      <x:c r="A1046" s="2" t="str">
        <x:f>'Original 8 pillars'!A1046</x:f>
        <x:v>Cape Verde</x:v>
      </x:c>
      <x:c r="B1046" s="2" t="str">
        <x:f>'Original 8 pillars'!B1046</x:f>
        <x:v>2019-06</x:v>
      </x:c>
      <x:c r="C1046" s="8" t="n">
        <x:f>100*'Weights and method'!$B$5*MAX(0,MIN(1,(LN(1+'Original 8 pillars'!C1046)-'Weights and method'!$C$5)/('Weights and method'!$D$5-'Weights and method'!$C$5)))</x:f>
        <x:v>4.024169856645047</x:v>
      </x:c>
      <x:c r="D1046" s="8" t="n">
        <x:f>100*'Weights and method'!$B$6*MAX(0,MIN(1,(LN(1+'Original 8 pillars'!D1046)-'Weights and method'!$C$6)/('Weights and method'!$D$6-'Weights and method'!$C$6)))</x:f>
        <x:v>0</x:v>
      </x:c>
      <x:c r="E1046" s="8" t="n">
        <x:f>100*'Weights and method'!$B$7*MAX(0,MIN(1,(LN(1+'Original 8 pillars'!E1046)-'Weights and method'!$C$7)/('Weights and method'!$D$7-'Weights and method'!$C$7)))</x:f>
        <x:v>3.6024061469868</x:v>
      </x:c>
      <x:c r="F1046" s="8" t="n">
        <x:f>100*'Weights and method'!$B$8*MAX(0,MIN(1,(LN(1+'Original 8 pillars'!F1046)-'Weights and method'!$C$8)/('Weights and method'!$D$8-'Weights and method'!$C$8)))</x:f>
        <x:v>0</x:v>
      </x:c>
      <x:c r="G1046" s="8" t="n">
        <x:f>100*'Weights and method'!$B$9*MAX(0,MIN(1,(LN(1+'Original 8 pillars'!G1046)-'Weights and method'!$C$9)/('Weights and method'!$D$9-'Weights and method'!$C$9)))</x:f>
        <x:v>5.909246229096559</x:v>
      </x:c>
      <x:c r="H1046" s="8" t="n">
        <x:f>100*'Weights and method'!$B$10*MAX(0,MIN(1,(LN(1+'Original 8 pillars'!H1046)-'Weights and method'!$C$10)/('Weights and method'!$D$10-'Weights and method'!$C$10)))</x:f>
        <x:v>0</x:v>
      </x:c>
      <x:c r="I1046" s="8" t="n">
        <x:f>100*'Weights and method'!$B$11*MAX(0,MIN(1,(LN(1+'Original 8 pillars'!I1046)-'Weights and method'!$C$11)/('Weights and method'!$D$11-'Weights and method'!$C$11)))</x:f>
        <x:v>2.020793486071398</x:v>
      </x:c>
      <x:c r="J1046" s="8" t="n">
        <x:f>100*'Weights and method'!$B$12*MAX(0,MIN(1,(LN(1+'Original 8 pillars'!J1046)-'Weights and method'!$C$12)/('Weights and method'!$D$12-'Weights and method'!$C$12)))</x:f>
        <x:v>3.6223932244598713</x:v>
      </x:c>
      <x:c r="K1046" s="8" t="n">
        <x:f>SUM(C1046:J1046)</x:f>
        <x:v>19.179008943259674</x:v>
      </x:c>
    </x:row>
    <x:row r="1047">
      <x:c r="A1047" s="2" t="str">
        <x:f>'Original 8 pillars'!A1047</x:f>
        <x:v>Cape Verde</x:v>
      </x:c>
      <x:c r="B1047" s="2" t="str">
        <x:f>'Original 8 pillars'!B1047</x:f>
        <x:v>2019-07</x:v>
      </x:c>
      <x:c r="C1047" s="8" t="n">
        <x:f>100*'Weights and method'!$B$5*MAX(0,MIN(1,(LN(1+'Original 8 pillars'!C1047)-'Weights and method'!$C$5)/('Weights and method'!$D$5-'Weights and method'!$C$5)))</x:f>
        <x:v>2.813501645537321</x:v>
      </x:c>
      <x:c r="D1047" s="8" t="n">
        <x:f>100*'Weights and method'!$B$6*MAX(0,MIN(1,(LN(1+'Original 8 pillars'!D1047)-'Weights and method'!$C$6)/('Weights and method'!$D$6-'Weights and method'!$C$6)))</x:f>
        <x:v>0.9910780489523068</x:v>
      </x:c>
      <x:c r="E1047" s="8" t="n">
        <x:f>100*'Weights and method'!$B$7*MAX(0,MIN(1,(LN(1+'Original 8 pillars'!E1047)-'Weights and method'!$C$7)/('Weights and method'!$D$7-'Weights and method'!$C$7)))</x:f>
        <x:v>8.26580231801326</x:v>
      </x:c>
      <x:c r="F1047" s="8" t="n">
        <x:f>100*'Weights and method'!$B$8*MAX(0,MIN(1,(LN(1+'Original 8 pillars'!F1047)-'Weights and method'!$C$8)/('Weights and method'!$D$8-'Weights and method'!$C$8)))</x:f>
        <x:v>1.234484149506072</x:v>
      </x:c>
      <x:c r="G1047" s="8" t="n">
        <x:f>100*'Weights and method'!$B$9*MAX(0,MIN(1,(LN(1+'Original 8 pillars'!G1047)-'Weights and method'!$C$9)/('Weights and method'!$D$9-'Weights and method'!$C$9)))</x:f>
        <x:v>8.161323822960458</x:v>
      </x:c>
      <x:c r="H1047" s="8" t="n">
        <x:f>100*'Weights and method'!$B$10*MAX(0,MIN(1,(LN(1+'Original 8 pillars'!H1047)-'Weights and method'!$C$10)/('Weights and method'!$D$10-'Weights and method'!$C$10)))</x:f>
        <x:v>0</x:v>
      </x:c>
      <x:c r="I1047" s="8" t="n">
        <x:f>100*'Weights and method'!$B$11*MAX(0,MIN(1,(LN(1+'Original 8 pillars'!I1047)-'Weights and method'!$C$11)/('Weights and method'!$D$11-'Weights and method'!$C$11)))</x:f>
        <x:v>1.070684148564843</x:v>
      </x:c>
      <x:c r="J1047" s="8" t="n">
        <x:f>100*'Weights and method'!$B$12*MAX(0,MIN(1,(LN(1+'Original 8 pillars'!J1047)-'Weights and method'!$C$12)/('Weights and method'!$D$12-'Weights and method'!$C$12)))</x:f>
        <x:v>4.292912120639827</x:v>
      </x:c>
      <x:c r="K1047" s="8" t="n">
        <x:f>SUM(C1047:J1047)</x:f>
        <x:v>26.82978625417409</x:v>
      </x:c>
    </x:row>
    <x:row r="1048">
      <x:c r="A1048" s="2" t="str">
        <x:f>'Original 8 pillars'!A1048</x:f>
        <x:v>Cape Verde</x:v>
      </x:c>
      <x:c r="B1048" s="2" t="str">
        <x:f>'Original 8 pillars'!B1048</x:f>
        <x:v>2019-08</x:v>
      </x:c>
      <x:c r="C1048" s="8" t="n">
        <x:f>100*'Weights and method'!$B$5*MAX(0,MIN(1,(LN(1+'Original 8 pillars'!C1048)-'Weights and method'!$C$5)/('Weights and method'!$D$5-'Weights and method'!$C$5)))</x:f>
        <x:v>1.7115386659082787</x:v>
      </x:c>
      <x:c r="D1048" s="8" t="n">
        <x:f>100*'Weights and method'!$B$6*MAX(0,MIN(1,(LN(1+'Original 8 pillars'!D1048)-'Weights and method'!$C$6)/('Weights and method'!$D$6-'Weights and method'!$C$6)))</x:f>
        <x:v>0.9978374813092795</x:v>
      </x:c>
      <x:c r="E1048" s="8" t="n">
        <x:f>100*'Weights and method'!$B$7*MAX(0,MIN(1,(LN(1+'Original 8 pillars'!E1048)-'Weights and method'!$C$7)/('Weights and method'!$D$7-'Weights and method'!$C$7)))</x:f>
        <x:v>6.630763055239037</x:v>
      </x:c>
      <x:c r="F1048" s="8" t="n">
        <x:f>100*'Weights and method'!$B$8*MAX(0,MIN(1,(LN(1+'Original 8 pillars'!F1048)-'Weights and method'!$C$8)/('Weights and method'!$D$8-'Weights and method'!$C$8)))</x:f>
        <x:v>0</x:v>
      </x:c>
      <x:c r="G1048" s="8" t="n">
        <x:f>100*'Weights and method'!$B$9*MAX(0,MIN(1,(LN(1+'Original 8 pillars'!G1048)-'Weights and method'!$C$9)/('Weights and method'!$D$9-'Weights and method'!$C$9)))</x:f>
        <x:v>5.973625260776816</x:v>
      </x:c>
      <x:c r="H1048" s="8" t="n">
        <x:f>100*'Weights and method'!$B$10*MAX(0,MIN(1,(LN(1+'Original 8 pillars'!H1048)-'Weights and method'!$C$10)/('Weights and method'!$D$10-'Weights and method'!$C$10)))</x:f>
        <x:v>0</x:v>
      </x:c>
      <x:c r="I1048" s="8" t="n">
        <x:f>100*'Weights and method'!$B$11*MAX(0,MIN(1,(LN(1+'Original 8 pillars'!I1048)-'Weights and method'!$C$11)/('Weights and method'!$D$11-'Weights and method'!$C$11)))</x:f>
        <x:v>1.300500818224316</x:v>
      </x:c>
      <x:c r="J1048" s="8" t="n">
        <x:f>100*'Weights and method'!$B$12*MAX(0,MIN(1,(LN(1+'Original 8 pillars'!J1048)-'Weights and method'!$C$12)/('Weights and method'!$D$12-'Weights and method'!$C$12)))</x:f>
        <x:v>2.8872055032041763</x:v>
      </x:c>
      <x:c r="K1048" s="8" t="n">
        <x:f>SUM(C1048:J1048)</x:f>
        <x:v>19.5014707846619</x:v>
      </x:c>
    </x:row>
    <x:row r="1049">
      <x:c r="A1049" s="2" t="str">
        <x:f>'Original 8 pillars'!A1049</x:f>
        <x:v>Cape Verde</x:v>
      </x:c>
      <x:c r="B1049" s="2" t="str">
        <x:f>'Original 8 pillars'!B1049</x:f>
        <x:v>2019-09</x:v>
      </x:c>
      <x:c r="C1049" s="8" t="n">
        <x:f>100*'Weights and method'!$B$5*MAX(0,MIN(1,(LN(1+'Original 8 pillars'!C1049)-'Weights and method'!$C$5)/('Weights and method'!$D$5-'Weights and method'!$C$5)))</x:f>
        <x:v>4.926352315602593</x:v>
      </x:c>
      <x:c r="D1049" s="8" t="n">
        <x:f>100*'Weights and method'!$B$6*MAX(0,MIN(1,(LN(1+'Original 8 pillars'!D1049)-'Weights and method'!$C$6)/('Weights and method'!$D$6-'Weights and method'!$C$6)))</x:f>
        <x:v>0.7400000179937832</x:v>
      </x:c>
      <x:c r="E1049" s="8" t="n">
        <x:f>100*'Weights and method'!$B$7*MAX(0,MIN(1,(LN(1+'Original 8 pillars'!E1049)-'Weights and method'!$C$7)/('Weights and method'!$D$7-'Weights and method'!$C$7)))</x:f>
        <x:v>5.944238125469704</x:v>
      </x:c>
      <x:c r="F1049" s="8" t="n">
        <x:f>100*'Weights and method'!$B$8*MAX(0,MIN(1,(LN(1+'Original 8 pillars'!F1049)-'Weights and method'!$C$8)/('Weights and method'!$D$8-'Weights and method'!$C$8)))</x:f>
        <x:v>4.454096709406007</x:v>
      </x:c>
      <x:c r="G1049" s="8" t="n">
        <x:f>100*'Weights and method'!$B$9*MAX(0,MIN(1,(LN(1+'Original 8 pillars'!G1049)-'Weights and method'!$C$9)/('Weights and method'!$D$9-'Weights and method'!$C$9)))</x:f>
        <x:v>6.346453727237141</x:v>
      </x:c>
      <x:c r="H1049" s="8" t="n">
        <x:f>100*'Weights and method'!$B$10*MAX(0,MIN(1,(LN(1+'Original 8 pillars'!H1049)-'Weights and method'!$C$10)/('Weights and method'!$D$10-'Weights and method'!$C$10)))</x:f>
        <x:v>0</x:v>
      </x:c>
      <x:c r="I1049" s="8" t="n">
        <x:f>100*'Weights and method'!$B$11*MAX(0,MIN(1,(LN(1+'Original 8 pillars'!I1049)-'Weights and method'!$C$11)/('Weights and method'!$D$11-'Weights and method'!$C$11)))</x:f>
        <x:v>2.4461051669347356</x:v>
      </x:c>
      <x:c r="J1049" s="8" t="n">
        <x:f>100*'Weights and method'!$B$12*MAX(0,MIN(1,(LN(1+'Original 8 pillars'!J1049)-'Weights and method'!$C$12)/('Weights and method'!$D$12-'Weights and method'!$C$12)))</x:f>
        <x:v>3.9869165707113265</x:v>
      </x:c>
      <x:c r="K1049" s="8" t="n">
        <x:f>SUM(C1049:J1049)</x:f>
        <x:v>28.84416263335529</x:v>
      </x:c>
    </x:row>
    <x:row r="1050">
      <x:c r="A1050" s="2" t="str">
        <x:f>'Original 8 pillars'!A1050</x:f>
        <x:v>Cape Verde</x:v>
      </x:c>
      <x:c r="B1050" s="2" t="str">
        <x:f>'Original 8 pillars'!B1050</x:f>
        <x:v>2019-10</x:v>
      </x:c>
      <x:c r="C1050" s="8" t="n">
        <x:f>100*'Weights and method'!$B$5*MAX(0,MIN(1,(LN(1+'Original 8 pillars'!C1050)-'Weights and method'!$C$5)/('Weights and method'!$D$5-'Weights and method'!$C$5)))</x:f>
        <x:v>2.887815374371292</x:v>
      </x:c>
      <x:c r="D1050" s="8" t="n">
        <x:f>100*'Weights and method'!$B$6*MAX(0,MIN(1,(LN(1+'Original 8 pillars'!D1050)-'Weights and method'!$C$6)/('Weights and method'!$D$6-'Weights and method'!$C$6)))</x:f>
        <x:v>0.5529966868241235</x:v>
      </x:c>
      <x:c r="E1050" s="8" t="n">
        <x:f>100*'Weights and method'!$B$7*MAX(0,MIN(1,(LN(1+'Original 8 pillars'!E1050)-'Weights and method'!$C$7)/('Weights and method'!$D$7-'Weights and method'!$C$7)))</x:f>
        <x:v>6.289282617809491</x:v>
      </x:c>
      <x:c r="F1050" s="8" t="n">
        <x:f>100*'Weights and method'!$B$8*MAX(0,MIN(1,(LN(1+'Original 8 pillars'!F1050)-'Weights and method'!$C$8)/('Weights and method'!$D$8-'Weights and method'!$C$8)))</x:f>
        <x:v>0.6888111842810125</x:v>
      </x:c>
      <x:c r="G1050" s="8" t="n">
        <x:f>100*'Weights and method'!$B$9*MAX(0,MIN(1,(LN(1+'Original 8 pillars'!G1050)-'Weights and method'!$C$9)/('Weights and method'!$D$9-'Weights and method'!$C$9)))</x:f>
        <x:v>6.2338446330349235</x:v>
      </x:c>
      <x:c r="H1050" s="8" t="n">
        <x:f>100*'Weights and method'!$B$10*MAX(0,MIN(1,(LN(1+'Original 8 pillars'!H1050)-'Weights and method'!$C$10)/('Weights and method'!$D$10-'Weights and method'!$C$10)))</x:f>
        <x:v>0</x:v>
      </x:c>
      <x:c r="I1050" s="8" t="n">
        <x:f>100*'Weights and method'!$B$11*MAX(0,MIN(1,(LN(1+'Original 8 pillars'!I1050)-'Weights and method'!$C$11)/('Weights and method'!$D$11-'Weights and method'!$C$11)))</x:f>
        <x:v>1.5427229999398617</x:v>
      </x:c>
      <x:c r="J1050" s="8" t="n">
        <x:f>100*'Weights and method'!$B$12*MAX(0,MIN(1,(LN(1+'Original 8 pillars'!J1050)-'Weights and method'!$C$12)/('Weights and method'!$D$12-'Weights and method'!$C$12)))</x:f>
        <x:v>4.023673521087961</x:v>
      </x:c>
      <x:c r="K1050" s="8" t="n">
        <x:f>SUM(C1050:J1050)</x:f>
        <x:v>22.219147017348664</x:v>
      </x:c>
    </x:row>
    <x:row r="1051">
      <x:c r="A1051" s="2" t="str">
        <x:f>'Original 8 pillars'!A1051</x:f>
        <x:v>Cape Verde</x:v>
      </x:c>
      <x:c r="B1051" s="2" t="str">
        <x:f>'Original 8 pillars'!B1051</x:f>
        <x:v>2019-11</x:v>
      </x:c>
      <x:c r="C1051" s="8" t="n">
        <x:f>100*'Weights and method'!$B$5*MAX(0,MIN(1,(LN(1+'Original 8 pillars'!C1051)-'Weights and method'!$C$5)/('Weights and method'!$D$5-'Weights and method'!$C$5)))</x:f>
        <x:v>3.336658692590327</x:v>
      </x:c>
      <x:c r="D1051" s="8" t="n">
        <x:f>100*'Weights and method'!$B$6*MAX(0,MIN(1,(LN(1+'Original 8 pillars'!D1051)-'Weights and method'!$C$6)/('Weights and method'!$D$6-'Weights and method'!$C$6)))</x:f>
        <x:v>1.983157222154311</x:v>
      </x:c>
      <x:c r="E1051" s="8" t="n">
        <x:f>100*'Weights and method'!$B$7*MAX(0,MIN(1,(LN(1+'Original 8 pillars'!E1051)-'Weights and method'!$C$7)/('Weights and method'!$D$7-'Weights and method'!$C$7)))</x:f>
        <x:v>5.231636283391396</x:v>
      </x:c>
      <x:c r="F1051" s="8" t="n">
        <x:f>100*'Weights and method'!$B$8*MAX(0,MIN(1,(LN(1+'Original 8 pillars'!F1051)-'Weights and method'!$C$8)/('Weights and method'!$D$8-'Weights and method'!$C$8)))</x:f>
        <x:v>0</x:v>
      </x:c>
      <x:c r="G1051" s="8" t="n">
        <x:f>100*'Weights and method'!$B$9*MAX(0,MIN(1,(LN(1+'Original 8 pillars'!G1051)-'Weights and method'!$C$9)/('Weights and method'!$D$9-'Weights and method'!$C$9)))</x:f>
        <x:v>5.837392013233608</x:v>
      </x:c>
      <x:c r="H1051" s="8" t="n">
        <x:f>100*'Weights and method'!$B$10*MAX(0,MIN(1,(LN(1+'Original 8 pillars'!H1051)-'Weights and method'!$C$10)/('Weights and method'!$D$10-'Weights and method'!$C$10)))</x:f>
        <x:v>0</x:v>
      </x:c>
      <x:c r="I1051" s="8" t="n">
        <x:f>100*'Weights and method'!$B$11*MAX(0,MIN(1,(LN(1+'Original 8 pillars'!I1051)-'Weights and method'!$C$11)/('Weights and method'!$D$11-'Weights and method'!$C$11)))</x:f>
        <x:v>1.141884888320602</x:v>
      </x:c>
      <x:c r="J1051" s="8" t="n">
        <x:f>100*'Weights and method'!$B$12*MAX(0,MIN(1,(LN(1+'Original 8 pillars'!J1051)-'Weights and method'!$C$12)/('Weights and method'!$D$12-'Weights and method'!$C$12)))</x:f>
        <x:v>4.417068428416415</x:v>
      </x:c>
      <x:c r="K1051" s="8" t="n">
        <x:f>SUM(C1051:J1051)</x:f>
        <x:v>21.947797528106655</x:v>
      </x:c>
    </x:row>
    <x:row r="1052">
      <x:c r="A1052" s="2" t="str">
        <x:f>'Original 8 pillars'!A1052</x:f>
        <x:v>Cape Verde</x:v>
      </x:c>
      <x:c r="B1052" s="2" t="str">
        <x:f>'Original 8 pillars'!B1052</x:f>
        <x:v>2019-12</x:v>
      </x:c>
      <x:c r="C1052" s="8" t="n">
        <x:f>100*'Weights and method'!$B$5*MAX(0,MIN(1,(LN(1+'Original 8 pillars'!C1052)-'Weights and method'!$C$5)/('Weights and method'!$D$5-'Weights and method'!$C$5)))</x:f>
        <x:v>4.132090251219553</x:v>
      </x:c>
      <x:c r="D1052" s="8" t="n">
        <x:f>100*'Weights and method'!$B$6*MAX(0,MIN(1,(LN(1+'Original 8 pillars'!D1052)-'Weights and method'!$C$6)/('Weights and method'!$D$6-'Weights and method'!$C$6)))</x:f>
        <x:v>0</x:v>
      </x:c>
      <x:c r="E1052" s="8" t="n">
        <x:f>100*'Weights and method'!$B$7*MAX(0,MIN(1,(LN(1+'Original 8 pillars'!E1052)-'Weights and method'!$C$7)/('Weights and method'!$D$7-'Weights and method'!$C$7)))</x:f>
        <x:v>4.113388842024493</x:v>
      </x:c>
      <x:c r="F1052" s="8" t="n">
        <x:f>100*'Weights and method'!$B$8*MAX(0,MIN(1,(LN(1+'Original 8 pillars'!F1052)-'Weights and method'!$C$8)/('Weights and method'!$D$8-'Weights and method'!$C$8)))</x:f>
        <x:v>1.9910210983347578</x:v>
      </x:c>
      <x:c r="G1052" s="8" t="n">
        <x:f>100*'Weights and method'!$B$9*MAX(0,MIN(1,(LN(1+'Original 8 pillars'!G1052)-'Weights and method'!$C$9)/('Weights and method'!$D$9-'Weights and method'!$C$9)))</x:f>
        <x:v>6.77143022660996</x:v>
      </x:c>
      <x:c r="H1052" s="8" t="n">
        <x:f>100*'Weights and method'!$B$10*MAX(0,MIN(1,(LN(1+'Original 8 pillars'!H1052)-'Weights and method'!$C$10)/('Weights and method'!$D$10-'Weights and method'!$C$10)))</x:f>
        <x:v>0</x:v>
      </x:c>
      <x:c r="I1052" s="8" t="n">
        <x:f>100*'Weights and method'!$B$11*MAX(0,MIN(1,(LN(1+'Original 8 pillars'!I1052)-'Weights and method'!$C$11)/('Weights and method'!$D$11-'Weights and method'!$C$11)))</x:f>
        <x:v>3.6414413294572308</x:v>
      </x:c>
      <x:c r="J1052" s="8" t="n">
        <x:f>100*'Weights and method'!$B$12*MAX(0,MIN(1,(LN(1+'Original 8 pillars'!J1052)-'Weights and method'!$C$12)/('Weights and method'!$D$12-'Weights and method'!$C$12)))</x:f>
        <x:v>2.9588931264823053</x:v>
      </x:c>
      <x:c r="K1052" s="8" t="n">
        <x:f>SUM(C1052:J1052)</x:f>
        <x:v>23.6082648741283</x:v>
      </x:c>
    </x:row>
    <x:row r="1053">
      <x:c r="A1053" s="2" t="str">
        <x:f>'Original 8 pillars'!A1053</x:f>
        <x:v>Cape Verde</x:v>
      </x:c>
      <x:c r="B1053" s="2" t="str">
        <x:f>'Original 8 pillars'!B1053</x:f>
        <x:v>2020-01</x:v>
      </x:c>
      <x:c r="C1053" s="8" t="n">
        <x:f>100*'Weights and method'!$B$5*MAX(0,MIN(1,(LN(1+'Original 8 pillars'!C1053)-'Weights and method'!$C$5)/('Weights and method'!$D$5-'Weights and method'!$C$5)))</x:f>
        <x:v>4.2673143967823925</x:v>
      </x:c>
      <x:c r="D1053" s="8" t="n">
        <x:f>100*'Weights and method'!$B$6*MAX(0,MIN(1,(LN(1+'Original 8 pillars'!D1053)-'Weights and method'!$C$6)/('Weights and method'!$D$6-'Weights and method'!$C$6)))</x:f>
        <x:v>0.7561550842637611</x:v>
      </x:c>
      <x:c r="E1053" s="8" t="n">
        <x:f>100*'Weights and method'!$B$7*MAX(0,MIN(1,(LN(1+'Original 8 pillars'!E1053)-'Weights and method'!$C$7)/('Weights and method'!$D$7-'Weights and method'!$C$7)))</x:f>
        <x:v>3.791204849601055</x:v>
      </x:c>
      <x:c r="F1053" s="8" t="n">
        <x:f>100*'Weights and method'!$B$8*MAX(0,MIN(1,(LN(1+'Original 8 pillars'!F1053)-'Weights and method'!$C$8)/('Weights and method'!$D$8-'Weights and method'!$C$8)))</x:f>
        <x:v>2.553637950387414</x:v>
      </x:c>
      <x:c r="G1053" s="8" t="n">
        <x:f>100*'Weights and method'!$B$9*MAX(0,MIN(1,(LN(1+'Original 8 pillars'!G1053)-'Weights and method'!$C$9)/('Weights and method'!$D$9-'Weights and method'!$C$9)))</x:f>
        <x:v>8.063877025890449</x:v>
      </x:c>
      <x:c r="H1053" s="8" t="n">
        <x:f>100*'Weights and method'!$B$10*MAX(0,MIN(1,(LN(1+'Original 8 pillars'!H1053)-'Weights and method'!$C$10)/('Weights and method'!$D$10-'Weights and method'!$C$10)))</x:f>
        <x:v>0</x:v>
      </x:c>
      <x:c r="I1053" s="8" t="n">
        <x:f>100*'Weights and method'!$B$11*MAX(0,MIN(1,(LN(1+'Original 8 pillars'!I1053)-'Weights and method'!$C$11)/('Weights and method'!$D$11-'Weights and method'!$C$11)))</x:f>
        <x:v>2.8214659509373328</x:v>
      </x:c>
      <x:c r="J1053" s="8" t="n">
        <x:f>100*'Weights and method'!$B$12*MAX(0,MIN(1,(LN(1+'Original 8 pillars'!J1053)-'Weights and method'!$C$12)/('Weights and method'!$D$12-'Weights and method'!$C$12)))</x:f>
        <x:v>6.113587013027845</x:v>
      </x:c>
      <x:c r="K1053" s="8" t="n">
        <x:f>SUM(C1053:J1053)</x:f>
        <x:v>28.367242270890248</x:v>
      </x:c>
    </x:row>
    <x:row r="1054">
      <x:c r="A1054" s="2" t="str">
        <x:f>'Original 8 pillars'!A1054</x:f>
        <x:v>Cape Verde</x:v>
      </x:c>
      <x:c r="B1054" s="2" t="str">
        <x:f>'Original 8 pillars'!B1054</x:f>
        <x:v>2020-02</x:v>
      </x:c>
      <x:c r="C1054" s="8" t="n">
        <x:f>100*'Weights and method'!$B$5*MAX(0,MIN(1,(LN(1+'Original 8 pillars'!C1054)-'Weights and method'!$C$5)/('Weights and method'!$D$5-'Weights and method'!$C$5)))</x:f>
        <x:v>1.1023292464694776</x:v>
      </x:c>
      <x:c r="D1054" s="8" t="n">
        <x:f>100*'Weights and method'!$B$6*MAX(0,MIN(1,(LN(1+'Original 8 pillars'!D1054)-'Weights and method'!$C$6)/('Weights and method'!$D$6-'Weights and method'!$C$6)))</x:f>
        <x:v>2.349595649555728</x:v>
      </x:c>
      <x:c r="E1054" s="8" t="n">
        <x:f>100*'Weights and method'!$B$7*MAX(0,MIN(1,(LN(1+'Original 8 pillars'!E1054)-'Weights and method'!$C$7)/('Weights and method'!$D$7-'Weights and method'!$C$7)))</x:f>
        <x:v>5.064717422400251</x:v>
      </x:c>
      <x:c r="F1054" s="8" t="n">
        <x:f>100*'Weights and method'!$B$8*MAX(0,MIN(1,(LN(1+'Original 8 pillars'!F1054)-'Weights and method'!$C$8)/('Weights and method'!$D$8-'Weights and method'!$C$8)))</x:f>
        <x:v>0.7910968083999939</x:v>
      </x:c>
      <x:c r="G1054" s="8" t="n">
        <x:f>100*'Weights and method'!$B$9*MAX(0,MIN(1,(LN(1+'Original 8 pillars'!G1054)-'Weights and method'!$C$9)/('Weights and method'!$D$9-'Weights and method'!$C$9)))</x:f>
        <x:v>4.401277384017048</x:v>
      </x:c>
      <x:c r="H1054" s="8" t="n">
        <x:f>100*'Weights and method'!$B$10*MAX(0,MIN(1,(LN(1+'Original 8 pillars'!H1054)-'Weights and method'!$C$10)/('Weights and method'!$D$10-'Weights and method'!$C$10)))</x:f>
        <x:v>0</x:v>
      </x:c>
      <x:c r="I1054" s="8" t="n">
        <x:f>100*'Weights and method'!$B$11*MAX(0,MIN(1,(LN(1+'Original 8 pillars'!I1054)-'Weights and method'!$C$11)/('Weights and method'!$D$11-'Weights and method'!$C$11)))</x:f>
        <x:v>1.2545051448486126</x:v>
      </x:c>
      <x:c r="J1054" s="8" t="n">
        <x:f>100*'Weights and method'!$B$12*MAX(0,MIN(1,(LN(1+'Original 8 pillars'!J1054)-'Weights and method'!$C$12)/('Weights and method'!$D$12-'Weights and method'!$C$12)))</x:f>
        <x:v>4.646297542471946</x:v>
      </x:c>
      <x:c r="K1054" s="8" t="n">
        <x:f>SUM(C1054:J1054)</x:f>
        <x:v>19.60981919816306</x:v>
      </x:c>
    </x:row>
    <x:row r="1055">
      <x:c r="A1055" s="2" t="str">
        <x:f>'Original 8 pillars'!A1055</x:f>
        <x:v>Cape Verde</x:v>
      </x:c>
      <x:c r="B1055" s="2" t="str">
        <x:f>'Original 8 pillars'!B1055</x:f>
        <x:v>2020-03</x:v>
      </x:c>
      <x:c r="C1055" s="8" t="n">
        <x:f>100*'Weights and method'!$B$5*MAX(0,MIN(1,(LN(1+'Original 8 pillars'!C1055)-'Weights and method'!$C$5)/('Weights and method'!$D$5-'Weights and method'!$C$5)))</x:f>
        <x:v>6.375122378730852</x:v>
      </x:c>
      <x:c r="D1055" s="8" t="n">
        <x:f>100*'Weights and method'!$B$6*MAX(0,MIN(1,(LN(1+'Original 8 pillars'!D1055)-'Weights and method'!$C$6)/('Weights and method'!$D$6-'Weights and method'!$C$6)))</x:f>
        <x:v>1.6983942057393648</x:v>
      </x:c>
      <x:c r="E1055" s="8" t="n">
        <x:f>100*'Weights and method'!$B$7*MAX(0,MIN(1,(LN(1+'Original 8 pillars'!E1055)-'Weights and method'!$C$7)/('Weights and method'!$D$7-'Weights and method'!$C$7)))</x:f>
        <x:v>4.880804794935293</x:v>
      </x:c>
      <x:c r="F1055" s="8" t="n">
        <x:f>100*'Weights and method'!$B$8*MAX(0,MIN(1,(LN(1+'Original 8 pillars'!F1055)-'Weights and method'!$C$8)/('Weights and method'!$D$8-'Weights and method'!$C$8)))</x:f>
        <x:v>1.757049255353541</x:v>
      </x:c>
      <x:c r="G1055" s="8" t="n">
        <x:f>100*'Weights and method'!$B$9*MAX(0,MIN(1,(LN(1+'Original 8 pillars'!G1055)-'Weights and method'!$C$9)/('Weights and method'!$D$9-'Weights and method'!$C$9)))</x:f>
        <x:v>6.940349966763196</x:v>
      </x:c>
      <x:c r="H1055" s="8" t="n">
        <x:f>100*'Weights and method'!$B$10*MAX(0,MIN(1,(LN(1+'Original 8 pillars'!H1055)-'Weights and method'!$C$10)/('Weights and method'!$D$10-'Weights and method'!$C$10)))</x:f>
        <x:v>0</x:v>
      </x:c>
      <x:c r="I1055" s="8" t="n">
        <x:f>100*'Weights and method'!$B$11*MAX(0,MIN(1,(LN(1+'Original 8 pillars'!I1055)-'Weights and method'!$C$11)/('Weights and method'!$D$11-'Weights and method'!$C$11)))</x:f>
        <x:v>0.47933750062194724</x:v>
      </x:c>
      <x:c r="J1055" s="8" t="n">
        <x:f>100*'Weights and method'!$B$12*MAX(0,MIN(1,(LN(1+'Original 8 pillars'!J1055)-'Weights and method'!$C$12)/('Weights and method'!$D$12-'Weights and method'!$C$12)))</x:f>
        <x:v>4.13290655285165</x:v>
      </x:c>
      <x:c r="K1055" s="8" t="n">
        <x:f>SUM(C1055:J1055)</x:f>
        <x:v>26.263964654995846</x:v>
      </x:c>
    </x:row>
    <x:row r="1056">
      <x:c r="A1056" s="2" t="str">
        <x:f>'Original 8 pillars'!A1056</x:f>
        <x:v>Cape Verde</x:v>
      </x:c>
      <x:c r="B1056" s="2" t="str">
        <x:f>'Original 8 pillars'!B1056</x:f>
        <x:v>2020-04</x:v>
      </x:c>
      <x:c r="C1056" s="8" t="n">
        <x:f>100*'Weights and method'!$B$5*MAX(0,MIN(1,(LN(1+'Original 8 pillars'!C1056)-'Weights and method'!$C$5)/('Weights and method'!$D$5-'Weights and method'!$C$5)))</x:f>
        <x:v>5.762481309055395</x:v>
      </x:c>
      <x:c r="D1056" s="8" t="n">
        <x:f>100*'Weights and method'!$B$6*MAX(0,MIN(1,(LN(1+'Original 8 pillars'!D1056)-'Weights and method'!$C$6)/('Weights and method'!$D$6-'Weights and method'!$C$6)))</x:f>
        <x:v>0.9341571699330748</x:v>
      </x:c>
      <x:c r="E1056" s="8" t="n">
        <x:f>100*'Weights and method'!$B$7*MAX(0,MIN(1,(LN(1+'Original 8 pillars'!E1056)-'Weights and method'!$C$7)/('Weights and method'!$D$7-'Weights and method'!$C$7)))</x:f>
        <x:v>6.454867656840347</x:v>
      </x:c>
      <x:c r="F1056" s="8" t="n">
        <x:f>100*'Weights and method'!$B$8*MAX(0,MIN(1,(LN(1+'Original 8 pillars'!F1056)-'Weights and method'!$C$8)/('Weights and method'!$D$8-'Weights and method'!$C$8)))</x:f>
        <x:v>0</x:v>
      </x:c>
      <x:c r="G1056" s="8" t="n">
        <x:f>100*'Weights and method'!$B$9*MAX(0,MIN(1,(LN(1+'Original 8 pillars'!G1056)-'Weights and method'!$C$9)/('Weights and method'!$D$9-'Weights and method'!$C$9)))</x:f>
        <x:v>10.675489109961786</x:v>
      </x:c>
      <x:c r="H1056" s="8" t="n">
        <x:f>100*'Weights and method'!$B$10*MAX(0,MIN(1,(LN(1+'Original 8 pillars'!H1056)-'Weights and method'!$C$10)/('Weights and method'!$D$10-'Weights and method'!$C$10)))</x:f>
        <x:v>0</x:v>
      </x:c>
      <x:c r="I1056" s="8" t="n">
        <x:f>100*'Weights and method'!$B$11*MAX(0,MIN(1,(LN(1+'Original 8 pillars'!I1056)-'Weights and method'!$C$11)/('Weights and method'!$D$11-'Weights and method'!$C$11)))</x:f>
        <x:v>1.418105087384208</x:v>
      </x:c>
      <x:c r="J1056" s="8" t="n">
        <x:f>100*'Weights and method'!$B$12*MAX(0,MIN(1,(LN(1+'Original 8 pillars'!J1056)-'Weights and method'!$C$12)/('Weights and method'!$D$12-'Weights and method'!$C$12)))</x:f>
        <x:v>5.675828806369193</x:v>
      </x:c>
      <x:c r="K1056" s="8" t="n">
        <x:f>SUM(C1056:J1056)</x:f>
        <x:v>30.920929139544004</x:v>
      </x:c>
    </x:row>
    <x:row r="1057">
      <x:c r="A1057" s="2" t="str">
        <x:f>'Original 8 pillars'!A1057</x:f>
        <x:v>Cape Verde</x:v>
      </x:c>
      <x:c r="B1057" s="2" t="str">
        <x:f>'Original 8 pillars'!B1057</x:f>
        <x:v>2020-05</x:v>
      </x:c>
      <x:c r="C1057" s="8" t="n">
        <x:f>100*'Weights and method'!$B$5*MAX(0,MIN(1,(LN(1+'Original 8 pillars'!C1057)-'Weights and method'!$C$5)/('Weights and method'!$D$5-'Weights and method'!$C$5)))</x:f>
        <x:v>4.287675233252845</x:v>
      </x:c>
      <x:c r="D1057" s="8" t="n">
        <x:f>100*'Weights and method'!$B$6*MAX(0,MIN(1,(LN(1+'Original 8 pillars'!D1057)-'Weights and method'!$C$6)/('Weights and method'!$D$6-'Weights and method'!$C$6)))</x:f>
        <x:v>0</x:v>
      </x:c>
      <x:c r="E1057" s="8" t="n">
        <x:f>100*'Weights and method'!$B$7*MAX(0,MIN(1,(LN(1+'Original 8 pillars'!E1057)-'Weights and method'!$C$7)/('Weights and method'!$D$7-'Weights and method'!$C$7)))</x:f>
        <x:v>6.218597882204962</x:v>
      </x:c>
      <x:c r="F1057" s="8" t="n">
        <x:f>100*'Weights and method'!$B$8*MAX(0,MIN(1,(LN(1+'Original 8 pillars'!F1057)-'Weights and method'!$C$8)/('Weights and method'!$D$8-'Weights and method'!$C$8)))</x:f>
        <x:v>0</x:v>
      </x:c>
      <x:c r="G1057" s="8" t="n">
        <x:f>100*'Weights and method'!$B$9*MAX(0,MIN(1,(LN(1+'Original 8 pillars'!G1057)-'Weights and method'!$C$9)/('Weights and method'!$D$9-'Weights and method'!$C$9)))</x:f>
        <x:v>8.73156061992162</x:v>
      </x:c>
      <x:c r="H1057" s="8" t="n">
        <x:f>100*'Weights and method'!$B$10*MAX(0,MIN(1,(LN(1+'Original 8 pillars'!H1057)-'Weights and method'!$C$10)/('Weights and method'!$D$10-'Weights and method'!$C$10)))</x:f>
        <x:v>0</x:v>
      </x:c>
      <x:c r="I1057" s="8" t="n">
        <x:f>100*'Weights and method'!$B$11*MAX(0,MIN(1,(LN(1+'Original 8 pillars'!I1057)-'Weights and method'!$C$11)/('Weights and method'!$D$11-'Weights and method'!$C$11)))</x:f>
        <x:v>0</x:v>
      </x:c>
      <x:c r="J1057" s="8" t="n">
        <x:f>100*'Weights and method'!$B$12*MAX(0,MIN(1,(LN(1+'Original 8 pillars'!J1057)-'Weights and method'!$C$12)/('Weights and method'!$D$12-'Weights and method'!$C$12)))</x:f>
        <x:v>2.418583315425101</x:v>
      </x:c>
      <x:c r="K1057" s="8" t="n">
        <x:f>SUM(C1057:J1057)</x:f>
        <x:v>21.656417050804528</x:v>
      </x:c>
    </x:row>
    <x:row r="1058">
      <x:c r="A1058" s="2" t="str">
        <x:f>'Original 8 pillars'!A1058</x:f>
        <x:v>Cape Verde</x:v>
      </x:c>
      <x:c r="B1058" s="2" t="str">
        <x:f>'Original 8 pillars'!B1058</x:f>
        <x:v>2020-06</x:v>
      </x:c>
      <x:c r="C1058" s="8" t="n">
        <x:f>100*'Weights and method'!$B$5*MAX(0,MIN(1,(LN(1+'Original 8 pillars'!C1058)-'Weights and method'!$C$5)/('Weights and method'!$D$5-'Weights and method'!$C$5)))</x:f>
        <x:v>4.240313080265952</x:v>
      </x:c>
      <x:c r="D1058" s="8" t="n">
        <x:f>100*'Weights and method'!$B$6*MAX(0,MIN(1,(LN(1+'Original 8 pillars'!D1058)-'Weights and method'!$C$6)/('Weights and method'!$D$6-'Weights and method'!$C$6)))</x:f>
        <x:v>0</x:v>
      </x:c>
      <x:c r="E1058" s="8" t="n">
        <x:f>100*'Weights and method'!$B$7*MAX(0,MIN(1,(LN(1+'Original 8 pillars'!E1058)-'Weights and method'!$C$7)/('Weights and method'!$D$7-'Weights and method'!$C$7)))</x:f>
        <x:v>7.056008953429908</x:v>
      </x:c>
      <x:c r="F1058" s="8" t="n">
        <x:f>100*'Weights and method'!$B$8*MAX(0,MIN(1,(LN(1+'Original 8 pillars'!F1058)-'Weights and method'!$C$8)/('Weights and method'!$D$8-'Weights and method'!$C$8)))</x:f>
        <x:v>3.178377685643524</x:v>
      </x:c>
      <x:c r="G1058" s="8" t="n">
        <x:f>100*'Weights and method'!$B$9*MAX(0,MIN(1,(LN(1+'Original 8 pillars'!G1058)-'Weights and method'!$C$9)/('Weights and method'!$D$9-'Weights and method'!$C$9)))</x:f>
        <x:v>9.159673598158928</x:v>
      </x:c>
      <x:c r="H1058" s="8" t="n">
        <x:f>100*'Weights and method'!$B$10*MAX(0,MIN(1,(LN(1+'Original 8 pillars'!H1058)-'Weights and method'!$C$10)/('Weights and method'!$D$10-'Weights and method'!$C$10)))</x:f>
        <x:v>0</x:v>
      </x:c>
      <x:c r="I1058" s="8" t="n">
        <x:f>100*'Weights and method'!$B$11*MAX(0,MIN(1,(LN(1+'Original 8 pillars'!I1058)-'Weights and method'!$C$11)/('Weights and method'!$D$11-'Weights and method'!$C$11)))</x:f>
        <x:v>0</x:v>
      </x:c>
      <x:c r="J1058" s="8" t="n">
        <x:f>100*'Weights and method'!$B$12*MAX(0,MIN(1,(LN(1+'Original 8 pillars'!J1058)-'Weights and method'!$C$12)/('Weights and method'!$D$12-'Weights and method'!$C$12)))</x:f>
        <x:v>7.017255083426221</x:v>
      </x:c>
      <x:c r="K1058" s="8" t="n">
        <x:f>SUM(C1058:J1058)</x:f>
        <x:v>30.65162840092453</x:v>
      </x:c>
    </x:row>
    <x:row r="1059">
      <x:c r="A1059" s="2" t="str">
        <x:f>'Original 8 pillars'!A1059</x:f>
        <x:v>Cape Verde</x:v>
      </x:c>
      <x:c r="B1059" s="2" t="str">
        <x:f>'Original 8 pillars'!B1059</x:f>
        <x:v>2020-07</x:v>
      </x:c>
      <x:c r="C1059" s="8" t="n">
        <x:f>100*'Weights and method'!$B$5*MAX(0,MIN(1,(LN(1+'Original 8 pillars'!C1059)-'Weights and method'!$C$5)/('Weights and method'!$D$5-'Weights and method'!$C$5)))</x:f>
        <x:v>3.9027946135633695</x:v>
      </x:c>
      <x:c r="D1059" s="8" t="n">
        <x:f>100*'Weights and method'!$B$6*MAX(0,MIN(1,(LN(1+'Original 8 pillars'!D1059)-'Weights and method'!$C$6)/('Weights and method'!$D$6-'Weights and method'!$C$6)))</x:f>
        <x:v>0.45690909950300984</x:v>
      </x:c>
      <x:c r="E1059" s="8" t="n">
        <x:f>100*'Weights and method'!$B$7*MAX(0,MIN(1,(LN(1+'Original 8 pillars'!E1059)-'Weights and method'!$C$7)/('Weights and method'!$D$7-'Weights and method'!$C$7)))</x:f>
        <x:v>5.586345238820665</x:v>
      </x:c>
      <x:c r="F1059" s="8" t="n">
        <x:f>100*'Weights and method'!$B$8*MAX(0,MIN(1,(LN(1+'Original 8 pillars'!F1059)-'Weights and method'!$C$8)/('Weights and method'!$D$8-'Weights and method'!$C$8)))</x:f>
        <x:v>0.6991079192334262</x:v>
      </x:c>
      <x:c r="G1059" s="8" t="n">
        <x:f>100*'Weights and method'!$B$9*MAX(0,MIN(1,(LN(1+'Original 8 pillars'!G1059)-'Weights and method'!$C$9)/('Weights and method'!$D$9-'Weights and method'!$C$9)))</x:f>
        <x:v>9.148653090052692</x:v>
      </x:c>
      <x:c r="H1059" s="8" t="n">
        <x:f>100*'Weights and method'!$B$10*MAX(0,MIN(1,(LN(1+'Original 8 pillars'!H1059)-'Weights and method'!$C$10)/('Weights and method'!$D$10-'Weights and method'!$C$10)))</x:f>
        <x:v>0</x:v>
      </x:c>
      <x:c r="I1059" s="8" t="n">
        <x:f>100*'Weights and method'!$B$11*MAX(0,MIN(1,(LN(1+'Original 8 pillars'!I1059)-'Weights and method'!$C$11)/('Weights and method'!$D$11-'Weights and method'!$C$11)))</x:f>
        <x:v>0.9232672735675035</x:v>
      </x:c>
      <x:c r="J1059" s="8" t="n">
        <x:f>100*'Weights and method'!$B$12*MAX(0,MIN(1,(LN(1+'Original 8 pillars'!J1059)-'Weights and method'!$C$12)/('Weights and method'!$D$12-'Weights and method'!$C$12)))</x:f>
        <x:v>5.04147333791507</x:v>
      </x:c>
      <x:c r="K1059" s="8" t="n">
        <x:f>SUM(C1059:J1059)</x:f>
        <x:v>25.758550572655736</x:v>
      </x:c>
    </x:row>
    <x:row r="1060">
      <x:c r="A1060" s="2" t="str">
        <x:f>'Original 8 pillars'!A1060</x:f>
        <x:v>Cape Verde</x:v>
      </x:c>
      <x:c r="B1060" s="2" t="str">
        <x:f>'Original 8 pillars'!B1060</x:f>
        <x:v>2020-08</x:v>
      </x:c>
      <x:c r="C1060" s="8" t="n">
        <x:f>100*'Weights and method'!$B$5*MAX(0,MIN(1,(LN(1+'Original 8 pillars'!C1060)-'Weights and method'!$C$5)/('Weights and method'!$D$5-'Weights and method'!$C$5)))</x:f>
        <x:v>2.7433217547914324</x:v>
      </x:c>
      <x:c r="D1060" s="8" t="n">
        <x:f>100*'Weights and method'!$B$6*MAX(0,MIN(1,(LN(1+'Original 8 pillars'!D1060)-'Weights and method'!$C$6)/('Weights and method'!$D$6-'Weights and method'!$C$6)))</x:f>
        <x:v>1.4359428198716535</x:v>
      </x:c>
      <x:c r="E1060" s="8" t="n">
        <x:f>100*'Weights and method'!$B$7*MAX(0,MIN(1,(LN(1+'Original 8 pillars'!E1060)-'Weights and method'!$C$7)/('Weights and method'!$D$7-'Weights and method'!$C$7)))</x:f>
        <x:v>5.772731769915996</x:v>
      </x:c>
      <x:c r="F1060" s="8" t="n">
        <x:f>100*'Weights and method'!$B$8*MAX(0,MIN(1,(LN(1+'Original 8 pillars'!F1060)-'Weights and method'!$C$8)/('Weights and method'!$D$8-'Weights and method'!$C$8)))</x:f>
        <x:v>1.9745558874499178</x:v>
      </x:c>
      <x:c r="G1060" s="8" t="n">
        <x:f>100*'Weights and method'!$B$9*MAX(0,MIN(1,(LN(1+'Original 8 pillars'!G1060)-'Weights and method'!$C$9)/('Weights and method'!$D$9-'Weights and method'!$C$9)))</x:f>
        <x:v>7.547470731797232</x:v>
      </x:c>
      <x:c r="H1060" s="8" t="n">
        <x:f>100*'Weights and method'!$B$10*MAX(0,MIN(1,(LN(1+'Original 8 pillars'!H1060)-'Weights and method'!$C$10)/('Weights and method'!$D$10-'Weights and method'!$C$10)))</x:f>
        <x:v>0</x:v>
      </x:c>
      <x:c r="I1060" s="8" t="n">
        <x:f>100*'Weights and method'!$B$11*MAX(0,MIN(1,(LN(1+'Original 8 pillars'!I1060)-'Weights and method'!$C$11)/('Weights and method'!$D$11-'Weights and method'!$C$11)))</x:f>
        <x:v>2.4400888361336186</x:v>
      </x:c>
      <x:c r="J1060" s="8" t="n">
        <x:f>100*'Weights and method'!$B$12*MAX(0,MIN(1,(LN(1+'Original 8 pillars'!J1060)-'Weights and method'!$C$12)/('Weights and method'!$D$12-'Weights and method'!$C$12)))</x:f>
        <x:v>1.4175599141101995</x:v>
      </x:c>
      <x:c r="K1060" s="8" t="n">
        <x:f>SUM(C1060:J1060)</x:f>
        <x:v>23.33167171407005</x:v>
      </x:c>
    </x:row>
    <x:row r="1061">
      <x:c r="A1061" s="2" t="str">
        <x:f>'Original 8 pillars'!A1061</x:f>
        <x:v>Cape Verde</x:v>
      </x:c>
      <x:c r="B1061" s="2" t="str">
        <x:f>'Original 8 pillars'!B1061</x:f>
        <x:v>2020-09</x:v>
      </x:c>
      <x:c r="C1061" s="8" t="n">
        <x:f>100*'Weights and method'!$B$5*MAX(0,MIN(1,(LN(1+'Original 8 pillars'!C1061)-'Weights and method'!$C$5)/('Weights and method'!$D$5-'Weights and method'!$C$5)))</x:f>
        <x:v>4.488951625221485</x:v>
      </x:c>
      <x:c r="D1061" s="8" t="n">
        <x:f>100*'Weights and method'!$B$6*MAX(0,MIN(1,(LN(1+'Original 8 pillars'!D1061)-'Weights and method'!$C$6)/('Weights and method'!$D$6-'Weights and method'!$C$6)))</x:f>
        <x:v>0</x:v>
      </x:c>
      <x:c r="E1061" s="8" t="n">
        <x:f>100*'Weights and method'!$B$7*MAX(0,MIN(1,(LN(1+'Original 8 pillars'!E1061)-'Weights and method'!$C$7)/('Weights and method'!$D$7-'Weights and method'!$C$7)))</x:f>
        <x:v>5.588928963170943</x:v>
      </x:c>
      <x:c r="F1061" s="8" t="n">
        <x:f>100*'Weights and method'!$B$8*MAX(0,MIN(1,(LN(1+'Original 8 pillars'!F1061)-'Weights and method'!$C$8)/('Weights and method'!$D$8-'Weights and method'!$C$8)))</x:f>
        <x:v>0</x:v>
      </x:c>
      <x:c r="G1061" s="8" t="n">
        <x:f>100*'Weights and method'!$B$9*MAX(0,MIN(1,(LN(1+'Original 8 pillars'!G1061)-'Weights and method'!$C$9)/('Weights and method'!$D$9-'Weights and method'!$C$9)))</x:f>
        <x:v>4.52101601587024</x:v>
      </x:c>
      <x:c r="H1061" s="8" t="n">
        <x:f>100*'Weights and method'!$B$10*MAX(0,MIN(1,(LN(1+'Original 8 pillars'!H1061)-'Weights and method'!$C$10)/('Weights and method'!$D$10-'Weights and method'!$C$10)))</x:f>
        <x:v>0</x:v>
      </x:c>
      <x:c r="I1061" s="8" t="n">
        <x:f>100*'Weights and method'!$B$11*MAX(0,MIN(1,(LN(1+'Original 8 pillars'!I1061)-'Weights and method'!$C$11)/('Weights and method'!$D$11-'Weights and method'!$C$11)))</x:f>
        <x:v>1.728753466096636</x:v>
      </x:c>
      <x:c r="J1061" s="8" t="n">
        <x:f>100*'Weights and method'!$B$12*MAX(0,MIN(1,(LN(1+'Original 8 pillars'!J1061)-'Weights and method'!$C$12)/('Weights and method'!$D$12-'Weights and method'!$C$12)))</x:f>
        <x:v>0.7315648095654849</x:v>
      </x:c>
      <x:c r="K1061" s="8" t="n">
        <x:f>SUM(C1061:J1061)</x:f>
        <x:v>17.059214879924788</x:v>
      </x:c>
    </x:row>
    <x:row r="1062">
      <x:c r="A1062" s="2" t="str">
        <x:f>'Original 8 pillars'!A1062</x:f>
        <x:v>Cape Verde</x:v>
      </x:c>
      <x:c r="B1062" s="2" t="str">
        <x:f>'Original 8 pillars'!B1062</x:f>
        <x:v>2020-10</x:v>
      </x:c>
      <x:c r="C1062" s="8" t="n">
        <x:f>100*'Weights and method'!$B$5*MAX(0,MIN(1,(LN(1+'Original 8 pillars'!C1062)-'Weights and method'!$C$5)/('Weights and method'!$D$5-'Weights and method'!$C$5)))</x:f>
        <x:v>6.1514530787149715</x:v>
      </x:c>
      <x:c r="D1062" s="8" t="n">
        <x:f>100*'Weights and method'!$B$6*MAX(0,MIN(1,(LN(1+'Original 8 pillars'!D1062)-'Weights and method'!$C$6)/('Weights and method'!$D$6-'Weights and method'!$C$6)))</x:f>
        <x:v>1.3513523507482608</x:v>
      </x:c>
      <x:c r="E1062" s="8" t="n">
        <x:f>100*'Weights and method'!$B$7*MAX(0,MIN(1,(LN(1+'Original 8 pillars'!E1062)-'Weights and method'!$C$7)/('Weights and method'!$D$7-'Weights and method'!$C$7)))</x:f>
        <x:v>7.855874782205712</x:v>
      </x:c>
      <x:c r="F1062" s="8" t="n">
        <x:f>100*'Weights and method'!$B$8*MAX(0,MIN(1,(LN(1+'Original 8 pillars'!F1062)-'Weights and method'!$C$8)/('Weights and method'!$D$8-'Weights and method'!$C$8)))</x:f>
        <x:v>1.5195489998542824</x:v>
      </x:c>
      <x:c r="G1062" s="8" t="n">
        <x:f>100*'Weights and method'!$B$9*MAX(0,MIN(1,(LN(1+'Original 8 pillars'!G1062)-'Weights and method'!$C$9)/('Weights and method'!$D$9-'Weights and method'!$C$9)))</x:f>
        <x:v>10.238734451265499</x:v>
      </x:c>
      <x:c r="H1062" s="8" t="n">
        <x:f>100*'Weights and method'!$B$10*MAX(0,MIN(1,(LN(1+'Original 8 pillars'!H1062)-'Weights and method'!$C$10)/('Weights and method'!$D$10-'Weights and method'!$C$10)))</x:f>
        <x:v>0</x:v>
      </x:c>
      <x:c r="I1062" s="8" t="n">
        <x:f>100*'Weights and method'!$B$11*MAX(0,MIN(1,(LN(1+'Original 8 pillars'!I1062)-'Weights and method'!$C$11)/('Weights and method'!$D$11-'Weights and method'!$C$11)))</x:f>
        <x:v>0.7669848604958782</x:v>
      </x:c>
      <x:c r="J1062" s="8" t="n">
        <x:f>100*'Weights and method'!$B$12*MAX(0,MIN(1,(LN(1+'Original 8 pillars'!J1062)-'Weights and method'!$C$12)/('Weights and method'!$D$12-'Weights and method'!$C$12)))</x:f>
        <x:v>3.662702530290827</x:v>
      </x:c>
      <x:c r="K1062" s="8" t="n">
        <x:f>SUM(C1062:J1062)</x:f>
        <x:v>31.54665105357543</x:v>
      </x:c>
    </x:row>
    <x:row r="1063">
      <x:c r="A1063" s="2" t="str">
        <x:f>'Original 8 pillars'!A1063</x:f>
        <x:v>Cape Verde</x:v>
      </x:c>
      <x:c r="B1063" s="2" t="str">
        <x:f>'Original 8 pillars'!B1063</x:f>
        <x:v>2020-11</x:v>
      </x:c>
      <x:c r="C1063" s="8" t="n">
        <x:f>100*'Weights and method'!$B$5*MAX(0,MIN(1,(LN(1+'Original 8 pillars'!C1063)-'Weights and method'!$C$5)/('Weights and method'!$D$5-'Weights and method'!$C$5)))</x:f>
        <x:v>4.330491209067646</x:v>
      </x:c>
      <x:c r="D1063" s="8" t="n">
        <x:f>100*'Weights and method'!$B$6*MAX(0,MIN(1,(LN(1+'Original 8 pillars'!D1063)-'Weights and method'!$C$6)/('Weights and method'!$D$6-'Weights and method'!$C$6)))</x:f>
        <x:v>1.1896570638491049</x:v>
      </x:c>
      <x:c r="E1063" s="8" t="n">
        <x:f>100*'Weights and method'!$B$7*MAX(0,MIN(1,(LN(1+'Original 8 pillars'!E1063)-'Weights and method'!$C$7)/('Weights and method'!$D$7-'Weights and method'!$C$7)))</x:f>
        <x:v>4.623682129507207</x:v>
      </x:c>
      <x:c r="F1063" s="8" t="n">
        <x:f>100*'Weights and method'!$B$8*MAX(0,MIN(1,(LN(1+'Original 8 pillars'!F1063)-'Weights and method'!$C$8)/('Weights and method'!$D$8-'Weights and method'!$C$8)))</x:f>
        <x:v>1.481833635829348</x:v>
      </x:c>
      <x:c r="G1063" s="8" t="n">
        <x:f>100*'Weights and method'!$B$9*MAX(0,MIN(1,(LN(1+'Original 8 pillars'!G1063)-'Weights and method'!$C$9)/('Weights and method'!$D$9-'Weights and method'!$C$9)))</x:f>
        <x:v>6.615059582168619</x:v>
      </x:c>
      <x:c r="H1063" s="8" t="n">
        <x:f>100*'Weights and method'!$B$10*MAX(0,MIN(1,(LN(1+'Original 8 pillars'!H1063)-'Weights and method'!$C$10)/('Weights and method'!$D$10-'Weights and method'!$C$10)))</x:f>
        <x:v>0</x:v>
      </x:c>
      <x:c r="I1063" s="8" t="n">
        <x:f>100*'Weights and method'!$B$11*MAX(0,MIN(1,(LN(1+'Original 8 pillars'!I1063)-'Weights and method'!$C$11)/('Weights and method'!$D$11-'Weights and method'!$C$11)))</x:f>
        <x:v>1.6227258756864043</x:v>
      </x:c>
      <x:c r="J1063" s="8" t="n">
        <x:f>100*'Weights and method'!$B$12*MAX(0,MIN(1,(LN(1+'Original 8 pillars'!J1063)-'Weights and method'!$C$12)/('Weights and method'!$D$12-'Weights and method'!$C$12)))</x:f>
        <x:v>2.2677295032350804</x:v>
      </x:c>
      <x:c r="K1063" s="8" t="n">
        <x:f>SUM(C1063:J1063)</x:f>
        <x:v>22.131178999343412</x:v>
      </x:c>
    </x:row>
    <x:row r="1064">
      <x:c r="A1064" s="2" t="str">
        <x:f>'Original 8 pillars'!A1064</x:f>
        <x:v>Cape Verde</x:v>
      </x:c>
      <x:c r="B1064" s="2" t="str">
        <x:f>'Original 8 pillars'!B1064</x:f>
        <x:v>2020-12</x:v>
      </x:c>
      <x:c r="C1064" s="8" t="n">
        <x:f>100*'Weights and method'!$B$5*MAX(0,MIN(1,(LN(1+'Original 8 pillars'!C1064)-'Weights and method'!$C$5)/('Weights and method'!$D$5-'Weights and method'!$C$5)))</x:f>
        <x:v>1.7367968073502862</x:v>
      </x:c>
      <x:c r="D1064" s="8" t="n">
        <x:f>100*'Weights and method'!$B$6*MAX(0,MIN(1,(LN(1+'Original 8 pillars'!D1064)-'Weights and method'!$C$6)/('Weights and method'!$D$6-'Weights and method'!$C$6)))</x:f>
        <x:v>0.8181998541676175</x:v>
      </x:c>
      <x:c r="E1064" s="8" t="n">
        <x:f>100*'Weights and method'!$B$7*MAX(0,MIN(1,(LN(1+'Original 8 pillars'!E1064)-'Weights and method'!$C$7)/('Weights and method'!$D$7-'Weights and method'!$C$7)))</x:f>
        <x:v>6.0300761901420605</x:v>
      </x:c>
      <x:c r="F1064" s="8" t="n">
        <x:f>100*'Weights and method'!$B$8*MAX(0,MIN(1,(LN(1+'Original 8 pillars'!F1064)-'Weights and method'!$C$8)/('Weights and method'!$D$8-'Weights and method'!$C$8)))</x:f>
        <x:v>0</x:v>
      </x:c>
      <x:c r="G1064" s="8" t="n">
        <x:f>100*'Weights and method'!$B$9*MAX(0,MIN(1,(LN(1+'Original 8 pillars'!G1064)-'Weights and method'!$C$9)/('Weights and method'!$D$9-'Weights and method'!$C$9)))</x:f>
        <x:v>6.021593395281154</x:v>
      </x:c>
      <x:c r="H1064" s="8" t="n">
        <x:f>100*'Weights and method'!$B$10*MAX(0,MIN(1,(LN(1+'Original 8 pillars'!H1064)-'Weights and method'!$C$10)/('Weights and method'!$D$10-'Weights and method'!$C$10)))</x:f>
        <x:v>0</x:v>
      </x:c>
      <x:c r="I1064" s="8" t="n">
        <x:f>100*'Weights and method'!$B$11*MAX(0,MIN(1,(LN(1+'Original 8 pillars'!I1064)-'Weights and method'!$C$11)/('Weights and method'!$D$11-'Weights and method'!$C$11)))</x:f>
        <x:v>4.14672739287605</x:v>
      </x:c>
      <x:c r="J1064" s="8" t="n">
        <x:f>100*'Weights and method'!$B$12*MAX(0,MIN(1,(LN(1+'Original 8 pillars'!J1064)-'Weights and method'!$C$12)/('Weights and method'!$D$12-'Weights and method'!$C$12)))</x:f>
        <x:v>5.954644400152865</x:v>
      </x:c>
      <x:c r="K1064" s="8" t="n">
        <x:f>SUM(C1064:J1064)</x:f>
        <x:v>24.708038039970035</x:v>
      </x:c>
    </x:row>
    <x:row r="1065">
      <x:c r="A1065" s="2" t="str">
        <x:f>'Original 8 pillars'!A1065</x:f>
        <x:v>Cape Verde</x:v>
      </x:c>
      <x:c r="B1065" s="2" t="str">
        <x:f>'Original 8 pillars'!B1065</x:f>
        <x:v>2021-01</x:v>
      </x:c>
      <x:c r="C1065" s="8" t="n">
        <x:f>100*'Weights and method'!$B$5*MAX(0,MIN(1,(LN(1+'Original 8 pillars'!C1065)-'Weights and method'!$C$5)/('Weights and method'!$D$5-'Weights and method'!$C$5)))</x:f>
        <x:v>3.7206784486210607</x:v>
      </x:c>
      <x:c r="D1065" s="8" t="n">
        <x:f>100*'Weights and method'!$B$6*MAX(0,MIN(1,(LN(1+'Original 8 pillars'!D1065)-'Weights and method'!$C$6)/('Weights and method'!$D$6-'Weights and method'!$C$6)))</x:f>
        <x:v>0</x:v>
      </x:c>
      <x:c r="E1065" s="8" t="n">
        <x:f>100*'Weights and method'!$B$7*MAX(0,MIN(1,(LN(1+'Original 8 pillars'!E1065)-'Weights and method'!$C$7)/('Weights and method'!$D$7-'Weights and method'!$C$7)))</x:f>
        <x:v>5.550084217772264</x:v>
      </x:c>
      <x:c r="F1065" s="8" t="n">
        <x:f>100*'Weights and method'!$B$8*MAX(0,MIN(1,(LN(1+'Original 8 pillars'!F1065)-'Weights and method'!$C$8)/('Weights and method'!$D$8-'Weights and method'!$C$8)))</x:f>
        <x:v>0</x:v>
      </x:c>
      <x:c r="G1065" s="8" t="n">
        <x:f>100*'Weights and method'!$B$9*MAX(0,MIN(1,(LN(1+'Original 8 pillars'!G1065)-'Weights and method'!$C$9)/('Weights and method'!$D$9-'Weights and method'!$C$9)))</x:f>
        <x:v>8.944691622242292</x:v>
      </x:c>
      <x:c r="H1065" s="8" t="n">
        <x:f>100*'Weights and method'!$B$10*MAX(0,MIN(1,(LN(1+'Original 8 pillars'!H1065)-'Weights and method'!$C$10)/('Weights and method'!$D$10-'Weights and method'!$C$10)))</x:f>
        <x:v>0</x:v>
      </x:c>
      <x:c r="I1065" s="8" t="n">
        <x:f>100*'Weights and method'!$B$11*MAX(0,MIN(1,(LN(1+'Original 8 pillars'!I1065)-'Weights and method'!$C$11)/('Weights and method'!$D$11-'Weights and method'!$C$11)))</x:f>
        <x:v>2.631108079028724</x:v>
      </x:c>
      <x:c r="J1065" s="8" t="n">
        <x:f>100*'Weights and method'!$B$12*MAX(0,MIN(1,(LN(1+'Original 8 pillars'!J1065)-'Weights and method'!$C$12)/('Weights and method'!$D$12-'Weights and method'!$C$12)))</x:f>
        <x:v>0</x:v>
      </x:c>
      <x:c r="K1065" s="8" t="n">
        <x:f>SUM(C1065:J1065)</x:f>
        <x:v>20.84656236766434</x:v>
      </x:c>
    </x:row>
    <x:row r="1066">
      <x:c r="A1066" s="2" t="str">
        <x:f>'Original 8 pillars'!A1066</x:f>
        <x:v>Cape Verde</x:v>
      </x:c>
      <x:c r="B1066" s="2" t="str">
        <x:f>'Original 8 pillars'!B1066</x:f>
        <x:v>2021-02</x:v>
      </x:c>
      <x:c r="C1066" s="8" t="n">
        <x:f>100*'Weights and method'!$B$5*MAX(0,MIN(1,(LN(1+'Original 8 pillars'!C1066)-'Weights and method'!$C$5)/('Weights and method'!$D$5-'Weights and method'!$C$5)))</x:f>
        <x:v>3.6612966138316994</x:v>
      </x:c>
      <x:c r="D1066" s="8" t="n">
        <x:f>100*'Weights and method'!$B$6*MAX(0,MIN(1,(LN(1+'Original 8 pillars'!D1066)-'Weights and method'!$C$6)/('Weights and method'!$D$6-'Weights and method'!$C$6)))</x:f>
        <x:v>0.6681302770862064</x:v>
      </x:c>
      <x:c r="E1066" s="8" t="n">
        <x:f>100*'Weights and method'!$B$7*MAX(0,MIN(1,(LN(1+'Original 8 pillars'!E1066)-'Weights and method'!$C$7)/('Weights and method'!$D$7-'Weights and method'!$C$7)))</x:f>
        <x:v>5.791744011701825</x:v>
      </x:c>
      <x:c r="F1066" s="8" t="n">
        <x:f>100*'Weights and method'!$B$8*MAX(0,MIN(1,(LN(1+'Original 8 pillars'!F1066)-'Weights and method'!$C$8)/('Weights and method'!$D$8-'Weights and method'!$C$8)))</x:f>
        <x:v>0</x:v>
      </x:c>
      <x:c r="G1066" s="8" t="n">
        <x:f>100*'Weights and method'!$B$9*MAX(0,MIN(1,(LN(1+'Original 8 pillars'!G1066)-'Weights and method'!$C$9)/('Weights and method'!$D$9-'Weights and method'!$C$9)))</x:f>
        <x:v>7.788045926117664</x:v>
      </x:c>
      <x:c r="H1066" s="8" t="n">
        <x:f>100*'Weights and method'!$B$10*MAX(0,MIN(1,(LN(1+'Original 8 pillars'!H1066)-'Weights and method'!$C$10)/('Weights and method'!$D$10-'Weights and method'!$C$10)))</x:f>
        <x:v>0</x:v>
      </x:c>
      <x:c r="I1066" s="8" t="n">
        <x:f>100*'Weights and method'!$B$11*MAX(0,MIN(1,(LN(1+'Original 8 pillars'!I1066)-'Weights and method'!$C$11)/('Weights and method'!$D$11-'Weights and method'!$C$11)))</x:f>
        <x:v>1.2040385287733337</x:v>
      </x:c>
      <x:c r="J1066" s="8" t="n">
        <x:f>100*'Weights and method'!$B$12*MAX(0,MIN(1,(LN(1+'Original 8 pillars'!J1066)-'Weights and method'!$C$12)/('Weights and method'!$D$12-'Weights and method'!$C$12)))</x:f>
        <x:v>3.0725871203539734</x:v>
      </x:c>
      <x:c r="K1066" s="8" t="n">
        <x:f>SUM(C1066:J1066)</x:f>
        <x:v>22.185842477864703</x:v>
      </x:c>
    </x:row>
    <x:row r="1067">
      <x:c r="A1067" s="2" t="str">
        <x:f>'Original 8 pillars'!A1067</x:f>
        <x:v>Cape Verde</x:v>
      </x:c>
      <x:c r="B1067" s="2" t="str">
        <x:f>'Original 8 pillars'!B1067</x:f>
        <x:v>2021-03</x:v>
      </x:c>
      <x:c r="C1067" s="8" t="n">
        <x:f>100*'Weights and method'!$B$5*MAX(0,MIN(1,(LN(1+'Original 8 pillars'!C1067)-'Weights and method'!$C$5)/('Weights and method'!$D$5-'Weights and method'!$C$5)))</x:f>
        <x:v>0</x:v>
      </x:c>
      <x:c r="D1067" s="8" t="n">
        <x:f>100*'Weights and method'!$B$6*MAX(0,MIN(1,(LN(1+'Original 8 pillars'!D1067)-'Weights and method'!$C$6)/('Weights and method'!$D$6-'Weights and method'!$C$6)))</x:f>
        <x:v>0</x:v>
      </x:c>
      <x:c r="E1067" s="8" t="n">
        <x:f>100*'Weights and method'!$B$7*MAX(0,MIN(1,(LN(1+'Original 8 pillars'!E1067)-'Weights and method'!$C$7)/('Weights and method'!$D$7-'Weights and method'!$C$7)))</x:f>
        <x:v>6.767538781519677</x:v>
      </x:c>
      <x:c r="F1067" s="8" t="n">
        <x:f>100*'Weights and method'!$B$8*MAX(0,MIN(1,(LN(1+'Original 8 pillars'!F1067)-'Weights and method'!$C$8)/('Weights and method'!$D$8-'Weights and method'!$C$8)))</x:f>
        <x:v>1.5031023508406807</x:v>
      </x:c>
      <x:c r="G1067" s="8" t="n">
        <x:f>100*'Weights and method'!$B$9*MAX(0,MIN(1,(LN(1+'Original 8 pillars'!G1067)-'Weights and method'!$C$9)/('Weights and method'!$D$9-'Weights and method'!$C$9)))</x:f>
        <x:v>8.024917476015498</x:v>
      </x:c>
      <x:c r="H1067" s="8" t="n">
        <x:f>100*'Weights and method'!$B$10*MAX(0,MIN(1,(LN(1+'Original 8 pillars'!H1067)-'Weights and method'!$C$10)/('Weights and method'!$D$10-'Weights and method'!$C$10)))</x:f>
        <x:v>0</x:v>
      </x:c>
      <x:c r="I1067" s="8" t="n">
        <x:f>100*'Weights and method'!$B$11*MAX(0,MIN(1,(LN(1+'Original 8 pillars'!I1067)-'Weights and method'!$C$11)/('Weights and method'!$D$11-'Weights and method'!$C$11)))</x:f>
        <x:v>4.318972363010067</x:v>
      </x:c>
      <x:c r="J1067" s="8" t="n">
        <x:f>100*'Weights and method'!$B$12*MAX(0,MIN(1,(LN(1+'Original 8 pillars'!J1067)-'Weights and method'!$C$12)/('Weights and method'!$D$12-'Weights and method'!$C$12)))</x:f>
        <x:v>2.184046894856263</x:v>
      </x:c>
      <x:c r="K1067" s="8" t="n">
        <x:f>SUM(C1067:J1067)</x:f>
        <x:v>22.798577866242187</x:v>
      </x:c>
    </x:row>
    <x:row r="1068">
      <x:c r="A1068" s="2" t="str">
        <x:f>'Original 8 pillars'!A1068</x:f>
        <x:v>Cape Verde</x:v>
      </x:c>
      <x:c r="B1068" s="2" t="str">
        <x:f>'Original 8 pillars'!B1068</x:f>
        <x:v>2021-04</x:v>
      </x:c>
      <x:c r="C1068" s="8" t="n">
        <x:f>100*'Weights and method'!$B$5*MAX(0,MIN(1,(LN(1+'Original 8 pillars'!C1068)-'Weights and method'!$C$5)/('Weights and method'!$D$5-'Weights and method'!$C$5)))</x:f>
        <x:v>3.2344714849996477</x:v>
      </x:c>
      <x:c r="D1068" s="8" t="n">
        <x:f>100*'Weights and method'!$B$6*MAX(0,MIN(1,(LN(1+'Original 8 pillars'!D1068)-'Weights and method'!$C$6)/('Weights and method'!$D$6-'Weights and method'!$C$6)))</x:f>
        <x:v>0</x:v>
      </x:c>
      <x:c r="E1068" s="8" t="n">
        <x:f>100*'Weights and method'!$B$7*MAX(0,MIN(1,(LN(1+'Original 8 pillars'!E1068)-'Weights and method'!$C$7)/('Weights and method'!$D$7-'Weights and method'!$C$7)))</x:f>
        <x:v>5.559429217101923</x:v>
      </x:c>
      <x:c r="F1068" s="8" t="n">
        <x:f>100*'Weights and method'!$B$8*MAX(0,MIN(1,(LN(1+'Original 8 pillars'!F1068)-'Weights and method'!$C$8)/('Weights and method'!$D$8-'Weights and method'!$C$8)))</x:f>
        <x:v>2.5266089814732995</x:v>
      </x:c>
      <x:c r="G1068" s="8" t="n">
        <x:f>100*'Weights and method'!$B$9*MAX(0,MIN(1,(LN(1+'Original 8 pillars'!G1068)-'Weights and method'!$C$9)/('Weights and method'!$D$9-'Weights and method'!$C$9)))</x:f>
        <x:v>7.878328507984001</x:v>
      </x:c>
      <x:c r="H1068" s="8" t="n">
        <x:f>100*'Weights and method'!$B$10*MAX(0,MIN(1,(LN(1+'Original 8 pillars'!H1068)-'Weights and method'!$C$10)/('Weights and method'!$D$10-'Weights and method'!$C$10)))</x:f>
        <x:v>0</x:v>
      </x:c>
      <x:c r="I1068" s="8" t="n">
        <x:f>100*'Weights and method'!$B$11*MAX(0,MIN(1,(LN(1+'Original 8 pillars'!I1068)-'Weights and method'!$C$11)/('Weights and method'!$D$11-'Weights and method'!$C$11)))</x:f>
        <x:v>2.88588814333365</x:v>
      </x:c>
      <x:c r="J1068" s="8" t="n">
        <x:f>100*'Weights and method'!$B$12*MAX(0,MIN(1,(LN(1+'Original 8 pillars'!J1068)-'Weights and method'!$C$12)/('Weights and method'!$D$12-'Weights and method'!$C$12)))</x:f>
        <x:v>6.794260504044472</x:v>
      </x:c>
      <x:c r="K1068" s="8" t="n">
        <x:f>SUM(C1068:J1068)</x:f>
        <x:v>28.878986838936992</x:v>
      </x:c>
    </x:row>
    <x:row r="1069">
      <x:c r="A1069" s="2" t="str">
        <x:f>'Original 8 pillars'!A1069</x:f>
        <x:v>Cape Verde</x:v>
      </x:c>
      <x:c r="B1069" s="2" t="str">
        <x:f>'Original 8 pillars'!B1069</x:f>
        <x:v>2021-05</x:v>
      </x:c>
      <x:c r="C1069" s="8" t="n">
        <x:f>100*'Weights and method'!$B$5*MAX(0,MIN(1,(LN(1+'Original 8 pillars'!C1069)-'Weights and method'!$C$5)/('Weights and method'!$D$5-'Weights and method'!$C$5)))</x:f>
        <x:v>4.42509283890592</x:v>
      </x:c>
      <x:c r="D1069" s="8" t="n">
        <x:f>100*'Weights and method'!$B$6*MAX(0,MIN(1,(LN(1+'Original 8 pillars'!D1069)-'Weights and method'!$C$6)/('Weights and method'!$D$6-'Weights and method'!$C$6)))</x:f>
        <x:v>0.6088247943505564</x:v>
      </x:c>
      <x:c r="E1069" s="8" t="n">
        <x:f>100*'Weights and method'!$B$7*MAX(0,MIN(1,(LN(1+'Original 8 pillars'!E1069)-'Weights and method'!$C$7)/('Weights and method'!$D$7-'Weights and method'!$C$7)))</x:f>
        <x:v>4.438135135645851</x:v>
      </x:c>
      <x:c r="F1069" s="8" t="n">
        <x:f>100*'Weights and method'!$B$8*MAX(0,MIN(1,(LN(1+'Original 8 pillars'!F1069)-'Weights and method'!$C$8)/('Weights and method'!$D$8-'Weights and method'!$C$8)))</x:f>
        <x:v>0</x:v>
      </x:c>
      <x:c r="G1069" s="8" t="n">
        <x:f>100*'Weights and method'!$B$9*MAX(0,MIN(1,(LN(1+'Original 8 pillars'!G1069)-'Weights and method'!$C$9)/('Weights and method'!$D$9-'Weights and method'!$C$9)))</x:f>
        <x:v>7.308873968462899</x:v>
      </x:c>
      <x:c r="H1069" s="8" t="n">
        <x:f>100*'Weights and method'!$B$10*MAX(0,MIN(1,(LN(1+'Original 8 pillars'!H1069)-'Weights and method'!$C$10)/('Weights and method'!$D$10-'Weights and method'!$C$10)))</x:f>
        <x:v>0</x:v>
      </x:c>
      <x:c r="I1069" s="8" t="n">
        <x:f>100*'Weights and method'!$B$11*MAX(0,MIN(1,(LN(1+'Original 8 pillars'!I1069)-'Weights and method'!$C$11)/('Weights and method'!$D$11-'Weights and method'!$C$11)))</x:f>
        <x:v>1.588347106800537</x:v>
      </x:c>
      <x:c r="J1069" s="8" t="n">
        <x:f>100*'Weights and method'!$B$12*MAX(0,MIN(1,(LN(1+'Original 8 pillars'!J1069)-'Weights and method'!$C$12)/('Weights and method'!$D$12-'Weights and method'!$C$12)))</x:f>
        <x:v>2.583152820008183</x:v>
      </x:c>
      <x:c r="K1069" s="8" t="n">
        <x:f>SUM(C1069:J1069)</x:f>
        <x:v>20.95242666417395</x:v>
      </x:c>
    </x:row>
    <x:row r="1070">
      <x:c r="A1070" s="2" t="str">
        <x:f>'Original 8 pillars'!A1070</x:f>
        <x:v>Cape Verde</x:v>
      </x:c>
      <x:c r="B1070" s="2" t="str">
        <x:f>'Original 8 pillars'!B1070</x:f>
        <x:v>2021-06</x:v>
      </x:c>
      <x:c r="C1070" s="8" t="n">
        <x:f>100*'Weights and method'!$B$5*MAX(0,MIN(1,(LN(1+'Original 8 pillars'!C1070)-'Weights and method'!$C$5)/('Weights and method'!$D$5-'Weights and method'!$C$5)))</x:f>
        <x:v>2.9506983635769126</x:v>
      </x:c>
      <x:c r="D1070" s="8" t="n">
        <x:f>100*'Weights and method'!$B$6*MAX(0,MIN(1,(LN(1+'Original 8 pillars'!D1070)-'Weights and method'!$C$6)/('Weights and method'!$D$6-'Weights and method'!$C$6)))</x:f>
        <x:v>0.37178962211164807</x:v>
      </x:c>
      <x:c r="E1070" s="8" t="n">
        <x:f>100*'Weights and method'!$B$7*MAX(0,MIN(1,(LN(1+'Original 8 pillars'!E1070)-'Weights and method'!$C$7)/('Weights and method'!$D$7-'Weights and method'!$C$7)))</x:f>
        <x:v>8.16787911733014</x:v>
      </x:c>
      <x:c r="F1070" s="8" t="n">
        <x:f>100*'Weights and method'!$B$8*MAX(0,MIN(1,(LN(1+'Original 8 pillars'!F1070)-'Weights and method'!$C$8)/('Weights and method'!$D$8-'Weights and method'!$C$8)))</x:f>
        <x:v>1.74798218645822</x:v>
      </x:c>
      <x:c r="G1070" s="8" t="n">
        <x:f>100*'Weights and method'!$B$9*MAX(0,MIN(1,(LN(1+'Original 8 pillars'!G1070)-'Weights and method'!$C$9)/('Weights and method'!$D$9-'Weights and method'!$C$9)))</x:f>
        <x:v>7.615801455554041</x:v>
      </x:c>
      <x:c r="H1070" s="8" t="n">
        <x:f>100*'Weights and method'!$B$10*MAX(0,MIN(1,(LN(1+'Original 8 pillars'!H1070)-'Weights and method'!$C$10)/('Weights and method'!$D$10-'Weights and method'!$C$10)))</x:f>
        <x:v>0</x:v>
      </x:c>
      <x:c r="I1070" s="8" t="n">
        <x:f>100*'Weights and method'!$B$11*MAX(0,MIN(1,(LN(1+'Original 8 pillars'!I1070)-'Weights and method'!$C$11)/('Weights and method'!$D$11-'Weights and method'!$C$11)))</x:f>
        <x:v>3.0487061680104945</x:v>
      </x:c>
      <x:c r="J1070" s="8" t="n">
        <x:f>100*'Weights and method'!$B$12*MAX(0,MIN(1,(LN(1+'Original 8 pillars'!J1070)-'Weights and method'!$C$12)/('Weights and method'!$D$12-'Weights and method'!$C$12)))</x:f>
        <x:v>3.1332484207704985</x:v>
      </x:c>
      <x:c r="K1070" s="8" t="n">
        <x:f>SUM(C1070:J1070)</x:f>
        <x:v>27.036105333811953</x:v>
      </x:c>
    </x:row>
    <x:row r="1071">
      <x:c r="A1071" s="2" t="str">
        <x:f>'Original 8 pillars'!A1071</x:f>
        <x:v>Cape Verde</x:v>
      </x:c>
      <x:c r="B1071" s="2" t="str">
        <x:f>'Original 8 pillars'!B1071</x:f>
        <x:v>2021-07</x:v>
      </x:c>
      <x:c r="C1071" s="8" t="n">
        <x:f>100*'Weights and method'!$B$5*MAX(0,MIN(1,(LN(1+'Original 8 pillars'!C1071)-'Weights and method'!$C$5)/('Weights and method'!$D$5-'Weights and method'!$C$5)))</x:f>
        <x:v>5.105499713251353</x:v>
      </x:c>
      <x:c r="D1071" s="8" t="n">
        <x:f>100*'Weights and method'!$B$6*MAX(0,MIN(1,(LN(1+'Original 8 pillars'!D1071)-'Weights and method'!$C$6)/('Weights and method'!$D$6-'Weights and method'!$C$6)))</x:f>
        <x:v>1.3735717439753272</x:v>
      </x:c>
      <x:c r="E1071" s="8" t="n">
        <x:f>100*'Weights and method'!$B$7*MAX(0,MIN(1,(LN(1+'Original 8 pillars'!E1071)-'Weights and method'!$C$7)/('Weights and method'!$D$7-'Weights and method'!$C$7)))</x:f>
        <x:v>6.744916242887816</x:v>
      </x:c>
      <x:c r="F1071" s="8" t="n">
        <x:f>100*'Weights and method'!$B$8*MAX(0,MIN(1,(LN(1+'Original 8 pillars'!F1071)-'Weights and method'!$C$8)/('Weights and method'!$D$8-'Weights and method'!$C$8)))</x:f>
        <x:v>1.7109172662430274</x:v>
      </x:c>
      <x:c r="G1071" s="8" t="n">
        <x:f>100*'Weights and method'!$B$9*MAX(0,MIN(1,(LN(1+'Original 8 pillars'!G1071)-'Weights and method'!$C$9)/('Weights and method'!$D$9-'Weights and method'!$C$9)))</x:f>
        <x:v>8.06401589516199</x:v>
      </x:c>
      <x:c r="H1071" s="8" t="n">
        <x:f>100*'Weights and method'!$B$10*MAX(0,MIN(1,(LN(1+'Original 8 pillars'!H1071)-'Weights and method'!$C$10)/('Weights and method'!$D$10-'Weights and method'!$C$10)))</x:f>
        <x:v>0</x:v>
      </x:c>
      <x:c r="I1071" s="8" t="n">
        <x:f>100*'Weights and method'!$B$11*MAX(0,MIN(1,(LN(1+'Original 8 pillars'!I1071)-'Weights and method'!$C$11)/('Weights and method'!$D$11-'Weights and method'!$C$11)))</x:f>
        <x:v>1.8606226574717097</x:v>
      </x:c>
      <x:c r="J1071" s="8" t="n">
        <x:f>100*'Weights and method'!$B$12*MAX(0,MIN(1,(LN(1+'Original 8 pillars'!J1071)-'Weights and method'!$C$12)/('Weights and method'!$D$12-'Weights and method'!$C$12)))</x:f>
        <x:v>3.583279201152173</x:v>
      </x:c>
      <x:c r="K1071" s="8" t="n">
        <x:f>SUM(C1071:J1071)</x:f>
        <x:v>28.442822720143397</x:v>
      </x:c>
    </x:row>
    <x:row r="1072">
      <x:c r="A1072" s="2" t="str">
        <x:f>'Original 8 pillars'!A1072</x:f>
        <x:v>Cape Verde</x:v>
      </x:c>
      <x:c r="B1072" s="2" t="str">
        <x:f>'Original 8 pillars'!B1072</x:f>
        <x:v>2021-08</x:v>
      </x:c>
      <x:c r="C1072" s="8" t="n">
        <x:f>100*'Weights and method'!$B$5*MAX(0,MIN(1,(LN(1+'Original 8 pillars'!C1072)-'Weights and method'!$C$5)/('Weights and method'!$D$5-'Weights and method'!$C$5)))</x:f>
        <x:v>2.864087235480398</x:v>
      </x:c>
      <x:c r="D1072" s="8" t="n">
        <x:f>100*'Weights and method'!$B$6*MAX(0,MIN(1,(LN(1+'Original 8 pillars'!D1072)-'Weights and method'!$C$6)/('Weights and method'!$D$6-'Weights and method'!$C$6)))</x:f>
        <x:v>0</x:v>
      </x:c>
      <x:c r="E1072" s="8" t="n">
        <x:f>100*'Weights and method'!$B$7*MAX(0,MIN(1,(LN(1+'Original 8 pillars'!E1072)-'Weights and method'!$C$7)/('Weights and method'!$D$7-'Weights and method'!$C$7)))</x:f>
        <x:v>5.7957275068007705</x:v>
      </x:c>
      <x:c r="F1072" s="8" t="n">
        <x:f>100*'Weights and method'!$B$8*MAX(0,MIN(1,(LN(1+'Original 8 pillars'!F1072)-'Weights and method'!$C$8)/('Weights and method'!$D$8-'Weights and method'!$C$8)))</x:f>
        <x:v>0</x:v>
      </x:c>
      <x:c r="G1072" s="8" t="n">
        <x:f>100*'Weights and method'!$B$9*MAX(0,MIN(1,(LN(1+'Original 8 pillars'!G1072)-'Weights and method'!$C$9)/('Weights and method'!$D$9-'Weights and method'!$C$9)))</x:f>
        <x:v>6.431547245354235</x:v>
      </x:c>
      <x:c r="H1072" s="8" t="n">
        <x:f>100*'Weights and method'!$B$10*MAX(0,MIN(1,(LN(1+'Original 8 pillars'!H1072)-'Weights and method'!$C$10)/('Weights and method'!$D$10-'Weights and method'!$C$10)))</x:f>
        <x:v>0</x:v>
      </x:c>
      <x:c r="I1072" s="8" t="n">
        <x:f>100*'Weights and method'!$B$11*MAX(0,MIN(1,(LN(1+'Original 8 pillars'!I1072)-'Weights and method'!$C$11)/('Weights and method'!$D$11-'Weights and method'!$C$11)))</x:f>
        <x:v>3.937104467668857</x:v>
      </x:c>
      <x:c r="J1072" s="8" t="n">
        <x:f>100*'Weights and method'!$B$12*MAX(0,MIN(1,(LN(1+'Original 8 pillars'!J1072)-'Weights and method'!$C$12)/('Weights and method'!$D$12-'Weights and method'!$C$12)))</x:f>
        <x:v>2.4222635308950493</x:v>
      </x:c>
      <x:c r="K1072" s="8" t="n">
        <x:f>SUM(C1072:J1072)</x:f>
        <x:v>21.45072998619931</x:v>
      </x:c>
    </x:row>
    <x:row r="1073">
      <x:c r="A1073" s="2" t="str">
        <x:f>'Original 8 pillars'!A1073</x:f>
        <x:v>Cape Verde</x:v>
      </x:c>
      <x:c r="B1073" s="2" t="str">
        <x:f>'Original 8 pillars'!B1073</x:f>
        <x:v>2021-09</x:v>
      </x:c>
      <x:c r="C1073" s="8" t="n">
        <x:f>100*'Weights and method'!$B$5*MAX(0,MIN(1,(LN(1+'Original 8 pillars'!C1073)-'Weights and method'!$C$5)/('Weights and method'!$D$5-'Weights and method'!$C$5)))</x:f>
        <x:v>3.114838022164988</x:v>
      </x:c>
      <x:c r="D1073" s="8" t="n">
        <x:f>100*'Weights and method'!$B$6*MAX(0,MIN(1,(LN(1+'Original 8 pillars'!D1073)-'Weights and method'!$C$6)/('Weights and method'!$D$6-'Weights and method'!$C$6)))</x:f>
        <x:v>0</x:v>
      </x:c>
      <x:c r="E1073" s="8" t="n">
        <x:f>100*'Weights and method'!$B$7*MAX(0,MIN(1,(LN(1+'Original 8 pillars'!E1073)-'Weights and method'!$C$7)/('Weights and method'!$D$7-'Weights and method'!$C$7)))</x:f>
        <x:v>4.559855519014399</x:v>
      </x:c>
      <x:c r="F1073" s="8" t="n">
        <x:f>100*'Weights and method'!$B$8*MAX(0,MIN(1,(LN(1+'Original 8 pillars'!F1073)-'Weights and method'!$C$8)/('Weights and method'!$D$8-'Weights and method'!$C$8)))</x:f>
        <x:v>0</x:v>
      </x:c>
      <x:c r="G1073" s="8" t="n">
        <x:f>100*'Weights and method'!$B$9*MAX(0,MIN(1,(LN(1+'Original 8 pillars'!G1073)-'Weights and method'!$C$9)/('Weights and method'!$D$9-'Weights and method'!$C$9)))</x:f>
        <x:v>5.550386309469707</x:v>
      </x:c>
      <x:c r="H1073" s="8" t="n">
        <x:f>100*'Weights and method'!$B$10*MAX(0,MIN(1,(LN(1+'Original 8 pillars'!H1073)-'Weights and method'!$C$10)/('Weights and method'!$D$10-'Weights and method'!$C$10)))</x:f>
        <x:v>0</x:v>
      </x:c>
      <x:c r="I1073" s="8" t="n">
        <x:f>100*'Weights and method'!$B$11*MAX(0,MIN(1,(LN(1+'Original 8 pillars'!I1073)-'Weights and method'!$C$11)/('Weights and method'!$D$11-'Weights and method'!$C$11)))</x:f>
        <x:v>1.0248823909639637</x:v>
      </x:c>
      <x:c r="J1073" s="8" t="n">
        <x:f>100*'Weights and method'!$B$12*MAX(0,MIN(1,(LN(1+'Original 8 pillars'!J1073)-'Weights and method'!$C$12)/('Weights and method'!$D$12-'Weights and method'!$C$12)))</x:f>
        <x:v>2.010835633154044</x:v>
      </x:c>
      <x:c r="K1073" s="8" t="n">
        <x:f>SUM(C1073:J1073)</x:f>
        <x:v>16.260797874767103</x:v>
      </x:c>
    </x:row>
    <x:row r="1074">
      <x:c r="A1074" s="2" t="str">
        <x:f>'Original 8 pillars'!A1074</x:f>
        <x:v>Cape Verde</x:v>
      </x:c>
      <x:c r="B1074" s="2" t="str">
        <x:f>'Original 8 pillars'!B1074</x:f>
        <x:v>2021-10</x:v>
      </x:c>
      <x:c r="C1074" s="8" t="n">
        <x:f>100*'Weights and method'!$B$5*MAX(0,MIN(1,(LN(1+'Original 8 pillars'!C1074)-'Weights and method'!$C$5)/('Weights and method'!$D$5-'Weights and method'!$C$5)))</x:f>
        <x:v>5.876712283264826</x:v>
      </x:c>
      <x:c r="D1074" s="8" t="n">
        <x:f>100*'Weights and method'!$B$6*MAX(0,MIN(1,(LN(1+'Original 8 pillars'!D1074)-'Weights and method'!$C$6)/('Weights and method'!$D$6-'Weights and method'!$C$6)))</x:f>
        <x:v>0</x:v>
      </x:c>
      <x:c r="E1074" s="8" t="n">
        <x:f>100*'Weights and method'!$B$7*MAX(0,MIN(1,(LN(1+'Original 8 pillars'!E1074)-'Weights and method'!$C$7)/('Weights and method'!$D$7-'Weights and method'!$C$7)))</x:f>
        <x:v>5.462727914000225</x:v>
      </x:c>
      <x:c r="F1074" s="8" t="n">
        <x:f>100*'Weights and method'!$B$8*MAX(0,MIN(1,(LN(1+'Original 8 pillars'!F1074)-'Weights and method'!$C$8)/('Weights and method'!$D$8-'Weights and method'!$C$8)))</x:f>
        <x:v>0</x:v>
      </x:c>
      <x:c r="G1074" s="8" t="n">
        <x:f>100*'Weights and method'!$B$9*MAX(0,MIN(1,(LN(1+'Original 8 pillars'!G1074)-'Weights and method'!$C$9)/('Weights and method'!$D$9-'Weights and method'!$C$9)))</x:f>
        <x:v>7.181342244729833</x:v>
      </x:c>
      <x:c r="H1074" s="8" t="n">
        <x:f>100*'Weights and method'!$B$10*MAX(0,MIN(1,(LN(1+'Original 8 pillars'!H1074)-'Weights and method'!$C$10)/('Weights and method'!$D$10-'Weights and method'!$C$10)))</x:f>
        <x:v>0</x:v>
      </x:c>
      <x:c r="I1074" s="8" t="n">
        <x:f>100*'Weights and method'!$B$11*MAX(0,MIN(1,(LN(1+'Original 8 pillars'!I1074)-'Weights and method'!$C$11)/('Weights and method'!$D$11-'Weights and method'!$C$11)))</x:f>
        <x:v>3.0707764234575055</x:v>
      </x:c>
      <x:c r="J1074" s="8" t="n">
        <x:f>100*'Weights and method'!$B$12*MAX(0,MIN(1,(LN(1+'Original 8 pillars'!J1074)-'Weights and method'!$C$12)/('Weights and method'!$D$12-'Weights and method'!$C$12)))</x:f>
        <x:v>2.784645254044025</x:v>
      </x:c>
      <x:c r="K1074" s="8" t="n">
        <x:f>SUM(C1074:J1074)</x:f>
        <x:v>24.376204119496418</x:v>
      </x:c>
    </x:row>
    <x:row r="1075">
      <x:c r="A1075" s="2" t="str">
        <x:f>'Original 8 pillars'!A1075</x:f>
        <x:v>Cape Verde</x:v>
      </x:c>
      <x:c r="B1075" s="2" t="str">
        <x:f>'Original 8 pillars'!B1075</x:f>
        <x:v>2021-11</x:v>
      </x:c>
      <x:c r="C1075" s="8" t="n">
        <x:f>100*'Weights and method'!$B$5*MAX(0,MIN(1,(LN(1+'Original 8 pillars'!C1075)-'Weights and method'!$C$5)/('Weights and method'!$D$5-'Weights and method'!$C$5)))</x:f>
        <x:v>6.639971503943078</x:v>
      </x:c>
      <x:c r="D1075" s="8" t="n">
        <x:f>100*'Weights and method'!$B$6*MAX(0,MIN(1,(LN(1+'Original 8 pillars'!D1075)-'Weights and method'!$C$6)/('Weights and method'!$D$6-'Weights and method'!$C$6)))</x:f>
        <x:v>3.2642049048221176</x:v>
      </x:c>
      <x:c r="E1075" s="8" t="n">
        <x:f>100*'Weights and method'!$B$7*MAX(0,MIN(1,(LN(1+'Original 8 pillars'!E1075)-'Weights and method'!$C$7)/('Weights and method'!$D$7-'Weights and method'!$C$7)))</x:f>
        <x:v>9.499147332532491</x:v>
      </x:c>
      <x:c r="F1075" s="8" t="n">
        <x:f>100*'Weights and method'!$B$8*MAX(0,MIN(1,(LN(1+'Original 8 pillars'!F1075)-'Weights and method'!$C$8)/('Weights and method'!$D$8-'Weights and method'!$C$8)))</x:f>
        <x:v>0</x:v>
      </x:c>
      <x:c r="G1075" s="8" t="n">
        <x:f>100*'Weights and method'!$B$9*MAX(0,MIN(1,(LN(1+'Original 8 pillars'!G1075)-'Weights and method'!$C$9)/('Weights and method'!$D$9-'Weights and method'!$C$9)))</x:f>
        <x:v>8.8082679011457</x:v>
      </x:c>
      <x:c r="H1075" s="8" t="n">
        <x:f>100*'Weights and method'!$B$10*MAX(0,MIN(1,(LN(1+'Original 8 pillars'!H1075)-'Weights and method'!$C$10)/('Weights and method'!$D$10-'Weights and method'!$C$10)))</x:f>
        <x:v>0</x:v>
      </x:c>
      <x:c r="I1075" s="8" t="n">
        <x:f>100*'Weights and method'!$B$11*MAX(0,MIN(1,(LN(1+'Original 8 pillars'!I1075)-'Weights and method'!$C$11)/('Weights and method'!$D$11-'Weights and method'!$C$11)))</x:f>
        <x:v>2.6456851155150205</x:v>
      </x:c>
      <x:c r="J1075" s="8" t="n">
        <x:f>100*'Weights and method'!$B$12*MAX(0,MIN(1,(LN(1+'Original 8 pillars'!J1075)-'Weights and method'!$C$12)/('Weights and method'!$D$12-'Weights and method'!$C$12)))</x:f>
        <x:v>5.7482523499178955</x:v>
      </x:c>
      <x:c r="K1075" s="8" t="n">
        <x:f>SUM(C1075:J1075)</x:f>
        <x:v>36.60552910787631</x:v>
      </x:c>
    </x:row>
    <x:row r="1076">
      <x:c r="A1076" s="2" t="str">
        <x:f>'Original 8 pillars'!A1076</x:f>
        <x:v>Cape Verde</x:v>
      </x:c>
      <x:c r="B1076" s="2" t="str">
        <x:f>'Original 8 pillars'!B1076</x:f>
        <x:v>2021-12</x:v>
      </x:c>
      <x:c r="C1076" s="8" t="n">
        <x:f>100*'Weights and method'!$B$5*MAX(0,MIN(1,(LN(1+'Original 8 pillars'!C1076)-'Weights and method'!$C$5)/('Weights and method'!$D$5-'Weights and method'!$C$5)))</x:f>
        <x:v>3.0981566736687682</x:v>
      </x:c>
      <x:c r="D1076" s="8" t="n">
        <x:f>100*'Weights and method'!$B$6*MAX(0,MIN(1,(LN(1+'Original 8 pillars'!D1076)-'Weights and method'!$C$6)/('Weights and method'!$D$6-'Weights and method'!$C$6)))</x:f>
        <x:v>0.8042084877698741</x:v>
      </x:c>
      <x:c r="E1076" s="8" t="n">
        <x:f>100*'Weights and method'!$B$7*MAX(0,MIN(1,(LN(1+'Original 8 pillars'!E1076)-'Weights and method'!$C$7)/('Weights and method'!$D$7-'Weights and method'!$C$7)))</x:f>
        <x:v>7.944792762628533</x:v>
      </x:c>
      <x:c r="F1076" s="8" t="n">
        <x:f>100*'Weights and method'!$B$8*MAX(0,MIN(1,(LN(1+'Original 8 pillars'!F1076)-'Weights and method'!$C$8)/('Weights and method'!$D$8-'Weights and method'!$C$8)))</x:f>
        <x:v>0</x:v>
      </x:c>
      <x:c r="G1076" s="8" t="n">
        <x:f>100*'Weights and method'!$B$9*MAX(0,MIN(1,(LN(1+'Original 8 pillars'!G1076)-'Weights and method'!$C$9)/('Weights and method'!$D$9-'Weights and method'!$C$9)))</x:f>
        <x:v>6.299934526188122</x:v>
      </x:c>
      <x:c r="H1076" s="8" t="n">
        <x:f>100*'Weights and method'!$B$10*MAX(0,MIN(1,(LN(1+'Original 8 pillars'!H1076)-'Weights and method'!$C$10)/('Weights and method'!$D$10-'Weights and method'!$C$10)))</x:f>
        <x:v>0</x:v>
      </x:c>
      <x:c r="I1076" s="8" t="n">
        <x:f>100*'Weights and method'!$B$11*MAX(0,MIN(1,(LN(1+'Original 8 pillars'!I1076)-'Weights and method'!$C$11)/('Weights and method'!$D$11-'Weights and method'!$C$11)))</x:f>
        <x:v>2.6351801992632</x:v>
      </x:c>
      <x:c r="J1076" s="8" t="n">
        <x:f>100*'Weights and method'!$B$12*MAX(0,MIN(1,(LN(1+'Original 8 pillars'!J1076)-'Weights and method'!$C$12)/('Weights and method'!$D$12-'Weights and method'!$C$12)))</x:f>
        <x:v>1.3716851928191058</x:v>
      </x:c>
      <x:c r="K1076" s="8" t="n">
        <x:f>SUM(C1076:J1076)</x:f>
        <x:v>22.153957842337604</x:v>
      </x:c>
    </x:row>
    <x:row r="1077">
      <x:c r="A1077" s="2" t="str">
        <x:f>'Original 8 pillars'!A1077</x:f>
        <x:v>Cape Verde</x:v>
      </x:c>
      <x:c r="B1077" s="2" t="str">
        <x:f>'Original 8 pillars'!B1077</x:f>
        <x:v>2022-01</x:v>
      </x:c>
      <x:c r="C1077" s="8" t="n">
        <x:f>100*'Weights and method'!$B$5*MAX(0,MIN(1,(LN(1+'Original 8 pillars'!C1077)-'Weights and method'!$C$5)/('Weights and method'!$D$5-'Weights and method'!$C$5)))</x:f>
        <x:v>6.524058446346928</x:v>
      </x:c>
      <x:c r="D1077" s="8" t="n">
        <x:f>100*'Weights and method'!$B$6*MAX(0,MIN(1,(LN(1+'Original 8 pillars'!D1077)-'Weights and method'!$C$6)/('Weights and method'!$D$6-'Weights and method'!$C$6)))</x:f>
        <x:v>1.1961661928941008</x:v>
      </x:c>
      <x:c r="E1077" s="8" t="n">
        <x:f>100*'Weights and method'!$B$7*MAX(0,MIN(1,(LN(1+'Original 8 pillars'!E1077)-'Weights and method'!$C$7)/('Weights and method'!$D$7-'Weights and method'!$C$7)))</x:f>
        <x:v>6.381229618818958</x:v>
      </x:c>
      <x:c r="F1077" s="8" t="n">
        <x:f>100*'Weights and method'!$B$8*MAX(0,MIN(1,(LN(1+'Original 8 pillars'!F1077)-'Weights and method'!$C$8)/('Weights and method'!$D$8-'Weights and method'!$C$8)))</x:f>
        <x:v>0</x:v>
      </x:c>
      <x:c r="G1077" s="8" t="n">
        <x:f>100*'Weights and method'!$B$9*MAX(0,MIN(1,(LN(1+'Original 8 pillars'!G1077)-'Weights and method'!$C$9)/('Weights and method'!$D$9-'Weights and method'!$C$9)))</x:f>
        <x:v>4.512953429624035</x:v>
      </x:c>
      <x:c r="H1077" s="8" t="n">
        <x:f>100*'Weights and method'!$B$10*MAX(0,MIN(1,(LN(1+'Original 8 pillars'!H1077)-'Weights and method'!$C$10)/('Weights and method'!$D$10-'Weights and method'!$C$10)))</x:f>
        <x:v>0</x:v>
      </x:c>
      <x:c r="I1077" s="8" t="n">
        <x:f>100*'Weights and method'!$B$11*MAX(0,MIN(1,(LN(1+'Original 8 pillars'!I1077)-'Weights and method'!$C$11)/('Weights and method'!$D$11-'Weights and method'!$C$11)))</x:f>
        <x:v>0.4887583564430373</x:v>
      </x:c>
      <x:c r="J1077" s="8" t="n">
        <x:f>100*'Weights and method'!$B$12*MAX(0,MIN(1,(LN(1+'Original 8 pillars'!J1077)-'Weights and method'!$C$12)/('Weights and method'!$D$12-'Weights and method'!$C$12)))</x:f>
        <x:v>4.1903847609393265</x:v>
      </x:c>
      <x:c r="K1077" s="8" t="n">
        <x:f>SUM(C1077:J1077)</x:f>
        <x:v>23.293550805066385</x:v>
      </x:c>
    </x:row>
    <x:row r="1078">
      <x:c r="A1078" s="2" t="str">
        <x:f>'Original 8 pillars'!A1078</x:f>
        <x:v>Cape Verde</x:v>
      </x:c>
      <x:c r="B1078" s="2" t="str">
        <x:f>'Original 8 pillars'!B1078</x:f>
        <x:v>2022-02</x:v>
      </x:c>
      <x:c r="C1078" s="8" t="n">
        <x:f>100*'Weights and method'!$B$5*MAX(0,MIN(1,(LN(1+'Original 8 pillars'!C1078)-'Weights and method'!$C$5)/('Weights and method'!$D$5-'Weights and method'!$C$5)))</x:f>
        <x:v>5.1732819423398215</x:v>
      </x:c>
      <x:c r="D1078" s="8" t="n">
        <x:f>100*'Weights and method'!$B$6*MAX(0,MIN(1,(LN(1+'Original 8 pillars'!D1078)-'Weights and method'!$C$6)/('Weights and method'!$D$6-'Weights and method'!$C$6)))</x:f>
        <x:v>1.796386969086922</x:v>
      </x:c>
      <x:c r="E1078" s="8" t="n">
        <x:f>100*'Weights and method'!$B$7*MAX(0,MIN(1,(LN(1+'Original 8 pillars'!E1078)-'Weights and method'!$C$7)/('Weights and method'!$D$7-'Weights and method'!$C$7)))</x:f>
        <x:v>8.430013741892749</x:v>
      </x:c>
      <x:c r="F1078" s="8" t="n">
        <x:f>100*'Weights and method'!$B$8*MAX(0,MIN(1,(LN(1+'Original 8 pillars'!F1078)-'Weights and method'!$C$8)/('Weights and method'!$D$8-'Weights and method'!$C$8)))</x:f>
        <x:v>0</x:v>
      </x:c>
      <x:c r="G1078" s="8" t="n">
        <x:f>100*'Weights and method'!$B$9*MAX(0,MIN(1,(LN(1+'Original 8 pillars'!G1078)-'Weights and method'!$C$9)/('Weights and method'!$D$9-'Weights and method'!$C$9)))</x:f>
        <x:v>5.586516475853461</x:v>
      </x:c>
      <x:c r="H1078" s="8" t="n">
        <x:f>100*'Weights and method'!$B$10*MAX(0,MIN(1,(LN(1+'Original 8 pillars'!H1078)-'Weights and method'!$C$10)/('Weights and method'!$D$10-'Weights and method'!$C$10)))</x:f>
        <x:v>0</x:v>
      </x:c>
      <x:c r="I1078" s="8" t="n">
        <x:f>100*'Weights and method'!$B$11*MAX(0,MIN(1,(LN(1+'Original 8 pillars'!I1078)-'Weights and method'!$C$11)/('Weights and method'!$D$11-'Weights and method'!$C$11)))</x:f>
        <x:v>1.993697794361896</x:v>
      </x:c>
      <x:c r="J1078" s="8" t="n">
        <x:f>100*'Weights and method'!$B$12*MAX(0,MIN(1,(LN(1+'Original 8 pillars'!J1078)-'Weights and method'!$C$12)/('Weights and method'!$D$12-'Weights and method'!$C$12)))</x:f>
        <x:v>6.436754118604037</x:v>
      </x:c>
      <x:c r="K1078" s="8" t="n">
        <x:f>SUM(C1078:J1078)</x:f>
        <x:v>29.416651042138888</x:v>
      </x:c>
    </x:row>
    <x:row r="1079">
      <x:c r="A1079" s="2" t="str">
        <x:f>'Original 8 pillars'!A1079</x:f>
        <x:v>Cape Verde</x:v>
      </x:c>
      <x:c r="B1079" s="2" t="str">
        <x:f>'Original 8 pillars'!B1079</x:f>
        <x:v>2022-03</x:v>
      </x:c>
      <x:c r="C1079" s="8" t="n">
        <x:f>100*'Weights and method'!$B$5*MAX(0,MIN(1,(LN(1+'Original 8 pillars'!C1079)-'Weights and method'!$C$5)/('Weights and method'!$D$5-'Weights and method'!$C$5)))</x:f>
        <x:v>7.714803767755262</x:v>
      </x:c>
      <x:c r="D1079" s="8" t="n">
        <x:f>100*'Weights and method'!$B$6*MAX(0,MIN(1,(LN(1+'Original 8 pillars'!D1079)-'Weights and method'!$C$6)/('Weights and method'!$D$6-'Weights and method'!$C$6)))</x:f>
        <x:v>1.257556313373742</x:v>
      </x:c>
      <x:c r="E1079" s="8" t="n">
        <x:f>100*'Weights and method'!$B$7*MAX(0,MIN(1,(LN(1+'Original 8 pillars'!E1079)-'Weights and method'!$C$7)/('Weights and method'!$D$7-'Weights and method'!$C$7)))</x:f>
        <x:v>7.890179472762325</x:v>
      </x:c>
      <x:c r="F1079" s="8" t="n">
        <x:f>100*'Weights and method'!$B$8*MAX(0,MIN(1,(LN(1+'Original 8 pillars'!F1079)-'Weights and method'!$C$8)/('Weights and method'!$D$8-'Weights and method'!$C$8)))</x:f>
        <x:v>0.29399113915703196</x:v>
      </x:c>
      <x:c r="G1079" s="8" t="n">
        <x:f>100*'Weights and method'!$B$9*MAX(0,MIN(1,(LN(1+'Original 8 pillars'!G1079)-'Weights and method'!$C$9)/('Weights and method'!$D$9-'Weights and method'!$C$9)))</x:f>
        <x:v>9.361847821850823</x:v>
      </x:c>
      <x:c r="H1079" s="8" t="n">
        <x:f>100*'Weights and method'!$B$10*MAX(0,MIN(1,(LN(1+'Original 8 pillars'!H1079)-'Weights and method'!$C$10)/('Weights and method'!$D$10-'Weights and method'!$C$10)))</x:f>
        <x:v>0</x:v>
      </x:c>
      <x:c r="I1079" s="8" t="n">
        <x:f>100*'Weights and method'!$B$11*MAX(0,MIN(1,(LN(1+'Original 8 pillars'!I1079)-'Weights and method'!$C$11)/('Weights and method'!$D$11-'Weights and method'!$C$11)))</x:f>
        <x:v>3.6872556475298537</x:v>
      </x:c>
      <x:c r="J1079" s="8" t="n">
        <x:f>100*'Weights and method'!$B$12*MAX(0,MIN(1,(LN(1+'Original 8 pillars'!J1079)-'Weights and method'!$C$12)/('Weights and method'!$D$12-'Weights and method'!$C$12)))</x:f>
        <x:v>7.193645764919138</x:v>
      </x:c>
      <x:c r="K1079" s="8" t="n">
        <x:f>SUM(C1079:J1079)</x:f>
        <x:v>37.399279927348175</x:v>
      </x:c>
    </x:row>
    <x:row r="1080">
      <x:c r="A1080" s="2" t="str">
        <x:f>'Original 8 pillars'!A1080</x:f>
        <x:v>Cape Verde</x:v>
      </x:c>
      <x:c r="B1080" s="2" t="str">
        <x:f>'Original 8 pillars'!B1080</x:f>
        <x:v>2022-04</x:v>
      </x:c>
      <x:c r="C1080" s="8" t="n">
        <x:f>100*'Weights and method'!$B$5*MAX(0,MIN(1,(LN(1+'Original 8 pillars'!C1080)-'Weights and method'!$C$5)/('Weights and method'!$D$5-'Weights and method'!$C$5)))</x:f>
        <x:v>6.394225924333323</x:v>
      </x:c>
      <x:c r="D1080" s="8" t="n">
        <x:f>100*'Weights and method'!$B$6*MAX(0,MIN(1,(LN(1+'Original 8 pillars'!D1080)-'Weights and method'!$C$6)/('Weights and method'!$D$6-'Weights and method'!$C$6)))</x:f>
        <x:v>0.5123656387832282</x:v>
      </x:c>
      <x:c r="E1080" s="8" t="n">
        <x:f>100*'Weights and method'!$B$7*MAX(0,MIN(1,(LN(1+'Original 8 pillars'!E1080)-'Weights and method'!$C$7)/('Weights and method'!$D$7-'Weights and method'!$C$7)))</x:f>
        <x:v>7.276705126464594</x:v>
      </x:c>
      <x:c r="F1080" s="8" t="n">
        <x:f>100*'Weights and method'!$B$8*MAX(0,MIN(1,(LN(1+'Original 8 pillars'!F1080)-'Weights and method'!$C$8)/('Weights and method'!$D$8-'Weights and method'!$C$8)))</x:f>
        <x:v>1.6635500379737467</x:v>
      </x:c>
      <x:c r="G1080" s="8" t="n">
        <x:f>100*'Weights and method'!$B$9*MAX(0,MIN(1,(LN(1+'Original 8 pillars'!G1080)-'Weights and method'!$C$9)/('Weights and method'!$D$9-'Weights and method'!$C$9)))</x:f>
        <x:v>9.654604393961964</x:v>
      </x:c>
      <x:c r="H1080" s="8" t="n">
        <x:f>100*'Weights and method'!$B$10*MAX(0,MIN(1,(LN(1+'Original 8 pillars'!H1080)-'Weights and method'!$C$10)/('Weights and method'!$D$10-'Weights and method'!$C$10)))</x:f>
        <x:v>1.6691816749776966</x:v>
      </x:c>
      <x:c r="I1080" s="8" t="n">
        <x:f>100*'Weights and method'!$B$11*MAX(0,MIN(1,(LN(1+'Original 8 pillars'!I1080)-'Weights and method'!$C$11)/('Weights and method'!$D$11-'Weights and method'!$C$11)))</x:f>
        <x:v>1.625526607696524</x:v>
      </x:c>
      <x:c r="J1080" s="8" t="n">
        <x:f>100*'Weights and method'!$B$12*MAX(0,MIN(1,(LN(1+'Original 8 pillars'!J1080)-'Weights and method'!$C$12)/('Weights and method'!$D$12-'Weights and method'!$C$12)))</x:f>
        <x:v>6.605704878075494</x:v>
      </x:c>
      <x:c r="K1080" s="8" t="n">
        <x:f>SUM(C1080:J1080)</x:f>
        <x:v>35.40186428226657</x:v>
      </x:c>
    </x:row>
    <x:row r="1081">
      <x:c r="A1081" s="2" t="str">
        <x:f>'Original 8 pillars'!A1081</x:f>
        <x:v>Cape Verde</x:v>
      </x:c>
      <x:c r="B1081" s="2" t="str">
        <x:f>'Original 8 pillars'!B1081</x:f>
        <x:v>2022-05</x:v>
      </x:c>
      <x:c r="C1081" s="8" t="n">
        <x:f>100*'Weights and method'!$B$5*MAX(0,MIN(1,(LN(1+'Original 8 pillars'!C1081)-'Weights and method'!$C$5)/('Weights and method'!$D$5-'Weights and method'!$C$5)))</x:f>
        <x:v>6.84002935921956</x:v>
      </x:c>
      <x:c r="D1081" s="8" t="n">
        <x:f>100*'Weights and method'!$B$6*MAX(0,MIN(1,(LN(1+'Original 8 pillars'!D1081)-'Weights and method'!$C$6)/('Weights and method'!$D$6-'Weights and method'!$C$6)))</x:f>
        <x:v>2.074004428152355</x:v>
      </x:c>
      <x:c r="E1081" s="8" t="n">
        <x:f>100*'Weights and method'!$B$7*MAX(0,MIN(1,(LN(1+'Original 8 pillars'!E1081)-'Weights and method'!$C$7)/('Weights and method'!$D$7-'Weights and method'!$C$7)))</x:f>
        <x:v>5.59357610594375</x:v>
      </x:c>
      <x:c r="F1081" s="8" t="n">
        <x:f>100*'Weights and method'!$B$8*MAX(0,MIN(1,(LN(1+'Original 8 pillars'!F1081)-'Weights and method'!$C$8)/('Weights and method'!$D$8-'Weights and method'!$C$8)))</x:f>
        <x:v>0</x:v>
      </x:c>
      <x:c r="G1081" s="8" t="n">
        <x:f>100*'Weights and method'!$B$9*MAX(0,MIN(1,(LN(1+'Original 8 pillars'!G1081)-'Weights and method'!$C$9)/('Weights and method'!$D$9-'Weights and method'!$C$9)))</x:f>
        <x:v>7.140192444822138</x:v>
      </x:c>
      <x:c r="H1081" s="8" t="n">
        <x:f>100*'Weights and method'!$B$10*MAX(0,MIN(1,(LN(1+'Original 8 pillars'!H1081)-'Weights and method'!$C$10)/('Weights and method'!$D$10-'Weights and method'!$C$10)))</x:f>
        <x:v>0</x:v>
      </x:c>
      <x:c r="I1081" s="8" t="n">
        <x:f>100*'Weights and method'!$B$11*MAX(0,MIN(1,(LN(1+'Original 8 pillars'!I1081)-'Weights and method'!$C$11)/('Weights and method'!$D$11-'Weights and method'!$C$11)))</x:f>
        <x:v>0.8338979479753185</x:v>
      </x:c>
      <x:c r="J1081" s="8" t="n">
        <x:f>100*'Weights and method'!$B$12*MAX(0,MIN(1,(LN(1+'Original 8 pillars'!J1081)-'Weights and method'!$C$12)/('Weights and method'!$D$12-'Weights and method'!$C$12)))</x:f>
        <x:v>3.7612130165524365</x:v>
      </x:c>
      <x:c r="K1081" s="8" t="n">
        <x:f>SUM(C1081:J1081)</x:f>
        <x:v>26.24291330266556</x:v>
      </x:c>
    </x:row>
    <x:row r="1082">
      <x:c r="A1082" s="2" t="str">
        <x:f>'Original 8 pillars'!A1082</x:f>
        <x:v>Cape Verde</x:v>
      </x:c>
      <x:c r="B1082" s="2" t="str">
        <x:f>'Original 8 pillars'!B1082</x:f>
        <x:v>2022-06</x:v>
      </x:c>
      <x:c r="C1082" s="8" t="n">
        <x:f>100*'Weights and method'!$B$5*MAX(0,MIN(1,(LN(1+'Original 8 pillars'!C1082)-'Weights and method'!$C$5)/('Weights and method'!$D$5-'Weights and method'!$C$5)))</x:f>
        <x:v>9.792882059891115</x:v>
      </x:c>
      <x:c r="D1082" s="8" t="n">
        <x:f>100*'Weights and method'!$B$6*MAX(0,MIN(1,(LN(1+'Original 8 pillars'!D1082)-'Weights and method'!$C$6)/('Weights and method'!$D$6-'Weights and method'!$C$6)))</x:f>
        <x:v>2.675149808084972</x:v>
      </x:c>
      <x:c r="E1082" s="8" t="n">
        <x:f>100*'Weights and method'!$B$7*MAX(0,MIN(1,(LN(1+'Original 8 pillars'!E1082)-'Weights and method'!$C$7)/('Weights and method'!$D$7-'Weights and method'!$C$7)))</x:f>
        <x:v>6.752255800322999</x:v>
      </x:c>
      <x:c r="F1082" s="8" t="n">
        <x:f>100*'Weights and method'!$B$8*MAX(0,MIN(1,(LN(1+'Original 8 pillars'!F1082)-'Weights and method'!$C$8)/('Weights and method'!$D$8-'Weights and method'!$C$8)))</x:f>
        <x:v>1.111871025237387</x:v>
      </x:c>
      <x:c r="G1082" s="8" t="n">
        <x:f>100*'Weights and method'!$B$9*MAX(0,MIN(1,(LN(1+'Original 8 pillars'!G1082)-'Weights and method'!$C$9)/('Weights and method'!$D$9-'Weights and method'!$C$9)))</x:f>
        <x:v>9.841208695016359</x:v>
      </x:c>
      <x:c r="H1082" s="8" t="n">
        <x:f>100*'Weights and method'!$B$10*MAX(0,MIN(1,(LN(1+'Original 8 pillars'!H1082)-'Weights and method'!$C$10)/('Weights and method'!$D$10-'Weights and method'!$C$10)))</x:f>
        <x:v>1.6449116183965549</x:v>
      </x:c>
      <x:c r="I1082" s="8" t="n">
        <x:f>100*'Weights and method'!$B$11*MAX(0,MIN(1,(LN(1+'Original 8 pillars'!I1082)-'Weights and method'!$C$11)/('Weights and method'!$D$11-'Weights and method'!$C$11)))</x:f>
        <x:v>1.8013033504561853</x:v>
      </x:c>
      <x:c r="J1082" s="8" t="n">
        <x:f>100*'Weights and method'!$B$12*MAX(0,MIN(1,(LN(1+'Original 8 pillars'!J1082)-'Weights and method'!$C$12)/('Weights and method'!$D$12-'Weights and method'!$C$12)))</x:f>
        <x:v>10.014492591818048</x:v>
      </x:c>
      <x:c r="K1082" s="8" t="n">
        <x:f>SUM(C1082:J1082)</x:f>
        <x:v>43.634074949223624</x:v>
      </x:c>
    </x:row>
    <x:row r="1083">
      <x:c r="A1083" s="2" t="str">
        <x:f>'Original 8 pillars'!A1083</x:f>
        <x:v>Cape Verde</x:v>
      </x:c>
      <x:c r="B1083" s="2" t="str">
        <x:f>'Original 8 pillars'!B1083</x:f>
        <x:v>2022-07</x:v>
      </x:c>
      <x:c r="C1083" s="8" t="n">
        <x:f>100*'Weights and method'!$B$5*MAX(0,MIN(1,(LN(1+'Original 8 pillars'!C1083)-'Weights and method'!$C$5)/('Weights and method'!$D$5-'Weights and method'!$C$5)))</x:f>
        <x:v>10.526544306695149</x:v>
      </x:c>
      <x:c r="D1083" s="8" t="n">
        <x:f>100*'Weights and method'!$B$6*MAX(0,MIN(1,(LN(1+'Original 8 pillars'!D1083)-'Weights and method'!$C$6)/('Weights and method'!$D$6-'Weights and method'!$C$6)))</x:f>
        <x:v>0</x:v>
      </x:c>
      <x:c r="E1083" s="8" t="n">
        <x:f>100*'Weights and method'!$B$7*MAX(0,MIN(1,(LN(1+'Original 8 pillars'!E1083)-'Weights and method'!$C$7)/('Weights and method'!$D$7-'Weights and method'!$C$7)))</x:f>
        <x:v>9.982983667443133</x:v>
      </x:c>
      <x:c r="F1083" s="8" t="n">
        <x:f>100*'Weights and method'!$B$8*MAX(0,MIN(1,(LN(1+'Original 8 pillars'!F1083)-'Weights and method'!$C$8)/('Weights and method'!$D$8-'Weights and method'!$C$8)))</x:f>
        <x:v>1.2189285751048957</x:v>
      </x:c>
      <x:c r="G1083" s="8" t="n">
        <x:f>100*'Weights and method'!$B$9*MAX(0,MIN(1,(LN(1+'Original 8 pillars'!G1083)-'Weights and method'!$C$9)/('Weights and method'!$D$9-'Weights and method'!$C$9)))</x:f>
        <x:v>11.323492984225513</x:v>
      </x:c>
      <x:c r="H1083" s="8" t="n">
        <x:f>100*'Weights and method'!$B$10*MAX(0,MIN(1,(LN(1+'Original 8 pillars'!H1083)-'Weights and method'!$C$10)/('Weights and method'!$D$10-'Weights and method'!$C$10)))</x:f>
        <x:v>0</x:v>
      </x:c>
      <x:c r="I1083" s="8" t="n">
        <x:f>100*'Weights and method'!$B$11*MAX(0,MIN(1,(LN(1+'Original 8 pillars'!I1083)-'Weights and method'!$C$11)/('Weights and method'!$D$11-'Weights and method'!$C$11)))</x:f>
        <x:v>2.051854126317601</x:v>
      </x:c>
      <x:c r="J1083" s="8" t="n">
        <x:f>100*'Weights and method'!$B$12*MAX(0,MIN(1,(LN(1+'Original 8 pillars'!J1083)-'Weights and method'!$C$12)/('Weights and method'!$D$12-'Weights and method'!$C$12)))</x:f>
        <x:v>10.5838067041464</x:v>
      </x:c>
      <x:c r="K1083" s="8" t="n">
        <x:f>SUM(C1083:J1083)</x:f>
        <x:v>45.68761036393269</x:v>
      </x:c>
    </x:row>
    <x:row r="1084">
      <x:c r="A1084" s="2" t="str">
        <x:f>'Original 8 pillars'!A1084</x:f>
        <x:v>Cape Verde</x:v>
      </x:c>
      <x:c r="B1084" s="2" t="str">
        <x:f>'Original 8 pillars'!B1084</x:f>
        <x:v>2022-08</x:v>
      </x:c>
      <x:c r="C1084" s="8" t="n">
        <x:f>100*'Weights and method'!$B$5*MAX(0,MIN(1,(LN(1+'Original 8 pillars'!C1084)-'Weights and method'!$C$5)/('Weights and method'!$D$5-'Weights and method'!$C$5)))</x:f>
        <x:v>6.759154095142209</x:v>
      </x:c>
      <x:c r="D1084" s="8" t="n">
        <x:f>100*'Weights and method'!$B$6*MAX(0,MIN(1,(LN(1+'Original 8 pillars'!D1084)-'Weights and method'!$C$6)/('Weights and method'!$D$6-'Weights and method'!$C$6)))</x:f>
        <x:v>1.012228825679099</x:v>
      </x:c>
      <x:c r="E1084" s="8" t="n">
        <x:f>100*'Weights and method'!$B$7*MAX(0,MIN(1,(LN(1+'Original 8 pillars'!E1084)-'Weights and method'!$C$7)/('Weights and method'!$D$7-'Weights and method'!$C$7)))</x:f>
        <x:v>7.281827034409183</x:v>
      </x:c>
      <x:c r="F1084" s="8" t="n">
        <x:f>100*'Weights and method'!$B$8*MAX(0,MIN(1,(LN(1+'Original 8 pillars'!F1084)-'Weights and method'!$C$8)/('Weights and method'!$D$8-'Weights and method'!$C$8)))</x:f>
        <x:v>1.408716785227221</x:v>
      </x:c>
      <x:c r="G1084" s="8" t="n">
        <x:f>100*'Weights and method'!$B$9*MAX(0,MIN(1,(LN(1+'Original 8 pillars'!G1084)-'Weights and method'!$C$9)/('Weights and method'!$D$9-'Weights and method'!$C$9)))</x:f>
        <x:v>9.974265228380423</x:v>
      </x:c>
      <x:c r="H1084" s="8" t="n">
        <x:f>100*'Weights and method'!$B$10*MAX(0,MIN(1,(LN(1+'Original 8 pillars'!H1084)-'Weights and method'!$C$10)/('Weights and method'!$D$10-'Weights and method'!$C$10)))</x:f>
        <x:v>0</x:v>
      </x:c>
      <x:c r="I1084" s="8" t="n">
        <x:f>100*'Weights and method'!$B$11*MAX(0,MIN(1,(LN(1+'Original 8 pillars'!I1084)-'Weights and method'!$C$11)/('Weights and method'!$D$11-'Weights and method'!$C$11)))</x:f>
        <x:v>1.676724319936042</x:v>
      </x:c>
      <x:c r="J1084" s="8" t="n">
        <x:f>100*'Weights and method'!$B$12*MAX(0,MIN(1,(LN(1+'Original 8 pillars'!J1084)-'Weights and method'!$C$12)/('Weights and method'!$D$12-'Weights and method'!$C$12)))</x:f>
        <x:v>7.446702980006002</x:v>
      </x:c>
      <x:c r="K1084" s="8" t="n">
        <x:f>SUM(C1084:J1084)</x:f>
        <x:v>35.55961926878018</x:v>
      </x:c>
    </x:row>
    <x:row r="1085">
      <x:c r="A1085" s="2" t="str">
        <x:f>'Original 8 pillars'!A1085</x:f>
        <x:v>Cape Verde</x:v>
      </x:c>
      <x:c r="B1085" s="2" t="str">
        <x:f>'Original 8 pillars'!B1085</x:f>
        <x:v>2022-09</x:v>
      </x:c>
      <x:c r="C1085" s="8" t="n">
        <x:f>100*'Weights and method'!$B$5*MAX(0,MIN(1,(LN(1+'Original 8 pillars'!C1085)-'Weights and method'!$C$5)/('Weights and method'!$D$5-'Weights and method'!$C$5)))</x:f>
        <x:v>4.806883220808666</x:v>
      </x:c>
      <x:c r="D1085" s="8" t="n">
        <x:f>100*'Weights and method'!$B$6*MAX(0,MIN(1,(LN(1+'Original 8 pillars'!D1085)-'Weights and method'!$C$6)/('Weights and method'!$D$6-'Weights and method'!$C$6)))</x:f>
        <x:v>1.9576032221314001</x:v>
      </x:c>
      <x:c r="E1085" s="8" t="n">
        <x:f>100*'Weights and method'!$B$7*MAX(0,MIN(1,(LN(1+'Original 8 pillars'!E1085)-'Weights and method'!$C$7)/('Weights and method'!$D$7-'Weights and method'!$C$7)))</x:f>
        <x:v>6.611839359390688</x:v>
      </x:c>
      <x:c r="F1085" s="8" t="n">
        <x:f>100*'Weights and method'!$B$8*MAX(0,MIN(1,(LN(1+'Original 8 pillars'!F1085)-'Weights and method'!$C$8)/('Weights and method'!$D$8-'Weights and method'!$C$8)))</x:f>
        <x:v>0</x:v>
      </x:c>
      <x:c r="G1085" s="8" t="n">
        <x:f>100*'Weights and method'!$B$9*MAX(0,MIN(1,(LN(1+'Original 8 pillars'!G1085)-'Weights and method'!$C$9)/('Weights and method'!$D$9-'Weights and method'!$C$9)))</x:f>
        <x:v>7.763280802901528</x:v>
      </x:c>
      <x:c r="H1085" s="8" t="n">
        <x:f>100*'Weights and method'!$B$10*MAX(0,MIN(1,(LN(1+'Original 8 pillars'!H1085)-'Weights and method'!$C$10)/('Weights and method'!$D$10-'Weights and method'!$C$10)))</x:f>
        <x:v>0</x:v>
      </x:c>
      <x:c r="I1085" s="8" t="n">
        <x:f>100*'Weights and method'!$B$11*MAX(0,MIN(1,(LN(1+'Original 8 pillars'!I1085)-'Weights and method'!$C$11)/('Weights and method'!$D$11-'Weights and method'!$C$11)))</x:f>
        <x:v>1.421528358651916</x:v>
      </x:c>
      <x:c r="J1085" s="8" t="n">
        <x:f>100*'Weights and method'!$B$12*MAX(0,MIN(1,(LN(1+'Original 8 pillars'!J1085)-'Weights and method'!$C$12)/('Weights and method'!$D$12-'Weights and method'!$C$12)))</x:f>
        <x:v>5.499752993911257</x:v>
      </x:c>
      <x:c r="K1085" s="8" t="n">
        <x:f>SUM(C1085:J1085)</x:f>
        <x:v>28.060887957795455</x:v>
      </x:c>
    </x:row>
    <x:row r="1086">
      <x:c r="A1086" s="2" t="str">
        <x:f>'Original 8 pillars'!A1086</x:f>
        <x:v>Cape Verde</x:v>
      </x:c>
      <x:c r="B1086" s="2" t="str">
        <x:f>'Original 8 pillars'!B1086</x:f>
        <x:v>2022-10</x:v>
      </x:c>
      <x:c r="C1086" s="8" t="n">
        <x:f>100*'Weights and method'!$B$5*MAX(0,MIN(1,(LN(1+'Original 8 pillars'!C1086)-'Weights and method'!$C$5)/('Weights and method'!$D$5-'Weights and method'!$C$5)))</x:f>
        <x:v>7.319333304408277</x:v>
      </x:c>
      <x:c r="D1086" s="8" t="n">
        <x:f>100*'Weights and method'!$B$6*MAX(0,MIN(1,(LN(1+'Original 8 pillars'!D1086)-'Weights and method'!$C$6)/('Weights and method'!$D$6-'Weights and method'!$C$6)))</x:f>
        <x:v>0.6032324948978329</x:v>
      </x:c>
      <x:c r="E1086" s="8" t="n">
        <x:f>100*'Weights and method'!$B$7*MAX(0,MIN(1,(LN(1+'Original 8 pillars'!E1086)-'Weights and method'!$C$7)/('Weights and method'!$D$7-'Weights and method'!$C$7)))</x:f>
        <x:v>5.038626062127934</x:v>
      </x:c>
      <x:c r="F1086" s="8" t="n">
        <x:f>100*'Weights and method'!$B$8*MAX(0,MIN(1,(LN(1+'Original 8 pillars'!F1086)-'Weights and method'!$C$8)/('Weights and method'!$D$8-'Weights and method'!$C$8)))</x:f>
        <x:v>0.6124407576652944</x:v>
      </x:c>
      <x:c r="G1086" s="8" t="n">
        <x:f>100*'Weights and method'!$B$9*MAX(0,MIN(1,(LN(1+'Original 8 pillars'!G1086)-'Weights and method'!$C$9)/('Weights and method'!$D$9-'Weights and method'!$C$9)))</x:f>
        <x:v>4.682076912028103</x:v>
      </x:c>
      <x:c r="H1086" s="8" t="n">
        <x:f>100*'Weights and method'!$B$10*MAX(0,MIN(1,(LN(1+'Original 8 pillars'!H1086)-'Weights and method'!$C$10)/('Weights and method'!$D$10-'Weights and method'!$C$10)))</x:f>
        <x:v>0</x:v>
      </x:c>
      <x:c r="I1086" s="8" t="n">
        <x:f>100*'Weights and method'!$B$11*MAX(0,MIN(1,(LN(1+'Original 8 pillars'!I1086)-'Weights and method'!$C$11)/('Weights and method'!$D$11-'Weights and method'!$C$11)))</x:f>
        <x:v>2.8294690910094094</x:v>
      </x:c>
      <x:c r="J1086" s="8" t="n">
        <x:f>100*'Weights and method'!$B$12*MAX(0,MIN(1,(LN(1+'Original 8 pillars'!J1086)-'Weights and method'!$C$12)/('Weights and method'!$D$12-'Weights and method'!$C$12)))</x:f>
        <x:v>6.271230216769199</x:v>
      </x:c>
      <x:c r="K1086" s="8" t="n">
        <x:f>SUM(C1086:J1086)</x:f>
        <x:v>27.35640883890605</x:v>
      </x:c>
    </x:row>
    <x:row r="1087">
      <x:c r="A1087" s="2" t="str">
        <x:f>'Original 8 pillars'!A1087</x:f>
        <x:v>Cape Verde</x:v>
      </x:c>
      <x:c r="B1087" s="2" t="str">
        <x:f>'Original 8 pillars'!B1087</x:f>
        <x:v>2022-11</x:v>
      </x:c>
      <x:c r="C1087" s="8" t="n">
        <x:f>100*'Weights and method'!$B$5*MAX(0,MIN(1,(LN(1+'Original 8 pillars'!C1087)-'Weights and method'!$C$5)/('Weights and method'!$D$5-'Weights and method'!$C$5)))</x:f>
        <x:v>4.839296801052822</x:v>
      </x:c>
      <x:c r="D1087" s="8" t="n">
        <x:f>100*'Weights and method'!$B$6*MAX(0,MIN(1,(LN(1+'Original 8 pillars'!D1087)-'Weights and method'!$C$6)/('Weights and method'!$D$6-'Weights and method'!$C$6)))</x:f>
        <x:v>1.0823548204214892</x:v>
      </x:c>
      <x:c r="E1087" s="8" t="n">
        <x:f>100*'Weights and method'!$B$7*MAX(0,MIN(1,(LN(1+'Original 8 pillars'!E1087)-'Weights and method'!$C$7)/('Weights and method'!$D$7-'Weights and method'!$C$7)))</x:f>
        <x:v>7.396297177235504</x:v>
      </x:c>
      <x:c r="F1087" s="8" t="n">
        <x:f>100*'Weights and method'!$B$8*MAX(0,MIN(1,(LN(1+'Original 8 pillars'!F1087)-'Weights and method'!$C$8)/('Weights and method'!$D$8-'Weights and method'!$C$8)))</x:f>
        <x:v>0</x:v>
      </x:c>
      <x:c r="G1087" s="8" t="n">
        <x:f>100*'Weights and method'!$B$9*MAX(0,MIN(1,(LN(1+'Original 8 pillars'!G1087)-'Weights and method'!$C$9)/('Weights and method'!$D$9-'Weights and method'!$C$9)))</x:f>
        <x:v>4.225318338749334</x:v>
      </x:c>
      <x:c r="H1087" s="8" t="n">
        <x:f>100*'Weights and method'!$B$10*MAX(0,MIN(1,(LN(1+'Original 8 pillars'!H1087)-'Weights and method'!$C$10)/('Weights and method'!$D$10-'Weights and method'!$C$10)))</x:f>
        <x:v>0</x:v>
      </x:c>
      <x:c r="I1087" s="8" t="n">
        <x:f>100*'Weights and method'!$B$11*MAX(0,MIN(1,(LN(1+'Original 8 pillars'!I1087)-'Weights and method'!$C$11)/('Weights and method'!$D$11-'Weights and method'!$C$11)))</x:f>
        <x:v>2.897462722923255</x:v>
      </x:c>
      <x:c r="J1087" s="8" t="n">
        <x:f>100*'Weights and method'!$B$12*MAX(0,MIN(1,(LN(1+'Original 8 pillars'!J1087)-'Weights and method'!$C$12)/('Weights and method'!$D$12-'Weights and method'!$C$12)))</x:f>
        <x:v>3.966551989626203</x:v>
      </x:c>
      <x:c r="K1087" s="8" t="n">
        <x:f>SUM(C1087:J1087)</x:f>
        <x:v>24.40728185000861</x:v>
      </x:c>
    </x:row>
    <x:row r="1088">
      <x:c r="A1088" s="2" t="str">
        <x:f>'Original 8 pillars'!A1088</x:f>
        <x:v>Cape Verde</x:v>
      </x:c>
      <x:c r="B1088" s="2" t="str">
        <x:f>'Original 8 pillars'!B1088</x:f>
        <x:v>2022-12</x:v>
      </x:c>
      <x:c r="C1088" s="8" t="n">
        <x:f>100*'Weights and method'!$B$5*MAX(0,MIN(1,(LN(1+'Original 8 pillars'!C1088)-'Weights and method'!$C$5)/('Weights and method'!$D$5-'Weights and method'!$C$5)))</x:f>
        <x:v>8.665265348069152</x:v>
      </x:c>
      <x:c r="D1088" s="8" t="n">
        <x:f>100*'Weights and method'!$B$6*MAX(0,MIN(1,(LN(1+'Original 8 pillars'!D1088)-'Weights and method'!$C$6)/('Weights and method'!$D$6-'Weights and method'!$C$6)))</x:f>
        <x:v>0</x:v>
      </x:c>
      <x:c r="E1088" s="8" t="n">
        <x:f>100*'Weights and method'!$B$7*MAX(0,MIN(1,(LN(1+'Original 8 pillars'!E1088)-'Weights and method'!$C$7)/('Weights and method'!$D$7-'Weights and method'!$C$7)))</x:f>
        <x:v>5.657427904468406</x:v>
      </x:c>
      <x:c r="F1088" s="8" t="n">
        <x:f>100*'Weights and method'!$B$8*MAX(0,MIN(1,(LN(1+'Original 8 pillars'!F1088)-'Weights and method'!$C$8)/('Weights and method'!$D$8-'Weights and method'!$C$8)))</x:f>
        <x:v>0</x:v>
      </x:c>
      <x:c r="G1088" s="8" t="n">
        <x:f>100*'Weights and method'!$B$9*MAX(0,MIN(1,(LN(1+'Original 8 pillars'!G1088)-'Weights and method'!$C$9)/('Weights and method'!$D$9-'Weights and method'!$C$9)))</x:f>
        <x:v>5.484599301110433</x:v>
      </x:c>
      <x:c r="H1088" s="8" t="n">
        <x:f>100*'Weights and method'!$B$10*MAX(0,MIN(1,(LN(1+'Original 8 pillars'!H1088)-'Weights and method'!$C$10)/('Weights and method'!$D$10-'Weights and method'!$C$10)))</x:f>
        <x:v>0</x:v>
      </x:c>
      <x:c r="I1088" s="8" t="n">
        <x:f>100*'Weights and method'!$B$11*MAX(0,MIN(1,(LN(1+'Original 8 pillars'!I1088)-'Weights and method'!$C$11)/('Weights and method'!$D$11-'Weights and method'!$C$11)))</x:f>
        <x:v>2.4116053215628086</x:v>
      </x:c>
      <x:c r="J1088" s="8" t="n">
        <x:f>100*'Weights and method'!$B$12*MAX(0,MIN(1,(LN(1+'Original 8 pillars'!J1088)-'Weights and method'!$C$12)/('Weights and method'!$D$12-'Weights and method'!$C$12)))</x:f>
        <x:v>6.877202824052335</x:v>
      </x:c>
      <x:c r="K1088" s="8" t="n">
        <x:f>SUM(C1088:J1088)</x:f>
        <x:v>29.096100699263136</x:v>
      </x:c>
    </x:row>
    <x:row r="1089">
      <x:c r="A1089" s="2" t="str">
        <x:f>'Original 8 pillars'!A1089</x:f>
        <x:v>Cape Verde</x:v>
      </x:c>
      <x:c r="B1089" s="2" t="str">
        <x:f>'Original 8 pillars'!B1089</x:f>
        <x:v>2023-01</x:v>
      </x:c>
      <x:c r="C1089" s="8" t="n">
        <x:f>100*'Weights and method'!$B$5*MAX(0,MIN(1,(LN(1+'Original 8 pillars'!C1089)-'Weights and method'!$C$5)/('Weights and method'!$D$5-'Weights and method'!$C$5)))</x:f>
        <x:v>9.254361384996976</x:v>
      </x:c>
      <x:c r="D1089" s="8" t="n">
        <x:f>100*'Weights and method'!$B$6*MAX(0,MIN(1,(LN(1+'Original 8 pillars'!D1089)-'Weights and method'!$C$6)/('Weights and method'!$D$6-'Weights and method'!$C$6)))</x:f>
        <x:v>0.7640240622400166</x:v>
      </x:c>
      <x:c r="E1089" s="8" t="n">
        <x:f>100*'Weights and method'!$B$7*MAX(0,MIN(1,(LN(1+'Original 8 pillars'!E1089)-'Weights and method'!$C$7)/('Weights and method'!$D$7-'Weights and method'!$C$7)))</x:f>
        <x:v>8.08905897913859</x:v>
      </x:c>
      <x:c r="F1089" s="8" t="n">
        <x:f>100*'Weights and method'!$B$8*MAX(0,MIN(1,(LN(1+'Original 8 pillars'!F1089)-'Weights and method'!$C$8)/('Weights and method'!$D$8-'Weights and method'!$C$8)))</x:f>
        <x:v>1.7817474890796574</x:v>
      </x:c>
      <x:c r="G1089" s="8" t="n">
        <x:f>100*'Weights and method'!$B$9*MAX(0,MIN(1,(LN(1+'Original 8 pillars'!G1089)-'Weights and method'!$C$9)/('Weights and method'!$D$9-'Weights and method'!$C$9)))</x:f>
        <x:v>8.925261710455924</x:v>
      </x:c>
      <x:c r="H1089" s="8" t="n">
        <x:f>100*'Weights and method'!$B$10*MAX(0,MIN(1,(LN(1+'Original 8 pillars'!H1089)-'Weights and method'!$C$10)/('Weights and method'!$D$10-'Weights and method'!$C$10)))</x:f>
        <x:v>0</x:v>
      </x:c>
      <x:c r="I1089" s="8" t="n">
        <x:f>100*'Weights and method'!$B$11*MAX(0,MIN(1,(LN(1+'Original 8 pillars'!I1089)-'Weights and method'!$C$11)/('Weights and method'!$D$11-'Weights and method'!$C$11)))</x:f>
        <x:v>3.1296037169445454</x:v>
      </x:c>
      <x:c r="J1089" s="8" t="n">
        <x:f>100*'Weights and method'!$B$12*MAX(0,MIN(1,(LN(1+'Original 8 pillars'!J1089)-'Weights and method'!$C$12)/('Weights and method'!$D$12-'Weights and method'!$C$12)))</x:f>
        <x:v>3.4130521121406394</x:v>
      </x:c>
      <x:c r="K1089" s="8" t="n">
        <x:f>SUM(C1089:J1089)</x:f>
        <x:v>35.35710945499635</x:v>
      </x:c>
    </x:row>
    <x:row r="1090">
      <x:c r="A1090" s="2" t="str">
        <x:f>'Original 8 pillars'!A1090</x:f>
        <x:v>Cape Verde</x:v>
      </x:c>
      <x:c r="B1090" s="2" t="str">
        <x:f>'Original 8 pillars'!B1090</x:f>
        <x:v>2023-02</x:v>
      </x:c>
      <x:c r="C1090" s="8" t="n">
        <x:f>100*'Weights and method'!$B$5*MAX(0,MIN(1,(LN(1+'Original 8 pillars'!C1090)-'Weights and method'!$C$5)/('Weights and method'!$D$5-'Weights and method'!$C$5)))</x:f>
        <x:v>8.659286669626782</x:v>
      </x:c>
      <x:c r="D1090" s="8" t="n">
        <x:f>100*'Weights and method'!$B$6*MAX(0,MIN(1,(LN(1+'Original 8 pillars'!D1090)-'Weights and method'!$C$6)/('Weights and method'!$D$6-'Weights and method'!$C$6)))</x:f>
        <x:v>1.5726487115201169</x:v>
      </x:c>
      <x:c r="E1090" s="8" t="n">
        <x:f>100*'Weights and method'!$B$7*MAX(0,MIN(1,(LN(1+'Original 8 pillars'!E1090)-'Weights and method'!$C$7)/('Weights and method'!$D$7-'Weights and method'!$C$7)))</x:f>
        <x:v>7.244910069141464</x:v>
      </x:c>
      <x:c r="F1090" s="8" t="n">
        <x:f>100*'Weights and method'!$B$8*MAX(0,MIN(1,(LN(1+'Original 8 pillars'!F1090)-'Weights and method'!$C$8)/('Weights and method'!$D$8-'Weights and method'!$C$8)))</x:f>
        <x:v>1.4102562775862406</x:v>
      </x:c>
      <x:c r="G1090" s="8" t="n">
        <x:f>100*'Weights and method'!$B$9*MAX(0,MIN(1,(LN(1+'Original 8 pillars'!G1090)-'Weights and method'!$C$9)/('Weights and method'!$D$9-'Weights and method'!$C$9)))</x:f>
        <x:v>8.334030797247419</x:v>
      </x:c>
      <x:c r="H1090" s="8" t="n">
        <x:f>100*'Weights and method'!$B$10*MAX(0,MIN(1,(LN(1+'Original 8 pillars'!H1090)-'Weights and method'!$C$10)/('Weights and method'!$D$10-'Weights and method'!$C$10)))</x:f>
        <x:v>0</x:v>
      </x:c>
      <x:c r="I1090" s="8" t="n">
        <x:f>100*'Weights and method'!$B$11*MAX(0,MIN(1,(LN(1+'Original 8 pillars'!I1090)-'Weights and method'!$C$11)/('Weights and method'!$D$11-'Weights and method'!$C$11)))</x:f>
        <x:v>2.027027877566719</x:v>
      </x:c>
      <x:c r="J1090" s="8" t="n">
        <x:f>100*'Weights and method'!$B$12*MAX(0,MIN(1,(LN(1+'Original 8 pillars'!J1090)-'Weights and method'!$C$12)/('Weights and method'!$D$12-'Weights and method'!$C$12)))</x:f>
        <x:v>4.360037295150725</x:v>
      </x:c>
      <x:c r="K1090" s="8" t="n">
        <x:f>SUM(C1090:J1090)</x:f>
        <x:v>33.608197697839465</x:v>
      </x:c>
    </x:row>
    <x:row r="1091">
      <x:c r="A1091" s="2" t="str">
        <x:f>'Original 8 pillars'!A1091</x:f>
        <x:v>Cape Verde</x:v>
      </x:c>
      <x:c r="B1091" s="2" t="str">
        <x:f>'Original 8 pillars'!B1091</x:f>
        <x:v>2023-03</x:v>
      </x:c>
      <x:c r="C1091" s="8" t="n">
        <x:f>100*'Weights and method'!$B$5*MAX(0,MIN(1,(LN(1+'Original 8 pillars'!C1091)-'Weights and method'!$C$5)/('Weights and method'!$D$5-'Weights and method'!$C$5)))</x:f>
        <x:v>6.035611026916235</x:v>
      </x:c>
      <x:c r="D1091" s="8" t="n">
        <x:f>100*'Weights and method'!$B$6*MAX(0,MIN(1,(LN(1+'Original 8 pillars'!D1091)-'Weights and method'!$C$6)/('Weights and method'!$D$6-'Weights and method'!$C$6)))</x:f>
        <x:v>0</x:v>
      </x:c>
      <x:c r="E1091" s="8" t="n">
        <x:f>100*'Weights and method'!$B$7*MAX(0,MIN(1,(LN(1+'Original 8 pillars'!E1091)-'Weights and method'!$C$7)/('Weights and method'!$D$7-'Weights and method'!$C$7)))</x:f>
        <x:v>4.871412894263095</x:v>
      </x:c>
      <x:c r="F1091" s="8" t="n">
        <x:f>100*'Weights and method'!$B$8*MAX(0,MIN(1,(LN(1+'Original 8 pillars'!F1091)-'Weights and method'!$C$8)/('Weights and method'!$D$8-'Weights and method'!$C$8)))</x:f>
        <x:v>4.970490484537954</x:v>
      </x:c>
      <x:c r="G1091" s="8" t="n">
        <x:f>100*'Weights and method'!$B$9*MAX(0,MIN(1,(LN(1+'Original 8 pillars'!G1091)-'Weights and method'!$C$9)/('Weights and method'!$D$9-'Weights and method'!$C$9)))</x:f>
        <x:v>6.853145358500367</x:v>
      </x:c>
      <x:c r="H1091" s="8" t="n">
        <x:f>100*'Weights and method'!$B$10*MAX(0,MIN(1,(LN(1+'Original 8 pillars'!H1091)-'Weights and method'!$C$10)/('Weights and method'!$D$10-'Weights and method'!$C$10)))</x:f>
        <x:v>0</x:v>
      </x:c>
      <x:c r="I1091" s="8" t="n">
        <x:f>100*'Weights and method'!$B$11*MAX(0,MIN(1,(LN(1+'Original 8 pillars'!I1091)-'Weights and method'!$C$11)/('Weights and method'!$D$11-'Weights and method'!$C$11)))</x:f>
        <x:v>0.48756051092149294</x:v>
      </x:c>
      <x:c r="J1091" s="8" t="n">
        <x:f>100*'Weights and method'!$B$12*MAX(0,MIN(1,(LN(1+'Original 8 pillars'!J1091)-'Weights and method'!$C$12)/('Weights and method'!$D$12-'Weights and method'!$C$12)))</x:f>
        <x:v>5.837027614034238</x:v>
      </x:c>
      <x:c r="K1091" s="8" t="n">
        <x:f>SUM(C1091:J1091)</x:f>
        <x:v>29.055247889173383</x:v>
      </x:c>
    </x:row>
    <x:row r="1092">
      <x:c r="A1092" s="2" t="str">
        <x:f>'Original 8 pillars'!A1092</x:f>
        <x:v>Cape Verde</x:v>
      </x:c>
      <x:c r="B1092" s="2" t="str">
        <x:f>'Original 8 pillars'!B1092</x:f>
        <x:v>2023-04</x:v>
      </x:c>
      <x:c r="C1092" s="8" t="n">
        <x:f>100*'Weights and method'!$B$5*MAX(0,MIN(1,(LN(1+'Original 8 pillars'!C1092)-'Weights and method'!$C$5)/('Weights and method'!$D$5-'Weights and method'!$C$5)))</x:f>
        <x:v>8.404955114213518</x:v>
      </x:c>
      <x:c r="D1092" s="8" t="n">
        <x:f>100*'Weights and method'!$B$6*MAX(0,MIN(1,(LN(1+'Original 8 pillars'!D1092)-'Weights and method'!$C$6)/('Weights and method'!$D$6-'Weights and method'!$C$6)))</x:f>
        <x:v>2.1355712153807365</x:v>
      </x:c>
      <x:c r="E1092" s="8" t="n">
        <x:f>100*'Weights and method'!$B$7*MAX(0,MIN(1,(LN(1+'Original 8 pillars'!E1092)-'Weights and method'!$C$7)/('Weights and method'!$D$7-'Weights and method'!$C$7)))</x:f>
        <x:v>5.561194980634604</x:v>
      </x:c>
      <x:c r="F1092" s="8" t="n">
        <x:f>100*'Weights and method'!$B$8*MAX(0,MIN(1,(LN(1+'Original 8 pillars'!F1092)-'Weights and method'!$C$8)/('Weights and method'!$D$8-'Weights and method'!$C$8)))</x:f>
        <x:v>1.61945883278667</x:v>
      </x:c>
      <x:c r="G1092" s="8" t="n">
        <x:f>100*'Weights and method'!$B$9*MAX(0,MIN(1,(LN(1+'Original 8 pillars'!G1092)-'Weights and method'!$C$9)/('Weights and method'!$D$9-'Weights and method'!$C$9)))</x:f>
        <x:v>8.940788635254968</x:v>
      </x:c>
      <x:c r="H1092" s="8" t="n">
        <x:f>100*'Weights and method'!$B$10*MAX(0,MIN(1,(LN(1+'Original 8 pillars'!H1092)-'Weights and method'!$C$10)/('Weights and method'!$D$10-'Weights and method'!$C$10)))</x:f>
        <x:v>0</x:v>
      </x:c>
      <x:c r="I1092" s="8" t="n">
        <x:f>100*'Weights and method'!$B$11*MAX(0,MIN(1,(LN(1+'Original 8 pillars'!I1092)-'Weights and method'!$C$11)/('Weights and method'!$D$11-'Weights and method'!$C$11)))</x:f>
        <x:v>1.7706058246638743</x:v>
      </x:c>
      <x:c r="J1092" s="8" t="n">
        <x:f>100*'Weights and method'!$B$12*MAX(0,MIN(1,(LN(1+'Original 8 pillars'!J1092)-'Weights and method'!$C$12)/('Weights and method'!$D$12-'Weights and method'!$C$12)))</x:f>
        <x:v>5.008550185442511</x:v>
      </x:c>
      <x:c r="K1092" s="8" t="n">
        <x:f>SUM(C1092:J1092)</x:f>
        <x:v>33.44112478837688</x:v>
      </x:c>
    </x:row>
    <x:row r="1093">
      <x:c r="A1093" s="2" t="str">
        <x:f>'Original 8 pillars'!A1093</x:f>
        <x:v>Cape Verde</x:v>
      </x:c>
      <x:c r="B1093" s="2" t="str">
        <x:f>'Original 8 pillars'!B1093</x:f>
        <x:v>2023-05</x:v>
      </x:c>
      <x:c r="C1093" s="8" t="n">
        <x:f>100*'Weights and method'!$B$5*MAX(0,MIN(1,(LN(1+'Original 8 pillars'!C1093)-'Weights and method'!$C$5)/('Weights and method'!$D$5-'Weights and method'!$C$5)))</x:f>
        <x:v>7.782324548932468</x:v>
      </x:c>
      <x:c r="D1093" s="8" t="n">
        <x:f>100*'Weights and method'!$B$6*MAX(0,MIN(1,(LN(1+'Original 8 pillars'!D1093)-'Weights and method'!$C$6)/('Weights and method'!$D$6-'Weights and method'!$C$6)))</x:f>
        <x:v>0.8057982953709566</x:v>
      </x:c>
      <x:c r="E1093" s="8" t="n">
        <x:f>100*'Weights and method'!$B$7*MAX(0,MIN(1,(LN(1+'Original 8 pillars'!E1093)-'Weights and method'!$C$7)/('Weights and method'!$D$7-'Weights and method'!$C$7)))</x:f>
        <x:v>5.361179553292777</x:v>
      </x:c>
      <x:c r="F1093" s="8" t="n">
        <x:f>100*'Weights and method'!$B$8*MAX(0,MIN(1,(LN(1+'Original 8 pillars'!F1093)-'Weights and method'!$C$8)/('Weights and method'!$D$8-'Weights and method'!$C$8)))</x:f>
        <x:v>2.884266087293384</x:v>
      </x:c>
      <x:c r="G1093" s="8" t="n">
        <x:f>100*'Weights and method'!$B$9*MAX(0,MIN(1,(LN(1+'Original 8 pillars'!G1093)-'Weights and method'!$C$9)/('Weights and method'!$D$9-'Weights and method'!$C$9)))</x:f>
        <x:v>9.33756207448351</x:v>
      </x:c>
      <x:c r="H1093" s="8" t="n">
        <x:f>100*'Weights and method'!$B$10*MAX(0,MIN(1,(LN(1+'Original 8 pillars'!H1093)-'Weights and method'!$C$10)/('Weights and method'!$D$10-'Weights and method'!$C$10)))</x:f>
        <x:v>0</x:v>
      </x:c>
      <x:c r="I1093" s="8" t="n">
        <x:f>100*'Weights and method'!$B$11*MAX(0,MIN(1,(LN(1+'Original 8 pillars'!I1093)-'Weights and method'!$C$11)/('Weights and method'!$D$11-'Weights and method'!$C$11)))</x:f>
        <x:v>1.0263499796112423</x:v>
      </x:c>
      <x:c r="J1093" s="8" t="n">
        <x:f>100*'Weights and method'!$B$12*MAX(0,MIN(1,(LN(1+'Original 8 pillars'!J1093)-'Weights and method'!$C$12)/('Weights and method'!$D$12-'Weights and method'!$C$12)))</x:f>
        <x:v>0.6480090655986183</x:v>
      </x:c>
      <x:c r="K1093" s="8" t="n">
        <x:f>SUM(C1093:J1093)</x:f>
        <x:v>27.84548960458296</x:v>
      </x:c>
    </x:row>
    <x:row r="1094">
      <x:c r="A1094" s="2" t="str">
        <x:f>'Original 8 pillars'!A1094</x:f>
        <x:v>Cape Verde</x:v>
      </x:c>
      <x:c r="B1094" s="2" t="str">
        <x:f>'Original 8 pillars'!B1094</x:f>
        <x:v>2023-06</x:v>
      </x:c>
      <x:c r="C1094" s="8" t="n">
        <x:f>100*'Weights and method'!$B$5*MAX(0,MIN(1,(LN(1+'Original 8 pillars'!C1094)-'Weights and method'!$C$5)/('Weights and method'!$D$5-'Weights and method'!$C$5)))</x:f>
        <x:v>6.317547988776899</x:v>
      </x:c>
      <x:c r="D1094" s="8" t="n">
        <x:f>100*'Weights and method'!$B$6*MAX(0,MIN(1,(LN(1+'Original 8 pillars'!D1094)-'Weights and method'!$C$6)/('Weights and method'!$D$6-'Weights and method'!$C$6)))</x:f>
        <x:v>1.9757413593486197</x:v>
      </x:c>
      <x:c r="E1094" s="8" t="n">
        <x:f>100*'Weights and method'!$B$7*MAX(0,MIN(1,(LN(1+'Original 8 pillars'!E1094)-'Weights and method'!$C$7)/('Weights and method'!$D$7-'Weights and method'!$C$7)))</x:f>
        <x:v>7.691690304435415</x:v>
      </x:c>
      <x:c r="F1094" s="8" t="n">
        <x:f>100*'Weights and method'!$B$8*MAX(0,MIN(1,(LN(1+'Original 8 pillars'!F1094)-'Weights and method'!$C$8)/('Weights and method'!$D$8-'Weights and method'!$C$8)))</x:f>
        <x:v>1.3359901120623723</x:v>
      </x:c>
      <x:c r="G1094" s="8" t="n">
        <x:f>100*'Weights and method'!$B$9*MAX(0,MIN(1,(LN(1+'Original 8 pillars'!G1094)-'Weights and method'!$C$9)/('Weights and method'!$D$9-'Weights and method'!$C$9)))</x:f>
        <x:v>6.537469520710061</x:v>
      </x:c>
      <x:c r="H1094" s="8" t="n">
        <x:f>100*'Weights and method'!$B$10*MAX(0,MIN(1,(LN(1+'Original 8 pillars'!H1094)-'Weights and method'!$C$10)/('Weights and method'!$D$10-'Weights and method'!$C$10)))</x:f>
        <x:v>0</x:v>
      </x:c>
      <x:c r="I1094" s="8" t="n">
        <x:f>100*'Weights and method'!$B$11*MAX(0,MIN(1,(LN(1+'Original 8 pillars'!I1094)-'Weights and method'!$C$11)/('Weights and method'!$D$11-'Weights and method'!$C$11)))</x:f>
        <x:v>1.2009822205276186</x:v>
      </x:c>
      <x:c r="J1094" s="8" t="n">
        <x:f>100*'Weights and method'!$B$12*MAX(0,MIN(1,(LN(1+'Original 8 pillars'!J1094)-'Weights and method'!$C$12)/('Weights and method'!$D$12-'Weights and method'!$C$12)))</x:f>
        <x:v>5.480511830511571</x:v>
      </x:c>
      <x:c r="K1094" s="8" t="n">
        <x:f>SUM(C1094:J1094)</x:f>
        <x:v>30.539933336372556</x:v>
      </x:c>
    </x:row>
    <x:row r="1095">
      <x:c r="A1095" s="2" t="str">
        <x:f>'Original 8 pillars'!A1095</x:f>
        <x:v>Cape Verde</x:v>
      </x:c>
      <x:c r="B1095" s="2" t="str">
        <x:f>'Original 8 pillars'!B1095</x:f>
        <x:v>2023-07</x:v>
      </x:c>
      <x:c r="C1095" s="8" t="n">
        <x:f>100*'Weights and method'!$B$5*MAX(0,MIN(1,(LN(1+'Original 8 pillars'!C1095)-'Weights and method'!$C$5)/('Weights and method'!$D$5-'Weights and method'!$C$5)))</x:f>
        <x:v>8.467894650490813</x:v>
      </x:c>
      <x:c r="D1095" s="8" t="n">
        <x:f>100*'Weights and method'!$B$6*MAX(0,MIN(1,(LN(1+'Original 8 pillars'!D1095)-'Weights and method'!$C$6)/('Weights and method'!$D$6-'Weights and method'!$C$6)))</x:f>
        <x:v>2.0302898880980327</x:v>
      </x:c>
      <x:c r="E1095" s="8" t="n">
        <x:f>100*'Weights and method'!$B$7*MAX(0,MIN(1,(LN(1+'Original 8 pillars'!E1095)-'Weights and method'!$C$7)/('Weights and method'!$D$7-'Weights and method'!$C$7)))</x:f>
        <x:v>8.51946422547381</x:v>
      </x:c>
      <x:c r="F1095" s="8" t="n">
        <x:f>100*'Weights and method'!$B$8*MAX(0,MIN(1,(LN(1+'Original 8 pillars'!F1095)-'Weights and method'!$C$8)/('Weights and method'!$D$8-'Weights and method'!$C$8)))</x:f>
        <x:v>1.8227779442341885</x:v>
      </x:c>
      <x:c r="G1095" s="8" t="n">
        <x:f>100*'Weights and method'!$B$9*MAX(0,MIN(1,(LN(1+'Original 8 pillars'!G1095)-'Weights and method'!$C$9)/('Weights and method'!$D$9-'Weights and method'!$C$9)))</x:f>
        <x:v>8.101650686433038</x:v>
      </x:c>
      <x:c r="H1095" s="8" t="n">
        <x:f>100*'Weights and method'!$B$10*MAX(0,MIN(1,(LN(1+'Original 8 pillars'!H1095)-'Weights and method'!$C$10)/('Weights and method'!$D$10-'Weights and method'!$C$10)))</x:f>
        <x:v>0</x:v>
      </x:c>
      <x:c r="I1095" s="8" t="n">
        <x:f>100*'Weights and method'!$B$11*MAX(0,MIN(1,(LN(1+'Original 8 pillars'!I1095)-'Weights and method'!$C$11)/('Weights and method'!$D$11-'Weights and method'!$C$11)))</x:f>
        <x:v>4.563925560371799</x:v>
      </x:c>
      <x:c r="J1095" s="8" t="n">
        <x:f>100*'Weights and method'!$B$12*MAX(0,MIN(1,(LN(1+'Original 8 pillars'!J1095)-'Weights and method'!$C$12)/('Weights and method'!$D$12-'Weights and method'!$C$12)))</x:f>
        <x:v>3.4136393131900435</x:v>
      </x:c>
      <x:c r="K1095" s="8" t="n">
        <x:f>SUM(C1095:J1095)</x:f>
        <x:v>36.91964226829173</x:v>
      </x:c>
    </x:row>
    <x:row r="1096">
      <x:c r="A1096" s="2" t="str">
        <x:f>'Original 8 pillars'!A1096</x:f>
        <x:v>Cape Verde</x:v>
      </x:c>
      <x:c r="B1096" s="2" t="str">
        <x:f>'Original 8 pillars'!B1096</x:f>
        <x:v>2023-08</x:v>
      </x:c>
      <x:c r="C1096" s="8" t="n">
        <x:f>100*'Weights and method'!$B$5*MAX(0,MIN(1,(LN(1+'Original 8 pillars'!C1096)-'Weights and method'!$C$5)/('Weights and method'!$D$5-'Weights and method'!$C$5)))</x:f>
        <x:v>5.761074337744218</x:v>
      </x:c>
      <x:c r="D1096" s="8" t="n">
        <x:f>100*'Weights and method'!$B$6*MAX(0,MIN(1,(LN(1+'Original 8 pillars'!D1096)-'Weights and method'!$C$6)/('Weights and method'!$D$6-'Weights and method'!$C$6)))</x:f>
        <x:v>0</x:v>
      </x:c>
      <x:c r="E1096" s="8" t="n">
        <x:f>100*'Weights and method'!$B$7*MAX(0,MIN(1,(LN(1+'Original 8 pillars'!E1096)-'Weights and method'!$C$7)/('Weights and method'!$D$7-'Weights and method'!$C$7)))</x:f>
        <x:v>6.862359475828097</x:v>
      </x:c>
      <x:c r="F1096" s="8" t="n">
        <x:f>100*'Weights and method'!$B$8*MAX(0,MIN(1,(LN(1+'Original 8 pillars'!F1096)-'Weights and method'!$C$8)/('Weights and method'!$D$8-'Weights and method'!$C$8)))</x:f>
        <x:v>1.0332078348788394</x:v>
      </x:c>
      <x:c r="G1096" s="8" t="n">
        <x:f>100*'Weights and method'!$B$9*MAX(0,MIN(1,(LN(1+'Original 8 pillars'!G1096)-'Weights and method'!$C$9)/('Weights and method'!$D$9-'Weights and method'!$C$9)))</x:f>
        <x:v>4.687539987513347</x:v>
      </x:c>
      <x:c r="H1096" s="8" t="n">
        <x:f>100*'Weights and method'!$B$10*MAX(0,MIN(1,(LN(1+'Original 8 pillars'!H1096)-'Weights and method'!$C$10)/('Weights and method'!$D$10-'Weights and method'!$C$10)))</x:f>
        <x:v>0</x:v>
      </x:c>
      <x:c r="I1096" s="8" t="n">
        <x:f>100*'Weights and method'!$B$11*MAX(0,MIN(1,(LN(1+'Original 8 pillars'!I1096)-'Weights and method'!$C$11)/('Weights and method'!$D$11-'Weights and method'!$C$11)))</x:f>
        <x:v>3.206670433200559</x:v>
      </x:c>
      <x:c r="J1096" s="8" t="n">
        <x:f>100*'Weights and method'!$B$12*MAX(0,MIN(1,(LN(1+'Original 8 pillars'!J1096)-'Weights and method'!$C$12)/('Weights and method'!$D$12-'Weights and method'!$C$12)))</x:f>
        <x:v>1.3204016356200958</x:v>
      </x:c>
      <x:c r="K1096" s="8" t="n">
        <x:f>SUM(C1096:J1096)</x:f>
        <x:v>22.871253704785158</x:v>
      </x:c>
    </x:row>
    <x:row r="1097">
      <x:c r="A1097" s="2" t="str">
        <x:f>'Original 8 pillars'!A1097</x:f>
        <x:v>Cape Verde</x:v>
      </x:c>
      <x:c r="B1097" s="2" t="str">
        <x:f>'Original 8 pillars'!B1097</x:f>
        <x:v>2023-09</x:v>
      </x:c>
      <x:c r="C1097" s="8" t="n">
        <x:f>100*'Weights and method'!$B$5*MAX(0,MIN(1,(LN(1+'Original 8 pillars'!C1097)-'Weights and method'!$C$5)/('Weights and method'!$D$5-'Weights and method'!$C$5)))</x:f>
        <x:v>6.878381136261347</x:v>
      </x:c>
      <x:c r="D1097" s="8" t="n">
        <x:f>100*'Weights and method'!$B$6*MAX(0,MIN(1,(LN(1+'Original 8 pillars'!D1097)-'Weights and method'!$C$6)/('Weights and method'!$D$6-'Weights and method'!$C$6)))</x:f>
        <x:v>1.9152574290609312</x:v>
      </x:c>
      <x:c r="E1097" s="8" t="n">
        <x:f>100*'Weights and method'!$B$7*MAX(0,MIN(1,(LN(1+'Original 8 pillars'!E1097)-'Weights and method'!$C$7)/('Weights and method'!$D$7-'Weights and method'!$C$7)))</x:f>
        <x:v>7.1197215705829375</x:v>
      </x:c>
      <x:c r="F1097" s="8" t="n">
        <x:f>100*'Weights and method'!$B$8*MAX(0,MIN(1,(LN(1+'Original 8 pillars'!F1097)-'Weights and method'!$C$8)/('Weights and method'!$D$8-'Weights and method'!$C$8)))</x:f>
        <x:v>1.961191534749029</x:v>
      </x:c>
      <x:c r="G1097" s="8" t="n">
        <x:f>100*'Weights and method'!$B$9*MAX(0,MIN(1,(LN(1+'Original 8 pillars'!G1097)-'Weights and method'!$C$9)/('Weights and method'!$D$9-'Weights and method'!$C$9)))</x:f>
        <x:v>4.830667882987744</x:v>
      </x:c>
      <x:c r="H1097" s="8" t="n">
        <x:f>100*'Weights and method'!$B$10*MAX(0,MIN(1,(LN(1+'Original 8 pillars'!H1097)-'Weights and method'!$C$10)/('Weights and method'!$D$10-'Weights and method'!$C$10)))</x:f>
        <x:v>0</x:v>
      </x:c>
      <x:c r="I1097" s="8" t="n">
        <x:f>100*'Weights and method'!$B$11*MAX(0,MIN(1,(LN(1+'Original 8 pillars'!I1097)-'Weights and method'!$C$11)/('Weights and method'!$D$11-'Weights and method'!$C$11)))</x:f>
        <x:v>3.7591230134900844</x:v>
      </x:c>
      <x:c r="J1097" s="8" t="n">
        <x:f>100*'Weights and method'!$B$12*MAX(0,MIN(1,(LN(1+'Original 8 pillars'!J1097)-'Weights and method'!$C$12)/('Weights and method'!$D$12-'Weights and method'!$C$12)))</x:f>
        <x:v>3.762653084995074</x:v>
      </x:c>
      <x:c r="K1097" s="8" t="n">
        <x:f>SUM(C1097:J1097)</x:f>
        <x:v>30.226995652127144</x:v>
      </x:c>
    </x:row>
    <x:row r="1098">
      <x:c r="A1098" s="2" t="str">
        <x:f>'Original 8 pillars'!A1098</x:f>
        <x:v>Cape Verde</x:v>
      </x:c>
      <x:c r="B1098" s="2" t="str">
        <x:f>'Original 8 pillars'!B1098</x:f>
        <x:v>2023-10</x:v>
      </x:c>
      <x:c r="C1098" s="8" t="n">
        <x:f>100*'Weights and method'!$B$5*MAX(0,MIN(1,(LN(1+'Original 8 pillars'!C1098)-'Weights and method'!$C$5)/('Weights and method'!$D$5-'Weights and method'!$C$5)))</x:f>
        <x:v>9.500262984174745</x:v>
      </x:c>
      <x:c r="D1098" s="8" t="n">
        <x:f>100*'Weights and method'!$B$6*MAX(0,MIN(1,(LN(1+'Original 8 pillars'!D1098)-'Weights and method'!$C$6)/('Weights and method'!$D$6-'Weights and method'!$C$6)))</x:f>
        <x:v>2.6029963675500163</x:v>
      </x:c>
      <x:c r="E1098" s="8" t="n">
        <x:f>100*'Weights and method'!$B$7*MAX(0,MIN(1,(LN(1+'Original 8 pillars'!E1098)-'Weights and method'!$C$7)/('Weights and method'!$D$7-'Weights and method'!$C$7)))</x:f>
        <x:v>7.531266579795054</x:v>
      </x:c>
      <x:c r="F1098" s="8" t="n">
        <x:f>100*'Weights and method'!$B$8*MAX(0,MIN(1,(LN(1+'Original 8 pillars'!F1098)-'Weights and method'!$C$8)/('Weights and method'!$D$8-'Weights and method'!$C$8)))</x:f>
        <x:v>2.4708293296573767</x:v>
      </x:c>
      <x:c r="G1098" s="8" t="n">
        <x:f>100*'Weights and method'!$B$9*MAX(0,MIN(1,(LN(1+'Original 8 pillars'!G1098)-'Weights and method'!$C$9)/('Weights and method'!$D$9-'Weights and method'!$C$9)))</x:f>
        <x:v>7.588503243961402</x:v>
      </x:c>
      <x:c r="H1098" s="8" t="n">
        <x:f>100*'Weights and method'!$B$10*MAX(0,MIN(1,(LN(1+'Original 8 pillars'!H1098)-'Weights and method'!$C$10)/('Weights and method'!$D$10-'Weights and method'!$C$10)))</x:f>
        <x:v>0</x:v>
      </x:c>
      <x:c r="I1098" s="8" t="n">
        <x:f>100*'Weights and method'!$B$11*MAX(0,MIN(1,(LN(1+'Original 8 pillars'!I1098)-'Weights and method'!$C$11)/('Weights and method'!$D$11-'Weights and method'!$C$11)))</x:f>
        <x:v>3.065630473316581</x:v>
      </x:c>
      <x:c r="J1098" s="8" t="n">
        <x:f>100*'Weights and method'!$B$12*MAX(0,MIN(1,(LN(1+'Original 8 pillars'!J1098)-'Weights and method'!$C$12)/('Weights and method'!$D$12-'Weights and method'!$C$12)))</x:f>
        <x:v>4.68692531975752</x:v>
      </x:c>
      <x:c r="K1098" s="8" t="n">
        <x:f>SUM(C1098:J1098)</x:f>
        <x:v>37.446414298212694</x:v>
      </x:c>
    </x:row>
    <x:row r="1099">
      <x:c r="A1099" s="2" t="str">
        <x:f>'Original 8 pillars'!A1099</x:f>
        <x:v>Cape Verde</x:v>
      </x:c>
      <x:c r="B1099" s="2" t="str">
        <x:f>'Original 8 pillars'!B1099</x:f>
        <x:v>2023-11</x:v>
      </x:c>
      <x:c r="C1099" s="8" t="n">
        <x:f>100*'Weights and method'!$B$5*MAX(0,MIN(1,(LN(1+'Original 8 pillars'!C1099)-'Weights and method'!$C$5)/('Weights and method'!$D$5-'Weights and method'!$C$5)))</x:f>
        <x:v>10.163022271936985</x:v>
      </x:c>
      <x:c r="D1099" s="8" t="n">
        <x:f>100*'Weights and method'!$B$6*MAX(0,MIN(1,(LN(1+'Original 8 pillars'!D1099)-'Weights and method'!$C$6)/('Weights and method'!$D$6-'Weights and method'!$C$6)))</x:f>
        <x:v>0</x:v>
      </x:c>
      <x:c r="E1099" s="8" t="n">
        <x:f>100*'Weights and method'!$B$7*MAX(0,MIN(1,(LN(1+'Original 8 pillars'!E1099)-'Weights and method'!$C$7)/('Weights and method'!$D$7-'Weights and method'!$C$7)))</x:f>
        <x:v>8.013309499725443</x:v>
      </x:c>
      <x:c r="F1099" s="8" t="n">
        <x:f>100*'Weights and method'!$B$8*MAX(0,MIN(1,(LN(1+'Original 8 pillars'!F1099)-'Weights and method'!$C$8)/('Weights and method'!$D$8-'Weights and method'!$C$8)))</x:f>
        <x:v>3.2053086188329614</x:v>
      </x:c>
      <x:c r="G1099" s="8" t="n">
        <x:f>100*'Weights and method'!$B$9*MAX(0,MIN(1,(LN(1+'Original 8 pillars'!G1099)-'Weights and method'!$C$9)/('Weights and method'!$D$9-'Weights and method'!$C$9)))</x:f>
        <x:v>6.784418003273968</x:v>
      </x:c>
      <x:c r="H1099" s="8" t="n">
        <x:f>100*'Weights and method'!$B$10*MAX(0,MIN(1,(LN(1+'Original 8 pillars'!H1099)-'Weights and method'!$C$10)/('Weights and method'!$D$10-'Weights and method'!$C$10)))</x:f>
        <x:v>0</x:v>
      </x:c>
      <x:c r="I1099" s="8" t="n">
        <x:f>100*'Weights and method'!$B$11*MAX(0,MIN(1,(LN(1+'Original 8 pillars'!I1099)-'Weights and method'!$C$11)/('Weights and method'!$D$11-'Weights and method'!$C$11)))</x:f>
        <x:v>4.680993100828739</x:v>
      </x:c>
      <x:c r="J1099" s="8" t="n">
        <x:f>100*'Weights and method'!$B$12*MAX(0,MIN(1,(LN(1+'Original 8 pillars'!J1099)-'Weights and method'!$C$12)/('Weights and method'!$D$12-'Weights and method'!$C$12)))</x:f>
        <x:v>5.395967489537272</x:v>
      </x:c>
      <x:c r="K1099" s="8" t="n">
        <x:f>SUM(C1099:J1099)</x:f>
        <x:v>38.24301898413536</x:v>
      </x:c>
    </x:row>
    <x:row r="1100">
      <x:c r="A1100" s="2" t="str">
        <x:f>'Original 8 pillars'!A1100</x:f>
        <x:v>Cape Verde</x:v>
      </x:c>
      <x:c r="B1100" s="2" t="str">
        <x:f>'Original 8 pillars'!B1100</x:f>
        <x:v>2023-12</x:v>
      </x:c>
      <x:c r="C1100" s="8" t="n">
        <x:f>100*'Weights and method'!$B$5*MAX(0,MIN(1,(LN(1+'Original 8 pillars'!C1100)-'Weights and method'!$C$5)/('Weights and method'!$D$5-'Weights and method'!$C$5)))</x:f>
        <x:v>7.880496594135103</x:v>
      </x:c>
      <x:c r="D1100" s="8" t="n">
        <x:f>100*'Weights and method'!$B$6*MAX(0,MIN(1,(LN(1+'Original 8 pillars'!D1100)-'Weights and method'!$C$6)/('Weights and method'!$D$6-'Weights and method'!$C$6)))</x:f>
        <x:v>1.5010361871056872</x:v>
      </x:c>
      <x:c r="E1100" s="8" t="n">
        <x:f>100*'Weights and method'!$B$7*MAX(0,MIN(1,(LN(1+'Original 8 pillars'!E1100)-'Weights and method'!$C$7)/('Weights and method'!$D$7-'Weights and method'!$C$7)))</x:f>
        <x:v>7.105744946794695</x:v>
      </x:c>
      <x:c r="F1100" s="8" t="n">
        <x:f>100*'Weights and method'!$B$8*MAX(0,MIN(1,(LN(1+'Original 8 pillars'!F1100)-'Weights and method'!$C$8)/('Weights and method'!$D$8-'Weights and method'!$C$8)))</x:f>
        <x:v>3.946852260575988</x:v>
      </x:c>
      <x:c r="G1100" s="8" t="n">
        <x:f>100*'Weights and method'!$B$9*MAX(0,MIN(1,(LN(1+'Original 8 pillars'!G1100)-'Weights and method'!$C$9)/('Weights and method'!$D$9-'Weights and method'!$C$9)))</x:f>
        <x:v>8.463778359905795</x:v>
      </x:c>
      <x:c r="H1100" s="8" t="n">
        <x:f>100*'Weights and method'!$B$10*MAX(0,MIN(1,(LN(1+'Original 8 pillars'!H1100)-'Weights and method'!$C$10)/('Weights and method'!$D$10-'Weights and method'!$C$10)))</x:f>
        <x:v>0</x:v>
      </x:c>
      <x:c r="I1100" s="8" t="n">
        <x:f>100*'Weights and method'!$B$11*MAX(0,MIN(1,(LN(1+'Original 8 pillars'!I1100)-'Weights and method'!$C$11)/('Weights and method'!$D$11-'Weights and method'!$C$11)))</x:f>
        <x:v>5.958023751216041</x:v>
      </x:c>
      <x:c r="J1100" s="8" t="n">
        <x:f>100*'Weights and method'!$B$12*MAX(0,MIN(1,(LN(1+'Original 8 pillars'!J1100)-'Weights and method'!$C$12)/('Weights and method'!$D$12-'Weights and method'!$C$12)))</x:f>
        <x:v>6.628466334916557</x:v>
      </x:c>
      <x:c r="K1100" s="8" t="n">
        <x:f>SUM(C1100:J1100)</x:f>
        <x:v>41.48439843464987</x:v>
      </x:c>
    </x:row>
    <x:row r="1101">
      <x:c r="A1101" s="2" t="str">
        <x:f>'Original 8 pillars'!A1101</x:f>
        <x:v>Cape Verde</x:v>
      </x:c>
      <x:c r="B1101" s="2" t="str">
        <x:f>'Original 8 pillars'!B1101</x:f>
        <x:v>2024-01</x:v>
      </x:c>
      <x:c r="C1101" s="8" t="n">
        <x:f>100*'Weights and method'!$B$5*MAX(0,MIN(1,(LN(1+'Original 8 pillars'!C1101)-'Weights and method'!$C$5)/('Weights and method'!$D$5-'Weights and method'!$C$5)))</x:f>
        <x:v>7.402215747360439</x:v>
      </x:c>
      <x:c r="D1101" s="8" t="n">
        <x:f>100*'Weights and method'!$B$6*MAX(0,MIN(1,(LN(1+'Original 8 pillars'!D1101)-'Weights and method'!$C$6)/('Weights and method'!$D$6-'Weights and method'!$C$6)))</x:f>
        <x:v>0.993500776501526</x:v>
      </x:c>
      <x:c r="E1101" s="8" t="n">
        <x:f>100*'Weights and method'!$B$7*MAX(0,MIN(1,(LN(1+'Original 8 pillars'!E1101)-'Weights and method'!$C$7)/('Weights and method'!$D$7-'Weights and method'!$C$7)))</x:f>
        <x:v>6.443775075860195</x:v>
      </x:c>
      <x:c r="F1101" s="8" t="n">
        <x:f>100*'Weights and method'!$B$8*MAX(0,MIN(1,(LN(1+'Original 8 pillars'!F1101)-'Weights and method'!$C$8)/('Weights and method'!$D$8-'Weights and method'!$C$8)))</x:f>
        <x:v>0.45838311370459944</x:v>
      </x:c>
      <x:c r="G1101" s="8" t="n">
        <x:f>100*'Weights and method'!$B$9*MAX(0,MIN(1,(LN(1+'Original 8 pillars'!G1101)-'Weights and method'!$C$9)/('Weights and method'!$D$9-'Weights and method'!$C$9)))</x:f>
        <x:v>7.2638599728332975</x:v>
      </x:c>
      <x:c r="H1101" s="8" t="n">
        <x:f>100*'Weights and method'!$B$10*MAX(0,MIN(1,(LN(1+'Original 8 pillars'!H1101)-'Weights and method'!$C$10)/('Weights and method'!$D$10-'Weights and method'!$C$10)))</x:f>
        <x:v>0</x:v>
      </x:c>
      <x:c r="I1101" s="8" t="n">
        <x:f>100*'Weights and method'!$B$11*MAX(0,MIN(1,(LN(1+'Original 8 pillars'!I1101)-'Weights and method'!$C$11)/('Weights and method'!$D$11-'Weights and method'!$C$11)))</x:f>
        <x:v>2.443972159621247</x:v>
      </x:c>
      <x:c r="J1101" s="8" t="n">
        <x:f>100*'Weights and method'!$B$12*MAX(0,MIN(1,(LN(1+'Original 8 pillars'!J1101)-'Weights and method'!$C$12)/('Weights and method'!$D$12-'Weights and method'!$C$12)))</x:f>
        <x:v>4.1585528737022335</x:v>
      </x:c>
      <x:c r="K1101" s="8" t="n">
        <x:f>SUM(C1101:J1101)</x:f>
        <x:v>29.164259719583537</x:v>
      </x:c>
    </x:row>
    <x:row r="1102">
      <x:c r="A1102" s="2" t="str">
        <x:f>'Original 8 pillars'!A1102</x:f>
        <x:v>Cape Verde</x:v>
      </x:c>
      <x:c r="B1102" s="2" t="str">
        <x:f>'Original 8 pillars'!B1102</x:f>
        <x:v>2024-02</x:v>
      </x:c>
      <x:c r="C1102" s="8" t="n">
        <x:f>100*'Weights and method'!$B$5*MAX(0,MIN(1,(LN(1+'Original 8 pillars'!C1102)-'Weights and method'!$C$5)/('Weights and method'!$D$5-'Weights and method'!$C$5)))</x:f>
        <x:v>6.546963323906118</x:v>
      </x:c>
      <x:c r="D1102" s="8" t="n">
        <x:f>100*'Weights and method'!$B$6*MAX(0,MIN(1,(LN(1+'Original 8 pillars'!D1102)-'Weights and method'!$C$6)/('Weights and method'!$D$6-'Weights and method'!$C$6)))</x:f>
        <x:v>1.2222563619135989</x:v>
      </x:c>
      <x:c r="E1102" s="8" t="n">
        <x:f>100*'Weights and method'!$B$7*MAX(0,MIN(1,(LN(1+'Original 8 pillars'!E1102)-'Weights and method'!$C$7)/('Weights and method'!$D$7-'Weights and method'!$C$7)))</x:f>
        <x:v>6.443099868772485</x:v>
      </x:c>
      <x:c r="F1102" s="8" t="n">
        <x:f>100*'Weights and method'!$B$8*MAX(0,MIN(1,(LN(1+'Original 8 pillars'!F1102)-'Weights and method'!$C$8)/('Weights and method'!$D$8-'Weights and method'!$C$8)))</x:f>
        <x:v>1.7097113772681367</x:v>
      </x:c>
      <x:c r="G1102" s="8" t="n">
        <x:f>100*'Weights and method'!$B$9*MAX(0,MIN(1,(LN(1+'Original 8 pillars'!G1102)-'Weights and method'!$C$9)/('Weights and method'!$D$9-'Weights and method'!$C$9)))</x:f>
        <x:v>7.553999601293528</x:v>
      </x:c>
      <x:c r="H1102" s="8" t="n">
        <x:f>100*'Weights and method'!$B$10*MAX(0,MIN(1,(LN(1+'Original 8 pillars'!H1102)-'Weights and method'!$C$10)/('Weights and method'!$D$10-'Weights and method'!$C$10)))</x:f>
        <x:v>0</x:v>
      </x:c>
      <x:c r="I1102" s="8" t="n">
        <x:f>100*'Weights and method'!$B$11*MAX(0,MIN(1,(LN(1+'Original 8 pillars'!I1102)-'Weights and method'!$C$11)/('Weights and method'!$D$11-'Weights and method'!$C$11)))</x:f>
        <x:v>3.5732666567406843</x:v>
      </x:c>
      <x:c r="J1102" s="8" t="n">
        <x:f>100*'Weights and method'!$B$12*MAX(0,MIN(1,(LN(1+'Original 8 pillars'!J1102)-'Weights and method'!$C$12)/('Weights and method'!$D$12-'Weights and method'!$C$12)))</x:f>
        <x:v>1.8452783524927174</x:v>
      </x:c>
      <x:c r="K1102" s="8" t="n">
        <x:f>SUM(C1102:J1102)</x:f>
        <x:v>28.89457554238727</x:v>
      </x:c>
    </x:row>
    <x:row r="1103">
      <x:c r="A1103" s="2" t="str">
        <x:f>'Original 8 pillars'!A1103</x:f>
        <x:v>Cape Verde</x:v>
      </x:c>
      <x:c r="B1103" s="2" t="str">
        <x:f>'Original 8 pillars'!B1103</x:f>
        <x:v>2024-03</x:v>
      </x:c>
      <x:c r="C1103" s="8" t="n">
        <x:f>100*'Weights and method'!$B$5*MAX(0,MIN(1,(LN(1+'Original 8 pillars'!C1103)-'Weights and method'!$C$5)/('Weights and method'!$D$5-'Weights and method'!$C$5)))</x:f>
        <x:v>4.444245384248692</x:v>
      </x:c>
      <x:c r="D1103" s="8" t="n">
        <x:f>100*'Weights and method'!$B$6*MAX(0,MIN(1,(LN(1+'Original 8 pillars'!D1103)-'Weights and method'!$C$6)/('Weights and method'!$D$6-'Weights and method'!$C$6)))</x:f>
        <x:v>1.346548294703672</x:v>
      </x:c>
      <x:c r="E1103" s="8" t="n">
        <x:f>100*'Weights and method'!$B$7*MAX(0,MIN(1,(LN(1+'Original 8 pillars'!E1103)-'Weights and method'!$C$7)/('Weights and method'!$D$7-'Weights and method'!$C$7)))</x:f>
        <x:v>6.727164992638389</x:v>
      </x:c>
      <x:c r="F1103" s="8" t="n">
        <x:f>100*'Weights and method'!$B$8*MAX(0,MIN(1,(LN(1+'Original 8 pillars'!F1103)-'Weights and method'!$C$8)/('Weights and method'!$D$8-'Weights and method'!$C$8)))</x:f>
        <x:v>3.250177611021923</x:v>
      </x:c>
      <x:c r="G1103" s="8" t="n">
        <x:f>100*'Weights and method'!$B$9*MAX(0,MIN(1,(LN(1+'Original 8 pillars'!G1103)-'Weights and method'!$C$9)/('Weights and method'!$D$9-'Weights and method'!$C$9)))</x:f>
        <x:v>5.911046114377854</x:v>
      </x:c>
      <x:c r="H1103" s="8" t="n">
        <x:f>100*'Weights and method'!$B$10*MAX(0,MIN(1,(LN(1+'Original 8 pillars'!H1103)-'Weights and method'!$C$10)/('Weights and method'!$D$10-'Weights and method'!$C$10)))</x:f>
        <x:v>0</x:v>
      </x:c>
      <x:c r="I1103" s="8" t="n">
        <x:f>100*'Weights and method'!$B$11*MAX(0,MIN(1,(LN(1+'Original 8 pillars'!I1103)-'Weights and method'!$C$11)/('Weights and method'!$D$11-'Weights and method'!$C$11)))</x:f>
        <x:v>2.558188209640397</x:v>
      </x:c>
      <x:c r="J1103" s="8" t="n">
        <x:f>100*'Weights and method'!$B$12*MAX(0,MIN(1,(LN(1+'Original 8 pillars'!J1103)-'Weights and method'!$C$12)/('Weights and method'!$D$12-'Weights and method'!$C$12)))</x:f>
        <x:v>3.5750209768226906</x:v>
      </x:c>
      <x:c r="K1103" s="8" t="n">
        <x:f>SUM(C1103:J1103)</x:f>
        <x:v>27.812391583453618</x:v>
      </x:c>
    </x:row>
    <x:row r="1104">
      <x:c r="A1104" s="2" t="str">
        <x:f>'Original 8 pillars'!A1104</x:f>
        <x:v>Cape Verde</x:v>
      </x:c>
      <x:c r="B1104" s="2" t="str">
        <x:f>'Original 8 pillars'!B1104</x:f>
        <x:v>2024-04</x:v>
      </x:c>
      <x:c r="C1104" s="8" t="n">
        <x:f>100*'Weights and method'!$B$5*MAX(0,MIN(1,(LN(1+'Original 8 pillars'!C1104)-'Weights and method'!$C$5)/('Weights and method'!$D$5-'Weights and method'!$C$5)))</x:f>
        <x:v>2.5694975394106763</x:v>
      </x:c>
      <x:c r="D1104" s="8" t="n">
        <x:f>100*'Weights and method'!$B$6*MAX(0,MIN(1,(LN(1+'Original 8 pillars'!D1104)-'Weights and method'!$C$6)/('Weights and method'!$D$6-'Weights and method'!$C$6)))</x:f>
        <x:v>1.3672633175489235</x:v>
      </x:c>
      <x:c r="E1104" s="8" t="n">
        <x:f>100*'Weights and method'!$B$7*MAX(0,MIN(1,(LN(1+'Original 8 pillars'!E1104)-'Weights and method'!$C$7)/('Weights and method'!$D$7-'Weights and method'!$C$7)))</x:f>
        <x:v>6.2714312350576</x:v>
      </x:c>
      <x:c r="F1104" s="8" t="n">
        <x:f>100*'Weights and method'!$B$8*MAX(0,MIN(1,(LN(1+'Original 8 pillars'!F1104)-'Weights and method'!$C$8)/('Weights and method'!$D$8-'Weights and method'!$C$8)))</x:f>
        <x:v>0.5684195342488478</x:v>
      </x:c>
      <x:c r="G1104" s="8" t="n">
        <x:f>100*'Weights and method'!$B$9*MAX(0,MIN(1,(LN(1+'Original 8 pillars'!G1104)-'Weights and method'!$C$9)/('Weights and method'!$D$9-'Weights and method'!$C$9)))</x:f>
        <x:v>7.009848927023211</x:v>
      </x:c>
      <x:c r="H1104" s="8" t="n">
        <x:f>100*'Weights and method'!$B$10*MAX(0,MIN(1,(LN(1+'Original 8 pillars'!H1104)-'Weights and method'!$C$10)/('Weights and method'!$D$10-'Weights and method'!$C$10)))</x:f>
        <x:v>0</x:v>
      </x:c>
      <x:c r="I1104" s="8" t="n">
        <x:f>100*'Weights and method'!$B$11*MAX(0,MIN(1,(LN(1+'Original 8 pillars'!I1104)-'Weights and method'!$C$11)/('Weights and method'!$D$11-'Weights and method'!$C$11)))</x:f>
        <x:v>4.604769028646366</x:v>
      </x:c>
      <x:c r="J1104" s="8" t="n">
        <x:f>100*'Weights and method'!$B$12*MAX(0,MIN(1,(LN(1+'Original 8 pillars'!J1104)-'Weights and method'!$C$12)/('Weights and method'!$D$12-'Weights and method'!$C$12)))</x:f>
        <x:v>2.7284639691479224</x:v>
      </x:c>
      <x:c r="K1104" s="8" t="n">
        <x:f>SUM(C1104:J1104)</x:f>
        <x:v>25.11969355108355</x:v>
      </x:c>
    </x:row>
    <x:row r="1105">
      <x:c r="A1105" s="2" t="str">
        <x:f>'Original 8 pillars'!A1105</x:f>
        <x:v>Cape Verde</x:v>
      </x:c>
      <x:c r="B1105" s="2" t="str">
        <x:f>'Original 8 pillars'!B1105</x:f>
        <x:v>2024-05</x:v>
      </x:c>
      <x:c r="C1105" s="8" t="n">
        <x:f>100*'Weights and method'!$B$5*MAX(0,MIN(1,(LN(1+'Original 8 pillars'!C1105)-'Weights and method'!$C$5)/('Weights and method'!$D$5-'Weights and method'!$C$5)))</x:f>
        <x:v>6.2704720308492465</x:v>
      </x:c>
      <x:c r="D1105" s="8" t="n">
        <x:f>100*'Weights and method'!$B$6*MAX(0,MIN(1,(LN(1+'Original 8 pillars'!D1105)-'Weights and method'!$C$6)/('Weights and method'!$D$6-'Weights and method'!$C$6)))</x:f>
        <x:v>0</x:v>
      </x:c>
      <x:c r="E1105" s="8" t="n">
        <x:f>100*'Weights and method'!$B$7*MAX(0,MIN(1,(LN(1+'Original 8 pillars'!E1105)-'Weights and method'!$C$7)/('Weights and method'!$D$7-'Weights and method'!$C$7)))</x:f>
        <x:v>8.079902965808591</x:v>
      </x:c>
      <x:c r="F1105" s="8" t="n">
        <x:f>100*'Weights and method'!$B$8*MAX(0,MIN(1,(LN(1+'Original 8 pillars'!F1105)-'Weights and method'!$C$8)/('Weights and method'!$D$8-'Weights and method'!$C$8)))</x:f>
        <x:v>1.5011757785424558</x:v>
      </x:c>
      <x:c r="G1105" s="8" t="n">
        <x:f>100*'Weights and method'!$B$9*MAX(0,MIN(1,(LN(1+'Original 8 pillars'!G1105)-'Weights and method'!$C$9)/('Weights and method'!$D$9-'Weights and method'!$C$9)))</x:f>
        <x:v>7.185166184601108</x:v>
      </x:c>
      <x:c r="H1105" s="8" t="n">
        <x:f>100*'Weights and method'!$B$10*MAX(0,MIN(1,(LN(1+'Original 8 pillars'!H1105)-'Weights and method'!$C$10)/('Weights and method'!$D$10-'Weights and method'!$C$10)))</x:f>
        <x:v>0</x:v>
      </x:c>
      <x:c r="I1105" s="8" t="n">
        <x:f>100*'Weights and method'!$B$11*MAX(0,MIN(1,(LN(1+'Original 8 pillars'!I1105)-'Weights and method'!$C$11)/('Weights and method'!$D$11-'Weights and method'!$C$11)))</x:f>
        <x:v>2.808873577149197</x:v>
      </x:c>
      <x:c r="J1105" s="8" t="n">
        <x:f>100*'Weights and method'!$B$12*MAX(0,MIN(1,(LN(1+'Original 8 pillars'!J1105)-'Weights and method'!$C$12)/('Weights and method'!$D$12-'Weights and method'!$C$12)))</x:f>
        <x:v>3.3334826483990025</x:v>
      </x:c>
      <x:c r="K1105" s="8" t="n">
        <x:f>SUM(C1105:J1105)</x:f>
        <x:v>29.1790731853496</x:v>
      </x:c>
    </x:row>
    <x:row r="1106">
      <x:c r="A1106" s="2" t="str">
        <x:f>'Original 8 pillars'!A1106</x:f>
        <x:v>Cape Verde</x:v>
      </x:c>
      <x:c r="B1106" s="2" t="str">
        <x:f>'Original 8 pillars'!B1106</x:f>
        <x:v>2024-06</x:v>
      </x:c>
      <x:c r="C1106" s="8" t="n">
        <x:f>100*'Weights and method'!$B$5*MAX(0,MIN(1,(LN(1+'Original 8 pillars'!C1106)-'Weights and method'!$C$5)/('Weights and method'!$D$5-'Weights and method'!$C$5)))</x:f>
        <x:v>5.62264494863182</x:v>
      </x:c>
      <x:c r="D1106" s="8" t="n">
        <x:f>100*'Weights and method'!$B$6*MAX(0,MIN(1,(LN(1+'Original 8 pillars'!D1106)-'Weights and method'!$C$6)/('Weights and method'!$D$6-'Weights and method'!$C$6)))</x:f>
        <x:v>0.38196350029997855</x:v>
      </x:c>
      <x:c r="E1106" s="8" t="n">
        <x:f>100*'Weights and method'!$B$7*MAX(0,MIN(1,(LN(1+'Original 8 pillars'!E1106)-'Weights and method'!$C$7)/('Weights and method'!$D$7-'Weights and method'!$C$7)))</x:f>
        <x:v>5.5063523366827605</x:v>
      </x:c>
      <x:c r="F1106" s="8" t="n">
        <x:f>100*'Weights and method'!$B$8*MAX(0,MIN(1,(LN(1+'Original 8 pillars'!F1106)-'Weights and method'!$C$8)/('Weights and method'!$D$8-'Weights and method'!$C$8)))</x:f>
        <x:v>1.2434886013003759</x:v>
      </x:c>
      <x:c r="G1106" s="8" t="n">
        <x:f>100*'Weights and method'!$B$9*MAX(0,MIN(1,(LN(1+'Original 8 pillars'!G1106)-'Weights and method'!$C$9)/('Weights and method'!$D$9-'Weights and method'!$C$9)))</x:f>
        <x:v>5.628387962021569</x:v>
      </x:c>
      <x:c r="H1106" s="8" t="n">
        <x:f>100*'Weights and method'!$B$10*MAX(0,MIN(1,(LN(1+'Original 8 pillars'!H1106)-'Weights and method'!$C$10)/('Weights and method'!$D$10-'Weights and method'!$C$10)))</x:f>
        <x:v>0</x:v>
      </x:c>
      <x:c r="I1106" s="8" t="n">
        <x:f>100*'Weights and method'!$B$11*MAX(0,MIN(1,(LN(1+'Original 8 pillars'!I1106)-'Weights and method'!$C$11)/('Weights and method'!$D$11-'Weights and method'!$C$11)))</x:f>
        <x:v>2.2223412050937355</x:v>
      </x:c>
      <x:c r="J1106" s="8" t="n">
        <x:f>100*'Weights and method'!$B$12*MAX(0,MIN(1,(LN(1+'Original 8 pillars'!J1106)-'Weights and method'!$C$12)/('Weights and method'!$D$12-'Weights and method'!$C$12)))</x:f>
        <x:v>3.639824563375648</x:v>
      </x:c>
      <x:c r="K1106" s="8" t="n">
        <x:f>SUM(C1106:J1106)</x:f>
        <x:v>24.245003117405886</x:v>
      </x:c>
    </x:row>
    <x:row r="1107">
      <x:c r="A1107" s="2" t="str">
        <x:f>'Original 8 pillars'!A1107</x:f>
        <x:v>Cape Verde</x:v>
      </x:c>
      <x:c r="B1107" s="2" t="str">
        <x:f>'Original 8 pillars'!B1107</x:f>
        <x:v>2024-07</x:v>
      </x:c>
      <x:c r="C1107" s="8" t="n">
        <x:f>100*'Weights and method'!$B$5*MAX(0,MIN(1,(LN(1+'Original 8 pillars'!C1107)-'Weights and method'!$C$5)/('Weights and method'!$D$5-'Weights and method'!$C$5)))</x:f>
        <x:v>6.4078040227364905</x:v>
      </x:c>
      <x:c r="D1107" s="8" t="n">
        <x:f>100*'Weights and method'!$B$6*MAX(0,MIN(1,(LN(1+'Original 8 pillars'!D1107)-'Weights and method'!$C$6)/('Weights and method'!$D$6-'Weights and method'!$C$6)))</x:f>
        <x:v>1.170716318612835</x:v>
      </x:c>
      <x:c r="E1107" s="8" t="n">
        <x:f>100*'Weights and method'!$B$7*MAX(0,MIN(1,(LN(1+'Original 8 pillars'!E1107)-'Weights and method'!$C$7)/('Weights and method'!$D$7-'Weights and method'!$C$7)))</x:f>
        <x:v>4.925694254702648</x:v>
      </x:c>
      <x:c r="F1107" s="8" t="n">
        <x:f>100*'Weights and method'!$B$8*MAX(0,MIN(1,(LN(1+'Original 8 pillars'!F1107)-'Weights and method'!$C$8)/('Weights and method'!$D$8-'Weights and method'!$C$8)))</x:f>
        <x:v>0.2968408902560767</x:v>
      </x:c>
      <x:c r="G1107" s="8" t="n">
        <x:f>100*'Weights and method'!$B$9*MAX(0,MIN(1,(LN(1+'Original 8 pillars'!G1107)-'Weights and method'!$C$9)/('Weights and method'!$D$9-'Weights and method'!$C$9)))</x:f>
        <x:v>7.322834951423851</x:v>
      </x:c>
      <x:c r="H1107" s="8" t="n">
        <x:f>100*'Weights and method'!$B$10*MAX(0,MIN(1,(LN(1+'Original 8 pillars'!H1107)-'Weights and method'!$C$10)/('Weights and method'!$D$10-'Weights and method'!$C$10)))</x:f>
        <x:v>0</x:v>
      </x:c>
      <x:c r="I1107" s="8" t="n">
        <x:f>100*'Weights and method'!$B$11*MAX(0,MIN(1,(LN(1+'Original 8 pillars'!I1107)-'Weights and method'!$C$11)/('Weights and method'!$D$11-'Weights and method'!$C$11)))</x:f>
        <x:v>5.010100027105772</x:v>
      </x:c>
      <x:c r="J1107" s="8" t="n">
        <x:f>100*'Weights and method'!$B$12*MAX(0,MIN(1,(LN(1+'Original 8 pillars'!J1107)-'Weights and method'!$C$12)/('Weights and method'!$D$12-'Weights and method'!$C$12)))</x:f>
        <x:v>1.6378560716128387</x:v>
      </x:c>
      <x:c r="K1107" s="8" t="n">
        <x:f>SUM(C1107:J1107)</x:f>
        <x:v>26.77184653645051</x:v>
      </x:c>
    </x:row>
    <x:row r="1108">
      <x:c r="A1108" s="2" t="str">
        <x:f>'Original 8 pillars'!A1108</x:f>
        <x:v>Cape Verde</x:v>
      </x:c>
      <x:c r="B1108" s="2" t="str">
        <x:f>'Original 8 pillars'!B1108</x:f>
        <x:v>2024-08</x:v>
      </x:c>
      <x:c r="C1108" s="8" t="n">
        <x:f>100*'Weights and method'!$B$5*MAX(0,MIN(1,(LN(1+'Original 8 pillars'!C1108)-'Weights and method'!$C$5)/('Weights and method'!$D$5-'Weights and method'!$C$5)))</x:f>
        <x:v>5.592415958615999</x:v>
      </x:c>
      <x:c r="D1108" s="8" t="n">
        <x:f>100*'Weights and method'!$B$6*MAX(0,MIN(1,(LN(1+'Original 8 pillars'!D1108)-'Weights and method'!$C$6)/('Weights and method'!$D$6-'Weights and method'!$C$6)))</x:f>
        <x:v>0.6137927195364407</x:v>
      </x:c>
      <x:c r="E1108" s="8" t="n">
        <x:f>100*'Weights and method'!$B$7*MAX(0,MIN(1,(LN(1+'Original 8 pillars'!E1108)-'Weights and method'!$C$7)/('Weights and method'!$D$7-'Weights and method'!$C$7)))</x:f>
        <x:v>6.115256905037973</x:v>
      </x:c>
      <x:c r="F1108" s="8" t="n">
        <x:f>100*'Weights and method'!$B$8*MAX(0,MIN(1,(LN(1+'Original 8 pillars'!F1108)-'Weights and method'!$C$8)/('Weights and method'!$D$8-'Weights and method'!$C$8)))</x:f>
        <x:v>1.592345470296794</x:v>
      </x:c>
      <x:c r="G1108" s="8" t="n">
        <x:f>100*'Weights and method'!$B$9*MAX(0,MIN(1,(LN(1+'Original 8 pillars'!G1108)-'Weights and method'!$C$9)/('Weights and method'!$D$9-'Weights and method'!$C$9)))</x:f>
        <x:v>5.239088070888526</x:v>
      </x:c>
      <x:c r="H1108" s="8" t="n">
        <x:f>100*'Weights and method'!$B$10*MAX(0,MIN(1,(LN(1+'Original 8 pillars'!H1108)-'Weights and method'!$C$10)/('Weights and method'!$D$10-'Weights and method'!$C$10)))</x:f>
        <x:v>0</x:v>
      </x:c>
      <x:c r="I1108" s="8" t="n">
        <x:f>100*'Weights and method'!$B$11*MAX(0,MIN(1,(LN(1+'Original 8 pillars'!I1108)-'Weights and method'!$C$11)/('Weights and method'!$D$11-'Weights and method'!$C$11)))</x:f>
        <x:v>2.01583428627869</x:v>
      </x:c>
      <x:c r="J1108" s="8" t="n">
        <x:f>100*'Weights and method'!$B$12*MAX(0,MIN(1,(LN(1+'Original 8 pillars'!J1108)-'Weights and method'!$C$12)/('Weights and method'!$D$12-'Weights and method'!$C$12)))</x:f>
        <x:v>0.3651196468102025</x:v>
      </x:c>
      <x:c r="K1108" s="8" t="n">
        <x:f>SUM(C1108:J1108)</x:f>
        <x:v>21.533853057464626</x:v>
      </x:c>
    </x:row>
    <x:row r="1109">
      <x:c r="A1109" s="2" t="str">
        <x:f>'Original 8 pillars'!A1109</x:f>
        <x:v>Cape Verde</x:v>
      </x:c>
      <x:c r="B1109" s="2" t="str">
        <x:f>'Original 8 pillars'!B1109</x:f>
        <x:v>2024-09</x:v>
      </x:c>
      <x:c r="C1109" s="8" t="n">
        <x:f>100*'Weights and method'!$B$5*MAX(0,MIN(1,(LN(1+'Original 8 pillars'!C1109)-'Weights and method'!$C$5)/('Weights and method'!$D$5-'Weights and method'!$C$5)))</x:f>
        <x:v>5.869554563248147</x:v>
      </x:c>
      <x:c r="D1109" s="8" t="n">
        <x:f>100*'Weights and method'!$B$6*MAX(0,MIN(1,(LN(1+'Original 8 pillars'!D1109)-'Weights and method'!$C$6)/('Weights and method'!$D$6-'Weights and method'!$C$6)))</x:f>
        <x:v>0.7154110810660027</x:v>
      </x:c>
      <x:c r="E1109" s="8" t="n">
        <x:f>100*'Weights and method'!$B$7*MAX(0,MIN(1,(LN(1+'Original 8 pillars'!E1109)-'Weights and method'!$C$7)/('Weights and method'!$D$7-'Weights and method'!$C$7)))</x:f>
        <x:v>5.615073421140766</x:v>
      </x:c>
      <x:c r="F1109" s="8" t="n">
        <x:f>100*'Weights and method'!$B$8*MAX(0,MIN(1,(LN(1+'Original 8 pillars'!F1109)-'Weights and method'!$C$8)/('Weights and method'!$D$8-'Weights and method'!$C$8)))</x:f>
        <x:v>1.5375326443946358</x:v>
      </x:c>
      <x:c r="G1109" s="8" t="n">
        <x:f>100*'Weights and method'!$B$9*MAX(0,MIN(1,(LN(1+'Original 8 pillars'!G1109)-'Weights and method'!$C$9)/('Weights and method'!$D$9-'Weights and method'!$C$9)))</x:f>
        <x:v>5.59947057456246</x:v>
      </x:c>
      <x:c r="H1109" s="8" t="n">
        <x:f>100*'Weights and method'!$B$10*MAX(0,MIN(1,(LN(1+'Original 8 pillars'!H1109)-'Weights and method'!$C$10)/('Weights and method'!$D$10-'Weights and method'!$C$10)))</x:f>
        <x:v>0</x:v>
      </x:c>
      <x:c r="I1109" s="8" t="n">
        <x:f>100*'Weights and method'!$B$11*MAX(0,MIN(1,(LN(1+'Original 8 pillars'!I1109)-'Weights and method'!$C$11)/('Weights and method'!$D$11-'Weights and method'!$C$11)))</x:f>
        <x:v>4.472900408824809</x:v>
      </x:c>
      <x:c r="J1109" s="8" t="n">
        <x:f>100*'Weights and method'!$B$12*MAX(0,MIN(1,(LN(1+'Original 8 pillars'!J1109)-'Weights and method'!$C$12)/('Weights and method'!$D$12-'Weights and method'!$C$12)))</x:f>
        <x:v>3.4940474389137566</x:v>
      </x:c>
      <x:c r="K1109" s="8" t="n">
        <x:f>SUM(C1109:J1109)</x:f>
        <x:v>27.303990132150577</x:v>
      </x:c>
    </x:row>
    <x:row r="1110">
      <x:c r="A1110" s="2" t="str">
        <x:f>'Original 8 pillars'!A1110</x:f>
        <x:v>Cape Verde</x:v>
      </x:c>
      <x:c r="B1110" s="2" t="str">
        <x:f>'Original 8 pillars'!B1110</x:f>
        <x:v>2024-10</x:v>
      </x:c>
      <x:c r="C1110" s="8" t="n">
        <x:f>100*'Weights and method'!$B$5*MAX(0,MIN(1,(LN(1+'Original 8 pillars'!C1110)-'Weights and method'!$C$5)/('Weights and method'!$D$5-'Weights and method'!$C$5)))</x:f>
        <x:v>4.401939010269624</x:v>
      </x:c>
      <x:c r="D1110" s="8" t="n">
        <x:f>100*'Weights and method'!$B$6*MAX(0,MIN(1,(LN(1+'Original 8 pillars'!D1110)-'Weights and method'!$C$6)/('Weights and method'!$D$6-'Weights and method'!$C$6)))</x:f>
        <x:v>0.5366006746729265</x:v>
      </x:c>
      <x:c r="E1110" s="8" t="n">
        <x:f>100*'Weights and method'!$B$7*MAX(0,MIN(1,(LN(1+'Original 8 pillars'!E1110)-'Weights and method'!$C$7)/('Weights and method'!$D$7-'Weights and method'!$C$7)))</x:f>
        <x:v>6.465168272698828</x:v>
      </x:c>
      <x:c r="F1110" s="8" t="n">
        <x:f>100*'Weights and method'!$B$8*MAX(0,MIN(1,(LN(1+'Original 8 pillars'!F1110)-'Weights and method'!$C$8)/('Weights and method'!$D$8-'Weights and method'!$C$8)))</x:f>
        <x:v>1.834351956523215</x:v>
      </x:c>
      <x:c r="G1110" s="8" t="n">
        <x:f>100*'Weights and method'!$B$9*MAX(0,MIN(1,(LN(1+'Original 8 pillars'!G1110)-'Weights and method'!$C$9)/('Weights and method'!$D$9-'Weights and method'!$C$9)))</x:f>
        <x:v>4.683499884516674</x:v>
      </x:c>
      <x:c r="H1110" s="8" t="n">
        <x:f>100*'Weights and method'!$B$10*MAX(0,MIN(1,(LN(1+'Original 8 pillars'!H1110)-'Weights and method'!$C$10)/('Weights and method'!$D$10-'Weights and method'!$C$10)))</x:f>
        <x:v>0</x:v>
      </x:c>
      <x:c r="I1110" s="8" t="n">
        <x:f>100*'Weights and method'!$B$11*MAX(0,MIN(1,(LN(1+'Original 8 pillars'!I1110)-'Weights and method'!$C$11)/('Weights and method'!$D$11-'Weights and method'!$C$11)))</x:f>
        <x:v>3.020990578720382</x:v>
      </x:c>
      <x:c r="J1110" s="8" t="n">
        <x:f>100*'Weights and method'!$B$12*MAX(0,MIN(1,(LN(1+'Original 8 pillars'!J1110)-'Weights and method'!$C$12)/('Weights and method'!$D$12-'Weights and method'!$C$12)))</x:f>
        <x:v>1.051525270643458</x:v>
      </x:c>
      <x:c r="K1110" s="8" t="n">
        <x:f>SUM(C1110:J1110)</x:f>
        <x:v>21.994075648045108</x:v>
      </x:c>
    </x:row>
    <x:row r="1111">
      <x:c r="A1111" s="2" t="str">
        <x:f>'Original 8 pillars'!A1111</x:f>
        <x:v>Cape Verde</x:v>
      </x:c>
      <x:c r="B1111" s="2" t="str">
        <x:f>'Original 8 pillars'!B1111</x:f>
        <x:v>2024-11</x:v>
      </x:c>
      <x:c r="C1111" s="8" t="n">
        <x:f>100*'Weights and method'!$B$5*MAX(0,MIN(1,(LN(1+'Original 8 pillars'!C1111)-'Weights and method'!$C$5)/('Weights and method'!$D$5-'Weights and method'!$C$5)))</x:f>
        <x:v>6.996567625963272</x:v>
      </x:c>
      <x:c r="D1111" s="8" t="n">
        <x:f>100*'Weights and method'!$B$6*MAX(0,MIN(1,(LN(1+'Original 8 pillars'!D1111)-'Weights and method'!$C$6)/('Weights and method'!$D$6-'Weights and method'!$C$6)))</x:f>
        <x:v>0.9541773232269904</x:v>
      </x:c>
      <x:c r="E1111" s="8" t="n">
        <x:f>100*'Weights and method'!$B$7*MAX(0,MIN(1,(LN(1+'Original 8 pillars'!E1111)-'Weights and method'!$C$7)/('Weights and method'!$D$7-'Weights and method'!$C$7)))</x:f>
        <x:v>7.266532986425726</x:v>
      </x:c>
      <x:c r="F1111" s="8" t="n">
        <x:f>100*'Weights and method'!$B$8*MAX(0,MIN(1,(LN(1+'Original 8 pillars'!F1111)-'Weights and method'!$C$8)/('Weights and method'!$D$8-'Weights and method'!$C$8)))</x:f>
        <x:v>2.6494528886011848</x:v>
      </x:c>
      <x:c r="G1111" s="8" t="n">
        <x:f>100*'Weights and method'!$B$9*MAX(0,MIN(1,(LN(1+'Original 8 pillars'!G1111)-'Weights and method'!$C$9)/('Weights and method'!$D$9-'Weights and method'!$C$9)))</x:f>
        <x:v>6.721010778879964</x:v>
      </x:c>
      <x:c r="H1111" s="8" t="n">
        <x:f>100*'Weights and method'!$B$10*MAX(0,MIN(1,(LN(1+'Original 8 pillars'!H1111)-'Weights and method'!$C$10)/('Weights and method'!$D$10-'Weights and method'!$C$10)))</x:f>
        <x:v>0</x:v>
      </x:c>
      <x:c r="I1111" s="8" t="n">
        <x:f>100*'Weights and method'!$B$11*MAX(0,MIN(1,(LN(1+'Original 8 pillars'!I1111)-'Weights and method'!$C$11)/('Weights and method'!$D$11-'Weights and method'!$C$11)))</x:f>
        <x:v>1.8163630914928341</x:v>
      </x:c>
      <x:c r="J1111" s="8" t="n">
        <x:f>100*'Weights and method'!$B$12*MAX(0,MIN(1,(LN(1+'Original 8 pillars'!J1111)-'Weights and method'!$C$12)/('Weights and method'!$D$12-'Weights and method'!$C$12)))</x:f>
        <x:v>4.17003423929302</x:v>
      </x:c>
      <x:c r="K1111" s="8" t="n">
        <x:f>SUM(C1111:J1111)</x:f>
        <x:v>30.574138933882995</x:v>
      </x:c>
    </x:row>
    <x:row r="1112">
      <x:c r="A1112" s="2" t="str">
        <x:f>'Original 8 pillars'!A1112</x:f>
        <x:v>Cape Verde</x:v>
      </x:c>
      <x:c r="B1112" s="2" t="str">
        <x:f>'Original 8 pillars'!B1112</x:f>
        <x:v>2024-12</x:v>
      </x:c>
      <x:c r="C1112" s="8" t="n">
        <x:f>100*'Weights and method'!$B$5*MAX(0,MIN(1,(LN(1+'Original 8 pillars'!C1112)-'Weights and method'!$C$5)/('Weights and method'!$D$5-'Weights and method'!$C$5)))</x:f>
        <x:v>7.666404345069102</x:v>
      </x:c>
      <x:c r="D1112" s="8" t="n">
        <x:f>100*'Weights and method'!$B$6*MAX(0,MIN(1,(LN(1+'Original 8 pillars'!D1112)-'Weights and method'!$C$6)/('Weights and method'!$D$6-'Weights and method'!$C$6)))</x:f>
        <x:v>2.808102122960684</x:v>
      </x:c>
      <x:c r="E1112" s="8" t="n">
        <x:f>100*'Weights and method'!$B$7*MAX(0,MIN(1,(LN(1+'Original 8 pillars'!E1112)-'Weights and method'!$C$7)/('Weights and method'!$D$7-'Weights and method'!$C$7)))</x:f>
        <x:v>6.012198055650477</x:v>
      </x:c>
      <x:c r="F1112" s="8" t="n">
        <x:f>100*'Weights and method'!$B$8*MAX(0,MIN(1,(LN(1+'Original 8 pillars'!F1112)-'Weights and method'!$C$8)/('Weights and method'!$D$8-'Weights and method'!$C$8)))</x:f>
        <x:v>0.9793843343635262</x:v>
      </x:c>
      <x:c r="G1112" s="8" t="n">
        <x:f>100*'Weights and method'!$B$9*MAX(0,MIN(1,(LN(1+'Original 8 pillars'!G1112)-'Weights and method'!$C$9)/('Weights and method'!$D$9-'Weights and method'!$C$9)))</x:f>
        <x:v>5.594044582522626</x:v>
      </x:c>
      <x:c r="H1112" s="8" t="n">
        <x:f>100*'Weights and method'!$B$10*MAX(0,MIN(1,(LN(1+'Original 8 pillars'!H1112)-'Weights and method'!$C$10)/('Weights and method'!$D$10-'Weights and method'!$C$10)))</x:f>
        <x:v>0</x:v>
      </x:c>
      <x:c r="I1112" s="8" t="n">
        <x:f>100*'Weights and method'!$B$11*MAX(0,MIN(1,(LN(1+'Original 8 pillars'!I1112)-'Weights and method'!$C$11)/('Weights and method'!$D$11-'Weights and method'!$C$11)))</x:f>
        <x:v>1.9712478484287264</x:v>
      </x:c>
      <x:c r="J1112" s="8" t="n">
        <x:f>100*'Weights and method'!$B$12*MAX(0,MIN(1,(LN(1+'Original 8 pillars'!J1112)-'Weights and method'!$C$12)/('Weights and method'!$D$12-'Weights and method'!$C$12)))</x:f>
        <x:v>2.414562189802632</x:v>
      </x:c>
      <x:c r="K1112" s="8" t="n">
        <x:f>SUM(C1112:J1112)</x:f>
        <x:v>27.445943478797773</x:v>
      </x:c>
    </x:row>
    <x:row r="1113">
      <x:c r="A1113" s="2" t="str">
        <x:f>'Original 8 pillars'!A1113</x:f>
        <x:v>Cape Verde</x:v>
      </x:c>
      <x:c r="B1113" s="2" t="str">
        <x:f>'Original 8 pillars'!B1113</x:f>
        <x:v>2025-01</x:v>
      </x:c>
      <x:c r="C1113" s="8" t="n">
        <x:f>100*'Weights and method'!$B$5*MAX(0,MIN(1,(LN(1+'Original 8 pillars'!C1113)-'Weights and method'!$C$5)/('Weights and method'!$D$5-'Weights and method'!$C$5)))</x:f>
        <x:v>6.754614945385436</x:v>
      </x:c>
      <x:c r="D1113" s="8" t="n">
        <x:f>100*'Weights and method'!$B$6*MAX(0,MIN(1,(LN(1+'Original 8 pillars'!D1113)-'Weights and method'!$C$6)/('Weights and method'!$D$6-'Weights and method'!$C$6)))</x:f>
        <x:v>1.0920661810761993</x:v>
      </x:c>
      <x:c r="E1113" s="8" t="n">
        <x:f>100*'Weights and method'!$B$7*MAX(0,MIN(1,(LN(1+'Original 8 pillars'!E1113)-'Weights and method'!$C$7)/('Weights and method'!$D$7-'Weights and method'!$C$7)))</x:f>
        <x:v>7.006216082453186</x:v>
      </x:c>
      <x:c r="F1113" s="8" t="n">
        <x:f>100*'Weights and method'!$B$8*MAX(0,MIN(1,(LN(1+'Original 8 pillars'!F1113)-'Weights and method'!$C$8)/('Weights and method'!$D$8-'Weights and method'!$C$8)))</x:f>
        <x:v>0.3134512628007274</x:v>
      </x:c>
      <x:c r="G1113" s="8" t="n">
        <x:f>100*'Weights and method'!$B$9*MAX(0,MIN(1,(LN(1+'Original 8 pillars'!G1113)-'Weights and method'!$C$9)/('Weights and method'!$D$9-'Weights and method'!$C$9)))</x:f>
        <x:v>5.575620239732369</x:v>
      </x:c>
      <x:c r="H1113" s="8" t="n">
        <x:f>100*'Weights and method'!$B$10*MAX(0,MIN(1,(LN(1+'Original 8 pillars'!H1113)-'Weights and method'!$C$10)/('Weights and method'!$D$10-'Weights and method'!$C$10)))</x:f>
        <x:v>0</x:v>
      </x:c>
      <x:c r="I1113" s="8" t="n">
        <x:f>100*'Weights and method'!$B$11*MAX(0,MIN(1,(LN(1+'Original 8 pillars'!I1113)-'Weights and method'!$C$11)/('Weights and method'!$D$11-'Weights and method'!$C$11)))</x:f>
        <x:v>2.767546882361043</x:v>
      </x:c>
      <x:c r="J1113" s="8" t="n">
        <x:f>100*'Weights and method'!$B$12*MAX(0,MIN(1,(LN(1+'Original 8 pillars'!J1113)-'Weights and method'!$C$12)/('Weights and method'!$D$12-'Weights and method'!$C$12)))</x:f>
        <x:v>3.4633040597646394</x:v>
      </x:c>
      <x:c r="K1113" s="8" t="n">
        <x:f>SUM(C1113:J1113)</x:f>
        <x:v>26.9728196535736</x:v>
      </x:c>
    </x:row>
    <x:row r="1114">
      <x:c r="A1114" s="2" t="str">
        <x:f>'Original 8 pillars'!A1114</x:f>
        <x:v>Cape Verde</x:v>
      </x:c>
      <x:c r="B1114" s="2" t="str">
        <x:f>'Original 8 pillars'!B1114</x:f>
        <x:v>2025-02</x:v>
      </x:c>
      <x:c r="C1114" s="8" t="n">
        <x:f>100*'Weights and method'!$B$5*MAX(0,MIN(1,(LN(1+'Original 8 pillars'!C1114)-'Weights and method'!$C$5)/('Weights and method'!$D$5-'Weights and method'!$C$5)))</x:f>
        <x:v>6.376970503125312</x:v>
      </x:c>
      <x:c r="D1114" s="8" t="n">
        <x:f>100*'Weights and method'!$B$6*MAX(0,MIN(1,(LN(1+'Original 8 pillars'!D1114)-'Weights and method'!$C$6)/('Weights and method'!$D$6-'Weights and method'!$C$6)))</x:f>
        <x:v>0</x:v>
      </x:c>
      <x:c r="E1114" s="8" t="n">
        <x:f>100*'Weights and method'!$B$7*MAX(0,MIN(1,(LN(1+'Original 8 pillars'!E1114)-'Weights and method'!$C$7)/('Weights and method'!$D$7-'Weights and method'!$C$7)))</x:f>
        <x:v>6.739611946318984</x:v>
      </x:c>
      <x:c r="F1114" s="8" t="n">
        <x:f>100*'Weights and method'!$B$8*MAX(0,MIN(1,(LN(1+'Original 8 pillars'!F1114)-'Weights and method'!$C$8)/('Weights and method'!$D$8-'Weights and method'!$C$8)))</x:f>
        <x:v>2.9784559348608717</x:v>
      </x:c>
      <x:c r="G1114" s="8" t="n">
        <x:f>100*'Weights and method'!$B$9*MAX(0,MIN(1,(LN(1+'Original 8 pillars'!G1114)-'Weights and method'!$C$9)/('Weights and method'!$D$9-'Weights and method'!$C$9)))</x:f>
        <x:v>7.420592342544323</x:v>
      </x:c>
      <x:c r="H1114" s="8" t="n">
        <x:f>100*'Weights and method'!$B$10*MAX(0,MIN(1,(LN(1+'Original 8 pillars'!H1114)-'Weights and method'!$C$10)/('Weights and method'!$D$10-'Weights and method'!$C$10)))</x:f>
        <x:v>0</x:v>
      </x:c>
      <x:c r="I1114" s="8" t="n">
        <x:f>100*'Weights and method'!$B$11*MAX(0,MIN(1,(LN(1+'Original 8 pillars'!I1114)-'Weights and method'!$C$11)/('Weights and method'!$D$11-'Weights and method'!$C$11)))</x:f>
        <x:v>1.8308105873625902</x:v>
      </x:c>
      <x:c r="J1114" s="8" t="n">
        <x:f>100*'Weights and method'!$B$12*MAX(0,MIN(1,(LN(1+'Original 8 pillars'!J1114)-'Weights and method'!$C$12)/('Weights and method'!$D$12-'Weights and method'!$C$12)))</x:f>
        <x:v>2.558524052647592</x:v>
      </x:c>
      <x:c r="K1114" s="8" t="n">
        <x:f>SUM(C1114:J1114)</x:f>
        <x:v>27.904965366859678</x:v>
      </x:c>
    </x:row>
    <x:row r="1115">
      <x:c r="A1115" s="2" t="str">
        <x:f>'Original 8 pillars'!A1115</x:f>
        <x:v>Cape Verde</x:v>
      </x:c>
      <x:c r="B1115" s="2" t="str">
        <x:f>'Original 8 pillars'!B1115</x:f>
        <x:v>2025-03</x:v>
      </x:c>
      <x:c r="C1115" s="8" t="n">
        <x:f>100*'Weights and method'!$B$5*MAX(0,MIN(1,(LN(1+'Original 8 pillars'!C1115)-'Weights and method'!$C$5)/('Weights and method'!$D$5-'Weights and method'!$C$5)))</x:f>
        <x:v>4.519458890053023</x:v>
      </x:c>
      <x:c r="D1115" s="8" t="n">
        <x:f>100*'Weights and method'!$B$6*MAX(0,MIN(1,(LN(1+'Original 8 pillars'!D1115)-'Weights and method'!$C$6)/('Weights and method'!$D$6-'Weights and method'!$C$6)))</x:f>
        <x:v>0.8625215414878308</x:v>
      </x:c>
      <x:c r="E1115" s="8" t="n">
        <x:f>100*'Weights and method'!$B$7*MAX(0,MIN(1,(LN(1+'Original 8 pillars'!E1115)-'Weights and method'!$C$7)/('Weights and method'!$D$7-'Weights and method'!$C$7)))</x:f>
        <x:v>4.718506741466589</x:v>
      </x:c>
      <x:c r="F1115" s="8" t="n">
        <x:f>100*'Weights and method'!$B$8*MAX(0,MIN(1,(LN(1+'Original 8 pillars'!F1115)-'Weights and method'!$C$8)/('Weights and method'!$D$8-'Weights and method'!$C$8)))</x:f>
        <x:v>0.3388919108783113</x:v>
      </x:c>
      <x:c r="G1115" s="8" t="n">
        <x:f>100*'Weights and method'!$B$9*MAX(0,MIN(1,(LN(1+'Original 8 pillars'!G1115)-'Weights and method'!$C$9)/('Weights and method'!$D$9-'Weights and method'!$C$9)))</x:f>
        <x:v>5.297301905782346</x:v>
      </x:c>
      <x:c r="H1115" s="8" t="n">
        <x:f>100*'Weights and method'!$B$10*MAX(0,MIN(1,(LN(1+'Original 8 pillars'!H1115)-'Weights and method'!$C$10)/('Weights and method'!$D$10-'Weights and method'!$C$10)))</x:f>
        <x:v>0</x:v>
      </x:c>
      <x:c r="I1115" s="8" t="n">
        <x:f>100*'Weights and method'!$B$11*MAX(0,MIN(1,(LN(1+'Original 8 pillars'!I1115)-'Weights and method'!$C$11)/('Weights and method'!$D$11-'Weights and method'!$C$11)))</x:f>
        <x:v>3.4793094997028153</x:v>
      </x:c>
      <x:c r="J1115" s="8" t="n">
        <x:f>100*'Weights and method'!$B$12*MAX(0,MIN(1,(LN(1+'Original 8 pillars'!J1115)-'Weights and method'!$C$12)/('Weights and method'!$D$12-'Weights and method'!$C$12)))</x:f>
        <x:v>2.6933369614878133</x:v>
      </x:c>
      <x:c r="K1115" s="8" t="n">
        <x:f>SUM(C1115:J1115)</x:f>
        <x:v>21.90932745085873</x:v>
      </x:c>
    </x:row>
    <x:row r="1116">
      <x:c r="A1116" s="2" t="str">
        <x:f>'Original 8 pillars'!A1116</x:f>
        <x:v>Cape Verde</x:v>
      </x:c>
      <x:c r="B1116" s="2" t="str">
        <x:f>'Original 8 pillars'!B1116</x:f>
        <x:v>2025-04</x:v>
      </x:c>
      <x:c r="C1116" s="8" t="n">
        <x:f>100*'Weights and method'!$B$5*MAX(0,MIN(1,(LN(1+'Original 8 pillars'!C1116)-'Weights and method'!$C$5)/('Weights and method'!$D$5-'Weights and method'!$C$5)))</x:f>
        <x:v>8.44771069083414</x:v>
      </x:c>
      <x:c r="D1116" s="8" t="n">
        <x:f>100*'Weights and method'!$B$6*MAX(0,MIN(1,(LN(1+'Original 8 pillars'!D1116)-'Weights and method'!$C$6)/('Weights and method'!$D$6-'Weights and method'!$C$6)))</x:f>
        <x:v>1.3304381246847656</x:v>
      </x:c>
      <x:c r="E1116" s="8" t="n">
        <x:f>100*'Weights and method'!$B$7*MAX(0,MIN(1,(LN(1+'Original 8 pillars'!E1116)-'Weights and method'!$C$7)/('Weights and method'!$D$7-'Weights and method'!$C$7)))</x:f>
        <x:v>5.995509557067155</x:v>
      </x:c>
      <x:c r="F1116" s="8" t="n">
        <x:f>100*'Weights and method'!$B$8*MAX(0,MIN(1,(LN(1+'Original 8 pillars'!F1116)-'Weights and method'!$C$8)/('Weights and method'!$D$8-'Weights and method'!$C$8)))</x:f>
        <x:v>0</x:v>
      </x:c>
      <x:c r="G1116" s="8" t="n">
        <x:f>100*'Weights and method'!$B$9*MAX(0,MIN(1,(LN(1+'Original 8 pillars'!G1116)-'Weights and method'!$C$9)/('Weights and method'!$D$9-'Weights and method'!$C$9)))</x:f>
        <x:v>7.129465304945983</x:v>
      </x:c>
      <x:c r="H1116" s="8" t="n">
        <x:f>100*'Weights and method'!$B$10*MAX(0,MIN(1,(LN(1+'Original 8 pillars'!H1116)-'Weights and method'!$C$10)/('Weights and method'!$D$10-'Weights and method'!$C$10)))</x:f>
        <x:v>0</x:v>
      </x:c>
      <x:c r="I1116" s="8" t="n">
        <x:f>100*'Weights and method'!$B$11*MAX(0,MIN(1,(LN(1+'Original 8 pillars'!I1116)-'Weights and method'!$C$11)/('Weights and method'!$D$11-'Weights and method'!$C$11)))</x:f>
        <x:v>2.701177794022839</x:v>
      </x:c>
      <x:c r="J1116" s="8" t="n">
        <x:f>100*'Weights and method'!$B$12*MAX(0,MIN(1,(LN(1+'Original 8 pillars'!J1116)-'Weights and method'!$C$12)/('Weights and method'!$D$12-'Weights and method'!$C$12)))</x:f>
        <x:v>2.8840692389155955</x:v>
      </x:c>
      <x:c r="K1116" s="8" t="n">
        <x:f>SUM(C1116:J1116)</x:f>
        <x:v>28.48837071047048</x:v>
      </x:c>
    </x:row>
    <x:row r="1117">
      <x:c r="A1117" s="2" t="str">
        <x:f>'Original 8 pillars'!A1117</x:f>
        <x:v>Cape Verde</x:v>
      </x:c>
      <x:c r="B1117" s="2" t="str">
        <x:f>'Original 8 pillars'!B1117</x:f>
        <x:v>2025-05</x:v>
      </x:c>
      <x:c r="C1117" s="8" t="n">
        <x:f>100*'Weights and method'!$B$5*MAX(0,MIN(1,(LN(1+'Original 8 pillars'!C1117)-'Weights and method'!$C$5)/('Weights and method'!$D$5-'Weights and method'!$C$5)))</x:f>
        <x:v>4.9579781940503995</x:v>
      </x:c>
      <x:c r="D1117" s="8" t="n">
        <x:f>100*'Weights and method'!$B$6*MAX(0,MIN(1,(LN(1+'Original 8 pillars'!D1117)-'Weights and method'!$C$6)/('Weights and method'!$D$6-'Weights and method'!$C$6)))</x:f>
        <x:v>0.27739365288006357</x:v>
      </x:c>
      <x:c r="E1117" s="8" t="n">
        <x:f>100*'Weights and method'!$B$7*MAX(0,MIN(1,(LN(1+'Original 8 pillars'!E1117)-'Weights and method'!$C$7)/('Weights and method'!$D$7-'Weights and method'!$C$7)))</x:f>
        <x:v>6.266545469875685</x:v>
      </x:c>
      <x:c r="F1117" s="8" t="n">
        <x:f>100*'Weights and method'!$B$8*MAX(0,MIN(1,(LN(1+'Original 8 pillars'!F1117)-'Weights and method'!$C$8)/('Weights and method'!$D$8-'Weights and method'!$C$8)))</x:f>
        <x:v>1.1608194037105442</x:v>
      </x:c>
      <x:c r="G1117" s="8" t="n">
        <x:f>100*'Weights and method'!$B$9*MAX(0,MIN(1,(LN(1+'Original 8 pillars'!G1117)-'Weights and method'!$C$9)/('Weights and method'!$D$9-'Weights and method'!$C$9)))</x:f>
        <x:v>5.905006519849335</x:v>
      </x:c>
      <x:c r="H1117" s="8" t="n">
        <x:f>100*'Weights and method'!$B$10*MAX(0,MIN(1,(LN(1+'Original 8 pillars'!H1117)-'Weights and method'!$C$10)/('Weights and method'!$D$10-'Weights and method'!$C$10)))</x:f>
        <x:v>0</x:v>
      </x:c>
      <x:c r="I1117" s="8" t="n">
        <x:f>100*'Weights and method'!$B$11*MAX(0,MIN(1,(LN(1+'Original 8 pillars'!I1117)-'Weights and method'!$C$11)/('Weights and method'!$D$11-'Weights and method'!$C$11)))</x:f>
        <x:v>4.622362959335823</x:v>
      </x:c>
      <x:c r="J1117" s="8" t="n">
        <x:f>100*'Weights and method'!$B$12*MAX(0,MIN(1,(LN(1+'Original 8 pillars'!J1117)-'Weights and method'!$C$12)/('Weights and method'!$D$12-'Weights and method'!$C$12)))</x:f>
        <x:v>3.550443650566607</x:v>
      </x:c>
      <x:c r="K1117" s="8" t="n">
        <x:f>SUM(C1117:J1117)</x:f>
        <x:v>26.740549850268458</x:v>
      </x:c>
    </x:row>
    <x:row r="1118">
      <x:c r="A1118" s="2" t="str">
        <x:f>'Original 8 pillars'!A1118</x:f>
        <x:v>Cape Verde</x:v>
      </x:c>
      <x:c r="B1118" s="2" t="str">
        <x:f>'Original 8 pillars'!B1118</x:f>
        <x:v>2025-06</x:v>
      </x:c>
      <x:c r="C1118" s="8" t="n">
        <x:f>100*'Weights and method'!$B$5*MAX(0,MIN(1,(LN(1+'Original 8 pillars'!C1118)-'Weights and method'!$C$5)/('Weights and method'!$D$5-'Weights and method'!$C$5)))</x:f>
        <x:v>7.880626369280044</x:v>
      </x:c>
      <x:c r="D1118" s="8" t="n">
        <x:f>100*'Weights and method'!$B$6*MAX(0,MIN(1,(LN(1+'Original 8 pillars'!D1118)-'Weights and method'!$C$6)/('Weights and method'!$D$6-'Weights and method'!$C$6)))</x:f>
        <x:v>1.484936054607597</x:v>
      </x:c>
      <x:c r="E1118" s="8" t="n">
        <x:f>100*'Weights and method'!$B$7*MAX(0,MIN(1,(LN(1+'Original 8 pillars'!E1118)-'Weights and method'!$C$7)/('Weights and method'!$D$7-'Weights and method'!$C$7)))</x:f>
        <x:v>7.269216734463819</x:v>
      </x:c>
      <x:c r="F1118" s="8" t="n">
        <x:f>100*'Weights and method'!$B$8*MAX(0,MIN(1,(LN(1+'Original 8 pillars'!F1118)-'Weights and method'!$C$8)/('Weights and method'!$D$8-'Weights and method'!$C$8)))</x:f>
        <x:v>0.36271289491005787</x:v>
      </x:c>
      <x:c r="G1118" s="8" t="n">
        <x:f>100*'Weights and method'!$B$9*MAX(0,MIN(1,(LN(1+'Original 8 pillars'!G1118)-'Weights and method'!$C$9)/('Weights and method'!$D$9-'Weights and method'!$C$9)))</x:f>
        <x:v>7.346865528836603</x:v>
      </x:c>
      <x:c r="H1118" s="8" t="n">
        <x:f>100*'Weights and method'!$B$10*MAX(0,MIN(1,(LN(1+'Original 8 pillars'!H1118)-'Weights and method'!$C$10)/('Weights and method'!$D$10-'Weights and method'!$C$10)))</x:f>
        <x:v>0</x:v>
      </x:c>
      <x:c r="I1118" s="8" t="n">
        <x:f>100*'Weights and method'!$B$11*MAX(0,MIN(1,(LN(1+'Original 8 pillars'!I1118)-'Weights and method'!$C$11)/('Weights and method'!$D$11-'Weights and method'!$C$11)))</x:f>
        <x:v>3.2545215399859795</x:v>
      </x:c>
      <x:c r="J1118" s="8" t="n">
        <x:f>100*'Weights and method'!$B$12*MAX(0,MIN(1,(LN(1+'Original 8 pillars'!J1118)-'Weights and method'!$C$12)/('Weights and method'!$D$12-'Weights and method'!$C$12)))</x:f>
        <x:v>3.9811544179345884</x:v>
      </x:c>
      <x:c r="K1118" s="8" t="n">
        <x:f>SUM(C1118:J1118)</x:f>
        <x:v>31.58003354001869</x:v>
      </x:c>
    </x:row>
    <x:row r="1119">
      <x:c r="A1119" s="2" t="str">
        <x:f>'Original 8 pillars'!A1119</x:f>
        <x:v>Cape Verde</x:v>
      </x:c>
      <x:c r="B1119" s="2" t="str">
        <x:f>'Original 8 pillars'!B1119</x:f>
        <x:v>2025-07</x:v>
      </x:c>
      <x:c r="C1119" s="8" t="n">
        <x:f>100*'Weights and method'!$B$5*MAX(0,MIN(1,(LN(1+'Original 8 pillars'!C1119)-'Weights and method'!$C$5)/('Weights and method'!$D$5-'Weights and method'!$C$5)))</x:f>
        <x:v>8.224787231773824</x:v>
      </x:c>
      <x:c r="D1119" s="8" t="n">
        <x:f>100*'Weights and method'!$B$6*MAX(0,MIN(1,(LN(1+'Original 8 pillars'!D1119)-'Weights and method'!$C$6)/('Weights and method'!$D$6-'Weights and method'!$C$6)))</x:f>
        <x:v>0.5710194261861231</x:v>
      </x:c>
      <x:c r="E1119" s="8" t="n">
        <x:f>100*'Weights and method'!$B$7*MAX(0,MIN(1,(LN(1+'Original 8 pillars'!E1119)-'Weights and method'!$C$7)/('Weights and method'!$D$7-'Weights and method'!$C$7)))</x:f>
        <x:v>6.863170686479182</x:v>
      </x:c>
      <x:c r="F1119" s="8" t="n">
        <x:f>100*'Weights and method'!$B$8*MAX(0,MIN(1,(LN(1+'Original 8 pillars'!F1119)-'Weights and method'!$C$8)/('Weights and method'!$D$8-'Weights and method'!$C$8)))</x:f>
        <x:v>0.3325127567471589</x:v>
      </x:c>
      <x:c r="G1119" s="8" t="n">
        <x:f>100*'Weights and method'!$B$9*MAX(0,MIN(1,(LN(1+'Original 8 pillars'!G1119)-'Weights and method'!$C$9)/('Weights and method'!$D$9-'Weights and method'!$C$9)))</x:f>
        <x:v>7.850345653765219</x:v>
      </x:c>
      <x:c r="H1119" s="8" t="n">
        <x:f>100*'Weights and method'!$B$10*MAX(0,MIN(1,(LN(1+'Original 8 pillars'!H1119)-'Weights and method'!$C$10)/('Weights and method'!$D$10-'Weights and method'!$C$10)))</x:f>
        <x:v>0</x:v>
      </x:c>
      <x:c r="I1119" s="8" t="n">
        <x:f>100*'Weights and method'!$B$11*MAX(0,MIN(1,(LN(1+'Original 8 pillars'!I1119)-'Weights and method'!$C$11)/('Weights and method'!$D$11-'Weights and method'!$C$11)))</x:f>
        <x:v>1.632898576689568</x:v>
      </x:c>
      <x:c r="J1119" s="8" t="n">
        <x:f>100*'Weights and method'!$B$12*MAX(0,MIN(1,(LN(1+'Original 8 pillars'!J1119)-'Weights and method'!$C$12)/('Weights and method'!$D$12-'Weights and method'!$C$12)))</x:f>
        <x:v>5.56024882503481</x:v>
      </x:c>
      <x:c r="K1119" s="8" t="n">
        <x:f>SUM(C1119:J1119)</x:f>
        <x:v>31.034983156675885</x:v>
      </x:c>
    </x:row>
    <x:row r="1120">
      <x:c r="A1120" s="2" t="str">
        <x:f>'Original 8 pillars'!A1120</x:f>
        <x:v>Cape Verde</x:v>
      </x:c>
      <x:c r="B1120" s="2" t="str">
        <x:f>'Original 8 pillars'!B1120</x:f>
        <x:v>2025-08</x:v>
      </x:c>
      <x:c r="C1120" s="8" t="n">
        <x:f>100*'Weights and method'!$B$5*MAX(0,MIN(1,(LN(1+'Original 8 pillars'!C1120)-'Weights and method'!$C$5)/('Weights and method'!$D$5-'Weights and method'!$C$5)))</x:f>
        <x:v>7.468573320354933</x:v>
      </x:c>
      <x:c r="D1120" s="8" t="n">
        <x:f>100*'Weights and method'!$B$6*MAX(0,MIN(1,(LN(1+'Original 8 pillars'!D1120)-'Weights and method'!$C$6)/('Weights and method'!$D$6-'Weights and method'!$C$6)))</x:f>
        <x:v>1.7565268509353371</x:v>
      </x:c>
      <x:c r="E1120" s="8" t="n">
        <x:f>100*'Weights and method'!$B$7*MAX(0,MIN(1,(LN(1+'Original 8 pillars'!E1120)-'Weights and method'!$C$7)/('Weights and method'!$D$7-'Weights and method'!$C$7)))</x:f>
        <x:v>4.934556795635445</x:v>
      </x:c>
      <x:c r="F1120" s="8" t="n">
        <x:f>100*'Weights and method'!$B$8*MAX(0,MIN(1,(LN(1+'Original 8 pillars'!F1120)-'Weights and method'!$C$8)/('Weights and method'!$D$8-'Weights and method'!$C$8)))</x:f>
        <x:v>0</x:v>
      </x:c>
      <x:c r="G1120" s="8" t="n">
        <x:f>100*'Weights and method'!$B$9*MAX(0,MIN(1,(LN(1+'Original 8 pillars'!G1120)-'Weights and method'!$C$9)/('Weights and method'!$D$9-'Weights and method'!$C$9)))</x:f>
        <x:v>4.622554981773883</x:v>
      </x:c>
      <x:c r="H1120" s="8" t="n">
        <x:f>100*'Weights and method'!$B$10*MAX(0,MIN(1,(LN(1+'Original 8 pillars'!H1120)-'Weights and method'!$C$10)/('Weights and method'!$D$10-'Weights and method'!$C$10)))</x:f>
        <x:v>0</x:v>
      </x:c>
      <x:c r="I1120" s="8" t="n">
        <x:f>100*'Weights and method'!$B$11*MAX(0,MIN(1,(LN(1+'Original 8 pillars'!I1120)-'Weights and method'!$C$11)/('Weights and method'!$D$11-'Weights and method'!$C$11)))</x:f>
        <x:v>2.3475776281937524</x:v>
      </x:c>
      <x:c r="J1120" s="8" t="n">
        <x:f>100*'Weights and method'!$B$12*MAX(0,MIN(1,(LN(1+'Original 8 pillars'!J1120)-'Weights and method'!$C$12)/('Weights and method'!$D$12-'Weights and method'!$C$12)))</x:f>
        <x:v>2.9137157029753444</x:v>
      </x:c>
      <x:c r="K1120" s="8" t="n">
        <x:f>SUM(C1120:J1120)</x:f>
        <x:v>24.043505279868697</x:v>
      </x:c>
    </x:row>
    <x:row r="1121">
      <x:c r="A1121" s="2" t="str">
        <x:f>'Original 8 pillars'!A1121</x:f>
        <x:v>Cape Verde</x:v>
      </x:c>
      <x:c r="B1121" s="2" t="str">
        <x:f>'Original 8 pillars'!B1121</x:f>
        <x:v>2025-09</x:v>
      </x:c>
      <x:c r="C1121" s="8" t="n">
        <x:f>100*'Weights and method'!$B$5*MAX(0,MIN(1,(LN(1+'Original 8 pillars'!C1121)-'Weights and method'!$C$5)/('Weights and method'!$D$5-'Weights and method'!$C$5)))</x:f>
        <x:v>7.520886283042834</x:v>
      </x:c>
      <x:c r="D1121" s="8" t="n">
        <x:f>100*'Weights and method'!$B$6*MAX(0,MIN(1,(LN(1+'Original 8 pillars'!D1121)-'Weights and method'!$C$6)/('Weights and method'!$D$6-'Weights and method'!$C$6)))</x:f>
        <x:v>0</x:v>
      </x:c>
      <x:c r="E1121" s="8" t="n">
        <x:f>100*'Weights and method'!$B$7*MAX(0,MIN(1,(LN(1+'Original 8 pillars'!E1121)-'Weights and method'!$C$7)/('Weights and method'!$D$7-'Weights and method'!$C$7)))</x:f>
        <x:v>5.446810447392729</x:v>
      </x:c>
      <x:c r="F1121" s="8" t="n">
        <x:f>100*'Weights and method'!$B$8*MAX(0,MIN(1,(LN(1+'Original 8 pillars'!F1121)-'Weights and method'!$C$8)/('Weights and method'!$D$8-'Weights and method'!$C$8)))</x:f>
        <x:v>0.9713471453602277</x:v>
      </x:c>
      <x:c r="G1121" s="8" t="n">
        <x:f>100*'Weights and method'!$B$9*MAX(0,MIN(1,(LN(1+'Original 8 pillars'!G1121)-'Weights and method'!$C$9)/('Weights and method'!$D$9-'Weights and method'!$C$9)))</x:f>
        <x:v>5.958249477093739</x:v>
      </x:c>
      <x:c r="H1121" s="8" t="n">
        <x:f>100*'Weights and method'!$B$10*MAX(0,MIN(1,(LN(1+'Original 8 pillars'!H1121)-'Weights and method'!$C$10)/('Weights and method'!$D$10-'Weights and method'!$C$10)))</x:f>
        <x:v>0</x:v>
      </x:c>
      <x:c r="I1121" s="8" t="n">
        <x:f>100*'Weights and method'!$B$11*MAX(0,MIN(1,(LN(1+'Original 8 pillars'!I1121)-'Weights and method'!$C$11)/('Weights and method'!$D$11-'Weights and method'!$C$11)))</x:f>
        <x:v>2.1982153435493967</x:v>
      </x:c>
      <x:c r="J1121" s="8" t="n">
        <x:f>100*'Weights and method'!$B$12*MAX(0,MIN(1,(LN(1+'Original 8 pillars'!J1121)-'Weights and method'!$C$12)/('Weights and method'!$D$12-'Weights and method'!$C$12)))</x:f>
        <x:v>3.5114196084148785</x:v>
      </x:c>
      <x:c r="K1121" s="8" t="n">
        <x:f>SUM(C1121:J1121)</x:f>
        <x:v>25.606928304853806</x:v>
      </x:c>
    </x:row>
    <x:row r="1122">
      <x:c r="A1122" s="2" t="str">
        <x:f>'Original 8 pillars'!A1122</x:f>
        <x:v>Cape Verde</x:v>
      </x:c>
      <x:c r="B1122" s="2" t="str">
        <x:f>'Original 8 pillars'!B1122</x:f>
        <x:v>2025-10</x:v>
      </x:c>
      <x:c r="C1122" s="8" t="n">
        <x:f>100*'Weights and method'!$B$5*MAX(0,MIN(1,(LN(1+'Original 8 pillars'!C1122)-'Weights and method'!$C$5)/('Weights and method'!$D$5-'Weights and method'!$C$5)))</x:f>
        <x:v>6.181250874011136</x:v>
      </x:c>
      <x:c r="D1122" s="8" t="n">
        <x:f>100*'Weights and method'!$B$6*MAX(0,MIN(1,(LN(1+'Original 8 pillars'!D1122)-'Weights and method'!$C$6)/('Weights and method'!$D$6-'Weights and method'!$C$6)))</x:f>
        <x:v>1.2229796578088</x:v>
      </x:c>
      <x:c r="E1122" s="8" t="n">
        <x:f>100*'Weights and method'!$B$7*MAX(0,MIN(1,(LN(1+'Original 8 pillars'!E1122)-'Weights and method'!$C$7)/('Weights and method'!$D$7-'Weights and method'!$C$7)))</x:f>
        <x:v>5.693733593793478</x:v>
      </x:c>
      <x:c r="F1122" s="8" t="n">
        <x:f>100*'Weights and method'!$B$8*MAX(0,MIN(1,(LN(1+'Original 8 pillars'!F1122)-'Weights and method'!$C$8)/('Weights and method'!$D$8-'Weights and method'!$C$8)))</x:f>
        <x:v>0.3079866955317405</x:v>
      </x:c>
      <x:c r="G1122" s="8" t="n">
        <x:f>100*'Weights and method'!$B$9*MAX(0,MIN(1,(LN(1+'Original 8 pillars'!G1122)-'Weights and method'!$C$9)/('Weights and method'!$D$9-'Weights and method'!$C$9)))</x:f>
        <x:v>4.9504302555919635</x:v>
      </x:c>
      <x:c r="H1122" s="8" t="n">
        <x:f>100*'Weights and method'!$B$10*MAX(0,MIN(1,(LN(1+'Original 8 pillars'!H1122)-'Weights and method'!$C$10)/('Weights and method'!$D$10-'Weights and method'!$C$10)))</x:f>
        <x:v>0</x:v>
      </x:c>
      <x:c r="I1122" s="8" t="n">
        <x:f>100*'Weights and method'!$B$11*MAX(0,MIN(1,(LN(1+'Original 8 pillars'!I1122)-'Weights and method'!$C$11)/('Weights and method'!$D$11-'Weights and method'!$C$11)))</x:f>
        <x:v>2.4017157516965484</x:v>
      </x:c>
      <x:c r="J1122" s="8" t="n">
        <x:f>100*'Weights and method'!$B$12*MAX(0,MIN(1,(LN(1+'Original 8 pillars'!J1122)-'Weights and method'!$C$12)/('Weights and method'!$D$12-'Weights and method'!$C$12)))</x:f>
        <x:v>1.1173742570823726</x:v>
      </x:c>
      <x:c r="K1122" s="8" t="n">
        <x:f>SUM(C1122:J1122)</x:f>
        <x:v>21.87547108551604</x:v>
      </x:c>
    </x:row>
    <x:row r="1123">
      <x:c r="A1123" s="2" t="str">
        <x:f>'Original 8 pillars'!A1123</x:f>
        <x:v>Cape Verde</x:v>
      </x:c>
      <x:c r="B1123" s="2" t="str">
        <x:f>'Original 8 pillars'!B1123</x:f>
        <x:v>2025-11</x:v>
      </x:c>
      <x:c r="C1123" s="8" t="n">
        <x:f>100*'Weights and method'!$B$5*MAX(0,MIN(1,(LN(1+'Original 8 pillars'!C1123)-'Weights and method'!$C$5)/('Weights and method'!$D$5-'Weights and method'!$C$5)))</x:f>
        <x:v>8.749637010602028</x:v>
      </x:c>
      <x:c r="D1123" s="8" t="n">
        <x:f>100*'Weights and method'!$B$6*MAX(0,MIN(1,(LN(1+'Original 8 pillars'!D1123)-'Weights and method'!$C$6)/('Weights and method'!$D$6-'Weights and method'!$C$6)))</x:f>
        <x:v>0</x:v>
      </x:c>
      <x:c r="E1123" s="8" t="n">
        <x:f>100*'Weights and method'!$B$7*MAX(0,MIN(1,(LN(1+'Original 8 pillars'!E1123)-'Weights and method'!$C$7)/('Weights and method'!$D$7-'Weights and method'!$C$7)))</x:f>
        <x:v>8.36601600365378</x:v>
      </x:c>
      <x:c r="F1123" s="8" t="n">
        <x:f>100*'Weights and method'!$B$8*MAX(0,MIN(1,(LN(1+'Original 8 pillars'!F1123)-'Weights and method'!$C$8)/('Weights and method'!$D$8-'Weights and method'!$C$8)))</x:f>
        <x:v>2.211299547497132</x:v>
      </x:c>
      <x:c r="G1123" s="8" t="n">
        <x:f>100*'Weights and method'!$B$9*MAX(0,MIN(1,(LN(1+'Original 8 pillars'!G1123)-'Weights and method'!$C$9)/('Weights and method'!$D$9-'Weights and method'!$C$9)))</x:f>
        <x:v>6.4147161667155626</x:v>
      </x:c>
      <x:c r="H1123" s="8" t="n">
        <x:f>100*'Weights and method'!$B$10*MAX(0,MIN(1,(LN(1+'Original 8 pillars'!H1123)-'Weights and method'!$C$10)/('Weights and method'!$D$10-'Weights and method'!$C$10)))</x:f>
        <x:v>0.7820138795439602</x:v>
      </x:c>
      <x:c r="I1123" s="8" t="n">
        <x:f>100*'Weights and method'!$B$11*MAX(0,MIN(1,(LN(1+'Original 8 pillars'!I1123)-'Weights and method'!$C$11)/('Weights and method'!$D$11-'Weights and method'!$C$11)))</x:f>
        <x:v>3.9036055704871897</x:v>
      </x:c>
      <x:c r="J1123" s="8" t="n">
        <x:f>100*'Weights and method'!$B$12*MAX(0,MIN(1,(LN(1+'Original 8 pillars'!J1123)-'Weights and method'!$C$12)/('Weights and method'!$D$12-'Weights and method'!$C$12)))</x:f>
        <x:v>5.183150978790767</x:v>
      </x:c>
      <x:c r="K1123" s="8" t="n">
        <x:f>SUM(C1123:J1123)</x:f>
        <x:v>35.610439157290415</x:v>
      </x:c>
    </x:row>
    <x:row r="1124">
      <x:c r="A1124" s="2" t="str">
        <x:f>'Original 8 pillars'!A1124</x:f>
        <x:v>Cape Verde</x:v>
      </x:c>
      <x:c r="B1124" s="2" t="str">
        <x:f>'Original 8 pillars'!B1124</x:f>
        <x:v>2025-12</x:v>
      </x:c>
      <x:c r="C1124" s="8" t="n">
        <x:f>100*'Weights and method'!$B$5*MAX(0,MIN(1,(LN(1+'Original 8 pillars'!C1124)-'Weights and method'!$C$5)/('Weights and method'!$D$5-'Weights and method'!$C$5)))</x:f>
        <x:v>5.242703466401608</x:v>
      </x:c>
      <x:c r="D1124" s="8" t="n">
        <x:f>100*'Weights and method'!$B$6*MAX(0,MIN(1,(LN(1+'Original 8 pillars'!D1124)-'Weights and method'!$C$6)/('Weights and method'!$D$6-'Weights and method'!$C$6)))</x:f>
        <x:v>0</x:v>
      </x:c>
      <x:c r="E1124" s="8" t="n">
        <x:f>100*'Weights and method'!$B$7*MAX(0,MIN(1,(LN(1+'Original 8 pillars'!E1124)-'Weights and method'!$C$7)/('Weights and method'!$D$7-'Weights and method'!$C$7)))</x:f>
        <x:v>0</x:v>
      </x:c>
      <x:c r="F1124" s="8" t="n">
        <x:f>100*'Weights and method'!$B$8*MAX(0,MIN(1,(LN(1+'Original 8 pillars'!F1124)-'Weights and method'!$C$8)/('Weights and method'!$D$8-'Weights and method'!$C$8)))</x:f>
        <x:v>1.615606722212272</x:v>
      </x:c>
      <x:c r="G1124" s="8" t="n">
        <x:f>100*'Weights and method'!$B$9*MAX(0,MIN(1,(LN(1+'Original 8 pillars'!G1124)-'Weights and method'!$C$9)/('Weights and method'!$D$9-'Weights and method'!$C$9)))</x:f>
        <x:v>6.532168036862631</x:v>
      </x:c>
      <x:c r="H1124" s="8" t="n">
        <x:f>100*'Weights and method'!$B$10*MAX(0,MIN(1,(LN(1+'Original 8 pillars'!H1124)-'Weights and method'!$C$10)/('Weights and method'!$D$10-'Weights and method'!$C$10)))</x:f>
        <x:v>0</x:v>
      </x:c>
      <x:c r="I1124" s="8" t="n">
        <x:f>100*'Weights and method'!$B$11*MAX(0,MIN(1,(LN(1+'Original 8 pillars'!I1124)-'Weights and method'!$C$11)/('Weights and method'!$D$11-'Weights and method'!$C$11)))</x:f>
        <x:v>4.236456774646768</x:v>
      </x:c>
      <x:c r="J1124" s="8" t="n">
        <x:f>100*'Weights and method'!$B$12*MAX(0,MIN(1,(LN(1+'Original 8 pillars'!J1124)-'Weights and method'!$C$12)/('Weights and method'!$D$12-'Weights and method'!$C$12)))</x:f>
        <x:v>2.3413470093321287</x:v>
      </x:c>
      <x:c r="K1124" s="8" t="n">
        <x:f>SUM(C1124:J1124)</x:f>
        <x:v>19.968282009455407</x:v>
      </x:c>
    </x:row>
    <x:row r="1125">
      <x:c r="A1125" s="2" t="str">
        <x:f>'Original 8 pillars'!A1125</x:f>
        <x:v>Cape Verde</x:v>
      </x:c>
      <x:c r="B1125" s="2" t="str">
        <x:f>'Original 8 pillars'!B1125</x:f>
        <x:v>2026-01</x:v>
      </x:c>
      <x:c r="C1125" s="8" t="n">
        <x:f>100*'Weights and method'!$B$5*MAX(0,MIN(1,(LN(1+'Original 8 pillars'!C1125)-'Weights and method'!$C$5)/('Weights and method'!$D$5-'Weights and method'!$C$5)))</x:f>
        <x:v>6.470866725087468</x:v>
      </x:c>
      <x:c r="D1125" s="8" t="n">
        <x:f>100*'Weights and method'!$B$6*MAX(0,MIN(1,(LN(1+'Original 8 pillars'!D1125)-'Weights and method'!$C$6)/('Weights and method'!$D$6-'Weights and method'!$C$6)))</x:f>
        <x:v>0</x:v>
      </x:c>
      <x:c r="E1125" s="8" t="n">
        <x:f>100*'Weights and method'!$B$7*MAX(0,MIN(1,(LN(1+'Original 8 pillars'!E1125)-'Weights and method'!$C$7)/('Weights and method'!$D$7-'Weights and method'!$C$7)))</x:f>
        <x:v>0.9244612040491945</x:v>
      </x:c>
      <x:c r="F1125" s="8" t="n">
        <x:f>100*'Weights and method'!$B$8*MAX(0,MIN(1,(LN(1+'Original 8 pillars'!F1125)-'Weights and method'!$C$8)/('Weights and method'!$D$8-'Weights and method'!$C$8)))</x:f>
        <x:v>0.6169725177789804</x:v>
      </x:c>
      <x:c r="G1125" s="8" t="n">
        <x:f>100*'Weights and method'!$B$9*MAX(0,MIN(1,(LN(1+'Original 8 pillars'!G1125)-'Weights and method'!$C$9)/('Weights and method'!$D$9-'Weights and method'!$C$9)))</x:f>
        <x:v>6.413420411494384</x:v>
      </x:c>
      <x:c r="H1125" s="8" t="n">
        <x:f>100*'Weights and method'!$B$10*MAX(0,MIN(1,(LN(1+'Original 8 pillars'!H1125)-'Weights and method'!$C$10)/('Weights and method'!$D$10-'Weights and method'!$C$10)))</x:f>
        <x:v>0</x:v>
      </x:c>
      <x:c r="I1125" s="8" t="n">
        <x:f>100*'Weights and method'!$B$11*MAX(0,MIN(1,(LN(1+'Original 8 pillars'!I1125)-'Weights and method'!$C$11)/('Weights and method'!$D$11-'Weights and method'!$C$11)))</x:f>
        <x:v>4.724165016859898</x:v>
      </x:c>
      <x:c r="J1125" s="8" t="n">
        <x:f>100*'Weights and method'!$B$12*MAX(0,MIN(1,(LN(1+'Original 8 pillars'!J1125)-'Weights and method'!$C$12)/('Weights and method'!$D$12-'Weights and method'!$C$12)))</x:f>
        <x:v>2.278333663964576</x:v>
      </x:c>
      <x:c r="K1125" s="8" t="n">
        <x:f>SUM(C1125:J1125)</x:f>
        <x:v>21.4282195392345</x:v>
      </x:c>
    </x:row>
    <x:row r="1126">
      <x:c r="A1126" s="2" t="str">
        <x:f>'Original 8 pillars'!A1126</x:f>
        <x:v>Cape Verde</x:v>
      </x:c>
      <x:c r="B1126" s="2" t="str">
        <x:f>'Original 8 pillars'!B1126</x:f>
        <x:v>2026-02</x:v>
      </x:c>
      <x:c r="C1126" s="8" t="n">
        <x:f>100*'Weights and method'!$B$5*MAX(0,MIN(1,(LN(1+'Original 8 pillars'!C1126)-'Weights and method'!$C$5)/('Weights and method'!$D$5-'Weights and method'!$C$5)))</x:f>
        <x:v>4.636654381478469</x:v>
      </x:c>
      <x:c r="D1126" s="8" t="n">
        <x:f>100*'Weights and method'!$B$6*MAX(0,MIN(1,(LN(1+'Original 8 pillars'!D1126)-'Weights and method'!$C$6)/('Weights and method'!$D$6-'Weights and method'!$C$6)))</x:f>
        <x:v>0</x:v>
      </x:c>
      <x:c r="E1126" s="8" t="n">
        <x:f>100*'Weights and method'!$B$7*MAX(0,MIN(1,(LN(1+'Original 8 pillars'!E1126)-'Weights and method'!$C$7)/('Weights and method'!$D$7-'Weights and method'!$C$7)))</x:f>
        <x:v>0</x:v>
      </x:c>
      <x:c r="F1126" s="8" t="n">
        <x:f>100*'Weights and method'!$B$8*MAX(0,MIN(1,(LN(1+'Original 8 pillars'!F1126)-'Weights and method'!$C$8)/('Weights and method'!$D$8-'Weights and method'!$C$8)))</x:f>
        <x:v>0</x:v>
      </x:c>
      <x:c r="G1126" s="8" t="n">
        <x:f>100*'Weights and method'!$B$9*MAX(0,MIN(1,(LN(1+'Original 8 pillars'!G1126)-'Weights and method'!$C$9)/('Weights and method'!$D$9-'Weights and method'!$C$9)))</x:f>
        <x:v>6.566123653382595</x:v>
      </x:c>
      <x:c r="H1126" s="8" t="n">
        <x:f>100*'Weights and method'!$B$10*MAX(0,MIN(1,(LN(1+'Original 8 pillars'!H1126)-'Weights and method'!$C$10)/('Weights and method'!$D$10-'Weights and method'!$C$10)))</x:f>
        <x:v>0</x:v>
      </x:c>
      <x:c r="I1126" s="8" t="n">
        <x:f>100*'Weights and method'!$B$11*MAX(0,MIN(1,(LN(1+'Original 8 pillars'!I1126)-'Weights and method'!$C$11)/('Weights and method'!$D$11-'Weights and method'!$C$11)))</x:f>
        <x:v>0.5745361971912313</x:v>
      </x:c>
      <x:c r="J1126" s="8" t="n">
        <x:f>100*'Weights and method'!$B$12*MAX(0,MIN(1,(LN(1+'Original 8 pillars'!J1126)-'Weights and method'!$C$12)/('Weights and method'!$D$12-'Weights and method'!$C$12)))</x:f>
        <x:v>2.4852140245054364</x:v>
      </x:c>
      <x:c r="K1126" s="8" t="n">
        <x:f>SUM(C1126:J1126)</x:f>
        <x:v>14.262528256557733</x:v>
      </x:c>
    </x:row>
    <x:row r="1127">
      <x:c r="A1127" s="2" t="str">
        <x:f>'Original 8 pillars'!A1127</x:f>
        <x:v>Cape Verde</x:v>
      </x:c>
      <x:c r="B1127" s="2" t="str">
        <x:f>'Original 8 pillars'!B1127</x:f>
        <x:v>2026-03</x:v>
      </x:c>
      <x:c r="C1127" s="8" t="n">
        <x:f>100*'Weights and method'!$B$5*MAX(0,MIN(1,(LN(1+'Original 8 pillars'!C1127)-'Weights and method'!$C$5)/('Weights and method'!$D$5-'Weights and method'!$C$5)))</x:f>
        <x:v>7.9816416935946775</x:v>
      </x:c>
      <x:c r="D1127" s="8" t="n">
        <x:f>100*'Weights and method'!$B$6*MAX(0,MIN(1,(LN(1+'Original 8 pillars'!D1127)-'Weights and method'!$C$6)/('Weights and method'!$D$6-'Weights and method'!$C$6)))</x:f>
        <x:v>0</x:v>
      </x:c>
      <x:c r="E1127" s="8" t="n">
        <x:f>100*'Weights and method'!$B$7*MAX(0,MIN(1,(LN(1+'Original 8 pillars'!E1127)-'Weights and method'!$C$7)/('Weights and method'!$D$7-'Weights and method'!$C$7)))</x:f>
        <x:v>0.327842314843028</x:v>
      </x:c>
      <x:c r="F1127" s="8" t="n">
        <x:f>100*'Weights and method'!$B$8*MAX(0,MIN(1,(LN(1+'Original 8 pillars'!F1127)-'Weights and method'!$C$8)/('Weights and method'!$D$8-'Weights and method'!$C$8)))</x:f>
        <x:v>0.3162569553155244</x:v>
      </x:c>
      <x:c r="G1127" s="8" t="n">
        <x:f>100*'Weights and method'!$B$9*MAX(0,MIN(1,(LN(1+'Original 8 pillars'!G1127)-'Weights and method'!$C$9)/('Weights and method'!$D$9-'Weights and method'!$C$9)))</x:f>
        <x:v>5.42591263658637</x:v>
      </x:c>
      <x:c r="H1127" s="8" t="n">
        <x:f>100*'Weights and method'!$B$10*MAX(0,MIN(1,(LN(1+'Original 8 pillars'!H1127)-'Weights and method'!$C$10)/('Weights and method'!$D$10-'Weights and method'!$C$10)))</x:f>
        <x:v>0</x:v>
      </x:c>
      <x:c r="I1127" s="8" t="n">
        <x:f>100*'Weights and method'!$B$11*MAX(0,MIN(1,(LN(1+'Original 8 pillars'!I1127)-'Weights and method'!$C$11)/('Weights and method'!$D$11-'Weights and method'!$C$11)))</x:f>
        <x:v>1.3831455969135753</x:v>
      </x:c>
      <x:c r="J1127" s="8" t="n">
        <x:f>100*'Weights and method'!$B$12*MAX(0,MIN(1,(LN(1+'Original 8 pillars'!J1127)-'Weights and method'!$C$12)/('Weights and method'!$D$12-'Weights and method'!$C$12)))</x:f>
        <x:v>2.3725480780634753</x:v>
      </x:c>
      <x:c r="K1127" s="8" t="n">
        <x:f>SUM(C1127:J1127)</x:f>
        <x:v>17.807347275316648</x:v>
      </x:c>
    </x:row>
    <x:row r="1128">
      <x:c r="A1128" s="2" t="str">
        <x:f>'Original 8 pillars'!A1128</x:f>
        <x:v>Cape Verde</x:v>
      </x:c>
      <x:c r="B1128" s="2" t="str">
        <x:f>'Original 8 pillars'!B1128</x:f>
        <x:v>2026-04</x:v>
      </x:c>
      <x:c r="C1128" s="8" t="n">
        <x:f>100*'Weights and method'!$B$5*MAX(0,MIN(1,(LN(1+'Original 8 pillars'!C1128)-'Weights and method'!$C$5)/('Weights and method'!$D$5-'Weights and method'!$C$5)))</x:f>
        <x:v>2.8694290960512294</x:v>
      </x:c>
      <x:c r="D1128" s="8" t="n">
        <x:f>100*'Weights and method'!$B$6*MAX(0,MIN(1,(LN(1+'Original 8 pillars'!D1128)-'Weights and method'!$C$6)/('Weights and method'!$D$6-'Weights and method'!$C$6)))</x:f>
        <x:v>0</x:v>
      </x:c>
      <x:c r="E1128" s="8" t="n">
        <x:f>100*'Weights and method'!$B$7*MAX(0,MIN(1,(LN(1+'Original 8 pillars'!E1128)-'Weights and method'!$C$7)/('Weights and method'!$D$7-'Weights and method'!$C$7)))</x:f>
        <x:v>0</x:v>
      </x:c>
      <x:c r="F1128" s="8" t="n">
        <x:f>100*'Weights and method'!$B$8*MAX(0,MIN(1,(LN(1+'Original 8 pillars'!F1128)-'Weights and method'!$C$8)/('Weights and method'!$D$8-'Weights and method'!$C$8)))</x:f>
        <x:v>1.777071233307071</x:v>
      </x:c>
      <x:c r="G1128" s="8" t="n">
        <x:f>100*'Weights and method'!$B$9*MAX(0,MIN(1,(LN(1+'Original 8 pillars'!G1128)-'Weights and method'!$C$9)/('Weights and method'!$D$9-'Weights and method'!$C$9)))</x:f>
        <x:v>4.440731673299635</x:v>
      </x:c>
      <x:c r="H1128" s="8" t="n">
        <x:f>100*'Weights and method'!$B$10*MAX(0,MIN(1,(LN(1+'Original 8 pillars'!H1128)-'Weights and method'!$C$10)/('Weights and method'!$D$10-'Weights and method'!$C$10)))</x:f>
        <x:v>0</x:v>
      </x:c>
      <x:c r="I1128" s="8" t="n">
        <x:f>100*'Weights and method'!$B$11*MAX(0,MIN(1,(LN(1+'Original 8 pillars'!I1128)-'Weights and method'!$C$11)/('Weights and method'!$D$11-'Weights and method'!$C$11)))</x:f>
        <x:v>3.1411357650865086</x:v>
      </x:c>
      <x:c r="J1128" s="8" t="n">
        <x:f>100*'Weights and method'!$B$12*MAX(0,MIN(1,(LN(1+'Original 8 pillars'!J1128)-'Weights and method'!$C$12)/('Weights and method'!$D$12-'Weights and method'!$C$12)))</x:f>
        <x:v>2.0711109671849783</x:v>
      </x:c>
      <x:c r="K1128" s="8" t="n">
        <x:f>SUM(C1128:J1128)</x:f>
        <x:v>14.299478734929421</x:v>
      </x:c>
    </x:row>
    <x:row r="1129">
      <x:c r="A1129" s="2" t="str">
        <x:f>'Original 8 pillars'!A1129</x:f>
        <x:v>Cape Verde</x:v>
      </x:c>
      <x:c r="B1129" s="2" t="str">
        <x:f>'Original 8 pillars'!B1129</x:f>
        <x:v>2026-05</x:v>
      </x:c>
      <x:c r="C1129" s="8" t="n">
        <x:f>100*'Weights and method'!$B$5*MAX(0,MIN(1,(LN(1+'Original 8 pillars'!C1129)-'Weights and method'!$C$5)/('Weights and method'!$D$5-'Weights and method'!$C$5)))</x:f>
        <x:v>6.145307241211186</x:v>
      </x:c>
      <x:c r="D1129" s="8" t="n">
        <x:f>100*'Weights and method'!$B$6*MAX(0,MIN(1,(LN(1+'Original 8 pillars'!D1129)-'Weights and method'!$C$6)/('Weights and method'!$D$6-'Weights and method'!$C$6)))</x:f>
        <x:v>0</x:v>
      </x:c>
      <x:c r="E1129" s="8" t="n">
        <x:f>100*'Weights and method'!$B$7*MAX(0,MIN(1,(LN(1+'Original 8 pillars'!E1129)-'Weights and method'!$C$7)/('Weights and method'!$D$7-'Weights and method'!$C$7)))</x:f>
        <x:v>0</x:v>
      </x:c>
      <x:c r="F1129" s="8" t="n">
        <x:f>100*'Weights and method'!$B$8*MAX(0,MIN(1,(LN(1+'Original 8 pillars'!F1129)-'Weights and method'!$C$8)/('Weights and method'!$D$8-'Weights and method'!$C$8)))</x:f>
        <x:v>0</x:v>
      </x:c>
      <x:c r="G1129" s="8" t="n">
        <x:f>100*'Weights and method'!$B$9*MAX(0,MIN(1,(LN(1+'Original 8 pillars'!G1129)-'Weights and method'!$C$9)/('Weights and method'!$D$9-'Weights and method'!$C$9)))</x:f>
        <x:v>9.285115718974266</x:v>
      </x:c>
      <x:c r="H1129" s="8" t="n">
        <x:f>100*'Weights and method'!$B$10*MAX(0,MIN(1,(LN(1+'Original 8 pillars'!H1129)-'Weights and method'!$C$10)/('Weights and method'!$D$10-'Weights and method'!$C$10)))</x:f>
        <x:v>0</x:v>
      </x:c>
      <x:c r="I1129" s="8" t="n">
        <x:f>100*'Weights and method'!$B$11*MAX(0,MIN(1,(LN(1+'Original 8 pillars'!I1129)-'Weights and method'!$C$11)/('Weights and method'!$D$11-'Weights and method'!$C$11)))</x:f>
        <x:v>1.9700431360012103</x:v>
      </x:c>
      <x:c r="J1129" s="8" t="n">
        <x:f>100*'Weights and method'!$B$12*MAX(0,MIN(1,(LN(1+'Original 8 pillars'!J1129)-'Weights and method'!$C$12)/('Weights and method'!$D$12-'Weights and method'!$C$12)))</x:f>
        <x:v>2.558972563256292</x:v>
      </x:c>
      <x:c r="K1129" s="8" t="n">
        <x:f>SUM(C1129:J1129)</x:f>
        <x:v>19.959438659442952</x:v>
      </x:c>
    </x:row>
    <x:row r="1130">
      <x:c r="A1130" s="2" t="str">
        <x:f>'Original 8 pillars'!A1130</x:f>
        <x:v>Cape Verde</x:v>
      </x:c>
      <x:c r="B1130" s="2" t="str">
        <x:f>'Original 8 pillars'!B1130</x:f>
        <x:v>2026-06</x:v>
      </x:c>
      <x:c r="C1130" s="8" t="n">
        <x:f>100*'Weights and method'!$B$5*MAX(0,MIN(1,(LN(1+'Original 8 pillars'!C1130)-'Weights and method'!$C$5)/('Weights and method'!$D$5-'Weights and method'!$C$5)))</x:f>
        <x:v>4.800419716261787</x:v>
      </x:c>
      <x:c r="D1130" s="8" t="n">
        <x:f>100*'Weights and method'!$B$6*MAX(0,MIN(1,(LN(1+'Original 8 pillars'!D1130)-'Weights and method'!$C$6)/('Weights and method'!$D$6-'Weights and method'!$C$6)))</x:f>
        <x:v>0.49935362889544704</x:v>
      </x:c>
      <x:c r="E1130" s="8" t="n">
        <x:f>100*'Weights and method'!$B$7*MAX(0,MIN(1,(LN(1+'Original 8 pillars'!E1130)-'Weights and method'!$C$7)/('Weights and method'!$D$7-'Weights and method'!$C$7)))</x:f>
        <x:v>0</x:v>
      </x:c>
      <x:c r="F1130" s="8" t="n">
        <x:f>100*'Weights and method'!$B$8*MAX(0,MIN(1,(LN(1+'Original 8 pillars'!F1130)-'Weights and method'!$C$8)/('Weights and method'!$D$8-'Weights and method'!$C$8)))</x:f>
        <x:v>0</x:v>
      </x:c>
      <x:c r="G1130" s="8" t="n">
        <x:f>100*'Weights and method'!$B$9*MAX(0,MIN(1,(LN(1+'Original 8 pillars'!G1130)-'Weights and method'!$C$9)/('Weights and method'!$D$9-'Weights and method'!$C$9)))</x:f>
        <x:v>5.501647343867102</x:v>
      </x:c>
      <x:c r="H1130" s="8" t="n">
        <x:f>100*'Weights and method'!$B$10*MAX(0,MIN(1,(LN(1+'Original 8 pillars'!H1130)-'Weights and method'!$C$10)/('Weights and method'!$D$10-'Weights and method'!$C$10)))</x:f>
        <x:v>0</x:v>
      </x:c>
      <x:c r="I1130" s="8" t="n">
        <x:f>100*'Weights and method'!$B$11*MAX(0,MIN(1,(LN(1+'Original 8 pillars'!I1130)-'Weights and method'!$C$11)/('Weights and method'!$D$11-'Weights and method'!$C$11)))</x:f>
        <x:v>0.5394630781620864</x:v>
      </x:c>
      <x:c r="J1130" s="8" t="n">
        <x:f>100*'Weights and method'!$B$12*MAX(0,MIN(1,(LN(1+'Original 8 pillars'!J1130)-'Weights and method'!$C$12)/('Weights and method'!$D$12-'Weights and method'!$C$12)))</x:f>
        <x:v>1.4022765275291416</x:v>
      </x:c>
      <x:c r="K1130" s="8" t="n">
        <x:f>SUM(C1130:J1130)</x:f>
        <x:v>12.743160294715564</x:v>
      </x:c>
    </x:row>
    <x:row r="1131">
      <x:c r="A1131" s="2" t="str">
        <x:f>'Original 8 pillars'!A1131</x:f>
        <x:v>Cape Verde</x:v>
      </x:c>
      <x:c r="B1131" s="2" t="str">
        <x:f>'Original 8 pillars'!B1131</x:f>
        <x:v>2026-07</x:v>
      </x:c>
      <x:c r="C1131" s="8" t="n">
        <x:f>100*'Weights and method'!$B$5*MAX(0,MIN(1,(LN(1+'Original 8 pillars'!C1131)-'Weights and method'!$C$5)/('Weights and method'!$D$5-'Weights and method'!$C$5)))</x:f>
        <x:v>7.8611935095787615</x:v>
      </x:c>
      <x:c r="D1131" s="8" t="n">
        <x:f>100*'Weights and method'!$B$6*MAX(0,MIN(1,(LN(1+'Original 8 pillars'!D1131)-'Weights and method'!$C$6)/('Weights and method'!$D$6-'Weights and method'!$C$6)))</x:f>
        <x:v>1.4253993879128257</x:v>
      </x:c>
      <x:c r="E1131" s="8" t="n">
        <x:f>100*'Weights and method'!$B$7*MAX(0,MIN(1,(LN(1+'Original 8 pillars'!E1131)-'Weights and method'!$C$7)/('Weights and method'!$D$7-'Weights and method'!$C$7)))</x:f>
        <x:v>6.717081429632378</x:v>
      </x:c>
      <x:c r="F1131" s="8" t="n">
        <x:f>100*'Weights and method'!$B$8*MAX(0,MIN(1,(LN(1+'Original 8 pillars'!F1131)-'Weights and method'!$C$8)/('Weights and method'!$D$8-'Weights and method'!$C$8)))</x:f>
        <x:v>0.8111840946075789</x:v>
      </x:c>
      <x:c r="G1131" s="8" t="n">
        <x:f>100*'Weights and method'!$B$9*MAX(0,MIN(1,(LN(1+'Original 8 pillars'!G1131)-'Weights and method'!$C$9)/('Weights and method'!$D$9-'Weights and method'!$C$9)))</x:f>
        <x:v>5.478714421995212</x:v>
      </x:c>
      <x:c r="H1131" s="8" t="n">
        <x:f>100*'Weights and method'!$B$10*MAX(0,MIN(1,(LN(1+'Original 8 pillars'!H1131)-'Weights and method'!$C$10)/('Weights and method'!$D$10-'Weights and method'!$C$10)))</x:f>
        <x:v>0</x:v>
      </x:c>
      <x:c r="I1131" s="8" t="n">
        <x:f>100*'Weights and method'!$B$11*MAX(0,MIN(1,(LN(1+'Original 8 pillars'!I1131)-'Weights and method'!$C$11)/('Weights and method'!$D$11-'Weights and method'!$C$11)))</x:f>
        <x:v>2.486555661335265</x:v>
      </x:c>
      <x:c r="J1131" s="8" t="n">
        <x:f>100*'Weights and method'!$B$12*MAX(0,MIN(1,(LN(1+'Original 8 pillars'!J1131)-'Weights and method'!$C$12)/('Weights and method'!$D$12-'Weights and method'!$C$12)))</x:f>
        <x:v>2.6931793973072966</x:v>
      </x:c>
      <x:c r="K1131" s="8" t="n">
        <x:f>SUM(C1131:J1131)</x:f>
        <x:v>27.47330790236932</x:v>
      </x:c>
    </x:row>
    <x:row r="1132">
      <x:c r="A1132" s="2" t="str">
        <x:f>'Original 8 pillars'!A1132</x:f>
        <x:v>Cape Verde</x:v>
      </x:c>
      <x:c r="B1132" s="2" t="str">
        <x:f>'Original 8 pillars'!B1132</x:f>
        <x:v>2026-08</x:v>
      </x:c>
      <x:c r="C1132" s="8" t="n">
        <x:f>100*'Weights and method'!$B$5*MAX(0,MIN(1,(LN(1+'Original 8 pillars'!C1132)-'Weights and method'!$C$5)/('Weights and method'!$D$5-'Weights and method'!$C$5)))</x:f>
        <x:v>9.56952443173194</x:v>
      </x:c>
      <x:c r="D1132" s="8" t="n">
        <x:f>100*'Weights and method'!$B$6*MAX(0,MIN(1,(LN(1+'Original 8 pillars'!D1132)-'Weights and method'!$C$6)/('Weights and method'!$D$6-'Weights and method'!$C$6)))</x:f>
        <x:v>2.1424016902039407</x:v>
      </x:c>
      <x:c r="E1132" s="8" t="n">
        <x:f>100*'Weights and method'!$B$7*MAX(0,MIN(1,(LN(1+'Original 8 pillars'!E1132)-'Weights and method'!$C$7)/('Weights and method'!$D$7-'Weights and method'!$C$7)))</x:f>
        <x:v>7.415607345145835</x:v>
      </x:c>
      <x:c r="F1132" s="8" t="n">
        <x:f>100*'Weights and method'!$B$8*MAX(0,MIN(1,(LN(1+'Original 8 pillars'!F1132)-'Weights and method'!$C$8)/('Weights and method'!$D$8-'Weights and method'!$C$8)))</x:f>
        <x:v>0.3215709524944145</x:v>
      </x:c>
      <x:c r="G1132" s="8" t="n">
        <x:f>100*'Weights and method'!$B$9*MAX(0,MIN(1,(LN(1+'Original 8 pillars'!G1132)-'Weights and method'!$C$9)/('Weights and method'!$D$9-'Weights and method'!$C$9)))</x:f>
        <x:v>4.902908661053071</x:v>
      </x:c>
      <x:c r="H1132" s="8" t="n">
        <x:f>100*'Weights and method'!$B$10*MAX(0,MIN(1,(LN(1+'Original 8 pillars'!H1132)-'Weights and method'!$C$10)/('Weights and method'!$D$10-'Weights and method'!$C$10)))</x:f>
        <x:v>0</x:v>
      </x:c>
      <x:c r="I1132" s="8" t="n">
        <x:f>100*'Weights and method'!$B$11*MAX(0,MIN(1,(LN(1+'Original 8 pillars'!I1132)-'Weights and method'!$C$11)/('Weights and method'!$D$11-'Weights and method'!$C$11)))</x:f>
        <x:v>1.9712193305944294</x:v>
      </x:c>
      <x:c r="J1132" s="8" t="n">
        <x:f>100*'Weights and method'!$B$12*MAX(0,MIN(1,(LN(1+'Original 8 pillars'!J1132)-'Weights and method'!$C$12)/('Weights and method'!$D$12-'Weights and method'!$C$12)))</x:f>
        <x:v>3.6383511008114815</x:v>
      </x:c>
      <x:c r="K1132" s="8" t="n">
        <x:f>SUM(C1132:J1132)</x:f>
        <x:v>29.961583512035116</x:v>
      </x:c>
    </x:row>
    <x:row r="1133">
      <x:c r="A1133" s="2" t="str">
        <x:f>'Original 8 pillars'!A1133</x:f>
        <x:v>Cape Verde</x:v>
      </x:c>
      <x:c r="B1133" s="2" t="str">
        <x:f>'Original 8 pillars'!B1133</x:f>
        <x:v>2026-09</x:v>
      </x:c>
      <x:c r="C1133" s="8" t="n">
        <x:f>100*'Weights and method'!$B$5*MAX(0,MIN(1,(LN(1+'Original 8 pillars'!C1133)-'Weights and method'!$C$5)/('Weights and method'!$D$5-'Weights and method'!$C$5)))</x:f>
        <x:v>5.958995006929914</x:v>
      </x:c>
      <x:c r="D1133" s="8" t="n">
        <x:f>100*'Weights and method'!$B$6*MAX(0,MIN(1,(LN(1+'Original 8 pillars'!D1133)-'Weights and method'!$C$6)/('Weights and method'!$D$6-'Weights and method'!$C$6)))</x:f>
        <x:v>2.2007438772286827</x:v>
      </x:c>
      <x:c r="E1133" s="8" t="n">
        <x:f>100*'Weights and method'!$B$7*MAX(0,MIN(1,(LN(1+'Original 8 pillars'!E1133)-'Weights and method'!$C$7)/('Weights and method'!$D$7-'Weights and method'!$C$7)))</x:f>
        <x:v>5.781382421721913</x:v>
      </x:c>
      <x:c r="F1133" s="8" t="n">
        <x:f>100*'Weights and method'!$B$8*MAX(0,MIN(1,(LN(1+'Original 8 pillars'!F1133)-'Weights and method'!$C$8)/('Weights and method'!$D$8-'Weights and method'!$C$8)))</x:f>
        <x:v>0.8894806714427591</x:v>
      </x:c>
      <x:c r="G1133" s="8" t="n">
        <x:f>100*'Weights and method'!$B$9*MAX(0,MIN(1,(LN(1+'Original 8 pillars'!G1133)-'Weights and method'!$C$9)/('Weights and method'!$D$9-'Weights and method'!$C$9)))</x:f>
        <x:v>4.06352283749768</x:v>
      </x:c>
      <x:c r="H1133" s="8" t="n">
        <x:f>100*'Weights and method'!$B$10*MAX(0,MIN(1,(LN(1+'Original 8 pillars'!H1133)-'Weights and method'!$C$10)/('Weights and method'!$D$10-'Weights and method'!$C$10)))</x:f>
        <x:v>0</x:v>
      </x:c>
      <x:c r="I1133" s="8" t="n">
        <x:f>100*'Weights and method'!$B$11*MAX(0,MIN(1,(LN(1+'Original 8 pillars'!I1133)-'Weights and method'!$C$11)/('Weights and method'!$D$11-'Weights and method'!$C$11)))</x:f>
        <x:v>1.7356282210686442</x:v>
      </x:c>
      <x:c r="J1133" s="8" t="n">
        <x:f>100*'Weights and method'!$B$12*MAX(0,MIN(1,(LN(1+'Original 8 pillars'!J1133)-'Weights and method'!$C$12)/('Weights and method'!$D$12-'Weights and method'!$C$12)))</x:f>
        <x:v>3.8145725818786542</x:v>
      </x:c>
      <x:c r="K1133" s="8" t="n">
        <x:f>SUM(C1133:J1133)</x:f>
        <x:v>24.444325617768246</x:v>
      </x:c>
    </x:row>
    <x:row r="1134">
      <x:c r="A1134" s="2" t="str">
        <x:f>'Original 8 pillars'!A1134</x:f>
        <x:v>Central African Republic</x:v>
      </x:c>
      <x:c r="B1134" s="2" t="str">
        <x:f>'Original 8 pillars'!B1134</x:f>
        <x:v>2015-01</x:v>
      </x:c>
      <x:c r="C1134" s="8" t="n">
        <x:f>100*'Weights and method'!$B$5*MAX(0,MIN(1,(LN(1+'Original 8 pillars'!C1134)-'Weights and method'!$C$5)/('Weights and method'!$D$5-'Weights and method'!$C$5)))</x:f>
        <x:v>6.488477394550066</x:v>
      </x:c>
      <x:c r="D1134" s="8" t="n">
        <x:f>100*'Weights and method'!$B$6*MAX(0,MIN(1,(LN(1+'Original 8 pillars'!D1134)-'Weights and method'!$C$6)/('Weights and method'!$D$6-'Weights and method'!$C$6)))</x:f>
        <x:v>0</x:v>
      </x:c>
      <x:c r="E1134" s="8" t="n">
        <x:f>100*'Weights and method'!$B$7*MAX(0,MIN(1,(LN(1+'Original 8 pillars'!E1134)-'Weights and method'!$C$7)/('Weights and method'!$D$7-'Weights and method'!$C$7)))</x:f>
        <x:v>9.645266518682357</x:v>
      </x:c>
      <x:c r="F1134" s="8" t="n">
        <x:f>100*'Weights and method'!$B$8*MAX(0,MIN(1,(LN(1+'Original 8 pillars'!F1134)-'Weights and method'!$C$8)/('Weights and method'!$D$8-'Weights and method'!$C$8)))</x:f>
        <x:v>7.452454369810811</x:v>
      </x:c>
      <x:c r="G1134" s="8" t="n">
        <x:f>100*'Weights and method'!$B$9*MAX(0,MIN(1,(LN(1+'Original 8 pillars'!G1134)-'Weights and method'!$C$9)/('Weights and method'!$D$9-'Weights and method'!$C$9)))</x:f>
        <x:v>4.75608784172944</x:v>
      </x:c>
      <x:c r="H1134" s="8" t="n">
        <x:f>100*'Weights and method'!$B$10*MAX(0,MIN(1,(LN(1+'Original 8 pillars'!H1134)-'Weights and method'!$C$10)/('Weights and method'!$D$10-'Weights and method'!$C$10)))</x:f>
        <x:v>0</x:v>
      </x:c>
      <x:c r="I1134" s="8" t="n">
        <x:f>100*'Weights and method'!$B$11*MAX(0,MIN(1,(LN(1+'Original 8 pillars'!I1134)-'Weights and method'!$C$11)/('Weights and method'!$D$11-'Weights and method'!$C$11)))</x:f>
        <x:v>9.922783475873157</x:v>
      </x:c>
      <x:c r="J1134" s="8" t="n">
        <x:f>100*'Weights and method'!$B$12*MAX(0,MIN(1,(LN(1+'Original 8 pillars'!J1134)-'Weights and method'!$C$12)/('Weights and method'!$D$12-'Weights and method'!$C$12)))</x:f>
        <x:v>0</x:v>
      </x:c>
      <x:c r="K1134" s="8" t="n">
        <x:f>SUM(C1134:J1134)</x:f>
        <x:v>38.26506960064583</x:v>
      </x:c>
    </x:row>
    <x:row r="1135">
      <x:c r="A1135" s="2" t="str">
        <x:f>'Original 8 pillars'!A1135</x:f>
        <x:v>Central African Republic</x:v>
      </x:c>
      <x:c r="B1135" s="2" t="str">
        <x:f>'Original 8 pillars'!B1135</x:f>
        <x:v>2015-02</x:v>
      </x:c>
      <x:c r="C1135" s="8" t="n">
        <x:f>100*'Weights and method'!$B$5*MAX(0,MIN(1,(LN(1+'Original 8 pillars'!C1135)-'Weights and method'!$C$5)/('Weights and method'!$D$5-'Weights and method'!$C$5)))</x:f>
        <x:v>0</x:v>
      </x:c>
      <x:c r="D1135" s="8" t="n">
        <x:f>100*'Weights and method'!$B$6*MAX(0,MIN(1,(LN(1+'Original 8 pillars'!D1135)-'Weights and method'!$C$6)/('Weights and method'!$D$6-'Weights and method'!$C$6)))</x:f>
        <x:v>0</x:v>
      </x:c>
      <x:c r="E1135" s="8" t="n">
        <x:f>100*'Weights and method'!$B$7*MAX(0,MIN(1,(LN(1+'Original 8 pillars'!E1135)-'Weights and method'!$C$7)/('Weights and method'!$D$7-'Weights and method'!$C$7)))</x:f>
        <x:v>0</x:v>
      </x:c>
      <x:c r="F1135" s="8" t="n">
        <x:f>100*'Weights and method'!$B$8*MAX(0,MIN(1,(LN(1+'Original 8 pillars'!F1135)-'Weights and method'!$C$8)/('Weights and method'!$D$8-'Weights and method'!$C$8)))</x:f>
        <x:v>4.385632268784903</x:v>
      </x:c>
      <x:c r="G1135" s="8" t="n">
        <x:f>100*'Weights and method'!$B$9*MAX(0,MIN(1,(LN(1+'Original 8 pillars'!G1135)-'Weights and method'!$C$9)/('Weights and method'!$D$9-'Weights and method'!$C$9)))</x:f>
        <x:v>0</x:v>
      </x:c>
      <x:c r="H1135" s="8" t="n">
        <x:f>100*'Weights and method'!$B$10*MAX(0,MIN(1,(LN(1+'Original 8 pillars'!H1135)-'Weights and method'!$C$10)/('Weights and method'!$D$10-'Weights and method'!$C$10)))</x:f>
        <x:v>0</x:v>
      </x:c>
      <x:c r="I1135" s="8" t="n">
        <x:f>100*'Weights and method'!$B$11*MAX(0,MIN(1,(LN(1+'Original 8 pillars'!I1135)-'Weights and method'!$C$11)/('Weights and method'!$D$11-'Weights and method'!$C$11)))</x:f>
        <x:v>0</x:v>
      </x:c>
      <x:c r="J1135" s="8" t="n">
        <x:f>100*'Weights and method'!$B$12*MAX(0,MIN(1,(LN(1+'Original 8 pillars'!J1135)-'Weights and method'!$C$12)/('Weights and method'!$D$12-'Weights and method'!$C$12)))</x:f>
        <x:v>0</x:v>
      </x:c>
      <x:c r="K1135" s="8" t="n">
        <x:f>SUM(C1135:J1135)</x:f>
        <x:v>4.385632268784903</x:v>
      </x:c>
    </x:row>
    <x:row r="1136">
      <x:c r="A1136" s="2" t="str">
        <x:f>'Original 8 pillars'!A1136</x:f>
        <x:v>Central African Republic</x:v>
      </x:c>
      <x:c r="B1136" s="2" t="str">
        <x:f>'Original 8 pillars'!B1136</x:f>
        <x:v>2015-03</x:v>
      </x:c>
      <x:c r="C1136" s="8" t="n">
        <x:f>100*'Weights and method'!$B$5*MAX(0,MIN(1,(LN(1+'Original 8 pillars'!C1136)-'Weights and method'!$C$5)/('Weights and method'!$D$5-'Weights and method'!$C$5)))</x:f>
        <x:v>0</x:v>
      </x:c>
      <x:c r="D1136" s="8" t="n">
        <x:f>100*'Weights and method'!$B$6*MAX(0,MIN(1,(LN(1+'Original 8 pillars'!D1136)-'Weights and method'!$C$6)/('Weights and method'!$D$6-'Weights and method'!$C$6)))</x:f>
        <x:v>0</x:v>
      </x:c>
      <x:c r="E1136" s="8" t="n">
        <x:f>100*'Weights and method'!$B$7*MAX(0,MIN(1,(LN(1+'Original 8 pillars'!E1136)-'Weights and method'!$C$7)/('Weights and method'!$D$7-'Weights and method'!$C$7)))</x:f>
        <x:v>0</x:v>
      </x:c>
      <x:c r="F1136" s="8" t="n">
        <x:f>100*'Weights and method'!$B$8*MAX(0,MIN(1,(LN(1+'Original 8 pillars'!F1136)-'Weights and method'!$C$8)/('Weights and method'!$D$8-'Weights and method'!$C$8)))</x:f>
        <x:v>2.880476721048445</x:v>
      </x:c>
      <x:c r="G1136" s="8" t="n">
        <x:f>100*'Weights and method'!$B$9*MAX(0,MIN(1,(LN(1+'Original 8 pillars'!G1136)-'Weights and method'!$C$9)/('Weights and method'!$D$9-'Weights and method'!$C$9)))</x:f>
        <x:v>7.6475915405025185</x:v>
      </x:c>
      <x:c r="H1136" s="8" t="n">
        <x:f>100*'Weights and method'!$B$10*MAX(0,MIN(1,(LN(1+'Original 8 pillars'!H1136)-'Weights and method'!$C$10)/('Weights and method'!$D$10-'Weights and method'!$C$10)))</x:f>
        <x:v>0</x:v>
      </x:c>
      <x:c r="I1136" s="8" t="n">
        <x:f>100*'Weights and method'!$B$11*MAX(0,MIN(1,(LN(1+'Original 8 pillars'!I1136)-'Weights and method'!$C$11)/('Weights and method'!$D$11-'Weights and method'!$C$11)))</x:f>
        <x:v>0</x:v>
      </x:c>
      <x:c r="J1136" s="8" t="n">
        <x:f>100*'Weights and method'!$B$12*MAX(0,MIN(1,(LN(1+'Original 8 pillars'!J1136)-'Weights and method'!$C$12)/('Weights and method'!$D$12-'Weights and method'!$C$12)))</x:f>
        <x:v>0</x:v>
      </x:c>
      <x:c r="K1136" s="8" t="n">
        <x:f>SUM(C1136:J1136)</x:f>
        <x:v>10.528068261550963</x:v>
      </x:c>
    </x:row>
    <x:row r="1137">
      <x:c r="A1137" s="2" t="str">
        <x:f>'Original 8 pillars'!A1137</x:f>
        <x:v>Central African Republic</x:v>
      </x:c>
      <x:c r="B1137" s="2" t="str">
        <x:f>'Original 8 pillars'!B1137</x:f>
        <x:v>2015-04</x:v>
      </x:c>
      <x:c r="C1137" s="8" t="n">
        <x:f>100*'Weights and method'!$B$5*MAX(0,MIN(1,(LN(1+'Original 8 pillars'!C1137)-'Weights and method'!$C$5)/('Weights and method'!$D$5-'Weights and method'!$C$5)))</x:f>
        <x:v>0</x:v>
      </x:c>
      <x:c r="D1137" s="8" t="n">
        <x:f>100*'Weights and method'!$B$6*MAX(0,MIN(1,(LN(1+'Original 8 pillars'!D1137)-'Weights and method'!$C$6)/('Weights and method'!$D$6-'Weights and method'!$C$6)))</x:f>
        <x:v>0</x:v>
      </x:c>
      <x:c r="E1137" s="8" t="n">
        <x:f>100*'Weights and method'!$B$7*MAX(0,MIN(1,(LN(1+'Original 8 pillars'!E1137)-'Weights and method'!$C$7)/('Weights and method'!$D$7-'Weights and method'!$C$7)))</x:f>
        <x:v>2.637881708475146</x:v>
      </x:c>
      <x:c r="F1137" s="8" t="n">
        <x:f>100*'Weights and method'!$B$8*MAX(0,MIN(1,(LN(1+'Original 8 pillars'!F1137)-'Weights and method'!$C$8)/('Weights and method'!$D$8-'Weights and method'!$C$8)))</x:f>
        <x:v>5.831908708724108</x:v>
      </x:c>
      <x:c r="G1137" s="8" t="n">
        <x:f>100*'Weights and method'!$B$9*MAX(0,MIN(1,(LN(1+'Original 8 pillars'!G1137)-'Weights and method'!$C$9)/('Weights and method'!$D$9-'Weights and method'!$C$9)))</x:f>
        <x:v>0</x:v>
      </x:c>
      <x:c r="H1137" s="8" t="n">
        <x:f>100*'Weights and method'!$B$10*MAX(0,MIN(1,(LN(1+'Original 8 pillars'!H1137)-'Weights and method'!$C$10)/('Weights and method'!$D$10-'Weights and method'!$C$10)))</x:f>
        <x:v>0</x:v>
      </x:c>
      <x:c r="I1137" s="8" t="n">
        <x:f>100*'Weights and method'!$B$11*MAX(0,MIN(1,(LN(1+'Original 8 pillars'!I1137)-'Weights and method'!$C$11)/('Weights and method'!$D$11-'Weights and method'!$C$11)))</x:f>
        <x:v>7.5400665725262845</x:v>
      </x:c>
      <x:c r="J1137" s="8" t="n">
        <x:f>100*'Weights and method'!$B$12*MAX(0,MIN(1,(LN(1+'Original 8 pillars'!J1137)-'Weights and method'!$C$12)/('Weights and method'!$D$12-'Weights and method'!$C$12)))</x:f>
        <x:v>0</x:v>
      </x:c>
      <x:c r="K1137" s="8" t="n">
        <x:f>SUM(C1137:J1137)</x:f>
        <x:v>16.009856989725538</x:v>
      </x:c>
    </x:row>
    <x:row r="1138">
      <x:c r="A1138" s="2" t="str">
        <x:f>'Original 8 pillars'!A1138</x:f>
        <x:v>Central African Republic</x:v>
      </x:c>
      <x:c r="B1138" s="2" t="str">
        <x:f>'Original 8 pillars'!B1138</x:f>
        <x:v>2015-05</x:v>
      </x:c>
      <x:c r="C1138" s="8" t="n">
        <x:f>100*'Weights and method'!$B$5*MAX(0,MIN(1,(LN(1+'Original 8 pillars'!C1138)-'Weights and method'!$C$5)/('Weights and method'!$D$5-'Weights and method'!$C$5)))</x:f>
        <x:v>8.556850826583423</x:v>
      </x:c>
      <x:c r="D1138" s="8" t="n">
        <x:f>100*'Weights and method'!$B$6*MAX(0,MIN(1,(LN(1+'Original 8 pillars'!D1138)-'Weights and method'!$C$6)/('Weights and method'!$D$6-'Weights and method'!$C$6)))</x:f>
        <x:v>3.791899011124621</x:v>
      </x:c>
      <x:c r="E1138" s="8" t="n">
        <x:f>100*'Weights and method'!$B$7*MAX(0,MIN(1,(LN(1+'Original 8 pillars'!E1138)-'Weights and method'!$C$7)/('Weights and method'!$D$7-'Weights and method'!$C$7)))</x:f>
        <x:v>6.432319307735791</x:v>
      </x:c>
      <x:c r="F1138" s="8" t="n">
        <x:f>100*'Weights and method'!$B$8*MAX(0,MIN(1,(LN(1+'Original 8 pillars'!F1138)-'Weights and method'!$C$8)/('Weights and method'!$D$8-'Weights and method'!$C$8)))</x:f>
        <x:v>10.988192521935252</x:v>
      </x:c>
      <x:c r="G1138" s="8" t="n">
        <x:f>100*'Weights and method'!$B$9*MAX(0,MIN(1,(LN(1+'Original 8 pillars'!G1138)-'Weights and method'!$C$9)/('Weights and method'!$D$9-'Weights and method'!$C$9)))</x:f>
        <x:v>10.308431134257663</x:v>
      </x:c>
      <x:c r="H1138" s="8" t="n">
        <x:f>100*'Weights and method'!$B$10*MAX(0,MIN(1,(LN(1+'Original 8 pillars'!H1138)-'Weights and method'!$C$10)/('Weights and method'!$D$10-'Weights and method'!$C$10)))</x:f>
        <x:v>0</x:v>
      </x:c>
      <x:c r="I1138" s="8" t="n">
        <x:f>100*'Weights and method'!$B$11*MAX(0,MIN(1,(LN(1+'Original 8 pillars'!I1138)-'Weights and method'!$C$11)/('Weights and method'!$D$11-'Weights and method'!$C$11)))</x:f>
        <x:v>8.711037211484072</x:v>
      </x:c>
      <x:c r="J1138" s="8" t="n">
        <x:f>100*'Weights and method'!$B$12*MAX(0,MIN(1,(LN(1+'Original 8 pillars'!J1138)-'Weights and method'!$C$12)/('Weights and method'!$D$12-'Weights and method'!$C$12)))</x:f>
        <x:v>0</x:v>
      </x:c>
      <x:c r="K1138" s="8" t="n">
        <x:f>SUM(C1138:J1138)</x:f>
        <x:v>48.788730013120826</x:v>
      </x:c>
    </x:row>
    <x:row r="1139">
      <x:c r="A1139" s="2" t="str">
        <x:f>'Original 8 pillars'!A1139</x:f>
        <x:v>Central African Republic</x:v>
      </x:c>
      <x:c r="B1139" s="2" t="str">
        <x:f>'Original 8 pillars'!B1139</x:f>
        <x:v>2015-06</x:v>
      </x:c>
      <x:c r="C1139" s="8" t="n">
        <x:f>100*'Weights and method'!$B$5*MAX(0,MIN(1,(LN(1+'Original 8 pillars'!C1139)-'Weights and method'!$C$5)/('Weights and method'!$D$5-'Weights and method'!$C$5)))</x:f>
        <x:v>6.726401937535531</x:v>
      </x:c>
      <x:c r="D1139" s="8" t="n">
        <x:f>100*'Weights and method'!$B$6*MAX(0,MIN(1,(LN(1+'Original 8 pillars'!D1139)-'Weights and method'!$C$6)/('Weights and method'!$D$6-'Weights and method'!$C$6)))</x:f>
        <x:v>0</x:v>
      </x:c>
      <x:c r="E1139" s="8" t="n">
        <x:f>100*'Weights and method'!$B$7*MAX(0,MIN(1,(LN(1+'Original 8 pillars'!E1139)-'Weights and method'!$C$7)/('Weights and method'!$D$7-'Weights and method'!$C$7)))</x:f>
        <x:v>8.524655251522761</x:v>
      </x:c>
      <x:c r="F1139" s="8" t="n">
        <x:f>100*'Weights and method'!$B$8*MAX(0,MIN(1,(LN(1+'Original 8 pillars'!F1139)-'Weights and method'!$C$8)/('Weights and method'!$D$8-'Weights and method'!$C$8)))</x:f>
        <x:v>9.349646969089033</x:v>
      </x:c>
      <x:c r="G1139" s="8" t="n">
        <x:f>100*'Weights and method'!$B$9*MAX(0,MIN(1,(LN(1+'Original 8 pillars'!G1139)-'Weights and method'!$C$9)/('Weights and method'!$D$9-'Weights and method'!$C$9)))</x:f>
        <x:v>3.0590307777959462</x:v>
      </x:c>
      <x:c r="H1139" s="8" t="n">
        <x:f>100*'Weights and method'!$B$10*MAX(0,MIN(1,(LN(1+'Original 8 pillars'!H1139)-'Weights and method'!$C$10)/('Weights and method'!$D$10-'Weights and method'!$C$10)))</x:f>
        <x:v>6.477589134124427</x:v>
      </x:c>
      <x:c r="I1139" s="8" t="n">
        <x:f>100*'Weights and method'!$B$11*MAX(0,MIN(1,(LN(1+'Original 8 pillars'!I1139)-'Weights and method'!$C$11)/('Weights and method'!$D$11-'Weights and method'!$C$11)))</x:f>
        <x:v>7.574629608180354</x:v>
      </x:c>
      <x:c r="J1139" s="8" t="n">
        <x:f>100*'Weights and method'!$B$12*MAX(0,MIN(1,(LN(1+'Original 8 pillars'!J1139)-'Weights and method'!$C$12)/('Weights and method'!$D$12-'Weights and method'!$C$12)))</x:f>
        <x:v>0</x:v>
      </x:c>
      <x:c r="K1139" s="8" t="n">
        <x:f>SUM(C1139:J1139)</x:f>
        <x:v>41.71195367824805</x:v>
      </x:c>
    </x:row>
    <x:row r="1140">
      <x:c r="A1140" s="2" t="str">
        <x:f>'Original 8 pillars'!A1140</x:f>
        <x:v>Central African Republic</x:v>
      </x:c>
      <x:c r="B1140" s="2" t="str">
        <x:f>'Original 8 pillars'!B1140</x:f>
        <x:v>2015-07</x:v>
      </x:c>
      <x:c r="C1140" s="8" t="n">
        <x:f>100*'Weights and method'!$B$5*MAX(0,MIN(1,(LN(1+'Original 8 pillars'!C1140)-'Weights and method'!$C$5)/('Weights and method'!$D$5-'Weights and method'!$C$5)))</x:f>
        <x:v>0</x:v>
      </x:c>
      <x:c r="D1140" s="8" t="n">
        <x:f>100*'Weights and method'!$B$6*MAX(0,MIN(1,(LN(1+'Original 8 pillars'!D1140)-'Weights and method'!$C$6)/('Weights and method'!$D$6-'Weights and method'!$C$6)))</x:f>
        <x:v>0</x:v>
      </x:c>
      <x:c r="E1140" s="8" t="n">
        <x:f>100*'Weights and method'!$B$7*MAX(0,MIN(1,(LN(1+'Original 8 pillars'!E1140)-'Weights and method'!$C$7)/('Weights and method'!$D$7-'Weights and method'!$C$7)))</x:f>
        <x:v>8.936004409878414</x:v>
      </x:c>
      <x:c r="F1140" s="8" t="n">
        <x:f>100*'Weights and method'!$B$8*MAX(0,MIN(1,(LN(1+'Original 8 pillars'!F1140)-'Weights and method'!$C$8)/('Weights and method'!$D$8-'Weights and method'!$C$8)))</x:f>
        <x:v>2.771440102247298</x:v>
      </x:c>
      <x:c r="G1140" s="8" t="n">
        <x:f>100*'Weights and method'!$B$9*MAX(0,MIN(1,(LN(1+'Original 8 pillars'!G1140)-'Weights and method'!$C$9)/('Weights and method'!$D$9-'Weights and method'!$C$9)))</x:f>
        <x:v>6.432346695649992</x:v>
      </x:c>
      <x:c r="H1140" s="8" t="n">
        <x:f>100*'Weights and method'!$B$10*MAX(0,MIN(1,(LN(1+'Original 8 pillars'!H1140)-'Weights and method'!$C$10)/('Weights and method'!$D$10-'Weights and method'!$C$10)))</x:f>
        <x:v>0</x:v>
      </x:c>
      <x:c r="I1140" s="8" t="n">
        <x:f>100*'Weights and method'!$B$11*MAX(0,MIN(1,(LN(1+'Original 8 pillars'!I1140)-'Weights and method'!$C$11)/('Weights and method'!$D$11-'Weights and method'!$C$11)))</x:f>
        <x:v>9.59913735994725</x:v>
      </x:c>
      <x:c r="J1140" s="8" t="n">
        <x:f>100*'Weights and method'!$B$12*MAX(0,MIN(1,(LN(1+'Original 8 pillars'!J1140)-'Weights and method'!$C$12)/('Weights and method'!$D$12-'Weights and method'!$C$12)))</x:f>
        <x:v>0</x:v>
      </x:c>
      <x:c r="K1140" s="8" t="n">
        <x:f>SUM(C1140:J1140)</x:f>
        <x:v>27.73892856772295</x:v>
      </x:c>
    </x:row>
    <x:row r="1141">
      <x:c r="A1141" s="2" t="str">
        <x:f>'Original 8 pillars'!A1141</x:f>
        <x:v>Central African Republic</x:v>
      </x:c>
      <x:c r="B1141" s="2" t="str">
        <x:f>'Original 8 pillars'!B1141</x:f>
        <x:v>2015-08</x:v>
      </x:c>
      <x:c r="C1141" s="8" t="n">
        <x:f>100*'Weights and method'!$B$5*MAX(0,MIN(1,(LN(1+'Original 8 pillars'!C1141)-'Weights and method'!$C$5)/('Weights and method'!$D$5-'Weights and method'!$C$5)))</x:f>
        <x:v>6.457169946808632</x:v>
      </x:c>
      <x:c r="D1141" s="8" t="n">
        <x:f>100*'Weights and method'!$B$6*MAX(0,MIN(1,(LN(1+'Original 8 pillars'!D1141)-'Weights and method'!$C$6)/('Weights and method'!$D$6-'Weights and method'!$C$6)))</x:f>
        <x:v>0</x:v>
      </x:c>
      <x:c r="E1141" s="8" t="n">
        <x:f>100*'Weights and method'!$B$7*MAX(0,MIN(1,(LN(1+'Original 8 pillars'!E1141)-'Weights and method'!$C$7)/('Weights and method'!$D$7-'Weights and method'!$C$7)))</x:f>
        <x:v>8.134953367523307</x:v>
      </x:c>
      <x:c r="F1141" s="8" t="n">
        <x:f>100*'Weights and method'!$B$8*MAX(0,MIN(1,(LN(1+'Original 8 pillars'!F1141)-'Weights and method'!$C$8)/('Weights and method'!$D$8-'Weights and method'!$C$8)))</x:f>
        <x:v>3.7899493363358148</x:v>
      </x:c>
      <x:c r="G1141" s="8" t="n">
        <x:f>100*'Weights and method'!$B$9*MAX(0,MIN(1,(LN(1+'Original 8 pillars'!G1141)-'Weights and method'!$C$9)/('Weights and method'!$D$9-'Weights and method'!$C$9)))</x:f>
        <x:v>0</x:v>
      </x:c>
      <x:c r="H1141" s="8" t="n">
        <x:f>100*'Weights and method'!$B$10*MAX(0,MIN(1,(LN(1+'Original 8 pillars'!H1141)-'Weights and method'!$C$10)/('Weights and method'!$D$10-'Weights and method'!$C$10)))</x:f>
        <x:v>0</x:v>
      </x:c>
      <x:c r="I1141" s="8" t="n">
        <x:f>100*'Weights and method'!$B$11*MAX(0,MIN(1,(LN(1+'Original 8 pillars'!I1141)-'Weights and method'!$C$11)/('Weights and method'!$D$11-'Weights and method'!$C$11)))</x:f>
        <x:v>0</x:v>
      </x:c>
      <x:c r="J1141" s="8" t="n">
        <x:f>100*'Weights and method'!$B$12*MAX(0,MIN(1,(LN(1+'Original 8 pillars'!J1141)-'Weights and method'!$C$12)/('Weights and method'!$D$12-'Weights and method'!$C$12)))</x:f>
        <x:v>0</x:v>
      </x:c>
      <x:c r="K1141" s="8" t="n">
        <x:f>SUM(C1141:J1141)</x:f>
        <x:v>18.382072650667755</x:v>
      </x:c>
    </x:row>
    <x:row r="1142">
      <x:c r="A1142" s="2" t="str">
        <x:f>'Original 8 pillars'!A1142</x:f>
        <x:v>Central African Republic</x:v>
      </x:c>
      <x:c r="B1142" s="2" t="str">
        <x:f>'Original 8 pillars'!B1142</x:f>
        <x:v>2015-09</x:v>
      </x:c>
      <x:c r="C1142" s="8" t="n">
        <x:f>100*'Weights and method'!$B$5*MAX(0,MIN(1,(LN(1+'Original 8 pillars'!C1142)-'Weights and method'!$C$5)/('Weights and method'!$D$5-'Weights and method'!$C$5)))</x:f>
        <x:v>0</x:v>
      </x:c>
      <x:c r="D1142" s="8" t="n">
        <x:f>100*'Weights and method'!$B$6*MAX(0,MIN(1,(LN(1+'Original 8 pillars'!D1142)-'Weights and method'!$C$6)/('Weights and method'!$D$6-'Weights and method'!$C$6)))</x:f>
        <x:v>0</x:v>
      </x:c>
      <x:c r="E1142" s="8" t="n">
        <x:f>100*'Weights and method'!$B$7*MAX(0,MIN(1,(LN(1+'Original 8 pillars'!E1142)-'Weights and method'!$C$7)/('Weights and method'!$D$7-'Weights and method'!$C$7)))</x:f>
        <x:v>11.750408153018542</x:v>
      </x:c>
      <x:c r="F1142" s="8" t="n">
        <x:f>100*'Weights and method'!$B$8*MAX(0,MIN(1,(LN(1+'Original 8 pillars'!F1142)-'Weights and method'!$C$8)/('Weights and method'!$D$8-'Weights and method'!$C$8)))</x:f>
        <x:v>9.267459101301194</x:v>
      </x:c>
      <x:c r="G1142" s="8" t="n">
        <x:f>100*'Weights and method'!$B$9*MAX(0,MIN(1,(LN(1+'Original 8 pillars'!G1142)-'Weights and method'!$C$9)/('Weights and method'!$D$9-'Weights and method'!$C$9)))</x:f>
        <x:v>0</x:v>
      </x:c>
      <x:c r="H1142" s="8" t="n">
        <x:f>100*'Weights and method'!$B$10*MAX(0,MIN(1,(LN(1+'Original 8 pillars'!H1142)-'Weights and method'!$C$10)/('Weights and method'!$D$10-'Weights and method'!$C$10)))</x:f>
        <x:v>0</x:v>
      </x:c>
      <x:c r="I1142" s="8" t="n">
        <x:f>100*'Weights and method'!$B$11*MAX(0,MIN(1,(LN(1+'Original 8 pillars'!I1142)-'Weights and method'!$C$11)/('Weights and method'!$D$11-'Weights and method'!$C$11)))</x:f>
        <x:v>9.922783475873157</x:v>
      </x:c>
      <x:c r="J1142" s="8" t="n">
        <x:f>100*'Weights and method'!$B$12*MAX(0,MIN(1,(LN(1+'Original 8 pillars'!J1142)-'Weights and method'!$C$12)/('Weights and method'!$D$12-'Weights and method'!$C$12)))</x:f>
        <x:v>0</x:v>
      </x:c>
      <x:c r="K1142" s="8" t="n">
        <x:f>SUM(C1142:J1142)</x:f>
        <x:v>30.940650730192893</x:v>
      </x:c>
    </x:row>
    <x:row r="1143">
      <x:c r="A1143" s="2" t="str">
        <x:f>'Original 8 pillars'!A1143</x:f>
        <x:v>Central African Republic</x:v>
      </x:c>
      <x:c r="B1143" s="2" t="str">
        <x:f>'Original 8 pillars'!B1143</x:f>
        <x:v>2015-10</x:v>
      </x:c>
      <x:c r="C1143" s="8" t="n">
        <x:f>100*'Weights and method'!$B$5*MAX(0,MIN(1,(LN(1+'Original 8 pillars'!C1143)-'Weights and method'!$C$5)/('Weights and method'!$D$5-'Weights and method'!$C$5)))</x:f>
        <x:v>0</x:v>
      </x:c>
      <x:c r="D1143" s="8" t="n">
        <x:f>100*'Weights and method'!$B$6*MAX(0,MIN(1,(LN(1+'Original 8 pillars'!D1143)-'Weights and method'!$C$6)/('Weights and method'!$D$6-'Weights and method'!$C$6)))</x:f>
        <x:v>0</x:v>
      </x:c>
      <x:c r="E1143" s="8" t="n">
        <x:f>100*'Weights and method'!$B$7*MAX(0,MIN(1,(LN(1+'Original 8 pillars'!E1143)-'Weights and method'!$C$7)/('Weights and method'!$D$7-'Weights and method'!$C$7)))</x:f>
        <x:v>11.066098572241726</x:v>
      </x:c>
      <x:c r="F1143" s="8" t="n">
        <x:f>100*'Weights and method'!$B$8*MAX(0,MIN(1,(LN(1+'Original 8 pillars'!F1143)-'Weights and method'!$C$8)/('Weights and method'!$D$8-'Weights and method'!$C$8)))</x:f>
        <x:v>6.862087620766432</x:v>
      </x:c>
      <x:c r="G1143" s="8" t="n">
        <x:f>100*'Weights and method'!$B$9*MAX(0,MIN(1,(LN(1+'Original 8 pillars'!G1143)-'Weights and method'!$C$9)/('Weights and method'!$D$9-'Weights and method'!$C$9)))</x:f>
        <x:v>5.144827107902501</x:v>
      </x:c>
      <x:c r="H1143" s="8" t="n">
        <x:f>100*'Weights and method'!$B$10*MAX(0,MIN(1,(LN(1+'Original 8 pillars'!H1143)-'Weights and method'!$C$10)/('Weights and method'!$D$10-'Weights and method'!$C$10)))</x:f>
        <x:v>0</x:v>
      </x:c>
      <x:c r="I1143" s="8" t="n">
        <x:f>100*'Weights and method'!$B$11*MAX(0,MIN(1,(LN(1+'Original 8 pillars'!I1143)-'Weights and method'!$C$11)/('Weights and method'!$D$11-'Weights and method'!$C$11)))</x:f>
        <x:v>7.502859390752326</x:v>
      </x:c>
      <x:c r="J1143" s="8" t="n">
        <x:f>100*'Weights and method'!$B$12*MAX(0,MIN(1,(LN(1+'Original 8 pillars'!J1143)-'Weights and method'!$C$12)/('Weights and method'!$D$12-'Weights and method'!$C$12)))</x:f>
        <x:v>0</x:v>
      </x:c>
      <x:c r="K1143" s="8" t="n">
        <x:f>SUM(C1143:J1143)</x:f>
        <x:v>30.575872691662987</x:v>
      </x:c>
    </x:row>
    <x:row r="1144">
      <x:c r="A1144" s="2" t="str">
        <x:f>'Original 8 pillars'!A1144</x:f>
        <x:v>Central African Republic</x:v>
      </x:c>
      <x:c r="B1144" s="2" t="str">
        <x:f>'Original 8 pillars'!B1144</x:f>
        <x:v>2015-11</x:v>
      </x:c>
      <x:c r="C1144" s="8" t="n">
        <x:f>100*'Weights and method'!$B$5*MAX(0,MIN(1,(LN(1+'Original 8 pillars'!C1144)-'Weights and method'!$C$5)/('Weights and method'!$D$5-'Weights and method'!$C$5)))</x:f>
        <x:v>0</x:v>
      </x:c>
      <x:c r="D1144" s="8" t="n">
        <x:f>100*'Weights and method'!$B$6*MAX(0,MIN(1,(LN(1+'Original 8 pillars'!D1144)-'Weights and method'!$C$6)/('Weights and method'!$D$6-'Weights and method'!$C$6)))</x:f>
        <x:v>0</x:v>
      </x:c>
      <x:c r="E1144" s="8" t="n">
        <x:f>100*'Weights and method'!$B$7*MAX(0,MIN(1,(LN(1+'Original 8 pillars'!E1144)-'Weights and method'!$C$7)/('Weights and method'!$D$7-'Weights and method'!$C$7)))</x:f>
        <x:v>13.37809698873791</x:v>
      </x:c>
      <x:c r="F1144" s="8" t="n">
        <x:f>100*'Weights and method'!$B$8*MAX(0,MIN(1,(LN(1+'Original 8 pillars'!F1144)-'Weights and method'!$C$8)/('Weights and method'!$D$8-'Weights and method'!$C$8)))</x:f>
        <x:v>2.754098872973711</x:v>
      </x:c>
      <x:c r="G1144" s="8" t="n">
        <x:f>100*'Weights and method'!$B$9*MAX(0,MIN(1,(LN(1+'Original 8 pillars'!G1144)-'Weights and method'!$C$9)/('Weights and method'!$D$9-'Weights and method'!$C$9)))</x:f>
        <x:v>0</x:v>
      </x:c>
      <x:c r="H1144" s="8" t="n">
        <x:f>100*'Weights and method'!$B$10*MAX(0,MIN(1,(LN(1+'Original 8 pillars'!H1144)-'Weights and method'!$C$10)/('Weights and method'!$D$10-'Weights and method'!$C$10)))</x:f>
        <x:v>0</x:v>
      </x:c>
      <x:c r="I1144" s="8" t="n">
        <x:f>100*'Weights and method'!$B$11*MAX(0,MIN(1,(LN(1+'Original 8 pillars'!I1144)-'Weights and method'!$C$11)/('Weights and method'!$D$11-'Weights and method'!$C$11)))</x:f>
        <x:v>8.92448869490428</x:v>
      </x:c>
      <x:c r="J1144" s="8" t="n">
        <x:f>100*'Weights and method'!$B$12*MAX(0,MIN(1,(LN(1+'Original 8 pillars'!J1144)-'Weights and method'!$C$12)/('Weights and method'!$D$12-'Weights and method'!$C$12)))</x:f>
        <x:v>0</x:v>
      </x:c>
      <x:c r="K1144" s="8" t="n">
        <x:f>SUM(C1144:J1144)</x:f>
        <x:v>25.056684556615902</x:v>
      </x:c>
    </x:row>
    <x:row r="1145">
      <x:c r="A1145" s="2" t="str">
        <x:f>'Original 8 pillars'!A1145</x:f>
        <x:v>Central African Republic</x:v>
      </x:c>
      <x:c r="B1145" s="2" t="str">
        <x:f>'Original 8 pillars'!B1145</x:f>
        <x:v>2015-12</x:v>
      </x:c>
      <x:c r="C1145" s="8" t="n">
        <x:f>100*'Weights and method'!$B$5*MAX(0,MIN(1,(LN(1+'Original 8 pillars'!C1145)-'Weights and method'!$C$5)/('Weights and method'!$D$5-'Weights and method'!$C$5)))</x:f>
        <x:v>0</x:v>
      </x:c>
      <x:c r="D1145" s="8" t="n">
        <x:f>100*'Weights and method'!$B$6*MAX(0,MIN(1,(LN(1+'Original 8 pillars'!D1145)-'Weights and method'!$C$6)/('Weights and method'!$D$6-'Weights and method'!$C$6)))</x:f>
        <x:v>0</x:v>
      </x:c>
      <x:c r="E1145" s="8" t="n">
        <x:f>100*'Weights and method'!$B$7*MAX(0,MIN(1,(LN(1+'Original 8 pillars'!E1145)-'Weights and method'!$C$7)/('Weights and method'!$D$7-'Weights and method'!$C$7)))</x:f>
        <x:v>8.579471967899083</x:v>
      </x:c>
      <x:c r="F1145" s="8" t="n">
        <x:f>100*'Weights and method'!$B$8*MAX(0,MIN(1,(LN(1+'Original 8 pillars'!F1145)-'Weights and method'!$C$8)/('Weights and method'!$D$8-'Weights and method'!$C$8)))</x:f>
        <x:v>11.703444934124438</x:v>
      </x:c>
      <x:c r="G1145" s="8" t="n">
        <x:f>100*'Weights and method'!$B$9*MAX(0,MIN(1,(LN(1+'Original 8 pillars'!G1145)-'Weights and method'!$C$9)/('Weights and method'!$D$9-'Weights and method'!$C$9)))</x:f>
        <x:v>8.423397134195401</x:v>
      </x:c>
      <x:c r="H1145" s="8" t="n">
        <x:f>100*'Weights and method'!$B$10*MAX(0,MIN(1,(LN(1+'Original 8 pillars'!H1145)-'Weights and method'!$C$10)/('Weights and method'!$D$10-'Weights and method'!$C$10)))</x:f>
        <x:v>0</x:v>
      </x:c>
      <x:c r="I1145" s="8" t="n">
        <x:f>100*'Weights and method'!$B$11*MAX(0,MIN(1,(LN(1+'Original 8 pillars'!I1145)-'Weights and method'!$C$11)/('Weights and method'!$D$11-'Weights and method'!$C$11)))</x:f>
        <x:v>9.133947587191722</x:v>
      </x:c>
      <x:c r="J1145" s="8" t="n">
        <x:f>100*'Weights and method'!$B$12*MAX(0,MIN(1,(LN(1+'Original 8 pillars'!J1145)-'Weights and method'!$C$12)/('Weights and method'!$D$12-'Weights and method'!$C$12)))</x:f>
        <x:v>7.08384480572669</x:v>
      </x:c>
      <x:c r="K1145" s="8" t="n">
        <x:f>SUM(C1145:J1145)</x:f>
        <x:v>44.92410642913734</x:v>
      </x:c>
    </x:row>
    <x:row r="1146">
      <x:c r="A1146" s="2" t="str">
        <x:f>'Original 8 pillars'!A1146</x:f>
        <x:v>Central African Republic</x:v>
      </x:c>
      <x:c r="B1146" s="2" t="str">
        <x:f>'Original 8 pillars'!B1146</x:f>
        <x:v>2016-01</x:v>
      </x:c>
      <x:c r="C1146" s="8" t="n">
        <x:f>100*'Weights and method'!$B$5*MAX(0,MIN(1,(LN(1+'Original 8 pillars'!C1146)-'Weights and method'!$C$5)/('Weights and method'!$D$5-'Weights and method'!$C$5)))</x:f>
        <x:v>0</x:v>
      </x:c>
      <x:c r="D1146" s="8" t="n">
        <x:f>100*'Weights and method'!$B$6*MAX(0,MIN(1,(LN(1+'Original 8 pillars'!D1146)-'Weights and method'!$C$6)/('Weights and method'!$D$6-'Weights and method'!$C$6)))</x:f>
        <x:v>0</x:v>
      </x:c>
      <x:c r="E1146" s="8" t="n">
        <x:f>100*'Weights and method'!$B$7*MAX(0,MIN(1,(LN(1+'Original 8 pillars'!E1146)-'Weights and method'!$C$7)/('Weights and method'!$D$7-'Weights and method'!$C$7)))</x:f>
        <x:v>10.600175620399503</x:v>
      </x:c>
      <x:c r="F1146" s="8" t="n">
        <x:f>100*'Weights and method'!$B$8*MAX(0,MIN(1,(LN(1+'Original 8 pillars'!F1146)-'Weights and method'!$C$8)/('Weights and method'!$D$8-'Weights and method'!$C$8)))</x:f>
        <x:v>8.953898608670592</x:v>
      </x:c>
      <x:c r="G1146" s="8" t="n">
        <x:f>100*'Weights and method'!$B$9*MAX(0,MIN(1,(LN(1+'Original 8 pillars'!G1146)-'Weights and method'!$C$9)/('Weights and method'!$D$9-'Weights and method'!$C$9)))</x:f>
        <x:v>9.040518616743134</x:v>
      </x:c>
      <x:c r="H1146" s="8" t="n">
        <x:f>100*'Weights and method'!$B$10*MAX(0,MIN(1,(LN(1+'Original 8 pillars'!H1146)-'Weights and method'!$C$10)/('Weights and method'!$D$10-'Weights and method'!$C$10)))</x:f>
        <x:v>0</x:v>
      </x:c>
      <x:c r="I1146" s="8" t="n">
        <x:f>100*'Weights and method'!$B$11*MAX(0,MIN(1,(LN(1+'Original 8 pillars'!I1146)-'Weights and method'!$C$11)/('Weights and method'!$D$11-'Weights and method'!$C$11)))</x:f>
        <x:v>9.608143986299572</x:v>
      </x:c>
      <x:c r="J1146" s="8" t="n">
        <x:f>100*'Weights and method'!$B$12*MAX(0,MIN(1,(LN(1+'Original 8 pillars'!J1146)-'Weights and method'!$C$12)/('Weights and method'!$D$12-'Weights and method'!$C$12)))</x:f>
        <x:v>0</x:v>
      </x:c>
      <x:c r="K1146" s="8" t="n">
        <x:f>SUM(C1146:J1146)</x:f>
        <x:v>38.202736832112805</x:v>
      </x:c>
    </x:row>
    <x:row r="1147">
      <x:c r="A1147" s="2" t="str">
        <x:f>'Original 8 pillars'!A1147</x:f>
        <x:v>Central African Republic</x:v>
      </x:c>
      <x:c r="B1147" s="2" t="str">
        <x:f>'Original 8 pillars'!B1147</x:f>
        <x:v>2016-02</x:v>
      </x:c>
      <x:c r="C1147" s="8" t="n">
        <x:f>100*'Weights and method'!$B$5*MAX(0,MIN(1,(LN(1+'Original 8 pillars'!C1147)-'Weights and method'!$C$5)/('Weights and method'!$D$5-'Weights and method'!$C$5)))</x:f>
        <x:v>0</x:v>
      </x:c>
      <x:c r="D1147" s="8" t="n">
        <x:f>100*'Weights and method'!$B$6*MAX(0,MIN(1,(LN(1+'Original 8 pillars'!D1147)-'Weights and method'!$C$6)/('Weights and method'!$D$6-'Weights and method'!$C$6)))</x:f>
        <x:v>0</x:v>
      </x:c>
      <x:c r="E1147" s="8" t="n">
        <x:f>100*'Weights and method'!$B$7*MAX(0,MIN(1,(LN(1+'Original 8 pillars'!E1147)-'Weights and method'!$C$7)/('Weights and method'!$D$7-'Weights and method'!$C$7)))</x:f>
        <x:v>7.533319024189318</x:v>
      </x:c>
      <x:c r="F1147" s="8" t="n">
        <x:f>100*'Weights and method'!$B$8*MAX(0,MIN(1,(LN(1+'Original 8 pillars'!F1147)-'Weights and method'!$C$8)/('Weights and method'!$D$8-'Weights and method'!$C$8)))</x:f>
        <x:v>7.128996094671317</x:v>
      </x:c>
      <x:c r="G1147" s="8" t="n">
        <x:f>100*'Weights and method'!$B$9*MAX(0,MIN(1,(LN(1+'Original 8 pillars'!G1147)-'Weights and method'!$C$9)/('Weights and method'!$D$9-'Weights and method'!$C$9)))</x:f>
        <x:v>11.289147436470543</x:v>
      </x:c>
      <x:c r="H1147" s="8" t="n">
        <x:f>100*'Weights and method'!$B$10*MAX(0,MIN(1,(LN(1+'Original 8 pillars'!H1147)-'Weights and method'!$C$10)/('Weights and method'!$D$10-'Weights and method'!$C$10)))</x:f>
        <x:v>0</x:v>
      </x:c>
      <x:c r="I1147" s="8" t="n">
        <x:f>100*'Weights and method'!$B$11*MAX(0,MIN(1,(LN(1+'Original 8 pillars'!I1147)-'Weights and method'!$C$11)/('Weights and method'!$D$11-'Weights and method'!$C$11)))</x:f>
        <x:v>8.764126247675947</x:v>
      </x:c>
      <x:c r="J1147" s="8" t="n">
        <x:f>100*'Weights and method'!$B$12*MAX(0,MIN(1,(LN(1+'Original 8 pillars'!J1147)-'Weights and method'!$C$12)/('Weights and method'!$D$12-'Weights and method'!$C$12)))</x:f>
        <x:v>0</x:v>
      </x:c>
      <x:c r="K1147" s="8" t="n">
        <x:f>SUM(C1147:J1147)</x:f>
        <x:v>34.71558880300712</x:v>
      </x:c>
    </x:row>
    <x:row r="1148">
      <x:c r="A1148" s="2" t="str">
        <x:f>'Original 8 pillars'!A1148</x:f>
        <x:v>Central African Republic</x:v>
      </x:c>
      <x:c r="B1148" s="2" t="str">
        <x:f>'Original 8 pillars'!B1148</x:f>
        <x:v>2016-03</x:v>
      </x:c>
      <x:c r="C1148" s="8" t="n">
        <x:f>100*'Weights and method'!$B$5*MAX(0,MIN(1,(LN(1+'Original 8 pillars'!C1148)-'Weights and method'!$C$5)/('Weights and method'!$D$5-'Weights and method'!$C$5)))</x:f>
        <x:v>0</x:v>
      </x:c>
      <x:c r="D1148" s="8" t="n">
        <x:f>100*'Weights and method'!$B$6*MAX(0,MIN(1,(LN(1+'Original 8 pillars'!D1148)-'Weights and method'!$C$6)/('Weights and method'!$D$6-'Weights and method'!$C$6)))</x:f>
        <x:v>0</x:v>
      </x:c>
      <x:c r="E1148" s="8" t="n">
        <x:f>100*'Weights and method'!$B$7*MAX(0,MIN(1,(LN(1+'Original 8 pillars'!E1148)-'Weights and method'!$C$7)/('Weights and method'!$D$7-'Weights and method'!$C$7)))</x:f>
        <x:v>0</x:v>
      </x:c>
      <x:c r="F1148" s="8" t="n">
        <x:f>100*'Weights and method'!$B$8*MAX(0,MIN(1,(LN(1+'Original 8 pillars'!F1148)-'Weights and method'!$C$8)/('Weights and method'!$D$8-'Weights and method'!$C$8)))</x:f>
        <x:v>8.254864467501571</x:v>
      </x:c>
      <x:c r="G1148" s="8" t="n">
        <x:f>100*'Weights and method'!$B$9*MAX(0,MIN(1,(LN(1+'Original 8 pillars'!G1148)-'Weights and method'!$C$9)/('Weights and method'!$D$9-'Weights and method'!$C$9)))</x:f>
        <x:v>6.402250927665992</x:v>
      </x:c>
      <x:c r="H1148" s="8" t="n">
        <x:f>100*'Weights and method'!$B$10*MAX(0,MIN(1,(LN(1+'Original 8 pillars'!H1148)-'Weights and method'!$C$10)/('Weights and method'!$D$10-'Weights and method'!$C$10)))</x:f>
        <x:v>0</x:v>
      </x:c>
      <x:c r="I1148" s="8" t="n">
        <x:f>100*'Weights and method'!$B$11*MAX(0,MIN(1,(LN(1+'Original 8 pillars'!I1148)-'Weights and method'!$C$11)/('Weights and method'!$D$11-'Weights and method'!$C$11)))</x:f>
        <x:v>5.4829655720306905</x:v>
      </x:c>
      <x:c r="J1148" s="8" t="n">
        <x:f>100*'Weights and method'!$B$12*MAX(0,MIN(1,(LN(1+'Original 8 pillars'!J1148)-'Weights and method'!$C$12)/('Weights and method'!$D$12-'Weights and method'!$C$12)))</x:f>
        <x:v>0</x:v>
      </x:c>
      <x:c r="K1148" s="8" t="n">
        <x:f>SUM(C1148:J1148)</x:f>
        <x:v>20.14008096719825</x:v>
      </x:c>
    </x:row>
    <x:row r="1149">
      <x:c r="A1149" s="2" t="str">
        <x:f>'Original 8 pillars'!A1149</x:f>
        <x:v>Central African Republic</x:v>
      </x:c>
      <x:c r="B1149" s="2" t="str">
        <x:f>'Original 8 pillars'!B1149</x:f>
        <x:v>2016-04</x:v>
      </x:c>
      <x:c r="C1149" s="8" t="n">
        <x:f>100*'Weights and method'!$B$5*MAX(0,MIN(1,(LN(1+'Original 8 pillars'!C1149)-'Weights and method'!$C$5)/('Weights and method'!$D$5-'Weights and method'!$C$5)))</x:f>
        <x:v>0</x:v>
      </x:c>
      <x:c r="D1149" s="8" t="n">
        <x:f>100*'Weights and method'!$B$6*MAX(0,MIN(1,(LN(1+'Original 8 pillars'!D1149)-'Weights and method'!$C$6)/('Weights and method'!$D$6-'Weights and method'!$C$6)))</x:f>
        <x:v>0</x:v>
      </x:c>
      <x:c r="E1149" s="8" t="n">
        <x:f>100*'Weights and method'!$B$7*MAX(0,MIN(1,(LN(1+'Original 8 pillars'!E1149)-'Weights and method'!$C$7)/('Weights and method'!$D$7-'Weights and method'!$C$7)))</x:f>
        <x:v>6.2858303937807944</x:v>
      </x:c>
      <x:c r="F1149" s="8" t="n">
        <x:f>100*'Weights and method'!$B$8*MAX(0,MIN(1,(LN(1+'Original 8 pillars'!F1149)-'Weights and method'!$C$8)/('Weights and method'!$D$8-'Weights and method'!$C$8)))</x:f>
        <x:v>8.303518886497534</x:v>
      </x:c>
      <x:c r="G1149" s="8" t="n">
        <x:f>100*'Weights and method'!$B$9*MAX(0,MIN(1,(LN(1+'Original 8 pillars'!G1149)-'Weights and method'!$C$9)/('Weights and method'!$D$9-'Weights and method'!$C$9)))</x:f>
        <x:v>4.838150025735251</x:v>
      </x:c>
      <x:c r="H1149" s="8" t="n">
        <x:f>100*'Weights and method'!$B$10*MAX(0,MIN(1,(LN(1+'Original 8 pillars'!H1149)-'Weights and method'!$C$10)/('Weights and method'!$D$10-'Weights and method'!$C$10)))</x:f>
        <x:v>0</x:v>
      </x:c>
      <x:c r="I1149" s="8" t="n">
        <x:f>100*'Weights and method'!$B$11*MAX(0,MIN(1,(LN(1+'Original 8 pillars'!I1149)-'Weights and method'!$C$11)/('Weights and method'!$D$11-'Weights and method'!$C$11)))</x:f>
        <x:v>9.677268979130336</x:v>
      </x:c>
      <x:c r="J1149" s="8" t="n">
        <x:f>100*'Weights and method'!$B$12*MAX(0,MIN(1,(LN(1+'Original 8 pillars'!J1149)-'Weights and method'!$C$12)/('Weights and method'!$D$12-'Weights and method'!$C$12)))</x:f>
        <x:v>0</x:v>
      </x:c>
      <x:c r="K1149" s="8" t="n">
        <x:f>SUM(C1149:J1149)</x:f>
        <x:v>29.104768285143916</x:v>
      </x:c>
    </x:row>
    <x:row r="1150">
      <x:c r="A1150" s="2" t="str">
        <x:f>'Original 8 pillars'!A1150</x:f>
        <x:v>Central African Republic</x:v>
      </x:c>
      <x:c r="B1150" s="2" t="str">
        <x:f>'Original 8 pillars'!B1150</x:f>
        <x:v>2016-05</x:v>
      </x:c>
      <x:c r="C1150" s="8" t="n">
        <x:f>100*'Weights and method'!$B$5*MAX(0,MIN(1,(LN(1+'Original 8 pillars'!C1150)-'Weights and method'!$C$5)/('Weights and method'!$D$5-'Weights and method'!$C$5)))</x:f>
        <x:v>0</x:v>
      </x:c>
      <x:c r="D1150" s="8" t="n">
        <x:f>100*'Weights and method'!$B$6*MAX(0,MIN(1,(LN(1+'Original 8 pillars'!D1150)-'Weights and method'!$C$6)/('Weights and method'!$D$6-'Weights and method'!$C$6)))</x:f>
        <x:v>0</x:v>
      </x:c>
      <x:c r="E1150" s="8" t="n">
        <x:f>100*'Weights and method'!$B$7*MAX(0,MIN(1,(LN(1+'Original 8 pillars'!E1150)-'Weights and method'!$C$7)/('Weights and method'!$D$7-'Weights and method'!$C$7)))</x:f>
        <x:v>0</x:v>
      </x:c>
      <x:c r="F1150" s="8" t="n">
        <x:f>100*'Weights and method'!$B$8*MAX(0,MIN(1,(LN(1+'Original 8 pillars'!F1150)-'Weights and method'!$C$8)/('Weights and method'!$D$8-'Weights and method'!$C$8)))</x:f>
        <x:v>10.085971241889668</x:v>
      </x:c>
      <x:c r="G1150" s="8" t="n">
        <x:f>100*'Weights and method'!$B$9*MAX(0,MIN(1,(LN(1+'Original 8 pillars'!G1150)-'Weights and method'!$C$9)/('Weights and method'!$D$9-'Weights and method'!$C$9)))</x:f>
        <x:v>6.945498223708346</x:v>
      </x:c>
      <x:c r="H1150" s="8" t="n">
        <x:f>100*'Weights and method'!$B$10*MAX(0,MIN(1,(LN(1+'Original 8 pillars'!H1150)-'Weights and method'!$C$10)/('Weights and method'!$D$10-'Weights and method'!$C$10)))</x:f>
        <x:v>0</x:v>
      </x:c>
      <x:c r="I1150" s="8" t="n">
        <x:f>100*'Weights and method'!$B$11*MAX(0,MIN(1,(LN(1+'Original 8 pillars'!I1150)-'Weights and method'!$C$11)/('Weights and method'!$D$11-'Weights and method'!$C$11)))</x:f>
        <x:v>5.73152118304587</x:v>
      </x:c>
      <x:c r="J1150" s="8" t="n">
        <x:f>100*'Weights and method'!$B$12*MAX(0,MIN(1,(LN(1+'Original 8 pillars'!J1150)-'Weights and method'!$C$12)/('Weights and method'!$D$12-'Weights and method'!$C$12)))</x:f>
        <x:v>0</x:v>
      </x:c>
      <x:c r="K1150" s="8" t="n">
        <x:f>SUM(C1150:J1150)</x:f>
        <x:v>22.762990648643886</x:v>
      </x:c>
    </x:row>
    <x:row r="1151">
      <x:c r="A1151" s="2" t="str">
        <x:f>'Original 8 pillars'!A1151</x:f>
        <x:v>Central African Republic</x:v>
      </x:c>
      <x:c r="B1151" s="2" t="str">
        <x:f>'Original 8 pillars'!B1151</x:f>
        <x:v>2016-06</x:v>
      </x:c>
      <x:c r="C1151" s="8" t="n">
        <x:f>100*'Weights and method'!$B$5*MAX(0,MIN(1,(LN(1+'Original 8 pillars'!C1151)-'Weights and method'!$C$5)/('Weights and method'!$D$5-'Weights and method'!$C$5)))</x:f>
        <x:v>0</x:v>
      </x:c>
      <x:c r="D1151" s="8" t="n">
        <x:f>100*'Weights and method'!$B$6*MAX(0,MIN(1,(LN(1+'Original 8 pillars'!D1151)-'Weights and method'!$C$6)/('Weights and method'!$D$6-'Weights and method'!$C$6)))</x:f>
        <x:v>0</x:v>
      </x:c>
      <x:c r="E1151" s="8" t="n">
        <x:f>100*'Weights and method'!$B$7*MAX(0,MIN(1,(LN(1+'Original 8 pillars'!E1151)-'Weights and method'!$C$7)/('Weights and method'!$D$7-'Weights and method'!$C$7)))</x:f>
        <x:v>8.698956710718436</x:v>
      </x:c>
      <x:c r="F1151" s="8" t="n">
        <x:f>100*'Weights and method'!$B$8*MAX(0,MIN(1,(LN(1+'Original 8 pillars'!F1151)-'Weights and method'!$C$8)/('Weights and method'!$D$8-'Weights and method'!$C$8)))</x:f>
        <x:v>4.444790067705498</x:v>
      </x:c>
      <x:c r="G1151" s="8" t="n">
        <x:f>100*'Weights and method'!$B$9*MAX(0,MIN(1,(LN(1+'Original 8 pillars'!G1151)-'Weights and method'!$C$9)/('Weights and method'!$D$9-'Weights and method'!$C$9)))</x:f>
        <x:v>0</x:v>
      </x:c>
      <x:c r="H1151" s="8" t="n">
        <x:f>100*'Weights and method'!$B$10*MAX(0,MIN(1,(LN(1+'Original 8 pillars'!H1151)-'Weights and method'!$C$10)/('Weights and method'!$D$10-'Weights and method'!$C$10)))</x:f>
        <x:v>0</x:v>
      </x:c>
      <x:c r="I1151" s="8" t="n">
        <x:f>100*'Weights and method'!$B$11*MAX(0,MIN(1,(LN(1+'Original 8 pillars'!I1151)-'Weights and method'!$C$11)/('Weights and method'!$D$11-'Weights and method'!$C$11)))</x:f>
        <x:v>1.992616861197179</x:v>
      </x:c>
      <x:c r="J1151" s="8" t="n">
        <x:f>100*'Weights and method'!$B$12*MAX(0,MIN(1,(LN(1+'Original 8 pillars'!J1151)-'Weights and method'!$C$12)/('Weights and method'!$D$12-'Weights and method'!$C$12)))</x:f>
        <x:v>0</x:v>
      </x:c>
      <x:c r="K1151" s="8" t="n">
        <x:f>SUM(C1151:J1151)</x:f>
        <x:v>15.136363639621115</x:v>
      </x:c>
    </x:row>
    <x:row r="1152">
      <x:c r="A1152" s="2" t="str">
        <x:f>'Original 8 pillars'!A1152</x:f>
        <x:v>Central African Republic</x:v>
      </x:c>
      <x:c r="B1152" s="2" t="str">
        <x:f>'Original 8 pillars'!B1152</x:f>
        <x:v>2016-07</x:v>
      </x:c>
      <x:c r="C1152" s="8" t="n">
        <x:f>100*'Weights and method'!$B$5*MAX(0,MIN(1,(LN(1+'Original 8 pillars'!C1152)-'Weights and method'!$C$5)/('Weights and method'!$D$5-'Weights and method'!$C$5)))</x:f>
        <x:v>0</x:v>
      </x:c>
      <x:c r="D1152" s="8" t="n">
        <x:f>100*'Weights and method'!$B$6*MAX(0,MIN(1,(LN(1+'Original 8 pillars'!D1152)-'Weights and method'!$C$6)/('Weights and method'!$D$6-'Weights and method'!$C$6)))</x:f>
        <x:v>0</x:v>
      </x:c>
      <x:c r="E1152" s="8" t="n">
        <x:f>100*'Weights and method'!$B$7*MAX(0,MIN(1,(LN(1+'Original 8 pillars'!E1152)-'Weights and method'!$C$7)/('Weights and method'!$D$7-'Weights and method'!$C$7)))</x:f>
        <x:v>13.805077910588711</x:v>
      </x:c>
      <x:c r="F1152" s="8" t="n">
        <x:f>100*'Weights and method'!$B$8*MAX(0,MIN(1,(LN(1+'Original 8 pillars'!F1152)-'Weights and method'!$C$8)/('Weights and method'!$D$8-'Weights and method'!$C$8)))</x:f>
        <x:v>10.825131554602248</x:v>
      </x:c>
      <x:c r="G1152" s="8" t="n">
        <x:f>100*'Weights and method'!$B$9*MAX(0,MIN(1,(LN(1+'Original 8 pillars'!G1152)-'Weights and method'!$C$9)/('Weights and method'!$D$9-'Weights and method'!$C$9)))</x:f>
        <x:v>5.523656366383126</x:v>
      </x:c>
      <x:c r="H1152" s="8" t="n">
        <x:f>100*'Weights and method'!$B$10*MAX(0,MIN(1,(LN(1+'Original 8 pillars'!H1152)-'Weights and method'!$C$10)/('Weights and method'!$D$10-'Weights and method'!$C$10)))</x:f>
        <x:v>0</x:v>
      </x:c>
      <x:c r="I1152" s="8" t="n">
        <x:f>100*'Weights and method'!$B$11*MAX(0,MIN(1,(LN(1+'Original 8 pillars'!I1152)-'Weights and method'!$C$11)/('Weights and method'!$D$11-'Weights and method'!$C$11)))</x:f>
        <x:v>9.40460236792977</x:v>
      </x:c>
      <x:c r="J1152" s="8" t="n">
        <x:f>100*'Weights and method'!$B$12*MAX(0,MIN(1,(LN(1+'Original 8 pillars'!J1152)-'Weights and method'!$C$12)/('Weights and method'!$D$12-'Weights and method'!$C$12)))</x:f>
        <x:v>0</x:v>
      </x:c>
      <x:c r="K1152" s="8" t="n">
        <x:f>SUM(C1152:J1152)</x:f>
        <x:v>39.55846819950386</x:v>
      </x:c>
    </x:row>
    <x:row r="1153">
      <x:c r="A1153" s="2" t="str">
        <x:f>'Original 8 pillars'!A1153</x:f>
        <x:v>Central African Republic</x:v>
      </x:c>
      <x:c r="B1153" s="2" t="str">
        <x:f>'Original 8 pillars'!B1153</x:f>
        <x:v>2016-08</x:v>
      </x:c>
      <x:c r="C1153" s="8" t="n">
        <x:f>100*'Weights and method'!$B$5*MAX(0,MIN(1,(LN(1+'Original 8 pillars'!C1153)-'Weights and method'!$C$5)/('Weights and method'!$D$5-'Weights and method'!$C$5)))</x:f>
        <x:v>7.627093025507388</x:v>
      </x:c>
      <x:c r="D1153" s="8" t="n">
        <x:f>100*'Weights and method'!$B$6*MAX(0,MIN(1,(LN(1+'Original 8 pillars'!D1153)-'Weights and method'!$C$6)/('Weights and method'!$D$6-'Weights and method'!$C$6)))</x:f>
        <x:v>0</x:v>
      </x:c>
      <x:c r="E1153" s="8" t="n">
        <x:f>100*'Weights and method'!$B$7*MAX(0,MIN(1,(LN(1+'Original 8 pillars'!E1153)-'Weights and method'!$C$7)/('Weights and method'!$D$7-'Weights and method'!$C$7)))</x:f>
        <x:v>10.541553613092338</x:v>
      </x:c>
      <x:c r="F1153" s="8" t="n">
        <x:f>100*'Weights and method'!$B$8*MAX(0,MIN(1,(LN(1+'Original 8 pillars'!F1153)-'Weights and method'!$C$8)/('Weights and method'!$D$8-'Weights and method'!$C$8)))</x:f>
        <x:v>9.69589591970794</x:v>
      </x:c>
      <x:c r="G1153" s="8" t="n">
        <x:f>100*'Weights and method'!$B$9*MAX(0,MIN(1,(LN(1+'Original 8 pillars'!G1153)-'Weights and method'!$C$9)/('Weights and method'!$D$9-'Weights and method'!$C$9)))</x:f>
        <x:v>0</x:v>
      </x:c>
      <x:c r="H1153" s="8" t="n">
        <x:f>100*'Weights and method'!$B$10*MAX(0,MIN(1,(LN(1+'Original 8 pillars'!H1153)-'Weights and method'!$C$10)/('Weights and method'!$D$10-'Weights and method'!$C$10)))</x:f>
        <x:v>0</x:v>
      </x:c>
      <x:c r="I1153" s="8" t="n">
        <x:f>100*'Weights and method'!$B$11*MAX(0,MIN(1,(LN(1+'Original 8 pillars'!I1153)-'Weights and method'!$C$11)/('Weights and method'!$D$11-'Weights and method'!$C$11)))</x:f>
        <x:v>9.922783475873157</x:v>
      </x:c>
      <x:c r="J1153" s="8" t="n">
        <x:f>100*'Weights and method'!$B$12*MAX(0,MIN(1,(LN(1+'Original 8 pillars'!J1153)-'Weights and method'!$C$12)/('Weights and method'!$D$12-'Weights and method'!$C$12)))</x:f>
        <x:v>0</x:v>
      </x:c>
      <x:c r="K1153" s="8" t="n">
        <x:f>SUM(C1153:J1153)</x:f>
        <x:v>37.78732603418082</x:v>
      </x:c>
    </x:row>
    <x:row r="1154">
      <x:c r="A1154" s="2" t="str">
        <x:f>'Original 8 pillars'!A1154</x:f>
        <x:v>Central African Republic</x:v>
      </x:c>
      <x:c r="B1154" s="2" t="str">
        <x:f>'Original 8 pillars'!B1154</x:f>
        <x:v>2016-09</x:v>
      </x:c>
      <x:c r="C1154" s="8" t="n">
        <x:f>100*'Weights and method'!$B$5*MAX(0,MIN(1,(LN(1+'Original 8 pillars'!C1154)-'Weights and method'!$C$5)/('Weights and method'!$D$5-'Weights and method'!$C$5)))</x:f>
        <x:v>8.813603191102885</x:v>
      </x:c>
      <x:c r="D1154" s="8" t="n">
        <x:f>100*'Weights and method'!$B$6*MAX(0,MIN(1,(LN(1+'Original 8 pillars'!D1154)-'Weights and method'!$C$6)/('Weights and method'!$D$6-'Weights and method'!$C$6)))</x:f>
        <x:v>0</x:v>
      </x:c>
      <x:c r="E1154" s="8" t="n">
        <x:f>100*'Weights and method'!$B$7*MAX(0,MIN(1,(LN(1+'Original 8 pillars'!E1154)-'Weights and method'!$C$7)/('Weights and method'!$D$7-'Weights and method'!$C$7)))</x:f>
        <x:v>13.560112056910654</x:v>
      </x:c>
      <x:c r="F1154" s="8" t="n">
        <x:f>100*'Weights and method'!$B$8*MAX(0,MIN(1,(LN(1+'Original 8 pillars'!F1154)-'Weights and method'!$C$8)/('Weights and method'!$D$8-'Weights and method'!$C$8)))</x:f>
        <x:v>7.721497713349875</x:v>
      </x:c>
      <x:c r="G1154" s="8" t="n">
        <x:f>100*'Weights and method'!$B$9*MAX(0,MIN(1,(LN(1+'Original 8 pillars'!G1154)-'Weights and method'!$C$9)/('Weights and method'!$D$9-'Weights and method'!$C$9)))</x:f>
        <x:v>8.519101490192812</x:v>
      </x:c>
      <x:c r="H1154" s="8" t="n">
        <x:f>100*'Weights and method'!$B$10*MAX(0,MIN(1,(LN(1+'Original 8 pillars'!H1154)-'Weights and method'!$C$10)/('Weights and method'!$D$10-'Weights and method'!$C$10)))</x:f>
        <x:v>0</x:v>
      </x:c>
      <x:c r="I1154" s="8" t="n">
        <x:f>100*'Weights and method'!$B$11*MAX(0,MIN(1,(LN(1+'Original 8 pillars'!I1154)-'Weights and method'!$C$11)/('Weights and method'!$D$11-'Weights and method'!$C$11)))</x:f>
        <x:v>9.750542324519877</x:v>
      </x:c>
      <x:c r="J1154" s="8" t="n">
        <x:f>100*'Weights and method'!$B$12*MAX(0,MIN(1,(LN(1+'Original 8 pillars'!J1154)-'Weights and method'!$C$12)/('Weights and method'!$D$12-'Weights and method'!$C$12)))</x:f>
        <x:v>9.530602774547125</x:v>
      </x:c>
      <x:c r="K1154" s="8" t="n">
        <x:f>SUM(C1154:J1154)</x:f>
        <x:v>57.89545955062323</x:v>
      </x:c>
    </x:row>
    <x:row r="1155">
      <x:c r="A1155" s="2" t="str">
        <x:f>'Original 8 pillars'!A1155</x:f>
        <x:v>Central African Republic</x:v>
      </x:c>
      <x:c r="B1155" s="2" t="str">
        <x:f>'Original 8 pillars'!B1155</x:f>
        <x:v>2016-10</x:v>
      </x:c>
      <x:c r="C1155" s="8" t="n">
        <x:f>100*'Weights and method'!$B$5*MAX(0,MIN(1,(LN(1+'Original 8 pillars'!C1155)-'Weights and method'!$C$5)/('Weights and method'!$D$5-'Weights and method'!$C$5)))</x:f>
        <x:v>0</x:v>
      </x:c>
      <x:c r="D1155" s="8" t="n">
        <x:f>100*'Weights and method'!$B$6*MAX(0,MIN(1,(LN(1+'Original 8 pillars'!D1155)-'Weights and method'!$C$6)/('Weights and method'!$D$6-'Weights and method'!$C$6)))</x:f>
        <x:v>0</x:v>
      </x:c>
      <x:c r="E1155" s="8" t="n">
        <x:f>100*'Weights and method'!$B$7*MAX(0,MIN(1,(LN(1+'Original 8 pillars'!E1155)-'Weights and method'!$C$7)/('Weights and method'!$D$7-'Weights and method'!$C$7)))</x:f>
        <x:v>8.664923950878443</x:v>
      </x:c>
      <x:c r="F1155" s="8" t="n">
        <x:f>100*'Weights and method'!$B$8*MAX(0,MIN(1,(LN(1+'Original 8 pillars'!F1155)-'Weights and method'!$C$8)/('Weights and method'!$D$8-'Weights and method'!$C$8)))</x:f>
        <x:v>11.777682663226692</x:v>
      </x:c>
      <x:c r="G1155" s="8" t="n">
        <x:f>100*'Weights and method'!$B$9*MAX(0,MIN(1,(LN(1+'Original 8 pillars'!G1155)-'Weights and method'!$C$9)/('Weights and method'!$D$9-'Weights and method'!$C$9)))</x:f>
        <x:v>0</x:v>
      </x:c>
      <x:c r="H1155" s="8" t="n">
        <x:f>100*'Weights and method'!$B$10*MAX(0,MIN(1,(LN(1+'Original 8 pillars'!H1155)-'Weights and method'!$C$10)/('Weights and method'!$D$10-'Weights and method'!$C$10)))</x:f>
        <x:v>0</x:v>
      </x:c>
      <x:c r="I1155" s="8" t="n">
        <x:f>100*'Weights and method'!$B$11*MAX(0,MIN(1,(LN(1+'Original 8 pillars'!I1155)-'Weights and method'!$C$11)/('Weights and method'!$D$11-'Weights and method'!$C$11)))</x:f>
        <x:v>7.598982899184477</x:v>
      </x:c>
      <x:c r="J1155" s="8" t="n">
        <x:f>100*'Weights and method'!$B$12*MAX(0,MIN(1,(LN(1+'Original 8 pillars'!J1155)-'Weights and method'!$C$12)/('Weights and method'!$D$12-'Weights and method'!$C$12)))</x:f>
        <x:v>0</x:v>
      </x:c>
      <x:c r="K1155" s="8" t="n">
        <x:f>SUM(C1155:J1155)</x:f>
        <x:v>28.041589513289612</x:v>
      </x:c>
    </x:row>
    <x:row r="1156">
      <x:c r="A1156" s="2" t="str">
        <x:f>'Original 8 pillars'!A1156</x:f>
        <x:v>Central African Republic</x:v>
      </x:c>
      <x:c r="B1156" s="2" t="str">
        <x:f>'Original 8 pillars'!B1156</x:f>
        <x:v>2016-11</x:v>
      </x:c>
      <x:c r="C1156" s="8" t="n">
        <x:f>100*'Weights and method'!$B$5*MAX(0,MIN(1,(LN(1+'Original 8 pillars'!C1156)-'Weights and method'!$C$5)/('Weights and method'!$D$5-'Weights and method'!$C$5)))</x:f>
        <x:v>3.649301282138069</x:v>
      </x:c>
      <x:c r="D1156" s="8" t="n">
        <x:f>100*'Weights and method'!$B$6*MAX(0,MIN(1,(LN(1+'Original 8 pillars'!D1156)-'Weights and method'!$C$6)/('Weights and method'!$D$6-'Weights and method'!$C$6)))</x:f>
        <x:v>0</x:v>
      </x:c>
      <x:c r="E1156" s="8" t="n">
        <x:f>100*'Weights and method'!$B$7*MAX(0,MIN(1,(LN(1+'Original 8 pillars'!E1156)-'Weights and method'!$C$7)/('Weights and method'!$D$7-'Weights and method'!$C$7)))</x:f>
        <x:v>10.751230513313633</x:v>
      </x:c>
      <x:c r="F1156" s="8" t="n">
        <x:f>100*'Weights and method'!$B$8*MAX(0,MIN(1,(LN(1+'Original 8 pillars'!F1156)-'Weights and method'!$C$8)/('Weights and method'!$D$8-'Weights and method'!$C$8)))</x:f>
        <x:v>10.258651895719225</x:v>
      </x:c>
      <x:c r="G1156" s="8" t="n">
        <x:f>100*'Weights and method'!$B$9*MAX(0,MIN(1,(LN(1+'Original 8 pillars'!G1156)-'Weights and method'!$C$9)/('Weights and method'!$D$9-'Weights and method'!$C$9)))</x:f>
        <x:v>0</x:v>
      </x:c>
      <x:c r="H1156" s="8" t="n">
        <x:f>100*'Weights and method'!$B$10*MAX(0,MIN(1,(LN(1+'Original 8 pillars'!H1156)-'Weights and method'!$C$10)/('Weights and method'!$D$10-'Weights and method'!$C$10)))</x:f>
        <x:v>0</x:v>
      </x:c>
      <x:c r="I1156" s="8" t="n">
        <x:f>100*'Weights and method'!$B$11*MAX(0,MIN(1,(LN(1+'Original 8 pillars'!I1156)-'Weights and method'!$C$11)/('Weights and method'!$D$11-'Weights and method'!$C$11)))</x:f>
        <x:v>9.544127577550931</x:v>
      </x:c>
      <x:c r="J1156" s="8" t="n">
        <x:f>100*'Weights and method'!$B$12*MAX(0,MIN(1,(LN(1+'Original 8 pillars'!J1156)-'Weights and method'!$C$12)/('Weights and method'!$D$12-'Weights and method'!$C$12)))</x:f>
        <x:v>0</x:v>
      </x:c>
      <x:c r="K1156" s="8" t="n">
        <x:f>SUM(C1156:J1156)</x:f>
        <x:v>34.20331126872186</x:v>
      </x:c>
    </x:row>
    <x:row r="1157">
      <x:c r="A1157" s="2" t="str">
        <x:f>'Original 8 pillars'!A1157</x:f>
        <x:v>Central African Republic</x:v>
      </x:c>
      <x:c r="B1157" s="2" t="str">
        <x:f>'Original 8 pillars'!B1157</x:f>
        <x:v>2016-12</x:v>
      </x:c>
      <x:c r="C1157" s="8" t="n">
        <x:f>100*'Weights and method'!$B$5*MAX(0,MIN(1,(LN(1+'Original 8 pillars'!C1157)-'Weights and method'!$C$5)/('Weights and method'!$D$5-'Weights and method'!$C$5)))</x:f>
        <x:v>0</x:v>
      </x:c>
      <x:c r="D1157" s="8" t="n">
        <x:f>100*'Weights and method'!$B$6*MAX(0,MIN(1,(LN(1+'Original 8 pillars'!D1157)-'Weights and method'!$C$6)/('Weights and method'!$D$6-'Weights and method'!$C$6)))</x:f>
        <x:v>0</x:v>
      </x:c>
      <x:c r="E1157" s="8" t="n">
        <x:f>100*'Weights and method'!$B$7*MAX(0,MIN(1,(LN(1+'Original 8 pillars'!E1157)-'Weights and method'!$C$7)/('Weights and method'!$D$7-'Weights and method'!$C$7)))</x:f>
        <x:v>8.30748874904861</x:v>
      </x:c>
      <x:c r="F1157" s="8" t="n">
        <x:f>100*'Weights and method'!$B$8*MAX(0,MIN(1,(LN(1+'Original 8 pillars'!F1157)-'Weights and method'!$C$8)/('Weights and method'!$D$8-'Weights and method'!$C$8)))</x:f>
        <x:v>7.756786682774903</x:v>
      </x:c>
      <x:c r="G1157" s="8" t="n">
        <x:f>100*'Weights and method'!$B$9*MAX(0,MIN(1,(LN(1+'Original 8 pillars'!G1157)-'Weights and method'!$C$9)/('Weights and method'!$D$9-'Weights and method'!$C$9)))</x:f>
        <x:v>3.7728146093904855</x:v>
      </x:c>
      <x:c r="H1157" s="8" t="n">
        <x:f>100*'Weights and method'!$B$10*MAX(0,MIN(1,(LN(1+'Original 8 pillars'!H1157)-'Weights and method'!$C$10)/('Weights and method'!$D$10-'Weights and method'!$C$10)))</x:f>
        <x:v>0</x:v>
      </x:c>
      <x:c r="I1157" s="8" t="n">
        <x:f>100*'Weights and method'!$B$11*MAX(0,MIN(1,(LN(1+'Original 8 pillars'!I1157)-'Weights and method'!$C$11)/('Weights and method'!$D$11-'Weights and method'!$C$11)))</x:f>
        <x:v>9.571505089410891</x:v>
      </x:c>
      <x:c r="J1157" s="8" t="n">
        <x:f>100*'Weights and method'!$B$12*MAX(0,MIN(1,(LN(1+'Original 8 pillars'!J1157)-'Weights and method'!$C$12)/('Weights and method'!$D$12-'Weights and method'!$C$12)))</x:f>
        <x:v>0</x:v>
      </x:c>
      <x:c r="K1157" s="8" t="n">
        <x:f>SUM(C1157:J1157)</x:f>
        <x:v>29.40859513062489</x:v>
      </x:c>
    </x:row>
    <x:row r="1158">
      <x:c r="A1158" s="2" t="str">
        <x:f>'Original 8 pillars'!A1158</x:f>
        <x:v>Central African Republic</x:v>
      </x:c>
      <x:c r="B1158" s="2" t="str">
        <x:f>'Original 8 pillars'!B1158</x:f>
        <x:v>2017-01</x:v>
      </x:c>
      <x:c r="C1158" s="8" t="n">
        <x:f>100*'Weights and method'!$B$5*MAX(0,MIN(1,(LN(1+'Original 8 pillars'!C1158)-'Weights and method'!$C$5)/('Weights and method'!$D$5-'Weights and method'!$C$5)))</x:f>
        <x:v>8.432412280550867</x:v>
      </x:c>
      <x:c r="D1158" s="8" t="n">
        <x:f>100*'Weights and method'!$B$6*MAX(0,MIN(1,(LN(1+'Original 8 pillars'!D1158)-'Weights and method'!$C$6)/('Weights and method'!$D$6-'Weights and method'!$C$6)))</x:f>
        <x:v>6.4161270135387705</x:v>
      </x:c>
      <x:c r="E1158" s="8" t="n">
        <x:f>100*'Weights and method'!$B$7*MAX(0,MIN(1,(LN(1+'Original 8 pillars'!E1158)-'Weights and method'!$C$7)/('Weights and method'!$D$7-'Weights and method'!$C$7)))</x:f>
        <x:v>7.65816667097371</x:v>
      </x:c>
      <x:c r="F1158" s="8" t="n">
        <x:f>100*'Weights and method'!$B$8*MAX(0,MIN(1,(LN(1+'Original 8 pillars'!F1158)-'Weights and method'!$C$8)/('Weights and method'!$D$8-'Weights and method'!$C$8)))</x:f>
        <x:v>12.161924822043131</x:v>
      </x:c>
      <x:c r="G1158" s="8" t="n">
        <x:f>100*'Weights and method'!$B$9*MAX(0,MIN(1,(LN(1+'Original 8 pillars'!G1158)-'Weights and method'!$C$9)/('Weights and method'!$D$9-'Weights and method'!$C$9)))</x:f>
        <x:v>3.4940553152813947</x:v>
      </x:c>
      <x:c r="H1158" s="8" t="n">
        <x:f>100*'Weights and method'!$B$10*MAX(0,MIN(1,(LN(1+'Original 8 pillars'!H1158)-'Weights and method'!$C$10)/('Weights and method'!$D$10-'Weights and method'!$C$10)))</x:f>
        <x:v>0</x:v>
      </x:c>
      <x:c r="I1158" s="8" t="n">
        <x:f>100*'Weights and method'!$B$11*MAX(0,MIN(1,(LN(1+'Original 8 pillars'!I1158)-'Weights and method'!$C$11)/('Weights and method'!$D$11-'Weights and method'!$C$11)))</x:f>
        <x:v>7.050555859833802</x:v>
      </x:c>
      <x:c r="J1158" s="8" t="n">
        <x:f>100*'Weights and method'!$B$12*MAX(0,MIN(1,(LN(1+'Original 8 pillars'!J1158)-'Weights and method'!$C$12)/('Weights and method'!$D$12-'Weights and method'!$C$12)))</x:f>
        <x:v>0</x:v>
      </x:c>
      <x:c r="K1158" s="8" t="n">
        <x:f>SUM(C1158:J1158)</x:f>
        <x:v>45.21324196222167</x:v>
      </x:c>
    </x:row>
    <x:row r="1159">
      <x:c r="A1159" s="2" t="str">
        <x:f>'Original 8 pillars'!A1159</x:f>
        <x:v>Central African Republic</x:v>
      </x:c>
      <x:c r="B1159" s="2" t="str">
        <x:f>'Original 8 pillars'!B1159</x:f>
        <x:v>2017-02</x:v>
      </x:c>
      <x:c r="C1159" s="8" t="n">
        <x:f>100*'Weights and method'!$B$5*MAX(0,MIN(1,(LN(1+'Original 8 pillars'!C1159)-'Weights and method'!$C$5)/('Weights and method'!$D$5-'Weights and method'!$C$5)))</x:f>
        <x:v>10.617283706417632</x:v>
      </x:c>
      <x:c r="D1159" s="8" t="n">
        <x:f>100*'Weights and method'!$B$6*MAX(0,MIN(1,(LN(1+'Original 8 pillars'!D1159)-'Weights and method'!$C$6)/('Weights and method'!$D$6-'Weights and method'!$C$6)))</x:f>
        <x:v>5.596180759751005</x:v>
      </x:c>
      <x:c r="E1159" s="8" t="n">
        <x:f>100*'Weights and method'!$B$7*MAX(0,MIN(1,(LN(1+'Original 8 pillars'!E1159)-'Weights and method'!$C$7)/('Weights and method'!$D$7-'Weights and method'!$C$7)))</x:f>
        <x:v>9.988877354097227</x:v>
      </x:c>
      <x:c r="F1159" s="8" t="n">
        <x:f>100*'Weights and method'!$B$8*MAX(0,MIN(1,(LN(1+'Original 8 pillars'!F1159)-'Weights and method'!$C$8)/('Weights and method'!$D$8-'Weights and method'!$C$8)))</x:f>
        <x:v>12.374912978283456</x:v>
      </x:c>
      <x:c r="G1159" s="8" t="n">
        <x:f>100*'Weights and method'!$B$9*MAX(0,MIN(1,(LN(1+'Original 8 pillars'!G1159)-'Weights and method'!$C$9)/('Weights and method'!$D$9-'Weights and method'!$C$9)))</x:f>
        <x:v>5.737706671513488</x:v>
      </x:c>
      <x:c r="H1159" s="8" t="n">
        <x:f>100*'Weights and method'!$B$10*MAX(0,MIN(1,(LN(1+'Original 8 pillars'!H1159)-'Weights and method'!$C$10)/('Weights and method'!$D$10-'Weights and method'!$C$10)))</x:f>
        <x:v>0</x:v>
      </x:c>
      <x:c r="I1159" s="8" t="n">
        <x:f>100*'Weights and method'!$B$11*MAX(0,MIN(1,(LN(1+'Original 8 pillars'!I1159)-'Weights and method'!$C$11)/('Weights and method'!$D$11-'Weights and method'!$C$11)))</x:f>
        <x:v>9.660678421663087</x:v>
      </x:c>
      <x:c r="J1159" s="8" t="n">
        <x:f>100*'Weights and method'!$B$12*MAX(0,MIN(1,(LN(1+'Original 8 pillars'!J1159)-'Weights and method'!$C$12)/('Weights and method'!$D$12-'Weights and method'!$C$12)))</x:f>
        <x:v>0</x:v>
      </x:c>
      <x:c r="K1159" s="8" t="n">
        <x:f>SUM(C1159:J1159)</x:f>
        <x:v>53.97563989172589</x:v>
      </x:c>
    </x:row>
    <x:row r="1160">
      <x:c r="A1160" s="2" t="str">
        <x:f>'Original 8 pillars'!A1160</x:f>
        <x:v>Central African Republic</x:v>
      </x:c>
      <x:c r="B1160" s="2" t="str">
        <x:f>'Original 8 pillars'!B1160</x:f>
        <x:v>2017-03</x:v>
      </x:c>
      <x:c r="C1160" s="8" t="n">
        <x:f>100*'Weights and method'!$B$5*MAX(0,MIN(1,(LN(1+'Original 8 pillars'!C1160)-'Weights and method'!$C$5)/('Weights and method'!$D$5-'Weights and method'!$C$5)))</x:f>
        <x:v>4.684406259268557</x:v>
      </x:c>
      <x:c r="D1160" s="8" t="n">
        <x:f>100*'Weights and method'!$B$6*MAX(0,MIN(1,(LN(1+'Original 8 pillars'!D1160)-'Weights and method'!$C$6)/('Weights and method'!$D$6-'Weights and method'!$C$6)))</x:f>
        <x:v>0</x:v>
      </x:c>
      <x:c r="E1160" s="8" t="n">
        <x:f>100*'Weights and method'!$B$7*MAX(0,MIN(1,(LN(1+'Original 8 pillars'!E1160)-'Weights and method'!$C$7)/('Weights and method'!$D$7-'Weights and method'!$C$7)))</x:f>
        <x:v>8.579471967899083</x:v>
      </x:c>
      <x:c r="F1160" s="8" t="n">
        <x:f>100*'Weights and method'!$B$8*MAX(0,MIN(1,(LN(1+'Original 8 pillars'!F1160)-'Weights and method'!$C$8)/('Weights and method'!$D$8-'Weights and method'!$C$8)))</x:f>
        <x:v>12.576747644616667</x:v>
      </x:c>
      <x:c r="G1160" s="8" t="n">
        <x:f>100*'Weights and method'!$B$9*MAX(0,MIN(1,(LN(1+'Original 8 pillars'!G1160)-'Weights and method'!$C$9)/('Weights and method'!$D$9-'Weights and method'!$C$9)))</x:f>
        <x:v>11.08862750931781</x:v>
      </x:c>
      <x:c r="H1160" s="8" t="n">
        <x:f>100*'Weights and method'!$B$10*MAX(0,MIN(1,(LN(1+'Original 8 pillars'!H1160)-'Weights and method'!$C$10)/('Weights and method'!$D$10-'Weights and method'!$C$10)))</x:f>
        <x:v>0</x:v>
      </x:c>
      <x:c r="I1160" s="8" t="n">
        <x:f>100*'Weights and method'!$B$11*MAX(0,MIN(1,(LN(1+'Original 8 pillars'!I1160)-'Weights and method'!$C$11)/('Weights and method'!$D$11-'Weights and method'!$C$11)))</x:f>
        <x:v>8.330576685547024</x:v>
      </x:c>
      <x:c r="J1160" s="8" t="n">
        <x:f>100*'Weights and method'!$B$12*MAX(0,MIN(1,(LN(1+'Original 8 pillars'!J1160)-'Weights and method'!$C$12)/('Weights and method'!$D$12-'Weights and method'!$C$12)))</x:f>
        <x:v>0</x:v>
      </x:c>
      <x:c r="K1160" s="8" t="n">
        <x:f>SUM(C1160:J1160)</x:f>
        <x:v>45.25983006664914</x:v>
      </x:c>
    </x:row>
    <x:row r="1161">
      <x:c r="A1161" s="2" t="str">
        <x:f>'Original 8 pillars'!A1161</x:f>
        <x:v>Central African Republic</x:v>
      </x:c>
      <x:c r="B1161" s="2" t="str">
        <x:f>'Original 8 pillars'!B1161</x:f>
        <x:v>2017-04</x:v>
      </x:c>
      <x:c r="C1161" s="8" t="n">
        <x:f>100*'Weights and method'!$B$5*MAX(0,MIN(1,(LN(1+'Original 8 pillars'!C1161)-'Weights and method'!$C$5)/('Weights and method'!$D$5-'Weights and method'!$C$5)))</x:f>
        <x:v>4.982390646552876</x:v>
      </x:c>
      <x:c r="D1161" s="8" t="n">
        <x:f>100*'Weights and method'!$B$6*MAX(0,MIN(1,(LN(1+'Original 8 pillars'!D1161)-'Weights and method'!$C$6)/('Weights and method'!$D$6-'Weights and method'!$C$6)))</x:f>
        <x:v>0</x:v>
      </x:c>
      <x:c r="E1161" s="8" t="n">
        <x:f>100*'Weights and method'!$B$7*MAX(0,MIN(1,(LN(1+'Original 8 pillars'!E1161)-'Weights and method'!$C$7)/('Weights and method'!$D$7-'Weights and method'!$C$7)))</x:f>
        <x:v>12.51026011234236</x:v>
      </x:c>
      <x:c r="F1161" s="8" t="n">
        <x:f>100*'Weights and method'!$B$8*MAX(0,MIN(1,(LN(1+'Original 8 pillars'!F1161)-'Weights and method'!$C$8)/('Weights and method'!$D$8-'Weights and method'!$C$8)))</x:f>
        <x:v>11.267089243673139</x:v>
      </x:c>
      <x:c r="G1161" s="8" t="n">
        <x:f>100*'Weights and method'!$B$9*MAX(0,MIN(1,(LN(1+'Original 8 pillars'!G1161)-'Weights and method'!$C$9)/('Weights and method'!$D$9-'Weights and method'!$C$9)))</x:f>
        <x:v>8.525110576997706</x:v>
      </x:c>
      <x:c r="H1161" s="8" t="n">
        <x:f>100*'Weights and method'!$B$10*MAX(0,MIN(1,(LN(1+'Original 8 pillars'!H1161)-'Weights and method'!$C$10)/('Weights and method'!$D$10-'Weights and method'!$C$10)))</x:f>
        <x:v>0</x:v>
      </x:c>
      <x:c r="I1161" s="8" t="n">
        <x:f>100*'Weights and method'!$B$11*MAX(0,MIN(1,(LN(1+'Original 8 pillars'!I1161)-'Weights and method'!$C$11)/('Weights and method'!$D$11-'Weights and method'!$C$11)))</x:f>
        <x:v>9.922783475873157</x:v>
      </x:c>
      <x:c r="J1161" s="8" t="n">
        <x:f>100*'Weights and method'!$B$12*MAX(0,MIN(1,(LN(1+'Original 8 pillars'!J1161)-'Weights and method'!$C$12)/('Weights and method'!$D$12-'Weights and method'!$C$12)))</x:f>
        <x:v>0</x:v>
      </x:c>
      <x:c r="K1161" s="8" t="n">
        <x:f>SUM(C1161:J1161)</x:f>
        <x:v>47.20763405543924</x:v>
      </x:c>
    </x:row>
    <x:row r="1162">
      <x:c r="A1162" s="2" t="str">
        <x:f>'Original 8 pillars'!A1162</x:f>
        <x:v>Central African Republic</x:v>
      </x:c>
      <x:c r="B1162" s="2" t="str">
        <x:f>'Original 8 pillars'!B1162</x:f>
        <x:v>2017-05</x:v>
      </x:c>
      <x:c r="C1162" s="8" t="n">
        <x:f>100*'Weights and method'!$B$5*MAX(0,MIN(1,(LN(1+'Original 8 pillars'!C1162)-'Weights and method'!$C$5)/('Weights and method'!$D$5-'Weights and method'!$C$5)))</x:f>
        <x:v>8.017900438108516</x:v>
      </x:c>
      <x:c r="D1162" s="8" t="n">
        <x:f>100*'Weights and method'!$B$6*MAX(0,MIN(1,(LN(1+'Original 8 pillars'!D1162)-'Weights and method'!$C$6)/('Weights and method'!$D$6-'Weights and method'!$C$6)))</x:f>
        <x:v>0</x:v>
      </x:c>
      <x:c r="E1162" s="8" t="n">
        <x:f>100*'Weights and method'!$B$7*MAX(0,MIN(1,(LN(1+'Original 8 pillars'!E1162)-'Weights and method'!$C$7)/('Weights and method'!$D$7-'Weights and method'!$C$7)))</x:f>
        <x:v>9.073893519501251</x:v>
      </x:c>
      <x:c r="F1162" s="8" t="n">
        <x:f>100*'Weights and method'!$B$8*MAX(0,MIN(1,(LN(1+'Original 8 pillars'!F1162)-'Weights and method'!$C$8)/('Weights and method'!$D$8-'Weights and method'!$C$8)))</x:f>
        <x:v>9.160793720315272</x:v>
      </x:c>
      <x:c r="G1162" s="8" t="n">
        <x:f>100*'Weights and method'!$B$9*MAX(0,MIN(1,(LN(1+'Original 8 pillars'!G1162)-'Weights and method'!$C$9)/('Weights and method'!$D$9-'Weights and method'!$C$9)))</x:f>
        <x:v>6.9540984172441735</x:v>
      </x:c>
      <x:c r="H1162" s="8" t="n">
        <x:f>100*'Weights and method'!$B$10*MAX(0,MIN(1,(LN(1+'Original 8 pillars'!H1162)-'Weights and method'!$C$10)/('Weights and method'!$D$10-'Weights and method'!$C$10)))</x:f>
        <x:v>0</x:v>
      </x:c>
      <x:c r="I1162" s="8" t="n">
        <x:f>100*'Weights and method'!$B$11*MAX(0,MIN(1,(LN(1+'Original 8 pillars'!I1162)-'Weights and method'!$C$11)/('Weights and method'!$D$11-'Weights and method'!$C$11)))</x:f>
        <x:v>8.824029753672326</x:v>
      </x:c>
      <x:c r="J1162" s="8" t="n">
        <x:f>100*'Weights and method'!$B$12*MAX(0,MIN(1,(LN(1+'Original 8 pillars'!J1162)-'Weights and method'!$C$12)/('Weights and method'!$D$12-'Weights and method'!$C$12)))</x:f>
        <x:v>0</x:v>
      </x:c>
      <x:c r="K1162" s="8" t="n">
        <x:f>SUM(C1162:J1162)</x:f>
        <x:v>42.03071584884154</x:v>
      </x:c>
    </x:row>
    <x:row r="1163">
      <x:c r="A1163" s="2" t="str">
        <x:f>'Original 8 pillars'!A1163</x:f>
        <x:v>Central African Republic</x:v>
      </x:c>
      <x:c r="B1163" s="2" t="str">
        <x:f>'Original 8 pillars'!B1163</x:f>
        <x:v>2017-06</x:v>
      </x:c>
      <x:c r="C1163" s="8" t="n">
        <x:f>100*'Weights and method'!$B$5*MAX(0,MIN(1,(LN(1+'Original 8 pillars'!C1163)-'Weights and method'!$C$5)/('Weights and method'!$D$5-'Weights and method'!$C$5)))</x:f>
        <x:v>5.2688164937882105</x:v>
      </x:c>
      <x:c r="D1163" s="8" t="n">
        <x:f>100*'Weights and method'!$B$6*MAX(0,MIN(1,(LN(1+'Original 8 pillars'!D1163)-'Weights and method'!$C$6)/('Weights and method'!$D$6-'Weights and method'!$C$6)))</x:f>
        <x:v>0</x:v>
      </x:c>
      <x:c r="E1163" s="8" t="n">
        <x:f>100*'Weights and method'!$B$7*MAX(0,MIN(1,(LN(1+'Original 8 pillars'!E1163)-'Weights and method'!$C$7)/('Weights and method'!$D$7-'Weights and method'!$C$7)))</x:f>
        <x:v>2.6999662314669424</x:v>
      </x:c>
      <x:c r="F1163" s="8" t="n">
        <x:f>100*'Weights and method'!$B$8*MAX(0,MIN(1,(LN(1+'Original 8 pillars'!F1163)-'Weights and method'!$C$8)/('Weights and method'!$D$8-'Weights and method'!$C$8)))</x:f>
        <x:v>7.0243914787372725</x:v>
      </x:c>
      <x:c r="G1163" s="8" t="n">
        <x:f>100*'Weights and method'!$B$9*MAX(0,MIN(1,(LN(1+'Original 8 pillars'!G1163)-'Weights and method'!$C$9)/('Weights and method'!$D$9-'Weights and method'!$C$9)))</x:f>
        <x:v>7.480513120361665</x:v>
      </x:c>
      <x:c r="H1163" s="8" t="n">
        <x:f>100*'Weights and method'!$B$10*MAX(0,MIN(1,(LN(1+'Original 8 pillars'!H1163)-'Weights and method'!$C$10)/('Weights and method'!$D$10-'Weights and method'!$C$10)))</x:f>
        <x:v>0</x:v>
      </x:c>
      <x:c r="I1163" s="8" t="n">
        <x:f>100*'Weights and method'!$B$11*MAX(0,MIN(1,(LN(1+'Original 8 pillars'!I1163)-'Weights and method'!$C$11)/('Weights and method'!$D$11-'Weights and method'!$C$11)))</x:f>
        <x:v>8.387832172403666</x:v>
      </x:c>
      <x:c r="J1163" s="8" t="n">
        <x:f>100*'Weights and method'!$B$12*MAX(0,MIN(1,(LN(1+'Original 8 pillars'!J1163)-'Weights and method'!$C$12)/('Weights and method'!$D$12-'Weights and method'!$C$12)))</x:f>
        <x:v>5.594780811446533</x:v>
      </x:c>
      <x:c r="K1163" s="8" t="n">
        <x:f>SUM(C1163:J1163)</x:f>
        <x:v>36.45630030820429</x:v>
      </x:c>
    </x:row>
    <x:row r="1164">
      <x:c r="A1164" s="2" t="str">
        <x:f>'Original 8 pillars'!A1164</x:f>
        <x:v>Central African Republic</x:v>
      </x:c>
      <x:c r="B1164" s="2" t="str">
        <x:f>'Original 8 pillars'!B1164</x:f>
        <x:v>2017-07</x:v>
      </x:c>
      <x:c r="C1164" s="8" t="n">
        <x:f>100*'Weights and method'!$B$5*MAX(0,MIN(1,(LN(1+'Original 8 pillars'!C1164)-'Weights and method'!$C$5)/('Weights and method'!$D$5-'Weights and method'!$C$5)))</x:f>
        <x:v>0</x:v>
      </x:c>
      <x:c r="D1164" s="8" t="n">
        <x:f>100*'Weights and method'!$B$6*MAX(0,MIN(1,(LN(1+'Original 8 pillars'!D1164)-'Weights and method'!$C$6)/('Weights and method'!$D$6-'Weights and method'!$C$6)))</x:f>
        <x:v>0</x:v>
      </x:c>
      <x:c r="E1164" s="8" t="n">
        <x:f>100*'Weights and method'!$B$7*MAX(0,MIN(1,(LN(1+'Original 8 pillars'!E1164)-'Weights and method'!$C$7)/('Weights and method'!$D$7-'Weights and method'!$C$7)))</x:f>
        <x:v>8.770606299905658</x:v>
      </x:c>
      <x:c r="F1164" s="8" t="n">
        <x:f>100*'Weights and method'!$B$8*MAX(0,MIN(1,(LN(1+'Original 8 pillars'!F1164)-'Weights and method'!$C$8)/('Weights and method'!$D$8-'Weights and method'!$C$8)))</x:f>
        <x:v>13.176458640973504</x:v>
      </x:c>
      <x:c r="G1164" s="8" t="n">
        <x:f>100*'Weights and method'!$B$9*MAX(0,MIN(1,(LN(1+'Original 8 pillars'!G1164)-'Weights and method'!$C$9)/('Weights and method'!$D$9-'Weights and method'!$C$9)))</x:f>
        <x:v>7.095254835893368</x:v>
      </x:c>
      <x:c r="H1164" s="8" t="n">
        <x:f>100*'Weights and method'!$B$10*MAX(0,MIN(1,(LN(1+'Original 8 pillars'!H1164)-'Weights and method'!$C$10)/('Weights and method'!$D$10-'Weights and method'!$C$10)))</x:f>
        <x:v>0</x:v>
      </x:c>
      <x:c r="I1164" s="8" t="n">
        <x:f>100*'Weights and method'!$B$11*MAX(0,MIN(1,(LN(1+'Original 8 pillars'!I1164)-'Weights and method'!$C$11)/('Weights and method'!$D$11-'Weights and method'!$C$11)))</x:f>
        <x:v>9.922783475873157</x:v>
      </x:c>
      <x:c r="J1164" s="8" t="n">
        <x:f>100*'Weights and method'!$B$12*MAX(0,MIN(1,(LN(1+'Original 8 pillars'!J1164)-'Weights and method'!$C$12)/('Weights and method'!$D$12-'Weights and method'!$C$12)))</x:f>
        <x:v>0</x:v>
      </x:c>
      <x:c r="K1164" s="8" t="n">
        <x:f>SUM(C1164:J1164)</x:f>
        <x:v>38.96510325264569</x:v>
      </x:c>
    </x:row>
    <x:row r="1165">
      <x:c r="A1165" s="2" t="str">
        <x:f>'Original 8 pillars'!A1165</x:f>
        <x:v>Central African Republic</x:v>
      </x:c>
      <x:c r="B1165" s="2" t="str">
        <x:f>'Original 8 pillars'!B1165</x:f>
        <x:v>2017-08</x:v>
      </x:c>
      <x:c r="C1165" s="8" t="n">
        <x:f>100*'Weights and method'!$B$5*MAX(0,MIN(1,(LN(1+'Original 8 pillars'!C1165)-'Weights and method'!$C$5)/('Weights and method'!$D$5-'Weights and method'!$C$5)))</x:f>
        <x:v>0</x:v>
      </x:c>
      <x:c r="D1165" s="8" t="n">
        <x:f>100*'Weights and method'!$B$6*MAX(0,MIN(1,(LN(1+'Original 8 pillars'!D1165)-'Weights and method'!$C$6)/('Weights and method'!$D$6-'Weights and method'!$C$6)))</x:f>
        <x:v>0</x:v>
      </x:c>
      <x:c r="E1165" s="8" t="n">
        <x:f>100*'Weights and method'!$B$7*MAX(0,MIN(1,(LN(1+'Original 8 pillars'!E1165)-'Weights and method'!$C$7)/('Weights and method'!$D$7-'Weights and method'!$C$7)))</x:f>
        <x:v>10.087655258618478</x:v>
      </x:c>
      <x:c r="F1165" s="8" t="n">
        <x:f>100*'Weights and method'!$B$8*MAX(0,MIN(1,(LN(1+'Original 8 pillars'!F1165)-'Weights and method'!$C$8)/('Weights and method'!$D$8-'Weights and method'!$C$8)))</x:f>
        <x:v>7.428240435440277</x:v>
      </x:c>
      <x:c r="G1165" s="8" t="n">
        <x:f>100*'Weights and method'!$B$9*MAX(0,MIN(1,(LN(1+'Original 8 pillars'!G1165)-'Weights and method'!$C$9)/('Weights and method'!$D$9-'Weights and method'!$C$9)))</x:f>
        <x:v>6.562445478543113</x:v>
      </x:c>
      <x:c r="H1165" s="8" t="n">
        <x:f>100*'Weights and method'!$B$10*MAX(0,MIN(1,(LN(1+'Original 8 pillars'!H1165)-'Weights and method'!$C$10)/('Weights and method'!$D$10-'Weights and method'!$C$10)))</x:f>
        <x:v>0</x:v>
      </x:c>
      <x:c r="I1165" s="8" t="n">
        <x:f>100*'Weights and method'!$B$11*MAX(0,MIN(1,(LN(1+'Original 8 pillars'!I1165)-'Weights and method'!$C$11)/('Weights and method'!$D$11-'Weights and method'!$C$11)))</x:f>
        <x:v>7.276604929494376</x:v>
      </x:c>
      <x:c r="J1165" s="8" t="n">
        <x:f>100*'Weights and method'!$B$12*MAX(0,MIN(1,(LN(1+'Original 8 pillars'!J1165)-'Weights and method'!$C$12)/('Weights and method'!$D$12-'Weights and method'!$C$12)))</x:f>
        <x:v>0</x:v>
      </x:c>
      <x:c r="K1165" s="8" t="n">
        <x:f>SUM(C1165:J1165)</x:f>
        <x:v>31.354946102096243</x:v>
      </x:c>
    </x:row>
    <x:row r="1166">
      <x:c r="A1166" s="2" t="str">
        <x:f>'Original 8 pillars'!A1166</x:f>
        <x:v>Central African Republic</x:v>
      </x:c>
      <x:c r="B1166" s="2" t="str">
        <x:f>'Original 8 pillars'!B1166</x:f>
        <x:v>2017-09</x:v>
      </x:c>
      <x:c r="C1166" s="8" t="n">
        <x:f>100*'Weights and method'!$B$5*MAX(0,MIN(1,(LN(1+'Original 8 pillars'!C1166)-'Weights and method'!$C$5)/('Weights and method'!$D$5-'Weights and method'!$C$5)))</x:f>
        <x:v>8.424282493745672</x:v>
      </x:c>
      <x:c r="D1166" s="8" t="n">
        <x:f>100*'Weights and method'!$B$6*MAX(0,MIN(1,(LN(1+'Original 8 pillars'!D1166)-'Weights and method'!$C$6)/('Weights and method'!$D$6-'Weights and method'!$C$6)))</x:f>
        <x:v>0</x:v>
      </x:c>
      <x:c r="E1166" s="8" t="n">
        <x:f>100*'Weights and method'!$B$7*MAX(0,MIN(1,(LN(1+'Original 8 pillars'!E1166)-'Weights and method'!$C$7)/('Weights and method'!$D$7-'Weights and method'!$C$7)))</x:f>
        <x:v>7.254764009261864</x:v>
      </x:c>
      <x:c r="F1166" s="8" t="n">
        <x:f>100*'Weights and method'!$B$8*MAX(0,MIN(1,(LN(1+'Original 8 pillars'!F1166)-'Weights and method'!$C$8)/('Weights and method'!$D$8-'Weights and method'!$C$8)))</x:f>
        <x:v>10.670156230733271</x:v>
      </x:c>
      <x:c r="G1166" s="8" t="n">
        <x:f>100*'Weights and method'!$B$9*MAX(0,MIN(1,(LN(1+'Original 8 pillars'!G1166)-'Weights and method'!$C$9)/('Weights and method'!$D$9-'Weights and method'!$C$9)))</x:f>
        <x:v>0</x:v>
      </x:c>
      <x:c r="H1166" s="8" t="n">
        <x:f>100*'Weights and method'!$B$10*MAX(0,MIN(1,(LN(1+'Original 8 pillars'!H1166)-'Weights and method'!$C$10)/('Weights and method'!$D$10-'Weights and method'!$C$10)))</x:f>
        <x:v>0</x:v>
      </x:c>
      <x:c r="I1166" s="8" t="n">
        <x:f>100*'Weights and method'!$B$11*MAX(0,MIN(1,(LN(1+'Original 8 pillars'!I1166)-'Weights and method'!$C$11)/('Weights and method'!$D$11-'Weights and method'!$C$11)))</x:f>
        <x:v>9.922783475873157</x:v>
      </x:c>
      <x:c r="J1166" s="8" t="n">
        <x:f>100*'Weights and method'!$B$12*MAX(0,MIN(1,(LN(1+'Original 8 pillars'!J1166)-'Weights and method'!$C$12)/('Weights and method'!$D$12-'Weights and method'!$C$12)))</x:f>
        <x:v>0</x:v>
      </x:c>
      <x:c r="K1166" s="8" t="n">
        <x:f>SUM(C1166:J1166)</x:f>
        <x:v>36.271986209613964</x:v>
      </x:c>
    </x:row>
    <x:row r="1167">
      <x:c r="A1167" s="2" t="str">
        <x:f>'Original 8 pillars'!A1167</x:f>
        <x:v>Central African Republic</x:v>
      </x:c>
      <x:c r="B1167" s="2" t="str">
        <x:f>'Original 8 pillars'!B1167</x:f>
        <x:v>2017-10</x:v>
      </x:c>
      <x:c r="C1167" s="8" t="n">
        <x:f>100*'Weights and method'!$B$5*MAX(0,MIN(1,(LN(1+'Original 8 pillars'!C1167)-'Weights and method'!$C$5)/('Weights and method'!$D$5-'Weights and method'!$C$5)))</x:f>
        <x:v>0</x:v>
      </x:c>
      <x:c r="D1167" s="8" t="n">
        <x:f>100*'Weights and method'!$B$6*MAX(0,MIN(1,(LN(1+'Original 8 pillars'!D1167)-'Weights and method'!$C$6)/('Weights and method'!$D$6-'Weights and method'!$C$6)))</x:f>
        <x:v>0</x:v>
      </x:c>
      <x:c r="E1167" s="8" t="n">
        <x:f>100*'Weights and method'!$B$7*MAX(0,MIN(1,(LN(1+'Original 8 pillars'!E1167)-'Weights and method'!$C$7)/('Weights and method'!$D$7-'Weights and method'!$C$7)))</x:f>
        <x:v>9.661688759224303</x:v>
      </x:c>
      <x:c r="F1167" s="8" t="n">
        <x:f>100*'Weights and method'!$B$8*MAX(0,MIN(1,(LN(1+'Original 8 pillars'!F1167)-'Weights and method'!$C$8)/('Weights and method'!$D$8-'Weights and method'!$C$8)))</x:f>
        <x:v>10.728575908136717</x:v>
      </x:c>
      <x:c r="G1167" s="8" t="n">
        <x:f>100*'Weights and method'!$B$9*MAX(0,MIN(1,(LN(1+'Original 8 pillars'!G1167)-'Weights and method'!$C$9)/('Weights and method'!$D$9-'Weights and method'!$C$9)))</x:f>
        <x:v>9.871645990617177</x:v>
      </x:c>
      <x:c r="H1167" s="8" t="n">
        <x:f>100*'Weights and method'!$B$10*MAX(0,MIN(1,(LN(1+'Original 8 pillars'!H1167)-'Weights and method'!$C$10)/('Weights and method'!$D$10-'Weights and method'!$C$10)))</x:f>
        <x:v>0</x:v>
      </x:c>
      <x:c r="I1167" s="8" t="n">
        <x:f>100*'Weights and method'!$B$11*MAX(0,MIN(1,(LN(1+'Original 8 pillars'!I1167)-'Weights and method'!$C$11)/('Weights and method'!$D$11-'Weights and method'!$C$11)))</x:f>
        <x:v>9.526124178570342</x:v>
      </x:c>
      <x:c r="J1167" s="8" t="n">
        <x:f>100*'Weights and method'!$B$12*MAX(0,MIN(1,(LN(1+'Original 8 pillars'!J1167)-'Weights and method'!$C$12)/('Weights and method'!$D$12-'Weights and method'!$C$12)))</x:f>
        <x:v>0</x:v>
      </x:c>
      <x:c r="K1167" s="8" t="n">
        <x:f>SUM(C1167:J1167)</x:f>
        <x:v>39.78803483654854</x:v>
      </x:c>
    </x:row>
    <x:row r="1168">
      <x:c r="A1168" s="2" t="str">
        <x:f>'Original 8 pillars'!A1168</x:f>
        <x:v>Central African Republic</x:v>
      </x:c>
      <x:c r="B1168" s="2" t="str">
        <x:f>'Original 8 pillars'!B1168</x:f>
        <x:v>2017-11</x:v>
      </x:c>
      <x:c r="C1168" s="8" t="n">
        <x:f>100*'Weights and method'!$B$5*MAX(0,MIN(1,(LN(1+'Original 8 pillars'!C1168)-'Weights and method'!$C$5)/('Weights and method'!$D$5-'Weights and method'!$C$5)))</x:f>
        <x:v>6.318221837393837</x:v>
      </x:c>
      <x:c r="D1168" s="8" t="n">
        <x:f>100*'Weights and method'!$B$6*MAX(0,MIN(1,(LN(1+'Original 8 pillars'!D1168)-'Weights and method'!$C$6)/('Weights and method'!$D$6-'Weights and method'!$C$6)))</x:f>
        <x:v>0</x:v>
      </x:c>
      <x:c r="E1168" s="8" t="n">
        <x:f>100*'Weights and method'!$B$7*MAX(0,MIN(1,(LN(1+'Original 8 pillars'!E1168)-'Weights and method'!$C$7)/('Weights and method'!$D$7-'Weights and method'!$C$7)))</x:f>
        <x:v>11.768003847675404</x:v>
      </x:c>
      <x:c r="F1168" s="8" t="n">
        <x:f>100*'Weights and method'!$B$8*MAX(0,MIN(1,(LN(1+'Original 8 pillars'!F1168)-'Weights and method'!$C$8)/('Weights and method'!$D$8-'Weights and method'!$C$8)))</x:f>
        <x:v>11.202363363099176</x:v>
      </x:c>
      <x:c r="G1168" s="8" t="n">
        <x:f>100*'Weights and method'!$B$9*MAX(0,MIN(1,(LN(1+'Original 8 pillars'!G1168)-'Weights and method'!$C$9)/('Weights and method'!$D$9-'Weights and method'!$C$9)))</x:f>
        <x:v>9.04441293643616</x:v>
      </x:c>
      <x:c r="H1168" s="8" t="n">
        <x:f>100*'Weights and method'!$B$10*MAX(0,MIN(1,(LN(1+'Original 8 pillars'!H1168)-'Weights and method'!$C$10)/('Weights and method'!$D$10-'Weights and method'!$C$10)))</x:f>
        <x:v>0</x:v>
      </x:c>
      <x:c r="I1168" s="8" t="n">
        <x:f>100*'Weights and method'!$B$11*MAX(0,MIN(1,(LN(1+'Original 8 pillars'!I1168)-'Weights and method'!$C$11)/('Weights and method'!$D$11-'Weights and method'!$C$11)))</x:f>
        <x:v>8.439454678022292</x:v>
      </x:c>
      <x:c r="J1168" s="8" t="n">
        <x:f>100*'Weights and method'!$B$12*MAX(0,MIN(1,(LN(1+'Original 8 pillars'!J1168)-'Weights and method'!$C$12)/('Weights and method'!$D$12-'Weights and method'!$C$12)))</x:f>
        <x:v>0</x:v>
      </x:c>
      <x:c r="K1168" s="8" t="n">
        <x:f>SUM(C1168:J1168)</x:f>
        <x:v>46.77245666262687</x:v>
      </x:c>
    </x:row>
    <x:row r="1169">
      <x:c r="A1169" s="2" t="str">
        <x:f>'Original 8 pillars'!A1169</x:f>
        <x:v>Central African Republic</x:v>
      </x:c>
      <x:c r="B1169" s="2" t="str">
        <x:f>'Original 8 pillars'!B1169</x:f>
        <x:v>2017-12</x:v>
      </x:c>
      <x:c r="C1169" s="8" t="n">
        <x:f>100*'Weights and method'!$B$5*MAX(0,MIN(1,(LN(1+'Original 8 pillars'!C1169)-'Weights and method'!$C$5)/('Weights and method'!$D$5-'Weights and method'!$C$5)))</x:f>
        <x:v>5.391211419137297</x:v>
      </x:c>
      <x:c r="D1169" s="8" t="n">
        <x:f>100*'Weights and method'!$B$6*MAX(0,MIN(1,(LN(1+'Original 8 pillars'!D1169)-'Weights and method'!$C$6)/('Weights and method'!$D$6-'Weights and method'!$C$6)))</x:f>
        <x:v>0</x:v>
      </x:c>
      <x:c r="E1169" s="8" t="n">
        <x:f>100*'Weights and method'!$B$7*MAX(0,MIN(1,(LN(1+'Original 8 pillars'!E1169)-'Weights and method'!$C$7)/('Weights and method'!$D$7-'Weights and method'!$C$7)))</x:f>
        <x:v>10.232322496415625</x:v>
      </x:c>
      <x:c r="F1169" s="8" t="n">
        <x:f>100*'Weights and method'!$B$8*MAX(0,MIN(1,(LN(1+'Original 8 pillars'!F1169)-'Weights and method'!$C$8)/('Weights and method'!$D$8-'Weights and method'!$C$8)))</x:f>
        <x:v>8.787270468873302</x:v>
      </x:c>
      <x:c r="G1169" s="8" t="n">
        <x:f>100*'Weights and method'!$B$9*MAX(0,MIN(1,(LN(1+'Original 8 pillars'!G1169)-'Weights and method'!$C$9)/('Weights and method'!$D$9-'Weights and method'!$C$9)))</x:f>
        <x:v>4.330109932971392</x:v>
      </x:c>
      <x:c r="H1169" s="8" t="n">
        <x:f>100*'Weights and method'!$B$10*MAX(0,MIN(1,(LN(1+'Original 8 pillars'!H1169)-'Weights and method'!$C$10)/('Weights and method'!$D$10-'Weights and method'!$C$10)))</x:f>
        <x:v>0</x:v>
      </x:c>
      <x:c r="I1169" s="8" t="n">
        <x:f>100*'Weights and method'!$B$11*MAX(0,MIN(1,(LN(1+'Original 8 pillars'!I1169)-'Weights and method'!$C$11)/('Weights and method'!$D$11-'Weights and method'!$C$11)))</x:f>
        <x:v>7.338048021586541</x:v>
      </x:c>
      <x:c r="J1169" s="8" t="n">
        <x:f>100*'Weights and method'!$B$12*MAX(0,MIN(1,(LN(1+'Original 8 pillars'!J1169)-'Weights and method'!$C$12)/('Weights and method'!$D$12-'Weights and method'!$C$12)))</x:f>
        <x:v>0</x:v>
      </x:c>
      <x:c r="K1169" s="8" t="n">
        <x:f>SUM(C1169:J1169)</x:f>
        <x:v>36.078962338984155</x:v>
      </x:c>
    </x:row>
    <x:row r="1170">
      <x:c r="A1170" s="2" t="str">
        <x:f>'Original 8 pillars'!A1170</x:f>
        <x:v>Central African Republic</x:v>
      </x:c>
      <x:c r="B1170" s="2" t="str">
        <x:f>'Original 8 pillars'!B1170</x:f>
        <x:v>2018-01</x:v>
      </x:c>
      <x:c r="C1170" s="8" t="n">
        <x:f>100*'Weights and method'!$B$5*MAX(0,MIN(1,(LN(1+'Original 8 pillars'!C1170)-'Weights and method'!$C$5)/('Weights and method'!$D$5-'Weights and method'!$C$5)))</x:f>
        <x:v>5.810290961258798</x:v>
      </x:c>
      <x:c r="D1170" s="8" t="n">
        <x:f>100*'Weights and method'!$B$6*MAX(0,MIN(1,(LN(1+'Original 8 pillars'!D1170)-'Weights and method'!$C$6)/('Weights and method'!$D$6-'Weights and method'!$C$6)))</x:f>
        <x:v>0</x:v>
      </x:c>
      <x:c r="E1170" s="8" t="n">
        <x:f>100*'Weights and method'!$B$7*MAX(0,MIN(1,(LN(1+'Original 8 pillars'!E1170)-'Weights and method'!$C$7)/('Weights and method'!$D$7-'Weights and method'!$C$7)))</x:f>
        <x:v>8.086625242806662</x:v>
      </x:c>
      <x:c r="F1170" s="8" t="n">
        <x:f>100*'Weights and method'!$B$8*MAX(0,MIN(1,(LN(1+'Original 8 pillars'!F1170)-'Weights and method'!$C$8)/('Weights and method'!$D$8-'Weights and method'!$C$8)))</x:f>
        <x:v>10.045794095460575</x:v>
      </x:c>
      <x:c r="G1170" s="8" t="n">
        <x:f>100*'Weights and method'!$B$9*MAX(0,MIN(1,(LN(1+'Original 8 pillars'!G1170)-'Weights and method'!$C$9)/('Weights and method'!$D$9-'Weights and method'!$C$9)))</x:f>
        <x:v>8.04998056320186</x:v>
      </x:c>
      <x:c r="H1170" s="8" t="n">
        <x:f>100*'Weights and method'!$B$10*MAX(0,MIN(1,(LN(1+'Original 8 pillars'!H1170)-'Weights and method'!$C$10)/('Weights and method'!$D$10-'Weights and method'!$C$10)))</x:f>
        <x:v>0</x:v>
      </x:c>
      <x:c r="I1170" s="8" t="n">
        <x:f>100*'Weights and method'!$B$11*MAX(0,MIN(1,(LN(1+'Original 8 pillars'!I1170)-'Weights and method'!$C$11)/('Weights and method'!$D$11-'Weights and method'!$C$11)))</x:f>
        <x:v>8.6223340910819</x:v>
      </x:c>
      <x:c r="J1170" s="8" t="n">
        <x:f>100*'Weights and method'!$B$12*MAX(0,MIN(1,(LN(1+'Original 8 pillars'!J1170)-'Weights and method'!$C$12)/('Weights and method'!$D$12-'Weights and method'!$C$12)))</x:f>
        <x:v>0</x:v>
      </x:c>
      <x:c r="K1170" s="8" t="n">
        <x:f>SUM(C1170:J1170)</x:f>
        <x:v>40.615024953809794</x:v>
      </x:c>
    </x:row>
    <x:row r="1171">
      <x:c r="A1171" s="2" t="str">
        <x:f>'Original 8 pillars'!A1171</x:f>
        <x:v>Central African Republic</x:v>
      </x:c>
      <x:c r="B1171" s="2" t="str">
        <x:f>'Original 8 pillars'!B1171</x:f>
        <x:v>2018-02</x:v>
      </x:c>
      <x:c r="C1171" s="8" t="n">
        <x:f>100*'Weights and method'!$B$5*MAX(0,MIN(1,(LN(1+'Original 8 pillars'!C1171)-'Weights and method'!$C$5)/('Weights and method'!$D$5-'Weights and method'!$C$5)))</x:f>
        <x:v>0</x:v>
      </x:c>
      <x:c r="D1171" s="8" t="n">
        <x:f>100*'Weights and method'!$B$6*MAX(0,MIN(1,(LN(1+'Original 8 pillars'!D1171)-'Weights and method'!$C$6)/('Weights and method'!$D$6-'Weights and method'!$C$6)))</x:f>
        <x:v>0</x:v>
      </x:c>
      <x:c r="E1171" s="8" t="n">
        <x:f>100*'Weights and method'!$B$7*MAX(0,MIN(1,(LN(1+'Original 8 pillars'!E1171)-'Weights and method'!$C$7)/('Weights and method'!$D$7-'Weights and method'!$C$7)))</x:f>
        <x:v>9.06128678744767</x:v>
      </x:c>
      <x:c r="F1171" s="8" t="n">
        <x:f>100*'Weights and method'!$B$8*MAX(0,MIN(1,(LN(1+'Original 8 pillars'!F1171)-'Weights and method'!$C$8)/('Weights and method'!$D$8-'Weights and method'!$C$8)))</x:f>
        <x:v>8.635420422017182</x:v>
      </x:c>
      <x:c r="G1171" s="8" t="n">
        <x:f>100*'Weights and method'!$B$9*MAX(0,MIN(1,(LN(1+'Original 8 pillars'!G1171)-'Weights and method'!$C$9)/('Weights and method'!$D$9-'Weights and method'!$C$9)))</x:f>
        <x:v>6.228315021969463</x:v>
      </x:c>
      <x:c r="H1171" s="8" t="n">
        <x:f>100*'Weights and method'!$B$10*MAX(0,MIN(1,(LN(1+'Original 8 pillars'!H1171)-'Weights and method'!$C$10)/('Weights and method'!$D$10-'Weights and method'!$C$10)))</x:f>
        <x:v>0</x:v>
      </x:c>
      <x:c r="I1171" s="8" t="n">
        <x:f>100*'Weights and method'!$B$11*MAX(0,MIN(1,(LN(1+'Original 8 pillars'!I1171)-'Weights and method'!$C$11)/('Weights and method'!$D$11-'Weights and method'!$C$11)))</x:f>
        <x:v>8.905384883961638</x:v>
      </x:c>
      <x:c r="J1171" s="8" t="n">
        <x:f>100*'Weights and method'!$B$12*MAX(0,MIN(1,(LN(1+'Original 8 pillars'!J1171)-'Weights and method'!$C$12)/('Weights and method'!$D$12-'Weights and method'!$C$12)))</x:f>
        <x:v>0</x:v>
      </x:c>
      <x:c r="K1171" s="8" t="n">
        <x:f>SUM(C1171:J1171)</x:f>
        <x:v>32.83040711539596</x:v>
      </x:c>
    </x:row>
    <x:row r="1172">
      <x:c r="A1172" s="2" t="str">
        <x:f>'Original 8 pillars'!A1172</x:f>
        <x:v>Central African Republic</x:v>
      </x:c>
      <x:c r="B1172" s="2" t="str">
        <x:f>'Original 8 pillars'!B1172</x:f>
        <x:v>2018-03</x:v>
      </x:c>
      <x:c r="C1172" s="8" t="n">
        <x:f>100*'Weights and method'!$B$5*MAX(0,MIN(1,(LN(1+'Original 8 pillars'!C1172)-'Weights and method'!$C$5)/('Weights and method'!$D$5-'Weights and method'!$C$5)))</x:f>
        <x:v>0</x:v>
      </x:c>
      <x:c r="D1172" s="8" t="n">
        <x:f>100*'Weights and method'!$B$6*MAX(0,MIN(1,(LN(1+'Original 8 pillars'!D1172)-'Weights and method'!$C$6)/('Weights and method'!$D$6-'Weights and method'!$C$6)))</x:f>
        <x:v>0</x:v>
      </x:c>
      <x:c r="E1172" s="8" t="n">
        <x:f>100*'Weights and method'!$B$7*MAX(0,MIN(1,(LN(1+'Original 8 pillars'!E1172)-'Weights and method'!$C$7)/('Weights and method'!$D$7-'Weights and method'!$C$7)))</x:f>
        <x:v>9.331989454036066</x:v>
      </x:c>
      <x:c r="F1172" s="8" t="n">
        <x:f>100*'Weights and method'!$B$8*MAX(0,MIN(1,(LN(1+'Original 8 pillars'!F1172)-'Weights and method'!$C$8)/('Weights and method'!$D$8-'Weights and method'!$C$8)))</x:f>
        <x:v>11.303858231527736</x:v>
      </x:c>
      <x:c r="G1172" s="8" t="n">
        <x:f>100*'Weights and method'!$B$9*MAX(0,MIN(1,(LN(1+'Original 8 pillars'!G1172)-'Weights and method'!$C$9)/('Weights and method'!$D$9-'Weights and method'!$C$9)))</x:f>
        <x:v>9.249504224750279</x:v>
      </x:c>
      <x:c r="H1172" s="8" t="n">
        <x:f>100*'Weights and method'!$B$10*MAX(0,MIN(1,(LN(1+'Original 8 pillars'!H1172)-'Weights and method'!$C$10)/('Weights and method'!$D$10-'Weights and method'!$C$10)))</x:f>
        <x:v>0</x:v>
      </x:c>
      <x:c r="I1172" s="8" t="n">
        <x:f>100*'Weights and method'!$B$11*MAX(0,MIN(1,(LN(1+'Original 8 pillars'!I1172)-'Weights and method'!$C$11)/('Weights and method'!$D$11-'Weights and method'!$C$11)))</x:f>
        <x:v>8.896117329249801</x:v>
      </x:c>
      <x:c r="J1172" s="8" t="n">
        <x:f>100*'Weights and method'!$B$12*MAX(0,MIN(1,(LN(1+'Original 8 pillars'!J1172)-'Weights and method'!$C$12)/('Weights and method'!$D$12-'Weights and method'!$C$12)))</x:f>
        <x:v>0</x:v>
      </x:c>
      <x:c r="K1172" s="8" t="n">
        <x:f>SUM(C1172:J1172)</x:f>
        <x:v>38.78146923956388</x:v>
      </x:c>
    </x:row>
    <x:row r="1173">
      <x:c r="A1173" s="2" t="str">
        <x:f>'Original 8 pillars'!A1173</x:f>
        <x:v>Central African Republic</x:v>
      </x:c>
      <x:c r="B1173" s="2" t="str">
        <x:f>'Original 8 pillars'!B1173</x:f>
        <x:v>2018-04</x:v>
      </x:c>
      <x:c r="C1173" s="8" t="n">
        <x:f>100*'Weights and method'!$B$5*MAX(0,MIN(1,(LN(1+'Original 8 pillars'!C1173)-'Weights and method'!$C$5)/('Weights and method'!$D$5-'Weights and method'!$C$5)))</x:f>
        <x:v>0</x:v>
      </x:c>
      <x:c r="D1173" s="8" t="n">
        <x:f>100*'Weights and method'!$B$6*MAX(0,MIN(1,(LN(1+'Original 8 pillars'!D1173)-'Weights and method'!$C$6)/('Weights and method'!$D$6-'Weights and method'!$C$6)))</x:f>
        <x:v>0</x:v>
      </x:c>
      <x:c r="E1173" s="8" t="n">
        <x:f>100*'Weights and method'!$B$7*MAX(0,MIN(1,(LN(1+'Original 8 pillars'!E1173)-'Weights and method'!$C$7)/('Weights and method'!$D$7-'Weights and method'!$C$7)))</x:f>
        <x:v>10.966159552646971</x:v>
      </x:c>
      <x:c r="F1173" s="8" t="n">
        <x:f>100*'Weights and method'!$B$8*MAX(0,MIN(1,(LN(1+'Original 8 pillars'!F1173)-'Weights and method'!$C$8)/('Weights and method'!$D$8-'Weights and method'!$C$8)))</x:f>
        <x:v>9.274604638141165</x:v>
      </x:c>
      <x:c r="G1173" s="8" t="n">
        <x:f>100*'Weights and method'!$B$9*MAX(0,MIN(1,(LN(1+'Original 8 pillars'!G1173)-'Weights and method'!$C$9)/('Weights and method'!$D$9-'Weights and method'!$C$9)))</x:f>
        <x:v>0</x:v>
      </x:c>
      <x:c r="H1173" s="8" t="n">
        <x:f>100*'Weights and method'!$B$10*MAX(0,MIN(1,(LN(1+'Original 8 pillars'!H1173)-'Weights and method'!$C$10)/('Weights and method'!$D$10-'Weights and method'!$C$10)))</x:f>
        <x:v>0</x:v>
      </x:c>
      <x:c r="I1173" s="8" t="n">
        <x:f>100*'Weights and method'!$B$11*MAX(0,MIN(1,(LN(1+'Original 8 pillars'!I1173)-'Weights and method'!$C$11)/('Weights and method'!$D$11-'Weights and method'!$C$11)))</x:f>
        <x:v>4.904313382223625</x:v>
      </x:c>
      <x:c r="J1173" s="8" t="n">
        <x:f>100*'Weights and method'!$B$12*MAX(0,MIN(1,(LN(1+'Original 8 pillars'!J1173)-'Weights and method'!$C$12)/('Weights and method'!$D$12-'Weights and method'!$C$12)))</x:f>
        <x:v>0</x:v>
      </x:c>
      <x:c r="K1173" s="8" t="n">
        <x:f>SUM(C1173:J1173)</x:f>
        <x:v>25.14507757301176</x:v>
      </x:c>
    </x:row>
    <x:row r="1174">
      <x:c r="A1174" s="2" t="str">
        <x:f>'Original 8 pillars'!A1174</x:f>
        <x:v>Central African Republic</x:v>
      </x:c>
      <x:c r="B1174" s="2" t="str">
        <x:f>'Original 8 pillars'!B1174</x:f>
        <x:v>2018-05</x:v>
      </x:c>
      <x:c r="C1174" s="8" t="n">
        <x:f>100*'Weights and method'!$B$5*MAX(0,MIN(1,(LN(1+'Original 8 pillars'!C1174)-'Weights and method'!$C$5)/('Weights and method'!$D$5-'Weights and method'!$C$5)))</x:f>
        <x:v>0</x:v>
      </x:c>
      <x:c r="D1174" s="8" t="n">
        <x:f>100*'Weights and method'!$B$6*MAX(0,MIN(1,(LN(1+'Original 8 pillars'!D1174)-'Weights and method'!$C$6)/('Weights and method'!$D$6-'Weights and method'!$C$6)))</x:f>
        <x:v>0</x:v>
      </x:c>
      <x:c r="E1174" s="8" t="n">
        <x:f>100*'Weights and method'!$B$7*MAX(0,MIN(1,(LN(1+'Original 8 pillars'!E1174)-'Weights and method'!$C$7)/('Weights and method'!$D$7-'Weights and method'!$C$7)))</x:f>
        <x:v>7.141169410729205</x:v>
      </x:c>
      <x:c r="F1174" s="8" t="n">
        <x:f>100*'Weights and method'!$B$8*MAX(0,MIN(1,(LN(1+'Original 8 pillars'!F1174)-'Weights and method'!$C$8)/('Weights and method'!$D$8-'Weights and method'!$C$8)))</x:f>
        <x:v>5.333297339234675</x:v>
      </x:c>
      <x:c r="G1174" s="8" t="n">
        <x:f>100*'Weights and method'!$B$9*MAX(0,MIN(1,(LN(1+'Original 8 pillars'!G1174)-'Weights and method'!$C$9)/('Weights and method'!$D$9-'Weights and method'!$C$9)))</x:f>
        <x:v>8.774790282584744</x:v>
      </x:c>
      <x:c r="H1174" s="8" t="n">
        <x:f>100*'Weights and method'!$B$10*MAX(0,MIN(1,(LN(1+'Original 8 pillars'!H1174)-'Weights and method'!$C$10)/('Weights and method'!$D$10-'Weights and method'!$C$10)))</x:f>
        <x:v>0</x:v>
      </x:c>
      <x:c r="I1174" s="8" t="n">
        <x:f>100*'Weights and method'!$B$11*MAX(0,MIN(1,(LN(1+'Original 8 pillars'!I1174)-'Weights and method'!$C$11)/('Weights and method'!$D$11-'Weights and method'!$C$11)))</x:f>
        <x:v>5.368226983133022</x:v>
      </x:c>
      <x:c r="J1174" s="8" t="n">
        <x:f>100*'Weights and method'!$B$12*MAX(0,MIN(1,(LN(1+'Original 8 pillars'!J1174)-'Weights and method'!$C$12)/('Weights and method'!$D$12-'Weights and method'!$C$12)))</x:f>
        <x:v>0</x:v>
      </x:c>
      <x:c r="K1174" s="8" t="n">
        <x:f>SUM(C1174:J1174)</x:f>
        <x:v>26.617484015681647</x:v>
      </x:c>
    </x:row>
    <x:row r="1175">
      <x:c r="A1175" s="2" t="str">
        <x:f>'Original 8 pillars'!A1175</x:f>
        <x:v>Central African Republic</x:v>
      </x:c>
      <x:c r="B1175" s="2" t="str">
        <x:f>'Original 8 pillars'!B1175</x:f>
        <x:v>2018-06</x:v>
      </x:c>
      <x:c r="C1175" s="8" t="n">
        <x:f>100*'Weights and method'!$B$5*MAX(0,MIN(1,(LN(1+'Original 8 pillars'!C1175)-'Weights and method'!$C$5)/('Weights and method'!$D$5-'Weights and method'!$C$5)))</x:f>
        <x:v>0</x:v>
      </x:c>
      <x:c r="D1175" s="8" t="n">
        <x:f>100*'Weights and method'!$B$6*MAX(0,MIN(1,(LN(1+'Original 8 pillars'!D1175)-'Weights and method'!$C$6)/('Weights and method'!$D$6-'Weights and method'!$C$6)))</x:f>
        <x:v>0</x:v>
      </x:c>
      <x:c r="E1175" s="8" t="n">
        <x:f>100*'Weights and method'!$B$7*MAX(0,MIN(1,(LN(1+'Original 8 pillars'!E1175)-'Weights and method'!$C$7)/('Weights and method'!$D$7-'Weights and method'!$C$7)))</x:f>
        <x:v>9.93729564165808</x:v>
      </x:c>
      <x:c r="F1175" s="8" t="n">
        <x:f>100*'Weights and method'!$B$8*MAX(0,MIN(1,(LN(1+'Original 8 pillars'!F1175)-'Weights and method'!$C$8)/('Weights and method'!$D$8-'Weights and method'!$C$8)))</x:f>
        <x:v>7.697955880924981</x:v>
      </x:c>
      <x:c r="G1175" s="8" t="n">
        <x:f>100*'Weights and method'!$B$9*MAX(0,MIN(1,(LN(1+'Original 8 pillars'!G1175)-'Weights and method'!$C$9)/('Weights and method'!$D$9-'Weights and method'!$C$9)))</x:f>
        <x:v>6.545584349587392</x:v>
      </x:c>
      <x:c r="H1175" s="8" t="n">
        <x:f>100*'Weights and method'!$B$10*MAX(0,MIN(1,(LN(1+'Original 8 pillars'!H1175)-'Weights and method'!$C$10)/('Weights and method'!$D$10-'Weights and method'!$C$10)))</x:f>
        <x:v>0</x:v>
      </x:c>
      <x:c r="I1175" s="8" t="n">
        <x:f>100*'Weights and method'!$B$11*MAX(0,MIN(1,(LN(1+'Original 8 pillars'!I1175)-'Weights and method'!$C$11)/('Weights and method'!$D$11-'Weights and method'!$C$11)))</x:f>
        <x:v>9.027413715179911</x:v>
      </x:c>
      <x:c r="J1175" s="8" t="n">
        <x:f>100*'Weights and method'!$B$12*MAX(0,MIN(1,(LN(1+'Original 8 pillars'!J1175)-'Weights and method'!$C$12)/('Weights and method'!$D$12-'Weights and method'!$C$12)))</x:f>
        <x:v>0</x:v>
      </x:c>
      <x:c r="K1175" s="8" t="n">
        <x:f>SUM(C1175:J1175)</x:f>
        <x:v>33.208249587350366</x:v>
      </x:c>
    </x:row>
    <x:row r="1176">
      <x:c r="A1176" s="2" t="str">
        <x:f>'Original 8 pillars'!A1176</x:f>
        <x:v>Central African Republic</x:v>
      </x:c>
      <x:c r="B1176" s="2" t="str">
        <x:f>'Original 8 pillars'!B1176</x:f>
        <x:v>2018-07</x:v>
      </x:c>
      <x:c r="C1176" s="8" t="n">
        <x:f>100*'Weights and method'!$B$5*MAX(0,MIN(1,(LN(1+'Original 8 pillars'!C1176)-'Weights and method'!$C$5)/('Weights and method'!$D$5-'Weights and method'!$C$5)))</x:f>
        <x:v>0</x:v>
      </x:c>
      <x:c r="D1176" s="8" t="n">
        <x:f>100*'Weights and method'!$B$6*MAX(0,MIN(1,(LN(1+'Original 8 pillars'!D1176)-'Weights and method'!$C$6)/('Weights and method'!$D$6-'Weights and method'!$C$6)))</x:f>
        <x:v>1.2134324271548993</x:v>
      </x:c>
      <x:c r="E1176" s="8" t="n">
        <x:f>100*'Weights and method'!$B$7*MAX(0,MIN(1,(LN(1+'Original 8 pillars'!E1176)-'Weights and method'!$C$7)/('Weights and method'!$D$7-'Weights and method'!$C$7)))</x:f>
        <x:v>1.2990680630059173</x:v>
      </x:c>
      <x:c r="F1176" s="8" t="n">
        <x:f>100*'Weights and method'!$B$8*MAX(0,MIN(1,(LN(1+'Original 8 pillars'!F1176)-'Weights and method'!$C$8)/('Weights and method'!$D$8-'Weights and method'!$C$8)))</x:f>
        <x:v>8.40118767438298</x:v>
      </x:c>
      <x:c r="G1176" s="8" t="n">
        <x:f>100*'Weights and method'!$B$9*MAX(0,MIN(1,(LN(1+'Original 8 pillars'!G1176)-'Weights and method'!$C$9)/('Weights and method'!$D$9-'Weights and method'!$C$9)))</x:f>
        <x:v>5.771027962776198</x:v>
      </x:c>
      <x:c r="H1176" s="8" t="n">
        <x:f>100*'Weights and method'!$B$10*MAX(0,MIN(1,(LN(1+'Original 8 pillars'!H1176)-'Weights and method'!$C$10)/('Weights and method'!$D$10-'Weights and method'!$C$10)))</x:f>
        <x:v>0</x:v>
      </x:c>
      <x:c r="I1176" s="8" t="n">
        <x:f>100*'Weights and method'!$B$11*MAX(0,MIN(1,(LN(1+'Original 8 pillars'!I1176)-'Weights and method'!$C$11)/('Weights and method'!$D$11-'Weights and method'!$C$11)))</x:f>
        <x:v>5.2810512029955845</x:v>
      </x:c>
      <x:c r="J1176" s="8" t="n">
        <x:f>100*'Weights and method'!$B$12*MAX(0,MIN(1,(LN(1+'Original 8 pillars'!J1176)-'Weights and method'!$C$12)/('Weights and method'!$D$12-'Weights and method'!$C$12)))</x:f>
        <x:v>0</x:v>
      </x:c>
      <x:c r="K1176" s="8" t="n">
        <x:f>SUM(C1176:J1176)</x:f>
        <x:v>21.96576733031558</x:v>
      </x:c>
    </x:row>
    <x:row r="1177">
      <x:c r="A1177" s="2" t="str">
        <x:f>'Original 8 pillars'!A1177</x:f>
        <x:v>Central African Republic</x:v>
      </x:c>
      <x:c r="B1177" s="2" t="str">
        <x:f>'Original 8 pillars'!B1177</x:f>
        <x:v>2018-08</x:v>
      </x:c>
      <x:c r="C1177" s="8" t="n">
        <x:f>100*'Weights and method'!$B$5*MAX(0,MIN(1,(LN(1+'Original 8 pillars'!C1177)-'Weights and method'!$C$5)/('Weights and method'!$D$5-'Weights and method'!$C$5)))</x:f>
        <x:v>0</x:v>
      </x:c>
      <x:c r="D1177" s="8" t="n">
        <x:f>100*'Weights and method'!$B$6*MAX(0,MIN(1,(LN(1+'Original 8 pillars'!D1177)-'Weights and method'!$C$6)/('Weights and method'!$D$6-'Weights and method'!$C$6)))</x:f>
        <x:v>0</x:v>
      </x:c>
      <x:c r="E1177" s="8" t="n">
        <x:f>100*'Weights and method'!$B$7*MAX(0,MIN(1,(LN(1+'Original 8 pillars'!E1177)-'Weights and method'!$C$7)/('Weights and method'!$D$7-'Weights and method'!$C$7)))</x:f>
        <x:v>7.165634797686871</x:v>
      </x:c>
      <x:c r="F1177" s="8" t="n">
        <x:f>100*'Weights and method'!$B$8*MAX(0,MIN(1,(LN(1+'Original 8 pillars'!F1177)-'Weights and method'!$C$8)/('Weights and method'!$D$8-'Weights and method'!$C$8)))</x:f>
        <x:v>3.2709495834405358</x:v>
      </x:c>
      <x:c r="G1177" s="8" t="n">
        <x:f>100*'Weights and method'!$B$9*MAX(0,MIN(1,(LN(1+'Original 8 pillars'!G1177)-'Weights and method'!$C$9)/('Weights and method'!$D$9-'Weights and method'!$C$9)))</x:f>
        <x:v>0</x:v>
      </x:c>
      <x:c r="H1177" s="8" t="n">
        <x:f>100*'Weights and method'!$B$10*MAX(0,MIN(1,(LN(1+'Original 8 pillars'!H1177)-'Weights and method'!$C$10)/('Weights and method'!$D$10-'Weights and method'!$C$10)))</x:f>
        <x:v>0</x:v>
      </x:c>
      <x:c r="I1177" s="8" t="n">
        <x:f>100*'Weights and method'!$B$11*MAX(0,MIN(1,(LN(1+'Original 8 pillars'!I1177)-'Weights and method'!$C$11)/('Weights and method'!$D$11-'Weights and method'!$C$11)))</x:f>
        <x:v>7.123997691187357</x:v>
      </x:c>
      <x:c r="J1177" s="8" t="n">
        <x:f>100*'Weights and method'!$B$12*MAX(0,MIN(1,(LN(1+'Original 8 pillars'!J1177)-'Weights and method'!$C$12)/('Weights and method'!$D$12-'Weights and method'!$C$12)))</x:f>
        <x:v>0</x:v>
      </x:c>
      <x:c r="K1177" s="8" t="n">
        <x:f>SUM(C1177:J1177)</x:f>
        <x:v>17.560582072314766</x:v>
      </x:c>
    </x:row>
    <x:row r="1178">
      <x:c r="A1178" s="2" t="str">
        <x:f>'Original 8 pillars'!A1178</x:f>
        <x:v>Central African Republic</x:v>
      </x:c>
      <x:c r="B1178" s="2" t="str">
        <x:f>'Original 8 pillars'!B1178</x:f>
        <x:v>2018-09</x:v>
      </x:c>
      <x:c r="C1178" s="8" t="n">
        <x:f>100*'Weights and method'!$B$5*MAX(0,MIN(1,(LN(1+'Original 8 pillars'!C1178)-'Weights and method'!$C$5)/('Weights and method'!$D$5-'Weights and method'!$C$5)))</x:f>
        <x:v>0</x:v>
      </x:c>
      <x:c r="D1178" s="8" t="n">
        <x:f>100*'Weights and method'!$B$6*MAX(0,MIN(1,(LN(1+'Original 8 pillars'!D1178)-'Weights and method'!$C$6)/('Weights and method'!$D$6-'Weights and method'!$C$6)))</x:f>
        <x:v>0</x:v>
      </x:c>
      <x:c r="E1178" s="8" t="n">
        <x:f>100*'Weights and method'!$B$7*MAX(0,MIN(1,(LN(1+'Original 8 pillars'!E1178)-'Weights and method'!$C$7)/('Weights and method'!$D$7-'Weights and method'!$C$7)))</x:f>
        <x:v>6.619844993984962</x:v>
      </x:c>
      <x:c r="F1178" s="8" t="n">
        <x:f>100*'Weights and method'!$B$8*MAX(0,MIN(1,(LN(1+'Original 8 pillars'!F1178)-'Weights and method'!$C$8)/('Weights and method'!$D$8-'Weights and method'!$C$8)))</x:f>
        <x:v>6.117827290644519</x:v>
      </x:c>
      <x:c r="G1178" s="8" t="n">
        <x:f>100*'Weights and method'!$B$9*MAX(0,MIN(1,(LN(1+'Original 8 pillars'!G1178)-'Weights and method'!$C$9)/('Weights and method'!$D$9-'Weights and method'!$C$9)))</x:f>
        <x:v>5.637957413087403</x:v>
      </x:c>
      <x:c r="H1178" s="8" t="n">
        <x:f>100*'Weights and method'!$B$10*MAX(0,MIN(1,(LN(1+'Original 8 pillars'!H1178)-'Weights and method'!$C$10)/('Weights and method'!$D$10-'Weights and method'!$C$10)))</x:f>
        <x:v>0</x:v>
      </x:c>
      <x:c r="I1178" s="8" t="n">
        <x:f>100*'Weights and method'!$B$11*MAX(0,MIN(1,(LN(1+'Original 8 pillars'!I1178)-'Weights and method'!$C$11)/('Weights and method'!$D$11-'Weights and method'!$C$11)))</x:f>
        <x:v>7.117263898479214</x:v>
      </x:c>
      <x:c r="J1178" s="8" t="n">
        <x:f>100*'Weights and method'!$B$12*MAX(0,MIN(1,(LN(1+'Original 8 pillars'!J1178)-'Weights and method'!$C$12)/('Weights and method'!$D$12-'Weights and method'!$C$12)))</x:f>
        <x:v>0</x:v>
      </x:c>
      <x:c r="K1178" s="8" t="n">
        <x:f>SUM(C1178:J1178)</x:f>
        <x:v>25.492893596196097</x:v>
      </x:c>
    </x:row>
    <x:row r="1179">
      <x:c r="A1179" s="2" t="str">
        <x:f>'Original 8 pillars'!A1179</x:f>
        <x:v>Central African Republic</x:v>
      </x:c>
      <x:c r="B1179" s="2" t="str">
        <x:f>'Original 8 pillars'!B1179</x:f>
        <x:v>2018-10</x:v>
      </x:c>
      <x:c r="C1179" s="8" t="n">
        <x:f>100*'Weights and method'!$B$5*MAX(0,MIN(1,(LN(1+'Original 8 pillars'!C1179)-'Weights and method'!$C$5)/('Weights and method'!$D$5-'Weights and method'!$C$5)))</x:f>
        <x:v>0</x:v>
      </x:c>
      <x:c r="D1179" s="8" t="n">
        <x:f>100*'Weights and method'!$B$6*MAX(0,MIN(1,(LN(1+'Original 8 pillars'!D1179)-'Weights and method'!$C$6)/('Weights and method'!$D$6-'Weights and method'!$C$6)))</x:f>
        <x:v>3.2915375182726345</x:v>
      </x:c>
      <x:c r="E1179" s="8" t="n">
        <x:f>100*'Weights and method'!$B$7*MAX(0,MIN(1,(LN(1+'Original 8 pillars'!E1179)-'Weights and method'!$C$7)/('Weights and method'!$D$7-'Weights and method'!$C$7)))</x:f>
        <x:v>7.102880445592667</x:v>
      </x:c>
      <x:c r="F1179" s="8" t="n">
        <x:f>100*'Weights and method'!$B$8*MAX(0,MIN(1,(LN(1+'Original 8 pillars'!F1179)-'Weights and method'!$C$8)/('Weights and method'!$D$8-'Weights and method'!$C$8)))</x:f>
        <x:v>5.372940731044052</x:v>
      </x:c>
      <x:c r="G1179" s="8" t="n">
        <x:f>100*'Weights and method'!$B$9*MAX(0,MIN(1,(LN(1+'Original 8 pillars'!G1179)-'Weights and method'!$C$9)/('Weights and method'!$D$9-'Weights and method'!$C$9)))</x:f>
        <x:v>5.618123460689055</x:v>
      </x:c>
      <x:c r="H1179" s="8" t="n">
        <x:f>100*'Weights and method'!$B$10*MAX(0,MIN(1,(LN(1+'Original 8 pillars'!H1179)-'Weights and method'!$C$10)/('Weights and method'!$D$10-'Weights and method'!$C$10)))</x:f>
        <x:v>0</x:v>
      </x:c>
      <x:c r="I1179" s="8" t="n">
        <x:f>100*'Weights and method'!$B$11*MAX(0,MIN(1,(LN(1+'Original 8 pillars'!I1179)-'Weights and method'!$C$11)/('Weights and method'!$D$11-'Weights and method'!$C$11)))</x:f>
        <x:v>6.343203385418665</x:v>
      </x:c>
      <x:c r="J1179" s="8" t="n">
        <x:f>100*'Weights and method'!$B$12*MAX(0,MIN(1,(LN(1+'Original 8 pillars'!J1179)-'Weights and method'!$C$12)/('Weights and method'!$D$12-'Weights and method'!$C$12)))</x:f>
        <x:v>0</x:v>
      </x:c>
      <x:c r="K1179" s="8" t="n">
        <x:f>SUM(C1179:J1179)</x:f>
        <x:v>27.72868554101707</x:v>
      </x:c>
    </x:row>
    <x:row r="1180">
      <x:c r="A1180" s="2" t="str">
        <x:f>'Original 8 pillars'!A1180</x:f>
        <x:v>Central African Republic</x:v>
      </x:c>
      <x:c r="B1180" s="2" t="str">
        <x:f>'Original 8 pillars'!B1180</x:f>
        <x:v>2018-11</x:v>
      </x:c>
      <x:c r="C1180" s="8" t="n">
        <x:f>100*'Weights and method'!$B$5*MAX(0,MIN(1,(LN(1+'Original 8 pillars'!C1180)-'Weights and method'!$C$5)/('Weights and method'!$D$5-'Weights and method'!$C$5)))</x:f>
        <x:v>0</x:v>
      </x:c>
      <x:c r="D1180" s="8" t="n">
        <x:f>100*'Weights and method'!$B$6*MAX(0,MIN(1,(LN(1+'Original 8 pillars'!D1180)-'Weights and method'!$C$6)/('Weights and method'!$D$6-'Weights and method'!$C$6)))</x:f>
        <x:v>1.4602563480676451</x:v>
      </x:c>
      <x:c r="E1180" s="8" t="n">
        <x:f>100*'Weights and method'!$B$7*MAX(0,MIN(1,(LN(1+'Original 8 pillars'!E1180)-'Weights and method'!$C$7)/('Weights and method'!$D$7-'Weights and method'!$C$7)))</x:f>
        <x:v>6.09931029082722</x:v>
      </x:c>
      <x:c r="F1180" s="8" t="n">
        <x:f>100*'Weights and method'!$B$8*MAX(0,MIN(1,(LN(1+'Original 8 pillars'!F1180)-'Weights and method'!$C$8)/('Weights and method'!$D$8-'Weights and method'!$C$8)))</x:f>
        <x:v>7.592863633875917</x:v>
      </x:c>
      <x:c r="G1180" s="8" t="n">
        <x:f>100*'Weights and method'!$B$9*MAX(0,MIN(1,(LN(1+'Original 8 pillars'!G1180)-'Weights and method'!$C$9)/('Weights and method'!$D$9-'Weights and method'!$C$9)))</x:f>
        <x:v>2.133758875532836</x:v>
      </x:c>
      <x:c r="H1180" s="8" t="n">
        <x:f>100*'Weights and method'!$B$10*MAX(0,MIN(1,(LN(1+'Original 8 pillars'!H1180)-'Weights and method'!$C$10)/('Weights and method'!$D$10-'Weights and method'!$C$10)))</x:f>
        <x:v>0</x:v>
      </x:c>
      <x:c r="I1180" s="8" t="n">
        <x:f>100*'Weights and method'!$B$11*MAX(0,MIN(1,(LN(1+'Original 8 pillars'!I1180)-'Weights and method'!$C$11)/('Weights and method'!$D$11-'Weights and method'!$C$11)))</x:f>
        <x:v>6.915976090078927</x:v>
      </x:c>
      <x:c r="J1180" s="8" t="n">
        <x:f>100*'Weights and method'!$B$12*MAX(0,MIN(1,(LN(1+'Original 8 pillars'!J1180)-'Weights and method'!$C$12)/('Weights and method'!$D$12-'Weights and method'!$C$12)))</x:f>
        <x:v>1.4434780954009985</x:v>
      </x:c>
      <x:c r="K1180" s="8" t="n">
        <x:f>SUM(C1180:J1180)</x:f>
        <x:v>25.645643333783546</x:v>
      </x:c>
    </x:row>
    <x:row r="1181">
      <x:c r="A1181" s="2" t="str">
        <x:f>'Original 8 pillars'!A1181</x:f>
        <x:v>Central African Republic</x:v>
      </x:c>
      <x:c r="B1181" s="2" t="str">
        <x:f>'Original 8 pillars'!B1181</x:f>
        <x:v>2018-12</x:v>
      </x:c>
      <x:c r="C1181" s="8" t="n">
        <x:f>100*'Weights and method'!$B$5*MAX(0,MIN(1,(LN(1+'Original 8 pillars'!C1181)-'Weights and method'!$C$5)/('Weights and method'!$D$5-'Weights and method'!$C$5)))</x:f>
        <x:v>3.196998650155457</x:v>
      </x:c>
      <x:c r="D1181" s="8" t="n">
        <x:f>100*'Weights and method'!$B$6*MAX(0,MIN(1,(LN(1+'Original 8 pillars'!D1181)-'Weights and method'!$C$6)/('Weights and method'!$D$6-'Weights and method'!$C$6)))</x:f>
        <x:v>0</x:v>
      </x:c>
      <x:c r="E1181" s="8" t="n">
        <x:f>100*'Weights and method'!$B$7*MAX(0,MIN(1,(LN(1+'Original 8 pillars'!E1181)-'Weights and method'!$C$7)/('Weights and method'!$D$7-'Weights and method'!$C$7)))</x:f>
        <x:v>6.351409501162717</x:v>
      </x:c>
      <x:c r="F1181" s="8" t="n">
        <x:f>100*'Weights and method'!$B$8*MAX(0,MIN(1,(LN(1+'Original 8 pillars'!F1181)-'Weights and method'!$C$8)/('Weights and method'!$D$8-'Weights and method'!$C$8)))</x:f>
        <x:v>8.256262608332708</x:v>
      </x:c>
      <x:c r="G1181" s="8" t="n">
        <x:f>100*'Weights and method'!$B$9*MAX(0,MIN(1,(LN(1+'Original 8 pillars'!G1181)-'Weights and method'!$C$9)/('Weights and method'!$D$9-'Weights and method'!$C$9)))</x:f>
        <x:v>0</x:v>
      </x:c>
      <x:c r="H1181" s="8" t="n">
        <x:f>100*'Weights and method'!$B$10*MAX(0,MIN(1,(LN(1+'Original 8 pillars'!H1181)-'Weights and method'!$C$10)/('Weights and method'!$D$10-'Weights and method'!$C$10)))</x:f>
        <x:v>0</x:v>
      </x:c>
      <x:c r="I1181" s="8" t="n">
        <x:f>100*'Weights and method'!$B$11*MAX(0,MIN(1,(LN(1+'Original 8 pillars'!I1181)-'Weights and method'!$C$11)/('Weights and method'!$D$11-'Weights and method'!$C$11)))</x:f>
        <x:v>7.759837244573388</x:v>
      </x:c>
      <x:c r="J1181" s="8" t="n">
        <x:f>100*'Weights and method'!$B$12*MAX(0,MIN(1,(LN(1+'Original 8 pillars'!J1181)-'Weights and method'!$C$12)/('Weights and method'!$D$12-'Weights and method'!$C$12)))</x:f>
        <x:v>0</x:v>
      </x:c>
      <x:c r="K1181" s="8" t="n">
        <x:f>SUM(C1181:J1181)</x:f>
        <x:v>25.564508004224272</x:v>
      </x:c>
    </x:row>
    <x:row r="1182">
      <x:c r="A1182" s="2" t="str">
        <x:f>'Original 8 pillars'!A1182</x:f>
        <x:v>Central African Republic</x:v>
      </x:c>
      <x:c r="B1182" s="2" t="str">
        <x:f>'Original 8 pillars'!B1182</x:f>
        <x:v>2019-01</x:v>
      </x:c>
      <x:c r="C1182" s="8" t="n">
        <x:f>100*'Weights and method'!$B$5*MAX(0,MIN(1,(LN(1+'Original 8 pillars'!C1182)-'Weights and method'!$C$5)/('Weights and method'!$D$5-'Weights and method'!$C$5)))</x:f>
        <x:v>4.3729524608864025</x:v>
      </x:c>
      <x:c r="D1182" s="8" t="n">
        <x:f>100*'Weights and method'!$B$6*MAX(0,MIN(1,(LN(1+'Original 8 pillars'!D1182)-'Weights and method'!$C$6)/('Weights and method'!$D$6-'Weights and method'!$C$6)))</x:f>
        <x:v>0</x:v>
      </x:c>
      <x:c r="E1182" s="8" t="n">
        <x:f>100*'Weights and method'!$B$7*MAX(0,MIN(1,(LN(1+'Original 8 pillars'!E1182)-'Weights and method'!$C$7)/('Weights and method'!$D$7-'Weights and method'!$C$7)))</x:f>
        <x:v>7.63671883363141</x:v>
      </x:c>
      <x:c r="F1182" s="8" t="n">
        <x:f>100*'Weights and method'!$B$8*MAX(0,MIN(1,(LN(1+'Original 8 pillars'!F1182)-'Weights and method'!$C$8)/('Weights and method'!$D$8-'Weights and method'!$C$8)))</x:f>
        <x:v>4.563500024093701</x:v>
      </x:c>
      <x:c r="G1182" s="8" t="n">
        <x:f>100*'Weights and method'!$B$9*MAX(0,MIN(1,(LN(1+'Original 8 pillars'!G1182)-'Weights and method'!$C$9)/('Weights and method'!$D$9-'Weights and method'!$C$9)))</x:f>
        <x:v>0</x:v>
      </x:c>
      <x:c r="H1182" s="8" t="n">
        <x:f>100*'Weights and method'!$B$10*MAX(0,MIN(1,(LN(1+'Original 8 pillars'!H1182)-'Weights and method'!$C$10)/('Weights and method'!$D$10-'Weights and method'!$C$10)))</x:f>
        <x:v>0</x:v>
      </x:c>
      <x:c r="I1182" s="8" t="n">
        <x:f>100*'Weights and method'!$B$11*MAX(0,MIN(1,(LN(1+'Original 8 pillars'!I1182)-'Weights and method'!$C$11)/('Weights and method'!$D$11-'Weights and method'!$C$11)))</x:f>
        <x:v>8.141845800250474</x:v>
      </x:c>
      <x:c r="J1182" s="8" t="n">
        <x:f>100*'Weights and method'!$B$12*MAX(0,MIN(1,(LN(1+'Original 8 pillars'!J1182)-'Weights and method'!$C$12)/('Weights and method'!$D$12-'Weights and method'!$C$12)))</x:f>
        <x:v>0</x:v>
      </x:c>
      <x:c r="K1182" s="8" t="n">
        <x:f>SUM(C1182:J1182)</x:f>
        <x:v>24.715017118861986</x:v>
      </x:c>
    </x:row>
    <x:row r="1183">
      <x:c r="A1183" s="2" t="str">
        <x:f>'Original 8 pillars'!A1183</x:f>
        <x:v>Central African Republic</x:v>
      </x:c>
      <x:c r="B1183" s="2" t="str">
        <x:f>'Original 8 pillars'!B1183</x:f>
        <x:v>2019-02</x:v>
      </x:c>
      <x:c r="C1183" s="8" t="n">
        <x:f>100*'Weights and method'!$B$5*MAX(0,MIN(1,(LN(1+'Original 8 pillars'!C1183)-'Weights and method'!$C$5)/('Weights and method'!$D$5-'Weights and method'!$C$5)))</x:f>
        <x:v>4.218080087934228</x:v>
      </x:c>
      <x:c r="D1183" s="8" t="n">
        <x:f>100*'Weights and method'!$B$6*MAX(0,MIN(1,(LN(1+'Original 8 pillars'!D1183)-'Weights and method'!$C$6)/('Weights and method'!$D$6-'Weights and method'!$C$6)))</x:f>
        <x:v>1.1066324283026374</x:v>
      </x:c>
      <x:c r="E1183" s="8" t="n">
        <x:f>100*'Weights and method'!$B$7*MAX(0,MIN(1,(LN(1+'Original 8 pillars'!E1183)-'Weights and method'!$C$7)/('Weights and method'!$D$7-'Weights and method'!$C$7)))</x:f>
        <x:v>7.762143117453255</x:v>
      </x:c>
      <x:c r="F1183" s="8" t="n">
        <x:f>100*'Weights and method'!$B$8*MAX(0,MIN(1,(LN(1+'Original 8 pillars'!F1183)-'Weights and method'!$C$8)/('Weights and method'!$D$8-'Weights and method'!$C$8)))</x:f>
        <x:v>7.930875111810873</x:v>
      </x:c>
      <x:c r="G1183" s="8" t="n">
        <x:f>100*'Weights and method'!$B$9*MAX(0,MIN(1,(LN(1+'Original 8 pillars'!G1183)-'Weights and method'!$C$9)/('Weights and method'!$D$9-'Weights and method'!$C$9)))</x:f>
        <x:v>0</x:v>
      </x:c>
      <x:c r="H1183" s="8" t="n">
        <x:f>100*'Weights and method'!$B$10*MAX(0,MIN(1,(LN(1+'Original 8 pillars'!H1183)-'Weights and method'!$C$10)/('Weights and method'!$D$10-'Weights and method'!$C$10)))</x:f>
        <x:v>0</x:v>
      </x:c>
      <x:c r="I1183" s="8" t="n">
        <x:f>100*'Weights and method'!$B$11*MAX(0,MIN(1,(LN(1+'Original 8 pillars'!I1183)-'Weights and method'!$C$11)/('Weights and method'!$D$11-'Weights and method'!$C$11)))</x:f>
        <x:v>8.47899863070932</x:v>
      </x:c>
      <x:c r="J1183" s="8" t="n">
        <x:f>100*'Weights and method'!$B$12*MAX(0,MIN(1,(LN(1+'Original 8 pillars'!J1183)-'Weights and method'!$C$12)/('Weights and method'!$D$12-'Weights and method'!$C$12)))</x:f>
        <x:v>0</x:v>
      </x:c>
      <x:c r="K1183" s="8" t="n">
        <x:f>SUM(C1183:J1183)</x:f>
        <x:v>29.496729376210315</x:v>
      </x:c>
    </x:row>
    <x:row r="1184">
      <x:c r="A1184" s="2" t="str">
        <x:f>'Original 8 pillars'!A1184</x:f>
        <x:v>Central African Republic</x:v>
      </x:c>
      <x:c r="B1184" s="2" t="str">
        <x:f>'Original 8 pillars'!B1184</x:f>
        <x:v>2019-03</x:v>
      </x:c>
      <x:c r="C1184" s="8" t="n">
        <x:f>100*'Weights and method'!$B$5*MAX(0,MIN(1,(LN(1+'Original 8 pillars'!C1184)-'Weights and method'!$C$5)/('Weights and method'!$D$5-'Weights and method'!$C$5)))</x:f>
        <x:v>3.9243726214772643</x:v>
      </x:c>
      <x:c r="D1184" s="8" t="n">
        <x:f>100*'Weights and method'!$B$6*MAX(0,MIN(1,(LN(1+'Original 8 pillars'!D1184)-'Weights and method'!$C$6)/('Weights and method'!$D$6-'Weights and method'!$C$6)))</x:f>
        <x:v>0</x:v>
      </x:c>
      <x:c r="E1184" s="8" t="n">
        <x:f>100*'Weights and method'!$B$7*MAX(0,MIN(1,(LN(1+'Original 8 pillars'!E1184)-'Weights and method'!$C$7)/('Weights and method'!$D$7-'Weights and method'!$C$7)))</x:f>
        <x:v>8.649214264407071</x:v>
      </x:c>
      <x:c r="F1184" s="8" t="n">
        <x:f>100*'Weights and method'!$B$8*MAX(0,MIN(1,(LN(1+'Original 8 pillars'!F1184)-'Weights and method'!$C$8)/('Weights and method'!$D$8-'Weights and method'!$C$8)))</x:f>
        <x:v>7.761124698157159</x:v>
      </x:c>
      <x:c r="G1184" s="8" t="n">
        <x:f>100*'Weights and method'!$B$9*MAX(0,MIN(1,(LN(1+'Original 8 pillars'!G1184)-'Weights and method'!$C$9)/('Weights and method'!$D$9-'Weights and method'!$C$9)))</x:f>
        <x:v>8.105188582338352</x:v>
      </x:c>
      <x:c r="H1184" s="8" t="n">
        <x:f>100*'Weights and method'!$B$10*MAX(0,MIN(1,(LN(1+'Original 8 pillars'!H1184)-'Weights and method'!$C$10)/('Weights and method'!$D$10-'Weights and method'!$C$10)))</x:f>
        <x:v>0</x:v>
      </x:c>
      <x:c r="I1184" s="8" t="n">
        <x:f>100*'Weights and method'!$B$11*MAX(0,MIN(1,(LN(1+'Original 8 pillars'!I1184)-'Weights and method'!$C$11)/('Weights and method'!$D$11-'Weights and method'!$C$11)))</x:f>
        <x:v>8.139483677053033</x:v>
      </x:c>
      <x:c r="J1184" s="8" t="n">
        <x:f>100*'Weights and method'!$B$12*MAX(0,MIN(1,(LN(1+'Original 8 pillars'!J1184)-'Weights and method'!$C$12)/('Weights and method'!$D$12-'Weights and method'!$C$12)))</x:f>
        <x:v>0</x:v>
      </x:c>
      <x:c r="K1184" s="8" t="n">
        <x:f>SUM(C1184:J1184)</x:f>
        <x:v>36.57938384343288</x:v>
      </x:c>
    </x:row>
    <x:row r="1185">
      <x:c r="A1185" s="2" t="str">
        <x:f>'Original 8 pillars'!A1185</x:f>
        <x:v>Central African Republic</x:v>
      </x:c>
      <x:c r="B1185" s="2" t="str">
        <x:f>'Original 8 pillars'!B1185</x:f>
        <x:v>2019-04</x:v>
      </x:c>
      <x:c r="C1185" s="8" t="n">
        <x:f>100*'Weights and method'!$B$5*MAX(0,MIN(1,(LN(1+'Original 8 pillars'!C1185)-'Weights and method'!$C$5)/('Weights and method'!$D$5-'Weights and method'!$C$5)))</x:f>
        <x:v>7.452271949329185</x:v>
      </x:c>
      <x:c r="D1185" s="8" t="n">
        <x:f>100*'Weights and method'!$B$6*MAX(0,MIN(1,(LN(1+'Original 8 pillars'!D1185)-'Weights and method'!$C$6)/('Weights and method'!$D$6-'Weights and method'!$C$6)))</x:f>
        <x:v>0</x:v>
      </x:c>
      <x:c r="E1185" s="8" t="n">
        <x:f>100*'Weights and method'!$B$7*MAX(0,MIN(1,(LN(1+'Original 8 pillars'!E1185)-'Weights and method'!$C$7)/('Weights and method'!$D$7-'Weights and method'!$C$7)))</x:f>
        <x:v>9.59514923151649</x:v>
      </x:c>
      <x:c r="F1185" s="8" t="n">
        <x:f>100*'Weights and method'!$B$8*MAX(0,MIN(1,(LN(1+'Original 8 pillars'!F1185)-'Weights and method'!$C$8)/('Weights and method'!$D$8-'Weights and method'!$C$8)))</x:f>
        <x:v>9.945329015500805</x:v>
      </x:c>
      <x:c r="G1185" s="8" t="n">
        <x:f>100*'Weights and method'!$B$9*MAX(0,MIN(1,(LN(1+'Original 8 pillars'!G1185)-'Weights and method'!$C$9)/('Weights and method'!$D$9-'Weights and method'!$C$9)))</x:f>
        <x:v>5.761516994044979</x:v>
      </x:c>
      <x:c r="H1185" s="8" t="n">
        <x:f>100*'Weights and method'!$B$10*MAX(0,MIN(1,(LN(1+'Original 8 pillars'!H1185)-'Weights and method'!$C$10)/('Weights and method'!$D$10-'Weights and method'!$C$10)))</x:f>
        <x:v>0</x:v>
      </x:c>
      <x:c r="I1185" s="8" t="n">
        <x:f>100*'Weights and method'!$B$11*MAX(0,MIN(1,(LN(1+'Original 8 pillars'!I1185)-'Weights and method'!$C$11)/('Weights and method'!$D$11-'Weights and method'!$C$11)))</x:f>
        <x:v>7.674476478182929</x:v>
      </x:c>
      <x:c r="J1185" s="8" t="n">
        <x:f>100*'Weights and method'!$B$12*MAX(0,MIN(1,(LN(1+'Original 8 pillars'!J1185)-'Weights and method'!$C$12)/('Weights and method'!$D$12-'Weights and method'!$C$12)))</x:f>
        <x:v>0</x:v>
      </x:c>
      <x:c r="K1185" s="8" t="n">
        <x:f>SUM(C1185:J1185)</x:f>
        <x:v>40.42874366857439</x:v>
      </x:c>
    </x:row>
    <x:row r="1186">
      <x:c r="A1186" s="2" t="str">
        <x:f>'Original 8 pillars'!A1186</x:f>
        <x:v>Central African Republic</x:v>
      </x:c>
      <x:c r="B1186" s="2" t="str">
        <x:f>'Original 8 pillars'!B1186</x:f>
        <x:v>2019-05</x:v>
      </x:c>
      <x:c r="C1186" s="8" t="n">
        <x:f>100*'Weights and method'!$B$5*MAX(0,MIN(1,(LN(1+'Original 8 pillars'!C1186)-'Weights and method'!$C$5)/('Weights and method'!$D$5-'Weights and method'!$C$5)))</x:f>
        <x:v>8.299487889902245</x:v>
      </x:c>
      <x:c r="D1186" s="8" t="n">
        <x:f>100*'Weights and method'!$B$6*MAX(0,MIN(1,(LN(1+'Original 8 pillars'!D1186)-'Weights and method'!$C$6)/('Weights and method'!$D$6-'Weights and method'!$C$6)))</x:f>
        <x:v>2.4652141304375728</x:v>
      </x:c>
      <x:c r="E1186" s="8" t="n">
        <x:f>100*'Weights and method'!$B$7*MAX(0,MIN(1,(LN(1+'Original 8 pillars'!E1186)-'Weights and method'!$C$7)/('Weights and method'!$D$7-'Weights and method'!$C$7)))</x:f>
        <x:v>8.973659177478801</x:v>
      </x:c>
      <x:c r="F1186" s="8" t="n">
        <x:f>100*'Weights and method'!$B$8*MAX(0,MIN(1,(LN(1+'Original 8 pillars'!F1186)-'Weights and method'!$C$8)/('Weights and method'!$D$8-'Weights and method'!$C$8)))</x:f>
        <x:v>10.226280385822388</x:v>
      </x:c>
      <x:c r="G1186" s="8" t="n">
        <x:f>100*'Weights and method'!$B$9*MAX(0,MIN(1,(LN(1+'Original 8 pillars'!G1186)-'Weights and method'!$C$9)/('Weights and method'!$D$9-'Weights and method'!$C$9)))</x:f>
        <x:v>6.637231258006946</x:v>
      </x:c>
      <x:c r="H1186" s="8" t="n">
        <x:f>100*'Weights and method'!$B$10*MAX(0,MIN(1,(LN(1+'Original 8 pillars'!H1186)-'Weights and method'!$C$10)/('Weights and method'!$D$10-'Weights and method'!$C$10)))</x:f>
        <x:v>0</x:v>
      </x:c>
      <x:c r="I1186" s="8" t="n">
        <x:f>100*'Weights and method'!$B$11*MAX(0,MIN(1,(LN(1+'Original 8 pillars'!I1186)-'Weights and method'!$C$11)/('Weights and method'!$D$11-'Weights and method'!$C$11)))</x:f>
        <x:v>7.302921026687638</x:v>
      </x:c>
      <x:c r="J1186" s="8" t="n">
        <x:f>100*'Weights and method'!$B$12*MAX(0,MIN(1,(LN(1+'Original 8 pillars'!J1186)-'Weights and method'!$C$12)/('Weights and method'!$D$12-'Weights and method'!$C$12)))</x:f>
        <x:v>0</x:v>
      </x:c>
      <x:c r="K1186" s="8" t="n">
        <x:f>SUM(C1186:J1186)</x:f>
        <x:v>43.90479386833559</x:v>
      </x:c>
    </x:row>
    <x:row r="1187">
      <x:c r="A1187" s="2" t="str">
        <x:f>'Original 8 pillars'!A1187</x:f>
        <x:v>Central African Republic</x:v>
      </x:c>
      <x:c r="B1187" s="2" t="str">
        <x:f>'Original 8 pillars'!B1187</x:f>
        <x:v>2019-06</x:v>
      </x:c>
      <x:c r="C1187" s="8" t="n">
        <x:f>100*'Weights and method'!$B$5*MAX(0,MIN(1,(LN(1+'Original 8 pillars'!C1187)-'Weights and method'!$C$5)/('Weights and method'!$D$5-'Weights and method'!$C$5)))</x:f>
        <x:v>9.425425775302452</x:v>
      </x:c>
      <x:c r="D1187" s="8" t="n">
        <x:f>100*'Weights and method'!$B$6*MAX(0,MIN(1,(LN(1+'Original 8 pillars'!D1187)-'Weights and method'!$C$6)/('Weights and method'!$D$6-'Weights and method'!$C$6)))</x:f>
        <x:v>0</x:v>
      </x:c>
      <x:c r="E1187" s="8" t="n">
        <x:f>100*'Weights and method'!$B$7*MAX(0,MIN(1,(LN(1+'Original 8 pillars'!E1187)-'Weights and method'!$C$7)/('Weights and method'!$D$7-'Weights and method'!$C$7)))</x:f>
        <x:v>7.229526697489742</x:v>
      </x:c>
      <x:c r="F1187" s="8" t="n">
        <x:f>100*'Weights and method'!$B$8*MAX(0,MIN(1,(LN(1+'Original 8 pillars'!F1187)-'Weights and method'!$C$8)/('Weights and method'!$D$8-'Weights and method'!$C$8)))</x:f>
        <x:v>6.91338477611525</x:v>
      </x:c>
      <x:c r="G1187" s="8" t="n">
        <x:f>100*'Weights and method'!$B$9*MAX(0,MIN(1,(LN(1+'Original 8 pillars'!G1187)-'Weights and method'!$C$9)/('Weights and method'!$D$9-'Weights and method'!$C$9)))</x:f>
        <x:v>0</x:v>
      </x:c>
      <x:c r="H1187" s="8" t="n">
        <x:f>100*'Weights and method'!$B$10*MAX(0,MIN(1,(LN(1+'Original 8 pillars'!H1187)-'Weights and method'!$C$10)/('Weights and method'!$D$10-'Weights and method'!$C$10)))</x:f>
        <x:v>6.477589134124427</x:v>
      </x:c>
      <x:c r="I1187" s="8" t="n">
        <x:f>100*'Weights and method'!$B$11*MAX(0,MIN(1,(LN(1+'Original 8 pillars'!I1187)-'Weights and method'!$C$11)/('Weights and method'!$D$11-'Weights and method'!$C$11)))</x:f>
        <x:v>6.472811740911757</x:v>
      </x:c>
      <x:c r="J1187" s="8" t="n">
        <x:f>100*'Weights and method'!$B$12*MAX(0,MIN(1,(LN(1+'Original 8 pillars'!J1187)-'Weights and method'!$C$12)/('Weights and method'!$D$12-'Weights and method'!$C$12)))</x:f>
        <x:v>0</x:v>
      </x:c>
      <x:c r="K1187" s="8" t="n">
        <x:f>SUM(C1187:J1187)</x:f>
        <x:v>36.518738123943635</x:v>
      </x:c>
    </x:row>
    <x:row r="1188">
      <x:c r="A1188" s="2" t="str">
        <x:f>'Original 8 pillars'!A1188</x:f>
        <x:v>Central African Republic</x:v>
      </x:c>
      <x:c r="B1188" s="2" t="str">
        <x:f>'Original 8 pillars'!B1188</x:f>
        <x:v>2019-07</x:v>
      </x:c>
      <x:c r="C1188" s="8" t="n">
        <x:f>100*'Weights and method'!$B$5*MAX(0,MIN(1,(LN(1+'Original 8 pillars'!C1188)-'Weights and method'!$C$5)/('Weights and method'!$D$5-'Weights and method'!$C$5)))</x:f>
        <x:v>6.696900667095594</x:v>
      </x:c>
      <x:c r="D1188" s="8" t="n">
        <x:f>100*'Weights and method'!$B$6*MAX(0,MIN(1,(LN(1+'Original 8 pillars'!D1188)-'Weights and method'!$C$6)/('Weights and method'!$D$6-'Weights and method'!$C$6)))</x:f>
        <x:v>0</x:v>
      </x:c>
      <x:c r="E1188" s="8" t="n">
        <x:f>100*'Weights and method'!$B$7*MAX(0,MIN(1,(LN(1+'Original 8 pillars'!E1188)-'Weights and method'!$C$7)/('Weights and method'!$D$7-'Weights and method'!$C$7)))</x:f>
        <x:v>7.1549151210960105</x:v>
      </x:c>
      <x:c r="F1188" s="8" t="n">
        <x:f>100*'Weights and method'!$B$8*MAX(0,MIN(1,(LN(1+'Original 8 pillars'!F1188)-'Weights and method'!$C$8)/('Weights and method'!$D$8-'Weights and method'!$C$8)))</x:f>
        <x:v>6.244019930265338</x:v>
      </x:c>
      <x:c r="G1188" s="8" t="n">
        <x:f>100*'Weights and method'!$B$9*MAX(0,MIN(1,(LN(1+'Original 8 pillars'!G1188)-'Weights and method'!$C$9)/('Weights and method'!$D$9-'Weights and method'!$C$9)))</x:f>
        <x:v>3.9997519372542856</x:v>
      </x:c>
      <x:c r="H1188" s="8" t="n">
        <x:f>100*'Weights and method'!$B$10*MAX(0,MIN(1,(LN(1+'Original 8 pillars'!H1188)-'Weights and method'!$C$10)/('Weights and method'!$D$10-'Weights and method'!$C$10)))</x:f>
        <x:v>0</x:v>
      </x:c>
      <x:c r="I1188" s="8" t="n">
        <x:f>100*'Weights and method'!$B$11*MAX(0,MIN(1,(LN(1+'Original 8 pillars'!I1188)-'Weights and method'!$C$11)/('Weights and method'!$D$11-'Weights and method'!$C$11)))</x:f>
        <x:v>7.357357072495101</x:v>
      </x:c>
      <x:c r="J1188" s="8" t="n">
        <x:f>100*'Weights and method'!$B$12*MAX(0,MIN(1,(LN(1+'Original 8 pillars'!J1188)-'Weights and method'!$C$12)/('Weights and method'!$D$12-'Weights and method'!$C$12)))</x:f>
        <x:v>0</x:v>
      </x:c>
      <x:c r="K1188" s="8" t="n">
        <x:f>SUM(C1188:J1188)</x:f>
        <x:v>31.45294472820633</x:v>
      </x:c>
    </x:row>
    <x:row r="1189">
      <x:c r="A1189" s="2" t="str">
        <x:f>'Original 8 pillars'!A1189</x:f>
        <x:v>Central African Republic</x:v>
      </x:c>
      <x:c r="B1189" s="2" t="str">
        <x:f>'Original 8 pillars'!B1189</x:f>
        <x:v>2019-08</x:v>
      </x:c>
      <x:c r="C1189" s="8" t="n">
        <x:f>100*'Weights and method'!$B$5*MAX(0,MIN(1,(LN(1+'Original 8 pillars'!C1189)-'Weights and method'!$C$5)/('Weights and method'!$D$5-'Weights and method'!$C$5)))</x:f>
        <x:v>5.702092852209991</x:v>
      </x:c>
      <x:c r="D1189" s="8" t="n">
        <x:f>100*'Weights and method'!$B$6*MAX(0,MIN(1,(LN(1+'Original 8 pillars'!D1189)-'Weights and method'!$C$6)/('Weights and method'!$D$6-'Weights and method'!$C$6)))</x:f>
        <x:v>0</x:v>
      </x:c>
      <x:c r="E1189" s="8" t="n">
        <x:f>100*'Weights and method'!$B$7*MAX(0,MIN(1,(LN(1+'Original 8 pillars'!E1189)-'Weights and method'!$C$7)/('Weights and method'!$D$7-'Weights and method'!$C$7)))</x:f>
        <x:v>5.26034370994245</x:v>
      </x:c>
      <x:c r="F1189" s="8" t="n">
        <x:f>100*'Weights and method'!$B$8*MAX(0,MIN(1,(LN(1+'Original 8 pillars'!F1189)-'Weights and method'!$C$8)/('Weights and method'!$D$8-'Weights and method'!$C$8)))</x:f>
        <x:v>7.197907741947148</x:v>
      </x:c>
      <x:c r="G1189" s="8" t="n">
        <x:f>100*'Weights and method'!$B$9*MAX(0,MIN(1,(LN(1+'Original 8 pillars'!G1189)-'Weights and method'!$C$9)/('Weights and method'!$D$9-'Weights and method'!$C$9)))</x:f>
        <x:v>2.5583336566822426</x:v>
      </x:c>
      <x:c r="H1189" s="8" t="n">
        <x:f>100*'Weights and method'!$B$10*MAX(0,MIN(1,(LN(1+'Original 8 pillars'!H1189)-'Weights and method'!$C$10)/('Weights and method'!$D$10-'Weights and method'!$C$10)))</x:f>
        <x:v>0</x:v>
      </x:c>
      <x:c r="I1189" s="8" t="n">
        <x:f>100*'Weights and method'!$B$11*MAX(0,MIN(1,(LN(1+'Original 8 pillars'!I1189)-'Weights and method'!$C$11)/('Weights and method'!$D$11-'Weights and method'!$C$11)))</x:f>
        <x:v>6.216797133676789</x:v>
      </x:c>
      <x:c r="J1189" s="8" t="n">
        <x:f>100*'Weights and method'!$B$12*MAX(0,MIN(1,(LN(1+'Original 8 pillars'!J1189)-'Weights and method'!$C$12)/('Weights and method'!$D$12-'Weights and method'!$C$12)))</x:f>
        <x:v>3.8750717267718717</x:v>
      </x:c>
      <x:c r="K1189" s="8" t="n">
        <x:f>SUM(C1189:J1189)</x:f>
        <x:v>30.810546821230492</x:v>
      </x:c>
    </x:row>
    <x:row r="1190">
      <x:c r="A1190" s="2" t="str">
        <x:f>'Original 8 pillars'!A1190</x:f>
        <x:v>Central African Republic</x:v>
      </x:c>
      <x:c r="B1190" s="2" t="str">
        <x:f>'Original 8 pillars'!B1190</x:f>
        <x:v>2019-09</x:v>
      </x:c>
      <x:c r="C1190" s="8" t="n">
        <x:f>100*'Weights and method'!$B$5*MAX(0,MIN(1,(LN(1+'Original 8 pillars'!C1190)-'Weights and method'!$C$5)/('Weights and method'!$D$5-'Weights and method'!$C$5)))</x:f>
        <x:v>5.3745241157595975</x:v>
      </x:c>
      <x:c r="D1190" s="8" t="n">
        <x:f>100*'Weights and method'!$B$6*MAX(0,MIN(1,(LN(1+'Original 8 pillars'!D1190)-'Weights and method'!$C$6)/('Weights and method'!$D$6-'Weights and method'!$C$6)))</x:f>
        <x:v>0</x:v>
      </x:c>
      <x:c r="E1190" s="8" t="n">
        <x:f>100*'Weights and method'!$B$7*MAX(0,MIN(1,(LN(1+'Original 8 pillars'!E1190)-'Weights and method'!$C$7)/('Weights and method'!$D$7-'Weights and method'!$C$7)))</x:f>
        <x:v>5.487686679734124</x:v>
      </x:c>
      <x:c r="F1190" s="8" t="n">
        <x:f>100*'Weights and method'!$B$8*MAX(0,MIN(1,(LN(1+'Original 8 pillars'!F1190)-'Weights and method'!$C$8)/('Weights and method'!$D$8-'Weights and method'!$C$8)))</x:f>
        <x:v>6.483661031522433</x:v>
      </x:c>
      <x:c r="G1190" s="8" t="n">
        <x:f>100*'Weights and method'!$B$9*MAX(0,MIN(1,(LN(1+'Original 8 pillars'!G1190)-'Weights and method'!$C$9)/('Weights and method'!$D$9-'Weights and method'!$C$9)))</x:f>
        <x:v>5.193964633776696</x:v>
      </x:c>
      <x:c r="H1190" s="8" t="n">
        <x:f>100*'Weights and method'!$B$10*MAX(0,MIN(1,(LN(1+'Original 8 pillars'!H1190)-'Weights and method'!$C$10)/('Weights and method'!$D$10-'Weights and method'!$C$10)))</x:f>
        <x:v>0</x:v>
      </x:c>
      <x:c r="I1190" s="8" t="n">
        <x:f>100*'Weights and method'!$B$11*MAX(0,MIN(1,(LN(1+'Original 8 pillars'!I1190)-'Weights and method'!$C$11)/('Weights and method'!$D$11-'Weights and method'!$C$11)))</x:f>
        <x:v>6.623000062919127</x:v>
      </x:c>
      <x:c r="J1190" s="8" t="n">
        <x:f>100*'Weights and method'!$B$12*MAX(0,MIN(1,(LN(1+'Original 8 pillars'!J1190)-'Weights and method'!$C$12)/('Weights and method'!$D$12-'Weights and method'!$C$12)))</x:f>
        <x:v>0</x:v>
      </x:c>
      <x:c r="K1190" s="8" t="n">
        <x:f>SUM(C1190:J1190)</x:f>
        <x:v>29.162836523711974</x:v>
      </x:c>
    </x:row>
    <x:row r="1191">
      <x:c r="A1191" s="2" t="str">
        <x:f>'Original 8 pillars'!A1191</x:f>
        <x:v>Central African Republic</x:v>
      </x:c>
      <x:c r="B1191" s="2" t="str">
        <x:f>'Original 8 pillars'!B1191</x:f>
        <x:v>2019-10</x:v>
      </x:c>
      <x:c r="C1191" s="8" t="n">
        <x:f>100*'Weights and method'!$B$5*MAX(0,MIN(1,(LN(1+'Original 8 pillars'!C1191)-'Weights and method'!$C$5)/('Weights and method'!$D$5-'Weights and method'!$C$5)))</x:f>
        <x:v>1.2244968532555243</x:v>
      </x:c>
      <x:c r="D1191" s="8" t="n">
        <x:f>100*'Weights and method'!$B$6*MAX(0,MIN(1,(LN(1+'Original 8 pillars'!D1191)-'Weights and method'!$C$6)/('Weights and method'!$D$6-'Weights and method'!$C$6)))</x:f>
        <x:v>0</x:v>
      </x:c>
      <x:c r="E1191" s="8" t="n">
        <x:f>100*'Weights and method'!$B$7*MAX(0,MIN(1,(LN(1+'Original 8 pillars'!E1191)-'Weights and method'!$C$7)/('Weights and method'!$D$7-'Weights and method'!$C$7)))</x:f>
        <x:v>6.997710007308664</x:v>
      </x:c>
      <x:c r="F1191" s="8" t="n">
        <x:f>100*'Weights and method'!$B$8*MAX(0,MIN(1,(LN(1+'Original 8 pillars'!F1191)-'Weights and method'!$C$8)/('Weights and method'!$D$8-'Weights and method'!$C$8)))</x:f>
        <x:v>6.778646196381726</x:v>
      </x:c>
      <x:c r="G1191" s="8" t="n">
        <x:f>100*'Weights and method'!$B$9*MAX(0,MIN(1,(LN(1+'Original 8 pillars'!G1191)-'Weights and method'!$C$9)/('Weights and method'!$D$9-'Weights and method'!$C$9)))</x:f>
        <x:v>2.9464601870024856</x:v>
      </x:c>
      <x:c r="H1191" s="8" t="n">
        <x:f>100*'Weights and method'!$B$10*MAX(0,MIN(1,(LN(1+'Original 8 pillars'!H1191)-'Weights and method'!$C$10)/('Weights and method'!$D$10-'Weights and method'!$C$10)))</x:f>
        <x:v>0</x:v>
      </x:c>
      <x:c r="I1191" s="8" t="n">
        <x:f>100*'Weights and method'!$B$11*MAX(0,MIN(1,(LN(1+'Original 8 pillars'!I1191)-'Weights and method'!$C$11)/('Weights and method'!$D$11-'Weights and method'!$C$11)))</x:f>
        <x:v>7.951900459723513</x:v>
      </x:c>
      <x:c r="J1191" s="8" t="n">
        <x:f>100*'Weights and method'!$B$12*MAX(0,MIN(1,(LN(1+'Original 8 pillars'!J1191)-'Weights and method'!$C$12)/('Weights and method'!$D$12-'Weights and method'!$C$12)))</x:f>
        <x:v>4.90212157464146</x:v>
      </x:c>
      <x:c r="K1191" s="8" t="n">
        <x:f>SUM(C1191:J1191)</x:f>
        <x:v>30.80133527831337</x:v>
      </x:c>
    </x:row>
    <x:row r="1192">
      <x:c r="A1192" s="2" t="str">
        <x:f>'Original 8 pillars'!A1192</x:f>
        <x:v>Central African Republic</x:v>
      </x:c>
      <x:c r="B1192" s="2" t="str">
        <x:f>'Original 8 pillars'!B1192</x:f>
        <x:v>2019-11</x:v>
      </x:c>
      <x:c r="C1192" s="8" t="n">
        <x:f>100*'Weights and method'!$B$5*MAX(0,MIN(1,(LN(1+'Original 8 pillars'!C1192)-'Weights and method'!$C$5)/('Weights and method'!$D$5-'Weights and method'!$C$5)))</x:f>
        <x:v>4.4194130073923965</x:v>
      </x:c>
      <x:c r="D1192" s="8" t="n">
        <x:f>100*'Weights and method'!$B$6*MAX(0,MIN(1,(LN(1+'Original 8 pillars'!D1192)-'Weights and method'!$C$6)/('Weights and method'!$D$6-'Weights and method'!$C$6)))</x:f>
        <x:v>0.9219269211476615</x:v>
      </x:c>
      <x:c r="E1192" s="8" t="n">
        <x:f>100*'Weights and method'!$B$7*MAX(0,MIN(1,(LN(1+'Original 8 pillars'!E1192)-'Weights and method'!$C$7)/('Weights and method'!$D$7-'Weights and method'!$C$7)))</x:f>
        <x:v>9.232070027665033</x:v>
      </x:c>
      <x:c r="F1192" s="8" t="n">
        <x:f>100*'Weights and method'!$B$8*MAX(0,MIN(1,(LN(1+'Original 8 pillars'!F1192)-'Weights and method'!$C$8)/('Weights and method'!$D$8-'Weights and method'!$C$8)))</x:f>
        <x:v>6.11712614955926</x:v>
      </x:c>
      <x:c r="G1192" s="8" t="n">
        <x:f>100*'Weights and method'!$B$9*MAX(0,MIN(1,(LN(1+'Original 8 pillars'!G1192)-'Weights and method'!$C$9)/('Weights and method'!$D$9-'Weights and method'!$C$9)))</x:f>
        <x:v>0</x:v>
      </x:c>
      <x:c r="H1192" s="8" t="n">
        <x:f>100*'Weights and method'!$B$10*MAX(0,MIN(1,(LN(1+'Original 8 pillars'!H1192)-'Weights and method'!$C$10)/('Weights and method'!$D$10-'Weights and method'!$C$10)))</x:f>
        <x:v>0</x:v>
      </x:c>
      <x:c r="I1192" s="8" t="n">
        <x:f>100*'Weights and method'!$B$11*MAX(0,MIN(1,(LN(1+'Original 8 pillars'!I1192)-'Weights and method'!$C$11)/('Weights and method'!$D$11-'Weights and method'!$C$11)))</x:f>
        <x:v>5.758984040731083</x:v>
      </x:c>
      <x:c r="J1192" s="8" t="n">
        <x:f>100*'Weights and method'!$B$12*MAX(0,MIN(1,(LN(1+'Original 8 pillars'!J1192)-'Weights and method'!$C$12)/('Weights and method'!$D$12-'Weights and method'!$C$12)))</x:f>
        <x:v>6.856305701447344</x:v>
      </x:c>
      <x:c r="K1192" s="8" t="n">
        <x:f>SUM(C1192:J1192)</x:f>
        <x:v>33.30582584794278</x:v>
      </x:c>
    </x:row>
    <x:row r="1193">
      <x:c r="A1193" s="2" t="str">
        <x:f>'Original 8 pillars'!A1193</x:f>
        <x:v>Central African Republic</x:v>
      </x:c>
      <x:c r="B1193" s="2" t="str">
        <x:f>'Original 8 pillars'!B1193</x:f>
        <x:v>2019-12</x:v>
      </x:c>
      <x:c r="C1193" s="8" t="n">
        <x:f>100*'Weights and method'!$B$5*MAX(0,MIN(1,(LN(1+'Original 8 pillars'!C1193)-'Weights and method'!$C$5)/('Weights and method'!$D$5-'Weights and method'!$C$5)))</x:f>
        <x:v>1.7115386659082787</x:v>
      </x:c>
      <x:c r="D1193" s="8" t="n">
        <x:f>100*'Weights and method'!$B$6*MAX(0,MIN(1,(LN(1+'Original 8 pillars'!D1193)-'Weights and method'!$C$6)/('Weights and method'!$D$6-'Weights and method'!$C$6)))</x:f>
        <x:v>1.2038076918522485</x:v>
      </x:c>
      <x:c r="E1193" s="8" t="n">
        <x:f>100*'Weights and method'!$B$7*MAX(0,MIN(1,(LN(1+'Original 8 pillars'!E1193)-'Weights and method'!$C$7)/('Weights and method'!$D$7-'Weights and method'!$C$7)))</x:f>
        <x:v>9.644740789986182</x:v>
      </x:c>
      <x:c r="F1193" s="8" t="n">
        <x:f>100*'Weights and method'!$B$8*MAX(0,MIN(1,(LN(1+'Original 8 pillars'!F1193)-'Weights and method'!$C$8)/('Weights and method'!$D$8-'Weights and method'!$C$8)))</x:f>
        <x:v>5.09212916316169</x:v>
      </x:c>
      <x:c r="G1193" s="8" t="n">
        <x:f>100*'Weights and method'!$B$9*MAX(0,MIN(1,(LN(1+'Original 8 pillars'!G1193)-'Weights and method'!$C$9)/('Weights and method'!$D$9-'Weights and method'!$C$9)))</x:f>
        <x:v>5.364465371204058</x:v>
      </x:c>
      <x:c r="H1193" s="8" t="n">
        <x:f>100*'Weights and method'!$B$10*MAX(0,MIN(1,(LN(1+'Original 8 pillars'!H1193)-'Weights and method'!$C$10)/('Weights and method'!$D$10-'Weights and method'!$C$10)))</x:f>
        <x:v>0</x:v>
      </x:c>
      <x:c r="I1193" s="8" t="n">
        <x:f>100*'Weights and method'!$B$11*MAX(0,MIN(1,(LN(1+'Original 8 pillars'!I1193)-'Weights and method'!$C$11)/('Weights and method'!$D$11-'Weights and method'!$C$11)))</x:f>
        <x:v>6.081650645068624</x:v>
      </x:c>
      <x:c r="J1193" s="8" t="n">
        <x:f>100*'Weights and method'!$B$12*MAX(0,MIN(1,(LN(1+'Original 8 pillars'!J1193)-'Weights and method'!$C$12)/('Weights and method'!$D$12-'Weights and method'!$C$12)))</x:f>
        <x:v>0</x:v>
      </x:c>
      <x:c r="K1193" s="8" t="n">
        <x:f>SUM(C1193:J1193)</x:f>
        <x:v>29.098332327181083</x:v>
      </x:c>
    </x:row>
    <x:row r="1194">
      <x:c r="A1194" s="2" t="str">
        <x:f>'Original 8 pillars'!A1194</x:f>
        <x:v>Central African Republic</x:v>
      </x:c>
      <x:c r="B1194" s="2" t="str">
        <x:f>'Original 8 pillars'!B1194</x:f>
        <x:v>2020-01</x:v>
      </x:c>
      <x:c r="C1194" s="8" t="n">
        <x:f>100*'Weights and method'!$B$5*MAX(0,MIN(1,(LN(1+'Original 8 pillars'!C1194)-'Weights and method'!$C$5)/('Weights and method'!$D$5-'Weights and method'!$C$5)))</x:f>
        <x:v>6.5375203139588045</x:v>
      </x:c>
      <x:c r="D1194" s="8" t="n">
        <x:f>100*'Weights and method'!$B$6*MAX(0,MIN(1,(LN(1+'Original 8 pillars'!D1194)-'Weights and method'!$C$6)/('Weights and method'!$D$6-'Weights and method'!$C$6)))</x:f>
        <x:v>0</x:v>
      </x:c>
      <x:c r="E1194" s="8" t="n">
        <x:f>100*'Weights and method'!$B$7*MAX(0,MIN(1,(LN(1+'Original 8 pillars'!E1194)-'Weights and method'!$C$7)/('Weights and method'!$D$7-'Weights and method'!$C$7)))</x:f>
        <x:v>10.910854127471296</x:v>
      </x:c>
      <x:c r="F1194" s="8" t="n">
        <x:f>100*'Weights and method'!$B$8*MAX(0,MIN(1,(LN(1+'Original 8 pillars'!F1194)-'Weights and method'!$C$8)/('Weights and method'!$D$8-'Weights and method'!$C$8)))</x:f>
        <x:v>10.281885635316339</x:v>
      </x:c>
      <x:c r="G1194" s="8" t="n">
        <x:f>100*'Weights and method'!$B$9*MAX(0,MIN(1,(LN(1+'Original 8 pillars'!G1194)-'Weights and method'!$C$9)/('Weights and method'!$D$9-'Weights and method'!$C$9)))</x:f>
        <x:v>7.752336499210929</x:v>
      </x:c>
      <x:c r="H1194" s="8" t="n">
        <x:f>100*'Weights and method'!$B$10*MAX(0,MIN(1,(LN(1+'Original 8 pillars'!H1194)-'Weights and method'!$C$10)/('Weights and method'!$D$10-'Weights and method'!$C$10)))</x:f>
        <x:v>0</x:v>
      </x:c>
      <x:c r="I1194" s="8" t="n">
        <x:f>100*'Weights and method'!$B$11*MAX(0,MIN(1,(LN(1+'Original 8 pillars'!I1194)-'Weights and method'!$C$11)/('Weights and method'!$D$11-'Weights and method'!$C$11)))</x:f>
        <x:v>8.969514519771282</x:v>
      </x:c>
      <x:c r="J1194" s="8" t="n">
        <x:f>100*'Weights and method'!$B$12*MAX(0,MIN(1,(LN(1+'Original 8 pillars'!J1194)-'Weights and method'!$C$12)/('Weights and method'!$D$12-'Weights and method'!$C$12)))</x:f>
        <x:v>1.5105876353802326</x:v>
      </x:c>
      <x:c r="K1194" s="8" t="n">
        <x:f>SUM(C1194:J1194)</x:f>
        <x:v>45.96269873110888</x:v>
      </x:c>
    </x:row>
    <x:row r="1195">
      <x:c r="A1195" s="2" t="str">
        <x:f>'Original 8 pillars'!A1195</x:f>
        <x:v>Central African Republic</x:v>
      </x:c>
      <x:c r="B1195" s="2" t="str">
        <x:f>'Original 8 pillars'!B1195</x:f>
        <x:v>2020-02</x:v>
      </x:c>
      <x:c r="C1195" s="8" t="n">
        <x:f>100*'Weights and method'!$B$5*MAX(0,MIN(1,(LN(1+'Original 8 pillars'!C1195)-'Weights and method'!$C$5)/('Weights and method'!$D$5-'Weights and method'!$C$5)))</x:f>
        <x:v>9.804996822612694</x:v>
      </x:c>
      <x:c r="D1195" s="8" t="n">
        <x:f>100*'Weights and method'!$B$6*MAX(0,MIN(1,(LN(1+'Original 8 pillars'!D1195)-'Weights and method'!$C$6)/('Weights and method'!$D$6-'Weights and method'!$C$6)))</x:f>
        <x:v>0</x:v>
      </x:c>
      <x:c r="E1195" s="8" t="n">
        <x:f>100*'Weights and method'!$B$7*MAX(0,MIN(1,(LN(1+'Original 8 pillars'!E1195)-'Weights and method'!$C$7)/('Weights and method'!$D$7-'Weights and method'!$C$7)))</x:f>
        <x:v>10.784224255113347</x:v>
      </x:c>
      <x:c r="F1195" s="8" t="n">
        <x:f>100*'Weights and method'!$B$8*MAX(0,MIN(1,(LN(1+'Original 8 pillars'!F1195)-'Weights and method'!$C$8)/('Weights and method'!$D$8-'Weights and method'!$C$8)))</x:f>
        <x:v>9.761576366705128</x:v>
      </x:c>
      <x:c r="G1195" s="8" t="n">
        <x:f>100*'Weights and method'!$B$9*MAX(0,MIN(1,(LN(1+'Original 8 pillars'!G1195)-'Weights and method'!$C$9)/('Weights and method'!$D$9-'Weights and method'!$C$9)))</x:f>
        <x:v>10.435479697273427</x:v>
      </x:c>
      <x:c r="H1195" s="8" t="n">
        <x:f>100*'Weights and method'!$B$10*MAX(0,MIN(1,(LN(1+'Original 8 pillars'!H1195)-'Weights and method'!$C$10)/('Weights and method'!$D$10-'Weights and method'!$C$10)))</x:f>
        <x:v>0</x:v>
      </x:c>
      <x:c r="I1195" s="8" t="n">
        <x:f>100*'Weights and method'!$B$11*MAX(0,MIN(1,(LN(1+'Original 8 pillars'!I1195)-'Weights and method'!$C$11)/('Weights and method'!$D$11-'Weights and method'!$C$11)))</x:f>
        <x:v>9.840981674387526</x:v>
      </x:c>
      <x:c r="J1195" s="8" t="n">
        <x:f>100*'Weights and method'!$B$12*MAX(0,MIN(1,(LN(1+'Original 8 pillars'!J1195)-'Weights and method'!$C$12)/('Weights and method'!$D$12-'Weights and method'!$C$12)))</x:f>
        <x:v>5.705470635555235</x:v>
      </x:c>
      <x:c r="K1195" s="8" t="n">
        <x:f>SUM(C1195:J1195)</x:f>
        <x:v>56.33272945164736</x:v>
      </x:c>
    </x:row>
    <x:row r="1196">
      <x:c r="A1196" s="2" t="str">
        <x:f>'Original 8 pillars'!A1196</x:f>
        <x:v>Central African Republic</x:v>
      </x:c>
      <x:c r="B1196" s="2" t="str">
        <x:f>'Original 8 pillars'!B1196</x:f>
        <x:v>2020-03</x:v>
      </x:c>
      <x:c r="C1196" s="8" t="n">
        <x:f>100*'Weights and method'!$B$5*MAX(0,MIN(1,(LN(1+'Original 8 pillars'!C1196)-'Weights and method'!$C$5)/('Weights and method'!$D$5-'Weights and method'!$C$5)))</x:f>
        <x:v>8.93653269360721</x:v>
      </x:c>
      <x:c r="D1196" s="8" t="n">
        <x:f>100*'Weights and method'!$B$6*MAX(0,MIN(1,(LN(1+'Original 8 pillars'!D1196)-'Weights and method'!$C$6)/('Weights and method'!$D$6-'Weights and method'!$C$6)))</x:f>
        <x:v>2.482716924701287</x:v>
      </x:c>
      <x:c r="E1196" s="8" t="n">
        <x:f>100*'Weights and method'!$B$7*MAX(0,MIN(1,(LN(1+'Original 8 pillars'!E1196)-'Weights and method'!$C$7)/('Weights and method'!$D$7-'Weights and method'!$C$7)))</x:f>
        <x:v>10.769272733422218</x:v>
      </x:c>
      <x:c r="F1196" s="8" t="n">
        <x:f>100*'Weights and method'!$B$8*MAX(0,MIN(1,(LN(1+'Original 8 pillars'!F1196)-'Weights and method'!$C$8)/('Weights and method'!$D$8-'Weights and method'!$C$8)))</x:f>
        <x:v>11.435417217283094</x:v>
      </x:c>
      <x:c r="G1196" s="8" t="n">
        <x:f>100*'Weights and method'!$B$9*MAX(0,MIN(1,(LN(1+'Original 8 pillars'!G1196)-'Weights and method'!$C$9)/('Weights and method'!$D$9-'Weights and method'!$C$9)))</x:f>
        <x:v>10.598628160938892</x:v>
      </x:c>
      <x:c r="H1196" s="8" t="n">
        <x:f>100*'Weights and method'!$B$10*MAX(0,MIN(1,(LN(1+'Original 8 pillars'!H1196)-'Weights and method'!$C$10)/('Weights and method'!$D$10-'Weights and method'!$C$10)))</x:f>
        <x:v>0</x:v>
      </x:c>
      <x:c r="I1196" s="8" t="n">
        <x:f>100*'Weights and method'!$B$11*MAX(0,MIN(1,(LN(1+'Original 8 pillars'!I1196)-'Weights and method'!$C$11)/('Weights and method'!$D$11-'Weights and method'!$C$11)))</x:f>
        <x:v>9.540627976305888</x:v>
      </x:c>
      <x:c r="J1196" s="8" t="n">
        <x:f>100*'Weights and method'!$B$12*MAX(0,MIN(1,(LN(1+'Original 8 pillars'!J1196)-'Weights and method'!$C$12)/('Weights and method'!$D$12-'Weights and method'!$C$12)))</x:f>
        <x:v>7.728847618825229</x:v>
      </x:c>
      <x:c r="K1196" s="8" t="n">
        <x:f>SUM(C1196:J1196)</x:f>
        <x:v>61.49204332508383</x:v>
      </x:c>
    </x:row>
    <x:row r="1197">
      <x:c r="A1197" s="2" t="str">
        <x:f>'Original 8 pillars'!A1197</x:f>
        <x:v>Central African Republic</x:v>
      </x:c>
      <x:c r="B1197" s="2" t="str">
        <x:f>'Original 8 pillars'!B1197</x:f>
        <x:v>2020-04</x:v>
      </x:c>
      <x:c r="C1197" s="8" t="n">
        <x:f>100*'Weights and method'!$B$5*MAX(0,MIN(1,(LN(1+'Original 8 pillars'!C1197)-'Weights and method'!$C$5)/('Weights and method'!$D$5-'Weights and method'!$C$5)))</x:f>
        <x:v>8.204227551051654</x:v>
      </x:c>
      <x:c r="D1197" s="8" t="n">
        <x:f>100*'Weights and method'!$B$6*MAX(0,MIN(1,(LN(1+'Original 8 pillars'!D1197)-'Weights and method'!$C$6)/('Weights and method'!$D$6-'Weights and method'!$C$6)))</x:f>
        <x:v>2.3402120078380095</x:v>
      </x:c>
      <x:c r="E1197" s="8" t="n">
        <x:f>100*'Weights and method'!$B$7*MAX(0,MIN(1,(LN(1+'Original 8 pillars'!E1197)-'Weights and method'!$C$7)/('Weights and method'!$D$7-'Weights and method'!$C$7)))</x:f>
        <x:v>11.91818687066601</x:v>
      </x:c>
      <x:c r="F1197" s="8" t="n">
        <x:f>100*'Weights and method'!$B$8*MAX(0,MIN(1,(LN(1+'Original 8 pillars'!F1197)-'Weights and method'!$C$8)/('Weights and method'!$D$8-'Weights and method'!$C$8)))</x:f>
        <x:v>10.99109481548671</x:v>
      </x:c>
      <x:c r="G1197" s="8" t="n">
        <x:f>100*'Weights and method'!$B$9*MAX(0,MIN(1,(LN(1+'Original 8 pillars'!G1197)-'Weights and method'!$C$9)/('Weights and method'!$D$9-'Weights and method'!$C$9)))</x:f>
        <x:v>11.89975216552583</x:v>
      </x:c>
      <x:c r="H1197" s="8" t="n">
        <x:f>100*'Weights and method'!$B$10*MAX(0,MIN(1,(LN(1+'Original 8 pillars'!H1197)-'Weights and method'!$C$10)/('Weights and method'!$D$10-'Weights and method'!$C$10)))</x:f>
        <x:v>0</x:v>
      </x:c>
      <x:c r="I1197" s="8" t="n">
        <x:f>100*'Weights and method'!$B$11*MAX(0,MIN(1,(LN(1+'Original 8 pillars'!I1197)-'Weights and method'!$C$11)/('Weights and method'!$D$11-'Weights and method'!$C$11)))</x:f>
        <x:v>9.840308447448566</x:v>
      </x:c>
      <x:c r="J1197" s="8" t="n">
        <x:f>100*'Weights and method'!$B$12*MAX(0,MIN(1,(LN(1+'Original 8 pillars'!J1197)-'Weights and method'!$C$12)/('Weights and method'!$D$12-'Weights and method'!$C$12)))</x:f>
        <x:v>7.190804676801176</x:v>
      </x:c>
      <x:c r="K1197" s="8" t="n">
        <x:f>SUM(C1197:J1197)</x:f>
        <x:v>62.38458653481796</x:v>
      </x:c>
    </x:row>
    <x:row r="1198">
      <x:c r="A1198" s="2" t="str">
        <x:f>'Original 8 pillars'!A1198</x:f>
        <x:v>Central African Republic</x:v>
      </x:c>
      <x:c r="B1198" s="2" t="str">
        <x:f>'Original 8 pillars'!B1198</x:f>
        <x:v>2020-05</x:v>
      </x:c>
      <x:c r="C1198" s="8" t="n">
        <x:f>100*'Weights and method'!$B$5*MAX(0,MIN(1,(LN(1+'Original 8 pillars'!C1198)-'Weights and method'!$C$5)/('Weights and method'!$D$5-'Weights and method'!$C$5)))</x:f>
        <x:v>5.673501816971224</x:v>
      </x:c>
      <x:c r="D1198" s="8" t="n">
        <x:f>100*'Weights and method'!$B$6*MAX(0,MIN(1,(LN(1+'Original 8 pillars'!D1198)-'Weights and method'!$C$6)/('Weights and method'!$D$6-'Weights and method'!$C$6)))</x:f>
        <x:v>1.5803285247125787</x:v>
      </x:c>
      <x:c r="E1198" s="8" t="n">
        <x:f>100*'Weights and method'!$B$7*MAX(0,MIN(1,(LN(1+'Original 8 pillars'!E1198)-'Weights and method'!$C$7)/('Weights and method'!$D$7-'Weights and method'!$C$7)))</x:f>
        <x:v>10.707047515372505</x:v>
      </x:c>
      <x:c r="F1198" s="8" t="n">
        <x:f>100*'Weights and method'!$B$8*MAX(0,MIN(1,(LN(1+'Original 8 pillars'!F1198)-'Weights and method'!$C$8)/('Weights and method'!$D$8-'Weights and method'!$C$8)))</x:f>
        <x:v>11.849765848525443</x:v>
      </x:c>
      <x:c r="G1198" s="8" t="n">
        <x:f>100*'Weights and method'!$B$9*MAX(0,MIN(1,(LN(1+'Original 8 pillars'!G1198)-'Weights and method'!$C$9)/('Weights and method'!$D$9-'Weights and method'!$C$9)))</x:f>
        <x:v>11.199025178985554</x:v>
      </x:c>
      <x:c r="H1198" s="8" t="n">
        <x:f>100*'Weights and method'!$B$10*MAX(0,MIN(1,(LN(1+'Original 8 pillars'!H1198)-'Weights and method'!$C$10)/('Weights and method'!$D$10-'Weights and method'!$C$10)))</x:f>
        <x:v>0</x:v>
      </x:c>
      <x:c r="I1198" s="8" t="n">
        <x:f>100*'Weights and method'!$B$11*MAX(0,MIN(1,(LN(1+'Original 8 pillars'!I1198)-'Weights and method'!$C$11)/('Weights and method'!$D$11-'Weights and method'!$C$11)))</x:f>
        <x:v>6.013004204374349</x:v>
      </x:c>
      <x:c r="J1198" s="8" t="n">
        <x:f>100*'Weights and method'!$B$12*MAX(0,MIN(1,(LN(1+'Original 8 pillars'!J1198)-'Weights and method'!$C$12)/('Weights and method'!$D$12-'Weights and method'!$C$12)))</x:f>
        <x:v>3.0967222127146155</x:v>
      </x:c>
      <x:c r="K1198" s="8" t="n">
        <x:f>SUM(C1198:J1198)</x:f>
        <x:v>50.11939530165627</x:v>
      </x:c>
    </x:row>
    <x:row r="1199">
      <x:c r="A1199" s="2" t="str">
        <x:f>'Original 8 pillars'!A1199</x:f>
        <x:v>Central African Republic</x:v>
      </x:c>
      <x:c r="B1199" s="2" t="str">
        <x:f>'Original 8 pillars'!B1199</x:f>
        <x:v>2020-06</x:v>
      </x:c>
      <x:c r="C1199" s="8" t="n">
        <x:f>100*'Weights and method'!$B$5*MAX(0,MIN(1,(LN(1+'Original 8 pillars'!C1199)-'Weights and method'!$C$5)/('Weights and method'!$D$5-'Weights and method'!$C$5)))</x:f>
        <x:v>8.71945427067138</x:v>
      </x:c>
      <x:c r="D1199" s="8" t="n">
        <x:f>100*'Weights and method'!$B$6*MAX(0,MIN(1,(LN(1+'Original 8 pillars'!D1199)-'Weights and method'!$C$6)/('Weights and method'!$D$6-'Weights and method'!$C$6)))</x:f>
        <x:v>1.5195372939635392</x:v>
      </x:c>
      <x:c r="E1199" s="8" t="n">
        <x:f>100*'Weights and method'!$B$7*MAX(0,MIN(1,(LN(1+'Original 8 pillars'!E1199)-'Weights and method'!$C$7)/('Weights and method'!$D$7-'Weights and method'!$C$7)))</x:f>
        <x:v>9.27130858361169</x:v>
      </x:c>
      <x:c r="F1199" s="8" t="n">
        <x:f>100*'Weights and method'!$B$8*MAX(0,MIN(1,(LN(1+'Original 8 pillars'!F1199)-'Weights and method'!$C$8)/('Weights and method'!$D$8-'Weights and method'!$C$8)))</x:f>
        <x:v>11.358208590580274</x:v>
      </x:c>
      <x:c r="G1199" s="8" t="n">
        <x:f>100*'Weights and method'!$B$9*MAX(0,MIN(1,(LN(1+'Original 8 pillars'!G1199)-'Weights and method'!$C$9)/('Weights and method'!$D$9-'Weights and method'!$C$9)))</x:f>
        <x:v>10.270362190452628</x:v>
      </x:c>
      <x:c r="H1199" s="8" t="n">
        <x:f>100*'Weights and method'!$B$10*MAX(0,MIN(1,(LN(1+'Original 8 pillars'!H1199)-'Weights and method'!$C$10)/('Weights and method'!$D$10-'Weights and method'!$C$10)))</x:f>
        <x:v>0</x:v>
      </x:c>
      <x:c r="I1199" s="8" t="n">
        <x:f>100*'Weights and method'!$B$11*MAX(0,MIN(1,(LN(1+'Original 8 pillars'!I1199)-'Weights and method'!$C$11)/('Weights and method'!$D$11-'Weights and method'!$C$11)))</x:f>
        <x:v>7.179915280383876</x:v>
      </x:c>
      <x:c r="J1199" s="8" t="n">
        <x:f>100*'Weights and method'!$B$12*MAX(0,MIN(1,(LN(1+'Original 8 pillars'!J1199)-'Weights and method'!$C$12)/('Weights and method'!$D$12-'Weights and method'!$C$12)))</x:f>
        <x:v>3.430184453314834</x:v>
      </x:c>
      <x:c r="K1199" s="8" t="n">
        <x:f>SUM(C1199:J1199)</x:f>
        <x:v>51.74897066297822</x:v>
      </x:c>
    </x:row>
    <x:row r="1200">
      <x:c r="A1200" s="2" t="str">
        <x:f>'Original 8 pillars'!A1200</x:f>
        <x:v>Central African Republic</x:v>
      </x:c>
      <x:c r="B1200" s="2" t="str">
        <x:f>'Original 8 pillars'!B1200</x:f>
        <x:v>2020-07</x:v>
      </x:c>
      <x:c r="C1200" s="8" t="n">
        <x:f>100*'Weights and method'!$B$5*MAX(0,MIN(1,(LN(1+'Original 8 pillars'!C1200)-'Weights and method'!$C$5)/('Weights and method'!$D$5-'Weights and method'!$C$5)))</x:f>
        <x:v>4.749099592047143</x:v>
      </x:c>
      <x:c r="D1200" s="8" t="n">
        <x:f>100*'Weights and method'!$B$6*MAX(0,MIN(1,(LN(1+'Original 8 pillars'!D1200)-'Weights and method'!$C$6)/('Weights and method'!$D$6-'Weights and method'!$C$6)))</x:f>
        <x:v>0</x:v>
      </x:c>
      <x:c r="E1200" s="8" t="n">
        <x:f>100*'Weights and method'!$B$7*MAX(0,MIN(1,(LN(1+'Original 8 pillars'!E1200)-'Weights and method'!$C$7)/('Weights and method'!$D$7-'Weights and method'!$C$7)))</x:f>
        <x:v>9.62478739623378</x:v>
      </x:c>
      <x:c r="F1200" s="8" t="n">
        <x:f>100*'Weights and method'!$B$8*MAX(0,MIN(1,(LN(1+'Original 8 pillars'!F1200)-'Weights and method'!$C$8)/('Weights and method'!$D$8-'Weights and method'!$C$8)))</x:f>
        <x:v>11.009101926343325</x:v>
      </x:c>
      <x:c r="G1200" s="8" t="n">
        <x:f>100*'Weights and method'!$B$9*MAX(0,MIN(1,(LN(1+'Original 8 pillars'!G1200)-'Weights and method'!$C$9)/('Weights and method'!$D$9-'Weights and method'!$C$9)))</x:f>
        <x:v>9.609282302192588</x:v>
      </x:c>
      <x:c r="H1200" s="8" t="n">
        <x:f>100*'Weights and method'!$B$10*MAX(0,MIN(1,(LN(1+'Original 8 pillars'!H1200)-'Weights and method'!$C$10)/('Weights and method'!$D$10-'Weights and method'!$C$10)))</x:f>
        <x:v>0</x:v>
      </x:c>
      <x:c r="I1200" s="8" t="n">
        <x:f>100*'Weights and method'!$B$11*MAX(0,MIN(1,(LN(1+'Original 8 pillars'!I1200)-'Weights and method'!$C$11)/('Weights and method'!$D$11-'Weights and method'!$C$11)))</x:f>
        <x:v>6.952842287163122</x:v>
      </x:c>
      <x:c r="J1200" s="8" t="n">
        <x:f>100*'Weights and method'!$B$12*MAX(0,MIN(1,(LN(1+'Original 8 pillars'!J1200)-'Weights and method'!$C$12)/('Weights and method'!$D$12-'Weights and method'!$C$12)))</x:f>
        <x:v>2.7270168311848084</x:v>
      </x:c>
      <x:c r="K1200" s="8" t="n">
        <x:f>SUM(C1200:J1200)</x:f>
        <x:v>44.672130335164766</x:v>
      </x:c>
    </x:row>
    <x:row r="1201">
      <x:c r="A1201" s="2" t="str">
        <x:f>'Original 8 pillars'!A1201</x:f>
        <x:v>Central African Republic</x:v>
      </x:c>
      <x:c r="B1201" s="2" t="str">
        <x:f>'Original 8 pillars'!B1201</x:f>
        <x:v>2020-08</x:v>
      </x:c>
      <x:c r="C1201" s="8" t="n">
        <x:f>100*'Weights and method'!$B$5*MAX(0,MIN(1,(LN(1+'Original 8 pillars'!C1201)-'Weights and method'!$C$5)/('Weights and method'!$D$5-'Weights and method'!$C$5)))</x:f>
        <x:v>5.1913935413838</x:v>
      </x:c>
      <x:c r="D1201" s="8" t="n">
        <x:f>100*'Weights and method'!$B$6*MAX(0,MIN(1,(LN(1+'Original 8 pillars'!D1201)-'Weights and method'!$C$6)/('Weights and method'!$D$6-'Weights and method'!$C$6)))</x:f>
        <x:v>1.0413443056477456</x:v>
      </x:c>
      <x:c r="E1201" s="8" t="n">
        <x:f>100*'Weights and method'!$B$7*MAX(0,MIN(1,(LN(1+'Original 8 pillars'!E1201)-'Weights and method'!$C$7)/('Weights and method'!$D$7-'Weights and method'!$C$7)))</x:f>
        <x:v>6.908204766996676</x:v>
      </x:c>
      <x:c r="F1201" s="8" t="n">
        <x:f>100*'Weights and method'!$B$8*MAX(0,MIN(1,(LN(1+'Original 8 pillars'!F1201)-'Weights and method'!$C$8)/('Weights and method'!$D$8-'Weights and method'!$C$8)))</x:f>
        <x:v>9.804939527527404</x:v>
      </x:c>
      <x:c r="G1201" s="8" t="n">
        <x:f>100*'Weights and method'!$B$9*MAX(0,MIN(1,(LN(1+'Original 8 pillars'!G1201)-'Weights and method'!$C$9)/('Weights and method'!$D$9-'Weights and method'!$C$9)))</x:f>
        <x:v>6.041644717409331</x:v>
      </x:c>
      <x:c r="H1201" s="8" t="n">
        <x:f>100*'Weights and method'!$B$10*MAX(0,MIN(1,(LN(1+'Original 8 pillars'!H1201)-'Weights and method'!$C$10)/('Weights and method'!$D$10-'Weights and method'!$C$10)))</x:f>
        <x:v>0</x:v>
      </x:c>
      <x:c r="I1201" s="8" t="n">
        <x:f>100*'Weights and method'!$B$11*MAX(0,MIN(1,(LN(1+'Original 8 pillars'!I1201)-'Weights and method'!$C$11)/('Weights and method'!$D$11-'Weights and method'!$C$11)))</x:f>
        <x:v>6.114866880644308</x:v>
      </x:c>
      <x:c r="J1201" s="8" t="n">
        <x:f>100*'Weights and method'!$B$12*MAX(0,MIN(1,(LN(1+'Original 8 pillars'!J1201)-'Weights and method'!$C$12)/('Weights and method'!$D$12-'Weights and method'!$C$12)))</x:f>
        <x:v>0.9705892537918185</x:v>
      </x:c>
      <x:c r="K1201" s="8" t="n">
        <x:f>SUM(C1201:J1201)</x:f>
        <x:v>36.07298299340109</x:v>
      </x:c>
    </x:row>
    <x:row r="1202">
      <x:c r="A1202" s="2" t="str">
        <x:f>'Original 8 pillars'!A1202</x:f>
        <x:v>Central African Republic</x:v>
      </x:c>
      <x:c r="B1202" s="2" t="str">
        <x:f>'Original 8 pillars'!B1202</x:f>
        <x:v>2020-09</x:v>
      </x:c>
      <x:c r="C1202" s="8" t="n">
        <x:f>100*'Weights and method'!$B$5*MAX(0,MIN(1,(LN(1+'Original 8 pillars'!C1202)-'Weights and method'!$C$5)/('Weights and method'!$D$5-'Weights and method'!$C$5)))</x:f>
        <x:v>4.670790863051103</x:v>
      </x:c>
      <x:c r="D1202" s="8" t="n">
        <x:f>100*'Weights and method'!$B$6*MAX(0,MIN(1,(LN(1+'Original 8 pillars'!D1202)-'Weights and method'!$C$6)/('Weights and method'!$D$6-'Weights and method'!$C$6)))</x:f>
        <x:v>0</x:v>
      </x:c>
      <x:c r="E1202" s="8" t="n">
        <x:f>100*'Weights and method'!$B$7*MAX(0,MIN(1,(LN(1+'Original 8 pillars'!E1202)-'Weights and method'!$C$7)/('Weights and method'!$D$7-'Weights and method'!$C$7)))</x:f>
        <x:v>5.492302610848627</x:v>
      </x:c>
      <x:c r="F1202" s="8" t="n">
        <x:f>100*'Weights and method'!$B$8*MAX(0,MIN(1,(LN(1+'Original 8 pillars'!F1202)-'Weights and method'!$C$8)/('Weights and method'!$D$8-'Weights and method'!$C$8)))</x:f>
        <x:v>9.979999635944425</x:v>
      </x:c>
      <x:c r="G1202" s="8" t="n">
        <x:f>100*'Weights and method'!$B$9*MAX(0,MIN(1,(LN(1+'Original 8 pillars'!G1202)-'Weights and method'!$C$9)/('Weights and method'!$D$9-'Weights and method'!$C$9)))</x:f>
        <x:v>8.78293854562364</x:v>
      </x:c>
      <x:c r="H1202" s="8" t="n">
        <x:f>100*'Weights and method'!$B$10*MAX(0,MIN(1,(LN(1+'Original 8 pillars'!H1202)-'Weights and method'!$C$10)/('Weights and method'!$D$10-'Weights and method'!$C$10)))</x:f>
        <x:v>0</x:v>
      </x:c>
      <x:c r="I1202" s="8" t="n">
        <x:f>100*'Weights and method'!$B$11*MAX(0,MIN(1,(LN(1+'Original 8 pillars'!I1202)-'Weights and method'!$C$11)/('Weights and method'!$D$11-'Weights and method'!$C$11)))</x:f>
        <x:v>6.459517467489969</x:v>
      </x:c>
      <x:c r="J1202" s="8" t="n">
        <x:f>100*'Weights and method'!$B$12*MAX(0,MIN(1,(LN(1+'Original 8 pillars'!J1202)-'Weights and method'!$C$12)/('Weights and method'!$D$12-'Weights and method'!$C$12)))</x:f>
        <x:v>4.188884075365394</x:v>
      </x:c>
      <x:c r="K1202" s="8" t="n">
        <x:f>SUM(C1202:J1202)</x:f>
        <x:v>39.574433198323156</x:v>
      </x:c>
    </x:row>
    <x:row r="1203">
      <x:c r="A1203" s="2" t="str">
        <x:f>'Original 8 pillars'!A1203</x:f>
        <x:v>Central African Republic</x:v>
      </x:c>
      <x:c r="B1203" s="2" t="str">
        <x:f>'Original 8 pillars'!B1203</x:f>
        <x:v>2020-10</x:v>
      </x:c>
      <x:c r="C1203" s="8" t="n">
        <x:f>100*'Weights and method'!$B$5*MAX(0,MIN(1,(LN(1+'Original 8 pillars'!C1203)-'Weights and method'!$C$5)/('Weights and method'!$D$5-'Weights and method'!$C$5)))</x:f>
        <x:v>6.867007487105717</x:v>
      </x:c>
      <x:c r="D1203" s="8" t="n">
        <x:f>100*'Weights and method'!$B$6*MAX(0,MIN(1,(LN(1+'Original 8 pillars'!D1203)-'Weights and method'!$C$6)/('Weights and method'!$D$6-'Weights and method'!$C$6)))</x:f>
        <x:v>0</x:v>
      </x:c>
      <x:c r="E1203" s="8" t="n">
        <x:f>100*'Weights and method'!$B$7*MAX(0,MIN(1,(LN(1+'Original 8 pillars'!E1203)-'Weights and method'!$C$7)/('Weights and method'!$D$7-'Weights and method'!$C$7)))</x:f>
        <x:v>5.874795636595107</x:v>
      </x:c>
      <x:c r="F1203" s="8" t="n">
        <x:f>100*'Weights and method'!$B$8*MAX(0,MIN(1,(LN(1+'Original 8 pillars'!F1203)-'Weights and method'!$C$8)/('Weights and method'!$D$8-'Weights and method'!$C$8)))</x:f>
        <x:v>8.472016392261873</x:v>
      </x:c>
      <x:c r="G1203" s="8" t="n">
        <x:f>100*'Weights and method'!$B$9*MAX(0,MIN(1,(LN(1+'Original 8 pillars'!G1203)-'Weights and method'!$C$9)/('Weights and method'!$D$9-'Weights and method'!$C$9)))</x:f>
        <x:v>8.547561861361283</x:v>
      </x:c>
      <x:c r="H1203" s="8" t="n">
        <x:f>100*'Weights and method'!$B$10*MAX(0,MIN(1,(LN(1+'Original 8 pillars'!H1203)-'Weights and method'!$C$10)/('Weights and method'!$D$10-'Weights and method'!$C$10)))</x:f>
        <x:v>0</x:v>
      </x:c>
      <x:c r="I1203" s="8" t="n">
        <x:f>100*'Weights and method'!$B$11*MAX(0,MIN(1,(LN(1+'Original 8 pillars'!I1203)-'Weights and method'!$C$11)/('Weights and method'!$D$11-'Weights and method'!$C$11)))</x:f>
        <x:v>6.929521740283058</x:v>
      </x:c>
      <x:c r="J1203" s="8" t="n">
        <x:f>100*'Weights and method'!$B$12*MAX(0,MIN(1,(LN(1+'Original 8 pillars'!J1203)-'Weights and method'!$C$12)/('Weights and method'!$D$12-'Weights and method'!$C$12)))</x:f>
        <x:v>2.6511551156134994</x:v>
      </x:c>
      <x:c r="K1203" s="8" t="n">
        <x:f>SUM(C1203:J1203)</x:f>
        <x:v>39.342058233220534</x:v>
      </x:c>
    </x:row>
    <x:row r="1204">
      <x:c r="A1204" s="2" t="str">
        <x:f>'Original 8 pillars'!A1204</x:f>
        <x:v>Central African Republic</x:v>
      </x:c>
      <x:c r="B1204" s="2" t="str">
        <x:f>'Original 8 pillars'!B1204</x:f>
        <x:v>2020-11</x:v>
      </x:c>
      <x:c r="C1204" s="8" t="n">
        <x:f>100*'Weights and method'!$B$5*MAX(0,MIN(1,(LN(1+'Original 8 pillars'!C1204)-'Weights and method'!$C$5)/('Weights and method'!$D$5-'Weights and method'!$C$5)))</x:f>
        <x:v>4.345915857100289</x:v>
      </x:c>
      <x:c r="D1204" s="8" t="n">
        <x:f>100*'Weights and method'!$B$6*MAX(0,MIN(1,(LN(1+'Original 8 pillars'!D1204)-'Weights and method'!$C$6)/('Weights and method'!$D$6-'Weights and method'!$C$6)))</x:f>
        <x:v>0</x:v>
      </x:c>
      <x:c r="E1204" s="8" t="n">
        <x:f>100*'Weights and method'!$B$7*MAX(0,MIN(1,(LN(1+'Original 8 pillars'!E1204)-'Weights and method'!$C$7)/('Weights and method'!$D$7-'Weights and method'!$C$7)))</x:f>
        <x:v>9.535344256905427</x:v>
      </x:c>
      <x:c r="F1204" s="8" t="n">
        <x:f>100*'Weights and method'!$B$8*MAX(0,MIN(1,(LN(1+'Original 8 pillars'!F1204)-'Weights and method'!$C$8)/('Weights and method'!$D$8-'Weights and method'!$C$8)))</x:f>
        <x:v>9.576055044793609</x:v>
      </x:c>
      <x:c r="G1204" s="8" t="n">
        <x:f>100*'Weights and method'!$B$9*MAX(0,MIN(1,(LN(1+'Original 8 pillars'!G1204)-'Weights and method'!$C$9)/('Weights and method'!$D$9-'Weights and method'!$C$9)))</x:f>
        <x:v>9.283436031250943</x:v>
      </x:c>
      <x:c r="H1204" s="8" t="n">
        <x:f>100*'Weights and method'!$B$10*MAX(0,MIN(1,(LN(1+'Original 8 pillars'!H1204)-'Weights and method'!$C$10)/('Weights and method'!$D$10-'Weights and method'!$C$10)))</x:f>
        <x:v>0</x:v>
      </x:c>
      <x:c r="I1204" s="8" t="n">
        <x:f>100*'Weights and method'!$B$11*MAX(0,MIN(1,(LN(1+'Original 8 pillars'!I1204)-'Weights and method'!$C$11)/('Weights and method'!$D$11-'Weights and method'!$C$11)))</x:f>
        <x:v>6.802768700929337</x:v>
      </x:c>
      <x:c r="J1204" s="8" t="n">
        <x:f>100*'Weights and method'!$B$12*MAX(0,MIN(1,(LN(1+'Original 8 pillars'!J1204)-'Weights and method'!$C$12)/('Weights and method'!$D$12-'Weights and method'!$C$12)))</x:f>
        <x:v>3.927400830710268</x:v>
      </x:c>
      <x:c r="K1204" s="8" t="n">
        <x:f>SUM(C1204:J1204)</x:f>
        <x:v>43.47092072168987</x:v>
      </x:c>
    </x:row>
    <x:row r="1205">
      <x:c r="A1205" s="2" t="str">
        <x:f>'Original 8 pillars'!A1205</x:f>
        <x:v>Central African Republic</x:v>
      </x:c>
      <x:c r="B1205" s="2" t="str">
        <x:f>'Original 8 pillars'!B1205</x:f>
        <x:v>2020-12</x:v>
      </x:c>
      <x:c r="C1205" s="8" t="n">
        <x:f>100*'Weights and method'!$B$5*MAX(0,MIN(1,(LN(1+'Original 8 pillars'!C1205)-'Weights and method'!$C$5)/('Weights and method'!$D$5-'Weights and method'!$C$5)))</x:f>
        <x:v>3.611998884145712</x:v>
      </x:c>
      <x:c r="D1205" s="8" t="n">
        <x:f>100*'Weights and method'!$B$6*MAX(0,MIN(1,(LN(1+'Original 8 pillars'!D1205)-'Weights and method'!$C$6)/('Weights and method'!$D$6-'Weights and method'!$C$6)))</x:f>
        <x:v>0</x:v>
      </x:c>
      <x:c r="E1205" s="8" t="n">
        <x:f>100*'Weights and method'!$B$7*MAX(0,MIN(1,(LN(1+'Original 8 pillars'!E1205)-'Weights and method'!$C$7)/('Weights and method'!$D$7-'Weights and method'!$C$7)))</x:f>
        <x:v>10.549896505407954</x:v>
      </x:c>
      <x:c r="F1205" s="8" t="n">
        <x:f>100*'Weights and method'!$B$8*MAX(0,MIN(1,(LN(1+'Original 8 pillars'!F1205)-'Weights and method'!$C$8)/('Weights and method'!$D$8-'Weights and method'!$C$8)))</x:f>
        <x:v>10.271953919923039</x:v>
      </x:c>
      <x:c r="G1205" s="8" t="n">
        <x:f>100*'Weights and method'!$B$9*MAX(0,MIN(1,(LN(1+'Original 8 pillars'!G1205)-'Weights and method'!$C$9)/('Weights and method'!$D$9-'Weights and method'!$C$9)))</x:f>
        <x:v>5.598535407205112</x:v>
      </x:c>
      <x:c r="H1205" s="8" t="n">
        <x:f>100*'Weights and method'!$B$10*MAX(0,MIN(1,(LN(1+'Original 8 pillars'!H1205)-'Weights and method'!$C$10)/('Weights and method'!$D$10-'Weights and method'!$C$10)))</x:f>
        <x:v>0</x:v>
      </x:c>
      <x:c r="I1205" s="8" t="n">
        <x:f>100*'Weights and method'!$B$11*MAX(0,MIN(1,(LN(1+'Original 8 pillars'!I1205)-'Weights and method'!$C$11)/('Weights and method'!$D$11-'Weights and method'!$C$11)))</x:f>
        <x:v>7.846880895311746</x:v>
      </x:c>
      <x:c r="J1205" s="8" t="n">
        <x:f>100*'Weights and method'!$B$12*MAX(0,MIN(1,(LN(1+'Original 8 pillars'!J1205)-'Weights and method'!$C$12)/('Weights and method'!$D$12-'Weights and method'!$C$12)))</x:f>
        <x:v>3.8084734735577266</x:v>
      </x:c>
      <x:c r="K1205" s="8" t="n">
        <x:f>SUM(C1205:J1205)</x:f>
        <x:v>41.68773908555129</x:v>
      </x:c>
    </x:row>
    <x:row r="1206">
      <x:c r="A1206" s="2" t="str">
        <x:f>'Original 8 pillars'!A1206</x:f>
        <x:v>Central African Republic</x:v>
      </x:c>
      <x:c r="B1206" s="2" t="str">
        <x:f>'Original 8 pillars'!B1206</x:f>
        <x:v>2021-01</x:v>
      </x:c>
      <x:c r="C1206" s="8" t="n">
        <x:f>100*'Weights and method'!$B$5*MAX(0,MIN(1,(LN(1+'Original 8 pillars'!C1206)-'Weights and method'!$C$5)/('Weights and method'!$D$5-'Weights and method'!$C$5)))</x:f>
        <x:v>6.018340046949188</x:v>
      </x:c>
      <x:c r="D1206" s="8" t="n">
        <x:f>100*'Weights and method'!$B$6*MAX(0,MIN(1,(LN(1+'Original 8 pillars'!D1206)-'Weights and method'!$C$6)/('Weights and method'!$D$6-'Weights and method'!$C$6)))</x:f>
        <x:v>0</x:v>
      </x:c>
      <x:c r="E1206" s="8" t="n">
        <x:f>100*'Weights and method'!$B$7*MAX(0,MIN(1,(LN(1+'Original 8 pillars'!E1206)-'Weights and method'!$C$7)/('Weights and method'!$D$7-'Weights and method'!$C$7)))</x:f>
        <x:v>6.163824960597194</x:v>
      </x:c>
      <x:c r="F1206" s="8" t="n">
        <x:f>100*'Weights and method'!$B$8*MAX(0,MIN(1,(LN(1+'Original 8 pillars'!F1206)-'Weights and method'!$C$8)/('Weights and method'!$D$8-'Weights and method'!$C$8)))</x:f>
        <x:v>8.955858559650599</x:v>
      </x:c>
      <x:c r="G1206" s="8" t="n">
        <x:f>100*'Weights and method'!$B$9*MAX(0,MIN(1,(LN(1+'Original 8 pillars'!G1206)-'Weights and method'!$C$9)/('Weights and method'!$D$9-'Weights and method'!$C$9)))</x:f>
        <x:v>8.410082212342628</x:v>
      </x:c>
      <x:c r="H1206" s="8" t="n">
        <x:f>100*'Weights and method'!$B$10*MAX(0,MIN(1,(LN(1+'Original 8 pillars'!H1206)-'Weights and method'!$C$10)/('Weights and method'!$D$10-'Weights and method'!$C$10)))</x:f>
        <x:v>1.5707121834765296</x:v>
      </x:c>
      <x:c r="I1206" s="8" t="n">
        <x:f>100*'Weights and method'!$B$11*MAX(0,MIN(1,(LN(1+'Original 8 pillars'!I1206)-'Weights and method'!$C$11)/('Weights and method'!$D$11-'Weights and method'!$C$11)))</x:f>
        <x:v>7.071112766892208</x:v>
      </x:c>
      <x:c r="J1206" s="8" t="n">
        <x:f>100*'Weights and method'!$B$12*MAX(0,MIN(1,(LN(1+'Original 8 pillars'!J1206)-'Weights and method'!$C$12)/('Weights and method'!$D$12-'Weights and method'!$C$12)))</x:f>
        <x:v>5.810557836204826</x:v>
      </x:c>
      <x:c r="K1206" s="8" t="n">
        <x:f>SUM(C1206:J1206)</x:f>
        <x:v>44.00048856611318</x:v>
      </x:c>
    </x:row>
    <x:row r="1207">
      <x:c r="A1207" s="2" t="str">
        <x:f>'Original 8 pillars'!A1207</x:f>
        <x:v>Central African Republic</x:v>
      </x:c>
      <x:c r="B1207" s="2" t="str">
        <x:f>'Original 8 pillars'!B1207</x:f>
        <x:v>2021-02</x:v>
      </x:c>
      <x:c r="C1207" s="8" t="n">
        <x:f>100*'Weights and method'!$B$5*MAX(0,MIN(1,(LN(1+'Original 8 pillars'!C1207)-'Weights and method'!$C$5)/('Weights and method'!$D$5-'Weights and method'!$C$5)))</x:f>
        <x:v>7.151166738191321</x:v>
      </x:c>
      <x:c r="D1207" s="8" t="n">
        <x:f>100*'Weights and method'!$B$6*MAX(0,MIN(1,(LN(1+'Original 8 pillars'!D1207)-'Weights and method'!$C$6)/('Weights and method'!$D$6-'Weights and method'!$C$6)))</x:f>
        <x:v>1.114063790895578</x:v>
      </x:c>
      <x:c r="E1207" s="8" t="n">
        <x:f>100*'Weights and method'!$B$7*MAX(0,MIN(1,(LN(1+'Original 8 pillars'!E1207)-'Weights and method'!$C$7)/('Weights and method'!$D$7-'Weights and method'!$C$7)))</x:f>
        <x:v>6.04197883839407</x:v>
      </x:c>
      <x:c r="F1207" s="8" t="n">
        <x:f>100*'Weights and method'!$B$8*MAX(0,MIN(1,(LN(1+'Original 8 pillars'!F1207)-'Weights and method'!$C$8)/('Weights and method'!$D$8-'Weights and method'!$C$8)))</x:f>
        <x:v>9.24380573780522</x:v>
      </x:c>
      <x:c r="G1207" s="8" t="n">
        <x:f>100*'Weights and method'!$B$9*MAX(0,MIN(1,(LN(1+'Original 8 pillars'!G1207)-'Weights and method'!$C$9)/('Weights and method'!$D$9-'Weights and method'!$C$9)))</x:f>
        <x:v>7.475207501804641</x:v>
      </x:c>
      <x:c r="H1207" s="8" t="n">
        <x:f>100*'Weights and method'!$B$10*MAX(0,MIN(1,(LN(1+'Original 8 pillars'!H1207)-'Weights and method'!$C$10)/('Weights and method'!$D$10-'Weights and method'!$C$10)))</x:f>
        <x:v>0</x:v>
      </x:c>
      <x:c r="I1207" s="8" t="n">
        <x:f>100*'Weights and method'!$B$11*MAX(0,MIN(1,(LN(1+'Original 8 pillars'!I1207)-'Weights and method'!$C$11)/('Weights and method'!$D$11-'Weights and method'!$C$11)))</x:f>
        <x:v>6.196183127028158</x:v>
      </x:c>
      <x:c r="J1207" s="8" t="n">
        <x:f>100*'Weights and method'!$B$12*MAX(0,MIN(1,(LN(1+'Original 8 pillars'!J1207)-'Weights and method'!$C$12)/('Weights and method'!$D$12-'Weights and method'!$C$12)))</x:f>
        <x:v>3.615524594603385</x:v>
      </x:c>
      <x:c r="K1207" s="8" t="n">
        <x:f>SUM(C1207:J1207)</x:f>
        <x:v>40.83793032872237</x:v>
      </x:c>
    </x:row>
    <x:row r="1208">
      <x:c r="A1208" s="2" t="str">
        <x:f>'Original 8 pillars'!A1208</x:f>
        <x:v>Central African Republic</x:v>
      </x:c>
      <x:c r="B1208" s="2" t="str">
        <x:f>'Original 8 pillars'!B1208</x:f>
        <x:v>2021-03</x:v>
      </x:c>
      <x:c r="C1208" s="8" t="n">
        <x:f>100*'Weights and method'!$B$5*MAX(0,MIN(1,(LN(1+'Original 8 pillars'!C1208)-'Weights and method'!$C$5)/('Weights and method'!$D$5-'Weights and method'!$C$5)))</x:f>
        <x:v>9.692555393183405</x:v>
      </x:c>
      <x:c r="D1208" s="8" t="n">
        <x:f>100*'Weights and method'!$B$6*MAX(0,MIN(1,(LN(1+'Original 8 pillars'!D1208)-'Weights and method'!$C$6)/('Weights and method'!$D$6-'Weights and method'!$C$6)))</x:f>
        <x:v>0</x:v>
      </x:c>
      <x:c r="E1208" s="8" t="n">
        <x:f>100*'Weights and method'!$B$7*MAX(0,MIN(1,(LN(1+'Original 8 pillars'!E1208)-'Weights and method'!$C$7)/('Weights and method'!$D$7-'Weights and method'!$C$7)))</x:f>
        <x:v>10.540100699360135</x:v>
      </x:c>
      <x:c r="F1208" s="8" t="n">
        <x:f>100*'Weights and method'!$B$8*MAX(0,MIN(1,(LN(1+'Original 8 pillars'!F1208)-'Weights and method'!$C$8)/('Weights and method'!$D$8-'Weights and method'!$C$8)))</x:f>
        <x:v>8.546299372125281</x:v>
      </x:c>
      <x:c r="G1208" s="8" t="n">
        <x:f>100*'Weights and method'!$B$9*MAX(0,MIN(1,(LN(1+'Original 8 pillars'!G1208)-'Weights and method'!$C$9)/('Weights and method'!$D$9-'Weights and method'!$C$9)))</x:f>
        <x:v>3.6226553034573095</x:v>
      </x:c>
      <x:c r="H1208" s="8" t="n">
        <x:f>100*'Weights and method'!$B$10*MAX(0,MIN(1,(LN(1+'Original 8 pillars'!H1208)-'Weights and method'!$C$10)/('Weights and method'!$D$10-'Weights and method'!$C$10)))</x:f>
        <x:v>0</x:v>
      </x:c>
      <x:c r="I1208" s="8" t="n">
        <x:f>100*'Weights and method'!$B$11*MAX(0,MIN(1,(LN(1+'Original 8 pillars'!I1208)-'Weights and method'!$C$11)/('Weights and method'!$D$11-'Weights and method'!$C$11)))</x:f>
        <x:v>8.242504305109316</x:v>
      </x:c>
      <x:c r="J1208" s="8" t="n">
        <x:f>100*'Weights and method'!$B$12*MAX(0,MIN(1,(LN(1+'Original 8 pillars'!J1208)-'Weights and method'!$C$12)/('Weights and method'!$D$12-'Weights and method'!$C$12)))</x:f>
        <x:v>0</x:v>
      </x:c>
      <x:c r="K1208" s="8" t="n">
        <x:f>SUM(C1208:J1208)</x:f>
        <x:v>40.64411507323544</x:v>
      </x:c>
    </x:row>
    <x:row r="1209">
      <x:c r="A1209" s="2" t="str">
        <x:f>'Original 8 pillars'!A1209</x:f>
        <x:v>Central African Republic</x:v>
      </x:c>
      <x:c r="B1209" s="2" t="str">
        <x:f>'Original 8 pillars'!B1209</x:f>
        <x:v>2021-04</x:v>
      </x:c>
      <x:c r="C1209" s="8" t="n">
        <x:f>100*'Weights and method'!$B$5*MAX(0,MIN(1,(LN(1+'Original 8 pillars'!C1209)-'Weights and method'!$C$5)/('Weights and method'!$D$5-'Weights and method'!$C$5)))</x:f>
        <x:v>6.760148940377294</x:v>
      </x:c>
      <x:c r="D1209" s="8" t="n">
        <x:f>100*'Weights and method'!$B$6*MAX(0,MIN(1,(LN(1+'Original 8 pillars'!D1209)-'Weights and method'!$C$6)/('Weights and method'!$D$6-'Weights and method'!$C$6)))</x:f>
        <x:v>0.7583419560986986</x:v>
      </x:c>
      <x:c r="E1209" s="8" t="n">
        <x:f>100*'Weights and method'!$B$7*MAX(0,MIN(1,(LN(1+'Original 8 pillars'!E1209)-'Weights and method'!$C$7)/('Weights and method'!$D$7-'Weights and method'!$C$7)))</x:f>
        <x:v>9.811756134655225</x:v>
      </x:c>
      <x:c r="F1209" s="8" t="n">
        <x:f>100*'Weights and method'!$B$8*MAX(0,MIN(1,(LN(1+'Original 8 pillars'!F1209)-'Weights and method'!$C$8)/('Weights and method'!$D$8-'Weights and method'!$C$8)))</x:f>
        <x:v>9.291493002053862</x:v>
      </x:c>
      <x:c r="G1209" s="8" t="n">
        <x:f>100*'Weights and method'!$B$9*MAX(0,MIN(1,(LN(1+'Original 8 pillars'!G1209)-'Weights and method'!$C$9)/('Weights and method'!$D$9-'Weights and method'!$C$9)))</x:f>
        <x:v>6.718923462068009</x:v>
      </x:c>
      <x:c r="H1209" s="8" t="n">
        <x:f>100*'Weights and method'!$B$10*MAX(0,MIN(1,(LN(1+'Original 8 pillars'!H1209)-'Weights and method'!$C$10)/('Weights and method'!$D$10-'Weights and method'!$C$10)))</x:f>
        <x:v>0</x:v>
      </x:c>
      <x:c r="I1209" s="8" t="n">
        <x:f>100*'Weights and method'!$B$11*MAX(0,MIN(1,(LN(1+'Original 8 pillars'!I1209)-'Weights and method'!$C$11)/('Weights and method'!$D$11-'Weights and method'!$C$11)))</x:f>
        <x:v>6.4033373309135815</x:v>
      </x:c>
      <x:c r="J1209" s="8" t="n">
        <x:f>100*'Weights and method'!$B$12*MAX(0,MIN(1,(LN(1+'Original 8 pillars'!J1209)-'Weights and method'!$C$12)/('Weights and method'!$D$12-'Weights and method'!$C$12)))</x:f>
        <x:v>1.6263525119925417</x:v>
      </x:c>
      <x:c r="K1209" s="8" t="n">
        <x:f>SUM(C1209:J1209)</x:f>
        <x:v>41.37035333815921</x:v>
      </x:c>
    </x:row>
    <x:row r="1210">
      <x:c r="A1210" s="2" t="str">
        <x:f>'Original 8 pillars'!A1210</x:f>
        <x:v>Central African Republic</x:v>
      </x:c>
      <x:c r="B1210" s="2" t="str">
        <x:f>'Original 8 pillars'!B1210</x:f>
        <x:v>2021-05</x:v>
      </x:c>
      <x:c r="C1210" s="8" t="n">
        <x:f>100*'Weights and method'!$B$5*MAX(0,MIN(1,(LN(1+'Original 8 pillars'!C1210)-'Weights and method'!$C$5)/('Weights and method'!$D$5-'Weights and method'!$C$5)))</x:f>
        <x:v>7.250805109107581</x:v>
      </x:c>
      <x:c r="D1210" s="8" t="n">
        <x:f>100*'Weights and method'!$B$6*MAX(0,MIN(1,(LN(1+'Original 8 pillars'!D1210)-'Weights and method'!$C$6)/('Weights and method'!$D$6-'Weights and method'!$C$6)))</x:f>
        <x:v>0</x:v>
      </x:c>
      <x:c r="E1210" s="8" t="n">
        <x:f>100*'Weights and method'!$B$7*MAX(0,MIN(1,(LN(1+'Original 8 pillars'!E1210)-'Weights and method'!$C$7)/('Weights and method'!$D$7-'Weights and method'!$C$7)))</x:f>
        <x:v>8.546071701567588</x:v>
      </x:c>
      <x:c r="F1210" s="8" t="n">
        <x:f>100*'Weights and method'!$B$8*MAX(0,MIN(1,(LN(1+'Original 8 pillars'!F1210)-'Weights and method'!$C$8)/('Weights and method'!$D$8-'Weights and method'!$C$8)))</x:f>
        <x:v>9.142502786411859</x:v>
      </x:c>
      <x:c r="G1210" s="8" t="n">
        <x:f>100*'Weights and method'!$B$9*MAX(0,MIN(1,(LN(1+'Original 8 pillars'!G1210)-'Weights and method'!$C$9)/('Weights and method'!$D$9-'Weights and method'!$C$9)))</x:f>
        <x:v>5.69055268483788</x:v>
      </x:c>
      <x:c r="H1210" s="8" t="n">
        <x:f>100*'Weights and method'!$B$10*MAX(0,MIN(1,(LN(1+'Original 8 pillars'!H1210)-'Weights and method'!$C$10)/('Weights and method'!$D$10-'Weights and method'!$C$10)))</x:f>
        <x:v>4.2190565815972505</x:v>
      </x:c>
      <x:c r="I1210" s="8" t="n">
        <x:f>100*'Weights and method'!$B$11*MAX(0,MIN(1,(LN(1+'Original 8 pillars'!I1210)-'Weights and method'!$C$11)/('Weights and method'!$D$11-'Weights and method'!$C$11)))</x:f>
        <x:v>6.851070235991278</x:v>
      </x:c>
      <x:c r="J1210" s="8" t="n">
        <x:f>100*'Weights and method'!$B$12*MAX(0,MIN(1,(LN(1+'Original 8 pillars'!J1210)-'Weights and method'!$C$12)/('Weights and method'!$D$12-'Weights and method'!$C$12)))</x:f>
        <x:v>4.770356813982765</x:v>
      </x:c>
      <x:c r="K1210" s="8" t="n">
        <x:f>SUM(C1210:J1210)</x:f>
        <x:v>46.4704159134962</x:v>
      </x:c>
    </x:row>
    <x:row r="1211">
      <x:c r="A1211" s="2" t="str">
        <x:f>'Original 8 pillars'!A1211</x:f>
        <x:v>Central African Republic</x:v>
      </x:c>
      <x:c r="B1211" s="2" t="str">
        <x:f>'Original 8 pillars'!B1211</x:f>
        <x:v>2021-06</x:v>
      </x:c>
      <x:c r="C1211" s="8" t="n">
        <x:f>100*'Weights and method'!$B$5*MAX(0,MIN(1,(LN(1+'Original 8 pillars'!C1211)-'Weights and method'!$C$5)/('Weights and method'!$D$5-'Weights and method'!$C$5)))</x:f>
        <x:v>6.528389520669062</x:v>
      </x:c>
      <x:c r="D1211" s="8" t="n">
        <x:f>100*'Weights and method'!$B$6*MAX(0,MIN(1,(LN(1+'Original 8 pillars'!D1211)-'Weights and method'!$C$6)/('Weights and method'!$D$6-'Weights and method'!$C$6)))</x:f>
        <x:v>1.562777942108044</x:v>
      </x:c>
      <x:c r="E1211" s="8" t="n">
        <x:f>100*'Weights and method'!$B$7*MAX(0,MIN(1,(LN(1+'Original 8 pillars'!E1211)-'Weights and method'!$C$7)/('Weights and method'!$D$7-'Weights and method'!$C$7)))</x:f>
        <x:v>8.717578227067998</x:v>
      </x:c>
      <x:c r="F1211" s="8" t="n">
        <x:f>100*'Weights and method'!$B$8*MAX(0,MIN(1,(LN(1+'Original 8 pillars'!F1211)-'Weights and method'!$C$8)/('Weights and method'!$D$8-'Weights and method'!$C$8)))</x:f>
        <x:v>11.222317826414729</x:v>
      </x:c>
      <x:c r="G1211" s="8" t="n">
        <x:f>100*'Weights and method'!$B$9*MAX(0,MIN(1,(LN(1+'Original 8 pillars'!G1211)-'Weights and method'!$C$9)/('Weights and method'!$D$9-'Weights and method'!$C$9)))</x:f>
        <x:v>5.924983449834936</x:v>
      </x:c>
      <x:c r="H1211" s="8" t="n">
        <x:f>100*'Weights and method'!$B$10*MAX(0,MIN(1,(LN(1+'Original 8 pillars'!H1211)-'Weights and method'!$C$10)/('Weights and method'!$D$10-'Weights and method'!$C$10)))</x:f>
        <x:v>0</x:v>
      </x:c>
      <x:c r="I1211" s="8" t="n">
        <x:f>100*'Weights and method'!$B$11*MAX(0,MIN(1,(LN(1+'Original 8 pillars'!I1211)-'Weights and method'!$C$11)/('Weights and method'!$D$11-'Weights and method'!$C$11)))</x:f>
        <x:v>7.827502161803089</x:v>
      </x:c>
      <x:c r="J1211" s="8" t="n">
        <x:f>100*'Weights and method'!$B$12*MAX(0,MIN(1,(LN(1+'Original 8 pillars'!J1211)-'Weights and method'!$C$12)/('Weights and method'!$D$12-'Weights and method'!$C$12)))</x:f>
        <x:v>2.1034553972312175</x:v>
      </x:c>
      <x:c r="K1211" s="8" t="n">
        <x:f>SUM(C1211:J1211)</x:f>
        <x:v>43.88700452512907</x:v>
      </x:c>
    </x:row>
    <x:row r="1212">
      <x:c r="A1212" s="2" t="str">
        <x:f>'Original 8 pillars'!A1212</x:f>
        <x:v>Central African Republic</x:v>
      </x:c>
      <x:c r="B1212" s="2" t="str">
        <x:f>'Original 8 pillars'!B1212</x:f>
        <x:v>2021-07</x:v>
      </x:c>
      <x:c r="C1212" s="8" t="n">
        <x:f>100*'Weights and method'!$B$5*MAX(0,MIN(1,(LN(1+'Original 8 pillars'!C1212)-'Weights and method'!$C$5)/('Weights and method'!$D$5-'Weights and method'!$C$5)))</x:f>
        <x:v>7.774739069090538</x:v>
      </x:c>
      <x:c r="D1212" s="8" t="n">
        <x:f>100*'Weights and method'!$B$6*MAX(0,MIN(1,(LN(1+'Original 8 pillars'!D1212)-'Weights and method'!$C$6)/('Weights and method'!$D$6-'Weights and method'!$C$6)))</x:f>
        <x:v>1.7892182248701276</x:v>
      </x:c>
      <x:c r="E1212" s="8" t="n">
        <x:f>100*'Weights and method'!$B$7*MAX(0,MIN(1,(LN(1+'Original 8 pillars'!E1212)-'Weights and method'!$C$7)/('Weights and method'!$D$7-'Weights and method'!$C$7)))</x:f>
        <x:v>8.3777577627543</x:v>
      </x:c>
      <x:c r="F1212" s="8" t="n">
        <x:f>100*'Weights and method'!$B$8*MAX(0,MIN(1,(LN(1+'Original 8 pillars'!F1212)-'Weights and method'!$C$8)/('Weights and method'!$D$8-'Weights and method'!$C$8)))</x:f>
        <x:v>10.577307059298521</x:v>
      </x:c>
      <x:c r="G1212" s="8" t="n">
        <x:f>100*'Weights and method'!$B$9*MAX(0,MIN(1,(LN(1+'Original 8 pillars'!G1212)-'Weights and method'!$C$9)/('Weights and method'!$D$9-'Weights and method'!$C$9)))</x:f>
        <x:v>4.587688636725558</x:v>
      </x:c>
      <x:c r="H1212" s="8" t="n">
        <x:f>100*'Weights and method'!$B$10*MAX(0,MIN(1,(LN(1+'Original 8 pillars'!H1212)-'Weights and method'!$C$10)/('Weights and method'!$D$10-'Weights and method'!$C$10)))</x:f>
        <x:v>1.476688526288041</x:v>
      </x:c>
      <x:c r="I1212" s="8" t="n">
        <x:f>100*'Weights and method'!$B$11*MAX(0,MIN(1,(LN(1+'Original 8 pillars'!I1212)-'Weights and method'!$C$11)/('Weights and method'!$D$11-'Weights and method'!$C$11)))</x:f>
        <x:v>5.892785982974636</x:v>
      </x:c>
      <x:c r="J1212" s="8" t="n">
        <x:f>100*'Weights and method'!$B$12*MAX(0,MIN(1,(LN(1+'Original 8 pillars'!J1212)-'Weights and method'!$C$12)/('Weights and method'!$D$12-'Weights and method'!$C$12)))</x:f>
        <x:v>4.326077407680049</x:v>
      </x:c>
      <x:c r="K1212" s="8" t="n">
        <x:f>SUM(C1212:J1212)</x:f>
        <x:v>44.802262669681774</x:v>
      </x:c>
    </x:row>
    <x:row r="1213">
      <x:c r="A1213" s="2" t="str">
        <x:f>'Original 8 pillars'!A1213</x:f>
        <x:v>Central African Republic</x:v>
      </x:c>
      <x:c r="B1213" s="2" t="str">
        <x:f>'Original 8 pillars'!B1213</x:f>
        <x:v>2021-08</x:v>
      </x:c>
      <x:c r="C1213" s="8" t="n">
        <x:f>100*'Weights and method'!$B$5*MAX(0,MIN(1,(LN(1+'Original 8 pillars'!C1213)-'Weights and method'!$C$5)/('Weights and method'!$D$5-'Weights and method'!$C$5)))</x:f>
        <x:v>7.1430273410105585</x:v>
      </x:c>
      <x:c r="D1213" s="8" t="n">
        <x:f>100*'Weights and method'!$B$6*MAX(0,MIN(1,(LN(1+'Original 8 pillars'!D1213)-'Weights and method'!$C$6)/('Weights and method'!$D$6-'Weights and method'!$C$6)))</x:f>
        <x:v>0.6325646677964253</x:v>
      </x:c>
      <x:c r="E1213" s="8" t="n">
        <x:f>100*'Weights and method'!$B$7*MAX(0,MIN(1,(LN(1+'Original 8 pillars'!E1213)-'Weights and method'!$C$7)/('Weights and method'!$D$7-'Weights and method'!$C$7)))</x:f>
        <x:v>8.478455068015913</x:v>
      </x:c>
      <x:c r="F1213" s="8" t="n">
        <x:f>100*'Weights and method'!$B$8*MAX(0,MIN(1,(LN(1+'Original 8 pillars'!F1213)-'Weights and method'!$C$8)/('Weights and method'!$D$8-'Weights and method'!$C$8)))</x:f>
        <x:v>9.419078311885304</x:v>
      </x:c>
      <x:c r="G1213" s="8" t="n">
        <x:f>100*'Weights and method'!$B$9*MAX(0,MIN(1,(LN(1+'Original 8 pillars'!G1213)-'Weights and method'!$C$9)/('Weights and method'!$D$9-'Weights and method'!$C$9)))</x:f>
        <x:v>7.745301771523447</x:v>
      </x:c>
      <x:c r="H1213" s="8" t="n">
        <x:f>100*'Weights and method'!$B$10*MAX(0,MIN(1,(LN(1+'Original 8 pillars'!H1213)-'Weights and method'!$C$10)/('Weights and method'!$D$10-'Weights and method'!$C$10)))</x:f>
        <x:v>1.1014527527717184</x:v>
      </x:c>
      <x:c r="I1213" s="8" t="n">
        <x:f>100*'Weights and method'!$B$11*MAX(0,MIN(1,(LN(1+'Original 8 pillars'!I1213)-'Weights and method'!$C$11)/('Weights and method'!$D$11-'Weights and method'!$C$11)))</x:f>
        <x:v>6.8022397924940465</x:v>
      </x:c>
      <x:c r="J1213" s="8" t="n">
        <x:f>100*'Weights and method'!$B$12*MAX(0,MIN(1,(LN(1+'Original 8 pillars'!J1213)-'Weights and method'!$C$12)/('Weights and method'!$D$12-'Weights and method'!$C$12)))</x:f>
        <x:v>5.411030043510227</x:v>
      </x:c>
      <x:c r="K1213" s="8" t="n">
        <x:f>SUM(C1213:J1213)</x:f>
        <x:v>46.73314974900764</x:v>
      </x:c>
    </x:row>
    <x:row r="1214">
      <x:c r="A1214" s="2" t="str">
        <x:f>'Original 8 pillars'!A1214</x:f>
        <x:v>Central African Republic</x:v>
      </x:c>
      <x:c r="B1214" s="2" t="str">
        <x:f>'Original 8 pillars'!B1214</x:f>
        <x:v>2021-09</x:v>
      </x:c>
      <x:c r="C1214" s="8" t="n">
        <x:f>100*'Weights and method'!$B$5*MAX(0,MIN(1,(LN(1+'Original 8 pillars'!C1214)-'Weights and method'!$C$5)/('Weights and method'!$D$5-'Weights and method'!$C$5)))</x:f>
        <x:v>6.841756558817503</x:v>
      </x:c>
      <x:c r="D1214" s="8" t="n">
        <x:f>100*'Weights and method'!$B$6*MAX(0,MIN(1,(LN(1+'Original 8 pillars'!D1214)-'Weights and method'!$C$6)/('Weights and method'!$D$6-'Weights and method'!$C$6)))</x:f>
        <x:v>0</x:v>
      </x:c>
      <x:c r="E1214" s="8" t="n">
        <x:f>100*'Weights and method'!$B$7*MAX(0,MIN(1,(LN(1+'Original 8 pillars'!E1214)-'Weights and method'!$C$7)/('Weights and method'!$D$7-'Weights and method'!$C$7)))</x:f>
        <x:v>7.949322216631464</x:v>
      </x:c>
      <x:c r="F1214" s="8" t="n">
        <x:f>100*'Weights and method'!$B$8*MAX(0,MIN(1,(LN(1+'Original 8 pillars'!F1214)-'Weights and method'!$C$8)/('Weights and method'!$D$8-'Weights and method'!$C$8)))</x:f>
        <x:v>10.62902130991858</x:v>
      </x:c>
      <x:c r="G1214" s="8" t="n">
        <x:f>100*'Weights and method'!$B$9*MAX(0,MIN(1,(LN(1+'Original 8 pillars'!G1214)-'Weights and method'!$C$9)/('Weights and method'!$D$9-'Weights and method'!$C$9)))</x:f>
        <x:v>5.476103550367809</x:v>
      </x:c>
      <x:c r="H1214" s="8" t="n">
        <x:f>100*'Weights and method'!$B$10*MAX(0,MIN(1,(LN(1+'Original 8 pillars'!H1214)-'Weights and method'!$C$10)/('Weights and method'!$D$10-'Weights and method'!$C$10)))</x:f>
        <x:v>0</x:v>
      </x:c>
      <x:c r="I1214" s="8" t="n">
        <x:f>100*'Weights and method'!$B$11*MAX(0,MIN(1,(LN(1+'Original 8 pillars'!I1214)-'Weights and method'!$C$11)/('Weights and method'!$D$11-'Weights and method'!$C$11)))</x:f>
        <x:v>7.03503344973559</x:v>
      </x:c>
      <x:c r="J1214" s="8" t="n">
        <x:f>100*'Weights and method'!$B$12*MAX(0,MIN(1,(LN(1+'Original 8 pillars'!J1214)-'Weights and method'!$C$12)/('Weights and method'!$D$12-'Weights and method'!$C$12)))</x:f>
        <x:v>2.615224516855929</x:v>
      </x:c>
      <x:c r="K1214" s="8" t="n">
        <x:f>SUM(C1214:J1214)</x:f>
        <x:v>40.54646160232688</x:v>
      </x:c>
    </x:row>
    <x:row r="1215">
      <x:c r="A1215" s="2" t="str">
        <x:f>'Original 8 pillars'!A1215</x:f>
        <x:v>Central African Republic</x:v>
      </x:c>
      <x:c r="B1215" s="2" t="str">
        <x:f>'Original 8 pillars'!B1215</x:f>
        <x:v>2021-10</x:v>
      </x:c>
      <x:c r="C1215" s="8" t="n">
        <x:f>100*'Weights and method'!$B$5*MAX(0,MIN(1,(LN(1+'Original 8 pillars'!C1215)-'Weights and method'!$C$5)/('Weights and method'!$D$5-'Weights and method'!$C$5)))</x:f>
        <x:v>5.288782141171401</x:v>
      </x:c>
      <x:c r="D1215" s="8" t="n">
        <x:f>100*'Weights and method'!$B$6*MAX(0,MIN(1,(LN(1+'Original 8 pillars'!D1215)-'Weights and method'!$C$6)/('Weights and method'!$D$6-'Weights and method'!$C$6)))</x:f>
        <x:v>2.9005590787640223</x:v>
      </x:c>
      <x:c r="E1215" s="8" t="n">
        <x:f>100*'Weights and method'!$B$7*MAX(0,MIN(1,(LN(1+'Original 8 pillars'!E1215)-'Weights and method'!$C$7)/('Weights and method'!$D$7-'Weights and method'!$C$7)))</x:f>
        <x:v>9.29670435718888</x:v>
      </x:c>
      <x:c r="F1215" s="8" t="n">
        <x:f>100*'Weights and method'!$B$8*MAX(0,MIN(1,(LN(1+'Original 8 pillars'!F1215)-'Weights and method'!$C$8)/('Weights and method'!$D$8-'Weights and method'!$C$8)))</x:f>
        <x:v>10.427622889184216</x:v>
      </x:c>
      <x:c r="G1215" s="8" t="n">
        <x:f>100*'Weights and method'!$B$9*MAX(0,MIN(1,(LN(1+'Original 8 pillars'!G1215)-'Weights and method'!$C$9)/('Weights and method'!$D$9-'Weights and method'!$C$9)))</x:f>
        <x:v>6.8126151612469386</x:v>
      </x:c>
      <x:c r="H1215" s="8" t="n">
        <x:f>100*'Weights and method'!$B$10*MAX(0,MIN(1,(LN(1+'Original 8 pillars'!H1215)-'Weights and method'!$C$10)/('Weights and method'!$D$10-'Weights and method'!$C$10)))</x:f>
        <x:v>0</x:v>
      </x:c>
      <x:c r="I1215" s="8" t="n">
        <x:f>100*'Weights and method'!$B$11*MAX(0,MIN(1,(LN(1+'Original 8 pillars'!I1215)-'Weights and method'!$C$11)/('Weights and method'!$D$11-'Weights and method'!$C$11)))</x:f>
        <x:v>7.467678378553032</x:v>
      </x:c>
      <x:c r="J1215" s="8" t="n">
        <x:f>100*'Weights and method'!$B$12*MAX(0,MIN(1,(LN(1+'Original 8 pillars'!J1215)-'Weights and method'!$C$12)/('Weights and method'!$D$12-'Weights and method'!$C$12)))</x:f>
        <x:v>1.7902178611059452</x:v>
      </x:c>
      <x:c r="K1215" s="8" t="n">
        <x:f>SUM(C1215:J1215)</x:f>
        <x:v>43.98417986721443</x:v>
      </x:c>
    </x:row>
    <x:row r="1216">
      <x:c r="A1216" s="2" t="str">
        <x:f>'Original 8 pillars'!A1216</x:f>
        <x:v>Central African Republic</x:v>
      </x:c>
      <x:c r="B1216" s="2" t="str">
        <x:f>'Original 8 pillars'!B1216</x:f>
        <x:v>2021-11</x:v>
      </x:c>
      <x:c r="C1216" s="8" t="n">
        <x:f>100*'Weights and method'!$B$5*MAX(0,MIN(1,(LN(1+'Original 8 pillars'!C1216)-'Weights and method'!$C$5)/('Weights and method'!$D$5-'Weights and method'!$C$5)))</x:f>
        <x:v>6.818794334450695</x:v>
      </x:c>
      <x:c r="D1216" s="8" t="n">
        <x:f>100*'Weights and method'!$B$6*MAX(0,MIN(1,(LN(1+'Original 8 pillars'!D1216)-'Weights and method'!$C$6)/('Weights and method'!$D$6-'Weights and method'!$C$6)))</x:f>
        <x:v>2.365411456150762</x:v>
      </x:c>
      <x:c r="E1216" s="8" t="n">
        <x:f>100*'Weights and method'!$B$7*MAX(0,MIN(1,(LN(1+'Original 8 pillars'!E1216)-'Weights and method'!$C$7)/('Weights and method'!$D$7-'Weights and method'!$C$7)))</x:f>
        <x:v>8.842872799700451</x:v>
      </x:c>
      <x:c r="F1216" s="8" t="n">
        <x:f>100*'Weights and method'!$B$8*MAX(0,MIN(1,(LN(1+'Original 8 pillars'!F1216)-'Weights and method'!$C$8)/('Weights and method'!$D$8-'Weights and method'!$C$8)))</x:f>
        <x:v>10.01406175316081</x:v>
      </x:c>
      <x:c r="G1216" s="8" t="n">
        <x:f>100*'Weights and method'!$B$9*MAX(0,MIN(1,(LN(1+'Original 8 pillars'!G1216)-'Weights and method'!$C$9)/('Weights and method'!$D$9-'Weights and method'!$C$9)))</x:f>
        <x:v>7.977115065263864</x:v>
      </x:c>
      <x:c r="H1216" s="8" t="n">
        <x:f>100*'Weights and method'!$B$10*MAX(0,MIN(1,(LN(1+'Original 8 pillars'!H1216)-'Weights and method'!$C$10)/('Weights and method'!$D$10-'Weights and method'!$C$10)))</x:f>
        <x:v>0</x:v>
      </x:c>
      <x:c r="I1216" s="8" t="n">
        <x:f>100*'Weights and method'!$B$11*MAX(0,MIN(1,(LN(1+'Original 8 pillars'!I1216)-'Weights and method'!$C$11)/('Weights and method'!$D$11-'Weights and method'!$C$11)))</x:f>
        <x:v>4.800857046313321</x:v>
      </x:c>
      <x:c r="J1216" s="8" t="n">
        <x:f>100*'Weights and method'!$B$12*MAX(0,MIN(1,(LN(1+'Original 8 pillars'!J1216)-'Weights and method'!$C$12)/('Weights and method'!$D$12-'Weights and method'!$C$12)))</x:f>
        <x:v>5.8280207547732035</x:v>
      </x:c>
      <x:c r="K1216" s="8" t="n">
        <x:f>SUM(C1216:J1216)</x:f>
        <x:v>46.647133209813106</x:v>
      </x:c>
    </x:row>
    <x:row r="1217">
      <x:c r="A1217" s="2" t="str">
        <x:f>'Original 8 pillars'!A1217</x:f>
        <x:v>Central African Republic</x:v>
      </x:c>
      <x:c r="B1217" s="2" t="str">
        <x:f>'Original 8 pillars'!B1217</x:f>
        <x:v>2021-12</x:v>
      </x:c>
      <x:c r="C1217" s="8" t="n">
        <x:f>100*'Weights and method'!$B$5*MAX(0,MIN(1,(LN(1+'Original 8 pillars'!C1217)-'Weights and method'!$C$5)/('Weights and method'!$D$5-'Weights and method'!$C$5)))</x:f>
        <x:v>7.505648527160158</x:v>
      </x:c>
      <x:c r="D1217" s="8" t="n">
        <x:f>100*'Weights and method'!$B$6*MAX(0,MIN(1,(LN(1+'Original 8 pillars'!D1217)-'Weights and method'!$C$6)/('Weights and method'!$D$6-'Weights and method'!$C$6)))</x:f>
        <x:v>1.4606490405619244</x:v>
      </x:c>
      <x:c r="E1217" s="8" t="n">
        <x:f>100*'Weights and method'!$B$7*MAX(0,MIN(1,(LN(1+'Original 8 pillars'!E1217)-'Weights and method'!$C$7)/('Weights and method'!$D$7-'Weights and method'!$C$7)))</x:f>
        <x:v>7.992207004271441</x:v>
      </x:c>
      <x:c r="F1217" s="8" t="n">
        <x:f>100*'Weights and method'!$B$8*MAX(0,MIN(1,(LN(1+'Original 8 pillars'!F1217)-'Weights and method'!$C$8)/('Weights and method'!$D$8-'Weights and method'!$C$8)))</x:f>
        <x:v>11.08390619360895</x:v>
      </x:c>
      <x:c r="G1217" s="8" t="n">
        <x:f>100*'Weights and method'!$B$9*MAX(0,MIN(1,(LN(1+'Original 8 pillars'!G1217)-'Weights and method'!$C$9)/('Weights and method'!$D$9-'Weights and method'!$C$9)))</x:f>
        <x:v>7.444267427675588</x:v>
      </x:c>
      <x:c r="H1217" s="8" t="n">
        <x:f>100*'Weights and method'!$B$10*MAX(0,MIN(1,(LN(1+'Original 8 pillars'!H1217)-'Weights and method'!$C$10)/('Weights and method'!$D$10-'Weights and method'!$C$10)))</x:f>
        <x:v>0</x:v>
      </x:c>
      <x:c r="I1217" s="8" t="n">
        <x:f>100*'Weights and method'!$B$11*MAX(0,MIN(1,(LN(1+'Original 8 pillars'!I1217)-'Weights and method'!$C$11)/('Weights and method'!$D$11-'Weights and method'!$C$11)))</x:f>
        <x:v>6.224349025468815</x:v>
      </x:c>
      <x:c r="J1217" s="8" t="n">
        <x:f>100*'Weights and method'!$B$12*MAX(0,MIN(1,(LN(1+'Original 8 pillars'!J1217)-'Weights and method'!$C$12)/('Weights and method'!$D$12-'Weights and method'!$C$12)))</x:f>
        <x:v>2.20518729906434</x:v>
      </x:c>
      <x:c r="K1217" s="8" t="n">
        <x:f>SUM(C1217:J1217)</x:f>
        <x:v>43.91621451781122</x:v>
      </x:c>
    </x:row>
    <x:row r="1218">
      <x:c r="A1218" s="2" t="str">
        <x:f>'Original 8 pillars'!A1218</x:f>
        <x:v>Central African Republic</x:v>
      </x:c>
      <x:c r="B1218" s="2" t="str">
        <x:f>'Original 8 pillars'!B1218</x:f>
        <x:v>2022-01</x:v>
      </x:c>
      <x:c r="C1218" s="8" t="n">
        <x:f>100*'Weights and method'!$B$5*MAX(0,MIN(1,(LN(1+'Original 8 pillars'!C1218)-'Weights and method'!$C$5)/('Weights and method'!$D$5-'Weights and method'!$C$5)))</x:f>
        <x:v>8.603634562806379</x:v>
      </x:c>
      <x:c r="D1218" s="8" t="n">
        <x:f>100*'Weights and method'!$B$6*MAX(0,MIN(1,(LN(1+'Original 8 pillars'!D1218)-'Weights and method'!$C$6)/('Weights and method'!$D$6-'Weights and method'!$C$6)))</x:f>
        <x:v>0</x:v>
      </x:c>
      <x:c r="E1218" s="8" t="n">
        <x:f>100*'Weights and method'!$B$7*MAX(0,MIN(1,(LN(1+'Original 8 pillars'!E1218)-'Weights and method'!$C$7)/('Weights and method'!$D$7-'Weights and method'!$C$7)))</x:f>
        <x:v>9.30535096809769</x:v>
      </x:c>
      <x:c r="F1218" s="8" t="n">
        <x:f>100*'Weights and method'!$B$8*MAX(0,MIN(1,(LN(1+'Original 8 pillars'!F1218)-'Weights and method'!$C$8)/('Weights and method'!$D$8-'Weights and method'!$C$8)))</x:f>
        <x:v>8.586552986523206</x:v>
      </x:c>
      <x:c r="G1218" s="8" t="n">
        <x:f>100*'Weights and method'!$B$9*MAX(0,MIN(1,(LN(1+'Original 8 pillars'!G1218)-'Weights and method'!$C$9)/('Weights and method'!$D$9-'Weights and method'!$C$9)))</x:f>
        <x:v>5.502856280841151</x:v>
      </x:c>
      <x:c r="H1218" s="8" t="n">
        <x:f>100*'Weights and method'!$B$10*MAX(0,MIN(1,(LN(1+'Original 8 pillars'!H1218)-'Weights and method'!$C$10)/('Weights and method'!$D$10-'Weights and method'!$C$10)))</x:f>
        <x:v>0</x:v>
      </x:c>
      <x:c r="I1218" s="8" t="n">
        <x:f>100*'Weights and method'!$B$11*MAX(0,MIN(1,(LN(1+'Original 8 pillars'!I1218)-'Weights and method'!$C$11)/('Weights and method'!$D$11-'Weights and method'!$C$11)))</x:f>
        <x:v>7.4156643945870915</x:v>
      </x:c>
      <x:c r="J1218" s="8" t="n">
        <x:f>100*'Weights and method'!$B$12*MAX(0,MIN(1,(LN(1+'Original 8 pillars'!J1218)-'Weights and method'!$C$12)/('Weights and method'!$D$12-'Weights and method'!$C$12)))</x:f>
        <x:v>7.350899929519591</x:v>
      </x:c>
      <x:c r="K1218" s="8" t="n">
        <x:f>SUM(C1218:J1218)</x:f>
        <x:v>46.76495912237511</x:v>
      </x:c>
    </x:row>
    <x:row r="1219">
      <x:c r="A1219" s="2" t="str">
        <x:f>'Original 8 pillars'!A1219</x:f>
        <x:v>Central African Republic</x:v>
      </x:c>
      <x:c r="B1219" s="2" t="str">
        <x:f>'Original 8 pillars'!B1219</x:f>
        <x:v>2022-02</x:v>
      </x:c>
      <x:c r="C1219" s="8" t="n">
        <x:f>100*'Weights and method'!$B$5*MAX(0,MIN(1,(LN(1+'Original 8 pillars'!C1219)-'Weights and method'!$C$5)/('Weights and method'!$D$5-'Weights and method'!$C$5)))</x:f>
        <x:v>8.254050933409825</x:v>
      </x:c>
      <x:c r="D1219" s="8" t="n">
        <x:f>100*'Weights and method'!$B$6*MAX(0,MIN(1,(LN(1+'Original 8 pillars'!D1219)-'Weights and method'!$C$6)/('Weights and method'!$D$6-'Weights and method'!$C$6)))</x:f>
        <x:v>0</x:v>
      </x:c>
      <x:c r="E1219" s="8" t="n">
        <x:f>100*'Weights and method'!$B$7*MAX(0,MIN(1,(LN(1+'Original 8 pillars'!E1219)-'Weights and method'!$C$7)/('Weights and method'!$D$7-'Weights and method'!$C$7)))</x:f>
        <x:v>9.476358174085481</x:v>
      </x:c>
      <x:c r="F1219" s="8" t="n">
        <x:f>100*'Weights and method'!$B$8*MAX(0,MIN(1,(LN(1+'Original 8 pillars'!F1219)-'Weights and method'!$C$8)/('Weights and method'!$D$8-'Weights and method'!$C$8)))</x:f>
        <x:v>9.316835467544397</x:v>
      </x:c>
      <x:c r="G1219" s="8" t="n">
        <x:f>100*'Weights and method'!$B$9*MAX(0,MIN(1,(LN(1+'Original 8 pillars'!G1219)-'Weights and method'!$C$9)/('Weights and method'!$D$9-'Weights and method'!$C$9)))</x:f>
        <x:v>6.720664966595504</x:v>
      </x:c>
      <x:c r="H1219" s="8" t="n">
        <x:f>100*'Weights and method'!$B$10*MAX(0,MIN(1,(LN(1+'Original 8 pillars'!H1219)-'Weights and method'!$C$10)/('Weights and method'!$D$10-'Weights and method'!$C$10)))</x:f>
        <x:v>0</x:v>
      </x:c>
      <x:c r="I1219" s="8" t="n">
        <x:f>100*'Weights and method'!$B$11*MAX(0,MIN(1,(LN(1+'Original 8 pillars'!I1219)-'Weights and method'!$C$11)/('Weights and method'!$D$11-'Weights and method'!$C$11)))</x:f>
        <x:v>6.601567580405976</x:v>
      </x:c>
      <x:c r="J1219" s="8" t="n">
        <x:f>100*'Weights and method'!$B$12*MAX(0,MIN(1,(LN(1+'Original 8 pillars'!J1219)-'Weights and method'!$C$12)/('Weights and method'!$D$12-'Weights and method'!$C$12)))</x:f>
        <x:v>9.713977335665938</x:v>
      </x:c>
      <x:c r="K1219" s="8" t="n">
        <x:f>SUM(C1219:J1219)</x:f>
        <x:v>50.08345445770712</x:v>
      </x:c>
    </x:row>
    <x:row r="1220">
      <x:c r="A1220" s="2" t="str">
        <x:f>'Original 8 pillars'!A1220</x:f>
        <x:v>Central African Republic</x:v>
      </x:c>
      <x:c r="B1220" s="2" t="str">
        <x:f>'Original 8 pillars'!B1220</x:f>
        <x:v>2022-03</x:v>
      </x:c>
      <x:c r="C1220" s="8" t="n">
        <x:f>100*'Weights and method'!$B$5*MAX(0,MIN(1,(LN(1+'Original 8 pillars'!C1220)-'Weights and method'!$C$5)/('Weights and method'!$D$5-'Weights and method'!$C$5)))</x:f>
        <x:v>11.424967664812065</x:v>
      </x:c>
      <x:c r="D1220" s="8" t="n">
        <x:f>100*'Weights and method'!$B$6*MAX(0,MIN(1,(LN(1+'Original 8 pillars'!D1220)-'Weights and method'!$C$6)/('Weights and method'!$D$6-'Weights and method'!$C$6)))</x:f>
        <x:v>0.7002153834735496</x:v>
      </x:c>
      <x:c r="E1220" s="8" t="n">
        <x:f>100*'Weights and method'!$B$7*MAX(0,MIN(1,(LN(1+'Original 8 pillars'!E1220)-'Weights and method'!$C$7)/('Weights and method'!$D$7-'Weights and method'!$C$7)))</x:f>
        <x:v>8.576101606901506</x:v>
      </x:c>
      <x:c r="F1220" s="8" t="n">
        <x:f>100*'Weights and method'!$B$8*MAX(0,MIN(1,(LN(1+'Original 8 pillars'!F1220)-'Weights and method'!$C$8)/('Weights and method'!$D$8-'Weights and method'!$C$8)))</x:f>
        <x:v>10.404459981835181</x:v>
      </x:c>
      <x:c r="G1220" s="8" t="n">
        <x:f>100*'Weights and method'!$B$9*MAX(0,MIN(1,(LN(1+'Original 8 pillars'!G1220)-'Weights and method'!$C$9)/('Weights and method'!$D$9-'Weights and method'!$C$9)))</x:f>
        <x:v>4.178316414564537</x:v>
      </x:c>
      <x:c r="H1220" s="8" t="n">
        <x:f>100*'Weights and method'!$B$10*MAX(0,MIN(1,(LN(1+'Original 8 pillars'!H1220)-'Weights and method'!$C$10)/('Weights and method'!$D$10-'Weights and method'!$C$10)))</x:f>
        <x:v>4.453743265254816</x:v>
      </x:c>
      <x:c r="I1220" s="8" t="n">
        <x:f>100*'Weights and method'!$B$11*MAX(0,MIN(1,(LN(1+'Original 8 pillars'!I1220)-'Weights and method'!$C$11)/('Weights and method'!$D$11-'Weights and method'!$C$11)))</x:f>
        <x:v>7.342456536013022</x:v>
      </x:c>
      <x:c r="J1220" s="8" t="n">
        <x:f>100*'Weights and method'!$B$12*MAX(0,MIN(1,(LN(1+'Original 8 pillars'!J1220)-'Weights and method'!$C$12)/('Weights and method'!$D$12-'Weights and method'!$C$12)))</x:f>
        <x:v>5.091758787828403</x:v>
      </x:c>
      <x:c r="K1220" s="8" t="n">
        <x:f>SUM(C1220:J1220)</x:f>
        <x:v>52.17201964068308</x:v>
      </x:c>
    </x:row>
    <x:row r="1221">
      <x:c r="A1221" s="2" t="str">
        <x:f>'Original 8 pillars'!A1221</x:f>
        <x:v>Central African Republic</x:v>
      </x:c>
      <x:c r="B1221" s="2" t="str">
        <x:f>'Original 8 pillars'!B1221</x:f>
        <x:v>2022-04</x:v>
      </x:c>
      <x:c r="C1221" s="8" t="n">
        <x:f>100*'Weights and method'!$B$5*MAX(0,MIN(1,(LN(1+'Original 8 pillars'!C1221)-'Weights and method'!$C$5)/('Weights and method'!$D$5-'Weights and method'!$C$5)))</x:f>
        <x:v>12.532516279082994</x:v>
      </x:c>
      <x:c r="D1221" s="8" t="n">
        <x:f>100*'Weights and method'!$B$6*MAX(0,MIN(1,(LN(1+'Original 8 pillars'!D1221)-'Weights and method'!$C$6)/('Weights and method'!$D$6-'Weights and method'!$C$6)))</x:f>
        <x:v>2.4819208655858622</x:v>
      </x:c>
      <x:c r="E1221" s="8" t="n">
        <x:f>100*'Weights and method'!$B$7*MAX(0,MIN(1,(LN(1+'Original 8 pillars'!E1221)-'Weights and method'!$C$7)/('Weights and method'!$D$7-'Weights and method'!$C$7)))</x:f>
        <x:v>9.119701564892411</x:v>
      </x:c>
      <x:c r="F1221" s="8" t="n">
        <x:f>100*'Weights and method'!$B$8*MAX(0,MIN(1,(LN(1+'Original 8 pillars'!F1221)-'Weights and method'!$C$8)/('Weights and method'!$D$8-'Weights and method'!$C$8)))</x:f>
        <x:v>10.661372766607972</x:v>
      </x:c>
      <x:c r="G1221" s="8" t="n">
        <x:f>100*'Weights and method'!$B$9*MAX(0,MIN(1,(LN(1+'Original 8 pillars'!G1221)-'Weights and method'!$C$9)/('Weights and method'!$D$9-'Weights and method'!$C$9)))</x:f>
        <x:v>4.1798293728851315</x:v>
      </x:c>
      <x:c r="H1221" s="8" t="n">
        <x:f>100*'Weights and method'!$B$10*MAX(0,MIN(1,(LN(1+'Original 8 pillars'!H1221)-'Weights and method'!$C$10)/('Weights and method'!$D$10-'Weights and method'!$C$10)))</x:f>
        <x:v>1.011656391578983</x:v>
      </x:c>
      <x:c r="I1221" s="8" t="n">
        <x:f>100*'Weights and method'!$B$11*MAX(0,MIN(1,(LN(1+'Original 8 pillars'!I1221)-'Weights and method'!$C$11)/('Weights and method'!$D$11-'Weights and method'!$C$11)))</x:f>
        <x:v>7.782638807437535</x:v>
      </x:c>
      <x:c r="J1221" s="8" t="n">
        <x:f>100*'Weights and method'!$B$12*MAX(0,MIN(1,(LN(1+'Original 8 pillars'!J1221)-'Weights and method'!$C$12)/('Weights and method'!$D$12-'Weights and method'!$C$12)))</x:f>
        <x:v>6.753893558734054</x:v>
      </x:c>
      <x:c r="K1221" s="8" t="n">
        <x:f>SUM(C1221:J1221)</x:f>
        <x:v>54.52352960680494</x:v>
      </x:c>
    </x:row>
    <x:row r="1222">
      <x:c r="A1222" s="2" t="str">
        <x:f>'Original 8 pillars'!A1222</x:f>
        <x:v>Central African Republic</x:v>
      </x:c>
      <x:c r="B1222" s="2" t="str">
        <x:f>'Original 8 pillars'!B1222</x:f>
        <x:v>2022-05</x:v>
      </x:c>
      <x:c r="C1222" s="8" t="n">
        <x:f>100*'Weights and method'!$B$5*MAX(0,MIN(1,(LN(1+'Original 8 pillars'!C1222)-'Weights and method'!$C$5)/('Weights and method'!$D$5-'Weights and method'!$C$5)))</x:f>
        <x:v>12.82543231018144</x:v>
      </x:c>
      <x:c r="D1222" s="8" t="n">
        <x:f>100*'Weights and method'!$B$6*MAX(0,MIN(1,(LN(1+'Original 8 pillars'!D1222)-'Weights and method'!$C$6)/('Weights and method'!$D$6-'Weights and method'!$C$6)))</x:f>
        <x:v>3.5044691645780928</x:v>
      </x:c>
      <x:c r="E1222" s="8" t="n">
        <x:f>100*'Weights and method'!$B$7*MAX(0,MIN(1,(LN(1+'Original 8 pillars'!E1222)-'Weights and method'!$C$7)/('Weights and method'!$D$7-'Weights and method'!$C$7)))</x:f>
        <x:v>7.639714850292493</x:v>
      </x:c>
      <x:c r="F1222" s="8" t="n">
        <x:f>100*'Weights and method'!$B$8*MAX(0,MIN(1,(LN(1+'Original 8 pillars'!F1222)-'Weights and method'!$C$8)/('Weights and method'!$D$8-'Weights and method'!$C$8)))</x:f>
        <x:v>12.055885695175894</x:v>
      </x:c>
      <x:c r="G1222" s="8" t="n">
        <x:f>100*'Weights and method'!$B$9*MAX(0,MIN(1,(LN(1+'Original 8 pillars'!G1222)-'Weights and method'!$C$9)/('Weights and method'!$D$9-'Weights and method'!$C$9)))</x:f>
        <x:v>5.504349225908116</x:v>
      </x:c>
      <x:c r="H1222" s="8" t="n">
        <x:f>100*'Weights and method'!$B$10*MAX(0,MIN(1,(LN(1+'Original 8 pillars'!H1222)-'Weights and method'!$C$10)/('Weights and method'!$D$10-'Weights and method'!$C$10)))</x:f>
        <x:v>6.477589134124427</x:v>
      </x:c>
      <x:c r="I1222" s="8" t="n">
        <x:f>100*'Weights and method'!$B$11*MAX(0,MIN(1,(LN(1+'Original 8 pillars'!I1222)-'Weights and method'!$C$11)/('Weights and method'!$D$11-'Weights and method'!$C$11)))</x:f>
        <x:v>8.37667512344684</x:v>
      </x:c>
      <x:c r="J1222" s="8" t="n">
        <x:f>100*'Weights and method'!$B$12*MAX(0,MIN(1,(LN(1+'Original 8 pillars'!J1222)-'Weights and method'!$C$12)/('Weights and method'!$D$12-'Weights and method'!$C$12)))</x:f>
        <x:v>5.268982170566597</x:v>
      </x:c>
      <x:c r="K1222" s="8" t="n">
        <x:f>SUM(C1222:J1222)</x:f>
        <x:v>61.6530976742739</x:v>
      </x:c>
    </x:row>
    <x:row r="1223">
      <x:c r="A1223" s="2" t="str">
        <x:f>'Original 8 pillars'!A1223</x:f>
        <x:v>Central African Republic</x:v>
      </x:c>
      <x:c r="B1223" s="2" t="str">
        <x:f>'Original 8 pillars'!B1223</x:f>
        <x:v>2022-06</x:v>
      </x:c>
      <x:c r="C1223" s="8" t="n">
        <x:f>100*'Weights and method'!$B$5*MAX(0,MIN(1,(LN(1+'Original 8 pillars'!C1223)-'Weights and method'!$C$5)/('Weights and method'!$D$5-'Weights and method'!$C$5)))</x:f>
        <x:v>12.60554690987784</x:v>
      </x:c>
      <x:c r="D1223" s="8" t="n">
        <x:f>100*'Weights and method'!$B$6*MAX(0,MIN(1,(LN(1+'Original 8 pillars'!D1223)-'Weights and method'!$C$6)/('Weights and method'!$D$6-'Weights and method'!$C$6)))</x:f>
        <x:v>0.49942135066490656</x:v>
      </x:c>
      <x:c r="E1223" s="8" t="n">
        <x:f>100*'Weights and method'!$B$7*MAX(0,MIN(1,(LN(1+'Original 8 pillars'!E1223)-'Weights and method'!$C$7)/('Weights and method'!$D$7-'Weights and method'!$C$7)))</x:f>
        <x:v>7.591175959447527</x:v>
      </x:c>
      <x:c r="F1223" s="8" t="n">
        <x:f>100*'Weights and method'!$B$8*MAX(0,MIN(1,(LN(1+'Original 8 pillars'!F1223)-'Weights and method'!$C$8)/('Weights and method'!$D$8-'Weights and method'!$C$8)))</x:f>
        <x:v>11.598318782117602</x:v>
      </x:c>
      <x:c r="G1223" s="8" t="n">
        <x:f>100*'Weights and method'!$B$9*MAX(0,MIN(1,(LN(1+'Original 8 pillars'!G1223)-'Weights and method'!$C$9)/('Weights and method'!$D$9-'Weights and method'!$C$9)))</x:f>
        <x:v>4.083288615924727</x:v>
      </x:c>
      <x:c r="H1223" s="8" t="n">
        <x:f>100*'Weights and method'!$B$10*MAX(0,MIN(1,(LN(1+'Original 8 pillars'!H1223)-'Weights and method'!$C$10)/('Weights and method'!$D$10-'Weights and method'!$C$10)))</x:f>
        <x:v>6.477589134124427</x:v>
      </x:c>
      <x:c r="I1223" s="8" t="n">
        <x:f>100*'Weights and method'!$B$11*MAX(0,MIN(1,(LN(1+'Original 8 pillars'!I1223)-'Weights and method'!$C$11)/('Weights and method'!$D$11-'Weights and method'!$C$11)))</x:f>
        <x:v>7.834600909701802</x:v>
      </x:c>
      <x:c r="J1223" s="8" t="n">
        <x:f>100*'Weights and method'!$B$12*MAX(0,MIN(1,(LN(1+'Original 8 pillars'!J1223)-'Weights and method'!$C$12)/('Weights and method'!$D$12-'Weights and method'!$C$12)))</x:f>
        <x:v>7.408255560763196</x:v>
      </x:c>
      <x:c r="K1223" s="8" t="n">
        <x:f>SUM(C1223:J1223)</x:f>
        <x:v>58.098197222622034</x:v>
      </x:c>
    </x:row>
    <x:row r="1224">
      <x:c r="A1224" s="2" t="str">
        <x:f>'Original 8 pillars'!A1224</x:f>
        <x:v>Central African Republic</x:v>
      </x:c>
      <x:c r="B1224" s="2" t="str">
        <x:f>'Original 8 pillars'!B1224</x:f>
        <x:v>2022-07</x:v>
      </x:c>
      <x:c r="C1224" s="8" t="n">
        <x:f>100*'Weights and method'!$B$5*MAX(0,MIN(1,(LN(1+'Original 8 pillars'!C1224)-'Weights and method'!$C$5)/('Weights and method'!$D$5-'Weights and method'!$C$5)))</x:f>
        <x:v>12.26339799676856</x:v>
      </x:c>
      <x:c r="D1224" s="8" t="n">
        <x:f>100*'Weights and method'!$B$6*MAX(0,MIN(1,(LN(1+'Original 8 pillars'!D1224)-'Weights and method'!$C$6)/('Weights and method'!$D$6-'Weights and method'!$C$6)))</x:f>
        <x:v>1.4952454066560863</x:v>
      </x:c>
      <x:c r="E1224" s="8" t="n">
        <x:f>100*'Weights and method'!$B$7*MAX(0,MIN(1,(LN(1+'Original 8 pillars'!E1224)-'Weights and method'!$C$7)/('Weights and method'!$D$7-'Weights and method'!$C$7)))</x:f>
        <x:v>12.253244613318731</x:v>
      </x:c>
      <x:c r="F1224" s="8" t="n">
        <x:f>100*'Weights and method'!$B$8*MAX(0,MIN(1,(LN(1+'Original 8 pillars'!F1224)-'Weights and method'!$C$8)/('Weights and method'!$D$8-'Weights and method'!$C$8)))</x:f>
        <x:v>12.451642334914364</x:v>
      </x:c>
      <x:c r="G1224" s="8" t="n">
        <x:f>100*'Weights and method'!$B$9*MAX(0,MIN(1,(LN(1+'Original 8 pillars'!G1224)-'Weights and method'!$C$9)/('Weights and method'!$D$9-'Weights and method'!$C$9)))</x:f>
        <x:v>7.181809681731679</x:v>
      </x:c>
      <x:c r="H1224" s="8" t="n">
        <x:f>100*'Weights and method'!$B$10*MAX(0,MIN(1,(LN(1+'Original 8 pillars'!H1224)-'Weights and method'!$C$10)/('Weights and method'!$D$10-'Weights and method'!$C$10)))</x:f>
        <x:v>6.477589134124427</x:v>
      </x:c>
      <x:c r="I1224" s="8" t="n">
        <x:f>100*'Weights and method'!$B$11*MAX(0,MIN(1,(LN(1+'Original 8 pillars'!I1224)-'Weights and method'!$C$11)/('Weights and method'!$D$11-'Weights and method'!$C$11)))</x:f>
        <x:v>8.816625488731349</x:v>
      </x:c>
      <x:c r="J1224" s="8" t="n">
        <x:f>100*'Weights and method'!$B$12*MAX(0,MIN(1,(LN(1+'Original 8 pillars'!J1224)-'Weights and method'!$C$12)/('Weights and method'!$D$12-'Weights and method'!$C$12)))</x:f>
        <x:v>8.561050053201187</x:v>
      </x:c>
      <x:c r="K1224" s="8" t="n">
        <x:f>SUM(C1224:J1224)</x:f>
        <x:v>69.50060470944638</x:v>
      </x:c>
    </x:row>
    <x:row r="1225">
      <x:c r="A1225" s="2" t="str">
        <x:f>'Original 8 pillars'!A1225</x:f>
        <x:v>Central African Republic</x:v>
      </x:c>
      <x:c r="B1225" s="2" t="str">
        <x:f>'Original 8 pillars'!B1225</x:f>
        <x:v>2022-08</x:v>
      </x:c>
      <x:c r="C1225" s="8" t="n">
        <x:f>100*'Weights and method'!$B$5*MAX(0,MIN(1,(LN(1+'Original 8 pillars'!C1225)-'Weights and method'!$C$5)/('Weights and method'!$D$5-'Weights and method'!$C$5)))</x:f>
        <x:v>10.365108809037253</x:v>
      </x:c>
      <x:c r="D1225" s="8" t="n">
        <x:f>100*'Weights and method'!$B$6*MAX(0,MIN(1,(LN(1+'Original 8 pillars'!D1225)-'Weights and method'!$C$6)/('Weights and method'!$D$6-'Weights and method'!$C$6)))</x:f>
        <x:v>1.7565268509353371</x:v>
      </x:c>
      <x:c r="E1225" s="8" t="n">
        <x:f>100*'Weights and method'!$B$7*MAX(0,MIN(1,(LN(1+'Original 8 pillars'!E1225)-'Weights and method'!$C$7)/('Weights and method'!$D$7-'Weights and method'!$C$7)))</x:f>
        <x:v>7.721571574765051</x:v>
      </x:c>
      <x:c r="F1225" s="8" t="n">
        <x:f>100*'Weights and method'!$B$8*MAX(0,MIN(1,(LN(1+'Original 8 pillars'!F1225)-'Weights and method'!$C$8)/('Weights and method'!$D$8-'Weights and method'!$C$8)))</x:f>
        <x:v>10.703590330148698</x:v>
      </x:c>
      <x:c r="G1225" s="8" t="n">
        <x:f>100*'Weights and method'!$B$9*MAX(0,MIN(1,(LN(1+'Original 8 pillars'!G1225)-'Weights and method'!$C$9)/('Weights and method'!$D$9-'Weights and method'!$C$9)))</x:f>
        <x:v>6.504306918402798</x:v>
      </x:c>
      <x:c r="H1225" s="8" t="n">
        <x:f>100*'Weights and method'!$B$10*MAX(0,MIN(1,(LN(1+'Original 8 pillars'!H1225)-'Weights and method'!$C$10)/('Weights and method'!$D$10-'Weights and method'!$C$10)))</x:f>
        <x:v>5.221407097253438</x:v>
      </x:c>
      <x:c r="I1225" s="8" t="n">
        <x:f>100*'Weights and method'!$B$11*MAX(0,MIN(1,(LN(1+'Original 8 pillars'!I1225)-'Weights and method'!$C$11)/('Weights and method'!$D$11-'Weights and method'!$C$11)))</x:f>
        <x:v>8.467802621161955</x:v>
      </x:c>
      <x:c r="J1225" s="8" t="n">
        <x:f>100*'Weights and method'!$B$12*MAX(0,MIN(1,(LN(1+'Original 8 pillars'!J1225)-'Weights and method'!$C$12)/('Weights and method'!$D$12-'Weights and method'!$C$12)))</x:f>
        <x:v>7.381008473618556</x:v>
      </x:c>
      <x:c r="K1225" s="8" t="n">
        <x:f>SUM(C1225:J1225)</x:f>
        <x:v>58.12132267532309</x:v>
      </x:c>
    </x:row>
    <x:row r="1226">
      <x:c r="A1226" s="2" t="str">
        <x:f>'Original 8 pillars'!A1226</x:f>
        <x:v>Central African Republic</x:v>
      </x:c>
      <x:c r="B1226" s="2" t="str">
        <x:f>'Original 8 pillars'!B1226</x:f>
        <x:v>2022-09</x:v>
      </x:c>
      <x:c r="C1226" s="8" t="n">
        <x:f>100*'Weights and method'!$B$5*MAX(0,MIN(1,(LN(1+'Original 8 pillars'!C1226)-'Weights and method'!$C$5)/('Weights and method'!$D$5-'Weights and method'!$C$5)))</x:f>
        <x:v>11.431244036802694</x:v>
      </x:c>
      <x:c r="D1226" s="8" t="n">
        <x:f>100*'Weights and method'!$B$6*MAX(0,MIN(1,(LN(1+'Original 8 pillars'!D1226)-'Weights and method'!$C$6)/('Weights and method'!$D$6-'Weights and method'!$C$6)))</x:f>
        <x:v>2.754267754881124</x:v>
      </x:c>
      <x:c r="E1226" s="8" t="n">
        <x:f>100*'Weights and method'!$B$7*MAX(0,MIN(1,(LN(1+'Original 8 pillars'!E1226)-'Weights and method'!$C$7)/('Weights and method'!$D$7-'Weights and method'!$C$7)))</x:f>
        <x:v>9.392320040547933</x:v>
      </x:c>
      <x:c r="F1226" s="8" t="n">
        <x:f>100*'Weights and method'!$B$8*MAX(0,MIN(1,(LN(1+'Original 8 pillars'!F1226)-'Weights and method'!$C$8)/('Weights and method'!$D$8-'Weights and method'!$C$8)))</x:f>
        <x:v>10.966422679399296</x:v>
      </x:c>
      <x:c r="G1226" s="8" t="n">
        <x:f>100*'Weights and method'!$B$9*MAX(0,MIN(1,(LN(1+'Original 8 pillars'!G1226)-'Weights and method'!$C$9)/('Weights and method'!$D$9-'Weights and method'!$C$9)))</x:f>
        <x:v>3.6649829424512324</x:v>
      </x:c>
      <x:c r="H1226" s="8" t="n">
        <x:f>100*'Weights and method'!$B$10*MAX(0,MIN(1,(LN(1+'Original 8 pillars'!H1226)-'Weights and method'!$C$10)/('Weights and method'!$D$10-'Weights and method'!$C$10)))</x:f>
        <x:v>3.955111232041983</x:v>
      </x:c>
      <x:c r="I1226" s="8" t="n">
        <x:f>100*'Weights and method'!$B$11*MAX(0,MIN(1,(LN(1+'Original 8 pillars'!I1226)-'Weights and method'!$C$11)/('Weights and method'!$D$11-'Weights and method'!$C$11)))</x:f>
        <x:v>8.313598178839744</x:v>
      </x:c>
      <x:c r="J1226" s="8" t="n">
        <x:f>100*'Weights and method'!$B$12*MAX(0,MIN(1,(LN(1+'Original 8 pillars'!J1226)-'Weights and method'!$C$12)/('Weights and method'!$D$12-'Weights and method'!$C$12)))</x:f>
        <x:v>7.063324832056848</x:v>
      </x:c>
      <x:c r="K1226" s="8" t="n">
        <x:f>SUM(C1226:J1226)</x:f>
        <x:v>57.54127169702086</x:v>
      </x:c>
    </x:row>
    <x:row r="1227">
      <x:c r="A1227" s="2" t="str">
        <x:f>'Original 8 pillars'!A1227</x:f>
        <x:v>Central African Republic</x:v>
      </x:c>
      <x:c r="B1227" s="2" t="str">
        <x:f>'Original 8 pillars'!B1227</x:f>
        <x:v>2022-10</x:v>
      </x:c>
      <x:c r="C1227" s="8" t="n">
        <x:f>100*'Weights and method'!$B$5*MAX(0,MIN(1,(LN(1+'Original 8 pillars'!C1227)-'Weights and method'!$C$5)/('Weights and method'!$D$5-'Weights and method'!$C$5)))</x:f>
        <x:v>11.227681753721566</x:v>
      </x:c>
      <x:c r="D1227" s="8" t="n">
        <x:f>100*'Weights and method'!$B$6*MAX(0,MIN(1,(LN(1+'Original 8 pillars'!D1227)-'Weights and method'!$C$6)/('Weights and method'!$D$6-'Weights and method'!$C$6)))</x:f>
        <x:v>0.5551659356961789</x:v>
      </x:c>
      <x:c r="E1227" s="8" t="n">
        <x:f>100*'Weights and method'!$B$7*MAX(0,MIN(1,(LN(1+'Original 8 pillars'!E1227)-'Weights and method'!$C$7)/('Weights and method'!$D$7-'Weights and method'!$C$7)))</x:f>
        <x:v>9.956797303976304</x:v>
      </x:c>
      <x:c r="F1227" s="8" t="n">
        <x:f>100*'Weights and method'!$B$8*MAX(0,MIN(1,(LN(1+'Original 8 pillars'!F1227)-'Weights and method'!$C$8)/('Weights and method'!$D$8-'Weights and method'!$C$8)))</x:f>
        <x:v>9.855761824954252</x:v>
      </x:c>
      <x:c r="G1227" s="8" t="n">
        <x:f>100*'Weights and method'!$B$9*MAX(0,MIN(1,(LN(1+'Original 8 pillars'!G1227)-'Weights and method'!$C$9)/('Weights and method'!$D$9-'Weights and method'!$C$9)))</x:f>
        <x:v>5.516941236291252</x:v>
      </x:c>
      <x:c r="H1227" s="8" t="n">
        <x:f>100*'Weights and method'!$B$10*MAX(0,MIN(1,(LN(1+'Original 8 pillars'!H1227)-'Weights and method'!$C$10)/('Weights and method'!$D$10-'Weights and method'!$C$10)))</x:f>
        <x:v>2.456439467600003</x:v>
      </x:c>
      <x:c r="I1227" s="8" t="n">
        <x:f>100*'Weights and method'!$B$11*MAX(0,MIN(1,(LN(1+'Original 8 pillars'!I1227)-'Weights and method'!$C$11)/('Weights and method'!$D$11-'Weights and method'!$C$11)))</x:f>
        <x:v>7.6430929944609005</x:v>
      </x:c>
      <x:c r="J1227" s="8" t="n">
        <x:f>100*'Weights and method'!$B$12*MAX(0,MIN(1,(LN(1+'Original 8 pillars'!J1227)-'Weights and method'!$C$12)/('Weights and method'!$D$12-'Weights and method'!$C$12)))</x:f>
        <x:v>5.307264531341551</x:v>
      </x:c>
      <x:c r="K1227" s="8" t="n">
        <x:f>SUM(C1227:J1227)</x:f>
        <x:v>52.51914504804201</x:v>
      </x:c>
    </x:row>
    <x:row r="1228">
      <x:c r="A1228" s="2" t="str">
        <x:f>'Original 8 pillars'!A1228</x:f>
        <x:v>Central African Republic</x:v>
      </x:c>
      <x:c r="B1228" s="2" t="str">
        <x:f>'Original 8 pillars'!B1228</x:f>
        <x:v>2022-11</x:v>
      </x:c>
      <x:c r="C1228" s="8" t="n">
        <x:f>100*'Weights and method'!$B$5*MAX(0,MIN(1,(LN(1+'Original 8 pillars'!C1228)-'Weights and method'!$C$5)/('Weights and method'!$D$5-'Weights and method'!$C$5)))</x:f>
        <x:v>9.900772283911312</x:v>
      </x:c>
      <x:c r="D1228" s="8" t="n">
        <x:f>100*'Weights and method'!$B$6*MAX(0,MIN(1,(LN(1+'Original 8 pillars'!D1228)-'Weights and method'!$C$6)/('Weights and method'!$D$6-'Weights and method'!$C$6)))</x:f>
        <x:v>1.2970538007839316</x:v>
      </x:c>
      <x:c r="E1228" s="8" t="n">
        <x:f>100*'Weights and method'!$B$7*MAX(0,MIN(1,(LN(1+'Original 8 pillars'!E1228)-'Weights and method'!$C$7)/('Weights and method'!$D$7-'Weights and method'!$C$7)))</x:f>
        <x:v>10.543730831278094</x:v>
      </x:c>
      <x:c r="F1228" s="8" t="n">
        <x:f>100*'Weights and method'!$B$8*MAX(0,MIN(1,(LN(1+'Original 8 pillars'!F1228)-'Weights and method'!$C$8)/('Weights and method'!$D$8-'Weights and method'!$C$8)))</x:f>
        <x:v>10.670455454655876</x:v>
      </x:c>
      <x:c r="G1228" s="8" t="n">
        <x:f>100*'Weights and method'!$B$9*MAX(0,MIN(1,(LN(1+'Original 8 pillars'!G1228)-'Weights and method'!$C$9)/('Weights and method'!$D$9-'Weights and method'!$C$9)))</x:f>
        <x:v>5.2069116406694755</x:v>
      </x:c>
      <x:c r="H1228" s="8" t="n">
        <x:f>100*'Weights and method'!$B$10*MAX(0,MIN(1,(LN(1+'Original 8 pillars'!H1228)-'Weights and method'!$C$10)/('Weights and method'!$D$10-'Weights and method'!$C$10)))</x:f>
        <x:v>2.031360178565338</x:v>
      </x:c>
      <x:c r="I1228" s="8" t="n">
        <x:f>100*'Weights and method'!$B$11*MAX(0,MIN(1,(LN(1+'Original 8 pillars'!I1228)-'Weights and method'!$C$11)/('Weights and method'!$D$11-'Weights and method'!$C$11)))</x:f>
        <x:v>8.66842690231458</x:v>
      </x:c>
      <x:c r="J1228" s="8" t="n">
        <x:f>100*'Weights and method'!$B$12*MAX(0,MIN(1,(LN(1+'Original 8 pillars'!J1228)-'Weights and method'!$C$12)/('Weights and method'!$D$12-'Weights and method'!$C$12)))</x:f>
        <x:v>1.9582024759291206</x:v>
      </x:c>
      <x:c r="K1228" s="8" t="n">
        <x:f>SUM(C1228:J1228)</x:f>
        <x:v>50.27691356810772</x:v>
      </x:c>
    </x:row>
    <x:row r="1229">
      <x:c r="A1229" s="2" t="str">
        <x:f>'Original 8 pillars'!A1229</x:f>
        <x:v>Central African Republic</x:v>
      </x:c>
      <x:c r="B1229" s="2" t="str">
        <x:f>'Original 8 pillars'!B1229</x:f>
        <x:v>2022-12</x:v>
      </x:c>
      <x:c r="C1229" s="8" t="n">
        <x:f>100*'Weights and method'!$B$5*MAX(0,MIN(1,(LN(1+'Original 8 pillars'!C1229)-'Weights and method'!$C$5)/('Weights and method'!$D$5-'Weights and method'!$C$5)))</x:f>
        <x:v>10.102355820665398</x:v>
      </x:c>
      <x:c r="D1229" s="8" t="n">
        <x:f>100*'Weights and method'!$B$6*MAX(0,MIN(1,(LN(1+'Original 8 pillars'!D1229)-'Weights and method'!$C$6)/('Weights and method'!$D$6-'Weights and method'!$C$6)))</x:f>
        <x:v>1.951179794940617</x:v>
      </x:c>
      <x:c r="E1229" s="8" t="n">
        <x:f>100*'Weights and method'!$B$7*MAX(0,MIN(1,(LN(1+'Original 8 pillars'!E1229)-'Weights and method'!$C$7)/('Weights and method'!$D$7-'Weights and method'!$C$7)))</x:f>
        <x:v>10.203802183113604</x:v>
      </x:c>
      <x:c r="F1229" s="8" t="n">
        <x:f>100*'Weights and method'!$B$8*MAX(0,MIN(1,(LN(1+'Original 8 pillars'!F1229)-'Weights and method'!$C$8)/('Weights and method'!$D$8-'Weights and method'!$C$8)))</x:f>
        <x:v>9.937289749859762</x:v>
      </x:c>
      <x:c r="G1229" s="8" t="n">
        <x:f>100*'Weights and method'!$B$9*MAX(0,MIN(1,(LN(1+'Original 8 pillars'!G1229)-'Weights and method'!$C$9)/('Weights and method'!$D$9-'Weights and method'!$C$9)))</x:f>
        <x:v>5.058023469399503</x:v>
      </x:c>
      <x:c r="H1229" s="8" t="n">
        <x:f>100*'Weights and method'!$B$10*MAX(0,MIN(1,(LN(1+'Original 8 pillars'!H1229)-'Weights and method'!$C$10)/('Weights and method'!$D$10-'Weights and method'!$C$10)))</x:f>
        <x:v>4.713335284612889</x:v>
      </x:c>
      <x:c r="I1229" s="8" t="n">
        <x:f>100*'Weights and method'!$B$11*MAX(0,MIN(1,(LN(1+'Original 8 pillars'!I1229)-'Weights and method'!$C$11)/('Weights and method'!$D$11-'Weights and method'!$C$11)))</x:f>
        <x:v>8.533394368713322</x:v>
      </x:c>
      <x:c r="J1229" s="8" t="n">
        <x:f>100*'Weights and method'!$B$12*MAX(0,MIN(1,(LN(1+'Original 8 pillars'!J1229)-'Weights and method'!$C$12)/('Weights and method'!$D$12-'Weights and method'!$C$12)))</x:f>
        <x:v>2.2404881008055426</x:v>
      </x:c>
      <x:c r="K1229" s="8" t="n">
        <x:f>SUM(C1229:J1229)</x:f>
        <x:v>52.73986877211063</x:v>
      </x:c>
    </x:row>
    <x:row r="1230">
      <x:c r="A1230" s="2" t="str">
        <x:f>'Original 8 pillars'!A1230</x:f>
        <x:v>Central African Republic</x:v>
      </x:c>
      <x:c r="B1230" s="2" t="str">
        <x:f>'Original 8 pillars'!B1230</x:f>
        <x:v>2023-01</x:v>
      </x:c>
      <x:c r="C1230" s="8" t="n">
        <x:f>100*'Weights and method'!$B$5*MAX(0,MIN(1,(LN(1+'Original 8 pillars'!C1230)-'Weights and method'!$C$5)/('Weights and method'!$D$5-'Weights and method'!$C$5)))</x:f>
        <x:v>11.865637355231657</x:v>
      </x:c>
      <x:c r="D1230" s="8" t="n">
        <x:f>100*'Weights and method'!$B$6*MAX(0,MIN(1,(LN(1+'Original 8 pillars'!D1230)-'Weights and method'!$C$6)/('Weights and method'!$D$6-'Weights and method'!$C$6)))</x:f>
        <x:v>0.7166074692355523</x:v>
      </x:c>
      <x:c r="E1230" s="8" t="n">
        <x:f>100*'Weights and method'!$B$7*MAX(0,MIN(1,(LN(1+'Original 8 pillars'!E1230)-'Weights and method'!$C$7)/('Weights and method'!$D$7-'Weights and method'!$C$7)))</x:f>
        <x:v>8.754339810808863</x:v>
      </x:c>
      <x:c r="F1230" s="8" t="n">
        <x:f>100*'Weights and method'!$B$8*MAX(0,MIN(1,(LN(1+'Original 8 pillars'!F1230)-'Weights and method'!$C$8)/('Weights and method'!$D$8-'Weights and method'!$C$8)))</x:f>
        <x:v>9.109656718838762</x:v>
      </x:c>
      <x:c r="G1230" s="8" t="n">
        <x:f>100*'Weights and method'!$B$9*MAX(0,MIN(1,(LN(1+'Original 8 pillars'!G1230)-'Weights and method'!$C$9)/('Weights and method'!$D$9-'Weights and method'!$C$9)))</x:f>
        <x:v>7.028242459343833</x:v>
      </x:c>
      <x:c r="H1230" s="8" t="n">
        <x:f>100*'Weights and method'!$B$10*MAX(0,MIN(1,(LN(1+'Original 8 pillars'!H1230)-'Weights and method'!$C$10)/('Weights and method'!$D$10-'Weights and method'!$C$10)))</x:f>
        <x:v>3.671024987475316</x:v>
      </x:c>
      <x:c r="I1230" s="8" t="n">
        <x:f>100*'Weights and method'!$B$11*MAX(0,MIN(1,(LN(1+'Original 8 pillars'!I1230)-'Weights and method'!$C$11)/('Weights and method'!$D$11-'Weights and method'!$C$11)))</x:f>
        <x:v>7.221955787481178</x:v>
      </x:c>
      <x:c r="J1230" s="8" t="n">
        <x:f>100*'Weights and method'!$B$12*MAX(0,MIN(1,(LN(1+'Original 8 pillars'!J1230)-'Weights and method'!$C$12)/('Weights and method'!$D$12-'Weights and method'!$C$12)))</x:f>
        <x:v>6.8206690534618435</x:v>
      </x:c>
      <x:c r="K1230" s="8" t="n">
        <x:f>SUM(C1230:J1230)</x:f>
        <x:v>55.188133641876995</x:v>
      </x:c>
    </x:row>
    <x:row r="1231">
      <x:c r="A1231" s="2" t="str">
        <x:f>'Original 8 pillars'!A1231</x:f>
        <x:v>Central African Republic</x:v>
      </x:c>
      <x:c r="B1231" s="2" t="str">
        <x:f>'Original 8 pillars'!B1231</x:f>
        <x:v>2023-02</x:v>
      </x:c>
      <x:c r="C1231" s="8" t="n">
        <x:f>100*'Weights and method'!$B$5*MAX(0,MIN(1,(LN(1+'Original 8 pillars'!C1231)-'Weights and method'!$C$5)/('Weights and method'!$D$5-'Weights and method'!$C$5)))</x:f>
        <x:v>12.95206280793153</x:v>
      </x:c>
      <x:c r="D1231" s="8" t="n">
        <x:f>100*'Weights and method'!$B$6*MAX(0,MIN(1,(LN(1+'Original 8 pillars'!D1231)-'Weights and method'!$C$6)/('Weights and method'!$D$6-'Weights and method'!$C$6)))</x:f>
        <x:v>0</x:v>
      </x:c>
      <x:c r="E1231" s="8" t="n">
        <x:f>100*'Weights and method'!$B$7*MAX(0,MIN(1,(LN(1+'Original 8 pillars'!E1231)-'Weights and method'!$C$7)/('Weights and method'!$D$7-'Weights and method'!$C$7)))</x:f>
        <x:v>9.657243789100027</x:v>
      </x:c>
      <x:c r="F1231" s="8" t="n">
        <x:f>100*'Weights and method'!$B$8*MAX(0,MIN(1,(LN(1+'Original 8 pillars'!F1231)-'Weights and method'!$C$8)/('Weights and method'!$D$8-'Weights and method'!$C$8)))</x:f>
        <x:v>10.36781006670504</x:v>
      </x:c>
      <x:c r="G1231" s="8" t="n">
        <x:f>100*'Weights and method'!$B$9*MAX(0,MIN(1,(LN(1+'Original 8 pillars'!G1231)-'Weights and method'!$C$9)/('Weights and method'!$D$9-'Weights and method'!$C$9)))</x:f>
        <x:v>7.5545804470359785</x:v>
      </x:c>
      <x:c r="H1231" s="8" t="n">
        <x:f>100*'Weights and method'!$B$10*MAX(0,MIN(1,(LN(1+'Original 8 pillars'!H1231)-'Weights and method'!$C$10)/('Weights and method'!$D$10-'Weights and method'!$C$10)))</x:f>
        <x:v>0</x:v>
      </x:c>
      <x:c r="I1231" s="8" t="n">
        <x:f>100*'Weights and method'!$B$11*MAX(0,MIN(1,(LN(1+'Original 8 pillars'!I1231)-'Weights and method'!$C$11)/('Weights and method'!$D$11-'Weights and method'!$C$11)))</x:f>
        <x:v>6.709384336795672</x:v>
      </x:c>
      <x:c r="J1231" s="8" t="n">
        <x:f>100*'Weights and method'!$B$12*MAX(0,MIN(1,(LN(1+'Original 8 pillars'!J1231)-'Weights and method'!$C$12)/('Weights and method'!$D$12-'Weights and method'!$C$12)))</x:f>
        <x:v>5.3800586340445475</x:v>
      </x:c>
      <x:c r="K1231" s="8" t="n">
        <x:f>SUM(C1231:J1231)</x:f>
        <x:v>52.62114008161279</x:v>
      </x:c>
    </x:row>
    <x:row r="1232">
      <x:c r="A1232" s="2" t="str">
        <x:f>'Original 8 pillars'!A1232</x:f>
        <x:v>Central African Republic</x:v>
      </x:c>
      <x:c r="B1232" s="2" t="str">
        <x:f>'Original 8 pillars'!B1232</x:f>
        <x:v>2023-03</x:v>
      </x:c>
      <x:c r="C1232" s="8" t="n">
        <x:f>100*'Weights and method'!$B$5*MAX(0,MIN(1,(LN(1+'Original 8 pillars'!C1232)-'Weights and method'!$C$5)/('Weights and method'!$D$5-'Weights and method'!$C$5)))</x:f>
        <x:v>9.364722940647425</x:v>
      </x:c>
      <x:c r="D1232" s="8" t="n">
        <x:f>100*'Weights and method'!$B$6*MAX(0,MIN(1,(LN(1+'Original 8 pillars'!D1232)-'Weights and method'!$C$6)/('Weights and method'!$D$6-'Weights and method'!$C$6)))</x:f>
        <x:v>0.7944565717548511</x:v>
      </x:c>
      <x:c r="E1232" s="8" t="n">
        <x:f>100*'Weights and method'!$B$7*MAX(0,MIN(1,(LN(1+'Original 8 pillars'!E1232)-'Weights and method'!$C$7)/('Weights and method'!$D$7-'Weights and method'!$C$7)))</x:f>
        <x:v>8.791968284486899</x:v>
      </x:c>
      <x:c r="F1232" s="8" t="n">
        <x:f>100*'Weights and method'!$B$8*MAX(0,MIN(1,(LN(1+'Original 8 pillars'!F1232)-'Weights and method'!$C$8)/('Weights and method'!$D$8-'Weights and method'!$C$8)))</x:f>
        <x:v>10.257977553778463</x:v>
      </x:c>
      <x:c r="G1232" s="8" t="n">
        <x:f>100*'Weights and method'!$B$9*MAX(0,MIN(1,(LN(1+'Original 8 pillars'!G1232)-'Weights and method'!$C$9)/('Weights and method'!$D$9-'Weights and method'!$C$9)))</x:f>
        <x:v>3.6981882138127324</x:v>
      </x:c>
      <x:c r="H1232" s="8" t="n">
        <x:f>100*'Weights and method'!$B$10*MAX(0,MIN(1,(LN(1+'Original 8 pillars'!H1232)-'Weights and method'!$C$10)/('Weights and method'!$D$10-'Weights and method'!$C$10)))</x:f>
        <x:v>0</x:v>
      </x:c>
      <x:c r="I1232" s="8" t="n">
        <x:f>100*'Weights and method'!$B$11*MAX(0,MIN(1,(LN(1+'Original 8 pillars'!I1232)-'Weights and method'!$C$11)/('Weights and method'!$D$11-'Weights and method'!$C$11)))</x:f>
        <x:v>6.519107348222999</x:v>
      </x:c>
      <x:c r="J1232" s="8" t="n">
        <x:f>100*'Weights and method'!$B$12*MAX(0,MIN(1,(LN(1+'Original 8 pillars'!J1232)-'Weights and method'!$C$12)/('Weights and method'!$D$12-'Weights and method'!$C$12)))</x:f>
        <x:v>0</x:v>
      </x:c>
      <x:c r="K1232" s="8" t="n">
        <x:f>SUM(C1232:J1232)</x:f>
        <x:v>39.426420912703364</x:v>
      </x:c>
    </x:row>
    <x:row r="1233">
      <x:c r="A1233" s="2" t="str">
        <x:f>'Original 8 pillars'!A1233</x:f>
        <x:v>Central African Republic</x:v>
      </x:c>
      <x:c r="B1233" s="2" t="str">
        <x:f>'Original 8 pillars'!B1233</x:f>
        <x:v>2023-04</x:v>
      </x:c>
      <x:c r="C1233" s="8" t="n">
        <x:f>100*'Weights and method'!$B$5*MAX(0,MIN(1,(LN(1+'Original 8 pillars'!C1233)-'Weights and method'!$C$5)/('Weights and method'!$D$5-'Weights and method'!$C$5)))</x:f>
        <x:v>10.07037719166568</x:v>
      </x:c>
      <x:c r="D1233" s="8" t="n">
        <x:f>100*'Weights and method'!$B$6*MAX(0,MIN(1,(LN(1+'Original 8 pillars'!D1233)-'Weights and method'!$C$6)/('Weights and method'!$D$6-'Weights and method'!$C$6)))</x:f>
        <x:v>0</x:v>
      </x:c>
      <x:c r="E1233" s="8" t="n">
        <x:f>100*'Weights and method'!$B$7*MAX(0,MIN(1,(LN(1+'Original 8 pillars'!E1233)-'Weights and method'!$C$7)/('Weights and method'!$D$7-'Weights and method'!$C$7)))</x:f>
        <x:v>5.7055088207055356</x:v>
      </x:c>
      <x:c r="F1233" s="8" t="n">
        <x:f>100*'Weights and method'!$B$8*MAX(0,MIN(1,(LN(1+'Original 8 pillars'!F1233)-'Weights and method'!$C$8)/('Weights and method'!$D$8-'Weights and method'!$C$8)))</x:f>
        <x:v>9.435639105233212</x:v>
      </x:c>
      <x:c r="G1233" s="8" t="n">
        <x:f>100*'Weights and method'!$B$9*MAX(0,MIN(1,(LN(1+'Original 8 pillars'!G1233)-'Weights and method'!$C$9)/('Weights and method'!$D$9-'Weights and method'!$C$9)))</x:f>
        <x:v>3.8646947671838983</x:v>
      </x:c>
      <x:c r="H1233" s="8" t="n">
        <x:f>100*'Weights and method'!$B$10*MAX(0,MIN(1,(LN(1+'Original 8 pillars'!H1233)-'Weights and method'!$C$10)/('Weights and method'!$D$10-'Weights and method'!$C$10)))</x:f>
        <x:v>6.477589134124427</x:v>
      </x:c>
      <x:c r="I1233" s="8" t="n">
        <x:f>100*'Weights and method'!$B$11*MAX(0,MIN(1,(LN(1+'Original 8 pillars'!I1233)-'Weights and method'!$C$11)/('Weights and method'!$D$11-'Weights and method'!$C$11)))</x:f>
        <x:v>6.110538036365728</x:v>
      </x:c>
      <x:c r="J1233" s="8" t="n">
        <x:f>100*'Weights and method'!$B$12*MAX(0,MIN(1,(LN(1+'Original 8 pillars'!J1233)-'Weights and method'!$C$12)/('Weights and method'!$D$12-'Weights and method'!$C$12)))</x:f>
        <x:v>0</x:v>
      </x:c>
      <x:c r="K1233" s="8" t="n">
        <x:f>SUM(C1233:J1233)</x:f>
        <x:v>41.66434705527848</x:v>
      </x:c>
    </x:row>
    <x:row r="1234">
      <x:c r="A1234" s="2" t="str">
        <x:f>'Original 8 pillars'!A1234</x:f>
        <x:v>Central African Republic</x:v>
      </x:c>
      <x:c r="B1234" s="2" t="str">
        <x:f>'Original 8 pillars'!B1234</x:f>
        <x:v>2023-05</x:v>
      </x:c>
      <x:c r="C1234" s="8" t="n">
        <x:f>100*'Weights and method'!$B$5*MAX(0,MIN(1,(LN(1+'Original 8 pillars'!C1234)-'Weights and method'!$C$5)/('Weights and method'!$D$5-'Weights and method'!$C$5)))</x:f>
        <x:v>11.960778126293324</x:v>
      </x:c>
      <x:c r="D1234" s="8" t="n">
        <x:f>100*'Weights and method'!$B$6*MAX(0,MIN(1,(LN(1+'Original 8 pillars'!D1234)-'Weights and method'!$C$6)/('Weights and method'!$D$6-'Weights and method'!$C$6)))</x:f>
        <x:v>0</x:v>
      </x:c>
      <x:c r="E1234" s="8" t="n">
        <x:f>100*'Weights and method'!$B$7*MAX(0,MIN(1,(LN(1+'Original 8 pillars'!E1234)-'Weights and method'!$C$7)/('Weights and method'!$D$7-'Weights and method'!$C$7)))</x:f>
        <x:v>5.793388017358959</x:v>
      </x:c>
      <x:c r="F1234" s="8" t="n">
        <x:f>100*'Weights and method'!$B$8*MAX(0,MIN(1,(LN(1+'Original 8 pillars'!F1234)-'Weights and method'!$C$8)/('Weights and method'!$D$8-'Weights and method'!$C$8)))</x:f>
        <x:v>8.569873821171218</x:v>
      </x:c>
      <x:c r="G1234" s="8" t="n">
        <x:f>100*'Weights and method'!$B$9*MAX(0,MIN(1,(LN(1+'Original 8 pillars'!G1234)-'Weights and method'!$C$9)/('Weights and method'!$D$9-'Weights and method'!$C$9)))</x:f>
        <x:v>1.9703122956790469</x:v>
      </x:c>
      <x:c r="H1234" s="8" t="n">
        <x:f>100*'Weights and method'!$B$10*MAX(0,MIN(1,(LN(1+'Original 8 pillars'!H1234)-'Weights and method'!$C$10)/('Weights and method'!$D$10-'Weights and method'!$C$10)))</x:f>
        <x:v>6.477589134124427</x:v>
      </x:c>
      <x:c r="I1234" s="8" t="n">
        <x:f>100*'Weights and method'!$B$11*MAX(0,MIN(1,(LN(1+'Original 8 pillars'!I1234)-'Weights and method'!$C$11)/('Weights and method'!$D$11-'Weights and method'!$C$11)))</x:f>
        <x:v>6.076184948122782</x:v>
      </x:c>
      <x:c r="J1234" s="8" t="n">
        <x:f>100*'Weights and method'!$B$12*MAX(0,MIN(1,(LN(1+'Original 8 pillars'!J1234)-'Weights and method'!$C$12)/('Weights and method'!$D$12-'Weights and method'!$C$12)))</x:f>
        <x:v>1.1285738744350837</x:v>
      </x:c>
      <x:c r="K1234" s="8" t="n">
        <x:f>SUM(C1234:J1234)</x:f>
        <x:v>41.97670021718484</x:v>
      </x:c>
    </x:row>
    <x:row r="1235">
      <x:c r="A1235" s="2" t="str">
        <x:f>'Original 8 pillars'!A1235</x:f>
        <x:v>Central African Republic</x:v>
      </x:c>
      <x:c r="B1235" s="2" t="str">
        <x:f>'Original 8 pillars'!B1235</x:f>
        <x:v>2023-06</x:v>
      </x:c>
      <x:c r="C1235" s="8" t="n">
        <x:f>100*'Weights and method'!$B$5*MAX(0,MIN(1,(LN(1+'Original 8 pillars'!C1235)-'Weights and method'!$C$5)/('Weights and method'!$D$5-'Weights and method'!$C$5)))</x:f>
        <x:v>8.899681931140282</x:v>
      </x:c>
      <x:c r="D1235" s="8" t="n">
        <x:f>100*'Weights and method'!$B$6*MAX(0,MIN(1,(LN(1+'Original 8 pillars'!D1235)-'Weights and method'!$C$6)/('Weights and method'!$D$6-'Weights and method'!$C$6)))</x:f>
        <x:v>0</x:v>
      </x:c>
      <x:c r="E1235" s="8" t="n">
        <x:f>100*'Weights and method'!$B$7*MAX(0,MIN(1,(LN(1+'Original 8 pillars'!E1235)-'Weights and method'!$C$7)/('Weights and method'!$D$7-'Weights and method'!$C$7)))</x:f>
        <x:v>6.141174905161798</x:v>
      </x:c>
      <x:c r="F1235" s="8" t="n">
        <x:f>100*'Weights and method'!$B$8*MAX(0,MIN(1,(LN(1+'Original 8 pillars'!F1235)-'Weights and method'!$C$8)/('Weights and method'!$D$8-'Weights and method'!$C$8)))</x:f>
        <x:v>8.31689094056412</x:v>
      </x:c>
      <x:c r="G1235" s="8" t="n">
        <x:f>100*'Weights and method'!$B$9*MAX(0,MIN(1,(LN(1+'Original 8 pillars'!G1235)-'Weights and method'!$C$9)/('Weights and method'!$D$9-'Weights and method'!$C$9)))</x:f>
        <x:v>1.8850939302306169</x:v>
      </x:c>
      <x:c r="H1235" s="8" t="n">
        <x:f>100*'Weights and method'!$B$10*MAX(0,MIN(1,(LN(1+'Original 8 pillars'!H1235)-'Weights and method'!$C$10)/('Weights and method'!$D$10-'Weights and method'!$C$10)))</x:f>
        <x:v>0</x:v>
      </x:c>
      <x:c r="I1235" s="8" t="n">
        <x:f>100*'Weights and method'!$B$11*MAX(0,MIN(1,(LN(1+'Original 8 pillars'!I1235)-'Weights and method'!$C$11)/('Weights and method'!$D$11-'Weights and method'!$C$11)))</x:f>
        <x:v>5.734754132427675</x:v>
      </x:c>
      <x:c r="J1235" s="8" t="n">
        <x:f>100*'Weights and method'!$B$12*MAX(0,MIN(1,(LN(1+'Original 8 pillars'!J1235)-'Weights and method'!$C$12)/('Weights and method'!$D$12-'Weights and method'!$C$12)))</x:f>
        <x:v>0</x:v>
      </x:c>
      <x:c r="K1235" s="8" t="n">
        <x:f>SUM(C1235:J1235)</x:f>
        <x:v>30.97759583952449</x:v>
      </x:c>
    </x:row>
    <x:row r="1236">
      <x:c r="A1236" s="2" t="str">
        <x:f>'Original 8 pillars'!A1236</x:f>
        <x:v>Central African Republic</x:v>
      </x:c>
      <x:c r="B1236" s="2" t="str">
        <x:f>'Original 8 pillars'!B1236</x:f>
        <x:v>2023-07</x:v>
      </x:c>
      <x:c r="C1236" s="8" t="n">
        <x:f>100*'Weights and method'!$B$5*MAX(0,MIN(1,(LN(1+'Original 8 pillars'!C1236)-'Weights and method'!$C$5)/('Weights and method'!$D$5-'Weights and method'!$C$5)))</x:f>
        <x:v>6.401893439887082</x:v>
      </x:c>
      <x:c r="D1236" s="8" t="n">
        <x:f>100*'Weights and method'!$B$6*MAX(0,MIN(1,(LN(1+'Original 8 pillars'!D1236)-'Weights and method'!$C$6)/('Weights and method'!$D$6-'Weights and method'!$C$6)))</x:f>
        <x:v>0.9546197355767461</x:v>
      </x:c>
      <x:c r="E1236" s="8" t="n">
        <x:f>100*'Weights and method'!$B$7*MAX(0,MIN(1,(LN(1+'Original 8 pillars'!E1236)-'Weights and method'!$C$7)/('Weights and method'!$D$7-'Weights and method'!$C$7)))</x:f>
        <x:v>7.539457955738886</x:v>
      </x:c>
      <x:c r="F1236" s="8" t="n">
        <x:f>100*'Weights and method'!$B$8*MAX(0,MIN(1,(LN(1+'Original 8 pillars'!F1236)-'Weights and method'!$C$8)/('Weights and method'!$D$8-'Weights and method'!$C$8)))</x:f>
        <x:v>7.7683885821048815</x:v>
      </x:c>
      <x:c r="G1236" s="8" t="n">
        <x:f>100*'Weights and method'!$B$9*MAX(0,MIN(1,(LN(1+'Original 8 pillars'!G1236)-'Weights and method'!$C$9)/('Weights and method'!$D$9-'Weights and method'!$C$9)))</x:f>
        <x:v>2.8212913525868095</x:v>
      </x:c>
      <x:c r="H1236" s="8" t="n">
        <x:f>100*'Weights and method'!$B$10*MAX(0,MIN(1,(LN(1+'Original 8 pillars'!H1236)-'Weights and method'!$C$10)/('Weights and method'!$D$10-'Weights and method'!$C$10)))</x:f>
        <x:v>0</x:v>
      </x:c>
      <x:c r="I1236" s="8" t="n">
        <x:f>100*'Weights and method'!$B$11*MAX(0,MIN(1,(LN(1+'Original 8 pillars'!I1236)-'Weights and method'!$C$11)/('Weights and method'!$D$11-'Weights and method'!$C$11)))</x:f>
        <x:v>6.862512760222776</x:v>
      </x:c>
      <x:c r="J1236" s="8" t="n">
        <x:f>100*'Weights and method'!$B$12*MAX(0,MIN(1,(LN(1+'Original 8 pillars'!J1236)-'Weights and method'!$C$12)/('Weights and method'!$D$12-'Weights and method'!$C$12)))</x:f>
        <x:v>0</x:v>
      </x:c>
      <x:c r="K1236" s="8" t="n">
        <x:f>SUM(C1236:J1236)</x:f>
        <x:v>32.34816382611718</x:v>
      </x:c>
    </x:row>
    <x:row r="1237">
      <x:c r="A1237" s="2" t="str">
        <x:f>'Original 8 pillars'!A1237</x:f>
        <x:v>Central African Republic</x:v>
      </x:c>
      <x:c r="B1237" s="2" t="str">
        <x:f>'Original 8 pillars'!B1237</x:f>
        <x:v>2023-08</x:v>
      </x:c>
      <x:c r="C1237" s="8" t="n">
        <x:f>100*'Weights and method'!$B$5*MAX(0,MIN(1,(LN(1+'Original 8 pillars'!C1237)-'Weights and method'!$C$5)/('Weights and method'!$D$5-'Weights and method'!$C$5)))</x:f>
        <x:v>8.511864394091758</x:v>
      </x:c>
      <x:c r="D1237" s="8" t="n">
        <x:f>100*'Weights and method'!$B$6*MAX(0,MIN(1,(LN(1+'Original 8 pillars'!D1237)-'Weights and method'!$C$6)/('Weights and method'!$D$6-'Weights and method'!$C$6)))</x:f>
        <x:v>0</x:v>
      </x:c>
      <x:c r="E1237" s="8" t="n">
        <x:f>100*'Weights and method'!$B$7*MAX(0,MIN(1,(LN(1+'Original 8 pillars'!E1237)-'Weights and method'!$C$7)/('Weights and method'!$D$7-'Weights and method'!$C$7)))</x:f>
        <x:v>5.334020538063508</x:v>
      </x:c>
      <x:c r="F1237" s="8" t="n">
        <x:f>100*'Weights and method'!$B$8*MAX(0,MIN(1,(LN(1+'Original 8 pillars'!F1237)-'Weights and method'!$C$8)/('Weights and method'!$D$8-'Weights and method'!$C$8)))</x:f>
        <x:v>6.533331033175178</x:v>
      </x:c>
      <x:c r="G1237" s="8" t="n">
        <x:f>100*'Weights and method'!$B$9*MAX(0,MIN(1,(LN(1+'Original 8 pillars'!G1237)-'Weights and method'!$C$9)/('Weights and method'!$D$9-'Weights and method'!$C$9)))</x:f>
        <x:v>7.337553728203169</x:v>
      </x:c>
      <x:c r="H1237" s="8" t="n">
        <x:f>100*'Weights and method'!$B$10*MAX(0,MIN(1,(LN(1+'Original 8 pillars'!H1237)-'Weights and method'!$C$10)/('Weights and method'!$D$10-'Weights and method'!$C$10)))</x:f>
        <x:v>0</x:v>
      </x:c>
      <x:c r="I1237" s="8" t="n">
        <x:f>100*'Weights and method'!$B$11*MAX(0,MIN(1,(LN(1+'Original 8 pillars'!I1237)-'Weights and method'!$C$11)/('Weights and method'!$D$11-'Weights and method'!$C$11)))</x:f>
        <x:v>7.5879348458270615</x:v>
      </x:c>
      <x:c r="J1237" s="8" t="n">
        <x:f>100*'Weights and method'!$B$12*MAX(0,MIN(1,(LN(1+'Original 8 pillars'!J1237)-'Weights and method'!$C$12)/('Weights and method'!$D$12-'Weights and method'!$C$12)))</x:f>
        <x:v>0</x:v>
      </x:c>
      <x:c r="K1237" s="8" t="n">
        <x:f>SUM(C1237:J1237)</x:f>
        <x:v>35.30470453936067</x:v>
      </x:c>
    </x:row>
    <x:row r="1238">
      <x:c r="A1238" s="2" t="str">
        <x:f>'Original 8 pillars'!A1238</x:f>
        <x:v>Central African Republic</x:v>
      </x:c>
      <x:c r="B1238" s="2" t="str">
        <x:f>'Original 8 pillars'!B1238</x:f>
        <x:v>2023-09</x:v>
      </x:c>
      <x:c r="C1238" s="8" t="n">
        <x:f>100*'Weights and method'!$B$5*MAX(0,MIN(1,(LN(1+'Original 8 pillars'!C1238)-'Weights and method'!$C$5)/('Weights and method'!$D$5-'Weights and method'!$C$5)))</x:f>
        <x:v>6.961635043452381</x:v>
      </x:c>
      <x:c r="D1238" s="8" t="n">
        <x:f>100*'Weights and method'!$B$6*MAX(0,MIN(1,(LN(1+'Original 8 pillars'!D1238)-'Weights and method'!$C$6)/('Weights and method'!$D$6-'Weights and method'!$C$6)))</x:f>
        <x:v>0</x:v>
      </x:c>
      <x:c r="E1238" s="8" t="n">
        <x:f>100*'Weights and method'!$B$7*MAX(0,MIN(1,(LN(1+'Original 8 pillars'!E1238)-'Weights and method'!$C$7)/('Weights and method'!$D$7-'Weights and method'!$C$7)))</x:f>
        <x:v>6.996066813456678</x:v>
      </x:c>
      <x:c r="F1238" s="8" t="n">
        <x:f>100*'Weights and method'!$B$8*MAX(0,MIN(1,(LN(1+'Original 8 pillars'!F1238)-'Weights and method'!$C$8)/('Weights and method'!$D$8-'Weights and method'!$C$8)))</x:f>
        <x:v>10.159635825013051</x:v>
      </x:c>
      <x:c r="G1238" s="8" t="n">
        <x:f>100*'Weights and method'!$B$9*MAX(0,MIN(1,(LN(1+'Original 8 pillars'!G1238)-'Weights and method'!$C$9)/('Weights and method'!$D$9-'Weights and method'!$C$9)))</x:f>
        <x:v>2.5037455184299904</x:v>
      </x:c>
      <x:c r="H1238" s="8" t="n">
        <x:f>100*'Weights and method'!$B$10*MAX(0,MIN(1,(LN(1+'Original 8 pillars'!H1238)-'Weights and method'!$C$10)/('Weights and method'!$D$10-'Weights and method'!$C$10)))</x:f>
        <x:v>4.534257944430686</x:v>
      </x:c>
      <x:c r="I1238" s="8" t="n">
        <x:f>100*'Weights and method'!$B$11*MAX(0,MIN(1,(LN(1+'Original 8 pillars'!I1238)-'Weights and method'!$C$11)/('Weights and method'!$D$11-'Weights and method'!$C$11)))</x:f>
        <x:v>5.647742717748989</x:v>
      </x:c>
      <x:c r="J1238" s="8" t="n">
        <x:f>100*'Weights and method'!$B$12*MAX(0,MIN(1,(LN(1+'Original 8 pillars'!J1238)-'Weights and method'!$C$12)/('Weights and method'!$D$12-'Weights and method'!$C$12)))</x:f>
        <x:v>0</x:v>
      </x:c>
      <x:c r="K1238" s="8" t="n">
        <x:f>SUM(C1238:J1238)</x:f>
        <x:v>36.80308386253177</x:v>
      </x:c>
    </x:row>
    <x:row r="1239">
      <x:c r="A1239" s="2" t="str">
        <x:f>'Original 8 pillars'!A1239</x:f>
        <x:v>Central African Republic</x:v>
      </x:c>
      <x:c r="B1239" s="2" t="str">
        <x:f>'Original 8 pillars'!B1239</x:f>
        <x:v>2023-10</x:v>
      </x:c>
      <x:c r="C1239" s="8" t="n">
        <x:f>100*'Weights and method'!$B$5*MAX(0,MIN(1,(LN(1+'Original 8 pillars'!C1239)-'Weights and method'!$C$5)/('Weights and method'!$D$5-'Weights and method'!$C$5)))</x:f>
        <x:v>10.598543197608713</x:v>
      </x:c>
      <x:c r="D1239" s="8" t="n">
        <x:f>100*'Weights and method'!$B$6*MAX(0,MIN(1,(LN(1+'Original 8 pillars'!D1239)-'Weights and method'!$C$6)/('Weights and method'!$D$6-'Weights and method'!$C$6)))</x:f>
        <x:v>0</x:v>
      </x:c>
      <x:c r="E1239" s="8" t="n">
        <x:f>100*'Weights and method'!$B$7*MAX(0,MIN(1,(LN(1+'Original 8 pillars'!E1239)-'Weights and method'!$C$7)/('Weights and method'!$D$7-'Weights and method'!$C$7)))</x:f>
        <x:v>8.5790201077598</x:v>
      </x:c>
      <x:c r="F1239" s="8" t="n">
        <x:f>100*'Weights and method'!$B$8*MAX(0,MIN(1,(LN(1+'Original 8 pillars'!F1239)-'Weights and method'!$C$8)/('Weights and method'!$D$8-'Weights and method'!$C$8)))</x:f>
        <x:v>8.051495838232043</x:v>
      </x:c>
      <x:c r="G1239" s="8" t="n">
        <x:f>100*'Weights and method'!$B$9*MAX(0,MIN(1,(LN(1+'Original 8 pillars'!G1239)-'Weights and method'!$C$9)/('Weights and method'!$D$9-'Weights and method'!$C$9)))</x:f>
        <x:v>3.030177932166627</x:v>
      </x:c>
      <x:c r="H1239" s="8" t="n">
        <x:f>100*'Weights and method'!$B$10*MAX(0,MIN(1,(LN(1+'Original 8 pillars'!H1239)-'Weights and method'!$C$10)/('Weights and method'!$D$10-'Weights and method'!$C$10)))</x:f>
        <x:v>5.744912426611143</x:v>
      </x:c>
      <x:c r="I1239" s="8" t="n">
        <x:f>100*'Weights and method'!$B$11*MAX(0,MIN(1,(LN(1+'Original 8 pillars'!I1239)-'Weights and method'!$C$11)/('Weights and method'!$D$11-'Weights and method'!$C$11)))</x:f>
        <x:v>6.891739868415771</x:v>
      </x:c>
      <x:c r="J1239" s="8" t="n">
        <x:f>100*'Weights and method'!$B$12*MAX(0,MIN(1,(LN(1+'Original 8 pillars'!J1239)-'Weights and method'!$C$12)/('Weights and method'!$D$12-'Weights and method'!$C$12)))</x:f>
        <x:v>5.061316828079207</x:v>
      </x:c>
      <x:c r="K1239" s="8" t="n">
        <x:f>SUM(C1239:J1239)</x:f>
        <x:v>47.9572061988733</x:v>
      </x:c>
    </x:row>
    <x:row r="1240">
      <x:c r="A1240" s="2" t="str">
        <x:f>'Original 8 pillars'!A1240</x:f>
        <x:v>Central African Republic</x:v>
      </x:c>
      <x:c r="B1240" s="2" t="str">
        <x:f>'Original 8 pillars'!B1240</x:f>
        <x:v>2023-11</x:v>
      </x:c>
      <x:c r="C1240" s="8" t="n">
        <x:f>100*'Weights and method'!$B$5*MAX(0,MIN(1,(LN(1+'Original 8 pillars'!C1240)-'Weights and method'!$C$5)/('Weights and method'!$D$5-'Weights and method'!$C$5)))</x:f>
        <x:v>5.901177361258031</x:v>
      </x:c>
      <x:c r="D1240" s="8" t="n">
        <x:f>100*'Weights and method'!$B$6*MAX(0,MIN(1,(LN(1+'Original 8 pillars'!D1240)-'Weights and method'!$C$6)/('Weights and method'!$D$6-'Weights and method'!$C$6)))</x:f>
        <x:v>0</x:v>
      </x:c>
      <x:c r="E1240" s="8" t="n">
        <x:f>100*'Weights and method'!$B$7*MAX(0,MIN(1,(LN(1+'Original 8 pillars'!E1240)-'Weights and method'!$C$7)/('Weights and method'!$D$7-'Weights and method'!$C$7)))</x:f>
        <x:v>9.163902498777842</x:v>
      </x:c>
      <x:c r="F1240" s="8" t="n">
        <x:f>100*'Weights and method'!$B$8*MAX(0,MIN(1,(LN(1+'Original 8 pillars'!F1240)-'Weights and method'!$C$8)/('Weights and method'!$D$8-'Weights and method'!$C$8)))</x:f>
        <x:v>8.607308539767223</x:v>
      </x:c>
      <x:c r="G1240" s="8" t="n">
        <x:f>100*'Weights and method'!$B$9*MAX(0,MIN(1,(LN(1+'Original 8 pillars'!G1240)-'Weights and method'!$C$9)/('Weights and method'!$D$9-'Weights and method'!$C$9)))</x:f>
        <x:v>2.2414248821031446</x:v>
      </x:c>
      <x:c r="H1240" s="8" t="n">
        <x:f>100*'Weights and method'!$B$10*MAX(0,MIN(1,(LN(1+'Original 8 pillars'!H1240)-'Weights and method'!$C$10)/('Weights and method'!$D$10-'Weights and method'!$C$10)))</x:f>
        <x:v>0</x:v>
      </x:c>
      <x:c r="I1240" s="8" t="n">
        <x:f>100*'Weights and method'!$B$11*MAX(0,MIN(1,(LN(1+'Original 8 pillars'!I1240)-'Weights and method'!$C$11)/('Weights and method'!$D$11-'Weights and method'!$C$11)))</x:f>
        <x:v>6.854132720248798</x:v>
      </x:c>
      <x:c r="J1240" s="8" t="n">
        <x:f>100*'Weights and method'!$B$12*MAX(0,MIN(1,(LN(1+'Original 8 pillars'!J1240)-'Weights and method'!$C$12)/('Weights and method'!$D$12-'Weights and method'!$C$12)))</x:f>
        <x:v>6.699536276964966</x:v>
      </x:c>
      <x:c r="K1240" s="8" t="n">
        <x:f>SUM(C1240:J1240)</x:f>
        <x:v>39.467482279120006</x:v>
      </x:c>
    </x:row>
    <x:row r="1241">
      <x:c r="A1241" s="2" t="str">
        <x:f>'Original 8 pillars'!A1241</x:f>
        <x:v>Central African Republic</x:v>
      </x:c>
      <x:c r="B1241" s="2" t="str">
        <x:f>'Original 8 pillars'!B1241</x:f>
        <x:v>2023-12</x:v>
      </x:c>
      <x:c r="C1241" s="8" t="n">
        <x:f>100*'Weights and method'!$B$5*MAX(0,MIN(1,(LN(1+'Original 8 pillars'!C1241)-'Weights and method'!$C$5)/('Weights and method'!$D$5-'Weights and method'!$C$5)))</x:f>
        <x:v>9.503182562317651</x:v>
      </x:c>
      <x:c r="D1241" s="8" t="n">
        <x:f>100*'Weights and method'!$B$6*MAX(0,MIN(1,(LN(1+'Original 8 pillars'!D1241)-'Weights and method'!$C$6)/('Weights and method'!$D$6-'Weights and method'!$C$6)))</x:f>
        <x:v>0</x:v>
      </x:c>
      <x:c r="E1241" s="8" t="n">
        <x:f>100*'Weights and method'!$B$7*MAX(0,MIN(1,(LN(1+'Original 8 pillars'!E1241)-'Weights and method'!$C$7)/('Weights and method'!$D$7-'Weights and method'!$C$7)))</x:f>
        <x:v>3.266126947893995</x:v>
      </x:c>
      <x:c r="F1241" s="8" t="n">
        <x:f>100*'Weights and method'!$B$8*MAX(0,MIN(1,(LN(1+'Original 8 pillars'!F1241)-'Weights and method'!$C$8)/('Weights and method'!$D$8-'Weights and method'!$C$8)))</x:f>
        <x:v>8.45098466516252</x:v>
      </x:c>
      <x:c r="G1241" s="8" t="n">
        <x:f>100*'Weights and method'!$B$9*MAX(0,MIN(1,(LN(1+'Original 8 pillars'!G1241)-'Weights and method'!$C$9)/('Weights and method'!$D$9-'Weights and method'!$C$9)))</x:f>
        <x:v>4.421561072498751</x:v>
      </x:c>
      <x:c r="H1241" s="8" t="n">
        <x:f>100*'Weights and method'!$B$10*MAX(0,MIN(1,(LN(1+'Original 8 pillars'!H1241)-'Weights and method'!$C$10)/('Weights and method'!$D$10-'Weights and method'!$C$10)))</x:f>
        <x:v>0</x:v>
      </x:c>
      <x:c r="I1241" s="8" t="n">
        <x:f>100*'Weights and method'!$B$11*MAX(0,MIN(1,(LN(1+'Original 8 pillars'!I1241)-'Weights and method'!$C$11)/('Weights and method'!$D$11-'Weights and method'!$C$11)))</x:f>
        <x:v>6.300663846624698</x:v>
      </x:c>
      <x:c r="J1241" s="8" t="n">
        <x:f>100*'Weights and method'!$B$12*MAX(0,MIN(1,(LN(1+'Original 8 pillars'!J1241)-'Weights and method'!$C$12)/('Weights and method'!$D$12-'Weights and method'!$C$12)))</x:f>
        <x:v>4.427812782228242</x:v>
      </x:c>
      <x:c r="K1241" s="8" t="n">
        <x:f>SUM(C1241:J1241)</x:f>
        <x:v>36.37033187672586</x:v>
      </x:c>
    </x:row>
    <x:row r="1242">
      <x:c r="A1242" s="2" t="str">
        <x:f>'Original 8 pillars'!A1242</x:f>
        <x:v>Central African Republic</x:v>
      </x:c>
      <x:c r="B1242" s="2" t="str">
        <x:f>'Original 8 pillars'!B1242</x:f>
        <x:v>2024-01</x:v>
      </x:c>
      <x:c r="C1242" s="8" t="n">
        <x:f>100*'Weights and method'!$B$5*MAX(0,MIN(1,(LN(1+'Original 8 pillars'!C1242)-'Weights and method'!$C$5)/('Weights and method'!$D$5-'Weights and method'!$C$5)))</x:f>
        <x:v>8.53215475805403</x:v>
      </x:c>
      <x:c r="D1242" s="8" t="n">
        <x:f>100*'Weights and method'!$B$6*MAX(0,MIN(1,(LN(1+'Original 8 pillars'!D1242)-'Weights and method'!$C$6)/('Weights and method'!$D$6-'Weights and method'!$C$6)))</x:f>
        <x:v>0</x:v>
      </x:c>
      <x:c r="E1242" s="8" t="n">
        <x:f>100*'Weights and method'!$B$7*MAX(0,MIN(1,(LN(1+'Original 8 pillars'!E1242)-'Weights and method'!$C$7)/('Weights and method'!$D$7-'Weights and method'!$C$7)))</x:f>
        <x:v>8.27936764959706</x:v>
      </x:c>
      <x:c r="F1242" s="8" t="n">
        <x:f>100*'Weights and method'!$B$8*MAX(0,MIN(1,(LN(1+'Original 8 pillars'!F1242)-'Weights and method'!$C$8)/('Weights and method'!$D$8-'Weights and method'!$C$8)))</x:f>
        <x:v>8.239604321583284</x:v>
      </x:c>
      <x:c r="G1242" s="8" t="n">
        <x:f>100*'Weights and method'!$B$9*MAX(0,MIN(1,(LN(1+'Original 8 pillars'!G1242)-'Weights and method'!$C$9)/('Weights and method'!$D$9-'Weights and method'!$C$9)))</x:f>
        <x:v>2.6998078630168254</x:v>
      </x:c>
      <x:c r="H1242" s="8" t="n">
        <x:f>100*'Weights and method'!$B$10*MAX(0,MIN(1,(LN(1+'Original 8 pillars'!H1242)-'Weights and method'!$C$10)/('Weights and method'!$D$10-'Weights and method'!$C$10)))</x:f>
        <x:v>0</x:v>
      </x:c>
      <x:c r="I1242" s="8" t="n">
        <x:f>100*'Weights and method'!$B$11*MAX(0,MIN(1,(LN(1+'Original 8 pillars'!I1242)-'Weights and method'!$C$11)/('Weights and method'!$D$11-'Weights and method'!$C$11)))</x:f>
        <x:v>7.101813198736655</x:v>
      </x:c>
      <x:c r="J1242" s="8" t="n">
        <x:f>100*'Weights and method'!$B$12*MAX(0,MIN(1,(LN(1+'Original 8 pillars'!J1242)-'Weights and method'!$C$12)/('Weights and method'!$D$12-'Weights and method'!$C$12)))</x:f>
        <x:v>2.789434865107834</x:v>
      </x:c>
      <x:c r="K1242" s="8" t="n">
        <x:f>SUM(C1242:J1242)</x:f>
        <x:v>37.64218265609569</x:v>
      </x:c>
    </x:row>
    <x:row r="1243">
      <x:c r="A1243" s="2" t="str">
        <x:f>'Original 8 pillars'!A1243</x:f>
        <x:v>Central African Republic</x:v>
      </x:c>
      <x:c r="B1243" s="2" t="str">
        <x:f>'Original 8 pillars'!B1243</x:f>
        <x:v>2024-02</x:v>
      </x:c>
      <x:c r="C1243" s="8" t="n">
        <x:f>100*'Weights and method'!$B$5*MAX(0,MIN(1,(LN(1+'Original 8 pillars'!C1243)-'Weights and method'!$C$5)/('Weights and method'!$D$5-'Weights and method'!$C$5)))</x:f>
        <x:v>8.086572436991403</x:v>
      </x:c>
      <x:c r="D1243" s="8" t="n">
        <x:f>100*'Weights and method'!$B$6*MAX(0,MIN(1,(LN(1+'Original 8 pillars'!D1243)-'Weights and method'!$C$6)/('Weights and method'!$D$6-'Weights and method'!$C$6)))</x:f>
        <x:v>0</x:v>
      </x:c>
      <x:c r="E1243" s="8" t="n">
        <x:f>100*'Weights and method'!$B$7*MAX(0,MIN(1,(LN(1+'Original 8 pillars'!E1243)-'Weights and method'!$C$7)/('Weights and method'!$D$7-'Weights and method'!$C$7)))</x:f>
        <x:v>9.705436853955787</x:v>
      </x:c>
      <x:c r="F1243" s="8" t="n">
        <x:f>100*'Weights and method'!$B$8*MAX(0,MIN(1,(LN(1+'Original 8 pillars'!F1243)-'Weights and method'!$C$8)/('Weights and method'!$D$8-'Weights and method'!$C$8)))</x:f>
        <x:v>9.370404898658107</x:v>
      </x:c>
      <x:c r="G1243" s="8" t="n">
        <x:f>100*'Weights and method'!$B$9*MAX(0,MIN(1,(LN(1+'Original 8 pillars'!G1243)-'Weights and method'!$C$9)/('Weights and method'!$D$9-'Weights and method'!$C$9)))</x:f>
        <x:v>4.420065048816434</x:v>
      </x:c>
      <x:c r="H1243" s="8" t="n">
        <x:f>100*'Weights and method'!$B$10*MAX(0,MIN(1,(LN(1+'Original 8 pillars'!H1243)-'Weights and method'!$C$10)/('Weights and method'!$D$10-'Weights and method'!$C$10)))</x:f>
        <x:v>0</x:v>
      </x:c>
      <x:c r="I1243" s="8" t="n">
        <x:f>100*'Weights and method'!$B$11*MAX(0,MIN(1,(LN(1+'Original 8 pillars'!I1243)-'Weights and method'!$C$11)/('Weights and method'!$D$11-'Weights and method'!$C$11)))</x:f>
        <x:v>6.769239056689256</x:v>
      </x:c>
      <x:c r="J1243" s="8" t="n">
        <x:f>100*'Weights and method'!$B$12*MAX(0,MIN(1,(LN(1+'Original 8 pillars'!J1243)-'Weights and method'!$C$12)/('Weights and method'!$D$12-'Weights and method'!$C$12)))</x:f>
        <x:v>2.88377560800991</x:v>
      </x:c>
      <x:c r="K1243" s="8" t="n">
        <x:f>SUM(C1243:J1243)</x:f>
        <x:v>41.235493903120904</x:v>
      </x:c>
    </x:row>
    <x:row r="1244">
      <x:c r="A1244" s="2" t="str">
        <x:f>'Original 8 pillars'!A1244</x:f>
        <x:v>Central African Republic</x:v>
      </x:c>
      <x:c r="B1244" s="2" t="str">
        <x:f>'Original 8 pillars'!B1244</x:f>
        <x:v>2024-03</x:v>
      </x:c>
      <x:c r="C1244" s="8" t="n">
        <x:f>100*'Weights and method'!$B$5*MAX(0,MIN(1,(LN(1+'Original 8 pillars'!C1244)-'Weights and method'!$C$5)/('Weights and method'!$D$5-'Weights and method'!$C$5)))</x:f>
        <x:v>9.13666978751583</x:v>
      </x:c>
      <x:c r="D1244" s="8" t="n">
        <x:f>100*'Weights and method'!$B$6*MAX(0,MIN(1,(LN(1+'Original 8 pillars'!D1244)-'Weights and method'!$C$6)/('Weights and method'!$D$6-'Weights and method'!$C$6)))</x:f>
        <x:v>0</x:v>
      </x:c>
      <x:c r="E1244" s="8" t="n">
        <x:f>100*'Weights and method'!$B$7*MAX(0,MIN(1,(LN(1+'Original 8 pillars'!E1244)-'Weights and method'!$C$7)/('Weights and method'!$D$7-'Weights and method'!$C$7)))</x:f>
        <x:v>5.208743998705093</x:v>
      </x:c>
      <x:c r="F1244" s="8" t="n">
        <x:f>100*'Weights and method'!$B$8*MAX(0,MIN(1,(LN(1+'Original 8 pillars'!F1244)-'Weights and method'!$C$8)/('Weights and method'!$D$8-'Weights and method'!$C$8)))</x:f>
        <x:v>8.748532203942782</x:v>
      </x:c>
      <x:c r="G1244" s="8" t="n">
        <x:f>100*'Weights and method'!$B$9*MAX(0,MIN(1,(LN(1+'Original 8 pillars'!G1244)-'Weights and method'!$C$9)/('Weights and method'!$D$9-'Weights and method'!$C$9)))</x:f>
        <x:v>2.8943896866047627</x:v>
      </x:c>
      <x:c r="H1244" s="8" t="n">
        <x:f>100*'Weights and method'!$B$10*MAX(0,MIN(1,(LN(1+'Original 8 pillars'!H1244)-'Weights and method'!$C$10)/('Weights and method'!$D$10-'Weights and method'!$C$10)))</x:f>
        <x:v>0</x:v>
      </x:c>
      <x:c r="I1244" s="8" t="n">
        <x:f>100*'Weights and method'!$B$11*MAX(0,MIN(1,(LN(1+'Original 8 pillars'!I1244)-'Weights and method'!$C$11)/('Weights and method'!$D$11-'Weights and method'!$C$11)))</x:f>
        <x:v>5.135823606539014</x:v>
      </x:c>
      <x:c r="J1244" s="8" t="n">
        <x:f>100*'Weights and method'!$B$12*MAX(0,MIN(1,(LN(1+'Original 8 pillars'!J1244)-'Weights and method'!$C$12)/('Weights and method'!$D$12-'Weights and method'!$C$12)))</x:f>
        <x:v>3.5112878939973995</x:v>
      </x:c>
      <x:c r="K1244" s="8" t="n">
        <x:f>SUM(C1244:J1244)</x:f>
        <x:v>34.635447177304876</x:v>
      </x:c>
    </x:row>
    <x:row r="1245">
      <x:c r="A1245" s="2" t="str">
        <x:f>'Original 8 pillars'!A1245</x:f>
        <x:v>Central African Republic</x:v>
      </x:c>
      <x:c r="B1245" s="2" t="str">
        <x:f>'Original 8 pillars'!B1245</x:f>
        <x:v>2024-04</x:v>
      </x:c>
      <x:c r="C1245" s="8" t="n">
        <x:f>100*'Weights and method'!$B$5*MAX(0,MIN(1,(LN(1+'Original 8 pillars'!C1245)-'Weights and method'!$C$5)/('Weights and method'!$D$5-'Weights and method'!$C$5)))</x:f>
        <x:v>8.982673174157396</x:v>
      </x:c>
      <x:c r="D1245" s="8" t="n">
        <x:f>100*'Weights and method'!$B$6*MAX(0,MIN(1,(LN(1+'Original 8 pillars'!D1245)-'Weights and method'!$C$6)/('Weights and method'!$D$6-'Weights and method'!$C$6)))</x:f>
        <x:v>0</x:v>
      </x:c>
      <x:c r="E1245" s="8" t="n">
        <x:f>100*'Weights and method'!$B$7*MAX(0,MIN(1,(LN(1+'Original 8 pillars'!E1245)-'Weights and method'!$C$7)/('Weights and method'!$D$7-'Weights and method'!$C$7)))</x:f>
        <x:v>4.7577749674756955</x:v>
      </x:c>
      <x:c r="F1245" s="8" t="n">
        <x:f>100*'Weights and method'!$B$8*MAX(0,MIN(1,(LN(1+'Original 8 pillars'!F1245)-'Weights and method'!$C$8)/('Weights and method'!$D$8-'Weights and method'!$C$8)))</x:f>
        <x:v>9.58117187874877</x:v>
      </x:c>
      <x:c r="G1245" s="8" t="n">
        <x:f>100*'Weights and method'!$B$9*MAX(0,MIN(1,(LN(1+'Original 8 pillars'!G1245)-'Weights and method'!$C$9)/('Weights and method'!$D$9-'Weights and method'!$C$9)))</x:f>
        <x:v>3.3570697130116947</x:v>
      </x:c>
      <x:c r="H1245" s="8" t="n">
        <x:f>100*'Weights and method'!$B$10*MAX(0,MIN(1,(LN(1+'Original 8 pillars'!H1245)-'Weights and method'!$C$10)/('Weights and method'!$D$10-'Weights and method'!$C$10)))</x:f>
        <x:v>0</x:v>
      </x:c>
      <x:c r="I1245" s="8" t="n">
        <x:f>100*'Weights and method'!$B$11*MAX(0,MIN(1,(LN(1+'Original 8 pillars'!I1245)-'Weights and method'!$C$11)/('Weights and method'!$D$11-'Weights and method'!$C$11)))</x:f>
        <x:v>6.383567026488695</x:v>
      </x:c>
      <x:c r="J1245" s="8" t="n">
        <x:f>100*'Weights and method'!$B$12*MAX(0,MIN(1,(LN(1+'Original 8 pillars'!J1245)-'Weights and method'!$C$12)/('Weights and method'!$D$12-'Weights and method'!$C$12)))</x:f>
        <x:v>2.050956273548601</x:v>
      </x:c>
      <x:c r="K1245" s="8" t="n">
        <x:f>SUM(C1245:J1245)</x:f>
        <x:v>35.113213033430846</x:v>
      </x:c>
    </x:row>
    <x:row r="1246">
      <x:c r="A1246" s="2" t="str">
        <x:f>'Original 8 pillars'!A1246</x:f>
        <x:v>Central African Republic</x:v>
      </x:c>
      <x:c r="B1246" s="2" t="str">
        <x:f>'Original 8 pillars'!B1246</x:f>
        <x:v>2024-05</x:v>
      </x:c>
      <x:c r="C1246" s="8" t="n">
        <x:f>100*'Weights and method'!$B$5*MAX(0,MIN(1,(LN(1+'Original 8 pillars'!C1246)-'Weights and method'!$C$5)/('Weights and method'!$D$5-'Weights and method'!$C$5)))</x:f>
        <x:v>11.148020103674</x:v>
      </x:c>
      <x:c r="D1246" s="8" t="n">
        <x:f>100*'Weights and method'!$B$6*MAX(0,MIN(1,(LN(1+'Original 8 pillars'!D1246)-'Weights and method'!$C$6)/('Weights and method'!$D$6-'Weights and method'!$C$6)))</x:f>
        <x:v>0</x:v>
      </x:c>
      <x:c r="E1246" s="8" t="n">
        <x:f>100*'Weights and method'!$B$7*MAX(0,MIN(1,(LN(1+'Original 8 pillars'!E1246)-'Weights and method'!$C$7)/('Weights and method'!$D$7-'Weights and method'!$C$7)))</x:f>
        <x:v>10.6089318890311</x:v>
      </x:c>
      <x:c r="F1246" s="8" t="n">
        <x:f>100*'Weights and method'!$B$8*MAX(0,MIN(1,(LN(1+'Original 8 pillars'!F1246)-'Weights and method'!$C$8)/('Weights and method'!$D$8-'Weights and method'!$C$8)))</x:f>
        <x:v>8.029996304560688</x:v>
      </x:c>
      <x:c r="G1246" s="8" t="n">
        <x:f>100*'Weights and method'!$B$9*MAX(0,MIN(1,(LN(1+'Original 8 pillars'!G1246)-'Weights and method'!$C$9)/('Weights and method'!$D$9-'Weights and method'!$C$9)))</x:f>
        <x:v>7.737263528106067</x:v>
      </x:c>
      <x:c r="H1246" s="8" t="n">
        <x:f>100*'Weights and method'!$B$10*MAX(0,MIN(1,(LN(1+'Original 8 pillars'!H1246)-'Weights and method'!$C$10)/('Weights and method'!$D$10-'Weights and method'!$C$10)))</x:f>
        <x:v>5.707897126027816</x:v>
      </x:c>
      <x:c r="I1246" s="8" t="n">
        <x:f>100*'Weights and method'!$B$11*MAX(0,MIN(1,(LN(1+'Original 8 pillars'!I1246)-'Weights and method'!$C$11)/('Weights and method'!$D$11-'Weights and method'!$C$11)))</x:f>
        <x:v>7.437986169848754</x:v>
      </x:c>
      <x:c r="J1246" s="8" t="n">
        <x:f>100*'Weights and method'!$B$12*MAX(0,MIN(1,(LN(1+'Original 8 pillars'!J1246)-'Weights and method'!$C$12)/('Weights and method'!$D$12-'Weights and method'!$C$12)))</x:f>
        <x:v>5.0310789122683826</x:v>
      </x:c>
      <x:c r="K1246" s="8" t="n">
        <x:f>SUM(C1246:J1246)</x:f>
        <x:v>55.701174033516814</x:v>
      </x:c>
    </x:row>
    <x:row r="1247">
      <x:c r="A1247" s="2" t="str">
        <x:f>'Original 8 pillars'!A1247</x:f>
        <x:v>Central African Republic</x:v>
      </x:c>
      <x:c r="B1247" s="2" t="str">
        <x:f>'Original 8 pillars'!B1247</x:f>
        <x:v>2024-06</x:v>
      </x:c>
      <x:c r="C1247" s="8" t="n">
        <x:f>100*'Weights and method'!$B$5*MAX(0,MIN(1,(LN(1+'Original 8 pillars'!C1247)-'Weights and method'!$C$5)/('Weights and method'!$D$5-'Weights and method'!$C$5)))</x:f>
        <x:v>10.289338096400732</x:v>
      </x:c>
      <x:c r="D1247" s="8" t="n">
        <x:f>100*'Weights and method'!$B$6*MAX(0,MIN(1,(LN(1+'Original 8 pillars'!D1247)-'Weights and method'!$C$6)/('Weights and method'!$D$6-'Weights and method'!$C$6)))</x:f>
        <x:v>0</x:v>
      </x:c>
      <x:c r="E1247" s="8" t="n">
        <x:f>100*'Weights and method'!$B$7*MAX(0,MIN(1,(LN(1+'Original 8 pillars'!E1247)-'Weights and method'!$C$7)/('Weights and method'!$D$7-'Weights and method'!$C$7)))</x:f>
        <x:v>2.918957999235216</x:v>
      </x:c>
      <x:c r="F1247" s="8" t="n">
        <x:f>100*'Weights and method'!$B$8*MAX(0,MIN(1,(LN(1+'Original 8 pillars'!F1247)-'Weights and method'!$C$8)/('Weights and method'!$D$8-'Weights and method'!$C$8)))</x:f>
        <x:v>7.285474664203037</x:v>
      </x:c>
      <x:c r="G1247" s="8" t="n">
        <x:f>100*'Weights and method'!$B$9*MAX(0,MIN(1,(LN(1+'Original 8 pillars'!G1247)-'Weights and method'!$C$9)/('Weights and method'!$D$9-'Weights and method'!$C$9)))</x:f>
        <x:v>1.0791296090236828</x:v>
      </x:c>
      <x:c r="H1247" s="8" t="n">
        <x:f>100*'Weights and method'!$B$10*MAX(0,MIN(1,(LN(1+'Original 8 pillars'!H1247)-'Weights and method'!$C$10)/('Weights and method'!$D$10-'Weights and method'!$C$10)))</x:f>
        <x:v>5.4208428011467165</x:v>
      </x:c>
      <x:c r="I1247" s="8" t="n">
        <x:f>100*'Weights and method'!$B$11*MAX(0,MIN(1,(LN(1+'Original 8 pillars'!I1247)-'Weights and method'!$C$11)/('Weights and method'!$D$11-'Weights and method'!$C$11)))</x:f>
        <x:v>5.7714292087608365</x:v>
      </x:c>
      <x:c r="J1247" s="8" t="n">
        <x:f>100*'Weights and method'!$B$12*MAX(0,MIN(1,(LN(1+'Original 8 pillars'!J1247)-'Weights and method'!$C$12)/('Weights and method'!$D$12-'Weights and method'!$C$12)))</x:f>
        <x:v>3.2593593684932034</x:v>
      </x:c>
      <x:c r="K1247" s="8" t="n">
        <x:f>SUM(C1247:J1247)</x:f>
        <x:v>36.02453174726342</x:v>
      </x:c>
    </x:row>
    <x:row r="1248">
      <x:c r="A1248" s="2" t="str">
        <x:f>'Original 8 pillars'!A1248</x:f>
        <x:v>Central African Republic</x:v>
      </x:c>
      <x:c r="B1248" s="2" t="str">
        <x:f>'Original 8 pillars'!B1248</x:f>
        <x:v>2024-07</x:v>
      </x:c>
      <x:c r="C1248" s="8" t="n">
        <x:f>100*'Weights and method'!$B$5*MAX(0,MIN(1,(LN(1+'Original 8 pillars'!C1248)-'Weights and method'!$C$5)/('Weights and method'!$D$5-'Weights and method'!$C$5)))</x:f>
        <x:v>8.761848518288813</x:v>
      </x:c>
      <x:c r="D1248" s="8" t="n">
        <x:f>100*'Weights and method'!$B$6*MAX(0,MIN(1,(LN(1+'Original 8 pillars'!D1248)-'Weights and method'!$C$6)/('Weights and method'!$D$6-'Weights and method'!$C$6)))</x:f>
        <x:v>0.8438034478593985</x:v>
      </x:c>
      <x:c r="E1248" s="8" t="n">
        <x:f>100*'Weights and method'!$B$7*MAX(0,MIN(1,(LN(1+'Original 8 pillars'!E1248)-'Weights and method'!$C$7)/('Weights and method'!$D$7-'Weights and method'!$C$7)))</x:f>
        <x:v>6.422922213793873</x:v>
      </x:c>
      <x:c r="F1248" s="8" t="n">
        <x:f>100*'Weights and method'!$B$8*MAX(0,MIN(1,(LN(1+'Original 8 pillars'!F1248)-'Weights and method'!$C$8)/('Weights and method'!$D$8-'Weights and method'!$C$8)))</x:f>
        <x:v>7.665276128972783</x:v>
      </x:c>
      <x:c r="G1248" s="8" t="n">
        <x:f>100*'Weights and method'!$B$9*MAX(0,MIN(1,(LN(1+'Original 8 pillars'!G1248)-'Weights and method'!$C$9)/('Weights and method'!$D$9-'Weights and method'!$C$9)))</x:f>
        <x:v>4.676239888165956</x:v>
      </x:c>
      <x:c r="H1248" s="8" t="n">
        <x:f>100*'Weights and method'!$B$10*MAX(0,MIN(1,(LN(1+'Original 8 pillars'!H1248)-'Weights and method'!$C$10)/('Weights and method'!$D$10-'Weights and method'!$C$10)))</x:f>
        <x:v>0</x:v>
      </x:c>
      <x:c r="I1248" s="8" t="n">
        <x:f>100*'Weights and method'!$B$11*MAX(0,MIN(1,(LN(1+'Original 8 pillars'!I1248)-'Weights and method'!$C$11)/('Weights and method'!$D$11-'Weights and method'!$C$11)))</x:f>
        <x:v>6.413281736278702</x:v>
      </x:c>
      <x:c r="J1248" s="8" t="n">
        <x:f>100*'Weights and method'!$B$12*MAX(0,MIN(1,(LN(1+'Original 8 pillars'!J1248)-'Weights and method'!$C$12)/('Weights and method'!$D$12-'Weights and method'!$C$12)))</x:f>
        <x:v>6.932698958464895</x:v>
      </x:c>
      <x:c r="K1248" s="8" t="n">
        <x:f>SUM(C1248:J1248)</x:f>
        <x:v>41.71607089182442</x:v>
      </x:c>
    </x:row>
    <x:row r="1249">
      <x:c r="A1249" s="2" t="str">
        <x:f>'Original 8 pillars'!A1249</x:f>
        <x:v>Central African Republic</x:v>
      </x:c>
      <x:c r="B1249" s="2" t="str">
        <x:f>'Original 8 pillars'!B1249</x:f>
        <x:v>2024-08</x:v>
      </x:c>
      <x:c r="C1249" s="8" t="n">
        <x:f>100*'Weights and method'!$B$5*MAX(0,MIN(1,(LN(1+'Original 8 pillars'!C1249)-'Weights and method'!$C$5)/('Weights and method'!$D$5-'Weights and method'!$C$5)))</x:f>
        <x:v>8.604947690078289</x:v>
      </x:c>
      <x:c r="D1249" s="8" t="n">
        <x:f>100*'Weights and method'!$B$6*MAX(0,MIN(1,(LN(1+'Original 8 pillars'!D1249)-'Weights and method'!$C$6)/('Weights and method'!$D$6-'Weights and method'!$C$6)))</x:f>
        <x:v>0</x:v>
      </x:c>
      <x:c r="E1249" s="8" t="n">
        <x:f>100*'Weights and method'!$B$7*MAX(0,MIN(1,(LN(1+'Original 8 pillars'!E1249)-'Weights and method'!$C$7)/('Weights and method'!$D$7-'Weights and method'!$C$7)))</x:f>
        <x:v>7.09744959600962</x:v>
      </x:c>
      <x:c r="F1249" s="8" t="n">
        <x:f>100*'Weights and method'!$B$8*MAX(0,MIN(1,(LN(1+'Original 8 pillars'!F1249)-'Weights and method'!$C$8)/('Weights and method'!$D$8-'Weights and method'!$C$8)))</x:f>
        <x:v>9.435681061610621</x:v>
      </x:c>
      <x:c r="G1249" s="8" t="n">
        <x:f>100*'Weights and method'!$B$9*MAX(0,MIN(1,(LN(1+'Original 8 pillars'!G1249)-'Weights and method'!$C$9)/('Weights and method'!$D$9-'Weights and method'!$C$9)))</x:f>
        <x:v>8.121751962788528</x:v>
      </x:c>
      <x:c r="H1249" s="8" t="n">
        <x:f>100*'Weights and method'!$B$10*MAX(0,MIN(1,(LN(1+'Original 8 pillars'!H1249)-'Weights and method'!$C$10)/('Weights and method'!$D$10-'Weights and method'!$C$10)))</x:f>
        <x:v>0</x:v>
      </x:c>
      <x:c r="I1249" s="8" t="n">
        <x:f>100*'Weights and method'!$B$11*MAX(0,MIN(1,(LN(1+'Original 8 pillars'!I1249)-'Weights and method'!$C$11)/('Weights and method'!$D$11-'Weights and method'!$C$11)))</x:f>
        <x:v>8.310970369595209</x:v>
      </x:c>
      <x:c r="J1249" s="8" t="n">
        <x:f>100*'Weights and method'!$B$12*MAX(0,MIN(1,(LN(1+'Original 8 pillars'!J1249)-'Weights and method'!$C$12)/('Weights and method'!$D$12-'Weights and method'!$C$12)))</x:f>
        <x:v>0</x:v>
      </x:c>
      <x:c r="K1249" s="8" t="n">
        <x:f>SUM(C1249:J1249)</x:f>
        <x:v>41.57080068008227</x:v>
      </x:c>
    </x:row>
    <x:row r="1250">
      <x:c r="A1250" s="2" t="str">
        <x:f>'Original 8 pillars'!A1250</x:f>
        <x:v>Central African Republic</x:v>
      </x:c>
      <x:c r="B1250" s="2" t="str">
        <x:f>'Original 8 pillars'!B1250</x:f>
        <x:v>2024-09</x:v>
      </x:c>
      <x:c r="C1250" s="8" t="n">
        <x:f>100*'Weights and method'!$B$5*MAX(0,MIN(1,(LN(1+'Original 8 pillars'!C1250)-'Weights and method'!$C$5)/('Weights and method'!$D$5-'Weights and method'!$C$5)))</x:f>
        <x:v>9.88526695879213</x:v>
      </x:c>
      <x:c r="D1250" s="8" t="n">
        <x:f>100*'Weights and method'!$B$6*MAX(0,MIN(1,(LN(1+'Original 8 pillars'!D1250)-'Weights and method'!$C$6)/('Weights and method'!$D$6-'Weights and method'!$C$6)))</x:f>
        <x:v>0</x:v>
      </x:c>
      <x:c r="E1250" s="8" t="n">
        <x:f>100*'Weights and method'!$B$7*MAX(0,MIN(1,(LN(1+'Original 8 pillars'!E1250)-'Weights and method'!$C$7)/('Weights and method'!$D$7-'Weights and method'!$C$7)))</x:f>
        <x:v>8.337648079376828</x:v>
      </x:c>
      <x:c r="F1250" s="8" t="n">
        <x:f>100*'Weights and method'!$B$8*MAX(0,MIN(1,(LN(1+'Original 8 pillars'!F1250)-'Weights and method'!$C$8)/('Weights and method'!$D$8-'Weights and method'!$C$8)))</x:f>
        <x:v>6.712374382415536</x:v>
      </x:c>
      <x:c r="G1250" s="8" t="n">
        <x:f>100*'Weights and method'!$B$9*MAX(0,MIN(1,(LN(1+'Original 8 pillars'!G1250)-'Weights and method'!$C$9)/('Weights and method'!$D$9-'Weights and method'!$C$9)))</x:f>
        <x:v>2.260080526952467</x:v>
      </x:c>
      <x:c r="H1250" s="8" t="n">
        <x:f>100*'Weights and method'!$B$10*MAX(0,MIN(1,(LN(1+'Original 8 pillars'!H1250)-'Weights and method'!$C$10)/('Weights and method'!$D$10-'Weights and method'!$C$10)))</x:f>
        <x:v>0</x:v>
      </x:c>
      <x:c r="I1250" s="8" t="n">
        <x:f>100*'Weights and method'!$B$11*MAX(0,MIN(1,(LN(1+'Original 8 pillars'!I1250)-'Weights and method'!$C$11)/('Weights and method'!$D$11-'Weights and method'!$C$11)))</x:f>
        <x:v>6.936181192473689</x:v>
      </x:c>
      <x:c r="J1250" s="8" t="n">
        <x:f>100*'Weights and method'!$B$12*MAX(0,MIN(1,(LN(1+'Original 8 pillars'!J1250)-'Weights and method'!$C$12)/('Weights and method'!$D$12-'Weights and method'!$C$12)))</x:f>
        <x:v>2.1266047879383767</x:v>
      </x:c>
      <x:c r="K1250" s="8" t="n">
        <x:f>SUM(C1250:J1250)</x:f>
        <x:v>36.258155927949026</x:v>
      </x:c>
    </x:row>
    <x:row r="1251">
      <x:c r="A1251" s="2" t="str">
        <x:f>'Original 8 pillars'!A1251</x:f>
        <x:v>Central African Republic</x:v>
      </x:c>
      <x:c r="B1251" s="2" t="str">
        <x:f>'Original 8 pillars'!B1251</x:f>
        <x:v>2024-10</x:v>
      </x:c>
      <x:c r="C1251" s="8" t="n">
        <x:f>100*'Weights and method'!$B$5*MAX(0,MIN(1,(LN(1+'Original 8 pillars'!C1251)-'Weights and method'!$C$5)/('Weights and method'!$D$5-'Weights and method'!$C$5)))</x:f>
        <x:v>7.413756581352808</x:v>
      </x:c>
      <x:c r="D1251" s="8" t="n">
        <x:f>100*'Weights and method'!$B$6*MAX(0,MIN(1,(LN(1+'Original 8 pillars'!D1251)-'Weights and method'!$C$6)/('Weights and method'!$D$6-'Weights and method'!$C$6)))</x:f>
        <x:v>0</x:v>
      </x:c>
      <x:c r="E1251" s="8" t="n">
        <x:f>100*'Weights and method'!$B$7*MAX(0,MIN(1,(LN(1+'Original 8 pillars'!E1251)-'Weights and method'!$C$7)/('Weights and method'!$D$7-'Weights and method'!$C$7)))</x:f>
        <x:v>6.185990203916627</x:v>
      </x:c>
      <x:c r="F1251" s="8" t="n">
        <x:f>100*'Weights and method'!$B$8*MAX(0,MIN(1,(LN(1+'Original 8 pillars'!F1251)-'Weights and method'!$C$8)/('Weights and method'!$D$8-'Weights and method'!$C$8)))</x:f>
        <x:v>7.493032290270464</x:v>
      </x:c>
      <x:c r="G1251" s="8" t="n">
        <x:f>100*'Weights and method'!$B$9*MAX(0,MIN(1,(LN(1+'Original 8 pillars'!G1251)-'Weights and method'!$C$9)/('Weights and method'!$D$9-'Weights and method'!$C$9)))</x:f>
        <x:v>7.18330673171187</x:v>
      </x:c>
      <x:c r="H1251" s="8" t="n">
        <x:f>100*'Weights and method'!$B$10*MAX(0,MIN(1,(LN(1+'Original 8 pillars'!H1251)-'Weights and method'!$C$10)/('Weights and method'!$D$10-'Weights and method'!$C$10)))</x:f>
        <x:v>5.308096422975052</x:v>
      </x:c>
      <x:c r="I1251" s="8" t="n">
        <x:f>100*'Weights and method'!$B$11*MAX(0,MIN(1,(LN(1+'Original 8 pillars'!I1251)-'Weights and method'!$C$11)/('Weights and method'!$D$11-'Weights and method'!$C$11)))</x:f>
        <x:v>7.2428883296819</x:v>
      </x:c>
      <x:c r="J1251" s="8" t="n">
        <x:f>100*'Weights and method'!$B$12*MAX(0,MIN(1,(LN(1+'Original 8 pillars'!J1251)-'Weights and method'!$C$12)/('Weights and method'!$D$12-'Weights and method'!$C$12)))</x:f>
        <x:v>5.901680907408594</x:v>
      </x:c>
      <x:c r="K1251" s="8" t="n">
        <x:f>SUM(C1251:J1251)</x:f>
        <x:v>46.728751467317316</x:v>
      </x:c>
    </x:row>
    <x:row r="1252">
      <x:c r="A1252" s="2" t="str">
        <x:f>'Original 8 pillars'!A1252</x:f>
        <x:v>Central African Republic</x:v>
      </x:c>
      <x:c r="B1252" s="2" t="str">
        <x:f>'Original 8 pillars'!B1252</x:f>
        <x:v>2024-11</x:v>
      </x:c>
      <x:c r="C1252" s="8" t="n">
        <x:f>100*'Weights and method'!$B$5*MAX(0,MIN(1,(LN(1+'Original 8 pillars'!C1252)-'Weights and method'!$C$5)/('Weights and method'!$D$5-'Weights and method'!$C$5)))</x:f>
        <x:v>10.512582372545246</x:v>
      </x:c>
      <x:c r="D1252" s="8" t="n">
        <x:f>100*'Weights and method'!$B$6*MAX(0,MIN(1,(LN(1+'Original 8 pillars'!D1252)-'Weights and method'!$C$6)/('Weights and method'!$D$6-'Weights and method'!$C$6)))</x:f>
        <x:v>0</x:v>
      </x:c>
      <x:c r="E1252" s="8" t="n">
        <x:f>100*'Weights and method'!$B$7*MAX(0,MIN(1,(LN(1+'Original 8 pillars'!E1252)-'Weights and method'!$C$7)/('Weights and method'!$D$7-'Weights and method'!$C$7)))</x:f>
        <x:v>6.445801736955058</x:v>
      </x:c>
      <x:c r="F1252" s="8" t="n">
        <x:f>100*'Weights and method'!$B$8*MAX(0,MIN(1,(LN(1+'Original 8 pillars'!F1252)-'Weights and method'!$C$8)/('Weights and method'!$D$8-'Weights and method'!$C$8)))</x:f>
        <x:v>7.5104826869791586</x:v>
      </x:c>
      <x:c r="G1252" s="8" t="n">
        <x:f>100*'Weights and method'!$B$9*MAX(0,MIN(1,(LN(1+'Original 8 pillars'!G1252)-'Weights and method'!$C$9)/('Weights and method'!$D$9-'Weights and method'!$C$9)))</x:f>
        <x:v>5.026360683444875</x:v>
      </x:c>
      <x:c r="H1252" s="8" t="n">
        <x:f>100*'Weights and method'!$B$10*MAX(0,MIN(1,(LN(1+'Original 8 pillars'!H1252)-'Weights and method'!$C$10)/('Weights and method'!$D$10-'Weights and method'!$C$10)))</x:f>
        <x:v>5.465141954223309</x:v>
      </x:c>
      <x:c r="I1252" s="8" t="n">
        <x:f>100*'Weights and method'!$B$11*MAX(0,MIN(1,(LN(1+'Original 8 pillars'!I1252)-'Weights and method'!$C$11)/('Weights and method'!$D$11-'Weights and method'!$C$11)))</x:f>
        <x:v>5.814983836119374</x:v>
      </x:c>
      <x:c r="J1252" s="8" t="n">
        <x:f>100*'Weights and method'!$B$12*MAX(0,MIN(1,(LN(1+'Original 8 pillars'!J1252)-'Weights and method'!$C$12)/('Weights and method'!$D$12-'Weights and method'!$C$12)))</x:f>
        <x:v>0</x:v>
      </x:c>
      <x:c r="K1252" s="8" t="n">
        <x:f>SUM(C1252:J1252)</x:f>
        <x:v>40.775353270267026</x:v>
      </x:c>
    </x:row>
    <x:row r="1253">
      <x:c r="A1253" s="2" t="str">
        <x:f>'Original 8 pillars'!A1253</x:f>
        <x:v>Central African Republic</x:v>
      </x:c>
      <x:c r="B1253" s="2" t="str">
        <x:f>'Original 8 pillars'!B1253</x:f>
        <x:v>2024-12</x:v>
      </x:c>
      <x:c r="C1253" s="8" t="n">
        <x:f>100*'Weights and method'!$B$5*MAX(0,MIN(1,(LN(1+'Original 8 pillars'!C1253)-'Weights and method'!$C$5)/('Weights and method'!$D$5-'Weights and method'!$C$5)))</x:f>
        <x:v>8.674105721486919</x:v>
      </x:c>
      <x:c r="D1253" s="8" t="n">
        <x:f>100*'Weights and method'!$B$6*MAX(0,MIN(1,(LN(1+'Original 8 pillars'!D1253)-'Weights and method'!$C$6)/('Weights and method'!$D$6-'Weights and method'!$C$6)))</x:f>
        <x:v>0</x:v>
      </x:c>
      <x:c r="E1253" s="8" t="n">
        <x:f>100*'Weights and method'!$B$7*MAX(0,MIN(1,(LN(1+'Original 8 pillars'!E1253)-'Weights and method'!$C$7)/('Weights and method'!$D$7-'Weights and method'!$C$7)))</x:f>
        <x:v>10.42209654172832</x:v>
      </x:c>
      <x:c r="F1253" s="8" t="n">
        <x:f>100*'Weights and method'!$B$8*MAX(0,MIN(1,(LN(1+'Original 8 pillars'!F1253)-'Weights and method'!$C$8)/('Weights and method'!$D$8-'Weights and method'!$C$8)))</x:f>
        <x:v>10.427490916340997</x:v>
      </x:c>
      <x:c r="G1253" s="8" t="n">
        <x:f>100*'Weights and method'!$B$9*MAX(0,MIN(1,(LN(1+'Original 8 pillars'!G1253)-'Weights and method'!$C$9)/('Weights and method'!$D$9-'Weights and method'!$C$9)))</x:f>
        <x:v>8.014520222357094</x:v>
      </x:c>
      <x:c r="H1253" s="8" t="n">
        <x:f>100*'Weights and method'!$B$10*MAX(0,MIN(1,(LN(1+'Original 8 pillars'!H1253)-'Weights and method'!$C$10)/('Weights and method'!$D$10-'Weights and method'!$C$10)))</x:f>
        <x:v>0</x:v>
      </x:c>
      <x:c r="I1253" s="8" t="n">
        <x:f>100*'Weights and method'!$B$11*MAX(0,MIN(1,(LN(1+'Original 8 pillars'!I1253)-'Weights and method'!$C$11)/('Weights and method'!$D$11-'Weights and method'!$C$11)))</x:f>
        <x:v>7.374115886209675</x:v>
      </x:c>
      <x:c r="J1253" s="8" t="n">
        <x:f>100*'Weights and method'!$B$12*MAX(0,MIN(1,(LN(1+'Original 8 pillars'!J1253)-'Weights and method'!$C$12)/('Weights and method'!$D$12-'Weights and method'!$C$12)))</x:f>
        <x:v>2.8532803346262567</x:v>
      </x:c>
      <x:c r="K1253" s="8" t="n">
        <x:f>SUM(C1253:J1253)</x:f>
        <x:v>47.76560962274926</x:v>
      </x:c>
    </x:row>
    <x:row r="1254">
      <x:c r="A1254" s="2" t="str">
        <x:f>'Original 8 pillars'!A1254</x:f>
        <x:v>Central African Republic</x:v>
      </x:c>
      <x:c r="B1254" s="2" t="str">
        <x:f>'Original 8 pillars'!B1254</x:f>
        <x:v>2025-01</x:v>
      </x:c>
      <x:c r="C1254" s="8" t="n">
        <x:f>100*'Weights and method'!$B$5*MAX(0,MIN(1,(LN(1+'Original 8 pillars'!C1254)-'Weights and method'!$C$5)/('Weights and method'!$D$5-'Weights and method'!$C$5)))</x:f>
        <x:v>9.117414740203424</x:v>
      </x:c>
      <x:c r="D1254" s="8" t="n">
        <x:f>100*'Weights and method'!$B$6*MAX(0,MIN(1,(LN(1+'Original 8 pillars'!D1254)-'Weights and method'!$C$6)/('Weights and method'!$D$6-'Weights and method'!$C$6)))</x:f>
        <x:v>0</x:v>
      </x:c>
      <x:c r="E1254" s="8" t="n">
        <x:f>100*'Weights and method'!$B$7*MAX(0,MIN(1,(LN(1+'Original 8 pillars'!E1254)-'Weights and method'!$C$7)/('Weights and method'!$D$7-'Weights and method'!$C$7)))</x:f>
        <x:v>8.071619846727133</x:v>
      </x:c>
      <x:c r="F1254" s="8" t="n">
        <x:f>100*'Weights and method'!$B$8*MAX(0,MIN(1,(LN(1+'Original 8 pillars'!F1254)-'Weights and method'!$C$8)/('Weights and method'!$D$8-'Weights and method'!$C$8)))</x:f>
        <x:v>7.336792694560222</x:v>
      </x:c>
      <x:c r="G1254" s="8" t="n">
        <x:f>100*'Weights and method'!$B$9*MAX(0,MIN(1,(LN(1+'Original 8 pillars'!G1254)-'Weights and method'!$C$9)/('Weights and method'!$D$9-'Weights and method'!$C$9)))</x:f>
        <x:v>5.42183612029916</x:v>
      </x:c>
      <x:c r="H1254" s="8" t="n">
        <x:f>100*'Weights and method'!$B$10*MAX(0,MIN(1,(LN(1+'Original 8 pillars'!H1254)-'Weights and method'!$C$10)/('Weights and method'!$D$10-'Weights and method'!$C$10)))</x:f>
        <x:v>0</x:v>
      </x:c>
      <x:c r="I1254" s="8" t="n">
        <x:f>100*'Weights and method'!$B$11*MAX(0,MIN(1,(LN(1+'Original 8 pillars'!I1254)-'Weights and method'!$C$11)/('Weights and method'!$D$11-'Weights and method'!$C$11)))</x:f>
        <x:v>5.368948858293782</x:v>
      </x:c>
      <x:c r="J1254" s="8" t="n">
        <x:f>100*'Weights and method'!$B$12*MAX(0,MIN(1,(LN(1+'Original 8 pillars'!J1254)-'Weights and method'!$C$12)/('Weights and method'!$D$12-'Weights and method'!$C$12)))</x:f>
        <x:v>0</x:v>
      </x:c>
      <x:c r="K1254" s="8" t="n">
        <x:f>SUM(C1254:J1254)</x:f>
        <x:v>35.31661226008372</x:v>
      </x:c>
    </x:row>
    <x:row r="1255">
      <x:c r="A1255" s="2" t="str">
        <x:f>'Original 8 pillars'!A1255</x:f>
        <x:v>Central African Republic</x:v>
      </x:c>
      <x:c r="B1255" s="2" t="str">
        <x:f>'Original 8 pillars'!B1255</x:f>
        <x:v>2025-02</x:v>
      </x:c>
      <x:c r="C1255" s="8" t="n">
        <x:f>100*'Weights and method'!$B$5*MAX(0,MIN(1,(LN(1+'Original 8 pillars'!C1255)-'Weights and method'!$C$5)/('Weights and method'!$D$5-'Weights and method'!$C$5)))</x:f>
        <x:v>10.143831815236034</x:v>
      </x:c>
      <x:c r="D1255" s="8" t="n">
        <x:f>100*'Weights and method'!$B$6*MAX(0,MIN(1,(LN(1+'Original 8 pillars'!D1255)-'Weights and method'!$C$6)/('Weights and method'!$D$6-'Weights and method'!$C$6)))</x:f>
        <x:v>0</x:v>
      </x:c>
      <x:c r="E1255" s="8" t="n">
        <x:f>100*'Weights and method'!$B$7*MAX(0,MIN(1,(LN(1+'Original 8 pillars'!E1255)-'Weights and method'!$C$7)/('Weights and method'!$D$7-'Weights and method'!$C$7)))</x:f>
        <x:v>6.104415019611418</x:v>
      </x:c>
      <x:c r="F1255" s="8" t="n">
        <x:f>100*'Weights and method'!$B$8*MAX(0,MIN(1,(LN(1+'Original 8 pillars'!F1255)-'Weights and method'!$C$8)/('Weights and method'!$D$8-'Weights and method'!$C$8)))</x:f>
        <x:v>8.930696012699014</x:v>
      </x:c>
      <x:c r="G1255" s="8" t="n">
        <x:f>100*'Weights and method'!$B$9*MAX(0,MIN(1,(LN(1+'Original 8 pillars'!G1255)-'Weights and method'!$C$9)/('Weights and method'!$D$9-'Weights and method'!$C$9)))</x:f>
        <x:v>5.783505038744549</x:v>
      </x:c>
      <x:c r="H1255" s="8" t="n">
        <x:f>100*'Weights and method'!$B$10*MAX(0,MIN(1,(LN(1+'Original 8 pillars'!H1255)-'Weights and method'!$C$10)/('Weights and method'!$D$10-'Weights and method'!$C$10)))</x:f>
        <x:v>0</x:v>
      </x:c>
      <x:c r="I1255" s="8" t="n">
        <x:f>100*'Weights and method'!$B$11*MAX(0,MIN(1,(LN(1+'Original 8 pillars'!I1255)-'Weights and method'!$C$11)/('Weights and method'!$D$11-'Weights and method'!$C$11)))</x:f>
        <x:v>8.54130743465799</x:v>
      </x:c>
      <x:c r="J1255" s="8" t="n">
        <x:f>100*'Weights and method'!$B$12*MAX(0,MIN(1,(LN(1+'Original 8 pillars'!J1255)-'Weights and method'!$C$12)/('Weights and method'!$D$12-'Weights and method'!$C$12)))</x:f>
        <x:v>0</x:v>
      </x:c>
      <x:c r="K1255" s="8" t="n">
        <x:f>SUM(C1255:J1255)</x:f>
        <x:v>39.503755320949004</x:v>
      </x:c>
    </x:row>
    <x:row r="1256">
      <x:c r="A1256" s="2" t="str">
        <x:f>'Original 8 pillars'!A1256</x:f>
        <x:v>Central African Republic</x:v>
      </x:c>
      <x:c r="B1256" s="2" t="str">
        <x:f>'Original 8 pillars'!B1256</x:f>
        <x:v>2025-03</x:v>
      </x:c>
      <x:c r="C1256" s="8" t="n">
        <x:f>100*'Weights and method'!$B$5*MAX(0,MIN(1,(LN(1+'Original 8 pillars'!C1256)-'Weights and method'!$C$5)/('Weights and method'!$D$5-'Weights and method'!$C$5)))</x:f>
        <x:v>8.132173910419674</x:v>
      </x:c>
      <x:c r="D1256" s="8" t="n">
        <x:f>100*'Weights and method'!$B$6*MAX(0,MIN(1,(LN(1+'Original 8 pillars'!D1256)-'Weights and method'!$C$6)/('Weights and method'!$D$6-'Weights and method'!$C$6)))</x:f>
        <x:v>2.1637372195286857</x:v>
      </x:c>
      <x:c r="E1256" s="8" t="n">
        <x:f>100*'Weights and method'!$B$7*MAX(0,MIN(1,(LN(1+'Original 8 pillars'!E1256)-'Weights and method'!$C$7)/('Weights and method'!$D$7-'Weights and method'!$C$7)))</x:f>
        <x:v>9.707364848777031</x:v>
      </x:c>
      <x:c r="F1256" s="8" t="n">
        <x:f>100*'Weights and method'!$B$8*MAX(0,MIN(1,(LN(1+'Original 8 pillars'!F1256)-'Weights and method'!$C$8)/('Weights and method'!$D$8-'Weights and method'!$C$8)))</x:f>
        <x:v>10.16483785183304</x:v>
      </x:c>
      <x:c r="G1256" s="8" t="n">
        <x:f>100*'Weights and method'!$B$9*MAX(0,MIN(1,(LN(1+'Original 8 pillars'!G1256)-'Weights and method'!$C$9)/('Weights and method'!$D$9-'Weights and method'!$C$9)))</x:f>
        <x:v>9.171994525914512</x:v>
      </x:c>
      <x:c r="H1256" s="8" t="n">
        <x:f>100*'Weights and method'!$B$10*MAX(0,MIN(1,(LN(1+'Original 8 pillars'!H1256)-'Weights and method'!$C$10)/('Weights and method'!$D$10-'Weights and method'!$C$10)))</x:f>
        <x:v>0</x:v>
      </x:c>
      <x:c r="I1256" s="8" t="n">
        <x:f>100*'Weights and method'!$B$11*MAX(0,MIN(1,(LN(1+'Original 8 pillars'!I1256)-'Weights and method'!$C$11)/('Weights and method'!$D$11-'Weights and method'!$C$11)))</x:f>
        <x:v>9.402586190958813</x:v>
      </x:c>
      <x:c r="J1256" s="8" t="n">
        <x:f>100*'Weights and method'!$B$12*MAX(0,MIN(1,(LN(1+'Original 8 pillars'!J1256)-'Weights and method'!$C$12)/('Weights and method'!$D$12-'Weights and method'!$C$12)))</x:f>
        <x:v>1.0555275094467</x:v>
      </x:c>
      <x:c r="K1256" s="8" t="n">
        <x:f>SUM(C1256:J1256)</x:f>
        <x:v>49.79822205687846</x:v>
      </x:c>
    </x:row>
    <x:row r="1257">
      <x:c r="A1257" s="2" t="str">
        <x:f>'Original 8 pillars'!A1257</x:f>
        <x:v>Central African Republic</x:v>
      </x:c>
      <x:c r="B1257" s="2" t="str">
        <x:f>'Original 8 pillars'!B1257</x:f>
        <x:v>2025-04</x:v>
      </x:c>
      <x:c r="C1257" s="8" t="n">
        <x:f>100*'Weights and method'!$B$5*MAX(0,MIN(1,(LN(1+'Original 8 pillars'!C1257)-'Weights and method'!$C$5)/('Weights and method'!$D$5-'Weights and method'!$C$5)))</x:f>
        <x:v>10.313147391658548</x:v>
      </x:c>
      <x:c r="D1257" s="8" t="n">
        <x:f>100*'Weights and method'!$B$6*MAX(0,MIN(1,(LN(1+'Original 8 pillars'!D1257)-'Weights and method'!$C$6)/('Weights and method'!$D$6-'Weights and method'!$C$6)))</x:f>
        <x:v>0</x:v>
      </x:c>
      <x:c r="E1257" s="8" t="n">
        <x:f>100*'Weights and method'!$B$7*MAX(0,MIN(1,(LN(1+'Original 8 pillars'!E1257)-'Weights and method'!$C$7)/('Weights and method'!$D$7-'Weights and method'!$C$7)))</x:f>
        <x:v>9.544927200965308</x:v>
      </x:c>
      <x:c r="F1257" s="8" t="n">
        <x:f>100*'Weights and method'!$B$8*MAX(0,MIN(1,(LN(1+'Original 8 pillars'!F1257)-'Weights and method'!$C$8)/('Weights and method'!$D$8-'Weights and method'!$C$8)))</x:f>
        <x:v>10.55970937598547</x:v>
      </x:c>
      <x:c r="G1257" s="8" t="n">
        <x:f>100*'Weights and method'!$B$9*MAX(0,MIN(1,(LN(1+'Original 8 pillars'!G1257)-'Weights and method'!$C$9)/('Weights and method'!$D$9-'Weights and method'!$C$9)))</x:f>
        <x:v>4.413159913909659</x:v>
      </x:c>
      <x:c r="H1257" s="8" t="n">
        <x:f>100*'Weights and method'!$B$10*MAX(0,MIN(1,(LN(1+'Original 8 pillars'!H1257)-'Weights and method'!$C$10)/('Weights and method'!$D$10-'Weights and method'!$C$10)))</x:f>
        <x:v>6.477589134124427</x:v>
      </x:c>
      <x:c r="I1257" s="8" t="n">
        <x:f>100*'Weights and method'!$B$11*MAX(0,MIN(1,(LN(1+'Original 8 pillars'!I1257)-'Weights and method'!$C$11)/('Weights and method'!$D$11-'Weights and method'!$C$11)))</x:f>
        <x:v>9.922783475873157</x:v>
      </x:c>
      <x:c r="J1257" s="8" t="n">
        <x:f>100*'Weights and method'!$B$12*MAX(0,MIN(1,(LN(1+'Original 8 pillars'!J1257)-'Weights and method'!$C$12)/('Weights and method'!$D$12-'Weights and method'!$C$12)))</x:f>
        <x:v>1.3862780144955134</x:v>
      </x:c>
      <x:c r="K1257" s="8" t="n">
        <x:f>SUM(C1257:J1257)</x:f>
        <x:v>52.617594507012086</x:v>
      </x:c>
    </x:row>
    <x:row r="1258">
      <x:c r="A1258" s="2" t="str">
        <x:f>'Original 8 pillars'!A1258</x:f>
        <x:v>Central African Republic</x:v>
      </x:c>
      <x:c r="B1258" s="2" t="str">
        <x:f>'Original 8 pillars'!B1258</x:f>
        <x:v>2025-05</x:v>
      </x:c>
      <x:c r="C1258" s="8" t="n">
        <x:f>100*'Weights and method'!$B$5*MAX(0,MIN(1,(LN(1+'Original 8 pillars'!C1258)-'Weights and method'!$C$5)/('Weights and method'!$D$5-'Weights and method'!$C$5)))</x:f>
        <x:v>10.308790023066459</x:v>
      </x:c>
      <x:c r="D1258" s="8" t="n">
        <x:f>100*'Weights and method'!$B$6*MAX(0,MIN(1,(LN(1+'Original 8 pillars'!D1258)-'Weights and method'!$C$6)/('Weights and method'!$D$6-'Weights and method'!$C$6)))</x:f>
        <x:v>0.5789269747029029</x:v>
      </x:c>
      <x:c r="E1258" s="8" t="n">
        <x:f>100*'Weights and method'!$B$7*MAX(0,MIN(1,(LN(1+'Original 8 pillars'!E1258)-'Weights and method'!$C$7)/('Weights and method'!$D$7-'Weights and method'!$C$7)))</x:f>
        <x:v>5.954241210008341</x:v>
      </x:c>
      <x:c r="F1258" s="8" t="n">
        <x:f>100*'Weights and method'!$B$8*MAX(0,MIN(1,(LN(1+'Original 8 pillars'!F1258)-'Weights and method'!$C$8)/('Weights and method'!$D$8-'Weights and method'!$C$8)))</x:f>
        <x:v>9.090992066510205</x:v>
      </x:c>
      <x:c r="G1258" s="8" t="n">
        <x:f>100*'Weights and method'!$B$9*MAX(0,MIN(1,(LN(1+'Original 8 pillars'!G1258)-'Weights and method'!$C$9)/('Weights and method'!$D$9-'Weights and method'!$C$9)))</x:f>
        <x:v>1.8133838013739836</x:v>
      </x:c>
      <x:c r="H1258" s="8" t="n">
        <x:f>100*'Weights and method'!$B$10*MAX(0,MIN(1,(LN(1+'Original 8 pillars'!H1258)-'Weights and method'!$C$10)/('Weights and method'!$D$10-'Weights and method'!$C$10)))</x:f>
        <x:v>0</x:v>
      </x:c>
      <x:c r="I1258" s="8" t="n">
        <x:f>100*'Weights and method'!$B$11*MAX(0,MIN(1,(LN(1+'Original 8 pillars'!I1258)-'Weights and method'!$C$11)/('Weights and method'!$D$11-'Weights and method'!$C$11)))</x:f>
        <x:v>8.61789548024475</x:v>
      </x:c>
      <x:c r="J1258" s="8" t="n">
        <x:f>100*'Weights and method'!$B$12*MAX(0,MIN(1,(LN(1+'Original 8 pillars'!J1258)-'Weights and method'!$C$12)/('Weights and method'!$D$12-'Weights and method'!$C$12)))</x:f>
        <x:v>0.8740240648153567</x:v>
      </x:c>
      <x:c r="K1258" s="8" t="n">
        <x:f>SUM(C1258:J1258)</x:f>
        <x:v>37.238253620722</x:v>
      </x:c>
    </x:row>
    <x:row r="1259">
      <x:c r="A1259" s="2" t="str">
        <x:f>'Original 8 pillars'!A1259</x:f>
        <x:v>Central African Republic</x:v>
      </x:c>
      <x:c r="B1259" s="2" t="str">
        <x:f>'Original 8 pillars'!B1259</x:f>
        <x:v>2025-06</x:v>
      </x:c>
      <x:c r="C1259" s="8" t="n">
        <x:f>100*'Weights and method'!$B$5*MAX(0,MIN(1,(LN(1+'Original 8 pillars'!C1259)-'Weights and method'!$C$5)/('Weights and method'!$D$5-'Weights and method'!$C$5)))</x:f>
        <x:v>8.779541632707515</x:v>
      </x:c>
      <x:c r="D1259" s="8" t="n">
        <x:f>100*'Weights and method'!$B$6*MAX(0,MIN(1,(LN(1+'Original 8 pillars'!D1259)-'Weights and method'!$C$6)/('Weights and method'!$D$6-'Weights and method'!$C$6)))</x:f>
        <x:v>2.352740997038105</x:v>
      </x:c>
      <x:c r="E1259" s="8" t="n">
        <x:f>100*'Weights and method'!$B$7*MAX(0,MIN(1,(LN(1+'Original 8 pillars'!E1259)-'Weights and method'!$C$7)/('Weights and method'!$D$7-'Weights and method'!$C$7)))</x:f>
        <x:v>7.596256855249325</x:v>
      </x:c>
      <x:c r="F1259" s="8" t="n">
        <x:f>100*'Weights and method'!$B$8*MAX(0,MIN(1,(LN(1+'Original 8 pillars'!F1259)-'Weights and method'!$C$8)/('Weights and method'!$D$8-'Weights and method'!$C$8)))</x:f>
        <x:v>9.38800703129341</x:v>
      </x:c>
      <x:c r="G1259" s="8" t="n">
        <x:f>100*'Weights and method'!$B$9*MAX(0,MIN(1,(LN(1+'Original 8 pillars'!G1259)-'Weights and method'!$C$9)/('Weights and method'!$D$9-'Weights and method'!$C$9)))</x:f>
        <x:v>3.4678093197788082</x:v>
      </x:c>
      <x:c r="H1259" s="8" t="n">
        <x:f>100*'Weights and method'!$B$10*MAX(0,MIN(1,(LN(1+'Original 8 pillars'!H1259)-'Weights and method'!$C$10)/('Weights and method'!$D$10-'Weights and method'!$C$10)))</x:f>
        <x:v>0</x:v>
      </x:c>
      <x:c r="I1259" s="8" t="n">
        <x:f>100*'Weights and method'!$B$11*MAX(0,MIN(1,(LN(1+'Original 8 pillars'!I1259)-'Weights and method'!$C$11)/('Weights and method'!$D$11-'Weights and method'!$C$11)))</x:f>
        <x:v>8.591739579889166</x:v>
      </x:c>
      <x:c r="J1259" s="8" t="n">
        <x:f>100*'Weights and method'!$B$12*MAX(0,MIN(1,(LN(1+'Original 8 pillars'!J1259)-'Weights and method'!$C$12)/('Weights and method'!$D$12-'Weights and method'!$C$12)))</x:f>
        <x:v>0</x:v>
      </x:c>
      <x:c r="K1259" s="8" t="n">
        <x:f>SUM(C1259:J1259)</x:f>
        <x:v>40.176095415956325</x:v>
      </x:c>
    </x:row>
    <x:row r="1260">
      <x:c r="A1260" s="2" t="str">
        <x:f>'Original 8 pillars'!A1260</x:f>
        <x:v>Central African Republic</x:v>
      </x:c>
      <x:c r="B1260" s="2" t="str">
        <x:f>'Original 8 pillars'!B1260</x:f>
        <x:v>2025-07</x:v>
      </x:c>
      <x:c r="C1260" s="8" t="n">
        <x:f>100*'Weights and method'!$B$5*MAX(0,MIN(1,(LN(1+'Original 8 pillars'!C1260)-'Weights and method'!$C$5)/('Weights and method'!$D$5-'Weights and method'!$C$5)))</x:f>
        <x:v>7.475586543636233</x:v>
      </x:c>
      <x:c r="D1260" s="8" t="n">
        <x:f>100*'Weights and method'!$B$6*MAX(0,MIN(1,(LN(1+'Original 8 pillars'!D1260)-'Weights and method'!$C$6)/('Weights and method'!$D$6-'Weights and method'!$C$6)))</x:f>
        <x:v>1.4224158621215641</x:v>
      </x:c>
      <x:c r="E1260" s="8" t="n">
        <x:f>100*'Weights and method'!$B$7*MAX(0,MIN(1,(LN(1+'Original 8 pillars'!E1260)-'Weights and method'!$C$7)/('Weights and method'!$D$7-'Weights and method'!$C$7)))</x:f>
        <x:v>8.74046297027886</x:v>
      </x:c>
      <x:c r="F1260" s="8" t="n">
        <x:f>100*'Weights and method'!$B$8*MAX(0,MIN(1,(LN(1+'Original 8 pillars'!F1260)-'Weights and method'!$C$8)/('Weights and method'!$D$8-'Weights and method'!$C$8)))</x:f>
        <x:v>8.330578946787611</x:v>
      </x:c>
      <x:c r="G1260" s="8" t="n">
        <x:f>100*'Weights and method'!$B$9*MAX(0,MIN(1,(LN(1+'Original 8 pillars'!G1260)-'Weights and method'!$C$9)/('Weights and method'!$D$9-'Weights and method'!$C$9)))</x:f>
        <x:v>4.600612829875598</x:v>
      </x:c>
      <x:c r="H1260" s="8" t="n">
        <x:f>100*'Weights and method'!$B$10*MAX(0,MIN(1,(LN(1+'Original 8 pillars'!H1260)-'Weights and method'!$C$10)/('Weights and method'!$D$10-'Weights and method'!$C$10)))</x:f>
        <x:v>0</x:v>
      </x:c>
      <x:c r="I1260" s="8" t="n">
        <x:f>100*'Weights and method'!$B$11*MAX(0,MIN(1,(LN(1+'Original 8 pillars'!I1260)-'Weights and method'!$C$11)/('Weights and method'!$D$11-'Weights and method'!$C$11)))</x:f>
        <x:v>8.594147874800427</x:v>
      </x:c>
      <x:c r="J1260" s="8" t="n">
        <x:f>100*'Weights and method'!$B$12*MAX(0,MIN(1,(LN(1+'Original 8 pillars'!J1260)-'Weights and method'!$C$12)/('Weights and method'!$D$12-'Weights and method'!$C$12)))</x:f>
        <x:v>0</x:v>
      </x:c>
      <x:c r="K1260" s="8" t="n">
        <x:f>SUM(C1260:J1260)</x:f>
        <x:v>39.16380502750029</x:v>
      </x:c>
    </x:row>
    <x:row r="1261">
      <x:c r="A1261" s="2" t="str">
        <x:f>'Original 8 pillars'!A1261</x:f>
        <x:v>Central African Republic</x:v>
      </x:c>
      <x:c r="B1261" s="2" t="str">
        <x:f>'Original 8 pillars'!B1261</x:f>
        <x:v>2025-08</x:v>
      </x:c>
      <x:c r="C1261" s="8" t="n">
        <x:f>100*'Weights and method'!$B$5*MAX(0,MIN(1,(LN(1+'Original 8 pillars'!C1261)-'Weights and method'!$C$5)/('Weights and method'!$D$5-'Weights and method'!$C$5)))</x:f>
        <x:v>8.73992509720023</x:v>
      </x:c>
      <x:c r="D1261" s="8" t="n">
        <x:f>100*'Weights and method'!$B$6*MAX(0,MIN(1,(LN(1+'Original 8 pillars'!D1261)-'Weights and method'!$C$6)/('Weights and method'!$D$6-'Weights and method'!$C$6)))</x:f>
        <x:v>0</x:v>
      </x:c>
      <x:c r="E1261" s="8" t="n">
        <x:f>100*'Weights and method'!$B$7*MAX(0,MIN(1,(LN(1+'Original 8 pillars'!E1261)-'Weights and method'!$C$7)/('Weights and method'!$D$7-'Weights and method'!$C$7)))</x:f>
        <x:v>9.792288801416158</x:v>
      </x:c>
      <x:c r="F1261" s="8" t="n">
        <x:f>100*'Weights and method'!$B$8*MAX(0,MIN(1,(LN(1+'Original 8 pillars'!F1261)-'Weights and method'!$C$8)/('Weights and method'!$D$8-'Weights and method'!$C$8)))</x:f>
        <x:v>9.651098070884382</x:v>
      </x:c>
      <x:c r="G1261" s="8" t="n">
        <x:f>100*'Weights and method'!$B$9*MAX(0,MIN(1,(LN(1+'Original 8 pillars'!G1261)-'Weights and method'!$C$9)/('Weights and method'!$D$9-'Weights and method'!$C$9)))</x:f>
        <x:v>5.512289005000978</x:v>
      </x:c>
      <x:c r="H1261" s="8" t="n">
        <x:f>100*'Weights and method'!$B$10*MAX(0,MIN(1,(LN(1+'Original 8 pillars'!H1261)-'Weights and method'!$C$10)/('Weights and method'!$D$10-'Weights and method'!$C$10)))</x:f>
        <x:v>0</x:v>
      </x:c>
      <x:c r="I1261" s="8" t="n">
        <x:f>100*'Weights and method'!$B$11*MAX(0,MIN(1,(LN(1+'Original 8 pillars'!I1261)-'Weights and method'!$C$11)/('Weights and method'!$D$11-'Weights and method'!$C$11)))</x:f>
        <x:v>8.34056016479328</x:v>
      </x:c>
      <x:c r="J1261" s="8" t="n">
        <x:f>100*'Weights and method'!$B$12*MAX(0,MIN(1,(LN(1+'Original 8 pillars'!J1261)-'Weights and method'!$C$12)/('Weights and method'!$D$12-'Weights and method'!$C$12)))</x:f>
        <x:v>0</x:v>
      </x:c>
      <x:c r="K1261" s="8" t="n">
        <x:f>SUM(C1261:J1261)</x:f>
        <x:v>42.03616113929503</x:v>
      </x:c>
    </x:row>
    <x:row r="1262">
      <x:c r="A1262" s="2" t="str">
        <x:f>'Original 8 pillars'!A1262</x:f>
        <x:v>Central African Republic</x:v>
      </x:c>
      <x:c r="B1262" s="2" t="str">
        <x:f>'Original 8 pillars'!B1262</x:f>
        <x:v>2025-09</x:v>
      </x:c>
      <x:c r="C1262" s="8" t="n">
        <x:f>100*'Weights and method'!$B$5*MAX(0,MIN(1,(LN(1+'Original 8 pillars'!C1262)-'Weights and method'!$C$5)/('Weights and method'!$D$5-'Weights and method'!$C$5)))</x:f>
        <x:v>9.491338525848391</x:v>
      </x:c>
      <x:c r="D1262" s="8" t="n">
        <x:f>100*'Weights and method'!$B$6*MAX(0,MIN(1,(LN(1+'Original 8 pillars'!D1262)-'Weights and method'!$C$6)/('Weights and method'!$D$6-'Weights and method'!$C$6)))</x:f>
        <x:v>0</x:v>
      </x:c>
      <x:c r="E1262" s="8" t="n">
        <x:f>100*'Weights and method'!$B$7*MAX(0,MIN(1,(LN(1+'Original 8 pillars'!E1262)-'Weights and method'!$C$7)/('Weights and method'!$D$7-'Weights and method'!$C$7)))</x:f>
        <x:v>8.508102012511321</x:v>
      </x:c>
      <x:c r="F1262" s="8" t="n">
        <x:f>100*'Weights and method'!$B$8*MAX(0,MIN(1,(LN(1+'Original 8 pillars'!F1262)-'Weights and method'!$C$8)/('Weights and method'!$D$8-'Weights and method'!$C$8)))</x:f>
        <x:v>10.113171097425836</x:v>
      </x:c>
      <x:c r="G1262" s="8" t="n">
        <x:f>100*'Weights and method'!$B$9*MAX(0,MIN(1,(LN(1+'Original 8 pillars'!G1262)-'Weights and method'!$C$9)/('Weights and method'!$D$9-'Weights and method'!$C$9)))</x:f>
        <x:v>7.29958156248789</x:v>
      </x:c>
      <x:c r="H1262" s="8" t="n">
        <x:f>100*'Weights and method'!$B$10*MAX(0,MIN(1,(LN(1+'Original 8 pillars'!H1262)-'Weights and method'!$C$10)/('Weights and method'!$D$10-'Weights and method'!$C$10)))</x:f>
        <x:v>4.099554610758673</x:v>
      </x:c>
      <x:c r="I1262" s="8" t="n">
        <x:f>100*'Weights and method'!$B$11*MAX(0,MIN(1,(LN(1+'Original 8 pillars'!I1262)-'Weights and method'!$C$11)/('Weights and method'!$D$11-'Weights and method'!$C$11)))</x:f>
        <x:v>7.227259548563319</x:v>
      </x:c>
      <x:c r="J1262" s="8" t="n">
        <x:f>100*'Weights and method'!$B$12*MAX(0,MIN(1,(LN(1+'Original 8 pillars'!J1262)-'Weights and method'!$C$12)/('Weights and method'!$D$12-'Weights and method'!$C$12)))</x:f>
        <x:v>2.5449393126106012</x:v>
      </x:c>
      <x:c r="K1262" s="8" t="n">
        <x:f>SUM(C1262:J1262)</x:f>
        <x:v>49.28394667020603</x:v>
      </x:c>
    </x:row>
    <x:row r="1263">
      <x:c r="A1263" s="2" t="str">
        <x:f>'Original 8 pillars'!A1263</x:f>
        <x:v>Central African Republic</x:v>
      </x:c>
      <x:c r="B1263" s="2" t="str">
        <x:f>'Original 8 pillars'!B1263</x:f>
        <x:v>2025-10</x:v>
      </x:c>
      <x:c r="C1263" s="8" t="n">
        <x:f>100*'Weights and method'!$B$5*MAX(0,MIN(1,(LN(1+'Original 8 pillars'!C1263)-'Weights and method'!$C$5)/('Weights and method'!$D$5-'Weights and method'!$C$5)))</x:f>
        <x:v>6.212320610099547</x:v>
      </x:c>
      <x:c r="D1263" s="8" t="n">
        <x:f>100*'Weights and method'!$B$6*MAX(0,MIN(1,(LN(1+'Original 8 pillars'!D1263)-'Weights and method'!$C$6)/('Weights and method'!$D$6-'Weights and method'!$C$6)))</x:f>
        <x:v>0</x:v>
      </x:c>
      <x:c r="E1263" s="8" t="n">
        <x:f>100*'Weights and method'!$B$7*MAX(0,MIN(1,(LN(1+'Original 8 pillars'!E1263)-'Weights and method'!$C$7)/('Weights and method'!$D$7-'Weights and method'!$C$7)))</x:f>
        <x:v>7.860555465891633</x:v>
      </x:c>
      <x:c r="F1263" s="8" t="n">
        <x:f>100*'Weights and method'!$B$8*MAX(0,MIN(1,(LN(1+'Original 8 pillars'!F1263)-'Weights and method'!$C$8)/('Weights and method'!$D$8-'Weights and method'!$C$8)))</x:f>
        <x:v>8.924699571550898</x:v>
      </x:c>
      <x:c r="G1263" s="8" t="n">
        <x:f>100*'Weights and method'!$B$9*MAX(0,MIN(1,(LN(1+'Original 8 pillars'!G1263)-'Weights and method'!$C$9)/('Weights and method'!$D$9-'Weights and method'!$C$9)))</x:f>
        <x:v>6.451031631447355</x:v>
      </x:c>
      <x:c r="H1263" s="8" t="n">
        <x:f>100*'Weights and method'!$B$10*MAX(0,MIN(1,(LN(1+'Original 8 pillars'!H1263)-'Weights and method'!$C$10)/('Weights and method'!$D$10-'Weights and method'!$C$10)))</x:f>
        <x:v>0</x:v>
      </x:c>
      <x:c r="I1263" s="8" t="n">
        <x:f>100*'Weights and method'!$B$11*MAX(0,MIN(1,(LN(1+'Original 8 pillars'!I1263)-'Weights and method'!$C$11)/('Weights and method'!$D$11-'Weights and method'!$C$11)))</x:f>
        <x:v>8.394737726678759</x:v>
      </x:c>
      <x:c r="J1263" s="8" t="n">
        <x:f>100*'Weights and method'!$B$12*MAX(0,MIN(1,(LN(1+'Original 8 pillars'!J1263)-'Weights and method'!$C$12)/('Weights and method'!$D$12-'Weights and method'!$C$12)))</x:f>
        <x:v>0</x:v>
      </x:c>
      <x:c r="K1263" s="8" t="n">
        <x:f>SUM(C1263:J1263)</x:f>
        <x:v>37.8433450056682</x:v>
      </x:c>
    </x:row>
    <x:row r="1264">
      <x:c r="A1264" s="2" t="str">
        <x:f>'Original 8 pillars'!A1264</x:f>
        <x:v>Central African Republic</x:v>
      </x:c>
      <x:c r="B1264" s="2" t="str">
        <x:f>'Original 8 pillars'!B1264</x:f>
        <x:v>2025-11</x:v>
      </x:c>
      <x:c r="C1264" s="8" t="n">
        <x:f>100*'Weights and method'!$B$5*MAX(0,MIN(1,(LN(1+'Original 8 pillars'!C1264)-'Weights and method'!$C$5)/('Weights and method'!$D$5-'Weights and method'!$C$5)))</x:f>
        <x:v>8.947564961969352</x:v>
      </x:c>
      <x:c r="D1264" s="8" t="n">
        <x:f>100*'Weights and method'!$B$6*MAX(0,MIN(1,(LN(1+'Original 8 pillars'!D1264)-'Weights and method'!$C$6)/('Weights and method'!$D$6-'Weights and method'!$C$6)))</x:f>
        <x:v>0</x:v>
      </x:c>
      <x:c r="E1264" s="8" t="n">
        <x:f>100*'Weights and method'!$B$7*MAX(0,MIN(1,(LN(1+'Original 8 pillars'!E1264)-'Weights and method'!$C$7)/('Weights and method'!$D$7-'Weights and method'!$C$7)))</x:f>
        <x:v>8.68456775479751</x:v>
      </x:c>
      <x:c r="F1264" s="8" t="n">
        <x:f>100*'Weights and method'!$B$8*MAX(0,MIN(1,(LN(1+'Original 8 pillars'!F1264)-'Weights and method'!$C$8)/('Weights and method'!$D$8-'Weights and method'!$C$8)))</x:f>
        <x:v>9.378075014586331</x:v>
      </x:c>
      <x:c r="G1264" s="8" t="n">
        <x:f>100*'Weights and method'!$B$9*MAX(0,MIN(1,(LN(1+'Original 8 pillars'!G1264)-'Weights and method'!$C$9)/('Weights and method'!$D$9-'Weights and method'!$C$9)))</x:f>
        <x:v>7.096977025377452</x:v>
      </x:c>
      <x:c r="H1264" s="8" t="n">
        <x:f>100*'Weights and method'!$B$10*MAX(0,MIN(1,(LN(1+'Original 8 pillars'!H1264)-'Weights and method'!$C$10)/('Weights and method'!$D$10-'Weights and method'!$C$10)))</x:f>
        <x:v>0</x:v>
      </x:c>
      <x:c r="I1264" s="8" t="n">
        <x:f>100*'Weights and method'!$B$11*MAX(0,MIN(1,(LN(1+'Original 8 pillars'!I1264)-'Weights and method'!$C$11)/('Weights and method'!$D$11-'Weights and method'!$C$11)))</x:f>
        <x:v>7.391865729568836</x:v>
      </x:c>
      <x:c r="J1264" s="8" t="n">
        <x:f>100*'Weights and method'!$B$12*MAX(0,MIN(1,(LN(1+'Original 8 pillars'!J1264)-'Weights and method'!$C$12)/('Weights and method'!$D$12-'Weights and method'!$C$12)))</x:f>
        <x:v>0</x:v>
      </x:c>
      <x:c r="K1264" s="8" t="n">
        <x:f>SUM(C1264:J1264)</x:f>
        <x:v>41.49905048629948</x:v>
      </x:c>
    </x:row>
    <x:row r="1265">
      <x:c r="A1265" s="2" t="str">
        <x:f>'Original 8 pillars'!A1265</x:f>
        <x:v>Central African Republic</x:v>
      </x:c>
      <x:c r="B1265" s="2" t="str">
        <x:f>'Original 8 pillars'!B1265</x:f>
        <x:v>2025-12</x:v>
      </x:c>
      <x:c r="C1265" s="8" t="n">
        <x:f>100*'Weights and method'!$B$5*MAX(0,MIN(1,(LN(1+'Original 8 pillars'!C1265)-'Weights and method'!$C$5)/('Weights and method'!$D$5-'Weights and method'!$C$5)))</x:f>
        <x:v>0</x:v>
      </x:c>
      <x:c r="D1265" s="8" t="n">
        <x:f>100*'Weights and method'!$B$6*MAX(0,MIN(1,(LN(1+'Original 8 pillars'!D1265)-'Weights and method'!$C$6)/('Weights and method'!$D$6-'Weights and method'!$C$6)))</x:f>
        <x:v>0</x:v>
      </x:c>
      <x:c r="E1265" s="8" t="n">
        <x:f>100*'Weights and method'!$B$7*MAX(0,MIN(1,(LN(1+'Original 8 pillars'!E1265)-'Weights and method'!$C$7)/('Weights and method'!$D$7-'Weights and method'!$C$7)))</x:f>
        <x:v>3.9651901585901195</x:v>
      </x:c>
      <x:c r="F1265" s="8" t="n">
        <x:f>100*'Weights and method'!$B$8*MAX(0,MIN(1,(LN(1+'Original 8 pillars'!F1265)-'Weights and method'!$C$8)/('Weights and method'!$D$8-'Weights and method'!$C$8)))</x:f>
        <x:v>8.876855926405272</x:v>
      </x:c>
      <x:c r="G1265" s="8" t="n">
        <x:f>100*'Weights and method'!$B$9*MAX(0,MIN(1,(LN(1+'Original 8 pillars'!G1265)-'Weights and method'!$C$9)/('Weights and method'!$D$9-'Weights and method'!$C$9)))</x:f>
        <x:v>0</x:v>
      </x:c>
      <x:c r="H1265" s="8" t="n">
        <x:f>100*'Weights and method'!$B$10*MAX(0,MIN(1,(LN(1+'Original 8 pillars'!H1265)-'Weights and method'!$C$10)/('Weights and method'!$D$10-'Weights and method'!$C$10)))</x:f>
        <x:v>0</x:v>
      </x:c>
      <x:c r="I1265" s="8" t="n">
        <x:f>100*'Weights and method'!$B$11*MAX(0,MIN(1,(LN(1+'Original 8 pillars'!I1265)-'Weights and method'!$C$11)/('Weights and method'!$D$11-'Weights and method'!$C$11)))</x:f>
        <x:v>7.4257850397872</x:v>
      </x:c>
      <x:c r="J1265" s="8" t="n">
        <x:f>100*'Weights and method'!$B$12*MAX(0,MIN(1,(LN(1+'Original 8 pillars'!J1265)-'Weights and method'!$C$12)/('Weights and method'!$D$12-'Weights and method'!$C$12)))</x:f>
        <x:v>0</x:v>
      </x:c>
      <x:c r="K1265" s="8" t="n">
        <x:f>SUM(C1265:J1265)</x:f>
        <x:v>20.267831124782592</x:v>
      </x:c>
    </x:row>
    <x:row r="1266">
      <x:c r="A1266" s="2" t="str">
        <x:f>'Original 8 pillars'!A1266</x:f>
        <x:v>Central African Republic</x:v>
      </x:c>
      <x:c r="B1266" s="2" t="str">
        <x:f>'Original 8 pillars'!B1266</x:f>
        <x:v>2026-01</x:v>
      </x:c>
      <x:c r="C1266" s="8" t="n">
        <x:f>100*'Weights and method'!$B$5*MAX(0,MIN(1,(LN(1+'Original 8 pillars'!C1266)-'Weights and method'!$C$5)/('Weights and method'!$D$5-'Weights and method'!$C$5)))</x:f>
        <x:v>4.629753143899909</x:v>
      </x:c>
      <x:c r="D1266" s="8" t="n">
        <x:f>100*'Weights and method'!$B$6*MAX(0,MIN(1,(LN(1+'Original 8 pillars'!D1266)-'Weights and method'!$C$6)/('Weights and method'!$D$6-'Weights and method'!$C$6)))</x:f>
        <x:v>0</x:v>
      </x:c>
      <x:c r="E1266" s="8" t="n">
        <x:f>100*'Weights and method'!$B$7*MAX(0,MIN(1,(LN(1+'Original 8 pillars'!E1266)-'Weights and method'!$C$7)/('Weights and method'!$D$7-'Weights and method'!$C$7)))</x:f>
        <x:v>4.299566581877214</x:v>
      </x:c>
      <x:c r="F1266" s="8" t="n">
        <x:f>100*'Weights and method'!$B$8*MAX(0,MIN(1,(LN(1+'Original 8 pillars'!F1266)-'Weights and method'!$C$8)/('Weights and method'!$D$8-'Weights and method'!$C$8)))</x:f>
        <x:v>5.886857651381347</x:v>
      </x:c>
      <x:c r="G1266" s="8" t="n">
        <x:f>100*'Weights and method'!$B$9*MAX(0,MIN(1,(LN(1+'Original 8 pillars'!G1266)-'Weights and method'!$C$9)/('Weights and method'!$D$9-'Weights and method'!$C$9)))</x:f>
        <x:v>0</x:v>
      </x:c>
      <x:c r="H1266" s="8" t="n">
        <x:f>100*'Weights and method'!$B$10*MAX(0,MIN(1,(LN(1+'Original 8 pillars'!H1266)-'Weights and method'!$C$10)/('Weights and method'!$D$10-'Weights and method'!$C$10)))</x:f>
        <x:v>0</x:v>
      </x:c>
      <x:c r="I1266" s="8" t="n">
        <x:f>100*'Weights and method'!$B$11*MAX(0,MIN(1,(LN(1+'Original 8 pillars'!I1266)-'Weights and method'!$C$11)/('Weights and method'!$D$11-'Weights and method'!$C$11)))</x:f>
        <x:v>6.187606292820247</x:v>
      </x:c>
      <x:c r="J1266" s="8" t="n">
        <x:f>100*'Weights and method'!$B$12*MAX(0,MIN(1,(LN(1+'Original 8 pillars'!J1266)-'Weights and method'!$C$12)/('Weights and method'!$D$12-'Weights and method'!$C$12)))</x:f>
        <x:v>0</x:v>
      </x:c>
      <x:c r="K1266" s="8" t="n">
        <x:f>SUM(C1266:J1266)</x:f>
        <x:v>21.003783669978716</x:v>
      </x:c>
    </x:row>
    <x:row r="1267">
      <x:c r="A1267" s="2" t="str">
        <x:f>'Original 8 pillars'!A1267</x:f>
        <x:v>Central African Republic</x:v>
      </x:c>
      <x:c r="B1267" s="2" t="str">
        <x:f>'Original 8 pillars'!B1267</x:f>
        <x:v>2026-02</x:v>
      </x:c>
      <x:c r="C1267" s="8" t="n">
        <x:f>100*'Weights and method'!$B$5*MAX(0,MIN(1,(LN(1+'Original 8 pillars'!C1267)-'Weights and method'!$C$5)/('Weights and method'!$D$5-'Weights and method'!$C$5)))</x:f>
        <x:v>1.943586492968045</x:v>
      </x:c>
      <x:c r="D1267" s="8" t="n">
        <x:f>100*'Weights and method'!$B$6*MAX(0,MIN(1,(LN(1+'Original 8 pillars'!D1267)-'Weights and method'!$C$6)/('Weights and method'!$D$6-'Weights and method'!$C$6)))</x:f>
        <x:v>0</x:v>
      </x:c>
      <x:c r="E1267" s="8" t="n">
        <x:f>100*'Weights and method'!$B$7*MAX(0,MIN(1,(LN(1+'Original 8 pillars'!E1267)-'Weights and method'!$C$7)/('Weights and method'!$D$7-'Weights and method'!$C$7)))</x:f>
        <x:v>6.052148373761781</x:v>
      </x:c>
      <x:c r="F1267" s="8" t="n">
        <x:f>100*'Weights and method'!$B$8*MAX(0,MIN(1,(LN(1+'Original 8 pillars'!F1267)-'Weights and method'!$C$8)/('Weights and method'!$D$8-'Weights and method'!$C$8)))</x:f>
        <x:v>7.903067471292773</x:v>
      </x:c>
      <x:c r="G1267" s="8" t="n">
        <x:f>100*'Weights and method'!$B$9*MAX(0,MIN(1,(LN(1+'Original 8 pillars'!G1267)-'Weights and method'!$C$9)/('Weights and method'!$D$9-'Weights and method'!$C$9)))</x:f>
        <x:v>0</x:v>
      </x:c>
      <x:c r="H1267" s="8" t="n">
        <x:f>100*'Weights and method'!$B$10*MAX(0,MIN(1,(LN(1+'Original 8 pillars'!H1267)-'Weights and method'!$C$10)/('Weights and method'!$D$10-'Weights and method'!$C$10)))</x:f>
        <x:v>0</x:v>
      </x:c>
      <x:c r="I1267" s="8" t="n">
        <x:f>100*'Weights and method'!$B$11*MAX(0,MIN(1,(LN(1+'Original 8 pillars'!I1267)-'Weights and method'!$C$11)/('Weights and method'!$D$11-'Weights and method'!$C$11)))</x:f>
        <x:v>7.442168553788457</x:v>
      </x:c>
      <x:c r="J1267" s="8" t="n">
        <x:f>100*'Weights and method'!$B$12*MAX(0,MIN(1,(LN(1+'Original 8 pillars'!J1267)-'Weights and method'!$C$12)/('Weights and method'!$D$12-'Weights and method'!$C$12)))</x:f>
        <x:v>0</x:v>
      </x:c>
      <x:c r="K1267" s="8" t="n">
        <x:f>SUM(C1267:J1267)</x:f>
        <x:v>23.340970891811054</x:v>
      </x:c>
    </x:row>
    <x:row r="1268">
      <x:c r="A1268" s="2" t="str">
        <x:f>'Original 8 pillars'!A1268</x:f>
        <x:v>Central African Republic</x:v>
      </x:c>
      <x:c r="B1268" s="2" t="str">
        <x:f>'Original 8 pillars'!B1268</x:f>
        <x:v>2026-03</x:v>
      </x:c>
      <x:c r="C1268" s="8" t="n">
        <x:f>100*'Weights and method'!$B$5*MAX(0,MIN(1,(LN(1+'Original 8 pillars'!C1268)-'Weights and method'!$C$5)/('Weights and method'!$D$5-'Weights and method'!$C$5)))</x:f>
        <x:v>4.087167689153265</x:v>
      </x:c>
      <x:c r="D1268" s="8" t="n">
        <x:f>100*'Weights and method'!$B$6*MAX(0,MIN(1,(LN(1+'Original 8 pillars'!D1268)-'Weights and method'!$C$6)/('Weights and method'!$D$6-'Weights and method'!$C$6)))</x:f>
        <x:v>0</x:v>
      </x:c>
      <x:c r="E1268" s="8" t="n">
        <x:f>100*'Weights and method'!$B$7*MAX(0,MIN(1,(LN(1+'Original 8 pillars'!E1268)-'Weights and method'!$C$7)/('Weights and method'!$D$7-'Weights and method'!$C$7)))</x:f>
        <x:v>5.056480542726982</x:v>
      </x:c>
      <x:c r="F1268" s="8" t="n">
        <x:f>100*'Weights and method'!$B$8*MAX(0,MIN(1,(LN(1+'Original 8 pillars'!F1268)-'Weights and method'!$C$8)/('Weights and method'!$D$8-'Weights and method'!$C$8)))</x:f>
        <x:v>8.078600292687065</x:v>
      </x:c>
      <x:c r="G1268" s="8" t="n">
        <x:f>100*'Weights and method'!$B$9*MAX(0,MIN(1,(LN(1+'Original 8 pillars'!G1268)-'Weights and method'!$C$9)/('Weights and method'!$D$9-'Weights and method'!$C$9)))</x:f>
        <x:v>0</x:v>
      </x:c>
      <x:c r="H1268" s="8" t="n">
        <x:f>100*'Weights and method'!$B$10*MAX(0,MIN(1,(LN(1+'Original 8 pillars'!H1268)-'Weights and method'!$C$10)/('Weights and method'!$D$10-'Weights and method'!$C$10)))</x:f>
        <x:v>0</x:v>
      </x:c>
      <x:c r="I1268" s="8" t="n">
        <x:f>100*'Weights and method'!$B$11*MAX(0,MIN(1,(LN(1+'Original 8 pillars'!I1268)-'Weights and method'!$C$11)/('Weights and method'!$D$11-'Weights and method'!$C$11)))</x:f>
        <x:v>6.72902154314136</x:v>
      </x:c>
      <x:c r="J1268" s="8" t="n">
        <x:f>100*'Weights and method'!$B$12*MAX(0,MIN(1,(LN(1+'Original 8 pillars'!J1268)-'Weights and method'!$C$12)/('Weights and method'!$D$12-'Weights and method'!$C$12)))</x:f>
        <x:v>0.8885676531951646</x:v>
      </x:c>
      <x:c r="K1268" s="8" t="n">
        <x:f>SUM(C1268:J1268)</x:f>
        <x:v>24.839837720903837</x:v>
      </x:c>
    </x:row>
    <x:row r="1269">
      <x:c r="A1269" s="2" t="str">
        <x:f>'Original 8 pillars'!A1269</x:f>
        <x:v>Central African Republic</x:v>
      </x:c>
      <x:c r="B1269" s="2" t="str">
        <x:f>'Original 8 pillars'!B1269</x:f>
        <x:v>2026-04</x:v>
      </x:c>
      <x:c r="C1269" s="8" t="n">
        <x:f>100*'Weights and method'!$B$5*MAX(0,MIN(1,(LN(1+'Original 8 pillars'!C1269)-'Weights and method'!$C$5)/('Weights and method'!$D$5-'Weights and method'!$C$5)))</x:f>
        <x:v>7.190015504620728</x:v>
      </x:c>
      <x:c r="D1269" s="8" t="n">
        <x:f>100*'Weights and method'!$B$6*MAX(0,MIN(1,(LN(1+'Original 8 pillars'!D1269)-'Weights and method'!$C$6)/('Weights and method'!$D$6-'Weights and method'!$C$6)))</x:f>
        <x:v>0.5961920577017833</x:v>
      </x:c>
      <x:c r="E1269" s="8" t="n">
        <x:f>100*'Weights and method'!$B$7*MAX(0,MIN(1,(LN(1+'Original 8 pillars'!E1269)-'Weights and method'!$C$7)/('Weights and method'!$D$7-'Weights and method'!$C$7)))</x:f>
        <x:v>7.080289448878202</x:v>
      </x:c>
      <x:c r="F1269" s="8" t="n">
        <x:f>100*'Weights and method'!$B$8*MAX(0,MIN(1,(LN(1+'Original 8 pillars'!F1269)-'Weights and method'!$C$8)/('Weights and method'!$D$8-'Weights and method'!$C$8)))</x:f>
        <x:v>9.20328399645462</x:v>
      </x:c>
      <x:c r="G1269" s="8" t="n">
        <x:f>100*'Weights and method'!$B$9*MAX(0,MIN(1,(LN(1+'Original 8 pillars'!G1269)-'Weights and method'!$C$9)/('Weights and method'!$D$9-'Weights and method'!$C$9)))</x:f>
        <x:v>3.480176302486094</x:v>
      </x:c>
      <x:c r="H1269" s="8" t="n">
        <x:f>100*'Weights and method'!$B$10*MAX(0,MIN(1,(LN(1+'Original 8 pillars'!H1269)-'Weights and method'!$C$10)/('Weights and method'!$D$10-'Weights and method'!$C$10)))</x:f>
        <x:v>0</x:v>
      </x:c>
      <x:c r="I1269" s="8" t="n">
        <x:f>100*'Weights and method'!$B$11*MAX(0,MIN(1,(LN(1+'Original 8 pillars'!I1269)-'Weights and method'!$C$11)/('Weights and method'!$D$11-'Weights and method'!$C$11)))</x:f>
        <x:v>8.054192867897632</x:v>
      </x:c>
      <x:c r="J1269" s="8" t="n">
        <x:f>100*'Weights and method'!$B$12*MAX(0,MIN(1,(LN(1+'Original 8 pillars'!J1269)-'Weights and method'!$C$12)/('Weights and method'!$D$12-'Weights and method'!$C$12)))</x:f>
        <x:v>0</x:v>
      </x:c>
      <x:c r="K1269" s="8" t="n">
        <x:f>SUM(C1269:J1269)</x:f>
        <x:v>35.604150178039056</x:v>
      </x:c>
    </x:row>
    <x:row r="1270">
      <x:c r="A1270" s="2" t="str">
        <x:f>'Original 8 pillars'!A1270</x:f>
        <x:v>Central African Republic</x:v>
      </x:c>
      <x:c r="B1270" s="2" t="str">
        <x:f>'Original 8 pillars'!B1270</x:f>
        <x:v>2026-05</x:v>
      </x:c>
      <x:c r="C1270" s="8" t="n">
        <x:f>100*'Weights and method'!$B$5*MAX(0,MIN(1,(LN(1+'Original 8 pillars'!C1270)-'Weights and method'!$C$5)/('Weights and method'!$D$5-'Weights and method'!$C$5)))</x:f>
        <x:v>0.9039240361810397</x:v>
      </x:c>
      <x:c r="D1270" s="8" t="n">
        <x:f>100*'Weights and method'!$B$6*MAX(0,MIN(1,(LN(1+'Original 8 pillars'!D1270)-'Weights and method'!$C$6)/('Weights and method'!$D$6-'Weights and method'!$C$6)))</x:f>
        <x:v>0</x:v>
      </x:c>
      <x:c r="E1270" s="8" t="n">
        <x:f>100*'Weights and method'!$B$7*MAX(0,MIN(1,(LN(1+'Original 8 pillars'!E1270)-'Weights and method'!$C$7)/('Weights and method'!$D$7-'Weights and method'!$C$7)))</x:f>
        <x:v>1.3738615255275495</x:v>
      </x:c>
      <x:c r="F1270" s="8" t="n">
        <x:f>100*'Weights and method'!$B$8*MAX(0,MIN(1,(LN(1+'Original 8 pillars'!F1270)-'Weights and method'!$C$8)/('Weights and method'!$D$8-'Weights and method'!$C$8)))</x:f>
        <x:v>8.399267542185457</x:v>
      </x:c>
      <x:c r="G1270" s="8" t="n">
        <x:f>100*'Weights and method'!$B$9*MAX(0,MIN(1,(LN(1+'Original 8 pillars'!G1270)-'Weights and method'!$C$9)/('Weights and method'!$D$9-'Weights and method'!$C$9)))</x:f>
        <x:v>0</x:v>
      </x:c>
      <x:c r="H1270" s="8" t="n">
        <x:f>100*'Weights and method'!$B$10*MAX(0,MIN(1,(LN(1+'Original 8 pillars'!H1270)-'Weights and method'!$C$10)/('Weights and method'!$D$10-'Weights and method'!$C$10)))</x:f>
        <x:v>0</x:v>
      </x:c>
      <x:c r="I1270" s="8" t="n">
        <x:f>100*'Weights and method'!$B$11*MAX(0,MIN(1,(LN(1+'Original 8 pillars'!I1270)-'Weights and method'!$C$11)/('Weights and method'!$D$11-'Weights and method'!$C$11)))</x:f>
        <x:v>5.852622441455342</x:v>
      </x:c>
      <x:c r="J1270" s="8" t="n">
        <x:f>100*'Weights and method'!$B$12*MAX(0,MIN(1,(LN(1+'Original 8 pillars'!J1270)-'Weights and method'!$C$12)/('Weights and method'!$D$12-'Weights and method'!$C$12)))</x:f>
        <x:v>0</x:v>
      </x:c>
      <x:c r="K1270" s="8" t="n">
        <x:f>SUM(C1270:J1270)</x:f>
        <x:v>16.529675545349388</x:v>
      </x:c>
    </x:row>
    <x:row r="1271">
      <x:c r="A1271" s="2" t="str">
        <x:f>'Original 8 pillars'!A1271</x:f>
        <x:v>Central African Republic</x:v>
      </x:c>
      <x:c r="B1271" s="2" t="str">
        <x:f>'Original 8 pillars'!B1271</x:f>
        <x:v>2026-06</x:v>
      </x:c>
      <x:c r="C1271" s="8" t="n">
        <x:f>100*'Weights and method'!$B$5*MAX(0,MIN(1,(LN(1+'Original 8 pillars'!C1271)-'Weights and method'!$C$5)/('Weights and method'!$D$5-'Weights and method'!$C$5)))</x:f>
        <x:v>5.423181673829301</x:v>
      </x:c>
      <x:c r="D1271" s="8" t="n">
        <x:f>100*'Weights and method'!$B$6*MAX(0,MIN(1,(LN(1+'Original 8 pillars'!D1271)-'Weights and method'!$C$6)/('Weights and method'!$D$6-'Weights and method'!$C$6)))</x:f>
        <x:v>0</x:v>
      </x:c>
      <x:c r="E1271" s="8" t="n">
        <x:f>100*'Weights and method'!$B$7*MAX(0,MIN(1,(LN(1+'Original 8 pillars'!E1271)-'Weights and method'!$C$7)/('Weights and method'!$D$7-'Weights and method'!$C$7)))</x:f>
        <x:v>5.795539616243309</x:v>
      </x:c>
      <x:c r="F1271" s="8" t="n">
        <x:f>100*'Weights and method'!$B$8*MAX(0,MIN(1,(LN(1+'Original 8 pillars'!F1271)-'Weights and method'!$C$8)/('Weights and method'!$D$8-'Weights and method'!$C$8)))</x:f>
        <x:v>10.217890023767508</x:v>
      </x:c>
      <x:c r="G1271" s="8" t="n">
        <x:f>100*'Weights and method'!$B$9*MAX(0,MIN(1,(LN(1+'Original 8 pillars'!G1271)-'Weights and method'!$C$9)/('Weights and method'!$D$9-'Weights and method'!$C$9)))</x:f>
        <x:v>0</x:v>
      </x:c>
      <x:c r="H1271" s="8" t="n">
        <x:f>100*'Weights and method'!$B$10*MAX(0,MIN(1,(LN(1+'Original 8 pillars'!H1271)-'Weights and method'!$C$10)/('Weights and method'!$D$10-'Weights and method'!$C$10)))</x:f>
        <x:v>0</x:v>
      </x:c>
      <x:c r="I1271" s="8" t="n">
        <x:f>100*'Weights and method'!$B$11*MAX(0,MIN(1,(LN(1+'Original 8 pillars'!I1271)-'Weights and method'!$C$11)/('Weights and method'!$D$11-'Weights and method'!$C$11)))</x:f>
        <x:v>7.78079754021981</x:v>
      </x:c>
      <x:c r="J1271" s="8" t="n">
        <x:f>100*'Weights and method'!$B$12*MAX(0,MIN(1,(LN(1+'Original 8 pillars'!J1271)-'Weights and method'!$C$12)/('Weights and method'!$D$12-'Weights and method'!$C$12)))</x:f>
        <x:v>0</x:v>
      </x:c>
      <x:c r="K1271" s="8" t="n">
        <x:f>SUM(C1271:J1271)</x:f>
        <x:v>29.217408854059926</x:v>
      </x:c>
    </x:row>
    <x:row r="1272">
      <x:c r="A1272" s="2" t="str">
        <x:f>'Original 8 pillars'!A1272</x:f>
        <x:v>Central African Republic</x:v>
      </x:c>
      <x:c r="B1272" s="2" t="str">
        <x:f>'Original 8 pillars'!B1272</x:f>
        <x:v>2026-07</x:v>
      </x:c>
      <x:c r="C1272" s="8" t="n">
        <x:f>100*'Weights and method'!$B$5*MAX(0,MIN(1,(LN(1+'Original 8 pillars'!C1272)-'Weights and method'!$C$5)/('Weights and method'!$D$5-'Weights and method'!$C$5)))</x:f>
        <x:v>12.09520337771558</x:v>
      </x:c>
      <x:c r="D1272" s="8" t="n">
        <x:f>100*'Weights and method'!$B$6*MAX(0,MIN(1,(LN(1+'Original 8 pillars'!D1272)-'Weights and method'!$C$6)/('Weights and method'!$D$6-'Weights and method'!$C$6)))</x:f>
        <x:v>0</x:v>
      </x:c>
      <x:c r="E1272" s="8" t="n">
        <x:f>100*'Weights and method'!$B$7*MAX(0,MIN(1,(LN(1+'Original 8 pillars'!E1272)-'Weights and method'!$C$7)/('Weights and method'!$D$7-'Weights and method'!$C$7)))</x:f>
        <x:v>8.522350826151426</x:v>
      </x:c>
      <x:c r="F1272" s="8" t="n">
        <x:f>100*'Weights and method'!$B$8*MAX(0,MIN(1,(LN(1+'Original 8 pillars'!F1272)-'Weights and method'!$C$8)/('Weights and method'!$D$8-'Weights and method'!$C$8)))</x:f>
        <x:v>11.977000175857224</x:v>
      </x:c>
      <x:c r="G1272" s="8" t="n">
        <x:f>100*'Weights and method'!$B$9*MAX(0,MIN(1,(LN(1+'Original 8 pillars'!G1272)-'Weights and method'!$C$9)/('Weights and method'!$D$9-'Weights and method'!$C$9)))</x:f>
        <x:v>5.050256652035257</x:v>
      </x:c>
      <x:c r="H1272" s="8" t="n">
        <x:f>100*'Weights and method'!$B$10*MAX(0,MIN(1,(LN(1+'Original 8 pillars'!H1272)-'Weights and method'!$C$10)/('Weights and method'!$D$10-'Weights and method'!$C$10)))</x:f>
        <x:v>6.477589134124427</x:v>
      </x:c>
      <x:c r="I1272" s="8" t="n">
        <x:f>100*'Weights and method'!$B$11*MAX(0,MIN(1,(LN(1+'Original 8 pillars'!I1272)-'Weights and method'!$C$11)/('Weights and method'!$D$11-'Weights and method'!$C$11)))</x:f>
        <x:v>7.7489688235680605</x:v>
      </x:c>
      <x:c r="J1272" s="8" t="n">
        <x:f>100*'Weights and method'!$B$12*MAX(0,MIN(1,(LN(1+'Original 8 pillars'!J1272)-'Weights and method'!$C$12)/('Weights and method'!$D$12-'Weights and method'!$C$12)))</x:f>
        <x:v>6.134866214713552</x:v>
      </x:c>
      <x:c r="K1272" s="8" t="n">
        <x:f>SUM(C1272:J1272)</x:f>
        <x:v>58.006235204165534</x:v>
      </x:c>
    </x:row>
    <x:row r="1273">
      <x:c r="A1273" s="2" t="str">
        <x:f>'Original 8 pillars'!A1273</x:f>
        <x:v>Central African Republic</x:v>
      </x:c>
      <x:c r="B1273" s="2" t="str">
        <x:f>'Original 8 pillars'!B1273</x:f>
        <x:v>2026-08</x:v>
      </x:c>
      <x:c r="C1273" s="8" t="n">
        <x:f>100*'Weights and method'!$B$5*MAX(0,MIN(1,(LN(1+'Original 8 pillars'!C1273)-'Weights and method'!$C$5)/('Weights and method'!$D$5-'Weights and method'!$C$5)))</x:f>
        <x:v>9.078341574724167</x:v>
      </x:c>
      <x:c r="D1273" s="8" t="n">
        <x:f>100*'Weights and method'!$B$6*MAX(0,MIN(1,(LN(1+'Original 8 pillars'!D1273)-'Weights and method'!$C$6)/('Weights and method'!$D$6-'Weights and method'!$C$6)))</x:f>
        <x:v>0.9669640444103946</x:v>
      </x:c>
      <x:c r="E1273" s="8" t="n">
        <x:f>100*'Weights and method'!$B$7*MAX(0,MIN(1,(LN(1+'Original 8 pillars'!E1273)-'Weights and method'!$C$7)/('Weights and method'!$D$7-'Weights and method'!$C$7)))</x:f>
        <x:v>11.023604408749618</x:v>
      </x:c>
      <x:c r="F1273" s="8" t="n">
        <x:f>100*'Weights and method'!$B$8*MAX(0,MIN(1,(LN(1+'Original 8 pillars'!F1273)-'Weights and method'!$C$8)/('Weights and method'!$D$8-'Weights and method'!$C$8)))</x:f>
        <x:v>11.56763507832006</x:v>
      </x:c>
      <x:c r="G1273" s="8" t="n">
        <x:f>100*'Weights and method'!$B$9*MAX(0,MIN(1,(LN(1+'Original 8 pillars'!G1273)-'Weights and method'!$C$9)/('Weights and method'!$D$9-'Weights and method'!$C$9)))</x:f>
        <x:v>5.62838797207272</x:v>
      </x:c>
      <x:c r="H1273" s="8" t="n">
        <x:f>100*'Weights and method'!$B$10*MAX(0,MIN(1,(LN(1+'Original 8 pillars'!H1273)-'Weights and method'!$C$10)/('Weights and method'!$D$10-'Weights and method'!$C$10)))</x:f>
        <x:v>6.477589134124427</x:v>
      </x:c>
      <x:c r="I1273" s="8" t="n">
        <x:f>100*'Weights and method'!$B$11*MAX(0,MIN(1,(LN(1+'Original 8 pillars'!I1273)-'Weights and method'!$C$11)/('Weights and method'!$D$11-'Weights and method'!$C$11)))</x:f>
        <x:v>9.066600056628738</x:v>
      </x:c>
      <x:c r="J1273" s="8" t="n">
        <x:f>100*'Weights and method'!$B$12*MAX(0,MIN(1,(LN(1+'Original 8 pillars'!J1273)-'Weights and method'!$C$12)/('Weights and method'!$D$12-'Weights and method'!$C$12)))</x:f>
        <x:v>0</x:v>
      </x:c>
      <x:c r="K1273" s="8" t="n">
        <x:f>SUM(C1273:J1273)</x:f>
        <x:v>53.80912226903013</x:v>
      </x:c>
    </x:row>
    <x:row r="1274">
      <x:c r="A1274" s="2" t="str">
        <x:f>'Original 8 pillars'!A1274</x:f>
        <x:v>Central African Republic</x:v>
      </x:c>
      <x:c r="B1274" s="2" t="str">
        <x:f>'Original 8 pillars'!B1274</x:f>
        <x:v>2026-09</x:v>
      </x:c>
      <x:c r="C1274" s="8" t="n">
        <x:f>100*'Weights and method'!$B$5*MAX(0,MIN(1,(LN(1+'Original 8 pillars'!C1274)-'Weights and method'!$C$5)/('Weights and method'!$D$5-'Weights and method'!$C$5)))</x:f>
        <x:v>10.309508479894253</x:v>
      </x:c>
      <x:c r="D1274" s="8" t="n">
        <x:f>100*'Weights and method'!$B$6*MAX(0,MIN(1,(LN(1+'Original 8 pillars'!D1274)-'Weights and method'!$C$6)/('Weights and method'!$D$6-'Weights and method'!$C$6)))</x:f>
        <x:v>1.520389317796744</x:v>
      </x:c>
      <x:c r="E1274" s="8" t="n">
        <x:f>100*'Weights and method'!$B$7*MAX(0,MIN(1,(LN(1+'Original 8 pillars'!E1274)-'Weights and method'!$C$7)/('Weights and method'!$D$7-'Weights and method'!$C$7)))</x:f>
        <x:v>11.6619982703757</x:v>
      </x:c>
      <x:c r="F1274" s="8" t="n">
        <x:f>100*'Weights and method'!$B$8*MAX(0,MIN(1,(LN(1+'Original 8 pillars'!F1274)-'Weights and method'!$C$8)/('Weights and method'!$D$8-'Weights and method'!$C$8)))</x:f>
        <x:v>11.679317330479241</x:v>
      </x:c>
      <x:c r="G1274" s="8" t="n">
        <x:f>100*'Weights and method'!$B$9*MAX(0,MIN(1,(LN(1+'Original 8 pillars'!G1274)-'Weights and method'!$C$9)/('Weights and method'!$D$9-'Weights and method'!$C$9)))</x:f>
        <x:v>7.002920637785144</x:v>
      </x:c>
      <x:c r="H1274" s="8" t="n">
        <x:f>100*'Weights and method'!$B$10*MAX(0,MIN(1,(LN(1+'Original 8 pillars'!H1274)-'Weights and method'!$C$10)/('Weights and method'!$D$10-'Weights and method'!$C$10)))</x:f>
        <x:v>6.477589134124427</x:v>
      </x:c>
      <x:c r="I1274" s="8" t="n">
        <x:f>100*'Weights and method'!$B$11*MAX(0,MIN(1,(LN(1+'Original 8 pillars'!I1274)-'Weights and method'!$C$11)/('Weights and method'!$D$11-'Weights and method'!$C$11)))</x:f>
        <x:v>6.499835830186106</x:v>
      </x:c>
      <x:c r="J1274" s="8" t="n">
        <x:f>100*'Weights and method'!$B$12*MAX(0,MIN(1,(LN(1+'Original 8 pillars'!J1274)-'Weights and method'!$C$12)/('Weights and method'!$D$12-'Weights and method'!$C$12)))</x:f>
        <x:v>1.288146884700526</x:v>
      </x:c>
      <x:c r="K1274" s="8" t="n">
        <x:f>SUM(C1274:J1274)</x:f>
        <x:v>56.43970588534214</x:v>
      </x:c>
    </x:row>
    <x:row r="1275">
      <x:c r="A1275" s="2" t="str">
        <x:f>'Original 8 pillars'!A1275</x:f>
        <x:v>Chad</x:v>
      </x:c>
      <x:c r="B1275" s="2" t="str">
        <x:f>'Original 8 pillars'!B1275</x:f>
        <x:v>2015-01</x:v>
      </x:c>
      <x:c r="C1275" s="8" t="n">
        <x:f>100*'Weights and method'!$B$5*MAX(0,MIN(1,(LN(1+'Original 8 pillars'!C1275)-'Weights and method'!$C$5)/('Weights and method'!$D$5-'Weights and method'!$C$5)))</x:f>
        <x:v>0</x:v>
      </x:c>
      <x:c r="D1275" s="8" t="n">
        <x:f>100*'Weights and method'!$B$6*MAX(0,MIN(1,(LN(1+'Original 8 pillars'!D1275)-'Weights and method'!$C$6)/('Weights and method'!$D$6-'Weights and method'!$C$6)))</x:f>
        <x:v>0</x:v>
      </x:c>
      <x:c r="E1275" s="8" t="n">
        <x:f>100*'Weights and method'!$B$7*MAX(0,MIN(1,(LN(1+'Original 8 pillars'!E1275)-'Weights and method'!$C$7)/('Weights and method'!$D$7-'Weights and method'!$C$7)))</x:f>
        <x:v>0</x:v>
      </x:c>
      <x:c r="F1275" s="8" t="n">
        <x:f>100*'Weights and method'!$B$8*MAX(0,MIN(1,(LN(1+'Original 8 pillars'!F1275)-'Weights and method'!$C$8)/('Weights and method'!$D$8-'Weights and method'!$C$8)))</x:f>
        <x:v>0</x:v>
      </x:c>
      <x:c r="G1275" s="8" t="n">
        <x:f>100*'Weights and method'!$B$9*MAX(0,MIN(1,(LN(1+'Original 8 pillars'!G1275)-'Weights and method'!$C$9)/('Weights and method'!$D$9-'Weights and method'!$C$9)))</x:f>
        <x:v>7.613445226245846</x:v>
      </x:c>
      <x:c r="H1275" s="8" t="n">
        <x:f>100*'Weights and method'!$B$10*MAX(0,MIN(1,(LN(1+'Original 8 pillars'!H1275)-'Weights and method'!$C$10)/('Weights and method'!$D$10-'Weights and method'!$C$10)))</x:f>
        <x:v>0</x:v>
      </x:c>
      <x:c r="I1275" s="8" t="n">
        <x:f>100*'Weights and method'!$B$11*MAX(0,MIN(1,(LN(1+'Original 8 pillars'!I1275)-'Weights and method'!$C$11)/('Weights and method'!$D$11-'Weights and method'!$C$11)))</x:f>
        <x:v>0</x:v>
      </x:c>
      <x:c r="J1275" s="8" t="n">
        <x:f>100*'Weights and method'!$B$12*MAX(0,MIN(1,(LN(1+'Original 8 pillars'!J1275)-'Weights and method'!$C$12)/('Weights and method'!$D$12-'Weights and method'!$C$12)))</x:f>
        <x:v>0</x:v>
      </x:c>
      <x:c r="K1275" s="8" t="n">
        <x:f>SUM(C1275:J1275)</x:f>
        <x:v>7.613445226245846</x:v>
      </x:c>
    </x:row>
    <x:row r="1276">
      <x:c r="A1276" s="2" t="str">
        <x:f>'Original 8 pillars'!A1276</x:f>
        <x:v>Chad</x:v>
      </x:c>
      <x:c r="B1276" s="2" t="str">
        <x:f>'Original 8 pillars'!B1276</x:f>
        <x:v>2015-02</x:v>
      </x:c>
      <x:c r="C1276" s="8" t="n">
        <x:f>100*'Weights and method'!$B$5*MAX(0,MIN(1,(LN(1+'Original 8 pillars'!C1276)-'Weights and method'!$C$5)/('Weights and method'!$D$5-'Weights and method'!$C$5)))</x:f>
        <x:v>0</x:v>
      </x:c>
      <x:c r="D1276" s="8" t="n">
        <x:f>100*'Weights and method'!$B$6*MAX(0,MIN(1,(LN(1+'Original 8 pillars'!D1276)-'Weights and method'!$C$6)/('Weights and method'!$D$6-'Weights and method'!$C$6)))</x:f>
        <x:v>0</x:v>
      </x:c>
      <x:c r="E1276" s="8" t="n">
        <x:f>100*'Weights and method'!$B$7*MAX(0,MIN(1,(LN(1+'Original 8 pillars'!E1276)-'Weights and method'!$C$7)/('Weights and method'!$D$7-'Weights and method'!$C$7)))</x:f>
        <x:v>0</x:v>
      </x:c>
      <x:c r="F1276" s="8" t="n">
        <x:f>100*'Weights and method'!$B$8*MAX(0,MIN(1,(LN(1+'Original 8 pillars'!F1276)-'Weights and method'!$C$8)/('Weights and method'!$D$8-'Weights and method'!$C$8)))</x:f>
        <x:v>0</x:v>
      </x:c>
      <x:c r="G1276" s="8" t="n">
        <x:f>100*'Weights and method'!$B$9*MAX(0,MIN(1,(LN(1+'Original 8 pillars'!G1276)-'Weights and method'!$C$9)/('Weights and method'!$D$9-'Weights and method'!$C$9)))</x:f>
        <x:v>7.613445226245846</x:v>
      </x:c>
      <x:c r="H1276" s="8" t="n">
        <x:f>100*'Weights and method'!$B$10*MAX(0,MIN(1,(LN(1+'Original 8 pillars'!H1276)-'Weights and method'!$C$10)/('Weights and method'!$D$10-'Weights and method'!$C$10)))</x:f>
        <x:v>0</x:v>
      </x:c>
      <x:c r="I1276" s="8" t="n">
        <x:f>100*'Weights and method'!$B$11*MAX(0,MIN(1,(LN(1+'Original 8 pillars'!I1276)-'Weights and method'!$C$11)/('Weights and method'!$D$11-'Weights and method'!$C$11)))</x:f>
        <x:v>0</x:v>
      </x:c>
      <x:c r="J1276" s="8" t="n">
        <x:f>100*'Weights and method'!$B$12*MAX(0,MIN(1,(LN(1+'Original 8 pillars'!J1276)-'Weights and method'!$C$12)/('Weights and method'!$D$12-'Weights and method'!$C$12)))</x:f>
        <x:v>0</x:v>
      </x:c>
      <x:c r="K1276" s="8" t="n">
        <x:f>SUM(C1276:J1276)</x:f>
        <x:v>7.613445226245846</x:v>
      </x:c>
    </x:row>
    <x:row r="1277">
      <x:c r="A1277" s="2" t="str">
        <x:f>'Original 8 pillars'!A1277</x:f>
        <x:v>Chad</x:v>
      </x:c>
      <x:c r="B1277" s="2" t="str">
        <x:f>'Original 8 pillars'!B1277</x:f>
        <x:v>2015-03</x:v>
      </x:c>
      <x:c r="C1277" s="8" t="n">
        <x:f>100*'Weights and method'!$B$5*MAX(0,MIN(1,(LN(1+'Original 8 pillars'!C1277)-'Weights and method'!$C$5)/('Weights and method'!$D$5-'Weights and method'!$C$5)))</x:f>
        <x:v>0</x:v>
      </x:c>
      <x:c r="D1277" s="8" t="n">
        <x:f>100*'Weights and method'!$B$6*MAX(0,MIN(1,(LN(1+'Original 8 pillars'!D1277)-'Weights and method'!$C$6)/('Weights and method'!$D$6-'Weights and method'!$C$6)))</x:f>
        <x:v>0</x:v>
      </x:c>
      <x:c r="E1277" s="8" t="n">
        <x:f>100*'Weights and method'!$B$7*MAX(0,MIN(1,(LN(1+'Original 8 pillars'!E1277)-'Weights and method'!$C$7)/('Weights and method'!$D$7-'Weights and method'!$C$7)))</x:f>
        <x:v>0</x:v>
      </x:c>
      <x:c r="F1277" s="8" t="n">
        <x:f>100*'Weights and method'!$B$8*MAX(0,MIN(1,(LN(1+'Original 8 pillars'!F1277)-'Weights and method'!$C$8)/('Weights and method'!$D$8-'Weights and method'!$C$8)))</x:f>
        <x:v>11.23156699277114</x:v>
      </x:c>
      <x:c r="G1277" s="8" t="n">
        <x:f>100*'Weights and method'!$B$9*MAX(0,MIN(1,(LN(1+'Original 8 pillars'!G1277)-'Weights and method'!$C$9)/('Weights and method'!$D$9-'Weights and method'!$C$9)))</x:f>
        <x:v>7.613445226245846</x:v>
      </x:c>
      <x:c r="H1277" s="8" t="n">
        <x:f>100*'Weights and method'!$B$10*MAX(0,MIN(1,(LN(1+'Original 8 pillars'!H1277)-'Weights and method'!$C$10)/('Weights and method'!$D$10-'Weights and method'!$C$10)))</x:f>
        <x:v>0</x:v>
      </x:c>
      <x:c r="I1277" s="8" t="n">
        <x:f>100*'Weights and method'!$B$11*MAX(0,MIN(1,(LN(1+'Original 8 pillars'!I1277)-'Weights and method'!$C$11)/('Weights and method'!$D$11-'Weights and method'!$C$11)))</x:f>
        <x:v>0</x:v>
      </x:c>
      <x:c r="J1277" s="8" t="n">
        <x:f>100*'Weights and method'!$B$12*MAX(0,MIN(1,(LN(1+'Original 8 pillars'!J1277)-'Weights and method'!$C$12)/('Weights and method'!$D$12-'Weights and method'!$C$12)))</x:f>
        <x:v>0</x:v>
      </x:c>
      <x:c r="K1277" s="8" t="n">
        <x:f>SUM(C1277:J1277)</x:f>
        <x:v>18.845012219016986</x:v>
      </x:c>
    </x:row>
    <x:row r="1278">
      <x:c r="A1278" s="2" t="str">
        <x:f>'Original 8 pillars'!A1278</x:f>
        <x:v>Chad</x:v>
      </x:c>
      <x:c r="B1278" s="2" t="str">
        <x:f>'Original 8 pillars'!B1278</x:f>
        <x:v>2015-04</x:v>
      </x:c>
      <x:c r="C1278" s="8" t="n">
        <x:f>100*'Weights and method'!$B$5*MAX(0,MIN(1,(LN(1+'Original 8 pillars'!C1278)-'Weights and method'!$C$5)/('Weights and method'!$D$5-'Weights and method'!$C$5)))</x:f>
        <x:v>0</x:v>
      </x:c>
      <x:c r="D1278" s="8" t="n">
        <x:f>100*'Weights and method'!$B$6*MAX(0,MIN(1,(LN(1+'Original 8 pillars'!D1278)-'Weights and method'!$C$6)/('Weights and method'!$D$6-'Weights and method'!$C$6)))</x:f>
        <x:v>0</x:v>
      </x:c>
      <x:c r="E1278" s="8" t="n">
        <x:f>100*'Weights and method'!$B$7*MAX(0,MIN(1,(LN(1+'Original 8 pillars'!E1278)-'Weights and method'!$C$7)/('Weights and method'!$D$7-'Weights and method'!$C$7)))</x:f>
        <x:v>0</x:v>
      </x:c>
      <x:c r="F1278" s="8" t="n">
        <x:f>100*'Weights and method'!$B$8*MAX(0,MIN(1,(LN(1+'Original 8 pillars'!F1278)-'Weights and method'!$C$8)/('Weights and method'!$D$8-'Weights and method'!$C$8)))</x:f>
        <x:v>0</x:v>
      </x:c>
      <x:c r="G1278" s="8" t="n">
        <x:f>100*'Weights and method'!$B$9*MAX(0,MIN(1,(LN(1+'Original 8 pillars'!G1278)-'Weights and method'!$C$9)/('Weights and method'!$D$9-'Weights and method'!$C$9)))</x:f>
        <x:v>4.790882049043831</x:v>
      </x:c>
      <x:c r="H1278" s="8" t="n">
        <x:f>100*'Weights and method'!$B$10*MAX(0,MIN(1,(LN(1+'Original 8 pillars'!H1278)-'Weights and method'!$C$10)/('Weights and method'!$D$10-'Weights and method'!$C$10)))</x:f>
        <x:v>0</x:v>
      </x:c>
      <x:c r="I1278" s="8" t="n">
        <x:f>100*'Weights and method'!$B$11*MAX(0,MIN(1,(LN(1+'Original 8 pillars'!I1278)-'Weights and method'!$C$11)/('Weights and method'!$D$11-'Weights and method'!$C$11)))</x:f>
        <x:v>0</x:v>
      </x:c>
      <x:c r="J1278" s="8" t="n">
        <x:f>100*'Weights and method'!$B$12*MAX(0,MIN(1,(LN(1+'Original 8 pillars'!J1278)-'Weights and method'!$C$12)/('Weights and method'!$D$12-'Weights and method'!$C$12)))</x:f>
        <x:v>0</x:v>
      </x:c>
      <x:c r="K1278" s="8" t="n">
        <x:f>SUM(C1278:J1278)</x:f>
        <x:v>4.790882049043831</x:v>
      </x:c>
    </x:row>
    <x:row r="1279">
      <x:c r="A1279" s="2" t="str">
        <x:f>'Original 8 pillars'!A1279</x:f>
        <x:v>Chad</x:v>
      </x:c>
      <x:c r="B1279" s="2" t="str">
        <x:f>'Original 8 pillars'!B1279</x:f>
        <x:v>2015-05</x:v>
      </x:c>
      <x:c r="C1279" s="8" t="n">
        <x:f>100*'Weights and method'!$B$5*MAX(0,MIN(1,(LN(1+'Original 8 pillars'!C1279)-'Weights and method'!$C$5)/('Weights and method'!$D$5-'Weights and method'!$C$5)))</x:f>
        <x:v>0</x:v>
      </x:c>
      <x:c r="D1279" s="8" t="n">
        <x:f>100*'Weights and method'!$B$6*MAX(0,MIN(1,(LN(1+'Original 8 pillars'!D1279)-'Weights and method'!$C$6)/('Weights and method'!$D$6-'Weights and method'!$C$6)))</x:f>
        <x:v>0</x:v>
      </x:c>
      <x:c r="E1279" s="8" t="n">
        <x:f>100*'Weights and method'!$B$7*MAX(0,MIN(1,(LN(1+'Original 8 pillars'!E1279)-'Weights and method'!$C$7)/('Weights and method'!$D$7-'Weights and method'!$C$7)))</x:f>
        <x:v>0</x:v>
      </x:c>
      <x:c r="F1279" s="8" t="n">
        <x:f>100*'Weights and method'!$B$8*MAX(0,MIN(1,(LN(1+'Original 8 pillars'!F1279)-'Weights and method'!$C$8)/('Weights and method'!$D$8-'Weights and method'!$C$8)))</x:f>
        <x:v>0</x:v>
      </x:c>
      <x:c r="G1279" s="8" t="n">
        <x:f>100*'Weights and method'!$B$9*MAX(0,MIN(1,(LN(1+'Original 8 pillars'!G1279)-'Weights and method'!$C$9)/('Weights and method'!$D$9-'Weights and method'!$C$9)))</x:f>
        <x:v>7.230849959530336</x:v>
      </x:c>
      <x:c r="H1279" s="8" t="n">
        <x:f>100*'Weights and method'!$B$10*MAX(0,MIN(1,(LN(1+'Original 8 pillars'!H1279)-'Weights and method'!$C$10)/('Weights and method'!$D$10-'Weights and method'!$C$10)))</x:f>
        <x:v>0</x:v>
      </x:c>
      <x:c r="I1279" s="8" t="n">
        <x:f>100*'Weights and method'!$B$11*MAX(0,MIN(1,(LN(1+'Original 8 pillars'!I1279)-'Weights and method'!$C$11)/('Weights and method'!$D$11-'Weights and method'!$C$11)))</x:f>
        <x:v>0</x:v>
      </x:c>
      <x:c r="J1279" s="8" t="n">
        <x:f>100*'Weights and method'!$B$12*MAX(0,MIN(1,(LN(1+'Original 8 pillars'!J1279)-'Weights and method'!$C$12)/('Weights and method'!$D$12-'Weights and method'!$C$12)))</x:f>
        <x:v>0</x:v>
      </x:c>
      <x:c r="K1279" s="8" t="n">
        <x:f>SUM(C1279:J1279)</x:f>
        <x:v>7.230849959530336</x:v>
      </x:c>
    </x:row>
    <x:row r="1280">
      <x:c r="A1280" s="2" t="str">
        <x:f>'Original 8 pillars'!A1280</x:f>
        <x:v>Chad</x:v>
      </x:c>
      <x:c r="B1280" s="2" t="str">
        <x:f>'Original 8 pillars'!B1280</x:f>
        <x:v>2015-06</x:v>
      </x:c>
      <x:c r="C1280" s="8" t="n">
        <x:f>100*'Weights and method'!$B$5*MAX(0,MIN(1,(LN(1+'Original 8 pillars'!C1280)-'Weights and method'!$C$5)/('Weights and method'!$D$5-'Weights and method'!$C$5)))</x:f>
        <x:v>0</x:v>
      </x:c>
      <x:c r="D1280" s="8" t="n">
        <x:f>100*'Weights and method'!$B$6*MAX(0,MIN(1,(LN(1+'Original 8 pillars'!D1280)-'Weights and method'!$C$6)/('Weights and method'!$D$6-'Weights and method'!$C$6)))</x:f>
        <x:v>0</x:v>
      </x:c>
      <x:c r="E1280" s="8" t="n">
        <x:f>100*'Weights and method'!$B$7*MAX(0,MIN(1,(LN(1+'Original 8 pillars'!E1280)-'Weights and method'!$C$7)/('Weights and method'!$D$7-'Weights and method'!$C$7)))</x:f>
        <x:v>0</x:v>
      </x:c>
      <x:c r="F1280" s="8" t="n">
        <x:f>100*'Weights and method'!$B$8*MAX(0,MIN(1,(LN(1+'Original 8 pillars'!F1280)-'Weights and method'!$C$8)/('Weights and method'!$D$8-'Weights and method'!$C$8)))</x:f>
        <x:v>0</x:v>
      </x:c>
      <x:c r="G1280" s="8" t="n">
        <x:f>100*'Weights and method'!$B$9*MAX(0,MIN(1,(LN(1+'Original 8 pillars'!G1280)-'Weights and method'!$C$9)/('Weights and method'!$D$9-'Weights and method'!$C$9)))</x:f>
        <x:v>5.837392212958082</x:v>
      </x:c>
      <x:c r="H1280" s="8" t="n">
        <x:f>100*'Weights and method'!$B$10*MAX(0,MIN(1,(LN(1+'Original 8 pillars'!H1280)-'Weights and method'!$C$10)/('Weights and method'!$D$10-'Weights and method'!$C$10)))</x:f>
        <x:v>0</x:v>
      </x:c>
      <x:c r="I1280" s="8" t="n">
        <x:f>100*'Weights and method'!$B$11*MAX(0,MIN(1,(LN(1+'Original 8 pillars'!I1280)-'Weights and method'!$C$11)/('Weights and method'!$D$11-'Weights and method'!$C$11)))</x:f>
        <x:v>0</x:v>
      </x:c>
      <x:c r="J1280" s="8" t="n">
        <x:f>100*'Weights and method'!$B$12*MAX(0,MIN(1,(LN(1+'Original 8 pillars'!J1280)-'Weights and method'!$C$12)/('Weights and method'!$D$12-'Weights and method'!$C$12)))</x:f>
        <x:v>0</x:v>
      </x:c>
      <x:c r="K1280" s="8" t="n">
        <x:f>SUM(C1280:J1280)</x:f>
        <x:v>5.837392212958082</x:v>
      </x:c>
    </x:row>
    <x:row r="1281">
      <x:c r="A1281" s="2" t="str">
        <x:f>'Original 8 pillars'!A1281</x:f>
        <x:v>Chad</x:v>
      </x:c>
      <x:c r="B1281" s="2" t="str">
        <x:f>'Original 8 pillars'!B1281</x:f>
        <x:v>2015-07</x:v>
      </x:c>
      <x:c r="C1281" s="8" t="n">
        <x:f>100*'Weights and method'!$B$5*MAX(0,MIN(1,(LN(1+'Original 8 pillars'!C1281)-'Weights and method'!$C$5)/('Weights and method'!$D$5-'Weights and method'!$C$5)))</x:f>
        <x:v>0</x:v>
      </x:c>
      <x:c r="D1281" s="8" t="n">
        <x:f>100*'Weights and method'!$B$6*MAX(0,MIN(1,(LN(1+'Original 8 pillars'!D1281)-'Weights and method'!$C$6)/('Weights and method'!$D$6-'Weights and method'!$C$6)))</x:f>
        <x:v>0</x:v>
      </x:c>
      <x:c r="E1281" s="8" t="n">
        <x:f>100*'Weights and method'!$B$7*MAX(0,MIN(1,(LN(1+'Original 8 pillars'!E1281)-'Weights and method'!$C$7)/('Weights and method'!$D$7-'Weights and method'!$C$7)))</x:f>
        <x:v>0</x:v>
      </x:c>
      <x:c r="F1281" s="8" t="n">
        <x:f>100*'Weights and method'!$B$8*MAX(0,MIN(1,(LN(1+'Original 8 pillars'!F1281)-'Weights and method'!$C$8)/('Weights and method'!$D$8-'Weights and method'!$C$8)))</x:f>
        <x:v>0</x:v>
      </x:c>
      <x:c r="G1281" s="8" t="n">
        <x:f>100*'Weights and method'!$B$9*MAX(0,MIN(1,(LN(1+'Original 8 pillars'!G1281)-'Weights and method'!$C$9)/('Weights and method'!$D$9-'Weights and method'!$C$9)))</x:f>
        <x:v>7.613445226245846</x:v>
      </x:c>
      <x:c r="H1281" s="8" t="n">
        <x:f>100*'Weights and method'!$B$10*MAX(0,MIN(1,(LN(1+'Original 8 pillars'!H1281)-'Weights and method'!$C$10)/('Weights and method'!$D$10-'Weights and method'!$C$10)))</x:f>
        <x:v>0</x:v>
      </x:c>
      <x:c r="I1281" s="8" t="n">
        <x:f>100*'Weights and method'!$B$11*MAX(0,MIN(1,(LN(1+'Original 8 pillars'!I1281)-'Weights and method'!$C$11)/('Weights and method'!$D$11-'Weights and method'!$C$11)))</x:f>
        <x:v>0</x:v>
      </x:c>
      <x:c r="J1281" s="8" t="n">
        <x:f>100*'Weights and method'!$B$12*MAX(0,MIN(1,(LN(1+'Original 8 pillars'!J1281)-'Weights and method'!$C$12)/('Weights and method'!$D$12-'Weights and method'!$C$12)))</x:f>
        <x:v>0</x:v>
      </x:c>
      <x:c r="K1281" s="8" t="n">
        <x:f>SUM(C1281:J1281)</x:f>
        <x:v>7.613445226245846</x:v>
      </x:c>
    </x:row>
    <x:row r="1282">
      <x:c r="A1282" s="2" t="str">
        <x:f>'Original 8 pillars'!A1282</x:f>
        <x:v>Chad</x:v>
      </x:c>
      <x:c r="B1282" s="2" t="str">
        <x:f>'Original 8 pillars'!B1282</x:f>
        <x:v>2015-08</x:v>
      </x:c>
      <x:c r="C1282" s="8" t="n">
        <x:f>100*'Weights and method'!$B$5*MAX(0,MIN(1,(LN(1+'Original 8 pillars'!C1282)-'Weights and method'!$C$5)/('Weights and method'!$D$5-'Weights and method'!$C$5)))</x:f>
        <x:v>0</x:v>
      </x:c>
      <x:c r="D1282" s="8" t="n">
        <x:f>100*'Weights and method'!$B$6*MAX(0,MIN(1,(LN(1+'Original 8 pillars'!D1282)-'Weights and method'!$C$6)/('Weights and method'!$D$6-'Weights and method'!$C$6)))</x:f>
        <x:v>0</x:v>
      </x:c>
      <x:c r="E1282" s="8" t="n">
        <x:f>100*'Weights and method'!$B$7*MAX(0,MIN(1,(LN(1+'Original 8 pillars'!E1282)-'Weights and method'!$C$7)/('Weights and method'!$D$7-'Weights and method'!$C$7)))</x:f>
        <x:v>0</x:v>
      </x:c>
      <x:c r="F1282" s="8" t="n">
        <x:f>100*'Weights and method'!$B$8*MAX(0,MIN(1,(LN(1+'Original 8 pillars'!F1282)-'Weights and method'!$C$8)/('Weights and method'!$D$8-'Weights and method'!$C$8)))</x:f>
        <x:v>0</x:v>
      </x:c>
      <x:c r="G1282" s="8" t="n">
        <x:f>100*'Weights and method'!$B$9*MAX(0,MIN(1,(LN(1+'Original 8 pillars'!G1282)-'Weights and method'!$C$9)/('Weights and method'!$D$9-'Weights and method'!$C$9)))</x:f>
        <x:v>7.613445226245846</x:v>
      </x:c>
      <x:c r="H1282" s="8" t="n">
        <x:f>100*'Weights and method'!$B$10*MAX(0,MIN(1,(LN(1+'Original 8 pillars'!H1282)-'Weights and method'!$C$10)/('Weights and method'!$D$10-'Weights and method'!$C$10)))</x:f>
        <x:v>0</x:v>
      </x:c>
      <x:c r="I1282" s="8" t="n">
        <x:f>100*'Weights and method'!$B$11*MAX(0,MIN(1,(LN(1+'Original 8 pillars'!I1282)-'Weights and method'!$C$11)/('Weights and method'!$D$11-'Weights and method'!$C$11)))</x:f>
        <x:v>0</x:v>
      </x:c>
      <x:c r="J1282" s="8" t="n">
        <x:f>100*'Weights and method'!$B$12*MAX(0,MIN(1,(LN(1+'Original 8 pillars'!J1282)-'Weights and method'!$C$12)/('Weights and method'!$D$12-'Weights and method'!$C$12)))</x:f>
        <x:v>0</x:v>
      </x:c>
      <x:c r="K1282" s="8" t="n">
        <x:f>SUM(C1282:J1282)</x:f>
        <x:v>7.613445226245846</x:v>
      </x:c>
    </x:row>
    <x:row r="1283">
      <x:c r="A1283" s="2" t="str">
        <x:f>'Original 8 pillars'!A1283</x:f>
        <x:v>Chad</x:v>
      </x:c>
      <x:c r="B1283" s="2" t="str">
        <x:f>'Original 8 pillars'!B1283</x:f>
        <x:v>2015-09</x:v>
      </x:c>
      <x:c r="C1283" s="8" t="n">
        <x:f>100*'Weights and method'!$B$5*MAX(0,MIN(1,(LN(1+'Original 8 pillars'!C1283)-'Weights and method'!$C$5)/('Weights and method'!$D$5-'Weights and method'!$C$5)))</x:f>
        <x:v>0</x:v>
      </x:c>
      <x:c r="D1283" s="8" t="n">
        <x:f>100*'Weights and method'!$B$6*MAX(0,MIN(1,(LN(1+'Original 8 pillars'!D1283)-'Weights and method'!$C$6)/('Weights and method'!$D$6-'Weights and method'!$C$6)))</x:f>
        <x:v>0</x:v>
      </x:c>
      <x:c r="E1283" s="8" t="n">
        <x:f>100*'Weights and method'!$B$7*MAX(0,MIN(1,(LN(1+'Original 8 pillars'!E1283)-'Weights and method'!$C$7)/('Weights and method'!$D$7-'Weights and method'!$C$7)))</x:f>
        <x:v>0</x:v>
      </x:c>
      <x:c r="F1283" s="8" t="n">
        <x:f>100*'Weights and method'!$B$8*MAX(0,MIN(1,(LN(1+'Original 8 pillars'!F1283)-'Weights and method'!$C$8)/('Weights and method'!$D$8-'Weights and method'!$C$8)))</x:f>
        <x:v>0</x:v>
      </x:c>
      <x:c r="G1283" s="8" t="n">
        <x:f>100*'Weights and method'!$B$9*MAX(0,MIN(1,(LN(1+'Original 8 pillars'!G1283)-'Weights and method'!$C$9)/('Weights and method'!$D$9-'Weights and method'!$C$9)))</x:f>
        <x:v>7.613445226245846</x:v>
      </x:c>
      <x:c r="H1283" s="8" t="n">
        <x:f>100*'Weights and method'!$B$10*MAX(0,MIN(1,(LN(1+'Original 8 pillars'!H1283)-'Weights and method'!$C$10)/('Weights and method'!$D$10-'Weights and method'!$C$10)))</x:f>
        <x:v>0</x:v>
      </x:c>
      <x:c r="I1283" s="8" t="n">
        <x:f>100*'Weights and method'!$B$11*MAX(0,MIN(1,(LN(1+'Original 8 pillars'!I1283)-'Weights and method'!$C$11)/('Weights and method'!$D$11-'Weights and method'!$C$11)))</x:f>
        <x:v>0</x:v>
      </x:c>
      <x:c r="J1283" s="8" t="n">
        <x:f>100*'Weights and method'!$B$12*MAX(0,MIN(1,(LN(1+'Original 8 pillars'!J1283)-'Weights and method'!$C$12)/('Weights and method'!$D$12-'Weights and method'!$C$12)))</x:f>
        <x:v>0</x:v>
      </x:c>
      <x:c r="K1283" s="8" t="n">
        <x:f>SUM(C1283:J1283)</x:f>
        <x:v>7.613445226245846</x:v>
      </x:c>
    </x:row>
    <x:row r="1284">
      <x:c r="A1284" s="2" t="str">
        <x:f>'Original 8 pillars'!A1284</x:f>
        <x:v>Chad</x:v>
      </x:c>
      <x:c r="B1284" s="2" t="str">
        <x:f>'Original 8 pillars'!B1284</x:f>
        <x:v>2015-10</x:v>
      </x:c>
      <x:c r="C1284" s="8" t="n">
        <x:f>100*'Weights and method'!$B$5*MAX(0,MIN(1,(LN(1+'Original 8 pillars'!C1284)-'Weights and method'!$C$5)/('Weights and method'!$D$5-'Weights and method'!$C$5)))</x:f>
        <x:v>0</x:v>
      </x:c>
      <x:c r="D1284" s="8" t="n">
        <x:f>100*'Weights and method'!$B$6*MAX(0,MIN(1,(LN(1+'Original 8 pillars'!D1284)-'Weights and method'!$C$6)/('Weights and method'!$D$6-'Weights and method'!$C$6)))</x:f>
        <x:v>0</x:v>
      </x:c>
      <x:c r="E1284" s="8" t="n">
        <x:f>100*'Weights and method'!$B$7*MAX(0,MIN(1,(LN(1+'Original 8 pillars'!E1284)-'Weights and method'!$C$7)/('Weights and method'!$D$7-'Weights and method'!$C$7)))</x:f>
        <x:v>0</x:v>
      </x:c>
      <x:c r="F1284" s="8" t="n">
        <x:f>100*'Weights and method'!$B$8*MAX(0,MIN(1,(LN(1+'Original 8 pillars'!F1284)-'Weights and method'!$C$8)/('Weights and method'!$D$8-'Weights and method'!$C$8)))</x:f>
        <x:v>0</x:v>
      </x:c>
      <x:c r="G1284" s="8" t="n">
        <x:f>100*'Weights and method'!$B$9*MAX(0,MIN(1,(LN(1+'Original 8 pillars'!G1284)-'Weights and method'!$C$9)/('Weights and method'!$D$9-'Weights and method'!$C$9)))</x:f>
        <x:v>7.230849959530336</x:v>
      </x:c>
      <x:c r="H1284" s="8" t="n">
        <x:f>100*'Weights and method'!$B$10*MAX(0,MIN(1,(LN(1+'Original 8 pillars'!H1284)-'Weights and method'!$C$10)/('Weights and method'!$D$10-'Weights and method'!$C$10)))</x:f>
        <x:v>0</x:v>
      </x:c>
      <x:c r="I1284" s="8" t="n">
        <x:f>100*'Weights and method'!$B$11*MAX(0,MIN(1,(LN(1+'Original 8 pillars'!I1284)-'Weights and method'!$C$11)/('Weights and method'!$D$11-'Weights and method'!$C$11)))</x:f>
        <x:v>0</x:v>
      </x:c>
      <x:c r="J1284" s="8" t="n">
        <x:f>100*'Weights and method'!$B$12*MAX(0,MIN(1,(LN(1+'Original 8 pillars'!J1284)-'Weights and method'!$C$12)/('Weights and method'!$D$12-'Weights and method'!$C$12)))</x:f>
        <x:v>0</x:v>
      </x:c>
      <x:c r="K1284" s="8" t="n">
        <x:f>SUM(C1284:J1284)</x:f>
        <x:v>7.230849959530336</x:v>
      </x:c>
    </x:row>
    <x:row r="1285">
      <x:c r="A1285" s="2" t="str">
        <x:f>'Original 8 pillars'!A1285</x:f>
        <x:v>Chad</x:v>
      </x:c>
      <x:c r="B1285" s="2" t="str">
        <x:f>'Original 8 pillars'!B1285</x:f>
        <x:v>2015-11</x:v>
      </x:c>
      <x:c r="C1285" s="8" t="n">
        <x:f>100*'Weights and method'!$B$5*MAX(0,MIN(1,(LN(1+'Original 8 pillars'!C1285)-'Weights and method'!$C$5)/('Weights and method'!$D$5-'Weights and method'!$C$5)))</x:f>
        <x:v>0</x:v>
      </x:c>
      <x:c r="D1285" s="8" t="n">
        <x:f>100*'Weights and method'!$B$6*MAX(0,MIN(1,(LN(1+'Original 8 pillars'!D1285)-'Weights and method'!$C$6)/('Weights and method'!$D$6-'Weights and method'!$C$6)))</x:f>
        <x:v>0</x:v>
      </x:c>
      <x:c r="E1285" s="8" t="n">
        <x:f>100*'Weights and method'!$B$7*MAX(0,MIN(1,(LN(1+'Original 8 pillars'!E1285)-'Weights and method'!$C$7)/('Weights and method'!$D$7-'Weights and method'!$C$7)))</x:f>
        <x:v>0</x:v>
      </x:c>
      <x:c r="F1285" s="8" t="n">
        <x:f>100*'Weights and method'!$B$8*MAX(0,MIN(1,(LN(1+'Original 8 pillars'!F1285)-'Weights and method'!$C$8)/('Weights and method'!$D$8-'Weights and method'!$C$8)))</x:f>
        <x:v>0</x:v>
      </x:c>
      <x:c r="G1285" s="8" t="n">
        <x:f>100*'Weights and method'!$B$9*MAX(0,MIN(1,(LN(1+'Original 8 pillars'!G1285)-'Weights and method'!$C$9)/('Weights and method'!$D$9-'Weights and method'!$C$9)))</x:f>
        <x:v>7.613445226245846</x:v>
      </x:c>
      <x:c r="H1285" s="8" t="n">
        <x:f>100*'Weights and method'!$B$10*MAX(0,MIN(1,(LN(1+'Original 8 pillars'!H1285)-'Weights and method'!$C$10)/('Weights and method'!$D$10-'Weights and method'!$C$10)))</x:f>
        <x:v>0</x:v>
      </x:c>
      <x:c r="I1285" s="8" t="n">
        <x:f>100*'Weights and method'!$B$11*MAX(0,MIN(1,(LN(1+'Original 8 pillars'!I1285)-'Weights and method'!$C$11)/('Weights and method'!$D$11-'Weights and method'!$C$11)))</x:f>
        <x:v>0</x:v>
      </x:c>
      <x:c r="J1285" s="8" t="n">
        <x:f>100*'Weights and method'!$B$12*MAX(0,MIN(1,(LN(1+'Original 8 pillars'!J1285)-'Weights and method'!$C$12)/('Weights and method'!$D$12-'Weights and method'!$C$12)))</x:f>
        <x:v>0</x:v>
      </x:c>
      <x:c r="K1285" s="8" t="n">
        <x:f>SUM(C1285:J1285)</x:f>
        <x:v>7.613445226245846</x:v>
      </x:c>
    </x:row>
    <x:row r="1286">
      <x:c r="A1286" s="2" t="str">
        <x:f>'Original 8 pillars'!A1286</x:f>
        <x:v>Chad</x:v>
      </x:c>
      <x:c r="B1286" s="2" t="str">
        <x:f>'Original 8 pillars'!B1286</x:f>
        <x:v>2015-12</x:v>
      </x:c>
      <x:c r="C1286" s="8" t="n">
        <x:f>100*'Weights and method'!$B$5*MAX(0,MIN(1,(LN(1+'Original 8 pillars'!C1286)-'Weights and method'!$C$5)/('Weights and method'!$D$5-'Weights and method'!$C$5)))</x:f>
        <x:v>0</x:v>
      </x:c>
      <x:c r="D1286" s="8" t="n">
        <x:f>100*'Weights and method'!$B$6*MAX(0,MIN(1,(LN(1+'Original 8 pillars'!D1286)-'Weights and method'!$C$6)/('Weights and method'!$D$6-'Weights and method'!$C$6)))</x:f>
        <x:v>0</x:v>
      </x:c>
      <x:c r="E1286" s="8" t="n">
        <x:f>100*'Weights and method'!$B$7*MAX(0,MIN(1,(LN(1+'Original 8 pillars'!E1286)-'Weights and method'!$C$7)/('Weights and method'!$D$7-'Weights and method'!$C$7)))</x:f>
        <x:v>0</x:v>
      </x:c>
      <x:c r="F1286" s="8" t="n">
        <x:f>100*'Weights and method'!$B$8*MAX(0,MIN(1,(LN(1+'Original 8 pillars'!F1286)-'Weights and method'!$C$8)/('Weights and method'!$D$8-'Weights and method'!$C$8)))</x:f>
        <x:v>0</x:v>
      </x:c>
      <x:c r="G1286" s="8" t="n">
        <x:f>100*'Weights and method'!$B$9*MAX(0,MIN(1,(LN(1+'Original 8 pillars'!G1286)-'Weights and method'!$C$9)/('Weights and method'!$D$9-'Weights and method'!$C$9)))</x:f>
        <x:v>7.613445226245846</x:v>
      </x:c>
      <x:c r="H1286" s="8" t="n">
        <x:f>100*'Weights and method'!$B$10*MAX(0,MIN(1,(LN(1+'Original 8 pillars'!H1286)-'Weights and method'!$C$10)/('Weights and method'!$D$10-'Weights and method'!$C$10)))</x:f>
        <x:v>0</x:v>
      </x:c>
      <x:c r="I1286" s="8" t="n">
        <x:f>100*'Weights and method'!$B$11*MAX(0,MIN(1,(LN(1+'Original 8 pillars'!I1286)-'Weights and method'!$C$11)/('Weights and method'!$D$11-'Weights and method'!$C$11)))</x:f>
        <x:v>0</x:v>
      </x:c>
      <x:c r="J1286" s="8" t="n">
        <x:f>100*'Weights and method'!$B$12*MAX(0,MIN(1,(LN(1+'Original 8 pillars'!J1286)-'Weights and method'!$C$12)/('Weights and method'!$D$12-'Weights and method'!$C$12)))</x:f>
        <x:v>0</x:v>
      </x:c>
      <x:c r="K1286" s="8" t="n">
        <x:f>SUM(C1286:J1286)</x:f>
        <x:v>7.613445226245846</x:v>
      </x:c>
    </x:row>
    <x:row r="1287">
      <x:c r="A1287" s="2" t="str">
        <x:f>'Original 8 pillars'!A1287</x:f>
        <x:v>Chad</x:v>
      </x:c>
      <x:c r="B1287" s="2" t="str">
        <x:f>'Original 8 pillars'!B1287</x:f>
        <x:v>2016-01</x:v>
      </x:c>
      <x:c r="C1287" s="8" t="n">
        <x:f>100*'Weights and method'!$B$5*MAX(0,MIN(1,(LN(1+'Original 8 pillars'!C1287)-'Weights and method'!$C$5)/('Weights and method'!$D$5-'Weights and method'!$C$5)))</x:f>
        <x:v>0</x:v>
      </x:c>
      <x:c r="D1287" s="8" t="n">
        <x:f>100*'Weights and method'!$B$6*MAX(0,MIN(1,(LN(1+'Original 8 pillars'!D1287)-'Weights and method'!$C$6)/('Weights and method'!$D$6-'Weights and method'!$C$6)))</x:f>
        <x:v>0</x:v>
      </x:c>
      <x:c r="E1287" s="8" t="n">
        <x:f>100*'Weights and method'!$B$7*MAX(0,MIN(1,(LN(1+'Original 8 pillars'!E1287)-'Weights and method'!$C$7)/('Weights and method'!$D$7-'Weights and method'!$C$7)))</x:f>
        <x:v>0</x:v>
      </x:c>
      <x:c r="F1287" s="8" t="n">
        <x:f>100*'Weights and method'!$B$8*MAX(0,MIN(1,(LN(1+'Original 8 pillars'!F1287)-'Weights and method'!$C$8)/('Weights and method'!$D$8-'Weights and method'!$C$8)))</x:f>
        <x:v>0</x:v>
      </x:c>
      <x:c r="G1287" s="8" t="n">
        <x:f>100*'Weights and method'!$B$9*MAX(0,MIN(1,(LN(1+'Original 8 pillars'!G1287)-'Weights and method'!$C$9)/('Weights and method'!$D$9-'Weights and method'!$C$9)))</x:f>
        <x:v>7.113384977735289</x:v>
      </x:c>
      <x:c r="H1287" s="8" t="n">
        <x:f>100*'Weights and method'!$B$10*MAX(0,MIN(1,(LN(1+'Original 8 pillars'!H1287)-'Weights and method'!$C$10)/('Weights and method'!$D$10-'Weights and method'!$C$10)))</x:f>
        <x:v>0</x:v>
      </x:c>
      <x:c r="I1287" s="8" t="n">
        <x:f>100*'Weights and method'!$B$11*MAX(0,MIN(1,(LN(1+'Original 8 pillars'!I1287)-'Weights and method'!$C$11)/('Weights and method'!$D$11-'Weights and method'!$C$11)))</x:f>
        <x:v>4.787179308151029</x:v>
      </x:c>
      <x:c r="J1287" s="8" t="n">
        <x:f>100*'Weights and method'!$B$12*MAX(0,MIN(1,(LN(1+'Original 8 pillars'!J1287)-'Weights and method'!$C$12)/('Weights and method'!$D$12-'Weights and method'!$C$12)))</x:f>
        <x:v>0</x:v>
      </x:c>
      <x:c r="K1287" s="8" t="n">
        <x:f>SUM(C1287:J1287)</x:f>
        <x:v>11.900564285886318</x:v>
      </x:c>
    </x:row>
    <x:row r="1288">
      <x:c r="A1288" s="2" t="str">
        <x:f>'Original 8 pillars'!A1288</x:f>
        <x:v>Chad</x:v>
      </x:c>
      <x:c r="B1288" s="2" t="str">
        <x:f>'Original 8 pillars'!B1288</x:f>
        <x:v>2016-02</x:v>
      </x:c>
      <x:c r="C1288" s="8" t="n">
        <x:f>100*'Weights and method'!$B$5*MAX(0,MIN(1,(LN(1+'Original 8 pillars'!C1288)-'Weights and method'!$C$5)/('Weights and method'!$D$5-'Weights and method'!$C$5)))</x:f>
        <x:v>0</x:v>
      </x:c>
      <x:c r="D1288" s="8" t="n">
        <x:f>100*'Weights and method'!$B$6*MAX(0,MIN(1,(LN(1+'Original 8 pillars'!D1288)-'Weights and method'!$C$6)/('Weights and method'!$D$6-'Weights and method'!$C$6)))</x:f>
        <x:v>0</x:v>
      </x:c>
      <x:c r="E1288" s="8" t="n">
        <x:f>100*'Weights and method'!$B$7*MAX(0,MIN(1,(LN(1+'Original 8 pillars'!E1288)-'Weights and method'!$C$7)/('Weights and method'!$D$7-'Weights and method'!$C$7)))</x:f>
        <x:v>0</x:v>
      </x:c>
      <x:c r="F1288" s="8" t="n">
        <x:f>100*'Weights and method'!$B$8*MAX(0,MIN(1,(LN(1+'Original 8 pillars'!F1288)-'Weights and method'!$C$8)/('Weights and method'!$D$8-'Weights and method'!$C$8)))</x:f>
        <x:v>6.163831715630692</x:v>
      </x:c>
      <x:c r="G1288" s="8" t="n">
        <x:f>100*'Weights and method'!$B$9*MAX(0,MIN(1,(LN(1+'Original 8 pillars'!G1288)-'Weights and method'!$C$9)/('Weights and method'!$D$9-'Weights and method'!$C$9)))</x:f>
        <x:v>4.935822994559793</x:v>
      </x:c>
      <x:c r="H1288" s="8" t="n">
        <x:f>100*'Weights and method'!$B$10*MAX(0,MIN(1,(LN(1+'Original 8 pillars'!H1288)-'Weights and method'!$C$10)/('Weights and method'!$D$10-'Weights and method'!$C$10)))</x:f>
        <x:v>0</x:v>
      </x:c>
      <x:c r="I1288" s="8" t="n">
        <x:f>100*'Weights and method'!$B$11*MAX(0,MIN(1,(LN(1+'Original 8 pillars'!I1288)-'Weights and method'!$C$11)/('Weights and method'!$D$11-'Weights and method'!$C$11)))</x:f>
        <x:v>3.257960407140445</x:v>
      </x:c>
      <x:c r="J1288" s="8" t="n">
        <x:f>100*'Weights and method'!$B$12*MAX(0,MIN(1,(LN(1+'Original 8 pillars'!J1288)-'Weights and method'!$C$12)/('Weights and method'!$D$12-'Weights and method'!$C$12)))</x:f>
        <x:v>0</x:v>
      </x:c>
      <x:c r="K1288" s="8" t="n">
        <x:f>SUM(C1288:J1288)</x:f>
        <x:v>14.35761511733093</x:v>
      </x:c>
    </x:row>
    <x:row r="1289">
      <x:c r="A1289" s="2" t="str">
        <x:f>'Original 8 pillars'!A1289</x:f>
        <x:v>Chad</x:v>
      </x:c>
      <x:c r="B1289" s="2" t="str">
        <x:f>'Original 8 pillars'!B1289</x:f>
        <x:v>2016-03</x:v>
      </x:c>
      <x:c r="C1289" s="8" t="n">
        <x:f>100*'Weights and method'!$B$5*MAX(0,MIN(1,(LN(1+'Original 8 pillars'!C1289)-'Weights and method'!$C$5)/('Weights and method'!$D$5-'Weights and method'!$C$5)))</x:f>
        <x:v>0</x:v>
      </x:c>
      <x:c r="D1289" s="8" t="n">
        <x:f>100*'Weights and method'!$B$6*MAX(0,MIN(1,(LN(1+'Original 8 pillars'!D1289)-'Weights and method'!$C$6)/('Weights and method'!$D$6-'Weights and method'!$C$6)))</x:f>
        <x:v>0</x:v>
      </x:c>
      <x:c r="E1289" s="8" t="n">
        <x:f>100*'Weights and method'!$B$7*MAX(0,MIN(1,(LN(1+'Original 8 pillars'!E1289)-'Weights and method'!$C$7)/('Weights and method'!$D$7-'Weights and method'!$C$7)))</x:f>
        <x:v>13.594273751227833</x:v>
      </x:c>
      <x:c r="F1289" s="8" t="n">
        <x:f>100*'Weights and method'!$B$8*MAX(0,MIN(1,(LN(1+'Original 8 pillars'!F1289)-'Weights and method'!$C$8)/('Weights and method'!$D$8-'Weights and method'!$C$8)))</x:f>
        <x:v>0</x:v>
      </x:c>
      <x:c r="G1289" s="8" t="n">
        <x:f>100*'Weights and method'!$B$9*MAX(0,MIN(1,(LN(1+'Original 8 pillars'!G1289)-'Weights and method'!$C$9)/('Weights and method'!$D$9-'Weights and method'!$C$9)))</x:f>
        <x:v>4.654932806460139</x:v>
      </x:c>
      <x:c r="H1289" s="8" t="n">
        <x:f>100*'Weights and method'!$B$10*MAX(0,MIN(1,(LN(1+'Original 8 pillars'!H1289)-'Weights and method'!$C$10)/('Weights and method'!$D$10-'Weights and method'!$C$10)))</x:f>
        <x:v>0</x:v>
      </x:c>
      <x:c r="I1289" s="8" t="n">
        <x:f>100*'Weights and method'!$B$11*MAX(0,MIN(1,(LN(1+'Original 8 pillars'!I1289)-'Weights and method'!$C$11)/('Weights and method'!$D$11-'Weights and method'!$C$11)))</x:f>
        <x:v>7.678416043165194</x:v>
      </x:c>
      <x:c r="J1289" s="8" t="n">
        <x:f>100*'Weights and method'!$B$12*MAX(0,MIN(1,(LN(1+'Original 8 pillars'!J1289)-'Weights and method'!$C$12)/('Weights and method'!$D$12-'Weights and method'!$C$12)))</x:f>
        <x:v>0</x:v>
      </x:c>
      <x:c r="K1289" s="8" t="n">
        <x:f>SUM(C1289:J1289)</x:f>
        <x:v>25.92762260085317</x:v>
      </x:c>
    </x:row>
    <x:row r="1290">
      <x:c r="A1290" s="2" t="str">
        <x:f>'Original 8 pillars'!A1290</x:f>
        <x:v>Chad</x:v>
      </x:c>
      <x:c r="B1290" s="2" t="str">
        <x:f>'Original 8 pillars'!B1290</x:f>
        <x:v>2016-04</x:v>
      </x:c>
      <x:c r="C1290" s="8" t="n">
        <x:f>100*'Weights and method'!$B$5*MAX(0,MIN(1,(LN(1+'Original 8 pillars'!C1290)-'Weights and method'!$C$5)/('Weights and method'!$D$5-'Weights and method'!$C$5)))</x:f>
        <x:v>0</x:v>
      </x:c>
      <x:c r="D1290" s="8" t="n">
        <x:f>100*'Weights and method'!$B$6*MAX(0,MIN(1,(LN(1+'Original 8 pillars'!D1290)-'Weights and method'!$C$6)/('Weights and method'!$D$6-'Weights and method'!$C$6)))</x:f>
        <x:v>0</x:v>
      </x:c>
      <x:c r="E1290" s="8" t="n">
        <x:f>100*'Weights and method'!$B$7*MAX(0,MIN(1,(LN(1+'Original 8 pillars'!E1290)-'Weights and method'!$C$7)/('Weights and method'!$D$7-'Weights and method'!$C$7)))</x:f>
        <x:v>0</x:v>
      </x:c>
      <x:c r="F1290" s="8" t="n">
        <x:f>100*'Weights and method'!$B$8*MAX(0,MIN(1,(LN(1+'Original 8 pillars'!F1290)-'Weights and method'!$C$8)/('Weights and method'!$D$8-'Weights and method'!$C$8)))</x:f>
        <x:v>0</x:v>
      </x:c>
      <x:c r="G1290" s="8" t="n">
        <x:f>100*'Weights and method'!$B$9*MAX(0,MIN(1,(LN(1+'Original 8 pillars'!G1290)-'Weights and method'!$C$9)/('Weights and method'!$D$9-'Weights and method'!$C$9)))</x:f>
        <x:v>5.435535265733135</x:v>
      </x:c>
      <x:c r="H1290" s="8" t="n">
        <x:f>100*'Weights and method'!$B$10*MAX(0,MIN(1,(LN(1+'Original 8 pillars'!H1290)-'Weights and method'!$C$10)/('Weights and method'!$D$10-'Weights and method'!$C$10)))</x:f>
        <x:v>0</x:v>
      </x:c>
      <x:c r="I1290" s="8" t="n">
        <x:f>100*'Weights and method'!$B$11*MAX(0,MIN(1,(LN(1+'Original 8 pillars'!I1290)-'Weights and method'!$C$11)/('Weights and method'!$D$11-'Weights and method'!$C$11)))</x:f>
        <x:v>5.784626050681282</x:v>
      </x:c>
      <x:c r="J1290" s="8" t="n">
        <x:f>100*'Weights and method'!$B$12*MAX(0,MIN(1,(LN(1+'Original 8 pillars'!J1290)-'Weights and method'!$C$12)/('Weights and method'!$D$12-'Weights and method'!$C$12)))</x:f>
        <x:v>0</x:v>
      </x:c>
      <x:c r="K1290" s="8" t="n">
        <x:f>SUM(C1290:J1290)</x:f>
        <x:v>11.220161316414416</x:v>
      </x:c>
    </x:row>
    <x:row r="1291">
      <x:c r="A1291" s="2" t="str">
        <x:f>'Original 8 pillars'!A1291</x:f>
        <x:v>Chad</x:v>
      </x:c>
      <x:c r="B1291" s="2" t="str">
        <x:f>'Original 8 pillars'!B1291</x:f>
        <x:v>2016-05</x:v>
      </x:c>
      <x:c r="C1291" s="8" t="n">
        <x:f>100*'Weights and method'!$B$5*MAX(0,MIN(1,(LN(1+'Original 8 pillars'!C1291)-'Weights and method'!$C$5)/('Weights and method'!$D$5-'Weights and method'!$C$5)))</x:f>
        <x:v>0</x:v>
      </x:c>
      <x:c r="D1291" s="8" t="n">
        <x:f>100*'Weights and method'!$B$6*MAX(0,MIN(1,(LN(1+'Original 8 pillars'!D1291)-'Weights and method'!$C$6)/('Weights and method'!$D$6-'Weights and method'!$C$6)))</x:f>
        <x:v>0</x:v>
      </x:c>
      <x:c r="E1291" s="8" t="n">
        <x:f>100*'Weights and method'!$B$7*MAX(0,MIN(1,(LN(1+'Original 8 pillars'!E1291)-'Weights and method'!$C$7)/('Weights and method'!$D$7-'Weights and method'!$C$7)))</x:f>
        <x:v>0</x:v>
      </x:c>
      <x:c r="F1291" s="8" t="n">
        <x:f>100*'Weights and method'!$B$8*MAX(0,MIN(1,(LN(1+'Original 8 pillars'!F1291)-'Weights and method'!$C$8)/('Weights and method'!$D$8-'Weights and method'!$C$8)))</x:f>
        <x:v>0</x:v>
      </x:c>
      <x:c r="G1291" s="8" t="n">
        <x:f>100*'Weights and method'!$B$9*MAX(0,MIN(1,(LN(1+'Original 8 pillars'!G1291)-'Weights and method'!$C$9)/('Weights and method'!$D$9-'Weights and method'!$C$9)))</x:f>
        <x:v>5.3744911242735665</x:v>
      </x:c>
      <x:c r="H1291" s="8" t="n">
        <x:f>100*'Weights and method'!$B$10*MAX(0,MIN(1,(LN(1+'Original 8 pillars'!H1291)-'Weights and method'!$C$10)/('Weights and method'!$D$10-'Weights and method'!$C$10)))</x:f>
        <x:v>0</x:v>
      </x:c>
      <x:c r="I1291" s="8" t="n">
        <x:f>100*'Weights and method'!$B$11*MAX(0,MIN(1,(LN(1+'Original 8 pillars'!I1291)-'Weights and method'!$C$11)/('Weights and method'!$D$11-'Weights and method'!$C$11)))</x:f>
        <x:v>0</x:v>
      </x:c>
      <x:c r="J1291" s="8" t="n">
        <x:f>100*'Weights and method'!$B$12*MAX(0,MIN(1,(LN(1+'Original 8 pillars'!J1291)-'Weights and method'!$C$12)/('Weights and method'!$D$12-'Weights and method'!$C$12)))</x:f>
        <x:v>0</x:v>
      </x:c>
      <x:c r="K1291" s="8" t="n">
        <x:f>SUM(C1291:J1291)</x:f>
        <x:v>5.3744911242735665</x:v>
      </x:c>
    </x:row>
    <x:row r="1292">
      <x:c r="A1292" s="2" t="str">
        <x:f>'Original 8 pillars'!A1292</x:f>
        <x:v>Chad</x:v>
      </x:c>
      <x:c r="B1292" s="2" t="str">
        <x:f>'Original 8 pillars'!B1292</x:f>
        <x:v>2016-06</x:v>
      </x:c>
      <x:c r="C1292" s="8" t="n">
        <x:f>100*'Weights and method'!$B$5*MAX(0,MIN(1,(LN(1+'Original 8 pillars'!C1292)-'Weights and method'!$C$5)/('Weights and method'!$D$5-'Weights and method'!$C$5)))</x:f>
        <x:v>0</x:v>
      </x:c>
      <x:c r="D1292" s="8" t="n">
        <x:f>100*'Weights and method'!$B$6*MAX(0,MIN(1,(LN(1+'Original 8 pillars'!D1292)-'Weights and method'!$C$6)/('Weights and method'!$D$6-'Weights and method'!$C$6)))</x:f>
        <x:v>0</x:v>
      </x:c>
      <x:c r="E1292" s="8" t="n">
        <x:f>100*'Weights and method'!$B$7*MAX(0,MIN(1,(LN(1+'Original 8 pillars'!E1292)-'Weights and method'!$C$7)/('Weights and method'!$D$7-'Weights and method'!$C$7)))</x:f>
        <x:v>12.116489143435995</x:v>
      </x:c>
      <x:c r="F1292" s="8" t="n">
        <x:f>100*'Weights and method'!$B$8*MAX(0,MIN(1,(LN(1+'Original 8 pillars'!F1292)-'Weights and method'!$C$8)/('Weights and method'!$D$8-'Weights and method'!$C$8)))</x:f>
        <x:v>9.073091932857817</x:v>
      </x:c>
      <x:c r="G1292" s="8" t="n">
        <x:f>100*'Weights and method'!$B$9*MAX(0,MIN(1,(LN(1+'Original 8 pillars'!G1292)-'Weights and method'!$C$9)/('Weights and method'!$D$9-'Weights and method'!$C$9)))</x:f>
        <x:v>7.000400491070973</x:v>
      </x:c>
      <x:c r="H1292" s="8" t="n">
        <x:f>100*'Weights and method'!$B$10*MAX(0,MIN(1,(LN(1+'Original 8 pillars'!H1292)-'Weights and method'!$C$10)/('Weights and method'!$D$10-'Weights and method'!$C$10)))</x:f>
        <x:v>0</x:v>
      </x:c>
      <x:c r="I1292" s="8" t="n">
        <x:f>100*'Weights and method'!$B$11*MAX(0,MIN(1,(LN(1+'Original 8 pillars'!I1292)-'Weights and method'!$C$11)/('Weights and method'!$D$11-'Weights and method'!$C$11)))</x:f>
        <x:v>3.5078255206461586</x:v>
      </x:c>
      <x:c r="J1292" s="8" t="n">
        <x:f>100*'Weights and method'!$B$12*MAX(0,MIN(1,(LN(1+'Original 8 pillars'!J1292)-'Weights and method'!$C$12)/('Weights and method'!$D$12-'Weights and method'!$C$12)))</x:f>
        <x:v>0</x:v>
      </x:c>
      <x:c r="K1292" s="8" t="n">
        <x:f>SUM(C1292:J1292)</x:f>
        <x:v>31.697807088010943</x:v>
      </x:c>
    </x:row>
    <x:row r="1293">
      <x:c r="A1293" s="2" t="str">
        <x:f>'Original 8 pillars'!A1293</x:f>
        <x:v>Chad</x:v>
      </x:c>
      <x:c r="B1293" s="2" t="str">
        <x:f>'Original 8 pillars'!B1293</x:f>
        <x:v>2016-07</x:v>
      </x:c>
      <x:c r="C1293" s="8" t="n">
        <x:f>100*'Weights and method'!$B$5*MAX(0,MIN(1,(LN(1+'Original 8 pillars'!C1293)-'Weights and method'!$C$5)/('Weights and method'!$D$5-'Weights and method'!$C$5)))</x:f>
        <x:v>0</x:v>
      </x:c>
      <x:c r="D1293" s="8" t="n">
        <x:f>100*'Weights and method'!$B$6*MAX(0,MIN(1,(LN(1+'Original 8 pillars'!D1293)-'Weights and method'!$C$6)/('Weights and method'!$D$6-'Weights and method'!$C$6)))</x:f>
        <x:v>0</x:v>
      </x:c>
      <x:c r="E1293" s="8" t="n">
        <x:f>100*'Weights and method'!$B$7*MAX(0,MIN(1,(LN(1+'Original 8 pillars'!E1293)-'Weights and method'!$C$7)/('Weights and method'!$D$7-'Weights and method'!$C$7)))</x:f>
        <x:v>10.512611829862879</x:v>
      </x:c>
      <x:c r="F1293" s="8" t="n">
        <x:f>100*'Weights and method'!$B$8*MAX(0,MIN(1,(LN(1+'Original 8 pillars'!F1293)-'Weights and method'!$C$8)/('Weights and method'!$D$8-'Weights and method'!$C$8)))</x:f>
        <x:v>3.509213910377913</x:v>
      </x:c>
      <x:c r="G1293" s="8" t="n">
        <x:f>100*'Weights and method'!$B$9*MAX(0,MIN(1,(LN(1+'Original 8 pillars'!G1293)-'Weights and method'!$C$9)/('Weights and method'!$D$9-'Weights and method'!$C$9)))</x:f>
        <x:v>4.116692413501926</x:v>
      </x:c>
      <x:c r="H1293" s="8" t="n">
        <x:f>100*'Weights and method'!$B$10*MAX(0,MIN(1,(LN(1+'Original 8 pillars'!H1293)-'Weights and method'!$C$10)/('Weights and method'!$D$10-'Weights and method'!$C$10)))</x:f>
        <x:v>0</x:v>
      </x:c>
      <x:c r="I1293" s="8" t="n">
        <x:f>100*'Weights and method'!$B$11*MAX(0,MIN(1,(LN(1+'Original 8 pillars'!I1293)-'Weights and method'!$C$11)/('Weights and method'!$D$11-'Weights and method'!$C$11)))</x:f>
        <x:v>8.002474924507542</x:v>
      </x:c>
      <x:c r="J1293" s="8" t="n">
        <x:f>100*'Weights and method'!$B$12*MAX(0,MIN(1,(LN(1+'Original 8 pillars'!J1293)-'Weights and method'!$C$12)/('Weights and method'!$D$12-'Weights and method'!$C$12)))</x:f>
        <x:v>0</x:v>
      </x:c>
      <x:c r="K1293" s="8" t="n">
        <x:f>SUM(C1293:J1293)</x:f>
        <x:v>26.140993078250258</x:v>
      </x:c>
    </x:row>
    <x:row r="1294">
      <x:c r="A1294" s="2" t="str">
        <x:f>'Original 8 pillars'!A1294</x:f>
        <x:v>Chad</x:v>
      </x:c>
      <x:c r="B1294" s="2" t="str">
        <x:f>'Original 8 pillars'!B1294</x:f>
        <x:v>2016-08</x:v>
      </x:c>
      <x:c r="C1294" s="8" t="n">
        <x:f>100*'Weights and method'!$B$5*MAX(0,MIN(1,(LN(1+'Original 8 pillars'!C1294)-'Weights and method'!$C$5)/('Weights and method'!$D$5-'Weights and method'!$C$5)))</x:f>
        <x:v>0</x:v>
      </x:c>
      <x:c r="D1294" s="8" t="n">
        <x:f>100*'Weights and method'!$B$6*MAX(0,MIN(1,(LN(1+'Original 8 pillars'!D1294)-'Weights and method'!$C$6)/('Weights and method'!$D$6-'Weights and method'!$C$6)))</x:f>
        <x:v>0</x:v>
      </x:c>
      <x:c r="E1294" s="8" t="n">
        <x:f>100*'Weights and method'!$B$7*MAX(0,MIN(1,(LN(1+'Original 8 pillars'!E1294)-'Weights and method'!$C$7)/('Weights and method'!$D$7-'Weights and method'!$C$7)))</x:f>
        <x:v>6.3199771078802245</x:v>
      </x:c>
      <x:c r="F1294" s="8" t="n">
        <x:f>100*'Weights and method'!$B$8*MAX(0,MIN(1,(LN(1+'Original 8 pillars'!F1294)-'Weights and method'!$C$8)/('Weights and method'!$D$8-'Weights and method'!$C$8)))</x:f>
        <x:v>7.31933564597683</x:v>
      </x:c>
      <x:c r="G1294" s="8" t="n">
        <x:f>100*'Weights and method'!$B$9*MAX(0,MIN(1,(LN(1+'Original 8 pillars'!G1294)-'Weights and method'!$C$9)/('Weights and method'!$D$9-'Weights and method'!$C$9)))</x:f>
        <x:v>3.750562165256027</x:v>
      </x:c>
      <x:c r="H1294" s="8" t="n">
        <x:f>100*'Weights and method'!$B$10*MAX(0,MIN(1,(LN(1+'Original 8 pillars'!H1294)-'Weights and method'!$C$10)/('Weights and method'!$D$10-'Weights and method'!$C$10)))</x:f>
        <x:v>0</x:v>
      </x:c>
      <x:c r="I1294" s="8" t="n">
        <x:f>100*'Weights and method'!$B$11*MAX(0,MIN(1,(LN(1+'Original 8 pillars'!I1294)-'Weights and method'!$C$11)/('Weights and method'!$D$11-'Weights and method'!$C$11)))</x:f>
        <x:v>5.287695505549206</x:v>
      </x:c>
      <x:c r="J1294" s="8" t="n">
        <x:f>100*'Weights and method'!$B$12*MAX(0,MIN(1,(LN(1+'Original 8 pillars'!J1294)-'Weights and method'!$C$12)/('Weights and method'!$D$12-'Weights and method'!$C$12)))</x:f>
        <x:v>0</x:v>
      </x:c>
      <x:c r="K1294" s="8" t="n">
        <x:f>SUM(C1294:J1294)</x:f>
        <x:v>22.67757042466229</x:v>
      </x:c>
    </x:row>
    <x:row r="1295">
      <x:c r="A1295" s="2" t="str">
        <x:f>'Original 8 pillars'!A1295</x:f>
        <x:v>Chad</x:v>
      </x:c>
      <x:c r="B1295" s="2" t="str">
        <x:f>'Original 8 pillars'!B1295</x:f>
        <x:v>2016-09</x:v>
      </x:c>
      <x:c r="C1295" s="8" t="n">
        <x:f>100*'Weights and method'!$B$5*MAX(0,MIN(1,(LN(1+'Original 8 pillars'!C1295)-'Weights and method'!$C$5)/('Weights and method'!$D$5-'Weights and method'!$C$5)))</x:f>
        <x:v>0</x:v>
      </x:c>
      <x:c r="D1295" s="8" t="n">
        <x:f>100*'Weights and method'!$B$6*MAX(0,MIN(1,(LN(1+'Original 8 pillars'!D1295)-'Weights and method'!$C$6)/('Weights and method'!$D$6-'Weights and method'!$C$6)))</x:f>
        <x:v>0</x:v>
      </x:c>
      <x:c r="E1295" s="8" t="n">
        <x:f>100*'Weights and method'!$B$7*MAX(0,MIN(1,(LN(1+'Original 8 pillars'!E1295)-'Weights and method'!$C$7)/('Weights and method'!$D$7-'Weights and method'!$C$7)))</x:f>
        <x:v>0</x:v>
      </x:c>
      <x:c r="F1295" s="8" t="n">
        <x:f>100*'Weights and method'!$B$8*MAX(0,MIN(1,(LN(1+'Original 8 pillars'!F1295)-'Weights and method'!$C$8)/('Weights and method'!$D$8-'Weights and method'!$C$8)))</x:f>
        <x:v>5.395302263279169</x:v>
      </x:c>
      <x:c r="G1295" s="8" t="n">
        <x:f>100*'Weights and method'!$B$9*MAX(0,MIN(1,(LN(1+'Original 8 pillars'!G1295)-'Weights and method'!$C$9)/('Weights and method'!$D$9-'Weights and method'!$C$9)))</x:f>
        <x:v>5.200180397370344</x:v>
      </x:c>
      <x:c r="H1295" s="8" t="n">
        <x:f>100*'Weights and method'!$B$10*MAX(0,MIN(1,(LN(1+'Original 8 pillars'!H1295)-'Weights and method'!$C$10)/('Weights and method'!$D$10-'Weights and method'!$C$10)))</x:f>
        <x:v>0</x:v>
      </x:c>
      <x:c r="I1295" s="8" t="n">
        <x:f>100*'Weights and method'!$B$11*MAX(0,MIN(1,(LN(1+'Original 8 pillars'!I1295)-'Weights and method'!$C$11)/('Weights and method'!$D$11-'Weights and method'!$C$11)))</x:f>
        <x:v>9.922783475873157</x:v>
      </x:c>
      <x:c r="J1295" s="8" t="n">
        <x:f>100*'Weights and method'!$B$12*MAX(0,MIN(1,(LN(1+'Original 8 pillars'!J1295)-'Weights and method'!$C$12)/('Weights and method'!$D$12-'Weights and method'!$C$12)))</x:f>
        <x:v>0</x:v>
      </x:c>
      <x:c r="K1295" s="8" t="n">
        <x:f>SUM(C1295:J1295)</x:f>
        <x:v>20.51826613652267</x:v>
      </x:c>
    </x:row>
    <x:row r="1296">
      <x:c r="A1296" s="2" t="str">
        <x:f>'Original 8 pillars'!A1296</x:f>
        <x:v>Chad</x:v>
      </x:c>
      <x:c r="B1296" s="2" t="str">
        <x:f>'Original 8 pillars'!B1296</x:f>
        <x:v>2016-10</x:v>
      </x:c>
      <x:c r="C1296" s="8" t="n">
        <x:f>100*'Weights and method'!$B$5*MAX(0,MIN(1,(LN(1+'Original 8 pillars'!C1296)-'Weights and method'!$C$5)/('Weights and method'!$D$5-'Weights and method'!$C$5)))</x:f>
        <x:v>0</x:v>
      </x:c>
      <x:c r="D1296" s="8" t="n">
        <x:f>100*'Weights and method'!$B$6*MAX(0,MIN(1,(LN(1+'Original 8 pillars'!D1296)-'Weights and method'!$C$6)/('Weights and method'!$D$6-'Weights and method'!$C$6)))</x:f>
        <x:v>0</x:v>
      </x:c>
      <x:c r="E1296" s="8" t="n">
        <x:f>100*'Weights and method'!$B$7*MAX(0,MIN(1,(LN(1+'Original 8 pillars'!E1296)-'Weights and method'!$C$7)/('Weights and method'!$D$7-'Weights and method'!$C$7)))</x:f>
        <x:v>7.489647584281431</x:v>
      </x:c>
      <x:c r="F1296" s="8" t="n">
        <x:f>100*'Weights and method'!$B$8*MAX(0,MIN(1,(LN(1+'Original 8 pillars'!F1296)-'Weights and method'!$C$8)/('Weights and method'!$D$8-'Weights and method'!$C$8)))</x:f>
        <x:v>9.774291981007856</x:v>
      </x:c>
      <x:c r="G1296" s="8" t="n">
        <x:f>100*'Weights and method'!$B$9*MAX(0,MIN(1,(LN(1+'Original 8 pillars'!G1296)-'Weights and method'!$C$9)/('Weights and method'!$D$9-'Weights and method'!$C$9)))</x:f>
        <x:v>7.579671117951132</x:v>
      </x:c>
      <x:c r="H1296" s="8" t="n">
        <x:f>100*'Weights and method'!$B$10*MAX(0,MIN(1,(LN(1+'Original 8 pillars'!H1296)-'Weights and method'!$C$10)/('Weights and method'!$D$10-'Weights and method'!$C$10)))</x:f>
        <x:v>0</x:v>
      </x:c>
      <x:c r="I1296" s="8" t="n">
        <x:f>100*'Weights and method'!$B$11*MAX(0,MIN(1,(LN(1+'Original 8 pillars'!I1296)-'Weights and method'!$C$11)/('Weights and method'!$D$11-'Weights and method'!$C$11)))</x:f>
        <x:v>9.52716276803721</x:v>
      </x:c>
      <x:c r="J1296" s="8" t="n">
        <x:f>100*'Weights and method'!$B$12*MAX(0,MIN(1,(LN(1+'Original 8 pillars'!J1296)-'Weights and method'!$C$12)/('Weights and method'!$D$12-'Weights and method'!$C$12)))</x:f>
        <x:v>0</x:v>
      </x:c>
      <x:c r="K1296" s="8" t="n">
        <x:f>SUM(C1296:J1296)</x:f>
        <x:v>34.37077345127763</x:v>
      </x:c>
    </x:row>
    <x:row r="1297">
      <x:c r="A1297" s="2" t="str">
        <x:f>'Original 8 pillars'!A1297</x:f>
        <x:v>Chad</x:v>
      </x:c>
      <x:c r="B1297" s="2" t="str">
        <x:f>'Original 8 pillars'!B1297</x:f>
        <x:v>2016-11</x:v>
      </x:c>
      <x:c r="C1297" s="8" t="n">
        <x:f>100*'Weights and method'!$B$5*MAX(0,MIN(1,(LN(1+'Original 8 pillars'!C1297)-'Weights and method'!$C$5)/('Weights and method'!$D$5-'Weights and method'!$C$5)))</x:f>
        <x:v>0</x:v>
      </x:c>
      <x:c r="D1297" s="8" t="n">
        <x:f>100*'Weights and method'!$B$6*MAX(0,MIN(1,(LN(1+'Original 8 pillars'!D1297)-'Weights and method'!$C$6)/('Weights and method'!$D$6-'Weights and method'!$C$6)))</x:f>
        <x:v>0</x:v>
      </x:c>
      <x:c r="E1297" s="8" t="n">
        <x:f>100*'Weights and method'!$B$7*MAX(0,MIN(1,(LN(1+'Original 8 pillars'!E1297)-'Weights and method'!$C$7)/('Weights and method'!$D$7-'Weights and method'!$C$7)))</x:f>
        <x:v>7.225939429876692</x:v>
      </x:c>
      <x:c r="F1297" s="8" t="n">
        <x:f>100*'Weights and method'!$B$8*MAX(0,MIN(1,(LN(1+'Original 8 pillars'!F1297)-'Weights and method'!$C$8)/('Weights and method'!$D$8-'Weights and method'!$C$8)))</x:f>
        <x:v>6.268050498390278</x:v>
      </x:c>
      <x:c r="G1297" s="8" t="n">
        <x:f>100*'Weights and method'!$B$9*MAX(0,MIN(1,(LN(1+'Original 8 pillars'!G1297)-'Weights and method'!$C$9)/('Weights and method'!$D$9-'Weights and method'!$C$9)))</x:f>
        <x:v>5.9486741772383676</x:v>
      </x:c>
      <x:c r="H1297" s="8" t="n">
        <x:f>100*'Weights and method'!$B$10*MAX(0,MIN(1,(LN(1+'Original 8 pillars'!H1297)-'Weights and method'!$C$10)/('Weights and method'!$D$10-'Weights and method'!$C$10)))</x:f>
        <x:v>0</x:v>
      </x:c>
      <x:c r="I1297" s="8" t="n">
        <x:f>100*'Weights and method'!$B$11*MAX(0,MIN(1,(LN(1+'Original 8 pillars'!I1297)-'Weights and method'!$C$11)/('Weights and method'!$D$11-'Weights and method'!$C$11)))</x:f>
        <x:v>6.045681304618724</x:v>
      </x:c>
      <x:c r="J1297" s="8" t="n">
        <x:f>100*'Weights and method'!$B$12*MAX(0,MIN(1,(LN(1+'Original 8 pillars'!J1297)-'Weights and method'!$C$12)/('Weights and method'!$D$12-'Weights and method'!$C$12)))</x:f>
        <x:v>0</x:v>
      </x:c>
      <x:c r="K1297" s="8" t="n">
        <x:f>SUM(C1297:J1297)</x:f>
        <x:v>25.48834541012406</x:v>
      </x:c>
    </x:row>
    <x:row r="1298">
      <x:c r="A1298" s="2" t="str">
        <x:f>'Original 8 pillars'!A1298</x:f>
        <x:v>Chad</x:v>
      </x:c>
      <x:c r="B1298" s="2" t="str">
        <x:f>'Original 8 pillars'!B1298</x:f>
        <x:v>2016-12</x:v>
      </x:c>
      <x:c r="C1298" s="8" t="n">
        <x:f>100*'Weights and method'!$B$5*MAX(0,MIN(1,(LN(1+'Original 8 pillars'!C1298)-'Weights and method'!$C$5)/('Weights and method'!$D$5-'Weights and method'!$C$5)))</x:f>
        <x:v>3.8788280048836348</x:v>
      </x:c>
      <x:c r="D1298" s="8" t="n">
        <x:f>100*'Weights and method'!$B$6*MAX(0,MIN(1,(LN(1+'Original 8 pillars'!D1298)-'Weights and method'!$C$6)/('Weights and method'!$D$6-'Weights and method'!$C$6)))</x:f>
        <x:v>5.119353732744583</x:v>
      </x:c>
      <x:c r="E1298" s="8" t="n">
        <x:f>100*'Weights and method'!$B$7*MAX(0,MIN(1,(LN(1+'Original 8 pillars'!E1298)-'Weights and method'!$C$7)/('Weights and method'!$D$7-'Weights and method'!$C$7)))</x:f>
        <x:v>6.81924854252131</x:v>
      </x:c>
      <x:c r="F1298" s="8" t="n">
        <x:f>100*'Weights and method'!$B$8*MAX(0,MIN(1,(LN(1+'Original 8 pillars'!F1298)-'Weights and method'!$C$8)/('Weights and method'!$D$8-'Weights and method'!$C$8)))</x:f>
        <x:v>8.979164222896943</x:v>
      </x:c>
      <x:c r="G1298" s="8" t="n">
        <x:f>100*'Weights and method'!$B$9*MAX(0,MIN(1,(LN(1+'Original 8 pillars'!G1298)-'Weights and method'!$C$9)/('Weights and method'!$D$9-'Weights and method'!$C$9)))</x:f>
        <x:v>3.424127371032125</x:v>
      </x:c>
      <x:c r="H1298" s="8" t="n">
        <x:f>100*'Weights and method'!$B$10*MAX(0,MIN(1,(LN(1+'Original 8 pillars'!H1298)-'Weights and method'!$C$10)/('Weights and method'!$D$10-'Weights and method'!$C$10)))</x:f>
        <x:v>0</x:v>
      </x:c>
      <x:c r="I1298" s="8" t="n">
        <x:f>100*'Weights and method'!$B$11*MAX(0,MIN(1,(LN(1+'Original 8 pillars'!I1298)-'Weights and method'!$C$11)/('Weights and method'!$D$11-'Weights and method'!$C$11)))</x:f>
        <x:v>8.370522784824344</x:v>
      </x:c>
      <x:c r="J1298" s="8" t="n">
        <x:f>100*'Weights and method'!$B$12*MAX(0,MIN(1,(LN(1+'Original 8 pillars'!J1298)-'Weights and method'!$C$12)/('Weights and method'!$D$12-'Weights and method'!$C$12)))</x:f>
        <x:v>8.205361167732397</x:v>
      </x:c>
      <x:c r="K1298" s="8" t="n">
        <x:f>SUM(C1298:J1298)</x:f>
        <x:v>44.796605826635336</x:v>
      </x:c>
    </x:row>
    <x:row r="1299">
      <x:c r="A1299" s="2" t="str">
        <x:f>'Original 8 pillars'!A1299</x:f>
        <x:v>Chad</x:v>
      </x:c>
      <x:c r="B1299" s="2" t="str">
        <x:f>'Original 8 pillars'!B1299</x:f>
        <x:v>2017-01</x:v>
      </x:c>
      <x:c r="C1299" s="8" t="n">
        <x:f>100*'Weights and method'!$B$5*MAX(0,MIN(1,(LN(1+'Original 8 pillars'!C1299)-'Weights and method'!$C$5)/('Weights and method'!$D$5-'Weights and method'!$C$5)))</x:f>
        <x:v>7.236648477716833</x:v>
      </x:c>
      <x:c r="D1299" s="8" t="n">
        <x:f>100*'Weights and method'!$B$6*MAX(0,MIN(1,(LN(1+'Original 8 pillars'!D1299)-'Weights and method'!$C$6)/('Weights and method'!$D$6-'Weights and method'!$C$6)))</x:f>
        <x:v>0</x:v>
      </x:c>
      <x:c r="E1299" s="8" t="n">
        <x:f>100*'Weights and method'!$B$7*MAX(0,MIN(1,(LN(1+'Original 8 pillars'!E1299)-'Weights and method'!$C$7)/('Weights and method'!$D$7-'Weights and method'!$C$7)))</x:f>
        <x:v>0</x:v>
      </x:c>
      <x:c r="F1299" s="8" t="n">
        <x:f>100*'Weights and method'!$B$8*MAX(0,MIN(1,(LN(1+'Original 8 pillars'!F1299)-'Weights and method'!$C$8)/('Weights and method'!$D$8-'Weights and method'!$C$8)))</x:f>
        <x:v>3.3716013585069162</x:v>
      </x:c>
      <x:c r="G1299" s="8" t="n">
        <x:f>100*'Weights and method'!$B$9*MAX(0,MIN(1,(LN(1+'Original 8 pillars'!G1299)-'Weights and method'!$C$9)/('Weights and method'!$D$9-'Weights and method'!$C$9)))</x:f>
        <x:v>9.375386972838822</x:v>
      </x:c>
      <x:c r="H1299" s="8" t="n">
        <x:f>100*'Weights and method'!$B$10*MAX(0,MIN(1,(LN(1+'Original 8 pillars'!H1299)-'Weights and method'!$C$10)/('Weights and method'!$D$10-'Weights and method'!$C$10)))</x:f>
        <x:v>0</x:v>
      </x:c>
      <x:c r="I1299" s="8" t="n">
        <x:f>100*'Weights and method'!$B$11*MAX(0,MIN(1,(LN(1+'Original 8 pillars'!I1299)-'Weights and method'!$C$11)/('Weights and method'!$D$11-'Weights and method'!$C$11)))</x:f>
        <x:v>6.291763355274323</x:v>
      </x:c>
      <x:c r="J1299" s="8" t="n">
        <x:f>100*'Weights and method'!$B$12*MAX(0,MIN(1,(LN(1+'Original 8 pillars'!J1299)-'Weights and method'!$C$12)/('Weights and method'!$D$12-'Weights and method'!$C$12)))</x:f>
        <x:v>0</x:v>
      </x:c>
      <x:c r="K1299" s="8" t="n">
        <x:f>SUM(C1299:J1299)</x:f>
        <x:v>26.275400164336894</x:v>
      </x:c>
    </x:row>
    <x:row r="1300">
      <x:c r="A1300" s="2" t="str">
        <x:f>'Original 8 pillars'!A1300</x:f>
        <x:v>Chad</x:v>
      </x:c>
      <x:c r="B1300" s="2" t="str">
        <x:f>'Original 8 pillars'!B1300</x:f>
        <x:v>2017-02</x:v>
      </x:c>
      <x:c r="C1300" s="8" t="n">
        <x:f>100*'Weights and method'!$B$5*MAX(0,MIN(1,(LN(1+'Original 8 pillars'!C1300)-'Weights and method'!$C$5)/('Weights and method'!$D$5-'Weights and method'!$C$5)))</x:f>
        <x:v>0</x:v>
      </x:c>
      <x:c r="D1300" s="8" t="n">
        <x:f>100*'Weights and method'!$B$6*MAX(0,MIN(1,(LN(1+'Original 8 pillars'!D1300)-'Weights and method'!$C$6)/('Weights and method'!$D$6-'Weights and method'!$C$6)))</x:f>
        <x:v>0</x:v>
      </x:c>
      <x:c r="E1300" s="8" t="n">
        <x:f>100*'Weights and method'!$B$7*MAX(0,MIN(1,(LN(1+'Original 8 pillars'!E1300)-'Weights and method'!$C$7)/('Weights and method'!$D$7-'Weights and method'!$C$7)))</x:f>
        <x:v>7.454664666910021</x:v>
      </x:c>
      <x:c r="F1300" s="8" t="n">
        <x:f>100*'Weights and method'!$B$8*MAX(0,MIN(1,(LN(1+'Original 8 pillars'!F1300)-'Weights and method'!$C$8)/('Weights and method'!$D$8-'Weights and method'!$C$8)))</x:f>
        <x:v>5.92058782463394</x:v>
      </x:c>
      <x:c r="G1300" s="8" t="n">
        <x:f>100*'Weights and method'!$B$9*MAX(0,MIN(1,(LN(1+'Original 8 pillars'!G1300)-'Weights and method'!$C$9)/('Weights and method'!$D$9-'Weights and method'!$C$9)))</x:f>
        <x:v>11.361345097613109</x:v>
      </x:c>
      <x:c r="H1300" s="8" t="n">
        <x:f>100*'Weights and method'!$B$10*MAX(0,MIN(1,(LN(1+'Original 8 pillars'!H1300)-'Weights and method'!$C$10)/('Weights and method'!$D$10-'Weights and method'!$C$10)))</x:f>
        <x:v>0</x:v>
      </x:c>
      <x:c r="I1300" s="8" t="n">
        <x:f>100*'Weights and method'!$B$11*MAX(0,MIN(1,(LN(1+'Original 8 pillars'!I1300)-'Weights and method'!$C$11)/('Weights and method'!$D$11-'Weights and method'!$C$11)))</x:f>
        <x:v>0</x:v>
      </x:c>
      <x:c r="J1300" s="8" t="n">
        <x:f>100*'Weights and method'!$B$12*MAX(0,MIN(1,(LN(1+'Original 8 pillars'!J1300)-'Weights and method'!$C$12)/('Weights and method'!$D$12-'Weights and method'!$C$12)))</x:f>
        <x:v>0</x:v>
      </x:c>
      <x:c r="K1300" s="8" t="n">
        <x:f>SUM(C1300:J1300)</x:f>
        <x:v>24.73659758915707</x:v>
      </x:c>
    </x:row>
    <x:row r="1301">
      <x:c r="A1301" s="2" t="str">
        <x:f>'Original 8 pillars'!A1301</x:f>
        <x:v>Chad</x:v>
      </x:c>
      <x:c r="B1301" s="2" t="str">
        <x:f>'Original 8 pillars'!B1301</x:f>
        <x:v>2017-03</x:v>
      </x:c>
      <x:c r="C1301" s="8" t="n">
        <x:f>100*'Weights and method'!$B$5*MAX(0,MIN(1,(LN(1+'Original 8 pillars'!C1301)-'Weights and method'!$C$5)/('Weights and method'!$D$5-'Weights and method'!$C$5)))</x:f>
        <x:v>0</x:v>
      </x:c>
      <x:c r="D1301" s="8" t="n">
        <x:f>100*'Weights and method'!$B$6*MAX(0,MIN(1,(LN(1+'Original 8 pillars'!D1301)-'Weights and method'!$C$6)/('Weights and method'!$D$6-'Weights and method'!$C$6)))</x:f>
        <x:v>0</x:v>
      </x:c>
      <x:c r="E1301" s="8" t="n">
        <x:f>100*'Weights and method'!$B$7*MAX(0,MIN(1,(LN(1+'Original 8 pillars'!E1301)-'Weights and method'!$C$7)/('Weights and method'!$D$7-'Weights and method'!$C$7)))</x:f>
        <x:v>0</x:v>
      </x:c>
      <x:c r="F1301" s="8" t="n">
        <x:f>100*'Weights and method'!$B$8*MAX(0,MIN(1,(LN(1+'Original 8 pillars'!F1301)-'Weights and method'!$C$8)/('Weights and method'!$D$8-'Weights and method'!$C$8)))</x:f>
        <x:v>7.586847361079531</x:v>
      </x:c>
      <x:c r="G1301" s="8" t="n">
        <x:f>100*'Weights and method'!$B$9*MAX(0,MIN(1,(LN(1+'Original 8 pillars'!G1301)-'Weights and method'!$C$9)/('Weights and method'!$D$9-'Weights and method'!$C$9)))</x:f>
        <x:v>8.049980536245185</x:v>
      </x:c>
      <x:c r="H1301" s="8" t="n">
        <x:f>100*'Weights and method'!$B$10*MAX(0,MIN(1,(LN(1+'Original 8 pillars'!H1301)-'Weights and method'!$C$10)/('Weights and method'!$D$10-'Weights and method'!$C$10)))</x:f>
        <x:v>0</x:v>
      </x:c>
      <x:c r="I1301" s="8" t="n">
        <x:f>100*'Weights and method'!$B$11*MAX(0,MIN(1,(LN(1+'Original 8 pillars'!I1301)-'Weights and method'!$C$11)/('Weights and method'!$D$11-'Weights and method'!$C$11)))</x:f>
        <x:v>6.217450715536554</x:v>
      </x:c>
      <x:c r="J1301" s="8" t="n">
        <x:f>100*'Weights and method'!$B$12*MAX(0,MIN(1,(LN(1+'Original 8 pillars'!J1301)-'Weights and method'!$C$12)/('Weights and method'!$D$12-'Weights and method'!$C$12)))</x:f>
        <x:v>0</x:v>
      </x:c>
      <x:c r="K1301" s="8" t="n">
        <x:f>SUM(C1301:J1301)</x:f>
        <x:v>21.854278612861272</x:v>
      </x:c>
    </x:row>
    <x:row r="1302">
      <x:c r="A1302" s="2" t="str">
        <x:f>'Original 8 pillars'!A1302</x:f>
        <x:v>Chad</x:v>
      </x:c>
      <x:c r="B1302" s="2" t="str">
        <x:f>'Original 8 pillars'!B1302</x:f>
        <x:v>2017-04</x:v>
      </x:c>
      <x:c r="C1302" s="8" t="n">
        <x:f>100*'Weights and method'!$B$5*MAX(0,MIN(1,(LN(1+'Original 8 pillars'!C1302)-'Weights and method'!$C$5)/('Weights and method'!$D$5-'Weights and method'!$C$5)))</x:f>
        <x:v>0</x:v>
      </x:c>
      <x:c r="D1302" s="8" t="n">
        <x:f>100*'Weights and method'!$B$6*MAX(0,MIN(1,(LN(1+'Original 8 pillars'!D1302)-'Weights and method'!$C$6)/('Weights and method'!$D$6-'Weights and method'!$C$6)))</x:f>
        <x:v>0</x:v>
      </x:c>
      <x:c r="E1302" s="8" t="n">
        <x:f>100*'Weights and method'!$B$7*MAX(0,MIN(1,(LN(1+'Original 8 pillars'!E1302)-'Weights and method'!$C$7)/('Weights and method'!$D$7-'Weights and method'!$C$7)))</x:f>
        <x:v>0</x:v>
      </x:c>
      <x:c r="F1302" s="8" t="n">
        <x:f>100*'Weights and method'!$B$8*MAX(0,MIN(1,(LN(1+'Original 8 pillars'!F1302)-'Weights and method'!$C$8)/('Weights and method'!$D$8-'Weights and method'!$C$8)))</x:f>
        <x:v>8.793925304693722</x:v>
      </x:c>
      <x:c r="G1302" s="8" t="n">
        <x:f>100*'Weights and method'!$B$9*MAX(0,MIN(1,(LN(1+'Original 8 pillars'!G1302)-'Weights and method'!$C$9)/('Weights and method'!$D$9-'Weights and method'!$C$9)))</x:f>
        <x:v>8.981862438213376</x:v>
      </x:c>
      <x:c r="H1302" s="8" t="n">
        <x:f>100*'Weights and method'!$B$10*MAX(0,MIN(1,(LN(1+'Original 8 pillars'!H1302)-'Weights and method'!$C$10)/('Weights and method'!$D$10-'Weights and method'!$C$10)))</x:f>
        <x:v>0</x:v>
      </x:c>
      <x:c r="I1302" s="8" t="n">
        <x:f>100*'Weights and method'!$B$11*MAX(0,MIN(1,(LN(1+'Original 8 pillars'!I1302)-'Weights and method'!$C$11)/('Weights and method'!$D$11-'Weights and method'!$C$11)))</x:f>
        <x:v>9.004574280764926</x:v>
      </x:c>
      <x:c r="J1302" s="8" t="n">
        <x:f>100*'Weights and method'!$B$12*MAX(0,MIN(1,(LN(1+'Original 8 pillars'!J1302)-'Weights and method'!$C$12)/('Weights and method'!$D$12-'Weights and method'!$C$12)))</x:f>
        <x:v>0</x:v>
      </x:c>
      <x:c r="K1302" s="8" t="n">
        <x:f>SUM(C1302:J1302)</x:f>
        <x:v>26.780362023672026</x:v>
      </x:c>
    </x:row>
    <x:row r="1303">
      <x:c r="A1303" s="2" t="str">
        <x:f>'Original 8 pillars'!A1303</x:f>
        <x:v>Chad</x:v>
      </x:c>
      <x:c r="B1303" s="2" t="str">
        <x:f>'Original 8 pillars'!B1303</x:f>
        <x:v>2017-05</x:v>
      </x:c>
      <x:c r="C1303" s="8" t="n">
        <x:f>100*'Weights and method'!$B$5*MAX(0,MIN(1,(LN(1+'Original 8 pillars'!C1303)-'Weights and method'!$C$5)/('Weights and method'!$D$5-'Weights and method'!$C$5)))</x:f>
        <x:v>0</x:v>
      </x:c>
      <x:c r="D1303" s="8" t="n">
        <x:f>100*'Weights and method'!$B$6*MAX(0,MIN(1,(LN(1+'Original 8 pillars'!D1303)-'Weights and method'!$C$6)/('Weights and method'!$D$6-'Weights and method'!$C$6)))</x:f>
        <x:v>6.2040662915591644</x:v>
      </x:c>
      <x:c r="E1303" s="8" t="n">
        <x:f>100*'Weights and method'!$B$7*MAX(0,MIN(1,(LN(1+'Original 8 pillars'!E1303)-'Weights and method'!$C$7)/('Weights and method'!$D$7-'Weights and method'!$C$7)))</x:f>
        <x:v>11.713870316970329</x:v>
      </x:c>
      <x:c r="F1303" s="8" t="n">
        <x:f>100*'Weights and method'!$B$8*MAX(0,MIN(1,(LN(1+'Original 8 pillars'!F1303)-'Weights and method'!$C$8)/('Weights and method'!$D$8-'Weights and method'!$C$8)))</x:f>
        <x:v>10.38607379842218</x:v>
      </x:c>
      <x:c r="G1303" s="8" t="n">
        <x:f>100*'Weights and method'!$B$9*MAX(0,MIN(1,(LN(1+'Original 8 pillars'!G1303)-'Weights and method'!$C$9)/('Weights and method'!$D$9-'Weights and method'!$C$9)))</x:f>
        <x:v>4.527106840697602</x:v>
      </x:c>
      <x:c r="H1303" s="8" t="n">
        <x:f>100*'Weights and method'!$B$10*MAX(0,MIN(1,(LN(1+'Original 8 pillars'!H1303)-'Weights and method'!$C$10)/('Weights and method'!$D$10-'Weights and method'!$C$10)))</x:f>
        <x:v>0</x:v>
      </x:c>
      <x:c r="I1303" s="8" t="n">
        <x:f>100*'Weights and method'!$B$11*MAX(0,MIN(1,(LN(1+'Original 8 pillars'!I1303)-'Weights and method'!$C$11)/('Weights and method'!$D$11-'Weights and method'!$C$11)))</x:f>
        <x:v>0</x:v>
      </x:c>
      <x:c r="J1303" s="8" t="n">
        <x:f>100*'Weights and method'!$B$12*MAX(0,MIN(1,(LN(1+'Original 8 pillars'!J1303)-'Weights and method'!$C$12)/('Weights and method'!$D$12-'Weights and method'!$C$12)))</x:f>
        <x:v>9.366471896244303</x:v>
      </x:c>
      <x:c r="K1303" s="8" t="n">
        <x:f>SUM(C1303:J1303)</x:f>
        <x:v>42.19758914389358</x:v>
      </x:c>
    </x:row>
    <x:row r="1304">
      <x:c r="A1304" s="2" t="str">
        <x:f>'Original 8 pillars'!A1304</x:f>
        <x:v>Chad</x:v>
      </x:c>
      <x:c r="B1304" s="2" t="str">
        <x:f>'Original 8 pillars'!B1304</x:f>
        <x:v>2017-06</x:v>
      </x:c>
      <x:c r="C1304" s="8" t="n">
        <x:f>100*'Weights and method'!$B$5*MAX(0,MIN(1,(LN(1+'Original 8 pillars'!C1304)-'Weights and method'!$C$5)/('Weights and method'!$D$5-'Weights and method'!$C$5)))</x:f>
        <x:v>3.5449650691694563</x:v>
      </x:c>
      <x:c r="D1304" s="8" t="n">
        <x:f>100*'Weights and method'!$B$6*MAX(0,MIN(1,(LN(1+'Original 8 pillars'!D1304)-'Weights and method'!$C$6)/('Weights and method'!$D$6-'Weights and method'!$C$6)))</x:f>
        <x:v>0</x:v>
      </x:c>
      <x:c r="E1304" s="8" t="n">
        <x:f>100*'Weights and method'!$B$7*MAX(0,MIN(1,(LN(1+'Original 8 pillars'!E1304)-'Weights and method'!$C$7)/('Weights and method'!$D$7-'Weights and method'!$C$7)))</x:f>
        <x:v>3.2194741479962405</x:v>
      </x:c>
      <x:c r="F1304" s="8" t="n">
        <x:f>100*'Weights and method'!$B$8*MAX(0,MIN(1,(LN(1+'Original 8 pillars'!F1304)-'Weights and method'!$C$8)/('Weights and method'!$D$8-'Weights and method'!$C$8)))</x:f>
        <x:v>6.163831715630692</x:v>
      </x:c>
      <x:c r="G1304" s="8" t="n">
        <x:f>100*'Weights and method'!$B$9*MAX(0,MIN(1,(LN(1+'Original 8 pillars'!G1304)-'Weights and method'!$C$9)/('Weights and method'!$D$9-'Weights and method'!$C$9)))</x:f>
        <x:v>0</x:v>
      </x:c>
      <x:c r="H1304" s="8" t="n">
        <x:f>100*'Weights and method'!$B$10*MAX(0,MIN(1,(LN(1+'Original 8 pillars'!H1304)-'Weights and method'!$C$10)/('Weights and method'!$D$10-'Weights and method'!$C$10)))</x:f>
        <x:v>0</x:v>
      </x:c>
      <x:c r="I1304" s="8" t="n">
        <x:f>100*'Weights and method'!$B$11*MAX(0,MIN(1,(LN(1+'Original 8 pillars'!I1304)-'Weights and method'!$C$11)/('Weights and method'!$D$11-'Weights and method'!$C$11)))</x:f>
        <x:v>0</x:v>
      </x:c>
      <x:c r="J1304" s="8" t="n">
        <x:f>100*'Weights and method'!$B$12*MAX(0,MIN(1,(LN(1+'Original 8 pillars'!J1304)-'Weights and method'!$C$12)/('Weights and method'!$D$12-'Weights and method'!$C$12)))</x:f>
        <x:v>0</x:v>
      </x:c>
      <x:c r="K1304" s="8" t="n">
        <x:f>SUM(C1304:J1304)</x:f>
        <x:v>12.928270932796387</x:v>
      </x:c>
    </x:row>
    <x:row r="1305">
      <x:c r="A1305" s="2" t="str">
        <x:f>'Original 8 pillars'!A1305</x:f>
        <x:v>Chad</x:v>
      </x:c>
      <x:c r="B1305" s="2" t="str">
        <x:f>'Original 8 pillars'!B1305</x:f>
        <x:v>2017-07</x:v>
      </x:c>
      <x:c r="C1305" s="8" t="n">
        <x:f>100*'Weights and method'!$B$5*MAX(0,MIN(1,(LN(1+'Original 8 pillars'!C1305)-'Weights and method'!$C$5)/('Weights and method'!$D$5-'Weights and method'!$C$5)))</x:f>
        <x:v>0</x:v>
      </x:c>
      <x:c r="D1305" s="8" t="n">
        <x:f>100*'Weights and method'!$B$6*MAX(0,MIN(1,(LN(1+'Original 8 pillars'!D1305)-'Weights and method'!$C$6)/('Weights and method'!$D$6-'Weights and method'!$C$6)))</x:f>
        <x:v>0</x:v>
      </x:c>
      <x:c r="E1305" s="8" t="n">
        <x:f>100*'Weights and method'!$B$7*MAX(0,MIN(1,(LN(1+'Original 8 pillars'!E1305)-'Weights and method'!$C$7)/('Weights and method'!$D$7-'Weights and method'!$C$7)))</x:f>
        <x:v>0</x:v>
      </x:c>
      <x:c r="F1305" s="8" t="n">
        <x:f>100*'Weights and method'!$B$8*MAX(0,MIN(1,(LN(1+'Original 8 pillars'!F1305)-'Weights and method'!$C$8)/('Weights and method'!$D$8-'Weights and method'!$C$8)))</x:f>
        <x:v>9.599465380694584</x:v>
      </x:c>
      <x:c r="G1305" s="8" t="n">
        <x:f>100*'Weights and method'!$B$9*MAX(0,MIN(1,(LN(1+'Original 8 pillars'!G1305)-'Weights and method'!$C$9)/('Weights and method'!$D$9-'Weights and method'!$C$9)))</x:f>
        <x:v>9.948529691041124</x:v>
      </x:c>
      <x:c r="H1305" s="8" t="n">
        <x:f>100*'Weights and method'!$B$10*MAX(0,MIN(1,(LN(1+'Original 8 pillars'!H1305)-'Weights and method'!$C$10)/('Weights and method'!$D$10-'Weights and method'!$C$10)))</x:f>
        <x:v>0</x:v>
      </x:c>
      <x:c r="I1305" s="8" t="n">
        <x:f>100*'Weights and method'!$B$11*MAX(0,MIN(1,(LN(1+'Original 8 pillars'!I1305)-'Weights and method'!$C$11)/('Weights and method'!$D$11-'Weights and method'!$C$11)))</x:f>
        <x:v>8.721937855398433</x:v>
      </x:c>
      <x:c r="J1305" s="8" t="n">
        <x:f>100*'Weights and method'!$B$12*MAX(0,MIN(1,(LN(1+'Original 8 pillars'!J1305)-'Weights and method'!$C$12)/('Weights and method'!$D$12-'Weights and method'!$C$12)))</x:f>
        <x:v>7.801360329313333</x:v>
      </x:c>
      <x:c r="K1305" s="8" t="n">
        <x:f>SUM(C1305:J1305)</x:f>
        <x:v>36.071293256447476</x:v>
      </x:c>
    </x:row>
    <x:row r="1306">
      <x:c r="A1306" s="2" t="str">
        <x:f>'Original 8 pillars'!A1306</x:f>
        <x:v>Chad</x:v>
      </x:c>
      <x:c r="B1306" s="2" t="str">
        <x:f>'Original 8 pillars'!B1306</x:f>
        <x:v>2017-08</x:v>
      </x:c>
      <x:c r="C1306" s="8" t="n">
        <x:f>100*'Weights and method'!$B$5*MAX(0,MIN(1,(LN(1+'Original 8 pillars'!C1306)-'Weights and method'!$C$5)/('Weights and method'!$D$5-'Weights and method'!$C$5)))</x:f>
        <x:v>7.935503587447972</x:v>
      </x:c>
      <x:c r="D1306" s="8" t="n">
        <x:f>100*'Weights and method'!$B$6*MAX(0,MIN(1,(LN(1+'Original 8 pillars'!D1306)-'Weights and method'!$C$6)/('Weights and method'!$D$6-'Weights and method'!$C$6)))</x:f>
        <x:v>0</x:v>
      </x:c>
      <x:c r="E1306" s="8" t="n">
        <x:f>100*'Weights and method'!$B$7*MAX(0,MIN(1,(LN(1+'Original 8 pillars'!E1306)-'Weights and method'!$C$7)/('Weights and method'!$D$7-'Weights and method'!$C$7)))</x:f>
        <x:v>0</x:v>
      </x:c>
      <x:c r="F1306" s="8" t="n">
        <x:f>100*'Weights and method'!$B$8*MAX(0,MIN(1,(LN(1+'Original 8 pillars'!F1306)-'Weights and method'!$C$8)/('Weights and method'!$D$8-'Weights and method'!$C$8)))</x:f>
        <x:v>9.947474109350958</x:v>
      </x:c>
      <x:c r="G1306" s="8" t="n">
        <x:f>100*'Weights and method'!$B$9*MAX(0,MIN(1,(LN(1+'Original 8 pillars'!G1306)-'Weights and method'!$C$9)/('Weights and method'!$D$9-'Weights and method'!$C$9)))</x:f>
        <x:v>6.685602372765084</x:v>
      </x:c>
      <x:c r="H1306" s="8" t="n">
        <x:f>100*'Weights and method'!$B$10*MAX(0,MIN(1,(LN(1+'Original 8 pillars'!H1306)-'Weights and method'!$C$10)/('Weights and method'!$D$10-'Weights and method'!$C$10)))</x:f>
        <x:v>0</x:v>
      </x:c>
      <x:c r="I1306" s="8" t="n">
        <x:f>100*'Weights and method'!$B$11*MAX(0,MIN(1,(LN(1+'Original 8 pillars'!I1306)-'Weights and method'!$C$11)/('Weights and method'!$D$11-'Weights and method'!$C$11)))</x:f>
        <x:v>0</x:v>
      </x:c>
      <x:c r="J1306" s="8" t="n">
        <x:f>100*'Weights and method'!$B$12*MAX(0,MIN(1,(LN(1+'Original 8 pillars'!J1306)-'Weights and method'!$C$12)/('Weights and method'!$D$12-'Weights and method'!$C$12)))</x:f>
        <x:v>0</x:v>
      </x:c>
      <x:c r="K1306" s="8" t="n">
        <x:f>SUM(C1306:J1306)</x:f>
        <x:v>24.568580069564014</x:v>
      </x:c>
    </x:row>
    <x:row r="1307">
      <x:c r="A1307" s="2" t="str">
        <x:f>'Original 8 pillars'!A1307</x:f>
        <x:v>Chad</x:v>
      </x:c>
      <x:c r="B1307" s="2" t="str">
        <x:f>'Original 8 pillars'!B1307</x:f>
        <x:v>2017-09</x:v>
      </x:c>
      <x:c r="C1307" s="8" t="n">
        <x:f>100*'Weights and method'!$B$5*MAX(0,MIN(1,(LN(1+'Original 8 pillars'!C1307)-'Weights and method'!$C$5)/('Weights and method'!$D$5-'Weights and method'!$C$5)))</x:f>
        <x:v>0</x:v>
      </x:c>
      <x:c r="D1307" s="8" t="n">
        <x:f>100*'Weights and method'!$B$6*MAX(0,MIN(1,(LN(1+'Original 8 pillars'!D1307)-'Weights and method'!$C$6)/('Weights and method'!$D$6-'Weights and method'!$C$6)))</x:f>
        <x:v>0</x:v>
      </x:c>
      <x:c r="E1307" s="8" t="n">
        <x:f>100*'Weights and method'!$B$7*MAX(0,MIN(1,(LN(1+'Original 8 pillars'!E1307)-'Weights and method'!$C$7)/('Weights and method'!$D$7-'Weights and method'!$C$7)))</x:f>
        <x:v>11.23629853103649</x:v>
      </x:c>
      <x:c r="F1307" s="8" t="n">
        <x:f>100*'Weights and method'!$B$8*MAX(0,MIN(1,(LN(1+'Original 8 pillars'!F1307)-'Weights and method'!$C$8)/('Weights and method'!$D$8-'Weights and method'!$C$8)))</x:f>
        <x:v>9.717387888616646</x:v>
      </x:c>
      <x:c r="G1307" s="8" t="n">
        <x:f>100*'Weights and method'!$B$9*MAX(0,MIN(1,(LN(1+'Original 8 pillars'!G1307)-'Weights and method'!$C$9)/('Weights and method'!$D$9-'Weights and method'!$C$9)))</x:f>
        <x:v>10.39590169726774</x:v>
      </x:c>
      <x:c r="H1307" s="8" t="n">
        <x:f>100*'Weights and method'!$B$10*MAX(0,MIN(1,(LN(1+'Original 8 pillars'!H1307)-'Weights and method'!$C$10)/('Weights and method'!$D$10-'Weights and method'!$C$10)))</x:f>
        <x:v>0</x:v>
      </x:c>
      <x:c r="I1307" s="8" t="n">
        <x:f>100*'Weights and method'!$B$11*MAX(0,MIN(1,(LN(1+'Original 8 pillars'!I1307)-'Weights and method'!$C$11)/('Weights and method'!$D$11-'Weights and method'!$C$11)))</x:f>
        <x:v>8.834362199224854</x:v>
      </x:c>
      <x:c r="J1307" s="8" t="n">
        <x:f>100*'Weights and method'!$B$12*MAX(0,MIN(1,(LN(1+'Original 8 pillars'!J1307)-'Weights and method'!$C$12)/('Weights and method'!$D$12-'Weights and method'!$C$12)))</x:f>
        <x:v>0</x:v>
      </x:c>
      <x:c r="K1307" s="8" t="n">
        <x:f>SUM(C1307:J1307)</x:f>
        <x:v>40.18395031614573</x:v>
      </x:c>
    </x:row>
    <x:row r="1308">
      <x:c r="A1308" s="2" t="str">
        <x:f>'Original 8 pillars'!A1308</x:f>
        <x:v>Chad</x:v>
      </x:c>
      <x:c r="B1308" s="2" t="str">
        <x:f>'Original 8 pillars'!B1308</x:f>
        <x:v>2017-10</x:v>
      </x:c>
      <x:c r="C1308" s="8" t="n">
        <x:f>100*'Weights and method'!$B$5*MAX(0,MIN(1,(LN(1+'Original 8 pillars'!C1308)-'Weights and method'!$C$5)/('Weights and method'!$D$5-'Weights and method'!$C$5)))</x:f>
        <x:v>0</x:v>
      </x:c>
      <x:c r="D1308" s="8" t="n">
        <x:f>100*'Weights and method'!$B$6*MAX(0,MIN(1,(LN(1+'Original 8 pillars'!D1308)-'Weights and method'!$C$6)/('Weights and method'!$D$6-'Weights and method'!$C$6)))</x:f>
        <x:v>0</x:v>
      </x:c>
      <x:c r="E1308" s="8" t="n">
        <x:f>100*'Weights and method'!$B$7*MAX(0,MIN(1,(LN(1+'Original 8 pillars'!E1308)-'Weights and method'!$C$7)/('Weights and method'!$D$7-'Weights and method'!$C$7)))</x:f>
        <x:v>5.095013777445759</x:v>
      </x:c>
      <x:c r="F1308" s="8" t="n">
        <x:f>100*'Weights and method'!$B$8*MAX(0,MIN(1,(LN(1+'Original 8 pillars'!F1308)-'Weights and method'!$C$8)/('Weights and method'!$D$8-'Weights and method'!$C$8)))</x:f>
        <x:v>8.146743646122566</x:v>
      </x:c>
      <x:c r="G1308" s="8" t="n">
        <x:f>100*'Weights and method'!$B$9*MAX(0,MIN(1,(LN(1+'Original 8 pillars'!G1308)-'Weights and method'!$C$9)/('Weights and method'!$D$9-'Weights and method'!$C$9)))</x:f>
        <x:v>0</x:v>
      </x:c>
      <x:c r="H1308" s="8" t="n">
        <x:f>100*'Weights and method'!$B$10*MAX(0,MIN(1,(LN(1+'Original 8 pillars'!H1308)-'Weights and method'!$C$10)/('Weights and method'!$D$10-'Weights and method'!$C$10)))</x:f>
        <x:v>0</x:v>
      </x:c>
      <x:c r="I1308" s="8" t="n">
        <x:f>100*'Weights and method'!$B$11*MAX(0,MIN(1,(LN(1+'Original 8 pillars'!I1308)-'Weights and method'!$C$11)/('Weights and method'!$D$11-'Weights and method'!$C$11)))</x:f>
        <x:v>4.550165536596384</x:v>
      </x:c>
      <x:c r="J1308" s="8" t="n">
        <x:f>100*'Weights and method'!$B$12*MAX(0,MIN(1,(LN(1+'Original 8 pillars'!J1308)-'Weights and method'!$C$12)/('Weights and method'!$D$12-'Weights and method'!$C$12)))</x:f>
        <x:v>0</x:v>
      </x:c>
      <x:c r="K1308" s="8" t="n">
        <x:f>SUM(C1308:J1308)</x:f>
        <x:v>17.791922960164708</x:v>
      </x:c>
    </x:row>
    <x:row r="1309">
      <x:c r="A1309" s="2" t="str">
        <x:f>'Original 8 pillars'!A1309</x:f>
        <x:v>Chad</x:v>
      </x:c>
      <x:c r="B1309" s="2" t="str">
        <x:f>'Original 8 pillars'!B1309</x:f>
        <x:v>2017-11</x:v>
      </x:c>
      <x:c r="C1309" s="8" t="n">
        <x:f>100*'Weights and method'!$B$5*MAX(0,MIN(1,(LN(1+'Original 8 pillars'!C1309)-'Weights and method'!$C$5)/('Weights and method'!$D$5-'Weights and method'!$C$5)))</x:f>
        <x:v>0</x:v>
      </x:c>
      <x:c r="D1309" s="8" t="n">
        <x:f>100*'Weights and method'!$B$6*MAX(0,MIN(1,(LN(1+'Original 8 pillars'!D1309)-'Weights and method'!$C$6)/('Weights and method'!$D$6-'Weights and method'!$C$6)))</x:f>
        <x:v>0</x:v>
      </x:c>
      <x:c r="E1309" s="8" t="n">
        <x:f>100*'Weights and method'!$B$7*MAX(0,MIN(1,(LN(1+'Original 8 pillars'!E1309)-'Weights and method'!$C$7)/('Weights and method'!$D$7-'Weights and method'!$C$7)))</x:f>
        <x:v>9.563132260967532</x:v>
      </x:c>
      <x:c r="F1309" s="8" t="n">
        <x:f>100*'Weights and method'!$B$8*MAX(0,MIN(1,(LN(1+'Original 8 pillars'!F1309)-'Weights and method'!$C$8)/('Weights and method'!$D$8-'Weights and method'!$C$8)))</x:f>
        <x:v>10.718100129156943</x:v>
      </x:c>
      <x:c r="G1309" s="8" t="n">
        <x:f>100*'Weights and method'!$B$9*MAX(0,MIN(1,(LN(1+'Original 8 pillars'!G1309)-'Weights and method'!$C$9)/('Weights and method'!$D$9-'Weights and method'!$C$9)))</x:f>
        <x:v>4.018186598339649</x:v>
      </x:c>
      <x:c r="H1309" s="8" t="n">
        <x:f>100*'Weights and method'!$B$10*MAX(0,MIN(1,(LN(1+'Original 8 pillars'!H1309)-'Weights and method'!$C$10)/('Weights and method'!$D$10-'Weights and method'!$C$10)))</x:f>
        <x:v>0</x:v>
      </x:c>
      <x:c r="I1309" s="8" t="n">
        <x:f>100*'Weights and method'!$B$11*MAX(0,MIN(1,(LN(1+'Original 8 pillars'!I1309)-'Weights and method'!$C$11)/('Weights and method'!$D$11-'Weights and method'!$C$11)))</x:f>
        <x:v>2.970758708786345</x:v>
      </x:c>
      <x:c r="J1309" s="8" t="n">
        <x:f>100*'Weights and method'!$B$12*MAX(0,MIN(1,(LN(1+'Original 8 pillars'!J1309)-'Weights and method'!$C$12)/('Weights and method'!$D$12-'Weights and method'!$C$12)))</x:f>
        <x:v>0</x:v>
      </x:c>
      <x:c r="K1309" s="8" t="n">
        <x:f>SUM(C1309:J1309)</x:f>
        <x:v>27.270177697250467</x:v>
      </x:c>
    </x:row>
    <x:row r="1310">
      <x:c r="A1310" s="2" t="str">
        <x:f>'Original 8 pillars'!A1310</x:f>
        <x:v>Chad</x:v>
      </x:c>
      <x:c r="B1310" s="2" t="str">
        <x:f>'Original 8 pillars'!B1310</x:f>
        <x:v>2017-12</x:v>
      </x:c>
      <x:c r="C1310" s="8" t="n">
        <x:f>100*'Weights and method'!$B$5*MAX(0,MIN(1,(LN(1+'Original 8 pillars'!C1310)-'Weights and method'!$C$5)/('Weights and method'!$D$5-'Weights and method'!$C$5)))</x:f>
        <x:v>0</x:v>
      </x:c>
      <x:c r="D1310" s="8" t="n">
        <x:f>100*'Weights and method'!$B$6*MAX(0,MIN(1,(LN(1+'Original 8 pillars'!D1310)-'Weights and method'!$C$6)/('Weights and method'!$D$6-'Weights and method'!$C$6)))</x:f>
        <x:v>0</x:v>
      </x:c>
      <x:c r="E1310" s="8" t="n">
        <x:f>100*'Weights and method'!$B$7*MAX(0,MIN(1,(LN(1+'Original 8 pillars'!E1310)-'Weights and method'!$C$7)/('Weights and method'!$D$7-'Weights and method'!$C$7)))</x:f>
        <x:v>7.946076123516049</x:v>
      </x:c>
      <x:c r="F1310" s="8" t="n">
        <x:f>100*'Weights and method'!$B$8*MAX(0,MIN(1,(LN(1+'Original 8 pillars'!F1310)-'Weights and method'!$C$8)/('Weights and method'!$D$8-'Weights and method'!$C$8)))</x:f>
        <x:v>5.844496436024365</x:v>
      </x:c>
      <x:c r="G1310" s="8" t="n">
        <x:f>100*'Weights and method'!$B$9*MAX(0,MIN(1,(LN(1+'Original 8 pillars'!G1310)-'Weights and method'!$C$9)/('Weights and method'!$D$9-'Weights and method'!$C$9)))</x:f>
        <x:v>0</x:v>
      </x:c>
      <x:c r="H1310" s="8" t="n">
        <x:f>100*'Weights and method'!$B$10*MAX(0,MIN(1,(LN(1+'Original 8 pillars'!H1310)-'Weights and method'!$C$10)/('Weights and method'!$D$10-'Weights and method'!$C$10)))</x:f>
        <x:v>0</x:v>
      </x:c>
      <x:c r="I1310" s="8" t="n">
        <x:f>100*'Weights and method'!$B$11*MAX(0,MIN(1,(LN(1+'Original 8 pillars'!I1310)-'Weights and method'!$C$11)/('Weights and method'!$D$11-'Weights and method'!$C$11)))</x:f>
        <x:v>4.5489418811722455</x:v>
      </x:c>
      <x:c r="J1310" s="8" t="n">
        <x:f>100*'Weights and method'!$B$12*MAX(0,MIN(1,(LN(1+'Original 8 pillars'!J1310)-'Weights and method'!$C$12)/('Weights and method'!$D$12-'Weights and method'!$C$12)))</x:f>
        <x:v>0</x:v>
      </x:c>
      <x:c r="K1310" s="8" t="n">
        <x:f>SUM(C1310:J1310)</x:f>
        <x:v>18.339514440712662</x:v>
      </x:c>
    </x:row>
    <x:row r="1311">
      <x:c r="A1311" s="2" t="str">
        <x:f>'Original 8 pillars'!A1311</x:f>
        <x:v>Chad</x:v>
      </x:c>
      <x:c r="B1311" s="2" t="str">
        <x:f>'Original 8 pillars'!B1311</x:f>
        <x:v>2018-01</x:v>
      </x:c>
      <x:c r="C1311" s="8" t="n">
        <x:f>100*'Weights and method'!$B$5*MAX(0,MIN(1,(LN(1+'Original 8 pillars'!C1311)-'Weights and method'!$C$5)/('Weights and method'!$D$5-'Weights and method'!$C$5)))</x:f>
        <x:v>0</x:v>
      </x:c>
      <x:c r="D1311" s="8" t="n">
        <x:f>100*'Weights and method'!$B$6*MAX(0,MIN(1,(LN(1+'Original 8 pillars'!D1311)-'Weights and method'!$C$6)/('Weights and method'!$D$6-'Weights and method'!$C$6)))</x:f>
        <x:v>0</x:v>
      </x:c>
      <x:c r="E1311" s="8" t="n">
        <x:f>100*'Weights and method'!$B$7*MAX(0,MIN(1,(LN(1+'Original 8 pillars'!E1311)-'Weights and method'!$C$7)/('Weights and method'!$D$7-'Weights and method'!$C$7)))</x:f>
        <x:v>10.559035936019614</x:v>
      </x:c>
      <x:c r="F1311" s="8" t="n">
        <x:f>100*'Weights and method'!$B$8*MAX(0,MIN(1,(LN(1+'Original 8 pillars'!F1311)-'Weights and method'!$C$8)/('Weights and method'!$D$8-'Weights and method'!$C$8)))</x:f>
        <x:v>7.561689665556175</x:v>
      </x:c>
      <x:c r="G1311" s="8" t="n">
        <x:f>100*'Weights and method'!$B$9*MAX(0,MIN(1,(LN(1+'Original 8 pillars'!G1311)-'Weights and method'!$C$9)/('Weights and method'!$D$9-'Weights and method'!$C$9)))</x:f>
        <x:v>4.781549191971856</x:v>
      </x:c>
      <x:c r="H1311" s="8" t="n">
        <x:f>100*'Weights and method'!$B$10*MAX(0,MIN(1,(LN(1+'Original 8 pillars'!H1311)-'Weights and method'!$C$10)/('Weights and method'!$D$10-'Weights and method'!$C$10)))</x:f>
        <x:v>0</x:v>
      </x:c>
      <x:c r="I1311" s="8" t="n">
        <x:f>100*'Weights and method'!$B$11*MAX(0,MIN(1,(LN(1+'Original 8 pillars'!I1311)-'Weights and method'!$C$11)/('Weights and method'!$D$11-'Weights and method'!$C$11)))</x:f>
        <x:v>9.753700427764501</x:v>
      </x:c>
      <x:c r="J1311" s="8" t="n">
        <x:f>100*'Weights and method'!$B$12*MAX(0,MIN(1,(LN(1+'Original 8 pillars'!J1311)-'Weights and method'!$C$12)/('Weights and method'!$D$12-'Weights and method'!$C$12)))</x:f>
        <x:v>0</x:v>
      </x:c>
      <x:c r="K1311" s="8" t="n">
        <x:f>SUM(C1311:J1311)</x:f>
        <x:v>32.65597522131215</x:v>
      </x:c>
    </x:row>
    <x:row r="1312">
      <x:c r="A1312" s="2" t="str">
        <x:f>'Original 8 pillars'!A1312</x:f>
        <x:v>Chad</x:v>
      </x:c>
      <x:c r="B1312" s="2" t="str">
        <x:f>'Original 8 pillars'!B1312</x:f>
        <x:v>2018-02</x:v>
      </x:c>
      <x:c r="C1312" s="8" t="n">
        <x:f>100*'Weights and method'!$B$5*MAX(0,MIN(1,(LN(1+'Original 8 pillars'!C1312)-'Weights and method'!$C$5)/('Weights and method'!$D$5-'Weights and method'!$C$5)))</x:f>
        <x:v>9.313582938213417</x:v>
      </x:c>
      <x:c r="D1312" s="8" t="n">
        <x:f>100*'Weights and method'!$B$6*MAX(0,MIN(1,(LN(1+'Original 8 pillars'!D1312)-'Weights and method'!$C$6)/('Weights and method'!$D$6-'Weights and method'!$C$6)))</x:f>
        <x:v>0</x:v>
      </x:c>
      <x:c r="E1312" s="8" t="n">
        <x:f>100*'Weights and method'!$B$7*MAX(0,MIN(1,(LN(1+'Original 8 pillars'!E1312)-'Weights and method'!$C$7)/('Weights and method'!$D$7-'Weights and method'!$C$7)))</x:f>
        <x:v>10.063093649573366</x:v>
      </x:c>
      <x:c r="F1312" s="8" t="n">
        <x:f>100*'Weights and method'!$B$8*MAX(0,MIN(1,(LN(1+'Original 8 pillars'!F1312)-'Weights and method'!$C$8)/('Weights and method'!$D$8-'Weights and method'!$C$8)))</x:f>
        <x:v>3.981290097902373</x:v>
      </x:c>
      <x:c r="G1312" s="8" t="n">
        <x:f>100*'Weights and method'!$B$9*MAX(0,MIN(1,(LN(1+'Original 8 pillars'!G1312)-'Weights and method'!$C$9)/('Weights and method'!$D$9-'Weights and method'!$C$9)))</x:f>
        <x:v>0</x:v>
      </x:c>
      <x:c r="H1312" s="8" t="n">
        <x:f>100*'Weights and method'!$B$10*MAX(0,MIN(1,(LN(1+'Original 8 pillars'!H1312)-'Weights and method'!$C$10)/('Weights and method'!$D$10-'Weights and method'!$C$10)))</x:f>
        <x:v>0</x:v>
      </x:c>
      <x:c r="I1312" s="8" t="n">
        <x:f>100*'Weights and method'!$B$11*MAX(0,MIN(1,(LN(1+'Original 8 pillars'!I1312)-'Weights and method'!$C$11)/('Weights and method'!$D$11-'Weights and method'!$C$11)))</x:f>
        <x:v>8.742954602506082</x:v>
      </x:c>
      <x:c r="J1312" s="8" t="n">
        <x:f>100*'Weights and method'!$B$12*MAX(0,MIN(1,(LN(1+'Original 8 pillars'!J1312)-'Weights and method'!$C$12)/('Weights and method'!$D$12-'Weights and method'!$C$12)))</x:f>
        <x:v>0</x:v>
      </x:c>
      <x:c r="K1312" s="8" t="n">
        <x:f>SUM(C1312:J1312)</x:f>
        <x:v>32.10092128819524</x:v>
      </x:c>
    </x:row>
    <x:row r="1313">
      <x:c r="A1313" s="2" t="str">
        <x:f>'Original 8 pillars'!A1313</x:f>
        <x:v>Chad</x:v>
      </x:c>
      <x:c r="B1313" s="2" t="str">
        <x:f>'Original 8 pillars'!B1313</x:f>
        <x:v>2018-03</x:v>
      </x:c>
      <x:c r="C1313" s="8" t="n">
        <x:f>100*'Weights and method'!$B$5*MAX(0,MIN(1,(LN(1+'Original 8 pillars'!C1313)-'Weights and method'!$C$5)/('Weights and method'!$D$5-'Weights and method'!$C$5)))</x:f>
        <x:v>0</x:v>
      </x:c>
      <x:c r="D1313" s="8" t="n">
        <x:f>100*'Weights and method'!$B$6*MAX(0,MIN(1,(LN(1+'Original 8 pillars'!D1313)-'Weights and method'!$C$6)/('Weights and method'!$D$6-'Weights and method'!$C$6)))</x:f>
        <x:v>0</x:v>
      </x:c>
      <x:c r="E1313" s="8" t="n">
        <x:f>100*'Weights and method'!$B$7*MAX(0,MIN(1,(LN(1+'Original 8 pillars'!E1313)-'Weights and method'!$C$7)/('Weights and method'!$D$7-'Weights and method'!$C$7)))</x:f>
        <x:v>9.788236687853804</x:v>
      </x:c>
      <x:c r="F1313" s="8" t="n">
        <x:f>100*'Weights and method'!$B$8*MAX(0,MIN(1,(LN(1+'Original 8 pillars'!F1313)-'Weights and method'!$C$8)/('Weights and method'!$D$8-'Weights and method'!$C$8)))</x:f>
        <x:v>10.493710893650038</x:v>
      </x:c>
      <x:c r="G1313" s="8" t="n">
        <x:f>100*'Weights and method'!$B$9*MAX(0,MIN(1,(LN(1+'Original 8 pillars'!G1313)-'Weights and method'!$C$9)/('Weights and method'!$D$9-'Weights and method'!$C$9)))</x:f>
        <x:v>7.752336646426389</x:v>
      </x:c>
      <x:c r="H1313" s="8" t="n">
        <x:f>100*'Weights and method'!$B$10*MAX(0,MIN(1,(LN(1+'Original 8 pillars'!H1313)-'Weights and method'!$C$10)/('Weights and method'!$D$10-'Weights and method'!$C$10)))</x:f>
        <x:v>0</x:v>
      </x:c>
      <x:c r="I1313" s="8" t="n">
        <x:f>100*'Weights and method'!$B$11*MAX(0,MIN(1,(LN(1+'Original 8 pillars'!I1313)-'Weights and method'!$C$11)/('Weights and method'!$D$11-'Weights and method'!$C$11)))</x:f>
        <x:v>7.724137995094838</x:v>
      </x:c>
      <x:c r="J1313" s="8" t="n">
        <x:f>100*'Weights and method'!$B$12*MAX(0,MIN(1,(LN(1+'Original 8 pillars'!J1313)-'Weights and method'!$C$12)/('Weights and method'!$D$12-'Weights and method'!$C$12)))</x:f>
        <x:v>0</x:v>
      </x:c>
      <x:c r="K1313" s="8" t="n">
        <x:f>SUM(C1313:J1313)</x:f>
        <x:v>35.75842222302507</x:v>
      </x:c>
    </x:row>
    <x:row r="1314">
      <x:c r="A1314" s="2" t="str">
        <x:f>'Original 8 pillars'!A1314</x:f>
        <x:v>Chad</x:v>
      </x:c>
      <x:c r="B1314" s="2" t="str">
        <x:f>'Original 8 pillars'!B1314</x:f>
        <x:v>2018-04</x:v>
      </x:c>
      <x:c r="C1314" s="8" t="n">
        <x:f>100*'Weights and method'!$B$5*MAX(0,MIN(1,(LN(1+'Original 8 pillars'!C1314)-'Weights and method'!$C$5)/('Weights and method'!$D$5-'Weights and method'!$C$5)))</x:f>
        <x:v>0</x:v>
      </x:c>
      <x:c r="D1314" s="8" t="n">
        <x:f>100*'Weights and method'!$B$6*MAX(0,MIN(1,(LN(1+'Original 8 pillars'!D1314)-'Weights and method'!$C$6)/('Weights and method'!$D$6-'Weights and method'!$C$6)))</x:f>
        <x:v>0</x:v>
      </x:c>
      <x:c r="E1314" s="8" t="n">
        <x:f>100*'Weights and method'!$B$7*MAX(0,MIN(1,(LN(1+'Original 8 pillars'!E1314)-'Weights and method'!$C$7)/('Weights and method'!$D$7-'Weights and method'!$C$7)))</x:f>
        <x:v>10.855712839306758</x:v>
      </x:c>
      <x:c r="F1314" s="8" t="n">
        <x:f>100*'Weights and method'!$B$8*MAX(0,MIN(1,(LN(1+'Original 8 pillars'!F1314)-'Weights and method'!$C$8)/('Weights and method'!$D$8-'Weights and method'!$C$8)))</x:f>
        <x:v>8.894289596157144</x:v>
      </x:c>
      <x:c r="G1314" s="8" t="n">
        <x:f>100*'Weights and method'!$B$9*MAX(0,MIN(1,(LN(1+'Original 8 pillars'!G1314)-'Weights and method'!$C$9)/('Weights and method'!$D$9-'Weights and method'!$C$9)))</x:f>
        <x:v>11.89975216552583</x:v>
      </x:c>
      <x:c r="H1314" s="8" t="n">
        <x:f>100*'Weights and method'!$B$10*MAX(0,MIN(1,(LN(1+'Original 8 pillars'!H1314)-'Weights and method'!$C$10)/('Weights and method'!$D$10-'Weights and method'!$C$10)))</x:f>
        <x:v>0</x:v>
      </x:c>
      <x:c r="I1314" s="8" t="n">
        <x:f>100*'Weights and method'!$B$11*MAX(0,MIN(1,(LN(1+'Original 8 pillars'!I1314)-'Weights and method'!$C$11)/('Weights and method'!$D$11-'Weights and method'!$C$11)))</x:f>
        <x:v>6.648193543720027</x:v>
      </x:c>
      <x:c r="J1314" s="8" t="n">
        <x:f>100*'Weights and method'!$B$12*MAX(0,MIN(1,(LN(1+'Original 8 pillars'!J1314)-'Weights and method'!$C$12)/('Weights and method'!$D$12-'Weights and method'!$C$12)))</x:f>
        <x:v>0</x:v>
      </x:c>
      <x:c r="K1314" s="8" t="n">
        <x:f>SUM(C1314:J1314)</x:f>
        <x:v>38.29794814470976</x:v>
      </x:c>
    </x:row>
    <x:row r="1315">
      <x:c r="A1315" s="2" t="str">
        <x:f>'Original 8 pillars'!A1315</x:f>
        <x:v>Chad</x:v>
      </x:c>
      <x:c r="B1315" s="2" t="str">
        <x:f>'Original 8 pillars'!B1315</x:f>
        <x:v>2018-05</x:v>
      </x:c>
      <x:c r="C1315" s="8" t="n">
        <x:f>100*'Weights and method'!$B$5*MAX(0,MIN(1,(LN(1+'Original 8 pillars'!C1315)-'Weights and method'!$C$5)/('Weights and method'!$D$5-'Weights and method'!$C$5)))</x:f>
        <x:v>4.106560839198671</x:v>
      </x:c>
      <x:c r="D1315" s="8" t="n">
        <x:f>100*'Weights and method'!$B$6*MAX(0,MIN(1,(LN(1+'Original 8 pillars'!D1315)-'Weights and method'!$C$6)/('Weights and method'!$D$6-'Weights and method'!$C$6)))</x:f>
        <x:v>0</x:v>
      </x:c>
      <x:c r="E1315" s="8" t="n">
        <x:f>100*'Weights and method'!$B$7*MAX(0,MIN(1,(LN(1+'Original 8 pillars'!E1315)-'Weights and method'!$C$7)/('Weights and method'!$D$7-'Weights and method'!$C$7)))</x:f>
        <x:v>5.618074315422924</x:v>
      </x:c>
      <x:c r="F1315" s="8" t="n">
        <x:f>100*'Weights and method'!$B$8*MAX(0,MIN(1,(LN(1+'Original 8 pillars'!F1315)-'Weights and method'!$C$8)/('Weights and method'!$D$8-'Weights and method'!$C$8)))</x:f>
        <x:v>10.173985288803713</x:v>
      </x:c>
      <x:c r="G1315" s="8" t="n">
        <x:f>100*'Weights and method'!$B$9*MAX(0,MIN(1,(LN(1+'Original 8 pillars'!G1315)-'Weights and method'!$C$9)/('Weights and method'!$D$9-'Weights and method'!$C$9)))</x:f>
        <x:v>6.357716154522693</x:v>
      </x:c>
      <x:c r="H1315" s="8" t="n">
        <x:f>100*'Weights and method'!$B$10*MAX(0,MIN(1,(LN(1+'Original 8 pillars'!H1315)-'Weights and method'!$C$10)/('Weights and method'!$D$10-'Weights and method'!$C$10)))</x:f>
        <x:v>0</x:v>
      </x:c>
      <x:c r="I1315" s="8" t="n">
        <x:f>100*'Weights and method'!$B$11*MAX(0,MIN(1,(LN(1+'Original 8 pillars'!I1315)-'Weights and method'!$C$11)/('Weights and method'!$D$11-'Weights and method'!$C$11)))</x:f>
        <x:v>5.4058223043825775</x:v>
      </x:c>
      <x:c r="J1315" s="8" t="n">
        <x:f>100*'Weights and method'!$B$12*MAX(0,MIN(1,(LN(1+'Original 8 pillars'!J1315)-'Weights and method'!$C$12)/('Weights and method'!$D$12-'Weights and method'!$C$12)))</x:f>
        <x:v>5.594780811446533</x:v>
      </x:c>
      <x:c r="K1315" s="8" t="n">
        <x:f>SUM(C1315:J1315)</x:f>
        <x:v>37.256939713777115</x:v>
      </x:c>
    </x:row>
    <x:row r="1316">
      <x:c r="A1316" s="2" t="str">
        <x:f>'Original 8 pillars'!A1316</x:f>
        <x:v>Chad</x:v>
      </x:c>
      <x:c r="B1316" s="2" t="str">
        <x:f>'Original 8 pillars'!B1316</x:f>
        <x:v>2018-06</x:v>
      </x:c>
      <x:c r="C1316" s="8" t="n">
        <x:f>100*'Weights and method'!$B$5*MAX(0,MIN(1,(LN(1+'Original 8 pillars'!C1316)-'Weights and method'!$C$5)/('Weights and method'!$D$5-'Weights and method'!$C$5)))</x:f>
        <x:v>0</x:v>
      </x:c>
      <x:c r="D1316" s="8" t="n">
        <x:f>100*'Weights and method'!$B$6*MAX(0,MIN(1,(LN(1+'Original 8 pillars'!D1316)-'Weights and method'!$C$6)/('Weights and method'!$D$6-'Weights and method'!$C$6)))</x:f>
        <x:v>0</x:v>
      </x:c>
      <x:c r="E1316" s="8" t="n">
        <x:f>100*'Weights and method'!$B$7*MAX(0,MIN(1,(LN(1+'Original 8 pillars'!E1316)-'Weights and method'!$C$7)/('Weights and method'!$D$7-'Weights and method'!$C$7)))</x:f>
        <x:v>8.019674349281434</x:v>
      </x:c>
      <x:c r="F1316" s="8" t="n">
        <x:f>100*'Weights and method'!$B$8*MAX(0,MIN(1,(LN(1+'Original 8 pillars'!F1316)-'Weights and method'!$C$8)/('Weights and method'!$D$8-'Weights and method'!$C$8)))</x:f>
        <x:v>10.78573813905845</x:v>
      </x:c>
      <x:c r="G1316" s="8" t="n">
        <x:f>100*'Weights and method'!$B$9*MAX(0,MIN(1,(LN(1+'Original 8 pillars'!G1316)-'Weights and method'!$C$9)/('Weights and method'!$D$9-'Weights and method'!$C$9)))</x:f>
        <x:v>8.367623597742693</x:v>
      </x:c>
      <x:c r="H1316" s="8" t="n">
        <x:f>100*'Weights and method'!$B$10*MAX(0,MIN(1,(LN(1+'Original 8 pillars'!H1316)-'Weights and method'!$C$10)/('Weights and method'!$D$10-'Weights and method'!$C$10)))</x:f>
        <x:v>0</x:v>
      </x:c>
      <x:c r="I1316" s="8" t="n">
        <x:f>100*'Weights and method'!$B$11*MAX(0,MIN(1,(LN(1+'Original 8 pillars'!I1316)-'Weights and method'!$C$11)/('Weights and method'!$D$11-'Weights and method'!$C$11)))</x:f>
        <x:v>6.805226427617512</x:v>
      </x:c>
      <x:c r="J1316" s="8" t="n">
        <x:f>100*'Weights and method'!$B$12*MAX(0,MIN(1,(LN(1+'Original 8 pillars'!J1316)-'Weights and method'!$C$12)/('Weights and method'!$D$12-'Weights and method'!$C$12)))</x:f>
        <x:v>2.350767223916317</x:v>
      </x:c>
      <x:c r="K1316" s="8" t="n">
        <x:f>SUM(C1316:J1316)</x:f>
        <x:v>36.3290297376164</x:v>
      </x:c>
    </x:row>
    <x:row r="1317">
      <x:c r="A1317" s="2" t="str">
        <x:f>'Original 8 pillars'!A1317</x:f>
        <x:v>Chad</x:v>
      </x:c>
      <x:c r="B1317" s="2" t="str">
        <x:f>'Original 8 pillars'!B1317</x:f>
        <x:v>2018-07</x:v>
      </x:c>
      <x:c r="C1317" s="8" t="n">
        <x:f>100*'Weights and method'!$B$5*MAX(0,MIN(1,(LN(1+'Original 8 pillars'!C1317)-'Weights and method'!$C$5)/('Weights and method'!$D$5-'Weights and method'!$C$5)))</x:f>
        <x:v>8.463961950884206</x:v>
      </x:c>
      <x:c r="D1317" s="8" t="n">
        <x:f>100*'Weights and method'!$B$6*MAX(0,MIN(1,(LN(1+'Original 8 pillars'!D1317)-'Weights and method'!$C$6)/('Weights and method'!$D$6-'Weights and method'!$C$6)))</x:f>
        <x:v>0</x:v>
      </x:c>
      <x:c r="E1317" s="8" t="n">
        <x:f>100*'Weights and method'!$B$7*MAX(0,MIN(1,(LN(1+'Original 8 pillars'!E1317)-'Weights and method'!$C$7)/('Weights and method'!$D$7-'Weights and method'!$C$7)))</x:f>
        <x:v>10.244738620538786</x:v>
      </x:c>
      <x:c r="F1317" s="8" t="n">
        <x:f>100*'Weights and method'!$B$8*MAX(0,MIN(1,(LN(1+'Original 8 pillars'!F1317)-'Weights and method'!$C$8)/('Weights and method'!$D$8-'Weights and method'!$C$8)))</x:f>
        <x:v>10.330697089267444</x:v>
      </x:c>
      <x:c r="G1317" s="8" t="n">
        <x:f>100*'Weights and method'!$B$9*MAX(0,MIN(1,(LN(1+'Original 8 pillars'!G1317)-'Weights and method'!$C$9)/('Weights and method'!$D$9-'Weights and method'!$C$9)))</x:f>
        <x:v>10.909576898663365</x:v>
      </x:c>
      <x:c r="H1317" s="8" t="n">
        <x:f>100*'Weights and method'!$B$10*MAX(0,MIN(1,(LN(1+'Original 8 pillars'!H1317)-'Weights and method'!$C$10)/('Weights and method'!$D$10-'Weights and method'!$C$10)))</x:f>
        <x:v>0</x:v>
      </x:c>
      <x:c r="I1317" s="8" t="n">
        <x:f>100*'Weights and method'!$B$11*MAX(0,MIN(1,(LN(1+'Original 8 pillars'!I1317)-'Weights and method'!$C$11)/('Weights and method'!$D$11-'Weights and method'!$C$11)))</x:f>
        <x:v>7.285851771909301</x:v>
      </x:c>
      <x:c r="J1317" s="8" t="n">
        <x:f>100*'Weights and method'!$B$12*MAX(0,MIN(1,(LN(1+'Original 8 pillars'!J1317)-'Weights and method'!$C$12)/('Weights and method'!$D$12-'Weights and method'!$C$12)))</x:f>
        <x:v>0</x:v>
      </x:c>
      <x:c r="K1317" s="8" t="n">
        <x:f>SUM(C1317:J1317)</x:f>
        <x:v>47.23482633126311</x:v>
      </x:c>
    </x:row>
    <x:row r="1318">
      <x:c r="A1318" s="2" t="str">
        <x:f>'Original 8 pillars'!A1318</x:f>
        <x:v>Chad</x:v>
      </x:c>
      <x:c r="B1318" s="2" t="str">
        <x:f>'Original 8 pillars'!B1318</x:f>
        <x:v>2018-08</x:v>
      </x:c>
      <x:c r="C1318" s="8" t="n">
        <x:f>100*'Weights and method'!$B$5*MAX(0,MIN(1,(LN(1+'Original 8 pillars'!C1318)-'Weights and method'!$C$5)/('Weights and method'!$D$5-'Weights and method'!$C$5)))</x:f>
        <x:v>5.5760104596749</x:v>
      </x:c>
      <x:c r="D1318" s="8" t="n">
        <x:f>100*'Weights and method'!$B$6*MAX(0,MIN(1,(LN(1+'Original 8 pillars'!D1318)-'Weights and method'!$C$6)/('Weights and method'!$D$6-'Weights and method'!$C$6)))</x:f>
        <x:v>0</x:v>
      </x:c>
      <x:c r="E1318" s="8" t="n">
        <x:f>100*'Weights and method'!$B$7*MAX(0,MIN(1,(LN(1+'Original 8 pillars'!E1318)-'Weights and method'!$C$7)/('Weights and method'!$D$7-'Weights and method'!$C$7)))</x:f>
        <x:v>9.811604807925676</x:v>
      </x:c>
      <x:c r="F1318" s="8" t="n">
        <x:f>100*'Weights and method'!$B$8*MAX(0,MIN(1,(LN(1+'Original 8 pillars'!F1318)-'Weights and method'!$C$8)/('Weights and method'!$D$8-'Weights and method'!$C$8)))</x:f>
        <x:v>9.228131620864936</x:v>
      </x:c>
      <x:c r="G1318" s="8" t="n">
        <x:f>100*'Weights and method'!$B$9*MAX(0,MIN(1,(LN(1+'Original 8 pillars'!G1318)-'Weights and method'!$C$9)/('Weights and method'!$D$9-'Weights and method'!$C$9)))</x:f>
        <x:v>4.202818621592994</x:v>
      </x:c>
      <x:c r="H1318" s="8" t="n">
        <x:f>100*'Weights and method'!$B$10*MAX(0,MIN(1,(LN(1+'Original 8 pillars'!H1318)-'Weights and method'!$C$10)/('Weights and method'!$D$10-'Weights and method'!$C$10)))</x:f>
        <x:v>6.477589134124427</x:v>
      </x:c>
      <x:c r="I1318" s="8" t="n">
        <x:f>100*'Weights and method'!$B$11*MAX(0,MIN(1,(LN(1+'Original 8 pillars'!I1318)-'Weights and method'!$C$11)/('Weights and method'!$D$11-'Weights and method'!$C$11)))</x:f>
        <x:v>3.107262372211872</x:v>
      </x:c>
      <x:c r="J1318" s="8" t="n">
        <x:f>100*'Weights and method'!$B$12*MAX(0,MIN(1,(LN(1+'Original 8 pillars'!J1318)-'Weights and method'!$C$12)/('Weights and method'!$D$12-'Weights and method'!$C$12)))</x:f>
        <x:v>0</x:v>
      </x:c>
      <x:c r="K1318" s="8" t="n">
        <x:f>SUM(C1318:J1318)</x:f>
        <x:v>38.403417016394805</x:v>
      </x:c>
    </x:row>
    <x:row r="1319">
      <x:c r="A1319" s="2" t="str">
        <x:f>'Original 8 pillars'!A1319</x:f>
        <x:v>Chad</x:v>
      </x:c>
      <x:c r="B1319" s="2" t="str">
        <x:f>'Original 8 pillars'!B1319</x:f>
        <x:v>2018-09</x:v>
      </x:c>
      <x:c r="C1319" s="8" t="n">
        <x:f>100*'Weights and method'!$B$5*MAX(0,MIN(1,(LN(1+'Original 8 pillars'!C1319)-'Weights and method'!$C$5)/('Weights and method'!$D$5-'Weights and method'!$C$5)))</x:f>
        <x:v>5.590572365436239</x:v>
      </x:c>
      <x:c r="D1319" s="8" t="n">
        <x:f>100*'Weights and method'!$B$6*MAX(0,MIN(1,(LN(1+'Original 8 pillars'!D1319)-'Weights and method'!$C$6)/('Weights and method'!$D$6-'Weights and method'!$C$6)))</x:f>
        <x:v>0</x:v>
      </x:c>
      <x:c r="E1319" s="8" t="n">
        <x:f>100*'Weights and method'!$B$7*MAX(0,MIN(1,(LN(1+'Original 8 pillars'!E1319)-'Weights and method'!$C$7)/('Weights and method'!$D$7-'Weights and method'!$C$7)))</x:f>
        <x:v>8.723201618408151</x:v>
      </x:c>
      <x:c r="F1319" s="8" t="n">
        <x:f>100*'Weights and method'!$B$8*MAX(0,MIN(1,(LN(1+'Original 8 pillars'!F1319)-'Weights and method'!$C$8)/('Weights and method'!$D$8-'Weights and method'!$C$8)))</x:f>
        <x:v>10.35234179456795</x:v>
      </x:c>
      <x:c r="G1319" s="8" t="n">
        <x:f>100*'Weights and method'!$B$9*MAX(0,MIN(1,(LN(1+'Original 8 pillars'!G1319)-'Weights and method'!$C$9)/('Weights and method'!$D$9-'Weights and method'!$C$9)))</x:f>
        <x:v>6.812615202668173</x:v>
      </x:c>
      <x:c r="H1319" s="8" t="n">
        <x:f>100*'Weights and method'!$B$10*MAX(0,MIN(1,(LN(1+'Original 8 pillars'!H1319)-'Weights and method'!$C$10)/('Weights and method'!$D$10-'Weights and method'!$C$10)))</x:f>
        <x:v>5.744912426611143</x:v>
      </x:c>
      <x:c r="I1319" s="8" t="n">
        <x:f>100*'Weights and method'!$B$11*MAX(0,MIN(1,(LN(1+'Original 8 pillars'!I1319)-'Weights and method'!$C$11)/('Weights and method'!$D$11-'Weights and method'!$C$11)))</x:f>
        <x:v>8.404288312437144</x:v>
      </x:c>
      <x:c r="J1319" s="8" t="n">
        <x:f>100*'Weights and method'!$B$12*MAX(0,MIN(1,(LN(1+'Original 8 pillars'!J1319)-'Weights and method'!$C$12)/('Weights and method'!$D$12-'Weights and method'!$C$12)))</x:f>
        <x:v>0</x:v>
      </x:c>
      <x:c r="K1319" s="8" t="n">
        <x:f>SUM(C1319:J1319)</x:f>
        <x:v>45.6279317201288</x:v>
      </x:c>
    </x:row>
    <x:row r="1320">
      <x:c r="A1320" s="2" t="str">
        <x:f>'Original 8 pillars'!A1320</x:f>
        <x:v>Chad</x:v>
      </x:c>
      <x:c r="B1320" s="2" t="str">
        <x:f>'Original 8 pillars'!B1320</x:f>
        <x:v>2018-10</x:v>
      </x:c>
      <x:c r="C1320" s="8" t="n">
        <x:f>100*'Weights and method'!$B$5*MAX(0,MIN(1,(LN(1+'Original 8 pillars'!C1320)-'Weights and method'!$C$5)/('Weights and method'!$D$5-'Weights and method'!$C$5)))</x:f>
        <x:v>0</x:v>
      </x:c>
      <x:c r="D1320" s="8" t="n">
        <x:f>100*'Weights and method'!$B$6*MAX(0,MIN(1,(LN(1+'Original 8 pillars'!D1320)-'Weights and method'!$C$6)/('Weights and method'!$D$6-'Weights and method'!$C$6)))</x:f>
        <x:v>7.1093071891637685</x:v>
      </x:c>
      <x:c r="E1320" s="8" t="n">
        <x:f>100*'Weights and method'!$B$7*MAX(0,MIN(1,(LN(1+'Original 8 pillars'!E1320)-'Weights and method'!$C$7)/('Weights and method'!$D$7-'Weights and method'!$C$7)))</x:f>
        <x:v>9.179729058567798</x:v>
      </x:c>
      <x:c r="F1320" s="8" t="n">
        <x:f>100*'Weights and method'!$B$8*MAX(0,MIN(1,(LN(1+'Original 8 pillars'!F1320)-'Weights and method'!$C$8)/('Weights and method'!$D$8-'Weights and method'!$C$8)))</x:f>
        <x:v>10.484905369015328</x:v>
      </x:c>
      <x:c r="G1320" s="8" t="n">
        <x:f>100*'Weights and method'!$B$9*MAX(0,MIN(1,(LN(1+'Original 8 pillars'!G1320)-'Weights and method'!$C$9)/('Weights and method'!$D$9-'Weights and method'!$C$9)))</x:f>
        <x:v>10.301317124343633</x:v>
      </x:c>
      <x:c r="H1320" s="8" t="n">
        <x:f>100*'Weights and method'!$B$10*MAX(0,MIN(1,(LN(1+'Original 8 pillars'!H1320)-'Weights and method'!$C$10)/('Weights and method'!$D$10-'Weights and method'!$C$10)))</x:f>
        <x:v>0</x:v>
      </x:c>
      <x:c r="I1320" s="8" t="n">
        <x:f>100*'Weights and method'!$B$11*MAX(0,MIN(1,(LN(1+'Original 8 pillars'!I1320)-'Weights and method'!$C$11)/('Weights and method'!$D$11-'Weights and method'!$C$11)))</x:f>
        <x:v>7.483612650774711</x:v>
      </x:c>
      <x:c r="J1320" s="8" t="n">
        <x:f>100*'Weights and method'!$B$12*MAX(0,MIN(1,(LN(1+'Original 8 pillars'!J1320)-'Weights and method'!$C$12)/('Weights and method'!$D$12-'Weights and method'!$C$12)))</x:f>
        <x:v>0</x:v>
      </x:c>
      <x:c r="K1320" s="8" t="n">
        <x:f>SUM(C1320:J1320)</x:f>
        <x:v>44.55887139186524</x:v>
      </x:c>
    </x:row>
    <x:row r="1321">
      <x:c r="A1321" s="2" t="str">
        <x:f>'Original 8 pillars'!A1321</x:f>
        <x:v>Chad</x:v>
      </x:c>
      <x:c r="B1321" s="2" t="str">
        <x:f>'Original 8 pillars'!B1321</x:f>
        <x:v>2018-11</x:v>
      </x:c>
      <x:c r="C1321" s="8" t="n">
        <x:f>100*'Weights and method'!$B$5*MAX(0,MIN(1,(LN(1+'Original 8 pillars'!C1321)-'Weights and method'!$C$5)/('Weights and method'!$D$5-'Weights and method'!$C$5)))</x:f>
        <x:v>7.50747341682597</x:v>
      </x:c>
      <x:c r="D1321" s="8" t="n">
        <x:f>100*'Weights and method'!$B$6*MAX(0,MIN(1,(LN(1+'Original 8 pillars'!D1321)-'Weights and method'!$C$6)/('Weights and method'!$D$6-'Weights and method'!$C$6)))</x:f>
        <x:v>0</x:v>
      </x:c>
      <x:c r="E1321" s="8" t="n">
        <x:f>100*'Weights and method'!$B$7*MAX(0,MIN(1,(LN(1+'Original 8 pillars'!E1321)-'Weights and method'!$C$7)/('Weights and method'!$D$7-'Weights and method'!$C$7)))</x:f>
        <x:v>8.381636623219016</x:v>
      </x:c>
      <x:c r="F1321" s="8" t="n">
        <x:f>100*'Weights and method'!$B$8*MAX(0,MIN(1,(LN(1+'Original 8 pillars'!F1321)-'Weights and method'!$C$8)/('Weights and method'!$D$8-'Weights and method'!$C$8)))</x:f>
        <x:v>10.656884798950323</x:v>
      </x:c>
      <x:c r="G1321" s="8" t="n">
        <x:f>100*'Weights and method'!$B$9*MAX(0,MIN(1,(LN(1+'Original 8 pillars'!G1321)-'Weights and method'!$C$9)/('Weights and method'!$D$9-'Weights and method'!$C$9)))</x:f>
        <x:v>8.398432368941604</x:v>
      </x:c>
      <x:c r="H1321" s="8" t="n">
        <x:f>100*'Weights and method'!$B$10*MAX(0,MIN(1,(LN(1+'Original 8 pillars'!H1321)-'Weights and method'!$C$10)/('Weights and method'!$D$10-'Weights and method'!$C$10)))</x:f>
        <x:v>0</x:v>
      </x:c>
      <x:c r="I1321" s="8" t="n">
        <x:f>100*'Weights and method'!$B$11*MAX(0,MIN(1,(LN(1+'Original 8 pillars'!I1321)-'Weights and method'!$C$11)/('Weights and method'!$D$11-'Weights and method'!$C$11)))</x:f>
        <x:v>1.6536394423585927</x:v>
      </x:c>
      <x:c r="J1321" s="8" t="n">
        <x:f>100*'Weights and method'!$B$12*MAX(0,MIN(1,(LN(1+'Original 8 pillars'!J1321)-'Weights and method'!$C$12)/('Weights and method'!$D$12-'Weights and method'!$C$12)))</x:f>
        <x:v>0</x:v>
      </x:c>
      <x:c r="K1321" s="8" t="n">
        <x:f>SUM(C1321:J1321)</x:f>
        <x:v>36.59806665029551</x:v>
      </x:c>
    </x:row>
    <x:row r="1322">
      <x:c r="A1322" s="2" t="str">
        <x:f>'Original 8 pillars'!A1322</x:f>
        <x:v>Chad</x:v>
      </x:c>
      <x:c r="B1322" s="2" t="str">
        <x:f>'Original 8 pillars'!B1322</x:f>
        <x:v>2018-12</x:v>
      </x:c>
      <x:c r="C1322" s="8" t="n">
        <x:f>100*'Weights and method'!$B$5*MAX(0,MIN(1,(LN(1+'Original 8 pillars'!C1322)-'Weights and method'!$C$5)/('Weights and method'!$D$5-'Weights and method'!$C$5)))</x:f>
        <x:v>7.4441541915989005</x:v>
      </x:c>
      <x:c r="D1322" s="8" t="n">
        <x:f>100*'Weights and method'!$B$6*MAX(0,MIN(1,(LN(1+'Original 8 pillars'!D1322)-'Weights and method'!$C$6)/('Weights and method'!$D$6-'Weights and method'!$C$6)))</x:f>
        <x:v>0</x:v>
      </x:c>
      <x:c r="E1322" s="8" t="n">
        <x:f>100*'Weights and method'!$B$7*MAX(0,MIN(1,(LN(1+'Original 8 pillars'!E1322)-'Weights and method'!$C$7)/('Weights and method'!$D$7-'Weights and method'!$C$7)))</x:f>
        <x:v>10.004644073632333</x:v>
      </x:c>
      <x:c r="F1322" s="8" t="n">
        <x:f>100*'Weights and method'!$B$8*MAX(0,MIN(1,(LN(1+'Original 8 pillars'!F1322)-'Weights and method'!$C$8)/('Weights and method'!$D$8-'Weights and method'!$C$8)))</x:f>
        <x:v>11.24080542022505</x:v>
      </x:c>
      <x:c r="G1322" s="8" t="n">
        <x:f>100*'Weights and method'!$B$9*MAX(0,MIN(1,(LN(1+'Original 8 pillars'!G1322)-'Weights and method'!$C$9)/('Weights and method'!$D$9-'Weights and method'!$C$9)))</x:f>
        <x:v>7.480513020063397</x:v>
      </x:c>
      <x:c r="H1322" s="8" t="n">
        <x:f>100*'Weights and method'!$B$10*MAX(0,MIN(1,(LN(1+'Original 8 pillars'!H1322)-'Weights and method'!$C$10)/('Weights and method'!$D$10-'Weights and method'!$C$10)))</x:f>
        <x:v>0</x:v>
      </x:c>
      <x:c r="I1322" s="8" t="n">
        <x:f>100*'Weights and method'!$B$11*MAX(0,MIN(1,(LN(1+'Original 8 pillars'!I1322)-'Weights and method'!$C$11)/('Weights and method'!$D$11-'Weights and method'!$C$11)))</x:f>
        <x:v>7.641569988848436</x:v>
      </x:c>
      <x:c r="J1322" s="8" t="n">
        <x:f>100*'Weights and method'!$B$12*MAX(0,MIN(1,(LN(1+'Original 8 pillars'!J1322)-'Weights and method'!$C$12)/('Weights and method'!$D$12-'Weights and method'!$C$12)))</x:f>
        <x:v>2.7703778330871263</x:v>
      </x:c>
      <x:c r="K1322" s="8" t="n">
        <x:f>SUM(C1322:J1322)</x:f>
        <x:v>46.582064527455245</x:v>
      </x:c>
    </x:row>
    <x:row r="1323">
      <x:c r="A1323" s="2" t="str">
        <x:f>'Original 8 pillars'!A1323</x:f>
        <x:v>Chad</x:v>
      </x:c>
      <x:c r="B1323" s="2" t="str">
        <x:f>'Original 8 pillars'!B1323</x:f>
        <x:v>2019-01</x:v>
      </x:c>
      <x:c r="C1323" s="8" t="n">
        <x:f>100*'Weights and method'!$B$5*MAX(0,MIN(1,(LN(1+'Original 8 pillars'!C1323)-'Weights and method'!$C$5)/('Weights and method'!$D$5-'Weights and method'!$C$5)))</x:f>
        <x:v>0</x:v>
      </x:c>
      <x:c r="D1323" s="8" t="n">
        <x:f>100*'Weights and method'!$B$6*MAX(0,MIN(1,(LN(1+'Original 8 pillars'!D1323)-'Weights and method'!$C$6)/('Weights and method'!$D$6-'Weights and method'!$C$6)))</x:f>
        <x:v>0</x:v>
      </x:c>
      <x:c r="E1323" s="8" t="n">
        <x:f>100*'Weights and method'!$B$7*MAX(0,MIN(1,(LN(1+'Original 8 pillars'!E1323)-'Weights and method'!$C$7)/('Weights and method'!$D$7-'Weights and method'!$C$7)))</x:f>
        <x:v>5.738096559456509</x:v>
      </x:c>
      <x:c r="F1323" s="8" t="n">
        <x:f>100*'Weights and method'!$B$8*MAX(0,MIN(1,(LN(1+'Original 8 pillars'!F1323)-'Weights and method'!$C$8)/('Weights and method'!$D$8-'Weights and method'!$C$8)))</x:f>
        <x:v>8.89022842792772</x:v>
      </x:c>
      <x:c r="G1323" s="8" t="n">
        <x:f>100*'Weights and method'!$B$9*MAX(0,MIN(1,(LN(1+'Original 8 pillars'!G1323)-'Weights and method'!$C$9)/('Weights and method'!$D$9-'Weights and method'!$C$9)))</x:f>
        <x:v>11.227771592049589</x:v>
      </x:c>
      <x:c r="H1323" s="8" t="n">
        <x:f>100*'Weights and method'!$B$10*MAX(0,MIN(1,(LN(1+'Original 8 pillars'!H1323)-'Weights and method'!$C$10)/('Weights and method'!$D$10-'Weights and method'!$C$10)))</x:f>
        <x:v>0</x:v>
      </x:c>
      <x:c r="I1323" s="8" t="n">
        <x:f>100*'Weights and method'!$B$11*MAX(0,MIN(1,(LN(1+'Original 8 pillars'!I1323)-'Weights and method'!$C$11)/('Weights and method'!$D$11-'Weights and method'!$C$11)))</x:f>
        <x:v>6.765785970841537</x:v>
      </x:c>
      <x:c r="J1323" s="8" t="n">
        <x:f>100*'Weights and method'!$B$12*MAX(0,MIN(1,(LN(1+'Original 8 pillars'!J1323)-'Weights and method'!$C$12)/('Weights and method'!$D$12-'Weights and method'!$C$12)))</x:f>
        <x:v>0</x:v>
      </x:c>
      <x:c r="K1323" s="8" t="n">
        <x:f>SUM(C1323:J1323)</x:f>
        <x:v>32.62188255027535</x:v>
      </x:c>
    </x:row>
    <x:row r="1324">
      <x:c r="A1324" s="2" t="str">
        <x:f>'Original 8 pillars'!A1324</x:f>
        <x:v>Chad</x:v>
      </x:c>
      <x:c r="B1324" s="2" t="str">
        <x:f>'Original 8 pillars'!B1324</x:f>
        <x:v>2019-02</x:v>
      </x:c>
      <x:c r="C1324" s="8" t="n">
        <x:f>100*'Weights and method'!$B$5*MAX(0,MIN(1,(LN(1+'Original 8 pillars'!C1324)-'Weights and method'!$C$5)/('Weights and method'!$D$5-'Weights and method'!$C$5)))</x:f>
        <x:v>11.352392059909661</x:v>
      </x:c>
      <x:c r="D1324" s="8" t="n">
        <x:f>100*'Weights and method'!$B$6*MAX(0,MIN(1,(LN(1+'Original 8 pillars'!D1324)-'Weights and method'!$C$6)/('Weights and method'!$D$6-'Weights and method'!$C$6)))</x:f>
        <x:v>0</x:v>
      </x:c>
      <x:c r="E1324" s="8" t="n">
        <x:f>100*'Weights and method'!$B$7*MAX(0,MIN(1,(LN(1+'Original 8 pillars'!E1324)-'Weights and method'!$C$7)/('Weights and method'!$D$7-'Weights and method'!$C$7)))</x:f>
        <x:v>11.613720107257485</x:v>
      </x:c>
      <x:c r="F1324" s="8" t="n">
        <x:f>100*'Weights and method'!$B$8*MAX(0,MIN(1,(LN(1+'Original 8 pillars'!F1324)-'Weights and method'!$C$8)/('Weights and method'!$D$8-'Weights and method'!$C$8)))</x:f>
        <x:v>8.575400516182226</x:v>
      </x:c>
      <x:c r="G1324" s="8" t="n">
        <x:f>100*'Weights and method'!$B$9*MAX(0,MIN(1,(LN(1+'Original 8 pillars'!G1324)-'Weights and method'!$C$9)/('Weights and method'!$D$9-'Weights and method'!$C$9)))</x:f>
        <x:v>6.4128354215413665</x:v>
      </x:c>
      <x:c r="H1324" s="8" t="n">
        <x:f>100*'Weights and method'!$B$10*MAX(0,MIN(1,(LN(1+'Original 8 pillars'!H1324)-'Weights and method'!$C$10)/('Weights and method'!$D$10-'Weights and method'!$C$10)))</x:f>
        <x:v>0</x:v>
      </x:c>
      <x:c r="I1324" s="8" t="n">
        <x:f>100*'Weights and method'!$B$11*MAX(0,MIN(1,(LN(1+'Original 8 pillars'!I1324)-'Weights and method'!$C$11)/('Weights and method'!$D$11-'Weights and method'!$C$11)))</x:f>
        <x:v>5.159265535927381</x:v>
      </x:c>
      <x:c r="J1324" s="8" t="n">
        <x:f>100*'Weights and method'!$B$12*MAX(0,MIN(1,(LN(1+'Original 8 pillars'!J1324)-'Weights and method'!$C$12)/('Weights and method'!$D$12-'Weights and method'!$C$12)))</x:f>
        <x:v>0</x:v>
      </x:c>
      <x:c r="K1324" s="8" t="n">
        <x:f>SUM(C1324:J1324)</x:f>
        <x:v>43.11361364081812</x:v>
      </x:c>
    </x:row>
    <x:row r="1325">
      <x:c r="A1325" s="2" t="str">
        <x:f>'Original 8 pillars'!A1325</x:f>
        <x:v>Chad</x:v>
      </x:c>
      <x:c r="B1325" s="2" t="str">
        <x:f>'Original 8 pillars'!B1325</x:f>
        <x:v>2019-03</x:v>
      </x:c>
      <x:c r="C1325" s="8" t="n">
        <x:f>100*'Weights and method'!$B$5*MAX(0,MIN(1,(LN(1+'Original 8 pillars'!C1325)-'Weights and method'!$C$5)/('Weights and method'!$D$5-'Weights and method'!$C$5)))</x:f>
        <x:v>7.733057749180471</x:v>
      </x:c>
      <x:c r="D1325" s="8" t="n">
        <x:f>100*'Weights and method'!$B$6*MAX(0,MIN(1,(LN(1+'Original 8 pillars'!D1325)-'Weights and method'!$C$6)/('Weights and method'!$D$6-'Weights and method'!$C$6)))</x:f>
        <x:v>0</x:v>
      </x:c>
      <x:c r="E1325" s="8" t="n">
        <x:f>100*'Weights and method'!$B$7*MAX(0,MIN(1,(LN(1+'Original 8 pillars'!E1325)-'Weights and method'!$C$7)/('Weights and method'!$D$7-'Weights and method'!$C$7)))</x:f>
        <x:v>8.73680365817864</x:v>
      </x:c>
      <x:c r="F1325" s="8" t="n">
        <x:f>100*'Weights and method'!$B$8*MAX(0,MIN(1,(LN(1+'Original 8 pillars'!F1325)-'Weights and method'!$C$8)/('Weights and method'!$D$8-'Weights and method'!$C$8)))</x:f>
        <x:v>8.476869294929225</x:v>
      </x:c>
      <x:c r="G1325" s="8" t="n">
        <x:f>100*'Weights and method'!$B$9*MAX(0,MIN(1,(LN(1+'Original 8 pillars'!G1325)-'Weights and method'!$C$9)/('Weights and method'!$D$9-'Weights and method'!$C$9)))</x:f>
        <x:v>6.809229096077127</x:v>
      </x:c>
      <x:c r="H1325" s="8" t="n">
        <x:f>100*'Weights and method'!$B$10*MAX(0,MIN(1,(LN(1+'Original 8 pillars'!H1325)-'Weights and method'!$C$10)/('Weights and method'!$D$10-'Weights and method'!$C$10)))</x:f>
        <x:v>0</x:v>
      </x:c>
      <x:c r="I1325" s="8" t="n">
        <x:f>100*'Weights and method'!$B$11*MAX(0,MIN(1,(LN(1+'Original 8 pillars'!I1325)-'Weights and method'!$C$11)/('Weights and method'!$D$11-'Weights and method'!$C$11)))</x:f>
        <x:v>3.437383342015088</x:v>
      </x:c>
      <x:c r="J1325" s="8" t="n">
        <x:f>100*'Weights and method'!$B$12*MAX(0,MIN(1,(LN(1+'Original 8 pillars'!J1325)-'Weights and method'!$C$12)/('Weights and method'!$D$12-'Weights and method'!$C$12)))</x:f>
        <x:v>1.7672201793935771</x:v>
      </x:c>
      <x:c r="K1325" s="8" t="n">
        <x:f>SUM(C1325:J1325)</x:f>
        <x:v>36.960563319774124</x:v>
      </x:c>
    </x:row>
    <x:row r="1326">
      <x:c r="A1326" s="2" t="str">
        <x:f>'Original 8 pillars'!A1326</x:f>
        <x:v>Chad</x:v>
      </x:c>
      <x:c r="B1326" s="2" t="str">
        <x:f>'Original 8 pillars'!B1326</x:f>
        <x:v>2019-04</x:v>
      </x:c>
      <x:c r="C1326" s="8" t="n">
        <x:f>100*'Weights and method'!$B$5*MAX(0,MIN(1,(LN(1+'Original 8 pillars'!C1326)-'Weights and method'!$C$5)/('Weights and method'!$D$5-'Weights and method'!$C$5)))</x:f>
        <x:v>10.416711708304195</x:v>
      </x:c>
      <x:c r="D1326" s="8" t="n">
        <x:f>100*'Weights and method'!$B$6*MAX(0,MIN(1,(LN(1+'Original 8 pillars'!D1326)-'Weights and method'!$C$6)/('Weights and method'!$D$6-'Weights and method'!$C$6)))</x:f>
        <x:v>1.5503934099106444</x:v>
      </x:c>
      <x:c r="E1326" s="8" t="n">
        <x:f>100*'Weights and method'!$B$7*MAX(0,MIN(1,(LN(1+'Original 8 pillars'!E1326)-'Weights and method'!$C$7)/('Weights and method'!$D$7-'Weights and method'!$C$7)))</x:f>
        <x:v>5.616020453301566</x:v>
      </x:c>
      <x:c r="F1326" s="8" t="n">
        <x:f>100*'Weights and method'!$B$8*MAX(0,MIN(1,(LN(1+'Original 8 pillars'!F1326)-'Weights and method'!$C$8)/('Weights and method'!$D$8-'Weights and method'!$C$8)))</x:f>
        <x:v>8.165133199311418</x:v>
      </x:c>
      <x:c r="G1326" s="8" t="n">
        <x:f>100*'Weights and method'!$B$9*MAX(0,MIN(1,(LN(1+'Original 8 pillars'!G1326)-'Weights and method'!$C$9)/('Weights and method'!$D$9-'Weights and method'!$C$9)))</x:f>
        <x:v>9.086755443537175</x:v>
      </x:c>
      <x:c r="H1326" s="8" t="n">
        <x:f>100*'Weights and method'!$B$10*MAX(0,MIN(1,(LN(1+'Original 8 pillars'!H1326)-'Weights and method'!$C$10)/('Weights and method'!$D$10-'Weights and method'!$C$10)))</x:f>
        <x:v>0</x:v>
      </x:c>
      <x:c r="I1326" s="8" t="n">
        <x:f>100*'Weights and method'!$B$11*MAX(0,MIN(1,(LN(1+'Original 8 pillars'!I1326)-'Weights and method'!$C$11)/('Weights and method'!$D$11-'Weights and method'!$C$11)))</x:f>
        <x:v>3.7913170208345637</x:v>
      </x:c>
      <x:c r="J1326" s="8" t="n">
        <x:f>100*'Weights and method'!$B$12*MAX(0,MIN(1,(LN(1+'Original 8 pillars'!J1326)-'Weights and method'!$C$12)/('Weights and method'!$D$12-'Weights and method'!$C$12)))</x:f>
        <x:v>0</x:v>
      </x:c>
      <x:c r="K1326" s="8" t="n">
        <x:f>SUM(C1326:J1326)</x:f>
        <x:v>38.626331235199565</x:v>
      </x:c>
    </x:row>
    <x:row r="1327">
      <x:c r="A1327" s="2" t="str">
        <x:f>'Original 8 pillars'!A1327</x:f>
        <x:v>Chad</x:v>
      </x:c>
      <x:c r="B1327" s="2" t="str">
        <x:f>'Original 8 pillars'!B1327</x:f>
        <x:v>2019-05</x:v>
      </x:c>
      <x:c r="C1327" s="8" t="n">
        <x:f>100*'Weights and method'!$B$5*MAX(0,MIN(1,(LN(1+'Original 8 pillars'!C1327)-'Weights and method'!$C$5)/('Weights and method'!$D$5-'Weights and method'!$C$5)))</x:f>
        <x:v>9.289833182257794</x:v>
      </x:c>
      <x:c r="D1327" s="8" t="n">
        <x:f>100*'Weights and method'!$B$6*MAX(0,MIN(1,(LN(1+'Original 8 pillars'!D1327)-'Weights and method'!$C$6)/('Weights and method'!$D$6-'Weights and method'!$C$6)))</x:f>
        <x:v>0</x:v>
      </x:c>
      <x:c r="E1327" s="8" t="n">
        <x:f>100*'Weights and method'!$B$7*MAX(0,MIN(1,(LN(1+'Original 8 pillars'!E1327)-'Weights and method'!$C$7)/('Weights and method'!$D$7-'Weights and method'!$C$7)))</x:f>
        <x:v>5.223368647042437</x:v>
      </x:c>
      <x:c r="F1327" s="8" t="n">
        <x:f>100*'Weights and method'!$B$8*MAX(0,MIN(1,(LN(1+'Original 8 pillars'!F1327)-'Weights and method'!$C$8)/('Weights and method'!$D$8-'Weights and method'!$C$8)))</x:f>
        <x:v>9.917312908541724</x:v>
      </x:c>
      <x:c r="G1327" s="8" t="n">
        <x:f>100*'Weights and method'!$B$9*MAX(0,MIN(1,(LN(1+'Original 8 pillars'!G1327)-'Weights and method'!$C$9)/('Weights and method'!$D$9-'Weights and method'!$C$9)))</x:f>
        <x:v>6.891611165440364</x:v>
      </x:c>
      <x:c r="H1327" s="8" t="n">
        <x:f>100*'Weights and method'!$B$10*MAX(0,MIN(1,(LN(1+'Original 8 pillars'!H1327)-'Weights and method'!$C$10)/('Weights and method'!$D$10-'Weights and method'!$C$10)))</x:f>
        <x:v>0</x:v>
      </x:c>
      <x:c r="I1327" s="8" t="n">
        <x:f>100*'Weights and method'!$B$11*MAX(0,MIN(1,(LN(1+'Original 8 pillars'!I1327)-'Weights and method'!$C$11)/('Weights and method'!$D$11-'Weights and method'!$C$11)))</x:f>
        <x:v>4.370203000317003</x:v>
      </x:c>
      <x:c r="J1327" s="8" t="n">
        <x:f>100*'Weights and method'!$B$12*MAX(0,MIN(1,(LN(1+'Original 8 pillars'!J1327)-'Weights and method'!$C$12)/('Weights and method'!$D$12-'Weights and method'!$C$12)))</x:f>
        <x:v>0</x:v>
      </x:c>
      <x:c r="K1327" s="8" t="n">
        <x:f>SUM(C1327:J1327)</x:f>
        <x:v>35.692328903599325</x:v>
      </x:c>
    </x:row>
    <x:row r="1328">
      <x:c r="A1328" s="2" t="str">
        <x:f>'Original 8 pillars'!A1328</x:f>
        <x:v>Chad</x:v>
      </x:c>
      <x:c r="B1328" s="2" t="str">
        <x:f>'Original 8 pillars'!B1328</x:f>
        <x:v>2019-06</x:v>
      </x:c>
      <x:c r="C1328" s="8" t="n">
        <x:f>100*'Weights and method'!$B$5*MAX(0,MIN(1,(LN(1+'Original 8 pillars'!C1328)-'Weights and method'!$C$5)/('Weights and method'!$D$5-'Weights and method'!$C$5)))</x:f>
        <x:v>0</x:v>
      </x:c>
      <x:c r="D1328" s="8" t="n">
        <x:f>100*'Weights and method'!$B$6*MAX(0,MIN(1,(LN(1+'Original 8 pillars'!D1328)-'Weights and method'!$C$6)/('Weights and method'!$D$6-'Weights and method'!$C$6)))</x:f>
        <x:v>0</x:v>
      </x:c>
      <x:c r="E1328" s="8" t="n">
        <x:f>100*'Weights and method'!$B$7*MAX(0,MIN(1,(LN(1+'Original 8 pillars'!E1328)-'Weights and method'!$C$7)/('Weights and method'!$D$7-'Weights and method'!$C$7)))</x:f>
        <x:v>7.506865345929875</x:v>
      </x:c>
      <x:c r="F1328" s="8" t="n">
        <x:f>100*'Weights and method'!$B$8*MAX(0,MIN(1,(LN(1+'Original 8 pillars'!F1328)-'Weights and method'!$C$8)/('Weights and method'!$D$8-'Weights and method'!$C$8)))</x:f>
        <x:v>12.022179132537307</x:v>
      </x:c>
      <x:c r="G1328" s="8" t="n">
        <x:f>100*'Weights and method'!$B$9*MAX(0,MIN(1,(LN(1+'Original 8 pillars'!G1328)-'Weights and method'!$C$9)/('Weights and method'!$D$9-'Weights and method'!$C$9)))</x:f>
        <x:v>8.049980536245185</x:v>
      </x:c>
      <x:c r="H1328" s="8" t="n">
        <x:f>100*'Weights and method'!$B$10*MAX(0,MIN(1,(LN(1+'Original 8 pillars'!H1328)-'Weights and method'!$C$10)/('Weights and method'!$D$10-'Weights and method'!$C$10)))</x:f>
        <x:v>0</x:v>
      </x:c>
      <x:c r="I1328" s="8" t="n">
        <x:f>100*'Weights and method'!$B$11*MAX(0,MIN(1,(LN(1+'Original 8 pillars'!I1328)-'Weights and method'!$C$11)/('Weights and method'!$D$11-'Weights and method'!$C$11)))</x:f>
        <x:v>4.70698133442133</x:v>
      </x:c>
      <x:c r="J1328" s="8" t="n">
        <x:f>100*'Weights and method'!$B$12*MAX(0,MIN(1,(LN(1+'Original 8 pillars'!J1328)-'Weights and method'!$C$12)/('Weights and method'!$D$12-'Weights and method'!$C$12)))</x:f>
        <x:v>0</x:v>
      </x:c>
      <x:c r="K1328" s="8" t="n">
        <x:f>SUM(C1328:J1328)</x:f>
        <x:v>32.28600634913369</x:v>
      </x:c>
    </x:row>
    <x:row r="1329">
      <x:c r="A1329" s="2" t="str">
        <x:f>'Original 8 pillars'!A1329</x:f>
        <x:v>Chad</x:v>
      </x:c>
      <x:c r="B1329" s="2" t="str">
        <x:f>'Original 8 pillars'!B1329</x:f>
        <x:v>2019-07</x:v>
      </x:c>
      <x:c r="C1329" s="8" t="n">
        <x:f>100*'Weights and method'!$B$5*MAX(0,MIN(1,(LN(1+'Original 8 pillars'!C1329)-'Weights and method'!$C$5)/('Weights and method'!$D$5-'Weights and method'!$C$5)))</x:f>
        <x:v>0</x:v>
      </x:c>
      <x:c r="D1329" s="8" t="n">
        <x:f>100*'Weights and method'!$B$6*MAX(0,MIN(1,(LN(1+'Original 8 pillars'!D1329)-'Weights and method'!$C$6)/('Weights and method'!$D$6-'Weights and method'!$C$6)))</x:f>
        <x:v>2.2533891994128994</x:v>
      </x:c>
      <x:c r="E1329" s="8" t="n">
        <x:f>100*'Weights and method'!$B$7*MAX(0,MIN(1,(LN(1+'Original 8 pillars'!E1329)-'Weights and method'!$C$7)/('Weights and method'!$D$7-'Weights and method'!$C$7)))</x:f>
        <x:v>5.385750081968259</x:v>
      </x:c>
      <x:c r="F1329" s="8" t="n">
        <x:f>100*'Weights and method'!$B$8*MAX(0,MIN(1,(LN(1+'Original 8 pillars'!F1329)-'Weights and method'!$C$8)/('Weights and method'!$D$8-'Weights and method'!$C$8)))</x:f>
        <x:v>11.017450356336711</x:v>
      </x:c>
      <x:c r="G1329" s="8" t="n">
        <x:f>100*'Weights and method'!$B$9*MAX(0,MIN(1,(LN(1+'Original 8 pillars'!G1329)-'Weights and method'!$C$9)/('Weights and method'!$D$9-'Weights and method'!$C$9)))</x:f>
        <x:v>6.770959939693973</x:v>
      </x:c>
      <x:c r="H1329" s="8" t="n">
        <x:f>100*'Weights and method'!$B$10*MAX(0,MIN(1,(LN(1+'Original 8 pillars'!H1329)-'Weights and method'!$C$10)/('Weights and method'!$D$10-'Weights and method'!$C$10)))</x:f>
        <x:v>0</x:v>
      </x:c>
      <x:c r="I1329" s="8" t="n">
        <x:f>100*'Weights and method'!$B$11*MAX(0,MIN(1,(LN(1+'Original 8 pillars'!I1329)-'Weights and method'!$C$11)/('Weights and method'!$D$11-'Weights and method'!$C$11)))</x:f>
        <x:v>7.271679470087767</x:v>
      </x:c>
      <x:c r="J1329" s="8" t="n">
        <x:f>100*'Weights and method'!$B$12*MAX(0,MIN(1,(LN(1+'Original 8 pillars'!J1329)-'Weights and method'!$C$12)/('Weights and method'!$D$12-'Weights and method'!$C$12)))</x:f>
        <x:v>6.709109406256427</x:v>
      </x:c>
      <x:c r="K1329" s="8" t="n">
        <x:f>SUM(C1329:J1329)</x:f>
        <x:v>39.408338453756045</x:v>
      </x:c>
    </x:row>
    <x:row r="1330">
      <x:c r="A1330" s="2" t="str">
        <x:f>'Original 8 pillars'!A1330</x:f>
        <x:v>Chad</x:v>
      </x:c>
      <x:c r="B1330" s="2" t="str">
        <x:f>'Original 8 pillars'!B1330</x:f>
        <x:v>2019-08</x:v>
      </x:c>
      <x:c r="C1330" s="8" t="n">
        <x:f>100*'Weights and method'!$B$5*MAX(0,MIN(1,(LN(1+'Original 8 pillars'!C1330)-'Weights and method'!$C$5)/('Weights and method'!$D$5-'Weights and method'!$C$5)))</x:f>
        <x:v>6.149072332408394</x:v>
      </x:c>
      <x:c r="D1330" s="8" t="n">
        <x:f>100*'Weights and method'!$B$6*MAX(0,MIN(1,(LN(1+'Original 8 pillars'!D1330)-'Weights and method'!$C$6)/('Weights and method'!$D$6-'Weights and method'!$C$6)))</x:f>
        <x:v>4.324939143329736</x:v>
      </x:c>
      <x:c r="E1330" s="8" t="n">
        <x:f>100*'Weights and method'!$B$7*MAX(0,MIN(1,(LN(1+'Original 8 pillars'!E1330)-'Weights and method'!$C$7)/('Weights and method'!$D$7-'Weights and method'!$C$7)))</x:f>
        <x:v>8.145303661662602</x:v>
      </x:c>
      <x:c r="F1330" s="8" t="n">
        <x:f>100*'Weights and method'!$B$8*MAX(0,MIN(1,(LN(1+'Original 8 pillars'!F1330)-'Weights and method'!$C$8)/('Weights and method'!$D$8-'Weights and method'!$C$8)))</x:f>
        <x:v>7.685075481046137</x:v>
      </x:c>
      <x:c r="G1330" s="8" t="n">
        <x:f>100*'Weights and method'!$B$9*MAX(0,MIN(1,(LN(1+'Original 8 pillars'!G1330)-'Weights and method'!$C$9)/('Weights and method'!$D$9-'Weights and method'!$C$9)))</x:f>
        <x:v>7.731209770223969</x:v>
      </x:c>
      <x:c r="H1330" s="8" t="n">
        <x:f>100*'Weights and method'!$B$10*MAX(0,MIN(1,(LN(1+'Original 8 pillars'!H1330)-'Weights and method'!$C$10)/('Weights and method'!$D$10-'Weights and method'!$C$10)))</x:f>
        <x:v>0</x:v>
      </x:c>
      <x:c r="I1330" s="8" t="n">
        <x:f>100*'Weights and method'!$B$11*MAX(0,MIN(1,(LN(1+'Original 8 pillars'!I1330)-'Weights and method'!$C$11)/('Weights and method'!$D$11-'Weights and method'!$C$11)))</x:f>
        <x:v>5.281649849045643</x:v>
      </x:c>
      <x:c r="J1330" s="8" t="n">
        <x:f>100*'Weights and method'!$B$12*MAX(0,MIN(1,(LN(1+'Original 8 pillars'!J1330)-'Weights and method'!$C$12)/('Weights and method'!$D$12-'Weights and method'!$C$12)))</x:f>
        <x:v>0</x:v>
      </x:c>
      <x:c r="K1330" s="8" t="n">
        <x:f>SUM(C1330:J1330)</x:f>
        <x:v>39.31725023771648</x:v>
      </x:c>
    </x:row>
    <x:row r="1331">
      <x:c r="A1331" s="2" t="str">
        <x:f>'Original 8 pillars'!A1331</x:f>
        <x:v>Chad</x:v>
      </x:c>
      <x:c r="B1331" s="2" t="str">
        <x:f>'Original 8 pillars'!B1331</x:f>
        <x:v>2019-09</x:v>
      </x:c>
      <x:c r="C1331" s="8" t="n">
        <x:f>100*'Weights and method'!$B$5*MAX(0,MIN(1,(LN(1+'Original 8 pillars'!C1331)-'Weights and method'!$C$5)/('Weights and method'!$D$5-'Weights and method'!$C$5)))</x:f>
        <x:v>6.410062893551938</x:v>
      </x:c>
      <x:c r="D1331" s="8" t="n">
        <x:f>100*'Weights and method'!$B$6*MAX(0,MIN(1,(LN(1+'Original 8 pillars'!D1331)-'Weights and method'!$C$6)/('Weights and method'!$D$6-'Weights and method'!$C$6)))</x:f>
        <x:v>2.297439639879588</x:v>
      </x:c>
      <x:c r="E1331" s="8" t="n">
        <x:f>100*'Weights and method'!$B$7*MAX(0,MIN(1,(LN(1+'Original 8 pillars'!E1331)-'Weights and method'!$C$7)/('Weights and method'!$D$7-'Weights and method'!$C$7)))</x:f>
        <x:v>10.114654182994299</x:v>
      </x:c>
      <x:c r="F1331" s="8" t="n">
        <x:f>100*'Weights and method'!$B$8*MAX(0,MIN(1,(LN(1+'Original 8 pillars'!F1331)-'Weights and method'!$C$8)/('Weights and method'!$D$8-'Weights and method'!$C$8)))</x:f>
        <x:v>6.754198572803197</x:v>
      </x:c>
      <x:c r="G1331" s="8" t="n">
        <x:f>100*'Weights and method'!$B$9*MAX(0,MIN(1,(LN(1+'Original 8 pillars'!G1331)-'Weights and method'!$C$9)/('Weights and method'!$D$9-'Weights and method'!$C$9)))</x:f>
        <x:v>5.699141902809338</x:v>
      </x:c>
      <x:c r="H1331" s="8" t="n">
        <x:f>100*'Weights and method'!$B$10*MAX(0,MIN(1,(LN(1+'Original 8 pillars'!H1331)-'Weights and method'!$C$10)/('Weights and method'!$D$10-'Weights and method'!$C$10)))</x:f>
        <x:v>0</x:v>
      </x:c>
      <x:c r="I1331" s="8" t="n">
        <x:f>100*'Weights and method'!$B$11*MAX(0,MIN(1,(LN(1+'Original 8 pillars'!I1331)-'Weights and method'!$C$11)/('Weights and method'!$D$11-'Weights and method'!$C$11)))</x:f>
        <x:v>1.6967782142874142</x:v>
      </x:c>
      <x:c r="J1331" s="8" t="n">
        <x:f>100*'Weights and method'!$B$12*MAX(0,MIN(1,(LN(1+'Original 8 pillars'!J1331)-'Weights and method'!$C$12)/('Weights and method'!$D$12-'Weights and method'!$C$12)))</x:f>
        <x:v>0</x:v>
      </x:c>
      <x:c r="K1331" s="8" t="n">
        <x:f>SUM(C1331:J1331)</x:f>
        <x:v>32.97227540632577</x:v>
      </x:c>
    </x:row>
    <x:row r="1332">
      <x:c r="A1332" s="2" t="str">
        <x:f>'Original 8 pillars'!A1332</x:f>
        <x:v>Chad</x:v>
      </x:c>
      <x:c r="B1332" s="2" t="str">
        <x:f>'Original 8 pillars'!B1332</x:f>
        <x:v>2019-10</x:v>
      </x:c>
      <x:c r="C1332" s="8" t="n">
        <x:f>100*'Weights and method'!$B$5*MAX(0,MIN(1,(LN(1+'Original 8 pillars'!C1332)-'Weights and method'!$C$5)/('Weights and method'!$D$5-'Weights and method'!$C$5)))</x:f>
        <x:v>0</x:v>
      </x:c>
      <x:c r="D1332" s="8" t="n">
        <x:f>100*'Weights and method'!$B$6*MAX(0,MIN(1,(LN(1+'Original 8 pillars'!D1332)-'Weights and method'!$C$6)/('Weights and method'!$D$6-'Weights and method'!$C$6)))</x:f>
        <x:v>0</x:v>
      </x:c>
      <x:c r="E1332" s="8" t="n">
        <x:f>100*'Weights and method'!$B$7*MAX(0,MIN(1,(LN(1+'Original 8 pillars'!E1332)-'Weights and method'!$C$7)/('Weights and method'!$D$7-'Weights and method'!$C$7)))</x:f>
        <x:v>8.704183349053515</x:v>
      </x:c>
      <x:c r="F1332" s="8" t="n">
        <x:f>100*'Weights and method'!$B$8*MAX(0,MIN(1,(LN(1+'Original 8 pillars'!F1332)-'Weights and method'!$C$8)/('Weights and method'!$D$8-'Weights and method'!$C$8)))</x:f>
        <x:v>10.296449485795906</x:v>
      </x:c>
      <x:c r="G1332" s="8" t="n">
        <x:f>100*'Weights and method'!$B$9*MAX(0,MIN(1,(LN(1+'Original 8 pillars'!G1332)-'Weights and method'!$C$9)/('Weights and method'!$D$9-'Weights and method'!$C$9)))</x:f>
        <x:v>3.7231336327175986</x:v>
      </x:c>
      <x:c r="H1332" s="8" t="n">
        <x:f>100*'Weights and method'!$B$10*MAX(0,MIN(1,(LN(1+'Original 8 pillars'!H1332)-'Weights and method'!$C$10)/('Weights and method'!$D$10-'Weights and method'!$C$10)))</x:f>
        <x:v>0</x:v>
      </x:c>
      <x:c r="I1332" s="8" t="n">
        <x:f>100*'Weights and method'!$B$11*MAX(0,MIN(1,(LN(1+'Original 8 pillars'!I1332)-'Weights and method'!$C$11)/('Weights and method'!$D$11-'Weights and method'!$C$11)))</x:f>
        <x:v>6.834941187362279</x:v>
      </x:c>
      <x:c r="J1332" s="8" t="n">
        <x:f>100*'Weights and method'!$B$12*MAX(0,MIN(1,(LN(1+'Original 8 pillars'!J1332)-'Weights and method'!$C$12)/('Weights and method'!$D$12-'Weights and method'!$C$12)))</x:f>
        <x:v>0</x:v>
      </x:c>
      <x:c r="K1332" s="8" t="n">
        <x:f>SUM(C1332:J1332)</x:f>
        <x:v>29.558707654929297</x:v>
      </x:c>
    </x:row>
    <x:row r="1333">
      <x:c r="A1333" s="2" t="str">
        <x:f>'Original 8 pillars'!A1333</x:f>
        <x:v>Chad</x:v>
      </x:c>
      <x:c r="B1333" s="2" t="str">
        <x:f>'Original 8 pillars'!B1333</x:f>
        <x:v>2019-11</x:v>
      </x:c>
      <x:c r="C1333" s="8" t="n">
        <x:f>100*'Weights and method'!$B$5*MAX(0,MIN(1,(LN(1+'Original 8 pillars'!C1333)-'Weights and method'!$C$5)/('Weights and method'!$D$5-'Weights and method'!$C$5)))</x:f>
        <x:v>2.8650978248868837</x:v>
      </x:c>
      <x:c r="D1333" s="8" t="n">
        <x:f>100*'Weights and method'!$B$6*MAX(0,MIN(1,(LN(1+'Original 8 pillars'!D1333)-'Weights and method'!$C$6)/('Weights and method'!$D$6-'Weights and method'!$C$6)))</x:f>
        <x:v>0</x:v>
      </x:c>
      <x:c r="E1333" s="8" t="n">
        <x:f>100*'Weights and method'!$B$7*MAX(0,MIN(1,(LN(1+'Original 8 pillars'!E1333)-'Weights and method'!$C$7)/('Weights and method'!$D$7-'Weights and method'!$C$7)))</x:f>
        <x:v>10.250397405585426</x:v>
      </x:c>
      <x:c r="F1333" s="8" t="n">
        <x:f>100*'Weights and method'!$B$8*MAX(0,MIN(1,(LN(1+'Original 8 pillars'!F1333)-'Weights and method'!$C$8)/('Weights and method'!$D$8-'Weights and method'!$C$8)))</x:f>
        <x:v>6.7824628708747285</x:v>
      </x:c>
      <x:c r="G1333" s="8" t="n">
        <x:f>100*'Weights and method'!$B$9*MAX(0,MIN(1,(LN(1+'Original 8 pillars'!G1333)-'Weights and method'!$C$9)/('Weights and method'!$D$9-'Weights and method'!$C$9)))</x:f>
        <x:v>5.507930912335674</x:v>
      </x:c>
      <x:c r="H1333" s="8" t="n">
        <x:f>100*'Weights and method'!$B$10*MAX(0,MIN(1,(LN(1+'Original 8 pillars'!H1333)-'Weights and method'!$C$10)/('Weights and method'!$D$10-'Weights and method'!$C$10)))</x:f>
        <x:v>0</x:v>
      </x:c>
      <x:c r="I1333" s="8" t="n">
        <x:f>100*'Weights and method'!$B$11*MAX(0,MIN(1,(LN(1+'Original 8 pillars'!I1333)-'Weights and method'!$C$11)/('Weights and method'!$D$11-'Weights and method'!$C$11)))</x:f>
        <x:v>4.725569246794457</x:v>
      </x:c>
      <x:c r="J1333" s="8" t="n">
        <x:f>100*'Weights and method'!$B$12*MAX(0,MIN(1,(LN(1+'Original 8 pillars'!J1333)-'Weights and method'!$C$12)/('Weights and method'!$D$12-'Weights and method'!$C$12)))</x:f>
        <x:v>0</x:v>
      </x:c>
      <x:c r="K1333" s="8" t="n">
        <x:f>SUM(C1333:J1333)</x:f>
        <x:v>30.131458260477167</x:v>
      </x:c>
    </x:row>
    <x:row r="1334">
      <x:c r="A1334" s="2" t="str">
        <x:f>'Original 8 pillars'!A1334</x:f>
        <x:v>Chad</x:v>
      </x:c>
      <x:c r="B1334" s="2" t="str">
        <x:f>'Original 8 pillars'!B1334</x:f>
        <x:v>2019-12</x:v>
      </x:c>
      <x:c r="C1334" s="8" t="n">
        <x:f>100*'Weights and method'!$B$5*MAX(0,MIN(1,(LN(1+'Original 8 pillars'!C1334)-'Weights and method'!$C$5)/('Weights and method'!$D$5-'Weights and method'!$C$5)))</x:f>
        <x:v>0</x:v>
      </x:c>
      <x:c r="D1334" s="8" t="n">
        <x:f>100*'Weights and method'!$B$6*MAX(0,MIN(1,(LN(1+'Original 8 pillars'!D1334)-'Weights and method'!$C$6)/('Weights and method'!$D$6-'Weights and method'!$C$6)))</x:f>
        <x:v>0</x:v>
      </x:c>
      <x:c r="E1334" s="8" t="n">
        <x:f>100*'Weights and method'!$B$7*MAX(0,MIN(1,(LN(1+'Original 8 pillars'!E1334)-'Weights and method'!$C$7)/('Weights and method'!$D$7-'Weights and method'!$C$7)))</x:f>
        <x:v>6.563319166841865</x:v>
      </x:c>
      <x:c r="F1334" s="8" t="n">
        <x:f>100*'Weights and method'!$B$8*MAX(0,MIN(1,(LN(1+'Original 8 pillars'!F1334)-'Weights and method'!$C$8)/('Weights and method'!$D$8-'Weights and method'!$C$8)))</x:f>
        <x:v>6.7616674589302725</x:v>
      </x:c>
      <x:c r="G1334" s="8" t="n">
        <x:f>100*'Weights and method'!$B$9*MAX(0,MIN(1,(LN(1+'Original 8 pillars'!G1334)-'Weights and method'!$C$9)/('Weights and method'!$D$9-'Weights and method'!$C$9)))</x:f>
        <x:v>7.319271666104851</x:v>
      </x:c>
      <x:c r="H1334" s="8" t="n">
        <x:f>100*'Weights and method'!$B$10*MAX(0,MIN(1,(LN(1+'Original 8 pillars'!H1334)-'Weights and method'!$C$10)/('Weights and method'!$D$10-'Weights and method'!$C$10)))</x:f>
        <x:v>0</x:v>
      </x:c>
      <x:c r="I1334" s="8" t="n">
        <x:f>100*'Weights and method'!$B$11*MAX(0,MIN(1,(LN(1+'Original 8 pillars'!I1334)-'Weights and method'!$C$11)/('Weights and method'!$D$11-'Weights and method'!$C$11)))</x:f>
        <x:v>5.159265639932645</x:v>
      </x:c>
      <x:c r="J1334" s="8" t="n">
        <x:f>100*'Weights and method'!$B$12*MAX(0,MIN(1,(LN(1+'Original 8 pillars'!J1334)-'Weights and method'!$C$12)/('Weights and method'!$D$12-'Weights and method'!$C$12)))</x:f>
        <x:v>0</x:v>
      </x:c>
      <x:c r="K1334" s="8" t="n">
        <x:f>SUM(C1334:J1334)</x:f>
        <x:v>25.803523931809632</x:v>
      </x:c>
    </x:row>
    <x:row r="1335">
      <x:c r="A1335" s="2" t="str">
        <x:f>'Original 8 pillars'!A1335</x:f>
        <x:v>Chad</x:v>
      </x:c>
      <x:c r="B1335" s="2" t="str">
        <x:f>'Original 8 pillars'!B1335</x:f>
        <x:v>2020-01</x:v>
      </x:c>
      <x:c r="C1335" s="8" t="n">
        <x:f>100*'Weights and method'!$B$5*MAX(0,MIN(1,(LN(1+'Original 8 pillars'!C1335)-'Weights and method'!$C$5)/('Weights and method'!$D$5-'Weights and method'!$C$5)))</x:f>
        <x:v>9.674375605078577</x:v>
      </x:c>
      <x:c r="D1335" s="8" t="n">
        <x:f>100*'Weights and method'!$B$6*MAX(0,MIN(1,(LN(1+'Original 8 pillars'!D1335)-'Weights and method'!$C$6)/('Weights and method'!$D$6-'Weights and method'!$C$6)))</x:f>
        <x:v>2.957648687007959</x:v>
      </x:c>
      <x:c r="E1335" s="8" t="n">
        <x:f>100*'Weights and method'!$B$7*MAX(0,MIN(1,(LN(1+'Original 8 pillars'!E1335)-'Weights and method'!$C$7)/('Weights and method'!$D$7-'Weights and method'!$C$7)))</x:f>
        <x:v>6.804591983500286</x:v>
      </x:c>
      <x:c r="F1335" s="8" t="n">
        <x:f>100*'Weights and method'!$B$8*MAX(0,MIN(1,(LN(1+'Original 8 pillars'!F1335)-'Weights and method'!$C$8)/('Weights and method'!$D$8-'Weights and method'!$C$8)))</x:f>
        <x:v>9.780679603581337</x:v>
      </x:c>
      <x:c r="G1335" s="8" t="n">
        <x:f>100*'Weights and method'!$B$9*MAX(0,MIN(1,(LN(1+'Original 8 pillars'!G1335)-'Weights and method'!$C$9)/('Weights and method'!$D$9-'Weights and method'!$C$9)))</x:f>
        <x:v>10.674305333791587</x:v>
      </x:c>
      <x:c r="H1335" s="8" t="n">
        <x:f>100*'Weights and method'!$B$10*MAX(0,MIN(1,(LN(1+'Original 8 pillars'!H1335)-'Weights and method'!$C$10)/('Weights and method'!$D$10-'Weights and method'!$C$10)))</x:f>
        <x:v>0</x:v>
      </x:c>
      <x:c r="I1335" s="8" t="n">
        <x:f>100*'Weights and method'!$B$11*MAX(0,MIN(1,(LN(1+'Original 8 pillars'!I1335)-'Weights and method'!$C$11)/('Weights and method'!$D$11-'Weights and method'!$C$11)))</x:f>
        <x:v>5.19125911931756</x:v>
      </x:c>
      <x:c r="J1335" s="8" t="n">
        <x:f>100*'Weights and method'!$B$12*MAX(0,MIN(1,(LN(1+'Original 8 pillars'!J1335)-'Weights and method'!$C$12)/('Weights and method'!$D$12-'Weights and method'!$C$12)))</x:f>
        <x:v>0</x:v>
      </x:c>
      <x:c r="K1335" s="8" t="n">
        <x:f>SUM(C1335:J1335)</x:f>
        <x:v>45.0828603322773</x:v>
      </x:c>
    </x:row>
    <x:row r="1336">
      <x:c r="A1336" s="2" t="str">
        <x:f>'Original 8 pillars'!A1336</x:f>
        <x:v>Chad</x:v>
      </x:c>
      <x:c r="B1336" s="2" t="str">
        <x:f>'Original 8 pillars'!B1336</x:f>
        <x:v>2020-02</x:v>
      </x:c>
      <x:c r="C1336" s="8" t="n">
        <x:f>100*'Weights and method'!$B$5*MAX(0,MIN(1,(LN(1+'Original 8 pillars'!C1336)-'Weights and method'!$C$5)/('Weights and method'!$D$5-'Weights and method'!$C$5)))</x:f>
        <x:v>10.07496532546828</x:v>
      </x:c>
      <x:c r="D1336" s="8" t="n">
        <x:f>100*'Weights and method'!$B$6*MAX(0,MIN(1,(LN(1+'Original 8 pillars'!D1336)-'Weights and method'!$C$6)/('Weights and method'!$D$6-'Weights and method'!$C$6)))</x:f>
        <x:v>0</x:v>
      </x:c>
      <x:c r="E1336" s="8" t="n">
        <x:f>100*'Weights and method'!$B$7*MAX(0,MIN(1,(LN(1+'Original 8 pillars'!E1336)-'Weights and method'!$C$7)/('Weights and method'!$D$7-'Weights and method'!$C$7)))</x:f>
        <x:v>11.140792169050268</x:v>
      </x:c>
      <x:c r="F1336" s="8" t="n">
        <x:f>100*'Weights and method'!$B$8*MAX(0,MIN(1,(LN(1+'Original 8 pillars'!F1336)-'Weights and method'!$C$8)/('Weights and method'!$D$8-'Weights and method'!$C$8)))</x:f>
        <x:v>9.920059115415564</x:v>
      </x:c>
      <x:c r="G1336" s="8" t="n">
        <x:f>100*'Weights and method'!$B$9*MAX(0,MIN(1,(LN(1+'Original 8 pillars'!G1336)-'Weights and method'!$C$9)/('Weights and method'!$D$9-'Weights and method'!$C$9)))</x:f>
        <x:v>11.216962663445686</x:v>
      </x:c>
      <x:c r="H1336" s="8" t="n">
        <x:f>100*'Weights and method'!$B$10*MAX(0,MIN(1,(LN(1+'Original 8 pillars'!H1336)-'Weights and method'!$C$10)/('Weights and method'!$D$10-'Weights and method'!$C$10)))</x:f>
        <x:v>0</x:v>
      </x:c>
      <x:c r="I1336" s="8" t="n">
        <x:f>100*'Weights and method'!$B$11*MAX(0,MIN(1,(LN(1+'Original 8 pillars'!I1336)-'Weights and method'!$C$11)/('Weights and method'!$D$11-'Weights and method'!$C$11)))</x:f>
        <x:v>9.922783475873157</x:v>
      </x:c>
      <x:c r="J1336" s="8" t="n">
        <x:f>100*'Weights and method'!$B$12*MAX(0,MIN(1,(LN(1+'Original 8 pillars'!J1336)-'Weights and method'!$C$12)/('Weights and method'!$D$12-'Weights and method'!$C$12)))</x:f>
        <x:v>6.164183180135219</x:v>
      </x:c>
      <x:c r="K1336" s="8" t="n">
        <x:f>SUM(C1336:J1336)</x:f>
        <x:v>58.439745929388174</x:v>
      </x:c>
    </x:row>
    <x:row r="1337">
      <x:c r="A1337" s="2" t="str">
        <x:f>'Original 8 pillars'!A1337</x:f>
        <x:v>Chad</x:v>
      </x:c>
      <x:c r="B1337" s="2" t="str">
        <x:f>'Original 8 pillars'!B1337</x:f>
        <x:v>2020-03</x:v>
      </x:c>
      <x:c r="C1337" s="8" t="n">
        <x:f>100*'Weights and method'!$B$5*MAX(0,MIN(1,(LN(1+'Original 8 pillars'!C1337)-'Weights and method'!$C$5)/('Weights and method'!$D$5-'Weights and method'!$C$5)))</x:f>
        <x:v>8.826351631035491</x:v>
      </x:c>
      <x:c r="D1337" s="8" t="n">
        <x:f>100*'Weights and method'!$B$6*MAX(0,MIN(1,(LN(1+'Original 8 pillars'!D1337)-'Weights and method'!$C$6)/('Weights and method'!$D$6-'Weights and method'!$C$6)))</x:f>
        <x:v>2.78765287527491</x:v>
      </x:c>
      <x:c r="E1337" s="8" t="n">
        <x:f>100*'Weights and method'!$B$7*MAX(0,MIN(1,(LN(1+'Original 8 pillars'!E1337)-'Weights and method'!$C$7)/('Weights and method'!$D$7-'Weights and method'!$C$7)))</x:f>
        <x:v>10.712957087388414</x:v>
      </x:c>
      <x:c r="F1337" s="8" t="n">
        <x:f>100*'Weights and method'!$B$8*MAX(0,MIN(1,(LN(1+'Original 8 pillars'!F1337)-'Weights and method'!$C$8)/('Weights and method'!$D$8-'Weights and method'!$C$8)))</x:f>
        <x:v>11.798700234941144</x:v>
      </x:c>
      <x:c r="G1337" s="8" t="n">
        <x:f>100*'Weights and method'!$B$9*MAX(0,MIN(1,(LN(1+'Original 8 pillars'!G1337)-'Weights and method'!$C$9)/('Weights and method'!$D$9-'Weights and method'!$C$9)))</x:f>
        <x:v>11.079063361389789</x:v>
      </x:c>
      <x:c r="H1337" s="8" t="n">
        <x:f>100*'Weights and method'!$B$10*MAX(0,MIN(1,(LN(1+'Original 8 pillars'!H1337)-'Weights and method'!$C$10)/('Weights and method'!$D$10-'Weights and method'!$C$10)))</x:f>
        <x:v>0</x:v>
      </x:c>
      <x:c r="I1337" s="8" t="n">
        <x:f>100*'Weights and method'!$B$11*MAX(0,MIN(1,(LN(1+'Original 8 pillars'!I1337)-'Weights and method'!$C$11)/('Weights and method'!$D$11-'Weights and method'!$C$11)))</x:f>
        <x:v>9.474467981328411</x:v>
      </x:c>
      <x:c r="J1337" s="8" t="n">
        <x:f>100*'Weights and method'!$B$12*MAX(0,MIN(1,(LN(1+'Original 8 pillars'!J1337)-'Weights and method'!$C$12)/('Weights and method'!$D$12-'Weights and method'!$C$12)))</x:f>
        <x:v>7.081610065137172</x:v>
      </x:c>
      <x:c r="K1337" s="8" t="n">
        <x:f>SUM(C1337:J1337)</x:f>
        <x:v>61.76080323649533</x:v>
      </x:c>
    </x:row>
    <x:row r="1338">
      <x:c r="A1338" s="2" t="str">
        <x:f>'Original 8 pillars'!A1338</x:f>
        <x:v>Chad</x:v>
      </x:c>
      <x:c r="B1338" s="2" t="str">
        <x:f>'Original 8 pillars'!B1338</x:f>
        <x:v>2020-04</x:v>
      </x:c>
      <x:c r="C1338" s="8" t="n">
        <x:f>100*'Weights and method'!$B$5*MAX(0,MIN(1,(LN(1+'Original 8 pillars'!C1338)-'Weights and method'!$C$5)/('Weights and method'!$D$5-'Weights and method'!$C$5)))</x:f>
        <x:v>8.66393650998852</x:v>
      </x:c>
      <x:c r="D1338" s="8" t="n">
        <x:f>100*'Weights and method'!$B$6*MAX(0,MIN(1,(LN(1+'Original 8 pillars'!D1338)-'Weights and method'!$C$6)/('Weights and method'!$D$6-'Weights and method'!$C$6)))</x:f>
        <x:v>2.9429397993719446</x:v>
      </x:c>
      <x:c r="E1338" s="8" t="n">
        <x:f>100*'Weights and method'!$B$7*MAX(0,MIN(1,(LN(1+'Original 8 pillars'!E1338)-'Weights and method'!$C$7)/('Weights and method'!$D$7-'Weights and method'!$C$7)))</x:f>
        <x:v>12.62072874564619</x:v>
      </x:c>
      <x:c r="F1338" s="8" t="n">
        <x:f>100*'Weights and method'!$B$8*MAX(0,MIN(1,(LN(1+'Original 8 pillars'!F1338)-'Weights and method'!$C$8)/('Weights and method'!$D$8-'Weights and method'!$C$8)))</x:f>
        <x:v>12.390228592803973</x:v>
      </x:c>
      <x:c r="G1338" s="8" t="n">
        <x:f>100*'Weights and method'!$B$9*MAX(0,MIN(1,(LN(1+'Original 8 pillars'!G1338)-'Weights and method'!$C$9)/('Weights and method'!$D$9-'Weights and method'!$C$9)))</x:f>
        <x:v>11.89975216552583</x:v>
      </x:c>
      <x:c r="H1338" s="8" t="n">
        <x:f>100*'Weights and method'!$B$10*MAX(0,MIN(1,(LN(1+'Original 8 pillars'!H1338)-'Weights and method'!$C$10)/('Weights and method'!$D$10-'Weights and method'!$C$10)))</x:f>
        <x:v>0</x:v>
      </x:c>
      <x:c r="I1338" s="8" t="n">
        <x:f>100*'Weights and method'!$B$11*MAX(0,MIN(1,(LN(1+'Original 8 pillars'!I1338)-'Weights and method'!$C$11)/('Weights and method'!$D$11-'Weights and method'!$C$11)))</x:f>
        <x:v>9.220621144746458</x:v>
      </x:c>
      <x:c r="J1338" s="8" t="n">
        <x:f>100*'Weights and method'!$B$12*MAX(0,MIN(1,(LN(1+'Original 8 pillars'!J1338)-'Weights and method'!$C$12)/('Weights and method'!$D$12-'Weights and method'!$C$12)))</x:f>
        <x:v>8.479826078231529</x:v>
      </x:c>
      <x:c r="K1338" s="8" t="n">
        <x:f>SUM(C1338:J1338)</x:f>
        <x:v>66.21803303631445</x:v>
      </x:c>
    </x:row>
    <x:row r="1339">
      <x:c r="A1339" s="2" t="str">
        <x:f>'Original 8 pillars'!A1339</x:f>
        <x:v>Chad</x:v>
      </x:c>
      <x:c r="B1339" s="2" t="str">
        <x:f>'Original 8 pillars'!B1339</x:f>
        <x:v>2020-05</x:v>
      </x:c>
      <x:c r="C1339" s="8" t="n">
        <x:f>100*'Weights and method'!$B$5*MAX(0,MIN(1,(LN(1+'Original 8 pillars'!C1339)-'Weights and method'!$C$5)/('Weights and method'!$D$5-'Weights and method'!$C$5)))</x:f>
        <x:v>6.227615090842829</x:v>
      </x:c>
      <x:c r="D1339" s="8" t="n">
        <x:f>100*'Weights and method'!$B$6*MAX(0,MIN(1,(LN(1+'Original 8 pillars'!D1339)-'Weights and method'!$C$6)/('Weights and method'!$D$6-'Weights and method'!$C$6)))</x:f>
        <x:v>0.6652278348803148</x:v>
      </x:c>
      <x:c r="E1339" s="8" t="n">
        <x:f>100*'Weights and method'!$B$7*MAX(0,MIN(1,(LN(1+'Original 8 pillars'!E1339)-'Weights and method'!$C$7)/('Weights and method'!$D$7-'Weights and method'!$C$7)))</x:f>
        <x:v>11.309341329202704</x:v>
      </x:c>
      <x:c r="F1339" s="8" t="n">
        <x:f>100*'Weights and method'!$B$8*MAX(0,MIN(1,(LN(1+'Original 8 pillars'!F1339)-'Weights and method'!$C$8)/('Weights and method'!$D$8-'Weights and method'!$C$8)))</x:f>
        <x:v>12.627886635986036</x:v>
      </x:c>
      <x:c r="G1339" s="8" t="n">
        <x:f>100*'Weights and method'!$B$9*MAX(0,MIN(1,(LN(1+'Original 8 pillars'!G1339)-'Weights and method'!$C$9)/('Weights and method'!$D$9-'Weights and method'!$C$9)))</x:f>
        <x:v>11.358237164267928</x:v>
      </x:c>
      <x:c r="H1339" s="8" t="n">
        <x:f>100*'Weights and method'!$B$10*MAX(0,MIN(1,(LN(1+'Original 8 pillars'!H1339)-'Weights and method'!$C$10)/('Weights and method'!$D$10-'Weights and method'!$C$10)))</x:f>
        <x:v>0</x:v>
      </x:c>
      <x:c r="I1339" s="8" t="n">
        <x:f>100*'Weights and method'!$B$11*MAX(0,MIN(1,(LN(1+'Original 8 pillars'!I1339)-'Weights and method'!$C$11)/('Weights and method'!$D$11-'Weights and method'!$C$11)))</x:f>
        <x:v>4.218046431651085</x:v>
      </x:c>
      <x:c r="J1339" s="8" t="n">
        <x:f>100*'Weights and method'!$B$12*MAX(0,MIN(1,(LN(1+'Original 8 pillars'!J1339)-'Weights and method'!$C$12)/('Weights and method'!$D$12-'Weights and method'!$C$12)))</x:f>
        <x:v>3.5735416949610506</x:v>
      </x:c>
      <x:c r="K1339" s="8" t="n">
        <x:f>SUM(C1339:J1339)</x:f>
        <x:v>49.97989618179194</x:v>
      </x:c>
    </x:row>
    <x:row r="1340">
      <x:c r="A1340" s="2" t="str">
        <x:f>'Original 8 pillars'!A1340</x:f>
        <x:v>Chad</x:v>
      </x:c>
      <x:c r="B1340" s="2" t="str">
        <x:f>'Original 8 pillars'!B1340</x:f>
        <x:v>2020-06</x:v>
      </x:c>
      <x:c r="C1340" s="8" t="n">
        <x:f>100*'Weights and method'!$B$5*MAX(0,MIN(1,(LN(1+'Original 8 pillars'!C1340)-'Weights and method'!$C$5)/('Weights and method'!$D$5-'Weights and method'!$C$5)))</x:f>
        <x:v>8.299125211662975</x:v>
      </x:c>
      <x:c r="D1340" s="8" t="n">
        <x:f>100*'Weights and method'!$B$6*MAX(0,MIN(1,(LN(1+'Original 8 pillars'!D1340)-'Weights and method'!$C$6)/('Weights and method'!$D$6-'Weights and method'!$C$6)))</x:f>
        <x:v>0</x:v>
      </x:c>
      <x:c r="E1340" s="8" t="n">
        <x:f>100*'Weights and method'!$B$7*MAX(0,MIN(1,(LN(1+'Original 8 pillars'!E1340)-'Weights and method'!$C$7)/('Weights and method'!$D$7-'Weights and method'!$C$7)))</x:f>
        <x:v>8.197574419492476</x:v>
      </x:c>
      <x:c r="F1340" s="8" t="n">
        <x:f>100*'Weights and method'!$B$8*MAX(0,MIN(1,(LN(1+'Original 8 pillars'!F1340)-'Weights and method'!$C$8)/('Weights and method'!$D$8-'Weights and method'!$C$8)))</x:f>
        <x:v>12.11072013517612</x:v>
      </x:c>
      <x:c r="G1340" s="8" t="n">
        <x:f>100*'Weights and method'!$B$9*MAX(0,MIN(1,(LN(1+'Original 8 pillars'!G1340)-'Weights and method'!$C$9)/('Weights and method'!$D$9-'Weights and method'!$C$9)))</x:f>
        <x:v>10.512555420823103</x:v>
      </x:c>
      <x:c r="H1340" s="8" t="n">
        <x:f>100*'Weights and method'!$B$10*MAX(0,MIN(1,(LN(1+'Original 8 pillars'!H1340)-'Weights and method'!$C$10)/('Weights and method'!$D$10-'Weights and method'!$C$10)))</x:f>
        <x:v>0</x:v>
      </x:c>
      <x:c r="I1340" s="8" t="n">
        <x:f>100*'Weights and method'!$B$11*MAX(0,MIN(1,(LN(1+'Original 8 pillars'!I1340)-'Weights and method'!$C$11)/('Weights and method'!$D$11-'Weights and method'!$C$11)))</x:f>
        <x:v>5.955975476779681</x:v>
      </x:c>
      <x:c r="J1340" s="8" t="n">
        <x:f>100*'Weights and method'!$B$12*MAX(0,MIN(1,(LN(1+'Original 8 pillars'!J1340)-'Weights and method'!$C$12)/('Weights and method'!$D$12-'Weights and method'!$C$12)))</x:f>
        <x:v>3.7106730069491785</x:v>
      </x:c>
      <x:c r="K1340" s="8" t="n">
        <x:f>SUM(C1340:J1340)</x:f>
        <x:v>48.78662367088353</x:v>
      </x:c>
    </x:row>
    <x:row r="1341">
      <x:c r="A1341" s="2" t="str">
        <x:f>'Original 8 pillars'!A1341</x:f>
        <x:v>Chad</x:v>
      </x:c>
      <x:c r="B1341" s="2" t="str">
        <x:f>'Original 8 pillars'!B1341</x:f>
        <x:v>2020-07</x:v>
      </x:c>
      <x:c r="C1341" s="8" t="n">
        <x:f>100*'Weights and method'!$B$5*MAX(0,MIN(1,(LN(1+'Original 8 pillars'!C1341)-'Weights and method'!$C$5)/('Weights and method'!$D$5-'Weights and method'!$C$5)))</x:f>
        <x:v>5.340909429966937</x:v>
      </x:c>
      <x:c r="D1341" s="8" t="n">
        <x:f>100*'Weights and method'!$B$6*MAX(0,MIN(1,(LN(1+'Original 8 pillars'!D1341)-'Weights and method'!$C$6)/('Weights and method'!$D$6-'Weights and method'!$C$6)))</x:f>
        <x:v>0</x:v>
      </x:c>
      <x:c r="E1341" s="8" t="n">
        <x:f>100*'Weights and method'!$B$7*MAX(0,MIN(1,(LN(1+'Original 8 pillars'!E1341)-'Weights and method'!$C$7)/('Weights and method'!$D$7-'Weights and method'!$C$7)))</x:f>
        <x:v>9.671202172003188</x:v>
      </x:c>
      <x:c r="F1341" s="8" t="n">
        <x:f>100*'Weights and method'!$B$8*MAX(0,MIN(1,(LN(1+'Original 8 pillars'!F1341)-'Weights and method'!$C$8)/('Weights and method'!$D$8-'Weights and method'!$C$8)))</x:f>
        <x:v>11.500789956664834</x:v>
      </x:c>
      <x:c r="G1341" s="8" t="n">
        <x:f>100*'Weights and method'!$B$9*MAX(0,MIN(1,(LN(1+'Original 8 pillars'!G1341)-'Weights and method'!$C$9)/('Weights and method'!$D$9-'Weights and method'!$C$9)))</x:f>
        <x:v>10.667248332129006</x:v>
      </x:c>
      <x:c r="H1341" s="8" t="n">
        <x:f>100*'Weights and method'!$B$10*MAX(0,MIN(1,(LN(1+'Original 8 pillars'!H1341)-'Weights and method'!$C$10)/('Weights and method'!$D$10-'Weights and method'!$C$10)))</x:f>
        <x:v>0</x:v>
      </x:c>
      <x:c r="I1341" s="8" t="n">
        <x:f>100*'Weights and method'!$B$11*MAX(0,MIN(1,(LN(1+'Original 8 pillars'!I1341)-'Weights and method'!$C$11)/('Weights and method'!$D$11-'Weights and method'!$C$11)))</x:f>
        <x:v>6.750940446591291</x:v>
      </x:c>
      <x:c r="J1341" s="8" t="n">
        <x:f>100*'Weights and method'!$B$12*MAX(0,MIN(1,(LN(1+'Original 8 pillars'!J1341)-'Weights and method'!$C$12)/('Weights and method'!$D$12-'Weights and method'!$C$12)))</x:f>
        <x:v>3.15764314209971</x:v>
      </x:c>
      <x:c r="K1341" s="8" t="n">
        <x:f>SUM(C1341:J1341)</x:f>
        <x:v>47.088733479454966</x:v>
      </x:c>
    </x:row>
    <x:row r="1342">
      <x:c r="A1342" s="2" t="str">
        <x:f>'Original 8 pillars'!A1342</x:f>
        <x:v>Chad</x:v>
      </x:c>
      <x:c r="B1342" s="2" t="str">
        <x:f>'Original 8 pillars'!B1342</x:f>
        <x:v>2020-08</x:v>
      </x:c>
      <x:c r="C1342" s="8" t="n">
        <x:f>100*'Weights and method'!$B$5*MAX(0,MIN(1,(LN(1+'Original 8 pillars'!C1342)-'Weights and method'!$C$5)/('Weights and method'!$D$5-'Weights and method'!$C$5)))</x:f>
        <x:v>4.7573192770344646</x:v>
      </x:c>
      <x:c r="D1342" s="8" t="n">
        <x:f>100*'Weights and method'!$B$6*MAX(0,MIN(1,(LN(1+'Original 8 pillars'!D1342)-'Weights and method'!$C$6)/('Weights and method'!$D$6-'Weights and method'!$C$6)))</x:f>
        <x:v>1.2506269806921615</x:v>
      </x:c>
      <x:c r="E1342" s="8" t="n">
        <x:f>100*'Weights and method'!$B$7*MAX(0,MIN(1,(LN(1+'Original 8 pillars'!E1342)-'Weights and method'!$C$7)/('Weights and method'!$D$7-'Weights and method'!$C$7)))</x:f>
        <x:v>8.40045343937322</x:v>
      </x:c>
      <x:c r="F1342" s="8" t="n">
        <x:f>100*'Weights and method'!$B$8*MAX(0,MIN(1,(LN(1+'Original 8 pillars'!F1342)-'Weights and method'!$C$8)/('Weights and method'!$D$8-'Weights and method'!$C$8)))</x:f>
        <x:v>10.803390750317114</x:v>
      </x:c>
      <x:c r="G1342" s="8" t="n">
        <x:f>100*'Weights and method'!$B$9*MAX(0,MIN(1,(LN(1+'Original 8 pillars'!G1342)-'Weights and method'!$C$9)/('Weights and method'!$D$9-'Weights and method'!$C$9)))</x:f>
        <x:v>7.90304863286131</x:v>
      </x:c>
      <x:c r="H1342" s="8" t="n">
        <x:f>100*'Weights and method'!$B$10*MAX(0,MIN(1,(LN(1+'Original 8 pillars'!H1342)-'Weights and method'!$C$10)/('Weights and method'!$D$10-'Weights and method'!$C$10)))</x:f>
        <x:v>0</x:v>
      </x:c>
      <x:c r="I1342" s="8" t="n">
        <x:f>100*'Weights and method'!$B$11*MAX(0,MIN(1,(LN(1+'Original 8 pillars'!I1342)-'Weights and method'!$C$11)/('Weights and method'!$D$11-'Weights and method'!$C$11)))</x:f>
        <x:v>5.493958509389656</x:v>
      </x:c>
      <x:c r="J1342" s="8" t="n">
        <x:f>100*'Weights and method'!$B$12*MAX(0,MIN(1,(LN(1+'Original 8 pillars'!J1342)-'Weights and method'!$C$12)/('Weights and method'!$D$12-'Weights and method'!$C$12)))</x:f>
        <x:v>1.1805025381199536</x:v>
      </x:c>
      <x:c r="K1342" s="8" t="n">
        <x:f>SUM(C1342:J1342)</x:f>
        <x:v>39.78930012778788</x:v>
      </x:c>
    </x:row>
    <x:row r="1343">
      <x:c r="A1343" s="2" t="str">
        <x:f>'Original 8 pillars'!A1343</x:f>
        <x:v>Chad</x:v>
      </x:c>
      <x:c r="B1343" s="2" t="str">
        <x:f>'Original 8 pillars'!B1343</x:f>
        <x:v>2020-09</x:v>
      </x:c>
      <x:c r="C1343" s="8" t="n">
        <x:f>100*'Weights and method'!$B$5*MAX(0,MIN(1,(LN(1+'Original 8 pillars'!C1343)-'Weights and method'!$C$5)/('Weights and method'!$D$5-'Weights and method'!$C$5)))</x:f>
        <x:v>5.767221938622146</x:v>
      </x:c>
      <x:c r="D1343" s="8" t="n">
        <x:f>100*'Weights and method'!$B$6*MAX(0,MIN(1,(LN(1+'Original 8 pillars'!D1343)-'Weights and method'!$C$6)/('Weights and method'!$D$6-'Weights and method'!$C$6)))</x:f>
        <x:v>0</x:v>
      </x:c>
      <x:c r="E1343" s="8" t="n">
        <x:f>100*'Weights and method'!$B$7*MAX(0,MIN(1,(LN(1+'Original 8 pillars'!E1343)-'Weights and method'!$C$7)/('Weights and method'!$D$7-'Weights and method'!$C$7)))</x:f>
        <x:v>6.534012788708433</x:v>
      </x:c>
      <x:c r="F1343" s="8" t="n">
        <x:f>100*'Weights and method'!$B$8*MAX(0,MIN(1,(LN(1+'Original 8 pillars'!F1343)-'Weights and method'!$C$8)/('Weights and method'!$D$8-'Weights and method'!$C$8)))</x:f>
        <x:v>11.261663819469693</x:v>
      </x:c>
      <x:c r="G1343" s="8" t="n">
        <x:f>100*'Weights and method'!$B$9*MAX(0,MIN(1,(LN(1+'Original 8 pillars'!G1343)-'Weights and method'!$C$9)/('Weights and method'!$D$9-'Weights and method'!$C$9)))</x:f>
        <x:v>10.810874834638783</x:v>
      </x:c>
      <x:c r="H1343" s="8" t="n">
        <x:f>100*'Weights and method'!$B$10*MAX(0,MIN(1,(LN(1+'Original 8 pillars'!H1343)-'Weights and method'!$C$10)/('Weights and method'!$D$10-'Weights and method'!$C$10)))</x:f>
        <x:v>0</x:v>
      </x:c>
      <x:c r="I1343" s="8" t="n">
        <x:f>100*'Weights and method'!$B$11*MAX(0,MIN(1,(LN(1+'Original 8 pillars'!I1343)-'Weights and method'!$C$11)/('Weights and method'!$D$11-'Weights and method'!$C$11)))</x:f>
        <x:v>6.7416286738546995</x:v>
      </x:c>
      <x:c r="J1343" s="8" t="n">
        <x:f>100*'Weights and method'!$B$12*MAX(0,MIN(1,(LN(1+'Original 8 pillars'!J1343)-'Weights and method'!$C$12)/('Weights and method'!$D$12-'Weights and method'!$C$12)))</x:f>
        <x:v>4.924492120951892</x:v>
      </x:c>
      <x:c r="K1343" s="8" t="n">
        <x:f>SUM(C1343:J1343)</x:f>
        <x:v>46.039894176245646</x:v>
      </x:c>
    </x:row>
    <x:row r="1344">
      <x:c r="A1344" s="2" t="str">
        <x:f>'Original 8 pillars'!A1344</x:f>
        <x:v>Chad</x:v>
      </x:c>
      <x:c r="B1344" s="2" t="str">
        <x:f>'Original 8 pillars'!B1344</x:f>
        <x:v>2020-10</x:v>
      </x:c>
      <x:c r="C1344" s="8" t="n">
        <x:f>100*'Weights and method'!$B$5*MAX(0,MIN(1,(LN(1+'Original 8 pillars'!C1344)-'Weights and method'!$C$5)/('Weights and method'!$D$5-'Weights and method'!$C$5)))</x:f>
        <x:v>6.3429629161409125</x:v>
      </x:c>
      <x:c r="D1344" s="8" t="n">
        <x:f>100*'Weights and method'!$B$6*MAX(0,MIN(1,(LN(1+'Original 8 pillars'!D1344)-'Weights and method'!$C$6)/('Weights and method'!$D$6-'Weights and method'!$C$6)))</x:f>
        <x:v>0</x:v>
      </x:c>
      <x:c r="E1344" s="8" t="n">
        <x:f>100*'Weights and method'!$B$7*MAX(0,MIN(1,(LN(1+'Original 8 pillars'!E1344)-'Weights and method'!$C$7)/('Weights and method'!$D$7-'Weights and method'!$C$7)))</x:f>
        <x:v>7.821618151200508</x:v>
      </x:c>
      <x:c r="F1344" s="8" t="n">
        <x:f>100*'Weights and method'!$B$8*MAX(0,MIN(1,(LN(1+'Original 8 pillars'!F1344)-'Weights and method'!$C$8)/('Weights and method'!$D$8-'Weights and method'!$C$8)))</x:f>
        <x:v>9.03110019256154</x:v>
      </x:c>
      <x:c r="G1344" s="8" t="n">
        <x:f>100*'Weights and method'!$B$9*MAX(0,MIN(1,(LN(1+'Original 8 pillars'!G1344)-'Weights and method'!$C$9)/('Weights and method'!$D$9-'Weights and method'!$C$9)))</x:f>
        <x:v>10.229358648931967</x:v>
      </x:c>
      <x:c r="H1344" s="8" t="n">
        <x:f>100*'Weights and method'!$B$10*MAX(0,MIN(1,(LN(1+'Original 8 pillars'!H1344)-'Weights and method'!$C$10)/('Weights and method'!$D$10-'Weights and method'!$C$10)))</x:f>
        <x:v>0</x:v>
      </x:c>
      <x:c r="I1344" s="8" t="n">
        <x:f>100*'Weights and method'!$B$11*MAX(0,MIN(1,(LN(1+'Original 8 pillars'!I1344)-'Weights and method'!$C$11)/('Weights and method'!$D$11-'Weights and method'!$C$11)))</x:f>
        <x:v>7.853466775793113</x:v>
      </x:c>
      <x:c r="J1344" s="8" t="n">
        <x:f>100*'Weights and method'!$B$12*MAX(0,MIN(1,(LN(1+'Original 8 pillars'!J1344)-'Weights and method'!$C$12)/('Weights and method'!$D$12-'Weights and method'!$C$12)))</x:f>
        <x:v>4.317258083771096</x:v>
      </x:c>
      <x:c r="K1344" s="8" t="n">
        <x:f>SUM(C1344:J1344)</x:f>
        <x:v>45.59576476839914</x:v>
      </x:c>
    </x:row>
    <x:row r="1345">
      <x:c r="A1345" s="2" t="str">
        <x:f>'Original 8 pillars'!A1345</x:f>
        <x:v>Chad</x:v>
      </x:c>
      <x:c r="B1345" s="2" t="str">
        <x:f>'Original 8 pillars'!B1345</x:f>
        <x:v>2020-11</x:v>
      </x:c>
      <x:c r="C1345" s="8" t="n">
        <x:f>100*'Weights and method'!$B$5*MAX(0,MIN(1,(LN(1+'Original 8 pillars'!C1345)-'Weights and method'!$C$5)/('Weights and method'!$D$5-'Weights and method'!$C$5)))</x:f>
        <x:v>4.534191317610804</x:v>
      </x:c>
      <x:c r="D1345" s="8" t="n">
        <x:f>100*'Weights and method'!$B$6*MAX(0,MIN(1,(LN(1+'Original 8 pillars'!D1345)-'Weights and method'!$C$6)/('Weights and method'!$D$6-'Weights and method'!$C$6)))</x:f>
        <x:v>0</x:v>
      </x:c>
      <x:c r="E1345" s="8" t="n">
        <x:f>100*'Weights and method'!$B$7*MAX(0,MIN(1,(LN(1+'Original 8 pillars'!E1345)-'Weights and method'!$C$7)/('Weights and method'!$D$7-'Weights and method'!$C$7)))</x:f>
        <x:v>8.205740232375188</x:v>
      </x:c>
      <x:c r="F1345" s="8" t="n">
        <x:f>100*'Weights and method'!$B$8*MAX(0,MIN(1,(LN(1+'Original 8 pillars'!F1345)-'Weights and method'!$C$8)/('Weights and method'!$D$8-'Weights and method'!$C$8)))</x:f>
        <x:v>8.647689507752997</x:v>
      </x:c>
      <x:c r="G1345" s="8" t="n">
        <x:f>100*'Weights and method'!$B$9*MAX(0,MIN(1,(LN(1+'Original 8 pillars'!G1345)-'Weights and method'!$C$9)/('Weights and method'!$D$9-'Weights and method'!$C$9)))</x:f>
        <x:v>7.7024800395995925</x:v>
      </x:c>
      <x:c r="H1345" s="8" t="n">
        <x:f>100*'Weights and method'!$B$10*MAX(0,MIN(1,(LN(1+'Original 8 pillars'!H1345)-'Weights and method'!$C$10)/('Weights and method'!$D$10-'Weights and method'!$C$10)))</x:f>
        <x:v>1.205742067710097</x:v>
      </x:c>
      <x:c r="I1345" s="8" t="n">
        <x:f>100*'Weights and method'!$B$11*MAX(0,MIN(1,(LN(1+'Original 8 pillars'!I1345)-'Weights and method'!$C$11)/('Weights and method'!$D$11-'Weights and method'!$C$11)))</x:f>
        <x:v>6.261458237244377</x:v>
      </x:c>
      <x:c r="J1345" s="8" t="n">
        <x:f>100*'Weights and method'!$B$12*MAX(0,MIN(1,(LN(1+'Original 8 pillars'!J1345)-'Weights and method'!$C$12)/('Weights and method'!$D$12-'Weights and method'!$C$12)))</x:f>
        <x:v>4.48641326975595</x:v>
      </x:c>
      <x:c r="K1345" s="8" t="n">
        <x:f>SUM(C1345:J1345)</x:f>
        <x:v>41.043714672049006</x:v>
      </x:c>
    </x:row>
    <x:row r="1346">
      <x:c r="A1346" s="2" t="str">
        <x:f>'Original 8 pillars'!A1346</x:f>
        <x:v>Chad</x:v>
      </x:c>
      <x:c r="B1346" s="2" t="str">
        <x:f>'Original 8 pillars'!B1346</x:f>
        <x:v>2020-12</x:v>
      </x:c>
      <x:c r="C1346" s="8" t="n">
        <x:f>100*'Weights and method'!$B$5*MAX(0,MIN(1,(LN(1+'Original 8 pillars'!C1346)-'Weights and method'!$C$5)/('Weights and method'!$D$5-'Weights and method'!$C$5)))</x:f>
        <x:v>4.975711938018028</x:v>
      </x:c>
      <x:c r="D1346" s="8" t="n">
        <x:f>100*'Weights and method'!$B$6*MAX(0,MIN(1,(LN(1+'Original 8 pillars'!D1346)-'Weights and method'!$C$6)/('Weights and method'!$D$6-'Weights and method'!$C$6)))</x:f>
        <x:v>0</x:v>
      </x:c>
      <x:c r="E1346" s="8" t="n">
        <x:f>100*'Weights and method'!$B$7*MAX(0,MIN(1,(LN(1+'Original 8 pillars'!E1346)-'Weights and method'!$C$7)/('Weights and method'!$D$7-'Weights and method'!$C$7)))</x:f>
        <x:v>11.447399203074902</x:v>
      </x:c>
      <x:c r="F1346" s="8" t="n">
        <x:f>100*'Weights and method'!$B$8*MAX(0,MIN(1,(LN(1+'Original 8 pillars'!F1346)-'Weights and method'!$C$8)/('Weights and method'!$D$8-'Weights and method'!$C$8)))</x:f>
        <x:v>10.730161567448112</x:v>
      </x:c>
      <x:c r="G1346" s="8" t="n">
        <x:f>100*'Weights and method'!$B$9*MAX(0,MIN(1,(LN(1+'Original 8 pillars'!G1346)-'Weights and method'!$C$9)/('Weights and method'!$D$9-'Weights and method'!$C$9)))</x:f>
        <x:v>6.568249954186337</x:v>
      </x:c>
      <x:c r="H1346" s="8" t="n">
        <x:f>100*'Weights and method'!$B$10*MAX(0,MIN(1,(LN(1+'Original 8 pillars'!H1346)-'Weights and method'!$C$10)/('Weights and method'!$D$10-'Weights and method'!$C$10)))</x:f>
        <x:v>1.294513461383117</x:v>
      </x:c>
      <x:c r="I1346" s="8" t="n">
        <x:f>100*'Weights and method'!$B$11*MAX(0,MIN(1,(LN(1+'Original 8 pillars'!I1346)-'Weights and method'!$C$11)/('Weights and method'!$D$11-'Weights and method'!$C$11)))</x:f>
        <x:v>7.405678160867331</x:v>
      </x:c>
      <x:c r="J1346" s="8" t="n">
        <x:f>100*'Weights and method'!$B$12*MAX(0,MIN(1,(LN(1+'Original 8 pillars'!J1346)-'Weights and method'!$C$12)/('Weights and method'!$D$12-'Weights and method'!$C$12)))</x:f>
        <x:v>4.809465163407907</x:v>
      </x:c>
      <x:c r="K1346" s="8" t="n">
        <x:f>SUM(C1346:J1346)</x:f>
        <x:v>47.23117944838574</x:v>
      </x:c>
    </x:row>
    <x:row r="1347">
      <x:c r="A1347" s="2" t="str">
        <x:f>'Original 8 pillars'!A1347</x:f>
        <x:v>Chad</x:v>
      </x:c>
      <x:c r="B1347" s="2" t="str">
        <x:f>'Original 8 pillars'!B1347</x:f>
        <x:v>2021-01</x:v>
      </x:c>
      <x:c r="C1347" s="8" t="n">
        <x:f>100*'Weights and method'!$B$5*MAX(0,MIN(1,(LN(1+'Original 8 pillars'!C1347)-'Weights and method'!$C$5)/('Weights and method'!$D$5-'Weights and method'!$C$5)))</x:f>
        <x:v>3.559255670479237</x:v>
      </x:c>
      <x:c r="D1347" s="8" t="n">
        <x:f>100*'Weights and method'!$B$6*MAX(0,MIN(1,(LN(1+'Original 8 pillars'!D1347)-'Weights and method'!$C$6)/('Weights and method'!$D$6-'Weights and method'!$C$6)))</x:f>
        <x:v>0</x:v>
      </x:c>
      <x:c r="E1347" s="8" t="n">
        <x:f>100*'Weights and method'!$B$7*MAX(0,MIN(1,(LN(1+'Original 8 pillars'!E1347)-'Weights and method'!$C$7)/('Weights and method'!$D$7-'Weights and method'!$C$7)))</x:f>
        <x:v>7.235079700551719</x:v>
      </x:c>
      <x:c r="F1347" s="8" t="n">
        <x:f>100*'Weights and method'!$B$8*MAX(0,MIN(1,(LN(1+'Original 8 pillars'!F1347)-'Weights and method'!$C$8)/('Weights and method'!$D$8-'Weights and method'!$C$8)))</x:f>
        <x:v>10.251052886280805</x:v>
      </x:c>
      <x:c r="G1347" s="8" t="n">
        <x:f>100*'Weights and method'!$B$9*MAX(0,MIN(1,(LN(1+'Original 8 pillars'!G1347)-'Weights and method'!$C$9)/('Weights and method'!$D$9-'Weights and method'!$C$9)))</x:f>
        <x:v>10.117808548314681</x:v>
      </x:c>
      <x:c r="H1347" s="8" t="n">
        <x:f>100*'Weights and method'!$B$10*MAX(0,MIN(1,(LN(1+'Original 8 pillars'!H1347)-'Weights and method'!$C$10)/('Weights and method'!$D$10-'Weights and method'!$C$10)))</x:f>
        <x:v>0</x:v>
      </x:c>
      <x:c r="I1347" s="8" t="n">
        <x:f>100*'Weights and method'!$B$11*MAX(0,MIN(1,(LN(1+'Original 8 pillars'!I1347)-'Weights and method'!$C$11)/('Weights and method'!$D$11-'Weights and method'!$C$11)))</x:f>
        <x:v>6.961362594465328</x:v>
      </x:c>
      <x:c r="J1347" s="8" t="n">
        <x:f>100*'Weights and method'!$B$12*MAX(0,MIN(1,(LN(1+'Original 8 pillars'!J1347)-'Weights and method'!$C$12)/('Weights and method'!$D$12-'Weights and method'!$C$12)))</x:f>
        <x:v>6.958455829092833</x:v>
      </x:c>
      <x:c r="K1347" s="8" t="n">
        <x:f>SUM(C1347:J1347)</x:f>
        <x:v>45.0830152291846</x:v>
      </x:c>
    </x:row>
    <x:row r="1348">
      <x:c r="A1348" s="2" t="str">
        <x:f>'Original 8 pillars'!A1348</x:f>
        <x:v>Chad</x:v>
      </x:c>
      <x:c r="B1348" s="2" t="str">
        <x:f>'Original 8 pillars'!B1348</x:f>
        <x:v>2021-02</x:v>
      </x:c>
      <x:c r="C1348" s="8" t="n">
        <x:f>100*'Weights and method'!$B$5*MAX(0,MIN(1,(LN(1+'Original 8 pillars'!C1348)-'Weights and method'!$C$5)/('Weights and method'!$D$5-'Weights and method'!$C$5)))</x:f>
        <x:v>4.473047440899043</x:v>
      </x:c>
      <x:c r="D1348" s="8" t="n">
        <x:f>100*'Weights and method'!$B$6*MAX(0,MIN(1,(LN(1+'Original 8 pillars'!D1348)-'Weights and method'!$C$6)/('Weights and method'!$D$6-'Weights and method'!$C$6)))</x:f>
        <x:v>1.4336701670858216</x:v>
      </x:c>
      <x:c r="E1348" s="8" t="n">
        <x:f>100*'Weights and method'!$B$7*MAX(0,MIN(1,(LN(1+'Original 8 pillars'!E1348)-'Weights and method'!$C$7)/('Weights and method'!$D$7-'Weights and method'!$C$7)))</x:f>
        <x:v>7.146086687779061</x:v>
      </x:c>
      <x:c r="F1348" s="8" t="n">
        <x:f>100*'Weights and method'!$B$8*MAX(0,MIN(1,(LN(1+'Original 8 pillars'!F1348)-'Weights and method'!$C$8)/('Weights and method'!$D$8-'Weights and method'!$C$8)))</x:f>
        <x:v>8.807057018131529</x:v>
      </x:c>
      <x:c r="G1348" s="8" t="n">
        <x:f>100*'Weights and method'!$B$9*MAX(0,MIN(1,(LN(1+'Original 8 pillars'!G1348)-'Weights and method'!$C$9)/('Weights and method'!$D$9-'Weights and method'!$C$9)))</x:f>
        <x:v>9.001816465915304</x:v>
      </x:c>
      <x:c r="H1348" s="8" t="n">
        <x:f>100*'Weights and method'!$B$10*MAX(0,MIN(1,(LN(1+'Original 8 pillars'!H1348)-'Weights and method'!$C$10)/('Weights and method'!$D$10-'Weights and method'!$C$10)))</x:f>
        <x:v>0</x:v>
      </x:c>
      <x:c r="I1348" s="8" t="n">
        <x:f>100*'Weights and method'!$B$11*MAX(0,MIN(1,(LN(1+'Original 8 pillars'!I1348)-'Weights and method'!$C$11)/('Weights and method'!$D$11-'Weights and method'!$C$11)))</x:f>
        <x:v>5.946091901759115</x:v>
      </x:c>
      <x:c r="J1348" s="8" t="n">
        <x:f>100*'Weights and method'!$B$12*MAX(0,MIN(1,(LN(1+'Original 8 pillars'!J1348)-'Weights and method'!$C$12)/('Weights and method'!$D$12-'Weights and method'!$C$12)))</x:f>
        <x:v>2.498151935537592</x:v>
      </x:c>
      <x:c r="K1348" s="8" t="n">
        <x:f>SUM(C1348:J1348)</x:f>
        <x:v>39.305921617107465</x:v>
      </x:c>
    </x:row>
    <x:row r="1349">
      <x:c r="A1349" s="2" t="str">
        <x:f>'Original 8 pillars'!A1349</x:f>
        <x:v>Chad</x:v>
      </x:c>
      <x:c r="B1349" s="2" t="str">
        <x:f>'Original 8 pillars'!B1349</x:f>
        <x:v>2021-03</x:v>
      </x:c>
      <x:c r="C1349" s="8" t="n">
        <x:f>100*'Weights and method'!$B$5*MAX(0,MIN(1,(LN(1+'Original 8 pillars'!C1349)-'Weights and method'!$C$5)/('Weights and method'!$D$5-'Weights and method'!$C$5)))</x:f>
        <x:v>6.451129234688948</x:v>
      </x:c>
      <x:c r="D1349" s="8" t="n">
        <x:f>100*'Weights and method'!$B$6*MAX(0,MIN(1,(LN(1+'Original 8 pillars'!D1349)-'Weights and method'!$C$6)/('Weights and method'!$D$6-'Weights and method'!$C$6)))</x:f>
        <x:v>0</x:v>
      </x:c>
      <x:c r="E1349" s="8" t="n">
        <x:f>100*'Weights and method'!$B$7*MAX(0,MIN(1,(LN(1+'Original 8 pillars'!E1349)-'Weights and method'!$C$7)/('Weights and method'!$D$7-'Weights and method'!$C$7)))</x:f>
        <x:v>8.92372780944139</x:v>
      </x:c>
      <x:c r="F1349" s="8" t="n">
        <x:f>100*'Weights and method'!$B$8*MAX(0,MIN(1,(LN(1+'Original 8 pillars'!F1349)-'Weights and method'!$C$8)/('Weights and method'!$D$8-'Weights and method'!$C$8)))</x:f>
        <x:v>10.691200193254524</x:v>
      </x:c>
      <x:c r="G1349" s="8" t="n">
        <x:f>100*'Weights and method'!$B$9*MAX(0,MIN(1,(LN(1+'Original 8 pillars'!G1349)-'Weights and method'!$C$9)/('Weights and method'!$D$9-'Weights and method'!$C$9)))</x:f>
        <x:v>4.8336043364070695</x:v>
      </x:c>
      <x:c r="H1349" s="8" t="n">
        <x:f>100*'Weights and method'!$B$10*MAX(0,MIN(1,(LN(1+'Original 8 pillars'!H1349)-'Weights and method'!$C$10)/('Weights and method'!$D$10-'Weights and method'!$C$10)))</x:f>
        <x:v>0</x:v>
      </x:c>
      <x:c r="I1349" s="8" t="n">
        <x:f>100*'Weights and method'!$B$11*MAX(0,MIN(1,(LN(1+'Original 8 pillars'!I1349)-'Weights and method'!$C$11)/('Weights and method'!$D$11-'Weights and method'!$C$11)))</x:f>
        <x:v>6.002136144310917</x:v>
      </x:c>
      <x:c r="J1349" s="8" t="n">
        <x:f>100*'Weights and method'!$B$12*MAX(0,MIN(1,(LN(1+'Original 8 pillars'!J1349)-'Weights and method'!$C$12)/('Weights and method'!$D$12-'Weights and method'!$C$12)))</x:f>
        <x:v>3.4535034769090385</x:v>
      </x:c>
      <x:c r="K1349" s="8" t="n">
        <x:f>SUM(C1349:J1349)</x:f>
        <x:v>40.35530119501189</x:v>
      </x:c>
    </x:row>
    <x:row r="1350">
      <x:c r="A1350" s="2" t="str">
        <x:f>'Original 8 pillars'!A1350</x:f>
        <x:v>Chad</x:v>
      </x:c>
      <x:c r="B1350" s="2" t="str">
        <x:f>'Original 8 pillars'!B1350</x:f>
        <x:v>2021-04</x:v>
      </x:c>
      <x:c r="C1350" s="8" t="n">
        <x:f>100*'Weights and method'!$B$5*MAX(0,MIN(1,(LN(1+'Original 8 pillars'!C1350)-'Weights and method'!$C$5)/('Weights and method'!$D$5-'Weights and method'!$C$5)))</x:f>
        <x:v>5.00592290497608</x:v>
      </x:c>
      <x:c r="D1350" s="8" t="n">
        <x:f>100*'Weights and method'!$B$6*MAX(0,MIN(1,(LN(1+'Original 8 pillars'!D1350)-'Weights and method'!$C$6)/('Weights and method'!$D$6-'Weights and method'!$C$6)))</x:f>
        <x:v>0.9223913753088411</x:v>
      </x:c>
      <x:c r="E1350" s="8" t="n">
        <x:f>100*'Weights and method'!$B$7*MAX(0,MIN(1,(LN(1+'Original 8 pillars'!E1350)-'Weights and method'!$C$7)/('Weights and method'!$D$7-'Weights and method'!$C$7)))</x:f>
        <x:v>8.882026834109013</x:v>
      </x:c>
      <x:c r="F1350" s="8" t="n">
        <x:f>100*'Weights and method'!$B$8*MAX(0,MIN(1,(LN(1+'Original 8 pillars'!F1350)-'Weights and method'!$C$8)/('Weights and method'!$D$8-'Weights and method'!$C$8)))</x:f>
        <x:v>9.218832143985283</x:v>
      </x:c>
      <x:c r="G1350" s="8" t="n">
        <x:f>100*'Weights and method'!$B$9*MAX(0,MIN(1,(LN(1+'Original 8 pillars'!G1350)-'Weights and method'!$C$9)/('Weights and method'!$D$9-'Weights and method'!$C$9)))</x:f>
        <x:v>7.939478617167133</x:v>
      </x:c>
      <x:c r="H1350" s="8" t="n">
        <x:f>100*'Weights and method'!$B$10*MAX(0,MIN(1,(LN(1+'Original 8 pillars'!H1350)-'Weights and method'!$C$10)/('Weights and method'!$D$10-'Weights and method'!$C$10)))</x:f>
        <x:v>0</x:v>
      </x:c>
      <x:c r="I1350" s="8" t="n">
        <x:f>100*'Weights and method'!$B$11*MAX(0,MIN(1,(LN(1+'Original 8 pillars'!I1350)-'Weights and method'!$C$11)/('Weights and method'!$D$11-'Weights and method'!$C$11)))</x:f>
        <x:v>5.027060380993194</x:v>
      </x:c>
      <x:c r="J1350" s="8" t="n">
        <x:f>100*'Weights and method'!$B$12*MAX(0,MIN(1,(LN(1+'Original 8 pillars'!J1350)-'Weights and method'!$C$12)/('Weights and method'!$D$12-'Weights and method'!$C$12)))</x:f>
        <x:v>1.9582024759291206</x:v>
      </x:c>
      <x:c r="K1350" s="8" t="n">
        <x:f>SUM(C1350:J1350)</x:f>
        <x:v>38.95391473246866</x:v>
      </x:c>
    </x:row>
    <x:row r="1351">
      <x:c r="A1351" s="2" t="str">
        <x:f>'Original 8 pillars'!A1351</x:f>
        <x:v>Chad</x:v>
      </x:c>
      <x:c r="B1351" s="2" t="str">
        <x:f>'Original 8 pillars'!B1351</x:f>
        <x:v>2021-05</x:v>
      </x:c>
      <x:c r="C1351" s="8" t="n">
        <x:f>100*'Weights and method'!$B$5*MAX(0,MIN(1,(LN(1+'Original 8 pillars'!C1351)-'Weights and method'!$C$5)/('Weights and method'!$D$5-'Weights and method'!$C$5)))</x:f>
        <x:v>4.277353065778984</x:v>
      </x:c>
      <x:c r="D1351" s="8" t="n">
        <x:f>100*'Weights and method'!$B$6*MAX(0,MIN(1,(LN(1+'Original 8 pillars'!D1351)-'Weights and method'!$C$6)/('Weights and method'!$D$6-'Weights and method'!$C$6)))</x:f>
        <x:v>0</x:v>
      </x:c>
      <x:c r="E1351" s="8" t="n">
        <x:f>100*'Weights and method'!$B$7*MAX(0,MIN(1,(LN(1+'Original 8 pillars'!E1351)-'Weights and method'!$C$7)/('Weights and method'!$D$7-'Weights and method'!$C$7)))</x:f>
        <x:v>8.838047494746682</x:v>
      </x:c>
      <x:c r="F1351" s="8" t="n">
        <x:f>100*'Weights and method'!$B$8*MAX(0,MIN(1,(LN(1+'Original 8 pillars'!F1351)-'Weights and method'!$C$8)/('Weights and method'!$D$8-'Weights and method'!$C$8)))</x:f>
        <x:v>9.5645784589438</x:v>
      </x:c>
      <x:c r="G1351" s="8" t="n">
        <x:f>100*'Weights and method'!$B$9*MAX(0,MIN(1,(LN(1+'Original 8 pillars'!G1351)-'Weights and method'!$C$9)/('Weights and method'!$D$9-'Weights and method'!$C$9)))</x:f>
        <x:v>5.8527782852209596</x:v>
      </x:c>
      <x:c r="H1351" s="8" t="n">
        <x:f>100*'Weights and method'!$B$10*MAX(0,MIN(1,(LN(1+'Original 8 pillars'!H1351)-'Weights and method'!$C$10)/('Weights and method'!$D$10-'Weights and method'!$C$10)))</x:f>
        <x:v>0</x:v>
      </x:c>
      <x:c r="I1351" s="8" t="n">
        <x:f>100*'Weights and method'!$B$11*MAX(0,MIN(1,(LN(1+'Original 8 pillars'!I1351)-'Weights and method'!$C$11)/('Weights and method'!$D$11-'Weights and method'!$C$11)))</x:f>
        <x:v>6.516900144285244</x:v>
      </x:c>
      <x:c r="J1351" s="8" t="n">
        <x:f>100*'Weights and method'!$B$12*MAX(0,MIN(1,(LN(1+'Original 8 pillars'!J1351)-'Weights and method'!$C$12)/('Weights and method'!$D$12-'Weights and method'!$C$12)))</x:f>
        <x:v>5.950867043791697</x:v>
      </x:c>
      <x:c r="K1351" s="8" t="n">
        <x:f>SUM(C1351:J1351)</x:f>
        <x:v>41.00052449276736</x:v>
      </x:c>
    </x:row>
    <x:row r="1352">
      <x:c r="A1352" s="2" t="str">
        <x:f>'Original 8 pillars'!A1352</x:f>
        <x:v>Chad</x:v>
      </x:c>
      <x:c r="B1352" s="2" t="str">
        <x:f>'Original 8 pillars'!B1352</x:f>
        <x:v>2021-06</x:v>
      </x:c>
      <x:c r="C1352" s="8" t="n">
        <x:f>100*'Weights and method'!$B$5*MAX(0,MIN(1,(LN(1+'Original 8 pillars'!C1352)-'Weights and method'!$C$5)/('Weights and method'!$D$5-'Weights and method'!$C$5)))</x:f>
        <x:v>6.444069066648703</x:v>
      </x:c>
      <x:c r="D1352" s="8" t="n">
        <x:f>100*'Weights and method'!$B$6*MAX(0,MIN(1,(LN(1+'Original 8 pillars'!D1352)-'Weights and method'!$C$6)/('Weights and method'!$D$6-'Weights and method'!$C$6)))</x:f>
        <x:v>1.94073258571819</x:v>
      </x:c>
      <x:c r="E1352" s="8" t="n">
        <x:f>100*'Weights and method'!$B$7*MAX(0,MIN(1,(LN(1+'Original 8 pillars'!E1352)-'Weights and method'!$C$7)/('Weights and method'!$D$7-'Weights and method'!$C$7)))</x:f>
        <x:v>9.420951293161679</x:v>
      </x:c>
      <x:c r="F1352" s="8" t="n">
        <x:f>100*'Weights and method'!$B$8*MAX(0,MIN(1,(LN(1+'Original 8 pillars'!F1352)-'Weights and method'!$C$8)/('Weights and method'!$D$8-'Weights and method'!$C$8)))</x:f>
        <x:v>11.21196108871794</x:v>
      </x:c>
      <x:c r="G1352" s="8" t="n">
        <x:f>100*'Weights and method'!$B$9*MAX(0,MIN(1,(LN(1+'Original 8 pillars'!G1352)-'Weights and method'!$C$9)/('Weights and method'!$D$9-'Weights and method'!$C$9)))</x:f>
        <x:v>7.178856654713746</x:v>
      </x:c>
      <x:c r="H1352" s="8" t="n">
        <x:f>100*'Weights and method'!$B$10*MAX(0,MIN(1,(LN(1+'Original 8 pillars'!H1352)-'Weights and method'!$C$10)/('Weights and method'!$D$10-'Weights and method'!$C$10)))</x:f>
        <x:v>0</x:v>
      </x:c>
      <x:c r="I1352" s="8" t="n">
        <x:f>100*'Weights and method'!$B$11*MAX(0,MIN(1,(LN(1+'Original 8 pillars'!I1352)-'Weights and method'!$C$11)/('Weights and method'!$D$11-'Weights and method'!$C$11)))</x:f>
        <x:v>5.937496766630929</x:v>
      </x:c>
      <x:c r="J1352" s="8" t="n">
        <x:f>100*'Weights and method'!$B$12*MAX(0,MIN(1,(LN(1+'Original 8 pillars'!J1352)-'Weights and method'!$C$12)/('Weights and method'!$D$12-'Weights and method'!$C$12)))</x:f>
        <x:v>2.6278936495661767</x:v>
      </x:c>
      <x:c r="K1352" s="8" t="n">
        <x:f>SUM(C1352:J1352)</x:f>
        <x:v>44.76196110515736</x:v>
      </x:c>
    </x:row>
    <x:row r="1353">
      <x:c r="A1353" s="2" t="str">
        <x:f>'Original 8 pillars'!A1353</x:f>
        <x:v>Chad</x:v>
      </x:c>
      <x:c r="B1353" s="2" t="str">
        <x:f>'Original 8 pillars'!B1353</x:f>
        <x:v>2021-07</x:v>
      </x:c>
      <x:c r="C1353" s="8" t="n">
        <x:f>100*'Weights and method'!$B$5*MAX(0,MIN(1,(LN(1+'Original 8 pillars'!C1353)-'Weights and method'!$C$5)/('Weights and method'!$D$5-'Weights and method'!$C$5)))</x:f>
        <x:v>7.757935596802661</x:v>
      </x:c>
      <x:c r="D1353" s="8" t="n">
        <x:f>100*'Weights and method'!$B$6*MAX(0,MIN(1,(LN(1+'Original 8 pillars'!D1353)-'Weights and method'!$C$6)/('Weights and method'!$D$6-'Weights and method'!$C$6)))</x:f>
        <x:v>2.294446966036373</x:v>
      </x:c>
      <x:c r="E1353" s="8" t="n">
        <x:f>100*'Weights and method'!$B$7*MAX(0,MIN(1,(LN(1+'Original 8 pillars'!E1353)-'Weights and method'!$C$7)/('Weights and method'!$D$7-'Weights and method'!$C$7)))</x:f>
        <x:v>8.659086902603377</x:v>
      </x:c>
      <x:c r="F1353" s="8" t="n">
        <x:f>100*'Weights and method'!$B$8*MAX(0,MIN(1,(LN(1+'Original 8 pillars'!F1353)-'Weights and method'!$C$8)/('Weights and method'!$D$8-'Weights and method'!$C$8)))</x:f>
        <x:v>11.42713278163063</x:v>
      </x:c>
      <x:c r="G1353" s="8" t="n">
        <x:f>100*'Weights and method'!$B$9*MAX(0,MIN(1,(LN(1+'Original 8 pillars'!G1353)-'Weights and method'!$C$9)/('Weights and method'!$D$9-'Weights and method'!$C$9)))</x:f>
        <x:v>5.9873632691473455</x:v>
      </x:c>
      <x:c r="H1353" s="8" t="n">
        <x:f>100*'Weights and method'!$B$10*MAX(0,MIN(1,(LN(1+'Original 8 pillars'!H1353)-'Weights and method'!$C$10)/('Weights and method'!$D$10-'Weights and method'!$C$10)))</x:f>
        <x:v>0</x:v>
      </x:c>
      <x:c r="I1353" s="8" t="n">
        <x:f>100*'Weights and method'!$B$11*MAX(0,MIN(1,(LN(1+'Original 8 pillars'!I1353)-'Weights and method'!$C$11)/('Weights and method'!$D$11-'Weights and method'!$C$11)))</x:f>
        <x:v>3.455358216770084</x:v>
      </x:c>
      <x:c r="J1353" s="8" t="n">
        <x:f>100*'Weights and method'!$B$12*MAX(0,MIN(1,(LN(1+'Original 8 pillars'!J1353)-'Weights and method'!$C$12)/('Weights and method'!$D$12-'Weights and method'!$C$12)))</x:f>
        <x:v>5.007242862134641</x:v>
      </x:c>
      <x:c r="K1353" s="8" t="n">
        <x:f>SUM(C1353:J1353)</x:f>
        <x:v>44.588566595125116</x:v>
      </x:c>
    </x:row>
    <x:row r="1354">
      <x:c r="A1354" s="2" t="str">
        <x:f>'Original 8 pillars'!A1354</x:f>
        <x:v>Chad</x:v>
      </x:c>
      <x:c r="B1354" s="2" t="str">
        <x:f>'Original 8 pillars'!B1354</x:f>
        <x:v>2021-08</x:v>
      </x:c>
      <x:c r="C1354" s="8" t="n">
        <x:f>100*'Weights and method'!$B$5*MAX(0,MIN(1,(LN(1+'Original 8 pillars'!C1354)-'Weights and method'!$C$5)/('Weights and method'!$D$5-'Weights and method'!$C$5)))</x:f>
        <x:v>7.990929900060236</x:v>
      </x:c>
      <x:c r="D1354" s="8" t="n">
        <x:f>100*'Weights and method'!$B$6*MAX(0,MIN(1,(LN(1+'Original 8 pillars'!D1354)-'Weights and method'!$C$6)/('Weights and method'!$D$6-'Weights and method'!$C$6)))</x:f>
        <x:v>0.8503267796718372</x:v>
      </x:c>
      <x:c r="E1354" s="8" t="n">
        <x:f>100*'Weights and method'!$B$7*MAX(0,MIN(1,(LN(1+'Original 8 pillars'!E1354)-'Weights and method'!$C$7)/('Weights and method'!$D$7-'Weights and method'!$C$7)))</x:f>
        <x:v>10.30027347839787</x:v>
      </x:c>
      <x:c r="F1354" s="8" t="n">
        <x:f>100*'Weights and method'!$B$8*MAX(0,MIN(1,(LN(1+'Original 8 pillars'!F1354)-'Weights and method'!$C$8)/('Weights and method'!$D$8-'Weights and method'!$C$8)))</x:f>
        <x:v>9.026229491393252</x:v>
      </x:c>
      <x:c r="G1354" s="8" t="n">
        <x:f>100*'Weights and method'!$B$9*MAX(0,MIN(1,(LN(1+'Original 8 pillars'!G1354)-'Weights and method'!$C$9)/('Weights and method'!$D$9-'Weights and method'!$C$9)))</x:f>
        <x:v>8.65073578626071</x:v>
      </x:c>
      <x:c r="H1354" s="8" t="n">
        <x:f>100*'Weights and method'!$B$10*MAX(0,MIN(1,(LN(1+'Original 8 pillars'!H1354)-'Weights and method'!$C$10)/('Weights and method'!$D$10-'Weights and method'!$C$10)))</x:f>
        <x:v>0</x:v>
      </x:c>
      <x:c r="I1354" s="8" t="n">
        <x:f>100*'Weights and method'!$B$11*MAX(0,MIN(1,(LN(1+'Original 8 pillars'!I1354)-'Weights and method'!$C$11)/('Weights and method'!$D$11-'Weights and method'!$C$11)))</x:f>
        <x:v>5.381059411804593</x:v>
      </x:c>
      <x:c r="J1354" s="8" t="n">
        <x:f>100*'Weights and method'!$B$12*MAX(0,MIN(1,(LN(1+'Original 8 pillars'!J1354)-'Weights and method'!$C$12)/('Weights and method'!$D$12-'Weights and method'!$C$12)))</x:f>
        <x:v>4.516855654925634</x:v>
      </x:c>
      <x:c r="K1354" s="8" t="n">
        <x:f>SUM(C1354:J1354)</x:f>
        <x:v>46.71641050251413</x:v>
      </x:c>
    </x:row>
    <x:row r="1355">
      <x:c r="A1355" s="2" t="str">
        <x:f>'Original 8 pillars'!A1355</x:f>
        <x:v>Chad</x:v>
      </x:c>
      <x:c r="B1355" s="2" t="str">
        <x:f>'Original 8 pillars'!B1355</x:f>
        <x:v>2021-09</x:v>
      </x:c>
      <x:c r="C1355" s="8" t="n">
        <x:f>100*'Weights and method'!$B$5*MAX(0,MIN(1,(LN(1+'Original 8 pillars'!C1355)-'Weights and method'!$C$5)/('Weights and method'!$D$5-'Weights and method'!$C$5)))</x:f>
        <x:v>7.474708889210635</x:v>
      </x:c>
      <x:c r="D1355" s="8" t="n">
        <x:f>100*'Weights and method'!$B$6*MAX(0,MIN(1,(LN(1+'Original 8 pillars'!D1355)-'Weights and method'!$C$6)/('Weights and method'!$D$6-'Weights and method'!$C$6)))</x:f>
        <x:v>0</x:v>
      </x:c>
      <x:c r="E1355" s="8" t="n">
        <x:f>100*'Weights and method'!$B$7*MAX(0,MIN(1,(LN(1+'Original 8 pillars'!E1355)-'Weights and method'!$C$7)/('Weights and method'!$D$7-'Weights and method'!$C$7)))</x:f>
        <x:v>9.329678631248285</x:v>
      </x:c>
      <x:c r="F1355" s="8" t="n">
        <x:f>100*'Weights and method'!$B$8*MAX(0,MIN(1,(LN(1+'Original 8 pillars'!F1355)-'Weights and method'!$C$8)/('Weights and method'!$D$8-'Weights and method'!$C$8)))</x:f>
        <x:v>11.292495163850484</x:v>
      </x:c>
      <x:c r="G1355" s="8" t="n">
        <x:f>100*'Weights and method'!$B$9*MAX(0,MIN(1,(LN(1+'Original 8 pillars'!G1355)-'Weights and method'!$C$9)/('Weights and method'!$D$9-'Weights and method'!$C$9)))</x:f>
        <x:v>9.104107142489973</x:v>
      </x:c>
      <x:c r="H1355" s="8" t="n">
        <x:f>100*'Weights and method'!$B$10*MAX(0,MIN(1,(LN(1+'Original 8 pillars'!H1355)-'Weights and method'!$C$10)/('Weights and method'!$D$10-'Weights and method'!$C$10)))</x:f>
        <x:v>0</x:v>
      </x:c>
      <x:c r="I1355" s="8" t="n">
        <x:f>100*'Weights and method'!$B$11*MAX(0,MIN(1,(LN(1+'Original 8 pillars'!I1355)-'Weights and method'!$C$11)/('Weights and method'!$D$11-'Weights and method'!$C$11)))</x:f>
        <x:v>5.710381029432836</x:v>
      </x:c>
      <x:c r="J1355" s="8" t="n">
        <x:f>100*'Weights and method'!$B$12*MAX(0,MIN(1,(LN(1+'Original 8 pillars'!J1355)-'Weights and method'!$C$12)/('Weights and method'!$D$12-'Weights and method'!$C$12)))</x:f>
        <x:v>3.284729491934053</x:v>
      </x:c>
      <x:c r="K1355" s="8" t="n">
        <x:f>SUM(C1355:J1355)</x:f>
        <x:v>46.19610034816627</x:v>
      </x:c>
    </x:row>
    <x:row r="1356">
      <x:c r="A1356" s="2" t="str">
        <x:f>'Original 8 pillars'!A1356</x:f>
        <x:v>Chad</x:v>
      </x:c>
      <x:c r="B1356" s="2" t="str">
        <x:f>'Original 8 pillars'!B1356</x:f>
        <x:v>2021-10</x:v>
      </x:c>
      <x:c r="C1356" s="8" t="n">
        <x:f>100*'Weights and method'!$B$5*MAX(0,MIN(1,(LN(1+'Original 8 pillars'!C1356)-'Weights and method'!$C$5)/('Weights and method'!$D$5-'Weights and method'!$C$5)))</x:f>
        <x:v>3.726708396993708</x:v>
      </x:c>
      <x:c r="D1356" s="8" t="n">
        <x:f>100*'Weights and method'!$B$6*MAX(0,MIN(1,(LN(1+'Original 8 pillars'!D1356)-'Weights and method'!$C$6)/('Weights and method'!$D$6-'Weights and method'!$C$6)))</x:f>
        <x:v>3.371055632463137</x:v>
      </x:c>
      <x:c r="E1356" s="8" t="n">
        <x:f>100*'Weights and method'!$B$7*MAX(0,MIN(1,(LN(1+'Original 8 pillars'!E1356)-'Weights and method'!$C$7)/('Weights and method'!$D$7-'Weights and method'!$C$7)))</x:f>
        <x:v>9.10305766291559</x:v>
      </x:c>
      <x:c r="F1356" s="8" t="n">
        <x:f>100*'Weights and method'!$B$8*MAX(0,MIN(1,(LN(1+'Original 8 pillars'!F1356)-'Weights and method'!$C$8)/('Weights and method'!$D$8-'Weights and method'!$C$8)))</x:f>
        <x:v>11.057521540239575</x:v>
      </x:c>
      <x:c r="G1356" s="8" t="n">
        <x:f>100*'Weights and method'!$B$9*MAX(0,MIN(1,(LN(1+'Original 8 pillars'!G1356)-'Weights and method'!$C$9)/('Weights and method'!$D$9-'Weights and method'!$C$9)))</x:f>
        <x:v>9.029569939875532</x:v>
      </x:c>
      <x:c r="H1356" s="8" t="n">
        <x:f>100*'Weights and method'!$B$10*MAX(0,MIN(1,(LN(1+'Original 8 pillars'!H1356)-'Weights and method'!$C$10)/('Weights and method'!$D$10-'Weights and method'!$C$10)))</x:f>
        <x:v>0</x:v>
      </x:c>
      <x:c r="I1356" s="8" t="n">
        <x:f>100*'Weights and method'!$B$11*MAX(0,MIN(1,(LN(1+'Original 8 pillars'!I1356)-'Weights and method'!$C$11)/('Weights and method'!$D$11-'Weights and method'!$C$11)))</x:f>
        <x:v>6.8905592095614985</x:v>
      </x:c>
      <x:c r="J1356" s="8" t="n">
        <x:f>100*'Weights and method'!$B$12*MAX(0,MIN(1,(LN(1+'Original 8 pillars'!J1356)-'Weights and method'!$C$12)/('Weights and method'!$D$12-'Weights and method'!$C$12)))</x:f>
        <x:v>2.1759367423293097</x:v>
      </x:c>
      <x:c r="K1356" s="8" t="n">
        <x:f>SUM(C1356:J1356)</x:f>
        <x:v>45.354409124378364</x:v>
      </x:c>
    </x:row>
    <x:row r="1357">
      <x:c r="A1357" s="2" t="str">
        <x:f>'Original 8 pillars'!A1357</x:f>
        <x:v>Chad</x:v>
      </x:c>
      <x:c r="B1357" s="2" t="str">
        <x:f>'Original 8 pillars'!B1357</x:f>
        <x:v>2021-11</x:v>
      </x:c>
      <x:c r="C1357" s="8" t="n">
        <x:f>100*'Weights and method'!$B$5*MAX(0,MIN(1,(LN(1+'Original 8 pillars'!C1357)-'Weights and method'!$C$5)/('Weights and method'!$D$5-'Weights and method'!$C$5)))</x:f>
        <x:v>6.4308030808246235</x:v>
      </x:c>
      <x:c r="D1357" s="8" t="n">
        <x:f>100*'Weights and method'!$B$6*MAX(0,MIN(1,(LN(1+'Original 8 pillars'!D1357)-'Weights and method'!$C$6)/('Weights and method'!$D$6-'Weights and method'!$C$6)))</x:f>
        <x:v>2.6802737481945704</x:v>
      </x:c>
      <x:c r="E1357" s="8" t="n">
        <x:f>100*'Weights and method'!$B$7*MAX(0,MIN(1,(LN(1+'Original 8 pillars'!E1357)-'Weights and method'!$C$7)/('Weights and method'!$D$7-'Weights and method'!$C$7)))</x:f>
        <x:v>10.071089278892789</x:v>
      </x:c>
      <x:c r="F1357" s="8" t="n">
        <x:f>100*'Weights and method'!$B$8*MAX(0,MIN(1,(LN(1+'Original 8 pillars'!F1357)-'Weights and method'!$C$8)/('Weights and method'!$D$8-'Weights and method'!$C$8)))</x:f>
        <x:v>10.194435267239902</x:v>
      </x:c>
      <x:c r="G1357" s="8" t="n">
        <x:f>100*'Weights and method'!$B$9*MAX(0,MIN(1,(LN(1+'Original 8 pillars'!G1357)-'Weights and method'!$C$9)/('Weights and method'!$D$9-'Weights and method'!$C$9)))</x:f>
        <x:v>8.12458439426006</x:v>
      </x:c>
      <x:c r="H1357" s="8" t="n">
        <x:f>100*'Weights and method'!$B$10*MAX(0,MIN(1,(LN(1+'Original 8 pillars'!H1357)-'Weights and method'!$C$10)/('Weights and method'!$D$10-'Weights and method'!$C$10)))</x:f>
        <x:v>0</x:v>
      </x:c>
      <x:c r="I1357" s="8" t="n">
        <x:f>100*'Weights and method'!$B$11*MAX(0,MIN(1,(LN(1+'Original 8 pillars'!I1357)-'Weights and method'!$C$11)/('Weights and method'!$D$11-'Weights and method'!$C$11)))</x:f>
        <x:v>6.4621433906052905</x:v>
      </x:c>
      <x:c r="J1357" s="8" t="n">
        <x:f>100*'Weights and method'!$B$12*MAX(0,MIN(1,(LN(1+'Original 8 pillars'!J1357)-'Weights and method'!$C$12)/('Weights and method'!$D$12-'Weights and method'!$C$12)))</x:f>
        <x:v>5.300924295186387</x:v>
      </x:c>
      <x:c r="K1357" s="8" t="n">
        <x:f>SUM(C1357:J1357)</x:f>
        <x:v>49.26425345520362</x:v>
      </x:c>
    </x:row>
    <x:row r="1358">
      <x:c r="A1358" s="2" t="str">
        <x:f>'Original 8 pillars'!A1358</x:f>
        <x:v>Chad</x:v>
      </x:c>
      <x:c r="B1358" s="2" t="str">
        <x:f>'Original 8 pillars'!B1358</x:f>
        <x:v>2021-12</x:v>
      </x:c>
      <x:c r="C1358" s="8" t="n">
        <x:f>100*'Weights and method'!$B$5*MAX(0,MIN(1,(LN(1+'Original 8 pillars'!C1358)-'Weights and method'!$C$5)/('Weights and method'!$D$5-'Weights and method'!$C$5)))</x:f>
        <x:v>7.384099481875919</x:v>
      </x:c>
      <x:c r="D1358" s="8" t="n">
        <x:f>100*'Weights and method'!$B$6*MAX(0,MIN(1,(LN(1+'Original 8 pillars'!D1358)-'Weights and method'!$C$6)/('Weights and method'!$D$6-'Weights and method'!$C$6)))</x:f>
        <x:v>1.803615032093277</x:v>
      </x:c>
      <x:c r="E1358" s="8" t="n">
        <x:f>100*'Weights and method'!$B$7*MAX(0,MIN(1,(LN(1+'Original 8 pillars'!E1358)-'Weights and method'!$C$7)/('Weights and method'!$D$7-'Weights and method'!$C$7)))</x:f>
        <x:v>7.577945251011366</x:v>
      </x:c>
      <x:c r="F1358" s="8" t="n">
        <x:f>100*'Weights and method'!$B$8*MAX(0,MIN(1,(LN(1+'Original 8 pillars'!F1358)-'Weights and method'!$C$8)/('Weights and method'!$D$8-'Weights and method'!$C$8)))</x:f>
        <x:v>10.622712904369596</x:v>
      </x:c>
      <x:c r="G1358" s="8" t="n">
        <x:f>100*'Weights and method'!$B$9*MAX(0,MIN(1,(LN(1+'Original 8 pillars'!G1358)-'Weights and method'!$C$9)/('Weights and method'!$D$9-'Weights and method'!$C$9)))</x:f>
        <x:v>7.8462837937261565</x:v>
      </x:c>
      <x:c r="H1358" s="8" t="n">
        <x:f>100*'Weights and method'!$B$10*MAX(0,MIN(1,(LN(1+'Original 8 pillars'!H1358)-'Weights and method'!$C$10)/('Weights and method'!$D$10-'Weights and method'!$C$10)))</x:f>
        <x:v>0</x:v>
      </x:c>
      <x:c r="I1358" s="8" t="n">
        <x:f>100*'Weights and method'!$B$11*MAX(0,MIN(1,(LN(1+'Original 8 pillars'!I1358)-'Weights and method'!$C$11)/('Weights and method'!$D$11-'Weights and method'!$C$11)))</x:f>
        <x:v>5.6753820396443055</x:v>
      </x:c>
      <x:c r="J1358" s="8" t="n">
        <x:f>100*'Weights and method'!$B$12*MAX(0,MIN(1,(LN(1+'Original 8 pillars'!J1358)-'Weights and method'!$C$12)/('Weights and method'!$D$12-'Weights and method'!$C$12)))</x:f>
        <x:v>0</x:v>
      </x:c>
      <x:c r="K1358" s="8" t="n">
        <x:f>SUM(C1358:J1358)</x:f>
        <x:v>40.91003850272062</x:v>
      </x:c>
    </x:row>
    <x:row r="1359">
      <x:c r="A1359" s="2" t="str">
        <x:f>'Original 8 pillars'!A1359</x:f>
        <x:v>Chad</x:v>
      </x:c>
      <x:c r="B1359" s="2" t="str">
        <x:f>'Original 8 pillars'!B1359</x:f>
        <x:v>2022-01</x:v>
      </x:c>
      <x:c r="C1359" s="8" t="n">
        <x:f>100*'Weights and method'!$B$5*MAX(0,MIN(1,(LN(1+'Original 8 pillars'!C1359)-'Weights and method'!$C$5)/('Weights and method'!$D$5-'Weights and method'!$C$5)))</x:f>
        <x:v>9.620700555163989</x:v>
      </x:c>
      <x:c r="D1359" s="8" t="n">
        <x:f>100*'Weights and method'!$B$6*MAX(0,MIN(1,(LN(1+'Original 8 pillars'!D1359)-'Weights and method'!$C$6)/('Weights and method'!$D$6-'Weights and method'!$C$6)))</x:f>
        <x:v>0</x:v>
      </x:c>
      <x:c r="E1359" s="8" t="n">
        <x:f>100*'Weights and method'!$B$7*MAX(0,MIN(1,(LN(1+'Original 8 pillars'!E1359)-'Weights and method'!$C$7)/('Weights and method'!$D$7-'Weights and method'!$C$7)))</x:f>
        <x:v>9.690118308600253</x:v>
      </x:c>
      <x:c r="F1359" s="8" t="n">
        <x:f>100*'Weights and method'!$B$8*MAX(0,MIN(1,(LN(1+'Original 8 pillars'!F1359)-'Weights and method'!$C$8)/('Weights and method'!$D$8-'Weights and method'!$C$8)))</x:f>
        <x:v>9.098641083973135</x:v>
      </x:c>
      <x:c r="G1359" s="8" t="n">
        <x:f>100*'Weights and method'!$B$9*MAX(0,MIN(1,(LN(1+'Original 8 pillars'!G1359)-'Weights and method'!$C$9)/('Weights and method'!$D$9-'Weights and method'!$C$9)))</x:f>
        <x:v>7.574613649832399</x:v>
      </x:c>
      <x:c r="H1359" s="8" t="n">
        <x:f>100*'Weights and method'!$B$10*MAX(0,MIN(1,(LN(1+'Original 8 pillars'!H1359)-'Weights and method'!$C$10)/('Weights and method'!$D$10-'Weights and method'!$C$10)))</x:f>
        <x:v>0</x:v>
      </x:c>
      <x:c r="I1359" s="8" t="n">
        <x:f>100*'Weights and method'!$B$11*MAX(0,MIN(1,(LN(1+'Original 8 pillars'!I1359)-'Weights and method'!$C$11)/('Weights and method'!$D$11-'Weights and method'!$C$11)))</x:f>
        <x:v>7.258123534267706</x:v>
      </x:c>
      <x:c r="J1359" s="8" t="n">
        <x:f>100*'Weights and method'!$B$12*MAX(0,MIN(1,(LN(1+'Original 8 pillars'!J1359)-'Weights and method'!$C$12)/('Weights and method'!$D$12-'Weights and method'!$C$12)))</x:f>
        <x:v>7.504331780299262</x:v>
      </x:c>
      <x:c r="K1359" s="8" t="n">
        <x:f>SUM(C1359:J1359)</x:f>
        <x:v>50.74652891213674</x:v>
      </x:c>
    </x:row>
    <x:row r="1360">
      <x:c r="A1360" s="2" t="str">
        <x:f>'Original 8 pillars'!A1360</x:f>
        <x:v>Chad</x:v>
      </x:c>
      <x:c r="B1360" s="2" t="str">
        <x:f>'Original 8 pillars'!B1360</x:f>
        <x:v>2022-02</x:v>
      </x:c>
      <x:c r="C1360" s="8" t="n">
        <x:f>100*'Weights and method'!$B$5*MAX(0,MIN(1,(LN(1+'Original 8 pillars'!C1360)-'Weights and method'!$C$5)/('Weights and method'!$D$5-'Weights and method'!$C$5)))</x:f>
        <x:v>9.223727548281142</x:v>
      </x:c>
      <x:c r="D1360" s="8" t="n">
        <x:f>100*'Weights and method'!$B$6*MAX(0,MIN(1,(LN(1+'Original 8 pillars'!D1360)-'Weights and method'!$C$6)/('Weights and method'!$D$6-'Weights and method'!$C$6)))</x:f>
        <x:v>0</x:v>
      </x:c>
      <x:c r="E1360" s="8" t="n">
        <x:f>100*'Weights and method'!$B$7*MAX(0,MIN(1,(LN(1+'Original 8 pillars'!E1360)-'Weights and method'!$C$7)/('Weights and method'!$D$7-'Weights and method'!$C$7)))</x:f>
        <x:v>8.348741286766618</x:v>
      </x:c>
      <x:c r="F1360" s="8" t="n">
        <x:f>100*'Weights and method'!$B$8*MAX(0,MIN(1,(LN(1+'Original 8 pillars'!F1360)-'Weights and method'!$C$8)/('Weights and method'!$D$8-'Weights and method'!$C$8)))</x:f>
        <x:v>9.764570822731082</x:v>
      </x:c>
      <x:c r="G1360" s="8" t="n">
        <x:f>100*'Weights and method'!$B$9*MAX(0,MIN(1,(LN(1+'Original 8 pillars'!G1360)-'Weights and method'!$C$9)/('Weights and method'!$D$9-'Weights and method'!$C$9)))</x:f>
        <x:v>7.6400201266682295</x:v>
      </x:c>
      <x:c r="H1360" s="8" t="n">
        <x:f>100*'Weights and method'!$B$10*MAX(0,MIN(1,(LN(1+'Original 8 pillars'!H1360)-'Weights and method'!$C$10)/('Weights and method'!$D$10-'Weights and method'!$C$10)))</x:f>
        <x:v>0</x:v>
      </x:c>
      <x:c r="I1360" s="8" t="n">
        <x:f>100*'Weights and method'!$B$11*MAX(0,MIN(1,(LN(1+'Original 8 pillars'!I1360)-'Weights and method'!$C$11)/('Weights and method'!$D$11-'Weights and method'!$C$11)))</x:f>
        <x:v>6.139290708517695</x:v>
      </x:c>
      <x:c r="J1360" s="8" t="n">
        <x:f>100*'Weights and method'!$B$12*MAX(0,MIN(1,(LN(1+'Original 8 pillars'!J1360)-'Weights and method'!$C$12)/('Weights and method'!$D$12-'Weights and method'!$C$12)))</x:f>
        <x:v>10.211339519958484</x:v>
      </x:c>
      <x:c r="K1360" s="8" t="n">
        <x:f>SUM(C1360:J1360)</x:f>
        <x:v>51.32769001292324</x:v>
      </x:c>
    </x:row>
    <x:row r="1361">
      <x:c r="A1361" s="2" t="str">
        <x:f>'Original 8 pillars'!A1361</x:f>
        <x:v>Chad</x:v>
      </x:c>
      <x:c r="B1361" s="2" t="str">
        <x:f>'Original 8 pillars'!B1361</x:f>
        <x:v>2022-03</x:v>
      </x:c>
      <x:c r="C1361" s="8" t="n">
        <x:f>100*'Weights and method'!$B$5*MAX(0,MIN(1,(LN(1+'Original 8 pillars'!C1361)-'Weights and method'!$C$5)/('Weights and method'!$D$5-'Weights and method'!$C$5)))</x:f>
        <x:v>11.801930405019855</x:v>
      </x:c>
      <x:c r="D1361" s="8" t="n">
        <x:f>100*'Weights and method'!$B$6*MAX(0,MIN(1,(LN(1+'Original 8 pillars'!D1361)-'Weights and method'!$C$6)/('Weights and method'!$D$6-'Weights and method'!$C$6)))</x:f>
        <x:v>0.9317798443200704</x:v>
      </x:c>
      <x:c r="E1361" s="8" t="n">
        <x:f>100*'Weights and method'!$B$7*MAX(0,MIN(1,(LN(1+'Original 8 pillars'!E1361)-'Weights and method'!$C$7)/('Weights and method'!$D$7-'Weights and method'!$C$7)))</x:f>
        <x:v>8.921176698386775</x:v>
      </x:c>
      <x:c r="F1361" s="8" t="n">
        <x:f>100*'Weights and method'!$B$8*MAX(0,MIN(1,(LN(1+'Original 8 pillars'!F1361)-'Weights and method'!$C$8)/('Weights and method'!$D$8-'Weights and method'!$C$8)))</x:f>
        <x:v>10.782260411948199</x:v>
      </x:c>
      <x:c r="G1361" s="8" t="n">
        <x:f>100*'Weights and method'!$B$9*MAX(0,MIN(1,(LN(1+'Original 8 pillars'!G1361)-'Weights and method'!$C$9)/('Weights and method'!$D$9-'Weights and method'!$C$9)))</x:f>
        <x:v>1.5905183697311212</x:v>
      </x:c>
      <x:c r="H1361" s="8" t="n">
        <x:f>100*'Weights and method'!$B$10*MAX(0,MIN(1,(LN(1+'Original 8 pillars'!H1361)-'Weights and method'!$C$10)/('Weights and method'!$D$10-'Weights and method'!$C$10)))</x:f>
        <x:v>1.9155914402753786</x:v>
      </x:c>
      <x:c r="I1361" s="8" t="n">
        <x:f>100*'Weights and method'!$B$11*MAX(0,MIN(1,(LN(1+'Original 8 pillars'!I1361)-'Weights and method'!$C$11)/('Weights and method'!$D$11-'Weights and method'!$C$11)))</x:f>
        <x:v>5.18948829157994</x:v>
      </x:c>
      <x:c r="J1361" s="8" t="n">
        <x:f>100*'Weights and method'!$B$12*MAX(0,MIN(1,(LN(1+'Original 8 pillars'!J1361)-'Weights and method'!$C$12)/('Weights and method'!$D$12-'Weights and method'!$C$12)))</x:f>
        <x:v>6.14916951866264</x:v>
      </x:c>
      <x:c r="K1361" s="8" t="n">
        <x:f>SUM(C1361:J1361)</x:f>
        <x:v>47.28191497992398</x:v>
      </x:c>
    </x:row>
    <x:row r="1362">
      <x:c r="A1362" s="2" t="str">
        <x:f>'Original 8 pillars'!A1362</x:f>
        <x:v>Chad</x:v>
      </x:c>
      <x:c r="B1362" s="2" t="str">
        <x:f>'Original 8 pillars'!B1362</x:f>
        <x:v>2022-04</x:v>
      </x:c>
      <x:c r="C1362" s="8" t="n">
        <x:f>100*'Weights and method'!$B$5*MAX(0,MIN(1,(LN(1+'Original 8 pillars'!C1362)-'Weights and method'!$C$5)/('Weights and method'!$D$5-'Weights and method'!$C$5)))</x:f>
        <x:v>12.738319596977755</x:v>
      </x:c>
      <x:c r="D1362" s="8" t="n">
        <x:f>100*'Weights and method'!$B$6*MAX(0,MIN(1,(LN(1+'Original 8 pillars'!D1362)-'Weights and method'!$C$6)/('Weights and method'!$D$6-'Weights and method'!$C$6)))</x:f>
        <x:v>1.9744013083863443</x:v>
      </x:c>
      <x:c r="E1362" s="8" t="n">
        <x:f>100*'Weights and method'!$B$7*MAX(0,MIN(1,(LN(1+'Original 8 pillars'!E1362)-'Weights and method'!$C$7)/('Weights and method'!$D$7-'Weights and method'!$C$7)))</x:f>
        <x:v>9.311359385318967</x:v>
      </x:c>
      <x:c r="F1362" s="8" t="n">
        <x:f>100*'Weights and method'!$B$8*MAX(0,MIN(1,(LN(1+'Original 8 pillars'!F1362)-'Weights and method'!$C$8)/('Weights and method'!$D$8-'Weights and method'!$C$8)))</x:f>
        <x:v>10.830309411914993</x:v>
      </x:c>
      <x:c r="G1362" s="8" t="n">
        <x:f>100*'Weights and method'!$B$9*MAX(0,MIN(1,(LN(1+'Original 8 pillars'!G1362)-'Weights and method'!$C$9)/('Weights and method'!$D$9-'Weights and method'!$C$9)))</x:f>
        <x:v>5.399902620371175</x:v>
      </x:c>
      <x:c r="H1362" s="8" t="n">
        <x:f>100*'Weights and method'!$B$10*MAX(0,MIN(1,(LN(1+'Original 8 pillars'!H1362)-'Weights and method'!$C$10)/('Weights and method'!$D$10-'Weights and method'!$C$10)))</x:f>
        <x:v>2.8224210271858934</x:v>
      </x:c>
      <x:c r="I1362" s="8" t="n">
        <x:f>100*'Weights and method'!$B$11*MAX(0,MIN(1,(LN(1+'Original 8 pillars'!I1362)-'Weights and method'!$C$11)/('Weights and method'!$D$11-'Weights and method'!$C$11)))</x:f>
        <x:v>5.764649352656139</x:v>
      </x:c>
      <x:c r="J1362" s="8" t="n">
        <x:f>100*'Weights and method'!$B$12*MAX(0,MIN(1,(LN(1+'Original 8 pillars'!J1362)-'Weights and method'!$C$12)/('Weights and method'!$D$12-'Weights and method'!$C$12)))</x:f>
        <x:v>8.009695124552843</x:v>
      </x:c>
      <x:c r="K1362" s="8" t="n">
        <x:f>SUM(C1362:J1362)</x:f>
        <x:v>56.85105782736411</x:v>
      </x:c>
    </x:row>
    <x:row r="1363">
      <x:c r="A1363" s="2" t="str">
        <x:f>'Original 8 pillars'!A1363</x:f>
        <x:v>Chad</x:v>
      </x:c>
      <x:c r="B1363" s="2" t="str">
        <x:f>'Original 8 pillars'!B1363</x:f>
        <x:v>2022-05</x:v>
      </x:c>
      <x:c r="C1363" s="8" t="n">
        <x:f>100*'Weights and method'!$B$5*MAX(0,MIN(1,(LN(1+'Original 8 pillars'!C1363)-'Weights and method'!$C$5)/('Weights and method'!$D$5-'Weights and method'!$C$5)))</x:f>
        <x:v>12.047243830288249</x:v>
      </x:c>
      <x:c r="D1363" s="8" t="n">
        <x:f>100*'Weights and method'!$B$6*MAX(0,MIN(1,(LN(1+'Original 8 pillars'!D1363)-'Weights and method'!$C$6)/('Weights and method'!$D$6-'Weights and method'!$C$6)))</x:f>
        <x:v>3.3414140951243847</x:v>
      </x:c>
      <x:c r="E1363" s="8" t="n">
        <x:f>100*'Weights and method'!$B$7*MAX(0,MIN(1,(LN(1+'Original 8 pillars'!E1363)-'Weights and method'!$C$7)/('Weights and method'!$D$7-'Weights and method'!$C$7)))</x:f>
        <x:v>7.906245395499436</x:v>
      </x:c>
      <x:c r="F1363" s="8" t="n">
        <x:f>100*'Weights and method'!$B$8*MAX(0,MIN(1,(LN(1+'Original 8 pillars'!F1363)-'Weights and method'!$C$8)/('Weights and method'!$D$8-'Weights and method'!$C$8)))</x:f>
        <x:v>11.034703997929268</x:v>
      </x:c>
      <x:c r="G1363" s="8" t="n">
        <x:f>100*'Weights and method'!$B$9*MAX(0,MIN(1,(LN(1+'Original 8 pillars'!G1363)-'Weights and method'!$C$9)/('Weights and method'!$D$9-'Weights and method'!$C$9)))</x:f>
        <x:v>5.388837133904411</x:v>
      </x:c>
      <x:c r="H1363" s="8" t="n">
        <x:f>100*'Weights and method'!$B$10*MAX(0,MIN(1,(LN(1+'Original 8 pillars'!H1363)-'Weights and method'!$C$10)/('Weights and method'!$D$10-'Weights and method'!$C$10)))</x:f>
        <x:v>0</x:v>
      </x:c>
      <x:c r="I1363" s="8" t="n">
        <x:f>100*'Weights and method'!$B$11*MAX(0,MIN(1,(LN(1+'Original 8 pillars'!I1363)-'Weights and method'!$C$11)/('Weights and method'!$D$11-'Weights and method'!$C$11)))</x:f>
        <x:v>7.001248262598556</x:v>
      </x:c>
      <x:c r="J1363" s="8" t="n">
        <x:f>100*'Weights and method'!$B$12*MAX(0,MIN(1,(LN(1+'Original 8 pillars'!J1363)-'Weights and method'!$C$12)/('Weights and method'!$D$12-'Weights and method'!$C$12)))</x:f>
        <x:v>6.232363765546173</x:v>
      </x:c>
      <x:c r="K1363" s="8" t="n">
        <x:f>SUM(C1363:J1363)</x:f>
        <x:v>52.952056480890484</x:v>
      </x:c>
    </x:row>
    <x:row r="1364">
      <x:c r="A1364" s="2" t="str">
        <x:f>'Original 8 pillars'!A1364</x:f>
        <x:v>Chad</x:v>
      </x:c>
      <x:c r="B1364" s="2" t="str">
        <x:f>'Original 8 pillars'!B1364</x:f>
        <x:v>2022-06</x:v>
      </x:c>
      <x:c r="C1364" s="8" t="n">
        <x:f>100*'Weights and method'!$B$5*MAX(0,MIN(1,(LN(1+'Original 8 pillars'!C1364)-'Weights and method'!$C$5)/('Weights and method'!$D$5-'Weights and method'!$C$5)))</x:f>
        <x:v>12.165516046091025</x:v>
      </x:c>
      <x:c r="D1364" s="8" t="n">
        <x:f>100*'Weights and method'!$B$6*MAX(0,MIN(1,(LN(1+'Original 8 pillars'!D1364)-'Weights and method'!$C$6)/('Weights and method'!$D$6-'Weights and method'!$C$6)))</x:f>
        <x:v>0.6157568995144848</x:v>
      </x:c>
      <x:c r="E1364" s="8" t="n">
        <x:f>100*'Weights and method'!$B$7*MAX(0,MIN(1,(LN(1+'Original 8 pillars'!E1364)-'Weights and method'!$C$7)/('Weights and method'!$D$7-'Weights and method'!$C$7)))</x:f>
        <x:v>7.866291592554888</x:v>
      </x:c>
      <x:c r="F1364" s="8" t="n">
        <x:f>100*'Weights and method'!$B$8*MAX(0,MIN(1,(LN(1+'Original 8 pillars'!F1364)-'Weights and method'!$C$8)/('Weights and method'!$D$8-'Weights and method'!$C$8)))</x:f>
        <x:v>11.7871848955451</x:v>
      </x:c>
      <x:c r="G1364" s="8" t="n">
        <x:f>100*'Weights and method'!$B$9*MAX(0,MIN(1,(LN(1+'Original 8 pillars'!G1364)-'Weights and method'!$C$9)/('Weights and method'!$D$9-'Weights and method'!$C$9)))</x:f>
        <x:v>3.256330521748054</x:v>
      </x:c>
      <x:c r="H1364" s="8" t="n">
        <x:f>100*'Weights and method'!$B$10*MAX(0,MIN(1,(LN(1+'Original 8 pillars'!H1364)-'Weights and method'!$C$10)/('Weights and method'!$D$10-'Weights and method'!$C$10)))</x:f>
        <x:v>0</x:v>
      </x:c>
      <x:c r="I1364" s="8" t="n">
        <x:f>100*'Weights and method'!$B$11*MAX(0,MIN(1,(LN(1+'Original 8 pillars'!I1364)-'Weights and method'!$C$11)/('Weights and method'!$D$11-'Weights and method'!$C$11)))</x:f>
        <x:v>7.106359628663062</x:v>
      </x:c>
      <x:c r="J1364" s="8" t="n">
        <x:f>100*'Weights and method'!$B$12*MAX(0,MIN(1,(LN(1+'Original 8 pillars'!J1364)-'Weights and method'!$C$12)/('Weights and method'!$D$12-'Weights and method'!$C$12)))</x:f>
        <x:v>8.477389482082678</x:v>
      </x:c>
      <x:c r="K1364" s="8" t="n">
        <x:f>SUM(C1364:J1364)</x:f>
        <x:v>51.274829066199295</x:v>
      </x:c>
    </x:row>
    <x:row r="1365">
      <x:c r="A1365" s="2" t="str">
        <x:f>'Original 8 pillars'!A1365</x:f>
        <x:v>Chad</x:v>
      </x:c>
      <x:c r="B1365" s="2" t="str">
        <x:f>'Original 8 pillars'!B1365</x:f>
        <x:v>2022-07</x:v>
      </x:c>
      <x:c r="C1365" s="8" t="n">
        <x:f>100*'Weights and method'!$B$5*MAX(0,MIN(1,(LN(1+'Original 8 pillars'!C1365)-'Weights and method'!$C$5)/('Weights and method'!$D$5-'Weights and method'!$C$5)))</x:f>
        <x:v>10.161887160297407</x:v>
      </x:c>
      <x:c r="D1365" s="8" t="n">
        <x:f>100*'Weights and method'!$B$6*MAX(0,MIN(1,(LN(1+'Original 8 pillars'!D1365)-'Weights and method'!$C$6)/('Weights and method'!$D$6-'Weights and method'!$C$6)))</x:f>
        <x:v>1.5358942030935734</x:v>
      </x:c>
      <x:c r="E1365" s="8" t="n">
        <x:f>100*'Weights and method'!$B$7*MAX(0,MIN(1,(LN(1+'Original 8 pillars'!E1365)-'Weights and method'!$C$7)/('Weights and method'!$D$7-'Weights and method'!$C$7)))</x:f>
        <x:v>11.289287318956974</x:v>
      </x:c>
      <x:c r="F1365" s="8" t="n">
        <x:f>100*'Weights and method'!$B$8*MAX(0,MIN(1,(LN(1+'Original 8 pillars'!F1365)-'Weights and method'!$C$8)/('Weights and method'!$D$8-'Weights and method'!$C$8)))</x:f>
        <x:v>11.257420170577264</x:v>
      </x:c>
      <x:c r="G1365" s="8" t="n">
        <x:f>100*'Weights and method'!$B$9*MAX(0,MIN(1,(LN(1+'Original 8 pillars'!G1365)-'Weights and method'!$C$9)/('Weights and method'!$D$9-'Weights and method'!$C$9)))</x:f>
        <x:v>5.199625717438822</x:v>
      </x:c>
      <x:c r="H1365" s="8" t="n">
        <x:f>100*'Weights and method'!$B$10*MAX(0,MIN(1,(LN(1+'Original 8 pillars'!H1365)-'Weights and method'!$C$10)/('Weights and method'!$D$10-'Weights and method'!$C$10)))</x:f>
        <x:v>0</x:v>
      </x:c>
      <x:c r="I1365" s="8" t="n">
        <x:f>100*'Weights and method'!$B$11*MAX(0,MIN(1,(LN(1+'Original 8 pillars'!I1365)-'Weights and method'!$C$11)/('Weights and method'!$D$11-'Weights and method'!$C$11)))</x:f>
        <x:v>6.796832435591115</x:v>
      </x:c>
      <x:c r="J1365" s="8" t="n">
        <x:f>100*'Weights and method'!$B$12*MAX(0,MIN(1,(LN(1+'Original 8 pillars'!J1365)-'Weights and method'!$C$12)/('Weights and method'!$D$12-'Weights and method'!$C$12)))</x:f>
        <x:v>6.7052761812629225</x:v>
      </x:c>
      <x:c r="K1365" s="8" t="n">
        <x:f>SUM(C1365:J1365)</x:f>
        <x:v>52.946223187218074</x:v>
      </x:c>
    </x:row>
    <x:row r="1366">
      <x:c r="A1366" s="2" t="str">
        <x:f>'Original 8 pillars'!A1366</x:f>
        <x:v>Chad</x:v>
      </x:c>
      <x:c r="B1366" s="2" t="str">
        <x:f>'Original 8 pillars'!B1366</x:f>
        <x:v>2022-08</x:v>
      </x:c>
      <x:c r="C1366" s="8" t="n">
        <x:f>100*'Weights and method'!$B$5*MAX(0,MIN(1,(LN(1+'Original 8 pillars'!C1366)-'Weights and method'!$C$5)/('Weights and method'!$D$5-'Weights and method'!$C$5)))</x:f>
        <x:v>10.441692994248301</x:v>
      </x:c>
      <x:c r="D1366" s="8" t="n">
        <x:f>100*'Weights and method'!$B$6*MAX(0,MIN(1,(LN(1+'Original 8 pillars'!D1366)-'Weights and method'!$C$6)/('Weights and method'!$D$6-'Weights and method'!$C$6)))</x:f>
        <x:v>2.000071481255321</x:v>
      </x:c>
      <x:c r="E1366" s="8" t="n">
        <x:f>100*'Weights and method'!$B$7*MAX(0,MIN(1,(LN(1+'Original 8 pillars'!E1366)-'Weights and method'!$C$7)/('Weights and method'!$D$7-'Weights and method'!$C$7)))</x:f>
        <x:v>8.697965874383122</x:v>
      </x:c>
      <x:c r="F1366" s="8" t="n">
        <x:f>100*'Weights and method'!$B$8*MAX(0,MIN(1,(LN(1+'Original 8 pillars'!F1366)-'Weights and method'!$C$8)/('Weights and method'!$D$8-'Weights and method'!$C$8)))</x:f>
        <x:v>9.599650636467713</x:v>
      </x:c>
      <x:c r="G1366" s="8" t="n">
        <x:f>100*'Weights and method'!$B$9*MAX(0,MIN(1,(LN(1+'Original 8 pillars'!G1366)-'Weights and method'!$C$9)/('Weights and method'!$D$9-'Weights and method'!$C$9)))</x:f>
        <x:v>7.742297629036639</x:v>
      </x:c>
      <x:c r="H1366" s="8" t="n">
        <x:f>100*'Weights and method'!$B$10*MAX(0,MIN(1,(LN(1+'Original 8 pillars'!H1366)-'Weights and method'!$C$10)/('Weights and method'!$D$10-'Weights and method'!$C$10)))</x:f>
        <x:v>5.046754361227527</x:v>
      </x:c>
      <x:c r="I1366" s="8" t="n">
        <x:f>100*'Weights and method'!$B$11*MAX(0,MIN(1,(LN(1+'Original 8 pillars'!I1366)-'Weights and method'!$C$11)/('Weights and method'!$D$11-'Weights and method'!$C$11)))</x:f>
        <x:v>7.277272485970125</x:v>
      </x:c>
      <x:c r="J1366" s="8" t="n">
        <x:f>100*'Weights and method'!$B$12*MAX(0,MIN(1,(LN(1+'Original 8 pillars'!J1366)-'Weights and method'!$C$12)/('Weights and method'!$D$12-'Weights and method'!$C$12)))</x:f>
        <x:v>8.032948225903054</x:v>
      </x:c>
      <x:c r="K1366" s="8" t="n">
        <x:f>SUM(C1366:J1366)</x:f>
        <x:v>58.8386536884918</x:v>
      </x:c>
    </x:row>
    <x:row r="1367">
      <x:c r="A1367" s="2" t="str">
        <x:f>'Original 8 pillars'!A1367</x:f>
        <x:v>Chad</x:v>
      </x:c>
      <x:c r="B1367" s="2" t="str">
        <x:f>'Original 8 pillars'!B1367</x:f>
        <x:v>2022-09</x:v>
      </x:c>
      <x:c r="C1367" s="8" t="n">
        <x:f>100*'Weights and method'!$B$5*MAX(0,MIN(1,(LN(1+'Original 8 pillars'!C1367)-'Weights and method'!$C$5)/('Weights and method'!$D$5-'Weights and method'!$C$5)))</x:f>
        <x:v>11.242086982084778</x:v>
      </x:c>
      <x:c r="D1367" s="8" t="n">
        <x:f>100*'Weights and method'!$B$6*MAX(0,MIN(1,(LN(1+'Original 8 pillars'!D1367)-'Weights and method'!$C$6)/('Weights and method'!$D$6-'Weights and method'!$C$6)))</x:f>
        <x:v>1.4983419215406566</x:v>
      </x:c>
      <x:c r="E1367" s="8" t="n">
        <x:f>100*'Weights and method'!$B$7*MAX(0,MIN(1,(LN(1+'Original 8 pillars'!E1367)-'Weights and method'!$C$7)/('Weights and method'!$D$7-'Weights and method'!$C$7)))</x:f>
        <x:v>8.670219747293016</x:v>
      </x:c>
      <x:c r="F1367" s="8" t="n">
        <x:f>100*'Weights and method'!$B$8*MAX(0,MIN(1,(LN(1+'Original 8 pillars'!F1367)-'Weights and method'!$C$8)/('Weights and method'!$D$8-'Weights and method'!$C$8)))</x:f>
        <x:v>10.110935147850283</x:v>
      </x:c>
      <x:c r="G1367" s="8" t="n">
        <x:f>100*'Weights and method'!$B$9*MAX(0,MIN(1,(LN(1+'Original 8 pillars'!G1367)-'Weights and method'!$C$9)/('Weights and method'!$D$9-'Weights and method'!$C$9)))</x:f>
        <x:v>5.1783640120978225</x:v>
      </x:c>
      <x:c r="H1367" s="8" t="n">
        <x:f>100*'Weights and method'!$B$10*MAX(0,MIN(1,(LN(1+'Original 8 pillars'!H1367)-'Weights and method'!$C$10)/('Weights and method'!$D$10-'Weights and method'!$C$10)))</x:f>
        <x:v>0</x:v>
      </x:c>
      <x:c r="I1367" s="8" t="n">
        <x:f>100*'Weights and method'!$B$11*MAX(0,MIN(1,(LN(1+'Original 8 pillars'!I1367)-'Weights and method'!$C$11)/('Weights and method'!$D$11-'Weights and method'!$C$11)))</x:f>
        <x:v>6.67150628732503</x:v>
      </x:c>
      <x:c r="J1367" s="8" t="n">
        <x:f>100*'Weights and method'!$B$12*MAX(0,MIN(1,(LN(1+'Original 8 pillars'!J1367)-'Weights and method'!$C$12)/('Weights and method'!$D$12-'Weights and method'!$C$12)))</x:f>
        <x:v>7.983668021591795</x:v>
      </x:c>
      <x:c r="K1367" s="8" t="n">
        <x:f>SUM(C1367:J1367)</x:f>
        <x:v>51.35512211978339</x:v>
      </x:c>
    </x:row>
    <x:row r="1368">
      <x:c r="A1368" s="2" t="str">
        <x:f>'Original 8 pillars'!A1368</x:f>
        <x:v>Chad</x:v>
      </x:c>
      <x:c r="B1368" s="2" t="str">
        <x:f>'Original 8 pillars'!B1368</x:f>
        <x:v>2022-10</x:v>
      </x:c>
      <x:c r="C1368" s="8" t="n">
        <x:f>100*'Weights and method'!$B$5*MAX(0,MIN(1,(LN(1+'Original 8 pillars'!C1368)-'Weights and method'!$C$5)/('Weights and method'!$D$5-'Weights and method'!$C$5)))</x:f>
        <x:v>11.191390793868772</x:v>
      </x:c>
      <x:c r="D1368" s="8" t="n">
        <x:f>100*'Weights and method'!$B$6*MAX(0,MIN(1,(LN(1+'Original 8 pillars'!D1368)-'Weights and method'!$C$6)/('Weights and method'!$D$6-'Weights and method'!$C$6)))</x:f>
        <x:v>0.6520111293101964</x:v>
      </x:c>
      <x:c r="E1368" s="8" t="n">
        <x:f>100*'Weights and method'!$B$7*MAX(0,MIN(1,(LN(1+'Original 8 pillars'!E1368)-'Weights and method'!$C$7)/('Weights and method'!$D$7-'Weights and method'!$C$7)))</x:f>
        <x:v>8.688314901259943</x:v>
      </x:c>
      <x:c r="F1368" s="8" t="n">
        <x:f>100*'Weights and method'!$B$8*MAX(0,MIN(1,(LN(1+'Original 8 pillars'!F1368)-'Weights and method'!$C$8)/('Weights and method'!$D$8-'Weights and method'!$C$8)))</x:f>
        <x:v>9.183468563098046</x:v>
      </x:c>
      <x:c r="G1368" s="8" t="n">
        <x:f>100*'Weights and method'!$B$9*MAX(0,MIN(1,(LN(1+'Original 8 pillars'!G1368)-'Weights and method'!$C$9)/('Weights and method'!$D$9-'Weights and method'!$C$9)))</x:f>
        <x:v>6.093656064303693</x:v>
      </x:c>
      <x:c r="H1368" s="8" t="n">
        <x:f>100*'Weights and method'!$B$10*MAX(0,MIN(1,(LN(1+'Original 8 pillars'!H1368)-'Weights and method'!$C$10)/('Weights and method'!$D$10-'Weights and method'!$C$10)))</x:f>
        <x:v>2.8388905632562453</x:v>
      </x:c>
      <x:c r="I1368" s="8" t="n">
        <x:f>100*'Weights and method'!$B$11*MAX(0,MIN(1,(LN(1+'Original 8 pillars'!I1368)-'Weights and method'!$C$11)/('Weights and method'!$D$11-'Weights and method'!$C$11)))</x:f>
        <x:v>6.742964657939594</x:v>
      </x:c>
      <x:c r="J1368" s="8" t="n">
        <x:f>100*'Weights and method'!$B$12*MAX(0,MIN(1,(LN(1+'Original 8 pillars'!J1368)-'Weights and method'!$C$12)/('Weights and method'!$D$12-'Weights and method'!$C$12)))</x:f>
        <x:v>4.849380664728307</x:v>
      </x:c>
      <x:c r="K1368" s="8" t="n">
        <x:f>SUM(C1368:J1368)</x:f>
        <x:v>50.240077337764795</x:v>
      </x:c>
    </x:row>
    <x:row r="1369">
      <x:c r="A1369" s="2" t="str">
        <x:f>'Original 8 pillars'!A1369</x:f>
        <x:v>Chad</x:v>
      </x:c>
      <x:c r="B1369" s="2" t="str">
        <x:f>'Original 8 pillars'!B1369</x:f>
        <x:v>2022-11</x:v>
      </x:c>
      <x:c r="C1369" s="8" t="n">
        <x:f>100*'Weights and method'!$B$5*MAX(0,MIN(1,(LN(1+'Original 8 pillars'!C1369)-'Weights and method'!$C$5)/('Weights and method'!$D$5-'Weights and method'!$C$5)))</x:f>
        <x:v>11.14625625130908</x:v>
      </x:c>
      <x:c r="D1369" s="8" t="n">
        <x:f>100*'Weights and method'!$B$6*MAX(0,MIN(1,(LN(1+'Original 8 pillars'!D1369)-'Weights and method'!$C$6)/('Weights and method'!$D$6-'Weights and method'!$C$6)))</x:f>
        <x:v>3.4406236889202484</x:v>
      </x:c>
      <x:c r="E1369" s="8" t="n">
        <x:f>100*'Weights and method'!$B$7*MAX(0,MIN(1,(LN(1+'Original 8 pillars'!E1369)-'Weights and method'!$C$7)/('Weights and method'!$D$7-'Weights and method'!$C$7)))</x:f>
        <x:v>9.772153238853827</x:v>
      </x:c>
      <x:c r="F1369" s="8" t="n">
        <x:f>100*'Weights and method'!$B$8*MAX(0,MIN(1,(LN(1+'Original 8 pillars'!F1369)-'Weights and method'!$C$8)/('Weights and method'!$D$8-'Weights and method'!$C$8)))</x:f>
        <x:v>11.822501020601099</x:v>
      </x:c>
      <x:c r="G1369" s="8" t="n">
        <x:f>100*'Weights and method'!$B$9*MAX(0,MIN(1,(LN(1+'Original 8 pillars'!G1369)-'Weights and method'!$C$9)/('Weights and method'!$D$9-'Weights and method'!$C$9)))</x:f>
        <x:v>5.97832113692212</x:v>
      </x:c>
      <x:c r="H1369" s="8" t="n">
        <x:f>100*'Weights and method'!$B$10*MAX(0,MIN(1,(LN(1+'Original 8 pillars'!H1369)-'Weights and method'!$C$10)/('Weights and method'!$D$10-'Weights and method'!$C$10)))</x:f>
        <x:v>3.6205866824355737</x:v>
      </x:c>
      <x:c r="I1369" s="8" t="n">
        <x:f>100*'Weights and method'!$B$11*MAX(0,MIN(1,(LN(1+'Original 8 pillars'!I1369)-'Weights and method'!$C$11)/('Weights and method'!$D$11-'Weights and method'!$C$11)))</x:f>
        <x:v>7.84341144635856</x:v>
      </x:c>
      <x:c r="J1369" s="8" t="n">
        <x:f>100*'Weights and method'!$B$12*MAX(0,MIN(1,(LN(1+'Original 8 pillars'!J1369)-'Weights and method'!$C$12)/('Weights and method'!$D$12-'Weights and method'!$C$12)))</x:f>
        <x:v>3.2095573951364957</x:v>
      </x:c>
      <x:c r="K1369" s="8" t="n">
        <x:f>SUM(C1369:J1369)</x:f>
        <x:v>56.83341086053699</x:v>
      </x:c>
    </x:row>
    <x:row r="1370">
      <x:c r="A1370" s="2" t="str">
        <x:f>'Original 8 pillars'!A1370</x:f>
        <x:v>Chad</x:v>
      </x:c>
      <x:c r="B1370" s="2" t="str">
        <x:f>'Original 8 pillars'!B1370</x:f>
        <x:v>2022-12</x:v>
      </x:c>
      <x:c r="C1370" s="8" t="n">
        <x:f>100*'Weights and method'!$B$5*MAX(0,MIN(1,(LN(1+'Original 8 pillars'!C1370)-'Weights and method'!$C$5)/('Weights and method'!$D$5-'Weights and method'!$C$5)))</x:f>
        <x:v>9.924769546334613</x:v>
      </x:c>
      <x:c r="D1370" s="8" t="n">
        <x:f>100*'Weights and method'!$B$6*MAX(0,MIN(1,(LN(1+'Original 8 pillars'!D1370)-'Weights and method'!$C$6)/('Weights and method'!$D$6-'Weights and method'!$C$6)))</x:f>
        <x:v>2.300440492291653</x:v>
      </x:c>
      <x:c r="E1370" s="8" t="n">
        <x:f>100*'Weights and method'!$B$7*MAX(0,MIN(1,(LN(1+'Original 8 pillars'!E1370)-'Weights and method'!$C$7)/('Weights and method'!$D$7-'Weights and method'!$C$7)))</x:f>
        <x:v>9.220978386038594</x:v>
      </x:c>
      <x:c r="F1370" s="8" t="n">
        <x:f>100*'Weights and method'!$B$8*MAX(0,MIN(1,(LN(1+'Original 8 pillars'!F1370)-'Weights and method'!$C$8)/('Weights and method'!$D$8-'Weights and method'!$C$8)))</x:f>
        <x:v>10.223537131015542</x:v>
      </x:c>
      <x:c r="G1370" s="8" t="n">
        <x:f>100*'Weights and method'!$B$9*MAX(0,MIN(1,(LN(1+'Original 8 pillars'!G1370)-'Weights and method'!$C$9)/('Weights and method'!$D$9-'Weights and method'!$C$9)))</x:f>
        <x:v>5.339462364338228</x:v>
      </x:c>
      <x:c r="H1370" s="8" t="n">
        <x:f>100*'Weights and method'!$B$10*MAX(0,MIN(1,(LN(1+'Original 8 pillars'!H1370)-'Weights and method'!$C$10)/('Weights and method'!$D$10-'Weights and method'!$C$10)))</x:f>
        <x:v>2.7970288954281126</x:v>
      </x:c>
      <x:c r="I1370" s="8" t="n">
        <x:f>100*'Weights and method'!$B$11*MAX(0,MIN(1,(LN(1+'Original 8 pillars'!I1370)-'Weights and method'!$C$11)/('Weights and method'!$D$11-'Weights and method'!$C$11)))</x:f>
        <x:v>7.4048494500920885</x:v>
      </x:c>
      <x:c r="J1370" s="8" t="n">
        <x:f>100*'Weights and method'!$B$12*MAX(0,MIN(1,(LN(1+'Original 8 pillars'!J1370)-'Weights and method'!$C$12)/('Weights and method'!$D$12-'Weights and method'!$C$12)))</x:f>
        <x:v>2.674565611661548</x:v>
      </x:c>
      <x:c r="K1370" s="8" t="n">
        <x:f>SUM(C1370:J1370)</x:f>
        <x:v>49.88563187720038</x:v>
      </x:c>
    </x:row>
    <x:row r="1371">
      <x:c r="A1371" s="2" t="str">
        <x:f>'Original 8 pillars'!A1371</x:f>
        <x:v>Chad</x:v>
      </x:c>
      <x:c r="B1371" s="2" t="str">
        <x:f>'Original 8 pillars'!B1371</x:f>
        <x:v>2023-01</x:v>
      </x:c>
      <x:c r="C1371" s="8" t="n">
        <x:f>100*'Weights and method'!$B$5*MAX(0,MIN(1,(LN(1+'Original 8 pillars'!C1371)-'Weights and method'!$C$5)/('Weights and method'!$D$5-'Weights and method'!$C$5)))</x:f>
        <x:v>8.92281882415774</x:v>
      </x:c>
      <x:c r="D1371" s="8" t="n">
        <x:f>100*'Weights and method'!$B$6*MAX(0,MIN(1,(LN(1+'Original 8 pillars'!D1371)-'Weights and method'!$C$6)/('Weights and method'!$D$6-'Weights and method'!$C$6)))</x:f>
        <x:v>0.551504794096972</x:v>
      </x:c>
      <x:c r="E1371" s="8" t="n">
        <x:f>100*'Weights and method'!$B$7*MAX(0,MIN(1,(LN(1+'Original 8 pillars'!E1371)-'Weights and method'!$C$7)/('Weights and method'!$D$7-'Weights and method'!$C$7)))</x:f>
        <x:v>8.973409141568597</x:v>
      </x:c>
      <x:c r="F1371" s="8" t="n">
        <x:f>100*'Weights and method'!$B$8*MAX(0,MIN(1,(LN(1+'Original 8 pillars'!F1371)-'Weights and method'!$C$8)/('Weights and method'!$D$8-'Weights and method'!$C$8)))</x:f>
        <x:v>9.62549983869438</x:v>
      </x:c>
      <x:c r="G1371" s="8" t="n">
        <x:f>100*'Weights and method'!$B$9*MAX(0,MIN(1,(LN(1+'Original 8 pillars'!G1371)-'Weights and method'!$C$9)/('Weights and method'!$D$9-'Weights and method'!$C$9)))</x:f>
        <x:v>7.076406533594132</x:v>
      </x:c>
      <x:c r="H1371" s="8" t="n">
        <x:f>100*'Weights and method'!$B$10*MAX(0,MIN(1,(LN(1+'Original 8 pillars'!H1371)-'Weights and method'!$C$10)/('Weights and method'!$D$10-'Weights and method'!$C$10)))</x:f>
        <x:v>3.3446180228657933</x:v>
      </x:c>
      <x:c r="I1371" s="8" t="n">
        <x:f>100*'Weights and method'!$B$11*MAX(0,MIN(1,(LN(1+'Original 8 pillars'!I1371)-'Weights and method'!$C$11)/('Weights and method'!$D$11-'Weights and method'!$C$11)))</x:f>
        <x:v>5.204660302332111</x:v>
      </x:c>
      <x:c r="J1371" s="8" t="n">
        <x:f>100*'Weights and method'!$B$12*MAX(0,MIN(1,(LN(1+'Original 8 pillars'!J1371)-'Weights and method'!$C$12)/('Weights and method'!$D$12-'Weights and method'!$C$12)))</x:f>
        <x:v>5.013772768864967</x:v>
      </x:c>
      <x:c r="K1371" s="8" t="n">
        <x:f>SUM(C1371:J1371)</x:f>
        <x:v>48.71269022617469</x:v>
      </x:c>
    </x:row>
    <x:row r="1372">
      <x:c r="A1372" s="2" t="str">
        <x:f>'Original 8 pillars'!A1372</x:f>
        <x:v>Chad</x:v>
      </x:c>
      <x:c r="B1372" s="2" t="str">
        <x:f>'Original 8 pillars'!B1372</x:f>
        <x:v>2023-02</x:v>
      </x:c>
      <x:c r="C1372" s="8" t="n">
        <x:f>100*'Weights and method'!$B$5*MAX(0,MIN(1,(LN(1+'Original 8 pillars'!C1372)-'Weights and method'!$C$5)/('Weights and method'!$D$5-'Weights and method'!$C$5)))</x:f>
        <x:v>7.554301644726449</x:v>
      </x:c>
      <x:c r="D1372" s="8" t="n">
        <x:f>100*'Weights and method'!$B$6*MAX(0,MIN(1,(LN(1+'Original 8 pillars'!D1372)-'Weights and method'!$C$6)/('Weights and method'!$D$6-'Weights and method'!$C$6)))</x:f>
        <x:v>0</x:v>
      </x:c>
      <x:c r="E1372" s="8" t="n">
        <x:f>100*'Weights and method'!$B$7*MAX(0,MIN(1,(LN(1+'Original 8 pillars'!E1372)-'Weights and method'!$C$7)/('Weights and method'!$D$7-'Weights and method'!$C$7)))</x:f>
        <x:v>6.5957798145484485</x:v>
      </x:c>
      <x:c r="F1372" s="8" t="n">
        <x:f>100*'Weights and method'!$B$8*MAX(0,MIN(1,(LN(1+'Original 8 pillars'!F1372)-'Weights and method'!$C$8)/('Weights and method'!$D$8-'Weights and method'!$C$8)))</x:f>
        <x:v>8.083732808329863</x:v>
      </x:c>
      <x:c r="G1372" s="8" t="n">
        <x:f>100*'Weights and method'!$B$9*MAX(0,MIN(1,(LN(1+'Original 8 pillars'!G1372)-'Weights and method'!$C$9)/('Weights and method'!$D$9-'Weights and method'!$C$9)))</x:f>
        <x:v>4.057039260778834</x:v>
      </x:c>
      <x:c r="H1372" s="8" t="n">
        <x:f>100*'Weights and method'!$B$10*MAX(0,MIN(1,(LN(1+'Original 8 pillars'!H1372)-'Weights and method'!$C$10)/('Weights and method'!$D$10-'Weights and method'!$C$10)))</x:f>
        <x:v>0</x:v>
      </x:c>
      <x:c r="I1372" s="8" t="n">
        <x:f>100*'Weights and method'!$B$11*MAX(0,MIN(1,(LN(1+'Original 8 pillars'!I1372)-'Weights and method'!$C$11)/('Weights and method'!$D$11-'Weights and method'!$C$11)))</x:f>
        <x:v>2.2505708535839313</x:v>
      </x:c>
      <x:c r="J1372" s="8" t="n">
        <x:f>100*'Weights and method'!$B$12*MAX(0,MIN(1,(LN(1+'Original 8 pillars'!J1372)-'Weights and method'!$C$12)/('Weights and method'!$D$12-'Weights and method'!$C$12)))</x:f>
        <x:v>3.850250954124395</x:v>
      </x:c>
      <x:c r="K1372" s="8" t="n">
        <x:f>SUM(C1372:J1372)</x:f>
        <x:v>32.39167533609192</x:v>
      </x:c>
    </x:row>
    <x:row r="1373">
      <x:c r="A1373" s="2" t="str">
        <x:f>'Original 8 pillars'!A1373</x:f>
        <x:v>Chad</x:v>
      </x:c>
      <x:c r="B1373" s="2" t="str">
        <x:f>'Original 8 pillars'!B1373</x:f>
        <x:v>2023-03</x:v>
      </x:c>
      <x:c r="C1373" s="8" t="n">
        <x:f>100*'Weights and method'!$B$5*MAX(0,MIN(1,(LN(1+'Original 8 pillars'!C1373)-'Weights and method'!$C$5)/('Weights and method'!$D$5-'Weights and method'!$C$5)))</x:f>
        <x:v>8.56261584151687</x:v>
      </x:c>
      <x:c r="D1373" s="8" t="n">
        <x:f>100*'Weights and method'!$B$6*MAX(0,MIN(1,(LN(1+'Original 8 pillars'!D1373)-'Weights and method'!$C$6)/('Weights and method'!$D$6-'Weights and method'!$C$6)))</x:f>
        <x:v>2.1271092562179694</x:v>
      </x:c>
      <x:c r="E1373" s="8" t="n">
        <x:f>100*'Weights and method'!$B$7*MAX(0,MIN(1,(LN(1+'Original 8 pillars'!E1373)-'Weights and method'!$C$7)/('Weights and method'!$D$7-'Weights and method'!$C$7)))</x:f>
        <x:v>4.643479091363262</x:v>
      </x:c>
      <x:c r="F1373" s="8" t="n">
        <x:f>100*'Weights and method'!$B$8*MAX(0,MIN(1,(LN(1+'Original 8 pillars'!F1373)-'Weights and method'!$C$8)/('Weights and method'!$D$8-'Weights and method'!$C$8)))</x:f>
        <x:v>6.421808536314663</x:v>
      </x:c>
      <x:c r="G1373" s="8" t="n">
        <x:f>100*'Weights and method'!$B$9*MAX(0,MIN(1,(LN(1+'Original 8 pillars'!G1373)-'Weights and method'!$C$9)/('Weights and method'!$D$9-'Weights and method'!$C$9)))</x:f>
        <x:v>5.006950318748636</x:v>
      </x:c>
      <x:c r="H1373" s="8" t="n">
        <x:f>100*'Weights and method'!$B$10*MAX(0,MIN(1,(LN(1+'Original 8 pillars'!H1373)-'Weights and method'!$C$10)/('Weights and method'!$D$10-'Weights and method'!$C$10)))</x:f>
        <x:v>2.2997843542572878</x:v>
      </x:c>
      <x:c r="I1373" s="8" t="n">
        <x:f>100*'Weights and method'!$B$11*MAX(0,MIN(1,(LN(1+'Original 8 pillars'!I1373)-'Weights and method'!$C$11)/('Weights and method'!$D$11-'Weights and method'!$C$11)))</x:f>
        <x:v>3.9929730289313303</x:v>
      </x:c>
      <x:c r="J1373" s="8" t="n">
        <x:f>100*'Weights and method'!$B$12*MAX(0,MIN(1,(LN(1+'Original 8 pillars'!J1373)-'Weights and method'!$C$12)/('Weights and method'!$D$12-'Weights and method'!$C$12)))</x:f>
        <x:v>4.307361584524289</x:v>
      </x:c>
      <x:c r="K1373" s="8" t="n">
        <x:f>SUM(C1373:J1373)</x:f>
        <x:v>37.36208201187431</x:v>
      </x:c>
    </x:row>
    <x:row r="1374">
      <x:c r="A1374" s="2" t="str">
        <x:f>'Original 8 pillars'!A1374</x:f>
        <x:v>Chad</x:v>
      </x:c>
      <x:c r="B1374" s="2" t="str">
        <x:f>'Original 8 pillars'!B1374</x:f>
        <x:v>2023-04</x:v>
      </x:c>
      <x:c r="C1374" s="8" t="n">
        <x:f>100*'Weights and method'!$B$5*MAX(0,MIN(1,(LN(1+'Original 8 pillars'!C1374)-'Weights and method'!$C$5)/('Weights and method'!$D$5-'Weights and method'!$C$5)))</x:f>
        <x:v>9.570752279274132</x:v>
      </x:c>
      <x:c r="D1374" s="8" t="n">
        <x:f>100*'Weights and method'!$B$6*MAX(0,MIN(1,(LN(1+'Original 8 pillars'!D1374)-'Weights and method'!$C$6)/('Weights and method'!$D$6-'Weights and method'!$C$6)))</x:f>
        <x:v>0</x:v>
      </x:c>
      <x:c r="E1374" s="8" t="n">
        <x:f>100*'Weights and method'!$B$7*MAX(0,MIN(1,(LN(1+'Original 8 pillars'!E1374)-'Weights and method'!$C$7)/('Weights and method'!$D$7-'Weights and method'!$C$7)))</x:f>
        <x:v>9.390606391124013</x:v>
      </x:c>
      <x:c r="F1374" s="8" t="n">
        <x:f>100*'Weights and method'!$B$8*MAX(0,MIN(1,(LN(1+'Original 8 pillars'!F1374)-'Weights and method'!$C$8)/('Weights and method'!$D$8-'Weights and method'!$C$8)))</x:f>
        <x:v>9.224152165113512</x:v>
      </x:c>
      <x:c r="G1374" s="8" t="n">
        <x:f>100*'Weights and method'!$B$9*MAX(0,MIN(1,(LN(1+'Original 8 pillars'!G1374)-'Weights and method'!$C$9)/('Weights and method'!$D$9-'Weights and method'!$C$9)))</x:f>
        <x:v>4.29391733023045</x:v>
      </x:c>
      <x:c r="H1374" s="8" t="n">
        <x:f>100*'Weights and method'!$B$10*MAX(0,MIN(1,(LN(1+'Original 8 pillars'!H1374)-'Weights and method'!$C$10)/('Weights and method'!$D$10-'Weights and method'!$C$10)))</x:f>
        <x:v>6.477589134124427</x:v>
      </x:c>
      <x:c r="I1374" s="8" t="n">
        <x:f>100*'Weights and method'!$B$11*MAX(0,MIN(1,(LN(1+'Original 8 pillars'!I1374)-'Weights and method'!$C$11)/('Weights and method'!$D$11-'Weights and method'!$C$11)))</x:f>
        <x:v>4.881878953839496</x:v>
      </x:c>
      <x:c r="J1374" s="8" t="n">
        <x:f>100*'Weights and method'!$B$12*MAX(0,MIN(1,(LN(1+'Original 8 pillars'!J1374)-'Weights and method'!$C$12)/('Weights and method'!$D$12-'Weights and method'!$C$12)))</x:f>
        <x:v>6.00133944649809</x:v>
      </x:c>
      <x:c r="K1374" s="8" t="n">
        <x:f>SUM(C1374:J1374)</x:f>
        <x:v>49.84023570020412</x:v>
      </x:c>
    </x:row>
    <x:row r="1375">
      <x:c r="A1375" s="2" t="str">
        <x:f>'Original 8 pillars'!A1375</x:f>
        <x:v>Chad</x:v>
      </x:c>
      <x:c r="B1375" s="2" t="str">
        <x:f>'Original 8 pillars'!B1375</x:f>
        <x:v>2023-05</x:v>
      </x:c>
      <x:c r="C1375" s="8" t="n">
        <x:f>100*'Weights and method'!$B$5*MAX(0,MIN(1,(LN(1+'Original 8 pillars'!C1375)-'Weights and method'!$C$5)/('Weights and method'!$D$5-'Weights and method'!$C$5)))</x:f>
        <x:v>11.635175459353754</x:v>
      </x:c>
      <x:c r="D1375" s="8" t="n">
        <x:f>100*'Weights and method'!$B$6*MAX(0,MIN(1,(LN(1+'Original 8 pillars'!D1375)-'Weights and method'!$C$6)/('Weights and method'!$D$6-'Weights and method'!$C$6)))</x:f>
        <x:v>0</x:v>
      </x:c>
      <x:c r="E1375" s="8" t="n">
        <x:f>100*'Weights and method'!$B$7*MAX(0,MIN(1,(LN(1+'Original 8 pillars'!E1375)-'Weights and method'!$C$7)/('Weights and method'!$D$7-'Weights and method'!$C$7)))</x:f>
        <x:v>5.359344301954649</x:v>
      </x:c>
      <x:c r="F1375" s="8" t="n">
        <x:f>100*'Weights and method'!$B$8*MAX(0,MIN(1,(LN(1+'Original 8 pillars'!F1375)-'Weights and method'!$C$8)/('Weights and method'!$D$8-'Weights and method'!$C$8)))</x:f>
        <x:v>7.517792695011907</x:v>
      </x:c>
      <x:c r="G1375" s="8" t="n">
        <x:f>100*'Weights and method'!$B$9*MAX(0,MIN(1,(LN(1+'Original 8 pillars'!G1375)-'Weights and method'!$C$9)/('Weights and method'!$D$9-'Weights and method'!$C$9)))</x:f>
        <x:v>3.664256682732467</x:v>
      </x:c>
      <x:c r="H1375" s="8" t="n">
        <x:f>100*'Weights and method'!$B$10*MAX(0,MIN(1,(LN(1+'Original 8 pillars'!H1375)-'Weights and method'!$C$10)/('Weights and method'!$D$10-'Weights and method'!$C$10)))</x:f>
        <x:v>6.477589134124427</x:v>
      </x:c>
      <x:c r="I1375" s="8" t="n">
        <x:f>100*'Weights and method'!$B$11*MAX(0,MIN(1,(LN(1+'Original 8 pillars'!I1375)-'Weights and method'!$C$11)/('Weights and method'!$D$11-'Weights and method'!$C$11)))</x:f>
        <x:v>4.5437336523380525</x:v>
      </x:c>
      <x:c r="J1375" s="8" t="n">
        <x:f>100*'Weights and method'!$B$12*MAX(0,MIN(1,(LN(1+'Original 8 pillars'!J1375)-'Weights and method'!$C$12)/('Weights and method'!$D$12-'Weights and method'!$C$12)))</x:f>
        <x:v>3.3331126436633816</x:v>
      </x:c>
      <x:c r="K1375" s="8" t="n">
        <x:f>SUM(C1375:J1375)</x:f>
        <x:v>42.53100456917864</x:v>
      </x:c>
    </x:row>
    <x:row r="1376">
      <x:c r="A1376" s="2" t="str">
        <x:f>'Original 8 pillars'!A1376</x:f>
        <x:v>Chad</x:v>
      </x:c>
      <x:c r="B1376" s="2" t="str">
        <x:f>'Original 8 pillars'!B1376</x:f>
        <x:v>2023-06</x:v>
      </x:c>
      <x:c r="C1376" s="8" t="n">
        <x:f>100*'Weights and method'!$B$5*MAX(0,MIN(1,(LN(1+'Original 8 pillars'!C1376)-'Weights and method'!$C$5)/('Weights and method'!$D$5-'Weights and method'!$C$5)))</x:f>
        <x:v>7.622346001476412</x:v>
      </x:c>
      <x:c r="D1376" s="8" t="n">
        <x:f>100*'Weights and method'!$B$6*MAX(0,MIN(1,(LN(1+'Original 8 pillars'!D1376)-'Weights and method'!$C$6)/('Weights and method'!$D$6-'Weights and method'!$C$6)))</x:f>
        <x:v>0</x:v>
      </x:c>
      <x:c r="E1376" s="8" t="n">
        <x:f>100*'Weights and method'!$B$7*MAX(0,MIN(1,(LN(1+'Original 8 pillars'!E1376)-'Weights and method'!$C$7)/('Weights and method'!$D$7-'Weights and method'!$C$7)))</x:f>
        <x:v>5.894594409024915</x:v>
      </x:c>
      <x:c r="F1376" s="8" t="n">
        <x:f>100*'Weights and method'!$B$8*MAX(0,MIN(1,(LN(1+'Original 8 pillars'!F1376)-'Weights and method'!$C$8)/('Weights and method'!$D$8-'Weights and method'!$C$8)))</x:f>
        <x:v>8.987940230744007</x:v>
      </x:c>
      <x:c r="G1376" s="8" t="n">
        <x:f>100*'Weights and method'!$B$9*MAX(0,MIN(1,(LN(1+'Original 8 pillars'!G1376)-'Weights and method'!$C$9)/('Weights and method'!$D$9-'Weights and method'!$C$9)))</x:f>
        <x:v>5.705242096137442</x:v>
      </x:c>
      <x:c r="H1376" s="8" t="n">
        <x:f>100*'Weights and method'!$B$10*MAX(0,MIN(1,(LN(1+'Original 8 pillars'!H1376)-'Weights and method'!$C$10)/('Weights and method'!$D$10-'Weights and method'!$C$10)))</x:f>
        <x:v>2.8254751531608417</x:v>
      </x:c>
      <x:c r="I1376" s="8" t="n">
        <x:f>100*'Weights and method'!$B$11*MAX(0,MIN(1,(LN(1+'Original 8 pillars'!I1376)-'Weights and method'!$C$11)/('Weights and method'!$D$11-'Weights and method'!$C$11)))</x:f>
        <x:v>1.618847610923927</x:v>
      </x:c>
      <x:c r="J1376" s="8" t="n">
        <x:f>100*'Weights and method'!$B$12*MAX(0,MIN(1,(LN(1+'Original 8 pillars'!J1376)-'Weights and method'!$C$12)/('Weights and method'!$D$12-'Weights and method'!$C$12)))</x:f>
        <x:v>2.1224820171745225</x:v>
      </x:c>
      <x:c r="K1376" s="8" t="n">
        <x:f>SUM(C1376:J1376)</x:f>
        <x:v>34.77692751864207</x:v>
      </x:c>
    </x:row>
    <x:row r="1377">
      <x:c r="A1377" s="2" t="str">
        <x:f>'Original 8 pillars'!A1377</x:f>
        <x:v>Chad</x:v>
      </x:c>
      <x:c r="B1377" s="2" t="str">
        <x:f>'Original 8 pillars'!B1377</x:f>
        <x:v>2023-07</x:v>
      </x:c>
      <x:c r="C1377" s="8" t="n">
        <x:f>100*'Weights and method'!$B$5*MAX(0,MIN(1,(LN(1+'Original 8 pillars'!C1377)-'Weights and method'!$C$5)/('Weights and method'!$D$5-'Weights and method'!$C$5)))</x:f>
        <x:v>4.465546787219313</x:v>
      </x:c>
      <x:c r="D1377" s="8" t="n">
        <x:f>100*'Weights and method'!$B$6*MAX(0,MIN(1,(LN(1+'Original 8 pillars'!D1377)-'Weights and method'!$C$6)/('Weights and method'!$D$6-'Weights and method'!$C$6)))</x:f>
        <x:v>2.599320896117808</x:v>
      </x:c>
      <x:c r="E1377" s="8" t="n">
        <x:f>100*'Weights and method'!$B$7*MAX(0,MIN(1,(LN(1+'Original 8 pillars'!E1377)-'Weights and method'!$C$7)/('Weights and method'!$D$7-'Weights and method'!$C$7)))</x:f>
        <x:v>6.175563531736968</x:v>
      </x:c>
      <x:c r="F1377" s="8" t="n">
        <x:f>100*'Weights and method'!$B$8*MAX(0,MIN(1,(LN(1+'Original 8 pillars'!F1377)-'Weights and method'!$C$8)/('Weights and method'!$D$8-'Weights and method'!$C$8)))</x:f>
        <x:v>7.068484598749069</x:v>
      </x:c>
      <x:c r="G1377" s="8" t="n">
        <x:f>100*'Weights and method'!$B$9*MAX(0,MIN(1,(LN(1+'Original 8 pillars'!G1377)-'Weights and method'!$C$9)/('Weights and method'!$D$9-'Weights and method'!$C$9)))</x:f>
        <x:v>5.215506754193275</x:v>
      </x:c>
      <x:c r="H1377" s="8" t="n">
        <x:f>100*'Weights and method'!$B$10*MAX(0,MIN(1,(LN(1+'Original 8 pillars'!H1377)-'Weights and method'!$C$10)/('Weights and method'!$D$10-'Weights and method'!$C$10)))</x:f>
        <x:v>5.986290787426957</x:v>
      </x:c>
      <x:c r="I1377" s="8" t="n">
        <x:f>100*'Weights and method'!$B$11*MAX(0,MIN(1,(LN(1+'Original 8 pillars'!I1377)-'Weights and method'!$C$11)/('Weights and method'!$D$11-'Weights and method'!$C$11)))</x:f>
        <x:v>4.469632743092638</x:v>
      </x:c>
      <x:c r="J1377" s="8" t="n">
        <x:f>100*'Weights and method'!$B$12*MAX(0,MIN(1,(LN(1+'Original 8 pillars'!J1377)-'Weights and method'!$C$12)/('Weights and method'!$D$12-'Weights and method'!$C$12)))</x:f>
        <x:v>3.7557048562431827</x:v>
      </x:c>
      <x:c r="K1377" s="8" t="n">
        <x:f>SUM(C1377:J1377)</x:f>
        <x:v>39.73605095477921</x:v>
      </x:c>
    </x:row>
    <x:row r="1378">
      <x:c r="A1378" s="2" t="str">
        <x:f>'Original 8 pillars'!A1378</x:f>
        <x:v>Chad</x:v>
      </x:c>
      <x:c r="B1378" s="2" t="str">
        <x:f>'Original 8 pillars'!B1378</x:f>
        <x:v>2023-08</x:v>
      </x:c>
      <x:c r="C1378" s="8" t="n">
        <x:f>100*'Weights and method'!$B$5*MAX(0,MIN(1,(LN(1+'Original 8 pillars'!C1378)-'Weights and method'!$C$5)/('Weights and method'!$D$5-'Weights and method'!$C$5)))</x:f>
        <x:v>3.2154102676903475</x:v>
      </x:c>
      <x:c r="D1378" s="8" t="n">
        <x:f>100*'Weights and method'!$B$6*MAX(0,MIN(1,(LN(1+'Original 8 pillars'!D1378)-'Weights and method'!$C$6)/('Weights and method'!$D$6-'Weights and method'!$C$6)))</x:f>
        <x:v>0</x:v>
      </x:c>
      <x:c r="E1378" s="8" t="n">
        <x:f>100*'Weights and method'!$B$7*MAX(0,MIN(1,(LN(1+'Original 8 pillars'!E1378)-'Weights and method'!$C$7)/('Weights and method'!$D$7-'Weights and method'!$C$7)))</x:f>
        <x:v>2.7362025986285197</x:v>
      </x:c>
      <x:c r="F1378" s="8" t="n">
        <x:f>100*'Weights and method'!$B$8*MAX(0,MIN(1,(LN(1+'Original 8 pillars'!F1378)-'Weights and method'!$C$8)/('Weights and method'!$D$8-'Weights and method'!$C$8)))</x:f>
        <x:v>5.648122241985653</x:v>
      </x:c>
      <x:c r="G1378" s="8" t="n">
        <x:f>100*'Weights and method'!$B$9*MAX(0,MIN(1,(LN(1+'Original 8 pillars'!G1378)-'Weights and method'!$C$9)/('Weights and method'!$D$9-'Weights and method'!$C$9)))</x:f>
        <x:v>5.613201068621452</x:v>
      </x:c>
      <x:c r="H1378" s="8" t="n">
        <x:f>100*'Weights and method'!$B$10*MAX(0,MIN(1,(LN(1+'Original 8 pillars'!H1378)-'Weights and method'!$C$10)/('Weights and method'!$D$10-'Weights and method'!$C$10)))</x:f>
        <x:v>0</x:v>
      </x:c>
      <x:c r="I1378" s="8" t="n">
        <x:f>100*'Weights and method'!$B$11*MAX(0,MIN(1,(LN(1+'Original 8 pillars'!I1378)-'Weights and method'!$C$11)/('Weights and method'!$D$11-'Weights and method'!$C$11)))</x:f>
        <x:v>4.637302477060407</x:v>
      </x:c>
      <x:c r="J1378" s="8" t="n">
        <x:f>100*'Weights and method'!$B$12*MAX(0,MIN(1,(LN(1+'Original 8 pillars'!J1378)-'Weights and method'!$C$12)/('Weights and method'!$D$12-'Weights and method'!$C$12)))</x:f>
        <x:v>1.4881972808521449</x:v>
      </x:c>
      <x:c r="K1378" s="8" t="n">
        <x:f>SUM(C1378:J1378)</x:f>
        <x:v>23.338435934838525</x:v>
      </x:c>
    </x:row>
    <x:row r="1379">
      <x:c r="A1379" s="2" t="str">
        <x:f>'Original 8 pillars'!A1379</x:f>
        <x:v>Chad</x:v>
      </x:c>
      <x:c r="B1379" s="2" t="str">
        <x:f>'Original 8 pillars'!B1379</x:f>
        <x:v>2023-09</x:v>
      </x:c>
      <x:c r="C1379" s="8" t="n">
        <x:f>100*'Weights and method'!$B$5*MAX(0,MIN(1,(LN(1+'Original 8 pillars'!C1379)-'Weights and method'!$C$5)/('Weights and method'!$D$5-'Weights and method'!$C$5)))</x:f>
        <x:v>6.172363865901478</x:v>
      </x:c>
      <x:c r="D1379" s="8" t="n">
        <x:f>100*'Weights and method'!$B$6*MAX(0,MIN(1,(LN(1+'Original 8 pillars'!D1379)-'Weights and method'!$C$6)/('Weights and method'!$D$6-'Weights and method'!$C$6)))</x:f>
        <x:v>0</x:v>
      </x:c>
      <x:c r="E1379" s="8" t="n">
        <x:f>100*'Weights and method'!$B$7*MAX(0,MIN(1,(LN(1+'Original 8 pillars'!E1379)-'Weights and method'!$C$7)/('Weights and method'!$D$7-'Weights and method'!$C$7)))</x:f>
        <x:v>5.80191170600672</x:v>
      </x:c>
      <x:c r="F1379" s="8" t="n">
        <x:f>100*'Weights and method'!$B$8*MAX(0,MIN(1,(LN(1+'Original 8 pillars'!F1379)-'Weights and method'!$C$8)/('Weights and method'!$D$8-'Weights and method'!$C$8)))</x:f>
        <x:v>9.688944432001803</x:v>
      </x:c>
      <x:c r="G1379" s="8" t="n">
        <x:f>100*'Weights and method'!$B$9*MAX(0,MIN(1,(LN(1+'Original 8 pillars'!G1379)-'Weights and method'!$C$9)/('Weights and method'!$D$9-'Weights and method'!$C$9)))</x:f>
        <x:v>3.4765358350401177</x:v>
      </x:c>
      <x:c r="H1379" s="8" t="n">
        <x:f>100*'Weights and method'!$B$10*MAX(0,MIN(1,(LN(1+'Original 8 pillars'!H1379)-'Weights and method'!$C$10)/('Weights and method'!$D$10-'Weights and method'!$C$10)))</x:f>
        <x:v>0</x:v>
      </x:c>
      <x:c r="I1379" s="8" t="n">
        <x:f>100*'Weights and method'!$B$11*MAX(0,MIN(1,(LN(1+'Original 8 pillars'!I1379)-'Weights and method'!$C$11)/('Weights and method'!$D$11-'Weights and method'!$C$11)))</x:f>
        <x:v>4.866551322066139</x:v>
      </x:c>
      <x:c r="J1379" s="8" t="n">
        <x:f>100*'Weights and method'!$B$12*MAX(0,MIN(1,(LN(1+'Original 8 pillars'!J1379)-'Weights and method'!$C$12)/('Weights and method'!$D$12-'Weights and method'!$C$12)))</x:f>
        <x:v>3.5575632714511727</x:v>
      </x:c>
      <x:c r="K1379" s="8" t="n">
        <x:f>SUM(C1379:J1379)</x:f>
        <x:v>33.563870432467425</x:v>
      </x:c>
    </x:row>
    <x:row r="1380">
      <x:c r="A1380" s="2" t="str">
        <x:f>'Original 8 pillars'!A1380</x:f>
        <x:v>Chad</x:v>
      </x:c>
      <x:c r="B1380" s="2" t="str">
        <x:f>'Original 8 pillars'!B1380</x:f>
        <x:v>2023-10</x:v>
      </x:c>
      <x:c r="C1380" s="8" t="n">
        <x:f>100*'Weights and method'!$B$5*MAX(0,MIN(1,(LN(1+'Original 8 pillars'!C1380)-'Weights and method'!$C$5)/('Weights and method'!$D$5-'Weights and method'!$C$5)))</x:f>
        <x:v>6.415071406683241</x:v>
      </x:c>
      <x:c r="D1380" s="8" t="n">
        <x:f>100*'Weights and method'!$B$6*MAX(0,MIN(1,(LN(1+'Original 8 pillars'!D1380)-'Weights and method'!$C$6)/('Weights and method'!$D$6-'Weights and method'!$C$6)))</x:f>
        <x:v>0</x:v>
      </x:c>
      <x:c r="E1380" s="8" t="n">
        <x:f>100*'Weights and method'!$B$7*MAX(0,MIN(1,(LN(1+'Original 8 pillars'!E1380)-'Weights and method'!$C$7)/('Weights and method'!$D$7-'Weights and method'!$C$7)))</x:f>
        <x:v>6.947327226981938</x:v>
      </x:c>
      <x:c r="F1380" s="8" t="n">
        <x:f>100*'Weights and method'!$B$8*MAX(0,MIN(1,(LN(1+'Original 8 pillars'!F1380)-'Weights and method'!$C$8)/('Weights and method'!$D$8-'Weights and method'!$C$8)))</x:f>
        <x:v>8.234450807883237</x:v>
      </x:c>
      <x:c r="G1380" s="8" t="n">
        <x:f>100*'Weights and method'!$B$9*MAX(0,MIN(1,(LN(1+'Original 8 pillars'!G1380)-'Weights and method'!$C$9)/('Weights and method'!$D$9-'Weights and method'!$C$9)))</x:f>
        <x:v>2.9051533830648015</x:v>
      </x:c>
      <x:c r="H1380" s="8" t="n">
        <x:f>100*'Weights and method'!$B$10*MAX(0,MIN(1,(LN(1+'Original 8 pillars'!H1380)-'Weights and method'!$C$10)/('Weights and method'!$D$10-'Weights and method'!$C$10)))</x:f>
        <x:v>0</x:v>
      </x:c>
      <x:c r="I1380" s="8" t="n">
        <x:f>100*'Weights and method'!$B$11*MAX(0,MIN(1,(LN(1+'Original 8 pillars'!I1380)-'Weights and method'!$C$11)/('Weights and method'!$D$11-'Weights and method'!$C$11)))</x:f>
        <x:v>4.863017363614933</x:v>
      </x:c>
      <x:c r="J1380" s="8" t="n">
        <x:f>100*'Weights and method'!$B$12*MAX(0,MIN(1,(LN(1+'Original 8 pillars'!J1380)-'Weights and method'!$C$12)/('Weights and method'!$D$12-'Weights and method'!$C$12)))</x:f>
        <x:v>2.3406771318816237</x:v>
      </x:c>
      <x:c r="K1380" s="8" t="n">
        <x:f>SUM(C1380:J1380)</x:f>
        <x:v>31.70569732010977</x:v>
      </x:c>
    </x:row>
    <x:row r="1381">
      <x:c r="A1381" s="2" t="str">
        <x:f>'Original 8 pillars'!A1381</x:f>
        <x:v>Chad</x:v>
      </x:c>
      <x:c r="B1381" s="2" t="str">
        <x:f>'Original 8 pillars'!B1381</x:f>
        <x:v>2023-11</x:v>
      </x:c>
      <x:c r="C1381" s="8" t="n">
        <x:f>100*'Weights and method'!$B$5*MAX(0,MIN(1,(LN(1+'Original 8 pillars'!C1381)-'Weights and method'!$C$5)/('Weights and method'!$D$5-'Weights and method'!$C$5)))</x:f>
        <x:v>6.809770358732763</x:v>
      </x:c>
      <x:c r="D1381" s="8" t="n">
        <x:f>100*'Weights and method'!$B$6*MAX(0,MIN(1,(LN(1+'Original 8 pillars'!D1381)-'Weights and method'!$C$6)/('Weights and method'!$D$6-'Weights and method'!$C$6)))</x:f>
        <x:v>0</x:v>
      </x:c>
      <x:c r="E1381" s="8" t="n">
        <x:f>100*'Weights and method'!$B$7*MAX(0,MIN(1,(LN(1+'Original 8 pillars'!E1381)-'Weights and method'!$C$7)/('Weights and method'!$D$7-'Weights and method'!$C$7)))</x:f>
        <x:v>2.588509223593686</x:v>
      </x:c>
      <x:c r="F1381" s="8" t="n">
        <x:f>100*'Weights and method'!$B$8*MAX(0,MIN(1,(LN(1+'Original 8 pillars'!F1381)-'Weights and method'!$C$8)/('Weights and method'!$D$8-'Weights and method'!$C$8)))</x:f>
        <x:v>7.219548347338079</x:v>
      </x:c>
      <x:c r="G1381" s="8" t="n">
        <x:f>100*'Weights and method'!$B$9*MAX(0,MIN(1,(LN(1+'Original 8 pillars'!G1381)-'Weights and method'!$C$9)/('Weights and method'!$D$9-'Weights and method'!$C$9)))</x:f>
        <x:v>3.880553649640797</x:v>
      </x:c>
      <x:c r="H1381" s="8" t="n">
        <x:f>100*'Weights and method'!$B$10*MAX(0,MIN(1,(LN(1+'Original 8 pillars'!H1381)-'Weights and method'!$C$10)/('Weights and method'!$D$10-'Weights and method'!$C$10)))</x:f>
        <x:v>6.070013186324423</x:v>
      </x:c>
      <x:c r="I1381" s="8" t="n">
        <x:f>100*'Weights and method'!$B$11*MAX(0,MIN(1,(LN(1+'Original 8 pillars'!I1381)-'Weights and method'!$C$11)/('Weights and method'!$D$11-'Weights and method'!$C$11)))</x:f>
        <x:v>3.674156314061849</x:v>
      </x:c>
      <x:c r="J1381" s="8" t="n">
        <x:f>100*'Weights and method'!$B$12*MAX(0,MIN(1,(LN(1+'Original 8 pillars'!J1381)-'Weights and method'!$C$12)/('Weights and method'!$D$12-'Weights and method'!$C$12)))</x:f>
        <x:v>1.1563591804772633</x:v>
      </x:c>
      <x:c r="K1381" s="8" t="n">
        <x:f>SUM(C1381:J1381)</x:f>
        <x:v>31.39891026016886</x:v>
      </x:c>
    </x:row>
    <x:row r="1382">
      <x:c r="A1382" s="2" t="str">
        <x:f>'Original 8 pillars'!A1382</x:f>
        <x:v>Chad</x:v>
      </x:c>
      <x:c r="B1382" s="2" t="str">
        <x:f>'Original 8 pillars'!B1382</x:f>
        <x:v>2023-12</x:v>
      </x:c>
      <x:c r="C1382" s="8" t="n">
        <x:f>100*'Weights and method'!$B$5*MAX(0,MIN(1,(LN(1+'Original 8 pillars'!C1382)-'Weights and method'!$C$5)/('Weights and method'!$D$5-'Weights and method'!$C$5)))</x:f>
        <x:v>8.41060223416788</x:v>
      </x:c>
      <x:c r="D1382" s="8" t="n">
        <x:f>100*'Weights and method'!$B$6*MAX(0,MIN(1,(LN(1+'Original 8 pillars'!D1382)-'Weights and method'!$C$6)/('Weights and method'!$D$6-'Weights and method'!$C$6)))</x:f>
        <x:v>2.05235855886807</x:v>
      </x:c>
      <x:c r="E1382" s="8" t="n">
        <x:f>100*'Weights and method'!$B$7*MAX(0,MIN(1,(LN(1+'Original 8 pillars'!E1382)-'Weights and method'!$C$7)/('Weights and method'!$D$7-'Weights and method'!$C$7)))</x:f>
        <x:v>6.3896296859794335</x:v>
      </x:c>
      <x:c r="F1382" s="8" t="n">
        <x:f>100*'Weights and method'!$B$8*MAX(0,MIN(1,(LN(1+'Original 8 pillars'!F1382)-'Weights and method'!$C$8)/('Weights and method'!$D$8-'Weights and method'!$C$8)))</x:f>
        <x:v>7.5616896017485455</x:v>
      </x:c>
      <x:c r="G1382" s="8" t="n">
        <x:f>100*'Weights and method'!$B$9*MAX(0,MIN(1,(LN(1+'Original 8 pillars'!G1382)-'Weights and method'!$C$9)/('Weights and method'!$D$9-'Weights and method'!$C$9)))</x:f>
        <x:v>5.420544203721001</x:v>
      </x:c>
      <x:c r="H1382" s="8" t="n">
        <x:f>100*'Weights and method'!$B$10*MAX(0,MIN(1,(LN(1+'Original 8 pillars'!H1382)-'Weights and method'!$C$10)/('Weights and method'!$D$10-'Weights and method'!$C$10)))</x:f>
        <x:v>6.477589134124427</x:v>
      </x:c>
      <x:c r="I1382" s="8" t="n">
        <x:f>100*'Weights and method'!$B$11*MAX(0,MIN(1,(LN(1+'Original 8 pillars'!I1382)-'Weights and method'!$C$11)/('Weights and method'!$D$11-'Weights and method'!$C$11)))</x:f>
        <x:v>4.5195941997085765</x:v>
      </x:c>
      <x:c r="J1382" s="8" t="n">
        <x:f>100*'Weights and method'!$B$12*MAX(0,MIN(1,(LN(1+'Original 8 pillars'!J1382)-'Weights and method'!$C$12)/('Weights and method'!$D$12-'Weights and method'!$C$12)))</x:f>
        <x:v>0</x:v>
      </x:c>
      <x:c r="K1382" s="8" t="n">
        <x:f>SUM(C1382:J1382)</x:f>
        <x:v>40.83200761831794</x:v>
      </x:c>
    </x:row>
    <x:row r="1383">
      <x:c r="A1383" s="2" t="str">
        <x:f>'Original 8 pillars'!A1383</x:f>
        <x:v>Chad</x:v>
      </x:c>
      <x:c r="B1383" s="2" t="str">
        <x:f>'Original 8 pillars'!B1383</x:f>
        <x:v>2024-01</x:v>
      </x:c>
      <x:c r="C1383" s="8" t="n">
        <x:f>100*'Weights and method'!$B$5*MAX(0,MIN(1,(LN(1+'Original 8 pillars'!C1383)-'Weights and method'!$C$5)/('Weights and method'!$D$5-'Weights and method'!$C$5)))</x:f>
        <x:v>3.03007884539512</x:v>
      </x:c>
      <x:c r="D1383" s="8" t="n">
        <x:f>100*'Weights and method'!$B$6*MAX(0,MIN(1,(LN(1+'Original 8 pillars'!D1383)-'Weights and method'!$C$6)/('Weights and method'!$D$6-'Weights and method'!$C$6)))</x:f>
        <x:v>1.137685306437295</x:v>
      </x:c>
      <x:c r="E1383" s="8" t="n">
        <x:f>100*'Weights and method'!$B$7*MAX(0,MIN(1,(LN(1+'Original 8 pillars'!E1383)-'Weights and method'!$C$7)/('Weights and method'!$D$7-'Weights and method'!$C$7)))</x:f>
        <x:v>5.179772776219662</x:v>
      </x:c>
      <x:c r="F1383" s="8" t="n">
        <x:f>100*'Weights and method'!$B$8*MAX(0,MIN(1,(LN(1+'Original 8 pillars'!F1383)-'Weights and method'!$C$8)/('Weights and method'!$D$8-'Weights and method'!$C$8)))</x:f>
        <x:v>5.879133188225058</x:v>
      </x:c>
      <x:c r="G1383" s="8" t="n">
        <x:f>100*'Weights and method'!$B$9*MAX(0,MIN(1,(LN(1+'Original 8 pillars'!G1383)-'Weights and method'!$C$9)/('Weights and method'!$D$9-'Weights and method'!$C$9)))</x:f>
        <x:v>4.021818635668276</x:v>
      </x:c>
      <x:c r="H1383" s="8" t="n">
        <x:f>100*'Weights and method'!$B$10*MAX(0,MIN(1,(LN(1+'Original 8 pillars'!H1383)-'Weights and method'!$C$10)/('Weights and method'!$D$10-'Weights and method'!$C$10)))</x:f>
        <x:v>1.277018141579139</x:v>
      </x:c>
      <x:c r="I1383" s="8" t="n">
        <x:f>100*'Weights and method'!$B$11*MAX(0,MIN(1,(LN(1+'Original 8 pillars'!I1383)-'Weights and method'!$C$11)/('Weights and method'!$D$11-'Weights and method'!$C$11)))</x:f>
        <x:v>2.1241696344208165</x:v>
      </x:c>
      <x:c r="J1383" s="8" t="n">
        <x:f>100*'Weights and method'!$B$12*MAX(0,MIN(1,(LN(1+'Original 8 pillars'!J1383)-'Weights and method'!$C$12)/('Weights and method'!$D$12-'Weights and method'!$C$12)))</x:f>
        <x:v>0.9377932354885213</x:v>
      </x:c>
      <x:c r="K1383" s="8" t="n">
        <x:f>SUM(C1383:J1383)</x:f>
        <x:v>23.587469763433884</x:v>
      </x:c>
    </x:row>
    <x:row r="1384">
      <x:c r="A1384" s="2" t="str">
        <x:f>'Original 8 pillars'!A1384</x:f>
        <x:v>Chad</x:v>
      </x:c>
      <x:c r="B1384" s="2" t="str">
        <x:f>'Original 8 pillars'!B1384</x:f>
        <x:v>2024-02</x:v>
      </x:c>
      <x:c r="C1384" s="8" t="n">
        <x:f>100*'Weights and method'!$B$5*MAX(0,MIN(1,(LN(1+'Original 8 pillars'!C1384)-'Weights and method'!$C$5)/('Weights and method'!$D$5-'Weights and method'!$C$5)))</x:f>
        <x:v>10.975002689613852</x:v>
      </x:c>
      <x:c r="D1384" s="8" t="n">
        <x:f>100*'Weights and method'!$B$6*MAX(0,MIN(1,(LN(1+'Original 8 pillars'!D1384)-'Weights and method'!$C$6)/('Weights and method'!$D$6-'Weights and method'!$C$6)))</x:f>
        <x:v>2.326590581514886</x:v>
      </x:c>
      <x:c r="E1384" s="8" t="n">
        <x:f>100*'Weights and method'!$B$7*MAX(0,MIN(1,(LN(1+'Original 8 pillars'!E1384)-'Weights and method'!$C$7)/('Weights and method'!$D$7-'Weights and method'!$C$7)))</x:f>
        <x:v>5.821505024315724</x:v>
      </x:c>
      <x:c r="F1384" s="8" t="n">
        <x:f>100*'Weights and method'!$B$8*MAX(0,MIN(1,(LN(1+'Original 8 pillars'!F1384)-'Weights and method'!$C$8)/('Weights and method'!$D$8-'Weights and method'!$C$8)))</x:f>
        <x:v>8.354126865056951</x:v>
      </x:c>
      <x:c r="G1384" s="8" t="n">
        <x:f>100*'Weights and method'!$B$9*MAX(0,MIN(1,(LN(1+'Original 8 pillars'!G1384)-'Weights and method'!$C$9)/('Weights and method'!$D$9-'Weights and method'!$C$9)))</x:f>
        <x:v>2.676792394169337</x:v>
      </x:c>
      <x:c r="H1384" s="8" t="n">
        <x:f>100*'Weights and method'!$B$10*MAX(0,MIN(1,(LN(1+'Original 8 pillars'!H1384)-'Weights and method'!$C$10)/('Weights and method'!$D$10-'Weights and method'!$C$10)))</x:f>
        <x:v>3.274546872436453</x:v>
      </x:c>
      <x:c r="I1384" s="8" t="n">
        <x:f>100*'Weights and method'!$B$11*MAX(0,MIN(1,(LN(1+'Original 8 pillars'!I1384)-'Weights and method'!$C$11)/('Weights and method'!$D$11-'Weights and method'!$C$11)))</x:f>
        <x:v>5.0941800156801795</x:v>
      </x:c>
      <x:c r="J1384" s="8" t="n">
        <x:f>100*'Weights and method'!$B$12*MAX(0,MIN(1,(LN(1+'Original 8 pillars'!J1384)-'Weights and method'!$C$12)/('Weights and method'!$D$12-'Weights and method'!$C$12)))</x:f>
        <x:v>2.9915845105714522</x:v>
      </x:c>
      <x:c r="K1384" s="8" t="n">
        <x:f>SUM(C1384:J1384)</x:f>
        <x:v>41.514328953358834</x:v>
      </x:c>
    </x:row>
    <x:row r="1385">
      <x:c r="A1385" s="2" t="str">
        <x:f>'Original 8 pillars'!A1385</x:f>
        <x:v>Chad</x:v>
      </x:c>
      <x:c r="B1385" s="2" t="str">
        <x:f>'Original 8 pillars'!B1385</x:f>
        <x:v>2024-03</x:v>
      </x:c>
      <x:c r="C1385" s="8" t="n">
        <x:f>100*'Weights and method'!$B$5*MAX(0,MIN(1,(LN(1+'Original 8 pillars'!C1385)-'Weights and method'!$C$5)/('Weights and method'!$D$5-'Weights and method'!$C$5)))</x:f>
        <x:v>5.825215803205036</x:v>
      </x:c>
      <x:c r="D1385" s="8" t="n">
        <x:f>100*'Weights and method'!$B$6*MAX(0,MIN(1,(LN(1+'Original 8 pillars'!D1385)-'Weights and method'!$C$6)/('Weights and method'!$D$6-'Weights and method'!$C$6)))</x:f>
        <x:v>0</x:v>
      </x:c>
      <x:c r="E1385" s="8" t="n">
        <x:f>100*'Weights and method'!$B$7*MAX(0,MIN(1,(LN(1+'Original 8 pillars'!E1385)-'Weights and method'!$C$7)/('Weights and method'!$D$7-'Weights and method'!$C$7)))</x:f>
        <x:v>3.4679971733764807</x:v>
      </x:c>
      <x:c r="F1385" s="8" t="n">
        <x:f>100*'Weights and method'!$B$8*MAX(0,MIN(1,(LN(1+'Original 8 pillars'!F1385)-'Weights and method'!$C$8)/('Weights and method'!$D$8-'Weights and method'!$C$8)))</x:f>
        <x:v>7.430123034750725</x:v>
      </x:c>
      <x:c r="G1385" s="8" t="n">
        <x:f>100*'Weights and method'!$B$9*MAX(0,MIN(1,(LN(1+'Original 8 pillars'!G1385)-'Weights and method'!$C$9)/('Weights and method'!$D$9-'Weights and method'!$C$9)))</x:f>
        <x:v>3.61421352666836</x:v>
      </x:c>
      <x:c r="H1385" s="8" t="n">
        <x:f>100*'Weights and method'!$B$10*MAX(0,MIN(1,(LN(1+'Original 8 pillars'!H1385)-'Weights and method'!$C$10)/('Weights and method'!$D$10-'Weights and method'!$C$10)))</x:f>
        <x:v>2.476623146620789</x:v>
      </x:c>
      <x:c r="I1385" s="8" t="n">
        <x:f>100*'Weights and method'!$B$11*MAX(0,MIN(1,(LN(1+'Original 8 pillars'!I1385)-'Weights and method'!$C$11)/('Weights and method'!$D$11-'Weights and method'!$C$11)))</x:f>
        <x:v>4.147403242430215</x:v>
      </x:c>
      <x:c r="J1385" s="8" t="n">
        <x:f>100*'Weights and method'!$B$12*MAX(0,MIN(1,(LN(1+'Original 8 pillars'!J1385)-'Weights and method'!$C$12)/('Weights and method'!$D$12-'Weights and method'!$C$12)))</x:f>
        <x:v>0</x:v>
      </x:c>
      <x:c r="K1385" s="8" t="n">
        <x:f>SUM(C1385:J1385)</x:f>
        <x:v>26.961575927051605</x:v>
      </x:c>
    </x:row>
    <x:row r="1386">
      <x:c r="A1386" s="2" t="str">
        <x:f>'Original 8 pillars'!A1386</x:f>
        <x:v>Chad</x:v>
      </x:c>
      <x:c r="B1386" s="2" t="str">
        <x:f>'Original 8 pillars'!B1386</x:f>
        <x:v>2024-04</x:v>
      </x:c>
      <x:c r="C1386" s="8" t="n">
        <x:f>100*'Weights and method'!$B$5*MAX(0,MIN(1,(LN(1+'Original 8 pillars'!C1386)-'Weights and method'!$C$5)/('Weights and method'!$D$5-'Weights and method'!$C$5)))</x:f>
        <x:v>5.572602242804027</x:v>
      </x:c>
      <x:c r="D1386" s="8" t="n">
        <x:f>100*'Weights and method'!$B$6*MAX(0,MIN(1,(LN(1+'Original 8 pillars'!D1386)-'Weights and method'!$C$6)/('Weights and method'!$D$6-'Weights and method'!$C$6)))</x:f>
        <x:v>0</x:v>
      </x:c>
      <x:c r="E1386" s="8" t="n">
        <x:f>100*'Weights and method'!$B$7*MAX(0,MIN(1,(LN(1+'Original 8 pillars'!E1386)-'Weights and method'!$C$7)/('Weights and method'!$D$7-'Weights and method'!$C$7)))</x:f>
        <x:v>3.8594975012183457</x:v>
      </x:c>
      <x:c r="F1386" s="8" t="n">
        <x:f>100*'Weights and method'!$B$8*MAX(0,MIN(1,(LN(1+'Original 8 pillars'!F1386)-'Weights and method'!$C$8)/('Weights and method'!$D$8-'Weights and method'!$C$8)))</x:f>
        <x:v>8.520946474029232</x:v>
      </x:c>
      <x:c r="G1386" s="8" t="n">
        <x:f>100*'Weights and method'!$B$9*MAX(0,MIN(1,(LN(1+'Original 8 pillars'!G1386)-'Weights and method'!$C$9)/('Weights and method'!$D$9-'Weights and method'!$C$9)))</x:f>
        <x:v>8.422729631868652</x:v>
      </x:c>
      <x:c r="H1386" s="8" t="n">
        <x:f>100*'Weights and method'!$B$10*MAX(0,MIN(1,(LN(1+'Original 8 pillars'!H1386)-'Weights and method'!$C$10)/('Weights and method'!$D$10-'Weights and method'!$C$10)))</x:f>
        <x:v>0</x:v>
      </x:c>
      <x:c r="I1386" s="8" t="n">
        <x:f>100*'Weights and method'!$B$11*MAX(0,MIN(1,(LN(1+'Original 8 pillars'!I1386)-'Weights and method'!$C$11)/('Weights and method'!$D$11-'Weights and method'!$C$11)))</x:f>
        <x:v>3.966823858229606</x:v>
      </x:c>
      <x:c r="J1386" s="8" t="n">
        <x:f>100*'Weights and method'!$B$12*MAX(0,MIN(1,(LN(1+'Original 8 pillars'!J1386)-'Weights and method'!$C$12)/('Weights and method'!$D$12-'Weights and method'!$C$12)))</x:f>
        <x:v>1.9406638503269948</x:v>
      </x:c>
      <x:c r="K1386" s="8" t="n">
        <x:f>SUM(C1386:J1386)</x:f>
        <x:v>32.283263558476854</x:v>
      </x:c>
    </x:row>
    <x:row r="1387">
      <x:c r="A1387" s="2" t="str">
        <x:f>'Original 8 pillars'!A1387</x:f>
        <x:v>Chad</x:v>
      </x:c>
      <x:c r="B1387" s="2" t="str">
        <x:f>'Original 8 pillars'!B1387</x:f>
        <x:v>2024-05</x:v>
      </x:c>
      <x:c r="C1387" s="8" t="n">
        <x:f>100*'Weights and method'!$B$5*MAX(0,MIN(1,(LN(1+'Original 8 pillars'!C1387)-'Weights and method'!$C$5)/('Weights and method'!$D$5-'Weights and method'!$C$5)))</x:f>
        <x:v>0</x:v>
      </x:c>
      <x:c r="D1387" s="8" t="n">
        <x:f>100*'Weights and method'!$B$6*MAX(0,MIN(1,(LN(1+'Original 8 pillars'!D1387)-'Weights and method'!$C$6)/('Weights and method'!$D$6-'Weights and method'!$C$6)))</x:f>
        <x:v>0.5345224087009857</x:v>
      </x:c>
      <x:c r="E1387" s="8" t="n">
        <x:f>100*'Weights and method'!$B$7*MAX(0,MIN(1,(LN(1+'Original 8 pillars'!E1387)-'Weights and method'!$C$7)/('Weights and method'!$D$7-'Weights and method'!$C$7)))</x:f>
        <x:v>4.771088257190982</x:v>
      </x:c>
      <x:c r="F1387" s="8" t="n">
        <x:f>100*'Weights and method'!$B$8*MAX(0,MIN(1,(LN(1+'Original 8 pillars'!F1387)-'Weights and method'!$C$8)/('Weights and method'!$D$8-'Weights and method'!$C$8)))</x:f>
        <x:v>5.877028167439834</x:v>
      </x:c>
      <x:c r="G1387" s="8" t="n">
        <x:f>100*'Weights and method'!$B$9*MAX(0,MIN(1,(LN(1+'Original 8 pillars'!G1387)-'Weights and method'!$C$9)/('Weights and method'!$D$9-'Weights and method'!$C$9)))</x:f>
        <x:v>6.6745814177440135</x:v>
      </x:c>
      <x:c r="H1387" s="8" t="n">
        <x:f>100*'Weights and method'!$B$10*MAX(0,MIN(1,(LN(1+'Original 8 pillars'!H1387)-'Weights and method'!$C$10)/('Weights and method'!$D$10-'Weights and method'!$C$10)))</x:f>
        <x:v>0</x:v>
      </x:c>
      <x:c r="I1387" s="8" t="n">
        <x:f>100*'Weights and method'!$B$11*MAX(0,MIN(1,(LN(1+'Original 8 pillars'!I1387)-'Weights and method'!$C$11)/('Weights and method'!$D$11-'Weights and method'!$C$11)))</x:f>
        <x:v>1.965237601683286</x:v>
      </x:c>
      <x:c r="J1387" s="8" t="n">
        <x:f>100*'Weights and method'!$B$12*MAX(0,MIN(1,(LN(1+'Original 8 pillars'!J1387)-'Weights and method'!$C$12)/('Weights and method'!$D$12-'Weights and method'!$C$12)))</x:f>
        <x:v>2.9840766207932408</x:v>
      </x:c>
      <x:c r="K1387" s="8" t="n">
        <x:f>SUM(C1387:J1387)</x:f>
        <x:v>22.80653447355234</x:v>
      </x:c>
    </x:row>
    <x:row r="1388">
      <x:c r="A1388" s="2" t="str">
        <x:f>'Original 8 pillars'!A1388</x:f>
        <x:v>Chad</x:v>
      </x:c>
      <x:c r="B1388" s="2" t="str">
        <x:f>'Original 8 pillars'!B1388</x:f>
        <x:v>2024-06</x:v>
      </x:c>
      <x:c r="C1388" s="8" t="n">
        <x:f>100*'Weights and method'!$B$5*MAX(0,MIN(1,(LN(1+'Original 8 pillars'!C1388)-'Weights and method'!$C$5)/('Weights and method'!$D$5-'Weights and method'!$C$5)))</x:f>
        <x:v>7.418925167478086</x:v>
      </x:c>
      <x:c r="D1388" s="8" t="n">
        <x:f>100*'Weights and method'!$B$6*MAX(0,MIN(1,(LN(1+'Original 8 pillars'!D1388)-'Weights and method'!$C$6)/('Weights and method'!$D$6-'Weights and method'!$C$6)))</x:f>
        <x:v>1.5400085092550782</x:v>
      </x:c>
      <x:c r="E1388" s="8" t="n">
        <x:f>100*'Weights and method'!$B$7*MAX(0,MIN(1,(LN(1+'Original 8 pillars'!E1388)-'Weights and method'!$C$7)/('Weights and method'!$D$7-'Weights and method'!$C$7)))</x:f>
        <x:v>6.658126316830089</x:v>
      </x:c>
      <x:c r="F1388" s="8" t="n">
        <x:f>100*'Weights and method'!$B$8*MAX(0,MIN(1,(LN(1+'Original 8 pillars'!F1388)-'Weights and method'!$C$8)/('Weights and method'!$D$8-'Weights and method'!$C$8)))</x:f>
        <x:v>8.738172237795926</x:v>
      </x:c>
      <x:c r="G1388" s="8" t="n">
        <x:f>100*'Weights and method'!$B$9*MAX(0,MIN(1,(LN(1+'Original 8 pillars'!G1388)-'Weights and method'!$C$9)/('Weights and method'!$D$9-'Weights and method'!$C$9)))</x:f>
        <x:v>6.468664030264684</x:v>
      </x:c>
      <x:c r="H1388" s="8" t="n">
        <x:f>100*'Weights and method'!$B$10*MAX(0,MIN(1,(LN(1+'Original 8 pillars'!H1388)-'Weights and method'!$C$10)/('Weights and method'!$D$10-'Weights and method'!$C$10)))</x:f>
        <x:v>0</x:v>
      </x:c>
      <x:c r="I1388" s="8" t="n">
        <x:f>100*'Weights and method'!$B$11*MAX(0,MIN(1,(LN(1+'Original 8 pillars'!I1388)-'Weights and method'!$C$11)/('Weights and method'!$D$11-'Weights and method'!$C$11)))</x:f>
        <x:v>5.268986661181784</x:v>
      </x:c>
      <x:c r="J1388" s="8" t="n">
        <x:f>100*'Weights and method'!$B$12*MAX(0,MIN(1,(LN(1+'Original 8 pillars'!J1388)-'Weights and method'!$C$12)/('Weights and method'!$D$12-'Weights and method'!$C$12)))</x:f>
        <x:v>4.923939354282565</x:v>
      </x:c>
      <x:c r="K1388" s="8" t="n">
        <x:f>SUM(C1388:J1388)</x:f>
        <x:v>41.01682227708821</x:v>
      </x:c>
    </x:row>
    <x:row r="1389">
      <x:c r="A1389" s="2" t="str">
        <x:f>'Original 8 pillars'!A1389</x:f>
        <x:v>Chad</x:v>
      </x:c>
      <x:c r="B1389" s="2" t="str">
        <x:f>'Original 8 pillars'!B1389</x:f>
        <x:v>2024-07</x:v>
      </x:c>
      <x:c r="C1389" s="8" t="n">
        <x:f>100*'Weights and method'!$B$5*MAX(0,MIN(1,(LN(1+'Original 8 pillars'!C1389)-'Weights and method'!$C$5)/('Weights and method'!$D$5-'Weights and method'!$C$5)))</x:f>
        <x:v>9.157638579968582</x:v>
      </x:c>
      <x:c r="D1389" s="8" t="n">
        <x:f>100*'Weights and method'!$B$6*MAX(0,MIN(1,(LN(1+'Original 8 pillars'!D1389)-'Weights and method'!$C$6)/('Weights and method'!$D$6-'Weights and method'!$C$6)))</x:f>
        <x:v>0</x:v>
      </x:c>
      <x:c r="E1389" s="8" t="n">
        <x:f>100*'Weights and method'!$B$7*MAX(0,MIN(1,(LN(1+'Original 8 pillars'!E1389)-'Weights and method'!$C$7)/('Weights and method'!$D$7-'Weights and method'!$C$7)))</x:f>
        <x:v>5.545856018014793</x:v>
      </x:c>
      <x:c r="F1389" s="8" t="n">
        <x:f>100*'Weights and method'!$B$8*MAX(0,MIN(1,(LN(1+'Original 8 pillars'!F1389)-'Weights and method'!$C$8)/('Weights and method'!$D$8-'Weights and method'!$C$8)))</x:f>
        <x:v>11.060467093340547</x:v>
      </x:c>
      <x:c r="G1389" s="8" t="n">
        <x:f>100*'Weights and method'!$B$9*MAX(0,MIN(1,(LN(1+'Original 8 pillars'!G1389)-'Weights and method'!$C$9)/('Weights and method'!$D$9-'Weights and method'!$C$9)))</x:f>
        <x:v>1.6546704495995257</x:v>
      </x:c>
      <x:c r="H1389" s="8" t="n">
        <x:f>100*'Weights and method'!$B$10*MAX(0,MIN(1,(LN(1+'Original 8 pillars'!H1389)-'Weights and method'!$C$10)/('Weights and method'!$D$10-'Weights and method'!$C$10)))</x:f>
        <x:v>0</x:v>
      </x:c>
      <x:c r="I1389" s="8" t="n">
        <x:f>100*'Weights and method'!$B$11*MAX(0,MIN(1,(LN(1+'Original 8 pillars'!I1389)-'Weights and method'!$C$11)/('Weights and method'!$D$11-'Weights and method'!$C$11)))</x:f>
        <x:v>4.531557671704649</x:v>
      </x:c>
      <x:c r="J1389" s="8" t="n">
        <x:f>100*'Weights and method'!$B$12*MAX(0,MIN(1,(LN(1+'Original 8 pillars'!J1389)-'Weights and method'!$C$12)/('Weights and method'!$D$12-'Weights and method'!$C$12)))</x:f>
        <x:v>3.4730465806510793</x:v>
      </x:c>
      <x:c r="K1389" s="8" t="n">
        <x:f>SUM(C1389:J1389)</x:f>
        <x:v>35.423236393279176</x:v>
      </x:c>
    </x:row>
    <x:row r="1390">
      <x:c r="A1390" s="2" t="str">
        <x:f>'Original 8 pillars'!A1390</x:f>
        <x:v>Chad</x:v>
      </x:c>
      <x:c r="B1390" s="2" t="str">
        <x:f>'Original 8 pillars'!B1390</x:f>
        <x:v>2024-08</x:v>
      </x:c>
      <x:c r="C1390" s="8" t="n">
        <x:f>100*'Weights and method'!$B$5*MAX(0,MIN(1,(LN(1+'Original 8 pillars'!C1390)-'Weights and method'!$C$5)/('Weights and method'!$D$5-'Weights and method'!$C$5)))</x:f>
        <x:v>7.5857625990384765</x:v>
      </x:c>
      <x:c r="D1390" s="8" t="n">
        <x:f>100*'Weights and method'!$B$6*MAX(0,MIN(1,(LN(1+'Original 8 pillars'!D1390)-'Weights and method'!$C$6)/('Weights and method'!$D$6-'Weights and method'!$C$6)))</x:f>
        <x:v>1.9279951810726297</x:v>
      </x:c>
      <x:c r="E1390" s="8" t="n">
        <x:f>100*'Weights and method'!$B$7*MAX(0,MIN(1,(LN(1+'Original 8 pillars'!E1390)-'Weights and method'!$C$7)/('Weights and method'!$D$7-'Weights and method'!$C$7)))</x:f>
        <x:v>4.653251411409125</x:v>
      </x:c>
      <x:c r="F1390" s="8" t="n">
        <x:f>100*'Weights and method'!$B$8*MAX(0,MIN(1,(LN(1+'Original 8 pillars'!F1390)-'Weights and method'!$C$8)/('Weights and method'!$D$8-'Weights and method'!$C$8)))</x:f>
        <x:v>7.550847640598705</x:v>
      </x:c>
      <x:c r="G1390" s="8" t="n">
        <x:f>100*'Weights and method'!$B$9*MAX(0,MIN(1,(LN(1+'Original 8 pillars'!G1390)-'Weights and method'!$C$9)/('Weights and method'!$D$9-'Weights and method'!$C$9)))</x:f>
        <x:v>5.628387928646635</x:v>
      </x:c>
      <x:c r="H1390" s="8" t="n">
        <x:f>100*'Weights and method'!$B$10*MAX(0,MIN(1,(LN(1+'Original 8 pillars'!H1390)-'Weights and method'!$C$10)/('Weights and method'!$D$10-'Weights and method'!$C$10)))</x:f>
        <x:v>0</x:v>
      </x:c>
      <x:c r="I1390" s="8" t="n">
        <x:f>100*'Weights and method'!$B$11*MAX(0,MIN(1,(LN(1+'Original 8 pillars'!I1390)-'Weights and method'!$C$11)/('Weights and method'!$D$11-'Weights and method'!$C$11)))</x:f>
        <x:v>2.1844441739143807</x:v>
      </x:c>
      <x:c r="J1390" s="8" t="n">
        <x:f>100*'Weights and method'!$B$12*MAX(0,MIN(1,(LN(1+'Original 8 pillars'!J1390)-'Weights and method'!$C$12)/('Weights and method'!$D$12-'Weights and method'!$C$12)))</x:f>
        <x:v>0.9705892876866568</x:v>
      </x:c>
      <x:c r="K1390" s="8" t="n">
        <x:f>SUM(C1390:J1390)</x:f>
        <x:v>30.501278222366608</x:v>
      </x:c>
    </x:row>
    <x:row r="1391">
      <x:c r="A1391" s="2" t="str">
        <x:f>'Original 8 pillars'!A1391</x:f>
        <x:v>Chad</x:v>
      </x:c>
      <x:c r="B1391" s="2" t="str">
        <x:f>'Original 8 pillars'!B1391</x:f>
        <x:v>2024-09</x:v>
      </x:c>
      <x:c r="C1391" s="8" t="n">
        <x:f>100*'Weights and method'!$B$5*MAX(0,MIN(1,(LN(1+'Original 8 pillars'!C1391)-'Weights and method'!$C$5)/('Weights and method'!$D$5-'Weights and method'!$C$5)))</x:f>
        <x:v>3.718764111689366</x:v>
      </x:c>
      <x:c r="D1391" s="8" t="n">
        <x:f>100*'Weights and method'!$B$6*MAX(0,MIN(1,(LN(1+'Original 8 pillars'!D1391)-'Weights and method'!$C$6)/('Weights and method'!$D$6-'Weights and method'!$C$6)))</x:f>
        <x:v>0</x:v>
      </x:c>
      <x:c r="E1391" s="8" t="n">
        <x:f>100*'Weights and method'!$B$7*MAX(0,MIN(1,(LN(1+'Original 8 pillars'!E1391)-'Weights and method'!$C$7)/('Weights and method'!$D$7-'Weights and method'!$C$7)))</x:f>
        <x:v>5.9390025866299965</x:v>
      </x:c>
      <x:c r="F1391" s="8" t="n">
        <x:f>100*'Weights and method'!$B$8*MAX(0,MIN(1,(LN(1+'Original 8 pillars'!F1391)-'Weights and method'!$C$8)/('Weights and method'!$D$8-'Weights and method'!$C$8)))</x:f>
        <x:v>7.335504604619023</x:v>
      </x:c>
      <x:c r="G1391" s="8" t="n">
        <x:f>100*'Weights and method'!$B$9*MAX(0,MIN(1,(LN(1+'Original 8 pillars'!G1391)-'Weights and method'!$C$9)/('Weights and method'!$D$9-'Weights and method'!$C$9)))</x:f>
        <x:v>4.679471509011054</x:v>
      </x:c>
      <x:c r="H1391" s="8" t="n">
        <x:f>100*'Weights and method'!$B$10*MAX(0,MIN(1,(LN(1+'Original 8 pillars'!H1391)-'Weights and method'!$C$10)/('Weights and method'!$D$10-'Weights and method'!$C$10)))</x:f>
        <x:v>0</x:v>
      </x:c>
      <x:c r="I1391" s="8" t="n">
        <x:f>100*'Weights and method'!$B$11*MAX(0,MIN(1,(LN(1+'Original 8 pillars'!I1391)-'Weights and method'!$C$11)/('Weights and method'!$D$11-'Weights and method'!$C$11)))</x:f>
        <x:v>1.68774278878524</x:v>
      </x:c>
      <x:c r="J1391" s="8" t="n">
        <x:f>100*'Weights and method'!$B$12*MAX(0,MIN(1,(LN(1+'Original 8 pillars'!J1391)-'Weights and method'!$C$12)/('Weights and method'!$D$12-'Weights and method'!$C$12)))</x:f>
        <x:v>6.008195770652501</x:v>
      </x:c>
      <x:c r="K1391" s="8" t="n">
        <x:f>SUM(C1391:J1391)</x:f>
        <x:v>29.368681371387183</x:v>
      </x:c>
    </x:row>
    <x:row r="1392">
      <x:c r="A1392" s="2" t="str">
        <x:f>'Original 8 pillars'!A1392</x:f>
        <x:v>Chad</x:v>
      </x:c>
      <x:c r="B1392" s="2" t="str">
        <x:f>'Original 8 pillars'!B1392</x:f>
        <x:v>2024-10</x:v>
      </x:c>
      <x:c r="C1392" s="8" t="n">
        <x:f>100*'Weights and method'!$B$5*MAX(0,MIN(1,(LN(1+'Original 8 pillars'!C1392)-'Weights and method'!$C$5)/('Weights and method'!$D$5-'Weights and method'!$C$5)))</x:f>
        <x:v>6.313841614058447</x:v>
      </x:c>
      <x:c r="D1392" s="8" t="n">
        <x:f>100*'Weights and method'!$B$6*MAX(0,MIN(1,(LN(1+'Original 8 pillars'!D1392)-'Weights and method'!$C$6)/('Weights and method'!$D$6-'Weights and method'!$C$6)))</x:f>
        <x:v>1.3481141517860724</x:v>
      </x:c>
      <x:c r="E1392" s="8" t="n">
        <x:f>100*'Weights and method'!$B$7*MAX(0,MIN(1,(LN(1+'Original 8 pillars'!E1392)-'Weights and method'!$C$7)/('Weights and method'!$D$7-'Weights and method'!$C$7)))</x:f>
        <x:v>7.9203486685218865</x:v>
      </x:c>
      <x:c r="F1392" s="8" t="n">
        <x:f>100*'Weights and method'!$B$8*MAX(0,MIN(1,(LN(1+'Original 8 pillars'!F1392)-'Weights and method'!$C$8)/('Weights and method'!$D$8-'Weights and method'!$C$8)))</x:f>
        <x:v>8.852023387274645</x:v>
      </x:c>
      <x:c r="G1392" s="8" t="n">
        <x:f>100*'Weights and method'!$B$9*MAX(0,MIN(1,(LN(1+'Original 8 pillars'!G1392)-'Weights and method'!$C$9)/('Weights and method'!$D$9-'Weights and method'!$C$9)))</x:f>
        <x:v>3.782437069903313</x:v>
      </x:c>
      <x:c r="H1392" s="8" t="n">
        <x:f>100*'Weights and method'!$B$10*MAX(0,MIN(1,(LN(1+'Original 8 pillars'!H1392)-'Weights and method'!$C$10)/('Weights and method'!$D$10-'Weights and method'!$C$10)))</x:f>
        <x:v>1.7283619385371911</x:v>
      </x:c>
      <x:c r="I1392" s="8" t="n">
        <x:f>100*'Weights and method'!$B$11*MAX(0,MIN(1,(LN(1+'Original 8 pillars'!I1392)-'Weights and method'!$C$11)/('Weights and method'!$D$11-'Weights and method'!$C$11)))</x:f>
        <x:v>2.041730105277892</x:v>
      </x:c>
      <x:c r="J1392" s="8" t="n">
        <x:f>100*'Weights and method'!$B$12*MAX(0,MIN(1,(LN(1+'Original 8 pillars'!J1392)-'Weights and method'!$C$12)/('Weights and method'!$D$12-'Weights and method'!$C$12)))</x:f>
        <x:v>0</x:v>
      </x:c>
      <x:c r="K1392" s="8" t="n">
        <x:f>SUM(C1392:J1392)</x:f>
        <x:v>31.986856935359448</x:v>
      </x:c>
    </x:row>
    <x:row r="1393">
      <x:c r="A1393" s="2" t="str">
        <x:f>'Original 8 pillars'!A1393</x:f>
        <x:v>Chad</x:v>
      </x:c>
      <x:c r="B1393" s="2" t="str">
        <x:f>'Original 8 pillars'!B1393</x:f>
        <x:v>2024-11</x:v>
      </x:c>
      <x:c r="C1393" s="8" t="n">
        <x:f>100*'Weights and method'!$B$5*MAX(0,MIN(1,(LN(1+'Original 8 pillars'!C1393)-'Weights and method'!$C$5)/('Weights and method'!$D$5-'Weights and method'!$C$5)))</x:f>
        <x:v>7.047114038278404</x:v>
      </x:c>
      <x:c r="D1393" s="8" t="n">
        <x:f>100*'Weights and method'!$B$6*MAX(0,MIN(1,(LN(1+'Original 8 pillars'!D1393)-'Weights and method'!$C$6)/('Weights and method'!$D$6-'Weights and method'!$C$6)))</x:f>
        <x:v>0</x:v>
      </x:c>
      <x:c r="E1393" s="8" t="n">
        <x:f>100*'Weights and method'!$B$7*MAX(0,MIN(1,(LN(1+'Original 8 pillars'!E1393)-'Weights and method'!$C$7)/('Weights and method'!$D$7-'Weights and method'!$C$7)))</x:f>
        <x:v>5.330216518423075</x:v>
      </x:c>
      <x:c r="F1393" s="8" t="n">
        <x:f>100*'Weights and method'!$B$8*MAX(0,MIN(1,(LN(1+'Original 8 pillars'!F1393)-'Weights and method'!$C$8)/('Weights and method'!$D$8-'Weights and method'!$C$8)))</x:f>
        <x:v>7.595525564184943</x:v>
      </x:c>
      <x:c r="G1393" s="8" t="n">
        <x:f>100*'Weights and method'!$B$9*MAX(0,MIN(1,(LN(1+'Original 8 pillars'!G1393)-'Weights and method'!$C$9)/('Weights and method'!$D$9-'Weights and method'!$C$9)))</x:f>
        <x:v>2.855618363453062</x:v>
      </x:c>
      <x:c r="H1393" s="8" t="n">
        <x:f>100*'Weights and method'!$B$10*MAX(0,MIN(1,(LN(1+'Original 8 pillars'!H1393)-'Weights and method'!$C$10)/('Weights and method'!$D$10-'Weights and method'!$C$10)))</x:f>
        <x:v>3.850282264488607</x:v>
      </x:c>
      <x:c r="I1393" s="8" t="n">
        <x:f>100*'Weights and method'!$B$11*MAX(0,MIN(1,(LN(1+'Original 8 pillars'!I1393)-'Weights and method'!$C$11)/('Weights and method'!$D$11-'Weights and method'!$C$11)))</x:f>
        <x:v>4.0501240463413435</x:v>
      </x:c>
      <x:c r="J1393" s="8" t="n">
        <x:f>100*'Weights and method'!$B$12*MAX(0,MIN(1,(LN(1+'Original 8 pillars'!J1393)-'Weights and method'!$C$12)/('Weights and method'!$D$12-'Weights and method'!$C$12)))</x:f>
        <x:v>1.758348058638864</x:v>
      </x:c>
      <x:c r="K1393" s="8" t="n">
        <x:f>SUM(C1393:J1393)</x:f>
        <x:v>32.487228853808304</x:v>
      </x:c>
    </x:row>
    <x:row r="1394">
      <x:c r="A1394" s="2" t="str">
        <x:f>'Original 8 pillars'!A1394</x:f>
        <x:v>Chad</x:v>
      </x:c>
      <x:c r="B1394" s="2" t="str">
        <x:f>'Original 8 pillars'!B1394</x:f>
        <x:v>2024-12</x:v>
      </x:c>
      <x:c r="C1394" s="8" t="n">
        <x:f>100*'Weights and method'!$B$5*MAX(0,MIN(1,(LN(1+'Original 8 pillars'!C1394)-'Weights and method'!$C$5)/('Weights and method'!$D$5-'Weights and method'!$C$5)))</x:f>
        <x:v>5.502300080233198</x:v>
      </x:c>
      <x:c r="D1394" s="8" t="n">
        <x:f>100*'Weights and method'!$B$6*MAX(0,MIN(1,(LN(1+'Original 8 pillars'!D1394)-'Weights and method'!$C$6)/('Weights and method'!$D$6-'Weights and method'!$C$6)))</x:f>
        <x:v>3.5917065297204918</x:v>
      </x:c>
      <x:c r="E1394" s="8" t="n">
        <x:f>100*'Weights and method'!$B$7*MAX(0,MIN(1,(LN(1+'Original 8 pillars'!E1394)-'Weights and method'!$C$7)/('Weights and method'!$D$7-'Weights and method'!$C$7)))</x:f>
        <x:v>8.601607807877473</x:v>
      </x:c>
      <x:c r="F1394" s="8" t="n">
        <x:f>100*'Weights and method'!$B$8*MAX(0,MIN(1,(LN(1+'Original 8 pillars'!F1394)-'Weights and method'!$C$8)/('Weights and method'!$D$8-'Weights and method'!$C$8)))</x:f>
        <x:v>9.085789342810878</x:v>
      </x:c>
      <x:c r="G1394" s="8" t="n">
        <x:f>100*'Weights and method'!$B$9*MAX(0,MIN(1,(LN(1+'Original 8 pillars'!G1394)-'Weights and method'!$C$9)/('Weights and method'!$D$9-'Weights and method'!$C$9)))</x:f>
        <x:v>3.7996053660099216</x:v>
      </x:c>
      <x:c r="H1394" s="8" t="n">
        <x:f>100*'Weights and method'!$B$10*MAX(0,MIN(1,(LN(1+'Original 8 pillars'!H1394)-'Weights and method'!$C$10)/('Weights and method'!$D$10-'Weights and method'!$C$10)))</x:f>
        <x:v>0</x:v>
      </x:c>
      <x:c r="I1394" s="8" t="n">
        <x:f>100*'Weights and method'!$B$11*MAX(0,MIN(1,(LN(1+'Original 8 pillars'!I1394)-'Weights and method'!$C$11)/('Weights and method'!$D$11-'Weights and method'!$C$11)))</x:f>
        <x:v>5.1095645177607425</x:v>
      </x:c>
      <x:c r="J1394" s="8" t="n">
        <x:f>100*'Weights and method'!$B$12*MAX(0,MIN(1,(LN(1+'Original 8 pillars'!J1394)-'Weights and method'!$C$12)/('Weights and method'!$D$12-'Weights and method'!$C$12)))</x:f>
        <x:v>0</x:v>
      </x:c>
      <x:c r="K1394" s="8" t="n">
        <x:f>SUM(C1394:J1394)</x:f>
        <x:v>35.69057364441271</x:v>
      </x:c>
    </x:row>
    <x:row r="1395">
      <x:c r="A1395" s="2" t="str">
        <x:f>'Original 8 pillars'!A1395</x:f>
        <x:v>Chad</x:v>
      </x:c>
      <x:c r="B1395" s="2" t="str">
        <x:f>'Original 8 pillars'!B1395</x:f>
        <x:v>2025-01</x:v>
      </x:c>
      <x:c r="C1395" s="8" t="n">
        <x:f>100*'Weights and method'!$B$5*MAX(0,MIN(1,(LN(1+'Original 8 pillars'!C1395)-'Weights and method'!$C$5)/('Weights and method'!$D$5-'Weights and method'!$C$5)))</x:f>
        <x:v>5.338026116543574</x:v>
      </x:c>
      <x:c r="D1395" s="8" t="n">
        <x:f>100*'Weights and method'!$B$6*MAX(0,MIN(1,(LN(1+'Original 8 pillars'!D1395)-'Weights and method'!$C$6)/('Weights and method'!$D$6-'Weights and method'!$C$6)))</x:f>
        <x:v>0</x:v>
      </x:c>
      <x:c r="E1395" s="8" t="n">
        <x:f>100*'Weights and method'!$B$7*MAX(0,MIN(1,(LN(1+'Original 8 pillars'!E1395)-'Weights and method'!$C$7)/('Weights and method'!$D$7-'Weights and method'!$C$7)))</x:f>
        <x:v>7.677661125927053</x:v>
      </x:c>
      <x:c r="F1395" s="8" t="n">
        <x:f>100*'Weights and method'!$B$8*MAX(0,MIN(1,(LN(1+'Original 8 pillars'!F1395)-'Weights and method'!$C$8)/('Weights and method'!$D$8-'Weights and method'!$C$8)))</x:f>
        <x:v>8.529073704787962</x:v>
      </x:c>
      <x:c r="G1395" s="8" t="n">
        <x:f>100*'Weights and method'!$B$9*MAX(0,MIN(1,(LN(1+'Original 8 pillars'!G1395)-'Weights and method'!$C$9)/('Weights and method'!$D$9-'Weights and method'!$C$9)))</x:f>
        <x:v>7.018932342809702</x:v>
      </x:c>
      <x:c r="H1395" s="8" t="n">
        <x:f>100*'Weights and method'!$B$10*MAX(0,MIN(1,(LN(1+'Original 8 pillars'!H1395)-'Weights and method'!$C$10)/('Weights and method'!$D$10-'Weights and method'!$C$10)))</x:f>
        <x:v>0</x:v>
      </x:c>
      <x:c r="I1395" s="8" t="n">
        <x:f>100*'Weights and method'!$B$11*MAX(0,MIN(1,(LN(1+'Original 8 pillars'!I1395)-'Weights and method'!$C$11)/('Weights and method'!$D$11-'Weights and method'!$C$11)))</x:f>
        <x:v>4.677869543951089</x:v>
      </x:c>
      <x:c r="J1395" s="8" t="n">
        <x:f>100*'Weights and method'!$B$12*MAX(0,MIN(1,(LN(1+'Original 8 pillars'!J1395)-'Weights and method'!$C$12)/('Weights and method'!$D$12-'Weights and method'!$C$12)))</x:f>
        <x:v>0</x:v>
      </x:c>
      <x:c r="K1395" s="8" t="n">
        <x:f>SUM(C1395:J1395)</x:f>
        <x:v>33.241562834019376</x:v>
      </x:c>
    </x:row>
    <x:row r="1396">
      <x:c r="A1396" s="2" t="str">
        <x:f>'Original 8 pillars'!A1396</x:f>
        <x:v>Chad</x:v>
      </x:c>
      <x:c r="B1396" s="2" t="str">
        <x:f>'Original 8 pillars'!B1396</x:f>
        <x:v>2025-02</x:v>
      </x:c>
      <x:c r="C1396" s="8" t="n">
        <x:f>100*'Weights and method'!$B$5*MAX(0,MIN(1,(LN(1+'Original 8 pillars'!C1396)-'Weights and method'!$C$5)/('Weights and method'!$D$5-'Weights and method'!$C$5)))</x:f>
        <x:v>5.907115014514109</x:v>
      </x:c>
      <x:c r="D1396" s="8" t="n">
        <x:f>100*'Weights and method'!$B$6*MAX(0,MIN(1,(LN(1+'Original 8 pillars'!D1396)-'Weights and method'!$C$6)/('Weights and method'!$D$6-'Weights and method'!$C$6)))</x:f>
        <x:v>1.3484002253362404</x:v>
      </x:c>
      <x:c r="E1396" s="8" t="n">
        <x:f>100*'Weights and method'!$B$7*MAX(0,MIN(1,(LN(1+'Original 8 pillars'!E1396)-'Weights and method'!$C$7)/('Weights and method'!$D$7-'Weights and method'!$C$7)))</x:f>
        <x:v>6.764708046379261</x:v>
      </x:c>
      <x:c r="F1396" s="8" t="n">
        <x:f>100*'Weights and method'!$B$8*MAX(0,MIN(1,(LN(1+'Original 8 pillars'!F1396)-'Weights and method'!$C$8)/('Weights and method'!$D$8-'Weights and method'!$C$8)))</x:f>
        <x:v>8.620156494958927</x:v>
      </x:c>
      <x:c r="G1396" s="8" t="n">
        <x:f>100*'Weights and method'!$B$9*MAX(0,MIN(1,(LN(1+'Original 8 pillars'!G1396)-'Weights and method'!$C$9)/('Weights and method'!$D$9-'Weights and method'!$C$9)))</x:f>
        <x:v>7.147648009150808</x:v>
      </x:c>
      <x:c r="H1396" s="8" t="n">
        <x:f>100*'Weights and method'!$B$10*MAX(0,MIN(1,(LN(1+'Original 8 pillars'!H1396)-'Weights and method'!$C$10)/('Weights and method'!$D$10-'Weights and method'!$C$10)))</x:f>
        <x:v>0</x:v>
      </x:c>
      <x:c r="I1396" s="8" t="n">
        <x:f>100*'Weights and method'!$B$11*MAX(0,MIN(1,(LN(1+'Original 8 pillars'!I1396)-'Weights and method'!$C$11)/('Weights and method'!$D$11-'Weights and method'!$C$11)))</x:f>
        <x:v>2.7172347950993596</x:v>
      </x:c>
      <x:c r="J1396" s="8" t="n">
        <x:f>100*'Weights and method'!$B$12*MAX(0,MIN(1,(LN(1+'Original 8 pillars'!J1396)-'Weights and method'!$C$12)/('Weights and method'!$D$12-'Weights and method'!$C$12)))</x:f>
        <x:v>0</x:v>
      </x:c>
      <x:c r="K1396" s="8" t="n">
        <x:f>SUM(C1396:J1396)</x:f>
        <x:v>32.5052625854387</x:v>
      </x:c>
    </x:row>
    <x:row r="1397">
      <x:c r="A1397" s="2" t="str">
        <x:f>'Original 8 pillars'!A1397</x:f>
        <x:v>Chad</x:v>
      </x:c>
      <x:c r="B1397" s="2" t="str">
        <x:f>'Original 8 pillars'!B1397</x:f>
        <x:v>2025-03</x:v>
      </x:c>
      <x:c r="C1397" s="8" t="n">
        <x:f>100*'Weights and method'!$B$5*MAX(0,MIN(1,(LN(1+'Original 8 pillars'!C1397)-'Weights and method'!$C$5)/('Weights and method'!$D$5-'Weights and method'!$C$5)))</x:f>
        <x:v>8.55697204333501</x:v>
      </x:c>
      <x:c r="D1397" s="8" t="n">
        <x:f>100*'Weights and method'!$B$6*MAX(0,MIN(1,(LN(1+'Original 8 pillars'!D1397)-'Weights and method'!$C$6)/('Weights and method'!$D$6-'Weights and method'!$C$6)))</x:f>
        <x:v>0.7835986484685132</x:v>
      </x:c>
      <x:c r="E1397" s="8" t="n">
        <x:f>100*'Weights and method'!$B$7*MAX(0,MIN(1,(LN(1+'Original 8 pillars'!E1397)-'Weights and method'!$C$7)/('Weights and method'!$D$7-'Weights and method'!$C$7)))</x:f>
        <x:v>6.829871984936076</x:v>
      </x:c>
      <x:c r="F1397" s="8" t="n">
        <x:f>100*'Weights and method'!$B$8*MAX(0,MIN(1,(LN(1+'Original 8 pillars'!F1397)-'Weights and method'!$C$8)/('Weights and method'!$D$8-'Weights and method'!$C$8)))</x:f>
        <x:v>7.100039849157124</x:v>
      </x:c>
      <x:c r="G1397" s="8" t="n">
        <x:f>100*'Weights and method'!$B$9*MAX(0,MIN(1,(LN(1+'Original 8 pillars'!G1397)-'Weights and method'!$C$9)/('Weights and method'!$D$9-'Weights and method'!$C$9)))</x:f>
        <x:v>5.1314695274908235</x:v>
      </x:c>
      <x:c r="H1397" s="8" t="n">
        <x:f>100*'Weights and method'!$B$10*MAX(0,MIN(1,(LN(1+'Original 8 pillars'!H1397)-'Weights and method'!$C$10)/('Weights and method'!$D$10-'Weights and method'!$C$10)))</x:f>
        <x:v>4.293648555138702</x:v>
      </x:c>
      <x:c r="I1397" s="8" t="n">
        <x:f>100*'Weights and method'!$B$11*MAX(0,MIN(1,(LN(1+'Original 8 pillars'!I1397)-'Weights and method'!$C$11)/('Weights and method'!$D$11-'Weights and method'!$C$11)))</x:f>
        <x:v>3.8244687041038925</x:v>
      </x:c>
      <x:c r="J1397" s="8" t="n">
        <x:f>100*'Weights and method'!$B$12*MAX(0,MIN(1,(LN(1+'Original 8 pillars'!J1397)-'Weights and method'!$C$12)/('Weights and method'!$D$12-'Weights and method'!$C$12)))</x:f>
        <x:v>2.907614800576129</x:v>
      </x:c>
      <x:c r="K1397" s="8" t="n">
        <x:f>SUM(C1397:J1397)</x:f>
        <x:v>39.42768411320627</x:v>
      </x:c>
    </x:row>
    <x:row r="1398">
      <x:c r="A1398" s="2" t="str">
        <x:f>'Original 8 pillars'!A1398</x:f>
        <x:v>Chad</x:v>
      </x:c>
      <x:c r="B1398" s="2" t="str">
        <x:f>'Original 8 pillars'!B1398</x:f>
        <x:v>2025-04</x:v>
      </x:c>
      <x:c r="C1398" s="8" t="n">
        <x:f>100*'Weights and method'!$B$5*MAX(0,MIN(1,(LN(1+'Original 8 pillars'!C1398)-'Weights and method'!$C$5)/('Weights and method'!$D$5-'Weights and method'!$C$5)))</x:f>
        <x:v>9.277997967085625</x:v>
      </x:c>
      <x:c r="D1398" s="8" t="n">
        <x:f>100*'Weights and method'!$B$6*MAX(0,MIN(1,(LN(1+'Original 8 pillars'!D1398)-'Weights and method'!$C$6)/('Weights and method'!$D$6-'Weights and method'!$C$6)))</x:f>
        <x:v>0</x:v>
      </x:c>
      <x:c r="E1398" s="8" t="n">
        <x:f>100*'Weights and method'!$B$7*MAX(0,MIN(1,(LN(1+'Original 8 pillars'!E1398)-'Weights and method'!$C$7)/('Weights and method'!$D$7-'Weights and method'!$C$7)))</x:f>
        <x:v>5.513050662009287</x:v>
      </x:c>
      <x:c r="F1398" s="8" t="n">
        <x:f>100*'Weights and method'!$B$8*MAX(0,MIN(1,(LN(1+'Original 8 pillars'!F1398)-'Weights and method'!$C$8)/('Weights and method'!$D$8-'Weights and method'!$C$8)))</x:f>
        <x:v>9.055852211029052</x:v>
      </x:c>
      <x:c r="G1398" s="8" t="n">
        <x:f>100*'Weights and method'!$B$9*MAX(0,MIN(1,(LN(1+'Original 8 pillars'!G1398)-'Weights and method'!$C$9)/('Weights and method'!$D$9-'Weights and method'!$C$9)))</x:f>
        <x:v>4.528224520530241</x:v>
      </x:c>
      <x:c r="H1398" s="8" t="n">
        <x:f>100*'Weights and method'!$B$10*MAX(0,MIN(1,(LN(1+'Original 8 pillars'!H1398)-'Weights and method'!$C$10)/('Weights and method'!$D$10-'Weights and method'!$C$10)))</x:f>
        <x:v>6.477589134124427</x:v>
      </x:c>
      <x:c r="I1398" s="8" t="n">
        <x:f>100*'Weights and method'!$B$11*MAX(0,MIN(1,(LN(1+'Original 8 pillars'!I1398)-'Weights and method'!$C$11)/('Weights and method'!$D$11-'Weights and method'!$C$11)))</x:f>
        <x:v>1.0606268784838169</x:v>
      </x:c>
      <x:c r="J1398" s="8" t="n">
        <x:f>100*'Weights and method'!$B$12*MAX(0,MIN(1,(LN(1+'Original 8 pillars'!J1398)-'Weights and method'!$C$12)/('Weights and method'!$D$12-'Weights and method'!$C$12)))</x:f>
        <x:v>5.804830922729846</x:v>
      </x:c>
      <x:c r="K1398" s="8" t="n">
        <x:f>SUM(C1398:J1398)</x:f>
        <x:v>41.7181722959923</x:v>
      </x:c>
    </x:row>
    <x:row r="1399">
      <x:c r="A1399" s="2" t="str">
        <x:f>'Original 8 pillars'!A1399</x:f>
        <x:v>Chad</x:v>
      </x:c>
      <x:c r="B1399" s="2" t="str">
        <x:f>'Original 8 pillars'!B1399</x:f>
        <x:v>2025-05</x:v>
      </x:c>
      <x:c r="C1399" s="8" t="n">
        <x:f>100*'Weights and method'!$B$5*MAX(0,MIN(1,(LN(1+'Original 8 pillars'!C1399)-'Weights and method'!$C$5)/('Weights and method'!$D$5-'Weights and method'!$C$5)))</x:f>
        <x:v>6.664391392131169</x:v>
      </x:c>
      <x:c r="D1399" s="8" t="n">
        <x:f>100*'Weights and method'!$B$6*MAX(0,MIN(1,(LN(1+'Original 8 pillars'!D1399)-'Weights and method'!$C$6)/('Weights and method'!$D$6-'Weights and method'!$C$6)))</x:f>
        <x:v>1.8011990402108582</x:v>
      </x:c>
      <x:c r="E1399" s="8" t="n">
        <x:f>100*'Weights and method'!$B$7*MAX(0,MIN(1,(LN(1+'Original 8 pillars'!E1399)-'Weights and method'!$C$7)/('Weights and method'!$D$7-'Weights and method'!$C$7)))</x:f>
        <x:v>7.423125994884106</x:v>
      </x:c>
      <x:c r="F1399" s="8" t="n">
        <x:f>100*'Weights and method'!$B$8*MAX(0,MIN(1,(LN(1+'Original 8 pillars'!F1399)-'Weights and method'!$C$8)/('Weights and method'!$D$8-'Weights and method'!$C$8)))</x:f>
        <x:v>8.444947695402965</x:v>
      </x:c>
      <x:c r="G1399" s="8" t="n">
        <x:f>100*'Weights and method'!$B$9*MAX(0,MIN(1,(LN(1+'Original 8 pillars'!G1399)-'Weights and method'!$C$9)/('Weights and method'!$D$9-'Weights and method'!$C$9)))</x:f>
        <x:v>5.193359179967817</x:v>
      </x:c>
      <x:c r="H1399" s="8" t="n">
        <x:f>100*'Weights and method'!$B$10*MAX(0,MIN(1,(LN(1+'Original 8 pillars'!H1399)-'Weights and method'!$C$10)/('Weights and method'!$D$10-'Weights and method'!$C$10)))</x:f>
        <x:v>1.4883316294855546</x:v>
      </x:c>
      <x:c r="I1399" s="8" t="n">
        <x:f>100*'Weights and method'!$B$11*MAX(0,MIN(1,(LN(1+'Original 8 pillars'!I1399)-'Weights and method'!$C$11)/('Weights and method'!$D$11-'Weights and method'!$C$11)))</x:f>
        <x:v>1.175915100686419</x:v>
      </x:c>
      <x:c r="J1399" s="8" t="n">
        <x:f>100*'Weights and method'!$B$12*MAX(0,MIN(1,(LN(1+'Original 8 pillars'!J1399)-'Weights and method'!$C$12)/('Weights and method'!$D$12-'Weights and method'!$C$12)))</x:f>
        <x:v>1.0929737713586463</x:v>
      </x:c>
      <x:c r="K1399" s="8" t="n">
        <x:f>SUM(C1399:J1399)</x:f>
        <x:v>33.28424380412753</x:v>
      </x:c>
    </x:row>
    <x:row r="1400">
      <x:c r="A1400" s="2" t="str">
        <x:f>'Original 8 pillars'!A1400</x:f>
        <x:v>Chad</x:v>
      </x:c>
      <x:c r="B1400" s="2" t="str">
        <x:f>'Original 8 pillars'!B1400</x:f>
        <x:v>2025-06</x:v>
      </x:c>
      <x:c r="C1400" s="8" t="n">
        <x:f>100*'Weights and method'!$B$5*MAX(0,MIN(1,(LN(1+'Original 8 pillars'!C1400)-'Weights and method'!$C$5)/('Weights and method'!$D$5-'Weights and method'!$C$5)))</x:f>
        <x:v>5.34781142595229</x:v>
      </x:c>
      <x:c r="D1400" s="8" t="n">
        <x:f>100*'Weights and method'!$B$6*MAX(0,MIN(1,(LN(1+'Original 8 pillars'!D1400)-'Weights and method'!$C$6)/('Weights and method'!$D$6-'Weights and method'!$C$6)))</x:f>
        <x:v>0</x:v>
      </x:c>
      <x:c r="E1400" s="8" t="n">
        <x:f>100*'Weights and method'!$B$7*MAX(0,MIN(1,(LN(1+'Original 8 pillars'!E1400)-'Weights and method'!$C$7)/('Weights and method'!$D$7-'Weights and method'!$C$7)))</x:f>
        <x:v>6.874456939882418</x:v>
      </x:c>
      <x:c r="F1400" s="8" t="n">
        <x:f>100*'Weights and method'!$B$8*MAX(0,MIN(1,(LN(1+'Original 8 pillars'!F1400)-'Weights and method'!$C$8)/('Weights and method'!$D$8-'Weights and method'!$C$8)))</x:f>
        <x:v>7.888931487128541</x:v>
      </x:c>
      <x:c r="G1400" s="8" t="n">
        <x:f>100*'Weights and method'!$B$9*MAX(0,MIN(1,(LN(1+'Original 8 pillars'!G1400)-'Weights and method'!$C$9)/('Weights and method'!$D$9-'Weights and method'!$C$9)))</x:f>
        <x:v>6.298227088703538</x:v>
      </x:c>
      <x:c r="H1400" s="8" t="n">
        <x:f>100*'Weights and method'!$B$10*MAX(0,MIN(1,(LN(1+'Original 8 pillars'!H1400)-'Weights and method'!$C$10)/('Weights and method'!$D$10-'Weights and method'!$C$10)))</x:f>
        <x:v>0</x:v>
      </x:c>
      <x:c r="I1400" s="8" t="n">
        <x:f>100*'Weights and method'!$B$11*MAX(0,MIN(1,(LN(1+'Original 8 pillars'!I1400)-'Weights and method'!$C$11)/('Weights and method'!$D$11-'Weights and method'!$C$11)))</x:f>
        <x:v>2.4168312998962023</x:v>
      </x:c>
      <x:c r="J1400" s="8" t="n">
        <x:f>100*'Weights and method'!$B$12*MAX(0,MIN(1,(LN(1+'Original 8 pillars'!J1400)-'Weights and method'!$C$12)/('Weights and method'!$D$12-'Weights and method'!$C$12)))</x:f>
        <x:v>1.1341158494586312</x:v>
      </x:c>
      <x:c r="K1400" s="8" t="n">
        <x:f>SUM(C1400:J1400)</x:f>
        <x:v>29.96037409102162</x:v>
      </x:c>
    </x:row>
    <x:row r="1401">
      <x:c r="A1401" s="2" t="str">
        <x:f>'Original 8 pillars'!A1401</x:f>
        <x:v>Chad</x:v>
      </x:c>
      <x:c r="B1401" s="2" t="str">
        <x:f>'Original 8 pillars'!B1401</x:f>
        <x:v>2025-07</x:v>
      </x:c>
      <x:c r="C1401" s="8" t="n">
        <x:f>100*'Weights and method'!$B$5*MAX(0,MIN(1,(LN(1+'Original 8 pillars'!C1401)-'Weights and method'!$C$5)/('Weights and method'!$D$5-'Weights and method'!$C$5)))</x:f>
        <x:v>7.411064701942752</x:v>
      </x:c>
      <x:c r="D1401" s="8" t="n">
        <x:f>100*'Weights and method'!$B$6*MAX(0,MIN(1,(LN(1+'Original 8 pillars'!D1401)-'Weights and method'!$C$6)/('Weights and method'!$D$6-'Weights and method'!$C$6)))</x:f>
        <x:v>2.606726237525853</x:v>
      </x:c>
      <x:c r="E1401" s="8" t="n">
        <x:f>100*'Weights and method'!$B$7*MAX(0,MIN(1,(LN(1+'Original 8 pillars'!E1401)-'Weights and method'!$C$7)/('Weights and method'!$D$7-'Weights and method'!$C$7)))</x:f>
        <x:v>8.492119393592393</x:v>
      </x:c>
      <x:c r="F1401" s="8" t="n">
        <x:f>100*'Weights and method'!$B$8*MAX(0,MIN(1,(LN(1+'Original 8 pillars'!F1401)-'Weights and method'!$C$8)/('Weights and method'!$D$8-'Weights and method'!$C$8)))</x:f>
        <x:v>9.051110990618648</x:v>
      </x:c>
      <x:c r="G1401" s="8" t="n">
        <x:f>100*'Weights and method'!$B$9*MAX(0,MIN(1,(LN(1+'Original 8 pillars'!G1401)-'Weights and method'!$C$9)/('Weights and method'!$D$9-'Weights and method'!$C$9)))</x:f>
        <x:v>5.840298409488588</x:v>
      </x:c>
      <x:c r="H1401" s="8" t="n">
        <x:f>100*'Weights and method'!$B$10*MAX(0,MIN(1,(LN(1+'Original 8 pillars'!H1401)-'Weights and method'!$C$10)/('Weights and method'!$D$10-'Weights and method'!$C$10)))</x:f>
        <x:v>0</x:v>
      </x:c>
      <x:c r="I1401" s="8" t="n">
        <x:f>100*'Weights and method'!$B$11*MAX(0,MIN(1,(LN(1+'Original 8 pillars'!I1401)-'Weights and method'!$C$11)/('Weights and method'!$D$11-'Weights and method'!$C$11)))</x:f>
        <x:v>3.1756818800859077</x:v>
      </x:c>
      <x:c r="J1401" s="8" t="n">
        <x:f>100*'Weights and method'!$B$12*MAX(0,MIN(1,(LN(1+'Original 8 pillars'!J1401)-'Weights and method'!$C$12)/('Weights and method'!$D$12-'Weights and method'!$C$12)))</x:f>
        <x:v>4.624654772670081</x:v>
      </x:c>
      <x:c r="K1401" s="8" t="n">
        <x:f>SUM(C1401:J1401)</x:f>
        <x:v>41.20165638592423</x:v>
      </x:c>
    </x:row>
    <x:row r="1402">
      <x:c r="A1402" s="2" t="str">
        <x:f>'Original 8 pillars'!A1402</x:f>
        <x:v>Chad</x:v>
      </x:c>
      <x:c r="B1402" s="2" t="str">
        <x:f>'Original 8 pillars'!B1402</x:f>
        <x:v>2025-08</x:v>
      </x:c>
      <x:c r="C1402" s="8" t="n">
        <x:f>100*'Weights and method'!$B$5*MAX(0,MIN(1,(LN(1+'Original 8 pillars'!C1402)-'Weights and method'!$C$5)/('Weights and method'!$D$5-'Weights and method'!$C$5)))</x:f>
        <x:v>0</x:v>
      </x:c>
      <x:c r="D1402" s="8" t="n">
        <x:f>100*'Weights and method'!$B$6*MAX(0,MIN(1,(LN(1+'Original 8 pillars'!D1402)-'Weights and method'!$C$6)/('Weights and method'!$D$6-'Weights and method'!$C$6)))</x:f>
        <x:v>0</x:v>
      </x:c>
      <x:c r="E1402" s="8" t="n">
        <x:f>100*'Weights and method'!$B$7*MAX(0,MIN(1,(LN(1+'Original 8 pillars'!E1402)-'Weights and method'!$C$7)/('Weights and method'!$D$7-'Weights and method'!$C$7)))</x:f>
        <x:v>2.9925495224017067</x:v>
      </x:c>
      <x:c r="F1402" s="8" t="n">
        <x:f>100*'Weights and method'!$B$8*MAX(0,MIN(1,(LN(1+'Original 8 pillars'!F1402)-'Weights and method'!$C$8)/('Weights and method'!$D$8-'Weights and method'!$C$8)))</x:f>
        <x:v>6.386990050739675</x:v>
      </x:c>
      <x:c r="G1402" s="8" t="n">
        <x:f>100*'Weights and method'!$B$9*MAX(0,MIN(1,(LN(1+'Original 8 pillars'!G1402)-'Weights and method'!$C$9)/('Weights and method'!$D$9-'Weights and method'!$C$9)))</x:f>
        <x:v>2.883708129590706</x:v>
      </x:c>
      <x:c r="H1402" s="8" t="n">
        <x:f>100*'Weights and method'!$B$10*MAX(0,MIN(1,(LN(1+'Original 8 pillars'!H1402)-'Weights and method'!$C$10)/('Weights and method'!$D$10-'Weights and method'!$C$10)))</x:f>
        <x:v>0</x:v>
      </x:c>
      <x:c r="I1402" s="8" t="n">
        <x:f>100*'Weights and method'!$B$11*MAX(0,MIN(1,(LN(1+'Original 8 pillars'!I1402)-'Weights and method'!$C$11)/('Weights and method'!$D$11-'Weights and method'!$C$11)))</x:f>
        <x:v>3.75810912983499</x:v>
      </x:c>
      <x:c r="J1402" s="8" t="n">
        <x:f>100*'Weights and method'!$B$12*MAX(0,MIN(1,(LN(1+'Original 8 pillars'!J1402)-'Weights and method'!$C$12)/('Weights and method'!$D$12-'Weights and method'!$C$12)))</x:f>
        <x:v>2.5976966796637284</x:v>
      </x:c>
      <x:c r="K1402" s="8" t="n">
        <x:f>SUM(C1402:J1402)</x:f>
        <x:v>18.619053512230806</x:v>
      </x:c>
    </x:row>
    <x:row r="1403">
      <x:c r="A1403" s="2" t="str">
        <x:f>'Original 8 pillars'!A1403</x:f>
        <x:v>Chad</x:v>
      </x:c>
      <x:c r="B1403" s="2" t="str">
        <x:f>'Original 8 pillars'!B1403</x:f>
        <x:v>2025-09</x:v>
      </x:c>
      <x:c r="C1403" s="8" t="n">
        <x:f>100*'Weights and method'!$B$5*MAX(0,MIN(1,(LN(1+'Original 8 pillars'!C1403)-'Weights and method'!$C$5)/('Weights and method'!$D$5-'Weights and method'!$C$5)))</x:f>
        <x:v>4.12393020150179</x:v>
      </x:c>
      <x:c r="D1403" s="8" t="n">
        <x:f>100*'Weights and method'!$B$6*MAX(0,MIN(1,(LN(1+'Original 8 pillars'!D1403)-'Weights and method'!$C$6)/('Weights and method'!$D$6-'Weights and method'!$C$6)))</x:f>
        <x:v>0</x:v>
      </x:c>
      <x:c r="E1403" s="8" t="n">
        <x:f>100*'Weights and method'!$B$7*MAX(0,MIN(1,(LN(1+'Original 8 pillars'!E1403)-'Weights and method'!$C$7)/('Weights and method'!$D$7-'Weights and method'!$C$7)))</x:f>
        <x:v>5.305756827400183</x:v>
      </x:c>
      <x:c r="F1403" s="8" t="n">
        <x:f>100*'Weights and method'!$B$8*MAX(0,MIN(1,(LN(1+'Original 8 pillars'!F1403)-'Weights and method'!$C$8)/('Weights and method'!$D$8-'Weights and method'!$C$8)))</x:f>
        <x:v>7.4042905183194</x:v>
      </x:c>
      <x:c r="G1403" s="8" t="n">
        <x:f>100*'Weights and method'!$B$9*MAX(0,MIN(1,(LN(1+'Original 8 pillars'!G1403)-'Weights and method'!$C$9)/('Weights and method'!$D$9-'Weights and method'!$C$9)))</x:f>
        <x:v>4.419337705364714</x:v>
      </x:c>
      <x:c r="H1403" s="8" t="n">
        <x:f>100*'Weights and method'!$B$10*MAX(0,MIN(1,(LN(1+'Original 8 pillars'!H1403)-'Weights and method'!$C$10)/('Weights and method'!$D$10-'Weights and method'!$C$10)))</x:f>
        <x:v>0</x:v>
      </x:c>
      <x:c r="I1403" s="8" t="n">
        <x:f>100*'Weights and method'!$B$11*MAX(0,MIN(1,(LN(1+'Original 8 pillars'!I1403)-'Weights and method'!$C$11)/('Weights and method'!$D$11-'Weights and method'!$C$11)))</x:f>
        <x:v>4.386050506752293</x:v>
      </x:c>
      <x:c r="J1403" s="8" t="n">
        <x:f>100*'Weights and method'!$B$12*MAX(0,MIN(1,(LN(1+'Original 8 pillars'!J1403)-'Weights and method'!$C$12)/('Weights and method'!$D$12-'Weights and method'!$C$12)))</x:f>
        <x:v>2.917489969490783</x:v>
      </x:c>
      <x:c r="K1403" s="8" t="n">
        <x:f>SUM(C1403:J1403)</x:f>
        <x:v>28.556855728829166</x:v>
      </x:c>
    </x:row>
    <x:row r="1404">
      <x:c r="A1404" s="2" t="str">
        <x:f>'Original 8 pillars'!A1404</x:f>
        <x:v>Chad</x:v>
      </x:c>
      <x:c r="B1404" s="2" t="str">
        <x:f>'Original 8 pillars'!B1404</x:f>
        <x:v>2025-10</x:v>
      </x:c>
      <x:c r="C1404" s="8" t="n">
        <x:f>100*'Weights and method'!$B$5*MAX(0,MIN(1,(LN(1+'Original 8 pillars'!C1404)-'Weights and method'!$C$5)/('Weights and method'!$D$5-'Weights and method'!$C$5)))</x:f>
        <x:v>5.90740801061763</x:v>
      </x:c>
      <x:c r="D1404" s="8" t="n">
        <x:f>100*'Weights and method'!$B$6*MAX(0,MIN(1,(LN(1+'Original 8 pillars'!D1404)-'Weights and method'!$C$6)/('Weights and method'!$D$6-'Weights and method'!$C$6)))</x:f>
        <x:v>1.0016635132354266</x:v>
      </x:c>
      <x:c r="E1404" s="8" t="n">
        <x:f>100*'Weights and method'!$B$7*MAX(0,MIN(1,(LN(1+'Original 8 pillars'!E1404)-'Weights and method'!$C$7)/('Weights and method'!$D$7-'Weights and method'!$C$7)))</x:f>
        <x:v>7.8936657715381235</x:v>
      </x:c>
      <x:c r="F1404" s="8" t="n">
        <x:f>100*'Weights and method'!$B$8*MAX(0,MIN(1,(LN(1+'Original 8 pillars'!F1404)-'Weights and method'!$C$8)/('Weights and method'!$D$8-'Weights and method'!$C$8)))</x:f>
        <x:v>8.20614224746997</x:v>
      </x:c>
      <x:c r="G1404" s="8" t="n">
        <x:f>100*'Weights and method'!$B$9*MAX(0,MIN(1,(LN(1+'Original 8 pillars'!G1404)-'Weights and method'!$C$9)/('Weights and method'!$D$9-'Weights and method'!$C$9)))</x:f>
        <x:v>3.6079468312279204</x:v>
      </x:c>
      <x:c r="H1404" s="8" t="n">
        <x:f>100*'Weights and method'!$B$10*MAX(0,MIN(1,(LN(1+'Original 8 pillars'!H1404)-'Weights and method'!$C$10)/('Weights and method'!$D$10-'Weights and method'!$C$10)))</x:f>
        <x:v>3.376515666451416</x:v>
      </x:c>
      <x:c r="I1404" s="8" t="n">
        <x:f>100*'Weights and method'!$B$11*MAX(0,MIN(1,(LN(1+'Original 8 pillars'!I1404)-'Weights and method'!$C$11)/('Weights and method'!$D$11-'Weights and method'!$C$11)))</x:f>
        <x:v>3.096883087450442</x:v>
      </x:c>
      <x:c r="J1404" s="8" t="n">
        <x:f>100*'Weights and method'!$B$12*MAX(0,MIN(1,(LN(1+'Original 8 pillars'!J1404)-'Weights and method'!$C$12)/('Weights and method'!$D$12-'Weights and method'!$C$12)))</x:f>
        <x:v>3.4810440982104582</x:v>
      </x:c>
      <x:c r="K1404" s="8" t="n">
        <x:f>SUM(C1404:J1404)</x:f>
        <x:v>36.57126922620139</x:v>
      </x:c>
    </x:row>
    <x:row r="1405">
      <x:c r="A1405" s="2" t="str">
        <x:f>'Original 8 pillars'!A1405</x:f>
        <x:v>Chad</x:v>
      </x:c>
      <x:c r="B1405" s="2" t="str">
        <x:f>'Original 8 pillars'!B1405</x:f>
        <x:v>2025-11</x:v>
      </x:c>
      <x:c r="C1405" s="8" t="n">
        <x:f>100*'Weights and method'!$B$5*MAX(0,MIN(1,(LN(1+'Original 8 pillars'!C1405)-'Weights and method'!$C$5)/('Weights and method'!$D$5-'Weights and method'!$C$5)))</x:f>
        <x:v>5.138995112551907</x:v>
      </x:c>
      <x:c r="D1405" s="8" t="n">
        <x:f>100*'Weights and method'!$B$6*MAX(0,MIN(1,(LN(1+'Original 8 pillars'!D1405)-'Weights and method'!$C$6)/('Weights and method'!$D$6-'Weights and method'!$C$6)))</x:f>
        <x:v>0</x:v>
      </x:c>
      <x:c r="E1405" s="8" t="n">
        <x:f>100*'Weights and method'!$B$7*MAX(0,MIN(1,(LN(1+'Original 8 pillars'!E1405)-'Weights and method'!$C$7)/('Weights and method'!$D$7-'Weights and method'!$C$7)))</x:f>
        <x:v>7.483826891239734</x:v>
      </x:c>
      <x:c r="F1405" s="8" t="n">
        <x:f>100*'Weights and method'!$B$8*MAX(0,MIN(1,(LN(1+'Original 8 pillars'!F1405)-'Weights and method'!$C$8)/('Weights and method'!$D$8-'Weights and method'!$C$8)))</x:f>
        <x:v>8.532272848421638</x:v>
      </x:c>
      <x:c r="G1405" s="8" t="n">
        <x:f>100*'Weights and method'!$B$9*MAX(0,MIN(1,(LN(1+'Original 8 pillars'!G1405)-'Weights and method'!$C$9)/('Weights and method'!$D$9-'Weights and method'!$C$9)))</x:f>
        <x:v>5.092791877223758</x:v>
      </x:c>
      <x:c r="H1405" s="8" t="n">
        <x:f>100*'Weights and method'!$B$10*MAX(0,MIN(1,(LN(1+'Original 8 pillars'!H1405)-'Weights and method'!$C$10)/('Weights and method'!$D$10-'Weights and method'!$C$10)))</x:f>
        <x:v>0</x:v>
      </x:c>
      <x:c r="I1405" s="8" t="n">
        <x:f>100*'Weights and method'!$B$11*MAX(0,MIN(1,(LN(1+'Original 8 pillars'!I1405)-'Weights and method'!$C$11)/('Weights and method'!$D$11-'Weights and method'!$C$11)))</x:f>
        <x:v>2.558021332246464</x:v>
      </x:c>
      <x:c r="J1405" s="8" t="n">
        <x:f>100*'Weights and method'!$B$12*MAX(0,MIN(1,(LN(1+'Original 8 pillars'!J1405)-'Weights and method'!$C$12)/('Weights and method'!$D$12-'Weights and method'!$C$12)))</x:f>
        <x:v>4.216071723373726</x:v>
      </x:c>
      <x:c r="K1405" s="8" t="n">
        <x:f>SUM(C1405:J1405)</x:f>
        <x:v>33.021979785057226</x:v>
      </x:c>
    </x:row>
    <x:row r="1406">
      <x:c r="A1406" s="2" t="str">
        <x:f>'Original 8 pillars'!A1406</x:f>
        <x:v>Chad</x:v>
      </x:c>
      <x:c r="B1406" s="2" t="str">
        <x:f>'Original 8 pillars'!B1406</x:f>
        <x:v>2025-12</x:v>
      </x:c>
      <x:c r="C1406" s="8" t="n">
        <x:f>100*'Weights and method'!$B$5*MAX(0,MIN(1,(LN(1+'Original 8 pillars'!C1406)-'Weights and method'!$C$5)/('Weights and method'!$D$5-'Weights and method'!$C$5)))</x:f>
        <x:v>1.1941987588414398</x:v>
      </x:c>
      <x:c r="D1406" s="8" t="n">
        <x:f>100*'Weights and method'!$B$6*MAX(0,MIN(1,(LN(1+'Original 8 pillars'!D1406)-'Weights and method'!$C$6)/('Weights and method'!$D$6-'Weights and method'!$C$6)))</x:f>
        <x:v>0</x:v>
      </x:c>
      <x:c r="E1406" s="8" t="n">
        <x:f>100*'Weights and method'!$B$7*MAX(0,MIN(1,(LN(1+'Original 8 pillars'!E1406)-'Weights and method'!$C$7)/('Weights and method'!$D$7-'Weights and method'!$C$7)))</x:f>
        <x:v>0</x:v>
      </x:c>
      <x:c r="F1406" s="8" t="n">
        <x:f>100*'Weights and method'!$B$8*MAX(0,MIN(1,(LN(1+'Original 8 pillars'!F1406)-'Weights and method'!$C$8)/('Weights and method'!$D$8-'Weights and method'!$C$8)))</x:f>
        <x:v>7.26609885345758</x:v>
      </x:c>
      <x:c r="G1406" s="8" t="n">
        <x:f>100*'Weights and method'!$B$9*MAX(0,MIN(1,(LN(1+'Original 8 pillars'!G1406)-'Weights and method'!$C$9)/('Weights and method'!$D$9-'Weights and method'!$C$9)))</x:f>
        <x:v>0.6554483753345497</x:v>
      </x:c>
      <x:c r="H1406" s="8" t="n">
        <x:f>100*'Weights and method'!$B$10*MAX(0,MIN(1,(LN(1+'Original 8 pillars'!H1406)-'Weights and method'!$C$10)/('Weights and method'!$D$10-'Weights and method'!$C$10)))</x:f>
        <x:v>0</x:v>
      </x:c>
      <x:c r="I1406" s="8" t="n">
        <x:f>100*'Weights and method'!$B$11*MAX(0,MIN(1,(LN(1+'Original 8 pillars'!I1406)-'Weights and method'!$C$11)/('Weights and method'!$D$11-'Weights and method'!$C$11)))</x:f>
        <x:v>4.185977445773681</x:v>
      </x:c>
      <x:c r="J1406" s="8" t="n">
        <x:f>100*'Weights and method'!$B$12*MAX(0,MIN(1,(LN(1+'Original 8 pillars'!J1406)-'Weights and method'!$C$12)/('Weights and method'!$D$12-'Weights and method'!$C$12)))</x:f>
        <x:v>0.677207654471182</x:v>
      </x:c>
      <x:c r="K1406" s="8" t="n">
        <x:f>SUM(C1406:J1406)</x:f>
        <x:v>13.978931087878433</x:v>
      </x:c>
    </x:row>
    <x:row r="1407">
      <x:c r="A1407" s="2" t="str">
        <x:f>'Original 8 pillars'!A1407</x:f>
        <x:v>Chad</x:v>
      </x:c>
      <x:c r="B1407" s="2" t="str">
        <x:f>'Original 8 pillars'!B1407</x:f>
        <x:v>2026-01</x:v>
      </x:c>
      <x:c r="C1407" s="8" t="n">
        <x:f>100*'Weights and method'!$B$5*MAX(0,MIN(1,(LN(1+'Original 8 pillars'!C1407)-'Weights and method'!$C$5)/('Weights and method'!$D$5-'Weights and method'!$C$5)))</x:f>
        <x:v>1.9993382415294343</x:v>
      </x:c>
      <x:c r="D1407" s="8" t="n">
        <x:f>100*'Weights and method'!$B$6*MAX(0,MIN(1,(LN(1+'Original 8 pillars'!D1407)-'Weights and method'!$C$6)/('Weights and method'!$D$6-'Weights and method'!$C$6)))</x:f>
        <x:v>2.631091239261607</x:v>
      </x:c>
      <x:c r="E1407" s="8" t="n">
        <x:f>100*'Weights and method'!$B$7*MAX(0,MIN(1,(LN(1+'Original 8 pillars'!E1407)-'Weights and method'!$C$7)/('Weights and method'!$D$7-'Weights and method'!$C$7)))</x:f>
        <x:v>6.7475033165621845</x:v>
      </x:c>
      <x:c r="F1407" s="8" t="n">
        <x:f>100*'Weights and method'!$B$8*MAX(0,MIN(1,(LN(1+'Original 8 pillars'!F1407)-'Weights and method'!$C$8)/('Weights and method'!$D$8-'Weights and method'!$C$8)))</x:f>
        <x:v>8.101988424884324</x:v>
      </x:c>
      <x:c r="G1407" s="8" t="n">
        <x:f>100*'Weights and method'!$B$9*MAX(0,MIN(1,(LN(1+'Original 8 pillars'!G1407)-'Weights and method'!$C$9)/('Weights and method'!$D$9-'Weights and method'!$C$9)))</x:f>
        <x:v>0.7939717129282962</x:v>
      </x:c>
      <x:c r="H1407" s="8" t="n">
        <x:f>100*'Weights and method'!$B$10*MAX(0,MIN(1,(LN(1+'Original 8 pillars'!H1407)-'Weights and method'!$C$10)/('Weights and method'!$D$10-'Weights and method'!$C$10)))</x:f>
        <x:v>0</x:v>
      </x:c>
      <x:c r="I1407" s="8" t="n">
        <x:f>100*'Weights and method'!$B$11*MAX(0,MIN(1,(LN(1+'Original 8 pillars'!I1407)-'Weights and method'!$C$11)/('Weights and method'!$D$11-'Weights and method'!$C$11)))</x:f>
        <x:v>4.903406561908662</x:v>
      </x:c>
      <x:c r="J1407" s="8" t="n">
        <x:f>100*'Weights and method'!$B$12*MAX(0,MIN(1,(LN(1+'Original 8 pillars'!J1407)-'Weights and method'!$C$12)/('Weights and method'!$D$12-'Weights and method'!$C$12)))</x:f>
        <x:v>0</x:v>
      </x:c>
      <x:c r="K1407" s="8" t="n">
        <x:f>SUM(C1407:J1407)</x:f>
        <x:v>25.177299497074507</x:v>
      </x:c>
    </x:row>
    <x:row r="1408">
      <x:c r="A1408" s="2" t="str">
        <x:f>'Original 8 pillars'!A1408</x:f>
        <x:v>Chad</x:v>
      </x:c>
      <x:c r="B1408" s="2" t="str">
        <x:f>'Original 8 pillars'!B1408</x:f>
        <x:v>2026-02</x:v>
      </x:c>
      <x:c r="C1408" s="8" t="n">
        <x:f>100*'Weights and method'!$B$5*MAX(0,MIN(1,(LN(1+'Original 8 pillars'!C1408)-'Weights and method'!$C$5)/('Weights and method'!$D$5-'Weights and method'!$C$5)))</x:f>
        <x:v>1.3264652652898443</x:v>
      </x:c>
      <x:c r="D1408" s="8" t="n">
        <x:f>100*'Weights and method'!$B$6*MAX(0,MIN(1,(LN(1+'Original 8 pillars'!D1408)-'Weights and method'!$C$6)/('Weights and method'!$D$6-'Weights and method'!$C$6)))</x:f>
        <x:v>0.6153447468568234</x:v>
      </x:c>
      <x:c r="E1408" s="8" t="n">
        <x:f>100*'Weights and method'!$B$7*MAX(0,MIN(1,(LN(1+'Original 8 pillars'!E1408)-'Weights and method'!$C$7)/('Weights and method'!$D$7-'Weights and method'!$C$7)))</x:f>
        <x:v>1.6544436920407044</x:v>
      </x:c>
      <x:c r="F1408" s="8" t="n">
        <x:f>100*'Weights and method'!$B$8*MAX(0,MIN(1,(LN(1+'Original 8 pillars'!F1408)-'Weights and method'!$C$8)/('Weights and method'!$D$8-'Weights and method'!$C$8)))</x:f>
        <x:v>7.491050333967684</x:v>
      </x:c>
      <x:c r="G1408" s="8" t="n">
        <x:f>100*'Weights and method'!$B$9*MAX(0,MIN(1,(LN(1+'Original 8 pillars'!G1408)-'Weights and method'!$C$9)/('Weights and method'!$D$9-'Weights and method'!$C$9)))</x:f>
        <x:v>0.7331471035705491</x:v>
      </x:c>
      <x:c r="H1408" s="8" t="n">
        <x:f>100*'Weights and method'!$B$10*MAX(0,MIN(1,(LN(1+'Original 8 pillars'!H1408)-'Weights and method'!$C$10)/('Weights and method'!$D$10-'Weights and method'!$C$10)))</x:f>
        <x:v>0</x:v>
      </x:c>
      <x:c r="I1408" s="8" t="n">
        <x:f>100*'Weights and method'!$B$11*MAX(0,MIN(1,(LN(1+'Original 8 pillars'!I1408)-'Weights and method'!$C$11)/('Weights and method'!$D$11-'Weights and method'!$C$11)))</x:f>
        <x:v>2.912485388230577</x:v>
      </x:c>
      <x:c r="J1408" s="8" t="n">
        <x:f>100*'Weights and method'!$B$12*MAX(0,MIN(1,(LN(1+'Original 8 pillars'!J1408)-'Weights and method'!$C$12)/('Weights and method'!$D$12-'Weights and method'!$C$12)))</x:f>
        <x:v>0</x:v>
      </x:c>
      <x:c r="K1408" s="8" t="n">
        <x:f>SUM(C1408:J1408)</x:f>
        <x:v>14.732936529956183</x:v>
      </x:c>
    </x:row>
    <x:row r="1409">
      <x:c r="A1409" s="2" t="str">
        <x:f>'Original 8 pillars'!A1409</x:f>
        <x:v>Chad</x:v>
      </x:c>
      <x:c r="B1409" s="2" t="str">
        <x:f>'Original 8 pillars'!B1409</x:f>
        <x:v>2026-03</x:v>
      </x:c>
      <x:c r="C1409" s="8" t="n">
        <x:f>100*'Weights and method'!$B$5*MAX(0,MIN(1,(LN(1+'Original 8 pillars'!C1409)-'Weights and method'!$C$5)/('Weights and method'!$D$5-'Weights and method'!$C$5)))</x:f>
        <x:v>6.612645743456914</x:v>
      </x:c>
      <x:c r="D1409" s="8" t="n">
        <x:f>100*'Weights and method'!$B$6*MAX(0,MIN(1,(LN(1+'Original 8 pillars'!D1409)-'Weights and method'!$C$6)/('Weights and method'!$D$6-'Weights and method'!$C$6)))</x:f>
        <x:v>0</x:v>
      </x:c>
      <x:c r="E1409" s="8" t="n">
        <x:f>100*'Weights and method'!$B$7*MAX(0,MIN(1,(LN(1+'Original 8 pillars'!E1409)-'Weights and method'!$C$7)/('Weights and method'!$D$7-'Weights and method'!$C$7)))</x:f>
        <x:v>4.950720896928788</x:v>
      </x:c>
      <x:c r="F1409" s="8" t="n">
        <x:f>100*'Weights and method'!$B$8*MAX(0,MIN(1,(LN(1+'Original 8 pillars'!F1409)-'Weights and method'!$C$8)/('Weights and method'!$D$8-'Weights and method'!$C$8)))</x:f>
        <x:v>6.087087851988674</x:v>
      </x:c>
      <x:c r="G1409" s="8" t="n">
        <x:f>100*'Weights and method'!$B$9*MAX(0,MIN(1,(LN(1+'Original 8 pillars'!G1409)-'Weights and method'!$C$9)/('Weights and method'!$D$9-'Weights and method'!$C$9)))</x:f>
        <x:v>0</x:v>
      </x:c>
      <x:c r="H1409" s="8" t="n">
        <x:f>100*'Weights and method'!$B$10*MAX(0,MIN(1,(LN(1+'Original 8 pillars'!H1409)-'Weights and method'!$C$10)/('Weights and method'!$D$10-'Weights and method'!$C$10)))</x:f>
        <x:v>0</x:v>
      </x:c>
      <x:c r="I1409" s="8" t="n">
        <x:f>100*'Weights and method'!$B$11*MAX(0,MIN(1,(LN(1+'Original 8 pillars'!I1409)-'Weights and method'!$C$11)/('Weights and method'!$D$11-'Weights and method'!$C$11)))</x:f>
        <x:v>3.748615850572742</x:v>
      </x:c>
      <x:c r="J1409" s="8" t="n">
        <x:f>100*'Weights and method'!$B$12*MAX(0,MIN(1,(LN(1+'Original 8 pillars'!J1409)-'Weights and method'!$C$12)/('Weights and method'!$D$12-'Weights and method'!$C$12)))</x:f>
        <x:v>0</x:v>
      </x:c>
      <x:c r="K1409" s="8" t="n">
        <x:f>SUM(C1409:J1409)</x:f>
        <x:v>21.39907034294712</x:v>
      </x:c>
    </x:row>
    <x:row r="1410">
      <x:c r="A1410" s="2" t="str">
        <x:f>'Original 8 pillars'!A1410</x:f>
        <x:v>Chad</x:v>
      </x:c>
      <x:c r="B1410" s="2" t="str">
        <x:f>'Original 8 pillars'!B1410</x:f>
        <x:v>2026-04</x:v>
      </x:c>
      <x:c r="C1410" s="8" t="n">
        <x:f>100*'Weights and method'!$B$5*MAX(0,MIN(1,(LN(1+'Original 8 pillars'!C1410)-'Weights and method'!$C$5)/('Weights and method'!$D$5-'Weights and method'!$C$5)))</x:f>
        <x:v>9.457340371915459</x:v>
      </x:c>
      <x:c r="D1410" s="8" t="n">
        <x:f>100*'Weights and method'!$B$6*MAX(0,MIN(1,(LN(1+'Original 8 pillars'!D1410)-'Weights and method'!$C$6)/('Weights and method'!$D$6-'Weights and method'!$C$6)))</x:f>
        <x:v>1.4895000197830162</x:v>
      </x:c>
      <x:c r="E1410" s="8" t="n">
        <x:f>100*'Weights and method'!$B$7*MAX(0,MIN(1,(LN(1+'Original 8 pillars'!E1410)-'Weights and method'!$C$7)/('Weights and method'!$D$7-'Weights and method'!$C$7)))</x:f>
        <x:v>6.9545271323472155</x:v>
      </x:c>
      <x:c r="F1410" s="8" t="n">
        <x:f>100*'Weights and method'!$B$8*MAX(0,MIN(1,(LN(1+'Original 8 pillars'!F1410)-'Weights and method'!$C$8)/('Weights and method'!$D$8-'Weights and method'!$C$8)))</x:f>
        <x:v>10.449013269337621</x:v>
      </x:c>
      <x:c r="G1410" s="8" t="n">
        <x:f>100*'Weights and method'!$B$9*MAX(0,MIN(1,(LN(1+'Original 8 pillars'!G1410)-'Weights and method'!$C$9)/('Weights and method'!$D$9-'Weights and method'!$C$9)))</x:f>
        <x:v>3.7187493364231567</x:v>
      </x:c>
      <x:c r="H1410" s="8" t="n">
        <x:f>100*'Weights and method'!$B$10*MAX(0,MIN(1,(LN(1+'Original 8 pillars'!H1410)-'Weights and method'!$C$10)/('Weights and method'!$D$10-'Weights and method'!$C$10)))</x:f>
        <x:v>0</x:v>
      </x:c>
      <x:c r="I1410" s="8" t="n">
        <x:f>100*'Weights and method'!$B$11*MAX(0,MIN(1,(LN(1+'Original 8 pillars'!I1410)-'Weights and method'!$C$11)/('Weights and method'!$D$11-'Weights and method'!$C$11)))</x:f>
        <x:v>3.0929053936299136</x:v>
      </x:c>
      <x:c r="J1410" s="8" t="n">
        <x:f>100*'Weights and method'!$B$12*MAX(0,MIN(1,(LN(1+'Original 8 pillars'!J1410)-'Weights and method'!$C$12)/('Weights and method'!$D$12-'Weights and method'!$C$12)))</x:f>
        <x:v>2.366070018735008</x:v>
      </x:c>
      <x:c r="K1410" s="8" t="n">
        <x:f>SUM(C1410:J1410)</x:f>
        <x:v>37.52810554217139</x:v>
      </x:c>
    </x:row>
    <x:row r="1411">
      <x:c r="A1411" s="2" t="str">
        <x:f>'Original 8 pillars'!A1411</x:f>
        <x:v>Chad</x:v>
      </x:c>
      <x:c r="B1411" s="2" t="str">
        <x:f>'Original 8 pillars'!B1411</x:f>
        <x:v>2026-05</x:v>
      </x:c>
      <x:c r="C1411" s="8" t="n">
        <x:f>100*'Weights and method'!$B$5*MAX(0,MIN(1,(LN(1+'Original 8 pillars'!C1411)-'Weights and method'!$C$5)/('Weights and method'!$D$5-'Weights and method'!$C$5)))</x:f>
        <x:v>4.040211802318684</x:v>
      </x:c>
      <x:c r="D1411" s="8" t="n">
        <x:f>100*'Weights and method'!$B$6*MAX(0,MIN(1,(LN(1+'Original 8 pillars'!D1411)-'Weights and method'!$C$6)/('Weights and method'!$D$6-'Weights and method'!$C$6)))</x:f>
        <x:v>0.781762455532998</x:v>
      </x:c>
      <x:c r="E1411" s="8" t="n">
        <x:f>100*'Weights and method'!$B$7*MAX(0,MIN(1,(LN(1+'Original 8 pillars'!E1411)-'Weights and method'!$C$7)/('Weights and method'!$D$7-'Weights and method'!$C$7)))</x:f>
        <x:v>4.8165977672956295</x:v>
      </x:c>
      <x:c r="F1411" s="8" t="n">
        <x:f>100*'Weights and method'!$B$8*MAX(0,MIN(1,(LN(1+'Original 8 pillars'!F1411)-'Weights and method'!$C$8)/('Weights and method'!$D$8-'Weights and method'!$C$8)))</x:f>
        <x:v>8.985234586023383</x:v>
      </x:c>
      <x:c r="G1411" s="8" t="n">
        <x:f>100*'Weights and method'!$B$9*MAX(0,MIN(1,(LN(1+'Original 8 pillars'!G1411)-'Weights and method'!$C$9)/('Weights and method'!$D$9-'Weights and method'!$C$9)))</x:f>
        <x:v>0.7472008587861606</x:v>
      </x:c>
      <x:c r="H1411" s="8" t="n">
        <x:f>100*'Weights and method'!$B$10*MAX(0,MIN(1,(LN(1+'Original 8 pillars'!H1411)-'Weights and method'!$C$10)/('Weights and method'!$D$10-'Weights and method'!$C$10)))</x:f>
        <x:v>0</x:v>
      </x:c>
      <x:c r="I1411" s="8" t="n">
        <x:f>100*'Weights and method'!$B$11*MAX(0,MIN(1,(LN(1+'Original 8 pillars'!I1411)-'Weights and method'!$C$11)/('Weights and method'!$D$11-'Weights and method'!$C$11)))</x:f>
        <x:v>4.895208228511205</x:v>
      </x:c>
      <x:c r="J1411" s="8" t="n">
        <x:f>100*'Weights and method'!$B$12*MAX(0,MIN(1,(LN(1+'Original 8 pillars'!J1411)-'Weights and method'!$C$12)/('Weights and method'!$D$12-'Weights and method'!$C$12)))</x:f>
        <x:v>0</x:v>
      </x:c>
      <x:c r="K1411" s="8" t="n">
        <x:f>SUM(C1411:J1411)</x:f>
        <x:v>24.26621569846806</x:v>
      </x:c>
    </x:row>
    <x:row r="1412">
      <x:c r="A1412" s="2" t="str">
        <x:f>'Original 8 pillars'!A1412</x:f>
        <x:v>Chad</x:v>
      </x:c>
      <x:c r="B1412" s="2" t="str">
        <x:f>'Original 8 pillars'!B1412</x:f>
        <x:v>2026-06</x:v>
      </x:c>
      <x:c r="C1412" s="8" t="n">
        <x:f>100*'Weights and method'!$B$5*MAX(0,MIN(1,(LN(1+'Original 8 pillars'!C1412)-'Weights and method'!$C$5)/('Weights and method'!$D$5-'Weights and method'!$C$5)))</x:f>
        <x:v>5.831639111131866</x:v>
      </x:c>
      <x:c r="D1412" s="8" t="n">
        <x:f>100*'Weights and method'!$B$6*MAX(0,MIN(1,(LN(1+'Original 8 pillars'!D1412)-'Weights and method'!$C$6)/('Weights and method'!$D$6-'Weights and method'!$C$6)))</x:f>
        <x:v>2.6893905744122564</x:v>
      </x:c>
      <x:c r="E1412" s="8" t="n">
        <x:f>100*'Weights and method'!$B$7*MAX(0,MIN(1,(LN(1+'Original 8 pillars'!E1412)-'Weights and method'!$C$7)/('Weights and method'!$D$7-'Weights and method'!$C$7)))</x:f>
        <x:v>4.87031012136018</x:v>
      </x:c>
      <x:c r="F1412" s="8" t="n">
        <x:f>100*'Weights and method'!$B$8*MAX(0,MIN(1,(LN(1+'Original 8 pillars'!F1412)-'Weights and method'!$C$8)/('Weights and method'!$D$8-'Weights and method'!$C$8)))</x:f>
        <x:v>8.376213748790903</x:v>
      </x:c>
      <x:c r="G1412" s="8" t="n">
        <x:f>100*'Weights and method'!$B$9*MAX(0,MIN(1,(LN(1+'Original 8 pillars'!G1412)-'Weights and method'!$C$9)/('Weights and method'!$D$9-'Weights and method'!$C$9)))</x:f>
        <x:v>2.927885835886593</x:v>
      </x:c>
      <x:c r="H1412" s="8" t="n">
        <x:f>100*'Weights and method'!$B$10*MAX(0,MIN(1,(LN(1+'Original 8 pillars'!H1412)-'Weights and method'!$C$10)/('Weights and method'!$D$10-'Weights and method'!$C$10)))</x:f>
        <x:v>0</x:v>
      </x:c>
      <x:c r="I1412" s="8" t="n">
        <x:f>100*'Weights and method'!$B$11*MAX(0,MIN(1,(LN(1+'Original 8 pillars'!I1412)-'Weights and method'!$C$11)/('Weights and method'!$D$11-'Weights and method'!$C$11)))</x:f>
        <x:v>4.061816437973852</x:v>
      </x:c>
      <x:c r="J1412" s="8" t="n">
        <x:f>100*'Weights and method'!$B$12*MAX(0,MIN(1,(LN(1+'Original 8 pillars'!J1412)-'Weights and method'!$C$12)/('Weights and method'!$D$12-'Weights and method'!$C$12)))</x:f>
        <x:v>0</x:v>
      </x:c>
      <x:c r="K1412" s="8" t="n">
        <x:f>SUM(C1412:J1412)</x:f>
        <x:v>28.75725582955565</x:v>
      </x:c>
    </x:row>
    <x:row r="1413">
      <x:c r="A1413" s="2" t="str">
        <x:f>'Original 8 pillars'!A1413</x:f>
        <x:v>Chad</x:v>
      </x:c>
      <x:c r="B1413" s="2" t="str">
        <x:f>'Original 8 pillars'!B1413</x:f>
        <x:v>2026-07</x:v>
      </x:c>
      <x:c r="C1413" s="8" t="n">
        <x:f>100*'Weights and method'!$B$5*MAX(0,MIN(1,(LN(1+'Original 8 pillars'!C1413)-'Weights and method'!$C$5)/('Weights and method'!$D$5-'Weights and method'!$C$5)))</x:f>
        <x:v>8.608214339895463</x:v>
      </x:c>
      <x:c r="D1413" s="8" t="n">
        <x:f>100*'Weights and method'!$B$6*MAX(0,MIN(1,(LN(1+'Original 8 pillars'!D1413)-'Weights and method'!$C$6)/('Weights and method'!$D$6-'Weights and method'!$C$6)))</x:f>
        <x:v>1.0914132834332801</x:v>
      </x:c>
      <x:c r="E1413" s="8" t="n">
        <x:f>100*'Weights and method'!$B$7*MAX(0,MIN(1,(LN(1+'Original 8 pillars'!E1413)-'Weights and method'!$C$7)/('Weights and method'!$D$7-'Weights and method'!$C$7)))</x:f>
        <x:v>7.018345096927917</x:v>
      </x:c>
      <x:c r="F1413" s="8" t="n">
        <x:f>100*'Weights and method'!$B$8*MAX(0,MIN(1,(LN(1+'Original 8 pillars'!F1413)-'Weights and method'!$C$8)/('Weights and method'!$D$8-'Weights and method'!$C$8)))</x:f>
        <x:v>10.672489067610814</x:v>
      </x:c>
      <x:c r="G1413" s="8" t="n">
        <x:f>100*'Weights and method'!$B$9*MAX(0,MIN(1,(LN(1+'Original 8 pillars'!G1413)-'Weights and method'!$C$9)/('Weights and method'!$D$9-'Weights and method'!$C$9)))</x:f>
        <x:v>6.304251192141858</x:v>
      </x:c>
      <x:c r="H1413" s="8" t="n">
        <x:f>100*'Weights and method'!$B$10*MAX(0,MIN(1,(LN(1+'Original 8 pillars'!H1413)-'Weights and method'!$C$10)/('Weights and method'!$D$10-'Weights and method'!$C$10)))</x:f>
        <x:v>3.8963728949978154</x:v>
      </x:c>
      <x:c r="I1413" s="8" t="n">
        <x:f>100*'Weights and method'!$B$11*MAX(0,MIN(1,(LN(1+'Original 8 pillars'!I1413)-'Weights and method'!$C$11)/('Weights and method'!$D$11-'Weights and method'!$C$11)))</x:f>
        <x:v>4.69552340143537</x:v>
      </x:c>
      <x:c r="J1413" s="8" t="n">
        <x:f>100*'Weights and method'!$B$12*MAX(0,MIN(1,(LN(1+'Original 8 pillars'!J1413)-'Weights and method'!$C$12)/('Weights and method'!$D$12-'Weights and method'!$C$12)))</x:f>
        <x:v>3.645554383771402</x:v>
      </x:c>
      <x:c r="K1413" s="8" t="n">
        <x:f>SUM(C1413:J1413)</x:f>
        <x:v>45.932163660213924</x:v>
      </x:c>
    </x:row>
    <x:row r="1414">
      <x:c r="A1414" s="2" t="str">
        <x:f>'Original 8 pillars'!A1414</x:f>
        <x:v>Chad</x:v>
      </x:c>
      <x:c r="B1414" s="2" t="str">
        <x:f>'Original 8 pillars'!B1414</x:f>
        <x:v>2026-08</x:v>
      </x:c>
      <x:c r="C1414" s="8" t="n">
        <x:f>100*'Weights and method'!$B$5*MAX(0,MIN(1,(LN(1+'Original 8 pillars'!C1414)-'Weights and method'!$C$5)/('Weights and method'!$D$5-'Weights and method'!$C$5)))</x:f>
        <x:v>6.431497012887845</x:v>
      </x:c>
      <x:c r="D1414" s="8" t="n">
        <x:f>100*'Weights and method'!$B$6*MAX(0,MIN(1,(LN(1+'Original 8 pillars'!D1414)-'Weights and method'!$C$6)/('Weights and method'!$D$6-'Weights and method'!$C$6)))</x:f>
        <x:v>0</x:v>
      </x:c>
      <x:c r="E1414" s="8" t="n">
        <x:f>100*'Weights and method'!$B$7*MAX(0,MIN(1,(LN(1+'Original 8 pillars'!E1414)-'Weights and method'!$C$7)/('Weights and method'!$D$7-'Weights and method'!$C$7)))</x:f>
        <x:v>5.426884392672685</x:v>
      </x:c>
      <x:c r="F1414" s="8" t="n">
        <x:f>100*'Weights and method'!$B$8*MAX(0,MIN(1,(LN(1+'Original 8 pillars'!F1414)-'Weights and method'!$C$8)/('Weights and method'!$D$8-'Weights and method'!$C$8)))</x:f>
        <x:v>6.5321865590242245</x:v>
      </x:c>
      <x:c r="G1414" s="8" t="n">
        <x:f>100*'Weights and method'!$B$9*MAX(0,MIN(1,(LN(1+'Original 8 pillars'!G1414)-'Weights and method'!$C$9)/('Weights and method'!$D$9-'Weights and method'!$C$9)))</x:f>
        <x:v>5.679361594844645</x:v>
      </x:c>
      <x:c r="H1414" s="8" t="n">
        <x:f>100*'Weights and method'!$B$10*MAX(0,MIN(1,(LN(1+'Original 8 pillars'!H1414)-'Weights and method'!$C$10)/('Weights and method'!$D$10-'Weights and method'!$C$10)))</x:f>
        <x:v>0</x:v>
      </x:c>
      <x:c r="I1414" s="8" t="n">
        <x:f>100*'Weights and method'!$B$11*MAX(0,MIN(1,(LN(1+'Original 8 pillars'!I1414)-'Weights and method'!$C$11)/('Weights and method'!$D$11-'Weights and method'!$C$11)))</x:f>
        <x:v>3.9661007384996747</x:v>
      </x:c>
      <x:c r="J1414" s="8" t="n">
        <x:f>100*'Weights and method'!$B$12*MAX(0,MIN(1,(LN(1+'Original 8 pillars'!J1414)-'Weights and method'!$C$12)/('Weights and method'!$D$12-'Weights and method'!$C$12)))</x:f>
        <x:v>4.487598918820229</x:v>
      </x:c>
      <x:c r="K1414" s="8" t="n">
        <x:f>SUM(C1414:J1414)</x:f>
        <x:v>32.5236292167493</x:v>
      </x:c>
    </x:row>
    <x:row r="1415">
      <x:c r="A1415" s="2" t="str">
        <x:f>'Original 8 pillars'!A1415</x:f>
        <x:v>Chad</x:v>
      </x:c>
      <x:c r="B1415" s="2" t="str">
        <x:f>'Original 8 pillars'!B1415</x:f>
        <x:v>2026-09</x:v>
      </x:c>
      <x:c r="C1415" s="8" t="n">
        <x:f>100*'Weights and method'!$B$5*MAX(0,MIN(1,(LN(1+'Original 8 pillars'!C1415)-'Weights and method'!$C$5)/('Weights and method'!$D$5-'Weights and method'!$C$5)))</x:f>
        <x:v>6.596289953934851</x:v>
      </x:c>
      <x:c r="D1415" s="8" t="n">
        <x:f>100*'Weights and method'!$B$6*MAX(0,MIN(1,(LN(1+'Original 8 pillars'!D1415)-'Weights and method'!$C$6)/('Weights and method'!$D$6-'Weights and method'!$C$6)))</x:f>
        <x:v>0</x:v>
      </x:c>
      <x:c r="E1415" s="8" t="n">
        <x:f>100*'Weights and method'!$B$7*MAX(0,MIN(1,(LN(1+'Original 8 pillars'!E1415)-'Weights and method'!$C$7)/('Weights and method'!$D$7-'Weights and method'!$C$7)))</x:f>
        <x:v>8.149601742494509</x:v>
      </x:c>
      <x:c r="F1415" s="8" t="n">
        <x:f>100*'Weights and method'!$B$8*MAX(0,MIN(1,(LN(1+'Original 8 pillars'!F1415)-'Weights and method'!$C$8)/('Weights and method'!$D$8-'Weights and method'!$C$8)))</x:f>
        <x:v>7.324992270087588</x:v>
      </x:c>
      <x:c r="G1415" s="8" t="n">
        <x:f>100*'Weights and method'!$B$9*MAX(0,MIN(1,(LN(1+'Original 8 pillars'!G1415)-'Weights and method'!$C$9)/('Weights and method'!$D$9-'Weights and method'!$C$9)))</x:f>
        <x:v>2.862587664136941</x:v>
      </x:c>
      <x:c r="H1415" s="8" t="n">
        <x:f>100*'Weights and method'!$B$10*MAX(0,MIN(1,(LN(1+'Original 8 pillars'!H1415)-'Weights and method'!$C$10)/('Weights and method'!$D$10-'Weights and method'!$C$10)))</x:f>
        <x:v>1.8474401155490756</x:v>
      </x:c>
      <x:c r="I1415" s="8" t="n">
        <x:f>100*'Weights and method'!$B$11*MAX(0,MIN(1,(LN(1+'Original 8 pillars'!I1415)-'Weights and method'!$C$11)/('Weights and method'!$D$11-'Weights and method'!$C$11)))</x:f>
        <x:v>5.281453004811147</x:v>
      </x:c>
      <x:c r="J1415" s="8" t="n">
        <x:f>100*'Weights and method'!$B$12*MAX(0,MIN(1,(LN(1+'Original 8 pillars'!J1415)-'Weights and method'!$C$12)/('Weights and method'!$D$12-'Weights and method'!$C$12)))</x:f>
        <x:v>5.024666346394784</x:v>
      </x:c>
      <x:c r="K1415" s="8" t="n">
        <x:f>SUM(C1415:J1415)</x:f>
        <x:v>37.0870310974089</x:v>
      </x:c>
    </x:row>
    <x:row r="1416">
      <x:c r="A1416" s="2" t="str">
        <x:f>'Original 8 pillars'!A1416</x:f>
        <x:v>Comoros</x:v>
      </x:c>
      <x:c r="B1416" s="2" t="str">
        <x:f>'Original 8 pillars'!B1416</x:f>
        <x:v>2015-01</x:v>
      </x:c>
      <x:c r="C1416" s="8" t="n">
        <x:f>100*'Weights and method'!$B$5*MAX(0,MIN(1,(LN(1+'Original 8 pillars'!C1416)-'Weights and method'!$C$5)/('Weights and method'!$D$5-'Weights and method'!$C$5)))</x:f>
        <x:v>3.9411009520217597</x:v>
      </x:c>
      <x:c r="D1416" s="8" t="n">
        <x:f>100*'Weights and method'!$B$6*MAX(0,MIN(1,(LN(1+'Original 8 pillars'!D1416)-'Weights and method'!$C$6)/('Weights and method'!$D$6-'Weights and method'!$C$6)))</x:f>
        <x:v>0</x:v>
      </x:c>
      <x:c r="E1416" s="8" t="n">
        <x:f>100*'Weights and method'!$B$7*MAX(0,MIN(1,(LN(1+'Original 8 pillars'!E1416)-'Weights and method'!$C$7)/('Weights and method'!$D$7-'Weights and method'!$C$7)))</x:f>
        <x:v>0</x:v>
      </x:c>
      <x:c r="F1416" s="8" t="n">
        <x:f>100*'Weights and method'!$B$8*MAX(0,MIN(1,(LN(1+'Original 8 pillars'!F1416)-'Weights and method'!$C$8)/('Weights and method'!$D$8-'Weights and method'!$C$8)))</x:f>
        <x:v>3.983065469331624</x:v>
      </x:c>
      <x:c r="G1416" s="8" t="n">
        <x:f>100*'Weights and method'!$B$9*MAX(0,MIN(1,(LN(1+'Original 8 pillars'!G1416)-'Weights and method'!$C$9)/('Weights and method'!$D$9-'Weights and method'!$C$9)))</x:f>
        <x:v>0</x:v>
      </x:c>
      <x:c r="H1416" s="8" t="n">
        <x:f>100*'Weights and method'!$B$10*MAX(0,MIN(1,(LN(1+'Original 8 pillars'!H1416)-'Weights and method'!$C$10)/('Weights and method'!$D$10-'Weights and method'!$C$10)))</x:f>
        <x:v>0</x:v>
      </x:c>
      <x:c r="I1416" s="8" t="n">
        <x:f>100*'Weights and method'!$B$11*MAX(0,MIN(1,(LN(1+'Original 8 pillars'!I1416)-'Weights and method'!$C$11)/('Weights and method'!$D$11-'Weights and method'!$C$11)))</x:f>
        <x:v>2.648300816409818</x:v>
      </x:c>
      <x:c r="J1416" s="8" t="n">
        <x:f>100*'Weights and method'!$B$12*MAX(0,MIN(1,(LN(1+'Original 8 pillars'!J1416)-'Weights and method'!$C$12)/('Weights and method'!$D$12-'Weights and method'!$C$12)))</x:f>
        <x:v>0</x:v>
      </x:c>
      <x:c r="K1416" s="8" t="n">
        <x:f>SUM(C1416:J1416)</x:f>
        <x:v>10.572467237763203</x:v>
      </x:c>
    </x:row>
    <x:row r="1417">
      <x:c r="A1417" s="2" t="str">
        <x:f>'Original 8 pillars'!A1417</x:f>
        <x:v>Comoros</x:v>
      </x:c>
      <x:c r="B1417" s="2" t="str">
        <x:f>'Original 8 pillars'!B1417</x:f>
        <x:v>2015-02</x:v>
      </x:c>
      <x:c r="C1417" s="8" t="n">
        <x:f>100*'Weights and method'!$B$5*MAX(0,MIN(1,(LN(1+'Original 8 pillars'!C1417)-'Weights and method'!$C$5)/('Weights and method'!$D$5-'Weights and method'!$C$5)))</x:f>
        <x:v>4.503772641969805</x:v>
      </x:c>
      <x:c r="D1417" s="8" t="n">
        <x:f>100*'Weights and method'!$B$6*MAX(0,MIN(1,(LN(1+'Original 8 pillars'!D1417)-'Weights and method'!$C$6)/('Weights and method'!$D$6-'Weights and method'!$C$6)))</x:f>
        <x:v>0</x:v>
      </x:c>
      <x:c r="E1417" s="8" t="n">
        <x:f>100*'Weights and method'!$B$7*MAX(0,MIN(1,(LN(1+'Original 8 pillars'!E1417)-'Weights and method'!$C$7)/('Weights and method'!$D$7-'Weights and method'!$C$7)))</x:f>
        <x:v>3.3943967181325934</x:v>
      </x:c>
      <x:c r="F1417" s="8" t="n">
        <x:f>100*'Weights and method'!$B$8*MAX(0,MIN(1,(LN(1+'Original 8 pillars'!F1417)-'Weights and method'!$C$8)/('Weights and method'!$D$8-'Weights and method'!$C$8)))</x:f>
        <x:v>8.34530446445092</x:v>
      </x:c>
      <x:c r="G1417" s="8" t="n">
        <x:f>100*'Weights and method'!$B$9*MAX(0,MIN(1,(LN(1+'Original 8 pillars'!G1417)-'Weights and method'!$C$9)/('Weights and method'!$D$9-'Weights and method'!$C$9)))</x:f>
        <x:v>2.885837828856804</x:v>
      </x:c>
      <x:c r="H1417" s="8" t="n">
        <x:f>100*'Weights and method'!$B$10*MAX(0,MIN(1,(LN(1+'Original 8 pillars'!H1417)-'Weights and method'!$C$10)/('Weights and method'!$D$10-'Weights and method'!$C$10)))</x:f>
        <x:v>0</x:v>
      </x:c>
      <x:c r="I1417" s="8" t="n">
        <x:f>100*'Weights and method'!$B$11*MAX(0,MIN(1,(LN(1+'Original 8 pillars'!I1417)-'Weights and method'!$C$11)/('Weights and method'!$D$11-'Weights and method'!$C$11)))</x:f>
        <x:v>6.168755500813265</x:v>
      </x:c>
      <x:c r="J1417" s="8" t="n">
        <x:f>100*'Weights and method'!$B$12*MAX(0,MIN(1,(LN(1+'Original 8 pillars'!J1417)-'Weights and method'!$C$12)/('Weights and method'!$D$12-'Weights and method'!$C$12)))</x:f>
        <x:v>3.9688037163923813</x:v>
      </x:c>
      <x:c r="K1417" s="8" t="n">
        <x:f>SUM(C1417:J1417)</x:f>
        <x:v>29.26687087061577</x:v>
      </x:c>
    </x:row>
    <x:row r="1418">
      <x:c r="A1418" s="2" t="str">
        <x:f>'Original 8 pillars'!A1418</x:f>
        <x:v>Comoros</x:v>
      </x:c>
      <x:c r="B1418" s="2" t="str">
        <x:f>'Original 8 pillars'!B1418</x:f>
        <x:v>2015-03</x:v>
      </x:c>
      <x:c r="C1418" s="8" t="n">
        <x:f>100*'Weights and method'!$B$5*MAX(0,MIN(1,(LN(1+'Original 8 pillars'!C1418)-'Weights and method'!$C$5)/('Weights and method'!$D$5-'Weights and method'!$C$5)))</x:f>
        <x:v>0</x:v>
      </x:c>
      <x:c r="D1418" s="8" t="n">
        <x:f>100*'Weights and method'!$B$6*MAX(0,MIN(1,(LN(1+'Original 8 pillars'!D1418)-'Weights and method'!$C$6)/('Weights and method'!$D$6-'Weights and method'!$C$6)))</x:f>
        <x:v>0</x:v>
      </x:c>
      <x:c r="E1418" s="8" t="n">
        <x:f>100*'Weights and method'!$B$7*MAX(0,MIN(1,(LN(1+'Original 8 pillars'!E1418)-'Weights and method'!$C$7)/('Weights and method'!$D$7-'Weights and method'!$C$7)))</x:f>
        <x:v>7.346750431274734</x:v>
      </x:c>
      <x:c r="F1418" s="8" t="n">
        <x:f>100*'Weights and method'!$B$8*MAX(0,MIN(1,(LN(1+'Original 8 pillars'!F1418)-'Weights and method'!$C$8)/('Weights and method'!$D$8-'Weights and method'!$C$8)))</x:f>
        <x:v>6.180910022630316</x:v>
      </x:c>
      <x:c r="G1418" s="8" t="n">
        <x:f>100*'Weights and method'!$B$9*MAX(0,MIN(1,(LN(1+'Original 8 pillars'!G1418)-'Weights and method'!$C$9)/('Weights and method'!$D$9-'Weights and method'!$C$9)))</x:f>
        <x:v>6.607195073917159</x:v>
      </x:c>
      <x:c r="H1418" s="8" t="n">
        <x:f>100*'Weights and method'!$B$10*MAX(0,MIN(1,(LN(1+'Original 8 pillars'!H1418)-'Weights and method'!$C$10)/('Weights and method'!$D$10-'Weights and method'!$C$10)))</x:f>
        <x:v>0</x:v>
      </x:c>
      <x:c r="I1418" s="8" t="n">
        <x:f>100*'Weights and method'!$B$11*MAX(0,MIN(1,(LN(1+'Original 8 pillars'!I1418)-'Weights and method'!$C$11)/('Weights and method'!$D$11-'Weights and method'!$C$11)))</x:f>
        <x:v>2.662544611875044</x:v>
      </x:c>
      <x:c r="J1418" s="8" t="n">
        <x:f>100*'Weights and method'!$B$12*MAX(0,MIN(1,(LN(1+'Original 8 pillars'!J1418)-'Weights and method'!$C$12)/('Weights and method'!$D$12-'Weights and method'!$C$12)))</x:f>
        <x:v>2.060208609574155</x:v>
      </x:c>
      <x:c r="K1418" s="8" t="n">
        <x:f>SUM(C1418:J1418)</x:f>
        <x:v>24.85760874927141</x:v>
      </x:c>
    </x:row>
    <x:row r="1419">
      <x:c r="A1419" s="2" t="str">
        <x:f>'Original 8 pillars'!A1419</x:f>
        <x:v>Comoros</x:v>
      </x:c>
      <x:c r="B1419" s="2" t="str">
        <x:f>'Original 8 pillars'!B1419</x:f>
        <x:v>2015-04</x:v>
      </x:c>
      <x:c r="C1419" s="8" t="n">
        <x:f>100*'Weights and method'!$B$5*MAX(0,MIN(1,(LN(1+'Original 8 pillars'!C1419)-'Weights and method'!$C$5)/('Weights and method'!$D$5-'Weights and method'!$C$5)))</x:f>
        <x:v>0</x:v>
      </x:c>
      <x:c r="D1419" s="8" t="n">
        <x:f>100*'Weights and method'!$B$6*MAX(0,MIN(1,(LN(1+'Original 8 pillars'!D1419)-'Weights and method'!$C$6)/('Weights and method'!$D$6-'Weights and method'!$C$6)))</x:f>
        <x:v>0</x:v>
      </x:c>
      <x:c r="E1419" s="8" t="n">
        <x:f>100*'Weights and method'!$B$7*MAX(0,MIN(1,(LN(1+'Original 8 pillars'!E1419)-'Weights and method'!$C$7)/('Weights and method'!$D$7-'Weights and method'!$C$7)))</x:f>
        <x:v>2.7853669371585386</x:v>
      </x:c>
      <x:c r="F1419" s="8" t="n">
        <x:f>100*'Weights and method'!$B$8*MAX(0,MIN(1,(LN(1+'Original 8 pillars'!F1419)-'Weights and method'!$C$8)/('Weights and method'!$D$8-'Weights and method'!$C$8)))</x:f>
        <x:v>4.558694964655132</x:v>
      </x:c>
      <x:c r="G1419" s="8" t="n">
        <x:f>100*'Weights and method'!$B$9*MAX(0,MIN(1,(LN(1+'Original 8 pillars'!G1419)-'Weights and method'!$C$9)/('Weights and method'!$D$9-'Weights and method'!$C$9)))</x:f>
        <x:v>6.285066811365108</x:v>
      </x:c>
      <x:c r="H1419" s="8" t="n">
        <x:f>100*'Weights and method'!$B$10*MAX(0,MIN(1,(LN(1+'Original 8 pillars'!H1419)-'Weights and method'!$C$10)/('Weights and method'!$D$10-'Weights and method'!$C$10)))</x:f>
        <x:v>0</x:v>
      </x:c>
      <x:c r="I1419" s="8" t="n">
        <x:f>100*'Weights and method'!$B$11*MAX(0,MIN(1,(LN(1+'Original 8 pillars'!I1419)-'Weights and method'!$C$11)/('Weights and method'!$D$11-'Weights and method'!$C$11)))</x:f>
        <x:v>2.724748053541858</x:v>
      </x:c>
      <x:c r="J1419" s="8" t="n">
        <x:f>100*'Weights and method'!$B$12*MAX(0,MIN(1,(LN(1+'Original 8 pillars'!J1419)-'Weights and method'!$C$12)/('Weights and method'!$D$12-'Weights and method'!$C$12)))</x:f>
        <x:v>0</x:v>
      </x:c>
      <x:c r="K1419" s="8" t="n">
        <x:f>SUM(C1419:J1419)</x:f>
        <x:v>16.35387676672064</x:v>
      </x:c>
    </x:row>
    <x:row r="1420">
      <x:c r="A1420" s="2" t="str">
        <x:f>'Original 8 pillars'!A1420</x:f>
        <x:v>Comoros</x:v>
      </x:c>
      <x:c r="B1420" s="2" t="str">
        <x:f>'Original 8 pillars'!B1420</x:f>
        <x:v>2015-05</x:v>
      </x:c>
      <x:c r="C1420" s="8" t="n">
        <x:f>100*'Weights and method'!$B$5*MAX(0,MIN(1,(LN(1+'Original 8 pillars'!C1420)-'Weights and method'!$C$5)/('Weights and method'!$D$5-'Weights and method'!$C$5)))</x:f>
        <x:v>8.033202118208104</x:v>
      </x:c>
      <x:c r="D1420" s="8" t="n">
        <x:f>100*'Weights and method'!$B$6*MAX(0,MIN(1,(LN(1+'Original 8 pillars'!D1420)-'Weights and method'!$C$6)/('Weights and method'!$D$6-'Weights and method'!$C$6)))</x:f>
        <x:v>0</x:v>
      </x:c>
      <x:c r="E1420" s="8" t="n">
        <x:f>100*'Weights and method'!$B$7*MAX(0,MIN(1,(LN(1+'Original 8 pillars'!E1420)-'Weights and method'!$C$7)/('Weights and method'!$D$7-'Weights and method'!$C$7)))</x:f>
        <x:v>10.91910879874968</x:v>
      </x:c>
      <x:c r="F1420" s="8" t="n">
        <x:f>100*'Weights and method'!$B$8*MAX(0,MIN(1,(LN(1+'Original 8 pillars'!F1420)-'Weights and method'!$C$8)/('Weights and method'!$D$8-'Weights and method'!$C$8)))</x:f>
        <x:v>5.46773281347618</x:v>
      </x:c>
      <x:c r="G1420" s="8" t="n">
        <x:f>100*'Weights and method'!$B$9*MAX(0,MIN(1,(LN(1+'Original 8 pillars'!G1420)-'Weights and method'!$C$9)/('Weights and method'!$D$9-'Weights and method'!$C$9)))</x:f>
        <x:v>8.823175644185</x:v>
      </x:c>
      <x:c r="H1420" s="8" t="n">
        <x:f>100*'Weights and method'!$B$10*MAX(0,MIN(1,(LN(1+'Original 8 pillars'!H1420)-'Weights and method'!$C$10)/('Weights and method'!$D$10-'Weights and method'!$C$10)))</x:f>
        <x:v>0</x:v>
      </x:c>
      <x:c r="I1420" s="8" t="n">
        <x:f>100*'Weights and method'!$B$11*MAX(0,MIN(1,(LN(1+'Original 8 pillars'!I1420)-'Weights and method'!$C$11)/('Weights and method'!$D$11-'Weights and method'!$C$11)))</x:f>
        <x:v>4.742235738157611</x:v>
      </x:c>
      <x:c r="J1420" s="8" t="n">
        <x:f>100*'Weights and method'!$B$12*MAX(0,MIN(1,(LN(1+'Original 8 pillars'!J1420)-'Weights and method'!$C$12)/('Weights and method'!$D$12-'Weights and method'!$C$12)))</x:f>
        <x:v>0</x:v>
      </x:c>
      <x:c r="K1420" s="8" t="n">
        <x:f>SUM(C1420:J1420)</x:f>
        <x:v>37.98545511277657</x:v>
      </x:c>
    </x:row>
    <x:row r="1421">
      <x:c r="A1421" s="2" t="str">
        <x:f>'Original 8 pillars'!A1421</x:f>
        <x:v>Comoros</x:v>
      </x:c>
      <x:c r="B1421" s="2" t="str">
        <x:f>'Original 8 pillars'!B1421</x:f>
        <x:v>2015-06</x:v>
      </x:c>
      <x:c r="C1421" s="8" t="n">
        <x:f>100*'Weights and method'!$B$5*MAX(0,MIN(1,(LN(1+'Original 8 pillars'!C1421)-'Weights and method'!$C$5)/('Weights and method'!$D$5-'Weights and method'!$C$5)))</x:f>
        <x:v>3.779562263108576</x:v>
      </x:c>
      <x:c r="D1421" s="8" t="n">
        <x:f>100*'Weights and method'!$B$6*MAX(0,MIN(1,(LN(1+'Original 8 pillars'!D1421)-'Weights and method'!$C$6)/('Weights and method'!$D$6-'Weights and method'!$C$6)))</x:f>
        <x:v>0</x:v>
      </x:c>
      <x:c r="E1421" s="8" t="n">
        <x:f>100*'Weights and method'!$B$7*MAX(0,MIN(1,(LN(1+'Original 8 pillars'!E1421)-'Weights and method'!$C$7)/('Weights and method'!$D$7-'Weights and method'!$C$7)))</x:f>
        <x:v>9.708203541254669</x:v>
      </x:c>
      <x:c r="F1421" s="8" t="n">
        <x:f>100*'Weights and method'!$B$8*MAX(0,MIN(1,(LN(1+'Original 8 pillars'!F1421)-'Weights and method'!$C$8)/('Weights and method'!$D$8-'Weights and method'!$C$8)))</x:f>
        <x:v>7.551399972609796</x:v>
      </x:c>
      <x:c r="G1421" s="8" t="n">
        <x:f>100*'Weights and method'!$B$9*MAX(0,MIN(1,(LN(1+'Original 8 pillars'!G1421)-'Weights and method'!$C$9)/('Weights and method'!$D$9-'Weights and method'!$C$9)))</x:f>
        <x:v>10.51659857876843</x:v>
      </x:c>
      <x:c r="H1421" s="8" t="n">
        <x:f>100*'Weights and method'!$B$10*MAX(0,MIN(1,(LN(1+'Original 8 pillars'!H1421)-'Weights and method'!$C$10)/('Weights and method'!$D$10-'Weights and method'!$C$10)))</x:f>
        <x:v>0</x:v>
      </x:c>
      <x:c r="I1421" s="8" t="n">
        <x:f>100*'Weights and method'!$B$11*MAX(0,MIN(1,(LN(1+'Original 8 pillars'!I1421)-'Weights and method'!$C$11)/('Weights and method'!$D$11-'Weights and method'!$C$11)))</x:f>
        <x:v>8.187804645421817</x:v>
      </x:c>
      <x:c r="J1421" s="8" t="n">
        <x:f>100*'Weights and method'!$B$12*MAX(0,MIN(1,(LN(1+'Original 8 pillars'!J1421)-'Weights and method'!$C$12)/('Weights and method'!$D$12-'Weights and method'!$C$12)))</x:f>
        <x:v>0</x:v>
      </x:c>
      <x:c r="K1421" s="8" t="n">
        <x:f>SUM(C1421:J1421)</x:f>
        <x:v>39.743569001163294</x:v>
      </x:c>
    </x:row>
    <x:row r="1422">
      <x:c r="A1422" s="2" t="str">
        <x:f>'Original 8 pillars'!A1422</x:f>
        <x:v>Comoros</x:v>
      </x:c>
      <x:c r="B1422" s="2" t="str">
        <x:f>'Original 8 pillars'!B1422</x:f>
        <x:v>2015-07</x:v>
      </x:c>
      <x:c r="C1422" s="8" t="n">
        <x:f>100*'Weights and method'!$B$5*MAX(0,MIN(1,(LN(1+'Original 8 pillars'!C1422)-'Weights and method'!$C$5)/('Weights and method'!$D$5-'Weights and method'!$C$5)))</x:f>
        <x:v>4.3237142682912975</x:v>
      </x:c>
      <x:c r="D1422" s="8" t="n">
        <x:f>100*'Weights and method'!$B$6*MAX(0,MIN(1,(LN(1+'Original 8 pillars'!D1422)-'Weights and method'!$C$6)/('Weights and method'!$D$6-'Weights and method'!$C$6)))</x:f>
        <x:v>0</x:v>
      </x:c>
      <x:c r="E1422" s="8" t="n">
        <x:f>100*'Weights and method'!$B$7*MAX(0,MIN(1,(LN(1+'Original 8 pillars'!E1422)-'Weights and method'!$C$7)/('Weights and method'!$D$7-'Weights and method'!$C$7)))</x:f>
        <x:v>8.87227708783402</x:v>
      </x:c>
      <x:c r="F1422" s="8" t="n">
        <x:f>100*'Weights and method'!$B$8*MAX(0,MIN(1,(LN(1+'Original 8 pillars'!F1422)-'Weights and method'!$C$8)/('Weights and method'!$D$8-'Weights and method'!$C$8)))</x:f>
        <x:v>8.639320655041828</x:v>
      </x:c>
      <x:c r="G1422" s="8" t="n">
        <x:f>100*'Weights and method'!$B$9*MAX(0,MIN(1,(LN(1+'Original 8 pillars'!G1422)-'Weights and method'!$C$9)/('Weights and method'!$D$9-'Weights and method'!$C$9)))</x:f>
        <x:v>8.244083261907905</x:v>
      </x:c>
      <x:c r="H1422" s="8" t="n">
        <x:f>100*'Weights and method'!$B$10*MAX(0,MIN(1,(LN(1+'Original 8 pillars'!H1422)-'Weights and method'!$C$10)/('Weights and method'!$D$10-'Weights and method'!$C$10)))</x:f>
        <x:v>0</x:v>
      </x:c>
      <x:c r="I1422" s="8" t="n">
        <x:f>100*'Weights and method'!$B$11*MAX(0,MIN(1,(LN(1+'Original 8 pillars'!I1422)-'Weights and method'!$C$11)/('Weights and method'!$D$11-'Weights and method'!$C$11)))</x:f>
        <x:v>6.4917735483048</x:v>
      </x:c>
      <x:c r="J1422" s="8" t="n">
        <x:f>100*'Weights and method'!$B$12*MAX(0,MIN(1,(LN(1+'Original 8 pillars'!J1422)-'Weights and method'!$C$12)/('Weights and method'!$D$12-'Weights and method'!$C$12)))</x:f>
        <x:v>0</x:v>
      </x:c>
      <x:c r="K1422" s="8" t="n">
        <x:f>SUM(C1422:J1422)</x:f>
        <x:v>36.57116882137985</x:v>
      </x:c>
    </x:row>
    <x:row r="1423">
      <x:c r="A1423" s="2" t="str">
        <x:f>'Original 8 pillars'!A1423</x:f>
        <x:v>Comoros</x:v>
      </x:c>
      <x:c r="B1423" s="2" t="str">
        <x:f>'Original 8 pillars'!B1423</x:f>
        <x:v>2015-08</x:v>
      </x:c>
      <x:c r="C1423" s="8" t="n">
        <x:f>100*'Weights and method'!$B$5*MAX(0,MIN(1,(LN(1+'Original 8 pillars'!C1423)-'Weights and method'!$C$5)/('Weights and method'!$D$5-'Weights and method'!$C$5)))</x:f>
        <x:v>4.484495602463343</x:v>
      </x:c>
      <x:c r="D1423" s="8" t="n">
        <x:f>100*'Weights and method'!$B$6*MAX(0,MIN(1,(LN(1+'Original 8 pillars'!D1423)-'Weights and method'!$C$6)/('Weights and method'!$D$6-'Weights and method'!$C$6)))</x:f>
        <x:v>0</x:v>
      </x:c>
      <x:c r="E1423" s="8" t="n">
        <x:f>100*'Weights and method'!$B$7*MAX(0,MIN(1,(LN(1+'Original 8 pillars'!E1423)-'Weights and method'!$C$7)/('Weights and method'!$D$7-'Weights and method'!$C$7)))</x:f>
        <x:v>7.745308807578668</x:v>
      </x:c>
      <x:c r="F1423" s="8" t="n">
        <x:f>100*'Weights and method'!$B$8*MAX(0,MIN(1,(LN(1+'Original 8 pillars'!F1423)-'Weights and method'!$C$8)/('Weights and method'!$D$8-'Weights and method'!$C$8)))</x:f>
        <x:v>6.619394162711114</x:v>
      </x:c>
      <x:c r="G1423" s="8" t="n">
        <x:f>100*'Weights and method'!$B$9*MAX(0,MIN(1,(LN(1+'Original 8 pillars'!G1423)-'Weights and method'!$C$9)/('Weights and method'!$D$9-'Weights and method'!$C$9)))</x:f>
        <x:v>6.047373426113666</x:v>
      </x:c>
      <x:c r="H1423" s="8" t="n">
        <x:f>100*'Weights and method'!$B$10*MAX(0,MIN(1,(LN(1+'Original 8 pillars'!H1423)-'Weights and method'!$C$10)/('Weights and method'!$D$10-'Weights and method'!$C$10)))</x:f>
        <x:v>0</x:v>
      </x:c>
      <x:c r="I1423" s="8" t="n">
        <x:f>100*'Weights and method'!$B$11*MAX(0,MIN(1,(LN(1+'Original 8 pillars'!I1423)-'Weights and method'!$C$11)/('Weights and method'!$D$11-'Weights and method'!$C$11)))</x:f>
        <x:v>5.76171803734216</x:v>
      </x:c>
      <x:c r="J1423" s="8" t="n">
        <x:f>100*'Weights and method'!$B$12*MAX(0,MIN(1,(LN(1+'Original 8 pillars'!J1423)-'Weights and method'!$C$12)/('Weights and method'!$D$12-'Weights and method'!$C$12)))</x:f>
        <x:v>1.631164047864207</x:v>
      </x:c>
      <x:c r="K1423" s="8" t="n">
        <x:f>SUM(C1423:J1423)</x:f>
        <x:v>32.28945408407316</x:v>
      </x:c>
    </x:row>
    <x:row r="1424">
      <x:c r="A1424" s="2" t="str">
        <x:f>'Original 8 pillars'!A1424</x:f>
        <x:v>Comoros</x:v>
      </x:c>
      <x:c r="B1424" s="2" t="str">
        <x:f>'Original 8 pillars'!B1424</x:f>
        <x:v>2015-09</x:v>
      </x:c>
      <x:c r="C1424" s="8" t="n">
        <x:f>100*'Weights and method'!$B$5*MAX(0,MIN(1,(LN(1+'Original 8 pillars'!C1424)-'Weights and method'!$C$5)/('Weights and method'!$D$5-'Weights and method'!$C$5)))</x:f>
        <x:v>3.592860928136666</x:v>
      </x:c>
      <x:c r="D1424" s="8" t="n">
        <x:f>100*'Weights and method'!$B$6*MAX(0,MIN(1,(LN(1+'Original 8 pillars'!D1424)-'Weights and method'!$C$6)/('Weights and method'!$D$6-'Weights and method'!$C$6)))</x:f>
        <x:v>0</x:v>
      </x:c>
      <x:c r="E1424" s="8" t="n">
        <x:f>100*'Weights and method'!$B$7*MAX(0,MIN(1,(LN(1+'Original 8 pillars'!E1424)-'Weights and method'!$C$7)/('Weights and method'!$D$7-'Weights and method'!$C$7)))</x:f>
        <x:v>10.734700611073455</x:v>
      </x:c>
      <x:c r="F1424" s="8" t="n">
        <x:f>100*'Weights and method'!$B$8*MAX(0,MIN(1,(LN(1+'Original 8 pillars'!F1424)-'Weights and method'!$C$8)/('Weights and method'!$D$8-'Weights and method'!$C$8)))</x:f>
        <x:v>9.708036814794868</x:v>
      </x:c>
      <x:c r="G1424" s="8" t="n">
        <x:f>100*'Weights and method'!$B$9*MAX(0,MIN(1,(LN(1+'Original 8 pillars'!G1424)-'Weights and method'!$C$9)/('Weights and method'!$D$9-'Weights and method'!$C$9)))</x:f>
        <x:v>9.078741884940683</x:v>
      </x:c>
      <x:c r="H1424" s="8" t="n">
        <x:f>100*'Weights and method'!$B$10*MAX(0,MIN(1,(LN(1+'Original 8 pillars'!H1424)-'Weights and method'!$C$10)/('Weights and method'!$D$10-'Weights and method'!$C$10)))</x:f>
        <x:v>0</x:v>
      </x:c>
      <x:c r="I1424" s="8" t="n">
        <x:f>100*'Weights and method'!$B$11*MAX(0,MIN(1,(LN(1+'Original 8 pillars'!I1424)-'Weights and method'!$C$11)/('Weights and method'!$D$11-'Weights and method'!$C$11)))</x:f>
        <x:v>5.507586442806285</x:v>
      </x:c>
      <x:c r="J1424" s="8" t="n">
        <x:f>100*'Weights and method'!$B$12*MAX(0,MIN(1,(LN(1+'Original 8 pillars'!J1424)-'Weights and method'!$C$12)/('Weights and method'!$D$12-'Weights and method'!$C$12)))</x:f>
        <x:v>0</x:v>
      </x:c>
      <x:c r="K1424" s="8" t="n">
        <x:f>SUM(C1424:J1424)</x:f>
        <x:v>38.62192668175196</x:v>
      </x:c>
    </x:row>
    <x:row r="1425">
      <x:c r="A1425" s="2" t="str">
        <x:f>'Original 8 pillars'!A1425</x:f>
        <x:v>Comoros</x:v>
      </x:c>
      <x:c r="B1425" s="2" t="str">
        <x:f>'Original 8 pillars'!B1425</x:f>
        <x:v>2015-10</x:v>
      </x:c>
      <x:c r="C1425" s="8" t="n">
        <x:f>100*'Weights and method'!$B$5*MAX(0,MIN(1,(LN(1+'Original 8 pillars'!C1425)-'Weights and method'!$C$5)/('Weights and method'!$D$5-'Weights and method'!$C$5)))</x:f>
        <x:v>4.661533733632665</x:v>
      </x:c>
      <x:c r="D1425" s="8" t="n">
        <x:f>100*'Weights and method'!$B$6*MAX(0,MIN(1,(LN(1+'Original 8 pillars'!D1425)-'Weights and method'!$C$6)/('Weights and method'!$D$6-'Weights and method'!$C$6)))</x:f>
        <x:v>0</x:v>
      </x:c>
      <x:c r="E1425" s="8" t="n">
        <x:f>100*'Weights and method'!$B$7*MAX(0,MIN(1,(LN(1+'Original 8 pillars'!E1425)-'Weights and method'!$C$7)/('Weights and method'!$D$7-'Weights and method'!$C$7)))</x:f>
        <x:v>8.806347948442792</x:v>
      </x:c>
      <x:c r="F1425" s="8" t="n">
        <x:f>100*'Weights and method'!$B$8*MAX(0,MIN(1,(LN(1+'Original 8 pillars'!F1425)-'Weights and method'!$C$8)/('Weights and method'!$D$8-'Weights and method'!$C$8)))</x:f>
        <x:v>6.4450444427306985</x:v>
      </x:c>
      <x:c r="G1425" s="8" t="n">
        <x:f>100*'Weights and method'!$B$9*MAX(0,MIN(1,(LN(1+'Original 8 pillars'!G1425)-'Weights and method'!$C$9)/('Weights and method'!$D$9-'Weights and method'!$C$9)))</x:f>
        <x:v>8.680999606968994</x:v>
      </x:c>
      <x:c r="H1425" s="8" t="n">
        <x:f>100*'Weights and method'!$B$10*MAX(0,MIN(1,(LN(1+'Original 8 pillars'!H1425)-'Weights and method'!$C$10)/('Weights and method'!$D$10-'Weights and method'!$C$10)))</x:f>
        <x:v>0</x:v>
      </x:c>
      <x:c r="I1425" s="8" t="n">
        <x:f>100*'Weights and method'!$B$11*MAX(0,MIN(1,(LN(1+'Original 8 pillars'!I1425)-'Weights and method'!$C$11)/('Weights and method'!$D$11-'Weights and method'!$C$11)))</x:f>
        <x:v>8.446017949741524</x:v>
      </x:c>
      <x:c r="J1425" s="8" t="n">
        <x:f>100*'Weights and method'!$B$12*MAX(0,MIN(1,(LN(1+'Original 8 pillars'!J1425)-'Weights and method'!$C$12)/('Weights and method'!$D$12-'Weights and method'!$C$12)))</x:f>
        <x:v>0</x:v>
      </x:c>
      <x:c r="K1425" s="8" t="n">
        <x:f>SUM(C1425:J1425)</x:f>
        <x:v>37.039943681516675</x:v>
      </x:c>
    </x:row>
    <x:row r="1426">
      <x:c r="A1426" s="2" t="str">
        <x:f>'Original 8 pillars'!A1426</x:f>
        <x:v>Comoros</x:v>
      </x:c>
      <x:c r="B1426" s="2" t="str">
        <x:f>'Original 8 pillars'!B1426</x:f>
        <x:v>2015-11</x:v>
      </x:c>
      <x:c r="C1426" s="8" t="n">
        <x:f>100*'Weights and method'!$B$5*MAX(0,MIN(1,(LN(1+'Original 8 pillars'!C1426)-'Weights and method'!$C$5)/('Weights and method'!$D$5-'Weights and method'!$C$5)))</x:f>
        <x:v>0</x:v>
      </x:c>
      <x:c r="D1426" s="8" t="n">
        <x:f>100*'Weights and method'!$B$6*MAX(0,MIN(1,(LN(1+'Original 8 pillars'!D1426)-'Weights and method'!$C$6)/('Weights and method'!$D$6-'Weights and method'!$C$6)))</x:f>
        <x:v>0</x:v>
      </x:c>
      <x:c r="E1426" s="8" t="n">
        <x:f>100*'Weights and method'!$B$7*MAX(0,MIN(1,(LN(1+'Original 8 pillars'!E1426)-'Weights and method'!$C$7)/('Weights and method'!$D$7-'Weights and method'!$C$7)))</x:f>
        <x:v>7.939543091905435</x:v>
      </x:c>
      <x:c r="F1426" s="8" t="n">
        <x:f>100*'Weights and method'!$B$8*MAX(0,MIN(1,(LN(1+'Original 8 pillars'!F1426)-'Weights and method'!$C$8)/('Weights and method'!$D$8-'Weights and method'!$C$8)))</x:f>
        <x:v>3.872909272962978</x:v>
      </x:c>
      <x:c r="G1426" s="8" t="n">
        <x:f>100*'Weights and method'!$B$9*MAX(0,MIN(1,(LN(1+'Original 8 pillars'!G1426)-'Weights and method'!$C$9)/('Weights and method'!$D$9-'Weights and method'!$C$9)))</x:f>
        <x:v>1.6887503495002338</x:v>
      </x:c>
      <x:c r="H1426" s="8" t="n">
        <x:f>100*'Weights and method'!$B$10*MAX(0,MIN(1,(LN(1+'Original 8 pillars'!H1426)-'Weights and method'!$C$10)/('Weights and method'!$D$10-'Weights and method'!$C$10)))</x:f>
        <x:v>0</x:v>
      </x:c>
      <x:c r="I1426" s="8" t="n">
        <x:f>100*'Weights and method'!$B$11*MAX(0,MIN(1,(LN(1+'Original 8 pillars'!I1426)-'Weights and method'!$C$11)/('Weights and method'!$D$11-'Weights and method'!$C$11)))</x:f>
        <x:v>4.762017629436237</x:v>
      </x:c>
      <x:c r="J1426" s="8" t="n">
        <x:f>100*'Weights and method'!$B$12*MAX(0,MIN(1,(LN(1+'Original 8 pillars'!J1426)-'Weights and method'!$C$12)/('Weights and method'!$D$12-'Weights and method'!$C$12)))</x:f>
        <x:v>0</x:v>
      </x:c>
      <x:c r="K1426" s="8" t="n">
        <x:f>SUM(C1426:J1426)</x:f>
        <x:v>18.263220343804882</x:v>
      </x:c>
    </x:row>
    <x:row r="1427">
      <x:c r="A1427" s="2" t="str">
        <x:f>'Original 8 pillars'!A1427</x:f>
        <x:v>Comoros</x:v>
      </x:c>
      <x:c r="B1427" s="2" t="str">
        <x:f>'Original 8 pillars'!B1427</x:f>
        <x:v>2015-12</x:v>
      </x:c>
      <x:c r="C1427" s="8" t="n">
        <x:f>100*'Weights and method'!$B$5*MAX(0,MIN(1,(LN(1+'Original 8 pillars'!C1427)-'Weights and method'!$C$5)/('Weights and method'!$D$5-'Weights and method'!$C$5)))</x:f>
        <x:v>2.085948331708267</x:v>
      </x:c>
      <x:c r="D1427" s="8" t="n">
        <x:f>100*'Weights and method'!$B$6*MAX(0,MIN(1,(LN(1+'Original 8 pillars'!D1427)-'Weights and method'!$C$6)/('Weights and method'!$D$6-'Weights and method'!$C$6)))</x:f>
        <x:v>0</x:v>
      </x:c>
      <x:c r="E1427" s="8" t="n">
        <x:f>100*'Weights and method'!$B$7*MAX(0,MIN(1,(LN(1+'Original 8 pillars'!E1427)-'Weights and method'!$C$7)/('Weights and method'!$D$7-'Weights and method'!$C$7)))</x:f>
        <x:v>7.986015423811182</x:v>
      </x:c>
      <x:c r="F1427" s="8" t="n">
        <x:f>100*'Weights and method'!$B$8*MAX(0,MIN(1,(LN(1+'Original 8 pillars'!F1427)-'Weights and method'!$C$8)/('Weights and method'!$D$8-'Weights and method'!$C$8)))</x:f>
        <x:v>6.975202566387086</x:v>
      </x:c>
      <x:c r="G1427" s="8" t="n">
        <x:f>100*'Weights and method'!$B$9*MAX(0,MIN(1,(LN(1+'Original 8 pillars'!G1427)-'Weights and method'!$C$9)/('Weights and method'!$D$9-'Weights and method'!$C$9)))</x:f>
        <x:v>8.260453464362696</x:v>
      </x:c>
      <x:c r="H1427" s="8" t="n">
        <x:f>100*'Weights and method'!$B$10*MAX(0,MIN(1,(LN(1+'Original 8 pillars'!H1427)-'Weights and method'!$C$10)/('Weights and method'!$D$10-'Weights and method'!$C$10)))</x:f>
        <x:v>0</x:v>
      </x:c>
      <x:c r="I1427" s="8" t="n">
        <x:f>100*'Weights and method'!$B$11*MAX(0,MIN(1,(LN(1+'Original 8 pillars'!I1427)-'Weights and method'!$C$11)/('Weights and method'!$D$11-'Weights and method'!$C$11)))</x:f>
        <x:v>6.729220685786027</x:v>
      </x:c>
      <x:c r="J1427" s="8" t="n">
        <x:f>100*'Weights and method'!$B$12*MAX(0,MIN(1,(LN(1+'Original 8 pillars'!J1427)-'Weights and method'!$C$12)/('Weights and method'!$D$12-'Weights and method'!$C$12)))</x:f>
        <x:v>0</x:v>
      </x:c>
      <x:c r="K1427" s="8" t="n">
        <x:f>SUM(C1427:J1427)</x:f>
        <x:v>32.03684047205525</x:v>
      </x:c>
    </x:row>
    <x:row r="1428">
      <x:c r="A1428" s="2" t="str">
        <x:f>'Original 8 pillars'!A1428</x:f>
        <x:v>Comoros</x:v>
      </x:c>
      <x:c r="B1428" s="2" t="str">
        <x:f>'Original 8 pillars'!B1428</x:f>
        <x:v>2016-01</x:v>
      </x:c>
      <x:c r="C1428" s="8" t="n">
        <x:f>100*'Weights and method'!$B$5*MAX(0,MIN(1,(LN(1+'Original 8 pillars'!C1428)-'Weights and method'!$C$5)/('Weights and method'!$D$5-'Weights and method'!$C$5)))</x:f>
        <x:v>4.113489693800152</x:v>
      </x:c>
      <x:c r="D1428" s="8" t="n">
        <x:f>100*'Weights and method'!$B$6*MAX(0,MIN(1,(LN(1+'Original 8 pillars'!D1428)-'Weights and method'!$C$6)/('Weights and method'!$D$6-'Weights and method'!$C$6)))</x:f>
        <x:v>0</x:v>
      </x:c>
      <x:c r="E1428" s="8" t="n">
        <x:f>100*'Weights and method'!$B$7*MAX(0,MIN(1,(LN(1+'Original 8 pillars'!E1428)-'Weights and method'!$C$7)/('Weights and method'!$D$7-'Weights and method'!$C$7)))</x:f>
        <x:v>7.113464613886782</x:v>
      </x:c>
      <x:c r="F1428" s="8" t="n">
        <x:f>100*'Weights and method'!$B$8*MAX(0,MIN(1,(LN(1+'Original 8 pillars'!F1428)-'Weights and method'!$C$8)/('Weights and method'!$D$8-'Weights and method'!$C$8)))</x:f>
        <x:v>7.056535492875269</x:v>
      </x:c>
      <x:c r="G1428" s="8" t="n">
        <x:f>100*'Weights and method'!$B$9*MAX(0,MIN(1,(LN(1+'Original 8 pillars'!G1428)-'Weights and method'!$C$9)/('Weights and method'!$D$9-'Weights and method'!$C$9)))</x:f>
        <x:v>8.101681626636193</x:v>
      </x:c>
      <x:c r="H1428" s="8" t="n">
        <x:f>100*'Weights and method'!$B$10*MAX(0,MIN(1,(LN(1+'Original 8 pillars'!H1428)-'Weights and method'!$C$10)/('Weights and method'!$D$10-'Weights and method'!$C$10)))</x:f>
        <x:v>0</x:v>
      </x:c>
      <x:c r="I1428" s="8" t="n">
        <x:f>100*'Weights and method'!$B$11*MAX(0,MIN(1,(LN(1+'Original 8 pillars'!I1428)-'Weights and method'!$C$11)/('Weights and method'!$D$11-'Weights and method'!$C$11)))</x:f>
        <x:v>7.188957711083999</x:v>
      </x:c>
      <x:c r="J1428" s="8" t="n">
        <x:f>100*'Weights and method'!$B$12*MAX(0,MIN(1,(LN(1+'Original 8 pillars'!J1428)-'Weights and method'!$C$12)/('Weights and method'!$D$12-'Weights and method'!$C$12)))</x:f>
        <x:v>0</x:v>
      </x:c>
      <x:c r="K1428" s="8" t="n">
        <x:f>SUM(C1428:J1428)</x:f>
        <x:v>33.574129138282395</x:v>
      </x:c>
    </x:row>
    <x:row r="1429">
      <x:c r="A1429" s="2" t="str">
        <x:f>'Original 8 pillars'!A1429</x:f>
        <x:v>Comoros</x:v>
      </x:c>
      <x:c r="B1429" s="2" t="str">
        <x:f>'Original 8 pillars'!B1429</x:f>
        <x:v>2016-02</x:v>
      </x:c>
      <x:c r="C1429" s="8" t="n">
        <x:f>100*'Weights and method'!$B$5*MAX(0,MIN(1,(LN(1+'Original 8 pillars'!C1429)-'Weights and method'!$C$5)/('Weights and method'!$D$5-'Weights and method'!$C$5)))</x:f>
        <x:v>0</x:v>
      </x:c>
      <x:c r="D1429" s="8" t="n">
        <x:f>100*'Weights and method'!$B$6*MAX(0,MIN(1,(LN(1+'Original 8 pillars'!D1429)-'Weights and method'!$C$6)/('Weights and method'!$D$6-'Weights and method'!$C$6)))</x:f>
        <x:v>0</x:v>
      </x:c>
      <x:c r="E1429" s="8" t="n">
        <x:f>100*'Weights and method'!$B$7*MAX(0,MIN(1,(LN(1+'Original 8 pillars'!E1429)-'Weights and method'!$C$7)/('Weights and method'!$D$7-'Weights and method'!$C$7)))</x:f>
        <x:v>0</x:v>
      </x:c>
      <x:c r="F1429" s="8" t="n">
        <x:f>100*'Weights and method'!$B$8*MAX(0,MIN(1,(LN(1+'Original 8 pillars'!F1429)-'Weights and method'!$C$8)/('Weights and method'!$D$8-'Weights and method'!$C$8)))</x:f>
        <x:v>5.409460370585401</x:v>
      </x:c>
      <x:c r="G1429" s="8" t="n">
        <x:f>100*'Weights and method'!$B$9*MAX(0,MIN(1,(LN(1+'Original 8 pillars'!G1429)-'Weights and method'!$C$9)/('Weights and method'!$D$9-'Weights and method'!$C$9)))</x:f>
        <x:v>7.410985500654344</x:v>
      </x:c>
      <x:c r="H1429" s="8" t="n">
        <x:f>100*'Weights and method'!$B$10*MAX(0,MIN(1,(LN(1+'Original 8 pillars'!H1429)-'Weights and method'!$C$10)/('Weights and method'!$D$10-'Weights and method'!$C$10)))</x:f>
        <x:v>0</x:v>
      </x:c>
      <x:c r="I1429" s="8" t="n">
        <x:f>100*'Weights and method'!$B$11*MAX(0,MIN(1,(LN(1+'Original 8 pillars'!I1429)-'Weights and method'!$C$11)/('Weights and method'!$D$11-'Weights and method'!$C$11)))</x:f>
        <x:v>4.469959364995593</x:v>
      </x:c>
      <x:c r="J1429" s="8" t="n">
        <x:f>100*'Weights and method'!$B$12*MAX(0,MIN(1,(LN(1+'Original 8 pillars'!J1429)-'Weights and method'!$C$12)/('Weights and method'!$D$12-'Weights and method'!$C$12)))</x:f>
        <x:v>1.7393003976083277</x:v>
      </x:c>
      <x:c r="K1429" s="8" t="n">
        <x:f>SUM(C1429:J1429)</x:f>
        <x:v>19.029705633843665</x:v>
      </x:c>
    </x:row>
    <x:row r="1430">
      <x:c r="A1430" s="2" t="str">
        <x:f>'Original 8 pillars'!A1430</x:f>
        <x:v>Comoros</x:v>
      </x:c>
      <x:c r="B1430" s="2" t="str">
        <x:f>'Original 8 pillars'!B1430</x:f>
        <x:v>2016-03</x:v>
      </x:c>
      <x:c r="C1430" s="8" t="n">
        <x:f>100*'Weights and method'!$B$5*MAX(0,MIN(1,(LN(1+'Original 8 pillars'!C1430)-'Weights and method'!$C$5)/('Weights and method'!$D$5-'Weights and method'!$C$5)))</x:f>
        <x:v>5.252964736226531</x:v>
      </x:c>
      <x:c r="D1430" s="8" t="n">
        <x:f>100*'Weights and method'!$B$6*MAX(0,MIN(1,(LN(1+'Original 8 pillars'!D1430)-'Weights and method'!$C$6)/('Weights and method'!$D$6-'Weights and method'!$C$6)))</x:f>
        <x:v>0</x:v>
      </x:c>
      <x:c r="E1430" s="8" t="n">
        <x:f>100*'Weights and method'!$B$7*MAX(0,MIN(1,(LN(1+'Original 8 pillars'!E1430)-'Weights and method'!$C$7)/('Weights and method'!$D$7-'Weights and method'!$C$7)))</x:f>
        <x:v>5.995202975084926</x:v>
      </x:c>
      <x:c r="F1430" s="8" t="n">
        <x:f>100*'Weights and method'!$B$8*MAX(0,MIN(1,(LN(1+'Original 8 pillars'!F1430)-'Weights and method'!$C$8)/('Weights and method'!$D$8-'Weights and method'!$C$8)))</x:f>
        <x:v>7.216295803346968</x:v>
      </x:c>
      <x:c r="G1430" s="8" t="n">
        <x:f>100*'Weights and method'!$B$9*MAX(0,MIN(1,(LN(1+'Original 8 pillars'!G1430)-'Weights and method'!$C$9)/('Weights and method'!$D$9-'Weights and method'!$C$9)))</x:f>
        <x:v>4.340868273541905</x:v>
      </x:c>
      <x:c r="H1430" s="8" t="n">
        <x:f>100*'Weights and method'!$B$10*MAX(0,MIN(1,(LN(1+'Original 8 pillars'!H1430)-'Weights and method'!$C$10)/('Weights and method'!$D$10-'Weights and method'!$C$10)))</x:f>
        <x:v>0</x:v>
      </x:c>
      <x:c r="I1430" s="8" t="n">
        <x:f>100*'Weights and method'!$B$11*MAX(0,MIN(1,(LN(1+'Original 8 pillars'!I1430)-'Weights and method'!$C$11)/('Weights and method'!$D$11-'Weights and method'!$C$11)))</x:f>
        <x:v>4.105585891526032</x:v>
      </x:c>
      <x:c r="J1430" s="8" t="n">
        <x:f>100*'Weights and method'!$B$12*MAX(0,MIN(1,(LN(1+'Original 8 pillars'!J1430)-'Weights and method'!$C$12)/('Weights and method'!$D$12-'Weights and method'!$C$12)))</x:f>
        <x:v>0</x:v>
      </x:c>
      <x:c r="K1430" s="8" t="n">
        <x:f>SUM(C1430:J1430)</x:f>
        <x:v>26.910917679726364</x:v>
      </x:c>
    </x:row>
    <x:row r="1431">
      <x:c r="A1431" s="2" t="str">
        <x:f>'Original 8 pillars'!A1431</x:f>
        <x:v>Comoros</x:v>
      </x:c>
      <x:c r="B1431" s="2" t="str">
        <x:f>'Original 8 pillars'!B1431</x:f>
        <x:v>2016-04</x:v>
      </x:c>
      <x:c r="C1431" s="8" t="n">
        <x:f>100*'Weights and method'!$B$5*MAX(0,MIN(1,(LN(1+'Original 8 pillars'!C1431)-'Weights and method'!$C$5)/('Weights and method'!$D$5-'Weights and method'!$C$5)))</x:f>
        <x:v>0</x:v>
      </x:c>
      <x:c r="D1431" s="8" t="n">
        <x:f>100*'Weights and method'!$B$6*MAX(0,MIN(1,(LN(1+'Original 8 pillars'!D1431)-'Weights and method'!$C$6)/('Weights and method'!$D$6-'Weights and method'!$C$6)))</x:f>
        <x:v>0</x:v>
      </x:c>
      <x:c r="E1431" s="8" t="n">
        <x:f>100*'Weights and method'!$B$7*MAX(0,MIN(1,(LN(1+'Original 8 pillars'!E1431)-'Weights and method'!$C$7)/('Weights and method'!$D$7-'Weights and method'!$C$7)))</x:f>
        <x:v>7.4472827234965155</x:v>
      </x:c>
      <x:c r="F1431" s="8" t="n">
        <x:f>100*'Weights and method'!$B$8*MAX(0,MIN(1,(LN(1+'Original 8 pillars'!F1431)-'Weights and method'!$C$8)/('Weights and method'!$D$8-'Weights and method'!$C$8)))</x:f>
        <x:v>3.270098412954922</x:v>
      </x:c>
      <x:c r="G1431" s="8" t="n">
        <x:f>100*'Weights and method'!$B$9*MAX(0,MIN(1,(LN(1+'Original 8 pillars'!G1431)-'Weights and method'!$C$9)/('Weights and method'!$D$9-'Weights and method'!$C$9)))</x:f>
        <x:v>7.27204132932129</x:v>
      </x:c>
      <x:c r="H1431" s="8" t="n">
        <x:f>100*'Weights and method'!$B$10*MAX(0,MIN(1,(LN(1+'Original 8 pillars'!H1431)-'Weights and method'!$C$10)/('Weights and method'!$D$10-'Weights and method'!$C$10)))</x:f>
        <x:v>0</x:v>
      </x:c>
      <x:c r="I1431" s="8" t="n">
        <x:f>100*'Weights and method'!$B$11*MAX(0,MIN(1,(LN(1+'Original 8 pillars'!I1431)-'Weights and method'!$C$11)/('Weights and method'!$D$11-'Weights and method'!$C$11)))</x:f>
        <x:v>4.811279874266493</x:v>
      </x:c>
      <x:c r="J1431" s="8" t="n">
        <x:f>100*'Weights and method'!$B$12*MAX(0,MIN(1,(LN(1+'Original 8 pillars'!J1431)-'Weights and method'!$C$12)/('Weights and method'!$D$12-'Weights and method'!$C$12)))</x:f>
        <x:v>0</x:v>
      </x:c>
      <x:c r="K1431" s="8" t="n">
        <x:f>SUM(C1431:J1431)</x:f>
        <x:v>22.80070234003922</x:v>
      </x:c>
    </x:row>
    <x:row r="1432">
      <x:c r="A1432" s="2" t="str">
        <x:f>'Original 8 pillars'!A1432</x:f>
        <x:v>Comoros</x:v>
      </x:c>
      <x:c r="B1432" s="2" t="str">
        <x:f>'Original 8 pillars'!B1432</x:f>
        <x:v>2016-05</x:v>
      </x:c>
      <x:c r="C1432" s="8" t="n">
        <x:f>100*'Weights and method'!$B$5*MAX(0,MIN(1,(LN(1+'Original 8 pillars'!C1432)-'Weights and method'!$C$5)/('Weights and method'!$D$5-'Weights and method'!$C$5)))</x:f>
        <x:v>1.6297276519546124</x:v>
      </x:c>
      <x:c r="D1432" s="8" t="n">
        <x:f>100*'Weights and method'!$B$6*MAX(0,MIN(1,(LN(1+'Original 8 pillars'!D1432)-'Weights and method'!$C$6)/('Weights and method'!$D$6-'Weights and method'!$C$6)))</x:f>
        <x:v>0</x:v>
      </x:c>
      <x:c r="E1432" s="8" t="n">
        <x:f>100*'Weights and method'!$B$7*MAX(0,MIN(1,(LN(1+'Original 8 pillars'!E1432)-'Weights and method'!$C$7)/('Weights and method'!$D$7-'Weights and method'!$C$7)))</x:f>
        <x:v>6.71549366419964</x:v>
      </x:c>
      <x:c r="F1432" s="8" t="n">
        <x:f>100*'Weights and method'!$B$8*MAX(0,MIN(1,(LN(1+'Original 8 pillars'!F1432)-'Weights and method'!$C$8)/('Weights and method'!$D$8-'Weights and method'!$C$8)))</x:f>
        <x:v>3.0799831609618438</x:v>
      </x:c>
      <x:c r="G1432" s="8" t="n">
        <x:f>100*'Weights and method'!$B$9*MAX(0,MIN(1,(LN(1+'Original 8 pillars'!G1432)-'Weights and method'!$C$9)/('Weights and method'!$D$9-'Weights and method'!$C$9)))</x:f>
        <x:v>10.21039264005944</x:v>
      </x:c>
      <x:c r="H1432" s="8" t="n">
        <x:f>100*'Weights and method'!$B$10*MAX(0,MIN(1,(LN(1+'Original 8 pillars'!H1432)-'Weights and method'!$C$10)/('Weights and method'!$D$10-'Weights and method'!$C$10)))</x:f>
        <x:v>2.356541050046121</x:v>
      </x:c>
      <x:c r="I1432" s="8" t="n">
        <x:f>100*'Weights and method'!$B$11*MAX(0,MIN(1,(LN(1+'Original 8 pillars'!I1432)-'Weights and method'!$C$11)/('Weights and method'!$D$11-'Weights and method'!$C$11)))</x:f>
        <x:v>6.8261337128513375</x:v>
      </x:c>
      <x:c r="J1432" s="8" t="n">
        <x:f>100*'Weights and method'!$B$12*MAX(0,MIN(1,(LN(1+'Original 8 pillars'!J1432)-'Weights and method'!$C$12)/('Weights and method'!$D$12-'Weights and method'!$C$12)))</x:f>
        <x:v>0</x:v>
      </x:c>
      <x:c r="K1432" s="8" t="n">
        <x:f>SUM(C1432:J1432)</x:f>
        <x:v>30.818271880072995</x:v>
      </x:c>
    </x:row>
    <x:row r="1433">
      <x:c r="A1433" s="2" t="str">
        <x:f>'Original 8 pillars'!A1433</x:f>
        <x:v>Comoros</x:v>
      </x:c>
      <x:c r="B1433" s="2" t="str">
        <x:f>'Original 8 pillars'!B1433</x:f>
        <x:v>2016-06</x:v>
      </x:c>
      <x:c r="C1433" s="8" t="n">
        <x:f>100*'Weights and method'!$B$5*MAX(0,MIN(1,(LN(1+'Original 8 pillars'!C1433)-'Weights and method'!$C$5)/('Weights and method'!$D$5-'Weights and method'!$C$5)))</x:f>
        <x:v>5.660085271308876</x:v>
      </x:c>
      <x:c r="D1433" s="8" t="n">
        <x:f>100*'Weights and method'!$B$6*MAX(0,MIN(1,(LN(1+'Original 8 pillars'!D1433)-'Weights and method'!$C$6)/('Weights and method'!$D$6-'Weights and method'!$C$6)))</x:f>
        <x:v>0</x:v>
      </x:c>
      <x:c r="E1433" s="8" t="n">
        <x:f>100*'Weights and method'!$B$7*MAX(0,MIN(1,(LN(1+'Original 8 pillars'!E1433)-'Weights and method'!$C$7)/('Weights and method'!$D$7-'Weights and method'!$C$7)))</x:f>
        <x:v>6.2409836823579194</x:v>
      </x:c>
      <x:c r="F1433" s="8" t="n">
        <x:f>100*'Weights and method'!$B$8*MAX(0,MIN(1,(LN(1+'Original 8 pillars'!F1433)-'Weights and method'!$C$8)/('Weights and method'!$D$8-'Weights and method'!$C$8)))</x:f>
        <x:v>4.400979804577631</x:v>
      </x:c>
      <x:c r="G1433" s="8" t="n">
        <x:f>100*'Weights and method'!$B$9*MAX(0,MIN(1,(LN(1+'Original 8 pillars'!G1433)-'Weights and method'!$C$9)/('Weights and method'!$D$9-'Weights and method'!$C$9)))</x:f>
        <x:v>8.115646168893253</x:v>
      </x:c>
      <x:c r="H1433" s="8" t="n">
        <x:f>100*'Weights and method'!$B$10*MAX(0,MIN(1,(LN(1+'Original 8 pillars'!H1433)-'Weights and method'!$C$10)/('Weights and method'!$D$10-'Weights and method'!$C$10)))</x:f>
        <x:v>0</x:v>
      </x:c>
      <x:c r="I1433" s="8" t="n">
        <x:f>100*'Weights and method'!$B$11*MAX(0,MIN(1,(LN(1+'Original 8 pillars'!I1433)-'Weights and method'!$C$11)/('Weights and method'!$D$11-'Weights and method'!$C$11)))</x:f>
        <x:v>5.433997475196572</x:v>
      </x:c>
      <x:c r="J1433" s="8" t="n">
        <x:f>100*'Weights and method'!$B$12*MAX(0,MIN(1,(LN(1+'Original 8 pillars'!J1433)-'Weights and method'!$C$12)/('Weights and method'!$D$12-'Weights and method'!$C$12)))</x:f>
        <x:v>0</x:v>
      </x:c>
      <x:c r="K1433" s="8" t="n">
        <x:f>SUM(C1433:J1433)</x:f>
        <x:v>29.85169240233425</x:v>
      </x:c>
    </x:row>
    <x:row r="1434">
      <x:c r="A1434" s="2" t="str">
        <x:f>'Original 8 pillars'!A1434</x:f>
        <x:v>Comoros</x:v>
      </x:c>
      <x:c r="B1434" s="2" t="str">
        <x:f>'Original 8 pillars'!B1434</x:f>
        <x:v>2016-07</x:v>
      </x:c>
      <x:c r="C1434" s="8" t="n">
        <x:f>100*'Weights and method'!$B$5*MAX(0,MIN(1,(LN(1+'Original 8 pillars'!C1434)-'Weights and method'!$C$5)/('Weights and method'!$D$5-'Weights and method'!$C$5)))</x:f>
        <x:v>0</x:v>
      </x:c>
      <x:c r="D1434" s="8" t="n">
        <x:f>100*'Weights and method'!$B$6*MAX(0,MIN(1,(LN(1+'Original 8 pillars'!D1434)-'Weights and method'!$C$6)/('Weights and method'!$D$6-'Weights and method'!$C$6)))</x:f>
        <x:v>0</x:v>
      </x:c>
      <x:c r="E1434" s="8" t="n">
        <x:f>100*'Weights and method'!$B$7*MAX(0,MIN(1,(LN(1+'Original 8 pillars'!E1434)-'Weights and method'!$C$7)/('Weights and method'!$D$7-'Weights and method'!$C$7)))</x:f>
        <x:v>8.539290353926264</x:v>
      </x:c>
      <x:c r="F1434" s="8" t="n">
        <x:f>100*'Weights and method'!$B$8*MAX(0,MIN(1,(LN(1+'Original 8 pillars'!F1434)-'Weights and method'!$C$8)/('Weights and method'!$D$8-'Weights and method'!$C$8)))</x:f>
        <x:v>3.244984736614055</x:v>
      </x:c>
      <x:c r="G1434" s="8" t="n">
        <x:f>100*'Weights and method'!$B$9*MAX(0,MIN(1,(LN(1+'Original 8 pillars'!G1434)-'Weights and method'!$C$9)/('Weights and method'!$D$9-'Weights and method'!$C$9)))</x:f>
        <x:v>5.699141847211192</x:v>
      </x:c>
      <x:c r="H1434" s="8" t="n">
        <x:f>100*'Weights and method'!$B$10*MAX(0,MIN(1,(LN(1+'Original 8 pillars'!H1434)-'Weights and method'!$C$10)/('Weights and method'!$D$10-'Weights and method'!$C$10)))</x:f>
        <x:v>0</x:v>
      </x:c>
      <x:c r="I1434" s="8" t="n">
        <x:f>100*'Weights and method'!$B$11*MAX(0,MIN(1,(LN(1+'Original 8 pillars'!I1434)-'Weights and method'!$C$11)/('Weights and method'!$D$11-'Weights and method'!$C$11)))</x:f>
        <x:v>6.952970051579781</x:v>
      </x:c>
      <x:c r="J1434" s="8" t="n">
        <x:f>100*'Weights and method'!$B$12*MAX(0,MIN(1,(LN(1+'Original 8 pillars'!J1434)-'Weights and method'!$C$12)/('Weights and method'!$D$12-'Weights and method'!$C$12)))</x:f>
        <x:v>0</x:v>
      </x:c>
      <x:c r="K1434" s="8" t="n">
        <x:f>SUM(C1434:J1434)</x:f>
        <x:v>24.43638698933129</x:v>
      </x:c>
    </x:row>
    <x:row r="1435">
      <x:c r="A1435" s="2" t="str">
        <x:f>'Original 8 pillars'!A1435</x:f>
        <x:v>Comoros</x:v>
      </x:c>
      <x:c r="B1435" s="2" t="str">
        <x:f>'Original 8 pillars'!B1435</x:f>
        <x:v>2016-08</x:v>
      </x:c>
      <x:c r="C1435" s="8" t="n">
        <x:f>100*'Weights and method'!$B$5*MAX(0,MIN(1,(LN(1+'Original 8 pillars'!C1435)-'Weights and method'!$C$5)/('Weights and method'!$D$5-'Weights and method'!$C$5)))</x:f>
        <x:v>6.935374212732472</x:v>
      </x:c>
      <x:c r="D1435" s="8" t="n">
        <x:f>100*'Weights and method'!$B$6*MAX(0,MIN(1,(LN(1+'Original 8 pillars'!D1435)-'Weights and method'!$C$6)/('Weights and method'!$D$6-'Weights and method'!$C$6)))</x:f>
        <x:v>0</x:v>
      </x:c>
      <x:c r="E1435" s="8" t="n">
        <x:f>100*'Weights and method'!$B$7*MAX(0,MIN(1,(LN(1+'Original 8 pillars'!E1435)-'Weights and method'!$C$7)/('Weights and method'!$D$7-'Weights and method'!$C$7)))</x:f>
        <x:v>7.6978078128601695</x:v>
      </x:c>
      <x:c r="F1435" s="8" t="n">
        <x:f>100*'Weights and method'!$B$8*MAX(0,MIN(1,(LN(1+'Original 8 pillars'!F1435)-'Weights and method'!$C$8)/('Weights and method'!$D$8-'Weights and method'!$C$8)))</x:f>
        <x:v>7.172211838898436</x:v>
      </x:c>
      <x:c r="G1435" s="8" t="n">
        <x:f>100*'Weights and method'!$B$9*MAX(0,MIN(1,(LN(1+'Original 8 pillars'!G1435)-'Weights and method'!$C$9)/('Weights and method'!$D$9-'Weights and method'!$C$9)))</x:f>
        <x:v>7.942602598803847</x:v>
      </x:c>
      <x:c r="H1435" s="8" t="n">
        <x:f>100*'Weights and method'!$B$10*MAX(0,MIN(1,(LN(1+'Original 8 pillars'!H1435)-'Weights and method'!$C$10)/('Weights and method'!$D$10-'Weights and method'!$C$10)))</x:f>
        <x:v>6.477589134124427</x:v>
      </x:c>
      <x:c r="I1435" s="8" t="n">
        <x:f>100*'Weights and method'!$B$11*MAX(0,MIN(1,(LN(1+'Original 8 pillars'!I1435)-'Weights and method'!$C$11)/('Weights and method'!$D$11-'Weights and method'!$C$11)))</x:f>
        <x:v>1.3152809840294513</x:v>
      </x:c>
      <x:c r="J1435" s="8" t="n">
        <x:f>100*'Weights and method'!$B$12*MAX(0,MIN(1,(LN(1+'Original 8 pillars'!J1435)-'Weights and method'!$C$12)/('Weights and method'!$D$12-'Weights and method'!$C$12)))</x:f>
        <x:v>0</x:v>
      </x:c>
      <x:c r="K1435" s="8" t="n">
        <x:f>SUM(C1435:J1435)</x:f>
        <x:v>37.5408665814488</x:v>
      </x:c>
    </x:row>
    <x:row r="1436">
      <x:c r="A1436" s="2" t="str">
        <x:f>'Original 8 pillars'!A1436</x:f>
        <x:v>Comoros</x:v>
      </x:c>
      <x:c r="B1436" s="2" t="str">
        <x:f>'Original 8 pillars'!B1436</x:f>
        <x:v>2016-09</x:v>
      </x:c>
      <x:c r="C1436" s="8" t="n">
        <x:f>100*'Weights and method'!$B$5*MAX(0,MIN(1,(LN(1+'Original 8 pillars'!C1436)-'Weights and method'!$C$5)/('Weights and method'!$D$5-'Weights and method'!$C$5)))</x:f>
        <x:v>6.206701630800821</x:v>
      </x:c>
      <x:c r="D1436" s="8" t="n">
        <x:f>100*'Weights and method'!$B$6*MAX(0,MIN(1,(LN(1+'Original 8 pillars'!D1436)-'Weights and method'!$C$6)/('Weights and method'!$D$6-'Weights and method'!$C$6)))</x:f>
        <x:v>2.644837252400608</x:v>
      </x:c>
      <x:c r="E1436" s="8" t="n">
        <x:f>100*'Weights and method'!$B$7*MAX(0,MIN(1,(LN(1+'Original 8 pillars'!E1436)-'Weights and method'!$C$7)/('Weights and method'!$D$7-'Weights and method'!$C$7)))</x:f>
        <x:v>6.566107661613051</x:v>
      </x:c>
      <x:c r="F1436" s="8" t="n">
        <x:f>100*'Weights and method'!$B$8*MAX(0,MIN(1,(LN(1+'Original 8 pillars'!F1436)-'Weights and method'!$C$8)/('Weights and method'!$D$8-'Weights and method'!$C$8)))</x:f>
        <x:v>8.092238662975175</x:v>
      </x:c>
      <x:c r="G1436" s="8" t="n">
        <x:f>100*'Weights and method'!$B$9*MAX(0,MIN(1,(LN(1+'Original 8 pillars'!G1436)-'Weights and method'!$C$9)/('Weights and method'!$D$9-'Weights and method'!$C$9)))</x:f>
        <x:v>8.471995114480283</x:v>
      </x:c>
      <x:c r="H1436" s="8" t="n">
        <x:f>100*'Weights and method'!$B$10*MAX(0,MIN(1,(LN(1+'Original 8 pillars'!H1436)-'Weights and method'!$C$10)/('Weights and method'!$D$10-'Weights and method'!$C$10)))</x:f>
        <x:v>0</x:v>
      </x:c>
      <x:c r="I1436" s="8" t="n">
        <x:f>100*'Weights and method'!$B$11*MAX(0,MIN(1,(LN(1+'Original 8 pillars'!I1436)-'Weights and method'!$C$11)/('Weights and method'!$D$11-'Weights and method'!$C$11)))</x:f>
        <x:v>4.246400769960778</x:v>
      </x:c>
      <x:c r="J1436" s="8" t="n">
        <x:f>100*'Weights and method'!$B$12*MAX(0,MIN(1,(LN(1+'Original 8 pillars'!J1436)-'Weights and method'!$C$12)/('Weights and method'!$D$12-'Weights and method'!$C$12)))</x:f>
        <x:v>0</x:v>
      </x:c>
      <x:c r="K1436" s="8" t="n">
        <x:f>SUM(C1436:J1436)</x:f>
        <x:v>36.228281092230716</x:v>
      </x:c>
    </x:row>
    <x:row r="1437">
      <x:c r="A1437" s="2" t="str">
        <x:f>'Original 8 pillars'!A1437</x:f>
        <x:v>Comoros</x:v>
      </x:c>
      <x:c r="B1437" s="2" t="str">
        <x:f>'Original 8 pillars'!B1437</x:f>
        <x:v>2016-10</x:v>
      </x:c>
      <x:c r="C1437" s="8" t="n">
        <x:f>100*'Weights and method'!$B$5*MAX(0,MIN(1,(LN(1+'Original 8 pillars'!C1437)-'Weights and method'!$C$5)/('Weights and method'!$D$5-'Weights and method'!$C$5)))</x:f>
        <x:v>0</x:v>
      </x:c>
      <x:c r="D1437" s="8" t="n">
        <x:f>100*'Weights and method'!$B$6*MAX(0,MIN(1,(LN(1+'Original 8 pillars'!D1437)-'Weights and method'!$C$6)/('Weights and method'!$D$6-'Weights and method'!$C$6)))</x:f>
        <x:v>0</x:v>
      </x:c>
      <x:c r="E1437" s="8" t="n">
        <x:f>100*'Weights and method'!$B$7*MAX(0,MIN(1,(LN(1+'Original 8 pillars'!E1437)-'Weights and method'!$C$7)/('Weights and method'!$D$7-'Weights and method'!$C$7)))</x:f>
        <x:v>4.582866066967173</x:v>
      </x:c>
      <x:c r="F1437" s="8" t="n">
        <x:f>100*'Weights and method'!$B$8*MAX(0,MIN(1,(LN(1+'Original 8 pillars'!F1437)-'Weights and method'!$C$8)/('Weights and method'!$D$8-'Weights and method'!$C$8)))</x:f>
        <x:v>6.114999456418339</x:v>
      </x:c>
      <x:c r="G1437" s="8" t="n">
        <x:f>100*'Weights and method'!$B$9*MAX(0,MIN(1,(LN(1+'Original 8 pillars'!G1437)-'Weights and method'!$C$9)/('Weights and method'!$D$9-'Weights and method'!$C$9)))</x:f>
        <x:v>6.919427888869149</x:v>
      </x:c>
      <x:c r="H1437" s="8" t="n">
        <x:f>100*'Weights and method'!$B$10*MAX(0,MIN(1,(LN(1+'Original 8 pillars'!H1437)-'Weights and method'!$C$10)/('Weights and method'!$D$10-'Weights and method'!$C$10)))</x:f>
        <x:v>0</x:v>
      </x:c>
      <x:c r="I1437" s="8" t="n">
        <x:f>100*'Weights and method'!$B$11*MAX(0,MIN(1,(LN(1+'Original 8 pillars'!I1437)-'Weights and method'!$C$11)/('Weights and method'!$D$11-'Weights and method'!$C$11)))</x:f>
        <x:v>5.017641171626654</x:v>
      </x:c>
      <x:c r="J1437" s="8" t="n">
        <x:f>100*'Weights and method'!$B$12*MAX(0,MIN(1,(LN(1+'Original 8 pillars'!J1437)-'Weights and method'!$C$12)/('Weights and method'!$D$12-'Weights and method'!$C$12)))</x:f>
        <x:v>0</x:v>
      </x:c>
      <x:c r="K1437" s="8" t="n">
        <x:f>SUM(C1437:J1437)</x:f>
        <x:v>22.634934583881314</x:v>
      </x:c>
    </x:row>
    <x:row r="1438">
      <x:c r="A1438" s="2" t="str">
        <x:f>'Original 8 pillars'!A1438</x:f>
        <x:v>Comoros</x:v>
      </x:c>
      <x:c r="B1438" s="2" t="str">
        <x:f>'Original 8 pillars'!B1438</x:f>
        <x:v>2016-11</x:v>
      </x:c>
      <x:c r="C1438" s="8" t="n">
        <x:f>100*'Weights and method'!$B$5*MAX(0,MIN(1,(LN(1+'Original 8 pillars'!C1438)-'Weights and method'!$C$5)/('Weights and method'!$D$5-'Weights and method'!$C$5)))</x:f>
        <x:v>2.6663764020722</x:v>
      </x:c>
      <x:c r="D1438" s="8" t="n">
        <x:f>100*'Weights and method'!$B$6*MAX(0,MIN(1,(LN(1+'Original 8 pillars'!D1438)-'Weights and method'!$C$6)/('Weights and method'!$D$6-'Weights and method'!$C$6)))</x:f>
        <x:v>0</x:v>
      </x:c>
      <x:c r="E1438" s="8" t="n">
        <x:f>100*'Weights and method'!$B$7*MAX(0,MIN(1,(LN(1+'Original 8 pillars'!E1438)-'Weights and method'!$C$7)/('Weights and method'!$D$7-'Weights and method'!$C$7)))</x:f>
        <x:v>9.23708360980047</x:v>
      </x:c>
      <x:c r="F1438" s="8" t="n">
        <x:f>100*'Weights and method'!$B$8*MAX(0,MIN(1,(LN(1+'Original 8 pillars'!F1438)-'Weights and method'!$C$8)/('Weights and method'!$D$8-'Weights and method'!$C$8)))</x:f>
        <x:v>8.667469253643384</x:v>
      </x:c>
      <x:c r="G1438" s="8" t="n">
        <x:f>100*'Weights and method'!$B$9*MAX(0,MIN(1,(LN(1+'Original 8 pillars'!G1438)-'Weights and method'!$C$9)/('Weights and method'!$D$9-'Weights and method'!$C$9)))</x:f>
        <x:v>7.551378276882753</x:v>
      </x:c>
      <x:c r="H1438" s="8" t="n">
        <x:f>100*'Weights and method'!$B$10*MAX(0,MIN(1,(LN(1+'Original 8 pillars'!H1438)-'Weights and method'!$C$10)/('Weights and method'!$D$10-'Weights and method'!$C$10)))</x:f>
        <x:v>0</x:v>
      </x:c>
      <x:c r="I1438" s="8" t="n">
        <x:f>100*'Weights and method'!$B$11*MAX(0,MIN(1,(LN(1+'Original 8 pillars'!I1438)-'Weights and method'!$C$11)/('Weights and method'!$D$11-'Weights and method'!$C$11)))</x:f>
        <x:v>7.60339189623341</x:v>
      </x:c>
      <x:c r="J1438" s="8" t="n">
        <x:f>100*'Weights and method'!$B$12*MAX(0,MIN(1,(LN(1+'Original 8 pillars'!J1438)-'Weights and method'!$C$12)/('Weights and method'!$D$12-'Weights and method'!$C$12)))</x:f>
        <x:v>0</x:v>
      </x:c>
      <x:c r="K1438" s="8" t="n">
        <x:f>SUM(C1438:J1438)</x:f>
        <x:v>35.72569943863222</x:v>
      </x:c>
    </x:row>
    <x:row r="1439">
      <x:c r="A1439" s="2" t="str">
        <x:f>'Original 8 pillars'!A1439</x:f>
        <x:v>Comoros</x:v>
      </x:c>
      <x:c r="B1439" s="2" t="str">
        <x:f>'Original 8 pillars'!B1439</x:f>
        <x:v>2016-12</x:v>
      </x:c>
      <x:c r="C1439" s="8" t="n">
        <x:f>100*'Weights and method'!$B$5*MAX(0,MIN(1,(LN(1+'Original 8 pillars'!C1439)-'Weights and method'!$C$5)/('Weights and method'!$D$5-'Weights and method'!$C$5)))</x:f>
        <x:v>6.483350174795501</x:v>
      </x:c>
      <x:c r="D1439" s="8" t="n">
        <x:f>100*'Weights and method'!$B$6*MAX(0,MIN(1,(LN(1+'Original 8 pillars'!D1439)-'Weights and method'!$C$6)/('Weights and method'!$D$6-'Weights and method'!$C$6)))</x:f>
        <x:v>0</x:v>
      </x:c>
      <x:c r="E1439" s="8" t="n">
        <x:f>100*'Weights and method'!$B$7*MAX(0,MIN(1,(LN(1+'Original 8 pillars'!E1439)-'Weights and method'!$C$7)/('Weights and method'!$D$7-'Weights and method'!$C$7)))</x:f>
        <x:v>6.354573404436223</x:v>
      </x:c>
      <x:c r="F1439" s="8" t="n">
        <x:f>100*'Weights and method'!$B$8*MAX(0,MIN(1,(LN(1+'Original 8 pillars'!F1439)-'Weights and method'!$C$8)/('Weights and method'!$D$8-'Weights and method'!$C$8)))</x:f>
        <x:v>8.96028472092215</x:v>
      </x:c>
      <x:c r="G1439" s="8" t="n">
        <x:f>100*'Weights and method'!$B$9*MAX(0,MIN(1,(LN(1+'Original 8 pillars'!G1439)-'Weights and method'!$C$9)/('Weights and method'!$D$9-'Weights and method'!$C$9)))</x:f>
        <x:v>8.555319269846377</x:v>
      </x:c>
      <x:c r="H1439" s="8" t="n">
        <x:f>100*'Weights and method'!$B$10*MAX(0,MIN(1,(LN(1+'Original 8 pillars'!H1439)-'Weights and method'!$C$10)/('Weights and method'!$D$10-'Weights and method'!$C$10)))</x:f>
        <x:v>0</x:v>
      </x:c>
      <x:c r="I1439" s="8" t="n">
        <x:f>100*'Weights and method'!$B$11*MAX(0,MIN(1,(LN(1+'Original 8 pillars'!I1439)-'Weights and method'!$C$11)/('Weights and method'!$D$11-'Weights and method'!$C$11)))</x:f>
        <x:v>6.138845101464982</x:v>
      </x:c>
      <x:c r="J1439" s="8" t="n">
        <x:f>100*'Weights and method'!$B$12*MAX(0,MIN(1,(LN(1+'Original 8 pillars'!J1439)-'Weights and method'!$C$12)/('Weights and method'!$D$12-'Weights and method'!$C$12)))</x:f>
        <x:v>0</x:v>
      </x:c>
      <x:c r="K1439" s="8" t="n">
        <x:f>SUM(C1439:J1439)</x:f>
        <x:v>36.49237267146523</x:v>
      </x:c>
    </x:row>
    <x:row r="1440">
      <x:c r="A1440" s="2" t="str">
        <x:f>'Original 8 pillars'!A1440</x:f>
        <x:v>Comoros</x:v>
      </x:c>
      <x:c r="B1440" s="2" t="str">
        <x:f>'Original 8 pillars'!B1440</x:f>
        <x:v>2017-01</x:v>
      </x:c>
      <x:c r="C1440" s="8" t="n">
        <x:f>100*'Weights and method'!$B$5*MAX(0,MIN(1,(LN(1+'Original 8 pillars'!C1440)-'Weights and method'!$C$5)/('Weights and method'!$D$5-'Weights and method'!$C$5)))</x:f>
        <x:v>3.503323777750348</x:v>
      </x:c>
      <x:c r="D1440" s="8" t="n">
        <x:f>100*'Weights and method'!$B$6*MAX(0,MIN(1,(LN(1+'Original 8 pillars'!D1440)-'Weights and method'!$C$6)/('Weights and method'!$D$6-'Weights and method'!$C$6)))</x:f>
        <x:v>1.2710609187314206</x:v>
      </x:c>
      <x:c r="E1440" s="8" t="n">
        <x:f>100*'Weights and method'!$B$7*MAX(0,MIN(1,(LN(1+'Original 8 pillars'!E1440)-'Weights and method'!$C$7)/('Weights and method'!$D$7-'Weights and method'!$C$7)))</x:f>
        <x:v>11.30511721754618</x:v>
      </x:c>
      <x:c r="F1440" s="8" t="n">
        <x:f>100*'Weights and method'!$B$8*MAX(0,MIN(1,(LN(1+'Original 8 pillars'!F1440)-'Weights and method'!$C$8)/('Weights and method'!$D$8-'Weights and method'!$C$8)))</x:f>
        <x:v>5.685526838098625</x:v>
      </x:c>
      <x:c r="G1440" s="8" t="n">
        <x:f>100*'Weights and method'!$B$9*MAX(0,MIN(1,(LN(1+'Original 8 pillars'!G1440)-'Weights and method'!$C$9)/('Weights and method'!$D$9-'Weights and method'!$C$9)))</x:f>
        <x:v>9.378743456123107</x:v>
      </x:c>
      <x:c r="H1440" s="8" t="n">
        <x:f>100*'Weights and method'!$B$10*MAX(0,MIN(1,(LN(1+'Original 8 pillars'!H1440)-'Weights and method'!$C$10)/('Weights and method'!$D$10-'Weights and method'!$C$10)))</x:f>
        <x:v>0</x:v>
      </x:c>
      <x:c r="I1440" s="8" t="n">
        <x:f>100*'Weights and method'!$B$11*MAX(0,MIN(1,(LN(1+'Original 8 pillars'!I1440)-'Weights and method'!$C$11)/('Weights and method'!$D$11-'Weights and method'!$C$11)))</x:f>
        <x:v>7.044562529697966</x:v>
      </x:c>
      <x:c r="J1440" s="8" t="n">
        <x:f>100*'Weights and method'!$B$12*MAX(0,MIN(1,(LN(1+'Original 8 pillars'!J1440)-'Weights and method'!$C$12)/('Weights and method'!$D$12-'Weights and method'!$C$12)))</x:f>
        <x:v>4.737359853400519</x:v>
      </x:c>
      <x:c r="K1440" s="8" t="n">
        <x:f>SUM(C1440:J1440)</x:f>
        <x:v>42.92569459134816</x:v>
      </x:c>
    </x:row>
    <x:row r="1441">
      <x:c r="A1441" s="2" t="str">
        <x:f>'Original 8 pillars'!A1441</x:f>
        <x:v>Comoros</x:v>
      </x:c>
      <x:c r="B1441" s="2" t="str">
        <x:f>'Original 8 pillars'!B1441</x:f>
        <x:v>2017-02</x:v>
      </x:c>
      <x:c r="C1441" s="8" t="n">
        <x:f>100*'Weights and method'!$B$5*MAX(0,MIN(1,(LN(1+'Original 8 pillars'!C1441)-'Weights and method'!$C$5)/('Weights and method'!$D$5-'Weights and method'!$C$5)))</x:f>
        <x:v>0</x:v>
      </x:c>
      <x:c r="D1441" s="8" t="n">
        <x:f>100*'Weights and method'!$B$6*MAX(0,MIN(1,(LN(1+'Original 8 pillars'!D1441)-'Weights and method'!$C$6)/('Weights and method'!$D$6-'Weights and method'!$C$6)))</x:f>
        <x:v>2.2018859055148767</x:v>
      </x:c>
      <x:c r="E1441" s="8" t="n">
        <x:f>100*'Weights and method'!$B$7*MAX(0,MIN(1,(LN(1+'Original 8 pillars'!E1441)-'Weights and method'!$C$7)/('Weights and method'!$D$7-'Weights and method'!$C$7)))</x:f>
        <x:v>11.686476768316808</x:v>
      </x:c>
      <x:c r="F1441" s="8" t="n">
        <x:f>100*'Weights and method'!$B$8*MAX(0,MIN(1,(LN(1+'Original 8 pillars'!F1441)-'Weights and method'!$C$8)/('Weights and method'!$D$8-'Weights and method'!$C$8)))</x:f>
        <x:v>10.691982070626732</x:v>
      </x:c>
      <x:c r="G1441" s="8" t="n">
        <x:f>100*'Weights and method'!$B$9*MAX(0,MIN(1,(LN(1+'Original 8 pillars'!G1441)-'Weights and method'!$C$9)/('Weights and method'!$D$9-'Weights and method'!$C$9)))</x:f>
        <x:v>9.012869411554256</x:v>
      </x:c>
      <x:c r="H1441" s="8" t="n">
        <x:f>100*'Weights and method'!$B$10*MAX(0,MIN(1,(LN(1+'Original 8 pillars'!H1441)-'Weights and method'!$C$10)/('Weights and method'!$D$10-'Weights and method'!$C$10)))</x:f>
        <x:v>0</x:v>
      </x:c>
      <x:c r="I1441" s="8" t="n">
        <x:f>100*'Weights and method'!$B$11*MAX(0,MIN(1,(LN(1+'Original 8 pillars'!I1441)-'Weights and method'!$C$11)/('Weights and method'!$D$11-'Weights and method'!$C$11)))</x:f>
        <x:v>7.893963945759499</x:v>
      </x:c>
      <x:c r="J1441" s="8" t="n">
        <x:f>100*'Weights and method'!$B$12*MAX(0,MIN(1,(LN(1+'Original 8 pillars'!J1441)-'Weights and method'!$C$12)/('Weights and method'!$D$12-'Weights and method'!$C$12)))</x:f>
        <x:v>0</x:v>
      </x:c>
      <x:c r="K1441" s="8" t="n">
        <x:f>SUM(C1441:J1441)</x:f>
        <x:v>41.48717810177217</x:v>
      </x:c>
    </x:row>
    <x:row r="1442">
      <x:c r="A1442" s="2" t="str">
        <x:f>'Original 8 pillars'!A1442</x:f>
        <x:v>Comoros</x:v>
      </x:c>
      <x:c r="B1442" s="2" t="str">
        <x:f>'Original 8 pillars'!B1442</x:f>
        <x:v>2017-03</x:v>
      </x:c>
      <x:c r="C1442" s="8" t="n">
        <x:f>100*'Weights and method'!$B$5*MAX(0,MIN(1,(LN(1+'Original 8 pillars'!C1442)-'Weights and method'!$C$5)/('Weights and method'!$D$5-'Weights and method'!$C$5)))</x:f>
        <x:v>7.94313022623861</x:v>
      </x:c>
      <x:c r="D1442" s="8" t="n">
        <x:f>100*'Weights and method'!$B$6*MAX(0,MIN(1,(LN(1+'Original 8 pillars'!D1442)-'Weights and method'!$C$6)/('Weights and method'!$D$6-'Weights and method'!$C$6)))</x:f>
        <x:v>5.670891189774225</x:v>
      </x:c>
      <x:c r="E1442" s="8" t="n">
        <x:f>100*'Weights and method'!$B$7*MAX(0,MIN(1,(LN(1+'Original 8 pillars'!E1442)-'Weights and method'!$C$7)/('Weights and method'!$D$7-'Weights and method'!$C$7)))</x:f>
        <x:v>8.951380597394271</x:v>
      </x:c>
      <x:c r="F1442" s="8" t="n">
        <x:f>100*'Weights and method'!$B$8*MAX(0,MIN(1,(LN(1+'Original 8 pillars'!F1442)-'Weights and method'!$C$8)/('Weights and method'!$D$8-'Weights and method'!$C$8)))</x:f>
        <x:v>10.506565589160111</x:v>
      </x:c>
      <x:c r="G1442" s="8" t="n">
        <x:f>100*'Weights and method'!$B$9*MAX(0,MIN(1,(LN(1+'Original 8 pillars'!G1442)-'Weights and method'!$C$9)/('Weights and method'!$D$9-'Weights and method'!$C$9)))</x:f>
        <x:v>6.5642767954915096</x:v>
      </x:c>
      <x:c r="H1442" s="8" t="n">
        <x:f>100*'Weights and method'!$B$10*MAX(0,MIN(1,(LN(1+'Original 8 pillars'!H1442)-'Weights and method'!$C$10)/('Weights and method'!$D$10-'Weights and method'!$C$10)))</x:f>
        <x:v>6.477589134124427</x:v>
      </x:c>
      <x:c r="I1442" s="8" t="n">
        <x:f>100*'Weights and method'!$B$11*MAX(0,MIN(1,(LN(1+'Original 8 pillars'!I1442)-'Weights and method'!$C$11)/('Weights and method'!$D$11-'Weights and method'!$C$11)))</x:f>
        <x:v>8.155202089004232</x:v>
      </x:c>
      <x:c r="J1442" s="8" t="n">
        <x:f>100*'Weights and method'!$B$12*MAX(0,MIN(1,(LN(1+'Original 8 pillars'!J1442)-'Weights and method'!$C$12)/('Weights and method'!$D$12-'Weights and method'!$C$12)))</x:f>
        <x:v>3.7200628777165177</x:v>
      </x:c>
      <x:c r="K1442" s="8" t="n">
        <x:f>SUM(C1442:J1442)</x:f>
        <x:v>57.98909849890391</x:v>
      </x:c>
    </x:row>
    <x:row r="1443">
      <x:c r="A1443" s="2" t="str">
        <x:f>'Original 8 pillars'!A1443</x:f>
        <x:v>Comoros</x:v>
      </x:c>
      <x:c r="B1443" s="2" t="str">
        <x:f>'Original 8 pillars'!B1443</x:f>
        <x:v>2017-04</x:v>
      </x:c>
      <x:c r="C1443" s="8" t="n">
        <x:f>100*'Weights and method'!$B$5*MAX(0,MIN(1,(LN(1+'Original 8 pillars'!C1443)-'Weights and method'!$C$5)/('Weights and method'!$D$5-'Weights and method'!$C$5)))</x:f>
        <x:v>5.737309562137168</x:v>
      </x:c>
      <x:c r="D1443" s="8" t="n">
        <x:f>100*'Weights and method'!$B$6*MAX(0,MIN(1,(LN(1+'Original 8 pillars'!D1443)-'Weights and method'!$C$6)/('Weights and method'!$D$6-'Weights and method'!$C$6)))</x:f>
        <x:v>4.00780033705054</x:v>
      </x:c>
      <x:c r="E1443" s="8" t="n">
        <x:f>100*'Weights and method'!$B$7*MAX(0,MIN(1,(LN(1+'Original 8 pillars'!E1443)-'Weights and method'!$C$7)/('Weights and method'!$D$7-'Weights and method'!$C$7)))</x:f>
        <x:v>8.87227708783402</x:v>
      </x:c>
      <x:c r="F1443" s="8" t="n">
        <x:f>100*'Weights and method'!$B$8*MAX(0,MIN(1,(LN(1+'Original 8 pillars'!F1443)-'Weights and method'!$C$8)/('Weights and method'!$D$8-'Weights and method'!$C$8)))</x:f>
        <x:v>7.6260027414391365</x:v>
      </x:c>
      <x:c r="G1443" s="8" t="n">
        <x:f>100*'Weights and method'!$B$9*MAX(0,MIN(1,(LN(1+'Original 8 pillars'!G1443)-'Weights and method'!$C$9)/('Weights and method'!$D$9-'Weights and method'!$C$9)))</x:f>
        <x:v>6.832888936838797</x:v>
      </x:c>
      <x:c r="H1443" s="8" t="n">
        <x:f>100*'Weights and method'!$B$10*MAX(0,MIN(1,(LN(1+'Original 8 pillars'!H1443)-'Weights and method'!$C$10)/('Weights and method'!$D$10-'Weights and method'!$C$10)))</x:f>
        <x:v>0</x:v>
      </x:c>
      <x:c r="I1443" s="8" t="n">
        <x:f>100*'Weights and method'!$B$11*MAX(0,MIN(1,(LN(1+'Original 8 pillars'!I1443)-'Weights and method'!$C$11)/('Weights and method'!$D$11-'Weights and method'!$C$11)))</x:f>
        <x:v>8.52490756528204</x:v>
      </x:c>
      <x:c r="J1443" s="8" t="n">
        <x:f>100*'Weights and method'!$B$12*MAX(0,MIN(1,(LN(1+'Original 8 pillars'!J1443)-'Weights and method'!$C$12)/('Weights and method'!$D$12-'Weights and method'!$C$12)))</x:f>
        <x:v>5.329575005042344</x:v>
      </x:c>
      <x:c r="K1443" s="8" t="n">
        <x:f>SUM(C1443:J1443)</x:f>
        <x:v>46.93076123562405</x:v>
      </x:c>
    </x:row>
    <x:row r="1444">
      <x:c r="A1444" s="2" t="str">
        <x:f>'Original 8 pillars'!A1444</x:f>
        <x:v>Comoros</x:v>
      </x:c>
      <x:c r="B1444" s="2" t="str">
        <x:f>'Original 8 pillars'!B1444</x:f>
        <x:v>2017-05</x:v>
      </x:c>
      <x:c r="C1444" s="8" t="n">
        <x:f>100*'Weights and method'!$B$5*MAX(0,MIN(1,(LN(1+'Original 8 pillars'!C1444)-'Weights and method'!$C$5)/('Weights and method'!$D$5-'Weights and method'!$C$5)))</x:f>
        <x:v>4.584931728896816</x:v>
      </x:c>
      <x:c r="D1444" s="8" t="n">
        <x:f>100*'Weights and method'!$B$6*MAX(0,MIN(1,(LN(1+'Original 8 pillars'!D1444)-'Weights and method'!$C$6)/('Weights and method'!$D$6-'Weights and method'!$C$6)))</x:f>
        <x:v>3.3642683227759145</x:v>
      </x:c>
      <x:c r="E1444" s="8" t="n">
        <x:f>100*'Weights and method'!$B$7*MAX(0,MIN(1,(LN(1+'Original 8 pillars'!E1444)-'Weights and method'!$C$7)/('Weights and method'!$D$7-'Weights and method'!$C$7)))</x:f>
        <x:v>9.626011553626883</x:v>
      </x:c>
      <x:c r="F1444" s="8" t="n">
        <x:f>100*'Weights and method'!$B$8*MAX(0,MIN(1,(LN(1+'Original 8 pillars'!F1444)-'Weights and method'!$C$8)/('Weights and method'!$D$8-'Weights and method'!$C$8)))</x:f>
        <x:v>6.966334633419836</x:v>
      </x:c>
      <x:c r="G1444" s="8" t="n">
        <x:f>100*'Weights and method'!$B$9*MAX(0,MIN(1,(LN(1+'Original 8 pillars'!G1444)-'Weights and method'!$C$9)/('Weights and method'!$D$9-'Weights and method'!$C$9)))</x:f>
        <x:v>6.38904956820389</x:v>
      </x:c>
      <x:c r="H1444" s="8" t="n">
        <x:f>100*'Weights and method'!$B$10*MAX(0,MIN(1,(LN(1+'Original 8 pillars'!H1444)-'Weights and method'!$C$10)/('Weights and method'!$D$10-'Weights and method'!$C$10)))</x:f>
        <x:v>0</x:v>
      </x:c>
      <x:c r="I1444" s="8" t="n">
        <x:f>100*'Weights and method'!$B$11*MAX(0,MIN(1,(LN(1+'Original 8 pillars'!I1444)-'Weights and method'!$C$11)/('Weights and method'!$D$11-'Weights and method'!$C$11)))</x:f>
        <x:v>3.4838285727065195</x:v>
      </x:c>
      <x:c r="J1444" s="8" t="n">
        <x:f>100*'Weights and method'!$B$12*MAX(0,MIN(1,(LN(1+'Original 8 pillars'!J1444)-'Weights and method'!$C$12)/('Weights and method'!$D$12-'Weights and method'!$C$12)))</x:f>
        <x:v>7.059723938490933</x:v>
      </x:c>
      <x:c r="K1444" s="8" t="n">
        <x:f>SUM(C1444:J1444)</x:f>
        <x:v>41.4741483181208</x:v>
      </x:c>
    </x:row>
    <x:row r="1445">
      <x:c r="A1445" s="2" t="str">
        <x:f>'Original 8 pillars'!A1445</x:f>
        <x:v>Comoros</x:v>
      </x:c>
      <x:c r="B1445" s="2" t="str">
        <x:f>'Original 8 pillars'!B1445</x:f>
        <x:v>2017-06</x:v>
      </x:c>
      <x:c r="C1445" s="8" t="n">
        <x:f>100*'Weights and method'!$B$5*MAX(0,MIN(1,(LN(1+'Original 8 pillars'!C1445)-'Weights and method'!$C$5)/('Weights and method'!$D$5-'Weights and method'!$C$5)))</x:f>
        <x:v>6.344436143276038</x:v>
      </x:c>
      <x:c r="D1445" s="8" t="n">
        <x:f>100*'Weights and method'!$B$6*MAX(0,MIN(1,(LN(1+'Original 8 pillars'!D1445)-'Weights and method'!$C$6)/('Weights and method'!$D$6-'Weights and method'!$C$6)))</x:f>
        <x:v>4.6319812743736355</x:v>
      </x:c>
      <x:c r="E1445" s="8" t="n">
        <x:f>100*'Weights and method'!$B$7*MAX(0,MIN(1,(LN(1+'Original 8 pillars'!E1445)-'Weights and method'!$C$7)/('Weights and method'!$D$7-'Weights and method'!$C$7)))</x:f>
        <x:v>9.773759352182552</x:v>
      </x:c>
      <x:c r="F1445" s="8" t="n">
        <x:f>100*'Weights and method'!$B$8*MAX(0,MIN(1,(LN(1+'Original 8 pillars'!F1445)-'Weights and method'!$C$8)/('Weights and method'!$D$8-'Weights and method'!$C$8)))</x:f>
        <x:v>9.200291905187258</x:v>
      </x:c>
      <x:c r="G1445" s="8" t="n">
        <x:f>100*'Weights and method'!$B$9*MAX(0,MIN(1,(LN(1+'Original 8 pillars'!G1445)-'Weights and method'!$C$9)/('Weights and method'!$D$9-'Weights and method'!$C$9)))</x:f>
        <x:v>7.226496347727829</x:v>
      </x:c>
      <x:c r="H1445" s="8" t="n">
        <x:f>100*'Weights and method'!$B$10*MAX(0,MIN(1,(LN(1+'Original 8 pillars'!H1445)-'Weights and method'!$C$10)/('Weights and method'!$D$10-'Weights and method'!$C$10)))</x:f>
        <x:v>0</x:v>
      </x:c>
      <x:c r="I1445" s="8" t="n">
        <x:f>100*'Weights and method'!$B$11*MAX(0,MIN(1,(LN(1+'Original 8 pillars'!I1445)-'Weights and method'!$C$11)/('Weights and method'!$D$11-'Weights and method'!$C$11)))</x:f>
        <x:v>8.29194694593295</x:v>
      </x:c>
      <x:c r="J1445" s="8" t="n">
        <x:f>100*'Weights and method'!$B$12*MAX(0,MIN(1,(LN(1+'Original 8 pillars'!J1445)-'Weights and method'!$C$12)/('Weights and method'!$D$12-'Weights and method'!$C$12)))</x:f>
        <x:v>1.1840346204785457</x:v>
      </x:c>
      <x:c r="K1445" s="8" t="n">
        <x:f>SUM(C1445:J1445)</x:f>
        <x:v>46.652946589158816</x:v>
      </x:c>
    </x:row>
    <x:row r="1446">
      <x:c r="A1446" s="2" t="str">
        <x:f>'Original 8 pillars'!A1446</x:f>
        <x:v>Comoros</x:v>
      </x:c>
      <x:c r="B1446" s="2" t="str">
        <x:f>'Original 8 pillars'!B1446</x:f>
        <x:v>2017-07</x:v>
      </x:c>
      <x:c r="C1446" s="8" t="n">
        <x:f>100*'Weights and method'!$B$5*MAX(0,MIN(1,(LN(1+'Original 8 pillars'!C1446)-'Weights and method'!$C$5)/('Weights and method'!$D$5-'Weights and method'!$C$5)))</x:f>
        <x:v>5.056150952434564</x:v>
      </x:c>
      <x:c r="D1446" s="8" t="n">
        <x:f>100*'Weights and method'!$B$6*MAX(0,MIN(1,(LN(1+'Original 8 pillars'!D1446)-'Weights and method'!$C$6)/('Weights and method'!$D$6-'Weights and method'!$C$6)))</x:f>
        <x:v>1.9273015522658912</x:v>
      </x:c>
      <x:c r="E1446" s="8" t="n">
        <x:f>100*'Weights and method'!$B$7*MAX(0,MIN(1,(LN(1+'Original 8 pillars'!E1446)-'Weights and method'!$C$7)/('Weights and method'!$D$7-'Weights and method'!$C$7)))</x:f>
        <x:v>9.475947483294666</x:v>
      </x:c>
      <x:c r="F1446" s="8" t="n">
        <x:f>100*'Weights and method'!$B$8*MAX(0,MIN(1,(LN(1+'Original 8 pillars'!F1446)-'Weights and method'!$C$8)/('Weights and method'!$D$8-'Weights and method'!$C$8)))</x:f>
        <x:v>7.546666586146434</x:v>
      </x:c>
      <x:c r="G1446" s="8" t="n">
        <x:f>100*'Weights and method'!$B$9*MAX(0,MIN(1,(LN(1+'Original 8 pillars'!G1446)-'Weights and method'!$C$9)/('Weights and method'!$D$9-'Weights and method'!$C$9)))</x:f>
        <x:v>8.219002400402909</x:v>
      </x:c>
      <x:c r="H1446" s="8" t="n">
        <x:f>100*'Weights and method'!$B$10*MAX(0,MIN(1,(LN(1+'Original 8 pillars'!H1446)-'Weights and method'!$C$10)/('Weights and method'!$D$10-'Weights and method'!$C$10)))</x:f>
        <x:v>0</x:v>
      </x:c>
      <x:c r="I1446" s="8" t="n">
        <x:f>100*'Weights and method'!$B$11*MAX(0,MIN(1,(LN(1+'Original 8 pillars'!I1446)-'Weights and method'!$C$11)/('Weights and method'!$D$11-'Weights and method'!$C$11)))</x:f>
        <x:v>8.440953395186739</x:v>
      </x:c>
      <x:c r="J1446" s="8" t="n">
        <x:f>100*'Weights and method'!$B$12*MAX(0,MIN(1,(LN(1+'Original 8 pillars'!J1446)-'Weights and method'!$C$12)/('Weights and method'!$D$12-'Weights and method'!$C$12)))</x:f>
        <x:v>0</x:v>
      </x:c>
      <x:c r="K1446" s="8" t="n">
        <x:f>SUM(C1446:J1446)</x:f>
        <x:v>40.6660223697312</x:v>
      </x:c>
    </x:row>
    <x:row r="1447">
      <x:c r="A1447" s="2" t="str">
        <x:f>'Original 8 pillars'!A1447</x:f>
        <x:v>Comoros</x:v>
      </x:c>
      <x:c r="B1447" s="2" t="str">
        <x:f>'Original 8 pillars'!B1447</x:f>
        <x:v>2017-08</x:v>
      </x:c>
      <x:c r="C1447" s="8" t="n">
        <x:f>100*'Weights and method'!$B$5*MAX(0,MIN(1,(LN(1+'Original 8 pillars'!C1447)-'Weights and method'!$C$5)/('Weights and method'!$D$5-'Weights and method'!$C$5)))</x:f>
        <x:v>0</x:v>
      </x:c>
      <x:c r="D1447" s="8" t="n">
        <x:f>100*'Weights and method'!$B$6*MAX(0,MIN(1,(LN(1+'Original 8 pillars'!D1447)-'Weights and method'!$C$6)/('Weights and method'!$D$6-'Weights and method'!$C$6)))</x:f>
        <x:v>4.553764644278347</x:v>
      </x:c>
      <x:c r="E1447" s="8" t="n">
        <x:f>100*'Weights and method'!$B$7*MAX(0,MIN(1,(LN(1+'Original 8 pillars'!E1447)-'Weights and method'!$C$7)/('Weights and method'!$D$7-'Weights and method'!$C$7)))</x:f>
        <x:v>7.806621420533698</x:v>
      </x:c>
      <x:c r="F1447" s="8" t="n">
        <x:f>100*'Weights and method'!$B$8*MAX(0,MIN(1,(LN(1+'Original 8 pillars'!F1447)-'Weights and method'!$C$8)/('Weights and method'!$D$8-'Weights and method'!$C$8)))</x:f>
        <x:v>7.359039963105724</x:v>
      </x:c>
      <x:c r="G1447" s="8" t="n">
        <x:f>100*'Weights and method'!$B$9*MAX(0,MIN(1,(LN(1+'Original 8 pillars'!G1447)-'Weights and method'!$C$9)/('Weights and method'!$D$9-'Weights and method'!$C$9)))</x:f>
        <x:v>3.837548082393768</x:v>
      </x:c>
      <x:c r="H1447" s="8" t="n">
        <x:f>100*'Weights and method'!$B$10*MAX(0,MIN(1,(LN(1+'Original 8 pillars'!H1447)-'Weights and method'!$C$10)/('Weights and method'!$D$10-'Weights and method'!$C$10)))</x:f>
        <x:v>0</x:v>
      </x:c>
      <x:c r="I1447" s="8" t="n">
        <x:f>100*'Weights and method'!$B$11*MAX(0,MIN(1,(LN(1+'Original 8 pillars'!I1447)-'Weights and method'!$C$11)/('Weights and method'!$D$11-'Weights and method'!$C$11)))</x:f>
        <x:v>7.660340036832364</x:v>
      </x:c>
      <x:c r="J1447" s="8" t="n">
        <x:f>100*'Weights and method'!$B$12*MAX(0,MIN(1,(LN(1+'Original 8 pillars'!J1447)-'Weights and method'!$C$12)/('Weights and method'!$D$12-'Weights and method'!$C$12)))</x:f>
        <x:v>0</x:v>
      </x:c>
      <x:c r="K1447" s="8" t="n">
        <x:f>SUM(C1447:J1447)</x:f>
        <x:v>31.217314147143902</x:v>
      </x:c>
    </x:row>
    <x:row r="1448">
      <x:c r="A1448" s="2" t="str">
        <x:f>'Original 8 pillars'!A1448</x:f>
        <x:v>Comoros</x:v>
      </x:c>
      <x:c r="B1448" s="2" t="str">
        <x:f>'Original 8 pillars'!B1448</x:f>
        <x:v>2017-09</x:v>
      </x:c>
      <x:c r="C1448" s="8" t="n">
        <x:f>100*'Weights and method'!$B$5*MAX(0,MIN(1,(LN(1+'Original 8 pillars'!C1448)-'Weights and method'!$C$5)/('Weights and method'!$D$5-'Weights and method'!$C$5)))</x:f>
        <x:v>1.5406871410084029</x:v>
      </x:c>
      <x:c r="D1448" s="8" t="n">
        <x:f>100*'Weights and method'!$B$6*MAX(0,MIN(1,(LN(1+'Original 8 pillars'!D1448)-'Weights and method'!$C$6)/('Weights and method'!$D$6-'Weights and method'!$C$6)))</x:f>
        <x:v>4.541638961135737</x:v>
      </x:c>
      <x:c r="E1448" s="8" t="n">
        <x:f>100*'Weights and method'!$B$7*MAX(0,MIN(1,(LN(1+'Original 8 pillars'!E1448)-'Weights and method'!$C$7)/('Weights and method'!$D$7-'Weights and method'!$C$7)))</x:f>
        <x:v>8.92901517900191</x:v>
      </x:c>
      <x:c r="F1448" s="8" t="n">
        <x:f>100*'Weights and method'!$B$8*MAX(0,MIN(1,(LN(1+'Original 8 pillars'!F1448)-'Weights and method'!$C$8)/('Weights and method'!$D$8-'Weights and method'!$C$8)))</x:f>
        <x:v>6.291149660109451</x:v>
      </x:c>
      <x:c r="G1448" s="8" t="n">
        <x:f>100*'Weights and method'!$B$9*MAX(0,MIN(1,(LN(1+'Original 8 pillars'!G1448)-'Weights and method'!$C$9)/('Weights and method'!$D$9-'Weights and method'!$C$9)))</x:f>
        <x:v>7.306149561131832</x:v>
      </x:c>
      <x:c r="H1448" s="8" t="n">
        <x:f>100*'Weights and method'!$B$10*MAX(0,MIN(1,(LN(1+'Original 8 pillars'!H1448)-'Weights and method'!$C$10)/('Weights and method'!$D$10-'Weights and method'!$C$10)))</x:f>
        <x:v>0</x:v>
      </x:c>
      <x:c r="I1448" s="8" t="n">
        <x:f>100*'Weights and method'!$B$11*MAX(0,MIN(1,(LN(1+'Original 8 pillars'!I1448)-'Weights and method'!$C$11)/('Weights and method'!$D$11-'Weights and method'!$C$11)))</x:f>
        <x:v>9.075282089501277</x:v>
      </x:c>
      <x:c r="J1448" s="8" t="n">
        <x:f>100*'Weights and method'!$B$12*MAX(0,MIN(1,(LN(1+'Original 8 pillars'!J1448)-'Weights and method'!$C$12)/('Weights and method'!$D$12-'Weights and method'!$C$12)))</x:f>
        <x:v>3.800460833961695</x:v>
      </x:c>
      <x:c r="K1448" s="8" t="n">
        <x:f>SUM(C1448:J1448)</x:f>
        <x:v>41.484383425850304</x:v>
      </x:c>
    </x:row>
    <x:row r="1449">
      <x:c r="A1449" s="2" t="str">
        <x:f>'Original 8 pillars'!A1449</x:f>
        <x:v>Comoros</x:v>
      </x:c>
      <x:c r="B1449" s="2" t="str">
        <x:f>'Original 8 pillars'!B1449</x:f>
        <x:v>2017-10</x:v>
      </x:c>
      <x:c r="C1449" s="8" t="n">
        <x:f>100*'Weights and method'!$B$5*MAX(0,MIN(1,(LN(1+'Original 8 pillars'!C1449)-'Weights and method'!$C$5)/('Weights and method'!$D$5-'Weights and method'!$C$5)))</x:f>
        <x:v>1.4738263723805098</x:v>
      </x:c>
      <x:c r="D1449" s="8" t="n">
        <x:f>100*'Weights and method'!$B$6*MAX(0,MIN(1,(LN(1+'Original 8 pillars'!D1449)-'Weights and method'!$C$6)/('Weights and method'!$D$6-'Weights and method'!$C$6)))</x:f>
        <x:v>0</x:v>
      </x:c>
      <x:c r="E1449" s="8" t="n">
        <x:f>100*'Weights and method'!$B$7*MAX(0,MIN(1,(LN(1+'Original 8 pillars'!E1449)-'Weights and method'!$C$7)/('Weights and method'!$D$7-'Weights and method'!$C$7)))</x:f>
        <x:v>10.671787847569341</x:v>
      </x:c>
      <x:c r="F1449" s="8" t="n">
        <x:f>100*'Weights and method'!$B$8*MAX(0,MIN(1,(LN(1+'Original 8 pillars'!F1449)-'Weights and method'!$C$8)/('Weights and method'!$D$8-'Weights and method'!$C$8)))</x:f>
        <x:v>6.465930055788173</x:v>
      </x:c>
      <x:c r="G1449" s="8" t="n">
        <x:f>100*'Weights and method'!$B$9*MAX(0,MIN(1,(LN(1+'Original 8 pillars'!G1449)-'Weights and method'!$C$9)/('Weights and method'!$D$9-'Weights and method'!$C$9)))</x:f>
        <x:v>4.339930433695099</x:v>
      </x:c>
      <x:c r="H1449" s="8" t="n">
        <x:f>100*'Weights and method'!$B$10*MAX(0,MIN(1,(LN(1+'Original 8 pillars'!H1449)-'Weights and method'!$C$10)/('Weights and method'!$D$10-'Weights and method'!$C$10)))</x:f>
        <x:v>0</x:v>
      </x:c>
      <x:c r="I1449" s="8" t="n">
        <x:f>100*'Weights and method'!$B$11*MAX(0,MIN(1,(LN(1+'Original 8 pillars'!I1449)-'Weights and method'!$C$11)/('Weights and method'!$D$11-'Weights and method'!$C$11)))</x:f>
        <x:v>8.472495124896405</x:v>
      </x:c>
      <x:c r="J1449" s="8" t="n">
        <x:f>100*'Weights and method'!$B$12*MAX(0,MIN(1,(LN(1+'Original 8 pillars'!J1449)-'Weights and method'!$C$12)/('Weights and method'!$D$12-'Weights and method'!$C$12)))</x:f>
        <x:v>0</x:v>
      </x:c>
      <x:c r="K1449" s="8" t="n">
        <x:f>SUM(C1449:J1449)</x:f>
        <x:v>31.423969834329526</x:v>
      </x:c>
    </x:row>
    <x:row r="1450">
      <x:c r="A1450" s="2" t="str">
        <x:f>'Original 8 pillars'!A1450</x:f>
        <x:v>Comoros</x:v>
      </x:c>
      <x:c r="B1450" s="2" t="str">
        <x:f>'Original 8 pillars'!B1450</x:f>
        <x:v>2017-11</x:v>
      </x:c>
      <x:c r="C1450" s="8" t="n">
        <x:f>100*'Weights and method'!$B$5*MAX(0,MIN(1,(LN(1+'Original 8 pillars'!C1450)-'Weights and method'!$C$5)/('Weights and method'!$D$5-'Weights and method'!$C$5)))</x:f>
        <x:v>0</x:v>
      </x:c>
      <x:c r="D1450" s="8" t="n">
        <x:f>100*'Weights and method'!$B$6*MAX(0,MIN(1,(LN(1+'Original 8 pillars'!D1450)-'Weights and method'!$C$6)/('Weights and method'!$D$6-'Weights and method'!$C$6)))</x:f>
        <x:v>4.09641395960889</x:v>
      </x:c>
      <x:c r="E1450" s="8" t="n">
        <x:f>100*'Weights and method'!$B$7*MAX(0,MIN(1,(LN(1+'Original 8 pillars'!E1450)-'Weights and method'!$C$7)/('Weights and method'!$D$7-'Weights and method'!$C$7)))</x:f>
        <x:v>8.849436705198178</x:v>
      </x:c>
      <x:c r="F1450" s="8" t="n">
        <x:f>100*'Weights and method'!$B$8*MAX(0,MIN(1,(LN(1+'Original 8 pillars'!F1450)-'Weights and method'!$C$8)/('Weights and method'!$D$8-'Weights and method'!$C$8)))</x:f>
        <x:v>7.758092623229031</x:v>
      </x:c>
      <x:c r="G1450" s="8" t="n">
        <x:f>100*'Weights and method'!$B$9*MAX(0,MIN(1,(LN(1+'Original 8 pillars'!G1450)-'Weights and method'!$C$9)/('Weights and method'!$D$9-'Weights and method'!$C$9)))</x:f>
        <x:v>8.622424180507256</x:v>
      </x:c>
      <x:c r="H1450" s="8" t="n">
        <x:f>100*'Weights and method'!$B$10*MAX(0,MIN(1,(LN(1+'Original 8 pillars'!H1450)-'Weights and method'!$C$10)/('Weights and method'!$D$10-'Weights and method'!$C$10)))</x:f>
        <x:v>0</x:v>
      </x:c>
      <x:c r="I1450" s="8" t="n">
        <x:f>100*'Weights and method'!$B$11*MAX(0,MIN(1,(LN(1+'Original 8 pillars'!I1450)-'Weights and method'!$C$11)/('Weights and method'!$D$11-'Weights and method'!$C$11)))</x:f>
        <x:v>7.868638354488527</x:v>
      </x:c>
      <x:c r="J1450" s="8" t="n">
        <x:f>100*'Weights and method'!$B$12*MAX(0,MIN(1,(LN(1+'Original 8 pillars'!J1450)-'Weights and method'!$C$12)/('Weights and method'!$D$12-'Weights and method'!$C$12)))</x:f>
        <x:v>4.3846302274299624</x:v>
      </x:c>
      <x:c r="K1450" s="8" t="n">
        <x:f>SUM(C1450:J1450)</x:f>
        <x:v>41.57963605046184</x:v>
      </x:c>
    </x:row>
    <x:row r="1451">
      <x:c r="A1451" s="2" t="str">
        <x:f>'Original 8 pillars'!A1451</x:f>
        <x:v>Comoros</x:v>
      </x:c>
      <x:c r="B1451" s="2" t="str">
        <x:f>'Original 8 pillars'!B1451</x:f>
        <x:v>2017-12</x:v>
      </x:c>
      <x:c r="C1451" s="8" t="n">
        <x:f>100*'Weights and method'!$B$5*MAX(0,MIN(1,(LN(1+'Original 8 pillars'!C1451)-'Weights and method'!$C$5)/('Weights and method'!$D$5-'Weights and method'!$C$5)))</x:f>
        <x:v>3.754629883739644</x:v>
      </x:c>
      <x:c r="D1451" s="8" t="n">
        <x:f>100*'Weights and method'!$B$6*MAX(0,MIN(1,(LN(1+'Original 8 pillars'!D1451)-'Weights and method'!$C$6)/('Weights and method'!$D$6-'Weights and method'!$C$6)))</x:f>
        <x:v>3.7454352888242686</x:v>
      </x:c>
      <x:c r="E1451" s="8" t="n">
        <x:f>100*'Weights and method'!$B$7*MAX(0,MIN(1,(LN(1+'Original 8 pillars'!E1451)-'Weights and method'!$C$7)/('Weights and method'!$D$7-'Weights and method'!$C$7)))</x:f>
        <x:v>8.314789045607967</x:v>
      </x:c>
      <x:c r="F1451" s="8" t="n">
        <x:f>100*'Weights and method'!$B$8*MAX(0,MIN(1,(LN(1+'Original 8 pillars'!F1451)-'Weights and method'!$C$8)/('Weights and method'!$D$8-'Weights and method'!$C$8)))</x:f>
        <x:v>10.22134835902873</x:v>
      </x:c>
      <x:c r="G1451" s="8" t="n">
        <x:f>100*'Weights and method'!$B$9*MAX(0,MIN(1,(LN(1+'Original 8 pillars'!G1451)-'Weights and method'!$C$9)/('Weights and method'!$D$9-'Weights and method'!$C$9)))</x:f>
        <x:v>8.159013398963664</x:v>
      </x:c>
      <x:c r="H1451" s="8" t="n">
        <x:f>100*'Weights and method'!$B$10*MAX(0,MIN(1,(LN(1+'Original 8 pillars'!H1451)-'Weights and method'!$C$10)/('Weights and method'!$D$10-'Weights and method'!$C$10)))</x:f>
        <x:v>0</x:v>
      </x:c>
      <x:c r="I1451" s="8" t="n">
        <x:f>100*'Weights and method'!$B$11*MAX(0,MIN(1,(LN(1+'Original 8 pillars'!I1451)-'Weights and method'!$C$11)/('Weights and method'!$D$11-'Weights and method'!$C$11)))</x:f>
        <x:v>8.49541124207093</x:v>
      </x:c>
      <x:c r="J1451" s="8" t="n">
        <x:f>100*'Weights and method'!$B$12*MAX(0,MIN(1,(LN(1+'Original 8 pillars'!J1451)-'Weights and method'!$C$12)/('Weights and method'!$D$12-'Weights and method'!$C$12)))</x:f>
        <x:v>3.9869164645221886</x:v>
      </x:c>
      <x:c r="K1451" s="8" t="n">
        <x:f>SUM(C1451:J1451)</x:f>
        <x:v>46.67754368275739</x:v>
      </x:c>
    </x:row>
    <x:row r="1452">
      <x:c r="A1452" s="2" t="str">
        <x:f>'Original 8 pillars'!A1452</x:f>
        <x:v>Comoros</x:v>
      </x:c>
      <x:c r="B1452" s="2" t="str">
        <x:f>'Original 8 pillars'!B1452</x:f>
        <x:v>2018-01</x:v>
      </x:c>
      <x:c r="C1452" s="8" t="n">
        <x:f>100*'Weights and method'!$B$5*MAX(0,MIN(1,(LN(1+'Original 8 pillars'!C1452)-'Weights and method'!$C$5)/('Weights and method'!$D$5-'Weights and method'!$C$5)))</x:f>
        <x:v>4.640405225917429</x:v>
      </x:c>
      <x:c r="D1452" s="8" t="n">
        <x:f>100*'Weights and method'!$B$6*MAX(0,MIN(1,(LN(1+'Original 8 pillars'!D1452)-'Weights and method'!$C$6)/('Weights and method'!$D$6-'Weights and method'!$C$6)))</x:f>
        <x:v>3.330135549394754</x:v>
      </x:c>
      <x:c r="E1452" s="8" t="n">
        <x:f>100*'Weights and method'!$B$7*MAX(0,MIN(1,(LN(1+'Original 8 pillars'!E1452)-'Weights and method'!$C$7)/('Weights and method'!$D$7-'Weights and method'!$C$7)))</x:f>
        <x:v>8.564376519631514</x:v>
      </x:c>
      <x:c r="F1452" s="8" t="n">
        <x:f>100*'Weights and method'!$B$8*MAX(0,MIN(1,(LN(1+'Original 8 pillars'!F1452)-'Weights and method'!$C$8)/('Weights and method'!$D$8-'Weights and method'!$C$8)))</x:f>
        <x:v>7.900985208574518</x:v>
      </x:c>
      <x:c r="G1452" s="8" t="n">
        <x:f>100*'Weights and method'!$B$9*MAX(0,MIN(1,(LN(1+'Original 8 pillars'!G1452)-'Weights and method'!$C$9)/('Weights and method'!$D$9-'Weights and method'!$C$9)))</x:f>
        <x:v>7.757505527786164</x:v>
      </x:c>
      <x:c r="H1452" s="8" t="n">
        <x:f>100*'Weights and method'!$B$10*MAX(0,MIN(1,(LN(1+'Original 8 pillars'!H1452)-'Weights and method'!$C$10)/('Weights and method'!$D$10-'Weights and method'!$C$10)))</x:f>
        <x:v>0</x:v>
      </x:c>
      <x:c r="I1452" s="8" t="n">
        <x:f>100*'Weights and method'!$B$11*MAX(0,MIN(1,(LN(1+'Original 8 pillars'!I1452)-'Weights and method'!$C$11)/('Weights and method'!$D$11-'Weights and method'!$C$11)))</x:f>
        <x:v>5.490710136473951</x:v>
      </x:c>
      <x:c r="J1452" s="8" t="n">
        <x:f>100*'Weights and method'!$B$12*MAX(0,MIN(1,(LN(1+'Original 8 pillars'!J1452)-'Weights and method'!$C$12)/('Weights and method'!$D$12-'Weights and method'!$C$12)))</x:f>
        <x:v>0</x:v>
      </x:c>
      <x:c r="K1452" s="8" t="n">
        <x:f>SUM(C1452:J1452)</x:f>
        <x:v>37.68411816777833</x:v>
      </x:c>
    </x:row>
    <x:row r="1453">
      <x:c r="A1453" s="2" t="str">
        <x:f>'Original 8 pillars'!A1453</x:f>
        <x:v>Comoros</x:v>
      </x:c>
      <x:c r="B1453" s="2" t="str">
        <x:f>'Original 8 pillars'!B1453</x:f>
        <x:v>2018-02</x:v>
      </x:c>
      <x:c r="C1453" s="8" t="n">
        <x:f>100*'Weights and method'!$B$5*MAX(0,MIN(1,(LN(1+'Original 8 pillars'!C1453)-'Weights and method'!$C$5)/('Weights and method'!$D$5-'Weights and method'!$C$5)))</x:f>
        <x:v>6.470506078333861</x:v>
      </x:c>
      <x:c r="D1453" s="8" t="n">
        <x:f>100*'Weights and method'!$B$6*MAX(0,MIN(1,(LN(1+'Original 8 pillars'!D1453)-'Weights and method'!$C$6)/('Weights and method'!$D$6-'Weights and method'!$C$6)))</x:f>
        <x:v>2.6368002879622097</x:v>
      </x:c>
      <x:c r="E1453" s="8" t="n">
        <x:f>100*'Weights and method'!$B$7*MAX(0,MIN(1,(LN(1+'Original 8 pillars'!E1453)-'Weights and method'!$C$7)/('Weights and method'!$D$7-'Weights and method'!$C$7)))</x:f>
        <x:v>9.544305750364353</x:v>
      </x:c>
      <x:c r="F1453" s="8" t="n">
        <x:f>100*'Weights and method'!$B$8*MAX(0,MIN(1,(LN(1+'Original 8 pillars'!F1453)-'Weights and method'!$C$8)/('Weights and method'!$D$8-'Weights and method'!$C$8)))</x:f>
        <x:v>6.434755650422231</x:v>
      </x:c>
      <x:c r="G1453" s="8" t="n">
        <x:f>100*'Weights and method'!$B$9*MAX(0,MIN(1,(LN(1+'Original 8 pillars'!G1453)-'Weights and method'!$C$9)/('Weights and method'!$D$9-'Weights and method'!$C$9)))</x:f>
        <x:v>7.048292658103574</x:v>
      </x:c>
      <x:c r="H1453" s="8" t="n">
        <x:f>100*'Weights and method'!$B$10*MAX(0,MIN(1,(LN(1+'Original 8 pillars'!H1453)-'Weights and method'!$C$10)/('Weights and method'!$D$10-'Weights and method'!$C$10)))</x:f>
        <x:v>0</x:v>
      </x:c>
      <x:c r="I1453" s="8" t="n">
        <x:f>100*'Weights and method'!$B$11*MAX(0,MIN(1,(LN(1+'Original 8 pillars'!I1453)-'Weights and method'!$C$11)/('Weights and method'!$D$11-'Weights and method'!$C$11)))</x:f>
        <x:v>6.986973124202249</x:v>
      </x:c>
      <x:c r="J1453" s="8" t="n">
        <x:f>100*'Weights and method'!$B$12*MAX(0,MIN(1,(LN(1+'Original 8 pillars'!J1453)-'Weights and method'!$C$12)/('Weights and method'!$D$12-'Weights and method'!$C$12)))</x:f>
        <x:v>1.3563565418511647</x:v>
      </x:c>
      <x:c r="K1453" s="8" t="n">
        <x:f>SUM(C1453:J1453)</x:f>
        <x:v>40.47799009123965</x:v>
      </x:c>
    </x:row>
    <x:row r="1454">
      <x:c r="A1454" s="2" t="str">
        <x:f>'Original 8 pillars'!A1454</x:f>
        <x:v>Comoros</x:v>
      </x:c>
      <x:c r="B1454" s="2" t="str">
        <x:f>'Original 8 pillars'!B1454</x:f>
        <x:v>2018-03</x:v>
      </x:c>
      <x:c r="C1454" s="8" t="n">
        <x:f>100*'Weights and method'!$B$5*MAX(0,MIN(1,(LN(1+'Original 8 pillars'!C1454)-'Weights and method'!$C$5)/('Weights and method'!$D$5-'Weights and method'!$C$5)))</x:f>
        <x:v>9.609836068664833</x:v>
      </x:c>
      <x:c r="D1454" s="8" t="n">
        <x:f>100*'Weights and method'!$B$6*MAX(0,MIN(1,(LN(1+'Original 8 pillars'!D1454)-'Weights and method'!$C$6)/('Weights and method'!$D$6-'Weights and method'!$C$6)))</x:f>
        <x:v>5.125398676624478</x:v>
      </x:c>
      <x:c r="E1454" s="8" t="n">
        <x:f>100*'Weights and method'!$B$7*MAX(0,MIN(1,(LN(1+'Original 8 pillars'!E1454)-'Weights and method'!$C$7)/('Weights and method'!$D$7-'Weights and method'!$C$7)))</x:f>
        <x:v>10.694291849219535</x:v>
      </x:c>
      <x:c r="F1454" s="8" t="n">
        <x:f>100*'Weights and method'!$B$8*MAX(0,MIN(1,(LN(1+'Original 8 pillars'!F1454)-'Weights and method'!$C$8)/('Weights and method'!$D$8-'Weights and method'!$C$8)))</x:f>
        <x:v>8.600418655633403</x:v>
      </x:c>
      <x:c r="G1454" s="8" t="n">
        <x:f>100*'Weights and method'!$B$9*MAX(0,MIN(1,(LN(1+'Original 8 pillars'!G1454)-'Weights and method'!$C$9)/('Weights and method'!$D$9-'Weights and method'!$C$9)))</x:f>
        <x:v>9.431548281563337</x:v>
      </x:c>
      <x:c r="H1454" s="8" t="n">
        <x:f>100*'Weights and method'!$B$10*MAX(0,MIN(1,(LN(1+'Original 8 pillars'!H1454)-'Weights and method'!$C$10)/('Weights and method'!$D$10-'Weights and method'!$C$10)))</x:f>
        <x:v>4.6663925759182066</x:v>
      </x:c>
      <x:c r="I1454" s="8" t="n">
        <x:f>100*'Weights and method'!$B$11*MAX(0,MIN(1,(LN(1+'Original 8 pillars'!I1454)-'Weights and method'!$C$11)/('Weights and method'!$D$11-'Weights and method'!$C$11)))</x:f>
        <x:v>7.328704817970519</x:v>
      </x:c>
      <x:c r="J1454" s="8" t="n">
        <x:f>100*'Weights and method'!$B$12*MAX(0,MIN(1,(LN(1+'Original 8 pillars'!J1454)-'Weights and method'!$C$12)/('Weights and method'!$D$12-'Weights and method'!$C$12)))</x:f>
        <x:v>5.159384041846201</x:v>
      </x:c>
      <x:c r="K1454" s="8" t="n">
        <x:f>SUM(C1454:J1454)</x:f>
        <x:v>60.615974967440515</x:v>
      </x:c>
    </x:row>
    <x:row r="1455">
      <x:c r="A1455" s="2" t="str">
        <x:f>'Original 8 pillars'!A1455</x:f>
        <x:v>Comoros</x:v>
      </x:c>
      <x:c r="B1455" s="2" t="str">
        <x:f>'Original 8 pillars'!B1455</x:f>
        <x:v>2018-04</x:v>
      </x:c>
      <x:c r="C1455" s="8" t="n">
        <x:f>100*'Weights and method'!$B$5*MAX(0,MIN(1,(LN(1+'Original 8 pillars'!C1455)-'Weights and method'!$C$5)/('Weights and method'!$D$5-'Weights and method'!$C$5)))</x:f>
        <x:v>6.673613638240077</x:v>
      </x:c>
      <x:c r="D1455" s="8" t="n">
        <x:f>100*'Weights and method'!$B$6*MAX(0,MIN(1,(LN(1+'Original 8 pillars'!D1455)-'Weights and method'!$C$6)/('Weights and method'!$D$6-'Weights and method'!$C$6)))</x:f>
        <x:v>0.8710722636603133</x:v>
      </x:c>
      <x:c r="E1455" s="8" t="n">
        <x:f>100*'Weights and method'!$B$7*MAX(0,MIN(1,(LN(1+'Original 8 pillars'!E1455)-'Weights and method'!$C$7)/('Weights and method'!$D$7-'Weights and method'!$C$7)))</x:f>
        <x:v>11.60952942763613</x:v>
      </x:c>
      <x:c r="F1455" s="8" t="n">
        <x:f>100*'Weights and method'!$B$8*MAX(0,MIN(1,(LN(1+'Original 8 pillars'!F1455)-'Weights and method'!$C$8)/('Weights and method'!$D$8-'Weights and method'!$C$8)))</x:f>
        <x:v>8.932141047794138</x:v>
      </x:c>
      <x:c r="G1455" s="8" t="n">
        <x:f>100*'Weights and method'!$B$9*MAX(0,MIN(1,(LN(1+'Original 8 pillars'!G1455)-'Weights and method'!$C$9)/('Weights and method'!$D$9-'Weights and method'!$C$9)))</x:f>
        <x:v>6.169068717864343</x:v>
      </x:c>
      <x:c r="H1455" s="8" t="n">
        <x:f>100*'Weights and method'!$B$10*MAX(0,MIN(1,(LN(1+'Original 8 pillars'!H1455)-'Weights and method'!$C$10)/('Weights and method'!$D$10-'Weights and method'!$C$10)))</x:f>
        <x:v>0</x:v>
      </x:c>
      <x:c r="I1455" s="8" t="n">
        <x:f>100*'Weights and method'!$B$11*MAX(0,MIN(1,(LN(1+'Original 8 pillars'!I1455)-'Weights and method'!$C$11)/('Weights and method'!$D$11-'Weights and method'!$C$11)))</x:f>
        <x:v>9.08954349271409</x:v>
      </x:c>
      <x:c r="J1455" s="8" t="n">
        <x:f>100*'Weights and method'!$B$12*MAX(0,MIN(1,(LN(1+'Original 8 pillars'!J1455)-'Weights and method'!$C$12)/('Weights and method'!$D$12-'Weights and method'!$C$12)))</x:f>
        <x:v>3.176820969976588</x:v>
      </x:c>
      <x:c r="K1455" s="8" t="n">
        <x:f>SUM(C1455:J1455)</x:f>
        <x:v>46.52178955788568</x:v>
      </x:c>
    </x:row>
    <x:row r="1456">
      <x:c r="A1456" s="2" t="str">
        <x:f>'Original 8 pillars'!A1456</x:f>
        <x:v>Comoros</x:v>
      </x:c>
      <x:c r="B1456" s="2" t="str">
        <x:f>'Original 8 pillars'!B1456</x:f>
        <x:v>2018-05</x:v>
      </x:c>
      <x:c r="C1456" s="8" t="n">
        <x:f>100*'Weights and method'!$B$5*MAX(0,MIN(1,(LN(1+'Original 8 pillars'!C1456)-'Weights and method'!$C$5)/('Weights and method'!$D$5-'Weights and method'!$C$5)))</x:f>
        <x:v>8.221509436634861</x:v>
      </x:c>
      <x:c r="D1456" s="8" t="n">
        <x:f>100*'Weights and method'!$B$6*MAX(0,MIN(1,(LN(1+'Original 8 pillars'!D1456)-'Weights and method'!$C$6)/('Weights and method'!$D$6-'Weights and method'!$C$6)))</x:f>
        <x:v>6.7411048560891516</x:v>
      </x:c>
      <x:c r="E1456" s="8" t="n">
        <x:f>100*'Weights and method'!$B$7*MAX(0,MIN(1,(LN(1+'Original 8 pillars'!E1456)-'Weights and method'!$C$7)/('Weights and method'!$D$7-'Weights and method'!$C$7)))</x:f>
        <x:v>11.16064791096277</x:v>
      </x:c>
      <x:c r="F1456" s="8" t="n">
        <x:f>100*'Weights and method'!$B$8*MAX(0,MIN(1,(LN(1+'Original 8 pillars'!F1456)-'Weights and method'!$C$8)/('Weights and method'!$D$8-'Weights and method'!$C$8)))</x:f>
        <x:v>10.065915706417993</x:v>
      </x:c>
      <x:c r="G1456" s="8" t="n">
        <x:f>100*'Weights and method'!$B$9*MAX(0,MIN(1,(LN(1+'Original 8 pillars'!G1456)-'Weights and method'!$C$9)/('Weights and method'!$D$9-'Weights and method'!$C$9)))</x:f>
        <x:v>10.544348017324749</x:v>
      </x:c>
      <x:c r="H1456" s="8" t="n">
        <x:f>100*'Weights and method'!$B$10*MAX(0,MIN(1,(LN(1+'Original 8 pillars'!H1456)-'Weights and method'!$C$10)/('Weights and method'!$D$10-'Weights and method'!$C$10)))</x:f>
        <x:v>0</x:v>
      </x:c>
      <x:c r="I1456" s="8" t="n">
        <x:f>100*'Weights and method'!$B$11*MAX(0,MIN(1,(LN(1+'Original 8 pillars'!I1456)-'Weights and method'!$C$11)/('Weights and method'!$D$11-'Weights and method'!$C$11)))</x:f>
        <x:v>9.142290978500364</x:v>
      </x:c>
      <x:c r="J1456" s="8" t="n">
        <x:f>100*'Weights and method'!$B$12*MAX(0,MIN(1,(LN(1+'Original 8 pillars'!J1456)-'Weights and method'!$C$12)/('Weights and method'!$D$12-'Weights and method'!$C$12)))</x:f>
        <x:v>4.112307919134755</x:v>
      </x:c>
      <x:c r="K1456" s="8" t="n">
        <x:f>SUM(C1456:J1456)</x:f>
        <x:v>59.988124825064645</x:v>
      </x:c>
    </x:row>
    <x:row r="1457">
      <x:c r="A1457" s="2" t="str">
        <x:f>'Original 8 pillars'!A1457</x:f>
        <x:v>Comoros</x:v>
      </x:c>
      <x:c r="B1457" s="2" t="str">
        <x:f>'Original 8 pillars'!B1457</x:f>
        <x:v>2018-06</x:v>
      </x:c>
      <x:c r="C1457" s="8" t="n">
        <x:f>100*'Weights and method'!$B$5*MAX(0,MIN(1,(LN(1+'Original 8 pillars'!C1457)-'Weights and method'!$C$5)/('Weights and method'!$D$5-'Weights and method'!$C$5)))</x:f>
        <x:v>6.6455820790237174</x:v>
      </x:c>
      <x:c r="D1457" s="8" t="n">
        <x:f>100*'Weights and method'!$B$6*MAX(0,MIN(1,(LN(1+'Original 8 pillars'!D1457)-'Weights and method'!$C$6)/('Weights and method'!$D$6-'Weights and method'!$C$6)))</x:f>
        <x:v>5.3053786096114095</x:v>
      </x:c>
      <x:c r="E1457" s="8" t="n">
        <x:f>100*'Weights and method'!$B$7*MAX(0,MIN(1,(LN(1+'Original 8 pillars'!E1457)-'Weights and method'!$C$7)/('Weights and method'!$D$7-'Weights and method'!$C$7)))</x:f>
        <x:v>12.419855700361031</x:v>
      </x:c>
      <x:c r="F1457" s="8" t="n">
        <x:f>100*'Weights and method'!$B$8*MAX(0,MIN(1,(LN(1+'Original 8 pillars'!F1457)-'Weights and method'!$C$8)/('Weights and method'!$D$8-'Weights and method'!$C$8)))</x:f>
        <x:v>10.445339615014557</x:v>
      </x:c>
      <x:c r="G1457" s="8" t="n">
        <x:f>100*'Weights and method'!$B$9*MAX(0,MIN(1,(LN(1+'Original 8 pillars'!G1457)-'Weights and method'!$C$9)/('Weights and method'!$D$9-'Weights and method'!$C$9)))</x:f>
        <x:v>7.772145927892439</x:v>
      </x:c>
      <x:c r="H1457" s="8" t="n">
        <x:f>100*'Weights and method'!$B$10*MAX(0,MIN(1,(LN(1+'Original 8 pillars'!H1457)-'Weights and method'!$C$10)/('Weights and method'!$D$10-'Weights and method'!$C$10)))</x:f>
        <x:v>0</x:v>
      </x:c>
      <x:c r="I1457" s="8" t="n">
        <x:f>100*'Weights and method'!$B$11*MAX(0,MIN(1,(LN(1+'Original 8 pillars'!I1457)-'Weights and method'!$C$11)/('Weights and method'!$D$11-'Weights and method'!$C$11)))</x:f>
        <x:v>9.04317043724059</x:v>
      </x:c>
      <x:c r="J1457" s="8" t="n">
        <x:f>100*'Weights and method'!$B$12*MAX(0,MIN(1,(LN(1+'Original 8 pillars'!J1457)-'Weights and method'!$C$12)/('Weights and method'!$D$12-'Weights and method'!$C$12)))</x:f>
        <x:v>7.349531863300139</x:v>
      </x:c>
      <x:c r="K1457" s="8" t="n">
        <x:f>SUM(C1457:J1457)</x:f>
        <x:v>58.98100423244389</x:v>
      </x:c>
    </x:row>
    <x:row r="1458">
      <x:c r="A1458" s="2" t="str">
        <x:f>'Original 8 pillars'!A1458</x:f>
        <x:v>Comoros</x:v>
      </x:c>
      <x:c r="B1458" s="2" t="str">
        <x:f>'Original 8 pillars'!B1458</x:f>
        <x:v>2018-07</x:v>
      </x:c>
      <x:c r="C1458" s="8" t="n">
        <x:f>100*'Weights and method'!$B$5*MAX(0,MIN(1,(LN(1+'Original 8 pillars'!C1458)-'Weights and method'!$C$5)/('Weights and method'!$D$5-'Weights and method'!$C$5)))</x:f>
        <x:v>8.46829995882338</x:v>
      </x:c>
      <x:c r="D1458" s="8" t="n">
        <x:f>100*'Weights and method'!$B$6*MAX(0,MIN(1,(LN(1+'Original 8 pillars'!D1458)-'Weights and method'!$C$6)/('Weights and method'!$D$6-'Weights and method'!$C$6)))</x:f>
        <x:v>6.088238835569635</x:v>
      </x:c>
      <x:c r="E1458" s="8" t="n">
        <x:f>100*'Weights and method'!$B$7*MAX(0,MIN(1,(LN(1+'Original 8 pillars'!E1458)-'Weights and method'!$C$7)/('Weights and method'!$D$7-'Weights and method'!$C$7)))</x:f>
        <x:v>8.787613027144335</x:v>
      </x:c>
      <x:c r="F1458" s="8" t="n">
        <x:f>100*'Weights and method'!$B$8*MAX(0,MIN(1,(LN(1+'Original 8 pillars'!F1458)-'Weights and method'!$C$8)/('Weights and method'!$D$8-'Weights and method'!$C$8)))</x:f>
        <x:v>8.47707464182583</x:v>
      </x:c>
      <x:c r="G1458" s="8" t="n">
        <x:f>100*'Weights and method'!$B$9*MAX(0,MIN(1,(LN(1+'Original 8 pillars'!G1458)-'Weights and method'!$C$9)/('Weights and method'!$D$9-'Weights and method'!$C$9)))</x:f>
        <x:v>8.199504323186881</x:v>
      </x:c>
      <x:c r="H1458" s="8" t="n">
        <x:f>100*'Weights and method'!$B$10*MAX(0,MIN(1,(LN(1+'Original 8 pillars'!H1458)-'Weights and method'!$C$10)/('Weights and method'!$D$10-'Weights and method'!$C$10)))</x:f>
        <x:v>0</x:v>
      </x:c>
      <x:c r="I1458" s="8" t="n">
        <x:f>100*'Weights and method'!$B$11*MAX(0,MIN(1,(LN(1+'Original 8 pillars'!I1458)-'Weights and method'!$C$11)/('Weights and method'!$D$11-'Weights and method'!$C$11)))</x:f>
        <x:v>7.434206916932379</x:v>
      </x:c>
      <x:c r="J1458" s="8" t="n">
        <x:f>100*'Weights and method'!$B$12*MAX(0,MIN(1,(LN(1+'Original 8 pillars'!J1458)-'Weights and method'!$C$12)/('Weights and method'!$D$12-'Weights and method'!$C$12)))</x:f>
        <x:v>5.730310657500694</x:v>
      </x:c>
      <x:c r="K1458" s="8" t="n">
        <x:f>SUM(C1458:J1458)</x:f>
        <x:v>53.18524836098314</x:v>
      </x:c>
    </x:row>
    <x:row r="1459">
      <x:c r="A1459" s="2" t="str">
        <x:f>'Original 8 pillars'!A1459</x:f>
        <x:v>Comoros</x:v>
      </x:c>
      <x:c r="B1459" s="2" t="str">
        <x:f>'Original 8 pillars'!B1459</x:f>
        <x:v>2018-08</x:v>
      </x:c>
      <x:c r="C1459" s="8" t="n">
        <x:f>100*'Weights and method'!$B$5*MAX(0,MIN(1,(LN(1+'Original 8 pillars'!C1459)-'Weights and method'!$C$5)/('Weights and method'!$D$5-'Weights and method'!$C$5)))</x:f>
        <x:v>8.309185749340159</x:v>
      </x:c>
      <x:c r="D1459" s="8" t="n">
        <x:f>100*'Weights and method'!$B$6*MAX(0,MIN(1,(LN(1+'Original 8 pillars'!D1459)-'Weights and method'!$C$6)/('Weights and method'!$D$6-'Weights and method'!$C$6)))</x:f>
        <x:v>6.562799700722627</x:v>
      </x:c>
      <x:c r="E1459" s="8" t="n">
        <x:f>100*'Weights and method'!$B$7*MAX(0,MIN(1,(LN(1+'Original 8 pillars'!E1459)-'Weights and method'!$C$7)/('Weights and method'!$D$7-'Weights and method'!$C$7)))</x:f>
        <x:v>11.327094044544303</x:v>
      </x:c>
      <x:c r="F1459" s="8" t="n">
        <x:f>100*'Weights and method'!$B$8*MAX(0,MIN(1,(LN(1+'Original 8 pillars'!F1459)-'Weights and method'!$C$8)/('Weights and method'!$D$8-'Weights and method'!$C$8)))</x:f>
        <x:v>10.543136782356402</x:v>
      </x:c>
      <x:c r="G1459" s="8" t="n">
        <x:f>100*'Weights and method'!$B$9*MAX(0,MIN(1,(LN(1+'Original 8 pillars'!G1459)-'Weights and method'!$C$9)/('Weights and method'!$D$9-'Weights and method'!$C$9)))</x:f>
        <x:v>10.02851021077247</x:v>
      </x:c>
      <x:c r="H1459" s="8" t="n">
        <x:f>100*'Weights and method'!$B$10*MAX(0,MIN(1,(LN(1+'Original 8 pillars'!H1459)-'Weights and method'!$C$10)/('Weights and method'!$D$10-'Weights and method'!$C$10)))</x:f>
        <x:v>0</x:v>
      </x:c>
      <x:c r="I1459" s="8" t="n">
        <x:f>100*'Weights and method'!$B$11*MAX(0,MIN(1,(LN(1+'Original 8 pillars'!I1459)-'Weights and method'!$C$11)/('Weights and method'!$D$11-'Weights and method'!$C$11)))</x:f>
        <x:v>9.30109495936145</x:v>
      </x:c>
      <x:c r="J1459" s="8" t="n">
        <x:f>100*'Weights and method'!$B$12*MAX(0,MIN(1,(LN(1+'Original 8 pillars'!J1459)-'Weights and method'!$C$12)/('Weights and method'!$D$12-'Weights and method'!$C$12)))</x:f>
        <x:v>5.149728329957173</x:v>
      </x:c>
      <x:c r="K1459" s="8" t="n">
        <x:f>SUM(C1459:J1459)</x:f>
        <x:v>61.22154977705458</x:v>
      </x:c>
    </x:row>
    <x:row r="1460">
      <x:c r="A1460" s="2" t="str">
        <x:f>'Original 8 pillars'!A1460</x:f>
        <x:v>Comoros</x:v>
      </x:c>
      <x:c r="B1460" s="2" t="str">
        <x:f>'Original 8 pillars'!B1460</x:f>
        <x:v>2018-09</x:v>
      </x:c>
      <x:c r="C1460" s="8" t="n">
        <x:f>100*'Weights and method'!$B$5*MAX(0,MIN(1,(LN(1+'Original 8 pillars'!C1460)-'Weights and method'!$C$5)/('Weights and method'!$D$5-'Weights and method'!$C$5)))</x:f>
        <x:v>7.452271869847735</x:v>
      </x:c>
      <x:c r="D1460" s="8" t="n">
        <x:f>100*'Weights and method'!$B$6*MAX(0,MIN(1,(LN(1+'Original 8 pillars'!D1460)-'Weights and method'!$C$6)/('Weights and method'!$D$6-'Weights and method'!$C$6)))</x:f>
        <x:v>5.78655344834486</x:v>
      </x:c>
      <x:c r="E1460" s="8" t="n">
        <x:f>100*'Weights and method'!$B$7*MAX(0,MIN(1,(LN(1+'Original 8 pillars'!E1460)-'Weights and method'!$C$7)/('Weights and method'!$D$7-'Weights and method'!$C$7)))</x:f>
        <x:v>11.177454447175094</x:v>
      </x:c>
      <x:c r="F1460" s="8" t="n">
        <x:f>100*'Weights and method'!$B$8*MAX(0,MIN(1,(LN(1+'Original 8 pillars'!F1460)-'Weights and method'!$C$8)/('Weights and method'!$D$8-'Weights and method'!$C$8)))</x:f>
        <x:v>9.160187135477257</x:v>
      </x:c>
      <x:c r="G1460" s="8" t="n">
        <x:f>100*'Weights and method'!$B$9*MAX(0,MIN(1,(LN(1+'Original 8 pillars'!G1460)-'Weights and method'!$C$9)/('Weights and method'!$D$9-'Weights and method'!$C$9)))</x:f>
        <x:v>5.754953625287833</x:v>
      </x:c>
      <x:c r="H1460" s="8" t="n">
        <x:f>100*'Weights and method'!$B$10*MAX(0,MIN(1,(LN(1+'Original 8 pillars'!H1460)-'Weights and method'!$C$10)/('Weights and method'!$D$10-'Weights and method'!$C$10)))</x:f>
        <x:v>0</x:v>
      </x:c>
      <x:c r="I1460" s="8" t="n">
        <x:f>100*'Weights and method'!$B$11*MAX(0,MIN(1,(LN(1+'Original 8 pillars'!I1460)-'Weights and method'!$C$11)/('Weights and method'!$D$11-'Weights and method'!$C$11)))</x:f>
        <x:v>7.489612374323521</x:v>
      </x:c>
      <x:c r="J1460" s="8" t="n">
        <x:f>100*'Weights and method'!$B$12*MAX(0,MIN(1,(LN(1+'Original 8 pillars'!J1460)-'Weights and method'!$C$12)/('Weights and method'!$D$12-'Weights and method'!$C$12)))</x:f>
        <x:v>0</x:v>
      </x:c>
      <x:c r="K1460" s="8" t="n">
        <x:f>SUM(C1460:J1460)</x:f>
        <x:v>46.8210329004563</x:v>
      </x:c>
    </x:row>
    <x:row r="1461">
      <x:c r="A1461" s="2" t="str">
        <x:f>'Original 8 pillars'!A1461</x:f>
        <x:v>Comoros</x:v>
      </x:c>
      <x:c r="B1461" s="2" t="str">
        <x:f>'Original 8 pillars'!B1461</x:f>
        <x:v>2018-10</x:v>
      </x:c>
      <x:c r="C1461" s="8" t="n">
        <x:f>100*'Weights and method'!$B$5*MAX(0,MIN(1,(LN(1+'Original 8 pillars'!C1461)-'Weights and method'!$C$5)/('Weights and method'!$D$5-'Weights and method'!$C$5)))</x:f>
        <x:v>7.366636148414334</x:v>
      </x:c>
      <x:c r="D1461" s="8" t="n">
        <x:f>100*'Weights and method'!$B$6*MAX(0,MIN(1,(LN(1+'Original 8 pillars'!D1461)-'Weights and method'!$C$6)/('Weights and method'!$D$6-'Weights and method'!$C$6)))</x:f>
        <x:v>3.573090045085891</x:v>
      </x:c>
      <x:c r="E1461" s="8" t="n">
        <x:f>100*'Weights and method'!$B$7*MAX(0,MIN(1,(LN(1+'Original 8 pillars'!E1461)-'Weights and method'!$C$7)/('Weights and method'!$D$7-'Weights and method'!$C$7)))</x:f>
        <x:v>8.331684534332522</x:v>
      </x:c>
      <x:c r="F1461" s="8" t="n">
        <x:f>100*'Weights and method'!$B$8*MAX(0,MIN(1,(LN(1+'Original 8 pillars'!F1461)-'Weights and method'!$C$8)/('Weights and method'!$D$8-'Weights and method'!$C$8)))</x:f>
        <x:v>9.262763614438073</x:v>
      </x:c>
      <x:c r="G1461" s="8" t="n">
        <x:f>100*'Weights and method'!$B$9*MAX(0,MIN(1,(LN(1+'Original 8 pillars'!G1461)-'Weights and method'!$C$9)/('Weights and method'!$D$9-'Weights and method'!$C$9)))</x:f>
        <x:v>6.312120606185208</x:v>
      </x:c>
      <x:c r="H1461" s="8" t="n">
        <x:f>100*'Weights and method'!$B$10*MAX(0,MIN(1,(LN(1+'Original 8 pillars'!H1461)-'Weights and method'!$C$10)/('Weights and method'!$D$10-'Weights and method'!$C$10)))</x:f>
        <x:v>0</x:v>
      </x:c>
      <x:c r="I1461" s="8" t="n">
        <x:f>100*'Weights and method'!$B$11*MAX(0,MIN(1,(LN(1+'Original 8 pillars'!I1461)-'Weights and method'!$C$11)/('Weights and method'!$D$11-'Weights and method'!$C$11)))</x:f>
        <x:v>6.686287924612473</x:v>
      </x:c>
      <x:c r="J1461" s="8" t="n">
        <x:f>100*'Weights and method'!$B$12*MAX(0,MIN(1,(LN(1+'Original 8 pillars'!J1461)-'Weights and method'!$C$12)/('Weights and method'!$D$12-'Weights and method'!$C$12)))</x:f>
        <x:v>3.6440447686976465</x:v>
      </x:c>
      <x:c r="K1461" s="8" t="n">
        <x:f>SUM(C1461:J1461)</x:f>
        <x:v>45.176627641766146</x:v>
      </x:c>
    </x:row>
    <x:row r="1462">
      <x:c r="A1462" s="2" t="str">
        <x:f>'Original 8 pillars'!A1462</x:f>
        <x:v>Comoros</x:v>
      </x:c>
      <x:c r="B1462" s="2" t="str">
        <x:f>'Original 8 pillars'!B1462</x:f>
        <x:v>2018-11</x:v>
      </x:c>
      <x:c r="C1462" s="8" t="n">
        <x:f>100*'Weights and method'!$B$5*MAX(0,MIN(1,(LN(1+'Original 8 pillars'!C1462)-'Weights and method'!$C$5)/('Weights and method'!$D$5-'Weights and method'!$C$5)))</x:f>
        <x:v>7.595774374144537</x:v>
      </x:c>
      <x:c r="D1462" s="8" t="n">
        <x:f>100*'Weights and method'!$B$6*MAX(0,MIN(1,(LN(1+'Original 8 pillars'!D1462)-'Weights and method'!$C$6)/('Weights and method'!$D$6-'Weights and method'!$C$6)))</x:f>
        <x:v>6.43707801032497</x:v>
      </x:c>
      <x:c r="E1462" s="8" t="n">
        <x:f>100*'Weights and method'!$B$7*MAX(0,MIN(1,(LN(1+'Original 8 pillars'!E1462)-'Weights and method'!$C$7)/('Weights and method'!$D$7-'Weights and method'!$C$7)))</x:f>
        <x:v>11.05429086863764</x:v>
      </x:c>
      <x:c r="F1462" s="8" t="n">
        <x:f>100*'Weights and method'!$B$8*MAX(0,MIN(1,(LN(1+'Original 8 pillars'!F1462)-'Weights and method'!$C$8)/('Weights and method'!$D$8-'Weights and method'!$C$8)))</x:f>
        <x:v>10.319238389260148</x:v>
      </x:c>
      <x:c r="G1462" s="8" t="n">
        <x:f>100*'Weights and method'!$B$9*MAX(0,MIN(1,(LN(1+'Original 8 pillars'!G1462)-'Weights and method'!$C$9)/('Weights and method'!$D$9-'Weights and method'!$C$9)))</x:f>
        <x:v>9.335358128939973</x:v>
      </x:c>
      <x:c r="H1462" s="8" t="n">
        <x:f>100*'Weights and method'!$B$10*MAX(0,MIN(1,(LN(1+'Original 8 pillars'!H1462)-'Weights and method'!$C$10)/('Weights and method'!$D$10-'Weights and method'!$C$10)))</x:f>
        <x:v>0</x:v>
      </x:c>
      <x:c r="I1462" s="8" t="n">
        <x:f>100*'Weights and method'!$B$11*MAX(0,MIN(1,(LN(1+'Original 8 pillars'!I1462)-'Weights and method'!$C$11)/('Weights and method'!$D$11-'Weights and method'!$C$11)))</x:f>
        <x:v>7.50662242517563</x:v>
      </x:c>
      <x:c r="J1462" s="8" t="n">
        <x:f>100*'Weights and method'!$B$12*MAX(0,MIN(1,(LN(1+'Original 8 pillars'!J1462)-'Weights and method'!$C$12)/('Weights and method'!$D$12-'Weights and method'!$C$12)))</x:f>
        <x:v>6.115869010883371</x:v>
      </x:c>
      <x:c r="K1462" s="8" t="n">
        <x:f>SUM(C1462:J1462)</x:f>
        <x:v>58.36423120736627</x:v>
      </x:c>
    </x:row>
    <x:row r="1463">
      <x:c r="A1463" s="2" t="str">
        <x:f>'Original 8 pillars'!A1463</x:f>
        <x:v>Comoros</x:v>
      </x:c>
      <x:c r="B1463" s="2" t="str">
        <x:f>'Original 8 pillars'!B1463</x:f>
        <x:v>2018-12</x:v>
      </x:c>
      <x:c r="C1463" s="8" t="n">
        <x:f>100*'Weights and method'!$B$5*MAX(0,MIN(1,(LN(1+'Original 8 pillars'!C1463)-'Weights and method'!$C$5)/('Weights and method'!$D$5-'Weights and method'!$C$5)))</x:f>
        <x:v>7.311492814517878</x:v>
      </x:c>
      <x:c r="D1463" s="8" t="n">
        <x:f>100*'Weights and method'!$B$6*MAX(0,MIN(1,(LN(1+'Original 8 pillars'!D1463)-'Weights and method'!$C$6)/('Weights and method'!$D$6-'Weights and method'!$C$6)))</x:f>
        <x:v>2.8499787517648114</x:v>
      </x:c>
      <x:c r="E1463" s="8" t="n">
        <x:f>100*'Weights and method'!$B$7*MAX(0,MIN(1,(LN(1+'Original 8 pillars'!E1463)-'Weights and method'!$C$7)/('Weights and method'!$D$7-'Weights and method'!$C$7)))</x:f>
        <x:v>11.766594602227716</x:v>
      </x:c>
      <x:c r="F1463" s="8" t="n">
        <x:f>100*'Weights and method'!$B$8*MAX(0,MIN(1,(LN(1+'Original 8 pillars'!F1463)-'Weights and method'!$C$8)/('Weights and method'!$D$8-'Weights and method'!$C$8)))</x:f>
        <x:v>9.473420853578697</x:v>
      </x:c>
      <x:c r="G1463" s="8" t="n">
        <x:f>100*'Weights and method'!$B$9*MAX(0,MIN(1,(LN(1+'Original 8 pillars'!G1463)-'Weights and method'!$C$9)/('Weights and method'!$D$9-'Weights and method'!$C$9)))</x:f>
        <x:v>5.245030459810645</x:v>
      </x:c>
      <x:c r="H1463" s="8" t="n">
        <x:f>100*'Weights and method'!$B$10*MAX(0,MIN(1,(LN(1+'Original 8 pillars'!H1463)-'Weights and method'!$C$10)/('Weights and method'!$D$10-'Weights and method'!$C$10)))</x:f>
        <x:v>0</x:v>
      </x:c>
      <x:c r="I1463" s="8" t="n">
        <x:f>100*'Weights and method'!$B$11*MAX(0,MIN(1,(LN(1+'Original 8 pillars'!I1463)-'Weights and method'!$C$11)/('Weights and method'!$D$11-'Weights and method'!$C$11)))</x:f>
        <x:v>7.65089052284669</x:v>
      </x:c>
      <x:c r="J1463" s="8" t="n">
        <x:f>100*'Weights and method'!$B$12*MAX(0,MIN(1,(LN(1+'Original 8 pillars'!J1463)-'Weights and method'!$C$12)/('Weights and method'!$D$12-'Weights and method'!$C$12)))</x:f>
        <x:v>4.955732782502989</x:v>
      </x:c>
      <x:c r="K1463" s="8" t="n">
        <x:f>SUM(C1463:J1463)</x:f>
        <x:v>49.25314078724942</x:v>
      </x:c>
    </x:row>
    <x:row r="1464">
      <x:c r="A1464" s="2" t="str">
        <x:f>'Original 8 pillars'!A1464</x:f>
        <x:v>Comoros</x:v>
      </x:c>
      <x:c r="B1464" s="2" t="str">
        <x:f>'Original 8 pillars'!B1464</x:f>
        <x:v>2019-01</x:v>
      </x:c>
      <x:c r="C1464" s="8" t="n">
        <x:f>100*'Weights and method'!$B$5*MAX(0,MIN(1,(LN(1+'Original 8 pillars'!C1464)-'Weights and method'!$C$5)/('Weights and method'!$D$5-'Weights and method'!$C$5)))</x:f>
        <x:v>6.393132228838276</x:v>
      </x:c>
      <x:c r="D1464" s="8" t="n">
        <x:f>100*'Weights and method'!$B$6*MAX(0,MIN(1,(LN(1+'Original 8 pillars'!D1464)-'Weights and method'!$C$6)/('Weights and method'!$D$6-'Weights and method'!$C$6)))</x:f>
        <x:v>4.549825325567256</x:v>
      </x:c>
      <x:c r="E1464" s="8" t="n">
        <x:f>100*'Weights and method'!$B$7*MAX(0,MIN(1,(LN(1+'Original 8 pillars'!E1464)-'Weights and method'!$C$7)/('Weights and method'!$D$7-'Weights and method'!$C$7)))</x:f>
        <x:v>10.20147886087674</x:v>
      </x:c>
      <x:c r="F1464" s="8" t="n">
        <x:f>100*'Weights and method'!$B$8*MAX(0,MIN(1,(LN(1+'Original 8 pillars'!F1464)-'Weights and method'!$C$8)/('Weights and method'!$D$8-'Weights and method'!$C$8)))</x:f>
        <x:v>9.884930841611508</x:v>
      </x:c>
      <x:c r="G1464" s="8" t="n">
        <x:f>100*'Weights and method'!$B$9*MAX(0,MIN(1,(LN(1+'Original 8 pillars'!G1464)-'Weights and method'!$C$9)/('Weights and method'!$D$9-'Weights and method'!$C$9)))</x:f>
        <x:v>9.990469896608353</x:v>
      </x:c>
      <x:c r="H1464" s="8" t="n">
        <x:f>100*'Weights and method'!$B$10*MAX(0,MIN(1,(LN(1+'Original 8 pillars'!H1464)-'Weights and method'!$C$10)/('Weights and method'!$D$10-'Weights and method'!$C$10)))</x:f>
        <x:v>0</x:v>
      </x:c>
      <x:c r="I1464" s="8" t="n">
        <x:f>100*'Weights and method'!$B$11*MAX(0,MIN(1,(LN(1+'Original 8 pillars'!I1464)-'Weights and method'!$C$11)/('Weights and method'!$D$11-'Weights and method'!$C$11)))</x:f>
        <x:v>8.220409986808773</x:v>
      </x:c>
      <x:c r="J1464" s="8" t="n">
        <x:f>100*'Weights and method'!$B$12*MAX(0,MIN(1,(LN(1+'Original 8 pillars'!J1464)-'Weights and method'!$C$12)/('Weights and method'!$D$12-'Weights and method'!$C$12)))</x:f>
        <x:v>0</x:v>
      </x:c>
      <x:c r="K1464" s="8" t="n">
        <x:f>SUM(C1464:J1464)</x:f>
        <x:v>49.240247140310906</x:v>
      </x:c>
    </x:row>
    <x:row r="1465">
      <x:c r="A1465" s="2" t="str">
        <x:f>'Original 8 pillars'!A1465</x:f>
        <x:v>Comoros</x:v>
      </x:c>
      <x:c r="B1465" s="2" t="str">
        <x:f>'Original 8 pillars'!B1465</x:f>
        <x:v>2019-02</x:v>
      </x:c>
      <x:c r="C1465" s="8" t="n">
        <x:f>100*'Weights and method'!$B$5*MAX(0,MIN(1,(LN(1+'Original 8 pillars'!C1465)-'Weights and method'!$C$5)/('Weights and method'!$D$5-'Weights and method'!$C$5)))</x:f>
        <x:v>7.286348005581579</x:v>
      </x:c>
      <x:c r="D1465" s="8" t="n">
        <x:f>100*'Weights and method'!$B$6*MAX(0,MIN(1,(LN(1+'Original 8 pillars'!D1465)-'Weights and method'!$C$6)/('Weights and method'!$D$6-'Weights and method'!$C$6)))</x:f>
        <x:v>4.503292453436051</x:v>
      </x:c>
      <x:c r="E1465" s="8" t="n">
        <x:f>100*'Weights and method'!$B$7*MAX(0,MIN(1,(LN(1+'Original 8 pillars'!E1465)-'Weights and method'!$C$7)/('Weights and method'!$D$7-'Weights and method'!$C$7)))</x:f>
        <x:v>9.582978267544538</x:v>
      </x:c>
      <x:c r="F1465" s="8" t="n">
        <x:f>100*'Weights and method'!$B$8*MAX(0,MIN(1,(LN(1+'Original 8 pillars'!F1465)-'Weights and method'!$C$8)/('Weights and method'!$D$8-'Weights and method'!$C$8)))</x:f>
        <x:v>9.082453684353924</x:v>
      </x:c>
      <x:c r="G1465" s="8" t="n">
        <x:f>100*'Weights and method'!$B$9*MAX(0,MIN(1,(LN(1+'Original 8 pillars'!G1465)-'Weights and method'!$C$9)/('Weights and method'!$D$9-'Weights and method'!$C$9)))</x:f>
        <x:v>9.780565164906355</x:v>
      </x:c>
      <x:c r="H1465" s="8" t="n">
        <x:f>100*'Weights and method'!$B$10*MAX(0,MIN(1,(LN(1+'Original 8 pillars'!H1465)-'Weights and method'!$C$10)/('Weights and method'!$D$10-'Weights and method'!$C$10)))</x:f>
        <x:v>0</x:v>
      </x:c>
      <x:c r="I1465" s="8" t="n">
        <x:f>100*'Weights and method'!$B$11*MAX(0,MIN(1,(LN(1+'Original 8 pillars'!I1465)-'Weights and method'!$C$11)/('Weights and method'!$D$11-'Weights and method'!$C$11)))</x:f>
        <x:v>7.924792594136353</x:v>
      </x:c>
      <x:c r="J1465" s="8" t="n">
        <x:f>100*'Weights and method'!$B$12*MAX(0,MIN(1,(LN(1+'Original 8 pillars'!J1465)-'Weights and method'!$C$12)/('Weights and method'!$D$12-'Weights and method'!$C$12)))</x:f>
        <x:v>6.1667464384909545</x:v>
      </x:c>
      <x:c r="K1465" s="8" t="n">
        <x:f>SUM(C1465:J1465)</x:f>
        <x:v>54.327176608449754</x:v>
      </x:c>
    </x:row>
    <x:row r="1466">
      <x:c r="A1466" s="2" t="str">
        <x:f>'Original 8 pillars'!A1466</x:f>
        <x:v>Comoros</x:v>
      </x:c>
      <x:c r="B1466" s="2" t="str">
        <x:f>'Original 8 pillars'!B1466</x:f>
        <x:v>2019-03</x:v>
      </x:c>
      <x:c r="C1466" s="8" t="n">
        <x:f>100*'Weights and method'!$B$5*MAX(0,MIN(1,(LN(1+'Original 8 pillars'!C1466)-'Weights and method'!$C$5)/('Weights and method'!$D$5-'Weights and method'!$C$5)))</x:f>
        <x:v>6.5698180579378285</x:v>
      </x:c>
      <x:c r="D1466" s="8" t="n">
        <x:f>100*'Weights and method'!$B$6*MAX(0,MIN(1,(LN(1+'Original 8 pillars'!D1466)-'Weights and method'!$C$6)/('Weights and method'!$D$6-'Weights and method'!$C$6)))</x:f>
        <x:v>5.527386339312944</x:v>
      </x:c>
      <x:c r="E1466" s="8" t="n">
        <x:f>100*'Weights and method'!$B$7*MAX(0,MIN(1,(LN(1+'Original 8 pillars'!E1466)-'Weights and method'!$C$7)/('Weights and method'!$D$7-'Weights and method'!$C$7)))</x:f>
        <x:v>10.107966754387318</x:v>
      </x:c>
      <x:c r="F1466" s="8" t="n">
        <x:f>100*'Weights and method'!$B$8*MAX(0,MIN(1,(LN(1+'Original 8 pillars'!F1466)-'Weights and method'!$C$8)/('Weights and method'!$D$8-'Weights and method'!$C$8)))</x:f>
        <x:v>7.201229649177055</x:v>
      </x:c>
      <x:c r="G1466" s="8" t="n">
        <x:f>100*'Weights and method'!$B$9*MAX(0,MIN(1,(LN(1+'Original 8 pillars'!G1466)-'Weights and method'!$C$9)/('Weights and method'!$D$9-'Weights and method'!$C$9)))</x:f>
        <x:v>6.359239829726869</x:v>
      </x:c>
      <x:c r="H1466" s="8" t="n">
        <x:f>100*'Weights and method'!$B$10*MAX(0,MIN(1,(LN(1+'Original 8 pillars'!H1466)-'Weights and method'!$C$10)/('Weights and method'!$D$10-'Weights and method'!$C$10)))</x:f>
        <x:v>0</x:v>
      </x:c>
      <x:c r="I1466" s="8" t="n">
        <x:f>100*'Weights and method'!$B$11*MAX(0,MIN(1,(LN(1+'Original 8 pillars'!I1466)-'Weights and method'!$C$11)/('Weights and method'!$D$11-'Weights and method'!$C$11)))</x:f>
        <x:v>8.66935845760786</x:v>
      </x:c>
      <x:c r="J1466" s="8" t="n">
        <x:f>100*'Weights and method'!$B$12*MAX(0,MIN(1,(LN(1+'Original 8 pillars'!J1466)-'Weights and method'!$C$12)/('Weights and method'!$D$12-'Weights and method'!$C$12)))</x:f>
        <x:v>6.05832504880788</x:v>
      </x:c>
      <x:c r="K1466" s="8" t="n">
        <x:f>SUM(C1466:J1466)</x:f>
        <x:v>50.49332413695776</x:v>
      </x:c>
    </x:row>
    <x:row r="1467">
      <x:c r="A1467" s="2" t="str">
        <x:f>'Original 8 pillars'!A1467</x:f>
        <x:v>Comoros</x:v>
      </x:c>
      <x:c r="B1467" s="2" t="str">
        <x:f>'Original 8 pillars'!B1467</x:f>
        <x:v>2019-04</x:v>
      </x:c>
      <x:c r="C1467" s="8" t="n">
        <x:f>100*'Weights and method'!$B$5*MAX(0,MIN(1,(LN(1+'Original 8 pillars'!C1467)-'Weights and method'!$C$5)/('Weights and method'!$D$5-'Weights and method'!$C$5)))</x:f>
        <x:v>6.00607711448268</x:v>
      </x:c>
      <x:c r="D1467" s="8" t="n">
        <x:f>100*'Weights and method'!$B$6*MAX(0,MIN(1,(LN(1+'Original 8 pillars'!D1467)-'Weights and method'!$C$6)/('Weights and method'!$D$6-'Weights and method'!$C$6)))</x:f>
        <x:v>3.750164527038952</x:v>
      </x:c>
      <x:c r="E1467" s="8" t="n">
        <x:f>100*'Weights and method'!$B$7*MAX(0,MIN(1,(LN(1+'Original 8 pillars'!E1467)-'Weights and method'!$C$7)/('Weights and method'!$D$7-'Weights and method'!$C$7)))</x:f>
        <x:v>9.57213174010858</x:v>
      </x:c>
      <x:c r="F1467" s="8" t="n">
        <x:f>100*'Weights and method'!$B$8*MAX(0,MIN(1,(LN(1+'Original 8 pillars'!F1467)-'Weights and method'!$C$8)/('Weights and method'!$D$8-'Weights and method'!$C$8)))</x:f>
        <x:v>9.423139930977248</x:v>
      </x:c>
      <x:c r="G1467" s="8" t="n">
        <x:f>100*'Weights and method'!$B$9*MAX(0,MIN(1,(LN(1+'Original 8 pillars'!G1467)-'Weights and method'!$C$9)/('Weights and method'!$D$9-'Weights and method'!$C$9)))</x:f>
        <x:v>5.406728755791953</x:v>
      </x:c>
      <x:c r="H1467" s="8" t="n">
        <x:f>100*'Weights and method'!$B$10*MAX(0,MIN(1,(LN(1+'Original 8 pillars'!H1467)-'Weights and method'!$C$10)/('Weights and method'!$D$10-'Weights and method'!$C$10)))</x:f>
        <x:v>0</x:v>
      </x:c>
      <x:c r="I1467" s="8" t="n">
        <x:f>100*'Weights and method'!$B$11*MAX(0,MIN(1,(LN(1+'Original 8 pillars'!I1467)-'Weights and method'!$C$11)/('Weights and method'!$D$11-'Weights and method'!$C$11)))</x:f>
        <x:v>7.2835633624796365</x:v>
      </x:c>
      <x:c r="J1467" s="8" t="n">
        <x:f>100*'Weights and method'!$B$12*MAX(0,MIN(1,(LN(1+'Original 8 pillars'!J1467)-'Weights and method'!$C$12)/('Weights and method'!$D$12-'Weights and method'!$C$12)))</x:f>
        <x:v>6.54578122374056</x:v>
      </x:c>
      <x:c r="K1467" s="8" t="n">
        <x:f>SUM(C1467:J1467)</x:f>
        <x:v>47.987586654619605</x:v>
      </x:c>
    </x:row>
    <x:row r="1468">
      <x:c r="A1468" s="2" t="str">
        <x:f>'Original 8 pillars'!A1468</x:f>
        <x:v>Comoros</x:v>
      </x:c>
      <x:c r="B1468" s="2" t="str">
        <x:f>'Original 8 pillars'!B1468</x:f>
        <x:v>2019-05</x:v>
      </x:c>
      <x:c r="C1468" s="8" t="n">
        <x:f>100*'Weights and method'!$B$5*MAX(0,MIN(1,(LN(1+'Original 8 pillars'!C1468)-'Weights and method'!$C$5)/('Weights and method'!$D$5-'Weights and method'!$C$5)))</x:f>
        <x:v>7.961111460007893</x:v>
      </x:c>
      <x:c r="D1468" s="8" t="n">
        <x:f>100*'Weights and method'!$B$6*MAX(0,MIN(1,(LN(1+'Original 8 pillars'!D1468)-'Weights and method'!$C$6)/('Weights and method'!$D$6-'Weights and method'!$C$6)))</x:f>
        <x:v>4.035788010952292</x:v>
      </x:c>
      <x:c r="E1468" s="8" t="n">
        <x:f>100*'Weights and method'!$B$7*MAX(0,MIN(1,(LN(1+'Original 8 pillars'!E1468)-'Weights and method'!$C$7)/('Weights and method'!$D$7-'Weights and method'!$C$7)))</x:f>
        <x:v>9.882702831985334</x:v>
      </x:c>
      <x:c r="F1468" s="8" t="n">
        <x:f>100*'Weights and method'!$B$8*MAX(0,MIN(1,(LN(1+'Original 8 pillars'!F1468)-'Weights and method'!$C$8)/('Weights and method'!$D$8-'Weights and method'!$C$8)))</x:f>
        <x:v>9.95732527445656</x:v>
      </x:c>
      <x:c r="G1468" s="8" t="n">
        <x:f>100*'Weights and method'!$B$9*MAX(0,MIN(1,(LN(1+'Original 8 pillars'!G1468)-'Weights and method'!$C$9)/('Weights and method'!$D$9-'Weights and method'!$C$9)))</x:f>
        <x:v>8.492496354735097</x:v>
      </x:c>
      <x:c r="H1468" s="8" t="n">
        <x:f>100*'Weights and method'!$B$10*MAX(0,MIN(1,(LN(1+'Original 8 pillars'!H1468)-'Weights and method'!$C$10)/('Weights and method'!$D$10-'Weights and method'!$C$10)))</x:f>
        <x:v>0</x:v>
      </x:c>
      <x:c r="I1468" s="8" t="n">
        <x:f>100*'Weights and method'!$B$11*MAX(0,MIN(1,(LN(1+'Original 8 pillars'!I1468)-'Weights and method'!$C$11)/('Weights and method'!$D$11-'Weights and method'!$C$11)))</x:f>
        <x:v>8.16238600346719</x:v>
      </x:c>
      <x:c r="J1468" s="8" t="n">
        <x:f>100*'Weights and method'!$B$12*MAX(0,MIN(1,(LN(1+'Original 8 pillars'!J1468)-'Weights and method'!$C$12)/('Weights and method'!$D$12-'Weights and method'!$C$12)))</x:f>
        <x:v>8.193427894373277</x:v>
      </x:c>
      <x:c r="K1468" s="8" t="n">
        <x:f>SUM(C1468:J1468)</x:f>
        <x:v>56.685237829977645</x:v>
      </x:c>
    </x:row>
    <x:row r="1469">
      <x:c r="A1469" s="2" t="str">
        <x:f>'Original 8 pillars'!A1469</x:f>
        <x:v>Comoros</x:v>
      </x:c>
      <x:c r="B1469" s="2" t="str">
        <x:f>'Original 8 pillars'!B1469</x:f>
        <x:v>2019-06</x:v>
      </x:c>
      <x:c r="C1469" s="8" t="n">
        <x:f>100*'Weights and method'!$B$5*MAX(0,MIN(1,(LN(1+'Original 8 pillars'!C1469)-'Weights and method'!$C$5)/('Weights and method'!$D$5-'Weights and method'!$C$5)))</x:f>
        <x:v>8.668642855132767</x:v>
      </x:c>
      <x:c r="D1469" s="8" t="n">
        <x:f>100*'Weights and method'!$B$6*MAX(0,MIN(1,(LN(1+'Original 8 pillars'!D1469)-'Weights and method'!$C$6)/('Weights and method'!$D$6-'Weights and method'!$C$6)))</x:f>
        <x:v>4.611040954042685</x:v>
      </x:c>
      <x:c r="E1469" s="8" t="n">
        <x:f>100*'Weights and method'!$B$7*MAX(0,MIN(1,(LN(1+'Original 8 pillars'!E1469)-'Weights and method'!$C$7)/('Weights and method'!$D$7-'Weights and method'!$C$7)))</x:f>
        <x:v>8.63209751735248</x:v>
      </x:c>
      <x:c r="F1469" s="8" t="n">
        <x:f>100*'Weights and method'!$B$8*MAX(0,MIN(1,(LN(1+'Original 8 pillars'!F1469)-'Weights and method'!$C$8)/('Weights and method'!$D$8-'Weights and method'!$C$8)))</x:f>
        <x:v>9.02682555897372</x:v>
      </x:c>
      <x:c r="G1469" s="8" t="n">
        <x:f>100*'Weights and method'!$B$9*MAX(0,MIN(1,(LN(1+'Original 8 pillars'!G1469)-'Weights and method'!$C$9)/('Weights and method'!$D$9-'Weights and method'!$C$9)))</x:f>
        <x:v>5.545728649310603</x:v>
      </x:c>
      <x:c r="H1469" s="8" t="n">
        <x:f>100*'Weights and method'!$B$10*MAX(0,MIN(1,(LN(1+'Original 8 pillars'!H1469)-'Weights and method'!$C$10)/('Weights and method'!$D$10-'Weights and method'!$C$10)))</x:f>
        <x:v>0</x:v>
      </x:c>
      <x:c r="I1469" s="8" t="n">
        <x:f>100*'Weights and method'!$B$11*MAX(0,MIN(1,(LN(1+'Original 8 pillars'!I1469)-'Weights and method'!$C$11)/('Weights and method'!$D$11-'Weights and method'!$C$11)))</x:f>
        <x:v>7.886965386762447</x:v>
      </x:c>
      <x:c r="J1469" s="8" t="n">
        <x:f>100*'Weights and method'!$B$12*MAX(0,MIN(1,(LN(1+'Original 8 pillars'!J1469)-'Weights and method'!$C$12)/('Weights and method'!$D$12-'Weights and method'!$C$12)))</x:f>
        <x:v>9.249208788037167</x:v>
      </x:c>
      <x:c r="K1469" s="8" t="n">
        <x:f>SUM(C1469:J1469)</x:f>
        <x:v>53.620509709611866</x:v>
      </x:c>
    </x:row>
    <x:row r="1470">
      <x:c r="A1470" s="2" t="str">
        <x:f>'Original 8 pillars'!A1470</x:f>
        <x:v>Comoros</x:v>
      </x:c>
      <x:c r="B1470" s="2" t="str">
        <x:f>'Original 8 pillars'!B1470</x:f>
        <x:v>2019-07</x:v>
      </x:c>
      <x:c r="C1470" s="8" t="n">
        <x:f>100*'Weights and method'!$B$5*MAX(0,MIN(1,(LN(1+'Original 8 pillars'!C1470)-'Weights and method'!$C$5)/('Weights and method'!$D$5-'Weights and method'!$C$5)))</x:f>
        <x:v>6.709704558894237</x:v>
      </x:c>
      <x:c r="D1470" s="8" t="n">
        <x:f>100*'Weights and method'!$B$6*MAX(0,MIN(1,(LN(1+'Original 8 pillars'!D1470)-'Weights and method'!$C$6)/('Weights and method'!$D$6-'Weights and method'!$C$6)))</x:f>
        <x:v>5.631003809614255</x:v>
      </x:c>
      <x:c r="E1470" s="8" t="n">
        <x:f>100*'Weights and method'!$B$7*MAX(0,MIN(1,(LN(1+'Original 8 pillars'!E1470)-'Weights and method'!$C$7)/('Weights and method'!$D$7-'Weights and method'!$C$7)))</x:f>
        <x:v>8.69526566870799</x:v>
      </x:c>
      <x:c r="F1470" s="8" t="n">
        <x:f>100*'Weights and method'!$B$8*MAX(0,MIN(1,(LN(1+'Original 8 pillars'!F1470)-'Weights and method'!$C$8)/('Weights and method'!$D$8-'Weights and method'!$C$8)))</x:f>
        <x:v>8.912110268628425</x:v>
      </x:c>
      <x:c r="G1470" s="8" t="n">
        <x:f>100*'Weights and method'!$B$9*MAX(0,MIN(1,(LN(1+'Original 8 pillars'!G1470)-'Weights and method'!$C$9)/('Weights and method'!$D$9-'Weights and method'!$C$9)))</x:f>
        <x:v>8.862441962968669</x:v>
      </x:c>
      <x:c r="H1470" s="8" t="n">
        <x:f>100*'Weights and method'!$B$10*MAX(0,MIN(1,(LN(1+'Original 8 pillars'!H1470)-'Weights and method'!$C$10)/('Weights and method'!$D$10-'Weights and method'!$C$10)))</x:f>
        <x:v>4.6663925759182066</x:v>
      </x:c>
      <x:c r="I1470" s="8" t="n">
        <x:f>100*'Weights and method'!$B$11*MAX(0,MIN(1,(LN(1+'Original 8 pillars'!I1470)-'Weights and method'!$C$11)/('Weights and method'!$D$11-'Weights and method'!$C$11)))</x:f>
        <x:v>7.98685718366017</x:v>
      </x:c>
      <x:c r="J1470" s="8" t="n">
        <x:f>100*'Weights and method'!$B$12*MAX(0,MIN(1,(LN(1+'Original 8 pillars'!J1470)-'Weights and method'!$C$12)/('Weights and method'!$D$12-'Weights and method'!$C$12)))</x:f>
        <x:v>4.608934617238435</x:v>
      </x:c>
      <x:c r="K1470" s="8" t="n">
        <x:f>SUM(C1470:J1470)</x:f>
        <x:v>56.07271064563039</x:v>
      </x:c>
    </x:row>
    <x:row r="1471">
      <x:c r="A1471" s="2" t="str">
        <x:f>'Original 8 pillars'!A1471</x:f>
        <x:v>Comoros</x:v>
      </x:c>
      <x:c r="B1471" s="2" t="str">
        <x:f>'Original 8 pillars'!B1471</x:f>
        <x:v>2019-08</x:v>
      </x:c>
      <x:c r="C1471" s="8" t="n">
        <x:f>100*'Weights and method'!$B$5*MAX(0,MIN(1,(LN(1+'Original 8 pillars'!C1471)-'Weights and method'!$C$5)/('Weights and method'!$D$5-'Weights and method'!$C$5)))</x:f>
        <x:v>6.876851166342677</x:v>
      </x:c>
      <x:c r="D1471" s="8" t="n">
        <x:f>100*'Weights and method'!$B$6*MAX(0,MIN(1,(LN(1+'Original 8 pillars'!D1471)-'Weights and method'!$C$6)/('Weights and method'!$D$6-'Weights and method'!$C$6)))</x:f>
        <x:v>3.1824830786055487</x:v>
      </x:c>
      <x:c r="E1471" s="8" t="n">
        <x:f>100*'Weights and method'!$B$7*MAX(0,MIN(1,(LN(1+'Original 8 pillars'!E1471)-'Weights and method'!$C$7)/('Weights and method'!$D$7-'Weights and method'!$C$7)))</x:f>
        <x:v>11.838613453022084</x:v>
      </x:c>
      <x:c r="F1471" s="8" t="n">
        <x:f>100*'Weights and method'!$B$8*MAX(0,MIN(1,(LN(1+'Original 8 pillars'!F1471)-'Weights and method'!$C$8)/('Weights and method'!$D$8-'Weights and method'!$C$8)))</x:f>
        <x:v>9.862456881362409</x:v>
      </x:c>
      <x:c r="G1471" s="8" t="n">
        <x:f>100*'Weights and method'!$B$9*MAX(0,MIN(1,(LN(1+'Original 8 pillars'!G1471)-'Weights and method'!$C$9)/('Weights and method'!$D$9-'Weights and method'!$C$9)))</x:f>
        <x:v>7.327107018607544</x:v>
      </x:c>
      <x:c r="H1471" s="8" t="n">
        <x:f>100*'Weights and method'!$B$10*MAX(0,MIN(1,(LN(1+'Original 8 pillars'!H1471)-'Weights and method'!$C$10)/('Weights and method'!$D$10-'Weights and method'!$C$10)))</x:f>
        <x:v>0</x:v>
      </x:c>
      <x:c r="I1471" s="8" t="n">
        <x:f>100*'Weights and method'!$B$11*MAX(0,MIN(1,(LN(1+'Original 8 pillars'!I1471)-'Weights and method'!$C$11)/('Weights and method'!$D$11-'Weights and method'!$C$11)))</x:f>
        <x:v>9.427050652934717</x:v>
      </x:c>
      <x:c r="J1471" s="8" t="n">
        <x:f>100*'Weights and method'!$B$12*MAX(0,MIN(1,(LN(1+'Original 8 pillars'!J1471)-'Weights and method'!$C$12)/('Weights and method'!$D$12-'Weights and method'!$C$12)))</x:f>
        <x:v>4.804693714602558</x:v>
      </x:c>
      <x:c r="K1471" s="8" t="n">
        <x:f>SUM(C1471:J1471)</x:f>
        <x:v>53.31925596547754</x:v>
      </x:c>
    </x:row>
    <x:row r="1472">
      <x:c r="A1472" s="2" t="str">
        <x:f>'Original 8 pillars'!A1472</x:f>
        <x:v>Comoros</x:v>
      </x:c>
      <x:c r="B1472" s="2" t="str">
        <x:f>'Original 8 pillars'!B1472</x:f>
        <x:v>2019-09</x:v>
      </x:c>
      <x:c r="C1472" s="8" t="n">
        <x:f>100*'Weights and method'!$B$5*MAX(0,MIN(1,(LN(1+'Original 8 pillars'!C1472)-'Weights and method'!$C$5)/('Weights and method'!$D$5-'Weights and method'!$C$5)))</x:f>
        <x:v>6.068367167372211</x:v>
      </x:c>
      <x:c r="D1472" s="8" t="n">
        <x:f>100*'Weights and method'!$B$6*MAX(0,MIN(1,(LN(1+'Original 8 pillars'!D1472)-'Weights and method'!$C$6)/('Weights and method'!$D$6-'Weights and method'!$C$6)))</x:f>
        <x:v>5.130268407872626</x:v>
      </x:c>
      <x:c r="E1472" s="8" t="n">
        <x:f>100*'Weights and method'!$B$7*MAX(0,MIN(1,(LN(1+'Original 8 pillars'!E1472)-'Weights and method'!$C$7)/('Weights and method'!$D$7-'Weights and method'!$C$7)))</x:f>
        <x:v>9.135518726458724</x:v>
      </x:c>
      <x:c r="F1472" s="8" t="n">
        <x:f>100*'Weights and method'!$B$8*MAX(0,MIN(1,(LN(1+'Original 8 pillars'!F1472)-'Weights and method'!$C$8)/('Weights and method'!$D$8-'Weights and method'!$C$8)))</x:f>
        <x:v>8.658207670040428</x:v>
      </x:c>
      <x:c r="G1472" s="8" t="n">
        <x:f>100*'Weights and method'!$B$9*MAX(0,MIN(1,(LN(1+'Original 8 pillars'!G1472)-'Weights and method'!$C$9)/('Weights and method'!$D$9-'Weights and method'!$C$9)))</x:f>
        <x:v>6.25777605716974</x:v>
      </x:c>
      <x:c r="H1472" s="8" t="n">
        <x:f>100*'Weights and method'!$B$10*MAX(0,MIN(1,(LN(1+'Original 8 pillars'!H1472)-'Weights and method'!$C$10)/('Weights and method'!$D$10-'Weights and method'!$C$10)))</x:f>
        <x:v>0</x:v>
      </x:c>
      <x:c r="I1472" s="8" t="n">
        <x:f>100*'Weights and method'!$B$11*MAX(0,MIN(1,(LN(1+'Original 8 pillars'!I1472)-'Weights and method'!$C$11)/('Weights and method'!$D$11-'Weights and method'!$C$11)))</x:f>
        <x:v>5.506845001896029</x:v>
      </x:c>
      <x:c r="J1472" s="8" t="n">
        <x:f>100*'Weights and method'!$B$12*MAX(0,MIN(1,(LN(1+'Original 8 pillars'!J1472)-'Weights and method'!$C$12)/('Weights and method'!$D$12-'Weights and method'!$C$12)))</x:f>
        <x:v>6.9779406299154845</x:v>
      </x:c>
      <x:c r="K1472" s="8" t="n">
        <x:f>SUM(C1472:J1472)</x:f>
        <x:v>47.73492366072525</x:v>
      </x:c>
    </x:row>
    <x:row r="1473">
      <x:c r="A1473" s="2" t="str">
        <x:f>'Original 8 pillars'!A1473</x:f>
        <x:v>Comoros</x:v>
      </x:c>
      <x:c r="B1473" s="2" t="str">
        <x:f>'Original 8 pillars'!B1473</x:f>
        <x:v>2019-10</x:v>
      </x:c>
      <x:c r="C1473" s="8" t="n">
        <x:f>100*'Weights and method'!$B$5*MAX(0,MIN(1,(LN(1+'Original 8 pillars'!C1473)-'Weights and method'!$C$5)/('Weights and method'!$D$5-'Weights and method'!$C$5)))</x:f>
        <x:v>6.217773299863419</x:v>
      </x:c>
      <x:c r="D1473" s="8" t="n">
        <x:f>100*'Weights and method'!$B$6*MAX(0,MIN(1,(LN(1+'Original 8 pillars'!D1473)-'Weights and method'!$C$6)/('Weights and method'!$D$6-'Weights and method'!$C$6)))</x:f>
        <x:v>1.5984468543804375</x:v>
      </x:c>
      <x:c r="E1473" s="8" t="n">
        <x:f>100*'Weights and method'!$B$7*MAX(0,MIN(1,(LN(1+'Original 8 pillars'!E1473)-'Weights and method'!$C$7)/('Weights and method'!$D$7-'Weights and method'!$C$7)))</x:f>
        <x:v>7.136533025126084</x:v>
      </x:c>
      <x:c r="F1473" s="8" t="n">
        <x:f>100*'Weights and method'!$B$8*MAX(0,MIN(1,(LN(1+'Original 8 pillars'!F1473)-'Weights and method'!$C$8)/('Weights and method'!$D$8-'Weights and method'!$C$8)))</x:f>
        <x:v>7.162450016248607</x:v>
      </x:c>
      <x:c r="G1473" s="8" t="n">
        <x:f>100*'Weights and method'!$B$9*MAX(0,MIN(1,(LN(1+'Original 8 pillars'!G1473)-'Weights and method'!$C$9)/('Weights and method'!$D$9-'Weights and method'!$C$9)))</x:f>
        <x:v>6.196786708553757</x:v>
      </x:c>
      <x:c r="H1473" s="8" t="n">
        <x:f>100*'Weights and method'!$B$10*MAX(0,MIN(1,(LN(1+'Original 8 pillars'!H1473)-'Weights and method'!$C$10)/('Weights and method'!$D$10-'Weights and method'!$C$10)))</x:f>
        <x:v>0</x:v>
      </x:c>
      <x:c r="I1473" s="8" t="n">
        <x:f>100*'Weights and method'!$B$11*MAX(0,MIN(1,(LN(1+'Original 8 pillars'!I1473)-'Weights and method'!$C$11)/('Weights and method'!$D$11-'Weights and method'!$C$11)))</x:f>
        <x:v>5.961242032615487</x:v>
      </x:c>
      <x:c r="J1473" s="8" t="n">
        <x:f>100*'Weights and method'!$B$12*MAX(0,MIN(1,(LN(1+'Original 8 pillars'!J1473)-'Weights and method'!$C$12)/('Weights and method'!$D$12-'Weights and method'!$C$12)))</x:f>
        <x:v>7.966135882071799</x:v>
      </x:c>
      <x:c r="K1473" s="8" t="n">
        <x:f>SUM(C1473:J1473)</x:f>
        <x:v>42.23936781885959</x:v>
      </x:c>
    </x:row>
    <x:row r="1474">
      <x:c r="A1474" s="2" t="str">
        <x:f>'Original 8 pillars'!A1474</x:f>
        <x:v>Comoros</x:v>
      </x:c>
      <x:c r="B1474" s="2" t="str">
        <x:f>'Original 8 pillars'!B1474</x:f>
        <x:v>2019-11</x:v>
      </x:c>
      <x:c r="C1474" s="8" t="n">
        <x:f>100*'Weights and method'!$B$5*MAX(0,MIN(1,(LN(1+'Original 8 pillars'!C1474)-'Weights and method'!$C$5)/('Weights and method'!$D$5-'Weights and method'!$C$5)))</x:f>
        <x:v>3.7880806006012406</x:v>
      </x:c>
      <x:c r="D1474" s="8" t="n">
        <x:f>100*'Weights and method'!$B$6*MAX(0,MIN(1,(LN(1+'Original 8 pillars'!D1474)-'Weights and method'!$C$6)/('Weights and method'!$D$6-'Weights and method'!$C$6)))</x:f>
        <x:v>3.9157607706255066</x:v>
      </x:c>
      <x:c r="E1474" s="8" t="n">
        <x:f>100*'Weights and method'!$B$7*MAX(0,MIN(1,(LN(1+'Original 8 pillars'!E1474)-'Weights and method'!$C$7)/('Weights and method'!$D$7-'Weights and method'!$C$7)))</x:f>
        <x:v>10.743438087031064</x:v>
      </x:c>
      <x:c r="F1474" s="8" t="n">
        <x:f>100*'Weights and method'!$B$8*MAX(0,MIN(1,(LN(1+'Original 8 pillars'!F1474)-'Weights and method'!$C$8)/('Weights and method'!$D$8-'Weights and method'!$C$8)))</x:f>
        <x:v>7.701635243290813</x:v>
      </x:c>
      <x:c r="G1474" s="8" t="n">
        <x:f>100*'Weights and method'!$B$9*MAX(0,MIN(1,(LN(1+'Original 8 pillars'!G1474)-'Weights and method'!$C$9)/('Weights and method'!$D$9-'Weights and method'!$C$9)))</x:f>
        <x:v>7.631947092042712</x:v>
      </x:c>
      <x:c r="H1474" s="8" t="n">
        <x:f>100*'Weights and method'!$B$10*MAX(0,MIN(1,(LN(1+'Original 8 pillars'!H1474)-'Weights and method'!$C$10)/('Weights and method'!$D$10-'Weights and method'!$C$10)))</x:f>
        <x:v>0</x:v>
      </x:c>
      <x:c r="I1474" s="8" t="n">
        <x:f>100*'Weights and method'!$B$11*MAX(0,MIN(1,(LN(1+'Original 8 pillars'!I1474)-'Weights and method'!$C$11)/('Weights and method'!$D$11-'Weights and method'!$C$11)))</x:f>
        <x:v>7.101335394509674</x:v>
      </x:c>
      <x:c r="J1474" s="8" t="n">
        <x:f>100*'Weights and method'!$B$12*MAX(0,MIN(1,(LN(1+'Original 8 pillars'!J1474)-'Weights and method'!$C$12)/('Weights and method'!$D$12-'Weights and method'!$C$12)))</x:f>
        <x:v>4.2328320417613385</x:v>
      </x:c>
      <x:c r="K1474" s="8" t="n">
        <x:f>SUM(C1474:J1474)</x:f>
        <x:v>45.11502922986235</x:v>
      </x:c>
    </x:row>
    <x:row r="1475">
      <x:c r="A1475" s="2" t="str">
        <x:f>'Original 8 pillars'!A1475</x:f>
        <x:v>Comoros</x:v>
      </x:c>
      <x:c r="B1475" s="2" t="str">
        <x:f>'Original 8 pillars'!B1475</x:f>
        <x:v>2019-12</x:v>
      </x:c>
      <x:c r="C1475" s="8" t="n">
        <x:f>100*'Weights and method'!$B$5*MAX(0,MIN(1,(LN(1+'Original 8 pillars'!C1475)-'Weights and method'!$C$5)/('Weights and method'!$D$5-'Weights and method'!$C$5)))</x:f>
        <x:v>2.5472464196705515</x:v>
      </x:c>
      <x:c r="D1475" s="8" t="n">
        <x:f>100*'Weights and method'!$B$6*MAX(0,MIN(1,(LN(1+'Original 8 pillars'!D1475)-'Weights and method'!$C$6)/('Weights and method'!$D$6-'Weights and method'!$C$6)))</x:f>
        <x:v>3.4875680966310143</x:v>
      </x:c>
      <x:c r="E1475" s="8" t="n">
        <x:f>100*'Weights and method'!$B$7*MAX(0,MIN(1,(LN(1+'Original 8 pillars'!E1475)-'Weights and method'!$C$7)/('Weights and method'!$D$7-'Weights and method'!$C$7)))</x:f>
        <x:v>9.795526273973438</x:v>
      </x:c>
      <x:c r="F1475" s="8" t="n">
        <x:f>100*'Weights and method'!$B$8*MAX(0,MIN(1,(LN(1+'Original 8 pillars'!F1475)-'Weights and method'!$C$8)/('Weights and method'!$D$8-'Weights and method'!$C$8)))</x:f>
        <x:v>8.749858008982663</x:v>
      </x:c>
      <x:c r="G1475" s="8" t="n">
        <x:f>100*'Weights and method'!$B$9*MAX(0,MIN(1,(LN(1+'Original 8 pillars'!G1475)-'Weights and method'!$C$9)/('Weights and method'!$D$9-'Weights and method'!$C$9)))</x:f>
        <x:v>2.3452788011375016</x:v>
      </x:c>
      <x:c r="H1475" s="8" t="n">
        <x:f>100*'Weights and method'!$B$10*MAX(0,MIN(1,(LN(1+'Original 8 pillars'!H1475)-'Weights and method'!$C$10)/('Weights and method'!$D$10-'Weights and method'!$C$10)))</x:f>
        <x:v>0</x:v>
      </x:c>
      <x:c r="I1475" s="8" t="n">
        <x:f>100*'Weights and method'!$B$11*MAX(0,MIN(1,(LN(1+'Original 8 pillars'!I1475)-'Weights and method'!$C$11)/('Weights and method'!$D$11-'Weights and method'!$C$11)))</x:f>
        <x:v>7.636073957666079</x:v>
      </x:c>
      <x:c r="J1475" s="8" t="n">
        <x:f>100*'Weights and method'!$B$12*MAX(0,MIN(1,(LN(1+'Original 8 pillars'!J1475)-'Weights and method'!$C$12)/('Weights and method'!$D$12-'Weights and method'!$C$12)))</x:f>
        <x:v>7.32841345005661</x:v>
      </x:c>
      <x:c r="K1475" s="8" t="n">
        <x:f>SUM(C1475:J1475)</x:f>
        <x:v>41.889965008117855</x:v>
      </x:c>
    </x:row>
    <x:row r="1476">
      <x:c r="A1476" s="2" t="str">
        <x:f>'Original 8 pillars'!A1476</x:f>
        <x:v>Comoros</x:v>
      </x:c>
      <x:c r="B1476" s="2" t="str">
        <x:f>'Original 8 pillars'!B1476</x:f>
        <x:v>2020-01</x:v>
      </x:c>
      <x:c r="C1476" s="8" t="n">
        <x:f>100*'Weights and method'!$B$5*MAX(0,MIN(1,(LN(1+'Original 8 pillars'!C1476)-'Weights and method'!$C$5)/('Weights and method'!$D$5-'Weights and method'!$C$5)))</x:f>
        <x:v>5.895472692924783</x:v>
      </x:c>
      <x:c r="D1476" s="8" t="n">
        <x:f>100*'Weights and method'!$B$6*MAX(0,MIN(1,(LN(1+'Original 8 pillars'!D1476)-'Weights and method'!$C$6)/('Weights and method'!$D$6-'Weights and method'!$C$6)))</x:f>
        <x:v>5.165817291585104</x:v>
      </x:c>
      <x:c r="E1476" s="8" t="n">
        <x:f>100*'Weights and method'!$B$7*MAX(0,MIN(1,(LN(1+'Original 8 pillars'!E1476)-'Weights and method'!$C$7)/('Weights and method'!$D$7-'Weights and method'!$C$7)))</x:f>
        <x:v>9.843132841499454</x:v>
      </x:c>
      <x:c r="F1476" s="8" t="n">
        <x:f>100*'Weights and method'!$B$8*MAX(0,MIN(1,(LN(1+'Original 8 pillars'!F1476)-'Weights and method'!$C$8)/('Weights and method'!$D$8-'Weights and method'!$C$8)))</x:f>
        <x:v>7.86481590721932</x:v>
      </x:c>
      <x:c r="G1476" s="8" t="n">
        <x:f>100*'Weights and method'!$B$9*MAX(0,MIN(1,(LN(1+'Original 8 pillars'!G1476)-'Weights and method'!$C$9)/('Weights and method'!$D$9-'Weights and method'!$C$9)))</x:f>
        <x:v>6.414249677321296</x:v>
      </x:c>
      <x:c r="H1476" s="8" t="n">
        <x:f>100*'Weights and method'!$B$10*MAX(0,MIN(1,(LN(1+'Original 8 pillars'!H1476)-'Weights and method'!$C$10)/('Weights and method'!$D$10-'Weights and method'!$C$10)))</x:f>
        <x:v>0</x:v>
      </x:c>
      <x:c r="I1476" s="8" t="n">
        <x:f>100*'Weights and method'!$B$11*MAX(0,MIN(1,(LN(1+'Original 8 pillars'!I1476)-'Weights and method'!$C$11)/('Weights and method'!$D$11-'Weights and method'!$C$11)))</x:f>
        <x:v>4.79787589149989</x:v>
      </x:c>
      <x:c r="J1476" s="8" t="n">
        <x:f>100*'Weights and method'!$B$12*MAX(0,MIN(1,(LN(1+'Original 8 pillars'!J1476)-'Weights and method'!$C$12)/('Weights and method'!$D$12-'Weights and method'!$C$12)))</x:f>
        <x:v>3.9424270423118744</x:v>
      </x:c>
      <x:c r="K1476" s="8" t="n">
        <x:f>SUM(C1476:J1476)</x:f>
        <x:v>43.923791344361724</x:v>
      </x:c>
    </x:row>
    <x:row r="1477">
      <x:c r="A1477" s="2" t="str">
        <x:f>'Original 8 pillars'!A1477</x:f>
        <x:v>Comoros</x:v>
      </x:c>
      <x:c r="B1477" s="2" t="str">
        <x:f>'Original 8 pillars'!B1477</x:f>
        <x:v>2020-02</x:v>
      </x:c>
      <x:c r="C1477" s="8" t="n">
        <x:f>100*'Weights and method'!$B$5*MAX(0,MIN(1,(LN(1+'Original 8 pillars'!C1477)-'Weights and method'!$C$5)/('Weights and method'!$D$5-'Weights and method'!$C$5)))</x:f>
        <x:v>5.728214254489456</x:v>
      </x:c>
      <x:c r="D1477" s="8" t="n">
        <x:f>100*'Weights and method'!$B$6*MAX(0,MIN(1,(LN(1+'Original 8 pillars'!D1477)-'Weights and method'!$C$6)/('Weights and method'!$D$6-'Weights and method'!$C$6)))</x:f>
        <x:v>5.705228971659251</x:v>
      </x:c>
      <x:c r="E1477" s="8" t="n">
        <x:f>100*'Weights and method'!$B$7*MAX(0,MIN(1,(LN(1+'Original 8 pillars'!E1477)-'Weights and method'!$C$7)/('Weights and method'!$D$7-'Weights and method'!$C$7)))</x:f>
        <x:v>9.977496390712604</x:v>
      </x:c>
      <x:c r="F1477" s="8" t="n">
        <x:f>100*'Weights and method'!$B$8*MAX(0,MIN(1,(LN(1+'Original 8 pillars'!F1477)-'Weights and method'!$C$8)/('Weights and method'!$D$8-'Weights and method'!$C$8)))</x:f>
        <x:v>9.162770915092475</x:v>
      </x:c>
      <x:c r="G1477" s="8" t="n">
        <x:f>100*'Weights and method'!$B$9*MAX(0,MIN(1,(LN(1+'Original 8 pillars'!G1477)-'Weights and method'!$C$9)/('Weights and method'!$D$9-'Weights and method'!$C$9)))</x:f>
        <x:v>8.683815508582569</x:v>
      </x:c>
      <x:c r="H1477" s="8" t="n">
        <x:f>100*'Weights and method'!$B$10*MAX(0,MIN(1,(LN(1+'Original 8 pillars'!H1477)-'Weights and method'!$C$10)/('Weights and method'!$D$10-'Weights and method'!$C$10)))</x:f>
        <x:v>0</x:v>
      </x:c>
      <x:c r="I1477" s="8" t="n">
        <x:f>100*'Weights and method'!$B$11*MAX(0,MIN(1,(LN(1+'Original 8 pillars'!I1477)-'Weights and method'!$C$11)/('Weights and method'!$D$11-'Weights and method'!$C$11)))</x:f>
        <x:v>8.488378916286496</x:v>
      </x:c>
      <x:c r="J1477" s="8" t="n">
        <x:f>100*'Weights and method'!$B$12*MAX(0,MIN(1,(LN(1+'Original 8 pillars'!J1477)-'Weights and method'!$C$12)/('Weights and method'!$D$12-'Weights and method'!$C$12)))</x:f>
        <x:v>7.554536889363251</x:v>
      </x:c>
      <x:c r="K1477" s="8" t="n">
        <x:f>SUM(C1477:J1477)</x:f>
        <x:v>55.300441846186104</x:v>
      </x:c>
    </x:row>
    <x:row r="1478">
      <x:c r="A1478" s="2" t="str">
        <x:f>'Original 8 pillars'!A1478</x:f>
        <x:v>Comoros</x:v>
      </x:c>
      <x:c r="B1478" s="2" t="str">
        <x:f>'Original 8 pillars'!B1478</x:f>
        <x:v>2020-03</x:v>
      </x:c>
      <x:c r="C1478" s="8" t="n">
        <x:f>100*'Weights and method'!$B$5*MAX(0,MIN(1,(LN(1+'Original 8 pillars'!C1478)-'Weights and method'!$C$5)/('Weights and method'!$D$5-'Weights and method'!$C$5)))</x:f>
        <x:v>9.128355426478235</x:v>
      </x:c>
      <x:c r="D1478" s="8" t="n">
        <x:f>100*'Weights and method'!$B$6*MAX(0,MIN(1,(LN(1+'Original 8 pillars'!D1478)-'Weights and method'!$C$6)/('Weights and method'!$D$6-'Weights and method'!$C$6)))</x:f>
        <x:v>3.8378155953843955</x:v>
      </x:c>
      <x:c r="E1478" s="8" t="n">
        <x:f>100*'Weights and method'!$B$7*MAX(0,MIN(1,(LN(1+'Original 8 pillars'!E1478)-'Weights and method'!$C$7)/('Weights and method'!$D$7-'Weights and method'!$C$7)))</x:f>
        <x:v>7.318789513450725</x:v>
      </x:c>
      <x:c r="F1478" s="8" t="n">
        <x:f>100*'Weights and method'!$B$8*MAX(0,MIN(1,(LN(1+'Original 8 pillars'!F1478)-'Weights and method'!$C$8)/('Weights and method'!$D$8-'Weights and method'!$C$8)))</x:f>
        <x:v>9.12762330889013</x:v>
      </x:c>
      <x:c r="G1478" s="8" t="n">
        <x:f>100*'Weights and method'!$B$9*MAX(0,MIN(1,(LN(1+'Original 8 pillars'!G1478)-'Weights and method'!$C$9)/('Weights and method'!$D$9-'Weights and method'!$C$9)))</x:f>
        <x:v>8.599246219889144</x:v>
      </x:c>
      <x:c r="H1478" s="8" t="n">
        <x:f>100*'Weights and method'!$B$10*MAX(0,MIN(1,(LN(1+'Original 8 pillars'!H1478)-'Weights and method'!$C$10)/('Weights and method'!$D$10-'Weights and method'!$C$10)))</x:f>
        <x:v>0</x:v>
      </x:c>
      <x:c r="I1478" s="8" t="n">
        <x:f>100*'Weights and method'!$B$11*MAX(0,MIN(1,(LN(1+'Original 8 pillars'!I1478)-'Weights and method'!$C$11)/('Weights and method'!$D$11-'Weights and method'!$C$11)))</x:f>
        <x:v>6.055712763242022</x:v>
      </x:c>
      <x:c r="J1478" s="8" t="n">
        <x:f>100*'Weights and method'!$B$12*MAX(0,MIN(1,(LN(1+'Original 8 pillars'!J1478)-'Weights and method'!$C$12)/('Weights and method'!$D$12-'Weights and method'!$C$12)))</x:f>
        <x:v>7.453122463395989</x:v>
      </x:c>
      <x:c r="K1478" s="8" t="n">
        <x:f>SUM(C1478:J1478)</x:f>
        <x:v>51.52066529073063</x:v>
      </x:c>
    </x:row>
    <x:row r="1479">
      <x:c r="A1479" s="2" t="str">
        <x:f>'Original 8 pillars'!A1479</x:f>
        <x:v>Comoros</x:v>
      </x:c>
      <x:c r="B1479" s="2" t="str">
        <x:f>'Original 8 pillars'!B1479</x:f>
        <x:v>2020-04</x:v>
      </x:c>
      <x:c r="C1479" s="8" t="n">
        <x:f>100*'Weights and method'!$B$5*MAX(0,MIN(1,(LN(1+'Original 8 pillars'!C1479)-'Weights and method'!$C$5)/('Weights and method'!$D$5-'Weights and method'!$C$5)))</x:f>
        <x:v>9.469526278354783</x:v>
      </x:c>
      <x:c r="D1479" s="8" t="n">
        <x:f>100*'Weights and method'!$B$6*MAX(0,MIN(1,(LN(1+'Original 8 pillars'!D1479)-'Weights and method'!$C$6)/('Weights and method'!$D$6-'Weights and method'!$C$6)))</x:f>
        <x:v>3.9441138212681395</x:v>
      </x:c>
      <x:c r="E1479" s="8" t="n">
        <x:f>100*'Weights and method'!$B$7*MAX(0,MIN(1,(LN(1+'Original 8 pillars'!E1479)-'Weights and method'!$C$7)/('Weights and method'!$D$7-'Weights and method'!$C$7)))</x:f>
        <x:v>9.168371343226514</x:v>
      </x:c>
      <x:c r="F1479" s="8" t="n">
        <x:f>100*'Weights and method'!$B$8*MAX(0,MIN(1,(LN(1+'Original 8 pillars'!F1479)-'Weights and method'!$C$8)/('Weights and method'!$D$8-'Weights and method'!$C$8)))</x:f>
        <x:v>8.452401569031224</x:v>
      </x:c>
      <x:c r="G1479" s="8" t="n">
        <x:f>100*'Weights and method'!$B$9*MAX(0,MIN(1,(LN(1+'Original 8 pillars'!G1479)-'Weights and method'!$C$9)/('Weights and method'!$D$9-'Weights and method'!$C$9)))</x:f>
        <x:v>8.884266490995333</x:v>
      </x:c>
      <x:c r="H1479" s="8" t="n">
        <x:f>100*'Weights and method'!$B$10*MAX(0,MIN(1,(LN(1+'Original 8 pillars'!H1479)-'Weights and method'!$C$10)/('Weights and method'!$D$10-'Weights and method'!$C$10)))</x:f>
        <x:v>0</x:v>
      </x:c>
      <x:c r="I1479" s="8" t="n">
        <x:f>100*'Weights and method'!$B$11*MAX(0,MIN(1,(LN(1+'Original 8 pillars'!I1479)-'Weights and method'!$C$11)/('Weights and method'!$D$11-'Weights and method'!$C$11)))</x:f>
        <x:v>5.301597622715676</x:v>
      </x:c>
      <x:c r="J1479" s="8" t="n">
        <x:f>100*'Weights and method'!$B$12*MAX(0,MIN(1,(LN(1+'Original 8 pillars'!J1479)-'Weights and method'!$C$12)/('Weights and method'!$D$12-'Weights and method'!$C$12)))</x:f>
        <x:v>5.617268058588343</x:v>
      </x:c>
      <x:c r="K1479" s="8" t="n">
        <x:f>SUM(C1479:J1479)</x:f>
        <x:v>50.83754518418001</x:v>
      </x:c>
    </x:row>
    <x:row r="1480">
      <x:c r="A1480" s="2" t="str">
        <x:f>'Original 8 pillars'!A1480</x:f>
        <x:v>Comoros</x:v>
      </x:c>
      <x:c r="B1480" s="2" t="str">
        <x:f>'Original 8 pillars'!B1480</x:f>
        <x:v>2020-05</x:v>
      </x:c>
      <x:c r="C1480" s="8" t="n">
        <x:f>100*'Weights and method'!$B$5*MAX(0,MIN(1,(LN(1+'Original 8 pillars'!C1480)-'Weights and method'!$C$5)/('Weights and method'!$D$5-'Weights and method'!$C$5)))</x:f>
        <x:v>7.439476957225664</x:v>
      </x:c>
      <x:c r="D1480" s="8" t="n">
        <x:f>100*'Weights and method'!$B$6*MAX(0,MIN(1,(LN(1+'Original 8 pillars'!D1480)-'Weights and method'!$C$6)/('Weights and method'!$D$6-'Weights and method'!$C$6)))</x:f>
        <x:v>0</x:v>
      </x:c>
      <x:c r="E1480" s="8" t="n">
        <x:f>100*'Weights and method'!$B$7*MAX(0,MIN(1,(LN(1+'Original 8 pillars'!E1480)-'Weights and method'!$C$7)/('Weights and method'!$D$7-'Weights and method'!$C$7)))</x:f>
        <x:v>9.162263605733795</x:v>
      </x:c>
      <x:c r="F1480" s="8" t="n">
        <x:f>100*'Weights and method'!$B$8*MAX(0,MIN(1,(LN(1+'Original 8 pillars'!F1480)-'Weights and method'!$C$8)/('Weights and method'!$D$8-'Weights and method'!$C$8)))</x:f>
        <x:v>8.97774342721945</x:v>
      </x:c>
      <x:c r="G1480" s="8" t="n">
        <x:f>100*'Weights and method'!$B$9*MAX(0,MIN(1,(LN(1+'Original 8 pillars'!G1480)-'Weights and method'!$C$9)/('Weights and method'!$D$9-'Weights and method'!$C$9)))</x:f>
        <x:v>6.810389617172788</x:v>
      </x:c>
      <x:c r="H1480" s="8" t="n">
        <x:f>100*'Weights and method'!$B$10*MAX(0,MIN(1,(LN(1+'Original 8 pillars'!H1480)-'Weights and method'!$C$10)/('Weights and method'!$D$10-'Weights and method'!$C$10)))</x:f>
        <x:v>0</x:v>
      </x:c>
      <x:c r="I1480" s="8" t="n">
        <x:f>100*'Weights and method'!$B$11*MAX(0,MIN(1,(LN(1+'Original 8 pillars'!I1480)-'Weights and method'!$C$11)/('Weights and method'!$D$11-'Weights and method'!$C$11)))</x:f>
        <x:v>5.733830031725563</x:v>
      </x:c>
      <x:c r="J1480" s="8" t="n">
        <x:f>100*'Weights and method'!$B$12*MAX(0,MIN(1,(LN(1+'Original 8 pillars'!J1480)-'Weights and method'!$C$12)/('Weights and method'!$D$12-'Weights and method'!$C$12)))</x:f>
        <x:v>4.295577366288295</x:v>
      </x:c>
      <x:c r="K1480" s="8" t="n">
        <x:f>SUM(C1480:J1480)</x:f>
        <x:v>42.41928100536555</x:v>
      </x:c>
    </x:row>
    <x:row r="1481">
      <x:c r="A1481" s="2" t="str">
        <x:f>'Original 8 pillars'!A1481</x:f>
        <x:v>Comoros</x:v>
      </x:c>
      <x:c r="B1481" s="2" t="str">
        <x:f>'Original 8 pillars'!B1481</x:f>
        <x:v>2020-06</x:v>
      </x:c>
      <x:c r="C1481" s="8" t="n">
        <x:f>100*'Weights and method'!$B$5*MAX(0,MIN(1,(LN(1+'Original 8 pillars'!C1481)-'Weights and method'!$C$5)/('Weights and method'!$D$5-'Weights and method'!$C$5)))</x:f>
        <x:v>3.0516666701764326</x:v>
      </x:c>
      <x:c r="D1481" s="8" t="n">
        <x:f>100*'Weights and method'!$B$6*MAX(0,MIN(1,(LN(1+'Original 8 pillars'!D1481)-'Weights and method'!$C$6)/('Weights and method'!$D$6-'Weights and method'!$C$6)))</x:f>
        <x:v>2.7989741466434874</x:v>
      </x:c>
      <x:c r="E1481" s="8" t="n">
        <x:f>100*'Weights and method'!$B$7*MAX(0,MIN(1,(LN(1+'Original 8 pillars'!E1481)-'Weights and method'!$C$7)/('Weights and method'!$D$7-'Weights and method'!$C$7)))</x:f>
        <x:v>8.783880992170275</x:v>
      </x:c>
      <x:c r="F1481" s="8" t="n">
        <x:f>100*'Weights and method'!$B$8*MAX(0,MIN(1,(LN(1+'Original 8 pillars'!F1481)-'Weights and method'!$C$8)/('Weights and method'!$D$8-'Weights and method'!$C$8)))</x:f>
        <x:v>7.004752418356315</x:v>
      </x:c>
      <x:c r="G1481" s="8" t="n">
        <x:f>100*'Weights and method'!$B$9*MAX(0,MIN(1,(LN(1+'Original 8 pillars'!G1481)-'Weights and method'!$C$9)/('Weights and method'!$D$9-'Weights and method'!$C$9)))</x:f>
        <x:v>8.330196642949968</x:v>
      </x:c>
      <x:c r="H1481" s="8" t="n">
        <x:f>100*'Weights and method'!$B$10*MAX(0,MIN(1,(LN(1+'Original 8 pillars'!H1481)-'Weights and method'!$C$10)/('Weights and method'!$D$10-'Weights and method'!$C$10)))</x:f>
        <x:v>0</x:v>
      </x:c>
      <x:c r="I1481" s="8" t="n">
        <x:f>100*'Weights and method'!$B$11*MAX(0,MIN(1,(LN(1+'Original 8 pillars'!I1481)-'Weights and method'!$C$11)/('Weights and method'!$D$11-'Weights and method'!$C$11)))</x:f>
        <x:v>9.043052554484696</x:v>
      </x:c>
      <x:c r="J1481" s="8" t="n">
        <x:f>100*'Weights and method'!$B$12*MAX(0,MIN(1,(LN(1+'Original 8 pillars'!J1481)-'Weights and method'!$C$12)/('Weights and method'!$D$12-'Weights and method'!$C$12)))</x:f>
        <x:v>5.729088509320907</x:v>
      </x:c>
      <x:c r="K1481" s="8" t="n">
        <x:f>SUM(C1481:J1481)</x:f>
        <x:v>44.74161193410209</x:v>
      </x:c>
    </x:row>
    <x:row r="1482">
      <x:c r="A1482" s="2" t="str">
        <x:f>'Original 8 pillars'!A1482</x:f>
        <x:v>Comoros</x:v>
      </x:c>
      <x:c r="B1482" s="2" t="str">
        <x:f>'Original 8 pillars'!B1482</x:f>
        <x:v>2020-07</x:v>
      </x:c>
      <x:c r="C1482" s="8" t="n">
        <x:f>100*'Weights and method'!$B$5*MAX(0,MIN(1,(LN(1+'Original 8 pillars'!C1482)-'Weights and method'!$C$5)/('Weights and method'!$D$5-'Weights and method'!$C$5)))</x:f>
        <x:v>9.096895486999633</x:v>
      </x:c>
      <x:c r="D1482" s="8" t="n">
        <x:f>100*'Weights and method'!$B$6*MAX(0,MIN(1,(LN(1+'Original 8 pillars'!D1482)-'Weights and method'!$C$6)/('Weights and method'!$D$6-'Weights and method'!$C$6)))</x:f>
        <x:v>4.690492897292629</x:v>
      </x:c>
      <x:c r="E1482" s="8" t="n">
        <x:f>100*'Weights and method'!$B$7*MAX(0,MIN(1,(LN(1+'Original 8 pillars'!E1482)-'Weights and method'!$C$7)/('Weights and method'!$D$7-'Weights and method'!$C$7)))</x:f>
        <x:v>9.7686743627932</x:v>
      </x:c>
      <x:c r="F1482" s="8" t="n">
        <x:f>100*'Weights and method'!$B$8*MAX(0,MIN(1,(LN(1+'Original 8 pillars'!F1482)-'Weights and method'!$C$8)/('Weights and method'!$D$8-'Weights and method'!$C$8)))</x:f>
        <x:v>9.38337786957377</x:v>
      </x:c>
      <x:c r="G1482" s="8" t="n">
        <x:f>100*'Weights and method'!$B$9*MAX(0,MIN(1,(LN(1+'Original 8 pillars'!G1482)-'Weights and method'!$C$9)/('Weights and method'!$D$9-'Weights and method'!$C$9)))</x:f>
        <x:v>9.39467532860477</x:v>
      </x:c>
      <x:c r="H1482" s="8" t="n">
        <x:f>100*'Weights and method'!$B$10*MAX(0,MIN(1,(LN(1+'Original 8 pillars'!H1482)-'Weights and method'!$C$10)/('Weights and method'!$D$10-'Weights and method'!$C$10)))</x:f>
        <x:v>0</x:v>
      </x:c>
      <x:c r="I1482" s="8" t="n">
        <x:f>100*'Weights and method'!$B$11*MAX(0,MIN(1,(LN(1+'Original 8 pillars'!I1482)-'Weights and method'!$C$11)/('Weights and method'!$D$11-'Weights and method'!$C$11)))</x:f>
        <x:v>7.7559647187995155</x:v>
      </x:c>
      <x:c r="J1482" s="8" t="n">
        <x:f>100*'Weights and method'!$B$12*MAX(0,MIN(1,(LN(1+'Original 8 pillars'!J1482)-'Weights and method'!$C$12)/('Weights and method'!$D$12-'Weights and method'!$C$12)))</x:f>
        <x:v>6.127942591921964</x:v>
      </x:c>
      <x:c r="K1482" s="8" t="n">
        <x:f>SUM(C1482:J1482)</x:f>
        <x:v>56.218023255985486</x:v>
      </x:c>
    </x:row>
    <x:row r="1483">
      <x:c r="A1483" s="2" t="str">
        <x:f>'Original 8 pillars'!A1483</x:f>
        <x:v>Comoros</x:v>
      </x:c>
      <x:c r="B1483" s="2" t="str">
        <x:f>'Original 8 pillars'!B1483</x:f>
        <x:v>2020-08</x:v>
      </x:c>
      <x:c r="C1483" s="8" t="n">
        <x:f>100*'Weights and method'!$B$5*MAX(0,MIN(1,(LN(1+'Original 8 pillars'!C1483)-'Weights and method'!$C$5)/('Weights and method'!$D$5-'Weights and method'!$C$5)))</x:f>
        <x:v>5.47052137307512</x:v>
      </x:c>
      <x:c r="D1483" s="8" t="n">
        <x:f>100*'Weights and method'!$B$6*MAX(0,MIN(1,(LN(1+'Original 8 pillars'!D1483)-'Weights and method'!$C$6)/('Weights and method'!$D$6-'Weights and method'!$C$6)))</x:f>
        <x:v>4.711771729190818</x:v>
      </x:c>
      <x:c r="E1483" s="8" t="n">
        <x:f>100*'Weights and method'!$B$7*MAX(0,MIN(1,(LN(1+'Original 8 pillars'!E1483)-'Weights and method'!$C$7)/('Weights and method'!$D$7-'Weights and method'!$C$7)))</x:f>
        <x:v>10.01326135753128</x:v>
      </x:c>
      <x:c r="F1483" s="8" t="n">
        <x:f>100*'Weights and method'!$B$8*MAX(0,MIN(1,(LN(1+'Original 8 pillars'!F1483)-'Weights and method'!$C$8)/('Weights and method'!$D$8-'Weights and method'!$C$8)))</x:f>
        <x:v>9.375993758248779</x:v>
      </x:c>
      <x:c r="G1483" s="8" t="n">
        <x:f>100*'Weights and method'!$B$9*MAX(0,MIN(1,(LN(1+'Original 8 pillars'!G1483)-'Weights and method'!$C$9)/('Weights and method'!$D$9-'Weights and method'!$C$9)))</x:f>
        <x:v>9.110458257358014</x:v>
      </x:c>
      <x:c r="H1483" s="8" t="n">
        <x:f>100*'Weights and method'!$B$10*MAX(0,MIN(1,(LN(1+'Original 8 pillars'!H1483)-'Weights and method'!$C$10)/('Weights and method'!$D$10-'Weights and method'!$C$10)))</x:f>
        <x:v>0</x:v>
      </x:c>
      <x:c r="I1483" s="8" t="n">
        <x:f>100*'Weights and method'!$B$11*MAX(0,MIN(1,(LN(1+'Original 8 pillars'!I1483)-'Weights and method'!$C$11)/('Weights and method'!$D$11-'Weights and method'!$C$11)))</x:f>
        <x:v>7.872330555916121</x:v>
      </x:c>
      <x:c r="J1483" s="8" t="n">
        <x:f>100*'Weights and method'!$B$12*MAX(0,MIN(1,(LN(1+'Original 8 pillars'!J1483)-'Weights and method'!$C$12)/('Weights and method'!$D$12-'Weights and method'!$C$12)))</x:f>
        <x:v>6.506914099733941</x:v>
      </x:c>
      <x:c r="K1483" s="8" t="n">
        <x:f>SUM(C1483:J1483)</x:f>
        <x:v>53.06125113105407</x:v>
      </x:c>
    </x:row>
    <x:row r="1484">
      <x:c r="A1484" s="2" t="str">
        <x:f>'Original 8 pillars'!A1484</x:f>
        <x:v>Comoros</x:v>
      </x:c>
      <x:c r="B1484" s="2" t="str">
        <x:f>'Original 8 pillars'!B1484</x:f>
        <x:v>2020-09</x:v>
      </x:c>
      <x:c r="C1484" s="8" t="n">
        <x:f>100*'Weights and method'!$B$5*MAX(0,MIN(1,(LN(1+'Original 8 pillars'!C1484)-'Weights and method'!$C$5)/('Weights and method'!$D$5-'Weights and method'!$C$5)))</x:f>
        <x:v>8.008933583872125</x:v>
      </x:c>
      <x:c r="D1484" s="8" t="n">
        <x:f>100*'Weights and method'!$B$6*MAX(0,MIN(1,(LN(1+'Original 8 pillars'!D1484)-'Weights and method'!$C$6)/('Weights and method'!$D$6-'Weights and method'!$C$6)))</x:f>
        <x:v>5.742499803869948</x:v>
      </x:c>
      <x:c r="E1484" s="8" t="n">
        <x:f>100*'Weights and method'!$B$7*MAX(0,MIN(1,(LN(1+'Original 8 pillars'!E1484)-'Weights and method'!$C$7)/('Weights and method'!$D$7-'Weights and method'!$C$7)))</x:f>
        <x:v>9.672851553901864</x:v>
      </x:c>
      <x:c r="F1484" s="8" t="n">
        <x:f>100*'Weights and method'!$B$8*MAX(0,MIN(1,(LN(1+'Original 8 pillars'!F1484)-'Weights and method'!$C$8)/('Weights and method'!$D$8-'Weights and method'!$C$8)))</x:f>
        <x:v>9.84621852284484</x:v>
      </x:c>
      <x:c r="G1484" s="8" t="n">
        <x:f>100*'Weights and method'!$B$9*MAX(0,MIN(1,(LN(1+'Original 8 pillars'!G1484)-'Weights and method'!$C$9)/('Weights and method'!$D$9-'Weights and method'!$C$9)))</x:f>
        <x:v>6.545058906380833</x:v>
      </x:c>
      <x:c r="H1484" s="8" t="n">
        <x:f>100*'Weights and method'!$B$10*MAX(0,MIN(1,(LN(1+'Original 8 pillars'!H1484)-'Weights and method'!$C$10)/('Weights and method'!$D$10-'Weights and method'!$C$10)))</x:f>
        <x:v>0</x:v>
      </x:c>
      <x:c r="I1484" s="8" t="n">
        <x:f>100*'Weights and method'!$B$11*MAX(0,MIN(1,(LN(1+'Original 8 pillars'!I1484)-'Weights and method'!$C$11)/('Weights and method'!$D$11-'Weights and method'!$C$11)))</x:f>
        <x:v>7.330129142989909</x:v>
      </x:c>
      <x:c r="J1484" s="8" t="n">
        <x:f>100*'Weights and method'!$B$12*MAX(0,MIN(1,(LN(1+'Original 8 pillars'!J1484)-'Weights and method'!$C$12)/('Weights and method'!$D$12-'Weights and method'!$C$12)))</x:f>
        <x:v>4.552939672842641</x:v>
      </x:c>
      <x:c r="K1484" s="8" t="n">
        <x:f>SUM(C1484:J1484)</x:f>
        <x:v>51.69863118670216</x:v>
      </x:c>
    </x:row>
    <x:row r="1485">
      <x:c r="A1485" s="2" t="str">
        <x:f>'Original 8 pillars'!A1485</x:f>
        <x:v>Comoros</x:v>
      </x:c>
      <x:c r="B1485" s="2" t="str">
        <x:f>'Original 8 pillars'!B1485</x:f>
        <x:v>2020-10</x:v>
      </x:c>
      <x:c r="C1485" s="8" t="n">
        <x:f>100*'Weights and method'!$B$5*MAX(0,MIN(1,(LN(1+'Original 8 pillars'!C1485)-'Weights and method'!$C$5)/('Weights and method'!$D$5-'Weights and method'!$C$5)))</x:f>
        <x:v>6.04529725593948</x:v>
      </x:c>
      <x:c r="D1485" s="8" t="n">
        <x:f>100*'Weights and method'!$B$6*MAX(0,MIN(1,(LN(1+'Original 8 pillars'!D1485)-'Weights and method'!$C$6)/('Weights and method'!$D$6-'Weights and method'!$C$6)))</x:f>
        <x:v>2.9719417490917457</x:v>
      </x:c>
      <x:c r="E1485" s="8" t="n">
        <x:f>100*'Weights and method'!$B$7*MAX(0,MIN(1,(LN(1+'Original 8 pillars'!E1485)-'Weights and method'!$C$7)/('Weights and method'!$D$7-'Weights and method'!$C$7)))</x:f>
        <x:v>8.361939501361958</x:v>
      </x:c>
      <x:c r="F1485" s="8" t="n">
        <x:f>100*'Weights and method'!$B$8*MAX(0,MIN(1,(LN(1+'Original 8 pillars'!F1485)-'Weights and method'!$C$8)/('Weights and method'!$D$8-'Weights and method'!$C$8)))</x:f>
        <x:v>8.81151138297053</x:v>
      </x:c>
      <x:c r="G1485" s="8" t="n">
        <x:f>100*'Weights and method'!$B$9*MAX(0,MIN(1,(LN(1+'Original 8 pillars'!G1485)-'Weights and method'!$C$9)/('Weights and method'!$D$9-'Weights and method'!$C$9)))</x:f>
        <x:v>6.626855018105327</x:v>
      </x:c>
      <x:c r="H1485" s="8" t="n">
        <x:f>100*'Weights and method'!$B$10*MAX(0,MIN(1,(LN(1+'Original 8 pillars'!H1485)-'Weights and method'!$C$10)/('Weights and method'!$D$10-'Weights and method'!$C$10)))</x:f>
        <x:v>0</x:v>
      </x:c>
      <x:c r="I1485" s="8" t="n">
        <x:f>100*'Weights and method'!$B$11*MAX(0,MIN(1,(LN(1+'Original 8 pillars'!I1485)-'Weights and method'!$C$11)/('Weights and method'!$D$11-'Weights and method'!$C$11)))</x:f>
        <x:v>8.15738103287635</x:v>
      </x:c>
      <x:c r="J1485" s="8" t="n">
        <x:f>100*'Weights and method'!$B$12*MAX(0,MIN(1,(LN(1+'Original 8 pillars'!J1485)-'Weights and method'!$C$12)/('Weights and method'!$D$12-'Weights and method'!$C$12)))</x:f>
        <x:v>1.1149540664042752</x:v>
      </x:c>
      <x:c r="K1485" s="8" t="n">
        <x:f>SUM(C1485:J1485)</x:f>
        <x:v>42.08988000674966</x:v>
      </x:c>
    </x:row>
    <x:row r="1486">
      <x:c r="A1486" s="2" t="str">
        <x:f>'Original 8 pillars'!A1486</x:f>
        <x:v>Comoros</x:v>
      </x:c>
      <x:c r="B1486" s="2" t="str">
        <x:f>'Original 8 pillars'!B1486</x:f>
        <x:v>2020-11</x:v>
      </x:c>
      <x:c r="C1486" s="8" t="n">
        <x:f>100*'Weights and method'!$B$5*MAX(0,MIN(1,(LN(1+'Original 8 pillars'!C1486)-'Weights and method'!$C$5)/('Weights and method'!$D$5-'Weights and method'!$C$5)))</x:f>
        <x:v>5.213797719634971</x:v>
      </x:c>
      <x:c r="D1486" s="8" t="n">
        <x:f>100*'Weights and method'!$B$6*MAX(0,MIN(1,(LN(1+'Original 8 pillars'!D1486)-'Weights and method'!$C$6)/('Weights and method'!$D$6-'Weights and method'!$C$6)))</x:f>
        <x:v>4.585958160476459</x:v>
      </x:c>
      <x:c r="E1486" s="8" t="n">
        <x:f>100*'Weights and method'!$B$7*MAX(0,MIN(1,(LN(1+'Original 8 pillars'!E1486)-'Weights and method'!$C$7)/('Weights and method'!$D$7-'Weights and method'!$C$7)))</x:f>
        <x:v>7.7657639365569215</x:v>
      </x:c>
      <x:c r="F1486" s="8" t="n">
        <x:f>100*'Weights and method'!$B$8*MAX(0,MIN(1,(LN(1+'Original 8 pillars'!F1486)-'Weights and method'!$C$8)/('Weights and method'!$D$8-'Weights and method'!$C$8)))</x:f>
        <x:v>9.39090966390113</x:v>
      </x:c>
      <x:c r="G1486" s="8" t="n">
        <x:f>100*'Weights and method'!$B$9*MAX(0,MIN(1,(LN(1+'Original 8 pillars'!G1486)-'Weights and method'!$C$9)/('Weights and method'!$D$9-'Weights and method'!$C$9)))</x:f>
        <x:v>9.668459380303577</x:v>
      </x:c>
      <x:c r="H1486" s="8" t="n">
        <x:f>100*'Weights and method'!$B$10*MAX(0,MIN(1,(LN(1+'Original 8 pillars'!H1486)-'Weights and method'!$C$10)/('Weights and method'!$D$10-'Weights and method'!$C$10)))</x:f>
        <x:v>0</x:v>
      </x:c>
      <x:c r="I1486" s="8" t="n">
        <x:f>100*'Weights and method'!$B$11*MAX(0,MIN(1,(LN(1+'Original 8 pillars'!I1486)-'Weights and method'!$C$11)/('Weights and method'!$D$11-'Weights and method'!$C$11)))</x:f>
        <x:v>8.497599360549453</x:v>
      </x:c>
      <x:c r="J1486" s="8" t="n">
        <x:f>100*'Weights and method'!$B$12*MAX(0,MIN(1,(LN(1+'Original 8 pillars'!J1486)-'Weights and method'!$C$12)/('Weights and method'!$D$12-'Weights and method'!$C$12)))</x:f>
        <x:v>4.8399240250606335</x:v>
      </x:c>
      <x:c r="K1486" s="8" t="n">
        <x:f>SUM(C1486:J1486)</x:f>
        <x:v>49.96241224648314</x:v>
      </x:c>
    </x:row>
    <x:row r="1487">
      <x:c r="A1487" s="2" t="str">
        <x:f>'Original 8 pillars'!A1487</x:f>
        <x:v>Comoros</x:v>
      </x:c>
      <x:c r="B1487" s="2" t="str">
        <x:f>'Original 8 pillars'!B1487</x:f>
        <x:v>2020-12</x:v>
      </x:c>
      <x:c r="C1487" s="8" t="n">
        <x:f>100*'Weights and method'!$B$5*MAX(0,MIN(1,(LN(1+'Original 8 pillars'!C1487)-'Weights and method'!$C$5)/('Weights and method'!$D$5-'Weights and method'!$C$5)))</x:f>
        <x:v>8.073064471185397</x:v>
      </x:c>
      <x:c r="D1487" s="8" t="n">
        <x:f>100*'Weights and method'!$B$6*MAX(0,MIN(1,(LN(1+'Original 8 pillars'!D1487)-'Weights and method'!$C$6)/('Weights and method'!$D$6-'Weights and method'!$C$6)))</x:f>
        <x:v>3.132523697395573</x:v>
      </x:c>
      <x:c r="E1487" s="8" t="n">
        <x:f>100*'Weights and method'!$B$7*MAX(0,MIN(1,(LN(1+'Original 8 pillars'!E1487)-'Weights and method'!$C$7)/('Weights and method'!$D$7-'Weights and method'!$C$7)))</x:f>
        <x:v>10.80858928399465</x:v>
      </x:c>
      <x:c r="F1487" s="8" t="n">
        <x:f>100*'Weights and method'!$B$8*MAX(0,MIN(1,(LN(1+'Original 8 pillars'!F1487)-'Weights and method'!$C$8)/('Weights and method'!$D$8-'Weights and method'!$C$8)))</x:f>
        <x:v>10.434049643878417</x:v>
      </x:c>
      <x:c r="G1487" s="8" t="n">
        <x:f>100*'Weights and method'!$B$9*MAX(0,MIN(1,(LN(1+'Original 8 pillars'!G1487)-'Weights and method'!$C$9)/('Weights and method'!$D$9-'Weights and method'!$C$9)))</x:f>
        <x:v>10.844928845233486</x:v>
      </x:c>
      <x:c r="H1487" s="8" t="n">
        <x:f>100*'Weights and method'!$B$10*MAX(0,MIN(1,(LN(1+'Original 8 pillars'!H1487)-'Weights and method'!$C$10)/('Weights and method'!$D$10-'Weights and method'!$C$10)))</x:f>
        <x:v>2.3157908102806792</x:v>
      </x:c>
      <x:c r="I1487" s="8" t="n">
        <x:f>100*'Weights and method'!$B$11*MAX(0,MIN(1,(LN(1+'Original 8 pillars'!I1487)-'Weights and method'!$C$11)/('Weights and method'!$D$11-'Weights and method'!$C$11)))</x:f>
        <x:v>8.61053894258069</x:v>
      </x:c>
      <x:c r="J1487" s="8" t="n">
        <x:f>100*'Weights and method'!$B$12*MAX(0,MIN(1,(LN(1+'Original 8 pillars'!J1487)-'Weights and method'!$C$12)/('Weights and method'!$D$12-'Weights and method'!$C$12)))</x:f>
        <x:v>9.27292970476731</x:v>
      </x:c>
      <x:c r="K1487" s="8" t="n">
        <x:f>SUM(C1487:J1487)</x:f>
        <x:v>63.4924153993162</x:v>
      </x:c>
    </x:row>
    <x:row r="1488">
      <x:c r="A1488" s="2" t="str">
        <x:f>'Original 8 pillars'!A1488</x:f>
        <x:v>Comoros</x:v>
      </x:c>
      <x:c r="B1488" s="2" t="str">
        <x:f>'Original 8 pillars'!B1488</x:f>
        <x:v>2021-01</x:v>
      </x:c>
      <x:c r="C1488" s="8" t="n">
        <x:f>100*'Weights and method'!$B$5*MAX(0,MIN(1,(LN(1+'Original 8 pillars'!C1488)-'Weights and method'!$C$5)/('Weights and method'!$D$5-'Weights and method'!$C$5)))</x:f>
        <x:v>0</x:v>
      </x:c>
      <x:c r="D1488" s="8" t="n">
        <x:f>100*'Weights and method'!$B$6*MAX(0,MIN(1,(LN(1+'Original 8 pillars'!D1488)-'Weights and method'!$C$6)/('Weights and method'!$D$6-'Weights and method'!$C$6)))</x:f>
        <x:v>3.3778730908297274</x:v>
      </x:c>
      <x:c r="E1488" s="8" t="n">
        <x:f>100*'Weights and method'!$B$7*MAX(0,MIN(1,(LN(1+'Original 8 pillars'!E1488)-'Weights and method'!$C$7)/('Weights and method'!$D$7-'Weights and method'!$C$7)))</x:f>
        <x:v>9.982679706252739</x:v>
      </x:c>
      <x:c r="F1488" s="8" t="n">
        <x:f>100*'Weights and method'!$B$8*MAX(0,MIN(1,(LN(1+'Original 8 pillars'!F1488)-'Weights and method'!$C$8)/('Weights and method'!$D$8-'Weights and method'!$C$8)))</x:f>
        <x:v>7.5532446516416005</x:v>
      </x:c>
      <x:c r="G1488" s="8" t="n">
        <x:f>100*'Weights and method'!$B$9*MAX(0,MIN(1,(LN(1+'Original 8 pillars'!G1488)-'Weights and method'!$C$9)/('Weights and method'!$D$9-'Weights and method'!$C$9)))</x:f>
        <x:v>4.104695740493202</x:v>
      </x:c>
      <x:c r="H1488" s="8" t="n">
        <x:f>100*'Weights and method'!$B$10*MAX(0,MIN(1,(LN(1+'Original 8 pillars'!H1488)-'Weights and method'!$C$10)/('Weights and method'!$D$10-'Weights and method'!$C$10)))</x:f>
        <x:v>0</x:v>
      </x:c>
      <x:c r="I1488" s="8" t="n">
        <x:f>100*'Weights and method'!$B$11*MAX(0,MIN(1,(LN(1+'Original 8 pillars'!I1488)-'Weights and method'!$C$11)/('Weights and method'!$D$11-'Weights and method'!$C$11)))</x:f>
        <x:v>7.84190401956682</x:v>
      </x:c>
      <x:c r="J1488" s="8" t="n">
        <x:f>100*'Weights and method'!$B$12*MAX(0,MIN(1,(LN(1+'Original 8 pillars'!J1488)-'Weights and method'!$C$12)/('Weights and method'!$D$12-'Weights and method'!$C$12)))</x:f>
        <x:v>3.6599629803708176</x:v>
      </x:c>
      <x:c r="K1488" s="8" t="n">
        <x:f>SUM(C1488:J1488)</x:f>
        <x:v>36.520360189154914</x:v>
      </x:c>
    </x:row>
    <x:row r="1489">
      <x:c r="A1489" s="2" t="str">
        <x:f>'Original 8 pillars'!A1489</x:f>
        <x:v>Comoros</x:v>
      </x:c>
      <x:c r="B1489" s="2" t="str">
        <x:f>'Original 8 pillars'!B1489</x:f>
        <x:v>2021-02</x:v>
      </x:c>
      <x:c r="C1489" s="8" t="n">
        <x:f>100*'Weights and method'!$B$5*MAX(0,MIN(1,(LN(1+'Original 8 pillars'!C1489)-'Weights and method'!$C$5)/('Weights and method'!$D$5-'Weights and method'!$C$5)))</x:f>
        <x:v>11.29339296622458</x:v>
      </x:c>
      <x:c r="D1489" s="8" t="n">
        <x:f>100*'Weights and method'!$B$6*MAX(0,MIN(1,(LN(1+'Original 8 pillars'!D1489)-'Weights and method'!$C$6)/('Weights and method'!$D$6-'Weights and method'!$C$6)))</x:f>
        <x:v>6.451289811079145</x:v>
      </x:c>
      <x:c r="E1489" s="8" t="n">
        <x:f>100*'Weights and method'!$B$7*MAX(0,MIN(1,(LN(1+'Original 8 pillars'!E1489)-'Weights and method'!$C$7)/('Weights and method'!$D$7-'Weights and method'!$C$7)))</x:f>
        <x:v>10.089466916790025</x:v>
      </x:c>
      <x:c r="F1489" s="8" t="n">
        <x:f>100*'Weights and method'!$B$8*MAX(0,MIN(1,(LN(1+'Original 8 pillars'!F1489)-'Weights and method'!$C$8)/('Weights and method'!$D$8-'Weights and method'!$C$8)))</x:f>
        <x:v>7.402390768877401</x:v>
      </x:c>
      <x:c r="G1489" s="8" t="n">
        <x:f>100*'Weights and method'!$B$9*MAX(0,MIN(1,(LN(1+'Original 8 pillars'!G1489)-'Weights and method'!$C$9)/('Weights and method'!$D$9-'Weights and method'!$C$9)))</x:f>
        <x:v>3.3785149403240764</x:v>
      </x:c>
      <x:c r="H1489" s="8" t="n">
        <x:f>100*'Weights and method'!$B$10*MAX(0,MIN(1,(LN(1+'Original 8 pillars'!H1489)-'Weights and method'!$C$10)/('Weights and method'!$D$10-'Weights and method'!$C$10)))</x:f>
        <x:v>0</x:v>
      </x:c>
      <x:c r="I1489" s="8" t="n">
        <x:f>100*'Weights and method'!$B$11*MAX(0,MIN(1,(LN(1+'Original 8 pillars'!I1489)-'Weights and method'!$C$11)/('Weights and method'!$D$11-'Weights and method'!$C$11)))</x:f>
        <x:v>8.377457406655525</x:v>
      </x:c>
      <x:c r="J1489" s="8" t="n">
        <x:f>100*'Weights and method'!$B$12*MAX(0,MIN(1,(LN(1+'Original 8 pillars'!J1489)-'Weights and method'!$C$12)/('Weights and method'!$D$12-'Weights and method'!$C$12)))</x:f>
        <x:v>0</x:v>
      </x:c>
      <x:c r="K1489" s="8" t="n">
        <x:f>SUM(C1489:J1489)</x:f>
        <x:v>46.99251280995075</x:v>
      </x:c>
    </x:row>
    <x:row r="1490">
      <x:c r="A1490" s="2" t="str">
        <x:f>'Original 8 pillars'!A1490</x:f>
        <x:v>Comoros</x:v>
      </x:c>
      <x:c r="B1490" s="2" t="str">
        <x:f>'Original 8 pillars'!B1490</x:f>
        <x:v>2021-03</x:v>
      </x:c>
      <x:c r="C1490" s="8" t="n">
        <x:f>100*'Weights and method'!$B$5*MAX(0,MIN(1,(LN(1+'Original 8 pillars'!C1490)-'Weights and method'!$C$5)/('Weights and method'!$D$5-'Weights and method'!$C$5)))</x:f>
        <x:v>7.659008363393414</x:v>
      </x:c>
      <x:c r="D1490" s="8" t="n">
        <x:f>100*'Weights and method'!$B$6*MAX(0,MIN(1,(LN(1+'Original 8 pillars'!D1490)-'Weights and method'!$C$6)/('Weights and method'!$D$6-'Weights and method'!$C$6)))</x:f>
        <x:v>4.031226077662601</x:v>
      </x:c>
      <x:c r="E1490" s="8" t="n">
        <x:f>100*'Weights and method'!$B$7*MAX(0,MIN(1,(LN(1+'Original 8 pillars'!E1490)-'Weights and method'!$C$7)/('Weights and method'!$D$7-'Weights and method'!$C$7)))</x:f>
        <x:v>9.586779089229694</x:v>
      </x:c>
      <x:c r="F1490" s="8" t="n">
        <x:f>100*'Weights and method'!$B$8*MAX(0,MIN(1,(LN(1+'Original 8 pillars'!F1490)-'Weights and method'!$C$8)/('Weights and method'!$D$8-'Weights and method'!$C$8)))</x:f>
        <x:v>8.747402299428815</x:v>
      </x:c>
      <x:c r="G1490" s="8" t="n">
        <x:f>100*'Weights and method'!$B$9*MAX(0,MIN(1,(LN(1+'Original 8 pillars'!G1490)-'Weights and method'!$C$9)/('Weights and method'!$D$9-'Weights and method'!$C$9)))</x:f>
        <x:v>7.275415881964065</x:v>
      </x:c>
      <x:c r="H1490" s="8" t="n">
        <x:f>100*'Weights and method'!$B$10*MAX(0,MIN(1,(LN(1+'Original 8 pillars'!H1490)-'Weights and method'!$C$10)/('Weights and method'!$D$10-'Weights and method'!$C$10)))</x:f>
        <x:v>0</x:v>
      </x:c>
      <x:c r="I1490" s="8" t="n">
        <x:f>100*'Weights and method'!$B$11*MAX(0,MIN(1,(LN(1+'Original 8 pillars'!I1490)-'Weights and method'!$C$11)/('Weights and method'!$D$11-'Weights and method'!$C$11)))</x:f>
        <x:v>7.850094193871448</x:v>
      </x:c>
      <x:c r="J1490" s="8" t="n">
        <x:f>100*'Weights and method'!$B$12*MAX(0,MIN(1,(LN(1+'Original 8 pillars'!J1490)-'Weights and method'!$C$12)/('Weights and method'!$D$12-'Weights and method'!$C$12)))</x:f>
        <x:v>4.067477405425093</x:v>
      </x:c>
      <x:c r="K1490" s="8" t="n">
        <x:f>SUM(C1490:J1490)</x:f>
        <x:v>49.21740331097513</x:v>
      </x:c>
    </x:row>
    <x:row r="1491">
      <x:c r="A1491" s="2" t="str">
        <x:f>'Original 8 pillars'!A1491</x:f>
        <x:v>Comoros</x:v>
      </x:c>
      <x:c r="B1491" s="2" t="str">
        <x:f>'Original 8 pillars'!B1491</x:f>
        <x:v>2021-04</x:v>
      </x:c>
      <x:c r="C1491" s="8" t="n">
        <x:f>100*'Weights and method'!$B$5*MAX(0,MIN(1,(LN(1+'Original 8 pillars'!C1491)-'Weights and method'!$C$5)/('Weights and method'!$D$5-'Weights and method'!$C$5)))</x:f>
        <x:v>9.222050151788482</x:v>
      </x:c>
      <x:c r="D1491" s="8" t="n">
        <x:f>100*'Weights and method'!$B$6*MAX(0,MIN(1,(LN(1+'Original 8 pillars'!D1491)-'Weights and method'!$C$6)/('Weights and method'!$D$6-'Weights and method'!$C$6)))</x:f>
        <x:v>6.94501663133643</x:v>
      </x:c>
      <x:c r="E1491" s="8" t="n">
        <x:f>100*'Weights and method'!$B$7*MAX(0,MIN(1,(LN(1+'Original 8 pillars'!E1491)-'Weights and method'!$C$7)/('Weights and method'!$D$7-'Weights and method'!$C$7)))</x:f>
        <x:v>10.608247237308415</x:v>
      </x:c>
      <x:c r="F1491" s="8" t="n">
        <x:f>100*'Weights and method'!$B$8*MAX(0,MIN(1,(LN(1+'Original 8 pillars'!F1491)-'Weights and method'!$C$8)/('Weights and method'!$D$8-'Weights and method'!$C$8)))</x:f>
        <x:v>9.982237727332175</x:v>
      </x:c>
      <x:c r="G1491" s="8" t="n">
        <x:f>100*'Weights and method'!$B$9*MAX(0,MIN(1,(LN(1+'Original 8 pillars'!G1491)-'Weights and method'!$C$9)/('Weights and method'!$D$9-'Weights and method'!$C$9)))</x:f>
        <x:v>8.820456842020105</x:v>
      </x:c>
      <x:c r="H1491" s="8" t="n">
        <x:f>100*'Weights and method'!$B$10*MAX(0,MIN(1,(LN(1+'Original 8 pillars'!H1491)-'Weights and method'!$C$10)/('Weights and method'!$D$10-'Weights and method'!$C$10)))</x:f>
        <x:v>0</x:v>
      </x:c>
      <x:c r="I1491" s="8" t="n">
        <x:f>100*'Weights and method'!$B$11*MAX(0,MIN(1,(LN(1+'Original 8 pillars'!I1491)-'Weights and method'!$C$11)/('Weights and method'!$D$11-'Weights and method'!$C$11)))</x:f>
        <x:v>9.884556375444756</x:v>
      </x:c>
      <x:c r="J1491" s="8" t="n">
        <x:f>100*'Weights and method'!$B$12*MAX(0,MIN(1,(LN(1+'Original 8 pillars'!J1491)-'Weights and method'!$C$12)/('Weights and method'!$D$12-'Weights and method'!$C$12)))</x:f>
        <x:v>5.882414730911247</x:v>
      </x:c>
      <x:c r="K1491" s="8" t="n">
        <x:f>SUM(C1491:J1491)</x:f>
        <x:v>61.34497969614162</x:v>
      </x:c>
    </x:row>
    <x:row r="1492">
      <x:c r="A1492" s="2" t="str">
        <x:f>'Original 8 pillars'!A1492</x:f>
        <x:v>Comoros</x:v>
      </x:c>
      <x:c r="B1492" s="2" t="str">
        <x:f>'Original 8 pillars'!B1492</x:f>
        <x:v>2021-05</x:v>
      </x:c>
      <x:c r="C1492" s="8" t="n">
        <x:f>100*'Weights and method'!$B$5*MAX(0,MIN(1,(LN(1+'Original 8 pillars'!C1492)-'Weights and method'!$C$5)/('Weights and method'!$D$5-'Weights and method'!$C$5)))</x:f>
        <x:v>8.181463717911512</x:v>
      </x:c>
      <x:c r="D1492" s="8" t="n">
        <x:f>100*'Weights and method'!$B$6*MAX(0,MIN(1,(LN(1+'Original 8 pillars'!D1492)-'Weights and method'!$C$6)/('Weights and method'!$D$6-'Weights and method'!$C$6)))</x:f>
        <x:v>7.040894525467704</x:v>
      </x:c>
      <x:c r="E1492" s="8" t="n">
        <x:f>100*'Weights and method'!$B$7*MAX(0,MIN(1,(LN(1+'Original 8 pillars'!E1492)-'Weights and method'!$C$7)/('Weights and method'!$D$7-'Weights and method'!$C$7)))</x:f>
        <x:v>10.857038628752948</x:v>
      </x:c>
      <x:c r="F1492" s="8" t="n">
        <x:f>100*'Weights and method'!$B$8*MAX(0,MIN(1,(LN(1+'Original 8 pillars'!F1492)-'Weights and method'!$C$8)/('Weights and method'!$D$8-'Weights and method'!$C$8)))</x:f>
        <x:v>9.304675190501888</x:v>
      </x:c>
      <x:c r="G1492" s="8" t="n">
        <x:f>100*'Weights and method'!$B$9*MAX(0,MIN(1,(LN(1+'Original 8 pillars'!G1492)-'Weights and method'!$C$9)/('Weights and method'!$D$9-'Weights and method'!$C$9)))</x:f>
        <x:v>1.7683811026584269</x:v>
      </x:c>
      <x:c r="H1492" s="8" t="n">
        <x:f>100*'Weights and method'!$B$10*MAX(0,MIN(1,(LN(1+'Original 8 pillars'!H1492)-'Weights and method'!$C$10)/('Weights and method'!$D$10-'Weights and method'!$C$10)))</x:f>
        <x:v>0</x:v>
      </x:c>
      <x:c r="I1492" s="8" t="n">
        <x:f>100*'Weights and method'!$B$11*MAX(0,MIN(1,(LN(1+'Original 8 pillars'!I1492)-'Weights and method'!$C$11)/('Weights and method'!$D$11-'Weights and method'!$C$11)))</x:f>
        <x:v>4.854169673773746</x:v>
      </x:c>
      <x:c r="J1492" s="8" t="n">
        <x:f>100*'Weights and method'!$B$12*MAX(0,MIN(1,(LN(1+'Original 8 pillars'!J1492)-'Weights and method'!$C$12)/('Weights and method'!$D$12-'Weights and method'!$C$12)))</x:f>
        <x:v>9.894356350902118</x:v>
      </x:c>
      <x:c r="K1492" s="8" t="n">
        <x:f>SUM(C1492:J1492)</x:f>
        <x:v>51.90097918996834</x:v>
      </x:c>
    </x:row>
    <x:row r="1493">
      <x:c r="A1493" s="2" t="str">
        <x:f>'Original 8 pillars'!A1493</x:f>
        <x:v>Comoros</x:v>
      </x:c>
      <x:c r="B1493" s="2" t="str">
        <x:f>'Original 8 pillars'!B1493</x:f>
        <x:v>2021-06</x:v>
      </x:c>
      <x:c r="C1493" s="8" t="n">
        <x:f>100*'Weights and method'!$B$5*MAX(0,MIN(1,(LN(1+'Original 8 pillars'!C1493)-'Weights and method'!$C$5)/('Weights and method'!$D$5-'Weights and method'!$C$5)))</x:f>
        <x:v>1.8821786186381473</x:v>
      </x:c>
      <x:c r="D1493" s="8" t="n">
        <x:f>100*'Weights and method'!$B$6*MAX(0,MIN(1,(LN(1+'Original 8 pillars'!D1493)-'Weights and method'!$C$6)/('Weights and method'!$D$6-'Weights and method'!$C$6)))</x:f>
        <x:v>6.064669905176442</x:v>
      </x:c>
      <x:c r="E1493" s="8" t="n">
        <x:f>100*'Weights and method'!$B$7*MAX(0,MIN(1,(LN(1+'Original 8 pillars'!E1493)-'Weights and method'!$C$7)/('Weights and method'!$D$7-'Weights and method'!$C$7)))</x:f>
        <x:v>9.78590883859004</x:v>
      </x:c>
      <x:c r="F1493" s="8" t="n">
        <x:f>100*'Weights and method'!$B$8*MAX(0,MIN(1,(LN(1+'Original 8 pillars'!F1493)-'Weights and method'!$C$8)/('Weights and method'!$D$8-'Weights and method'!$C$8)))</x:f>
        <x:v>10.470753031558129</x:v>
      </x:c>
      <x:c r="G1493" s="8" t="n">
        <x:f>100*'Weights and method'!$B$9*MAX(0,MIN(1,(LN(1+'Original 8 pillars'!G1493)-'Weights and method'!$C$9)/('Weights and method'!$D$9-'Weights and method'!$C$9)))</x:f>
        <x:v>8.51224732777882</x:v>
      </x:c>
      <x:c r="H1493" s="8" t="n">
        <x:f>100*'Weights and method'!$B$10*MAX(0,MIN(1,(LN(1+'Original 8 pillars'!H1493)-'Weights and method'!$C$10)/('Weights and method'!$D$10-'Weights and method'!$C$10)))</x:f>
        <x:v>0</x:v>
      </x:c>
      <x:c r="I1493" s="8" t="n">
        <x:f>100*'Weights and method'!$B$11*MAX(0,MIN(1,(LN(1+'Original 8 pillars'!I1493)-'Weights and method'!$C$11)/('Weights and method'!$D$11-'Weights and method'!$C$11)))</x:f>
        <x:v>8.625829941399024</x:v>
      </x:c>
      <x:c r="J1493" s="8" t="n">
        <x:f>100*'Weights and method'!$B$12*MAX(0,MIN(1,(LN(1+'Original 8 pillars'!J1493)-'Weights and method'!$C$12)/('Weights and method'!$D$12-'Weights and method'!$C$12)))</x:f>
        <x:v>10.024972903071223</x:v>
      </x:c>
      <x:c r="K1493" s="8" t="n">
        <x:f>SUM(C1493:J1493)</x:f>
        <x:v>55.366560566211824</x:v>
      </x:c>
    </x:row>
    <x:row r="1494">
      <x:c r="A1494" s="2" t="str">
        <x:f>'Original 8 pillars'!A1494</x:f>
        <x:v>Comoros</x:v>
      </x:c>
      <x:c r="B1494" s="2" t="str">
        <x:f>'Original 8 pillars'!B1494</x:f>
        <x:v>2021-07</x:v>
      </x:c>
      <x:c r="C1494" s="8" t="n">
        <x:f>100*'Weights and method'!$B$5*MAX(0,MIN(1,(LN(1+'Original 8 pillars'!C1494)-'Weights and method'!$C$5)/('Weights and method'!$D$5-'Weights and method'!$C$5)))</x:f>
        <x:v>12.95206280793153</x:v>
      </x:c>
      <x:c r="D1494" s="8" t="n">
        <x:f>100*'Weights and method'!$B$6*MAX(0,MIN(1,(LN(1+'Original 8 pillars'!D1494)-'Weights and method'!$C$6)/('Weights and method'!$D$6-'Weights and method'!$C$6)))</x:f>
        <x:v>6.215685798026556</x:v>
      </x:c>
      <x:c r="E1494" s="8" t="n">
        <x:f>100*'Weights and method'!$B$7*MAX(0,MIN(1,(LN(1+'Original 8 pillars'!E1494)-'Weights and method'!$C$7)/('Weights and method'!$D$7-'Weights and method'!$C$7)))</x:f>
        <x:v>9.64400853641215</x:v>
      </x:c>
      <x:c r="F1494" s="8" t="n">
        <x:f>100*'Weights and method'!$B$8*MAX(0,MIN(1,(LN(1+'Original 8 pillars'!F1494)-'Weights and method'!$C$8)/('Weights and method'!$D$8-'Weights and method'!$C$8)))</x:f>
        <x:v>12.145452768380814</x:v>
      </x:c>
      <x:c r="G1494" s="8" t="n">
        <x:f>100*'Weights and method'!$B$9*MAX(0,MIN(1,(LN(1+'Original 8 pillars'!G1494)-'Weights and method'!$C$9)/('Weights and method'!$D$9-'Weights and method'!$C$9)))</x:f>
        <x:v>10.535155538401362</x:v>
      </x:c>
      <x:c r="H1494" s="8" t="n">
        <x:f>100*'Weights and method'!$B$10*MAX(0,MIN(1,(LN(1+'Original 8 pillars'!H1494)-'Weights and method'!$C$10)/('Weights and method'!$D$10-'Weights and method'!$C$10)))</x:f>
        <x:v>0</x:v>
      </x:c>
      <x:c r="I1494" s="8" t="n">
        <x:f>100*'Weights and method'!$B$11*MAX(0,MIN(1,(LN(1+'Original 8 pillars'!I1494)-'Weights and method'!$C$11)/('Weights and method'!$D$11-'Weights and method'!$C$11)))</x:f>
        <x:v>9.922783475873157</x:v>
      </x:c>
      <x:c r="J1494" s="8" t="n">
        <x:f>100*'Weights and method'!$B$12*MAX(0,MIN(1,(LN(1+'Original 8 pillars'!J1494)-'Weights and method'!$C$12)/('Weights and method'!$D$12-'Weights and method'!$C$12)))</x:f>
        <x:v>10.947789380827826</x:v>
      </x:c>
      <x:c r="K1494" s="8" t="n">
        <x:f>SUM(C1494:J1494)</x:f>
        <x:v>72.36293830585339</x:v>
      </x:c>
    </x:row>
    <x:row r="1495">
      <x:c r="A1495" s="2" t="str">
        <x:f>'Original 8 pillars'!A1495</x:f>
        <x:v>Comoros</x:v>
      </x:c>
      <x:c r="B1495" s="2" t="str">
        <x:f>'Original 8 pillars'!B1495</x:f>
        <x:v>2021-08</x:v>
      </x:c>
      <x:c r="C1495" s="8" t="n">
        <x:f>100*'Weights and method'!$B$5*MAX(0,MIN(1,(LN(1+'Original 8 pillars'!C1495)-'Weights and method'!$C$5)/('Weights and method'!$D$5-'Weights and method'!$C$5)))</x:f>
        <x:v>10.164423783753653</x:v>
      </x:c>
      <x:c r="D1495" s="8" t="n">
        <x:f>100*'Weights and method'!$B$6*MAX(0,MIN(1,(LN(1+'Original 8 pillars'!D1495)-'Weights and method'!$C$6)/('Weights and method'!$D$6-'Weights and method'!$C$6)))</x:f>
        <x:v>5.049312604069114</x:v>
      </x:c>
      <x:c r="E1495" s="8" t="n">
        <x:f>100*'Weights and method'!$B$7*MAX(0,MIN(1,(LN(1+'Original 8 pillars'!E1495)-'Weights and method'!$C$7)/('Weights and method'!$D$7-'Weights and method'!$C$7)))</x:f>
        <x:v>8.623943989734736</x:v>
      </x:c>
      <x:c r="F1495" s="8" t="n">
        <x:f>100*'Weights and method'!$B$8*MAX(0,MIN(1,(LN(1+'Original 8 pillars'!F1495)-'Weights and method'!$C$8)/('Weights and method'!$D$8-'Weights and method'!$C$8)))</x:f>
        <x:v>9.522610887807039</x:v>
      </x:c>
      <x:c r="G1495" s="8" t="n">
        <x:f>100*'Weights and method'!$B$9*MAX(0,MIN(1,(LN(1+'Original 8 pillars'!G1495)-'Weights and method'!$C$9)/('Weights and method'!$D$9-'Weights and method'!$C$9)))</x:f>
        <x:v>8.426628805788278</x:v>
      </x:c>
      <x:c r="H1495" s="8" t="n">
        <x:f>100*'Weights and method'!$B$10*MAX(0,MIN(1,(LN(1+'Original 8 pillars'!H1495)-'Weights and method'!$C$10)/('Weights and method'!$D$10-'Weights and method'!$C$10)))</x:f>
        <x:v>5.169127405180654</x:v>
      </x:c>
      <x:c r="I1495" s="8" t="n">
        <x:f>100*'Weights and method'!$B$11*MAX(0,MIN(1,(LN(1+'Original 8 pillars'!I1495)-'Weights and method'!$C$11)/('Weights and method'!$D$11-'Weights and method'!$C$11)))</x:f>
        <x:v>8.942810832945876</x:v>
      </x:c>
      <x:c r="J1495" s="8" t="n">
        <x:f>100*'Weights and method'!$B$12*MAX(0,MIN(1,(LN(1+'Original 8 pillars'!J1495)-'Weights and method'!$C$12)/('Weights and method'!$D$12-'Weights and method'!$C$12)))</x:f>
        <x:v>1.76608592305406</x:v>
      </x:c>
      <x:c r="K1495" s="8" t="n">
        <x:f>SUM(C1495:J1495)</x:f>
        <x:v>57.664944232333404</x:v>
      </x:c>
    </x:row>
    <x:row r="1496">
      <x:c r="A1496" s="2" t="str">
        <x:f>'Original 8 pillars'!A1496</x:f>
        <x:v>Comoros</x:v>
      </x:c>
      <x:c r="B1496" s="2" t="str">
        <x:f>'Original 8 pillars'!B1496</x:f>
        <x:v>2021-09</x:v>
      </x:c>
      <x:c r="C1496" s="8" t="n">
        <x:f>100*'Weights and method'!$B$5*MAX(0,MIN(1,(LN(1+'Original 8 pillars'!C1496)-'Weights and method'!$C$5)/('Weights and method'!$D$5-'Weights and method'!$C$5)))</x:f>
        <x:v>3.2468909891565456</x:v>
      </x:c>
      <x:c r="D1496" s="8" t="n">
        <x:f>100*'Weights and method'!$B$6*MAX(0,MIN(1,(LN(1+'Original 8 pillars'!D1496)-'Weights and method'!$C$6)/('Weights and method'!$D$6-'Weights and method'!$C$6)))</x:f>
        <x:v>3.659846576797083</x:v>
      </x:c>
      <x:c r="E1496" s="8" t="n">
        <x:f>100*'Weights and method'!$B$7*MAX(0,MIN(1,(LN(1+'Original 8 pillars'!E1496)-'Weights and method'!$C$7)/('Weights and method'!$D$7-'Weights and method'!$C$7)))</x:f>
        <x:v>10.370147026568288</x:v>
      </x:c>
      <x:c r="F1496" s="8" t="n">
        <x:f>100*'Weights and method'!$B$8*MAX(0,MIN(1,(LN(1+'Original 8 pillars'!F1496)-'Weights and method'!$C$8)/('Weights and method'!$D$8-'Weights and method'!$C$8)))</x:f>
        <x:v>8.07316950630097</x:v>
      </x:c>
      <x:c r="G1496" s="8" t="n">
        <x:f>100*'Weights and method'!$B$9*MAX(0,MIN(1,(LN(1+'Original 8 pillars'!G1496)-'Weights and method'!$C$9)/('Weights and method'!$D$9-'Weights and method'!$C$9)))</x:f>
        <x:v>9.783353849837162</x:v>
      </x:c>
      <x:c r="H1496" s="8" t="n">
        <x:f>100*'Weights and method'!$B$10*MAX(0,MIN(1,(LN(1+'Original 8 pillars'!H1496)-'Weights and method'!$C$10)/('Weights and method'!$D$10-'Weights and method'!$C$10)))</x:f>
        <x:v>0</x:v>
      </x:c>
      <x:c r="I1496" s="8" t="n">
        <x:f>100*'Weights and method'!$B$11*MAX(0,MIN(1,(LN(1+'Original 8 pillars'!I1496)-'Weights and method'!$C$11)/('Weights and method'!$D$11-'Weights and method'!$C$11)))</x:f>
        <x:v>7.670799296181403</x:v>
      </x:c>
      <x:c r="J1496" s="8" t="n">
        <x:f>100*'Weights and method'!$B$12*MAX(0,MIN(1,(LN(1+'Original 8 pillars'!J1496)-'Weights and method'!$C$12)/('Weights and method'!$D$12-'Weights and method'!$C$12)))</x:f>
        <x:v>6.68398513290035</x:v>
      </x:c>
      <x:c r="K1496" s="8" t="n">
        <x:f>SUM(C1496:J1496)</x:f>
        <x:v>49.4881923777418</x:v>
      </x:c>
    </x:row>
    <x:row r="1497">
      <x:c r="A1497" s="2" t="str">
        <x:f>'Original 8 pillars'!A1497</x:f>
        <x:v>Comoros</x:v>
      </x:c>
      <x:c r="B1497" s="2" t="str">
        <x:f>'Original 8 pillars'!B1497</x:f>
        <x:v>2021-10</x:v>
      </x:c>
      <x:c r="C1497" s="8" t="n">
        <x:f>100*'Weights and method'!$B$5*MAX(0,MIN(1,(LN(1+'Original 8 pillars'!C1497)-'Weights and method'!$C$5)/('Weights and method'!$D$5-'Weights and method'!$C$5)))</x:f>
        <x:v>10.028680135861986</x:v>
      </x:c>
      <x:c r="D1497" s="8" t="n">
        <x:f>100*'Weights and method'!$B$6*MAX(0,MIN(1,(LN(1+'Original 8 pillars'!D1497)-'Weights and method'!$C$6)/('Weights and method'!$D$6-'Weights and method'!$C$6)))</x:f>
        <x:v>6.965222976692887</x:v>
      </x:c>
      <x:c r="E1497" s="8" t="n">
        <x:f>100*'Weights and method'!$B$7*MAX(0,MIN(1,(LN(1+'Original 8 pillars'!E1497)-'Weights and method'!$C$7)/('Weights and method'!$D$7-'Weights and method'!$C$7)))</x:f>
        <x:v>10.870593888704956</x:v>
      </x:c>
      <x:c r="F1497" s="8" t="n">
        <x:f>100*'Weights and method'!$B$8*MAX(0,MIN(1,(LN(1+'Original 8 pillars'!F1497)-'Weights and method'!$C$8)/('Weights and method'!$D$8-'Weights and method'!$C$8)))</x:f>
        <x:v>11.242472511083129</x:v>
      </x:c>
      <x:c r="G1497" s="8" t="n">
        <x:f>100*'Weights and method'!$B$9*MAX(0,MIN(1,(LN(1+'Original 8 pillars'!G1497)-'Weights and method'!$C$9)/('Weights and method'!$D$9-'Weights and method'!$C$9)))</x:f>
        <x:v>7.881462131380218</x:v>
      </x:c>
      <x:c r="H1497" s="8" t="n">
        <x:f>100*'Weights and method'!$B$10*MAX(0,MIN(1,(LN(1+'Original 8 pillars'!H1497)-'Weights and method'!$C$10)/('Weights and method'!$D$10-'Weights and method'!$C$10)))</x:f>
        <x:v>0</x:v>
      </x:c>
      <x:c r="I1497" s="8" t="n">
        <x:f>100*'Weights and method'!$B$11*MAX(0,MIN(1,(LN(1+'Original 8 pillars'!I1497)-'Weights and method'!$C$11)/('Weights and method'!$D$11-'Weights and method'!$C$11)))</x:f>
        <x:v>6.050149849650253</x:v>
      </x:c>
      <x:c r="J1497" s="8" t="n">
        <x:f>100*'Weights and method'!$B$12*MAX(0,MIN(1,(LN(1+'Original 8 pillars'!J1497)-'Weights and method'!$C$12)/('Weights and method'!$D$12-'Weights and method'!$C$12)))</x:f>
        <x:v>9.101508100633875</x:v>
      </x:c>
      <x:c r="K1497" s="8" t="n">
        <x:f>SUM(C1497:J1497)</x:f>
        <x:v>62.14008959400731</x:v>
      </x:c>
    </x:row>
    <x:row r="1498">
      <x:c r="A1498" s="2" t="str">
        <x:f>'Original 8 pillars'!A1498</x:f>
        <x:v>Comoros</x:v>
      </x:c>
      <x:c r="B1498" s="2" t="str">
        <x:f>'Original 8 pillars'!B1498</x:f>
        <x:v>2021-11</x:v>
      </x:c>
      <x:c r="C1498" s="8" t="n">
        <x:f>100*'Weights and method'!$B$5*MAX(0,MIN(1,(LN(1+'Original 8 pillars'!C1498)-'Weights and method'!$C$5)/('Weights and method'!$D$5-'Weights and method'!$C$5)))</x:f>
        <x:v>4.461987275902553</x:v>
      </x:c>
      <x:c r="D1498" s="8" t="n">
        <x:f>100*'Weights and method'!$B$6*MAX(0,MIN(1,(LN(1+'Original 8 pillars'!D1498)-'Weights and method'!$C$6)/('Weights and method'!$D$6-'Weights and method'!$C$6)))</x:f>
        <x:v>3.732596316304449</x:v>
      </x:c>
      <x:c r="E1498" s="8" t="n">
        <x:f>100*'Weights and method'!$B$7*MAX(0,MIN(1,(LN(1+'Original 8 pillars'!E1498)-'Weights and method'!$C$7)/('Weights and method'!$D$7-'Weights and method'!$C$7)))</x:f>
        <x:v>10.354630850481715</x:v>
      </x:c>
      <x:c r="F1498" s="8" t="n">
        <x:f>100*'Weights and method'!$B$8*MAX(0,MIN(1,(LN(1+'Original 8 pillars'!F1498)-'Weights and method'!$C$8)/('Weights and method'!$D$8-'Weights and method'!$C$8)))</x:f>
        <x:v>5.464669292631582</x:v>
      </x:c>
      <x:c r="G1498" s="8" t="n">
        <x:f>100*'Weights and method'!$B$9*MAX(0,MIN(1,(LN(1+'Original 8 pillars'!G1498)-'Weights and method'!$C$9)/('Weights and method'!$D$9-'Weights and method'!$C$9)))</x:f>
        <x:v>4.773415612614876</x:v>
      </x:c>
      <x:c r="H1498" s="8" t="n">
        <x:f>100*'Weights and method'!$B$10*MAX(0,MIN(1,(LN(1+'Original 8 pillars'!H1498)-'Weights and method'!$C$10)/('Weights and method'!$D$10-'Weights and method'!$C$10)))</x:f>
        <x:v>0</x:v>
      </x:c>
      <x:c r="I1498" s="8" t="n">
        <x:f>100*'Weights and method'!$B$11*MAX(0,MIN(1,(LN(1+'Original 8 pillars'!I1498)-'Weights and method'!$C$11)/('Weights and method'!$D$11-'Weights and method'!$C$11)))</x:f>
        <x:v>8.648832492147625</x:v>
      </x:c>
      <x:c r="J1498" s="8" t="n">
        <x:f>100*'Weights and method'!$B$12*MAX(0,MIN(1,(LN(1+'Original 8 pillars'!J1498)-'Weights and method'!$C$12)/('Weights and method'!$D$12-'Weights and method'!$C$12)))</x:f>
        <x:v>8.271214558668737</x:v>
      </x:c>
      <x:c r="K1498" s="8" t="n">
        <x:f>SUM(C1498:J1498)</x:f>
        <x:v>45.70734639875154</x:v>
      </x:c>
    </x:row>
    <x:row r="1499">
      <x:c r="A1499" s="2" t="str">
        <x:f>'Original 8 pillars'!A1499</x:f>
        <x:v>Comoros</x:v>
      </x:c>
      <x:c r="B1499" s="2" t="str">
        <x:f>'Original 8 pillars'!B1499</x:f>
        <x:v>2021-12</x:v>
      </x:c>
      <x:c r="C1499" s="8" t="n">
        <x:f>100*'Weights and method'!$B$5*MAX(0,MIN(1,(LN(1+'Original 8 pillars'!C1499)-'Weights and method'!$C$5)/('Weights and method'!$D$5-'Weights and method'!$C$5)))</x:f>
        <x:v>6.692256956451464</x:v>
      </x:c>
      <x:c r="D1499" s="8" t="n">
        <x:f>100*'Weights and method'!$B$6*MAX(0,MIN(1,(LN(1+'Original 8 pillars'!D1499)-'Weights and method'!$C$6)/('Weights and method'!$D$6-'Weights and method'!$C$6)))</x:f>
        <x:v>4.768156223705174</x:v>
      </x:c>
      <x:c r="E1499" s="8" t="n">
        <x:f>100*'Weights and method'!$B$7*MAX(0,MIN(1,(LN(1+'Original 8 pillars'!E1499)-'Weights and method'!$C$7)/('Weights and method'!$D$7-'Weights and method'!$C$7)))</x:f>
        <x:v>8.56437634516317</x:v>
      </x:c>
      <x:c r="F1499" s="8" t="n">
        <x:f>100*'Weights and method'!$B$8*MAX(0,MIN(1,(LN(1+'Original 8 pillars'!F1499)-'Weights and method'!$C$8)/('Weights and method'!$D$8-'Weights and method'!$C$8)))</x:f>
        <x:v>7.826548004782769</x:v>
      </x:c>
      <x:c r="G1499" s="8" t="n">
        <x:f>100*'Weights and method'!$B$9*MAX(0,MIN(1,(LN(1+'Original 8 pillars'!G1499)-'Weights and method'!$C$9)/('Weights and method'!$D$9-'Weights and method'!$C$9)))</x:f>
        <x:v>3.742681864154167</x:v>
      </x:c>
      <x:c r="H1499" s="8" t="n">
        <x:f>100*'Weights and method'!$B$10*MAX(0,MIN(1,(LN(1+'Original 8 pillars'!H1499)-'Weights and method'!$C$10)/('Weights and method'!$D$10-'Weights and method'!$C$10)))</x:f>
        <x:v>4.15225366052508</x:v>
      </x:c>
      <x:c r="I1499" s="8" t="n">
        <x:f>100*'Weights and method'!$B$11*MAX(0,MIN(1,(LN(1+'Original 8 pillars'!I1499)-'Weights and method'!$C$11)/('Weights and method'!$D$11-'Weights and method'!$C$11)))</x:f>
        <x:v>7.395227349303252</x:v>
      </x:c>
      <x:c r="J1499" s="8" t="n">
        <x:f>100*'Weights and method'!$B$12*MAX(0,MIN(1,(LN(1+'Original 8 pillars'!J1499)-'Weights and method'!$C$12)/('Weights and method'!$D$12-'Weights and method'!$C$12)))</x:f>
        <x:v>4.87391813216857</x:v>
      </x:c>
      <x:c r="K1499" s="8" t="n">
        <x:f>SUM(C1499:J1499)</x:f>
        <x:v>48.01541853625365</x:v>
      </x:c>
    </x:row>
    <x:row r="1500">
      <x:c r="A1500" s="2" t="str">
        <x:f>'Original 8 pillars'!A1500</x:f>
        <x:v>Comoros</x:v>
      </x:c>
      <x:c r="B1500" s="2" t="str">
        <x:f>'Original 8 pillars'!B1500</x:f>
        <x:v>2022-01</x:v>
      </x:c>
      <x:c r="C1500" s="8" t="n">
        <x:f>100*'Weights and method'!$B$5*MAX(0,MIN(1,(LN(1+'Original 8 pillars'!C1500)-'Weights and method'!$C$5)/('Weights and method'!$D$5-'Weights and method'!$C$5)))</x:f>
        <x:v>8.338732145321485</x:v>
      </x:c>
      <x:c r="D1500" s="8" t="n">
        <x:f>100*'Weights and method'!$B$6*MAX(0,MIN(1,(LN(1+'Original 8 pillars'!D1500)-'Weights and method'!$C$6)/('Weights and method'!$D$6-'Weights and method'!$C$6)))</x:f>
        <x:v>7.500076700105063</x:v>
      </x:c>
      <x:c r="E1500" s="8" t="n">
        <x:f>100*'Weights and method'!$B$7*MAX(0,MIN(1,(LN(1+'Original 8 pillars'!E1500)-'Weights and method'!$C$7)/('Weights and method'!$D$7-'Weights and method'!$C$7)))</x:f>
        <x:v>9.214677108367777</x:v>
      </x:c>
      <x:c r="F1500" s="8" t="n">
        <x:f>100*'Weights and method'!$B$8*MAX(0,MIN(1,(LN(1+'Original 8 pillars'!F1500)-'Weights and method'!$C$8)/('Weights and method'!$D$8-'Weights and method'!$C$8)))</x:f>
        <x:v>8.424822829588992</x:v>
      </x:c>
      <x:c r="G1500" s="8" t="n">
        <x:f>100*'Weights and method'!$B$9*MAX(0,MIN(1,(LN(1+'Original 8 pillars'!G1500)-'Weights and method'!$C$9)/('Weights and method'!$D$9-'Weights and method'!$C$9)))</x:f>
        <x:v>6.122597683068569</x:v>
      </x:c>
      <x:c r="H1500" s="8" t="n">
        <x:f>100*'Weights and method'!$B$10*MAX(0,MIN(1,(LN(1+'Original 8 pillars'!H1500)-'Weights and method'!$C$10)/('Weights and method'!$D$10-'Weights and method'!$C$10)))</x:f>
        <x:v>0</x:v>
      </x:c>
      <x:c r="I1500" s="8" t="n">
        <x:f>100*'Weights and method'!$B$11*MAX(0,MIN(1,(LN(1+'Original 8 pillars'!I1500)-'Weights and method'!$C$11)/('Weights and method'!$D$11-'Weights and method'!$C$11)))</x:f>
        <x:v>7.747289370469603</x:v>
      </x:c>
      <x:c r="J1500" s="8" t="n">
        <x:f>100*'Weights and method'!$B$12*MAX(0,MIN(1,(LN(1+'Original 8 pillars'!J1500)-'Weights and method'!$C$12)/('Weights and method'!$D$12-'Weights and method'!$C$12)))</x:f>
        <x:v>6.59424741733304</x:v>
      </x:c>
      <x:c r="K1500" s="8" t="n">
        <x:f>SUM(C1500:J1500)</x:f>
        <x:v>53.94244325425453</x:v>
      </x:c>
    </x:row>
    <x:row r="1501">
      <x:c r="A1501" s="2" t="str">
        <x:f>'Original 8 pillars'!A1501</x:f>
        <x:v>Comoros</x:v>
      </x:c>
      <x:c r="B1501" s="2" t="str">
        <x:f>'Original 8 pillars'!B1501</x:f>
        <x:v>2022-02</x:v>
      </x:c>
      <x:c r="C1501" s="8" t="n">
        <x:f>100*'Weights and method'!$B$5*MAX(0,MIN(1,(LN(1+'Original 8 pillars'!C1501)-'Weights and method'!$C$5)/('Weights and method'!$D$5-'Weights and method'!$C$5)))</x:f>
        <x:v>7.407891046022574</x:v>
      </x:c>
      <x:c r="D1501" s="8" t="n">
        <x:f>100*'Weights and method'!$B$6*MAX(0,MIN(1,(LN(1+'Original 8 pillars'!D1501)-'Weights and method'!$C$6)/('Weights and method'!$D$6-'Weights and method'!$C$6)))</x:f>
        <x:v>5.210327057889135</x:v>
      </x:c>
      <x:c r="E1501" s="8" t="n">
        <x:f>100*'Weights and method'!$B$7*MAX(0,MIN(1,(LN(1+'Original 8 pillars'!E1501)-'Weights and method'!$C$7)/('Weights and method'!$D$7-'Weights and method'!$C$7)))</x:f>
        <x:v>6.727714730184963</x:v>
      </x:c>
      <x:c r="F1501" s="8" t="n">
        <x:f>100*'Weights and method'!$B$8*MAX(0,MIN(1,(LN(1+'Original 8 pillars'!F1501)-'Weights and method'!$C$8)/('Weights and method'!$D$8-'Weights and method'!$C$8)))</x:f>
        <x:v>9.590845220213415</x:v>
      </x:c>
      <x:c r="G1501" s="8" t="n">
        <x:f>100*'Weights and method'!$B$9*MAX(0,MIN(1,(LN(1+'Original 8 pillars'!G1501)-'Weights and method'!$C$9)/('Weights and method'!$D$9-'Weights and method'!$C$9)))</x:f>
        <x:v>5.588593317060598</x:v>
      </x:c>
      <x:c r="H1501" s="8" t="n">
        <x:f>100*'Weights and method'!$B$10*MAX(0,MIN(1,(LN(1+'Original 8 pillars'!H1501)-'Weights and method'!$C$10)/('Weights and method'!$D$10-'Weights and method'!$C$10)))</x:f>
        <x:v>0</x:v>
      </x:c>
      <x:c r="I1501" s="8" t="n">
        <x:f>100*'Weights and method'!$B$11*MAX(0,MIN(1,(LN(1+'Original 8 pillars'!I1501)-'Weights and method'!$C$11)/('Weights and method'!$D$11-'Weights and method'!$C$11)))</x:f>
        <x:v>7.3526182976079015</x:v>
      </x:c>
      <x:c r="J1501" s="8" t="n">
        <x:f>100*'Weights and method'!$B$12*MAX(0,MIN(1,(LN(1+'Original 8 pillars'!J1501)-'Weights and method'!$C$12)/('Weights and method'!$D$12-'Weights and method'!$C$12)))</x:f>
        <x:v>7.424822336480918</x:v>
      </x:c>
      <x:c r="K1501" s="8" t="n">
        <x:f>SUM(C1501:J1501)</x:f>
        <x:v>49.30281200545951</x:v>
      </x:c>
    </x:row>
    <x:row r="1502">
      <x:c r="A1502" s="2" t="str">
        <x:f>'Original 8 pillars'!A1502</x:f>
        <x:v>Comoros</x:v>
      </x:c>
      <x:c r="B1502" s="2" t="str">
        <x:f>'Original 8 pillars'!B1502</x:f>
        <x:v>2022-03</x:v>
      </x:c>
      <x:c r="C1502" s="8" t="n">
        <x:f>100*'Weights and method'!$B$5*MAX(0,MIN(1,(LN(1+'Original 8 pillars'!C1502)-'Weights and method'!$C$5)/('Weights and method'!$D$5-'Weights and method'!$C$5)))</x:f>
        <x:v>10.191715608441811</x:v>
      </x:c>
      <x:c r="D1502" s="8" t="n">
        <x:f>100*'Weights and method'!$B$6*MAX(0,MIN(1,(LN(1+'Original 8 pillars'!D1502)-'Weights and method'!$C$6)/('Weights and method'!$D$6-'Weights and method'!$C$6)))</x:f>
        <x:v>9.226808150942581</x:v>
      </x:c>
      <x:c r="E1502" s="8" t="n">
        <x:f>100*'Weights and method'!$B$7*MAX(0,MIN(1,(LN(1+'Original 8 pillars'!E1502)-'Weights and method'!$C$7)/('Weights and method'!$D$7-'Weights and method'!$C$7)))</x:f>
        <x:v>12.261520395541108</x:v>
      </x:c>
      <x:c r="F1502" s="8" t="n">
        <x:f>100*'Weights and method'!$B$8*MAX(0,MIN(1,(LN(1+'Original 8 pillars'!F1502)-'Weights and method'!$C$8)/('Weights and method'!$D$8-'Weights and method'!$C$8)))</x:f>
        <x:v>11.909673693032959</x:v>
      </x:c>
      <x:c r="G1502" s="8" t="n">
        <x:f>100*'Weights and method'!$B$9*MAX(0,MIN(1,(LN(1+'Original 8 pillars'!G1502)-'Weights and method'!$C$9)/('Weights and method'!$D$9-'Weights and method'!$C$9)))</x:f>
        <x:v>8.94383655495481</x:v>
      </x:c>
      <x:c r="H1502" s="8" t="n">
        <x:f>100*'Weights and method'!$B$10*MAX(0,MIN(1,(LN(1+'Original 8 pillars'!H1502)-'Weights and method'!$C$10)/('Weights and method'!$D$10-'Weights and method'!$C$10)))</x:f>
        <x:v>0</x:v>
      </x:c>
      <x:c r="I1502" s="8" t="n">
        <x:f>100*'Weights and method'!$B$11*MAX(0,MIN(1,(LN(1+'Original 8 pillars'!I1502)-'Weights and method'!$C$11)/('Weights and method'!$D$11-'Weights and method'!$C$11)))</x:f>
        <x:v>9.922783475873157</x:v>
      </x:c>
      <x:c r="J1502" s="8" t="n">
        <x:f>100*'Weights and method'!$B$12*MAX(0,MIN(1,(LN(1+'Original 8 pillars'!J1502)-'Weights and method'!$C$12)/('Weights and method'!$D$12-'Weights and method'!$C$12)))</x:f>
        <x:v>9.445531395072294</x:v>
      </x:c>
      <x:c r="K1502" s="8" t="n">
        <x:f>SUM(C1502:J1502)</x:f>
        <x:v>71.90186927385872</x:v>
      </x:c>
    </x:row>
    <x:row r="1503">
      <x:c r="A1503" s="2" t="str">
        <x:f>'Original 8 pillars'!A1503</x:f>
        <x:v>Comoros</x:v>
      </x:c>
      <x:c r="B1503" s="2" t="str">
        <x:f>'Original 8 pillars'!B1503</x:f>
        <x:v>2022-04</x:v>
      </x:c>
      <x:c r="C1503" s="8" t="n">
        <x:f>100*'Weights and method'!$B$5*MAX(0,MIN(1,(LN(1+'Original 8 pillars'!C1503)-'Weights and method'!$C$5)/('Weights and method'!$D$5-'Weights and method'!$C$5)))</x:f>
        <x:v>8.426048029541315</x:v>
      </x:c>
      <x:c r="D1503" s="8" t="n">
        <x:f>100*'Weights and method'!$B$6*MAX(0,MIN(1,(LN(1+'Original 8 pillars'!D1503)-'Weights and method'!$C$6)/('Weights and method'!$D$6-'Weights and method'!$C$6)))</x:f>
        <x:v>6.3023093136558295</x:v>
      </x:c>
      <x:c r="E1503" s="8" t="n">
        <x:f>100*'Weights and method'!$B$7*MAX(0,MIN(1,(LN(1+'Original 8 pillars'!E1503)-'Weights and method'!$C$7)/('Weights and method'!$D$7-'Weights and method'!$C$7)))</x:f>
        <x:v>10.862289376858154</x:v>
      </x:c>
      <x:c r="F1503" s="8" t="n">
        <x:f>100*'Weights and method'!$B$8*MAX(0,MIN(1,(LN(1+'Original 8 pillars'!F1503)-'Weights and method'!$C$8)/('Weights and method'!$D$8-'Weights and method'!$C$8)))</x:f>
        <x:v>8.539641561529454</x:v>
      </x:c>
      <x:c r="G1503" s="8" t="n">
        <x:f>100*'Weights and method'!$B$9*MAX(0,MIN(1,(LN(1+'Original 8 pillars'!G1503)-'Weights and method'!$C$9)/('Weights and method'!$D$9-'Weights and method'!$C$9)))</x:f>
        <x:v>7.192449831124484</x:v>
      </x:c>
      <x:c r="H1503" s="8" t="n">
        <x:f>100*'Weights and method'!$B$10*MAX(0,MIN(1,(LN(1+'Original 8 pillars'!H1503)-'Weights and method'!$C$10)/('Weights and method'!$D$10-'Weights and method'!$C$10)))</x:f>
        <x:v>0</x:v>
      </x:c>
      <x:c r="I1503" s="8" t="n">
        <x:f>100*'Weights and method'!$B$11*MAX(0,MIN(1,(LN(1+'Original 8 pillars'!I1503)-'Weights and method'!$C$11)/('Weights and method'!$D$11-'Weights and method'!$C$11)))</x:f>
        <x:v>5.40203410754998</x:v>
      </x:c>
      <x:c r="J1503" s="8" t="n">
        <x:f>100*'Weights and method'!$B$12*MAX(0,MIN(1,(LN(1+'Original 8 pillars'!J1503)-'Weights and method'!$C$12)/('Weights and method'!$D$12-'Weights and method'!$C$12)))</x:f>
        <x:v>10.947789380827826</x:v>
      </x:c>
      <x:c r="K1503" s="8" t="n">
        <x:f>SUM(C1503:J1503)</x:f>
        <x:v>57.67256160108705</x:v>
      </x:c>
    </x:row>
    <x:row r="1504">
      <x:c r="A1504" s="2" t="str">
        <x:f>'Original 8 pillars'!A1504</x:f>
        <x:v>Comoros</x:v>
      </x:c>
      <x:c r="B1504" s="2" t="str">
        <x:f>'Original 8 pillars'!B1504</x:f>
        <x:v>2022-05</x:v>
      </x:c>
      <x:c r="C1504" s="8" t="n">
        <x:f>100*'Weights and method'!$B$5*MAX(0,MIN(1,(LN(1+'Original 8 pillars'!C1504)-'Weights and method'!$C$5)/('Weights and method'!$D$5-'Weights and method'!$C$5)))</x:f>
        <x:v>6.9504388443916945</x:v>
      </x:c>
      <x:c r="D1504" s="8" t="n">
        <x:f>100*'Weights and method'!$B$6*MAX(0,MIN(1,(LN(1+'Original 8 pillars'!D1504)-'Weights and method'!$C$6)/('Weights and method'!$D$6-'Weights and method'!$C$6)))</x:f>
        <x:v>5.440896463463978</x:v>
      </x:c>
      <x:c r="E1504" s="8" t="n">
        <x:f>100*'Weights and method'!$B$7*MAX(0,MIN(1,(LN(1+'Original 8 pillars'!E1504)-'Weights and method'!$C$7)/('Weights and method'!$D$7-'Weights and method'!$C$7)))</x:f>
        <x:v>10.702173071609003</x:v>
      </x:c>
      <x:c r="F1504" s="8" t="n">
        <x:f>100*'Weights and method'!$B$8*MAX(0,MIN(1,(LN(1+'Original 8 pillars'!F1504)-'Weights and method'!$C$8)/('Weights and method'!$D$8-'Weights and method'!$C$8)))</x:f>
        <x:v>8.643165301746468</x:v>
      </x:c>
      <x:c r="G1504" s="8" t="n">
        <x:f>100*'Weights and method'!$B$9*MAX(0,MIN(1,(LN(1+'Original 8 pillars'!G1504)-'Weights and method'!$C$9)/('Weights and method'!$D$9-'Weights and method'!$C$9)))</x:f>
        <x:v>4.692910800572541</x:v>
      </x:c>
      <x:c r="H1504" s="8" t="n">
        <x:f>100*'Weights and method'!$B$10*MAX(0,MIN(1,(LN(1+'Original 8 pillars'!H1504)-'Weights and method'!$C$10)/('Weights and method'!$D$10-'Weights and method'!$C$10)))</x:f>
        <x:v>0</x:v>
      </x:c>
      <x:c r="I1504" s="8" t="n">
        <x:f>100*'Weights and method'!$B$11*MAX(0,MIN(1,(LN(1+'Original 8 pillars'!I1504)-'Weights and method'!$C$11)/('Weights and method'!$D$11-'Weights and method'!$C$11)))</x:f>
        <x:v>7.717559238809596</x:v>
      </x:c>
      <x:c r="J1504" s="8" t="n">
        <x:f>100*'Weights and method'!$B$12*MAX(0,MIN(1,(LN(1+'Original 8 pillars'!J1504)-'Weights and method'!$C$12)/('Weights and method'!$D$12-'Weights and method'!$C$12)))</x:f>
        <x:v>2.346720485008464</x:v>
      </x:c>
      <x:c r="K1504" s="8" t="n">
        <x:f>SUM(C1504:J1504)</x:f>
        <x:v>46.49386420560174</x:v>
      </x:c>
    </x:row>
    <x:row r="1505">
      <x:c r="A1505" s="2" t="str">
        <x:f>'Original 8 pillars'!A1505</x:f>
        <x:v>Comoros</x:v>
      </x:c>
      <x:c r="B1505" s="2" t="str">
        <x:f>'Original 8 pillars'!B1505</x:f>
        <x:v>2022-06</x:v>
      </x:c>
      <x:c r="C1505" s="8" t="n">
        <x:f>100*'Weights and method'!$B$5*MAX(0,MIN(1,(LN(1+'Original 8 pillars'!C1505)-'Weights and method'!$C$5)/('Weights and method'!$D$5-'Weights and method'!$C$5)))</x:f>
        <x:v>12.95206280793153</x:v>
      </x:c>
      <x:c r="D1505" s="8" t="n">
        <x:f>100*'Weights and method'!$B$6*MAX(0,MIN(1,(LN(1+'Original 8 pillars'!D1505)-'Weights and method'!$C$6)/('Weights and method'!$D$6-'Weights and method'!$C$6)))</x:f>
        <x:v>6.372175533672709</x:v>
      </x:c>
      <x:c r="E1505" s="8" t="n">
        <x:f>100*'Weights and method'!$B$7*MAX(0,MIN(1,(LN(1+'Original 8 pillars'!E1505)-'Weights and method'!$C$7)/('Weights and method'!$D$7-'Weights and method'!$C$7)))</x:f>
        <x:v>10.278102173638752</x:v>
      </x:c>
      <x:c r="F1505" s="8" t="n">
        <x:f>100*'Weights and method'!$B$8*MAX(0,MIN(1,(LN(1+'Original 8 pillars'!F1505)-'Weights and method'!$C$8)/('Weights and method'!$D$8-'Weights and method'!$C$8)))</x:f>
        <x:v>10.378386915732552</x:v>
      </x:c>
      <x:c r="G1505" s="8" t="n">
        <x:f>100*'Weights and method'!$B$9*MAX(0,MIN(1,(LN(1+'Original 8 pillars'!G1505)-'Weights and method'!$C$9)/('Weights and method'!$D$9-'Weights and method'!$C$9)))</x:f>
        <x:v>10.101401929614706</x:v>
      </x:c>
      <x:c r="H1505" s="8" t="n">
        <x:f>100*'Weights and method'!$B$10*MAX(0,MIN(1,(LN(1+'Original 8 pillars'!H1505)-'Weights and method'!$C$10)/('Weights and method'!$D$10-'Weights and method'!$C$10)))</x:f>
        <x:v>0</x:v>
      </x:c>
      <x:c r="I1505" s="8" t="n">
        <x:f>100*'Weights and method'!$B$11*MAX(0,MIN(1,(LN(1+'Original 8 pillars'!I1505)-'Weights and method'!$C$11)/('Weights and method'!$D$11-'Weights and method'!$C$11)))</x:f>
        <x:v>6.9981631120179</x:v>
      </x:c>
      <x:c r="J1505" s="8" t="n">
        <x:f>100*'Weights and method'!$B$12*MAX(0,MIN(1,(LN(1+'Original 8 pillars'!J1505)-'Weights and method'!$C$12)/('Weights and method'!$D$12-'Weights and method'!$C$12)))</x:f>
        <x:v>9.195667901130632</x:v>
      </x:c>
      <x:c r="K1505" s="8" t="n">
        <x:f>SUM(C1505:J1505)</x:f>
        <x:v>66.27596037373878</x:v>
      </x:c>
    </x:row>
    <x:row r="1506">
      <x:c r="A1506" s="2" t="str">
        <x:f>'Original 8 pillars'!A1506</x:f>
        <x:v>Comoros</x:v>
      </x:c>
      <x:c r="B1506" s="2" t="str">
        <x:f>'Original 8 pillars'!B1506</x:f>
        <x:v>2022-07</x:v>
      </x:c>
      <x:c r="C1506" s="8" t="n">
        <x:f>100*'Weights and method'!$B$5*MAX(0,MIN(1,(LN(1+'Original 8 pillars'!C1506)-'Weights and method'!$C$5)/('Weights and method'!$D$5-'Weights and method'!$C$5)))</x:f>
        <x:v>12.704624406701683</x:v>
      </x:c>
      <x:c r="D1506" s="8" t="n">
        <x:f>100*'Weights and method'!$B$6*MAX(0,MIN(1,(LN(1+'Original 8 pillars'!D1506)-'Weights and method'!$C$6)/('Weights and method'!$D$6-'Weights and method'!$C$6)))</x:f>
        <x:v>6.027383652302778</x:v>
      </x:c>
      <x:c r="E1506" s="8" t="n">
        <x:f>100*'Weights and method'!$B$7*MAX(0,MIN(1,(LN(1+'Original 8 pillars'!E1506)-'Weights and method'!$C$7)/('Weights and method'!$D$7-'Weights and method'!$C$7)))</x:f>
        <x:v>10.63284725632979</x:v>
      </x:c>
      <x:c r="F1506" s="8" t="n">
        <x:f>100*'Weights and method'!$B$8*MAX(0,MIN(1,(LN(1+'Original 8 pillars'!F1506)-'Weights and method'!$C$8)/('Weights and method'!$D$8-'Weights and method'!$C$8)))</x:f>
        <x:v>6.915802223499263</x:v>
      </x:c>
      <x:c r="G1506" s="8" t="n">
        <x:f>100*'Weights and method'!$B$9*MAX(0,MIN(1,(LN(1+'Original 8 pillars'!G1506)-'Weights and method'!$C$9)/('Weights and method'!$D$9-'Weights and method'!$C$9)))</x:f>
        <x:v>5.682453293962713</x:v>
      </x:c>
      <x:c r="H1506" s="8" t="n">
        <x:f>100*'Weights and method'!$B$10*MAX(0,MIN(1,(LN(1+'Original 8 pillars'!H1506)-'Weights and method'!$C$10)/('Weights and method'!$D$10-'Weights and method'!$C$10)))</x:f>
        <x:v>0</x:v>
      </x:c>
      <x:c r="I1506" s="8" t="n">
        <x:f>100*'Weights and method'!$B$11*MAX(0,MIN(1,(LN(1+'Original 8 pillars'!I1506)-'Weights and method'!$C$11)/('Weights and method'!$D$11-'Weights and method'!$C$11)))</x:f>
        <x:v>9.922783475873157</x:v>
      </x:c>
      <x:c r="J1506" s="8" t="n">
        <x:f>100*'Weights and method'!$B$12*MAX(0,MIN(1,(LN(1+'Original 8 pillars'!J1506)-'Weights and method'!$C$12)/('Weights and method'!$D$12-'Weights and method'!$C$12)))</x:f>
        <x:v>2.8492643913628655</x:v>
      </x:c>
      <x:c r="K1506" s="8" t="n">
        <x:f>SUM(C1506:J1506)</x:f>
        <x:v>54.735158700032244</x:v>
      </x:c>
    </x:row>
    <x:row r="1507">
      <x:c r="A1507" s="2" t="str">
        <x:f>'Original 8 pillars'!A1507</x:f>
        <x:v>Comoros</x:v>
      </x:c>
      <x:c r="B1507" s="2" t="str">
        <x:f>'Original 8 pillars'!B1507</x:f>
        <x:v>2022-08</x:v>
      </x:c>
      <x:c r="C1507" s="8" t="n">
        <x:f>100*'Weights and method'!$B$5*MAX(0,MIN(1,(LN(1+'Original 8 pillars'!C1507)-'Weights and method'!$C$5)/('Weights and method'!$D$5-'Weights and method'!$C$5)))</x:f>
        <x:v>12.322900813282777</x:v>
      </x:c>
      <x:c r="D1507" s="8" t="n">
        <x:f>100*'Weights and method'!$B$6*MAX(0,MIN(1,(LN(1+'Original 8 pillars'!D1507)-'Weights and method'!$C$6)/('Weights and method'!$D$6-'Weights and method'!$C$6)))</x:f>
        <x:v>5.41617629593223</x:v>
      </x:c>
      <x:c r="E1507" s="8" t="n">
        <x:f>100*'Weights and method'!$B$7*MAX(0,MIN(1,(LN(1+'Original 8 pillars'!E1507)-'Weights and method'!$C$7)/('Weights and method'!$D$7-'Weights and method'!$C$7)))</x:f>
        <x:v>8.43322478311653</x:v>
      </x:c>
      <x:c r="F1507" s="8" t="n">
        <x:f>100*'Weights and method'!$B$8*MAX(0,MIN(1,(LN(1+'Original 8 pillars'!F1507)-'Weights and method'!$C$8)/('Weights and method'!$D$8-'Weights and method'!$C$8)))</x:f>
        <x:v>8.560321496015847</x:v>
      </x:c>
      <x:c r="G1507" s="8" t="n">
        <x:f>100*'Weights and method'!$B$9*MAX(0,MIN(1,(LN(1+'Original 8 pillars'!G1507)-'Weights and method'!$C$9)/('Weights and method'!$D$9-'Weights and method'!$C$9)))</x:f>
        <x:v>7.480513054912795</x:v>
      </x:c>
      <x:c r="H1507" s="8" t="n">
        <x:f>100*'Weights and method'!$B$10*MAX(0,MIN(1,(LN(1+'Original 8 pillars'!H1507)-'Weights and method'!$C$10)/('Weights and method'!$D$10-'Weights and method'!$C$10)))</x:f>
        <x:v>0</x:v>
      </x:c>
      <x:c r="I1507" s="8" t="n">
        <x:f>100*'Weights and method'!$B$11*MAX(0,MIN(1,(LN(1+'Original 8 pillars'!I1507)-'Weights and method'!$C$11)/('Weights and method'!$D$11-'Weights and method'!$C$11)))</x:f>
        <x:v>4.11858559705322</x:v>
      </x:c>
      <x:c r="J1507" s="8" t="n">
        <x:f>100*'Weights and method'!$B$12*MAX(0,MIN(1,(LN(1+'Original 8 pillars'!J1507)-'Weights and method'!$C$12)/('Weights and method'!$D$12-'Weights and method'!$C$12)))</x:f>
        <x:v>5.113474840963158</x:v>
      </x:c>
      <x:c r="K1507" s="8" t="n">
        <x:f>SUM(C1507:J1507)</x:f>
        <x:v>51.44519688127656</x:v>
      </x:c>
    </x:row>
    <x:row r="1508">
      <x:c r="A1508" s="2" t="str">
        <x:f>'Original 8 pillars'!A1508</x:f>
        <x:v>Comoros</x:v>
      </x:c>
      <x:c r="B1508" s="2" t="str">
        <x:f>'Original 8 pillars'!B1508</x:f>
        <x:v>2022-09</x:v>
      </x:c>
      <x:c r="C1508" s="8" t="n">
        <x:f>100*'Weights and method'!$B$5*MAX(0,MIN(1,(LN(1+'Original 8 pillars'!C1508)-'Weights and method'!$C$5)/('Weights and method'!$D$5-'Weights and method'!$C$5)))</x:f>
        <x:v>12.95206280793153</x:v>
      </x:c>
      <x:c r="D1508" s="8" t="n">
        <x:f>100*'Weights and method'!$B$6*MAX(0,MIN(1,(LN(1+'Original 8 pillars'!D1508)-'Weights and method'!$C$6)/('Weights and method'!$D$6-'Weights and method'!$C$6)))</x:f>
        <x:v>5.207511797790118</x:v>
      </x:c>
      <x:c r="E1508" s="8" t="n">
        <x:f>100*'Weights and method'!$B$7*MAX(0,MIN(1,(LN(1+'Original 8 pillars'!E1508)-'Weights and method'!$C$7)/('Weights and method'!$D$7-'Weights and method'!$C$7)))</x:f>
        <x:v>3.5331412022976383</x:v>
      </x:c>
      <x:c r="F1508" s="8" t="n">
        <x:f>100*'Weights and method'!$B$8*MAX(0,MIN(1,(LN(1+'Original 8 pillars'!F1508)-'Weights and method'!$C$8)/('Weights and method'!$D$8-'Weights and method'!$C$8)))</x:f>
        <x:v>8.974926992740324</x:v>
      </x:c>
      <x:c r="G1508" s="8" t="n">
        <x:f>100*'Weights and method'!$B$9*MAX(0,MIN(1,(LN(1+'Original 8 pillars'!G1508)-'Weights and method'!$C$9)/('Weights and method'!$D$9-'Weights and method'!$C$9)))</x:f>
        <x:v>3.8296888761131473</x:v>
      </x:c>
      <x:c r="H1508" s="8" t="n">
        <x:f>100*'Weights and method'!$B$10*MAX(0,MIN(1,(LN(1+'Original 8 pillars'!H1508)-'Weights and method'!$C$10)/('Weights and method'!$D$10-'Weights and method'!$C$10)))</x:f>
        <x:v>0</x:v>
      </x:c>
      <x:c r="I1508" s="8" t="n">
        <x:f>100*'Weights and method'!$B$11*MAX(0,MIN(1,(LN(1+'Original 8 pillars'!I1508)-'Weights and method'!$C$11)/('Weights and method'!$D$11-'Weights and method'!$C$11)))</x:f>
        <x:v>7.652821385189063</x:v>
      </x:c>
      <x:c r="J1508" s="8" t="n">
        <x:f>100*'Weights and method'!$B$12*MAX(0,MIN(1,(LN(1+'Original 8 pillars'!J1508)-'Weights and method'!$C$12)/('Weights and method'!$D$12-'Weights and method'!$C$12)))</x:f>
        <x:v>9.068324300857661</x:v>
      </x:c>
      <x:c r="K1508" s="8" t="n">
        <x:f>SUM(C1508:J1508)</x:f>
        <x:v>51.21847736291948</x:v>
      </x:c>
    </x:row>
    <x:row r="1509">
      <x:c r="A1509" s="2" t="str">
        <x:f>'Original 8 pillars'!A1509</x:f>
        <x:v>Comoros</x:v>
      </x:c>
      <x:c r="B1509" s="2" t="str">
        <x:f>'Original 8 pillars'!B1509</x:f>
        <x:v>2022-10</x:v>
      </x:c>
      <x:c r="C1509" s="8" t="n">
        <x:f>100*'Weights and method'!$B$5*MAX(0,MIN(1,(LN(1+'Original 8 pillars'!C1509)-'Weights and method'!$C$5)/('Weights and method'!$D$5-'Weights and method'!$C$5)))</x:f>
        <x:v>9.38834123383362</x:v>
      </x:c>
      <x:c r="D1509" s="8" t="n">
        <x:f>100*'Weights and method'!$B$6*MAX(0,MIN(1,(LN(1+'Original 8 pillars'!D1509)-'Weights and method'!$C$6)/('Weights and method'!$D$6-'Weights and method'!$C$6)))</x:f>
        <x:v>4.253880344002987</x:v>
      </x:c>
      <x:c r="E1509" s="8" t="n">
        <x:f>100*'Weights and method'!$B$7*MAX(0,MIN(1,(LN(1+'Original 8 pillars'!E1509)-'Weights and method'!$C$7)/('Weights and method'!$D$7-'Weights and method'!$C$7)))</x:f>
        <x:v>6.795890433961177</x:v>
      </x:c>
      <x:c r="F1509" s="8" t="n">
        <x:f>100*'Weights and method'!$B$8*MAX(0,MIN(1,(LN(1+'Original 8 pillars'!F1509)-'Weights and method'!$C$8)/('Weights and method'!$D$8-'Weights and method'!$C$8)))</x:f>
        <x:v>5.190834213482004</x:v>
      </x:c>
      <x:c r="G1509" s="8" t="n">
        <x:f>100*'Weights and method'!$B$9*MAX(0,MIN(1,(LN(1+'Original 8 pillars'!G1509)-'Weights and method'!$C$9)/('Weights and method'!$D$9-'Weights and method'!$C$9)))</x:f>
        <x:v>6.613362615430996</x:v>
      </x:c>
      <x:c r="H1509" s="8" t="n">
        <x:f>100*'Weights and method'!$B$10*MAX(0,MIN(1,(LN(1+'Original 8 pillars'!H1509)-'Weights and method'!$C$10)/('Weights and method'!$D$10-'Weights and method'!$C$10)))</x:f>
        <x:v>0</x:v>
      </x:c>
      <x:c r="I1509" s="8" t="n">
        <x:f>100*'Weights and method'!$B$11*MAX(0,MIN(1,(LN(1+'Original 8 pillars'!I1509)-'Weights and method'!$C$11)/('Weights and method'!$D$11-'Weights and method'!$C$11)))</x:f>
        <x:v>7.162165924826368</x:v>
      </x:c>
      <x:c r="J1509" s="8" t="n">
        <x:f>100*'Weights and method'!$B$12*MAX(0,MIN(1,(LN(1+'Original 8 pillars'!J1509)-'Weights and method'!$C$12)/('Weights and method'!$D$12-'Weights and method'!$C$12)))</x:f>
        <x:v>3.923298230916914</x:v>
      </x:c>
      <x:c r="K1509" s="8" t="n">
        <x:f>SUM(C1509:J1509)</x:f>
        <x:v>43.327772996454065</x:v>
      </x:c>
    </x:row>
    <x:row r="1510">
      <x:c r="A1510" s="2" t="str">
        <x:f>'Original 8 pillars'!A1510</x:f>
        <x:v>Comoros</x:v>
      </x:c>
      <x:c r="B1510" s="2" t="str">
        <x:f>'Original 8 pillars'!B1510</x:f>
        <x:v>2022-11</x:v>
      </x:c>
      <x:c r="C1510" s="8" t="n">
        <x:f>100*'Weights and method'!$B$5*MAX(0,MIN(1,(LN(1+'Original 8 pillars'!C1510)-'Weights and method'!$C$5)/('Weights and method'!$D$5-'Weights and method'!$C$5)))</x:f>
        <x:v>10.582717087896711</x:v>
      </x:c>
      <x:c r="D1510" s="8" t="n">
        <x:f>100*'Weights and method'!$B$6*MAX(0,MIN(1,(LN(1+'Original 8 pillars'!D1510)-'Weights and method'!$C$6)/('Weights and method'!$D$6-'Weights and method'!$C$6)))</x:f>
        <x:v>5.509073736334158</x:v>
      </x:c>
      <x:c r="E1510" s="8" t="n">
        <x:f>100*'Weights and method'!$B$7*MAX(0,MIN(1,(LN(1+'Original 8 pillars'!E1510)-'Weights and method'!$C$7)/('Weights and method'!$D$7-'Weights and method'!$C$7)))</x:f>
        <x:v>9.118242332968864</x:v>
      </x:c>
      <x:c r="F1510" s="8" t="n">
        <x:f>100*'Weights and method'!$B$8*MAX(0,MIN(1,(LN(1+'Original 8 pillars'!F1510)-'Weights and method'!$C$8)/('Weights and method'!$D$8-'Weights and method'!$C$8)))</x:f>
        <x:v>9.638223644692417</x:v>
      </x:c>
      <x:c r="G1510" s="8" t="n">
        <x:f>100*'Weights and method'!$B$9*MAX(0,MIN(1,(LN(1+'Original 8 pillars'!G1510)-'Weights and method'!$C$9)/('Weights and method'!$D$9-'Weights and method'!$C$9)))</x:f>
        <x:v>4.427099390853735</x:v>
      </x:c>
      <x:c r="H1510" s="8" t="n">
        <x:f>100*'Weights and method'!$B$10*MAX(0,MIN(1,(LN(1+'Original 8 pillars'!H1510)-'Weights and method'!$C$10)/('Weights and method'!$D$10-'Weights and method'!$C$10)))</x:f>
        <x:v>0</x:v>
      </x:c>
      <x:c r="I1510" s="8" t="n">
        <x:f>100*'Weights and method'!$B$11*MAX(0,MIN(1,(LN(1+'Original 8 pillars'!I1510)-'Weights and method'!$C$11)/('Weights and method'!$D$11-'Weights and method'!$C$11)))</x:f>
        <x:v>8.167999943193708</x:v>
      </x:c>
      <x:c r="J1510" s="8" t="n">
        <x:f>100*'Weights and method'!$B$12*MAX(0,MIN(1,(LN(1+'Original 8 pillars'!J1510)-'Weights and method'!$C$12)/('Weights and method'!$D$12-'Weights and method'!$C$12)))</x:f>
        <x:v>7.995749860094616</x:v>
      </x:c>
      <x:c r="K1510" s="8" t="n">
        <x:f>SUM(C1510:J1510)</x:f>
        <x:v>55.4391059960342</x:v>
      </x:c>
    </x:row>
    <x:row r="1511">
      <x:c r="A1511" s="2" t="str">
        <x:f>'Original 8 pillars'!A1511</x:f>
        <x:v>Comoros</x:v>
      </x:c>
      <x:c r="B1511" s="2" t="str">
        <x:f>'Original 8 pillars'!B1511</x:f>
        <x:v>2022-12</x:v>
      </x:c>
      <x:c r="C1511" s="8" t="n">
        <x:f>100*'Weights and method'!$B$5*MAX(0,MIN(1,(LN(1+'Original 8 pillars'!C1511)-'Weights and method'!$C$5)/('Weights and method'!$D$5-'Weights and method'!$C$5)))</x:f>
        <x:v>8.975328754889052</x:v>
      </x:c>
      <x:c r="D1511" s="8" t="n">
        <x:f>100*'Weights and method'!$B$6*MAX(0,MIN(1,(LN(1+'Original 8 pillars'!D1511)-'Weights and method'!$C$6)/('Weights and method'!$D$6-'Weights and method'!$C$6)))</x:f>
        <x:v>4.55281073606985</x:v>
      </x:c>
      <x:c r="E1511" s="8" t="n">
        <x:f>100*'Weights and method'!$B$7*MAX(0,MIN(1,(LN(1+'Original 8 pillars'!E1511)-'Weights and method'!$C$7)/('Weights and method'!$D$7-'Weights and method'!$C$7)))</x:f>
        <x:v>5.182046394672605</x:v>
      </x:c>
      <x:c r="F1511" s="8" t="n">
        <x:f>100*'Weights and method'!$B$8*MAX(0,MIN(1,(LN(1+'Original 8 pillars'!F1511)-'Weights and method'!$C$8)/('Weights and method'!$D$8-'Weights and method'!$C$8)))</x:f>
        <x:v>7.64863945489307</x:v>
      </x:c>
      <x:c r="G1511" s="8" t="n">
        <x:f>100*'Weights and method'!$B$9*MAX(0,MIN(1,(LN(1+'Original 8 pillars'!G1511)-'Weights and method'!$C$9)/('Weights and method'!$D$9-'Weights and method'!$C$9)))</x:f>
        <x:v>6.088408861863457</x:v>
      </x:c>
      <x:c r="H1511" s="8" t="n">
        <x:f>100*'Weights and method'!$B$10*MAX(0,MIN(1,(LN(1+'Original 8 pillars'!H1511)-'Weights and method'!$C$10)/('Weights and method'!$D$10-'Weights and method'!$C$10)))</x:f>
        <x:v>0</x:v>
      </x:c>
      <x:c r="I1511" s="8" t="n">
        <x:f>100*'Weights and method'!$B$11*MAX(0,MIN(1,(LN(1+'Original 8 pillars'!I1511)-'Weights and method'!$C$11)/('Weights and method'!$D$11-'Weights and method'!$C$11)))</x:f>
        <x:v>5.224706857339867</x:v>
      </x:c>
      <x:c r="J1511" s="8" t="n">
        <x:f>100*'Weights and method'!$B$12*MAX(0,MIN(1,(LN(1+'Original 8 pillars'!J1511)-'Weights and method'!$C$12)/('Weights and method'!$D$12-'Weights and method'!$C$12)))</x:f>
        <x:v>4.607359222365211</x:v>
      </x:c>
      <x:c r="K1511" s="8" t="n">
        <x:f>SUM(C1511:J1511)</x:f>
        <x:v>42.27930028209312</x:v>
      </x:c>
    </x:row>
    <x:row r="1512">
      <x:c r="A1512" s="2" t="str">
        <x:f>'Original 8 pillars'!A1512</x:f>
        <x:v>Comoros</x:v>
      </x:c>
      <x:c r="B1512" s="2" t="str">
        <x:f>'Original 8 pillars'!B1512</x:f>
        <x:v>2023-01</x:v>
      </x:c>
      <x:c r="C1512" s="8" t="n">
        <x:f>100*'Weights and method'!$B$5*MAX(0,MIN(1,(LN(1+'Original 8 pillars'!C1512)-'Weights and method'!$C$5)/('Weights and method'!$D$5-'Weights and method'!$C$5)))</x:f>
        <x:v>8.590846846340174</x:v>
      </x:c>
      <x:c r="D1512" s="8" t="n">
        <x:f>100*'Weights and method'!$B$6*MAX(0,MIN(1,(LN(1+'Original 8 pillars'!D1512)-'Weights and method'!$C$6)/('Weights and method'!$D$6-'Weights and method'!$C$6)))</x:f>
        <x:v>0</x:v>
      </x:c>
      <x:c r="E1512" s="8" t="n">
        <x:f>100*'Weights and method'!$B$7*MAX(0,MIN(1,(LN(1+'Original 8 pillars'!E1512)-'Weights and method'!$C$7)/('Weights and method'!$D$7-'Weights and method'!$C$7)))</x:f>
        <x:v>8.72821124237289</x:v>
      </x:c>
      <x:c r="F1512" s="8" t="n">
        <x:f>100*'Weights and method'!$B$8*MAX(0,MIN(1,(LN(1+'Original 8 pillars'!F1512)-'Weights and method'!$C$8)/('Weights and method'!$D$8-'Weights and method'!$C$8)))</x:f>
        <x:v>8.272074699609774</x:v>
      </x:c>
      <x:c r="G1512" s="8" t="n">
        <x:f>100*'Weights and method'!$B$9*MAX(0,MIN(1,(LN(1+'Original 8 pillars'!G1512)-'Weights and method'!$C$9)/('Weights and method'!$D$9-'Weights and method'!$C$9)))</x:f>
        <x:v>5.480097925514081</x:v>
      </x:c>
      <x:c r="H1512" s="8" t="n">
        <x:f>100*'Weights and method'!$B$10*MAX(0,MIN(1,(LN(1+'Original 8 pillars'!H1512)-'Weights and method'!$C$10)/('Weights and method'!$D$10-'Weights and method'!$C$10)))</x:f>
        <x:v>0</x:v>
      </x:c>
      <x:c r="I1512" s="8" t="n">
        <x:f>100*'Weights and method'!$B$11*MAX(0,MIN(1,(LN(1+'Original 8 pillars'!I1512)-'Weights and method'!$C$11)/('Weights and method'!$D$11-'Weights and method'!$C$11)))</x:f>
        <x:v>7.174477906549182</x:v>
      </x:c>
      <x:c r="J1512" s="8" t="n">
        <x:f>100*'Weights and method'!$B$12*MAX(0,MIN(1,(LN(1+'Original 8 pillars'!J1512)-'Weights and method'!$C$12)/('Weights and method'!$D$12-'Weights and method'!$C$12)))</x:f>
        <x:v>4.618412201133619</x:v>
      </x:c>
      <x:c r="K1512" s="8" t="n">
        <x:f>SUM(C1512:J1512)</x:f>
        <x:v>42.86412082151972</x:v>
      </x:c>
    </x:row>
    <x:row r="1513">
      <x:c r="A1513" s="2" t="str">
        <x:f>'Original 8 pillars'!A1513</x:f>
        <x:v>Comoros</x:v>
      </x:c>
      <x:c r="B1513" s="2" t="str">
        <x:f>'Original 8 pillars'!B1513</x:f>
        <x:v>2023-02</x:v>
      </x:c>
      <x:c r="C1513" s="8" t="n">
        <x:f>100*'Weights and method'!$B$5*MAX(0,MIN(1,(LN(1+'Original 8 pillars'!C1513)-'Weights and method'!$C$5)/('Weights and method'!$D$5-'Weights and method'!$C$5)))</x:f>
        <x:v>10.010716392040695</x:v>
      </x:c>
      <x:c r="D1513" s="8" t="n">
        <x:f>100*'Weights and method'!$B$6*MAX(0,MIN(1,(LN(1+'Original 8 pillars'!D1513)-'Weights and method'!$C$6)/('Weights and method'!$D$6-'Weights and method'!$C$6)))</x:f>
        <x:v>5.3106389926028</x:v>
      </x:c>
      <x:c r="E1513" s="8" t="n">
        <x:f>100*'Weights and method'!$B$7*MAX(0,MIN(1,(LN(1+'Original 8 pillars'!E1513)-'Weights and method'!$C$7)/('Weights and method'!$D$7-'Weights and method'!$C$7)))</x:f>
        <x:v>9.25563143168808</x:v>
      </x:c>
      <x:c r="F1513" s="8" t="n">
        <x:f>100*'Weights and method'!$B$8*MAX(0,MIN(1,(LN(1+'Original 8 pillars'!F1513)-'Weights and method'!$C$8)/('Weights and method'!$D$8-'Weights and method'!$C$8)))</x:f>
        <x:v>9.255324642627464</x:v>
      </x:c>
      <x:c r="G1513" s="8" t="n">
        <x:f>100*'Weights and method'!$B$9*MAX(0,MIN(1,(LN(1+'Original 8 pillars'!G1513)-'Weights and method'!$C$9)/('Weights and method'!$D$9-'Weights and method'!$C$9)))</x:f>
        <x:v>5.6283879055409125</x:v>
      </x:c>
      <x:c r="H1513" s="8" t="n">
        <x:f>100*'Weights and method'!$B$10*MAX(0,MIN(1,(LN(1+'Original 8 pillars'!H1513)-'Weights and method'!$C$10)/('Weights and method'!$D$10-'Weights and method'!$C$10)))</x:f>
        <x:v>0</x:v>
      </x:c>
      <x:c r="I1513" s="8" t="n">
        <x:f>100*'Weights and method'!$B$11*MAX(0,MIN(1,(LN(1+'Original 8 pillars'!I1513)-'Weights and method'!$C$11)/('Weights and method'!$D$11-'Weights and method'!$C$11)))</x:f>
        <x:v>5.8102100725182995</x:v>
      </x:c>
      <x:c r="J1513" s="8" t="n">
        <x:f>100*'Weights and method'!$B$12*MAX(0,MIN(1,(LN(1+'Original 8 pillars'!J1513)-'Weights and method'!$C$12)/('Weights and method'!$D$12-'Weights and method'!$C$12)))</x:f>
        <x:v>6.577919661710555</x:v>
      </x:c>
      <x:c r="K1513" s="8" t="n">
        <x:f>SUM(C1513:J1513)</x:f>
        <x:v>51.84882909872881</x:v>
      </x:c>
    </x:row>
    <x:row r="1514">
      <x:c r="A1514" s="2" t="str">
        <x:f>'Original 8 pillars'!A1514</x:f>
        <x:v>Comoros</x:v>
      </x:c>
      <x:c r="B1514" s="2" t="str">
        <x:f>'Original 8 pillars'!B1514</x:f>
        <x:v>2023-03</x:v>
      </x:c>
      <x:c r="C1514" s="8" t="n">
        <x:f>100*'Weights and method'!$B$5*MAX(0,MIN(1,(LN(1+'Original 8 pillars'!C1514)-'Weights and method'!$C$5)/('Weights and method'!$D$5-'Weights and method'!$C$5)))</x:f>
        <x:v>11.343265346581703</x:v>
      </x:c>
      <x:c r="D1514" s="8" t="n">
        <x:f>100*'Weights and method'!$B$6*MAX(0,MIN(1,(LN(1+'Original 8 pillars'!D1514)-'Weights and method'!$C$6)/('Weights and method'!$D$6-'Weights and method'!$C$6)))</x:f>
        <x:v>3.8826138085142645</x:v>
      </x:c>
      <x:c r="E1514" s="8" t="n">
        <x:f>100*'Weights and method'!$B$7*MAX(0,MIN(1,(LN(1+'Original 8 pillars'!E1514)-'Weights and method'!$C$7)/('Weights and method'!$D$7-'Weights and method'!$C$7)))</x:f>
        <x:v>8.0805427051453</x:v>
      </x:c>
      <x:c r="F1514" s="8" t="n">
        <x:f>100*'Weights and method'!$B$8*MAX(0,MIN(1,(LN(1+'Original 8 pillars'!F1514)-'Weights and method'!$C$8)/('Weights and method'!$D$8-'Weights and method'!$C$8)))</x:f>
        <x:v>5.77825970480449</x:v>
      </x:c>
      <x:c r="G1514" s="8" t="n">
        <x:f>100*'Weights and method'!$B$9*MAX(0,MIN(1,(LN(1+'Original 8 pillars'!G1514)-'Weights and method'!$C$9)/('Weights and method'!$D$9-'Weights and method'!$C$9)))</x:f>
        <x:v>8.618820056732577</x:v>
      </x:c>
      <x:c r="H1514" s="8" t="n">
        <x:f>100*'Weights and method'!$B$10*MAX(0,MIN(1,(LN(1+'Original 8 pillars'!H1514)-'Weights and method'!$C$10)/('Weights and method'!$D$10-'Weights and method'!$C$10)))</x:f>
        <x:v>0</x:v>
      </x:c>
      <x:c r="I1514" s="8" t="n">
        <x:f>100*'Weights and method'!$B$11*MAX(0,MIN(1,(LN(1+'Original 8 pillars'!I1514)-'Weights and method'!$C$11)/('Weights and method'!$D$11-'Weights and method'!$C$11)))</x:f>
        <x:v>8.059283061937146</x:v>
      </x:c>
      <x:c r="J1514" s="8" t="n">
        <x:f>100*'Weights and method'!$B$12*MAX(0,MIN(1,(LN(1+'Original 8 pillars'!J1514)-'Weights and method'!$C$12)/('Weights and method'!$D$12-'Weights and method'!$C$12)))</x:f>
        <x:v>10.947789380827826</x:v>
      </x:c>
      <x:c r="K1514" s="8" t="n">
        <x:f>SUM(C1514:J1514)</x:f>
        <x:v>56.7105740645433</x:v>
      </x:c>
    </x:row>
    <x:row r="1515">
      <x:c r="A1515" s="2" t="str">
        <x:f>'Original 8 pillars'!A1515</x:f>
        <x:v>Comoros</x:v>
      </x:c>
      <x:c r="B1515" s="2" t="str">
        <x:f>'Original 8 pillars'!B1515</x:f>
        <x:v>2023-04</x:v>
      </x:c>
      <x:c r="C1515" s="8" t="n">
        <x:f>100*'Weights and method'!$B$5*MAX(0,MIN(1,(LN(1+'Original 8 pillars'!C1515)-'Weights and method'!$C$5)/('Weights and method'!$D$5-'Weights and method'!$C$5)))</x:f>
        <x:v>12.5453956386537</x:v>
      </x:c>
      <x:c r="D1515" s="8" t="n">
        <x:f>100*'Weights and method'!$B$6*MAX(0,MIN(1,(LN(1+'Original 8 pillars'!D1515)-'Weights and method'!$C$6)/('Weights and method'!$D$6-'Weights and method'!$C$6)))</x:f>
        <x:v>4.5772938835501575</x:v>
      </x:c>
      <x:c r="E1515" s="8" t="n">
        <x:f>100*'Weights and method'!$B$7*MAX(0,MIN(1,(LN(1+'Original 8 pillars'!E1515)-'Weights and method'!$C$7)/('Weights and method'!$D$7-'Weights and method'!$C$7)))</x:f>
        <x:v>10.70424631522912</x:v>
      </x:c>
      <x:c r="F1515" s="8" t="n">
        <x:f>100*'Weights and method'!$B$8*MAX(0,MIN(1,(LN(1+'Original 8 pillars'!F1515)-'Weights and method'!$C$8)/('Weights and method'!$D$8-'Weights and method'!$C$8)))</x:f>
        <x:v>9.593117889394838</x:v>
      </x:c>
      <x:c r="G1515" s="8" t="n">
        <x:f>100*'Weights and method'!$B$9*MAX(0,MIN(1,(LN(1+'Original 8 pillars'!G1515)-'Weights and method'!$C$9)/('Weights and method'!$D$9-'Weights and method'!$C$9)))</x:f>
        <x:v>9.955685807091948</x:v>
      </x:c>
      <x:c r="H1515" s="8" t="n">
        <x:f>100*'Weights and method'!$B$10*MAX(0,MIN(1,(LN(1+'Original 8 pillars'!H1515)-'Weights and method'!$C$10)/('Weights and method'!$D$10-'Weights and method'!$C$10)))</x:f>
        <x:v>0</x:v>
      </x:c>
      <x:c r="I1515" s="8" t="n">
        <x:f>100*'Weights and method'!$B$11*MAX(0,MIN(1,(LN(1+'Original 8 pillars'!I1515)-'Weights and method'!$C$11)/('Weights and method'!$D$11-'Weights and method'!$C$11)))</x:f>
        <x:v>9.085117407877425</x:v>
      </x:c>
      <x:c r="J1515" s="8" t="n">
        <x:f>100*'Weights and method'!$B$12*MAX(0,MIN(1,(LN(1+'Original 8 pillars'!J1515)-'Weights and method'!$C$12)/('Weights and method'!$D$12-'Weights and method'!$C$12)))</x:f>
        <x:v>6.591689995623542</x:v>
      </x:c>
      <x:c r="K1515" s="8" t="n">
        <x:f>SUM(C1515:J1515)</x:f>
        <x:v>63.05254693742073</x:v>
      </x:c>
    </x:row>
    <x:row r="1516">
      <x:c r="A1516" s="2" t="str">
        <x:f>'Original 8 pillars'!A1516</x:f>
        <x:v>Comoros</x:v>
      </x:c>
      <x:c r="B1516" s="2" t="str">
        <x:f>'Original 8 pillars'!B1516</x:f>
        <x:v>2023-05</x:v>
      </x:c>
      <x:c r="C1516" s="8" t="n">
        <x:f>100*'Weights and method'!$B$5*MAX(0,MIN(1,(LN(1+'Original 8 pillars'!C1516)-'Weights and method'!$C$5)/('Weights and method'!$D$5-'Weights and method'!$C$5)))</x:f>
        <x:v>10.713021625069535</x:v>
      </x:c>
      <x:c r="D1516" s="8" t="n">
        <x:f>100*'Weights and method'!$B$6*MAX(0,MIN(1,(LN(1+'Original 8 pillars'!D1516)-'Weights and method'!$C$6)/('Weights and method'!$D$6-'Weights and method'!$C$6)))</x:f>
        <x:v>3.9800252226376567</x:v>
      </x:c>
      <x:c r="E1516" s="8" t="n">
        <x:f>100*'Weights and method'!$B$7*MAX(0,MIN(1,(LN(1+'Original 8 pillars'!E1516)-'Weights and method'!$C$7)/('Weights and method'!$D$7-'Weights and method'!$C$7)))</x:f>
        <x:v>9.751984274554752</x:v>
      </x:c>
      <x:c r="F1516" s="8" t="n">
        <x:f>100*'Weights and method'!$B$8*MAX(0,MIN(1,(LN(1+'Original 8 pillars'!F1516)-'Weights and method'!$C$8)/('Weights and method'!$D$8-'Weights and method'!$C$8)))</x:f>
        <x:v>9.37460504909427</x:v>
      </x:c>
      <x:c r="G1516" s="8" t="n">
        <x:f>100*'Weights and method'!$B$9*MAX(0,MIN(1,(LN(1+'Original 8 pillars'!G1516)-'Weights and method'!$C$9)/('Weights and method'!$D$9-'Weights and method'!$C$9)))</x:f>
        <x:v>8.56480489209082</x:v>
      </x:c>
      <x:c r="H1516" s="8" t="n">
        <x:f>100*'Weights and method'!$B$10*MAX(0,MIN(1,(LN(1+'Original 8 pillars'!H1516)-'Weights and method'!$C$10)/('Weights and method'!$D$10-'Weights and method'!$C$10)))</x:f>
        <x:v>5.766742470917549</x:v>
      </x:c>
      <x:c r="I1516" s="8" t="n">
        <x:f>100*'Weights and method'!$B$11*MAX(0,MIN(1,(LN(1+'Original 8 pillars'!I1516)-'Weights and method'!$C$11)/('Weights and method'!$D$11-'Weights and method'!$C$11)))</x:f>
        <x:v>5.87743076208869</x:v>
      </x:c>
      <x:c r="J1516" s="8" t="n">
        <x:f>100*'Weights and method'!$B$12*MAX(0,MIN(1,(LN(1+'Original 8 pillars'!J1516)-'Weights and method'!$C$12)/('Weights and method'!$D$12-'Weights and method'!$C$12)))</x:f>
        <x:v>5.079140553281603</x:v>
      </x:c>
      <x:c r="K1516" s="8" t="n">
        <x:f>SUM(C1516:J1516)</x:f>
        <x:v>59.10775484973488</x:v>
      </x:c>
    </x:row>
    <x:row r="1517">
      <x:c r="A1517" s="2" t="str">
        <x:f>'Original 8 pillars'!A1517</x:f>
        <x:v>Comoros</x:v>
      </x:c>
      <x:c r="B1517" s="2" t="str">
        <x:f>'Original 8 pillars'!B1517</x:f>
        <x:v>2023-06</x:v>
      </x:c>
      <x:c r="C1517" s="8" t="n">
        <x:f>100*'Weights and method'!$B$5*MAX(0,MIN(1,(LN(1+'Original 8 pillars'!C1517)-'Weights and method'!$C$5)/('Weights and method'!$D$5-'Weights and method'!$C$5)))</x:f>
        <x:v>11.354414472410161</x:v>
      </x:c>
      <x:c r="D1517" s="8" t="n">
        <x:f>100*'Weights and method'!$B$6*MAX(0,MIN(1,(LN(1+'Original 8 pillars'!D1517)-'Weights and method'!$C$6)/('Weights and method'!$D$6-'Weights and method'!$C$6)))</x:f>
        <x:v>6.929681432082961</x:v>
      </x:c>
      <x:c r="E1517" s="8" t="n">
        <x:f>100*'Weights and method'!$B$7*MAX(0,MIN(1,(LN(1+'Original 8 pillars'!E1517)-'Weights and method'!$C$7)/('Weights and method'!$D$7-'Weights and method'!$C$7)))</x:f>
        <x:v>8.98729530650527</x:v>
      </x:c>
      <x:c r="F1517" s="8" t="n">
        <x:f>100*'Weights and method'!$B$8*MAX(0,MIN(1,(LN(1+'Original 8 pillars'!F1517)-'Weights and method'!$C$8)/('Weights and method'!$D$8-'Weights and method'!$C$8)))</x:f>
        <x:v>11.189248106414128</x:v>
      </x:c>
      <x:c r="G1517" s="8" t="n">
        <x:f>100*'Weights and method'!$B$9*MAX(0,MIN(1,(LN(1+'Original 8 pillars'!G1517)-'Weights and method'!$C$9)/('Weights and method'!$D$9-'Weights and method'!$C$9)))</x:f>
        <x:v>2.0306696069244152</x:v>
      </x:c>
      <x:c r="H1517" s="8" t="n">
        <x:f>100*'Weights and method'!$B$10*MAX(0,MIN(1,(LN(1+'Original 8 pillars'!H1517)-'Weights and method'!$C$10)/('Weights and method'!$D$10-'Weights and method'!$C$10)))</x:f>
        <x:v>0</x:v>
      </x:c>
      <x:c r="I1517" s="8" t="n">
        <x:f>100*'Weights and method'!$B$11*MAX(0,MIN(1,(LN(1+'Original 8 pillars'!I1517)-'Weights and method'!$C$11)/('Weights and method'!$D$11-'Weights and method'!$C$11)))</x:f>
        <x:v>6.32518882013777</x:v>
      </x:c>
      <x:c r="J1517" s="8" t="n">
        <x:f>100*'Weights and method'!$B$12*MAX(0,MIN(1,(LN(1+'Original 8 pillars'!J1517)-'Weights and method'!$C$12)/('Weights and method'!$D$12-'Weights and method'!$C$12)))</x:f>
        <x:v>7.054923036555467</x:v>
      </x:c>
      <x:c r="K1517" s="8" t="n">
        <x:f>SUM(C1517:J1517)</x:f>
        <x:v>53.87142078103017</x:v>
      </x:c>
    </x:row>
    <x:row r="1518">
      <x:c r="A1518" s="2" t="str">
        <x:f>'Original 8 pillars'!A1518</x:f>
        <x:v>Comoros</x:v>
      </x:c>
      <x:c r="B1518" s="2" t="str">
        <x:f>'Original 8 pillars'!B1518</x:f>
        <x:v>2023-07</x:v>
      </x:c>
      <x:c r="C1518" s="8" t="n">
        <x:f>100*'Weights and method'!$B$5*MAX(0,MIN(1,(LN(1+'Original 8 pillars'!C1518)-'Weights and method'!$C$5)/('Weights and method'!$D$5-'Weights and method'!$C$5)))</x:f>
        <x:v>7.9683514300977825</x:v>
      </x:c>
      <x:c r="D1518" s="8" t="n">
        <x:f>100*'Weights and method'!$B$6*MAX(0,MIN(1,(LN(1+'Original 8 pillars'!D1518)-'Weights and method'!$C$6)/('Weights and method'!$D$6-'Weights and method'!$C$6)))</x:f>
        <x:v>4.981555948517023</x:v>
      </x:c>
      <x:c r="E1518" s="8" t="n">
        <x:f>100*'Weights and method'!$B$7*MAX(0,MIN(1,(LN(1+'Original 8 pillars'!E1518)-'Weights and method'!$C$7)/('Weights and method'!$D$7-'Weights and method'!$C$7)))</x:f>
        <x:v>10.693587305336605</x:v>
      </x:c>
      <x:c r="F1518" s="8" t="n">
        <x:f>100*'Weights and method'!$B$8*MAX(0,MIN(1,(LN(1+'Original 8 pillars'!F1518)-'Weights and method'!$C$8)/('Weights and method'!$D$8-'Weights and method'!$C$8)))</x:f>
        <x:v>8.528255265539872</x:v>
      </x:c>
      <x:c r="G1518" s="8" t="n">
        <x:f>100*'Weights and method'!$B$9*MAX(0,MIN(1,(LN(1+'Original 8 pillars'!G1518)-'Weights and method'!$C$9)/('Weights and method'!$D$9-'Weights and method'!$C$9)))</x:f>
        <x:v>2.667698888538674</x:v>
      </x:c>
      <x:c r="H1518" s="8" t="n">
        <x:f>100*'Weights and method'!$B$10*MAX(0,MIN(1,(LN(1+'Original 8 pillars'!H1518)-'Weights and method'!$C$10)/('Weights and method'!$D$10-'Weights and method'!$C$10)))</x:f>
        <x:v>0</x:v>
      </x:c>
      <x:c r="I1518" s="8" t="n">
        <x:f>100*'Weights and method'!$B$11*MAX(0,MIN(1,(LN(1+'Original 8 pillars'!I1518)-'Weights and method'!$C$11)/('Weights and method'!$D$11-'Weights and method'!$C$11)))</x:f>
        <x:v>5.30986629005623</x:v>
      </x:c>
      <x:c r="J1518" s="8" t="n">
        <x:f>100*'Weights and method'!$B$12*MAX(0,MIN(1,(LN(1+'Original 8 pillars'!J1518)-'Weights and method'!$C$12)/('Weights and method'!$D$12-'Weights and method'!$C$12)))</x:f>
        <x:v>0</x:v>
      </x:c>
      <x:c r="K1518" s="8" t="n">
        <x:f>SUM(C1518:J1518)</x:f>
        <x:v>40.14931512808619</x:v>
      </x:c>
    </x:row>
    <x:row r="1519">
      <x:c r="A1519" s="2" t="str">
        <x:f>'Original 8 pillars'!A1519</x:f>
        <x:v>Comoros</x:v>
      </x:c>
      <x:c r="B1519" s="2" t="str">
        <x:f>'Original 8 pillars'!B1519</x:f>
        <x:v>2023-08</x:v>
      </x:c>
      <x:c r="C1519" s="8" t="n">
        <x:f>100*'Weights and method'!$B$5*MAX(0,MIN(1,(LN(1+'Original 8 pillars'!C1519)-'Weights and method'!$C$5)/('Weights and method'!$D$5-'Weights and method'!$C$5)))</x:f>
        <x:v>11.444878573982535</x:v>
      </x:c>
      <x:c r="D1519" s="8" t="n">
        <x:f>100*'Weights and method'!$B$6*MAX(0,MIN(1,(LN(1+'Original 8 pillars'!D1519)-'Weights and method'!$C$6)/('Weights and method'!$D$6-'Weights and method'!$C$6)))</x:f>
        <x:v>4.942430305148276</x:v>
      </x:c>
      <x:c r="E1519" s="8" t="n">
        <x:f>100*'Weights and method'!$B$7*MAX(0,MIN(1,(LN(1+'Original 8 pillars'!E1519)-'Weights and method'!$C$7)/('Weights and method'!$D$7-'Weights and method'!$C$7)))</x:f>
        <x:v>6.139398354931116</x:v>
      </x:c>
      <x:c r="F1519" s="8" t="n">
        <x:f>100*'Weights and method'!$B$8*MAX(0,MIN(1,(LN(1+'Original 8 pillars'!F1519)-'Weights and method'!$C$8)/('Weights and method'!$D$8-'Weights and method'!$C$8)))</x:f>
        <x:v>5.120727680063506</x:v>
      </x:c>
      <x:c r="G1519" s="8" t="n">
        <x:f>100*'Weights and method'!$B$9*MAX(0,MIN(1,(LN(1+'Original 8 pillars'!G1519)-'Weights and method'!$C$9)/('Weights and method'!$D$9-'Weights and method'!$C$9)))</x:f>
        <x:v>7.8808470238789585</x:v>
      </x:c>
      <x:c r="H1519" s="8" t="n">
        <x:f>100*'Weights and method'!$B$10*MAX(0,MIN(1,(LN(1+'Original 8 pillars'!H1519)-'Weights and method'!$C$10)/('Weights and method'!$D$10-'Weights and method'!$C$10)))</x:f>
        <x:v>0</x:v>
      </x:c>
      <x:c r="I1519" s="8" t="n">
        <x:f>100*'Weights and method'!$B$11*MAX(0,MIN(1,(LN(1+'Original 8 pillars'!I1519)-'Weights and method'!$C$11)/('Weights and method'!$D$11-'Weights and method'!$C$11)))</x:f>
        <x:v>9.344806809212164</x:v>
      </x:c>
      <x:c r="J1519" s="8" t="n">
        <x:f>100*'Weights and method'!$B$12*MAX(0,MIN(1,(LN(1+'Original 8 pillars'!J1519)-'Weights and method'!$C$12)/('Weights and method'!$D$12-'Weights and method'!$C$12)))</x:f>
        <x:v>0</x:v>
      </x:c>
      <x:c r="K1519" s="8" t="n">
        <x:f>SUM(C1519:J1519)</x:f>
        <x:v>44.87308874721656</x:v>
      </x:c>
    </x:row>
    <x:row r="1520">
      <x:c r="A1520" s="2" t="str">
        <x:f>'Original 8 pillars'!A1520</x:f>
        <x:v>Comoros</x:v>
      </x:c>
      <x:c r="B1520" s="2" t="str">
        <x:f>'Original 8 pillars'!B1520</x:f>
        <x:v>2023-09</x:v>
      </x:c>
      <x:c r="C1520" s="8" t="n">
        <x:f>100*'Weights and method'!$B$5*MAX(0,MIN(1,(LN(1+'Original 8 pillars'!C1520)-'Weights and method'!$C$5)/('Weights and method'!$D$5-'Weights and method'!$C$5)))</x:f>
        <x:v>6.684842366609529</x:v>
      </x:c>
      <x:c r="D1520" s="8" t="n">
        <x:f>100*'Weights and method'!$B$6*MAX(0,MIN(1,(LN(1+'Original 8 pillars'!D1520)-'Weights and method'!$C$6)/('Weights and method'!$D$6-'Weights and method'!$C$6)))</x:f>
        <x:v>5.630139412519579</x:v>
      </x:c>
      <x:c r="E1520" s="8" t="n">
        <x:f>100*'Weights and method'!$B$7*MAX(0,MIN(1,(LN(1+'Original 8 pillars'!E1520)-'Weights and method'!$C$7)/('Weights and method'!$D$7-'Weights and method'!$C$7)))</x:f>
        <x:v>10.760785454342907</x:v>
      </x:c>
      <x:c r="F1520" s="8" t="n">
        <x:f>100*'Weights and method'!$B$8*MAX(0,MIN(1,(LN(1+'Original 8 pillars'!F1520)-'Weights and method'!$C$8)/('Weights and method'!$D$8-'Weights and method'!$C$8)))</x:f>
        <x:v>9.61914292613523</x:v>
      </x:c>
      <x:c r="G1520" s="8" t="n">
        <x:f>100*'Weights and method'!$B$9*MAX(0,MIN(1,(LN(1+'Original 8 pillars'!G1520)-'Weights and method'!$C$9)/('Weights and method'!$D$9-'Weights and method'!$C$9)))</x:f>
        <x:v>9.46922602145115</x:v>
      </x:c>
      <x:c r="H1520" s="8" t="n">
        <x:f>100*'Weights and method'!$B$10*MAX(0,MIN(1,(LN(1+'Original 8 pillars'!H1520)-'Weights and method'!$C$10)/('Weights and method'!$D$10-'Weights and method'!$C$10)))</x:f>
        <x:v>0</x:v>
      </x:c>
      <x:c r="I1520" s="8" t="n">
        <x:f>100*'Weights and method'!$B$11*MAX(0,MIN(1,(LN(1+'Original 8 pillars'!I1520)-'Weights and method'!$C$11)/('Weights and method'!$D$11-'Weights and method'!$C$11)))</x:f>
        <x:v>7.47587102728067</x:v>
      </x:c>
      <x:c r="J1520" s="8" t="n">
        <x:f>100*'Weights and method'!$B$12*MAX(0,MIN(1,(LN(1+'Original 8 pillars'!J1520)-'Weights and method'!$C$12)/('Weights and method'!$D$12-'Weights and method'!$C$12)))</x:f>
        <x:v>7.098411539734902</x:v>
      </x:c>
      <x:c r="K1520" s="8" t="n">
        <x:f>SUM(C1520:J1520)</x:f>
        <x:v>56.73841874807397</x:v>
      </x:c>
    </x:row>
    <x:row r="1521">
      <x:c r="A1521" s="2" t="str">
        <x:f>'Original 8 pillars'!A1521</x:f>
        <x:v>Comoros</x:v>
      </x:c>
      <x:c r="B1521" s="2" t="str">
        <x:f>'Original 8 pillars'!B1521</x:f>
        <x:v>2023-10</x:v>
      </x:c>
      <x:c r="C1521" s="8" t="n">
        <x:f>100*'Weights and method'!$B$5*MAX(0,MIN(1,(LN(1+'Original 8 pillars'!C1521)-'Weights and method'!$C$5)/('Weights and method'!$D$5-'Weights and method'!$C$5)))</x:f>
        <x:v>8.620520951634509</x:v>
      </x:c>
      <x:c r="D1521" s="8" t="n">
        <x:f>100*'Weights and method'!$B$6*MAX(0,MIN(1,(LN(1+'Original 8 pillars'!D1521)-'Weights and method'!$C$6)/('Weights and method'!$D$6-'Weights and method'!$C$6)))</x:f>
        <x:v>5.0464446409496855</x:v>
      </x:c>
      <x:c r="E1521" s="8" t="n">
        <x:f>100*'Weights and method'!$B$7*MAX(0,MIN(1,(LN(1+'Original 8 pillars'!E1521)-'Weights and method'!$C$7)/('Weights and method'!$D$7-'Weights and method'!$C$7)))</x:f>
        <x:v>10.379412707886916</x:v>
      </x:c>
      <x:c r="F1521" s="8" t="n">
        <x:f>100*'Weights and method'!$B$8*MAX(0,MIN(1,(LN(1+'Original 8 pillars'!F1521)-'Weights and method'!$C$8)/('Weights and method'!$D$8-'Weights and method'!$C$8)))</x:f>
        <x:v>8.097101082473165</x:v>
      </x:c>
      <x:c r="G1521" s="8" t="n">
        <x:f>100*'Weights and method'!$B$9*MAX(0,MIN(1,(LN(1+'Original 8 pillars'!G1521)-'Weights and method'!$C$9)/('Weights and method'!$D$9-'Weights and method'!$C$9)))</x:f>
        <x:v>2.805115143293663</x:v>
      </x:c>
      <x:c r="H1521" s="8" t="n">
        <x:f>100*'Weights and method'!$B$10*MAX(0,MIN(1,(LN(1+'Original 8 pillars'!H1521)-'Weights and method'!$C$10)/('Weights and method'!$D$10-'Weights and method'!$C$10)))</x:f>
        <x:v>0</x:v>
      </x:c>
      <x:c r="I1521" s="8" t="n">
        <x:f>100*'Weights and method'!$B$11*MAX(0,MIN(1,(LN(1+'Original 8 pillars'!I1521)-'Weights and method'!$C$11)/('Weights and method'!$D$11-'Weights and method'!$C$11)))</x:f>
        <x:v>6.242464160934537</x:v>
      </x:c>
      <x:c r="J1521" s="8" t="n">
        <x:f>100*'Weights and method'!$B$12*MAX(0,MIN(1,(LN(1+'Original 8 pillars'!J1521)-'Weights and method'!$C$12)/('Weights and method'!$D$12-'Weights and method'!$C$12)))</x:f>
        <x:v>8.723728708783517</x:v>
      </x:c>
      <x:c r="K1521" s="8" t="n">
        <x:f>SUM(C1521:J1521)</x:f>
        <x:v>49.914787395956</x:v>
      </x:c>
    </x:row>
    <x:row r="1522">
      <x:c r="A1522" s="2" t="str">
        <x:f>'Original 8 pillars'!A1522</x:f>
        <x:v>Comoros</x:v>
      </x:c>
      <x:c r="B1522" s="2" t="str">
        <x:f>'Original 8 pillars'!B1522</x:f>
        <x:v>2023-11</x:v>
      </x:c>
      <x:c r="C1522" s="8" t="n">
        <x:f>100*'Weights and method'!$B$5*MAX(0,MIN(1,(LN(1+'Original 8 pillars'!C1522)-'Weights and method'!$C$5)/('Weights and method'!$D$5-'Weights and method'!$C$5)))</x:f>
        <x:v>8.129557145619433</x:v>
      </x:c>
      <x:c r="D1522" s="8" t="n">
        <x:f>100*'Weights and method'!$B$6*MAX(0,MIN(1,(LN(1+'Original 8 pillars'!D1522)-'Weights and method'!$C$6)/('Weights and method'!$D$6-'Weights and method'!$C$6)))</x:f>
        <x:v>7.30464115514423</x:v>
      </x:c>
      <x:c r="E1522" s="8" t="n">
        <x:f>100*'Weights and method'!$B$7*MAX(0,MIN(1,(LN(1+'Original 8 pillars'!E1522)-'Weights and method'!$C$7)/('Weights and method'!$D$7-'Weights and method'!$C$7)))</x:f>
        <x:v>5.20583020703524</x:v>
      </x:c>
      <x:c r="F1522" s="8" t="n">
        <x:f>100*'Weights and method'!$B$8*MAX(0,MIN(1,(LN(1+'Original 8 pillars'!F1522)-'Weights and method'!$C$8)/('Weights and method'!$D$8-'Weights and method'!$C$8)))</x:f>
        <x:v>9.098641305737226</x:v>
      </x:c>
      <x:c r="G1522" s="8" t="n">
        <x:f>100*'Weights and method'!$B$9*MAX(0,MIN(1,(LN(1+'Original 8 pillars'!G1522)-'Weights and method'!$C$9)/('Weights and method'!$D$9-'Weights and method'!$C$9)))</x:f>
        <x:v>10.414830910736772</x:v>
      </x:c>
      <x:c r="H1522" s="8" t="n">
        <x:f>100*'Weights and method'!$B$10*MAX(0,MIN(1,(LN(1+'Original 8 pillars'!H1522)-'Weights and method'!$C$10)/('Weights and method'!$D$10-'Weights and method'!$C$10)))</x:f>
        <x:v>0</x:v>
      </x:c>
      <x:c r="I1522" s="8" t="n">
        <x:f>100*'Weights and method'!$B$11*MAX(0,MIN(1,(LN(1+'Original 8 pillars'!I1522)-'Weights and method'!$C$11)/('Weights and method'!$D$11-'Weights and method'!$C$11)))</x:f>
        <x:v>6.269376063146307</x:v>
      </x:c>
      <x:c r="J1522" s="8" t="n">
        <x:f>100*'Weights and method'!$B$12*MAX(0,MIN(1,(LN(1+'Original 8 pillars'!J1522)-'Weights and method'!$C$12)/('Weights and method'!$D$12-'Weights and method'!$C$12)))</x:f>
        <x:v>8.632506062318352</x:v>
      </x:c>
      <x:c r="K1522" s="8" t="n">
        <x:f>SUM(C1522:J1522)</x:f>
        <x:v>55.05538284973757</x:v>
      </x:c>
    </x:row>
    <x:row r="1523">
      <x:c r="A1523" s="2" t="str">
        <x:f>'Original 8 pillars'!A1523</x:f>
        <x:v>Comoros</x:v>
      </x:c>
      <x:c r="B1523" s="2" t="str">
        <x:f>'Original 8 pillars'!B1523</x:f>
        <x:v>2023-12</x:v>
      </x:c>
      <x:c r="C1523" s="8" t="n">
        <x:f>100*'Weights and method'!$B$5*MAX(0,MIN(1,(LN(1+'Original 8 pillars'!C1523)-'Weights and method'!$C$5)/('Weights and method'!$D$5-'Weights and method'!$C$5)))</x:f>
        <x:v>8.506506988234994</x:v>
      </x:c>
      <x:c r="D1523" s="8" t="n">
        <x:f>100*'Weights and method'!$B$6*MAX(0,MIN(1,(LN(1+'Original 8 pillars'!D1523)-'Weights and method'!$C$6)/('Weights and method'!$D$6-'Weights and method'!$C$6)))</x:f>
        <x:v>0</x:v>
      </x:c>
      <x:c r="E1523" s="8" t="n">
        <x:f>100*'Weights and method'!$B$7*MAX(0,MIN(1,(LN(1+'Original 8 pillars'!E1523)-'Weights and method'!$C$7)/('Weights and method'!$D$7-'Weights and method'!$C$7)))</x:f>
        <x:v>5.112910496267872</x:v>
      </x:c>
      <x:c r="F1523" s="8" t="n">
        <x:f>100*'Weights and method'!$B$8*MAX(0,MIN(1,(LN(1+'Original 8 pillars'!F1523)-'Weights and method'!$C$8)/('Weights and method'!$D$8-'Weights and method'!$C$8)))</x:f>
        <x:v>8.545662086579686</x:v>
      </x:c>
      <x:c r="G1523" s="8" t="n">
        <x:f>100*'Weights and method'!$B$9*MAX(0,MIN(1,(LN(1+'Original 8 pillars'!G1523)-'Weights and method'!$C$9)/('Weights and method'!$D$9-'Weights and method'!$C$9)))</x:f>
        <x:v>10.428466946975018</x:v>
      </x:c>
      <x:c r="H1523" s="8" t="n">
        <x:f>100*'Weights and method'!$B$10*MAX(0,MIN(1,(LN(1+'Original 8 pillars'!H1523)-'Weights and method'!$C$10)/('Weights and method'!$D$10-'Weights and method'!$C$10)))</x:f>
        <x:v>0</x:v>
      </x:c>
      <x:c r="I1523" s="8" t="n">
        <x:f>100*'Weights and method'!$B$11*MAX(0,MIN(1,(LN(1+'Original 8 pillars'!I1523)-'Weights and method'!$C$11)/('Weights and method'!$D$11-'Weights and method'!$C$11)))</x:f>
        <x:v>8.839323325885063</x:v>
      </x:c>
      <x:c r="J1523" s="8" t="n">
        <x:f>100*'Weights and method'!$B$12*MAX(0,MIN(1,(LN(1+'Original 8 pillars'!J1523)-'Weights and method'!$C$12)/('Weights and method'!$D$12-'Weights and method'!$C$12)))</x:f>
        <x:v>8.777192921727169</x:v>
      </x:c>
      <x:c r="K1523" s="8" t="n">
        <x:f>SUM(C1523:J1523)</x:f>
        <x:v>50.2100627656698</x:v>
      </x:c>
    </x:row>
    <x:row r="1524">
      <x:c r="A1524" s="2" t="str">
        <x:f>'Original 8 pillars'!A1524</x:f>
        <x:v>Comoros</x:v>
      </x:c>
      <x:c r="B1524" s="2" t="str">
        <x:f>'Original 8 pillars'!B1524</x:f>
        <x:v>2024-01</x:v>
      </x:c>
      <x:c r="C1524" s="8" t="n">
        <x:f>100*'Weights and method'!$B$5*MAX(0,MIN(1,(LN(1+'Original 8 pillars'!C1524)-'Weights and method'!$C$5)/('Weights and method'!$D$5-'Weights and method'!$C$5)))</x:f>
        <x:v>10.730905944426969</x:v>
      </x:c>
      <x:c r="D1524" s="8" t="n">
        <x:f>100*'Weights and method'!$B$6*MAX(0,MIN(1,(LN(1+'Original 8 pillars'!D1524)-'Weights and method'!$C$6)/('Weights and method'!$D$6-'Weights and method'!$C$6)))</x:f>
        <x:v>4.239484353388372</x:v>
      </x:c>
      <x:c r="E1524" s="8" t="n">
        <x:f>100*'Weights and method'!$B$7*MAX(0,MIN(1,(LN(1+'Original 8 pillars'!E1524)-'Weights and method'!$C$7)/('Weights and method'!$D$7-'Weights and method'!$C$7)))</x:f>
        <x:v>10.311040669775563</x:v>
      </x:c>
      <x:c r="F1524" s="8" t="n">
        <x:f>100*'Weights and method'!$B$8*MAX(0,MIN(1,(LN(1+'Original 8 pillars'!F1524)-'Weights and method'!$C$8)/('Weights and method'!$D$8-'Weights and method'!$C$8)))</x:f>
        <x:v>9.449765533686348</x:v>
      </x:c>
      <x:c r="G1524" s="8" t="n">
        <x:f>100*'Weights and method'!$B$9*MAX(0,MIN(1,(LN(1+'Original 8 pillars'!G1524)-'Weights and method'!$C$9)/('Weights and method'!$D$9-'Weights and method'!$C$9)))</x:f>
        <x:v>4.0899229342099215</x:v>
      </x:c>
      <x:c r="H1524" s="8" t="n">
        <x:f>100*'Weights and method'!$B$10*MAX(0,MIN(1,(LN(1+'Original 8 pillars'!H1524)-'Weights and method'!$C$10)/('Weights and method'!$D$10-'Weights and method'!$C$10)))</x:f>
        <x:v>0</x:v>
      </x:c>
      <x:c r="I1524" s="8" t="n">
        <x:f>100*'Weights and method'!$B$11*MAX(0,MIN(1,(LN(1+'Original 8 pillars'!I1524)-'Weights and method'!$C$11)/('Weights and method'!$D$11-'Weights and method'!$C$11)))</x:f>
        <x:v>7.811984879238084</x:v>
      </x:c>
      <x:c r="J1524" s="8" t="n">
        <x:f>100*'Weights and method'!$B$12*MAX(0,MIN(1,(LN(1+'Original 8 pillars'!J1524)-'Weights and method'!$C$12)/('Weights and method'!$D$12-'Weights and method'!$C$12)))</x:f>
        <x:v>10.761395335400207</x:v>
      </x:c>
      <x:c r="K1524" s="8" t="n">
        <x:f>SUM(C1524:J1524)</x:f>
        <x:v>57.39449965012547</x:v>
      </x:c>
    </x:row>
    <x:row r="1525">
      <x:c r="A1525" s="2" t="str">
        <x:f>'Original 8 pillars'!A1525</x:f>
        <x:v>Comoros</x:v>
      </x:c>
      <x:c r="B1525" s="2" t="str">
        <x:f>'Original 8 pillars'!B1525</x:f>
        <x:v>2024-02</x:v>
      </x:c>
      <x:c r="C1525" s="8" t="n">
        <x:f>100*'Weights and method'!$B$5*MAX(0,MIN(1,(LN(1+'Original 8 pillars'!C1525)-'Weights and method'!$C$5)/('Weights and method'!$D$5-'Weights and method'!$C$5)))</x:f>
        <x:v>12.95206280793153</x:v>
      </x:c>
      <x:c r="D1525" s="8" t="n">
        <x:f>100*'Weights and method'!$B$6*MAX(0,MIN(1,(LN(1+'Original 8 pillars'!D1525)-'Weights and method'!$C$6)/('Weights and method'!$D$6-'Weights and method'!$C$6)))</x:f>
        <x:v>4.630533224755566</x:v>
      </x:c>
      <x:c r="E1525" s="8" t="n">
        <x:f>100*'Weights and method'!$B$7*MAX(0,MIN(1,(LN(1+'Original 8 pillars'!E1525)-'Weights and method'!$C$7)/('Weights and method'!$D$7-'Weights and method'!$C$7)))</x:f>
        <x:v>12.466354321959152</x:v>
      </x:c>
      <x:c r="F1525" s="8" t="n">
        <x:f>100*'Weights and method'!$B$8*MAX(0,MIN(1,(LN(1+'Original 8 pillars'!F1525)-'Weights and method'!$C$8)/('Weights and method'!$D$8-'Weights and method'!$C$8)))</x:f>
        <x:v>10.335298106558476</x:v>
      </x:c>
      <x:c r="G1525" s="8" t="n">
        <x:f>100*'Weights and method'!$B$9*MAX(0,MIN(1,(LN(1+'Original 8 pillars'!G1525)-'Weights and method'!$C$9)/('Weights and method'!$D$9-'Weights and method'!$C$9)))</x:f>
        <x:v>8.719968605372927</x:v>
      </x:c>
      <x:c r="H1525" s="8" t="n">
        <x:f>100*'Weights and method'!$B$10*MAX(0,MIN(1,(LN(1+'Original 8 pillars'!H1525)-'Weights and method'!$C$10)/('Weights and method'!$D$10-'Weights and method'!$C$10)))</x:f>
        <x:v>0</x:v>
      </x:c>
      <x:c r="I1525" s="8" t="n">
        <x:f>100*'Weights and method'!$B$11*MAX(0,MIN(1,(LN(1+'Original 8 pillars'!I1525)-'Weights and method'!$C$11)/('Weights and method'!$D$11-'Weights and method'!$C$11)))</x:f>
        <x:v>9.404048332981654</x:v>
      </x:c>
      <x:c r="J1525" s="8" t="n">
        <x:f>100*'Weights and method'!$B$12*MAX(0,MIN(1,(LN(1+'Original 8 pillars'!J1525)-'Weights and method'!$C$12)/('Weights and method'!$D$12-'Weights and method'!$C$12)))</x:f>
        <x:v>9.662788239796951</x:v>
      </x:c>
      <x:c r="K1525" s="8" t="n">
        <x:f>SUM(C1525:J1525)</x:f>
        <x:v>68.17105363935624</x:v>
      </x:c>
    </x:row>
    <x:row r="1526">
      <x:c r="A1526" s="2" t="str">
        <x:f>'Original 8 pillars'!A1526</x:f>
        <x:v>Comoros</x:v>
      </x:c>
      <x:c r="B1526" s="2" t="str">
        <x:f>'Original 8 pillars'!B1526</x:f>
        <x:v>2024-03</x:v>
      </x:c>
      <x:c r="C1526" s="8" t="n">
        <x:f>100*'Weights and method'!$B$5*MAX(0,MIN(1,(LN(1+'Original 8 pillars'!C1526)-'Weights and method'!$C$5)/('Weights and method'!$D$5-'Weights and method'!$C$5)))</x:f>
        <x:v>10.935883977816973</x:v>
      </x:c>
      <x:c r="D1526" s="8" t="n">
        <x:f>100*'Weights and method'!$B$6*MAX(0,MIN(1,(LN(1+'Original 8 pillars'!D1526)-'Weights and method'!$C$6)/('Weights and method'!$D$6-'Weights and method'!$C$6)))</x:f>
        <x:v>3.2722945601953395</x:v>
      </x:c>
      <x:c r="E1526" s="8" t="n">
        <x:f>100*'Weights and method'!$B$7*MAX(0,MIN(1,(LN(1+'Original 8 pillars'!E1526)-'Weights and method'!$C$7)/('Weights and method'!$D$7-'Weights and method'!$C$7)))</x:f>
        <x:v>9.11122570243044</x:v>
      </x:c>
      <x:c r="F1526" s="8" t="n">
        <x:f>100*'Weights and method'!$B$8*MAX(0,MIN(1,(LN(1+'Original 8 pillars'!F1526)-'Weights and method'!$C$8)/('Weights and method'!$D$8-'Weights and method'!$C$8)))</x:f>
        <x:v>10.269778457869677</x:v>
      </x:c>
      <x:c r="G1526" s="8" t="n">
        <x:f>100*'Weights and method'!$B$9*MAX(0,MIN(1,(LN(1+'Original 8 pillars'!G1526)-'Weights and method'!$C$9)/('Weights and method'!$D$9-'Weights and method'!$C$9)))</x:f>
        <x:v>7.045075357531873</x:v>
      </x:c>
      <x:c r="H1526" s="8" t="n">
        <x:f>100*'Weights and method'!$B$10*MAX(0,MIN(1,(LN(1+'Original 8 pillars'!H1526)-'Weights and method'!$C$10)/('Weights and method'!$D$10-'Weights and method'!$C$10)))</x:f>
        <x:v>0</x:v>
      </x:c>
      <x:c r="I1526" s="8" t="n">
        <x:f>100*'Weights and method'!$B$11*MAX(0,MIN(1,(LN(1+'Original 8 pillars'!I1526)-'Weights and method'!$C$11)/('Weights and method'!$D$11-'Weights and method'!$C$11)))</x:f>
        <x:v>7.867981050266405</x:v>
      </x:c>
      <x:c r="J1526" s="8" t="n">
        <x:f>100*'Weights and method'!$B$12*MAX(0,MIN(1,(LN(1+'Original 8 pillars'!J1526)-'Weights and method'!$C$12)/('Weights and method'!$D$12-'Weights and method'!$C$12)))</x:f>
        <x:v>8.117105873005848</x:v>
      </x:c>
      <x:c r="K1526" s="8" t="n">
        <x:f>SUM(C1526:J1526)</x:f>
        <x:v>56.619344979116555</x:v>
      </x:c>
    </x:row>
    <x:row r="1527">
      <x:c r="A1527" s="2" t="str">
        <x:f>'Original 8 pillars'!A1527</x:f>
        <x:v>Comoros</x:v>
      </x:c>
      <x:c r="B1527" s="2" t="str">
        <x:f>'Original 8 pillars'!B1527</x:f>
        <x:v>2024-04</x:v>
      </x:c>
      <x:c r="C1527" s="8" t="n">
        <x:f>100*'Weights and method'!$B$5*MAX(0,MIN(1,(LN(1+'Original 8 pillars'!C1527)-'Weights and method'!$C$5)/('Weights and method'!$D$5-'Weights and method'!$C$5)))</x:f>
        <x:v>8.071816466628542</x:v>
      </x:c>
      <x:c r="D1527" s="8" t="n">
        <x:f>100*'Weights and method'!$B$6*MAX(0,MIN(1,(LN(1+'Original 8 pillars'!D1527)-'Weights and method'!$C$6)/('Weights and method'!$D$6-'Weights and method'!$C$6)))</x:f>
        <x:v>0</x:v>
      </x:c>
      <x:c r="E1527" s="8" t="n">
        <x:f>100*'Weights and method'!$B$7*MAX(0,MIN(1,(LN(1+'Original 8 pillars'!E1527)-'Weights and method'!$C$7)/('Weights and method'!$D$7-'Weights and method'!$C$7)))</x:f>
        <x:v>9.430312671821317</x:v>
      </x:c>
      <x:c r="F1527" s="8" t="n">
        <x:f>100*'Weights and method'!$B$8*MAX(0,MIN(1,(LN(1+'Original 8 pillars'!F1527)-'Weights and method'!$C$8)/('Weights and method'!$D$8-'Weights and method'!$C$8)))</x:f>
        <x:v>8.754479522733888</x:v>
      </x:c>
      <x:c r="G1527" s="8" t="n">
        <x:f>100*'Weights and method'!$B$9*MAX(0,MIN(1,(LN(1+'Original 8 pillars'!G1527)-'Weights and method'!$C$9)/('Weights and method'!$D$9-'Weights and method'!$C$9)))</x:f>
        <x:v>0</x:v>
      </x:c>
      <x:c r="H1527" s="8" t="n">
        <x:f>100*'Weights and method'!$B$10*MAX(0,MIN(1,(LN(1+'Original 8 pillars'!H1527)-'Weights and method'!$C$10)/('Weights and method'!$D$10-'Weights and method'!$C$10)))</x:f>
        <x:v>0</x:v>
      </x:c>
      <x:c r="I1527" s="8" t="n">
        <x:f>100*'Weights and method'!$B$11*MAX(0,MIN(1,(LN(1+'Original 8 pillars'!I1527)-'Weights and method'!$C$11)/('Weights and method'!$D$11-'Weights and method'!$C$11)))</x:f>
        <x:v>7.334417998640647</x:v>
      </x:c>
      <x:c r="J1527" s="8" t="n">
        <x:f>100*'Weights and method'!$B$12*MAX(0,MIN(1,(LN(1+'Original 8 pillars'!J1527)-'Weights and method'!$C$12)/('Weights and method'!$D$12-'Weights and method'!$C$12)))</x:f>
        <x:v>0</x:v>
      </x:c>
      <x:c r="K1527" s="8" t="n">
        <x:f>SUM(C1527:J1527)</x:f>
        <x:v>33.591026659824394</x:v>
      </x:c>
    </x:row>
    <x:row r="1528">
      <x:c r="A1528" s="2" t="str">
        <x:f>'Original 8 pillars'!A1528</x:f>
        <x:v>Comoros</x:v>
      </x:c>
      <x:c r="B1528" s="2" t="str">
        <x:f>'Original 8 pillars'!B1528</x:f>
        <x:v>2024-05</x:v>
      </x:c>
      <x:c r="C1528" s="8" t="n">
        <x:f>100*'Weights and method'!$B$5*MAX(0,MIN(1,(LN(1+'Original 8 pillars'!C1528)-'Weights and method'!$C$5)/('Weights and method'!$D$5-'Weights and method'!$C$5)))</x:f>
        <x:v>11.279365824321973</x:v>
      </x:c>
      <x:c r="D1528" s="8" t="n">
        <x:f>100*'Weights and method'!$B$6*MAX(0,MIN(1,(LN(1+'Original 8 pillars'!D1528)-'Weights and method'!$C$6)/('Weights and method'!$D$6-'Weights and method'!$C$6)))</x:f>
        <x:v>7.140581904841107</x:v>
      </x:c>
      <x:c r="E1528" s="8" t="n">
        <x:f>100*'Weights and method'!$B$7*MAX(0,MIN(1,(LN(1+'Original 8 pillars'!E1528)-'Weights and method'!$C$7)/('Weights and method'!$D$7-'Weights and method'!$C$7)))</x:f>
        <x:v>8.255591112320516</x:v>
      </x:c>
      <x:c r="F1528" s="8" t="n">
        <x:f>100*'Weights and method'!$B$8*MAX(0,MIN(1,(LN(1+'Original 8 pillars'!F1528)-'Weights and method'!$C$8)/('Weights and method'!$D$8-'Weights and method'!$C$8)))</x:f>
        <x:v>9.958323072143063</x:v>
      </x:c>
      <x:c r="G1528" s="8" t="n">
        <x:f>100*'Weights and method'!$B$9*MAX(0,MIN(1,(LN(1+'Original 8 pillars'!G1528)-'Weights and method'!$C$9)/('Weights and method'!$D$9-'Weights and method'!$C$9)))</x:f>
        <x:v>4.62585316219648</x:v>
      </x:c>
      <x:c r="H1528" s="8" t="n">
        <x:f>100*'Weights and method'!$B$10*MAX(0,MIN(1,(LN(1+'Original 8 pillars'!H1528)-'Weights and method'!$C$10)/('Weights and method'!$D$10-'Weights and method'!$C$10)))</x:f>
        <x:v>0</x:v>
      </x:c>
      <x:c r="I1528" s="8" t="n">
        <x:f>100*'Weights and method'!$B$11*MAX(0,MIN(1,(LN(1+'Original 8 pillars'!I1528)-'Weights and method'!$C$11)/('Weights and method'!$D$11-'Weights and method'!$C$11)))</x:f>
        <x:v>9.922783475873157</x:v>
      </x:c>
      <x:c r="J1528" s="8" t="n">
        <x:f>100*'Weights and method'!$B$12*MAX(0,MIN(1,(LN(1+'Original 8 pillars'!J1528)-'Weights and method'!$C$12)/('Weights and method'!$D$12-'Weights and method'!$C$12)))</x:f>
        <x:v>6.877503153888161</x:v>
      </x:c>
      <x:c r="K1528" s="8" t="n">
        <x:f>SUM(C1528:J1528)</x:f>
        <x:v>58.06000170558446</x:v>
      </x:c>
    </x:row>
    <x:row r="1529">
      <x:c r="A1529" s="2" t="str">
        <x:f>'Original 8 pillars'!A1529</x:f>
        <x:v>Comoros</x:v>
      </x:c>
      <x:c r="B1529" s="2" t="str">
        <x:f>'Original 8 pillars'!B1529</x:f>
        <x:v>2024-06</x:v>
      </x:c>
      <x:c r="C1529" s="8" t="n">
        <x:f>100*'Weights and method'!$B$5*MAX(0,MIN(1,(LN(1+'Original 8 pillars'!C1529)-'Weights and method'!$C$5)/('Weights and method'!$D$5-'Weights and method'!$C$5)))</x:f>
        <x:v>12.120315719277299</x:v>
      </x:c>
      <x:c r="D1529" s="8" t="n">
        <x:f>100*'Weights and method'!$B$6*MAX(0,MIN(1,(LN(1+'Original 8 pillars'!D1529)-'Weights and method'!$C$6)/('Weights and method'!$D$6-'Weights and method'!$C$6)))</x:f>
        <x:v>4.031692643684164</x:v>
      </x:c>
      <x:c r="E1529" s="8" t="n">
        <x:f>100*'Weights and method'!$B$7*MAX(0,MIN(1,(LN(1+'Original 8 pillars'!E1529)-'Weights and method'!$C$7)/('Weights and method'!$D$7-'Weights and method'!$C$7)))</x:f>
        <x:v>9.813168463980519</x:v>
      </x:c>
      <x:c r="F1529" s="8" t="n">
        <x:f>100*'Weights and method'!$B$8*MAX(0,MIN(1,(LN(1+'Original 8 pillars'!F1529)-'Weights and method'!$C$8)/('Weights and method'!$D$8-'Weights and method'!$C$8)))</x:f>
        <x:v>10.060649652329397</x:v>
      </x:c>
      <x:c r="G1529" s="8" t="n">
        <x:f>100*'Weights and method'!$B$9*MAX(0,MIN(1,(LN(1+'Original 8 pillars'!G1529)-'Weights and method'!$C$9)/('Weights and method'!$D$9-'Weights and method'!$C$9)))</x:f>
        <x:v>9.847523402583198</x:v>
      </x:c>
      <x:c r="H1529" s="8" t="n">
        <x:f>100*'Weights and method'!$B$10*MAX(0,MIN(1,(LN(1+'Original 8 pillars'!H1529)-'Weights and method'!$C$10)/('Weights and method'!$D$10-'Weights and method'!$C$10)))</x:f>
        <x:v>0</x:v>
      </x:c>
      <x:c r="I1529" s="8" t="n">
        <x:f>100*'Weights and method'!$B$11*MAX(0,MIN(1,(LN(1+'Original 8 pillars'!I1529)-'Weights and method'!$C$11)/('Weights and method'!$D$11-'Weights and method'!$C$11)))</x:f>
        <x:v>9.922783475873157</x:v>
      </x:c>
      <x:c r="J1529" s="8" t="n">
        <x:f>100*'Weights and method'!$B$12*MAX(0,MIN(1,(LN(1+'Original 8 pillars'!J1529)-'Weights and method'!$C$12)/('Weights and method'!$D$12-'Weights and method'!$C$12)))</x:f>
        <x:v>5.8550134638007</x:v>
      </x:c>
      <x:c r="K1529" s="8" t="n">
        <x:f>SUM(C1529:J1529)</x:f>
        <x:v>61.65114682152844</x:v>
      </x:c>
    </x:row>
    <x:row r="1530">
      <x:c r="A1530" s="2" t="str">
        <x:f>'Original 8 pillars'!A1530</x:f>
        <x:v>Comoros</x:v>
      </x:c>
      <x:c r="B1530" s="2" t="str">
        <x:f>'Original 8 pillars'!B1530</x:f>
        <x:v>2024-07</x:v>
      </x:c>
      <x:c r="C1530" s="8" t="n">
        <x:f>100*'Weights and method'!$B$5*MAX(0,MIN(1,(LN(1+'Original 8 pillars'!C1530)-'Weights and method'!$C$5)/('Weights and method'!$D$5-'Weights and method'!$C$5)))</x:f>
        <x:v>12.95206280793153</x:v>
      </x:c>
      <x:c r="D1530" s="8" t="n">
        <x:f>100*'Weights and method'!$B$6*MAX(0,MIN(1,(LN(1+'Original 8 pillars'!D1530)-'Weights and method'!$C$6)/('Weights and method'!$D$6-'Weights and method'!$C$6)))</x:f>
        <x:v>5.641054186160914</x:v>
      </x:c>
      <x:c r="E1530" s="8" t="n">
        <x:f>100*'Weights and method'!$B$7*MAX(0,MIN(1,(LN(1+'Original 8 pillars'!E1530)-'Weights and method'!$C$7)/('Weights and method'!$D$7-'Weights and method'!$C$7)))</x:f>
        <x:v>13.550023614554556</x:v>
      </x:c>
      <x:c r="F1530" s="8" t="n">
        <x:f>100*'Weights and method'!$B$8*MAX(0,MIN(1,(LN(1+'Original 8 pillars'!F1530)-'Weights and method'!$C$8)/('Weights and method'!$D$8-'Weights and method'!$C$8)))</x:f>
        <x:v>12.006379902709028</x:v>
      </x:c>
      <x:c r="G1530" s="8" t="n">
        <x:f>100*'Weights and method'!$B$9*MAX(0,MIN(1,(LN(1+'Original 8 pillars'!G1530)-'Weights and method'!$C$9)/('Weights and method'!$D$9-'Weights and method'!$C$9)))</x:f>
        <x:v>11.89975216552583</x:v>
      </x:c>
      <x:c r="H1530" s="8" t="n">
        <x:f>100*'Weights and method'!$B$10*MAX(0,MIN(1,(LN(1+'Original 8 pillars'!H1530)-'Weights and method'!$C$10)/('Weights and method'!$D$10-'Weights and method'!$C$10)))</x:f>
        <x:v>0</x:v>
      </x:c>
      <x:c r="I1530" s="8" t="n">
        <x:f>100*'Weights and method'!$B$11*MAX(0,MIN(1,(LN(1+'Original 8 pillars'!I1530)-'Weights and method'!$C$11)/('Weights and method'!$D$11-'Weights and method'!$C$11)))</x:f>
        <x:v>9.922783475873157</x:v>
      </x:c>
      <x:c r="J1530" s="8" t="n">
        <x:f>100*'Weights and method'!$B$12*MAX(0,MIN(1,(LN(1+'Original 8 pillars'!J1530)-'Weights and method'!$C$12)/('Weights and method'!$D$12-'Weights and method'!$C$12)))</x:f>
        <x:v>5.986544912855168</x:v>
      </x:c>
      <x:c r="K1530" s="8" t="n">
        <x:f>SUM(C1530:J1530)</x:f>
        <x:v>71.95860106561018</x:v>
      </x:c>
    </x:row>
    <x:row r="1531">
      <x:c r="A1531" s="2" t="str">
        <x:f>'Original 8 pillars'!A1531</x:f>
        <x:v>Comoros</x:v>
      </x:c>
      <x:c r="B1531" s="2" t="str">
        <x:f>'Original 8 pillars'!B1531</x:f>
        <x:v>2024-08</x:v>
      </x:c>
      <x:c r="C1531" s="8" t="n">
        <x:f>100*'Weights and method'!$B$5*MAX(0,MIN(1,(LN(1+'Original 8 pillars'!C1531)-'Weights and method'!$C$5)/('Weights and method'!$D$5-'Weights and method'!$C$5)))</x:f>
        <x:v>12.174620456851585</x:v>
      </x:c>
      <x:c r="D1531" s="8" t="n">
        <x:f>100*'Weights and method'!$B$6*MAX(0,MIN(1,(LN(1+'Original 8 pillars'!D1531)-'Weights and method'!$C$6)/('Weights and method'!$D$6-'Weights and method'!$C$6)))</x:f>
        <x:v>2.1312006367928573</x:v>
      </x:c>
      <x:c r="E1531" s="8" t="n">
        <x:f>100*'Weights and method'!$B$7*MAX(0,MIN(1,(LN(1+'Original 8 pillars'!E1531)-'Weights and method'!$C$7)/('Weights and method'!$D$7-'Weights and method'!$C$7)))</x:f>
        <x:v>5.503727408213678</x:v>
      </x:c>
      <x:c r="F1531" s="8" t="n">
        <x:f>100*'Weights and method'!$B$8*MAX(0,MIN(1,(LN(1+'Original 8 pillars'!F1531)-'Weights and method'!$C$8)/('Weights and method'!$D$8-'Weights and method'!$C$8)))</x:f>
        <x:v>10.088791435226101</x:v>
      </x:c>
      <x:c r="G1531" s="8" t="n">
        <x:f>100*'Weights and method'!$B$9*MAX(0,MIN(1,(LN(1+'Original 8 pillars'!G1531)-'Weights and method'!$C$9)/('Weights and method'!$D$9-'Weights and method'!$C$9)))</x:f>
        <x:v>3.1141575109847315</x:v>
      </x:c>
      <x:c r="H1531" s="8" t="n">
        <x:f>100*'Weights and method'!$B$10*MAX(0,MIN(1,(LN(1+'Original 8 pillars'!H1531)-'Weights and method'!$C$10)/('Weights and method'!$D$10-'Weights and method'!$C$10)))</x:f>
        <x:v>6.477589134124427</x:v>
      </x:c>
      <x:c r="I1531" s="8" t="n">
        <x:f>100*'Weights and method'!$B$11*MAX(0,MIN(1,(LN(1+'Original 8 pillars'!I1531)-'Weights and method'!$C$11)/('Weights and method'!$D$11-'Weights and method'!$C$11)))</x:f>
        <x:v>9.780362468479575</x:v>
      </x:c>
      <x:c r="J1531" s="8" t="n">
        <x:f>100*'Weights and method'!$B$12*MAX(0,MIN(1,(LN(1+'Original 8 pillars'!J1531)-'Weights and method'!$C$12)/('Weights and method'!$D$12-'Weights and method'!$C$12)))</x:f>
        <x:v>9.032776490766645</x:v>
      </x:c>
      <x:c r="K1531" s="8" t="n">
        <x:f>SUM(C1531:J1531)</x:f>
        <x:v>58.3032255414396</x:v>
      </x:c>
    </x:row>
    <x:row r="1532">
      <x:c r="A1532" s="2" t="str">
        <x:f>'Original 8 pillars'!A1532</x:f>
        <x:v>Comoros</x:v>
      </x:c>
      <x:c r="B1532" s="2" t="str">
        <x:f>'Original 8 pillars'!B1532</x:f>
        <x:v>2024-09</x:v>
      </x:c>
      <x:c r="C1532" s="8" t="n">
        <x:f>100*'Weights and method'!$B$5*MAX(0,MIN(1,(LN(1+'Original 8 pillars'!C1532)-'Weights and method'!$C$5)/('Weights and method'!$D$5-'Weights and method'!$C$5)))</x:f>
        <x:v>12.2974824543125</x:v>
      </x:c>
      <x:c r="D1532" s="8" t="n">
        <x:f>100*'Weights and method'!$B$6*MAX(0,MIN(1,(LN(1+'Original 8 pillars'!D1532)-'Weights and method'!$C$6)/('Weights and method'!$D$6-'Weights and method'!$C$6)))</x:f>
        <x:v>2.2855176678834117</x:v>
      </x:c>
      <x:c r="E1532" s="8" t="n">
        <x:f>100*'Weights and method'!$B$7*MAX(0,MIN(1,(LN(1+'Original 8 pillars'!E1532)-'Weights and method'!$C$7)/('Weights and method'!$D$7-'Weights and method'!$C$7)))</x:f>
        <x:v>8.061159410930435</x:v>
      </x:c>
      <x:c r="F1532" s="8" t="n">
        <x:f>100*'Weights and method'!$B$8*MAX(0,MIN(1,(LN(1+'Original 8 pillars'!F1532)-'Weights and method'!$C$8)/('Weights and method'!$D$8-'Weights and method'!$C$8)))</x:f>
        <x:v>9.455200084493816</x:v>
      </x:c>
      <x:c r="G1532" s="8" t="n">
        <x:f>100*'Weights and method'!$B$9*MAX(0,MIN(1,(LN(1+'Original 8 pillars'!G1532)-'Weights and method'!$C$9)/('Weights and method'!$D$9-'Weights and method'!$C$9)))</x:f>
        <x:v>8.419747809520238</x:v>
      </x:c>
      <x:c r="H1532" s="8" t="n">
        <x:f>100*'Weights and method'!$B$10*MAX(0,MIN(1,(LN(1+'Original 8 pillars'!H1532)-'Weights and method'!$C$10)/('Weights and method'!$D$10-'Weights and method'!$C$10)))</x:f>
        <x:v>0</x:v>
      </x:c>
      <x:c r="I1532" s="8" t="n">
        <x:f>100*'Weights and method'!$B$11*MAX(0,MIN(1,(LN(1+'Original 8 pillars'!I1532)-'Weights and method'!$C$11)/('Weights and method'!$D$11-'Weights and method'!$C$11)))</x:f>
        <x:v>6.546311002795463</x:v>
      </x:c>
      <x:c r="J1532" s="8" t="n">
        <x:f>100*'Weights and method'!$B$12*MAX(0,MIN(1,(LN(1+'Original 8 pillars'!J1532)-'Weights and method'!$C$12)/('Weights and method'!$D$12-'Weights and method'!$C$12)))</x:f>
        <x:v>10.052963577742947</x:v>
      </x:c>
      <x:c r="K1532" s="8" t="n">
        <x:f>SUM(C1532:J1532)</x:f>
        <x:v>57.118382007678804</x:v>
      </x:c>
    </x:row>
    <x:row r="1533">
      <x:c r="A1533" s="2" t="str">
        <x:f>'Original 8 pillars'!A1533</x:f>
        <x:v>Comoros</x:v>
      </x:c>
      <x:c r="B1533" s="2" t="str">
        <x:f>'Original 8 pillars'!B1533</x:f>
        <x:v>2024-10</x:v>
      </x:c>
      <x:c r="C1533" s="8" t="n">
        <x:f>100*'Weights and method'!$B$5*MAX(0,MIN(1,(LN(1+'Original 8 pillars'!C1533)-'Weights and method'!$C$5)/('Weights and method'!$D$5-'Weights and method'!$C$5)))</x:f>
        <x:v>9.50005223303597</x:v>
      </x:c>
      <x:c r="D1533" s="8" t="n">
        <x:f>100*'Weights and method'!$B$6*MAX(0,MIN(1,(LN(1+'Original 8 pillars'!D1533)-'Weights and method'!$C$6)/('Weights and method'!$D$6-'Weights and method'!$C$6)))</x:f>
        <x:v>7.128593026181158</x:v>
      </x:c>
      <x:c r="E1533" s="8" t="n">
        <x:f>100*'Weights and method'!$B$7*MAX(0,MIN(1,(LN(1+'Original 8 pillars'!E1533)-'Weights and method'!$C$7)/('Weights and method'!$D$7-'Weights and method'!$C$7)))</x:f>
        <x:v>11.513602090946128</x:v>
      </x:c>
      <x:c r="F1533" s="8" t="n">
        <x:f>100*'Weights and method'!$B$8*MAX(0,MIN(1,(LN(1+'Original 8 pillars'!F1533)-'Weights and method'!$C$8)/('Weights and method'!$D$8-'Weights and method'!$C$8)))</x:f>
        <x:v>12.438312316939495</x:v>
      </x:c>
      <x:c r="G1533" s="8" t="n">
        <x:f>100*'Weights and method'!$B$9*MAX(0,MIN(1,(LN(1+'Original 8 pillars'!G1533)-'Weights and method'!$C$9)/('Weights and method'!$D$9-'Weights and method'!$C$9)))</x:f>
        <x:v>6.692235276493463</x:v>
      </x:c>
      <x:c r="H1533" s="8" t="n">
        <x:f>100*'Weights and method'!$B$10*MAX(0,MIN(1,(LN(1+'Original 8 pillars'!H1533)-'Weights and method'!$C$10)/('Weights and method'!$D$10-'Weights and method'!$C$10)))</x:f>
        <x:v>0</x:v>
      </x:c>
      <x:c r="I1533" s="8" t="n">
        <x:f>100*'Weights and method'!$B$11*MAX(0,MIN(1,(LN(1+'Original 8 pillars'!I1533)-'Weights and method'!$C$11)/('Weights and method'!$D$11-'Weights and method'!$C$11)))</x:f>
        <x:v>9.922783475873157</x:v>
      </x:c>
      <x:c r="J1533" s="8" t="n">
        <x:f>100*'Weights and method'!$B$12*MAX(0,MIN(1,(LN(1+'Original 8 pillars'!J1533)-'Weights and method'!$C$12)/('Weights and method'!$D$12-'Weights and method'!$C$12)))</x:f>
        <x:v>7.785956196908604</x:v>
      </x:c>
      <x:c r="K1533" s="8" t="n">
        <x:f>SUM(C1533:J1533)</x:f>
        <x:v>64.98153461637797</x:v>
      </x:c>
    </x:row>
    <x:row r="1534">
      <x:c r="A1534" s="2" t="str">
        <x:f>'Original 8 pillars'!A1534</x:f>
        <x:v>Comoros</x:v>
      </x:c>
      <x:c r="B1534" s="2" t="str">
        <x:f>'Original 8 pillars'!B1534</x:f>
        <x:v>2024-11</x:v>
      </x:c>
      <x:c r="C1534" s="8" t="n">
        <x:f>100*'Weights and method'!$B$5*MAX(0,MIN(1,(LN(1+'Original 8 pillars'!C1534)-'Weights and method'!$C$5)/('Weights and method'!$D$5-'Weights and method'!$C$5)))</x:f>
        <x:v>8.800224289171688</x:v>
      </x:c>
      <x:c r="D1534" s="8" t="n">
        <x:f>100*'Weights and method'!$B$6*MAX(0,MIN(1,(LN(1+'Original 8 pillars'!D1534)-'Weights and method'!$C$6)/('Weights and method'!$D$6-'Weights and method'!$C$6)))</x:f>
        <x:v>3.791899011124621</x:v>
      </x:c>
      <x:c r="E1534" s="8" t="n">
        <x:f>100*'Weights and method'!$B$7*MAX(0,MIN(1,(LN(1+'Original 8 pillars'!E1534)-'Weights and method'!$C$7)/('Weights and method'!$D$7-'Weights and method'!$C$7)))</x:f>
        <x:v>9.10917208968003</x:v>
      </x:c>
      <x:c r="F1534" s="8" t="n">
        <x:f>100*'Weights and method'!$B$8*MAX(0,MIN(1,(LN(1+'Original 8 pillars'!F1534)-'Weights and method'!$C$8)/('Weights and method'!$D$8-'Weights and method'!$C$8)))</x:f>
        <x:v>9.276429592581252</x:v>
      </x:c>
      <x:c r="G1534" s="8" t="n">
        <x:f>100*'Weights and method'!$B$9*MAX(0,MIN(1,(LN(1+'Original 8 pillars'!G1534)-'Weights and method'!$C$9)/('Weights and method'!$D$9-'Weights and method'!$C$9)))</x:f>
        <x:v>2.6676989679334646</x:v>
      </x:c>
      <x:c r="H1534" s="8" t="n">
        <x:f>100*'Weights and method'!$B$10*MAX(0,MIN(1,(LN(1+'Original 8 pillars'!H1534)-'Weights and method'!$C$10)/('Weights and method'!$D$10-'Weights and method'!$C$10)))</x:f>
        <x:v>0</x:v>
      </x:c>
      <x:c r="I1534" s="8" t="n">
        <x:f>100*'Weights and method'!$B$11*MAX(0,MIN(1,(LN(1+'Original 8 pillars'!I1534)-'Weights and method'!$C$11)/('Weights and method'!$D$11-'Weights and method'!$C$11)))</x:f>
        <x:v>8.807416299719183</x:v>
      </x:c>
      <x:c r="J1534" s="8" t="n">
        <x:f>100*'Weights and method'!$B$12*MAX(0,MIN(1,(LN(1+'Original 8 pillars'!J1534)-'Weights and method'!$C$12)/('Weights and method'!$D$12-'Weights and method'!$C$12)))</x:f>
        <x:v>4.473858966868589</x:v>
      </x:c>
      <x:c r="K1534" s="8" t="n">
        <x:f>SUM(C1534:J1534)</x:f>
        <x:v>46.92669921707882</x:v>
      </x:c>
    </x:row>
    <x:row r="1535">
      <x:c r="A1535" s="2" t="str">
        <x:f>'Original 8 pillars'!A1535</x:f>
        <x:v>Comoros</x:v>
      </x:c>
      <x:c r="B1535" s="2" t="str">
        <x:f>'Original 8 pillars'!B1535</x:f>
        <x:v>2024-12</x:v>
      </x:c>
      <x:c r="C1535" s="8" t="n">
        <x:f>100*'Weights and method'!$B$5*MAX(0,MIN(1,(LN(1+'Original 8 pillars'!C1535)-'Weights and method'!$C$5)/('Weights and method'!$D$5-'Weights and method'!$C$5)))</x:f>
        <x:v>9.881048810670059</x:v>
      </x:c>
      <x:c r="D1535" s="8" t="n">
        <x:f>100*'Weights and method'!$B$6*MAX(0,MIN(1,(LN(1+'Original 8 pillars'!D1535)-'Weights and method'!$C$6)/('Weights and method'!$D$6-'Weights and method'!$C$6)))</x:f>
        <x:v>3.5753015422590266</x:v>
      </x:c>
      <x:c r="E1535" s="8" t="n">
        <x:f>100*'Weights and method'!$B$7*MAX(0,MIN(1,(LN(1+'Original 8 pillars'!E1535)-'Weights and method'!$C$7)/('Weights and method'!$D$7-'Weights and method'!$C$7)))</x:f>
        <x:v>7.025898223116408</x:v>
      </x:c>
      <x:c r="F1535" s="8" t="n">
        <x:f>100*'Weights and method'!$B$8*MAX(0,MIN(1,(LN(1+'Original 8 pillars'!F1535)-'Weights and method'!$C$8)/('Weights and method'!$D$8-'Weights and method'!$C$8)))</x:f>
        <x:v>3.5371833738682574</x:v>
      </x:c>
      <x:c r="G1535" s="8" t="n">
        <x:f>100*'Weights and method'!$B$9*MAX(0,MIN(1,(LN(1+'Original 8 pillars'!G1535)-'Weights and method'!$C$9)/('Weights and method'!$D$9-'Weights and method'!$C$9)))</x:f>
        <x:v>8.61991468598385</x:v>
      </x:c>
      <x:c r="H1535" s="8" t="n">
        <x:f>100*'Weights and method'!$B$10*MAX(0,MIN(1,(LN(1+'Original 8 pillars'!H1535)-'Weights and method'!$C$10)/('Weights and method'!$D$10-'Weights and method'!$C$10)))</x:f>
        <x:v>0</x:v>
      </x:c>
      <x:c r="I1535" s="8" t="n">
        <x:f>100*'Weights and method'!$B$11*MAX(0,MIN(1,(LN(1+'Original 8 pillars'!I1535)-'Weights and method'!$C$11)/('Weights and method'!$D$11-'Weights and method'!$C$11)))</x:f>
        <x:v>7.632667008097284</x:v>
      </x:c>
      <x:c r="J1535" s="8" t="n">
        <x:f>100*'Weights and method'!$B$12*MAX(0,MIN(1,(LN(1+'Original 8 pillars'!J1535)-'Weights and method'!$C$12)/('Weights and method'!$D$12-'Weights and method'!$C$12)))</x:f>
        <x:v>9.01189824781153</x:v>
      </x:c>
      <x:c r="K1535" s="8" t="n">
        <x:f>SUM(C1535:J1535)</x:f>
        <x:v>49.28391189180641</x:v>
      </x:c>
    </x:row>
    <x:row r="1536">
      <x:c r="A1536" s="2" t="str">
        <x:f>'Original 8 pillars'!A1536</x:f>
        <x:v>Comoros</x:v>
      </x:c>
      <x:c r="B1536" s="2" t="str">
        <x:f>'Original 8 pillars'!B1536</x:f>
        <x:v>2025-01</x:v>
      </x:c>
      <x:c r="C1536" s="8" t="n">
        <x:f>100*'Weights and method'!$B$5*MAX(0,MIN(1,(LN(1+'Original 8 pillars'!C1536)-'Weights and method'!$C$5)/('Weights and method'!$D$5-'Weights and method'!$C$5)))</x:f>
        <x:v>11.904187435547245</x:v>
      </x:c>
      <x:c r="D1536" s="8" t="n">
        <x:f>100*'Weights and method'!$B$6*MAX(0,MIN(1,(LN(1+'Original 8 pillars'!D1536)-'Weights and method'!$C$6)/('Weights and method'!$D$6-'Weights and method'!$C$6)))</x:f>
        <x:v>6.885934249444742</x:v>
      </x:c>
      <x:c r="E1536" s="8" t="n">
        <x:f>100*'Weights and method'!$B$7*MAX(0,MIN(1,(LN(1+'Original 8 pillars'!E1536)-'Weights and method'!$C$7)/('Weights and method'!$D$7-'Weights and method'!$C$7)))</x:f>
        <x:v>10.308190387494028</x:v>
      </x:c>
      <x:c r="F1536" s="8" t="n">
        <x:f>100*'Weights and method'!$B$8*MAX(0,MIN(1,(LN(1+'Original 8 pillars'!F1536)-'Weights and method'!$C$8)/('Weights and method'!$D$8-'Weights and method'!$C$8)))</x:f>
        <x:v>9.624415532664447</x:v>
      </x:c>
      <x:c r="G1536" s="8" t="n">
        <x:f>100*'Weights and method'!$B$9*MAX(0,MIN(1,(LN(1+'Original 8 pillars'!G1536)-'Weights and method'!$C$9)/('Weights and method'!$D$9-'Weights and method'!$C$9)))</x:f>
        <x:v>10.061879436806679</x:v>
      </x:c>
      <x:c r="H1536" s="8" t="n">
        <x:f>100*'Weights and method'!$B$10*MAX(0,MIN(1,(LN(1+'Original 8 pillars'!H1536)-'Weights and method'!$C$10)/('Weights and method'!$D$10-'Weights and method'!$C$10)))</x:f>
        <x:v>0</x:v>
      </x:c>
      <x:c r="I1536" s="8" t="n">
        <x:f>100*'Weights and method'!$B$11*MAX(0,MIN(1,(LN(1+'Original 8 pillars'!I1536)-'Weights and method'!$C$11)/('Weights and method'!$D$11-'Weights and method'!$C$11)))</x:f>
        <x:v>7.5095072501213345</x:v>
      </x:c>
      <x:c r="J1536" s="8" t="n">
        <x:f>100*'Weights and method'!$B$12*MAX(0,MIN(1,(LN(1+'Original 8 pillars'!J1536)-'Weights and method'!$C$12)/('Weights and method'!$D$12-'Weights and method'!$C$12)))</x:f>
        <x:v>10.395909165986902</x:v>
      </x:c>
      <x:c r="K1536" s="8" t="n">
        <x:f>SUM(C1536:J1536)</x:f>
        <x:v>66.69002345806538</x:v>
      </x:c>
    </x:row>
    <x:row r="1537">
      <x:c r="A1537" s="2" t="str">
        <x:f>'Original 8 pillars'!A1537</x:f>
        <x:v>Comoros</x:v>
      </x:c>
      <x:c r="B1537" s="2" t="str">
        <x:f>'Original 8 pillars'!B1537</x:f>
        <x:v>2025-02</x:v>
      </x:c>
      <x:c r="C1537" s="8" t="n">
        <x:f>100*'Weights and method'!$B$5*MAX(0,MIN(1,(LN(1+'Original 8 pillars'!C1537)-'Weights and method'!$C$5)/('Weights and method'!$D$5-'Weights and method'!$C$5)))</x:f>
        <x:v>11.781521778046555</x:v>
      </x:c>
      <x:c r="D1537" s="8" t="n">
        <x:f>100*'Weights and method'!$B$6*MAX(0,MIN(1,(LN(1+'Original 8 pillars'!D1537)-'Weights and method'!$C$6)/('Weights and method'!$D$6-'Weights and method'!$C$6)))</x:f>
        <x:v>6.5177182018818405</x:v>
      </x:c>
      <x:c r="E1537" s="8" t="n">
        <x:f>100*'Weights and method'!$B$7*MAX(0,MIN(1,(LN(1+'Original 8 pillars'!E1537)-'Weights and method'!$C$7)/('Weights and method'!$D$7-'Weights and method'!$C$7)))</x:f>
        <x:v>11.559380291347473</x:v>
      </x:c>
      <x:c r="F1537" s="8" t="n">
        <x:f>100*'Weights and method'!$B$8*MAX(0,MIN(1,(LN(1+'Original 8 pillars'!F1537)-'Weights and method'!$C$8)/('Weights and method'!$D$8-'Weights and method'!$C$8)))</x:f>
        <x:v>10.408834549084682</x:v>
      </x:c>
      <x:c r="G1537" s="8" t="n">
        <x:f>100*'Weights and method'!$B$9*MAX(0,MIN(1,(LN(1+'Original 8 pillars'!G1537)-'Weights and method'!$C$9)/('Weights and method'!$D$9-'Weights and method'!$C$9)))</x:f>
        <x:v>9.961504498934449</x:v>
      </x:c>
      <x:c r="H1537" s="8" t="n">
        <x:f>100*'Weights and method'!$B$10*MAX(0,MIN(1,(LN(1+'Original 8 pillars'!H1537)-'Weights and method'!$C$10)/('Weights and method'!$D$10-'Weights and method'!$C$10)))</x:f>
        <x:v>6.477589134124427</x:v>
      </x:c>
      <x:c r="I1537" s="8" t="n">
        <x:f>100*'Weights and method'!$B$11*MAX(0,MIN(1,(LN(1+'Original 8 pillars'!I1537)-'Weights and method'!$C$11)/('Weights and method'!$D$11-'Weights and method'!$C$11)))</x:f>
        <x:v>8.502368026312297</x:v>
      </x:c>
      <x:c r="J1537" s="8" t="n">
        <x:f>100*'Weights and method'!$B$12*MAX(0,MIN(1,(LN(1+'Original 8 pillars'!J1537)-'Weights and method'!$C$12)/('Weights and method'!$D$12-'Weights and method'!$C$12)))</x:f>
        <x:v>6.7040668258879865</x:v>
      </x:c>
      <x:c r="K1537" s="8" t="n">
        <x:f>SUM(C1537:J1537)</x:f>
        <x:v>71.91298330561972</x:v>
      </x:c>
    </x:row>
    <x:row r="1538">
      <x:c r="A1538" s="2" t="str">
        <x:f>'Original 8 pillars'!A1538</x:f>
        <x:v>Comoros</x:v>
      </x:c>
      <x:c r="B1538" s="2" t="str">
        <x:f>'Original 8 pillars'!B1538</x:f>
        <x:v>2025-03</x:v>
      </x:c>
      <x:c r="C1538" s="8" t="n">
        <x:f>100*'Weights and method'!$B$5*MAX(0,MIN(1,(LN(1+'Original 8 pillars'!C1538)-'Weights and method'!$C$5)/('Weights and method'!$D$5-'Weights and method'!$C$5)))</x:f>
        <x:v>10.880672097182968</x:v>
      </x:c>
      <x:c r="D1538" s="8" t="n">
        <x:f>100*'Weights and method'!$B$6*MAX(0,MIN(1,(LN(1+'Original 8 pillars'!D1538)-'Weights and method'!$C$6)/('Weights and method'!$D$6-'Weights and method'!$C$6)))</x:f>
        <x:v>5.693240845075225</x:v>
      </x:c>
      <x:c r="E1538" s="8" t="n">
        <x:f>100*'Weights and method'!$B$7*MAX(0,MIN(1,(LN(1+'Original 8 pillars'!E1538)-'Weights and method'!$C$7)/('Weights and method'!$D$7-'Weights and method'!$C$7)))</x:f>
        <x:v>9.60801458977247</x:v>
      </x:c>
      <x:c r="F1538" s="8" t="n">
        <x:f>100*'Weights and method'!$B$8*MAX(0,MIN(1,(LN(1+'Original 8 pillars'!F1538)-'Weights and method'!$C$8)/('Weights and method'!$D$8-'Weights and method'!$C$8)))</x:f>
        <x:v>8.399146252524039</x:v>
      </x:c>
      <x:c r="G1538" s="8" t="n">
        <x:f>100*'Weights and method'!$B$9*MAX(0,MIN(1,(LN(1+'Original 8 pillars'!G1538)-'Weights and method'!$C$9)/('Weights and method'!$D$9-'Weights and method'!$C$9)))</x:f>
        <x:v>8.572986519110502</x:v>
      </x:c>
      <x:c r="H1538" s="8" t="n">
        <x:f>100*'Weights and method'!$B$10*MAX(0,MIN(1,(LN(1+'Original 8 pillars'!H1538)-'Weights and method'!$C$10)/('Weights and method'!$D$10-'Weights and method'!$C$10)))</x:f>
        <x:v>6.477589134124427</x:v>
      </x:c>
      <x:c r="I1538" s="8" t="n">
        <x:f>100*'Weights and method'!$B$11*MAX(0,MIN(1,(LN(1+'Original 8 pillars'!I1538)-'Weights and method'!$C$11)/('Weights and method'!$D$11-'Weights and method'!$C$11)))</x:f>
        <x:v>7.096443592237422</x:v>
      </x:c>
      <x:c r="J1538" s="8" t="n">
        <x:f>100*'Weights and method'!$B$12*MAX(0,MIN(1,(LN(1+'Original 8 pillars'!J1538)-'Weights and method'!$C$12)/('Weights and method'!$D$12-'Weights and method'!$C$12)))</x:f>
        <x:v>8.771783440093987</x:v>
      </x:c>
      <x:c r="K1538" s="8" t="n">
        <x:f>SUM(C1538:J1538)</x:f>
        <x:v>65.49987647012104</x:v>
      </x:c>
    </x:row>
    <x:row r="1539">
      <x:c r="A1539" s="2" t="str">
        <x:f>'Original 8 pillars'!A1539</x:f>
        <x:v>Comoros</x:v>
      </x:c>
      <x:c r="B1539" s="2" t="str">
        <x:f>'Original 8 pillars'!B1539</x:f>
        <x:v>2025-04</x:v>
      </x:c>
      <x:c r="C1539" s="8" t="n">
        <x:f>100*'Weights and method'!$B$5*MAX(0,MIN(1,(LN(1+'Original 8 pillars'!C1539)-'Weights and method'!$C$5)/('Weights and method'!$D$5-'Weights and method'!$C$5)))</x:f>
        <x:v>9.978456770340149</x:v>
      </x:c>
      <x:c r="D1539" s="8" t="n">
        <x:f>100*'Weights and method'!$B$6*MAX(0,MIN(1,(LN(1+'Original 8 pillars'!D1539)-'Weights and method'!$C$6)/('Weights and method'!$D$6-'Weights and method'!$C$6)))</x:f>
        <x:v>6.254729808548541</x:v>
      </x:c>
      <x:c r="E1539" s="8" t="n">
        <x:f>100*'Weights and method'!$B$7*MAX(0,MIN(1,(LN(1+'Original 8 pillars'!E1539)-'Weights and method'!$C$7)/('Weights and method'!$D$7-'Weights and method'!$C$7)))</x:f>
        <x:v>8.258561576055333</x:v>
      </x:c>
      <x:c r="F1539" s="8" t="n">
        <x:f>100*'Weights and method'!$B$8*MAX(0,MIN(1,(LN(1+'Original 8 pillars'!F1539)-'Weights and method'!$C$8)/('Weights and method'!$D$8-'Weights and method'!$C$8)))</x:f>
        <x:v>10.639910600989834</x:v>
      </x:c>
      <x:c r="G1539" s="8" t="n">
        <x:f>100*'Weights and method'!$B$9*MAX(0,MIN(1,(LN(1+'Original 8 pillars'!G1539)-'Weights and method'!$C$9)/('Weights and method'!$D$9-'Weights and method'!$C$9)))</x:f>
        <x:v>6.669954021202464</x:v>
      </x:c>
      <x:c r="H1539" s="8" t="n">
        <x:f>100*'Weights and method'!$B$10*MAX(0,MIN(1,(LN(1+'Original 8 pillars'!H1539)-'Weights and method'!$C$10)/('Weights and method'!$D$10-'Weights and method'!$C$10)))</x:f>
        <x:v>0</x:v>
      </x:c>
      <x:c r="I1539" s="8" t="n">
        <x:f>100*'Weights and method'!$B$11*MAX(0,MIN(1,(LN(1+'Original 8 pillars'!I1539)-'Weights and method'!$C$11)/('Weights and method'!$D$11-'Weights and method'!$C$11)))</x:f>
        <x:v>8.242339289533875</x:v>
      </x:c>
      <x:c r="J1539" s="8" t="n">
        <x:f>100*'Weights and method'!$B$12*MAX(0,MIN(1,(LN(1+'Original 8 pillars'!J1539)-'Weights and method'!$C$12)/('Weights and method'!$D$12-'Weights and method'!$C$12)))</x:f>
        <x:v>8.19993417121834</x:v>
      </x:c>
      <x:c r="K1539" s="8" t="n">
        <x:f>SUM(C1539:J1539)</x:f>
        <x:v>58.24388623788854</x:v>
      </x:c>
    </x:row>
    <x:row r="1540">
      <x:c r="A1540" s="2" t="str">
        <x:f>'Original 8 pillars'!A1540</x:f>
        <x:v>Comoros</x:v>
      </x:c>
      <x:c r="B1540" s="2" t="str">
        <x:f>'Original 8 pillars'!B1540</x:f>
        <x:v>2025-05</x:v>
      </x:c>
      <x:c r="C1540" s="8" t="n">
        <x:f>100*'Weights and method'!$B$5*MAX(0,MIN(1,(LN(1+'Original 8 pillars'!C1540)-'Weights and method'!$C$5)/('Weights and method'!$D$5-'Weights and method'!$C$5)))</x:f>
        <x:v>7.900839501188717</x:v>
      </x:c>
      <x:c r="D1540" s="8" t="n">
        <x:f>100*'Weights and method'!$B$6*MAX(0,MIN(1,(LN(1+'Original 8 pillars'!D1540)-'Weights and method'!$C$6)/('Weights and method'!$D$6-'Weights and method'!$C$6)))</x:f>
        <x:v>4.129021067475386</x:v>
      </x:c>
      <x:c r="E1540" s="8" t="n">
        <x:f>100*'Weights and method'!$B$7*MAX(0,MIN(1,(LN(1+'Original 8 pillars'!E1540)-'Weights and method'!$C$7)/('Weights and method'!$D$7-'Weights and method'!$C$7)))</x:f>
        <x:v>9.65379582618437</x:v>
      </x:c>
      <x:c r="F1540" s="8" t="n">
        <x:f>100*'Weights and method'!$B$8*MAX(0,MIN(1,(LN(1+'Original 8 pillars'!F1540)-'Weights and method'!$C$8)/('Weights and method'!$D$8-'Weights and method'!$C$8)))</x:f>
        <x:v>5.831908708724108</x:v>
      </x:c>
      <x:c r="G1540" s="8" t="n">
        <x:f>100*'Weights and method'!$B$9*MAX(0,MIN(1,(LN(1+'Original 8 pillars'!G1540)-'Weights and method'!$C$9)/('Weights and method'!$D$9-'Weights and method'!$C$9)))</x:f>
        <x:v>6.033416914534473</x:v>
      </x:c>
      <x:c r="H1540" s="8" t="n">
        <x:f>100*'Weights and method'!$B$10*MAX(0,MIN(1,(LN(1+'Original 8 pillars'!H1540)-'Weights and method'!$C$10)/('Weights and method'!$D$10-'Weights and method'!$C$10)))</x:f>
        <x:v>0</x:v>
      </x:c>
      <x:c r="I1540" s="8" t="n">
        <x:f>100*'Weights and method'!$B$11*MAX(0,MIN(1,(LN(1+'Original 8 pillars'!I1540)-'Weights and method'!$C$11)/('Weights and method'!$D$11-'Weights and method'!$C$11)))</x:f>
        <x:v>9.306047968558882</x:v>
      </x:c>
      <x:c r="J1540" s="8" t="n">
        <x:f>100*'Weights and method'!$B$12*MAX(0,MIN(1,(LN(1+'Original 8 pillars'!J1540)-'Weights and method'!$C$12)/('Weights and method'!$D$12-'Weights and method'!$C$12)))</x:f>
        <x:v>0</x:v>
      </x:c>
      <x:c r="K1540" s="8" t="n">
        <x:f>SUM(C1540:J1540)</x:f>
        <x:v>42.855029986665926</x:v>
      </x:c>
    </x:row>
    <x:row r="1541">
      <x:c r="A1541" s="2" t="str">
        <x:f>'Original 8 pillars'!A1541</x:f>
        <x:v>Comoros</x:v>
      </x:c>
      <x:c r="B1541" s="2" t="str">
        <x:f>'Original 8 pillars'!B1541</x:f>
        <x:v>2025-06</x:v>
      </x:c>
      <x:c r="C1541" s="8" t="n">
        <x:f>100*'Weights and method'!$B$5*MAX(0,MIN(1,(LN(1+'Original 8 pillars'!C1541)-'Weights and method'!$C$5)/('Weights and method'!$D$5-'Weights and method'!$C$5)))</x:f>
        <x:v>9.122262355928905</x:v>
      </x:c>
      <x:c r="D1541" s="8" t="n">
        <x:f>100*'Weights and method'!$B$6*MAX(0,MIN(1,(LN(1+'Original 8 pillars'!D1541)-'Weights and method'!$C$6)/('Weights and method'!$D$6-'Weights and method'!$C$6)))</x:f>
        <x:v>4.64457605623367</x:v>
      </x:c>
      <x:c r="E1541" s="8" t="n">
        <x:f>100*'Weights and method'!$B$7*MAX(0,MIN(1,(LN(1+'Original 8 pillars'!E1541)-'Weights and method'!$C$7)/('Weights and method'!$D$7-'Weights and method'!$C$7)))</x:f>
        <x:v>8.697168019703346</x:v>
      </x:c>
      <x:c r="F1541" s="8" t="n">
        <x:f>100*'Weights and method'!$B$8*MAX(0,MIN(1,(LN(1+'Original 8 pillars'!F1541)-'Weights and method'!$C$8)/('Weights and method'!$D$8-'Weights and method'!$C$8)))</x:f>
        <x:v>8.414939231621322</x:v>
      </x:c>
      <x:c r="G1541" s="8" t="n">
        <x:f>100*'Weights and method'!$B$9*MAX(0,MIN(1,(LN(1+'Original 8 pillars'!G1541)-'Weights and method'!$C$9)/('Weights and method'!$D$9-'Weights and method'!$C$9)))</x:f>
        <x:v>8.963546410786607</x:v>
      </x:c>
      <x:c r="H1541" s="8" t="n">
        <x:f>100*'Weights and method'!$B$10*MAX(0,MIN(1,(LN(1+'Original 8 pillars'!H1541)-'Weights and method'!$C$10)/('Weights and method'!$D$10-'Weights and method'!$C$10)))</x:f>
        <x:v>6.477589134124427</x:v>
      </x:c>
      <x:c r="I1541" s="8" t="n">
        <x:f>100*'Weights and method'!$B$11*MAX(0,MIN(1,(LN(1+'Original 8 pillars'!I1541)-'Weights and method'!$C$11)/('Weights and method'!$D$11-'Weights and method'!$C$11)))</x:f>
        <x:v>8.594147757367272</x:v>
      </x:c>
      <x:c r="J1541" s="8" t="n">
        <x:f>100*'Weights and method'!$B$12*MAX(0,MIN(1,(LN(1+'Original 8 pillars'!J1541)-'Weights and method'!$C$12)/('Weights and method'!$D$12-'Weights and method'!$C$12)))</x:f>
        <x:v>0</x:v>
      </x:c>
      <x:c r="K1541" s="8" t="n">
        <x:f>SUM(C1541:J1541)</x:f>
        <x:v>54.91422896576555</x:v>
      </x:c>
    </x:row>
    <x:row r="1542">
      <x:c r="A1542" s="2" t="str">
        <x:f>'Original 8 pillars'!A1542</x:f>
        <x:v>Comoros</x:v>
      </x:c>
      <x:c r="B1542" s="2" t="str">
        <x:f>'Original 8 pillars'!B1542</x:f>
        <x:v>2025-07</x:v>
      </x:c>
      <x:c r="C1542" s="8" t="n">
        <x:f>100*'Weights and method'!$B$5*MAX(0,MIN(1,(LN(1+'Original 8 pillars'!C1542)-'Weights and method'!$C$5)/('Weights and method'!$D$5-'Weights and method'!$C$5)))</x:f>
        <x:v>7.970553529459234</x:v>
      </x:c>
      <x:c r="D1542" s="8" t="n">
        <x:f>100*'Weights and method'!$B$6*MAX(0,MIN(1,(LN(1+'Original 8 pillars'!D1542)-'Weights and method'!$C$6)/('Weights and method'!$D$6-'Weights and method'!$C$6)))</x:f>
        <x:v>5.879965295139029</x:v>
      </x:c>
      <x:c r="E1542" s="8" t="n">
        <x:f>100*'Weights and method'!$B$7*MAX(0,MIN(1,(LN(1+'Original 8 pillars'!E1542)-'Weights and method'!$C$7)/('Weights and method'!$D$7-'Weights and method'!$C$7)))</x:f>
        <x:v>11.415235073377033</x:v>
      </x:c>
      <x:c r="F1542" s="8" t="n">
        <x:f>100*'Weights and method'!$B$8*MAX(0,MIN(1,(LN(1+'Original 8 pillars'!F1542)-'Weights and method'!$C$8)/('Weights and method'!$D$8-'Weights and method'!$C$8)))</x:f>
        <x:v>7.988324999685629</x:v>
      </x:c>
      <x:c r="G1542" s="8" t="n">
        <x:f>100*'Weights and method'!$B$9*MAX(0,MIN(1,(LN(1+'Original 8 pillars'!G1542)-'Weights and method'!$C$9)/('Weights and method'!$D$9-'Weights and method'!$C$9)))</x:f>
        <x:v>7.752336524013533</x:v>
      </x:c>
      <x:c r="H1542" s="8" t="n">
        <x:f>100*'Weights and method'!$B$10*MAX(0,MIN(1,(LN(1+'Original 8 pillars'!H1542)-'Weights and method'!$C$10)/('Weights and method'!$D$10-'Weights and method'!$C$10)))</x:f>
        <x:v>0</x:v>
      </x:c>
      <x:c r="I1542" s="8" t="n">
        <x:f>100*'Weights and method'!$B$11*MAX(0,MIN(1,(LN(1+'Original 8 pillars'!I1542)-'Weights and method'!$C$11)/('Weights and method'!$D$11-'Weights and method'!$C$11)))</x:f>
        <x:v>9.922783475873157</x:v>
      </x:c>
      <x:c r="J1542" s="8" t="n">
        <x:f>100*'Weights and method'!$B$12*MAX(0,MIN(1,(LN(1+'Original 8 pillars'!J1542)-'Weights and method'!$C$12)/('Weights and method'!$D$12-'Weights and method'!$C$12)))</x:f>
        <x:v>0</x:v>
      </x:c>
      <x:c r="K1542" s="8" t="n">
        <x:f>SUM(C1542:J1542)</x:f>
        <x:v>50.92919889754762</x:v>
      </x:c>
    </x:row>
    <x:row r="1543">
      <x:c r="A1543" s="2" t="str">
        <x:f>'Original 8 pillars'!A1543</x:f>
        <x:v>Comoros</x:v>
      </x:c>
      <x:c r="B1543" s="2" t="str">
        <x:f>'Original 8 pillars'!B1543</x:f>
        <x:v>2025-08</x:v>
      </x:c>
      <x:c r="C1543" s="8" t="n">
        <x:f>100*'Weights and method'!$B$5*MAX(0,MIN(1,(LN(1+'Original 8 pillars'!C1543)-'Weights and method'!$C$5)/('Weights and method'!$D$5-'Weights and method'!$C$5)))</x:f>
        <x:v>7.278547825668524</x:v>
      </x:c>
      <x:c r="D1543" s="8" t="n">
        <x:f>100*'Weights and method'!$B$6*MAX(0,MIN(1,(LN(1+'Original 8 pillars'!D1543)-'Weights and method'!$C$6)/('Weights and method'!$D$6-'Weights and method'!$C$6)))</x:f>
        <x:v>6.165744159886248</x:v>
      </x:c>
      <x:c r="E1543" s="8" t="n">
        <x:f>100*'Weights and method'!$B$7*MAX(0,MIN(1,(LN(1+'Original 8 pillars'!E1543)-'Weights and method'!$C$7)/('Weights and method'!$D$7-'Weights and method'!$C$7)))</x:f>
        <x:v>8.496276930615384</x:v>
      </x:c>
      <x:c r="F1543" s="8" t="n">
        <x:f>100*'Weights and method'!$B$8*MAX(0,MIN(1,(LN(1+'Original 8 pillars'!F1543)-'Weights and method'!$C$8)/('Weights and method'!$D$8-'Weights and method'!$C$8)))</x:f>
        <x:v>9.823253093744688</x:v>
      </x:c>
      <x:c r="G1543" s="8" t="n">
        <x:f>100*'Weights and method'!$B$9*MAX(0,MIN(1,(LN(1+'Original 8 pillars'!G1543)-'Weights and method'!$C$9)/('Weights and method'!$D$9-'Weights and method'!$C$9)))</x:f>
        <x:v>10.533543240020643</x:v>
      </x:c>
      <x:c r="H1543" s="8" t="n">
        <x:f>100*'Weights and method'!$B$10*MAX(0,MIN(1,(LN(1+'Original 8 pillars'!H1543)-'Weights and method'!$C$10)/('Weights and method'!$D$10-'Weights and method'!$C$10)))</x:f>
        <x:v>0</x:v>
      </x:c>
      <x:c r="I1543" s="8" t="n">
        <x:f>100*'Weights and method'!$B$11*MAX(0,MIN(1,(LN(1+'Original 8 pillars'!I1543)-'Weights and method'!$C$11)/('Weights and method'!$D$11-'Weights and method'!$C$11)))</x:f>
        <x:v>9.026649384712156</x:v>
      </x:c>
      <x:c r="J1543" s="8" t="n">
        <x:f>100*'Weights and method'!$B$12*MAX(0,MIN(1,(LN(1+'Original 8 pillars'!J1543)-'Weights and method'!$C$12)/('Weights and method'!$D$12-'Weights and method'!$C$12)))</x:f>
        <x:v>0</x:v>
      </x:c>
      <x:c r="K1543" s="8" t="n">
        <x:f>SUM(C1543:J1543)</x:f>
        <x:v>51.32401463464765</x:v>
      </x:c>
    </x:row>
    <x:row r="1544">
      <x:c r="A1544" s="2" t="str">
        <x:f>'Original 8 pillars'!A1544</x:f>
        <x:v>Comoros</x:v>
      </x:c>
      <x:c r="B1544" s="2" t="str">
        <x:f>'Original 8 pillars'!B1544</x:f>
        <x:v>2025-09</x:v>
      </x:c>
      <x:c r="C1544" s="8" t="n">
        <x:f>100*'Weights and method'!$B$5*MAX(0,MIN(1,(LN(1+'Original 8 pillars'!C1544)-'Weights and method'!$C$5)/('Weights and method'!$D$5-'Weights and method'!$C$5)))</x:f>
        <x:v>7.859150363086538</x:v>
      </x:c>
      <x:c r="D1544" s="8" t="n">
        <x:f>100*'Weights and method'!$B$6*MAX(0,MIN(1,(LN(1+'Original 8 pillars'!D1544)-'Weights and method'!$C$6)/('Weights and method'!$D$6-'Weights and method'!$C$6)))</x:f>
        <x:v>7.62715474200215</x:v>
      </x:c>
      <x:c r="E1544" s="8" t="n">
        <x:f>100*'Weights and method'!$B$7*MAX(0,MIN(1,(LN(1+'Original 8 pillars'!E1544)-'Weights and method'!$C$7)/('Weights and method'!$D$7-'Weights and method'!$C$7)))</x:f>
        <x:v>6.680118117729027</x:v>
      </x:c>
      <x:c r="F1544" s="8" t="n">
        <x:f>100*'Weights and method'!$B$8*MAX(0,MIN(1,(LN(1+'Original 8 pillars'!F1544)-'Weights and method'!$C$8)/('Weights and method'!$D$8-'Weights and method'!$C$8)))</x:f>
        <x:v>9.569913863870596</x:v>
      </x:c>
      <x:c r="G1544" s="8" t="n">
        <x:f>100*'Weights and method'!$B$9*MAX(0,MIN(1,(LN(1+'Original 8 pillars'!G1544)-'Weights and method'!$C$9)/('Weights and method'!$D$9-'Weights and method'!$C$9)))</x:f>
        <x:v>5.789436804719723</x:v>
      </x:c>
      <x:c r="H1544" s="8" t="n">
        <x:f>100*'Weights and method'!$B$10*MAX(0,MIN(1,(LN(1+'Original 8 pillars'!H1544)-'Weights and method'!$C$10)/('Weights and method'!$D$10-'Weights and method'!$C$10)))</x:f>
        <x:v>0</x:v>
      </x:c>
      <x:c r="I1544" s="8" t="n">
        <x:f>100*'Weights and method'!$B$11*MAX(0,MIN(1,(LN(1+'Original 8 pillars'!I1544)-'Weights and method'!$C$11)/('Weights and method'!$D$11-'Weights and method'!$C$11)))</x:f>
        <x:v>8.300110729300094</x:v>
      </x:c>
      <x:c r="J1544" s="8" t="n">
        <x:f>100*'Weights and method'!$B$12*MAX(0,MIN(1,(LN(1+'Original 8 pillars'!J1544)-'Weights and method'!$C$12)/('Weights and method'!$D$12-'Weights and method'!$C$12)))</x:f>
        <x:v>0</x:v>
      </x:c>
      <x:c r="K1544" s="8" t="n">
        <x:f>SUM(C1544:J1544)</x:f>
        <x:v>45.82588462070813</x:v>
      </x:c>
    </x:row>
    <x:row r="1545">
      <x:c r="A1545" s="2" t="str">
        <x:f>'Original 8 pillars'!A1545</x:f>
        <x:v>Comoros</x:v>
      </x:c>
      <x:c r="B1545" s="2" t="str">
        <x:f>'Original 8 pillars'!B1545</x:f>
        <x:v>2025-10</x:v>
      </x:c>
      <x:c r="C1545" s="8" t="n">
        <x:f>100*'Weights and method'!$B$5*MAX(0,MIN(1,(LN(1+'Original 8 pillars'!C1545)-'Weights and method'!$C$5)/('Weights and method'!$D$5-'Weights and method'!$C$5)))</x:f>
        <x:v>4.306739873876841</x:v>
      </x:c>
      <x:c r="D1545" s="8" t="n">
        <x:f>100*'Weights and method'!$B$6*MAX(0,MIN(1,(LN(1+'Original 8 pillars'!D1545)-'Weights and method'!$C$6)/('Weights and method'!$D$6-'Weights and method'!$C$6)))</x:f>
        <x:v>0</x:v>
      </x:c>
      <x:c r="E1545" s="8" t="n">
        <x:f>100*'Weights and method'!$B$7*MAX(0,MIN(1,(LN(1+'Original 8 pillars'!E1545)-'Weights and method'!$C$7)/('Weights and method'!$D$7-'Weights and method'!$C$7)))</x:f>
        <x:v>5.842803964472893</x:v>
      </x:c>
      <x:c r="F1545" s="8" t="n">
        <x:f>100*'Weights and method'!$B$8*MAX(0,MIN(1,(LN(1+'Original 8 pillars'!F1545)-'Weights and method'!$C$8)/('Weights and method'!$D$8-'Weights and method'!$C$8)))</x:f>
        <x:v>5.816447871350996</x:v>
      </x:c>
      <x:c r="G1545" s="8" t="n">
        <x:f>100*'Weights and method'!$B$9*MAX(0,MIN(1,(LN(1+'Original 8 pillars'!G1545)-'Weights and method'!$C$9)/('Weights and method'!$D$9-'Weights and method'!$C$9)))</x:f>
        <x:v>7.4034332149956565</x:v>
      </x:c>
      <x:c r="H1545" s="8" t="n">
        <x:f>100*'Weights and method'!$B$10*MAX(0,MIN(1,(LN(1+'Original 8 pillars'!H1545)-'Weights and method'!$C$10)/('Weights and method'!$D$10-'Weights and method'!$C$10)))</x:f>
        <x:v>0</x:v>
      </x:c>
      <x:c r="I1545" s="8" t="n">
        <x:f>100*'Weights and method'!$B$11*MAX(0,MIN(1,(LN(1+'Original 8 pillars'!I1545)-'Weights and method'!$C$11)/('Weights and method'!$D$11-'Weights and method'!$C$11)))</x:f>
        <x:v>7.439861509493458</x:v>
      </x:c>
      <x:c r="J1545" s="8" t="n">
        <x:f>100*'Weights and method'!$B$12*MAX(0,MIN(1,(LN(1+'Original 8 pillars'!J1545)-'Weights and method'!$C$12)/('Weights and method'!$D$12-'Weights and method'!$C$12)))</x:f>
        <x:v>0</x:v>
      </x:c>
      <x:c r="K1545" s="8" t="n">
        <x:f>SUM(C1545:J1545)</x:f>
        <x:v>30.809286434189847</x:v>
      </x:c>
    </x:row>
    <x:row r="1546">
      <x:c r="A1546" s="2" t="str">
        <x:f>'Original 8 pillars'!A1546</x:f>
        <x:v>Comoros</x:v>
      </x:c>
      <x:c r="B1546" s="2" t="str">
        <x:f>'Original 8 pillars'!B1546</x:f>
        <x:v>2025-11</x:v>
      </x:c>
      <x:c r="C1546" s="8" t="n">
        <x:f>100*'Weights and method'!$B$5*MAX(0,MIN(1,(LN(1+'Original 8 pillars'!C1546)-'Weights and method'!$C$5)/('Weights and method'!$D$5-'Weights and method'!$C$5)))</x:f>
        <x:v>8.796435093933763</x:v>
      </x:c>
      <x:c r="D1546" s="8" t="n">
        <x:f>100*'Weights and method'!$B$6*MAX(0,MIN(1,(LN(1+'Original 8 pillars'!D1546)-'Weights and method'!$C$6)/('Weights and method'!$D$6-'Weights and method'!$C$6)))</x:f>
        <x:v>0</x:v>
      </x:c>
      <x:c r="E1546" s="8" t="n">
        <x:f>100*'Weights and method'!$B$7*MAX(0,MIN(1,(LN(1+'Original 8 pillars'!E1546)-'Weights and method'!$C$7)/('Weights and method'!$D$7-'Weights and method'!$C$7)))</x:f>
        <x:v>10.66561856449635</x:v>
      </x:c>
      <x:c r="F1546" s="8" t="n">
        <x:f>100*'Weights and method'!$B$8*MAX(0,MIN(1,(LN(1+'Original 8 pillars'!F1546)-'Weights and method'!$C$8)/('Weights and method'!$D$8-'Weights and method'!$C$8)))</x:f>
        <x:v>11.419071118365366</x:v>
      </x:c>
      <x:c r="G1546" s="8" t="n">
        <x:f>100*'Weights and method'!$B$9*MAX(0,MIN(1,(LN(1+'Original 8 pillars'!G1546)-'Weights and method'!$C$9)/('Weights and method'!$D$9-'Weights and method'!$C$9)))</x:f>
        <x:v>8.585804676325985</x:v>
      </x:c>
      <x:c r="H1546" s="8" t="n">
        <x:f>100*'Weights and method'!$B$10*MAX(0,MIN(1,(LN(1+'Original 8 pillars'!H1546)-'Weights and method'!$C$10)/('Weights and method'!$D$10-'Weights and method'!$C$10)))</x:f>
        <x:v>0</x:v>
      </x:c>
      <x:c r="I1546" s="8" t="n">
        <x:f>100*'Weights and method'!$B$11*MAX(0,MIN(1,(LN(1+'Original 8 pillars'!I1546)-'Weights and method'!$C$11)/('Weights and method'!$D$11-'Weights and method'!$C$11)))</x:f>
        <x:v>9.518566330953186</x:v>
      </x:c>
      <x:c r="J1546" s="8" t="n">
        <x:f>100*'Weights and method'!$B$12*MAX(0,MIN(1,(LN(1+'Original 8 pillars'!J1546)-'Weights and method'!$C$12)/('Weights and method'!$D$12-'Weights and method'!$C$12)))</x:f>
        <x:v>3.123760465287547</x:v>
      </x:c>
      <x:c r="K1546" s="8" t="n">
        <x:f>SUM(C1546:J1546)</x:f>
        <x:v>52.1092562493622</x:v>
      </x:c>
    </x:row>
    <x:row r="1547">
      <x:c r="A1547" s="2" t="str">
        <x:f>'Original 8 pillars'!A1547</x:f>
        <x:v>Comoros</x:v>
      </x:c>
      <x:c r="B1547" s="2" t="str">
        <x:f>'Original 8 pillars'!B1547</x:f>
        <x:v>2025-12</x:v>
      </x:c>
      <x:c r="C1547" s="8" t="n">
        <x:f>100*'Weights and method'!$B$5*MAX(0,MIN(1,(LN(1+'Original 8 pillars'!C1547)-'Weights and method'!$C$5)/('Weights and method'!$D$5-'Weights and method'!$C$5)))</x:f>
        <x:v>10.952856052117824</x:v>
      </x:c>
      <x:c r="D1547" s="8" t="n">
        <x:f>100*'Weights and method'!$B$6*MAX(0,MIN(1,(LN(1+'Original 8 pillars'!D1547)-'Weights and method'!$C$6)/('Weights and method'!$D$6-'Weights and method'!$C$6)))</x:f>
        <x:v>6.962177403419324</x:v>
      </x:c>
      <x:c r="E1547" s="8" t="n">
        <x:f>100*'Weights and method'!$B$7*MAX(0,MIN(1,(LN(1+'Original 8 pillars'!E1547)-'Weights and method'!$C$7)/('Weights and method'!$D$7-'Weights and method'!$C$7)))</x:f>
        <x:v>12.404836789244028</x:v>
      </x:c>
      <x:c r="F1547" s="8" t="n">
        <x:f>100*'Weights and method'!$B$8*MAX(0,MIN(1,(LN(1+'Original 8 pillars'!F1547)-'Weights and method'!$C$8)/('Weights and method'!$D$8-'Weights and method'!$C$8)))</x:f>
        <x:v>9.095423405781322</x:v>
      </x:c>
      <x:c r="G1547" s="8" t="n">
        <x:f>100*'Weights and method'!$B$9*MAX(0,MIN(1,(LN(1+'Original 8 pillars'!G1547)-'Weights and method'!$C$9)/('Weights and method'!$D$9-'Weights and method'!$C$9)))</x:f>
        <x:v>11.89975216552583</x:v>
      </x:c>
      <x:c r="H1547" s="8" t="n">
        <x:f>100*'Weights and method'!$B$10*MAX(0,MIN(1,(LN(1+'Original 8 pillars'!H1547)-'Weights and method'!$C$10)/('Weights and method'!$D$10-'Weights and method'!$C$10)))</x:f>
        <x:v>0</x:v>
      </x:c>
      <x:c r="I1547" s="8" t="n">
        <x:f>100*'Weights and method'!$B$11*MAX(0,MIN(1,(LN(1+'Original 8 pillars'!I1547)-'Weights and method'!$C$11)/('Weights and method'!$D$11-'Weights and method'!$C$11)))</x:f>
        <x:v>3.0435868368728687</x:v>
      </x:c>
      <x:c r="J1547" s="8" t="n">
        <x:f>100*'Weights and method'!$B$12*MAX(0,MIN(1,(LN(1+'Original 8 pillars'!J1547)-'Weights and method'!$C$12)/('Weights and method'!$D$12-'Weights and method'!$C$12)))</x:f>
        <x:v>7.2327964792918</x:v>
      </x:c>
      <x:c r="K1547" s="8" t="n">
        <x:f>SUM(C1547:J1547)</x:f>
        <x:v>61.591429132253005</x:v>
      </x:c>
    </x:row>
    <x:row r="1548">
      <x:c r="A1548" s="2" t="str">
        <x:f>'Original 8 pillars'!A1548</x:f>
        <x:v>Comoros</x:v>
      </x:c>
      <x:c r="B1548" s="2" t="str">
        <x:f>'Original 8 pillars'!B1548</x:f>
        <x:v>2026-01</x:v>
      </x:c>
      <x:c r="C1548" s="8" t="n">
        <x:f>100*'Weights and method'!$B$5*MAX(0,MIN(1,(LN(1+'Original 8 pillars'!C1548)-'Weights and method'!$C$5)/('Weights and method'!$D$5-'Weights and method'!$C$5)))</x:f>
        <x:v>10.292586541998936</x:v>
      </x:c>
      <x:c r="D1548" s="8" t="n">
        <x:f>100*'Weights and method'!$B$6*MAX(0,MIN(1,(LN(1+'Original 8 pillars'!D1548)-'Weights and method'!$C$6)/('Weights and method'!$D$6-'Weights and method'!$C$6)))</x:f>
        <x:v>8.707820996664495</x:v>
      </x:c>
      <x:c r="E1548" s="8" t="n">
        <x:f>100*'Weights and method'!$B$7*MAX(0,MIN(1,(LN(1+'Original 8 pillars'!E1548)-'Weights and method'!$C$7)/('Weights and method'!$D$7-'Weights and method'!$C$7)))</x:f>
        <x:v>7.496350316188219</x:v>
      </x:c>
      <x:c r="F1548" s="8" t="n">
        <x:f>100*'Weights and method'!$B$8*MAX(0,MIN(1,(LN(1+'Original 8 pillars'!F1548)-'Weights and method'!$C$8)/('Weights and method'!$D$8-'Weights and method'!$C$8)))</x:f>
        <x:v>11.091367886294735</x:v>
      </x:c>
      <x:c r="G1548" s="8" t="n">
        <x:f>100*'Weights and method'!$B$9*MAX(0,MIN(1,(LN(1+'Original 8 pillars'!G1548)-'Weights and method'!$C$9)/('Weights and method'!$D$9-'Weights and method'!$C$9)))</x:f>
        <x:v>11.243903737346104</x:v>
      </x:c>
      <x:c r="H1548" s="8" t="n">
        <x:f>100*'Weights and method'!$B$10*MAX(0,MIN(1,(LN(1+'Original 8 pillars'!H1548)-'Weights and method'!$C$10)/('Weights and method'!$D$10-'Weights and method'!$C$10)))</x:f>
        <x:v>0</x:v>
      </x:c>
      <x:c r="I1548" s="8" t="n">
        <x:f>100*'Weights and method'!$B$11*MAX(0,MIN(1,(LN(1+'Original 8 pillars'!I1548)-'Weights and method'!$C$11)/('Weights and method'!$D$11-'Weights and method'!$C$11)))</x:f>
        <x:v>9.922783475873157</x:v>
      </x:c>
      <x:c r="J1548" s="8" t="n">
        <x:f>100*'Weights and method'!$B$12*MAX(0,MIN(1,(LN(1+'Original 8 pillars'!J1548)-'Weights and method'!$C$12)/('Weights and method'!$D$12-'Weights and method'!$C$12)))</x:f>
        <x:v>0</x:v>
      </x:c>
      <x:c r="K1548" s="8" t="n">
        <x:f>SUM(C1548:J1548)</x:f>
        <x:v>58.75481295436565</x:v>
      </x:c>
    </x:row>
    <x:row r="1549">
      <x:c r="A1549" s="2" t="str">
        <x:f>'Original 8 pillars'!A1549</x:f>
        <x:v>Comoros</x:v>
      </x:c>
      <x:c r="B1549" s="2" t="str">
        <x:f>'Original 8 pillars'!B1549</x:f>
        <x:v>2026-02</x:v>
      </x:c>
      <x:c r="C1549" s="8" t="n">
        <x:f>100*'Weights and method'!$B$5*MAX(0,MIN(1,(LN(1+'Original 8 pillars'!C1549)-'Weights and method'!$C$5)/('Weights and method'!$D$5-'Weights and method'!$C$5)))</x:f>
        <x:v>0</x:v>
      </x:c>
      <x:c r="D1549" s="8" t="n">
        <x:f>100*'Weights and method'!$B$6*MAX(0,MIN(1,(LN(1+'Original 8 pillars'!D1549)-'Weights and method'!$C$6)/('Weights and method'!$D$6-'Weights and method'!$C$6)))</x:f>
        <x:v>0</x:v>
      </x:c>
      <x:c r="E1549" s="8" t="n">
        <x:f>100*'Weights and method'!$B$7*MAX(0,MIN(1,(LN(1+'Original 8 pillars'!E1549)-'Weights and method'!$C$7)/('Weights and method'!$D$7-'Weights and method'!$C$7)))</x:f>
        <x:v>6.235431746029576</x:v>
      </x:c>
      <x:c r="F1549" s="8" t="n">
        <x:f>100*'Weights and method'!$B$8*MAX(0,MIN(1,(LN(1+'Original 8 pillars'!F1549)-'Weights and method'!$C$8)/('Weights and method'!$D$8-'Weights and method'!$C$8)))</x:f>
        <x:v>0</x:v>
      </x:c>
      <x:c r="G1549" s="8" t="n">
        <x:f>100*'Weights and method'!$B$9*MAX(0,MIN(1,(LN(1+'Original 8 pillars'!G1549)-'Weights and method'!$C$9)/('Weights and method'!$D$9-'Weights and method'!$C$9)))</x:f>
        <x:v>0</x:v>
      </x:c>
      <x:c r="H1549" s="8" t="n">
        <x:f>100*'Weights and method'!$B$10*MAX(0,MIN(1,(LN(1+'Original 8 pillars'!H1549)-'Weights and method'!$C$10)/('Weights and method'!$D$10-'Weights and method'!$C$10)))</x:f>
        <x:v>0</x:v>
      </x:c>
      <x:c r="I1549" s="8" t="n">
        <x:f>100*'Weights and method'!$B$11*MAX(0,MIN(1,(LN(1+'Original 8 pillars'!I1549)-'Weights and method'!$C$11)/('Weights and method'!$D$11-'Weights and method'!$C$11)))</x:f>
        <x:v>3.542034253920949</x:v>
      </x:c>
      <x:c r="J1549" s="8" t="n">
        <x:f>100*'Weights and method'!$B$12*MAX(0,MIN(1,(LN(1+'Original 8 pillars'!J1549)-'Weights and method'!$C$12)/('Weights and method'!$D$12-'Weights and method'!$C$12)))</x:f>
        <x:v>0</x:v>
      </x:c>
      <x:c r="K1549" s="8" t="n">
        <x:f>SUM(C1549:J1549)</x:f>
        <x:v>9.777465999950525</x:v>
      </x:c>
    </x:row>
    <x:row r="1550">
      <x:c r="A1550" s="2" t="str">
        <x:f>'Original 8 pillars'!A1550</x:f>
        <x:v>Comoros</x:v>
      </x:c>
      <x:c r="B1550" s="2" t="str">
        <x:f>'Original 8 pillars'!B1550</x:f>
        <x:v>2026-03</x:v>
      </x:c>
      <x:c r="C1550" s="8" t="n">
        <x:f>100*'Weights and method'!$B$5*MAX(0,MIN(1,(LN(1+'Original 8 pillars'!C1550)-'Weights and method'!$C$5)/('Weights and method'!$D$5-'Weights and method'!$C$5)))</x:f>
        <x:v>9.477943745014505</x:v>
      </x:c>
      <x:c r="D1550" s="8" t="n">
        <x:f>100*'Weights and method'!$B$6*MAX(0,MIN(1,(LN(1+'Original 8 pillars'!D1550)-'Weights and method'!$C$6)/('Weights and method'!$D$6-'Weights and method'!$C$6)))</x:f>
        <x:v>0</x:v>
      </x:c>
      <x:c r="E1550" s="8" t="n">
        <x:f>100*'Weights and method'!$B$7*MAX(0,MIN(1,(LN(1+'Original 8 pillars'!E1550)-'Weights and method'!$C$7)/('Weights and method'!$D$7-'Weights and method'!$C$7)))</x:f>
        <x:v>0</x:v>
      </x:c>
      <x:c r="F1550" s="8" t="n">
        <x:f>100*'Weights and method'!$B$8*MAX(0,MIN(1,(LN(1+'Original 8 pillars'!F1550)-'Weights and method'!$C$8)/('Weights and method'!$D$8-'Weights and method'!$C$8)))</x:f>
        <x:v>6.650442284784169</x:v>
      </x:c>
      <x:c r="G1550" s="8" t="n">
        <x:f>100*'Weights and method'!$B$9*MAX(0,MIN(1,(LN(1+'Original 8 pillars'!G1550)-'Weights and method'!$C$9)/('Weights and method'!$D$9-'Weights and method'!$C$9)))</x:f>
        <x:v>0</x:v>
      </x:c>
      <x:c r="H1550" s="8" t="n">
        <x:f>100*'Weights and method'!$B$10*MAX(0,MIN(1,(LN(1+'Original 8 pillars'!H1550)-'Weights and method'!$C$10)/('Weights and method'!$D$10-'Weights and method'!$C$10)))</x:f>
        <x:v>0</x:v>
      </x:c>
      <x:c r="I1550" s="8" t="n">
        <x:f>100*'Weights and method'!$B$11*MAX(0,MIN(1,(LN(1+'Original 8 pillars'!I1550)-'Weights and method'!$C$11)/('Weights and method'!$D$11-'Weights and method'!$C$11)))</x:f>
        <x:v>7.201750004832177</x:v>
      </x:c>
      <x:c r="J1550" s="8" t="n">
        <x:f>100*'Weights and method'!$B$12*MAX(0,MIN(1,(LN(1+'Original 8 pillars'!J1550)-'Weights and method'!$C$12)/('Weights and method'!$D$12-'Weights and method'!$C$12)))</x:f>
        <x:v>0</x:v>
      </x:c>
      <x:c r="K1550" s="8" t="n">
        <x:f>SUM(C1550:J1550)</x:f>
        <x:v>23.33013603463085</x:v>
      </x:c>
    </x:row>
    <x:row r="1551">
      <x:c r="A1551" s="2" t="str">
        <x:f>'Original 8 pillars'!A1551</x:f>
        <x:v>Comoros</x:v>
      </x:c>
      <x:c r="B1551" s="2" t="str">
        <x:f>'Original 8 pillars'!B1551</x:f>
        <x:v>2026-04</x:v>
      </x:c>
      <x:c r="C1551" s="8" t="n">
        <x:f>100*'Weights and method'!$B$5*MAX(0,MIN(1,(LN(1+'Original 8 pillars'!C1551)-'Weights and method'!$C$5)/('Weights and method'!$D$5-'Weights and method'!$C$5)))</x:f>
        <x:v>6.3251772048333645</x:v>
      </x:c>
      <x:c r="D1551" s="8" t="n">
        <x:f>100*'Weights and method'!$B$6*MAX(0,MIN(1,(LN(1+'Original 8 pillars'!D1551)-'Weights and method'!$C$6)/('Weights and method'!$D$6-'Weights and method'!$C$6)))</x:f>
        <x:v>0</x:v>
      </x:c>
      <x:c r="E1551" s="8" t="n">
        <x:f>100*'Weights and method'!$B$7*MAX(0,MIN(1,(LN(1+'Original 8 pillars'!E1551)-'Weights and method'!$C$7)/('Weights and method'!$D$7-'Weights and method'!$C$7)))</x:f>
        <x:v>4.679378390236905</x:v>
      </x:c>
      <x:c r="F1551" s="8" t="n">
        <x:f>100*'Weights and method'!$B$8*MAX(0,MIN(1,(LN(1+'Original 8 pillars'!F1551)-'Weights and method'!$C$8)/('Weights and method'!$D$8-'Weights and method'!$C$8)))</x:f>
        <x:v>7.018427856296402</x:v>
      </x:c>
      <x:c r="G1551" s="8" t="n">
        <x:f>100*'Weights and method'!$B$9*MAX(0,MIN(1,(LN(1+'Original 8 pillars'!G1551)-'Weights and method'!$C$9)/('Weights and method'!$D$9-'Weights and method'!$C$9)))</x:f>
        <x:v>0</x:v>
      </x:c>
      <x:c r="H1551" s="8" t="n">
        <x:f>100*'Weights and method'!$B$10*MAX(0,MIN(1,(LN(1+'Original 8 pillars'!H1551)-'Weights and method'!$C$10)/('Weights and method'!$D$10-'Weights and method'!$C$10)))</x:f>
        <x:v>0</x:v>
      </x:c>
      <x:c r="I1551" s="8" t="n">
        <x:f>100*'Weights and method'!$B$11*MAX(0,MIN(1,(LN(1+'Original 8 pillars'!I1551)-'Weights and method'!$C$11)/('Weights and method'!$D$11-'Weights and method'!$C$11)))</x:f>
        <x:v>5.951577707588956</x:v>
      </x:c>
      <x:c r="J1551" s="8" t="n">
        <x:f>100*'Weights and method'!$B$12*MAX(0,MIN(1,(LN(1+'Original 8 pillars'!J1551)-'Weights and method'!$C$12)/('Weights and method'!$D$12-'Weights and method'!$C$12)))</x:f>
        <x:v>0</x:v>
      </x:c>
      <x:c r="K1551" s="8" t="n">
        <x:f>SUM(C1551:J1551)</x:f>
        <x:v>23.974561158955627</x:v>
      </x:c>
    </x:row>
    <x:row r="1552">
      <x:c r="A1552" s="2" t="str">
        <x:f>'Original 8 pillars'!A1552</x:f>
        <x:v>Comoros</x:v>
      </x:c>
      <x:c r="B1552" s="2" t="str">
        <x:f>'Original 8 pillars'!B1552</x:f>
        <x:v>2026-05</x:v>
      </x:c>
      <x:c r="C1552" s="8" t="n">
        <x:f>100*'Weights and method'!$B$5*MAX(0,MIN(1,(LN(1+'Original 8 pillars'!C1552)-'Weights and method'!$C$5)/('Weights and method'!$D$5-'Weights and method'!$C$5)))</x:f>
        <x:v>12.95206280793153</x:v>
      </x:c>
      <x:c r="D1552" s="8" t="n">
        <x:f>100*'Weights and method'!$B$6*MAX(0,MIN(1,(LN(1+'Original 8 pillars'!D1552)-'Weights and method'!$C$6)/('Weights and method'!$D$6-'Weights and method'!$C$6)))</x:f>
        <x:v>4.04527537508678</x:v>
      </x:c>
      <x:c r="E1552" s="8" t="n">
        <x:f>100*'Weights and method'!$B$7*MAX(0,MIN(1,(LN(1+'Original 8 pillars'!E1552)-'Weights and method'!$C$7)/('Weights and method'!$D$7-'Weights and method'!$C$7)))</x:f>
        <x:v>11.454963522405723</x:v>
      </x:c>
      <x:c r="F1552" s="8" t="n">
        <x:f>100*'Weights and method'!$B$8*MAX(0,MIN(1,(LN(1+'Original 8 pillars'!F1552)-'Weights and method'!$C$8)/('Weights and method'!$D$8-'Weights and method'!$C$8)))</x:f>
        <x:v>10.301027707861177</x:v>
      </x:c>
      <x:c r="G1552" s="8" t="n">
        <x:f>100*'Weights and method'!$B$9*MAX(0,MIN(1,(LN(1+'Original 8 pillars'!G1552)-'Weights and method'!$C$9)/('Weights and method'!$D$9-'Weights and method'!$C$9)))</x:f>
        <x:v>0</x:v>
      </x:c>
      <x:c r="H1552" s="8" t="n">
        <x:f>100*'Weights and method'!$B$10*MAX(0,MIN(1,(LN(1+'Original 8 pillars'!H1552)-'Weights and method'!$C$10)/('Weights and method'!$D$10-'Weights and method'!$C$10)))</x:f>
        <x:v>0</x:v>
      </x:c>
      <x:c r="I1552" s="8" t="n">
        <x:f>100*'Weights and method'!$B$11*MAX(0,MIN(1,(LN(1+'Original 8 pillars'!I1552)-'Weights and method'!$C$11)/('Weights and method'!$D$11-'Weights and method'!$C$11)))</x:f>
        <x:v>9.922783475873157</x:v>
      </x:c>
      <x:c r="J1552" s="8" t="n">
        <x:f>100*'Weights and method'!$B$12*MAX(0,MIN(1,(LN(1+'Original 8 pillars'!J1552)-'Weights and method'!$C$12)/('Weights and method'!$D$12-'Weights and method'!$C$12)))</x:f>
        <x:v>8.455795201272533</x:v>
      </x:c>
      <x:c r="K1552" s="8" t="n">
        <x:f>SUM(C1552:J1552)</x:f>
        <x:v>57.1319080904309</x:v>
      </x:c>
    </x:row>
    <x:row r="1553">
      <x:c r="A1553" s="2" t="str">
        <x:f>'Original 8 pillars'!A1553</x:f>
        <x:v>Comoros</x:v>
      </x:c>
      <x:c r="B1553" s="2" t="str">
        <x:f>'Original 8 pillars'!B1553</x:f>
        <x:v>2026-06</x:v>
      </x:c>
      <x:c r="C1553" s="8" t="n">
        <x:f>100*'Weights and method'!$B$5*MAX(0,MIN(1,(LN(1+'Original 8 pillars'!C1553)-'Weights and method'!$C$5)/('Weights and method'!$D$5-'Weights and method'!$C$5)))</x:f>
        <x:v>11.568768693447081</x:v>
      </x:c>
      <x:c r="D1553" s="8" t="n">
        <x:f>100*'Weights and method'!$B$6*MAX(0,MIN(1,(LN(1+'Original 8 pillars'!D1553)-'Weights and method'!$C$6)/('Weights and method'!$D$6-'Weights and method'!$C$6)))</x:f>
        <x:v>5.596180759751005</x:v>
      </x:c>
      <x:c r="E1553" s="8" t="n">
        <x:f>100*'Weights and method'!$B$7*MAX(0,MIN(1,(LN(1+'Original 8 pillars'!E1553)-'Weights and method'!$C$7)/('Weights and method'!$D$7-'Weights and method'!$C$7)))</x:f>
        <x:v>7.225939429876692</x:v>
      </x:c>
      <x:c r="F1553" s="8" t="n">
        <x:f>100*'Weights and method'!$B$8*MAX(0,MIN(1,(LN(1+'Original 8 pillars'!F1553)-'Weights and method'!$C$8)/('Weights and method'!$D$8-'Weights and method'!$C$8)))</x:f>
        <x:v>9.943256710745144</x:v>
      </x:c>
      <x:c r="G1553" s="8" t="n">
        <x:f>100*'Weights and method'!$B$9*MAX(0,MIN(1,(LN(1+'Original 8 pillars'!G1553)-'Weights and method'!$C$9)/('Weights and method'!$D$9-'Weights and method'!$C$9)))</x:f>
        <x:v>8.177263109320613</x:v>
      </x:c>
      <x:c r="H1553" s="8" t="n">
        <x:f>100*'Weights and method'!$B$10*MAX(0,MIN(1,(LN(1+'Original 8 pillars'!H1553)-'Weights and method'!$C$10)/('Weights and method'!$D$10-'Weights and method'!$C$10)))</x:f>
        <x:v>0</x:v>
      </x:c>
      <x:c r="I1553" s="8" t="n">
        <x:f>100*'Weights and method'!$B$11*MAX(0,MIN(1,(LN(1+'Original 8 pillars'!I1553)-'Weights and method'!$C$11)/('Weights and method'!$D$11-'Weights and method'!$C$11)))</x:f>
        <x:v>9.922783475873157</x:v>
      </x:c>
      <x:c r="J1553" s="8" t="n">
        <x:f>100*'Weights and method'!$B$12*MAX(0,MIN(1,(LN(1+'Original 8 pillars'!J1553)-'Weights and method'!$C$12)/('Weights and method'!$D$12-'Weights and method'!$C$12)))</x:f>
        <x:v>0</x:v>
      </x:c>
      <x:c r="K1553" s="8" t="n">
        <x:f>SUM(C1553:J1553)</x:f>
        <x:v>52.43419217901369</x:v>
      </x:c>
    </x:row>
    <x:row r="1554">
      <x:c r="A1554" s="2" t="str">
        <x:f>'Original 8 pillars'!A1554</x:f>
        <x:v>Comoros</x:v>
      </x:c>
      <x:c r="B1554" s="2" t="str">
        <x:f>'Original 8 pillars'!B1554</x:f>
        <x:v>2026-07</x:v>
      </x:c>
      <x:c r="C1554" s="8" t="n">
        <x:f>100*'Weights and method'!$B$5*MAX(0,MIN(1,(LN(1+'Original 8 pillars'!C1554)-'Weights and method'!$C$5)/('Weights and method'!$D$5-'Weights and method'!$C$5)))</x:f>
        <x:v>12.95206280793153</x:v>
      </x:c>
      <x:c r="D1554" s="8" t="n">
        <x:f>100*'Weights and method'!$B$6*MAX(0,MIN(1,(LN(1+'Original 8 pillars'!D1554)-'Weights and method'!$C$6)/('Weights and method'!$D$6-'Weights and method'!$C$6)))</x:f>
        <x:v>7.958304853630071</x:v>
      </x:c>
      <x:c r="E1554" s="8" t="n">
        <x:f>100*'Weights and method'!$B$7*MAX(0,MIN(1,(LN(1+'Original 8 pillars'!E1554)-'Weights and method'!$C$7)/('Weights and method'!$D$7-'Weights and method'!$C$7)))</x:f>
        <x:v>10.778284023129066</x:v>
      </x:c>
      <x:c r="F1554" s="8" t="n">
        <x:f>100*'Weights and method'!$B$8*MAX(0,MIN(1,(LN(1+'Original 8 pillars'!F1554)-'Weights and method'!$C$8)/('Weights and method'!$D$8-'Weights and method'!$C$8)))</x:f>
        <x:v>12.369334346767985</x:v>
      </x:c>
      <x:c r="G1554" s="8" t="n">
        <x:f>100*'Weights and method'!$B$9*MAX(0,MIN(1,(LN(1+'Original 8 pillars'!G1554)-'Weights and method'!$C$9)/('Weights and method'!$D$9-'Weights and method'!$C$9)))</x:f>
        <x:v>11.89975216552583</x:v>
      </x:c>
      <x:c r="H1554" s="8" t="n">
        <x:f>100*'Weights and method'!$B$10*MAX(0,MIN(1,(LN(1+'Original 8 pillars'!H1554)-'Weights and method'!$C$10)/('Weights and method'!$D$10-'Weights and method'!$C$10)))</x:f>
        <x:v>6.477589134124427</x:v>
      </x:c>
      <x:c r="I1554" s="8" t="n">
        <x:f>100*'Weights and method'!$B$11*MAX(0,MIN(1,(LN(1+'Original 8 pillars'!I1554)-'Weights and method'!$C$11)/('Weights and method'!$D$11-'Weights and method'!$C$11)))</x:f>
        <x:v>9.922783475873157</x:v>
      </x:c>
      <x:c r="J1554" s="8" t="n">
        <x:f>100*'Weights and method'!$B$12*MAX(0,MIN(1,(LN(1+'Original 8 pillars'!J1554)-'Weights and method'!$C$12)/('Weights and method'!$D$12-'Weights and method'!$C$12)))</x:f>
        <x:v>6.5235003161701</x:v>
      </x:c>
      <x:c r="K1554" s="8" t="n">
        <x:f>SUM(C1554:J1554)</x:f>
        <x:v>78.88161112315217</x:v>
      </x:c>
    </x:row>
    <x:row r="1555">
      <x:c r="A1555" s="2" t="str">
        <x:f>'Original 8 pillars'!A1555</x:f>
        <x:v>Comoros</x:v>
      </x:c>
      <x:c r="B1555" s="2" t="str">
        <x:f>'Original 8 pillars'!B1555</x:f>
        <x:v>2026-08</x:v>
      </x:c>
      <x:c r="C1555" s="8" t="n">
        <x:f>100*'Weights and method'!$B$5*MAX(0,MIN(1,(LN(1+'Original 8 pillars'!C1555)-'Weights and method'!$C$5)/('Weights and method'!$D$5-'Weights and method'!$C$5)))</x:f>
        <x:v>12.95206280793153</x:v>
      </x:c>
      <x:c r="D1555" s="8" t="n">
        <x:f>100*'Weights and method'!$B$6*MAX(0,MIN(1,(LN(1+'Original 8 pillars'!D1555)-'Weights and method'!$C$6)/('Weights and method'!$D$6-'Weights and method'!$C$6)))</x:f>
        <x:v>8.572472724244461</x:v>
      </x:c>
      <x:c r="E1555" s="8" t="n">
        <x:f>100*'Weights and method'!$B$7*MAX(0,MIN(1,(LN(1+'Original 8 pillars'!E1555)-'Weights and method'!$C$7)/('Weights and method'!$D$7-'Weights and method'!$C$7)))</x:f>
        <x:v>12.33145001813854</x:v>
      </x:c>
      <x:c r="F1555" s="8" t="n">
        <x:f>100*'Weights and method'!$B$8*MAX(0,MIN(1,(LN(1+'Original 8 pillars'!F1555)-'Weights and method'!$C$8)/('Weights and method'!$D$8-'Weights and method'!$C$8)))</x:f>
        <x:v>11.659923760685185</x:v>
      </x:c>
      <x:c r="G1555" s="8" t="n">
        <x:f>100*'Weights and method'!$B$9*MAX(0,MIN(1,(LN(1+'Original 8 pillars'!G1555)-'Weights and method'!$C$9)/('Weights and method'!$D$9-'Weights and method'!$C$9)))</x:f>
        <x:v>10.231259996475774</x:v>
      </x:c>
      <x:c r="H1555" s="8" t="n">
        <x:f>100*'Weights and method'!$B$10*MAX(0,MIN(1,(LN(1+'Original 8 pillars'!H1555)-'Weights and method'!$C$10)/('Weights and method'!$D$10-'Weights and method'!$C$10)))</x:f>
        <x:v>0</x:v>
      </x:c>
      <x:c r="I1555" s="8" t="n">
        <x:f>100*'Weights and method'!$B$11*MAX(0,MIN(1,(LN(1+'Original 8 pillars'!I1555)-'Weights and method'!$C$11)/('Weights and method'!$D$11-'Weights and method'!$C$11)))</x:f>
        <x:v>6.5801711474389615</x:v>
      </x:c>
      <x:c r="J1555" s="8" t="n">
        <x:f>100*'Weights and method'!$B$12*MAX(0,MIN(1,(LN(1+'Original 8 pillars'!J1555)-'Weights and method'!$C$12)/('Weights and method'!$D$12-'Weights and method'!$C$12)))</x:f>
        <x:v>7.2327964792918</x:v>
      </x:c>
      <x:c r="K1555" s="8" t="n">
        <x:f>SUM(C1555:J1555)</x:f>
        <x:v>69.56013693420624</x:v>
      </x:c>
    </x:row>
    <x:row r="1556">
      <x:c r="A1556" s="2" t="str">
        <x:f>'Original 8 pillars'!A1556</x:f>
        <x:v>Comoros</x:v>
      </x:c>
      <x:c r="B1556" s="2" t="str">
        <x:f>'Original 8 pillars'!B1556</x:f>
        <x:v>2026-09</x:v>
      </x:c>
      <x:c r="C1556" s="8" t="n">
        <x:f>100*'Weights and method'!$B$5*MAX(0,MIN(1,(LN(1+'Original 8 pillars'!C1556)-'Weights and method'!$C$5)/('Weights and method'!$D$5-'Weights and method'!$C$5)))</x:f>
        <x:v>9.99613009109516</x:v>
      </x:c>
      <x:c r="D1556" s="8" t="n">
        <x:f>100*'Weights and method'!$B$6*MAX(0,MIN(1,(LN(1+'Original 8 pillars'!D1556)-'Weights and method'!$C$6)/('Weights and method'!$D$6-'Weights and method'!$C$6)))</x:f>
        <x:v>9.654657746581705</x:v>
      </x:c>
      <x:c r="E1556" s="8" t="n">
        <x:f>100*'Weights and method'!$B$7*MAX(0,MIN(1,(LN(1+'Original 8 pillars'!E1556)-'Weights and method'!$C$7)/('Weights and method'!$D$7-'Weights and method'!$C$7)))</x:f>
        <x:v>13.16144783480295</x:v>
      </x:c>
      <x:c r="F1556" s="8" t="n">
        <x:f>100*'Weights and method'!$B$8*MAX(0,MIN(1,(LN(1+'Original 8 pillars'!F1556)-'Weights and method'!$C$8)/('Weights and method'!$D$8-'Weights and method'!$C$8)))</x:f>
        <x:v>11.212435766813135</x:v>
      </x:c>
      <x:c r="G1556" s="8" t="n">
        <x:f>100*'Weights and method'!$B$9*MAX(0,MIN(1,(LN(1+'Original 8 pillars'!G1556)-'Weights and method'!$C$9)/('Weights and method'!$D$9-'Weights and method'!$C$9)))</x:f>
        <x:v>10.126986217755801</x:v>
      </x:c>
      <x:c r="H1556" s="8" t="n">
        <x:f>100*'Weights and method'!$B$10*MAX(0,MIN(1,(LN(1+'Original 8 pillars'!H1556)-'Weights and method'!$C$10)/('Weights and method'!$D$10-'Weights and method'!$C$10)))</x:f>
        <x:v>0</x:v>
      </x:c>
      <x:c r="I1556" s="8" t="n">
        <x:f>100*'Weights and method'!$B$11*MAX(0,MIN(1,(LN(1+'Original 8 pillars'!I1556)-'Weights and method'!$C$11)/('Weights and method'!$D$11-'Weights and method'!$C$11)))</x:f>
        <x:v>9.369519422179213</x:v>
      </x:c>
      <x:c r="J1556" s="8" t="n">
        <x:f>100*'Weights and method'!$B$12*MAX(0,MIN(1,(LN(1+'Original 8 pillars'!J1556)-'Weights and method'!$C$12)/('Weights and method'!$D$12-'Weights and method'!$C$12)))</x:f>
        <x:v>7.271212807519857</x:v>
      </x:c>
      <x:c r="K1556" s="8" t="n">
        <x:f>SUM(C1556:J1556)</x:f>
        <x:v>70.79238988674783</x:v>
      </x:c>
    </x:row>
    <x:row r="1557">
      <x:c r="A1557" s="2" t="str">
        <x:f>'Original 8 pillars'!A1557</x:f>
        <x:v>Congo</x:v>
      </x:c>
      <x:c r="B1557" s="2" t="str">
        <x:f>'Original 8 pillars'!B1557</x:f>
        <x:v>2015-01</x:v>
      </x:c>
      <x:c r="C1557" s="8" t="n">
        <x:f>100*'Weights and method'!$B$5*MAX(0,MIN(1,(LN(1+'Original 8 pillars'!C1557)-'Weights and method'!$C$5)/('Weights and method'!$D$5-'Weights and method'!$C$5)))</x:f>
        <x:v>2.626916213689545</x:v>
      </x:c>
      <x:c r="D1557" s="8" t="n">
        <x:f>100*'Weights and method'!$B$6*MAX(0,MIN(1,(LN(1+'Original 8 pillars'!D1557)-'Weights and method'!$C$6)/('Weights and method'!$D$6-'Weights and method'!$C$6)))</x:f>
        <x:v>0</x:v>
      </x:c>
      <x:c r="E1557" s="8" t="n">
        <x:f>100*'Weights and method'!$B$7*MAX(0,MIN(1,(LN(1+'Original 8 pillars'!E1557)-'Weights and method'!$C$7)/('Weights and method'!$D$7-'Weights and method'!$C$7)))</x:f>
        <x:v>9.470018655318759</x:v>
      </x:c>
      <x:c r="F1557" s="8" t="n">
        <x:f>100*'Weights and method'!$B$8*MAX(0,MIN(1,(LN(1+'Original 8 pillars'!F1557)-'Weights and method'!$C$8)/('Weights and method'!$D$8-'Weights and method'!$C$8)))</x:f>
        <x:v>6.840114831447952</x:v>
      </x:c>
      <x:c r="G1557" s="8" t="n">
        <x:f>100*'Weights and method'!$B$9*MAX(0,MIN(1,(LN(1+'Original 8 pillars'!G1557)-'Weights and method'!$C$9)/('Weights and method'!$D$9-'Weights and method'!$C$9)))</x:f>
        <x:v>6.0151476273620785</x:v>
      </x:c>
      <x:c r="H1557" s="8" t="n">
        <x:f>100*'Weights and method'!$B$10*MAX(0,MIN(1,(LN(1+'Original 8 pillars'!H1557)-'Weights and method'!$C$10)/('Weights and method'!$D$10-'Weights and method'!$C$10)))</x:f>
        <x:v>0</x:v>
      </x:c>
      <x:c r="I1557" s="8" t="n">
        <x:f>100*'Weights and method'!$B$11*MAX(0,MIN(1,(LN(1+'Original 8 pillars'!I1557)-'Weights and method'!$C$11)/('Weights and method'!$D$11-'Weights and method'!$C$11)))</x:f>
        <x:v>6.610177160796692</x:v>
      </x:c>
      <x:c r="J1557" s="8" t="n">
        <x:f>100*'Weights and method'!$B$12*MAX(0,MIN(1,(LN(1+'Original 8 pillars'!J1557)-'Weights and method'!$C$12)/('Weights and method'!$D$12-'Weights and method'!$C$12)))</x:f>
        <x:v>4.0113414585363305</x:v>
      </x:c>
      <x:c r="K1557" s="8" t="n">
        <x:f>SUM(C1557:J1557)</x:f>
        <x:v>35.573715947151356</x:v>
      </x:c>
    </x:row>
    <x:row r="1558">
      <x:c r="A1558" s="2" t="str">
        <x:f>'Original 8 pillars'!A1558</x:f>
        <x:v>Congo</x:v>
      </x:c>
      <x:c r="B1558" s="2" t="str">
        <x:f>'Original 8 pillars'!B1558</x:f>
        <x:v>2015-02</x:v>
      </x:c>
      <x:c r="C1558" s="8" t="n">
        <x:f>100*'Weights and method'!$B$5*MAX(0,MIN(1,(LN(1+'Original 8 pillars'!C1558)-'Weights and method'!$C$5)/('Weights and method'!$D$5-'Weights and method'!$C$5)))</x:f>
        <x:v>2.622405735150805</x:v>
      </x:c>
      <x:c r="D1558" s="8" t="n">
        <x:f>100*'Weights and method'!$B$6*MAX(0,MIN(1,(LN(1+'Original 8 pillars'!D1558)-'Weights and method'!$C$6)/('Weights and method'!$D$6-'Weights and method'!$C$6)))</x:f>
        <x:v>0</x:v>
      </x:c>
      <x:c r="E1558" s="8" t="n">
        <x:f>100*'Weights and method'!$B$7*MAX(0,MIN(1,(LN(1+'Original 8 pillars'!E1558)-'Weights and method'!$C$7)/('Weights and method'!$D$7-'Weights and method'!$C$7)))</x:f>
        <x:v>9.821274760259499</x:v>
      </x:c>
      <x:c r="F1558" s="8" t="n">
        <x:f>100*'Weights and method'!$B$8*MAX(0,MIN(1,(LN(1+'Original 8 pillars'!F1558)-'Weights and method'!$C$8)/('Weights and method'!$D$8-'Weights and method'!$C$8)))</x:f>
        <x:v>7.442448228834112</x:v>
      </x:c>
      <x:c r="G1558" s="8" t="n">
        <x:f>100*'Weights and method'!$B$9*MAX(0,MIN(1,(LN(1+'Original 8 pillars'!G1558)-'Weights and method'!$C$9)/('Weights and method'!$D$9-'Weights and method'!$C$9)))</x:f>
        <x:v>6.0075727329628</x:v>
      </x:c>
      <x:c r="H1558" s="8" t="n">
        <x:f>100*'Weights and method'!$B$10*MAX(0,MIN(1,(LN(1+'Original 8 pillars'!H1558)-'Weights and method'!$C$10)/('Weights and method'!$D$10-'Weights and method'!$C$10)))</x:f>
        <x:v>0</x:v>
      </x:c>
      <x:c r="I1558" s="8" t="n">
        <x:f>100*'Weights and method'!$B$11*MAX(0,MIN(1,(LN(1+'Original 8 pillars'!I1558)-'Weights and method'!$C$11)/('Weights and method'!$D$11-'Weights and method'!$C$11)))</x:f>
        <x:v>6.603623664070551</x:v>
      </x:c>
      <x:c r="J1558" s="8" t="n">
        <x:f>100*'Weights and method'!$B$12*MAX(0,MIN(1,(LN(1+'Original 8 pillars'!J1558)-'Weights and method'!$C$12)/('Weights and method'!$D$12-'Weights and method'!$C$12)))</x:f>
        <x:v>4.0052054793918686</x:v>
      </x:c>
      <x:c r="K1558" s="8" t="n">
        <x:f>SUM(C1558:J1558)</x:f>
        <x:v>36.50253060066964</x:v>
      </x:c>
    </x:row>
    <x:row r="1559">
      <x:c r="A1559" s="2" t="str">
        <x:f>'Original 8 pillars'!A1559</x:f>
        <x:v>Congo</x:v>
      </x:c>
      <x:c r="B1559" s="2" t="str">
        <x:f>'Original 8 pillars'!B1559</x:f>
        <x:v>2015-03</x:v>
      </x:c>
      <x:c r="C1559" s="8" t="n">
        <x:f>100*'Weights and method'!$B$5*MAX(0,MIN(1,(LN(1+'Original 8 pillars'!C1559)-'Weights and method'!$C$5)/('Weights and method'!$D$5-'Weights and method'!$C$5)))</x:f>
        <x:v>2.5694976171258723</x:v>
      </x:c>
      <x:c r="D1559" s="8" t="n">
        <x:f>100*'Weights and method'!$B$6*MAX(0,MIN(1,(LN(1+'Original 8 pillars'!D1559)-'Weights and method'!$C$6)/('Weights and method'!$D$6-'Weights and method'!$C$6)))</x:f>
        <x:v>0</x:v>
      </x:c>
      <x:c r="E1559" s="8" t="n">
        <x:f>100*'Weights and method'!$B$7*MAX(0,MIN(1,(LN(1+'Original 8 pillars'!E1559)-'Weights and method'!$C$7)/('Weights and method'!$D$7-'Weights and method'!$C$7)))</x:f>
        <x:v>9.364495144163808</x:v>
      </x:c>
      <x:c r="F1559" s="8" t="n">
        <x:f>100*'Weights and method'!$B$8*MAX(0,MIN(1,(LN(1+'Original 8 pillars'!F1559)-'Weights and method'!$C$8)/('Weights and method'!$D$8-'Weights and method'!$C$8)))</x:f>
        <x:v>7.4524542778955185</x:v>
      </x:c>
      <x:c r="G1559" s="8" t="n">
        <x:f>100*'Weights and method'!$B$9*MAX(0,MIN(1,(LN(1+'Original 8 pillars'!G1559)-'Weights and method'!$C$9)/('Weights and method'!$D$9-'Weights and method'!$C$9)))</x:f>
        <x:v>5.91834530791601</x:v>
      </x:c>
      <x:c r="H1559" s="8" t="n">
        <x:f>100*'Weights and method'!$B$10*MAX(0,MIN(1,(LN(1+'Original 8 pillars'!H1559)-'Weights and method'!$C$10)/('Weights and method'!$D$10-'Weights and method'!$C$10)))</x:f>
        <x:v>0</x:v>
      </x:c>
      <x:c r="I1559" s="8" t="n">
        <x:f>100*'Weights and method'!$B$11*MAX(0,MIN(1,(LN(1+'Original 8 pillars'!I1559)-'Weights and method'!$C$11)/('Weights and method'!$D$11-'Weights and method'!$C$11)))</x:f>
        <x:v>6.52628478859035</x:v>
      </x:c>
      <x:c r="J1559" s="8" t="n">
        <x:f>100*'Weights and method'!$B$12*MAX(0,MIN(1,(LN(1+'Original 8 pillars'!J1559)-'Weights and method'!$C$12)/('Weights and method'!$D$12-'Weights and method'!$C$12)))</x:f>
        <x:v>3.9330963952305606</x:v>
      </x:c>
      <x:c r="K1559" s="8" t="n">
        <x:f>SUM(C1559:J1559)</x:f>
        <x:v>35.76417353092212</x:v>
      </x:c>
    </x:row>
    <x:row r="1560">
      <x:c r="A1560" s="2" t="str">
        <x:f>'Original 8 pillars'!A1560</x:f>
        <x:v>Congo</x:v>
      </x:c>
      <x:c r="B1560" s="2" t="str">
        <x:f>'Original 8 pillars'!B1560</x:f>
        <x:v>2015-04</x:v>
      </x:c>
      <x:c r="C1560" s="8" t="n">
        <x:f>100*'Weights and method'!$B$5*MAX(0,MIN(1,(LN(1+'Original 8 pillars'!C1560)-'Weights and method'!$C$5)/('Weights and method'!$D$5-'Weights and method'!$C$5)))</x:f>
        <x:v>2.617911179424528</x:v>
      </x:c>
      <x:c r="D1560" s="8" t="n">
        <x:f>100*'Weights and method'!$B$6*MAX(0,MIN(1,(LN(1+'Original 8 pillars'!D1560)-'Weights and method'!$C$6)/('Weights and method'!$D$6-'Weights and method'!$C$6)))</x:f>
        <x:v>0</x:v>
      </x:c>
      <x:c r="E1560" s="8" t="n">
        <x:f>100*'Weights and method'!$B$7*MAX(0,MIN(1,(LN(1+'Original 8 pillars'!E1560)-'Weights and method'!$C$7)/('Weights and method'!$D$7-'Weights and method'!$C$7)))</x:f>
        <x:v>9.453562637760593</x:v>
      </x:c>
      <x:c r="F1560" s="8" t="n">
        <x:f>100*'Weights and method'!$B$8*MAX(0,MIN(1,(LN(1+'Original 8 pillars'!F1560)-'Weights and method'!$C$8)/('Weights and method'!$D$8-'Weights and method'!$C$8)))</x:f>
        <x:v>6.645234062496824</x:v>
      </x:c>
      <x:c r="G1560" s="8" t="n">
        <x:f>100*'Weights and method'!$B$9*MAX(0,MIN(1,(LN(1+'Original 8 pillars'!G1560)-'Weights and method'!$C$9)/('Weights and method'!$D$9-'Weights and method'!$C$9)))</x:f>
        <x:v>6.000019642466277</x:v>
      </x:c>
      <x:c r="H1560" s="8" t="n">
        <x:f>100*'Weights and method'!$B$10*MAX(0,MIN(1,(LN(1+'Original 8 pillars'!H1560)-'Weights and method'!$C$10)/('Weights and method'!$D$10-'Weights and method'!$C$10)))</x:f>
        <x:v>0</x:v>
      </x:c>
      <x:c r="I1560" s="8" t="n">
        <x:f>100*'Weights and method'!$B$11*MAX(0,MIN(1,(LN(1+'Original 8 pillars'!I1560)-'Weights and method'!$C$11)/('Weights and method'!$D$11-'Weights and method'!$C$11)))</x:f>
        <x:v>6.5970871568795415</x:v>
      </x:c>
      <x:c r="J1560" s="8" t="n">
        <x:f>100*'Weights and method'!$B$12*MAX(0,MIN(1,(LN(1+'Original 8 pillars'!J1560)-'Weights and method'!$C$12)/('Weights and method'!$D$12-'Weights and method'!$C$12)))</x:f>
        <x:v>3.999089388237122</x:v>
      </x:c>
      <x:c r="K1560" s="8" t="n">
        <x:f>SUM(C1560:J1560)</x:f>
        <x:v>35.31290406726489</x:v>
      </x:c>
    </x:row>
    <x:row r="1561">
      <x:c r="A1561" s="2" t="str">
        <x:f>'Original 8 pillars'!A1561</x:f>
        <x:v>Congo</x:v>
      </x:c>
      <x:c r="B1561" s="2" t="str">
        <x:f>'Original 8 pillars'!B1561</x:f>
        <x:v>2015-05</x:v>
      </x:c>
      <x:c r="C1561" s="8" t="n">
        <x:f>100*'Weights and method'!$B$5*MAX(0,MIN(1,(LN(1+'Original 8 pillars'!C1561)-'Weights and method'!$C$5)/('Weights and method'!$D$5-'Weights and method'!$C$5)))</x:f>
        <x:v>2.626916213689545</x:v>
      </x:c>
      <x:c r="D1561" s="8" t="n">
        <x:f>100*'Weights and method'!$B$6*MAX(0,MIN(1,(LN(1+'Original 8 pillars'!D1561)-'Weights and method'!$C$6)/('Weights and method'!$D$6-'Weights and method'!$C$6)))</x:f>
        <x:v>1.1586487361115023</x:v>
      </x:c>
      <x:c r="E1561" s="8" t="n">
        <x:f>100*'Weights and method'!$B$7*MAX(0,MIN(1,(LN(1+'Original 8 pillars'!E1561)-'Weights and method'!$C$7)/('Weights and method'!$D$7-'Weights and method'!$C$7)))</x:f>
        <x:v>9.633858696354721</x:v>
      </x:c>
      <x:c r="F1561" s="8" t="n">
        <x:f>100*'Weights and method'!$B$8*MAX(0,MIN(1,(LN(1+'Original 8 pillars'!F1561)-'Weights and method'!$C$8)/('Weights and method'!$D$8-'Weights and method'!$C$8)))</x:f>
        <x:v>6.659643160826749</x:v>
      </x:c>
      <x:c r="G1561" s="8" t="n">
        <x:f>100*'Weights and method'!$B$9*MAX(0,MIN(1,(LN(1+'Original 8 pillars'!G1561)-'Weights and method'!$C$9)/('Weights and method'!$D$9-'Weights and method'!$C$9)))</x:f>
        <x:v>6.0151476273620785</x:v>
      </x:c>
      <x:c r="H1561" s="8" t="n">
        <x:f>100*'Weights and method'!$B$10*MAX(0,MIN(1,(LN(1+'Original 8 pillars'!H1561)-'Weights and method'!$C$10)/('Weights and method'!$D$10-'Weights and method'!$C$10)))</x:f>
        <x:v>0</x:v>
      </x:c>
      <x:c r="I1561" s="8" t="n">
        <x:f>100*'Weights and method'!$B$11*MAX(0,MIN(1,(LN(1+'Original 8 pillars'!I1561)-'Weights and method'!$C$11)/('Weights and method'!$D$11-'Weights and method'!$C$11)))</x:f>
        <x:v>6.610177160796692</x:v>
      </x:c>
      <x:c r="J1561" s="8" t="n">
        <x:f>100*'Weights and method'!$B$12*MAX(0,MIN(1,(LN(1+'Original 8 pillars'!J1561)-'Weights and method'!$C$12)/('Weights and method'!$D$12-'Weights and method'!$C$12)))</x:f>
        <x:v>4.0113414585363305</x:v>
      </x:c>
      <x:c r="K1561" s="8" t="n">
        <x:f>SUM(C1561:J1561)</x:f>
        <x:v>36.71573305367762</x:v>
      </x:c>
    </x:row>
    <x:row r="1562">
      <x:c r="A1562" s="2" t="str">
        <x:f>'Original 8 pillars'!A1562</x:f>
        <x:v>Congo</x:v>
      </x:c>
      <x:c r="B1562" s="2" t="str">
        <x:f>'Original 8 pillars'!B1562</x:f>
        <x:v>2015-06</x:v>
      </x:c>
      <x:c r="C1562" s="8" t="n">
        <x:f>100*'Weights and method'!$B$5*MAX(0,MIN(1,(LN(1+'Original 8 pillars'!C1562)-'Weights and method'!$C$5)/('Weights and method'!$D$5-'Weights and method'!$C$5)))</x:f>
        <x:v>2.821471065078022</x:v>
      </x:c>
      <x:c r="D1562" s="8" t="n">
        <x:f>100*'Weights and method'!$B$6*MAX(0,MIN(1,(LN(1+'Original 8 pillars'!D1562)-'Weights and method'!$C$6)/('Weights and method'!$D$6-'Weights and method'!$C$6)))</x:f>
        <x:v>0</x:v>
      </x:c>
      <x:c r="E1562" s="8" t="n">
        <x:f>100*'Weights and method'!$B$7*MAX(0,MIN(1,(LN(1+'Original 8 pillars'!E1562)-'Weights and method'!$C$7)/('Weights and method'!$D$7-'Weights and method'!$C$7)))</x:f>
        <x:v>7.003622957428209</x:v>
      </x:c>
      <x:c r="F1562" s="8" t="n">
        <x:f>100*'Weights and method'!$B$8*MAX(0,MIN(1,(LN(1+'Original 8 pillars'!F1562)-'Weights and method'!$C$8)/('Weights and method'!$D$8-'Weights and method'!$C$8)))</x:f>
        <x:v>5.330879826109333</x:v>
      </x:c>
      <x:c r="G1562" s="8" t="n">
        <x:f>100*'Weights and method'!$B$9*MAX(0,MIN(1,(LN(1+'Original 8 pillars'!G1562)-'Weights and method'!$C$9)/('Weights and method'!$D$9-'Weights and method'!$C$9)))</x:f>
        <x:v>3.5608456206173593</x:v>
      </x:c>
      <x:c r="H1562" s="8" t="n">
        <x:f>100*'Weights and method'!$B$10*MAX(0,MIN(1,(LN(1+'Original 8 pillars'!H1562)-'Weights and method'!$C$10)/('Weights and method'!$D$10-'Weights and method'!$C$10)))</x:f>
        <x:v>0</x:v>
      </x:c>
      <x:c r="I1562" s="8" t="n">
        <x:f>100*'Weights and method'!$B$11*MAX(0,MIN(1,(LN(1+'Original 8 pillars'!I1562)-'Weights and method'!$C$11)/('Weights and method'!$D$11-'Weights and method'!$C$11)))</x:f>
        <x:v>4.082610872803513</x:v>
      </x:c>
      <x:c r="J1562" s="8" t="n">
        <x:f>100*'Weights and method'!$B$12*MAX(0,MIN(1,(LN(1+'Original 8 pillars'!J1562)-'Weights and method'!$C$12)/('Weights and method'!$D$12-'Weights and method'!$C$12)))</x:f>
        <x:v>0</x:v>
      </x:c>
      <x:c r="K1562" s="8" t="n">
        <x:f>SUM(C1562:J1562)</x:f>
        <x:v>22.799430342036437</x:v>
      </x:c>
    </x:row>
    <x:row r="1563">
      <x:c r="A1563" s="2" t="str">
        <x:f>'Original 8 pillars'!A1563</x:f>
        <x:v>Congo</x:v>
      </x:c>
      <x:c r="B1563" s="2" t="str">
        <x:f>'Original 8 pillars'!B1563</x:f>
        <x:v>2015-07</x:v>
      </x:c>
      <x:c r="C1563" s="8" t="n">
        <x:f>100*'Weights and method'!$B$5*MAX(0,MIN(1,(LN(1+'Original 8 pillars'!C1563)-'Weights and method'!$C$5)/('Weights and method'!$D$5-'Weights and method'!$C$5)))</x:f>
        <x:v>2.61343245860377</x:v>
      </x:c>
      <x:c r="D1563" s="8" t="n">
        <x:f>100*'Weights and method'!$B$6*MAX(0,MIN(1,(LN(1+'Original 8 pillars'!D1563)-'Weights and method'!$C$6)/('Weights and method'!$D$6-'Weights and method'!$C$6)))</x:f>
        <x:v>0</x:v>
      </x:c>
      <x:c r="E1563" s="8" t="n">
        <x:f>100*'Weights and method'!$B$7*MAX(0,MIN(1,(LN(1+'Original 8 pillars'!E1563)-'Weights and method'!$C$7)/('Weights and method'!$D$7-'Weights and method'!$C$7)))</x:f>
        <x:v>9.022427410921416</x:v>
      </x:c>
      <x:c r="F1563" s="8" t="n">
        <x:f>100*'Weights and method'!$B$8*MAX(0,MIN(1,(LN(1+'Original 8 pillars'!F1563)-'Weights and method'!$C$8)/('Weights and method'!$D$8-'Weights and method'!$C$8)))</x:f>
        <x:v>6.862087437574152</x:v>
      </x:c>
      <x:c r="G1563" s="8" t="n">
        <x:f>100*'Weights and method'!$B$9*MAX(0,MIN(1,(LN(1+'Original 8 pillars'!G1563)-'Weights and method'!$C$9)/('Weights and method'!$D$9-'Weights and method'!$C$9)))</x:f>
        <x:v>5.992488251957305</x:v>
      </x:c>
      <x:c r="H1563" s="8" t="n">
        <x:f>100*'Weights and method'!$B$10*MAX(0,MIN(1,(LN(1+'Original 8 pillars'!H1563)-'Weights and method'!$C$10)/('Weights and method'!$D$10-'Weights and method'!$C$10)))</x:f>
        <x:v>0</x:v>
      </x:c>
      <x:c r="I1563" s="8" t="n">
        <x:f>100*'Weights and method'!$B$11*MAX(0,MIN(1,(LN(1+'Original 8 pillars'!I1563)-'Weights and method'!$C$11)/('Weights and method'!$D$11-'Weights and method'!$C$11)))</x:f>
        <x:v>6.742730286664436</x:v>
      </x:c>
      <x:c r="J1563" s="8" t="n">
        <x:f>100*'Weights and method'!$B$12*MAX(0,MIN(1,(LN(1+'Original 8 pillars'!J1563)-'Weights and method'!$C$12)/('Weights and method'!$D$12-'Weights and method'!$C$12)))</x:f>
        <x:v>3.992993083980178</x:v>
      </x:c>
      <x:c r="K1563" s="8" t="n">
        <x:f>SUM(C1563:J1563)</x:f>
        <x:v>35.226158929701256</x:v>
      </x:c>
    </x:row>
    <x:row r="1564">
      <x:c r="A1564" s="2" t="str">
        <x:f>'Original 8 pillars'!A1564</x:f>
        <x:v>Congo</x:v>
      </x:c>
      <x:c r="B1564" s="2" t="str">
        <x:f>'Original 8 pillars'!B1564</x:f>
        <x:v>2015-08</x:v>
      </x:c>
      <x:c r="C1564" s="8" t="n">
        <x:f>100*'Weights and method'!$B$5*MAX(0,MIN(1,(LN(1+'Original 8 pillars'!C1564)-'Weights and method'!$C$5)/('Weights and method'!$D$5-'Weights and method'!$C$5)))</x:f>
        <x:v>2.622405735150805</x:v>
      </x:c>
      <x:c r="D1564" s="8" t="n">
        <x:f>100*'Weights and method'!$B$6*MAX(0,MIN(1,(LN(1+'Original 8 pillars'!D1564)-'Weights and method'!$C$6)/('Weights and method'!$D$6-'Weights and method'!$C$6)))</x:f>
        <x:v>0</x:v>
      </x:c>
      <x:c r="E1564" s="8" t="n">
        <x:f>100*'Weights and method'!$B$7*MAX(0,MIN(1,(LN(1+'Original 8 pillars'!E1564)-'Weights and method'!$C$7)/('Weights and method'!$D$7-'Weights and method'!$C$7)))</x:f>
        <x:v>9.560872886340995</x:v>
      </x:c>
      <x:c r="F1564" s="8" t="n">
        <x:f>100*'Weights and method'!$B$8*MAX(0,MIN(1,(LN(1+'Original 8 pillars'!F1564)-'Weights and method'!$C$8)/('Weights and method'!$D$8-'Weights and method'!$C$8)))</x:f>
        <x:v>6.4631084842244775</x:v>
      </x:c>
      <x:c r="G1564" s="8" t="n">
        <x:f>100*'Weights and method'!$B$9*MAX(0,MIN(1,(LN(1+'Original 8 pillars'!G1564)-'Weights and method'!$C$9)/('Weights and method'!$D$9-'Weights and method'!$C$9)))</x:f>
        <x:v>6.0075727329628</x:v>
      </x:c>
      <x:c r="H1564" s="8" t="n">
        <x:f>100*'Weights and method'!$B$10*MAX(0,MIN(1,(LN(1+'Original 8 pillars'!H1564)-'Weights and method'!$C$10)/('Weights and method'!$D$10-'Weights and method'!$C$10)))</x:f>
        <x:v>0</x:v>
      </x:c>
      <x:c r="I1564" s="8" t="n">
        <x:f>100*'Weights and method'!$B$11*MAX(0,MIN(1,(LN(1+'Original 8 pillars'!I1564)-'Weights and method'!$C$11)/('Weights and method'!$D$11-'Weights and method'!$C$11)))</x:f>
        <x:v>6.603623664070551</x:v>
      </x:c>
      <x:c r="J1564" s="8" t="n">
        <x:f>100*'Weights and method'!$B$12*MAX(0,MIN(1,(LN(1+'Original 8 pillars'!J1564)-'Weights and method'!$C$12)/('Weights and method'!$D$12-'Weights and method'!$C$12)))</x:f>
        <x:v>4.0052054793918686</x:v>
      </x:c>
      <x:c r="K1564" s="8" t="n">
        <x:f>SUM(C1564:J1564)</x:f>
        <x:v>35.2627889821415</x:v>
      </x:c>
    </x:row>
    <x:row r="1565">
      <x:c r="A1565" s="2" t="str">
        <x:f>'Original 8 pillars'!A1565</x:f>
        <x:v>Congo</x:v>
      </x:c>
      <x:c r="B1565" s="2" t="str">
        <x:f>'Original 8 pillars'!B1565</x:f>
        <x:v>2015-09</x:v>
      </x:c>
      <x:c r="C1565" s="8" t="n">
        <x:f>100*'Weights and method'!$B$5*MAX(0,MIN(1,(LN(1+'Original 8 pillars'!C1565)-'Weights and method'!$C$5)/('Weights and method'!$D$5-'Weights and method'!$C$5)))</x:f>
        <x:v>2.591273401694161</x:v>
      </x:c>
      <x:c r="D1565" s="8" t="n">
        <x:f>100*'Weights and method'!$B$6*MAX(0,MIN(1,(LN(1+'Original 8 pillars'!D1565)-'Weights and method'!$C$6)/('Weights and method'!$D$6-'Weights and method'!$C$6)))</x:f>
        <x:v>0</x:v>
      </x:c>
      <x:c r="E1565" s="8" t="n">
        <x:f>100*'Weights and method'!$B$7*MAX(0,MIN(1,(LN(1+'Original 8 pillars'!E1565)-'Weights and method'!$C$7)/('Weights and method'!$D$7-'Weights and method'!$C$7)))</x:f>
        <x:v>9.694422498811857</x:v>
      </x:c>
      <x:c r="F1565" s="8" t="n">
        <x:f>100*'Weights and method'!$B$8*MAX(0,MIN(1,(LN(1+'Original 8 pillars'!F1565)-'Weights and method'!$C$8)/('Weights and method'!$D$8-'Weights and method'!$C$8)))</x:f>
        <x:v>6.602466017048364</x:v>
      </x:c>
      <x:c r="G1565" s="8" t="n">
        <x:f>100*'Weights and method'!$B$9*MAX(0,MIN(1,(LN(1+'Original 8 pillars'!G1565)-'Weights and method'!$C$9)/('Weights and method'!$D$9-'Weights and method'!$C$9)))</x:f>
        <x:v>5.955153179787935</x:v>
      </x:c>
      <x:c r="H1565" s="8" t="n">
        <x:f>100*'Weights and method'!$B$10*MAX(0,MIN(1,(LN(1+'Original 8 pillars'!H1565)-'Weights and method'!$C$10)/('Weights and method'!$D$10-'Weights and method'!$C$10)))</x:f>
        <x:v>0</x:v>
      </x:c>
      <x:c r="I1565" s="8" t="n">
        <x:f>100*'Weights and method'!$B$11*MAX(0,MIN(1,(LN(1+'Original 8 pillars'!I1565)-'Weights and method'!$C$11)/('Weights and method'!$D$11-'Weights and method'!$C$11)))</x:f>
        <x:v>7.021783242442888</x:v>
      </x:c>
      <x:c r="J1565" s="8" t="n">
        <x:f>100*'Weights and method'!$B$12*MAX(0,MIN(1,(LN(1+'Original 8 pillars'!J1565)-'Weights and method'!$C$12)/('Weights and method'!$D$12-'Weights and method'!$C$12)))</x:f>
        <x:v>3.962804842549483</x:v>
      </x:c>
      <x:c r="K1565" s="8" t="n">
        <x:f>SUM(C1565:J1565)</x:f>
        <x:v>35.82790318233469</x:v>
      </x:c>
    </x:row>
    <x:row r="1566">
      <x:c r="A1566" s="2" t="str">
        <x:f>'Original 8 pillars'!A1566</x:f>
        <x:v>Congo</x:v>
      </x:c>
      <x:c r="B1566" s="2" t="str">
        <x:f>'Original 8 pillars'!B1566</x:f>
        <x:v>2015-10</x:v>
      </x:c>
      <x:c r="C1566" s="8" t="n">
        <x:f>100*'Weights and method'!$B$5*MAX(0,MIN(1,(LN(1+'Original 8 pillars'!C1566)-'Weights and method'!$C$5)/('Weights and method'!$D$5-'Weights and method'!$C$5)))</x:f>
        <x:v>2.6405440556219966</x:v>
      </x:c>
      <x:c r="D1566" s="8" t="n">
        <x:f>100*'Weights and method'!$B$6*MAX(0,MIN(1,(LN(1+'Original 8 pillars'!D1566)-'Weights and method'!$C$6)/('Weights and method'!$D$6-'Weights and method'!$C$6)))</x:f>
        <x:v>0</x:v>
      </x:c>
      <x:c r="E1566" s="8" t="n">
        <x:f>100*'Weights and method'!$B$7*MAX(0,MIN(1,(LN(1+'Original 8 pillars'!E1566)-'Weights and method'!$C$7)/('Weights and method'!$D$7-'Weights and method'!$C$7)))</x:f>
        <x:v>9.49485751952511</x:v>
      </x:c>
      <x:c r="F1566" s="8" t="n">
        <x:f>100*'Weights and method'!$B$8*MAX(0,MIN(1,(LN(1+'Original 8 pillars'!F1566)-'Weights and method'!$C$8)/('Weights and method'!$D$8-'Weights and method'!$C$8)))</x:f>
        <x:v>7.279690685395455</x:v>
      </x:c>
      <x:c r="G1566" s="8" t="n">
        <x:f>100*'Weights and method'!$B$9*MAX(0,MIN(1,(LN(1+'Original 8 pillars'!G1566)-'Weights and method'!$C$9)/('Weights and method'!$D$9-'Weights and method'!$C$9)))</x:f>
        <x:v>6.038004191680487</x:v>
      </x:c>
      <x:c r="H1566" s="8" t="n">
        <x:f>100*'Weights and method'!$B$10*MAX(0,MIN(1,(LN(1+'Original 8 pillars'!H1566)-'Weights and method'!$C$10)/('Weights and method'!$D$10-'Weights and method'!$C$10)))</x:f>
        <x:v>0</x:v>
      </x:c>
      <x:c r="I1566" s="8" t="n">
        <x:f>100*'Weights and method'!$B$11*MAX(0,MIN(1,(LN(1+'Original 8 pillars'!I1566)-'Weights and method'!$C$11)/('Weights and method'!$D$11-'Weights and method'!$C$11)))</x:f>
        <x:v>6.6917592530345456</x:v>
      </x:c>
      <x:c r="J1566" s="8" t="n">
        <x:f>100*'Weights and method'!$B$12*MAX(0,MIN(1,(LN(1+'Original 8 pillars'!J1566)-'Weights and method'!$C$12)/('Weights and method'!$D$12-'Weights and method'!$C$12)))</x:f>
        <x:v>4.029869752812033</x:v>
      </x:c>
      <x:c r="K1566" s="8" t="n">
        <x:f>SUM(C1566:J1566)</x:f>
        <x:v>36.17472545806963</x:v>
      </x:c>
    </x:row>
    <x:row r="1567">
      <x:c r="A1567" s="2" t="str">
        <x:f>'Original 8 pillars'!A1567</x:f>
        <x:v>Congo</x:v>
      </x:c>
      <x:c r="B1567" s="2" t="str">
        <x:f>'Original 8 pillars'!B1567</x:f>
        <x:v>2015-11</x:v>
      </x:c>
      <x:c r="C1567" s="8" t="n">
        <x:f>100*'Weights and method'!$B$5*MAX(0,MIN(1,(LN(1+'Original 8 pillars'!C1567)-'Weights and method'!$C$5)/('Weights and method'!$D$5-'Weights and method'!$C$5)))</x:f>
        <x:v>2.6776077297022605</x:v>
      </x:c>
      <x:c r="D1567" s="8" t="n">
        <x:f>100*'Weights and method'!$B$6*MAX(0,MIN(1,(LN(1+'Original 8 pillars'!D1567)-'Weights and method'!$C$6)/('Weights and method'!$D$6-'Weights and method'!$C$6)))</x:f>
        <x:v>0</x:v>
      </x:c>
      <x:c r="E1567" s="8" t="n">
        <x:f>100*'Weights and method'!$B$7*MAX(0,MIN(1,(LN(1+'Original 8 pillars'!E1567)-'Weights and method'!$C$7)/('Weights and method'!$D$7-'Weights and method'!$C$7)))</x:f>
        <x:v>9.661361849818231</x:v>
      </x:c>
      <x:c r="F1567" s="8" t="n">
        <x:f>100*'Weights and method'!$B$8*MAX(0,MIN(1,(LN(1+'Original 8 pillars'!F1567)-'Weights and method'!$C$8)/('Weights and method'!$D$8-'Weights and method'!$C$8)))</x:f>
        <x:v>6.921557645073465</x:v>
      </x:c>
      <x:c r="G1567" s="8" t="n">
        <x:f>100*'Weights and method'!$B$9*MAX(0,MIN(1,(LN(1+'Original 8 pillars'!G1567)-'Weights and method'!$C$9)/('Weights and method'!$D$9-'Weights and method'!$C$9)))</x:f>
        <x:v>6.099941208460634</x:v>
      </x:c>
      <x:c r="H1567" s="8" t="n">
        <x:f>100*'Weights and method'!$B$10*MAX(0,MIN(1,(LN(1+'Original 8 pillars'!H1567)-'Weights and method'!$C$10)/('Weights and method'!$D$10-'Weights and method'!$C$10)))</x:f>
        <x:v>0</x:v>
      </x:c>
      <x:c r="I1567" s="8" t="n">
        <x:f>100*'Weights and method'!$B$11*MAX(0,MIN(1,(LN(1+'Original 8 pillars'!I1567)-'Weights and method'!$C$11)/('Weights and method'!$D$11-'Weights and method'!$C$11)))</x:f>
        <x:v>6.683409961286959</x:v>
      </x:c>
      <x:c r="J1567" s="8" t="n">
        <x:f>100*'Weights and method'!$B$12*MAX(0,MIN(1,(LN(1+'Original 8 pillars'!J1567)-'Weights and method'!$C$12)/('Weights and method'!$D$12-'Weights and method'!$C$12)))</x:f>
        <x:v>4.080179713649839</x:v>
      </x:c>
      <x:c r="K1567" s="8" t="n">
        <x:f>SUM(C1567:J1567)</x:f>
        <x:v>36.12405810799139</x:v>
      </x:c>
    </x:row>
    <x:row r="1568">
      <x:c r="A1568" s="2" t="str">
        <x:f>'Original 8 pillars'!A1568</x:f>
        <x:v>Congo</x:v>
      </x:c>
      <x:c r="B1568" s="2" t="str">
        <x:f>'Original 8 pillars'!B1568</x:f>
        <x:v>2015-12</x:v>
      </x:c>
      <x:c r="C1568" s="8" t="n">
        <x:f>100*'Weights and method'!$B$5*MAX(0,MIN(1,(LN(1+'Original 8 pillars'!C1568)-'Weights and method'!$C$5)/('Weights and method'!$D$5-'Weights and method'!$C$5)))</x:f>
        <x:v>2.58251767180609</x:v>
      </x:c>
      <x:c r="D1568" s="8" t="n">
        <x:f>100*'Weights and method'!$B$6*MAX(0,MIN(1,(LN(1+'Original 8 pillars'!D1568)-'Weights and method'!$C$6)/('Weights and method'!$D$6-'Weights and method'!$C$6)))</x:f>
        <x:v>0</x:v>
      </x:c>
      <x:c r="E1568" s="8" t="n">
        <x:f>100*'Weights and method'!$B$7*MAX(0,MIN(1,(LN(1+'Original 8 pillars'!E1568)-'Weights and method'!$C$7)/('Weights and method'!$D$7-'Weights and method'!$C$7)))</x:f>
        <x:v>9.388548144474692</x:v>
      </x:c>
      <x:c r="F1568" s="8" t="n">
        <x:f>100*'Weights and method'!$B$8*MAX(0,MIN(1,(LN(1+'Original 8 pillars'!F1568)-'Weights and method'!$C$8)/('Weights and method'!$D$8-'Weights and method'!$C$8)))</x:f>
        <x:v>6.939831109997555</x:v>
      </x:c>
      <x:c r="G1568" s="8" t="n">
        <x:f>100*'Weights and method'!$B$9*MAX(0,MIN(1,(LN(1+'Original 8 pillars'!G1568)-'Weights and method'!$C$9)/('Weights and method'!$D$9-'Weights and method'!$C$9)))</x:f>
        <x:v>5.940367464657027</x:v>
      </x:c>
      <x:c r="H1568" s="8" t="n">
        <x:f>100*'Weights and method'!$B$10*MAX(0,MIN(1,(LN(1+'Original 8 pillars'!H1568)-'Weights and method'!$C$10)/('Weights and method'!$D$10-'Weights and method'!$C$10)))</x:f>
        <x:v>0</x:v>
      </x:c>
      <x:c r="I1568" s="8" t="n">
        <x:f>100*'Weights and method'!$B$11*MAX(0,MIN(1,(LN(1+'Original 8 pillars'!I1568)-'Weights and method'!$C$11)/('Weights and method'!$D$11-'Weights and method'!$C$11)))</x:f>
        <x:v>6.545397403998961</x:v>
      </x:c>
      <x:c r="J1568" s="8" t="n">
        <x:f>100*'Weights and method'!$B$12*MAX(0,MIN(1,(LN(1+'Original 8 pillars'!J1568)-'Weights and method'!$C$12)/('Weights and method'!$D$12-'Weights and method'!$C$12)))</x:f>
        <x:v>3.950864565970309</x:v>
      </x:c>
      <x:c r="K1568" s="8" t="n">
        <x:f>SUM(C1568:J1568)</x:f>
        <x:v>35.34752636090463</x:v>
      </x:c>
    </x:row>
    <x:row r="1569">
      <x:c r="A1569" s="2" t="str">
        <x:f>'Original 8 pillars'!A1569</x:f>
        <x:v>Congo</x:v>
      </x:c>
      <x:c r="B1569" s="2" t="str">
        <x:f>'Original 8 pillars'!B1569</x:f>
        <x:v>2016-01</x:v>
      </x:c>
      <x:c r="C1569" s="8" t="n">
        <x:f>100*'Weights and method'!$B$5*MAX(0,MIN(1,(LN(1+'Original 8 pillars'!C1569)-'Weights and method'!$C$5)/('Weights and method'!$D$5-'Weights and method'!$C$5)))</x:f>
        <x:v>2.61343245860377</x:v>
      </x:c>
      <x:c r="D1569" s="8" t="n">
        <x:f>100*'Weights and method'!$B$6*MAX(0,MIN(1,(LN(1+'Original 8 pillars'!D1569)-'Weights and method'!$C$6)/('Weights and method'!$D$6-'Weights and method'!$C$6)))</x:f>
        <x:v>0</x:v>
      </x:c>
      <x:c r="E1569" s="8" t="n">
        <x:f>100*'Weights and method'!$B$7*MAX(0,MIN(1,(LN(1+'Original 8 pillars'!E1569)-'Weights and method'!$C$7)/('Weights and method'!$D$7-'Weights and method'!$C$7)))</x:f>
        <x:v>9.445365312707981</x:v>
      </x:c>
      <x:c r="F1569" s="8" t="n">
        <x:f>100*'Weights and method'!$B$8*MAX(0,MIN(1,(LN(1+'Original 8 pillars'!F1569)-'Weights and method'!$C$8)/('Weights and method'!$D$8-'Weights and method'!$C$8)))</x:f>
        <x:v>6.638058439104781</x:v>
      </x:c>
      <x:c r="G1569" s="8" t="n">
        <x:f>100*'Weights and method'!$B$9*MAX(0,MIN(1,(LN(1+'Original 8 pillars'!G1569)-'Weights and method'!$C$9)/('Weights and method'!$D$9-'Weights and method'!$C$9)))</x:f>
        <x:v>5.992488251957305</x:v>
      </x:c>
      <x:c r="H1569" s="8" t="n">
        <x:f>100*'Weights and method'!$B$10*MAX(0,MIN(1,(LN(1+'Original 8 pillars'!H1569)-'Weights and method'!$C$10)/('Weights and method'!$D$10-'Weights and method'!$C$10)))</x:f>
        <x:v>0</x:v>
      </x:c>
      <x:c r="I1569" s="8" t="n">
        <x:f>100*'Weights and method'!$B$11*MAX(0,MIN(1,(LN(1+'Original 8 pillars'!I1569)-'Weights and method'!$C$11)/('Weights and method'!$D$11-'Weights and method'!$C$11)))</x:f>
        <x:v>6.590567560593052</x:v>
      </x:c>
      <x:c r="J1569" s="8" t="n">
        <x:f>100*'Weights and method'!$B$12*MAX(0,MIN(1,(LN(1+'Original 8 pillars'!J1569)-'Weights and method'!$C$12)/('Weights and method'!$D$12-'Weights and method'!$C$12)))</x:f>
        <x:v>3.992993083980178</x:v>
      </x:c>
      <x:c r="K1569" s="8" t="n">
        <x:f>SUM(C1569:J1569)</x:f>
        <x:v>35.272905106947064</x:v>
      </x:c>
    </x:row>
    <x:row r="1570">
      <x:c r="A1570" s="2" t="str">
        <x:f>'Original 8 pillars'!A1570</x:f>
        <x:v>Congo</x:v>
      </x:c>
      <x:c r="B1570" s="2" t="str">
        <x:f>'Original 8 pillars'!B1570</x:f>
        <x:v>2016-02</x:v>
      </x:c>
      <x:c r="C1570" s="8" t="n">
        <x:f>100*'Weights and method'!$B$5*MAX(0,MIN(1,(LN(1+'Original 8 pillars'!C1570)-'Weights and method'!$C$5)/('Weights and method'!$D$5-'Weights and method'!$C$5)))</x:f>
        <x:v>2.5146026779198754</x:v>
      </x:c>
      <x:c r="D1570" s="8" t="n">
        <x:f>100*'Weights and method'!$B$6*MAX(0,MIN(1,(LN(1+'Original 8 pillars'!D1570)-'Weights and method'!$C$6)/('Weights and method'!$D$6-'Weights and method'!$C$6)))</x:f>
        <x:v>0</x:v>
      </x:c>
      <x:c r="E1570" s="8" t="n">
        <x:f>100*'Weights and method'!$B$7*MAX(0,MIN(1,(LN(1+'Original 8 pillars'!E1570)-'Weights and method'!$C$7)/('Weights and method'!$D$7-'Weights and method'!$C$7)))</x:f>
        <x:v>9.798311736324228</x:v>
      </x:c>
      <x:c r="F1570" s="8" t="n">
        <x:f>100*'Weights and method'!$B$8*MAX(0,MIN(1,(LN(1+'Original 8 pillars'!F1570)-'Weights and method'!$C$8)/('Weights and method'!$D$8-'Weights and method'!$C$8)))</x:f>
        <x:v>7.54814605189931</x:v>
      </x:c>
      <x:c r="G1570" s="8" t="n">
        <x:f>100*'Weights and method'!$B$9*MAX(0,MIN(1,(LN(1+'Original 8 pillars'!G1570)-'Weights and method'!$C$9)/('Weights and method'!$D$9-'Weights and method'!$C$9)))</x:f>
        <x:v>6.132694334142509</x:v>
      </x:c>
      <x:c r="H1570" s="8" t="n">
        <x:f>100*'Weights and method'!$B$10*MAX(0,MIN(1,(LN(1+'Original 8 pillars'!H1570)-'Weights and method'!$C$10)/('Weights and method'!$D$10-'Weights and method'!$C$10)))</x:f>
        <x:v>0</x:v>
      </x:c>
      <x:c r="I1570" s="8" t="n">
        <x:f>100*'Weights and method'!$B$11*MAX(0,MIN(1,(LN(1+'Original 8 pillars'!I1570)-'Weights and method'!$C$11)/('Weights and method'!$D$11-'Weights and method'!$C$11)))</x:f>
        <x:v>6.445111227727354</x:v>
      </x:c>
      <x:c r="J1570" s="8" t="n">
        <x:f>100*'Weights and method'!$B$12*MAX(0,MIN(1,(LN(1+'Original 8 pillars'!J1570)-'Weights and method'!$C$12)/('Weights and method'!$D$12-'Weights and method'!$C$12)))</x:f>
        <x:v>3.85801534914333</x:v>
      </x:c>
      <x:c r="K1570" s="8" t="n">
        <x:f>SUM(C1570:J1570)</x:f>
        <x:v>36.29688137715661</x:v>
      </x:c>
    </x:row>
    <x:row r="1571">
      <x:c r="A1571" s="2" t="str">
        <x:f>'Original 8 pillars'!A1571</x:f>
        <x:v>Congo</x:v>
      </x:c>
      <x:c r="B1571" s="2" t="str">
        <x:f>'Original 8 pillars'!B1571</x:f>
        <x:v>2016-03</x:v>
      </x:c>
      <x:c r="C1571" s="8" t="n">
        <x:f>100*'Weights and method'!$B$5*MAX(0,MIN(1,(LN(1+'Original 8 pillars'!C1571)-'Weights and method'!$C$5)/('Weights and method'!$D$5-'Weights and method'!$C$5)))</x:f>
        <x:v>2.4193368739479153</x:v>
      </x:c>
      <x:c r="D1571" s="8" t="n">
        <x:f>100*'Weights and method'!$B$6*MAX(0,MIN(1,(LN(1+'Original 8 pillars'!D1571)-'Weights and method'!$C$6)/('Weights and method'!$D$6-'Weights and method'!$C$6)))</x:f>
        <x:v>2.468693867334066</x:v>
      </x:c>
      <x:c r="E1571" s="8" t="n">
        <x:f>100*'Weights and method'!$B$7*MAX(0,MIN(1,(LN(1+'Original 8 pillars'!E1571)-'Weights and method'!$C$7)/('Weights and method'!$D$7-'Weights and method'!$C$7)))</x:f>
        <x:v>9.750224955963088</x:v>
      </x:c>
      <x:c r="F1571" s="8" t="n">
        <x:f>100*'Weights and method'!$B$8*MAX(0,MIN(1,(LN(1+'Original 8 pillars'!F1571)-'Weights and method'!$C$8)/('Weights and method'!$D$8-'Weights and method'!$C$8)))</x:f>
        <x:v>9.310038984530184</x:v>
      </x:c>
      <x:c r="G1571" s="8" t="n">
        <x:f>100*'Weights and method'!$B$9*MAX(0,MIN(1,(LN(1+'Original 8 pillars'!G1571)-'Weights and method'!$C$9)/('Weights and method'!$D$9-'Weights and method'!$C$9)))</x:f>
        <x:v>7.007677716969717</x:v>
      </x:c>
      <x:c r="H1571" s="8" t="n">
        <x:f>100*'Weights and method'!$B$10*MAX(0,MIN(1,(LN(1+'Original 8 pillars'!H1571)-'Weights and method'!$C$10)/('Weights and method'!$D$10-'Weights and method'!$C$10)))</x:f>
        <x:v>0</x:v>
      </x:c>
      <x:c r="I1571" s="8" t="n">
        <x:f>100*'Weights and method'!$B$11*MAX(0,MIN(1,(LN(1+'Original 8 pillars'!I1571)-'Weights and method'!$C$11)/('Weights and method'!$D$11-'Weights and method'!$C$11)))</x:f>
        <x:v>7.255673416685827</x:v>
      </x:c>
      <x:c r="J1571" s="8" t="n">
        <x:f>100*'Weights and method'!$B$12*MAX(0,MIN(1,(LN(1+'Original 8 pillars'!J1571)-'Weights and method'!$C$12)/('Weights and method'!$D$12-'Weights and method'!$C$12)))</x:f>
        <x:v>3.7270639355151194</x:v>
      </x:c>
      <x:c r="K1571" s="8" t="n">
        <x:f>SUM(C1571:J1571)</x:f>
        <x:v>41.93870975094592</x:v>
      </x:c>
    </x:row>
    <x:row r="1572">
      <x:c r="A1572" s="2" t="str">
        <x:f>'Original 8 pillars'!A1572</x:f>
        <x:v>Congo</x:v>
      </x:c>
      <x:c r="B1572" s="2" t="str">
        <x:f>'Original 8 pillars'!B1572</x:f>
        <x:v>2016-04</x:v>
      </x:c>
      <x:c r="C1572" s="8" t="n">
        <x:f>100*'Weights and method'!$B$5*MAX(0,MIN(1,(LN(1+'Original 8 pillars'!C1572)-'Weights and method'!$C$5)/('Weights and method'!$D$5-'Weights and method'!$C$5)))</x:f>
        <x:v>6.471895273248158</x:v>
      </x:c>
      <x:c r="D1572" s="8" t="n">
        <x:f>100*'Weights and method'!$B$6*MAX(0,MIN(1,(LN(1+'Original 8 pillars'!D1572)-'Weights and method'!$C$6)/('Weights and method'!$D$6-'Weights and method'!$C$6)))</x:f>
        <x:v>4.08665786545413</x:v>
      </x:c>
      <x:c r="E1572" s="8" t="n">
        <x:f>100*'Weights and method'!$B$7*MAX(0,MIN(1,(LN(1+'Original 8 pillars'!E1572)-'Weights and method'!$C$7)/('Weights and method'!$D$7-'Weights and method'!$C$7)))</x:f>
        <x:v>9.21113199448879</x:v>
      </x:c>
      <x:c r="F1572" s="8" t="n">
        <x:f>100*'Weights and method'!$B$8*MAX(0,MIN(1,(LN(1+'Original 8 pillars'!F1572)-'Weights and method'!$C$8)/('Weights and method'!$D$8-'Weights and method'!$C$8)))</x:f>
        <x:v>10.284159788971408</x:v>
      </x:c>
      <x:c r="G1572" s="8" t="n">
        <x:f>100*'Weights and method'!$B$9*MAX(0,MIN(1,(LN(1+'Original 8 pillars'!G1572)-'Weights and method'!$C$9)/('Weights and method'!$D$9-'Weights and method'!$C$9)))</x:f>
        <x:v>5.667833157319453</x:v>
      </x:c>
      <x:c r="H1572" s="8" t="n">
        <x:f>100*'Weights and method'!$B$10*MAX(0,MIN(1,(LN(1+'Original 8 pillars'!H1572)-'Weights and method'!$C$10)/('Weights and method'!$D$10-'Weights and method'!$C$10)))</x:f>
        <x:v>0</x:v>
      </x:c>
      <x:c r="I1572" s="8" t="n">
        <x:f>100*'Weights and method'!$B$11*MAX(0,MIN(1,(LN(1+'Original 8 pillars'!I1572)-'Weights and method'!$C$11)/('Weights and method'!$D$11-'Weights and method'!$C$11)))</x:f>
        <x:v>6.738933354413108</x:v>
      </x:c>
      <x:c r="J1572" s="8" t="n">
        <x:f>100*'Weights and method'!$B$12*MAX(0,MIN(1,(LN(1+'Original 8 pillars'!J1572)-'Weights and method'!$C$12)/('Weights and method'!$D$12-'Weights and method'!$C$12)))</x:f>
        <x:v>3.732333047197108</x:v>
      </x:c>
      <x:c r="K1572" s="8" t="n">
        <x:f>SUM(C1572:J1572)</x:f>
        <x:v>46.192944481092155</x:v>
      </x:c>
    </x:row>
    <x:row r="1573">
      <x:c r="A1573" s="2" t="str">
        <x:f>'Original 8 pillars'!A1573</x:f>
        <x:v>Congo</x:v>
      </x:c>
      <x:c r="B1573" s="2" t="str">
        <x:f>'Original 8 pillars'!B1573</x:f>
        <x:v>2016-05</x:v>
      </x:c>
      <x:c r="C1573" s="8" t="n">
        <x:f>100*'Weights and method'!$B$5*MAX(0,MIN(1,(LN(1+'Original 8 pillars'!C1573)-'Weights and method'!$C$5)/('Weights and method'!$D$5-'Weights and method'!$C$5)))</x:f>
        <x:v>2.5104796341792603</x:v>
      </x:c>
      <x:c r="D1573" s="8" t="n">
        <x:f>100*'Weights and method'!$B$6*MAX(0,MIN(1,(LN(1+'Original 8 pillars'!D1573)-'Weights and method'!$C$6)/('Weights and method'!$D$6-'Weights and method'!$C$6)))</x:f>
        <x:v>2.2799520972705127</x:v>
      </x:c>
      <x:c r="E1573" s="8" t="n">
        <x:f>100*'Weights and method'!$B$7*MAX(0,MIN(1,(LN(1+'Original 8 pillars'!E1573)-'Weights and method'!$C$7)/('Weights and method'!$D$7-'Weights and method'!$C$7)))</x:f>
        <x:v>9.724535057584411</x:v>
      </x:c>
      <x:c r="F1573" s="8" t="n">
        <x:f>100*'Weights and method'!$B$8*MAX(0,MIN(1,(LN(1+'Original 8 pillars'!F1573)-'Weights and method'!$C$8)/('Weights and method'!$D$8-'Weights and method'!$C$8)))</x:f>
        <x:v>7.32781889506318</x:v>
      </x:c>
      <x:c r="G1573" s="8" t="n">
        <x:f>100*'Weights and method'!$B$9*MAX(0,MIN(1,(LN(1+'Original 8 pillars'!G1573)-'Weights and method'!$C$9)/('Weights and method'!$D$9-'Weights and method'!$C$9)))</x:f>
        <x:v>7.000400466478916</x:v>
      </x:c>
      <x:c r="H1573" s="8" t="n">
        <x:f>100*'Weights and method'!$B$10*MAX(0,MIN(1,(LN(1+'Original 8 pillars'!H1573)-'Weights and method'!$C$10)/('Weights and method'!$D$10-'Weights and method'!$C$10)))</x:f>
        <x:v>0</x:v>
      </x:c>
      <x:c r="I1573" s="8" t="n">
        <x:f>100*'Weights and method'!$B$11*MAX(0,MIN(1,(LN(1+'Original 8 pillars'!I1573)-'Weights and method'!$C$11)/('Weights and method'!$D$11-'Weights and method'!$C$11)))</x:f>
        <x:v>6.560364102643615</x:v>
      </x:c>
      <x:c r="J1573" s="8" t="n">
        <x:f>100*'Weights and method'!$B$12*MAX(0,MIN(1,(LN(1+'Original 8 pillars'!J1573)-'Weights and method'!$C$12)/('Weights and method'!$D$12-'Weights and method'!$C$12)))</x:f>
        <x:v>3.8523651628179274</x:v>
      </x:c>
      <x:c r="K1573" s="8" t="n">
        <x:f>SUM(C1573:J1573)</x:f>
        <x:v>39.25591541603782</x:v>
      </x:c>
    </x:row>
    <x:row r="1574">
      <x:c r="A1574" s="2" t="str">
        <x:f>'Original 8 pillars'!A1574</x:f>
        <x:v>Congo</x:v>
      </x:c>
      <x:c r="B1574" s="2" t="str">
        <x:f>'Original 8 pillars'!B1574</x:f>
        <x:v>2016-06</x:v>
      </x:c>
      <x:c r="C1574" s="8" t="n">
        <x:f>100*'Weights and method'!$B$5*MAX(0,MIN(1,(LN(1+'Original 8 pillars'!C1574)-'Weights and method'!$C$5)/('Weights and method'!$D$5-'Weights and method'!$C$5)))</x:f>
        <x:v>3.5755993475131294</x:v>
      </x:c>
      <x:c r="D1574" s="8" t="n">
        <x:f>100*'Weights and method'!$B$6*MAX(0,MIN(1,(LN(1+'Original 8 pillars'!D1574)-'Weights and method'!$C$6)/('Weights and method'!$D$6-'Weights and method'!$C$6)))</x:f>
        <x:v>2.05235855886807</x:v>
      </x:c>
      <x:c r="E1574" s="8" t="n">
        <x:f>100*'Weights and method'!$B$7*MAX(0,MIN(1,(LN(1+'Original 8 pillars'!E1574)-'Weights and method'!$C$7)/('Weights and method'!$D$7-'Weights and method'!$C$7)))</x:f>
        <x:v>9.749177259749068</x:v>
      </x:c>
      <x:c r="F1574" s="8" t="n">
        <x:f>100*'Weights and method'!$B$8*MAX(0,MIN(1,(LN(1+'Original 8 pillars'!F1574)-'Weights and method'!$C$8)/('Weights and method'!$D$8-'Weights and method'!$C$8)))</x:f>
        <x:v>9.109303074408837</x:v>
      </x:c>
      <x:c r="G1574" s="8" t="n">
        <x:f>100*'Weights and method'!$B$9*MAX(0,MIN(1,(LN(1+'Original 8 pillars'!G1574)-'Weights and method'!$C$9)/('Weights and method'!$D$9-'Weights and method'!$C$9)))</x:f>
        <x:v>5.748630090459109</x:v>
      </x:c>
      <x:c r="H1574" s="8" t="n">
        <x:f>100*'Weights and method'!$B$10*MAX(0,MIN(1,(LN(1+'Original 8 pillars'!H1574)-'Weights and method'!$C$10)/('Weights and method'!$D$10-'Weights and method'!$C$10)))</x:f>
        <x:v>0</x:v>
      </x:c>
      <x:c r="I1574" s="8" t="n">
        <x:f>100*'Weights and method'!$B$11*MAX(0,MIN(1,(LN(1+'Original 8 pillars'!I1574)-'Weights and method'!$C$11)/('Weights and method'!$D$11-'Weights and method'!$C$11)))</x:f>
        <x:v>7.312372090166569</x:v>
      </x:c>
      <x:c r="J1574" s="8" t="n">
        <x:f>100*'Weights and method'!$B$12*MAX(0,MIN(1,(LN(1+'Original 8 pillars'!J1574)-'Weights and method'!$C$12)/('Weights and method'!$D$12-'Weights and method'!$C$12)))</x:f>
        <x:v>3.796809796425481</x:v>
      </x:c>
      <x:c r="K1574" s="8" t="n">
        <x:f>SUM(C1574:J1574)</x:f>
        <x:v>41.34425021759026</x:v>
      </x:c>
    </x:row>
    <x:row r="1575">
      <x:c r="A1575" s="2" t="str">
        <x:f>'Original 8 pillars'!A1575</x:f>
        <x:v>Congo</x:v>
      </x:c>
      <x:c r="B1575" s="2" t="str">
        <x:f>'Original 8 pillars'!B1575</x:f>
        <x:v>2016-07</x:v>
      </x:c>
      <x:c r="C1575" s="8" t="n">
        <x:f>100*'Weights and method'!$B$5*MAX(0,MIN(1,(LN(1+'Original 8 pillars'!C1575)-'Weights and method'!$C$5)/('Weights and method'!$D$5-'Weights and method'!$C$5)))</x:f>
        <x:v>2.54385836578732</x:v>
      </x:c>
      <x:c r="D1575" s="8" t="n">
        <x:f>100*'Weights and method'!$B$6*MAX(0,MIN(1,(LN(1+'Original 8 pillars'!D1575)-'Weights and method'!$C$6)/('Weights and method'!$D$6-'Weights and method'!$C$6)))</x:f>
        <x:v>0.8743974556814033</x:v>
      </x:c>
      <x:c r="E1575" s="8" t="n">
        <x:f>100*'Weights and method'!$B$7*MAX(0,MIN(1,(LN(1+'Original 8 pillars'!E1575)-'Weights and method'!$C$7)/('Weights and method'!$D$7-'Weights and method'!$C$7)))</x:f>
        <x:v>9.316911444356592</x:v>
      </x:c>
      <x:c r="F1575" s="8" t="n">
        <x:f>100*'Weights and method'!$B$8*MAX(0,MIN(1,(LN(1+'Original 8 pillars'!F1575)-'Weights and method'!$C$8)/('Weights and method'!$D$8-'Weights and method'!$C$8)))</x:f>
        <x:v>7.516702329416525</x:v>
      </x:c>
      <x:c r="G1575" s="8" t="n">
        <x:f>100*'Weights and method'!$B$9*MAX(0,MIN(1,(LN(1+'Original 8 pillars'!G1575)-'Weights and method'!$C$9)/('Weights and method'!$D$9-'Weights and method'!$C$9)))</x:f>
        <x:v>5.874854479560853</x:v>
      </x:c>
      <x:c r="H1575" s="8" t="n">
        <x:f>100*'Weights and method'!$B$10*MAX(0,MIN(1,(LN(1+'Original 8 pillars'!H1575)-'Weights and method'!$C$10)/('Weights and method'!$D$10-'Weights and method'!$C$10)))</x:f>
        <x:v>0</x:v>
      </x:c>
      <x:c r="I1575" s="8" t="n">
        <x:f>100*'Weights and method'!$B$11*MAX(0,MIN(1,(LN(1+'Original 8 pillars'!I1575)-'Weights and method'!$C$11)/('Weights and method'!$D$11-'Weights and method'!$C$11)))</x:f>
        <x:v>6.688892659482253</x:v>
      </x:c>
      <x:c r="J1575" s="8" t="n">
        <x:f>100*'Weights and method'!$B$12*MAX(0,MIN(1,(LN(1+'Original 8 pillars'!J1575)-'Weights and method'!$C$12)/('Weights and method'!$D$12-'Weights and method'!$C$12)))</x:f>
        <x:v>3.8980628048331694</x:v>
      </x:c>
      <x:c r="K1575" s="8" t="n">
        <x:f>SUM(C1575:J1575)</x:f>
        <x:v>36.71367953911811</x:v>
      </x:c>
    </x:row>
    <x:row r="1576">
      <x:c r="A1576" s="2" t="str">
        <x:f>'Original 8 pillars'!A1576</x:f>
        <x:v>Congo</x:v>
      </x:c>
      <x:c r="B1576" s="2" t="str">
        <x:f>'Original 8 pillars'!B1576</x:f>
        <x:v>2016-08</x:v>
      </x:c>
      <x:c r="C1576" s="8" t="n">
        <x:f>100*'Weights and method'!$B$5*MAX(0,MIN(1,(LN(1+'Original 8 pillars'!C1576)-'Weights and method'!$C$5)/('Weights and method'!$D$5-'Weights and method'!$C$5)))</x:f>
        <x:v>3.7655709518456004</x:v>
      </x:c>
      <x:c r="D1576" s="8" t="n">
        <x:f>100*'Weights and method'!$B$6*MAX(0,MIN(1,(LN(1+'Original 8 pillars'!D1576)-'Weights and method'!$C$6)/('Weights and method'!$D$6-'Weights and method'!$C$6)))</x:f>
        <x:v>2.621489240834876</x:v>
      </x:c>
      <x:c r="E1576" s="8" t="n">
        <x:f>100*'Weights and method'!$B$7*MAX(0,MIN(1,(LN(1+'Original 8 pillars'!E1576)-'Weights and method'!$C$7)/('Weights and method'!$D$7-'Weights and method'!$C$7)))</x:f>
        <x:v>9.890591743869582</x:v>
      </x:c>
      <x:c r="F1576" s="8" t="n">
        <x:f>100*'Weights and method'!$B$8*MAX(0,MIN(1,(LN(1+'Original 8 pillars'!F1576)-'Weights and method'!$C$8)/('Weights and method'!$D$8-'Weights and method'!$C$8)))</x:f>
        <x:v>8.402584954186459</x:v>
      </x:c>
      <x:c r="G1576" s="8" t="n">
        <x:f>100*'Weights and method'!$B$9*MAX(0,MIN(1,(LN(1+'Original 8 pillars'!G1576)-'Weights and method'!$C$9)/('Weights and method'!$D$9-'Weights and method'!$C$9)))</x:f>
        <x:v>5.687790930559226</x:v>
      </x:c>
      <x:c r="H1576" s="8" t="n">
        <x:f>100*'Weights and method'!$B$10*MAX(0,MIN(1,(LN(1+'Original 8 pillars'!H1576)-'Weights and method'!$C$10)/('Weights and method'!$D$10-'Weights and method'!$C$10)))</x:f>
        <x:v>0</x:v>
      </x:c>
      <x:c r="I1576" s="8" t="n">
        <x:f>100*'Weights and method'!$B$11*MAX(0,MIN(1,(LN(1+'Original 8 pillars'!I1576)-'Weights and method'!$C$11)/('Weights and method'!$D$11-'Weights and method'!$C$11)))</x:f>
        <x:v>6.445879294239027</x:v>
      </x:c>
      <x:c r="J1576" s="8" t="n">
        <x:f>100*'Weights and method'!$B$12*MAX(0,MIN(1,(LN(1+'Original 8 pillars'!J1576)-'Weights and method'!$C$12)/('Weights and method'!$D$12-'Weights and method'!$C$12)))</x:f>
        <x:v>3.748234981496398</x:v>
      </x:c>
      <x:c r="K1576" s="8" t="n">
        <x:f>SUM(C1576:J1576)</x:f>
        <x:v>40.56214209703116</x:v>
      </x:c>
    </x:row>
    <x:row r="1577">
      <x:c r="A1577" s="2" t="str">
        <x:f>'Original 8 pillars'!A1577</x:f>
        <x:v>Congo</x:v>
      </x:c>
      <x:c r="B1577" s="2" t="str">
        <x:f>'Original 8 pillars'!B1577</x:f>
        <x:v>2016-09</x:v>
      </x:c>
      <x:c r="C1577" s="8" t="n">
        <x:f>100*'Weights and method'!$B$5*MAX(0,MIN(1,(LN(1+'Original 8 pillars'!C1577)-'Weights and method'!$C$5)/('Weights and method'!$D$5-'Weights and method'!$C$5)))</x:f>
        <x:v>2.5270557313298108</x:v>
      </x:c>
      <x:c r="D1577" s="8" t="n">
        <x:f>100*'Weights and method'!$B$6*MAX(0,MIN(1,(LN(1+'Original 8 pillars'!D1577)-'Weights and method'!$C$6)/('Weights and method'!$D$6-'Weights and method'!$C$6)))</x:f>
        <x:v>2.097597323870851</x:v>
      </x:c>
      <x:c r="E1577" s="8" t="n">
        <x:f>100*'Weights and method'!$B$7*MAX(0,MIN(1,(LN(1+'Original 8 pillars'!E1577)-'Weights and method'!$C$7)/('Weights and method'!$D$7-'Weights and method'!$C$7)))</x:f>
        <x:v>9.285568481389728</x:v>
      </x:c>
      <x:c r="F1577" s="8" t="n">
        <x:f>100*'Weights and method'!$B$8*MAX(0,MIN(1,(LN(1+'Original 8 pillars'!F1577)-'Weights and method'!$C$8)/('Weights and method'!$D$8-'Weights and method'!$C$8)))</x:f>
        <x:v>8.096810567671563</x:v>
      </x:c>
      <x:c r="G1577" s="8" t="n">
        <x:f>100*'Weights and method'!$B$9*MAX(0,MIN(1,(LN(1+'Original 8 pillars'!G1577)-'Weights and method'!$C$9)/('Weights and method'!$D$9-'Weights and method'!$C$9)))</x:f>
        <x:v>5.846262382322532</x:v>
      </x:c>
      <x:c r="H1577" s="8" t="n">
        <x:f>100*'Weights and method'!$B$10*MAX(0,MIN(1,(LN(1+'Original 8 pillars'!H1577)-'Weights and method'!$C$10)/('Weights and method'!$D$10-'Weights and method'!$C$10)))</x:f>
        <x:v>0</x:v>
      </x:c>
      <x:c r="I1577" s="8" t="n">
        <x:f>100*'Weights and method'!$B$11*MAX(0,MIN(1,(LN(1+'Original 8 pillars'!I1577)-'Weights and method'!$C$11)/('Weights and method'!$D$11-'Weights and method'!$C$11)))</x:f>
        <x:v>6.463610500839464</x:v>
      </x:c>
      <x:c r="J1577" s="8" t="n">
        <x:f>100*'Weights and method'!$B$12*MAX(0,MIN(1,(LN(1+'Original 8 pillars'!J1577)-'Weights and method'!$C$12)/('Weights and method'!$D$12-'Weights and method'!$C$12)))</x:f>
        <x:v>3.8750715293585243</x:v>
      </x:c>
      <x:c r="K1577" s="8" t="n">
        <x:f>SUM(C1577:J1577)</x:f>
        <x:v>38.19197651678247</x:v>
      </x:c>
    </x:row>
    <x:row r="1578">
      <x:c r="A1578" s="2" t="str">
        <x:f>'Original 8 pillars'!A1578</x:f>
        <x:v>Congo</x:v>
      </x:c>
      <x:c r="B1578" s="2" t="str">
        <x:f>'Original 8 pillars'!B1578</x:f>
        <x:v>2016-10</x:v>
      </x:c>
      <x:c r="C1578" s="8" t="n">
        <x:f>100*'Weights and method'!$B$5*MAX(0,MIN(1,(LN(1+'Original 8 pillars'!C1578)-'Weights and method'!$C$5)/('Weights and method'!$D$5-'Weights and method'!$C$5)))</x:f>
        <x:v>3.8132382336250674</x:v>
      </x:c>
      <x:c r="D1578" s="8" t="n">
        <x:f>100*'Weights and method'!$B$6*MAX(0,MIN(1,(LN(1+'Original 8 pillars'!D1578)-'Weights and method'!$C$6)/('Weights and method'!$D$6-'Weights and method'!$C$6)))</x:f>
        <x:v>1.5077104459771709</x:v>
      </x:c>
      <x:c r="E1578" s="8" t="n">
        <x:f>100*'Weights and method'!$B$7*MAX(0,MIN(1,(LN(1+'Original 8 pillars'!E1578)-'Weights and method'!$C$7)/('Weights and method'!$D$7-'Weights and method'!$C$7)))</x:f>
        <x:v>9.580336380780736</x:v>
      </x:c>
      <x:c r="F1578" s="8" t="n">
        <x:f>100*'Weights and method'!$B$8*MAX(0,MIN(1,(LN(1+'Original 8 pillars'!F1578)-'Weights and method'!$C$8)/('Weights and method'!$D$8-'Weights and method'!$C$8)))</x:f>
        <x:v>8.853836560753916</x:v>
      </x:c>
      <x:c r="G1578" s="8" t="n">
        <x:f>100*'Weights and method'!$B$9*MAX(0,MIN(1,(LN(1+'Original 8 pillars'!G1578)-'Weights and method'!$C$9)/('Weights and method'!$D$9-'Weights and method'!$C$9)))</x:f>
        <x:v>5.748630090459109</x:v>
      </x:c>
      <x:c r="H1578" s="8" t="n">
        <x:f>100*'Weights and method'!$B$10*MAX(0,MIN(1,(LN(1+'Original 8 pillars'!H1578)-'Weights and method'!$C$10)/('Weights and method'!$D$10-'Weights and method'!$C$10)))</x:f>
        <x:v>0</x:v>
      </x:c>
      <x:c r="I1578" s="8" t="n">
        <x:f>100*'Weights and method'!$B$11*MAX(0,MIN(1,(LN(1+'Original 8 pillars'!I1578)-'Weights and method'!$C$11)/('Weights and method'!$D$11-'Weights and method'!$C$11)))</x:f>
        <x:v>6.943741586353984</x:v>
      </x:c>
      <x:c r="J1578" s="8" t="n">
        <x:f>100*'Weights and method'!$B$12*MAX(0,MIN(1,(LN(1+'Original 8 pillars'!J1578)-'Weights and method'!$C$12)/('Weights and method'!$D$12-'Weights and method'!$C$12)))</x:f>
        <x:v>3.796809796425481</x:v>
      </x:c>
      <x:c r="K1578" s="8" t="n">
        <x:f>SUM(C1578:J1578)</x:f>
        <x:v>40.24430309437546</x:v>
      </x:c>
    </x:row>
    <x:row r="1579">
      <x:c r="A1579" s="2" t="str">
        <x:f>'Original 8 pillars'!A1579</x:f>
        <x:v>Congo</x:v>
      </x:c>
      <x:c r="B1579" s="2" t="str">
        <x:f>'Original 8 pillars'!B1579</x:f>
        <x:v>2016-11</x:v>
      </x:c>
      <x:c r="C1579" s="8" t="n">
        <x:f>100*'Weights and method'!$B$5*MAX(0,MIN(1,(LN(1+'Original 8 pillars'!C1579)-'Weights and method'!$C$5)/('Weights and method'!$D$5-'Weights and method'!$C$5)))</x:f>
        <x:v>4.282061509117556</x:v>
      </x:c>
      <x:c r="D1579" s="8" t="n">
        <x:f>100*'Weights and method'!$B$6*MAX(0,MIN(1,(LN(1+'Original 8 pillars'!D1579)-'Weights and method'!$C$6)/('Weights and method'!$D$6-'Weights and method'!$C$6)))</x:f>
        <x:v>2.8661490616321146</x:v>
      </x:c>
      <x:c r="E1579" s="8" t="n">
        <x:f>100*'Weights and method'!$B$7*MAX(0,MIN(1,(LN(1+'Original 8 pillars'!E1579)-'Weights and method'!$C$7)/('Weights and method'!$D$7-'Weights and method'!$C$7)))</x:f>
        <x:v>9.961305317112584</x:v>
      </x:c>
      <x:c r="F1579" s="8" t="n">
        <x:f>100*'Weights and method'!$B$8*MAX(0,MIN(1,(LN(1+'Original 8 pillars'!F1579)-'Weights and method'!$C$8)/('Weights and method'!$D$8-'Weights and method'!$C$8)))</x:f>
        <x:v>9.6220630472312</x:v>
      </x:c>
      <x:c r="G1579" s="8" t="n">
        <x:f>100*'Weights and method'!$B$9*MAX(0,MIN(1,(LN(1+'Original 8 pillars'!G1579)-'Weights and method'!$C$9)/('Weights and method'!$D$9-'Weights and method'!$C$9)))</x:f>
        <x:v>5.66121565919743</x:v>
      </x:c>
      <x:c r="H1579" s="8" t="n">
        <x:f>100*'Weights and method'!$B$10*MAX(0,MIN(1,(LN(1+'Original 8 pillars'!H1579)-'Weights and method'!$C$10)/('Weights and method'!$D$10-'Weights and method'!$C$10)))</x:f>
        <x:v>0</x:v>
      </x:c>
      <x:c r="I1579" s="8" t="n">
        <x:f>100*'Weights and method'!$B$11*MAX(0,MIN(1,(LN(1+'Original 8 pillars'!I1579)-'Weights and method'!$C$11)/('Weights and method'!$D$11-'Weights and method'!$C$11)))</x:f>
        <x:v>6.992166538971161</x:v>
      </x:c>
      <x:c r="J1579" s="8" t="n">
        <x:f>100*'Weights and method'!$B$12*MAX(0,MIN(1,(LN(1+'Original 8 pillars'!J1579)-'Weights and method'!$C$12)/('Weights and method'!$D$12-'Weights and method'!$C$12)))</x:f>
        <x:v>3.7270639355151194</x:v>
      </x:c>
      <x:c r="K1579" s="8" t="n">
        <x:f>SUM(C1579:J1579)</x:f>
        <x:v>43.112025068777164</x:v>
      </x:c>
    </x:row>
    <x:row r="1580">
      <x:c r="A1580" s="2" t="str">
        <x:f>'Original 8 pillars'!A1580</x:f>
        <x:v>Congo</x:v>
      </x:c>
      <x:c r="B1580" s="2" t="str">
        <x:f>'Original 8 pillars'!B1580</x:f>
        <x:v>2016-12</x:v>
      </x:c>
      <x:c r="C1580" s="8" t="n">
        <x:f>100*'Weights and method'!$B$5*MAX(0,MIN(1,(LN(1+'Original 8 pillars'!C1580)-'Weights and method'!$C$5)/('Weights and method'!$D$5-'Weights and method'!$C$5)))</x:f>
        <x:v>3.6788940173179383</x:v>
      </x:c>
      <x:c r="D1580" s="8" t="n">
        <x:f>100*'Weights and method'!$B$6*MAX(0,MIN(1,(LN(1+'Original 8 pillars'!D1580)-'Weights and method'!$C$6)/('Weights and method'!$D$6-'Weights and method'!$C$6)))</x:f>
        <x:v>1.9734905504968383</x:v>
      </x:c>
      <x:c r="E1580" s="8" t="n">
        <x:f>100*'Weights and method'!$B$7*MAX(0,MIN(1,(LN(1+'Original 8 pillars'!E1580)-'Weights and method'!$C$7)/('Weights and method'!$D$7-'Weights and method'!$C$7)))</x:f>
        <x:v>10.740629513146088</x:v>
      </x:c>
      <x:c r="F1580" s="8" t="n">
        <x:f>100*'Weights and method'!$B$8*MAX(0,MIN(1,(LN(1+'Original 8 pillars'!F1580)-'Weights and method'!$C$8)/('Weights and method'!$D$8-'Weights and method'!$C$8)))</x:f>
        <x:v>8.685970934203505</x:v>
      </x:c>
      <x:c r="G1580" s="8" t="n">
        <x:f>100*'Weights and method'!$B$9*MAX(0,MIN(1,(LN(1+'Original 8 pillars'!G1580)-'Weights and method'!$C$9)/('Weights and method'!$D$9-'Weights and method'!$C$9)))</x:f>
        <x:v>5.950322515954557</x:v>
      </x:c>
      <x:c r="H1580" s="8" t="n">
        <x:f>100*'Weights and method'!$B$10*MAX(0,MIN(1,(LN(1+'Original 8 pillars'!H1580)-'Weights and method'!$C$10)/('Weights and method'!$D$10-'Weights and method'!$C$10)))</x:f>
        <x:v>0</x:v>
      </x:c>
      <x:c r="I1580" s="8" t="n">
        <x:f>100*'Weights and method'!$B$11*MAX(0,MIN(1,(LN(1+'Original 8 pillars'!I1580)-'Weights and method'!$C$11)/('Weights and method'!$D$11-'Weights and method'!$C$11)))</x:f>
        <x:v>6.6839103487767995</x:v>
      </x:c>
      <x:c r="J1580" s="8" t="n">
        <x:f>100*'Weights and method'!$B$12*MAX(0,MIN(1,(LN(1+'Original 8 pillars'!J1580)-'Weights and method'!$C$12)/('Weights and method'!$D$12-'Weights and method'!$C$12)))</x:f>
        <x:v>3.6599629803708176</x:v>
      </x:c>
      <x:c r="K1580" s="8" t="n">
        <x:f>SUM(C1580:J1580)</x:f>
        <x:v>41.373180860266544</x:v>
      </x:c>
    </x:row>
    <x:row r="1581">
      <x:c r="A1581" s="2" t="str">
        <x:f>'Original 8 pillars'!A1581</x:f>
        <x:v>Congo</x:v>
      </x:c>
      <x:c r="B1581" s="2" t="str">
        <x:f>'Original 8 pillars'!B1581</x:f>
        <x:v>2017-01</x:v>
      </x:c>
      <x:c r="C1581" s="8" t="n">
        <x:f>100*'Weights and method'!$B$5*MAX(0,MIN(1,(LN(1+'Original 8 pillars'!C1581)-'Weights and method'!$C$5)/('Weights and method'!$D$5-'Weights and method'!$C$5)))</x:f>
        <x:v>2.374425401215508</x:v>
      </x:c>
      <x:c r="D1581" s="8" t="n">
        <x:f>100*'Weights and method'!$B$6*MAX(0,MIN(1,(LN(1+'Original 8 pillars'!D1581)-'Weights and method'!$C$6)/('Weights and method'!$D$6-'Weights and method'!$C$6)))</x:f>
        <x:v>4.489488718882363</x:v>
      </x:c>
      <x:c r="E1581" s="8" t="n">
        <x:f>100*'Weights and method'!$B$7*MAX(0,MIN(1,(LN(1+'Original 8 pillars'!E1581)-'Weights and method'!$C$7)/('Weights and method'!$D$7-'Weights and method'!$C$7)))</x:f>
        <x:v>9.612815102942367</x:v>
      </x:c>
      <x:c r="F1581" s="8" t="n">
        <x:f>100*'Weights and method'!$B$8*MAX(0,MIN(1,(LN(1+'Original 8 pillars'!F1581)-'Weights and method'!$C$8)/('Weights and method'!$D$8-'Weights and method'!$C$8)))</x:f>
        <x:v>10.311483579282525</x:v>
      </x:c>
      <x:c r="G1581" s="8" t="n">
        <x:f>100*'Weights and method'!$B$9*MAX(0,MIN(1,(LN(1+'Original 8 pillars'!G1581)-'Weights and method'!$C$9)/('Weights and method'!$D$9-'Weights and method'!$C$9)))</x:f>
        <x:v>6.622425632429184</x:v>
      </x:c>
      <x:c r="H1581" s="8" t="n">
        <x:f>100*'Weights and method'!$B$10*MAX(0,MIN(1,(LN(1+'Original 8 pillars'!H1581)-'Weights and method'!$C$10)/('Weights and method'!$D$10-'Weights and method'!$C$10)))</x:f>
        <x:v>0</x:v>
      </x:c>
      <x:c r="I1581" s="8" t="n">
        <x:f>100*'Weights and method'!$B$11*MAX(0,MIN(1,(LN(1+'Original 8 pillars'!I1581)-'Weights and method'!$C$11)/('Weights and method'!$D$11-'Weights and method'!$C$11)))</x:f>
        <x:v>6.71621699466663</x:v>
      </x:c>
      <x:c r="J1581" s="8" t="n">
        <x:f>100*'Weights and method'!$B$12*MAX(0,MIN(1,(LN(1+'Original 8 pillars'!J1581)-'Weights and method'!$C$12)/('Weights and method'!$D$12-'Weights and method'!$C$12)))</x:f>
        <x:v>3.6650342805112444</x:v>
      </x:c>
      <x:c r="K1581" s="8" t="n">
        <x:f>SUM(C1581:J1581)</x:f>
        <x:v>43.79188970992982</x:v>
      </x:c>
    </x:row>
    <x:row r="1582">
      <x:c r="A1582" s="2" t="str">
        <x:f>'Original 8 pillars'!A1582</x:f>
        <x:v>Congo</x:v>
      </x:c>
      <x:c r="B1582" s="2" t="str">
        <x:f>'Original 8 pillars'!B1582</x:f>
        <x:v>2017-02</x:v>
      </x:c>
      <x:c r="C1582" s="8" t="n">
        <x:f>100*'Weights and method'!$B$5*MAX(0,MIN(1,(LN(1+'Original 8 pillars'!C1582)-'Weights and method'!$C$5)/('Weights and method'!$D$5-'Weights and method'!$C$5)))</x:f>
        <x:v>6.208510129252493</x:v>
      </x:c>
      <x:c r="D1582" s="8" t="n">
        <x:f>100*'Weights and method'!$B$6*MAX(0,MIN(1,(LN(1+'Original 8 pillars'!D1582)-'Weights and method'!$C$6)/('Weights and method'!$D$6-'Weights and method'!$C$6)))</x:f>
        <x:v>4.634535098395559</x:v>
      </x:c>
      <x:c r="E1582" s="8" t="n">
        <x:f>100*'Weights and method'!$B$7*MAX(0,MIN(1,(LN(1+'Original 8 pillars'!E1582)-'Weights and method'!$C$7)/('Weights and method'!$D$7-'Weights and method'!$C$7)))</x:f>
        <x:v>9.955655124537582</x:v>
      </x:c>
      <x:c r="F1582" s="8" t="n">
        <x:f>100*'Weights and method'!$B$8*MAX(0,MIN(1,(LN(1+'Original 8 pillars'!F1582)-'Weights and method'!$C$8)/('Weights and method'!$D$8-'Weights and method'!$C$8)))</x:f>
        <x:v>8.669779815163263</x:v>
      </x:c>
      <x:c r="G1582" s="8" t="n">
        <x:f>100*'Weights and method'!$B$9*MAX(0,MIN(1,(LN(1+'Original 8 pillars'!G1582)-'Weights and method'!$C$9)/('Weights and method'!$D$9-'Weights and method'!$C$9)))</x:f>
        <x:v>5.721409489485009</x:v>
      </x:c>
      <x:c r="H1582" s="8" t="n">
        <x:f>100*'Weights and method'!$B$10*MAX(0,MIN(1,(LN(1+'Original 8 pillars'!H1582)-'Weights and method'!$C$10)/('Weights and method'!$D$10-'Weights and method'!$C$10)))</x:f>
        <x:v>0</x:v>
      </x:c>
      <x:c r="I1582" s="8" t="n">
        <x:f>100*'Weights and method'!$B$11*MAX(0,MIN(1,(LN(1+'Original 8 pillars'!I1582)-'Weights and method'!$C$11)/('Weights and method'!$D$11-'Weights and method'!$C$11)))</x:f>
        <x:v>6.435697400354013</x:v>
      </x:c>
      <x:c r="J1582" s="8" t="n">
        <x:f>100*'Weights and method'!$B$12*MAX(0,MIN(1,(LN(1+'Original 8 pillars'!J1582)-'Weights and method'!$C$12)/('Weights and method'!$D$12-'Weights and method'!$C$12)))</x:f>
        <x:v>3.7750580228820194</x:v>
      </x:c>
      <x:c r="K1582" s="8" t="n">
        <x:f>SUM(C1582:J1582)</x:f>
        <x:v>45.40064508006994</x:v>
      </x:c>
    </x:row>
    <x:row r="1583">
      <x:c r="A1583" s="2" t="str">
        <x:f>'Original 8 pillars'!A1583</x:f>
        <x:v>Congo</x:v>
      </x:c>
      <x:c r="B1583" s="2" t="str">
        <x:f>'Original 8 pillars'!B1583</x:f>
        <x:v>2017-03</x:v>
      </x:c>
      <x:c r="C1583" s="8" t="n">
        <x:f>100*'Weights and method'!$B$5*MAX(0,MIN(1,(LN(1+'Original 8 pillars'!C1583)-'Weights and method'!$C$5)/('Weights and method'!$D$5-'Weights and method'!$C$5)))</x:f>
        <x:v>2.622405735150805</x:v>
      </x:c>
      <x:c r="D1583" s="8" t="n">
        <x:f>100*'Weights and method'!$B$6*MAX(0,MIN(1,(LN(1+'Original 8 pillars'!D1583)-'Weights and method'!$C$6)/('Weights and method'!$D$6-'Weights and method'!$C$6)))</x:f>
        <x:v>0</x:v>
      </x:c>
      <x:c r="E1583" s="8" t="n">
        <x:f>100*'Weights and method'!$B$7*MAX(0,MIN(1,(LN(1+'Original 8 pillars'!E1583)-'Weights and method'!$C$7)/('Weights and method'!$D$7-'Weights and method'!$C$7)))</x:f>
        <x:v>10.192855352898643</x:v>
      </x:c>
      <x:c r="F1583" s="8" t="n">
        <x:f>100*'Weights and method'!$B$8*MAX(0,MIN(1,(LN(1+'Original 8 pillars'!F1583)-'Weights and method'!$C$8)/('Weights and method'!$D$8-'Weights and method'!$C$8)))</x:f>
        <x:v>6.4631084842244775</x:v>
      </x:c>
      <x:c r="G1583" s="8" t="n">
        <x:f>100*'Weights and method'!$B$9*MAX(0,MIN(1,(LN(1+'Original 8 pillars'!G1583)-'Weights and method'!$C$9)/('Weights and method'!$D$9-'Weights and method'!$C$9)))</x:f>
        <x:v>6.0075727329628</x:v>
      </x:c>
      <x:c r="H1583" s="8" t="n">
        <x:f>100*'Weights and method'!$B$10*MAX(0,MIN(1,(LN(1+'Original 8 pillars'!H1583)-'Weights and method'!$C$10)/('Weights and method'!$D$10-'Weights and method'!$C$10)))</x:f>
        <x:v>0</x:v>
      </x:c>
      <x:c r="I1583" s="8" t="n">
        <x:f>100*'Weights and method'!$B$11*MAX(0,MIN(1,(LN(1+'Original 8 pillars'!I1583)-'Weights and method'!$C$11)/('Weights and method'!$D$11-'Weights and method'!$C$11)))</x:f>
        <x:v>6.603623664070551</x:v>
      </x:c>
      <x:c r="J1583" s="8" t="n">
        <x:f>100*'Weights and method'!$B$12*MAX(0,MIN(1,(LN(1+'Original 8 pillars'!J1583)-'Weights and method'!$C$12)/('Weights and method'!$D$12-'Weights and method'!$C$12)))</x:f>
        <x:v>4.0052054793918686</x:v>
      </x:c>
      <x:c r="K1583" s="8" t="n">
        <x:f>SUM(C1583:J1583)</x:f>
        <x:v>35.894771448699146</x:v>
      </x:c>
    </x:row>
    <x:row r="1584">
      <x:c r="A1584" s="2" t="str">
        <x:f>'Original 8 pillars'!A1584</x:f>
        <x:v>Congo</x:v>
      </x:c>
      <x:c r="B1584" s="2" t="str">
        <x:f>'Original 8 pillars'!B1584</x:f>
        <x:v>2017-04</x:v>
      </x:c>
      <x:c r="C1584" s="8" t="n">
        <x:f>100*'Weights and method'!$B$5*MAX(0,MIN(1,(LN(1+'Original 8 pillars'!C1584)-'Weights and method'!$C$5)/('Weights and method'!$D$5-'Weights and method'!$C$5)))</x:f>
        <x:v>5.087196327232348</x:v>
      </x:c>
      <x:c r="D1584" s="8" t="n">
        <x:f>100*'Weights and method'!$B$6*MAX(0,MIN(1,(LN(1+'Original 8 pillars'!D1584)-'Weights and method'!$C$6)/('Weights and method'!$D$6-'Weights and method'!$C$6)))</x:f>
        <x:v>1.1219416797094572</x:v>
      </x:c>
      <x:c r="E1584" s="8" t="n">
        <x:f>100*'Weights and method'!$B$7*MAX(0,MIN(1,(LN(1+'Original 8 pillars'!E1584)-'Weights and method'!$C$7)/('Weights and method'!$D$7-'Weights and method'!$C$7)))</x:f>
        <x:v>8.779459163561436</x:v>
      </x:c>
      <x:c r="F1584" s="8" t="n">
        <x:f>100*'Weights and method'!$B$8*MAX(0,MIN(1,(LN(1+'Original 8 pillars'!F1584)-'Weights and method'!$C$8)/('Weights and method'!$D$8-'Weights and method'!$C$8)))</x:f>
        <x:v>8.552965331367465</x:v>
      </x:c>
      <x:c r="G1584" s="8" t="n">
        <x:f>100*'Weights and method'!$B$9*MAX(0,MIN(1,(LN(1+'Original 8 pillars'!G1584)-'Weights and method'!$C$9)/('Weights and method'!$D$9-'Weights and method'!$C$9)))</x:f>
        <x:v>5.304938997146477</x:v>
      </x:c>
      <x:c r="H1584" s="8" t="n">
        <x:f>100*'Weights and method'!$B$10*MAX(0,MIN(1,(LN(1+'Original 8 pillars'!H1584)-'Weights and method'!$C$10)/('Weights and method'!$D$10-'Weights and method'!$C$10)))</x:f>
        <x:v>0</x:v>
      </x:c>
      <x:c r="I1584" s="8" t="n">
        <x:f>100*'Weights and method'!$B$11*MAX(0,MIN(1,(LN(1+'Original 8 pillars'!I1584)-'Weights and method'!$C$11)/('Weights and method'!$D$11-'Weights and method'!$C$11)))</x:f>
        <x:v>6.402096918193931</x:v>
      </x:c>
      <x:c r="J1584" s="8" t="n">
        <x:f>100*'Weights and method'!$B$12*MAX(0,MIN(1,(LN(1+'Original 8 pillars'!J1584)-'Weights and method'!$C$12)/('Weights and method'!$D$12-'Weights and method'!$C$12)))</x:f>
        <x:v>3.446047862428785</x:v>
      </x:c>
      <x:c r="K1584" s="8" t="n">
        <x:f>SUM(C1584:J1584)</x:f>
        <x:v>38.694646279639905</x:v>
      </x:c>
    </x:row>
    <x:row r="1585">
      <x:c r="A1585" s="2" t="str">
        <x:f>'Original 8 pillars'!A1585</x:f>
        <x:v>Congo</x:v>
      </x:c>
      <x:c r="B1585" s="2" t="str">
        <x:f>'Original 8 pillars'!B1585</x:f>
        <x:v>2017-05</x:v>
      </x:c>
      <x:c r="C1585" s="8" t="n">
        <x:f>100*'Weights and method'!$B$5*MAX(0,MIN(1,(LN(1+'Original 8 pillars'!C1585)-'Weights and method'!$C$5)/('Weights and method'!$D$5-'Weights and method'!$C$5)))</x:f>
        <x:v>3.534876353698877</x:v>
      </x:c>
      <x:c r="D1585" s="8" t="n">
        <x:f>100*'Weights and method'!$B$6*MAX(0,MIN(1,(LN(1+'Original 8 pillars'!D1585)-'Weights and method'!$C$6)/('Weights and method'!$D$6-'Weights and method'!$C$6)))</x:f>
        <x:v>2.4862489607866967</x:v>
      </x:c>
      <x:c r="E1585" s="8" t="n">
        <x:f>100*'Weights and method'!$B$7*MAX(0,MIN(1,(LN(1+'Original 8 pillars'!E1585)-'Weights and method'!$C$7)/('Weights and method'!$D$7-'Weights and method'!$C$7)))</x:f>
        <x:v>9.586710258144869</x:v>
      </x:c>
      <x:c r="F1585" s="8" t="n">
        <x:f>100*'Weights and method'!$B$8*MAX(0,MIN(1,(LN(1+'Original 8 pillars'!F1585)-'Weights and method'!$C$8)/('Weights and method'!$D$8-'Weights and method'!$C$8)))</x:f>
        <x:v>8.019072801726777</x:v>
      </x:c>
      <x:c r="G1585" s="8" t="n">
        <x:f>100*'Weights and method'!$B$9*MAX(0,MIN(1,(LN(1+'Original 8 pillars'!G1585)-'Weights and method'!$C$9)/('Weights and method'!$D$9-'Weights and method'!$C$9)))</x:f>
        <x:v>5.694478873135728</x:v>
      </x:c>
      <x:c r="H1585" s="8" t="n">
        <x:f>100*'Weights and method'!$B$10*MAX(0,MIN(1,(LN(1+'Original 8 pillars'!H1585)-'Weights and method'!$C$10)/('Weights and method'!$D$10-'Weights and method'!$C$10)))</x:f>
        <x:v>0</x:v>
      </x:c>
      <x:c r="I1585" s="8" t="n">
        <x:f>100*'Weights and method'!$B$11*MAX(0,MIN(1,(LN(1+'Original 8 pillars'!I1585)-'Weights and method'!$C$11)/('Weights and method'!$D$11-'Weights and method'!$C$11)))</x:f>
        <x:v>6.708363714107074</x:v>
      </x:c>
      <x:c r="J1585" s="8" t="n">
        <x:f>100*'Weights and method'!$B$12*MAX(0,MIN(1,(LN(1+'Original 8 pillars'!J1585)-'Weights and method'!$C$12)/('Weights and method'!$D$12-'Weights and method'!$C$12)))</x:f>
        <x:v>3.7535674062603817</x:v>
      </x:c>
      <x:c r="K1585" s="8" t="n">
        <x:f>SUM(C1585:J1585)</x:f>
        <x:v>39.7833183678604</x:v>
      </x:c>
    </x:row>
    <x:row r="1586">
      <x:c r="A1586" s="2" t="str">
        <x:f>'Original 8 pillars'!A1586</x:f>
        <x:v>Congo</x:v>
      </x:c>
      <x:c r="B1586" s="2" t="str">
        <x:f>'Original 8 pillars'!B1586</x:f>
        <x:v>2017-06</x:v>
      </x:c>
      <x:c r="C1586" s="8" t="n">
        <x:f>100*'Weights and method'!$B$5*MAX(0,MIN(1,(LN(1+'Original 8 pillars'!C1586)-'Weights and method'!$C$5)/('Weights and method'!$D$5-'Weights and method'!$C$5)))</x:f>
        <x:v>6.592654178469099</x:v>
      </x:c>
      <x:c r="D1586" s="8" t="n">
        <x:f>100*'Weights and method'!$B$6*MAX(0,MIN(1,(LN(1+'Original 8 pillars'!D1586)-'Weights and method'!$C$6)/('Weights and method'!$D$6-'Weights and method'!$C$6)))</x:f>
        <x:v>4.789237123355096</x:v>
      </x:c>
      <x:c r="E1586" s="8" t="n">
        <x:f>100*'Weights and method'!$B$7*MAX(0,MIN(1,(LN(1+'Original 8 pillars'!E1586)-'Weights and method'!$C$7)/('Weights and method'!$D$7-'Weights and method'!$C$7)))</x:f>
        <x:v>8.925449327646815</x:v>
      </x:c>
      <x:c r="F1586" s="8" t="n">
        <x:f>100*'Weights and method'!$B$8*MAX(0,MIN(1,(LN(1+'Original 8 pillars'!F1586)-'Weights and method'!$C$8)/('Weights and method'!$D$8-'Weights and method'!$C$8)))</x:f>
        <x:v>8.27068294743326</x:v>
      </x:c>
      <x:c r="G1586" s="8" t="n">
        <x:f>100*'Weights and method'!$B$9*MAX(0,MIN(1,(LN(1+'Original 8 pillars'!G1586)-'Weights and method'!$C$9)/('Weights and method'!$D$9-'Weights and method'!$C$9)))</x:f>
        <x:v>5.434027848523008</x:v>
      </x:c>
      <x:c r="H1586" s="8" t="n">
        <x:f>100*'Weights and method'!$B$10*MAX(0,MIN(1,(LN(1+'Original 8 pillars'!H1586)-'Weights and method'!$C$10)/('Weights and method'!$D$10-'Weights and method'!$C$10)))</x:f>
        <x:v>0</x:v>
      </x:c>
      <x:c r="I1586" s="8" t="n">
        <x:f>100*'Weights and method'!$B$11*MAX(0,MIN(1,(LN(1+'Original 8 pillars'!I1586)-'Weights and method'!$C$11)/('Weights and method'!$D$11-'Weights and method'!$C$11)))</x:f>
        <x:v>6.581266055347364</x:v>
      </x:c>
      <x:c r="J1586" s="8" t="n">
        <x:f>100*'Weights and method'!$B$12*MAX(0,MIN(1,(LN(1+'Original 8 pillars'!J1586)-'Weights and method'!$C$12)/('Weights and method'!$D$12-'Weights and method'!$C$12)))</x:f>
        <x:v>3.5472575514041074</x:v>
      </x:c>
      <x:c r="K1586" s="8" t="n">
        <x:f>SUM(C1586:J1586)</x:f>
        <x:v>44.140575032178745</x:v>
      </x:c>
    </x:row>
    <x:row r="1587">
      <x:c r="A1587" s="2" t="str">
        <x:f>'Original 8 pillars'!A1587</x:f>
        <x:v>Congo</x:v>
      </x:c>
      <x:c r="B1587" s="2" t="str">
        <x:f>'Original 8 pillars'!B1587</x:f>
        <x:v>2017-07</x:v>
      </x:c>
      <x:c r="C1587" s="8" t="n">
        <x:f>100*'Weights and method'!$B$5*MAX(0,MIN(1,(LN(1+'Original 8 pillars'!C1587)-'Weights and method'!$C$5)/('Weights and method'!$D$5-'Weights and method'!$C$5)))</x:f>
        <x:v>9.861455476875385</x:v>
      </x:c>
      <x:c r="D1587" s="8" t="n">
        <x:f>100*'Weights and method'!$B$6*MAX(0,MIN(1,(LN(1+'Original 8 pillars'!D1587)-'Weights and method'!$C$6)/('Weights and method'!$D$6-'Weights and method'!$C$6)))</x:f>
        <x:v>6.860730831890388</x:v>
      </x:c>
      <x:c r="E1587" s="8" t="n">
        <x:f>100*'Weights and method'!$B$7*MAX(0,MIN(1,(LN(1+'Original 8 pillars'!E1587)-'Weights and method'!$C$7)/('Weights and method'!$D$7-'Weights and method'!$C$7)))</x:f>
        <x:v>9.336202572703774</x:v>
      </x:c>
      <x:c r="F1587" s="8" t="n">
        <x:f>100*'Weights and method'!$B$8*MAX(0,MIN(1,(LN(1+'Original 8 pillars'!F1587)-'Weights and method'!$C$8)/('Weights and method'!$D$8-'Weights and method'!$C$8)))</x:f>
        <x:v>10.807190189809033</x:v>
      </x:c>
      <x:c r="G1587" s="8" t="n">
        <x:f>100*'Weights and method'!$B$9*MAX(0,MIN(1,(LN(1+'Original 8 pillars'!G1587)-'Weights and method'!$C$9)/('Weights and method'!$D$9-'Weights and method'!$C$9)))</x:f>
        <x:v>5.204282484847408</x:v>
      </x:c>
      <x:c r="H1587" s="8" t="n">
        <x:f>100*'Weights and method'!$B$10*MAX(0,MIN(1,(LN(1+'Original 8 pillars'!H1587)-'Weights and method'!$C$10)/('Weights and method'!$D$10-'Weights and method'!$C$10)))</x:f>
        <x:v>0</x:v>
      </x:c>
      <x:c r="I1587" s="8" t="n">
        <x:f>100*'Weights and method'!$B$11*MAX(0,MIN(1,(LN(1+'Original 8 pillars'!I1587)-'Weights and method'!$C$11)/('Weights and method'!$D$11-'Weights and method'!$C$11)))</x:f>
        <x:v>6.128684322724529</x:v>
      </x:c>
      <x:c r="J1587" s="8" t="n">
        <x:f>100*'Weights and method'!$B$12*MAX(0,MIN(1,(LN(1+'Original 8 pillars'!J1587)-'Weights and method'!$C$12)/('Weights and method'!$D$12-'Weights and method'!$C$12)))</x:f>
        <x:v>3.3676197046585887</x:v>
      </x:c>
      <x:c r="K1587" s="8" t="n">
        <x:f>SUM(C1587:J1587)</x:f>
        <x:v>51.566165583509104</x:v>
      </x:c>
    </x:row>
    <x:row r="1588">
      <x:c r="A1588" s="2" t="str">
        <x:f>'Original 8 pillars'!A1588</x:f>
        <x:v>Congo</x:v>
      </x:c>
      <x:c r="B1588" s="2" t="str">
        <x:f>'Original 8 pillars'!B1588</x:f>
        <x:v>2017-08</x:v>
      </x:c>
      <x:c r="C1588" s="8" t="n">
        <x:f>100*'Weights and method'!$B$5*MAX(0,MIN(1,(LN(1+'Original 8 pillars'!C1588)-'Weights and method'!$C$5)/('Weights and method'!$D$5-'Weights and method'!$C$5)))</x:f>
        <x:v>6.656756214606979</x:v>
      </x:c>
      <x:c r="D1588" s="8" t="n">
        <x:f>100*'Weights and method'!$B$6*MAX(0,MIN(1,(LN(1+'Original 8 pillars'!D1588)-'Weights and method'!$C$6)/('Weights and method'!$D$6-'Weights and method'!$C$6)))</x:f>
        <x:v>6.670787168923787</x:v>
      </x:c>
      <x:c r="E1588" s="8" t="n">
        <x:f>100*'Weights and method'!$B$7*MAX(0,MIN(1,(LN(1+'Original 8 pillars'!E1588)-'Weights and method'!$C$7)/('Weights and method'!$D$7-'Weights and method'!$C$7)))</x:f>
        <x:v>8.781039813565107</x:v>
      </x:c>
      <x:c r="F1588" s="8" t="n">
        <x:f>100*'Weights and method'!$B$8*MAX(0,MIN(1,(LN(1+'Original 8 pillars'!F1588)-'Weights and method'!$C$8)/('Weights and method'!$D$8-'Weights and method'!$C$8)))</x:f>
        <x:v>10.540914360957578</x:v>
      </x:c>
      <x:c r="G1588" s="8" t="n">
        <x:f>100*'Weights and method'!$B$9*MAX(0,MIN(1,(LN(1+'Original 8 pillars'!G1588)-'Weights and method'!$C$9)/('Weights and method'!$D$9-'Weights and method'!$C$9)))</x:f>
        <x:v>6.4151087832976</x:v>
      </x:c>
      <x:c r="H1588" s="8" t="n">
        <x:f>100*'Weights and method'!$B$10*MAX(0,MIN(1,(LN(1+'Original 8 pillars'!H1588)-'Weights and method'!$C$10)/('Weights and method'!$D$10-'Weights and method'!$C$10)))</x:f>
        <x:v>0</x:v>
      </x:c>
      <x:c r="I1588" s="8" t="n">
        <x:f>100*'Weights and method'!$B$11*MAX(0,MIN(1,(LN(1+'Original 8 pillars'!I1588)-'Weights and method'!$C$11)/('Weights and method'!$D$11-'Weights and method'!$C$11)))</x:f>
        <x:v>6.671823137291284</x:v>
      </x:c>
      <x:c r="J1588" s="8" t="n">
        <x:f>100*'Weights and method'!$B$12*MAX(0,MIN(1,(LN(1+'Original 8 pillars'!J1588)-'Weights and method'!$C$12)/('Weights and method'!$D$12-'Weights and method'!$C$12)))</x:f>
        <x:v>3.514385336849128</x:v>
      </x:c>
      <x:c r="K1588" s="8" t="n">
        <x:f>SUM(C1588:J1588)</x:f>
        <x:v>49.25081481549147</x:v>
      </x:c>
    </x:row>
    <x:row r="1589">
      <x:c r="A1589" s="2" t="str">
        <x:f>'Original 8 pillars'!A1589</x:f>
        <x:v>Congo</x:v>
      </x:c>
      <x:c r="B1589" s="2" t="str">
        <x:f>'Original 8 pillars'!B1589</x:f>
        <x:v>2017-09</x:v>
      </x:c>
      <x:c r="C1589" s="8" t="n">
        <x:f>100*'Weights and method'!$B$5*MAX(0,MIN(1,(LN(1+'Original 8 pillars'!C1589)-'Weights and method'!$C$5)/('Weights and method'!$D$5-'Weights and method'!$C$5)))</x:f>
        <x:v>4.506588683448414</x:v>
      </x:c>
      <x:c r="D1589" s="8" t="n">
        <x:f>100*'Weights and method'!$B$6*MAX(0,MIN(1,(LN(1+'Original 8 pillars'!D1589)-'Weights and method'!$C$6)/('Weights and method'!$D$6-'Weights and method'!$C$6)))</x:f>
        <x:v>4.928713943521699</x:v>
      </x:c>
      <x:c r="E1589" s="8" t="n">
        <x:f>100*'Weights and method'!$B$7*MAX(0,MIN(1,(LN(1+'Original 8 pillars'!E1589)-'Weights and method'!$C$7)/('Weights and method'!$D$7-'Weights and method'!$C$7)))</x:f>
        <x:v>8.994811254495776</x:v>
      </x:c>
      <x:c r="F1589" s="8" t="n">
        <x:f>100*'Weights and method'!$B$8*MAX(0,MIN(1,(LN(1+'Original 8 pillars'!F1589)-'Weights and method'!$C$8)/('Weights and method'!$D$8-'Weights and method'!$C$8)))</x:f>
        <x:v>8.413233378381484</x:v>
      </x:c>
      <x:c r="G1589" s="8" t="n">
        <x:f>100*'Weights and method'!$B$9*MAX(0,MIN(1,(LN(1+'Original 8 pillars'!G1589)-'Weights and method'!$C$9)/('Weights and method'!$D$9-'Weights and method'!$C$9)))</x:f>
        <x:v>5.583143065270158</x:v>
      </x:c>
      <x:c r="H1589" s="8" t="n">
        <x:f>100*'Weights and method'!$B$10*MAX(0,MIN(1,(LN(1+'Original 8 pillars'!H1589)-'Weights and method'!$C$10)/('Weights and method'!$D$10-'Weights and method'!$C$10)))</x:f>
        <x:v>0</x:v>
      </x:c>
      <x:c r="I1589" s="8" t="n">
        <x:f>100*'Weights and method'!$B$11*MAX(0,MIN(1,(LN(1+'Original 8 pillars'!I1589)-'Weights and method'!$C$11)/('Weights and method'!$D$11-'Weights and method'!$C$11)))</x:f>
        <x:v>6.353394684662385</x:v>
      </x:c>
      <x:c r="J1589" s="8" t="n">
        <x:f>100*'Weights and method'!$B$12*MAX(0,MIN(1,(LN(1+'Original 8 pillars'!J1589)-'Weights and method'!$C$12)/('Weights and method'!$D$12-'Weights and method'!$C$12)))</x:f>
        <x:v>3.6650342805112444</x:v>
      </x:c>
      <x:c r="K1589" s="8" t="n">
        <x:f>SUM(C1589:J1589)</x:f>
        <x:v>42.44491929029116</x:v>
      </x:c>
    </x:row>
    <x:row r="1590">
      <x:c r="A1590" s="2" t="str">
        <x:f>'Original 8 pillars'!A1590</x:f>
        <x:v>Congo</x:v>
      </x:c>
      <x:c r="B1590" s="2" t="str">
        <x:f>'Original 8 pillars'!B1590</x:f>
        <x:v>2017-10</x:v>
      </x:c>
      <x:c r="C1590" s="8" t="n">
        <x:f>100*'Weights and method'!$B$5*MAX(0,MIN(1,(LN(1+'Original 8 pillars'!C1590)-'Weights and method'!$C$5)/('Weights and method'!$D$5-'Weights and method'!$C$5)))</x:f>
        <x:v>5.034876927244862</x:v>
      </x:c>
      <x:c r="D1590" s="8" t="n">
        <x:f>100*'Weights and method'!$B$6*MAX(0,MIN(1,(LN(1+'Original 8 pillars'!D1590)-'Weights and method'!$C$6)/('Weights and method'!$D$6-'Weights and method'!$C$6)))</x:f>
        <x:v>3.115241472767549</x:v>
      </x:c>
      <x:c r="E1590" s="8" t="n">
        <x:f>100*'Weights and method'!$B$7*MAX(0,MIN(1,(LN(1+'Original 8 pillars'!E1590)-'Weights and method'!$C$7)/('Weights and method'!$D$7-'Weights and method'!$C$7)))</x:f>
        <x:v>9.09713440903834</x:v>
      </x:c>
      <x:c r="F1590" s="8" t="n">
        <x:f>100*'Weights and method'!$B$8*MAX(0,MIN(1,(LN(1+'Original 8 pillars'!F1590)-'Weights and method'!$C$8)/('Weights and method'!$D$8-'Weights and method'!$C$8)))</x:f>
        <x:v>10.03222360119249</x:v>
      </x:c>
      <x:c r="G1590" s="8" t="n">
        <x:f>100*'Weights and method'!$B$9*MAX(0,MIN(1,(LN(1+'Original 8 pillars'!G1590)-'Weights and method'!$C$9)/('Weights and method'!$D$9-'Weights and method'!$C$9)))</x:f>
        <x:v>5.495061269174184</x:v>
      </x:c>
      <x:c r="H1590" s="8" t="n">
        <x:f>100*'Weights and method'!$B$10*MAX(0,MIN(1,(LN(1+'Original 8 pillars'!H1590)-'Weights and method'!$C$10)/('Weights and method'!$D$10-'Weights and method'!$C$10)))</x:f>
        <x:v>0</x:v>
      </x:c>
      <x:c r="I1590" s="8" t="n">
        <x:f>100*'Weights and method'!$B$11*MAX(0,MIN(1,(LN(1+'Original 8 pillars'!I1590)-'Weights and method'!$C$11)/('Weights and method'!$D$11-'Weights and method'!$C$11)))</x:f>
        <x:v>6.63662349604728</x:v>
      </x:c>
      <x:c r="J1590" s="8" t="n">
        <x:f>100*'Weights and method'!$B$12*MAX(0,MIN(1,(LN(1+'Original 8 pillars'!J1590)-'Weights and method'!$C$12)/('Weights and method'!$D$12-'Weights and method'!$C$12)))</x:f>
        <x:v>3.595352648419508</x:v>
      </x:c>
      <x:c r="K1590" s="8" t="n">
        <x:f>SUM(C1590:J1590)</x:f>
        <x:v>43.00651382388421</x:v>
      </x:c>
    </x:row>
    <x:row r="1591">
      <x:c r="A1591" s="2" t="str">
        <x:f>'Original 8 pillars'!A1591</x:f>
        <x:v>Congo</x:v>
      </x:c>
      <x:c r="B1591" s="2" t="str">
        <x:f>'Original 8 pillars'!B1591</x:f>
        <x:v>2017-11</x:v>
      </x:c>
      <x:c r="C1591" s="8" t="n">
        <x:f>100*'Weights and method'!$B$5*MAX(0,MIN(1,(LN(1+'Original 8 pillars'!C1591)-'Weights and method'!$C$5)/('Weights and method'!$D$5-'Weights and method'!$C$5)))</x:f>
        <x:v>4.473047514747492</x:v>
      </x:c>
      <x:c r="D1591" s="8" t="n">
        <x:f>100*'Weights and method'!$B$6*MAX(0,MIN(1,(LN(1+'Original 8 pillars'!D1591)-'Weights and method'!$C$6)/('Weights and method'!$D$6-'Weights and method'!$C$6)))</x:f>
        <x:v>0.6554993752000325</x:v>
      </x:c>
      <x:c r="E1591" s="8" t="n">
        <x:f>100*'Weights and method'!$B$7*MAX(0,MIN(1,(LN(1+'Original 8 pillars'!E1591)-'Weights and method'!$C$7)/('Weights and method'!$D$7-'Weights and method'!$C$7)))</x:f>
        <x:v>9.483988178507538</x:v>
      </x:c>
      <x:c r="F1591" s="8" t="n">
        <x:f>100*'Weights and method'!$B$8*MAX(0,MIN(1,(LN(1+'Original 8 pillars'!F1591)-'Weights and method'!$C$8)/('Weights and method'!$D$8-'Weights and method'!$C$8)))</x:f>
        <x:v>8.699059083379975</x:v>
      </x:c>
      <x:c r="G1591" s="8" t="n">
        <x:f>100*'Weights and method'!$B$9*MAX(0,MIN(1,(LN(1+'Original 8 pillars'!G1591)-'Weights and method'!$C$9)/('Weights and method'!$D$9-'Weights and method'!$C$9)))</x:f>
        <x:v>6.26155402891484</x:v>
      </x:c>
      <x:c r="H1591" s="8" t="n">
        <x:f>100*'Weights and method'!$B$10*MAX(0,MIN(1,(LN(1+'Original 8 pillars'!H1591)-'Weights and method'!$C$10)/('Weights and method'!$D$10-'Weights and method'!$C$10)))</x:f>
        <x:v>0</x:v>
      </x:c>
      <x:c r="I1591" s="8" t="n">
        <x:f>100*'Weights and method'!$B$11*MAX(0,MIN(1,(LN(1+'Original 8 pillars'!I1591)-'Weights and method'!$C$11)/('Weights and method'!$D$11-'Weights and method'!$C$11)))</x:f>
        <x:v>6.463610501788504</x:v>
      </x:c>
      <x:c r="J1591" s="8" t="n">
        <x:f>100*'Weights and method'!$B$12*MAX(0,MIN(1,(LN(1+'Original 8 pillars'!J1591)-'Weights and method'!$C$12)/('Weights and method'!$D$12-'Weights and method'!$C$12)))</x:f>
        <x:v>3.634826120285473</x:v>
      </x:c>
      <x:c r="K1591" s="8" t="n">
        <x:f>SUM(C1591:J1591)</x:f>
        <x:v>39.67158480282386</x:v>
      </x:c>
    </x:row>
    <x:row r="1592">
      <x:c r="A1592" s="2" t="str">
        <x:f>'Original 8 pillars'!A1592</x:f>
        <x:v>Congo</x:v>
      </x:c>
      <x:c r="B1592" s="2" t="str">
        <x:f>'Original 8 pillars'!B1592</x:f>
        <x:v>2017-12</x:v>
      </x:c>
      <x:c r="C1592" s="8" t="n">
        <x:f>100*'Weights and method'!$B$5*MAX(0,MIN(1,(LN(1+'Original 8 pillars'!C1592)-'Weights and method'!$C$5)/('Weights and method'!$D$5-'Weights and method'!$C$5)))</x:f>
        <x:v>2.1701638933798235</x:v>
      </x:c>
      <x:c r="D1592" s="8" t="n">
        <x:f>100*'Weights and method'!$B$6*MAX(0,MIN(1,(LN(1+'Original 8 pillars'!D1592)-'Weights and method'!$C$6)/('Weights and method'!$D$6-'Weights and method'!$C$6)))</x:f>
        <x:v>3.5728744744673664</x:v>
      </x:c>
      <x:c r="E1592" s="8" t="n">
        <x:f>100*'Weights and method'!$B$7*MAX(0,MIN(1,(LN(1+'Original 8 pillars'!E1592)-'Weights and method'!$C$7)/('Weights and method'!$D$7-'Weights and method'!$C$7)))</x:f>
        <x:v>9.923971929093383</x:v>
      </x:c>
      <x:c r="F1592" s="8" t="n">
        <x:f>100*'Weights and method'!$B$8*MAX(0,MIN(1,(LN(1+'Original 8 pillars'!F1592)-'Weights and method'!$C$8)/('Weights and method'!$D$8-'Weights and method'!$C$8)))</x:f>
        <x:v>9.347758653062373</x:v>
      </x:c>
      <x:c r="G1592" s="8" t="n">
        <x:f>100*'Weights and method'!$B$9*MAX(0,MIN(1,(LN(1+'Original 8 pillars'!G1592)-'Weights and method'!$C$9)/('Weights and method'!$D$9-'Weights and method'!$C$9)))</x:f>
        <x:v>6.106331671262489</x:v>
      </x:c>
      <x:c r="H1592" s="8" t="n">
        <x:f>100*'Weights and method'!$B$10*MAX(0,MIN(1,(LN(1+'Original 8 pillars'!H1592)-'Weights and method'!$C$10)/('Weights and method'!$D$10-'Weights and method'!$C$10)))</x:f>
        <x:v>0</x:v>
      </x:c>
      <x:c r="I1592" s="8" t="n">
        <x:f>100*'Weights and method'!$B$11*MAX(0,MIN(1,(LN(1+'Original 8 pillars'!I1592)-'Weights and method'!$C$11)/('Weights and method'!$D$11-'Weights and method'!$C$11)))</x:f>
        <x:v>7.888578994050939</x:v>
      </x:c>
      <x:c r="J1592" s="8" t="n">
        <x:f>100*'Weights and method'!$B$12*MAX(0,MIN(1,(LN(1+'Original 8 pillars'!J1592)-'Weights and method'!$C$12)/('Weights and method'!$D$12-'Weights and method'!$C$12)))</x:f>
        <x:v>3.3804313149550462</x:v>
      </x:c>
      <x:c r="K1592" s="8" t="n">
        <x:f>SUM(C1592:J1592)</x:f>
        <x:v>42.39011093027142</x:v>
      </x:c>
    </x:row>
    <x:row r="1593">
      <x:c r="A1593" s="2" t="str">
        <x:f>'Original 8 pillars'!A1593</x:f>
        <x:v>Congo</x:v>
      </x:c>
      <x:c r="B1593" s="2" t="str">
        <x:f>'Original 8 pillars'!B1593</x:f>
        <x:v>2018-01</x:v>
      </x:c>
      <x:c r="C1593" s="8" t="n">
        <x:f>100*'Weights and method'!$B$5*MAX(0,MIN(1,(LN(1+'Original 8 pillars'!C1593)-'Weights and method'!$C$5)/('Weights and method'!$D$5-'Weights and method'!$C$5)))</x:f>
        <x:v>5.487605481728746</x:v>
      </x:c>
      <x:c r="D1593" s="8" t="n">
        <x:f>100*'Weights and method'!$B$6*MAX(0,MIN(1,(LN(1+'Original 8 pillars'!D1593)-'Weights and method'!$C$6)/('Weights and method'!$D$6-'Weights and method'!$C$6)))</x:f>
        <x:v>3.4932319342008795</x:v>
      </x:c>
      <x:c r="E1593" s="8" t="n">
        <x:f>100*'Weights and method'!$B$7*MAX(0,MIN(1,(LN(1+'Original 8 pillars'!E1593)-'Weights and method'!$C$7)/('Weights and method'!$D$7-'Weights and method'!$C$7)))</x:f>
        <x:v>9.794741611772572</x:v>
      </x:c>
      <x:c r="F1593" s="8" t="n">
        <x:f>100*'Weights and method'!$B$8*MAX(0,MIN(1,(LN(1+'Original 8 pillars'!F1593)-'Weights and method'!$C$8)/('Weights and method'!$D$8-'Weights and method'!$C$8)))</x:f>
        <x:v>9.164704279642168</x:v>
      </x:c>
      <x:c r="G1593" s="8" t="n">
        <x:f>100*'Weights and method'!$B$9*MAX(0,MIN(1,(LN(1+'Original 8 pillars'!G1593)-'Weights and method'!$C$9)/('Weights and method'!$D$9-'Weights and method'!$C$9)))</x:f>
        <x:v>6.118282326285075</x:v>
      </x:c>
      <x:c r="H1593" s="8" t="n">
        <x:f>100*'Weights and method'!$B$10*MAX(0,MIN(1,(LN(1+'Original 8 pillars'!H1593)-'Weights and method'!$C$10)/('Weights and method'!$D$10-'Weights and method'!$C$10)))</x:f>
        <x:v>4.0440529920626815</x:v>
      </x:c>
      <x:c r="I1593" s="8" t="n">
        <x:f>100*'Weights and method'!$B$11*MAX(0,MIN(1,(LN(1+'Original 8 pillars'!I1593)-'Weights and method'!$C$11)/('Weights and method'!$D$11-'Weights and method'!$C$11)))</x:f>
        <x:v>7.222115738084805</x:v>
      </x:c>
      <x:c r="J1593" s="8" t="n">
        <x:f>100*'Weights and method'!$B$12*MAX(0,MIN(1,(LN(1+'Original 8 pillars'!J1593)-'Weights and method'!$C$12)/('Weights and method'!$D$12-'Weights and method'!$C$12)))</x:f>
        <x:v>3.846732454384112</x:v>
      </x:c>
      <x:c r="K1593" s="8" t="n">
        <x:f>SUM(C1593:J1593)</x:f>
        <x:v>49.171466818161036</x:v>
      </x:c>
    </x:row>
    <x:row r="1594">
      <x:c r="A1594" s="2" t="str">
        <x:f>'Original 8 pillars'!A1594</x:f>
        <x:v>Congo</x:v>
      </x:c>
      <x:c r="B1594" s="2" t="str">
        <x:f>'Original 8 pillars'!B1594</x:f>
        <x:v>2018-02</x:v>
      </x:c>
      <x:c r="C1594" s="8" t="n">
        <x:f>100*'Weights and method'!$B$5*MAX(0,MIN(1,(LN(1+'Original 8 pillars'!C1594)-'Weights and method'!$C$5)/('Weights and method'!$D$5-'Weights and method'!$C$5)))</x:f>
        <x:v>4.397284214152311</x:v>
      </x:c>
      <x:c r="D1594" s="8" t="n">
        <x:f>100*'Weights and method'!$B$6*MAX(0,MIN(1,(LN(1+'Original 8 pillars'!D1594)-'Weights and method'!$C$6)/('Weights and method'!$D$6-'Weights and method'!$C$6)))</x:f>
        <x:v>0</x:v>
      </x:c>
      <x:c r="E1594" s="8" t="n">
        <x:f>100*'Weights and method'!$B$7*MAX(0,MIN(1,(LN(1+'Original 8 pillars'!E1594)-'Weights and method'!$C$7)/('Weights and method'!$D$7-'Weights and method'!$C$7)))</x:f>
        <x:v>9.776461284250445</x:v>
      </x:c>
      <x:c r="F1594" s="8" t="n">
        <x:f>100*'Weights and method'!$B$8*MAX(0,MIN(1,(LN(1+'Original 8 pillars'!F1594)-'Weights and method'!$C$8)/('Weights and method'!$D$8-'Weights and method'!$C$8)))</x:f>
        <x:v>9.600555005468589</x:v>
      </x:c>
      <x:c r="G1594" s="8" t="n">
        <x:f>100*'Weights and method'!$B$9*MAX(0,MIN(1,(LN(1+'Original 8 pillars'!G1594)-'Weights and method'!$C$9)/('Weights and method'!$D$9-'Weights and method'!$C$9)))</x:f>
        <x:v>5.862847047500517</x:v>
      </x:c>
      <x:c r="H1594" s="8" t="n">
        <x:f>100*'Weights and method'!$B$10*MAX(0,MIN(1,(LN(1+'Original 8 pillars'!H1594)-'Weights and method'!$C$10)/('Weights and method'!$D$10-'Weights and method'!$C$10)))</x:f>
        <x:v>0</x:v>
      </x:c>
      <x:c r="I1594" s="8" t="n">
        <x:f>100*'Weights and method'!$B$11*MAX(0,MIN(1,(LN(1+'Original 8 pillars'!I1594)-'Weights and method'!$C$11)/('Weights and method'!$D$11-'Weights and method'!$C$11)))</x:f>
        <x:v>6.861427262462909</x:v>
      </x:c>
      <x:c r="J1594" s="8" t="n">
        <x:f>100*'Weights and method'!$B$12*MAX(0,MIN(1,(LN(1+'Original 8 pillars'!J1594)-'Weights and method'!$C$12)/('Weights and method'!$D$12-'Weights and method'!$C$12)))</x:f>
        <x:v>3.0701647063997366</x:v>
      </x:c>
      <x:c r="K1594" s="8" t="n">
        <x:f>SUM(C1594:J1594)</x:f>
        <x:v>39.56873952023451</x:v>
      </x:c>
    </x:row>
    <x:row r="1595">
      <x:c r="A1595" s="2" t="str">
        <x:f>'Original 8 pillars'!A1595</x:f>
        <x:v>Congo</x:v>
      </x:c>
      <x:c r="B1595" s="2" t="str">
        <x:f>'Original 8 pillars'!B1595</x:f>
        <x:v>2018-03</x:v>
      </x:c>
      <x:c r="C1595" s="8" t="n">
        <x:f>100*'Weights and method'!$B$5*MAX(0,MIN(1,(LN(1+'Original 8 pillars'!C1595)-'Weights and method'!$C$5)/('Weights and method'!$D$5-'Weights and method'!$C$5)))</x:f>
        <x:v>5.384096190985582</x:v>
      </x:c>
      <x:c r="D1595" s="8" t="n">
        <x:f>100*'Weights and method'!$B$6*MAX(0,MIN(1,(LN(1+'Original 8 pillars'!D1595)-'Weights and method'!$C$6)/('Weights and method'!$D$6-'Weights and method'!$C$6)))</x:f>
        <x:v>2.548703912616263</x:v>
      </x:c>
      <x:c r="E1595" s="8" t="n">
        <x:f>100*'Weights and method'!$B$7*MAX(0,MIN(1,(LN(1+'Original 8 pillars'!E1595)-'Weights and method'!$C$7)/('Weights and method'!$D$7-'Weights and method'!$C$7)))</x:f>
        <x:v>9.853352186582944</x:v>
      </x:c>
      <x:c r="F1595" s="8" t="n">
        <x:f>100*'Weights and method'!$B$8*MAX(0,MIN(1,(LN(1+'Original 8 pillars'!F1595)-'Weights and method'!$C$8)/('Weights and method'!$D$8-'Weights and method'!$C$8)))</x:f>
        <x:v>9.011892221036831</x:v>
      </x:c>
      <x:c r="G1595" s="8" t="n">
        <x:f>100*'Weights and method'!$B$9*MAX(0,MIN(1,(LN(1+'Original 8 pillars'!G1595)-'Weights and method'!$C$9)/('Weights and method'!$D$9-'Weights and method'!$C$9)))</x:f>
        <x:v>4.799746968760305</x:v>
      </x:c>
      <x:c r="H1595" s="8" t="n">
        <x:f>100*'Weights and method'!$B$10*MAX(0,MIN(1,(LN(1+'Original 8 pillars'!H1595)-'Weights and method'!$C$10)/('Weights and method'!$D$10-'Weights and method'!$C$10)))</x:f>
        <x:v>0</x:v>
      </x:c>
      <x:c r="I1595" s="8" t="n">
        <x:f>100*'Weights and method'!$B$11*MAX(0,MIN(1,(LN(1+'Original 8 pillars'!I1595)-'Weights and method'!$C$11)/('Weights and method'!$D$11-'Weights and method'!$C$11)))</x:f>
        <x:v>6.916430914339397</x:v>
      </x:c>
      <x:c r="J1595" s="8" t="n">
        <x:f>100*'Weights and method'!$B$12*MAX(0,MIN(1,(LN(1+'Original 8 pillars'!J1595)-'Weights and method'!$C$12)/('Weights and method'!$D$12-'Weights and method'!$C$12)))</x:f>
        <x:v>3.292826788246269</x:v>
      </x:c>
      <x:c r="K1595" s="8" t="n">
        <x:f>SUM(C1595:J1595)</x:f>
        <x:v>41.80704918256759</x:v>
      </x:c>
    </x:row>
    <x:row r="1596">
      <x:c r="A1596" s="2" t="str">
        <x:f>'Original 8 pillars'!A1596</x:f>
        <x:v>Congo</x:v>
      </x:c>
      <x:c r="B1596" s="2" t="str">
        <x:f>'Original 8 pillars'!B1596</x:f>
        <x:v>2018-04</x:v>
      </x:c>
      <x:c r="C1596" s="8" t="n">
        <x:f>100*'Weights and method'!$B$5*MAX(0,MIN(1,(LN(1+'Original 8 pillars'!C1596)-'Weights and method'!$C$5)/('Weights and method'!$D$5-'Weights and method'!$C$5)))</x:f>
        <x:v>8.916163192982019</x:v>
      </x:c>
      <x:c r="D1596" s="8" t="n">
        <x:f>100*'Weights and method'!$B$6*MAX(0,MIN(1,(LN(1+'Original 8 pillars'!D1596)-'Weights and method'!$C$6)/('Weights and method'!$D$6-'Weights and method'!$C$6)))</x:f>
        <x:v>4.593132334218006</x:v>
      </x:c>
      <x:c r="E1596" s="8" t="n">
        <x:f>100*'Weights and method'!$B$7*MAX(0,MIN(1,(LN(1+'Original 8 pillars'!E1596)-'Weights and method'!$C$7)/('Weights and method'!$D$7-'Weights and method'!$C$7)))</x:f>
        <x:v>10.944335913769212</x:v>
      </x:c>
      <x:c r="F1596" s="8" t="n">
        <x:f>100*'Weights and method'!$B$8*MAX(0,MIN(1,(LN(1+'Original 8 pillars'!F1596)-'Weights and method'!$C$8)/('Weights and method'!$D$8-'Weights and method'!$C$8)))</x:f>
        <x:v>11.18264411349756</x:v>
      </x:c>
      <x:c r="G1596" s="8" t="n">
        <x:f>100*'Weights and method'!$B$9*MAX(0,MIN(1,(LN(1+'Original 8 pillars'!G1596)-'Weights and method'!$C$9)/('Weights and method'!$D$9-'Weights and method'!$C$9)))</x:f>
        <x:v>6.566071866363753</x:v>
      </x:c>
      <x:c r="H1596" s="8" t="n">
        <x:f>100*'Weights and method'!$B$10*MAX(0,MIN(1,(LN(1+'Original 8 pillars'!H1596)-'Weights and method'!$C$10)/('Weights and method'!$D$10-'Weights and method'!$C$10)))</x:f>
        <x:v>0</x:v>
      </x:c>
      <x:c r="I1596" s="8" t="n">
        <x:f>100*'Weights and method'!$B$11*MAX(0,MIN(1,(LN(1+'Original 8 pillars'!I1596)-'Weights and method'!$C$11)/('Weights and method'!$D$11-'Weights and method'!$C$11)))</x:f>
        <x:v>7.0431685576485465</x:v>
      </x:c>
      <x:c r="J1596" s="8" t="n">
        <x:f>100*'Weights and method'!$B$12*MAX(0,MIN(1,(LN(1+'Original 8 pillars'!J1596)-'Weights and method'!$C$12)/('Weights and method'!$D$12-'Weights and method'!$C$12)))</x:f>
        <x:v>3.0913726020525485</x:v>
      </x:c>
      <x:c r="K1596" s="8" t="n">
        <x:f>SUM(C1596:J1596)</x:f>
        <x:v>52.33688858053165</x:v>
      </x:c>
    </x:row>
    <x:row r="1597">
      <x:c r="A1597" s="2" t="str">
        <x:f>'Original 8 pillars'!A1597</x:f>
        <x:v>Congo</x:v>
      </x:c>
      <x:c r="B1597" s="2" t="str">
        <x:f>'Original 8 pillars'!B1597</x:f>
        <x:v>2018-05</x:v>
      </x:c>
      <x:c r="C1597" s="8" t="n">
        <x:f>100*'Weights and method'!$B$5*MAX(0,MIN(1,(LN(1+'Original 8 pillars'!C1597)-'Weights and method'!$C$5)/('Weights and method'!$D$5-'Weights and method'!$C$5)))</x:f>
        <x:v>3.5305710805724595</x:v>
      </x:c>
      <x:c r="D1597" s="8" t="n">
        <x:f>100*'Weights and method'!$B$6*MAX(0,MIN(1,(LN(1+'Original 8 pillars'!D1597)-'Weights and method'!$C$6)/('Weights and method'!$D$6-'Weights and method'!$C$6)))</x:f>
        <x:v>1.4857721111623527</x:v>
      </x:c>
      <x:c r="E1597" s="8" t="n">
        <x:f>100*'Weights and method'!$B$7*MAX(0,MIN(1,(LN(1+'Original 8 pillars'!E1597)-'Weights and method'!$C$7)/('Weights and method'!$D$7-'Weights and method'!$C$7)))</x:f>
        <x:v>8.952663162478041</x:v>
      </x:c>
      <x:c r="F1597" s="8" t="n">
        <x:f>100*'Weights and method'!$B$8*MAX(0,MIN(1,(LN(1+'Original 8 pillars'!F1597)-'Weights and method'!$C$8)/('Weights and method'!$D$8-'Weights and method'!$C$8)))</x:f>
        <x:v>10.235208369361231</x:v>
      </x:c>
      <x:c r="G1597" s="8" t="n">
        <x:f>100*'Weights and method'!$B$9*MAX(0,MIN(1,(LN(1+'Original 8 pillars'!G1597)-'Weights and method'!$C$9)/('Weights and method'!$D$9-'Weights and method'!$C$9)))</x:f>
        <x:v>5.832555935637217</x:v>
      </x:c>
      <x:c r="H1597" s="8" t="n">
        <x:f>100*'Weights and method'!$B$10*MAX(0,MIN(1,(LN(1+'Original 8 pillars'!H1597)-'Weights and method'!$C$10)/('Weights and method'!$D$10-'Weights and method'!$C$10)))</x:f>
        <x:v>0</x:v>
      </x:c>
      <x:c r="I1597" s="8" t="n">
        <x:f>100*'Weights and method'!$B$11*MAX(0,MIN(1,(LN(1+'Original 8 pillars'!I1597)-'Weights and method'!$C$11)/('Weights and method'!$D$11-'Weights and method'!$C$11)))</x:f>
        <x:v>7.0853227181870215</x:v>
      </x:c>
      <x:c r="J1597" s="8" t="n">
        <x:f>100*'Weights and method'!$B$12*MAX(0,MIN(1,(LN(1+'Original 8 pillars'!J1597)-'Weights and method'!$C$12)/('Weights and method'!$D$12-'Weights and method'!$C$12)))</x:f>
        <x:v>2.948982072090091</x:v>
      </x:c>
      <x:c r="K1597" s="8" t="n">
        <x:f>SUM(C1597:J1597)</x:f>
        <x:v>40.07107544948841</x:v>
      </x:c>
    </x:row>
    <x:row r="1598">
      <x:c r="A1598" s="2" t="str">
        <x:f>'Original 8 pillars'!A1598</x:f>
        <x:v>Congo</x:v>
      </x:c>
      <x:c r="B1598" s="2" t="str">
        <x:f>'Original 8 pillars'!B1598</x:f>
        <x:v>2018-06</x:v>
      </x:c>
      <x:c r="C1598" s="8" t="n">
        <x:f>100*'Weights and method'!$B$5*MAX(0,MIN(1,(LN(1+'Original 8 pillars'!C1598)-'Weights and method'!$C$5)/('Weights and method'!$D$5-'Weights and method'!$C$5)))</x:f>
        <x:v>3.51197269673003</x:v>
      </x:c>
      <x:c r="D1598" s="8" t="n">
        <x:f>100*'Weights and method'!$B$6*MAX(0,MIN(1,(LN(1+'Original 8 pillars'!D1598)-'Weights and method'!$C$6)/('Weights and method'!$D$6-'Weights and method'!$C$6)))</x:f>
        <x:v>2.119620023328736</x:v>
      </x:c>
      <x:c r="E1598" s="8" t="n">
        <x:f>100*'Weights and method'!$B$7*MAX(0,MIN(1,(LN(1+'Original 8 pillars'!E1598)-'Weights and method'!$C$7)/('Weights and method'!$D$7-'Weights and method'!$C$7)))</x:f>
        <x:v>8.462773952623811</x:v>
      </x:c>
      <x:c r="F1598" s="8" t="n">
        <x:f>100*'Weights and method'!$B$8*MAX(0,MIN(1,(LN(1+'Original 8 pillars'!F1598)-'Weights and method'!$C$8)/('Weights and method'!$D$8-'Weights and method'!$C$8)))</x:f>
        <x:v>9.337399838364211</x:v>
      </x:c>
      <x:c r="G1598" s="8" t="n">
        <x:f>100*'Weights and method'!$B$9*MAX(0,MIN(1,(LN(1+'Original 8 pillars'!G1598)-'Weights and method'!$C$9)/('Weights and method'!$D$9-'Weights and method'!$C$9)))</x:f>
        <x:v>4.980639057867586</x:v>
      </x:c>
      <x:c r="H1598" s="8" t="n">
        <x:f>100*'Weights and method'!$B$10*MAX(0,MIN(1,(LN(1+'Original 8 pillars'!H1598)-'Weights and method'!$C$10)/('Weights and method'!$D$10-'Weights and method'!$C$10)))</x:f>
        <x:v>0</x:v>
      </x:c>
      <x:c r="I1598" s="8" t="n">
        <x:f>100*'Weights and method'!$B$11*MAX(0,MIN(1,(LN(1+'Original 8 pillars'!I1598)-'Weights and method'!$C$11)/('Weights and method'!$D$11-'Weights and method'!$C$11)))</x:f>
        <x:v>6.420518445233485</x:v>
      </x:c>
      <x:c r="J1598" s="8" t="n">
        <x:f>100*'Weights and method'!$B$12*MAX(0,MIN(1,(LN(1+'Original 8 pillars'!J1598)-'Weights and method'!$C$12)/('Weights and method'!$D$12-'Weights and method'!$C$12)))</x:f>
        <x:v>2.984947610939951</x:v>
      </x:c>
      <x:c r="K1598" s="8" t="n">
        <x:f>SUM(C1598:J1598)</x:f>
        <x:v>37.817871625087804</x:v>
      </x:c>
    </x:row>
    <x:row r="1599">
      <x:c r="A1599" s="2" t="str">
        <x:f>'Original 8 pillars'!A1599</x:f>
        <x:v>Congo</x:v>
      </x:c>
      <x:c r="B1599" s="2" t="str">
        <x:f>'Original 8 pillars'!B1599</x:f>
        <x:v>2018-07</x:v>
      </x:c>
      <x:c r="C1599" s="8" t="n">
        <x:f>100*'Weights and method'!$B$5*MAX(0,MIN(1,(LN(1+'Original 8 pillars'!C1599)-'Weights and method'!$C$5)/('Weights and method'!$D$5-'Weights and method'!$C$5)))</x:f>
        <x:v>4.405967645471334</x:v>
      </x:c>
      <x:c r="D1599" s="8" t="n">
        <x:f>100*'Weights and method'!$B$6*MAX(0,MIN(1,(LN(1+'Original 8 pillars'!D1599)-'Weights and method'!$C$6)/('Weights and method'!$D$6-'Weights and method'!$C$6)))</x:f>
        <x:v>2.038244026857564</x:v>
      </x:c>
      <x:c r="E1599" s="8" t="n">
        <x:f>100*'Weights and method'!$B$7*MAX(0,MIN(1,(LN(1+'Original 8 pillars'!E1599)-'Weights and method'!$C$7)/('Weights and method'!$D$7-'Weights and method'!$C$7)))</x:f>
        <x:v>8.795823341595728</x:v>
      </x:c>
      <x:c r="F1599" s="8" t="n">
        <x:f>100*'Weights and method'!$B$8*MAX(0,MIN(1,(LN(1+'Original 8 pillars'!F1599)-'Weights and method'!$C$8)/('Weights and method'!$D$8-'Weights and method'!$C$8)))</x:f>
        <x:v>9.522703316794122</x:v>
      </x:c>
      <x:c r="G1599" s="8" t="n">
        <x:f>100*'Weights and method'!$B$9*MAX(0,MIN(1,(LN(1+'Original 8 pillars'!G1599)-'Weights and method'!$C$9)/('Weights and method'!$D$9-'Weights and method'!$C$9)))</x:f>
        <x:v>6.34303055327616</x:v>
      </x:c>
      <x:c r="H1599" s="8" t="n">
        <x:f>100*'Weights and method'!$B$10*MAX(0,MIN(1,(LN(1+'Original 8 pillars'!H1599)-'Weights and method'!$C$10)/('Weights and method'!$D$10-'Weights and method'!$C$10)))</x:f>
        <x:v>0</x:v>
      </x:c>
      <x:c r="I1599" s="8" t="n">
        <x:f>100*'Weights and method'!$B$11*MAX(0,MIN(1,(LN(1+'Original 8 pillars'!I1599)-'Weights and method'!$C$11)/('Weights and method'!$D$11-'Weights and method'!$C$11)))</x:f>
        <x:v>7.005893212392</x:v>
      </x:c>
      <x:c r="J1599" s="8" t="n">
        <x:f>100*'Weights and method'!$B$12*MAX(0,MIN(1,(LN(1+'Original 8 pillars'!J1599)-'Weights and method'!$C$12)/('Weights and method'!$D$12-'Weights and method'!$C$12)))</x:f>
        <x:v>3.0772004195415086</x:v>
      </x:c>
      <x:c r="K1599" s="8" t="n">
        <x:f>SUM(C1599:J1599)</x:f>
        <x:v>41.18886251592842</x:v>
      </x:c>
    </x:row>
    <x:row r="1600">
      <x:c r="A1600" s="2" t="str">
        <x:f>'Original 8 pillars'!A1600</x:f>
        <x:v>Congo</x:v>
      </x:c>
      <x:c r="B1600" s="2" t="str">
        <x:f>'Original 8 pillars'!B1600</x:f>
        <x:v>2018-08</x:v>
      </x:c>
      <x:c r="C1600" s="8" t="n">
        <x:f>100*'Weights and method'!$B$5*MAX(0,MIN(1,(LN(1+'Original 8 pillars'!C1600)-'Weights and method'!$C$5)/('Weights and method'!$D$5-'Weights and method'!$C$5)))</x:f>
        <x:v>4.958354571556729</x:v>
      </x:c>
      <x:c r="D1600" s="8" t="n">
        <x:f>100*'Weights and method'!$B$6*MAX(0,MIN(1,(LN(1+'Original 8 pillars'!D1600)-'Weights and method'!$C$6)/('Weights and method'!$D$6-'Weights and method'!$C$6)))</x:f>
        <x:v>1.8350140714168284</x:v>
      </x:c>
      <x:c r="E1600" s="8" t="n">
        <x:f>100*'Weights and method'!$B$7*MAX(0,MIN(1,(LN(1+'Original 8 pillars'!E1600)-'Weights and method'!$C$7)/('Weights and method'!$D$7-'Weights and method'!$C$7)))</x:f>
        <x:v>10.11183502096769</x:v>
      </x:c>
      <x:c r="F1600" s="8" t="n">
        <x:f>100*'Weights and method'!$B$8*MAX(0,MIN(1,(LN(1+'Original 8 pillars'!F1600)-'Weights and method'!$C$8)/('Weights and method'!$D$8-'Weights and method'!$C$8)))</x:f>
        <x:v>8.505056543757732</x:v>
      </x:c>
      <x:c r="G1600" s="8" t="n">
        <x:f>100*'Weights and method'!$B$9*MAX(0,MIN(1,(LN(1+'Original 8 pillars'!G1600)-'Weights and method'!$C$9)/('Weights and method'!$D$9-'Weights and method'!$C$9)))</x:f>
        <x:v>6.064923250495978</x:v>
      </x:c>
      <x:c r="H1600" s="8" t="n">
        <x:f>100*'Weights and method'!$B$10*MAX(0,MIN(1,(LN(1+'Original 8 pillars'!H1600)-'Weights and method'!$C$10)/('Weights and method'!$D$10-'Weights and method'!$C$10)))</x:f>
        <x:v>0</x:v>
      </x:c>
      <x:c r="I1600" s="8" t="n">
        <x:f>100*'Weights and method'!$B$11*MAX(0,MIN(1,(LN(1+'Original 8 pillars'!I1600)-'Weights and method'!$C$11)/('Weights and method'!$D$11-'Weights and method'!$C$11)))</x:f>
        <x:v>7.763825519975201</x:v>
      </x:c>
      <x:c r="J1600" s="8" t="n">
        <x:f>100*'Weights and method'!$B$12*MAX(0,MIN(1,(LN(1+'Original 8 pillars'!J1600)-'Weights and method'!$C$12)/('Weights and method'!$D$12-'Weights and method'!$C$12)))</x:f>
        <x:v>3.2646664910950456</x:v>
      </x:c>
      <x:c r="K1600" s="8" t="n">
        <x:f>SUM(C1600:J1600)</x:f>
        <x:v>42.503675469265204</x:v>
      </x:c>
    </x:row>
    <x:row r="1601">
      <x:c r="A1601" s="2" t="str">
        <x:f>'Original 8 pillars'!A1601</x:f>
        <x:v>Congo</x:v>
      </x:c>
      <x:c r="B1601" s="2" t="str">
        <x:f>'Original 8 pillars'!B1601</x:f>
        <x:v>2018-09</x:v>
      </x:c>
      <x:c r="C1601" s="8" t="n">
        <x:f>100*'Weights and method'!$B$5*MAX(0,MIN(1,(LN(1+'Original 8 pillars'!C1601)-'Weights and method'!$C$5)/('Weights and method'!$D$5-'Weights and method'!$C$5)))</x:f>
        <x:v>5.79779032170067</x:v>
      </x:c>
      <x:c r="D1601" s="8" t="n">
        <x:f>100*'Weights and method'!$B$6*MAX(0,MIN(1,(LN(1+'Original 8 pillars'!D1601)-'Weights and method'!$C$6)/('Weights and method'!$D$6-'Weights and method'!$C$6)))</x:f>
        <x:v>4.519966324481347</x:v>
      </x:c>
      <x:c r="E1601" s="8" t="n">
        <x:f>100*'Weights and method'!$B$7*MAX(0,MIN(1,(LN(1+'Original 8 pillars'!E1601)-'Weights and method'!$C$7)/('Weights and method'!$D$7-'Weights and method'!$C$7)))</x:f>
        <x:v>9.496455069058458</x:v>
      </x:c>
      <x:c r="F1601" s="8" t="n">
        <x:f>100*'Weights and method'!$B$8*MAX(0,MIN(1,(LN(1+'Original 8 pillars'!F1601)-'Weights and method'!$C$8)/('Weights and method'!$D$8-'Weights and method'!$C$8)))</x:f>
        <x:v>10.248723780889527</x:v>
      </x:c>
      <x:c r="G1601" s="8" t="n">
        <x:f>100*'Weights and method'!$B$9*MAX(0,MIN(1,(LN(1+'Original 8 pillars'!G1601)-'Weights and method'!$C$9)/('Weights and method'!$D$9-'Weights and method'!$C$9)))</x:f>
        <x:v>4.9936086542574865</x:v>
      </x:c>
      <x:c r="H1601" s="8" t="n">
        <x:f>100*'Weights and method'!$B$10*MAX(0,MIN(1,(LN(1+'Original 8 pillars'!H1601)-'Weights and method'!$C$10)/('Weights and method'!$D$10-'Weights and method'!$C$10)))</x:f>
        <x:v>0</x:v>
      </x:c>
      <x:c r="I1601" s="8" t="n">
        <x:f>100*'Weights and method'!$B$11*MAX(0,MIN(1,(LN(1+'Original 8 pillars'!I1601)-'Weights and method'!$C$11)/('Weights and method'!$D$11-'Weights and method'!$C$11)))</x:f>
        <x:v>6.629839439966745</x:v>
      </x:c>
      <x:c r="J1601" s="8" t="n">
        <x:f>100*'Weights and method'!$B$12*MAX(0,MIN(1,(LN(1+'Original 8 pillars'!J1601)-'Weights and method'!$C$12)/('Weights and method'!$D$12-'Weights and method'!$C$12)))</x:f>
        <x:v>3.149441927336925</x:v>
      </x:c>
      <x:c r="K1601" s="8" t="n">
        <x:f>SUM(C1601:J1601)</x:f>
        <x:v>44.835825517691156</x:v>
      </x:c>
    </x:row>
    <x:row r="1602">
      <x:c r="A1602" s="2" t="str">
        <x:f>'Original 8 pillars'!A1602</x:f>
        <x:v>Congo</x:v>
      </x:c>
      <x:c r="B1602" s="2" t="str">
        <x:f>'Original 8 pillars'!B1602</x:f>
        <x:v>2018-10</x:v>
      </x:c>
      <x:c r="C1602" s="8" t="n">
        <x:f>100*'Weights and method'!$B$5*MAX(0,MIN(1,(LN(1+'Original 8 pillars'!C1602)-'Weights and method'!$C$5)/('Weights and method'!$D$5-'Weights and method'!$C$5)))</x:f>
        <x:v>4.214791382852886</x:v>
      </x:c>
      <x:c r="D1602" s="8" t="n">
        <x:f>100*'Weights and method'!$B$6*MAX(0,MIN(1,(LN(1+'Original 8 pillars'!D1602)-'Weights and method'!$C$6)/('Weights and method'!$D$6-'Weights and method'!$C$6)))</x:f>
        <x:v>2.447820372070243</x:v>
      </x:c>
      <x:c r="E1602" s="8" t="n">
        <x:f>100*'Weights and method'!$B$7*MAX(0,MIN(1,(LN(1+'Original 8 pillars'!E1602)-'Weights and method'!$C$7)/('Weights and method'!$D$7-'Weights and method'!$C$7)))</x:f>
        <x:v>9.513513975708255</x:v>
      </x:c>
      <x:c r="F1602" s="8" t="n">
        <x:f>100*'Weights and method'!$B$8*MAX(0,MIN(1,(LN(1+'Original 8 pillars'!F1602)-'Weights and method'!$C$8)/('Weights and method'!$D$8-'Weights and method'!$C$8)))</x:f>
        <x:v>8.748238340477547</x:v>
      </x:c>
      <x:c r="G1602" s="8" t="n">
        <x:f>100*'Weights and method'!$B$9*MAX(0,MIN(1,(LN(1+'Original 8 pillars'!G1602)-'Weights and method'!$C$9)/('Weights and method'!$D$9-'Weights and method'!$C$9)))</x:f>
        <x:v>5.745699583629702</x:v>
      </x:c>
      <x:c r="H1602" s="8" t="n">
        <x:f>100*'Weights and method'!$B$10*MAX(0,MIN(1,(LN(1+'Original 8 pillars'!H1602)-'Weights and method'!$C$10)/('Weights and method'!$D$10-'Weights and method'!$C$10)))</x:f>
        <x:v>0</x:v>
      </x:c>
      <x:c r="I1602" s="8" t="n">
        <x:f>100*'Weights and method'!$B$11*MAX(0,MIN(1,(LN(1+'Original 8 pillars'!I1602)-'Weights and method'!$C$11)/('Weights and method'!$D$11-'Weights and method'!$C$11)))</x:f>
        <x:v>6.758135894002941</x:v>
      </x:c>
      <x:c r="J1602" s="8" t="n">
        <x:f>100*'Weights and method'!$B$12*MAX(0,MIN(1,(LN(1+'Original 8 pillars'!J1602)-'Weights and method'!$C$12)/('Weights and method'!$D$12-'Weights and method'!$C$12)))</x:f>
        <x:v>3.3506943216079557</x:v>
      </x:c>
      <x:c r="K1602" s="8" t="n">
        <x:f>SUM(C1602:J1602)</x:f>
        <x:v>40.77889387034953</x:v>
      </x:c>
    </x:row>
    <x:row r="1603">
      <x:c r="A1603" s="2" t="str">
        <x:f>'Original 8 pillars'!A1603</x:f>
        <x:v>Congo</x:v>
      </x:c>
      <x:c r="B1603" s="2" t="str">
        <x:f>'Original 8 pillars'!B1603</x:f>
        <x:v>2018-11</x:v>
      </x:c>
      <x:c r="C1603" s="8" t="n">
        <x:f>100*'Weights and method'!$B$5*MAX(0,MIN(1,(LN(1+'Original 8 pillars'!C1603)-'Weights and method'!$C$5)/('Weights and method'!$D$5-'Weights and method'!$C$5)))</x:f>
        <x:v>4.982390751435355</x:v>
      </x:c>
      <x:c r="D1603" s="8" t="n">
        <x:f>100*'Weights and method'!$B$6*MAX(0,MIN(1,(LN(1+'Original 8 pillars'!D1603)-'Weights and method'!$C$6)/('Weights and method'!$D$6-'Weights and method'!$C$6)))</x:f>
        <x:v>3.1605502902177895</x:v>
      </x:c>
      <x:c r="E1603" s="8" t="n">
        <x:f>100*'Weights and method'!$B$7*MAX(0,MIN(1,(LN(1+'Original 8 pillars'!E1603)-'Weights and method'!$C$7)/('Weights and method'!$D$7-'Weights and method'!$C$7)))</x:f>
        <x:v>9.087991554514906</x:v>
      </x:c>
      <x:c r="F1603" s="8" t="n">
        <x:f>100*'Weights and method'!$B$8*MAX(0,MIN(1,(LN(1+'Original 8 pillars'!F1603)-'Weights and method'!$C$8)/('Weights and method'!$D$8-'Weights and method'!$C$8)))</x:f>
        <x:v>10.160546854686253</x:v>
      </x:c>
      <x:c r="G1603" s="8" t="n">
        <x:f>100*'Weights and method'!$B$9*MAX(0,MIN(1,(LN(1+'Original 8 pillars'!G1603)-'Weights and method'!$C$9)/('Weights and method'!$D$9-'Weights and method'!$C$9)))</x:f>
        <x:v>5.3843526631066085</x:v>
      </x:c>
      <x:c r="H1603" s="8" t="n">
        <x:f>100*'Weights and method'!$B$10*MAX(0,MIN(1,(LN(1+'Original 8 pillars'!H1603)-'Weights and method'!$C$10)/('Weights and method'!$D$10-'Weights and method'!$C$10)))</x:f>
        <x:v>2.169372334528232</x:v>
      </x:c>
      <x:c r="I1603" s="8" t="n">
        <x:f>100*'Weights and method'!$B$11*MAX(0,MIN(1,(LN(1+'Original 8 pillars'!I1603)-'Weights and method'!$C$11)/('Weights and method'!$D$11-'Weights and method'!$C$11)))</x:f>
        <x:v>6.44111633026506</x:v>
      </x:c>
      <x:c r="J1603" s="8" t="n">
        <x:f>100*'Weights and method'!$B$12*MAX(0,MIN(1,(LN(1+'Original 8 pillars'!J1603)-'Weights and method'!$C$12)/('Weights and method'!$D$12-'Weights and method'!$C$12)))</x:f>
        <x:v>3.08781688515923</x:v>
      </x:c>
      <x:c r="K1603" s="8" t="n">
        <x:f>SUM(C1603:J1603)</x:f>
        <x:v>44.47413766391344</x:v>
      </x:c>
    </x:row>
    <x:row r="1604">
      <x:c r="A1604" s="2" t="str">
        <x:f>'Original 8 pillars'!A1604</x:f>
        <x:v>Congo</x:v>
      </x:c>
      <x:c r="B1604" s="2" t="str">
        <x:f>'Original 8 pillars'!B1604</x:f>
        <x:v>2018-12</x:v>
      </x:c>
      <x:c r="C1604" s="8" t="n">
        <x:f>100*'Weights and method'!$B$5*MAX(0,MIN(1,(LN(1+'Original 8 pillars'!C1604)-'Weights and method'!$C$5)/('Weights and method'!$D$5-'Weights and method'!$C$5)))</x:f>
        <x:v>3.254855703324118</x:v>
      </x:c>
      <x:c r="D1604" s="8" t="n">
        <x:f>100*'Weights and method'!$B$6*MAX(0,MIN(1,(LN(1+'Original 8 pillars'!D1604)-'Weights and method'!$C$6)/('Weights and method'!$D$6-'Weights and method'!$C$6)))</x:f>
        <x:v>2.2150259471492775</x:v>
      </x:c>
      <x:c r="E1604" s="8" t="n">
        <x:f>100*'Weights and method'!$B$7*MAX(0,MIN(1,(LN(1+'Original 8 pillars'!E1604)-'Weights and method'!$C$7)/('Weights and method'!$D$7-'Weights and method'!$C$7)))</x:f>
        <x:v>9.23157001772606</x:v>
      </x:c>
      <x:c r="F1604" s="8" t="n">
        <x:f>100*'Weights and method'!$B$8*MAX(0,MIN(1,(LN(1+'Original 8 pillars'!F1604)-'Weights and method'!$C$8)/('Weights and method'!$D$8-'Weights and method'!$C$8)))</x:f>
        <x:v>8.712429541860828</x:v>
      </x:c>
      <x:c r="G1604" s="8" t="n">
        <x:f>100*'Weights and method'!$B$9*MAX(0,MIN(1,(LN(1+'Original 8 pillars'!G1604)-'Weights and method'!$C$9)/('Weights and method'!$D$9-'Weights and method'!$C$9)))</x:f>
        <x:v>5.025234422525569</x:v>
      </x:c>
      <x:c r="H1604" s="8" t="n">
        <x:f>100*'Weights and method'!$B$10*MAX(0,MIN(1,(LN(1+'Original 8 pillars'!H1604)-'Weights and method'!$C$10)/('Weights and method'!$D$10-'Weights and method'!$C$10)))</x:f>
        <x:v>0</x:v>
      </x:c>
      <x:c r="I1604" s="8" t="n">
        <x:f>100*'Weights and method'!$B$11*MAX(0,MIN(1,(LN(1+'Original 8 pillars'!I1604)-'Weights and method'!$C$11)/('Weights and method'!$D$11-'Weights and method'!$C$11)))</x:f>
        <x:v>7.142715265530448</x:v>
      </x:c>
      <x:c r="J1604" s="8" t="n">
        <x:f>100*'Weights and method'!$B$12*MAX(0,MIN(1,(LN(1+'Original 8 pillars'!J1604)-'Weights and method'!$C$12)/('Weights and method'!$D$12-'Weights and method'!$C$12)))</x:f>
        <x:v>3.229188416579269</x:v>
      </x:c>
      <x:c r="K1604" s="8" t="n">
        <x:f>SUM(C1604:J1604)</x:f>
        <x:v>38.81101931469557</x:v>
      </x:c>
    </x:row>
    <x:row r="1605">
      <x:c r="A1605" s="2" t="str">
        <x:f>'Original 8 pillars'!A1605</x:f>
        <x:v>Congo</x:v>
      </x:c>
      <x:c r="B1605" s="2" t="str">
        <x:f>'Original 8 pillars'!B1605</x:f>
        <x:v>2019-01</x:v>
      </x:c>
      <x:c r="C1605" s="8" t="n">
        <x:f>100*'Weights and method'!$B$5*MAX(0,MIN(1,(LN(1+'Original 8 pillars'!C1605)-'Weights and method'!$C$5)/('Weights and method'!$D$5-'Weights and method'!$C$5)))</x:f>
        <x:v>3.847355777014804</x:v>
      </x:c>
      <x:c r="D1605" s="8" t="n">
        <x:f>100*'Weights and method'!$B$6*MAX(0,MIN(1,(LN(1+'Original 8 pillars'!D1605)-'Weights and method'!$C$6)/('Weights and method'!$D$6-'Weights and method'!$C$6)))</x:f>
        <x:v>3.5209067778064838</x:v>
      </x:c>
      <x:c r="E1605" s="8" t="n">
        <x:f>100*'Weights and method'!$B$7*MAX(0,MIN(1,(LN(1+'Original 8 pillars'!E1605)-'Weights and method'!$C$7)/('Weights and method'!$D$7-'Weights and method'!$C$7)))</x:f>
        <x:v>9.46926087822724</x:v>
      </x:c>
      <x:c r="F1605" s="8" t="n">
        <x:f>100*'Weights and method'!$B$8*MAX(0,MIN(1,(LN(1+'Original 8 pillars'!F1605)-'Weights and method'!$C$8)/('Weights and method'!$D$8-'Weights and method'!$C$8)))</x:f>
        <x:v>8.152615898691852</x:v>
      </x:c>
      <x:c r="G1605" s="8" t="n">
        <x:f>100*'Weights and method'!$B$9*MAX(0,MIN(1,(LN(1+'Original 8 pillars'!G1605)-'Weights and method'!$C$9)/('Weights and method'!$D$9-'Weights and method'!$C$9)))</x:f>
        <x:v>5.835968781557683</x:v>
      </x:c>
      <x:c r="H1605" s="8" t="n">
        <x:f>100*'Weights and method'!$B$10*MAX(0,MIN(1,(LN(1+'Original 8 pillars'!H1605)-'Weights and method'!$C$10)/('Weights and method'!$D$10-'Weights and method'!$C$10)))</x:f>
        <x:v>0</x:v>
      </x:c>
      <x:c r="I1605" s="8" t="n">
        <x:f>100*'Weights and method'!$B$11*MAX(0,MIN(1,(LN(1+'Original 8 pillars'!I1605)-'Weights and method'!$C$11)/('Weights and method'!$D$11-'Weights and method'!$C$11)))</x:f>
        <x:v>6.542039520089875</x:v>
      </x:c>
      <x:c r="J1605" s="8" t="n">
        <x:f>100*'Weights and method'!$B$12*MAX(0,MIN(1,(LN(1+'Original 8 pillars'!J1605)-'Weights and method'!$C$12)/('Weights and method'!$D$12-'Weights and method'!$C$12)))</x:f>
        <x:v>3.321497867831613</x:v>
      </x:c>
      <x:c r="K1605" s="8" t="n">
        <x:f>SUM(C1605:J1605)</x:f>
        <x:v>40.689645501219545</x:v>
      </x:c>
    </x:row>
    <x:row r="1606">
      <x:c r="A1606" s="2" t="str">
        <x:f>'Original 8 pillars'!A1606</x:f>
        <x:v>Congo</x:v>
      </x:c>
      <x:c r="B1606" s="2" t="str">
        <x:f>'Original 8 pillars'!B1606</x:f>
        <x:v>2019-02</x:v>
      </x:c>
      <x:c r="C1606" s="8" t="n">
        <x:f>100*'Weights and method'!$B$5*MAX(0,MIN(1,(LN(1+'Original 8 pillars'!C1606)-'Weights and method'!$C$5)/('Weights and method'!$D$5-'Weights and method'!$C$5)))</x:f>
        <x:v>2.0276546461786005</x:v>
      </x:c>
      <x:c r="D1606" s="8" t="n">
        <x:f>100*'Weights and method'!$B$6*MAX(0,MIN(1,(LN(1+'Original 8 pillars'!D1606)-'Weights and method'!$C$6)/('Weights and method'!$D$6-'Weights and method'!$C$6)))</x:f>
        <x:v>0.6759959039718039</x:v>
      </x:c>
      <x:c r="E1606" s="8" t="n">
        <x:f>100*'Weights and method'!$B$7*MAX(0,MIN(1,(LN(1+'Original 8 pillars'!E1606)-'Weights and method'!$C$7)/('Weights and method'!$D$7-'Weights and method'!$C$7)))</x:f>
        <x:v>8.8090450549126</x:v>
      </x:c>
      <x:c r="F1606" s="8" t="n">
        <x:f>100*'Weights and method'!$B$8*MAX(0,MIN(1,(LN(1+'Original 8 pillars'!F1606)-'Weights and method'!$C$8)/('Weights and method'!$D$8-'Weights and method'!$C$8)))</x:f>
        <x:v>8.899210700667272</x:v>
      </x:c>
      <x:c r="G1606" s="8" t="n">
        <x:f>100*'Weights and method'!$B$9*MAX(0,MIN(1,(LN(1+'Original 8 pillars'!G1606)-'Weights and method'!$C$9)/('Weights and method'!$D$9-'Weights and method'!$C$9)))</x:f>
        <x:v>5.763129640551389</x:v>
      </x:c>
      <x:c r="H1606" s="8" t="n">
        <x:f>100*'Weights and method'!$B$10*MAX(0,MIN(1,(LN(1+'Original 8 pillars'!H1606)-'Weights and method'!$C$10)/('Weights and method'!$D$10-'Weights and method'!$C$10)))</x:f>
        <x:v>0</x:v>
      </x:c>
      <x:c r="I1606" s="8" t="n">
        <x:f>100*'Weights and method'!$B$11*MAX(0,MIN(1,(LN(1+'Original 8 pillars'!I1606)-'Weights and method'!$C$11)/('Weights and method'!$D$11-'Weights and method'!$C$11)))</x:f>
        <x:v>6.817467365819925</x:v>
      </x:c>
      <x:c r="J1606" s="8" t="n">
        <x:f>100*'Weights and method'!$B$12*MAX(0,MIN(1,(LN(1+'Original 8 pillars'!J1606)-'Weights and method'!$C$12)/('Weights and method'!$D$12-'Weights and method'!$C$12)))</x:f>
        <x:v>3.1793345131490094</x:v>
      </x:c>
      <x:c r="K1606" s="8" t="n">
        <x:f>SUM(C1606:J1606)</x:f>
        <x:v>36.1718378252506</x:v>
      </x:c>
    </x:row>
    <x:row r="1607">
      <x:c r="A1607" s="2" t="str">
        <x:f>'Original 8 pillars'!A1607</x:f>
        <x:v>Congo</x:v>
      </x:c>
      <x:c r="B1607" s="2" t="str">
        <x:f>'Original 8 pillars'!B1607</x:f>
        <x:v>2019-03</x:v>
      </x:c>
      <x:c r="C1607" s="8" t="n">
        <x:f>100*'Weights and method'!$B$5*MAX(0,MIN(1,(LN(1+'Original 8 pillars'!C1607)-'Weights and method'!$C$5)/('Weights and method'!$D$5-'Weights and method'!$C$5)))</x:f>
        <x:v>4.179110191131591</x:v>
      </x:c>
      <x:c r="D1607" s="8" t="n">
        <x:f>100*'Weights and method'!$B$6*MAX(0,MIN(1,(LN(1+'Original 8 pillars'!D1607)-'Weights and method'!$C$6)/('Weights and method'!$D$6-'Weights and method'!$C$6)))</x:f>
        <x:v>0</x:v>
      </x:c>
      <x:c r="E1607" s="8" t="n">
        <x:f>100*'Weights and method'!$B$7*MAX(0,MIN(1,(LN(1+'Original 8 pillars'!E1607)-'Weights and method'!$C$7)/('Weights and method'!$D$7-'Weights and method'!$C$7)))</x:f>
        <x:v>8.371520457815507</x:v>
      </x:c>
      <x:c r="F1607" s="8" t="n">
        <x:f>100*'Weights and method'!$B$8*MAX(0,MIN(1,(LN(1+'Original 8 pillars'!F1607)-'Weights and method'!$C$8)/('Weights and method'!$D$8-'Weights and method'!$C$8)))</x:f>
        <x:v>9.139491789689895</x:v>
      </x:c>
      <x:c r="G1607" s="8" t="n">
        <x:f>100*'Weights and method'!$B$9*MAX(0,MIN(1,(LN(1+'Original 8 pillars'!G1607)-'Weights and method'!$C$9)/('Weights and method'!$D$9-'Weights and method'!$C$9)))</x:f>
        <x:v>5.065587307723561</x:v>
      </x:c>
      <x:c r="H1607" s="8" t="n">
        <x:f>100*'Weights and method'!$B$10*MAX(0,MIN(1,(LN(1+'Original 8 pillars'!H1607)-'Weights and method'!$C$10)/('Weights and method'!$D$10-'Weights and method'!$C$10)))</x:f>
        <x:v>0</x:v>
      </x:c>
      <x:c r="I1607" s="8" t="n">
        <x:f>100*'Weights and method'!$B$11*MAX(0,MIN(1,(LN(1+'Original 8 pillars'!I1607)-'Weights and method'!$C$11)/('Weights and method'!$D$11-'Weights and method'!$C$11)))</x:f>
        <x:v>6.933771024324775</x:v>
      </x:c>
      <x:c r="J1607" s="8" t="n">
        <x:f>100*'Weights and method'!$B$12*MAX(0,MIN(1,(LN(1+'Original 8 pillars'!J1607)-'Weights and method'!$C$12)/('Weights and method'!$D$12-'Weights and method'!$C$12)))</x:f>
        <x:v>3.080730826263728</x:v>
      </x:c>
      <x:c r="K1607" s="8" t="n">
        <x:f>SUM(C1607:J1607)</x:f>
        <x:v>36.77021159694905</x:v>
      </x:c>
    </x:row>
    <x:row r="1608">
      <x:c r="A1608" s="2" t="str">
        <x:f>'Original 8 pillars'!A1608</x:f>
        <x:v>Congo</x:v>
      </x:c>
      <x:c r="B1608" s="2" t="str">
        <x:f>'Original 8 pillars'!B1608</x:f>
        <x:v>2019-04</x:v>
      </x:c>
      <x:c r="C1608" s="8" t="n">
        <x:f>100*'Weights and method'!$B$5*MAX(0,MIN(1,(LN(1+'Original 8 pillars'!C1608)-'Weights and method'!$C$5)/('Weights and method'!$D$5-'Weights and method'!$C$5)))</x:f>
        <x:v>2.0223494497564425</x:v>
      </x:c>
      <x:c r="D1608" s="8" t="n">
        <x:f>100*'Weights and method'!$B$6*MAX(0,MIN(1,(LN(1+'Original 8 pillars'!D1608)-'Weights and method'!$C$6)/('Weights and method'!$D$6-'Weights and method'!$C$6)))</x:f>
        <x:v>0.6740121164982598</x:v>
      </x:c>
      <x:c r="E1608" s="8" t="n">
        <x:f>100*'Weights and method'!$B$7*MAX(0,MIN(1,(LN(1+'Original 8 pillars'!E1608)-'Weights and method'!$C$7)/('Weights and method'!$D$7-'Weights and method'!$C$7)))</x:f>
        <x:v>9.63038204662795</x:v>
      </x:c>
      <x:c r="F1608" s="8" t="n">
        <x:f>100*'Weights and method'!$B$8*MAX(0,MIN(1,(LN(1+'Original 8 pillars'!F1608)-'Weights and method'!$C$8)/('Weights and method'!$D$8-'Weights and method'!$C$8)))</x:f>
        <x:v>8.389825740703731</x:v>
      </x:c>
      <x:c r="G1608" s="8" t="n">
        <x:f>100*'Weights and method'!$B$9*MAX(0,MIN(1,(LN(1+'Original 8 pillars'!G1608)-'Weights and method'!$C$9)/('Weights and method'!$D$9-'Weights and method'!$C$9)))</x:f>
        <x:v>4.950481270910462</x:v>
      </x:c>
      <x:c r="H1608" s="8" t="n">
        <x:f>100*'Weights and method'!$B$10*MAX(0,MIN(1,(LN(1+'Original 8 pillars'!H1608)-'Weights and method'!$C$10)/('Weights and method'!$D$10-'Weights and method'!$C$10)))</x:f>
        <x:v>0</x:v>
      </x:c>
      <x:c r="I1608" s="8" t="n">
        <x:f>100*'Weights and method'!$B$11*MAX(0,MIN(1,(LN(1+'Original 8 pillars'!I1608)-'Weights and method'!$C$11)/('Weights and method'!$D$11-'Weights and method'!$C$11)))</x:f>
        <x:v>7.22151847253165</x:v>
      </x:c>
      <x:c r="J1608" s="8" t="n">
        <x:f>100*'Weights and method'!$B$12*MAX(0,MIN(1,(LN(1+'Original 8 pillars'!J1608)-'Weights and method'!$C$12)/('Weights and method'!$D$12-'Weights and method'!$C$12)))</x:f>
        <x:v>3.1718062466218986</x:v>
      </x:c>
      <x:c r="K1608" s="8" t="n">
        <x:f>SUM(C1608:J1608)</x:f>
        <x:v>36.06037534365039</x:v>
      </x:c>
    </x:row>
    <x:row r="1609">
      <x:c r="A1609" s="2" t="str">
        <x:f>'Original 8 pillars'!A1609</x:f>
        <x:v>Congo</x:v>
      </x:c>
      <x:c r="B1609" s="2" t="str">
        <x:f>'Original 8 pillars'!B1609</x:f>
        <x:v>2019-05</x:v>
      </x:c>
      <x:c r="C1609" s="8" t="n">
        <x:f>100*'Weights and method'!$B$5*MAX(0,MIN(1,(LN(1+'Original 8 pillars'!C1609)-'Weights and method'!$C$5)/('Weights and method'!$D$5-'Weights and method'!$C$5)))</x:f>
        <x:v>4.820295727449202</x:v>
      </x:c>
      <x:c r="D1609" s="8" t="n">
        <x:f>100*'Weights and method'!$B$6*MAX(0,MIN(1,(LN(1+'Original 8 pillars'!D1609)-'Weights and method'!$C$6)/('Weights and method'!$D$6-'Weights and method'!$C$6)))</x:f>
        <x:v>1.4345434258514351</x:v>
      </x:c>
      <x:c r="E1609" s="8" t="n">
        <x:f>100*'Weights and method'!$B$7*MAX(0,MIN(1,(LN(1+'Original 8 pillars'!E1609)-'Weights and method'!$C$7)/('Weights and method'!$D$7-'Weights and method'!$C$7)))</x:f>
        <x:v>10.24225172386308</x:v>
      </x:c>
      <x:c r="F1609" s="8" t="n">
        <x:f>100*'Weights and method'!$B$8*MAX(0,MIN(1,(LN(1+'Original 8 pillars'!F1609)-'Weights and method'!$C$8)/('Weights and method'!$D$8-'Weights and method'!$C$8)))</x:f>
        <x:v>10.665614432130237</x:v>
      </x:c>
      <x:c r="G1609" s="8" t="n">
        <x:f>100*'Weights and method'!$B$9*MAX(0,MIN(1,(LN(1+'Original 8 pillars'!G1609)-'Weights and method'!$C$9)/('Weights and method'!$D$9-'Weights and method'!$C$9)))</x:f>
        <x:v>4.744611954224008</x:v>
      </x:c>
      <x:c r="H1609" s="8" t="n">
        <x:f>100*'Weights and method'!$B$10*MAX(0,MIN(1,(LN(1+'Original 8 pillars'!H1609)-'Weights and method'!$C$10)/('Weights and method'!$D$10-'Weights and method'!$C$10)))</x:f>
        <x:v>0</x:v>
      </x:c>
      <x:c r="I1609" s="8" t="n">
        <x:f>100*'Weights and method'!$B$11*MAX(0,MIN(1,(LN(1+'Original 8 pillars'!I1609)-'Weights and method'!$C$11)/('Weights and method'!$D$11-'Weights and method'!$C$11)))</x:f>
        <x:v>7.447995276060594</x:v>
      </x:c>
      <x:c r="J1609" s="8" t="n">
        <x:f>100*'Weights and method'!$B$12*MAX(0,MIN(1,(LN(1+'Original 8 pillars'!J1609)-'Weights and method'!$C$12)/('Weights and method'!$D$12-'Weights and method'!$C$12)))</x:f>
        <x:v>4.827690152930787</x:v>
      </x:c>
      <x:c r="K1609" s="8" t="n">
        <x:f>SUM(C1609:J1609)</x:f>
        <x:v>44.18300269250934</x:v>
      </x:c>
    </x:row>
    <x:row r="1610">
      <x:c r="A1610" s="2" t="str">
        <x:f>'Original 8 pillars'!A1610</x:f>
        <x:v>Congo</x:v>
      </x:c>
      <x:c r="B1610" s="2" t="str">
        <x:f>'Original 8 pillars'!B1610</x:f>
        <x:v>2019-06</x:v>
      </x:c>
      <x:c r="C1610" s="8" t="n">
        <x:f>100*'Weights and method'!$B$5*MAX(0,MIN(1,(LN(1+'Original 8 pillars'!C1610)-'Weights and method'!$C$5)/('Weights and method'!$D$5-'Weights and method'!$C$5)))</x:f>
        <x:v>3.0771931272447612</x:v>
      </x:c>
      <x:c r="D1610" s="8" t="n">
        <x:f>100*'Weights and method'!$B$6*MAX(0,MIN(1,(LN(1+'Original 8 pillars'!D1610)-'Weights and method'!$C$6)/('Weights and method'!$D$6-'Weights and method'!$C$6)))</x:f>
        <x:v>3.0746550401175794</x:v>
      </x:c>
      <x:c r="E1610" s="8" t="n">
        <x:f>100*'Weights and method'!$B$7*MAX(0,MIN(1,(LN(1+'Original 8 pillars'!E1610)-'Weights and method'!$C$7)/('Weights and method'!$D$7-'Weights and method'!$C$7)))</x:f>
        <x:v>9.973440492079614</x:v>
      </x:c>
      <x:c r="F1610" s="8" t="n">
        <x:f>100*'Weights and method'!$B$8*MAX(0,MIN(1,(LN(1+'Original 8 pillars'!F1610)-'Weights and method'!$C$8)/('Weights and method'!$D$8-'Weights and method'!$C$8)))</x:f>
        <x:v>10.29787923280337</x:v>
      </x:c>
      <x:c r="G1610" s="8" t="n">
        <x:f>100*'Weights and method'!$B$9*MAX(0,MIN(1,(LN(1+'Original 8 pillars'!G1610)-'Weights and method'!$C$9)/('Weights and method'!$D$9-'Weights and method'!$C$9)))</x:f>
        <x:v>6.550323604314072</x:v>
      </x:c>
      <x:c r="H1610" s="8" t="n">
        <x:f>100*'Weights and method'!$B$10*MAX(0,MIN(1,(LN(1+'Original 8 pillars'!H1610)-'Weights and method'!$C$10)/('Weights and method'!$D$10-'Weights and method'!$C$10)))</x:f>
        <x:v>0</x:v>
      </x:c>
      <x:c r="I1610" s="8" t="n">
        <x:f>100*'Weights and method'!$B$11*MAX(0,MIN(1,(LN(1+'Original 8 pillars'!I1610)-'Weights and method'!$C$11)/('Weights and method'!$D$11-'Weights and method'!$C$11)))</x:f>
        <x:v>6.754589066131676</x:v>
      </x:c>
      <x:c r="J1610" s="8" t="n">
        <x:f>100*'Weights and method'!$B$12*MAX(0,MIN(1,(LN(1+'Original 8 pillars'!J1610)-'Weights and method'!$C$12)/('Weights and method'!$D$12-'Weights and method'!$C$12)))</x:f>
        <x:v>3.0492561288578646</x:v>
      </x:c>
      <x:c r="K1610" s="8" t="n">
        <x:f>SUM(C1610:J1610)</x:f>
        <x:v>42.77733669154894</x:v>
      </x:c>
    </x:row>
    <x:row r="1611">
      <x:c r="A1611" s="2" t="str">
        <x:f>'Original 8 pillars'!A1611</x:f>
        <x:v>Congo</x:v>
      </x:c>
      <x:c r="B1611" s="2" t="str">
        <x:f>'Original 8 pillars'!B1611</x:f>
        <x:v>2019-07</x:v>
      </x:c>
      <x:c r="C1611" s="8" t="n">
        <x:f>100*'Weights and method'!$B$5*MAX(0,MIN(1,(LN(1+'Original 8 pillars'!C1611)-'Weights and method'!$C$5)/('Weights and method'!$D$5-'Weights and method'!$C$5)))</x:f>
        <x:v>3.7273381239894916</x:v>
      </x:c>
      <x:c r="D1611" s="8" t="n">
        <x:f>100*'Weights and method'!$B$6*MAX(0,MIN(1,(LN(1+'Original 8 pillars'!D1611)-'Weights and method'!$C$6)/('Weights and method'!$D$6-'Weights and method'!$C$6)))</x:f>
        <x:v>1.6391407597556034</x:v>
      </x:c>
      <x:c r="E1611" s="8" t="n">
        <x:f>100*'Weights and method'!$B$7*MAX(0,MIN(1,(LN(1+'Original 8 pillars'!E1611)-'Weights and method'!$C$7)/('Weights and method'!$D$7-'Weights and method'!$C$7)))</x:f>
        <x:v>9.760935742684728</x:v>
      </x:c>
      <x:c r="F1611" s="8" t="n">
        <x:f>100*'Weights and method'!$B$8*MAX(0,MIN(1,(LN(1+'Original 8 pillars'!F1611)-'Weights and method'!$C$8)/('Weights and method'!$D$8-'Weights and method'!$C$8)))</x:f>
        <x:v>9.910763998475536</x:v>
      </x:c>
      <x:c r="G1611" s="8" t="n">
        <x:f>100*'Weights and method'!$B$9*MAX(0,MIN(1,(LN(1+'Original 8 pillars'!G1611)-'Weights and method'!$C$9)/('Weights and method'!$D$9-'Weights and method'!$C$9)))</x:f>
        <x:v>4.821895306508197</x:v>
      </x:c>
      <x:c r="H1611" s="8" t="n">
        <x:f>100*'Weights and method'!$B$10*MAX(0,MIN(1,(LN(1+'Original 8 pillars'!H1611)-'Weights and method'!$C$10)/('Weights and method'!$D$10-'Weights and method'!$C$10)))</x:f>
        <x:v>1.7212583672392037</x:v>
      </x:c>
      <x:c r="I1611" s="8" t="n">
        <x:f>100*'Weights and method'!$B$11*MAX(0,MIN(1,(LN(1+'Original 8 pillars'!I1611)-'Weights and method'!$C$11)/('Weights and method'!$D$11-'Weights and method'!$C$11)))</x:f>
        <x:v>6.641443000308404</x:v>
      </x:c>
      <x:c r="J1611" s="8" t="n">
        <x:f>100*'Weights and method'!$B$12*MAX(0,MIN(1,(LN(1+'Original 8 pillars'!J1611)-'Weights and method'!$C$12)/('Weights and method'!$D$12-'Weights and method'!$C$12)))</x:f>
        <x:v>3.073678390914222</x:v>
      </x:c>
      <x:c r="K1611" s="8" t="n">
        <x:f>SUM(C1611:J1611)</x:f>
        <x:v>41.296453689875385</x:v>
      </x:c>
    </x:row>
    <x:row r="1612">
      <x:c r="A1612" s="2" t="str">
        <x:f>'Original 8 pillars'!A1612</x:f>
        <x:v>Congo</x:v>
      </x:c>
      <x:c r="B1612" s="2" t="str">
        <x:f>'Original 8 pillars'!B1612</x:f>
        <x:v>2019-08</x:v>
      </x:c>
      <x:c r="C1612" s="8" t="n">
        <x:f>100*'Weights and method'!$B$5*MAX(0,MIN(1,(LN(1+'Original 8 pillars'!C1612)-'Weights and method'!$C$5)/('Weights and method'!$D$5-'Weights and method'!$C$5)))</x:f>
        <x:v>0</x:v>
      </x:c>
      <x:c r="D1612" s="8" t="n">
        <x:f>100*'Weights and method'!$B$6*MAX(0,MIN(1,(LN(1+'Original 8 pillars'!D1612)-'Weights and method'!$C$6)/('Weights and method'!$D$6-'Weights and method'!$C$6)))</x:f>
        <x:v>1.1190743855040868</x:v>
      </x:c>
      <x:c r="E1612" s="8" t="n">
        <x:f>100*'Weights and method'!$B$7*MAX(0,MIN(1,(LN(1+'Original 8 pillars'!E1612)-'Weights and method'!$C$7)/('Weights and method'!$D$7-'Weights and method'!$C$7)))</x:f>
        <x:v>9.195989090501811</x:v>
      </x:c>
      <x:c r="F1612" s="8" t="n">
        <x:f>100*'Weights and method'!$B$8*MAX(0,MIN(1,(LN(1+'Original 8 pillars'!F1612)-'Weights and method'!$C$8)/('Weights and method'!$D$8-'Weights and method'!$C$8)))</x:f>
        <x:v>9.68175378608253</x:v>
      </x:c>
      <x:c r="G1612" s="8" t="n">
        <x:f>100*'Weights and method'!$B$9*MAX(0,MIN(1,(LN(1+'Original 8 pillars'!G1612)-'Weights and method'!$C$9)/('Weights and method'!$D$9-'Weights and method'!$C$9)))</x:f>
        <x:v>5.485243057909896</x:v>
      </x:c>
      <x:c r="H1612" s="8" t="n">
        <x:f>100*'Weights and method'!$B$10*MAX(0,MIN(1,(LN(1+'Original 8 pillars'!H1612)-'Weights and method'!$C$10)/('Weights and method'!$D$10-'Weights and method'!$C$10)))</x:f>
        <x:v>0</x:v>
      </x:c>
      <x:c r="I1612" s="8" t="n">
        <x:f>100*'Weights and method'!$B$11*MAX(0,MIN(1,(LN(1+'Original 8 pillars'!I1612)-'Weights and method'!$C$11)/('Weights and method'!$D$11-'Weights and method'!$C$11)))</x:f>
        <x:v>6.59966933103579</x:v>
      </x:c>
      <x:c r="J1612" s="8" t="n">
        <x:f>100*'Weights and method'!$B$12*MAX(0,MIN(1,(LN(1+'Original 8 pillars'!J1612)-'Weights and method'!$C$12)/('Weights and method'!$D$12-'Weights and method'!$C$12)))</x:f>
        <x:v>3.1605830083366824</x:v>
      </x:c>
      <x:c r="K1612" s="8" t="n">
        <x:f>SUM(C1612:J1612)</x:f>
        <x:v>35.242312659370796</x:v>
      </x:c>
    </x:row>
    <x:row r="1613">
      <x:c r="A1613" s="2" t="str">
        <x:f>'Original 8 pillars'!A1613</x:f>
        <x:v>Congo</x:v>
      </x:c>
      <x:c r="B1613" s="2" t="str">
        <x:f>'Original 8 pillars'!B1613</x:f>
        <x:v>2019-09</x:v>
      </x:c>
      <x:c r="C1613" s="8" t="n">
        <x:f>100*'Weights and method'!$B$5*MAX(0,MIN(1,(LN(1+'Original 8 pillars'!C1613)-'Weights and method'!$C$5)/('Weights and method'!$D$5-'Weights and method'!$C$5)))</x:f>
        <x:v>2.314555025118683</x:v>
      </x:c>
      <x:c r="D1613" s="8" t="n">
        <x:f>100*'Weights and method'!$B$6*MAX(0,MIN(1,(LN(1+'Original 8 pillars'!D1613)-'Weights and method'!$C$6)/('Weights and method'!$D$6-'Weights and method'!$C$6)))</x:f>
        <x:v>1.309784345054838</x:v>
      </x:c>
      <x:c r="E1613" s="8" t="n">
        <x:f>100*'Weights and method'!$B$7*MAX(0,MIN(1,(LN(1+'Original 8 pillars'!E1613)-'Weights and method'!$C$7)/('Weights and method'!$D$7-'Weights and method'!$C$7)))</x:f>
        <x:v>8.987325280314044</x:v>
      </x:c>
      <x:c r="F1613" s="8" t="n">
        <x:f>100*'Weights and method'!$B$8*MAX(0,MIN(1,(LN(1+'Original 8 pillars'!F1613)-'Weights and method'!$C$8)/('Weights and method'!$D$8-'Weights and method'!$C$8)))</x:f>
        <x:v>10.460904705330561</x:v>
      </x:c>
      <x:c r="G1613" s="8" t="n">
        <x:f>100*'Weights and method'!$B$9*MAX(0,MIN(1,(LN(1+'Original 8 pillars'!G1613)-'Weights and method'!$C$9)/('Weights and method'!$D$9-'Weights and method'!$C$9)))</x:f>
        <x:v>5.074555222763101</x:v>
      </x:c>
      <x:c r="H1613" s="8" t="n">
        <x:f>100*'Weights and method'!$B$10*MAX(0,MIN(1,(LN(1+'Original 8 pillars'!H1613)-'Weights and method'!$C$10)/('Weights and method'!$D$10-'Weights and method'!$C$10)))</x:f>
        <x:v>0</x:v>
      </x:c>
      <x:c r="I1613" s="8" t="n">
        <x:f>100*'Weights and method'!$B$11*MAX(0,MIN(1,(LN(1+'Original 8 pillars'!I1613)-'Weights and method'!$C$11)/('Weights and method'!$D$11-'Weights and method'!$C$11)))</x:f>
        <x:v>6.5949120667748655</x:v>
      </x:c>
      <x:c r="J1613" s="8" t="n">
        <x:f>100*'Weights and method'!$B$12*MAX(0,MIN(1,(LN(1+'Original 8 pillars'!J1613)-'Weights and method'!$C$12)/('Weights and method'!$D$12-'Weights and method'!$C$12)))</x:f>
        <x:v>3.0049503287564376</x:v>
      </x:c>
      <x:c r="K1613" s="8" t="n">
        <x:f>SUM(C1613:J1613)</x:f>
        <x:v>37.74698697411253</x:v>
      </x:c>
    </x:row>
    <x:row r="1614">
      <x:c r="A1614" s="2" t="str">
        <x:f>'Original 8 pillars'!A1614</x:f>
        <x:v>Congo</x:v>
      </x:c>
      <x:c r="B1614" s="2" t="str">
        <x:f>'Original 8 pillars'!B1614</x:f>
        <x:v>2019-10</x:v>
      </x:c>
      <x:c r="C1614" s="8" t="n">
        <x:f>100*'Weights and method'!$B$5*MAX(0,MIN(1,(LN(1+'Original 8 pillars'!C1614)-'Weights and method'!$C$5)/('Weights and method'!$D$5-'Weights and method'!$C$5)))</x:f>
        <x:v>4.460483541574932</x:v>
      </x:c>
      <x:c r="D1614" s="8" t="n">
        <x:f>100*'Weights and method'!$B$6*MAX(0,MIN(1,(LN(1+'Original 8 pillars'!D1614)-'Weights and method'!$C$6)/('Weights and method'!$D$6-'Weights and method'!$C$6)))</x:f>
        <x:v>2.482304736855398</x:v>
      </x:c>
      <x:c r="E1614" s="8" t="n">
        <x:f>100*'Weights and method'!$B$7*MAX(0,MIN(1,(LN(1+'Original 8 pillars'!E1614)-'Weights and method'!$C$7)/('Weights and method'!$D$7-'Weights and method'!$C$7)))</x:f>
        <x:v>8.350498602257057</x:v>
      </x:c>
      <x:c r="F1614" s="8" t="n">
        <x:f>100*'Weights and method'!$B$8*MAX(0,MIN(1,(LN(1+'Original 8 pillars'!F1614)-'Weights and method'!$C$8)/('Weights and method'!$D$8-'Weights and method'!$C$8)))</x:f>
        <x:v>11.045459367863032</x:v>
      </x:c>
      <x:c r="G1614" s="8" t="n">
        <x:f>100*'Weights and method'!$B$9*MAX(0,MIN(1,(LN(1+'Original 8 pillars'!G1614)-'Weights and method'!$C$9)/('Weights and method'!$D$9-'Weights and method'!$C$9)))</x:f>
        <x:v>6.33571735094632</x:v>
      </x:c>
      <x:c r="H1614" s="8" t="n">
        <x:f>100*'Weights and method'!$B$10*MAX(0,MIN(1,(LN(1+'Original 8 pillars'!H1614)-'Weights and method'!$C$10)/('Weights and method'!$D$10-'Weights and method'!$C$10)))</x:f>
        <x:v>0</x:v>
      </x:c>
      <x:c r="I1614" s="8" t="n">
        <x:f>100*'Weights and method'!$B$11*MAX(0,MIN(1,(LN(1+'Original 8 pillars'!I1614)-'Weights and method'!$C$11)/('Weights and method'!$D$11-'Weights and method'!$C$11)))</x:f>
        <x:v>6.32290832276346</x:v>
      </x:c>
      <x:c r="J1614" s="8" t="n">
        <x:f>100*'Weights and method'!$B$12*MAX(0,MIN(1,(LN(1+'Original 8 pillars'!J1614)-'Weights and method'!$C$12)/('Weights and method'!$D$12-'Weights and method'!$C$12)))</x:f>
        <x:v>3.142059723205569</x:v>
      </x:c>
      <x:c r="K1614" s="8" t="n">
        <x:f>SUM(C1614:J1614)</x:f>
        <x:v>42.13943164546577</x:v>
      </x:c>
    </x:row>
    <x:row r="1615">
      <x:c r="A1615" s="2" t="str">
        <x:f>'Original 8 pillars'!A1615</x:f>
        <x:v>Congo</x:v>
      </x:c>
      <x:c r="B1615" s="2" t="str">
        <x:f>'Original 8 pillars'!B1615</x:f>
        <x:v>2019-11</x:v>
      </x:c>
      <x:c r="C1615" s="8" t="n">
        <x:f>100*'Weights and method'!$B$5*MAX(0,MIN(1,(LN(1+'Original 8 pillars'!C1615)-'Weights and method'!$C$5)/('Weights and method'!$D$5-'Weights and method'!$C$5)))</x:f>
        <x:v>5.3283396954862665</x:v>
      </x:c>
      <x:c r="D1615" s="8" t="n">
        <x:f>100*'Weights and method'!$B$6*MAX(0,MIN(1,(LN(1+'Original 8 pillars'!D1615)-'Weights and method'!$C$6)/('Weights and method'!$D$6-'Weights and method'!$C$6)))</x:f>
        <x:v>2.4126402298928773</x:v>
      </x:c>
      <x:c r="E1615" s="8" t="n">
        <x:f>100*'Weights and method'!$B$7*MAX(0,MIN(1,(LN(1+'Original 8 pillars'!E1615)-'Weights and method'!$C$7)/('Weights and method'!$D$7-'Weights and method'!$C$7)))</x:f>
        <x:v>9.738176750268762</x:v>
      </x:c>
      <x:c r="F1615" s="8" t="n">
        <x:f>100*'Weights and method'!$B$8*MAX(0,MIN(1,(LN(1+'Original 8 pillars'!F1615)-'Weights and method'!$C$8)/('Weights and method'!$D$8-'Weights and method'!$C$8)))</x:f>
        <x:v>10.570631801939891</x:v>
      </x:c>
      <x:c r="G1615" s="8" t="n">
        <x:f>100*'Weights and method'!$B$9*MAX(0,MIN(1,(LN(1+'Original 8 pillars'!G1615)-'Weights and method'!$C$9)/('Weights and method'!$D$9-'Weights and method'!$C$9)))</x:f>
        <x:v>5.807666630527028</x:v>
      </x:c>
      <x:c r="H1615" s="8" t="n">
        <x:f>100*'Weights and method'!$B$10*MAX(0,MIN(1,(LN(1+'Original 8 pillars'!H1615)-'Weights and method'!$C$10)/('Weights and method'!$D$10-'Weights and method'!$C$10)))</x:f>
        <x:v>0</x:v>
      </x:c>
      <x:c r="I1615" s="8" t="n">
        <x:f>100*'Weights and method'!$B$11*MAX(0,MIN(1,(LN(1+'Original 8 pillars'!I1615)-'Weights and method'!$C$11)/('Weights and method'!$D$11-'Weights and method'!$C$11)))</x:f>
        <x:v>7.403784211893049</x:v>
      </x:c>
      <x:c r="J1615" s="8" t="n">
        <x:f>100*'Weights and method'!$B$12*MAX(0,MIN(1,(LN(1+'Original 8 pillars'!J1615)-'Weights and method'!$C$12)/('Weights and method'!$D$12-'Weights and method'!$C$12)))</x:f>
        <x:v>3.3009657762300546</x:v>
      </x:c>
      <x:c r="K1615" s="8" t="n">
        <x:f>SUM(C1615:J1615)</x:f>
        <x:v>44.56220509623793</x:v>
      </x:c>
    </x:row>
    <x:row r="1616">
      <x:c r="A1616" s="2" t="str">
        <x:f>'Original 8 pillars'!A1616</x:f>
        <x:v>Congo</x:v>
      </x:c>
      <x:c r="B1616" s="2" t="str">
        <x:f>'Original 8 pillars'!B1616</x:f>
        <x:v>2019-12</x:v>
      </x:c>
      <x:c r="C1616" s="8" t="n">
        <x:f>100*'Weights and method'!$B$5*MAX(0,MIN(1,(LN(1+'Original 8 pillars'!C1616)-'Weights and method'!$C$5)/('Weights and method'!$D$5-'Weights and method'!$C$5)))</x:f>
        <x:v>0</x:v>
      </x:c>
      <x:c r="D1616" s="8" t="n">
        <x:f>100*'Weights and method'!$B$6*MAX(0,MIN(1,(LN(1+'Original 8 pillars'!D1616)-'Weights and method'!$C$6)/('Weights and method'!$D$6-'Weights and method'!$C$6)))</x:f>
        <x:v>1.2466724540368703</x:v>
      </x:c>
      <x:c r="E1616" s="8" t="n">
        <x:f>100*'Weights and method'!$B$7*MAX(0,MIN(1,(LN(1+'Original 8 pillars'!E1616)-'Weights and method'!$C$7)/('Weights and method'!$D$7-'Weights and method'!$C$7)))</x:f>
        <x:v>9.854284955569474</x:v>
      </x:c>
      <x:c r="F1616" s="8" t="n">
        <x:f>100*'Weights and method'!$B$8*MAX(0,MIN(1,(LN(1+'Original 8 pillars'!F1616)-'Weights and method'!$C$8)/('Weights and method'!$D$8-'Weights and method'!$C$8)))</x:f>
        <x:v>10.375554049837156</x:v>
      </x:c>
      <x:c r="G1616" s="8" t="n">
        <x:f>100*'Weights and method'!$B$9*MAX(0,MIN(1,(LN(1+'Original 8 pillars'!G1616)-'Weights and method'!$C$9)/('Weights and method'!$D$9-'Weights and method'!$C$9)))</x:f>
        <x:v>5.476075747894556</x:v>
      </x:c>
      <x:c r="H1616" s="8" t="n">
        <x:f>100*'Weights and method'!$B$10*MAX(0,MIN(1,(LN(1+'Original 8 pillars'!H1616)-'Weights and method'!$C$10)/('Weights and method'!$D$10-'Weights and method'!$C$10)))</x:f>
        <x:v>0</x:v>
      </x:c>
      <x:c r="I1616" s="8" t="n">
        <x:f>100*'Weights and method'!$B$11*MAX(0,MIN(1,(LN(1+'Original 8 pillars'!I1616)-'Weights and method'!$C$11)/('Weights and method'!$D$11-'Weights and method'!$C$11)))</x:f>
        <x:v>7.088929929243694</x:v>
      </x:c>
      <x:c r="J1616" s="8" t="n">
        <x:f>100*'Weights and method'!$B$12*MAX(0,MIN(1,(LN(1+'Original 8 pillars'!J1616)-'Weights and method'!$C$12)/('Weights and method'!$D$12-'Weights and method'!$C$12)))</x:f>
        <x:v>3.2175399055514586</x:v>
      </x:c>
      <x:c r="K1616" s="8" t="n">
        <x:f>SUM(C1616:J1616)</x:f>
        <x:v>37.25905704213321</x:v>
      </x:c>
    </x:row>
    <x:row r="1617">
      <x:c r="A1617" s="2" t="str">
        <x:f>'Original 8 pillars'!A1617</x:f>
        <x:v>Congo</x:v>
      </x:c>
      <x:c r="B1617" s="2" t="str">
        <x:f>'Original 8 pillars'!B1617</x:f>
        <x:v>2020-01</x:v>
      </x:c>
      <x:c r="C1617" s="8" t="n">
        <x:f>100*'Weights and method'!$B$5*MAX(0,MIN(1,(LN(1+'Original 8 pillars'!C1617)-'Weights and method'!$C$5)/('Weights and method'!$D$5-'Weights and method'!$C$5)))</x:f>
        <x:v>1.678270914085743</x:v>
      </x:c>
      <x:c r="D1617" s="8" t="n">
        <x:f>100*'Weights and method'!$B$6*MAX(0,MIN(1,(LN(1+'Original 8 pillars'!D1617)-'Weights and method'!$C$6)/('Weights and method'!$D$6-'Weights and method'!$C$6)))</x:f>
        <x:v>3.1933702955697187</x:v>
      </x:c>
      <x:c r="E1617" s="8" t="n">
        <x:f>100*'Weights and method'!$B$7*MAX(0,MIN(1,(LN(1+'Original 8 pillars'!E1617)-'Weights and method'!$C$7)/('Weights and method'!$D$7-'Weights and method'!$C$7)))</x:f>
        <x:v>9.966732792073463</x:v>
      </x:c>
      <x:c r="F1617" s="8" t="n">
        <x:f>100*'Weights and method'!$B$8*MAX(0,MIN(1,(LN(1+'Original 8 pillars'!F1617)-'Weights and method'!$C$8)/('Weights and method'!$D$8-'Weights and method'!$C$8)))</x:f>
        <x:v>10.887029617313068</x:v>
      </x:c>
      <x:c r="G1617" s="8" t="n">
        <x:f>100*'Weights and method'!$B$9*MAX(0,MIN(1,(LN(1+'Original 8 pillars'!G1617)-'Weights and method'!$C$9)/('Weights and method'!$D$9-'Weights and method'!$C$9)))</x:f>
        <x:v>6.275378517131602</x:v>
      </x:c>
      <x:c r="H1617" s="8" t="n">
        <x:f>100*'Weights and method'!$B$10*MAX(0,MIN(1,(LN(1+'Original 8 pillars'!H1617)-'Weights and method'!$C$10)/('Weights and method'!$D$10-'Weights and method'!$C$10)))</x:f>
        <x:v>0</x:v>
      </x:c>
      <x:c r="I1617" s="8" t="n">
        <x:f>100*'Weights and method'!$B$11*MAX(0,MIN(1,(LN(1+'Original 8 pillars'!I1617)-'Weights and method'!$C$11)/('Weights and method'!$D$11-'Weights and method'!$C$11)))</x:f>
        <x:v>7.328192280129204</x:v>
      </x:c>
      <x:c r="J1617" s="8" t="n">
        <x:f>100*'Weights and method'!$B$12*MAX(0,MIN(1,(LN(1+'Original 8 pillars'!J1617)-'Weights and method'!$C$12)/('Weights and method'!$D$12-'Weights and method'!$C$12)))</x:f>
        <x:v>3.0666593342349997</x:v>
      </x:c>
      <x:c r="K1617" s="8" t="n">
        <x:f>SUM(C1617:J1617)</x:f>
        <x:v>42.39563375053779</x:v>
      </x:c>
    </x:row>
    <x:row r="1618">
      <x:c r="A1618" s="2" t="str">
        <x:f>'Original 8 pillars'!A1618</x:f>
        <x:v>Congo</x:v>
      </x:c>
      <x:c r="B1618" s="2" t="str">
        <x:f>'Original 8 pillars'!B1618</x:f>
        <x:v>2020-02</x:v>
      </x:c>
      <x:c r="C1618" s="8" t="n">
        <x:f>100*'Weights and method'!$B$5*MAX(0,MIN(1,(LN(1+'Original 8 pillars'!C1618)-'Weights and method'!$C$5)/('Weights and method'!$D$5-'Weights and method'!$C$5)))</x:f>
        <x:v>8.912986814195083</x:v>
      </x:c>
      <x:c r="D1618" s="8" t="n">
        <x:f>100*'Weights and method'!$B$6*MAX(0,MIN(1,(LN(1+'Original 8 pillars'!D1618)-'Weights and method'!$C$6)/('Weights and method'!$D$6-'Weights and method'!$C$6)))</x:f>
        <x:v>2.5699538691694443</x:v>
      </x:c>
      <x:c r="E1618" s="8" t="n">
        <x:f>100*'Weights and method'!$B$7*MAX(0,MIN(1,(LN(1+'Original 8 pillars'!E1618)-'Weights and method'!$C$7)/('Weights and method'!$D$7-'Weights and method'!$C$7)))</x:f>
        <x:v>10.192152515228775</x:v>
      </x:c>
      <x:c r="F1618" s="8" t="n">
        <x:f>100*'Weights and method'!$B$8*MAX(0,MIN(1,(LN(1+'Original 8 pillars'!F1618)-'Weights and method'!$C$8)/('Weights and method'!$D$8-'Weights and method'!$C$8)))</x:f>
        <x:v>10.513902063300913</x:v>
      </x:c>
      <x:c r="G1618" s="8" t="n">
        <x:f>100*'Weights and method'!$B$9*MAX(0,MIN(1,(LN(1+'Original 8 pillars'!G1618)-'Weights and method'!$C$9)/('Weights and method'!$D$9-'Weights and method'!$C$9)))</x:f>
        <x:v>9.181932662577067</x:v>
      </x:c>
      <x:c r="H1618" s="8" t="n">
        <x:f>100*'Weights and method'!$B$10*MAX(0,MIN(1,(LN(1+'Original 8 pillars'!H1618)-'Weights and method'!$C$10)/('Weights and method'!$D$10-'Weights and method'!$C$10)))</x:f>
        <x:v>0</x:v>
      </x:c>
      <x:c r="I1618" s="8" t="n">
        <x:f>100*'Weights and method'!$B$11*MAX(0,MIN(1,(LN(1+'Original 8 pillars'!I1618)-'Weights and method'!$C$11)/('Weights and method'!$D$11-'Weights and method'!$C$11)))</x:f>
        <x:v>8.675272641752317</x:v>
      </x:c>
      <x:c r="J1618" s="8" t="n">
        <x:f>100*'Weights and method'!$B$12*MAX(0,MIN(1,(LN(1+'Original 8 pillars'!J1618)-'Weights and method'!$C$12)/('Weights and method'!$D$12-'Weights and method'!$C$12)))</x:f>
        <x:v>4.391526811277824</x:v>
      </x:c>
      <x:c r="K1618" s="8" t="n">
        <x:f>SUM(C1618:J1618)</x:f>
        <x:v>54.43772737750142</x:v>
      </x:c>
    </x:row>
    <x:row r="1619">
      <x:c r="A1619" s="2" t="str">
        <x:f>'Original 8 pillars'!A1619</x:f>
        <x:v>Congo</x:v>
      </x:c>
      <x:c r="B1619" s="2" t="str">
        <x:f>'Original 8 pillars'!B1619</x:f>
        <x:v>2020-03</x:v>
      </x:c>
      <x:c r="C1619" s="8" t="n">
        <x:f>100*'Weights and method'!$B$5*MAX(0,MIN(1,(LN(1+'Original 8 pillars'!C1619)-'Weights and method'!$C$5)/('Weights and method'!$D$5-'Weights and method'!$C$5)))</x:f>
        <x:v>6.298939835887931</x:v>
      </x:c>
      <x:c r="D1619" s="8" t="n">
        <x:f>100*'Weights and method'!$B$6*MAX(0,MIN(1,(LN(1+'Original 8 pillars'!D1619)-'Weights and method'!$C$6)/('Weights and method'!$D$6-'Weights and method'!$C$6)))</x:f>
        <x:v>4.137440249132018</x:v>
      </x:c>
      <x:c r="E1619" s="8" t="n">
        <x:f>100*'Weights and method'!$B$7*MAX(0,MIN(1,(LN(1+'Original 8 pillars'!E1619)-'Weights and method'!$C$7)/('Weights and method'!$D$7-'Weights and method'!$C$7)))</x:f>
        <x:v>10.7896529109351</x:v>
      </x:c>
      <x:c r="F1619" s="8" t="n">
        <x:f>100*'Weights and method'!$B$8*MAX(0,MIN(1,(LN(1+'Original 8 pillars'!F1619)-'Weights and method'!$C$8)/('Weights and method'!$D$8-'Weights and method'!$C$8)))</x:f>
        <x:v>12.358704738930589</x:v>
      </x:c>
      <x:c r="G1619" s="8" t="n">
        <x:f>100*'Weights and method'!$B$9*MAX(0,MIN(1,(LN(1+'Original 8 pillars'!G1619)-'Weights and method'!$C$9)/('Weights and method'!$D$9-'Weights and method'!$C$9)))</x:f>
        <x:v>9.525186999018523</x:v>
      </x:c>
      <x:c r="H1619" s="8" t="n">
        <x:f>100*'Weights and method'!$B$10*MAX(0,MIN(1,(LN(1+'Original 8 pillars'!H1619)-'Weights and method'!$C$10)/('Weights and method'!$D$10-'Weights and method'!$C$10)))</x:f>
        <x:v>0</x:v>
      </x:c>
      <x:c r="I1619" s="8" t="n">
        <x:f>100*'Weights and method'!$B$11*MAX(0,MIN(1,(LN(1+'Original 8 pillars'!I1619)-'Weights and method'!$C$11)/('Weights and method'!$D$11-'Weights and method'!$C$11)))</x:f>
        <x:v>8.651092801868593</x:v>
      </x:c>
      <x:c r="J1619" s="8" t="n">
        <x:f>100*'Weights and method'!$B$12*MAX(0,MIN(1,(LN(1+'Original 8 pillars'!J1619)-'Weights and method'!$C$12)/('Weights and method'!$D$12-'Weights and method'!$C$12)))</x:f>
        <x:v>5.744698942345333</x:v>
      </x:c>
      <x:c r="K1619" s="8" t="n">
        <x:f>SUM(C1619:J1619)</x:f>
        <x:v>57.50571647811808</x:v>
      </x:c>
    </x:row>
    <x:row r="1620">
      <x:c r="A1620" s="2" t="str">
        <x:f>'Original 8 pillars'!A1620</x:f>
        <x:v>Congo</x:v>
      </x:c>
      <x:c r="B1620" s="2" t="str">
        <x:f>'Original 8 pillars'!B1620</x:f>
        <x:v>2020-04</x:v>
      </x:c>
      <x:c r="C1620" s="8" t="n">
        <x:f>100*'Weights and method'!$B$5*MAX(0,MIN(1,(LN(1+'Original 8 pillars'!C1620)-'Weights and method'!$C$5)/('Weights and method'!$D$5-'Weights and method'!$C$5)))</x:f>
        <x:v>4.702460016600723</x:v>
      </x:c>
      <x:c r="D1620" s="8" t="n">
        <x:f>100*'Weights and method'!$B$6*MAX(0,MIN(1,(LN(1+'Original 8 pillars'!D1620)-'Weights and method'!$C$6)/('Weights and method'!$D$6-'Weights and method'!$C$6)))</x:f>
        <x:v>4.461061235698391</x:v>
      </x:c>
      <x:c r="E1620" s="8" t="n">
        <x:f>100*'Weights and method'!$B$7*MAX(0,MIN(1,(LN(1+'Original 8 pillars'!E1620)-'Weights and method'!$C$7)/('Weights and method'!$D$7-'Weights and method'!$C$7)))</x:f>
        <x:v>12.117930928870795</x:v>
      </x:c>
      <x:c r="F1620" s="8" t="n">
        <x:f>100*'Weights and method'!$B$8*MAX(0,MIN(1,(LN(1+'Original 8 pillars'!F1620)-'Weights and method'!$C$8)/('Weights and method'!$D$8-'Weights and method'!$C$8)))</x:f>
        <x:v>12.198878450141637</x:v>
      </x:c>
      <x:c r="G1620" s="8" t="n">
        <x:f>100*'Weights and method'!$B$9*MAX(0,MIN(1,(LN(1+'Original 8 pillars'!G1620)-'Weights and method'!$C$9)/('Weights and method'!$D$9-'Weights and method'!$C$9)))</x:f>
        <x:v>11.89975216552583</x:v>
      </x:c>
      <x:c r="H1620" s="8" t="n">
        <x:f>100*'Weights and method'!$B$10*MAX(0,MIN(1,(LN(1+'Original 8 pillars'!H1620)-'Weights and method'!$C$10)/('Weights and method'!$D$10-'Weights and method'!$C$10)))</x:f>
        <x:v>0</x:v>
      </x:c>
      <x:c r="I1620" s="8" t="n">
        <x:f>100*'Weights and method'!$B$11*MAX(0,MIN(1,(LN(1+'Original 8 pillars'!I1620)-'Weights and method'!$C$11)/('Weights and method'!$D$11-'Weights and method'!$C$11)))</x:f>
        <x:v>8.249421275042007</x:v>
      </x:c>
      <x:c r="J1620" s="8" t="n">
        <x:f>100*'Weights and method'!$B$12*MAX(0,MIN(1,(LN(1+'Original 8 pillars'!J1620)-'Weights and method'!$C$12)/('Weights and method'!$D$12-'Weights and method'!$C$12)))</x:f>
        <x:v>5.760560700839771</x:v>
      </x:c>
      <x:c r="K1620" s="8" t="n">
        <x:f>SUM(C1620:J1620)</x:f>
        <x:v>59.39006477271915</x:v>
      </x:c>
    </x:row>
    <x:row r="1621">
      <x:c r="A1621" s="2" t="str">
        <x:f>'Original 8 pillars'!A1621</x:f>
        <x:v>Congo</x:v>
      </x:c>
      <x:c r="B1621" s="2" t="str">
        <x:f>'Original 8 pillars'!B1621</x:f>
        <x:v>2020-05</x:v>
      </x:c>
      <x:c r="C1621" s="8" t="n">
        <x:f>100*'Weights and method'!$B$5*MAX(0,MIN(1,(LN(1+'Original 8 pillars'!C1621)-'Weights and method'!$C$5)/('Weights and method'!$D$5-'Weights and method'!$C$5)))</x:f>
        <x:v>4.575158802983554</x:v>
      </x:c>
      <x:c r="D1621" s="8" t="n">
        <x:f>100*'Weights and method'!$B$6*MAX(0,MIN(1,(LN(1+'Original 8 pillars'!D1621)-'Weights and method'!$C$6)/('Weights and method'!$D$6-'Weights and method'!$C$6)))</x:f>
        <x:v>4.968552137731261</x:v>
      </x:c>
      <x:c r="E1621" s="8" t="n">
        <x:f>100*'Weights and method'!$B$7*MAX(0,MIN(1,(LN(1+'Original 8 pillars'!E1621)-'Weights and method'!$C$7)/('Weights and method'!$D$7-'Weights and method'!$C$7)))</x:f>
        <x:v>11.522963371437422</x:v>
      </x:c>
      <x:c r="F1621" s="8" t="n">
        <x:f>100*'Weights and method'!$B$8*MAX(0,MIN(1,(LN(1+'Original 8 pillars'!F1621)-'Weights and method'!$C$8)/('Weights and method'!$D$8-'Weights and method'!$C$8)))</x:f>
        <x:v>12.645004635859873</x:v>
      </x:c>
      <x:c r="G1621" s="8" t="n">
        <x:f>100*'Weights and method'!$B$9*MAX(0,MIN(1,(LN(1+'Original 8 pillars'!G1621)-'Weights and method'!$C$9)/('Weights and method'!$D$9-'Weights and method'!$C$9)))</x:f>
        <x:v>10.90492085338818</x:v>
      </x:c>
      <x:c r="H1621" s="8" t="n">
        <x:f>100*'Weights and method'!$B$10*MAX(0,MIN(1,(LN(1+'Original 8 pillars'!H1621)-'Weights and method'!$C$10)/('Weights and method'!$D$10-'Weights and method'!$C$10)))</x:f>
        <x:v>0</x:v>
      </x:c>
      <x:c r="I1621" s="8" t="n">
        <x:f>100*'Weights and method'!$B$11*MAX(0,MIN(1,(LN(1+'Original 8 pillars'!I1621)-'Weights and method'!$C$11)/('Weights and method'!$D$11-'Weights and method'!$C$11)))</x:f>
        <x:v>6.397184781423809</x:v>
      </x:c>
      <x:c r="J1621" s="8" t="n">
        <x:f>100*'Weights and method'!$B$12*MAX(0,MIN(1,(LN(1+'Original 8 pillars'!J1621)-'Weights and method'!$C$12)/('Weights and method'!$D$12-'Weights and method'!$C$12)))</x:f>
        <x:v>3.6257202273888556</x:v>
      </x:c>
      <x:c r="K1621" s="8" t="n">
        <x:f>SUM(C1621:J1621)</x:f>
        <x:v>54.63950481021295</x:v>
      </x:c>
    </x:row>
    <x:row r="1622">
      <x:c r="A1622" s="2" t="str">
        <x:f>'Original 8 pillars'!A1622</x:f>
        <x:v>Congo</x:v>
      </x:c>
      <x:c r="B1622" s="2" t="str">
        <x:f>'Original 8 pillars'!B1622</x:f>
        <x:v>2020-06</x:v>
      </x:c>
      <x:c r="C1622" s="8" t="n">
        <x:f>100*'Weights and method'!$B$5*MAX(0,MIN(1,(LN(1+'Original 8 pillars'!C1622)-'Weights and method'!$C$5)/('Weights and method'!$D$5-'Weights and method'!$C$5)))</x:f>
        <x:v>6.918507690651242</x:v>
      </x:c>
      <x:c r="D1622" s="8" t="n">
        <x:f>100*'Weights and method'!$B$6*MAX(0,MIN(1,(LN(1+'Original 8 pillars'!D1622)-'Weights and method'!$C$6)/('Weights and method'!$D$6-'Weights and method'!$C$6)))</x:f>
        <x:v>0</x:v>
      </x:c>
      <x:c r="E1622" s="8" t="n">
        <x:f>100*'Weights and method'!$B$7*MAX(0,MIN(1,(LN(1+'Original 8 pillars'!E1622)-'Weights and method'!$C$7)/('Weights and method'!$D$7-'Weights and method'!$C$7)))</x:f>
        <x:v>9.806468207939984</x:v>
      </x:c>
      <x:c r="F1622" s="8" t="n">
        <x:f>100*'Weights and method'!$B$8*MAX(0,MIN(1,(LN(1+'Original 8 pillars'!F1622)-'Weights and method'!$C$8)/('Weights and method'!$D$8-'Weights and method'!$C$8)))</x:f>
        <x:v>10.739714083713373</x:v>
      </x:c>
      <x:c r="G1622" s="8" t="n">
        <x:f>100*'Weights and method'!$B$9*MAX(0,MIN(1,(LN(1+'Original 8 pillars'!G1622)-'Weights and method'!$C$9)/('Weights and method'!$D$9-'Weights and method'!$C$9)))</x:f>
        <x:v>9.858646918437143</x:v>
      </x:c>
      <x:c r="H1622" s="8" t="n">
        <x:f>100*'Weights and method'!$B$10*MAX(0,MIN(1,(LN(1+'Original 8 pillars'!H1622)-'Weights and method'!$C$10)/('Weights and method'!$D$10-'Weights and method'!$C$10)))</x:f>
        <x:v>0</x:v>
      </x:c>
      <x:c r="I1622" s="8" t="n">
        <x:f>100*'Weights and method'!$B$11*MAX(0,MIN(1,(LN(1+'Original 8 pillars'!I1622)-'Weights and method'!$C$11)/('Weights and method'!$D$11-'Weights and method'!$C$11)))</x:f>
        <x:v>6.861405954655101</x:v>
      </x:c>
      <x:c r="J1622" s="8" t="n">
        <x:f>100*'Weights and method'!$B$12*MAX(0,MIN(1,(LN(1+'Original 8 pillars'!J1622)-'Weights and method'!$C$12)/('Weights and method'!$D$12-'Weights and method'!$C$12)))</x:f>
        <x:v>4.224095108722577</x:v>
      </x:c>
      <x:c r="K1622" s="8" t="n">
        <x:f>SUM(C1622:J1622)</x:f>
        <x:v>48.40883796411943</x:v>
      </x:c>
    </x:row>
    <x:row r="1623">
      <x:c r="A1623" s="2" t="str">
        <x:f>'Original 8 pillars'!A1623</x:f>
        <x:v>Congo</x:v>
      </x:c>
      <x:c r="B1623" s="2" t="str">
        <x:f>'Original 8 pillars'!B1623</x:f>
        <x:v>2020-07</x:v>
      </x:c>
      <x:c r="C1623" s="8" t="n">
        <x:f>100*'Weights and method'!$B$5*MAX(0,MIN(1,(LN(1+'Original 8 pillars'!C1623)-'Weights and method'!$C$5)/('Weights and method'!$D$5-'Weights and method'!$C$5)))</x:f>
        <x:v>7.86476010910787</x:v>
      </x:c>
      <x:c r="D1623" s="8" t="n">
        <x:f>100*'Weights and method'!$B$6*MAX(0,MIN(1,(LN(1+'Original 8 pillars'!D1623)-'Weights and method'!$C$6)/('Weights and method'!$D$6-'Weights and method'!$C$6)))</x:f>
        <x:v>5.013113680750869</x:v>
      </x:c>
      <x:c r="E1623" s="8" t="n">
        <x:f>100*'Weights and method'!$B$7*MAX(0,MIN(1,(LN(1+'Original 8 pillars'!E1623)-'Weights and method'!$C$7)/('Weights and method'!$D$7-'Weights and method'!$C$7)))</x:f>
        <x:v>9.40649166713401</x:v>
      </x:c>
      <x:c r="F1623" s="8" t="n">
        <x:f>100*'Weights and method'!$B$8*MAX(0,MIN(1,(LN(1+'Original 8 pillars'!F1623)-'Weights and method'!$C$8)/('Weights and method'!$D$8-'Weights and method'!$C$8)))</x:f>
        <x:v>12.520647933856642</x:v>
      </x:c>
      <x:c r="G1623" s="8" t="n">
        <x:f>100*'Weights and method'!$B$9*MAX(0,MIN(1,(LN(1+'Original 8 pillars'!G1623)-'Weights and method'!$C$9)/('Weights and method'!$D$9-'Weights and method'!$C$9)))</x:f>
        <x:v>8.90978978432672</x:v>
      </x:c>
      <x:c r="H1623" s="8" t="n">
        <x:f>100*'Weights and method'!$B$10*MAX(0,MIN(1,(LN(1+'Original 8 pillars'!H1623)-'Weights and method'!$C$10)/('Weights and method'!$D$10-'Weights and method'!$C$10)))</x:f>
        <x:v>2.118857785963228</x:v>
      </x:c>
      <x:c r="I1623" s="8" t="n">
        <x:f>100*'Weights and method'!$B$11*MAX(0,MIN(1,(LN(1+'Original 8 pillars'!I1623)-'Weights and method'!$C$11)/('Weights and method'!$D$11-'Weights and method'!$C$11)))</x:f>
        <x:v>6.8290812030674815</x:v>
      </x:c>
      <x:c r="J1623" s="8" t="n">
        <x:f>100*'Weights and method'!$B$12*MAX(0,MIN(1,(LN(1+'Original 8 pillars'!J1623)-'Weights and method'!$C$12)/('Weights and method'!$D$12-'Weights and method'!$C$12)))</x:f>
        <x:v>1.8958129865643774</x:v>
      </x:c>
      <x:c r="K1623" s="8" t="n">
        <x:f>SUM(C1623:J1623)</x:f>
        <x:v>54.5585551507712</x:v>
      </x:c>
    </x:row>
    <x:row r="1624">
      <x:c r="A1624" s="2" t="str">
        <x:f>'Original 8 pillars'!A1624</x:f>
        <x:v>Congo</x:v>
      </x:c>
      <x:c r="B1624" s="2" t="str">
        <x:f>'Original 8 pillars'!B1624</x:f>
        <x:v>2020-08</x:v>
      </x:c>
      <x:c r="C1624" s="8" t="n">
        <x:f>100*'Weights and method'!$B$5*MAX(0,MIN(1,(LN(1+'Original 8 pillars'!C1624)-'Weights and method'!$C$5)/('Weights and method'!$D$5-'Weights and method'!$C$5)))</x:f>
        <x:v>5.780899265322878</x:v>
      </x:c>
      <x:c r="D1624" s="8" t="n">
        <x:f>100*'Weights and method'!$B$6*MAX(0,MIN(1,(LN(1+'Original 8 pillars'!D1624)-'Weights and method'!$C$6)/('Weights and method'!$D$6-'Weights and method'!$C$6)))</x:f>
        <x:v>5.31366659395257</x:v>
      </x:c>
      <x:c r="E1624" s="8" t="n">
        <x:f>100*'Weights and method'!$B$7*MAX(0,MIN(1,(LN(1+'Original 8 pillars'!E1624)-'Weights and method'!$C$7)/('Weights and method'!$D$7-'Weights and method'!$C$7)))</x:f>
        <x:v>9.72347937951278</x:v>
      </x:c>
      <x:c r="F1624" s="8" t="n">
        <x:f>100*'Weights and method'!$B$8*MAX(0,MIN(1,(LN(1+'Original 8 pillars'!F1624)-'Weights and method'!$C$8)/('Weights and method'!$D$8-'Weights and method'!$C$8)))</x:f>
        <x:v>11.614739461481044</x:v>
      </x:c>
      <x:c r="G1624" s="8" t="n">
        <x:f>100*'Weights and method'!$B$9*MAX(0,MIN(1,(LN(1+'Original 8 pillars'!G1624)-'Weights and method'!$C$9)/('Weights and method'!$D$9-'Weights and method'!$C$9)))</x:f>
        <x:v>7.205325797329035</x:v>
      </x:c>
      <x:c r="H1624" s="8" t="n">
        <x:f>100*'Weights and method'!$B$10*MAX(0,MIN(1,(LN(1+'Original 8 pillars'!H1624)-'Weights and method'!$C$10)/('Weights and method'!$D$10-'Weights and method'!$C$10)))</x:f>
        <x:v>0</x:v>
      </x:c>
      <x:c r="I1624" s="8" t="n">
        <x:f>100*'Weights and method'!$B$11*MAX(0,MIN(1,(LN(1+'Original 8 pillars'!I1624)-'Weights and method'!$C$11)/('Weights and method'!$D$11-'Weights and method'!$C$11)))</x:f>
        <x:v>6.945789516119942</x:v>
      </x:c>
      <x:c r="J1624" s="8" t="n">
        <x:f>100*'Weights and method'!$B$12*MAX(0,MIN(1,(LN(1+'Original 8 pillars'!J1624)-'Weights and method'!$C$12)/('Weights and method'!$D$12-'Weights and method'!$C$12)))</x:f>
        <x:v>1.135354842816337</x:v>
      </x:c>
      <x:c r="K1624" s="8" t="n">
        <x:f>SUM(C1624:J1624)</x:f>
        <x:v>47.71925485653458</x:v>
      </x:c>
    </x:row>
    <x:row r="1625">
      <x:c r="A1625" s="2" t="str">
        <x:f>'Original 8 pillars'!A1625</x:f>
        <x:v>Congo</x:v>
      </x:c>
      <x:c r="B1625" s="2" t="str">
        <x:f>'Original 8 pillars'!B1625</x:f>
        <x:v>2020-09</x:v>
      </x:c>
      <x:c r="C1625" s="8" t="n">
        <x:f>100*'Weights and method'!$B$5*MAX(0,MIN(1,(LN(1+'Original 8 pillars'!C1625)-'Weights and method'!$C$5)/('Weights and method'!$D$5-'Weights and method'!$C$5)))</x:f>
        <x:v>4.988302963852141</x:v>
      </x:c>
      <x:c r="D1625" s="8" t="n">
        <x:f>100*'Weights and method'!$B$6*MAX(0,MIN(1,(LN(1+'Original 8 pillars'!D1625)-'Weights and method'!$C$6)/('Weights and method'!$D$6-'Weights and method'!$C$6)))</x:f>
        <x:v>3.125499123153759</x:v>
      </x:c>
      <x:c r="E1625" s="8" t="n">
        <x:f>100*'Weights and method'!$B$7*MAX(0,MIN(1,(LN(1+'Original 8 pillars'!E1625)-'Weights and method'!$C$7)/('Weights and method'!$D$7-'Weights and method'!$C$7)))</x:f>
        <x:v>9.209172886816424</x:v>
      </x:c>
      <x:c r="F1625" s="8" t="n">
        <x:f>100*'Weights and method'!$B$8*MAX(0,MIN(1,(LN(1+'Original 8 pillars'!F1625)-'Weights and method'!$C$8)/('Weights and method'!$D$8-'Weights and method'!$C$8)))</x:f>
        <x:v>11.159411569374349</x:v>
      </x:c>
      <x:c r="G1625" s="8" t="n">
        <x:f>100*'Weights and method'!$B$9*MAX(0,MIN(1,(LN(1+'Original 8 pillars'!G1625)-'Weights and method'!$C$9)/('Weights and method'!$D$9-'Weights and method'!$C$9)))</x:f>
        <x:v>9.283873315901516</x:v>
      </x:c>
      <x:c r="H1625" s="8" t="n">
        <x:f>100*'Weights and method'!$B$10*MAX(0,MIN(1,(LN(1+'Original 8 pillars'!H1625)-'Weights and method'!$C$10)/('Weights and method'!$D$10-'Weights and method'!$C$10)))</x:f>
        <x:v>0</x:v>
      </x:c>
      <x:c r="I1625" s="8" t="n">
        <x:f>100*'Weights and method'!$B$11*MAX(0,MIN(1,(LN(1+'Original 8 pillars'!I1625)-'Weights and method'!$C$11)/('Weights and method'!$D$11-'Weights and method'!$C$11)))</x:f>
        <x:v>7.354827634794808</x:v>
      </x:c>
      <x:c r="J1625" s="8" t="n">
        <x:f>100*'Weights and method'!$B$12*MAX(0,MIN(1,(LN(1+'Original 8 pillars'!J1625)-'Weights and method'!$C$12)/('Weights and method'!$D$12-'Weights and method'!$C$12)))</x:f>
        <x:v>3.443740866962703</x:v>
      </x:c>
      <x:c r="K1625" s="8" t="n">
        <x:f>SUM(C1625:J1625)</x:f>
        <x:v>48.56482836085571</x:v>
      </x:c>
    </x:row>
    <x:row r="1626">
      <x:c r="A1626" s="2" t="str">
        <x:f>'Original 8 pillars'!A1626</x:f>
        <x:v>Congo</x:v>
      </x:c>
      <x:c r="B1626" s="2" t="str">
        <x:f>'Original 8 pillars'!B1626</x:f>
        <x:v>2020-10</x:v>
      </x:c>
      <x:c r="C1626" s="8" t="n">
        <x:f>100*'Weights and method'!$B$5*MAX(0,MIN(1,(LN(1+'Original 8 pillars'!C1626)-'Weights and method'!$C$5)/('Weights and method'!$D$5-'Weights and method'!$C$5)))</x:f>
        <x:v>5.7128281941970025</x:v>
      </x:c>
      <x:c r="D1626" s="8" t="n">
        <x:f>100*'Weights and method'!$B$6*MAX(0,MIN(1,(LN(1+'Original 8 pillars'!D1626)-'Weights and method'!$C$6)/('Weights and method'!$D$6-'Weights and method'!$C$6)))</x:f>
        <x:v>3.4791119462237714</x:v>
      </x:c>
      <x:c r="E1626" s="8" t="n">
        <x:f>100*'Weights and method'!$B$7*MAX(0,MIN(1,(LN(1+'Original 8 pillars'!E1626)-'Weights and method'!$C$7)/('Weights and method'!$D$7-'Weights and method'!$C$7)))</x:f>
        <x:v>8.22812119637641</x:v>
      </x:c>
      <x:c r="F1626" s="8" t="n">
        <x:f>100*'Weights and method'!$B$8*MAX(0,MIN(1,(LN(1+'Original 8 pillars'!F1626)-'Weights and method'!$C$8)/('Weights and method'!$D$8-'Weights and method'!$C$8)))</x:f>
        <x:v>11.102816839597486</x:v>
      </x:c>
      <x:c r="G1626" s="8" t="n">
        <x:f>100*'Weights and method'!$B$9*MAX(0,MIN(1,(LN(1+'Original 8 pillars'!G1626)-'Weights and method'!$C$9)/('Weights and method'!$D$9-'Weights and method'!$C$9)))</x:f>
        <x:v>8.464494900363528</x:v>
      </x:c>
      <x:c r="H1626" s="8" t="n">
        <x:f>100*'Weights and method'!$B$10*MAX(0,MIN(1,(LN(1+'Original 8 pillars'!H1626)-'Weights and method'!$C$10)/('Weights and method'!$D$10-'Weights and method'!$C$10)))</x:f>
        <x:v>0.9909747505064808</x:v>
      </x:c>
      <x:c r="I1626" s="8" t="n">
        <x:f>100*'Weights and method'!$B$11*MAX(0,MIN(1,(LN(1+'Original 8 pillars'!I1626)-'Weights and method'!$C$11)/('Weights and method'!$D$11-'Weights and method'!$C$11)))</x:f>
        <x:v>6.881212412293748</x:v>
      </x:c>
      <x:c r="J1626" s="8" t="n">
        <x:f>100*'Weights and method'!$B$12*MAX(0,MIN(1,(LN(1+'Original 8 pillars'!J1626)-'Weights and method'!$C$12)/('Weights and method'!$D$12-'Weights and method'!$C$12)))</x:f>
        <x:v>2.16445637580817</x:v>
      </x:c>
      <x:c r="K1626" s="8" t="n">
        <x:f>SUM(C1626:J1626)</x:f>
        <x:v>47.0240166153666</x:v>
      </x:c>
    </x:row>
    <x:row r="1627">
      <x:c r="A1627" s="2" t="str">
        <x:f>'Original 8 pillars'!A1627</x:f>
        <x:v>Congo</x:v>
      </x:c>
      <x:c r="B1627" s="2" t="str">
        <x:f>'Original 8 pillars'!B1627</x:f>
        <x:v>2020-11</x:v>
      </x:c>
      <x:c r="C1627" s="8" t="n">
        <x:f>100*'Weights and method'!$B$5*MAX(0,MIN(1,(LN(1+'Original 8 pillars'!C1627)-'Weights and method'!$C$5)/('Weights and method'!$D$5-'Weights and method'!$C$5)))</x:f>
        <x:v>4.804729384822347</x:v>
      </x:c>
      <x:c r="D1627" s="8" t="n">
        <x:f>100*'Weights and method'!$B$6*MAX(0,MIN(1,(LN(1+'Original 8 pillars'!D1627)-'Weights and method'!$C$6)/('Weights and method'!$D$6-'Weights and method'!$C$6)))</x:f>
        <x:v>2.4626898919343923</x:v>
      </x:c>
      <x:c r="E1627" s="8" t="n">
        <x:f>100*'Weights and method'!$B$7*MAX(0,MIN(1,(LN(1+'Original 8 pillars'!E1627)-'Weights and method'!$C$7)/('Weights and method'!$D$7-'Weights and method'!$C$7)))</x:f>
        <x:v>9.10409823458227</x:v>
      </x:c>
      <x:c r="F1627" s="8" t="n">
        <x:f>100*'Weights and method'!$B$8*MAX(0,MIN(1,(LN(1+'Original 8 pillars'!F1627)-'Weights and method'!$C$8)/('Weights and method'!$D$8-'Weights and method'!$C$8)))</x:f>
        <x:v>9.667113727747294</x:v>
      </x:c>
      <x:c r="G1627" s="8" t="n">
        <x:f>100*'Weights and method'!$B$9*MAX(0,MIN(1,(LN(1+'Original 8 pillars'!G1627)-'Weights and method'!$C$9)/('Weights and method'!$D$9-'Weights and method'!$C$9)))</x:f>
        <x:v>5.618826716055646</x:v>
      </x:c>
      <x:c r="H1627" s="8" t="n">
        <x:f>100*'Weights and method'!$B$10*MAX(0,MIN(1,(LN(1+'Original 8 pillars'!H1627)-'Weights and method'!$C$10)/('Weights and method'!$D$10-'Weights and method'!$C$10)))</x:f>
        <x:v>0</x:v>
      </x:c>
      <x:c r="I1627" s="8" t="n">
        <x:f>100*'Weights and method'!$B$11*MAX(0,MIN(1,(LN(1+'Original 8 pillars'!I1627)-'Weights and method'!$C$11)/('Weights and method'!$D$11-'Weights and method'!$C$11)))</x:f>
        <x:v>6.147518813909884</x:v>
      </x:c>
      <x:c r="J1627" s="8" t="n">
        <x:f>100*'Weights and method'!$B$12*MAX(0,MIN(1,(LN(1+'Original 8 pillars'!J1627)-'Weights and method'!$C$12)/('Weights and method'!$D$12-'Weights and method'!$C$12)))</x:f>
        <x:v>3.279295999029145</x:v>
      </x:c>
      <x:c r="K1627" s="8" t="n">
        <x:f>SUM(C1627:J1627)</x:f>
        <x:v>41.084272768080986</x:v>
      </x:c>
    </x:row>
    <x:row r="1628">
      <x:c r="A1628" s="2" t="str">
        <x:f>'Original 8 pillars'!A1628</x:f>
        <x:v>Congo</x:v>
      </x:c>
      <x:c r="B1628" s="2" t="str">
        <x:f>'Original 8 pillars'!B1628</x:f>
        <x:v>2020-12</x:v>
      </x:c>
      <x:c r="C1628" s="8" t="n">
        <x:f>100*'Weights and method'!$B$5*MAX(0,MIN(1,(LN(1+'Original 8 pillars'!C1628)-'Weights and method'!$C$5)/('Weights and method'!$D$5-'Weights and method'!$C$5)))</x:f>
        <x:v>4.250258650480833</x:v>
      </x:c>
      <x:c r="D1628" s="8" t="n">
        <x:f>100*'Weights and method'!$B$6*MAX(0,MIN(1,(LN(1+'Original 8 pillars'!D1628)-'Weights and method'!$C$6)/('Weights and method'!$D$6-'Weights and method'!$C$6)))</x:f>
        <x:v>1.7864766037503719</x:v>
      </x:c>
      <x:c r="E1628" s="8" t="n">
        <x:f>100*'Weights and method'!$B$7*MAX(0,MIN(1,(LN(1+'Original 8 pillars'!E1628)-'Weights and method'!$C$7)/('Weights and method'!$D$7-'Weights and method'!$C$7)))</x:f>
        <x:v>10.0105170138556</x:v>
      </x:c>
      <x:c r="F1628" s="8" t="n">
        <x:f>100*'Weights and method'!$B$8*MAX(0,MIN(1,(LN(1+'Original 8 pillars'!F1628)-'Weights and method'!$C$8)/('Weights and method'!$D$8-'Weights and method'!$C$8)))</x:f>
        <x:v>11.296424091650925</x:v>
      </x:c>
      <x:c r="G1628" s="8" t="n">
        <x:f>100*'Weights and method'!$B$9*MAX(0,MIN(1,(LN(1+'Original 8 pillars'!G1628)-'Weights and method'!$C$9)/('Weights and method'!$D$9-'Weights and method'!$C$9)))</x:f>
        <x:v>6.436158812513706</x:v>
      </x:c>
      <x:c r="H1628" s="8" t="n">
        <x:f>100*'Weights and method'!$B$10*MAX(0,MIN(1,(LN(1+'Original 8 pillars'!H1628)-'Weights and method'!$C$10)/('Weights and method'!$D$10-'Weights and method'!$C$10)))</x:f>
        <x:v>0</x:v>
      </x:c>
      <x:c r="I1628" s="8" t="n">
        <x:f>100*'Weights and method'!$B$11*MAX(0,MIN(1,(LN(1+'Original 8 pillars'!I1628)-'Weights and method'!$C$11)/('Weights and method'!$D$11-'Weights and method'!$C$11)))</x:f>
        <x:v>6.991014146960346</x:v>
      </x:c>
      <x:c r="J1628" s="8" t="n">
        <x:f>100*'Weights and method'!$B$12*MAX(0,MIN(1,(LN(1+'Original 8 pillars'!J1628)-'Weights and method'!$C$12)/('Weights and method'!$D$12-'Weights and method'!$C$12)))</x:f>
        <x:v>3.2699916791869788</x:v>
      </x:c>
      <x:c r="K1628" s="8" t="n">
        <x:f>SUM(C1628:J1628)</x:f>
        <x:v>44.04084099839876</x:v>
      </x:c>
    </x:row>
    <x:row r="1629">
      <x:c r="A1629" s="2" t="str">
        <x:f>'Original 8 pillars'!A1629</x:f>
        <x:v>Congo</x:v>
      </x:c>
      <x:c r="B1629" s="2" t="str">
        <x:f>'Original 8 pillars'!B1629</x:f>
        <x:v>2021-01</x:v>
      </x:c>
      <x:c r="C1629" s="8" t="n">
        <x:f>100*'Weights and method'!$B$5*MAX(0,MIN(1,(LN(1+'Original 8 pillars'!C1629)-'Weights and method'!$C$5)/('Weights and method'!$D$5-'Weights and method'!$C$5)))</x:f>
        <x:v>4.261576776561399</x:v>
      </x:c>
      <x:c r="D1629" s="8" t="n">
        <x:f>100*'Weights and method'!$B$6*MAX(0,MIN(1,(LN(1+'Original 8 pillars'!D1629)-'Weights and method'!$C$6)/('Weights and method'!$D$6-'Weights and method'!$C$6)))</x:f>
        <x:v>2.96032777929499</x:v>
      </x:c>
      <x:c r="E1629" s="8" t="n">
        <x:f>100*'Weights and method'!$B$7*MAX(0,MIN(1,(LN(1+'Original 8 pillars'!E1629)-'Weights and method'!$C$7)/('Weights and method'!$D$7-'Weights and method'!$C$7)))</x:f>
        <x:v>8.613160575604201</x:v>
      </x:c>
      <x:c r="F1629" s="8" t="n">
        <x:f>100*'Weights and method'!$B$8*MAX(0,MIN(1,(LN(1+'Original 8 pillars'!F1629)-'Weights and method'!$C$8)/('Weights and method'!$D$8-'Weights and method'!$C$8)))</x:f>
        <x:v>10.697438924939059</x:v>
      </x:c>
      <x:c r="G1629" s="8" t="n">
        <x:f>100*'Weights and method'!$B$9*MAX(0,MIN(1,(LN(1+'Original 8 pillars'!G1629)-'Weights and method'!$C$9)/('Weights and method'!$D$9-'Weights and method'!$C$9)))</x:f>
        <x:v>8.382082232508111</x:v>
      </x:c>
      <x:c r="H1629" s="8" t="n">
        <x:f>100*'Weights and method'!$B$10*MAX(0,MIN(1,(LN(1+'Original 8 pillars'!H1629)-'Weights and method'!$C$10)/('Weights and method'!$D$10-'Weights and method'!$C$10)))</x:f>
        <x:v>0</x:v>
      </x:c>
      <x:c r="I1629" s="8" t="n">
        <x:f>100*'Weights and method'!$B$11*MAX(0,MIN(1,(LN(1+'Original 8 pillars'!I1629)-'Weights and method'!$C$11)/('Weights and method'!$D$11-'Weights and method'!$C$11)))</x:f>
        <x:v>5.8850094958936205</x:v>
      </x:c>
      <x:c r="J1629" s="8" t="n">
        <x:f>100*'Weights and method'!$B$12*MAX(0,MIN(1,(LN(1+'Original 8 pillars'!J1629)-'Weights and method'!$C$12)/('Weights and method'!$D$12-'Weights and method'!$C$12)))</x:f>
        <x:v>4.073064770441808</x:v>
      </x:c>
      <x:c r="K1629" s="8" t="n">
        <x:f>SUM(C1629:J1629)</x:f>
        <x:v>44.872660555243186</x:v>
      </x:c>
    </x:row>
    <x:row r="1630">
      <x:c r="A1630" s="2" t="str">
        <x:f>'Original 8 pillars'!A1630</x:f>
        <x:v>Congo</x:v>
      </x:c>
      <x:c r="B1630" s="2" t="str">
        <x:f>'Original 8 pillars'!B1630</x:f>
        <x:v>2021-02</x:v>
      </x:c>
      <x:c r="C1630" s="8" t="n">
        <x:f>100*'Weights and method'!$B$5*MAX(0,MIN(1,(LN(1+'Original 8 pillars'!C1630)-'Weights and method'!$C$5)/('Weights and method'!$D$5-'Weights and method'!$C$5)))</x:f>
        <x:v>5.331894305387226</x:v>
      </x:c>
      <x:c r="D1630" s="8" t="n">
        <x:f>100*'Weights and method'!$B$6*MAX(0,MIN(1,(LN(1+'Original 8 pillars'!D1630)-'Weights and method'!$C$6)/('Weights and method'!$D$6-'Weights and method'!$C$6)))</x:f>
        <x:v>2.4556681777305136</x:v>
      </x:c>
      <x:c r="E1630" s="8" t="n">
        <x:f>100*'Weights and method'!$B$7*MAX(0,MIN(1,(LN(1+'Original 8 pillars'!E1630)-'Weights and method'!$C$7)/('Weights and method'!$D$7-'Weights and method'!$C$7)))</x:f>
        <x:v>8.633677904786499</x:v>
      </x:c>
      <x:c r="F1630" s="8" t="n">
        <x:f>100*'Weights and method'!$B$8*MAX(0,MIN(1,(LN(1+'Original 8 pillars'!F1630)-'Weights and method'!$C$8)/('Weights and method'!$D$8-'Weights and method'!$C$8)))</x:f>
        <x:v>10.917310970962827</x:v>
      </x:c>
      <x:c r="G1630" s="8" t="n">
        <x:f>100*'Weights and method'!$B$9*MAX(0,MIN(1,(LN(1+'Original 8 pillars'!G1630)-'Weights and method'!$C$9)/('Weights and method'!$D$9-'Weights and method'!$C$9)))</x:f>
        <x:v>8.460014047051411</x:v>
      </x:c>
      <x:c r="H1630" s="8" t="n">
        <x:f>100*'Weights and method'!$B$10*MAX(0,MIN(1,(LN(1+'Original 8 pillars'!H1630)-'Weights and method'!$C$10)/('Weights and method'!$D$10-'Weights and method'!$C$10)))</x:f>
        <x:v>0</x:v>
      </x:c>
      <x:c r="I1630" s="8" t="n">
        <x:f>100*'Weights and method'!$B$11*MAX(0,MIN(1,(LN(1+'Original 8 pillars'!I1630)-'Weights and method'!$C$11)/('Weights and method'!$D$11-'Weights and method'!$C$11)))</x:f>
        <x:v>6.185846645838062</x:v>
      </x:c>
      <x:c r="J1630" s="8" t="n">
        <x:f>100*'Weights and method'!$B$12*MAX(0,MIN(1,(LN(1+'Original 8 pillars'!J1630)-'Weights and method'!$C$12)/('Weights and method'!$D$12-'Weights and method'!$C$12)))</x:f>
        <x:v>2.553878192294562</x:v>
      </x:c>
      <x:c r="K1630" s="8" t="n">
        <x:f>SUM(C1630:J1630)</x:f>
        <x:v>44.5382902440511</x:v>
      </x:c>
    </x:row>
    <x:row r="1631">
      <x:c r="A1631" s="2" t="str">
        <x:f>'Original 8 pillars'!A1631</x:f>
        <x:v>Congo</x:v>
      </x:c>
      <x:c r="B1631" s="2" t="str">
        <x:f>'Original 8 pillars'!B1631</x:f>
        <x:v>2021-03</x:v>
      </x:c>
      <x:c r="C1631" s="8" t="n">
        <x:f>100*'Weights and method'!$B$5*MAX(0,MIN(1,(LN(1+'Original 8 pillars'!C1631)-'Weights and method'!$C$5)/('Weights and method'!$D$5-'Weights and method'!$C$5)))</x:f>
        <x:v>2.3696341751916705</x:v>
      </x:c>
      <x:c r="D1631" s="8" t="n">
        <x:f>100*'Weights and method'!$B$6*MAX(0,MIN(1,(LN(1+'Original 8 pillars'!D1631)-'Weights and method'!$C$6)/('Weights and method'!$D$6-'Weights and method'!$C$6)))</x:f>
        <x:v>2.1255225970243683</x:v>
      </x:c>
      <x:c r="E1631" s="8" t="n">
        <x:f>100*'Weights and method'!$B$7*MAX(0,MIN(1,(LN(1+'Original 8 pillars'!E1631)-'Weights and method'!$C$7)/('Weights and method'!$D$7-'Weights and method'!$C$7)))</x:f>
        <x:v>7.754650228192736</x:v>
      </x:c>
      <x:c r="F1631" s="8" t="n">
        <x:f>100*'Weights and method'!$B$8*MAX(0,MIN(1,(LN(1+'Original 8 pillars'!F1631)-'Weights and method'!$C$8)/('Weights and method'!$D$8-'Weights and method'!$C$8)))</x:f>
        <x:v>10.32008467713163</x:v>
      </x:c>
      <x:c r="G1631" s="8" t="n">
        <x:f>100*'Weights and method'!$B$9*MAX(0,MIN(1,(LN(1+'Original 8 pillars'!G1631)-'Weights and method'!$C$9)/('Weights and method'!$D$9-'Weights and method'!$C$9)))</x:f>
        <x:v>6.907835226397034</x:v>
      </x:c>
      <x:c r="H1631" s="8" t="n">
        <x:f>100*'Weights and method'!$B$10*MAX(0,MIN(1,(LN(1+'Original 8 pillars'!H1631)-'Weights and method'!$C$10)/('Weights and method'!$D$10-'Weights and method'!$C$10)))</x:f>
        <x:v>0</x:v>
      </x:c>
      <x:c r="I1631" s="8" t="n">
        <x:f>100*'Weights and method'!$B$11*MAX(0,MIN(1,(LN(1+'Original 8 pillars'!I1631)-'Weights and method'!$C$11)/('Weights and method'!$D$11-'Weights and method'!$C$11)))</x:f>
        <x:v>6.518314001450521</x:v>
      </x:c>
      <x:c r="J1631" s="8" t="n">
        <x:f>100*'Weights and method'!$B$12*MAX(0,MIN(1,(LN(1+'Original 8 pillars'!J1631)-'Weights and method'!$C$12)/('Weights and method'!$D$12-'Weights and method'!$C$12)))</x:f>
        <x:v>0</x:v>
      </x:c>
      <x:c r="K1631" s="8" t="n">
        <x:f>SUM(C1631:J1631)</x:f>
        <x:v>35.99604090538796</x:v>
      </x:c>
    </x:row>
    <x:row r="1632">
      <x:c r="A1632" s="2" t="str">
        <x:f>'Original 8 pillars'!A1632</x:f>
        <x:v>Congo</x:v>
      </x:c>
      <x:c r="B1632" s="2" t="str">
        <x:f>'Original 8 pillars'!B1632</x:f>
        <x:v>2021-04</x:v>
      </x:c>
      <x:c r="C1632" s="8" t="n">
        <x:f>100*'Weights and method'!$B$5*MAX(0,MIN(1,(LN(1+'Original 8 pillars'!C1632)-'Weights and method'!$C$5)/('Weights and method'!$D$5-'Weights and method'!$C$5)))</x:f>
        <x:v>6.041082113601713</x:v>
      </x:c>
      <x:c r="D1632" s="8" t="n">
        <x:f>100*'Weights and method'!$B$6*MAX(0,MIN(1,(LN(1+'Original 8 pillars'!D1632)-'Weights and method'!$C$6)/('Weights and method'!$D$6-'Weights and method'!$C$6)))</x:f>
        <x:v>1.1113498544667335</x:v>
      </x:c>
      <x:c r="E1632" s="8" t="n">
        <x:f>100*'Weights and method'!$B$7*MAX(0,MIN(1,(LN(1+'Original 8 pillars'!E1632)-'Weights and method'!$C$7)/('Weights and method'!$D$7-'Weights and method'!$C$7)))</x:f>
        <x:v>9.817503978117495</x:v>
      </x:c>
      <x:c r="F1632" s="8" t="n">
        <x:f>100*'Weights and method'!$B$8*MAX(0,MIN(1,(LN(1+'Original 8 pillars'!F1632)-'Weights and method'!$C$8)/('Weights and method'!$D$8-'Weights and method'!$C$8)))</x:f>
        <x:v>10.63753087957671</x:v>
      </x:c>
      <x:c r="G1632" s="8" t="n">
        <x:f>100*'Weights and method'!$B$9*MAX(0,MIN(1,(LN(1+'Original 8 pillars'!G1632)-'Weights and method'!$C$9)/('Weights and method'!$D$9-'Weights and method'!$C$9)))</x:f>
        <x:v>6.848573417163734</x:v>
      </x:c>
      <x:c r="H1632" s="8" t="n">
        <x:f>100*'Weights and method'!$B$10*MAX(0,MIN(1,(LN(1+'Original 8 pillars'!H1632)-'Weights and method'!$C$10)/('Weights and method'!$D$10-'Weights and method'!$C$10)))</x:f>
        <x:v>0</x:v>
      </x:c>
      <x:c r="I1632" s="8" t="n">
        <x:f>100*'Weights and method'!$B$11*MAX(0,MIN(1,(LN(1+'Original 8 pillars'!I1632)-'Weights and method'!$C$11)/('Weights and method'!$D$11-'Weights and method'!$C$11)))</x:f>
        <x:v>6.276626076214307</x:v>
      </x:c>
      <x:c r="J1632" s="8" t="n">
        <x:f>100*'Weights and method'!$B$12*MAX(0,MIN(1,(LN(1+'Original 8 pillars'!J1632)-'Weights and method'!$C$12)/('Weights and method'!$D$12-'Weights and method'!$C$12)))</x:f>
        <x:v>1.0774003346376042</x:v>
      </x:c>
      <x:c r="K1632" s="8" t="n">
        <x:f>SUM(C1632:J1632)</x:f>
        <x:v>41.81006665377829</x:v>
      </x:c>
    </x:row>
    <x:row r="1633">
      <x:c r="A1633" s="2" t="str">
        <x:f>'Original 8 pillars'!A1633</x:f>
        <x:v>Congo</x:v>
      </x:c>
      <x:c r="B1633" s="2" t="str">
        <x:f>'Original 8 pillars'!B1633</x:f>
        <x:v>2021-05</x:v>
      </x:c>
      <x:c r="C1633" s="8" t="n">
        <x:f>100*'Weights and method'!$B$5*MAX(0,MIN(1,(LN(1+'Original 8 pillars'!C1633)-'Weights and method'!$C$5)/('Weights and method'!$D$5-'Weights and method'!$C$5)))</x:f>
        <x:v>4.740679021058318</x:v>
      </x:c>
      <x:c r="D1633" s="8" t="n">
        <x:f>100*'Weights and method'!$B$6*MAX(0,MIN(1,(LN(1+'Original 8 pillars'!D1633)-'Weights and method'!$C$6)/('Weights and method'!$D$6-'Weights and method'!$C$6)))</x:f>
        <x:v>1.1462660599643175</x:v>
      </x:c>
      <x:c r="E1633" s="8" t="n">
        <x:f>100*'Weights and method'!$B$7*MAX(0,MIN(1,(LN(1+'Original 8 pillars'!E1633)-'Weights and method'!$C$7)/('Weights and method'!$D$7-'Weights and method'!$C$7)))</x:f>
        <x:v>10.13777509896532</x:v>
      </x:c>
      <x:c r="F1633" s="8" t="n">
        <x:f>100*'Weights and method'!$B$8*MAX(0,MIN(1,(LN(1+'Original 8 pillars'!F1633)-'Weights and method'!$C$8)/('Weights and method'!$D$8-'Weights and method'!$C$8)))</x:f>
        <x:v>10.227916537176862</x:v>
      </x:c>
      <x:c r="G1633" s="8" t="n">
        <x:f>100*'Weights and method'!$B$9*MAX(0,MIN(1,(LN(1+'Original 8 pillars'!G1633)-'Weights and method'!$C$9)/('Weights and method'!$D$9-'Weights and method'!$C$9)))</x:f>
        <x:v>6.358356279961761</x:v>
      </x:c>
      <x:c r="H1633" s="8" t="n">
        <x:f>100*'Weights and method'!$B$10*MAX(0,MIN(1,(LN(1+'Original 8 pillars'!H1633)-'Weights and method'!$C$10)/('Weights and method'!$D$10-'Weights and method'!$C$10)))</x:f>
        <x:v>0</x:v>
      </x:c>
      <x:c r="I1633" s="8" t="n">
        <x:f>100*'Weights and method'!$B$11*MAX(0,MIN(1,(LN(1+'Original 8 pillars'!I1633)-'Weights and method'!$C$11)/('Weights and method'!$D$11-'Weights and method'!$C$11)))</x:f>
        <x:v>6.094369262547552</x:v>
      </x:c>
      <x:c r="J1633" s="8" t="n">
        <x:f>100*'Weights and method'!$B$12*MAX(0,MIN(1,(LN(1+'Original 8 pillars'!J1633)-'Weights and method'!$C$12)/('Weights and method'!$D$12-'Weights and method'!$C$12)))</x:f>
        <x:v>4.2365479735443685</x:v>
      </x:c>
      <x:c r="K1633" s="8" t="n">
        <x:f>SUM(C1633:J1633)</x:f>
        <x:v>42.9419102332185</x:v>
      </x:c>
    </x:row>
    <x:row r="1634">
      <x:c r="A1634" s="2" t="str">
        <x:f>'Original 8 pillars'!A1634</x:f>
        <x:v>Congo</x:v>
      </x:c>
      <x:c r="B1634" s="2" t="str">
        <x:f>'Original 8 pillars'!B1634</x:f>
        <x:v>2021-06</x:v>
      </x:c>
      <x:c r="C1634" s="8" t="n">
        <x:f>100*'Weights and method'!$B$5*MAX(0,MIN(1,(LN(1+'Original 8 pillars'!C1634)-'Weights and method'!$C$5)/('Weights and method'!$D$5-'Weights and method'!$C$5)))</x:f>
        <x:v>4.697821774554285</x:v>
      </x:c>
      <x:c r="D1634" s="8" t="n">
        <x:f>100*'Weights and method'!$B$6*MAX(0,MIN(1,(LN(1+'Original 8 pillars'!D1634)-'Weights and method'!$C$6)/('Weights and method'!$D$6-'Weights and method'!$C$6)))</x:f>
        <x:v>2.0950055633879074</x:v>
      </x:c>
      <x:c r="E1634" s="8" t="n">
        <x:f>100*'Weights and method'!$B$7*MAX(0,MIN(1,(LN(1+'Original 8 pillars'!E1634)-'Weights and method'!$C$7)/('Weights and method'!$D$7-'Weights and method'!$C$7)))</x:f>
        <x:v>8.729605019300513</x:v>
      </x:c>
      <x:c r="F1634" s="8" t="n">
        <x:f>100*'Weights and method'!$B$8*MAX(0,MIN(1,(LN(1+'Original 8 pillars'!F1634)-'Weights and method'!$C$8)/('Weights and method'!$D$8-'Weights and method'!$C$8)))</x:f>
        <x:v>11.121917040343066</x:v>
      </x:c>
      <x:c r="G1634" s="8" t="n">
        <x:f>100*'Weights and method'!$B$9*MAX(0,MIN(1,(LN(1+'Original 8 pillars'!G1634)-'Weights and method'!$C$9)/('Weights and method'!$D$9-'Weights and method'!$C$9)))</x:f>
        <x:v>4.974336136088775</x:v>
      </x:c>
      <x:c r="H1634" s="8" t="n">
        <x:f>100*'Weights and method'!$B$10*MAX(0,MIN(1,(LN(1+'Original 8 pillars'!H1634)-'Weights and method'!$C$10)/('Weights and method'!$D$10-'Weights and method'!$C$10)))</x:f>
        <x:v>0</x:v>
      </x:c>
      <x:c r="I1634" s="8" t="n">
        <x:f>100*'Weights and method'!$B$11*MAX(0,MIN(1,(LN(1+'Original 8 pillars'!I1634)-'Weights and method'!$C$11)/('Weights and method'!$D$11-'Weights and method'!$C$11)))</x:f>
        <x:v>4.852029843012573</x:v>
      </x:c>
      <x:c r="J1634" s="8" t="n">
        <x:f>100*'Weights and method'!$B$12*MAX(0,MIN(1,(LN(1+'Original 8 pillars'!J1634)-'Weights and method'!$C$12)/('Weights and method'!$D$12-'Weights and method'!$C$12)))</x:f>
        <x:v>1.4382182678971593</x:v>
      </x:c>
      <x:c r="K1634" s="8" t="n">
        <x:f>SUM(C1634:J1634)</x:f>
        <x:v>37.90893364458427</x:v>
      </x:c>
    </x:row>
    <x:row r="1635">
      <x:c r="A1635" s="2" t="str">
        <x:f>'Original 8 pillars'!A1635</x:f>
        <x:v>Congo</x:v>
      </x:c>
      <x:c r="B1635" s="2" t="str">
        <x:f>'Original 8 pillars'!B1635</x:f>
        <x:v>2021-07</x:v>
      </x:c>
      <x:c r="C1635" s="8" t="n">
        <x:f>100*'Weights and method'!$B$5*MAX(0,MIN(1,(LN(1+'Original 8 pillars'!C1635)-'Weights and method'!$C$5)/('Weights and method'!$D$5-'Weights and method'!$C$5)))</x:f>
        <x:v>5.476427931135349</x:v>
      </x:c>
      <x:c r="D1635" s="8" t="n">
        <x:f>100*'Weights and method'!$B$6*MAX(0,MIN(1,(LN(1+'Original 8 pillars'!D1635)-'Weights and method'!$C$6)/('Weights and method'!$D$6-'Weights and method'!$C$6)))</x:f>
        <x:v>2.728166813089726</x:v>
      </x:c>
      <x:c r="E1635" s="8" t="n">
        <x:f>100*'Weights and method'!$B$7*MAX(0,MIN(1,(LN(1+'Original 8 pillars'!E1635)-'Weights and method'!$C$7)/('Weights and method'!$D$7-'Weights and method'!$C$7)))</x:f>
        <x:v>8.473972960126543</x:v>
      </x:c>
      <x:c r="F1635" s="8" t="n">
        <x:f>100*'Weights and method'!$B$8*MAX(0,MIN(1,(LN(1+'Original 8 pillars'!F1635)-'Weights and method'!$C$8)/('Weights and method'!$D$8-'Weights and method'!$C$8)))</x:f>
        <x:v>10.330558102957891</x:v>
      </x:c>
      <x:c r="G1635" s="8" t="n">
        <x:f>100*'Weights and method'!$B$9*MAX(0,MIN(1,(LN(1+'Original 8 pillars'!G1635)-'Weights and method'!$C$9)/('Weights and method'!$D$9-'Weights and method'!$C$9)))</x:f>
        <x:v>3.942193467396543</x:v>
      </x:c>
      <x:c r="H1635" s="8" t="n">
        <x:f>100*'Weights and method'!$B$10*MAX(0,MIN(1,(LN(1+'Original 8 pillars'!H1635)-'Weights and method'!$C$10)/('Weights and method'!$D$10-'Weights and method'!$C$10)))</x:f>
        <x:v>0</x:v>
      </x:c>
      <x:c r="I1635" s="8" t="n">
        <x:f>100*'Weights and method'!$B$11*MAX(0,MIN(1,(LN(1+'Original 8 pillars'!I1635)-'Weights and method'!$C$11)/('Weights and method'!$D$11-'Weights and method'!$C$11)))</x:f>
        <x:v>4.721329681758239</x:v>
      </x:c>
      <x:c r="J1635" s="8" t="n">
        <x:f>100*'Weights and method'!$B$12*MAX(0,MIN(1,(LN(1+'Original 8 pillars'!J1635)-'Weights and method'!$C$12)/('Weights and method'!$D$12-'Weights and method'!$C$12)))</x:f>
        <x:v>2.8136392822235807</x:v>
      </x:c>
      <x:c r="K1635" s="8" t="n">
        <x:f>SUM(C1635:J1635)</x:f>
        <x:v>38.48628823868788</x:v>
      </x:c>
    </x:row>
    <x:row r="1636">
      <x:c r="A1636" s="2" t="str">
        <x:f>'Original 8 pillars'!A1636</x:f>
        <x:v>Congo</x:v>
      </x:c>
      <x:c r="B1636" s="2" t="str">
        <x:f>'Original 8 pillars'!B1636</x:f>
        <x:v>2021-08</x:v>
      </x:c>
      <x:c r="C1636" s="8" t="n">
        <x:f>100*'Weights and method'!$B$5*MAX(0,MIN(1,(LN(1+'Original 8 pillars'!C1636)-'Weights and method'!$C$5)/('Weights and method'!$D$5-'Weights and method'!$C$5)))</x:f>
        <x:v>6.577508810899759</x:v>
      </x:c>
      <x:c r="D1636" s="8" t="n">
        <x:f>100*'Weights and method'!$B$6*MAX(0,MIN(1,(LN(1+'Original 8 pillars'!D1636)-'Weights and method'!$C$6)/('Weights and method'!$D$6-'Weights and method'!$C$6)))</x:f>
        <x:v>1.0637070399858173</x:v>
      </x:c>
      <x:c r="E1636" s="8" t="n">
        <x:f>100*'Weights and method'!$B$7*MAX(0,MIN(1,(LN(1+'Original 8 pillars'!E1636)-'Weights and method'!$C$7)/('Weights and method'!$D$7-'Weights and method'!$C$7)))</x:f>
        <x:v>8.141322628977099</x:v>
      </x:c>
      <x:c r="F1636" s="8" t="n">
        <x:f>100*'Weights and method'!$B$8*MAX(0,MIN(1,(LN(1+'Original 8 pillars'!F1636)-'Weights and method'!$C$8)/('Weights and method'!$D$8-'Weights and method'!$C$8)))</x:f>
        <x:v>9.026276282273306</x:v>
      </x:c>
      <x:c r="G1636" s="8" t="n">
        <x:f>100*'Weights and method'!$B$9*MAX(0,MIN(1,(LN(1+'Original 8 pillars'!G1636)-'Weights and method'!$C$9)/('Weights and method'!$D$9-'Weights and method'!$C$9)))</x:f>
        <x:v>6.398537614357246</x:v>
      </x:c>
      <x:c r="H1636" s="8" t="n">
        <x:f>100*'Weights and method'!$B$10*MAX(0,MIN(1,(LN(1+'Original 8 pillars'!H1636)-'Weights and method'!$C$10)/('Weights and method'!$D$10-'Weights and method'!$C$10)))</x:f>
        <x:v>1.0918184520178797</x:v>
      </x:c>
      <x:c r="I1636" s="8" t="n">
        <x:f>100*'Weights and method'!$B$11*MAX(0,MIN(1,(LN(1+'Original 8 pillars'!I1636)-'Weights and method'!$C$11)/('Weights and method'!$D$11-'Weights and method'!$C$11)))</x:f>
        <x:v>6.079553194887654</x:v>
      </x:c>
      <x:c r="J1636" s="8" t="n">
        <x:f>100*'Weights and method'!$B$12*MAX(0,MIN(1,(LN(1+'Original 8 pillars'!J1636)-'Weights and method'!$C$12)/('Weights and method'!$D$12-'Weights and method'!$C$12)))</x:f>
        <x:v>2.3927098053858593</x:v>
      </x:c>
      <x:c r="K1636" s="8" t="n">
        <x:f>SUM(C1636:J1636)</x:f>
        <x:v>40.77143382878462</x:v>
      </x:c>
    </x:row>
    <x:row r="1637">
      <x:c r="A1637" s="2" t="str">
        <x:f>'Original 8 pillars'!A1637</x:f>
        <x:v>Congo</x:v>
      </x:c>
      <x:c r="B1637" s="2" t="str">
        <x:f>'Original 8 pillars'!B1637</x:f>
        <x:v>2021-09</x:v>
      </x:c>
      <x:c r="C1637" s="8" t="n">
        <x:f>100*'Weights and method'!$B$5*MAX(0,MIN(1,(LN(1+'Original 8 pillars'!C1637)-'Weights and method'!$C$5)/('Weights and method'!$D$5-'Weights and method'!$C$5)))</x:f>
        <x:v>7.37941229137127</x:v>
      </x:c>
      <x:c r="D1637" s="8" t="n">
        <x:f>100*'Weights and method'!$B$6*MAX(0,MIN(1,(LN(1+'Original 8 pillars'!D1637)-'Weights and method'!$C$6)/('Weights and method'!$D$6-'Weights and method'!$C$6)))</x:f>
        <x:v>1.7206353363057043</x:v>
      </x:c>
      <x:c r="E1637" s="8" t="n">
        <x:f>100*'Weights and method'!$B$7*MAX(0,MIN(1,(LN(1+'Original 8 pillars'!E1637)-'Weights and method'!$C$7)/('Weights and method'!$D$7-'Weights and method'!$C$7)))</x:f>
        <x:v>8.50334748504606</x:v>
      </x:c>
      <x:c r="F1637" s="8" t="n">
        <x:f>100*'Weights and method'!$B$8*MAX(0,MIN(1,(LN(1+'Original 8 pillars'!F1637)-'Weights and method'!$C$8)/('Weights and method'!$D$8-'Weights and method'!$C$8)))</x:f>
        <x:v>10.614842669052907</x:v>
      </x:c>
      <x:c r="G1637" s="8" t="n">
        <x:f>100*'Weights and method'!$B$9*MAX(0,MIN(1,(LN(1+'Original 8 pillars'!G1637)-'Weights and method'!$C$9)/('Weights and method'!$D$9-'Weights and method'!$C$9)))</x:f>
        <x:v>6.428026994122395</x:v>
      </x:c>
      <x:c r="H1637" s="8" t="n">
        <x:f>100*'Weights and method'!$B$10*MAX(0,MIN(1,(LN(1+'Original 8 pillars'!H1637)-'Weights and method'!$C$10)/('Weights and method'!$D$10-'Weights and method'!$C$10)))</x:f>
        <x:v>0.8917632878969771</x:v>
      </x:c>
      <x:c r="I1637" s="8" t="n">
        <x:f>100*'Weights and method'!$B$11*MAX(0,MIN(1,(LN(1+'Original 8 pillars'!I1637)-'Weights and method'!$C$11)/('Weights and method'!$D$11-'Weights and method'!$C$11)))</x:f>
        <x:v>6.236751226316071</x:v>
      </x:c>
      <x:c r="J1637" s="8" t="n">
        <x:f>100*'Weights and method'!$B$12*MAX(0,MIN(1,(LN(1+'Original 8 pillars'!J1637)-'Weights and method'!$C$12)/('Weights and method'!$D$12-'Weights and method'!$C$12)))</x:f>
        <x:v>0.775453205923221</x:v>
      </x:c>
      <x:c r="K1637" s="8" t="n">
        <x:f>SUM(C1637:J1637)</x:f>
        <x:v>42.55023249603461</x:v>
      </x:c>
    </x:row>
    <x:row r="1638">
      <x:c r="A1638" s="2" t="str">
        <x:f>'Original 8 pillars'!A1638</x:f>
        <x:v>Congo</x:v>
      </x:c>
      <x:c r="B1638" s="2" t="str">
        <x:f>'Original 8 pillars'!B1638</x:f>
        <x:v>2021-10</x:v>
      </x:c>
      <x:c r="C1638" s="8" t="n">
        <x:f>100*'Weights and method'!$B$5*MAX(0,MIN(1,(LN(1+'Original 8 pillars'!C1638)-'Weights and method'!$C$5)/('Weights and method'!$D$5-'Weights and method'!$C$5)))</x:f>
        <x:v>3.253792650944362</x:v>
      </x:c>
      <x:c r="D1638" s="8" t="n">
        <x:f>100*'Weights and method'!$B$6*MAX(0,MIN(1,(LN(1+'Original 8 pillars'!D1638)-'Weights and method'!$C$6)/('Weights and method'!$D$6-'Weights and method'!$C$6)))</x:f>
        <x:v>2.21908833933168</x:v>
      </x:c>
      <x:c r="E1638" s="8" t="n">
        <x:f>100*'Weights and method'!$B$7*MAX(0,MIN(1,(LN(1+'Original 8 pillars'!E1638)-'Weights and method'!$C$7)/('Weights and method'!$D$7-'Weights and method'!$C$7)))</x:f>
        <x:v>8.593898357693519</x:v>
      </x:c>
      <x:c r="F1638" s="8" t="n">
        <x:f>100*'Weights and method'!$B$8*MAX(0,MIN(1,(LN(1+'Original 8 pillars'!F1638)-'Weights and method'!$C$8)/('Weights and method'!$D$8-'Weights and method'!$C$8)))</x:f>
        <x:v>10.402389362596496</x:v>
      </x:c>
      <x:c r="G1638" s="8" t="n">
        <x:f>100*'Weights and method'!$B$9*MAX(0,MIN(1,(LN(1+'Original 8 pillars'!G1638)-'Weights and method'!$C$9)/('Weights and method'!$D$9-'Weights and method'!$C$9)))</x:f>
        <x:v>6.238865636304948</x:v>
      </x:c>
      <x:c r="H1638" s="8" t="n">
        <x:f>100*'Weights and method'!$B$10*MAX(0,MIN(1,(LN(1+'Original 8 pillars'!H1638)-'Weights and method'!$C$10)/('Weights and method'!$D$10-'Weights and method'!$C$10)))</x:f>
        <x:v>0</x:v>
      </x:c>
      <x:c r="I1638" s="8" t="n">
        <x:f>100*'Weights and method'!$B$11*MAX(0,MIN(1,(LN(1+'Original 8 pillars'!I1638)-'Weights and method'!$C$11)/('Weights and method'!$D$11-'Weights and method'!$C$11)))</x:f>
        <x:v>5.787040443497213</x:v>
      </x:c>
      <x:c r="J1638" s="8" t="n">
        <x:f>100*'Weights and method'!$B$12*MAX(0,MIN(1,(LN(1+'Original 8 pillars'!J1638)-'Weights and method'!$C$12)/('Weights and method'!$D$12-'Weights and method'!$C$12)))</x:f>
        <x:v>1.153631018459836</x:v>
      </x:c>
      <x:c r="K1638" s="8" t="n">
        <x:f>SUM(C1638:J1638)</x:f>
        <x:v>37.648705808828055</x:v>
      </x:c>
    </x:row>
    <x:row r="1639">
      <x:c r="A1639" s="2" t="str">
        <x:f>'Original 8 pillars'!A1639</x:f>
        <x:v>Congo</x:v>
      </x:c>
      <x:c r="B1639" s="2" t="str">
        <x:f>'Original 8 pillars'!B1639</x:f>
        <x:v>2021-11</x:v>
      </x:c>
      <x:c r="C1639" s="8" t="n">
        <x:f>100*'Weights and method'!$B$5*MAX(0,MIN(1,(LN(1+'Original 8 pillars'!C1639)-'Weights and method'!$C$5)/('Weights and method'!$D$5-'Weights and method'!$C$5)))</x:f>
        <x:v>5.702792596506348</x:v>
      </x:c>
      <x:c r="D1639" s="8" t="n">
        <x:f>100*'Weights and method'!$B$6*MAX(0,MIN(1,(LN(1+'Original 8 pillars'!D1639)-'Weights and method'!$C$6)/('Weights and method'!$D$6-'Weights and method'!$C$6)))</x:f>
        <x:v>3.032838926860208</x:v>
      </x:c>
      <x:c r="E1639" s="8" t="n">
        <x:f>100*'Weights and method'!$B$7*MAX(0,MIN(1,(LN(1+'Original 8 pillars'!E1639)-'Weights and method'!$C$7)/('Weights and method'!$D$7-'Weights and method'!$C$7)))</x:f>
        <x:v>8.949031960245815</x:v>
      </x:c>
      <x:c r="F1639" s="8" t="n">
        <x:f>100*'Weights and method'!$B$8*MAX(0,MIN(1,(LN(1+'Original 8 pillars'!F1639)-'Weights and method'!$C$8)/('Weights and method'!$D$8-'Weights and method'!$C$8)))</x:f>
        <x:v>9.781820955237757</x:v>
      </x:c>
      <x:c r="G1639" s="8" t="n">
        <x:f>100*'Weights and method'!$B$9*MAX(0,MIN(1,(LN(1+'Original 8 pillars'!G1639)-'Weights and method'!$C$9)/('Weights and method'!$D$9-'Weights and method'!$C$9)))</x:f>
        <x:v>7.286661485909754</x:v>
      </x:c>
      <x:c r="H1639" s="8" t="n">
        <x:f>100*'Weights and method'!$B$10*MAX(0,MIN(1,(LN(1+'Original 8 pillars'!H1639)-'Weights and method'!$C$10)/('Weights and method'!$D$10-'Weights and method'!$C$10)))</x:f>
        <x:v>0</x:v>
      </x:c>
      <x:c r="I1639" s="8" t="n">
        <x:f>100*'Weights and method'!$B$11*MAX(0,MIN(1,(LN(1+'Original 8 pillars'!I1639)-'Weights and method'!$C$11)/('Weights and method'!$D$11-'Weights and method'!$C$11)))</x:f>
        <x:v>6.390792827337054</x:v>
      </x:c>
      <x:c r="J1639" s="8" t="n">
        <x:f>100*'Weights and method'!$B$12*MAX(0,MIN(1,(LN(1+'Original 8 pillars'!J1639)-'Weights and method'!$C$12)/('Weights and method'!$D$12-'Weights and method'!$C$12)))</x:f>
        <x:v>3.479410095947468</x:v>
      </x:c>
      <x:c r="K1639" s="8" t="n">
        <x:f>SUM(C1639:J1639)</x:f>
        <x:v>44.6233488480444</x:v>
      </x:c>
    </x:row>
    <x:row r="1640">
      <x:c r="A1640" s="2" t="str">
        <x:f>'Original 8 pillars'!A1640</x:f>
        <x:v>Congo</x:v>
      </x:c>
      <x:c r="B1640" s="2" t="str">
        <x:f>'Original 8 pillars'!B1640</x:f>
        <x:v>2021-12</x:v>
      </x:c>
      <x:c r="C1640" s="8" t="n">
        <x:f>100*'Weights and method'!$B$5*MAX(0,MIN(1,(LN(1+'Original 8 pillars'!C1640)-'Weights and method'!$C$5)/('Weights and method'!$D$5-'Weights and method'!$C$5)))</x:f>
        <x:v>5.992766696338909</x:v>
      </x:c>
      <x:c r="D1640" s="8" t="n">
        <x:f>100*'Weights and method'!$B$6*MAX(0,MIN(1,(LN(1+'Original 8 pillars'!D1640)-'Weights and method'!$C$6)/('Weights and method'!$D$6-'Weights and method'!$C$6)))</x:f>
        <x:v>2.7237950132643625</x:v>
      </x:c>
      <x:c r="E1640" s="8" t="n">
        <x:f>100*'Weights and method'!$B$7*MAX(0,MIN(1,(LN(1+'Original 8 pillars'!E1640)-'Weights and method'!$C$7)/('Weights and method'!$D$7-'Weights and method'!$C$7)))</x:f>
        <x:v>8.671005070453306</x:v>
      </x:c>
      <x:c r="F1640" s="8" t="n">
        <x:f>100*'Weights and method'!$B$8*MAX(0,MIN(1,(LN(1+'Original 8 pillars'!F1640)-'Weights and method'!$C$8)/('Weights and method'!$D$8-'Weights and method'!$C$8)))</x:f>
        <x:v>10.966422762457572</x:v>
      </x:c>
      <x:c r="G1640" s="8" t="n">
        <x:f>100*'Weights and method'!$B$9*MAX(0,MIN(1,(LN(1+'Original 8 pillars'!G1640)-'Weights and method'!$C$9)/('Weights and method'!$D$9-'Weights and method'!$C$9)))</x:f>
        <x:v>6.4951523188862454</x:v>
      </x:c>
      <x:c r="H1640" s="8" t="n">
        <x:f>100*'Weights and method'!$B$10*MAX(0,MIN(1,(LN(1+'Original 8 pillars'!H1640)-'Weights and method'!$C$10)/('Weights and method'!$D$10-'Weights and method'!$C$10)))</x:f>
        <x:v>0</x:v>
      </x:c>
      <x:c r="I1640" s="8" t="n">
        <x:f>100*'Weights and method'!$B$11*MAX(0,MIN(1,(LN(1+'Original 8 pillars'!I1640)-'Weights and method'!$C$11)/('Weights and method'!$D$11-'Weights and method'!$C$11)))</x:f>
        <x:v>5.524042564172823</x:v>
      </x:c>
      <x:c r="J1640" s="8" t="n">
        <x:f>100*'Weights and method'!$B$12*MAX(0,MIN(1,(LN(1+'Original 8 pillars'!J1640)-'Weights and method'!$C$12)/('Weights and method'!$D$12-'Weights and method'!$C$12)))</x:f>
        <x:v>0</x:v>
      </x:c>
      <x:c r="K1640" s="8" t="n">
        <x:f>SUM(C1640:J1640)</x:f>
        <x:v>40.37318442557322</x:v>
      </x:c>
    </x:row>
    <x:row r="1641">
      <x:c r="A1641" s="2" t="str">
        <x:f>'Original 8 pillars'!A1641</x:f>
        <x:v>Congo</x:v>
      </x:c>
      <x:c r="B1641" s="2" t="str">
        <x:f>'Original 8 pillars'!B1641</x:f>
        <x:v>2022-01</x:v>
      </x:c>
      <x:c r="C1641" s="8" t="n">
        <x:f>100*'Weights and method'!$B$5*MAX(0,MIN(1,(LN(1+'Original 8 pillars'!C1641)-'Weights and method'!$C$5)/('Weights and method'!$D$5-'Weights and method'!$C$5)))</x:f>
        <x:v>9.54651480415909</x:v>
      </x:c>
      <x:c r="D1641" s="8" t="n">
        <x:f>100*'Weights and method'!$B$6*MAX(0,MIN(1,(LN(1+'Original 8 pillars'!D1641)-'Weights and method'!$C$6)/('Weights and method'!$D$6-'Weights and method'!$C$6)))</x:f>
        <x:v>2.5085857540692826</x:v>
      </x:c>
      <x:c r="E1641" s="8" t="n">
        <x:f>100*'Weights and method'!$B$7*MAX(0,MIN(1,(LN(1+'Original 8 pillars'!E1641)-'Weights and method'!$C$7)/('Weights and method'!$D$7-'Weights and method'!$C$7)))</x:f>
        <x:v>9.221643266879235</x:v>
      </x:c>
      <x:c r="F1641" s="8" t="n">
        <x:f>100*'Weights and method'!$B$8*MAX(0,MIN(1,(LN(1+'Original 8 pillars'!F1641)-'Weights and method'!$C$8)/('Weights and method'!$D$8-'Weights and method'!$C$8)))</x:f>
        <x:v>10.271351381557515</x:v>
      </x:c>
      <x:c r="G1641" s="8" t="n">
        <x:f>100*'Weights and method'!$B$9*MAX(0,MIN(1,(LN(1+'Original 8 pillars'!G1641)-'Weights and method'!$C$9)/('Weights and method'!$D$9-'Weights and method'!$C$9)))</x:f>
        <x:v>6.6187357546364245</x:v>
      </x:c>
      <x:c r="H1641" s="8" t="n">
        <x:f>100*'Weights and method'!$B$10*MAX(0,MIN(1,(LN(1+'Original 8 pillars'!H1641)-'Weights and method'!$C$10)/('Weights and method'!$D$10-'Weights and method'!$C$10)))</x:f>
        <x:v>0</x:v>
      </x:c>
      <x:c r="I1641" s="8" t="n">
        <x:f>100*'Weights and method'!$B$11*MAX(0,MIN(1,(LN(1+'Original 8 pillars'!I1641)-'Weights and method'!$C$11)/('Weights and method'!$D$11-'Weights and method'!$C$11)))</x:f>
        <x:v>6.272302524917345</x:v>
      </x:c>
      <x:c r="J1641" s="8" t="n">
        <x:f>100*'Weights and method'!$B$12*MAX(0,MIN(1,(LN(1+'Original 8 pillars'!J1641)-'Weights and method'!$C$12)/('Weights and method'!$D$12-'Weights and method'!$C$12)))</x:f>
        <x:v>4.775859933854774</x:v>
      </x:c>
      <x:c r="K1641" s="8" t="n">
        <x:f>SUM(C1641:J1641)</x:f>
        <x:v>49.21499342007367</x:v>
      </x:c>
    </x:row>
    <x:row r="1642">
      <x:c r="A1642" s="2" t="str">
        <x:f>'Original 8 pillars'!A1642</x:f>
        <x:v>Congo</x:v>
      </x:c>
      <x:c r="B1642" s="2" t="str">
        <x:f>'Original 8 pillars'!B1642</x:f>
        <x:v>2022-02</x:v>
      </x:c>
      <x:c r="C1642" s="8" t="n">
        <x:f>100*'Weights and method'!$B$5*MAX(0,MIN(1,(LN(1+'Original 8 pillars'!C1642)-'Weights and method'!$C$5)/('Weights and method'!$D$5-'Weights and method'!$C$5)))</x:f>
        <x:v>6.982545256982541</x:v>
      </x:c>
      <x:c r="D1642" s="8" t="n">
        <x:f>100*'Weights and method'!$B$6*MAX(0,MIN(1,(LN(1+'Original 8 pillars'!D1642)-'Weights and method'!$C$6)/('Weights and method'!$D$6-'Weights and method'!$C$6)))</x:f>
        <x:v>0.7072252152271981</x:v>
      </x:c>
      <x:c r="E1642" s="8" t="n">
        <x:f>100*'Weights and method'!$B$7*MAX(0,MIN(1,(LN(1+'Original 8 pillars'!E1642)-'Weights and method'!$C$7)/('Weights and method'!$D$7-'Weights and method'!$C$7)))</x:f>
        <x:v>8.861468498565014</x:v>
      </x:c>
      <x:c r="F1642" s="8" t="n">
        <x:f>100*'Weights and method'!$B$8*MAX(0,MIN(1,(LN(1+'Original 8 pillars'!F1642)-'Weights and method'!$C$8)/('Weights and method'!$D$8-'Weights and method'!$C$8)))</x:f>
        <x:v>11.149423312556094</x:v>
      </x:c>
      <x:c r="G1642" s="8" t="n">
        <x:f>100*'Weights and method'!$B$9*MAX(0,MIN(1,(LN(1+'Original 8 pillars'!G1642)-'Weights and method'!$C$9)/('Weights and method'!$D$9-'Weights and method'!$C$9)))</x:f>
        <x:v>6.2379872574913255</x:v>
      </x:c>
      <x:c r="H1642" s="8" t="n">
        <x:f>100*'Weights and method'!$B$10*MAX(0,MIN(1,(LN(1+'Original 8 pillars'!H1642)-'Weights and method'!$C$10)/('Weights and method'!$D$10-'Weights and method'!$C$10)))</x:f>
        <x:v>0</x:v>
      </x:c>
      <x:c r="I1642" s="8" t="n">
        <x:f>100*'Weights and method'!$B$11*MAX(0,MIN(1,(LN(1+'Original 8 pillars'!I1642)-'Weights and method'!$C$11)/('Weights and method'!$D$11-'Weights and method'!$C$11)))</x:f>
        <x:v>5.994254646554894</x:v>
      </x:c>
      <x:c r="J1642" s="8" t="n">
        <x:f>100*'Weights and method'!$B$12*MAX(0,MIN(1,(LN(1+'Original 8 pillars'!J1642)-'Weights and method'!$C$12)/('Weights and method'!$D$12-'Weights and method'!$C$12)))</x:f>
        <x:v>7.156349640997446</x:v>
      </x:c>
      <x:c r="K1642" s="8" t="n">
        <x:f>SUM(C1642:J1642)</x:f>
        <x:v>47.08925382837452</x:v>
      </x:c>
    </x:row>
    <x:row r="1643">
      <x:c r="A1643" s="2" t="str">
        <x:f>'Original 8 pillars'!A1643</x:f>
        <x:v>Congo</x:v>
      </x:c>
      <x:c r="B1643" s="2" t="str">
        <x:f>'Original 8 pillars'!B1643</x:f>
        <x:v>2022-03</x:v>
      </x:c>
      <x:c r="C1643" s="8" t="n">
        <x:f>100*'Weights and method'!$B$5*MAX(0,MIN(1,(LN(1+'Original 8 pillars'!C1643)-'Weights and method'!$C$5)/('Weights and method'!$D$5-'Weights and method'!$C$5)))</x:f>
        <x:v>9.86308652797089</x:v>
      </x:c>
      <x:c r="D1643" s="8" t="n">
        <x:f>100*'Weights and method'!$B$6*MAX(0,MIN(1,(LN(1+'Original 8 pillars'!D1643)-'Weights and method'!$C$6)/('Weights and method'!$D$6-'Weights and method'!$C$6)))</x:f>
        <x:v>0.7688249685630962</x:v>
      </x:c>
      <x:c r="E1643" s="8" t="n">
        <x:f>100*'Weights and method'!$B$7*MAX(0,MIN(1,(LN(1+'Original 8 pillars'!E1643)-'Weights and method'!$C$7)/('Weights and method'!$D$7-'Weights and method'!$C$7)))</x:f>
        <x:v>7.729139290048546</x:v>
      </x:c>
      <x:c r="F1643" s="8" t="n">
        <x:f>100*'Weights and method'!$B$8*MAX(0,MIN(1,(LN(1+'Original 8 pillars'!F1643)-'Weights and method'!$C$8)/('Weights and method'!$D$8-'Weights and method'!$C$8)))</x:f>
        <x:v>11.429611950221604</x:v>
      </x:c>
      <x:c r="G1643" s="8" t="n">
        <x:f>100*'Weights and method'!$B$9*MAX(0,MIN(1,(LN(1+'Original 8 pillars'!G1643)-'Weights and method'!$C$9)/('Weights and method'!$D$9-'Weights and method'!$C$9)))</x:f>
        <x:v>4.090358771615459</x:v>
      </x:c>
      <x:c r="H1643" s="8" t="n">
        <x:f>100*'Weights and method'!$B$10*MAX(0,MIN(1,(LN(1+'Original 8 pillars'!H1643)-'Weights and method'!$C$10)/('Weights and method'!$D$10-'Weights and method'!$C$10)))</x:f>
        <x:v>0.950894105075171</x:v>
      </x:c>
      <x:c r="I1643" s="8" t="n">
        <x:f>100*'Weights and method'!$B$11*MAX(0,MIN(1,(LN(1+'Original 8 pillars'!I1643)-'Weights and method'!$C$11)/('Weights and method'!$D$11-'Weights and method'!$C$11)))</x:f>
        <x:v>5.723756047970532</x:v>
      </x:c>
      <x:c r="J1643" s="8" t="n">
        <x:f>100*'Weights and method'!$B$12*MAX(0,MIN(1,(LN(1+'Original 8 pillars'!J1643)-'Weights and method'!$C$12)/('Weights and method'!$D$12-'Weights and method'!$C$12)))</x:f>
        <x:v>4.491305560789391</x:v>
      </x:c>
      <x:c r="K1643" s="8" t="n">
        <x:f>SUM(C1643:J1643)</x:f>
        <x:v>45.04697722225469</x:v>
      </x:c>
    </x:row>
    <x:row r="1644">
      <x:c r="A1644" s="2" t="str">
        <x:f>'Original 8 pillars'!A1644</x:f>
        <x:v>Congo</x:v>
      </x:c>
      <x:c r="B1644" s="2" t="str">
        <x:f>'Original 8 pillars'!B1644</x:f>
        <x:v>2022-04</x:v>
      </x:c>
      <x:c r="C1644" s="8" t="n">
        <x:f>100*'Weights and method'!$B$5*MAX(0,MIN(1,(LN(1+'Original 8 pillars'!C1644)-'Weights and method'!$C$5)/('Weights and method'!$D$5-'Weights and method'!$C$5)))</x:f>
        <x:v>11.198045819621418</x:v>
      </x:c>
      <x:c r="D1644" s="8" t="n">
        <x:f>100*'Weights and method'!$B$6*MAX(0,MIN(1,(LN(1+'Original 8 pillars'!D1644)-'Weights and method'!$C$6)/('Weights and method'!$D$6-'Weights and method'!$C$6)))</x:f>
        <x:v>2.8684343153208287</x:v>
      </x:c>
      <x:c r="E1644" s="8" t="n">
        <x:f>100*'Weights and method'!$B$7*MAX(0,MIN(1,(LN(1+'Original 8 pillars'!E1644)-'Weights and method'!$C$7)/('Weights and method'!$D$7-'Weights and method'!$C$7)))</x:f>
        <x:v>9.094317732517007</x:v>
      </x:c>
      <x:c r="F1644" s="8" t="n">
        <x:f>100*'Weights and method'!$B$8*MAX(0,MIN(1,(LN(1+'Original 8 pillars'!F1644)-'Weights and method'!$C$8)/('Weights and method'!$D$8-'Weights and method'!$C$8)))</x:f>
        <x:v>11.551513512068512</x:v>
      </x:c>
      <x:c r="G1644" s="8" t="n">
        <x:f>100*'Weights and method'!$B$9*MAX(0,MIN(1,(LN(1+'Original 8 pillars'!G1644)-'Weights and method'!$C$9)/('Weights and method'!$D$9-'Weights and method'!$C$9)))</x:f>
        <x:v>3.196448827067803</x:v>
      </x:c>
      <x:c r="H1644" s="8" t="n">
        <x:f>100*'Weights and method'!$B$10*MAX(0,MIN(1,(LN(1+'Original 8 pillars'!H1644)-'Weights and method'!$C$10)/('Weights and method'!$D$10-'Weights and method'!$C$10)))</x:f>
        <x:v>0</x:v>
      </x:c>
      <x:c r="I1644" s="8" t="n">
        <x:f>100*'Weights and method'!$B$11*MAX(0,MIN(1,(LN(1+'Original 8 pillars'!I1644)-'Weights and method'!$C$11)/('Weights and method'!$D$11-'Weights and method'!$C$11)))</x:f>
        <x:v>6.0764935735469745</x:v>
      </x:c>
      <x:c r="J1644" s="8" t="n">
        <x:f>100*'Weights and method'!$B$12*MAX(0,MIN(1,(LN(1+'Original 8 pillars'!J1644)-'Weights and method'!$C$12)/('Weights and method'!$D$12-'Weights and method'!$C$12)))</x:f>
        <x:v>5.425610614769134</x:v>
      </x:c>
      <x:c r="K1644" s="8" t="n">
        <x:f>SUM(C1644:J1644)</x:f>
        <x:v>49.41086439491168</x:v>
      </x:c>
    </x:row>
    <x:row r="1645">
      <x:c r="A1645" s="2" t="str">
        <x:f>'Original 8 pillars'!A1645</x:f>
        <x:v>Congo</x:v>
      </x:c>
      <x:c r="B1645" s="2" t="str">
        <x:f>'Original 8 pillars'!B1645</x:f>
        <x:v>2022-05</x:v>
      </x:c>
      <x:c r="C1645" s="8" t="n">
        <x:f>100*'Weights and method'!$B$5*MAX(0,MIN(1,(LN(1+'Original 8 pillars'!C1645)-'Weights and method'!$C$5)/('Weights and method'!$D$5-'Weights and method'!$C$5)))</x:f>
        <x:v>11.105598883834721</x:v>
      </x:c>
      <x:c r="D1645" s="8" t="n">
        <x:f>100*'Weights and method'!$B$6*MAX(0,MIN(1,(LN(1+'Original 8 pillars'!D1645)-'Weights and method'!$C$6)/('Weights and method'!$D$6-'Weights and method'!$C$6)))</x:f>
        <x:v>2.6318999581120273</x:v>
      </x:c>
      <x:c r="E1645" s="8" t="n">
        <x:f>100*'Weights and method'!$B$7*MAX(0,MIN(1,(LN(1+'Original 8 pillars'!E1645)-'Weights and method'!$C$7)/('Weights and method'!$D$7-'Weights and method'!$C$7)))</x:f>
        <x:v>8.214201607661318</x:v>
      </x:c>
      <x:c r="F1645" s="8" t="n">
        <x:f>100*'Weights and method'!$B$8*MAX(0,MIN(1,(LN(1+'Original 8 pillars'!F1645)-'Weights and method'!$C$8)/('Weights and method'!$D$8-'Weights and method'!$C$8)))</x:f>
        <x:v>11.280143045386119</x:v>
      </x:c>
      <x:c r="G1645" s="8" t="n">
        <x:f>100*'Weights and method'!$B$9*MAX(0,MIN(1,(LN(1+'Original 8 pillars'!G1645)-'Weights and method'!$C$9)/('Weights and method'!$D$9-'Weights and method'!$C$9)))</x:f>
        <x:v>4.652400538390948</x:v>
      </x:c>
      <x:c r="H1645" s="8" t="n">
        <x:f>100*'Weights and method'!$B$10*MAX(0,MIN(1,(LN(1+'Original 8 pillars'!H1645)-'Weights and method'!$C$10)/('Weights and method'!$D$10-'Weights and method'!$C$10)))</x:f>
        <x:v>0</x:v>
      </x:c>
      <x:c r="I1645" s="8" t="n">
        <x:f>100*'Weights and method'!$B$11*MAX(0,MIN(1,(LN(1+'Original 8 pillars'!I1645)-'Weights and method'!$C$11)/('Weights and method'!$D$11-'Weights and method'!$C$11)))</x:f>
        <x:v>6.375420270473117</x:v>
      </x:c>
      <x:c r="J1645" s="8" t="n">
        <x:f>100*'Weights and method'!$B$12*MAX(0,MIN(1,(LN(1+'Original 8 pillars'!J1645)-'Weights and method'!$C$12)/('Weights and method'!$D$12-'Weights and method'!$C$12)))</x:f>
        <x:v>3.9388845356013196</x:v>
      </x:c>
      <x:c r="K1645" s="8" t="n">
        <x:f>SUM(C1645:J1645)</x:f>
        <x:v>48.19854883945957</x:v>
      </x:c>
    </x:row>
    <x:row r="1646">
      <x:c r="A1646" s="2" t="str">
        <x:f>'Original 8 pillars'!A1646</x:f>
        <x:v>Congo</x:v>
      </x:c>
      <x:c r="B1646" s="2" t="str">
        <x:f>'Original 8 pillars'!B1646</x:f>
        <x:v>2022-06</x:v>
      </x:c>
      <x:c r="C1646" s="8" t="n">
        <x:f>100*'Weights and method'!$B$5*MAX(0,MIN(1,(LN(1+'Original 8 pillars'!C1646)-'Weights and method'!$C$5)/('Weights and method'!$D$5-'Weights and method'!$C$5)))</x:f>
        <x:v>9.694141945273131</x:v>
      </x:c>
      <x:c r="D1646" s="8" t="n">
        <x:f>100*'Weights and method'!$B$6*MAX(0,MIN(1,(LN(1+'Original 8 pillars'!D1646)-'Weights and method'!$C$6)/('Weights and method'!$D$6-'Weights and method'!$C$6)))</x:f>
        <x:v>1.2551154956326454</x:v>
      </x:c>
      <x:c r="E1646" s="8" t="n">
        <x:f>100*'Weights and method'!$B$7*MAX(0,MIN(1,(LN(1+'Original 8 pillars'!E1646)-'Weights and method'!$C$7)/('Weights and method'!$D$7-'Weights and method'!$C$7)))</x:f>
        <x:v>8.81986268430836</x:v>
      </x:c>
      <x:c r="F1646" s="8" t="n">
        <x:f>100*'Weights and method'!$B$8*MAX(0,MIN(1,(LN(1+'Original 8 pillars'!F1646)-'Weights and method'!$C$8)/('Weights and method'!$D$8-'Weights and method'!$C$8)))</x:f>
        <x:v>11.16070817417791</x:v>
      </x:c>
      <x:c r="G1646" s="8" t="n">
        <x:f>100*'Weights and method'!$B$9*MAX(0,MIN(1,(LN(1+'Original 8 pillars'!G1646)-'Weights and method'!$C$9)/('Weights and method'!$D$9-'Weights and method'!$C$9)))</x:f>
        <x:v>3.2139333545423585</x:v>
      </x:c>
      <x:c r="H1646" s="8" t="n">
        <x:f>100*'Weights and method'!$B$10*MAX(0,MIN(1,(LN(1+'Original 8 pillars'!H1646)-'Weights and method'!$C$10)/('Weights and method'!$D$10-'Weights and method'!$C$10)))</x:f>
        <x:v>0</x:v>
      </x:c>
      <x:c r="I1646" s="8" t="n">
        <x:f>100*'Weights and method'!$B$11*MAX(0,MIN(1,(LN(1+'Original 8 pillars'!I1646)-'Weights and method'!$C$11)/('Weights and method'!$D$11-'Weights and method'!$C$11)))</x:f>
        <x:v>6.593268648619734</x:v>
      </x:c>
      <x:c r="J1646" s="8" t="n">
        <x:f>100*'Weights and method'!$B$12*MAX(0,MIN(1,(LN(1+'Original 8 pillars'!J1646)-'Weights and method'!$C$12)/('Weights and method'!$D$12-'Weights and method'!$C$12)))</x:f>
        <x:v>5.16726158443192</x:v>
      </x:c>
      <x:c r="K1646" s="8" t="n">
        <x:f>SUM(C1646:J1646)</x:f>
        <x:v>45.90429188698606</x:v>
      </x:c>
    </x:row>
    <x:row r="1647">
      <x:c r="A1647" s="2" t="str">
        <x:f>'Original 8 pillars'!A1647</x:f>
        <x:v>Congo</x:v>
      </x:c>
      <x:c r="B1647" s="2" t="str">
        <x:f>'Original 8 pillars'!B1647</x:f>
        <x:v>2022-07</x:v>
      </x:c>
      <x:c r="C1647" s="8" t="n">
        <x:f>100*'Weights and method'!$B$5*MAX(0,MIN(1,(LN(1+'Original 8 pillars'!C1647)-'Weights and method'!$C$5)/('Weights and method'!$D$5-'Weights and method'!$C$5)))</x:f>
        <x:v>8.762826288042936</x:v>
      </x:c>
      <x:c r="D1647" s="8" t="n">
        <x:f>100*'Weights and method'!$B$6*MAX(0,MIN(1,(LN(1+'Original 8 pillars'!D1647)-'Weights and method'!$C$6)/('Weights and method'!$D$6-'Weights and method'!$C$6)))</x:f>
        <x:v>2.4312942124565824</x:v>
      </x:c>
      <x:c r="E1647" s="8" t="n">
        <x:f>100*'Weights and method'!$B$7*MAX(0,MIN(1,(LN(1+'Original 8 pillars'!E1647)-'Weights and method'!$C$7)/('Weights and method'!$D$7-'Weights and method'!$C$7)))</x:f>
        <x:v>10.251870350314318</x:v>
      </x:c>
      <x:c r="F1647" s="8" t="n">
        <x:f>100*'Weights and method'!$B$8*MAX(0,MIN(1,(LN(1+'Original 8 pillars'!F1647)-'Weights and method'!$C$8)/('Weights and method'!$D$8-'Weights and method'!$C$8)))</x:f>
        <x:v>11.247261997324175</x:v>
      </x:c>
      <x:c r="G1647" s="8" t="n">
        <x:f>100*'Weights and method'!$B$9*MAX(0,MIN(1,(LN(1+'Original 8 pillars'!G1647)-'Weights and method'!$C$9)/('Weights and method'!$D$9-'Weights and method'!$C$9)))</x:f>
        <x:v>6.153284751880037</x:v>
      </x:c>
      <x:c r="H1647" s="8" t="n">
        <x:f>100*'Weights and method'!$B$10*MAX(0,MIN(1,(LN(1+'Original 8 pillars'!H1647)-'Weights and method'!$C$10)/('Weights and method'!$D$10-'Weights and method'!$C$10)))</x:f>
        <x:v>0</x:v>
      </x:c>
      <x:c r="I1647" s="8" t="n">
        <x:f>100*'Weights and method'!$B$11*MAX(0,MIN(1,(LN(1+'Original 8 pillars'!I1647)-'Weights and method'!$C$11)/('Weights and method'!$D$11-'Weights and method'!$C$11)))</x:f>
        <x:v>6.929345912677073</x:v>
      </x:c>
      <x:c r="J1647" s="8" t="n">
        <x:f>100*'Weights and method'!$B$12*MAX(0,MIN(1,(LN(1+'Original 8 pillars'!J1647)-'Weights and method'!$C$12)/('Weights and method'!$D$12-'Weights and method'!$C$12)))</x:f>
        <x:v>3.0913726020525485</x:v>
      </x:c>
      <x:c r="K1647" s="8" t="n">
        <x:f>SUM(C1647:J1647)</x:f>
        <x:v>48.86725611474767</x:v>
      </x:c>
    </x:row>
    <x:row r="1648">
      <x:c r="A1648" s="2" t="str">
        <x:f>'Original 8 pillars'!A1648</x:f>
        <x:v>Congo</x:v>
      </x:c>
      <x:c r="B1648" s="2" t="str">
        <x:f>'Original 8 pillars'!B1648</x:f>
        <x:v>2022-08</x:v>
      </x:c>
      <x:c r="C1648" s="8" t="n">
        <x:f>100*'Weights and method'!$B$5*MAX(0,MIN(1,(LN(1+'Original 8 pillars'!C1648)-'Weights and method'!$C$5)/('Weights and method'!$D$5-'Weights and method'!$C$5)))</x:f>
        <x:v>8.38688097907212</x:v>
      </x:c>
      <x:c r="D1648" s="8" t="n">
        <x:f>100*'Weights and method'!$B$6*MAX(0,MIN(1,(LN(1+'Original 8 pillars'!D1648)-'Weights and method'!$C$6)/('Weights and method'!$D$6-'Weights and method'!$C$6)))</x:f>
        <x:v>2.4884800806347394</x:v>
      </x:c>
      <x:c r="E1648" s="8" t="n">
        <x:f>100*'Weights and method'!$B$7*MAX(0,MIN(1,(LN(1+'Original 8 pillars'!E1648)-'Weights and method'!$C$7)/('Weights and method'!$D$7-'Weights and method'!$C$7)))</x:f>
        <x:v>9.044743353450192</x:v>
      </x:c>
      <x:c r="F1648" s="8" t="n">
        <x:f>100*'Weights and method'!$B$8*MAX(0,MIN(1,(LN(1+'Original 8 pillars'!F1648)-'Weights and method'!$C$8)/('Weights and method'!$D$8-'Weights and method'!$C$8)))</x:f>
        <x:v>10.017121706903295</x:v>
      </x:c>
      <x:c r="G1648" s="8" t="n">
        <x:f>100*'Weights and method'!$B$9*MAX(0,MIN(1,(LN(1+'Original 8 pillars'!G1648)-'Weights and method'!$C$9)/('Weights and method'!$D$9-'Weights and method'!$C$9)))</x:f>
        <x:v>4.966403497317034</x:v>
      </x:c>
      <x:c r="H1648" s="8" t="n">
        <x:f>100*'Weights and method'!$B$10*MAX(0,MIN(1,(LN(1+'Original 8 pillars'!H1648)-'Weights and method'!$C$10)/('Weights and method'!$D$10-'Weights and method'!$C$10)))</x:f>
        <x:v>2.8478512319016485</x:v>
      </x:c>
      <x:c r="I1648" s="8" t="n">
        <x:f>100*'Weights and method'!$B$11*MAX(0,MIN(1,(LN(1+'Original 8 pillars'!I1648)-'Weights and method'!$C$11)/('Weights and method'!$D$11-'Weights and method'!$C$11)))</x:f>
        <x:v>6.725263382484614</x:v>
      </x:c>
      <x:c r="J1648" s="8" t="n">
        <x:f>100*'Weights and method'!$B$12*MAX(0,MIN(1,(LN(1+'Original 8 pillars'!J1648)-'Weights and method'!$C$12)/('Weights and method'!$D$12-'Weights and method'!$C$12)))</x:f>
        <x:v>5.32821506694766</x:v>
      </x:c>
      <x:c r="K1648" s="8" t="n">
        <x:f>SUM(C1648:J1648)</x:f>
        <x:v>49.804959298711296</x:v>
      </x:c>
    </x:row>
    <x:row r="1649">
      <x:c r="A1649" s="2" t="str">
        <x:f>'Original 8 pillars'!A1649</x:f>
        <x:v>Congo</x:v>
      </x:c>
      <x:c r="B1649" s="2" t="str">
        <x:f>'Original 8 pillars'!B1649</x:f>
        <x:v>2022-09</x:v>
      </x:c>
      <x:c r="C1649" s="8" t="n">
        <x:f>100*'Weights and method'!$B$5*MAX(0,MIN(1,(LN(1+'Original 8 pillars'!C1649)-'Weights and method'!$C$5)/('Weights and method'!$D$5-'Weights and method'!$C$5)))</x:f>
        <x:v>9.970824528067201</x:v>
      </x:c>
      <x:c r="D1649" s="8" t="n">
        <x:f>100*'Weights and method'!$B$6*MAX(0,MIN(1,(LN(1+'Original 8 pillars'!D1649)-'Weights and method'!$C$6)/('Weights and method'!$D$6-'Weights and method'!$C$6)))</x:f>
        <x:v>3.143077221727651</x:v>
      </x:c>
      <x:c r="E1649" s="8" t="n">
        <x:f>100*'Weights and method'!$B$7*MAX(0,MIN(1,(LN(1+'Original 8 pillars'!E1649)-'Weights and method'!$C$7)/('Weights and method'!$D$7-'Weights and method'!$C$7)))</x:f>
        <x:v>8.766210498396104</x:v>
      </x:c>
      <x:c r="F1649" s="8" t="n">
        <x:f>100*'Weights and method'!$B$8*MAX(0,MIN(1,(LN(1+'Original 8 pillars'!F1649)-'Weights and method'!$C$8)/('Weights and method'!$D$8-'Weights and method'!$C$8)))</x:f>
        <x:v>10.333298183755813</x:v>
      </x:c>
      <x:c r="G1649" s="8" t="n">
        <x:f>100*'Weights and method'!$B$9*MAX(0,MIN(1,(LN(1+'Original 8 pillars'!G1649)-'Weights and method'!$C$9)/('Weights and method'!$D$9-'Weights and method'!$C$9)))</x:f>
        <x:v>6.094083401407561</x:v>
      </x:c>
      <x:c r="H1649" s="8" t="n">
        <x:f>100*'Weights and method'!$B$10*MAX(0,MIN(1,(LN(1+'Original 8 pillars'!H1649)-'Weights and method'!$C$10)/('Weights and method'!$D$10-'Weights and method'!$C$10)))</x:f>
        <x:v>1.8796118861932465</x:v>
      </x:c>
      <x:c r="I1649" s="8" t="n">
        <x:f>100*'Weights and method'!$B$11*MAX(0,MIN(1,(LN(1+'Original 8 pillars'!I1649)-'Weights and method'!$C$11)/('Weights and method'!$D$11-'Weights and method'!$C$11)))</x:f>
        <x:v>6.973078203072379</x:v>
      </x:c>
      <x:c r="J1649" s="8" t="n">
        <x:f>100*'Weights and method'!$B$12*MAX(0,MIN(1,(LN(1+'Original 8 pillars'!J1649)-'Weights and method'!$C$12)/('Weights and method'!$D$12-'Weights and method'!$C$12)))</x:f>
        <x:v>5.079853448201945</x:v>
      </x:c>
      <x:c r="K1649" s="8" t="n">
        <x:f>SUM(C1649:J1649)</x:f>
        <x:v>52.240037370821895</x:v>
      </x:c>
    </x:row>
    <x:row r="1650">
      <x:c r="A1650" s="2" t="str">
        <x:f>'Original 8 pillars'!A1650</x:f>
        <x:v>Congo</x:v>
      </x:c>
      <x:c r="B1650" s="2" t="str">
        <x:f>'Original 8 pillars'!B1650</x:f>
        <x:v>2022-10</x:v>
      </x:c>
      <x:c r="C1650" s="8" t="n">
        <x:f>100*'Weights and method'!$B$5*MAX(0,MIN(1,(LN(1+'Original 8 pillars'!C1650)-'Weights and method'!$C$5)/('Weights and method'!$D$5-'Weights and method'!$C$5)))</x:f>
        <x:v>8.251320032747698</x:v>
      </x:c>
      <x:c r="D1650" s="8" t="n">
        <x:f>100*'Weights and method'!$B$6*MAX(0,MIN(1,(LN(1+'Original 8 pillars'!D1650)-'Weights and method'!$C$6)/('Weights and method'!$D$6-'Weights and method'!$C$6)))</x:f>
        <x:v>2.813245659747785</x:v>
      </x:c>
      <x:c r="E1650" s="8" t="n">
        <x:f>100*'Weights and method'!$B$7*MAX(0,MIN(1,(LN(1+'Original 8 pillars'!E1650)-'Weights and method'!$C$7)/('Weights and method'!$D$7-'Weights and method'!$C$7)))</x:f>
        <x:v>9.308572475992502</x:v>
      </x:c>
      <x:c r="F1650" s="8" t="n">
        <x:f>100*'Weights and method'!$B$8*MAX(0,MIN(1,(LN(1+'Original 8 pillars'!F1650)-'Weights and method'!$C$8)/('Weights and method'!$D$8-'Weights and method'!$C$8)))</x:f>
        <x:v>10.922353310274396</x:v>
      </x:c>
      <x:c r="G1650" s="8" t="n">
        <x:f>100*'Weights and method'!$B$9*MAX(0,MIN(1,(LN(1+'Original 8 pillars'!G1650)-'Weights and method'!$C$9)/('Weights and method'!$D$9-'Weights and method'!$C$9)))</x:f>
        <x:v>6.911369374009926</x:v>
      </x:c>
      <x:c r="H1650" s="8" t="n">
        <x:f>100*'Weights and method'!$B$10*MAX(0,MIN(1,(LN(1+'Original 8 pillars'!H1650)-'Weights and method'!$C$10)/('Weights and method'!$D$10-'Weights and method'!$C$10)))</x:f>
        <x:v>1.558462456791372</x:v>
      </x:c>
      <x:c r="I1650" s="8" t="n">
        <x:f>100*'Weights and method'!$B$11*MAX(0,MIN(1,(LN(1+'Original 8 pillars'!I1650)-'Weights and method'!$C$11)/('Weights and method'!$D$11-'Weights and method'!$C$11)))</x:f>
        <x:v>6.612665508281217</x:v>
      </x:c>
      <x:c r="J1650" s="8" t="n">
        <x:f>100*'Weights and method'!$B$12*MAX(0,MIN(1,(LN(1+'Original 8 pillars'!J1650)-'Weights and method'!$C$12)/('Weights and method'!$D$12-'Weights and method'!$C$12)))</x:f>
        <x:v>4.23704036427234</x:v>
      </x:c>
      <x:c r="K1650" s="8" t="n">
        <x:f>SUM(C1650:J1650)</x:f>
        <x:v>50.61502918211724</x:v>
      </x:c>
    </x:row>
    <x:row r="1651">
      <x:c r="A1651" s="2" t="str">
        <x:f>'Original 8 pillars'!A1651</x:f>
        <x:v>Congo</x:v>
      </x:c>
      <x:c r="B1651" s="2" t="str">
        <x:f>'Original 8 pillars'!B1651</x:f>
        <x:v>2022-11</x:v>
      </x:c>
      <x:c r="C1651" s="8" t="n">
        <x:f>100*'Weights and method'!$B$5*MAX(0,MIN(1,(LN(1+'Original 8 pillars'!C1651)-'Weights and method'!$C$5)/('Weights and method'!$D$5-'Weights and method'!$C$5)))</x:f>
        <x:v>9.439611438204087</x:v>
      </x:c>
      <x:c r="D1651" s="8" t="n">
        <x:f>100*'Weights and method'!$B$6*MAX(0,MIN(1,(LN(1+'Original 8 pillars'!D1651)-'Weights and method'!$C$6)/('Weights and method'!$D$6-'Weights and method'!$C$6)))</x:f>
        <x:v>2.6023910455321793</x:v>
      </x:c>
      <x:c r="E1651" s="8" t="n">
        <x:f>100*'Weights and method'!$B$7*MAX(0,MIN(1,(LN(1+'Original 8 pillars'!E1651)-'Weights and method'!$C$7)/('Weights and method'!$D$7-'Weights and method'!$C$7)))</x:f>
        <x:v>9.140240766462666</x:v>
      </x:c>
      <x:c r="F1651" s="8" t="n">
        <x:f>100*'Weights and method'!$B$8*MAX(0,MIN(1,(LN(1+'Original 8 pillars'!F1651)-'Weights and method'!$C$8)/('Weights and method'!$D$8-'Weights and method'!$C$8)))</x:f>
        <x:v>11.73624918230831</x:v>
      </x:c>
      <x:c r="G1651" s="8" t="n">
        <x:f>100*'Weights and method'!$B$9*MAX(0,MIN(1,(LN(1+'Original 8 pillars'!G1651)-'Weights and method'!$C$9)/('Weights and method'!$D$9-'Weights and method'!$C$9)))</x:f>
        <x:v>5.9993572251144105</x:v>
      </x:c>
      <x:c r="H1651" s="8" t="n">
        <x:f>100*'Weights and method'!$B$10*MAX(0,MIN(1,(LN(1+'Original 8 pillars'!H1651)-'Weights and method'!$C$10)/('Weights and method'!$D$10-'Weights and method'!$C$10)))</x:f>
        <x:v>0</x:v>
      </x:c>
      <x:c r="I1651" s="8" t="n">
        <x:f>100*'Weights and method'!$B$11*MAX(0,MIN(1,(LN(1+'Original 8 pillars'!I1651)-'Weights and method'!$C$11)/('Weights and method'!$D$11-'Weights and method'!$C$11)))</x:f>
        <x:v>8.51176502142334</x:v>
      </x:c>
      <x:c r="J1651" s="8" t="n">
        <x:f>100*'Weights and method'!$B$12*MAX(0,MIN(1,(LN(1+'Original 8 pillars'!J1651)-'Weights and method'!$C$12)/('Weights and method'!$D$12-'Weights and method'!$C$12)))</x:f>
        <x:v>3.1807865361430494</x:v>
      </x:c>
      <x:c r="K1651" s="8" t="n">
        <x:f>SUM(C1651:J1651)</x:f>
        <x:v>50.610401215188034</x:v>
      </x:c>
    </x:row>
    <x:row r="1652">
      <x:c r="A1652" s="2" t="str">
        <x:f>'Original 8 pillars'!A1652</x:f>
        <x:v>Congo</x:v>
      </x:c>
      <x:c r="B1652" s="2" t="str">
        <x:f>'Original 8 pillars'!B1652</x:f>
        <x:v>2022-12</x:v>
      </x:c>
      <x:c r="C1652" s="8" t="n">
        <x:f>100*'Weights and method'!$B$5*MAX(0,MIN(1,(LN(1+'Original 8 pillars'!C1652)-'Weights and method'!$C$5)/('Weights and method'!$D$5-'Weights and method'!$C$5)))</x:f>
        <x:v>8.4698570655953</x:v>
      </x:c>
      <x:c r="D1652" s="8" t="n">
        <x:f>100*'Weights and method'!$B$6*MAX(0,MIN(1,(LN(1+'Original 8 pillars'!D1652)-'Weights and method'!$C$6)/('Weights and method'!$D$6-'Weights and method'!$C$6)))</x:f>
        <x:v>2.2390949553217565</x:v>
      </x:c>
      <x:c r="E1652" s="8" t="n">
        <x:f>100*'Weights and method'!$B$7*MAX(0,MIN(1,(LN(1+'Original 8 pillars'!E1652)-'Weights and method'!$C$7)/('Weights and method'!$D$7-'Weights and method'!$C$7)))</x:f>
        <x:v>8.648019087645508</x:v>
      </x:c>
      <x:c r="F1652" s="8" t="n">
        <x:f>100*'Weights and method'!$B$8*MAX(0,MIN(1,(LN(1+'Original 8 pillars'!F1652)-'Weights and method'!$C$8)/('Weights and method'!$D$8-'Weights and method'!$C$8)))</x:f>
        <x:v>10.08748231742225</x:v>
      </x:c>
      <x:c r="G1652" s="8" t="n">
        <x:f>100*'Weights and method'!$B$9*MAX(0,MIN(1,(LN(1+'Original 8 pillars'!G1652)-'Weights and method'!$C$9)/('Weights and method'!$D$9-'Weights and method'!$C$9)))</x:f>
        <x:v>6.228315129796172</x:v>
      </x:c>
      <x:c r="H1652" s="8" t="n">
        <x:f>100*'Weights and method'!$B$10*MAX(0,MIN(1,(LN(1+'Original 8 pillars'!H1652)-'Weights and method'!$C$10)/('Weights and method'!$D$10-'Weights and method'!$C$10)))</x:f>
        <x:v>1.1250384204029384</x:v>
      </x:c>
      <x:c r="I1652" s="8" t="n">
        <x:f>100*'Weights and method'!$B$11*MAX(0,MIN(1,(LN(1+'Original 8 pillars'!I1652)-'Weights and method'!$C$11)/('Weights and method'!$D$11-'Weights and method'!$C$11)))</x:f>
        <x:v>7.008058420756569</x:v>
      </x:c>
      <x:c r="J1652" s="8" t="n">
        <x:f>100*'Weights and method'!$B$12*MAX(0,MIN(1,(LN(1+'Original 8 pillars'!J1652)-'Weights and method'!$C$12)/('Weights and method'!$D$12-'Weights and method'!$C$12)))</x:f>
        <x:v>1.9618318456713528</x:v>
      </x:c>
      <x:c r="K1652" s="8" t="n">
        <x:f>SUM(C1652:J1652)</x:f>
        <x:v>45.76769724261185</x:v>
      </x:c>
    </x:row>
    <x:row r="1653">
      <x:c r="A1653" s="2" t="str">
        <x:f>'Original 8 pillars'!A1653</x:f>
        <x:v>Congo</x:v>
      </x:c>
      <x:c r="B1653" s="2" t="str">
        <x:f>'Original 8 pillars'!B1653</x:f>
        <x:v>2023-01</x:v>
      </x:c>
      <x:c r="C1653" s="8" t="n">
        <x:f>100*'Weights and method'!$B$5*MAX(0,MIN(1,(LN(1+'Original 8 pillars'!C1653)-'Weights and method'!$C$5)/('Weights and method'!$D$5-'Weights and method'!$C$5)))</x:f>
        <x:v>7.675489006956494</x:v>
      </x:c>
      <x:c r="D1653" s="8" t="n">
        <x:f>100*'Weights and method'!$B$6*MAX(0,MIN(1,(LN(1+'Original 8 pillars'!D1653)-'Weights and method'!$C$6)/('Weights and method'!$D$6-'Weights and method'!$C$6)))</x:f>
        <x:v>2.5695961210953095</x:v>
      </x:c>
      <x:c r="E1653" s="8" t="n">
        <x:f>100*'Weights and method'!$B$7*MAX(0,MIN(1,(LN(1+'Original 8 pillars'!E1653)-'Weights and method'!$C$7)/('Weights and method'!$D$7-'Weights and method'!$C$7)))</x:f>
        <x:v>9.432263446593394</x:v>
      </x:c>
      <x:c r="F1653" s="8" t="n">
        <x:f>100*'Weights and method'!$B$8*MAX(0,MIN(1,(LN(1+'Original 8 pillars'!F1653)-'Weights and method'!$C$8)/('Weights and method'!$D$8-'Weights and method'!$C$8)))</x:f>
        <x:v>10.83215146852792</x:v>
      </x:c>
      <x:c r="G1653" s="8" t="n">
        <x:f>100*'Weights and method'!$B$9*MAX(0,MIN(1,(LN(1+'Original 8 pillars'!G1653)-'Weights and method'!$C$9)/('Weights and method'!$D$9-'Weights and method'!$C$9)))</x:f>
        <x:v>5.968714400797206</x:v>
      </x:c>
      <x:c r="H1653" s="8" t="n">
        <x:f>100*'Weights and method'!$B$10*MAX(0,MIN(1,(LN(1+'Original 8 pillars'!H1653)-'Weights and method'!$C$10)/('Weights and method'!$D$10-'Weights and method'!$C$10)))</x:f>
        <x:v>1.7443608487268414</x:v>
      </x:c>
      <x:c r="I1653" s="8" t="n">
        <x:f>100*'Weights and method'!$B$11*MAX(0,MIN(1,(LN(1+'Original 8 pillars'!I1653)-'Weights and method'!$C$11)/('Weights and method'!$D$11-'Weights and method'!$C$11)))</x:f>
        <x:v>6.73195720336797</x:v>
      </x:c>
      <x:c r="J1653" s="8" t="n">
        <x:f>100*'Weights and method'!$B$12*MAX(0,MIN(1,(LN(1+'Original 8 pillars'!J1653)-'Weights and method'!$C$12)/('Weights and method'!$D$12-'Weights and method'!$C$12)))</x:f>
        <x:v>4.221778497640185</x:v>
      </x:c>
      <x:c r="K1653" s="8" t="n">
        <x:f>SUM(C1653:J1653)</x:f>
        <x:v>49.17631099370532</x:v>
      </x:c>
    </x:row>
    <x:row r="1654">
      <x:c r="A1654" s="2" t="str">
        <x:f>'Original 8 pillars'!A1654</x:f>
        <x:v>Congo</x:v>
      </x:c>
      <x:c r="B1654" s="2" t="str">
        <x:f>'Original 8 pillars'!B1654</x:f>
        <x:v>2023-02</x:v>
      </x:c>
      <x:c r="C1654" s="8" t="n">
        <x:f>100*'Weights and method'!$B$5*MAX(0,MIN(1,(LN(1+'Original 8 pillars'!C1654)-'Weights and method'!$C$5)/('Weights and method'!$D$5-'Weights and method'!$C$5)))</x:f>
        <x:v>7.19474597990759</x:v>
      </x:c>
      <x:c r="D1654" s="8" t="n">
        <x:f>100*'Weights and method'!$B$6*MAX(0,MIN(1,(LN(1+'Original 8 pillars'!D1654)-'Weights and method'!$C$6)/('Weights and method'!$D$6-'Weights and method'!$C$6)))</x:f>
        <x:v>2.3762450159174255</x:v>
      </x:c>
      <x:c r="E1654" s="8" t="n">
        <x:f>100*'Weights and method'!$B$7*MAX(0,MIN(1,(LN(1+'Original 8 pillars'!E1654)-'Weights and method'!$C$7)/('Weights and method'!$D$7-'Weights and method'!$C$7)))</x:f>
        <x:v>9.843509043495231</x:v>
      </x:c>
      <x:c r="F1654" s="8" t="n">
        <x:f>100*'Weights and method'!$B$8*MAX(0,MIN(1,(LN(1+'Original 8 pillars'!F1654)-'Weights and method'!$C$8)/('Weights and method'!$D$8-'Weights and method'!$C$8)))</x:f>
        <x:v>10.128682966426034</x:v>
      </x:c>
      <x:c r="G1654" s="8" t="n">
        <x:f>100*'Weights and method'!$B$9*MAX(0,MIN(1,(LN(1+'Original 8 pillars'!G1654)-'Weights and method'!$C$9)/('Weights and method'!$D$9-'Weights and method'!$C$9)))</x:f>
        <x:v>6.283380474633032</x:v>
      </x:c>
      <x:c r="H1654" s="8" t="n">
        <x:f>100*'Weights and method'!$B$10*MAX(0,MIN(1,(LN(1+'Original 8 pillars'!H1654)-'Weights and method'!$C$10)/('Weights and method'!$D$10-'Weights and method'!$C$10)))</x:f>
        <x:v>0</x:v>
      </x:c>
      <x:c r="I1654" s="8" t="n">
        <x:f>100*'Weights and method'!$B$11*MAX(0,MIN(1,(LN(1+'Original 8 pillars'!I1654)-'Weights and method'!$C$11)/('Weights and method'!$D$11-'Weights and method'!$C$11)))</x:f>
        <x:v>6.5690238742385</x:v>
      </x:c>
      <x:c r="J1654" s="8" t="n">
        <x:f>100*'Weights and method'!$B$12*MAX(0,MIN(1,(LN(1+'Original 8 pillars'!J1654)-'Weights and method'!$C$12)/('Weights and method'!$D$12-'Weights and method'!$C$12)))</x:f>
        <x:v>3.1862107735819114</x:v>
      </x:c>
      <x:c r="K1654" s="8" t="n">
        <x:f>SUM(C1654:J1654)</x:f>
        <x:v>45.58179812819973</x:v>
      </x:c>
    </x:row>
    <x:row r="1655">
      <x:c r="A1655" s="2" t="str">
        <x:f>'Original 8 pillars'!A1655</x:f>
        <x:v>Congo</x:v>
      </x:c>
      <x:c r="B1655" s="2" t="str">
        <x:f>'Original 8 pillars'!B1655</x:f>
        <x:v>2023-03</x:v>
      </x:c>
      <x:c r="C1655" s="8" t="n">
        <x:f>100*'Weights and method'!$B$5*MAX(0,MIN(1,(LN(1+'Original 8 pillars'!C1655)-'Weights and method'!$C$5)/('Weights and method'!$D$5-'Weights and method'!$C$5)))</x:f>
        <x:v>7.168204041228492</x:v>
      </x:c>
      <x:c r="D1655" s="8" t="n">
        <x:f>100*'Weights and method'!$B$6*MAX(0,MIN(1,(LN(1+'Original 8 pillars'!D1655)-'Weights and method'!$C$6)/('Weights and method'!$D$6-'Weights and method'!$C$6)))</x:f>
        <x:v>2.790934084687444</x:v>
      </x:c>
      <x:c r="E1655" s="8" t="n">
        <x:f>100*'Weights and method'!$B$7*MAX(0,MIN(1,(LN(1+'Original 8 pillars'!E1655)-'Weights and method'!$C$7)/('Weights and method'!$D$7-'Weights and method'!$C$7)))</x:f>
        <x:v>8.563347022044333</x:v>
      </x:c>
      <x:c r="F1655" s="8" t="n">
        <x:f>100*'Weights and method'!$B$8*MAX(0,MIN(1,(LN(1+'Original 8 pillars'!F1655)-'Weights and method'!$C$8)/('Weights and method'!$D$8-'Weights and method'!$C$8)))</x:f>
        <x:v>10.145245966586561</x:v>
      </x:c>
      <x:c r="G1655" s="8" t="n">
        <x:f>100*'Weights and method'!$B$9*MAX(0,MIN(1,(LN(1+'Original 8 pillars'!G1655)-'Weights and method'!$C$9)/('Weights and method'!$D$9-'Weights and method'!$C$9)))</x:f>
        <x:v>4.133099335686761</x:v>
      </x:c>
      <x:c r="H1655" s="8" t="n">
        <x:f>100*'Weights and method'!$B$10*MAX(0,MIN(1,(LN(1+'Original 8 pillars'!H1655)-'Weights and method'!$C$10)/('Weights and method'!$D$10-'Weights and method'!$C$10)))</x:f>
        <x:v>0</x:v>
      </x:c>
      <x:c r="I1655" s="8" t="n">
        <x:f>100*'Weights and method'!$B$11*MAX(0,MIN(1,(LN(1+'Original 8 pillars'!I1655)-'Weights and method'!$C$11)/('Weights and method'!$D$11-'Weights and method'!$C$11)))</x:f>
        <x:v>6.211212778605507</x:v>
      </x:c>
      <x:c r="J1655" s="8" t="n">
        <x:f>100*'Weights and method'!$B$12*MAX(0,MIN(1,(LN(1+'Original 8 pillars'!J1655)-'Weights and method'!$C$12)/('Weights and method'!$D$12-'Weights and method'!$C$12)))</x:f>
        <x:v>0.7798056967613044</x:v>
      </x:c>
      <x:c r="K1655" s="8" t="n">
        <x:f>SUM(C1655:J1655)</x:f>
        <x:v>39.791848925600405</x:v>
      </x:c>
    </x:row>
    <x:row r="1656">
      <x:c r="A1656" s="2" t="str">
        <x:f>'Original 8 pillars'!A1656</x:f>
        <x:v>Congo</x:v>
      </x:c>
      <x:c r="B1656" s="2" t="str">
        <x:f>'Original 8 pillars'!B1656</x:f>
        <x:v>2023-04</x:v>
      </x:c>
      <x:c r="C1656" s="8" t="n">
        <x:f>100*'Weights and method'!$B$5*MAX(0,MIN(1,(LN(1+'Original 8 pillars'!C1656)-'Weights and method'!$C$5)/('Weights and method'!$D$5-'Weights and method'!$C$5)))</x:f>
        <x:v>7.97714076933245</x:v>
      </x:c>
      <x:c r="D1656" s="8" t="n">
        <x:f>100*'Weights and method'!$B$6*MAX(0,MIN(1,(LN(1+'Original 8 pillars'!D1656)-'Weights and method'!$C$6)/('Weights and method'!$D$6-'Weights and method'!$C$6)))</x:f>
        <x:v>2.763686871587555</x:v>
      </x:c>
      <x:c r="E1656" s="8" t="n">
        <x:f>100*'Weights and method'!$B$7*MAX(0,MIN(1,(LN(1+'Original 8 pillars'!E1656)-'Weights and method'!$C$7)/('Weights and method'!$D$7-'Weights and method'!$C$7)))</x:f>
        <x:v>9.984688380193386</x:v>
      </x:c>
      <x:c r="F1656" s="8" t="n">
        <x:f>100*'Weights and method'!$B$8*MAX(0,MIN(1,(LN(1+'Original 8 pillars'!F1656)-'Weights and method'!$C$8)/('Weights and method'!$D$8-'Weights and method'!$C$8)))</x:f>
        <x:v>10.745383991847302</x:v>
      </x:c>
      <x:c r="G1656" s="8" t="n">
        <x:f>100*'Weights and method'!$B$9*MAX(0,MIN(1,(LN(1+'Original 8 pillars'!G1656)-'Weights and method'!$C$9)/('Weights and method'!$D$9-'Weights and method'!$C$9)))</x:f>
        <x:v>4.70829183987467</x:v>
      </x:c>
      <x:c r="H1656" s="8" t="n">
        <x:f>100*'Weights and method'!$B$10*MAX(0,MIN(1,(LN(1+'Original 8 pillars'!H1656)-'Weights and method'!$C$10)/('Weights and method'!$D$10-'Weights and method'!$C$10)))</x:f>
        <x:v>0</x:v>
      </x:c>
      <x:c r="I1656" s="8" t="n">
        <x:f>100*'Weights and method'!$B$11*MAX(0,MIN(1,(LN(1+'Original 8 pillars'!I1656)-'Weights and method'!$C$11)/('Weights and method'!$D$11-'Weights and method'!$C$11)))</x:f>
        <x:v>6.283042237867488</x:v>
      </x:c>
      <x:c r="J1656" s="8" t="n">
        <x:f>100*'Weights and method'!$B$12*MAX(0,MIN(1,(LN(1+'Original 8 pillars'!J1656)-'Weights and method'!$C$12)/('Weights and method'!$D$12-'Weights and method'!$C$12)))</x:f>
        <x:v>1.490379909941769</x:v>
      </x:c>
      <x:c r="K1656" s="8" t="n">
        <x:f>SUM(C1656:J1656)</x:f>
        <x:v>43.95261400064463</x:v>
      </x:c>
    </x:row>
    <x:row r="1657">
      <x:c r="A1657" s="2" t="str">
        <x:f>'Original 8 pillars'!A1657</x:f>
        <x:v>Congo</x:v>
      </x:c>
      <x:c r="B1657" s="2" t="str">
        <x:f>'Original 8 pillars'!B1657</x:f>
        <x:v>2023-05</x:v>
      </x:c>
      <x:c r="C1657" s="8" t="n">
        <x:f>100*'Weights and method'!$B$5*MAX(0,MIN(1,(LN(1+'Original 8 pillars'!C1657)-'Weights and method'!$C$5)/('Weights and method'!$D$5-'Weights and method'!$C$5)))</x:f>
        <x:v>8.01307208314822</x:v>
      </x:c>
      <x:c r="D1657" s="8" t="n">
        <x:f>100*'Weights and method'!$B$6*MAX(0,MIN(1,(LN(1+'Original 8 pillars'!D1657)-'Weights and method'!$C$6)/('Weights and method'!$D$6-'Weights and method'!$C$6)))</x:f>
        <x:v>1.9826368310998135</x:v>
      </x:c>
      <x:c r="E1657" s="8" t="n">
        <x:f>100*'Weights and method'!$B$7*MAX(0,MIN(1,(LN(1+'Original 8 pillars'!E1657)-'Weights and method'!$C$7)/('Weights and method'!$D$7-'Weights and method'!$C$7)))</x:f>
        <x:v>10.176185306506751</x:v>
      </x:c>
      <x:c r="F1657" s="8" t="n">
        <x:f>100*'Weights and method'!$B$8*MAX(0,MIN(1,(LN(1+'Original 8 pillars'!F1657)-'Weights and method'!$C$8)/('Weights and method'!$D$8-'Weights and method'!$C$8)))</x:f>
        <x:v>11.560931891279914</x:v>
      </x:c>
      <x:c r="G1657" s="8" t="n">
        <x:f>100*'Weights and method'!$B$9*MAX(0,MIN(1,(LN(1+'Original 8 pillars'!G1657)-'Weights and method'!$C$9)/('Weights and method'!$D$9-'Weights and method'!$C$9)))</x:f>
        <x:v>5.916831352396551</x:v>
      </x:c>
      <x:c r="H1657" s="8" t="n">
        <x:f>100*'Weights and method'!$B$10*MAX(0,MIN(1,(LN(1+'Original 8 pillars'!H1657)-'Weights and method'!$C$10)/('Weights and method'!$D$10-'Weights and method'!$C$10)))</x:f>
        <x:v>0</x:v>
      </x:c>
      <x:c r="I1657" s="8" t="n">
        <x:f>100*'Weights and method'!$B$11*MAX(0,MIN(1,(LN(1+'Original 8 pillars'!I1657)-'Weights and method'!$C$11)/('Weights and method'!$D$11-'Weights and method'!$C$11)))</x:f>
        <x:v>7.27602750215655</x:v>
      </x:c>
      <x:c r="J1657" s="8" t="n">
        <x:f>100*'Weights and method'!$B$12*MAX(0,MIN(1,(LN(1+'Original 8 pillars'!J1657)-'Weights and method'!$C$12)/('Weights and method'!$D$12-'Weights and method'!$C$12)))</x:f>
        <x:v>3.191190258315088</x:v>
      </x:c>
      <x:c r="K1657" s="8" t="n">
        <x:f>SUM(C1657:J1657)</x:f>
        <x:v>48.11687522490289</x:v>
      </x:c>
    </x:row>
    <x:row r="1658">
      <x:c r="A1658" s="2" t="str">
        <x:f>'Original 8 pillars'!A1658</x:f>
        <x:v>Congo</x:v>
      </x:c>
      <x:c r="B1658" s="2" t="str">
        <x:f>'Original 8 pillars'!B1658</x:f>
        <x:v>2023-06</x:v>
      </x:c>
      <x:c r="C1658" s="8" t="n">
        <x:f>100*'Weights and method'!$B$5*MAX(0,MIN(1,(LN(1+'Original 8 pillars'!C1658)-'Weights and method'!$C$5)/('Weights and method'!$D$5-'Weights and method'!$C$5)))</x:f>
        <x:v>7.124389410420917</x:v>
      </x:c>
      <x:c r="D1658" s="8" t="n">
        <x:f>100*'Weights and method'!$B$6*MAX(0,MIN(1,(LN(1+'Original 8 pillars'!D1658)-'Weights and method'!$C$6)/('Weights and method'!$D$6-'Weights and method'!$C$6)))</x:f>
        <x:v>1.7146670281866372</x:v>
      </x:c>
      <x:c r="E1658" s="8" t="n">
        <x:f>100*'Weights and method'!$B$7*MAX(0,MIN(1,(LN(1+'Original 8 pillars'!E1658)-'Weights and method'!$C$7)/('Weights and method'!$D$7-'Weights and method'!$C$7)))</x:f>
        <x:v>9.616681384829706</x:v>
      </x:c>
      <x:c r="F1658" s="8" t="n">
        <x:f>100*'Weights and method'!$B$8*MAX(0,MIN(1,(LN(1+'Original 8 pillars'!F1658)-'Weights and method'!$C$8)/('Weights and method'!$D$8-'Weights and method'!$C$8)))</x:f>
        <x:v>11.286037002045216</x:v>
      </x:c>
      <x:c r="G1658" s="8" t="n">
        <x:f>100*'Weights and method'!$B$9*MAX(0,MIN(1,(LN(1+'Original 8 pillars'!G1658)-'Weights and method'!$C$9)/('Weights and method'!$D$9-'Weights and method'!$C$9)))</x:f>
        <x:v>6.338757655044834</x:v>
      </x:c>
      <x:c r="H1658" s="8" t="n">
        <x:f>100*'Weights and method'!$B$10*MAX(0,MIN(1,(LN(1+'Original 8 pillars'!H1658)-'Weights and method'!$C$10)/('Weights and method'!$D$10-'Weights and method'!$C$10)))</x:f>
        <x:v>0</x:v>
      </x:c>
      <x:c r="I1658" s="8" t="n">
        <x:f>100*'Weights and method'!$B$11*MAX(0,MIN(1,(LN(1+'Original 8 pillars'!I1658)-'Weights and method'!$C$11)/('Weights and method'!$D$11-'Weights and method'!$C$11)))</x:f>
        <x:v>7.068501125567234</x:v>
      </x:c>
      <x:c r="J1658" s="8" t="n">
        <x:f>100*'Weights and method'!$B$12*MAX(0,MIN(1,(LN(1+'Original 8 pillars'!J1658)-'Weights and method'!$C$12)/('Weights and method'!$D$12-'Weights and method'!$C$12)))</x:f>
        <x:v>0</x:v>
      </x:c>
      <x:c r="K1658" s="8" t="n">
        <x:f>SUM(C1658:J1658)</x:f>
        <x:v>43.14903360609455</x:v>
      </x:c>
    </x:row>
    <x:row r="1659">
      <x:c r="A1659" s="2" t="str">
        <x:f>'Original 8 pillars'!A1659</x:f>
        <x:v>Congo</x:v>
      </x:c>
      <x:c r="B1659" s="2" t="str">
        <x:f>'Original 8 pillars'!B1659</x:f>
        <x:v>2023-07</x:v>
      </x:c>
      <x:c r="C1659" s="8" t="n">
        <x:f>100*'Weights and method'!$B$5*MAX(0,MIN(1,(LN(1+'Original 8 pillars'!C1659)-'Weights and method'!$C$5)/('Weights and method'!$D$5-'Weights and method'!$C$5)))</x:f>
        <x:v>7.917303461477087</x:v>
      </x:c>
      <x:c r="D1659" s="8" t="n">
        <x:f>100*'Weights and method'!$B$6*MAX(0,MIN(1,(LN(1+'Original 8 pillars'!D1659)-'Weights and method'!$C$6)/('Weights and method'!$D$6-'Weights and method'!$C$6)))</x:f>
        <x:v>4.955933736796212</x:v>
      </x:c>
      <x:c r="E1659" s="8" t="n">
        <x:f>100*'Weights and method'!$B$7*MAX(0,MIN(1,(LN(1+'Original 8 pillars'!E1659)-'Weights and method'!$C$7)/('Weights and method'!$D$7-'Weights and method'!$C$7)))</x:f>
        <x:v>8.443779384100717</x:v>
      </x:c>
      <x:c r="F1659" s="8" t="n">
        <x:f>100*'Weights and method'!$B$8*MAX(0,MIN(1,(LN(1+'Original 8 pillars'!F1659)-'Weights and method'!$C$8)/('Weights and method'!$D$8-'Weights and method'!$C$8)))</x:f>
        <x:v>11.42067024609174</x:v>
      </x:c>
      <x:c r="G1659" s="8" t="n">
        <x:f>100*'Weights and method'!$B$9*MAX(0,MIN(1,(LN(1+'Original 8 pillars'!G1659)-'Weights and method'!$C$9)/('Weights and method'!$D$9-'Weights and method'!$C$9)))</x:f>
        <x:v>6.122496510416283</x:v>
      </x:c>
      <x:c r="H1659" s="8" t="n">
        <x:f>100*'Weights and method'!$B$10*MAX(0,MIN(1,(LN(1+'Original 8 pillars'!H1659)-'Weights and method'!$C$10)/('Weights and method'!$D$10-'Weights and method'!$C$10)))</x:f>
        <x:v>0</x:v>
      </x:c>
      <x:c r="I1659" s="8" t="n">
        <x:f>100*'Weights and method'!$B$11*MAX(0,MIN(1,(LN(1+'Original 8 pillars'!I1659)-'Weights and method'!$C$11)/('Weights and method'!$D$11-'Weights and method'!$C$11)))</x:f>
        <x:v>6.249979138081555</x:v>
      </x:c>
      <x:c r="J1659" s="8" t="n">
        <x:f>100*'Weights and method'!$B$12*MAX(0,MIN(1,(LN(1+'Original 8 pillars'!J1659)-'Weights and method'!$C$12)/('Weights and method'!$D$12-'Weights and method'!$C$12)))</x:f>
        <x:v>0.403607798827935</x:v>
      </x:c>
      <x:c r="K1659" s="8" t="n">
        <x:f>SUM(C1659:J1659)</x:f>
        <x:v>45.51377027579153</x:v>
      </x:c>
    </x:row>
    <x:row r="1660">
      <x:c r="A1660" s="2" t="str">
        <x:f>'Original 8 pillars'!A1660</x:f>
        <x:v>Congo</x:v>
      </x:c>
      <x:c r="B1660" s="2" t="str">
        <x:f>'Original 8 pillars'!B1660</x:f>
        <x:v>2023-08</x:v>
      </x:c>
      <x:c r="C1660" s="8" t="n">
        <x:f>100*'Weights and method'!$B$5*MAX(0,MIN(1,(LN(1+'Original 8 pillars'!C1660)-'Weights and method'!$C$5)/('Weights and method'!$D$5-'Weights and method'!$C$5)))</x:f>
        <x:v>7.180138333668558</x:v>
      </x:c>
      <x:c r="D1660" s="8" t="n">
        <x:f>100*'Weights and method'!$B$6*MAX(0,MIN(1,(LN(1+'Original 8 pillars'!D1660)-'Weights and method'!$C$6)/('Weights and method'!$D$6-'Weights and method'!$C$6)))</x:f>
        <x:v>5.195150668462595</x:v>
      </x:c>
      <x:c r="E1660" s="8" t="n">
        <x:f>100*'Weights and method'!$B$7*MAX(0,MIN(1,(LN(1+'Original 8 pillars'!E1660)-'Weights and method'!$C$7)/('Weights and method'!$D$7-'Weights and method'!$C$7)))</x:f>
        <x:v>9.781322663886215</x:v>
      </x:c>
      <x:c r="F1660" s="8" t="n">
        <x:f>100*'Weights and method'!$B$8*MAX(0,MIN(1,(LN(1+'Original 8 pillars'!F1660)-'Weights and method'!$C$8)/('Weights and method'!$D$8-'Weights and method'!$C$8)))</x:f>
        <x:v>10.445350052996584</x:v>
      </x:c>
      <x:c r="G1660" s="8" t="n">
        <x:f>100*'Weights and method'!$B$9*MAX(0,MIN(1,(LN(1+'Original 8 pillars'!G1660)-'Weights and method'!$C$9)/('Weights and method'!$D$9-'Weights and method'!$C$9)))</x:f>
        <x:v>7.224865427405616</x:v>
      </x:c>
      <x:c r="H1660" s="8" t="n">
        <x:f>100*'Weights and method'!$B$10*MAX(0,MIN(1,(LN(1+'Original 8 pillars'!H1660)-'Weights and method'!$C$10)/('Weights and method'!$D$10-'Weights and method'!$C$10)))</x:f>
        <x:v>2.559453838056627</x:v>
      </x:c>
      <x:c r="I1660" s="8" t="n">
        <x:f>100*'Weights and method'!$B$11*MAX(0,MIN(1,(LN(1+'Original 8 pillars'!I1660)-'Weights and method'!$C$11)/('Weights and method'!$D$11-'Weights and method'!$C$11)))</x:f>
        <x:v>6.567760214067428</x:v>
      </x:c>
      <x:c r="J1660" s="8" t="n">
        <x:f>100*'Weights and method'!$B$12*MAX(0,MIN(1,(LN(1+'Original 8 pillars'!J1660)-'Weights and method'!$C$12)/('Weights and method'!$D$12-'Weights and method'!$C$12)))</x:f>
        <x:v>1.8795649158958256</x:v>
      </x:c>
      <x:c r="K1660" s="8" t="n">
        <x:f>SUM(C1660:J1660)</x:f>
        <x:v>50.833606114439455</x:v>
      </x:c>
    </x:row>
    <x:row r="1661">
      <x:c r="A1661" s="2" t="str">
        <x:f>'Original 8 pillars'!A1661</x:f>
        <x:v>Congo</x:v>
      </x:c>
      <x:c r="B1661" s="2" t="str">
        <x:f>'Original 8 pillars'!B1661</x:f>
        <x:v>2023-09</x:v>
      </x:c>
      <x:c r="C1661" s="8" t="n">
        <x:f>100*'Weights and method'!$B$5*MAX(0,MIN(1,(LN(1+'Original 8 pillars'!C1661)-'Weights and method'!$C$5)/('Weights and method'!$D$5-'Weights and method'!$C$5)))</x:f>
        <x:v>5.328858130544979</x:v>
      </x:c>
      <x:c r="D1661" s="8" t="n">
        <x:f>100*'Weights and method'!$B$6*MAX(0,MIN(1,(LN(1+'Original 8 pillars'!D1661)-'Weights and method'!$C$6)/('Weights and method'!$D$6-'Weights and method'!$C$6)))</x:f>
        <x:v>3.5544004201547668</x:v>
      </x:c>
      <x:c r="E1661" s="8" t="n">
        <x:f>100*'Weights and method'!$B$7*MAX(0,MIN(1,(LN(1+'Original 8 pillars'!E1661)-'Weights and method'!$C$7)/('Weights and method'!$D$7-'Weights and method'!$C$7)))</x:f>
        <x:v>8.2879170370001</x:v>
      </x:c>
      <x:c r="F1661" s="8" t="n">
        <x:f>100*'Weights and method'!$B$8*MAX(0,MIN(1,(LN(1+'Original 8 pillars'!F1661)-'Weights and method'!$C$8)/('Weights and method'!$D$8-'Weights and method'!$C$8)))</x:f>
        <x:v>10.226205335627776</x:v>
      </x:c>
      <x:c r="G1661" s="8" t="n">
        <x:f>100*'Weights and method'!$B$9*MAX(0,MIN(1,(LN(1+'Original 8 pillars'!G1661)-'Weights and method'!$C$9)/('Weights and method'!$D$9-'Weights and method'!$C$9)))</x:f>
        <x:v>4.382419318865894</x:v>
      </x:c>
      <x:c r="H1661" s="8" t="n">
        <x:f>100*'Weights and method'!$B$10*MAX(0,MIN(1,(LN(1+'Original 8 pillars'!H1661)-'Weights and method'!$C$10)/('Weights and method'!$D$10-'Weights and method'!$C$10)))</x:f>
        <x:v>0</x:v>
      </x:c>
      <x:c r="I1661" s="8" t="n">
        <x:f>100*'Weights and method'!$B$11*MAX(0,MIN(1,(LN(1+'Original 8 pillars'!I1661)-'Weights and method'!$C$11)/('Weights and method'!$D$11-'Weights and method'!$C$11)))</x:f>
        <x:v>5.975313834919923</x:v>
      </x:c>
      <x:c r="J1661" s="8" t="n">
        <x:f>100*'Weights and method'!$B$12*MAX(0,MIN(1,(LN(1+'Original 8 pillars'!J1661)-'Weights and method'!$C$12)/('Weights and method'!$D$12-'Weights and method'!$C$12)))</x:f>
        <x:v>0.4562027525954693</x:v>
      </x:c>
      <x:c r="K1661" s="8" t="n">
        <x:f>SUM(C1661:J1661)</x:f>
        <x:v>38.2113168297089</x:v>
      </x:c>
    </x:row>
    <x:row r="1662">
      <x:c r="A1662" s="2" t="str">
        <x:f>'Original 8 pillars'!A1662</x:f>
        <x:v>Congo</x:v>
      </x:c>
      <x:c r="B1662" s="2" t="str">
        <x:f>'Original 8 pillars'!B1662</x:f>
        <x:v>2023-10</x:v>
      </x:c>
      <x:c r="C1662" s="8" t="n">
        <x:f>100*'Weights and method'!$B$5*MAX(0,MIN(1,(LN(1+'Original 8 pillars'!C1662)-'Weights and method'!$C$5)/('Weights and method'!$D$5-'Weights and method'!$C$5)))</x:f>
        <x:v>6.322695854672006</x:v>
      </x:c>
      <x:c r="D1662" s="8" t="n">
        <x:f>100*'Weights and method'!$B$6*MAX(0,MIN(1,(LN(1+'Original 8 pillars'!D1662)-'Weights and method'!$C$6)/('Weights and method'!$D$6-'Weights and method'!$C$6)))</x:f>
        <x:v>2.2713120514772767</x:v>
      </x:c>
      <x:c r="E1662" s="8" t="n">
        <x:f>100*'Weights and method'!$B$7*MAX(0,MIN(1,(LN(1+'Original 8 pillars'!E1662)-'Weights and method'!$C$7)/('Weights and method'!$D$7-'Weights and method'!$C$7)))</x:f>
        <x:v>9.789070733272112</x:v>
      </x:c>
      <x:c r="F1662" s="8" t="n">
        <x:f>100*'Weights and method'!$B$8*MAX(0,MIN(1,(LN(1+'Original 8 pillars'!F1662)-'Weights and method'!$C$8)/('Weights and method'!$D$8-'Weights and method'!$C$8)))</x:f>
        <x:v>11.373894065405898</x:v>
      </x:c>
      <x:c r="G1662" s="8" t="n">
        <x:f>100*'Weights and method'!$B$9*MAX(0,MIN(1,(LN(1+'Original 8 pillars'!G1662)-'Weights and method'!$C$9)/('Weights and method'!$D$9-'Weights and method'!$C$9)))</x:f>
        <x:v>3.629934765982476</x:v>
      </x:c>
      <x:c r="H1662" s="8" t="n">
        <x:f>100*'Weights and method'!$B$10*MAX(0,MIN(1,(LN(1+'Original 8 pillars'!H1662)-'Weights and method'!$C$10)/('Weights and method'!$D$10-'Weights and method'!$C$10)))</x:f>
        <x:v>0</x:v>
      </x:c>
      <x:c r="I1662" s="8" t="n">
        <x:f>100*'Weights and method'!$B$11*MAX(0,MIN(1,(LN(1+'Original 8 pillars'!I1662)-'Weights and method'!$C$11)/('Weights and method'!$D$11-'Weights and method'!$C$11)))</x:f>
        <x:v>5.584952243233148</x:v>
      </x:c>
      <x:c r="J1662" s="8" t="n">
        <x:f>100*'Weights and method'!$B$12*MAX(0,MIN(1,(LN(1+'Original 8 pillars'!J1662)-'Weights and method'!$C$12)/('Weights and method'!$D$12-'Weights and method'!$C$12)))</x:f>
        <x:v>1.8270870198300884</x:v>
      </x:c>
      <x:c r="K1662" s="8" t="n">
        <x:f>SUM(C1662:J1662)</x:f>
        <x:v>40.798946733873</x:v>
      </x:c>
    </x:row>
    <x:row r="1663">
      <x:c r="A1663" s="2" t="str">
        <x:f>'Original 8 pillars'!A1663</x:f>
        <x:v>Congo</x:v>
      </x:c>
      <x:c r="B1663" s="2" t="str">
        <x:f>'Original 8 pillars'!B1663</x:f>
        <x:v>2023-11</x:v>
      </x:c>
      <x:c r="C1663" s="8" t="n">
        <x:f>100*'Weights and method'!$B$5*MAX(0,MIN(1,(LN(1+'Original 8 pillars'!C1663)-'Weights and method'!$C$5)/('Weights and method'!$D$5-'Weights and method'!$C$5)))</x:f>
        <x:v>6.314879227493255</x:v>
      </x:c>
      <x:c r="D1663" s="8" t="n">
        <x:f>100*'Weights and method'!$B$6*MAX(0,MIN(1,(LN(1+'Original 8 pillars'!D1663)-'Weights and method'!$C$6)/('Weights and method'!$D$6-'Weights and method'!$C$6)))</x:f>
        <x:v>4.731968638802003</x:v>
      </x:c>
      <x:c r="E1663" s="8" t="n">
        <x:f>100*'Weights and method'!$B$7*MAX(0,MIN(1,(LN(1+'Original 8 pillars'!E1663)-'Weights and method'!$C$7)/('Weights and method'!$D$7-'Weights and method'!$C$7)))</x:f>
        <x:v>10.198346069777712</x:v>
      </x:c>
      <x:c r="F1663" s="8" t="n">
        <x:f>100*'Weights and method'!$B$8*MAX(0,MIN(1,(LN(1+'Original 8 pillars'!F1663)-'Weights and method'!$C$8)/('Weights and method'!$D$8-'Weights and method'!$C$8)))</x:f>
        <x:v>9.837954945035245</x:v>
      </x:c>
      <x:c r="G1663" s="8" t="n">
        <x:f>100*'Weights and method'!$B$9*MAX(0,MIN(1,(LN(1+'Original 8 pillars'!G1663)-'Weights and method'!$C$9)/('Weights and method'!$D$9-'Weights and method'!$C$9)))</x:f>
        <x:v>5.7674160478589815</x:v>
      </x:c>
      <x:c r="H1663" s="8" t="n">
        <x:f>100*'Weights and method'!$B$10*MAX(0,MIN(1,(LN(1+'Original 8 pillars'!H1663)-'Weights and method'!$C$10)/('Weights and method'!$D$10-'Weights and method'!$C$10)))</x:f>
        <x:v>0</x:v>
      </x:c>
      <x:c r="I1663" s="8" t="n">
        <x:f>100*'Weights and method'!$B$11*MAX(0,MIN(1,(LN(1+'Original 8 pillars'!I1663)-'Weights and method'!$C$11)/('Weights and method'!$D$11-'Weights and method'!$C$11)))</x:f>
        <x:v>6.9769987827759685</x:v>
      </x:c>
      <x:c r="J1663" s="8" t="n">
        <x:f>100*'Weights and method'!$B$12*MAX(0,MIN(1,(LN(1+'Original 8 pillars'!J1663)-'Weights and method'!$C$12)/('Weights and method'!$D$12-'Weights and method'!$C$12)))</x:f>
        <x:v>0.526063716350136</x:v>
      </x:c>
      <x:c r="K1663" s="8" t="n">
        <x:f>SUM(C1663:J1663)</x:f>
        <x:v>44.353627428093304</x:v>
      </x:c>
    </x:row>
    <x:row r="1664">
      <x:c r="A1664" s="2" t="str">
        <x:f>'Original 8 pillars'!A1664</x:f>
        <x:v>Congo</x:v>
      </x:c>
      <x:c r="B1664" s="2" t="str">
        <x:f>'Original 8 pillars'!B1664</x:f>
        <x:v>2023-12</x:v>
      </x:c>
      <x:c r="C1664" s="8" t="n">
        <x:f>100*'Weights and method'!$B$5*MAX(0,MIN(1,(LN(1+'Original 8 pillars'!C1664)-'Weights and method'!$C$5)/('Weights and method'!$D$5-'Weights and method'!$C$5)))</x:f>
        <x:v>4.6096707303724695</x:v>
      </x:c>
      <x:c r="D1664" s="8" t="n">
        <x:f>100*'Weights and method'!$B$6*MAX(0,MIN(1,(LN(1+'Original 8 pillars'!D1664)-'Weights and method'!$C$6)/('Weights and method'!$D$6-'Weights and method'!$C$6)))</x:f>
        <x:v>2.4727949471823325</x:v>
      </x:c>
      <x:c r="E1664" s="8" t="n">
        <x:f>100*'Weights and method'!$B$7*MAX(0,MIN(1,(LN(1+'Original 8 pillars'!E1664)-'Weights and method'!$C$7)/('Weights and method'!$D$7-'Weights and method'!$C$7)))</x:f>
        <x:v>8.515830083704877</x:v>
      </x:c>
      <x:c r="F1664" s="8" t="n">
        <x:f>100*'Weights and method'!$B$8*MAX(0,MIN(1,(LN(1+'Original 8 pillars'!F1664)-'Weights and method'!$C$8)/('Weights and method'!$D$8-'Weights and method'!$C$8)))</x:f>
        <x:v>10.0899775772296</x:v>
      </x:c>
      <x:c r="G1664" s="8" t="n">
        <x:f>100*'Weights and method'!$B$9*MAX(0,MIN(1,(LN(1+'Original 8 pillars'!G1664)-'Weights and method'!$C$9)/('Weights and method'!$D$9-'Weights and method'!$C$9)))</x:f>
        <x:v>5.317758510415216</x:v>
      </x:c>
      <x:c r="H1664" s="8" t="n">
        <x:f>100*'Weights and method'!$B$10*MAX(0,MIN(1,(LN(1+'Original 8 pillars'!H1664)-'Weights and method'!$C$10)/('Weights and method'!$D$10-'Weights and method'!$C$10)))</x:f>
        <x:v>3.42593737649033</x:v>
      </x:c>
      <x:c r="I1664" s="8" t="n">
        <x:f>100*'Weights and method'!$B$11*MAX(0,MIN(1,(LN(1+'Original 8 pillars'!I1664)-'Weights and method'!$C$11)/('Weights and method'!$D$11-'Weights and method'!$C$11)))</x:f>
        <x:v>5.68205180029339</x:v>
      </x:c>
      <x:c r="J1664" s="8" t="n">
        <x:f>100*'Weights and method'!$B$12*MAX(0,MIN(1,(LN(1+'Original 8 pillars'!J1664)-'Weights and method'!$C$12)/('Weights and method'!$D$12-'Weights and method'!$C$12)))</x:f>
        <x:v>1.665667527839005</x:v>
      </x:c>
      <x:c r="K1664" s="8" t="n">
        <x:f>SUM(C1664:J1664)</x:f>
        <x:v>41.77968855352722</x:v>
      </x:c>
    </x:row>
    <x:row r="1665">
      <x:c r="A1665" s="2" t="str">
        <x:f>'Original 8 pillars'!A1665</x:f>
        <x:v>Congo</x:v>
      </x:c>
      <x:c r="B1665" s="2" t="str">
        <x:f>'Original 8 pillars'!B1665</x:f>
        <x:v>2024-01</x:v>
      </x:c>
      <x:c r="C1665" s="8" t="n">
        <x:f>100*'Weights and method'!$B$5*MAX(0,MIN(1,(LN(1+'Original 8 pillars'!C1665)-'Weights and method'!$C$5)/('Weights and method'!$D$5-'Weights and method'!$C$5)))</x:f>
        <x:v>7.409702188886061</x:v>
      </x:c>
      <x:c r="D1665" s="8" t="n">
        <x:f>100*'Weights and method'!$B$6*MAX(0,MIN(1,(LN(1+'Original 8 pillars'!D1665)-'Weights and method'!$C$6)/('Weights and method'!$D$6-'Weights and method'!$C$6)))</x:f>
        <x:v>4.462542675712728</x:v>
      </x:c>
      <x:c r="E1665" s="8" t="n">
        <x:f>100*'Weights and method'!$B$7*MAX(0,MIN(1,(LN(1+'Original 8 pillars'!E1665)-'Weights and method'!$C$7)/('Weights and method'!$D$7-'Weights and method'!$C$7)))</x:f>
        <x:v>9.183590354415673</x:v>
      </x:c>
      <x:c r="F1665" s="8" t="n">
        <x:f>100*'Weights and method'!$B$8*MAX(0,MIN(1,(LN(1+'Original 8 pillars'!F1665)-'Weights and method'!$C$8)/('Weights and method'!$D$8-'Weights and method'!$C$8)))</x:f>
        <x:v>10.166321991368456</x:v>
      </x:c>
      <x:c r="G1665" s="8" t="n">
        <x:f>100*'Weights and method'!$B$9*MAX(0,MIN(1,(LN(1+'Original 8 pillars'!G1665)-'Weights and method'!$C$9)/('Weights and method'!$D$9-'Weights and method'!$C$9)))</x:f>
        <x:v>6.095228737122282</x:v>
      </x:c>
      <x:c r="H1665" s="8" t="n">
        <x:f>100*'Weights and method'!$B$10*MAX(0,MIN(1,(LN(1+'Original 8 pillars'!H1665)-'Weights and method'!$C$10)/('Weights and method'!$D$10-'Weights and method'!$C$10)))</x:f>
        <x:v>2.3784708946869784</x:v>
      </x:c>
      <x:c r="I1665" s="8" t="n">
        <x:f>100*'Weights and method'!$B$11*MAX(0,MIN(1,(LN(1+'Original 8 pillars'!I1665)-'Weights and method'!$C$11)/('Weights and method'!$D$11-'Weights and method'!$C$11)))</x:f>
        <x:v>6.6372385004528445</x:v>
      </x:c>
      <x:c r="J1665" s="8" t="n">
        <x:f>100*'Weights and method'!$B$12*MAX(0,MIN(1,(LN(1+'Original 8 pillars'!J1665)-'Weights and method'!$C$12)/('Weights and method'!$D$12-'Weights and method'!$C$12)))</x:f>
        <x:v>4.723543662374703</x:v>
      </x:c>
      <x:c r="K1665" s="8" t="n">
        <x:f>SUM(C1665:J1665)</x:f>
        <x:v>51.056639005019726</x:v>
      </x:c>
    </x:row>
    <x:row r="1666">
      <x:c r="A1666" s="2" t="str">
        <x:f>'Original 8 pillars'!A1666</x:f>
        <x:v>Congo</x:v>
      </x:c>
      <x:c r="B1666" s="2" t="str">
        <x:f>'Original 8 pillars'!B1666</x:f>
        <x:v>2024-02</x:v>
      </x:c>
      <x:c r="C1666" s="8" t="n">
        <x:f>100*'Weights and method'!$B$5*MAX(0,MIN(1,(LN(1+'Original 8 pillars'!C1666)-'Weights and method'!$C$5)/('Weights and method'!$D$5-'Weights and method'!$C$5)))</x:f>
        <x:v>5.318269399681004</x:v>
      </x:c>
      <x:c r="D1666" s="8" t="n">
        <x:f>100*'Weights and method'!$B$6*MAX(0,MIN(1,(LN(1+'Original 8 pillars'!D1666)-'Weights and method'!$C$6)/('Weights and method'!$D$6-'Weights and method'!$C$6)))</x:f>
        <x:v>2.3640710017904154</x:v>
      </x:c>
      <x:c r="E1666" s="8" t="n">
        <x:f>100*'Weights and method'!$B$7*MAX(0,MIN(1,(LN(1+'Original 8 pillars'!E1666)-'Weights and method'!$C$7)/('Weights and method'!$D$7-'Weights and method'!$C$7)))</x:f>
        <x:v>8.660003515983204</x:v>
      </x:c>
      <x:c r="F1666" s="8" t="n">
        <x:f>100*'Weights and method'!$B$8*MAX(0,MIN(1,(LN(1+'Original 8 pillars'!F1666)-'Weights and method'!$C$8)/('Weights and method'!$D$8-'Weights and method'!$C$8)))</x:f>
        <x:v>10.015731457085895</x:v>
      </x:c>
      <x:c r="G1666" s="8" t="n">
        <x:f>100*'Weights and method'!$B$9*MAX(0,MIN(1,(LN(1+'Original 8 pillars'!G1666)-'Weights and method'!$C$9)/('Weights and method'!$D$9-'Weights and method'!$C$9)))</x:f>
        <x:v>5.890976450644548</x:v>
      </x:c>
      <x:c r="H1666" s="8" t="n">
        <x:f>100*'Weights and method'!$B$10*MAX(0,MIN(1,(LN(1+'Original 8 pillars'!H1666)-'Weights and method'!$C$10)/('Weights and method'!$D$10-'Weights and method'!$C$10)))</x:f>
        <x:v>0</x:v>
      </x:c>
      <x:c r="I1666" s="8" t="n">
        <x:f>100*'Weights and method'!$B$11*MAX(0,MIN(1,(LN(1+'Original 8 pillars'!I1666)-'Weights and method'!$C$11)/('Weights and method'!$D$11-'Weights and method'!$C$11)))</x:f>
        <x:v>7.405307345126835</x:v>
      </x:c>
      <x:c r="J1666" s="8" t="n">
        <x:f>100*'Weights and method'!$B$12*MAX(0,MIN(1,(LN(1+'Original 8 pillars'!J1666)-'Weights and method'!$C$12)/('Weights and method'!$D$12-'Weights and method'!$C$12)))</x:f>
        <x:v>0</x:v>
      </x:c>
      <x:c r="K1666" s="8" t="n">
        <x:f>SUM(C1666:J1666)</x:f>
        <x:v>39.6543591703119</x:v>
      </x:c>
    </x:row>
    <x:row r="1667">
      <x:c r="A1667" s="2" t="str">
        <x:f>'Original 8 pillars'!A1667</x:f>
        <x:v>Congo</x:v>
      </x:c>
      <x:c r="B1667" s="2" t="str">
        <x:f>'Original 8 pillars'!B1667</x:f>
        <x:v>2024-03</x:v>
      </x:c>
      <x:c r="C1667" s="8" t="n">
        <x:f>100*'Weights and method'!$B$5*MAX(0,MIN(1,(LN(1+'Original 8 pillars'!C1667)-'Weights and method'!$C$5)/('Weights and method'!$D$5-'Weights and method'!$C$5)))</x:f>
        <x:v>7.927921056142214</x:v>
      </x:c>
      <x:c r="D1667" s="8" t="n">
        <x:f>100*'Weights and method'!$B$6*MAX(0,MIN(1,(LN(1+'Original 8 pillars'!D1667)-'Weights and method'!$C$6)/('Weights and method'!$D$6-'Weights and method'!$C$6)))</x:f>
        <x:v>5.015751265403585</x:v>
      </x:c>
      <x:c r="E1667" s="8" t="n">
        <x:f>100*'Weights and method'!$B$7*MAX(0,MIN(1,(LN(1+'Original 8 pillars'!E1667)-'Weights and method'!$C$7)/('Weights and method'!$D$7-'Weights and method'!$C$7)))</x:f>
        <x:v>9.652133720809106</x:v>
      </x:c>
      <x:c r="F1667" s="8" t="n">
        <x:f>100*'Weights and method'!$B$8*MAX(0,MIN(1,(LN(1+'Original 8 pillars'!F1667)-'Weights and method'!$C$8)/('Weights and method'!$D$8-'Weights and method'!$C$8)))</x:f>
        <x:v>10.70944454025347</x:v>
      </x:c>
      <x:c r="G1667" s="8" t="n">
        <x:f>100*'Weights and method'!$B$9*MAX(0,MIN(1,(LN(1+'Original 8 pillars'!G1667)-'Weights and method'!$C$9)/('Weights and method'!$D$9-'Weights and method'!$C$9)))</x:f>
        <x:v>2.8871173283581757</x:v>
      </x:c>
      <x:c r="H1667" s="8" t="n">
        <x:f>100*'Weights and method'!$B$10*MAX(0,MIN(1,(LN(1+'Original 8 pillars'!H1667)-'Weights and method'!$C$10)/('Weights and method'!$D$10-'Weights and method'!$C$10)))</x:f>
        <x:v>0</x:v>
      </x:c>
      <x:c r="I1667" s="8" t="n">
        <x:f>100*'Weights and method'!$B$11*MAX(0,MIN(1,(LN(1+'Original 8 pillars'!I1667)-'Weights and method'!$C$11)/('Weights and method'!$D$11-'Weights and method'!$C$11)))</x:f>
        <x:v>5.9846817307050735</x:v>
      </x:c>
      <x:c r="J1667" s="8" t="n">
        <x:f>100*'Weights and method'!$B$12*MAX(0,MIN(1,(LN(1+'Original 8 pillars'!J1667)-'Weights and method'!$C$12)/('Weights and method'!$D$12-'Weights and method'!$C$12)))</x:f>
        <x:v>1.669030677703948</x:v>
      </x:c>
      <x:c r="K1667" s="8" t="n">
        <x:f>SUM(C1667:J1667)</x:f>
        <x:v>43.84608031937557</x:v>
      </x:c>
    </x:row>
    <x:row r="1668">
      <x:c r="A1668" s="2" t="str">
        <x:f>'Original 8 pillars'!A1668</x:f>
        <x:v>Congo</x:v>
      </x:c>
      <x:c r="B1668" s="2" t="str">
        <x:f>'Original 8 pillars'!B1668</x:f>
        <x:v>2024-04</x:v>
      </x:c>
      <x:c r="C1668" s="8" t="n">
        <x:f>100*'Weights and method'!$B$5*MAX(0,MIN(1,(LN(1+'Original 8 pillars'!C1668)-'Weights and method'!$C$5)/('Weights and method'!$D$5-'Weights and method'!$C$5)))</x:f>
        <x:v>5.518610545202457</x:v>
      </x:c>
      <x:c r="D1668" s="8" t="n">
        <x:f>100*'Weights and method'!$B$6*MAX(0,MIN(1,(LN(1+'Original 8 pillars'!D1668)-'Weights and method'!$C$6)/('Weights and method'!$D$6-'Weights and method'!$C$6)))</x:f>
        <x:v>3.225771673809608</x:v>
      </x:c>
      <x:c r="E1668" s="8" t="n">
        <x:f>100*'Weights and method'!$B$7*MAX(0,MIN(1,(LN(1+'Original 8 pillars'!E1668)-'Weights and method'!$C$7)/('Weights and method'!$D$7-'Weights and method'!$C$7)))</x:f>
        <x:v>9.711174840015374</x:v>
      </x:c>
      <x:c r="F1668" s="8" t="n">
        <x:f>100*'Weights and method'!$B$8*MAX(0,MIN(1,(LN(1+'Original 8 pillars'!F1668)-'Weights and method'!$C$8)/('Weights and method'!$D$8-'Weights and method'!$C$8)))</x:f>
        <x:v>11.136836105240523</x:v>
      </x:c>
      <x:c r="G1668" s="8" t="n">
        <x:f>100*'Weights and method'!$B$9*MAX(0,MIN(1,(LN(1+'Original 8 pillars'!G1668)-'Weights and method'!$C$9)/('Weights and method'!$D$9-'Weights and method'!$C$9)))</x:f>
        <x:v>5.281340915197294</x:v>
      </x:c>
      <x:c r="H1668" s="8" t="n">
        <x:f>100*'Weights and method'!$B$10*MAX(0,MIN(1,(LN(1+'Original 8 pillars'!H1668)-'Weights and method'!$C$10)/('Weights and method'!$D$10-'Weights and method'!$C$10)))</x:f>
        <x:v>0</x:v>
      </x:c>
      <x:c r="I1668" s="8" t="n">
        <x:f>100*'Weights and method'!$B$11*MAX(0,MIN(1,(LN(1+'Original 8 pillars'!I1668)-'Weights and method'!$C$11)/('Weights and method'!$D$11-'Weights and method'!$C$11)))</x:f>
        <x:v>6.086572292720305</x:v>
      </x:c>
      <x:c r="J1668" s="8" t="n">
        <x:f>100*'Weights and method'!$B$12*MAX(0,MIN(1,(LN(1+'Original 8 pillars'!J1668)-'Weights and method'!$C$12)/('Weights and method'!$D$12-'Weights and method'!$C$12)))</x:f>
        <x:v>0</x:v>
      </x:c>
      <x:c r="K1668" s="8" t="n">
        <x:f>SUM(C1668:J1668)</x:f>
        <x:v>40.96030637218556</x:v>
      </x:c>
    </x:row>
    <x:row r="1669">
      <x:c r="A1669" s="2" t="str">
        <x:f>'Original 8 pillars'!A1669</x:f>
        <x:v>Congo</x:v>
      </x:c>
      <x:c r="B1669" s="2" t="str">
        <x:f>'Original 8 pillars'!B1669</x:f>
        <x:v>2024-05</x:v>
      </x:c>
      <x:c r="C1669" s="8" t="n">
        <x:f>100*'Weights and method'!$B$5*MAX(0,MIN(1,(LN(1+'Original 8 pillars'!C1669)-'Weights and method'!$C$5)/('Weights and method'!$D$5-'Weights and method'!$C$5)))</x:f>
        <x:v>4.312539707501577</x:v>
      </x:c>
      <x:c r="D1669" s="8" t="n">
        <x:f>100*'Weights and method'!$B$6*MAX(0,MIN(1,(LN(1+'Original 8 pillars'!D1669)-'Weights and method'!$C$6)/('Weights and method'!$D$6-'Weights and method'!$C$6)))</x:f>
        <x:v>2.7516573796032864</x:v>
      </x:c>
      <x:c r="E1669" s="8" t="n">
        <x:f>100*'Weights and method'!$B$7*MAX(0,MIN(1,(LN(1+'Original 8 pillars'!E1669)-'Weights and method'!$C$7)/('Weights and method'!$D$7-'Weights and method'!$C$7)))</x:f>
        <x:v>9.779430693862153</x:v>
      </x:c>
      <x:c r="F1669" s="8" t="n">
        <x:f>100*'Weights and method'!$B$8*MAX(0,MIN(1,(LN(1+'Original 8 pillars'!F1669)-'Weights and method'!$C$8)/('Weights and method'!$D$8-'Weights and method'!$C$8)))</x:f>
        <x:v>10.805744114525126</x:v>
      </x:c>
      <x:c r="G1669" s="8" t="n">
        <x:f>100*'Weights and method'!$B$9*MAX(0,MIN(1,(LN(1+'Original 8 pillars'!G1669)-'Weights and method'!$C$9)/('Weights and method'!$D$9-'Weights and method'!$C$9)))</x:f>
        <x:v>4.020782800174119</x:v>
      </x:c>
      <x:c r="H1669" s="8" t="n">
        <x:f>100*'Weights and method'!$B$10*MAX(0,MIN(1,(LN(1+'Original 8 pillars'!H1669)-'Weights and method'!$C$10)/('Weights and method'!$D$10-'Weights and method'!$C$10)))</x:f>
        <x:v>0</x:v>
      </x:c>
      <x:c r="I1669" s="8" t="n">
        <x:f>100*'Weights and method'!$B$11*MAX(0,MIN(1,(LN(1+'Original 8 pillars'!I1669)-'Weights and method'!$C$11)/('Weights and method'!$D$11-'Weights and method'!$C$11)))</x:f>
        <x:v>6.493174716320817</x:v>
      </x:c>
      <x:c r="J1669" s="8" t="n">
        <x:f>100*'Weights and method'!$B$12*MAX(0,MIN(1,(LN(1+'Original 8 pillars'!J1669)-'Weights and method'!$C$12)/('Weights and method'!$D$12-'Weights and method'!$C$12)))</x:f>
        <x:v>2.682510510794872</x:v>
      </x:c>
      <x:c r="K1669" s="8" t="n">
        <x:f>SUM(C1669:J1669)</x:f>
        <x:v>40.84583992278195</x:v>
      </x:c>
    </x:row>
    <x:row r="1670">
      <x:c r="A1670" s="2" t="str">
        <x:f>'Original 8 pillars'!A1670</x:f>
        <x:v>Congo</x:v>
      </x:c>
      <x:c r="B1670" s="2" t="str">
        <x:f>'Original 8 pillars'!B1670</x:f>
        <x:v>2024-06</x:v>
      </x:c>
      <x:c r="C1670" s="8" t="n">
        <x:f>100*'Weights and method'!$B$5*MAX(0,MIN(1,(LN(1+'Original 8 pillars'!C1670)-'Weights and method'!$C$5)/('Weights and method'!$D$5-'Weights and method'!$C$5)))</x:f>
        <x:v>3.9730445771452243</x:v>
      </x:c>
      <x:c r="D1670" s="8" t="n">
        <x:f>100*'Weights and method'!$B$6*MAX(0,MIN(1,(LN(1+'Original 8 pillars'!D1670)-'Weights and method'!$C$6)/('Weights and method'!$D$6-'Weights and method'!$C$6)))</x:f>
        <x:v>3.977071334317366</x:v>
      </x:c>
      <x:c r="E1670" s="8" t="n">
        <x:f>100*'Weights and method'!$B$7*MAX(0,MIN(1,(LN(1+'Original 8 pillars'!E1670)-'Weights and method'!$C$7)/('Weights and method'!$D$7-'Weights and method'!$C$7)))</x:f>
        <x:v>8.258216012025397</x:v>
      </x:c>
      <x:c r="F1670" s="8" t="n">
        <x:f>100*'Weights and method'!$B$8*MAX(0,MIN(1,(LN(1+'Original 8 pillars'!F1670)-'Weights and method'!$C$8)/('Weights and method'!$D$8-'Weights and method'!$C$8)))</x:f>
        <x:v>10.403586281701049</x:v>
      </x:c>
      <x:c r="G1670" s="8" t="n">
        <x:f>100*'Weights and method'!$B$9*MAX(0,MIN(1,(LN(1+'Original 8 pillars'!G1670)-'Weights and method'!$C$9)/('Weights and method'!$D$9-'Weights and method'!$C$9)))</x:f>
        <x:v>5.387739243988789</x:v>
      </x:c>
      <x:c r="H1670" s="8" t="n">
        <x:f>100*'Weights and method'!$B$10*MAX(0,MIN(1,(LN(1+'Original 8 pillars'!H1670)-'Weights and method'!$C$10)/('Weights and method'!$D$10-'Weights and method'!$C$10)))</x:f>
        <x:v>0</x:v>
      </x:c>
      <x:c r="I1670" s="8" t="n">
        <x:f>100*'Weights and method'!$B$11*MAX(0,MIN(1,(LN(1+'Original 8 pillars'!I1670)-'Weights and method'!$C$11)/('Weights and method'!$D$11-'Weights and method'!$C$11)))</x:f>
        <x:v>5.718011601079527</x:v>
      </x:c>
      <x:c r="J1670" s="8" t="n">
        <x:f>100*'Weights and method'!$B$12*MAX(0,MIN(1,(LN(1+'Original 8 pillars'!J1670)-'Weights and method'!$C$12)/('Weights and method'!$D$12-'Weights and method'!$C$12)))</x:f>
        <x:v>2.190924478814042</x:v>
      </x:c>
      <x:c r="K1670" s="8" t="n">
        <x:f>SUM(C1670:J1670)</x:f>
        <x:v>39.90859352907139</x:v>
      </x:c>
    </x:row>
    <x:row r="1671">
      <x:c r="A1671" s="2" t="str">
        <x:f>'Original 8 pillars'!A1671</x:f>
        <x:v>Congo</x:v>
      </x:c>
      <x:c r="B1671" s="2" t="str">
        <x:f>'Original 8 pillars'!B1671</x:f>
        <x:v>2024-07</x:v>
      </x:c>
      <x:c r="C1671" s="8" t="n">
        <x:f>100*'Weights and method'!$B$5*MAX(0,MIN(1,(LN(1+'Original 8 pillars'!C1671)-'Weights and method'!$C$5)/('Weights and method'!$D$5-'Weights and method'!$C$5)))</x:f>
        <x:v>6.204224748041027</x:v>
      </x:c>
      <x:c r="D1671" s="8" t="n">
        <x:f>100*'Weights and method'!$B$6*MAX(0,MIN(1,(LN(1+'Original 8 pillars'!D1671)-'Weights and method'!$C$6)/('Weights and method'!$D$6-'Weights and method'!$C$6)))</x:f>
        <x:v>5.078823151448294</x:v>
      </x:c>
      <x:c r="E1671" s="8" t="n">
        <x:f>100*'Weights and method'!$B$7*MAX(0,MIN(1,(LN(1+'Original 8 pillars'!E1671)-'Weights and method'!$C$7)/('Weights and method'!$D$7-'Weights and method'!$C$7)))</x:f>
        <x:v>9.129195743425658</x:v>
      </x:c>
      <x:c r="F1671" s="8" t="n">
        <x:f>100*'Weights and method'!$B$8*MAX(0,MIN(1,(LN(1+'Original 8 pillars'!F1671)-'Weights and method'!$C$8)/('Weights and method'!$D$8-'Weights and method'!$C$8)))</x:f>
        <x:v>11.496683748337867</x:v>
      </x:c>
      <x:c r="G1671" s="8" t="n">
        <x:f>100*'Weights and method'!$B$9*MAX(0,MIN(1,(LN(1+'Original 8 pillars'!G1671)-'Weights and method'!$C$9)/('Weights and method'!$D$9-'Weights and method'!$C$9)))</x:f>
        <x:v>5.132177344753598</x:v>
      </x:c>
      <x:c r="H1671" s="8" t="n">
        <x:f>100*'Weights and method'!$B$10*MAX(0,MIN(1,(LN(1+'Original 8 pillars'!H1671)-'Weights and method'!$C$10)/('Weights and method'!$D$10-'Weights and method'!$C$10)))</x:f>
        <x:v>0</x:v>
      </x:c>
      <x:c r="I1671" s="8" t="n">
        <x:f>100*'Weights and method'!$B$11*MAX(0,MIN(1,(LN(1+'Original 8 pillars'!I1671)-'Weights and method'!$C$11)/('Weights and method'!$D$11-'Weights and method'!$C$11)))</x:f>
        <x:v>5.678086251048556</x:v>
      </x:c>
      <x:c r="J1671" s="8" t="n">
        <x:f>100*'Weights and method'!$B$12*MAX(0,MIN(1,(LN(1+'Original 8 pillars'!J1671)-'Weights and method'!$C$12)/('Weights and method'!$D$12-'Weights and method'!$C$12)))</x:f>
        <x:v>1.4651698869506329</x:v>
      </x:c>
      <x:c r="K1671" s="8" t="n">
        <x:f>SUM(C1671:J1671)</x:f>
        <x:v>44.184360874005634</x:v>
      </x:c>
    </x:row>
    <x:row r="1672">
      <x:c r="A1672" s="2" t="str">
        <x:f>'Original 8 pillars'!A1672</x:f>
        <x:v>Congo</x:v>
      </x:c>
      <x:c r="B1672" s="2" t="str">
        <x:f>'Original 8 pillars'!B1672</x:f>
        <x:v>2024-08</x:v>
      </x:c>
      <x:c r="C1672" s="8" t="n">
        <x:f>100*'Weights and method'!$B$5*MAX(0,MIN(1,(LN(1+'Original 8 pillars'!C1672)-'Weights and method'!$C$5)/('Weights and method'!$D$5-'Weights and method'!$C$5)))</x:f>
        <x:v>7.750744370908786</x:v>
      </x:c>
      <x:c r="D1672" s="8" t="n">
        <x:f>100*'Weights and method'!$B$6*MAX(0,MIN(1,(LN(1+'Original 8 pillars'!D1672)-'Weights and method'!$C$6)/('Weights and method'!$D$6-'Weights and method'!$C$6)))</x:f>
        <x:v>4.905742287961064</x:v>
      </x:c>
      <x:c r="E1672" s="8" t="n">
        <x:f>100*'Weights and method'!$B$7*MAX(0,MIN(1,(LN(1+'Original 8 pillars'!E1672)-'Weights and method'!$C$7)/('Weights and method'!$D$7-'Weights and method'!$C$7)))</x:f>
        <x:v>8.755490961461552</x:v>
      </x:c>
      <x:c r="F1672" s="8" t="n">
        <x:f>100*'Weights and method'!$B$8*MAX(0,MIN(1,(LN(1+'Original 8 pillars'!F1672)-'Weights and method'!$C$8)/('Weights and method'!$D$8-'Weights and method'!$C$8)))</x:f>
        <x:v>11.08233023660538</x:v>
      </x:c>
      <x:c r="G1672" s="8" t="n">
        <x:f>100*'Weights and method'!$B$9*MAX(0,MIN(1,(LN(1+'Original 8 pillars'!G1672)-'Weights and method'!$C$9)/('Weights and method'!$D$9-'Weights and method'!$C$9)))</x:f>
        <x:v>6.419317493762912</x:v>
      </x:c>
      <x:c r="H1672" s="8" t="n">
        <x:f>100*'Weights and method'!$B$10*MAX(0,MIN(1,(LN(1+'Original 8 pillars'!H1672)-'Weights and method'!$C$10)/('Weights and method'!$D$10-'Weights and method'!$C$10)))</x:f>
        <x:v>0</x:v>
      </x:c>
      <x:c r="I1672" s="8" t="n">
        <x:f>100*'Weights and method'!$B$11*MAX(0,MIN(1,(LN(1+'Original 8 pillars'!I1672)-'Weights and method'!$C$11)/('Weights and method'!$D$11-'Weights and method'!$C$11)))</x:f>
        <x:v>6.274434739072882</x:v>
      </x:c>
      <x:c r="J1672" s="8" t="n">
        <x:f>100*'Weights and method'!$B$12*MAX(0,MIN(1,(LN(1+'Original 8 pillars'!J1672)-'Weights and method'!$C$12)/('Weights and method'!$D$12-'Weights and method'!$C$12)))</x:f>
        <x:v>4.4417739905096605</x:v>
      </x:c>
      <x:c r="K1672" s="8" t="n">
        <x:f>SUM(C1672:J1672)</x:f>
        <x:v>49.62983408028224</x:v>
      </x:c>
    </x:row>
    <x:row r="1673">
      <x:c r="A1673" s="2" t="str">
        <x:f>'Original 8 pillars'!A1673</x:f>
        <x:v>Congo</x:v>
      </x:c>
      <x:c r="B1673" s="2" t="str">
        <x:f>'Original 8 pillars'!B1673</x:f>
        <x:v>2024-09</x:v>
      </x:c>
      <x:c r="C1673" s="8" t="n">
        <x:f>100*'Weights and method'!$B$5*MAX(0,MIN(1,(LN(1+'Original 8 pillars'!C1673)-'Weights and method'!$C$5)/('Weights and method'!$D$5-'Weights and method'!$C$5)))</x:f>
        <x:v>7.269271502947889</x:v>
      </x:c>
      <x:c r="D1673" s="8" t="n">
        <x:f>100*'Weights and method'!$B$6*MAX(0,MIN(1,(LN(1+'Original 8 pillars'!D1673)-'Weights and method'!$C$6)/('Weights and method'!$D$6-'Weights and method'!$C$6)))</x:f>
        <x:v>5.175060223407633</x:v>
      </x:c>
      <x:c r="E1673" s="8" t="n">
        <x:f>100*'Weights and method'!$B$7*MAX(0,MIN(1,(LN(1+'Original 8 pillars'!E1673)-'Weights and method'!$C$7)/('Weights and method'!$D$7-'Weights and method'!$C$7)))</x:f>
        <x:v>9.102378793871859</x:v>
      </x:c>
      <x:c r="F1673" s="8" t="n">
        <x:f>100*'Weights and method'!$B$8*MAX(0,MIN(1,(LN(1+'Original 8 pillars'!F1673)-'Weights and method'!$C$8)/('Weights and method'!$D$8-'Weights and method'!$C$8)))</x:f>
        <x:v>11.420137022712842</x:v>
      </x:c>
      <x:c r="G1673" s="8" t="n">
        <x:f>100*'Weights and method'!$B$9*MAX(0,MIN(1,(LN(1+'Original 8 pillars'!G1673)-'Weights and method'!$C$9)/('Weights and method'!$D$9-'Weights and method'!$C$9)))</x:f>
        <x:v>5.590473995596368</x:v>
      </x:c>
      <x:c r="H1673" s="8" t="n">
        <x:f>100*'Weights and method'!$B$10*MAX(0,MIN(1,(LN(1+'Original 8 pillars'!H1673)-'Weights and method'!$C$10)/('Weights and method'!$D$10-'Weights and method'!$C$10)))</x:f>
        <x:v>0</x:v>
      </x:c>
      <x:c r="I1673" s="8" t="n">
        <x:f>100*'Weights and method'!$B$11*MAX(0,MIN(1,(LN(1+'Original 8 pillars'!I1673)-'Weights and method'!$C$11)/('Weights and method'!$D$11-'Weights and method'!$C$11)))</x:f>
        <x:v>6.0949801301764435</x:v>
      </x:c>
      <x:c r="J1673" s="8" t="n">
        <x:f>100*'Weights and method'!$B$12*MAX(0,MIN(1,(LN(1+'Original 8 pillars'!J1673)-'Weights and method'!$C$12)/('Weights and method'!$D$12-'Weights and method'!$C$12)))</x:f>
        <x:v>1.8821402326461634</x:v>
      </x:c>
      <x:c r="K1673" s="8" t="n">
        <x:f>SUM(C1673:J1673)</x:f>
        <x:v>46.5344419013592</x:v>
      </x:c>
    </x:row>
    <x:row r="1674">
      <x:c r="A1674" s="2" t="str">
        <x:f>'Original 8 pillars'!A1674</x:f>
        <x:v>Congo</x:v>
      </x:c>
      <x:c r="B1674" s="2" t="str">
        <x:f>'Original 8 pillars'!B1674</x:f>
        <x:v>2024-10</x:v>
      </x:c>
      <x:c r="C1674" s="8" t="n">
        <x:f>100*'Weights and method'!$B$5*MAX(0,MIN(1,(LN(1+'Original 8 pillars'!C1674)-'Weights and method'!$C$5)/('Weights and method'!$D$5-'Weights and method'!$C$5)))</x:f>
        <x:v>8.229118445994025</x:v>
      </x:c>
      <x:c r="D1674" s="8" t="n">
        <x:f>100*'Weights and method'!$B$6*MAX(0,MIN(1,(LN(1+'Original 8 pillars'!D1674)-'Weights and method'!$C$6)/('Weights and method'!$D$6-'Weights and method'!$C$6)))</x:f>
        <x:v>4.422094138902327</x:v>
      </x:c>
      <x:c r="E1674" s="8" t="n">
        <x:f>100*'Weights and method'!$B$7*MAX(0,MIN(1,(LN(1+'Original 8 pillars'!E1674)-'Weights and method'!$C$7)/('Weights and method'!$D$7-'Weights and method'!$C$7)))</x:f>
        <x:v>10.15205877363663</x:v>
      </x:c>
      <x:c r="F1674" s="8" t="n">
        <x:f>100*'Weights and method'!$B$8*MAX(0,MIN(1,(LN(1+'Original 8 pillars'!F1674)-'Weights and method'!$C$8)/('Weights and method'!$D$8-'Weights and method'!$C$8)))</x:f>
        <x:v>11.795988136948733</x:v>
      </x:c>
      <x:c r="G1674" s="8" t="n">
        <x:f>100*'Weights and method'!$B$9*MAX(0,MIN(1,(LN(1+'Original 8 pillars'!G1674)-'Weights and method'!$C$9)/('Weights and method'!$D$9-'Weights and method'!$C$9)))</x:f>
        <x:v>5.862772890135453</x:v>
      </x:c>
      <x:c r="H1674" s="8" t="n">
        <x:f>100*'Weights and method'!$B$10*MAX(0,MIN(1,(LN(1+'Original 8 pillars'!H1674)-'Weights and method'!$C$10)/('Weights and method'!$D$10-'Weights and method'!$C$10)))</x:f>
        <x:v>1.5239550331076632</x:v>
      </x:c>
      <x:c r="I1674" s="8" t="n">
        <x:f>100*'Weights and method'!$B$11*MAX(0,MIN(1,(LN(1+'Original 8 pillars'!I1674)-'Weights and method'!$C$11)/('Weights and method'!$D$11-'Weights and method'!$C$11)))</x:f>
        <x:v>5.554072456796641</x:v>
      </x:c>
      <x:c r="J1674" s="8" t="n">
        <x:f>100*'Weights and method'!$B$12*MAX(0,MIN(1,(LN(1+'Original 8 pillars'!J1674)-'Weights and method'!$C$12)/('Weights and method'!$D$12-'Weights and method'!$C$12)))</x:f>
        <x:v>0</x:v>
      </x:c>
      <x:c r="K1674" s="8" t="n">
        <x:f>SUM(C1674:J1674)</x:f>
        <x:v>47.54005987552147</x:v>
      </x:c>
    </x:row>
    <x:row r="1675">
      <x:c r="A1675" s="2" t="str">
        <x:f>'Original 8 pillars'!A1675</x:f>
        <x:v>Congo</x:v>
      </x:c>
      <x:c r="B1675" s="2" t="str">
        <x:f>'Original 8 pillars'!B1675</x:f>
        <x:v>2024-11</x:v>
      </x:c>
      <x:c r="C1675" s="8" t="n">
        <x:f>100*'Weights and method'!$B$5*MAX(0,MIN(1,(LN(1+'Original 8 pillars'!C1675)-'Weights and method'!$C$5)/('Weights and method'!$D$5-'Weights and method'!$C$5)))</x:f>
        <x:v>8.094882319308363</x:v>
      </x:c>
      <x:c r="D1675" s="8" t="n">
        <x:f>100*'Weights and method'!$B$6*MAX(0,MIN(1,(LN(1+'Original 8 pillars'!D1675)-'Weights and method'!$C$6)/('Weights and method'!$D$6-'Weights and method'!$C$6)))</x:f>
        <x:v>2.886547720475142</x:v>
      </x:c>
      <x:c r="E1675" s="8" t="n">
        <x:f>100*'Weights and method'!$B$7*MAX(0,MIN(1,(LN(1+'Original 8 pillars'!E1675)-'Weights and method'!$C$7)/('Weights and method'!$D$7-'Weights and method'!$C$7)))</x:f>
        <x:v>10.30441160353276</x:v>
      </x:c>
      <x:c r="F1675" s="8" t="n">
        <x:f>100*'Weights and method'!$B$8*MAX(0,MIN(1,(LN(1+'Original 8 pillars'!F1675)-'Weights and method'!$C$8)/('Weights and method'!$D$8-'Weights and method'!$C$8)))</x:f>
        <x:v>11.120573229973218</x:v>
      </x:c>
      <x:c r="G1675" s="8" t="n">
        <x:f>100*'Weights and method'!$B$9*MAX(0,MIN(1,(LN(1+'Original 8 pillars'!G1675)-'Weights and method'!$C$9)/('Weights and method'!$D$9-'Weights and method'!$C$9)))</x:f>
        <x:v>5.447051173256706</x:v>
      </x:c>
      <x:c r="H1675" s="8" t="n">
        <x:f>100*'Weights and method'!$B$10*MAX(0,MIN(1,(LN(1+'Original 8 pillars'!H1675)-'Weights and method'!$C$10)/('Weights and method'!$D$10-'Weights and method'!$C$10)))</x:f>
        <x:v>3.076530342267315</x:v>
      </x:c>
      <x:c r="I1675" s="8" t="n">
        <x:f>100*'Weights and method'!$B$11*MAX(0,MIN(1,(LN(1+'Original 8 pillars'!I1675)-'Weights and method'!$C$11)/('Weights and method'!$D$11-'Weights and method'!$C$11)))</x:f>
        <x:v>7.022696826070293</x:v>
      </x:c>
      <x:c r="J1675" s="8" t="n">
        <x:f>100*'Weights and method'!$B$12*MAX(0,MIN(1,(LN(1+'Original 8 pillars'!J1675)-'Weights and method'!$C$12)/('Weights and method'!$D$12-'Weights and method'!$C$12)))</x:f>
        <x:v>1.8869882187053337</x:v>
      </x:c>
      <x:c r="K1675" s="8" t="n">
        <x:f>SUM(C1675:J1675)</x:f>
        <x:v>49.83968143358912</x:v>
      </x:c>
    </x:row>
    <x:row r="1676">
      <x:c r="A1676" s="2" t="str">
        <x:f>'Original 8 pillars'!A1676</x:f>
        <x:v>Congo</x:v>
      </x:c>
      <x:c r="B1676" s="2" t="str">
        <x:f>'Original 8 pillars'!B1676</x:f>
        <x:v>2024-12</x:v>
      </x:c>
      <x:c r="C1676" s="8" t="n">
        <x:f>100*'Weights and method'!$B$5*MAX(0,MIN(1,(LN(1+'Original 8 pillars'!C1676)-'Weights and method'!$C$5)/('Weights and method'!$D$5-'Weights and method'!$C$5)))</x:f>
        <x:v>4.783218656331544</x:v>
      </x:c>
      <x:c r="D1676" s="8" t="n">
        <x:f>100*'Weights and method'!$B$6*MAX(0,MIN(1,(LN(1+'Original 8 pillars'!D1676)-'Weights and method'!$C$6)/('Weights and method'!$D$6-'Weights and method'!$C$6)))</x:f>
        <x:v>3.1158898606597782</x:v>
      </x:c>
      <x:c r="E1676" s="8" t="n">
        <x:f>100*'Weights and method'!$B$7*MAX(0,MIN(1,(LN(1+'Original 8 pillars'!E1676)-'Weights and method'!$C$7)/('Weights and method'!$D$7-'Weights and method'!$C$7)))</x:f>
        <x:v>9.033106148500664</x:v>
      </x:c>
      <x:c r="F1676" s="8" t="n">
        <x:f>100*'Weights and method'!$B$8*MAX(0,MIN(1,(LN(1+'Original 8 pillars'!F1676)-'Weights and method'!$C$8)/('Weights and method'!$D$8-'Weights and method'!$C$8)))</x:f>
        <x:v>9.984974228470085</x:v>
      </x:c>
      <x:c r="G1676" s="8" t="n">
        <x:f>100*'Weights and method'!$B$9*MAX(0,MIN(1,(LN(1+'Original 8 pillars'!G1676)-'Weights and method'!$C$9)/('Weights and method'!$D$9-'Weights and method'!$C$9)))</x:f>
        <x:v>6.168410622160439</x:v>
      </x:c>
      <x:c r="H1676" s="8" t="n">
        <x:f>100*'Weights and method'!$B$10*MAX(0,MIN(1,(LN(1+'Original 8 pillars'!H1676)-'Weights and method'!$C$10)/('Weights and method'!$D$10-'Weights and method'!$C$10)))</x:f>
        <x:v>0</x:v>
      </x:c>
      <x:c r="I1676" s="8" t="n">
        <x:f>100*'Weights and method'!$B$11*MAX(0,MIN(1,(LN(1+'Original 8 pillars'!I1676)-'Weights and method'!$C$11)/('Weights and method'!$D$11-'Weights and method'!$C$11)))</x:f>
        <x:v>4.776246608247757</x:v>
      </x:c>
      <x:c r="J1676" s="8" t="n">
        <x:f>100*'Weights and method'!$B$12*MAX(0,MIN(1,(LN(1+'Original 8 pillars'!J1676)-'Weights and method'!$C$12)/('Weights and method'!$D$12-'Weights and method'!$C$12)))</x:f>
        <x:v>0</x:v>
      </x:c>
      <x:c r="K1676" s="8" t="n">
        <x:f>SUM(C1676:J1676)</x:f>
        <x:v>37.86184612437026</x:v>
      </x:c>
    </x:row>
    <x:row r="1677">
      <x:c r="A1677" s="2" t="str">
        <x:f>'Original 8 pillars'!A1677</x:f>
        <x:v>Congo</x:v>
      </x:c>
      <x:c r="B1677" s="2" t="str">
        <x:f>'Original 8 pillars'!B1677</x:f>
        <x:v>2025-01</x:v>
      </x:c>
      <x:c r="C1677" s="8" t="n">
        <x:f>100*'Weights and method'!$B$5*MAX(0,MIN(1,(LN(1+'Original 8 pillars'!C1677)-'Weights and method'!$C$5)/('Weights and method'!$D$5-'Weights and method'!$C$5)))</x:f>
        <x:v>6.7628790816084745</x:v>
      </x:c>
      <x:c r="D1677" s="8" t="n">
        <x:f>100*'Weights and method'!$B$6*MAX(0,MIN(1,(LN(1+'Original 8 pillars'!D1677)-'Weights and method'!$C$6)/('Weights and method'!$D$6-'Weights and method'!$C$6)))</x:f>
        <x:v>2.2214912113136824</x:v>
      </x:c>
      <x:c r="E1677" s="8" t="n">
        <x:f>100*'Weights and method'!$B$7*MAX(0,MIN(1,(LN(1+'Original 8 pillars'!E1677)-'Weights and method'!$C$7)/('Weights and method'!$D$7-'Weights and method'!$C$7)))</x:f>
        <x:v>9.060034458113806</x:v>
      </x:c>
      <x:c r="F1677" s="8" t="n">
        <x:f>100*'Weights and method'!$B$8*MAX(0,MIN(1,(LN(1+'Original 8 pillars'!F1677)-'Weights and method'!$C$8)/('Weights and method'!$D$8-'Weights and method'!$C$8)))</x:f>
        <x:v>10.074323134866493</x:v>
      </x:c>
      <x:c r="G1677" s="8" t="n">
        <x:f>100*'Weights and method'!$B$9*MAX(0,MIN(1,(LN(1+'Original 8 pillars'!G1677)-'Weights and method'!$C$9)/('Weights and method'!$D$9-'Weights and method'!$C$9)))</x:f>
        <x:v>5.677705444146998</x:v>
      </x:c>
      <x:c r="H1677" s="8" t="n">
        <x:f>100*'Weights and method'!$B$10*MAX(0,MIN(1,(LN(1+'Original 8 pillars'!H1677)-'Weights and method'!$C$10)/('Weights and method'!$D$10-'Weights and method'!$C$10)))</x:f>
        <x:v>2.5489915058864967</x:v>
      </x:c>
      <x:c r="I1677" s="8" t="n">
        <x:f>100*'Weights and method'!$B$11*MAX(0,MIN(1,(LN(1+'Original 8 pillars'!I1677)-'Weights and method'!$C$11)/('Weights and method'!$D$11-'Weights and method'!$C$11)))</x:f>
        <x:v>6.789610753478615</x:v>
      </x:c>
      <x:c r="J1677" s="8" t="n">
        <x:f>100*'Weights and method'!$B$12*MAX(0,MIN(1,(LN(1+'Original 8 pillars'!J1677)-'Weights and method'!$C$12)/('Weights and method'!$D$12-'Weights and method'!$C$12)))</x:f>
        <x:v>0</x:v>
      </x:c>
      <x:c r="K1677" s="8" t="n">
        <x:f>SUM(C1677:J1677)</x:f>
        <x:v>43.135035589414564</x:v>
      </x:c>
    </x:row>
    <x:row r="1678">
      <x:c r="A1678" s="2" t="str">
        <x:f>'Original 8 pillars'!A1678</x:f>
        <x:v>Congo</x:v>
      </x:c>
      <x:c r="B1678" s="2" t="str">
        <x:f>'Original 8 pillars'!B1678</x:f>
        <x:v>2025-02</x:v>
      </x:c>
      <x:c r="C1678" s="8" t="n">
        <x:f>100*'Weights and method'!$B$5*MAX(0,MIN(1,(LN(1+'Original 8 pillars'!C1678)-'Weights and method'!$C$5)/('Weights and method'!$D$5-'Weights and method'!$C$5)))</x:f>
        <x:v>3.376026129318338</x:v>
      </x:c>
      <x:c r="D1678" s="8" t="n">
        <x:f>100*'Weights and method'!$B$6*MAX(0,MIN(1,(LN(1+'Original 8 pillars'!D1678)-'Weights and method'!$C$6)/('Weights and method'!$D$6-'Weights and method'!$C$6)))</x:f>
        <x:v>0</x:v>
      </x:c>
      <x:c r="E1678" s="8" t="n">
        <x:f>100*'Weights and method'!$B$7*MAX(0,MIN(1,(LN(1+'Original 8 pillars'!E1678)-'Weights and method'!$C$7)/('Weights and method'!$D$7-'Weights and method'!$C$7)))</x:f>
        <x:v>9.14616138608185</x:v>
      </x:c>
      <x:c r="F1678" s="8" t="n">
        <x:f>100*'Weights and method'!$B$8*MAX(0,MIN(1,(LN(1+'Original 8 pillars'!F1678)-'Weights and method'!$C$8)/('Weights and method'!$D$8-'Weights and method'!$C$8)))</x:f>
        <x:v>10.301583890212008</x:v>
      </x:c>
      <x:c r="G1678" s="8" t="n">
        <x:f>100*'Weights and method'!$B$9*MAX(0,MIN(1,(LN(1+'Original 8 pillars'!G1678)-'Weights and method'!$C$9)/('Weights and method'!$D$9-'Weights and method'!$C$9)))</x:f>
        <x:v>4.900446595056411</x:v>
      </x:c>
      <x:c r="H1678" s="8" t="n">
        <x:f>100*'Weights and method'!$B$10*MAX(0,MIN(1,(LN(1+'Original 8 pillars'!H1678)-'Weights and method'!$C$10)/('Weights and method'!$D$10-'Weights and method'!$C$10)))</x:f>
        <x:v>1.9107290998062447</x:v>
      </x:c>
      <x:c r="I1678" s="8" t="n">
        <x:f>100*'Weights and method'!$B$11*MAX(0,MIN(1,(LN(1+'Original 8 pillars'!I1678)-'Weights and method'!$C$11)/('Weights and method'!$D$11-'Weights and method'!$C$11)))</x:f>
        <x:v>6.611020657954538</x:v>
      </x:c>
      <x:c r="J1678" s="8" t="n">
        <x:f>100*'Weights and method'!$B$12*MAX(0,MIN(1,(LN(1+'Original 8 pillars'!J1678)-'Weights and method'!$C$12)/('Weights and method'!$D$12-'Weights and method'!$C$12)))</x:f>
        <x:v>2.078181741044298</x:v>
      </x:c>
      <x:c r="K1678" s="8" t="n">
        <x:f>SUM(C1678:J1678)</x:f>
        <x:v>38.324149499473684</x:v>
      </x:c>
    </x:row>
    <x:row r="1679">
      <x:c r="A1679" s="2" t="str">
        <x:f>'Original 8 pillars'!A1679</x:f>
        <x:v>Congo</x:v>
      </x:c>
      <x:c r="B1679" s="2" t="str">
        <x:f>'Original 8 pillars'!B1679</x:f>
        <x:v>2025-03</x:v>
      </x:c>
      <x:c r="C1679" s="8" t="n">
        <x:f>100*'Weights and method'!$B$5*MAX(0,MIN(1,(LN(1+'Original 8 pillars'!C1679)-'Weights and method'!$C$5)/('Weights and method'!$D$5-'Weights and method'!$C$5)))</x:f>
        <x:v>7.06619522404171</x:v>
      </x:c>
      <x:c r="D1679" s="8" t="n">
        <x:f>100*'Weights and method'!$B$6*MAX(0,MIN(1,(LN(1+'Original 8 pillars'!D1679)-'Weights and method'!$C$6)/('Weights and method'!$D$6-'Weights and method'!$C$6)))</x:f>
        <x:v>2.339732888592742</x:v>
      </x:c>
      <x:c r="E1679" s="8" t="n">
        <x:f>100*'Weights and method'!$B$7*MAX(0,MIN(1,(LN(1+'Original 8 pillars'!E1679)-'Weights and method'!$C$7)/('Weights and method'!$D$7-'Weights and method'!$C$7)))</x:f>
        <x:v>10.125540954481579</x:v>
      </x:c>
      <x:c r="F1679" s="8" t="n">
        <x:f>100*'Weights and method'!$B$8*MAX(0,MIN(1,(LN(1+'Original 8 pillars'!F1679)-'Weights and method'!$C$8)/('Weights and method'!$D$8-'Weights and method'!$C$8)))</x:f>
        <x:v>10.722041686245866</x:v>
      </x:c>
      <x:c r="G1679" s="8" t="n">
        <x:f>100*'Weights and method'!$B$9*MAX(0,MIN(1,(LN(1+'Original 8 pillars'!G1679)-'Weights and method'!$C$9)/('Weights and method'!$D$9-'Weights and method'!$C$9)))</x:f>
        <x:v>5.520763837534007</x:v>
      </x:c>
      <x:c r="H1679" s="8" t="n">
        <x:f>100*'Weights and method'!$B$10*MAX(0,MIN(1,(LN(1+'Original 8 pillars'!H1679)-'Weights and method'!$C$10)/('Weights and method'!$D$10-'Weights and method'!$C$10)))</x:f>
        <x:v>0</x:v>
      </x:c>
      <x:c r="I1679" s="8" t="n">
        <x:f>100*'Weights and method'!$B$11*MAX(0,MIN(1,(LN(1+'Original 8 pillars'!I1679)-'Weights and method'!$C$11)/('Weights and method'!$D$11-'Weights and method'!$C$11)))</x:f>
        <x:v>5.83628858502613</x:v>
      </x:c>
      <x:c r="J1679" s="8" t="n">
        <x:f>100*'Weights and method'!$B$12*MAX(0,MIN(1,(LN(1+'Original 8 pillars'!J1679)-'Weights and method'!$C$12)/('Weights and method'!$D$12-'Weights and method'!$C$12)))</x:f>
        <x:v>0.6333963108377554</x:v>
      </x:c>
      <x:c r="K1679" s="8" t="n">
        <x:f>SUM(C1679:J1679)</x:f>
        <x:v>42.24395948675979</x:v>
      </x:c>
    </x:row>
    <x:row r="1680">
      <x:c r="A1680" s="2" t="str">
        <x:f>'Original 8 pillars'!A1680</x:f>
        <x:v>Congo</x:v>
      </x:c>
      <x:c r="B1680" s="2" t="str">
        <x:f>'Original 8 pillars'!B1680</x:f>
        <x:v>2025-04</x:v>
      </x:c>
      <x:c r="C1680" s="8" t="n">
        <x:f>100*'Weights and method'!$B$5*MAX(0,MIN(1,(LN(1+'Original 8 pillars'!C1680)-'Weights and method'!$C$5)/('Weights and method'!$D$5-'Weights and method'!$C$5)))</x:f>
        <x:v>8.45150431972785</x:v>
      </x:c>
      <x:c r="D1680" s="8" t="n">
        <x:f>100*'Weights and method'!$B$6*MAX(0,MIN(1,(LN(1+'Original 8 pillars'!D1680)-'Weights and method'!$C$6)/('Weights and method'!$D$6-'Weights and method'!$C$6)))</x:f>
        <x:v>3.7393811132741055</x:v>
      </x:c>
      <x:c r="E1680" s="8" t="n">
        <x:f>100*'Weights and method'!$B$7*MAX(0,MIN(1,(LN(1+'Original 8 pillars'!E1680)-'Weights and method'!$C$7)/('Weights and method'!$D$7-'Weights and method'!$C$7)))</x:f>
        <x:v>9.379656053285146</x:v>
      </x:c>
      <x:c r="F1680" s="8" t="n">
        <x:f>100*'Weights and method'!$B$8*MAX(0,MIN(1,(LN(1+'Original 8 pillars'!F1680)-'Weights and method'!$C$8)/('Weights and method'!$D$8-'Weights and method'!$C$8)))</x:f>
        <x:v>10.926664629654606</x:v>
      </x:c>
      <x:c r="G1680" s="8" t="n">
        <x:f>100*'Weights and method'!$B$9*MAX(0,MIN(1,(LN(1+'Original 8 pillars'!G1680)-'Weights and method'!$C$9)/('Weights and method'!$D$9-'Weights and method'!$C$9)))</x:f>
        <x:v>6.055617549474433</x:v>
      </x:c>
      <x:c r="H1680" s="8" t="n">
        <x:f>100*'Weights and method'!$B$10*MAX(0,MIN(1,(LN(1+'Original 8 pillars'!H1680)-'Weights and method'!$C$10)/('Weights and method'!$D$10-'Weights and method'!$C$10)))</x:f>
        <x:v>0</x:v>
      </x:c>
      <x:c r="I1680" s="8" t="n">
        <x:f>100*'Weights and method'!$B$11*MAX(0,MIN(1,(LN(1+'Original 8 pillars'!I1680)-'Weights and method'!$C$11)/('Weights and method'!$D$11-'Weights and method'!$C$11)))</x:f>
        <x:v>6.439665861809996</x:v>
      </x:c>
      <x:c r="J1680" s="8" t="n">
        <x:f>100*'Weights and method'!$B$12*MAX(0,MIN(1,(LN(1+'Original 8 pillars'!J1680)-'Weights and method'!$C$12)/('Weights and method'!$D$12-'Weights and method'!$C$12)))</x:f>
        <x:v>0</x:v>
      </x:c>
      <x:c r="K1680" s="8" t="n">
        <x:f>SUM(C1680:J1680)</x:f>
        <x:v>44.99248952722614</x:v>
      </x:c>
    </x:row>
    <x:row r="1681">
      <x:c r="A1681" s="2" t="str">
        <x:f>'Original 8 pillars'!A1681</x:f>
        <x:v>Congo</x:v>
      </x:c>
      <x:c r="B1681" s="2" t="str">
        <x:f>'Original 8 pillars'!B1681</x:f>
        <x:v>2025-05</x:v>
      </x:c>
      <x:c r="C1681" s="8" t="n">
        <x:f>100*'Weights and method'!$B$5*MAX(0,MIN(1,(LN(1+'Original 8 pillars'!C1681)-'Weights and method'!$C$5)/('Weights and method'!$D$5-'Weights and method'!$C$5)))</x:f>
        <x:v>5.629681289002512</x:v>
      </x:c>
      <x:c r="D1681" s="8" t="n">
        <x:f>100*'Weights and method'!$B$6*MAX(0,MIN(1,(LN(1+'Original 8 pillars'!D1681)-'Weights and method'!$C$6)/('Weights and method'!$D$6-'Weights and method'!$C$6)))</x:f>
        <x:v>3.425682336294354</x:v>
      </x:c>
      <x:c r="E1681" s="8" t="n">
        <x:f>100*'Weights and method'!$B$7*MAX(0,MIN(1,(LN(1+'Original 8 pillars'!E1681)-'Weights and method'!$C$7)/('Weights and method'!$D$7-'Weights and method'!$C$7)))</x:f>
        <x:v>9.69619319867799</x:v>
      </x:c>
      <x:c r="F1681" s="8" t="n">
        <x:f>100*'Weights and method'!$B$8*MAX(0,MIN(1,(LN(1+'Original 8 pillars'!F1681)-'Weights and method'!$C$8)/('Weights and method'!$D$8-'Weights and method'!$C$8)))</x:f>
        <x:v>10.977390056326698</x:v>
      </x:c>
      <x:c r="G1681" s="8" t="n">
        <x:f>100*'Weights and method'!$B$9*MAX(0,MIN(1,(LN(1+'Original 8 pillars'!G1681)-'Weights and method'!$C$9)/('Weights and method'!$D$9-'Weights and method'!$C$9)))</x:f>
        <x:v>5.432446192692662</x:v>
      </x:c>
      <x:c r="H1681" s="8" t="n">
        <x:f>100*'Weights and method'!$B$10*MAX(0,MIN(1,(LN(1+'Original 8 pillars'!H1681)-'Weights and method'!$C$10)/('Weights and method'!$D$10-'Weights and method'!$C$10)))</x:f>
        <x:v>0</x:v>
      </x:c>
      <x:c r="I1681" s="8" t="n">
        <x:f>100*'Weights and method'!$B$11*MAX(0,MIN(1,(LN(1+'Original 8 pillars'!I1681)-'Weights and method'!$C$11)/('Weights and method'!$D$11-'Weights and method'!$C$11)))</x:f>
        <x:v>5.781941762282984</x:v>
      </x:c>
      <x:c r="J1681" s="8" t="n">
        <x:f>100*'Weights and method'!$B$12*MAX(0,MIN(1,(LN(1+'Original 8 pillars'!J1681)-'Weights and method'!$C$12)/('Weights and method'!$D$12-'Weights and method'!$C$12)))</x:f>
        <x:v>0</x:v>
      </x:c>
      <x:c r="K1681" s="8" t="n">
        <x:f>SUM(C1681:J1681)</x:f>
        <x:v>40.9433348352772</x:v>
      </x:c>
    </x:row>
    <x:row r="1682">
      <x:c r="A1682" s="2" t="str">
        <x:f>'Original 8 pillars'!A1682</x:f>
        <x:v>Congo</x:v>
      </x:c>
      <x:c r="B1682" s="2" t="str">
        <x:f>'Original 8 pillars'!B1682</x:f>
        <x:v>2025-06</x:v>
      </x:c>
      <x:c r="C1682" s="8" t="n">
        <x:f>100*'Weights and method'!$B$5*MAX(0,MIN(1,(LN(1+'Original 8 pillars'!C1682)-'Weights and method'!$C$5)/('Weights and method'!$D$5-'Weights and method'!$C$5)))</x:f>
        <x:v>6.331814244726648</x:v>
      </x:c>
      <x:c r="D1682" s="8" t="n">
        <x:f>100*'Weights and method'!$B$6*MAX(0,MIN(1,(LN(1+'Original 8 pillars'!D1682)-'Weights and method'!$C$6)/('Weights and method'!$D$6-'Weights and method'!$C$6)))</x:f>
        <x:v>3.794577801755532</x:v>
      </x:c>
      <x:c r="E1682" s="8" t="n">
        <x:f>100*'Weights and method'!$B$7*MAX(0,MIN(1,(LN(1+'Original 8 pillars'!E1682)-'Weights and method'!$C$7)/('Weights and method'!$D$7-'Weights and method'!$C$7)))</x:f>
        <x:v>9.360230217919424</x:v>
      </x:c>
      <x:c r="F1682" s="8" t="n">
        <x:f>100*'Weights and method'!$B$8*MAX(0,MIN(1,(LN(1+'Original 8 pillars'!F1682)-'Weights and method'!$C$8)/('Weights and method'!$D$8-'Weights and method'!$C$8)))</x:f>
        <x:v>9.991272496551792</x:v>
      </x:c>
      <x:c r="G1682" s="8" t="n">
        <x:f>100*'Weights and method'!$B$9*MAX(0,MIN(1,(LN(1+'Original 8 pillars'!G1682)-'Weights and method'!$C$9)/('Weights and method'!$D$9-'Weights and method'!$C$9)))</x:f>
        <x:v>7.499515475097949</x:v>
      </x:c>
      <x:c r="H1682" s="8" t="n">
        <x:f>100*'Weights and method'!$B$10*MAX(0,MIN(1,(LN(1+'Original 8 pillars'!H1682)-'Weights and method'!$C$10)/('Weights and method'!$D$10-'Weights and method'!$C$10)))</x:f>
        <x:v>1.0702928322714942</x:v>
      </x:c>
      <x:c r="I1682" s="8" t="n">
        <x:f>100*'Weights and method'!$B$11*MAX(0,MIN(1,(LN(1+'Original 8 pillars'!I1682)-'Weights and method'!$C$11)/('Weights and method'!$D$11-'Weights and method'!$C$11)))</x:f>
        <x:v>6.291112533959224</x:v>
      </x:c>
      <x:c r="J1682" s="8" t="n">
        <x:f>100*'Weights and method'!$B$12*MAX(0,MIN(1,(LN(1+'Original 8 pillars'!J1682)-'Weights and method'!$C$12)/('Weights and method'!$D$12-'Weights and method'!$C$12)))</x:f>
        <x:v>0.6016080120159106</x:v>
      </x:c>
      <x:c r="K1682" s="8" t="n">
        <x:f>SUM(C1682:J1682)</x:f>
        <x:v>44.94042361429797</x:v>
      </x:c>
    </x:row>
    <x:row r="1683">
      <x:c r="A1683" s="2" t="str">
        <x:f>'Original 8 pillars'!A1683</x:f>
        <x:v>Congo</x:v>
      </x:c>
      <x:c r="B1683" s="2" t="str">
        <x:f>'Original 8 pillars'!B1683</x:f>
        <x:v>2025-07</x:v>
      </x:c>
      <x:c r="C1683" s="8" t="n">
        <x:f>100*'Weights and method'!$B$5*MAX(0,MIN(1,(LN(1+'Original 8 pillars'!C1683)-'Weights and method'!$C$5)/('Weights and method'!$D$5-'Weights and method'!$C$5)))</x:f>
        <x:v>6.605666679184641</x:v>
      </x:c>
      <x:c r="D1683" s="8" t="n">
        <x:f>100*'Weights and method'!$B$6*MAX(0,MIN(1,(LN(1+'Original 8 pillars'!D1683)-'Weights and method'!$C$6)/('Weights and method'!$D$6-'Weights and method'!$C$6)))</x:f>
        <x:v>3.3113487856177217</x:v>
      </x:c>
      <x:c r="E1683" s="8" t="n">
        <x:f>100*'Weights and method'!$B$7*MAX(0,MIN(1,(LN(1+'Original 8 pillars'!E1683)-'Weights and method'!$C$7)/('Weights and method'!$D$7-'Weights and method'!$C$7)))</x:f>
        <x:v>9.49938291366393</x:v>
      </x:c>
      <x:c r="F1683" s="8" t="n">
        <x:f>100*'Weights and method'!$B$8*MAX(0,MIN(1,(LN(1+'Original 8 pillars'!F1683)-'Weights and method'!$C$8)/('Weights and method'!$D$8-'Weights and method'!$C$8)))</x:f>
        <x:v>10.919381582471008</x:v>
      </x:c>
      <x:c r="G1683" s="8" t="n">
        <x:f>100*'Weights and method'!$B$9*MAX(0,MIN(1,(LN(1+'Original 8 pillars'!G1683)-'Weights and method'!$C$9)/('Weights and method'!$D$9-'Weights and method'!$C$9)))</x:f>
        <x:v>5.356696702186671</x:v>
      </x:c>
      <x:c r="H1683" s="8" t="n">
        <x:f>100*'Weights and method'!$B$10*MAX(0,MIN(1,(LN(1+'Original 8 pillars'!H1683)-'Weights and method'!$C$10)/('Weights and method'!$D$10-'Weights and method'!$C$10)))</x:f>
        <x:v>2.8374507306983836</x:v>
      </x:c>
      <x:c r="I1683" s="8" t="n">
        <x:f>100*'Weights and method'!$B$11*MAX(0,MIN(1,(LN(1+'Original 8 pillars'!I1683)-'Weights and method'!$C$11)/('Weights and method'!$D$11-'Weights and method'!$C$11)))</x:f>
        <x:v>6.05198360587801</x:v>
      </x:c>
      <x:c r="J1683" s="8" t="n">
        <x:f>100*'Weights and method'!$B$12*MAX(0,MIN(1,(LN(1+'Original 8 pillars'!J1683)-'Weights and method'!$C$12)/('Weights and method'!$D$12-'Weights and method'!$C$12)))</x:f>
        <x:v>0</x:v>
      </x:c>
      <x:c r="K1683" s="8" t="n">
        <x:f>SUM(C1683:J1683)</x:f>
        <x:v>44.58191099970036</x:v>
      </x:c>
    </x:row>
    <x:row r="1684">
      <x:c r="A1684" s="2" t="str">
        <x:f>'Original 8 pillars'!A1684</x:f>
        <x:v>Congo</x:v>
      </x:c>
      <x:c r="B1684" s="2" t="str">
        <x:f>'Original 8 pillars'!B1684</x:f>
        <x:v>2025-08</x:v>
      </x:c>
      <x:c r="C1684" s="8" t="n">
        <x:f>100*'Weights and method'!$B$5*MAX(0,MIN(1,(LN(1+'Original 8 pillars'!C1684)-'Weights and method'!$C$5)/('Weights and method'!$D$5-'Weights and method'!$C$5)))</x:f>
        <x:v>4.5230108996165255</x:v>
      </x:c>
      <x:c r="D1684" s="8" t="n">
        <x:f>100*'Weights and method'!$B$6*MAX(0,MIN(1,(LN(1+'Original 8 pillars'!D1684)-'Weights and method'!$C$6)/('Weights and method'!$D$6-'Weights and method'!$C$6)))</x:f>
        <x:v>4.3938958716338234</x:v>
      </x:c>
      <x:c r="E1684" s="8" t="n">
        <x:f>100*'Weights and method'!$B$7*MAX(0,MIN(1,(LN(1+'Original 8 pillars'!E1684)-'Weights and method'!$C$7)/('Weights and method'!$D$7-'Weights and method'!$C$7)))</x:f>
        <x:v>8.81866219157582</x:v>
      </x:c>
      <x:c r="F1684" s="8" t="n">
        <x:f>100*'Weights and method'!$B$8*MAX(0,MIN(1,(LN(1+'Original 8 pillars'!F1684)-'Weights and method'!$C$8)/('Weights and method'!$D$8-'Weights and method'!$C$8)))</x:f>
        <x:v>11.422747229467275</x:v>
      </x:c>
      <x:c r="G1684" s="8" t="n">
        <x:f>100*'Weights and method'!$B$9*MAX(0,MIN(1,(LN(1+'Original 8 pillars'!G1684)-'Weights and method'!$C$9)/('Weights and method'!$D$9-'Weights and method'!$C$9)))</x:f>
        <x:v>5.903766974598421</x:v>
      </x:c>
      <x:c r="H1684" s="8" t="n">
        <x:f>100*'Weights and method'!$B$10*MAX(0,MIN(1,(LN(1+'Original 8 pillars'!H1684)-'Weights and method'!$C$10)/('Weights and method'!$D$10-'Weights and method'!$C$10)))</x:f>
        <x:v>0</x:v>
      </x:c>
      <x:c r="I1684" s="8" t="n">
        <x:f>100*'Weights and method'!$B$11*MAX(0,MIN(1,(LN(1+'Original 8 pillars'!I1684)-'Weights and method'!$C$11)/('Weights and method'!$D$11-'Weights and method'!$C$11)))</x:f>
        <x:v>5.920815888038662</x:v>
      </x:c>
      <x:c r="J1684" s="8" t="n">
        <x:f>100*'Weights and method'!$B$12*MAX(0,MIN(1,(LN(1+'Original 8 pillars'!J1684)-'Weights and method'!$C$12)/('Weights and method'!$D$12-'Weights and method'!$C$12)))</x:f>
        <x:v>0</x:v>
      </x:c>
      <x:c r="K1684" s="8" t="n">
        <x:f>SUM(C1684:J1684)</x:f>
        <x:v>40.98289905493053</x:v>
      </x:c>
    </x:row>
    <x:row r="1685">
      <x:c r="A1685" s="2" t="str">
        <x:f>'Original 8 pillars'!A1685</x:f>
        <x:v>Congo</x:v>
      </x:c>
      <x:c r="B1685" s="2" t="str">
        <x:f>'Original 8 pillars'!B1685</x:f>
        <x:v>2025-09</x:v>
      </x:c>
      <x:c r="C1685" s="8" t="n">
        <x:f>100*'Weights and method'!$B$5*MAX(0,MIN(1,(LN(1+'Original 8 pillars'!C1685)-'Weights and method'!$C$5)/('Weights and method'!$D$5-'Weights and method'!$C$5)))</x:f>
        <x:v>5.775062401637923</x:v>
      </x:c>
      <x:c r="D1685" s="8" t="n">
        <x:f>100*'Weights and method'!$B$6*MAX(0,MIN(1,(LN(1+'Original 8 pillars'!D1685)-'Weights and method'!$C$6)/('Weights and method'!$D$6-'Weights and method'!$C$6)))</x:f>
        <x:v>4.323650301739034</x:v>
      </x:c>
      <x:c r="E1685" s="8" t="n">
        <x:f>100*'Weights and method'!$B$7*MAX(0,MIN(1,(LN(1+'Original 8 pillars'!E1685)-'Weights and method'!$C$7)/('Weights and method'!$D$7-'Weights and method'!$C$7)))</x:f>
        <x:v>9.86808175282487</x:v>
      </x:c>
      <x:c r="F1685" s="8" t="n">
        <x:f>100*'Weights and method'!$B$8*MAX(0,MIN(1,(LN(1+'Original 8 pillars'!F1685)-'Weights and method'!$C$8)/('Weights and method'!$D$8-'Weights and method'!$C$8)))</x:f>
        <x:v>10.794811638803749</x:v>
      </x:c>
      <x:c r="G1685" s="8" t="n">
        <x:f>100*'Weights and method'!$B$9*MAX(0,MIN(1,(LN(1+'Original 8 pillars'!G1685)-'Weights and method'!$C$9)/('Weights and method'!$D$9-'Weights and method'!$C$9)))</x:f>
        <x:v>6.317813577802614</x:v>
      </x:c>
      <x:c r="H1685" s="8" t="n">
        <x:f>100*'Weights and method'!$B$10*MAX(0,MIN(1,(LN(1+'Original 8 pillars'!H1685)-'Weights and method'!$C$10)/('Weights and method'!$D$10-'Weights and method'!$C$10)))</x:f>
        <x:v>0</x:v>
      </x:c>
      <x:c r="I1685" s="8" t="n">
        <x:f>100*'Weights and method'!$B$11*MAX(0,MIN(1,(LN(1+'Original 8 pillars'!I1685)-'Weights and method'!$C$11)/('Weights and method'!$D$11-'Weights and method'!$C$11)))</x:f>
        <x:v>6.564771868378011</x:v>
      </x:c>
      <x:c r="J1685" s="8" t="n">
        <x:f>100*'Weights and method'!$B$12*MAX(0,MIN(1,(LN(1+'Original 8 pillars'!J1685)-'Weights and method'!$C$12)/('Weights and method'!$D$12-'Weights and method'!$C$12)))</x:f>
        <x:v>0</x:v>
      </x:c>
      <x:c r="K1685" s="8" t="n">
        <x:f>SUM(C1685:J1685)</x:f>
        <x:v>43.644191541186196</x:v>
      </x:c>
    </x:row>
    <x:row r="1686">
      <x:c r="A1686" s="2" t="str">
        <x:f>'Original 8 pillars'!A1686</x:f>
        <x:v>Congo</x:v>
      </x:c>
      <x:c r="B1686" s="2" t="str">
        <x:f>'Original 8 pillars'!B1686</x:f>
        <x:v>2025-10</x:v>
      </x:c>
      <x:c r="C1686" s="8" t="n">
        <x:f>100*'Weights and method'!$B$5*MAX(0,MIN(1,(LN(1+'Original 8 pillars'!C1686)-'Weights and method'!$C$5)/('Weights and method'!$D$5-'Weights and method'!$C$5)))</x:f>
        <x:v>7.829139556399685</x:v>
      </x:c>
      <x:c r="D1686" s="8" t="n">
        <x:f>100*'Weights and method'!$B$6*MAX(0,MIN(1,(LN(1+'Original 8 pillars'!D1686)-'Weights and method'!$C$6)/('Weights and method'!$D$6-'Weights and method'!$C$6)))</x:f>
        <x:v>6.379911186190772</x:v>
      </x:c>
      <x:c r="E1686" s="8" t="n">
        <x:f>100*'Weights and method'!$B$7*MAX(0,MIN(1,(LN(1+'Original 8 pillars'!E1686)-'Weights and method'!$C$7)/('Weights and method'!$D$7-'Weights and method'!$C$7)))</x:f>
        <x:v>10.416104898646504</x:v>
      </x:c>
      <x:c r="F1686" s="8" t="n">
        <x:f>100*'Weights and method'!$B$8*MAX(0,MIN(1,(LN(1+'Original 8 pillars'!F1686)-'Weights and method'!$C$8)/('Weights and method'!$D$8-'Weights and method'!$C$8)))</x:f>
        <x:v>12.304933342679353</x:v>
      </x:c>
      <x:c r="G1686" s="8" t="n">
        <x:f>100*'Weights and method'!$B$9*MAX(0,MIN(1,(LN(1+'Original 8 pillars'!G1686)-'Weights and method'!$C$9)/('Weights and method'!$D$9-'Weights and method'!$C$9)))</x:f>
        <x:v>5.888885883345894</x:v>
      </x:c>
      <x:c r="H1686" s="8" t="n">
        <x:f>100*'Weights and method'!$B$10*MAX(0,MIN(1,(LN(1+'Original 8 pillars'!H1686)-'Weights and method'!$C$10)/('Weights and method'!$D$10-'Weights and method'!$C$10)))</x:f>
        <x:v>0</x:v>
      </x:c>
      <x:c r="I1686" s="8" t="n">
        <x:f>100*'Weights and method'!$B$11*MAX(0,MIN(1,(LN(1+'Original 8 pillars'!I1686)-'Weights and method'!$C$11)/('Weights and method'!$D$11-'Weights and method'!$C$11)))</x:f>
        <x:v>7.083090709074687</x:v>
      </x:c>
      <x:c r="J1686" s="8" t="n">
        <x:f>100*'Weights and method'!$B$12*MAX(0,MIN(1,(LN(1+'Original 8 pillars'!J1686)-'Weights and method'!$C$12)/('Weights and method'!$D$12-'Weights and method'!$C$12)))</x:f>
        <x:v>0</x:v>
      </x:c>
      <x:c r="K1686" s="8" t="n">
        <x:f>SUM(C1686:J1686)</x:f>
        <x:v>49.902065576336895</x:v>
      </x:c>
    </x:row>
    <x:row r="1687">
      <x:c r="A1687" s="2" t="str">
        <x:f>'Original 8 pillars'!A1687</x:f>
        <x:v>Congo</x:v>
      </x:c>
      <x:c r="B1687" s="2" t="str">
        <x:f>'Original 8 pillars'!B1687</x:f>
        <x:v>2025-11</x:v>
      </x:c>
      <x:c r="C1687" s="8" t="n">
        <x:f>100*'Weights and method'!$B$5*MAX(0,MIN(1,(LN(1+'Original 8 pillars'!C1687)-'Weights and method'!$C$5)/('Weights and method'!$D$5-'Weights and method'!$C$5)))</x:f>
        <x:v>5.746768871782581</x:v>
      </x:c>
      <x:c r="D1687" s="8" t="n">
        <x:f>100*'Weights and method'!$B$6*MAX(0,MIN(1,(LN(1+'Original 8 pillars'!D1687)-'Weights and method'!$C$6)/('Weights and method'!$D$6-'Weights and method'!$C$6)))</x:f>
        <x:v>3.3080601217087935</x:v>
      </x:c>
      <x:c r="E1687" s="8" t="n">
        <x:f>100*'Weights and method'!$B$7*MAX(0,MIN(1,(LN(1+'Original 8 pillars'!E1687)-'Weights and method'!$C$7)/('Weights and method'!$D$7-'Weights and method'!$C$7)))</x:f>
        <x:v>9.619037636918494</x:v>
      </x:c>
      <x:c r="F1687" s="8" t="n">
        <x:f>100*'Weights and method'!$B$8*MAX(0,MIN(1,(LN(1+'Original 8 pillars'!F1687)-'Weights and method'!$C$8)/('Weights and method'!$D$8-'Weights and method'!$C$8)))</x:f>
        <x:v>9.142469438746456</x:v>
      </x:c>
      <x:c r="G1687" s="8" t="n">
        <x:f>100*'Weights and method'!$B$9*MAX(0,MIN(1,(LN(1+'Original 8 pillars'!G1687)-'Weights and method'!$C$9)/('Weights and method'!$D$9-'Weights and method'!$C$9)))</x:f>
        <x:v>6.011002479043239</x:v>
      </x:c>
      <x:c r="H1687" s="8" t="n">
        <x:f>100*'Weights and method'!$B$10*MAX(0,MIN(1,(LN(1+'Original 8 pillars'!H1687)-'Weights and method'!$C$10)/('Weights and method'!$D$10-'Weights and method'!$C$10)))</x:f>
        <x:v>0</x:v>
      </x:c>
      <x:c r="I1687" s="8" t="n">
        <x:f>100*'Weights and method'!$B$11*MAX(0,MIN(1,(LN(1+'Original 8 pillars'!I1687)-'Weights and method'!$C$11)/('Weights and method'!$D$11-'Weights and method'!$C$11)))</x:f>
        <x:v>5.979826426569876</x:v>
      </x:c>
      <x:c r="J1687" s="8" t="n">
        <x:f>100*'Weights and method'!$B$12*MAX(0,MIN(1,(LN(1+'Original 8 pillars'!J1687)-'Weights and method'!$C$12)/('Weights and method'!$D$12-'Weights and method'!$C$12)))</x:f>
        <x:v>0</x:v>
      </x:c>
      <x:c r="K1687" s="8" t="n">
        <x:f>SUM(C1687:J1687)</x:f>
        <x:v>39.80716497476944</x:v>
      </x:c>
    </x:row>
    <x:row r="1688">
      <x:c r="A1688" s="2" t="str">
        <x:f>'Original 8 pillars'!A1688</x:f>
        <x:v>Congo</x:v>
      </x:c>
      <x:c r="B1688" s="2" t="str">
        <x:f>'Original 8 pillars'!B1688</x:f>
        <x:v>2025-12</x:v>
      </x:c>
      <x:c r="C1688" s="8" t="n">
        <x:f>100*'Weights and method'!$B$5*MAX(0,MIN(1,(LN(1+'Original 8 pillars'!C1688)-'Weights and method'!$C$5)/('Weights and method'!$D$5-'Weights and method'!$C$5)))</x:f>
        <x:v>6.470020970220957</x:v>
      </x:c>
      <x:c r="D1688" s="8" t="n">
        <x:f>100*'Weights and method'!$B$6*MAX(0,MIN(1,(LN(1+'Original 8 pillars'!D1688)-'Weights and method'!$C$6)/('Weights and method'!$D$6-'Weights and method'!$C$6)))</x:f>
        <x:v>3.635421568877917</x:v>
      </x:c>
      <x:c r="E1688" s="8" t="n">
        <x:f>100*'Weights and method'!$B$7*MAX(0,MIN(1,(LN(1+'Original 8 pillars'!E1688)-'Weights and method'!$C$7)/('Weights and method'!$D$7-'Weights and method'!$C$7)))</x:f>
        <x:v>7.833931889631802</x:v>
      </x:c>
      <x:c r="F1688" s="8" t="n">
        <x:f>100*'Weights and method'!$B$8*MAX(0,MIN(1,(LN(1+'Original 8 pillars'!F1688)-'Weights and method'!$C$8)/('Weights and method'!$D$8-'Weights and method'!$C$8)))</x:f>
        <x:v>11.845268034849294</x:v>
      </x:c>
      <x:c r="G1688" s="8" t="n">
        <x:f>100*'Weights and method'!$B$9*MAX(0,MIN(1,(LN(1+'Original 8 pillars'!G1688)-'Weights and method'!$C$9)/('Weights and method'!$D$9-'Weights and method'!$C$9)))</x:f>
        <x:v>4.760365622521976</x:v>
      </x:c>
      <x:c r="H1688" s="8" t="n">
        <x:f>100*'Weights and method'!$B$10*MAX(0,MIN(1,(LN(1+'Original 8 pillars'!H1688)-'Weights and method'!$C$10)/('Weights and method'!$D$10-'Weights and method'!$C$10)))</x:f>
        <x:v>0</x:v>
      </x:c>
      <x:c r="I1688" s="8" t="n">
        <x:f>100*'Weights and method'!$B$11*MAX(0,MIN(1,(LN(1+'Original 8 pillars'!I1688)-'Weights and method'!$C$11)/('Weights and method'!$D$11-'Weights and method'!$C$11)))</x:f>
        <x:v>6.747586429953089</x:v>
      </x:c>
      <x:c r="J1688" s="8" t="n">
        <x:f>100*'Weights and method'!$B$12*MAX(0,MIN(1,(LN(1+'Original 8 pillars'!J1688)-'Weights and method'!$C$12)/('Weights and method'!$D$12-'Weights and method'!$C$12)))</x:f>
        <x:v>0</x:v>
      </x:c>
      <x:c r="K1688" s="8" t="n">
        <x:f>SUM(C1688:J1688)</x:f>
        <x:v>41.29259451605503</x:v>
      </x:c>
    </x:row>
    <x:row r="1689">
      <x:c r="A1689" s="2" t="str">
        <x:f>'Original 8 pillars'!A1689</x:f>
        <x:v>Congo</x:v>
      </x:c>
      <x:c r="B1689" s="2" t="str">
        <x:f>'Original 8 pillars'!B1689</x:f>
        <x:v>2026-01</x:v>
      </x:c>
      <x:c r="C1689" s="8" t="n">
        <x:f>100*'Weights and method'!$B$5*MAX(0,MIN(1,(LN(1+'Original 8 pillars'!C1689)-'Weights and method'!$C$5)/('Weights and method'!$D$5-'Weights and method'!$C$5)))</x:f>
        <x:v>7.40425541966158</x:v>
      </x:c>
      <x:c r="D1689" s="8" t="n">
        <x:f>100*'Weights and method'!$B$6*MAX(0,MIN(1,(LN(1+'Original 8 pillars'!D1689)-'Weights and method'!$C$6)/('Weights and method'!$D$6-'Weights and method'!$C$6)))</x:f>
        <x:v>5.472326387647668</x:v>
      </x:c>
      <x:c r="E1689" s="8" t="n">
        <x:f>100*'Weights and method'!$B$7*MAX(0,MIN(1,(LN(1+'Original 8 pillars'!E1689)-'Weights and method'!$C$7)/('Weights and method'!$D$7-'Weights and method'!$C$7)))</x:f>
        <x:v>9.052365620668025</x:v>
      </x:c>
      <x:c r="F1689" s="8" t="n">
        <x:f>100*'Weights and method'!$B$8*MAX(0,MIN(1,(LN(1+'Original 8 pillars'!F1689)-'Weights and method'!$C$8)/('Weights and method'!$D$8-'Weights and method'!$C$8)))</x:f>
        <x:v>12.397533899638116</x:v>
      </x:c>
      <x:c r="G1689" s="8" t="n">
        <x:f>100*'Weights and method'!$B$9*MAX(0,MIN(1,(LN(1+'Original 8 pillars'!G1689)-'Weights and method'!$C$9)/('Weights and method'!$D$9-'Weights and method'!$C$9)))</x:f>
        <x:v>3.8275890469452274</x:v>
      </x:c>
      <x:c r="H1689" s="8" t="n">
        <x:f>100*'Weights and method'!$B$10*MAX(0,MIN(1,(LN(1+'Original 8 pillars'!H1689)-'Weights and method'!$C$10)/('Weights and method'!$D$10-'Weights and method'!$C$10)))</x:f>
        <x:v>0</x:v>
      </x:c>
      <x:c r="I1689" s="8" t="n">
        <x:f>100*'Weights and method'!$B$11*MAX(0,MIN(1,(LN(1+'Original 8 pillars'!I1689)-'Weights and method'!$C$11)/('Weights and method'!$D$11-'Weights and method'!$C$11)))</x:f>
        <x:v>6.655134213039982</x:v>
      </x:c>
      <x:c r="J1689" s="8" t="n">
        <x:f>100*'Weights and method'!$B$12*MAX(0,MIN(1,(LN(1+'Original 8 pillars'!J1689)-'Weights and method'!$C$12)/('Weights and method'!$D$12-'Weights and method'!$C$12)))</x:f>
        <x:v>0</x:v>
      </x:c>
      <x:c r="K1689" s="8" t="n">
        <x:f>SUM(C1689:J1689)</x:f>
        <x:v>44.809204587600604</x:v>
      </x:c>
    </x:row>
    <x:row r="1690">
      <x:c r="A1690" s="2" t="str">
        <x:f>'Original 8 pillars'!A1690</x:f>
        <x:v>Congo</x:v>
      </x:c>
      <x:c r="B1690" s="2" t="str">
        <x:f>'Original 8 pillars'!B1690</x:f>
        <x:v>2026-02</x:v>
      </x:c>
      <x:c r="C1690" s="8" t="n">
        <x:f>100*'Weights and method'!$B$5*MAX(0,MIN(1,(LN(1+'Original 8 pillars'!C1690)-'Weights and method'!$C$5)/('Weights and method'!$D$5-'Weights and method'!$C$5)))</x:f>
        <x:v>3.389328438431551</x:v>
      </x:c>
      <x:c r="D1690" s="8" t="n">
        <x:f>100*'Weights and method'!$B$6*MAX(0,MIN(1,(LN(1+'Original 8 pillars'!D1690)-'Weights and method'!$C$6)/('Weights and method'!$D$6-'Weights and method'!$C$6)))</x:f>
        <x:v>3.572648090532156</x:v>
      </x:c>
      <x:c r="E1690" s="8" t="n">
        <x:f>100*'Weights and method'!$B$7*MAX(0,MIN(1,(LN(1+'Original 8 pillars'!E1690)-'Weights and method'!$C$7)/('Weights and method'!$D$7-'Weights and method'!$C$7)))</x:f>
        <x:v>6.433562347591855</x:v>
      </x:c>
      <x:c r="F1690" s="8" t="n">
        <x:f>100*'Weights and method'!$B$8*MAX(0,MIN(1,(LN(1+'Original 8 pillars'!F1690)-'Weights and method'!$C$8)/('Weights and method'!$D$8-'Weights and method'!$C$8)))</x:f>
        <x:v>11.81943516097862</x:v>
      </x:c>
      <x:c r="G1690" s="8" t="n">
        <x:f>100*'Weights and method'!$B$9*MAX(0,MIN(1,(LN(1+'Original 8 pillars'!G1690)-'Weights and method'!$C$9)/('Weights and method'!$D$9-'Weights and method'!$C$9)))</x:f>
        <x:v>2.617346406507652</x:v>
      </x:c>
      <x:c r="H1690" s="8" t="n">
        <x:f>100*'Weights and method'!$B$10*MAX(0,MIN(1,(LN(1+'Original 8 pillars'!H1690)-'Weights and method'!$C$10)/('Weights and method'!$D$10-'Weights and method'!$C$10)))</x:f>
        <x:v>0</x:v>
      </x:c>
      <x:c r="I1690" s="8" t="n">
        <x:f>100*'Weights and method'!$B$11*MAX(0,MIN(1,(LN(1+'Original 8 pillars'!I1690)-'Weights and method'!$C$11)/('Weights and method'!$D$11-'Weights and method'!$C$11)))</x:f>
        <x:v>4.287331928300601</x:v>
      </x:c>
      <x:c r="J1690" s="8" t="n">
        <x:f>100*'Weights and method'!$B$12*MAX(0,MIN(1,(LN(1+'Original 8 pillars'!J1690)-'Weights and method'!$C$12)/('Weights and method'!$D$12-'Weights and method'!$C$12)))</x:f>
        <x:v>0</x:v>
      </x:c>
      <x:c r="K1690" s="8" t="n">
        <x:f>SUM(C1690:J1690)</x:f>
        <x:v>32.119652372342436</x:v>
      </x:c>
    </x:row>
    <x:row r="1691">
      <x:c r="A1691" s="2" t="str">
        <x:f>'Original 8 pillars'!A1691</x:f>
        <x:v>Congo</x:v>
      </x:c>
      <x:c r="B1691" s="2" t="str">
        <x:f>'Original 8 pillars'!B1691</x:f>
        <x:v>2026-03</x:v>
      </x:c>
      <x:c r="C1691" s="8" t="n">
        <x:f>100*'Weights and method'!$B$5*MAX(0,MIN(1,(LN(1+'Original 8 pillars'!C1691)-'Weights and method'!$C$5)/('Weights and method'!$D$5-'Weights and method'!$C$5)))</x:f>
        <x:v>5.837913192578741</x:v>
      </x:c>
      <x:c r="D1691" s="8" t="n">
        <x:f>100*'Weights and method'!$B$6*MAX(0,MIN(1,(LN(1+'Original 8 pillars'!D1691)-'Weights and method'!$C$6)/('Weights and method'!$D$6-'Weights and method'!$C$6)))</x:f>
        <x:v>3.532931454360206</x:v>
      </x:c>
      <x:c r="E1691" s="8" t="n">
        <x:f>100*'Weights and method'!$B$7*MAX(0,MIN(1,(LN(1+'Original 8 pillars'!E1691)-'Weights and method'!$C$7)/('Weights and method'!$D$7-'Weights and method'!$C$7)))</x:f>
        <x:v>5.989044513819012</x:v>
      </x:c>
      <x:c r="F1691" s="8" t="n">
        <x:f>100*'Weights and method'!$B$8*MAX(0,MIN(1,(LN(1+'Original 8 pillars'!F1691)-'Weights and method'!$C$8)/('Weights and method'!$D$8-'Weights and method'!$C$8)))</x:f>
        <x:v>10.893781241098955</x:v>
      </x:c>
      <x:c r="G1691" s="8" t="n">
        <x:f>100*'Weights and method'!$B$9*MAX(0,MIN(1,(LN(1+'Original 8 pillars'!G1691)-'Weights and method'!$C$9)/('Weights and method'!$D$9-'Weights and method'!$C$9)))</x:f>
        <x:v>1.3310570603274177</x:v>
      </x:c>
      <x:c r="H1691" s="8" t="n">
        <x:f>100*'Weights and method'!$B$10*MAX(0,MIN(1,(LN(1+'Original 8 pillars'!H1691)-'Weights and method'!$C$10)/('Weights and method'!$D$10-'Weights and method'!$C$10)))</x:f>
        <x:v>0</x:v>
      </x:c>
      <x:c r="I1691" s="8" t="n">
        <x:f>100*'Weights and method'!$B$11*MAX(0,MIN(1,(LN(1+'Original 8 pillars'!I1691)-'Weights and method'!$C$11)/('Weights and method'!$D$11-'Weights and method'!$C$11)))</x:f>
        <x:v>5.445637262625786</x:v>
      </x:c>
      <x:c r="J1691" s="8" t="n">
        <x:f>100*'Weights and method'!$B$12*MAX(0,MIN(1,(LN(1+'Original 8 pillars'!J1691)-'Weights and method'!$C$12)/('Weights and method'!$D$12-'Weights and method'!$C$12)))</x:f>
        <x:v>0</x:v>
      </x:c>
      <x:c r="K1691" s="8" t="n">
        <x:f>SUM(C1691:J1691)</x:f>
        <x:v>33.03036472481012</x:v>
      </x:c>
    </x:row>
    <x:row r="1692">
      <x:c r="A1692" s="2" t="str">
        <x:f>'Original 8 pillars'!A1692</x:f>
        <x:v>Congo</x:v>
      </x:c>
      <x:c r="B1692" s="2" t="str">
        <x:f>'Original 8 pillars'!B1692</x:f>
        <x:v>2026-04</x:v>
      </x:c>
      <x:c r="C1692" s="8" t="n">
        <x:f>100*'Weights and method'!$B$5*MAX(0,MIN(1,(LN(1+'Original 8 pillars'!C1692)-'Weights and method'!$C$5)/('Weights and method'!$D$5-'Weights and method'!$C$5)))</x:f>
        <x:v>7.812850959825941</x:v>
      </x:c>
      <x:c r="D1692" s="8" t="n">
        <x:f>100*'Weights and method'!$B$6*MAX(0,MIN(1,(LN(1+'Original 8 pillars'!D1692)-'Weights and method'!$C$6)/('Weights and method'!$D$6-'Weights and method'!$C$6)))</x:f>
        <x:v>4.195008491599041</x:v>
      </x:c>
      <x:c r="E1692" s="8" t="n">
        <x:f>100*'Weights and method'!$B$7*MAX(0,MIN(1,(LN(1+'Original 8 pillars'!E1692)-'Weights and method'!$C$7)/('Weights and method'!$D$7-'Weights and method'!$C$7)))</x:f>
        <x:v>9.834726536099069</x:v>
      </x:c>
      <x:c r="F1692" s="8" t="n">
        <x:f>100*'Weights and method'!$B$8*MAX(0,MIN(1,(LN(1+'Original 8 pillars'!F1692)-'Weights and method'!$C$8)/('Weights and method'!$D$8-'Weights and method'!$C$8)))</x:f>
        <x:v>12.513630108211798</x:v>
      </x:c>
      <x:c r="G1692" s="8" t="n">
        <x:f>100*'Weights and method'!$B$9*MAX(0,MIN(1,(LN(1+'Original 8 pillars'!G1692)-'Weights and method'!$C$9)/('Weights and method'!$D$9-'Weights and method'!$C$9)))</x:f>
        <x:v>8.04998034829724</x:v>
      </x:c>
      <x:c r="H1692" s="8" t="n">
        <x:f>100*'Weights and method'!$B$10*MAX(0,MIN(1,(LN(1+'Original 8 pillars'!H1692)-'Weights and method'!$C$10)/('Weights and method'!$D$10-'Weights and method'!$C$10)))</x:f>
        <x:v>0</x:v>
      </x:c>
      <x:c r="I1692" s="8" t="n">
        <x:f>100*'Weights and method'!$B$11*MAX(0,MIN(1,(LN(1+'Original 8 pillars'!I1692)-'Weights and method'!$C$11)/('Weights and method'!$D$11-'Weights and method'!$C$11)))</x:f>
        <x:v>6.2525787056190865</x:v>
      </x:c>
      <x:c r="J1692" s="8" t="n">
        <x:f>100*'Weights and method'!$B$12*MAX(0,MIN(1,(LN(1+'Original 8 pillars'!J1692)-'Weights and method'!$C$12)/('Weights and method'!$D$12-'Weights and method'!$C$12)))</x:f>
        <x:v>0</x:v>
      </x:c>
      <x:c r="K1692" s="8" t="n">
        <x:f>SUM(C1692:J1692)</x:f>
        <x:v>48.65877514965217</x:v>
      </x:c>
    </x:row>
    <x:row r="1693">
      <x:c r="A1693" s="2" t="str">
        <x:f>'Original 8 pillars'!A1693</x:f>
        <x:v>Congo</x:v>
      </x:c>
      <x:c r="B1693" s="2" t="str">
        <x:f>'Original 8 pillars'!B1693</x:f>
        <x:v>2026-05</x:v>
      </x:c>
      <x:c r="C1693" s="8" t="n">
        <x:f>100*'Weights and method'!$B$5*MAX(0,MIN(1,(LN(1+'Original 8 pillars'!C1693)-'Weights and method'!$C$5)/('Weights and method'!$D$5-'Weights and method'!$C$5)))</x:f>
        <x:v>6.915439517412294</x:v>
      </x:c>
      <x:c r="D1693" s="8" t="n">
        <x:f>100*'Weights and method'!$B$6*MAX(0,MIN(1,(LN(1+'Original 8 pillars'!D1693)-'Weights and method'!$C$6)/('Weights and method'!$D$6-'Weights and method'!$C$6)))</x:f>
        <x:v>5.474133860927536</x:v>
      </x:c>
      <x:c r="E1693" s="8" t="n">
        <x:f>100*'Weights and method'!$B$7*MAX(0,MIN(1,(LN(1+'Original 8 pillars'!E1693)-'Weights and method'!$C$7)/('Weights and method'!$D$7-'Weights and method'!$C$7)))</x:f>
        <x:v>7.124663766080312</x:v>
      </x:c>
      <x:c r="F1693" s="8" t="n">
        <x:f>100*'Weights and method'!$B$8*MAX(0,MIN(1,(LN(1+'Original 8 pillars'!F1693)-'Weights and method'!$C$8)/('Weights and method'!$D$8-'Weights and method'!$C$8)))</x:f>
        <x:v>11.843982948508973</x:v>
      </x:c>
      <x:c r="G1693" s="8" t="n">
        <x:f>100*'Weights and method'!$B$9*MAX(0,MIN(1,(LN(1+'Original 8 pillars'!G1693)-'Weights and method'!$C$9)/('Weights and method'!$D$9-'Weights and method'!$C$9)))</x:f>
        <x:v>1.8469768657589398</x:v>
      </x:c>
      <x:c r="H1693" s="8" t="n">
        <x:f>100*'Weights and method'!$B$10*MAX(0,MIN(1,(LN(1+'Original 8 pillars'!H1693)-'Weights and method'!$C$10)/('Weights and method'!$D$10-'Weights and method'!$C$10)))</x:f>
        <x:v>0</x:v>
      </x:c>
      <x:c r="I1693" s="8" t="n">
        <x:f>100*'Weights and method'!$B$11*MAX(0,MIN(1,(LN(1+'Original 8 pillars'!I1693)-'Weights and method'!$C$11)/('Weights and method'!$D$11-'Weights and method'!$C$11)))</x:f>
        <x:v>4.153173583942491</x:v>
      </x:c>
      <x:c r="J1693" s="8" t="n">
        <x:f>100*'Weights and method'!$B$12*MAX(0,MIN(1,(LN(1+'Original 8 pillars'!J1693)-'Weights and method'!$C$12)/('Weights and method'!$D$12-'Weights and method'!$C$12)))</x:f>
        <x:v>0</x:v>
      </x:c>
      <x:c r="K1693" s="8" t="n">
        <x:f>SUM(C1693:J1693)</x:f>
        <x:v>37.358370542630546</x:v>
      </x:c>
    </x:row>
    <x:row r="1694">
      <x:c r="A1694" s="2" t="str">
        <x:f>'Original 8 pillars'!A1694</x:f>
        <x:v>Congo</x:v>
      </x:c>
      <x:c r="B1694" s="2" t="str">
        <x:f>'Original 8 pillars'!B1694</x:f>
        <x:v>2026-06</x:v>
      </x:c>
      <x:c r="C1694" s="8" t="n">
        <x:f>100*'Weights and method'!$B$5*MAX(0,MIN(1,(LN(1+'Original 8 pillars'!C1694)-'Weights and method'!$C$5)/('Weights and method'!$D$5-'Weights and method'!$C$5)))</x:f>
        <x:v>4.113489693800152</x:v>
      </x:c>
      <x:c r="D1694" s="8" t="n">
        <x:f>100*'Weights and method'!$B$6*MAX(0,MIN(1,(LN(1+'Original 8 pillars'!D1694)-'Weights and method'!$C$6)/('Weights and method'!$D$6-'Weights and method'!$C$6)))</x:f>
        <x:v>0</x:v>
      </x:c>
      <x:c r="E1694" s="8" t="n">
        <x:f>100*'Weights and method'!$B$7*MAX(0,MIN(1,(LN(1+'Original 8 pillars'!E1694)-'Weights and method'!$C$7)/('Weights and method'!$D$7-'Weights and method'!$C$7)))</x:f>
        <x:v>7.07885152445674</x:v>
      </x:c>
      <x:c r="F1694" s="8" t="n">
        <x:f>100*'Weights and method'!$B$8*MAX(0,MIN(1,(LN(1+'Original 8 pillars'!F1694)-'Weights and method'!$C$8)/('Weights and method'!$D$8-'Weights and method'!$C$8)))</x:f>
        <x:v>8.617804500218416</x:v>
      </x:c>
      <x:c r="G1694" s="8" t="n">
        <x:f>100*'Weights and method'!$B$9*MAX(0,MIN(1,(LN(1+'Original 8 pillars'!G1694)-'Weights and method'!$C$9)/('Weights and method'!$D$9-'Weights and method'!$C$9)))</x:f>
        <x:v>0</x:v>
      </x:c>
      <x:c r="H1694" s="8" t="n">
        <x:f>100*'Weights and method'!$B$10*MAX(0,MIN(1,(LN(1+'Original 8 pillars'!H1694)-'Weights and method'!$C$10)/('Weights and method'!$D$10-'Weights and method'!$C$10)))</x:f>
        <x:v>0</x:v>
      </x:c>
      <x:c r="I1694" s="8" t="n">
        <x:f>100*'Weights and method'!$B$11*MAX(0,MIN(1,(LN(1+'Original 8 pillars'!I1694)-'Weights and method'!$C$11)/('Weights and method'!$D$11-'Weights and method'!$C$11)))</x:f>
        <x:v>2.6936172645102268</x:v>
      </x:c>
      <x:c r="J1694" s="8" t="n">
        <x:f>100*'Weights and method'!$B$12*MAX(0,MIN(1,(LN(1+'Original 8 pillars'!J1694)-'Weights and method'!$C$12)/('Weights and method'!$D$12-'Weights and method'!$C$12)))</x:f>
        <x:v>0</x:v>
      </x:c>
      <x:c r="K1694" s="8" t="n">
        <x:f>SUM(C1694:J1694)</x:f>
        <x:v>22.503762982985535</x:v>
      </x:c>
    </x:row>
    <x:row r="1695">
      <x:c r="A1695" s="2" t="str">
        <x:f>'Original 8 pillars'!A1695</x:f>
        <x:v>Congo</x:v>
      </x:c>
      <x:c r="B1695" s="2" t="str">
        <x:f>'Original 8 pillars'!B1695</x:f>
        <x:v>2026-07</x:v>
      </x:c>
      <x:c r="C1695" s="8" t="n">
        <x:f>100*'Weights and method'!$B$5*MAX(0,MIN(1,(LN(1+'Original 8 pillars'!C1695)-'Weights and method'!$C$5)/('Weights and method'!$D$5-'Weights and method'!$C$5)))</x:f>
        <x:v>9.481320539546374</x:v>
      </x:c>
      <x:c r="D1695" s="8" t="n">
        <x:f>100*'Weights and method'!$B$6*MAX(0,MIN(1,(LN(1+'Original 8 pillars'!D1695)-'Weights and method'!$C$6)/('Weights and method'!$D$6-'Weights and method'!$C$6)))</x:f>
        <x:v>2.9030157703196955</x:v>
      </x:c>
      <x:c r="E1695" s="8" t="n">
        <x:f>100*'Weights and method'!$B$7*MAX(0,MIN(1,(LN(1+'Original 8 pillars'!E1695)-'Weights and method'!$C$7)/('Weights and method'!$D$7-'Weights and method'!$C$7)))</x:f>
        <x:v>8.681410509329758</x:v>
      </x:c>
      <x:c r="F1695" s="8" t="n">
        <x:f>100*'Weights and method'!$B$8*MAX(0,MIN(1,(LN(1+'Original 8 pillars'!F1695)-'Weights and method'!$C$8)/('Weights and method'!$D$8-'Weights and method'!$C$8)))</x:f>
        <x:v>9.201653870441069</x:v>
      </x:c>
      <x:c r="G1695" s="8" t="n">
        <x:f>100*'Weights and method'!$B$9*MAX(0,MIN(1,(LN(1+'Original 8 pillars'!G1695)-'Weights and method'!$C$9)/('Weights and method'!$D$9-'Weights and method'!$C$9)))</x:f>
        <x:v>4.759926594445155</x:v>
      </x:c>
      <x:c r="H1695" s="8" t="n">
        <x:f>100*'Weights and method'!$B$10*MAX(0,MIN(1,(LN(1+'Original 8 pillars'!H1695)-'Weights and method'!$C$10)/('Weights and method'!$D$10-'Weights and method'!$C$10)))</x:f>
        <x:v>3.28167901912447</x:v>
      </x:c>
      <x:c r="I1695" s="8" t="n">
        <x:f>100*'Weights and method'!$B$11*MAX(0,MIN(1,(LN(1+'Original 8 pillars'!I1695)-'Weights and method'!$C$11)/('Weights and method'!$D$11-'Weights and method'!$C$11)))</x:f>
        <x:v>4.173624869820554</x:v>
      </x:c>
      <x:c r="J1695" s="8" t="n">
        <x:f>100*'Weights and method'!$B$12*MAX(0,MIN(1,(LN(1+'Original 8 pillars'!J1695)-'Weights and method'!$C$12)/('Weights and method'!$D$12-'Weights and method'!$C$12)))</x:f>
        <x:v>0</x:v>
      </x:c>
      <x:c r="K1695" s="8" t="n">
        <x:f>SUM(C1695:J1695)</x:f>
        <x:v>42.48263117302707</x:v>
      </x:c>
    </x:row>
    <x:row r="1696">
      <x:c r="A1696" s="2" t="str">
        <x:f>'Original 8 pillars'!A1696</x:f>
        <x:v>Congo</x:v>
      </x:c>
      <x:c r="B1696" s="2" t="str">
        <x:f>'Original 8 pillars'!B1696</x:f>
        <x:v>2026-08</x:v>
      </x:c>
      <x:c r="C1696" s="8" t="n">
        <x:f>100*'Weights and method'!$B$5*MAX(0,MIN(1,(LN(1+'Original 8 pillars'!C1696)-'Weights and method'!$C$5)/('Weights and method'!$D$5-'Weights and method'!$C$5)))</x:f>
        <x:v>6.394539290129291</x:v>
      </x:c>
      <x:c r="D1696" s="8" t="n">
        <x:f>100*'Weights and method'!$B$6*MAX(0,MIN(1,(LN(1+'Original 8 pillars'!D1696)-'Weights and method'!$C$6)/('Weights and method'!$D$6-'Weights and method'!$C$6)))</x:f>
        <x:v>0</x:v>
      </x:c>
      <x:c r="E1696" s="8" t="n">
        <x:f>100*'Weights and method'!$B$7*MAX(0,MIN(1,(LN(1+'Original 8 pillars'!E1696)-'Weights and method'!$C$7)/('Weights and method'!$D$7-'Weights and method'!$C$7)))</x:f>
        <x:v>8.303328329926607</x:v>
      </x:c>
      <x:c r="F1696" s="8" t="n">
        <x:f>100*'Weights and method'!$B$8*MAX(0,MIN(1,(LN(1+'Original 8 pillars'!F1696)-'Weights and method'!$C$8)/('Weights and method'!$D$8-'Weights and method'!$C$8)))</x:f>
        <x:v>8.576218084895995</x:v>
      </x:c>
      <x:c r="G1696" s="8" t="n">
        <x:f>100*'Weights and method'!$B$9*MAX(0,MIN(1,(LN(1+'Original 8 pillars'!G1696)-'Weights and method'!$C$9)/('Weights and method'!$D$9-'Weights and method'!$C$9)))</x:f>
        <x:v>5.242570979159108</x:v>
      </x:c>
      <x:c r="H1696" s="8" t="n">
        <x:f>100*'Weights and method'!$B$10*MAX(0,MIN(1,(LN(1+'Original 8 pillars'!H1696)-'Weights and method'!$C$10)/('Weights and method'!$D$10-'Weights and method'!$C$10)))</x:f>
        <x:v>0</x:v>
      </x:c>
      <x:c r="I1696" s="8" t="n">
        <x:f>100*'Weights and method'!$B$11*MAX(0,MIN(1,(LN(1+'Original 8 pillars'!I1696)-'Weights and method'!$C$11)/('Weights and method'!$D$11-'Weights and method'!$C$11)))</x:f>
        <x:v>4.523418850464561</x:v>
      </x:c>
      <x:c r="J1696" s="8" t="n">
        <x:f>100*'Weights and method'!$B$12*MAX(0,MIN(1,(LN(1+'Original 8 pillars'!J1696)-'Weights and method'!$C$12)/('Weights and method'!$D$12-'Weights and method'!$C$12)))</x:f>
        <x:v>0</x:v>
      </x:c>
      <x:c r="K1696" s="8" t="n">
        <x:f>SUM(C1696:J1696)</x:f>
        <x:v>33.040075534575564</x:v>
      </x:c>
    </x:row>
    <x:row r="1697">
      <x:c r="A1697" s="2" t="str">
        <x:f>'Original 8 pillars'!A1697</x:f>
        <x:v>Congo</x:v>
      </x:c>
      <x:c r="B1697" s="2" t="str">
        <x:f>'Original 8 pillars'!B1697</x:f>
        <x:v>2026-09</x:v>
      </x:c>
      <x:c r="C1697" s="8" t="n">
        <x:f>100*'Weights and method'!$B$5*MAX(0,MIN(1,(LN(1+'Original 8 pillars'!C1697)-'Weights and method'!$C$5)/('Weights and method'!$D$5-'Weights and method'!$C$5)))</x:f>
        <x:v>7.21839809445409</x:v>
      </x:c>
      <x:c r="D1697" s="8" t="n">
        <x:f>100*'Weights and method'!$B$6*MAX(0,MIN(1,(LN(1+'Original 8 pillars'!D1697)-'Weights and method'!$C$6)/('Weights and method'!$D$6-'Weights and method'!$C$6)))</x:f>
        <x:v>0</x:v>
      </x:c>
      <x:c r="E1697" s="8" t="n">
        <x:f>100*'Weights and method'!$B$7*MAX(0,MIN(1,(LN(1+'Original 8 pillars'!E1697)-'Weights and method'!$C$7)/('Weights and method'!$D$7-'Weights and method'!$C$7)))</x:f>
        <x:v>9.114638134866388</x:v>
      </x:c>
      <x:c r="F1697" s="8" t="n">
        <x:f>100*'Weights and method'!$B$8*MAX(0,MIN(1,(LN(1+'Original 8 pillars'!F1697)-'Weights and method'!$C$8)/('Weights and method'!$D$8-'Weights and method'!$C$8)))</x:f>
        <x:v>9.82986766319238</x:v>
      </x:c>
      <x:c r="G1697" s="8" t="n">
        <x:f>100*'Weights and method'!$B$9*MAX(0,MIN(1,(LN(1+'Original 8 pillars'!G1697)-'Weights and method'!$C$9)/('Weights and method'!$D$9-'Weights and method'!$C$9)))</x:f>
        <x:v>9.096053469786206</x:v>
      </x:c>
      <x:c r="H1697" s="8" t="n">
        <x:f>100*'Weights and method'!$B$10*MAX(0,MIN(1,(LN(1+'Original 8 pillars'!H1697)-'Weights and method'!$C$10)/('Weights and method'!$D$10-'Weights and method'!$C$10)))</x:f>
        <x:v>6.477589134124427</x:v>
      </x:c>
      <x:c r="I1697" s="8" t="n">
        <x:f>100*'Weights and method'!$B$11*MAX(0,MIN(1,(LN(1+'Original 8 pillars'!I1697)-'Weights and method'!$C$11)/('Weights and method'!$D$11-'Weights and method'!$C$11)))</x:f>
        <x:v>3.673981648269563</x:v>
      </x:c>
      <x:c r="J1697" s="8" t="n">
        <x:f>100*'Weights and method'!$B$12*MAX(0,MIN(1,(LN(1+'Original 8 pillars'!J1697)-'Weights and method'!$C$12)/('Weights and method'!$D$12-'Weights and method'!$C$12)))</x:f>
        <x:v>0</x:v>
      </x:c>
      <x:c r="K1697" s="8" t="n">
        <x:f>SUM(C1697:J1697)</x:f>
        <x:v>45.41052814469305</x:v>
      </x:c>
    </x:row>
    <x:row r="1698">
      <x:c r="A1698" s="2" t="str">
        <x:f>'Original 8 pillars'!A1698</x:f>
        <x:v>Congo DRC</x:v>
      </x:c>
      <x:c r="B1698" s="2" t="str">
        <x:f>'Original 8 pillars'!B1698</x:f>
        <x:v>2015-01</x:v>
      </x:c>
      <x:c r="C1698" s="8" t="n">
        <x:f>100*'Weights and method'!$B$5*MAX(0,MIN(1,(LN(1+'Original 8 pillars'!C1698)-'Weights and method'!$C$5)/('Weights and method'!$D$5-'Weights and method'!$C$5)))</x:f>
        <x:v>2.95160903639013</x:v>
      </x:c>
      <x:c r="D1698" s="8" t="n">
        <x:f>100*'Weights and method'!$B$6*MAX(0,MIN(1,(LN(1+'Original 8 pillars'!D1698)-'Weights and method'!$C$6)/('Weights and method'!$D$6-'Weights and method'!$C$6)))</x:f>
        <x:v>1.7841335770597337</x:v>
      </x:c>
      <x:c r="E1698" s="8" t="n">
        <x:f>100*'Weights and method'!$B$7*MAX(0,MIN(1,(LN(1+'Original 8 pillars'!E1698)-'Weights and method'!$C$7)/('Weights and method'!$D$7-'Weights and method'!$C$7)))</x:f>
        <x:v>5.280081516908492</x:v>
      </x:c>
      <x:c r="F1698" s="8" t="n">
        <x:f>100*'Weights and method'!$B$8*MAX(0,MIN(1,(LN(1+'Original 8 pillars'!F1698)-'Weights and method'!$C$8)/('Weights and method'!$D$8-'Weights and method'!$C$8)))</x:f>
        <x:v>8.246327354232804</x:v>
      </x:c>
      <x:c r="G1698" s="8" t="n">
        <x:f>100*'Weights and method'!$B$9*MAX(0,MIN(1,(LN(1+'Original 8 pillars'!G1698)-'Weights and method'!$C$9)/('Weights and method'!$D$9-'Weights and method'!$C$9)))</x:f>
        <x:v>1.9215089675850572</x:v>
      </x:c>
      <x:c r="H1698" s="8" t="n">
        <x:f>100*'Weights and method'!$B$10*MAX(0,MIN(1,(LN(1+'Original 8 pillars'!H1698)-'Weights and method'!$C$10)/('Weights and method'!$D$10-'Weights and method'!$C$10)))</x:f>
        <x:v>0</x:v>
      </x:c>
      <x:c r="I1698" s="8" t="n">
        <x:f>100*'Weights and method'!$B$11*MAX(0,MIN(1,(LN(1+'Original 8 pillars'!I1698)-'Weights and method'!$C$11)/('Weights and method'!$D$11-'Weights and method'!$C$11)))</x:f>
        <x:v>3.7047092266550083</x:v>
      </x:c>
      <x:c r="J1698" s="8" t="n">
        <x:f>100*'Weights and method'!$B$12*MAX(0,MIN(1,(LN(1+'Original 8 pillars'!J1698)-'Weights and method'!$C$12)/('Weights and method'!$D$12-'Weights and method'!$C$12)))</x:f>
        <x:v>0</x:v>
      </x:c>
      <x:c r="K1698" s="8" t="n">
        <x:f>SUM(C1698:J1698)</x:f>
        <x:v>23.888369678831225</x:v>
      </x:c>
    </x:row>
    <x:row r="1699">
      <x:c r="A1699" s="2" t="str">
        <x:f>'Original 8 pillars'!A1699</x:f>
        <x:v>Congo DRC</x:v>
      </x:c>
      <x:c r="B1699" s="2" t="str">
        <x:f>'Original 8 pillars'!B1699</x:f>
        <x:v>2015-02</x:v>
      </x:c>
      <x:c r="C1699" s="8" t="n">
        <x:f>100*'Weights and method'!$B$5*MAX(0,MIN(1,(LN(1+'Original 8 pillars'!C1699)-'Weights and method'!$C$5)/('Weights and method'!$D$5-'Weights and method'!$C$5)))</x:f>
        <x:v>2.334730905304381</x:v>
      </x:c>
      <x:c r="D1699" s="8" t="n">
        <x:f>100*'Weights and method'!$B$6*MAX(0,MIN(1,(LN(1+'Original 8 pillars'!D1699)-'Weights and method'!$C$6)/('Weights and method'!$D$6-'Weights and method'!$C$6)))</x:f>
        <x:v>0.9294146828403232</x:v>
      </x:c>
      <x:c r="E1699" s="8" t="n">
        <x:f>100*'Weights and method'!$B$7*MAX(0,MIN(1,(LN(1+'Original 8 pillars'!E1699)-'Weights and method'!$C$7)/('Weights and method'!$D$7-'Weights and method'!$C$7)))</x:f>
        <x:v>4.409218741658467</x:v>
      </x:c>
      <x:c r="F1699" s="8" t="n">
        <x:f>100*'Weights and method'!$B$8*MAX(0,MIN(1,(LN(1+'Original 8 pillars'!F1699)-'Weights and method'!$C$8)/('Weights and method'!$D$8-'Weights and method'!$C$8)))</x:f>
        <x:v>8.076973427533172</x:v>
      </x:c>
      <x:c r="G1699" s="8" t="n">
        <x:f>100*'Weights and method'!$B$9*MAX(0,MIN(1,(LN(1+'Original 8 pillars'!G1699)-'Weights and method'!$C$9)/('Weights and method'!$D$9-'Weights and method'!$C$9)))</x:f>
        <x:v>0</x:v>
      </x:c>
      <x:c r="H1699" s="8" t="n">
        <x:f>100*'Weights and method'!$B$10*MAX(0,MIN(1,(LN(1+'Original 8 pillars'!H1699)-'Weights and method'!$C$10)/('Weights and method'!$D$10-'Weights and method'!$C$10)))</x:f>
        <x:v>0</x:v>
      </x:c>
      <x:c r="I1699" s="8" t="n">
        <x:f>100*'Weights and method'!$B$11*MAX(0,MIN(1,(LN(1+'Original 8 pillars'!I1699)-'Weights and method'!$C$11)/('Weights and method'!$D$11-'Weights and method'!$C$11)))</x:f>
        <x:v>1.3216635662892824</x:v>
      </x:c>
      <x:c r="J1699" s="8" t="n">
        <x:f>100*'Weights and method'!$B$12*MAX(0,MIN(1,(LN(1+'Original 8 pillars'!J1699)-'Weights and method'!$C$12)/('Weights and method'!$D$12-'Weights and method'!$C$12)))</x:f>
        <x:v>0</x:v>
      </x:c>
      <x:c r="K1699" s="8" t="n">
        <x:f>SUM(C1699:J1699)</x:f>
        <x:v>17.072001323625624</x:v>
      </x:c>
    </x:row>
    <x:row r="1700">
      <x:c r="A1700" s="2" t="str">
        <x:f>'Original 8 pillars'!A1700</x:f>
        <x:v>Congo DRC</x:v>
      </x:c>
      <x:c r="B1700" s="2" t="str">
        <x:f>'Original 8 pillars'!B1700</x:f>
        <x:v>2015-03</x:v>
      </x:c>
      <x:c r="C1700" s="8" t="n">
        <x:f>100*'Weights and method'!$B$5*MAX(0,MIN(1,(LN(1+'Original 8 pillars'!C1700)-'Weights and method'!$C$5)/('Weights and method'!$D$5-'Weights and method'!$C$5)))</x:f>
        <x:v>3.6185785383131073</x:v>
      </x:c>
      <x:c r="D1700" s="8" t="n">
        <x:f>100*'Weights and method'!$B$6*MAX(0,MIN(1,(LN(1+'Original 8 pillars'!D1700)-'Weights and method'!$C$6)/('Weights and method'!$D$6-'Weights and method'!$C$6)))</x:f>
        <x:v>0.7682307918981703</x:v>
      </x:c>
      <x:c r="E1700" s="8" t="n">
        <x:f>100*'Weights and method'!$B$7*MAX(0,MIN(1,(LN(1+'Original 8 pillars'!E1700)-'Weights and method'!$C$7)/('Weights and method'!$D$7-'Weights and method'!$C$7)))</x:f>
        <x:v>4.315098341432976</x:v>
      </x:c>
      <x:c r="F1700" s="8" t="n">
        <x:f>100*'Weights and method'!$B$8*MAX(0,MIN(1,(LN(1+'Original 8 pillars'!F1700)-'Weights and method'!$C$8)/('Weights and method'!$D$8-'Weights and method'!$C$8)))</x:f>
        <x:v>9.89904288653815</x:v>
      </x:c>
      <x:c r="G1700" s="8" t="n">
        <x:f>100*'Weights and method'!$B$9*MAX(0,MIN(1,(LN(1+'Original 8 pillars'!G1700)-'Weights and method'!$C$9)/('Weights and method'!$D$9-'Weights and method'!$C$9)))</x:f>
        <x:v>3.074746910718049</x:v>
      </x:c>
      <x:c r="H1700" s="8" t="n">
        <x:f>100*'Weights and method'!$B$10*MAX(0,MIN(1,(LN(1+'Original 8 pillars'!H1700)-'Weights and method'!$C$10)/('Weights and method'!$D$10-'Weights and method'!$C$10)))</x:f>
        <x:v>0</x:v>
      </x:c>
      <x:c r="I1700" s="8" t="n">
        <x:f>100*'Weights and method'!$B$11*MAX(0,MIN(1,(LN(1+'Original 8 pillars'!I1700)-'Weights and method'!$C$11)/('Weights and method'!$D$11-'Weights and method'!$C$11)))</x:f>
        <x:v>2.0265243872103706</x:v>
      </x:c>
      <x:c r="J1700" s="8" t="n">
        <x:f>100*'Weights and method'!$B$12*MAX(0,MIN(1,(LN(1+'Original 8 pillars'!J1700)-'Weights and method'!$C$12)/('Weights and method'!$D$12-'Weights and method'!$C$12)))</x:f>
        <x:v>0.7039589125623271</x:v>
      </x:c>
      <x:c r="K1700" s="8" t="n">
        <x:f>SUM(C1700:J1700)</x:f>
        <x:v>24.406180768673153</x:v>
      </x:c>
    </x:row>
    <x:row r="1701">
      <x:c r="A1701" s="2" t="str">
        <x:f>'Original 8 pillars'!A1701</x:f>
        <x:v>Congo DRC</x:v>
      </x:c>
      <x:c r="B1701" s="2" t="str">
        <x:f>'Original 8 pillars'!B1701</x:f>
        <x:v>2015-04</x:v>
      </x:c>
      <x:c r="C1701" s="8" t="n">
        <x:f>100*'Weights and method'!$B$5*MAX(0,MIN(1,(LN(1+'Original 8 pillars'!C1701)-'Weights and method'!$C$5)/('Weights and method'!$D$5-'Weights and method'!$C$5)))</x:f>
        <x:v>1.9240150250721695</x:v>
      </x:c>
      <x:c r="D1701" s="8" t="n">
        <x:f>100*'Weights and method'!$B$6*MAX(0,MIN(1,(LN(1+'Original 8 pillars'!D1701)-'Weights and method'!$C$6)/('Weights and method'!$D$6-'Weights and method'!$C$6)))</x:f>
        <x:v>0.9719381004165395</x:v>
      </x:c>
      <x:c r="E1701" s="8" t="n">
        <x:f>100*'Weights and method'!$B$7*MAX(0,MIN(1,(LN(1+'Original 8 pillars'!E1701)-'Weights and method'!$C$7)/('Weights and method'!$D$7-'Weights and method'!$C$7)))</x:f>
        <x:v>6.369900502103326</x:v>
      </x:c>
      <x:c r="F1701" s="8" t="n">
        <x:f>100*'Weights and method'!$B$8*MAX(0,MIN(1,(LN(1+'Original 8 pillars'!F1701)-'Weights and method'!$C$8)/('Weights and method'!$D$8-'Weights and method'!$C$8)))</x:f>
        <x:v>8.929632803815661</x:v>
      </x:c>
      <x:c r="G1701" s="8" t="n">
        <x:f>100*'Weights and method'!$B$9*MAX(0,MIN(1,(LN(1+'Original 8 pillars'!G1701)-'Weights and method'!$C$9)/('Weights and method'!$D$9-'Weights and method'!$C$9)))</x:f>
        <x:v>0.48661905510182707</x:v>
      </x:c>
      <x:c r="H1701" s="8" t="n">
        <x:f>100*'Weights and method'!$B$10*MAX(0,MIN(1,(LN(1+'Original 8 pillars'!H1701)-'Weights and method'!$C$10)/('Weights and method'!$D$10-'Weights and method'!$C$10)))</x:f>
        <x:v>0</x:v>
      </x:c>
      <x:c r="I1701" s="8" t="n">
        <x:f>100*'Weights and method'!$B$11*MAX(0,MIN(1,(LN(1+'Original 8 pillars'!I1701)-'Weights and method'!$C$11)/('Weights and method'!$D$11-'Weights and method'!$C$11)))</x:f>
        <x:v>4.858440816617654</x:v>
      </x:c>
      <x:c r="J1701" s="8" t="n">
        <x:f>100*'Weights and method'!$B$12*MAX(0,MIN(1,(LN(1+'Original 8 pillars'!J1701)-'Weights and method'!$C$12)/('Weights and method'!$D$12-'Weights and method'!$C$12)))</x:f>
        <x:v>0</x:v>
      </x:c>
      <x:c r="K1701" s="8" t="n">
        <x:f>SUM(C1701:J1701)</x:f>
        <x:v>23.540546303127176</x:v>
      </x:c>
    </x:row>
    <x:row r="1702">
      <x:c r="A1702" s="2" t="str">
        <x:f>'Original 8 pillars'!A1702</x:f>
        <x:v>Congo DRC</x:v>
      </x:c>
      <x:c r="B1702" s="2" t="str">
        <x:f>'Original 8 pillars'!B1702</x:f>
        <x:v>2015-05</x:v>
      </x:c>
      <x:c r="C1702" s="8" t="n">
        <x:f>100*'Weights and method'!$B$5*MAX(0,MIN(1,(LN(1+'Original 8 pillars'!C1702)-'Weights and method'!$C$5)/('Weights and method'!$D$5-'Weights and method'!$C$5)))</x:f>
        <x:v>3.885601711025897</x:v>
      </x:c>
      <x:c r="D1702" s="8" t="n">
        <x:f>100*'Weights and method'!$B$6*MAX(0,MIN(1,(LN(1+'Original 8 pillars'!D1702)-'Weights and method'!$C$6)/('Weights and method'!$D$6-'Weights and method'!$C$6)))</x:f>
        <x:v>1.9958766138557384</x:v>
      </x:c>
      <x:c r="E1702" s="8" t="n">
        <x:f>100*'Weights and method'!$B$7*MAX(0,MIN(1,(LN(1+'Original 8 pillars'!E1702)-'Weights and method'!$C$7)/('Weights and method'!$D$7-'Weights and method'!$C$7)))</x:f>
        <x:v>6.346132704406117</x:v>
      </x:c>
      <x:c r="F1702" s="8" t="n">
        <x:f>100*'Weights and method'!$B$8*MAX(0,MIN(1,(LN(1+'Original 8 pillars'!F1702)-'Weights and method'!$C$8)/('Weights and method'!$D$8-'Weights and method'!$C$8)))</x:f>
        <x:v>8.940335215348865</x:v>
      </x:c>
      <x:c r="G1702" s="8" t="n">
        <x:f>100*'Weights and method'!$B$9*MAX(0,MIN(1,(LN(1+'Original 8 pillars'!G1702)-'Weights and method'!$C$9)/('Weights and method'!$D$9-'Weights and method'!$C$9)))</x:f>
        <x:v>3.404608303574554</x:v>
      </x:c>
      <x:c r="H1702" s="8" t="n">
        <x:f>100*'Weights and method'!$B$10*MAX(0,MIN(1,(LN(1+'Original 8 pillars'!H1702)-'Weights and method'!$C$10)/('Weights and method'!$D$10-'Weights and method'!$C$10)))</x:f>
        <x:v>0</x:v>
      </x:c>
      <x:c r="I1702" s="8" t="n">
        <x:f>100*'Weights and method'!$B$11*MAX(0,MIN(1,(LN(1+'Original 8 pillars'!I1702)-'Weights and method'!$C$11)/('Weights and method'!$D$11-'Weights and method'!$C$11)))</x:f>
        <x:v>3.2834024884460224</x:v>
      </x:c>
      <x:c r="J1702" s="8" t="n">
        <x:f>100*'Weights and method'!$B$12*MAX(0,MIN(1,(LN(1+'Original 8 pillars'!J1702)-'Weights and method'!$C$12)/('Weights and method'!$D$12-'Weights and method'!$C$12)))</x:f>
        <x:v>0</x:v>
      </x:c>
      <x:c r="K1702" s="8" t="n">
        <x:f>SUM(C1702:J1702)</x:f>
        <x:v>27.855957036657195</x:v>
      </x:c>
    </x:row>
    <x:row r="1703">
      <x:c r="A1703" s="2" t="str">
        <x:f>'Original 8 pillars'!A1703</x:f>
        <x:v>Congo DRC</x:v>
      </x:c>
      <x:c r="B1703" s="2" t="str">
        <x:f>'Original 8 pillars'!B1703</x:f>
        <x:v>2015-06</x:v>
      </x:c>
      <x:c r="C1703" s="8" t="n">
        <x:f>100*'Weights and method'!$B$5*MAX(0,MIN(1,(LN(1+'Original 8 pillars'!C1703)-'Weights and method'!$C$5)/('Weights and method'!$D$5-'Weights and method'!$C$5)))</x:f>
        <x:v>2.117893751961569</x:v>
      </x:c>
      <x:c r="D1703" s="8" t="n">
        <x:f>100*'Weights and method'!$B$6*MAX(0,MIN(1,(LN(1+'Original 8 pillars'!D1703)-'Weights and method'!$C$6)/('Weights and method'!$D$6-'Weights and method'!$C$6)))</x:f>
        <x:v>0.9165314574900403</x:v>
      </x:c>
      <x:c r="E1703" s="8" t="n">
        <x:f>100*'Weights and method'!$B$7*MAX(0,MIN(1,(LN(1+'Original 8 pillars'!E1703)-'Weights and method'!$C$7)/('Weights and method'!$D$7-'Weights and method'!$C$7)))</x:f>
        <x:v>5.163422402760486</x:v>
      </x:c>
      <x:c r="F1703" s="8" t="n">
        <x:f>100*'Weights and method'!$B$8*MAX(0,MIN(1,(LN(1+'Original 8 pillars'!F1703)-'Weights and method'!$C$8)/('Weights and method'!$D$8-'Weights and method'!$C$8)))</x:f>
        <x:v>8.61643784386488</x:v>
      </x:c>
      <x:c r="G1703" s="8" t="n">
        <x:f>100*'Weights and method'!$B$9*MAX(0,MIN(1,(LN(1+'Original 8 pillars'!G1703)-'Weights and method'!$C$9)/('Weights and method'!$D$9-'Weights and method'!$C$9)))</x:f>
        <x:v>1.4274679506081067</x:v>
      </x:c>
      <x:c r="H1703" s="8" t="n">
        <x:f>100*'Weights and method'!$B$10*MAX(0,MIN(1,(LN(1+'Original 8 pillars'!H1703)-'Weights and method'!$C$10)/('Weights and method'!$D$10-'Weights and method'!$C$10)))</x:f>
        <x:v>0</x:v>
      </x:c>
      <x:c r="I1703" s="8" t="n">
        <x:f>100*'Weights and method'!$B$11*MAX(0,MIN(1,(LN(1+'Original 8 pillars'!I1703)-'Weights and method'!$C$11)/('Weights and method'!$D$11-'Weights and method'!$C$11)))</x:f>
        <x:v>3.740602348839548</x:v>
      </x:c>
      <x:c r="J1703" s="8" t="n">
        <x:f>100*'Weights and method'!$B$12*MAX(0,MIN(1,(LN(1+'Original 8 pillars'!J1703)-'Weights and method'!$C$12)/('Weights and method'!$D$12-'Weights and method'!$C$12)))</x:f>
        <x:v>0</x:v>
      </x:c>
      <x:c r="K1703" s="8" t="n">
        <x:f>SUM(C1703:J1703)</x:f>
        <x:v>21.98235575552463</x:v>
      </x:c>
    </x:row>
    <x:row r="1704">
      <x:c r="A1704" s="2" t="str">
        <x:f>'Original 8 pillars'!A1704</x:f>
        <x:v>Congo DRC</x:v>
      </x:c>
      <x:c r="B1704" s="2" t="str">
        <x:f>'Original 8 pillars'!B1704</x:f>
        <x:v>2015-07</x:v>
      </x:c>
      <x:c r="C1704" s="8" t="n">
        <x:f>100*'Weights and method'!$B$5*MAX(0,MIN(1,(LN(1+'Original 8 pillars'!C1704)-'Weights and method'!$C$5)/('Weights and method'!$D$5-'Weights and method'!$C$5)))</x:f>
        <x:v>2.0141728792992994</x:v>
      </x:c>
      <x:c r="D1704" s="8" t="n">
        <x:f>100*'Weights and method'!$B$6*MAX(0,MIN(1,(LN(1+'Original 8 pillars'!D1704)-'Weights and method'!$C$6)/('Weights and method'!$D$6-'Weights and method'!$C$6)))</x:f>
        <x:v>1.0203258202021799</x:v>
      </x:c>
      <x:c r="E1704" s="8" t="n">
        <x:f>100*'Weights and method'!$B$7*MAX(0,MIN(1,(LN(1+'Original 8 pillars'!E1704)-'Weights and method'!$C$7)/('Weights and method'!$D$7-'Weights and method'!$C$7)))</x:f>
        <x:v>3.3615674120866865</x:v>
      </x:c>
      <x:c r="F1704" s="8" t="n">
        <x:f>100*'Weights and method'!$B$8*MAX(0,MIN(1,(LN(1+'Original 8 pillars'!F1704)-'Weights and method'!$C$8)/('Weights and method'!$D$8-'Weights and method'!$C$8)))</x:f>
        <x:v>10.501987710822426</x:v>
      </x:c>
      <x:c r="G1704" s="8" t="n">
        <x:f>100*'Weights and method'!$B$9*MAX(0,MIN(1,(LN(1+'Original 8 pillars'!G1704)-'Weights and method'!$C$9)/('Weights and method'!$D$9-'Weights and method'!$C$9)))</x:f>
        <x:v>0</x:v>
      </x:c>
      <x:c r="H1704" s="8" t="n">
        <x:f>100*'Weights and method'!$B$10*MAX(0,MIN(1,(LN(1+'Original 8 pillars'!H1704)-'Weights and method'!$C$10)/('Weights and method'!$D$10-'Weights and method'!$C$10)))</x:f>
        <x:v>0</x:v>
      </x:c>
      <x:c r="I1704" s="8" t="n">
        <x:f>100*'Weights and method'!$B$11*MAX(0,MIN(1,(LN(1+'Original 8 pillars'!I1704)-'Weights and method'!$C$11)/('Weights and method'!$D$11-'Weights and method'!$C$11)))</x:f>
        <x:v>2.163784592834991</x:v>
      </x:c>
      <x:c r="J1704" s="8" t="n">
        <x:f>100*'Weights and method'!$B$12*MAX(0,MIN(1,(LN(1+'Original 8 pillars'!J1704)-'Weights and method'!$C$12)/('Weights and method'!$D$12-'Weights and method'!$C$12)))</x:f>
        <x:v>0</x:v>
      </x:c>
      <x:c r="K1704" s="8" t="n">
        <x:f>SUM(C1704:J1704)</x:f>
        <x:v>19.06183841524558</x:v>
      </x:c>
    </x:row>
    <x:row r="1705">
      <x:c r="A1705" s="2" t="str">
        <x:f>'Original 8 pillars'!A1705</x:f>
        <x:v>Congo DRC</x:v>
      </x:c>
      <x:c r="B1705" s="2" t="str">
        <x:f>'Original 8 pillars'!B1705</x:f>
        <x:v>2015-08</x:v>
      </x:c>
      <x:c r="C1705" s="8" t="n">
        <x:f>100*'Weights and method'!$B$5*MAX(0,MIN(1,(LN(1+'Original 8 pillars'!C1705)-'Weights and method'!$C$5)/('Weights and method'!$D$5-'Weights and method'!$C$5)))</x:f>
        <x:v>3.213193990847766</x:v>
      </x:c>
      <x:c r="D1705" s="8" t="n">
        <x:f>100*'Weights and method'!$B$6*MAX(0,MIN(1,(LN(1+'Original 8 pillars'!D1705)-'Weights and method'!$C$6)/('Weights and method'!$D$6-'Weights and method'!$C$6)))</x:f>
        <x:v>1.9908595098270396</x:v>
      </x:c>
      <x:c r="E1705" s="8" t="n">
        <x:f>100*'Weights and method'!$B$7*MAX(0,MIN(1,(LN(1+'Original 8 pillars'!E1705)-'Weights and method'!$C$7)/('Weights and method'!$D$7-'Weights and method'!$C$7)))</x:f>
        <x:v>5.286994814944045</x:v>
      </x:c>
      <x:c r="F1705" s="8" t="n">
        <x:f>100*'Weights and method'!$B$8*MAX(0,MIN(1,(LN(1+'Original 8 pillars'!F1705)-'Weights and method'!$C$8)/('Weights and method'!$D$8-'Weights and method'!$C$8)))</x:f>
        <x:v>8.618481155329155</x:v>
      </x:c>
      <x:c r="G1705" s="8" t="n">
        <x:f>100*'Weights and method'!$B$9*MAX(0,MIN(1,(LN(1+'Original 8 pillars'!G1705)-'Weights and method'!$C$9)/('Weights and method'!$D$9-'Weights and method'!$C$9)))</x:f>
        <x:v>1.9747122948914073</x:v>
      </x:c>
      <x:c r="H1705" s="8" t="n">
        <x:f>100*'Weights and method'!$B$10*MAX(0,MIN(1,(LN(1+'Original 8 pillars'!H1705)-'Weights and method'!$C$10)/('Weights and method'!$D$10-'Weights and method'!$C$10)))</x:f>
        <x:v>0</x:v>
      </x:c>
      <x:c r="I1705" s="8" t="n">
        <x:f>100*'Weights and method'!$B$11*MAX(0,MIN(1,(LN(1+'Original 8 pillars'!I1705)-'Weights and method'!$C$11)/('Weights and method'!$D$11-'Weights and method'!$C$11)))</x:f>
        <x:v>4.51886977265697</x:v>
      </x:c>
      <x:c r="J1705" s="8" t="n">
        <x:f>100*'Weights and method'!$B$12*MAX(0,MIN(1,(LN(1+'Original 8 pillars'!J1705)-'Weights and method'!$C$12)/('Weights and method'!$D$12-'Weights and method'!$C$12)))</x:f>
        <x:v>0</x:v>
      </x:c>
      <x:c r="K1705" s="8" t="n">
        <x:f>SUM(C1705:J1705)</x:f>
        <x:v>25.603111538496382</x:v>
      </x:c>
    </x:row>
    <x:row r="1706">
      <x:c r="A1706" s="2" t="str">
        <x:f>'Original 8 pillars'!A1706</x:f>
        <x:v>Congo DRC</x:v>
      </x:c>
      <x:c r="B1706" s="2" t="str">
        <x:f>'Original 8 pillars'!B1706</x:f>
        <x:v>2015-09</x:v>
      </x:c>
      <x:c r="C1706" s="8" t="n">
        <x:f>100*'Weights and method'!$B$5*MAX(0,MIN(1,(LN(1+'Original 8 pillars'!C1706)-'Weights and method'!$C$5)/('Weights and method'!$D$5-'Weights and method'!$C$5)))</x:f>
        <x:v>5.587405858689808</x:v>
      </x:c>
      <x:c r="D1706" s="8" t="n">
        <x:f>100*'Weights and method'!$B$6*MAX(0,MIN(1,(LN(1+'Original 8 pillars'!D1706)-'Weights and method'!$C$6)/('Weights and method'!$D$6-'Weights and method'!$C$6)))</x:f>
        <x:v>1.4562224046616061</x:v>
      </x:c>
      <x:c r="E1706" s="8" t="n">
        <x:f>100*'Weights and method'!$B$7*MAX(0,MIN(1,(LN(1+'Original 8 pillars'!E1706)-'Weights and method'!$C$7)/('Weights and method'!$D$7-'Weights and method'!$C$7)))</x:f>
        <x:v>7.960369568318675</x:v>
      </x:c>
      <x:c r="F1706" s="8" t="n">
        <x:f>100*'Weights and method'!$B$8*MAX(0,MIN(1,(LN(1+'Original 8 pillars'!F1706)-'Weights and method'!$C$8)/('Weights and method'!$D$8-'Weights and method'!$C$8)))</x:f>
        <x:v>9.821183279721987</x:v>
      </x:c>
      <x:c r="G1706" s="8" t="n">
        <x:f>100*'Weights and method'!$B$9*MAX(0,MIN(1,(LN(1+'Original 8 pillars'!G1706)-'Weights and method'!$C$9)/('Weights and method'!$D$9-'Weights and method'!$C$9)))</x:f>
        <x:v>0.4500285871253725</x:v>
      </x:c>
      <x:c r="H1706" s="8" t="n">
        <x:f>100*'Weights and method'!$B$10*MAX(0,MIN(1,(LN(1+'Original 8 pillars'!H1706)-'Weights and method'!$C$10)/('Weights and method'!$D$10-'Weights and method'!$C$10)))</x:f>
        <x:v>0</x:v>
      </x:c>
      <x:c r="I1706" s="8" t="n">
        <x:f>100*'Weights and method'!$B$11*MAX(0,MIN(1,(LN(1+'Original 8 pillars'!I1706)-'Weights and method'!$C$11)/('Weights and method'!$D$11-'Weights and method'!$C$11)))</x:f>
        <x:v>6.206440232579195</x:v>
      </x:c>
      <x:c r="J1706" s="8" t="n">
        <x:f>100*'Weights and method'!$B$12*MAX(0,MIN(1,(LN(1+'Original 8 pillars'!J1706)-'Weights and method'!$C$12)/('Weights and method'!$D$12-'Weights and method'!$C$12)))</x:f>
        <x:v>0</x:v>
      </x:c>
      <x:c r="K1706" s="8" t="n">
        <x:f>SUM(C1706:J1706)</x:f>
        <x:v>31.481649931096644</x:v>
      </x:c>
    </x:row>
    <x:row r="1707">
      <x:c r="A1707" s="2" t="str">
        <x:f>'Original 8 pillars'!A1707</x:f>
        <x:v>Congo DRC</x:v>
      </x:c>
      <x:c r="B1707" s="2" t="str">
        <x:f>'Original 8 pillars'!B1707</x:f>
        <x:v>2015-10</x:v>
      </x:c>
      <x:c r="C1707" s="8" t="n">
        <x:f>100*'Weights and method'!$B$5*MAX(0,MIN(1,(LN(1+'Original 8 pillars'!C1707)-'Weights and method'!$C$5)/('Weights and method'!$D$5-'Weights and method'!$C$5)))</x:f>
        <x:v>4.084082035481643</x:v>
      </x:c>
      <x:c r="D1707" s="8" t="n">
        <x:f>100*'Weights and method'!$B$6*MAX(0,MIN(1,(LN(1+'Original 8 pillars'!D1707)-'Weights and method'!$C$6)/('Weights and method'!$D$6-'Weights and method'!$C$6)))</x:f>
        <x:v>2.397970563879578</x:v>
      </x:c>
      <x:c r="E1707" s="8" t="n">
        <x:f>100*'Weights and method'!$B$7*MAX(0,MIN(1,(LN(1+'Original 8 pillars'!E1707)-'Weights and method'!$C$7)/('Weights and method'!$D$7-'Weights and method'!$C$7)))</x:f>
        <x:v>8.25485375357998</x:v>
      </x:c>
      <x:c r="F1707" s="8" t="n">
        <x:f>100*'Weights and method'!$B$8*MAX(0,MIN(1,(LN(1+'Original 8 pillars'!F1707)-'Weights and method'!$C$8)/('Weights and method'!$D$8-'Weights and method'!$C$8)))</x:f>
        <x:v>9.484321625837875</x:v>
      </x:c>
      <x:c r="G1707" s="8" t="n">
        <x:f>100*'Weights and method'!$B$9*MAX(0,MIN(1,(LN(1+'Original 8 pillars'!G1707)-'Weights and method'!$C$9)/('Weights and method'!$D$9-'Weights and method'!$C$9)))</x:f>
        <x:v>2.4188100854115864</x:v>
      </x:c>
      <x:c r="H1707" s="8" t="n">
        <x:f>100*'Weights and method'!$B$10*MAX(0,MIN(1,(LN(1+'Original 8 pillars'!H1707)-'Weights and method'!$C$10)/('Weights and method'!$D$10-'Weights and method'!$C$10)))</x:f>
        <x:v>0</x:v>
      </x:c>
      <x:c r="I1707" s="8" t="n">
        <x:f>100*'Weights and method'!$B$11*MAX(0,MIN(1,(LN(1+'Original 8 pillars'!I1707)-'Weights and method'!$C$11)/('Weights and method'!$D$11-'Weights and method'!$C$11)))</x:f>
        <x:v>5.769837323866612</x:v>
      </x:c>
      <x:c r="J1707" s="8" t="n">
        <x:f>100*'Weights and method'!$B$12*MAX(0,MIN(1,(LN(1+'Original 8 pillars'!J1707)-'Weights and method'!$C$12)/('Weights and method'!$D$12-'Weights and method'!$C$12)))</x:f>
        <x:v>2.1868935915595054</x:v>
      </x:c>
      <x:c r="K1707" s="8" t="n">
        <x:f>SUM(C1707:J1707)</x:f>
        <x:v>34.596768979616776</x:v>
      </x:c>
    </x:row>
    <x:row r="1708">
      <x:c r="A1708" s="2" t="str">
        <x:f>'Original 8 pillars'!A1708</x:f>
        <x:v>Congo DRC</x:v>
      </x:c>
      <x:c r="B1708" s="2" t="str">
        <x:f>'Original 8 pillars'!B1708</x:f>
        <x:v>2015-11</x:v>
      </x:c>
      <x:c r="C1708" s="8" t="n">
        <x:f>100*'Weights and method'!$B$5*MAX(0,MIN(1,(LN(1+'Original 8 pillars'!C1708)-'Weights and method'!$C$5)/('Weights and method'!$D$5-'Weights and method'!$C$5)))</x:f>
        <x:v>3.2086677349419546</x:v>
      </x:c>
      <x:c r="D1708" s="8" t="n">
        <x:f>100*'Weights and method'!$B$6*MAX(0,MIN(1,(LN(1+'Original 8 pillars'!D1708)-'Weights and method'!$C$6)/('Weights and method'!$D$6-'Weights and method'!$C$6)))</x:f>
        <x:v>1.5484945588516588</x:v>
      </x:c>
      <x:c r="E1708" s="8" t="n">
        <x:f>100*'Weights and method'!$B$7*MAX(0,MIN(1,(LN(1+'Original 8 pillars'!E1708)-'Weights and method'!$C$7)/('Weights and method'!$D$7-'Weights and method'!$C$7)))</x:f>
        <x:v>7.852484349422075</x:v>
      </x:c>
      <x:c r="F1708" s="8" t="n">
        <x:f>100*'Weights and method'!$B$8*MAX(0,MIN(1,(LN(1+'Original 8 pillars'!F1708)-'Weights and method'!$C$8)/('Weights and method'!$D$8-'Weights and method'!$C$8)))</x:f>
        <x:v>9.60206421081649</x:v>
      </x:c>
      <x:c r="G1708" s="8" t="n">
        <x:f>100*'Weights and method'!$B$9*MAX(0,MIN(1,(LN(1+'Original 8 pillars'!G1708)-'Weights and method'!$C$9)/('Weights and method'!$D$9-'Weights and method'!$C$9)))</x:f>
        <x:v>2.800559511097776</x:v>
      </x:c>
      <x:c r="H1708" s="8" t="n">
        <x:f>100*'Weights and method'!$B$10*MAX(0,MIN(1,(LN(1+'Original 8 pillars'!H1708)-'Weights and method'!$C$10)/('Weights and method'!$D$10-'Weights and method'!$C$10)))</x:f>
        <x:v>0</x:v>
      </x:c>
      <x:c r="I1708" s="8" t="n">
        <x:f>100*'Weights and method'!$B$11*MAX(0,MIN(1,(LN(1+'Original 8 pillars'!I1708)-'Weights and method'!$C$11)/('Weights and method'!$D$11-'Weights and method'!$C$11)))</x:f>
        <x:v>5.70302715702344</x:v>
      </x:c>
      <x:c r="J1708" s="8" t="n">
        <x:f>100*'Weights and method'!$B$12*MAX(0,MIN(1,(LN(1+'Original 8 pillars'!J1708)-'Weights and method'!$C$12)/('Weights and method'!$D$12-'Weights and method'!$C$12)))</x:f>
        <x:v>1.3956094913240562</x:v>
      </x:c>
      <x:c r="K1708" s="8" t="n">
        <x:f>SUM(C1708:J1708)</x:f>
        <x:v>32.11090701347745</x:v>
      </x:c>
    </x:row>
    <x:row r="1709">
      <x:c r="A1709" s="2" t="str">
        <x:f>'Original 8 pillars'!A1709</x:f>
        <x:v>Congo DRC</x:v>
      </x:c>
      <x:c r="B1709" s="2" t="str">
        <x:f>'Original 8 pillars'!B1709</x:f>
        <x:v>2015-12</x:v>
      </x:c>
      <x:c r="C1709" s="8" t="n">
        <x:f>100*'Weights and method'!$B$5*MAX(0,MIN(1,(LN(1+'Original 8 pillars'!C1709)-'Weights and method'!$C$5)/('Weights and method'!$D$5-'Weights and method'!$C$5)))</x:f>
        <x:v>3.7941614753486217</x:v>
      </x:c>
      <x:c r="D1709" s="8" t="n">
        <x:f>100*'Weights and method'!$B$6*MAX(0,MIN(1,(LN(1+'Original 8 pillars'!D1709)-'Weights and method'!$C$6)/('Weights and method'!$D$6-'Weights and method'!$C$6)))</x:f>
        <x:v>1.0765407630626163</x:v>
      </x:c>
      <x:c r="E1709" s="8" t="n">
        <x:f>100*'Weights and method'!$B$7*MAX(0,MIN(1,(LN(1+'Original 8 pillars'!E1709)-'Weights and method'!$C$7)/('Weights and method'!$D$7-'Weights and method'!$C$7)))</x:f>
        <x:v>8.806571639001355</x:v>
      </x:c>
      <x:c r="F1709" s="8" t="n">
        <x:f>100*'Weights and method'!$B$8*MAX(0,MIN(1,(LN(1+'Original 8 pillars'!F1709)-'Weights and method'!$C$8)/('Weights and method'!$D$8-'Weights and method'!$C$8)))</x:f>
        <x:v>9.414249392409294</x:v>
      </x:c>
      <x:c r="G1709" s="8" t="n">
        <x:f>100*'Weights and method'!$B$9*MAX(0,MIN(1,(LN(1+'Original 8 pillars'!G1709)-'Weights and method'!$C$9)/('Weights and method'!$D$9-'Weights and method'!$C$9)))</x:f>
        <x:v>5.372056804934989</x:v>
      </x:c>
      <x:c r="H1709" s="8" t="n">
        <x:f>100*'Weights and method'!$B$10*MAX(0,MIN(1,(LN(1+'Original 8 pillars'!H1709)-'Weights and method'!$C$10)/('Weights and method'!$D$10-'Weights and method'!$C$10)))</x:f>
        <x:v>0</x:v>
      </x:c>
      <x:c r="I1709" s="8" t="n">
        <x:f>100*'Weights and method'!$B$11*MAX(0,MIN(1,(LN(1+'Original 8 pillars'!I1709)-'Weights and method'!$C$11)/('Weights and method'!$D$11-'Weights and method'!$C$11)))</x:f>
        <x:v>5.9687258882324805</x:v>
      </x:c>
      <x:c r="J1709" s="8" t="n">
        <x:f>100*'Weights and method'!$B$12*MAX(0,MIN(1,(LN(1+'Original 8 pillars'!J1709)-'Weights and method'!$C$12)/('Weights and method'!$D$12-'Weights and method'!$C$12)))</x:f>
        <x:v>0.41350132364879577</x:v>
      </x:c>
      <x:c r="K1709" s="8" t="n">
        <x:f>SUM(C1709:J1709)</x:f>
        <x:v>34.84580728663815</x:v>
      </x:c>
    </x:row>
    <x:row r="1710">
      <x:c r="A1710" s="2" t="str">
        <x:f>'Original 8 pillars'!A1710</x:f>
        <x:v>Congo DRC</x:v>
      </x:c>
      <x:c r="B1710" s="2" t="str">
        <x:f>'Original 8 pillars'!B1710</x:f>
        <x:v>2016-01</x:v>
      </x:c>
      <x:c r="C1710" s="8" t="n">
        <x:f>100*'Weights and method'!$B$5*MAX(0,MIN(1,(LN(1+'Original 8 pillars'!C1710)-'Weights and method'!$C$5)/('Weights and method'!$D$5-'Weights and method'!$C$5)))</x:f>
        <x:v>4.296451616558305</x:v>
      </x:c>
      <x:c r="D1710" s="8" t="n">
        <x:f>100*'Weights and method'!$B$6*MAX(0,MIN(1,(LN(1+'Original 8 pillars'!D1710)-'Weights and method'!$C$6)/('Weights and method'!$D$6-'Weights and method'!$C$6)))</x:f>
        <x:v>1.5863991877525543</x:v>
      </x:c>
      <x:c r="E1710" s="8" t="n">
        <x:f>100*'Weights and method'!$B$7*MAX(0,MIN(1,(LN(1+'Original 8 pillars'!E1710)-'Weights and method'!$C$7)/('Weights and method'!$D$7-'Weights and method'!$C$7)))</x:f>
        <x:v>7.958305187412026</x:v>
      </x:c>
      <x:c r="F1710" s="8" t="n">
        <x:f>100*'Weights and method'!$B$8*MAX(0,MIN(1,(LN(1+'Original 8 pillars'!F1710)-'Weights and method'!$C$8)/('Weights and method'!$D$8-'Weights and method'!$C$8)))</x:f>
        <x:v>9.78325982010175</x:v>
      </x:c>
      <x:c r="G1710" s="8" t="n">
        <x:f>100*'Weights and method'!$B$9*MAX(0,MIN(1,(LN(1+'Original 8 pillars'!G1710)-'Weights and method'!$C$9)/('Weights and method'!$D$9-'Weights and method'!$C$9)))</x:f>
        <x:v>7.01179090953143</x:v>
      </x:c>
      <x:c r="H1710" s="8" t="n">
        <x:f>100*'Weights and method'!$B$10*MAX(0,MIN(1,(LN(1+'Original 8 pillars'!H1710)-'Weights and method'!$C$10)/('Weights and method'!$D$10-'Weights and method'!$C$10)))</x:f>
        <x:v>0</x:v>
      </x:c>
      <x:c r="I1710" s="8" t="n">
        <x:f>100*'Weights and method'!$B$11*MAX(0,MIN(1,(LN(1+'Original 8 pillars'!I1710)-'Weights and method'!$C$11)/('Weights and method'!$D$11-'Weights and method'!$C$11)))</x:f>
        <x:v>5.395794225478649</x:v>
      </x:c>
      <x:c r="J1710" s="8" t="n">
        <x:f>100*'Weights and method'!$B$12*MAX(0,MIN(1,(LN(1+'Original 8 pillars'!J1710)-'Weights and method'!$C$12)/('Weights and method'!$D$12-'Weights and method'!$C$12)))</x:f>
        <x:v>1.1798322084109554</x:v>
      </x:c>
      <x:c r="K1710" s="8" t="n">
        <x:f>SUM(C1710:J1710)</x:f>
        <x:v>37.21183315524567</x:v>
      </x:c>
    </x:row>
    <x:row r="1711">
      <x:c r="A1711" s="2" t="str">
        <x:f>'Original 8 pillars'!A1711</x:f>
        <x:v>Congo DRC</x:v>
      </x:c>
      <x:c r="B1711" s="2" t="str">
        <x:f>'Original 8 pillars'!B1711</x:f>
        <x:v>2016-02</x:v>
      </x:c>
      <x:c r="C1711" s="8" t="n">
        <x:f>100*'Weights and method'!$B$5*MAX(0,MIN(1,(LN(1+'Original 8 pillars'!C1711)-'Weights and method'!$C$5)/('Weights and method'!$D$5-'Weights and method'!$C$5)))</x:f>
        <x:v>1.3358634541902557</x:v>
      </x:c>
      <x:c r="D1711" s="8" t="n">
        <x:f>100*'Weights and method'!$B$6*MAX(0,MIN(1,(LN(1+'Original 8 pillars'!D1711)-'Weights and method'!$C$6)/('Weights and method'!$D$6-'Weights and method'!$C$6)))</x:f>
        <x:v>0.8138429151894069</x:v>
      </x:c>
      <x:c r="E1711" s="8" t="n">
        <x:f>100*'Weights and method'!$B$7*MAX(0,MIN(1,(LN(1+'Original 8 pillars'!E1711)-'Weights and method'!$C$7)/('Weights and method'!$D$7-'Weights and method'!$C$7)))</x:f>
        <x:v>8.755290312575228</x:v>
      </x:c>
      <x:c r="F1711" s="8" t="n">
        <x:f>100*'Weights and method'!$B$8*MAX(0,MIN(1,(LN(1+'Original 8 pillars'!F1711)-'Weights and method'!$C$8)/('Weights and method'!$D$8-'Weights and method'!$C$8)))</x:f>
        <x:v>10.54049888240166</x:v>
      </x:c>
      <x:c r="G1711" s="8" t="n">
        <x:f>100*'Weights and method'!$B$9*MAX(0,MIN(1,(LN(1+'Original 8 pillars'!G1711)-'Weights and method'!$C$9)/('Weights and method'!$D$9-'Weights and method'!$C$9)))</x:f>
        <x:v>3.0135490081726783</x:v>
      </x:c>
      <x:c r="H1711" s="8" t="n">
        <x:f>100*'Weights and method'!$B$10*MAX(0,MIN(1,(LN(1+'Original 8 pillars'!H1711)-'Weights and method'!$C$10)/('Weights and method'!$D$10-'Weights and method'!$C$10)))</x:f>
        <x:v>0</x:v>
      </x:c>
      <x:c r="I1711" s="8" t="n">
        <x:f>100*'Weights and method'!$B$11*MAX(0,MIN(1,(LN(1+'Original 8 pillars'!I1711)-'Weights and method'!$C$11)/('Weights and method'!$D$11-'Weights and method'!$C$11)))</x:f>
        <x:v>5.556955729805482</x:v>
      </x:c>
      <x:c r="J1711" s="8" t="n">
        <x:f>100*'Weights and method'!$B$12*MAX(0,MIN(1,(LN(1+'Original 8 pillars'!J1711)-'Weights and method'!$C$12)/('Weights and method'!$D$12-'Weights and method'!$C$12)))</x:f>
        <x:v>0</x:v>
      </x:c>
      <x:c r="K1711" s="8" t="n">
        <x:f>SUM(C1711:J1711)</x:f>
        <x:v>30.01600030233471</x:v>
      </x:c>
    </x:row>
    <x:row r="1712">
      <x:c r="A1712" s="2" t="str">
        <x:f>'Original 8 pillars'!A1712</x:f>
        <x:v>Congo DRC</x:v>
      </x:c>
      <x:c r="B1712" s="2" t="str">
        <x:f>'Original 8 pillars'!B1712</x:f>
        <x:v>2016-03</x:v>
      </x:c>
      <x:c r="C1712" s="8" t="n">
        <x:f>100*'Weights and method'!$B$5*MAX(0,MIN(1,(LN(1+'Original 8 pillars'!C1712)-'Weights and method'!$C$5)/('Weights and method'!$D$5-'Weights and method'!$C$5)))</x:f>
        <x:v>2.8663850130473283</x:v>
      </x:c>
      <x:c r="D1712" s="8" t="n">
        <x:f>100*'Weights and method'!$B$6*MAX(0,MIN(1,(LN(1+'Original 8 pillars'!D1712)-'Weights and method'!$C$6)/('Weights and method'!$D$6-'Weights and method'!$C$6)))</x:f>
        <x:v>2.4485506876512644</x:v>
      </x:c>
      <x:c r="E1712" s="8" t="n">
        <x:f>100*'Weights and method'!$B$7*MAX(0,MIN(1,(LN(1+'Original 8 pillars'!E1712)-'Weights and method'!$C$7)/('Weights and method'!$D$7-'Weights and method'!$C$7)))</x:f>
        <x:v>8.385672020862673</x:v>
      </x:c>
      <x:c r="F1712" s="8" t="n">
        <x:f>100*'Weights and method'!$B$8*MAX(0,MIN(1,(LN(1+'Original 8 pillars'!F1712)-'Weights and method'!$C$8)/('Weights and method'!$D$8-'Weights and method'!$C$8)))</x:f>
        <x:v>9.675625288695818</x:v>
      </x:c>
      <x:c r="G1712" s="8" t="n">
        <x:f>100*'Weights and method'!$B$9*MAX(0,MIN(1,(LN(1+'Original 8 pillars'!G1712)-'Weights and method'!$C$9)/('Weights and method'!$D$9-'Weights and method'!$C$9)))</x:f>
        <x:v>5.749599057454489</x:v>
      </x:c>
      <x:c r="H1712" s="8" t="n">
        <x:f>100*'Weights and method'!$B$10*MAX(0,MIN(1,(LN(1+'Original 8 pillars'!H1712)-'Weights and method'!$C$10)/('Weights and method'!$D$10-'Weights and method'!$C$10)))</x:f>
        <x:v>0</x:v>
      </x:c>
      <x:c r="I1712" s="8" t="n">
        <x:f>100*'Weights and method'!$B$11*MAX(0,MIN(1,(LN(1+'Original 8 pillars'!I1712)-'Weights and method'!$C$11)/('Weights and method'!$D$11-'Weights and method'!$C$11)))</x:f>
        <x:v>5.799799031766012</x:v>
      </x:c>
      <x:c r="J1712" s="8" t="n">
        <x:f>100*'Weights and method'!$B$12*MAX(0,MIN(1,(LN(1+'Original 8 pillars'!J1712)-'Weights and method'!$C$12)/('Weights and method'!$D$12-'Weights and method'!$C$12)))</x:f>
        <x:v>2.038244864281377</x:v>
      </x:c>
      <x:c r="K1712" s="8" t="n">
        <x:f>SUM(C1712:J1712)</x:f>
        <x:v>36.96387596375896</x:v>
      </x:c>
    </x:row>
    <x:row r="1713">
      <x:c r="A1713" s="2" t="str">
        <x:f>'Original 8 pillars'!A1713</x:f>
        <x:v>Congo DRC</x:v>
      </x:c>
      <x:c r="B1713" s="2" t="str">
        <x:f>'Original 8 pillars'!B1713</x:f>
        <x:v>2016-04</x:v>
      </x:c>
      <x:c r="C1713" s="8" t="n">
        <x:f>100*'Weights and method'!$B$5*MAX(0,MIN(1,(LN(1+'Original 8 pillars'!C1713)-'Weights and method'!$C$5)/('Weights and method'!$D$5-'Weights and method'!$C$5)))</x:f>
        <x:v>7.649044560448184</x:v>
      </x:c>
      <x:c r="D1713" s="8" t="n">
        <x:f>100*'Weights and method'!$B$6*MAX(0,MIN(1,(LN(1+'Original 8 pillars'!D1713)-'Weights and method'!$C$6)/('Weights and method'!$D$6-'Weights and method'!$C$6)))</x:f>
        <x:v>4.640328370258051</x:v>
      </x:c>
      <x:c r="E1713" s="8" t="n">
        <x:f>100*'Weights and method'!$B$7*MAX(0,MIN(1,(LN(1+'Original 8 pillars'!E1713)-'Weights and method'!$C$7)/('Weights and method'!$D$7-'Weights and method'!$C$7)))</x:f>
        <x:v>7.917949840639206</x:v>
      </x:c>
      <x:c r="F1713" s="8" t="n">
        <x:f>100*'Weights and method'!$B$8*MAX(0,MIN(1,(LN(1+'Original 8 pillars'!F1713)-'Weights and method'!$C$8)/('Weights and method'!$D$8-'Weights and method'!$C$8)))</x:f>
        <x:v>10.87418498400223</x:v>
      </x:c>
      <x:c r="G1713" s="8" t="n">
        <x:f>100*'Weights and method'!$B$9*MAX(0,MIN(1,(LN(1+'Original 8 pillars'!G1713)-'Weights and method'!$C$9)/('Weights and method'!$D$9-'Weights and method'!$C$9)))</x:f>
        <x:v>4.649427057539991</x:v>
      </x:c>
      <x:c r="H1713" s="8" t="n">
        <x:f>100*'Weights and method'!$B$10*MAX(0,MIN(1,(LN(1+'Original 8 pillars'!H1713)-'Weights and method'!$C$10)/('Weights and method'!$D$10-'Weights and method'!$C$10)))</x:f>
        <x:v>0</x:v>
      </x:c>
      <x:c r="I1713" s="8" t="n">
        <x:f>100*'Weights and method'!$B$11*MAX(0,MIN(1,(LN(1+'Original 8 pillars'!I1713)-'Weights and method'!$C$11)/('Weights and method'!$D$11-'Weights and method'!$C$11)))</x:f>
        <x:v>5.736699553115583</x:v>
      </x:c>
      <x:c r="J1713" s="8" t="n">
        <x:f>100*'Weights and method'!$B$12*MAX(0,MIN(1,(LN(1+'Original 8 pillars'!J1713)-'Weights and method'!$C$12)/('Weights and method'!$D$12-'Weights and method'!$C$12)))</x:f>
        <x:v>0</x:v>
      </x:c>
      <x:c r="K1713" s="8" t="n">
        <x:f>SUM(C1713:J1713)</x:f>
        <x:v>41.467634366003246</x:v>
      </x:c>
    </x:row>
    <x:row r="1714">
      <x:c r="A1714" s="2" t="str">
        <x:f>'Original 8 pillars'!A1714</x:f>
        <x:v>Congo DRC</x:v>
      </x:c>
      <x:c r="B1714" s="2" t="str">
        <x:f>'Original 8 pillars'!B1714</x:f>
        <x:v>2016-05</x:v>
      </x:c>
      <x:c r="C1714" s="8" t="n">
        <x:f>100*'Weights and method'!$B$5*MAX(0,MIN(1,(LN(1+'Original 8 pillars'!C1714)-'Weights and method'!$C$5)/('Weights and method'!$D$5-'Weights and method'!$C$5)))</x:f>
        <x:v>2.817288173222446</x:v>
      </x:c>
      <x:c r="D1714" s="8" t="n">
        <x:f>100*'Weights and method'!$B$6*MAX(0,MIN(1,(LN(1+'Original 8 pillars'!D1714)-'Weights and method'!$C$6)/('Weights and method'!$D$6-'Weights and method'!$C$6)))</x:f>
        <x:v>2.485606008916684</x:v>
      </x:c>
      <x:c r="E1714" s="8" t="n">
        <x:f>100*'Weights and method'!$B$7*MAX(0,MIN(1,(LN(1+'Original 8 pillars'!E1714)-'Weights and method'!$C$7)/('Weights and method'!$D$7-'Weights and method'!$C$7)))</x:f>
        <x:v>9.395471612952017</x:v>
      </x:c>
      <x:c r="F1714" s="8" t="n">
        <x:f>100*'Weights and method'!$B$8*MAX(0,MIN(1,(LN(1+'Original 8 pillars'!F1714)-'Weights and method'!$C$8)/('Weights and method'!$D$8-'Weights and method'!$C$8)))</x:f>
        <x:v>9.3929392057118</x:v>
      </x:c>
      <x:c r="G1714" s="8" t="n">
        <x:f>100*'Weights and method'!$B$9*MAX(0,MIN(1,(LN(1+'Original 8 pillars'!G1714)-'Weights and method'!$C$9)/('Weights and method'!$D$9-'Weights and method'!$C$9)))</x:f>
        <x:v>4.342667174622529</x:v>
      </x:c>
      <x:c r="H1714" s="8" t="n">
        <x:f>100*'Weights and method'!$B$10*MAX(0,MIN(1,(LN(1+'Original 8 pillars'!H1714)-'Weights and method'!$C$10)/('Weights and method'!$D$10-'Weights and method'!$C$10)))</x:f>
        <x:v>0</x:v>
      </x:c>
      <x:c r="I1714" s="8" t="n">
        <x:f>100*'Weights and method'!$B$11*MAX(0,MIN(1,(LN(1+'Original 8 pillars'!I1714)-'Weights and method'!$C$11)/('Weights and method'!$D$11-'Weights and method'!$C$11)))</x:f>
        <x:v>6.074524214925409</x:v>
      </x:c>
      <x:c r="J1714" s="8" t="n">
        <x:f>100*'Weights and method'!$B$12*MAX(0,MIN(1,(LN(1+'Original 8 pillars'!J1714)-'Weights and method'!$C$12)/('Weights and method'!$D$12-'Weights and method'!$C$12)))</x:f>
        <x:v>0</x:v>
      </x:c>
      <x:c r="K1714" s="8" t="n">
        <x:f>SUM(C1714:J1714)</x:f>
        <x:v>34.508496390350885</x:v>
      </x:c>
    </x:row>
    <x:row r="1715">
      <x:c r="A1715" s="2" t="str">
        <x:f>'Original 8 pillars'!A1715</x:f>
        <x:v>Congo DRC</x:v>
      </x:c>
      <x:c r="B1715" s="2" t="str">
        <x:f>'Original 8 pillars'!B1715</x:f>
        <x:v>2016-06</x:v>
      </x:c>
      <x:c r="C1715" s="8" t="n">
        <x:f>100*'Weights and method'!$B$5*MAX(0,MIN(1,(LN(1+'Original 8 pillars'!C1715)-'Weights and method'!$C$5)/('Weights and method'!$D$5-'Weights and method'!$C$5)))</x:f>
        <x:v>5.96510241339279</x:v>
      </x:c>
      <x:c r="D1715" s="8" t="n">
        <x:f>100*'Weights and method'!$B$6*MAX(0,MIN(1,(LN(1+'Original 8 pillars'!D1715)-'Weights and method'!$C$6)/('Weights and method'!$D$6-'Weights and method'!$C$6)))</x:f>
        <x:v>3.141043392746141</x:v>
      </x:c>
      <x:c r="E1715" s="8" t="n">
        <x:f>100*'Weights and method'!$B$7*MAX(0,MIN(1,(LN(1+'Original 8 pillars'!E1715)-'Weights and method'!$C$7)/('Weights and method'!$D$7-'Weights and method'!$C$7)))</x:f>
        <x:v>9.11303366923249</x:v>
      </x:c>
      <x:c r="F1715" s="8" t="n">
        <x:f>100*'Weights and method'!$B$8*MAX(0,MIN(1,(LN(1+'Original 8 pillars'!F1715)-'Weights and method'!$C$8)/('Weights and method'!$D$8-'Weights and method'!$C$8)))</x:f>
        <x:v>10.225997891169735</x:v>
      </x:c>
      <x:c r="G1715" s="8" t="n">
        <x:f>100*'Weights and method'!$B$9*MAX(0,MIN(1,(LN(1+'Original 8 pillars'!G1715)-'Weights and method'!$C$9)/('Weights and method'!$D$9-'Weights and method'!$C$9)))</x:f>
        <x:v>5.179502740979324</x:v>
      </x:c>
      <x:c r="H1715" s="8" t="n">
        <x:f>100*'Weights and method'!$B$10*MAX(0,MIN(1,(LN(1+'Original 8 pillars'!H1715)-'Weights and method'!$C$10)/('Weights and method'!$D$10-'Weights and method'!$C$10)))</x:f>
        <x:v>0</x:v>
      </x:c>
      <x:c r="I1715" s="8" t="n">
        <x:f>100*'Weights and method'!$B$11*MAX(0,MIN(1,(LN(1+'Original 8 pillars'!I1715)-'Weights and method'!$C$11)/('Weights and method'!$D$11-'Weights and method'!$C$11)))</x:f>
        <x:v>5.960552555791433</x:v>
      </x:c>
      <x:c r="J1715" s="8" t="n">
        <x:f>100*'Weights and method'!$B$12*MAX(0,MIN(1,(LN(1+'Original 8 pillars'!J1715)-'Weights and method'!$C$12)/('Weights and method'!$D$12-'Weights and method'!$C$12)))</x:f>
        <x:v>1.8417753361014533</x:v>
      </x:c>
      <x:c r="K1715" s="8" t="n">
        <x:f>SUM(C1715:J1715)</x:f>
        <x:v>41.42700799941336</x:v>
      </x:c>
    </x:row>
    <x:row r="1716">
      <x:c r="A1716" s="2" t="str">
        <x:f>'Original 8 pillars'!A1716</x:f>
        <x:v>Congo DRC</x:v>
      </x:c>
      <x:c r="B1716" s="2" t="str">
        <x:f>'Original 8 pillars'!B1716</x:f>
        <x:v>2016-07</x:v>
      </x:c>
      <x:c r="C1716" s="8" t="n">
        <x:f>100*'Weights and method'!$B$5*MAX(0,MIN(1,(LN(1+'Original 8 pillars'!C1716)-'Weights and method'!$C$5)/('Weights and method'!$D$5-'Weights and method'!$C$5)))</x:f>
        <x:v>3.6370312546898544</x:v>
      </x:c>
      <x:c r="D1716" s="8" t="n">
        <x:f>100*'Weights and method'!$B$6*MAX(0,MIN(1,(LN(1+'Original 8 pillars'!D1716)-'Weights and method'!$C$6)/('Weights and method'!$D$6-'Weights and method'!$C$6)))</x:f>
        <x:v>1.3265590950628137</x:v>
      </x:c>
      <x:c r="E1716" s="8" t="n">
        <x:f>100*'Weights and method'!$B$7*MAX(0,MIN(1,(LN(1+'Original 8 pillars'!E1716)-'Weights and method'!$C$7)/('Weights and method'!$D$7-'Weights and method'!$C$7)))</x:f>
        <x:v>8.691343587777997</x:v>
      </x:c>
      <x:c r="F1716" s="8" t="n">
        <x:f>100*'Weights and method'!$B$8*MAX(0,MIN(1,(LN(1+'Original 8 pillars'!F1716)-'Weights and method'!$C$8)/('Weights and method'!$D$8-'Weights and method'!$C$8)))</x:f>
        <x:v>9.428613407003477</x:v>
      </x:c>
      <x:c r="G1716" s="8" t="n">
        <x:f>100*'Weights and method'!$B$9*MAX(0,MIN(1,(LN(1+'Original 8 pillars'!G1716)-'Weights and method'!$C$9)/('Weights and method'!$D$9-'Weights and method'!$C$9)))</x:f>
        <x:v>3.7684215797020966</x:v>
      </x:c>
      <x:c r="H1716" s="8" t="n">
        <x:f>100*'Weights and method'!$B$10*MAX(0,MIN(1,(LN(1+'Original 8 pillars'!H1716)-'Weights and method'!$C$10)/('Weights and method'!$D$10-'Weights and method'!$C$10)))</x:f>
        <x:v>0</x:v>
      </x:c>
      <x:c r="I1716" s="8" t="n">
        <x:f>100*'Weights and method'!$B$11*MAX(0,MIN(1,(LN(1+'Original 8 pillars'!I1716)-'Weights and method'!$C$11)/('Weights and method'!$D$11-'Weights and method'!$C$11)))</x:f>
        <x:v>7.014791484334958</x:v>
      </x:c>
      <x:c r="J1716" s="8" t="n">
        <x:f>100*'Weights and method'!$B$12*MAX(0,MIN(1,(LN(1+'Original 8 pillars'!J1716)-'Weights and method'!$C$12)/('Weights and method'!$D$12-'Weights and method'!$C$12)))</x:f>
        <x:v>0</x:v>
      </x:c>
      <x:c r="K1716" s="8" t="n">
        <x:f>SUM(C1716:J1716)</x:f>
        <x:v>33.866760408571196</x:v>
      </x:c>
    </x:row>
    <x:row r="1717">
      <x:c r="A1717" s="2" t="str">
        <x:f>'Original 8 pillars'!A1717</x:f>
        <x:v>Congo DRC</x:v>
      </x:c>
      <x:c r="B1717" s="2" t="str">
        <x:f>'Original 8 pillars'!B1717</x:f>
        <x:v>2016-08</x:v>
      </x:c>
      <x:c r="C1717" s="8" t="n">
        <x:f>100*'Weights and method'!$B$5*MAX(0,MIN(1,(LN(1+'Original 8 pillars'!C1717)-'Weights and method'!$C$5)/('Weights and method'!$D$5-'Weights and method'!$C$5)))</x:f>
        <x:v>5.451376640462816</x:v>
      </x:c>
      <x:c r="D1717" s="8" t="n">
        <x:f>100*'Weights and method'!$B$6*MAX(0,MIN(1,(LN(1+'Original 8 pillars'!D1717)-'Weights and method'!$C$6)/('Weights and method'!$D$6-'Weights and method'!$C$6)))</x:f>
        <x:v>3.0463228184281186</x:v>
      </x:c>
      <x:c r="E1717" s="8" t="n">
        <x:f>100*'Weights and method'!$B$7*MAX(0,MIN(1,(LN(1+'Original 8 pillars'!E1717)-'Weights and method'!$C$7)/('Weights and method'!$D$7-'Weights and method'!$C$7)))</x:f>
        <x:v>9.424918652343433</x:v>
      </x:c>
      <x:c r="F1717" s="8" t="n">
        <x:f>100*'Weights and method'!$B$8*MAX(0,MIN(1,(LN(1+'Original 8 pillars'!F1717)-'Weights and method'!$C$8)/('Weights and method'!$D$8-'Weights and method'!$C$8)))</x:f>
        <x:v>10.21141328442147</x:v>
      </x:c>
      <x:c r="G1717" s="8" t="n">
        <x:f>100*'Weights and method'!$B$9*MAX(0,MIN(1,(LN(1+'Original 8 pillars'!G1717)-'Weights and method'!$C$9)/('Weights and method'!$D$9-'Weights and method'!$C$9)))</x:f>
        <x:v>2.2770197565832926</x:v>
      </x:c>
      <x:c r="H1717" s="8" t="n">
        <x:f>100*'Weights and method'!$B$10*MAX(0,MIN(1,(LN(1+'Original 8 pillars'!H1717)-'Weights and method'!$C$10)/('Weights and method'!$D$10-'Weights and method'!$C$10)))</x:f>
        <x:v>0</x:v>
      </x:c>
      <x:c r="I1717" s="8" t="n">
        <x:f>100*'Weights and method'!$B$11*MAX(0,MIN(1,(LN(1+'Original 8 pillars'!I1717)-'Weights and method'!$C$11)/('Weights and method'!$D$11-'Weights and method'!$C$11)))</x:f>
        <x:v>5.581040513444723</x:v>
      </x:c>
      <x:c r="J1717" s="8" t="n">
        <x:f>100*'Weights and method'!$B$12*MAX(0,MIN(1,(LN(1+'Original 8 pillars'!J1717)-'Weights and method'!$C$12)/('Weights and method'!$D$12-'Weights and method'!$C$12)))</x:f>
        <x:v>0</x:v>
      </x:c>
      <x:c r="K1717" s="8" t="n">
        <x:f>SUM(C1717:J1717)</x:f>
        <x:v>35.99209166568386</x:v>
      </x:c>
    </x:row>
    <x:row r="1718">
      <x:c r="A1718" s="2" t="str">
        <x:f>'Original 8 pillars'!A1718</x:f>
        <x:v>Congo DRC</x:v>
      </x:c>
      <x:c r="B1718" s="2" t="str">
        <x:f>'Original 8 pillars'!B1718</x:f>
        <x:v>2016-09</x:v>
      </x:c>
      <x:c r="C1718" s="8" t="n">
        <x:f>100*'Weights and method'!$B$5*MAX(0,MIN(1,(LN(1+'Original 8 pillars'!C1718)-'Weights and method'!$C$5)/('Weights and method'!$D$5-'Weights and method'!$C$5)))</x:f>
        <x:v>4.247364634308063</x:v>
      </x:c>
      <x:c r="D1718" s="8" t="n">
        <x:f>100*'Weights and method'!$B$6*MAX(0,MIN(1,(LN(1+'Original 8 pillars'!D1718)-'Weights and method'!$C$6)/('Weights and method'!$D$6-'Weights and method'!$C$6)))</x:f>
        <x:v>1.3687365368584452</x:v>
      </x:c>
      <x:c r="E1718" s="8" t="n">
        <x:f>100*'Weights and method'!$B$7*MAX(0,MIN(1,(LN(1+'Original 8 pillars'!E1718)-'Weights and method'!$C$7)/('Weights and method'!$D$7-'Weights and method'!$C$7)))</x:f>
        <x:v>8.550469704451153</x:v>
      </x:c>
      <x:c r="F1718" s="8" t="n">
        <x:f>100*'Weights and method'!$B$8*MAX(0,MIN(1,(LN(1+'Original 8 pillars'!F1718)-'Weights and method'!$C$8)/('Weights and method'!$D$8-'Weights and method'!$C$8)))</x:f>
        <x:v>9.277594463444592</x:v>
      </x:c>
      <x:c r="G1718" s="8" t="n">
        <x:f>100*'Weights and method'!$B$9*MAX(0,MIN(1,(LN(1+'Original 8 pillars'!G1718)-'Weights and method'!$C$9)/('Weights and method'!$D$9-'Weights and method'!$C$9)))</x:f>
        <x:v>3.899168057665148</x:v>
      </x:c>
      <x:c r="H1718" s="8" t="n">
        <x:f>100*'Weights and method'!$B$10*MAX(0,MIN(1,(LN(1+'Original 8 pillars'!H1718)-'Weights and method'!$C$10)/('Weights and method'!$D$10-'Weights and method'!$C$10)))</x:f>
        <x:v>0</x:v>
      </x:c>
      <x:c r="I1718" s="8" t="n">
        <x:f>100*'Weights and method'!$B$11*MAX(0,MIN(1,(LN(1+'Original 8 pillars'!I1718)-'Weights and method'!$C$11)/('Weights and method'!$D$11-'Weights and method'!$C$11)))</x:f>
        <x:v>6.974104253067629</x:v>
      </x:c>
      <x:c r="J1718" s="8" t="n">
        <x:f>100*'Weights and method'!$B$12*MAX(0,MIN(1,(LN(1+'Original 8 pillars'!J1718)-'Weights and method'!$C$12)/('Weights and method'!$D$12-'Weights and method'!$C$12)))</x:f>
        <x:v>0</x:v>
      </x:c>
      <x:c r="K1718" s="8" t="n">
        <x:f>SUM(C1718:J1718)</x:f>
        <x:v>34.317437649795025</x:v>
      </x:c>
    </x:row>
    <x:row r="1719">
      <x:c r="A1719" s="2" t="str">
        <x:f>'Original 8 pillars'!A1719</x:f>
        <x:v>Congo DRC</x:v>
      </x:c>
      <x:c r="B1719" s="2" t="str">
        <x:f>'Original 8 pillars'!B1719</x:f>
        <x:v>2016-10</x:v>
      </x:c>
      <x:c r="C1719" s="8" t="n">
        <x:f>100*'Weights and method'!$B$5*MAX(0,MIN(1,(LN(1+'Original 8 pillars'!C1719)-'Weights and method'!$C$5)/('Weights and method'!$D$5-'Weights and method'!$C$5)))</x:f>
        <x:v>4.993433980063205</x:v>
      </x:c>
      <x:c r="D1719" s="8" t="n">
        <x:f>100*'Weights and method'!$B$6*MAX(0,MIN(1,(LN(1+'Original 8 pillars'!D1719)-'Weights and method'!$C$6)/('Weights and method'!$D$6-'Weights and method'!$C$6)))</x:f>
        <x:v>1.9728133682949807</x:v>
      </x:c>
      <x:c r="E1719" s="8" t="n">
        <x:f>100*'Weights and method'!$B$7*MAX(0,MIN(1,(LN(1+'Original 8 pillars'!E1719)-'Weights and method'!$C$7)/('Weights and method'!$D$7-'Weights and method'!$C$7)))</x:f>
        <x:v>7.376777048822074</x:v>
      </x:c>
      <x:c r="F1719" s="8" t="n">
        <x:f>100*'Weights and method'!$B$8*MAX(0,MIN(1,(LN(1+'Original 8 pillars'!F1719)-'Weights and method'!$C$8)/('Weights and method'!$D$8-'Weights and method'!$C$8)))</x:f>
        <x:v>9.70262929605928</x:v>
      </x:c>
      <x:c r="G1719" s="8" t="n">
        <x:f>100*'Weights and method'!$B$9*MAX(0,MIN(1,(LN(1+'Original 8 pillars'!G1719)-'Weights and method'!$C$9)/('Weights and method'!$D$9-'Weights and method'!$C$9)))</x:f>
        <x:v>5.071604021940522</x:v>
      </x:c>
      <x:c r="H1719" s="8" t="n">
        <x:f>100*'Weights and method'!$B$10*MAX(0,MIN(1,(LN(1+'Original 8 pillars'!H1719)-'Weights and method'!$C$10)/('Weights and method'!$D$10-'Weights and method'!$C$10)))</x:f>
        <x:v>0</x:v>
      </x:c>
      <x:c r="I1719" s="8" t="n">
        <x:f>100*'Weights and method'!$B$11*MAX(0,MIN(1,(LN(1+'Original 8 pillars'!I1719)-'Weights and method'!$C$11)/('Weights and method'!$D$11-'Weights and method'!$C$11)))</x:f>
        <x:v>6.106205522747936</x:v>
      </x:c>
      <x:c r="J1719" s="8" t="n">
        <x:f>100*'Weights and method'!$B$12*MAX(0,MIN(1,(LN(1+'Original 8 pillars'!J1719)-'Weights and method'!$C$12)/('Weights and method'!$D$12-'Weights and method'!$C$12)))</x:f>
        <x:v>0</x:v>
      </x:c>
      <x:c r="K1719" s="8" t="n">
        <x:f>SUM(C1719:J1719)</x:f>
        <x:v>35.223463237928</x:v>
      </x:c>
    </x:row>
    <x:row r="1720">
      <x:c r="A1720" s="2" t="str">
        <x:f>'Original 8 pillars'!A1720</x:f>
        <x:v>Congo DRC</x:v>
      </x:c>
      <x:c r="B1720" s="2" t="str">
        <x:f>'Original 8 pillars'!B1720</x:f>
        <x:v>2016-11</x:v>
      </x:c>
      <x:c r="C1720" s="8" t="n">
        <x:f>100*'Weights and method'!$B$5*MAX(0,MIN(1,(LN(1+'Original 8 pillars'!C1720)-'Weights and method'!$C$5)/('Weights and method'!$D$5-'Weights and method'!$C$5)))</x:f>
        <x:v>6.6205291654074445</x:v>
      </x:c>
      <x:c r="D1720" s="8" t="n">
        <x:f>100*'Weights and method'!$B$6*MAX(0,MIN(1,(LN(1+'Original 8 pillars'!D1720)-'Weights and method'!$C$6)/('Weights and method'!$D$6-'Weights and method'!$C$6)))</x:f>
        <x:v>3.166641292053419</x:v>
      </x:c>
      <x:c r="E1720" s="8" t="n">
        <x:f>100*'Weights and method'!$B$7*MAX(0,MIN(1,(LN(1+'Original 8 pillars'!E1720)-'Weights and method'!$C$7)/('Weights and method'!$D$7-'Weights and method'!$C$7)))</x:f>
        <x:v>9.328225171046272</x:v>
      </x:c>
      <x:c r="F1720" s="8" t="n">
        <x:f>100*'Weights and method'!$B$8*MAX(0,MIN(1,(LN(1+'Original 8 pillars'!F1720)-'Weights and method'!$C$8)/('Weights and method'!$D$8-'Weights and method'!$C$8)))</x:f>
        <x:v>9.82887569455905</x:v>
      </x:c>
      <x:c r="G1720" s="8" t="n">
        <x:f>100*'Weights and method'!$B$9*MAX(0,MIN(1,(LN(1+'Original 8 pillars'!G1720)-'Weights and method'!$C$9)/('Weights and method'!$D$9-'Weights and method'!$C$9)))</x:f>
        <x:v>4.391300256796064</x:v>
      </x:c>
      <x:c r="H1720" s="8" t="n">
        <x:f>100*'Weights and method'!$B$10*MAX(0,MIN(1,(LN(1+'Original 8 pillars'!H1720)-'Weights and method'!$C$10)/('Weights and method'!$D$10-'Weights and method'!$C$10)))</x:f>
        <x:v>1.6921551939430475</x:v>
      </x:c>
      <x:c r="I1720" s="8" t="n">
        <x:f>100*'Weights and method'!$B$11*MAX(0,MIN(1,(LN(1+'Original 8 pillars'!I1720)-'Weights and method'!$C$11)/('Weights and method'!$D$11-'Weights and method'!$C$11)))</x:f>
        <x:v>6.037316474131505</x:v>
      </x:c>
      <x:c r="J1720" s="8" t="n">
        <x:f>100*'Weights and method'!$B$12*MAX(0,MIN(1,(LN(1+'Original 8 pillars'!J1720)-'Weights and method'!$C$12)/('Weights and method'!$D$12-'Weights and method'!$C$12)))</x:f>
        <x:v>0.4521997977742094</x:v>
      </x:c>
      <x:c r="K1720" s="8" t="n">
        <x:f>SUM(C1720:J1720)</x:f>
        <x:v>41.51724304571101</x:v>
      </x:c>
    </x:row>
    <x:row r="1721">
      <x:c r="A1721" s="2" t="str">
        <x:f>'Original 8 pillars'!A1721</x:f>
        <x:v>Congo DRC</x:v>
      </x:c>
      <x:c r="B1721" s="2" t="str">
        <x:f>'Original 8 pillars'!B1721</x:f>
        <x:v>2016-12</x:v>
      </x:c>
      <x:c r="C1721" s="8" t="n">
        <x:f>100*'Weights and method'!$B$5*MAX(0,MIN(1,(LN(1+'Original 8 pillars'!C1721)-'Weights and method'!$C$5)/('Weights and method'!$D$5-'Weights and method'!$C$5)))</x:f>
        <x:v>3.119620164024899</x:v>
      </x:c>
      <x:c r="D1721" s="8" t="n">
        <x:f>100*'Weights and method'!$B$6*MAX(0,MIN(1,(LN(1+'Original 8 pillars'!D1721)-'Weights and method'!$C$6)/('Weights and method'!$D$6-'Weights and method'!$C$6)))</x:f>
        <x:v>1.3687365368584452</x:v>
      </x:c>
      <x:c r="E1721" s="8" t="n">
        <x:f>100*'Weights and method'!$B$7*MAX(0,MIN(1,(LN(1+'Original 8 pillars'!E1721)-'Weights and method'!$C$7)/('Weights and method'!$D$7-'Weights and method'!$C$7)))</x:f>
        <x:v>9.922774753450538</x:v>
      </x:c>
      <x:c r="F1721" s="8" t="n">
        <x:f>100*'Weights and method'!$B$8*MAX(0,MIN(1,(LN(1+'Original 8 pillars'!F1721)-'Weights and method'!$C$8)/('Weights and method'!$D$8-'Weights and method'!$C$8)))</x:f>
        <x:v>9.160155872590547</x:v>
      </x:c>
      <x:c r="G1721" s="8" t="n">
        <x:f>100*'Weights and method'!$B$9*MAX(0,MIN(1,(LN(1+'Original 8 pillars'!G1721)-'Weights and method'!$C$9)/('Weights and method'!$D$9-'Weights and method'!$C$9)))</x:f>
        <x:v>2.9336265791745615</x:v>
      </x:c>
      <x:c r="H1721" s="8" t="n">
        <x:f>100*'Weights and method'!$B$10*MAX(0,MIN(1,(LN(1+'Original 8 pillars'!H1721)-'Weights and method'!$C$10)/('Weights and method'!$D$10-'Weights and method'!$C$10)))</x:f>
        <x:v>0</x:v>
      </x:c>
      <x:c r="I1721" s="8" t="n">
        <x:f>100*'Weights and method'!$B$11*MAX(0,MIN(1,(LN(1+'Original 8 pillars'!I1721)-'Weights and method'!$C$11)/('Weights and method'!$D$11-'Weights and method'!$C$11)))</x:f>
        <x:v>6.064211000882738</x:v>
      </x:c>
      <x:c r="J1721" s="8" t="n">
        <x:f>100*'Weights and method'!$B$12*MAX(0,MIN(1,(LN(1+'Original 8 pillars'!J1721)-'Weights and method'!$C$12)/('Weights and method'!$D$12-'Weights and method'!$C$12)))</x:f>
        <x:v>0</x:v>
      </x:c>
      <x:c r="K1721" s="8" t="n">
        <x:f>SUM(C1721:J1721)</x:f>
        <x:v>32.56912490698173</x:v>
      </x:c>
    </x:row>
    <x:row r="1722">
      <x:c r="A1722" s="2" t="str">
        <x:f>'Original 8 pillars'!A1722</x:f>
        <x:v>Congo DRC</x:v>
      </x:c>
      <x:c r="B1722" s="2" t="str">
        <x:f>'Original 8 pillars'!B1722</x:f>
        <x:v>2017-01</x:v>
      </x:c>
      <x:c r="C1722" s="8" t="n">
        <x:f>100*'Weights and method'!$B$5*MAX(0,MIN(1,(LN(1+'Original 8 pillars'!C1722)-'Weights and method'!$C$5)/('Weights and method'!$D$5-'Weights and method'!$C$5)))</x:f>
        <x:v>4.240992924639798</x:v>
      </x:c>
      <x:c r="D1722" s="8" t="n">
        <x:f>100*'Weights and method'!$B$6*MAX(0,MIN(1,(LN(1+'Original 8 pillars'!D1722)-'Weights and method'!$C$6)/('Weights and method'!$D$6-'Weights and method'!$C$6)))</x:f>
        <x:v>2.674837405102769</x:v>
      </x:c>
      <x:c r="E1722" s="8" t="n">
        <x:f>100*'Weights and method'!$B$7*MAX(0,MIN(1,(LN(1+'Original 8 pillars'!E1722)-'Weights and method'!$C$7)/('Weights and method'!$D$7-'Weights and method'!$C$7)))</x:f>
        <x:v>7.859652307522249</x:v>
      </x:c>
      <x:c r="F1722" s="8" t="n">
        <x:f>100*'Weights and method'!$B$8*MAX(0,MIN(1,(LN(1+'Original 8 pillars'!F1722)-'Weights and method'!$C$8)/('Weights and method'!$D$8-'Weights and method'!$C$8)))</x:f>
        <x:v>9.772449094385154</x:v>
      </x:c>
      <x:c r="G1722" s="8" t="n">
        <x:f>100*'Weights and method'!$B$9*MAX(0,MIN(1,(LN(1+'Original 8 pillars'!G1722)-'Weights and method'!$C$9)/('Weights and method'!$D$9-'Weights and method'!$C$9)))</x:f>
        <x:v>6.449554129751394</x:v>
      </x:c>
      <x:c r="H1722" s="8" t="n">
        <x:f>100*'Weights and method'!$B$10*MAX(0,MIN(1,(LN(1+'Original 8 pillars'!H1722)-'Weights and method'!$C$10)/('Weights and method'!$D$10-'Weights and method'!$C$10)))</x:f>
        <x:v>0</x:v>
      </x:c>
      <x:c r="I1722" s="8" t="n">
        <x:f>100*'Weights and method'!$B$11*MAX(0,MIN(1,(LN(1+'Original 8 pillars'!I1722)-'Weights and method'!$C$11)/('Weights and method'!$D$11-'Weights and method'!$C$11)))</x:f>
        <x:v>5.592227980388184</x:v>
      </x:c>
      <x:c r="J1722" s="8" t="n">
        <x:f>100*'Weights and method'!$B$12*MAX(0,MIN(1,(LN(1+'Original 8 pillars'!J1722)-'Weights and method'!$C$12)/('Weights and method'!$D$12-'Weights and method'!$C$12)))</x:f>
        <x:v>1.238946792581927</x:v>
      </x:c>
      <x:c r="K1722" s="8" t="n">
        <x:f>SUM(C1722:J1722)</x:f>
        <x:v>37.828660634371474</x:v>
      </x:c>
    </x:row>
    <x:row r="1723">
      <x:c r="A1723" s="2" t="str">
        <x:f>'Original 8 pillars'!A1723</x:f>
        <x:v>Congo DRC</x:v>
      </x:c>
      <x:c r="B1723" s="2" t="str">
        <x:f>'Original 8 pillars'!B1723</x:f>
        <x:v>2017-02</x:v>
      </x:c>
      <x:c r="C1723" s="8" t="n">
        <x:f>100*'Weights and method'!$B$5*MAX(0,MIN(1,(LN(1+'Original 8 pillars'!C1723)-'Weights and method'!$C$5)/('Weights and method'!$D$5-'Weights and method'!$C$5)))</x:f>
        <x:v>6.774563837459578</x:v>
      </x:c>
      <x:c r="D1723" s="8" t="n">
        <x:f>100*'Weights and method'!$B$6*MAX(0,MIN(1,(LN(1+'Original 8 pillars'!D1723)-'Weights and method'!$C$6)/('Weights and method'!$D$6-'Weights and method'!$C$6)))</x:f>
        <x:v>4.223161463496829</x:v>
      </x:c>
      <x:c r="E1723" s="8" t="n">
        <x:f>100*'Weights and method'!$B$7*MAX(0,MIN(1,(LN(1+'Original 8 pillars'!E1723)-'Weights and method'!$C$7)/('Weights and method'!$D$7-'Weights and method'!$C$7)))</x:f>
        <x:v>7.7007222498356365</x:v>
      </x:c>
      <x:c r="F1723" s="8" t="n">
        <x:f>100*'Weights and method'!$B$8*MAX(0,MIN(1,(LN(1+'Original 8 pillars'!F1723)-'Weights and method'!$C$8)/('Weights and method'!$D$8-'Weights and method'!$C$8)))</x:f>
        <x:v>9.732525846335971</x:v>
      </x:c>
      <x:c r="G1723" s="8" t="n">
        <x:f>100*'Weights and method'!$B$9*MAX(0,MIN(1,(LN(1+'Original 8 pillars'!G1723)-'Weights and method'!$C$9)/('Weights and method'!$D$9-'Weights and method'!$C$9)))</x:f>
        <x:v>4.394424351497222</x:v>
      </x:c>
      <x:c r="H1723" s="8" t="n">
        <x:f>100*'Weights and method'!$B$10*MAX(0,MIN(1,(LN(1+'Original 8 pillars'!H1723)-'Weights and method'!$C$10)/('Weights and method'!$D$10-'Weights and method'!$C$10)))</x:f>
        <x:v>0</x:v>
      </x:c>
      <x:c r="I1723" s="8" t="n">
        <x:f>100*'Weights and method'!$B$11*MAX(0,MIN(1,(LN(1+'Original 8 pillars'!I1723)-'Weights and method'!$C$11)/('Weights and method'!$D$11-'Weights and method'!$C$11)))</x:f>
        <x:v>6.408133019880338</x:v>
      </x:c>
      <x:c r="J1723" s="8" t="n">
        <x:f>100*'Weights and method'!$B$12*MAX(0,MIN(1,(LN(1+'Original 8 pillars'!J1723)-'Weights and method'!$C$12)/('Weights and method'!$D$12-'Weights and method'!$C$12)))</x:f>
        <x:v>1.6757982705017307</x:v>
      </x:c>
      <x:c r="K1723" s="8" t="n">
        <x:f>SUM(C1723:J1723)</x:f>
        <x:v>40.909329039007304</x:v>
      </x:c>
    </x:row>
    <x:row r="1724">
      <x:c r="A1724" s="2" t="str">
        <x:f>'Original 8 pillars'!A1724</x:f>
        <x:v>Congo DRC</x:v>
      </x:c>
      <x:c r="B1724" s="2" t="str">
        <x:f>'Original 8 pillars'!B1724</x:f>
        <x:v>2017-03</x:v>
      </x:c>
      <x:c r="C1724" s="8" t="n">
        <x:f>100*'Weights and method'!$B$5*MAX(0,MIN(1,(LN(1+'Original 8 pillars'!C1724)-'Weights and method'!$C$5)/('Weights and method'!$D$5-'Weights and method'!$C$5)))</x:f>
        <x:v>6.765548021536683</x:v>
      </x:c>
      <x:c r="D1724" s="8" t="n">
        <x:f>100*'Weights and method'!$B$6*MAX(0,MIN(1,(LN(1+'Original 8 pillars'!D1724)-'Weights and method'!$C$6)/('Weights and method'!$D$6-'Weights and method'!$C$6)))</x:f>
        <x:v>3.5576271804053556</x:v>
      </x:c>
      <x:c r="E1724" s="8" t="n">
        <x:f>100*'Weights and method'!$B$7*MAX(0,MIN(1,(LN(1+'Original 8 pillars'!E1724)-'Weights and method'!$C$7)/('Weights and method'!$D$7-'Weights and method'!$C$7)))</x:f>
        <x:v>9.74398145526978</x:v>
      </x:c>
      <x:c r="F1724" s="8" t="n">
        <x:f>100*'Weights and method'!$B$8*MAX(0,MIN(1,(LN(1+'Original 8 pillars'!F1724)-'Weights and method'!$C$8)/('Weights and method'!$D$8-'Weights and method'!$C$8)))</x:f>
        <x:v>10.62900119903161</x:v>
      </x:c>
      <x:c r="G1724" s="8" t="n">
        <x:f>100*'Weights and method'!$B$9*MAX(0,MIN(1,(LN(1+'Original 8 pillars'!G1724)-'Weights and method'!$C$9)/('Weights and method'!$D$9-'Weights and method'!$C$9)))</x:f>
        <x:v>6.825148587114191</x:v>
      </x:c>
      <x:c r="H1724" s="8" t="n">
        <x:f>100*'Weights and method'!$B$10*MAX(0,MIN(1,(LN(1+'Original 8 pillars'!H1724)-'Weights and method'!$C$10)/('Weights and method'!$D$10-'Weights and method'!$C$10)))</x:f>
        <x:v>0</x:v>
      </x:c>
      <x:c r="I1724" s="8" t="n">
        <x:f>100*'Weights and method'!$B$11*MAX(0,MIN(1,(LN(1+'Original 8 pillars'!I1724)-'Weights and method'!$C$11)/('Weights and method'!$D$11-'Weights and method'!$C$11)))</x:f>
        <x:v>8.49271013879492</x:v>
      </x:c>
      <x:c r="J1724" s="8" t="n">
        <x:f>100*'Weights and method'!$B$12*MAX(0,MIN(1,(LN(1+'Original 8 pillars'!J1724)-'Weights and method'!$C$12)/('Weights and method'!$D$12-'Weights and method'!$C$12)))</x:f>
        <x:v>0</x:v>
      </x:c>
      <x:c r="K1724" s="8" t="n">
        <x:f>SUM(C1724:J1724)</x:f>
        <x:v>46.014016582152536</x:v>
      </x:c>
    </x:row>
    <x:row r="1725">
      <x:c r="A1725" s="2" t="str">
        <x:f>'Original 8 pillars'!A1725</x:f>
        <x:v>Congo DRC</x:v>
      </x:c>
      <x:c r="B1725" s="2" t="str">
        <x:f>'Original 8 pillars'!B1725</x:f>
        <x:v>2017-04</x:v>
      </x:c>
      <x:c r="C1725" s="8" t="n">
        <x:f>100*'Weights and method'!$B$5*MAX(0,MIN(1,(LN(1+'Original 8 pillars'!C1725)-'Weights and method'!$C$5)/('Weights and method'!$D$5-'Weights and method'!$C$5)))</x:f>
        <x:v>8.19026091818006</x:v>
      </x:c>
      <x:c r="D1725" s="8" t="n">
        <x:f>100*'Weights and method'!$B$6*MAX(0,MIN(1,(LN(1+'Original 8 pillars'!D1725)-'Weights and method'!$C$6)/('Weights and method'!$D$6-'Weights and method'!$C$6)))</x:f>
        <x:v>1.8314057873430098</x:v>
      </x:c>
      <x:c r="E1725" s="8" t="n">
        <x:f>100*'Weights and method'!$B$7*MAX(0,MIN(1,(LN(1+'Original 8 pillars'!E1725)-'Weights and method'!$C$7)/('Weights and method'!$D$7-'Weights and method'!$C$7)))</x:f>
        <x:v>9.318980443946735</x:v>
      </x:c>
      <x:c r="F1725" s="8" t="n">
        <x:f>100*'Weights and method'!$B$8*MAX(0,MIN(1,(LN(1+'Original 8 pillars'!F1725)-'Weights and method'!$C$8)/('Weights and method'!$D$8-'Weights and method'!$C$8)))</x:f>
        <x:v>9.072858398175201</x:v>
      </x:c>
      <x:c r="G1725" s="8" t="n">
        <x:f>100*'Weights and method'!$B$9*MAX(0,MIN(1,(LN(1+'Original 8 pillars'!G1725)-'Weights and method'!$C$9)/('Weights and method'!$D$9-'Weights and method'!$C$9)))</x:f>
        <x:v>4.942071646727418</x:v>
      </x:c>
      <x:c r="H1725" s="8" t="n">
        <x:f>100*'Weights and method'!$B$10*MAX(0,MIN(1,(LN(1+'Original 8 pillars'!H1725)-'Weights and method'!$C$10)/('Weights and method'!$D$10-'Weights and method'!$C$10)))</x:f>
        <x:v>0</x:v>
      </x:c>
      <x:c r="I1725" s="8" t="n">
        <x:f>100*'Weights and method'!$B$11*MAX(0,MIN(1,(LN(1+'Original 8 pillars'!I1725)-'Weights and method'!$C$11)/('Weights and method'!$D$11-'Weights and method'!$C$11)))</x:f>
        <x:v>8.202128785287668</x:v>
      </x:c>
      <x:c r="J1725" s="8" t="n">
        <x:f>100*'Weights and method'!$B$12*MAX(0,MIN(1,(LN(1+'Original 8 pillars'!J1725)-'Weights and method'!$C$12)/('Weights and method'!$D$12-'Weights and method'!$C$12)))</x:f>
        <x:v>2.0751204166911683</x:v>
      </x:c>
      <x:c r="K1725" s="8" t="n">
        <x:f>SUM(C1725:J1725)</x:f>
        <x:v>43.63282639635127</x:v>
      </x:c>
    </x:row>
    <x:row r="1726">
      <x:c r="A1726" s="2" t="str">
        <x:f>'Original 8 pillars'!A1726</x:f>
        <x:v>Congo DRC</x:v>
      </x:c>
      <x:c r="B1726" s="2" t="str">
        <x:f>'Original 8 pillars'!B1726</x:f>
        <x:v>2017-05</x:v>
      </x:c>
      <x:c r="C1726" s="8" t="n">
        <x:f>100*'Weights and method'!$B$5*MAX(0,MIN(1,(LN(1+'Original 8 pillars'!C1726)-'Weights and method'!$C$5)/('Weights and method'!$D$5-'Weights and method'!$C$5)))</x:f>
        <x:v>7.471155084937208</x:v>
      </x:c>
      <x:c r="D1726" s="8" t="n">
        <x:f>100*'Weights and method'!$B$6*MAX(0,MIN(1,(LN(1+'Original 8 pillars'!D1726)-'Weights and method'!$C$6)/('Weights and method'!$D$6-'Weights and method'!$C$6)))</x:f>
        <x:v>3.6610073427712804</x:v>
      </x:c>
      <x:c r="E1726" s="8" t="n">
        <x:f>100*'Weights and method'!$B$7*MAX(0,MIN(1,(LN(1+'Original 8 pillars'!E1726)-'Weights and method'!$C$7)/('Weights and method'!$D$7-'Weights and method'!$C$7)))</x:f>
        <x:v>8.967592714054641</x:v>
      </x:c>
      <x:c r="F1726" s="8" t="n">
        <x:f>100*'Weights and method'!$B$8*MAX(0,MIN(1,(LN(1+'Original 8 pillars'!F1726)-'Weights and method'!$C$8)/('Weights and method'!$D$8-'Weights and method'!$C$8)))</x:f>
        <x:v>9.65673759488104</x:v>
      </x:c>
      <x:c r="G1726" s="8" t="n">
        <x:f>100*'Weights and method'!$B$9*MAX(0,MIN(1,(LN(1+'Original 8 pillars'!G1726)-'Weights and method'!$C$9)/('Weights and method'!$D$9-'Weights and method'!$C$9)))</x:f>
        <x:v>7.38612326662185</x:v>
      </x:c>
      <x:c r="H1726" s="8" t="n">
        <x:f>100*'Weights and method'!$B$10*MAX(0,MIN(1,(LN(1+'Original 8 pillars'!H1726)-'Weights and method'!$C$10)/('Weights and method'!$D$10-'Weights and method'!$C$10)))</x:f>
        <x:v>0</x:v>
      </x:c>
      <x:c r="I1726" s="8" t="n">
        <x:f>100*'Weights and method'!$B$11*MAX(0,MIN(1,(LN(1+'Original 8 pillars'!I1726)-'Weights and method'!$C$11)/('Weights and method'!$D$11-'Weights and method'!$C$11)))</x:f>
        <x:v>8.158302181152598</x:v>
      </x:c>
      <x:c r="J1726" s="8" t="n">
        <x:f>100*'Weights and method'!$B$12*MAX(0,MIN(1,(LN(1+'Original 8 pillars'!J1726)-'Weights and method'!$C$12)/('Weights and method'!$D$12-'Weights and method'!$C$12)))</x:f>
        <x:v>0</x:v>
      </x:c>
      <x:c r="K1726" s="8" t="n">
        <x:f>SUM(C1726:J1726)</x:f>
        <x:v>45.30091818441862</x:v>
      </x:c>
    </x:row>
    <x:row r="1727">
      <x:c r="A1727" s="2" t="str">
        <x:f>'Original 8 pillars'!A1727</x:f>
        <x:v>Congo DRC</x:v>
      </x:c>
      <x:c r="B1727" s="2" t="str">
        <x:f>'Original 8 pillars'!B1727</x:f>
        <x:v>2017-06</x:v>
      </x:c>
      <x:c r="C1727" s="8" t="n">
        <x:f>100*'Weights and method'!$B$5*MAX(0,MIN(1,(LN(1+'Original 8 pillars'!C1727)-'Weights and method'!$C$5)/('Weights and method'!$D$5-'Weights and method'!$C$5)))</x:f>
        <x:v>9.925430905974885</x:v>
      </x:c>
      <x:c r="D1727" s="8" t="n">
        <x:f>100*'Weights and method'!$B$6*MAX(0,MIN(1,(LN(1+'Original 8 pillars'!D1727)-'Weights and method'!$C$6)/('Weights and method'!$D$6-'Weights and method'!$C$6)))</x:f>
        <x:v>6.2977246181527855</x:v>
      </x:c>
      <x:c r="E1727" s="8" t="n">
        <x:f>100*'Weights and method'!$B$7*MAX(0,MIN(1,(LN(1+'Original 8 pillars'!E1727)-'Weights and method'!$C$7)/('Weights and method'!$D$7-'Weights and method'!$C$7)))</x:f>
        <x:v>10.88814406943044</x:v>
      </x:c>
      <x:c r="F1727" s="8" t="n">
        <x:f>100*'Weights and method'!$B$8*MAX(0,MIN(1,(LN(1+'Original 8 pillars'!F1727)-'Weights and method'!$C$8)/('Weights and method'!$D$8-'Weights and method'!$C$8)))</x:f>
        <x:v>9.990122451637445</x:v>
      </x:c>
      <x:c r="G1727" s="8" t="n">
        <x:f>100*'Weights and method'!$B$9*MAX(0,MIN(1,(LN(1+'Original 8 pillars'!G1727)-'Weights and method'!$C$9)/('Weights and method'!$D$9-'Weights and method'!$C$9)))</x:f>
        <x:v>8.708637333668742</x:v>
      </x:c>
      <x:c r="H1727" s="8" t="n">
        <x:f>100*'Weights and method'!$B$10*MAX(0,MIN(1,(LN(1+'Original 8 pillars'!H1727)-'Weights and method'!$C$10)/('Weights and method'!$D$10-'Weights and method'!$C$10)))</x:f>
        <x:v>0</x:v>
      </x:c>
      <x:c r="I1727" s="8" t="n">
        <x:f>100*'Weights and method'!$B$11*MAX(0,MIN(1,(LN(1+'Original 8 pillars'!I1727)-'Weights and method'!$C$11)/('Weights and method'!$D$11-'Weights and method'!$C$11)))</x:f>
        <x:v>9.102199918742599</x:v>
      </x:c>
      <x:c r="J1727" s="8" t="n">
        <x:f>100*'Weights and method'!$B$12*MAX(0,MIN(1,(LN(1+'Original 8 pillars'!J1727)-'Weights and method'!$C$12)/('Weights and method'!$D$12-'Weights and method'!$C$12)))</x:f>
        <x:v>0</x:v>
      </x:c>
      <x:c r="K1727" s="8" t="n">
        <x:f>SUM(C1727:J1727)</x:f>
        <x:v>54.912259297606894</x:v>
      </x:c>
    </x:row>
    <x:row r="1728">
      <x:c r="A1728" s="2" t="str">
        <x:f>'Original 8 pillars'!A1728</x:f>
        <x:v>Congo DRC</x:v>
      </x:c>
      <x:c r="B1728" s="2" t="str">
        <x:f>'Original 8 pillars'!B1728</x:f>
        <x:v>2017-07</x:v>
      </x:c>
      <x:c r="C1728" s="8" t="n">
        <x:f>100*'Weights and method'!$B$5*MAX(0,MIN(1,(LN(1+'Original 8 pillars'!C1728)-'Weights and method'!$C$5)/('Weights and method'!$D$5-'Weights and method'!$C$5)))</x:f>
        <x:v>11.64424173632727</x:v>
      </x:c>
      <x:c r="D1728" s="8" t="n">
        <x:f>100*'Weights and method'!$B$6*MAX(0,MIN(1,(LN(1+'Original 8 pillars'!D1728)-'Weights and method'!$C$6)/('Weights and method'!$D$6-'Weights and method'!$C$6)))</x:f>
        <x:v>6.69717938574776</x:v>
      </x:c>
      <x:c r="E1728" s="8" t="n">
        <x:f>100*'Weights and method'!$B$7*MAX(0,MIN(1,(LN(1+'Original 8 pillars'!E1728)-'Weights and method'!$C$7)/('Weights and method'!$D$7-'Weights and method'!$C$7)))</x:f>
        <x:v>11.015250154356819</x:v>
      </x:c>
      <x:c r="F1728" s="8" t="n">
        <x:f>100*'Weights and method'!$B$8*MAX(0,MIN(1,(LN(1+'Original 8 pillars'!F1728)-'Weights and method'!$C$8)/('Weights and method'!$D$8-'Weights and method'!$C$8)))</x:f>
        <x:v>11.38659004631528</x:v>
      </x:c>
      <x:c r="G1728" s="8" t="n">
        <x:f>100*'Weights and method'!$B$9*MAX(0,MIN(1,(LN(1+'Original 8 pillars'!G1728)-'Weights and method'!$C$9)/('Weights and method'!$D$9-'Weights and method'!$C$9)))</x:f>
        <x:v>7.281425757859494</x:v>
      </x:c>
      <x:c r="H1728" s="8" t="n">
        <x:f>100*'Weights and method'!$B$10*MAX(0,MIN(1,(LN(1+'Original 8 pillars'!H1728)-'Weights and method'!$C$10)/('Weights and method'!$D$10-'Weights and method'!$C$10)))</x:f>
        <x:v>0</x:v>
      </x:c>
      <x:c r="I1728" s="8" t="n">
        <x:f>100*'Weights and method'!$B$11*MAX(0,MIN(1,(LN(1+'Original 8 pillars'!I1728)-'Weights and method'!$C$11)/('Weights and method'!$D$11-'Weights and method'!$C$11)))</x:f>
        <x:v>7.193452754173057</x:v>
      </x:c>
      <x:c r="J1728" s="8" t="n">
        <x:f>100*'Weights and method'!$B$12*MAX(0,MIN(1,(LN(1+'Original 8 pillars'!J1728)-'Weights and method'!$C$12)/('Weights and method'!$D$12-'Weights and method'!$C$12)))</x:f>
        <x:v>0</x:v>
      </x:c>
      <x:c r="K1728" s="8" t="n">
        <x:f>SUM(C1728:J1728)</x:f>
        <x:v>55.218139834779684</x:v>
      </x:c>
    </x:row>
    <x:row r="1729">
      <x:c r="A1729" s="2" t="str">
        <x:f>'Original 8 pillars'!A1729</x:f>
        <x:v>Congo DRC</x:v>
      </x:c>
      <x:c r="B1729" s="2" t="str">
        <x:f>'Original 8 pillars'!B1729</x:f>
        <x:v>2017-08</x:v>
      </x:c>
      <x:c r="C1729" s="8" t="n">
        <x:f>100*'Weights and method'!$B$5*MAX(0,MIN(1,(LN(1+'Original 8 pillars'!C1729)-'Weights and method'!$C$5)/('Weights and method'!$D$5-'Weights and method'!$C$5)))</x:f>
        <x:v>7.79227550053477</x:v>
      </x:c>
      <x:c r="D1729" s="8" t="n">
        <x:f>100*'Weights and method'!$B$6*MAX(0,MIN(1,(LN(1+'Original 8 pillars'!D1729)-'Weights and method'!$C$6)/('Weights and method'!$D$6-'Weights and method'!$C$6)))</x:f>
        <x:v>7.398327027052194</x:v>
      </x:c>
      <x:c r="E1729" s="8" t="n">
        <x:f>100*'Weights and method'!$B$7*MAX(0,MIN(1,(LN(1+'Original 8 pillars'!E1729)-'Weights and method'!$C$7)/('Weights and method'!$D$7-'Weights and method'!$C$7)))</x:f>
        <x:v>9.180708277250076</x:v>
      </x:c>
      <x:c r="F1729" s="8" t="n">
        <x:f>100*'Weights and method'!$B$8*MAX(0,MIN(1,(LN(1+'Original 8 pillars'!F1729)-'Weights and method'!$C$8)/('Weights and method'!$D$8-'Weights and method'!$C$8)))</x:f>
        <x:v>11.736263687926504</x:v>
      </x:c>
      <x:c r="G1729" s="8" t="n">
        <x:f>100*'Weights and method'!$B$9*MAX(0,MIN(1,(LN(1+'Original 8 pillars'!G1729)-'Weights and method'!$C$9)/('Weights and method'!$D$9-'Weights and method'!$C$9)))</x:f>
        <x:v>5.744848106590239</x:v>
      </x:c>
      <x:c r="H1729" s="8" t="n">
        <x:f>100*'Weights and method'!$B$10*MAX(0,MIN(1,(LN(1+'Original 8 pillars'!H1729)-'Weights and method'!$C$10)/('Weights and method'!$D$10-'Weights and method'!$C$10)))</x:f>
        <x:v>0</x:v>
      </x:c>
      <x:c r="I1729" s="8" t="n">
        <x:f>100*'Weights and method'!$B$11*MAX(0,MIN(1,(LN(1+'Original 8 pillars'!I1729)-'Weights and method'!$C$11)/('Weights and method'!$D$11-'Weights and method'!$C$11)))</x:f>
        <x:v>7.193628888654237</x:v>
      </x:c>
      <x:c r="J1729" s="8" t="n">
        <x:f>100*'Weights and method'!$B$12*MAX(0,MIN(1,(LN(1+'Original 8 pillars'!J1729)-'Weights and method'!$C$12)/('Weights and method'!$D$12-'Weights and method'!$C$12)))</x:f>
        <x:v>0</x:v>
      </x:c>
      <x:c r="K1729" s="8" t="n">
        <x:f>SUM(C1729:J1729)</x:f>
        <x:v>49.046051488008025</x:v>
      </x:c>
    </x:row>
    <x:row r="1730">
      <x:c r="A1730" s="2" t="str">
        <x:f>'Original 8 pillars'!A1730</x:f>
        <x:v>Congo DRC</x:v>
      </x:c>
      <x:c r="B1730" s="2" t="str">
        <x:f>'Original 8 pillars'!B1730</x:f>
        <x:v>2017-09</x:v>
      </x:c>
      <x:c r="C1730" s="8" t="n">
        <x:f>100*'Weights and method'!$B$5*MAX(0,MIN(1,(LN(1+'Original 8 pillars'!C1730)-'Weights and method'!$C$5)/('Weights and method'!$D$5-'Weights and method'!$C$5)))</x:f>
        <x:v>7.109834424106692</x:v>
      </x:c>
      <x:c r="D1730" s="8" t="n">
        <x:f>100*'Weights and method'!$B$6*MAX(0,MIN(1,(LN(1+'Original 8 pillars'!D1730)-'Weights and method'!$C$6)/('Weights and method'!$D$6-'Weights and method'!$C$6)))</x:f>
        <x:v>6.121716992328697</x:v>
      </x:c>
      <x:c r="E1730" s="8" t="n">
        <x:f>100*'Weights and method'!$B$7*MAX(0,MIN(1,(LN(1+'Original 8 pillars'!E1730)-'Weights and method'!$C$7)/('Weights and method'!$D$7-'Weights and method'!$C$7)))</x:f>
        <x:v>9.86918842239996</x:v>
      </x:c>
      <x:c r="F1730" s="8" t="n">
        <x:f>100*'Weights and method'!$B$8*MAX(0,MIN(1,(LN(1+'Original 8 pillars'!F1730)-'Weights and method'!$C$8)/('Weights and method'!$D$8-'Weights and method'!$C$8)))</x:f>
        <x:v>8.661798687694155</x:v>
      </x:c>
      <x:c r="G1730" s="8" t="n">
        <x:f>100*'Weights and method'!$B$9*MAX(0,MIN(1,(LN(1+'Original 8 pillars'!G1730)-'Weights and method'!$C$9)/('Weights and method'!$D$9-'Weights and method'!$C$9)))</x:f>
        <x:v>2.3850240678004706</x:v>
      </x:c>
      <x:c r="H1730" s="8" t="n">
        <x:f>100*'Weights and method'!$B$10*MAX(0,MIN(1,(LN(1+'Original 8 pillars'!H1730)-'Weights and method'!$C$10)/('Weights and method'!$D$10-'Weights and method'!$C$10)))</x:f>
        <x:v>3.9750991746633106</x:v>
      </x:c>
      <x:c r="I1730" s="8" t="n">
        <x:f>100*'Weights and method'!$B$11*MAX(0,MIN(1,(LN(1+'Original 8 pillars'!I1730)-'Weights and method'!$C$11)/('Weights and method'!$D$11-'Weights and method'!$C$11)))</x:f>
        <x:v>8.241012439485921</x:v>
      </x:c>
      <x:c r="J1730" s="8" t="n">
        <x:f>100*'Weights and method'!$B$12*MAX(0,MIN(1,(LN(1+'Original 8 pillars'!J1730)-'Weights and method'!$C$12)/('Weights and method'!$D$12-'Weights and method'!$C$12)))</x:f>
        <x:v>0</x:v>
      </x:c>
      <x:c r="K1730" s="8" t="n">
        <x:f>SUM(C1730:J1730)</x:f>
        <x:v>46.36367420847921</x:v>
      </x:c>
    </x:row>
    <x:row r="1731">
      <x:c r="A1731" s="2" t="str">
        <x:f>'Original 8 pillars'!A1731</x:f>
        <x:v>Congo DRC</x:v>
      </x:c>
      <x:c r="B1731" s="2" t="str">
        <x:f>'Original 8 pillars'!B1731</x:f>
        <x:v>2017-10</x:v>
      </x:c>
      <x:c r="C1731" s="8" t="n">
        <x:f>100*'Weights and method'!$B$5*MAX(0,MIN(1,(LN(1+'Original 8 pillars'!C1731)-'Weights and method'!$C$5)/('Weights and method'!$D$5-'Weights and method'!$C$5)))</x:f>
        <x:v>5.520187042592367</x:v>
      </x:c>
      <x:c r="D1731" s="8" t="n">
        <x:f>100*'Weights and method'!$B$6*MAX(0,MIN(1,(LN(1+'Original 8 pillars'!D1731)-'Weights and method'!$C$6)/('Weights and method'!$D$6-'Weights and method'!$C$6)))</x:f>
        <x:v>3.4310270090391306</x:v>
      </x:c>
      <x:c r="E1731" s="8" t="n">
        <x:f>100*'Weights and method'!$B$7*MAX(0,MIN(1,(LN(1+'Original 8 pillars'!E1731)-'Weights and method'!$C$7)/('Weights and method'!$D$7-'Weights and method'!$C$7)))</x:f>
        <x:v>11.147252910216173</x:v>
      </x:c>
      <x:c r="F1731" s="8" t="n">
        <x:f>100*'Weights and method'!$B$8*MAX(0,MIN(1,(LN(1+'Original 8 pillars'!F1731)-'Weights and method'!$C$8)/('Weights and method'!$D$8-'Weights and method'!$C$8)))</x:f>
        <x:v>11.229286382967015</x:v>
      </x:c>
      <x:c r="G1731" s="8" t="n">
        <x:f>100*'Weights and method'!$B$9*MAX(0,MIN(1,(LN(1+'Original 8 pillars'!G1731)-'Weights and method'!$C$9)/('Weights and method'!$D$9-'Weights and method'!$C$9)))</x:f>
        <x:v>6.877408525012595</x:v>
      </x:c>
      <x:c r="H1731" s="8" t="n">
        <x:f>100*'Weights and method'!$B$10*MAX(0,MIN(1,(LN(1+'Original 8 pillars'!H1731)-'Weights and method'!$C$10)/('Weights and method'!$D$10-'Weights and method'!$C$10)))</x:f>
        <x:v>0</x:v>
      </x:c>
      <x:c r="I1731" s="8" t="n">
        <x:f>100*'Weights and method'!$B$11*MAX(0,MIN(1,(LN(1+'Original 8 pillars'!I1731)-'Weights and method'!$C$11)/('Weights and method'!$D$11-'Weights and method'!$C$11)))</x:f>
        <x:v>8.643956877986037</x:v>
      </x:c>
      <x:c r="J1731" s="8" t="n">
        <x:f>100*'Weights and method'!$B$12*MAX(0,MIN(1,(LN(1+'Original 8 pillars'!J1731)-'Weights and method'!$C$12)/('Weights and method'!$D$12-'Weights and method'!$C$12)))</x:f>
        <x:v>0</x:v>
      </x:c>
      <x:c r="K1731" s="8" t="n">
        <x:f>SUM(C1731:J1731)</x:f>
        <x:v>46.849118747813314</x:v>
      </x:c>
    </x:row>
    <x:row r="1732">
      <x:c r="A1732" s="2" t="str">
        <x:f>'Original 8 pillars'!A1732</x:f>
        <x:v>Congo DRC</x:v>
      </x:c>
      <x:c r="B1732" s="2" t="str">
        <x:f>'Original 8 pillars'!B1732</x:f>
        <x:v>2017-11</x:v>
      </x:c>
      <x:c r="C1732" s="8" t="n">
        <x:f>100*'Weights and method'!$B$5*MAX(0,MIN(1,(LN(1+'Original 8 pillars'!C1732)-'Weights and method'!$C$5)/('Weights and method'!$D$5-'Weights and method'!$C$5)))</x:f>
        <x:v>7.23545992331514</x:v>
      </x:c>
      <x:c r="D1732" s="8" t="n">
        <x:f>100*'Weights and method'!$B$6*MAX(0,MIN(1,(LN(1+'Original 8 pillars'!D1732)-'Weights and method'!$C$6)/('Weights and method'!$D$6-'Weights and method'!$C$6)))</x:f>
        <x:v>3.725288371928145</x:v>
      </x:c>
      <x:c r="E1732" s="8" t="n">
        <x:f>100*'Weights and method'!$B$7*MAX(0,MIN(1,(LN(1+'Original 8 pillars'!E1732)-'Weights and method'!$C$7)/('Weights and method'!$D$7-'Weights and method'!$C$7)))</x:f>
        <x:v>9.847947718137364</x:v>
      </x:c>
      <x:c r="F1732" s="8" t="n">
        <x:f>100*'Weights and method'!$B$8*MAX(0,MIN(1,(LN(1+'Original 8 pillars'!F1732)-'Weights and method'!$C$8)/('Weights and method'!$D$8-'Weights and method'!$C$8)))</x:f>
        <x:v>10.33821420288311</x:v>
      </x:c>
      <x:c r="G1732" s="8" t="n">
        <x:f>100*'Weights and method'!$B$9*MAX(0,MIN(1,(LN(1+'Original 8 pillars'!G1732)-'Weights and method'!$C$9)/('Weights and method'!$D$9-'Weights and method'!$C$9)))</x:f>
        <x:v>3.9166509741893467</x:v>
      </x:c>
      <x:c r="H1732" s="8" t="n">
        <x:f>100*'Weights and method'!$B$10*MAX(0,MIN(1,(LN(1+'Original 8 pillars'!H1732)-'Weights and method'!$C$10)/('Weights and method'!$D$10-'Weights and method'!$C$10)))</x:f>
        <x:v>0</x:v>
      </x:c>
      <x:c r="I1732" s="8" t="n">
        <x:f>100*'Weights and method'!$B$11*MAX(0,MIN(1,(LN(1+'Original 8 pillars'!I1732)-'Weights and method'!$C$11)/('Weights and method'!$D$11-'Weights and method'!$C$11)))</x:f>
        <x:v>8.205617898642053</x:v>
      </x:c>
      <x:c r="J1732" s="8" t="n">
        <x:f>100*'Weights and method'!$B$12*MAX(0,MIN(1,(LN(1+'Original 8 pillars'!J1732)-'Weights and method'!$C$12)/('Weights and method'!$D$12-'Weights and method'!$C$12)))</x:f>
        <x:v>0</x:v>
      </x:c>
      <x:c r="K1732" s="8" t="n">
        <x:f>SUM(C1732:J1732)</x:f>
        <x:v>43.269179089095154</x:v>
      </x:c>
    </x:row>
    <x:row r="1733">
      <x:c r="A1733" s="2" t="str">
        <x:f>'Original 8 pillars'!A1733</x:f>
        <x:v>Congo DRC</x:v>
      </x:c>
      <x:c r="B1733" s="2" t="str">
        <x:f>'Original 8 pillars'!B1733</x:f>
        <x:v>2017-12</x:v>
      </x:c>
      <x:c r="C1733" s="8" t="n">
        <x:f>100*'Weights and method'!$B$5*MAX(0,MIN(1,(LN(1+'Original 8 pillars'!C1733)-'Weights and method'!$C$5)/('Weights and method'!$D$5-'Weights and method'!$C$5)))</x:f>
        <x:v>4.536073020483165</x:v>
      </x:c>
      <x:c r="D1733" s="8" t="n">
        <x:f>100*'Weights and method'!$B$6*MAX(0,MIN(1,(LN(1+'Original 8 pillars'!D1733)-'Weights and method'!$C$6)/('Weights and method'!$D$6-'Weights and method'!$C$6)))</x:f>
        <x:v>4.764572372049847</x:v>
      </x:c>
      <x:c r="E1733" s="8" t="n">
        <x:f>100*'Weights and method'!$B$7*MAX(0,MIN(1,(LN(1+'Original 8 pillars'!E1733)-'Weights and method'!$C$7)/('Weights and method'!$D$7-'Weights and method'!$C$7)))</x:f>
        <x:v>9.944574273113876</x:v>
      </x:c>
      <x:c r="F1733" s="8" t="n">
        <x:f>100*'Weights and method'!$B$8*MAX(0,MIN(1,(LN(1+'Original 8 pillars'!F1733)-'Weights and method'!$C$8)/('Weights and method'!$D$8-'Weights and method'!$C$8)))</x:f>
        <x:v>9.50123118202359</x:v>
      </x:c>
      <x:c r="G1733" s="8" t="n">
        <x:f>100*'Weights and method'!$B$9*MAX(0,MIN(1,(LN(1+'Original 8 pillars'!G1733)-'Weights and method'!$C$9)/('Weights and method'!$D$9-'Weights and method'!$C$9)))</x:f>
        <x:v>4.983874487779713</x:v>
      </x:c>
      <x:c r="H1733" s="8" t="n">
        <x:f>100*'Weights and method'!$B$10*MAX(0,MIN(1,(LN(1+'Original 8 pillars'!H1733)-'Weights and method'!$C$10)/('Weights and method'!$D$10-'Weights and method'!$C$10)))</x:f>
        <x:v>0</x:v>
      </x:c>
      <x:c r="I1733" s="8" t="n">
        <x:f>100*'Weights and method'!$B$11*MAX(0,MIN(1,(LN(1+'Original 8 pillars'!I1733)-'Weights and method'!$C$11)/('Weights and method'!$D$11-'Weights and method'!$C$11)))</x:f>
        <x:v>9.366495051203989</x:v>
      </x:c>
      <x:c r="J1733" s="8" t="n">
        <x:f>100*'Weights and method'!$B$12*MAX(0,MIN(1,(LN(1+'Original 8 pillars'!J1733)-'Weights and method'!$C$12)/('Weights and method'!$D$12-'Weights and method'!$C$12)))</x:f>
        <x:v>0</x:v>
      </x:c>
      <x:c r="K1733" s="8" t="n">
        <x:f>SUM(C1733:J1733)</x:f>
        <x:v>43.09682038665419</x:v>
      </x:c>
    </x:row>
    <x:row r="1734">
      <x:c r="A1734" s="2" t="str">
        <x:f>'Original 8 pillars'!A1734</x:f>
        <x:v>Congo DRC</x:v>
      </x:c>
      <x:c r="B1734" s="2" t="str">
        <x:f>'Original 8 pillars'!B1734</x:f>
        <x:v>2018-01</x:v>
      </x:c>
      <x:c r="C1734" s="8" t="n">
        <x:f>100*'Weights and method'!$B$5*MAX(0,MIN(1,(LN(1+'Original 8 pillars'!C1734)-'Weights and method'!$C$5)/('Weights and method'!$D$5-'Weights and method'!$C$5)))</x:f>
        <x:v>5.674625171653942</x:v>
      </x:c>
      <x:c r="D1734" s="8" t="n">
        <x:f>100*'Weights and method'!$B$6*MAX(0,MIN(1,(LN(1+'Original 8 pillars'!D1734)-'Weights and method'!$C$6)/('Weights and method'!$D$6-'Weights and method'!$C$6)))</x:f>
        <x:v>5.1847548773560845</x:v>
      </x:c>
      <x:c r="E1734" s="8" t="n">
        <x:f>100*'Weights and method'!$B$7*MAX(0,MIN(1,(LN(1+'Original 8 pillars'!E1734)-'Weights and method'!$C$7)/('Weights and method'!$D$7-'Weights and method'!$C$7)))</x:f>
        <x:v>12.056249354867107</x:v>
      </x:c>
      <x:c r="F1734" s="8" t="n">
        <x:f>100*'Weights and method'!$B$8*MAX(0,MIN(1,(LN(1+'Original 8 pillars'!F1734)-'Weights and method'!$C$8)/('Weights and method'!$D$8-'Weights and method'!$C$8)))</x:f>
        <x:v>9.680995096180668</x:v>
      </x:c>
      <x:c r="G1734" s="8" t="n">
        <x:f>100*'Weights and method'!$B$9*MAX(0,MIN(1,(LN(1+'Original 8 pillars'!G1734)-'Weights and method'!$C$9)/('Weights and method'!$D$9-'Weights and method'!$C$9)))</x:f>
        <x:v>6.026945108754394</x:v>
      </x:c>
      <x:c r="H1734" s="8" t="n">
        <x:f>100*'Weights and method'!$B$10*MAX(0,MIN(1,(LN(1+'Original 8 pillars'!H1734)-'Weights and method'!$C$10)/('Weights and method'!$D$10-'Weights and method'!$C$10)))</x:f>
        <x:v>0</x:v>
      </x:c>
      <x:c r="I1734" s="8" t="n">
        <x:f>100*'Weights and method'!$B$11*MAX(0,MIN(1,(LN(1+'Original 8 pillars'!I1734)-'Weights and method'!$C$11)/('Weights and method'!$D$11-'Weights and method'!$C$11)))</x:f>
        <x:v>9.606158581403257</x:v>
      </x:c>
      <x:c r="J1734" s="8" t="n">
        <x:f>100*'Weights and method'!$B$12*MAX(0,MIN(1,(LN(1+'Original 8 pillars'!J1734)-'Weights and method'!$C$12)/('Weights and method'!$D$12-'Weights and method'!$C$12)))</x:f>
        <x:v>0</x:v>
      </x:c>
      <x:c r="K1734" s="8" t="n">
        <x:f>SUM(C1734:J1734)</x:f>
        <x:v>48.229728190215454</x:v>
      </x:c>
    </x:row>
    <x:row r="1735">
      <x:c r="A1735" s="2" t="str">
        <x:f>'Original 8 pillars'!A1735</x:f>
        <x:v>Congo DRC</x:v>
      </x:c>
      <x:c r="B1735" s="2" t="str">
        <x:f>'Original 8 pillars'!B1735</x:f>
        <x:v>2018-02</x:v>
      </x:c>
      <x:c r="C1735" s="8" t="n">
        <x:f>100*'Weights and method'!$B$5*MAX(0,MIN(1,(LN(1+'Original 8 pillars'!C1735)-'Weights and method'!$C$5)/('Weights and method'!$D$5-'Weights and method'!$C$5)))</x:f>
        <x:v>5.919747800095389</x:v>
      </x:c>
      <x:c r="D1735" s="8" t="n">
        <x:f>100*'Weights and method'!$B$6*MAX(0,MIN(1,(LN(1+'Original 8 pillars'!D1735)-'Weights and method'!$C$6)/('Weights and method'!$D$6-'Weights and method'!$C$6)))</x:f>
        <x:v>2.0956550061774792</x:v>
      </x:c>
      <x:c r="E1735" s="8" t="n">
        <x:f>100*'Weights and method'!$B$7*MAX(0,MIN(1,(LN(1+'Original 8 pillars'!E1735)-'Weights and method'!$C$7)/('Weights and method'!$D$7-'Weights and method'!$C$7)))</x:f>
        <x:v>9.127779781205371</x:v>
      </x:c>
      <x:c r="F1735" s="8" t="n">
        <x:f>100*'Weights and method'!$B$8*MAX(0,MIN(1,(LN(1+'Original 8 pillars'!F1735)-'Weights and method'!$C$8)/('Weights and method'!$D$8-'Weights and method'!$C$8)))</x:f>
        <x:v>9.588179268353363</x:v>
      </x:c>
      <x:c r="G1735" s="8" t="n">
        <x:f>100*'Weights and method'!$B$9*MAX(0,MIN(1,(LN(1+'Original 8 pillars'!G1735)-'Weights and method'!$C$9)/('Weights and method'!$D$9-'Weights and method'!$C$9)))</x:f>
        <x:v>1.7581008635266655</x:v>
      </x:c>
      <x:c r="H1735" s="8" t="n">
        <x:f>100*'Weights and method'!$B$10*MAX(0,MIN(1,(LN(1+'Original 8 pillars'!H1735)-'Weights and method'!$C$10)/('Weights and method'!$D$10-'Weights and method'!$C$10)))</x:f>
        <x:v>0</x:v>
      </x:c>
      <x:c r="I1735" s="8" t="n">
        <x:f>100*'Weights and method'!$B$11*MAX(0,MIN(1,(LN(1+'Original 8 pillars'!I1735)-'Weights and method'!$C$11)/('Weights and method'!$D$11-'Weights and method'!$C$11)))</x:f>
        <x:v>7.6368820968736975</x:v>
      </x:c>
      <x:c r="J1735" s="8" t="n">
        <x:f>100*'Weights and method'!$B$12*MAX(0,MIN(1,(LN(1+'Original 8 pillars'!J1735)-'Weights and method'!$C$12)/('Weights and method'!$D$12-'Weights and method'!$C$12)))</x:f>
        <x:v>3.426200968342734</x:v>
      </x:c>
      <x:c r="K1735" s="8" t="n">
        <x:f>SUM(C1735:J1735)</x:f>
        <x:v>39.5525457845747</x:v>
      </x:c>
    </x:row>
    <x:row r="1736">
      <x:c r="A1736" s="2" t="str">
        <x:f>'Original 8 pillars'!A1736</x:f>
        <x:v>Congo DRC</x:v>
      </x:c>
      <x:c r="B1736" s="2" t="str">
        <x:f>'Original 8 pillars'!B1736</x:f>
        <x:v>2018-03</x:v>
      </x:c>
      <x:c r="C1736" s="8" t="n">
        <x:f>100*'Weights and method'!$B$5*MAX(0,MIN(1,(LN(1+'Original 8 pillars'!C1736)-'Weights and method'!$C$5)/('Weights and method'!$D$5-'Weights and method'!$C$5)))</x:f>
        <x:v>8.324335602274326</x:v>
      </x:c>
      <x:c r="D1736" s="8" t="n">
        <x:f>100*'Weights and method'!$B$6*MAX(0,MIN(1,(LN(1+'Original 8 pillars'!D1736)-'Weights and method'!$C$6)/('Weights and method'!$D$6-'Weights and method'!$C$6)))</x:f>
        <x:v>4.377598861967531</x:v>
      </x:c>
      <x:c r="E1736" s="8" t="n">
        <x:f>100*'Weights and method'!$B$7*MAX(0,MIN(1,(LN(1+'Original 8 pillars'!E1736)-'Weights and method'!$C$7)/('Weights and method'!$D$7-'Weights and method'!$C$7)))</x:f>
        <x:v>11.577670506923806</x:v>
      </x:c>
      <x:c r="F1736" s="8" t="n">
        <x:f>100*'Weights and method'!$B$8*MAX(0,MIN(1,(LN(1+'Original 8 pillars'!F1736)-'Weights and method'!$C$8)/('Weights and method'!$D$8-'Weights and method'!$C$8)))</x:f>
        <x:v>10.339305321135328</x:v>
      </x:c>
      <x:c r="G1736" s="8" t="n">
        <x:f>100*'Weights and method'!$B$9*MAX(0,MIN(1,(LN(1+'Original 8 pillars'!G1736)-'Weights and method'!$C$9)/('Weights and method'!$D$9-'Weights and method'!$C$9)))</x:f>
        <x:v>3.1178447043766306</x:v>
      </x:c>
      <x:c r="H1736" s="8" t="n">
        <x:f>100*'Weights and method'!$B$10*MAX(0,MIN(1,(LN(1+'Original 8 pillars'!H1736)-'Weights and method'!$C$10)/('Weights and method'!$D$10-'Weights and method'!$C$10)))</x:f>
        <x:v>0</x:v>
      </x:c>
      <x:c r="I1736" s="8" t="n">
        <x:f>100*'Weights and method'!$B$11*MAX(0,MIN(1,(LN(1+'Original 8 pillars'!I1736)-'Weights and method'!$C$11)/('Weights and method'!$D$11-'Weights and method'!$C$11)))</x:f>
        <x:v>9.74805439274265</x:v>
      </x:c>
      <x:c r="J1736" s="8" t="n">
        <x:f>100*'Weights and method'!$B$12*MAX(0,MIN(1,(LN(1+'Original 8 pillars'!J1736)-'Weights and method'!$C$12)/('Weights and method'!$D$12-'Weights and method'!$C$12)))</x:f>
        <x:v>0</x:v>
      </x:c>
      <x:c r="K1736" s="8" t="n">
        <x:f>SUM(C1736:J1736)</x:f>
        <x:v>47.48480938942027</x:v>
      </x:c>
    </x:row>
    <x:row r="1737">
      <x:c r="A1737" s="2" t="str">
        <x:f>'Original 8 pillars'!A1737</x:f>
        <x:v>Congo DRC</x:v>
      </x:c>
      <x:c r="B1737" s="2" t="str">
        <x:f>'Original 8 pillars'!B1737</x:f>
        <x:v>2018-04</x:v>
      </x:c>
      <x:c r="C1737" s="8" t="n">
        <x:f>100*'Weights and method'!$B$5*MAX(0,MIN(1,(LN(1+'Original 8 pillars'!C1737)-'Weights and method'!$C$5)/('Weights and method'!$D$5-'Weights and method'!$C$5)))</x:f>
        <x:v>10.30299691096923</x:v>
      </x:c>
      <x:c r="D1737" s="8" t="n">
        <x:f>100*'Weights and method'!$B$6*MAX(0,MIN(1,(LN(1+'Original 8 pillars'!D1737)-'Weights and method'!$C$6)/('Weights and method'!$D$6-'Weights and method'!$C$6)))</x:f>
        <x:v>5.207123863291609</x:v>
      </x:c>
      <x:c r="E1737" s="8" t="n">
        <x:f>100*'Weights and method'!$B$7*MAX(0,MIN(1,(LN(1+'Original 8 pillars'!E1737)-'Weights and method'!$C$7)/('Weights and method'!$D$7-'Weights and method'!$C$7)))</x:f>
        <x:v>10.446335570515227</x:v>
      </x:c>
      <x:c r="F1737" s="8" t="n">
        <x:f>100*'Weights and method'!$B$8*MAX(0,MIN(1,(LN(1+'Original 8 pillars'!F1737)-'Weights and method'!$C$8)/('Weights and method'!$D$8-'Weights and method'!$C$8)))</x:f>
        <x:v>10.824509354432436</x:v>
      </x:c>
      <x:c r="G1737" s="8" t="n">
        <x:f>100*'Weights and method'!$B$9*MAX(0,MIN(1,(LN(1+'Original 8 pillars'!G1737)-'Weights and method'!$C$9)/('Weights and method'!$D$9-'Weights and method'!$C$9)))</x:f>
        <x:v>6.025128652906933</x:v>
      </x:c>
      <x:c r="H1737" s="8" t="n">
        <x:f>100*'Weights and method'!$B$10*MAX(0,MIN(1,(LN(1+'Original 8 pillars'!H1737)-'Weights and method'!$C$10)/('Weights and method'!$D$10-'Weights and method'!$C$10)))</x:f>
        <x:v>0</x:v>
      </x:c>
      <x:c r="I1737" s="8" t="n">
        <x:f>100*'Weights and method'!$B$11*MAX(0,MIN(1,(LN(1+'Original 8 pillars'!I1737)-'Weights and method'!$C$11)/('Weights and method'!$D$11-'Weights and method'!$C$11)))</x:f>
        <x:v>8.343138892549442</x:v>
      </x:c>
      <x:c r="J1737" s="8" t="n">
        <x:f>100*'Weights and method'!$B$12*MAX(0,MIN(1,(LN(1+'Original 8 pillars'!J1737)-'Weights and method'!$C$12)/('Weights and method'!$D$12-'Weights and method'!$C$12)))</x:f>
        <x:v>0</x:v>
      </x:c>
      <x:c r="K1737" s="8" t="n">
        <x:f>SUM(C1737:J1737)</x:f>
        <x:v>51.14923324466488</x:v>
      </x:c>
    </x:row>
    <x:row r="1738">
      <x:c r="A1738" s="2" t="str">
        <x:f>'Original 8 pillars'!A1738</x:f>
        <x:v>Congo DRC</x:v>
      </x:c>
      <x:c r="B1738" s="2" t="str">
        <x:f>'Original 8 pillars'!B1738</x:f>
        <x:v>2018-05</x:v>
      </x:c>
      <x:c r="C1738" s="8" t="n">
        <x:f>100*'Weights and method'!$B$5*MAX(0,MIN(1,(LN(1+'Original 8 pillars'!C1738)-'Weights and method'!$C$5)/('Weights and method'!$D$5-'Weights and method'!$C$5)))</x:f>
        <x:v>4.328265060570221</x:v>
      </x:c>
      <x:c r="D1738" s="8" t="n">
        <x:f>100*'Weights and method'!$B$6*MAX(0,MIN(1,(LN(1+'Original 8 pillars'!D1738)-'Weights and method'!$C$6)/('Weights and method'!$D$6-'Weights and method'!$C$6)))</x:f>
        <x:v>1.6252029058211037</x:v>
      </x:c>
      <x:c r="E1738" s="8" t="n">
        <x:f>100*'Weights and method'!$B$7*MAX(0,MIN(1,(LN(1+'Original 8 pillars'!E1738)-'Weights and method'!$C$7)/('Weights and method'!$D$7-'Weights and method'!$C$7)))</x:f>
        <x:v>8.463220208495722</x:v>
      </x:c>
      <x:c r="F1738" s="8" t="n">
        <x:f>100*'Weights and method'!$B$8*MAX(0,MIN(1,(LN(1+'Original 8 pillars'!F1738)-'Weights and method'!$C$8)/('Weights and method'!$D$8-'Weights and method'!$C$8)))</x:f>
        <x:v>10.391571517704183</x:v>
      </x:c>
      <x:c r="G1738" s="8" t="n">
        <x:f>100*'Weights and method'!$B$9*MAX(0,MIN(1,(LN(1+'Original 8 pillars'!G1738)-'Weights and method'!$C$9)/('Weights and method'!$D$9-'Weights and method'!$C$9)))</x:f>
        <x:v>4.392657872514016</x:v>
      </x:c>
      <x:c r="H1738" s="8" t="n">
        <x:f>100*'Weights and method'!$B$10*MAX(0,MIN(1,(LN(1+'Original 8 pillars'!H1738)-'Weights and method'!$C$10)/('Weights and method'!$D$10-'Weights and method'!$C$10)))</x:f>
        <x:v>0</x:v>
      </x:c>
      <x:c r="I1738" s="8" t="n">
        <x:f>100*'Weights and method'!$B$11*MAX(0,MIN(1,(LN(1+'Original 8 pillars'!I1738)-'Weights and method'!$C$11)/('Weights and method'!$D$11-'Weights and method'!$C$11)))</x:f>
        <x:v>7.2959370463757205</x:v>
      </x:c>
      <x:c r="J1738" s="8" t="n">
        <x:f>100*'Weights and method'!$B$12*MAX(0,MIN(1,(LN(1+'Original 8 pillars'!J1738)-'Weights and method'!$C$12)/('Weights and method'!$D$12-'Weights and method'!$C$12)))</x:f>
        <x:v>0</x:v>
      </x:c>
      <x:c r="K1738" s="8" t="n">
        <x:f>SUM(C1738:J1738)</x:f>
        <x:v>36.49685461148096</x:v>
      </x:c>
    </x:row>
    <x:row r="1739">
      <x:c r="A1739" s="2" t="str">
        <x:f>'Original 8 pillars'!A1739</x:f>
        <x:v>Congo DRC</x:v>
      </x:c>
      <x:c r="B1739" s="2" t="str">
        <x:f>'Original 8 pillars'!B1739</x:f>
        <x:v>2018-06</x:v>
      </x:c>
      <x:c r="C1739" s="8" t="n">
        <x:f>100*'Weights and method'!$B$5*MAX(0,MIN(1,(LN(1+'Original 8 pillars'!C1739)-'Weights and method'!$C$5)/('Weights and method'!$D$5-'Weights and method'!$C$5)))</x:f>
        <x:v>3.0744598751403176</x:v>
      </x:c>
      <x:c r="D1739" s="8" t="n">
        <x:f>100*'Weights and method'!$B$6*MAX(0,MIN(1,(LN(1+'Original 8 pillars'!D1739)-'Weights and method'!$C$6)/('Weights and method'!$D$6-'Weights and method'!$C$6)))</x:f>
        <x:v>3.1019931355023838</x:v>
      </x:c>
      <x:c r="E1739" s="8" t="n">
        <x:f>100*'Weights and method'!$B$7*MAX(0,MIN(1,(LN(1+'Original 8 pillars'!E1739)-'Weights and method'!$C$7)/('Weights and method'!$D$7-'Weights and method'!$C$7)))</x:f>
        <x:v>9.292526538176729</x:v>
      </x:c>
      <x:c r="F1739" s="8" t="n">
        <x:f>100*'Weights and method'!$B$8*MAX(0,MIN(1,(LN(1+'Original 8 pillars'!F1739)-'Weights and method'!$C$8)/('Weights and method'!$D$8-'Weights and method'!$C$8)))</x:f>
        <x:v>10.08078583605234</x:v>
      </x:c>
      <x:c r="G1739" s="8" t="n">
        <x:f>100*'Weights and method'!$B$9*MAX(0,MIN(1,(LN(1+'Original 8 pillars'!G1739)-'Weights and method'!$C$9)/('Weights and method'!$D$9-'Weights and method'!$C$9)))</x:f>
        <x:v>3.808737311259929</x:v>
      </x:c>
      <x:c r="H1739" s="8" t="n">
        <x:f>100*'Weights and method'!$B$10*MAX(0,MIN(1,(LN(1+'Original 8 pillars'!H1739)-'Weights and method'!$C$10)/('Weights and method'!$D$10-'Weights and method'!$C$10)))</x:f>
        <x:v>0</x:v>
      </x:c>
      <x:c r="I1739" s="8" t="n">
        <x:f>100*'Weights and method'!$B$11*MAX(0,MIN(1,(LN(1+'Original 8 pillars'!I1739)-'Weights and method'!$C$11)/('Weights and method'!$D$11-'Weights and method'!$C$11)))</x:f>
        <x:v>7.436831487746586</x:v>
      </x:c>
      <x:c r="J1739" s="8" t="n">
        <x:f>100*'Weights and method'!$B$12*MAX(0,MIN(1,(LN(1+'Original 8 pillars'!J1739)-'Weights and method'!$C$12)/('Weights and method'!$D$12-'Weights and method'!$C$12)))</x:f>
        <x:v>0</x:v>
      </x:c>
      <x:c r="K1739" s="8" t="n">
        <x:f>SUM(C1739:J1739)</x:f>
        <x:v>36.79533418387828</x:v>
      </x:c>
    </x:row>
    <x:row r="1740">
      <x:c r="A1740" s="2" t="str">
        <x:f>'Original 8 pillars'!A1740</x:f>
        <x:v>Congo DRC</x:v>
      </x:c>
      <x:c r="B1740" s="2" t="str">
        <x:f>'Original 8 pillars'!B1740</x:f>
        <x:v>2018-07</x:v>
      </x:c>
      <x:c r="C1740" s="8" t="n">
        <x:f>100*'Weights and method'!$B$5*MAX(0,MIN(1,(LN(1+'Original 8 pillars'!C1740)-'Weights and method'!$C$5)/('Weights and method'!$D$5-'Weights and method'!$C$5)))</x:f>
        <x:v>6.3132095085819735</x:v>
      </x:c>
      <x:c r="D1740" s="8" t="n">
        <x:f>100*'Weights and method'!$B$6*MAX(0,MIN(1,(LN(1+'Original 8 pillars'!D1740)-'Weights and method'!$C$6)/('Weights and method'!$D$6-'Weights and method'!$C$6)))</x:f>
        <x:v>3.828700617319953</x:v>
      </x:c>
      <x:c r="E1740" s="8" t="n">
        <x:f>100*'Weights and method'!$B$7*MAX(0,MIN(1,(LN(1+'Original 8 pillars'!E1740)-'Weights and method'!$C$7)/('Weights and method'!$D$7-'Weights and method'!$C$7)))</x:f>
        <x:v>10.527595783392883</x:v>
      </x:c>
      <x:c r="F1740" s="8" t="n">
        <x:f>100*'Weights and method'!$B$8*MAX(0,MIN(1,(LN(1+'Original 8 pillars'!F1740)-'Weights and method'!$C$8)/('Weights and method'!$D$8-'Weights and method'!$C$8)))</x:f>
        <x:v>7.803353967598793</x:v>
      </x:c>
      <x:c r="G1740" s="8" t="n">
        <x:f>100*'Weights and method'!$B$9*MAX(0,MIN(1,(LN(1+'Original 8 pillars'!G1740)-'Weights and method'!$C$9)/('Weights and method'!$D$9-'Weights and method'!$C$9)))</x:f>
        <x:v>6.408215286077756</x:v>
      </x:c>
      <x:c r="H1740" s="8" t="n">
        <x:f>100*'Weights and method'!$B$10*MAX(0,MIN(1,(LN(1+'Original 8 pillars'!H1740)-'Weights and method'!$C$10)/('Weights and method'!$D$10-'Weights and method'!$C$10)))</x:f>
        <x:v>0</x:v>
      </x:c>
      <x:c r="I1740" s="8" t="n">
        <x:f>100*'Weights and method'!$B$11*MAX(0,MIN(1,(LN(1+'Original 8 pillars'!I1740)-'Weights and method'!$C$11)/('Weights and method'!$D$11-'Weights and method'!$C$11)))</x:f>
        <x:v>7.233571730493423</x:v>
      </x:c>
      <x:c r="J1740" s="8" t="n">
        <x:f>100*'Weights and method'!$B$12*MAX(0,MIN(1,(LN(1+'Original 8 pillars'!J1740)-'Weights and method'!$C$12)/('Weights and method'!$D$12-'Weights and method'!$C$12)))</x:f>
        <x:v>0</x:v>
      </x:c>
      <x:c r="K1740" s="8" t="n">
        <x:f>SUM(C1740:J1740)</x:f>
        <x:v>42.11464689346478</x:v>
      </x:c>
    </x:row>
    <x:row r="1741">
      <x:c r="A1741" s="2" t="str">
        <x:f>'Original 8 pillars'!A1741</x:f>
        <x:v>Congo DRC</x:v>
      </x:c>
      <x:c r="B1741" s="2" t="str">
        <x:f>'Original 8 pillars'!B1741</x:f>
        <x:v>2018-08</x:v>
      </x:c>
      <x:c r="C1741" s="8" t="n">
        <x:f>100*'Weights and method'!$B$5*MAX(0,MIN(1,(LN(1+'Original 8 pillars'!C1741)-'Weights and method'!$C$5)/('Weights and method'!$D$5-'Weights and method'!$C$5)))</x:f>
        <x:v>5.730993214462443</x:v>
      </x:c>
      <x:c r="D1741" s="8" t="n">
        <x:f>100*'Weights and method'!$B$6*MAX(0,MIN(1,(LN(1+'Original 8 pillars'!D1741)-'Weights and method'!$C$6)/('Weights and method'!$D$6-'Weights and method'!$C$6)))</x:f>
        <x:v>1.6440020128994088</x:v>
      </x:c>
      <x:c r="E1741" s="8" t="n">
        <x:f>100*'Weights and method'!$B$7*MAX(0,MIN(1,(LN(1+'Original 8 pillars'!E1741)-'Weights and method'!$C$7)/('Weights and method'!$D$7-'Weights and method'!$C$7)))</x:f>
        <x:v>11.792393213810739</x:v>
      </x:c>
      <x:c r="F1741" s="8" t="n">
        <x:f>100*'Weights and method'!$B$8*MAX(0,MIN(1,(LN(1+'Original 8 pillars'!F1741)-'Weights and method'!$C$8)/('Weights and method'!$D$8-'Weights and method'!$C$8)))</x:f>
        <x:v>9.63290204904531</x:v>
      </x:c>
      <x:c r="G1741" s="8" t="n">
        <x:f>100*'Weights and method'!$B$9*MAX(0,MIN(1,(LN(1+'Original 8 pillars'!G1741)-'Weights and method'!$C$9)/('Weights and method'!$D$9-'Weights and method'!$C$9)))</x:f>
        <x:v>5.134288090115025</x:v>
      </x:c>
      <x:c r="H1741" s="8" t="n">
        <x:f>100*'Weights and method'!$B$10*MAX(0,MIN(1,(LN(1+'Original 8 pillars'!H1741)-'Weights and method'!$C$10)/('Weights and method'!$D$10-'Weights and method'!$C$10)))</x:f>
        <x:v>0</x:v>
      </x:c>
      <x:c r="I1741" s="8" t="n">
        <x:f>100*'Weights and method'!$B$11*MAX(0,MIN(1,(LN(1+'Original 8 pillars'!I1741)-'Weights and method'!$C$11)/('Weights and method'!$D$11-'Weights and method'!$C$11)))</x:f>
        <x:v>8.19265801400306</x:v>
      </x:c>
      <x:c r="J1741" s="8" t="n">
        <x:f>100*'Weights and method'!$B$12*MAX(0,MIN(1,(LN(1+'Original 8 pillars'!J1741)-'Weights and method'!$C$12)/('Weights and method'!$D$12-'Weights and method'!$C$12)))</x:f>
        <x:v>0</x:v>
      </x:c>
      <x:c r="K1741" s="8" t="n">
        <x:f>SUM(C1741:J1741)</x:f>
        <x:v>42.12723659433598</x:v>
      </x:c>
    </x:row>
    <x:row r="1742">
      <x:c r="A1742" s="2" t="str">
        <x:f>'Original 8 pillars'!A1742</x:f>
        <x:v>Congo DRC</x:v>
      </x:c>
      <x:c r="B1742" s="2" t="str">
        <x:f>'Original 8 pillars'!B1742</x:f>
        <x:v>2018-09</x:v>
      </x:c>
      <x:c r="C1742" s="8" t="n">
        <x:f>100*'Weights and method'!$B$5*MAX(0,MIN(1,(LN(1+'Original 8 pillars'!C1742)-'Weights and method'!$C$5)/('Weights and method'!$D$5-'Weights and method'!$C$5)))</x:f>
        <x:v>6.727503946204496</x:v>
      </x:c>
      <x:c r="D1742" s="8" t="n">
        <x:f>100*'Weights and method'!$B$6*MAX(0,MIN(1,(LN(1+'Original 8 pillars'!D1742)-'Weights and method'!$C$6)/('Weights and method'!$D$6-'Weights and method'!$C$6)))</x:f>
        <x:v>4.976008741519199</x:v>
      </x:c>
      <x:c r="E1742" s="8" t="n">
        <x:f>100*'Weights and method'!$B$7*MAX(0,MIN(1,(LN(1+'Original 8 pillars'!E1742)-'Weights and method'!$C$7)/('Weights and method'!$D$7-'Weights and method'!$C$7)))</x:f>
        <x:v>10.194853075454745</x:v>
      </x:c>
      <x:c r="F1742" s="8" t="n">
        <x:f>100*'Weights and method'!$B$8*MAX(0,MIN(1,(LN(1+'Original 8 pillars'!F1742)-'Weights and method'!$C$8)/('Weights and method'!$D$8-'Weights and method'!$C$8)))</x:f>
        <x:v>10.688898436734654</x:v>
      </x:c>
      <x:c r="G1742" s="8" t="n">
        <x:f>100*'Weights and method'!$B$9*MAX(0,MIN(1,(LN(1+'Original 8 pillars'!G1742)-'Weights and method'!$C$9)/('Weights and method'!$D$9-'Weights and method'!$C$9)))</x:f>
        <x:v>3.6473354083608034</x:v>
      </x:c>
      <x:c r="H1742" s="8" t="n">
        <x:f>100*'Weights and method'!$B$10*MAX(0,MIN(1,(LN(1+'Original 8 pillars'!H1742)-'Weights and method'!$C$10)/('Weights and method'!$D$10-'Weights and method'!$C$10)))</x:f>
        <x:v>0</x:v>
      </x:c>
      <x:c r="I1742" s="8" t="n">
        <x:f>100*'Weights and method'!$B$11*MAX(0,MIN(1,(LN(1+'Original 8 pillars'!I1742)-'Weights and method'!$C$11)/('Weights and method'!$D$11-'Weights and method'!$C$11)))</x:f>
        <x:v>6.426847792236578</x:v>
      </x:c>
      <x:c r="J1742" s="8" t="n">
        <x:f>100*'Weights and method'!$B$12*MAX(0,MIN(1,(LN(1+'Original 8 pillars'!J1742)-'Weights and method'!$C$12)/('Weights and method'!$D$12-'Weights and method'!$C$12)))</x:f>
        <x:v>0</x:v>
      </x:c>
      <x:c r="K1742" s="8" t="n">
        <x:f>SUM(C1742:J1742)</x:f>
        <x:v>42.661447400510475</x:v>
      </x:c>
    </x:row>
    <x:row r="1743">
      <x:c r="A1743" s="2" t="str">
        <x:f>'Original 8 pillars'!A1743</x:f>
        <x:v>Congo DRC</x:v>
      </x:c>
      <x:c r="B1743" s="2" t="str">
        <x:f>'Original 8 pillars'!B1743</x:f>
        <x:v>2018-10</x:v>
      </x:c>
      <x:c r="C1743" s="8" t="n">
        <x:f>100*'Weights and method'!$B$5*MAX(0,MIN(1,(LN(1+'Original 8 pillars'!C1743)-'Weights and method'!$C$5)/('Weights and method'!$D$5-'Weights and method'!$C$5)))</x:f>
        <x:v>4.213201967710537</x:v>
      </x:c>
      <x:c r="D1743" s="8" t="n">
        <x:f>100*'Weights and method'!$B$6*MAX(0,MIN(1,(LN(1+'Original 8 pillars'!D1743)-'Weights and method'!$C$6)/('Weights and method'!$D$6-'Weights and method'!$C$6)))</x:f>
        <x:v>3.2525093621194427</x:v>
      </x:c>
      <x:c r="E1743" s="8" t="n">
        <x:f>100*'Weights and method'!$B$7*MAX(0,MIN(1,(LN(1+'Original 8 pillars'!E1743)-'Weights and method'!$C$7)/('Weights and method'!$D$7-'Weights and method'!$C$7)))</x:f>
        <x:v>10.171605607115952</x:v>
      </x:c>
      <x:c r="F1743" s="8" t="n">
        <x:f>100*'Weights and method'!$B$8*MAX(0,MIN(1,(LN(1+'Original 8 pillars'!F1743)-'Weights and method'!$C$8)/('Weights and method'!$D$8-'Weights and method'!$C$8)))</x:f>
        <x:v>8.676800915353994</x:v>
      </x:c>
      <x:c r="G1743" s="8" t="n">
        <x:f>100*'Weights and method'!$B$9*MAX(0,MIN(1,(LN(1+'Original 8 pillars'!G1743)-'Weights and method'!$C$9)/('Weights and method'!$D$9-'Weights and method'!$C$9)))</x:f>
        <x:v>5.938005608927782</x:v>
      </x:c>
      <x:c r="H1743" s="8" t="n">
        <x:f>100*'Weights and method'!$B$10*MAX(0,MIN(1,(LN(1+'Original 8 pillars'!H1743)-'Weights and method'!$C$10)/('Weights and method'!$D$10-'Weights and method'!$C$10)))</x:f>
        <x:v>0</x:v>
      </x:c>
      <x:c r="I1743" s="8" t="n">
        <x:f>100*'Weights and method'!$B$11*MAX(0,MIN(1,(LN(1+'Original 8 pillars'!I1743)-'Weights and method'!$C$11)/('Weights and method'!$D$11-'Weights and method'!$C$11)))</x:f>
        <x:v>7.989688008450824</x:v>
      </x:c>
      <x:c r="J1743" s="8" t="n">
        <x:f>100*'Weights and method'!$B$12*MAX(0,MIN(1,(LN(1+'Original 8 pillars'!J1743)-'Weights and method'!$C$12)/('Weights and method'!$D$12-'Weights and method'!$C$12)))</x:f>
        <x:v>0</x:v>
      </x:c>
      <x:c r="K1743" s="8" t="n">
        <x:f>SUM(C1743:J1743)</x:f>
        <x:v>40.24181146967854</x:v>
      </x:c>
    </x:row>
    <x:row r="1744">
      <x:c r="A1744" s="2" t="str">
        <x:f>'Original 8 pillars'!A1744</x:f>
        <x:v>Congo DRC</x:v>
      </x:c>
      <x:c r="B1744" s="2" t="str">
        <x:f>'Original 8 pillars'!B1744</x:f>
        <x:v>2018-11</x:v>
      </x:c>
      <x:c r="C1744" s="8" t="n">
        <x:f>100*'Weights and method'!$B$5*MAX(0,MIN(1,(LN(1+'Original 8 pillars'!C1744)-'Weights and method'!$C$5)/('Weights and method'!$D$5-'Weights and method'!$C$5)))</x:f>
        <x:v>4.274006728596319</x:v>
      </x:c>
      <x:c r="D1744" s="8" t="n">
        <x:f>100*'Weights and method'!$B$6*MAX(0,MIN(1,(LN(1+'Original 8 pillars'!D1744)-'Weights and method'!$C$6)/('Weights and method'!$D$6-'Weights and method'!$C$6)))</x:f>
        <x:v>3.261006817546964</x:v>
      </x:c>
      <x:c r="E1744" s="8" t="n">
        <x:f>100*'Weights and method'!$B$7*MAX(0,MIN(1,(LN(1+'Original 8 pillars'!E1744)-'Weights and method'!$C$7)/('Weights and method'!$D$7-'Weights and method'!$C$7)))</x:f>
        <x:v>11.276965279387719</x:v>
      </x:c>
      <x:c r="F1744" s="8" t="n">
        <x:f>100*'Weights and method'!$B$8*MAX(0,MIN(1,(LN(1+'Original 8 pillars'!F1744)-'Weights and method'!$C$8)/('Weights and method'!$D$8-'Weights and method'!$C$8)))</x:f>
        <x:v>9.548140086768155</x:v>
      </x:c>
      <x:c r="G1744" s="8" t="n">
        <x:f>100*'Weights and method'!$B$9*MAX(0,MIN(1,(LN(1+'Original 8 pillars'!G1744)-'Weights and method'!$C$9)/('Weights and method'!$D$9-'Weights and method'!$C$9)))</x:f>
        <x:v>2.4606944272829736</x:v>
      </x:c>
      <x:c r="H1744" s="8" t="n">
        <x:f>100*'Weights and method'!$B$10*MAX(0,MIN(1,(LN(1+'Original 8 pillars'!H1744)-'Weights and method'!$C$10)/('Weights and method'!$D$10-'Weights and method'!$C$10)))</x:f>
        <x:v>2.125049580619883</x:v>
      </x:c>
      <x:c r="I1744" s="8" t="n">
        <x:f>100*'Weights and method'!$B$11*MAX(0,MIN(1,(LN(1+'Original 8 pillars'!I1744)-'Weights and method'!$C$11)/('Weights and method'!$D$11-'Weights and method'!$C$11)))</x:f>
        <x:v>7.299123520625223</x:v>
      </x:c>
      <x:c r="J1744" s="8" t="n">
        <x:f>100*'Weights and method'!$B$12*MAX(0,MIN(1,(LN(1+'Original 8 pillars'!J1744)-'Weights and method'!$C$12)/('Weights and method'!$D$12-'Weights and method'!$C$12)))</x:f>
        <x:v>0</x:v>
      </x:c>
      <x:c r="K1744" s="8" t="n">
        <x:f>SUM(C1744:J1744)</x:f>
        <x:v>40.24498644082723</x:v>
      </x:c>
    </x:row>
    <x:row r="1745">
      <x:c r="A1745" s="2" t="str">
        <x:f>'Original 8 pillars'!A1745</x:f>
        <x:v>Congo DRC</x:v>
      </x:c>
      <x:c r="B1745" s="2" t="str">
        <x:f>'Original 8 pillars'!B1745</x:f>
        <x:v>2018-12</x:v>
      </x:c>
      <x:c r="C1745" s="8" t="n">
        <x:f>100*'Weights and method'!$B$5*MAX(0,MIN(1,(LN(1+'Original 8 pillars'!C1745)-'Weights and method'!$C$5)/('Weights and method'!$D$5-'Weights and method'!$C$5)))</x:f>
        <x:v>3.7214792526900884</x:v>
      </x:c>
      <x:c r="D1745" s="8" t="n">
        <x:f>100*'Weights and method'!$B$6*MAX(0,MIN(1,(LN(1+'Original 8 pillars'!D1745)-'Weights and method'!$C$6)/('Weights and method'!$D$6-'Weights and method'!$C$6)))</x:f>
        <x:v>2.6674375166778264</x:v>
      </x:c>
      <x:c r="E1745" s="8" t="n">
        <x:f>100*'Weights and method'!$B$7*MAX(0,MIN(1,(LN(1+'Original 8 pillars'!E1745)-'Weights and method'!$C$7)/('Weights and method'!$D$7-'Weights and method'!$C$7)))</x:f>
        <x:v>7.430460988883637</x:v>
      </x:c>
      <x:c r="F1745" s="8" t="n">
        <x:f>100*'Weights and method'!$B$8*MAX(0,MIN(1,(LN(1+'Original 8 pillars'!F1745)-'Weights and method'!$C$8)/('Weights and method'!$D$8-'Weights and method'!$C$8)))</x:f>
        <x:v>9.120624748164888</x:v>
      </x:c>
      <x:c r="G1745" s="8" t="n">
        <x:f>100*'Weights and method'!$B$9*MAX(0,MIN(1,(LN(1+'Original 8 pillars'!G1745)-'Weights and method'!$C$9)/('Weights and method'!$D$9-'Weights and method'!$C$9)))</x:f>
        <x:v>4.5895943557712355</x:v>
      </x:c>
      <x:c r="H1745" s="8" t="n">
        <x:f>100*'Weights and method'!$B$10*MAX(0,MIN(1,(LN(1+'Original 8 pillars'!H1745)-'Weights and method'!$C$10)/('Weights and method'!$D$10-'Weights and method'!$C$10)))</x:f>
        <x:v>0</x:v>
      </x:c>
      <x:c r="I1745" s="8" t="n">
        <x:f>100*'Weights and method'!$B$11*MAX(0,MIN(1,(LN(1+'Original 8 pillars'!I1745)-'Weights and method'!$C$11)/('Weights and method'!$D$11-'Weights and method'!$C$11)))</x:f>
        <x:v>6.639687300014892</x:v>
      </x:c>
      <x:c r="J1745" s="8" t="n">
        <x:f>100*'Weights and method'!$B$12*MAX(0,MIN(1,(LN(1+'Original 8 pillars'!J1745)-'Weights and method'!$C$12)/('Weights and method'!$D$12-'Weights and method'!$C$12)))</x:f>
        <x:v>1.3767666580802826</x:v>
      </x:c>
      <x:c r="K1745" s="8" t="n">
        <x:f>SUM(C1745:J1745)</x:f>
        <x:v>35.54605082028286</x:v>
      </x:c>
    </x:row>
    <x:row r="1746">
      <x:c r="A1746" s="2" t="str">
        <x:f>'Original 8 pillars'!A1746</x:f>
        <x:v>Congo DRC</x:v>
      </x:c>
      <x:c r="B1746" s="2" t="str">
        <x:f>'Original 8 pillars'!B1746</x:f>
        <x:v>2019-01</x:v>
      </x:c>
      <x:c r="C1746" s="8" t="n">
        <x:f>100*'Weights and method'!$B$5*MAX(0,MIN(1,(LN(1+'Original 8 pillars'!C1746)-'Weights and method'!$C$5)/('Weights and method'!$D$5-'Weights and method'!$C$5)))</x:f>
        <x:v>4.872752289043253</x:v>
      </x:c>
      <x:c r="D1746" s="8" t="n">
        <x:f>100*'Weights and method'!$B$6*MAX(0,MIN(1,(LN(1+'Original 8 pillars'!D1746)-'Weights and method'!$C$6)/('Weights and method'!$D$6-'Weights and method'!$C$6)))</x:f>
        <x:v>4.230745557917256</x:v>
      </x:c>
      <x:c r="E1746" s="8" t="n">
        <x:f>100*'Weights and method'!$B$7*MAX(0,MIN(1,(LN(1+'Original 8 pillars'!E1746)-'Weights and method'!$C$7)/('Weights and method'!$D$7-'Weights and method'!$C$7)))</x:f>
        <x:v>10.316168902115066</x:v>
      </x:c>
      <x:c r="F1746" s="8" t="n">
        <x:f>100*'Weights and method'!$B$8*MAX(0,MIN(1,(LN(1+'Original 8 pillars'!F1746)-'Weights and method'!$C$8)/('Weights and method'!$D$8-'Weights and method'!$C$8)))</x:f>
        <x:v>6.469753446206907</x:v>
      </x:c>
      <x:c r="G1746" s="8" t="n">
        <x:f>100*'Weights and method'!$B$9*MAX(0,MIN(1,(LN(1+'Original 8 pillars'!G1746)-'Weights and method'!$C$9)/('Weights and method'!$D$9-'Weights and method'!$C$9)))</x:f>
        <x:v>2.7263324006190026</x:v>
      </x:c>
      <x:c r="H1746" s="8" t="n">
        <x:f>100*'Weights and method'!$B$10*MAX(0,MIN(1,(LN(1+'Original 8 pillars'!H1746)-'Weights and method'!$C$10)/('Weights and method'!$D$10-'Weights and method'!$C$10)))</x:f>
        <x:v>0</x:v>
      </x:c>
      <x:c r="I1746" s="8" t="n">
        <x:f>100*'Weights and method'!$B$11*MAX(0,MIN(1,(LN(1+'Original 8 pillars'!I1746)-'Weights and method'!$C$11)/('Weights and method'!$D$11-'Weights and method'!$C$11)))</x:f>
        <x:v>6.796325870169163</x:v>
      </x:c>
      <x:c r="J1746" s="8" t="n">
        <x:f>100*'Weights and method'!$B$12*MAX(0,MIN(1,(LN(1+'Original 8 pillars'!J1746)-'Weights and method'!$C$12)/('Weights and method'!$D$12-'Weights and method'!$C$12)))</x:f>
        <x:v>0</x:v>
      </x:c>
      <x:c r="K1746" s="8" t="n">
        <x:f>SUM(C1746:J1746)</x:f>
        <x:v>35.41207846607065</x:v>
      </x:c>
    </x:row>
    <x:row r="1747">
      <x:c r="A1747" s="2" t="str">
        <x:f>'Original 8 pillars'!A1747</x:f>
        <x:v>Congo DRC</x:v>
      </x:c>
      <x:c r="B1747" s="2" t="str">
        <x:f>'Original 8 pillars'!B1747</x:f>
        <x:v>2019-02</x:v>
      </x:c>
      <x:c r="C1747" s="8" t="n">
        <x:f>100*'Weights and method'!$B$5*MAX(0,MIN(1,(LN(1+'Original 8 pillars'!C1747)-'Weights and method'!$C$5)/('Weights and method'!$D$5-'Weights and method'!$C$5)))</x:f>
        <x:v>0.7058496199391142</x:v>
      </x:c>
      <x:c r="D1747" s="8" t="n">
        <x:f>100*'Weights and method'!$B$6*MAX(0,MIN(1,(LN(1+'Original 8 pillars'!D1747)-'Weights and method'!$C$6)/('Weights and method'!$D$6-'Weights and method'!$C$6)))</x:f>
        <x:v>2.2092241969154367</x:v>
      </x:c>
      <x:c r="E1747" s="8" t="n">
        <x:f>100*'Weights and method'!$B$7*MAX(0,MIN(1,(LN(1+'Original 8 pillars'!E1747)-'Weights and method'!$C$7)/('Weights and method'!$D$7-'Weights and method'!$C$7)))</x:f>
        <x:v>10.062856328581876</x:v>
      </x:c>
      <x:c r="F1747" s="8" t="n">
        <x:f>100*'Weights and method'!$B$8*MAX(0,MIN(1,(LN(1+'Original 8 pillars'!F1747)-'Weights and method'!$C$8)/('Weights and method'!$D$8-'Weights and method'!$C$8)))</x:f>
        <x:v>8.110876254324069</x:v>
      </x:c>
      <x:c r="G1747" s="8" t="n">
        <x:f>100*'Weights and method'!$B$9*MAX(0,MIN(1,(LN(1+'Original 8 pillars'!G1747)-'Weights and method'!$C$9)/('Weights and method'!$D$9-'Weights and method'!$C$9)))</x:f>
        <x:v>4.35385507137834</x:v>
      </x:c>
      <x:c r="H1747" s="8" t="n">
        <x:f>100*'Weights and method'!$B$10*MAX(0,MIN(1,(LN(1+'Original 8 pillars'!H1747)-'Weights and method'!$C$10)/('Weights and method'!$D$10-'Weights and method'!$C$10)))</x:f>
        <x:v>0</x:v>
      </x:c>
      <x:c r="I1747" s="8" t="n">
        <x:f>100*'Weights and method'!$B$11*MAX(0,MIN(1,(LN(1+'Original 8 pillars'!I1747)-'Weights and method'!$C$11)/('Weights and method'!$D$11-'Weights and method'!$C$11)))</x:f>
        <x:v>7.135805431215239</x:v>
      </x:c>
      <x:c r="J1747" s="8" t="n">
        <x:f>100*'Weights and method'!$B$12*MAX(0,MIN(1,(LN(1+'Original 8 pillars'!J1747)-'Weights and method'!$C$12)/('Weights and method'!$D$12-'Weights and method'!$C$12)))</x:f>
        <x:v>0</x:v>
      </x:c>
      <x:c r="K1747" s="8" t="n">
        <x:f>SUM(C1747:J1747)</x:f>
        <x:v>32.57846690235408</x:v>
      </x:c>
    </x:row>
    <x:row r="1748">
      <x:c r="A1748" s="2" t="str">
        <x:f>'Original 8 pillars'!A1748</x:f>
        <x:v>Congo DRC</x:v>
      </x:c>
      <x:c r="B1748" s="2" t="str">
        <x:f>'Original 8 pillars'!B1748</x:f>
        <x:v>2019-03</x:v>
      </x:c>
      <x:c r="C1748" s="8" t="n">
        <x:f>100*'Weights and method'!$B$5*MAX(0,MIN(1,(LN(1+'Original 8 pillars'!C1748)-'Weights and method'!$C$5)/('Weights and method'!$D$5-'Weights and method'!$C$5)))</x:f>
        <x:v>2.71501614071126</x:v>
      </x:c>
      <x:c r="D1748" s="8" t="n">
        <x:f>100*'Weights and method'!$B$6*MAX(0,MIN(1,(LN(1+'Original 8 pillars'!D1748)-'Weights and method'!$C$6)/('Weights and method'!$D$6-'Weights and method'!$C$6)))</x:f>
        <x:v>0</x:v>
      </x:c>
      <x:c r="E1748" s="8" t="n">
        <x:f>100*'Weights and method'!$B$7*MAX(0,MIN(1,(LN(1+'Original 8 pillars'!E1748)-'Weights and method'!$C$7)/('Weights and method'!$D$7-'Weights and method'!$C$7)))</x:f>
        <x:v>7.047184185423314</x:v>
      </x:c>
      <x:c r="F1748" s="8" t="n">
        <x:f>100*'Weights and method'!$B$8*MAX(0,MIN(1,(LN(1+'Original 8 pillars'!F1748)-'Weights and method'!$C$8)/('Weights and method'!$D$8-'Weights and method'!$C$8)))</x:f>
        <x:v>8.867173260496312</x:v>
      </x:c>
      <x:c r="G1748" s="8" t="n">
        <x:f>100*'Weights and method'!$B$9*MAX(0,MIN(1,(LN(1+'Original 8 pillars'!G1748)-'Weights and method'!$C$9)/('Weights and method'!$D$9-'Weights and method'!$C$9)))</x:f>
        <x:v>4.6244361294904595</x:v>
      </x:c>
      <x:c r="H1748" s="8" t="n">
        <x:f>100*'Weights and method'!$B$10*MAX(0,MIN(1,(LN(1+'Original 8 pillars'!H1748)-'Weights and method'!$C$10)/('Weights and method'!$D$10-'Weights and method'!$C$10)))</x:f>
        <x:v>0</x:v>
      </x:c>
      <x:c r="I1748" s="8" t="n">
        <x:f>100*'Weights and method'!$B$11*MAX(0,MIN(1,(LN(1+'Original 8 pillars'!I1748)-'Weights and method'!$C$11)/('Weights and method'!$D$11-'Weights and method'!$C$11)))</x:f>
        <x:v>5.556217879068756</x:v>
      </x:c>
      <x:c r="J1748" s="8" t="n">
        <x:f>100*'Weights and method'!$B$12*MAX(0,MIN(1,(LN(1+'Original 8 pillars'!J1748)-'Weights and method'!$C$12)/('Weights and method'!$D$12-'Weights and method'!$C$12)))</x:f>
        <x:v>0</x:v>
      </x:c>
      <x:c r="K1748" s="8" t="n">
        <x:f>SUM(C1748:J1748)</x:f>
        <x:v>28.8100275951901</x:v>
      </x:c>
    </x:row>
    <x:row r="1749">
      <x:c r="A1749" s="2" t="str">
        <x:f>'Original 8 pillars'!A1749</x:f>
        <x:v>Congo DRC</x:v>
      </x:c>
      <x:c r="B1749" s="2" t="str">
        <x:f>'Original 8 pillars'!B1749</x:f>
        <x:v>2019-04</x:v>
      </x:c>
      <x:c r="C1749" s="8" t="n">
        <x:f>100*'Weights and method'!$B$5*MAX(0,MIN(1,(LN(1+'Original 8 pillars'!C1749)-'Weights and method'!$C$5)/('Weights and method'!$D$5-'Weights and method'!$C$5)))</x:f>
        <x:v>4.4016213356354665</x:v>
      </x:c>
      <x:c r="D1749" s="8" t="n">
        <x:f>100*'Weights and method'!$B$6*MAX(0,MIN(1,(LN(1+'Original 8 pillars'!D1749)-'Weights and method'!$C$6)/('Weights and method'!$D$6-'Weights and method'!$C$6)))</x:f>
        <x:v>2.2515138862283433</x:v>
      </x:c>
      <x:c r="E1749" s="8" t="n">
        <x:f>100*'Weights and method'!$B$7*MAX(0,MIN(1,(LN(1+'Original 8 pillars'!E1749)-'Weights and method'!$C$7)/('Weights and method'!$D$7-'Weights and method'!$C$7)))</x:f>
        <x:v>9.845084571324648</x:v>
      </x:c>
      <x:c r="F1749" s="8" t="n">
        <x:f>100*'Weights and method'!$B$8*MAX(0,MIN(1,(LN(1+'Original 8 pillars'!F1749)-'Weights and method'!$C$8)/('Weights and method'!$D$8-'Weights and method'!$C$8)))</x:f>
        <x:v>9.167087917679728</x:v>
      </x:c>
      <x:c r="G1749" s="8" t="n">
        <x:f>100*'Weights and method'!$B$9*MAX(0,MIN(1,(LN(1+'Original 8 pillars'!G1749)-'Weights and method'!$C$9)/('Weights and method'!$D$9-'Weights and method'!$C$9)))</x:f>
        <x:v>5.234998960222655</x:v>
      </x:c>
      <x:c r="H1749" s="8" t="n">
        <x:f>100*'Weights and method'!$B$10*MAX(0,MIN(1,(LN(1+'Original 8 pillars'!H1749)-'Weights and method'!$C$10)/('Weights and method'!$D$10-'Weights and method'!$C$10)))</x:f>
        <x:v>0</x:v>
      </x:c>
      <x:c r="I1749" s="8" t="n">
        <x:f>100*'Weights and method'!$B$11*MAX(0,MIN(1,(LN(1+'Original 8 pillars'!I1749)-'Weights and method'!$C$11)/('Weights and method'!$D$11-'Weights and method'!$C$11)))</x:f>
        <x:v>5.536870272085452</x:v>
      </x:c>
      <x:c r="J1749" s="8" t="n">
        <x:f>100*'Weights and method'!$B$12*MAX(0,MIN(1,(LN(1+'Original 8 pillars'!J1749)-'Weights and method'!$C$12)/('Weights and method'!$D$12-'Weights and method'!$C$12)))</x:f>
        <x:v>2.377749473774415</x:v>
      </x:c>
      <x:c r="K1749" s="8" t="n">
        <x:f>SUM(C1749:J1749)</x:f>
        <x:v>38.814926416950705</x:v>
      </x:c>
    </x:row>
    <x:row r="1750">
      <x:c r="A1750" s="2" t="str">
        <x:f>'Original 8 pillars'!A1750</x:f>
        <x:v>Congo DRC</x:v>
      </x:c>
      <x:c r="B1750" s="2" t="str">
        <x:f>'Original 8 pillars'!B1750</x:f>
        <x:v>2019-05</x:v>
      </x:c>
      <x:c r="C1750" s="8" t="n">
        <x:f>100*'Weights and method'!$B$5*MAX(0,MIN(1,(LN(1+'Original 8 pillars'!C1750)-'Weights and method'!$C$5)/('Weights and method'!$D$5-'Weights and method'!$C$5)))</x:f>
        <x:v>5.391949065781106</x:v>
      </x:c>
      <x:c r="D1750" s="8" t="n">
        <x:f>100*'Weights and method'!$B$6*MAX(0,MIN(1,(LN(1+'Original 8 pillars'!D1750)-'Weights and method'!$C$6)/('Weights and method'!$D$6-'Weights and method'!$C$6)))</x:f>
        <x:v>2.0256005692032195</x:v>
      </x:c>
      <x:c r="E1750" s="8" t="n">
        <x:f>100*'Weights and method'!$B$7*MAX(0,MIN(1,(LN(1+'Original 8 pillars'!E1750)-'Weights and method'!$C$7)/('Weights and method'!$D$7-'Weights and method'!$C$7)))</x:f>
        <x:v>10.38227478376846</x:v>
      </x:c>
      <x:c r="F1750" s="8" t="n">
        <x:f>100*'Weights and method'!$B$8*MAX(0,MIN(1,(LN(1+'Original 8 pillars'!F1750)-'Weights and method'!$C$8)/('Weights and method'!$D$8-'Weights and method'!$C$8)))</x:f>
        <x:v>10.290548534496219</x:v>
      </x:c>
      <x:c r="G1750" s="8" t="n">
        <x:f>100*'Weights and method'!$B$9*MAX(0,MIN(1,(LN(1+'Original 8 pillars'!G1750)-'Weights and method'!$C$9)/('Weights and method'!$D$9-'Weights and method'!$C$9)))</x:f>
        <x:v>5.569531247642146</x:v>
      </x:c>
      <x:c r="H1750" s="8" t="n">
        <x:f>100*'Weights and method'!$B$10*MAX(0,MIN(1,(LN(1+'Original 8 pillars'!H1750)-'Weights and method'!$C$10)/('Weights and method'!$D$10-'Weights and method'!$C$10)))</x:f>
        <x:v>0</x:v>
      </x:c>
      <x:c r="I1750" s="8" t="n">
        <x:f>100*'Weights and method'!$B$11*MAX(0,MIN(1,(LN(1+'Original 8 pillars'!I1750)-'Weights and method'!$C$11)/('Weights and method'!$D$11-'Weights and method'!$C$11)))</x:f>
        <x:v>7.134601716316256</x:v>
      </x:c>
      <x:c r="J1750" s="8" t="n">
        <x:f>100*'Weights and method'!$B$12*MAX(0,MIN(1,(LN(1+'Original 8 pillars'!J1750)-'Weights and method'!$C$12)/('Weights and method'!$D$12-'Weights and method'!$C$12)))</x:f>
        <x:v>2.654913613940657</x:v>
      </x:c>
      <x:c r="K1750" s="8" t="n">
        <x:f>SUM(C1750:J1750)</x:f>
        <x:v>43.44941953114806</x:v>
      </x:c>
    </x:row>
    <x:row r="1751">
      <x:c r="A1751" s="2" t="str">
        <x:f>'Original 8 pillars'!A1751</x:f>
        <x:v>Congo DRC</x:v>
      </x:c>
      <x:c r="B1751" s="2" t="str">
        <x:f>'Original 8 pillars'!B1751</x:f>
        <x:v>2019-06</x:v>
      </x:c>
      <x:c r="C1751" s="8" t="n">
        <x:f>100*'Weights and method'!$B$5*MAX(0,MIN(1,(LN(1+'Original 8 pillars'!C1751)-'Weights and method'!$C$5)/('Weights and method'!$D$5-'Weights and method'!$C$5)))</x:f>
        <x:v>2.5569583529323094</x:v>
      </x:c>
      <x:c r="D1751" s="8" t="n">
        <x:f>100*'Weights and method'!$B$6*MAX(0,MIN(1,(LN(1+'Original 8 pillars'!D1751)-'Weights and method'!$C$6)/('Weights and method'!$D$6-'Weights and method'!$C$6)))</x:f>
        <x:v>2.4134209092012124</x:v>
      </x:c>
      <x:c r="E1751" s="8" t="n">
        <x:f>100*'Weights and method'!$B$7*MAX(0,MIN(1,(LN(1+'Original 8 pillars'!E1751)-'Weights and method'!$C$7)/('Weights and method'!$D$7-'Weights and method'!$C$7)))</x:f>
        <x:v>8.262514582886128</x:v>
      </x:c>
      <x:c r="F1751" s="8" t="n">
        <x:f>100*'Weights and method'!$B$8*MAX(0,MIN(1,(LN(1+'Original 8 pillars'!F1751)-'Weights and method'!$C$8)/('Weights and method'!$D$8-'Weights and method'!$C$8)))</x:f>
        <x:v>9.547093910443026</x:v>
      </x:c>
      <x:c r="G1751" s="8" t="n">
        <x:f>100*'Weights and method'!$B$9*MAX(0,MIN(1,(LN(1+'Original 8 pillars'!G1751)-'Weights and method'!$C$9)/('Weights and method'!$D$9-'Weights and method'!$C$9)))</x:f>
        <x:v>2.7603706350502515</x:v>
      </x:c>
      <x:c r="H1751" s="8" t="n">
        <x:f>100*'Weights and method'!$B$10*MAX(0,MIN(1,(LN(1+'Original 8 pillars'!H1751)-'Weights and method'!$C$10)/('Weights and method'!$D$10-'Weights and method'!$C$10)))</x:f>
        <x:v>0</x:v>
      </x:c>
      <x:c r="I1751" s="8" t="n">
        <x:f>100*'Weights and method'!$B$11*MAX(0,MIN(1,(LN(1+'Original 8 pillars'!I1751)-'Weights and method'!$C$11)/('Weights and method'!$D$11-'Weights and method'!$C$11)))</x:f>
        <x:v>5.662881562365544</x:v>
      </x:c>
      <x:c r="J1751" s="8" t="n">
        <x:f>100*'Weights and method'!$B$12*MAX(0,MIN(1,(LN(1+'Original 8 pillars'!J1751)-'Weights and method'!$C$12)/('Weights and method'!$D$12-'Weights and method'!$C$12)))</x:f>
        <x:v>0</x:v>
      </x:c>
      <x:c r="K1751" s="8" t="n">
        <x:f>SUM(C1751:J1751)</x:f>
        <x:v>31.203239952878473</x:v>
      </x:c>
    </x:row>
    <x:row r="1752">
      <x:c r="A1752" s="2" t="str">
        <x:f>'Original 8 pillars'!A1752</x:f>
        <x:v>Congo DRC</x:v>
      </x:c>
      <x:c r="B1752" s="2" t="str">
        <x:f>'Original 8 pillars'!B1752</x:f>
        <x:v>2019-07</x:v>
      </x:c>
      <x:c r="C1752" s="8" t="n">
        <x:f>100*'Weights and method'!$B$5*MAX(0,MIN(1,(LN(1+'Original 8 pillars'!C1752)-'Weights and method'!$C$5)/('Weights and method'!$D$5-'Weights and method'!$C$5)))</x:f>
        <x:v>3.027730642701226</x:v>
      </x:c>
      <x:c r="D1752" s="8" t="n">
        <x:f>100*'Weights and method'!$B$6*MAX(0,MIN(1,(LN(1+'Original 8 pillars'!D1752)-'Weights and method'!$C$6)/('Weights and method'!$D$6-'Weights and method'!$C$6)))</x:f>
        <x:v>1.2123553195329206</x:v>
      </x:c>
      <x:c r="E1752" s="8" t="n">
        <x:f>100*'Weights and method'!$B$7*MAX(0,MIN(1,(LN(1+'Original 8 pillars'!E1752)-'Weights and method'!$C$7)/('Weights and method'!$D$7-'Weights and method'!$C$7)))</x:f>
        <x:v>7.800288229378277</x:v>
      </x:c>
      <x:c r="F1752" s="8" t="n">
        <x:f>100*'Weights and method'!$B$8*MAX(0,MIN(1,(LN(1+'Original 8 pillars'!F1752)-'Weights and method'!$C$8)/('Weights and method'!$D$8-'Weights and method'!$C$8)))</x:f>
        <x:v>9.492288467827265</x:v>
      </x:c>
      <x:c r="G1752" s="8" t="n">
        <x:f>100*'Weights and method'!$B$9*MAX(0,MIN(1,(LN(1+'Original 8 pillars'!G1752)-'Weights and method'!$C$9)/('Weights and method'!$D$9-'Weights and method'!$C$9)))</x:f>
        <x:v>5.645589857168197</x:v>
      </x:c>
      <x:c r="H1752" s="8" t="n">
        <x:f>100*'Weights and method'!$B$10*MAX(0,MIN(1,(LN(1+'Original 8 pillars'!H1752)-'Weights and method'!$C$10)/('Weights and method'!$D$10-'Weights and method'!$C$10)))</x:f>
        <x:v>0</x:v>
      </x:c>
      <x:c r="I1752" s="8" t="n">
        <x:f>100*'Weights and method'!$B$11*MAX(0,MIN(1,(LN(1+'Original 8 pillars'!I1752)-'Weights and method'!$C$11)/('Weights and method'!$D$11-'Weights and method'!$C$11)))</x:f>
        <x:v>6.81352903229946</x:v>
      </x:c>
      <x:c r="J1752" s="8" t="n">
        <x:f>100*'Weights and method'!$B$12*MAX(0,MIN(1,(LN(1+'Original 8 pillars'!J1752)-'Weights and method'!$C$12)/('Weights and method'!$D$12-'Weights and method'!$C$12)))</x:f>
        <x:v>3.1396069638302353</x:v>
      </x:c>
      <x:c r="K1752" s="8" t="n">
        <x:f>SUM(C1752:J1752)</x:f>
        <x:v>37.13138851273758</x:v>
      </x:c>
    </x:row>
    <x:row r="1753">
      <x:c r="A1753" s="2" t="str">
        <x:f>'Original 8 pillars'!A1753</x:f>
        <x:v>Congo DRC</x:v>
      </x:c>
      <x:c r="B1753" s="2" t="str">
        <x:f>'Original 8 pillars'!B1753</x:f>
        <x:v>2019-08</x:v>
      </x:c>
      <x:c r="C1753" s="8" t="n">
        <x:f>100*'Weights and method'!$B$5*MAX(0,MIN(1,(LN(1+'Original 8 pillars'!C1753)-'Weights and method'!$C$5)/('Weights and method'!$D$5-'Weights and method'!$C$5)))</x:f>
        <x:v>3.8156552311674163</x:v>
      </x:c>
      <x:c r="D1753" s="8" t="n">
        <x:f>100*'Weights and method'!$B$6*MAX(0,MIN(1,(LN(1+'Original 8 pillars'!D1753)-'Weights and method'!$C$6)/('Weights and method'!$D$6-'Weights and method'!$C$6)))</x:f>
        <x:v>2.2174696385783643</x:v>
      </x:c>
      <x:c r="E1753" s="8" t="n">
        <x:f>100*'Weights and method'!$B$7*MAX(0,MIN(1,(LN(1+'Original 8 pillars'!E1753)-'Weights and method'!$C$7)/('Weights and method'!$D$7-'Weights and method'!$C$7)))</x:f>
        <x:v>9.574007759551364</x:v>
      </x:c>
      <x:c r="F1753" s="8" t="n">
        <x:f>100*'Weights and method'!$B$8*MAX(0,MIN(1,(LN(1+'Original 8 pillars'!F1753)-'Weights and method'!$C$8)/('Weights and method'!$D$8-'Weights and method'!$C$8)))</x:f>
        <x:v>9.846449527788806</x:v>
      </x:c>
      <x:c r="G1753" s="8" t="n">
        <x:f>100*'Weights and method'!$B$9*MAX(0,MIN(1,(LN(1+'Original 8 pillars'!G1753)-'Weights and method'!$C$9)/('Weights and method'!$D$9-'Weights and method'!$C$9)))</x:f>
        <x:v>6.378409043895454</x:v>
      </x:c>
      <x:c r="H1753" s="8" t="n">
        <x:f>100*'Weights and method'!$B$10*MAX(0,MIN(1,(LN(1+'Original 8 pillars'!H1753)-'Weights and method'!$C$10)/('Weights and method'!$D$10-'Weights and method'!$C$10)))</x:f>
        <x:v>0</x:v>
      </x:c>
      <x:c r="I1753" s="8" t="n">
        <x:f>100*'Weights and method'!$B$11*MAX(0,MIN(1,(LN(1+'Original 8 pillars'!I1753)-'Weights and method'!$C$11)/('Weights and method'!$D$11-'Weights and method'!$C$11)))</x:f>
        <x:v>5.742600573841515</x:v>
      </x:c>
      <x:c r="J1753" s="8" t="n">
        <x:f>100*'Weights and method'!$B$12*MAX(0,MIN(1,(LN(1+'Original 8 pillars'!J1753)-'Weights and method'!$C$12)/('Weights and method'!$D$12-'Weights and method'!$C$12)))</x:f>
        <x:v>1.387669715258374</x:v>
      </x:c>
      <x:c r="K1753" s="8" t="n">
        <x:f>SUM(C1753:J1753)</x:f>
        <x:v>38.962261490081296</x:v>
      </x:c>
    </x:row>
    <x:row r="1754">
      <x:c r="A1754" s="2" t="str">
        <x:f>'Original 8 pillars'!A1754</x:f>
        <x:v>Congo DRC</x:v>
      </x:c>
      <x:c r="B1754" s="2" t="str">
        <x:f>'Original 8 pillars'!B1754</x:f>
        <x:v>2019-09</x:v>
      </x:c>
      <x:c r="C1754" s="8" t="n">
        <x:f>100*'Weights and method'!$B$5*MAX(0,MIN(1,(LN(1+'Original 8 pillars'!C1754)-'Weights and method'!$C$5)/('Weights and method'!$D$5-'Weights and method'!$C$5)))</x:f>
        <x:v>6.383683264480013</x:v>
      </x:c>
      <x:c r="D1754" s="8" t="n">
        <x:f>100*'Weights and method'!$B$6*MAX(0,MIN(1,(LN(1+'Original 8 pillars'!D1754)-'Weights and method'!$C$6)/('Weights and method'!$D$6-'Weights and method'!$C$6)))</x:f>
        <x:v>1.963529889068167</x:v>
      </x:c>
      <x:c r="E1754" s="8" t="n">
        <x:f>100*'Weights and method'!$B$7*MAX(0,MIN(1,(LN(1+'Original 8 pillars'!E1754)-'Weights and method'!$C$7)/('Weights and method'!$D$7-'Weights and method'!$C$7)))</x:f>
        <x:v>9.367801925090424</x:v>
      </x:c>
      <x:c r="F1754" s="8" t="n">
        <x:f>100*'Weights and method'!$B$8*MAX(0,MIN(1,(LN(1+'Original 8 pillars'!F1754)-'Weights and method'!$C$8)/('Weights and method'!$D$8-'Weights and method'!$C$8)))</x:f>
        <x:v>10.458730634660657</x:v>
      </x:c>
      <x:c r="G1754" s="8" t="n">
        <x:f>100*'Weights and method'!$B$9*MAX(0,MIN(1,(LN(1+'Original 8 pillars'!G1754)-'Weights and method'!$C$9)/('Weights and method'!$D$9-'Weights and method'!$C$9)))</x:f>
        <x:v>6.653098751457819</x:v>
      </x:c>
      <x:c r="H1754" s="8" t="n">
        <x:f>100*'Weights and method'!$B$10*MAX(0,MIN(1,(LN(1+'Original 8 pillars'!H1754)-'Weights and method'!$C$10)/('Weights and method'!$D$10-'Weights and method'!$C$10)))</x:f>
        <x:v>0</x:v>
      </x:c>
      <x:c r="I1754" s="8" t="n">
        <x:f>100*'Weights and method'!$B$11*MAX(0,MIN(1,(LN(1+'Original 8 pillars'!I1754)-'Weights and method'!$C$11)/('Weights and method'!$D$11-'Weights and method'!$C$11)))</x:f>
        <x:v>7.395909138995743</x:v>
      </x:c>
      <x:c r="J1754" s="8" t="n">
        <x:f>100*'Weights and method'!$B$12*MAX(0,MIN(1,(LN(1+'Original 8 pillars'!J1754)-'Weights and method'!$C$12)/('Weights and method'!$D$12-'Weights and method'!$C$12)))</x:f>
        <x:v>1.1027562095860037</x:v>
      </x:c>
      <x:c r="K1754" s="8" t="n">
        <x:f>SUM(C1754:J1754)</x:f>
        <x:v>43.325509813338826</x:v>
      </x:c>
    </x:row>
    <x:row r="1755">
      <x:c r="A1755" s="2" t="str">
        <x:f>'Original 8 pillars'!A1755</x:f>
        <x:v>Congo DRC</x:v>
      </x:c>
      <x:c r="B1755" s="2" t="str">
        <x:f>'Original 8 pillars'!B1755</x:f>
        <x:v>2019-10</x:v>
      </x:c>
      <x:c r="C1755" s="8" t="n">
        <x:f>100*'Weights and method'!$B$5*MAX(0,MIN(1,(LN(1+'Original 8 pillars'!C1755)-'Weights and method'!$C$5)/('Weights and method'!$D$5-'Weights and method'!$C$5)))</x:f>
        <x:v>5.649181694847957</x:v>
      </x:c>
      <x:c r="D1755" s="8" t="n">
        <x:f>100*'Weights and method'!$B$6*MAX(0,MIN(1,(LN(1+'Original 8 pillars'!D1755)-'Weights and method'!$C$6)/('Weights and method'!$D$6-'Weights and method'!$C$6)))</x:f>
        <x:v>2.6180261378152334</x:v>
      </x:c>
      <x:c r="E1755" s="8" t="n">
        <x:f>100*'Weights and method'!$B$7*MAX(0,MIN(1,(LN(1+'Original 8 pillars'!E1755)-'Weights and method'!$C$7)/('Weights and method'!$D$7-'Weights and method'!$C$7)))</x:f>
        <x:v>9.659958717705813</x:v>
      </x:c>
      <x:c r="F1755" s="8" t="n">
        <x:f>100*'Weights and method'!$B$8*MAX(0,MIN(1,(LN(1+'Original 8 pillars'!F1755)-'Weights and method'!$C$8)/('Weights and method'!$D$8-'Weights and method'!$C$8)))</x:f>
        <x:v>11.893484491780955</x:v>
      </x:c>
      <x:c r="G1755" s="8" t="n">
        <x:f>100*'Weights and method'!$B$9*MAX(0,MIN(1,(LN(1+'Original 8 pillars'!G1755)-'Weights and method'!$C$9)/('Weights and method'!$D$9-'Weights and method'!$C$9)))</x:f>
        <x:v>4.016187769743689</x:v>
      </x:c>
      <x:c r="H1755" s="8" t="n">
        <x:f>100*'Weights and method'!$B$10*MAX(0,MIN(1,(LN(1+'Original 8 pillars'!H1755)-'Weights and method'!$C$10)/('Weights and method'!$D$10-'Weights and method'!$C$10)))</x:f>
        <x:v>0</x:v>
      </x:c>
      <x:c r="I1755" s="8" t="n">
        <x:f>100*'Weights and method'!$B$11*MAX(0,MIN(1,(LN(1+'Original 8 pillars'!I1755)-'Weights and method'!$C$11)/('Weights and method'!$D$11-'Weights and method'!$C$11)))</x:f>
        <x:v>8.298648512147729</x:v>
      </x:c>
      <x:c r="J1755" s="8" t="n">
        <x:f>100*'Weights and method'!$B$12*MAX(0,MIN(1,(LN(1+'Original 8 pillars'!J1755)-'Weights and method'!$C$12)/('Weights and method'!$D$12-'Weights and method'!$C$12)))</x:f>
        <x:v>0</x:v>
      </x:c>
      <x:c r="K1755" s="8" t="n">
        <x:f>SUM(C1755:J1755)</x:f>
        <x:v>42.13548732404137</x:v>
      </x:c>
    </x:row>
    <x:row r="1756">
      <x:c r="A1756" s="2" t="str">
        <x:f>'Original 8 pillars'!A1756</x:f>
        <x:v>Congo DRC</x:v>
      </x:c>
      <x:c r="B1756" s="2" t="str">
        <x:f>'Original 8 pillars'!B1756</x:f>
        <x:v>2019-11</x:v>
      </x:c>
      <x:c r="C1756" s="8" t="n">
        <x:f>100*'Weights and method'!$B$5*MAX(0,MIN(1,(LN(1+'Original 8 pillars'!C1756)-'Weights and method'!$C$5)/('Weights and method'!$D$5-'Weights and method'!$C$5)))</x:f>
        <x:v>5.790008558252881</x:v>
      </x:c>
      <x:c r="D1756" s="8" t="n">
        <x:f>100*'Weights and method'!$B$6*MAX(0,MIN(1,(LN(1+'Original 8 pillars'!D1756)-'Weights and method'!$C$6)/('Weights and method'!$D$6-'Weights and method'!$C$6)))</x:f>
        <x:v>2.66623779352322</x:v>
      </x:c>
      <x:c r="E1756" s="8" t="n">
        <x:f>100*'Weights and method'!$B$7*MAX(0,MIN(1,(LN(1+'Original 8 pillars'!E1756)-'Weights and method'!$C$7)/('Weights and method'!$D$7-'Weights and method'!$C$7)))</x:f>
        <x:v>8.881293638112608</x:v>
      </x:c>
      <x:c r="F1756" s="8" t="n">
        <x:f>100*'Weights and method'!$B$8*MAX(0,MIN(1,(LN(1+'Original 8 pillars'!F1756)-'Weights and method'!$C$8)/('Weights and method'!$D$8-'Weights and method'!$C$8)))</x:f>
        <x:v>11.347225877550454</x:v>
      </x:c>
      <x:c r="G1756" s="8" t="n">
        <x:f>100*'Weights and method'!$B$9*MAX(0,MIN(1,(LN(1+'Original 8 pillars'!G1756)-'Weights and method'!$C$9)/('Weights and method'!$D$9-'Weights and method'!$C$9)))</x:f>
        <x:v>2.2928507328041863</x:v>
      </x:c>
      <x:c r="H1756" s="8" t="n">
        <x:f>100*'Weights and method'!$B$10*MAX(0,MIN(1,(LN(1+'Original 8 pillars'!H1756)-'Weights and method'!$C$10)/('Weights and method'!$D$10-'Weights and method'!$C$10)))</x:f>
        <x:v>0</x:v>
      </x:c>
      <x:c r="I1756" s="8" t="n">
        <x:f>100*'Weights and method'!$B$11*MAX(0,MIN(1,(LN(1+'Original 8 pillars'!I1756)-'Weights and method'!$C$11)/('Weights and method'!$D$11-'Weights and method'!$C$11)))</x:f>
        <x:v>7.404793310345398</x:v>
      </x:c>
      <x:c r="J1756" s="8" t="n">
        <x:f>100*'Weights and method'!$B$12*MAX(0,MIN(1,(LN(1+'Original 8 pillars'!J1756)-'Weights and method'!$C$12)/('Weights and method'!$D$12-'Weights and method'!$C$12)))</x:f>
        <x:v>0</x:v>
      </x:c>
      <x:c r="K1756" s="8" t="n">
        <x:f>SUM(C1756:J1756)</x:f>
        <x:v>38.38240991058875</x:v>
      </x:c>
    </x:row>
    <x:row r="1757">
      <x:c r="A1757" s="2" t="str">
        <x:f>'Original 8 pillars'!A1757</x:f>
        <x:v>Congo DRC</x:v>
      </x:c>
      <x:c r="B1757" s="2" t="str">
        <x:f>'Original 8 pillars'!B1757</x:f>
        <x:v>2019-12</x:v>
      </x:c>
      <x:c r="C1757" s="8" t="n">
        <x:f>100*'Weights and method'!$B$5*MAX(0,MIN(1,(LN(1+'Original 8 pillars'!C1757)-'Weights and method'!$C$5)/('Weights and method'!$D$5-'Weights and method'!$C$5)))</x:f>
        <x:v>3.7763460810370284</x:v>
      </x:c>
      <x:c r="D1757" s="8" t="n">
        <x:f>100*'Weights and method'!$B$6*MAX(0,MIN(1,(LN(1+'Original 8 pillars'!D1757)-'Weights and method'!$C$6)/('Weights and method'!$D$6-'Weights and method'!$C$6)))</x:f>
        <x:v>3.5500693876773197</x:v>
      </x:c>
      <x:c r="E1757" s="8" t="n">
        <x:f>100*'Weights and method'!$B$7*MAX(0,MIN(1,(LN(1+'Original 8 pillars'!E1757)-'Weights and method'!$C$7)/('Weights and method'!$D$7-'Weights and method'!$C$7)))</x:f>
        <x:v>9.874985305964604</x:v>
      </x:c>
      <x:c r="F1757" s="8" t="n">
        <x:f>100*'Weights and method'!$B$8*MAX(0,MIN(1,(LN(1+'Original 8 pillars'!F1757)-'Weights and method'!$C$8)/('Weights and method'!$D$8-'Weights and method'!$C$8)))</x:f>
        <x:v>10.82134154091148</x:v>
      </x:c>
      <x:c r="G1757" s="8" t="n">
        <x:f>100*'Weights and method'!$B$9*MAX(0,MIN(1,(LN(1+'Original 8 pillars'!G1757)-'Weights and method'!$C$9)/('Weights and method'!$D$9-'Weights and method'!$C$9)))</x:f>
        <x:v>5.992453980581381</x:v>
      </x:c>
      <x:c r="H1757" s="8" t="n">
        <x:f>100*'Weights and method'!$B$10*MAX(0,MIN(1,(LN(1+'Original 8 pillars'!H1757)-'Weights and method'!$C$10)/('Weights and method'!$D$10-'Weights and method'!$C$10)))</x:f>
        <x:v>0</x:v>
      </x:c>
      <x:c r="I1757" s="8" t="n">
        <x:f>100*'Weights and method'!$B$11*MAX(0,MIN(1,(LN(1+'Original 8 pillars'!I1757)-'Weights and method'!$C$11)/('Weights and method'!$D$11-'Weights and method'!$C$11)))</x:f>
        <x:v>7.811825682970139</x:v>
      </x:c>
      <x:c r="J1757" s="8" t="n">
        <x:f>100*'Weights and method'!$B$12*MAX(0,MIN(1,(LN(1+'Original 8 pillars'!J1757)-'Weights and method'!$C$12)/('Weights and method'!$D$12-'Weights and method'!$C$12)))</x:f>
        <x:v>0</x:v>
      </x:c>
      <x:c r="K1757" s="8" t="n">
        <x:f>SUM(C1757:J1757)</x:f>
        <x:v>41.827021979141946</x:v>
      </x:c>
    </x:row>
    <x:row r="1758">
      <x:c r="A1758" s="2" t="str">
        <x:f>'Original 8 pillars'!A1758</x:f>
        <x:v>Congo DRC</x:v>
      </x:c>
      <x:c r="B1758" s="2" t="str">
        <x:f>'Original 8 pillars'!B1758</x:f>
        <x:v>2020-01</x:v>
      </x:c>
      <x:c r="C1758" s="8" t="n">
        <x:f>100*'Weights and method'!$B$5*MAX(0,MIN(1,(LN(1+'Original 8 pillars'!C1758)-'Weights and method'!$C$5)/('Weights and method'!$D$5-'Weights and method'!$C$5)))</x:f>
        <x:v>5.21379767984503</x:v>
      </x:c>
      <x:c r="D1758" s="8" t="n">
        <x:f>100*'Weights and method'!$B$6*MAX(0,MIN(1,(LN(1+'Original 8 pillars'!D1758)-'Weights and method'!$C$6)/('Weights and method'!$D$6-'Weights and method'!$C$6)))</x:f>
        <x:v>3.772382646666302</x:v>
      </x:c>
      <x:c r="E1758" s="8" t="n">
        <x:f>100*'Weights and method'!$B$7*MAX(0,MIN(1,(LN(1+'Original 8 pillars'!E1758)-'Weights and method'!$C$7)/('Weights and method'!$D$7-'Weights and method'!$C$7)))</x:f>
        <x:v>9.816927248919812</x:v>
      </x:c>
      <x:c r="F1758" s="8" t="n">
        <x:f>100*'Weights and method'!$B$8*MAX(0,MIN(1,(LN(1+'Original 8 pillars'!F1758)-'Weights and method'!$C$8)/('Weights and method'!$D$8-'Weights and method'!$C$8)))</x:f>
        <x:v>11.294067190586421</x:v>
      </x:c>
      <x:c r="G1758" s="8" t="n">
        <x:f>100*'Weights and method'!$B$9*MAX(0,MIN(1,(LN(1+'Original 8 pillars'!G1758)-'Weights and method'!$C$9)/('Weights and method'!$D$9-'Weights and method'!$C$9)))</x:f>
        <x:v>5.578998064605372</x:v>
      </x:c>
      <x:c r="H1758" s="8" t="n">
        <x:f>100*'Weights and method'!$B$10*MAX(0,MIN(1,(LN(1+'Original 8 pillars'!H1758)-'Weights and method'!$C$10)/('Weights and method'!$D$10-'Weights and method'!$C$10)))</x:f>
        <x:v>0</x:v>
      </x:c>
      <x:c r="I1758" s="8" t="n">
        <x:f>100*'Weights and method'!$B$11*MAX(0,MIN(1,(LN(1+'Original 8 pillars'!I1758)-'Weights and method'!$C$11)/('Weights and method'!$D$11-'Weights and method'!$C$11)))</x:f>
        <x:v>7.645812675083682</x:v>
      </x:c>
      <x:c r="J1758" s="8" t="n">
        <x:f>100*'Weights and method'!$B$12*MAX(0,MIN(1,(LN(1+'Original 8 pillars'!J1758)-'Weights and method'!$C$12)/('Weights and method'!$D$12-'Weights and method'!$C$12)))</x:f>
        <x:v>0</x:v>
      </x:c>
      <x:c r="K1758" s="8" t="n">
        <x:f>SUM(C1758:J1758)</x:f>
        <x:v>43.321985505706614</x:v>
      </x:c>
    </x:row>
    <x:row r="1759">
      <x:c r="A1759" s="2" t="str">
        <x:f>'Original 8 pillars'!A1759</x:f>
        <x:v>Congo DRC</x:v>
      </x:c>
      <x:c r="B1759" s="2" t="str">
        <x:f>'Original 8 pillars'!B1759</x:f>
        <x:v>2020-02</x:v>
      </x:c>
      <x:c r="C1759" s="8" t="n">
        <x:f>100*'Weights and method'!$B$5*MAX(0,MIN(1,(LN(1+'Original 8 pillars'!C1759)-'Weights and method'!$C$5)/('Weights and method'!$D$5-'Weights and method'!$C$5)))</x:f>
        <x:v>5.898565178062689</x:v>
      </x:c>
      <x:c r="D1759" s="8" t="n">
        <x:f>100*'Weights and method'!$B$6*MAX(0,MIN(1,(LN(1+'Original 8 pillars'!D1759)-'Weights and method'!$C$6)/('Weights and method'!$D$6-'Weights and method'!$C$6)))</x:f>
        <x:v>3.410757665461304</x:v>
      </x:c>
      <x:c r="E1759" s="8" t="n">
        <x:f>100*'Weights and method'!$B$7*MAX(0,MIN(1,(LN(1+'Original 8 pillars'!E1759)-'Weights and method'!$C$7)/('Weights and method'!$D$7-'Weights and method'!$C$7)))</x:f>
        <x:v>9.23640064538052</x:v>
      </x:c>
      <x:c r="F1759" s="8" t="n">
        <x:f>100*'Weights and method'!$B$8*MAX(0,MIN(1,(LN(1+'Original 8 pillars'!F1759)-'Weights and method'!$C$8)/('Weights and method'!$D$8-'Weights and method'!$C$8)))</x:f>
        <x:v>8.855333792096431</x:v>
      </x:c>
      <x:c r="G1759" s="8" t="n">
        <x:f>100*'Weights and method'!$B$9*MAX(0,MIN(1,(LN(1+'Original 8 pillars'!G1759)-'Weights and method'!$C$9)/('Weights and method'!$D$9-'Weights and method'!$C$9)))</x:f>
        <x:v>5.1018020921753875</x:v>
      </x:c>
      <x:c r="H1759" s="8" t="n">
        <x:f>100*'Weights and method'!$B$10*MAX(0,MIN(1,(LN(1+'Original 8 pillars'!H1759)-'Weights and method'!$C$10)/('Weights and method'!$D$10-'Weights and method'!$C$10)))</x:f>
        <x:v>0</x:v>
      </x:c>
      <x:c r="I1759" s="8" t="n">
        <x:f>100*'Weights and method'!$B$11*MAX(0,MIN(1,(LN(1+'Original 8 pillars'!I1759)-'Weights and method'!$C$11)/('Weights and method'!$D$11-'Weights and method'!$C$11)))</x:f>
        <x:v>5.291959833519699</x:v>
      </x:c>
      <x:c r="J1759" s="8" t="n">
        <x:f>100*'Weights and method'!$B$12*MAX(0,MIN(1,(LN(1+'Original 8 pillars'!J1759)-'Weights and method'!$C$12)/('Weights and method'!$D$12-'Weights and method'!$C$12)))</x:f>
        <x:v>2.1252287196199227</x:v>
      </x:c>
      <x:c r="K1759" s="8" t="n">
        <x:f>SUM(C1759:J1759)</x:f>
        <x:v>39.92004792631596</x:v>
      </x:c>
    </x:row>
    <x:row r="1760">
      <x:c r="A1760" s="2" t="str">
        <x:f>'Original 8 pillars'!A1760</x:f>
        <x:v>Congo DRC</x:v>
      </x:c>
      <x:c r="B1760" s="2" t="str">
        <x:f>'Original 8 pillars'!B1760</x:f>
        <x:v>2020-03</x:v>
      </x:c>
      <x:c r="C1760" s="8" t="n">
        <x:f>100*'Weights and method'!$B$5*MAX(0,MIN(1,(LN(1+'Original 8 pillars'!C1760)-'Weights and method'!$C$5)/('Weights and method'!$D$5-'Weights and method'!$C$5)))</x:f>
        <x:v>6.852934971810816</x:v>
      </x:c>
      <x:c r="D1760" s="8" t="n">
        <x:f>100*'Weights and method'!$B$6*MAX(0,MIN(1,(LN(1+'Original 8 pillars'!D1760)-'Weights and method'!$C$6)/('Weights and method'!$D$6-'Weights and method'!$C$6)))</x:f>
        <x:v>4.142096452703222</x:v>
      </x:c>
      <x:c r="E1760" s="8" t="n">
        <x:f>100*'Weights and method'!$B$7*MAX(0,MIN(1,(LN(1+'Original 8 pillars'!E1760)-'Weights and method'!$C$7)/('Weights and method'!$D$7-'Weights and method'!$C$7)))</x:f>
        <x:v>8.747746279372873</x:v>
      </x:c>
      <x:c r="F1760" s="8" t="n">
        <x:f>100*'Weights and method'!$B$8*MAX(0,MIN(1,(LN(1+'Original 8 pillars'!F1760)-'Weights and method'!$C$8)/('Weights and method'!$D$8-'Weights and method'!$C$8)))</x:f>
        <x:v>11.830792413438418</x:v>
      </x:c>
      <x:c r="G1760" s="8" t="n">
        <x:f>100*'Weights and method'!$B$9*MAX(0,MIN(1,(LN(1+'Original 8 pillars'!G1760)-'Weights and method'!$C$9)/('Weights and method'!$D$9-'Weights and method'!$C$9)))</x:f>
        <x:v>7.88323358318884</x:v>
      </x:c>
      <x:c r="H1760" s="8" t="n">
        <x:f>100*'Weights and method'!$B$10*MAX(0,MIN(1,(LN(1+'Original 8 pillars'!H1760)-'Weights and method'!$C$10)/('Weights and method'!$D$10-'Weights and method'!$C$10)))</x:f>
        <x:v>0</x:v>
      </x:c>
      <x:c r="I1760" s="8" t="n">
        <x:f>100*'Weights and method'!$B$11*MAX(0,MIN(1,(LN(1+'Original 8 pillars'!I1760)-'Weights and method'!$C$11)/('Weights and method'!$D$11-'Weights and method'!$C$11)))</x:f>
        <x:v>6.862436606030429</x:v>
      </x:c>
      <x:c r="J1760" s="8" t="n">
        <x:f>100*'Weights and method'!$B$12*MAX(0,MIN(1,(LN(1+'Original 8 pillars'!J1760)-'Weights and method'!$C$12)/('Weights and method'!$D$12-'Weights and method'!$C$12)))</x:f>
        <x:v>3.4182461959993864</x:v>
      </x:c>
      <x:c r="K1760" s="8" t="n">
        <x:f>SUM(C1760:J1760)</x:f>
        <x:v>49.73748650254399</x:v>
      </x:c>
    </x:row>
    <x:row r="1761">
      <x:c r="A1761" s="2" t="str">
        <x:f>'Original 8 pillars'!A1761</x:f>
        <x:v>Congo DRC</x:v>
      </x:c>
      <x:c r="B1761" s="2" t="str">
        <x:f>'Original 8 pillars'!B1761</x:f>
        <x:v>2020-04</x:v>
      </x:c>
      <x:c r="C1761" s="8" t="n">
        <x:f>100*'Weights and method'!$B$5*MAX(0,MIN(1,(LN(1+'Original 8 pillars'!C1761)-'Weights and method'!$C$5)/('Weights and method'!$D$5-'Weights and method'!$C$5)))</x:f>
        <x:v>6.204550103949873</x:v>
      </x:c>
      <x:c r="D1761" s="8" t="n">
        <x:f>100*'Weights and method'!$B$6*MAX(0,MIN(1,(LN(1+'Original 8 pillars'!D1761)-'Weights and method'!$C$6)/('Weights and method'!$D$6-'Weights and method'!$C$6)))</x:f>
        <x:v>4.772616343547712</x:v>
      </x:c>
      <x:c r="E1761" s="8" t="n">
        <x:f>100*'Weights and method'!$B$7*MAX(0,MIN(1,(LN(1+'Original 8 pillars'!E1761)-'Weights and method'!$C$7)/('Weights and method'!$D$7-'Weights and method'!$C$7)))</x:f>
        <x:v>10.829945710814709</x:v>
      </x:c>
      <x:c r="F1761" s="8" t="n">
        <x:f>100*'Weights and method'!$B$8*MAX(0,MIN(1,(LN(1+'Original 8 pillars'!F1761)-'Weights and method'!$C$8)/('Weights and method'!$D$8-'Weights and method'!$C$8)))</x:f>
        <x:v>12.09221262142462</x:v>
      </x:c>
      <x:c r="G1761" s="8" t="n">
        <x:f>100*'Weights and method'!$B$9*MAX(0,MIN(1,(LN(1+'Original 8 pillars'!G1761)-'Weights and method'!$C$9)/('Weights and method'!$D$9-'Weights and method'!$C$9)))</x:f>
        <x:v>8.248112806435675</x:v>
      </x:c>
      <x:c r="H1761" s="8" t="n">
        <x:f>100*'Weights and method'!$B$10*MAX(0,MIN(1,(LN(1+'Original 8 pillars'!H1761)-'Weights and method'!$C$10)/('Weights and method'!$D$10-'Weights and method'!$C$10)))</x:f>
        <x:v>0</x:v>
      </x:c>
      <x:c r="I1761" s="8" t="n">
        <x:f>100*'Weights and method'!$B$11*MAX(0,MIN(1,(LN(1+'Original 8 pillars'!I1761)-'Weights and method'!$C$11)/('Weights and method'!$D$11-'Weights and method'!$C$11)))</x:f>
        <x:v>7.441245403770436</x:v>
      </x:c>
      <x:c r="J1761" s="8" t="n">
        <x:f>100*'Weights and method'!$B$12*MAX(0,MIN(1,(LN(1+'Original 8 pillars'!J1761)-'Weights and method'!$C$12)/('Weights and method'!$D$12-'Weights and method'!$C$12)))</x:f>
        <x:v>1.1453656192903963</x:v>
      </x:c>
      <x:c r="K1761" s="8" t="n">
        <x:f>SUM(C1761:J1761)</x:f>
        <x:v>50.73404860923342</x:v>
      </x:c>
    </x:row>
    <x:row r="1762">
      <x:c r="A1762" s="2" t="str">
        <x:f>'Original 8 pillars'!A1762</x:f>
        <x:v>Congo DRC</x:v>
      </x:c>
      <x:c r="B1762" s="2" t="str">
        <x:f>'Original 8 pillars'!B1762</x:f>
        <x:v>2020-05</x:v>
      </x:c>
      <x:c r="C1762" s="8" t="n">
        <x:f>100*'Weights and method'!$B$5*MAX(0,MIN(1,(LN(1+'Original 8 pillars'!C1762)-'Weights and method'!$C$5)/('Weights and method'!$D$5-'Weights and method'!$C$5)))</x:f>
        <x:v>3.6550596892412686</x:v>
      </x:c>
      <x:c r="D1762" s="8" t="n">
        <x:f>100*'Weights and method'!$B$6*MAX(0,MIN(1,(LN(1+'Original 8 pillars'!D1762)-'Weights and method'!$C$6)/('Weights and method'!$D$6-'Weights and method'!$C$6)))</x:f>
        <x:v>5.473064179523778</x:v>
      </x:c>
      <x:c r="E1762" s="8" t="n">
        <x:f>100*'Weights and method'!$B$7*MAX(0,MIN(1,(LN(1+'Original 8 pillars'!E1762)-'Weights and method'!$C$7)/('Weights and method'!$D$7-'Weights and method'!$C$7)))</x:f>
        <x:v>10.18493408795713</x:v>
      </x:c>
      <x:c r="F1762" s="8" t="n">
        <x:f>100*'Weights and method'!$B$8*MAX(0,MIN(1,(LN(1+'Original 8 pillars'!F1762)-'Weights and method'!$C$8)/('Weights and method'!$D$8-'Weights and method'!$C$8)))</x:f>
        <x:v>11.887798162055978</x:v>
      </x:c>
      <x:c r="G1762" s="8" t="n">
        <x:f>100*'Weights and method'!$B$9*MAX(0,MIN(1,(LN(1+'Original 8 pillars'!G1762)-'Weights and method'!$C$9)/('Weights and method'!$D$9-'Weights and method'!$C$9)))</x:f>
        <x:v>7.989795020276988</x:v>
      </x:c>
      <x:c r="H1762" s="8" t="n">
        <x:f>100*'Weights and method'!$B$10*MAX(0,MIN(1,(LN(1+'Original 8 pillars'!H1762)-'Weights and method'!$C$10)/('Weights and method'!$D$10-'Weights and method'!$C$10)))</x:f>
        <x:v>0</x:v>
      </x:c>
      <x:c r="I1762" s="8" t="n">
        <x:f>100*'Weights and method'!$B$11*MAX(0,MIN(1,(LN(1+'Original 8 pillars'!I1762)-'Weights and method'!$C$11)/('Weights and method'!$D$11-'Weights and method'!$C$11)))</x:f>
        <x:v>7.49988932878604</x:v>
      </x:c>
      <x:c r="J1762" s="8" t="n">
        <x:f>100*'Weights and method'!$B$12*MAX(0,MIN(1,(LN(1+'Original 8 pillars'!J1762)-'Weights and method'!$C$12)/('Weights and method'!$D$12-'Weights and method'!$C$12)))</x:f>
        <x:v>3.65490641159369</x:v>
      </x:c>
      <x:c r="K1762" s="8" t="n">
        <x:f>SUM(C1762:J1762)</x:f>
        <x:v>50.345446879434874</x:v>
      </x:c>
    </x:row>
    <x:row r="1763">
      <x:c r="A1763" s="2" t="str">
        <x:f>'Original 8 pillars'!A1763</x:f>
        <x:v>Congo DRC</x:v>
      </x:c>
      <x:c r="B1763" s="2" t="str">
        <x:f>'Original 8 pillars'!B1763</x:f>
        <x:v>2020-06</x:v>
      </x:c>
      <x:c r="C1763" s="8" t="n">
        <x:f>100*'Weights and method'!$B$5*MAX(0,MIN(1,(LN(1+'Original 8 pillars'!C1763)-'Weights and method'!$C$5)/('Weights and method'!$D$5-'Weights and method'!$C$5)))</x:f>
        <x:v>3.851818465346613</x:v>
      </x:c>
      <x:c r="D1763" s="8" t="n">
        <x:f>100*'Weights and method'!$B$6*MAX(0,MIN(1,(LN(1+'Original 8 pillars'!D1763)-'Weights and method'!$C$6)/('Weights and method'!$D$6-'Weights and method'!$C$6)))</x:f>
        <x:v>1.4390646914352465</x:v>
      </x:c>
      <x:c r="E1763" s="8" t="n">
        <x:f>100*'Weights and method'!$B$7*MAX(0,MIN(1,(LN(1+'Original 8 pillars'!E1763)-'Weights and method'!$C$7)/('Weights and method'!$D$7-'Weights and method'!$C$7)))</x:f>
        <x:v>11.193974002715407</x:v>
      </x:c>
      <x:c r="F1763" s="8" t="n">
        <x:f>100*'Weights and method'!$B$8*MAX(0,MIN(1,(LN(1+'Original 8 pillars'!F1763)-'Weights and method'!$C$8)/('Weights and method'!$D$8-'Weights and method'!$C$8)))</x:f>
        <x:v>10.781622717772409</x:v>
      </x:c>
      <x:c r="G1763" s="8" t="n">
        <x:f>100*'Weights and method'!$B$9*MAX(0,MIN(1,(LN(1+'Original 8 pillars'!G1763)-'Weights and method'!$C$9)/('Weights and method'!$D$9-'Weights and method'!$C$9)))</x:f>
        <x:v>6.81720260588239</x:v>
      </x:c>
      <x:c r="H1763" s="8" t="n">
        <x:f>100*'Weights and method'!$B$10*MAX(0,MIN(1,(LN(1+'Original 8 pillars'!H1763)-'Weights and method'!$C$10)/('Weights and method'!$D$10-'Weights and method'!$C$10)))</x:f>
        <x:v>0</x:v>
      </x:c>
      <x:c r="I1763" s="8" t="n">
        <x:f>100*'Weights and method'!$B$11*MAX(0,MIN(1,(LN(1+'Original 8 pillars'!I1763)-'Weights and method'!$C$11)/('Weights and method'!$D$11-'Weights and method'!$C$11)))</x:f>
        <x:v>8.578180636199605</x:v>
      </x:c>
      <x:c r="J1763" s="8" t="n">
        <x:f>100*'Weights and method'!$B$12*MAX(0,MIN(1,(LN(1+'Original 8 pillars'!J1763)-'Weights and method'!$C$12)/('Weights and method'!$D$12-'Weights and method'!$C$12)))</x:f>
        <x:v>1.0406746463080043</x:v>
      </x:c>
      <x:c r="K1763" s="8" t="n">
        <x:f>SUM(C1763:J1763)</x:f>
        <x:v>43.70253776565967</x:v>
      </x:c>
    </x:row>
    <x:row r="1764">
      <x:c r="A1764" s="2" t="str">
        <x:f>'Original 8 pillars'!A1764</x:f>
        <x:v>Congo DRC</x:v>
      </x:c>
      <x:c r="B1764" s="2" t="str">
        <x:f>'Original 8 pillars'!B1764</x:f>
        <x:v>2020-07</x:v>
      </x:c>
      <x:c r="C1764" s="8" t="n">
        <x:f>100*'Weights and method'!$B$5*MAX(0,MIN(1,(LN(1+'Original 8 pillars'!C1764)-'Weights and method'!$C$5)/('Weights and method'!$D$5-'Weights and method'!$C$5)))</x:f>
        <x:v>8.8279617295539</x:v>
      </x:c>
      <x:c r="D1764" s="8" t="n">
        <x:f>100*'Weights and method'!$B$6*MAX(0,MIN(1,(LN(1+'Original 8 pillars'!D1764)-'Weights and method'!$C$6)/('Weights and method'!$D$6-'Weights and method'!$C$6)))</x:f>
        <x:v>5.959408649318222</x:v>
      </x:c>
      <x:c r="E1764" s="8" t="n">
        <x:f>100*'Weights and method'!$B$7*MAX(0,MIN(1,(LN(1+'Original 8 pillars'!E1764)-'Weights and method'!$C$7)/('Weights and method'!$D$7-'Weights and method'!$C$7)))</x:f>
        <x:v>10.997792416944197</x:v>
      </x:c>
      <x:c r="F1764" s="8" t="n">
        <x:f>100*'Weights and method'!$B$8*MAX(0,MIN(1,(LN(1+'Original 8 pillars'!F1764)-'Weights and method'!$C$8)/('Weights and method'!$D$8-'Weights and method'!$C$8)))</x:f>
        <x:v>13.45420767725889</x:v>
      </x:c>
      <x:c r="G1764" s="8" t="n">
        <x:f>100*'Weights and method'!$B$9*MAX(0,MIN(1,(LN(1+'Original 8 pillars'!G1764)-'Weights and method'!$C$9)/('Weights and method'!$D$9-'Weights and method'!$C$9)))</x:f>
        <x:v>8.566046992754499</x:v>
      </x:c>
      <x:c r="H1764" s="8" t="n">
        <x:f>100*'Weights and method'!$B$10*MAX(0,MIN(1,(LN(1+'Original 8 pillars'!H1764)-'Weights and method'!$C$10)/('Weights and method'!$D$10-'Weights and method'!$C$10)))</x:f>
        <x:v>0</x:v>
      </x:c>
      <x:c r="I1764" s="8" t="n">
        <x:f>100*'Weights and method'!$B$11*MAX(0,MIN(1,(LN(1+'Original 8 pillars'!I1764)-'Weights and method'!$C$11)/('Weights and method'!$D$11-'Weights and method'!$C$11)))</x:f>
        <x:v>8.84682428320876</x:v>
      </x:c>
      <x:c r="J1764" s="8" t="n">
        <x:f>100*'Weights and method'!$B$12*MAX(0,MIN(1,(LN(1+'Original 8 pillars'!J1764)-'Weights and method'!$C$12)/('Weights and method'!$D$12-'Weights and method'!$C$12)))</x:f>
        <x:v>1.525052990421062</x:v>
      </x:c>
      <x:c r="K1764" s="8" t="n">
        <x:f>SUM(C1764:J1764)</x:f>
        <x:v>58.17729473945953</x:v>
      </x:c>
    </x:row>
    <x:row r="1765">
      <x:c r="A1765" s="2" t="str">
        <x:f>'Original 8 pillars'!A1765</x:f>
        <x:v>Congo DRC</x:v>
      </x:c>
      <x:c r="B1765" s="2" t="str">
        <x:f>'Original 8 pillars'!B1765</x:f>
        <x:v>2020-08</x:v>
      </x:c>
      <x:c r="C1765" s="8" t="n">
        <x:f>100*'Weights and method'!$B$5*MAX(0,MIN(1,(LN(1+'Original 8 pillars'!C1765)-'Weights and method'!$C$5)/('Weights and method'!$D$5-'Weights and method'!$C$5)))</x:f>
        <x:v>8.919050553012504</x:v>
      </x:c>
      <x:c r="D1765" s="8" t="n">
        <x:f>100*'Weights and method'!$B$6*MAX(0,MIN(1,(LN(1+'Original 8 pillars'!D1765)-'Weights and method'!$C$6)/('Weights and method'!$D$6-'Weights and method'!$C$6)))</x:f>
        <x:v>7.941865000062132</x:v>
      </x:c>
      <x:c r="E1765" s="8" t="n">
        <x:f>100*'Weights and method'!$B$7*MAX(0,MIN(1,(LN(1+'Original 8 pillars'!E1765)-'Weights and method'!$C$7)/('Weights and method'!$D$7-'Weights and method'!$C$7)))</x:f>
        <x:v>8.427597211923795</x:v>
      </x:c>
      <x:c r="F1765" s="8" t="n">
        <x:f>100*'Weights and method'!$B$8*MAX(0,MIN(1,(LN(1+'Original 8 pillars'!F1765)-'Weights and method'!$C$8)/('Weights and method'!$D$8-'Weights and method'!$C$8)))</x:f>
        <x:v>13.519262635204417</x:v>
      </x:c>
      <x:c r="G1765" s="8" t="n">
        <x:f>100*'Weights and method'!$B$9*MAX(0,MIN(1,(LN(1+'Original 8 pillars'!G1765)-'Weights and method'!$C$9)/('Weights and method'!$D$9-'Weights and method'!$C$9)))</x:f>
        <x:v>6.356482444815537</x:v>
      </x:c>
      <x:c r="H1765" s="8" t="n">
        <x:f>100*'Weights and method'!$B$10*MAX(0,MIN(1,(LN(1+'Original 8 pillars'!H1765)-'Weights and method'!$C$10)/('Weights and method'!$D$10-'Weights and method'!$C$10)))</x:f>
        <x:v>0</x:v>
      </x:c>
      <x:c r="I1765" s="8" t="n">
        <x:f>100*'Weights and method'!$B$11*MAX(0,MIN(1,(LN(1+'Original 8 pillars'!I1765)-'Weights and method'!$C$11)/('Weights and method'!$D$11-'Weights and method'!$C$11)))</x:f>
        <x:v>7.702549195407738</x:v>
      </x:c>
      <x:c r="J1765" s="8" t="n">
        <x:f>100*'Weights and method'!$B$12*MAX(0,MIN(1,(LN(1+'Original 8 pillars'!J1765)-'Weights and method'!$C$12)/('Weights and method'!$D$12-'Weights and method'!$C$12)))</x:f>
        <x:v>1.0768423855443434</x:v>
      </x:c>
      <x:c r="K1765" s="8" t="n">
        <x:f>SUM(C1765:J1765)</x:f>
        <x:v>53.94364942597047</x:v>
      </x:c>
    </x:row>
    <x:row r="1766">
      <x:c r="A1766" s="2" t="str">
        <x:f>'Original 8 pillars'!A1766</x:f>
        <x:v>Congo DRC</x:v>
      </x:c>
      <x:c r="B1766" s="2" t="str">
        <x:f>'Original 8 pillars'!B1766</x:f>
        <x:v>2020-09</x:v>
      </x:c>
      <x:c r="C1766" s="8" t="n">
        <x:f>100*'Weights and method'!$B$5*MAX(0,MIN(1,(LN(1+'Original 8 pillars'!C1766)-'Weights and method'!$C$5)/('Weights and method'!$D$5-'Weights and method'!$C$5)))</x:f>
        <x:v>6.55796782460991</x:v>
      </x:c>
      <x:c r="D1766" s="8" t="n">
        <x:f>100*'Weights and method'!$B$6*MAX(0,MIN(1,(LN(1+'Original 8 pillars'!D1766)-'Weights and method'!$C$6)/('Weights and method'!$D$6-'Weights and method'!$C$6)))</x:f>
        <x:v>4.66029799714714</x:v>
      </x:c>
      <x:c r="E1766" s="8" t="n">
        <x:f>100*'Weights and method'!$B$7*MAX(0,MIN(1,(LN(1+'Original 8 pillars'!E1766)-'Weights and method'!$C$7)/('Weights and method'!$D$7-'Weights and method'!$C$7)))</x:f>
        <x:v>10.447358727501001</x:v>
      </x:c>
      <x:c r="F1766" s="8" t="n">
        <x:f>100*'Weights and method'!$B$8*MAX(0,MIN(1,(LN(1+'Original 8 pillars'!F1766)-'Weights and method'!$C$8)/('Weights and method'!$D$8-'Weights and method'!$C$8)))</x:f>
        <x:v>11.474746463254029</x:v>
      </x:c>
      <x:c r="G1766" s="8" t="n">
        <x:f>100*'Weights and method'!$B$9*MAX(0,MIN(1,(LN(1+'Original 8 pillars'!G1766)-'Weights and method'!$C$9)/('Weights and method'!$D$9-'Weights and method'!$C$9)))</x:f>
        <x:v>7.977140872811549</x:v>
      </x:c>
      <x:c r="H1766" s="8" t="n">
        <x:f>100*'Weights and method'!$B$10*MAX(0,MIN(1,(LN(1+'Original 8 pillars'!H1766)-'Weights and method'!$C$10)/('Weights and method'!$D$10-'Weights and method'!$C$10)))</x:f>
        <x:v>0</x:v>
      </x:c>
      <x:c r="I1766" s="8" t="n">
        <x:f>100*'Weights and method'!$B$11*MAX(0,MIN(1,(LN(1+'Original 8 pillars'!I1766)-'Weights and method'!$C$11)/('Weights and method'!$D$11-'Weights and method'!$C$11)))</x:f>
        <x:v>8.224696366537426</x:v>
      </x:c>
      <x:c r="J1766" s="8" t="n">
        <x:f>100*'Weights and method'!$B$12*MAX(0,MIN(1,(LN(1+'Original 8 pillars'!J1766)-'Weights and method'!$C$12)/('Weights and method'!$D$12-'Weights and method'!$C$12)))</x:f>
        <x:v>2.4917926585063763</x:v>
      </x:c>
      <x:c r="K1766" s="8" t="n">
        <x:f>SUM(C1766:J1766)</x:f>
        <x:v>51.83400091036743</x:v>
      </x:c>
    </x:row>
    <x:row r="1767">
      <x:c r="A1767" s="2" t="str">
        <x:f>'Original 8 pillars'!A1767</x:f>
        <x:v>Congo DRC</x:v>
      </x:c>
      <x:c r="B1767" s="2" t="str">
        <x:f>'Original 8 pillars'!B1767</x:f>
        <x:v>2020-10</x:v>
      </x:c>
      <x:c r="C1767" s="8" t="n">
        <x:f>100*'Weights and method'!$B$5*MAX(0,MIN(1,(LN(1+'Original 8 pillars'!C1767)-'Weights and method'!$C$5)/('Weights and method'!$D$5-'Weights and method'!$C$5)))</x:f>
        <x:v>7.853173379046674</x:v>
      </x:c>
      <x:c r="D1767" s="8" t="n">
        <x:f>100*'Weights and method'!$B$6*MAX(0,MIN(1,(LN(1+'Original 8 pillars'!D1767)-'Weights and method'!$C$6)/('Weights and method'!$D$6-'Weights and method'!$C$6)))</x:f>
        <x:v>4.626475103258665</x:v>
      </x:c>
      <x:c r="E1767" s="8" t="n">
        <x:f>100*'Weights and method'!$B$7*MAX(0,MIN(1,(LN(1+'Original 8 pillars'!E1767)-'Weights and method'!$C$7)/('Weights and method'!$D$7-'Weights and method'!$C$7)))</x:f>
        <x:v>9.699286866167103</x:v>
      </x:c>
      <x:c r="F1767" s="8" t="n">
        <x:f>100*'Weights and method'!$B$8*MAX(0,MIN(1,(LN(1+'Original 8 pillars'!F1767)-'Weights and method'!$C$8)/('Weights and method'!$D$8-'Weights and method'!$C$8)))</x:f>
        <x:v>12.355259243955159</x:v>
      </x:c>
      <x:c r="G1767" s="8" t="n">
        <x:f>100*'Weights and method'!$B$9*MAX(0,MIN(1,(LN(1+'Original 8 pillars'!G1767)-'Weights and method'!$C$9)/('Weights and method'!$D$9-'Weights and method'!$C$9)))</x:f>
        <x:v>6.568361361274477</x:v>
      </x:c>
      <x:c r="H1767" s="8" t="n">
        <x:f>100*'Weights and method'!$B$10*MAX(0,MIN(1,(LN(1+'Original 8 pillars'!H1767)-'Weights and method'!$C$10)/('Weights and method'!$D$10-'Weights and method'!$C$10)))</x:f>
        <x:v>0</x:v>
      </x:c>
      <x:c r="I1767" s="8" t="n">
        <x:f>100*'Weights and method'!$B$11*MAX(0,MIN(1,(LN(1+'Original 8 pillars'!I1767)-'Weights and method'!$C$11)/('Weights and method'!$D$11-'Weights and method'!$C$11)))</x:f>
        <x:v>7.0956228003989805</x:v>
      </x:c>
      <x:c r="J1767" s="8" t="n">
        <x:f>100*'Weights and method'!$B$12*MAX(0,MIN(1,(LN(1+'Original 8 pillars'!J1767)-'Weights and method'!$C$12)/('Weights and method'!$D$12-'Weights and method'!$C$12)))</x:f>
        <x:v>3.8077853676064777</x:v>
      </x:c>
      <x:c r="K1767" s="8" t="n">
        <x:f>SUM(C1767:J1767)</x:f>
        <x:v>52.005964121707535</x:v>
      </x:c>
    </x:row>
    <x:row r="1768">
      <x:c r="A1768" s="2" t="str">
        <x:f>'Original 8 pillars'!A1768</x:f>
        <x:v>Congo DRC</x:v>
      </x:c>
      <x:c r="B1768" s="2" t="str">
        <x:f>'Original 8 pillars'!B1768</x:f>
        <x:v>2020-11</x:v>
      </x:c>
      <x:c r="C1768" s="8" t="n">
        <x:f>100*'Weights and method'!$B$5*MAX(0,MIN(1,(LN(1+'Original 8 pillars'!C1768)-'Weights and method'!$C$5)/('Weights and method'!$D$5-'Weights and method'!$C$5)))</x:f>
        <x:v>2.765059605091813</x:v>
      </x:c>
      <x:c r="D1768" s="8" t="n">
        <x:f>100*'Weights and method'!$B$6*MAX(0,MIN(1,(LN(1+'Original 8 pillars'!D1768)-'Weights and method'!$C$6)/('Weights and method'!$D$6-'Weights and method'!$C$6)))</x:f>
        <x:v>4.2902026181743365</x:v>
      </x:c>
      <x:c r="E1768" s="8" t="n">
        <x:f>100*'Weights and method'!$B$7*MAX(0,MIN(1,(LN(1+'Original 8 pillars'!E1768)-'Weights and method'!$C$7)/('Weights and method'!$D$7-'Weights and method'!$C$7)))</x:f>
        <x:v>9.51676097982092</x:v>
      </x:c>
      <x:c r="F1768" s="8" t="n">
        <x:f>100*'Weights and method'!$B$8*MAX(0,MIN(1,(LN(1+'Original 8 pillars'!F1768)-'Weights and method'!$C$8)/('Weights and method'!$D$8-'Weights and method'!$C$8)))</x:f>
        <x:v>10.74274029381105</x:v>
      </x:c>
      <x:c r="G1768" s="8" t="n">
        <x:f>100*'Weights and method'!$B$9*MAX(0,MIN(1,(LN(1+'Original 8 pillars'!G1768)-'Weights and method'!$C$9)/('Weights and method'!$D$9-'Weights and method'!$C$9)))</x:f>
        <x:v>4.582897079878853</x:v>
      </x:c>
      <x:c r="H1768" s="8" t="n">
        <x:f>100*'Weights and method'!$B$10*MAX(0,MIN(1,(LN(1+'Original 8 pillars'!H1768)-'Weights and method'!$C$10)/('Weights and method'!$D$10-'Weights and method'!$C$10)))</x:f>
        <x:v>0</x:v>
      </x:c>
      <x:c r="I1768" s="8" t="n">
        <x:f>100*'Weights and method'!$B$11*MAX(0,MIN(1,(LN(1+'Original 8 pillars'!I1768)-'Weights and method'!$C$11)/('Weights and method'!$D$11-'Weights and method'!$C$11)))</x:f>
        <x:v>7.362259807166089</x:v>
      </x:c>
      <x:c r="J1768" s="8" t="n">
        <x:f>100*'Weights and method'!$B$12*MAX(0,MIN(1,(LN(1+'Original 8 pillars'!J1768)-'Weights and method'!$C$12)/('Weights and method'!$D$12-'Weights and method'!$C$12)))</x:f>
        <x:v>0</x:v>
      </x:c>
      <x:c r="K1768" s="8" t="n">
        <x:f>SUM(C1768:J1768)</x:f>
        <x:v>39.25992038394306</x:v>
      </x:c>
    </x:row>
    <x:row r="1769">
      <x:c r="A1769" s="2" t="str">
        <x:f>'Original 8 pillars'!A1769</x:f>
        <x:v>Congo DRC</x:v>
      </x:c>
      <x:c r="B1769" s="2" t="str">
        <x:f>'Original 8 pillars'!B1769</x:f>
        <x:v>2020-12</x:v>
      </x:c>
      <x:c r="C1769" s="8" t="n">
        <x:f>100*'Weights and method'!$B$5*MAX(0,MIN(1,(LN(1+'Original 8 pillars'!C1769)-'Weights and method'!$C$5)/('Weights and method'!$D$5-'Weights and method'!$C$5)))</x:f>
        <x:v>6.241688313063412</x:v>
      </x:c>
      <x:c r="D1769" s="8" t="n">
        <x:f>100*'Weights and method'!$B$6*MAX(0,MIN(1,(LN(1+'Original 8 pillars'!D1769)-'Weights and method'!$C$6)/('Weights and method'!$D$6-'Weights and method'!$C$6)))</x:f>
        <x:v>3.804661739606484</x:v>
      </x:c>
      <x:c r="E1769" s="8" t="n">
        <x:f>100*'Weights and method'!$B$7*MAX(0,MIN(1,(LN(1+'Original 8 pillars'!E1769)-'Weights and method'!$C$7)/('Weights and method'!$D$7-'Weights and method'!$C$7)))</x:f>
        <x:v>7.992738319297411</x:v>
      </x:c>
      <x:c r="F1769" s="8" t="n">
        <x:f>100*'Weights and method'!$B$8*MAX(0,MIN(1,(LN(1+'Original 8 pillars'!F1769)-'Weights and method'!$C$8)/('Weights and method'!$D$8-'Weights and method'!$C$8)))</x:f>
        <x:v>10.911959519587274</x:v>
      </x:c>
      <x:c r="G1769" s="8" t="n">
        <x:f>100*'Weights and method'!$B$9*MAX(0,MIN(1,(LN(1+'Original 8 pillars'!G1769)-'Weights and method'!$C$9)/('Weights and method'!$D$9-'Weights and method'!$C$9)))</x:f>
        <x:v>5.007422491860878</x:v>
      </x:c>
      <x:c r="H1769" s="8" t="n">
        <x:f>100*'Weights and method'!$B$10*MAX(0,MIN(1,(LN(1+'Original 8 pillars'!H1769)-'Weights and method'!$C$10)/('Weights and method'!$D$10-'Weights and method'!$C$10)))</x:f>
        <x:v>0</x:v>
      </x:c>
      <x:c r="I1769" s="8" t="n">
        <x:f>100*'Weights and method'!$B$11*MAX(0,MIN(1,(LN(1+'Original 8 pillars'!I1769)-'Weights and method'!$C$11)/('Weights and method'!$D$11-'Weights and method'!$C$11)))</x:f>
        <x:v>6.929015377925469</x:v>
      </x:c>
      <x:c r="J1769" s="8" t="n">
        <x:f>100*'Weights and method'!$B$12*MAX(0,MIN(1,(LN(1+'Original 8 pillars'!J1769)-'Weights and method'!$C$12)/('Weights and method'!$D$12-'Weights and method'!$C$12)))</x:f>
        <x:v>0</x:v>
      </x:c>
      <x:c r="K1769" s="8" t="n">
        <x:f>SUM(C1769:J1769)</x:f>
        <x:v>40.887485761340926</x:v>
      </x:c>
    </x:row>
    <x:row r="1770">
      <x:c r="A1770" s="2" t="str">
        <x:f>'Original 8 pillars'!A1770</x:f>
        <x:v>Congo DRC</x:v>
      </x:c>
      <x:c r="B1770" s="2" t="str">
        <x:f>'Original 8 pillars'!B1770</x:f>
        <x:v>2021-01</x:v>
      </x:c>
      <x:c r="C1770" s="8" t="n">
        <x:f>100*'Weights and method'!$B$5*MAX(0,MIN(1,(LN(1+'Original 8 pillars'!C1770)-'Weights and method'!$C$5)/('Weights and method'!$D$5-'Weights and method'!$C$5)))</x:f>
        <x:v>4.203573354917375</x:v>
      </x:c>
      <x:c r="D1770" s="8" t="n">
        <x:f>100*'Weights and method'!$B$6*MAX(0,MIN(1,(LN(1+'Original 8 pillars'!D1770)-'Weights and method'!$C$6)/('Weights and method'!$D$6-'Weights and method'!$C$6)))</x:f>
        <x:v>3.833928638961167</x:v>
      </x:c>
      <x:c r="E1770" s="8" t="n">
        <x:f>100*'Weights and method'!$B$7*MAX(0,MIN(1,(LN(1+'Original 8 pillars'!E1770)-'Weights and method'!$C$7)/('Weights and method'!$D$7-'Weights and method'!$C$7)))</x:f>
        <x:v>9.38559529719251</x:v>
      </x:c>
      <x:c r="F1770" s="8" t="n">
        <x:f>100*'Weights and method'!$B$8*MAX(0,MIN(1,(LN(1+'Original 8 pillars'!F1770)-'Weights and method'!$C$8)/('Weights and method'!$D$8-'Weights and method'!$C$8)))</x:f>
        <x:v>11.008969308219294</x:v>
      </x:c>
      <x:c r="G1770" s="8" t="n">
        <x:f>100*'Weights and method'!$B$9*MAX(0,MIN(1,(LN(1+'Original 8 pillars'!G1770)-'Weights and method'!$C$9)/('Weights and method'!$D$9-'Weights and method'!$C$9)))</x:f>
        <x:v>5.641414277568017</x:v>
      </x:c>
      <x:c r="H1770" s="8" t="n">
        <x:f>100*'Weights and method'!$B$10*MAX(0,MIN(1,(LN(1+'Original 8 pillars'!H1770)-'Weights and method'!$C$10)/('Weights and method'!$D$10-'Weights and method'!$C$10)))</x:f>
        <x:v>0</x:v>
      </x:c>
      <x:c r="I1770" s="8" t="n">
        <x:f>100*'Weights and method'!$B$11*MAX(0,MIN(1,(LN(1+'Original 8 pillars'!I1770)-'Weights and method'!$C$11)/('Weights and method'!$D$11-'Weights and method'!$C$11)))</x:f>
        <x:v>6.3687140148981864</x:v>
      </x:c>
      <x:c r="J1770" s="8" t="n">
        <x:f>100*'Weights and method'!$B$12*MAX(0,MIN(1,(LN(1+'Original 8 pillars'!J1770)-'Weights and method'!$C$12)/('Weights and method'!$D$12-'Weights and method'!$C$12)))</x:f>
        <x:v>0.6585995917848193</x:v>
      </x:c>
      <x:c r="K1770" s="8" t="n">
        <x:f>SUM(C1770:J1770)</x:f>
        <x:v>41.10079448354137</x:v>
      </x:c>
    </x:row>
    <x:row r="1771">
      <x:c r="A1771" s="2" t="str">
        <x:f>'Original 8 pillars'!A1771</x:f>
        <x:v>Congo DRC</x:v>
      </x:c>
      <x:c r="B1771" s="2" t="str">
        <x:f>'Original 8 pillars'!B1771</x:f>
        <x:v>2021-02</x:v>
      </x:c>
      <x:c r="C1771" s="8" t="n">
        <x:f>100*'Weights and method'!$B$5*MAX(0,MIN(1,(LN(1+'Original 8 pillars'!C1771)-'Weights and method'!$C$5)/('Weights and method'!$D$5-'Weights and method'!$C$5)))</x:f>
        <x:v>5.876774760427668</x:v>
      </x:c>
      <x:c r="D1771" s="8" t="n">
        <x:f>100*'Weights and method'!$B$6*MAX(0,MIN(1,(LN(1+'Original 8 pillars'!D1771)-'Weights and method'!$C$6)/('Weights and method'!$D$6-'Weights and method'!$C$6)))</x:f>
        <x:v>3.9428990608113454</x:v>
      </x:c>
      <x:c r="E1771" s="8" t="n">
        <x:f>100*'Weights and method'!$B$7*MAX(0,MIN(1,(LN(1+'Original 8 pillars'!E1771)-'Weights and method'!$C$7)/('Weights and method'!$D$7-'Weights and method'!$C$7)))</x:f>
        <x:v>8.949143820330457</x:v>
      </x:c>
      <x:c r="F1771" s="8" t="n">
        <x:f>100*'Weights and method'!$B$8*MAX(0,MIN(1,(LN(1+'Original 8 pillars'!F1771)-'Weights and method'!$C$8)/('Weights and method'!$D$8-'Weights and method'!$C$8)))</x:f>
        <x:v>11.339921404067871</x:v>
      </x:c>
      <x:c r="G1771" s="8" t="n">
        <x:f>100*'Weights and method'!$B$9*MAX(0,MIN(1,(LN(1+'Original 8 pillars'!G1771)-'Weights and method'!$C$9)/('Weights and method'!$D$9-'Weights and method'!$C$9)))</x:f>
        <x:v>3.5062057953673356</x:v>
      </x:c>
      <x:c r="H1771" s="8" t="n">
        <x:f>100*'Weights and method'!$B$10*MAX(0,MIN(1,(LN(1+'Original 8 pillars'!H1771)-'Weights and method'!$C$10)/('Weights and method'!$D$10-'Weights and method'!$C$10)))</x:f>
        <x:v>0</x:v>
      </x:c>
      <x:c r="I1771" s="8" t="n">
        <x:f>100*'Weights and method'!$B$11*MAX(0,MIN(1,(LN(1+'Original 8 pillars'!I1771)-'Weights and method'!$C$11)/('Weights and method'!$D$11-'Weights and method'!$C$11)))</x:f>
        <x:v>6.8669719240665215</x:v>
      </x:c>
      <x:c r="J1771" s="8" t="n">
        <x:f>100*'Weights and method'!$B$12*MAX(0,MIN(1,(LN(1+'Original 8 pillars'!J1771)-'Weights and method'!$C$12)/('Weights and method'!$D$12-'Weights and method'!$C$12)))</x:f>
        <x:v>1.4297839153337828</x:v>
      </x:c>
      <x:c r="K1771" s="8" t="n">
        <x:f>SUM(C1771:J1771)</x:f>
        <x:v>41.911700680404984</x:v>
      </x:c>
    </x:row>
    <x:row r="1772">
      <x:c r="A1772" s="2" t="str">
        <x:f>'Original 8 pillars'!A1772</x:f>
        <x:v>Congo DRC</x:v>
      </x:c>
      <x:c r="B1772" s="2" t="str">
        <x:f>'Original 8 pillars'!B1772</x:f>
        <x:v>2021-03</x:v>
      </x:c>
      <x:c r="C1772" s="8" t="n">
        <x:f>100*'Weights and method'!$B$5*MAX(0,MIN(1,(LN(1+'Original 8 pillars'!C1772)-'Weights and method'!$C$5)/('Weights and method'!$D$5-'Weights and method'!$C$5)))</x:f>
        <x:v>4.203794831628891</x:v>
      </x:c>
      <x:c r="D1772" s="8" t="n">
        <x:f>100*'Weights and method'!$B$6*MAX(0,MIN(1,(LN(1+'Original 8 pillars'!D1772)-'Weights and method'!$C$6)/('Weights and method'!$D$6-'Weights and method'!$C$6)))</x:f>
        <x:v>2.7672018967198824</x:v>
      </x:c>
      <x:c r="E1772" s="8" t="n">
        <x:f>100*'Weights and method'!$B$7*MAX(0,MIN(1,(LN(1+'Original 8 pillars'!E1772)-'Weights and method'!$C$7)/('Weights and method'!$D$7-'Weights and method'!$C$7)))</x:f>
        <x:v>8.174134701264682</x:v>
      </x:c>
      <x:c r="F1772" s="8" t="n">
        <x:f>100*'Weights and method'!$B$8*MAX(0,MIN(1,(LN(1+'Original 8 pillars'!F1772)-'Weights and method'!$C$8)/('Weights and method'!$D$8-'Weights and method'!$C$8)))</x:f>
        <x:v>11.441493796876467</x:v>
      </x:c>
      <x:c r="G1772" s="8" t="n">
        <x:f>100*'Weights and method'!$B$9*MAX(0,MIN(1,(LN(1+'Original 8 pillars'!G1772)-'Weights and method'!$C$9)/('Weights and method'!$D$9-'Weights and method'!$C$9)))</x:f>
        <x:v>5.708524458012793</x:v>
      </x:c>
      <x:c r="H1772" s="8" t="n">
        <x:f>100*'Weights and method'!$B$10*MAX(0,MIN(1,(LN(1+'Original 8 pillars'!H1772)-'Weights and method'!$C$10)/('Weights and method'!$D$10-'Weights and method'!$C$10)))</x:f>
        <x:v>0</x:v>
      </x:c>
      <x:c r="I1772" s="8" t="n">
        <x:f>100*'Weights and method'!$B$11*MAX(0,MIN(1,(LN(1+'Original 8 pillars'!I1772)-'Weights and method'!$C$11)/('Weights and method'!$D$11-'Weights and method'!$C$11)))</x:f>
        <x:v>6.578678180243453</x:v>
      </x:c>
      <x:c r="J1772" s="8" t="n">
        <x:f>100*'Weights and method'!$B$12*MAX(0,MIN(1,(LN(1+'Original 8 pillars'!J1772)-'Weights and method'!$C$12)/('Weights and method'!$D$12-'Weights and method'!$C$12)))</x:f>
        <x:v>1.7026070979983225</x:v>
      </x:c>
      <x:c r="K1772" s="8" t="n">
        <x:f>SUM(C1772:J1772)</x:f>
        <x:v>40.57643496274449</x:v>
      </x:c>
    </x:row>
    <x:row r="1773">
      <x:c r="A1773" s="2" t="str">
        <x:f>'Original 8 pillars'!A1773</x:f>
        <x:v>Congo DRC</x:v>
      </x:c>
      <x:c r="B1773" s="2" t="str">
        <x:f>'Original 8 pillars'!B1773</x:f>
        <x:v>2021-04</x:v>
      </x:c>
      <x:c r="C1773" s="8" t="n">
        <x:f>100*'Weights and method'!$B$5*MAX(0,MIN(1,(LN(1+'Original 8 pillars'!C1773)-'Weights and method'!$C$5)/('Weights and method'!$D$5-'Weights and method'!$C$5)))</x:f>
        <x:v>7.643862693339114</x:v>
      </x:c>
      <x:c r="D1773" s="8" t="n">
        <x:f>100*'Weights and method'!$B$6*MAX(0,MIN(1,(LN(1+'Original 8 pillars'!D1773)-'Weights and method'!$C$6)/('Weights and method'!$D$6-'Weights and method'!$C$6)))</x:f>
        <x:v>3.8328629550424846</x:v>
      </x:c>
      <x:c r="E1773" s="8" t="n">
        <x:f>100*'Weights and method'!$B$7*MAX(0,MIN(1,(LN(1+'Original 8 pillars'!E1773)-'Weights and method'!$C$7)/('Weights and method'!$D$7-'Weights and method'!$C$7)))</x:f>
        <x:v>8.924835539293559</x:v>
      </x:c>
      <x:c r="F1773" s="8" t="n">
        <x:f>100*'Weights and method'!$B$8*MAX(0,MIN(1,(LN(1+'Original 8 pillars'!F1773)-'Weights and method'!$C$8)/('Weights and method'!$D$8-'Weights and method'!$C$8)))</x:f>
        <x:v>10.982032509909043</x:v>
      </x:c>
      <x:c r="G1773" s="8" t="n">
        <x:f>100*'Weights and method'!$B$9*MAX(0,MIN(1,(LN(1+'Original 8 pillars'!G1773)-'Weights and method'!$C$9)/('Weights and method'!$D$9-'Weights and method'!$C$9)))</x:f>
        <x:v>3.6313723468037122</x:v>
      </x:c>
      <x:c r="H1773" s="8" t="n">
        <x:f>100*'Weights and method'!$B$10*MAX(0,MIN(1,(LN(1+'Original 8 pillars'!H1773)-'Weights and method'!$C$10)/('Weights and method'!$D$10-'Weights and method'!$C$10)))</x:f>
        <x:v>0</x:v>
      </x:c>
      <x:c r="I1773" s="8" t="n">
        <x:f>100*'Weights and method'!$B$11*MAX(0,MIN(1,(LN(1+'Original 8 pillars'!I1773)-'Weights and method'!$C$11)/('Weights and method'!$D$11-'Weights and method'!$C$11)))</x:f>
        <x:v>6.61017713128429</x:v>
      </x:c>
      <x:c r="J1773" s="8" t="n">
        <x:f>100*'Weights and method'!$B$12*MAX(0,MIN(1,(LN(1+'Original 8 pillars'!J1773)-'Weights and method'!$C$12)/('Weights and method'!$D$12-'Weights and method'!$C$12)))</x:f>
        <x:v>0.5045971883566268</x:v>
      </x:c>
      <x:c r="K1773" s="8" t="n">
        <x:f>SUM(C1773:J1773)</x:f>
        <x:v>42.12974036402883</x:v>
      </x:c>
    </x:row>
    <x:row r="1774">
      <x:c r="A1774" s="2" t="str">
        <x:f>'Original 8 pillars'!A1774</x:f>
        <x:v>Congo DRC</x:v>
      </x:c>
      <x:c r="B1774" s="2" t="str">
        <x:f>'Original 8 pillars'!B1774</x:f>
        <x:v>2021-05</x:v>
      </x:c>
      <x:c r="C1774" s="8" t="n">
        <x:f>100*'Weights and method'!$B$5*MAX(0,MIN(1,(LN(1+'Original 8 pillars'!C1774)-'Weights and method'!$C$5)/('Weights and method'!$D$5-'Weights and method'!$C$5)))</x:f>
        <x:v>5.504773923190305</x:v>
      </x:c>
      <x:c r="D1774" s="8" t="n">
        <x:f>100*'Weights and method'!$B$6*MAX(0,MIN(1,(LN(1+'Original 8 pillars'!D1774)-'Weights and method'!$C$6)/('Weights and method'!$D$6-'Weights and method'!$C$6)))</x:f>
        <x:v>1.340436551430275</x:v>
      </x:c>
      <x:c r="E1774" s="8" t="n">
        <x:f>100*'Weights and method'!$B$7*MAX(0,MIN(1,(LN(1+'Original 8 pillars'!E1774)-'Weights and method'!$C$7)/('Weights and method'!$D$7-'Weights and method'!$C$7)))</x:f>
        <x:v>9.176770656246797</x:v>
      </x:c>
      <x:c r="F1774" s="8" t="n">
        <x:f>100*'Weights and method'!$B$8*MAX(0,MIN(1,(LN(1+'Original 8 pillars'!F1774)-'Weights and method'!$C$8)/('Weights and method'!$D$8-'Weights and method'!$C$8)))</x:f>
        <x:v>10.999943486084176</x:v>
      </x:c>
      <x:c r="G1774" s="8" t="n">
        <x:f>100*'Weights and method'!$B$9*MAX(0,MIN(1,(LN(1+'Original 8 pillars'!G1774)-'Weights and method'!$C$9)/('Weights and method'!$D$9-'Weights and method'!$C$9)))</x:f>
        <x:v>3.9380593931239907</x:v>
      </x:c>
      <x:c r="H1774" s="8" t="n">
        <x:f>100*'Weights and method'!$B$10*MAX(0,MIN(1,(LN(1+'Original 8 pillars'!H1774)-'Weights and method'!$C$10)/('Weights and method'!$D$10-'Weights and method'!$C$10)))</x:f>
        <x:v>0</x:v>
      </x:c>
      <x:c r="I1774" s="8" t="n">
        <x:f>100*'Weights and method'!$B$11*MAX(0,MIN(1,(LN(1+'Original 8 pillars'!I1774)-'Weights and method'!$C$11)/('Weights and method'!$D$11-'Weights and method'!$C$11)))</x:f>
        <x:v>4.993984368474912</x:v>
      </x:c>
      <x:c r="J1774" s="8" t="n">
        <x:f>100*'Weights and method'!$B$12*MAX(0,MIN(1,(LN(1+'Original 8 pillars'!J1774)-'Weights and method'!$C$12)/('Weights and method'!$D$12-'Weights and method'!$C$12)))</x:f>
        <x:v>0.9176426137681516</x:v>
      </x:c>
      <x:c r="K1774" s="8" t="n">
        <x:f>SUM(C1774:J1774)</x:f>
        <x:v>36.87161099231861</x:v>
      </x:c>
    </x:row>
    <x:row r="1775">
      <x:c r="A1775" s="2" t="str">
        <x:f>'Original 8 pillars'!A1775</x:f>
        <x:v>Congo DRC</x:v>
      </x:c>
      <x:c r="B1775" s="2" t="str">
        <x:f>'Original 8 pillars'!B1775</x:f>
        <x:v>2021-06</x:v>
      </x:c>
      <x:c r="C1775" s="8" t="n">
        <x:f>100*'Weights and method'!$B$5*MAX(0,MIN(1,(LN(1+'Original 8 pillars'!C1775)-'Weights and method'!$C$5)/('Weights and method'!$D$5-'Weights and method'!$C$5)))</x:f>
        <x:v>5.221890768323182</x:v>
      </x:c>
      <x:c r="D1775" s="8" t="n">
        <x:f>100*'Weights and method'!$B$6*MAX(0,MIN(1,(LN(1+'Original 8 pillars'!D1775)-'Weights and method'!$C$6)/('Weights and method'!$D$6-'Weights and method'!$C$6)))</x:f>
        <x:v>2.558706325994027</x:v>
      </x:c>
      <x:c r="E1775" s="8" t="n">
        <x:f>100*'Weights and method'!$B$7*MAX(0,MIN(1,(LN(1+'Original 8 pillars'!E1775)-'Weights and method'!$C$7)/('Weights and method'!$D$7-'Weights and method'!$C$7)))</x:f>
        <x:v>8.79245850991791</x:v>
      </x:c>
      <x:c r="F1775" s="8" t="n">
        <x:f>100*'Weights and method'!$B$8*MAX(0,MIN(1,(LN(1+'Original 8 pillars'!F1775)-'Weights and method'!$C$8)/('Weights and method'!$D$8-'Weights and method'!$C$8)))</x:f>
        <x:v>10.874227285668903</x:v>
      </x:c>
      <x:c r="G1775" s="8" t="n">
        <x:f>100*'Weights and method'!$B$9*MAX(0,MIN(1,(LN(1+'Original 8 pillars'!G1775)-'Weights and method'!$C$9)/('Weights and method'!$D$9-'Weights and method'!$C$9)))</x:f>
        <x:v>4.068445035856543</x:v>
      </x:c>
      <x:c r="H1775" s="8" t="n">
        <x:f>100*'Weights and method'!$B$10*MAX(0,MIN(1,(LN(1+'Original 8 pillars'!H1775)-'Weights and method'!$C$10)/('Weights and method'!$D$10-'Weights and method'!$C$10)))</x:f>
        <x:v>0</x:v>
      </x:c>
      <x:c r="I1775" s="8" t="n">
        <x:f>100*'Weights and method'!$B$11*MAX(0,MIN(1,(LN(1+'Original 8 pillars'!I1775)-'Weights and method'!$C$11)/('Weights and method'!$D$11-'Weights and method'!$C$11)))</x:f>
        <x:v>5.83749201790126</x:v>
      </x:c>
      <x:c r="J1775" s="8" t="n">
        <x:f>100*'Weights and method'!$B$12*MAX(0,MIN(1,(LN(1+'Original 8 pillars'!J1775)-'Weights and method'!$C$12)/('Weights and method'!$D$12-'Weights and method'!$C$12)))</x:f>
        <x:v>0</x:v>
      </x:c>
      <x:c r="K1775" s="8" t="n">
        <x:f>SUM(C1775:J1775)</x:f>
        <x:v>37.35321994366183</x:v>
      </x:c>
    </x:row>
    <x:row r="1776">
      <x:c r="A1776" s="2" t="str">
        <x:f>'Original 8 pillars'!A1776</x:f>
        <x:v>Congo DRC</x:v>
      </x:c>
      <x:c r="B1776" s="2" t="str">
        <x:f>'Original 8 pillars'!B1776</x:f>
        <x:v>2021-07</x:v>
      </x:c>
      <x:c r="C1776" s="8" t="n">
        <x:f>100*'Weights and method'!$B$5*MAX(0,MIN(1,(LN(1+'Original 8 pillars'!C1776)-'Weights and method'!$C$5)/('Weights and method'!$D$5-'Weights and method'!$C$5)))</x:f>
        <x:v>4.823667066490625</x:v>
      </x:c>
      <x:c r="D1776" s="8" t="n">
        <x:f>100*'Weights and method'!$B$6*MAX(0,MIN(1,(LN(1+'Original 8 pillars'!D1776)-'Weights and method'!$C$6)/('Weights and method'!$D$6-'Weights and method'!$C$6)))</x:f>
        <x:v>3.07103016247932</x:v>
      </x:c>
      <x:c r="E1776" s="8" t="n">
        <x:f>100*'Weights and method'!$B$7*MAX(0,MIN(1,(LN(1+'Original 8 pillars'!E1776)-'Weights and method'!$C$7)/('Weights and method'!$D$7-'Weights and method'!$C$7)))</x:f>
        <x:v>8.171853726878254</x:v>
      </x:c>
      <x:c r="F1776" s="8" t="n">
        <x:f>100*'Weights and method'!$B$8*MAX(0,MIN(1,(LN(1+'Original 8 pillars'!F1776)-'Weights and method'!$C$8)/('Weights and method'!$D$8-'Weights and method'!$C$8)))</x:f>
        <x:v>10.213319498559983</x:v>
      </x:c>
      <x:c r="G1776" s="8" t="n">
        <x:f>100*'Weights and method'!$B$9*MAX(0,MIN(1,(LN(1+'Original 8 pillars'!G1776)-'Weights and method'!$C$9)/('Weights and method'!$D$9-'Weights and method'!$C$9)))</x:f>
        <x:v>4.319168643781881</x:v>
      </x:c>
      <x:c r="H1776" s="8" t="n">
        <x:f>100*'Weights and method'!$B$10*MAX(0,MIN(1,(LN(1+'Original 8 pillars'!H1776)-'Weights and method'!$C$10)/('Weights and method'!$D$10-'Weights and method'!$C$10)))</x:f>
        <x:v>0</x:v>
      </x:c>
      <x:c r="I1776" s="8" t="n">
        <x:f>100*'Weights and method'!$B$11*MAX(0,MIN(1,(LN(1+'Original 8 pillars'!I1776)-'Weights and method'!$C$11)/('Weights and method'!$D$11-'Weights and method'!$C$11)))</x:f>
        <x:v>5.684950917539875</x:v>
      </x:c>
      <x:c r="J1776" s="8" t="n">
        <x:f>100*'Weights and method'!$B$12*MAX(0,MIN(1,(LN(1+'Original 8 pillars'!J1776)-'Weights and method'!$C$12)/('Weights and method'!$D$12-'Weights and method'!$C$12)))</x:f>
        <x:v>1.3121742337997742</x:v>
      </x:c>
      <x:c r="K1776" s="8" t="n">
        <x:f>SUM(C1776:J1776)</x:f>
        <x:v>37.59616424952971</x:v>
      </x:c>
    </x:row>
    <x:row r="1777">
      <x:c r="A1777" s="2" t="str">
        <x:f>'Original 8 pillars'!A1777</x:f>
        <x:v>Congo DRC</x:v>
      </x:c>
      <x:c r="B1777" s="2" t="str">
        <x:f>'Original 8 pillars'!B1777</x:f>
        <x:v>2021-08</x:v>
      </x:c>
      <x:c r="C1777" s="8" t="n">
        <x:f>100*'Weights and method'!$B$5*MAX(0,MIN(1,(LN(1+'Original 8 pillars'!C1777)-'Weights and method'!$C$5)/('Weights and method'!$D$5-'Weights and method'!$C$5)))</x:f>
        <x:v>5.367807230132704</x:v>
      </x:c>
      <x:c r="D1777" s="8" t="n">
        <x:f>100*'Weights and method'!$B$6*MAX(0,MIN(1,(LN(1+'Original 8 pillars'!D1777)-'Weights and method'!$C$6)/('Weights and method'!$D$6-'Weights and method'!$C$6)))</x:f>
        <x:v>2.670392256218035</x:v>
      </x:c>
      <x:c r="E1777" s="8" t="n">
        <x:f>100*'Weights and method'!$B$7*MAX(0,MIN(1,(LN(1+'Original 8 pillars'!E1777)-'Weights and method'!$C$7)/('Weights and method'!$D$7-'Weights and method'!$C$7)))</x:f>
        <x:v>8.536194726417913</x:v>
      </x:c>
      <x:c r="F1777" s="8" t="n">
        <x:f>100*'Weights and method'!$B$8*MAX(0,MIN(1,(LN(1+'Original 8 pillars'!F1777)-'Weights and method'!$C$8)/('Weights and method'!$D$8-'Weights and method'!$C$8)))</x:f>
        <x:v>9.597792469710019</x:v>
      </x:c>
      <x:c r="G1777" s="8" t="n">
        <x:f>100*'Weights and method'!$B$9*MAX(0,MIN(1,(LN(1+'Original 8 pillars'!G1777)-'Weights and method'!$C$9)/('Weights and method'!$D$9-'Weights and method'!$C$9)))</x:f>
        <x:v>2.8290721521080244</x:v>
      </x:c>
      <x:c r="H1777" s="8" t="n">
        <x:f>100*'Weights and method'!$B$10*MAX(0,MIN(1,(LN(1+'Original 8 pillars'!H1777)-'Weights and method'!$C$10)/('Weights and method'!$D$10-'Weights and method'!$C$10)))</x:f>
        <x:v>0</x:v>
      </x:c>
      <x:c r="I1777" s="8" t="n">
        <x:f>100*'Weights and method'!$B$11*MAX(0,MIN(1,(LN(1+'Original 8 pillars'!I1777)-'Weights and method'!$C$11)/('Weights and method'!$D$11-'Weights and method'!$C$11)))</x:f>
        <x:v>6.311742701777734</x:v>
      </x:c>
      <x:c r="J1777" s="8" t="n">
        <x:f>100*'Weights and method'!$B$12*MAX(0,MIN(1,(LN(1+'Original 8 pillars'!J1777)-'Weights and method'!$C$12)/('Weights and method'!$D$12-'Weights and method'!$C$12)))</x:f>
        <x:v>0</x:v>
      </x:c>
      <x:c r="K1777" s="8" t="n">
        <x:f>SUM(C1777:J1777)</x:f>
        <x:v>35.31300153636443</x:v>
      </x:c>
    </x:row>
    <x:row r="1778">
      <x:c r="A1778" s="2" t="str">
        <x:f>'Original 8 pillars'!A1778</x:f>
        <x:v>Congo DRC</x:v>
      </x:c>
      <x:c r="B1778" s="2" t="str">
        <x:f>'Original 8 pillars'!B1778</x:f>
        <x:v>2021-09</x:v>
      </x:c>
      <x:c r="C1778" s="8" t="n">
        <x:f>100*'Weights and method'!$B$5*MAX(0,MIN(1,(LN(1+'Original 8 pillars'!C1778)-'Weights and method'!$C$5)/('Weights and method'!$D$5-'Weights and method'!$C$5)))</x:f>
        <x:v>6.457302176558992</x:v>
      </x:c>
      <x:c r="D1778" s="8" t="n">
        <x:f>100*'Weights and method'!$B$6*MAX(0,MIN(1,(LN(1+'Original 8 pillars'!D1778)-'Weights and method'!$C$6)/('Weights and method'!$D$6-'Weights and method'!$C$6)))</x:f>
        <x:v>0.9617206895996918</x:v>
      </x:c>
      <x:c r="E1778" s="8" t="n">
        <x:f>100*'Weights and method'!$B$7*MAX(0,MIN(1,(LN(1+'Original 8 pillars'!E1778)-'Weights and method'!$C$7)/('Weights and method'!$D$7-'Weights and method'!$C$7)))</x:f>
        <x:v>7.992881742657734</x:v>
      </x:c>
      <x:c r="F1778" s="8" t="n">
        <x:f>100*'Weights and method'!$B$8*MAX(0,MIN(1,(LN(1+'Original 8 pillars'!F1778)-'Weights and method'!$C$8)/('Weights and method'!$D$8-'Weights and method'!$C$8)))</x:f>
        <x:v>9.757784782806365</x:v>
      </x:c>
      <x:c r="G1778" s="8" t="n">
        <x:f>100*'Weights and method'!$B$9*MAX(0,MIN(1,(LN(1+'Original 8 pillars'!G1778)-'Weights and method'!$C$9)/('Weights and method'!$D$9-'Weights and method'!$C$9)))</x:f>
        <x:v>4.786718943236192</x:v>
      </x:c>
      <x:c r="H1778" s="8" t="n">
        <x:f>100*'Weights and method'!$B$10*MAX(0,MIN(1,(LN(1+'Original 8 pillars'!H1778)-'Weights and method'!$C$10)/('Weights and method'!$D$10-'Weights and method'!$C$10)))</x:f>
        <x:v>0</x:v>
      </x:c>
      <x:c r="I1778" s="8" t="n">
        <x:f>100*'Weights and method'!$B$11*MAX(0,MIN(1,(LN(1+'Original 8 pillars'!I1778)-'Weights and method'!$C$11)/('Weights and method'!$D$11-'Weights and method'!$C$11)))</x:f>
        <x:v>5.060020425564593</x:v>
      </x:c>
      <x:c r="J1778" s="8" t="n">
        <x:f>100*'Weights and method'!$B$12*MAX(0,MIN(1,(LN(1+'Original 8 pillars'!J1778)-'Weights and method'!$C$12)/('Weights and method'!$D$12-'Weights and method'!$C$12)))</x:f>
        <x:v>2.162012485812167</x:v>
      </x:c>
      <x:c r="K1778" s="8" t="n">
        <x:f>SUM(C1778:J1778)</x:f>
        <x:v>37.178441246235735</x:v>
      </x:c>
    </x:row>
    <x:row r="1779">
      <x:c r="A1779" s="2" t="str">
        <x:f>'Original 8 pillars'!A1779</x:f>
        <x:v>Congo DRC</x:v>
      </x:c>
      <x:c r="B1779" s="2" t="str">
        <x:f>'Original 8 pillars'!B1779</x:f>
        <x:v>2021-10</x:v>
      </x:c>
      <x:c r="C1779" s="8" t="n">
        <x:f>100*'Weights and method'!$B$5*MAX(0,MIN(1,(LN(1+'Original 8 pillars'!C1779)-'Weights and method'!$C$5)/('Weights and method'!$D$5-'Weights and method'!$C$5)))</x:f>
        <x:v>4.725680816087197</x:v>
      </x:c>
      <x:c r="D1779" s="8" t="n">
        <x:f>100*'Weights and method'!$B$6*MAX(0,MIN(1,(LN(1+'Original 8 pillars'!D1779)-'Weights and method'!$C$6)/('Weights and method'!$D$6-'Weights and method'!$C$6)))</x:f>
        <x:v>1.047190075337274</x:v>
      </x:c>
      <x:c r="E1779" s="8" t="n">
        <x:f>100*'Weights and method'!$B$7*MAX(0,MIN(1,(LN(1+'Original 8 pillars'!E1779)-'Weights and method'!$C$7)/('Weights and method'!$D$7-'Weights and method'!$C$7)))</x:f>
        <x:v>8.908921117036584</x:v>
      </x:c>
      <x:c r="F1779" s="8" t="n">
        <x:f>100*'Weights and method'!$B$8*MAX(0,MIN(1,(LN(1+'Original 8 pillars'!F1779)-'Weights and method'!$C$8)/('Weights and method'!$D$8-'Weights and method'!$C$8)))</x:f>
        <x:v>9.8765409518462</x:v>
      </x:c>
      <x:c r="G1779" s="8" t="n">
        <x:f>100*'Weights and method'!$B$9*MAX(0,MIN(1,(LN(1+'Original 8 pillars'!G1779)-'Weights and method'!$C$9)/('Weights and method'!$D$9-'Weights and method'!$C$9)))</x:f>
        <x:v>3.595816403575994</x:v>
      </x:c>
      <x:c r="H1779" s="8" t="n">
        <x:f>100*'Weights and method'!$B$10*MAX(0,MIN(1,(LN(1+'Original 8 pillars'!H1779)-'Weights and method'!$C$10)/('Weights and method'!$D$10-'Weights and method'!$C$10)))</x:f>
        <x:v>0</x:v>
      </x:c>
      <x:c r="I1779" s="8" t="n">
        <x:f>100*'Weights and method'!$B$11*MAX(0,MIN(1,(LN(1+'Original 8 pillars'!I1779)-'Weights and method'!$C$11)/('Weights and method'!$D$11-'Weights and method'!$C$11)))</x:f>
        <x:v>5.511883200983988</x:v>
      </x:c>
      <x:c r="J1779" s="8" t="n">
        <x:f>100*'Weights and method'!$B$12*MAX(0,MIN(1,(LN(1+'Original 8 pillars'!J1779)-'Weights and method'!$C$12)/('Weights and method'!$D$12-'Weights and method'!$C$12)))</x:f>
        <x:v>2.758133762523909</x:v>
      </x:c>
      <x:c r="K1779" s="8" t="n">
        <x:f>SUM(C1779:J1779)</x:f>
        <x:v>36.42416632739115</x:v>
      </x:c>
    </x:row>
    <x:row r="1780">
      <x:c r="A1780" s="2" t="str">
        <x:f>'Original 8 pillars'!A1780</x:f>
        <x:v>Congo DRC</x:v>
      </x:c>
      <x:c r="B1780" s="2" t="str">
        <x:f>'Original 8 pillars'!B1780</x:f>
        <x:v>2021-11</x:v>
      </x:c>
      <x:c r="C1780" s="8" t="n">
        <x:f>100*'Weights and method'!$B$5*MAX(0,MIN(1,(LN(1+'Original 8 pillars'!C1780)-'Weights and method'!$C$5)/('Weights and method'!$D$5-'Weights and method'!$C$5)))</x:f>
        <x:v>6.8658378206787996</x:v>
      </x:c>
      <x:c r="D1780" s="8" t="n">
        <x:f>100*'Weights and method'!$B$6*MAX(0,MIN(1,(LN(1+'Original 8 pillars'!D1780)-'Weights and method'!$C$6)/('Weights and method'!$D$6-'Weights and method'!$C$6)))</x:f>
        <x:v>3.278681541459037</x:v>
      </x:c>
      <x:c r="E1780" s="8" t="n">
        <x:f>100*'Weights and method'!$B$7*MAX(0,MIN(1,(LN(1+'Original 8 pillars'!E1780)-'Weights and method'!$C$7)/('Weights and method'!$D$7-'Weights and method'!$C$7)))</x:f>
        <x:v>8.24448320264224</x:v>
      </x:c>
      <x:c r="F1780" s="8" t="n">
        <x:f>100*'Weights and method'!$B$8*MAX(0,MIN(1,(LN(1+'Original 8 pillars'!F1780)-'Weights and method'!$C$8)/('Weights and method'!$D$8-'Weights and method'!$C$8)))</x:f>
        <x:v>9.76904735564576</x:v>
      </x:c>
      <x:c r="G1780" s="8" t="n">
        <x:f>100*'Weights and method'!$B$9*MAX(0,MIN(1,(LN(1+'Original 8 pillars'!G1780)-'Weights and method'!$C$9)/('Weights and method'!$D$9-'Weights and method'!$C$9)))</x:f>
        <x:v>4.790881954695462</x:v>
      </x:c>
      <x:c r="H1780" s="8" t="n">
        <x:f>100*'Weights and method'!$B$10*MAX(0,MIN(1,(LN(1+'Original 8 pillars'!H1780)-'Weights and method'!$C$10)/('Weights and method'!$D$10-'Weights and method'!$C$10)))</x:f>
        <x:v>0</x:v>
      </x:c>
      <x:c r="I1780" s="8" t="n">
        <x:f>100*'Weights and method'!$B$11*MAX(0,MIN(1,(LN(1+'Original 8 pillars'!I1780)-'Weights and method'!$C$11)/('Weights and method'!$D$11-'Weights and method'!$C$11)))</x:f>
        <x:v>7.0014331123518545</x:v>
      </x:c>
      <x:c r="J1780" s="8" t="n">
        <x:f>100*'Weights and method'!$B$12*MAX(0,MIN(1,(LN(1+'Original 8 pillars'!J1780)-'Weights and method'!$C$12)/('Weights and method'!$D$12-'Weights and method'!$C$12)))</x:f>
        <x:v>2.6952640907671763</x:v>
      </x:c>
      <x:c r="K1780" s="8" t="n">
        <x:f>SUM(C1780:J1780)</x:f>
        <x:v>42.64562907824033</x:v>
      </x:c>
    </x:row>
    <x:row r="1781">
      <x:c r="A1781" s="2" t="str">
        <x:f>'Original 8 pillars'!A1781</x:f>
        <x:v>Congo DRC</x:v>
      </x:c>
      <x:c r="B1781" s="2" t="str">
        <x:f>'Original 8 pillars'!B1781</x:f>
        <x:v>2021-12</x:v>
      </x:c>
      <x:c r="C1781" s="8" t="n">
        <x:f>100*'Weights and method'!$B$5*MAX(0,MIN(1,(LN(1+'Original 8 pillars'!C1781)-'Weights and method'!$C$5)/('Weights and method'!$D$5-'Weights and method'!$C$5)))</x:f>
        <x:v>4.760527678147481</x:v>
      </x:c>
      <x:c r="D1781" s="8" t="n">
        <x:f>100*'Weights and method'!$B$6*MAX(0,MIN(1,(LN(1+'Original 8 pillars'!D1781)-'Weights and method'!$C$6)/('Weights and method'!$D$6-'Weights and method'!$C$6)))</x:f>
        <x:v>3.122354642334979</x:v>
      </x:c>
      <x:c r="E1781" s="8" t="n">
        <x:f>100*'Weights and method'!$B$7*MAX(0,MIN(1,(LN(1+'Original 8 pillars'!E1781)-'Weights and method'!$C$7)/('Weights and method'!$D$7-'Weights and method'!$C$7)))</x:f>
        <x:v>8.470493338076485</x:v>
      </x:c>
      <x:c r="F1781" s="8" t="n">
        <x:f>100*'Weights and method'!$B$8*MAX(0,MIN(1,(LN(1+'Original 8 pillars'!F1781)-'Weights and method'!$C$8)/('Weights and method'!$D$8-'Weights and method'!$C$8)))</x:f>
        <x:v>10.921140742829042</x:v>
      </x:c>
      <x:c r="G1781" s="8" t="n">
        <x:f>100*'Weights and method'!$B$9*MAX(0,MIN(1,(LN(1+'Original 8 pillars'!G1781)-'Weights and method'!$C$9)/('Weights and method'!$D$9-'Weights and method'!$C$9)))</x:f>
        <x:v>4.654932765010625</x:v>
      </x:c>
      <x:c r="H1781" s="8" t="n">
        <x:f>100*'Weights and method'!$B$10*MAX(0,MIN(1,(LN(1+'Original 8 pillars'!H1781)-'Weights and method'!$C$10)/('Weights and method'!$D$10-'Weights and method'!$C$10)))</x:f>
        <x:v>0</x:v>
      </x:c>
      <x:c r="I1781" s="8" t="n">
        <x:f>100*'Weights and method'!$B$11*MAX(0,MIN(1,(LN(1+'Original 8 pillars'!I1781)-'Weights and method'!$C$11)/('Weights and method'!$D$11-'Weights and method'!$C$11)))</x:f>
        <x:v>6.011948833668896</x:v>
      </x:c>
      <x:c r="J1781" s="8" t="n">
        <x:f>100*'Weights and method'!$B$12*MAX(0,MIN(1,(LN(1+'Original 8 pillars'!J1781)-'Weights and method'!$C$12)/('Weights and method'!$D$12-'Weights and method'!$C$12)))</x:f>
        <x:v>2.663853651428246</x:v>
      </x:c>
      <x:c r="K1781" s="8" t="n">
        <x:f>SUM(C1781:J1781)</x:f>
        <x:v>40.605251651495756</x:v>
      </x:c>
    </x:row>
    <x:row r="1782">
      <x:c r="A1782" s="2" t="str">
        <x:f>'Original 8 pillars'!A1782</x:f>
        <x:v>Congo DRC</x:v>
      </x:c>
      <x:c r="B1782" s="2" t="str">
        <x:f>'Original 8 pillars'!B1782</x:f>
        <x:v>2022-01</x:v>
      </x:c>
      <x:c r="C1782" s="8" t="n">
        <x:f>100*'Weights and method'!$B$5*MAX(0,MIN(1,(LN(1+'Original 8 pillars'!C1782)-'Weights and method'!$C$5)/('Weights and method'!$D$5-'Weights and method'!$C$5)))</x:f>
        <x:v>7.086163206761078</x:v>
      </x:c>
      <x:c r="D1782" s="8" t="n">
        <x:f>100*'Weights and method'!$B$6*MAX(0,MIN(1,(LN(1+'Original 8 pillars'!D1782)-'Weights and method'!$C$6)/('Weights and method'!$D$6-'Weights and method'!$C$6)))</x:f>
        <x:v>4.153229867449294</x:v>
      </x:c>
      <x:c r="E1782" s="8" t="n">
        <x:f>100*'Weights and method'!$B$7*MAX(0,MIN(1,(LN(1+'Original 8 pillars'!E1782)-'Weights and method'!$C$7)/('Weights and method'!$D$7-'Weights and method'!$C$7)))</x:f>
        <x:v>8.854373113247314</x:v>
      </x:c>
      <x:c r="F1782" s="8" t="n">
        <x:f>100*'Weights and method'!$B$8*MAX(0,MIN(1,(LN(1+'Original 8 pillars'!F1782)-'Weights and method'!$C$8)/('Weights and method'!$D$8-'Weights and method'!$C$8)))</x:f>
        <x:v>10.116602805600152</x:v>
      </x:c>
      <x:c r="G1782" s="8" t="n">
        <x:f>100*'Weights and method'!$B$9*MAX(0,MIN(1,(LN(1+'Original 8 pillars'!G1782)-'Weights and method'!$C$9)/('Weights and method'!$D$9-'Weights and method'!$C$9)))</x:f>
        <x:v>6.082303432430919</x:v>
      </x:c>
      <x:c r="H1782" s="8" t="n">
        <x:f>100*'Weights and method'!$B$10*MAX(0,MIN(1,(LN(1+'Original 8 pillars'!H1782)-'Weights and method'!$C$10)/('Weights and method'!$D$10-'Weights and method'!$C$10)))</x:f>
        <x:v>0</x:v>
      </x:c>
      <x:c r="I1782" s="8" t="n">
        <x:f>100*'Weights and method'!$B$11*MAX(0,MIN(1,(LN(1+'Original 8 pillars'!I1782)-'Weights and method'!$C$11)/('Weights and method'!$D$11-'Weights and method'!$C$11)))</x:f>
        <x:v>6.9598410274149</x:v>
      </x:c>
      <x:c r="J1782" s="8" t="n">
        <x:f>100*'Weights and method'!$B$12*MAX(0,MIN(1,(LN(1+'Original 8 pillars'!J1782)-'Weights and method'!$C$12)/('Weights and method'!$D$12-'Weights and method'!$C$12)))</x:f>
        <x:v>1.3890642304031786</x:v>
      </x:c>
      <x:c r="K1782" s="8" t="n">
        <x:f>SUM(C1782:J1782)</x:f>
        <x:v>44.641577683306835</x:v>
      </x:c>
    </x:row>
    <x:row r="1783">
      <x:c r="A1783" s="2" t="str">
        <x:f>'Original 8 pillars'!A1783</x:f>
        <x:v>Congo DRC</x:v>
      </x:c>
      <x:c r="B1783" s="2" t="str">
        <x:f>'Original 8 pillars'!B1783</x:f>
        <x:v>2022-02</x:v>
      </x:c>
      <x:c r="C1783" s="8" t="n">
        <x:f>100*'Weights and method'!$B$5*MAX(0,MIN(1,(LN(1+'Original 8 pillars'!C1783)-'Weights and method'!$C$5)/('Weights and method'!$D$5-'Weights and method'!$C$5)))</x:f>
        <x:v>4.990371385851179</x:v>
      </x:c>
      <x:c r="D1783" s="8" t="n">
        <x:f>100*'Weights and method'!$B$6*MAX(0,MIN(1,(LN(1+'Original 8 pillars'!D1783)-'Weights and method'!$C$6)/('Weights and method'!$D$6-'Weights and method'!$C$6)))</x:f>
        <x:v>0.8879578244666972</x:v>
      </x:c>
      <x:c r="E1783" s="8" t="n">
        <x:f>100*'Weights and method'!$B$7*MAX(0,MIN(1,(LN(1+'Original 8 pillars'!E1783)-'Weights and method'!$C$7)/('Weights and method'!$D$7-'Weights and method'!$C$7)))</x:f>
        <x:v>7.031388453546513</x:v>
      </x:c>
      <x:c r="F1783" s="8" t="n">
        <x:f>100*'Weights and method'!$B$8*MAX(0,MIN(1,(LN(1+'Original 8 pillars'!F1783)-'Weights and method'!$C$8)/('Weights and method'!$D$8-'Weights and method'!$C$8)))</x:f>
        <x:v>10.813765560404278</x:v>
      </x:c>
      <x:c r="G1783" s="8" t="n">
        <x:f>100*'Weights and method'!$B$9*MAX(0,MIN(1,(LN(1+'Original 8 pillars'!G1783)-'Weights and method'!$C$9)/('Weights and method'!$D$9-'Weights and method'!$C$9)))</x:f>
        <x:v>5.064337993734165</x:v>
      </x:c>
      <x:c r="H1783" s="8" t="n">
        <x:f>100*'Weights and method'!$B$10*MAX(0,MIN(1,(LN(1+'Original 8 pillars'!H1783)-'Weights and method'!$C$10)/('Weights and method'!$D$10-'Weights and method'!$C$10)))</x:f>
        <x:v>0</x:v>
      </x:c>
      <x:c r="I1783" s="8" t="n">
        <x:f>100*'Weights and method'!$B$11*MAX(0,MIN(1,(LN(1+'Original 8 pillars'!I1783)-'Weights and method'!$C$11)/('Weights and method'!$D$11-'Weights and method'!$C$11)))</x:f>
        <x:v>6.444489973588419</x:v>
      </x:c>
      <x:c r="J1783" s="8" t="n">
        <x:f>100*'Weights and method'!$B$12*MAX(0,MIN(1,(LN(1+'Original 8 pillars'!J1783)-'Weights and method'!$C$12)/('Weights and method'!$D$12-'Weights and method'!$C$12)))</x:f>
        <x:v>1.8890426874892152</x:v>
      </x:c>
      <x:c r="K1783" s="8" t="n">
        <x:f>SUM(C1783:J1783)</x:f>
        <x:v>37.121353879080466</x:v>
      </x:c>
    </x:row>
    <x:row r="1784">
      <x:c r="A1784" s="2" t="str">
        <x:f>'Original 8 pillars'!A1784</x:f>
        <x:v>Congo DRC</x:v>
      </x:c>
      <x:c r="B1784" s="2" t="str">
        <x:f>'Original 8 pillars'!B1784</x:f>
        <x:v>2022-03</x:v>
      </x:c>
      <x:c r="C1784" s="8" t="n">
        <x:f>100*'Weights and method'!$B$5*MAX(0,MIN(1,(LN(1+'Original 8 pillars'!C1784)-'Weights and method'!$C$5)/('Weights and method'!$D$5-'Weights and method'!$C$5)))</x:f>
        <x:v>7.54676967807701</x:v>
      </x:c>
      <x:c r="D1784" s="8" t="n">
        <x:f>100*'Weights and method'!$B$6*MAX(0,MIN(1,(LN(1+'Original 8 pillars'!D1784)-'Weights and method'!$C$6)/('Weights and method'!$D$6-'Weights and method'!$C$6)))</x:f>
        <x:v>0.8353452730147265</x:v>
      </x:c>
      <x:c r="E1784" s="8" t="n">
        <x:f>100*'Weights and method'!$B$7*MAX(0,MIN(1,(LN(1+'Original 8 pillars'!E1784)-'Weights and method'!$C$7)/('Weights and method'!$D$7-'Weights and method'!$C$7)))</x:f>
        <x:v>7.012349968634034</x:v>
      </x:c>
      <x:c r="F1784" s="8" t="n">
        <x:f>100*'Weights and method'!$B$8*MAX(0,MIN(1,(LN(1+'Original 8 pillars'!F1784)-'Weights and method'!$C$8)/('Weights and method'!$D$8-'Weights and method'!$C$8)))</x:f>
        <x:v>10.10051935444773</x:v>
      </x:c>
      <x:c r="G1784" s="8" t="n">
        <x:f>100*'Weights and method'!$B$9*MAX(0,MIN(1,(LN(1+'Original 8 pillars'!G1784)-'Weights and method'!$C$9)/('Weights and method'!$D$9-'Weights and method'!$C$9)))</x:f>
        <x:v>3.9031889046300647</x:v>
      </x:c>
      <x:c r="H1784" s="8" t="n">
        <x:f>100*'Weights and method'!$B$10*MAX(0,MIN(1,(LN(1+'Original 8 pillars'!H1784)-'Weights and method'!$C$10)/('Weights and method'!$D$10-'Weights and method'!$C$10)))</x:f>
        <x:v>0</x:v>
      </x:c>
      <x:c r="I1784" s="8" t="n">
        <x:f>100*'Weights and method'!$B$11*MAX(0,MIN(1,(LN(1+'Original 8 pillars'!I1784)-'Weights and method'!$C$11)/('Weights and method'!$D$11-'Weights and method'!$C$11)))</x:f>
        <x:v>5.994504594078626</x:v>
      </x:c>
      <x:c r="J1784" s="8" t="n">
        <x:f>100*'Weights and method'!$B$12*MAX(0,MIN(1,(LN(1+'Original 8 pillars'!J1784)-'Weights and method'!$C$12)/('Weights and method'!$D$12-'Weights and method'!$C$12)))</x:f>
        <x:v>2.3401988735847365</x:v>
      </x:c>
      <x:c r="K1784" s="8" t="n">
        <x:f>SUM(C1784:J1784)</x:f>
        <x:v>37.73287664646693</x:v>
      </x:c>
    </x:row>
    <x:row r="1785">
      <x:c r="A1785" s="2" t="str">
        <x:f>'Original 8 pillars'!A1785</x:f>
        <x:v>Congo DRC</x:v>
      </x:c>
      <x:c r="B1785" s="2" t="str">
        <x:f>'Original 8 pillars'!B1785</x:f>
        <x:v>2022-04</x:v>
      </x:c>
      <x:c r="C1785" s="8" t="n">
        <x:f>100*'Weights and method'!$B$5*MAX(0,MIN(1,(LN(1+'Original 8 pillars'!C1785)-'Weights and method'!$C$5)/('Weights and method'!$D$5-'Weights and method'!$C$5)))</x:f>
        <x:v>11.144039280963915</x:v>
      </x:c>
      <x:c r="D1785" s="8" t="n">
        <x:f>100*'Weights and method'!$B$6*MAX(0,MIN(1,(LN(1+'Original 8 pillars'!D1785)-'Weights and method'!$C$6)/('Weights and method'!$D$6-'Weights and method'!$C$6)))</x:f>
        <x:v>4.1895601500728255</x:v>
      </x:c>
      <x:c r="E1785" s="8" t="n">
        <x:f>100*'Weights and method'!$B$7*MAX(0,MIN(1,(LN(1+'Original 8 pillars'!E1785)-'Weights and method'!$C$7)/('Weights and method'!$D$7-'Weights and method'!$C$7)))</x:f>
        <x:v>9.523767537567469</x:v>
      </x:c>
      <x:c r="F1785" s="8" t="n">
        <x:f>100*'Weights and method'!$B$8*MAX(0,MIN(1,(LN(1+'Original 8 pillars'!F1785)-'Weights and method'!$C$8)/('Weights and method'!$D$8-'Weights and method'!$C$8)))</x:f>
        <x:v>10.728943058625582</x:v>
      </x:c>
      <x:c r="G1785" s="8" t="n">
        <x:f>100*'Weights and method'!$B$9*MAX(0,MIN(1,(LN(1+'Original 8 pillars'!G1785)-'Weights and method'!$C$9)/('Weights and method'!$D$9-'Weights and method'!$C$9)))</x:f>
        <x:v>4.8577704772315835</x:v>
      </x:c>
      <x:c r="H1785" s="8" t="n">
        <x:f>100*'Weights and method'!$B$10*MAX(0,MIN(1,(LN(1+'Original 8 pillars'!H1785)-'Weights and method'!$C$10)/('Weights and method'!$D$10-'Weights and method'!$C$10)))</x:f>
        <x:v>3.7410746588613666</x:v>
      </x:c>
      <x:c r="I1785" s="8" t="n">
        <x:f>100*'Weights and method'!$B$11*MAX(0,MIN(1,(LN(1+'Original 8 pillars'!I1785)-'Weights and method'!$C$11)/('Weights and method'!$D$11-'Weights and method'!$C$11)))</x:f>
        <x:v>8.21831445673066</x:v>
      </x:c>
      <x:c r="J1785" s="8" t="n">
        <x:f>100*'Weights and method'!$B$12*MAX(0,MIN(1,(LN(1+'Original 8 pillars'!J1785)-'Weights and method'!$C$12)/('Weights and method'!$D$12-'Weights and method'!$C$12)))</x:f>
        <x:v>2.3128896452271985</x:v>
      </x:c>
      <x:c r="K1785" s="8" t="n">
        <x:f>SUM(C1785:J1785)</x:f>
        <x:v>54.7163592652806</x:v>
      </x:c>
    </x:row>
    <x:row r="1786">
      <x:c r="A1786" s="2" t="str">
        <x:f>'Original 8 pillars'!A1786</x:f>
        <x:v>Congo DRC</x:v>
      </x:c>
      <x:c r="B1786" s="2" t="str">
        <x:f>'Original 8 pillars'!B1786</x:f>
        <x:v>2022-05</x:v>
      </x:c>
      <x:c r="C1786" s="8" t="n">
        <x:f>100*'Weights and method'!$B$5*MAX(0,MIN(1,(LN(1+'Original 8 pillars'!C1786)-'Weights and method'!$C$5)/('Weights and method'!$D$5-'Weights and method'!$C$5)))</x:f>
        <x:v>11.236986132367937</x:v>
      </x:c>
      <x:c r="D1786" s="8" t="n">
        <x:f>100*'Weights and method'!$B$6*MAX(0,MIN(1,(LN(1+'Original 8 pillars'!D1786)-'Weights and method'!$C$6)/('Weights and method'!$D$6-'Weights and method'!$C$6)))</x:f>
        <x:v>1.6599739804380342</x:v>
      </x:c>
      <x:c r="E1786" s="8" t="n">
        <x:f>100*'Weights and method'!$B$7*MAX(0,MIN(1,(LN(1+'Original 8 pillars'!E1786)-'Weights and method'!$C$7)/('Weights and method'!$D$7-'Weights and method'!$C$7)))</x:f>
        <x:v>8.82647186336667</x:v>
      </x:c>
      <x:c r="F1786" s="8" t="n">
        <x:f>100*'Weights and method'!$B$8*MAX(0,MIN(1,(LN(1+'Original 8 pillars'!F1786)-'Weights and method'!$C$8)/('Weights and method'!$D$8-'Weights and method'!$C$8)))</x:f>
        <x:v>11.462003643325598</x:v>
      </x:c>
      <x:c r="G1786" s="8" t="n">
        <x:f>100*'Weights and method'!$B$9*MAX(0,MIN(1,(LN(1+'Original 8 pillars'!G1786)-'Weights and method'!$C$9)/('Weights and method'!$D$9-'Weights and method'!$C$9)))</x:f>
        <x:v>5.723376296441348</x:v>
      </x:c>
      <x:c r="H1786" s="8" t="n">
        <x:f>100*'Weights and method'!$B$10*MAX(0,MIN(1,(LN(1+'Original 8 pillars'!H1786)-'Weights and method'!$C$10)/('Weights and method'!$D$10-'Weights and method'!$C$10)))</x:f>
        <x:v>0</x:v>
      </x:c>
      <x:c r="I1786" s="8" t="n">
        <x:f>100*'Weights and method'!$B$11*MAX(0,MIN(1,(LN(1+'Original 8 pillars'!I1786)-'Weights and method'!$C$11)/('Weights and method'!$D$11-'Weights and method'!$C$11)))</x:f>
        <x:v>6.272677216677237</x:v>
      </x:c>
      <x:c r="J1786" s="8" t="n">
        <x:f>100*'Weights and method'!$B$12*MAX(0,MIN(1,(LN(1+'Original 8 pillars'!J1786)-'Weights and method'!$C$12)/('Weights and method'!$D$12-'Weights and method'!$C$12)))</x:f>
        <x:v>2.8940907716587816</x:v>
      </x:c>
      <x:c r="K1786" s="8" t="n">
        <x:f>SUM(C1786:J1786)</x:f>
        <x:v>48.0755799042756</x:v>
      </x:c>
    </x:row>
    <x:row r="1787">
      <x:c r="A1787" s="2" t="str">
        <x:f>'Original 8 pillars'!A1787</x:f>
        <x:v>Congo DRC</x:v>
      </x:c>
      <x:c r="B1787" s="2" t="str">
        <x:f>'Original 8 pillars'!B1787</x:f>
        <x:v>2022-06</x:v>
      </x:c>
      <x:c r="C1787" s="8" t="n">
        <x:f>100*'Weights and method'!$B$5*MAX(0,MIN(1,(LN(1+'Original 8 pillars'!C1787)-'Weights and method'!$C$5)/('Weights and method'!$D$5-'Weights and method'!$C$5)))</x:f>
        <x:v>7.267139822692427</x:v>
      </x:c>
      <x:c r="D1787" s="8" t="n">
        <x:f>100*'Weights and method'!$B$6*MAX(0,MIN(1,(LN(1+'Original 8 pillars'!D1787)-'Weights and method'!$C$6)/('Weights and method'!$D$6-'Weights and method'!$C$6)))</x:f>
        <x:v>1.6732562156380766</x:v>
      </x:c>
      <x:c r="E1787" s="8" t="n">
        <x:f>100*'Weights and method'!$B$7*MAX(0,MIN(1,(LN(1+'Original 8 pillars'!E1787)-'Weights and method'!$C$7)/('Weights and method'!$D$7-'Weights and method'!$C$7)))</x:f>
        <x:v>9.582042547869214</x:v>
      </x:c>
      <x:c r="F1787" s="8" t="n">
        <x:f>100*'Weights and method'!$B$8*MAX(0,MIN(1,(LN(1+'Original 8 pillars'!F1787)-'Weights and method'!$C$8)/('Weights and method'!$D$8-'Weights and method'!$C$8)))</x:f>
        <x:v>11.350546515192494</x:v>
      </x:c>
      <x:c r="G1787" s="8" t="n">
        <x:f>100*'Weights and method'!$B$9*MAX(0,MIN(1,(LN(1+'Original 8 pillars'!G1787)-'Weights and method'!$C$9)/('Weights and method'!$D$9-'Weights and method'!$C$9)))</x:f>
        <x:v>3.930037591130542</x:v>
      </x:c>
      <x:c r="H1787" s="8" t="n">
        <x:f>100*'Weights and method'!$B$10*MAX(0,MIN(1,(LN(1+'Original 8 pillars'!H1787)-'Weights and method'!$C$10)/('Weights and method'!$D$10-'Weights and method'!$C$10)))</x:f>
        <x:v>0</x:v>
      </x:c>
      <x:c r="I1787" s="8" t="n">
        <x:f>100*'Weights and method'!$B$11*MAX(0,MIN(1,(LN(1+'Original 8 pillars'!I1787)-'Weights and method'!$C$11)/('Weights and method'!$D$11-'Weights and method'!$C$11)))</x:f>
        <x:v>6.54407866614265</x:v>
      </x:c>
      <x:c r="J1787" s="8" t="n">
        <x:f>100*'Weights and method'!$B$12*MAX(0,MIN(1,(LN(1+'Original 8 pillars'!J1787)-'Weights and method'!$C$12)/('Weights and method'!$D$12-'Weights and method'!$C$12)))</x:f>
        <x:v>0</x:v>
      </x:c>
      <x:c r="K1787" s="8" t="n">
        <x:f>SUM(C1787:J1787)</x:f>
        <x:v>40.347101358665405</x:v>
      </x:c>
    </x:row>
    <x:row r="1788">
      <x:c r="A1788" s="2" t="str">
        <x:f>'Original 8 pillars'!A1788</x:f>
        <x:v>Congo DRC</x:v>
      </x:c>
      <x:c r="B1788" s="2" t="str">
        <x:f>'Original 8 pillars'!B1788</x:f>
        <x:v>2022-07</x:v>
      </x:c>
      <x:c r="C1788" s="8" t="n">
        <x:f>100*'Weights and method'!$B$5*MAX(0,MIN(1,(LN(1+'Original 8 pillars'!C1788)-'Weights and method'!$C$5)/('Weights and method'!$D$5-'Weights and method'!$C$5)))</x:f>
        <x:v>5.742160775433906</x:v>
      </x:c>
      <x:c r="D1788" s="8" t="n">
        <x:f>100*'Weights and method'!$B$6*MAX(0,MIN(1,(LN(1+'Original 8 pillars'!D1788)-'Weights and method'!$C$6)/('Weights and method'!$D$6-'Weights and method'!$C$6)))</x:f>
        <x:v>2.2887562644921857</x:v>
      </x:c>
      <x:c r="E1788" s="8" t="n">
        <x:f>100*'Weights and method'!$B$7*MAX(0,MIN(1,(LN(1+'Original 8 pillars'!E1788)-'Weights and method'!$C$7)/('Weights and method'!$D$7-'Weights and method'!$C$7)))</x:f>
        <x:v>7.722418039460717</x:v>
      </x:c>
      <x:c r="F1788" s="8" t="n">
        <x:f>100*'Weights and method'!$B$8*MAX(0,MIN(1,(LN(1+'Original 8 pillars'!F1788)-'Weights and method'!$C$8)/('Weights and method'!$D$8-'Weights and method'!$C$8)))</x:f>
        <x:v>10.217418584754748</x:v>
      </x:c>
      <x:c r="G1788" s="8" t="n">
        <x:f>100*'Weights and method'!$B$9*MAX(0,MIN(1,(LN(1+'Original 8 pillars'!G1788)-'Weights and method'!$C$9)/('Weights and method'!$D$9-'Weights and method'!$C$9)))</x:f>
        <x:v>2.138250633604829</x:v>
      </x:c>
      <x:c r="H1788" s="8" t="n">
        <x:f>100*'Weights and method'!$B$10*MAX(0,MIN(1,(LN(1+'Original 8 pillars'!H1788)-'Weights and method'!$C$10)/('Weights and method'!$D$10-'Weights and method'!$C$10)))</x:f>
        <x:v>0</x:v>
      </x:c>
      <x:c r="I1788" s="8" t="n">
        <x:f>100*'Weights and method'!$B$11*MAX(0,MIN(1,(LN(1+'Original 8 pillars'!I1788)-'Weights and method'!$C$11)/('Weights and method'!$D$11-'Weights and method'!$C$11)))</x:f>
        <x:v>6.448319488824169</x:v>
      </x:c>
      <x:c r="J1788" s="8" t="n">
        <x:f>100*'Weights and method'!$B$12*MAX(0,MIN(1,(LN(1+'Original 8 pillars'!J1788)-'Weights and method'!$C$12)/('Weights and method'!$D$12-'Weights and method'!$C$12)))</x:f>
        <x:v>0</x:v>
      </x:c>
      <x:c r="K1788" s="8" t="n">
        <x:f>SUM(C1788:J1788)</x:f>
        <x:v>34.55732378657056</x:v>
      </x:c>
    </x:row>
    <x:row r="1789">
      <x:c r="A1789" s="2" t="str">
        <x:f>'Original 8 pillars'!A1789</x:f>
        <x:v>Congo DRC</x:v>
      </x:c>
      <x:c r="B1789" s="2" t="str">
        <x:f>'Original 8 pillars'!B1789</x:f>
        <x:v>2022-08</x:v>
      </x:c>
      <x:c r="C1789" s="8" t="n">
        <x:f>100*'Weights and method'!$B$5*MAX(0,MIN(1,(LN(1+'Original 8 pillars'!C1789)-'Weights and method'!$C$5)/('Weights and method'!$D$5-'Weights and method'!$C$5)))</x:f>
        <x:v>5.16091149537103</x:v>
      </x:c>
      <x:c r="D1789" s="8" t="n">
        <x:f>100*'Weights and method'!$B$6*MAX(0,MIN(1,(LN(1+'Original 8 pillars'!D1789)-'Weights and method'!$C$6)/('Weights and method'!$D$6-'Weights and method'!$C$6)))</x:f>
        <x:v>2.6175267256688532</x:v>
      </x:c>
      <x:c r="E1789" s="8" t="n">
        <x:f>100*'Weights and method'!$B$7*MAX(0,MIN(1,(LN(1+'Original 8 pillars'!E1789)-'Weights and method'!$C$7)/('Weights and method'!$D$7-'Weights and method'!$C$7)))</x:f>
        <x:v>7.809411731557251</x:v>
      </x:c>
      <x:c r="F1789" s="8" t="n">
        <x:f>100*'Weights and method'!$B$8*MAX(0,MIN(1,(LN(1+'Original 8 pillars'!F1789)-'Weights and method'!$C$8)/('Weights and method'!$D$8-'Weights and method'!$C$8)))</x:f>
        <x:v>9.411364890776754</x:v>
      </x:c>
      <x:c r="G1789" s="8" t="n">
        <x:f>100*'Weights and method'!$B$9*MAX(0,MIN(1,(LN(1+'Original 8 pillars'!G1789)-'Weights and method'!$C$9)/('Weights and method'!$D$9-'Weights and method'!$C$9)))</x:f>
        <x:v>1.1802278436601565</x:v>
      </x:c>
      <x:c r="H1789" s="8" t="n">
        <x:f>100*'Weights and method'!$B$10*MAX(0,MIN(1,(LN(1+'Original 8 pillars'!H1789)-'Weights and method'!$C$10)/('Weights and method'!$D$10-'Weights and method'!$C$10)))</x:f>
        <x:v>0</x:v>
      </x:c>
      <x:c r="I1789" s="8" t="n">
        <x:f>100*'Weights and method'!$B$11*MAX(0,MIN(1,(LN(1+'Original 8 pillars'!I1789)-'Weights and method'!$C$11)/('Weights and method'!$D$11-'Weights and method'!$C$11)))</x:f>
        <x:v>6.245374869067873</x:v>
      </x:c>
      <x:c r="J1789" s="8" t="n">
        <x:f>100*'Weights and method'!$B$12*MAX(0,MIN(1,(LN(1+'Original 8 pillars'!J1789)-'Weights and method'!$C$12)/('Weights and method'!$D$12-'Weights and method'!$C$12)))</x:f>
        <x:v>2.937458675481318</x:v>
      </x:c>
      <x:c r="K1789" s="8" t="n">
        <x:f>SUM(C1789:J1789)</x:f>
        <x:v>35.36227623158323</x:v>
      </x:c>
    </x:row>
    <x:row r="1790">
      <x:c r="A1790" s="2" t="str">
        <x:f>'Original 8 pillars'!A1790</x:f>
        <x:v>Congo DRC</x:v>
      </x:c>
      <x:c r="B1790" s="2" t="str">
        <x:f>'Original 8 pillars'!B1790</x:f>
        <x:v>2022-09</x:v>
      </x:c>
      <x:c r="C1790" s="8" t="n">
        <x:f>100*'Weights and method'!$B$5*MAX(0,MIN(1,(LN(1+'Original 8 pillars'!C1790)-'Weights and method'!$C$5)/('Weights and method'!$D$5-'Weights and method'!$C$5)))</x:f>
        <x:v>7.371469475125865</x:v>
      </x:c>
      <x:c r="D1790" s="8" t="n">
        <x:f>100*'Weights and method'!$B$6*MAX(0,MIN(1,(LN(1+'Original 8 pillars'!D1790)-'Weights and method'!$C$6)/('Weights and method'!$D$6-'Weights and method'!$C$6)))</x:f>
        <x:v>3.5437193349145475</x:v>
      </x:c>
      <x:c r="E1790" s="8" t="n">
        <x:f>100*'Weights and method'!$B$7*MAX(0,MIN(1,(LN(1+'Original 8 pillars'!E1790)-'Weights and method'!$C$7)/('Weights and method'!$D$7-'Weights and method'!$C$7)))</x:f>
        <x:v>6.667776038260321</x:v>
      </x:c>
      <x:c r="F1790" s="8" t="n">
        <x:f>100*'Weights and method'!$B$8*MAX(0,MIN(1,(LN(1+'Original 8 pillars'!F1790)-'Weights and method'!$C$8)/('Weights and method'!$D$8-'Weights and method'!$C$8)))</x:f>
        <x:v>10.165714578956605</x:v>
      </x:c>
      <x:c r="G1790" s="8" t="n">
        <x:f>100*'Weights and method'!$B$9*MAX(0,MIN(1,(LN(1+'Original 8 pillars'!G1790)-'Weights and method'!$C$9)/('Weights and method'!$D$9-'Weights and method'!$C$9)))</x:f>
        <x:v>2.4892357361066653</x:v>
      </x:c>
      <x:c r="H1790" s="8" t="n">
        <x:f>100*'Weights and method'!$B$10*MAX(0,MIN(1,(LN(1+'Original 8 pillars'!H1790)-'Weights and method'!$C$10)/('Weights and method'!$D$10-'Weights and method'!$C$10)))</x:f>
        <x:v>0</x:v>
      </x:c>
      <x:c r="I1790" s="8" t="n">
        <x:f>100*'Weights and method'!$B$11*MAX(0,MIN(1,(LN(1+'Original 8 pillars'!I1790)-'Weights and method'!$C$11)/('Weights and method'!$D$11-'Weights and method'!$C$11)))</x:f>
        <x:v>6.332043196745848</x:v>
      </x:c>
      <x:c r="J1790" s="8" t="n">
        <x:f>100*'Weights and method'!$B$12*MAX(0,MIN(1,(LN(1+'Original 8 pillars'!J1790)-'Weights and method'!$C$12)/('Weights and method'!$D$12-'Weights and method'!$C$12)))</x:f>
        <x:v>2.636165984623673</x:v>
      </x:c>
      <x:c r="K1790" s="8" t="n">
        <x:f>SUM(C1790:J1790)</x:f>
        <x:v>39.206124344733524</x:v>
      </x:c>
    </x:row>
    <x:row r="1791">
      <x:c r="A1791" s="2" t="str">
        <x:f>'Original 8 pillars'!A1791</x:f>
        <x:v>Congo DRC</x:v>
      </x:c>
      <x:c r="B1791" s="2" t="str">
        <x:f>'Original 8 pillars'!B1791</x:f>
        <x:v>2022-10</x:v>
      </x:c>
      <x:c r="C1791" s="8" t="n">
        <x:f>100*'Weights and method'!$B$5*MAX(0,MIN(1,(LN(1+'Original 8 pillars'!C1791)-'Weights and method'!$C$5)/('Weights and method'!$D$5-'Weights and method'!$C$5)))</x:f>
        <x:v>5.243227152064582</x:v>
      </x:c>
      <x:c r="D1791" s="8" t="n">
        <x:f>100*'Weights and method'!$B$6*MAX(0,MIN(1,(LN(1+'Original 8 pillars'!D1791)-'Weights and method'!$C$6)/('Weights and method'!$D$6-'Weights and method'!$C$6)))</x:f>
        <x:v>3.7237060184243274</x:v>
      </x:c>
      <x:c r="E1791" s="8" t="n">
        <x:f>100*'Weights and method'!$B$7*MAX(0,MIN(1,(LN(1+'Original 8 pillars'!E1791)-'Weights and method'!$C$7)/('Weights and method'!$D$7-'Weights and method'!$C$7)))</x:f>
        <x:v>8.376194936424996</x:v>
      </x:c>
      <x:c r="F1791" s="8" t="n">
        <x:f>100*'Weights and method'!$B$8*MAX(0,MIN(1,(LN(1+'Original 8 pillars'!F1791)-'Weights and method'!$C$8)/('Weights and method'!$D$8-'Weights and method'!$C$8)))</x:f>
        <x:v>10.904399075638294</x:v>
      </x:c>
      <x:c r="G1791" s="8" t="n">
        <x:f>100*'Weights and method'!$B$9*MAX(0,MIN(1,(LN(1+'Original 8 pillars'!G1791)-'Weights and method'!$C$9)/('Weights and method'!$D$9-'Weights and method'!$C$9)))</x:f>
        <x:v>4.926087640085679</x:v>
      </x:c>
      <x:c r="H1791" s="8" t="n">
        <x:f>100*'Weights and method'!$B$10*MAX(0,MIN(1,(LN(1+'Original 8 pillars'!H1791)-'Weights and method'!$C$10)/('Weights and method'!$D$10-'Weights and method'!$C$10)))</x:f>
        <x:v>0</x:v>
      </x:c>
      <x:c r="I1791" s="8" t="n">
        <x:f>100*'Weights and method'!$B$11*MAX(0,MIN(1,(LN(1+'Original 8 pillars'!I1791)-'Weights and method'!$C$11)/('Weights and method'!$D$11-'Weights and method'!$C$11)))</x:f>
        <x:v>6.794730866276566</x:v>
      </x:c>
      <x:c r="J1791" s="8" t="n">
        <x:f>100*'Weights and method'!$B$12*MAX(0,MIN(1,(LN(1+'Original 8 pillars'!J1791)-'Weights and method'!$C$12)/('Weights and method'!$D$12-'Weights and method'!$C$12)))</x:f>
        <x:v>2.3591435720359244</x:v>
      </x:c>
      <x:c r="K1791" s="8" t="n">
        <x:f>SUM(C1791:J1791)</x:f>
        <x:v>42.327489260950365</x:v>
      </x:c>
    </x:row>
    <x:row r="1792">
      <x:c r="A1792" s="2" t="str">
        <x:f>'Original 8 pillars'!A1792</x:f>
        <x:v>Congo DRC</x:v>
      </x:c>
      <x:c r="B1792" s="2" t="str">
        <x:f>'Original 8 pillars'!B1792</x:f>
        <x:v>2022-11</x:v>
      </x:c>
      <x:c r="C1792" s="8" t="n">
        <x:f>100*'Weights and method'!$B$5*MAX(0,MIN(1,(LN(1+'Original 8 pillars'!C1792)-'Weights and method'!$C$5)/('Weights and method'!$D$5-'Weights and method'!$C$5)))</x:f>
        <x:v>6.7515158383841225</x:v>
      </x:c>
      <x:c r="D1792" s="8" t="n">
        <x:f>100*'Weights and method'!$B$6*MAX(0,MIN(1,(LN(1+'Original 8 pillars'!D1792)-'Weights and method'!$C$6)/('Weights and method'!$D$6-'Weights and method'!$C$6)))</x:f>
        <x:v>2.367157740214917</x:v>
      </x:c>
      <x:c r="E1792" s="8" t="n">
        <x:f>100*'Weights and method'!$B$7*MAX(0,MIN(1,(LN(1+'Original 8 pillars'!E1792)-'Weights and method'!$C$7)/('Weights and method'!$D$7-'Weights and method'!$C$7)))</x:f>
        <x:v>6.8193987555384705</x:v>
      </x:c>
      <x:c r="F1792" s="8" t="n">
        <x:f>100*'Weights and method'!$B$8*MAX(0,MIN(1,(LN(1+'Original 8 pillars'!F1792)-'Weights and method'!$C$8)/('Weights and method'!$D$8-'Weights and method'!$C$8)))</x:f>
        <x:v>10.499980856371938</x:v>
      </x:c>
      <x:c r="G1792" s="8" t="n">
        <x:f>100*'Weights and method'!$B$9*MAX(0,MIN(1,(LN(1+'Original 8 pillars'!G1792)-'Weights and method'!$C$9)/('Weights and method'!$D$9-'Weights and method'!$C$9)))</x:f>
        <x:v>0.32013393071015056</x:v>
      </x:c>
      <x:c r="H1792" s="8" t="n">
        <x:f>100*'Weights and method'!$B$10*MAX(0,MIN(1,(LN(1+'Original 8 pillars'!H1792)-'Weights and method'!$C$10)/('Weights and method'!$D$10-'Weights and method'!$C$10)))</x:f>
        <x:v>0</x:v>
      </x:c>
      <x:c r="I1792" s="8" t="n">
        <x:f>100*'Weights and method'!$B$11*MAX(0,MIN(1,(LN(1+'Original 8 pillars'!I1792)-'Weights and method'!$C$11)/('Weights and method'!$D$11-'Weights and method'!$C$11)))</x:f>
        <x:v>7.231758508954827</x:v>
      </x:c>
      <x:c r="J1792" s="8" t="n">
        <x:f>100*'Weights and method'!$B$12*MAX(0,MIN(1,(LN(1+'Original 8 pillars'!J1792)-'Weights and method'!$C$12)/('Weights and method'!$D$12-'Weights and method'!$C$12)))</x:f>
        <x:v>1.3319701426063277</x:v>
      </x:c>
      <x:c r="K1792" s="8" t="n">
        <x:f>SUM(C1792:J1792)</x:f>
        <x:v>35.321915772780756</x:v>
      </x:c>
    </x:row>
    <x:row r="1793">
      <x:c r="A1793" s="2" t="str">
        <x:f>'Original 8 pillars'!A1793</x:f>
        <x:v>Congo DRC</x:v>
      </x:c>
      <x:c r="B1793" s="2" t="str">
        <x:f>'Original 8 pillars'!B1793</x:f>
        <x:v>2022-12</x:v>
      </x:c>
      <x:c r="C1793" s="8" t="n">
        <x:f>100*'Weights and method'!$B$5*MAX(0,MIN(1,(LN(1+'Original 8 pillars'!C1793)-'Weights and method'!$C$5)/('Weights and method'!$D$5-'Weights and method'!$C$5)))</x:f>
        <x:v>5.521380515367126</x:v>
      </x:c>
      <x:c r="D1793" s="8" t="n">
        <x:f>100*'Weights and method'!$B$6*MAX(0,MIN(1,(LN(1+'Original 8 pillars'!D1793)-'Weights and method'!$C$6)/('Weights and method'!$D$6-'Weights and method'!$C$6)))</x:f>
        <x:v>2.3097398274507577</x:v>
      </x:c>
      <x:c r="E1793" s="8" t="n">
        <x:f>100*'Weights and method'!$B$7*MAX(0,MIN(1,(LN(1+'Original 8 pillars'!E1793)-'Weights and method'!$C$7)/('Weights and method'!$D$7-'Weights and method'!$C$7)))</x:f>
        <x:v>6.442493060535604</x:v>
      </x:c>
      <x:c r="F1793" s="8" t="n">
        <x:f>100*'Weights and method'!$B$8*MAX(0,MIN(1,(LN(1+'Original 8 pillars'!F1793)-'Weights and method'!$C$8)/('Weights and method'!$D$8-'Weights and method'!$C$8)))</x:f>
        <x:v>9.701061139667203</x:v>
      </x:c>
      <x:c r="G1793" s="8" t="n">
        <x:f>100*'Weights and method'!$B$9*MAX(0,MIN(1,(LN(1+'Original 8 pillars'!G1793)-'Weights and method'!$C$9)/('Weights and method'!$D$9-'Weights and method'!$C$9)))</x:f>
        <x:v>3.193857962615094</x:v>
      </x:c>
      <x:c r="H1793" s="8" t="n">
        <x:f>100*'Weights and method'!$B$10*MAX(0,MIN(1,(LN(1+'Original 8 pillars'!H1793)-'Weights and method'!$C$10)/('Weights and method'!$D$10-'Weights and method'!$C$10)))</x:f>
        <x:v>0</x:v>
      </x:c>
      <x:c r="I1793" s="8" t="n">
        <x:f>100*'Weights and method'!$B$11*MAX(0,MIN(1,(LN(1+'Original 8 pillars'!I1793)-'Weights and method'!$C$11)/('Weights and method'!$D$11-'Weights and method'!$C$11)))</x:f>
        <x:v>6.542888024694375</x:v>
      </x:c>
      <x:c r="J1793" s="8" t="n">
        <x:f>100*'Weights and method'!$B$12*MAX(0,MIN(1,(LN(1+'Original 8 pillars'!J1793)-'Weights and method'!$C$12)/('Weights and method'!$D$12-'Weights and method'!$C$12)))</x:f>
        <x:v>0.8680740674018372</x:v>
      </x:c>
      <x:c r="K1793" s="8" t="n">
        <x:f>SUM(C1793:J1793)</x:f>
        <x:v>34.579494597731994</x:v>
      </x:c>
    </x:row>
    <x:row r="1794">
      <x:c r="A1794" s="2" t="str">
        <x:f>'Original 8 pillars'!A1794</x:f>
        <x:v>Congo DRC</x:v>
      </x:c>
      <x:c r="B1794" s="2" t="str">
        <x:f>'Original 8 pillars'!B1794</x:f>
        <x:v>2023-01</x:v>
      </x:c>
      <x:c r="C1794" s="8" t="n">
        <x:f>100*'Weights and method'!$B$5*MAX(0,MIN(1,(LN(1+'Original 8 pillars'!C1794)-'Weights and method'!$C$5)/('Weights and method'!$D$5-'Weights and method'!$C$5)))</x:f>
        <x:v>7.296906000616446</x:v>
      </x:c>
      <x:c r="D1794" s="8" t="n">
        <x:f>100*'Weights and method'!$B$6*MAX(0,MIN(1,(LN(1+'Original 8 pillars'!D1794)-'Weights and method'!$C$6)/('Weights and method'!$D$6-'Weights and method'!$C$6)))</x:f>
        <x:v>3.29520594321268</x:v>
      </x:c>
      <x:c r="E1794" s="8" t="n">
        <x:f>100*'Weights and method'!$B$7*MAX(0,MIN(1,(LN(1+'Original 8 pillars'!E1794)-'Weights and method'!$C$7)/('Weights and method'!$D$7-'Weights and method'!$C$7)))</x:f>
        <x:v>7.526257601966769</x:v>
      </x:c>
      <x:c r="F1794" s="8" t="n">
        <x:f>100*'Weights and method'!$B$8*MAX(0,MIN(1,(LN(1+'Original 8 pillars'!F1794)-'Weights and method'!$C$8)/('Weights and method'!$D$8-'Weights and method'!$C$8)))</x:f>
        <x:v>10.608103949586763</x:v>
      </x:c>
      <x:c r="G1794" s="8" t="n">
        <x:f>100*'Weights and method'!$B$9*MAX(0,MIN(1,(LN(1+'Original 8 pillars'!G1794)-'Weights and method'!$C$9)/('Weights and method'!$D$9-'Weights and method'!$C$9)))</x:f>
        <x:v>5.8239459896460835</x:v>
      </x:c>
      <x:c r="H1794" s="8" t="n">
        <x:f>100*'Weights and method'!$B$10*MAX(0,MIN(1,(LN(1+'Original 8 pillars'!H1794)-'Weights and method'!$C$10)/('Weights and method'!$D$10-'Weights and method'!$C$10)))</x:f>
        <x:v>0</x:v>
      </x:c>
      <x:c r="I1794" s="8" t="n">
        <x:f>100*'Weights and method'!$B$11*MAX(0,MIN(1,(LN(1+'Original 8 pillars'!I1794)-'Weights and method'!$C$11)/('Weights and method'!$D$11-'Weights and method'!$C$11)))</x:f>
        <x:v>6.377955818245812</x:v>
      </x:c>
      <x:c r="J1794" s="8" t="n">
        <x:f>100*'Weights and method'!$B$12*MAX(0,MIN(1,(LN(1+'Original 8 pillars'!J1794)-'Weights and method'!$C$12)/('Weights and method'!$D$12-'Weights and method'!$C$12)))</x:f>
        <x:v>2.3936487574472727</x:v>
      </x:c>
      <x:c r="K1794" s="8" t="n">
        <x:f>SUM(C1794:J1794)</x:f>
        <x:v>43.32202406072182</x:v>
      </x:c>
    </x:row>
    <x:row r="1795">
      <x:c r="A1795" s="2" t="str">
        <x:f>'Original 8 pillars'!A1795</x:f>
        <x:v>Congo DRC</x:v>
      </x:c>
      <x:c r="B1795" s="2" t="str">
        <x:f>'Original 8 pillars'!B1795</x:f>
        <x:v>2023-02</x:v>
      </x:c>
      <x:c r="C1795" s="8" t="n">
        <x:f>100*'Weights and method'!$B$5*MAX(0,MIN(1,(LN(1+'Original 8 pillars'!C1795)-'Weights and method'!$C$5)/('Weights and method'!$D$5-'Weights and method'!$C$5)))</x:f>
        <x:v>5.864914429652807</x:v>
      </x:c>
      <x:c r="D1795" s="8" t="n">
        <x:f>100*'Weights and method'!$B$6*MAX(0,MIN(1,(LN(1+'Original 8 pillars'!D1795)-'Weights and method'!$C$6)/('Weights and method'!$D$6-'Weights and method'!$C$6)))</x:f>
        <x:v>3.689223445167808</x:v>
      </x:c>
      <x:c r="E1795" s="8" t="n">
        <x:f>100*'Weights and method'!$B$7*MAX(0,MIN(1,(LN(1+'Original 8 pillars'!E1795)-'Weights and method'!$C$7)/('Weights and method'!$D$7-'Weights and method'!$C$7)))</x:f>
        <x:v>8.19423982129296</x:v>
      </x:c>
      <x:c r="F1795" s="8" t="n">
        <x:f>100*'Weights and method'!$B$8*MAX(0,MIN(1,(LN(1+'Original 8 pillars'!F1795)-'Weights and method'!$C$8)/('Weights and method'!$D$8-'Weights and method'!$C$8)))</x:f>
        <x:v>10.455785618166772</x:v>
      </x:c>
      <x:c r="G1795" s="8" t="n">
        <x:f>100*'Weights and method'!$B$9*MAX(0,MIN(1,(LN(1+'Original 8 pillars'!G1795)-'Weights and method'!$C$9)/('Weights and method'!$D$9-'Weights and method'!$C$9)))</x:f>
        <x:v>4.199434655634762</x:v>
      </x:c>
      <x:c r="H1795" s="8" t="n">
        <x:f>100*'Weights and method'!$B$10*MAX(0,MIN(1,(LN(1+'Original 8 pillars'!H1795)-'Weights and method'!$C$10)/('Weights and method'!$D$10-'Weights and method'!$C$10)))</x:f>
        <x:v>0</x:v>
      </x:c>
      <x:c r="I1795" s="8" t="n">
        <x:f>100*'Weights and method'!$B$11*MAX(0,MIN(1,(LN(1+'Original 8 pillars'!I1795)-'Weights and method'!$C$11)/('Weights and method'!$D$11-'Weights and method'!$C$11)))</x:f>
        <x:v>6.714932395367694</x:v>
      </x:c>
      <x:c r="J1795" s="8" t="n">
        <x:f>100*'Weights and method'!$B$12*MAX(0,MIN(1,(LN(1+'Original 8 pillars'!J1795)-'Weights and method'!$C$12)/('Weights and method'!$D$12-'Weights and method'!$C$12)))</x:f>
        <x:v>2.500545248601533</x:v>
      </x:c>
      <x:c r="K1795" s="8" t="n">
        <x:f>SUM(C1795:J1795)</x:f>
        <x:v>41.61907561388434</x:v>
      </x:c>
    </x:row>
    <x:row r="1796">
      <x:c r="A1796" s="2" t="str">
        <x:f>'Original 8 pillars'!A1796</x:f>
        <x:v>Congo DRC</x:v>
      </x:c>
      <x:c r="B1796" s="2" t="str">
        <x:f>'Original 8 pillars'!B1796</x:f>
        <x:v>2023-03</x:v>
      </x:c>
      <x:c r="C1796" s="8" t="n">
        <x:f>100*'Weights and method'!$B$5*MAX(0,MIN(1,(LN(1+'Original 8 pillars'!C1796)-'Weights and method'!$C$5)/('Weights and method'!$D$5-'Weights and method'!$C$5)))</x:f>
        <x:v>7.866735641685093</x:v>
      </x:c>
      <x:c r="D1796" s="8" t="n">
        <x:f>100*'Weights and method'!$B$6*MAX(0,MIN(1,(LN(1+'Original 8 pillars'!D1796)-'Weights and method'!$C$6)/('Weights and method'!$D$6-'Weights and method'!$C$6)))</x:f>
        <x:v>4.408481973240536</x:v>
      </x:c>
      <x:c r="E1796" s="8" t="n">
        <x:f>100*'Weights and method'!$B$7*MAX(0,MIN(1,(LN(1+'Original 8 pillars'!E1796)-'Weights and method'!$C$7)/('Weights and method'!$D$7-'Weights and method'!$C$7)))</x:f>
        <x:v>8.235556980410509</x:v>
      </x:c>
      <x:c r="F1796" s="8" t="n">
        <x:f>100*'Weights and method'!$B$8*MAX(0,MIN(1,(LN(1+'Original 8 pillars'!F1796)-'Weights and method'!$C$8)/('Weights and method'!$D$8-'Weights and method'!$C$8)))</x:f>
        <x:v>10.213889942380955</x:v>
      </x:c>
      <x:c r="G1796" s="8" t="n">
        <x:f>100*'Weights and method'!$B$9*MAX(0,MIN(1,(LN(1+'Original 8 pillars'!G1796)-'Weights and method'!$C$9)/('Weights and method'!$D$9-'Weights and method'!$C$9)))</x:f>
        <x:v>3.099055744545374</x:v>
      </x:c>
      <x:c r="H1796" s="8" t="n">
        <x:f>100*'Weights and method'!$B$10*MAX(0,MIN(1,(LN(1+'Original 8 pillars'!H1796)-'Weights and method'!$C$10)/('Weights and method'!$D$10-'Weights and method'!$C$10)))</x:f>
        <x:v>0</x:v>
      </x:c>
      <x:c r="I1796" s="8" t="n">
        <x:f>100*'Weights and method'!$B$11*MAX(0,MIN(1,(LN(1+'Original 8 pillars'!I1796)-'Weights and method'!$C$11)/('Weights and method'!$D$11-'Weights and method'!$C$11)))</x:f>
        <x:v>5.756468397490343</x:v>
      </x:c>
      <x:c r="J1796" s="8" t="n">
        <x:f>100*'Weights and method'!$B$12*MAX(0,MIN(1,(LN(1+'Original 8 pillars'!J1796)-'Weights and method'!$C$12)/('Weights and method'!$D$12-'Weights and method'!$C$12)))</x:f>
        <x:v>1.5707728281474587</x:v>
      </x:c>
      <x:c r="K1796" s="8" t="n">
        <x:f>SUM(C1796:J1796)</x:f>
        <x:v>41.15096150790027</x:v>
      </x:c>
    </x:row>
    <x:row r="1797">
      <x:c r="A1797" s="2" t="str">
        <x:f>'Original 8 pillars'!A1797</x:f>
        <x:v>Congo DRC</x:v>
      </x:c>
      <x:c r="B1797" s="2" t="str">
        <x:f>'Original 8 pillars'!B1797</x:f>
        <x:v>2023-04</x:v>
      </x:c>
      <x:c r="C1797" s="8" t="n">
        <x:f>100*'Weights and method'!$B$5*MAX(0,MIN(1,(LN(1+'Original 8 pillars'!C1797)-'Weights and method'!$C$5)/('Weights and method'!$D$5-'Weights and method'!$C$5)))</x:f>
        <x:v>7.713704331144473</x:v>
      </x:c>
      <x:c r="D1797" s="8" t="n">
        <x:f>100*'Weights and method'!$B$6*MAX(0,MIN(1,(LN(1+'Original 8 pillars'!D1797)-'Weights and method'!$C$6)/('Weights and method'!$D$6-'Weights and method'!$C$6)))</x:f>
        <x:v>2.6366644965987684</x:v>
      </x:c>
      <x:c r="E1797" s="8" t="n">
        <x:f>100*'Weights and method'!$B$7*MAX(0,MIN(1,(LN(1+'Original 8 pillars'!E1797)-'Weights and method'!$C$7)/('Weights and method'!$D$7-'Weights and method'!$C$7)))</x:f>
        <x:v>8.708968288213239</x:v>
      </x:c>
      <x:c r="F1797" s="8" t="n">
        <x:f>100*'Weights and method'!$B$8*MAX(0,MIN(1,(LN(1+'Original 8 pillars'!F1797)-'Weights and method'!$C$8)/('Weights and method'!$D$8-'Weights and method'!$C$8)))</x:f>
        <x:v>10.540589120569962</x:v>
      </x:c>
      <x:c r="G1797" s="8" t="n">
        <x:f>100*'Weights and method'!$B$9*MAX(0,MIN(1,(LN(1+'Original 8 pillars'!G1797)-'Weights and method'!$C$9)/('Weights and method'!$D$9-'Weights and method'!$C$9)))</x:f>
        <x:v>3.002529932956941</x:v>
      </x:c>
      <x:c r="H1797" s="8" t="n">
        <x:f>100*'Weights and method'!$B$10*MAX(0,MIN(1,(LN(1+'Original 8 pillars'!H1797)-'Weights and method'!$C$10)/('Weights and method'!$D$10-'Weights and method'!$C$10)))</x:f>
        <x:v>0</x:v>
      </x:c>
      <x:c r="I1797" s="8" t="n">
        <x:f>100*'Weights and method'!$B$11*MAX(0,MIN(1,(LN(1+'Original 8 pillars'!I1797)-'Weights and method'!$C$11)/('Weights and method'!$D$11-'Weights and method'!$C$11)))</x:f>
        <x:v>6.2166666779900766</x:v>
      </x:c>
      <x:c r="J1797" s="8" t="n">
        <x:f>100*'Weights and method'!$B$12*MAX(0,MIN(1,(LN(1+'Original 8 pillars'!J1797)-'Weights and method'!$C$12)/('Weights and method'!$D$12-'Weights and method'!$C$12)))</x:f>
        <x:v>0</x:v>
      </x:c>
      <x:c r="K1797" s="8" t="n">
        <x:f>SUM(C1797:J1797)</x:f>
        <x:v>38.81912284747346</x:v>
      </x:c>
    </x:row>
    <x:row r="1798">
      <x:c r="A1798" s="2" t="str">
        <x:f>'Original 8 pillars'!A1798</x:f>
        <x:v>Congo DRC</x:v>
      </x:c>
      <x:c r="B1798" s="2" t="str">
        <x:f>'Original 8 pillars'!B1798</x:f>
        <x:v>2023-05</x:v>
      </x:c>
      <x:c r="C1798" s="8" t="n">
        <x:f>100*'Weights and method'!$B$5*MAX(0,MIN(1,(LN(1+'Original 8 pillars'!C1798)-'Weights and method'!$C$5)/('Weights and method'!$D$5-'Weights and method'!$C$5)))</x:f>
        <x:v>6.813906987407379</x:v>
      </x:c>
      <x:c r="D1798" s="8" t="n">
        <x:f>100*'Weights and method'!$B$6*MAX(0,MIN(1,(LN(1+'Original 8 pillars'!D1798)-'Weights and method'!$C$6)/('Weights and method'!$D$6-'Weights and method'!$C$6)))</x:f>
        <x:v>3.0807231791314904</x:v>
      </x:c>
      <x:c r="E1798" s="8" t="n">
        <x:f>100*'Weights and method'!$B$7*MAX(0,MIN(1,(LN(1+'Original 8 pillars'!E1798)-'Weights and method'!$C$7)/('Weights and method'!$D$7-'Weights and method'!$C$7)))</x:f>
        <x:v>7.737813225515634</x:v>
      </x:c>
      <x:c r="F1798" s="8" t="n">
        <x:f>100*'Weights and method'!$B$8*MAX(0,MIN(1,(LN(1+'Original 8 pillars'!F1798)-'Weights and method'!$C$8)/('Weights and method'!$D$8-'Weights and method'!$C$8)))</x:f>
        <x:v>11.308739767926973</x:v>
      </x:c>
      <x:c r="G1798" s="8" t="n">
        <x:f>100*'Weights and method'!$B$9*MAX(0,MIN(1,(LN(1+'Original 8 pillars'!G1798)-'Weights and method'!$C$9)/('Weights and method'!$D$9-'Weights and method'!$C$9)))</x:f>
        <x:v>3.871601377475004</x:v>
      </x:c>
      <x:c r="H1798" s="8" t="n">
        <x:f>100*'Weights and method'!$B$10*MAX(0,MIN(1,(LN(1+'Original 8 pillars'!H1798)-'Weights and method'!$C$10)/('Weights and method'!$D$10-'Weights and method'!$C$10)))</x:f>
        <x:v>0</x:v>
      </x:c>
      <x:c r="I1798" s="8" t="n">
        <x:f>100*'Weights and method'!$B$11*MAX(0,MIN(1,(LN(1+'Original 8 pillars'!I1798)-'Weights and method'!$C$11)/('Weights and method'!$D$11-'Weights and method'!$C$11)))</x:f>
        <x:v>7.211363168440208</x:v>
      </x:c>
      <x:c r="J1798" s="8" t="n">
        <x:f>100*'Weights and method'!$B$12*MAX(0,MIN(1,(LN(1+'Original 8 pillars'!J1798)-'Weights and method'!$C$12)/('Weights and method'!$D$12-'Weights and method'!$C$12)))</x:f>
        <x:v>2.6718543063939877</x:v>
      </x:c>
      <x:c r="K1798" s="8" t="n">
        <x:f>SUM(C1798:J1798)</x:f>
        <x:v>42.69600201229068</x:v>
      </x:c>
    </x:row>
    <x:row r="1799">
      <x:c r="A1799" s="2" t="str">
        <x:f>'Original 8 pillars'!A1799</x:f>
        <x:v>Congo DRC</x:v>
      </x:c>
      <x:c r="B1799" s="2" t="str">
        <x:f>'Original 8 pillars'!B1799</x:f>
        <x:v>2023-06</x:v>
      </x:c>
      <x:c r="C1799" s="8" t="n">
        <x:f>100*'Weights and method'!$B$5*MAX(0,MIN(1,(LN(1+'Original 8 pillars'!C1799)-'Weights and method'!$C$5)/('Weights and method'!$D$5-'Weights and method'!$C$5)))</x:f>
        <x:v>7.45609667558745</x:v>
      </x:c>
      <x:c r="D1799" s="8" t="n">
        <x:f>100*'Weights and method'!$B$6*MAX(0,MIN(1,(LN(1+'Original 8 pillars'!D1799)-'Weights and method'!$C$6)/('Weights and method'!$D$6-'Weights and method'!$C$6)))</x:f>
        <x:v>2.6956541182518907</x:v>
      </x:c>
      <x:c r="E1799" s="8" t="n">
        <x:f>100*'Weights and method'!$B$7*MAX(0,MIN(1,(LN(1+'Original 8 pillars'!E1799)-'Weights and method'!$C$7)/('Weights and method'!$D$7-'Weights and method'!$C$7)))</x:f>
        <x:v>8.833306424662911</x:v>
      </x:c>
      <x:c r="F1799" s="8" t="n">
        <x:f>100*'Weights and method'!$B$8*MAX(0,MIN(1,(LN(1+'Original 8 pillars'!F1799)-'Weights and method'!$C$8)/('Weights and method'!$D$8-'Weights and method'!$C$8)))</x:f>
        <x:v>11.377590378342935</x:v>
      </x:c>
      <x:c r="G1799" s="8" t="n">
        <x:f>100*'Weights and method'!$B$9*MAX(0,MIN(1,(LN(1+'Original 8 pillars'!G1799)-'Weights and method'!$C$9)/('Weights and method'!$D$9-'Weights and method'!$C$9)))</x:f>
        <x:v>4.56228236260835</x:v>
      </x:c>
      <x:c r="H1799" s="8" t="n">
        <x:f>100*'Weights and method'!$B$10*MAX(0,MIN(1,(LN(1+'Original 8 pillars'!H1799)-'Weights and method'!$C$10)/('Weights and method'!$D$10-'Weights and method'!$C$10)))</x:f>
        <x:v>2.183733885721704</x:v>
      </x:c>
      <x:c r="I1799" s="8" t="n">
        <x:f>100*'Weights and method'!$B$11*MAX(0,MIN(1,(LN(1+'Original 8 pillars'!I1799)-'Weights and method'!$C$11)/('Weights and method'!$D$11-'Weights and method'!$C$11)))</x:f>
        <x:v>6.826803673850467</x:v>
      </x:c>
      <x:c r="J1799" s="8" t="n">
        <x:f>100*'Weights and method'!$B$12*MAX(0,MIN(1,(LN(1+'Original 8 pillars'!J1799)-'Weights and method'!$C$12)/('Weights and method'!$D$12-'Weights and method'!$C$12)))</x:f>
        <x:v>1.2516430016925904</x:v>
      </x:c>
      <x:c r="K1799" s="8" t="n">
        <x:f>SUM(C1799:J1799)</x:f>
        <x:v>45.1871105207183</x:v>
      </x:c>
    </x:row>
    <x:row r="1800">
      <x:c r="A1800" s="2" t="str">
        <x:f>'Original 8 pillars'!A1800</x:f>
        <x:v>Congo DRC</x:v>
      </x:c>
      <x:c r="B1800" s="2" t="str">
        <x:f>'Original 8 pillars'!B1800</x:f>
        <x:v>2023-07</x:v>
      </x:c>
      <x:c r="C1800" s="8" t="n">
        <x:f>100*'Weights and method'!$B$5*MAX(0,MIN(1,(LN(1+'Original 8 pillars'!C1800)-'Weights and method'!$C$5)/('Weights and method'!$D$5-'Weights and method'!$C$5)))</x:f>
        <x:v>7.453357604232691</x:v>
      </x:c>
      <x:c r="D1800" s="8" t="n">
        <x:f>100*'Weights and method'!$B$6*MAX(0,MIN(1,(LN(1+'Original 8 pillars'!D1800)-'Weights and method'!$C$6)/('Weights and method'!$D$6-'Weights and method'!$C$6)))</x:f>
        <x:v>5.085680541937221</x:v>
      </x:c>
      <x:c r="E1800" s="8" t="n">
        <x:f>100*'Weights and method'!$B$7*MAX(0,MIN(1,(LN(1+'Original 8 pillars'!E1800)-'Weights and method'!$C$7)/('Weights and method'!$D$7-'Weights and method'!$C$7)))</x:f>
        <x:v>7.202844574500215</x:v>
      </x:c>
      <x:c r="F1800" s="8" t="n">
        <x:f>100*'Weights and method'!$B$8*MAX(0,MIN(1,(LN(1+'Original 8 pillars'!F1800)-'Weights and method'!$C$8)/('Weights and method'!$D$8-'Weights and method'!$C$8)))</x:f>
        <x:v>11.434153510939785</x:v>
      </x:c>
      <x:c r="G1800" s="8" t="n">
        <x:f>100*'Weights and method'!$B$9*MAX(0,MIN(1,(LN(1+'Original 8 pillars'!G1800)-'Weights and method'!$C$9)/('Weights and method'!$D$9-'Weights and method'!$C$9)))</x:f>
        <x:v>2.838906503651079</x:v>
      </x:c>
      <x:c r="H1800" s="8" t="n">
        <x:f>100*'Weights and method'!$B$10*MAX(0,MIN(1,(LN(1+'Original 8 pillars'!H1800)-'Weights and method'!$C$10)/('Weights and method'!$D$10-'Weights and method'!$C$10)))</x:f>
        <x:v>0</x:v>
      </x:c>
      <x:c r="I1800" s="8" t="n">
        <x:f>100*'Weights and method'!$B$11*MAX(0,MIN(1,(LN(1+'Original 8 pillars'!I1800)-'Weights and method'!$C$11)/('Weights and method'!$D$11-'Weights and method'!$C$11)))</x:f>
        <x:v>6.275580609245286</x:v>
      </x:c>
      <x:c r="J1800" s="8" t="n">
        <x:f>100*'Weights and method'!$B$12*MAX(0,MIN(1,(LN(1+'Original 8 pillars'!J1800)-'Weights and method'!$C$12)/('Weights and method'!$D$12-'Weights and method'!$C$12)))</x:f>
        <x:v>2.637387040365506</x:v>
      </x:c>
      <x:c r="K1800" s="8" t="n">
        <x:f>SUM(C1800:J1800)</x:f>
        <x:v>42.92791038487179</x:v>
      </x:c>
    </x:row>
    <x:row r="1801">
      <x:c r="A1801" s="2" t="str">
        <x:f>'Original 8 pillars'!A1801</x:f>
        <x:v>Congo DRC</x:v>
      </x:c>
      <x:c r="B1801" s="2" t="str">
        <x:f>'Original 8 pillars'!B1801</x:f>
        <x:v>2023-08</x:v>
      </x:c>
      <x:c r="C1801" s="8" t="n">
        <x:f>100*'Weights and method'!$B$5*MAX(0,MIN(1,(LN(1+'Original 8 pillars'!C1801)-'Weights and method'!$C$5)/('Weights and method'!$D$5-'Weights and method'!$C$5)))</x:f>
        <x:v>5.8517782772850095</x:v>
      </x:c>
      <x:c r="D1801" s="8" t="n">
        <x:f>100*'Weights and method'!$B$6*MAX(0,MIN(1,(LN(1+'Original 8 pillars'!D1801)-'Weights and method'!$C$6)/('Weights and method'!$D$6-'Weights and method'!$C$6)))</x:f>
        <x:v>5.934047287795352</x:v>
      </x:c>
      <x:c r="E1801" s="8" t="n">
        <x:f>100*'Weights and method'!$B$7*MAX(0,MIN(1,(LN(1+'Original 8 pillars'!E1801)-'Weights and method'!$C$7)/('Weights and method'!$D$7-'Weights and method'!$C$7)))</x:f>
        <x:v>8.40422107352072</x:v>
      </x:c>
      <x:c r="F1801" s="8" t="n">
        <x:f>100*'Weights and method'!$B$8*MAX(0,MIN(1,(LN(1+'Original 8 pillars'!F1801)-'Weights and method'!$C$8)/('Weights and method'!$D$8-'Weights and method'!$C$8)))</x:f>
        <x:v>10.14866817939196</x:v>
      </x:c>
      <x:c r="G1801" s="8" t="n">
        <x:f>100*'Weights and method'!$B$9*MAX(0,MIN(1,(LN(1+'Original 8 pillars'!G1801)-'Weights and method'!$C$9)/('Weights and method'!$D$9-'Weights and method'!$C$9)))</x:f>
        <x:v>1.8385605484997527</x:v>
      </x:c>
      <x:c r="H1801" s="8" t="n">
        <x:f>100*'Weights and method'!$B$10*MAX(0,MIN(1,(LN(1+'Original 8 pillars'!H1801)-'Weights and method'!$C$10)/('Weights and method'!$D$10-'Weights and method'!$C$10)))</x:f>
        <x:v>0</x:v>
      </x:c>
      <x:c r="I1801" s="8" t="n">
        <x:f>100*'Weights and method'!$B$11*MAX(0,MIN(1,(LN(1+'Original 8 pillars'!I1801)-'Weights and method'!$C$11)/('Weights and method'!$D$11-'Weights and method'!$C$11)))</x:f>
        <x:v>6.562065377356034</x:v>
      </x:c>
      <x:c r="J1801" s="8" t="n">
        <x:f>100*'Weights and method'!$B$12*MAX(0,MIN(1,(LN(1+'Original 8 pillars'!J1801)-'Weights and method'!$C$12)/('Weights and method'!$D$12-'Weights and method'!$C$12)))</x:f>
        <x:v>0.5218210237550458</x:v>
      </x:c>
      <x:c r="K1801" s="8" t="n">
        <x:f>SUM(C1801:J1801)</x:f>
        <x:v>39.26116176760387</x:v>
      </x:c>
    </x:row>
    <x:row r="1802">
      <x:c r="A1802" s="2" t="str">
        <x:f>'Original 8 pillars'!A1802</x:f>
        <x:v>Congo DRC</x:v>
      </x:c>
      <x:c r="B1802" s="2" t="str">
        <x:f>'Original 8 pillars'!B1802</x:f>
        <x:v>2023-09</x:v>
      </x:c>
      <x:c r="C1802" s="8" t="n">
        <x:f>100*'Weights and method'!$B$5*MAX(0,MIN(1,(LN(1+'Original 8 pillars'!C1802)-'Weights and method'!$C$5)/('Weights and method'!$D$5-'Weights and method'!$C$5)))</x:f>
        <x:v>2.9269952932193495</x:v>
      </x:c>
      <x:c r="D1802" s="8" t="n">
        <x:f>100*'Weights and method'!$B$6*MAX(0,MIN(1,(LN(1+'Original 8 pillars'!D1802)-'Weights and method'!$C$6)/('Weights and method'!$D$6-'Weights and method'!$C$6)))</x:f>
        <x:v>3.483170622526428</x:v>
      </x:c>
      <x:c r="E1802" s="8" t="n">
        <x:f>100*'Weights and method'!$B$7*MAX(0,MIN(1,(LN(1+'Original 8 pillars'!E1802)-'Weights and method'!$C$7)/('Weights and method'!$D$7-'Weights and method'!$C$7)))</x:f>
        <x:v>7.9866360324019015</x:v>
      </x:c>
      <x:c r="F1802" s="8" t="n">
        <x:f>100*'Weights and method'!$B$8*MAX(0,MIN(1,(LN(1+'Original 8 pillars'!F1802)-'Weights and method'!$C$8)/('Weights and method'!$D$8-'Weights and method'!$C$8)))</x:f>
        <x:v>10.766038171500194</x:v>
      </x:c>
      <x:c r="G1802" s="8" t="n">
        <x:f>100*'Weights and method'!$B$9*MAX(0,MIN(1,(LN(1+'Original 8 pillars'!G1802)-'Weights and method'!$C$9)/('Weights and method'!$D$9-'Weights and method'!$C$9)))</x:f>
        <x:v>3.0727198229859383</x:v>
      </x:c>
      <x:c r="H1802" s="8" t="n">
        <x:f>100*'Weights and method'!$B$10*MAX(0,MIN(1,(LN(1+'Original 8 pillars'!H1802)-'Weights and method'!$C$10)/('Weights and method'!$D$10-'Weights and method'!$C$10)))</x:f>
        <x:v>0</x:v>
      </x:c>
      <x:c r="I1802" s="8" t="n">
        <x:f>100*'Weights and method'!$B$11*MAX(0,MIN(1,(LN(1+'Original 8 pillars'!I1802)-'Weights and method'!$C$11)/('Weights and method'!$D$11-'Weights and method'!$C$11)))</x:f>
        <x:v>6.025042559492942</x:v>
      </x:c>
      <x:c r="J1802" s="8" t="n">
        <x:f>100*'Weights and method'!$B$12*MAX(0,MIN(1,(LN(1+'Original 8 pillars'!J1802)-'Weights and method'!$C$12)/('Weights and method'!$D$12-'Weights and method'!$C$12)))</x:f>
        <x:v>0</x:v>
      </x:c>
      <x:c r="K1802" s="8" t="n">
        <x:f>SUM(C1802:J1802)</x:f>
        <x:v>34.26060250212676</x:v>
      </x:c>
    </x:row>
    <x:row r="1803">
      <x:c r="A1803" s="2" t="str">
        <x:f>'Original 8 pillars'!A1803</x:f>
        <x:v>Congo DRC</x:v>
      </x:c>
      <x:c r="B1803" s="2" t="str">
        <x:f>'Original 8 pillars'!B1803</x:f>
        <x:v>2023-10</x:v>
      </x:c>
      <x:c r="C1803" s="8" t="n">
        <x:f>100*'Weights and method'!$B$5*MAX(0,MIN(1,(LN(1+'Original 8 pillars'!C1803)-'Weights and method'!$C$5)/('Weights and method'!$D$5-'Weights and method'!$C$5)))</x:f>
        <x:v>5.840402642856479</x:v>
      </x:c>
      <x:c r="D1803" s="8" t="n">
        <x:f>100*'Weights and method'!$B$6*MAX(0,MIN(1,(LN(1+'Original 8 pillars'!D1803)-'Weights and method'!$C$6)/('Weights and method'!$D$6-'Weights and method'!$C$6)))</x:f>
        <x:v>4.436760108142621</x:v>
      </x:c>
      <x:c r="E1803" s="8" t="n">
        <x:f>100*'Weights and method'!$B$7*MAX(0,MIN(1,(LN(1+'Original 8 pillars'!E1803)-'Weights and method'!$C$7)/('Weights and method'!$D$7-'Weights and method'!$C$7)))</x:f>
        <x:v>9.962261667935902</x:v>
      </x:c>
      <x:c r="F1803" s="8" t="n">
        <x:f>100*'Weights and method'!$B$8*MAX(0,MIN(1,(LN(1+'Original 8 pillars'!F1803)-'Weights and method'!$C$8)/('Weights and method'!$D$8-'Weights and method'!$C$8)))</x:f>
        <x:v>11.855820415506852</x:v>
      </x:c>
      <x:c r="G1803" s="8" t="n">
        <x:f>100*'Weights and method'!$B$9*MAX(0,MIN(1,(LN(1+'Original 8 pillars'!G1803)-'Weights and method'!$C$9)/('Weights and method'!$D$9-'Weights and method'!$C$9)))</x:f>
        <x:v>4.752519791576456</x:v>
      </x:c>
      <x:c r="H1803" s="8" t="n">
        <x:f>100*'Weights and method'!$B$10*MAX(0,MIN(1,(LN(1+'Original 8 pillars'!H1803)-'Weights and method'!$C$10)/('Weights and method'!$D$10-'Weights and method'!$C$10)))</x:f>
        <x:v>0</x:v>
      </x:c>
      <x:c r="I1803" s="8" t="n">
        <x:f>100*'Weights and method'!$B$11*MAX(0,MIN(1,(LN(1+'Original 8 pillars'!I1803)-'Weights and method'!$C$11)/('Weights and method'!$D$11-'Weights and method'!$C$11)))</x:f>
        <x:v>5.969474386174117</x:v>
      </x:c>
      <x:c r="J1803" s="8" t="n">
        <x:f>100*'Weights and method'!$B$12*MAX(0,MIN(1,(LN(1+'Original 8 pillars'!J1803)-'Weights and method'!$C$12)/('Weights and method'!$D$12-'Weights and method'!$C$12)))</x:f>
        <x:v>1.762751593718789</x:v>
      </x:c>
      <x:c r="K1803" s="8" t="n">
        <x:f>SUM(C1803:J1803)</x:f>
        <x:v>44.57999060591122</x:v>
      </x:c>
    </x:row>
    <x:row r="1804">
      <x:c r="A1804" s="2" t="str">
        <x:f>'Original 8 pillars'!A1804</x:f>
        <x:v>Congo DRC</x:v>
      </x:c>
      <x:c r="B1804" s="2" t="str">
        <x:f>'Original 8 pillars'!B1804</x:f>
        <x:v>2023-11</x:v>
      </x:c>
      <x:c r="C1804" s="8" t="n">
        <x:f>100*'Weights and method'!$B$5*MAX(0,MIN(1,(LN(1+'Original 8 pillars'!C1804)-'Weights and method'!$C$5)/('Weights and method'!$D$5-'Weights and method'!$C$5)))</x:f>
        <x:v>6.020416789689993</x:v>
      </x:c>
      <x:c r="D1804" s="8" t="n">
        <x:f>100*'Weights and method'!$B$6*MAX(0,MIN(1,(LN(1+'Original 8 pillars'!D1804)-'Weights and method'!$C$6)/('Weights and method'!$D$6-'Weights and method'!$C$6)))</x:f>
        <x:v>4.823560029498526</x:v>
      </x:c>
      <x:c r="E1804" s="8" t="n">
        <x:f>100*'Weights and method'!$B$7*MAX(0,MIN(1,(LN(1+'Original 8 pillars'!E1804)-'Weights and method'!$C$7)/('Weights and method'!$D$7-'Weights and method'!$C$7)))</x:f>
        <x:v>7.8699328580544154</x:v>
      </x:c>
      <x:c r="F1804" s="8" t="n">
        <x:f>100*'Weights and method'!$B$8*MAX(0,MIN(1,(LN(1+'Original 8 pillars'!F1804)-'Weights and method'!$C$8)/('Weights and method'!$D$8-'Weights and method'!$C$8)))</x:f>
        <x:v>10.38590715807252</x:v>
      </x:c>
      <x:c r="G1804" s="8" t="n">
        <x:f>100*'Weights and method'!$B$9*MAX(0,MIN(1,(LN(1+'Original 8 pillars'!G1804)-'Weights and method'!$C$9)/('Weights and method'!$D$9-'Weights and method'!$C$9)))</x:f>
        <x:v>5.067154474174692</x:v>
      </x:c>
      <x:c r="H1804" s="8" t="n">
        <x:f>100*'Weights and method'!$B$10*MAX(0,MIN(1,(LN(1+'Original 8 pillars'!H1804)-'Weights and method'!$C$10)/('Weights and method'!$D$10-'Weights and method'!$C$10)))</x:f>
        <x:v>0</x:v>
      </x:c>
      <x:c r="I1804" s="8" t="n">
        <x:f>100*'Weights and method'!$B$11*MAX(0,MIN(1,(LN(1+'Original 8 pillars'!I1804)-'Weights and method'!$C$11)/('Weights and method'!$D$11-'Weights and method'!$C$11)))</x:f>
        <x:v>7.0952382416888335</x:v>
      </x:c>
      <x:c r="J1804" s="8" t="n">
        <x:f>100*'Weights and method'!$B$12*MAX(0,MIN(1,(LN(1+'Original 8 pillars'!J1804)-'Weights and method'!$C$12)/('Weights and method'!$D$12-'Weights and method'!$C$12)))</x:f>
        <x:v>0</x:v>
      </x:c>
      <x:c r="K1804" s="8" t="n">
        <x:f>SUM(C1804:J1804)</x:f>
        <x:v>41.26220955117898</x:v>
      </x:c>
    </x:row>
    <x:row r="1805">
      <x:c r="A1805" s="2" t="str">
        <x:f>'Original 8 pillars'!A1805</x:f>
        <x:v>Congo DRC</x:v>
      </x:c>
      <x:c r="B1805" s="2" t="str">
        <x:f>'Original 8 pillars'!B1805</x:f>
        <x:v>2023-12</x:v>
      </x:c>
      <x:c r="C1805" s="8" t="n">
        <x:f>100*'Weights and method'!$B$5*MAX(0,MIN(1,(LN(1+'Original 8 pillars'!C1805)-'Weights and method'!$C$5)/('Weights and method'!$D$5-'Weights and method'!$C$5)))</x:f>
        <x:v>6.031387423154252</x:v>
      </x:c>
      <x:c r="D1805" s="8" t="n">
        <x:f>100*'Weights and method'!$B$6*MAX(0,MIN(1,(LN(1+'Original 8 pillars'!D1805)-'Weights and method'!$C$6)/('Weights and method'!$D$6-'Weights and method'!$C$6)))</x:f>
        <x:v>3.7630602702933924</x:v>
      </x:c>
      <x:c r="E1805" s="8" t="n">
        <x:f>100*'Weights and method'!$B$7*MAX(0,MIN(1,(LN(1+'Original 8 pillars'!E1805)-'Weights and method'!$C$7)/('Weights and method'!$D$7-'Weights and method'!$C$7)))</x:f>
        <x:v>6.682577894795607</x:v>
      </x:c>
      <x:c r="F1805" s="8" t="n">
        <x:f>100*'Weights and method'!$B$8*MAX(0,MIN(1,(LN(1+'Original 8 pillars'!F1805)-'Weights and method'!$C$8)/('Weights and method'!$D$8-'Weights and method'!$C$8)))</x:f>
        <x:v>9.695755797436828</x:v>
      </x:c>
      <x:c r="G1805" s="8" t="n">
        <x:f>100*'Weights and method'!$B$9*MAX(0,MIN(1,(LN(1+'Original 8 pillars'!G1805)-'Weights and method'!$C$9)/('Weights and method'!$D$9-'Weights and method'!$C$9)))</x:f>
        <x:v>4.2142995458265755</x:v>
      </x:c>
      <x:c r="H1805" s="8" t="n">
        <x:f>100*'Weights and method'!$B$10*MAX(0,MIN(1,(LN(1+'Original 8 pillars'!H1805)-'Weights and method'!$C$10)/('Weights and method'!$D$10-'Weights and method'!$C$10)))</x:f>
        <x:v>0</x:v>
      </x:c>
      <x:c r="I1805" s="8" t="n">
        <x:f>100*'Weights and method'!$B$11*MAX(0,MIN(1,(LN(1+'Original 8 pillars'!I1805)-'Weights and method'!$C$11)/('Weights and method'!$D$11-'Weights and method'!$C$11)))</x:f>
        <x:v>6.086011258810484</x:v>
      </x:c>
      <x:c r="J1805" s="8" t="n">
        <x:f>100*'Weights and method'!$B$12*MAX(0,MIN(1,(LN(1+'Original 8 pillars'!J1805)-'Weights and method'!$C$12)/('Weights and method'!$D$12-'Weights and method'!$C$12)))</x:f>
        <x:v>0</x:v>
      </x:c>
      <x:c r="K1805" s="8" t="n">
        <x:f>SUM(C1805:J1805)</x:f>
        <x:v>36.47309219031714</x:v>
      </x:c>
    </x:row>
    <x:row r="1806">
      <x:c r="A1806" s="2" t="str">
        <x:f>'Original 8 pillars'!A1806</x:f>
        <x:v>Congo DRC</x:v>
      </x:c>
      <x:c r="B1806" s="2" t="str">
        <x:f>'Original 8 pillars'!B1806</x:f>
        <x:v>2024-01</x:v>
      </x:c>
      <x:c r="C1806" s="8" t="n">
        <x:f>100*'Weights and method'!$B$5*MAX(0,MIN(1,(LN(1+'Original 8 pillars'!C1806)-'Weights and method'!$C$5)/('Weights and method'!$D$5-'Weights and method'!$C$5)))</x:f>
        <x:v>5.782541102491589</x:v>
      </x:c>
      <x:c r="D1806" s="8" t="n">
        <x:f>100*'Weights and method'!$B$6*MAX(0,MIN(1,(LN(1+'Original 8 pillars'!D1806)-'Weights and method'!$C$6)/('Weights and method'!$D$6-'Weights and method'!$C$6)))</x:f>
        <x:v>4.94955280872017</x:v>
      </x:c>
      <x:c r="E1806" s="8" t="n">
        <x:f>100*'Weights and method'!$B$7*MAX(0,MIN(1,(LN(1+'Original 8 pillars'!E1806)-'Weights and method'!$C$7)/('Weights and method'!$D$7-'Weights and method'!$C$7)))</x:f>
        <x:v>7.280721774161676</x:v>
      </x:c>
      <x:c r="F1806" s="8" t="n">
        <x:f>100*'Weights and method'!$B$8*MAX(0,MIN(1,(LN(1+'Original 8 pillars'!F1806)-'Weights and method'!$C$8)/('Weights and method'!$D$8-'Weights and method'!$C$8)))</x:f>
        <x:v>9.99091442780454</x:v>
      </x:c>
      <x:c r="G1806" s="8" t="n">
        <x:f>100*'Weights and method'!$B$9*MAX(0,MIN(1,(LN(1+'Original 8 pillars'!G1806)-'Weights and method'!$C$9)/('Weights and method'!$D$9-'Weights and method'!$C$9)))</x:f>
        <x:v>2.8514401512478034</x:v>
      </x:c>
      <x:c r="H1806" s="8" t="n">
        <x:f>100*'Weights and method'!$B$10*MAX(0,MIN(1,(LN(1+'Original 8 pillars'!H1806)-'Weights and method'!$C$10)/('Weights and method'!$D$10-'Weights and method'!$C$10)))</x:f>
        <x:v>0.910345740406</x:v>
      </x:c>
      <x:c r="I1806" s="8" t="n">
        <x:f>100*'Weights and method'!$B$11*MAX(0,MIN(1,(LN(1+'Original 8 pillars'!I1806)-'Weights and method'!$C$11)/('Weights and method'!$D$11-'Weights and method'!$C$11)))</x:f>
        <x:v>6.371693457461228</x:v>
      </x:c>
      <x:c r="J1806" s="8" t="n">
        <x:f>100*'Weights and method'!$B$12*MAX(0,MIN(1,(LN(1+'Original 8 pillars'!J1806)-'Weights and method'!$C$12)/('Weights and method'!$D$12-'Weights and method'!$C$12)))</x:f>
        <x:v>2.662302763154223</x:v>
      </x:c>
      <x:c r="K1806" s="8" t="n">
        <x:f>SUM(C1806:J1806)</x:f>
        <x:v>40.79951222544723</x:v>
      </x:c>
    </x:row>
    <x:row r="1807">
      <x:c r="A1807" s="2" t="str">
        <x:f>'Original 8 pillars'!A1807</x:f>
        <x:v>Congo DRC</x:v>
      </x:c>
      <x:c r="B1807" s="2" t="str">
        <x:f>'Original 8 pillars'!B1807</x:f>
        <x:v>2024-02</x:v>
      </x:c>
      <x:c r="C1807" s="8" t="n">
        <x:f>100*'Weights and method'!$B$5*MAX(0,MIN(1,(LN(1+'Original 8 pillars'!C1807)-'Weights and method'!$C$5)/('Weights and method'!$D$5-'Weights and method'!$C$5)))</x:f>
        <x:v>3.0657646550718387</x:v>
      </x:c>
      <x:c r="D1807" s="8" t="n">
        <x:f>100*'Weights and method'!$B$6*MAX(0,MIN(1,(LN(1+'Original 8 pillars'!D1807)-'Weights and method'!$C$6)/('Weights and method'!$D$6-'Weights and method'!$C$6)))</x:f>
        <x:v>2.7376401316409456</x:v>
      </x:c>
      <x:c r="E1807" s="8" t="n">
        <x:f>100*'Weights and method'!$B$7*MAX(0,MIN(1,(LN(1+'Original 8 pillars'!E1807)-'Weights and method'!$C$7)/('Weights and method'!$D$7-'Weights and method'!$C$7)))</x:f>
        <x:v>7.080788587196457</x:v>
      </x:c>
      <x:c r="F1807" s="8" t="n">
        <x:f>100*'Weights and method'!$B$8*MAX(0,MIN(1,(LN(1+'Original 8 pillars'!F1807)-'Weights and method'!$C$8)/('Weights and method'!$D$8-'Weights and method'!$C$8)))</x:f>
        <x:v>10.200108423477673</x:v>
      </x:c>
      <x:c r="G1807" s="8" t="n">
        <x:f>100*'Weights and method'!$B$9*MAX(0,MIN(1,(LN(1+'Original 8 pillars'!G1807)-'Weights and method'!$C$9)/('Weights and method'!$D$9-'Weights and method'!$C$9)))</x:f>
        <x:v>2.474068889510797</x:v>
      </x:c>
      <x:c r="H1807" s="8" t="n">
        <x:f>100*'Weights and method'!$B$10*MAX(0,MIN(1,(LN(1+'Original 8 pillars'!H1807)-'Weights and method'!$C$10)/('Weights and method'!$D$10-'Weights and method'!$C$10)))</x:f>
        <x:v>0</x:v>
      </x:c>
      <x:c r="I1807" s="8" t="n">
        <x:f>100*'Weights and method'!$B$11*MAX(0,MIN(1,(LN(1+'Original 8 pillars'!I1807)-'Weights and method'!$C$11)/('Weights and method'!$D$11-'Weights and method'!$C$11)))</x:f>
        <x:v>7.341665512563433</x:v>
      </x:c>
      <x:c r="J1807" s="8" t="n">
        <x:f>100*'Weights and method'!$B$12*MAX(0,MIN(1,(LN(1+'Original 8 pillars'!J1807)-'Weights and method'!$C$12)/('Weights and method'!$D$12-'Weights and method'!$C$12)))</x:f>
        <x:v>1.54008705451411</x:v>
      </x:c>
      <x:c r="K1807" s="8" t="n">
        <x:f>SUM(C1807:J1807)</x:f>
        <x:v>34.44012325397525</x:v>
      </x:c>
    </x:row>
    <x:row r="1808">
      <x:c r="A1808" s="2" t="str">
        <x:f>'Original 8 pillars'!A1808</x:f>
        <x:v>Congo DRC</x:v>
      </x:c>
      <x:c r="B1808" s="2" t="str">
        <x:f>'Original 8 pillars'!B1808</x:f>
        <x:v>2024-03</x:v>
      </x:c>
      <x:c r="C1808" s="8" t="n">
        <x:f>100*'Weights and method'!$B$5*MAX(0,MIN(1,(LN(1+'Original 8 pillars'!C1808)-'Weights and method'!$C$5)/('Weights and method'!$D$5-'Weights and method'!$C$5)))</x:f>
        <x:v>6.076318535632669</x:v>
      </x:c>
      <x:c r="D1808" s="8" t="n">
        <x:f>100*'Weights and method'!$B$6*MAX(0,MIN(1,(LN(1+'Original 8 pillars'!D1808)-'Weights and method'!$C$6)/('Weights and method'!$D$6-'Weights and method'!$C$6)))</x:f>
        <x:v>4.677234059410537</x:v>
      </x:c>
      <x:c r="E1808" s="8" t="n">
        <x:f>100*'Weights and method'!$B$7*MAX(0,MIN(1,(LN(1+'Original 8 pillars'!E1808)-'Weights and method'!$C$7)/('Weights and method'!$D$7-'Weights and method'!$C$7)))</x:f>
        <x:v>7.758926011572664</x:v>
      </x:c>
      <x:c r="F1808" s="8" t="n">
        <x:f>100*'Weights and method'!$B$8*MAX(0,MIN(1,(LN(1+'Original 8 pillars'!F1808)-'Weights and method'!$C$8)/('Weights and method'!$D$8-'Weights and method'!$C$8)))</x:f>
        <x:v>10.27942745316749</x:v>
      </x:c>
      <x:c r="G1808" s="8" t="n">
        <x:f>100*'Weights and method'!$B$9*MAX(0,MIN(1,(LN(1+'Original 8 pillars'!G1808)-'Weights and method'!$C$9)/('Weights and method'!$D$9-'Weights and method'!$C$9)))</x:f>
        <x:v>2.2549126088478726</x:v>
      </x:c>
      <x:c r="H1808" s="8" t="n">
        <x:f>100*'Weights and method'!$B$10*MAX(0,MIN(1,(LN(1+'Original 8 pillars'!H1808)-'Weights and method'!$C$10)/('Weights and method'!$D$10-'Weights and method'!$C$10)))</x:f>
        <x:v>0</x:v>
      </x:c>
      <x:c r="I1808" s="8" t="n">
        <x:f>100*'Weights and method'!$B$11*MAX(0,MIN(1,(LN(1+'Original 8 pillars'!I1808)-'Weights and method'!$C$11)/('Weights and method'!$D$11-'Weights and method'!$C$11)))</x:f>
        <x:v>6.219342764953353</x:v>
      </x:c>
      <x:c r="J1808" s="8" t="n">
        <x:f>100*'Weights and method'!$B$12*MAX(0,MIN(1,(LN(1+'Original 8 pillars'!J1808)-'Weights and method'!$C$12)/('Weights and method'!$D$12-'Weights and method'!$C$12)))</x:f>
        <x:v>0.9314990929020873</x:v>
      </x:c>
      <x:c r="K1808" s="8" t="n">
        <x:f>SUM(C1808:J1808)</x:f>
        <x:v>38.19766052648667</x:v>
      </x:c>
    </x:row>
    <x:row r="1809">
      <x:c r="A1809" s="2" t="str">
        <x:f>'Original 8 pillars'!A1809</x:f>
        <x:v>Congo DRC</x:v>
      </x:c>
      <x:c r="B1809" s="2" t="str">
        <x:f>'Original 8 pillars'!B1809</x:f>
        <x:v>2024-04</x:v>
      </x:c>
      <x:c r="C1809" s="8" t="n">
        <x:f>100*'Weights and method'!$B$5*MAX(0,MIN(1,(LN(1+'Original 8 pillars'!C1809)-'Weights and method'!$C$5)/('Weights and method'!$D$5-'Weights and method'!$C$5)))</x:f>
        <x:v>2.3669066821156193</x:v>
      </x:c>
      <x:c r="D1809" s="8" t="n">
        <x:f>100*'Weights and method'!$B$6*MAX(0,MIN(1,(LN(1+'Original 8 pillars'!D1809)-'Weights and method'!$C$6)/('Weights and method'!$D$6-'Weights and method'!$C$6)))</x:f>
        <x:v>3.9381174099842053</x:v>
      </x:c>
      <x:c r="E1809" s="8" t="n">
        <x:f>100*'Weights and method'!$B$7*MAX(0,MIN(1,(LN(1+'Original 8 pillars'!E1809)-'Weights and method'!$C$7)/('Weights and method'!$D$7-'Weights and method'!$C$7)))</x:f>
        <x:v>8.961395194265437</x:v>
      </x:c>
      <x:c r="F1809" s="8" t="n">
        <x:f>100*'Weights and method'!$B$8*MAX(0,MIN(1,(LN(1+'Original 8 pillars'!F1809)-'Weights and method'!$C$8)/('Weights and method'!$D$8-'Weights and method'!$C$8)))</x:f>
        <x:v>11.10180144107608</x:v>
      </x:c>
      <x:c r="G1809" s="8" t="n">
        <x:f>100*'Weights and method'!$B$9*MAX(0,MIN(1,(LN(1+'Original 8 pillars'!G1809)-'Weights and method'!$C$9)/('Weights and method'!$D$9-'Weights and method'!$C$9)))</x:f>
        <x:v>1.2475160715550695</x:v>
      </x:c>
      <x:c r="H1809" s="8" t="n">
        <x:f>100*'Weights and method'!$B$10*MAX(0,MIN(1,(LN(1+'Original 8 pillars'!H1809)-'Weights and method'!$C$10)/('Weights and method'!$D$10-'Weights and method'!$C$10)))</x:f>
        <x:v>0</x:v>
      </x:c>
      <x:c r="I1809" s="8" t="n">
        <x:f>100*'Weights and method'!$B$11*MAX(0,MIN(1,(LN(1+'Original 8 pillars'!I1809)-'Weights and method'!$C$11)/('Weights and method'!$D$11-'Weights and method'!$C$11)))</x:f>
        <x:v>7.017311427917486</x:v>
      </x:c>
      <x:c r="J1809" s="8" t="n">
        <x:f>100*'Weights and method'!$B$12*MAX(0,MIN(1,(LN(1+'Original 8 pillars'!J1809)-'Weights and method'!$C$12)/('Weights and method'!$D$12-'Weights and method'!$C$12)))</x:f>
        <x:v>0</x:v>
      </x:c>
      <x:c r="K1809" s="8" t="n">
        <x:f>SUM(C1809:J1809)</x:f>
        <x:v>34.63304822691389</x:v>
      </x:c>
    </x:row>
    <x:row r="1810">
      <x:c r="A1810" s="2" t="str">
        <x:f>'Original 8 pillars'!A1810</x:f>
        <x:v>Congo DRC</x:v>
      </x:c>
      <x:c r="B1810" s="2" t="str">
        <x:f>'Original 8 pillars'!B1810</x:f>
        <x:v>2024-05</x:v>
      </x:c>
      <x:c r="C1810" s="8" t="n">
        <x:f>100*'Weights and method'!$B$5*MAX(0,MIN(1,(LN(1+'Original 8 pillars'!C1810)-'Weights and method'!$C$5)/('Weights and method'!$D$5-'Weights and method'!$C$5)))</x:f>
        <x:v>3.3295045819138793</x:v>
      </x:c>
      <x:c r="D1810" s="8" t="n">
        <x:f>100*'Weights and method'!$B$6*MAX(0,MIN(1,(LN(1+'Original 8 pillars'!D1810)-'Weights and method'!$C$6)/('Weights and method'!$D$6-'Weights and method'!$C$6)))</x:f>
        <x:v>2.0023383199416256</x:v>
      </x:c>
      <x:c r="E1810" s="8" t="n">
        <x:f>100*'Weights and method'!$B$7*MAX(0,MIN(1,(LN(1+'Original 8 pillars'!E1810)-'Weights and method'!$C$7)/('Weights and method'!$D$7-'Weights and method'!$C$7)))</x:f>
        <x:v>8.02692334802957</x:v>
      </x:c>
      <x:c r="F1810" s="8" t="n">
        <x:f>100*'Weights and method'!$B$8*MAX(0,MIN(1,(LN(1+'Original 8 pillars'!F1810)-'Weights and method'!$C$8)/('Weights and method'!$D$8-'Weights and method'!$C$8)))</x:f>
        <x:v>10.247373707603538</x:v>
      </x:c>
      <x:c r="G1810" s="8" t="n">
        <x:f>100*'Weights and method'!$B$9*MAX(0,MIN(1,(LN(1+'Original 8 pillars'!G1810)-'Weights and method'!$C$9)/('Weights and method'!$D$9-'Weights and method'!$C$9)))</x:f>
        <x:v>2.4466685806322137</x:v>
      </x:c>
      <x:c r="H1810" s="8" t="n">
        <x:f>100*'Weights and method'!$B$10*MAX(0,MIN(1,(LN(1+'Original 8 pillars'!H1810)-'Weights and method'!$C$10)/('Weights and method'!$D$10-'Weights and method'!$C$10)))</x:f>
        <x:v>0</x:v>
      </x:c>
      <x:c r="I1810" s="8" t="n">
        <x:f>100*'Weights and method'!$B$11*MAX(0,MIN(1,(LN(1+'Original 8 pillars'!I1810)-'Weights and method'!$C$11)/('Weights and method'!$D$11-'Weights and method'!$C$11)))</x:f>
        <x:v>6.108915939962301</x:v>
      </x:c>
      <x:c r="J1810" s="8" t="n">
        <x:f>100*'Weights and method'!$B$12*MAX(0,MIN(1,(LN(1+'Original 8 pillars'!J1810)-'Weights and method'!$C$12)/('Weights and method'!$D$12-'Weights and method'!$C$12)))</x:f>
        <x:v>2.3850520719159176</x:v>
      </x:c>
      <x:c r="K1810" s="8" t="n">
        <x:f>SUM(C1810:J1810)</x:f>
        <x:v>34.546776549999045</x:v>
      </x:c>
    </x:row>
    <x:row r="1811">
      <x:c r="A1811" s="2" t="str">
        <x:f>'Original 8 pillars'!A1811</x:f>
        <x:v>Congo DRC</x:v>
      </x:c>
      <x:c r="B1811" s="2" t="str">
        <x:f>'Original 8 pillars'!B1811</x:f>
        <x:v>2024-06</x:v>
      </x:c>
      <x:c r="C1811" s="8" t="n">
        <x:f>100*'Weights and method'!$B$5*MAX(0,MIN(1,(LN(1+'Original 8 pillars'!C1811)-'Weights and method'!$C$5)/('Weights and method'!$D$5-'Weights and method'!$C$5)))</x:f>
        <x:v>5.575111249894268</x:v>
      </x:c>
      <x:c r="D1811" s="8" t="n">
        <x:f>100*'Weights and method'!$B$6*MAX(0,MIN(1,(LN(1+'Original 8 pillars'!D1811)-'Weights and method'!$C$6)/('Weights and method'!$D$6-'Weights and method'!$C$6)))</x:f>
        <x:v>5.509073757344421</x:v>
      </x:c>
      <x:c r="E1811" s="8" t="n">
        <x:f>100*'Weights and method'!$B$7*MAX(0,MIN(1,(LN(1+'Original 8 pillars'!E1811)-'Weights and method'!$C$7)/('Weights and method'!$D$7-'Weights and method'!$C$7)))</x:f>
        <x:v>7.460418813814765</x:v>
      </x:c>
      <x:c r="F1811" s="8" t="n">
        <x:f>100*'Weights and method'!$B$8*MAX(0,MIN(1,(LN(1+'Original 8 pillars'!F1811)-'Weights and method'!$C$8)/('Weights and method'!$D$8-'Weights and method'!$C$8)))</x:f>
        <x:v>10.96649493723358</x:v>
      </x:c>
      <x:c r="G1811" s="8" t="n">
        <x:f>100*'Weights and method'!$B$9*MAX(0,MIN(1,(LN(1+'Original 8 pillars'!G1811)-'Weights and method'!$C$9)/('Weights and method'!$D$9-'Weights and method'!$C$9)))</x:f>
        <x:v>1.348557089221555</x:v>
      </x:c>
      <x:c r="H1811" s="8" t="n">
        <x:f>100*'Weights and method'!$B$10*MAX(0,MIN(1,(LN(1+'Original 8 pillars'!H1811)-'Weights and method'!$C$10)/('Weights and method'!$D$10-'Weights and method'!$C$10)))</x:f>
        <x:v>0</x:v>
      </x:c>
      <x:c r="I1811" s="8" t="n">
        <x:f>100*'Weights and method'!$B$11*MAX(0,MIN(1,(LN(1+'Original 8 pillars'!I1811)-'Weights and method'!$C$11)/('Weights and method'!$D$11-'Weights and method'!$C$11)))</x:f>
        <x:v>6.795329235635791</x:v>
      </x:c>
      <x:c r="J1811" s="8" t="n">
        <x:f>100*'Weights and method'!$B$12*MAX(0,MIN(1,(LN(1+'Original 8 pillars'!J1811)-'Weights and method'!$C$12)/('Weights and method'!$D$12-'Weights and method'!$C$12)))</x:f>
        <x:v>0.7787129875115388</x:v>
      </x:c>
      <x:c r="K1811" s="8" t="n">
        <x:f>SUM(C1811:J1811)</x:f>
        <x:v>38.43369807065592</x:v>
      </x:c>
    </x:row>
    <x:row r="1812">
      <x:c r="A1812" s="2" t="str">
        <x:f>'Original 8 pillars'!A1812</x:f>
        <x:v>Congo DRC</x:v>
      </x:c>
      <x:c r="B1812" s="2" t="str">
        <x:f>'Original 8 pillars'!B1812</x:f>
        <x:v>2024-07</x:v>
      </x:c>
      <x:c r="C1812" s="8" t="n">
        <x:f>100*'Weights and method'!$B$5*MAX(0,MIN(1,(LN(1+'Original 8 pillars'!C1812)-'Weights and method'!$C$5)/('Weights and method'!$D$5-'Weights and method'!$C$5)))</x:f>
        <x:v>7.416339168058573</x:v>
      </x:c>
      <x:c r="D1812" s="8" t="n">
        <x:f>100*'Weights and method'!$B$6*MAX(0,MIN(1,(LN(1+'Original 8 pillars'!D1812)-'Weights and method'!$C$6)/('Weights and method'!$D$6-'Weights and method'!$C$6)))</x:f>
        <x:v>5.002966152161668</x:v>
      </x:c>
      <x:c r="E1812" s="8" t="n">
        <x:f>100*'Weights and method'!$B$7*MAX(0,MIN(1,(LN(1+'Original 8 pillars'!E1812)-'Weights and method'!$C$7)/('Weights and method'!$D$7-'Weights and method'!$C$7)))</x:f>
        <x:v>8.446155794302152</x:v>
      </x:c>
      <x:c r="F1812" s="8" t="n">
        <x:f>100*'Weights and method'!$B$8*MAX(0,MIN(1,(LN(1+'Original 8 pillars'!F1812)-'Weights and method'!$C$8)/('Weights and method'!$D$8-'Weights and method'!$C$8)))</x:f>
        <x:v>11.489497227475066</x:v>
      </x:c>
      <x:c r="G1812" s="8" t="n">
        <x:f>100*'Weights and method'!$B$9*MAX(0,MIN(1,(LN(1+'Original 8 pillars'!G1812)-'Weights and method'!$C$9)/('Weights and method'!$D$9-'Weights and method'!$C$9)))</x:f>
        <x:v>3.715415261862156</x:v>
      </x:c>
      <x:c r="H1812" s="8" t="n">
        <x:f>100*'Weights and method'!$B$10*MAX(0,MIN(1,(LN(1+'Original 8 pillars'!H1812)-'Weights and method'!$C$10)/('Weights and method'!$D$10-'Weights and method'!$C$10)))</x:f>
        <x:v>1.5149112314813549</x:v>
      </x:c>
      <x:c r="I1812" s="8" t="n">
        <x:f>100*'Weights and method'!$B$11*MAX(0,MIN(1,(LN(1+'Original 8 pillars'!I1812)-'Weights and method'!$C$11)/('Weights and method'!$D$11-'Weights and method'!$C$11)))</x:f>
        <x:v>6.401346248649486</x:v>
      </x:c>
      <x:c r="J1812" s="8" t="n">
        <x:f>100*'Weights and method'!$B$12*MAX(0,MIN(1,(LN(1+'Original 8 pillars'!J1812)-'Weights and method'!$C$12)/('Weights and method'!$D$12-'Weights and method'!$C$12)))</x:f>
        <x:v>2.1891815621337023</x:v>
      </x:c>
      <x:c r="K1812" s="8" t="n">
        <x:f>SUM(C1812:J1812)</x:f>
        <x:v>46.175812646124164</x:v>
      </x:c>
    </x:row>
    <x:row r="1813">
      <x:c r="A1813" s="2" t="str">
        <x:f>'Original 8 pillars'!A1813</x:f>
        <x:v>Congo DRC</x:v>
      </x:c>
      <x:c r="B1813" s="2" t="str">
        <x:f>'Original 8 pillars'!B1813</x:f>
        <x:v>2024-08</x:v>
      </x:c>
      <x:c r="C1813" s="8" t="n">
        <x:f>100*'Weights and method'!$B$5*MAX(0,MIN(1,(LN(1+'Original 8 pillars'!C1813)-'Weights and method'!$C$5)/('Weights and method'!$D$5-'Weights and method'!$C$5)))</x:f>
        <x:v>6.094502615291507</x:v>
      </x:c>
      <x:c r="D1813" s="8" t="n">
        <x:f>100*'Weights and method'!$B$6*MAX(0,MIN(1,(LN(1+'Original 8 pillars'!D1813)-'Weights and method'!$C$6)/('Weights and method'!$D$6-'Weights and method'!$C$6)))</x:f>
        <x:v>5.33184138270566</x:v>
      </x:c>
      <x:c r="E1813" s="8" t="n">
        <x:f>100*'Weights and method'!$B$7*MAX(0,MIN(1,(LN(1+'Original 8 pillars'!E1813)-'Weights and method'!$C$7)/('Weights and method'!$D$7-'Weights and method'!$C$7)))</x:f>
        <x:v>7.3126085654854345</x:v>
      </x:c>
      <x:c r="F1813" s="8" t="n">
        <x:f>100*'Weights and method'!$B$8*MAX(0,MIN(1,(LN(1+'Original 8 pillars'!F1813)-'Weights and method'!$C$8)/('Weights and method'!$D$8-'Weights and method'!$C$8)))</x:f>
        <x:v>10.46949790285946</x:v>
      </x:c>
      <x:c r="G1813" s="8" t="n">
        <x:f>100*'Weights and method'!$B$9*MAX(0,MIN(1,(LN(1+'Original 8 pillars'!G1813)-'Weights and method'!$C$9)/('Weights and method'!$D$9-'Weights and method'!$C$9)))</x:f>
        <x:v>2.5080632022440836</x:v>
      </x:c>
      <x:c r="H1813" s="8" t="n">
        <x:f>100*'Weights and method'!$B$10*MAX(0,MIN(1,(LN(1+'Original 8 pillars'!H1813)-'Weights and method'!$C$10)/('Weights and method'!$D$10-'Weights and method'!$C$10)))</x:f>
        <x:v>0</x:v>
      </x:c>
      <x:c r="I1813" s="8" t="n">
        <x:f>100*'Weights and method'!$B$11*MAX(0,MIN(1,(LN(1+'Original 8 pillars'!I1813)-'Weights and method'!$C$11)/('Weights and method'!$D$11-'Weights and method'!$C$11)))</x:f>
        <x:v>6.964745903305202</x:v>
      </x:c>
      <x:c r="J1813" s="8" t="n">
        <x:f>100*'Weights and method'!$B$12*MAX(0,MIN(1,(LN(1+'Original 8 pillars'!J1813)-'Weights and method'!$C$12)/('Weights and method'!$D$12-'Weights and method'!$C$12)))</x:f>
        <x:v>0</x:v>
      </x:c>
      <x:c r="K1813" s="8" t="n">
        <x:f>SUM(C1813:J1813)</x:f>
        <x:v>38.68125957189135</x:v>
      </x:c>
    </x:row>
    <x:row r="1814">
      <x:c r="A1814" s="2" t="str">
        <x:f>'Original 8 pillars'!A1814</x:f>
        <x:v>Congo DRC</x:v>
      </x:c>
      <x:c r="B1814" s="2" t="str">
        <x:f>'Original 8 pillars'!B1814</x:f>
        <x:v>2024-09</x:v>
      </x:c>
      <x:c r="C1814" s="8" t="n">
        <x:f>100*'Weights and method'!$B$5*MAX(0,MIN(1,(LN(1+'Original 8 pillars'!C1814)-'Weights and method'!$C$5)/('Weights and method'!$D$5-'Weights and method'!$C$5)))</x:f>
        <x:v>5.453709573985674</x:v>
      </x:c>
      <x:c r="D1814" s="8" t="n">
        <x:f>100*'Weights and method'!$B$6*MAX(0,MIN(1,(LN(1+'Original 8 pillars'!D1814)-'Weights and method'!$C$6)/('Weights and method'!$D$6-'Weights and method'!$C$6)))</x:f>
        <x:v>5.018206115275898</x:v>
      </x:c>
      <x:c r="E1814" s="8" t="n">
        <x:f>100*'Weights and method'!$B$7*MAX(0,MIN(1,(LN(1+'Original 8 pillars'!E1814)-'Weights and method'!$C$7)/('Weights and method'!$D$7-'Weights and method'!$C$7)))</x:f>
        <x:v>8.581781333993437</x:v>
      </x:c>
      <x:c r="F1814" s="8" t="n">
        <x:f>100*'Weights and method'!$B$8*MAX(0,MIN(1,(LN(1+'Original 8 pillars'!F1814)-'Weights and method'!$C$8)/('Weights and method'!$D$8-'Weights and method'!$C$8)))</x:f>
        <x:v>10.801620373119885</x:v>
      </x:c>
      <x:c r="G1814" s="8" t="n">
        <x:f>100*'Weights and method'!$B$9*MAX(0,MIN(1,(LN(1+'Original 8 pillars'!G1814)-'Weights and method'!$C$9)/('Weights and method'!$D$9-'Weights and method'!$C$9)))</x:f>
        <x:v>3.182108666377977</x:v>
      </x:c>
      <x:c r="H1814" s="8" t="n">
        <x:f>100*'Weights and method'!$B$10*MAX(0,MIN(1,(LN(1+'Original 8 pillars'!H1814)-'Weights and method'!$C$10)/('Weights and method'!$D$10-'Weights and method'!$C$10)))</x:f>
        <x:v>0</x:v>
      </x:c>
      <x:c r="I1814" s="8" t="n">
        <x:f>100*'Weights and method'!$B$11*MAX(0,MIN(1,(LN(1+'Original 8 pillars'!I1814)-'Weights and method'!$C$11)/('Weights and method'!$D$11-'Weights and method'!$C$11)))</x:f>
        <x:v>6.518932543504692</x:v>
      </x:c>
      <x:c r="J1814" s="8" t="n">
        <x:f>100*'Weights and method'!$B$12*MAX(0,MIN(1,(LN(1+'Original 8 pillars'!J1814)-'Weights and method'!$C$12)/('Weights and method'!$D$12-'Weights and method'!$C$12)))</x:f>
        <x:v>0</x:v>
      </x:c>
      <x:c r="K1814" s="8" t="n">
        <x:f>SUM(C1814:J1814)</x:f>
        <x:v>39.55635860625756</x:v>
      </x:c>
    </x:row>
    <x:row r="1815">
      <x:c r="A1815" s="2" t="str">
        <x:f>'Original 8 pillars'!A1815</x:f>
        <x:v>Congo DRC</x:v>
      </x:c>
      <x:c r="B1815" s="2" t="str">
        <x:f>'Original 8 pillars'!B1815</x:f>
        <x:v>2024-10</x:v>
      </x:c>
      <x:c r="C1815" s="8" t="n">
        <x:f>100*'Weights and method'!$B$5*MAX(0,MIN(1,(LN(1+'Original 8 pillars'!C1815)-'Weights and method'!$C$5)/('Weights and method'!$D$5-'Weights and method'!$C$5)))</x:f>
        <x:v>6.944462058485643</x:v>
      </x:c>
      <x:c r="D1815" s="8" t="n">
        <x:f>100*'Weights and method'!$B$6*MAX(0,MIN(1,(LN(1+'Original 8 pillars'!D1815)-'Weights and method'!$C$6)/('Weights and method'!$D$6-'Weights and method'!$C$6)))</x:f>
        <x:v>4.565773428358612</x:v>
      </x:c>
      <x:c r="E1815" s="8" t="n">
        <x:f>100*'Weights and method'!$B$7*MAX(0,MIN(1,(LN(1+'Original 8 pillars'!E1815)-'Weights and method'!$C$7)/('Weights and method'!$D$7-'Weights and method'!$C$7)))</x:f>
        <x:v>9.666603151876377</x:v>
      </x:c>
      <x:c r="F1815" s="8" t="n">
        <x:f>100*'Weights and method'!$B$8*MAX(0,MIN(1,(LN(1+'Original 8 pillars'!F1815)-'Weights and method'!$C$8)/('Weights and method'!$D$8-'Weights and method'!$C$8)))</x:f>
        <x:v>11.322329093763893</x:v>
      </x:c>
      <x:c r="G1815" s="8" t="n">
        <x:f>100*'Weights and method'!$B$9*MAX(0,MIN(1,(LN(1+'Original 8 pillars'!G1815)-'Weights and method'!$C$9)/('Weights and method'!$D$9-'Weights and method'!$C$9)))</x:f>
        <x:v>4.795379825888575</x:v>
      </x:c>
      <x:c r="H1815" s="8" t="n">
        <x:f>100*'Weights and method'!$B$10*MAX(0,MIN(1,(LN(1+'Original 8 pillars'!H1815)-'Weights and method'!$C$10)/('Weights and method'!$D$10-'Weights and method'!$C$10)))</x:f>
        <x:v>0</x:v>
      </x:c>
      <x:c r="I1815" s="8" t="n">
        <x:f>100*'Weights and method'!$B$11*MAX(0,MIN(1,(LN(1+'Original 8 pillars'!I1815)-'Weights and method'!$C$11)/('Weights and method'!$D$11-'Weights and method'!$C$11)))</x:f>
        <x:v>6.467474062930569</x:v>
      </x:c>
      <x:c r="J1815" s="8" t="n">
        <x:f>100*'Weights and method'!$B$12*MAX(0,MIN(1,(LN(1+'Original 8 pillars'!J1815)-'Weights and method'!$C$12)/('Weights and method'!$D$12-'Weights and method'!$C$12)))</x:f>
        <x:v>0</x:v>
      </x:c>
      <x:c r="K1815" s="8" t="n">
        <x:f>SUM(C1815:J1815)</x:f>
        <x:v>43.76202162130367</x:v>
      </x:c>
    </x:row>
    <x:row r="1816">
      <x:c r="A1816" s="2" t="str">
        <x:f>'Original 8 pillars'!A1816</x:f>
        <x:v>Congo DRC</x:v>
      </x:c>
      <x:c r="B1816" s="2" t="str">
        <x:f>'Original 8 pillars'!B1816</x:f>
        <x:v>2024-11</x:v>
      </x:c>
      <x:c r="C1816" s="8" t="n">
        <x:f>100*'Weights and method'!$B$5*MAX(0,MIN(1,(LN(1+'Original 8 pillars'!C1816)-'Weights and method'!$C$5)/('Weights and method'!$D$5-'Weights and method'!$C$5)))</x:f>
        <x:v>6.1172205253685155</x:v>
      </x:c>
      <x:c r="D1816" s="8" t="n">
        <x:f>100*'Weights and method'!$B$6*MAX(0,MIN(1,(LN(1+'Original 8 pillars'!D1816)-'Weights and method'!$C$6)/('Weights and method'!$D$6-'Weights and method'!$C$6)))</x:f>
        <x:v>3.416004484721508</x:v>
      </x:c>
      <x:c r="E1816" s="8" t="n">
        <x:f>100*'Weights and method'!$B$7*MAX(0,MIN(1,(LN(1+'Original 8 pillars'!E1816)-'Weights and method'!$C$7)/('Weights and method'!$D$7-'Weights and method'!$C$7)))</x:f>
        <x:v>8.642352944861827</x:v>
      </x:c>
      <x:c r="F1816" s="8" t="n">
        <x:f>100*'Weights and method'!$B$8*MAX(0,MIN(1,(LN(1+'Original 8 pillars'!F1816)-'Weights and method'!$C$8)/('Weights and method'!$D$8-'Weights and method'!$C$8)))</x:f>
        <x:v>10.548034854677617</x:v>
      </x:c>
      <x:c r="G1816" s="8" t="n">
        <x:f>100*'Weights and method'!$B$9*MAX(0,MIN(1,(LN(1+'Original 8 pillars'!G1816)-'Weights and method'!$C$9)/('Weights and method'!$D$9-'Weights and method'!$C$9)))</x:f>
        <x:v>2.727643215541781</x:v>
      </x:c>
      <x:c r="H1816" s="8" t="n">
        <x:f>100*'Weights and method'!$B$10*MAX(0,MIN(1,(LN(1+'Original 8 pillars'!H1816)-'Weights and method'!$C$10)/('Weights and method'!$D$10-'Weights and method'!$C$10)))</x:f>
        <x:v>0</x:v>
      </x:c>
      <x:c r="I1816" s="8" t="n">
        <x:f>100*'Weights and method'!$B$11*MAX(0,MIN(1,(LN(1+'Original 8 pillars'!I1816)-'Weights and method'!$C$11)/('Weights and method'!$D$11-'Weights and method'!$C$11)))</x:f>
        <x:v>7.023755496793842</x:v>
      </x:c>
      <x:c r="J1816" s="8" t="n">
        <x:f>100*'Weights and method'!$B$12*MAX(0,MIN(1,(LN(1+'Original 8 pillars'!J1816)-'Weights and method'!$C$12)/('Weights and method'!$D$12-'Weights and method'!$C$12)))</x:f>
        <x:v>0.8245502369250804</x:v>
      </x:c>
      <x:c r="K1816" s="8" t="n">
        <x:f>SUM(C1816:J1816)</x:f>
        <x:v>39.299561758890164</x:v>
      </x:c>
    </x:row>
    <x:row r="1817">
      <x:c r="A1817" s="2" t="str">
        <x:f>'Original 8 pillars'!A1817</x:f>
        <x:v>Congo DRC</x:v>
      </x:c>
      <x:c r="B1817" s="2" t="str">
        <x:f>'Original 8 pillars'!B1817</x:f>
        <x:v>2024-12</x:v>
      </x:c>
      <x:c r="C1817" s="8" t="n">
        <x:f>100*'Weights and method'!$B$5*MAX(0,MIN(1,(LN(1+'Original 8 pillars'!C1817)-'Weights and method'!$C$5)/('Weights and method'!$D$5-'Weights and method'!$C$5)))</x:f>
        <x:v>5.1554066591648535</x:v>
      </x:c>
      <x:c r="D1817" s="8" t="n">
        <x:f>100*'Weights and method'!$B$6*MAX(0,MIN(1,(LN(1+'Original 8 pillars'!D1817)-'Weights and method'!$C$6)/('Weights and method'!$D$6-'Weights and method'!$C$6)))</x:f>
        <x:v>3.3673971735834622</x:v>
      </x:c>
      <x:c r="E1817" s="8" t="n">
        <x:f>100*'Weights and method'!$B$7*MAX(0,MIN(1,(LN(1+'Original 8 pillars'!E1817)-'Weights and method'!$C$7)/('Weights and method'!$D$7-'Weights and method'!$C$7)))</x:f>
        <x:v>7.410710761308849</x:v>
      </x:c>
      <x:c r="F1817" s="8" t="n">
        <x:f>100*'Weights and method'!$B$8*MAX(0,MIN(1,(LN(1+'Original 8 pillars'!F1817)-'Weights and method'!$C$8)/('Weights and method'!$D$8-'Weights and method'!$C$8)))</x:f>
        <x:v>9.96158294253954</x:v>
      </x:c>
      <x:c r="G1817" s="8" t="n">
        <x:f>100*'Weights and method'!$B$9*MAX(0,MIN(1,(LN(1+'Original 8 pillars'!G1817)-'Weights and method'!$C$9)/('Weights and method'!$D$9-'Weights and method'!$C$9)))</x:f>
        <x:v>3.5625628053416065</x:v>
      </x:c>
      <x:c r="H1817" s="8" t="n">
        <x:f>100*'Weights and method'!$B$10*MAX(0,MIN(1,(LN(1+'Original 8 pillars'!H1817)-'Weights and method'!$C$10)/('Weights and method'!$D$10-'Weights and method'!$C$10)))</x:f>
        <x:v>0</x:v>
      </x:c>
      <x:c r="I1817" s="8" t="n">
        <x:f>100*'Weights and method'!$B$11*MAX(0,MIN(1,(LN(1+'Original 8 pillars'!I1817)-'Weights and method'!$C$11)/('Weights and method'!$D$11-'Weights and method'!$C$11)))</x:f>
        <x:v>6.035250523628989</x:v>
      </x:c>
      <x:c r="J1817" s="8" t="n">
        <x:f>100*'Weights and method'!$B$12*MAX(0,MIN(1,(LN(1+'Original 8 pillars'!J1817)-'Weights and method'!$C$12)/('Weights and method'!$D$12-'Weights and method'!$C$12)))</x:f>
        <x:v>1.2396864625099198</x:v>
      </x:c>
      <x:c r="K1817" s="8" t="n">
        <x:f>SUM(C1817:J1817)</x:f>
        <x:v>36.73259732807722</x:v>
      </x:c>
    </x:row>
    <x:row r="1818">
      <x:c r="A1818" s="2" t="str">
        <x:f>'Original 8 pillars'!A1818</x:f>
        <x:v>Congo DRC</x:v>
      </x:c>
      <x:c r="B1818" s="2" t="str">
        <x:f>'Original 8 pillars'!B1818</x:f>
        <x:v>2025-01</x:v>
      </x:c>
      <x:c r="C1818" s="8" t="n">
        <x:f>100*'Weights and method'!$B$5*MAX(0,MIN(1,(LN(1+'Original 8 pillars'!C1818)-'Weights and method'!$C$5)/('Weights and method'!$D$5-'Weights and method'!$C$5)))</x:f>
        <x:v>6.427248297851143</x:v>
      </x:c>
      <x:c r="D1818" s="8" t="n">
        <x:f>100*'Weights and method'!$B$6*MAX(0,MIN(1,(LN(1+'Original 8 pillars'!D1818)-'Weights and method'!$C$6)/('Weights and method'!$D$6-'Weights and method'!$C$6)))</x:f>
        <x:v>3.213091549020019</x:v>
      </x:c>
      <x:c r="E1818" s="8" t="n">
        <x:f>100*'Weights and method'!$B$7*MAX(0,MIN(1,(LN(1+'Original 8 pillars'!E1818)-'Weights and method'!$C$7)/('Weights and method'!$D$7-'Weights and method'!$C$7)))</x:f>
        <x:v>7.364330638623645</x:v>
      </x:c>
      <x:c r="F1818" s="8" t="n">
        <x:f>100*'Weights and method'!$B$8*MAX(0,MIN(1,(LN(1+'Original 8 pillars'!F1818)-'Weights and method'!$C$8)/('Weights and method'!$D$8-'Weights and method'!$C$8)))</x:f>
        <x:v>9.188559374476553</x:v>
      </x:c>
      <x:c r="G1818" s="8" t="n">
        <x:f>100*'Weights and method'!$B$9*MAX(0,MIN(1,(LN(1+'Original 8 pillars'!G1818)-'Weights and method'!$C$9)/('Weights and method'!$D$9-'Weights and method'!$C$9)))</x:f>
        <x:v>3.0861342127211895</x:v>
      </x:c>
      <x:c r="H1818" s="8" t="n">
        <x:f>100*'Weights and method'!$B$10*MAX(0,MIN(1,(LN(1+'Original 8 pillars'!H1818)-'Weights and method'!$C$10)/('Weights and method'!$D$10-'Weights and method'!$C$10)))</x:f>
        <x:v>2.3001689918543744</x:v>
      </x:c>
      <x:c r="I1818" s="8" t="n">
        <x:f>100*'Weights and method'!$B$11*MAX(0,MIN(1,(LN(1+'Original 8 pillars'!I1818)-'Weights and method'!$C$11)/('Weights and method'!$D$11-'Weights and method'!$C$11)))</x:f>
        <x:v>6.299238088473922</x:v>
      </x:c>
      <x:c r="J1818" s="8" t="n">
        <x:f>100*'Weights and method'!$B$12*MAX(0,MIN(1,(LN(1+'Original 8 pillars'!J1818)-'Weights and method'!$C$12)/('Weights and method'!$D$12-'Weights and method'!$C$12)))</x:f>
        <x:v>0</x:v>
      </x:c>
      <x:c r="K1818" s="8" t="n">
        <x:f>SUM(C1818:J1818)</x:f>
        <x:v>37.87877115302085</x:v>
      </x:c>
    </x:row>
    <x:row r="1819">
      <x:c r="A1819" s="2" t="str">
        <x:f>'Original 8 pillars'!A1819</x:f>
        <x:v>Congo DRC</x:v>
      </x:c>
      <x:c r="B1819" s="2" t="str">
        <x:f>'Original 8 pillars'!B1819</x:f>
        <x:v>2025-02</x:v>
      </x:c>
      <x:c r="C1819" s="8" t="n">
        <x:f>100*'Weights and method'!$B$5*MAX(0,MIN(1,(LN(1+'Original 8 pillars'!C1819)-'Weights and method'!$C$5)/('Weights and method'!$D$5-'Weights and method'!$C$5)))</x:f>
        <x:v>2.808378935185386</x:v>
      </x:c>
      <x:c r="D1819" s="8" t="n">
        <x:f>100*'Weights and method'!$B$6*MAX(0,MIN(1,(LN(1+'Original 8 pillars'!D1819)-'Weights and method'!$C$6)/('Weights and method'!$D$6-'Weights and method'!$C$6)))</x:f>
        <x:v>0.9760678451448401</x:v>
      </x:c>
      <x:c r="E1819" s="8" t="n">
        <x:f>100*'Weights and method'!$B$7*MAX(0,MIN(1,(LN(1+'Original 8 pillars'!E1819)-'Weights and method'!$C$7)/('Weights and method'!$D$7-'Weights and method'!$C$7)))</x:f>
        <x:v>6.137475103518038</x:v>
      </x:c>
      <x:c r="F1819" s="8" t="n">
        <x:f>100*'Weights and method'!$B$8*MAX(0,MIN(1,(LN(1+'Original 8 pillars'!F1819)-'Weights and method'!$C$8)/('Weights and method'!$D$8-'Weights and method'!$C$8)))</x:f>
        <x:v>10.543209570254872</x:v>
      </x:c>
      <x:c r="G1819" s="8" t="n">
        <x:f>100*'Weights and method'!$B$9*MAX(0,MIN(1,(LN(1+'Original 8 pillars'!G1819)-'Weights and method'!$C$9)/('Weights and method'!$D$9-'Weights and method'!$C$9)))</x:f>
        <x:v>2.1136793881685034</x:v>
      </x:c>
      <x:c r="H1819" s="8" t="n">
        <x:f>100*'Weights and method'!$B$10*MAX(0,MIN(1,(LN(1+'Original 8 pillars'!H1819)-'Weights and method'!$C$10)/('Weights and method'!$D$10-'Weights and method'!$C$10)))</x:f>
        <x:v>0</x:v>
      </x:c>
      <x:c r="I1819" s="8" t="n">
        <x:f>100*'Weights and method'!$B$11*MAX(0,MIN(1,(LN(1+'Original 8 pillars'!I1819)-'Weights and method'!$C$11)/('Weights and method'!$D$11-'Weights and method'!$C$11)))</x:f>
        <x:v>6.791081706951351</x:v>
      </x:c>
      <x:c r="J1819" s="8" t="n">
        <x:f>100*'Weights and method'!$B$12*MAX(0,MIN(1,(LN(1+'Original 8 pillars'!J1819)-'Weights and method'!$C$12)/('Weights and method'!$D$12-'Weights and method'!$C$12)))</x:f>
        <x:v>0</x:v>
      </x:c>
      <x:c r="K1819" s="8" t="n">
        <x:f>SUM(C1819:J1819)</x:f>
        <x:v>29.36989254922299</x:v>
      </x:c>
    </x:row>
    <x:row r="1820">
      <x:c r="A1820" s="2" t="str">
        <x:f>'Original 8 pillars'!A1820</x:f>
        <x:v>Congo DRC</x:v>
      </x:c>
      <x:c r="B1820" s="2" t="str">
        <x:f>'Original 8 pillars'!B1820</x:f>
        <x:v>2025-03</x:v>
      </x:c>
      <x:c r="C1820" s="8" t="n">
        <x:f>100*'Weights and method'!$B$5*MAX(0,MIN(1,(LN(1+'Original 8 pillars'!C1820)-'Weights and method'!$C$5)/('Weights and method'!$D$5-'Weights and method'!$C$5)))</x:f>
        <x:v>4.967542456567986</x:v>
      </x:c>
      <x:c r="D1820" s="8" t="n">
        <x:f>100*'Weights and method'!$B$6*MAX(0,MIN(1,(LN(1+'Original 8 pillars'!D1820)-'Weights and method'!$C$6)/('Weights and method'!$D$6-'Weights and method'!$C$6)))</x:f>
        <x:v>1.8636691185973129</x:v>
      </x:c>
      <x:c r="E1820" s="8" t="n">
        <x:f>100*'Weights and method'!$B$7*MAX(0,MIN(1,(LN(1+'Original 8 pillars'!E1820)-'Weights and method'!$C$7)/('Weights and method'!$D$7-'Weights and method'!$C$7)))</x:f>
        <x:v>7.768048440046281</x:v>
      </x:c>
      <x:c r="F1820" s="8" t="n">
        <x:f>100*'Weights and method'!$B$8*MAX(0,MIN(1,(LN(1+'Original 8 pillars'!F1820)-'Weights and method'!$C$8)/('Weights and method'!$D$8-'Weights and method'!$C$8)))</x:f>
        <x:v>9.743104811307981</x:v>
      </x:c>
      <x:c r="G1820" s="8" t="n">
        <x:f>100*'Weights and method'!$B$9*MAX(0,MIN(1,(LN(1+'Original 8 pillars'!G1820)-'Weights and method'!$C$9)/('Weights and method'!$D$9-'Weights and method'!$C$9)))</x:f>
        <x:v>2.2834922350387687</x:v>
      </x:c>
      <x:c r="H1820" s="8" t="n">
        <x:f>100*'Weights and method'!$B$10*MAX(0,MIN(1,(LN(1+'Original 8 pillars'!H1820)-'Weights and method'!$C$10)/('Weights and method'!$D$10-'Weights and method'!$C$10)))</x:f>
        <x:v>0</x:v>
      </x:c>
      <x:c r="I1820" s="8" t="n">
        <x:f>100*'Weights and method'!$B$11*MAX(0,MIN(1,(LN(1+'Original 8 pillars'!I1820)-'Weights and method'!$C$11)/('Weights and method'!$D$11-'Weights and method'!$C$11)))</x:f>
        <x:v>5.915899146770563</x:v>
      </x:c>
      <x:c r="J1820" s="8" t="n">
        <x:f>100*'Weights and method'!$B$12*MAX(0,MIN(1,(LN(1+'Original 8 pillars'!J1820)-'Weights and method'!$C$12)/('Weights and method'!$D$12-'Weights and method'!$C$12)))</x:f>
        <x:v>0.4711880249642815</x:v>
      </x:c>
      <x:c r="K1820" s="8" t="n">
        <x:f>SUM(C1820:J1820)</x:f>
        <x:v>33.012944233293176</x:v>
      </x:c>
    </x:row>
    <x:row r="1821">
      <x:c r="A1821" s="2" t="str">
        <x:f>'Original 8 pillars'!A1821</x:f>
        <x:v>Congo DRC</x:v>
      </x:c>
      <x:c r="B1821" s="2" t="str">
        <x:f>'Original 8 pillars'!B1821</x:f>
        <x:v>2025-04</x:v>
      </x:c>
      <x:c r="C1821" s="8" t="n">
        <x:f>100*'Weights and method'!$B$5*MAX(0,MIN(1,(LN(1+'Original 8 pillars'!C1821)-'Weights and method'!$C$5)/('Weights and method'!$D$5-'Weights and method'!$C$5)))</x:f>
        <x:v>6.659784570802257</x:v>
      </x:c>
      <x:c r="D1821" s="8" t="n">
        <x:f>100*'Weights and method'!$B$6*MAX(0,MIN(1,(LN(1+'Original 8 pillars'!D1821)-'Weights and method'!$C$6)/('Weights and method'!$D$6-'Weights and method'!$C$6)))</x:f>
        <x:v>4.007155480882782</x:v>
      </x:c>
      <x:c r="E1821" s="8" t="n">
        <x:f>100*'Weights and method'!$B$7*MAX(0,MIN(1,(LN(1+'Original 8 pillars'!E1821)-'Weights and method'!$C$7)/('Weights and method'!$D$7-'Weights and method'!$C$7)))</x:f>
        <x:v>8.41683569629155</x:v>
      </x:c>
      <x:c r="F1821" s="8" t="n">
        <x:f>100*'Weights and method'!$B$8*MAX(0,MIN(1,(LN(1+'Original 8 pillars'!F1821)-'Weights and method'!$C$8)/('Weights and method'!$D$8-'Weights and method'!$C$8)))</x:f>
        <x:v>10.44564976971778</x:v>
      </x:c>
      <x:c r="G1821" s="8" t="n">
        <x:f>100*'Weights and method'!$B$9*MAX(0,MIN(1,(LN(1+'Original 8 pillars'!G1821)-'Weights and method'!$C$9)/('Weights and method'!$D$9-'Weights and method'!$C$9)))</x:f>
        <x:v>5.255868766707059</x:v>
      </x:c>
      <x:c r="H1821" s="8" t="n">
        <x:f>100*'Weights and method'!$B$10*MAX(0,MIN(1,(LN(1+'Original 8 pillars'!H1821)-'Weights and method'!$C$10)/('Weights and method'!$D$10-'Weights and method'!$C$10)))</x:f>
        <x:v>0</x:v>
      </x:c>
      <x:c r="I1821" s="8" t="n">
        <x:f>100*'Weights and method'!$B$11*MAX(0,MIN(1,(LN(1+'Original 8 pillars'!I1821)-'Weights and method'!$C$11)/('Weights and method'!$D$11-'Weights and method'!$C$11)))</x:f>
        <x:v>7.042060976504277</x:v>
      </x:c>
      <x:c r="J1821" s="8" t="n">
        <x:f>100*'Weights and method'!$B$12*MAX(0,MIN(1,(LN(1+'Original 8 pillars'!J1821)-'Weights and method'!$C$12)/('Weights and method'!$D$12-'Weights and method'!$C$12)))</x:f>
        <x:v>0.824224015339375</x:v>
      </x:c>
      <x:c r="K1821" s="8" t="n">
        <x:f>SUM(C1821:J1821)</x:f>
        <x:v>42.65157927624508</x:v>
      </x:c>
    </x:row>
    <x:row r="1822">
      <x:c r="A1822" s="2" t="str">
        <x:f>'Original 8 pillars'!A1822</x:f>
        <x:v>Congo DRC</x:v>
      </x:c>
      <x:c r="B1822" s="2" t="str">
        <x:f>'Original 8 pillars'!B1822</x:f>
        <x:v>2025-05</x:v>
      </x:c>
      <x:c r="C1822" s="8" t="n">
        <x:f>100*'Weights and method'!$B$5*MAX(0,MIN(1,(LN(1+'Original 8 pillars'!C1822)-'Weights and method'!$C$5)/('Weights and method'!$D$5-'Weights and method'!$C$5)))</x:f>
        <x:v>6.549471364408504</x:v>
      </x:c>
      <x:c r="D1822" s="8" t="n">
        <x:f>100*'Weights and method'!$B$6*MAX(0,MIN(1,(LN(1+'Original 8 pillars'!D1822)-'Weights and method'!$C$6)/('Weights and method'!$D$6-'Weights and method'!$C$6)))</x:f>
        <x:v>4.539010877797657</x:v>
      </x:c>
      <x:c r="E1822" s="8" t="n">
        <x:f>100*'Weights and method'!$B$7*MAX(0,MIN(1,(LN(1+'Original 8 pillars'!E1822)-'Weights and method'!$C$7)/('Weights and method'!$D$7-'Weights and method'!$C$7)))</x:f>
        <x:v>8.716334430896879</x:v>
      </x:c>
      <x:c r="F1822" s="8" t="n">
        <x:f>100*'Weights and method'!$B$8*MAX(0,MIN(1,(LN(1+'Original 8 pillars'!F1822)-'Weights and method'!$C$8)/('Weights and method'!$D$8-'Weights and method'!$C$8)))</x:f>
        <x:v>10.853862200137021</x:v>
      </x:c>
      <x:c r="G1822" s="8" t="n">
        <x:f>100*'Weights and method'!$B$9*MAX(0,MIN(1,(LN(1+'Original 8 pillars'!G1822)-'Weights and method'!$C$9)/('Weights and method'!$D$9-'Weights and method'!$C$9)))</x:f>
        <x:v>3.7219030730719624</x:v>
      </x:c>
      <x:c r="H1822" s="8" t="n">
        <x:f>100*'Weights and method'!$B$10*MAX(0,MIN(1,(LN(1+'Original 8 pillars'!H1822)-'Weights and method'!$C$10)/('Weights and method'!$D$10-'Weights and method'!$C$10)))</x:f>
        <x:v>0.5864250758979747</x:v>
      </x:c>
      <x:c r="I1822" s="8" t="n">
        <x:f>100*'Weights and method'!$B$11*MAX(0,MIN(1,(LN(1+'Original 8 pillars'!I1822)-'Weights and method'!$C$11)/('Weights and method'!$D$11-'Weights and method'!$C$11)))</x:f>
        <x:v>6.451903809988839</x:v>
      </x:c>
      <x:c r="J1822" s="8" t="n">
        <x:f>100*'Weights and method'!$B$12*MAX(0,MIN(1,(LN(1+'Original 8 pillars'!J1822)-'Weights and method'!$C$12)/('Weights and method'!$D$12-'Weights and method'!$C$12)))</x:f>
        <x:v>1.7776861021664665</x:v>
      </x:c>
      <x:c r="K1822" s="8" t="n">
        <x:f>SUM(C1822:J1822)</x:f>
        <x:v>43.19659693436532</x:v>
      </x:c>
    </x:row>
    <x:row r="1823">
      <x:c r="A1823" s="2" t="str">
        <x:f>'Original 8 pillars'!A1823</x:f>
        <x:v>Congo DRC</x:v>
      </x:c>
      <x:c r="B1823" s="2" t="str">
        <x:f>'Original 8 pillars'!B1823</x:f>
        <x:v>2025-06</x:v>
      </x:c>
      <x:c r="C1823" s="8" t="n">
        <x:f>100*'Weights and method'!$B$5*MAX(0,MIN(1,(LN(1+'Original 8 pillars'!C1823)-'Weights and method'!$C$5)/('Weights and method'!$D$5-'Weights and method'!$C$5)))</x:f>
        <x:v>5.449300540112005</x:v>
      </x:c>
      <x:c r="D1823" s="8" t="n">
        <x:f>100*'Weights and method'!$B$6*MAX(0,MIN(1,(LN(1+'Original 8 pillars'!D1823)-'Weights and method'!$C$6)/('Weights and method'!$D$6-'Weights and method'!$C$6)))</x:f>
        <x:v>4.245455168610212</x:v>
      </x:c>
      <x:c r="E1823" s="8" t="n">
        <x:f>100*'Weights and method'!$B$7*MAX(0,MIN(1,(LN(1+'Original 8 pillars'!E1823)-'Weights and method'!$C$7)/('Weights and method'!$D$7-'Weights and method'!$C$7)))</x:f>
        <x:v>9.670865930787617</x:v>
      </x:c>
      <x:c r="F1823" s="8" t="n">
        <x:f>100*'Weights and method'!$B$8*MAX(0,MIN(1,(LN(1+'Original 8 pillars'!F1823)-'Weights and method'!$C$8)/('Weights and method'!$D$8-'Weights and method'!$C$8)))</x:f>
        <x:v>10.822632745207551</x:v>
      </x:c>
      <x:c r="G1823" s="8" t="n">
        <x:f>100*'Weights and method'!$B$9*MAX(0,MIN(1,(LN(1+'Original 8 pillars'!G1823)-'Weights and method'!$C$9)/('Weights and method'!$D$9-'Weights and method'!$C$9)))</x:f>
        <x:v>5.204966913592388</x:v>
      </x:c>
      <x:c r="H1823" s="8" t="n">
        <x:f>100*'Weights and method'!$B$10*MAX(0,MIN(1,(LN(1+'Original 8 pillars'!H1823)-'Weights and method'!$C$10)/('Weights and method'!$D$10-'Weights and method'!$C$10)))</x:f>
        <x:v>0</x:v>
      </x:c>
      <x:c r="I1823" s="8" t="n">
        <x:f>100*'Weights and method'!$B$11*MAX(0,MIN(1,(LN(1+'Original 8 pillars'!I1823)-'Weights and method'!$C$11)/('Weights and method'!$D$11-'Weights and method'!$C$11)))</x:f>
        <x:v>7.308697297889066</x:v>
      </x:c>
      <x:c r="J1823" s="8" t="n">
        <x:f>100*'Weights and method'!$B$12*MAX(0,MIN(1,(LN(1+'Original 8 pillars'!J1823)-'Weights and method'!$C$12)/('Weights and method'!$D$12-'Weights and method'!$C$12)))</x:f>
        <x:v>0</x:v>
      </x:c>
      <x:c r="K1823" s="8" t="n">
        <x:f>SUM(C1823:J1823)</x:f>
        <x:v>42.70191859619884</x:v>
      </x:c>
    </x:row>
    <x:row r="1824">
      <x:c r="A1824" s="2" t="str">
        <x:f>'Original 8 pillars'!A1824</x:f>
        <x:v>Congo DRC</x:v>
      </x:c>
      <x:c r="B1824" s="2" t="str">
        <x:f>'Original 8 pillars'!B1824</x:f>
        <x:v>2025-07</x:v>
      </x:c>
      <x:c r="C1824" s="8" t="n">
        <x:f>100*'Weights and method'!$B$5*MAX(0,MIN(1,(LN(1+'Original 8 pillars'!C1824)-'Weights and method'!$C$5)/('Weights and method'!$D$5-'Weights and method'!$C$5)))</x:f>
        <x:v>4.337327537774248</x:v>
      </x:c>
      <x:c r="D1824" s="8" t="n">
        <x:f>100*'Weights and method'!$B$6*MAX(0,MIN(1,(LN(1+'Original 8 pillars'!D1824)-'Weights and method'!$C$6)/('Weights and method'!$D$6-'Weights and method'!$C$6)))</x:f>
        <x:v>2.810864995828744</x:v>
      </x:c>
      <x:c r="E1824" s="8" t="n">
        <x:f>100*'Weights and method'!$B$7*MAX(0,MIN(1,(LN(1+'Original 8 pillars'!E1824)-'Weights and method'!$C$7)/('Weights and method'!$D$7-'Weights and method'!$C$7)))</x:f>
        <x:v>8.70993423872382</x:v>
      </x:c>
      <x:c r="F1824" s="8" t="n">
        <x:f>100*'Weights and method'!$B$8*MAX(0,MIN(1,(LN(1+'Original 8 pillars'!F1824)-'Weights and method'!$C$8)/('Weights and method'!$D$8-'Weights and method'!$C$8)))</x:f>
        <x:v>10.521957600110245</x:v>
      </x:c>
      <x:c r="G1824" s="8" t="n">
        <x:f>100*'Weights and method'!$B$9*MAX(0,MIN(1,(LN(1+'Original 8 pillars'!G1824)-'Weights and method'!$C$9)/('Weights and method'!$D$9-'Weights and method'!$C$9)))</x:f>
        <x:v>3.963975680600621</x:v>
      </x:c>
      <x:c r="H1824" s="8" t="n">
        <x:f>100*'Weights and method'!$B$10*MAX(0,MIN(1,(LN(1+'Original 8 pillars'!H1824)-'Weights and method'!$C$10)/('Weights and method'!$D$10-'Weights and method'!$C$10)))</x:f>
        <x:v>0</x:v>
      </x:c>
      <x:c r="I1824" s="8" t="n">
        <x:f>100*'Weights and method'!$B$11*MAX(0,MIN(1,(LN(1+'Original 8 pillars'!I1824)-'Weights and method'!$C$11)/('Weights and method'!$D$11-'Weights and method'!$C$11)))</x:f>
        <x:v>5.937091606815631</x:v>
      </x:c>
      <x:c r="J1824" s="8" t="n">
        <x:f>100*'Weights and method'!$B$12*MAX(0,MIN(1,(LN(1+'Original 8 pillars'!J1824)-'Weights and method'!$C$12)/('Weights and method'!$D$12-'Weights and method'!$C$12)))</x:f>
        <x:v>0</x:v>
      </x:c>
      <x:c r="K1824" s="8" t="n">
        <x:f>SUM(C1824:J1824)</x:f>
        <x:v>36.28115165985331</x:v>
      </x:c>
    </x:row>
    <x:row r="1825">
      <x:c r="A1825" s="2" t="str">
        <x:f>'Original 8 pillars'!A1825</x:f>
        <x:v>Congo DRC</x:v>
      </x:c>
      <x:c r="B1825" s="2" t="str">
        <x:f>'Original 8 pillars'!B1825</x:f>
        <x:v>2025-08</x:v>
      </x:c>
      <x:c r="C1825" s="8" t="n">
        <x:f>100*'Weights and method'!$B$5*MAX(0,MIN(1,(LN(1+'Original 8 pillars'!C1825)-'Weights and method'!$C$5)/('Weights and method'!$D$5-'Weights and method'!$C$5)))</x:f>
        <x:v>4.6217028292262246</x:v>
      </x:c>
      <x:c r="D1825" s="8" t="n">
        <x:f>100*'Weights and method'!$B$6*MAX(0,MIN(1,(LN(1+'Original 8 pillars'!D1825)-'Weights and method'!$C$6)/('Weights and method'!$D$6-'Weights and method'!$C$6)))</x:f>
        <x:v>4.599239535305247</x:v>
      </x:c>
      <x:c r="E1825" s="8" t="n">
        <x:f>100*'Weights and method'!$B$7*MAX(0,MIN(1,(LN(1+'Original 8 pillars'!E1825)-'Weights and method'!$C$7)/('Weights and method'!$D$7-'Weights and method'!$C$7)))</x:f>
        <x:v>8.749629032184016</x:v>
      </x:c>
      <x:c r="F1825" s="8" t="n">
        <x:f>100*'Weights and method'!$B$8*MAX(0,MIN(1,(LN(1+'Original 8 pillars'!F1825)-'Weights and method'!$C$8)/('Weights and method'!$D$8-'Weights and method'!$C$8)))</x:f>
        <x:v>11.359433703145921</x:v>
      </x:c>
      <x:c r="G1825" s="8" t="n">
        <x:f>100*'Weights and method'!$B$9*MAX(0,MIN(1,(LN(1+'Original 8 pillars'!G1825)-'Weights and method'!$C$9)/('Weights and method'!$D$9-'Weights and method'!$C$9)))</x:f>
        <x:v>3.9465667579856545</x:v>
      </x:c>
      <x:c r="H1825" s="8" t="n">
        <x:f>100*'Weights and method'!$B$10*MAX(0,MIN(1,(LN(1+'Original 8 pillars'!H1825)-'Weights and method'!$C$10)/('Weights and method'!$D$10-'Weights and method'!$C$10)))</x:f>
        <x:v>0</x:v>
      </x:c>
      <x:c r="I1825" s="8" t="n">
        <x:f>100*'Weights and method'!$B$11*MAX(0,MIN(1,(LN(1+'Original 8 pillars'!I1825)-'Weights and method'!$C$11)/('Weights and method'!$D$11-'Weights and method'!$C$11)))</x:f>
        <x:v>6.620607473671149</x:v>
      </x:c>
      <x:c r="J1825" s="8" t="n">
        <x:f>100*'Weights and method'!$B$12*MAX(0,MIN(1,(LN(1+'Original 8 pillars'!J1825)-'Weights and method'!$C$12)/('Weights and method'!$D$12-'Weights and method'!$C$12)))</x:f>
        <x:v>0.704672740105494</x:v>
      </x:c>
      <x:c r="K1825" s="8" t="n">
        <x:f>SUM(C1825:J1825)</x:f>
        <x:v>40.6018520716237</x:v>
      </x:c>
    </x:row>
    <x:row r="1826">
      <x:c r="A1826" s="2" t="str">
        <x:f>'Original 8 pillars'!A1826</x:f>
        <x:v>Congo DRC</x:v>
      </x:c>
      <x:c r="B1826" s="2" t="str">
        <x:f>'Original 8 pillars'!B1826</x:f>
        <x:v>2025-09</x:v>
      </x:c>
      <x:c r="C1826" s="8" t="n">
        <x:f>100*'Weights and method'!$B$5*MAX(0,MIN(1,(LN(1+'Original 8 pillars'!C1826)-'Weights and method'!$C$5)/('Weights and method'!$D$5-'Weights and method'!$C$5)))</x:f>
        <x:v>4.046200724916031</x:v>
      </x:c>
      <x:c r="D1826" s="8" t="n">
        <x:f>100*'Weights and method'!$B$6*MAX(0,MIN(1,(LN(1+'Original 8 pillars'!D1826)-'Weights and method'!$C$6)/('Weights and method'!$D$6-'Weights and method'!$C$6)))</x:f>
        <x:v>4.74275126740662</x:v>
      </x:c>
      <x:c r="E1826" s="8" t="n">
        <x:f>100*'Weights and method'!$B$7*MAX(0,MIN(1,(LN(1+'Original 8 pillars'!E1826)-'Weights and method'!$C$7)/('Weights and method'!$D$7-'Weights and method'!$C$7)))</x:f>
        <x:v>9.199397493854205</x:v>
      </x:c>
      <x:c r="F1826" s="8" t="n">
        <x:f>100*'Weights and method'!$B$8*MAX(0,MIN(1,(LN(1+'Original 8 pillars'!F1826)-'Weights and method'!$C$8)/('Weights and method'!$D$8-'Weights and method'!$C$8)))</x:f>
        <x:v>11.360849279238945</x:v>
      </x:c>
      <x:c r="G1826" s="8" t="n">
        <x:f>100*'Weights and method'!$B$9*MAX(0,MIN(1,(LN(1+'Original 8 pillars'!G1826)-'Weights and method'!$C$9)/('Weights and method'!$D$9-'Weights and method'!$C$9)))</x:f>
        <x:v>3.83358405777583</x:v>
      </x:c>
      <x:c r="H1826" s="8" t="n">
        <x:f>100*'Weights and method'!$B$10*MAX(0,MIN(1,(LN(1+'Original 8 pillars'!H1826)-'Weights and method'!$C$10)/('Weights and method'!$D$10-'Weights and method'!$C$10)))</x:f>
        <x:v>0</x:v>
      </x:c>
      <x:c r="I1826" s="8" t="n">
        <x:f>100*'Weights and method'!$B$11*MAX(0,MIN(1,(LN(1+'Original 8 pillars'!I1826)-'Weights and method'!$C$11)/('Weights and method'!$D$11-'Weights and method'!$C$11)))</x:f>
        <x:v>6.7491217837587065</x:v>
      </x:c>
      <x:c r="J1826" s="8" t="n">
        <x:f>100*'Weights and method'!$B$12*MAX(0,MIN(1,(LN(1+'Original 8 pillars'!J1826)-'Weights and method'!$C$12)/('Weights and method'!$D$12-'Weights and method'!$C$12)))</x:f>
        <x:v>0</x:v>
      </x:c>
      <x:c r="K1826" s="8" t="n">
        <x:f>SUM(C1826:J1826)</x:f>
        <x:v>39.93190460695034</x:v>
      </x:c>
    </x:row>
    <x:row r="1827">
      <x:c r="A1827" s="2" t="str">
        <x:f>'Original 8 pillars'!A1827</x:f>
        <x:v>Congo DRC</x:v>
      </x:c>
      <x:c r="B1827" s="2" t="str">
        <x:f>'Original 8 pillars'!B1827</x:f>
        <x:v>2025-10</x:v>
      </x:c>
      <x:c r="C1827" s="8" t="n">
        <x:f>100*'Weights and method'!$B$5*MAX(0,MIN(1,(LN(1+'Original 8 pillars'!C1827)-'Weights and method'!$C$5)/('Weights and method'!$D$5-'Weights and method'!$C$5)))</x:f>
        <x:v>6.899005509576029</x:v>
      </x:c>
      <x:c r="D1827" s="8" t="n">
        <x:f>100*'Weights and method'!$B$6*MAX(0,MIN(1,(LN(1+'Original 8 pillars'!D1827)-'Weights and method'!$C$6)/('Weights and method'!$D$6-'Weights and method'!$C$6)))</x:f>
        <x:v>6.833363399916324</x:v>
      </x:c>
      <x:c r="E1827" s="8" t="n">
        <x:f>100*'Weights and method'!$B$7*MAX(0,MIN(1,(LN(1+'Original 8 pillars'!E1827)-'Weights and method'!$C$7)/('Weights and method'!$D$7-'Weights and method'!$C$7)))</x:f>
        <x:v>8.734596014268861</x:v>
      </x:c>
      <x:c r="F1827" s="8" t="n">
        <x:f>100*'Weights and method'!$B$8*MAX(0,MIN(1,(LN(1+'Original 8 pillars'!F1827)-'Weights and method'!$C$8)/('Weights and method'!$D$8-'Weights and method'!$C$8)))</x:f>
        <x:v>12.024390015967574</x:v>
      </x:c>
      <x:c r="G1827" s="8" t="n">
        <x:f>100*'Weights and method'!$B$9*MAX(0,MIN(1,(LN(1+'Original 8 pillars'!G1827)-'Weights and method'!$C$9)/('Weights and method'!$D$9-'Weights and method'!$C$9)))</x:f>
        <x:v>5.127416167737396</x:v>
      </x:c>
      <x:c r="H1827" s="8" t="n">
        <x:f>100*'Weights and method'!$B$10*MAX(0,MIN(1,(LN(1+'Original 8 pillars'!H1827)-'Weights and method'!$C$10)/('Weights and method'!$D$10-'Weights and method'!$C$10)))</x:f>
        <x:v>0</x:v>
      </x:c>
      <x:c r="I1827" s="8" t="n">
        <x:f>100*'Weights and method'!$B$11*MAX(0,MIN(1,(LN(1+'Original 8 pillars'!I1827)-'Weights and method'!$C$11)/('Weights and method'!$D$11-'Weights and method'!$C$11)))</x:f>
        <x:v>7.044738588688693</x:v>
      </x:c>
      <x:c r="J1827" s="8" t="n">
        <x:f>100*'Weights and method'!$B$12*MAX(0,MIN(1,(LN(1+'Original 8 pillars'!J1827)-'Weights and method'!$C$12)/('Weights and method'!$D$12-'Weights and method'!$C$12)))</x:f>
        <x:v>0</x:v>
      </x:c>
      <x:c r="K1827" s="8" t="n">
        <x:f>SUM(C1827:J1827)</x:f>
        <x:v>46.66350969615488</x:v>
      </x:c>
    </x:row>
    <x:row r="1828">
      <x:c r="A1828" s="2" t="str">
        <x:f>'Original 8 pillars'!A1828</x:f>
        <x:v>Congo DRC</x:v>
      </x:c>
      <x:c r="B1828" s="2" t="str">
        <x:f>'Original 8 pillars'!B1828</x:f>
        <x:v>2025-11</x:v>
      </x:c>
      <x:c r="C1828" s="8" t="n">
        <x:f>100*'Weights and method'!$B$5*MAX(0,MIN(1,(LN(1+'Original 8 pillars'!C1828)-'Weights and method'!$C$5)/('Weights and method'!$D$5-'Weights and method'!$C$5)))</x:f>
        <x:v>5.234912651174461</x:v>
      </x:c>
      <x:c r="D1828" s="8" t="n">
        <x:f>100*'Weights and method'!$B$6*MAX(0,MIN(1,(LN(1+'Original 8 pillars'!D1828)-'Weights and method'!$C$6)/('Weights and method'!$D$6-'Weights and method'!$C$6)))</x:f>
        <x:v>3.8298553232319392</x:v>
      </x:c>
      <x:c r="E1828" s="8" t="n">
        <x:f>100*'Weights and method'!$B$7*MAX(0,MIN(1,(LN(1+'Original 8 pillars'!E1828)-'Weights and method'!$C$7)/('Weights and method'!$D$7-'Weights and method'!$C$7)))</x:f>
        <x:v>7.234576551348218</x:v>
      </x:c>
      <x:c r="F1828" s="8" t="n">
        <x:f>100*'Weights and method'!$B$8*MAX(0,MIN(1,(LN(1+'Original 8 pillars'!F1828)-'Weights and method'!$C$8)/('Weights and method'!$D$8-'Weights and method'!$C$8)))</x:f>
        <x:v>9.906214276706258</x:v>
      </x:c>
      <x:c r="G1828" s="8" t="n">
        <x:f>100*'Weights and method'!$B$9*MAX(0,MIN(1,(LN(1+'Original 8 pillars'!G1828)-'Weights and method'!$C$9)/('Weights and method'!$D$9-'Weights and method'!$C$9)))</x:f>
        <x:v>4.675906784724558</x:v>
      </x:c>
      <x:c r="H1828" s="8" t="n">
        <x:f>100*'Weights and method'!$B$10*MAX(0,MIN(1,(LN(1+'Original 8 pillars'!H1828)-'Weights and method'!$C$10)/('Weights and method'!$D$10-'Weights and method'!$C$10)))</x:f>
        <x:v>0</x:v>
      </x:c>
      <x:c r="I1828" s="8" t="n">
        <x:f>100*'Weights and method'!$B$11*MAX(0,MIN(1,(LN(1+'Original 8 pillars'!I1828)-'Weights and method'!$C$11)/('Weights and method'!$D$11-'Weights and method'!$C$11)))</x:f>
        <x:v>6.787970205293847</x:v>
      </x:c>
      <x:c r="J1828" s="8" t="n">
        <x:f>100*'Weights and method'!$B$12*MAX(0,MIN(1,(LN(1+'Original 8 pillars'!J1828)-'Weights and method'!$C$12)/('Weights and method'!$D$12-'Weights and method'!$C$12)))</x:f>
        <x:v>0.9138666757249856</x:v>
      </x:c>
      <x:c r="K1828" s="8" t="n">
        <x:f>SUM(C1828:J1828)</x:f>
        <x:v>38.583302468204266</x:v>
      </x:c>
    </x:row>
    <x:row r="1829">
      <x:c r="A1829" s="2" t="str">
        <x:f>'Original 8 pillars'!A1829</x:f>
        <x:v>Congo DRC</x:v>
      </x:c>
      <x:c r="B1829" s="2" t="str">
        <x:f>'Original 8 pillars'!B1829</x:f>
        <x:v>2025-12</x:v>
      </x:c>
      <x:c r="C1829" s="8" t="n">
        <x:f>100*'Weights and method'!$B$5*MAX(0,MIN(1,(LN(1+'Original 8 pillars'!C1829)-'Weights and method'!$C$5)/('Weights and method'!$D$5-'Weights and method'!$C$5)))</x:f>
        <x:v>5.20114480413997</x:v>
      </x:c>
      <x:c r="D1829" s="8" t="n">
        <x:f>100*'Weights and method'!$B$6*MAX(0,MIN(1,(LN(1+'Original 8 pillars'!D1829)-'Weights and method'!$C$6)/('Weights and method'!$D$6-'Weights and method'!$C$6)))</x:f>
        <x:v>4.506634655120351</x:v>
      </x:c>
      <x:c r="E1829" s="8" t="n">
        <x:f>100*'Weights and method'!$B$7*MAX(0,MIN(1,(LN(1+'Original 8 pillars'!E1829)-'Weights and method'!$C$7)/('Weights and method'!$D$7-'Weights and method'!$C$7)))</x:f>
        <x:v>7.600570322344952</x:v>
      </x:c>
      <x:c r="F1829" s="8" t="n">
        <x:f>100*'Weights and method'!$B$8*MAX(0,MIN(1,(LN(1+'Original 8 pillars'!F1829)-'Weights and method'!$C$8)/('Weights and method'!$D$8-'Weights and method'!$C$8)))</x:f>
        <x:v>11.113407072052206</x:v>
      </x:c>
      <x:c r="G1829" s="8" t="n">
        <x:f>100*'Weights and method'!$B$9*MAX(0,MIN(1,(LN(1+'Original 8 pillars'!G1829)-'Weights and method'!$C$9)/('Weights and method'!$D$9-'Weights and method'!$C$9)))</x:f>
        <x:v>2.7167673490327737</x:v>
      </x:c>
      <x:c r="H1829" s="8" t="n">
        <x:f>100*'Weights and method'!$B$10*MAX(0,MIN(1,(LN(1+'Original 8 pillars'!H1829)-'Weights and method'!$C$10)/('Weights and method'!$D$10-'Weights and method'!$C$10)))</x:f>
        <x:v>0</x:v>
      </x:c>
      <x:c r="I1829" s="8" t="n">
        <x:f>100*'Weights and method'!$B$11*MAX(0,MIN(1,(LN(1+'Original 8 pillars'!I1829)-'Weights and method'!$C$11)/('Weights and method'!$D$11-'Weights and method'!$C$11)))</x:f>
        <x:v>6.576544537572961</x:v>
      </x:c>
      <x:c r="J1829" s="8" t="n">
        <x:f>100*'Weights and method'!$B$12*MAX(0,MIN(1,(LN(1+'Original 8 pillars'!J1829)-'Weights and method'!$C$12)/('Weights and method'!$D$12-'Weights and method'!$C$12)))</x:f>
        <x:v>0</x:v>
      </x:c>
      <x:c r="K1829" s="8" t="n">
        <x:f>SUM(C1829:J1829)</x:f>
        <x:v>37.71506874026321</x:v>
      </x:c>
    </x:row>
    <x:row r="1830">
      <x:c r="A1830" s="2" t="str">
        <x:f>'Original 8 pillars'!A1830</x:f>
        <x:v>Congo DRC</x:v>
      </x:c>
      <x:c r="B1830" s="2" t="str">
        <x:f>'Original 8 pillars'!B1830</x:f>
        <x:v>2026-01</x:v>
      </x:c>
      <x:c r="C1830" s="8" t="n">
        <x:f>100*'Weights and method'!$B$5*MAX(0,MIN(1,(LN(1+'Original 8 pillars'!C1830)-'Weights and method'!$C$5)/('Weights and method'!$D$5-'Weights and method'!$C$5)))</x:f>
        <x:v>5.739039002559792</x:v>
      </x:c>
      <x:c r="D1830" s="8" t="n">
        <x:f>100*'Weights and method'!$B$6*MAX(0,MIN(1,(LN(1+'Original 8 pillars'!D1830)-'Weights and method'!$C$6)/('Weights and method'!$D$6-'Weights and method'!$C$6)))</x:f>
        <x:v>4.758109783609691</x:v>
      </x:c>
      <x:c r="E1830" s="8" t="n">
        <x:f>100*'Weights and method'!$B$7*MAX(0,MIN(1,(LN(1+'Original 8 pillars'!E1830)-'Weights and method'!$C$7)/('Weights and method'!$D$7-'Weights and method'!$C$7)))</x:f>
        <x:v>8.169684643212154</x:v>
      </x:c>
      <x:c r="F1830" s="8" t="n">
        <x:f>100*'Weights and method'!$B$8*MAX(0,MIN(1,(LN(1+'Original 8 pillars'!F1830)-'Weights and method'!$C$8)/('Weights and method'!$D$8-'Weights and method'!$C$8)))</x:f>
        <x:v>10.688671019262893</x:v>
      </x:c>
      <x:c r="G1830" s="8" t="n">
        <x:f>100*'Weights and method'!$B$9*MAX(0,MIN(1,(LN(1+'Original 8 pillars'!G1830)-'Weights and method'!$C$9)/('Weights and method'!$D$9-'Weights and method'!$C$9)))</x:f>
        <x:v>2.3778456061702333</x:v>
      </x:c>
      <x:c r="H1830" s="8" t="n">
        <x:f>100*'Weights and method'!$B$10*MAX(0,MIN(1,(LN(1+'Original 8 pillars'!H1830)-'Weights and method'!$C$10)/('Weights and method'!$D$10-'Weights and method'!$C$10)))</x:f>
        <x:v>0</x:v>
      </x:c>
      <x:c r="I1830" s="8" t="n">
        <x:f>100*'Weights and method'!$B$11*MAX(0,MIN(1,(LN(1+'Original 8 pillars'!I1830)-'Weights and method'!$C$11)/('Weights and method'!$D$11-'Weights and method'!$C$11)))</x:f>
        <x:v>7.632870355505227</x:v>
      </x:c>
      <x:c r="J1830" s="8" t="n">
        <x:f>100*'Weights and method'!$B$12*MAX(0,MIN(1,(LN(1+'Original 8 pillars'!J1830)-'Weights and method'!$C$12)/('Weights and method'!$D$12-'Weights and method'!$C$12)))</x:f>
        <x:v>1.496937352032028</x:v>
      </x:c>
      <x:c r="K1830" s="8" t="n">
        <x:f>SUM(C1830:J1830)</x:f>
        <x:v>40.86315776235202</x:v>
      </x:c>
    </x:row>
    <x:row r="1831">
      <x:c r="A1831" s="2" t="str">
        <x:f>'Original 8 pillars'!A1831</x:f>
        <x:v>Congo DRC</x:v>
      </x:c>
      <x:c r="B1831" s="2" t="str">
        <x:f>'Original 8 pillars'!B1831</x:f>
        <x:v>2026-02</x:v>
      </x:c>
      <x:c r="C1831" s="8" t="n">
        <x:f>100*'Weights and method'!$B$5*MAX(0,MIN(1,(LN(1+'Original 8 pillars'!C1831)-'Weights and method'!$C$5)/('Weights and method'!$D$5-'Weights and method'!$C$5)))</x:f>
        <x:v>4.1903845302715705</x:v>
      </x:c>
      <x:c r="D1831" s="8" t="n">
        <x:f>100*'Weights and method'!$B$6*MAX(0,MIN(1,(LN(1+'Original 8 pillars'!D1831)-'Weights and method'!$C$6)/('Weights and method'!$D$6-'Weights and method'!$C$6)))</x:f>
        <x:v>3.1591688829563838</x:v>
      </x:c>
      <x:c r="E1831" s="8" t="n">
        <x:f>100*'Weights and method'!$B$7*MAX(0,MIN(1,(LN(1+'Original 8 pillars'!E1831)-'Weights and method'!$C$7)/('Weights and method'!$D$7-'Weights and method'!$C$7)))</x:f>
        <x:v>5.847797086899112</x:v>
      </x:c>
      <x:c r="F1831" s="8" t="n">
        <x:f>100*'Weights and method'!$B$8*MAX(0,MIN(1,(LN(1+'Original 8 pillars'!F1831)-'Weights and method'!$C$8)/('Weights and method'!$D$8-'Weights and method'!$C$8)))</x:f>
        <x:v>11.03761533053964</x:v>
      </x:c>
      <x:c r="G1831" s="8" t="n">
        <x:f>100*'Weights and method'!$B$9*MAX(0,MIN(1,(LN(1+'Original 8 pillars'!G1831)-'Weights and method'!$C$9)/('Weights and method'!$D$9-'Weights and method'!$C$9)))</x:f>
        <x:v>1.377508220937659</x:v>
      </x:c>
      <x:c r="H1831" s="8" t="n">
        <x:f>100*'Weights and method'!$B$10*MAX(0,MIN(1,(LN(1+'Original 8 pillars'!H1831)-'Weights and method'!$C$10)/('Weights and method'!$D$10-'Weights and method'!$C$10)))</x:f>
        <x:v>0</x:v>
      </x:c>
      <x:c r="I1831" s="8" t="n">
        <x:f>100*'Weights and method'!$B$11*MAX(0,MIN(1,(LN(1+'Original 8 pillars'!I1831)-'Weights and method'!$C$11)/('Weights and method'!$D$11-'Weights and method'!$C$11)))</x:f>
        <x:v>6.051225207063412</x:v>
      </x:c>
      <x:c r="J1831" s="8" t="n">
        <x:f>100*'Weights and method'!$B$12*MAX(0,MIN(1,(LN(1+'Original 8 pillars'!J1831)-'Weights and method'!$C$12)/('Weights and method'!$D$12-'Weights and method'!$C$12)))</x:f>
        <x:v>1.2143160349955116</x:v>
      </x:c>
      <x:c r="K1831" s="8" t="n">
        <x:f>SUM(C1831:J1831)</x:f>
        <x:v>32.87801529366329</x:v>
      </x:c>
    </x:row>
    <x:row r="1832">
      <x:c r="A1832" s="2" t="str">
        <x:f>'Original 8 pillars'!A1832</x:f>
        <x:v>Congo DRC</x:v>
      </x:c>
      <x:c r="B1832" s="2" t="str">
        <x:f>'Original 8 pillars'!B1832</x:f>
        <x:v>2026-03</x:v>
      </x:c>
      <x:c r="C1832" s="8" t="n">
        <x:f>100*'Weights and method'!$B$5*MAX(0,MIN(1,(LN(1+'Original 8 pillars'!C1832)-'Weights and method'!$C$5)/('Weights and method'!$D$5-'Weights and method'!$C$5)))</x:f>
        <x:v>4.8659174184346154</x:v>
      </x:c>
      <x:c r="D1832" s="8" t="n">
        <x:f>100*'Weights and method'!$B$6*MAX(0,MIN(1,(LN(1+'Original 8 pillars'!D1832)-'Weights and method'!$C$6)/('Weights and method'!$D$6-'Weights and method'!$C$6)))</x:f>
        <x:v>3.7264107796184147</x:v>
      </x:c>
      <x:c r="E1832" s="8" t="n">
        <x:f>100*'Weights and method'!$B$7*MAX(0,MIN(1,(LN(1+'Original 8 pillars'!E1832)-'Weights and method'!$C$7)/('Weights and method'!$D$7-'Weights and method'!$C$7)))</x:f>
        <x:v>5.974556386548997</x:v>
      </x:c>
      <x:c r="F1832" s="8" t="n">
        <x:f>100*'Weights and method'!$B$8*MAX(0,MIN(1,(LN(1+'Original 8 pillars'!F1832)-'Weights and method'!$C$8)/('Weights and method'!$D$8-'Weights and method'!$C$8)))</x:f>
        <x:v>11.58976810696002</x:v>
      </x:c>
      <x:c r="G1832" s="8" t="n">
        <x:f>100*'Weights and method'!$B$9*MAX(0,MIN(1,(LN(1+'Original 8 pillars'!G1832)-'Weights and method'!$C$9)/('Weights and method'!$D$9-'Weights and method'!$C$9)))</x:f>
        <x:v>0.7990449849764055</x:v>
      </x:c>
      <x:c r="H1832" s="8" t="n">
        <x:f>100*'Weights and method'!$B$10*MAX(0,MIN(1,(LN(1+'Original 8 pillars'!H1832)-'Weights and method'!$C$10)/('Weights and method'!$D$10-'Weights and method'!$C$10)))</x:f>
        <x:v>0</x:v>
      </x:c>
      <x:c r="I1832" s="8" t="n">
        <x:f>100*'Weights and method'!$B$11*MAX(0,MIN(1,(LN(1+'Original 8 pillars'!I1832)-'Weights and method'!$C$11)/('Weights and method'!$D$11-'Weights and method'!$C$11)))</x:f>
        <x:v>7.042102796898655</x:v>
      </x:c>
      <x:c r="J1832" s="8" t="n">
        <x:f>100*'Weights and method'!$B$12*MAX(0,MIN(1,(LN(1+'Original 8 pillars'!J1832)-'Weights and method'!$C$12)/('Weights and method'!$D$12-'Weights and method'!$C$12)))</x:f>
        <x:v>0.431115098769016</x:v>
      </x:c>
      <x:c r="K1832" s="8" t="n">
        <x:f>SUM(C1832:J1832)</x:f>
        <x:v>34.42891557220612</x:v>
      </x:c>
    </x:row>
    <x:row r="1833">
      <x:c r="A1833" s="2" t="str">
        <x:f>'Original 8 pillars'!A1833</x:f>
        <x:v>Congo DRC</x:v>
      </x:c>
      <x:c r="B1833" s="2" t="str">
        <x:f>'Original 8 pillars'!B1833</x:f>
        <x:v>2026-04</x:v>
      </x:c>
      <x:c r="C1833" s="8" t="n">
        <x:f>100*'Weights and method'!$B$5*MAX(0,MIN(1,(LN(1+'Original 8 pillars'!C1833)-'Weights and method'!$C$5)/('Weights and method'!$D$5-'Weights and method'!$C$5)))</x:f>
        <x:v>8.289827961532056</x:v>
      </x:c>
      <x:c r="D1833" s="8" t="n">
        <x:f>100*'Weights and method'!$B$6*MAX(0,MIN(1,(LN(1+'Original 8 pillars'!D1833)-'Weights and method'!$C$6)/('Weights and method'!$D$6-'Weights and method'!$C$6)))</x:f>
        <x:v>4.057445091640437</x:v>
      </x:c>
      <x:c r="E1833" s="8" t="n">
        <x:f>100*'Weights and method'!$B$7*MAX(0,MIN(1,(LN(1+'Original 8 pillars'!E1833)-'Weights and method'!$C$7)/('Weights and method'!$D$7-'Weights and method'!$C$7)))</x:f>
        <x:v>8.12471537797619</x:v>
      </x:c>
      <x:c r="F1833" s="8" t="n">
        <x:f>100*'Weights and method'!$B$8*MAX(0,MIN(1,(LN(1+'Original 8 pillars'!F1833)-'Weights and method'!$C$8)/('Weights and method'!$D$8-'Weights and method'!$C$8)))</x:f>
        <x:v>11.92044002267173</x:v>
      </x:c>
      <x:c r="G1833" s="8" t="n">
        <x:f>100*'Weights and method'!$B$9*MAX(0,MIN(1,(LN(1+'Original 8 pillars'!G1833)-'Weights and method'!$C$9)/('Weights and method'!$D$9-'Weights and method'!$C$9)))</x:f>
        <x:v>5.071019763539759</x:v>
      </x:c>
      <x:c r="H1833" s="8" t="n">
        <x:f>100*'Weights and method'!$B$10*MAX(0,MIN(1,(LN(1+'Original 8 pillars'!H1833)-'Weights and method'!$C$10)/('Weights and method'!$D$10-'Weights and method'!$C$10)))</x:f>
        <x:v>0</x:v>
      </x:c>
      <x:c r="I1833" s="8" t="n">
        <x:f>100*'Weights and method'!$B$11*MAX(0,MIN(1,(LN(1+'Original 8 pillars'!I1833)-'Weights and method'!$C$11)/('Weights and method'!$D$11-'Weights and method'!$C$11)))</x:f>
        <x:v>6.261908572420454</x:v>
      </x:c>
      <x:c r="J1833" s="8" t="n">
        <x:f>100*'Weights and method'!$B$12*MAX(0,MIN(1,(LN(1+'Original 8 pillars'!J1833)-'Weights and method'!$C$12)/('Weights and method'!$D$12-'Weights and method'!$C$12)))</x:f>
        <x:v>1.3328258713763608</x:v>
      </x:c>
      <x:c r="K1833" s="8" t="n">
        <x:f>SUM(C1833:J1833)</x:f>
        <x:v>45.058182661156984</x:v>
      </x:c>
    </x:row>
    <x:row r="1834">
      <x:c r="A1834" s="2" t="str">
        <x:f>'Original 8 pillars'!A1834</x:f>
        <x:v>Congo DRC</x:v>
      </x:c>
      <x:c r="B1834" s="2" t="str">
        <x:f>'Original 8 pillars'!B1834</x:f>
        <x:v>2026-05</x:v>
      </x:c>
      <x:c r="C1834" s="8" t="n">
        <x:f>100*'Weights and method'!$B$5*MAX(0,MIN(1,(LN(1+'Original 8 pillars'!C1834)-'Weights and method'!$C$5)/('Weights and method'!$D$5-'Weights and method'!$C$5)))</x:f>
        <x:v>5.4064828981946</x:v>
      </x:c>
      <x:c r="D1834" s="8" t="n">
        <x:f>100*'Weights and method'!$B$6*MAX(0,MIN(1,(LN(1+'Original 8 pillars'!D1834)-'Weights and method'!$C$6)/('Weights and method'!$D$6-'Weights and method'!$C$6)))</x:f>
        <x:v>2.1312006429422032</x:v>
      </x:c>
      <x:c r="E1834" s="8" t="n">
        <x:f>100*'Weights and method'!$B$7*MAX(0,MIN(1,(LN(1+'Original 8 pillars'!E1834)-'Weights and method'!$C$7)/('Weights and method'!$D$7-'Weights and method'!$C$7)))</x:f>
        <x:v>5.537515698092965</x:v>
      </x:c>
      <x:c r="F1834" s="8" t="n">
        <x:f>100*'Weights and method'!$B$8*MAX(0,MIN(1,(LN(1+'Original 8 pillars'!F1834)-'Weights and method'!$C$8)/('Weights and method'!$D$8-'Weights and method'!$C$8)))</x:f>
        <x:v>11.398699901280516</x:v>
      </x:c>
      <x:c r="G1834" s="8" t="n">
        <x:f>100*'Weights and method'!$B$9*MAX(0,MIN(1,(LN(1+'Original 8 pillars'!G1834)-'Weights and method'!$C$9)/('Weights and method'!$D$9-'Weights and method'!$C$9)))</x:f>
        <x:v>0</x:v>
      </x:c>
      <x:c r="H1834" s="8" t="n">
        <x:f>100*'Weights and method'!$B$10*MAX(0,MIN(1,(LN(1+'Original 8 pillars'!H1834)-'Weights and method'!$C$10)/('Weights and method'!$D$10-'Weights and method'!$C$10)))</x:f>
        <x:v>0</x:v>
      </x:c>
      <x:c r="I1834" s="8" t="n">
        <x:f>100*'Weights and method'!$B$11*MAX(0,MIN(1,(LN(1+'Original 8 pillars'!I1834)-'Weights and method'!$C$11)/('Weights and method'!$D$11-'Weights and method'!$C$11)))</x:f>
        <x:v>6.885792492178038</x:v>
      </x:c>
      <x:c r="J1834" s="8" t="n">
        <x:f>100*'Weights and method'!$B$12*MAX(0,MIN(1,(LN(1+'Original 8 pillars'!J1834)-'Weights and method'!$C$12)/('Weights and method'!$D$12-'Weights and method'!$C$12)))</x:f>
        <x:v>0</x:v>
      </x:c>
      <x:c r="K1834" s="8" t="n">
        <x:f>SUM(C1834:J1834)</x:f>
        <x:v>31.35969163268832</x:v>
      </x:c>
    </x:row>
    <x:row r="1835">
      <x:c r="A1835" s="2" t="str">
        <x:f>'Original 8 pillars'!A1835</x:f>
        <x:v>Congo DRC</x:v>
      </x:c>
      <x:c r="B1835" s="2" t="str">
        <x:f>'Original 8 pillars'!B1835</x:f>
        <x:v>2026-06</x:v>
      </x:c>
      <x:c r="C1835" s="8" t="n">
        <x:f>100*'Weights and method'!$B$5*MAX(0,MIN(1,(LN(1+'Original 8 pillars'!C1835)-'Weights and method'!$C$5)/('Weights and method'!$D$5-'Weights and method'!$C$5)))</x:f>
        <x:v>7.162181924376662</x:v>
      </x:c>
      <x:c r="D1835" s="8" t="n">
        <x:f>100*'Weights and method'!$B$6*MAX(0,MIN(1,(LN(1+'Original 8 pillars'!D1835)-'Weights and method'!$C$6)/('Weights and method'!$D$6-'Weights and method'!$C$6)))</x:f>
        <x:v>3.3867147567699583</x:v>
      </x:c>
      <x:c r="E1835" s="8" t="n">
        <x:f>100*'Weights and method'!$B$7*MAX(0,MIN(1,(LN(1+'Original 8 pillars'!E1835)-'Weights and method'!$C$7)/('Weights and method'!$D$7-'Weights and method'!$C$7)))</x:f>
        <x:v>5.451942805809334</x:v>
      </x:c>
      <x:c r="F1835" s="8" t="n">
        <x:f>100*'Weights and method'!$B$8*MAX(0,MIN(1,(LN(1+'Original 8 pillars'!F1835)-'Weights and method'!$C$8)/('Weights and method'!$D$8-'Weights and method'!$C$8)))</x:f>
        <x:v>8.694883077937327</x:v>
      </x:c>
      <x:c r="G1835" s="8" t="n">
        <x:f>100*'Weights and method'!$B$9*MAX(0,MIN(1,(LN(1+'Original 8 pillars'!G1835)-'Weights and method'!$C$9)/('Weights and method'!$D$9-'Weights and method'!$C$9)))</x:f>
        <x:v>4.157263828310031</x:v>
      </x:c>
      <x:c r="H1835" s="8" t="n">
        <x:f>100*'Weights and method'!$B$10*MAX(0,MIN(1,(LN(1+'Original 8 pillars'!H1835)-'Weights and method'!$C$10)/('Weights and method'!$D$10-'Weights and method'!$C$10)))</x:f>
        <x:v>0</x:v>
      </x:c>
      <x:c r="I1835" s="8" t="n">
        <x:f>100*'Weights and method'!$B$11*MAX(0,MIN(1,(LN(1+'Original 8 pillars'!I1835)-'Weights and method'!$C$11)/('Weights and method'!$D$11-'Weights and method'!$C$11)))</x:f>
        <x:v>7.377936125337705</x:v>
      </x:c>
      <x:c r="J1835" s="8" t="n">
        <x:f>100*'Weights and method'!$B$12*MAX(0,MIN(1,(LN(1+'Original 8 pillars'!J1835)-'Weights and method'!$C$12)/('Weights and method'!$D$12-'Weights and method'!$C$12)))</x:f>
        <x:v>0</x:v>
      </x:c>
      <x:c r="K1835" s="8" t="n">
        <x:f>SUM(C1835:J1835)</x:f>
        <x:v>36.230922518541014</x:v>
      </x:c>
    </x:row>
    <x:row r="1836">
      <x:c r="A1836" s="2" t="str">
        <x:f>'Original 8 pillars'!A1836</x:f>
        <x:v>Congo DRC</x:v>
      </x:c>
      <x:c r="B1836" s="2" t="str">
        <x:f>'Original 8 pillars'!B1836</x:f>
        <x:v>2026-07</x:v>
      </x:c>
      <x:c r="C1836" s="8" t="n">
        <x:f>100*'Weights and method'!$B$5*MAX(0,MIN(1,(LN(1+'Original 8 pillars'!C1836)-'Weights and method'!$C$5)/('Weights and method'!$D$5-'Weights and method'!$C$5)))</x:f>
        <x:v>6.74070653714875</x:v>
      </x:c>
      <x:c r="D1836" s="8" t="n">
        <x:f>100*'Weights and method'!$B$6*MAX(0,MIN(1,(LN(1+'Original 8 pillars'!D1836)-'Weights and method'!$C$6)/('Weights and method'!$D$6-'Weights and method'!$C$6)))</x:f>
        <x:v>3.1880934151105764</x:v>
      </x:c>
      <x:c r="E1836" s="8" t="n">
        <x:f>100*'Weights and method'!$B$7*MAX(0,MIN(1,(LN(1+'Original 8 pillars'!E1836)-'Weights and method'!$C$7)/('Weights and method'!$D$7-'Weights and method'!$C$7)))</x:f>
        <x:v>10.216173557221348</x:v>
      </x:c>
      <x:c r="F1836" s="8" t="n">
        <x:f>100*'Weights and method'!$B$8*MAX(0,MIN(1,(LN(1+'Original 8 pillars'!F1836)-'Weights and method'!$C$8)/('Weights and method'!$D$8-'Weights and method'!$C$8)))</x:f>
        <x:v>10.16255137231956</x:v>
      </x:c>
      <x:c r="G1836" s="8" t="n">
        <x:f>100*'Weights and method'!$B$9*MAX(0,MIN(1,(LN(1+'Original 8 pillars'!G1836)-'Weights and method'!$C$9)/('Weights and method'!$D$9-'Weights and method'!$C$9)))</x:f>
        <x:v>6.35421235097019</x:v>
      </x:c>
      <x:c r="H1836" s="8" t="n">
        <x:f>100*'Weights and method'!$B$10*MAX(0,MIN(1,(LN(1+'Original 8 pillars'!H1836)-'Weights and method'!$C$10)/('Weights and method'!$D$10-'Weights and method'!$C$10)))</x:f>
        <x:v>0.7364064904263383</x:v>
      </x:c>
      <x:c r="I1836" s="8" t="n">
        <x:f>100*'Weights and method'!$B$11*MAX(0,MIN(1,(LN(1+'Original 8 pillars'!I1836)-'Weights and method'!$C$11)/('Weights and method'!$D$11-'Weights and method'!$C$11)))</x:f>
        <x:v>8.716376280667072</x:v>
      </x:c>
      <x:c r="J1836" s="8" t="n">
        <x:f>100*'Weights and method'!$B$12*MAX(0,MIN(1,(LN(1+'Original 8 pillars'!J1836)-'Weights and method'!$C$12)/('Weights and method'!$D$12-'Weights and method'!$C$12)))</x:f>
        <x:v>0.4375540546967286</x:v>
      </x:c>
      <x:c r="K1836" s="8" t="n">
        <x:f>SUM(C1836:J1836)</x:f>
        <x:v>46.55207405856056</x:v>
      </x:c>
    </x:row>
    <x:row r="1837">
      <x:c r="A1837" s="2" t="str">
        <x:f>'Original 8 pillars'!A1837</x:f>
        <x:v>Congo DRC</x:v>
      </x:c>
      <x:c r="B1837" s="2" t="str">
        <x:f>'Original 8 pillars'!B1837</x:f>
        <x:v>2026-08</x:v>
      </x:c>
      <x:c r="C1837" s="8" t="n">
        <x:f>100*'Weights and method'!$B$5*MAX(0,MIN(1,(LN(1+'Original 8 pillars'!C1837)-'Weights and method'!$C$5)/('Weights and method'!$D$5-'Weights and method'!$C$5)))</x:f>
        <x:v>5.773922396160976</x:v>
      </x:c>
      <x:c r="D1837" s="8" t="n">
        <x:f>100*'Weights and method'!$B$6*MAX(0,MIN(1,(LN(1+'Original 8 pillars'!D1837)-'Weights and method'!$C$6)/('Weights and method'!$D$6-'Weights and method'!$C$6)))</x:f>
        <x:v>0.7205438342904628</x:v>
      </x:c>
      <x:c r="E1837" s="8" t="n">
        <x:f>100*'Weights and method'!$B$7*MAX(0,MIN(1,(LN(1+'Original 8 pillars'!E1837)-'Weights and method'!$C$7)/('Weights and method'!$D$7-'Weights and method'!$C$7)))</x:f>
        <x:v>9.154054833452015</x:v>
      </x:c>
      <x:c r="F1837" s="8" t="n">
        <x:f>100*'Weights and method'!$B$8*MAX(0,MIN(1,(LN(1+'Original 8 pillars'!F1837)-'Weights and method'!$C$8)/('Weights and method'!$D$8-'Weights and method'!$C$8)))</x:f>
        <x:v>9.38349614678683</x:v>
      </x:c>
      <x:c r="G1837" s="8" t="n">
        <x:f>100*'Weights and method'!$B$9*MAX(0,MIN(1,(LN(1+'Original 8 pillars'!G1837)-'Weights and method'!$C$9)/('Weights and method'!$D$9-'Weights and method'!$C$9)))</x:f>
        <x:v>6.200545036133309</x:v>
      </x:c>
      <x:c r="H1837" s="8" t="n">
        <x:f>100*'Weights and method'!$B$10*MAX(0,MIN(1,(LN(1+'Original 8 pillars'!H1837)-'Weights and method'!$C$10)/('Weights and method'!$D$10-'Weights and method'!$C$10)))</x:f>
        <x:v>0</x:v>
      </x:c>
      <x:c r="I1837" s="8" t="n">
        <x:f>100*'Weights and method'!$B$11*MAX(0,MIN(1,(LN(1+'Original 8 pillars'!I1837)-'Weights and method'!$C$11)/('Weights and method'!$D$11-'Weights and method'!$C$11)))</x:f>
        <x:v>7.108526635869284</x:v>
      </x:c>
      <x:c r="J1837" s="8" t="n">
        <x:f>100*'Weights and method'!$B$12*MAX(0,MIN(1,(LN(1+'Original 8 pillars'!J1837)-'Weights and method'!$C$12)/('Weights and method'!$D$12-'Weights and method'!$C$12)))</x:f>
        <x:v>3.7278157067163376</x:v>
      </x:c>
      <x:c r="K1837" s="8" t="n">
        <x:f>SUM(C1837:J1837)</x:f>
        <x:v>42.068904589409215</x:v>
      </x:c>
    </x:row>
    <x:row r="1838">
      <x:c r="A1838" s="2" t="str">
        <x:f>'Original 8 pillars'!A1838</x:f>
        <x:v>Congo DRC</x:v>
      </x:c>
      <x:c r="B1838" s="2" t="str">
        <x:f>'Original 8 pillars'!B1838</x:f>
        <x:v>2026-09</x:v>
      </x:c>
      <x:c r="C1838" s="8" t="n">
        <x:f>100*'Weights and method'!$B$5*MAX(0,MIN(1,(LN(1+'Original 8 pillars'!C1838)-'Weights and method'!$C$5)/('Weights and method'!$D$5-'Weights and method'!$C$5)))</x:f>
        <x:v>6.145755931716273</x:v>
      </x:c>
      <x:c r="D1838" s="8" t="n">
        <x:f>100*'Weights and method'!$B$6*MAX(0,MIN(1,(LN(1+'Original 8 pillars'!D1838)-'Weights and method'!$C$6)/('Weights and method'!$D$6-'Weights and method'!$C$6)))</x:f>
        <x:v>1.8872661300709883</x:v>
      </x:c>
      <x:c r="E1838" s="8" t="n">
        <x:f>100*'Weights and method'!$B$7*MAX(0,MIN(1,(LN(1+'Original 8 pillars'!E1838)-'Weights and method'!$C$7)/('Weights and method'!$D$7-'Weights and method'!$C$7)))</x:f>
        <x:v>10.259575414362999</x:v>
      </x:c>
      <x:c r="F1838" s="8" t="n">
        <x:f>100*'Weights and method'!$B$8*MAX(0,MIN(1,(LN(1+'Original 8 pillars'!F1838)-'Weights and method'!$C$8)/('Weights and method'!$D$8-'Weights and method'!$C$8)))</x:f>
        <x:v>9.657000267611625</x:v>
      </x:c>
      <x:c r="G1838" s="8" t="n">
        <x:f>100*'Weights and method'!$B$9*MAX(0,MIN(1,(LN(1+'Original 8 pillars'!G1838)-'Weights and method'!$C$9)/('Weights and method'!$D$9-'Weights and method'!$C$9)))</x:f>
        <x:v>5.664503751675848</x:v>
      </x:c>
      <x:c r="H1838" s="8" t="n">
        <x:f>100*'Weights and method'!$B$10*MAX(0,MIN(1,(LN(1+'Original 8 pillars'!H1838)-'Weights and method'!$C$10)/('Weights and method'!$D$10-'Weights and method'!$C$10)))</x:f>
        <x:v>1.944410464016136</x:v>
      </x:c>
      <x:c r="I1838" s="8" t="n">
        <x:f>100*'Weights and method'!$B$11*MAX(0,MIN(1,(LN(1+'Original 8 pillars'!I1838)-'Weights and method'!$C$11)/('Weights and method'!$D$11-'Weights and method'!$C$11)))</x:f>
        <x:v>7.024684808109283</x:v>
      </x:c>
      <x:c r="J1838" s="8" t="n">
        <x:f>100*'Weights and method'!$B$12*MAX(0,MIN(1,(LN(1+'Original 8 pillars'!J1838)-'Weights and method'!$C$12)/('Weights and method'!$D$12-'Weights and method'!$C$12)))</x:f>
        <x:v>2.0368855211551935</x:v>
      </x:c>
      <x:c r="K1838" s="8" t="n">
        <x:f>SUM(C1838:J1838)</x:f>
        <x:v>44.62008228871835</x:v>
      </x:c>
    </x:row>
    <x:row r="1839">
      <x:c r="A1839" s="2" t="str">
        <x:f>'Original 8 pillars'!A1839</x:f>
        <x:v>Djibouti</x:v>
      </x:c>
      <x:c r="B1839" s="2" t="str">
        <x:f>'Original 8 pillars'!B1839</x:f>
        <x:v>2015-01</x:v>
      </x:c>
      <x:c r="C1839" s="8" t="n">
        <x:f>100*'Weights and method'!$B$5*MAX(0,MIN(1,(LN(1+'Original 8 pillars'!C1839)-'Weights and method'!$C$5)/('Weights and method'!$D$5-'Weights and method'!$C$5)))</x:f>
        <x:v>7.035625342950456</x:v>
      </x:c>
      <x:c r="D1839" s="8" t="n">
        <x:f>100*'Weights and method'!$B$6*MAX(0,MIN(1,(LN(1+'Original 8 pillars'!D1839)-'Weights and method'!$C$6)/('Weights and method'!$D$6-'Weights and method'!$C$6)))</x:f>
        <x:v>5.983036597592728</x:v>
      </x:c>
      <x:c r="E1839" s="8" t="n">
        <x:f>100*'Weights and method'!$B$7*MAX(0,MIN(1,(LN(1+'Original 8 pillars'!E1839)-'Weights and method'!$C$7)/('Weights and method'!$D$7-'Weights and method'!$C$7)))</x:f>
        <x:v>0</x:v>
      </x:c>
      <x:c r="F1839" s="8" t="n">
        <x:f>100*'Weights and method'!$B$8*MAX(0,MIN(1,(LN(1+'Original 8 pillars'!F1839)-'Weights and method'!$C$8)/('Weights and method'!$D$8-'Weights and method'!$C$8)))</x:f>
        <x:v>8.120193559807058</x:v>
      </x:c>
      <x:c r="G1839" s="8" t="n">
        <x:f>100*'Weights and method'!$B$9*MAX(0,MIN(1,(LN(1+'Original 8 pillars'!G1839)-'Weights and method'!$C$9)/('Weights and method'!$D$9-'Weights and method'!$C$9)))</x:f>
        <x:v>0</x:v>
      </x:c>
      <x:c r="H1839" s="8" t="n">
        <x:f>100*'Weights and method'!$B$10*MAX(0,MIN(1,(LN(1+'Original 8 pillars'!H1839)-'Weights and method'!$C$10)/('Weights and method'!$D$10-'Weights and method'!$C$10)))</x:f>
        <x:v>6.477589134124427</x:v>
      </x:c>
      <x:c r="I1839" s="8" t="n">
        <x:f>100*'Weights and method'!$B$11*MAX(0,MIN(1,(LN(1+'Original 8 pillars'!I1839)-'Weights and method'!$C$11)/('Weights and method'!$D$11-'Weights and method'!$C$11)))</x:f>
        <x:v>3.173863877641644</x:v>
      </x:c>
      <x:c r="J1839" s="8" t="n">
        <x:f>100*'Weights and method'!$B$12*MAX(0,MIN(1,(LN(1+'Original 8 pillars'!J1839)-'Weights and method'!$C$12)/('Weights and method'!$D$12-'Weights and method'!$C$12)))</x:f>
        <x:v>0</x:v>
      </x:c>
      <x:c r="K1839" s="8" t="n">
        <x:f>SUM(C1839:J1839)</x:f>
        <x:v>30.79030851211631</x:v>
      </x:c>
    </x:row>
    <x:row r="1840">
      <x:c r="A1840" s="2" t="str">
        <x:f>'Original 8 pillars'!A1840</x:f>
        <x:v>Djibouti</x:v>
      </x:c>
      <x:c r="B1840" s="2" t="str">
        <x:f>'Original 8 pillars'!B1840</x:f>
        <x:v>2015-02</x:v>
      </x:c>
      <x:c r="C1840" s="8" t="n">
        <x:f>100*'Weights and method'!$B$5*MAX(0,MIN(1,(LN(1+'Original 8 pillars'!C1840)-'Weights and method'!$C$5)/('Weights and method'!$D$5-'Weights and method'!$C$5)))</x:f>
        <x:v>6.899005479808333</x:v>
      </x:c>
      <x:c r="D1840" s="8" t="n">
        <x:f>100*'Weights and method'!$B$6*MAX(0,MIN(1,(LN(1+'Original 8 pillars'!D1840)-'Weights and method'!$C$6)/('Weights and method'!$D$6-'Weights and method'!$C$6)))</x:f>
        <x:v>5.879965295139029</x:v>
      </x:c>
      <x:c r="E1840" s="8" t="n">
        <x:f>100*'Weights and method'!$B$7*MAX(0,MIN(1,(LN(1+'Original 8 pillars'!E1840)-'Weights and method'!$C$7)/('Weights and method'!$D$7-'Weights and method'!$C$7)))</x:f>
        <x:v>0</x:v>
      </x:c>
      <x:c r="F1840" s="8" t="n">
        <x:f>100*'Weights and method'!$B$8*MAX(0,MIN(1,(LN(1+'Original 8 pillars'!F1840)-'Weights and method'!$C$8)/('Weights and method'!$D$8-'Weights and method'!$C$8)))</x:f>
        <x:v>10.9700759050366</x:v>
      </x:c>
      <x:c r="G1840" s="8" t="n">
        <x:f>100*'Weights and method'!$B$9*MAX(0,MIN(1,(LN(1+'Original 8 pillars'!G1840)-'Weights and method'!$C$9)/('Weights and method'!$D$9-'Weights and method'!$C$9)))</x:f>
        <x:v>0</x:v>
      </x:c>
      <x:c r="H1840" s="8" t="n">
        <x:f>100*'Weights and method'!$B$10*MAX(0,MIN(1,(LN(1+'Original 8 pillars'!H1840)-'Weights and method'!$C$10)/('Weights and method'!$D$10-'Weights and method'!$C$10)))</x:f>
        <x:v>6.477589134124427</x:v>
      </x:c>
      <x:c r="I1840" s="8" t="n">
        <x:f>100*'Weights and method'!$B$11*MAX(0,MIN(1,(LN(1+'Original 8 pillars'!I1840)-'Weights and method'!$C$11)/('Weights and method'!$D$11-'Weights and method'!$C$11)))</x:f>
        <x:v>3.094299863987388</x:v>
      </x:c>
      <x:c r="J1840" s="8" t="n">
        <x:f>100*'Weights and method'!$B$12*MAX(0,MIN(1,(LN(1+'Original 8 pillars'!J1840)-'Weights and method'!$C$12)/('Weights and method'!$D$12-'Weights and method'!$C$12)))</x:f>
        <x:v>0</x:v>
      </x:c>
      <x:c r="K1840" s="8" t="n">
        <x:f>SUM(C1840:J1840)</x:f>
        <x:v>33.32093567809578</x:v>
      </x:c>
    </x:row>
    <x:row r="1841">
      <x:c r="A1841" s="2" t="str">
        <x:f>'Original 8 pillars'!A1841</x:f>
        <x:v>Djibouti</x:v>
      </x:c>
      <x:c r="B1841" s="2" t="str">
        <x:f>'Original 8 pillars'!B1841</x:f>
        <x:v>2015-03</x:v>
      </x:c>
      <x:c r="C1841" s="8" t="n">
        <x:f>100*'Weights and method'!$B$5*MAX(0,MIN(1,(LN(1+'Original 8 pillars'!C1841)-'Weights and method'!$C$5)/('Weights and method'!$D$5-'Weights and method'!$C$5)))</x:f>
        <x:v>6.643887599914615</x:v>
      </x:c>
      <x:c r="D1841" s="8" t="n">
        <x:f>100*'Weights and method'!$B$6*MAX(0,MIN(1,(LN(1+'Original 8 pillars'!D1841)-'Weights and method'!$C$6)/('Weights and method'!$D$6-'Weights and method'!$C$6)))</x:f>
        <x:v>5.686849977321703</x:v>
      </x:c>
      <x:c r="E1841" s="8" t="n">
        <x:f>100*'Weights and method'!$B$7*MAX(0,MIN(1,(LN(1+'Original 8 pillars'!E1841)-'Weights and method'!$C$7)/('Weights and method'!$D$7-'Weights and method'!$C$7)))</x:f>
        <x:v>0</x:v>
      </x:c>
      <x:c r="F1841" s="8" t="n">
        <x:f>100*'Weights and method'!$B$8*MAX(0,MIN(1,(LN(1+'Original 8 pillars'!F1841)-'Weights and method'!$C$8)/('Weights and method'!$D$8-'Weights and method'!$C$8)))</x:f>
        <x:v>9.899643398726564</x:v>
      </x:c>
      <x:c r="G1841" s="8" t="n">
        <x:f>100*'Weights and method'!$B$9*MAX(0,MIN(1,(LN(1+'Original 8 pillars'!G1841)-'Weights and method'!$C$9)/('Weights and method'!$D$9-'Weights and method'!$C$9)))</x:f>
        <x:v>0</x:v>
      </x:c>
      <x:c r="H1841" s="8" t="n">
        <x:f>100*'Weights and method'!$B$10*MAX(0,MIN(1,(LN(1+'Original 8 pillars'!H1841)-'Weights and method'!$C$10)/('Weights and method'!$D$10-'Weights and method'!$C$10)))</x:f>
        <x:v>6.477589134124427</x:v>
      </x:c>
      <x:c r="I1841" s="8" t="n">
        <x:f>100*'Weights and method'!$B$11*MAX(0,MIN(1,(LN(1+'Original 8 pillars'!I1841)-'Weights and method'!$C$11)/('Weights and method'!$D$11-'Weights and method'!$C$11)))</x:f>
        <x:v>2.9473007099828537</x:v>
      </x:c>
      <x:c r="J1841" s="8" t="n">
        <x:f>100*'Weights and method'!$B$12*MAX(0,MIN(1,(LN(1+'Original 8 pillars'!J1841)-'Weights and method'!$C$12)/('Weights and method'!$D$12-'Weights and method'!$C$12)))</x:f>
        <x:v>0</x:v>
      </x:c>
      <x:c r="K1841" s="8" t="n">
        <x:f>SUM(C1841:J1841)</x:f>
        <x:v>31.655270820070164</x:v>
      </x:c>
    </x:row>
    <x:row r="1842">
      <x:c r="A1842" s="2" t="str">
        <x:f>'Original 8 pillars'!A1842</x:f>
        <x:v>Djibouti</x:v>
      </x:c>
      <x:c r="B1842" s="2" t="str">
        <x:f>'Original 8 pillars'!B1842</x:f>
        <x:v>2015-04</x:v>
      </x:c>
      <x:c r="C1842" s="8" t="n">
        <x:f>100*'Weights and method'!$B$5*MAX(0,MIN(1,(LN(1+'Original 8 pillars'!C1842)-'Weights and method'!$C$5)/('Weights and method'!$D$5-'Weights and method'!$C$5)))</x:f>
        <x:v>7.434441199836078</x:v>
      </x:c>
      <x:c r="D1842" s="8" t="n">
        <x:f>100*'Weights and method'!$B$6*MAX(0,MIN(1,(LN(1+'Original 8 pillars'!D1842)-'Weights and method'!$C$6)/('Weights and method'!$D$6-'Weights and method'!$C$6)))</x:f>
        <x:v>6.282633020674753</x:v>
      </x:c>
      <x:c r="E1842" s="8" t="n">
        <x:f>100*'Weights and method'!$B$7*MAX(0,MIN(1,(LN(1+'Original 8 pillars'!E1842)-'Weights and method'!$C$7)/('Weights and method'!$D$7-'Weights and method'!$C$7)))</x:f>
        <x:v>0</x:v>
      </x:c>
      <x:c r="F1842" s="8" t="n">
        <x:f>100*'Weights and method'!$B$8*MAX(0,MIN(1,(LN(1+'Original 8 pillars'!F1842)-'Weights and method'!$C$8)/('Weights and method'!$D$8-'Weights and method'!$C$8)))</x:f>
        <x:v>7.825630775886215</x:v>
      </x:c>
      <x:c r="G1842" s="8" t="n">
        <x:f>100*'Weights and method'!$B$9*MAX(0,MIN(1,(LN(1+'Original 8 pillars'!G1842)-'Weights and method'!$C$9)/('Weights and method'!$D$9-'Weights and method'!$C$9)))</x:f>
        <x:v>0</x:v>
      </x:c>
      <x:c r="H1842" s="8" t="n">
        <x:f>100*'Weights and method'!$B$10*MAX(0,MIN(1,(LN(1+'Original 8 pillars'!H1842)-'Weights and method'!$C$10)/('Weights and method'!$D$10-'Weights and method'!$C$10)))</x:f>
        <x:v>6.477589134124427</x:v>
      </x:c>
      <x:c r="I1842" s="8" t="n">
        <x:f>100*'Weights and method'!$B$11*MAX(0,MIN(1,(LN(1+'Original 8 pillars'!I1842)-'Weights and method'!$C$11)/('Weights and method'!$D$11-'Weights and method'!$C$11)))</x:f>
        <x:v>7.151985418425716</x:v>
      </x:c>
      <x:c r="J1842" s="8" t="n">
        <x:f>100*'Weights and method'!$B$12*MAX(0,MIN(1,(LN(1+'Original 8 pillars'!J1842)-'Weights and method'!$C$12)/('Weights and method'!$D$12-'Weights and method'!$C$12)))</x:f>
        <x:v>0</x:v>
      </x:c>
      <x:c r="K1842" s="8" t="n">
        <x:f>SUM(C1842:J1842)</x:f>
        <x:v>35.17227954894719</x:v>
      </x:c>
    </x:row>
    <x:row r="1843">
      <x:c r="A1843" s="2" t="str">
        <x:f>'Original 8 pillars'!A1843</x:f>
        <x:v>Djibouti</x:v>
      </x:c>
      <x:c r="B1843" s="2" t="str">
        <x:f>'Original 8 pillars'!B1843</x:f>
        <x:v>2015-05</x:v>
      </x:c>
      <x:c r="C1843" s="8" t="n">
        <x:f>100*'Weights and method'!$B$5*MAX(0,MIN(1,(LN(1+'Original 8 pillars'!C1843)-'Weights and method'!$C$5)/('Weights and method'!$D$5-'Weights and method'!$C$5)))</x:f>
        <x:v>8.820760504963589</x:v>
      </x:c>
      <x:c r="D1843" s="8" t="n">
        <x:f>100*'Weights and method'!$B$6*MAX(0,MIN(1,(LN(1+'Original 8 pillars'!D1843)-'Weights and method'!$C$6)/('Weights and method'!$D$6-'Weights and method'!$C$6)))</x:f>
        <x:v>7.9775626418983</x:v>
      </x:c>
      <x:c r="E1843" s="8" t="n">
        <x:f>100*'Weights and method'!$B$7*MAX(0,MIN(1,(LN(1+'Original 8 pillars'!E1843)-'Weights and method'!$C$7)/('Weights and method'!$D$7-'Weights and method'!$C$7)))</x:f>
        <x:v>0</x:v>
      </x:c>
      <x:c r="F1843" s="8" t="n">
        <x:f>100*'Weights and method'!$B$8*MAX(0,MIN(1,(LN(1+'Original 8 pillars'!F1843)-'Weights and method'!$C$8)/('Weights and method'!$D$8-'Weights and method'!$C$8)))</x:f>
        <x:v>9.107022937957945</x:v>
      </x:c>
      <x:c r="G1843" s="8" t="n">
        <x:f>100*'Weights and method'!$B$9*MAX(0,MIN(1,(LN(1+'Original 8 pillars'!G1843)-'Weights and method'!$C$9)/('Weights and method'!$D$9-'Weights and method'!$C$9)))</x:f>
        <x:v>0</x:v>
      </x:c>
      <x:c r="H1843" s="8" t="n">
        <x:f>100*'Weights and method'!$B$10*MAX(0,MIN(1,(LN(1+'Original 8 pillars'!H1843)-'Weights and method'!$C$10)/('Weights and method'!$D$10-'Weights and method'!$C$10)))</x:f>
        <x:v>6.477589134124427</x:v>
      </x:c>
      <x:c r="I1843" s="8" t="n">
        <x:f>100*'Weights and method'!$B$11*MAX(0,MIN(1,(LN(1+'Original 8 pillars'!I1843)-'Weights and method'!$C$11)/('Weights and method'!$D$11-'Weights and method'!$C$11)))</x:f>
        <x:v>0</x:v>
      </x:c>
      <x:c r="J1843" s="8" t="n">
        <x:f>100*'Weights and method'!$B$12*MAX(0,MIN(1,(LN(1+'Original 8 pillars'!J1843)-'Weights and method'!$C$12)/('Weights and method'!$D$12-'Weights and method'!$C$12)))</x:f>
        <x:v>0</x:v>
      </x:c>
      <x:c r="K1843" s="8" t="n">
        <x:f>SUM(C1843:J1843)</x:f>
        <x:v>32.38293521894426</x:v>
      </x:c>
    </x:row>
    <x:row r="1844">
      <x:c r="A1844" s="2" t="str">
        <x:f>'Original 8 pillars'!A1844</x:f>
        <x:v>Djibouti</x:v>
      </x:c>
      <x:c r="B1844" s="2" t="str">
        <x:f>'Original 8 pillars'!B1844</x:f>
        <x:v>2015-06</x:v>
      </x:c>
      <x:c r="C1844" s="8" t="n">
        <x:f>100*'Weights and method'!$B$5*MAX(0,MIN(1,(LN(1+'Original 8 pillars'!C1844)-'Weights and method'!$C$5)/('Weights and method'!$D$5-'Weights and method'!$C$5)))</x:f>
        <x:v>8.289095730555992</x:v>
      </x:c>
      <x:c r="D1844" s="8" t="n">
        <x:f>100*'Weights and method'!$B$6*MAX(0,MIN(1,(LN(1+'Original 8 pillars'!D1844)-'Weights and method'!$C$6)/('Weights and method'!$D$6-'Weights and method'!$C$6)))</x:f>
        <x:v>6.918930368458304</x:v>
      </x:c>
      <x:c r="E1844" s="8" t="n">
        <x:f>100*'Weights and method'!$B$7*MAX(0,MIN(1,(LN(1+'Original 8 pillars'!E1844)-'Weights and method'!$C$7)/('Weights and method'!$D$7-'Weights and method'!$C$7)))</x:f>
        <x:v>4.696627283220734</x:v>
      </x:c>
      <x:c r="F1844" s="8" t="n">
        <x:f>100*'Weights and method'!$B$8*MAX(0,MIN(1,(LN(1+'Original 8 pillars'!F1844)-'Weights and method'!$C$8)/('Weights and method'!$D$8-'Weights and method'!$C$8)))</x:f>
        <x:v>11.065540456808032</x:v>
      </x:c>
      <x:c r="G1844" s="8" t="n">
        <x:f>100*'Weights and method'!$B$9*MAX(0,MIN(1,(LN(1+'Original 8 pillars'!G1844)-'Weights and method'!$C$9)/('Weights and method'!$D$9-'Weights and method'!$C$9)))</x:f>
        <x:v>0</x:v>
      </x:c>
      <x:c r="H1844" s="8" t="n">
        <x:f>100*'Weights and method'!$B$10*MAX(0,MIN(1,(LN(1+'Original 8 pillars'!H1844)-'Weights and method'!$C$10)/('Weights and method'!$D$10-'Weights and method'!$C$10)))</x:f>
        <x:v>6.477589134124427</x:v>
      </x:c>
      <x:c r="I1844" s="8" t="n">
        <x:f>100*'Weights and method'!$B$11*MAX(0,MIN(1,(LN(1+'Original 8 pillars'!I1844)-'Weights and method'!$C$11)/('Weights and method'!$D$11-'Weights and method'!$C$11)))</x:f>
        <x:v>7.4746777797806985</x:v>
      </x:c>
      <x:c r="J1844" s="8" t="n">
        <x:f>100*'Weights and method'!$B$12*MAX(0,MIN(1,(LN(1+'Original 8 pillars'!J1844)-'Weights and method'!$C$12)/('Weights and method'!$D$12-'Weights and method'!$C$12)))</x:f>
        <x:v>0</x:v>
      </x:c>
      <x:c r="K1844" s="8" t="n">
        <x:f>SUM(C1844:J1844)</x:f>
        <x:v>44.92246075294819</x:v>
      </x:c>
    </x:row>
    <x:row r="1845">
      <x:c r="A1845" s="2" t="str">
        <x:f>'Original 8 pillars'!A1845</x:f>
        <x:v>Djibouti</x:v>
      </x:c>
      <x:c r="B1845" s="2" t="str">
        <x:f>'Original 8 pillars'!B1845</x:f>
        <x:v>2015-07</x:v>
      </x:c>
      <x:c r="C1845" s="8" t="n">
        <x:f>100*'Weights and method'!$B$5*MAX(0,MIN(1,(LN(1+'Original 8 pillars'!C1845)-'Weights and method'!$C$5)/('Weights and method'!$D$5-'Weights and method'!$C$5)))</x:f>
        <x:v>8.739362675130037</x:v>
      </x:c>
      <x:c r="D1845" s="8" t="n">
        <x:f>100*'Weights and method'!$B$6*MAX(0,MIN(1,(LN(1+'Original 8 pillars'!D1845)-'Weights and method'!$C$6)/('Weights and method'!$D$6-'Weights and method'!$C$6)))</x:f>
        <x:v>7.251438276947328</x:v>
      </x:c>
      <x:c r="E1845" s="8" t="n">
        <x:f>100*'Weights and method'!$B$7*MAX(0,MIN(1,(LN(1+'Original 8 pillars'!E1845)-'Weights and method'!$C$7)/('Weights and method'!$D$7-'Weights and method'!$C$7)))</x:f>
        <x:v>0</x:v>
      </x:c>
      <x:c r="F1845" s="8" t="n">
        <x:f>100*'Weights and method'!$B$8*MAX(0,MIN(1,(LN(1+'Original 8 pillars'!F1845)-'Weights and method'!$C$8)/('Weights and method'!$D$8-'Weights and method'!$C$8)))</x:f>
        <x:v>9.032371994795216</x:v>
      </x:c>
      <x:c r="G1845" s="8" t="n">
        <x:f>100*'Weights and method'!$B$9*MAX(0,MIN(1,(LN(1+'Original 8 pillars'!G1845)-'Weights and method'!$C$9)/('Weights and method'!$D$9-'Weights and method'!$C$9)))</x:f>
        <x:v>0</x:v>
      </x:c>
      <x:c r="H1845" s="8" t="n">
        <x:f>100*'Weights and method'!$B$10*MAX(0,MIN(1,(LN(1+'Original 8 pillars'!H1845)-'Weights and method'!$C$10)/('Weights and method'!$D$10-'Weights and method'!$C$10)))</x:f>
        <x:v>6.477589134124427</x:v>
      </x:c>
      <x:c r="I1845" s="8" t="n">
        <x:f>100*'Weights and method'!$B$11*MAX(0,MIN(1,(LN(1+'Original 8 pillars'!I1845)-'Weights and method'!$C$11)/('Weights and method'!$D$11-'Weights and method'!$C$11)))</x:f>
        <x:v>7.170307263885969</x:v>
      </x:c>
      <x:c r="J1845" s="8" t="n">
        <x:f>100*'Weights and method'!$B$12*MAX(0,MIN(1,(LN(1+'Original 8 pillars'!J1845)-'Weights and method'!$C$12)/('Weights and method'!$D$12-'Weights and method'!$C$12)))</x:f>
        <x:v>0</x:v>
      </x:c>
      <x:c r="K1845" s="8" t="n">
        <x:f>SUM(C1845:J1845)</x:f>
        <x:v>38.67106934488297</x:v>
      </x:c>
    </x:row>
    <x:row r="1846">
      <x:c r="A1846" s="2" t="str">
        <x:f>'Original 8 pillars'!A1846</x:f>
        <x:v>Djibouti</x:v>
      </x:c>
      <x:c r="B1846" s="2" t="str">
        <x:f>'Original 8 pillars'!B1846</x:f>
        <x:v>2015-08</x:v>
      </x:c>
      <x:c r="C1846" s="8" t="n">
        <x:f>100*'Weights and method'!$B$5*MAX(0,MIN(1,(LN(1+'Original 8 pillars'!C1846)-'Weights and method'!$C$5)/('Weights and method'!$D$5-'Weights and method'!$C$5)))</x:f>
        <x:v>9.453056077999436</x:v>
      </x:c>
      <x:c r="D1846" s="8" t="n">
        <x:f>100*'Weights and method'!$B$6*MAX(0,MIN(1,(LN(1+'Original 8 pillars'!D1846)-'Weights and method'!$C$6)/('Weights and method'!$D$6-'Weights and method'!$C$6)))</x:f>
        <x:v>7.775234638576257</x:v>
      </x:c>
      <x:c r="E1846" s="8" t="n">
        <x:f>100*'Weights and method'!$B$7*MAX(0,MIN(1,(LN(1+'Original 8 pillars'!E1846)-'Weights and method'!$C$7)/('Weights and method'!$D$7-'Weights and method'!$C$7)))</x:f>
        <x:v>0</x:v>
      </x:c>
      <x:c r="F1846" s="8" t="n">
        <x:f>100*'Weights and method'!$B$8*MAX(0,MIN(1,(LN(1+'Original 8 pillars'!F1846)-'Weights and method'!$C$8)/('Weights and method'!$D$8-'Weights and method'!$C$8)))</x:f>
        <x:v>9.68481133262882</x:v>
      </x:c>
      <x:c r="G1846" s="8" t="n">
        <x:f>100*'Weights and method'!$B$9*MAX(0,MIN(1,(LN(1+'Original 8 pillars'!G1846)-'Weights and method'!$C$9)/('Weights and method'!$D$9-'Weights and method'!$C$9)))</x:f>
        <x:v>0</x:v>
      </x:c>
      <x:c r="H1846" s="8" t="n">
        <x:f>100*'Weights and method'!$B$10*MAX(0,MIN(1,(LN(1+'Original 8 pillars'!H1846)-'Weights and method'!$C$10)/('Weights and method'!$D$10-'Weights and method'!$C$10)))</x:f>
        <x:v>6.477589134124427</x:v>
      </x:c>
      <x:c r="I1846" s="8" t="n">
        <x:f>100*'Weights and method'!$B$11*MAX(0,MIN(1,(LN(1+'Original 8 pillars'!I1846)-'Weights and method'!$C$11)/('Weights and method'!$D$11-'Weights and method'!$C$11)))</x:f>
        <x:v>4.6680403231497305</x:v>
      </x:c>
      <x:c r="J1846" s="8" t="n">
        <x:f>100*'Weights and method'!$B$12*MAX(0,MIN(1,(LN(1+'Original 8 pillars'!J1846)-'Weights and method'!$C$12)/('Weights and method'!$D$12-'Weights and method'!$C$12)))</x:f>
        <x:v>0</x:v>
      </x:c>
      <x:c r="K1846" s="8" t="n">
        <x:f>SUM(C1846:J1846)</x:f>
        <x:v>38.05873150647867</x:v>
      </x:c>
    </x:row>
    <x:row r="1847">
      <x:c r="A1847" s="2" t="str">
        <x:f>'Original 8 pillars'!A1847</x:f>
        <x:v>Djibouti</x:v>
      </x:c>
      <x:c r="B1847" s="2" t="str">
        <x:f>'Original 8 pillars'!B1847</x:f>
        <x:v>2015-09</x:v>
      </x:c>
      <x:c r="C1847" s="8" t="n">
        <x:f>100*'Weights and method'!$B$5*MAX(0,MIN(1,(LN(1+'Original 8 pillars'!C1847)-'Weights and method'!$C$5)/('Weights and method'!$D$5-'Weights and method'!$C$5)))</x:f>
        <x:v>9.355256030171109</x:v>
      </x:c>
      <x:c r="D1847" s="8" t="n">
        <x:f>100*'Weights and method'!$B$6*MAX(0,MIN(1,(LN(1+'Original 8 pillars'!D1847)-'Weights and method'!$C$6)/('Weights and method'!$D$6-'Weights and method'!$C$6)))</x:f>
        <x:v>7.703671921599742</x:v>
      </x:c>
      <x:c r="E1847" s="8" t="n">
        <x:f>100*'Weights and method'!$B$7*MAX(0,MIN(1,(LN(1+'Original 8 pillars'!E1847)-'Weights and method'!$C$7)/('Weights and method'!$D$7-'Weights and method'!$C$7)))</x:f>
        <x:v>0</x:v>
      </x:c>
      <x:c r="F1847" s="8" t="n">
        <x:f>100*'Weights and method'!$B$8*MAX(0,MIN(1,(LN(1+'Original 8 pillars'!F1847)-'Weights and method'!$C$8)/('Weights and method'!$D$8-'Weights and method'!$C$8)))</x:f>
        <x:v>9.595673005030418</x:v>
      </x:c>
      <x:c r="G1847" s="8" t="n">
        <x:f>100*'Weights and method'!$B$9*MAX(0,MIN(1,(LN(1+'Original 8 pillars'!G1847)-'Weights and method'!$C$9)/('Weights and method'!$D$9-'Weights and method'!$C$9)))</x:f>
        <x:v>0</x:v>
      </x:c>
      <x:c r="H1847" s="8" t="n">
        <x:f>100*'Weights and method'!$B$10*MAX(0,MIN(1,(LN(1+'Original 8 pillars'!H1847)-'Weights and method'!$C$10)/('Weights and method'!$D$10-'Weights and method'!$C$10)))</x:f>
        <x:v>6.477589134124427</x:v>
      </x:c>
      <x:c r="I1847" s="8" t="n">
        <x:f>100*'Weights and method'!$B$11*MAX(0,MIN(1,(LN(1+'Original 8 pillars'!I1847)-'Weights and method'!$C$11)/('Weights and method'!$D$11-'Weights and method'!$C$11)))</x:f>
        <x:v>0</x:v>
      </x:c>
      <x:c r="J1847" s="8" t="n">
        <x:f>100*'Weights and method'!$B$12*MAX(0,MIN(1,(LN(1+'Original 8 pillars'!J1847)-'Weights and method'!$C$12)/('Weights and method'!$D$12-'Weights and method'!$C$12)))</x:f>
        <x:v>0</x:v>
      </x:c>
      <x:c r="K1847" s="8" t="n">
        <x:f>SUM(C1847:J1847)</x:f>
        <x:v>33.1321900909257</x:v>
      </x:c>
    </x:row>
    <x:row r="1848">
      <x:c r="A1848" s="2" t="str">
        <x:f>'Original 8 pillars'!A1848</x:f>
        <x:v>Djibouti</x:v>
      </x:c>
      <x:c r="B1848" s="2" t="str">
        <x:f>'Original 8 pillars'!B1848</x:f>
        <x:v>2015-10</x:v>
      </x:c>
      <x:c r="C1848" s="8" t="n">
        <x:f>100*'Weights and method'!$B$5*MAX(0,MIN(1,(LN(1+'Original 8 pillars'!C1848)-'Weights and method'!$C$5)/('Weights and method'!$D$5-'Weights and method'!$C$5)))</x:f>
        <x:v>8.739362675130037</x:v>
      </x:c>
      <x:c r="D1848" s="8" t="n">
        <x:f>100*'Weights and method'!$B$6*MAX(0,MIN(1,(LN(1+'Original 8 pillars'!D1848)-'Weights and method'!$C$6)/('Weights and method'!$D$6-'Weights and method'!$C$6)))</x:f>
        <x:v>7.251438276947328</x:v>
      </x:c>
      <x:c r="E1848" s="8" t="n">
        <x:f>100*'Weights and method'!$B$7*MAX(0,MIN(1,(LN(1+'Original 8 pillars'!E1848)-'Weights and method'!$C$7)/('Weights and method'!$D$7-'Weights and method'!$C$7)))</x:f>
        <x:v>0</x:v>
      </x:c>
      <x:c r="F1848" s="8" t="n">
        <x:f>100*'Weights and method'!$B$8*MAX(0,MIN(1,(LN(1+'Original 8 pillars'!F1848)-'Weights and method'!$C$8)/('Weights and method'!$D$8-'Weights and method'!$C$8)))</x:f>
        <x:v>9.032371994795216</x:v>
      </x:c>
      <x:c r="G1848" s="8" t="n">
        <x:f>100*'Weights and method'!$B$9*MAX(0,MIN(1,(LN(1+'Original 8 pillars'!G1848)-'Weights and method'!$C$9)/('Weights and method'!$D$9-'Weights and method'!$C$9)))</x:f>
        <x:v>0</x:v>
      </x:c>
      <x:c r="H1848" s="8" t="n">
        <x:f>100*'Weights and method'!$B$10*MAX(0,MIN(1,(LN(1+'Original 8 pillars'!H1848)-'Weights and method'!$C$10)/('Weights and method'!$D$10-'Weights and method'!$C$10)))</x:f>
        <x:v>6.477589134124427</x:v>
      </x:c>
      <x:c r="I1848" s="8" t="n">
        <x:f>100*'Weights and method'!$B$11*MAX(0,MIN(1,(LN(1+'Original 8 pillars'!I1848)-'Weights and method'!$C$11)/('Weights and method'!$D$11-'Weights and method'!$C$11)))</x:f>
        <x:v>0</x:v>
      </x:c>
      <x:c r="J1848" s="8" t="n">
        <x:f>100*'Weights and method'!$B$12*MAX(0,MIN(1,(LN(1+'Original 8 pillars'!J1848)-'Weights and method'!$C$12)/('Weights and method'!$D$12-'Weights and method'!$C$12)))</x:f>
        <x:v>0</x:v>
      </x:c>
      <x:c r="K1848" s="8" t="n">
        <x:f>SUM(C1848:J1848)</x:f>
        <x:v>31.500762080997006</x:v>
      </x:c>
    </x:row>
    <x:row r="1849">
      <x:c r="A1849" s="2" t="str">
        <x:f>'Original 8 pillars'!A1849</x:f>
        <x:v>Djibouti</x:v>
      </x:c>
      <x:c r="B1849" s="2" t="str">
        <x:f>'Original 8 pillars'!B1849</x:f>
        <x:v>2015-11</x:v>
      </x:c>
      <x:c r="C1849" s="8" t="n">
        <x:f>100*'Weights and method'!$B$5*MAX(0,MIN(1,(LN(1+'Original 8 pillars'!C1849)-'Weights and method'!$C$5)/('Weights and method'!$D$5-'Weights and method'!$C$5)))</x:f>
        <x:v>8.289095730555992</x:v>
      </x:c>
      <x:c r="D1849" s="8" t="n">
        <x:f>100*'Weights and method'!$B$6*MAX(0,MIN(1,(LN(1+'Original 8 pillars'!D1849)-'Weights and method'!$C$6)/('Weights and method'!$D$6-'Weights and method'!$C$6)))</x:f>
        <x:v>6.918930368458304</x:v>
      </x:c>
      <x:c r="E1849" s="8" t="n">
        <x:f>100*'Weights and method'!$B$7*MAX(0,MIN(1,(LN(1+'Original 8 pillars'!E1849)-'Weights and method'!$C$7)/('Weights and method'!$D$7-'Weights and method'!$C$7)))</x:f>
        <x:v>5.331503291110535</x:v>
      </x:c>
      <x:c r="F1849" s="8" t="n">
        <x:f>100*'Weights and method'!$B$8*MAX(0,MIN(1,(LN(1+'Original 8 pillars'!F1849)-'Weights and method'!$C$8)/('Weights and method'!$D$8-'Weights and method'!$C$8)))</x:f>
        <x:v>10.361654401090922</x:v>
      </x:c>
      <x:c r="G1849" s="8" t="n">
        <x:f>100*'Weights and method'!$B$9*MAX(0,MIN(1,(LN(1+'Original 8 pillars'!G1849)-'Weights and method'!$C$9)/('Weights and method'!$D$9-'Weights and method'!$C$9)))</x:f>
        <x:v>0</x:v>
      </x:c>
      <x:c r="H1849" s="8" t="n">
        <x:f>100*'Weights and method'!$B$10*MAX(0,MIN(1,(LN(1+'Original 8 pillars'!H1849)-'Weights and method'!$C$10)/('Weights and method'!$D$10-'Weights and method'!$C$10)))</x:f>
        <x:v>6.477589134124427</x:v>
      </x:c>
      <x:c r="I1849" s="8" t="n">
        <x:f>100*'Weights and method'!$B$11*MAX(0,MIN(1,(LN(1+'Original 8 pillars'!I1849)-'Weights and method'!$C$11)/('Weights and method'!$D$11-'Weights and method'!$C$11)))</x:f>
        <x:v>7.848991669810098</x:v>
      </x:c>
      <x:c r="J1849" s="8" t="n">
        <x:f>100*'Weights and method'!$B$12*MAX(0,MIN(1,(LN(1+'Original 8 pillars'!J1849)-'Weights and method'!$C$12)/('Weights and method'!$D$12-'Weights and method'!$C$12)))</x:f>
        <x:v>0</x:v>
      </x:c>
      <x:c r="K1849" s="8" t="n">
        <x:f>SUM(C1849:J1849)</x:f>
        <x:v>45.22776459515028</x:v>
      </x:c>
    </x:row>
    <x:row r="1850">
      <x:c r="A1850" s="2" t="str">
        <x:f>'Original 8 pillars'!A1850</x:f>
        <x:v>Djibouti</x:v>
      </x:c>
      <x:c r="B1850" s="2" t="str">
        <x:f>'Original 8 pillars'!B1850</x:f>
        <x:v>2015-12</x:v>
      </x:c>
      <x:c r="C1850" s="8" t="n">
        <x:f>100*'Weights and method'!$B$5*MAX(0,MIN(1,(LN(1+'Original 8 pillars'!C1850)-'Weights and method'!$C$5)/('Weights and method'!$D$5-'Weights and method'!$C$5)))</x:f>
        <x:v>7.772509003442137</x:v>
      </x:c>
      <x:c r="D1850" s="8" t="n">
        <x:f>100*'Weights and method'!$B$6*MAX(0,MIN(1,(LN(1+'Original 8 pillars'!D1850)-'Weights and method'!$C$6)/('Weights and method'!$D$6-'Weights and method'!$C$6)))</x:f>
        <x:v>6.535203448528351</x:v>
      </x:c>
      <x:c r="E1850" s="8" t="n">
        <x:f>100*'Weights and method'!$B$7*MAX(0,MIN(1,(LN(1+'Original 8 pillars'!E1850)-'Weights and method'!$C$7)/('Weights and method'!$D$7-'Weights and method'!$C$7)))</x:f>
        <x:v>4.317972969920891</x:v>
      </x:c>
      <x:c r="F1850" s="8" t="n">
        <x:f>100*'Weights and method'!$B$8*MAX(0,MIN(1,(LN(1+'Original 8 pillars'!F1850)-'Weights and method'!$C$8)/('Weights and method'!$D$8-'Weights and method'!$C$8)))</x:f>
        <x:v>8.140231820827973</x:v>
      </x:c>
      <x:c r="G1850" s="8" t="n">
        <x:f>100*'Weights and method'!$B$9*MAX(0,MIN(1,(LN(1+'Original 8 pillars'!G1850)-'Weights and method'!$C$9)/('Weights and method'!$D$9-'Weights and method'!$C$9)))</x:f>
        <x:v>0</x:v>
      </x:c>
      <x:c r="H1850" s="8" t="n">
        <x:f>100*'Weights and method'!$B$10*MAX(0,MIN(1,(LN(1+'Original 8 pillars'!H1850)-'Weights and method'!$C$10)/('Weights and method'!$D$10-'Weights and method'!$C$10)))</x:f>
        <x:v>6.477589134124427</x:v>
      </x:c>
      <x:c r="I1850" s="8" t="n">
        <x:f>100*'Weights and method'!$B$11*MAX(0,MIN(1,(LN(1+'Original 8 pillars'!I1850)-'Weights and method'!$C$11)/('Weights and method'!$D$11-'Weights and method'!$C$11)))</x:f>
        <x:v>0</x:v>
      </x:c>
      <x:c r="J1850" s="8" t="n">
        <x:f>100*'Weights and method'!$B$12*MAX(0,MIN(1,(LN(1+'Original 8 pillars'!J1850)-'Weights and method'!$C$12)/('Weights and method'!$D$12-'Weights and method'!$C$12)))</x:f>
        <x:v>0</x:v>
      </x:c>
      <x:c r="K1850" s="8" t="n">
        <x:f>SUM(C1850:J1850)</x:f>
        <x:v>33.24350637684378</x:v>
      </x:c>
    </x:row>
    <x:row r="1851">
      <x:c r="A1851" s="2" t="str">
        <x:f>'Original 8 pillars'!A1851</x:f>
        <x:v>Djibouti</x:v>
      </x:c>
      <x:c r="B1851" s="2" t="str">
        <x:f>'Original 8 pillars'!B1851</x:f>
        <x:v>2016-01</x:v>
      </x:c>
      <x:c r="C1851" s="8" t="n">
        <x:f>100*'Weights and method'!$B$5*MAX(0,MIN(1,(LN(1+'Original 8 pillars'!C1851)-'Weights and method'!$C$5)/('Weights and method'!$D$5-'Weights and method'!$C$5)))</x:f>
        <x:v>8.820760504963589</x:v>
      </x:c>
      <x:c r="D1851" s="8" t="n">
        <x:f>100*'Weights and method'!$B$6*MAX(0,MIN(1,(LN(1+'Original 8 pillars'!D1851)-'Weights and method'!$C$6)/('Weights and method'!$D$6-'Weights and method'!$C$6)))</x:f>
        <x:v>7.311370120650439</x:v>
      </x:c>
      <x:c r="E1851" s="8" t="n">
        <x:f>100*'Weights and method'!$B$7*MAX(0,MIN(1,(LN(1+'Original 8 pillars'!E1851)-'Weights and method'!$C$7)/('Weights and method'!$D$7-'Weights and method'!$C$7)))</x:f>
        <x:v>0</x:v>
      </x:c>
      <x:c r="F1851" s="8" t="n">
        <x:f>100*'Weights and method'!$B$8*MAX(0,MIN(1,(LN(1+'Original 8 pillars'!F1851)-'Weights and method'!$C$8)/('Weights and method'!$D$8-'Weights and method'!$C$8)))</x:f>
        <x:v>10.118947423483865</x:v>
      </x:c>
      <x:c r="G1851" s="8" t="n">
        <x:f>100*'Weights and method'!$B$9*MAX(0,MIN(1,(LN(1+'Original 8 pillars'!G1851)-'Weights and method'!$C$9)/('Weights and method'!$D$9-'Weights and method'!$C$9)))</x:f>
        <x:v>0</x:v>
      </x:c>
      <x:c r="H1851" s="8" t="n">
        <x:f>100*'Weights and method'!$B$10*MAX(0,MIN(1,(LN(1+'Original 8 pillars'!H1851)-'Weights and method'!$C$10)/('Weights and method'!$D$10-'Weights and method'!$C$10)))</x:f>
        <x:v>6.477589134124427</x:v>
      </x:c>
      <x:c r="I1851" s="8" t="n">
        <x:f>100*'Weights and method'!$B$11*MAX(0,MIN(1,(LN(1+'Original 8 pillars'!I1851)-'Weights and method'!$C$11)/('Weights and method'!$D$11-'Weights and method'!$C$11)))</x:f>
        <x:v>4.814626486671196</x:v>
      </x:c>
      <x:c r="J1851" s="8" t="n">
        <x:f>100*'Weights and method'!$B$12*MAX(0,MIN(1,(LN(1+'Original 8 pillars'!J1851)-'Weights and method'!$C$12)/('Weights and method'!$D$12-'Weights and method'!$C$12)))</x:f>
        <x:v>0</x:v>
      </x:c>
      <x:c r="K1851" s="8" t="n">
        <x:f>SUM(C1851:J1851)</x:f>
        <x:v>37.543293669893515</x:v>
      </x:c>
    </x:row>
    <x:row r="1852">
      <x:c r="A1852" s="2" t="str">
        <x:f>'Original 8 pillars'!A1852</x:f>
        <x:v>Djibouti</x:v>
      </x:c>
      <x:c r="B1852" s="2" t="str">
        <x:f>'Original 8 pillars'!B1852</x:f>
        <x:v>2016-02</x:v>
      </x:c>
      <x:c r="C1852" s="8" t="n">
        <x:f>100*'Weights and method'!$B$5*MAX(0,MIN(1,(LN(1+'Original 8 pillars'!C1852)-'Weights and method'!$C$5)/('Weights and method'!$D$5-'Weights and method'!$C$5)))</x:f>
        <x:v>8.432412280550867</x:v>
      </x:c>
      <x:c r="D1852" s="8" t="n">
        <x:f>100*'Weights and method'!$B$6*MAX(0,MIN(1,(LN(1+'Original 8 pillars'!D1852)-'Weights and method'!$C$6)/('Weights and method'!$D$6-'Weights and method'!$C$6)))</x:f>
        <x:v>7.024951879944634</x:v>
      </x:c>
      <x:c r="E1852" s="8" t="n">
        <x:f>100*'Weights and method'!$B$7*MAX(0,MIN(1,(LN(1+'Original 8 pillars'!E1852)-'Weights and method'!$C$7)/('Weights and method'!$D$7-'Weights and method'!$C$7)))</x:f>
        <x:v>0</x:v>
      </x:c>
      <x:c r="F1852" s="8" t="n">
        <x:f>100*'Weights and method'!$B$8*MAX(0,MIN(1,(LN(1+'Original 8 pillars'!F1852)-'Weights and method'!$C$8)/('Weights and method'!$D$8-'Weights and method'!$C$8)))</x:f>
        <x:v>10.401221739819427</x:v>
      </x:c>
      <x:c r="G1852" s="8" t="n">
        <x:f>100*'Weights and method'!$B$9*MAX(0,MIN(1,(LN(1+'Original 8 pillars'!G1852)-'Weights and method'!$C$9)/('Weights and method'!$D$9-'Weights and method'!$C$9)))</x:f>
        <x:v>0</x:v>
      </x:c>
      <x:c r="H1852" s="8" t="n">
        <x:f>100*'Weights and method'!$B$10*MAX(0,MIN(1,(LN(1+'Original 8 pillars'!H1852)-'Weights and method'!$C$10)/('Weights and method'!$D$10-'Weights and method'!$C$10)))</x:f>
        <x:v>6.477589134124427</x:v>
      </x:c>
      <x:c r="I1852" s="8" t="n">
        <x:f>100*'Weights and method'!$B$11*MAX(0,MIN(1,(LN(1+'Original 8 pillars'!I1852)-'Weights and method'!$C$11)/('Weights and method'!$D$11-'Weights and method'!$C$11)))</x:f>
        <x:v>7.011338928386417</x:v>
      </x:c>
      <x:c r="J1852" s="8" t="n">
        <x:f>100*'Weights and method'!$B$12*MAX(0,MIN(1,(LN(1+'Original 8 pillars'!J1852)-'Weights and method'!$C$12)/('Weights and method'!$D$12-'Weights and method'!$C$12)))</x:f>
        <x:v>0</x:v>
      </x:c>
      <x:c r="K1852" s="8" t="n">
        <x:f>SUM(C1852:J1852)</x:f>
        <x:v>39.34751396282577</x:v>
      </x:c>
    </x:row>
    <x:row r="1853">
      <x:c r="A1853" s="2" t="str">
        <x:f>'Original 8 pillars'!A1853</x:f>
        <x:v>Djibouti</x:v>
      </x:c>
      <x:c r="B1853" s="2" t="str">
        <x:f>'Original 8 pillars'!B1853</x:f>
        <x:v>2016-03</x:v>
      </x:c>
      <x:c r="C1853" s="8" t="n">
        <x:f>100*'Weights and method'!$B$5*MAX(0,MIN(1,(LN(1+'Original 8 pillars'!C1853)-'Weights and method'!$C$5)/('Weights and method'!$D$5-'Weights and method'!$C$5)))</x:f>
        <x:v>8.98973850487787</x:v>
      </x:c>
      <x:c r="D1853" s="8" t="n">
        <x:f>100*'Weights and method'!$B$6*MAX(0,MIN(1,(LN(1+'Original 8 pillars'!D1853)-'Weights and method'!$C$6)/('Weights and method'!$D$6-'Weights and method'!$C$6)))</x:f>
        <x:v>7.43562180078962</x:v>
      </x:c>
      <x:c r="E1853" s="8" t="n">
        <x:f>100*'Weights and method'!$B$7*MAX(0,MIN(1,(LN(1+'Original 8 pillars'!E1853)-'Weights and method'!$C$7)/('Weights and method'!$D$7-'Weights and method'!$C$7)))</x:f>
        <x:v>0</x:v>
      </x:c>
      <x:c r="F1853" s="8" t="n">
        <x:f>100*'Weights and method'!$B$8*MAX(0,MIN(1,(LN(1+'Original 8 pillars'!F1853)-'Weights and method'!$C$8)/('Weights and method'!$D$8-'Weights and method'!$C$8)))</x:f>
        <x:v>9.261790496217827</x:v>
      </x:c>
      <x:c r="G1853" s="8" t="n">
        <x:f>100*'Weights and method'!$B$9*MAX(0,MIN(1,(LN(1+'Original 8 pillars'!G1853)-'Weights and method'!$C$9)/('Weights and method'!$D$9-'Weights and method'!$C$9)))</x:f>
        <x:v>0</x:v>
      </x:c>
      <x:c r="H1853" s="8" t="n">
        <x:f>100*'Weights and method'!$B$10*MAX(0,MIN(1,(LN(1+'Original 8 pillars'!H1853)-'Weights and method'!$C$10)/('Weights and method'!$D$10-'Weights and method'!$C$10)))</x:f>
        <x:v>6.477589134124427</x:v>
      </x:c>
      <x:c r="I1853" s="8" t="n">
        <x:f>100*'Weights and method'!$B$11*MAX(0,MIN(1,(LN(1+'Original 8 pillars'!I1853)-'Weights and method'!$C$11)/('Weights and method'!$D$11-'Weights and method'!$C$11)))</x:f>
        <x:v>4.370203054678455</x:v>
      </x:c>
      <x:c r="J1853" s="8" t="n">
        <x:f>100*'Weights and method'!$B$12*MAX(0,MIN(1,(LN(1+'Original 8 pillars'!J1853)-'Weights and method'!$C$12)/('Weights and method'!$D$12-'Weights and method'!$C$12)))</x:f>
        <x:v>0</x:v>
      </x:c>
      <x:c r="K1853" s="8" t="n">
        <x:f>SUM(C1853:J1853)</x:f>
        <x:v>36.5349429906882</x:v>
      </x:c>
    </x:row>
    <x:row r="1854">
      <x:c r="A1854" s="2" t="str">
        <x:f>'Original 8 pillars'!A1854</x:f>
        <x:v>Djibouti</x:v>
      </x:c>
      <x:c r="B1854" s="2" t="str">
        <x:f>'Original 8 pillars'!B1854</x:f>
        <x:v>2016-04</x:v>
      </x:c>
      <x:c r="C1854" s="8" t="n">
        <x:f>100*'Weights and method'!$B$5*MAX(0,MIN(1,(LN(1+'Original 8 pillars'!C1854)-'Weights and method'!$C$5)/('Weights and method'!$D$5-'Weights and method'!$C$5)))</x:f>
        <x:v>10.578220451065185</x:v>
      </x:c>
      <x:c r="D1854" s="8" t="n">
        <x:f>100*'Weights and method'!$B$6*MAX(0,MIN(1,(LN(1+'Original 8 pillars'!D1854)-'Weights and method'!$C$6)/('Weights and method'!$D$6-'Weights and method'!$C$6)))</x:f>
        <x:v>7.634018671316686</x:v>
      </x:c>
      <x:c r="E1854" s="8" t="n">
        <x:f>100*'Weights and method'!$B$7*MAX(0,MIN(1,(LN(1+'Original 8 pillars'!E1854)-'Weights and method'!$C$7)/('Weights and method'!$D$7-'Weights and method'!$C$7)))</x:f>
        <x:v>0</x:v>
      </x:c>
      <x:c r="F1854" s="8" t="n">
        <x:f>100*'Weights and method'!$B$8*MAX(0,MIN(1,(LN(1+'Original 8 pillars'!F1854)-'Weights and method'!$C$8)/('Weights and method'!$D$8-'Weights and method'!$C$8)))</x:f>
        <x:v>9.50891310400455</x:v>
      </x:c>
      <x:c r="G1854" s="8" t="n">
        <x:f>100*'Weights and method'!$B$9*MAX(0,MIN(1,(LN(1+'Original 8 pillars'!G1854)-'Weights and method'!$C$9)/('Weights and method'!$D$9-'Weights and method'!$C$9)))</x:f>
        <x:v>0</x:v>
      </x:c>
      <x:c r="H1854" s="8" t="n">
        <x:f>100*'Weights and method'!$B$10*MAX(0,MIN(1,(LN(1+'Original 8 pillars'!H1854)-'Weights and method'!$C$10)/('Weights and method'!$D$10-'Weights and method'!$C$10)))</x:f>
        <x:v>6.477589134124427</x:v>
      </x:c>
      <x:c r="I1854" s="8" t="n">
        <x:f>100*'Weights and method'!$B$11*MAX(0,MIN(1,(LN(1+'Original 8 pillars'!I1854)-'Weights and method'!$C$11)/('Weights and method'!$D$11-'Weights and method'!$C$11)))</x:f>
        <x:v>7.574629674066423</x:v>
      </x:c>
      <x:c r="J1854" s="8" t="n">
        <x:f>100*'Weights and method'!$B$12*MAX(0,MIN(1,(LN(1+'Original 8 pillars'!J1854)-'Weights and method'!$C$12)/('Weights and method'!$D$12-'Weights and method'!$C$12)))</x:f>
        <x:v>0</x:v>
      </x:c>
      <x:c r="K1854" s="8" t="n">
        <x:f>SUM(C1854:J1854)</x:f>
        <x:v>41.77337103457727</x:v>
      </x:c>
    </x:row>
    <x:row r="1855">
      <x:c r="A1855" s="2" t="str">
        <x:f>'Original 8 pillars'!A1855</x:f>
        <x:v>Djibouti</x:v>
      </x:c>
      <x:c r="B1855" s="2" t="str">
        <x:f>'Original 8 pillars'!B1855</x:f>
        <x:v>2016-05</x:v>
      </x:c>
      <x:c r="C1855" s="8" t="n">
        <x:f>100*'Weights and method'!$B$5*MAX(0,MIN(1,(LN(1+'Original 8 pillars'!C1855)-'Weights and method'!$C$5)/('Weights and method'!$D$5-'Weights and method'!$C$5)))</x:f>
        <x:v>9.260151195639283</x:v>
      </x:c>
      <x:c r="D1855" s="8" t="n">
        <x:f>100*'Weights and method'!$B$6*MAX(0,MIN(1,(LN(1+'Original 8 pillars'!D1855)-'Weights and method'!$C$6)/('Weights and method'!$D$6-'Weights and method'!$C$6)))</x:f>
        <x:v>7.634018671316686</x:v>
      </x:c>
      <x:c r="E1855" s="8" t="n">
        <x:f>100*'Weights and method'!$B$7*MAX(0,MIN(1,(LN(1+'Original 8 pillars'!E1855)-'Weights and method'!$C$7)/('Weights and method'!$D$7-'Weights and method'!$C$7)))</x:f>
        <x:v>0</x:v>
      </x:c>
      <x:c r="F1855" s="8" t="n">
        <x:f>100*'Weights and method'!$B$8*MAX(0,MIN(1,(LN(1+'Original 8 pillars'!F1855)-'Weights and method'!$C$8)/('Weights and method'!$D$8-'Weights and method'!$C$8)))</x:f>
        <x:v>9.50891310400455</x:v>
      </x:c>
      <x:c r="G1855" s="8" t="n">
        <x:f>100*'Weights and method'!$B$9*MAX(0,MIN(1,(LN(1+'Original 8 pillars'!G1855)-'Weights and method'!$C$9)/('Weights and method'!$D$9-'Weights and method'!$C$9)))</x:f>
        <x:v>0</x:v>
      </x:c>
      <x:c r="H1855" s="8" t="n">
        <x:f>100*'Weights and method'!$B$10*MAX(0,MIN(1,(LN(1+'Original 8 pillars'!H1855)-'Weights and method'!$C$10)/('Weights and method'!$D$10-'Weights and method'!$C$10)))</x:f>
        <x:v>6.477589134124427</x:v>
      </x:c>
      <x:c r="I1855" s="8" t="n">
        <x:f>100*'Weights and method'!$B$11*MAX(0,MIN(1,(LN(1+'Original 8 pillars'!I1855)-'Weights and method'!$C$11)/('Weights and method'!$D$11-'Weights and method'!$C$11)))</x:f>
        <x:v>4.5434447983492765</x:v>
      </x:c>
      <x:c r="J1855" s="8" t="n">
        <x:f>100*'Weights and method'!$B$12*MAX(0,MIN(1,(LN(1+'Original 8 pillars'!J1855)-'Weights and method'!$C$12)/('Weights and method'!$D$12-'Weights and method'!$C$12)))</x:f>
        <x:v>0</x:v>
      </x:c>
      <x:c r="K1855" s="8" t="n">
        <x:f>SUM(C1855:J1855)</x:f>
        <x:v>37.424116903434225</x:v>
      </x:c>
    </x:row>
    <x:row r="1856">
      <x:c r="A1856" s="2" t="str">
        <x:f>'Original 8 pillars'!A1856</x:f>
        <x:v>Djibouti</x:v>
      </x:c>
      <x:c r="B1856" s="2" t="str">
        <x:f>'Original 8 pillars'!B1856</x:f>
        <x:v>2016-06</x:v>
      </x:c>
      <x:c r="C1856" s="8" t="n">
        <x:f>100*'Weights and method'!$B$5*MAX(0,MIN(1,(LN(1+'Original 8 pillars'!C1856)-'Weights and method'!$C$5)/('Weights and method'!$D$5-'Weights and method'!$C$5)))</x:f>
        <x:v>8.659907928787838</x:v>
      </x:c>
      <x:c r="D1856" s="8" t="n">
        <x:f>100*'Weights and method'!$B$6*MAX(0,MIN(1,(LN(1+'Original 8 pillars'!D1856)-'Weights and method'!$C$6)/('Weights and method'!$D$6-'Weights and method'!$C$6)))</x:f>
        <x:v>7.19288618528757</x:v>
      </x:c>
      <x:c r="E1856" s="8" t="n">
        <x:f>100*'Weights and method'!$B$7*MAX(0,MIN(1,(LN(1+'Original 8 pillars'!E1856)-'Weights and method'!$C$7)/('Weights and method'!$D$7-'Weights and method'!$C$7)))</x:f>
        <x:v>9.519884452534825</x:v>
      </x:c>
      <x:c r="F1856" s="8" t="n">
        <x:f>100*'Weights and method'!$B$8*MAX(0,MIN(1,(LN(1+'Original 8 pillars'!F1856)-'Weights and method'!$C$8)/('Weights and method'!$D$8-'Weights and method'!$C$8)))</x:f>
        <x:v>8.959439667062997</x:v>
      </x:c>
      <x:c r="G1856" s="8" t="n">
        <x:f>100*'Weights and method'!$B$9*MAX(0,MIN(1,(LN(1+'Original 8 pillars'!G1856)-'Weights and method'!$C$9)/('Weights and method'!$D$9-'Weights and method'!$C$9)))</x:f>
        <x:v>0</x:v>
      </x:c>
      <x:c r="H1856" s="8" t="n">
        <x:f>100*'Weights and method'!$B$10*MAX(0,MIN(1,(LN(1+'Original 8 pillars'!H1856)-'Weights and method'!$C$10)/('Weights and method'!$D$10-'Weights and method'!$C$10)))</x:f>
        <x:v>6.477589134124427</x:v>
      </x:c>
      <x:c r="I1856" s="8" t="n">
        <x:f>100*'Weights and method'!$B$11*MAX(0,MIN(1,(LN(1+'Original 8 pillars'!I1856)-'Weights and method'!$C$11)/('Weights and method'!$D$11-'Weights and method'!$C$11)))</x:f>
        <x:v>7.108526709674036</x:v>
      </x:c>
      <x:c r="J1856" s="8" t="n">
        <x:f>100*'Weights and method'!$B$12*MAX(0,MIN(1,(LN(1+'Original 8 pillars'!J1856)-'Weights and method'!$C$12)/('Weights and method'!$D$12-'Weights and method'!$C$12)))</x:f>
        <x:v>0</x:v>
      </x:c>
      <x:c r="K1856" s="8" t="n">
        <x:f>SUM(C1856:J1856)</x:f>
        <x:v>47.918234077471695</x:v>
      </x:c>
    </x:row>
    <x:row r="1857">
      <x:c r="A1857" s="2" t="str">
        <x:f>'Original 8 pillars'!A1857</x:f>
        <x:v>Djibouti</x:v>
      </x:c>
      <x:c r="B1857" s="2" t="str">
        <x:f>'Original 8 pillars'!B1857</x:f>
        <x:v>2016-07</x:v>
      </x:c>
      <x:c r="C1857" s="8" t="n">
        <x:f>100*'Weights and method'!$B$5*MAX(0,MIN(1,(LN(1+'Original 8 pillars'!C1857)-'Weights and method'!$C$5)/('Weights and method'!$D$5-'Weights and method'!$C$5)))</x:f>
        <x:v>8.289095730555992</x:v>
      </x:c>
      <x:c r="D1857" s="8" t="n">
        <x:f>100*'Weights and method'!$B$6*MAX(0,MIN(1,(LN(1+'Original 8 pillars'!D1857)-'Weights and method'!$C$6)/('Weights and method'!$D$6-'Weights and method'!$C$6)))</x:f>
        <x:v>6.918930368458304</x:v>
      </x:c>
      <x:c r="E1857" s="8" t="n">
        <x:f>100*'Weights and method'!$B$7*MAX(0,MIN(1,(LN(1+'Original 8 pillars'!E1857)-'Weights and method'!$C$7)/('Weights and method'!$D$7-'Weights and method'!$C$7)))</x:f>
        <x:v>7.528009132412514</x:v>
      </x:c>
      <x:c r="F1857" s="8" t="n">
        <x:f>100*'Weights and method'!$B$8*MAX(0,MIN(1,(LN(1+'Original 8 pillars'!F1857)-'Weights and method'!$C$8)/('Weights and method'!$D$8-'Weights and method'!$C$8)))</x:f>
        <x:v>11.828220173290742</x:v>
      </x:c>
      <x:c r="G1857" s="8" t="n">
        <x:f>100*'Weights and method'!$B$9*MAX(0,MIN(1,(LN(1+'Original 8 pillars'!G1857)-'Weights and method'!$C$9)/('Weights and method'!$D$9-'Weights and method'!$C$9)))</x:f>
        <x:v>0</x:v>
      </x:c>
      <x:c r="H1857" s="8" t="n">
        <x:f>100*'Weights and method'!$B$10*MAX(0,MIN(1,(LN(1+'Original 8 pillars'!H1857)-'Weights and method'!$C$10)/('Weights and method'!$D$10-'Weights and method'!$C$10)))</x:f>
        <x:v>6.477589134124427</x:v>
      </x:c>
      <x:c r="I1857" s="8" t="n">
        <x:f>100*'Weights and method'!$B$11*MAX(0,MIN(1,(LN(1+'Original 8 pillars'!I1857)-'Weights and method'!$C$11)/('Weights and method'!$D$11-'Weights and method'!$C$11)))</x:f>
        <x:v>5.67960600190482</x:v>
      </x:c>
      <x:c r="J1857" s="8" t="n">
        <x:f>100*'Weights and method'!$B$12*MAX(0,MIN(1,(LN(1+'Original 8 pillars'!J1857)-'Weights and method'!$C$12)/('Weights and method'!$D$12-'Weights and method'!$C$12)))</x:f>
        <x:v>0</x:v>
      </x:c>
      <x:c r="K1857" s="8" t="n">
        <x:f>SUM(C1857:J1857)</x:f>
        <x:v>46.72145054074681</x:v>
      </x:c>
    </x:row>
    <x:row r="1858">
      <x:c r="A1858" s="2" t="str">
        <x:f>'Original 8 pillars'!A1858</x:f>
        <x:v>Djibouti</x:v>
      </x:c>
      <x:c r="B1858" s="2" t="str">
        <x:f>'Original 8 pillars'!B1858</x:f>
        <x:v>2016-08</x:v>
      </x:c>
      <x:c r="C1858" s="8" t="n">
        <x:f>100*'Weights and method'!$B$5*MAX(0,MIN(1,(LN(1+'Original 8 pillars'!C1858)-'Weights and method'!$C$5)/('Weights and method'!$D$5-'Weights and method'!$C$5)))</x:f>
        <x:v>8.289095730555992</x:v>
      </x:c>
      <x:c r="D1858" s="8" t="n">
        <x:f>100*'Weights and method'!$B$6*MAX(0,MIN(1,(LN(1+'Original 8 pillars'!D1858)-'Weights and method'!$C$6)/('Weights and method'!$D$6-'Weights and method'!$C$6)))</x:f>
        <x:v>6.918930368458304</x:v>
      </x:c>
      <x:c r="E1858" s="8" t="n">
        <x:f>100*'Weights and method'!$B$7*MAX(0,MIN(1,(LN(1+'Original 8 pillars'!E1858)-'Weights and method'!$C$7)/('Weights and method'!$D$7-'Weights and method'!$C$7)))</x:f>
        <x:v>0</x:v>
      </x:c>
      <x:c r="F1858" s="8" t="n">
        <x:f>100*'Weights and method'!$B$8*MAX(0,MIN(1,(LN(1+'Original 8 pillars'!F1858)-'Weights and method'!$C$8)/('Weights and method'!$D$8-'Weights and method'!$C$8)))</x:f>
        <x:v>8.618201039188804</x:v>
      </x:c>
      <x:c r="G1858" s="8" t="n">
        <x:f>100*'Weights and method'!$B$9*MAX(0,MIN(1,(LN(1+'Original 8 pillars'!G1858)-'Weights and method'!$C$9)/('Weights and method'!$D$9-'Weights and method'!$C$9)))</x:f>
        <x:v>0</x:v>
      </x:c>
      <x:c r="H1858" s="8" t="n">
        <x:f>100*'Weights and method'!$B$10*MAX(0,MIN(1,(LN(1+'Original 8 pillars'!H1858)-'Weights and method'!$C$10)/('Weights and method'!$D$10-'Weights and method'!$C$10)))</x:f>
        <x:v>6.477589134124427</x:v>
      </x:c>
      <x:c r="I1858" s="8" t="n">
        <x:f>100*'Weights and method'!$B$11*MAX(0,MIN(1,(LN(1+'Original 8 pillars'!I1858)-'Weights and method'!$C$11)/('Weights and method'!$D$11-'Weights and method'!$C$11)))</x:f>
        <x:v>0</x:v>
      </x:c>
      <x:c r="J1858" s="8" t="n">
        <x:f>100*'Weights and method'!$B$12*MAX(0,MIN(1,(LN(1+'Original 8 pillars'!J1858)-'Weights and method'!$C$12)/('Weights and method'!$D$12-'Weights and method'!$C$12)))</x:f>
        <x:v>0</x:v>
      </x:c>
      <x:c r="K1858" s="8" t="n">
        <x:f>SUM(C1858:J1858)</x:f>
        <x:v>30.30381627232753</x:v>
      </x:c>
    </x:row>
    <x:row r="1859">
      <x:c r="A1859" s="2" t="str">
        <x:f>'Original 8 pillars'!A1859</x:f>
        <x:v>Djibouti</x:v>
      </x:c>
      <x:c r="B1859" s="2" t="str">
        <x:f>'Original 8 pillars'!B1859</x:f>
        <x:v>2016-09</x:v>
      </x:c>
      <x:c r="C1859" s="8" t="n">
        <x:f>100*'Weights and method'!$B$5*MAX(0,MIN(1,(LN(1+'Original 8 pillars'!C1859)-'Weights and method'!$C$5)/('Weights and method'!$D$5-'Weights and method'!$C$5)))</x:f>
        <x:v>8.15186825157393</x:v>
      </x:c>
      <x:c r="D1859" s="8" t="n">
        <x:f>100*'Weights and method'!$B$6*MAX(0,MIN(1,(LN(1+'Original 8 pillars'!D1859)-'Weights and method'!$C$6)/('Weights and method'!$D$6-'Weights and method'!$C$6)))</x:f>
        <x:v>6.817241683421871</x:v>
      </x:c>
      <x:c r="E1859" s="8" t="n">
        <x:f>100*'Weights and method'!$B$7*MAX(0,MIN(1,(LN(1+'Original 8 pillars'!E1859)-'Weights and method'!$C$7)/('Weights and method'!$D$7-'Weights and method'!$C$7)))</x:f>
        <x:v>8.802606205563107</x:v>
      </x:c>
      <x:c r="F1859" s="8" t="n">
        <x:f>100*'Weights and method'!$B$8*MAX(0,MIN(1,(LN(1+'Original 8 pillars'!F1859)-'Weights and method'!$C$8)/('Weights and method'!$D$8-'Weights and method'!$C$8)))</x:f>
        <x:v>11.559133711078909</x:v>
      </x:c>
      <x:c r="G1859" s="8" t="n">
        <x:f>100*'Weights and method'!$B$9*MAX(0,MIN(1,(LN(1+'Original 8 pillars'!G1859)-'Weights and method'!$C$9)/('Weights and method'!$D$9-'Weights and method'!$C$9)))</x:f>
        <x:v>0</x:v>
      </x:c>
      <x:c r="H1859" s="8" t="n">
        <x:f>100*'Weights and method'!$B$10*MAX(0,MIN(1,(LN(1+'Original 8 pillars'!H1859)-'Weights and method'!$C$10)/('Weights and method'!$D$10-'Weights and method'!$C$10)))</x:f>
        <x:v>6.477589134124427</x:v>
      </x:c>
      <x:c r="I1859" s="8" t="n">
        <x:f>100*'Weights and method'!$B$11*MAX(0,MIN(1,(LN(1+'Original 8 pillars'!I1859)-'Weights and method'!$C$11)/('Weights and method'!$D$11-'Weights and method'!$C$11)))</x:f>
        <x:v>0</x:v>
      </x:c>
      <x:c r="J1859" s="8" t="n">
        <x:f>100*'Weights and method'!$B$12*MAX(0,MIN(1,(LN(1+'Original 8 pillars'!J1859)-'Weights and method'!$C$12)/('Weights and method'!$D$12-'Weights and method'!$C$12)))</x:f>
        <x:v>0</x:v>
      </x:c>
      <x:c r="K1859" s="8" t="n">
        <x:f>SUM(C1859:J1859)</x:f>
        <x:v>41.808438985762244</x:v>
      </x:c>
    </x:row>
    <x:row r="1860">
      <x:c r="A1860" s="2" t="str">
        <x:f>'Original 8 pillars'!A1860</x:f>
        <x:v>Djibouti</x:v>
      </x:c>
      <x:c r="B1860" s="2" t="str">
        <x:f>'Original 8 pillars'!B1860</x:f>
        <x:v>2016-10</x:v>
      </x:c>
      <x:c r="C1860" s="8" t="n">
        <x:f>100*'Weights and method'!$B$5*MAX(0,MIN(1,(LN(1+'Original 8 pillars'!C1860)-'Weights and method'!$C$5)/('Weights and method'!$D$5-'Weights and method'!$C$5)))</x:f>
        <x:v>7.543032496023041</x:v>
      </x:c>
      <x:c r="D1860" s="8" t="n">
        <x:f>100*'Weights and method'!$B$6*MAX(0,MIN(1,(LN(1+'Original 8 pillars'!D1860)-'Weights and method'!$C$6)/('Weights and method'!$D$6-'Weights and method'!$C$6)))</x:f>
        <x:v>6.363894697702924</x:v>
      </x:c>
      <x:c r="E1860" s="8" t="n">
        <x:f>100*'Weights and method'!$B$7*MAX(0,MIN(1,(LN(1+'Original 8 pillars'!E1860)-'Weights and method'!$C$7)/('Weights and method'!$D$7-'Weights and method'!$C$7)))</x:f>
        <x:v>0</x:v>
      </x:c>
      <x:c r="F1860" s="8" t="n">
        <x:f>100*'Weights and method'!$B$8*MAX(0,MIN(1,(LN(1+'Original 8 pillars'!F1860)-'Weights and method'!$C$8)/('Weights and method'!$D$8-'Weights and method'!$C$8)))</x:f>
        <x:v>8.72903357245246</x:v>
      </x:c>
      <x:c r="G1860" s="8" t="n">
        <x:f>100*'Weights and method'!$B$9*MAX(0,MIN(1,(LN(1+'Original 8 pillars'!G1860)-'Weights and method'!$C$9)/('Weights and method'!$D$9-'Weights and method'!$C$9)))</x:f>
        <x:v>0</x:v>
      </x:c>
      <x:c r="H1860" s="8" t="n">
        <x:f>100*'Weights and method'!$B$10*MAX(0,MIN(1,(LN(1+'Original 8 pillars'!H1860)-'Weights and method'!$C$10)/('Weights and method'!$D$10-'Weights and method'!$C$10)))</x:f>
        <x:v>6.477589134124427</x:v>
      </x:c>
      <x:c r="I1860" s="8" t="n">
        <x:f>100*'Weights and method'!$B$11*MAX(0,MIN(1,(LN(1+'Original 8 pillars'!I1860)-'Weights and method'!$C$11)/('Weights and method'!$D$11-'Weights and method'!$C$11)))</x:f>
        <x:v>3.4743297200118506</x:v>
      </x:c>
      <x:c r="J1860" s="8" t="n">
        <x:f>100*'Weights and method'!$B$12*MAX(0,MIN(1,(LN(1+'Original 8 pillars'!J1860)-'Weights and method'!$C$12)/('Weights and method'!$D$12-'Weights and method'!$C$12)))</x:f>
        <x:v>0</x:v>
      </x:c>
      <x:c r="K1860" s="8" t="n">
        <x:f>SUM(C1860:J1860)</x:f>
        <x:v>32.5878796203147</x:v>
      </x:c>
    </x:row>
    <x:row r="1861">
      <x:c r="A1861" s="2" t="str">
        <x:f>'Original 8 pillars'!A1861</x:f>
        <x:v>Djibouti</x:v>
      </x:c>
      <x:c r="B1861" s="2" t="str">
        <x:f>'Original 8 pillars'!B1861</x:f>
        <x:v>2016-11</x:v>
      </x:c>
      <x:c r="C1861" s="8" t="n">
        <x:f>100*'Weights and method'!$B$5*MAX(0,MIN(1,(LN(1+'Original 8 pillars'!C1861)-'Weights and method'!$C$5)/('Weights and method'!$D$5-'Weights and method'!$C$5)))</x:f>
        <x:v>9.7520772865337</x:v>
      </x:c>
      <x:c r="D1861" s="8" t="n">
        <x:f>100*'Weights and method'!$B$6*MAX(0,MIN(1,(LN(1+'Original 8 pillars'!D1861)-'Weights and method'!$C$6)/('Weights and method'!$D$6-'Weights and method'!$C$6)))</x:f>
        <x:v>6.363894697702924</x:v>
      </x:c>
      <x:c r="E1861" s="8" t="n">
        <x:f>100*'Weights and method'!$B$7*MAX(0,MIN(1,(LN(1+'Original 8 pillars'!E1861)-'Weights and method'!$C$7)/('Weights and method'!$D$7-'Weights and method'!$C$7)))</x:f>
        <x:v>0</x:v>
      </x:c>
      <x:c r="F1861" s="8" t="n">
        <x:f>100*'Weights and method'!$B$8*MAX(0,MIN(1,(LN(1+'Original 8 pillars'!F1861)-'Weights and method'!$C$8)/('Weights and method'!$D$8-'Weights and method'!$C$8)))</x:f>
        <x:v>9.39194488159111</x:v>
      </x:c>
      <x:c r="G1861" s="8" t="n">
        <x:f>100*'Weights and method'!$B$9*MAX(0,MIN(1,(LN(1+'Original 8 pillars'!G1861)-'Weights and method'!$C$9)/('Weights and method'!$D$9-'Weights and method'!$C$9)))</x:f>
        <x:v>0</x:v>
      </x:c>
      <x:c r="H1861" s="8" t="n">
        <x:f>100*'Weights and method'!$B$10*MAX(0,MIN(1,(LN(1+'Original 8 pillars'!H1861)-'Weights and method'!$C$10)/('Weights and method'!$D$10-'Weights and method'!$C$10)))</x:f>
        <x:v>6.477589134124427</x:v>
      </x:c>
      <x:c r="I1861" s="8" t="n">
        <x:f>100*'Weights and method'!$B$11*MAX(0,MIN(1,(LN(1+'Original 8 pillars'!I1861)-'Weights and method'!$C$11)/('Weights and method'!$D$11-'Weights and method'!$C$11)))</x:f>
        <x:v>7.063127751683932</x:v>
      </x:c>
      <x:c r="J1861" s="8" t="n">
        <x:f>100*'Weights and method'!$B$12*MAX(0,MIN(1,(LN(1+'Original 8 pillars'!J1861)-'Weights and method'!$C$12)/('Weights and method'!$D$12-'Weights and method'!$C$12)))</x:f>
        <x:v>0</x:v>
      </x:c>
      <x:c r="K1861" s="8" t="n">
        <x:f>SUM(C1861:J1861)</x:f>
        <x:v>39.04863375163609</x:v>
      </x:c>
    </x:row>
    <x:row r="1862">
      <x:c r="A1862" s="2" t="str">
        <x:f>'Original 8 pillars'!A1862</x:f>
        <x:v>Djibouti</x:v>
      </x:c>
      <x:c r="B1862" s="2" t="str">
        <x:f>'Original 8 pillars'!B1862</x:f>
        <x:v>2016-12</x:v>
      </x:c>
      <x:c r="C1862" s="8" t="n">
        <x:f>100*'Weights and method'!$B$5*MAX(0,MIN(1,(LN(1+'Original 8 pillars'!C1862)-'Weights and method'!$C$5)/('Weights and method'!$D$5-'Weights and method'!$C$5)))</x:f>
        <x:v>8.432412280550867</x:v>
      </x:c>
      <x:c r="D1862" s="8" t="n">
        <x:f>100*'Weights and method'!$B$6*MAX(0,MIN(1,(LN(1+'Original 8 pillars'!D1862)-'Weights and method'!$C$6)/('Weights and method'!$D$6-'Weights and method'!$C$6)))</x:f>
        <x:v>5.930922255156629</x:v>
      </x:c>
      <x:c r="E1862" s="8" t="n">
        <x:f>100*'Weights and method'!$B$7*MAX(0,MIN(1,(LN(1+'Original 8 pillars'!E1862)-'Weights and method'!$C$7)/('Weights and method'!$D$7-'Weights and method'!$C$7)))</x:f>
        <x:v>10.110590488675626</x:v>
      </x:c>
      <x:c r="F1862" s="8" t="n">
        <x:f>100*'Weights and method'!$B$8*MAX(0,MIN(1,(LN(1+'Original 8 pillars'!F1862)-'Weights and method'!$C$8)/('Weights and method'!$D$8-'Weights and method'!$C$8)))</x:f>
        <x:v>7.387540793264005</x:v>
      </x:c>
      <x:c r="G1862" s="8" t="n">
        <x:f>100*'Weights and method'!$B$9*MAX(0,MIN(1,(LN(1+'Original 8 pillars'!G1862)-'Weights and method'!$C$9)/('Weights and method'!$D$9-'Weights and method'!$C$9)))</x:f>
        <x:v>0</x:v>
      </x:c>
      <x:c r="H1862" s="8" t="n">
        <x:f>100*'Weights and method'!$B$10*MAX(0,MIN(1,(LN(1+'Original 8 pillars'!H1862)-'Weights and method'!$C$10)/('Weights and method'!$D$10-'Weights and method'!$C$10)))</x:f>
        <x:v>6.477589134124427</x:v>
      </x:c>
      <x:c r="I1862" s="8" t="n">
        <x:f>100*'Weights and method'!$B$11*MAX(0,MIN(1,(LN(1+'Original 8 pillars'!I1862)-'Weights and method'!$C$11)/('Weights and method'!$D$11-'Weights and method'!$C$11)))</x:f>
        <x:v>8.459164166711705</x:v>
      </x:c>
      <x:c r="J1862" s="8" t="n">
        <x:f>100*'Weights and method'!$B$12*MAX(0,MIN(1,(LN(1+'Original 8 pillars'!J1862)-'Weights and method'!$C$12)/('Weights and method'!$D$12-'Weights and method'!$C$12)))</x:f>
        <x:v>0</x:v>
      </x:c>
      <x:c r="K1862" s="8" t="n">
        <x:f>SUM(C1862:J1862)</x:f>
        <x:v>46.79821911848326</x:v>
      </x:c>
    </x:row>
    <x:row r="1863">
      <x:c r="A1863" s="2" t="str">
        <x:f>'Original 8 pillars'!A1863</x:f>
        <x:v>Djibouti</x:v>
      </x:c>
      <x:c r="B1863" s="2" t="str">
        <x:f>'Original 8 pillars'!B1863</x:f>
        <x:v>2017-01</x:v>
      </x:c>
      <x:c r="C1863" s="8" t="n">
        <x:f>100*'Weights and method'!$B$5*MAX(0,MIN(1,(LN(1+'Original 8 pillars'!C1863)-'Weights and method'!$C$5)/('Weights and method'!$D$5-'Weights and method'!$C$5)))</x:f>
        <x:v>8.432412280550867</x:v>
      </x:c>
      <x:c r="D1863" s="8" t="n">
        <x:f>100*'Weights and method'!$B$6*MAX(0,MIN(1,(LN(1+'Original 8 pillars'!D1863)-'Weights and method'!$C$6)/('Weights and method'!$D$6-'Weights and method'!$C$6)))</x:f>
        <x:v>5.930922255156629</x:v>
      </x:c>
      <x:c r="E1863" s="8" t="n">
        <x:f>100*'Weights and method'!$B$7*MAX(0,MIN(1,(LN(1+'Original 8 pillars'!E1863)-'Weights and method'!$C$7)/('Weights and method'!$D$7-'Weights and method'!$C$7)))</x:f>
        <x:v>10.110590488675626</x:v>
      </x:c>
      <x:c r="F1863" s="8" t="n">
        <x:f>100*'Weights and method'!$B$8*MAX(0,MIN(1,(LN(1+'Original 8 pillars'!F1863)-'Weights and method'!$C$8)/('Weights and method'!$D$8-'Weights and method'!$C$8)))</x:f>
        <x:v>7.387540793264005</x:v>
      </x:c>
      <x:c r="G1863" s="8" t="n">
        <x:f>100*'Weights and method'!$B$9*MAX(0,MIN(1,(LN(1+'Original 8 pillars'!G1863)-'Weights and method'!$C$9)/('Weights and method'!$D$9-'Weights and method'!$C$9)))</x:f>
        <x:v>0</x:v>
      </x:c>
      <x:c r="H1863" s="8" t="n">
        <x:f>100*'Weights and method'!$B$10*MAX(0,MIN(1,(LN(1+'Original 8 pillars'!H1863)-'Weights and method'!$C$10)/('Weights and method'!$D$10-'Weights and method'!$C$10)))</x:f>
        <x:v>6.477589134124427</x:v>
      </x:c>
      <x:c r="I1863" s="8" t="n">
        <x:f>100*'Weights and method'!$B$11*MAX(0,MIN(1,(LN(1+'Original 8 pillars'!I1863)-'Weights and method'!$C$11)/('Weights and method'!$D$11-'Weights and method'!$C$11)))</x:f>
        <x:v>4.018644563262535</x:v>
      </x:c>
      <x:c r="J1863" s="8" t="n">
        <x:f>100*'Weights and method'!$B$12*MAX(0,MIN(1,(LN(1+'Original 8 pillars'!J1863)-'Weights and method'!$C$12)/('Weights and method'!$D$12-'Weights and method'!$C$12)))</x:f>
        <x:v>0</x:v>
      </x:c>
      <x:c r="K1863" s="8" t="n">
        <x:f>SUM(C1863:J1863)</x:f>
        <x:v>42.357699515034085</x:v>
      </x:c>
    </x:row>
    <x:row r="1864">
      <x:c r="A1864" s="2" t="str">
        <x:f>'Original 8 pillars'!A1864</x:f>
        <x:v>Djibouti</x:v>
      </x:c>
      <x:c r="B1864" s="2" t="str">
        <x:f>'Original 8 pillars'!B1864</x:f>
        <x:v>2017-02</x:v>
      </x:c>
      <x:c r="C1864" s="8" t="n">
        <x:f>100*'Weights and method'!$B$5*MAX(0,MIN(1,(LN(1+'Original 8 pillars'!C1864)-'Weights and method'!$C$5)/('Weights and method'!$D$5-'Weights and method'!$C$5)))</x:f>
        <x:v>8.582314840938404</x:v>
      </x:c>
      <x:c r="D1864" s="8" t="n">
        <x:f>100*'Weights and method'!$B$6*MAX(0,MIN(1,(LN(1+'Original 8 pillars'!D1864)-'Weights and method'!$C$6)/('Weights and method'!$D$6-'Weights and method'!$C$6)))</x:f>
        <x:v>6.036355955731017</x:v>
      </x:c>
      <x:c r="E1864" s="8" t="n">
        <x:f>100*'Weights and method'!$B$7*MAX(0,MIN(1,(LN(1+'Original 8 pillars'!E1864)-'Weights and method'!$C$7)/('Weights and method'!$D$7-'Weights and method'!$C$7)))</x:f>
        <x:v>10.257199971055458</x:v>
      </x:c>
      <x:c r="F1864" s="8" t="n">
        <x:f>100*'Weights and method'!$B$8*MAX(0,MIN(1,(LN(1+'Original 8 pillars'!F1864)-'Weights and method'!$C$8)/('Weights and method'!$D$8-'Weights and method'!$C$8)))</x:f>
        <x:v>7.518868726841428</x:v>
      </x:c>
      <x:c r="G1864" s="8" t="n">
        <x:f>100*'Weights and method'!$B$9*MAX(0,MIN(1,(LN(1+'Original 8 pillars'!G1864)-'Weights and method'!$C$9)/('Weights and method'!$D$9-'Weights and method'!$C$9)))</x:f>
        <x:v>0</x:v>
      </x:c>
      <x:c r="H1864" s="8" t="n">
        <x:f>100*'Weights and method'!$B$10*MAX(0,MIN(1,(LN(1+'Original 8 pillars'!H1864)-'Weights and method'!$C$10)/('Weights and method'!$D$10-'Weights and method'!$C$10)))</x:f>
        <x:v>6.477589134124427</x:v>
      </x:c>
      <x:c r="I1864" s="8" t="n">
        <x:f>100*'Weights and method'!$B$11*MAX(0,MIN(1,(LN(1+'Original 8 pillars'!I1864)-'Weights and method'!$C$11)/('Weights and method'!$D$11-'Weights and method'!$C$11)))</x:f>
        <x:v>0</x:v>
      </x:c>
      <x:c r="J1864" s="8" t="n">
        <x:f>100*'Weights and method'!$B$12*MAX(0,MIN(1,(LN(1+'Original 8 pillars'!J1864)-'Weights and method'!$C$12)/('Weights and method'!$D$12-'Weights and method'!$C$12)))</x:f>
        <x:v>0</x:v>
      </x:c>
      <x:c r="K1864" s="8" t="n">
        <x:f>SUM(C1864:J1864)</x:f>
        <x:v>38.87232862869073</x:v>
      </x:c>
    </x:row>
    <x:row r="1865">
      <x:c r="A1865" s="2" t="str">
        <x:f>'Original 8 pillars'!A1865</x:f>
        <x:v>Djibouti</x:v>
      </x:c>
      <x:c r="B1865" s="2" t="str">
        <x:f>'Original 8 pillars'!B1865</x:f>
        <x:v>2017-03</x:v>
      </x:c>
      <x:c r="C1865" s="8" t="n">
        <x:f>100*'Weights and method'!$B$5*MAX(0,MIN(1,(LN(1+'Original 8 pillars'!C1865)-'Weights and method'!$C$5)/('Weights and method'!$D$5-'Weights and method'!$C$5)))</x:f>
        <x:v>9.260151195639283</x:v>
      </x:c>
      <x:c r="D1865" s="8" t="n">
        <x:f>100*'Weights and method'!$B$6*MAX(0,MIN(1,(LN(1+'Original 8 pillars'!D1865)-'Weights and method'!$C$6)/('Weights and method'!$D$6-'Weights and method'!$C$6)))</x:f>
        <x:v>6.5131109562807605</x:v>
      </x:c>
      <x:c r="E1865" s="8" t="n">
        <x:f>100*'Weights and method'!$B$7*MAX(0,MIN(1,(LN(1+'Original 8 pillars'!E1865)-'Weights and method'!$C$7)/('Weights and method'!$D$7-'Weights and method'!$C$7)))</x:f>
        <x:v>10.915621112034222</x:v>
      </x:c>
      <x:c r="F1865" s="8" t="n">
        <x:f>100*'Weights and method'!$B$8*MAX(0,MIN(1,(LN(1+'Original 8 pillars'!F1865)-'Weights and method'!$C$8)/('Weights and method'!$D$8-'Weights and method'!$C$8)))</x:f>
        <x:v>9.267459002523827</x:v>
      </x:c>
      <x:c r="G1865" s="8" t="n">
        <x:f>100*'Weights and method'!$B$9*MAX(0,MIN(1,(LN(1+'Original 8 pillars'!G1865)-'Weights and method'!$C$9)/('Weights and method'!$D$9-'Weights and method'!$C$9)))</x:f>
        <x:v>0</x:v>
      </x:c>
      <x:c r="H1865" s="8" t="n">
        <x:f>100*'Weights and method'!$B$10*MAX(0,MIN(1,(LN(1+'Original 8 pillars'!H1865)-'Weights and method'!$C$10)/('Weights and method'!$D$10-'Weights and method'!$C$10)))</x:f>
        <x:v>6.477589134124427</x:v>
      </x:c>
      <x:c r="I1865" s="8" t="n">
        <x:f>100*'Weights and method'!$B$11*MAX(0,MIN(1,(LN(1+'Original 8 pillars'!I1865)-'Weights and method'!$C$11)/('Weights and method'!$D$11-'Weights and method'!$C$11)))</x:f>
        <x:v>0</x:v>
      </x:c>
      <x:c r="J1865" s="8" t="n">
        <x:f>100*'Weights and method'!$B$12*MAX(0,MIN(1,(LN(1+'Original 8 pillars'!J1865)-'Weights and method'!$C$12)/('Weights and method'!$D$12-'Weights and method'!$C$12)))</x:f>
        <x:v>0</x:v>
      </x:c>
      <x:c r="K1865" s="8" t="n">
        <x:f>SUM(C1865:J1865)</x:f>
        <x:v>42.433931400602525</x:v>
      </x:c>
    </x:row>
    <x:row r="1866">
      <x:c r="A1866" s="2" t="str">
        <x:f>'Original 8 pillars'!A1866</x:f>
        <x:v>Djibouti</x:v>
      </x:c>
      <x:c r="B1866" s="2" t="str">
        <x:f>'Original 8 pillars'!B1866</x:f>
        <x:v>2017-04</x:v>
      </x:c>
      <x:c r="C1866" s="8" t="n">
        <x:f>100*'Weights and method'!$B$5*MAX(0,MIN(1,(LN(1+'Original 8 pillars'!C1866)-'Weights and method'!$C$5)/('Weights and method'!$D$5-'Weights and method'!$C$5)))</x:f>
        <x:v>9.167610063836026</x:v>
      </x:c>
      <x:c r="D1866" s="8" t="n">
        <x:f>100*'Weights and method'!$B$6*MAX(0,MIN(1,(LN(1+'Original 8 pillars'!D1866)-'Weights and method'!$C$6)/('Weights and method'!$D$6-'Weights and method'!$C$6)))</x:f>
        <x:v>6.4480223149918094</x:v>
      </x:c>
      <x:c r="E1866" s="8" t="n">
        <x:f>100*'Weights and method'!$B$7*MAX(0,MIN(1,(LN(1+'Original 8 pillars'!E1866)-'Weights and method'!$C$7)/('Weights and method'!$D$7-'Weights and method'!$C$7)))</x:f>
        <x:v>10.826140198868936</x:v>
      </x:c>
      <x:c r="F1866" s="8" t="n">
        <x:f>100*'Weights and method'!$B$8*MAX(0,MIN(1,(LN(1+'Original 8 pillars'!F1866)-'Weights and method'!$C$8)/('Weights and method'!$D$8-'Weights and method'!$C$8)))</x:f>
        <x:v>8.031639235611697</x:v>
      </x:c>
      <x:c r="G1866" s="8" t="n">
        <x:f>100*'Weights and method'!$B$9*MAX(0,MIN(1,(LN(1+'Original 8 pillars'!G1866)-'Weights and method'!$C$9)/('Weights and method'!$D$9-'Weights and method'!$C$9)))</x:f>
        <x:v>0</x:v>
      </x:c>
      <x:c r="H1866" s="8" t="n">
        <x:f>100*'Weights and method'!$B$10*MAX(0,MIN(1,(LN(1+'Original 8 pillars'!H1866)-'Weights and method'!$C$10)/('Weights and method'!$D$10-'Weights and method'!$C$10)))</x:f>
        <x:v>6.477589134124427</x:v>
      </x:c>
      <x:c r="I1866" s="8" t="n">
        <x:f>100*'Weights and method'!$B$11*MAX(0,MIN(1,(LN(1+'Original 8 pillars'!I1866)-'Weights and method'!$C$11)/('Weights and method'!$D$11-'Weights and method'!$C$11)))</x:f>
        <x:v>0</x:v>
      </x:c>
      <x:c r="J1866" s="8" t="n">
        <x:f>100*'Weights and method'!$B$12*MAX(0,MIN(1,(LN(1+'Original 8 pillars'!J1866)-'Weights and method'!$C$12)/('Weights and method'!$D$12-'Weights and method'!$C$12)))</x:f>
        <x:v>0</x:v>
      </x:c>
      <x:c r="K1866" s="8" t="n">
        <x:f>SUM(C1866:J1866)</x:f>
        <x:v>40.9510009474329</x:v>
      </x:c>
    </x:row>
    <x:row r="1867">
      <x:c r="A1867" s="2" t="str">
        <x:f>'Original 8 pillars'!A1867</x:f>
        <x:v>Djibouti</x:v>
      </x:c>
      <x:c r="B1867" s="2" t="str">
        <x:f>'Original 8 pillars'!B1867</x:f>
        <x:v>2017-05</x:v>
      </x:c>
      <x:c r="C1867" s="8" t="n">
        <x:f>100*'Weights and method'!$B$5*MAX(0,MIN(1,(LN(1+'Original 8 pillars'!C1867)-'Weights and method'!$C$5)/('Weights and method'!$D$5-'Weights and method'!$C$5)))</x:f>
        <x:v>9.657320276342048</x:v>
      </x:c>
      <x:c r="D1867" s="8" t="n">
        <x:f>100*'Weights and method'!$B$6*MAX(0,MIN(1,(LN(1+'Original 8 pillars'!D1867)-'Weights and method'!$C$6)/('Weights and method'!$D$6-'Weights and method'!$C$6)))</x:f>
        <x:v>6.792459126345121</x:v>
      </x:c>
      <x:c r="E1867" s="8" t="n">
        <x:f>100*'Weights and method'!$B$7*MAX(0,MIN(1,(LN(1+'Original 8 pillars'!E1867)-'Weights and method'!$C$7)/('Weights and method'!$D$7-'Weights and method'!$C$7)))</x:f>
        <x:v>11.29831634446085</x:v>
      </x:c>
      <x:c r="F1867" s="8" t="n">
        <x:f>100*'Weights and method'!$B$8*MAX(0,MIN(1,(LN(1+'Original 8 pillars'!F1867)-'Weights and method'!$C$8)/('Weights and method'!$D$8-'Weights and method'!$C$8)))</x:f>
        <x:v>8.460668800509808</x:v>
      </x:c>
      <x:c r="G1867" s="8" t="n">
        <x:f>100*'Weights and method'!$B$9*MAX(0,MIN(1,(LN(1+'Original 8 pillars'!G1867)-'Weights and method'!$C$9)/('Weights and method'!$D$9-'Weights and method'!$C$9)))</x:f>
        <x:v>0</x:v>
      </x:c>
      <x:c r="H1867" s="8" t="n">
        <x:f>100*'Weights and method'!$B$10*MAX(0,MIN(1,(LN(1+'Original 8 pillars'!H1867)-'Weights and method'!$C$10)/('Weights and method'!$D$10-'Weights and method'!$C$10)))</x:f>
        <x:v>6.477589134124427</x:v>
      </x:c>
      <x:c r="I1867" s="8" t="n">
        <x:f>100*'Weights and method'!$B$11*MAX(0,MIN(1,(LN(1+'Original 8 pillars'!I1867)-'Weights and method'!$C$11)/('Weights and method'!$D$11-'Weights and method'!$C$11)))</x:f>
        <x:v>0</x:v>
      </x:c>
      <x:c r="J1867" s="8" t="n">
        <x:f>100*'Weights and method'!$B$12*MAX(0,MIN(1,(LN(1+'Original 8 pillars'!J1867)-'Weights and method'!$C$12)/('Weights and method'!$D$12-'Weights and method'!$C$12)))</x:f>
        <x:v>0</x:v>
      </x:c>
      <x:c r="K1867" s="8" t="n">
        <x:f>SUM(C1867:J1867)</x:f>
        <x:v>42.68635368178226</x:v>
      </x:c>
    </x:row>
    <x:row r="1868">
      <x:c r="A1868" s="2" t="str">
        <x:f>'Original 8 pillars'!A1868</x:f>
        <x:v>Djibouti</x:v>
      </x:c>
      <x:c r="B1868" s="2" t="str">
        <x:f>'Original 8 pillars'!B1868</x:f>
        <x:v>2017-06</x:v>
      </x:c>
      <x:c r="C1868" s="8" t="n">
        <x:f>100*'Weights and method'!$B$5*MAX(0,MIN(1,(LN(1+'Original 8 pillars'!C1868)-'Weights and method'!$C$5)/('Weights and method'!$D$5-'Weights and method'!$C$5)))</x:f>
        <x:v>9.260151195639283</x:v>
      </x:c>
      <x:c r="D1868" s="8" t="n">
        <x:f>100*'Weights and method'!$B$6*MAX(0,MIN(1,(LN(1+'Original 8 pillars'!D1868)-'Weights and method'!$C$6)/('Weights and method'!$D$6-'Weights and method'!$C$6)))</x:f>
        <x:v>6.5131109562807605</x:v>
      </x:c>
      <x:c r="E1868" s="8" t="n">
        <x:f>100*'Weights and method'!$B$7*MAX(0,MIN(1,(LN(1+'Original 8 pillars'!E1868)-'Weights and method'!$C$7)/('Weights and method'!$D$7-'Weights and method'!$C$7)))</x:f>
        <x:v>10.915621112034222</x:v>
      </x:c>
      <x:c r="F1868" s="8" t="n">
        <x:f>100*'Weights and method'!$B$8*MAX(0,MIN(1,(LN(1+'Original 8 pillars'!F1868)-'Weights and method'!$C$8)/('Weights and method'!$D$8-'Weights and method'!$C$8)))</x:f>
        <x:v>8.112713471963756</x:v>
      </x:c>
      <x:c r="G1868" s="8" t="n">
        <x:f>100*'Weights and method'!$B$9*MAX(0,MIN(1,(LN(1+'Original 8 pillars'!G1868)-'Weights and method'!$C$9)/('Weights and method'!$D$9-'Weights and method'!$C$9)))</x:f>
        <x:v>0</x:v>
      </x:c>
      <x:c r="H1868" s="8" t="n">
        <x:f>100*'Weights and method'!$B$10*MAX(0,MIN(1,(LN(1+'Original 8 pillars'!H1868)-'Weights and method'!$C$10)/('Weights and method'!$D$10-'Weights and method'!$C$10)))</x:f>
        <x:v>6.477589134124427</x:v>
      </x:c>
      <x:c r="I1868" s="8" t="n">
        <x:f>100*'Weights and method'!$B$11*MAX(0,MIN(1,(LN(1+'Original 8 pillars'!I1868)-'Weights and method'!$C$11)/('Weights and method'!$D$11-'Weights and method'!$C$11)))</x:f>
        <x:v>0</x:v>
      </x:c>
      <x:c r="J1868" s="8" t="n">
        <x:f>100*'Weights and method'!$B$12*MAX(0,MIN(1,(LN(1+'Original 8 pillars'!J1868)-'Weights and method'!$C$12)/('Weights and method'!$D$12-'Weights and method'!$C$12)))</x:f>
        <x:v>0</x:v>
      </x:c>
      <x:c r="K1868" s="8" t="n">
        <x:f>SUM(C1868:J1868)</x:f>
        <x:v>41.279185870042454</x:v>
      </x:c>
    </x:row>
    <x:row r="1869">
      <x:c r="A1869" s="2" t="str">
        <x:f>'Original 8 pillars'!A1869</x:f>
        <x:v>Djibouti</x:v>
      </x:c>
      <x:c r="B1869" s="2" t="str">
        <x:f>'Original 8 pillars'!B1869</x:f>
        <x:v>2017-07</x:v>
      </x:c>
      <x:c r="C1869" s="8" t="n">
        <x:f>100*'Weights and method'!$B$5*MAX(0,MIN(1,(LN(1+'Original 8 pillars'!C1869)-'Weights and method'!$C$5)/('Weights and method'!$D$5-'Weights and method'!$C$5)))</x:f>
        <x:v>9.355256030171109</x:v>
      </x:c>
      <x:c r="D1869" s="8" t="n">
        <x:f>100*'Weights and method'!$B$6*MAX(0,MIN(1,(LN(1+'Original 8 pillars'!D1869)-'Weights and method'!$C$6)/('Weights and method'!$D$6-'Weights and method'!$C$6)))</x:f>
        <x:v>6.580002773347008</x:v>
      </x:c>
      <x:c r="E1869" s="8" t="n">
        <x:f>100*'Weights and method'!$B$7*MAX(0,MIN(1,(LN(1+'Original 8 pillars'!E1869)-'Weights and method'!$C$7)/('Weights and method'!$D$7-'Weights and method'!$C$7)))</x:f>
        <x:v>11.007454816427355</x:v>
      </x:c>
      <x:c r="F1869" s="8" t="n">
        <x:f>100*'Weights and method'!$B$8*MAX(0,MIN(1,(LN(1+'Original 8 pillars'!F1869)-'Weights and method'!$C$8)/('Weights and method'!$D$8-'Weights and method'!$C$8)))</x:f>
        <x:v>8.196033739209344</x:v>
      </x:c>
      <x:c r="G1869" s="8" t="n">
        <x:f>100*'Weights and method'!$B$9*MAX(0,MIN(1,(LN(1+'Original 8 pillars'!G1869)-'Weights and method'!$C$9)/('Weights and method'!$D$9-'Weights and method'!$C$9)))</x:f>
        <x:v>0</x:v>
      </x:c>
      <x:c r="H1869" s="8" t="n">
        <x:f>100*'Weights and method'!$B$10*MAX(0,MIN(1,(LN(1+'Original 8 pillars'!H1869)-'Weights and method'!$C$10)/('Weights and method'!$D$10-'Weights and method'!$C$10)))</x:f>
        <x:v>6.477589134124427</x:v>
      </x:c>
      <x:c r="I1869" s="8" t="n">
        <x:f>100*'Weights and method'!$B$11*MAX(0,MIN(1,(LN(1+'Original 8 pillars'!I1869)-'Weights and method'!$C$11)/('Weights and method'!$D$11-'Weights and method'!$C$11)))</x:f>
        <x:v>6.463610574390033</x:v>
      </x:c>
      <x:c r="J1869" s="8" t="n">
        <x:f>100*'Weights and method'!$B$12*MAX(0,MIN(1,(LN(1+'Original 8 pillars'!J1869)-'Weights and method'!$C$12)/('Weights and method'!$D$12-'Weights and method'!$C$12)))</x:f>
        <x:v>0</x:v>
      </x:c>
      <x:c r="K1869" s="8" t="n">
        <x:f>SUM(C1869:J1869)</x:f>
        <x:v>48.07994706766928</x:v>
      </x:c>
    </x:row>
    <x:row r="1870">
      <x:c r="A1870" s="2" t="str">
        <x:f>'Original 8 pillars'!A1870</x:f>
        <x:v>Djibouti</x:v>
      </x:c>
      <x:c r="B1870" s="2" t="str">
        <x:f>'Original 8 pillars'!B1870</x:f>
        <x:v>2017-08</x:v>
      </x:c>
      <x:c r="C1870" s="8" t="n">
        <x:f>100*'Weights and method'!$B$5*MAX(0,MIN(1,(LN(1+'Original 8 pillars'!C1870)-'Weights and method'!$C$5)/('Weights and method'!$D$5-'Weights and method'!$C$5)))</x:f>
        <x:v>9.355256030171109</x:v>
      </x:c>
      <x:c r="D1870" s="8" t="n">
        <x:f>100*'Weights and method'!$B$6*MAX(0,MIN(1,(LN(1+'Original 8 pillars'!D1870)-'Weights and method'!$C$6)/('Weights and method'!$D$6-'Weights and method'!$C$6)))</x:f>
        <x:v>6.580002773347008</x:v>
      </x:c>
      <x:c r="E1870" s="8" t="n">
        <x:f>100*'Weights and method'!$B$7*MAX(0,MIN(1,(LN(1+'Original 8 pillars'!E1870)-'Weights and method'!$C$7)/('Weights and method'!$D$7-'Weights and method'!$C$7)))</x:f>
        <x:v>11.007454816427355</x:v>
      </x:c>
      <x:c r="F1870" s="8" t="n">
        <x:f>100*'Weights and method'!$B$8*MAX(0,MIN(1,(LN(1+'Original 8 pillars'!F1870)-'Weights and method'!$C$8)/('Weights and method'!$D$8-'Weights and method'!$C$8)))</x:f>
        <x:v>8.196033739209344</x:v>
      </x:c>
      <x:c r="G1870" s="8" t="n">
        <x:f>100*'Weights and method'!$B$9*MAX(0,MIN(1,(LN(1+'Original 8 pillars'!G1870)-'Weights and method'!$C$9)/('Weights and method'!$D$9-'Weights and method'!$C$9)))</x:f>
        <x:v>0</x:v>
      </x:c>
      <x:c r="H1870" s="8" t="n">
        <x:f>100*'Weights and method'!$B$10*MAX(0,MIN(1,(LN(1+'Original 8 pillars'!H1870)-'Weights and method'!$C$10)/('Weights and method'!$D$10-'Weights and method'!$C$10)))</x:f>
        <x:v>6.477589134124427</x:v>
      </x:c>
      <x:c r="I1870" s="8" t="n">
        <x:f>100*'Weights and method'!$B$11*MAX(0,MIN(1,(LN(1+'Original 8 pillars'!I1870)-'Weights and method'!$C$11)/('Weights and method'!$D$11-'Weights and method'!$C$11)))</x:f>
        <x:v>0</x:v>
      </x:c>
      <x:c r="J1870" s="8" t="n">
        <x:f>100*'Weights and method'!$B$12*MAX(0,MIN(1,(LN(1+'Original 8 pillars'!J1870)-'Weights and method'!$C$12)/('Weights and method'!$D$12-'Weights and method'!$C$12)))</x:f>
        <x:v>0</x:v>
      </x:c>
      <x:c r="K1870" s="8" t="n">
        <x:f>SUM(C1870:J1870)</x:f>
        <x:v>41.61633649327925</x:v>
      </x:c>
    </x:row>
    <x:row r="1871">
      <x:c r="A1871" s="2" t="str">
        <x:f>'Original 8 pillars'!A1871</x:f>
        <x:v>Djibouti</x:v>
      </x:c>
      <x:c r="B1871" s="2" t="str">
        <x:f>'Original 8 pillars'!B1871</x:f>
        <x:v>2017-09</x:v>
      </x:c>
      <x:c r="C1871" s="8" t="n">
        <x:f>100*'Weights and method'!$B$5*MAX(0,MIN(1,(LN(1+'Original 8 pillars'!C1871)-'Weights and method'!$C$5)/('Weights and method'!$D$5-'Weights and method'!$C$5)))</x:f>
        <x:v>8.820760504963589</x:v>
      </x:c>
      <x:c r="D1871" s="8" t="n">
        <x:f>100*'Weights and method'!$B$6*MAX(0,MIN(1,(LN(1+'Original 8 pillars'!D1871)-'Weights and method'!$C$6)/('Weights and method'!$D$6-'Weights and method'!$C$6)))</x:f>
        <x:v>6.2040662915591644</x:v>
      </x:c>
      <x:c r="E1871" s="8" t="n">
        <x:f>100*'Weights and method'!$B$7*MAX(0,MIN(1,(LN(1+'Original 8 pillars'!E1871)-'Weights and method'!$C$7)/('Weights and method'!$D$7-'Weights and method'!$C$7)))</x:f>
        <x:v>10.489632216246786</x:v>
      </x:c>
      <x:c r="F1871" s="8" t="n">
        <x:f>100*'Weights and method'!$B$8*MAX(0,MIN(1,(LN(1+'Original 8 pillars'!F1871)-'Weights and method'!$C$8)/('Weights and method'!$D$8-'Weights and method'!$C$8)))</x:f>
        <x:v>7.7277682696242085</x:v>
      </x:c>
      <x:c r="G1871" s="8" t="n">
        <x:f>100*'Weights and method'!$B$9*MAX(0,MIN(1,(LN(1+'Original 8 pillars'!G1871)-'Weights and method'!$C$9)/('Weights and method'!$D$9-'Weights and method'!$C$9)))</x:f>
        <x:v>0</x:v>
      </x:c>
      <x:c r="H1871" s="8" t="n">
        <x:f>100*'Weights and method'!$B$10*MAX(0,MIN(1,(LN(1+'Original 8 pillars'!H1871)-'Weights and method'!$C$10)/('Weights and method'!$D$10-'Weights and method'!$C$10)))</x:f>
        <x:v>6.477589134124427</x:v>
      </x:c>
      <x:c r="I1871" s="8" t="n">
        <x:f>100*'Weights and method'!$B$11*MAX(0,MIN(1,(LN(1+'Original 8 pillars'!I1871)-'Weights and method'!$C$11)/('Weights and method'!$D$11-'Weights and method'!$C$11)))</x:f>
        <x:v>3.8363771908961155</x:v>
      </x:c>
      <x:c r="J1871" s="8" t="n">
        <x:f>100*'Weights and method'!$B$12*MAX(0,MIN(1,(LN(1+'Original 8 pillars'!J1871)-'Weights and method'!$C$12)/('Weights and method'!$D$12-'Weights and method'!$C$12)))</x:f>
        <x:v>0</x:v>
      </x:c>
      <x:c r="K1871" s="8" t="n">
        <x:f>SUM(C1871:J1871)</x:f>
        <x:v>43.55619360741429</x:v>
      </x:c>
    </x:row>
    <x:row r="1872">
      <x:c r="A1872" s="2" t="str">
        <x:f>'Original 8 pillars'!A1872</x:f>
        <x:v>Djibouti</x:v>
      </x:c>
      <x:c r="B1872" s="2" t="str">
        <x:f>'Original 8 pillars'!B1872</x:f>
        <x:v>2017-10</x:v>
      </x:c>
      <x:c r="C1872" s="8" t="n">
        <x:f>100*'Weights and method'!$B$5*MAX(0,MIN(1,(LN(1+'Original 8 pillars'!C1872)-'Weights and method'!$C$5)/('Weights and method'!$D$5-'Weights and method'!$C$5)))</x:f>
        <x:v>9.553693114852294</x:v>
      </x:c>
      <x:c r="D1872" s="8" t="n">
        <x:f>100*'Weights and method'!$B$6*MAX(0,MIN(1,(LN(1+'Original 8 pillars'!D1872)-'Weights and method'!$C$6)/('Weights and method'!$D$6-'Weights and method'!$C$6)))</x:f>
        <x:v>6.7195731456945</x:v>
      </x:c>
      <x:c r="E1872" s="8" t="n">
        <x:f>100*'Weights and method'!$B$7*MAX(0,MIN(1,(LN(1+'Original 8 pillars'!E1872)-'Weights and method'!$C$7)/('Weights and method'!$D$7-'Weights and method'!$C$7)))</x:f>
        <x:v>11.198668340982083</x:v>
      </x:c>
      <x:c r="F1872" s="8" t="n">
        <x:f>100*'Weights and method'!$B$8*MAX(0,MIN(1,(LN(1+'Original 8 pillars'!F1872)-'Weights and method'!$C$8)/('Weights and method'!$D$8-'Weights and method'!$C$8)))</x:f>
        <x:v>9.533465873461662</x:v>
      </x:c>
      <x:c r="G1872" s="8" t="n">
        <x:f>100*'Weights and method'!$B$9*MAX(0,MIN(1,(LN(1+'Original 8 pillars'!G1872)-'Weights and method'!$C$9)/('Weights and method'!$D$9-'Weights and method'!$C$9)))</x:f>
        <x:v>0</x:v>
      </x:c>
      <x:c r="H1872" s="8" t="n">
        <x:f>100*'Weights and method'!$B$10*MAX(0,MIN(1,(LN(1+'Original 8 pillars'!H1872)-'Weights and method'!$C$10)/('Weights and method'!$D$10-'Weights and method'!$C$10)))</x:f>
        <x:v>6.477589134124427</x:v>
      </x:c>
      <x:c r="I1872" s="8" t="n">
        <x:f>100*'Weights and method'!$B$11*MAX(0,MIN(1,(LN(1+'Original 8 pillars'!I1872)-'Weights and method'!$C$11)/('Weights and method'!$D$11-'Weights and method'!$C$11)))</x:f>
        <x:v>0</x:v>
      </x:c>
      <x:c r="J1872" s="8" t="n">
        <x:f>100*'Weights and method'!$B$12*MAX(0,MIN(1,(LN(1+'Original 8 pillars'!J1872)-'Weights and method'!$C$12)/('Weights and method'!$D$12-'Weights and method'!$C$12)))</x:f>
        <x:v>0</x:v>
      </x:c>
      <x:c r="K1872" s="8" t="n">
        <x:f>SUM(C1872:J1872)</x:f>
        <x:v>43.482989609114966</x:v>
      </x:c>
    </x:row>
    <x:row r="1873">
      <x:c r="A1873" s="2" t="str">
        <x:f>'Original 8 pillars'!A1873</x:f>
        <x:v>Djibouti</x:v>
      </x:c>
      <x:c r="B1873" s="2" t="str">
        <x:f>'Original 8 pillars'!B1873</x:f>
        <x:v>2017-11</x:v>
      </x:c>
      <x:c r="C1873" s="8" t="n">
        <x:f>100*'Weights and method'!$B$5*MAX(0,MIN(1,(LN(1+'Original 8 pillars'!C1873)-'Weights and method'!$C$5)/('Weights and method'!$D$5-'Weights and method'!$C$5)))</x:f>
        <x:v>8.820760504963589</x:v>
      </x:c>
      <x:c r="D1873" s="8" t="n">
        <x:f>100*'Weights and method'!$B$6*MAX(0,MIN(1,(LN(1+'Original 8 pillars'!D1873)-'Weights and method'!$C$6)/('Weights and method'!$D$6-'Weights and method'!$C$6)))</x:f>
        <x:v>6.2040662915591644</x:v>
      </x:c>
      <x:c r="E1873" s="8" t="n">
        <x:f>100*'Weights and method'!$B$7*MAX(0,MIN(1,(LN(1+'Original 8 pillars'!E1873)-'Weights and method'!$C$7)/('Weights and method'!$D$7-'Weights and method'!$C$7)))</x:f>
        <x:v>10.489632216246786</x:v>
      </x:c>
      <x:c r="F1873" s="8" t="n">
        <x:f>100*'Weights and method'!$B$8*MAX(0,MIN(1,(LN(1+'Original 8 pillars'!F1873)-'Weights and method'!$C$8)/('Weights and method'!$D$8-'Weights and method'!$C$8)))</x:f>
        <x:v>7.7277682696242085</x:v>
      </x:c>
      <x:c r="G1873" s="8" t="n">
        <x:f>100*'Weights and method'!$B$9*MAX(0,MIN(1,(LN(1+'Original 8 pillars'!G1873)-'Weights and method'!$C$9)/('Weights and method'!$D$9-'Weights and method'!$C$9)))</x:f>
        <x:v>0</x:v>
      </x:c>
      <x:c r="H1873" s="8" t="n">
        <x:f>100*'Weights and method'!$B$10*MAX(0,MIN(1,(LN(1+'Original 8 pillars'!H1873)-'Weights and method'!$C$10)/('Weights and method'!$D$10-'Weights and method'!$C$10)))</x:f>
        <x:v>6.477589134124427</x:v>
      </x:c>
      <x:c r="I1873" s="8" t="n">
        <x:f>100*'Weights and method'!$B$11*MAX(0,MIN(1,(LN(1+'Original 8 pillars'!I1873)-'Weights and method'!$C$11)/('Weights and method'!$D$11-'Weights and method'!$C$11)))</x:f>
        <x:v>3.8363771908961155</x:v>
      </x:c>
      <x:c r="J1873" s="8" t="n">
        <x:f>100*'Weights and method'!$B$12*MAX(0,MIN(1,(LN(1+'Original 8 pillars'!J1873)-'Weights and method'!$C$12)/('Weights and method'!$D$12-'Weights and method'!$C$12)))</x:f>
        <x:v>0</x:v>
      </x:c>
      <x:c r="K1873" s="8" t="n">
        <x:f>SUM(C1873:J1873)</x:f>
        <x:v>43.55619360741429</x:v>
      </x:c>
    </x:row>
    <x:row r="1874">
      <x:c r="A1874" s="2" t="str">
        <x:f>'Original 8 pillars'!A1874</x:f>
        <x:v>Djibouti</x:v>
      </x:c>
      <x:c r="B1874" s="2" t="str">
        <x:f>'Original 8 pillars'!B1874</x:f>
        <x:v>2017-12</x:v>
      </x:c>
      <x:c r="C1874" s="8" t="n">
        <x:f>100*'Weights and method'!$B$5*MAX(0,MIN(1,(LN(1+'Original 8 pillars'!C1874)-'Weights and method'!$C$5)/('Weights and method'!$D$5-'Weights and method'!$C$5)))</x:f>
        <x:v>9.553693114852294</x:v>
      </x:c>
      <x:c r="D1874" s="8" t="n">
        <x:f>100*'Weights and method'!$B$6*MAX(0,MIN(1,(LN(1+'Original 8 pillars'!D1874)-'Weights and method'!$C$6)/('Weights and method'!$D$6-'Weights and method'!$C$6)))</x:f>
        <x:v>6.7195731456945</x:v>
      </x:c>
      <x:c r="E1874" s="8" t="n">
        <x:f>100*'Weights and method'!$B$7*MAX(0,MIN(1,(LN(1+'Original 8 pillars'!E1874)-'Weights and method'!$C$7)/('Weights and method'!$D$7-'Weights and method'!$C$7)))</x:f>
        <x:v>11.198668340982083</x:v>
      </x:c>
      <x:c r="F1874" s="8" t="n">
        <x:f>100*'Weights and method'!$B$8*MAX(0,MIN(1,(LN(1+'Original 8 pillars'!F1874)-'Weights and method'!$C$8)/('Weights and method'!$D$8-'Weights and method'!$C$8)))</x:f>
        <x:v>8.369882219241546</x:v>
      </x:c>
      <x:c r="G1874" s="8" t="n">
        <x:f>100*'Weights and method'!$B$9*MAX(0,MIN(1,(LN(1+'Original 8 pillars'!G1874)-'Weights and method'!$C$9)/('Weights and method'!$D$9-'Weights and method'!$C$9)))</x:f>
        <x:v>0</x:v>
      </x:c>
      <x:c r="H1874" s="8" t="n">
        <x:f>100*'Weights and method'!$B$10*MAX(0,MIN(1,(LN(1+'Original 8 pillars'!H1874)-'Weights and method'!$C$10)/('Weights and method'!$D$10-'Weights and method'!$C$10)))</x:f>
        <x:v>6.477589134124427</x:v>
      </x:c>
      <x:c r="I1874" s="8" t="n">
        <x:f>100*'Weights and method'!$B$11*MAX(0,MIN(1,(LN(1+'Original 8 pillars'!I1874)-'Weights and method'!$C$11)/('Weights and method'!$D$11-'Weights and method'!$C$11)))</x:f>
        <x:v>4.733364724041996</x:v>
      </x:c>
      <x:c r="J1874" s="8" t="n">
        <x:f>100*'Weights and method'!$B$12*MAX(0,MIN(1,(LN(1+'Original 8 pillars'!J1874)-'Weights and method'!$C$12)/('Weights and method'!$D$12-'Weights and method'!$C$12)))</x:f>
        <x:v>0</x:v>
      </x:c>
      <x:c r="K1874" s="8" t="n">
        <x:f>SUM(C1874:J1874)</x:f>
        <x:v>47.05277067893685</x:v>
      </x:c>
    </x:row>
    <x:row r="1875">
      <x:c r="A1875" s="2" t="str">
        <x:f>'Original 8 pillars'!A1875</x:f>
        <x:v>Djibouti</x:v>
      </x:c>
      <x:c r="B1875" s="2" t="str">
        <x:f>'Original 8 pillars'!B1875</x:f>
        <x:v>2018-01</x:v>
      </x:c>
      <x:c r="C1875" s="8" t="n">
        <x:f>100*'Weights and method'!$B$5*MAX(0,MIN(1,(LN(1+'Original 8 pillars'!C1875)-'Weights and method'!$C$5)/('Weights and method'!$D$5-'Weights and method'!$C$5)))</x:f>
        <x:v>9.355256030171109</x:v>
      </x:c>
      <x:c r="D1875" s="8" t="n">
        <x:f>100*'Weights and method'!$B$6*MAX(0,MIN(1,(LN(1+'Original 8 pillars'!D1875)-'Weights and method'!$C$6)/('Weights and method'!$D$6-'Weights and method'!$C$6)))</x:f>
        <x:v>6.580002773347008</x:v>
      </x:c>
      <x:c r="E1875" s="8" t="n">
        <x:f>100*'Weights and method'!$B$7*MAX(0,MIN(1,(LN(1+'Original 8 pillars'!E1875)-'Weights and method'!$C$7)/('Weights and method'!$D$7-'Weights and method'!$C$7)))</x:f>
        <x:v>11.007454816427355</x:v>
      </x:c>
      <x:c r="F1875" s="8" t="n">
        <x:f>100*'Weights and method'!$B$8*MAX(0,MIN(1,(LN(1+'Original 8 pillars'!F1875)-'Weights and method'!$C$8)/('Weights and method'!$D$8-'Weights and method'!$C$8)))</x:f>
        <x:v>8.196033739209344</x:v>
      </x:c>
      <x:c r="G1875" s="8" t="n">
        <x:f>100*'Weights and method'!$B$9*MAX(0,MIN(1,(LN(1+'Original 8 pillars'!G1875)-'Weights and method'!$C$9)/('Weights and method'!$D$9-'Weights and method'!$C$9)))</x:f>
        <x:v>0</x:v>
      </x:c>
      <x:c r="H1875" s="8" t="n">
        <x:f>100*'Weights and method'!$B$10*MAX(0,MIN(1,(LN(1+'Original 8 pillars'!H1875)-'Weights and method'!$C$10)/('Weights and method'!$D$10-'Weights and method'!$C$10)))</x:f>
        <x:v>6.477589134124427</x:v>
      </x:c>
      <x:c r="I1875" s="8" t="n">
        <x:f>100*'Weights and method'!$B$11*MAX(0,MIN(1,(LN(1+'Original 8 pillars'!I1875)-'Weights and method'!$C$11)/('Weights and method'!$D$11-'Weights and method'!$C$11)))</x:f>
        <x:v>0</x:v>
      </x:c>
      <x:c r="J1875" s="8" t="n">
        <x:f>100*'Weights and method'!$B$12*MAX(0,MIN(1,(LN(1+'Original 8 pillars'!J1875)-'Weights and method'!$C$12)/('Weights and method'!$D$12-'Weights and method'!$C$12)))</x:f>
        <x:v>0</x:v>
      </x:c>
      <x:c r="K1875" s="8" t="n">
        <x:f>SUM(C1875:J1875)</x:f>
        <x:v>41.61633649327925</x:v>
      </x:c>
    </x:row>
    <x:row r="1876">
      <x:c r="A1876" s="2" t="str">
        <x:f>'Original 8 pillars'!A1876</x:f>
        <x:v>Djibouti</x:v>
      </x:c>
      <x:c r="B1876" s="2" t="str">
        <x:f>'Original 8 pillars'!B1876</x:f>
        <x:v>2018-02</x:v>
      </x:c>
      <x:c r="C1876" s="8" t="n">
        <x:f>100*'Weights and method'!$B$5*MAX(0,MIN(1,(LN(1+'Original 8 pillars'!C1876)-'Weights and method'!$C$5)/('Weights and method'!$D$5-'Weights and method'!$C$5)))</x:f>
        <x:v>9.553693114852294</x:v>
      </x:c>
      <x:c r="D1876" s="8" t="n">
        <x:f>100*'Weights and method'!$B$6*MAX(0,MIN(1,(LN(1+'Original 8 pillars'!D1876)-'Weights and method'!$C$6)/('Weights and method'!$D$6-'Weights and method'!$C$6)))</x:f>
        <x:v>6.7195731456945</x:v>
      </x:c>
      <x:c r="E1876" s="8" t="n">
        <x:f>100*'Weights and method'!$B$7*MAX(0,MIN(1,(LN(1+'Original 8 pillars'!E1876)-'Weights and method'!$C$7)/('Weights and method'!$D$7-'Weights and method'!$C$7)))</x:f>
        <x:v>11.198668340982083</x:v>
      </x:c>
      <x:c r="F1876" s="8" t="n">
        <x:f>100*'Weights and method'!$B$8*MAX(0,MIN(1,(LN(1+'Original 8 pillars'!F1876)-'Weights and method'!$C$8)/('Weights and method'!$D$8-'Weights and method'!$C$8)))</x:f>
        <x:v>8.369882219241546</x:v>
      </x:c>
      <x:c r="G1876" s="8" t="n">
        <x:f>100*'Weights and method'!$B$9*MAX(0,MIN(1,(LN(1+'Original 8 pillars'!G1876)-'Weights and method'!$C$9)/('Weights and method'!$D$9-'Weights and method'!$C$9)))</x:f>
        <x:v>0</x:v>
      </x:c>
      <x:c r="H1876" s="8" t="n">
        <x:f>100*'Weights and method'!$B$10*MAX(0,MIN(1,(LN(1+'Original 8 pillars'!H1876)-'Weights and method'!$C$10)/('Weights and method'!$D$10-'Weights and method'!$C$10)))</x:f>
        <x:v>6.477589134124427</x:v>
      </x:c>
      <x:c r="I1876" s="8" t="n">
        <x:f>100*'Weights and method'!$B$11*MAX(0,MIN(1,(LN(1+'Original 8 pillars'!I1876)-'Weights and method'!$C$11)/('Weights and method'!$D$11-'Weights and method'!$C$11)))</x:f>
        <x:v>0</x:v>
      </x:c>
      <x:c r="J1876" s="8" t="n">
        <x:f>100*'Weights and method'!$B$12*MAX(0,MIN(1,(LN(1+'Original 8 pillars'!J1876)-'Weights and method'!$C$12)/('Weights and method'!$D$12-'Weights and method'!$C$12)))</x:f>
        <x:v>0</x:v>
      </x:c>
      <x:c r="K1876" s="8" t="n">
        <x:f>SUM(C1876:J1876)</x:f>
        <x:v>42.319405954894854</x:v>
      </x:c>
    </x:row>
    <x:row r="1877">
      <x:c r="A1877" s="2" t="str">
        <x:f>'Original 8 pillars'!A1877</x:f>
        <x:v>Djibouti</x:v>
      </x:c>
      <x:c r="B1877" s="2" t="str">
        <x:f>'Original 8 pillars'!B1877</x:f>
        <x:v>2018-03</x:v>
      </x:c>
      <x:c r="C1877" s="8" t="n">
        <x:f>100*'Weights and method'!$B$5*MAX(0,MIN(1,(LN(1+'Original 8 pillars'!C1877)-'Weights and method'!$C$5)/('Weights and method'!$D$5-'Weights and method'!$C$5)))</x:f>
        <x:v>9.657320276342048</x:v>
      </x:c>
      <x:c r="D1877" s="8" t="n">
        <x:f>100*'Weights and method'!$B$6*MAX(0,MIN(1,(LN(1+'Original 8 pillars'!D1877)-'Weights and method'!$C$6)/('Weights and method'!$D$6-'Weights and method'!$C$6)))</x:f>
        <x:v>6.792459126345121</x:v>
      </x:c>
      <x:c r="E1877" s="8" t="n">
        <x:f>100*'Weights and method'!$B$7*MAX(0,MIN(1,(LN(1+'Original 8 pillars'!E1877)-'Weights and method'!$C$7)/('Weights and method'!$D$7-'Weights and method'!$C$7)))</x:f>
        <x:v>11.29831634446085</x:v>
      </x:c>
      <x:c r="F1877" s="8" t="n">
        <x:f>100*'Weights and method'!$B$8*MAX(0,MIN(1,(LN(1+'Original 8 pillars'!F1877)-'Weights and method'!$C$8)/('Weights and method'!$D$8-'Weights and method'!$C$8)))</x:f>
        <x:v>8.460668800509808</x:v>
      </x:c>
      <x:c r="G1877" s="8" t="n">
        <x:f>100*'Weights and method'!$B$9*MAX(0,MIN(1,(LN(1+'Original 8 pillars'!G1877)-'Weights and method'!$C$9)/('Weights and method'!$D$9-'Weights and method'!$C$9)))</x:f>
        <x:v>0</x:v>
      </x:c>
      <x:c r="H1877" s="8" t="n">
        <x:f>100*'Weights and method'!$B$10*MAX(0,MIN(1,(LN(1+'Original 8 pillars'!H1877)-'Weights and method'!$C$10)/('Weights and method'!$D$10-'Weights and method'!$C$10)))</x:f>
        <x:v>6.477589134124427</x:v>
      </x:c>
      <x:c r="I1877" s="8" t="n">
        <x:f>100*'Weights and method'!$B$11*MAX(0,MIN(1,(LN(1+'Original 8 pillars'!I1877)-'Weights and method'!$C$11)/('Weights and method'!$D$11-'Weights and method'!$C$11)))</x:f>
        <x:v>0</x:v>
      </x:c>
      <x:c r="J1877" s="8" t="n">
        <x:f>100*'Weights and method'!$B$12*MAX(0,MIN(1,(LN(1+'Original 8 pillars'!J1877)-'Weights and method'!$C$12)/('Weights and method'!$D$12-'Weights and method'!$C$12)))</x:f>
        <x:v>0</x:v>
      </x:c>
      <x:c r="K1877" s="8" t="n">
        <x:f>SUM(C1877:J1877)</x:f>
        <x:v>42.68635368178226</x:v>
      </x:c>
    </x:row>
    <x:row r="1878">
      <x:c r="A1878" s="2" t="str">
        <x:f>'Original 8 pillars'!A1878</x:f>
        <x:v>Djibouti</x:v>
      </x:c>
      <x:c r="B1878" s="2" t="str">
        <x:f>'Original 8 pillars'!B1878</x:f>
        <x:v>2018-04</x:v>
      </x:c>
      <x:c r="C1878" s="8" t="n">
        <x:f>100*'Weights and method'!$B$5*MAX(0,MIN(1,(LN(1+'Original 8 pillars'!C1878)-'Weights and method'!$C$5)/('Weights and method'!$D$5-'Weights and method'!$C$5)))</x:f>
        <x:v>9.260151195639283</x:v>
      </x:c>
      <x:c r="D1878" s="8" t="n">
        <x:f>100*'Weights and method'!$B$6*MAX(0,MIN(1,(LN(1+'Original 8 pillars'!D1878)-'Weights and method'!$C$6)/('Weights and method'!$D$6-'Weights and method'!$C$6)))</x:f>
        <x:v>6.5131109562807605</x:v>
      </x:c>
      <x:c r="E1878" s="8" t="n">
        <x:f>100*'Weights and method'!$B$7*MAX(0,MIN(1,(LN(1+'Original 8 pillars'!E1878)-'Weights and method'!$C$7)/('Weights and method'!$D$7-'Weights and method'!$C$7)))</x:f>
        <x:v>10.915621112034222</x:v>
      </x:c>
      <x:c r="F1878" s="8" t="n">
        <x:f>100*'Weights and method'!$B$8*MAX(0,MIN(1,(LN(1+'Original 8 pillars'!F1878)-'Weights and method'!$C$8)/('Weights and method'!$D$8-'Weights and method'!$C$8)))</x:f>
        <x:v>11.477734880760819</x:v>
      </x:c>
      <x:c r="G1878" s="8" t="n">
        <x:f>100*'Weights and method'!$B$9*MAX(0,MIN(1,(LN(1+'Original 8 pillars'!G1878)-'Weights and method'!$C$9)/('Weights and method'!$D$9-'Weights and method'!$C$9)))</x:f>
        <x:v>0</x:v>
      </x:c>
      <x:c r="H1878" s="8" t="n">
        <x:f>100*'Weights and method'!$B$10*MAX(0,MIN(1,(LN(1+'Original 8 pillars'!H1878)-'Weights and method'!$C$10)/('Weights and method'!$D$10-'Weights and method'!$C$10)))</x:f>
        <x:v>6.477589134124427</x:v>
      </x:c>
      <x:c r="I1878" s="8" t="n">
        <x:f>100*'Weights and method'!$B$11*MAX(0,MIN(1,(LN(1+'Original 8 pillars'!I1878)-'Weights and method'!$C$11)/('Weights and method'!$D$11-'Weights and method'!$C$11)))</x:f>
        <x:v>7.574629674066423</x:v>
      </x:c>
      <x:c r="J1878" s="8" t="n">
        <x:f>100*'Weights and method'!$B$12*MAX(0,MIN(1,(LN(1+'Original 8 pillars'!J1878)-'Weights and method'!$C$12)/('Weights and method'!$D$12-'Weights and method'!$C$12)))</x:f>
        <x:v>0</x:v>
      </x:c>
      <x:c r="K1878" s="8" t="n">
        <x:f>SUM(C1878:J1878)</x:f>
        <x:v>52.21883695290594</x:v>
      </x:c>
    </x:row>
    <x:row r="1879">
      <x:c r="A1879" s="2" t="str">
        <x:f>'Original 8 pillars'!A1879</x:f>
        <x:v>Djibouti</x:v>
      </x:c>
      <x:c r="B1879" s="2" t="str">
        <x:f>'Original 8 pillars'!B1879</x:f>
        <x:v>2018-05</x:v>
      </x:c>
      <x:c r="C1879" s="8" t="n">
        <x:f>100*'Weights and method'!$B$5*MAX(0,MIN(1,(LN(1+'Original 8 pillars'!C1879)-'Weights and method'!$C$5)/('Weights and method'!$D$5-'Weights and method'!$C$5)))</x:f>
        <x:v>9.355256030171109</x:v>
      </x:c>
      <x:c r="D1879" s="8" t="n">
        <x:f>100*'Weights and method'!$B$6*MAX(0,MIN(1,(LN(1+'Original 8 pillars'!D1879)-'Weights and method'!$C$6)/('Weights and method'!$D$6-'Weights and method'!$C$6)))</x:f>
        <x:v>6.580002773347008</x:v>
      </x:c>
      <x:c r="E1879" s="8" t="n">
        <x:f>100*'Weights and method'!$B$7*MAX(0,MIN(1,(LN(1+'Original 8 pillars'!E1879)-'Weights and method'!$C$7)/('Weights and method'!$D$7-'Weights and method'!$C$7)))</x:f>
        <x:v>11.007454816427355</x:v>
      </x:c>
      <x:c r="F1879" s="8" t="n">
        <x:f>100*'Weights and method'!$B$8*MAX(0,MIN(1,(LN(1+'Original 8 pillars'!F1879)-'Weights and method'!$C$8)/('Weights and method'!$D$8-'Weights and method'!$C$8)))</x:f>
        <x:v>8.196033739209344</x:v>
      </x:c>
      <x:c r="G1879" s="8" t="n">
        <x:f>100*'Weights and method'!$B$9*MAX(0,MIN(1,(LN(1+'Original 8 pillars'!G1879)-'Weights and method'!$C$9)/('Weights and method'!$D$9-'Weights and method'!$C$9)))</x:f>
        <x:v>0</x:v>
      </x:c>
      <x:c r="H1879" s="8" t="n">
        <x:f>100*'Weights and method'!$B$10*MAX(0,MIN(1,(LN(1+'Original 8 pillars'!H1879)-'Weights and method'!$C$10)/('Weights and method'!$D$10-'Weights and method'!$C$10)))</x:f>
        <x:v>6.477589134124427</x:v>
      </x:c>
      <x:c r="I1879" s="8" t="n">
        <x:f>100*'Weights and method'!$B$11*MAX(0,MIN(1,(LN(1+'Original 8 pillars'!I1879)-'Weights and method'!$C$11)/('Weights and method'!$D$11-'Weights and method'!$C$11)))</x:f>
        <x:v>0</x:v>
      </x:c>
      <x:c r="J1879" s="8" t="n">
        <x:f>100*'Weights and method'!$B$12*MAX(0,MIN(1,(LN(1+'Original 8 pillars'!J1879)-'Weights and method'!$C$12)/('Weights and method'!$D$12-'Weights and method'!$C$12)))</x:f>
        <x:v>0</x:v>
      </x:c>
      <x:c r="K1879" s="8" t="n">
        <x:f>SUM(C1879:J1879)</x:f>
        <x:v>41.61633649327925</x:v>
      </x:c>
    </x:row>
    <x:row r="1880">
      <x:c r="A1880" s="2" t="str">
        <x:f>'Original 8 pillars'!A1880</x:f>
        <x:v>Djibouti</x:v>
      </x:c>
      <x:c r="B1880" s="2" t="str">
        <x:f>'Original 8 pillars'!B1880</x:f>
        <x:v>2018-06</x:v>
      </x:c>
      <x:c r="C1880" s="8" t="n">
        <x:f>100*'Weights and method'!$B$5*MAX(0,MIN(1,(LN(1+'Original 8 pillars'!C1880)-'Weights and method'!$C$5)/('Weights and method'!$D$5-'Weights and method'!$C$5)))</x:f>
        <x:v>8.359963161013287</x:v>
      </x:c>
      <x:c r="D1880" s="8" t="n">
        <x:f>100*'Weights and method'!$B$6*MAX(0,MIN(1,(LN(1+'Original 8 pillars'!D1880)-'Weights and method'!$C$6)/('Weights and method'!$D$6-'Weights and method'!$C$6)))</x:f>
        <x:v>5.879965295139029</x:v>
      </x:c>
      <x:c r="E1880" s="8" t="n">
        <x:f>100*'Weights and method'!$B$7*MAX(0,MIN(1,(LN(1+'Original 8 pillars'!E1880)-'Weights and method'!$C$7)/('Weights and method'!$D$7-'Weights and method'!$C$7)))</x:f>
        <x:v>10.039592529875863</x:v>
      </x:c>
      <x:c r="F1880" s="8" t="n">
        <x:f>100*'Weights and method'!$B$8*MAX(0,MIN(1,(LN(1+'Original 8 pillars'!F1880)-'Weights and method'!$C$8)/('Weights and method'!$D$8-'Weights and method'!$C$8)))</x:f>
        <x:v>7.324068941056965</x:v>
      </x:c>
      <x:c r="G1880" s="8" t="n">
        <x:f>100*'Weights and method'!$B$9*MAX(0,MIN(1,(LN(1+'Original 8 pillars'!G1880)-'Weights and method'!$C$9)/('Weights and method'!$D$9-'Weights and method'!$C$9)))</x:f>
        <x:v>0</x:v>
      </x:c>
      <x:c r="H1880" s="8" t="n">
        <x:f>100*'Weights and method'!$B$10*MAX(0,MIN(1,(LN(1+'Original 8 pillars'!H1880)-'Weights and method'!$C$10)/('Weights and method'!$D$10-'Weights and method'!$C$10)))</x:f>
        <x:v>6.477589134124427</x:v>
      </x:c>
      <x:c r="I1880" s="8" t="n">
        <x:f>100*'Weights and method'!$B$11*MAX(0,MIN(1,(LN(1+'Original 8 pillars'!I1880)-'Weights and method'!$C$11)/('Weights and method'!$D$11-'Weights and method'!$C$11)))</x:f>
        <x:v>6.875060241149123</x:v>
      </x:c>
      <x:c r="J1880" s="8" t="n">
        <x:f>100*'Weights and method'!$B$12*MAX(0,MIN(1,(LN(1+'Original 8 pillars'!J1880)-'Weights and method'!$C$12)/('Weights and method'!$D$12-'Weights and method'!$C$12)))</x:f>
        <x:v>0</x:v>
      </x:c>
      <x:c r="K1880" s="8" t="n">
        <x:f>SUM(C1880:J1880)</x:f>
        <x:v>44.956239302358696</x:v>
      </x:c>
    </x:row>
    <x:row r="1881">
      <x:c r="A1881" s="2" t="str">
        <x:f>'Original 8 pillars'!A1881</x:f>
        <x:v>Djibouti</x:v>
      </x:c>
      <x:c r="B1881" s="2" t="str">
        <x:f>'Original 8 pillars'!B1881</x:f>
        <x:v>2018-07</x:v>
      </x:c>
      <x:c r="C1881" s="8" t="n">
        <x:f>100*'Weights and method'!$B$5*MAX(0,MIN(1,(LN(1+'Original 8 pillars'!C1881)-'Weights and method'!$C$5)/('Weights and method'!$D$5-'Weights and method'!$C$5)))</x:f>
        <x:v>8.582314840938404</x:v>
      </x:c>
      <x:c r="D1881" s="8" t="n">
        <x:f>100*'Weights and method'!$B$6*MAX(0,MIN(1,(LN(1+'Original 8 pillars'!D1881)-'Weights and method'!$C$6)/('Weights and method'!$D$6-'Weights and method'!$C$6)))</x:f>
        <x:v>6.036355955731017</x:v>
      </x:c>
      <x:c r="E1881" s="8" t="n">
        <x:f>100*'Weights and method'!$B$7*MAX(0,MIN(1,(LN(1+'Original 8 pillars'!E1881)-'Weights and method'!$C$7)/('Weights and method'!$D$7-'Weights and method'!$C$7)))</x:f>
        <x:v>10.257199971055458</x:v>
      </x:c>
      <x:c r="F1881" s="8" t="n">
        <x:f>100*'Weights and method'!$B$8*MAX(0,MIN(1,(LN(1+'Original 8 pillars'!F1881)-'Weights and method'!$C$8)/('Weights and method'!$D$8-'Weights and method'!$C$8)))</x:f>
        <x:v>11.911975627014154</x:v>
      </x:c>
      <x:c r="G1881" s="8" t="n">
        <x:f>100*'Weights and method'!$B$9*MAX(0,MIN(1,(LN(1+'Original 8 pillars'!G1881)-'Weights and method'!$C$9)/('Weights and method'!$D$9-'Weights and method'!$C$9)))</x:f>
        <x:v>10.426779081973722</x:v>
      </x:c>
      <x:c r="H1881" s="8" t="n">
        <x:f>100*'Weights and method'!$B$10*MAX(0,MIN(1,(LN(1+'Original 8 pillars'!H1881)-'Weights and method'!$C$10)/('Weights and method'!$D$10-'Weights and method'!$C$10)))</x:f>
        <x:v>6.477589134124427</x:v>
      </x:c>
      <x:c r="I1881" s="8" t="n">
        <x:f>100*'Weights and method'!$B$11*MAX(0,MIN(1,(LN(1+'Original 8 pillars'!I1881)-'Weights and method'!$C$11)/('Weights and method'!$D$11-'Weights and method'!$C$11)))</x:f>
        <x:v>6.521212576273296</x:v>
      </x:c>
      <x:c r="J1881" s="8" t="n">
        <x:f>100*'Weights and method'!$B$12*MAX(0,MIN(1,(LN(1+'Original 8 pillars'!J1881)-'Weights and method'!$C$12)/('Weights and method'!$D$12-'Weights and method'!$C$12)))</x:f>
        <x:v>0</x:v>
      </x:c>
      <x:c r="K1881" s="8" t="n">
        <x:f>SUM(C1881:J1881)</x:f>
        <x:v>60.21342718711048</x:v>
      </x:c>
    </x:row>
    <x:row r="1882">
      <x:c r="A1882" s="2" t="str">
        <x:f>'Original 8 pillars'!A1882</x:f>
        <x:v>Djibouti</x:v>
      </x:c>
      <x:c r="B1882" s="2" t="str">
        <x:f>'Original 8 pillars'!B1882</x:f>
        <x:v>2018-08</x:v>
      </x:c>
      <x:c r="C1882" s="8" t="n">
        <x:f>100*'Weights and method'!$B$5*MAX(0,MIN(1,(LN(1+'Original 8 pillars'!C1882)-'Weights and method'!$C$5)/('Weights and method'!$D$5-'Weights and method'!$C$5)))</x:f>
        <x:v>10.998759393644635</x:v>
      </x:c>
      <x:c r="D1882" s="8" t="n">
        <x:f>100*'Weights and method'!$B$6*MAX(0,MIN(1,(LN(1+'Original 8 pillars'!D1882)-'Weights and method'!$C$6)/('Weights and method'!$D$6-'Weights and method'!$C$6)))</x:f>
        <x:v>5.596180759751005</x:v>
      </x:c>
      <x:c r="E1882" s="8" t="n">
        <x:f>100*'Weights and method'!$B$7*MAX(0,MIN(1,(LN(1+'Original 8 pillars'!E1882)-'Weights and method'!$C$7)/('Weights and method'!$D$7-'Weights and method'!$C$7)))</x:f>
        <x:v>11.007454836277855</x:v>
      </x:c>
      <x:c r="F1882" s="8" t="n">
        <x:f>100*'Weights and method'!$B$8*MAX(0,MIN(1,(LN(1+'Original 8 pillars'!F1882)-'Weights and method'!$C$8)/('Weights and method'!$D$8-'Weights and method'!$C$8)))</x:f>
        <x:v>9.183468638997798</x:v>
      </x:c>
      <x:c r="G1882" s="8" t="n">
        <x:f>100*'Weights and method'!$B$9*MAX(0,MIN(1,(LN(1+'Original 8 pillars'!G1882)-'Weights and method'!$C$9)/('Weights and method'!$D$9-'Weights and method'!$C$9)))</x:f>
        <x:v>0</x:v>
      </x:c>
      <x:c r="H1882" s="8" t="n">
        <x:f>100*'Weights and method'!$B$10*MAX(0,MIN(1,(LN(1+'Original 8 pillars'!H1882)-'Weights and method'!$C$10)/('Weights and method'!$D$10-'Weights and method'!$C$10)))</x:f>
        <x:v>6.477589134124427</x:v>
      </x:c>
      <x:c r="I1882" s="8" t="n">
        <x:f>100*'Weights and method'!$B$11*MAX(0,MIN(1,(LN(1+'Original 8 pillars'!I1882)-'Weights and method'!$C$11)/('Weights and method'!$D$11-'Weights and method'!$C$11)))</x:f>
        <x:v>5.545996554384128</x:v>
      </x:c>
      <x:c r="J1882" s="8" t="n">
        <x:f>100*'Weights and method'!$B$12*MAX(0,MIN(1,(LN(1+'Original 8 pillars'!J1882)-'Weights and method'!$C$12)/('Weights and method'!$D$12-'Weights and method'!$C$12)))</x:f>
        <x:v>0</x:v>
      </x:c>
      <x:c r="K1882" s="8" t="n">
        <x:f>SUM(C1882:J1882)</x:f>
        <x:v>48.80944931717985</x:v>
      </x:c>
    </x:row>
    <x:row r="1883">
      <x:c r="A1883" s="2" t="str">
        <x:f>'Original 8 pillars'!A1883</x:f>
        <x:v>Djibouti</x:v>
      </x:c>
      <x:c r="B1883" s="2" t="str">
        <x:f>'Original 8 pillars'!B1883</x:f>
        <x:v>2018-09</x:v>
      </x:c>
      <x:c r="C1883" s="8" t="n">
        <x:f>100*'Weights and method'!$B$5*MAX(0,MIN(1,(LN(1+'Original 8 pillars'!C1883)-'Weights and method'!$C$5)/('Weights and method'!$D$5-'Weights and method'!$C$5)))</x:f>
        <x:v>8.085397434559955</x:v>
      </x:c>
      <x:c r="D1883" s="8" t="n">
        <x:f>100*'Weights and method'!$B$6*MAX(0,MIN(1,(LN(1+'Original 8 pillars'!D1883)-'Weights and method'!$C$6)/('Weights and method'!$D$6-'Weights and method'!$C$6)))</x:f>
        <x:v>5.686849977321703</x:v>
      </x:c>
      <x:c r="E1883" s="8" t="n">
        <x:f>100*'Weights and method'!$B$7*MAX(0,MIN(1,(LN(1+'Original 8 pillars'!E1883)-'Weights and method'!$C$7)/('Weights and method'!$D$7-'Weights and method'!$C$7)))</x:f>
        <x:v>9.769658492471699</x:v>
      </x:c>
      <x:c r="F1883" s="8" t="n">
        <x:f>100*'Weights and method'!$B$8*MAX(0,MIN(1,(LN(1+'Original 8 pillars'!F1883)-'Weights and method'!$C$8)/('Weights and method'!$D$8-'Weights and method'!$C$8)))</x:f>
        <x:v>8.790995460426275</x:v>
      </x:c>
      <x:c r="G1883" s="8" t="n">
        <x:f>100*'Weights and method'!$B$9*MAX(0,MIN(1,(LN(1+'Original 8 pillars'!G1883)-'Weights and method'!$C$9)/('Weights and method'!$D$9-'Weights and method'!$C$9)))</x:f>
        <x:v>0</x:v>
      </x:c>
      <x:c r="H1883" s="8" t="n">
        <x:f>100*'Weights and method'!$B$10*MAX(0,MIN(1,(LN(1+'Original 8 pillars'!H1883)-'Weights and method'!$C$10)/('Weights and method'!$D$10-'Weights and method'!$C$10)))</x:f>
        <x:v>6.477589134124427</x:v>
      </x:c>
      <x:c r="I1883" s="8" t="n">
        <x:f>100*'Weights and method'!$B$11*MAX(0,MIN(1,(LN(1+'Original 8 pillars'!I1883)-'Weights and method'!$C$11)/('Weights and method'!$D$11-'Weights and method'!$C$11)))</x:f>
        <x:v>6.325188862188302</x:v>
      </x:c>
      <x:c r="J1883" s="8" t="n">
        <x:f>100*'Weights and method'!$B$12*MAX(0,MIN(1,(LN(1+'Original 8 pillars'!J1883)-'Weights and method'!$C$12)/('Weights and method'!$D$12-'Weights and method'!$C$12)))</x:f>
        <x:v>0</x:v>
      </x:c>
      <x:c r="K1883" s="8" t="n">
        <x:f>SUM(C1883:J1883)</x:f>
        <x:v>45.13567936109236</x:v>
      </x:c>
    </x:row>
    <x:row r="1884">
      <x:c r="A1884" s="2" t="str">
        <x:f>'Original 8 pillars'!A1884</x:f>
        <x:v>Djibouti</x:v>
      </x:c>
      <x:c r="B1884" s="2" t="str">
        <x:f>'Original 8 pillars'!B1884</x:f>
        <x:v>2018-10</x:v>
      </x:c>
      <x:c r="C1884" s="8" t="n">
        <x:f>100*'Weights and method'!$B$5*MAX(0,MIN(1,(LN(1+'Original 8 pillars'!C1884)-'Weights and method'!$C$5)/('Weights and method'!$D$5-'Weights and method'!$C$5)))</x:f>
        <x:v>8.020286314371855</x:v>
      </x:c>
      <x:c r="D1884" s="8" t="n">
        <x:f>100*'Weights and method'!$B$6*MAX(0,MIN(1,(LN(1+'Original 8 pillars'!D1884)-'Weights and method'!$C$6)/('Weights and method'!$D$6-'Weights and method'!$C$6)))</x:f>
        <x:v>5.641054186160914</x:v>
      </x:c>
      <x:c r="E1884" s="8" t="n">
        <x:f>100*'Weights and method'!$B$7*MAX(0,MIN(1,(LN(1+'Original 8 pillars'!E1884)-'Weights and method'!$C$7)/('Weights and method'!$D$7-'Weights and method'!$C$7)))</x:f>
        <x:v>9.705436774735068</x:v>
      </x:c>
      <x:c r="F1884" s="8" t="n">
        <x:f>100*'Weights and method'!$B$8*MAX(0,MIN(1,(LN(1+'Original 8 pillars'!F1884)-'Weights and method'!$C$8)/('Weights and method'!$D$8-'Weights and method'!$C$8)))</x:f>
        <x:v>10.424679313221937</x:v>
      </x:c>
      <x:c r="G1884" s="8" t="n">
        <x:f>100*'Weights and method'!$B$9*MAX(0,MIN(1,(LN(1+'Original 8 pillars'!G1884)-'Weights and method'!$C$9)/('Weights and method'!$D$9-'Weights and method'!$C$9)))</x:f>
        <x:v>0</x:v>
      </x:c>
      <x:c r="H1884" s="8" t="n">
        <x:f>100*'Weights and method'!$B$10*MAX(0,MIN(1,(LN(1+'Original 8 pillars'!H1884)-'Weights and method'!$C$10)/('Weights and method'!$D$10-'Weights and method'!$C$10)))</x:f>
        <x:v>6.477589134124427</x:v>
      </x:c>
      <x:c r="I1884" s="8" t="n">
        <x:f>100*'Weights and method'!$B$11*MAX(0,MIN(1,(LN(1+'Original 8 pillars'!I1884)-'Weights and method'!$C$11)/('Weights and method'!$D$11-'Weights and method'!$C$11)))</x:f>
        <x:v>4.283809564672693</x:v>
      </x:c>
      <x:c r="J1884" s="8" t="n">
        <x:f>100*'Weights and method'!$B$12*MAX(0,MIN(1,(LN(1+'Original 8 pillars'!J1884)-'Weights and method'!$C$12)/('Weights and method'!$D$12-'Weights and method'!$C$12)))</x:f>
        <x:v>0</x:v>
      </x:c>
      <x:c r="K1884" s="8" t="n">
        <x:f>SUM(C1884:J1884)</x:f>
        <x:v>44.552855287286896</x:v>
      </x:c>
    </x:row>
    <x:row r="1885">
      <x:c r="A1885" s="2" t="str">
        <x:f>'Original 8 pillars'!A1885</x:f>
        <x:v>Djibouti</x:v>
      </x:c>
      <x:c r="B1885" s="2" t="str">
        <x:f>'Original 8 pillars'!B1885</x:f>
        <x:v>2018-11</x:v>
      </x:c>
      <x:c r="C1885" s="8" t="n">
        <x:f>100*'Weights and method'!$B$5*MAX(0,MIN(1,(LN(1+'Original 8 pillars'!C1885)-'Weights and method'!$C$5)/('Weights and method'!$D$5-'Weights and method'!$C$5)))</x:f>
        <x:v>7.713519085618201</x:v>
      </x:c>
      <x:c r="D1885" s="8" t="n">
        <x:f>100*'Weights and method'!$B$6*MAX(0,MIN(1,(LN(1+'Original 8 pillars'!D1885)-'Weights and method'!$C$6)/('Weights and method'!$D$6-'Weights and method'!$C$6)))</x:f>
        <x:v>5.425289998685854</x:v>
      </x:c>
      <x:c r="E1885" s="8" t="n">
        <x:f>100*'Weights and method'!$B$7*MAX(0,MIN(1,(LN(1+'Original 8 pillars'!E1885)-'Weights and method'!$C$7)/('Weights and method'!$D$7-'Weights and method'!$C$7)))</x:f>
        <x:v>11.315368914054975</x:v>
      </x:c>
      <x:c r="F1885" s="8" t="n">
        <x:f>100*'Weights and method'!$B$8*MAX(0,MIN(1,(LN(1+'Original 8 pillars'!F1885)-'Weights and method'!$C$8)/('Weights and method'!$D$8-'Weights and method'!$C$8)))</x:f>
        <x:v>7.854199136038654</x:v>
      </x:c>
      <x:c r="G1885" s="8" t="n">
        <x:f>100*'Weights and method'!$B$9*MAX(0,MIN(1,(LN(1+'Original 8 pillars'!G1885)-'Weights and method'!$C$9)/('Weights and method'!$D$9-'Weights and method'!$C$9)))</x:f>
        <x:v>0</x:v>
      </x:c>
      <x:c r="H1885" s="8" t="n">
        <x:f>100*'Weights and method'!$B$10*MAX(0,MIN(1,(LN(1+'Original 8 pillars'!H1885)-'Weights and method'!$C$10)/('Weights and method'!$D$10-'Weights and method'!$C$10)))</x:f>
        <x:v>6.477589134124427</x:v>
      </x:c>
      <x:c r="I1885" s="8" t="n">
        <x:f>100*'Weights and method'!$B$11*MAX(0,MIN(1,(LN(1+'Original 8 pillars'!I1885)-'Weights and method'!$C$11)/('Weights and method'!$D$11-'Weights and method'!$C$11)))</x:f>
        <x:v>0</x:v>
      </x:c>
      <x:c r="J1885" s="8" t="n">
        <x:f>100*'Weights and method'!$B$12*MAX(0,MIN(1,(LN(1+'Original 8 pillars'!J1885)-'Weights and method'!$C$12)/('Weights and method'!$D$12-'Weights and method'!$C$12)))</x:f>
        <x:v>0</x:v>
      </x:c>
      <x:c r="K1885" s="8" t="n">
        <x:f>SUM(C1885:J1885)</x:f>
        <x:v>38.78596626852211</x:v>
      </x:c>
    </x:row>
    <x:row r="1886">
      <x:c r="A1886" s="2" t="str">
        <x:f>'Original 8 pillars'!A1886</x:f>
        <x:v>Djibouti</x:v>
      </x:c>
      <x:c r="B1886" s="2" t="str">
        <x:f>'Original 8 pillars'!B1886</x:f>
        <x:v>2018-12</x:v>
      </x:c>
      <x:c r="C1886" s="8" t="n">
        <x:f>100*'Weights and method'!$B$5*MAX(0,MIN(1,(LN(1+'Original 8 pillars'!C1886)-'Weights and method'!$C$5)/('Weights and method'!$D$5-'Weights and method'!$C$5)))</x:f>
        <x:v>7.543032496023041</x:v>
      </x:c>
      <x:c r="D1886" s="8" t="n">
        <x:f>100*'Weights and method'!$B$6*MAX(0,MIN(1,(LN(1+'Original 8 pillars'!D1886)-'Weights and method'!$C$6)/('Weights and method'!$D$6-'Weights and method'!$C$6)))</x:f>
        <x:v>5.30537855759469</x:v>
      </x:c>
      <x:c r="E1886" s="8" t="n">
        <x:f>100*'Weights and method'!$B$7*MAX(0,MIN(1,(LN(1+'Original 8 pillars'!E1886)-'Weights and method'!$C$7)/('Weights and method'!$D$7-'Weights and method'!$C$7)))</x:f>
        <x:v>11.423837484926398</x:v>
      </x:c>
      <x:c r="F1886" s="8" t="n">
        <x:f>100*'Weights and method'!$B$8*MAX(0,MIN(1,(LN(1+'Original 8 pillars'!F1886)-'Weights and method'!$C$8)/('Weights and method'!$D$8-'Weights and method'!$C$8)))</x:f>
        <x:v>9.39194488159111</x:v>
      </x:c>
      <x:c r="G1886" s="8" t="n">
        <x:f>100*'Weights and method'!$B$9*MAX(0,MIN(1,(LN(1+'Original 8 pillars'!G1886)-'Weights and method'!$C$9)/('Weights and method'!$D$9-'Weights and method'!$C$9)))</x:f>
        <x:v>0</x:v>
      </x:c>
      <x:c r="H1886" s="8" t="n">
        <x:f>100*'Weights and method'!$B$10*MAX(0,MIN(1,(LN(1+'Original 8 pillars'!H1886)-'Weights and method'!$C$10)/('Weights and method'!$D$10-'Weights and method'!$C$10)))</x:f>
        <x:v>6.477589134124427</x:v>
      </x:c>
      <x:c r="I1886" s="8" t="n">
        <x:f>100*'Weights and method'!$B$11*MAX(0,MIN(1,(LN(1+'Original 8 pillars'!I1886)-'Weights and method'!$C$11)/('Weights and method'!$D$11-'Weights and method'!$C$11)))</x:f>
        <x:v>7.77371556376826</x:v>
      </x:c>
      <x:c r="J1886" s="8" t="n">
        <x:f>100*'Weights and method'!$B$12*MAX(0,MIN(1,(LN(1+'Original 8 pillars'!J1886)-'Weights and method'!$C$12)/('Weights and method'!$D$12-'Weights and method'!$C$12)))</x:f>
        <x:v>0</x:v>
      </x:c>
      <x:c r="K1886" s="8" t="n">
        <x:f>SUM(C1886:J1886)</x:f>
        <x:v>47.91549811802793</x:v>
      </x:c>
    </x:row>
    <x:row r="1887">
      <x:c r="A1887" s="2" t="str">
        <x:f>'Original 8 pillars'!A1887</x:f>
        <x:v>Djibouti</x:v>
      </x:c>
      <x:c r="B1887" s="2" t="str">
        <x:f>'Original 8 pillars'!B1887</x:f>
        <x:v>2019-01</x:v>
      </x:c>
      <x:c r="C1887" s="8" t="n">
        <x:f>100*'Weights and method'!$B$5*MAX(0,MIN(1,(LN(1+'Original 8 pillars'!C1887)-'Weights and method'!$C$5)/('Weights and method'!$D$5-'Weights and method'!$C$5)))</x:f>
        <x:v>6.899005479808333</x:v>
      </x:c>
      <x:c r="D1887" s="8" t="n">
        <x:f>100*'Weights and method'!$B$6*MAX(0,MIN(1,(LN(1+'Original 8 pillars'!D1887)-'Weights and method'!$C$6)/('Weights and method'!$D$6-'Weights and method'!$C$6)))</x:f>
        <x:v>4.852403295438697</x:v>
      </x:c>
      <x:c r="E1887" s="8" t="n">
        <x:f>100*'Weights and method'!$B$7*MAX(0,MIN(1,(LN(1+'Original 8 pillars'!E1887)-'Weights and method'!$C$7)/('Weights and method'!$D$7-'Weights and method'!$C$7)))</x:f>
        <x:v>11.40085562156773</x:v>
      </x:c>
      <x:c r="F1887" s="8" t="n">
        <x:f>100*'Weights and method'!$B$8*MAX(0,MIN(1,(LN(1+'Original 8 pillars'!F1887)-'Weights and method'!$C$8)/('Weights and method'!$D$8-'Weights and method'!$C$8)))</x:f>
        <x:v>10.46187506765401</x:v>
      </x:c>
      <x:c r="G1887" s="8" t="n">
        <x:f>100*'Weights and method'!$B$9*MAX(0,MIN(1,(LN(1+'Original 8 pillars'!G1887)-'Weights and method'!$C$9)/('Weights and method'!$D$9-'Weights and method'!$C$9)))</x:f>
        <x:v>0</x:v>
      </x:c>
      <x:c r="H1887" s="8" t="n">
        <x:f>100*'Weights and method'!$B$10*MAX(0,MIN(1,(LN(1+'Original 8 pillars'!H1887)-'Weights and method'!$C$10)/('Weights and method'!$D$10-'Weights and method'!$C$10)))</x:f>
        <x:v>6.477589134124427</x:v>
      </x:c>
      <x:c r="I1887" s="8" t="n">
        <x:f>100*'Weights and method'!$B$11*MAX(0,MIN(1,(LN(1+'Original 8 pillars'!I1887)-'Weights and method'!$C$11)/('Weights and method'!$D$11-'Weights and method'!$C$11)))</x:f>
        <x:v>0</x:v>
      </x:c>
      <x:c r="J1887" s="8" t="n">
        <x:f>100*'Weights and method'!$B$12*MAX(0,MIN(1,(LN(1+'Original 8 pillars'!J1887)-'Weights and method'!$C$12)/('Weights and method'!$D$12-'Weights and method'!$C$12)))</x:f>
        <x:v>0</x:v>
      </x:c>
      <x:c r="K1887" s="8" t="n">
        <x:f>SUM(C1887:J1887)</x:f>
        <x:v>40.0917285985932</x:v>
      </x:c>
    </x:row>
    <x:row r="1888">
      <x:c r="A1888" s="2" t="str">
        <x:f>'Original 8 pillars'!A1888</x:f>
        <x:v>Djibouti</x:v>
      </x:c>
      <x:c r="B1888" s="2" t="str">
        <x:f>'Original 8 pillars'!B1888</x:f>
        <x:v>2019-02</x:v>
      </x:c>
      <x:c r="C1888" s="8" t="n">
        <x:f>100*'Weights and method'!$B$5*MAX(0,MIN(1,(LN(1+'Original 8 pillars'!C1888)-'Weights and method'!$C$5)/('Weights and method'!$D$5-'Weights and method'!$C$5)))</x:f>
        <x:v>8.50650693265475</x:v>
      </x:c>
      <x:c r="D1888" s="8" t="n">
        <x:f>100*'Weights and method'!$B$6*MAX(0,MIN(1,(LN(1+'Original 8 pillars'!D1888)-'Weights and method'!$C$6)/('Weights and method'!$D$6-'Weights and method'!$C$6)))</x:f>
        <x:v>5.983036597592728</x:v>
      </x:c>
      <x:c r="E1888" s="8" t="n">
        <x:f>100*'Weights and method'!$B$7*MAX(0,MIN(1,(LN(1+'Original 8 pillars'!E1888)-'Weights and method'!$C$7)/('Weights and method'!$D$7-'Weights and method'!$C$7)))</x:f>
        <x:v>14.069453968897442</x:v>
      </x:c>
      <x:c r="F1888" s="8" t="n">
        <x:f>100*'Weights and method'!$B$8*MAX(0,MIN(1,(LN(1+'Original 8 pillars'!F1888)-'Weights and method'!$C$8)/('Weights and method'!$D$8-'Weights and method'!$C$8)))</x:f>
        <x:v>12.296901574535472</x:v>
      </x:c>
      <x:c r="G1888" s="8" t="n">
        <x:f>100*'Weights and method'!$B$9*MAX(0,MIN(1,(LN(1+'Original 8 pillars'!G1888)-'Weights and method'!$C$9)/('Weights and method'!$D$9-'Weights and method'!$C$9)))</x:f>
        <x:v>0</x:v>
      </x:c>
      <x:c r="H1888" s="8" t="n">
        <x:f>100*'Weights and method'!$B$10*MAX(0,MIN(1,(LN(1+'Original 8 pillars'!H1888)-'Weights and method'!$C$10)/('Weights and method'!$D$10-'Weights and method'!$C$10)))</x:f>
        <x:v>6.477589134124427</x:v>
      </x:c>
      <x:c r="I1888" s="8" t="n">
        <x:f>100*'Weights and method'!$B$11*MAX(0,MIN(1,(LN(1+'Original 8 pillars'!I1888)-'Weights and method'!$C$11)/('Weights and method'!$D$11-'Weights and method'!$C$11)))</x:f>
        <x:v>7.841904138957793</x:v>
      </x:c>
      <x:c r="J1888" s="8" t="n">
        <x:f>100*'Weights and method'!$B$12*MAX(0,MIN(1,(LN(1+'Original 8 pillars'!J1888)-'Weights and method'!$C$12)/('Weights and method'!$D$12-'Weights and method'!$C$12)))</x:f>
        <x:v>0</x:v>
      </x:c>
      <x:c r="K1888" s="8" t="n">
        <x:f>SUM(C1888:J1888)</x:f>
        <x:v>55.175392346762614</x:v>
      </x:c>
    </x:row>
    <x:row r="1889">
      <x:c r="A1889" s="2" t="str">
        <x:f>'Original 8 pillars'!A1889</x:f>
        <x:v>Djibouti</x:v>
      </x:c>
      <x:c r="B1889" s="2" t="str">
        <x:f>'Original 8 pillars'!B1889</x:f>
        <x:v>2019-03</x:v>
      </x:c>
      <x:c r="C1889" s="8" t="n">
        <x:f>100*'Weights and method'!$B$5*MAX(0,MIN(1,(LN(1+'Original 8 pillars'!C1889)-'Weights and method'!$C$5)/('Weights and method'!$D$5-'Weights and method'!$C$5)))</x:f>
        <x:v>8.582314840938404</x:v>
      </x:c>
      <x:c r="D1889" s="8" t="n">
        <x:f>100*'Weights and method'!$B$6*MAX(0,MIN(1,(LN(1+'Original 8 pillars'!D1889)-'Weights and method'!$C$6)/('Weights and method'!$D$6-'Weights and method'!$C$6)))</x:f>
        <x:v>6.036355955731017</x:v>
      </x:c>
      <x:c r="E1889" s="8" t="n">
        <x:f>100*'Weights and method'!$B$7*MAX(0,MIN(1,(LN(1+'Original 8 pillars'!E1889)-'Weights and method'!$C$7)/('Weights and method'!$D$7-'Weights and method'!$C$7)))</x:f>
        <x:v>10.257199971055458</x:v>
      </x:c>
      <x:c r="F1889" s="8" t="n">
        <x:f>100*'Weights and method'!$B$8*MAX(0,MIN(1,(LN(1+'Original 8 pillars'!F1889)-'Weights and method'!$C$8)/('Weights and method'!$D$8-'Weights and method'!$C$8)))</x:f>
        <x:v>10.233371016792212</x:v>
      </x:c>
      <x:c r="G1889" s="8" t="n">
        <x:f>100*'Weights and method'!$B$9*MAX(0,MIN(1,(LN(1+'Original 8 pillars'!G1889)-'Weights and method'!$C$9)/('Weights and method'!$D$9-'Weights and method'!$C$9)))</x:f>
        <x:v>0</x:v>
      </x:c>
      <x:c r="H1889" s="8" t="n">
        <x:f>100*'Weights and method'!$B$10*MAX(0,MIN(1,(LN(1+'Original 8 pillars'!H1889)-'Weights and method'!$C$10)/('Weights and method'!$D$10-'Weights and method'!$C$10)))</x:f>
        <x:v>6.477589134124427</x:v>
      </x:c>
      <x:c r="I1889" s="8" t="n">
        <x:f>100*'Weights and method'!$B$11*MAX(0,MIN(1,(LN(1+'Original 8 pillars'!I1889)-'Weights and method'!$C$11)/('Weights and method'!$D$11-'Weights and method'!$C$11)))</x:f>
        <x:v>7.048168197393646</x:v>
      </x:c>
      <x:c r="J1889" s="8" t="n">
        <x:f>100*'Weights and method'!$B$12*MAX(0,MIN(1,(LN(1+'Original 8 pillars'!J1889)-'Weights and method'!$C$12)/('Weights and method'!$D$12-'Weights and method'!$C$12)))</x:f>
        <x:v>5.74707207165037</x:v>
      </x:c>
      <x:c r="K1889" s="8" t="n">
        <x:f>SUM(C1889:J1889)</x:f>
        <x:v>54.38207118768553</x:v>
      </x:c>
    </x:row>
    <x:row r="1890">
      <x:c r="A1890" s="2" t="str">
        <x:f>'Original 8 pillars'!A1890</x:f>
        <x:v>Djibouti</x:v>
      </x:c>
      <x:c r="B1890" s="2" t="str">
        <x:f>'Original 8 pillars'!B1890</x:f>
        <x:v>2019-04</x:v>
      </x:c>
      <x:c r="C1890" s="8" t="n">
        <x:f>100*'Weights and method'!$B$5*MAX(0,MIN(1,(LN(1+'Original 8 pillars'!C1890)-'Weights and method'!$C$5)/('Weights and method'!$D$5-'Weights and method'!$C$5)))</x:f>
        <x:v>8.904188224737263</x:v>
      </x:c>
      <x:c r="D1890" s="8" t="n">
        <x:f>100*'Weights and method'!$B$6*MAX(0,MIN(1,(LN(1+'Original 8 pillars'!D1890)-'Weights and method'!$C$6)/('Weights and method'!$D$6-'Weights and method'!$C$6)))</x:f>
        <x:v>7.180513272104613</x:v>
      </x:c>
      <x:c r="E1890" s="8" t="n">
        <x:f>100*'Weights and method'!$B$7*MAX(0,MIN(1,(LN(1+'Original 8 pillars'!E1890)-'Weights and method'!$C$7)/('Weights and method'!$D$7-'Weights and method'!$C$7)))</x:f>
        <x:v>11.958980060552332</x:v>
      </x:c>
      <x:c r="F1890" s="8" t="n">
        <x:f>100*'Weights and method'!$B$8*MAX(0,MIN(1,(LN(1+'Original 8 pillars'!F1890)-'Weights and method'!$C$8)/('Weights and method'!$D$8-'Weights and method'!$C$8)))</x:f>
        <x:v>13.542633526452947</x:v>
      </x:c>
      <x:c r="G1890" s="8" t="n">
        <x:f>100*'Weights and method'!$B$9*MAX(0,MIN(1,(LN(1+'Original 8 pillars'!G1890)-'Weights and method'!$C$9)/('Weights and method'!$D$9-'Weights and method'!$C$9)))</x:f>
        <x:v>0</x:v>
      </x:c>
      <x:c r="H1890" s="8" t="n">
        <x:f>100*'Weights and method'!$B$10*MAX(0,MIN(1,(LN(1+'Original 8 pillars'!H1890)-'Weights and method'!$C$10)/('Weights and method'!$D$10-'Weights and method'!$C$10)))</x:f>
        <x:v>6.477589134124427</x:v>
      </x:c>
      <x:c r="I1890" s="8" t="n">
        <x:f>100*'Weights and method'!$B$11*MAX(0,MIN(1,(LN(1+'Original 8 pillars'!I1890)-'Weights and method'!$C$11)/('Weights and method'!$D$11-'Weights and method'!$C$11)))</x:f>
        <x:v>7.9649417411465695</x:v>
      </x:c>
      <x:c r="J1890" s="8" t="n">
        <x:f>100*'Weights and method'!$B$12*MAX(0,MIN(1,(LN(1+'Original 8 pillars'!J1890)-'Weights and method'!$C$12)/('Weights and method'!$D$12-'Weights and method'!$C$12)))</x:f>
        <x:v>0</x:v>
      </x:c>
      <x:c r="K1890" s="8" t="n">
        <x:f>SUM(C1890:J1890)</x:f>
        <x:v>56.02884595911815</x:v>
      </x:c>
    </x:row>
    <x:row r="1891">
      <x:c r="A1891" s="2" t="str">
        <x:f>'Original 8 pillars'!A1891</x:f>
        <x:v>Djibouti</x:v>
      </x:c>
      <x:c r="B1891" s="2" t="str">
        <x:f>'Original 8 pillars'!B1891</x:f>
        <x:v>2019-05</x:v>
      </x:c>
      <x:c r="C1891" s="8" t="n">
        <x:f>100*'Weights and method'!$B$5*MAX(0,MIN(1,(LN(1+'Original 8 pillars'!C1891)-'Weights and method'!$C$5)/('Weights and method'!$D$5-'Weights and method'!$C$5)))</x:f>
        <x:v>9.260151195639283</x:v>
      </x:c>
      <x:c r="D1891" s="8" t="n">
        <x:f>100*'Weights and method'!$B$6*MAX(0,MIN(1,(LN(1+'Original 8 pillars'!D1891)-'Weights and method'!$C$6)/('Weights and method'!$D$6-'Weights and method'!$C$6)))</x:f>
        <x:v>6.5131109562807605</x:v>
      </x:c>
      <x:c r="E1891" s="8" t="n">
        <x:f>100*'Weights and method'!$B$7*MAX(0,MIN(1,(LN(1+'Original 8 pillars'!E1891)-'Weights and method'!$C$7)/('Weights and method'!$D$7-'Weights and method'!$C$7)))</x:f>
        <x:v>10.915621112034222</x:v>
      </x:c>
      <x:c r="F1891" s="8" t="n">
        <x:f>100*'Weights and method'!$B$8*MAX(0,MIN(1,(LN(1+'Original 8 pillars'!F1891)-'Weights and method'!$C$8)/('Weights and method'!$D$8-'Weights and method'!$C$8)))</x:f>
        <x:v>8.112713471963756</x:v>
      </x:c>
      <x:c r="G1891" s="8" t="n">
        <x:f>100*'Weights and method'!$B$9*MAX(0,MIN(1,(LN(1+'Original 8 pillars'!G1891)-'Weights and method'!$C$9)/('Weights and method'!$D$9-'Weights and method'!$C$9)))</x:f>
        <x:v>0</x:v>
      </x:c>
      <x:c r="H1891" s="8" t="n">
        <x:f>100*'Weights and method'!$B$10*MAX(0,MIN(1,(LN(1+'Original 8 pillars'!H1891)-'Weights and method'!$C$10)/('Weights and method'!$D$10-'Weights and method'!$C$10)))</x:f>
        <x:v>6.477589134124427</x:v>
      </x:c>
      <x:c r="I1891" s="8" t="n">
        <x:f>100*'Weights and method'!$B$11*MAX(0,MIN(1,(LN(1+'Original 8 pillars'!I1891)-'Weights and method'!$C$11)/('Weights and method'!$D$11-'Weights and method'!$C$11)))</x:f>
        <x:v>4.5434447983492765</x:v>
      </x:c>
      <x:c r="J1891" s="8" t="n">
        <x:f>100*'Weights and method'!$B$12*MAX(0,MIN(1,(LN(1+'Original 8 pillars'!J1891)-'Weights and method'!$C$12)/('Weights and method'!$D$12-'Weights and method'!$C$12)))</x:f>
        <x:v>0</x:v>
      </x:c>
      <x:c r="K1891" s="8" t="n">
        <x:f>SUM(C1891:J1891)</x:f>
        <x:v>45.82263066839173</x:v>
      </x:c>
    </x:row>
    <x:row r="1892">
      <x:c r="A1892" s="2" t="str">
        <x:f>'Original 8 pillars'!A1892</x:f>
        <x:v>Djibouti</x:v>
      </x:c>
      <x:c r="B1892" s="2" t="str">
        <x:f>'Original 8 pillars'!B1892</x:f>
        <x:v>2019-06</x:v>
      </x:c>
      <x:c r="C1892" s="8" t="n">
        <x:f>100*'Weights and method'!$B$5*MAX(0,MIN(1,(LN(1+'Original 8 pillars'!C1892)-'Weights and method'!$C$5)/('Weights and method'!$D$5-'Weights and method'!$C$5)))</x:f>
        <x:v>8.739362675130037</x:v>
      </x:c>
      <x:c r="D1892" s="8" t="n">
        <x:f>100*'Weights and method'!$B$6*MAX(0,MIN(1,(LN(1+'Original 8 pillars'!D1892)-'Weights and method'!$C$6)/('Weights and method'!$D$6-'Weights and method'!$C$6)))</x:f>
        <x:v>6.146815271990926</x:v>
      </x:c>
      <x:c r="E1892" s="8" t="n">
        <x:f>100*'Weights and method'!$B$7*MAX(0,MIN(1,(LN(1+'Original 8 pillars'!E1892)-'Weights and method'!$C$7)/('Weights and method'!$D$7-'Weights and method'!$C$7)))</x:f>
        <x:v>10.410391343518496</x:v>
      </x:c>
      <x:c r="F1892" s="8" t="n">
        <x:f>100*'Weights and method'!$B$8*MAX(0,MIN(1,(LN(1+'Original 8 pillars'!F1892)-'Weights and method'!$C$8)/('Weights and method'!$D$8-'Weights and method'!$C$8)))</x:f>
        <x:v>8.793925500112133</x:v>
      </x:c>
      <x:c r="G1892" s="8" t="n">
        <x:f>100*'Weights and method'!$B$9*MAX(0,MIN(1,(LN(1+'Original 8 pillars'!G1892)-'Weights and method'!$C$9)/('Weights and method'!$D$9-'Weights and method'!$C$9)))</x:f>
        <x:v>0</x:v>
      </x:c>
      <x:c r="H1892" s="8" t="n">
        <x:f>100*'Weights and method'!$B$10*MAX(0,MIN(1,(LN(1+'Original 8 pillars'!H1892)-'Weights and method'!$C$10)/('Weights and method'!$D$10-'Weights and method'!$C$10)))</x:f>
        <x:v>6.477589134124427</x:v>
      </x:c>
      <x:c r="I1892" s="8" t="n">
        <x:f>100*'Weights and method'!$B$11*MAX(0,MIN(1,(LN(1+'Original 8 pillars'!I1892)-'Weights and method'!$C$11)/('Weights and method'!$D$11-'Weights and method'!$C$11)))</x:f>
        <x:v>6.009955989225967</x:v>
      </x:c>
      <x:c r="J1892" s="8" t="n">
        <x:f>100*'Weights and method'!$B$12*MAX(0,MIN(1,(LN(1+'Original 8 pillars'!J1892)-'Weights and method'!$C$12)/('Weights and method'!$D$12-'Weights and method'!$C$12)))</x:f>
        <x:v>0</x:v>
      </x:c>
      <x:c r="K1892" s="8" t="n">
        <x:f>SUM(C1892:J1892)</x:f>
        <x:v>46.578039914101986</x:v>
      </x:c>
    </x:row>
    <x:row r="1893">
      <x:c r="A1893" s="2" t="str">
        <x:f>'Original 8 pillars'!A1893</x:f>
        <x:v>Djibouti</x:v>
      </x:c>
      <x:c r="B1893" s="2" t="str">
        <x:f>'Original 8 pillars'!B1893</x:f>
        <x:v>2019-07</x:v>
      </x:c>
      <x:c r="C1893" s="8" t="n">
        <x:f>100*'Weights and method'!$B$5*MAX(0,MIN(1,(LN(1+'Original 8 pillars'!C1893)-'Weights and method'!$C$5)/('Weights and method'!$D$5-'Weights and method'!$C$5)))</x:f>
        <x:v>8.739362675130037</x:v>
      </x:c>
      <x:c r="D1893" s="8" t="n">
        <x:f>100*'Weights and method'!$B$6*MAX(0,MIN(1,(LN(1+'Original 8 pillars'!D1893)-'Weights and method'!$C$6)/('Weights and method'!$D$6-'Weights and method'!$C$6)))</x:f>
        <x:v>6.146815271990926</x:v>
      </x:c>
      <x:c r="E1893" s="8" t="n">
        <x:f>100*'Weights and method'!$B$7*MAX(0,MIN(1,(LN(1+'Original 8 pillars'!E1893)-'Weights and method'!$C$7)/('Weights and method'!$D$7-'Weights and method'!$C$7)))</x:f>
        <x:v>12.819599387731735</x:v>
      </x:c>
      <x:c r="F1893" s="8" t="n">
        <x:f>100*'Weights and method'!$B$8*MAX(0,MIN(1,(LN(1+'Original 8 pillars'!F1893)-'Weights and method'!$C$8)/('Weights and method'!$D$8-'Weights and method'!$C$8)))</x:f>
        <x:v>13.151497625339161</x:v>
      </x:c>
      <x:c r="G1893" s="8" t="n">
        <x:f>100*'Weights and method'!$B$9*MAX(0,MIN(1,(LN(1+'Original 8 pillars'!G1893)-'Weights and method'!$C$9)/('Weights and method'!$D$9-'Weights and method'!$C$9)))</x:f>
        <x:v>0</x:v>
      </x:c>
      <x:c r="H1893" s="8" t="n">
        <x:f>100*'Weights and method'!$B$10*MAX(0,MIN(1,(LN(1+'Original 8 pillars'!H1893)-'Weights and method'!$C$10)/('Weights and method'!$D$10-'Weights and method'!$C$10)))</x:f>
        <x:v>6.477589134124427</x:v>
      </x:c>
      <x:c r="I1893" s="8" t="n">
        <x:f>100*'Weights and method'!$B$11*MAX(0,MIN(1,(LN(1+'Original 8 pillars'!I1893)-'Weights and method'!$C$11)/('Weights and method'!$D$11-'Weights and method'!$C$11)))</x:f>
        <x:v>9.922783475873157</x:v>
      </x:c>
      <x:c r="J1893" s="8" t="n">
        <x:f>100*'Weights and method'!$B$12*MAX(0,MIN(1,(LN(1+'Original 8 pillars'!J1893)-'Weights and method'!$C$12)/('Weights and method'!$D$12-'Weights and method'!$C$12)))</x:f>
        <x:v>0</x:v>
      </x:c>
      <x:c r="K1893" s="8" t="n">
        <x:f>SUM(C1893:J1893)</x:f>
        <x:v>57.25764757018945</x:v>
      </x:c>
    </x:row>
    <x:row r="1894">
      <x:c r="A1894" s="2" t="str">
        <x:f>'Original 8 pillars'!A1894</x:f>
        <x:v>Djibouti</x:v>
      </x:c>
      <x:c r="B1894" s="2" t="str">
        <x:f>'Original 8 pillars'!B1894</x:f>
        <x:v>2019-08</x:v>
      </x:c>
      <x:c r="C1894" s="8" t="n">
        <x:f>100*'Weights and method'!$B$5*MAX(0,MIN(1,(LN(1+'Original 8 pillars'!C1894)-'Weights and method'!$C$5)/('Weights and method'!$D$5-'Weights and method'!$C$5)))</x:f>
        <x:v>9.077510423111493</x:v>
      </x:c>
      <x:c r="D1894" s="8" t="n">
        <x:f>100*'Weights and method'!$B$6*MAX(0,MIN(1,(LN(1+'Original 8 pillars'!D1894)-'Weights and method'!$C$6)/('Weights and method'!$D$6-'Weights and method'!$C$6)))</x:f>
        <x:v>6.384650892132508</x:v>
      </x:c>
      <x:c r="E1894" s="8" t="n">
        <x:f>100*'Weights and method'!$B$7*MAX(0,MIN(1,(LN(1+'Original 8 pillars'!E1894)-'Weights and method'!$C$7)/('Weights and method'!$D$7-'Weights and method'!$C$7)))</x:f>
        <x:v>10.738900912030688</x:v>
      </x:c>
      <x:c r="F1894" s="8" t="n">
        <x:f>100*'Weights and method'!$B$8*MAX(0,MIN(1,(LN(1+'Original 8 pillars'!F1894)-'Weights and method'!$C$8)/('Weights and method'!$D$8-'Weights and method'!$C$8)))</x:f>
        <x:v>9.101632176419322</x:v>
      </x:c>
      <x:c r="G1894" s="8" t="n">
        <x:f>100*'Weights and method'!$B$9*MAX(0,MIN(1,(LN(1+'Original 8 pillars'!G1894)-'Weights and method'!$C$9)/('Weights and method'!$D$9-'Weights and method'!$C$9)))</x:f>
        <x:v>0</x:v>
      </x:c>
      <x:c r="H1894" s="8" t="n">
        <x:f>100*'Weights and method'!$B$10*MAX(0,MIN(1,(LN(1+'Original 8 pillars'!H1894)-'Weights and method'!$C$10)/('Weights and method'!$D$10-'Weights and method'!$C$10)))</x:f>
        <x:v>6.477589134124427</x:v>
      </x:c>
      <x:c r="I1894" s="8" t="n">
        <x:f>100*'Weights and method'!$B$11*MAX(0,MIN(1,(LN(1+'Original 8 pillars'!I1894)-'Weights and method'!$C$11)/('Weights and method'!$D$11-'Weights and method'!$C$11)))</x:f>
        <x:v>0</x:v>
      </x:c>
      <x:c r="J1894" s="8" t="n">
        <x:f>100*'Weights and method'!$B$12*MAX(0,MIN(1,(LN(1+'Original 8 pillars'!J1894)-'Weights and method'!$C$12)/('Weights and method'!$D$12-'Weights and method'!$C$12)))</x:f>
        <x:v>0</x:v>
      </x:c>
      <x:c r="K1894" s="8" t="n">
        <x:f>SUM(C1894:J1894)</x:f>
        <x:v>41.78028353781844</x:v>
      </x:c>
    </x:row>
    <x:row r="1895">
      <x:c r="A1895" s="2" t="str">
        <x:f>'Original 8 pillars'!A1895</x:f>
        <x:v>Djibouti</x:v>
      </x:c>
      <x:c r="B1895" s="2" t="str">
        <x:f>'Original 8 pillars'!B1895</x:f>
        <x:v>2019-09</x:v>
      </x:c>
      <x:c r="C1895" s="8" t="n">
        <x:f>100*'Weights and method'!$B$5*MAX(0,MIN(1,(LN(1+'Original 8 pillars'!C1895)-'Weights and method'!$C$5)/('Weights and method'!$D$5-'Weights and method'!$C$5)))</x:f>
        <x:v>9.453056077999436</x:v>
      </x:c>
      <x:c r="D1895" s="8" t="n">
        <x:f>100*'Weights and method'!$B$6*MAX(0,MIN(1,(LN(1+'Original 8 pillars'!D1895)-'Weights and method'!$C$6)/('Weights and method'!$D$6-'Weights and method'!$C$6)))</x:f>
        <x:v>6.648790263915782</x:v>
      </x:c>
      <x:c r="E1895" s="8" t="n">
        <x:f>100*'Weights and method'!$B$7*MAX(0,MIN(1,(LN(1+'Original 8 pillars'!E1895)-'Weights and method'!$C$7)/('Weights and method'!$D$7-'Weights and method'!$C$7)))</x:f>
        <x:v>11.101760914999325</x:v>
      </x:c>
      <x:c r="F1895" s="8" t="n">
        <x:f>100*'Weights and method'!$B$8*MAX(0,MIN(1,(LN(1+'Original 8 pillars'!F1895)-'Weights and method'!$C$8)/('Weights and method'!$D$8-'Weights and method'!$C$8)))</x:f>
        <x:v>8.281715252265979</x:v>
      </x:c>
      <x:c r="G1895" s="8" t="n">
        <x:f>100*'Weights and method'!$B$9*MAX(0,MIN(1,(LN(1+'Original 8 pillars'!G1895)-'Weights and method'!$C$9)/('Weights and method'!$D$9-'Weights and method'!$C$9)))</x:f>
        <x:v>0</x:v>
      </x:c>
      <x:c r="H1895" s="8" t="n">
        <x:f>100*'Weights and method'!$B$10*MAX(0,MIN(1,(LN(1+'Original 8 pillars'!H1895)-'Weights and method'!$C$10)/('Weights and method'!$D$10-'Weights and method'!$C$10)))</x:f>
        <x:v>6.477589134124427</x:v>
      </x:c>
      <x:c r="I1895" s="8" t="n">
        <x:f>100*'Weights and method'!$B$11*MAX(0,MIN(1,(LN(1+'Original 8 pillars'!I1895)-'Weights and method'!$C$11)/('Weights and method'!$D$11-'Weights and method'!$C$11)))</x:f>
        <x:v>0</x:v>
      </x:c>
      <x:c r="J1895" s="8" t="n">
        <x:f>100*'Weights and method'!$B$12*MAX(0,MIN(1,(LN(1+'Original 8 pillars'!J1895)-'Weights and method'!$C$12)/('Weights and method'!$D$12-'Weights and method'!$C$12)))</x:f>
        <x:v>0</x:v>
      </x:c>
      <x:c r="K1895" s="8" t="n">
        <x:f>SUM(C1895:J1895)</x:f>
        <x:v>41.96291164330495</x:v>
      </x:c>
    </x:row>
    <x:row r="1896">
      <x:c r="A1896" s="2" t="str">
        <x:f>'Original 8 pillars'!A1896</x:f>
        <x:v>Djibouti</x:v>
      </x:c>
      <x:c r="B1896" s="2" t="str">
        <x:f>'Original 8 pillars'!B1896</x:f>
        <x:v>2019-10</x:v>
      </x:c>
      <x:c r="C1896" s="8" t="n">
        <x:f>100*'Weights and method'!$B$5*MAX(0,MIN(1,(LN(1+'Original 8 pillars'!C1896)-'Weights and method'!$C$5)/('Weights and method'!$D$5-'Weights and method'!$C$5)))</x:f>
        <x:v>8.359963161013287</x:v>
      </x:c>
      <x:c r="D1896" s="8" t="n">
        <x:f>100*'Weights and method'!$B$6*MAX(0,MIN(1,(LN(1+'Original 8 pillars'!D1896)-'Weights and method'!$C$6)/('Weights and method'!$D$6-'Weights and method'!$C$6)))</x:f>
        <x:v>5.879965295139029</x:v>
      </x:c>
      <x:c r="E1896" s="8" t="n">
        <x:f>100*'Weights and method'!$B$7*MAX(0,MIN(1,(LN(1+'Original 8 pillars'!E1896)-'Weights and method'!$C$7)/('Weights and method'!$D$7-'Weights and method'!$C$7)))</x:f>
        <x:v>10.039592529875863</x:v>
      </x:c>
      <x:c r="F1896" s="8" t="n">
        <x:f>100*'Weights and method'!$B$8*MAX(0,MIN(1,(LN(1+'Original 8 pillars'!F1896)-'Weights and method'!$C$8)/('Weights and method'!$D$8-'Weights and method'!$C$8)))</x:f>
        <x:v>8.447533566782825</x:v>
      </x:c>
      <x:c r="G1896" s="8" t="n">
        <x:f>100*'Weights and method'!$B$9*MAX(0,MIN(1,(LN(1+'Original 8 pillars'!G1896)-'Weights and method'!$C$9)/('Weights and method'!$D$9-'Weights and method'!$C$9)))</x:f>
        <x:v>0</x:v>
      </x:c>
      <x:c r="H1896" s="8" t="n">
        <x:f>100*'Weights and method'!$B$10*MAX(0,MIN(1,(LN(1+'Original 8 pillars'!H1896)-'Weights and method'!$C$10)/('Weights and method'!$D$10-'Weights and method'!$C$10)))</x:f>
        <x:v>6.477589134124427</x:v>
      </x:c>
      <x:c r="I1896" s="8" t="n">
        <x:f>100*'Weights and method'!$B$11*MAX(0,MIN(1,(LN(1+'Original 8 pillars'!I1896)-'Weights and method'!$C$11)/('Weights and method'!$D$11-'Weights and method'!$C$11)))</x:f>
        <x:v>5.495845100196065</x:v>
      </x:c>
      <x:c r="J1896" s="8" t="n">
        <x:f>100*'Weights and method'!$B$12*MAX(0,MIN(1,(LN(1+'Original 8 pillars'!J1896)-'Weights and method'!$C$12)/('Weights and method'!$D$12-'Weights and method'!$C$12)))</x:f>
        <x:v>0</x:v>
      </x:c>
      <x:c r="K1896" s="8" t="n">
        <x:f>SUM(C1896:J1896)</x:f>
        <x:v>44.7004887871315</x:v>
      </x:c>
    </x:row>
    <x:row r="1897">
      <x:c r="A1897" s="2" t="str">
        <x:f>'Original 8 pillars'!A1897</x:f>
        <x:v>Djibouti</x:v>
      </x:c>
      <x:c r="B1897" s="2" t="str">
        <x:f>'Original 8 pillars'!B1897</x:f>
        <x:v>2019-11</x:v>
      </x:c>
      <x:c r="C1897" s="8" t="n">
        <x:f>100*'Weights and method'!$B$5*MAX(0,MIN(1,(LN(1+'Original 8 pillars'!C1897)-'Weights and method'!$C$5)/('Weights and method'!$D$5-'Weights and method'!$C$5)))</x:f>
        <x:v>9.077510423111493</x:v>
      </x:c>
      <x:c r="D1897" s="8" t="n">
        <x:f>100*'Weights and method'!$B$6*MAX(0,MIN(1,(LN(1+'Original 8 pillars'!D1897)-'Weights and method'!$C$6)/('Weights and method'!$D$6-'Weights and method'!$C$6)))</x:f>
        <x:v>6.384650892132508</x:v>
      </x:c>
      <x:c r="E1897" s="8" t="n">
        <x:f>100*'Weights and method'!$B$7*MAX(0,MIN(1,(LN(1+'Original 8 pillars'!E1897)-'Weights and method'!$C$7)/('Weights and method'!$D$7-'Weights and method'!$C$7)))</x:f>
        <x:v>10.738900912030688</x:v>
      </x:c>
      <x:c r="F1897" s="8" t="n">
        <x:f>100*'Weights and method'!$B$8*MAX(0,MIN(1,(LN(1+'Original 8 pillars'!F1897)-'Weights and method'!$C$8)/('Weights and method'!$D$8-'Weights and method'!$C$8)))</x:f>
        <x:v>9.101632176419322</x:v>
      </x:c>
      <x:c r="G1897" s="8" t="n">
        <x:f>100*'Weights and method'!$B$9*MAX(0,MIN(1,(LN(1+'Original 8 pillars'!G1897)-'Weights and method'!$C$9)/('Weights and method'!$D$9-'Weights and method'!$C$9)))</x:f>
        <x:v>0</x:v>
      </x:c>
      <x:c r="H1897" s="8" t="n">
        <x:f>100*'Weights and method'!$B$10*MAX(0,MIN(1,(LN(1+'Original 8 pillars'!H1897)-'Weights and method'!$C$10)/('Weights and method'!$D$10-'Weights and method'!$C$10)))</x:f>
        <x:v>6.477589134124427</x:v>
      </x:c>
      <x:c r="I1897" s="8" t="n">
        <x:f>100*'Weights and method'!$B$11*MAX(0,MIN(1,(LN(1+'Original 8 pillars'!I1897)-'Weights and method'!$C$11)/('Weights and method'!$D$11-'Weights and method'!$C$11)))</x:f>
        <x:v>4.426250031783819</x:v>
      </x:c>
      <x:c r="J1897" s="8" t="n">
        <x:f>100*'Weights and method'!$B$12*MAX(0,MIN(1,(LN(1+'Original 8 pillars'!J1897)-'Weights and method'!$C$12)/('Weights and method'!$D$12-'Weights and method'!$C$12)))</x:f>
        <x:v>0</x:v>
      </x:c>
      <x:c r="K1897" s="8" t="n">
        <x:f>SUM(C1897:J1897)</x:f>
        <x:v>46.20653356960226</x:v>
      </x:c>
    </x:row>
    <x:row r="1898">
      <x:c r="A1898" s="2" t="str">
        <x:f>'Original 8 pillars'!A1898</x:f>
        <x:v>Djibouti</x:v>
      </x:c>
      <x:c r="B1898" s="2" t="str">
        <x:f>'Original 8 pillars'!B1898</x:f>
        <x:v>2019-12</x:v>
      </x:c>
      <x:c r="C1898" s="8" t="n">
        <x:f>100*'Weights and method'!$B$5*MAX(0,MIN(1,(LN(1+'Original 8 pillars'!C1898)-'Weights and method'!$C$5)/('Weights and method'!$D$5-'Weights and method'!$C$5)))</x:f>
        <x:v>9.260151195639283</x:v>
      </x:c>
      <x:c r="D1898" s="8" t="n">
        <x:f>100*'Weights and method'!$B$6*MAX(0,MIN(1,(LN(1+'Original 8 pillars'!D1898)-'Weights and method'!$C$6)/('Weights and method'!$D$6-'Weights and method'!$C$6)))</x:f>
        <x:v>6.5131109562807605</x:v>
      </x:c>
      <x:c r="E1898" s="8" t="n">
        <x:f>100*'Weights and method'!$B$7*MAX(0,MIN(1,(LN(1+'Original 8 pillars'!E1898)-'Weights and method'!$C$7)/('Weights and method'!$D$7-'Weights and method'!$C$7)))</x:f>
        <x:v>10.915621112034222</x:v>
      </x:c>
      <x:c r="F1898" s="8" t="n">
        <x:f>100*'Weights and method'!$B$8*MAX(0,MIN(1,(LN(1+'Original 8 pillars'!F1898)-'Weights and method'!$C$8)/('Weights and method'!$D$8-'Weights and method'!$C$8)))</x:f>
        <x:v>12.000196754690993</x:v>
      </x:c>
      <x:c r="G1898" s="8" t="n">
        <x:f>100*'Weights and method'!$B$9*MAX(0,MIN(1,(LN(1+'Original 8 pillars'!G1898)-'Weights and method'!$C$9)/('Weights and method'!$D$9-'Weights and method'!$C$9)))</x:f>
        <x:v>0</x:v>
      </x:c>
      <x:c r="H1898" s="8" t="n">
        <x:f>100*'Weights and method'!$B$10*MAX(0,MIN(1,(LN(1+'Original 8 pillars'!H1898)-'Weights and method'!$C$10)/('Weights and method'!$D$10-'Weights and method'!$C$10)))</x:f>
        <x:v>6.477589134124427</x:v>
      </x:c>
      <x:c r="I1898" s="8" t="n">
        <x:f>100*'Weights and method'!$B$11*MAX(0,MIN(1,(LN(1+'Original 8 pillars'!I1898)-'Weights and method'!$C$11)/('Weights and method'!$D$11-'Weights and method'!$C$11)))</x:f>
        <x:v>7.036261842450915</x:v>
      </x:c>
      <x:c r="J1898" s="8" t="n">
        <x:f>100*'Weights and method'!$B$12*MAX(0,MIN(1,(LN(1+'Original 8 pillars'!J1898)-'Weights and method'!$C$12)/('Weights and method'!$D$12-'Weights and method'!$C$12)))</x:f>
        <x:v>0</x:v>
      </x:c>
      <x:c r="K1898" s="8" t="n">
        <x:f>SUM(C1898:J1898)</x:f>
        <x:v>52.2029309952206</x:v>
      </x:c>
    </x:row>
    <x:row r="1899">
      <x:c r="A1899" s="2" t="str">
        <x:f>'Original 8 pillars'!A1899</x:f>
        <x:v>Djibouti</x:v>
      </x:c>
      <x:c r="B1899" s="2" t="str">
        <x:f>'Original 8 pillars'!B1899</x:f>
        <x:v>2020-01</x:v>
      </x:c>
      <x:c r="C1899" s="8" t="n">
        <x:f>100*'Weights and method'!$B$5*MAX(0,MIN(1,(LN(1+'Original 8 pillars'!C1899)-'Weights and method'!$C$5)/('Weights and method'!$D$5-'Weights and method'!$C$5)))</x:f>
        <x:v>8.739362675130037</x:v>
      </x:c>
      <x:c r="D1899" s="8" t="n">
        <x:f>100*'Weights and method'!$B$6*MAX(0,MIN(1,(LN(1+'Original 8 pillars'!D1899)-'Weights and method'!$C$6)/('Weights and method'!$D$6-'Weights and method'!$C$6)))</x:f>
        <x:v>6.146815271990926</x:v>
      </x:c>
      <x:c r="E1899" s="8" t="n">
        <x:f>100*'Weights and method'!$B$7*MAX(0,MIN(1,(LN(1+'Original 8 pillars'!E1899)-'Weights and method'!$C$7)/('Weights and method'!$D$7-'Weights and method'!$C$7)))</x:f>
        <x:v>11.08586621443443</x:v>
      </x:c>
      <x:c r="F1899" s="8" t="n">
        <x:f>100*'Weights and method'!$B$8*MAX(0,MIN(1,(LN(1+'Original 8 pillars'!F1899)-'Weights and method'!$C$8)/('Weights and method'!$D$8-'Weights and method'!$C$8)))</x:f>
        <x:v>9.669784680704767</x:v>
      </x:c>
      <x:c r="G1899" s="8" t="n">
        <x:f>100*'Weights and method'!$B$9*MAX(0,MIN(1,(LN(1+'Original 8 pillars'!G1899)-'Weights and method'!$C$9)/('Weights and method'!$D$9-'Weights and method'!$C$9)))</x:f>
        <x:v>0</x:v>
      </x:c>
      <x:c r="H1899" s="8" t="n">
        <x:f>100*'Weights and method'!$B$10*MAX(0,MIN(1,(LN(1+'Original 8 pillars'!H1899)-'Weights and method'!$C$10)/('Weights and method'!$D$10-'Weights and method'!$C$10)))</x:f>
        <x:v>6.477589134124427</x:v>
      </x:c>
      <x:c r="I1899" s="8" t="n">
        <x:f>100*'Weights and method'!$B$11*MAX(0,MIN(1,(LN(1+'Original 8 pillars'!I1899)-'Weights and method'!$C$11)/('Weights and method'!$D$11-'Weights and method'!$C$11)))</x:f>
        <x:v>0</x:v>
      </x:c>
      <x:c r="J1899" s="8" t="n">
        <x:f>100*'Weights and method'!$B$12*MAX(0,MIN(1,(LN(1+'Original 8 pillars'!J1899)-'Weights and method'!$C$12)/('Weights and method'!$D$12-'Weights and method'!$C$12)))</x:f>
        <x:v>0</x:v>
      </x:c>
      <x:c r="K1899" s="8" t="n">
        <x:f>SUM(C1899:J1899)</x:f>
        <x:v>42.11941797638459</x:v>
      </x:c>
    </x:row>
    <x:row r="1900">
      <x:c r="A1900" s="2" t="str">
        <x:f>'Original 8 pillars'!A1900</x:f>
        <x:v>Djibouti</x:v>
      </x:c>
      <x:c r="B1900" s="2" t="str">
        <x:f>'Original 8 pillars'!B1900</x:f>
        <x:v>2020-02</x:v>
      </x:c>
      <x:c r="C1900" s="8" t="n">
        <x:f>100*'Weights and method'!$B$5*MAX(0,MIN(1,(LN(1+'Original 8 pillars'!C1900)-'Weights and method'!$C$5)/('Weights and method'!$D$5-'Weights and method'!$C$5)))</x:f>
        <x:v>8.98973850487787</x:v>
      </x:c>
      <x:c r="D1900" s="8" t="n">
        <x:f>100*'Weights and method'!$B$6*MAX(0,MIN(1,(LN(1+'Original 8 pillars'!D1900)-'Weights and method'!$C$6)/('Weights and method'!$D$6-'Weights and method'!$C$6)))</x:f>
        <x:v>6.32291666876795</x:v>
      </x:c>
      <x:c r="E1900" s="8" t="n">
        <x:f>100*'Weights and method'!$B$7*MAX(0,MIN(1,(LN(1+'Original 8 pillars'!E1900)-'Weights and method'!$C$7)/('Weights and method'!$D$7-'Weights and method'!$C$7)))</x:f>
        <x:v>11.911362119436339</x:v>
      </x:c>
      <x:c r="F1900" s="8" t="n">
        <x:f>100*'Weights and method'!$B$8*MAX(0,MIN(1,(LN(1+'Original 8 pillars'!F1900)-'Weights and method'!$C$8)/('Weights and method'!$D$8-'Weights and method'!$C$8)))</x:f>
        <x:v>9.021849624759318</x:v>
      </x:c>
      <x:c r="G1900" s="8" t="n">
        <x:f>100*'Weights and method'!$B$9*MAX(0,MIN(1,(LN(1+'Original 8 pillars'!G1900)-'Weights and method'!$C$9)/('Weights and method'!$D$9-'Weights and method'!$C$9)))</x:f>
        <x:v>0</x:v>
      </x:c>
      <x:c r="H1900" s="8" t="n">
        <x:f>100*'Weights and method'!$B$10*MAX(0,MIN(1,(LN(1+'Original 8 pillars'!H1900)-'Weights and method'!$C$10)/('Weights and method'!$D$10-'Weights and method'!$C$10)))</x:f>
        <x:v>6.477589134124427</x:v>
      </x:c>
      <x:c r="I1900" s="8" t="n">
        <x:f>100*'Weights and method'!$B$11*MAX(0,MIN(1,(LN(1+'Original 8 pillars'!I1900)-'Weights and method'!$C$11)/('Weights and method'!$D$11-'Weights and method'!$C$11)))</x:f>
        <x:v>6.194140823487515</x:v>
      </x:c>
      <x:c r="J1900" s="8" t="n">
        <x:f>100*'Weights and method'!$B$12*MAX(0,MIN(1,(LN(1+'Original 8 pillars'!J1900)-'Weights and method'!$C$12)/('Weights and method'!$D$12-'Weights and method'!$C$12)))</x:f>
        <x:v>0</x:v>
      </x:c>
      <x:c r="K1900" s="8" t="n">
        <x:f>SUM(C1900:J1900)</x:f>
        <x:v>48.91759687545342</x:v>
      </x:c>
    </x:row>
    <x:row r="1901">
      <x:c r="A1901" s="2" t="str">
        <x:f>'Original 8 pillars'!A1901</x:f>
        <x:v>Djibouti</x:v>
      </x:c>
      <x:c r="B1901" s="2" t="str">
        <x:f>'Original 8 pillars'!B1901</x:f>
        <x:v>2020-03</x:v>
      </x:c>
      <x:c r="C1901" s="8" t="n">
        <x:f>100*'Weights and method'!$B$5*MAX(0,MIN(1,(LN(1+'Original 8 pillars'!C1901)-'Weights and method'!$C$5)/('Weights and method'!$D$5-'Weights and method'!$C$5)))</x:f>
        <x:v>8.904188224737263</x:v>
      </x:c>
      <x:c r="D1901" s="8" t="n">
        <x:f>100*'Weights and method'!$B$6*MAX(0,MIN(1,(LN(1+'Original 8 pillars'!D1901)-'Weights and method'!$C$6)/('Weights and method'!$D$6-'Weights and method'!$C$6)))</x:f>
        <x:v>6.262745030624603</x:v>
      </x:c>
      <x:c r="E1901" s="8" t="n">
        <x:f>100*'Weights and method'!$B$7*MAX(0,MIN(1,(LN(1+'Original 8 pillars'!E1901)-'Weights and method'!$C$7)/('Weights and method'!$D$7-'Weights and method'!$C$7)))</x:f>
        <x:v>11.142966270146372</x:v>
      </x:c>
      <x:c r="F1901" s="8" t="n">
        <x:f>100*'Weights and method'!$B$8*MAX(0,MIN(1,(LN(1+'Original 8 pillars'!F1901)-'Weights and method'!$C$8)/('Weights and method'!$D$8-'Weights and method'!$C$8)))</x:f>
        <x:v>7.800858349023973</x:v>
      </x:c>
      <x:c r="G1901" s="8" t="n">
        <x:f>100*'Weights and method'!$B$9*MAX(0,MIN(1,(LN(1+'Original 8 pillars'!G1901)-'Weights and method'!$C$9)/('Weights and method'!$D$9-'Weights and method'!$C$9)))</x:f>
        <x:v>0</x:v>
      </x:c>
      <x:c r="H1901" s="8" t="n">
        <x:f>100*'Weights and method'!$B$10*MAX(0,MIN(1,(LN(1+'Original 8 pillars'!H1901)-'Weights and method'!$C$10)/('Weights and method'!$D$10-'Weights and method'!$C$10)))</x:f>
        <x:v>6.477589134124427</x:v>
      </x:c>
      <x:c r="I1901" s="8" t="n">
        <x:f>100*'Weights and method'!$B$11*MAX(0,MIN(1,(LN(1+'Original 8 pillars'!I1901)-'Weights and method'!$C$11)/('Weights and method'!$D$11-'Weights and method'!$C$11)))</x:f>
        <x:v>0</x:v>
      </x:c>
      <x:c r="J1901" s="8" t="n">
        <x:f>100*'Weights and method'!$B$12*MAX(0,MIN(1,(LN(1+'Original 8 pillars'!J1901)-'Weights and method'!$C$12)/('Weights and method'!$D$12-'Weights and method'!$C$12)))</x:f>
        <x:v>0</x:v>
      </x:c>
      <x:c r="K1901" s="8" t="n">
        <x:f>SUM(C1901:J1901)</x:f>
        <x:v>40.58834700865664</x:v>
      </x:c>
    </x:row>
    <x:row r="1902">
      <x:c r="A1902" s="2" t="str">
        <x:f>'Original 8 pillars'!A1902</x:f>
        <x:v>Djibouti</x:v>
      </x:c>
      <x:c r="B1902" s="2" t="str">
        <x:f>'Original 8 pillars'!B1902</x:f>
        <x:v>2020-04</x:v>
      </x:c>
      <x:c r="C1902" s="8" t="n">
        <x:f>100*'Weights and method'!$B$5*MAX(0,MIN(1,(LN(1+'Original 8 pillars'!C1902)-'Weights and method'!$C$5)/('Weights and method'!$D$5-'Weights and method'!$C$5)))</x:f>
        <x:v>8.289095730555992</x:v>
      </x:c>
      <x:c r="D1902" s="8" t="n">
        <x:f>100*'Weights and method'!$B$6*MAX(0,MIN(1,(LN(1+'Original 8 pillars'!D1902)-'Weights and method'!$C$6)/('Weights and method'!$D$6-'Weights and method'!$C$6)))</x:f>
        <x:v>5.830120813337023</x:v>
      </x:c>
      <x:c r="E1902" s="8" t="n">
        <x:f>100*'Weights and method'!$B$7*MAX(0,MIN(1,(LN(1+'Original 8 pillars'!E1902)-'Weights and method'!$C$7)/('Weights and method'!$D$7-'Weights and method'!$C$7)))</x:f>
        <x:v>10.790981448603798</x:v>
      </x:c>
      <x:c r="F1902" s="8" t="n">
        <x:f>100*'Weights and method'!$B$8*MAX(0,MIN(1,(LN(1+'Original 8 pillars'!F1902)-'Weights and method'!$C$8)/('Weights and method'!$D$8-'Weights and method'!$C$8)))</x:f>
        <x:v>11.374251695615518</x:v>
      </x:c>
      <x:c r="G1902" s="8" t="n">
        <x:f>100*'Weights and method'!$B$9*MAX(0,MIN(1,(LN(1+'Original 8 pillars'!G1902)-'Weights and method'!$C$9)/('Weights and method'!$D$9-'Weights and method'!$C$9)))</x:f>
        <x:v>0</x:v>
      </x:c>
      <x:c r="H1902" s="8" t="n">
        <x:f>100*'Weights and method'!$B$10*MAX(0,MIN(1,(LN(1+'Original 8 pillars'!H1902)-'Weights and method'!$C$10)/('Weights and method'!$D$10-'Weights and method'!$C$10)))</x:f>
        <x:v>6.477589134124427</x:v>
      </x:c>
      <x:c r="I1902" s="8" t="n">
        <x:f>100*'Weights and method'!$B$11*MAX(0,MIN(1,(LN(1+'Original 8 pillars'!I1902)-'Weights and method'!$C$11)/('Weights and method'!$D$11-'Weights and method'!$C$11)))</x:f>
        <x:v>0</x:v>
      </x:c>
      <x:c r="J1902" s="8" t="n">
        <x:f>100*'Weights and method'!$B$12*MAX(0,MIN(1,(LN(1+'Original 8 pillars'!J1902)-'Weights and method'!$C$12)/('Weights and method'!$D$12-'Weights and method'!$C$12)))</x:f>
        <x:v>0</x:v>
      </x:c>
      <x:c r="K1902" s="8" t="n">
        <x:f>SUM(C1902:J1902)</x:f>
        <x:v>42.76203882223676</x:v>
      </x:c>
    </x:row>
    <x:row r="1903">
      <x:c r="A1903" s="2" t="str">
        <x:f>'Original 8 pillars'!A1903</x:f>
        <x:v>Djibouti</x:v>
      </x:c>
      <x:c r="B1903" s="2" t="str">
        <x:f>'Original 8 pillars'!B1903</x:f>
        <x:v>2020-05</x:v>
      </x:c>
      <x:c r="C1903" s="8" t="n">
        <x:f>100*'Weights and method'!$B$5*MAX(0,MIN(1,(LN(1+'Original 8 pillars'!C1903)-'Weights and method'!$C$5)/('Weights and method'!$D$5-'Weights and method'!$C$5)))</x:f>
        <x:v>9.355256030171109</x:v>
      </x:c>
      <x:c r="D1903" s="8" t="n">
        <x:f>100*'Weights and method'!$B$6*MAX(0,MIN(1,(LN(1+'Original 8 pillars'!D1903)-'Weights and method'!$C$6)/('Weights and method'!$D$6-'Weights and method'!$C$6)))</x:f>
        <x:v>6.580002773347008</x:v>
      </x:c>
      <x:c r="E1903" s="8" t="n">
        <x:f>100*'Weights and method'!$B$7*MAX(0,MIN(1,(LN(1+'Original 8 pillars'!E1903)-'Weights and method'!$C$7)/('Weights and method'!$D$7-'Weights and method'!$C$7)))</x:f>
        <x:v>11.689717566996535</x:v>
      </x:c>
      <x:c r="F1903" s="8" t="n">
        <x:f>100*'Weights and method'!$B$8*MAX(0,MIN(1,(LN(1+'Original 8 pillars'!F1903)-'Weights and method'!$C$8)/('Weights and method'!$D$8-'Weights and method'!$C$8)))</x:f>
        <x:v>8.196033739209344</x:v>
      </x:c>
      <x:c r="G1903" s="8" t="n">
        <x:f>100*'Weights and method'!$B$9*MAX(0,MIN(1,(LN(1+'Original 8 pillars'!G1903)-'Weights and method'!$C$9)/('Weights and method'!$D$9-'Weights and method'!$C$9)))</x:f>
        <x:v>0</x:v>
      </x:c>
      <x:c r="H1903" s="8" t="n">
        <x:f>100*'Weights and method'!$B$10*MAX(0,MIN(1,(LN(1+'Original 8 pillars'!H1903)-'Weights and method'!$C$10)/('Weights and method'!$D$10-'Weights and method'!$C$10)))</x:f>
        <x:v>6.477589134124427</x:v>
      </x:c>
      <x:c r="I1903" s="8" t="n">
        <x:f>100*'Weights and method'!$B$11*MAX(0,MIN(1,(LN(1+'Original 8 pillars'!I1903)-'Weights and method'!$C$11)/('Weights and method'!$D$11-'Weights and method'!$C$11)))</x:f>
        <x:v>0</x:v>
      </x:c>
      <x:c r="J1903" s="8" t="n">
        <x:f>100*'Weights and method'!$B$12*MAX(0,MIN(1,(LN(1+'Original 8 pillars'!J1903)-'Weights and method'!$C$12)/('Weights and method'!$D$12-'Weights and method'!$C$12)))</x:f>
        <x:v>0</x:v>
      </x:c>
      <x:c r="K1903" s="8" t="n">
        <x:f>SUM(C1903:J1903)</x:f>
        <x:v>42.29859924384843</x:v>
      </x:c>
    </x:row>
    <x:row r="1904">
      <x:c r="A1904" s="2" t="str">
        <x:f>'Original 8 pillars'!A1904</x:f>
        <x:v>Djibouti</x:v>
      </x:c>
      <x:c r="B1904" s="2" t="str">
        <x:f>'Original 8 pillars'!B1904</x:f>
        <x:v>2020-06</x:v>
      </x:c>
      <x:c r="C1904" s="8" t="n">
        <x:f>100*'Weights and method'!$B$5*MAX(0,MIN(1,(LN(1+'Original 8 pillars'!C1904)-'Weights and method'!$C$5)/('Weights and method'!$D$5-'Weights and method'!$C$5)))</x:f>
        <x:v>8.432412280550867</x:v>
      </x:c>
      <x:c r="D1904" s="8" t="n">
        <x:f>100*'Weights and method'!$B$6*MAX(0,MIN(1,(LN(1+'Original 8 pillars'!D1904)-'Weights and method'!$C$6)/('Weights and method'!$D$6-'Weights and method'!$C$6)))</x:f>
        <x:v>5.930922255156629</x:v>
      </x:c>
      <x:c r="E1904" s="8" t="n">
        <x:f>100*'Weights and method'!$B$7*MAX(0,MIN(1,(LN(1+'Original 8 pillars'!E1904)-'Weights and method'!$C$7)/('Weights and method'!$D$7-'Weights and method'!$C$7)))</x:f>
        <x:v>10.110590488675626</x:v>
      </x:c>
      <x:c r="F1904" s="8" t="n">
        <x:f>100*'Weights and method'!$B$8*MAX(0,MIN(1,(LN(1+'Original 8 pillars'!F1904)-'Weights and method'!$C$8)/('Weights and method'!$D$8-'Weights and method'!$C$8)))</x:f>
        <x:v>9.382982791641458</x:v>
      </x:c>
      <x:c r="G1904" s="8" t="n">
        <x:f>100*'Weights and method'!$B$9*MAX(0,MIN(1,(LN(1+'Original 8 pillars'!G1904)-'Weights and method'!$C$9)/('Weights and method'!$D$9-'Weights and method'!$C$9)))</x:f>
        <x:v>0</x:v>
      </x:c>
      <x:c r="H1904" s="8" t="n">
        <x:f>100*'Weights and method'!$B$10*MAX(0,MIN(1,(LN(1+'Original 8 pillars'!H1904)-'Weights and method'!$C$10)/('Weights and method'!$D$10-'Weights and method'!$C$10)))</x:f>
        <x:v>6.477589134124427</x:v>
      </x:c>
      <x:c r="I1904" s="8" t="n">
        <x:f>100*'Weights and method'!$B$11*MAX(0,MIN(1,(LN(1+'Original 8 pillars'!I1904)-'Weights and method'!$C$11)/('Weights and method'!$D$11-'Weights and method'!$C$11)))</x:f>
        <x:v>0</x:v>
      </x:c>
      <x:c r="J1904" s="8" t="n">
        <x:f>100*'Weights and method'!$B$12*MAX(0,MIN(1,(LN(1+'Original 8 pillars'!J1904)-'Weights and method'!$C$12)/('Weights and method'!$D$12-'Weights and method'!$C$12)))</x:f>
        <x:v>0</x:v>
      </x:c>
      <x:c r="K1904" s="8" t="n">
        <x:f>SUM(C1904:J1904)</x:f>
        <x:v>40.33449695014901</x:v>
      </x:c>
    </x:row>
    <x:row r="1905">
      <x:c r="A1905" s="2" t="str">
        <x:f>'Original 8 pillars'!A1905</x:f>
        <x:v>Djibouti</x:v>
      </x:c>
      <x:c r="B1905" s="2" t="str">
        <x:f>'Original 8 pillars'!B1905</x:f>
        <x:v>2020-07</x:v>
      </x:c>
      <x:c r="C1905" s="8" t="n">
        <x:f>100*'Weights and method'!$B$5*MAX(0,MIN(1,(LN(1+'Original 8 pillars'!C1905)-'Weights and method'!$C$5)/('Weights and method'!$D$5-'Weights and method'!$C$5)))</x:f>
        <x:v>8.904188224737263</x:v>
      </x:c>
      <x:c r="D1905" s="8" t="n">
        <x:f>100*'Weights and method'!$B$6*MAX(0,MIN(1,(LN(1+'Original 8 pillars'!D1905)-'Weights and method'!$C$6)/('Weights and method'!$D$6-'Weights and method'!$C$6)))</x:f>
        <x:v>6.262745030624603</x:v>
      </x:c>
      <x:c r="E1905" s="8" t="n">
        <x:f>100*'Weights and method'!$B$7*MAX(0,MIN(1,(LN(1+'Original 8 pillars'!E1905)-'Weights and method'!$C$7)/('Weights and method'!$D$7-'Weights and method'!$C$7)))</x:f>
        <x:v>12.671952759722235</x:v>
      </x:c>
      <x:c r="F1905" s="8" t="n">
        <x:f>100*'Weights and method'!$B$8*MAX(0,MIN(1,(LN(1+'Original 8 pillars'!F1905)-'Weights and method'!$C$8)/('Weights and method'!$D$8-'Weights and method'!$C$8)))</x:f>
        <x:v>10.997969827644926</x:v>
      </x:c>
      <x:c r="G1905" s="8" t="n">
        <x:f>100*'Weights and method'!$B$9*MAX(0,MIN(1,(LN(1+'Original 8 pillars'!G1905)-'Weights and method'!$C$9)/('Weights and method'!$D$9-'Weights and method'!$C$9)))</x:f>
        <x:v>6.587929265599776</x:v>
      </x:c>
      <x:c r="H1905" s="8" t="n">
        <x:f>100*'Weights and method'!$B$10*MAX(0,MIN(1,(LN(1+'Original 8 pillars'!H1905)-'Weights and method'!$C$10)/('Weights and method'!$D$10-'Weights and method'!$C$10)))</x:f>
        <x:v>6.477589134124427</x:v>
      </x:c>
      <x:c r="I1905" s="8" t="n">
        <x:f>100*'Weights and method'!$B$11*MAX(0,MIN(1,(LN(1+'Original 8 pillars'!I1905)-'Weights and method'!$C$11)/('Weights and method'!$D$11-'Weights and method'!$C$11)))</x:f>
        <x:v>0</x:v>
      </x:c>
      <x:c r="J1905" s="8" t="n">
        <x:f>100*'Weights and method'!$B$12*MAX(0,MIN(1,(LN(1+'Original 8 pillars'!J1905)-'Weights and method'!$C$12)/('Weights and method'!$D$12-'Weights and method'!$C$12)))</x:f>
        <x:v>0</x:v>
      </x:c>
      <x:c r="K1905" s="8" t="n">
        <x:f>SUM(C1905:J1905)</x:f>
        <x:v>51.90237424245323</x:v>
      </x:c>
    </x:row>
    <x:row r="1906">
      <x:c r="A1906" s="2" t="str">
        <x:f>'Original 8 pillars'!A1906</x:f>
        <x:v>Djibouti</x:v>
      </x:c>
      <x:c r="B1906" s="2" t="str">
        <x:f>'Original 8 pillars'!B1906</x:f>
        <x:v>2020-08</x:v>
      </x:c>
      <x:c r="C1906" s="8" t="n">
        <x:f>100*'Weights and method'!$B$5*MAX(0,MIN(1,(LN(1+'Original 8 pillars'!C1906)-'Weights and method'!$C$5)/('Weights and method'!$D$5-'Weights and method'!$C$5)))</x:f>
        <x:v>8.739362675130037</x:v>
      </x:c>
      <x:c r="D1906" s="8" t="n">
        <x:f>100*'Weights and method'!$B$6*MAX(0,MIN(1,(LN(1+'Original 8 pillars'!D1906)-'Weights and method'!$C$6)/('Weights and method'!$D$6-'Weights and method'!$C$6)))</x:f>
        <x:v>6.146815271990926</x:v>
      </x:c>
      <x:c r="E1906" s="8" t="n">
        <x:f>100*'Weights and method'!$B$7*MAX(0,MIN(1,(LN(1+'Original 8 pillars'!E1906)-'Weights and method'!$C$7)/('Weights and method'!$D$7-'Weights and method'!$C$7)))</x:f>
        <x:v>10.410391343518496</x:v>
      </x:c>
      <x:c r="F1906" s="8" t="n">
        <x:f>100*'Weights and method'!$B$8*MAX(0,MIN(1,(LN(1+'Original 8 pillars'!F1906)-'Weights and method'!$C$8)/('Weights and method'!$D$8-'Weights and method'!$C$8)))</x:f>
        <x:v>9.669784680704767</x:v>
      </x:c>
      <x:c r="G1906" s="8" t="n">
        <x:f>100*'Weights and method'!$B$9*MAX(0,MIN(1,(LN(1+'Original 8 pillars'!G1906)-'Weights and method'!$C$9)/('Weights and method'!$D$9-'Weights and method'!$C$9)))</x:f>
        <x:v>0</x:v>
      </x:c>
      <x:c r="H1906" s="8" t="n">
        <x:f>100*'Weights and method'!$B$10*MAX(0,MIN(1,(LN(1+'Original 8 pillars'!H1906)-'Weights and method'!$C$10)/('Weights and method'!$D$10-'Weights and method'!$C$10)))</x:f>
        <x:v>6.477589134124427</x:v>
      </x:c>
      <x:c r="I1906" s="8" t="n">
        <x:f>100*'Weights and method'!$B$11*MAX(0,MIN(1,(LN(1+'Original 8 pillars'!I1906)-'Weights and method'!$C$11)/('Weights and method'!$D$11-'Weights and method'!$C$11)))</x:f>
        <x:v>0</x:v>
      </x:c>
      <x:c r="J1906" s="8" t="n">
        <x:f>100*'Weights and method'!$B$12*MAX(0,MIN(1,(LN(1+'Original 8 pillars'!J1906)-'Weights and method'!$C$12)/('Weights and method'!$D$12-'Weights and method'!$C$12)))</x:f>
        <x:v>0</x:v>
      </x:c>
      <x:c r="K1906" s="8" t="n">
        <x:f>SUM(C1906:J1906)</x:f>
        <x:v>41.443943105468655</x:v>
      </x:c>
    </x:row>
    <x:row r="1907">
      <x:c r="A1907" s="2" t="str">
        <x:f>'Original 8 pillars'!A1907</x:f>
        <x:v>Djibouti</x:v>
      </x:c>
      <x:c r="B1907" s="2" t="str">
        <x:f>'Original 8 pillars'!B1907</x:f>
        <x:v>2020-09</x:v>
      </x:c>
      <x:c r="C1907" s="8" t="n">
        <x:f>100*'Weights and method'!$B$5*MAX(0,MIN(1,(LN(1+'Original 8 pillars'!C1907)-'Weights and method'!$C$5)/('Weights and method'!$D$5-'Weights and method'!$C$5)))</x:f>
        <x:v>9.657320276342048</x:v>
      </x:c>
      <x:c r="D1907" s="8" t="n">
        <x:f>100*'Weights and method'!$B$6*MAX(0,MIN(1,(LN(1+'Original 8 pillars'!D1907)-'Weights and method'!$C$6)/('Weights and method'!$D$6-'Weights and method'!$C$6)))</x:f>
        <x:v>6.792459126345121</x:v>
      </x:c>
      <x:c r="E1907" s="8" t="n">
        <x:f>100*'Weights and method'!$B$7*MAX(0,MIN(1,(LN(1+'Original 8 pillars'!E1907)-'Weights and method'!$C$7)/('Weights and method'!$D$7-'Weights and method'!$C$7)))</x:f>
        <x:v>13.41996655743744</x:v>
      </x:c>
      <x:c r="F1907" s="8" t="n">
        <x:f>100*'Weights and method'!$B$8*MAX(0,MIN(1,(LN(1+'Original 8 pillars'!F1907)-'Weights and method'!$C$8)/('Weights and method'!$D$8-'Weights and method'!$C$8)))</x:f>
        <x:v>11.70889904739618</x:v>
      </x:c>
      <x:c r="G1907" s="8" t="n">
        <x:f>100*'Weights and method'!$B$9*MAX(0,MIN(1,(LN(1+'Original 8 pillars'!G1907)-'Weights and method'!$C$9)/('Weights and method'!$D$9-'Weights and method'!$C$9)))</x:f>
        <x:v>0</x:v>
      </x:c>
      <x:c r="H1907" s="8" t="n">
        <x:f>100*'Weights and method'!$B$10*MAX(0,MIN(1,(LN(1+'Original 8 pillars'!H1907)-'Weights and method'!$C$10)/('Weights and method'!$D$10-'Weights and method'!$C$10)))</x:f>
        <x:v>6.477589134124427</x:v>
      </x:c>
      <x:c r="I1907" s="8" t="n">
        <x:f>100*'Weights and method'!$B$11*MAX(0,MIN(1,(LN(1+'Original 8 pillars'!I1907)-'Weights and method'!$C$11)/('Weights and method'!$D$11-'Weights and method'!$C$11)))</x:f>
        <x:v>4.800857166082725</x:v>
      </x:c>
      <x:c r="J1907" s="8" t="n">
        <x:f>100*'Weights and method'!$B$12*MAX(0,MIN(1,(LN(1+'Original 8 pillars'!J1907)-'Weights and method'!$C$12)/('Weights and method'!$D$12-'Weights and method'!$C$12)))</x:f>
        <x:v>0</x:v>
      </x:c>
      <x:c r="K1907" s="8" t="n">
        <x:f>SUM(C1907:J1907)</x:f>
        <x:v>52.85709130772794</x:v>
      </x:c>
    </x:row>
    <x:row r="1908">
      <x:c r="A1908" s="2" t="str">
        <x:f>'Original 8 pillars'!A1908</x:f>
        <x:v>Djibouti</x:v>
      </x:c>
      <x:c r="B1908" s="2" t="str">
        <x:f>'Original 8 pillars'!B1908</x:f>
        <x:v>2020-10</x:v>
      </x:c>
      <x:c r="C1908" s="8" t="n">
        <x:f>100*'Weights and method'!$B$5*MAX(0,MIN(1,(LN(1+'Original 8 pillars'!C1908)-'Weights and method'!$C$5)/('Weights and method'!$D$5-'Weights and method'!$C$5)))</x:f>
        <x:v>9.874221968684633</x:v>
      </x:c>
      <x:c r="D1908" s="8" t="n">
        <x:f>100*'Weights and method'!$B$6*MAX(0,MIN(1,(LN(1+'Original 8 pillars'!D1908)-'Weights and method'!$C$6)/('Weights and method'!$D$6-'Weights and method'!$C$6)))</x:f>
        <x:v>6.945016547815474</x:v>
      </x:c>
      <x:c r="E1908" s="8" t="n">
        <x:f>100*'Weights and method'!$B$7*MAX(0,MIN(1,(LN(1+'Original 8 pillars'!E1908)-'Weights and method'!$C$7)/('Weights and method'!$D$7-'Weights and method'!$C$7)))</x:f>
        <x:v>11.506449613794377</x:v>
      </x:c>
      <x:c r="F1908" s="8" t="n">
        <x:f>100*'Weights and method'!$B$8*MAX(0,MIN(1,(LN(1+'Original 8 pillars'!F1908)-'Weights and method'!$C$8)/('Weights and method'!$D$8-'Weights and method'!$C$8)))</x:f>
        <x:v>8.65069391396455</x:v>
      </x:c>
      <x:c r="G1908" s="8" t="n">
        <x:f>100*'Weights and method'!$B$9*MAX(0,MIN(1,(LN(1+'Original 8 pillars'!G1908)-'Weights and method'!$C$9)/('Weights and method'!$D$9-'Weights and method'!$C$9)))</x:f>
        <x:v>0</x:v>
      </x:c>
      <x:c r="H1908" s="8" t="n">
        <x:f>100*'Weights and method'!$B$10*MAX(0,MIN(1,(LN(1+'Original 8 pillars'!H1908)-'Weights and method'!$C$10)/('Weights and method'!$D$10-'Weights and method'!$C$10)))</x:f>
        <x:v>6.477589134124427</x:v>
      </x:c>
      <x:c r="I1908" s="8" t="n">
        <x:f>100*'Weights and method'!$B$11*MAX(0,MIN(1,(LN(1+'Original 8 pillars'!I1908)-'Weights and method'!$C$11)/('Weights and method'!$D$11-'Weights and method'!$C$11)))</x:f>
        <x:v>0</x:v>
      </x:c>
      <x:c r="J1908" s="8" t="n">
        <x:f>100*'Weights and method'!$B$12*MAX(0,MIN(1,(LN(1+'Original 8 pillars'!J1908)-'Weights and method'!$C$12)/('Weights and method'!$D$12-'Weights and method'!$C$12)))</x:f>
        <x:v>0</x:v>
      </x:c>
      <x:c r="K1908" s="8" t="n">
        <x:f>SUM(C1908:J1908)</x:f>
        <x:v>43.45397117838346</x:v>
      </x:c>
    </x:row>
    <x:row r="1909">
      <x:c r="A1909" s="2" t="str">
        <x:f>'Original 8 pillars'!A1909</x:f>
        <x:v>Djibouti</x:v>
      </x:c>
      <x:c r="B1909" s="2" t="str">
        <x:f>'Original 8 pillars'!B1909</x:f>
        <x:v>2020-11</x:v>
      </x:c>
      <x:c r="C1909" s="8" t="n">
        <x:f>100*'Weights and method'!$B$5*MAX(0,MIN(1,(LN(1+'Original 8 pillars'!C1909)-'Weights and method'!$C$5)/('Weights and method'!$D$5-'Weights and method'!$C$5)))</x:f>
        <x:v>9.657320276342048</x:v>
      </x:c>
      <x:c r="D1909" s="8" t="n">
        <x:f>100*'Weights and method'!$B$6*MAX(0,MIN(1,(LN(1+'Original 8 pillars'!D1909)-'Weights and method'!$C$6)/('Weights and method'!$D$6-'Weights and method'!$C$6)))</x:f>
        <x:v>6.792459126345121</x:v>
      </x:c>
      <x:c r="E1909" s="8" t="n">
        <x:f>100*'Weights and method'!$B$7*MAX(0,MIN(1,(LN(1+'Original 8 pillars'!E1909)-'Weights and method'!$C$7)/('Weights and method'!$D$7-'Weights and method'!$C$7)))</x:f>
        <x:v>11.29831634446085</x:v>
      </x:c>
      <x:c r="F1909" s="8" t="n">
        <x:f>100*'Weights and method'!$B$8*MAX(0,MIN(1,(LN(1+'Original 8 pillars'!F1909)-'Weights and method'!$C$8)/('Weights and method'!$D$8-'Weights and method'!$C$8)))</x:f>
        <x:v>8.460668800509808</x:v>
      </x:c>
      <x:c r="G1909" s="8" t="n">
        <x:f>100*'Weights and method'!$B$9*MAX(0,MIN(1,(LN(1+'Original 8 pillars'!G1909)-'Weights and method'!$C$9)/('Weights and method'!$D$9-'Weights and method'!$C$9)))</x:f>
        <x:v>0</x:v>
      </x:c>
      <x:c r="H1909" s="8" t="n">
        <x:f>100*'Weights and method'!$B$10*MAX(0,MIN(1,(LN(1+'Original 8 pillars'!H1909)-'Weights and method'!$C$10)/('Weights and method'!$D$10-'Weights and method'!$C$10)))</x:f>
        <x:v>6.477589134124427</x:v>
      </x:c>
      <x:c r="I1909" s="8" t="n">
        <x:f>100*'Weights and method'!$B$11*MAX(0,MIN(1,(LN(1+'Original 8 pillars'!I1909)-'Weights and method'!$C$11)/('Weights and method'!$D$11-'Weights and method'!$C$11)))</x:f>
        <x:v>0</x:v>
      </x:c>
      <x:c r="J1909" s="8" t="n">
        <x:f>100*'Weights and method'!$B$12*MAX(0,MIN(1,(LN(1+'Original 8 pillars'!J1909)-'Weights and method'!$C$12)/('Weights and method'!$D$12-'Weights and method'!$C$12)))</x:f>
        <x:v>0</x:v>
      </x:c>
      <x:c r="K1909" s="8" t="n">
        <x:f>SUM(C1909:J1909)</x:f>
        <x:v>42.68635368178226</x:v>
      </x:c>
    </x:row>
    <x:row r="1910">
      <x:c r="A1910" s="2" t="str">
        <x:f>'Original 8 pillars'!A1910</x:f>
        <x:v>Djibouti</x:v>
      </x:c>
      <x:c r="B1910" s="2" t="str">
        <x:f>'Original 8 pillars'!B1910</x:f>
        <x:v>2020-12</x:v>
      </x:c>
      <x:c r="C1910" s="8" t="n">
        <x:f>100*'Weights and method'!$B$5*MAX(0,MIN(1,(LN(1+'Original 8 pillars'!C1910)-'Weights and method'!$C$5)/('Weights and method'!$D$5-'Weights and method'!$C$5)))</x:f>
        <x:v>9.764103304509737</x:v>
      </x:c>
      <x:c r="D1910" s="8" t="n">
        <x:f>100*'Weights and method'!$B$6*MAX(0,MIN(1,(LN(1+'Original 8 pillars'!D1910)-'Weights and method'!$C$6)/('Weights and method'!$D$6-'Weights and method'!$C$6)))</x:f>
        <x:v>6.867564780238906</x:v>
      </x:c>
      <x:c r="E1910" s="8" t="n">
        <x:f>100*'Weights and method'!$B$7*MAX(0,MIN(1,(LN(1+'Original 8 pillars'!E1910)-'Weights and method'!$C$7)/('Weights and method'!$D$7-'Weights and method'!$C$7)))</x:f>
        <x:v>11.40085562156773</x:v>
      </x:c>
      <x:c r="F1910" s="8" t="n">
        <x:f>100*'Weights and method'!$B$8*MAX(0,MIN(1,(LN(1+'Original 8 pillars'!F1910)-'Weights and method'!$C$8)/('Weights and method'!$D$8-'Weights and method'!$C$8)))</x:f>
        <x:v>8.55422020079375</x:v>
      </x:c>
      <x:c r="G1910" s="8" t="n">
        <x:f>100*'Weights and method'!$B$9*MAX(0,MIN(1,(LN(1+'Original 8 pillars'!G1910)-'Weights and method'!$C$9)/('Weights and method'!$D$9-'Weights and method'!$C$9)))</x:f>
        <x:v>0</x:v>
      </x:c>
      <x:c r="H1910" s="8" t="n">
        <x:f>100*'Weights and method'!$B$10*MAX(0,MIN(1,(LN(1+'Original 8 pillars'!H1910)-'Weights and method'!$C$10)/('Weights and method'!$D$10-'Weights and method'!$C$10)))</x:f>
        <x:v>6.477589134124427</x:v>
      </x:c>
      <x:c r="I1910" s="8" t="n">
        <x:f>100*'Weights and method'!$B$11*MAX(0,MIN(1,(LN(1+'Original 8 pillars'!I1910)-'Weights and method'!$C$11)/('Weights and method'!$D$11-'Weights and method'!$C$11)))</x:f>
        <x:v>0</x:v>
      </x:c>
      <x:c r="J1910" s="8" t="n">
        <x:f>100*'Weights and method'!$B$12*MAX(0,MIN(1,(LN(1+'Original 8 pillars'!J1910)-'Weights and method'!$C$12)/('Weights and method'!$D$12-'Weights and method'!$C$12)))</x:f>
        <x:v>0</x:v>
      </x:c>
      <x:c r="K1910" s="8" t="n">
        <x:f>SUM(C1910:J1910)</x:f>
        <x:v>43.064333041234555</x:v>
      </x:c>
    </x:row>
    <x:row r="1911">
      <x:c r="A1911" s="2" t="str">
        <x:f>'Original 8 pillars'!A1911</x:f>
        <x:v>Djibouti</x:v>
      </x:c>
      <x:c r="B1911" s="2" t="str">
        <x:f>'Original 8 pillars'!B1911</x:f>
        <x:v>2021-01</x:v>
      </x:c>
      <x:c r="C1911" s="8" t="n">
        <x:f>100*'Weights and method'!$B$5*MAX(0,MIN(1,(LN(1+'Original 8 pillars'!C1911)-'Weights and method'!$C$5)/('Weights and method'!$D$5-'Weights and method'!$C$5)))</x:f>
        <x:v>10.105265422863354</x:v>
      </x:c>
      <x:c r="D1911" s="8" t="n">
        <x:f>100*'Weights and method'!$B$6*MAX(0,MIN(1,(LN(1+'Original 8 pillars'!D1911)-'Weights and method'!$C$6)/('Weights and method'!$D$6-'Weights and method'!$C$6)))</x:f>
        <x:v>7.107520552447386</x:v>
      </x:c>
      <x:c r="E1911" s="8" t="n">
        <x:f>100*'Weights and method'!$B$7*MAX(0,MIN(1,(LN(1+'Original 8 pillars'!E1911)-'Weights and method'!$C$7)/('Weights and method'!$D$7-'Weights and method'!$C$7)))</x:f>
        <x:v>11.7275283046682</x:v>
      </x:c>
      <x:c r="F1911" s="8" t="n">
        <x:f>100*'Weights and method'!$B$8*MAX(0,MIN(1,(LN(1+'Original 8 pillars'!F1911)-'Weights and method'!$C$8)/('Weights and method'!$D$8-'Weights and method'!$C$8)))</x:f>
        <x:v>8.853108464626253</x:v>
      </x:c>
      <x:c r="G1911" s="8" t="n">
        <x:f>100*'Weights and method'!$B$9*MAX(0,MIN(1,(LN(1+'Original 8 pillars'!G1911)-'Weights and method'!$C$9)/('Weights and method'!$D$9-'Weights and method'!$C$9)))</x:f>
        <x:v>0</x:v>
      </x:c>
      <x:c r="H1911" s="8" t="n">
        <x:f>100*'Weights and method'!$B$10*MAX(0,MIN(1,(LN(1+'Original 8 pillars'!H1911)-'Weights and method'!$C$10)/('Weights and method'!$D$10-'Weights and method'!$C$10)))</x:f>
        <x:v>6.477589134124427</x:v>
      </x:c>
      <x:c r="I1911" s="8" t="n">
        <x:f>100*'Weights and method'!$B$11*MAX(0,MIN(1,(LN(1+'Original 8 pillars'!I1911)-'Weights and method'!$C$11)/('Weights and method'!$D$11-'Weights and method'!$C$11)))</x:f>
        <x:v>0</x:v>
      </x:c>
      <x:c r="J1911" s="8" t="n">
        <x:f>100*'Weights and method'!$B$12*MAX(0,MIN(1,(LN(1+'Original 8 pillars'!J1911)-'Weights and method'!$C$12)/('Weights and method'!$D$12-'Weights and method'!$C$12)))</x:f>
        <x:v>0</x:v>
      </x:c>
      <x:c r="K1911" s="8" t="n">
        <x:f>SUM(C1911:J1911)</x:f>
        <x:v>44.271011878729624</x:v>
      </x:c>
    </x:row>
    <x:row r="1912">
      <x:c r="A1912" s="2" t="str">
        <x:f>'Original 8 pillars'!A1912</x:f>
        <x:v>Djibouti</x:v>
      </x:c>
      <x:c r="B1912" s="2" t="str">
        <x:f>'Original 8 pillars'!B1912</x:f>
        <x:v>2021-02</x:v>
      </x:c>
      <x:c r="C1912" s="8" t="n">
        <x:f>100*'Weights and method'!$B$5*MAX(0,MIN(1,(LN(1+'Original 8 pillars'!C1912)-'Weights and method'!$C$5)/('Weights and method'!$D$5-'Weights and method'!$C$5)))</x:f>
        <x:v>9.874221968684633</x:v>
      </x:c>
      <x:c r="D1912" s="8" t="n">
        <x:f>100*'Weights and method'!$B$6*MAX(0,MIN(1,(LN(1+'Original 8 pillars'!D1912)-'Weights and method'!$C$6)/('Weights and method'!$D$6-'Weights and method'!$C$6)))</x:f>
        <x:v>6.945016547815474</x:v>
      </x:c>
      <x:c r="E1912" s="8" t="n">
        <x:f>100*'Weights and method'!$B$7*MAX(0,MIN(1,(LN(1+'Original 8 pillars'!E1912)-'Weights and method'!$C$7)/('Weights and method'!$D$7-'Weights and method'!$C$7)))</x:f>
        <x:v>11.506449613794377</x:v>
      </x:c>
      <x:c r="F1912" s="8" t="n">
        <x:f>100*'Weights and method'!$B$8*MAX(0,MIN(1,(LN(1+'Original 8 pillars'!F1912)-'Weights and method'!$C$8)/('Weights and method'!$D$8-'Weights and method'!$C$8)))</x:f>
        <x:v>10.719705355805498</x:v>
      </x:c>
      <x:c r="G1912" s="8" t="n">
        <x:f>100*'Weights and method'!$B$9*MAX(0,MIN(1,(LN(1+'Original 8 pillars'!G1912)-'Weights and method'!$C$9)/('Weights and method'!$D$9-'Weights and method'!$C$9)))</x:f>
        <x:v>0</x:v>
      </x:c>
      <x:c r="H1912" s="8" t="n">
        <x:f>100*'Weights and method'!$B$10*MAX(0,MIN(1,(LN(1+'Original 8 pillars'!H1912)-'Weights and method'!$C$10)/('Weights and method'!$D$10-'Weights and method'!$C$10)))</x:f>
        <x:v>6.477589134124427</x:v>
      </x:c>
      <x:c r="I1912" s="8" t="n">
        <x:f>100*'Weights and method'!$B$11*MAX(0,MIN(1,(LN(1+'Original 8 pillars'!I1912)-'Weights and method'!$C$11)/('Weights and method'!$D$11-'Weights and method'!$C$11)))</x:f>
        <x:v>0</x:v>
      </x:c>
      <x:c r="J1912" s="8" t="n">
        <x:f>100*'Weights and method'!$B$12*MAX(0,MIN(1,(LN(1+'Original 8 pillars'!J1912)-'Weights and method'!$C$12)/('Weights and method'!$D$12-'Weights and method'!$C$12)))</x:f>
        <x:v>0</x:v>
      </x:c>
      <x:c r="K1912" s="8" t="n">
        <x:f>SUM(C1912:J1912)</x:f>
        <x:v>45.52298262022441</x:v>
      </x:c>
    </x:row>
    <x:row r="1913">
      <x:c r="A1913" s="2" t="str">
        <x:f>'Original 8 pillars'!A1913</x:f>
        <x:v>Djibouti</x:v>
      </x:c>
      <x:c r="B1913" s="2" t="str">
        <x:f>'Original 8 pillars'!B1913</x:f>
        <x:v>2021-03</x:v>
      </x:c>
      <x:c r="C1913" s="8" t="n">
        <x:f>100*'Weights and method'!$B$5*MAX(0,MIN(1,(LN(1+'Original 8 pillars'!C1913)-'Weights and method'!$C$5)/('Weights and method'!$D$5-'Weights and method'!$C$5)))</x:f>
        <x:v>10.105265422863354</x:v>
      </x:c>
      <x:c r="D1913" s="8" t="n">
        <x:f>100*'Weights and method'!$B$6*MAX(0,MIN(1,(LN(1+'Original 8 pillars'!D1913)-'Weights and method'!$C$6)/('Weights and method'!$D$6-'Weights and method'!$C$6)))</x:f>
        <x:v>7.107520552447386</x:v>
      </x:c>
      <x:c r="E1913" s="8" t="n">
        <x:f>100*'Weights and method'!$B$7*MAX(0,MIN(1,(LN(1+'Original 8 pillars'!E1913)-'Weights and method'!$C$7)/('Weights and method'!$D$7-'Weights and method'!$C$7)))</x:f>
        <x:v>11.7275283046682</x:v>
      </x:c>
      <x:c r="F1913" s="8" t="n">
        <x:f>100*'Weights and method'!$B$8*MAX(0,MIN(1,(LN(1+'Original 8 pillars'!F1913)-'Weights and method'!$C$8)/('Weights and method'!$D$8-'Weights and method'!$C$8)))</x:f>
        <x:v>10.031729258681999</x:v>
      </x:c>
      <x:c r="G1913" s="8" t="n">
        <x:f>100*'Weights and method'!$B$9*MAX(0,MIN(1,(LN(1+'Original 8 pillars'!G1913)-'Weights and method'!$C$9)/('Weights and method'!$D$9-'Weights and method'!$C$9)))</x:f>
        <x:v>0</x:v>
      </x:c>
      <x:c r="H1913" s="8" t="n">
        <x:f>100*'Weights and method'!$B$10*MAX(0,MIN(1,(LN(1+'Original 8 pillars'!H1913)-'Weights and method'!$C$10)/('Weights and method'!$D$10-'Weights and method'!$C$10)))</x:f>
        <x:v>6.477589134124427</x:v>
      </x:c>
      <x:c r="I1913" s="8" t="n">
        <x:f>100*'Weights and method'!$B$11*MAX(0,MIN(1,(LN(1+'Original 8 pillars'!I1913)-'Weights and method'!$C$11)/('Weights and method'!$D$11-'Weights and method'!$C$11)))</x:f>
        <x:v>0</x:v>
      </x:c>
      <x:c r="J1913" s="8" t="n">
        <x:f>100*'Weights and method'!$B$12*MAX(0,MIN(1,(LN(1+'Original 8 pillars'!J1913)-'Weights and method'!$C$12)/('Weights and method'!$D$12-'Weights and method'!$C$12)))</x:f>
        <x:v>0</x:v>
      </x:c>
      <x:c r="K1913" s="8" t="n">
        <x:f>SUM(C1913:J1913)</x:f>
        <x:v>45.44963267278537</x:v>
      </x:c>
    </x:row>
    <x:row r="1914">
      <x:c r="A1914" s="2" t="str">
        <x:f>'Original 8 pillars'!A1914</x:f>
        <x:v>Djibouti</x:v>
      </x:c>
      <x:c r="B1914" s="2" t="str">
        <x:f>'Original 8 pillars'!B1914</x:f>
        <x:v>2021-04</x:v>
      </x:c>
      <x:c r="C1914" s="8" t="n">
        <x:f>100*'Weights and method'!$B$5*MAX(0,MIN(1,(LN(1+'Original 8 pillars'!C1914)-'Weights and method'!$C$5)/('Weights and method'!$D$5-'Weights and method'!$C$5)))</x:f>
        <x:v>10.22663578985353</x:v>
      </x:c>
      <x:c r="D1914" s="8" t="n">
        <x:f>100*'Weights and method'!$B$6*MAX(0,MIN(1,(LN(1+'Original 8 pillars'!D1914)-'Weights and method'!$C$6)/('Weights and method'!$D$6-'Weights and method'!$C$6)))</x:f>
        <x:v>7.19288618528757</x:v>
      </x:c>
      <x:c r="E1914" s="8" t="n">
        <x:f>100*'Weights and method'!$B$7*MAX(0,MIN(1,(LN(1+'Original 8 pillars'!E1914)-'Weights and method'!$C$7)/('Weights and method'!$D$7-'Weights and method'!$C$7)))</x:f>
        <x:v>11.843418031342344</x:v>
      </x:c>
      <x:c r="F1914" s="8" t="n">
        <x:f>100*'Weights and method'!$B$8*MAX(0,MIN(1,(LN(1+'Original 8 pillars'!F1914)-'Weights and method'!$C$8)/('Weights and method'!$D$8-'Weights and method'!$C$8)))</x:f>
        <x:v>8.959439667062997</x:v>
      </x:c>
      <x:c r="G1914" s="8" t="n">
        <x:f>100*'Weights and method'!$B$9*MAX(0,MIN(1,(LN(1+'Original 8 pillars'!G1914)-'Weights and method'!$C$9)/('Weights and method'!$D$9-'Weights and method'!$C$9)))</x:f>
        <x:v>0</x:v>
      </x:c>
      <x:c r="H1914" s="8" t="n">
        <x:f>100*'Weights and method'!$B$10*MAX(0,MIN(1,(LN(1+'Original 8 pillars'!H1914)-'Weights and method'!$C$10)/('Weights and method'!$D$10-'Weights and method'!$C$10)))</x:f>
        <x:v>6.477589134124427</x:v>
      </x:c>
      <x:c r="I1914" s="8" t="n">
        <x:f>100*'Weights and method'!$B$11*MAX(0,MIN(1,(LN(1+'Original 8 pillars'!I1914)-'Weights and method'!$C$11)/('Weights and method'!$D$11-'Weights and method'!$C$11)))</x:f>
        <x:v>0</x:v>
      </x:c>
      <x:c r="J1914" s="8" t="n">
        <x:f>100*'Weights and method'!$B$12*MAX(0,MIN(1,(LN(1+'Original 8 pillars'!J1914)-'Weights and method'!$C$12)/('Weights and method'!$D$12-'Weights and method'!$C$12)))</x:f>
        <x:v>0</x:v>
      </x:c>
      <x:c r="K1914" s="8" t="n">
        <x:f>SUM(C1914:J1914)</x:f>
        <x:v>44.69996880767087</x:v>
      </x:c>
    </x:row>
    <x:row r="1915">
      <x:c r="A1915" s="2" t="str">
        <x:f>'Original 8 pillars'!A1915</x:f>
        <x:v>Djibouti</x:v>
      </x:c>
      <x:c r="B1915" s="2" t="str">
        <x:f>'Original 8 pillars'!B1915</x:f>
        <x:v>2021-05</x:v>
      </x:c>
      <x:c r="C1915" s="8" t="n">
        <x:f>100*'Weights and method'!$B$5*MAX(0,MIN(1,(LN(1+'Original 8 pillars'!C1915)-'Weights and method'!$C$5)/('Weights and method'!$D$5-'Weights and method'!$C$5)))</x:f>
        <x:v>9.355256030171109</x:v>
      </x:c>
      <x:c r="D1915" s="8" t="n">
        <x:f>100*'Weights and method'!$B$6*MAX(0,MIN(1,(LN(1+'Original 8 pillars'!D1915)-'Weights and method'!$C$6)/('Weights and method'!$D$6-'Weights and method'!$C$6)))</x:f>
        <x:v>6.580002773347008</x:v>
      </x:c>
      <x:c r="E1915" s="8" t="n">
        <x:f>100*'Weights and method'!$B$7*MAX(0,MIN(1,(LN(1+'Original 8 pillars'!E1915)-'Weights and method'!$C$7)/('Weights and method'!$D$7-'Weights and method'!$C$7)))</x:f>
        <x:v>11.007454816427355</x:v>
      </x:c>
      <x:c r="F1915" s="8" t="n">
        <x:f>100*'Weights and method'!$B$8*MAX(0,MIN(1,(LN(1+'Original 8 pillars'!F1915)-'Weights and method'!$C$8)/('Weights and method'!$D$8-'Weights and method'!$C$8)))</x:f>
        <x:v>8.196033739209344</x:v>
      </x:c>
      <x:c r="G1915" s="8" t="n">
        <x:f>100*'Weights and method'!$B$9*MAX(0,MIN(1,(LN(1+'Original 8 pillars'!G1915)-'Weights and method'!$C$9)/('Weights and method'!$D$9-'Weights and method'!$C$9)))</x:f>
        <x:v>0</x:v>
      </x:c>
      <x:c r="H1915" s="8" t="n">
        <x:f>100*'Weights and method'!$B$10*MAX(0,MIN(1,(LN(1+'Original 8 pillars'!H1915)-'Weights and method'!$C$10)/('Weights and method'!$D$10-'Weights and method'!$C$10)))</x:f>
        <x:v>6.477589134124427</x:v>
      </x:c>
      <x:c r="I1915" s="8" t="n">
        <x:f>100*'Weights and method'!$B$11*MAX(0,MIN(1,(LN(1+'Original 8 pillars'!I1915)-'Weights and method'!$C$11)/('Weights and method'!$D$11-'Weights and method'!$C$11)))</x:f>
        <x:v>4.161225960417691</x:v>
      </x:c>
      <x:c r="J1915" s="8" t="n">
        <x:f>100*'Weights and method'!$B$12*MAX(0,MIN(1,(LN(1+'Original 8 pillars'!J1915)-'Weights and method'!$C$12)/('Weights and method'!$D$12-'Weights and method'!$C$12)))</x:f>
        <x:v>0</x:v>
      </x:c>
      <x:c r="K1915" s="8" t="n">
        <x:f>SUM(C1915:J1915)</x:f>
        <x:v>45.77756245369694</x:v>
      </x:c>
    </x:row>
    <x:row r="1916">
      <x:c r="A1916" s="2" t="str">
        <x:f>'Original 8 pillars'!A1916</x:f>
        <x:v>Djibouti</x:v>
      </x:c>
      <x:c r="B1916" s="2" t="str">
        <x:f>'Original 8 pillars'!B1916</x:f>
        <x:v>2021-06</x:v>
      </x:c>
      <x:c r="C1916" s="8" t="n">
        <x:f>100*'Weights and method'!$B$5*MAX(0,MIN(1,(LN(1+'Original 8 pillars'!C1916)-'Weights and method'!$C$5)/('Weights and method'!$D$5-'Weights and method'!$C$5)))</x:f>
        <x:v>9.260151195639283</x:v>
      </x:c>
      <x:c r="D1916" s="8" t="n">
        <x:f>100*'Weights and method'!$B$6*MAX(0,MIN(1,(LN(1+'Original 8 pillars'!D1916)-'Weights and method'!$C$6)/('Weights and method'!$D$6-'Weights and method'!$C$6)))</x:f>
        <x:v>6.5131109562807605</x:v>
      </x:c>
      <x:c r="E1916" s="8" t="n">
        <x:f>100*'Weights and method'!$B$7*MAX(0,MIN(1,(LN(1+'Original 8 pillars'!E1916)-'Weights and method'!$C$7)/('Weights and method'!$D$7-'Weights and method'!$C$7)))</x:f>
        <x:v>10.915621112034222</x:v>
      </x:c>
      <x:c r="F1916" s="8" t="n">
        <x:f>100*'Weights and method'!$B$8*MAX(0,MIN(1,(LN(1+'Original 8 pillars'!F1916)-'Weights and method'!$C$8)/('Weights and method'!$D$8-'Weights and method'!$C$8)))</x:f>
        <x:v>8.112713471963756</x:v>
      </x:c>
      <x:c r="G1916" s="8" t="n">
        <x:f>100*'Weights and method'!$B$9*MAX(0,MIN(1,(LN(1+'Original 8 pillars'!G1916)-'Weights and method'!$C$9)/('Weights and method'!$D$9-'Weights and method'!$C$9)))</x:f>
        <x:v>0</x:v>
      </x:c>
      <x:c r="H1916" s="8" t="n">
        <x:f>100*'Weights and method'!$B$10*MAX(0,MIN(1,(LN(1+'Original 8 pillars'!H1916)-'Weights and method'!$C$10)/('Weights and method'!$D$10-'Weights and method'!$C$10)))</x:f>
        <x:v>6.477589134124427</x:v>
      </x:c>
      <x:c r="I1916" s="8" t="n">
        <x:f>100*'Weights and method'!$B$11*MAX(0,MIN(1,(LN(1+'Original 8 pillars'!I1916)-'Weights and method'!$C$11)/('Weights and method'!$D$11-'Weights and method'!$C$11)))</x:f>
        <x:v>4.102847678952109</x:v>
      </x:c>
      <x:c r="J1916" s="8" t="n">
        <x:f>100*'Weights and method'!$B$12*MAX(0,MIN(1,(LN(1+'Original 8 pillars'!J1916)-'Weights and method'!$C$12)/('Weights and method'!$D$12-'Weights and method'!$C$12)))</x:f>
        <x:v>0</x:v>
      </x:c>
      <x:c r="K1916" s="8" t="n">
        <x:f>SUM(C1916:J1916)</x:f>
        <x:v>45.38203354899456</x:v>
      </x:c>
    </x:row>
    <x:row r="1917">
      <x:c r="A1917" s="2" t="str">
        <x:f>'Original 8 pillars'!A1917</x:f>
        <x:v>Djibouti</x:v>
      </x:c>
      <x:c r="B1917" s="2" t="str">
        <x:f>'Original 8 pillars'!B1917</x:f>
        <x:v>2021-07</x:v>
      </x:c>
      <x:c r="C1917" s="8" t="n">
        <x:f>100*'Weights and method'!$B$5*MAX(0,MIN(1,(LN(1+'Original 8 pillars'!C1917)-'Weights and method'!$C$5)/('Weights and method'!$D$5-'Weights and method'!$C$5)))</x:f>
        <x:v>9.355256030171109</x:v>
      </x:c>
      <x:c r="D1917" s="8" t="n">
        <x:f>100*'Weights and method'!$B$6*MAX(0,MIN(1,(LN(1+'Original 8 pillars'!D1917)-'Weights and method'!$C$6)/('Weights and method'!$D$6-'Weights and method'!$C$6)))</x:f>
        <x:v>6.580002773347008</x:v>
      </x:c>
      <x:c r="E1917" s="8" t="n">
        <x:f>100*'Weights and method'!$B$7*MAX(0,MIN(1,(LN(1+'Original 8 pillars'!E1917)-'Weights and method'!$C$7)/('Weights and method'!$D$7-'Weights and method'!$C$7)))</x:f>
        <x:v>11.007454816427355</x:v>
      </x:c>
      <x:c r="F1917" s="8" t="n">
        <x:f>100*'Weights and method'!$B$8*MAX(0,MIN(1,(LN(1+'Original 8 pillars'!F1917)-'Weights and method'!$C$8)/('Weights and method'!$D$8-'Weights and method'!$C$8)))</x:f>
        <x:v>8.196033739209344</x:v>
      </x:c>
      <x:c r="G1917" s="8" t="n">
        <x:f>100*'Weights and method'!$B$9*MAX(0,MIN(1,(LN(1+'Original 8 pillars'!G1917)-'Weights and method'!$C$9)/('Weights and method'!$D$9-'Weights and method'!$C$9)))</x:f>
        <x:v>0</x:v>
      </x:c>
      <x:c r="H1917" s="8" t="n">
        <x:f>100*'Weights and method'!$B$10*MAX(0,MIN(1,(LN(1+'Original 8 pillars'!H1917)-'Weights and method'!$C$10)/('Weights and method'!$D$10-'Weights and method'!$C$10)))</x:f>
        <x:v>6.477589134124427</x:v>
      </x:c>
      <x:c r="I1917" s="8" t="n">
        <x:f>100*'Weights and method'!$B$11*MAX(0,MIN(1,(LN(1+'Original 8 pillars'!I1917)-'Weights and method'!$C$11)/('Weights and method'!$D$11-'Weights and method'!$C$11)))</x:f>
        <x:v>4.161225960417691</x:v>
      </x:c>
      <x:c r="J1917" s="8" t="n">
        <x:f>100*'Weights and method'!$B$12*MAX(0,MIN(1,(LN(1+'Original 8 pillars'!J1917)-'Weights and method'!$C$12)/('Weights and method'!$D$12-'Weights and method'!$C$12)))</x:f>
        <x:v>0</x:v>
      </x:c>
      <x:c r="K1917" s="8" t="n">
        <x:f>SUM(C1917:J1917)</x:f>
        <x:v>45.77756245369694</x:v>
      </x:c>
    </x:row>
    <x:row r="1918">
      <x:c r="A1918" s="2" t="str">
        <x:f>'Original 8 pillars'!A1918</x:f>
        <x:v>Djibouti</x:v>
      </x:c>
      <x:c r="B1918" s="2" t="str">
        <x:f>'Original 8 pillars'!B1918</x:f>
        <x:v>2021-08</x:v>
      </x:c>
      <x:c r="C1918" s="8" t="n">
        <x:f>100*'Weights and method'!$B$5*MAX(0,MIN(1,(LN(1+'Original 8 pillars'!C1918)-'Weights and method'!$C$5)/('Weights and method'!$D$5-'Weights and method'!$C$5)))</x:f>
        <x:v>9.355256030171109</x:v>
      </x:c>
      <x:c r="D1918" s="8" t="n">
        <x:f>100*'Weights and method'!$B$6*MAX(0,MIN(1,(LN(1+'Original 8 pillars'!D1918)-'Weights and method'!$C$6)/('Weights and method'!$D$6-'Weights and method'!$C$6)))</x:f>
        <x:v>6.580002773347008</x:v>
      </x:c>
      <x:c r="E1918" s="8" t="n">
        <x:f>100*'Weights and method'!$B$7*MAX(0,MIN(1,(LN(1+'Original 8 pillars'!E1918)-'Weights and method'!$C$7)/('Weights and method'!$D$7-'Weights and method'!$C$7)))</x:f>
        <x:v>11.007454816427355</x:v>
      </x:c>
      <x:c r="F1918" s="8" t="n">
        <x:f>100*'Weights and method'!$B$8*MAX(0,MIN(1,(LN(1+'Original 8 pillars'!F1918)-'Weights and method'!$C$8)/('Weights and method'!$D$8-'Weights and method'!$C$8)))</x:f>
        <x:v>8.196033739209344</x:v>
      </x:c>
      <x:c r="G1918" s="8" t="n">
        <x:f>100*'Weights and method'!$B$9*MAX(0,MIN(1,(LN(1+'Original 8 pillars'!G1918)-'Weights and method'!$C$9)/('Weights and method'!$D$9-'Weights and method'!$C$9)))</x:f>
        <x:v>0</x:v>
      </x:c>
      <x:c r="H1918" s="8" t="n">
        <x:f>100*'Weights and method'!$B$10*MAX(0,MIN(1,(LN(1+'Original 8 pillars'!H1918)-'Weights and method'!$C$10)/('Weights and method'!$D$10-'Weights and method'!$C$10)))</x:f>
        <x:v>6.477589134124427</x:v>
      </x:c>
      <x:c r="I1918" s="8" t="n">
        <x:f>100*'Weights and method'!$B$11*MAX(0,MIN(1,(LN(1+'Original 8 pillars'!I1918)-'Weights and method'!$C$11)/('Weights and method'!$D$11-'Weights and method'!$C$11)))</x:f>
        <x:v>4.161225960417691</x:v>
      </x:c>
      <x:c r="J1918" s="8" t="n">
        <x:f>100*'Weights and method'!$B$12*MAX(0,MIN(1,(LN(1+'Original 8 pillars'!J1918)-'Weights and method'!$C$12)/('Weights and method'!$D$12-'Weights and method'!$C$12)))</x:f>
        <x:v>0</x:v>
      </x:c>
      <x:c r="K1918" s="8" t="n">
        <x:f>SUM(C1918:J1918)</x:f>
        <x:v>45.77756245369694</x:v>
      </x:c>
    </x:row>
    <x:row r="1919">
      <x:c r="A1919" s="2" t="str">
        <x:f>'Original 8 pillars'!A1919</x:f>
        <x:v>Djibouti</x:v>
      </x:c>
      <x:c r="B1919" s="2" t="str">
        <x:f>'Original 8 pillars'!B1919</x:f>
        <x:v>2021-09</x:v>
      </x:c>
      <x:c r="C1919" s="8" t="n">
        <x:f>100*'Weights and method'!$B$5*MAX(0,MIN(1,(LN(1+'Original 8 pillars'!C1919)-'Weights and method'!$C$5)/('Weights and method'!$D$5-'Weights and method'!$C$5)))</x:f>
        <x:v>10.352237605901802</x:v>
      </x:c>
      <x:c r="D1919" s="8" t="n">
        <x:f>100*'Weights and method'!$B$6*MAX(0,MIN(1,(LN(1+'Original 8 pillars'!D1919)-'Weights and method'!$C$6)/('Weights and method'!$D$6-'Weights and method'!$C$6)))</x:f>
        <x:v>7.281228000334607</x:v>
      </x:c>
      <x:c r="E1919" s="8" t="n">
        <x:f>100*'Weights and method'!$B$7*MAX(0,MIN(1,(LN(1+'Original 8 pillars'!E1919)-'Weights and method'!$C$7)/('Weights and method'!$D$7-'Weights and method'!$C$7)))</x:f>
        <x:v>11.963176763349601</x:v>
      </x:c>
      <x:c r="F1919" s="8" t="n">
        <x:f>100*'Weights and method'!$B$8*MAX(0,MIN(1,(LN(1+'Original 8 pillars'!F1919)-'Weights and method'!$C$8)/('Weights and method'!$D$8-'Weights and method'!$C$8)))</x:f>
        <x:v>9.069477994043854</x:v>
      </x:c>
      <x:c r="G1919" s="8" t="n">
        <x:f>100*'Weights and method'!$B$9*MAX(0,MIN(1,(LN(1+'Original 8 pillars'!G1919)-'Weights and method'!$C$9)/('Weights and method'!$D$9-'Weights and method'!$C$9)))</x:f>
        <x:v>0</x:v>
      </x:c>
      <x:c r="H1919" s="8" t="n">
        <x:f>100*'Weights and method'!$B$10*MAX(0,MIN(1,(LN(1+'Original 8 pillars'!H1919)-'Weights and method'!$C$10)/('Weights and method'!$D$10-'Weights and method'!$C$10)))</x:f>
        <x:v>6.477589134124427</x:v>
      </x:c>
      <x:c r="I1919" s="8" t="n">
        <x:f>100*'Weights and method'!$B$11*MAX(0,MIN(1,(LN(1+'Original 8 pillars'!I1919)-'Weights and method'!$C$11)/('Weights and method'!$D$11-'Weights and method'!$C$11)))</x:f>
        <x:v>0</x:v>
      </x:c>
      <x:c r="J1919" s="8" t="n">
        <x:f>100*'Weights and method'!$B$12*MAX(0,MIN(1,(LN(1+'Original 8 pillars'!J1919)-'Weights and method'!$C$12)/('Weights and method'!$D$12-'Weights and method'!$C$12)))</x:f>
        <x:v>0</x:v>
      </x:c>
      <x:c r="K1919" s="8" t="n">
        <x:f>SUM(C1919:J1919)</x:f>
        <x:v>45.143709497754294</x:v>
      </x:c>
    </x:row>
    <x:row r="1920">
      <x:c r="A1920" s="2" t="str">
        <x:f>'Original 8 pillars'!A1920</x:f>
        <x:v>Djibouti</x:v>
      </x:c>
      <x:c r="B1920" s="2" t="str">
        <x:f>'Original 8 pillars'!B1920</x:f>
        <x:v>2021-10</x:v>
      </x:c>
      <x:c r="C1920" s="8" t="n">
        <x:f>100*'Weights and method'!$B$5*MAX(0,MIN(1,(LN(1+'Original 8 pillars'!C1920)-'Weights and method'!$C$5)/('Weights and method'!$D$5-'Weights and method'!$C$5)))</x:f>
        <x:v>9.260151195639283</x:v>
      </x:c>
      <x:c r="D1920" s="8" t="n">
        <x:f>100*'Weights and method'!$B$6*MAX(0,MIN(1,(LN(1+'Original 8 pillars'!D1920)-'Weights and method'!$C$6)/('Weights and method'!$D$6-'Weights and method'!$C$6)))</x:f>
        <x:v>6.5131109562807605</x:v>
      </x:c>
      <x:c r="E1920" s="8" t="n">
        <x:f>100*'Weights and method'!$B$7*MAX(0,MIN(1,(LN(1+'Original 8 pillars'!E1920)-'Weights and method'!$C$7)/('Weights and method'!$D$7-'Weights and method'!$C$7)))</x:f>
        <x:v>10.915621112034222</x:v>
      </x:c>
      <x:c r="F1920" s="8" t="n">
        <x:f>100*'Weights and method'!$B$8*MAX(0,MIN(1,(LN(1+'Original 8 pillars'!F1920)-'Weights and method'!$C$8)/('Weights and method'!$D$8-'Weights and method'!$C$8)))</x:f>
        <x:v>8.112713471963756</x:v>
      </x:c>
      <x:c r="G1920" s="8" t="n">
        <x:f>100*'Weights and method'!$B$9*MAX(0,MIN(1,(LN(1+'Original 8 pillars'!G1920)-'Weights and method'!$C$9)/('Weights and method'!$D$9-'Weights and method'!$C$9)))</x:f>
        <x:v>0</x:v>
      </x:c>
      <x:c r="H1920" s="8" t="n">
        <x:f>100*'Weights and method'!$B$10*MAX(0,MIN(1,(LN(1+'Original 8 pillars'!H1920)-'Weights and method'!$C$10)/('Weights and method'!$D$10-'Weights and method'!$C$10)))</x:f>
        <x:v>6.477589134124427</x:v>
      </x:c>
      <x:c r="I1920" s="8" t="n">
        <x:f>100*'Weights and method'!$B$11*MAX(0,MIN(1,(LN(1+'Original 8 pillars'!I1920)-'Weights and method'!$C$11)/('Weights and method'!$D$11-'Weights and method'!$C$11)))</x:f>
        <x:v>4.102847678952109</x:v>
      </x:c>
      <x:c r="J1920" s="8" t="n">
        <x:f>100*'Weights and method'!$B$12*MAX(0,MIN(1,(LN(1+'Original 8 pillars'!J1920)-'Weights and method'!$C$12)/('Weights and method'!$D$12-'Weights and method'!$C$12)))</x:f>
        <x:v>0</x:v>
      </x:c>
      <x:c r="K1920" s="8" t="n">
        <x:f>SUM(C1920:J1920)</x:f>
        <x:v>45.38203354899456</x:v>
      </x:c>
    </x:row>
    <x:row r="1921">
      <x:c r="A1921" s="2" t="str">
        <x:f>'Original 8 pillars'!A1921</x:f>
        <x:v>Djibouti</x:v>
      </x:c>
      <x:c r="B1921" s="2" t="str">
        <x:f>'Original 8 pillars'!B1921</x:f>
        <x:v>2021-11</x:v>
      </x:c>
      <x:c r="C1921" s="8" t="n">
        <x:f>100*'Weights and method'!$B$5*MAX(0,MIN(1,(LN(1+'Original 8 pillars'!C1921)-'Weights and method'!$C$5)/('Weights and method'!$D$5-'Weights and method'!$C$5)))</x:f>
        <x:v>9.355256030171109</x:v>
      </x:c>
      <x:c r="D1921" s="8" t="n">
        <x:f>100*'Weights and method'!$B$6*MAX(0,MIN(1,(LN(1+'Original 8 pillars'!D1921)-'Weights and method'!$C$6)/('Weights and method'!$D$6-'Weights and method'!$C$6)))</x:f>
        <x:v>6.580002773347008</x:v>
      </x:c>
      <x:c r="E1921" s="8" t="n">
        <x:f>100*'Weights and method'!$B$7*MAX(0,MIN(1,(LN(1+'Original 8 pillars'!E1921)-'Weights and method'!$C$7)/('Weights and method'!$D$7-'Weights and method'!$C$7)))</x:f>
        <x:v>11.007454816427355</x:v>
      </x:c>
      <x:c r="F1921" s="8" t="n">
        <x:f>100*'Weights and method'!$B$8*MAX(0,MIN(1,(LN(1+'Original 8 pillars'!F1921)-'Weights and method'!$C$8)/('Weights and method'!$D$8-'Weights and method'!$C$8)))</x:f>
        <x:v>8.196033739209344</x:v>
      </x:c>
      <x:c r="G1921" s="8" t="n">
        <x:f>100*'Weights and method'!$B$9*MAX(0,MIN(1,(LN(1+'Original 8 pillars'!G1921)-'Weights and method'!$C$9)/('Weights and method'!$D$9-'Weights and method'!$C$9)))</x:f>
        <x:v>0</x:v>
      </x:c>
      <x:c r="H1921" s="8" t="n">
        <x:f>100*'Weights and method'!$B$10*MAX(0,MIN(1,(LN(1+'Original 8 pillars'!H1921)-'Weights and method'!$C$10)/('Weights and method'!$D$10-'Weights and method'!$C$10)))</x:f>
        <x:v>6.477589134124427</x:v>
      </x:c>
      <x:c r="I1921" s="8" t="n">
        <x:f>100*'Weights and method'!$B$11*MAX(0,MIN(1,(LN(1+'Original 8 pillars'!I1921)-'Weights and method'!$C$11)/('Weights and method'!$D$11-'Weights and method'!$C$11)))</x:f>
        <x:v>4.161225960417691</x:v>
      </x:c>
      <x:c r="J1921" s="8" t="n">
        <x:f>100*'Weights and method'!$B$12*MAX(0,MIN(1,(LN(1+'Original 8 pillars'!J1921)-'Weights and method'!$C$12)/('Weights and method'!$D$12-'Weights and method'!$C$12)))</x:f>
        <x:v>0</x:v>
      </x:c>
      <x:c r="K1921" s="8" t="n">
        <x:f>SUM(C1921:J1921)</x:f>
        <x:v>45.77756245369694</x:v>
      </x:c>
    </x:row>
    <x:row r="1922">
      <x:c r="A1922" s="2" t="str">
        <x:f>'Original 8 pillars'!A1922</x:f>
        <x:v>Djibouti</x:v>
      </x:c>
      <x:c r="B1922" s="2" t="str">
        <x:f>'Original 8 pillars'!B1922</x:f>
        <x:v>2021-12</x:v>
      </x:c>
      <x:c r="C1922" s="8" t="n">
        <x:f>100*'Weights and method'!$B$5*MAX(0,MIN(1,(LN(1+'Original 8 pillars'!C1922)-'Weights and method'!$C$5)/('Weights and method'!$D$5-'Weights and method'!$C$5)))</x:f>
        <x:v>9.453056077999436</x:v>
      </x:c>
      <x:c r="D1922" s="8" t="n">
        <x:f>100*'Weights and method'!$B$6*MAX(0,MIN(1,(LN(1+'Original 8 pillars'!D1922)-'Weights and method'!$C$6)/('Weights and method'!$D$6-'Weights and method'!$C$6)))</x:f>
        <x:v>6.648790263915782</x:v>
      </x:c>
      <x:c r="E1922" s="8" t="n">
        <x:f>100*'Weights and method'!$B$7*MAX(0,MIN(1,(LN(1+'Original 8 pillars'!E1922)-'Weights and method'!$C$7)/('Weights and method'!$D$7-'Weights and method'!$C$7)))</x:f>
        <x:v>11.101760914999325</x:v>
      </x:c>
      <x:c r="F1922" s="8" t="n">
        <x:f>100*'Weights and method'!$B$8*MAX(0,MIN(1,(LN(1+'Original 8 pillars'!F1922)-'Weights and method'!$C$8)/('Weights and method'!$D$8-'Weights and method'!$C$8)))</x:f>
        <x:v>8.281715252265979</x:v>
      </x:c>
      <x:c r="G1922" s="8" t="n">
        <x:f>100*'Weights and method'!$B$9*MAX(0,MIN(1,(LN(1+'Original 8 pillars'!G1922)-'Weights and method'!$C$9)/('Weights and method'!$D$9-'Weights and method'!$C$9)))</x:f>
        <x:v>0</x:v>
      </x:c>
      <x:c r="H1922" s="8" t="n">
        <x:f>100*'Weights and method'!$B$10*MAX(0,MIN(1,(LN(1+'Original 8 pillars'!H1922)-'Weights and method'!$C$10)/('Weights and method'!$D$10-'Weights and method'!$C$10)))</x:f>
        <x:v>6.477589134124427</x:v>
      </x:c>
      <x:c r="I1922" s="8" t="n">
        <x:f>100*'Weights and method'!$B$11*MAX(0,MIN(1,(LN(1+'Original 8 pillars'!I1922)-'Weights and method'!$C$11)/('Weights and method'!$D$11-'Weights and method'!$C$11)))</x:f>
        <x:v>4.22151143908304</x:v>
      </x:c>
      <x:c r="J1922" s="8" t="n">
        <x:f>100*'Weights and method'!$B$12*MAX(0,MIN(1,(LN(1+'Original 8 pillars'!J1922)-'Weights and method'!$C$12)/('Weights and method'!$D$12-'Weights and method'!$C$12)))</x:f>
        <x:v>0</x:v>
      </x:c>
      <x:c r="K1922" s="8" t="n">
        <x:f>SUM(C1922:J1922)</x:f>
        <x:v>46.18442308238799</x:v>
      </x:c>
    </x:row>
    <x:row r="1923">
      <x:c r="A1923" s="2" t="str">
        <x:f>'Original 8 pillars'!A1923</x:f>
        <x:v>Djibouti</x:v>
      </x:c>
      <x:c r="B1923" s="2" t="str">
        <x:f>'Original 8 pillars'!B1923</x:f>
        <x:v>2022-01</x:v>
      </x:c>
      <x:c r="C1923" s="8" t="n">
        <x:f>100*'Weights and method'!$B$5*MAX(0,MIN(1,(LN(1+'Original 8 pillars'!C1923)-'Weights and method'!$C$5)/('Weights and method'!$D$5-'Weights and method'!$C$5)))</x:f>
        <x:v>9.553693114852294</x:v>
      </x:c>
      <x:c r="D1923" s="8" t="n">
        <x:f>100*'Weights and method'!$B$6*MAX(0,MIN(1,(LN(1+'Original 8 pillars'!D1923)-'Weights and method'!$C$6)/('Weights and method'!$D$6-'Weights and method'!$C$6)))</x:f>
        <x:v>6.7195731456945</x:v>
      </x:c>
      <x:c r="E1923" s="8" t="n">
        <x:f>100*'Weights and method'!$B$7*MAX(0,MIN(1,(LN(1+'Original 8 pillars'!E1923)-'Weights and method'!$C$7)/('Weights and method'!$D$7-'Weights and method'!$C$7)))</x:f>
        <x:v>11.198668340982083</x:v>
      </x:c>
      <x:c r="F1923" s="8" t="n">
        <x:f>100*'Weights and method'!$B$8*MAX(0,MIN(1,(LN(1+'Original 8 pillars'!F1923)-'Weights and method'!$C$8)/('Weights and method'!$D$8-'Weights and method'!$C$8)))</x:f>
        <x:v>8.369882219241546</x:v>
      </x:c>
      <x:c r="G1923" s="8" t="n">
        <x:f>100*'Weights and method'!$B$9*MAX(0,MIN(1,(LN(1+'Original 8 pillars'!G1923)-'Weights and method'!$C$9)/('Weights and method'!$D$9-'Weights and method'!$C$9)))</x:f>
        <x:v>0</x:v>
      </x:c>
      <x:c r="H1923" s="8" t="n">
        <x:f>100*'Weights and method'!$B$10*MAX(0,MIN(1,(LN(1+'Original 8 pillars'!H1923)-'Weights and method'!$C$10)/('Weights and method'!$D$10-'Weights and method'!$C$10)))</x:f>
        <x:v>6.477589134124427</x:v>
      </x:c>
      <x:c r="I1923" s="8" t="n">
        <x:f>100*'Weights and method'!$B$11*MAX(0,MIN(1,(LN(1+'Original 8 pillars'!I1923)-'Weights and method'!$C$11)/('Weights and method'!$D$11-'Weights and method'!$C$11)))</x:f>
        <x:v>4.283809564672693</x:v>
      </x:c>
      <x:c r="J1923" s="8" t="n">
        <x:f>100*'Weights and method'!$B$12*MAX(0,MIN(1,(LN(1+'Original 8 pillars'!J1923)-'Weights and method'!$C$12)/('Weights and method'!$D$12-'Weights and method'!$C$12)))</x:f>
        <x:v>0</x:v>
      </x:c>
      <x:c r="K1923" s="8" t="n">
        <x:f>SUM(C1923:J1923)</x:f>
        <x:v>46.60321551956755</x:v>
      </x:c>
    </x:row>
    <x:row r="1924">
      <x:c r="A1924" s="2" t="str">
        <x:f>'Original 8 pillars'!A1924</x:f>
        <x:v>Djibouti</x:v>
      </x:c>
      <x:c r="B1924" s="2" t="str">
        <x:f>'Original 8 pillars'!B1924</x:f>
        <x:v>2022-02</x:v>
      </x:c>
      <x:c r="C1924" s="8" t="n">
        <x:f>100*'Weights and method'!$B$5*MAX(0,MIN(1,(LN(1+'Original 8 pillars'!C1924)-'Weights and method'!$C$5)/('Weights and method'!$D$5-'Weights and method'!$C$5)))</x:f>
        <x:v>10.105265422863354</x:v>
      </x:c>
      <x:c r="D1924" s="8" t="n">
        <x:f>100*'Weights and method'!$B$6*MAX(0,MIN(1,(LN(1+'Original 8 pillars'!D1924)-'Weights and method'!$C$6)/('Weights and method'!$D$6-'Weights and method'!$C$6)))</x:f>
        <x:v>7.107520552447386</x:v>
      </x:c>
      <x:c r="E1924" s="8" t="n">
        <x:f>100*'Weights and method'!$B$7*MAX(0,MIN(1,(LN(1+'Original 8 pillars'!E1924)-'Weights and method'!$C$7)/('Weights and method'!$D$7-'Weights and method'!$C$7)))</x:f>
        <x:v>11.7275283046682</x:v>
      </x:c>
      <x:c r="F1924" s="8" t="n">
        <x:f>100*'Weights and method'!$B$8*MAX(0,MIN(1,(LN(1+'Original 8 pillars'!F1924)-'Weights and method'!$C$8)/('Weights and method'!$D$8-'Weights and method'!$C$8)))</x:f>
        <x:v>8.853108464626253</x:v>
      </x:c>
      <x:c r="G1924" s="8" t="n">
        <x:f>100*'Weights and method'!$B$9*MAX(0,MIN(1,(LN(1+'Original 8 pillars'!G1924)-'Weights and method'!$C$9)/('Weights and method'!$D$9-'Weights and method'!$C$9)))</x:f>
        <x:v>0</x:v>
      </x:c>
      <x:c r="H1924" s="8" t="n">
        <x:f>100*'Weights and method'!$B$10*MAX(0,MIN(1,(LN(1+'Original 8 pillars'!H1924)-'Weights and method'!$C$10)/('Weights and method'!$D$10-'Weights and method'!$C$10)))</x:f>
        <x:v>6.477589134124427</x:v>
      </x:c>
      <x:c r="I1924" s="8" t="n">
        <x:f>100*'Weights and method'!$B$11*MAX(0,MIN(1,(LN(1+'Original 8 pillars'!I1924)-'Weights and method'!$C$11)/('Weights and method'!$D$11-'Weights and method'!$C$11)))</x:f>
        <x:v>0</x:v>
      </x:c>
      <x:c r="J1924" s="8" t="n">
        <x:f>100*'Weights and method'!$B$12*MAX(0,MIN(1,(LN(1+'Original 8 pillars'!J1924)-'Weights and method'!$C$12)/('Weights and method'!$D$12-'Weights and method'!$C$12)))</x:f>
        <x:v>0</x:v>
      </x:c>
      <x:c r="K1924" s="8" t="n">
        <x:f>SUM(C1924:J1924)</x:f>
        <x:v>44.271011878729624</x:v>
      </x:c>
    </x:row>
    <x:row r="1925">
      <x:c r="A1925" s="2" t="str">
        <x:f>'Original 8 pillars'!A1925</x:f>
        <x:v>Djibouti</x:v>
      </x:c>
      <x:c r="B1925" s="2" t="str">
        <x:f>'Original 8 pillars'!B1925</x:f>
        <x:v>2022-03</x:v>
      </x:c>
      <x:c r="C1925" s="8" t="n">
        <x:f>100*'Weights and method'!$B$5*MAX(0,MIN(1,(LN(1+'Original 8 pillars'!C1925)-'Weights and method'!$C$5)/('Weights and method'!$D$5-'Weights and method'!$C$5)))</x:f>
        <x:v>9.4038105443514</x:v>
      </x:c>
      <x:c r="D1925" s="8" t="n">
        <x:f>100*'Weights and method'!$B$6*MAX(0,MIN(1,(LN(1+'Original 8 pillars'!D1925)-'Weights and method'!$C$6)/('Weights and method'!$D$6-'Weights and method'!$C$6)))</x:f>
        <x:v>6.614153504971505</x:v>
      </x:c>
      <x:c r="E1925" s="8" t="n">
        <x:f>100*'Weights and method'!$B$7*MAX(0,MIN(1,(LN(1+'Original 8 pillars'!E1925)-'Weights and method'!$C$7)/('Weights and method'!$D$7-'Weights and method'!$C$7)))</x:f>
        <x:v>0</x:v>
      </x:c>
      <x:c r="F1925" s="8" t="n">
        <x:f>100*'Weights and method'!$B$8*MAX(0,MIN(1,(LN(1+'Original 8 pillars'!F1925)-'Weights and method'!$C$8)/('Weights and method'!$D$8-'Weights and method'!$C$8)))</x:f>
        <x:v>5.097452664008556</x:v>
      </x:c>
      <x:c r="G1925" s="8" t="n">
        <x:f>100*'Weights and method'!$B$9*MAX(0,MIN(1,(LN(1+'Original 8 pillars'!G1925)-'Weights and method'!$C$9)/('Weights and method'!$D$9-'Weights and method'!$C$9)))</x:f>
        <x:v>0</x:v>
      </x:c>
      <x:c r="H1925" s="8" t="n">
        <x:f>100*'Weights and method'!$B$10*MAX(0,MIN(1,(LN(1+'Original 8 pillars'!H1925)-'Weights and method'!$C$10)/('Weights and method'!$D$10-'Weights and method'!$C$10)))</x:f>
        <x:v>0</x:v>
      </x:c>
      <x:c r="I1925" s="8" t="n">
        <x:f>100*'Weights and method'!$B$11*MAX(0,MIN(1,(LN(1+'Original 8 pillars'!I1925)-'Weights and method'!$C$11)/('Weights and method'!$D$11-'Weights and method'!$C$11)))</x:f>
        <x:v>0</x:v>
      </x:c>
      <x:c r="J1925" s="8" t="n">
        <x:f>100*'Weights and method'!$B$12*MAX(0,MIN(1,(LN(1+'Original 8 pillars'!J1925)-'Weights and method'!$C$12)/('Weights and method'!$D$12-'Weights and method'!$C$12)))</x:f>
        <x:v>0</x:v>
      </x:c>
      <x:c r="K1925" s="8" t="n">
        <x:f>SUM(C1925:J1925)</x:f>
        <x:v>21.115416713331463</x:v>
      </x:c>
    </x:row>
    <x:row r="1926">
      <x:c r="A1926" s="2" t="str">
        <x:f>'Original 8 pillars'!A1926</x:f>
        <x:v>Djibouti</x:v>
      </x:c>
      <x:c r="B1926" s="2" t="str">
        <x:f>'Original 8 pillars'!B1926</x:f>
        <x:v>2022-04</x:v>
      </x:c>
      <x:c r="C1926" s="8" t="n">
        <x:f>100*'Weights and method'!$B$5*MAX(0,MIN(1,(LN(1+'Original 8 pillars'!C1926)-'Weights and method'!$C$5)/('Weights and method'!$D$5-'Weights and method'!$C$5)))</x:f>
        <x:v>10.482350776443573</x:v>
      </x:c>
      <x:c r="D1926" s="8" t="n">
        <x:f>100*'Weights and method'!$B$6*MAX(0,MIN(1,(LN(1+'Original 8 pillars'!D1926)-'Weights and method'!$C$6)/('Weights and method'!$D$6-'Weights and method'!$C$6)))</x:f>
        <x:v>7.372742868581154</x:v>
      </x:c>
      <x:c r="E1926" s="8" t="n">
        <x:f>100*'Weights and method'!$B$7*MAX(0,MIN(1,(LN(1+'Original 8 pillars'!E1926)-'Weights and method'!$C$7)/('Weights and method'!$D$7-'Weights and method'!$C$7)))</x:f>
        <x:v>12.087058892660963</x:v>
      </x:c>
      <x:c r="F1926" s="8" t="n">
        <x:f>100*'Weights and method'!$B$8*MAX(0,MIN(1,(LN(1+'Original 8 pillars'!F1926)-'Weights and method'!$C$8)/('Weights and method'!$D$8-'Weights and method'!$C$8)))</x:f>
        <x:v>9.183468667547244</x:v>
      </x:c>
      <x:c r="G1926" s="8" t="n">
        <x:f>100*'Weights and method'!$B$9*MAX(0,MIN(1,(LN(1+'Original 8 pillars'!G1926)-'Weights and method'!$C$9)/('Weights and method'!$D$9-'Weights and method'!$C$9)))</x:f>
        <x:v>0</x:v>
      </x:c>
      <x:c r="H1926" s="8" t="n">
        <x:f>100*'Weights and method'!$B$10*MAX(0,MIN(1,(LN(1+'Original 8 pillars'!H1926)-'Weights and method'!$C$10)/('Weights and method'!$D$10-'Weights and method'!$C$10)))</x:f>
        <x:v>6.477589134124427</x:v>
      </x:c>
      <x:c r="I1926" s="8" t="n">
        <x:f>100*'Weights and method'!$B$11*MAX(0,MIN(1,(LN(1+'Original 8 pillars'!I1926)-'Weights and method'!$C$11)/('Weights and method'!$D$11-'Weights and method'!$C$11)))</x:f>
        <x:v>5.345971363818277</x:v>
      </x:c>
      <x:c r="J1926" s="8" t="n">
        <x:f>100*'Weights and method'!$B$12*MAX(0,MIN(1,(LN(1+'Original 8 pillars'!J1926)-'Weights and method'!$C$12)/('Weights and method'!$D$12-'Weights and method'!$C$12)))</x:f>
        <x:v>0</x:v>
      </x:c>
      <x:c r="K1926" s="8" t="n">
        <x:f>SUM(C1926:J1926)</x:f>
        <x:v>50.94918170317564</x:v>
      </x:c>
    </x:row>
    <x:row r="1927">
      <x:c r="A1927" s="2" t="str">
        <x:f>'Original 8 pillars'!A1927</x:f>
        <x:v>Djibouti</x:v>
      </x:c>
      <x:c r="B1927" s="2" t="str">
        <x:f>'Original 8 pillars'!B1927</x:f>
        <x:v>2022-05</x:v>
      </x:c>
      <x:c r="C1927" s="8" t="n">
        <x:f>100*'Weights and method'!$B$5*MAX(0,MIN(1,(LN(1+'Original 8 pillars'!C1927)-'Weights and method'!$C$5)/('Weights and method'!$D$5-'Weights and method'!$C$5)))</x:f>
        <x:v>12.95206280793153</x:v>
      </x:c>
      <x:c r="D1927" s="8" t="n">
        <x:f>100*'Weights and method'!$B$6*MAX(0,MIN(1,(LN(1+'Original 8 pillars'!D1927)-'Weights and method'!$C$6)/('Weights and method'!$D$6-'Weights and method'!$C$6)))</x:f>
        <x:v>12.198741213235479</x:v>
      </x:c>
      <x:c r="E1927" s="8" t="n">
        <x:f>100*'Weights and method'!$B$7*MAX(0,MIN(1,(LN(1+'Original 8 pillars'!E1927)-'Weights and method'!$C$7)/('Weights and method'!$D$7-'Weights and method'!$C$7)))</x:f>
        <x:v>15.231927045102593</x:v>
      </x:c>
      <x:c r="F1927" s="8" t="n">
        <x:f>100*'Weights and method'!$B$8*MAX(0,MIN(1,(LN(1+'Original 8 pillars'!F1927)-'Weights and method'!$C$8)/('Weights and method'!$D$8-'Weights and method'!$C$8)))</x:f>
        <x:v>14.872932889420639</x:v>
      </x:c>
      <x:c r="G1927" s="8" t="n">
        <x:f>100*'Weights and method'!$B$9*MAX(0,MIN(1,(LN(1+'Original 8 pillars'!G1927)-'Weights and method'!$C$9)/('Weights and method'!$D$9-'Weights and method'!$C$9)))</x:f>
        <x:v>11.205546297821146</x:v>
      </x:c>
      <x:c r="H1927" s="8" t="n">
        <x:f>100*'Weights and method'!$B$10*MAX(0,MIN(1,(LN(1+'Original 8 pillars'!H1927)-'Weights and method'!$C$10)/('Weights and method'!$D$10-'Weights and method'!$C$10)))</x:f>
        <x:v>6.477589134124427</x:v>
      </x:c>
      <x:c r="I1927" s="8" t="n">
        <x:f>100*'Weights and method'!$B$11*MAX(0,MIN(1,(LN(1+'Original 8 pillars'!I1927)-'Weights and method'!$C$11)/('Weights and method'!$D$11-'Weights and method'!$C$11)))</x:f>
        <x:v>9.922783475873157</x:v>
      </x:c>
      <x:c r="J1927" s="8" t="n">
        <x:f>100*'Weights and method'!$B$12*MAX(0,MIN(1,(LN(1+'Original 8 pillars'!J1927)-'Weights and method'!$C$12)/('Weights and method'!$D$12-'Weights and method'!$C$12)))</x:f>
        <x:v>8.728278572005445</x:v>
      </x:c>
      <x:c r="K1927" s="8" t="n">
        <x:f>SUM(C1927:J1927)</x:f>
        <x:v>91.58986143551442</x:v>
      </x:c>
    </x:row>
    <x:row r="1928">
      <x:c r="A1928" s="2" t="str">
        <x:f>'Original 8 pillars'!A1928</x:f>
        <x:v>Djibouti</x:v>
      </x:c>
      <x:c r="B1928" s="2" t="str">
        <x:f>'Original 8 pillars'!B1928</x:f>
        <x:v>2022-06</x:v>
      </x:c>
      <x:c r="C1928" s="8" t="n">
        <x:f>100*'Weights and method'!$B$5*MAX(0,MIN(1,(LN(1+'Original 8 pillars'!C1928)-'Weights and method'!$C$5)/('Weights and method'!$D$5-'Weights and method'!$C$5)))</x:f>
        <x:v>9.874221968684633</x:v>
      </x:c>
      <x:c r="D1928" s="8" t="n">
        <x:f>100*'Weights and method'!$B$6*MAX(0,MIN(1,(LN(1+'Original 8 pillars'!D1928)-'Weights and method'!$C$6)/('Weights and method'!$D$6-'Weights and method'!$C$6)))</x:f>
        <x:v>6.945016547815474</x:v>
      </x:c>
      <x:c r="E1928" s="8" t="n">
        <x:f>100*'Weights and method'!$B$7*MAX(0,MIN(1,(LN(1+'Original 8 pillars'!E1928)-'Weights and method'!$C$7)/('Weights and method'!$D$7-'Weights and method'!$C$7)))</x:f>
        <x:v>11.506449613794377</x:v>
      </x:c>
      <x:c r="F1928" s="8" t="n">
        <x:f>100*'Weights and method'!$B$8*MAX(0,MIN(1,(LN(1+'Original 8 pillars'!F1928)-'Weights and method'!$C$8)/('Weights and method'!$D$8-'Weights and method'!$C$8)))</x:f>
        <x:v>9.823253093744688</x:v>
      </x:c>
      <x:c r="G1928" s="8" t="n">
        <x:f>100*'Weights and method'!$B$9*MAX(0,MIN(1,(LN(1+'Original 8 pillars'!G1928)-'Weights and method'!$C$9)/('Weights and method'!$D$9-'Weights and method'!$C$9)))</x:f>
        <x:v>0</x:v>
      </x:c>
      <x:c r="H1928" s="8" t="n">
        <x:f>100*'Weights and method'!$B$10*MAX(0,MIN(1,(LN(1+'Original 8 pillars'!H1928)-'Weights and method'!$C$10)/('Weights and method'!$D$10-'Weights and method'!$C$10)))</x:f>
        <x:v>6.477589134124427</x:v>
      </x:c>
      <x:c r="I1928" s="8" t="n">
        <x:f>100*'Weights and method'!$B$11*MAX(0,MIN(1,(LN(1+'Original 8 pillars'!I1928)-'Weights and method'!$C$11)/('Weights and method'!$D$11-'Weights and method'!$C$11)))</x:f>
        <x:v>0</x:v>
      </x:c>
      <x:c r="J1928" s="8" t="n">
        <x:f>100*'Weights and method'!$B$12*MAX(0,MIN(1,(LN(1+'Original 8 pillars'!J1928)-'Weights and method'!$C$12)/('Weights and method'!$D$12-'Weights and method'!$C$12)))</x:f>
        <x:v>0</x:v>
      </x:c>
      <x:c r="K1928" s="8" t="n">
        <x:f>SUM(C1928:J1928)</x:f>
        <x:v>44.6265303581636</x:v>
      </x:c>
    </x:row>
    <x:row r="1929">
      <x:c r="A1929" s="2" t="str">
        <x:f>'Original 8 pillars'!A1929</x:f>
        <x:v>Djibouti</x:v>
      </x:c>
      <x:c r="B1929" s="2" t="str">
        <x:f>'Original 8 pillars'!B1929</x:f>
        <x:v>2022-07</x:v>
      </x:c>
      <x:c r="C1929" s="8" t="n">
        <x:f>100*'Weights and method'!$B$5*MAX(0,MIN(1,(LN(1+'Original 8 pillars'!C1929)-'Weights and method'!$C$5)/('Weights and method'!$D$5-'Weights and method'!$C$5)))</x:f>
        <x:v>12.95206280793153</x:v>
      </x:c>
      <x:c r="D1929" s="8" t="n">
        <x:f>100*'Weights and method'!$B$6*MAX(0,MIN(1,(LN(1+'Original 8 pillars'!D1929)-'Weights and method'!$C$6)/('Weights and method'!$D$6-'Weights and method'!$C$6)))</x:f>
        <x:v>10.151088994192556</x:v>
      </x:c>
      <x:c r="E1929" s="8" t="n">
        <x:f>100*'Weights and method'!$B$7*MAX(0,MIN(1,(LN(1+'Original 8 pillars'!E1929)-'Weights and method'!$C$7)/('Weights and method'!$D$7-'Weights and method'!$C$7)))</x:f>
        <x:v>13.730584256819546</x:v>
      </x:c>
      <x:c r="F1929" s="8" t="n">
        <x:f>100*'Weights and method'!$B$8*MAX(0,MIN(1,(LN(1+'Original 8 pillars'!F1929)-'Weights and method'!$C$8)/('Weights and method'!$D$8-'Weights and method'!$C$8)))</x:f>
        <x:v>8.281715252265979</x:v>
      </x:c>
      <x:c r="G1929" s="8" t="n">
        <x:f>100*'Weights and method'!$B$9*MAX(0,MIN(1,(LN(1+'Original 8 pillars'!G1929)-'Weights and method'!$C$9)/('Weights and method'!$D$9-'Weights and method'!$C$9)))</x:f>
        <x:v>0</x:v>
      </x:c>
      <x:c r="H1929" s="8" t="n">
        <x:f>100*'Weights and method'!$B$10*MAX(0,MIN(1,(LN(1+'Original 8 pillars'!H1929)-'Weights and method'!$C$10)/('Weights and method'!$D$10-'Weights and method'!$C$10)))</x:f>
        <x:v>6.477589134124427</x:v>
      </x:c>
      <x:c r="I1929" s="8" t="n">
        <x:f>100*'Weights and method'!$B$11*MAX(0,MIN(1,(LN(1+'Original 8 pillars'!I1929)-'Weights and method'!$C$11)/('Weights and method'!$D$11-'Weights and method'!$C$11)))</x:f>
        <x:v>0</x:v>
      </x:c>
      <x:c r="J1929" s="8" t="n">
        <x:f>100*'Weights and method'!$B$12*MAX(0,MIN(1,(LN(1+'Original 8 pillars'!J1929)-'Weights and method'!$C$12)/('Weights and method'!$D$12-'Weights and method'!$C$12)))</x:f>
        <x:v>0</x:v>
      </x:c>
      <x:c r="K1929" s="8" t="n">
        <x:f>SUM(C1929:J1929)</x:f>
        <x:v>51.59304044533404</x:v>
      </x:c>
    </x:row>
    <x:row r="1930">
      <x:c r="A1930" s="2" t="str">
        <x:f>'Original 8 pillars'!A1930</x:f>
        <x:v>Djibouti</x:v>
      </x:c>
      <x:c r="B1930" s="2" t="str">
        <x:f>'Original 8 pillars'!B1930</x:f>
        <x:v>2022-08</x:v>
      </x:c>
      <x:c r="C1930" s="8" t="n">
        <x:f>100*'Weights and method'!$B$5*MAX(0,MIN(1,(LN(1+'Original 8 pillars'!C1930)-'Weights and method'!$C$5)/('Weights and method'!$D$5-'Weights and method'!$C$5)))</x:f>
        <x:v>9.582988760297688</x:v>
      </x:c>
      <x:c r="D1930" s="8" t="n">
        <x:f>100*'Weights and method'!$B$6*MAX(0,MIN(1,(LN(1+'Original 8 pillars'!D1930)-'Weights and method'!$C$6)/('Weights and method'!$D$6-'Weights and method'!$C$6)))</x:f>
        <x:v>7.19849374789499</x:v>
      </x:c>
      <x:c r="E1930" s="8" t="n">
        <x:f>100*'Weights and method'!$B$7*MAX(0,MIN(1,(LN(1+'Original 8 pillars'!E1930)-'Weights and method'!$C$7)/('Weights and method'!$D$7-'Weights and method'!$C$7)))</x:f>
        <x:v>9.784302872793637</x:v>
      </x:c>
      <x:c r="F1930" s="8" t="n">
        <x:f>100*'Weights and method'!$B$8*MAX(0,MIN(1,(LN(1+'Original 8 pillars'!F1930)-'Weights and method'!$C$8)/('Weights and method'!$D$8-'Weights and method'!$C$8)))</x:f>
        <x:v>8.70657934920844</x:v>
      </x:c>
      <x:c r="G1930" s="8" t="n">
        <x:f>100*'Weights and method'!$B$9*MAX(0,MIN(1,(LN(1+'Original 8 pillars'!G1930)-'Weights and method'!$C$9)/('Weights and method'!$D$9-'Weights and method'!$C$9)))</x:f>
        <x:v>7.696035266163385</x:v>
      </x:c>
      <x:c r="H1930" s="8" t="n">
        <x:f>100*'Weights and method'!$B$10*MAX(0,MIN(1,(LN(1+'Original 8 pillars'!H1930)-'Weights and method'!$C$10)/('Weights and method'!$D$10-'Weights and method'!$C$10)))</x:f>
        <x:v>0</x:v>
      </x:c>
      <x:c r="I1930" s="8" t="n">
        <x:f>100*'Weights and method'!$B$11*MAX(0,MIN(1,(LN(1+'Original 8 pillars'!I1930)-'Weights and method'!$C$11)/('Weights and method'!$D$11-'Weights and method'!$C$11)))</x:f>
        <x:v>3.529635352879371</x:v>
      </x:c>
      <x:c r="J1930" s="8" t="n">
        <x:f>100*'Weights and method'!$B$12*MAX(0,MIN(1,(LN(1+'Original 8 pillars'!J1930)-'Weights and method'!$C$12)/('Weights and method'!$D$12-'Weights and method'!$C$12)))</x:f>
        <x:v>0</x:v>
      </x:c>
      <x:c r="K1930" s="8" t="n">
        <x:f>SUM(C1930:J1930)</x:f>
        <x:v>46.49803534923751</x:v>
      </x:c>
    </x:row>
    <x:row r="1931">
      <x:c r="A1931" s="2" t="str">
        <x:f>'Original 8 pillars'!A1931</x:f>
        <x:v>Djibouti</x:v>
      </x:c>
      <x:c r="B1931" s="2" t="str">
        <x:f>'Original 8 pillars'!B1931</x:f>
        <x:v>2022-09</x:v>
      </x:c>
      <x:c r="C1931" s="8" t="n">
        <x:f>100*'Weights and method'!$B$5*MAX(0,MIN(1,(LN(1+'Original 8 pillars'!C1931)-'Weights and method'!$C$5)/('Weights and method'!$D$5-'Weights and method'!$C$5)))</x:f>
        <x:v>11.377605416945862</x:v>
      </x:c>
      <x:c r="D1931" s="8" t="n">
        <x:f>100*'Weights and method'!$B$6*MAX(0,MIN(1,(LN(1+'Original 8 pillars'!D1931)-'Weights and method'!$C$6)/('Weights and method'!$D$6-'Weights and method'!$C$6)))</x:f>
        <x:v>8.360342299625843</x:v>
      </x:c>
      <x:c r="E1931" s="8" t="n">
        <x:f>100*'Weights and method'!$B$7*MAX(0,MIN(1,(LN(1+'Original 8 pillars'!E1931)-'Weights and method'!$C$7)/('Weights and method'!$D$7-'Weights and method'!$C$7)))</x:f>
        <x:v>11.758764515424268</x:v>
      </x:c>
      <x:c r="F1931" s="8" t="n">
        <x:f>100*'Weights and method'!$B$8*MAX(0,MIN(1,(LN(1+'Original 8 pillars'!F1931)-'Weights and method'!$C$8)/('Weights and method'!$D$8-'Weights and method'!$C$8)))</x:f>
        <x:v>7.360165418241597</x:v>
      </x:c>
      <x:c r="G1931" s="8" t="n">
        <x:f>100*'Weights and method'!$B$9*MAX(0,MIN(1,(LN(1+'Original 8 pillars'!G1931)-'Weights and method'!$C$9)/('Weights and method'!$D$9-'Weights and method'!$C$9)))</x:f>
        <x:v>0</x:v>
      </x:c>
      <x:c r="H1931" s="8" t="n">
        <x:f>100*'Weights and method'!$B$10*MAX(0,MIN(1,(LN(1+'Original 8 pillars'!H1931)-'Weights and method'!$C$10)/('Weights and method'!$D$10-'Weights and method'!$C$10)))</x:f>
        <x:v>6.477589134124427</x:v>
      </x:c>
      <x:c r="I1931" s="8" t="n">
        <x:f>100*'Weights and method'!$B$11*MAX(0,MIN(1,(LN(1+'Original 8 pillars'!I1931)-'Weights and method'!$C$11)/('Weights and method'!$D$11-'Weights and method'!$C$11)))</x:f>
        <x:v>0</x:v>
      </x:c>
      <x:c r="J1931" s="8" t="n">
        <x:f>100*'Weights and method'!$B$12*MAX(0,MIN(1,(LN(1+'Original 8 pillars'!J1931)-'Weights and method'!$C$12)/('Weights and method'!$D$12-'Weights and method'!$C$12)))</x:f>
        <x:v>0</x:v>
      </x:c>
      <x:c r="K1931" s="8" t="n">
        <x:f>SUM(C1931:J1931)</x:f>
        <x:v>45.334466784362</x:v>
      </x:c>
    </x:row>
    <x:row r="1932">
      <x:c r="A1932" s="2" t="str">
        <x:f>'Original 8 pillars'!A1932</x:f>
        <x:v>Djibouti</x:v>
      </x:c>
      <x:c r="B1932" s="2" t="str">
        <x:f>'Original 8 pillars'!B1932</x:f>
        <x:v>2022-10</x:v>
      </x:c>
      <x:c r="C1932" s="8" t="n">
        <x:f>100*'Weights and method'!$B$5*MAX(0,MIN(1,(LN(1+'Original 8 pillars'!C1932)-'Weights and method'!$C$5)/('Weights and method'!$D$5-'Weights and method'!$C$5)))</x:f>
        <x:v>11.609445523438595</x:v>
      </x:c>
      <x:c r="D1932" s="8" t="n">
        <x:f>100*'Weights and method'!$B$6*MAX(0,MIN(1,(LN(1+'Original 8 pillars'!D1932)-'Weights and method'!$C$6)/('Weights and method'!$D$6-'Weights and method'!$C$6)))</x:f>
        <x:v>8.524802493364659</x:v>
      </x:c>
      <x:c r="E1932" s="8" t="n">
        <x:f>100*'Weights and method'!$B$7*MAX(0,MIN(1,(LN(1+'Original 8 pillars'!E1932)-'Weights and method'!$C$7)/('Weights and method'!$D$7-'Weights and method'!$C$7)))</x:f>
        <x:v>11.97426438531633</x:v>
      </x:c>
      <x:c r="F1932" s="8" t="n">
        <x:f>100*'Weights and method'!$B$8*MAX(0,MIN(1,(LN(1+'Original 8 pillars'!F1932)-'Weights and method'!$C$8)/('Weights and method'!$D$8-'Weights and method'!$C$8)))</x:f>
        <x:v>11.204812957979533</x:v>
      </x:c>
      <x:c r="G1932" s="8" t="n">
        <x:f>100*'Weights and method'!$B$9*MAX(0,MIN(1,(LN(1+'Original 8 pillars'!G1932)-'Weights and method'!$C$9)/('Weights and method'!$D$9-'Weights and method'!$C$9)))</x:f>
        <x:v>0</x:v>
      </x:c>
      <x:c r="H1932" s="8" t="n">
        <x:f>100*'Weights and method'!$B$10*MAX(0,MIN(1,(LN(1+'Original 8 pillars'!H1932)-'Weights and method'!$C$10)/('Weights and method'!$D$10-'Weights and method'!$C$10)))</x:f>
        <x:v>6.477589134124427</x:v>
      </x:c>
      <x:c r="I1932" s="8" t="n">
        <x:f>100*'Weights and method'!$B$11*MAX(0,MIN(1,(LN(1+'Original 8 pillars'!I1932)-'Weights and method'!$C$11)/('Weights and method'!$D$11-'Weights and method'!$C$11)))</x:f>
        <x:v>9.922783475873157</x:v>
      </x:c>
      <x:c r="J1932" s="8" t="n">
        <x:f>100*'Weights and method'!$B$12*MAX(0,MIN(1,(LN(1+'Original 8 pillars'!J1932)-'Weights and method'!$C$12)/('Weights and method'!$D$12-'Weights and method'!$C$12)))</x:f>
        <x:v>0</x:v>
      </x:c>
      <x:c r="K1932" s="8" t="n">
        <x:f>SUM(C1932:J1932)</x:f>
        <x:v>59.7136979700967</x:v>
      </x:c>
    </x:row>
    <x:row r="1933">
      <x:c r="A1933" s="2" t="str">
        <x:f>'Original 8 pillars'!A1933</x:f>
        <x:v>Djibouti</x:v>
      </x:c>
      <x:c r="B1933" s="2" t="str">
        <x:f>'Original 8 pillars'!B1933</x:f>
        <x:v>2022-11</x:v>
      </x:c>
      <x:c r="C1933" s="8" t="n">
        <x:f>100*'Weights and method'!$B$5*MAX(0,MIN(1,(LN(1+'Original 8 pillars'!C1933)-'Weights and method'!$C$5)/('Weights and method'!$D$5-'Weights and method'!$C$5)))</x:f>
        <x:v>12.95206280793153</x:v>
      </x:c>
      <x:c r="D1933" s="8" t="n">
        <x:f>100*'Weights and method'!$B$6*MAX(0,MIN(1,(LN(1+'Original 8 pillars'!D1933)-'Weights and method'!$C$6)/('Weights and method'!$D$6-'Weights and method'!$C$6)))</x:f>
        <x:v>9.728471830942974</x:v>
      </x:c>
      <x:c r="E1933" s="8" t="n">
        <x:f>100*'Weights and method'!$B$7*MAX(0,MIN(1,(LN(1+'Original 8 pillars'!E1933)-'Weights and method'!$C$7)/('Weights and method'!$D$7-'Weights and method'!$C$7)))</x:f>
        <x:v>13.546963099999648</x:v>
      </x:c>
      <x:c r="F1933" s="8" t="n">
        <x:f>100*'Weights and method'!$B$8*MAX(0,MIN(1,(LN(1+'Original 8 pillars'!F1933)-'Weights and method'!$C$8)/('Weights and method'!$D$8-'Weights and method'!$C$8)))</x:f>
        <x:v>10.800258825491955</x:v>
      </x:c>
      <x:c r="G1933" s="8" t="n">
        <x:f>100*'Weights and method'!$B$9*MAX(0,MIN(1,(LN(1+'Original 8 pillars'!G1933)-'Weights and method'!$C$9)/('Weights and method'!$D$9-'Weights and method'!$C$9)))</x:f>
        <x:v>0</x:v>
      </x:c>
      <x:c r="H1933" s="8" t="n">
        <x:f>100*'Weights and method'!$B$10*MAX(0,MIN(1,(LN(1+'Original 8 pillars'!H1933)-'Weights and method'!$C$10)/('Weights and method'!$D$10-'Weights and method'!$C$10)))</x:f>
        <x:v>6.477589134124427</x:v>
      </x:c>
      <x:c r="I1933" s="8" t="n">
        <x:f>100*'Weights and method'!$B$11*MAX(0,MIN(1,(LN(1+'Original 8 pillars'!I1933)-'Weights and method'!$C$11)/('Weights and method'!$D$11-'Weights and method'!$C$11)))</x:f>
        <x:v>0</x:v>
      </x:c>
      <x:c r="J1933" s="8" t="n">
        <x:f>100*'Weights and method'!$B$12*MAX(0,MIN(1,(LN(1+'Original 8 pillars'!J1933)-'Weights and method'!$C$12)/('Weights and method'!$D$12-'Weights and method'!$C$12)))</x:f>
        <x:v>0</x:v>
      </x:c>
      <x:c r="K1933" s="8" t="n">
        <x:f>SUM(C1933:J1933)</x:f>
        <x:v>53.50534569849053</x:v>
      </x:c>
    </x:row>
    <x:row r="1934">
      <x:c r="A1934" s="2" t="str">
        <x:f>'Original 8 pillars'!A1934</x:f>
        <x:v>Djibouti</x:v>
      </x:c>
      <x:c r="B1934" s="2" t="str">
        <x:f>'Original 8 pillars'!B1934</x:f>
        <x:v>2022-12</x:v>
      </x:c>
      <x:c r="C1934" s="8" t="n">
        <x:f>100*'Weights and method'!$B$5*MAX(0,MIN(1,(LN(1+'Original 8 pillars'!C1934)-'Weights and method'!$C$5)/('Weights and method'!$D$5-'Weights and method'!$C$5)))</x:f>
        <x:v>12.259398825789829</x:v>
      </x:c>
      <x:c r="D1934" s="8" t="n">
        <x:f>100*'Weights and method'!$B$6*MAX(0,MIN(1,(LN(1+'Original 8 pillars'!D1934)-'Weights and method'!$C$6)/('Weights and method'!$D$6-'Weights and method'!$C$6)))</x:f>
        <x:v>8.985483819402445</x:v>
      </x:c>
      <x:c r="E1934" s="8" t="n">
        <x:f>100*'Weights and method'!$B$7*MAX(0,MIN(1,(LN(1+'Original 8 pillars'!E1934)-'Weights and method'!$C$7)/('Weights and method'!$D$7-'Weights and method'!$C$7)))</x:f>
        <x:v>12.577060586204775</x:v>
      </x:c>
      <x:c r="F1934" s="8" t="n">
        <x:f>100*'Weights and method'!$B$8*MAX(0,MIN(1,(LN(1+'Original 8 pillars'!F1934)-'Weights and method'!$C$8)/('Weights and method'!$D$8-'Weights and method'!$C$8)))</x:f>
        <x:v>8.077698805662813</x:v>
      </x:c>
      <x:c r="G1934" s="8" t="n">
        <x:f>100*'Weights and method'!$B$9*MAX(0,MIN(1,(LN(1+'Original 8 pillars'!G1934)-'Weights and method'!$C$9)/('Weights and method'!$D$9-'Weights and method'!$C$9)))</x:f>
        <x:v>0</x:v>
      </x:c>
      <x:c r="H1934" s="8" t="n">
        <x:f>100*'Weights and method'!$B$10*MAX(0,MIN(1,(LN(1+'Original 8 pillars'!H1934)-'Weights and method'!$C$10)/('Weights and method'!$D$10-'Weights and method'!$C$10)))</x:f>
        <x:v>6.477589134124427</x:v>
      </x:c>
      <x:c r="I1934" s="8" t="n">
        <x:f>100*'Weights and method'!$B$11*MAX(0,MIN(1,(LN(1+'Original 8 pillars'!I1934)-'Weights and method'!$C$11)/('Weights and method'!$D$11-'Weights and method'!$C$11)))</x:f>
        <x:v>5.754973599776717</x:v>
      </x:c>
      <x:c r="J1934" s="8" t="n">
        <x:f>100*'Weights and method'!$B$12*MAX(0,MIN(1,(LN(1+'Original 8 pillars'!J1934)-'Weights and method'!$C$12)/('Weights and method'!$D$12-'Weights and method'!$C$12)))</x:f>
        <x:v>5.928184466207623</x:v>
      </x:c>
      <x:c r="K1934" s="8" t="n">
        <x:f>SUM(C1934:J1934)</x:f>
        <x:v>60.060389237168636</x:v>
      </x:c>
    </x:row>
    <x:row r="1935">
      <x:c r="A1935" s="2" t="str">
        <x:f>'Original 8 pillars'!A1935</x:f>
        <x:v>Djibouti</x:v>
      </x:c>
      <x:c r="B1935" s="2" t="str">
        <x:f>'Original 8 pillars'!B1935</x:f>
        <x:v>2023-01</x:v>
      </x:c>
      <x:c r="C1935" s="8" t="n">
        <x:f>100*'Weights and method'!$B$5*MAX(0,MIN(1,(LN(1+'Original 8 pillars'!C1935)-'Weights and method'!$C$5)/('Weights and method'!$D$5-'Weights and method'!$C$5)))</x:f>
        <x:v>12.403664019069254</x:v>
      </x:c>
      <x:c r="D1935" s="8" t="n">
        <x:f>100*'Weights and method'!$B$6*MAX(0,MIN(1,(LN(1+'Original 8 pillars'!D1935)-'Weights and method'!$C$6)/('Weights and method'!$D$6-'Weights and method'!$C$6)))</x:f>
        <x:v>9.087668437452026</x:v>
      </x:c>
      <x:c r="E1935" s="8" t="n">
        <x:f>100*'Weights and method'!$B$7*MAX(0,MIN(1,(LN(1+'Original 8 pillars'!E1935)-'Weights and method'!$C$7)/('Weights and method'!$D$7-'Weights and method'!$C$7)))</x:f>
        <x:v>12.348343959796384</x:v>
      </x:c>
      <x:c r="F1935" s="8" t="n">
        <x:f>100*'Weights and method'!$B$8*MAX(0,MIN(1,(LN(1+'Original 8 pillars'!F1935)-'Weights and method'!$C$8)/('Weights and method'!$D$8-'Weights and method'!$C$8)))</x:f>
        <x:v>8.430106815595275</x:v>
      </x:c>
      <x:c r="G1935" s="8" t="n">
        <x:f>100*'Weights and method'!$B$9*MAX(0,MIN(1,(LN(1+'Original 8 pillars'!G1935)-'Weights and method'!$C$9)/('Weights and method'!$D$9-'Weights and method'!$C$9)))</x:f>
        <x:v>0</x:v>
      </x:c>
      <x:c r="H1935" s="8" t="n">
        <x:f>100*'Weights and method'!$B$10*MAX(0,MIN(1,(LN(1+'Original 8 pillars'!H1935)-'Weights and method'!$C$10)/('Weights and method'!$D$10-'Weights and method'!$C$10)))</x:f>
        <x:v>6.477589134124427</x:v>
      </x:c>
      <x:c r="I1935" s="8" t="n">
        <x:f>100*'Weights and method'!$B$11*MAX(0,MIN(1,(LN(1+'Original 8 pillars'!I1935)-'Weights and method'!$C$11)/('Weights and method'!$D$11-'Weights and method'!$C$11)))</x:f>
        <x:v>4.326515716819297</x:v>
      </x:c>
      <x:c r="J1935" s="8" t="n">
        <x:f>100*'Weights and method'!$B$12*MAX(0,MIN(1,(LN(1+'Original 8 pillars'!J1935)-'Weights and method'!$C$12)/('Weights and method'!$D$12-'Weights and method'!$C$12)))</x:f>
        <x:v>0</x:v>
      </x:c>
      <x:c r="K1935" s="8" t="n">
        <x:f>SUM(C1935:J1935)</x:f>
        <x:v>53.073888082856655</x:v>
      </x:c>
    </x:row>
    <x:row r="1936">
      <x:c r="A1936" s="2" t="str">
        <x:f>'Original 8 pillars'!A1936</x:f>
        <x:v>Djibouti</x:v>
      </x:c>
      <x:c r="B1936" s="2" t="str">
        <x:f>'Original 8 pillars'!B1936</x:f>
        <x:v>2023-02</x:v>
      </x:c>
      <x:c r="C1936" s="8" t="n">
        <x:f>100*'Weights and method'!$B$5*MAX(0,MIN(1,(LN(1+'Original 8 pillars'!C1936)-'Weights and method'!$C$5)/('Weights and method'!$D$5-'Weights and method'!$C$5)))</x:f>
        <x:v>12.120315626383354</x:v>
      </x:c>
      <x:c r="D1936" s="8" t="n">
        <x:f>100*'Weights and method'!$B$6*MAX(0,MIN(1,(LN(1+'Original 8 pillars'!D1936)-'Weights and method'!$C$6)/('Weights and method'!$D$6-'Weights and method'!$C$6)))</x:f>
        <x:v>8.886946763791466</x:v>
      </x:c>
      <x:c r="E1936" s="8" t="n">
        <x:f>100*'Weights and method'!$B$7*MAX(0,MIN(1,(LN(1+'Original 8 pillars'!E1936)-'Weights and method'!$C$7)/('Weights and method'!$D$7-'Weights and method'!$C$7)))</x:f>
        <x:v>12.087058892660963</x:v>
      </x:c>
      <x:c r="F1936" s="8" t="n">
        <x:f>100*'Weights and method'!$B$8*MAX(0,MIN(1,(LN(1+'Original 8 pillars'!F1936)-'Weights and method'!$C$8)/('Weights and method'!$D$8-'Weights and method'!$C$8)))</x:f>
        <x:v>6.862087403105916</x:v>
      </x:c>
      <x:c r="G1936" s="8" t="n">
        <x:f>100*'Weights and method'!$B$9*MAX(0,MIN(1,(LN(1+'Original 8 pillars'!G1936)-'Weights and method'!$C$9)/('Weights and method'!$D$9-'Weights and method'!$C$9)))</x:f>
        <x:v>0</x:v>
      </x:c>
      <x:c r="H1936" s="8" t="n">
        <x:f>100*'Weights and method'!$B$10*MAX(0,MIN(1,(LN(1+'Original 8 pillars'!H1936)-'Weights and method'!$C$10)/('Weights and method'!$D$10-'Weights and method'!$C$10)))</x:f>
        <x:v>6.477589134124427</x:v>
      </x:c>
      <x:c r="I1936" s="8" t="n">
        <x:f>100*'Weights and method'!$B$11*MAX(0,MIN(1,(LN(1+'Original 8 pillars'!I1936)-'Weights and method'!$C$11)/('Weights and method'!$D$11-'Weights and method'!$C$11)))</x:f>
        <x:v>0</x:v>
      </x:c>
      <x:c r="J1936" s="8" t="n">
        <x:f>100*'Weights and method'!$B$12*MAX(0,MIN(1,(LN(1+'Original 8 pillars'!J1936)-'Weights and method'!$C$12)/('Weights and method'!$D$12-'Weights and method'!$C$12)))</x:f>
        <x:v>0</x:v>
      </x:c>
      <x:c r="K1936" s="8" t="n">
        <x:f>SUM(C1936:J1936)</x:f>
        <x:v>46.433997820066125</x:v>
      </x:c>
    </x:row>
    <x:row r="1937">
      <x:c r="A1937" s="2" t="str">
        <x:f>'Original 8 pillars'!A1937</x:f>
        <x:v>Djibouti</x:v>
      </x:c>
      <x:c r="B1937" s="2" t="str">
        <x:f>'Original 8 pillars'!B1937</x:f>
        <x:v>2023-03</x:v>
      </x:c>
      <x:c r="C1937" s="8" t="n">
        <x:f>100*'Weights and method'!$B$5*MAX(0,MIN(1,(LN(1+'Original 8 pillars'!C1937)-'Weights and method'!$C$5)/('Weights and method'!$D$5-'Weights and method'!$C$5)))</x:f>
        <x:v>11.434246269732048</x:v>
      </x:c>
      <x:c r="D1937" s="8" t="n">
        <x:f>100*'Weights and method'!$B$6*MAX(0,MIN(1,(LN(1+'Original 8 pillars'!D1937)-'Weights and method'!$C$6)/('Weights and method'!$D$6-'Weights and method'!$C$6)))</x:f>
        <x:v>7.879709829701218</x:v>
      </x:c>
      <x:c r="E1937" s="8" t="n">
        <x:f>100*'Weights and method'!$B$7*MAX(0,MIN(1,(LN(1+'Original 8 pillars'!E1937)-'Weights and method'!$C$7)/('Weights and method'!$D$7-'Weights and method'!$C$7)))</x:f>
        <x:v>9.570395193933185</x:v>
      </x:c>
      <x:c r="F1937" s="8" t="n">
        <x:f>100*'Weights and method'!$B$8*MAX(0,MIN(1,(LN(1+'Original 8 pillars'!F1937)-'Weights and method'!$C$8)/('Weights and method'!$D$8-'Weights and method'!$C$8)))</x:f>
        <x:v>5.77825970480449</x:v>
      </x:c>
      <x:c r="G1937" s="8" t="n">
        <x:f>100*'Weights and method'!$B$9*MAX(0,MIN(1,(LN(1+'Original 8 pillars'!G1937)-'Weights and method'!$C$9)/('Weights and method'!$D$9-'Weights and method'!$C$9)))</x:f>
        <x:v>0</x:v>
      </x:c>
      <x:c r="H1937" s="8" t="n">
        <x:f>100*'Weights and method'!$B$10*MAX(0,MIN(1,(LN(1+'Original 8 pillars'!H1937)-'Weights and method'!$C$10)/('Weights and method'!$D$10-'Weights and method'!$C$10)))</x:f>
        <x:v>0</x:v>
      </x:c>
      <x:c r="I1937" s="8" t="n">
        <x:f>100*'Weights and method'!$B$11*MAX(0,MIN(1,(LN(1+'Original 8 pillars'!I1937)-'Weights and method'!$C$11)/('Weights and method'!$D$11-'Weights and method'!$C$11)))</x:f>
        <x:v>0</x:v>
      </x:c>
      <x:c r="J1937" s="8" t="n">
        <x:f>100*'Weights and method'!$B$12*MAX(0,MIN(1,(LN(1+'Original 8 pillars'!J1937)-'Weights and method'!$C$12)/('Weights and method'!$D$12-'Weights and method'!$C$12)))</x:f>
        <x:v>0</x:v>
      </x:c>
      <x:c r="K1937" s="8" t="n">
        <x:f>SUM(C1937:J1937)</x:f>
        <x:v>34.66261099817094</x:v>
      </x:c>
    </x:row>
    <x:row r="1938">
      <x:c r="A1938" s="2" t="str">
        <x:f>'Original 8 pillars'!A1938</x:f>
        <x:v>Djibouti</x:v>
      </x:c>
      <x:c r="B1938" s="2" t="str">
        <x:f>'Original 8 pillars'!B1938</x:f>
        <x:v>2023-04</x:v>
      </x:c>
      <x:c r="C1938" s="8" t="n">
        <x:f>100*'Weights and method'!$B$5*MAX(0,MIN(1,(LN(1+'Original 8 pillars'!C1938)-'Weights and method'!$C$5)/('Weights and method'!$D$5-'Weights and method'!$C$5)))</x:f>
        <x:v>12.553489507675037</x:v>
      </x:c>
      <x:c r="D1938" s="8" t="n">
        <x:f>100*'Weights and method'!$B$6*MAX(0,MIN(1,(LN(1+'Original 8 pillars'!D1938)-'Weights and method'!$C$6)/('Weights and method'!$D$6-'Weights and method'!$C$6)))</x:f>
        <x:v>10.26974367155385</x:v>
      </x:c>
      <x:c r="E1938" s="8" t="n">
        <x:f>100*'Weights and method'!$B$7*MAX(0,MIN(1,(LN(1+'Original 8 pillars'!E1938)-'Weights and method'!$C$7)/('Weights and method'!$D$7-'Weights and method'!$C$7)))</x:f>
        <x:v>12.486400293499935</x:v>
      </x:c>
      <x:c r="F1938" s="8" t="n">
        <x:f>100*'Weights and method'!$B$8*MAX(0,MIN(1,(LN(1+'Original 8 pillars'!F1938)-'Weights and method'!$C$8)/('Weights and method'!$D$8-'Weights and method'!$C$8)))</x:f>
        <x:v>7.201229549861803</x:v>
      </x:c>
      <x:c r="G1938" s="8" t="n">
        <x:f>100*'Weights and method'!$B$9*MAX(0,MIN(1,(LN(1+'Original 8 pillars'!G1938)-'Weights and method'!$C$9)/('Weights and method'!$D$9-'Weights and method'!$C$9)))</x:f>
        <x:v>0</x:v>
      </x:c>
      <x:c r="H1938" s="8" t="n">
        <x:f>100*'Weights and method'!$B$10*MAX(0,MIN(1,(LN(1+'Original 8 pillars'!H1938)-'Weights and method'!$C$10)/('Weights and method'!$D$10-'Weights and method'!$C$10)))</x:f>
        <x:v>6.477589134124427</x:v>
      </x:c>
      <x:c r="I1938" s="8" t="n">
        <x:f>100*'Weights and method'!$B$11*MAX(0,MIN(1,(LN(1+'Original 8 pillars'!I1938)-'Weights and method'!$C$11)/('Weights and method'!$D$11-'Weights and method'!$C$11)))</x:f>
        <x:v>8.128602262204724</x:v>
      </x:c>
      <x:c r="J1938" s="8" t="n">
        <x:f>100*'Weights and method'!$B$12*MAX(0,MIN(1,(LN(1+'Original 8 pillars'!J1938)-'Weights and method'!$C$12)/('Weights and method'!$D$12-'Weights and method'!$C$12)))</x:f>
        <x:v>0</x:v>
      </x:c>
      <x:c r="K1938" s="8" t="n">
        <x:f>SUM(C1938:J1938)</x:f>
        <x:v>57.11705441891977</x:v>
      </x:c>
    </x:row>
    <x:row r="1939">
      <x:c r="A1939" s="2" t="str">
        <x:f>'Original 8 pillars'!A1939</x:f>
        <x:v>Djibouti</x:v>
      </x:c>
      <x:c r="B1939" s="2" t="str">
        <x:f>'Original 8 pillars'!B1939</x:f>
        <x:v>2023-05</x:v>
      </x:c>
      <x:c r="C1939" s="8" t="n">
        <x:f>100*'Weights and method'!$B$5*MAX(0,MIN(1,(LN(1+'Original 8 pillars'!C1939)-'Weights and method'!$C$5)/('Weights and method'!$D$5-'Weights and method'!$C$5)))</x:f>
        <x:v>12.477856480703279</x:v>
      </x:c>
      <x:c r="D1939" s="8" t="n">
        <x:f>100*'Weights and method'!$B$6*MAX(0,MIN(1,(LN(1+'Original 8 pillars'!D1939)-'Weights and method'!$C$6)/('Weights and method'!$D$6-'Weights and method'!$C$6)))</x:f>
        <x:v>9.140210612114718</x:v>
      </x:c>
      <x:c r="E1939" s="8" t="n">
        <x:f>100*'Weights and method'!$B$7*MAX(0,MIN(1,(LN(1+'Original 8 pillars'!E1939)-'Weights and method'!$C$7)/('Weights and method'!$D$7-'Weights and method'!$C$7)))</x:f>
        <x:v>12.416717063972758</x:v>
      </x:c>
      <x:c r="F1939" s="8" t="n">
        <x:f>100*'Weights and method'!$B$8*MAX(0,MIN(1,(LN(1+'Original 8 pillars'!F1939)-'Weights and method'!$C$8)/('Weights and method'!$D$8-'Weights and method'!$C$8)))</x:f>
        <x:v>7.141759350253444</x:v>
      </x:c>
      <x:c r="G1939" s="8" t="n">
        <x:f>100*'Weights and method'!$B$9*MAX(0,MIN(1,(LN(1+'Original 8 pillars'!G1939)-'Weights and method'!$C$9)/('Weights and method'!$D$9-'Weights and method'!$C$9)))</x:f>
        <x:v>0</x:v>
      </x:c>
      <x:c r="H1939" s="8" t="n">
        <x:f>100*'Weights and method'!$B$10*MAX(0,MIN(1,(LN(1+'Original 8 pillars'!H1939)-'Weights and method'!$C$10)/('Weights and method'!$D$10-'Weights and method'!$C$10)))</x:f>
        <x:v>6.477589134124427</x:v>
      </x:c>
      <x:c r="I1939" s="8" t="n">
        <x:f>100*'Weights and method'!$B$11*MAX(0,MIN(1,(LN(1+'Original 8 pillars'!I1939)-'Weights and method'!$C$11)/('Weights and method'!$D$11-'Weights and method'!$C$11)))</x:f>
        <x:v>3.844640069510818</x:v>
      </x:c>
      <x:c r="J1939" s="8" t="n">
        <x:f>100*'Weights and method'!$B$12*MAX(0,MIN(1,(LN(1+'Original 8 pillars'!J1939)-'Weights and method'!$C$12)/('Weights and method'!$D$12-'Weights and method'!$C$12)))</x:f>
        <x:v>0</x:v>
      </x:c>
      <x:c r="K1939" s="8" t="n">
        <x:f>SUM(C1939:J1939)</x:f>
        <x:v>51.49877271067944</x:v>
      </x:c>
    </x:row>
    <x:row r="1940">
      <x:c r="A1940" s="2" t="str">
        <x:f>'Original 8 pillars'!A1940</x:f>
        <x:v>Djibouti</x:v>
      </x:c>
      <x:c r="B1940" s="2" t="str">
        <x:f>'Original 8 pillars'!B1940</x:f>
        <x:v>2023-06</x:v>
      </x:c>
      <x:c r="C1940" s="8" t="n">
        <x:f>100*'Weights and method'!$B$5*MAX(0,MIN(1,(LN(1+'Original 8 pillars'!C1940)-'Weights and method'!$C$5)/('Weights and method'!$D$5-'Weights and method'!$C$5)))</x:f>
        <x:v>12.95206280793153</x:v>
      </x:c>
      <x:c r="D1940" s="8" t="n">
        <x:f>100*'Weights and method'!$B$6*MAX(0,MIN(1,(LN(1+'Original 8 pillars'!D1940)-'Weights and method'!$C$6)/('Weights and method'!$D$6-'Weights and method'!$C$6)))</x:f>
        <x:v>9.538685882915654</x:v>
      </x:c>
      <x:c r="E1940" s="8" t="n">
        <x:f>100*'Weights and method'!$B$7*MAX(0,MIN(1,(LN(1+'Original 8 pillars'!E1940)-'Weights and method'!$C$7)/('Weights and method'!$D$7-'Weights and method'!$C$7)))</x:f>
        <x:v>12.93496945369465</x:v>
      </x:c>
      <x:c r="F1940" s="8" t="n">
        <x:f>100*'Weights and method'!$B$8*MAX(0,MIN(1,(LN(1+'Original 8 pillars'!F1940)-'Weights and method'!$C$8)/('Weights and method'!$D$8-'Weights and method'!$C$8)))</x:f>
        <x:v>8.959439667062997</x:v>
      </x:c>
      <x:c r="G1940" s="8" t="n">
        <x:f>100*'Weights and method'!$B$9*MAX(0,MIN(1,(LN(1+'Original 8 pillars'!G1940)-'Weights and method'!$C$9)/('Weights and method'!$D$9-'Weights and method'!$C$9)))</x:f>
        <x:v>0</x:v>
      </x:c>
      <x:c r="H1940" s="8" t="n">
        <x:f>100*'Weights and method'!$B$10*MAX(0,MIN(1,(LN(1+'Original 8 pillars'!H1940)-'Weights and method'!$C$10)/('Weights and method'!$D$10-'Weights and method'!$C$10)))</x:f>
        <x:v>6.477589134124427</x:v>
      </x:c>
      <x:c r="I1940" s="8" t="n">
        <x:f>100*'Weights and method'!$B$11*MAX(0,MIN(1,(LN(1+'Original 8 pillars'!I1940)-'Weights and method'!$C$11)/('Weights and method'!$D$11-'Weights and method'!$C$11)))</x:f>
        <x:v>7.344202697830376</x:v>
      </x:c>
      <x:c r="J1940" s="8" t="n">
        <x:f>100*'Weights and method'!$B$12*MAX(0,MIN(1,(LN(1+'Original 8 pillars'!J1940)-'Weights and method'!$C$12)/('Weights and method'!$D$12-'Weights and method'!$C$12)))</x:f>
        <x:v>0</x:v>
      </x:c>
      <x:c r="K1940" s="8" t="n">
        <x:f>SUM(C1940:J1940)</x:f>
        <x:v>58.20694964355963</x:v>
      </x:c>
    </x:row>
    <x:row r="1941">
      <x:c r="A1941" s="2" t="str">
        <x:f>'Original 8 pillars'!A1941</x:f>
        <x:v>Djibouti</x:v>
      </x:c>
      <x:c r="B1941" s="2" t="str">
        <x:f>'Original 8 pillars'!B1941</x:f>
        <x:v>2023-07</x:v>
      </x:c>
      <x:c r="C1941" s="8" t="n">
        <x:f>100*'Weights and method'!$B$5*MAX(0,MIN(1,(LN(1+'Original 8 pillars'!C1941)-'Weights and method'!$C$5)/('Weights and method'!$D$5-'Weights and method'!$C$5)))</x:f>
        <x:v>12.95206280793153</x:v>
      </x:c>
      <x:c r="D1941" s="8" t="n">
        <x:f>100*'Weights and method'!$B$6*MAX(0,MIN(1,(LN(1+'Original 8 pillars'!D1941)-'Weights and method'!$C$6)/('Weights and method'!$D$6-'Weights and method'!$C$6)))</x:f>
        <x:v>10.22805036537546</x:v>
      </x:c>
      <x:c r="E1941" s="8" t="n">
        <x:f>100*'Weights and method'!$B$7*MAX(0,MIN(1,(LN(1+'Original 8 pillars'!E1941)-'Weights and method'!$C$7)/('Weights and method'!$D$7-'Weights and method'!$C$7)))</x:f>
        <x:v>13.83050396705366</x:v>
      </x:c>
      <x:c r="F1941" s="8" t="n">
        <x:f>100*'Weights and method'!$B$8*MAX(0,MIN(1,(LN(1+'Original 8 pillars'!F1941)-'Weights and method'!$C$8)/('Weights and method'!$D$8-'Weights and method'!$C$8)))</x:f>
        <x:v>8.369882219241546</x:v>
      </x:c>
      <x:c r="G1941" s="8" t="n">
        <x:f>100*'Weights and method'!$B$9*MAX(0,MIN(1,(LN(1+'Original 8 pillars'!G1941)-'Weights and method'!$C$9)/('Weights and method'!$D$9-'Weights and method'!$C$9)))</x:f>
        <x:v>0</x:v>
      </x:c>
      <x:c r="H1941" s="8" t="n">
        <x:f>100*'Weights and method'!$B$10*MAX(0,MIN(1,(LN(1+'Original 8 pillars'!H1941)-'Weights and method'!$C$10)/('Weights and method'!$D$10-'Weights and method'!$C$10)))</x:f>
        <x:v>6.477589134124427</x:v>
      </x:c>
      <x:c r="I1941" s="8" t="n">
        <x:f>100*'Weights and method'!$B$11*MAX(0,MIN(1,(LN(1+'Original 8 pillars'!I1941)-'Weights and method'!$C$11)/('Weights and method'!$D$11-'Weights and method'!$C$11)))</x:f>
        <x:v>4.733364724041996</x:v>
      </x:c>
      <x:c r="J1941" s="8" t="n">
        <x:f>100*'Weights and method'!$B$12*MAX(0,MIN(1,(LN(1+'Original 8 pillars'!J1941)-'Weights and method'!$C$12)/('Weights and method'!$D$12-'Weights and method'!$C$12)))</x:f>
        <x:v>0</x:v>
      </x:c>
      <x:c r="K1941" s="8" t="n">
        <x:f>SUM(C1941:J1941)</x:f>
        <x:v>56.591453217768624</x:v>
      </x:c>
    </x:row>
    <x:row r="1942">
      <x:c r="A1942" s="2" t="str">
        <x:f>'Original 8 pillars'!A1942</x:f>
        <x:v>Djibouti</x:v>
      </x:c>
      <x:c r="B1942" s="2" t="str">
        <x:f>'Original 8 pillars'!B1942</x:f>
        <x:v>2023-08</x:v>
      </x:c>
      <x:c r="C1942" s="8" t="n">
        <x:f>100*'Weights and method'!$B$5*MAX(0,MIN(1,(LN(1+'Original 8 pillars'!C1942)-'Weights and method'!$C$5)/('Weights and method'!$D$5-'Weights and method'!$C$5)))</x:f>
        <x:v>12.95206280793153</x:v>
      </x:c>
      <x:c r="D1942" s="8" t="n">
        <x:f>100*'Weights and method'!$B$6*MAX(0,MIN(1,(LN(1+'Original 8 pillars'!D1942)-'Weights and method'!$C$6)/('Weights and method'!$D$6-'Weights and method'!$C$6)))</x:f>
        <x:v>10.003124596810334</x:v>
      </x:c>
      <x:c r="E1942" s="8" t="n">
        <x:f>100*'Weights and method'!$B$7*MAX(0,MIN(1,(LN(1+'Original 8 pillars'!E1942)-'Weights and method'!$C$7)/('Weights and method'!$D$7-'Weights and method'!$C$7)))</x:f>
        <x:v>13.538441268336035</x:v>
      </x:c>
      <x:c r="F1942" s="8" t="n">
        <x:f>100*'Weights and method'!$B$8*MAX(0,MIN(1,(LN(1+'Original 8 pillars'!F1942)-'Weights and method'!$C$8)/('Weights and method'!$D$8-'Weights and method'!$C$8)))</x:f>
        <x:v>8.112713471963756</x:v>
      </x:c>
      <x:c r="G1942" s="8" t="n">
        <x:f>100*'Weights and method'!$B$9*MAX(0,MIN(1,(LN(1+'Original 8 pillars'!G1942)-'Weights and method'!$C$9)/('Weights and method'!$D$9-'Weights and method'!$C$9)))</x:f>
        <x:v>0</x:v>
      </x:c>
      <x:c r="H1942" s="8" t="n">
        <x:f>100*'Weights and method'!$B$10*MAX(0,MIN(1,(LN(1+'Original 8 pillars'!H1942)-'Weights and method'!$C$10)/('Weights and method'!$D$10-'Weights and method'!$C$10)))</x:f>
        <x:v>6.477589134124427</x:v>
      </x:c>
      <x:c r="I1942" s="8" t="n">
        <x:f>100*'Weights and method'!$B$11*MAX(0,MIN(1,(LN(1+'Original 8 pillars'!I1942)-'Weights and method'!$C$11)/('Weights and method'!$D$11-'Weights and method'!$C$11)))</x:f>
        <x:v>0</x:v>
      </x:c>
      <x:c r="J1942" s="8" t="n">
        <x:f>100*'Weights and method'!$B$12*MAX(0,MIN(1,(LN(1+'Original 8 pillars'!J1942)-'Weights and method'!$C$12)/('Weights and method'!$D$12-'Weights and method'!$C$12)))</x:f>
        <x:v>0</x:v>
      </x:c>
      <x:c r="K1942" s="8" t="n">
        <x:f>SUM(C1942:J1942)</x:f>
        <x:v>51.08393127916609</x:v>
      </x:c>
    </x:row>
    <x:row r="1943">
      <x:c r="A1943" s="2" t="str">
        <x:f>'Original 8 pillars'!A1943</x:f>
        <x:v>Djibouti</x:v>
      </x:c>
      <x:c r="B1943" s="2" t="str">
        <x:f>'Original 8 pillars'!B1943</x:f>
        <x:v>2023-09</x:v>
      </x:c>
      <x:c r="C1943" s="8" t="n">
        <x:f>100*'Weights and method'!$B$5*MAX(0,MIN(1,(LN(1+'Original 8 pillars'!C1943)-'Weights and method'!$C$5)/('Weights and method'!$D$5-'Weights and method'!$C$5)))</x:f>
        <x:v>12.189231607171449</x:v>
      </x:c>
      <x:c r="D1943" s="8" t="n">
        <x:f>100*'Weights and method'!$B$6*MAX(0,MIN(1,(LN(1+'Original 8 pillars'!D1943)-'Weights and method'!$C$6)/('Weights and method'!$D$6-'Weights and method'!$C$6)))</x:f>
        <x:v>9.690065633185318</x:v>
      </x:c>
      <x:c r="E1943" s="8" t="n">
        <x:f>100*'Weights and method'!$B$7*MAX(0,MIN(1,(LN(1+'Original 8 pillars'!E1943)-'Weights and method'!$C$7)/('Weights and method'!$D$7-'Weights and method'!$C$7)))</x:f>
        <x:v>12.597517017343337</x:v>
      </x:c>
      <x:c r="F1943" s="8" t="n">
        <x:f>100*'Weights and method'!$B$8*MAX(0,MIN(1,(LN(1+'Original 8 pillars'!F1943)-'Weights and method'!$C$8)/('Weights and method'!$D$8-'Weights and method'!$C$8)))</x:f>
        <x:v>9.063590242992857</x:v>
      </x:c>
      <x:c r="G1943" s="8" t="n">
        <x:f>100*'Weights and method'!$B$9*MAX(0,MIN(1,(LN(1+'Original 8 pillars'!G1943)-'Weights and method'!$C$9)/('Weights and method'!$D$9-'Weights and method'!$C$9)))</x:f>
        <x:v>0</x:v>
      </x:c>
      <x:c r="H1943" s="8" t="n">
        <x:f>100*'Weights and method'!$B$10*MAX(0,MIN(1,(LN(1+'Original 8 pillars'!H1943)-'Weights and method'!$C$10)/('Weights and method'!$D$10-'Weights and method'!$C$10)))</x:f>
        <x:v>6.477589134124427</x:v>
      </x:c>
      <x:c r="I1943" s="8" t="n">
        <x:f>100*'Weights and method'!$B$11*MAX(0,MIN(1,(LN(1+'Original 8 pillars'!I1943)-'Weights and method'!$C$11)/('Weights and method'!$D$11-'Weights and method'!$C$11)))</x:f>
        <x:v>7.157834357129277</x:v>
      </x:c>
      <x:c r="J1943" s="8" t="n">
        <x:f>100*'Weights and method'!$B$12*MAX(0,MIN(1,(LN(1+'Original 8 pillars'!J1943)-'Weights and method'!$C$12)/('Weights and method'!$D$12-'Weights and method'!$C$12)))</x:f>
        <x:v>0</x:v>
      </x:c>
      <x:c r="K1943" s="8" t="n">
        <x:f>SUM(C1943:J1943)</x:f>
        <x:v>57.17582799194667</x:v>
      </x:c>
    </x:row>
    <x:row r="1944">
      <x:c r="A1944" s="2" t="str">
        <x:f>'Original 8 pillars'!A1944</x:f>
        <x:v>Djibouti</x:v>
      </x:c>
      <x:c r="B1944" s="2" t="str">
        <x:f>'Original 8 pillars'!B1944</x:f>
        <x:v>2023-10</x:v>
      </x:c>
      <x:c r="C1944" s="8" t="n">
        <x:f>100*'Weights and method'!$B$5*MAX(0,MIN(1,(LN(1+'Original 8 pillars'!C1944)-'Weights and method'!$C$5)/('Weights and method'!$D$5-'Weights and method'!$C$5)))</x:f>
        <x:v>12.553489507675037</x:v>
      </x:c>
      <x:c r="D1944" s="8" t="n">
        <x:f>100*'Weights and method'!$B$6*MAX(0,MIN(1,(LN(1+'Original 8 pillars'!D1944)-'Weights and method'!$C$6)/('Weights and method'!$D$6-'Weights and method'!$C$6)))</x:f>
        <x:v>9.193766714550963</x:v>
      </x:c>
      <x:c r="E1944" s="8" t="n">
        <x:f>100*'Weights and method'!$B$7*MAX(0,MIN(1,(LN(1+'Original 8 pillars'!E1944)-'Weights and method'!$C$7)/('Weights and method'!$D$7-'Weights and method'!$C$7)))</x:f>
        <x:v>12.486400293499935</x:v>
      </x:c>
      <x:c r="F1944" s="8" t="n">
        <x:f>100*'Weights and method'!$B$8*MAX(0,MIN(1,(LN(1+'Original 8 pillars'!F1944)-'Weights and method'!$C$8)/('Weights and method'!$D$8-'Weights and method'!$C$8)))</x:f>
        <x:v>7.201229549861803</x:v>
      </x:c>
      <x:c r="G1944" s="8" t="n">
        <x:f>100*'Weights and method'!$B$9*MAX(0,MIN(1,(LN(1+'Original 8 pillars'!G1944)-'Weights and method'!$C$9)/('Weights and method'!$D$9-'Weights and method'!$C$9)))</x:f>
        <x:v>0</x:v>
      </x:c>
      <x:c r="H1944" s="8" t="n">
        <x:f>100*'Weights and method'!$B$10*MAX(0,MIN(1,(LN(1+'Original 8 pillars'!H1944)-'Weights and method'!$C$10)/('Weights and method'!$D$10-'Weights and method'!$C$10)))</x:f>
        <x:v>6.477589134124427</x:v>
      </x:c>
      <x:c r="I1944" s="8" t="n">
        <x:f>100*'Weights and method'!$B$11*MAX(0,MIN(1,(LN(1+'Original 8 pillars'!I1944)-'Weights and method'!$C$11)/('Weights and method'!$D$11-'Weights and method'!$C$11)))</x:f>
        <x:v>0</x:v>
      </x:c>
      <x:c r="J1944" s="8" t="n">
        <x:f>100*'Weights and method'!$B$12*MAX(0,MIN(1,(LN(1+'Original 8 pillars'!J1944)-'Weights and method'!$C$12)/('Weights and method'!$D$12-'Weights and method'!$C$12)))</x:f>
        <x:v>0</x:v>
      </x:c>
      <x:c r="K1944" s="8" t="n">
        <x:f>SUM(C1944:J1944)</x:f>
        <x:v>47.91247519971216</x:v>
      </x:c>
    </x:row>
    <x:row r="1945">
      <x:c r="A1945" s="2" t="str">
        <x:f>'Original 8 pillars'!A1945</x:f>
        <x:v>Djibouti</x:v>
      </x:c>
      <x:c r="B1945" s="2" t="str">
        <x:f>'Original 8 pillars'!B1945</x:f>
        <x:v>2023-11</x:v>
      </x:c>
      <x:c r="C1945" s="8" t="n">
        <x:f>100*'Weights and method'!$B$5*MAX(0,MIN(1,(LN(1+'Original 8 pillars'!C1945)-'Weights and method'!$C$5)/('Weights and method'!$D$5-'Weights and method'!$C$5)))</x:f>
        <x:v>12.553489507675037</x:v>
      </x:c>
      <x:c r="D1945" s="8" t="n">
        <x:f>100*'Weights and method'!$B$6*MAX(0,MIN(1,(LN(1+'Original 8 pillars'!D1945)-'Weights and method'!$C$6)/('Weights and method'!$D$6-'Weights and method'!$C$6)))</x:f>
        <x:v>9.193766714550963</x:v>
      </x:c>
      <x:c r="E1945" s="8" t="n">
        <x:f>100*'Weights and method'!$B$7*MAX(0,MIN(1,(LN(1+'Original 8 pillars'!E1945)-'Weights and method'!$C$7)/('Weights and method'!$D$7-'Weights and method'!$C$7)))</x:f>
        <x:v>12.486400293499935</x:v>
      </x:c>
      <x:c r="F1945" s="8" t="n">
        <x:f>100*'Weights and method'!$B$8*MAX(0,MIN(1,(LN(1+'Original 8 pillars'!F1945)-'Weights and method'!$C$8)/('Weights and method'!$D$8-'Weights and method'!$C$8)))</x:f>
        <x:v>9.372167151177386</x:v>
      </x:c>
      <x:c r="G1945" s="8" t="n">
        <x:f>100*'Weights and method'!$B$9*MAX(0,MIN(1,(LN(1+'Original 8 pillars'!G1945)-'Weights and method'!$C$9)/('Weights and method'!$D$9-'Weights and method'!$C$9)))</x:f>
        <x:v>0</x:v>
      </x:c>
      <x:c r="H1945" s="8" t="n">
        <x:f>100*'Weights and method'!$B$10*MAX(0,MIN(1,(LN(1+'Original 8 pillars'!H1945)-'Weights and method'!$C$10)/('Weights and method'!$D$10-'Weights and method'!$C$10)))</x:f>
        <x:v>6.477589134124427</x:v>
      </x:c>
      <x:c r="I1945" s="8" t="n">
        <x:f>100*'Weights and method'!$B$11*MAX(0,MIN(1,(LN(1+'Original 8 pillars'!I1945)-'Weights and method'!$C$11)/('Weights and method'!$D$11-'Weights and method'!$C$11)))</x:f>
        <x:v>0</x:v>
      </x:c>
      <x:c r="J1945" s="8" t="n">
        <x:f>100*'Weights and method'!$B$12*MAX(0,MIN(1,(LN(1+'Original 8 pillars'!J1945)-'Weights and method'!$C$12)/('Weights and method'!$D$12-'Weights and method'!$C$12)))</x:f>
        <x:v>0</x:v>
      </x:c>
      <x:c r="K1945" s="8" t="n">
        <x:f>SUM(C1945:J1945)</x:f>
        <x:v>50.08341280102775</x:v>
      </x:c>
    </x:row>
    <x:row r="1946">
      <x:c r="A1946" s="2" t="str">
        <x:f>'Original 8 pillars'!A1946</x:f>
        <x:v>Djibouti</x:v>
      </x:c>
      <x:c r="B1946" s="2" t="str">
        <x:f>'Original 8 pillars'!B1946</x:f>
        <x:v>2023-12</x:v>
      </x:c>
      <x:c r="C1946" s="8" t="n">
        <x:f>100*'Weights and method'!$B$5*MAX(0,MIN(1,(LN(1+'Original 8 pillars'!C1946)-'Weights and method'!$C$5)/('Weights and method'!$D$5-'Weights and method'!$C$5)))</x:f>
        <x:v>12.259398825789829</x:v>
      </x:c>
      <x:c r="D1946" s="8" t="n">
        <x:f>100*'Weights and method'!$B$6*MAX(0,MIN(1,(LN(1+'Original 8 pillars'!D1946)-'Weights and method'!$C$6)/('Weights and method'!$D$6-'Weights and method'!$C$6)))</x:f>
        <x:v>8.985483819402445</x:v>
      </x:c>
      <x:c r="E1946" s="8" t="n">
        <x:f>100*'Weights and method'!$B$7*MAX(0,MIN(1,(LN(1+'Original 8 pillars'!E1946)-'Weights and method'!$C$7)/('Weights and method'!$D$7-'Weights and method'!$C$7)))</x:f>
        <x:v>12.215344693659532</x:v>
      </x:c>
      <x:c r="F1946" s="8" t="n">
        <x:f>100*'Weights and method'!$B$8*MAX(0,MIN(1,(LN(1+'Original 8 pillars'!F1946)-'Weights and method'!$C$8)/('Weights and method'!$D$8-'Weights and method'!$C$8)))</x:f>
        <x:v>9.792655304646795</x:v>
      </x:c>
      <x:c r="G1946" s="8" t="n">
        <x:f>100*'Weights and method'!$B$9*MAX(0,MIN(1,(LN(1+'Original 8 pillars'!G1946)-'Weights and method'!$C$9)/('Weights and method'!$D$9-'Weights and method'!$C$9)))</x:f>
        <x:v>0</x:v>
      </x:c>
      <x:c r="H1946" s="8" t="n">
        <x:f>100*'Weights and method'!$B$10*MAX(0,MIN(1,(LN(1+'Original 8 pillars'!H1946)-'Weights and method'!$C$10)/('Weights and method'!$D$10-'Weights and method'!$C$10)))</x:f>
        <x:v>6.477589134124427</x:v>
      </x:c>
      <x:c r="I1946" s="8" t="n">
        <x:f>100*'Weights and method'!$B$11*MAX(0,MIN(1,(LN(1+'Original 8 pillars'!I1946)-'Weights and method'!$C$11)/('Weights and method'!$D$11-'Weights and method'!$C$11)))</x:f>
        <x:v>3.7246882232795113</x:v>
      </x:c>
      <x:c r="J1946" s="8" t="n">
        <x:f>100*'Weights and method'!$B$12*MAX(0,MIN(1,(LN(1+'Original 8 pillars'!J1946)-'Weights and method'!$C$12)/('Weights and method'!$D$12-'Weights and method'!$C$12)))</x:f>
        <x:v>0</x:v>
      </x:c>
      <x:c r="K1946" s="8" t="n">
        <x:f>SUM(C1946:J1946)</x:f>
        <x:v>53.455160000902545</x:v>
      </x:c>
    </x:row>
    <x:row r="1947">
      <x:c r="A1947" s="2" t="str">
        <x:f>'Original 8 pillars'!A1947</x:f>
        <x:v>Djibouti</x:v>
      </x:c>
      <x:c r="B1947" s="2" t="str">
        <x:f>'Original 8 pillars'!B1947</x:f>
        <x:v>2024-01</x:v>
      </x:c>
      <x:c r="C1947" s="8" t="n">
        <x:f>100*'Weights and method'!$B$5*MAX(0,MIN(1,(LN(1+'Original 8 pillars'!C1947)-'Weights and method'!$C$5)/('Weights and method'!$D$5-'Weights and method'!$C$5)))</x:f>
        <x:v>11.609445523438595</x:v>
      </x:c>
      <x:c r="D1947" s="8" t="n">
        <x:f>100*'Weights and method'!$B$6*MAX(0,MIN(1,(LN(1+'Original 8 pillars'!D1947)-'Weights and method'!$C$6)/('Weights and method'!$D$6-'Weights and method'!$C$6)))</x:f>
        <x:v>8.524802493364659</x:v>
      </x:c>
      <x:c r="E1947" s="8" t="n">
        <x:f>100*'Weights and method'!$B$7*MAX(0,MIN(1,(LN(1+'Original 8 pillars'!E1947)-'Weights and method'!$C$7)/('Weights and method'!$D$7-'Weights and method'!$C$7)))</x:f>
        <x:v>13.799255884000386</x:v>
      </x:c>
      <x:c r="F1947" s="8" t="n">
        <x:f>100*'Weights and method'!$B$8*MAX(0,MIN(1,(LN(1+'Original 8 pillars'!F1947)-'Weights and method'!$C$8)/('Weights and method'!$D$8-'Weights and method'!$C$8)))</x:f>
        <x:v>9.526080466614799</x:v>
      </x:c>
      <x:c r="G1947" s="8" t="n">
        <x:f>100*'Weights and method'!$B$9*MAX(0,MIN(1,(LN(1+'Original 8 pillars'!G1947)-'Weights and method'!$C$9)/('Weights and method'!$D$9-'Weights and method'!$C$9)))</x:f>
        <x:v>0</x:v>
      </x:c>
      <x:c r="H1947" s="8" t="n">
        <x:f>100*'Weights and method'!$B$10*MAX(0,MIN(1,(LN(1+'Original 8 pillars'!H1947)-'Weights and method'!$C$10)/('Weights and method'!$D$10-'Weights and method'!$C$10)))</x:f>
        <x:v>6.477589134124427</x:v>
      </x:c>
      <x:c r="I1947" s="8" t="n">
        <x:f>100*'Weights and method'!$B$11*MAX(0,MIN(1,(LN(1+'Original 8 pillars'!I1947)-'Weights and method'!$C$11)/('Weights and method'!$D$11-'Weights and method'!$C$11)))</x:f>
        <x:v>0</x:v>
      </x:c>
      <x:c r="J1947" s="8" t="n">
        <x:f>100*'Weights and method'!$B$12*MAX(0,MIN(1,(LN(1+'Original 8 pillars'!J1947)-'Weights and method'!$C$12)/('Weights and method'!$D$12-'Weights and method'!$C$12)))</x:f>
        <x:v>0</x:v>
      </x:c>
      <x:c r="K1947" s="8" t="n">
        <x:f>SUM(C1947:J1947)</x:f>
        <x:v>49.93717350154287</x:v>
      </x:c>
    </x:row>
    <x:row r="1948">
      <x:c r="A1948" s="2" t="str">
        <x:f>'Original 8 pillars'!A1948</x:f>
        <x:v>Djibouti</x:v>
      </x:c>
      <x:c r="B1948" s="2" t="str">
        <x:f>'Original 8 pillars'!B1948</x:f>
        <x:v>2024-02</x:v>
      </x:c>
      <x:c r="C1948" s="8" t="n">
        <x:f>100*'Weights and method'!$B$5*MAX(0,MIN(1,(LN(1+'Original 8 pillars'!C1948)-'Weights and method'!$C$5)/('Weights and method'!$D$5-'Weights and method'!$C$5)))</x:f>
        <x:v>12.95206280793153</x:v>
      </x:c>
      <x:c r="D1948" s="8" t="n">
        <x:f>100*'Weights and method'!$B$6*MAX(0,MIN(1,(LN(1+'Original 8 pillars'!D1948)-'Weights and method'!$C$6)/('Weights and method'!$D$6-'Weights and method'!$C$6)))</x:f>
        <x:v>8.935774912215923</x:v>
      </x:c>
      <x:c r="E1948" s="8" t="n">
        <x:f>100*'Weights and method'!$B$7*MAX(0,MIN(1,(LN(1+'Original 8 pillars'!E1948)-'Weights and method'!$C$7)/('Weights and method'!$D$7-'Weights and method'!$C$7)))</x:f>
        <x:v>12.999149643582603</x:v>
      </x:c>
      <x:c r="F1948" s="8" t="n">
        <x:f>100*'Weights and method'!$B$8*MAX(0,MIN(1,(LN(1+'Original 8 pillars'!F1948)-'Weights and method'!$C$8)/('Weights and method'!$D$8-'Weights and method'!$C$8)))</x:f>
        <x:v>8.876429066064741</x:v>
      </x:c>
      <x:c r="G1948" s="8" t="n">
        <x:f>100*'Weights and method'!$B$9*MAX(0,MIN(1,(LN(1+'Original 8 pillars'!G1948)-'Weights and method'!$C$9)/('Weights and method'!$D$9-'Weights and method'!$C$9)))</x:f>
        <x:v>0</x:v>
      </x:c>
      <x:c r="H1948" s="8" t="n">
        <x:f>100*'Weights and method'!$B$10*MAX(0,MIN(1,(LN(1+'Original 8 pillars'!H1948)-'Weights and method'!$C$10)/('Weights and method'!$D$10-'Weights and method'!$C$10)))</x:f>
        <x:v>6.477589134124427</x:v>
      </x:c>
      <x:c r="I1948" s="8" t="n">
        <x:f>100*'Weights and method'!$B$11*MAX(0,MIN(1,(LN(1+'Original 8 pillars'!I1948)-'Weights and method'!$C$11)/('Weights and method'!$D$11-'Weights and method'!$C$11)))</x:f>
        <x:v>3.686515360794462</x:v>
      </x:c>
      <x:c r="J1948" s="8" t="n">
        <x:f>100*'Weights and method'!$B$12*MAX(0,MIN(1,(LN(1+'Original 8 pillars'!J1948)-'Weights and method'!$C$12)/('Weights and method'!$D$12-'Weights and method'!$C$12)))</x:f>
        <x:v>0</x:v>
      </x:c>
      <x:c r="K1948" s="8" t="n">
        <x:f>SUM(C1948:J1948)</x:f>
        <x:v>53.92752092471369</x:v>
      </x:c>
    </x:row>
    <x:row r="1949">
      <x:c r="A1949" s="2" t="str">
        <x:f>'Original 8 pillars'!A1949</x:f>
        <x:v>Djibouti</x:v>
      </x:c>
      <x:c r="B1949" s="2" t="str">
        <x:f>'Original 8 pillars'!B1949</x:f>
        <x:v>2024-03</x:v>
      </x:c>
      <x:c r="C1949" s="8" t="n">
        <x:f>100*'Weights and method'!$B$5*MAX(0,MIN(1,(LN(1+'Original 8 pillars'!C1949)-'Weights and method'!$C$5)/('Weights and method'!$D$5-'Weights and method'!$C$5)))</x:f>
        <x:v>10.663390304273879</x:v>
      </x:c>
      <x:c r="D1949" s="8" t="n">
        <x:f>100*'Weights and method'!$B$6*MAX(0,MIN(1,(LN(1+'Original 8 pillars'!D1949)-'Weights and method'!$C$6)/('Weights and method'!$D$6-'Weights and method'!$C$6)))</x:f>
        <x:v>7.853199187583907</x:v>
      </x:c>
      <x:c r="E1949" s="8" t="n">
        <x:f>100*'Weights and method'!$B$7*MAX(0,MIN(1,(LN(1+'Original 8 pillars'!E1949)-'Weights and method'!$C$7)/('Weights and method'!$D$7-'Weights and method'!$C$7)))</x:f>
        <x:v>10.738900912030688</x:v>
      </x:c>
      <x:c r="F1949" s="8" t="n">
        <x:f>100*'Weights and method'!$B$8*MAX(0,MIN(1,(LN(1+'Original 8 pillars'!F1949)-'Weights and method'!$C$8)/('Weights and method'!$D$8-'Weights and method'!$C$8)))</x:f>
        <x:v>5.750412538171459</x:v>
      </x:c>
      <x:c r="G1949" s="8" t="n">
        <x:f>100*'Weights and method'!$B$9*MAX(0,MIN(1,(LN(1+'Original 8 pillars'!G1949)-'Weights and method'!$C$9)/('Weights and method'!$D$9-'Weights and method'!$C$9)))</x:f>
        <x:v>0</x:v>
      </x:c>
      <x:c r="H1949" s="8" t="n">
        <x:f>100*'Weights and method'!$B$10*MAX(0,MIN(1,(LN(1+'Original 8 pillars'!H1949)-'Weights and method'!$C$10)/('Weights and method'!$D$10-'Weights and method'!$C$10)))</x:f>
        <x:v>6.477589134124427</x:v>
      </x:c>
      <x:c r="I1949" s="8" t="n">
        <x:f>100*'Weights and method'!$B$11*MAX(0,MIN(1,(LN(1+'Original 8 pillars'!I1949)-'Weights and method'!$C$11)/('Weights and method'!$D$11-'Weights and method'!$C$11)))</x:f>
        <x:v>2.5623100272648363</x:v>
      </x:c>
      <x:c r="J1949" s="8" t="n">
        <x:f>100*'Weights and method'!$B$12*MAX(0,MIN(1,(LN(1+'Original 8 pillars'!J1949)-'Weights and method'!$C$12)/('Weights and method'!$D$12-'Weights and method'!$C$12)))</x:f>
        <x:v>0</x:v>
      </x:c>
      <x:c r="K1949" s="8" t="n">
        <x:f>SUM(C1949:J1949)</x:f>
        <x:v>44.0458021034492</x:v>
      </x:c>
    </x:row>
    <x:row r="1950">
      <x:c r="A1950" s="2" t="str">
        <x:f>'Original 8 pillars'!A1950</x:f>
        <x:v>Djibouti</x:v>
      </x:c>
      <x:c r="B1950" s="2" t="str">
        <x:f>'Original 8 pillars'!B1950</x:f>
        <x:v>2024-04</x:v>
      </x:c>
      <x:c r="C1950" s="8" t="n">
        <x:f>100*'Weights and method'!$B$5*MAX(0,MIN(1,(LN(1+'Original 8 pillars'!C1950)-'Weights and method'!$C$5)/('Weights and method'!$D$5-'Weights and method'!$C$5)))</x:f>
        <x:v>11.55014082600202</x:v>
      </x:c>
      <x:c r="D1950" s="8" t="n">
        <x:f>100*'Weights and method'!$B$6*MAX(0,MIN(1,(LN(1+'Original 8 pillars'!D1950)-'Weights and method'!$C$6)/('Weights and method'!$D$6-'Weights and method'!$C$6)))</x:f>
        <x:v>8.482740652970492</x:v>
      </x:c>
      <x:c r="E1950" s="8" t="n">
        <x:f>100*'Weights and method'!$B$7*MAX(0,MIN(1,(LN(1+'Original 8 pillars'!E1950)-'Weights and method'!$C$7)/('Weights and method'!$D$7-'Weights and method'!$C$7)))</x:f>
        <x:v>11.560447048695544</x:v>
      </x:c>
      <x:c r="F1950" s="8" t="n">
        <x:f>100*'Weights and method'!$B$8*MAX(0,MIN(1,(LN(1+'Original 8 pillars'!F1950)-'Weights and method'!$C$8)/('Weights and method'!$D$8-'Weights and method'!$C$8)))</x:f>
        <x:v>6.42139443515725</x:v>
      </x:c>
      <x:c r="G1950" s="8" t="n">
        <x:f>100*'Weights and method'!$B$9*MAX(0,MIN(1,(LN(1+'Original 8 pillars'!G1950)-'Weights and method'!$C$9)/('Weights and method'!$D$9-'Weights and method'!$C$9)))</x:f>
        <x:v>0</x:v>
      </x:c>
      <x:c r="H1950" s="8" t="n">
        <x:f>100*'Weights and method'!$B$10*MAX(0,MIN(1,(LN(1+'Original 8 pillars'!H1950)-'Weights and method'!$C$10)/('Weights and method'!$D$10-'Weights and method'!$C$10)))</x:f>
        <x:v>6.477589134124427</x:v>
      </x:c>
      <x:c r="I1950" s="8" t="n">
        <x:f>100*'Weights and method'!$B$11*MAX(0,MIN(1,(LN(1+'Original 8 pillars'!I1950)-'Weights and method'!$C$11)/('Weights and method'!$D$11-'Weights and method'!$C$11)))</x:f>
        <x:v>0</x:v>
      </x:c>
      <x:c r="J1950" s="8" t="n">
        <x:f>100*'Weights and method'!$B$12*MAX(0,MIN(1,(LN(1+'Original 8 pillars'!J1950)-'Weights and method'!$C$12)/('Weights and method'!$D$12-'Weights and method'!$C$12)))</x:f>
        <x:v>0</x:v>
      </x:c>
      <x:c r="K1950" s="8" t="n">
        <x:f>SUM(C1950:J1950)</x:f>
        <x:v>44.49231209694973</x:v>
      </x:c>
    </x:row>
    <x:row r="1951">
      <x:c r="A1951" s="2" t="str">
        <x:f>'Original 8 pillars'!A1951</x:f>
        <x:v>Djibouti</x:v>
      </x:c>
      <x:c r="B1951" s="2" t="str">
        <x:f>'Original 8 pillars'!B1951</x:f>
        <x:v>2024-05</x:v>
      </x:c>
      <x:c r="C1951" s="8" t="n">
        <x:f>100*'Weights and method'!$B$5*MAX(0,MIN(1,(LN(1+'Original 8 pillars'!C1951)-'Weights and method'!$C$5)/('Weights and method'!$D$5-'Weights and method'!$C$5)))</x:f>
        <x:v>10.482350776443573</x:v>
      </x:c>
      <x:c r="D1951" s="8" t="n">
        <x:f>100*'Weights and method'!$B$6*MAX(0,MIN(1,(LN(1+'Original 8 pillars'!D1951)-'Weights and method'!$C$6)/('Weights and method'!$D$6-'Weights and method'!$C$6)))</x:f>
        <x:v>8.975144347399288</x:v>
      </x:c>
      <x:c r="E1951" s="8" t="n">
        <x:f>100*'Weights and method'!$B$7*MAX(0,MIN(1,(LN(1+'Original 8 pillars'!E1951)-'Weights and method'!$C$7)/('Weights and method'!$D$7-'Weights and method'!$C$7)))</x:f>
        <x:v>9.621687389828235</x:v>
      </x:c>
      <x:c r="F1951" s="8" t="n">
        <x:f>100*'Weights and method'!$B$8*MAX(0,MIN(1,(LN(1+'Original 8 pillars'!F1951)-'Weights and method'!$C$8)/('Weights and method'!$D$8-'Weights and method'!$C$8)))</x:f>
        <x:v>11.625027989891365</x:v>
      </x:c>
      <x:c r="G1951" s="8" t="n">
        <x:f>100*'Weights and method'!$B$9*MAX(0,MIN(1,(LN(1+'Original 8 pillars'!G1951)-'Weights and method'!$C$9)/('Weights and method'!$D$9-'Weights and method'!$C$9)))</x:f>
        <x:v>6.685602372765084</x:v>
      </x:c>
      <x:c r="H1951" s="8" t="n">
        <x:f>100*'Weights and method'!$B$10*MAX(0,MIN(1,(LN(1+'Original 8 pillars'!H1951)-'Weights and method'!$C$10)/('Weights and method'!$D$10-'Weights and method'!$C$10)))</x:f>
        <x:v>0</x:v>
      </x:c>
      <x:c r="I1951" s="8" t="n">
        <x:f>100*'Weights and method'!$B$11*MAX(0,MIN(1,(LN(1+'Original 8 pillars'!I1951)-'Weights and method'!$C$11)/('Weights and method'!$D$11-'Weights and method'!$C$11)))</x:f>
        <x:v>6.32518882013777</x:v>
      </x:c>
      <x:c r="J1951" s="8" t="n">
        <x:f>100*'Weights and method'!$B$12*MAX(0,MIN(1,(LN(1+'Original 8 pillars'!J1951)-'Weights and method'!$C$12)/('Weights and method'!$D$12-'Weights and method'!$C$12)))</x:f>
        <x:v>4.1187983142342315</x:v>
      </x:c>
      <x:c r="K1951" s="8" t="n">
        <x:f>SUM(C1951:J1951)</x:f>
        <x:v>57.83380001069955</x:v>
      </x:c>
    </x:row>
    <x:row r="1952">
      <x:c r="A1952" s="2" t="str">
        <x:f>'Original 8 pillars'!A1952</x:f>
        <x:v>Djibouti</x:v>
      </x:c>
      <x:c r="B1952" s="2" t="str">
        <x:f>'Original 8 pillars'!B1952</x:f>
        <x:v>2024-06</x:v>
      </x:c>
      <x:c r="C1952" s="8" t="n">
        <x:f>100*'Weights and method'!$B$5*MAX(0,MIN(1,(LN(1+'Original 8 pillars'!C1952)-'Weights and method'!$C$5)/('Weights and method'!$D$5-'Weights and method'!$C$5)))</x:f>
        <x:v>11.730905823025024</x:v>
      </x:c>
      <x:c r="D1952" s="8" t="n">
        <x:f>100*'Weights and method'!$B$6*MAX(0,MIN(1,(LN(1+'Original 8 pillars'!D1952)-'Weights and method'!$C$6)/('Weights and method'!$D$6-'Weights and method'!$C$6)))</x:f>
        <x:v>8.610933408649114</x:v>
      </x:c>
      <x:c r="E1952" s="8" t="n">
        <x:f>100*'Weights and method'!$B$7*MAX(0,MIN(1,(LN(1+'Original 8 pillars'!E1952)-'Weights and method'!$C$7)/('Weights and method'!$D$7-'Weights and method'!$C$7)))</x:f>
        <x:v>11.7275283046682</x:v>
      </x:c>
      <x:c r="F1952" s="8" t="n">
        <x:f>100*'Weights and method'!$B$8*MAX(0,MIN(1,(LN(1+'Original 8 pillars'!F1952)-'Weights and method'!$C$8)/('Weights and method'!$D$8-'Weights and method'!$C$8)))</x:f>
        <x:v>10.115352871820772</x:v>
      </x:c>
      <x:c r="G1952" s="8" t="n">
        <x:f>100*'Weights and method'!$B$9*MAX(0,MIN(1,(LN(1+'Original 8 pillars'!G1952)-'Weights and method'!$C$9)/('Weights and method'!$D$9-'Weights and method'!$C$9)))</x:f>
        <x:v>0</x:v>
      </x:c>
      <x:c r="H1952" s="8" t="n">
        <x:f>100*'Weights and method'!$B$10*MAX(0,MIN(1,(LN(1+'Original 8 pillars'!H1952)-'Weights and method'!$C$10)/('Weights and method'!$D$10-'Weights and method'!$C$10)))</x:f>
        <x:v>6.477589134124427</x:v>
      </x:c>
      <x:c r="I1952" s="8" t="n">
        <x:f>100*'Weights and method'!$B$11*MAX(0,MIN(1,(LN(1+'Original 8 pillars'!I1952)-'Weights and method'!$C$11)/('Weights and method'!$D$11-'Weights and method'!$C$11)))</x:f>
        <x:v>3.9382134539727827</x:v>
      </x:c>
      <x:c r="J1952" s="8" t="n">
        <x:f>100*'Weights and method'!$B$12*MAX(0,MIN(1,(LN(1+'Original 8 pillars'!J1952)-'Weights and method'!$C$12)/('Weights and method'!$D$12-'Weights and method'!$C$12)))</x:f>
        <x:v>0</x:v>
      </x:c>
      <x:c r="K1952" s="8" t="n">
        <x:f>SUM(C1952:J1952)</x:f>
        <x:v>52.60052299626032</x:v>
      </x:c>
    </x:row>
    <x:row r="1953">
      <x:c r="A1953" s="2" t="str">
        <x:f>'Original 8 pillars'!A1953</x:f>
        <x:v>Djibouti</x:v>
      </x:c>
      <x:c r="B1953" s="2" t="str">
        <x:f>'Original 8 pillars'!B1953</x:f>
        <x:v>2024-07</x:v>
      </x:c>
      <x:c r="C1953" s="8" t="n">
        <x:f>100*'Weights and method'!$B$5*MAX(0,MIN(1,(LN(1+'Original 8 pillars'!C1953)-'Weights and method'!$C$5)/('Weights and method'!$D$5-'Weights and method'!$C$5)))</x:f>
        <x:v>8.98973850487787</x:v>
      </x:c>
      <x:c r="D1953" s="8" t="n">
        <x:f>100*'Weights and method'!$B$6*MAX(0,MIN(1,(LN(1+'Original 8 pillars'!D1953)-'Weights and method'!$C$6)/('Weights and method'!$D$6-'Weights and method'!$C$6)))</x:f>
        <x:v>8.715311169401026</x:v>
      </x:c>
      <x:c r="E1953" s="8" t="n">
        <x:f>100*'Weights and method'!$B$7*MAX(0,MIN(1,(LN(1+'Original 8 pillars'!E1953)-'Weights and method'!$C$7)/('Weights and method'!$D$7-'Weights and method'!$C$7)))</x:f>
        <x:v>9.352344716643167</x:v>
      </x:c>
      <x:c r="F1953" s="8" t="n">
        <x:f>100*'Weights and method'!$B$8*MAX(0,MIN(1,(LN(1+'Original 8 pillars'!F1953)-'Weights and method'!$C$8)/('Weights and method'!$D$8-'Weights and method'!$C$8)))</x:f>
        <x:v>7.705060387699124</x:v>
      </x:c>
      <x:c r="G1953" s="8" t="n">
        <x:f>100*'Weights and method'!$B$9*MAX(0,MIN(1,(LN(1+'Original 8 pillars'!G1953)-'Weights and method'!$C$9)/('Weights and method'!$D$9-'Weights and method'!$C$9)))</x:f>
        <x:v>0</x:v>
      </x:c>
      <x:c r="H1953" s="8" t="n">
        <x:f>100*'Weights and method'!$B$10*MAX(0,MIN(1,(LN(1+'Original 8 pillars'!H1953)-'Weights and method'!$C$10)/('Weights and method'!$D$10-'Weights and method'!$C$10)))</x:f>
        <x:v>0</x:v>
      </x:c>
      <x:c r="I1953" s="8" t="n">
        <x:f>100*'Weights and method'!$B$11*MAX(0,MIN(1,(LN(1+'Original 8 pillars'!I1953)-'Weights and method'!$C$11)/('Weights and method'!$D$11-'Weights and method'!$C$11)))</x:f>
        <x:v>6.830790744697509</x:v>
      </x:c>
      <x:c r="J1953" s="8" t="n">
        <x:f>100*'Weights and method'!$B$12*MAX(0,MIN(1,(LN(1+'Original 8 pillars'!J1953)-'Weights and method'!$C$12)/('Weights and method'!$D$12-'Weights and method'!$C$12)))</x:f>
        <x:v>0</x:v>
      </x:c>
      <x:c r="K1953" s="8" t="n">
        <x:f>SUM(C1953:J1953)</x:f>
        <x:v>41.5932455233187</x:v>
      </x:c>
    </x:row>
    <x:row r="1954">
      <x:c r="A1954" s="2" t="str">
        <x:f>'Original 8 pillars'!A1954</x:f>
        <x:v>Djibouti</x:v>
      </x:c>
      <x:c r="B1954" s="2" t="str">
        <x:f>'Original 8 pillars'!B1954</x:f>
        <x:v>2024-08</x:v>
      </x:c>
      <x:c r="C1954" s="8" t="n">
        <x:f>100*'Weights and method'!$B$5*MAX(0,MIN(1,(LN(1+'Original 8 pillars'!C1954)-'Weights and method'!$C$5)/('Weights and method'!$D$5-'Weights and method'!$C$5)))</x:f>
        <x:v>12.95206280793153</x:v>
      </x:c>
      <x:c r="D1954" s="8" t="n">
        <x:f>100*'Weights and method'!$B$6*MAX(0,MIN(1,(LN(1+'Original 8 pillars'!D1954)-'Weights and method'!$C$6)/('Weights and method'!$D$6-'Weights and method'!$C$6)))</x:f>
        <x:v>9.69061392014256</x:v>
      </x:c>
      <x:c r="E1954" s="8" t="n">
        <x:f>100*'Weights and method'!$B$7*MAX(0,MIN(1,(LN(1+'Original 8 pillars'!E1954)-'Weights and method'!$C$7)/('Weights and method'!$D$7-'Weights and method'!$C$7)))</x:f>
        <x:v>10.12256928226879</x:v>
      </x:c>
      <x:c r="F1954" s="8" t="n">
        <x:f>100*'Weights and method'!$B$8*MAX(0,MIN(1,(LN(1+'Original 8 pillars'!F1954)-'Weights and method'!$C$8)/('Weights and method'!$D$8-'Weights and method'!$C$8)))</x:f>
        <x:v>7.532337209168511</x:v>
      </x:c>
      <x:c r="G1954" s="8" t="n">
        <x:f>100*'Weights and method'!$B$9*MAX(0,MIN(1,(LN(1+'Original 8 pillars'!G1954)-'Weights and method'!$C$9)/('Weights and method'!$D$9-'Weights and method'!$C$9)))</x:f>
        <x:v>11.89975216552583</x:v>
      </x:c>
      <x:c r="H1954" s="8" t="n">
        <x:f>100*'Weights and method'!$B$10*MAX(0,MIN(1,(LN(1+'Original 8 pillars'!H1954)-'Weights and method'!$C$10)/('Weights and method'!$D$10-'Weights and method'!$C$10)))</x:f>
        <x:v>0</x:v>
      </x:c>
      <x:c r="I1954" s="8" t="n">
        <x:f>100*'Weights and method'!$B$11*MAX(0,MIN(1,(LN(1+'Original 8 pillars'!I1954)-'Weights and method'!$C$11)/('Weights and method'!$D$11-'Weights and method'!$C$11)))</x:f>
        <x:v>0</x:v>
      </x:c>
      <x:c r="J1954" s="8" t="n">
        <x:f>100*'Weights and method'!$B$12*MAX(0,MIN(1,(LN(1+'Original 8 pillars'!J1954)-'Weights and method'!$C$12)/('Weights and method'!$D$12-'Weights and method'!$C$12)))</x:f>
        <x:v>6.377653291892388</x:v>
      </x:c>
      <x:c r="K1954" s="8" t="n">
        <x:f>SUM(C1954:J1954)</x:f>
        <x:v>58.57498867692961</x:v>
      </x:c>
    </x:row>
    <x:row r="1955">
      <x:c r="A1955" s="2" t="str">
        <x:f>'Original 8 pillars'!A1955</x:f>
        <x:v>Djibouti</x:v>
      </x:c>
      <x:c r="B1955" s="2" t="str">
        <x:f>'Original 8 pillars'!B1955</x:f>
        <x:v>2024-09</x:v>
      </x:c>
      <x:c r="C1955" s="8" t="n">
        <x:f>100*'Weights and method'!$B$5*MAX(0,MIN(1,(LN(1+'Original 8 pillars'!C1955)-'Weights and method'!$C$5)/('Weights and method'!$D$5-'Weights and method'!$C$5)))</x:f>
        <x:v>12.259398825789829</x:v>
      </x:c>
      <x:c r="D1955" s="8" t="n">
        <x:f>100*'Weights and method'!$B$6*MAX(0,MIN(1,(LN(1+'Original 8 pillars'!D1955)-'Weights and method'!$C$6)/('Weights and method'!$D$6-'Weights and method'!$C$6)))</x:f>
        <x:v>9.258239913259226</x:v>
      </x:c>
      <x:c r="E1955" s="8" t="n">
        <x:f>100*'Weights and method'!$B$7*MAX(0,MIN(1,(LN(1+'Original 8 pillars'!E1955)-'Weights and method'!$C$7)/('Weights and method'!$D$7-'Weights and method'!$C$7)))</x:f>
        <x:v>12.215344693659532</x:v>
      </x:c>
      <x:c r="F1955" s="8" t="n">
        <x:f>100*'Weights and method'!$B$8*MAX(0,MIN(1,(LN(1+'Original 8 pillars'!F1955)-'Weights and method'!$C$8)/('Weights and method'!$D$8-'Weights and method'!$C$8)))</x:f>
        <x:v>6.970587687807737</x:v>
      </x:c>
      <x:c r="G1955" s="8" t="n">
        <x:f>100*'Weights and method'!$B$9*MAX(0,MIN(1,(LN(1+'Original 8 pillars'!G1955)-'Weights and method'!$C$9)/('Weights and method'!$D$9-'Weights and method'!$C$9)))</x:f>
        <x:v>0</x:v>
      </x:c>
      <x:c r="H1955" s="8" t="n">
        <x:f>100*'Weights and method'!$B$10*MAX(0,MIN(1,(LN(1+'Original 8 pillars'!H1955)-'Weights and method'!$C$10)/('Weights and method'!$D$10-'Weights and method'!$C$10)))</x:f>
        <x:v>6.477589134124427</x:v>
      </x:c>
      <x:c r="I1955" s="8" t="n">
        <x:f>100*'Weights and method'!$B$11*MAX(0,MIN(1,(LN(1+'Original 8 pillars'!I1955)-'Weights and method'!$C$11)/('Weights and method'!$D$11-'Weights and method'!$C$11)))</x:f>
        <x:v>3.3287869429817785</x:v>
      </x:c>
      <x:c r="J1955" s="8" t="n">
        <x:f>100*'Weights and method'!$B$12*MAX(0,MIN(1,(LN(1+'Original 8 pillars'!J1955)-'Weights and method'!$C$12)/('Weights and method'!$D$12-'Weights and method'!$C$12)))</x:f>
        <x:v>0</x:v>
      </x:c>
      <x:c r="K1955" s="8" t="n">
        <x:f>SUM(C1955:J1955)</x:f>
        <x:v>50.50994719762253</x:v>
      </x:c>
    </x:row>
    <x:row r="1956">
      <x:c r="A1956" s="2" t="str">
        <x:f>'Original 8 pillars'!A1956</x:f>
        <x:v>Djibouti</x:v>
      </x:c>
      <x:c r="B1956" s="2" t="str">
        <x:f>'Original 8 pillars'!B1956</x:f>
        <x:v>2024-10</x:v>
      </x:c>
      <x:c r="C1956" s="8" t="n">
        <x:f>100*'Weights and method'!$B$5*MAX(0,MIN(1,(LN(1+'Original 8 pillars'!C1956)-'Weights and method'!$C$5)/('Weights and method'!$D$5-'Weights and method'!$C$5)))</x:f>
        <x:v>12.630617122818503</x:v>
      </x:c>
      <x:c r="D1956" s="8" t="n">
        <x:f>100*'Weights and method'!$B$6*MAX(0,MIN(1,(LN(1+'Original 8 pillars'!D1956)-'Weights and method'!$C$6)/('Weights and method'!$D$6-'Weights and method'!$C$6)))</x:f>
        <x:v>9.248374745749018</x:v>
      </x:c>
      <x:c r="E1956" s="8" t="n">
        <x:f>100*'Weights and method'!$B$7*MAX(0,MIN(1,(LN(1+'Original 8 pillars'!E1956)-'Weights and method'!$C$7)/('Weights and method'!$D$7-'Weights and method'!$C$7)))</x:f>
        <x:v>12.557442720642628</x:v>
      </x:c>
      <x:c r="F1956" s="8" t="n">
        <x:f>100*'Weights and method'!$B$8*MAX(0,MIN(1,(LN(1+'Original 8 pillars'!F1956)-'Weights and method'!$C$8)/('Weights and method'!$D$8-'Weights and method'!$C$8)))</x:f>
        <x:v>7.261982788720156</x:v>
      </x:c>
      <x:c r="G1956" s="8" t="n">
        <x:f>100*'Weights and method'!$B$9*MAX(0,MIN(1,(LN(1+'Original 8 pillars'!G1956)-'Weights and method'!$C$9)/('Weights and method'!$D$9-'Weights and method'!$C$9)))</x:f>
        <x:v>0</x:v>
      </x:c>
      <x:c r="H1956" s="8" t="n">
        <x:f>100*'Weights and method'!$B$10*MAX(0,MIN(1,(LN(1+'Original 8 pillars'!H1956)-'Weights and method'!$C$10)/('Weights and method'!$D$10-'Weights and method'!$C$10)))</x:f>
        <x:v>6.477589134124427</x:v>
      </x:c>
      <x:c r="I1956" s="8" t="n">
        <x:f>100*'Weights and method'!$B$11*MAX(0,MIN(1,(LN(1+'Original 8 pillars'!I1956)-'Weights and method'!$C$11)/('Weights and method'!$D$11-'Weights and method'!$C$11)))</x:f>
        <x:v>6.8198414806896155</x:v>
      </x:c>
      <x:c r="J1956" s="8" t="n">
        <x:f>100*'Weights and method'!$B$12*MAX(0,MIN(1,(LN(1+'Original 8 pillars'!J1956)-'Weights and method'!$C$12)/('Weights and method'!$D$12-'Weights and method'!$C$12)))</x:f>
        <x:v>0</x:v>
      </x:c>
      <x:c r="K1956" s="8" t="n">
        <x:f>SUM(C1956:J1956)</x:f>
        <x:v>54.99584799274435</x:v>
      </x:c>
    </x:row>
    <x:row r="1957">
      <x:c r="A1957" s="2" t="str">
        <x:f>'Original 8 pillars'!A1957</x:f>
        <x:v>Djibouti</x:v>
      </x:c>
      <x:c r="B1957" s="2" t="str">
        <x:f>'Original 8 pillars'!B1957</x:f>
        <x:v>2024-11</x:v>
      </x:c>
      <x:c r="C1957" s="8" t="n">
        <x:f>100*'Weights and method'!$B$5*MAX(0,MIN(1,(LN(1+'Original 8 pillars'!C1957)-'Weights and method'!$C$5)/('Weights and method'!$D$5-'Weights and method'!$C$5)))</x:f>
        <x:v>12.95206280793153</x:v>
      </x:c>
      <x:c r="D1957" s="8" t="n">
        <x:f>100*'Weights and method'!$B$6*MAX(0,MIN(1,(LN(1+'Original 8 pillars'!D1957)-'Weights and method'!$C$6)/('Weights and method'!$D$6-'Weights and method'!$C$6)))</x:f>
        <x:v>9.538685882915654</x:v>
      </x:c>
      <x:c r="E1957" s="8" t="n">
        <x:f>100*'Weights and method'!$B$7*MAX(0,MIN(1,(LN(1+'Original 8 pillars'!E1957)-'Weights and method'!$C$7)/('Weights and method'!$D$7-'Weights and method'!$C$7)))</x:f>
        <x:v>14.157398288483124</x:v>
      </x:c>
      <x:c r="F1957" s="8" t="n">
        <x:f>100*'Weights and method'!$B$8*MAX(0,MIN(1,(LN(1+'Original 8 pillars'!F1957)-'Weights and method'!$C$8)/('Weights and method'!$D$8-'Weights and method'!$C$8)))</x:f>
        <x:v>8.721487168352873</x:v>
      </x:c>
      <x:c r="G1957" s="8" t="n">
        <x:f>100*'Weights and method'!$B$9*MAX(0,MIN(1,(LN(1+'Original 8 pillars'!G1957)-'Weights and method'!$C$9)/('Weights and method'!$D$9-'Weights and method'!$C$9)))</x:f>
        <x:v>0</x:v>
      </x:c>
      <x:c r="H1957" s="8" t="n">
        <x:f>100*'Weights and method'!$B$10*MAX(0,MIN(1,(LN(1+'Original 8 pillars'!H1957)-'Weights and method'!$C$10)/('Weights and method'!$D$10-'Weights and method'!$C$10)))</x:f>
        <x:v>6.477589134124427</x:v>
      </x:c>
      <x:c r="I1957" s="8" t="n">
        <x:f>100*'Weights and method'!$B$11*MAX(0,MIN(1,(LN(1+'Original 8 pillars'!I1957)-'Weights and method'!$C$11)/('Weights and method'!$D$11-'Weights and method'!$C$11)))</x:f>
        <x:v>7.770638477120635</x:v>
      </x:c>
      <x:c r="J1957" s="8" t="n">
        <x:f>100*'Weights and method'!$B$12*MAX(0,MIN(1,(LN(1+'Original 8 pillars'!J1957)-'Weights and method'!$C$12)/('Weights and method'!$D$12-'Weights and method'!$C$12)))</x:f>
        <x:v>0</x:v>
      </x:c>
      <x:c r="K1957" s="8" t="n">
        <x:f>SUM(C1957:J1957)</x:f>
        <x:v>59.61786175892824</x:v>
      </x:c>
    </x:row>
    <x:row r="1958">
      <x:c r="A1958" s="2" t="str">
        <x:f>'Original 8 pillars'!A1958</x:f>
        <x:v>Djibouti</x:v>
      </x:c>
      <x:c r="B1958" s="2" t="str">
        <x:f>'Original 8 pillars'!B1958</x:f>
        <x:v>2024-12</x:v>
      </x:c>
      <x:c r="C1958" s="8" t="n">
        <x:f>100*'Weights and method'!$B$5*MAX(0,MIN(1,(LN(1+'Original 8 pillars'!C1958)-'Weights and method'!$C$5)/('Weights and method'!$D$5-'Weights and method'!$C$5)))</x:f>
        <x:v>12.95206280793153</x:v>
      </x:c>
      <x:c r="D1958" s="8" t="n">
        <x:f>100*'Weights and method'!$B$6*MAX(0,MIN(1,(LN(1+'Original 8 pillars'!D1958)-'Weights and method'!$C$6)/('Weights and method'!$D$6-'Weights and method'!$C$6)))</x:f>
        <x:v>9.478165885912832</x:v>
      </x:c>
      <x:c r="E1958" s="8" t="n">
        <x:f>100*'Weights and method'!$B$7*MAX(0,MIN(1,(LN(1+'Original 8 pillars'!E1958)-'Weights and method'!$C$7)/('Weights and method'!$D$7-'Weights and method'!$C$7)))</x:f>
        <x:v>12.856288715509706</x:v>
      </x:c>
      <x:c r="F1958" s="8" t="n">
        <x:f>100*'Weights and method'!$B$8*MAX(0,MIN(1,(LN(1+'Original 8 pillars'!F1958)-'Weights and method'!$C$8)/('Weights and method'!$D$8-'Weights and method'!$C$8)))</x:f>
        <x:v>8.650693953177168</x:v>
      </x:c>
      <x:c r="G1958" s="8" t="n">
        <x:f>100*'Weights and method'!$B$9*MAX(0,MIN(1,(LN(1+'Original 8 pillars'!G1958)-'Weights and method'!$C$9)/('Weights and method'!$D$9-'Weights and method'!$C$9)))</x:f>
        <x:v>0</x:v>
      </x:c>
      <x:c r="H1958" s="8" t="n">
        <x:f>100*'Weights and method'!$B$10*MAX(0,MIN(1,(LN(1+'Original 8 pillars'!H1958)-'Weights and method'!$C$10)/('Weights and method'!$D$10-'Weights and method'!$C$10)))</x:f>
        <x:v>6.477589134124427</x:v>
      </x:c>
      <x:c r="I1958" s="8" t="n">
        <x:f>100*'Weights and method'!$B$11*MAX(0,MIN(1,(LN(1+'Original 8 pillars'!I1958)-'Weights and method'!$C$11)/('Weights and method'!$D$11-'Weights and method'!$C$11)))</x:f>
        <x:v>0</x:v>
      </x:c>
      <x:c r="J1958" s="8" t="n">
        <x:f>100*'Weights and method'!$B$12*MAX(0,MIN(1,(LN(1+'Original 8 pillars'!J1958)-'Weights and method'!$C$12)/('Weights and method'!$D$12-'Weights and method'!$C$12)))</x:f>
        <x:v>0</x:v>
      </x:c>
      <x:c r="K1958" s="8" t="n">
        <x:f>SUM(C1958:J1958)</x:f>
        <x:v>50.414800496655666</x:v>
      </x:c>
    </x:row>
    <x:row r="1959">
      <x:c r="A1959" s="2" t="str">
        <x:f>'Original 8 pillars'!A1959</x:f>
        <x:v>Djibouti</x:v>
      </x:c>
      <x:c r="B1959" s="2" t="str">
        <x:f>'Original 8 pillars'!B1959</x:f>
        <x:v>2025-01</x:v>
      </x:c>
      <x:c r="C1959" s="8" t="n">
        <x:f>100*'Weights and method'!$B$5*MAX(0,MIN(1,(LN(1+'Original 8 pillars'!C1959)-'Weights and method'!$C$5)/('Weights and method'!$D$5-'Weights and method'!$C$5)))</x:f>
        <x:v>12.95206280793153</x:v>
      </x:c>
      <x:c r="D1959" s="8" t="n">
        <x:f>100*'Weights and method'!$B$6*MAX(0,MIN(1,(LN(1+'Original 8 pillars'!D1959)-'Weights and method'!$C$6)/('Weights and method'!$D$6-'Weights and method'!$C$6)))</x:f>
        <x:v>9.794680132600433</x:v>
      </x:c>
      <x:c r="E1959" s="8" t="n">
        <x:f>100*'Weights and method'!$B$7*MAX(0,MIN(1,(LN(1+'Original 8 pillars'!E1959)-'Weights and method'!$C$7)/('Weights and method'!$D$7-'Weights and method'!$C$7)))</x:f>
        <x:v>13.267668215800722</x:v>
      </x:c>
      <x:c r="F1959" s="8" t="n">
        <x:f>100*'Weights and method'!$B$8*MAX(0,MIN(1,(LN(1+'Original 8 pillars'!F1959)-'Weights and method'!$C$8)/('Weights and method'!$D$8-'Weights and method'!$C$8)))</x:f>
        <x:v>10.881249504712454</x:v>
      </x:c>
      <x:c r="G1959" s="8" t="n">
        <x:f>100*'Weights and method'!$B$9*MAX(0,MIN(1,(LN(1+'Original 8 pillars'!G1959)-'Weights and method'!$C$9)/('Weights and method'!$D$9-'Weights and method'!$C$9)))</x:f>
        <x:v>0</x:v>
      </x:c>
      <x:c r="H1959" s="8" t="n">
        <x:f>100*'Weights and method'!$B$10*MAX(0,MIN(1,(LN(1+'Original 8 pillars'!H1959)-'Weights and method'!$C$10)/('Weights and method'!$D$10-'Weights and method'!$C$10)))</x:f>
        <x:v>6.477589134124427</x:v>
      </x:c>
      <x:c r="I1959" s="8" t="n">
        <x:f>100*'Weights and method'!$B$11*MAX(0,MIN(1,(LN(1+'Original 8 pillars'!I1959)-'Weights and method'!$C$11)/('Weights and method'!$D$11-'Weights and method'!$C$11)))</x:f>
        <x:v>0</x:v>
      </x:c>
      <x:c r="J1959" s="8" t="n">
        <x:f>100*'Weights and method'!$B$12*MAX(0,MIN(1,(LN(1+'Original 8 pillars'!J1959)-'Weights and method'!$C$12)/('Weights and method'!$D$12-'Weights and method'!$C$12)))</x:f>
        <x:v>0</x:v>
      </x:c>
      <x:c r="K1959" s="8" t="n">
        <x:f>SUM(C1959:J1959)</x:f>
        <x:v>53.37324979516957</x:v>
      </x:c>
    </x:row>
    <x:row r="1960">
      <x:c r="A1960" s="2" t="str">
        <x:f>'Original 8 pillars'!A1960</x:f>
        <x:v>Djibouti</x:v>
      </x:c>
      <x:c r="B1960" s="2" t="str">
        <x:f>'Original 8 pillars'!B1960</x:f>
        <x:v>2025-02</x:v>
      </x:c>
      <x:c r="C1960" s="8" t="n">
        <x:f>100*'Weights and method'!$B$5*MAX(0,MIN(1,(LN(1+'Original 8 pillars'!C1960)-'Weights and method'!$C$5)/('Weights and method'!$D$5-'Weights and method'!$C$5)))</x:f>
        <x:v>12.95206280793153</x:v>
      </x:c>
      <x:c r="D1960" s="8" t="n">
        <x:f>100*'Weights and method'!$B$6*MAX(0,MIN(1,(LN(1+'Original 8 pillars'!D1960)-'Weights and method'!$C$6)/('Weights and method'!$D$6-'Weights and method'!$C$6)))</x:f>
        <x:v>10.83364007272327</x:v>
      </x:c>
      <x:c r="E1960" s="8" t="n">
        <x:f>100*'Weights and method'!$B$7*MAX(0,MIN(1,(LN(1+'Original 8 pillars'!E1960)-'Weights and method'!$C$7)/('Weights and method'!$D$7-'Weights and method'!$C$7)))</x:f>
        <x:v>15.63477368883474</x:v>
      </x:c>
      <x:c r="F1960" s="8" t="n">
        <x:f>100*'Weights and method'!$B$8*MAX(0,MIN(1,(LN(1+'Original 8 pillars'!F1960)-'Weights and method'!$C$8)/('Weights and method'!$D$8-'Weights and method'!$C$8)))</x:f>
        <x:v>10.254223903590345</x:v>
      </x:c>
      <x:c r="G1960" s="8" t="n">
        <x:f>100*'Weights and method'!$B$9*MAX(0,MIN(1,(LN(1+'Original 8 pillars'!G1960)-'Weights and method'!$C$9)/('Weights and method'!$D$9-'Weights and method'!$C$9)))</x:f>
        <x:v>0</x:v>
      </x:c>
      <x:c r="H1960" s="8" t="n">
        <x:f>100*'Weights and method'!$B$10*MAX(0,MIN(1,(LN(1+'Original 8 pillars'!H1960)-'Weights and method'!$C$10)/('Weights and method'!$D$10-'Weights and method'!$C$10)))</x:f>
        <x:v>6.477589134124427</x:v>
      </x:c>
      <x:c r="I1960" s="8" t="n">
        <x:f>100*'Weights and method'!$B$11*MAX(0,MIN(1,(LN(1+'Original 8 pillars'!I1960)-'Weights and method'!$C$11)/('Weights and method'!$D$11-'Weights and method'!$C$11)))</x:f>
        <x:v>0</x:v>
      </x:c>
      <x:c r="J1960" s="8" t="n">
        <x:f>100*'Weights and method'!$B$12*MAX(0,MIN(1,(LN(1+'Original 8 pillars'!J1960)-'Weights and method'!$C$12)/('Weights and method'!$D$12-'Weights and method'!$C$12)))</x:f>
        <x:v>0</x:v>
      </x:c>
      <x:c r="K1960" s="8" t="n">
        <x:f>SUM(C1960:J1960)</x:f>
        <x:v>56.15228960720431</x:v>
      </x:c>
    </x:row>
    <x:row r="1961">
      <x:c r="A1961" s="2" t="str">
        <x:f>'Original 8 pillars'!A1961</x:f>
        <x:v>Djibouti</x:v>
      </x:c>
      <x:c r="B1961" s="2" t="str">
        <x:f>'Original 8 pillars'!B1961</x:f>
        <x:v>2025-03</x:v>
      </x:c>
      <x:c r="C1961" s="8" t="n">
        <x:f>100*'Weights and method'!$B$5*MAX(0,MIN(1,(LN(1+'Original 8 pillars'!C1961)-'Weights and method'!$C$5)/('Weights and method'!$D$5-'Weights and method'!$C$5)))</x:f>
        <x:v>12.95206280793153</x:v>
      </x:c>
      <x:c r="D1961" s="8" t="n">
        <x:f>100*'Weights and method'!$B$6*MAX(0,MIN(1,(LN(1+'Original 8 pillars'!D1961)-'Weights and method'!$C$6)/('Weights and method'!$D$6-'Weights and method'!$C$6)))</x:f>
        <x:v>10.003124596810334</x:v>
      </x:c>
      <x:c r="E1961" s="8" t="n">
        <x:f>100*'Weights and method'!$B$7*MAX(0,MIN(1,(LN(1+'Original 8 pillars'!E1961)-'Weights and method'!$C$7)/('Weights and method'!$D$7-'Weights and method'!$C$7)))</x:f>
        <x:v>13.538441268336035</x:v>
      </x:c>
      <x:c r="F1961" s="8" t="n">
        <x:f>100*'Weights and method'!$B$8*MAX(0,MIN(1,(LN(1+'Original 8 pillars'!F1961)-'Weights and method'!$C$8)/('Weights and method'!$D$8-'Weights and method'!$C$8)))</x:f>
        <x:v>13.813930119805374</x:v>
      </x:c>
      <x:c r="G1961" s="8" t="n">
        <x:f>100*'Weights and method'!$B$9*MAX(0,MIN(1,(LN(1+'Original 8 pillars'!G1961)-'Weights and method'!$C$9)/('Weights and method'!$D$9-'Weights and method'!$C$9)))</x:f>
        <x:v>0</x:v>
      </x:c>
      <x:c r="H1961" s="8" t="n">
        <x:f>100*'Weights and method'!$B$10*MAX(0,MIN(1,(LN(1+'Original 8 pillars'!H1961)-'Weights and method'!$C$10)/('Weights and method'!$D$10-'Weights and method'!$C$10)))</x:f>
        <x:v>6.477589134124427</x:v>
      </x:c>
      <x:c r="I1961" s="8" t="n">
        <x:f>100*'Weights and method'!$B$11*MAX(0,MIN(1,(LN(1+'Original 8 pillars'!I1961)-'Weights and method'!$C$11)/('Weights and method'!$D$11-'Weights and method'!$C$11)))</x:f>
        <x:v>7.036261842450915</x:v>
      </x:c>
      <x:c r="J1961" s="8" t="n">
        <x:f>100*'Weights and method'!$B$12*MAX(0,MIN(1,(LN(1+'Original 8 pillars'!J1961)-'Weights and method'!$C$12)/('Weights and method'!$D$12-'Weights and method'!$C$12)))</x:f>
        <x:v>0</x:v>
      </x:c>
      <x:c r="K1961" s="8" t="n">
        <x:f>SUM(C1961:J1961)</x:f>
        <x:v>63.82140976945861</x:v>
      </x:c>
    </x:row>
    <x:row r="1962">
      <x:c r="A1962" s="2" t="str">
        <x:f>'Original 8 pillars'!A1962</x:f>
        <x:v>Djibouti</x:v>
      </x:c>
      <x:c r="B1962" s="2" t="str">
        <x:f>'Original 8 pillars'!B1962</x:f>
        <x:v>2025-04</x:v>
      </x:c>
      <x:c r="C1962" s="8" t="n">
        <x:f>100*'Weights and method'!$B$5*MAX(0,MIN(1,(LN(1+'Original 8 pillars'!C1962)-'Weights and method'!$C$5)/('Weights and method'!$D$5-'Weights and method'!$C$5)))</x:f>
        <x:v>12.95206280793153</x:v>
      </x:c>
      <x:c r="D1962" s="8" t="n">
        <x:f>100*'Weights and method'!$B$6*MAX(0,MIN(1,(LN(1+'Original 8 pillars'!D1962)-'Weights and method'!$C$6)/('Weights and method'!$D$6-'Weights and method'!$C$6)))</x:f>
        <x:v>10.491542947568613</x:v>
      </x:c>
      <x:c r="E1962" s="8" t="n">
        <x:f>100*'Weights and method'!$B$7*MAX(0,MIN(1,(LN(1+'Original 8 pillars'!E1962)-'Weights and method'!$C$7)/('Weights and method'!$D$7-'Weights and method'!$C$7)))</x:f>
        <x:v>13.63327300957366</x:v>
      </x:c>
      <x:c r="F1962" s="8" t="n">
        <x:f>100*'Weights and method'!$B$8*MAX(0,MIN(1,(LN(1+'Original 8 pillars'!F1962)-'Weights and method'!$C$8)/('Weights and method'!$D$8-'Weights and method'!$C$8)))</x:f>
        <x:v>10.69743897886895</x:v>
      </x:c>
      <x:c r="G1962" s="8" t="n">
        <x:f>100*'Weights and method'!$B$9*MAX(0,MIN(1,(LN(1+'Original 8 pillars'!G1962)-'Weights and method'!$C$9)/('Weights and method'!$D$9-'Weights and method'!$C$9)))</x:f>
        <x:v>0</x:v>
      </x:c>
      <x:c r="H1962" s="8" t="n">
        <x:f>100*'Weights and method'!$B$10*MAX(0,MIN(1,(LN(1+'Original 8 pillars'!H1962)-'Weights and method'!$C$10)/('Weights and method'!$D$10-'Weights and method'!$C$10)))</x:f>
        <x:v>6.477589134124427</x:v>
      </x:c>
      <x:c r="I1962" s="8" t="n">
        <x:f>100*'Weights and method'!$B$11*MAX(0,MIN(1,(LN(1+'Original 8 pillars'!I1962)-'Weights and method'!$C$11)/('Weights and method'!$D$11-'Weights and method'!$C$11)))</x:f>
        <x:v>4.315748741089444</x:v>
      </x:c>
      <x:c r="J1962" s="8" t="n">
        <x:f>100*'Weights and method'!$B$12*MAX(0,MIN(1,(LN(1+'Original 8 pillars'!J1962)-'Weights and method'!$C$12)/('Weights and method'!$D$12-'Weights and method'!$C$12)))</x:f>
        <x:v>0</x:v>
      </x:c>
      <x:c r="K1962" s="8" t="n">
        <x:f>SUM(C1962:J1962)</x:f>
        <x:v>58.567655619156625</x:v>
      </x:c>
    </x:row>
    <x:row r="1963">
      <x:c r="A1963" s="2" t="str">
        <x:f>'Original 8 pillars'!A1963</x:f>
        <x:v>Djibouti</x:v>
      </x:c>
      <x:c r="B1963" s="2" t="str">
        <x:f>'Original 8 pillars'!B1963</x:f>
        <x:v>2025-05</x:v>
      </x:c>
      <x:c r="C1963" s="8" t="n">
        <x:f>100*'Weights and method'!$B$5*MAX(0,MIN(1,(LN(1+'Original 8 pillars'!C1963)-'Weights and method'!$C$5)/('Weights and method'!$D$5-'Weights and method'!$C$5)))</x:f>
        <x:v>12.95206280793153</x:v>
      </x:c>
      <x:c r="D1963" s="8" t="n">
        <x:f>100*'Weights and method'!$B$6*MAX(0,MIN(1,(LN(1+'Original 8 pillars'!D1963)-'Weights and method'!$C$6)/('Weights and method'!$D$6-'Weights and method'!$C$6)))</x:f>
        <x:v>8.981307057045035</x:v>
      </x:c>
      <x:c r="E1963" s="8" t="n">
        <x:f>100*'Weights and method'!$B$7*MAX(0,MIN(1,(LN(1+'Original 8 pillars'!E1963)-'Weights and method'!$C$7)/('Weights and method'!$D$7-'Weights and method'!$C$7)))</x:f>
        <x:v>13.7258922686845</x:v>
      </x:c>
      <x:c r="F1963" s="8" t="n">
        <x:f>100*'Weights and method'!$B$8*MAX(0,MIN(1,(LN(1+'Original 8 pillars'!F1963)-'Weights and method'!$C$8)/('Weights and method'!$D$8-'Weights and method'!$C$8)))</x:f>
        <x:v>10.186312154683277</x:v>
      </x:c>
      <x:c r="G1963" s="8" t="n">
        <x:f>100*'Weights and method'!$B$9*MAX(0,MIN(1,(LN(1+'Original 8 pillars'!G1963)-'Weights and method'!$C$9)/('Weights and method'!$D$9-'Weights and method'!$C$9)))</x:f>
        <x:v>11.89975216552583</x:v>
      </x:c>
      <x:c r="H1963" s="8" t="n">
        <x:f>100*'Weights and method'!$B$10*MAX(0,MIN(1,(LN(1+'Original 8 pillars'!H1963)-'Weights and method'!$C$10)/('Weights and method'!$D$10-'Weights and method'!$C$10)))</x:f>
        <x:v>0</x:v>
      </x:c>
      <x:c r="I1963" s="8" t="n">
        <x:f>100*'Weights and method'!$B$11*MAX(0,MIN(1,(LN(1+'Original 8 pillars'!I1963)-'Weights and method'!$C$11)/('Weights and method'!$D$11-'Weights and method'!$C$11)))</x:f>
        <x:v>0</x:v>
      </x:c>
      <x:c r="J1963" s="8" t="n">
        <x:f>100*'Weights and method'!$B$12*MAX(0,MIN(1,(LN(1+'Original 8 pillars'!J1963)-'Weights and method'!$C$12)/('Weights and method'!$D$12-'Weights and method'!$C$12)))</x:f>
        <x:v>4.827690152930787</x:v>
      </x:c>
      <x:c r="K1963" s="8" t="n">
        <x:f>SUM(C1963:J1963)</x:f>
        <x:v>62.573016606800955</x:v>
      </x:c>
    </x:row>
    <x:row r="1964">
      <x:c r="A1964" s="2" t="str">
        <x:f>'Original 8 pillars'!A1964</x:f>
        <x:v>Djibouti</x:v>
      </x:c>
      <x:c r="B1964" s="2" t="str">
        <x:f>'Original 8 pillars'!B1964</x:f>
        <x:v>2025-06</x:v>
      </x:c>
      <x:c r="C1964" s="8" t="n">
        <x:f>100*'Weights and method'!$B$5*MAX(0,MIN(1,(LN(1+'Original 8 pillars'!C1964)-'Weights and method'!$C$5)/('Weights and method'!$D$5-'Weights and method'!$C$5)))</x:f>
        <x:v>11.793119583924877</x:v>
      </x:c>
      <x:c r="D1964" s="8" t="n">
        <x:f>100*'Weights and method'!$B$6*MAX(0,MIN(1,(LN(1+'Original 8 pillars'!D1964)-'Weights and method'!$C$6)/('Weights and method'!$D$6-'Weights and method'!$C$6)))</x:f>
        <x:v>10.270674691918801</x:v>
      </x:c>
      <x:c r="E1964" s="8" t="n">
        <x:f>100*'Weights and method'!$B$7*MAX(0,MIN(1,(LN(1+'Original 8 pillars'!E1964)-'Weights and method'!$C$7)/('Weights and method'!$D$7-'Weights and method'!$C$7)))</x:f>
        <x:v>13.63327300957366</x:v>
      </x:c>
      <x:c r="F1964" s="8" t="n">
        <x:f>100*'Weights and method'!$B$8*MAX(0,MIN(1,(LN(1+'Original 8 pillars'!F1964)-'Weights and method'!$C$8)/('Weights and method'!$D$8-'Weights and method'!$C$8)))</x:f>
        <x:v>13.479186562199722</x:v>
      </x:c>
      <x:c r="G1964" s="8" t="n">
        <x:f>100*'Weights and method'!$B$9*MAX(0,MIN(1,(LN(1+'Original 8 pillars'!G1964)-'Weights and method'!$C$9)/('Weights and method'!$D$9-'Weights and method'!$C$9)))</x:f>
        <x:v>7.752336499210929</x:v>
      </x:c>
      <x:c r="H1964" s="8" t="n">
        <x:f>100*'Weights and method'!$B$10*MAX(0,MIN(1,(LN(1+'Original 8 pillars'!H1964)-'Weights and method'!$C$10)/('Weights and method'!$D$10-'Weights and method'!$C$10)))</x:f>
        <x:v>6.477589134124427</x:v>
      </x:c>
      <x:c r="I1964" s="8" t="n">
        <x:f>100*'Weights and method'!$B$11*MAX(0,MIN(1,(LN(1+'Original 8 pillars'!I1964)-'Weights and method'!$C$11)/('Weights and method'!$D$11-'Weights and method'!$C$11)))</x:f>
        <x:v>9.922783475873157</x:v>
      </x:c>
      <x:c r="J1964" s="8" t="n">
        <x:f>100*'Weights and method'!$B$12*MAX(0,MIN(1,(LN(1+'Original 8 pillars'!J1964)-'Weights and method'!$C$12)/('Weights and method'!$D$12-'Weights and method'!$C$12)))</x:f>
        <x:v>0</x:v>
      </x:c>
      <x:c r="K1964" s="8" t="n">
        <x:f>SUM(C1964:J1964)</x:f>
        <x:v>73.32896295682556</x:v>
      </x:c>
    </x:row>
    <x:row r="1965">
      <x:c r="A1965" s="2" t="str">
        <x:f>'Original 8 pillars'!A1965</x:f>
        <x:v>Djibouti</x:v>
      </x:c>
      <x:c r="B1965" s="2" t="str">
        <x:f>'Original 8 pillars'!B1965</x:f>
        <x:v>2025-07</x:v>
      </x:c>
      <x:c r="C1965" s="8" t="n">
        <x:f>100*'Weights and method'!$B$5*MAX(0,MIN(1,(LN(1+'Original 8 pillars'!C1965)-'Weights and method'!$C$5)/('Weights and method'!$D$5-'Weights and method'!$C$5)))</x:f>
        <x:v>12.95206280793153</x:v>
      </x:c>
      <x:c r="D1965" s="8" t="n">
        <x:f>100*'Weights and method'!$B$6*MAX(0,MIN(1,(LN(1+'Original 8 pillars'!D1965)-'Weights and method'!$C$6)/('Weights and method'!$D$6-'Weights and method'!$C$6)))</x:f>
        <x:v>10.003124596810334</x:v>
      </x:c>
      <x:c r="E1965" s="8" t="n">
        <x:f>100*'Weights and method'!$B$7*MAX(0,MIN(1,(LN(1+'Original 8 pillars'!E1965)-'Weights and method'!$C$7)/('Weights and method'!$D$7-'Weights and method'!$C$7)))</x:f>
        <x:v>13.991451157726091</x:v>
      </x:c>
      <x:c r="F1965" s="8" t="n">
        <x:f>100*'Weights and method'!$B$8*MAX(0,MIN(1,(LN(1+'Original 8 pillars'!F1965)-'Weights and method'!$C$8)/('Weights and method'!$D$8-'Weights and method'!$C$8)))</x:f>
        <x:v>11.28644394777805</x:v>
      </x:c>
      <x:c r="G1965" s="8" t="n">
        <x:f>100*'Weights and method'!$B$9*MAX(0,MIN(1,(LN(1+'Original 8 pillars'!G1965)-'Weights and method'!$C$9)/('Weights and method'!$D$9-'Weights and method'!$C$9)))</x:f>
        <x:v>0</x:v>
      </x:c>
      <x:c r="H1965" s="8" t="n">
        <x:f>100*'Weights and method'!$B$10*MAX(0,MIN(1,(LN(1+'Original 8 pillars'!H1965)-'Weights and method'!$C$10)/('Weights and method'!$D$10-'Weights and method'!$C$10)))</x:f>
        <x:v>6.477589134124427</x:v>
      </x:c>
      <x:c r="I1965" s="8" t="n">
        <x:f>100*'Weights and method'!$B$11*MAX(0,MIN(1,(LN(1+'Original 8 pillars'!I1965)-'Weights and method'!$C$11)/('Weights and method'!$D$11-'Weights and method'!$C$11)))</x:f>
        <x:v>0</x:v>
      </x:c>
      <x:c r="J1965" s="8" t="n">
        <x:f>100*'Weights and method'!$B$12*MAX(0,MIN(1,(LN(1+'Original 8 pillars'!J1965)-'Weights and method'!$C$12)/('Weights and method'!$D$12-'Weights and method'!$C$12)))</x:f>
        <x:v>0</x:v>
      </x:c>
      <x:c r="K1965" s="8" t="n">
        <x:f>SUM(C1965:J1965)</x:f>
        <x:v>54.710671644370436</x:v>
      </x:c>
    </x:row>
    <x:row r="1966">
      <x:c r="A1966" s="2" t="str">
        <x:f>'Original 8 pillars'!A1966</x:f>
        <x:v>Djibouti</x:v>
      </x:c>
      <x:c r="B1966" s="2" t="str">
        <x:f>'Original 8 pillars'!B1966</x:f>
        <x:v>2025-08</x:v>
      </x:c>
      <x:c r="C1966" s="8" t="n">
        <x:f>100*'Weights and method'!$B$5*MAX(0,MIN(1,(LN(1+'Original 8 pillars'!C1966)-'Weights and method'!$C$5)/('Weights and method'!$D$5-'Weights and method'!$C$5)))</x:f>
        <x:v>12.95206280793153</x:v>
      </x:c>
      <x:c r="D1966" s="8" t="n">
        <x:f>100*'Weights and method'!$B$6*MAX(0,MIN(1,(LN(1+'Original 8 pillars'!D1966)-'Weights and method'!$C$6)/('Weights and method'!$D$6-'Weights and method'!$C$6)))</x:f>
        <x:v>10.647255831824292</x:v>
      </x:c>
      <x:c r="E1966" s="8" t="n">
        <x:f>100*'Weights and method'!$B$7*MAX(0,MIN(1,(LN(1+'Original 8 pillars'!E1966)-'Weights and method'!$C$7)/('Weights and method'!$D$7-'Weights and method'!$C$7)))</x:f>
        <x:v>14.37453332923596</x:v>
      </x:c>
      <x:c r="F1966" s="8" t="n">
        <x:f>100*'Weights and method'!$B$8*MAX(0,MIN(1,(LN(1+'Original 8 pillars'!F1966)-'Weights and method'!$C$8)/('Weights and method'!$D$8-'Weights and method'!$C$8)))</x:f>
        <x:v>10.931708654197326</x:v>
      </x:c>
      <x:c r="G1966" s="8" t="n">
        <x:f>100*'Weights and method'!$B$9*MAX(0,MIN(1,(LN(1+'Original 8 pillars'!G1966)-'Weights and method'!$C$9)/('Weights and method'!$D$9-'Weights and method'!$C$9)))</x:f>
        <x:v>0</x:v>
      </x:c>
      <x:c r="H1966" s="8" t="n">
        <x:f>100*'Weights and method'!$B$10*MAX(0,MIN(1,(LN(1+'Original 8 pillars'!H1966)-'Weights and method'!$C$10)/('Weights and method'!$D$10-'Weights and method'!$C$10)))</x:f>
        <x:v>6.477589134124427</x:v>
      </x:c>
      <x:c r="I1966" s="8" t="n">
        <x:f>100*'Weights and method'!$B$11*MAX(0,MIN(1,(LN(1+'Original 8 pillars'!I1966)-'Weights and method'!$C$11)/('Weights and method'!$D$11-'Weights and method'!$C$11)))</x:f>
        <x:v>0</x:v>
      </x:c>
      <x:c r="J1966" s="8" t="n">
        <x:f>100*'Weights and method'!$B$12*MAX(0,MIN(1,(LN(1+'Original 8 pillars'!J1966)-'Weights and method'!$C$12)/('Weights and method'!$D$12-'Weights and method'!$C$12)))</x:f>
        <x:v>0</x:v>
      </x:c>
      <x:c r="K1966" s="8" t="n">
        <x:f>SUM(C1966:J1966)</x:f>
        <x:v>55.38314975731353</x:v>
      </x:c>
    </x:row>
    <x:row r="1967">
      <x:c r="A1967" s="2" t="str">
        <x:f>'Original 8 pillars'!A1967</x:f>
        <x:v>Djibouti</x:v>
      </x:c>
      <x:c r="B1967" s="2" t="str">
        <x:f>'Original 8 pillars'!B1967</x:f>
        <x:v>2025-09</x:v>
      </x:c>
      <x:c r="C1967" s="8" t="n">
        <x:f>100*'Weights and method'!$B$5*MAX(0,MIN(1,(LN(1+'Original 8 pillars'!C1967)-'Weights and method'!$C$5)/('Weights and method'!$D$5-'Weights and method'!$C$5)))</x:f>
        <x:v>12.95206280793153</x:v>
      </x:c>
      <x:c r="D1967" s="8" t="n">
        <x:f>100*'Weights and method'!$B$6*MAX(0,MIN(1,(LN(1+'Original 8 pillars'!D1967)-'Weights and method'!$C$6)/('Weights and method'!$D$6-'Weights and method'!$C$6)))</x:f>
        <x:v>10.133619224660944</x:v>
      </x:c>
      <x:c r="E1967" s="8" t="n">
        <x:f>100*'Weights and method'!$B$7*MAX(0,MIN(1,(LN(1+'Original 8 pillars'!E1967)-'Weights and method'!$C$7)/('Weights and method'!$D$7-'Weights and method'!$C$7)))</x:f>
        <x:v>14.54470656026795</x:v>
      </x:c>
      <x:c r="F1967" s="8" t="n">
        <x:f>100*'Weights and method'!$B$8*MAX(0,MIN(1,(LN(1+'Original 8 pillars'!F1967)-'Weights and method'!$C$8)/('Weights and method'!$D$8-'Weights and method'!$C$8)))</x:f>
        <x:v>10.69743897886895</x:v>
      </x:c>
      <x:c r="G1967" s="8" t="n">
        <x:f>100*'Weights and method'!$B$9*MAX(0,MIN(1,(LN(1+'Original 8 pillars'!G1967)-'Weights and method'!$C$9)/('Weights and method'!$D$9-'Weights and method'!$C$9)))</x:f>
        <x:v>9.871645911244737</x:v>
      </x:c>
      <x:c r="H1967" s="8" t="n">
        <x:f>100*'Weights and method'!$B$10*MAX(0,MIN(1,(LN(1+'Original 8 pillars'!H1967)-'Weights and method'!$C$10)/('Weights and method'!$D$10-'Weights and method'!$C$10)))</x:f>
        <x:v>6.477589134124427</x:v>
      </x:c>
      <x:c r="I1967" s="8" t="n">
        <x:f>100*'Weights and method'!$B$11*MAX(0,MIN(1,(LN(1+'Original 8 pillars'!I1967)-'Weights and method'!$C$11)/('Weights and method'!$D$11-'Weights and method'!$C$11)))</x:f>
        <x:v>0</x:v>
      </x:c>
      <x:c r="J1967" s="8" t="n">
        <x:f>100*'Weights and method'!$B$12*MAX(0,MIN(1,(LN(1+'Original 8 pillars'!J1967)-'Weights and method'!$C$12)/('Weights and method'!$D$12-'Weights and method'!$C$12)))</x:f>
        <x:v>0</x:v>
      </x:c>
      <x:c r="K1967" s="8" t="n">
        <x:f>SUM(C1967:J1967)</x:f>
        <x:v>64.67706261709854</x:v>
      </x:c>
    </x:row>
    <x:row r="1968">
      <x:c r="A1968" s="2" t="str">
        <x:f>'Original 8 pillars'!A1968</x:f>
        <x:v>Djibouti</x:v>
      </x:c>
      <x:c r="B1968" s="2" t="str">
        <x:f>'Original 8 pillars'!B1968</x:f>
        <x:v>2025-10</x:v>
      </x:c>
      <x:c r="C1968" s="8" t="n">
        <x:f>100*'Weights and method'!$B$5*MAX(0,MIN(1,(LN(1+'Original 8 pillars'!C1968)-'Weights and method'!$C$5)/('Weights and method'!$D$5-'Weights and method'!$C$5)))</x:f>
        <x:v>12.05260937118478</x:v>
      </x:c>
      <x:c r="D1968" s="8" t="n">
        <x:f>100*'Weights and method'!$B$6*MAX(0,MIN(1,(LN(1+'Original 8 pillars'!D1968)-'Weights and method'!$C$6)/('Weights and method'!$D$6-'Weights and method'!$C$6)))</x:f>
        <x:v>9.455449707292505</x:v>
      </x:c>
      <x:c r="E1968" s="8" t="n">
        <x:f>100*'Weights and method'!$B$7*MAX(0,MIN(1,(LN(1+'Original 8 pillars'!E1968)-'Weights and method'!$C$7)/('Weights and method'!$D$7-'Weights and method'!$C$7)))</x:f>
        <x:v>12.024585532912896</x:v>
      </x:c>
      <x:c r="F1968" s="8" t="n">
        <x:f>100*'Weights and method'!$B$8*MAX(0,MIN(1,(LN(1+'Original 8 pillars'!F1968)-'Weights and method'!$C$8)/('Weights and method'!$D$8-'Weights and method'!$C$8)))</x:f>
        <x:v>6.809407014096974</x:v>
      </x:c>
      <x:c r="G1968" s="8" t="n">
        <x:f>100*'Weights and method'!$B$9*MAX(0,MIN(1,(LN(1+'Original 8 pillars'!G1968)-'Weights and method'!$C$9)/('Weights and method'!$D$9-'Weights and method'!$C$9)))</x:f>
        <x:v>9.549383832614707</x:v>
      </x:c>
      <x:c r="H1968" s="8" t="n">
        <x:f>100*'Weights and method'!$B$10*MAX(0,MIN(1,(LN(1+'Original 8 pillars'!H1968)-'Weights and method'!$C$10)/('Weights and method'!$D$10-'Weights and method'!$C$10)))</x:f>
        <x:v>6.477589134124427</x:v>
      </x:c>
      <x:c r="I1968" s="8" t="n">
        <x:f>100*'Weights and method'!$B$11*MAX(0,MIN(1,(LN(1+'Original 8 pillars'!I1968)-'Weights and method'!$C$11)/('Weights and method'!$D$11-'Weights and method'!$C$11)))</x:f>
        <x:v>7.760782849521437</x:v>
      </x:c>
      <x:c r="J1968" s="8" t="n">
        <x:f>100*'Weights and method'!$B$12*MAX(0,MIN(1,(LN(1+'Original 8 pillars'!J1968)-'Weights and method'!$C$12)/('Weights and method'!$D$12-'Weights and method'!$C$12)))</x:f>
        <x:v>0</x:v>
      </x:c>
      <x:c r="K1968" s="8" t="n">
        <x:f>SUM(C1968:J1968)</x:f>
        <x:v>64.12980744174773</x:v>
      </x:c>
    </x:row>
    <x:row r="1969">
      <x:c r="A1969" s="2" t="str">
        <x:f>'Original 8 pillars'!A1969</x:f>
        <x:v>Djibouti</x:v>
      </x:c>
      <x:c r="B1969" s="2" t="str">
        <x:f>'Original 8 pillars'!B1969</x:f>
        <x:v>2025-11</x:v>
      </x:c>
      <x:c r="C1969" s="8" t="n">
        <x:f>100*'Weights and method'!$B$5*MAX(0,MIN(1,(LN(1+'Original 8 pillars'!C1969)-'Weights and method'!$C$5)/('Weights and method'!$D$5-'Weights and method'!$C$5)))</x:f>
        <x:v>7.035625342950456</x:v>
      </x:c>
      <x:c r="D1969" s="8" t="n">
        <x:f>100*'Weights and method'!$B$6*MAX(0,MIN(1,(LN(1+'Original 8 pillars'!D1969)-'Weights and method'!$C$6)/('Weights and method'!$D$6-'Weights and method'!$C$6)))</x:f>
        <x:v>7.017578520929037</x:v>
      </x:c>
      <x:c r="E1969" s="8" t="n">
        <x:f>100*'Weights and method'!$B$7*MAX(0,MIN(1,(LN(1+'Original 8 pillars'!E1969)-'Weights and method'!$C$7)/('Weights and method'!$D$7-'Weights and method'!$C$7)))</x:f>
        <x:v>8.633982011218992</x:v>
      </x:c>
      <x:c r="F1969" s="8" t="n">
        <x:f>100*'Weights and method'!$B$8*MAX(0,MIN(1,(LN(1+'Original 8 pillars'!F1969)-'Weights and method'!$C$8)/('Weights and method'!$D$8-'Weights and method'!$C$8)))</x:f>
        <x:v>9.763875163160124</x:v>
      </x:c>
      <x:c r="G1969" s="8" t="n">
        <x:f>100*'Weights and method'!$B$9*MAX(0,MIN(1,(LN(1+'Original 8 pillars'!G1969)-'Weights and method'!$C$9)/('Weights and method'!$D$9-'Weights and method'!$C$9)))</x:f>
        <x:v>2.6407960157115515</x:v>
      </x:c>
      <x:c r="H1969" s="8" t="n">
        <x:f>100*'Weights and method'!$B$10*MAX(0,MIN(1,(LN(1+'Original 8 pillars'!H1969)-'Weights and method'!$C$10)/('Weights and method'!$D$10-'Weights and method'!$C$10)))</x:f>
        <x:v>0</x:v>
      </x:c>
      <x:c r="I1969" s="8" t="n">
        <x:f>100*'Weights and method'!$B$11*MAX(0,MIN(1,(LN(1+'Original 8 pillars'!I1969)-'Weights and method'!$C$11)/('Weights and method'!$D$11-'Weights and method'!$C$11)))</x:f>
        <x:v>4.921355055710228</x:v>
      </x:c>
      <x:c r="J1969" s="8" t="n">
        <x:f>100*'Weights and method'!$B$12*MAX(0,MIN(1,(LN(1+'Original 8 pillars'!J1969)-'Weights and method'!$C$12)/('Weights and method'!$D$12-'Weights and method'!$C$12)))</x:f>
        <x:v>0</x:v>
      </x:c>
      <x:c r="K1969" s="8" t="n">
        <x:f>SUM(C1969:J1969)</x:f>
        <x:v>40.01321210968039</x:v>
      </x:c>
    </x:row>
    <x:row r="1970">
      <x:c r="A1970" s="2" t="str">
        <x:f>'Original 8 pillars'!A1970</x:f>
        <x:v>Djibouti</x:v>
      </x:c>
      <x:c r="B1970" s="2" t="str">
        <x:f>'Original 8 pillars'!B1970</x:f>
        <x:v>2025-12</x:v>
      </x:c>
      <x:c r="C1970" s="8" t="n">
        <x:f>100*'Weights and method'!$B$5*MAX(0,MIN(1,(LN(1+'Original 8 pillars'!C1970)-'Weights and method'!$C$5)/('Weights and method'!$D$5-'Weights and method'!$C$5)))</x:f>
        <x:v>10.663390304273879</x:v>
      </x:c>
      <x:c r="D1970" s="8" t="n">
        <x:f>100*'Weights and method'!$B$6*MAX(0,MIN(1,(LN(1+'Original 8 pillars'!D1970)-'Weights and method'!$C$6)/('Weights and method'!$D$6-'Weights and method'!$C$6)))</x:f>
        <x:v>7.853199187583907</x:v>
      </x:c>
      <x:c r="E1970" s="8" t="n">
        <x:f>100*'Weights and method'!$B$7*MAX(0,MIN(1,(LN(1+'Original 8 pillars'!E1970)-'Weights and method'!$C$7)/('Weights and method'!$D$7-'Weights and method'!$C$7)))</x:f>
        <x:v>10.738900912030688</x:v>
      </x:c>
      <x:c r="F1970" s="8" t="n">
        <x:f>100*'Weights and method'!$B$8*MAX(0,MIN(1,(LN(1+'Original 8 pillars'!F1970)-'Weights and method'!$C$8)/('Weights and method'!$D$8-'Weights and method'!$C$8)))</x:f>
        <x:v>5.750412538171459</x:v>
      </x:c>
      <x:c r="G1970" s="8" t="n">
        <x:f>100*'Weights and method'!$B$9*MAX(0,MIN(1,(LN(1+'Original 8 pillars'!G1970)-'Weights and method'!$C$9)/('Weights and method'!$D$9-'Weights and method'!$C$9)))</x:f>
        <x:v>0</x:v>
      </x:c>
      <x:c r="H1970" s="8" t="n">
        <x:f>100*'Weights and method'!$B$10*MAX(0,MIN(1,(LN(1+'Original 8 pillars'!H1970)-'Weights and method'!$C$10)/('Weights and method'!$D$10-'Weights and method'!$C$10)))</x:f>
        <x:v>6.477589134124427</x:v>
      </x:c>
      <x:c r="I1970" s="8" t="n">
        <x:f>100*'Weights and method'!$B$11*MAX(0,MIN(1,(LN(1+'Original 8 pillars'!I1970)-'Weights and method'!$C$11)/('Weights and method'!$D$11-'Weights and method'!$C$11)))</x:f>
        <x:v>3.9914289251191137</x:v>
      </x:c>
      <x:c r="J1970" s="8" t="n">
        <x:f>100*'Weights and method'!$B$12*MAX(0,MIN(1,(LN(1+'Original 8 pillars'!J1970)-'Weights and method'!$C$12)/('Weights and method'!$D$12-'Weights and method'!$C$12)))</x:f>
        <x:v>0</x:v>
      </x:c>
      <x:c r="K1970" s="8" t="n">
        <x:f>SUM(C1970:J1970)</x:f>
        <x:v>45.47492100130348</x:v>
      </x:c>
    </x:row>
    <x:row r="1971">
      <x:c r="A1971" s="2" t="str">
        <x:f>'Original 8 pillars'!A1971</x:f>
        <x:v>Djibouti</x:v>
      </x:c>
      <x:c r="B1971" s="2" t="str">
        <x:f>'Original 8 pillars'!B1971</x:f>
        <x:v>2026-01</x:v>
      </x:c>
      <x:c r="C1971" s="8" t="n">
        <x:f>100*'Weights and method'!$B$5*MAX(0,MIN(1,(LN(1+'Original 8 pillars'!C1971)-'Weights and method'!$C$5)/('Weights and method'!$D$5-'Weights and method'!$C$5)))</x:f>
        <x:v>0</x:v>
      </x:c>
      <x:c r="D1971" s="8" t="n">
        <x:f>100*'Weights and method'!$B$6*MAX(0,MIN(1,(LN(1+'Original 8 pillars'!D1971)-'Weights and method'!$C$6)/('Weights and method'!$D$6-'Weights and method'!$C$6)))</x:f>
        <x:v>0</x:v>
      </x:c>
      <x:c r="E1971" s="8" t="n">
        <x:f>100*'Weights and method'!$B$7*MAX(0,MIN(1,(LN(1+'Original 8 pillars'!E1971)-'Weights and method'!$C$7)/('Weights and method'!$D$7-'Weights and method'!$C$7)))</x:f>
        <x:v>0</x:v>
      </x:c>
      <x:c r="F1971" s="8" t="n">
        <x:f>100*'Weights and method'!$B$8*MAX(0,MIN(1,(LN(1+'Original 8 pillars'!F1971)-'Weights and method'!$C$8)/('Weights and method'!$D$8-'Weights and method'!$C$8)))</x:f>
        <x:v>7.141759478417021</x:v>
      </x:c>
      <x:c r="G1971" s="8" t="n">
        <x:f>100*'Weights and method'!$B$9*MAX(0,MIN(1,(LN(1+'Original 8 pillars'!G1971)-'Weights and method'!$C$9)/('Weights and method'!$D$9-'Weights and method'!$C$9)))</x:f>
        <x:v>0</x:v>
      </x:c>
      <x:c r="H1971" s="8" t="n">
        <x:f>100*'Weights and method'!$B$10*MAX(0,MIN(1,(LN(1+'Original 8 pillars'!H1971)-'Weights and method'!$C$10)/('Weights and method'!$D$10-'Weights and method'!$C$10)))</x:f>
        <x:v>0</x:v>
      </x:c>
      <x:c r="I1971" s="8" t="n">
        <x:f>100*'Weights and method'!$B$11*MAX(0,MIN(1,(LN(1+'Original 8 pillars'!I1971)-'Weights and method'!$C$11)/('Weights and method'!$D$11-'Weights and method'!$C$11)))</x:f>
        <x:v>0</x:v>
      </x:c>
      <x:c r="J1971" s="8" t="n">
        <x:f>100*'Weights and method'!$B$12*MAX(0,MIN(1,(LN(1+'Original 8 pillars'!J1971)-'Weights and method'!$C$12)/('Weights and method'!$D$12-'Weights and method'!$C$12)))</x:f>
        <x:v>0</x:v>
      </x:c>
      <x:c r="K1971" s="8" t="n">
        <x:f>SUM(C1971:J1971)</x:f>
        <x:v>7.141759478417021</x:v>
      </x:c>
    </x:row>
    <x:row r="1972">
      <x:c r="A1972" s="2" t="str">
        <x:f>'Original 8 pillars'!A1972</x:f>
        <x:v>Djibouti</x:v>
      </x:c>
      <x:c r="B1972" s="2" t="str">
        <x:f>'Original 8 pillars'!B1972</x:f>
        <x:v>2026-02</x:v>
      </x:c>
      <x:c r="C1972" s="8" t="n">
        <x:f>100*'Weights and method'!$B$5*MAX(0,MIN(1,(LN(1+'Original 8 pillars'!C1972)-'Weights and method'!$C$5)/('Weights and method'!$D$5-'Weights and method'!$C$5)))</x:f>
        <x:v>12.506772673062214</x:v>
      </x:c>
      <x:c r="D1972" s="8" t="n">
        <x:f>100*'Weights and method'!$B$6*MAX(0,MIN(1,(LN(1+'Original 8 pillars'!D1972)-'Weights and method'!$C$6)/('Weights and method'!$D$6-'Weights and method'!$C$6)))</x:f>
        <x:v>8.483933456472217</x:v>
      </x:c>
      <x:c r="E1972" s="8" t="n">
        <x:f>100*'Weights and method'!$B$7*MAX(0,MIN(1,(LN(1+'Original 8 pillars'!E1972)-'Weights and method'!$C$7)/('Weights and method'!$D$7-'Weights and method'!$C$7)))</x:f>
        <x:v>13.486283473976329</x:v>
      </x:c>
      <x:c r="F1972" s="8" t="n">
        <x:f>100*'Weights and method'!$B$8*MAX(0,MIN(1,(LN(1+'Original 8 pillars'!F1972)-'Weights and method'!$C$8)/('Weights and method'!$D$8-'Weights and method'!$C$8)))</x:f>
        <x:v>12.508864745861002</x:v>
      </x:c>
      <x:c r="G1972" s="8" t="n">
        <x:f>100*'Weights and method'!$B$9*MAX(0,MIN(1,(LN(1+'Original 8 pillars'!G1972)-'Weights and method'!$C$9)/('Weights and method'!$D$9-'Weights and method'!$C$9)))</x:f>
        <x:v>11.89975216552583</x:v>
      </x:c>
      <x:c r="H1972" s="8" t="n">
        <x:f>100*'Weights and method'!$B$10*MAX(0,MIN(1,(LN(1+'Original 8 pillars'!H1972)-'Weights and method'!$C$10)/('Weights and method'!$D$10-'Weights and method'!$C$10)))</x:f>
        <x:v>0</x:v>
      </x:c>
      <x:c r="I1972" s="8" t="n">
        <x:f>100*'Weights and method'!$B$11*MAX(0,MIN(1,(LN(1+'Original 8 pillars'!I1972)-'Weights and method'!$C$11)/('Weights and method'!$D$11-'Weights and method'!$C$11)))</x:f>
        <x:v>7.308766346779506</x:v>
      </x:c>
      <x:c r="J1972" s="8" t="n">
        <x:f>100*'Weights and method'!$B$12*MAX(0,MIN(1,(LN(1+'Original 8 pillars'!J1972)-'Weights and method'!$C$12)/('Weights and method'!$D$12-'Weights and method'!$C$12)))</x:f>
        <x:v>0</x:v>
      </x:c>
      <x:c r="K1972" s="8" t="n">
        <x:f>SUM(C1972:J1972)</x:f>
        <x:v>66.1943728616771</x:v>
      </x:c>
    </x:row>
    <x:row r="1973">
      <x:c r="A1973" s="2" t="str">
        <x:f>'Original 8 pillars'!A1973</x:f>
        <x:v>Djibouti</x:v>
      </x:c>
      <x:c r="B1973" s="2" t="str">
        <x:f>'Original 8 pillars'!B1973</x:f>
        <x:v>2026-03</x:v>
      </x:c>
      <x:c r="C1973" s="8" t="n">
        <x:f>100*'Weights and method'!$B$5*MAX(0,MIN(1,(LN(1+'Original 8 pillars'!C1973)-'Weights and method'!$C$5)/('Weights and method'!$D$5-'Weights and method'!$C$5)))</x:f>
        <x:v>9.550048491522181</x:v>
      </x:c>
      <x:c r="D1973" s="8" t="n">
        <x:f>100*'Weights and method'!$B$6*MAX(0,MIN(1,(LN(1+'Original 8 pillars'!D1973)-'Weights and method'!$C$6)/('Weights and method'!$D$6-'Weights and method'!$C$6)))</x:f>
        <x:v>8.372216550444607</x:v>
      </x:c>
      <x:c r="E1973" s="8" t="n">
        <x:f>100*'Weights and method'!$B$7*MAX(0,MIN(1,(LN(1+'Original 8 pillars'!E1973)-'Weights and method'!$C$7)/('Weights and method'!$D$7-'Weights and method'!$C$7)))</x:f>
        <x:v>11.228356105587494</x:v>
      </x:c>
      <x:c r="F1973" s="8" t="n">
        <x:f>100*'Weights and method'!$B$8*MAX(0,MIN(1,(LN(1+'Original 8 pillars'!F1973)-'Weights and method'!$C$8)/('Weights and method'!$D$8-'Weights and method'!$C$8)))</x:f>
        <x:v>11.282297723828572</x:v>
      </x:c>
      <x:c r="G1973" s="8" t="n">
        <x:f>100*'Weights and method'!$B$9*MAX(0,MIN(1,(LN(1+'Original 8 pillars'!G1973)-'Weights and method'!$C$9)/('Weights and method'!$D$9-'Weights and method'!$C$9)))</x:f>
        <x:v>8.687976397842673</x:v>
      </x:c>
      <x:c r="H1973" s="8" t="n">
        <x:f>100*'Weights and method'!$B$10*MAX(0,MIN(1,(LN(1+'Original 8 pillars'!H1973)-'Weights and method'!$C$10)/('Weights and method'!$D$10-'Weights and method'!$C$10)))</x:f>
        <x:v>0</x:v>
      </x:c>
      <x:c r="I1973" s="8" t="n">
        <x:f>100*'Weights and method'!$B$11*MAX(0,MIN(1,(LN(1+'Original 8 pillars'!I1973)-'Weights and method'!$C$11)/('Weights and method'!$D$11-'Weights and method'!$C$11)))</x:f>
        <x:v>3.2870723207763994</x:v>
      </x:c>
      <x:c r="J1973" s="8" t="n">
        <x:f>100*'Weights and method'!$B$12*MAX(0,MIN(1,(LN(1+'Original 8 pillars'!J1973)-'Weights and method'!$C$12)/('Weights and method'!$D$12-'Weights and method'!$C$12)))</x:f>
        <x:v>0</x:v>
      </x:c>
      <x:c r="K1973" s="8" t="n">
        <x:f>SUM(C1973:J1973)</x:f>
        <x:v>52.40796759000193</x:v>
      </x:c>
    </x:row>
    <x:row r="1974">
      <x:c r="A1974" s="2" t="str">
        <x:f>'Original 8 pillars'!A1974</x:f>
        <x:v>Djibouti</x:v>
      </x:c>
      <x:c r="B1974" s="2" t="str">
        <x:f>'Original 8 pillars'!B1974</x:f>
        <x:v>2026-04</x:v>
      </x:c>
      <x:c r="C1974" s="8" t="n">
        <x:f>100*'Weights and method'!$B$5*MAX(0,MIN(1,(LN(1+'Original 8 pillars'!C1974)-'Weights and method'!$C$5)/('Weights and method'!$D$5-'Weights and method'!$C$5)))</x:f>
        <x:v>12.95206280793153</x:v>
      </x:c>
      <x:c r="D1974" s="8" t="n">
        <x:f>100*'Weights and method'!$B$6*MAX(0,MIN(1,(LN(1+'Original 8 pillars'!D1974)-'Weights and method'!$C$6)/('Weights and method'!$D$6-'Weights and method'!$C$6)))</x:f>
        <x:v>8.177521320252854</x:v>
      </x:c>
      <x:c r="E1974" s="8" t="n">
        <x:f>100*'Weights and method'!$B$7*MAX(0,MIN(1,(LN(1+'Original 8 pillars'!E1974)-'Weights and method'!$C$7)/('Weights and method'!$D$7-'Weights and method'!$C$7)))</x:f>
        <x:v>7.155123837223702</x:v>
      </x:c>
      <x:c r="F1974" s="8" t="n">
        <x:f>100*'Weights and method'!$B$8*MAX(0,MIN(1,(LN(1+'Original 8 pillars'!F1974)-'Weights and method'!$C$8)/('Weights and method'!$D$8-'Weights and method'!$C$8)))</x:f>
        <x:v>14.338704578564023</x:v>
      </x:c>
      <x:c r="G1974" s="8" t="n">
        <x:f>100*'Weights and method'!$B$9*MAX(0,MIN(1,(LN(1+'Original 8 pillars'!G1974)-'Weights and method'!$C$9)/('Weights and method'!$D$9-'Weights and method'!$C$9)))</x:f>
        <x:v>11.828177558567814</x:v>
      </x:c>
      <x:c r="H1974" s="8" t="n">
        <x:f>100*'Weights and method'!$B$10*MAX(0,MIN(1,(LN(1+'Original 8 pillars'!H1974)-'Weights and method'!$C$10)/('Weights and method'!$D$10-'Weights and method'!$C$10)))</x:f>
        <x:v>6.477589134124427</x:v>
      </x:c>
      <x:c r="I1974" s="8" t="n">
        <x:f>100*'Weights and method'!$B$11*MAX(0,MIN(1,(LN(1+'Original 8 pillars'!I1974)-'Weights and method'!$C$11)/('Weights and method'!$D$11-'Weights and method'!$C$11)))</x:f>
        <x:v>0</x:v>
      </x:c>
      <x:c r="J1974" s="8" t="n">
        <x:f>100*'Weights and method'!$B$12*MAX(0,MIN(1,(LN(1+'Original 8 pillars'!J1974)-'Weights and method'!$C$12)/('Weights and method'!$D$12-'Weights and method'!$C$12)))</x:f>
        <x:v>0</x:v>
      </x:c>
      <x:c r="K1974" s="8" t="n">
        <x:f>SUM(C1974:J1974)</x:f>
        <x:v>60.92917923666435</x:v>
      </x:c>
    </x:row>
    <x:row r="1975">
      <x:c r="A1975" s="2" t="str">
        <x:f>'Original 8 pillars'!A1975</x:f>
        <x:v>Djibouti</x:v>
      </x:c>
      <x:c r="B1975" s="2" t="str">
        <x:f>'Original 8 pillars'!B1975</x:f>
        <x:v>2026-05</x:v>
      </x:c>
      <x:c r="C1975" s="8" t="n">
        <x:f>100*'Weights and method'!$B$5*MAX(0,MIN(1,(LN(1+'Original 8 pillars'!C1975)-'Weights and method'!$C$5)/('Weights and method'!$D$5-'Weights and method'!$C$5)))</x:f>
        <x:v>7.360682318608472</x:v>
      </x:c>
      <x:c r="D1975" s="8" t="n">
        <x:f>100*'Weights and method'!$B$6*MAX(0,MIN(1,(LN(1+'Original 8 pillars'!D1975)-'Weights and method'!$C$6)/('Weights and method'!$D$6-'Weights and method'!$C$6)))</x:f>
        <x:v>6.68910030575921</x:v>
      </x:c>
      <x:c r="E1975" s="8" t="n">
        <x:f>100*'Weights and method'!$B$7*MAX(0,MIN(1,(LN(1+'Original 8 pillars'!E1975)-'Weights and method'!$C$7)/('Weights and method'!$D$7-'Weights and method'!$C$7)))</x:f>
        <x:v>8.264287939891215</x:v>
      </x:c>
      <x:c r="F1975" s="8" t="n">
        <x:f>100*'Weights and method'!$B$8*MAX(0,MIN(1,(LN(1+'Original 8 pillars'!F1975)-'Weights and method'!$C$8)/('Weights and method'!$D$8-'Weights and method'!$C$8)))</x:f>
        <x:v>9.67035686258707</x:v>
      </x:c>
      <x:c r="G1975" s="8" t="n">
        <x:f>100*'Weights and method'!$B$9*MAX(0,MIN(1,(LN(1+'Original 8 pillars'!G1975)-'Weights and method'!$C$9)/('Weights and method'!$D$9-'Weights and method'!$C$9)))</x:f>
        <x:v>0</x:v>
      </x:c>
      <x:c r="H1975" s="8" t="n">
        <x:f>100*'Weights and method'!$B$10*MAX(0,MIN(1,(LN(1+'Original 8 pillars'!H1975)-'Weights and method'!$C$10)/('Weights and method'!$D$10-'Weights and method'!$C$10)))</x:f>
        <x:v>0</x:v>
      </x:c>
      <x:c r="I1975" s="8" t="n">
        <x:f>100*'Weights and method'!$B$11*MAX(0,MIN(1,(LN(1+'Original 8 pillars'!I1975)-'Weights and method'!$C$11)/('Weights and method'!$D$11-'Weights and method'!$C$11)))</x:f>
        <x:v>5.310821314255152</x:v>
      </x:c>
      <x:c r="J1975" s="8" t="n">
        <x:f>100*'Weights and method'!$B$12*MAX(0,MIN(1,(LN(1+'Original 8 pillars'!J1975)-'Weights and method'!$C$12)/('Weights and method'!$D$12-'Weights and method'!$C$12)))</x:f>
        <x:v>0</x:v>
      </x:c>
      <x:c r="K1975" s="8" t="n">
        <x:f>SUM(C1975:J1975)</x:f>
        <x:v>37.29524874110112</x:v>
      </x:c>
    </x:row>
    <x:row r="1976">
      <x:c r="A1976" s="2" t="str">
        <x:f>'Original 8 pillars'!A1976</x:f>
        <x:v>Djibouti</x:v>
      </x:c>
      <x:c r="B1976" s="2" t="str">
        <x:f>'Original 8 pillars'!B1976</x:f>
        <x:v>2026-06</x:v>
      </x:c>
      <x:c r="C1976" s="8" t="n">
        <x:f>100*'Weights and method'!$B$5*MAX(0,MIN(1,(LN(1+'Original 8 pillars'!C1976)-'Weights and method'!$C$5)/('Weights and method'!$D$5-'Weights and method'!$C$5)))</x:f>
        <x:v>0</x:v>
      </x:c>
      <x:c r="D1976" s="8" t="n">
        <x:f>100*'Weights and method'!$B$6*MAX(0,MIN(1,(LN(1+'Original 8 pillars'!D1976)-'Weights and method'!$C$6)/('Weights and method'!$D$6-'Weights and method'!$C$6)))</x:f>
        <x:v>0</x:v>
      </x:c>
      <x:c r="E1976" s="8" t="n">
        <x:f>100*'Weights and method'!$B$7*MAX(0,MIN(1,(LN(1+'Original 8 pillars'!E1976)-'Weights and method'!$C$7)/('Weights and method'!$D$7-'Weights and method'!$C$7)))</x:f>
        <x:v>0</x:v>
      </x:c>
      <x:c r="F1976" s="8" t="n">
        <x:f>100*'Weights and method'!$B$8*MAX(0,MIN(1,(LN(1+'Original 8 pillars'!F1976)-'Weights and method'!$C$8)/('Weights and method'!$D$8-'Weights and method'!$C$8)))</x:f>
        <x:v>0</x:v>
      </x:c>
      <x:c r="G1976" s="8" t="n">
        <x:f>100*'Weights and method'!$B$9*MAX(0,MIN(1,(LN(1+'Original 8 pillars'!G1976)-'Weights and method'!$C$9)/('Weights and method'!$D$9-'Weights and method'!$C$9)))</x:f>
        <x:v>0</x:v>
      </x:c>
      <x:c r="H1976" s="8" t="n">
        <x:f>100*'Weights and method'!$B$10*MAX(0,MIN(1,(LN(1+'Original 8 pillars'!H1976)-'Weights and method'!$C$10)/('Weights and method'!$D$10-'Weights and method'!$C$10)))</x:f>
        <x:v>0</x:v>
      </x:c>
      <x:c r="I1976" s="8" t="n">
        <x:f>100*'Weights and method'!$B$11*MAX(0,MIN(1,(LN(1+'Original 8 pillars'!I1976)-'Weights and method'!$C$11)/('Weights and method'!$D$11-'Weights and method'!$C$11)))</x:f>
        <x:v>0</x:v>
      </x:c>
      <x:c r="J1976" s="8" t="n">
        <x:f>100*'Weights and method'!$B$12*MAX(0,MIN(1,(LN(1+'Original 8 pillars'!J1976)-'Weights and method'!$C$12)/('Weights and method'!$D$12-'Weights and method'!$C$12)))</x:f>
        <x:v>0</x:v>
      </x:c>
      <x:c r="K1976" s="8" t="n">
        <x:f>SUM(C1976:J1976)</x:f>
        <x:v>0</x:v>
      </x:c>
    </x:row>
    <x:row r="1977">
      <x:c r="A1977" s="2" t="str">
        <x:f>'Original 8 pillars'!A1977</x:f>
        <x:v>Djibouti</x:v>
      </x:c>
      <x:c r="B1977" s="2" t="str">
        <x:f>'Original 8 pillars'!B1977</x:f>
        <x:v>2026-07</x:v>
      </x:c>
      <x:c r="C1977" s="8" t="n">
        <x:f>100*'Weights and method'!$B$5*MAX(0,MIN(1,(LN(1+'Original 8 pillars'!C1977)-'Weights and method'!$C$5)/('Weights and method'!$D$5-'Weights and method'!$C$5)))</x:f>
        <x:v>0</x:v>
      </x:c>
      <x:c r="D1977" s="8" t="n">
        <x:f>100*'Weights and method'!$B$6*MAX(0,MIN(1,(LN(1+'Original 8 pillars'!D1977)-'Weights and method'!$C$6)/('Weights and method'!$D$6-'Weights and method'!$C$6)))</x:f>
        <x:v>0</x:v>
      </x:c>
      <x:c r="E1977" s="8" t="n">
        <x:f>100*'Weights and method'!$B$7*MAX(0,MIN(1,(LN(1+'Original 8 pillars'!E1977)-'Weights and method'!$C$7)/('Weights and method'!$D$7-'Weights and method'!$C$7)))</x:f>
        <x:v>0</x:v>
      </x:c>
      <x:c r="F1977" s="8" t="n">
        <x:f>100*'Weights and method'!$B$8*MAX(0,MIN(1,(LN(1+'Original 8 pillars'!F1977)-'Weights and method'!$C$8)/('Weights and method'!$D$8-'Weights and method'!$C$8)))</x:f>
        <x:v>0</x:v>
      </x:c>
      <x:c r="G1977" s="8" t="n">
        <x:f>100*'Weights and method'!$B$9*MAX(0,MIN(1,(LN(1+'Original 8 pillars'!G1977)-'Weights and method'!$C$9)/('Weights and method'!$D$9-'Weights and method'!$C$9)))</x:f>
        <x:v>0</x:v>
      </x:c>
      <x:c r="H1977" s="8" t="n">
        <x:f>100*'Weights and method'!$B$10*MAX(0,MIN(1,(LN(1+'Original 8 pillars'!H1977)-'Weights and method'!$C$10)/('Weights and method'!$D$10-'Weights and method'!$C$10)))</x:f>
        <x:v>0</x:v>
      </x:c>
      <x:c r="I1977" s="8" t="n">
        <x:f>100*'Weights and method'!$B$11*MAX(0,MIN(1,(LN(1+'Original 8 pillars'!I1977)-'Weights and method'!$C$11)/('Weights and method'!$D$11-'Weights and method'!$C$11)))</x:f>
        <x:v>0</x:v>
      </x:c>
      <x:c r="J1977" s="8" t="n">
        <x:f>100*'Weights and method'!$B$12*MAX(0,MIN(1,(LN(1+'Original 8 pillars'!J1977)-'Weights and method'!$C$12)/('Weights and method'!$D$12-'Weights and method'!$C$12)))</x:f>
        <x:v>0</x:v>
      </x:c>
      <x:c r="K1977" s="8" t="n">
        <x:f>SUM(C1977:J1977)</x:f>
        <x:v>0</x:v>
      </x:c>
    </x:row>
    <x:row r="1978">
      <x:c r="A1978" s="2" t="str">
        <x:f>'Original 8 pillars'!A1978</x:f>
        <x:v>Djibouti</x:v>
      </x:c>
      <x:c r="B1978" s="2" t="str">
        <x:f>'Original 8 pillars'!B1978</x:f>
        <x:v>2026-08</x:v>
      </x:c>
      <x:c r="C1978" s="8" t="n">
        <x:f>100*'Weights and method'!$B$5*MAX(0,MIN(1,(LN(1+'Original 8 pillars'!C1978)-'Weights and method'!$C$5)/('Weights and method'!$D$5-'Weights and method'!$C$5)))</x:f>
        <x:v>0</x:v>
      </x:c>
      <x:c r="D1978" s="8" t="n">
        <x:f>100*'Weights and method'!$B$6*MAX(0,MIN(1,(LN(1+'Original 8 pillars'!D1978)-'Weights and method'!$C$6)/('Weights and method'!$D$6-'Weights and method'!$C$6)))</x:f>
        <x:v>0</x:v>
      </x:c>
      <x:c r="E1978" s="8" t="n">
        <x:f>100*'Weights and method'!$B$7*MAX(0,MIN(1,(LN(1+'Original 8 pillars'!E1978)-'Weights and method'!$C$7)/('Weights and method'!$D$7-'Weights and method'!$C$7)))</x:f>
        <x:v>0</x:v>
      </x:c>
      <x:c r="F1978" s="8" t="n">
        <x:f>100*'Weights and method'!$B$8*MAX(0,MIN(1,(LN(1+'Original 8 pillars'!F1978)-'Weights and method'!$C$8)/('Weights and method'!$D$8-'Weights and method'!$C$8)))</x:f>
        <x:v>0</x:v>
      </x:c>
      <x:c r="G1978" s="8" t="n">
        <x:f>100*'Weights and method'!$B$9*MAX(0,MIN(1,(LN(1+'Original 8 pillars'!G1978)-'Weights and method'!$C$9)/('Weights and method'!$D$9-'Weights and method'!$C$9)))</x:f>
        <x:v>0</x:v>
      </x:c>
      <x:c r="H1978" s="8" t="n">
        <x:f>100*'Weights and method'!$B$10*MAX(0,MIN(1,(LN(1+'Original 8 pillars'!H1978)-'Weights and method'!$C$10)/('Weights and method'!$D$10-'Weights and method'!$C$10)))</x:f>
        <x:v>0</x:v>
      </x:c>
      <x:c r="I1978" s="8" t="n">
        <x:f>100*'Weights and method'!$B$11*MAX(0,MIN(1,(LN(1+'Original 8 pillars'!I1978)-'Weights and method'!$C$11)/('Weights and method'!$D$11-'Weights and method'!$C$11)))</x:f>
        <x:v>0</x:v>
      </x:c>
      <x:c r="J1978" s="8" t="n">
        <x:f>100*'Weights and method'!$B$12*MAX(0,MIN(1,(LN(1+'Original 8 pillars'!J1978)-'Weights and method'!$C$12)/('Weights and method'!$D$12-'Weights and method'!$C$12)))</x:f>
        <x:v>0</x:v>
      </x:c>
      <x:c r="K1978" s="8" t="n">
        <x:f>SUM(C1978:J1978)</x:f>
        <x:v>0</x:v>
      </x:c>
    </x:row>
    <x:row r="1979">
      <x:c r="A1979" s="2" t="str">
        <x:f>'Original 8 pillars'!A1979</x:f>
        <x:v>Djibouti</x:v>
      </x:c>
      <x:c r="B1979" s="2" t="str">
        <x:f>'Original 8 pillars'!B1979</x:f>
        <x:v>2026-09</x:v>
      </x:c>
      <x:c r="C1979" s="8" t="n">
        <x:f>100*'Weights and method'!$B$5*MAX(0,MIN(1,(LN(1+'Original 8 pillars'!C1979)-'Weights and method'!$C$5)/('Weights and method'!$D$5-'Weights and method'!$C$5)))</x:f>
        <x:v>0</x:v>
      </x:c>
      <x:c r="D1979" s="8" t="n">
        <x:f>100*'Weights and method'!$B$6*MAX(0,MIN(1,(LN(1+'Original 8 pillars'!D1979)-'Weights and method'!$C$6)/('Weights and method'!$D$6-'Weights and method'!$C$6)))</x:f>
        <x:v>0</x:v>
      </x:c>
      <x:c r="E1979" s="8" t="n">
        <x:f>100*'Weights and method'!$B$7*MAX(0,MIN(1,(LN(1+'Original 8 pillars'!E1979)-'Weights and method'!$C$7)/('Weights and method'!$D$7-'Weights and method'!$C$7)))</x:f>
        <x:v>0</x:v>
      </x:c>
      <x:c r="F1979" s="8" t="n">
        <x:f>100*'Weights and method'!$B$8*MAX(0,MIN(1,(LN(1+'Original 8 pillars'!F1979)-'Weights and method'!$C$8)/('Weights and method'!$D$8-'Weights and method'!$C$8)))</x:f>
        <x:v>5.967388455098063</x:v>
      </x:c>
      <x:c r="G1979" s="8" t="n">
        <x:f>100*'Weights and method'!$B$9*MAX(0,MIN(1,(LN(1+'Original 8 pillars'!G1979)-'Weights and method'!$C$9)/('Weights and method'!$D$9-'Weights and method'!$C$9)))</x:f>
        <x:v>0</x:v>
      </x:c>
      <x:c r="H1979" s="8" t="n">
        <x:f>100*'Weights and method'!$B$10*MAX(0,MIN(1,(LN(1+'Original 8 pillars'!H1979)-'Weights and method'!$C$10)/('Weights and method'!$D$10-'Weights and method'!$C$10)))</x:f>
        <x:v>0</x:v>
      </x:c>
      <x:c r="I1979" s="8" t="n">
        <x:f>100*'Weights and method'!$B$11*MAX(0,MIN(1,(LN(1+'Original 8 pillars'!I1979)-'Weights and method'!$C$11)/('Weights and method'!$D$11-'Weights and method'!$C$11)))</x:f>
        <x:v>5.1755935706089975</x:v>
      </x:c>
      <x:c r="J1979" s="8" t="n">
        <x:f>100*'Weights and method'!$B$12*MAX(0,MIN(1,(LN(1+'Original 8 pillars'!J1979)-'Weights and method'!$C$12)/('Weights and method'!$D$12-'Weights and method'!$C$12)))</x:f>
        <x:v>0</x:v>
      </x:c>
      <x:c r="K1979" s="8" t="n">
        <x:f>SUM(C1979:J1979)</x:f>
        <x:v>11.14298202570706</x:v>
      </x:c>
    </x:row>
    <x:row r="1980">
      <x:c r="A1980" s="2" t="str">
        <x:f>'Original 8 pillars'!A1980</x:f>
        <x:v>Egypt</x:v>
      </x:c>
      <x:c r="B1980" s="2" t="str">
        <x:f>'Original 8 pillars'!B1980</x:f>
        <x:v>2015-01</x:v>
      </x:c>
      <x:c r="C1980" s="8" t="n">
        <x:f>100*'Weights and method'!$B$5*MAX(0,MIN(1,(LN(1+'Original 8 pillars'!C1980)-'Weights and method'!$C$5)/('Weights and method'!$D$5-'Weights and method'!$C$5)))</x:f>
        <x:v>7.654207857987861</x:v>
      </x:c>
      <x:c r="D1980" s="8" t="n">
        <x:f>100*'Weights and method'!$B$6*MAX(0,MIN(1,(LN(1+'Original 8 pillars'!D1980)-'Weights and method'!$C$6)/('Weights and method'!$D$6-'Weights and method'!$C$6)))</x:f>
        <x:v>5.775172961682427</x:v>
      </x:c>
      <x:c r="E1980" s="8" t="n">
        <x:f>100*'Weights and method'!$B$7*MAX(0,MIN(1,(LN(1+'Original 8 pillars'!E1980)-'Weights and method'!$C$7)/('Weights and method'!$D$7-'Weights and method'!$C$7)))</x:f>
        <x:v>8.014477142228458</x:v>
      </x:c>
      <x:c r="F1980" s="8" t="n">
        <x:f>100*'Weights and method'!$B$8*MAX(0,MIN(1,(LN(1+'Original 8 pillars'!F1980)-'Weights and method'!$C$8)/('Weights and method'!$D$8-'Weights and method'!$C$8)))</x:f>
        <x:v>9.52697290975505</x:v>
      </x:c>
      <x:c r="G1980" s="8" t="n">
        <x:f>100*'Weights and method'!$B$9*MAX(0,MIN(1,(LN(1+'Original 8 pillars'!G1980)-'Weights and method'!$C$9)/('Weights and method'!$D$9-'Weights and method'!$C$9)))</x:f>
        <x:v>8.352197932760305</x:v>
      </x:c>
      <x:c r="H1980" s="8" t="n">
        <x:f>100*'Weights and method'!$B$10*MAX(0,MIN(1,(LN(1+'Original 8 pillars'!H1980)-'Weights and method'!$C$10)/('Weights and method'!$D$10-'Weights and method'!$C$10)))</x:f>
        <x:v>0</x:v>
      </x:c>
      <x:c r="I1980" s="8" t="n">
        <x:f>100*'Weights and method'!$B$11*MAX(0,MIN(1,(LN(1+'Original 8 pillars'!I1980)-'Weights and method'!$C$11)/('Weights and method'!$D$11-'Weights and method'!$C$11)))</x:f>
        <x:v>6.3538728233702875</x:v>
      </x:c>
      <x:c r="J1980" s="8" t="n">
        <x:f>100*'Weights and method'!$B$12*MAX(0,MIN(1,(LN(1+'Original 8 pillars'!J1980)-'Weights and method'!$C$12)/('Weights and method'!$D$12-'Weights and method'!$C$12)))</x:f>
        <x:v>0.6801067367683531</x:v>
      </x:c>
      <x:c r="K1980" s="8" t="n">
        <x:f>SUM(C1980:J1980)</x:f>
        <x:v>46.35700836455274</x:v>
      </x:c>
    </x:row>
    <x:row r="1981">
      <x:c r="A1981" s="2" t="str">
        <x:f>'Original 8 pillars'!A1981</x:f>
        <x:v>Egypt</x:v>
      </x:c>
      <x:c r="B1981" s="2" t="str">
        <x:f>'Original 8 pillars'!B1981</x:f>
        <x:v>2015-02</x:v>
      </x:c>
      <x:c r="C1981" s="8" t="n">
        <x:f>100*'Weights and method'!$B$5*MAX(0,MIN(1,(LN(1+'Original 8 pillars'!C1981)-'Weights and method'!$C$5)/('Weights and method'!$D$5-'Weights and method'!$C$5)))</x:f>
        <x:v>5.5117106173406265</x:v>
      </x:c>
      <x:c r="D1981" s="8" t="n">
        <x:f>100*'Weights and method'!$B$6*MAX(0,MIN(1,(LN(1+'Original 8 pillars'!D1981)-'Weights and method'!$C$6)/('Weights and method'!$D$6-'Weights and method'!$C$6)))</x:f>
        <x:v>2.704626291255529</x:v>
      </x:c>
      <x:c r="E1981" s="8" t="n">
        <x:f>100*'Weights and method'!$B$7*MAX(0,MIN(1,(LN(1+'Original 8 pillars'!E1981)-'Weights and method'!$C$7)/('Weights and method'!$D$7-'Weights and method'!$C$7)))</x:f>
        <x:v>2.631003999189604</x:v>
      </x:c>
      <x:c r="F1981" s="8" t="n">
        <x:f>100*'Weights and method'!$B$8*MAX(0,MIN(1,(LN(1+'Original 8 pillars'!F1981)-'Weights and method'!$C$8)/('Weights and method'!$D$8-'Weights and method'!$C$8)))</x:f>
        <x:v>4.966959833390825</x:v>
      </x:c>
      <x:c r="G1981" s="8" t="n">
        <x:f>100*'Weights and method'!$B$9*MAX(0,MIN(1,(LN(1+'Original 8 pillars'!G1981)-'Weights and method'!$C$9)/('Weights and method'!$D$9-'Weights and method'!$C$9)))</x:f>
        <x:v>3.5740277924289274</x:v>
      </x:c>
      <x:c r="H1981" s="8" t="n">
        <x:f>100*'Weights and method'!$B$10*MAX(0,MIN(1,(LN(1+'Original 8 pillars'!H1981)-'Weights and method'!$C$10)/('Weights and method'!$D$10-'Weights and method'!$C$10)))</x:f>
        <x:v>0</x:v>
      </x:c>
      <x:c r="I1981" s="8" t="n">
        <x:f>100*'Weights and method'!$B$11*MAX(0,MIN(1,(LN(1+'Original 8 pillars'!I1981)-'Weights and method'!$C$11)/('Weights and method'!$D$11-'Weights and method'!$C$11)))</x:f>
        <x:v>3.476075158405439</x:v>
      </x:c>
      <x:c r="J1981" s="8" t="n">
        <x:f>100*'Weights and method'!$B$12*MAX(0,MIN(1,(LN(1+'Original 8 pillars'!J1981)-'Weights and method'!$C$12)/('Weights and method'!$D$12-'Weights and method'!$C$12)))</x:f>
        <x:v>0</x:v>
      </x:c>
      <x:c r="K1981" s="8" t="n">
        <x:f>SUM(C1981:J1981)</x:f>
        <x:v>22.864403692010953</x:v>
      </x:c>
    </x:row>
    <x:row r="1982">
      <x:c r="A1982" s="2" t="str">
        <x:f>'Original 8 pillars'!A1982</x:f>
        <x:v>Egypt</x:v>
      </x:c>
      <x:c r="B1982" s="2" t="str">
        <x:f>'Original 8 pillars'!B1982</x:f>
        <x:v>2015-03</x:v>
      </x:c>
      <x:c r="C1982" s="8" t="n">
        <x:f>100*'Weights and method'!$B$5*MAX(0,MIN(1,(LN(1+'Original 8 pillars'!C1982)-'Weights and method'!$C$5)/('Weights and method'!$D$5-'Weights and method'!$C$5)))</x:f>
        <x:v>7.592706938544178</x:v>
      </x:c>
      <x:c r="D1982" s="8" t="n">
        <x:f>100*'Weights and method'!$B$6*MAX(0,MIN(1,(LN(1+'Original 8 pillars'!D1982)-'Weights and method'!$C$6)/('Weights and method'!$D$6-'Weights and method'!$C$6)))</x:f>
        <x:v>5.866810692470484</x:v>
      </x:c>
      <x:c r="E1982" s="8" t="n">
        <x:f>100*'Weights and method'!$B$7*MAX(0,MIN(1,(LN(1+'Original 8 pillars'!E1982)-'Weights and method'!$C$7)/('Weights and method'!$D$7-'Weights and method'!$C$7)))</x:f>
        <x:v>7.9508159245710885</x:v>
      </x:c>
      <x:c r="F1982" s="8" t="n">
        <x:f>100*'Weights and method'!$B$8*MAX(0,MIN(1,(LN(1+'Original 8 pillars'!F1982)-'Weights and method'!$C$8)/('Weights and method'!$D$8-'Weights and method'!$C$8)))</x:f>
        <x:v>9.973272837906928</x:v>
      </x:c>
      <x:c r="G1982" s="8" t="n">
        <x:f>100*'Weights and method'!$B$9*MAX(0,MIN(1,(LN(1+'Original 8 pillars'!G1982)-'Weights and method'!$C$9)/('Weights and method'!$D$9-'Weights and method'!$C$9)))</x:f>
        <x:v>7.017351635884311</x:v>
      </x:c>
      <x:c r="H1982" s="8" t="n">
        <x:f>100*'Weights and method'!$B$10*MAX(0,MIN(1,(LN(1+'Original 8 pillars'!H1982)-'Weights and method'!$C$10)/('Weights and method'!$D$10-'Weights and method'!$C$10)))</x:f>
        <x:v>0</x:v>
      </x:c>
      <x:c r="I1982" s="8" t="n">
        <x:f>100*'Weights and method'!$B$11*MAX(0,MIN(1,(LN(1+'Original 8 pillars'!I1982)-'Weights and method'!$C$11)/('Weights and method'!$D$11-'Weights and method'!$C$11)))</x:f>
        <x:v>6.1705361129080165</x:v>
      </x:c>
      <x:c r="J1982" s="8" t="n">
        <x:f>100*'Weights and method'!$B$12*MAX(0,MIN(1,(LN(1+'Original 8 pillars'!J1982)-'Weights and method'!$C$12)/('Weights and method'!$D$12-'Weights and method'!$C$12)))</x:f>
        <x:v>3.281216244307929</x:v>
      </x:c>
      <x:c r="K1982" s="8" t="n">
        <x:f>SUM(C1982:J1982)</x:f>
        <x:v>47.85271038659293</x:v>
      </x:c>
    </x:row>
    <x:row r="1983">
      <x:c r="A1983" s="2" t="str">
        <x:f>'Original 8 pillars'!A1983</x:f>
        <x:v>Egypt</x:v>
      </x:c>
      <x:c r="B1983" s="2" t="str">
        <x:f>'Original 8 pillars'!B1983</x:f>
        <x:v>2015-04</x:v>
      </x:c>
      <x:c r="C1983" s="8" t="n">
        <x:f>100*'Weights and method'!$B$5*MAX(0,MIN(1,(LN(1+'Original 8 pillars'!C1983)-'Weights and method'!$C$5)/('Weights and method'!$D$5-'Weights and method'!$C$5)))</x:f>
        <x:v>4.660744723985125</x:v>
      </x:c>
      <x:c r="D1983" s="8" t="n">
        <x:f>100*'Weights and method'!$B$6*MAX(0,MIN(1,(LN(1+'Original 8 pillars'!D1983)-'Weights and method'!$C$6)/('Weights and method'!$D$6-'Weights and method'!$C$6)))</x:f>
        <x:v>5.427626231018994</x:v>
      </x:c>
      <x:c r="E1983" s="8" t="n">
        <x:f>100*'Weights and method'!$B$7*MAX(0,MIN(1,(LN(1+'Original 8 pillars'!E1983)-'Weights and method'!$C$7)/('Weights and method'!$D$7-'Weights and method'!$C$7)))</x:f>
        <x:v>6.257221330102601</x:v>
      </x:c>
      <x:c r="F1983" s="8" t="n">
        <x:f>100*'Weights and method'!$B$8*MAX(0,MIN(1,(LN(1+'Original 8 pillars'!F1983)-'Weights and method'!$C$8)/('Weights and method'!$D$8-'Weights and method'!$C$8)))</x:f>
        <x:v>8.576362849083793</x:v>
      </x:c>
      <x:c r="G1983" s="8" t="n">
        <x:f>100*'Weights and method'!$B$9*MAX(0,MIN(1,(LN(1+'Original 8 pillars'!G1983)-'Weights and method'!$C$9)/('Weights and method'!$D$9-'Weights and method'!$C$9)))</x:f>
        <x:v>4.625323295855742</x:v>
      </x:c>
      <x:c r="H1983" s="8" t="n">
        <x:f>100*'Weights and method'!$B$10*MAX(0,MIN(1,(LN(1+'Original 8 pillars'!H1983)-'Weights and method'!$C$10)/('Weights and method'!$D$10-'Weights and method'!$C$10)))</x:f>
        <x:v>0</x:v>
      </x:c>
      <x:c r="I1983" s="8" t="n">
        <x:f>100*'Weights and method'!$B$11*MAX(0,MIN(1,(LN(1+'Original 8 pillars'!I1983)-'Weights and method'!$C$11)/('Weights and method'!$D$11-'Weights and method'!$C$11)))</x:f>
        <x:v>5.3794387145210365</x:v>
      </x:c>
      <x:c r="J1983" s="8" t="n">
        <x:f>100*'Weights and method'!$B$12*MAX(0,MIN(1,(LN(1+'Original 8 pillars'!J1983)-'Weights and method'!$C$12)/('Weights and method'!$D$12-'Weights and method'!$C$12)))</x:f>
        <x:v>0.3682105634100511</x:v>
      </x:c>
      <x:c r="K1983" s="8" t="n">
        <x:f>SUM(C1983:J1983)</x:f>
        <x:v>35.294927707977344</x:v>
      </x:c>
    </x:row>
    <x:row r="1984">
      <x:c r="A1984" s="2" t="str">
        <x:f>'Original 8 pillars'!A1984</x:f>
        <x:v>Egypt</x:v>
      </x:c>
      <x:c r="B1984" s="2" t="str">
        <x:f>'Original 8 pillars'!B1984</x:f>
        <x:v>2015-05</x:v>
      </x:c>
      <x:c r="C1984" s="8" t="n">
        <x:f>100*'Weights and method'!$B$5*MAX(0,MIN(1,(LN(1+'Original 8 pillars'!C1984)-'Weights and method'!$C$5)/('Weights and method'!$D$5-'Weights and method'!$C$5)))</x:f>
        <x:v>5.359448529810102</x:v>
      </x:c>
      <x:c r="D1984" s="8" t="n">
        <x:f>100*'Weights and method'!$B$6*MAX(0,MIN(1,(LN(1+'Original 8 pillars'!D1984)-'Weights and method'!$C$6)/('Weights and method'!$D$6-'Weights and method'!$C$6)))</x:f>
        <x:v>5.412866775753133</x:v>
      </x:c>
      <x:c r="E1984" s="8" t="n">
        <x:f>100*'Weights and method'!$B$7*MAX(0,MIN(1,(LN(1+'Original 8 pillars'!E1984)-'Weights and method'!$C$7)/('Weights and method'!$D$7-'Weights and method'!$C$7)))</x:f>
        <x:v>7.356731999510228</x:v>
      </x:c>
      <x:c r="F1984" s="8" t="n">
        <x:f>100*'Weights and method'!$B$8*MAX(0,MIN(1,(LN(1+'Original 8 pillars'!F1984)-'Weights and method'!$C$8)/('Weights and method'!$D$8-'Weights and method'!$C$8)))</x:f>
        <x:v>8.598048445228631</x:v>
      </x:c>
      <x:c r="G1984" s="8" t="n">
        <x:f>100*'Weights and method'!$B$9*MAX(0,MIN(1,(LN(1+'Original 8 pillars'!G1984)-'Weights and method'!$C$9)/('Weights and method'!$D$9-'Weights and method'!$C$9)))</x:f>
        <x:v>6.400633248942489</x:v>
      </x:c>
      <x:c r="H1984" s="8" t="n">
        <x:f>100*'Weights and method'!$B$10*MAX(0,MIN(1,(LN(1+'Original 8 pillars'!H1984)-'Weights and method'!$C$10)/('Weights and method'!$D$10-'Weights and method'!$C$10)))</x:f>
        <x:v>0</x:v>
      </x:c>
      <x:c r="I1984" s="8" t="n">
        <x:f>100*'Weights and method'!$B$11*MAX(0,MIN(1,(LN(1+'Original 8 pillars'!I1984)-'Weights and method'!$C$11)/('Weights and method'!$D$11-'Weights and method'!$C$11)))</x:f>
        <x:v>4.194789591200335</x:v>
      </x:c>
      <x:c r="J1984" s="8" t="n">
        <x:f>100*'Weights and method'!$B$12*MAX(0,MIN(1,(LN(1+'Original 8 pillars'!J1984)-'Weights and method'!$C$12)/('Weights and method'!$D$12-'Weights and method'!$C$12)))</x:f>
        <x:v>1.8453285353852729</x:v>
      </x:c>
      <x:c r="K1984" s="8" t="n">
        <x:f>SUM(C1984:J1984)</x:f>
        <x:v>39.167847125830185</x:v>
      </x:c>
    </x:row>
    <x:row r="1985">
      <x:c r="A1985" s="2" t="str">
        <x:f>'Original 8 pillars'!A1985</x:f>
        <x:v>Egypt</x:v>
      </x:c>
      <x:c r="B1985" s="2" t="str">
        <x:f>'Original 8 pillars'!B1985</x:f>
        <x:v>2015-06</x:v>
      </x:c>
      <x:c r="C1985" s="8" t="n">
        <x:f>100*'Weights and method'!$B$5*MAX(0,MIN(1,(LN(1+'Original 8 pillars'!C1985)-'Weights and method'!$C$5)/('Weights and method'!$D$5-'Weights and method'!$C$5)))</x:f>
        <x:v>5.89957740073971</x:v>
      </x:c>
      <x:c r="D1985" s="8" t="n">
        <x:f>100*'Weights and method'!$B$6*MAX(0,MIN(1,(LN(1+'Original 8 pillars'!D1985)-'Weights and method'!$C$6)/('Weights and method'!$D$6-'Weights and method'!$C$6)))</x:f>
        <x:v>6.608465525502416</x:v>
      </x:c>
      <x:c r="E1985" s="8" t="n">
        <x:f>100*'Weights and method'!$B$7*MAX(0,MIN(1,(LN(1+'Original 8 pillars'!E1985)-'Weights and method'!$C$7)/('Weights and method'!$D$7-'Weights and method'!$C$7)))</x:f>
        <x:v>9.26013929159109</x:v>
      </x:c>
      <x:c r="F1985" s="8" t="n">
        <x:f>100*'Weights and method'!$B$8*MAX(0,MIN(1,(LN(1+'Original 8 pillars'!F1985)-'Weights and method'!$C$8)/('Weights and method'!$D$8-'Weights and method'!$C$8)))</x:f>
        <x:v>9.999893509048743</x:v>
      </x:c>
      <x:c r="G1985" s="8" t="n">
        <x:f>100*'Weights and method'!$B$9*MAX(0,MIN(1,(LN(1+'Original 8 pillars'!G1985)-'Weights and method'!$C$9)/('Weights and method'!$D$9-'Weights and method'!$C$9)))</x:f>
        <x:v>5.928876729613012</x:v>
      </x:c>
      <x:c r="H1985" s="8" t="n">
        <x:f>100*'Weights and method'!$B$10*MAX(0,MIN(1,(LN(1+'Original 8 pillars'!H1985)-'Weights and method'!$C$10)/('Weights and method'!$D$10-'Weights and method'!$C$10)))</x:f>
        <x:v>0</x:v>
      </x:c>
      <x:c r="I1985" s="8" t="n">
        <x:f>100*'Weights and method'!$B$11*MAX(0,MIN(1,(LN(1+'Original 8 pillars'!I1985)-'Weights and method'!$C$11)/('Weights and method'!$D$11-'Weights and method'!$C$11)))</x:f>
        <x:v>5.0559960374748245</x:v>
      </x:c>
      <x:c r="J1985" s="8" t="n">
        <x:f>100*'Weights and method'!$B$12*MAX(0,MIN(1,(LN(1+'Original 8 pillars'!J1985)-'Weights and method'!$C$12)/('Weights and method'!$D$12-'Weights and method'!$C$12)))</x:f>
        <x:v>1.4127290481297374</x:v>
      </x:c>
      <x:c r="K1985" s="8" t="n">
        <x:f>SUM(C1985:J1985)</x:f>
        <x:v>44.16567754209954</x:v>
      </x:c>
    </x:row>
    <x:row r="1986">
      <x:c r="A1986" s="2" t="str">
        <x:f>'Original 8 pillars'!A1986</x:f>
        <x:v>Egypt</x:v>
      </x:c>
      <x:c r="B1986" s="2" t="str">
        <x:f>'Original 8 pillars'!B1986</x:f>
        <x:v>2015-07</x:v>
      </x:c>
      <x:c r="C1986" s="8" t="n">
        <x:f>100*'Weights and method'!$B$5*MAX(0,MIN(1,(LN(1+'Original 8 pillars'!C1986)-'Weights and method'!$C$5)/('Weights and method'!$D$5-'Weights and method'!$C$5)))</x:f>
        <x:v>5.763574387921628</x:v>
      </x:c>
      <x:c r="D1986" s="8" t="n">
        <x:f>100*'Weights and method'!$B$6*MAX(0,MIN(1,(LN(1+'Original 8 pillars'!D1986)-'Weights and method'!$C$6)/('Weights and method'!$D$6-'Weights and method'!$C$6)))</x:f>
        <x:v>7.347183115678568</x:v>
      </x:c>
      <x:c r="E1986" s="8" t="n">
        <x:f>100*'Weights and method'!$B$7*MAX(0,MIN(1,(LN(1+'Original 8 pillars'!E1986)-'Weights and method'!$C$7)/('Weights and method'!$D$7-'Weights and method'!$C$7)))</x:f>
        <x:v>10.178932111277025</x:v>
      </x:c>
      <x:c r="F1986" s="8" t="n">
        <x:f>100*'Weights and method'!$B$8*MAX(0,MIN(1,(LN(1+'Original 8 pillars'!F1986)-'Weights and method'!$C$8)/('Weights and method'!$D$8-'Weights and method'!$C$8)))</x:f>
        <x:v>10.715988373506752</x:v>
      </x:c>
      <x:c r="G1986" s="8" t="n">
        <x:f>100*'Weights and method'!$B$9*MAX(0,MIN(1,(LN(1+'Original 8 pillars'!G1986)-'Weights and method'!$C$9)/('Weights and method'!$D$9-'Weights and method'!$C$9)))</x:f>
        <x:v>8.060622185121977</x:v>
      </x:c>
      <x:c r="H1986" s="8" t="n">
        <x:f>100*'Weights and method'!$B$10*MAX(0,MIN(1,(LN(1+'Original 8 pillars'!H1986)-'Weights and method'!$C$10)/('Weights and method'!$D$10-'Weights and method'!$C$10)))</x:f>
        <x:v>0</x:v>
      </x:c>
      <x:c r="I1986" s="8" t="n">
        <x:f>100*'Weights and method'!$B$11*MAX(0,MIN(1,(LN(1+'Original 8 pillars'!I1986)-'Weights and method'!$C$11)/('Weights and method'!$D$11-'Weights and method'!$C$11)))</x:f>
        <x:v>6.079830196526925</x:v>
      </x:c>
      <x:c r="J1986" s="8" t="n">
        <x:f>100*'Weights and method'!$B$12*MAX(0,MIN(1,(LN(1+'Original 8 pillars'!J1986)-'Weights and method'!$C$12)/('Weights and method'!$D$12-'Weights and method'!$C$12)))</x:f>
        <x:v>3.351645108726787</x:v>
      </x:c>
      <x:c r="K1986" s="8" t="n">
        <x:f>SUM(C1986:J1986)</x:f>
        <x:v>51.497775478759664</x:v>
      </x:c>
    </x:row>
    <x:row r="1987">
      <x:c r="A1987" s="2" t="str">
        <x:f>'Original 8 pillars'!A1987</x:f>
        <x:v>Egypt</x:v>
      </x:c>
      <x:c r="B1987" s="2" t="str">
        <x:f>'Original 8 pillars'!B1987</x:f>
        <x:v>2015-08</x:v>
      </x:c>
      <x:c r="C1987" s="8" t="n">
        <x:f>100*'Weights and method'!$B$5*MAX(0,MIN(1,(LN(1+'Original 8 pillars'!C1987)-'Weights and method'!$C$5)/('Weights and method'!$D$5-'Weights and method'!$C$5)))</x:f>
        <x:v>4.977919572890587</x:v>
      </x:c>
      <x:c r="D1987" s="8" t="n">
        <x:f>100*'Weights and method'!$B$6*MAX(0,MIN(1,(LN(1+'Original 8 pillars'!D1987)-'Weights and method'!$C$6)/('Weights and method'!$D$6-'Weights and method'!$C$6)))</x:f>
        <x:v>5.877965060052772</x:v>
      </x:c>
      <x:c r="E1987" s="8" t="n">
        <x:f>100*'Weights and method'!$B$7*MAX(0,MIN(1,(LN(1+'Original 8 pillars'!E1987)-'Weights and method'!$C$7)/('Weights and method'!$D$7-'Weights and method'!$C$7)))</x:f>
        <x:v>7.389392576506573</x:v>
      </x:c>
      <x:c r="F1987" s="8" t="n">
        <x:f>100*'Weights and method'!$B$8*MAX(0,MIN(1,(LN(1+'Original 8 pillars'!F1987)-'Weights and method'!$C$8)/('Weights and method'!$D$8-'Weights and method'!$C$8)))</x:f>
        <x:v>7.9051211706449855</x:v>
      </x:c>
      <x:c r="G1987" s="8" t="n">
        <x:f>100*'Weights and method'!$B$9*MAX(0,MIN(1,(LN(1+'Original 8 pillars'!G1987)-'Weights and method'!$C$9)/('Weights and method'!$D$9-'Weights and method'!$C$9)))</x:f>
        <x:v>7.991158373894233</x:v>
      </x:c>
      <x:c r="H1987" s="8" t="n">
        <x:f>100*'Weights and method'!$B$10*MAX(0,MIN(1,(LN(1+'Original 8 pillars'!H1987)-'Weights and method'!$C$10)/('Weights and method'!$D$10-'Weights and method'!$C$10)))</x:f>
        <x:v>0</x:v>
      </x:c>
      <x:c r="I1987" s="8" t="n">
        <x:f>100*'Weights and method'!$B$11*MAX(0,MIN(1,(LN(1+'Original 8 pillars'!I1987)-'Weights and method'!$C$11)/('Weights and method'!$D$11-'Weights and method'!$C$11)))</x:f>
        <x:v>6.128257243047555</x:v>
      </x:c>
      <x:c r="J1987" s="8" t="n">
        <x:f>100*'Weights and method'!$B$12*MAX(0,MIN(1,(LN(1+'Original 8 pillars'!J1987)-'Weights and method'!$C$12)/('Weights and method'!$D$12-'Weights and method'!$C$12)))</x:f>
        <x:v>4.4026031069789475</x:v>
      </x:c>
      <x:c r="K1987" s="8" t="n">
        <x:f>SUM(C1987:J1987)</x:f>
        <x:v>44.67241710401565</x:v>
      </x:c>
    </x:row>
    <x:row r="1988">
      <x:c r="A1988" s="2" t="str">
        <x:f>'Original 8 pillars'!A1988</x:f>
        <x:v>Egypt</x:v>
      </x:c>
      <x:c r="B1988" s="2" t="str">
        <x:f>'Original 8 pillars'!B1988</x:f>
        <x:v>2015-09</x:v>
      </x:c>
      <x:c r="C1988" s="8" t="n">
        <x:f>100*'Weights and method'!$B$5*MAX(0,MIN(1,(LN(1+'Original 8 pillars'!C1988)-'Weights and method'!$C$5)/('Weights and method'!$D$5-'Weights and method'!$C$5)))</x:f>
        <x:v>7.716766746992073</x:v>
      </x:c>
      <x:c r="D1988" s="8" t="n">
        <x:f>100*'Weights and method'!$B$6*MAX(0,MIN(1,(LN(1+'Original 8 pillars'!D1988)-'Weights and method'!$C$6)/('Weights and method'!$D$6-'Weights and method'!$C$6)))</x:f>
        <x:v>6.783957824608971</x:v>
      </x:c>
      <x:c r="E1988" s="8" t="n">
        <x:f>100*'Weights and method'!$B$7*MAX(0,MIN(1,(LN(1+'Original 8 pillars'!E1988)-'Weights and method'!$C$7)/('Weights and method'!$D$7-'Weights and method'!$C$7)))</x:f>
        <x:v>8.041866013926358</x:v>
      </x:c>
      <x:c r="F1988" s="8" t="n">
        <x:f>100*'Weights and method'!$B$8*MAX(0,MIN(1,(LN(1+'Original 8 pillars'!F1988)-'Weights and method'!$C$8)/('Weights and method'!$D$8-'Weights and method'!$C$8)))</x:f>
        <x:v>10.308388534331625</x:v>
      </x:c>
      <x:c r="G1988" s="8" t="n">
        <x:f>100*'Weights and method'!$B$9*MAX(0,MIN(1,(LN(1+'Original 8 pillars'!G1988)-'Weights and method'!$C$9)/('Weights and method'!$D$9-'Weights and method'!$C$9)))</x:f>
        <x:v>9.53111192394574</x:v>
      </x:c>
      <x:c r="H1988" s="8" t="n">
        <x:f>100*'Weights and method'!$B$10*MAX(0,MIN(1,(LN(1+'Original 8 pillars'!H1988)-'Weights and method'!$C$10)/('Weights and method'!$D$10-'Weights and method'!$C$10)))</x:f>
        <x:v>0</x:v>
      </x:c>
      <x:c r="I1988" s="8" t="n">
        <x:f>100*'Weights and method'!$B$11*MAX(0,MIN(1,(LN(1+'Original 8 pillars'!I1988)-'Weights and method'!$C$11)/('Weights and method'!$D$11-'Weights and method'!$C$11)))</x:f>
        <x:v>6.340602851377771</x:v>
      </x:c>
      <x:c r="J1988" s="8" t="n">
        <x:f>100*'Weights and method'!$B$12*MAX(0,MIN(1,(LN(1+'Original 8 pillars'!J1988)-'Weights and method'!$C$12)/('Weights and method'!$D$12-'Weights and method'!$C$12)))</x:f>
        <x:v>3.682615833641883</x:v>
      </x:c>
      <x:c r="K1988" s="8" t="n">
        <x:f>SUM(C1988:J1988)</x:f>
        <x:v>52.40530972882441</x:v>
      </x:c>
    </x:row>
    <x:row r="1989">
      <x:c r="A1989" s="2" t="str">
        <x:f>'Original 8 pillars'!A1989</x:f>
        <x:v>Egypt</x:v>
      </x:c>
      <x:c r="B1989" s="2" t="str">
        <x:f>'Original 8 pillars'!B1989</x:f>
        <x:v>2015-10</x:v>
      </x:c>
      <x:c r="C1989" s="8" t="n">
        <x:f>100*'Weights and method'!$B$5*MAX(0,MIN(1,(LN(1+'Original 8 pillars'!C1989)-'Weights and method'!$C$5)/('Weights and method'!$D$5-'Weights and method'!$C$5)))</x:f>
        <x:v>8.423081717925948</x:v>
      </x:c>
      <x:c r="D1989" s="8" t="n">
        <x:f>100*'Weights and method'!$B$6*MAX(0,MIN(1,(LN(1+'Original 8 pillars'!D1989)-'Weights and method'!$C$6)/('Weights and method'!$D$6-'Weights and method'!$C$6)))</x:f>
        <x:v>7.183631346733482</x:v>
      </x:c>
      <x:c r="E1989" s="8" t="n">
        <x:f>100*'Weights and method'!$B$7*MAX(0,MIN(1,(LN(1+'Original 8 pillars'!E1989)-'Weights and method'!$C$7)/('Weights and method'!$D$7-'Weights and method'!$C$7)))</x:f>
        <x:v>8.054670310497938</x:v>
      </x:c>
      <x:c r="F1989" s="8" t="n">
        <x:f>100*'Weights and method'!$B$8*MAX(0,MIN(1,(LN(1+'Original 8 pillars'!F1989)-'Weights and method'!$C$8)/('Weights and method'!$D$8-'Weights and method'!$C$8)))</x:f>
        <x:v>11.558709018272943</x:v>
      </x:c>
      <x:c r="G1989" s="8" t="n">
        <x:f>100*'Weights and method'!$B$9*MAX(0,MIN(1,(LN(1+'Original 8 pillars'!G1989)-'Weights and method'!$C$9)/('Weights and method'!$D$9-'Weights and method'!$C$9)))</x:f>
        <x:v>8.649704463251735</x:v>
      </x:c>
      <x:c r="H1989" s="8" t="n">
        <x:f>100*'Weights and method'!$B$10*MAX(0,MIN(1,(LN(1+'Original 8 pillars'!H1989)-'Weights and method'!$C$10)/('Weights and method'!$D$10-'Weights and method'!$C$10)))</x:f>
        <x:v>0</x:v>
      </x:c>
      <x:c r="I1989" s="8" t="n">
        <x:f>100*'Weights and method'!$B$11*MAX(0,MIN(1,(LN(1+'Original 8 pillars'!I1989)-'Weights and method'!$C$11)/('Weights and method'!$D$11-'Weights and method'!$C$11)))</x:f>
        <x:v>6.4779897940093365</x:v>
      </x:c>
      <x:c r="J1989" s="8" t="n">
        <x:f>100*'Weights and method'!$B$12*MAX(0,MIN(1,(LN(1+'Original 8 pillars'!J1989)-'Weights and method'!$C$12)/('Weights and method'!$D$12-'Weights and method'!$C$12)))</x:f>
        <x:v>3.199885313948287</x:v>
      </x:c>
      <x:c r="K1989" s="8" t="n">
        <x:f>SUM(C1989:J1989)</x:f>
        <x:v>53.547671964639676</x:v>
      </x:c>
    </x:row>
    <x:row r="1990">
      <x:c r="A1990" s="2" t="str">
        <x:f>'Original 8 pillars'!A1990</x:f>
        <x:v>Egypt</x:v>
      </x:c>
      <x:c r="B1990" s="2" t="str">
        <x:f>'Original 8 pillars'!B1990</x:f>
        <x:v>2015-11</x:v>
      </x:c>
      <x:c r="C1990" s="8" t="n">
        <x:f>100*'Weights and method'!$B$5*MAX(0,MIN(1,(LN(1+'Original 8 pillars'!C1990)-'Weights and method'!$C$5)/('Weights and method'!$D$5-'Weights and method'!$C$5)))</x:f>
        <x:v>7.993663916420866</x:v>
      </x:c>
      <x:c r="D1990" s="8" t="n">
        <x:f>100*'Weights and method'!$B$6*MAX(0,MIN(1,(LN(1+'Original 8 pillars'!D1990)-'Weights and method'!$C$6)/('Weights and method'!$D$6-'Weights and method'!$C$6)))</x:f>
        <x:v>7.568341065219843</x:v>
      </x:c>
      <x:c r="E1990" s="8" t="n">
        <x:f>100*'Weights and method'!$B$7*MAX(0,MIN(1,(LN(1+'Original 8 pillars'!E1990)-'Weights and method'!$C$7)/('Weights and method'!$D$7-'Weights and method'!$C$7)))</x:f>
        <x:v>7.00102946286562</x:v>
      </x:c>
      <x:c r="F1990" s="8" t="n">
        <x:f>100*'Weights and method'!$B$8*MAX(0,MIN(1,(LN(1+'Original 8 pillars'!F1990)-'Weights and method'!$C$8)/('Weights and method'!$D$8-'Weights and method'!$C$8)))</x:f>
        <x:v>10.537414182529854</x:v>
      </x:c>
      <x:c r="G1990" s="8" t="n">
        <x:f>100*'Weights and method'!$B$9*MAX(0,MIN(1,(LN(1+'Original 8 pillars'!G1990)-'Weights and method'!$C$9)/('Weights and method'!$D$9-'Weights and method'!$C$9)))</x:f>
        <x:v>7.188308713431911</x:v>
      </x:c>
      <x:c r="H1990" s="8" t="n">
        <x:f>100*'Weights and method'!$B$10*MAX(0,MIN(1,(LN(1+'Original 8 pillars'!H1990)-'Weights and method'!$C$10)/('Weights and method'!$D$10-'Weights and method'!$C$10)))</x:f>
        <x:v>0</x:v>
      </x:c>
      <x:c r="I1990" s="8" t="n">
        <x:f>100*'Weights and method'!$B$11*MAX(0,MIN(1,(LN(1+'Original 8 pillars'!I1990)-'Weights and method'!$C$11)/('Weights and method'!$D$11-'Weights and method'!$C$11)))</x:f>
        <x:v>5.502232818598934</x:v>
      </x:c>
      <x:c r="J1990" s="8" t="n">
        <x:f>100*'Weights and method'!$B$12*MAX(0,MIN(1,(LN(1+'Original 8 pillars'!J1990)-'Weights and method'!$C$12)/('Weights and method'!$D$12-'Weights and method'!$C$12)))</x:f>
        <x:v>5.576588646363961</x:v>
      </x:c>
      <x:c r="K1990" s="8" t="n">
        <x:f>SUM(C1990:J1990)</x:f>
        <x:v>51.36757880543099</x:v>
      </x:c>
    </x:row>
    <x:row r="1991">
      <x:c r="A1991" s="2" t="str">
        <x:f>'Original 8 pillars'!A1991</x:f>
        <x:v>Egypt</x:v>
      </x:c>
      <x:c r="B1991" s="2" t="str">
        <x:f>'Original 8 pillars'!B1991</x:f>
        <x:v>2015-12</x:v>
      </x:c>
      <x:c r="C1991" s="8" t="n">
        <x:f>100*'Weights and method'!$B$5*MAX(0,MIN(1,(LN(1+'Original 8 pillars'!C1991)-'Weights and method'!$C$5)/('Weights and method'!$D$5-'Weights and method'!$C$5)))</x:f>
        <x:v>9.402667172990112</x:v>
      </x:c>
      <x:c r="D1991" s="8" t="n">
        <x:f>100*'Weights and method'!$B$6*MAX(0,MIN(1,(LN(1+'Original 8 pillars'!D1991)-'Weights and method'!$C$6)/('Weights and method'!$D$6-'Weights and method'!$C$6)))</x:f>
        <x:v>6.748602062058112</x:v>
      </x:c>
      <x:c r="E1991" s="8" t="n">
        <x:f>100*'Weights and method'!$B$7*MAX(0,MIN(1,(LN(1+'Original 8 pillars'!E1991)-'Weights and method'!$C$7)/('Weights and method'!$D$7-'Weights and method'!$C$7)))</x:f>
        <x:v>7.031423935642817</x:v>
      </x:c>
      <x:c r="F1991" s="8" t="n">
        <x:f>100*'Weights and method'!$B$8*MAX(0,MIN(1,(LN(1+'Original 8 pillars'!F1991)-'Weights and method'!$C$8)/('Weights and method'!$D$8-'Weights and method'!$C$8)))</x:f>
        <x:v>10.536989876253754</x:v>
      </x:c>
      <x:c r="G1991" s="8" t="n">
        <x:f>100*'Weights and method'!$B$9*MAX(0,MIN(1,(LN(1+'Original 8 pillars'!G1991)-'Weights and method'!$C$9)/('Weights and method'!$D$9-'Weights and method'!$C$9)))</x:f>
        <x:v>6.586124170049602</x:v>
      </x:c>
      <x:c r="H1991" s="8" t="n">
        <x:f>100*'Weights and method'!$B$10*MAX(0,MIN(1,(LN(1+'Original 8 pillars'!H1991)-'Weights and method'!$C$10)/('Weights and method'!$D$10-'Weights and method'!$C$10)))</x:f>
        <x:v>0</x:v>
      </x:c>
      <x:c r="I1991" s="8" t="n">
        <x:f>100*'Weights and method'!$B$11*MAX(0,MIN(1,(LN(1+'Original 8 pillars'!I1991)-'Weights and method'!$C$11)/('Weights and method'!$D$11-'Weights and method'!$C$11)))</x:f>
        <x:v>5.029558783913822</x:v>
      </x:c>
      <x:c r="J1991" s="8" t="n">
        <x:f>100*'Weights and method'!$B$12*MAX(0,MIN(1,(LN(1+'Original 8 pillars'!J1991)-'Weights and method'!$C$12)/('Weights and method'!$D$12-'Weights and method'!$C$12)))</x:f>
        <x:v>2.3469129149071617</x:v>
      </x:c>
      <x:c r="K1991" s="8" t="n">
        <x:f>SUM(C1991:J1991)</x:f>
        <x:v>47.68227891581538</x:v>
      </x:c>
    </x:row>
    <x:row r="1992">
      <x:c r="A1992" s="2" t="str">
        <x:f>'Original 8 pillars'!A1992</x:f>
        <x:v>Egypt</x:v>
      </x:c>
      <x:c r="B1992" s="2" t="str">
        <x:f>'Original 8 pillars'!B1992</x:f>
        <x:v>2016-01</x:v>
      </x:c>
      <x:c r="C1992" s="8" t="n">
        <x:f>100*'Weights and method'!$B$5*MAX(0,MIN(1,(LN(1+'Original 8 pillars'!C1992)-'Weights and method'!$C$5)/('Weights and method'!$D$5-'Weights and method'!$C$5)))</x:f>
        <x:v>6.743940832129415</x:v>
      </x:c>
      <x:c r="D1992" s="8" t="n">
        <x:f>100*'Weights and method'!$B$6*MAX(0,MIN(1,(LN(1+'Original 8 pillars'!D1992)-'Weights and method'!$C$6)/('Weights and method'!$D$6-'Weights and method'!$C$6)))</x:f>
        <x:v>6.62470231000593</x:v>
      </x:c>
      <x:c r="E1992" s="8" t="n">
        <x:f>100*'Weights and method'!$B$7*MAX(0,MIN(1,(LN(1+'Original 8 pillars'!E1992)-'Weights and method'!$C$7)/('Weights and method'!$D$7-'Weights and method'!$C$7)))</x:f>
        <x:v>4.961668598056825</x:v>
      </x:c>
      <x:c r="F1992" s="8" t="n">
        <x:f>100*'Weights and method'!$B$8*MAX(0,MIN(1,(LN(1+'Original 8 pillars'!F1992)-'Weights and method'!$C$8)/('Weights and method'!$D$8-'Weights and method'!$C$8)))</x:f>
        <x:v>10.068976035443827</x:v>
      </x:c>
      <x:c r="G1992" s="8" t="n">
        <x:f>100*'Weights and method'!$B$9*MAX(0,MIN(1,(LN(1+'Original 8 pillars'!G1992)-'Weights and method'!$C$9)/('Weights and method'!$D$9-'Weights and method'!$C$9)))</x:f>
        <x:v>8.339179669386851</x:v>
      </x:c>
      <x:c r="H1992" s="8" t="n">
        <x:f>100*'Weights and method'!$B$10*MAX(0,MIN(1,(LN(1+'Original 8 pillars'!H1992)-'Weights and method'!$C$10)/('Weights and method'!$D$10-'Weights and method'!$C$10)))</x:f>
        <x:v>0</x:v>
      </x:c>
      <x:c r="I1992" s="8" t="n">
        <x:f>100*'Weights and method'!$B$11*MAX(0,MIN(1,(LN(1+'Original 8 pillars'!I1992)-'Weights and method'!$C$11)/('Weights and method'!$D$11-'Weights and method'!$C$11)))</x:f>
        <x:v>6.31754886540937</x:v>
      </x:c>
      <x:c r="J1992" s="8" t="n">
        <x:f>100*'Weights and method'!$B$12*MAX(0,MIN(1,(LN(1+'Original 8 pillars'!J1992)-'Weights and method'!$C$12)/('Weights and method'!$D$12-'Weights and method'!$C$12)))</x:f>
        <x:v>4.778823354780346</x:v>
      </x:c>
      <x:c r="K1992" s="8" t="n">
        <x:f>SUM(C1992:J1992)</x:f>
        <x:v>47.83483966521256</x:v>
      </x:c>
    </x:row>
    <x:row r="1993">
      <x:c r="A1993" s="2" t="str">
        <x:f>'Original 8 pillars'!A1993</x:f>
        <x:v>Egypt</x:v>
      </x:c>
      <x:c r="B1993" s="2" t="str">
        <x:f>'Original 8 pillars'!B1993</x:f>
        <x:v>2016-02</x:v>
      </x:c>
      <x:c r="C1993" s="8" t="n">
        <x:f>100*'Weights and method'!$B$5*MAX(0,MIN(1,(LN(1+'Original 8 pillars'!C1993)-'Weights and method'!$C$5)/('Weights and method'!$D$5-'Weights and method'!$C$5)))</x:f>
        <x:v>9.264749697922117</x:v>
      </x:c>
      <x:c r="D1993" s="8" t="n">
        <x:f>100*'Weights and method'!$B$6*MAX(0,MIN(1,(LN(1+'Original 8 pillars'!D1993)-'Weights and method'!$C$6)/('Weights and method'!$D$6-'Weights and method'!$C$6)))</x:f>
        <x:v>8.252792697077219</x:v>
      </x:c>
      <x:c r="E1993" s="8" t="n">
        <x:f>100*'Weights and method'!$B$7*MAX(0,MIN(1,(LN(1+'Original 8 pillars'!E1993)-'Weights and method'!$C$7)/('Weights and method'!$D$7-'Weights and method'!$C$7)))</x:f>
        <x:v>6.210178962345326</x:v>
      </x:c>
      <x:c r="F1993" s="8" t="n">
        <x:f>100*'Weights and method'!$B$8*MAX(0,MIN(1,(LN(1+'Original 8 pillars'!F1993)-'Weights and method'!$C$8)/('Weights and method'!$D$8-'Weights and method'!$C$8)))</x:f>
        <x:v>10.962207235708494</x:v>
      </x:c>
      <x:c r="G1993" s="8" t="n">
        <x:f>100*'Weights and method'!$B$9*MAX(0,MIN(1,(LN(1+'Original 8 pillars'!G1993)-'Weights and method'!$C$9)/('Weights and method'!$D$9-'Weights and method'!$C$9)))</x:f>
        <x:v>5.432205943324444</x:v>
      </x:c>
      <x:c r="H1993" s="8" t="n">
        <x:f>100*'Weights and method'!$B$10*MAX(0,MIN(1,(LN(1+'Original 8 pillars'!H1993)-'Weights and method'!$C$10)/('Weights and method'!$D$10-'Weights and method'!$C$10)))</x:f>
        <x:v>0</x:v>
      </x:c>
      <x:c r="I1993" s="8" t="n">
        <x:f>100*'Weights and method'!$B$11*MAX(0,MIN(1,(LN(1+'Original 8 pillars'!I1993)-'Weights and method'!$C$11)/('Weights and method'!$D$11-'Weights and method'!$C$11)))</x:f>
        <x:v>5.395161065565256</x:v>
      </x:c>
      <x:c r="J1993" s="8" t="n">
        <x:f>100*'Weights and method'!$B$12*MAX(0,MIN(1,(LN(1+'Original 8 pillars'!J1993)-'Weights and method'!$C$12)/('Weights and method'!$D$12-'Weights and method'!$C$12)))</x:f>
        <x:v>0.889136722704763</x:v>
      </x:c>
      <x:c r="K1993" s="8" t="n">
        <x:f>SUM(C1993:J1993)</x:f>
        <x:v>46.40643232464762</x:v>
      </x:c>
    </x:row>
    <x:row r="1994">
      <x:c r="A1994" s="2" t="str">
        <x:f>'Original 8 pillars'!A1994</x:f>
        <x:v>Egypt</x:v>
      </x:c>
      <x:c r="B1994" s="2" t="str">
        <x:f>'Original 8 pillars'!B1994</x:f>
        <x:v>2016-03</x:v>
      </x:c>
      <x:c r="C1994" s="8" t="n">
        <x:f>100*'Weights and method'!$B$5*MAX(0,MIN(1,(LN(1+'Original 8 pillars'!C1994)-'Weights and method'!$C$5)/('Weights and method'!$D$5-'Weights and method'!$C$5)))</x:f>
        <x:v>9.162494161135736</x:v>
      </x:c>
      <x:c r="D1994" s="8" t="n">
        <x:f>100*'Weights and method'!$B$6*MAX(0,MIN(1,(LN(1+'Original 8 pillars'!D1994)-'Weights and method'!$C$6)/('Weights and method'!$D$6-'Weights and method'!$C$6)))</x:f>
        <x:v>8.14519385124881</x:v>
      </x:c>
      <x:c r="E1994" s="8" t="n">
        <x:f>100*'Weights and method'!$B$7*MAX(0,MIN(1,(LN(1+'Original 8 pillars'!E1994)-'Weights and method'!$C$7)/('Weights and method'!$D$7-'Weights and method'!$C$7)))</x:f>
        <x:v>6.9502480670630975</x:v>
      </x:c>
      <x:c r="F1994" s="8" t="n">
        <x:f>100*'Weights and method'!$B$8*MAX(0,MIN(1,(LN(1+'Original 8 pillars'!F1994)-'Weights and method'!$C$8)/('Weights and method'!$D$8-'Weights and method'!$C$8)))</x:f>
        <x:v>11.169310666978255</x:v>
      </x:c>
      <x:c r="G1994" s="8" t="n">
        <x:f>100*'Weights and method'!$B$9*MAX(0,MIN(1,(LN(1+'Original 8 pillars'!G1994)-'Weights and method'!$C$9)/('Weights and method'!$D$9-'Weights and method'!$C$9)))</x:f>
        <x:v>6.952857082660369</x:v>
      </x:c>
      <x:c r="H1994" s="8" t="n">
        <x:f>100*'Weights and method'!$B$10*MAX(0,MIN(1,(LN(1+'Original 8 pillars'!H1994)-'Weights and method'!$C$10)/('Weights and method'!$D$10-'Weights and method'!$C$10)))</x:f>
        <x:v>0</x:v>
      </x:c>
      <x:c r="I1994" s="8" t="n">
        <x:f>100*'Weights and method'!$B$11*MAX(0,MIN(1,(LN(1+'Original 8 pillars'!I1994)-'Weights and method'!$C$11)/('Weights and method'!$D$11-'Weights and method'!$C$11)))</x:f>
        <x:v>5.586194366637548</x:v>
      </x:c>
      <x:c r="J1994" s="8" t="n">
        <x:f>100*'Weights and method'!$B$12*MAX(0,MIN(1,(LN(1+'Original 8 pillars'!J1994)-'Weights and method'!$C$12)/('Weights and method'!$D$12-'Weights and method'!$C$12)))</x:f>
        <x:v>3.498955087527338</x:v>
      </x:c>
      <x:c r="K1994" s="8" t="n">
        <x:f>SUM(C1994:J1994)</x:f>
        <x:v>51.46525328325115</x:v>
      </x:c>
    </x:row>
    <x:row r="1995">
      <x:c r="A1995" s="2" t="str">
        <x:f>'Original 8 pillars'!A1995</x:f>
        <x:v>Egypt</x:v>
      </x:c>
      <x:c r="B1995" s="2" t="str">
        <x:f>'Original 8 pillars'!B1995</x:f>
        <x:v>2016-04</x:v>
      </x:c>
      <x:c r="C1995" s="8" t="n">
        <x:f>100*'Weights and method'!$B$5*MAX(0,MIN(1,(LN(1+'Original 8 pillars'!C1995)-'Weights and method'!$C$5)/('Weights and method'!$D$5-'Weights and method'!$C$5)))</x:f>
        <x:v>8.001214451203667</x:v>
      </x:c>
      <x:c r="D1995" s="8" t="n">
        <x:f>100*'Weights and method'!$B$6*MAX(0,MIN(1,(LN(1+'Original 8 pillars'!D1995)-'Weights and method'!$C$6)/('Weights and method'!$D$6-'Weights and method'!$C$6)))</x:f>
        <x:v>7.105470062376345</x:v>
      </x:c>
      <x:c r="E1995" s="8" t="n">
        <x:f>100*'Weights and method'!$B$7*MAX(0,MIN(1,(LN(1+'Original 8 pillars'!E1995)-'Weights and method'!$C$7)/('Weights and method'!$D$7-'Weights and method'!$C$7)))</x:f>
        <x:v>8.401171067935989</x:v>
      </x:c>
      <x:c r="F1995" s="8" t="n">
        <x:f>100*'Weights and method'!$B$8*MAX(0,MIN(1,(LN(1+'Original 8 pillars'!F1995)-'Weights and method'!$C$8)/('Weights and method'!$D$8-'Weights and method'!$C$8)))</x:f>
        <x:v>10.894991880518747</x:v>
      </x:c>
      <x:c r="G1995" s="8" t="n">
        <x:f>100*'Weights and method'!$B$9*MAX(0,MIN(1,(LN(1+'Original 8 pillars'!G1995)-'Weights and method'!$C$9)/('Weights and method'!$D$9-'Weights and method'!$C$9)))</x:f>
        <x:v>6.458193059319393</x:v>
      </x:c>
      <x:c r="H1995" s="8" t="n">
        <x:f>100*'Weights and method'!$B$10*MAX(0,MIN(1,(LN(1+'Original 8 pillars'!H1995)-'Weights and method'!$C$10)/('Weights and method'!$D$10-'Weights and method'!$C$10)))</x:f>
        <x:v>0</x:v>
      </x:c>
      <x:c r="I1995" s="8" t="n">
        <x:f>100*'Weights and method'!$B$11*MAX(0,MIN(1,(LN(1+'Original 8 pillars'!I1995)-'Weights and method'!$C$11)/('Weights and method'!$D$11-'Weights and method'!$C$11)))</x:f>
        <x:v>5.268879420838053</x:v>
      </x:c>
      <x:c r="J1995" s="8" t="n">
        <x:f>100*'Weights and method'!$B$12*MAX(0,MIN(1,(LN(1+'Original 8 pillars'!J1995)-'Weights and method'!$C$12)/('Weights and method'!$D$12-'Weights and method'!$C$12)))</x:f>
        <x:v>3.7618941502612313</x:v>
      </x:c>
      <x:c r="K1995" s="8" t="n">
        <x:f>SUM(C1995:J1995)</x:f>
        <x:v>49.89181409245343</x:v>
      </x:c>
    </x:row>
    <x:row r="1996">
      <x:c r="A1996" s="2" t="str">
        <x:f>'Original 8 pillars'!A1996</x:f>
        <x:v>Egypt</x:v>
      </x:c>
      <x:c r="B1996" s="2" t="str">
        <x:f>'Original 8 pillars'!B1996</x:f>
        <x:v>2016-05</x:v>
      </x:c>
      <x:c r="C1996" s="8" t="n">
        <x:f>100*'Weights and method'!$B$5*MAX(0,MIN(1,(LN(1+'Original 8 pillars'!C1996)-'Weights and method'!$C$5)/('Weights and method'!$D$5-'Weights and method'!$C$5)))</x:f>
        <x:v>7.797539041676065</x:v>
      </x:c>
      <x:c r="D1996" s="8" t="n">
        <x:f>100*'Weights and method'!$B$6*MAX(0,MIN(1,(LN(1+'Original 8 pillars'!D1996)-'Weights and method'!$C$6)/('Weights and method'!$D$6-'Weights and method'!$C$6)))</x:f>
        <x:v>5.67189418294001</x:v>
      </x:c>
      <x:c r="E1996" s="8" t="n">
        <x:f>100*'Weights and method'!$B$7*MAX(0,MIN(1,(LN(1+'Original 8 pillars'!E1996)-'Weights and method'!$C$7)/('Weights and method'!$D$7-'Weights and method'!$C$7)))</x:f>
        <x:v>6.7687133903254875</x:v>
      </x:c>
      <x:c r="F1996" s="8" t="n">
        <x:f>100*'Weights and method'!$B$8*MAX(0,MIN(1,(LN(1+'Original 8 pillars'!F1996)-'Weights and method'!$C$8)/('Weights and method'!$D$8-'Weights and method'!$C$8)))</x:f>
        <x:v>8.075237246449946</x:v>
      </x:c>
      <x:c r="G1996" s="8" t="n">
        <x:f>100*'Weights and method'!$B$9*MAX(0,MIN(1,(LN(1+'Original 8 pillars'!G1996)-'Weights and method'!$C$9)/('Weights and method'!$D$9-'Weights and method'!$C$9)))</x:f>
        <x:v>8.395642818631362</x:v>
      </x:c>
      <x:c r="H1996" s="8" t="n">
        <x:f>100*'Weights and method'!$B$10*MAX(0,MIN(1,(LN(1+'Original 8 pillars'!H1996)-'Weights and method'!$C$10)/('Weights and method'!$D$10-'Weights and method'!$C$10)))</x:f>
        <x:v>0</x:v>
      </x:c>
      <x:c r="I1996" s="8" t="n">
        <x:f>100*'Weights and method'!$B$11*MAX(0,MIN(1,(LN(1+'Original 8 pillars'!I1996)-'Weights and method'!$C$11)/('Weights and method'!$D$11-'Weights and method'!$C$11)))</x:f>
        <x:v>7.143964931831406</x:v>
      </x:c>
      <x:c r="J1996" s="8" t="n">
        <x:f>100*'Weights and method'!$B$12*MAX(0,MIN(1,(LN(1+'Original 8 pillars'!J1996)-'Weights and method'!$C$12)/('Weights and method'!$D$12-'Weights and method'!$C$12)))</x:f>
        <x:v>3.2353250949453134</x:v>
      </x:c>
      <x:c r="K1996" s="8" t="n">
        <x:f>SUM(C1996:J1996)</x:f>
        <x:v>47.08831670679959</x:v>
      </x:c>
    </x:row>
    <x:row r="1997">
      <x:c r="A1997" s="2" t="str">
        <x:f>'Original 8 pillars'!A1997</x:f>
        <x:v>Egypt</x:v>
      </x:c>
      <x:c r="B1997" s="2" t="str">
        <x:f>'Original 8 pillars'!B1997</x:f>
        <x:v>2016-06</x:v>
      </x:c>
      <x:c r="C1997" s="8" t="n">
        <x:f>100*'Weights and method'!$B$5*MAX(0,MIN(1,(LN(1+'Original 8 pillars'!C1997)-'Weights and method'!$C$5)/('Weights and method'!$D$5-'Weights and method'!$C$5)))</x:f>
        <x:v>8.601543034263724</x:v>
      </x:c>
      <x:c r="D1997" s="8" t="n">
        <x:f>100*'Weights and method'!$B$6*MAX(0,MIN(1,(LN(1+'Original 8 pillars'!D1997)-'Weights and method'!$C$6)/('Weights and method'!$D$6-'Weights and method'!$C$6)))</x:f>
        <x:v>6.912799218046438</x:v>
      </x:c>
      <x:c r="E1997" s="8" t="n">
        <x:f>100*'Weights and method'!$B$7*MAX(0,MIN(1,(LN(1+'Original 8 pillars'!E1997)-'Weights and method'!$C$7)/('Weights and method'!$D$7-'Weights and method'!$C$7)))</x:f>
        <x:v>5.999810364509926</x:v>
      </x:c>
      <x:c r="F1997" s="8" t="n">
        <x:f>100*'Weights and method'!$B$8*MAX(0,MIN(1,(LN(1+'Original 8 pillars'!F1997)-'Weights and method'!$C$8)/('Weights and method'!$D$8-'Weights and method'!$C$8)))</x:f>
        <x:v>9.999246415715044</x:v>
      </x:c>
      <x:c r="G1997" s="8" t="n">
        <x:f>100*'Weights and method'!$B$9*MAX(0,MIN(1,(LN(1+'Original 8 pillars'!G1997)-'Weights and method'!$C$9)/('Weights and method'!$D$9-'Weights and method'!$C$9)))</x:f>
        <x:v>7.310178780218909</x:v>
      </x:c>
      <x:c r="H1997" s="8" t="n">
        <x:f>100*'Weights and method'!$B$10*MAX(0,MIN(1,(LN(1+'Original 8 pillars'!H1997)-'Weights and method'!$C$10)/('Weights and method'!$D$10-'Weights and method'!$C$10)))</x:f>
        <x:v>0</x:v>
      </x:c>
      <x:c r="I1997" s="8" t="n">
        <x:f>100*'Weights and method'!$B$11*MAX(0,MIN(1,(LN(1+'Original 8 pillars'!I1997)-'Weights and method'!$C$11)/('Weights and method'!$D$11-'Weights and method'!$C$11)))</x:f>
        <x:v>5.297202388387172</x:v>
      </x:c>
      <x:c r="J1997" s="8" t="n">
        <x:f>100*'Weights and method'!$B$12*MAX(0,MIN(1,(LN(1+'Original 8 pillars'!J1997)-'Weights and method'!$C$12)/('Weights and method'!$D$12-'Weights and method'!$C$12)))</x:f>
        <x:v>1.0094311513479082</x:v>
      </x:c>
      <x:c r="K1997" s="8" t="n">
        <x:f>SUM(C1997:J1997)</x:f>
        <x:v>45.13021135248912</x:v>
      </x:c>
    </x:row>
    <x:row r="1998">
      <x:c r="A1998" s="2" t="str">
        <x:f>'Original 8 pillars'!A1998</x:f>
        <x:v>Egypt</x:v>
      </x:c>
      <x:c r="B1998" s="2" t="str">
        <x:f>'Original 8 pillars'!B1998</x:f>
        <x:v>2016-07</x:v>
      </x:c>
      <x:c r="C1998" s="8" t="n">
        <x:f>100*'Weights and method'!$B$5*MAX(0,MIN(1,(LN(1+'Original 8 pillars'!C1998)-'Weights and method'!$C$5)/('Weights and method'!$D$5-'Weights and method'!$C$5)))</x:f>
        <x:v>6.927055140509356</x:v>
      </x:c>
      <x:c r="D1998" s="8" t="n">
        <x:f>100*'Weights and method'!$B$6*MAX(0,MIN(1,(LN(1+'Original 8 pillars'!D1998)-'Weights and method'!$C$6)/('Weights and method'!$D$6-'Weights and method'!$C$6)))</x:f>
        <x:v>6.499345594026766</x:v>
      </x:c>
      <x:c r="E1998" s="8" t="n">
        <x:f>100*'Weights and method'!$B$7*MAX(0,MIN(1,(LN(1+'Original 8 pillars'!E1998)-'Weights and method'!$C$7)/('Weights and method'!$D$7-'Weights and method'!$C$7)))</x:f>
        <x:v>5.309583730634081</x:v>
      </x:c>
      <x:c r="F1998" s="8" t="n">
        <x:f>100*'Weights and method'!$B$8*MAX(0,MIN(1,(LN(1+'Original 8 pillars'!F1998)-'Weights and method'!$C$8)/('Weights and method'!$D$8-'Weights and method'!$C$8)))</x:f>
        <x:v>9.341998518714787</x:v>
      </x:c>
      <x:c r="G1998" s="8" t="n">
        <x:f>100*'Weights and method'!$B$9*MAX(0,MIN(1,(LN(1+'Original 8 pillars'!G1998)-'Weights and method'!$C$9)/('Weights and method'!$D$9-'Weights and method'!$C$9)))</x:f>
        <x:v>4.4973825770912015</x:v>
      </x:c>
      <x:c r="H1998" s="8" t="n">
        <x:f>100*'Weights and method'!$B$10*MAX(0,MIN(1,(LN(1+'Original 8 pillars'!H1998)-'Weights and method'!$C$10)/('Weights and method'!$D$10-'Weights and method'!$C$10)))</x:f>
        <x:v>0</x:v>
      </x:c>
      <x:c r="I1998" s="8" t="n">
        <x:f>100*'Weights and method'!$B$11*MAX(0,MIN(1,(LN(1+'Original 8 pillars'!I1998)-'Weights and method'!$C$11)/('Weights and method'!$D$11-'Weights and method'!$C$11)))</x:f>
        <x:v>5.751265279831729</x:v>
      </x:c>
      <x:c r="J1998" s="8" t="n">
        <x:f>100*'Weights and method'!$B$12*MAX(0,MIN(1,(LN(1+'Original 8 pillars'!J1998)-'Weights and method'!$C$12)/('Weights and method'!$D$12-'Weights and method'!$C$12)))</x:f>
        <x:v>3.7566217702320777</x:v>
      </x:c>
      <x:c r="K1998" s="8" t="n">
        <x:f>SUM(C1998:J1998)</x:f>
        <x:v>42.08325261104</x:v>
      </x:c>
    </x:row>
    <x:row r="1999">
      <x:c r="A1999" s="2" t="str">
        <x:f>'Original 8 pillars'!A1999</x:f>
        <x:v>Egypt</x:v>
      </x:c>
      <x:c r="B1999" s="2" t="str">
        <x:f>'Original 8 pillars'!B1999</x:f>
        <x:v>2016-08</x:v>
      </x:c>
      <x:c r="C1999" s="8" t="n">
        <x:f>100*'Weights and method'!$B$5*MAX(0,MIN(1,(LN(1+'Original 8 pillars'!C1999)-'Weights and method'!$C$5)/('Weights and method'!$D$5-'Weights and method'!$C$5)))</x:f>
        <x:v>9.081039057348276</x:v>
      </x:c>
      <x:c r="D1999" s="8" t="n">
        <x:f>100*'Weights and method'!$B$6*MAX(0,MIN(1,(LN(1+'Original 8 pillars'!D1999)-'Weights and method'!$C$6)/('Weights and method'!$D$6-'Weights and method'!$C$6)))</x:f>
        <x:v>6.749657720568851</x:v>
      </x:c>
      <x:c r="E1999" s="8" t="n">
        <x:f>100*'Weights and method'!$B$7*MAX(0,MIN(1,(LN(1+'Original 8 pillars'!E1999)-'Weights and method'!$C$7)/('Weights and method'!$D$7-'Weights and method'!$C$7)))</x:f>
        <x:v>7.945863719094641</x:v>
      </x:c>
      <x:c r="F1999" s="8" t="n">
        <x:f>100*'Weights and method'!$B$8*MAX(0,MIN(1,(LN(1+'Original 8 pillars'!F1999)-'Weights and method'!$C$8)/('Weights and method'!$D$8-'Weights and method'!$C$8)))</x:f>
        <x:v>9.265239734746922</x:v>
      </x:c>
      <x:c r="G1999" s="8" t="n">
        <x:f>100*'Weights and method'!$B$9*MAX(0,MIN(1,(LN(1+'Original 8 pillars'!G1999)-'Weights and method'!$C$9)/('Weights and method'!$D$9-'Weights and method'!$C$9)))</x:f>
        <x:v>7.810400085019973</x:v>
      </x:c>
      <x:c r="H1999" s="8" t="n">
        <x:f>100*'Weights and method'!$B$10*MAX(0,MIN(1,(LN(1+'Original 8 pillars'!H1999)-'Weights and method'!$C$10)/('Weights and method'!$D$10-'Weights and method'!$C$10)))</x:f>
        <x:v>0</x:v>
      </x:c>
      <x:c r="I1999" s="8" t="n">
        <x:f>100*'Weights and method'!$B$11*MAX(0,MIN(1,(LN(1+'Original 8 pillars'!I1999)-'Weights and method'!$C$11)/('Weights and method'!$D$11-'Weights and method'!$C$11)))</x:f>
        <x:v>6.752904861634454</x:v>
      </x:c>
      <x:c r="J1999" s="8" t="n">
        <x:f>100*'Weights and method'!$B$12*MAX(0,MIN(1,(LN(1+'Original 8 pillars'!J1999)-'Weights and method'!$C$12)/('Weights and method'!$D$12-'Weights and method'!$C$12)))</x:f>
        <x:v>1.0987496054615957</x:v>
      </x:c>
      <x:c r="K1999" s="8" t="n">
        <x:f>SUM(C1999:J1999)</x:f>
        <x:v>48.70385478387471</x:v>
      </x:c>
    </x:row>
    <x:row r="2000">
      <x:c r="A2000" s="2" t="str">
        <x:f>'Original 8 pillars'!A2000</x:f>
        <x:v>Egypt</x:v>
      </x:c>
      <x:c r="B2000" s="2" t="str">
        <x:f>'Original 8 pillars'!B2000</x:f>
        <x:v>2016-09</x:v>
      </x:c>
      <x:c r="C2000" s="8" t="n">
        <x:f>100*'Weights and method'!$B$5*MAX(0,MIN(1,(LN(1+'Original 8 pillars'!C2000)-'Weights and method'!$C$5)/('Weights and method'!$D$5-'Weights and method'!$C$5)))</x:f>
        <x:v>7.309128315626597</x:v>
      </x:c>
      <x:c r="D2000" s="8" t="n">
        <x:f>100*'Weights and method'!$B$6*MAX(0,MIN(1,(LN(1+'Original 8 pillars'!D2000)-'Weights and method'!$C$6)/('Weights and method'!$D$6-'Weights and method'!$C$6)))</x:f>
        <x:v>6.169581324174744</x:v>
      </x:c>
      <x:c r="E2000" s="8" t="n">
        <x:f>100*'Weights and method'!$B$7*MAX(0,MIN(1,(LN(1+'Original 8 pillars'!E2000)-'Weights and method'!$C$7)/('Weights and method'!$D$7-'Weights and method'!$C$7)))</x:f>
        <x:v>6.089857468274079</x:v>
      </x:c>
      <x:c r="F2000" s="8" t="n">
        <x:f>100*'Weights and method'!$B$8*MAX(0,MIN(1,(LN(1+'Original 8 pillars'!F2000)-'Weights and method'!$C$8)/('Weights and method'!$D$8-'Weights and method'!$C$8)))</x:f>
        <x:v>9.16404104683917</x:v>
      </x:c>
      <x:c r="G2000" s="8" t="n">
        <x:f>100*'Weights and method'!$B$9*MAX(0,MIN(1,(LN(1+'Original 8 pillars'!G2000)-'Weights and method'!$C$9)/('Weights and method'!$D$9-'Weights and method'!$C$9)))</x:f>
        <x:v>6.010570150832776</x:v>
      </x:c>
      <x:c r="H2000" s="8" t="n">
        <x:f>100*'Weights and method'!$B$10*MAX(0,MIN(1,(LN(1+'Original 8 pillars'!H2000)-'Weights and method'!$C$10)/('Weights and method'!$D$10-'Weights and method'!$C$10)))</x:f>
        <x:v>0</x:v>
      </x:c>
      <x:c r="I2000" s="8" t="n">
        <x:f>100*'Weights and method'!$B$11*MAX(0,MIN(1,(LN(1+'Original 8 pillars'!I2000)-'Weights and method'!$C$11)/('Weights and method'!$D$11-'Weights and method'!$C$11)))</x:f>
        <x:v>7.729924882303058</x:v>
      </x:c>
      <x:c r="J2000" s="8" t="n">
        <x:f>100*'Weights and method'!$B$12*MAX(0,MIN(1,(LN(1+'Original 8 pillars'!J2000)-'Weights and method'!$C$12)/('Weights and method'!$D$12-'Weights and method'!$C$12)))</x:f>
        <x:v>1.970289673715937</x:v>
      </x:c>
      <x:c r="K2000" s="8" t="n">
        <x:f>SUM(C2000:J2000)</x:f>
        <x:v>44.44339286176636</x:v>
      </x:c>
    </x:row>
    <x:row r="2001">
      <x:c r="A2001" s="2" t="str">
        <x:f>'Original 8 pillars'!A2001</x:f>
        <x:v>Egypt</x:v>
      </x:c>
      <x:c r="B2001" s="2" t="str">
        <x:f>'Original 8 pillars'!B2001</x:f>
        <x:v>2016-10</x:v>
      </x:c>
      <x:c r="C2001" s="8" t="n">
        <x:f>100*'Weights and method'!$B$5*MAX(0,MIN(1,(LN(1+'Original 8 pillars'!C2001)-'Weights and method'!$C$5)/('Weights and method'!$D$5-'Weights and method'!$C$5)))</x:f>
        <x:v>11.98075352843849</x:v>
      </x:c>
      <x:c r="D2001" s="8" t="n">
        <x:f>100*'Weights and method'!$B$6*MAX(0,MIN(1,(LN(1+'Original 8 pillars'!D2001)-'Weights and method'!$C$6)/('Weights and method'!$D$6-'Weights and method'!$C$6)))</x:f>
        <x:v>8.660530005723233</x:v>
      </x:c>
      <x:c r="E2001" s="8" t="n">
        <x:f>100*'Weights and method'!$B$7*MAX(0,MIN(1,(LN(1+'Original 8 pillars'!E2001)-'Weights and method'!$C$7)/('Weights and method'!$D$7-'Weights and method'!$C$7)))</x:f>
        <x:v>7.308203171016349</x:v>
      </x:c>
      <x:c r="F2001" s="8" t="n">
        <x:f>100*'Weights and method'!$B$8*MAX(0,MIN(1,(LN(1+'Original 8 pillars'!F2001)-'Weights and method'!$C$8)/('Weights and method'!$D$8-'Weights and method'!$C$8)))</x:f>
        <x:v>10.388532400087044</x:v>
      </x:c>
      <x:c r="G2001" s="8" t="n">
        <x:f>100*'Weights and method'!$B$9*MAX(0,MIN(1,(LN(1+'Original 8 pillars'!G2001)-'Weights and method'!$C$9)/('Weights and method'!$D$9-'Weights and method'!$C$9)))</x:f>
        <x:v>6.740114963016371</x:v>
      </x:c>
      <x:c r="H2001" s="8" t="n">
        <x:f>100*'Weights and method'!$B$10*MAX(0,MIN(1,(LN(1+'Original 8 pillars'!H2001)-'Weights and method'!$C$10)/('Weights and method'!$D$10-'Weights and method'!$C$10)))</x:f>
        <x:v>0</x:v>
      </x:c>
      <x:c r="I2001" s="8" t="n">
        <x:f>100*'Weights and method'!$B$11*MAX(0,MIN(1,(LN(1+'Original 8 pillars'!I2001)-'Weights and method'!$C$11)/('Weights and method'!$D$11-'Weights and method'!$C$11)))</x:f>
        <x:v>7.041777850331052</x:v>
      </x:c>
      <x:c r="J2001" s="8" t="n">
        <x:f>100*'Weights and method'!$B$12*MAX(0,MIN(1,(LN(1+'Original 8 pillars'!J2001)-'Weights and method'!$C$12)/('Weights and method'!$D$12-'Weights and method'!$C$12)))</x:f>
        <x:v>1.5993104316922637</x:v>
      </x:c>
      <x:c r="K2001" s="8" t="n">
        <x:f>SUM(C2001:J2001)</x:f>
        <x:v>53.719222350304804</x:v>
      </x:c>
    </x:row>
    <x:row r="2002">
      <x:c r="A2002" s="2" t="str">
        <x:f>'Original 8 pillars'!A2002</x:f>
        <x:v>Egypt</x:v>
      </x:c>
      <x:c r="B2002" s="2" t="str">
        <x:f>'Original 8 pillars'!B2002</x:f>
        <x:v>2016-11</x:v>
      </x:c>
      <x:c r="C2002" s="8" t="n">
        <x:f>100*'Weights and method'!$B$5*MAX(0,MIN(1,(LN(1+'Original 8 pillars'!C2002)-'Weights and method'!$C$5)/('Weights and method'!$D$5-'Weights and method'!$C$5)))</x:f>
        <x:v>10.457851479232948</x:v>
      </x:c>
      <x:c r="D2002" s="8" t="n">
        <x:f>100*'Weights and method'!$B$6*MAX(0,MIN(1,(LN(1+'Original 8 pillars'!D2002)-'Weights and method'!$C$6)/('Weights and method'!$D$6-'Weights and method'!$C$6)))</x:f>
        <x:v>8.935220134004133</x:v>
      </x:c>
      <x:c r="E2002" s="8" t="n">
        <x:f>100*'Weights and method'!$B$7*MAX(0,MIN(1,(LN(1+'Original 8 pillars'!E2002)-'Weights and method'!$C$7)/('Weights and method'!$D$7-'Weights and method'!$C$7)))</x:f>
        <x:v>8.305110568423517</x:v>
      </x:c>
      <x:c r="F2002" s="8" t="n">
        <x:f>100*'Weights and method'!$B$8*MAX(0,MIN(1,(LN(1+'Original 8 pillars'!F2002)-'Weights and method'!$C$8)/('Weights and method'!$D$8-'Weights and method'!$C$8)))</x:f>
        <x:v>11.045063259120402</x:v>
      </x:c>
      <x:c r="G2002" s="8" t="n">
        <x:f>100*'Weights and method'!$B$9*MAX(0,MIN(1,(LN(1+'Original 8 pillars'!G2002)-'Weights and method'!$C$9)/('Weights and method'!$D$9-'Weights and method'!$C$9)))</x:f>
        <x:v>5.06886235263746</x:v>
      </x:c>
      <x:c r="H2002" s="8" t="n">
        <x:f>100*'Weights and method'!$B$10*MAX(0,MIN(1,(LN(1+'Original 8 pillars'!H2002)-'Weights and method'!$C$10)/('Weights and method'!$D$10-'Weights and method'!$C$10)))</x:f>
        <x:v>0</x:v>
      </x:c>
      <x:c r="I2002" s="8" t="n">
        <x:f>100*'Weights and method'!$B$11*MAX(0,MIN(1,(LN(1+'Original 8 pillars'!I2002)-'Weights and method'!$C$11)/('Weights and method'!$D$11-'Weights and method'!$C$11)))</x:f>
        <x:v>6.973697748303599</x:v>
      </x:c>
      <x:c r="J2002" s="8" t="n">
        <x:f>100*'Weights and method'!$B$12*MAX(0,MIN(1,(LN(1+'Original 8 pillars'!J2002)-'Weights and method'!$C$12)/('Weights and method'!$D$12-'Weights and method'!$C$12)))</x:f>
        <x:v>0.5382775413297294</x:v>
      </x:c>
      <x:c r="K2002" s="8" t="n">
        <x:f>SUM(C2002:J2002)</x:f>
        <x:v>51.32408308305179</x:v>
      </x:c>
    </x:row>
    <x:row r="2003">
      <x:c r="A2003" s="2" t="str">
        <x:f>'Original 8 pillars'!A2003</x:f>
        <x:v>Egypt</x:v>
      </x:c>
      <x:c r="B2003" s="2" t="str">
        <x:f>'Original 8 pillars'!B2003</x:f>
        <x:v>2016-12</x:v>
      </x:c>
      <x:c r="C2003" s="8" t="n">
        <x:f>100*'Weights and method'!$B$5*MAX(0,MIN(1,(LN(1+'Original 8 pillars'!C2003)-'Weights and method'!$C$5)/('Weights and method'!$D$5-'Weights and method'!$C$5)))</x:f>
        <x:v>9.470799094683445</x:v>
      </x:c>
      <x:c r="D2003" s="8" t="n">
        <x:f>100*'Weights and method'!$B$6*MAX(0,MIN(1,(LN(1+'Original 8 pillars'!D2003)-'Weights and method'!$C$6)/('Weights and method'!$D$6-'Weights and method'!$C$6)))</x:f>
        <x:v>7.204058109845361</x:v>
      </x:c>
      <x:c r="E2003" s="8" t="n">
        <x:f>100*'Weights and method'!$B$7*MAX(0,MIN(1,(LN(1+'Original 8 pillars'!E2003)-'Weights and method'!$C$7)/('Weights and method'!$D$7-'Weights and method'!$C$7)))</x:f>
        <x:v>5.745406816357728</x:v>
      </x:c>
      <x:c r="F2003" s="8" t="n">
        <x:f>100*'Weights and method'!$B$8*MAX(0,MIN(1,(LN(1+'Original 8 pillars'!F2003)-'Weights and method'!$C$8)/('Weights and method'!$D$8-'Weights and method'!$C$8)))</x:f>
        <x:v>9.830767222498945</x:v>
      </x:c>
      <x:c r="G2003" s="8" t="n">
        <x:f>100*'Weights and method'!$B$9*MAX(0,MIN(1,(LN(1+'Original 8 pillars'!G2003)-'Weights and method'!$C$9)/('Weights and method'!$D$9-'Weights and method'!$C$9)))</x:f>
        <x:v>3.5423652076069803</x:v>
      </x:c>
      <x:c r="H2003" s="8" t="n">
        <x:f>100*'Weights and method'!$B$10*MAX(0,MIN(1,(LN(1+'Original 8 pillars'!H2003)-'Weights and method'!$C$10)/('Weights and method'!$D$10-'Weights and method'!$C$10)))</x:f>
        <x:v>0</x:v>
      </x:c>
      <x:c r="I2003" s="8" t="n">
        <x:f>100*'Weights and method'!$B$11*MAX(0,MIN(1,(LN(1+'Original 8 pillars'!I2003)-'Weights and method'!$C$11)/('Weights and method'!$D$11-'Weights and method'!$C$11)))</x:f>
        <x:v>5.357259804122482</x:v>
      </x:c>
      <x:c r="J2003" s="8" t="n">
        <x:f>100*'Weights and method'!$B$12*MAX(0,MIN(1,(LN(1+'Original 8 pillars'!J2003)-'Weights and method'!$C$12)/('Weights and method'!$D$12-'Weights and method'!$C$12)))</x:f>
        <x:v>0</x:v>
      </x:c>
      <x:c r="K2003" s="8" t="n">
        <x:f>SUM(C2003:J2003)</x:f>
        <x:v>41.150656255114946</x:v>
      </x:c>
    </x:row>
    <x:row r="2004">
      <x:c r="A2004" s="2" t="str">
        <x:f>'Original 8 pillars'!A2004</x:f>
        <x:v>Egypt</x:v>
      </x:c>
      <x:c r="B2004" s="2" t="str">
        <x:f>'Original 8 pillars'!B2004</x:f>
        <x:v>2017-01</x:v>
      </x:c>
      <x:c r="C2004" s="8" t="n">
        <x:f>100*'Weights and method'!$B$5*MAX(0,MIN(1,(LN(1+'Original 8 pillars'!C2004)-'Weights and method'!$C$5)/('Weights and method'!$D$5-'Weights and method'!$C$5)))</x:f>
        <x:v>8.893219591224062</x:v>
      </x:c>
      <x:c r="D2004" s="8" t="n">
        <x:f>100*'Weights and method'!$B$6*MAX(0,MIN(1,(LN(1+'Original 8 pillars'!D2004)-'Weights and method'!$C$6)/('Weights and method'!$D$6-'Weights and method'!$C$6)))</x:f>
        <x:v>6.80522857998837</x:v>
      </x:c>
      <x:c r="E2004" s="8" t="n">
        <x:f>100*'Weights and method'!$B$7*MAX(0,MIN(1,(LN(1+'Original 8 pillars'!E2004)-'Weights and method'!$C$7)/('Weights and method'!$D$7-'Weights and method'!$C$7)))</x:f>
        <x:v>6.109996301998468</x:v>
      </x:c>
      <x:c r="F2004" s="8" t="n">
        <x:f>100*'Weights and method'!$B$8*MAX(0,MIN(1,(LN(1+'Original 8 pillars'!F2004)-'Weights and method'!$C$8)/('Weights and method'!$D$8-'Weights and method'!$C$8)))</x:f>
        <x:v>9.047295609343664</x:v>
      </x:c>
      <x:c r="G2004" s="8" t="n">
        <x:f>100*'Weights and method'!$B$9*MAX(0,MIN(1,(LN(1+'Original 8 pillars'!G2004)-'Weights and method'!$C$9)/('Weights and method'!$D$9-'Weights and method'!$C$9)))</x:f>
        <x:v>3.754631830356343</x:v>
      </x:c>
      <x:c r="H2004" s="8" t="n">
        <x:f>100*'Weights and method'!$B$10*MAX(0,MIN(1,(LN(1+'Original 8 pillars'!H2004)-'Weights and method'!$C$10)/('Weights and method'!$D$10-'Weights and method'!$C$10)))</x:f>
        <x:v>0</x:v>
      </x:c>
      <x:c r="I2004" s="8" t="n">
        <x:f>100*'Weights and method'!$B$11*MAX(0,MIN(1,(LN(1+'Original 8 pillars'!I2004)-'Weights and method'!$C$11)/('Weights and method'!$D$11-'Weights and method'!$C$11)))</x:f>
        <x:v>6.564178667356777</x:v>
      </x:c>
      <x:c r="J2004" s="8" t="n">
        <x:f>100*'Weights and method'!$B$12*MAX(0,MIN(1,(LN(1+'Original 8 pillars'!J2004)-'Weights and method'!$C$12)/('Weights and method'!$D$12-'Weights and method'!$C$12)))</x:f>
        <x:v>0</x:v>
      </x:c>
      <x:c r="K2004" s="8" t="n">
        <x:f>SUM(C2004:J2004)</x:f>
        <x:v>41.174550580267685</x:v>
      </x:c>
    </x:row>
    <x:row r="2005">
      <x:c r="A2005" s="2" t="str">
        <x:f>'Original 8 pillars'!A2005</x:f>
        <x:v>Egypt</x:v>
      </x:c>
      <x:c r="B2005" s="2" t="str">
        <x:f>'Original 8 pillars'!B2005</x:f>
        <x:v>2017-02</x:v>
      </x:c>
      <x:c r="C2005" s="8" t="n">
        <x:f>100*'Weights and method'!$B$5*MAX(0,MIN(1,(LN(1+'Original 8 pillars'!C2005)-'Weights and method'!$C$5)/('Weights and method'!$D$5-'Weights and method'!$C$5)))</x:f>
        <x:v>8.246202352162502</x:v>
      </x:c>
      <x:c r="D2005" s="8" t="n">
        <x:f>100*'Weights and method'!$B$6*MAX(0,MIN(1,(LN(1+'Original 8 pillars'!D2005)-'Weights and method'!$C$6)/('Weights and method'!$D$6-'Weights and method'!$C$6)))</x:f>
        <x:v>7.291605544933475</x:v>
      </x:c>
      <x:c r="E2005" s="8" t="n">
        <x:f>100*'Weights and method'!$B$7*MAX(0,MIN(1,(LN(1+'Original 8 pillars'!E2005)-'Weights and method'!$C$7)/('Weights and method'!$D$7-'Weights and method'!$C$7)))</x:f>
        <x:v>6.625587708519356</x:v>
      </x:c>
      <x:c r="F2005" s="8" t="n">
        <x:f>100*'Weights and method'!$B$8*MAX(0,MIN(1,(LN(1+'Original 8 pillars'!F2005)-'Weights and method'!$C$8)/('Weights and method'!$D$8-'Weights and method'!$C$8)))</x:f>
        <x:v>9.987423691420508</x:v>
      </x:c>
      <x:c r="G2005" s="8" t="n">
        <x:f>100*'Weights and method'!$B$9*MAX(0,MIN(1,(LN(1+'Original 8 pillars'!G2005)-'Weights and method'!$C$9)/('Weights and method'!$D$9-'Weights and method'!$C$9)))</x:f>
        <x:v>4.5525721537334345</x:v>
      </x:c>
      <x:c r="H2005" s="8" t="n">
        <x:f>100*'Weights and method'!$B$10*MAX(0,MIN(1,(LN(1+'Original 8 pillars'!H2005)-'Weights and method'!$C$10)/('Weights and method'!$D$10-'Weights and method'!$C$10)))</x:f>
        <x:v>0</x:v>
      </x:c>
      <x:c r="I2005" s="8" t="n">
        <x:f>100*'Weights and method'!$B$11*MAX(0,MIN(1,(LN(1+'Original 8 pillars'!I2005)-'Weights and method'!$C$11)/('Weights and method'!$D$11-'Weights and method'!$C$11)))</x:f>
        <x:v>5.163834378749825</x:v>
      </x:c>
      <x:c r="J2005" s="8" t="n">
        <x:f>100*'Weights and method'!$B$12*MAX(0,MIN(1,(LN(1+'Original 8 pillars'!J2005)-'Weights and method'!$C$12)/('Weights and method'!$D$12-'Weights and method'!$C$12)))</x:f>
        <x:v>1.7742323267215019</x:v>
      </x:c>
      <x:c r="K2005" s="8" t="n">
        <x:f>SUM(C2005:J2005)</x:f>
        <x:v>43.64145815624061</x:v>
      </x:c>
    </x:row>
    <x:row r="2006">
      <x:c r="A2006" s="2" t="str">
        <x:f>'Original 8 pillars'!A2006</x:f>
        <x:v>Egypt</x:v>
      </x:c>
      <x:c r="B2006" s="2" t="str">
        <x:f>'Original 8 pillars'!B2006</x:f>
        <x:v>2017-03</x:v>
      </x:c>
      <x:c r="C2006" s="8" t="n">
        <x:f>100*'Weights and method'!$B$5*MAX(0,MIN(1,(LN(1+'Original 8 pillars'!C2006)-'Weights and method'!$C$5)/('Weights and method'!$D$5-'Weights and method'!$C$5)))</x:f>
        <x:v>6.8996230770805544</x:v>
      </x:c>
      <x:c r="D2006" s="8" t="n">
        <x:f>100*'Weights and method'!$B$6*MAX(0,MIN(1,(LN(1+'Original 8 pillars'!D2006)-'Weights and method'!$C$6)/('Weights and method'!$D$6-'Weights and method'!$C$6)))</x:f>
        <x:v>6.504185555703181</x:v>
      </x:c>
      <x:c r="E2006" s="8" t="n">
        <x:f>100*'Weights and method'!$B$7*MAX(0,MIN(1,(LN(1+'Original 8 pillars'!E2006)-'Weights and method'!$C$7)/('Weights and method'!$D$7-'Weights and method'!$C$7)))</x:f>
        <x:v>6.867361502860601</x:v>
      </x:c>
      <x:c r="F2006" s="8" t="n">
        <x:f>100*'Weights and method'!$B$8*MAX(0,MIN(1,(LN(1+'Original 8 pillars'!F2006)-'Weights and method'!$C$8)/('Weights and method'!$D$8-'Weights and method'!$C$8)))</x:f>
        <x:v>9.60019414660413</x:v>
      </x:c>
      <x:c r="G2006" s="8" t="n">
        <x:f>100*'Weights and method'!$B$9*MAX(0,MIN(1,(LN(1+'Original 8 pillars'!G2006)-'Weights and method'!$C$9)/('Weights and method'!$D$9-'Weights and method'!$C$9)))</x:f>
        <x:v>5.225030130211827</x:v>
      </x:c>
      <x:c r="H2006" s="8" t="n">
        <x:f>100*'Weights and method'!$B$10*MAX(0,MIN(1,(LN(1+'Original 8 pillars'!H2006)-'Weights and method'!$C$10)/('Weights and method'!$D$10-'Weights and method'!$C$10)))</x:f>
        <x:v>0</x:v>
      </x:c>
      <x:c r="I2006" s="8" t="n">
        <x:f>100*'Weights and method'!$B$11*MAX(0,MIN(1,(LN(1+'Original 8 pillars'!I2006)-'Weights and method'!$C$11)/('Weights and method'!$D$11-'Weights and method'!$C$11)))</x:f>
        <x:v>4.707429487059796</x:v>
      </x:c>
      <x:c r="J2006" s="8" t="n">
        <x:f>100*'Weights and method'!$B$12*MAX(0,MIN(1,(LN(1+'Original 8 pillars'!J2006)-'Weights and method'!$C$12)/('Weights and method'!$D$12-'Weights and method'!$C$12)))</x:f>
        <x:v>1.5642415926213808</x:v>
      </x:c>
      <x:c r="K2006" s="8" t="n">
        <x:f>SUM(C2006:J2006)</x:f>
        <x:v>41.36806549214147</x:v>
      </x:c>
    </x:row>
    <x:row r="2007">
      <x:c r="A2007" s="2" t="str">
        <x:f>'Original 8 pillars'!A2007</x:f>
        <x:v>Egypt</x:v>
      </x:c>
      <x:c r="B2007" s="2" t="str">
        <x:f>'Original 8 pillars'!B2007</x:f>
        <x:v>2017-04</x:v>
      </x:c>
      <x:c r="C2007" s="8" t="n">
        <x:f>100*'Weights and method'!$B$5*MAX(0,MIN(1,(LN(1+'Original 8 pillars'!C2007)-'Weights and method'!$C$5)/('Weights and method'!$D$5-'Weights and method'!$C$5)))</x:f>
        <x:v>6.608997322844065</x:v>
      </x:c>
      <x:c r="D2007" s="8" t="n">
        <x:f>100*'Weights and method'!$B$6*MAX(0,MIN(1,(LN(1+'Original 8 pillars'!D2007)-'Weights and method'!$C$6)/('Weights and method'!$D$6-'Weights and method'!$C$6)))</x:f>
        <x:v>5.700758315601052</x:v>
      </x:c>
      <x:c r="E2007" s="8" t="n">
        <x:f>100*'Weights and method'!$B$7*MAX(0,MIN(1,(LN(1+'Original 8 pillars'!E2007)-'Weights and method'!$C$7)/('Weights and method'!$D$7-'Weights and method'!$C$7)))</x:f>
        <x:v>4.758942088512527</x:v>
      </x:c>
      <x:c r="F2007" s="8" t="n">
        <x:f>100*'Weights and method'!$B$8*MAX(0,MIN(1,(LN(1+'Original 8 pillars'!F2007)-'Weights and method'!$C$8)/('Weights and method'!$D$8-'Weights and method'!$C$8)))</x:f>
        <x:v>8.176220844401765</x:v>
      </x:c>
      <x:c r="G2007" s="8" t="n">
        <x:f>100*'Weights and method'!$B$9*MAX(0,MIN(1,(LN(1+'Original 8 pillars'!G2007)-'Weights and method'!$C$9)/('Weights and method'!$D$9-'Weights and method'!$C$9)))</x:f>
        <x:v>5.240534947393778</x:v>
      </x:c>
      <x:c r="H2007" s="8" t="n">
        <x:f>100*'Weights and method'!$B$10*MAX(0,MIN(1,(LN(1+'Original 8 pillars'!H2007)-'Weights and method'!$C$10)/('Weights and method'!$D$10-'Weights and method'!$C$10)))</x:f>
        <x:v>0</x:v>
      </x:c>
      <x:c r="I2007" s="8" t="n">
        <x:f>100*'Weights and method'!$B$11*MAX(0,MIN(1,(LN(1+'Original 8 pillars'!I2007)-'Weights and method'!$C$11)/('Weights and method'!$D$11-'Weights and method'!$C$11)))</x:f>
        <x:v>7.320971536285066</x:v>
      </x:c>
      <x:c r="J2007" s="8" t="n">
        <x:f>100*'Weights and method'!$B$12*MAX(0,MIN(1,(LN(1+'Original 8 pillars'!J2007)-'Weights and method'!$C$12)/('Weights and method'!$D$12-'Weights and method'!$C$12)))</x:f>
        <x:v>4.583378723980024</x:v>
      </x:c>
      <x:c r="K2007" s="8" t="n">
        <x:f>SUM(C2007:J2007)</x:f>
        <x:v>42.38980377901828</x:v>
      </x:c>
    </x:row>
    <x:row r="2008">
      <x:c r="A2008" s="2" t="str">
        <x:f>'Original 8 pillars'!A2008</x:f>
        <x:v>Egypt</x:v>
      </x:c>
      <x:c r="B2008" s="2" t="str">
        <x:f>'Original 8 pillars'!B2008</x:f>
        <x:v>2017-05</x:v>
      </x:c>
      <x:c r="C2008" s="8" t="n">
        <x:f>100*'Weights and method'!$B$5*MAX(0,MIN(1,(LN(1+'Original 8 pillars'!C2008)-'Weights and method'!$C$5)/('Weights and method'!$D$5-'Weights and method'!$C$5)))</x:f>
        <x:v>7.157132634020997</x:v>
      </x:c>
      <x:c r="D2008" s="8" t="n">
        <x:f>100*'Weights and method'!$B$6*MAX(0,MIN(1,(LN(1+'Original 8 pillars'!D2008)-'Weights and method'!$C$6)/('Weights and method'!$D$6-'Weights and method'!$C$6)))</x:f>
        <x:v>6.689750726715249</x:v>
      </x:c>
      <x:c r="E2008" s="8" t="n">
        <x:f>100*'Weights and method'!$B$7*MAX(0,MIN(1,(LN(1+'Original 8 pillars'!E2008)-'Weights and method'!$C$7)/('Weights and method'!$D$7-'Weights and method'!$C$7)))</x:f>
        <x:v>3.983976122976649</x:v>
      </x:c>
      <x:c r="F2008" s="8" t="n">
        <x:f>100*'Weights and method'!$B$8*MAX(0,MIN(1,(LN(1+'Original 8 pillars'!F2008)-'Weights and method'!$C$8)/('Weights and method'!$D$8-'Weights and method'!$C$8)))</x:f>
        <x:v>9.524091605430167</x:v>
      </x:c>
      <x:c r="G2008" s="8" t="n">
        <x:f>100*'Weights and method'!$B$9*MAX(0,MIN(1,(LN(1+'Original 8 pillars'!G2008)-'Weights and method'!$C$9)/('Weights and method'!$D$9-'Weights and method'!$C$9)))</x:f>
        <x:v>4.8008238011909</x:v>
      </x:c>
      <x:c r="H2008" s="8" t="n">
        <x:f>100*'Weights and method'!$B$10*MAX(0,MIN(1,(LN(1+'Original 8 pillars'!H2008)-'Weights and method'!$C$10)/('Weights and method'!$D$10-'Weights and method'!$C$10)))</x:f>
        <x:v>0</x:v>
      </x:c>
      <x:c r="I2008" s="8" t="n">
        <x:f>100*'Weights and method'!$B$11*MAX(0,MIN(1,(LN(1+'Original 8 pillars'!I2008)-'Weights and method'!$C$11)/('Weights and method'!$D$11-'Weights and method'!$C$11)))</x:f>
        <x:v>6.030781287279458</x:v>
      </x:c>
      <x:c r="J2008" s="8" t="n">
        <x:f>100*'Weights and method'!$B$12*MAX(0,MIN(1,(LN(1+'Original 8 pillars'!J2008)-'Weights and method'!$C$12)/('Weights and method'!$D$12-'Weights and method'!$C$12)))</x:f>
        <x:v>0.6276777077065983</x:v>
      </x:c>
      <x:c r="K2008" s="8" t="n">
        <x:f>SUM(C2008:J2008)</x:f>
        <x:v>38.81423388532002</x:v>
      </x:c>
    </x:row>
    <x:row r="2009">
      <x:c r="A2009" s="2" t="str">
        <x:f>'Original 8 pillars'!A2009</x:f>
        <x:v>Egypt</x:v>
      </x:c>
      <x:c r="B2009" s="2" t="str">
        <x:f>'Original 8 pillars'!B2009</x:f>
        <x:v>2017-06</x:v>
      </x:c>
      <x:c r="C2009" s="8" t="n">
        <x:f>100*'Weights and method'!$B$5*MAX(0,MIN(1,(LN(1+'Original 8 pillars'!C2009)-'Weights and method'!$C$5)/('Weights and method'!$D$5-'Weights and method'!$C$5)))</x:f>
        <x:v>4.387153003438388</x:v>
      </x:c>
      <x:c r="D2009" s="8" t="n">
        <x:f>100*'Weights and method'!$B$6*MAX(0,MIN(1,(LN(1+'Original 8 pillars'!D2009)-'Weights and method'!$C$6)/('Weights and method'!$D$6-'Weights and method'!$C$6)))</x:f>
        <x:v>4.81437910838868</x:v>
      </x:c>
      <x:c r="E2009" s="8" t="n">
        <x:f>100*'Weights and method'!$B$7*MAX(0,MIN(1,(LN(1+'Original 8 pillars'!E2009)-'Weights and method'!$C$7)/('Weights and method'!$D$7-'Weights and method'!$C$7)))</x:f>
        <x:v>7.0090073219522795</x:v>
      </x:c>
      <x:c r="F2009" s="8" t="n">
        <x:f>100*'Weights and method'!$B$8*MAX(0,MIN(1,(LN(1+'Original 8 pillars'!F2009)-'Weights and method'!$C$8)/('Weights and method'!$D$8-'Weights and method'!$C$8)))</x:f>
        <x:v>8.320562277471824</x:v>
      </x:c>
      <x:c r="G2009" s="8" t="n">
        <x:f>100*'Weights and method'!$B$9*MAX(0,MIN(1,(LN(1+'Original 8 pillars'!G2009)-'Weights and method'!$C$9)/('Weights and method'!$D$9-'Weights and method'!$C$9)))</x:f>
        <x:v>5.212768930633122</x:v>
      </x:c>
      <x:c r="H2009" s="8" t="n">
        <x:f>100*'Weights and method'!$B$10*MAX(0,MIN(1,(LN(1+'Original 8 pillars'!H2009)-'Weights and method'!$C$10)/('Weights and method'!$D$10-'Weights and method'!$C$10)))</x:f>
        <x:v>0</x:v>
      </x:c>
      <x:c r="I2009" s="8" t="n">
        <x:f>100*'Weights and method'!$B$11*MAX(0,MIN(1,(LN(1+'Original 8 pillars'!I2009)-'Weights and method'!$C$11)/('Weights and method'!$D$11-'Weights and method'!$C$11)))</x:f>
        <x:v>4.519787657998124</x:v>
      </x:c>
      <x:c r="J2009" s="8" t="n">
        <x:f>100*'Weights and method'!$B$12*MAX(0,MIN(1,(LN(1+'Original 8 pillars'!J2009)-'Weights and method'!$C$12)/('Weights and method'!$D$12-'Weights and method'!$C$12)))</x:f>
        <x:v>0</x:v>
      </x:c>
      <x:c r="K2009" s="8" t="n">
        <x:f>SUM(C2009:J2009)</x:f>
        <x:v>34.263658299882415</x:v>
      </x:c>
    </x:row>
    <x:row r="2010">
      <x:c r="A2010" s="2" t="str">
        <x:f>'Original 8 pillars'!A2010</x:f>
        <x:v>Egypt</x:v>
      </x:c>
      <x:c r="B2010" s="2" t="str">
        <x:f>'Original 8 pillars'!B2010</x:f>
        <x:v>2017-07</x:v>
      </x:c>
      <x:c r="C2010" s="8" t="n">
        <x:f>100*'Weights and method'!$B$5*MAX(0,MIN(1,(LN(1+'Original 8 pillars'!C2010)-'Weights and method'!$C$5)/('Weights and method'!$D$5-'Weights and method'!$C$5)))</x:f>
        <x:v>7.894389931763948</x:v>
      </x:c>
      <x:c r="D2010" s="8" t="n">
        <x:f>100*'Weights and method'!$B$6*MAX(0,MIN(1,(LN(1+'Original 8 pillars'!D2010)-'Weights and method'!$C$6)/('Weights and method'!$D$6-'Weights and method'!$C$6)))</x:f>
        <x:v>5.94411629379094</x:v>
      </x:c>
      <x:c r="E2010" s="8" t="n">
        <x:f>100*'Weights and method'!$B$7*MAX(0,MIN(1,(LN(1+'Original 8 pillars'!E2010)-'Weights and method'!$C$7)/('Weights and method'!$D$7-'Weights and method'!$C$7)))</x:f>
        <x:v>3.0885290073478147</x:v>
      </x:c>
      <x:c r="F2010" s="8" t="n">
        <x:f>100*'Weights and method'!$B$8*MAX(0,MIN(1,(LN(1+'Original 8 pillars'!F2010)-'Weights and method'!$C$8)/('Weights and method'!$D$8-'Weights and method'!$C$8)))</x:f>
        <x:v>9.183468494509738</x:v>
      </x:c>
      <x:c r="G2010" s="8" t="n">
        <x:f>100*'Weights and method'!$B$9*MAX(0,MIN(1,(LN(1+'Original 8 pillars'!G2010)-'Weights and method'!$C$9)/('Weights and method'!$D$9-'Weights and method'!$C$9)))</x:f>
        <x:v>3.3057890153897667</x:v>
      </x:c>
      <x:c r="H2010" s="8" t="n">
        <x:f>100*'Weights and method'!$B$10*MAX(0,MIN(1,(LN(1+'Original 8 pillars'!H2010)-'Weights and method'!$C$10)/('Weights and method'!$D$10-'Weights and method'!$C$10)))</x:f>
        <x:v>0</x:v>
      </x:c>
      <x:c r="I2010" s="8" t="n">
        <x:f>100*'Weights and method'!$B$11*MAX(0,MIN(1,(LN(1+'Original 8 pillars'!I2010)-'Weights and method'!$C$11)/('Weights and method'!$D$11-'Weights and method'!$C$11)))</x:f>
        <x:v>7.333351333950013</x:v>
      </x:c>
      <x:c r="J2010" s="8" t="n">
        <x:f>100*'Weights and method'!$B$12*MAX(0,MIN(1,(LN(1+'Original 8 pillars'!J2010)-'Weights and method'!$C$12)/('Weights and method'!$D$12-'Weights and method'!$C$12)))</x:f>
        <x:v>1.1078243212359373</x:v>
      </x:c>
      <x:c r="K2010" s="8" t="n">
        <x:f>SUM(C2010:J2010)</x:f>
        <x:v>37.85746839798816</x:v>
      </x:c>
    </x:row>
    <x:row r="2011">
      <x:c r="A2011" s="2" t="str">
        <x:f>'Original 8 pillars'!A2011</x:f>
        <x:v>Egypt</x:v>
      </x:c>
      <x:c r="B2011" s="2" t="str">
        <x:f>'Original 8 pillars'!B2011</x:f>
        <x:v>2017-08</x:v>
      </x:c>
      <x:c r="C2011" s="8" t="n">
        <x:f>100*'Weights and method'!$B$5*MAX(0,MIN(1,(LN(1+'Original 8 pillars'!C2011)-'Weights and method'!$C$5)/('Weights and method'!$D$5-'Weights and method'!$C$5)))</x:f>
        <x:v>1.658931275383437</x:v>
      </x:c>
      <x:c r="D2011" s="8" t="n">
        <x:f>100*'Weights and method'!$B$6*MAX(0,MIN(1,(LN(1+'Original 8 pillars'!D2011)-'Weights and method'!$C$6)/('Weights and method'!$D$6-'Weights and method'!$C$6)))</x:f>
        <x:v>1.1668063768229606</x:v>
      </x:c>
      <x:c r="E2011" s="8" t="n">
        <x:f>100*'Weights and method'!$B$7*MAX(0,MIN(1,(LN(1+'Original 8 pillars'!E2011)-'Weights and method'!$C$7)/('Weights and method'!$D$7-'Weights and method'!$C$7)))</x:f>
        <x:v>0.8243490966152932</x:v>
      </x:c>
      <x:c r="F2011" s="8" t="n">
        <x:f>100*'Weights and method'!$B$8*MAX(0,MIN(1,(LN(1+'Original 8 pillars'!F2011)-'Weights and method'!$C$8)/('Weights and method'!$D$8-'Weights and method'!$C$8)))</x:f>
        <x:v>0.9706595873984196</x:v>
      </x:c>
      <x:c r="G2011" s="8" t="n">
        <x:f>100*'Weights and method'!$B$9*MAX(0,MIN(1,(LN(1+'Original 8 pillars'!G2011)-'Weights and method'!$C$9)/('Weights and method'!$D$9-'Weights and method'!$C$9)))</x:f>
        <x:v>1.1386900489932394</x:v>
      </x:c>
      <x:c r="H2011" s="8" t="n">
        <x:f>100*'Weights and method'!$B$10*MAX(0,MIN(1,(LN(1+'Original 8 pillars'!H2011)-'Weights and method'!$C$10)/('Weights and method'!$D$10-'Weights and method'!$C$10)))</x:f>
        <x:v>0</x:v>
      </x:c>
      <x:c r="I2011" s="8" t="n">
        <x:f>100*'Weights and method'!$B$11*MAX(0,MIN(1,(LN(1+'Original 8 pillars'!I2011)-'Weights and method'!$C$11)/('Weights and method'!$D$11-'Weights and method'!$C$11)))</x:f>
        <x:v>0</x:v>
      </x:c>
      <x:c r="J2011" s="8" t="n">
        <x:f>100*'Weights and method'!$B$12*MAX(0,MIN(1,(LN(1+'Original 8 pillars'!J2011)-'Weights and method'!$C$12)/('Weights and method'!$D$12-'Weights and method'!$C$12)))</x:f>
        <x:v>0</x:v>
      </x:c>
      <x:c r="K2011" s="8" t="n">
        <x:f>SUM(C2011:J2011)</x:f>
        <x:v>5.759436385213349</x:v>
      </x:c>
    </x:row>
    <x:row r="2012">
      <x:c r="A2012" s="2" t="str">
        <x:f>'Original 8 pillars'!A2012</x:f>
        <x:v>Egypt</x:v>
      </x:c>
      <x:c r="B2012" s="2" t="str">
        <x:f>'Original 8 pillars'!B2012</x:f>
        <x:v>2017-09</x:v>
      </x:c>
      <x:c r="C2012" s="8" t="n">
        <x:f>100*'Weights and method'!$B$5*MAX(0,MIN(1,(LN(1+'Original 8 pillars'!C2012)-'Weights and method'!$C$5)/('Weights and method'!$D$5-'Weights and method'!$C$5)))</x:f>
        <x:v>5.470777755569196</x:v>
      </x:c>
      <x:c r="D2012" s="8" t="n">
        <x:f>100*'Weights and method'!$B$6*MAX(0,MIN(1,(LN(1+'Original 8 pillars'!D2012)-'Weights and method'!$C$6)/('Weights and method'!$D$6-'Weights and method'!$C$6)))</x:f>
        <x:v>5.796387317782608</x:v>
      </x:c>
      <x:c r="E2012" s="8" t="n">
        <x:f>100*'Weights and method'!$B$7*MAX(0,MIN(1,(LN(1+'Original 8 pillars'!E2012)-'Weights and method'!$C$7)/('Weights and method'!$D$7-'Weights and method'!$C$7)))</x:f>
        <x:v>6.795986090886097</x:v>
      </x:c>
      <x:c r="F2012" s="8" t="n">
        <x:f>100*'Weights and method'!$B$8*MAX(0,MIN(1,(LN(1+'Original 8 pillars'!F2012)-'Weights and method'!$C$8)/('Weights and method'!$D$8-'Weights and method'!$C$8)))</x:f>
        <x:v>8.84811387431371</x:v>
      </x:c>
      <x:c r="G2012" s="8" t="n">
        <x:f>100*'Weights and method'!$B$9*MAX(0,MIN(1,(LN(1+'Original 8 pillars'!G2012)-'Weights and method'!$C$9)/('Weights and method'!$D$9-'Weights and method'!$C$9)))</x:f>
        <x:v>6.683767463073204</x:v>
      </x:c>
      <x:c r="H2012" s="8" t="n">
        <x:f>100*'Weights and method'!$B$10*MAX(0,MIN(1,(LN(1+'Original 8 pillars'!H2012)-'Weights and method'!$C$10)/('Weights and method'!$D$10-'Weights and method'!$C$10)))</x:f>
        <x:v>0</x:v>
      </x:c>
      <x:c r="I2012" s="8" t="n">
        <x:f>100*'Weights and method'!$B$11*MAX(0,MIN(1,(LN(1+'Original 8 pillars'!I2012)-'Weights and method'!$C$11)/('Weights and method'!$D$11-'Weights and method'!$C$11)))</x:f>
        <x:v>5.7768765513514015</x:v>
      </x:c>
      <x:c r="J2012" s="8" t="n">
        <x:f>100*'Weights and method'!$B$12*MAX(0,MIN(1,(LN(1+'Original 8 pillars'!J2012)-'Weights and method'!$C$12)/('Weights and method'!$D$12-'Weights and method'!$C$12)))</x:f>
        <x:v>2.8326776965196077</x:v>
      </x:c>
      <x:c r="K2012" s="8" t="n">
        <x:f>SUM(C2012:J2012)</x:f>
        <x:v>42.204586749495824</x:v>
      </x:c>
    </x:row>
    <x:row r="2013">
      <x:c r="A2013" s="2" t="str">
        <x:f>'Original 8 pillars'!A2013</x:f>
        <x:v>Egypt</x:v>
      </x:c>
      <x:c r="B2013" s="2" t="str">
        <x:f>'Original 8 pillars'!B2013</x:f>
        <x:v>2017-10</x:v>
      </x:c>
      <x:c r="C2013" s="8" t="n">
        <x:f>100*'Weights and method'!$B$5*MAX(0,MIN(1,(LN(1+'Original 8 pillars'!C2013)-'Weights and method'!$C$5)/('Weights and method'!$D$5-'Weights and method'!$C$5)))</x:f>
        <x:v>6.543329774378649</x:v>
      </x:c>
      <x:c r="D2013" s="8" t="n">
        <x:f>100*'Weights and method'!$B$6*MAX(0,MIN(1,(LN(1+'Original 8 pillars'!D2013)-'Weights and method'!$C$6)/('Weights and method'!$D$6-'Weights and method'!$C$6)))</x:f>
        <x:v>4.9178223253871245</x:v>
      </x:c>
      <x:c r="E2013" s="8" t="n">
        <x:f>100*'Weights and method'!$B$7*MAX(0,MIN(1,(LN(1+'Original 8 pillars'!E2013)-'Weights and method'!$C$7)/('Weights and method'!$D$7-'Weights and method'!$C$7)))</x:f>
        <x:v>5.912622314514943</x:v>
      </x:c>
      <x:c r="F2013" s="8" t="n">
        <x:f>100*'Weights and method'!$B$8*MAX(0,MIN(1,(LN(1+'Original 8 pillars'!F2013)-'Weights and method'!$C$8)/('Weights and method'!$D$8-'Weights and method'!$C$8)))</x:f>
        <x:v>9.343533715347158</x:v>
      </x:c>
      <x:c r="G2013" s="8" t="n">
        <x:f>100*'Weights and method'!$B$9*MAX(0,MIN(1,(LN(1+'Original 8 pillars'!G2013)-'Weights and method'!$C$9)/('Weights and method'!$D$9-'Weights and method'!$C$9)))</x:f>
        <x:v>6.580970082206072</x:v>
      </x:c>
      <x:c r="H2013" s="8" t="n">
        <x:f>100*'Weights and method'!$B$10*MAX(0,MIN(1,(LN(1+'Original 8 pillars'!H2013)-'Weights and method'!$C$10)/('Weights and method'!$D$10-'Weights and method'!$C$10)))</x:f>
        <x:v>0</x:v>
      </x:c>
      <x:c r="I2013" s="8" t="n">
        <x:f>100*'Weights and method'!$B$11*MAX(0,MIN(1,(LN(1+'Original 8 pillars'!I2013)-'Weights and method'!$C$11)/('Weights and method'!$D$11-'Weights and method'!$C$11)))</x:f>
        <x:v>6.555884420274656</x:v>
      </x:c>
      <x:c r="J2013" s="8" t="n">
        <x:f>100*'Weights and method'!$B$12*MAX(0,MIN(1,(LN(1+'Original 8 pillars'!J2013)-'Weights and method'!$C$12)/('Weights and method'!$D$12-'Weights and method'!$C$12)))</x:f>
        <x:v>3.3691454043309994</x:v>
      </x:c>
      <x:c r="K2013" s="8" t="n">
        <x:f>SUM(C2013:J2013)</x:f>
        <x:v>43.223308036439605</x:v>
      </x:c>
    </x:row>
    <x:row r="2014">
      <x:c r="A2014" s="2" t="str">
        <x:f>'Original 8 pillars'!A2014</x:f>
        <x:v>Egypt</x:v>
      </x:c>
      <x:c r="B2014" s="2" t="str">
        <x:f>'Original 8 pillars'!B2014</x:f>
        <x:v>2017-11</x:v>
      </x:c>
      <x:c r="C2014" s="8" t="n">
        <x:f>100*'Weights and method'!$B$5*MAX(0,MIN(1,(LN(1+'Original 8 pillars'!C2014)-'Weights and method'!$C$5)/('Weights and method'!$D$5-'Weights and method'!$C$5)))</x:f>
        <x:v>6.158397386987291</x:v>
      </x:c>
      <x:c r="D2014" s="8" t="n">
        <x:f>100*'Weights and method'!$B$6*MAX(0,MIN(1,(LN(1+'Original 8 pillars'!D2014)-'Weights and method'!$C$6)/('Weights and method'!$D$6-'Weights and method'!$C$6)))</x:f>
        <x:v>6.274873978525392</x:v>
      </x:c>
      <x:c r="E2014" s="8" t="n">
        <x:f>100*'Weights and method'!$B$7*MAX(0,MIN(1,(LN(1+'Original 8 pillars'!E2014)-'Weights and method'!$C$7)/('Weights and method'!$D$7-'Weights and method'!$C$7)))</x:f>
        <x:v>6.478849090814196</x:v>
      </x:c>
      <x:c r="F2014" s="8" t="n">
        <x:f>100*'Weights and method'!$B$8*MAX(0,MIN(1,(LN(1+'Original 8 pillars'!F2014)-'Weights and method'!$C$8)/('Weights and method'!$D$8-'Weights and method'!$C$8)))</x:f>
        <x:v>9.710003865845307</x:v>
      </x:c>
      <x:c r="G2014" s="8" t="n">
        <x:f>100*'Weights and method'!$B$9*MAX(0,MIN(1,(LN(1+'Original 8 pillars'!G2014)-'Weights and method'!$C$9)/('Weights and method'!$D$9-'Weights and method'!$C$9)))</x:f>
        <x:v>6.168353430493913</x:v>
      </x:c>
      <x:c r="H2014" s="8" t="n">
        <x:f>100*'Weights and method'!$B$10*MAX(0,MIN(1,(LN(1+'Original 8 pillars'!H2014)-'Weights and method'!$C$10)/('Weights and method'!$D$10-'Weights and method'!$C$10)))</x:f>
        <x:v>0</x:v>
      </x:c>
      <x:c r="I2014" s="8" t="n">
        <x:f>100*'Weights and method'!$B$11*MAX(0,MIN(1,(LN(1+'Original 8 pillars'!I2014)-'Weights and method'!$C$11)/('Weights and method'!$D$11-'Weights and method'!$C$11)))</x:f>
        <x:v>6.517100324990278</x:v>
      </x:c>
      <x:c r="J2014" s="8" t="n">
        <x:f>100*'Weights and method'!$B$12*MAX(0,MIN(1,(LN(1+'Original 8 pillars'!J2014)-'Weights and method'!$C$12)/('Weights and method'!$D$12-'Weights and method'!$C$12)))</x:f>
        <x:v>3.0565320467851986</x:v>
      </x:c>
      <x:c r="K2014" s="8" t="n">
        <x:f>SUM(C2014:J2014)</x:f>
        <x:v>44.36411012444158</x:v>
      </x:c>
    </x:row>
    <x:row r="2015">
      <x:c r="A2015" s="2" t="str">
        <x:f>'Original 8 pillars'!A2015</x:f>
        <x:v>Egypt</x:v>
      </x:c>
      <x:c r="B2015" s="2" t="str">
        <x:f>'Original 8 pillars'!B2015</x:f>
        <x:v>2017-12</x:v>
      </x:c>
      <x:c r="C2015" s="8" t="n">
        <x:f>100*'Weights and method'!$B$5*MAX(0,MIN(1,(LN(1+'Original 8 pillars'!C2015)-'Weights and method'!$C$5)/('Weights and method'!$D$5-'Weights and method'!$C$5)))</x:f>
        <x:v>6.412560568362896</x:v>
      </x:c>
      <x:c r="D2015" s="8" t="n">
        <x:f>100*'Weights and method'!$B$6*MAX(0,MIN(1,(LN(1+'Original 8 pillars'!D2015)-'Weights and method'!$C$6)/('Weights and method'!$D$6-'Weights and method'!$C$6)))</x:f>
        <x:v>5.871387358592957</x:v>
      </x:c>
      <x:c r="E2015" s="8" t="n">
        <x:f>100*'Weights and method'!$B$7*MAX(0,MIN(1,(LN(1+'Original 8 pillars'!E2015)-'Weights and method'!$C$7)/('Weights and method'!$D$7-'Weights and method'!$C$7)))</x:f>
        <x:v>5.768974442478445</x:v>
      </x:c>
      <x:c r="F2015" s="8" t="n">
        <x:f>100*'Weights and method'!$B$8*MAX(0,MIN(1,(LN(1+'Original 8 pillars'!F2015)-'Weights and method'!$C$8)/('Weights and method'!$D$8-'Weights and method'!$C$8)))</x:f>
        <x:v>9.562430357668164</x:v>
      </x:c>
      <x:c r="G2015" s="8" t="n">
        <x:f>100*'Weights and method'!$B$9*MAX(0,MIN(1,(LN(1+'Original 8 pillars'!G2015)-'Weights and method'!$C$9)/('Weights and method'!$D$9-'Weights and method'!$C$9)))</x:f>
        <x:v>7.327273799488345</x:v>
      </x:c>
      <x:c r="H2015" s="8" t="n">
        <x:f>100*'Weights and method'!$B$10*MAX(0,MIN(1,(LN(1+'Original 8 pillars'!H2015)-'Weights and method'!$C$10)/('Weights and method'!$D$10-'Weights and method'!$C$10)))</x:f>
        <x:v>0</x:v>
      </x:c>
      <x:c r="I2015" s="8" t="n">
        <x:f>100*'Weights and method'!$B$11*MAX(0,MIN(1,(LN(1+'Original 8 pillars'!I2015)-'Weights and method'!$C$11)/('Weights and method'!$D$11-'Weights and method'!$C$11)))</x:f>
        <x:v>7.910658103820975</x:v>
      </x:c>
      <x:c r="J2015" s="8" t="n">
        <x:f>100*'Weights and method'!$B$12*MAX(0,MIN(1,(LN(1+'Original 8 pillars'!J2015)-'Weights and method'!$C$12)/('Weights and method'!$D$12-'Weights and method'!$C$12)))</x:f>
        <x:v>1.338847120852952</x:v>
      </x:c>
      <x:c r="K2015" s="8" t="n">
        <x:f>SUM(C2015:J2015)</x:f>
        <x:v>44.19213175126473</x:v>
      </x:c>
    </x:row>
    <x:row r="2016">
      <x:c r="A2016" s="2" t="str">
        <x:f>'Original 8 pillars'!A2016</x:f>
        <x:v>Egypt</x:v>
      </x:c>
      <x:c r="B2016" s="2" t="str">
        <x:f>'Original 8 pillars'!B2016</x:f>
        <x:v>2018-01</x:v>
      </x:c>
      <x:c r="C2016" s="8" t="n">
        <x:f>100*'Weights and method'!$B$5*MAX(0,MIN(1,(LN(1+'Original 8 pillars'!C2016)-'Weights and method'!$C$5)/('Weights and method'!$D$5-'Weights and method'!$C$5)))</x:f>
        <x:v>9.651304451667652</x:v>
      </x:c>
      <x:c r="D2016" s="8" t="n">
        <x:f>100*'Weights and method'!$B$6*MAX(0,MIN(1,(LN(1+'Original 8 pillars'!D2016)-'Weights and method'!$C$6)/('Weights and method'!$D$6-'Weights and method'!$C$6)))</x:f>
        <x:v>6.858406971761349</x:v>
      </x:c>
      <x:c r="E2016" s="8" t="n">
        <x:f>100*'Weights and method'!$B$7*MAX(0,MIN(1,(LN(1+'Original 8 pillars'!E2016)-'Weights and method'!$C$7)/('Weights and method'!$D$7-'Weights and method'!$C$7)))</x:f>
        <x:v>6.9794668212776045</x:v>
      </x:c>
      <x:c r="F2016" s="8" t="n">
        <x:f>100*'Weights and method'!$B$8*MAX(0,MIN(1,(LN(1+'Original 8 pillars'!F2016)-'Weights and method'!$C$8)/('Weights and method'!$D$8-'Weights and method'!$C$8)))</x:f>
        <x:v>10.952704296737052</x:v>
      </x:c>
      <x:c r="G2016" s="8" t="n">
        <x:f>100*'Weights and method'!$B$9*MAX(0,MIN(1,(LN(1+'Original 8 pillars'!G2016)-'Weights and method'!$C$9)/('Weights and method'!$D$9-'Weights and method'!$C$9)))</x:f>
        <x:v>9.444197337875364</x:v>
      </x:c>
      <x:c r="H2016" s="8" t="n">
        <x:f>100*'Weights and method'!$B$10*MAX(0,MIN(1,(LN(1+'Original 8 pillars'!H2016)-'Weights and method'!$C$10)/('Weights and method'!$D$10-'Weights and method'!$C$10)))</x:f>
        <x:v>0</x:v>
      </x:c>
      <x:c r="I2016" s="8" t="n">
        <x:f>100*'Weights and method'!$B$11*MAX(0,MIN(1,(LN(1+'Original 8 pillars'!I2016)-'Weights and method'!$C$11)/('Weights and method'!$D$11-'Weights and method'!$C$11)))</x:f>
        <x:v>8.327111992519068</x:v>
      </x:c>
      <x:c r="J2016" s="8" t="n">
        <x:f>100*'Weights and method'!$B$12*MAX(0,MIN(1,(LN(1+'Original 8 pillars'!J2016)-'Weights and method'!$C$12)/('Weights and method'!$D$12-'Weights and method'!$C$12)))</x:f>
        <x:v>2.2678917707031645</x:v>
      </x:c>
      <x:c r="K2016" s="8" t="n">
        <x:f>SUM(C2016:J2016)</x:f>
        <x:v>54.48108364254126</x:v>
      </x:c>
    </x:row>
    <x:row r="2017">
      <x:c r="A2017" s="2" t="str">
        <x:f>'Original 8 pillars'!A2017</x:f>
        <x:v>Egypt</x:v>
      </x:c>
      <x:c r="B2017" s="2" t="str">
        <x:f>'Original 8 pillars'!B2017</x:f>
        <x:v>2018-02</x:v>
      </x:c>
      <x:c r="C2017" s="8" t="n">
        <x:f>100*'Weights and method'!$B$5*MAX(0,MIN(1,(LN(1+'Original 8 pillars'!C2017)-'Weights and method'!$C$5)/('Weights and method'!$D$5-'Weights and method'!$C$5)))</x:f>
        <x:v>7.103209066331203</x:v>
      </x:c>
      <x:c r="D2017" s="8" t="n">
        <x:f>100*'Weights and method'!$B$6*MAX(0,MIN(1,(LN(1+'Original 8 pillars'!D2017)-'Weights and method'!$C$6)/('Weights and method'!$D$6-'Weights and method'!$C$6)))</x:f>
        <x:v>5.392846628880258</x:v>
      </x:c>
      <x:c r="E2017" s="8" t="n">
        <x:f>100*'Weights and method'!$B$7*MAX(0,MIN(1,(LN(1+'Original 8 pillars'!E2017)-'Weights and method'!$C$7)/('Weights and method'!$D$7-'Weights and method'!$C$7)))</x:f>
        <x:v>6.356672001442438</x:v>
      </x:c>
      <x:c r="F2017" s="8" t="n">
        <x:f>100*'Weights and method'!$B$8*MAX(0,MIN(1,(LN(1+'Original 8 pillars'!F2017)-'Weights and method'!$C$8)/('Weights and method'!$D$8-'Weights and method'!$C$8)))</x:f>
        <x:v>8.878258412891846</x:v>
      </x:c>
      <x:c r="G2017" s="8" t="n">
        <x:f>100*'Weights and method'!$B$9*MAX(0,MIN(1,(LN(1+'Original 8 pillars'!G2017)-'Weights and method'!$C$9)/('Weights and method'!$D$9-'Weights and method'!$C$9)))</x:f>
        <x:v>5.081066323920077</x:v>
      </x:c>
      <x:c r="H2017" s="8" t="n">
        <x:f>100*'Weights and method'!$B$10*MAX(0,MIN(1,(LN(1+'Original 8 pillars'!H2017)-'Weights and method'!$C$10)/('Weights and method'!$D$10-'Weights and method'!$C$10)))</x:f>
        <x:v>0</x:v>
      </x:c>
      <x:c r="I2017" s="8" t="n">
        <x:f>100*'Weights and method'!$B$11*MAX(0,MIN(1,(LN(1+'Original 8 pillars'!I2017)-'Weights and method'!$C$11)/('Weights and method'!$D$11-'Weights and method'!$C$11)))</x:f>
        <x:v>5.44379585307534</x:v>
      </x:c>
      <x:c r="J2017" s="8" t="n">
        <x:f>100*'Weights and method'!$B$12*MAX(0,MIN(1,(LN(1+'Original 8 pillars'!J2017)-'Weights and method'!$C$12)/('Weights and method'!$D$12-'Weights and method'!$C$12)))</x:f>
        <x:v>1.8102477318762724</x:v>
      </x:c>
      <x:c r="K2017" s="8" t="n">
        <x:f>SUM(C2017:J2017)</x:f>
        <x:v>40.06609601841744</x:v>
      </x:c>
    </x:row>
    <x:row r="2018">
      <x:c r="A2018" s="2" t="str">
        <x:f>'Original 8 pillars'!A2018</x:f>
        <x:v>Egypt</x:v>
      </x:c>
      <x:c r="B2018" s="2" t="str">
        <x:f>'Original 8 pillars'!B2018</x:f>
        <x:v>2018-03</x:v>
      </x:c>
      <x:c r="C2018" s="8" t="n">
        <x:f>100*'Weights and method'!$B$5*MAX(0,MIN(1,(LN(1+'Original 8 pillars'!C2018)-'Weights and method'!$C$5)/('Weights and method'!$D$5-'Weights and method'!$C$5)))</x:f>
        <x:v>3.607547211411179</x:v>
      </x:c>
      <x:c r="D2018" s="8" t="n">
        <x:f>100*'Weights and method'!$B$6*MAX(0,MIN(1,(LN(1+'Original 8 pillars'!D2018)-'Weights and method'!$C$6)/('Weights and method'!$D$6-'Weights and method'!$C$6)))</x:f>
        <x:v>4.428022564929815</x:v>
      </x:c>
      <x:c r="E2018" s="8" t="n">
        <x:f>100*'Weights and method'!$B$7*MAX(0,MIN(1,(LN(1+'Original 8 pillars'!E2018)-'Weights and method'!$C$7)/('Weights and method'!$D$7-'Weights and method'!$C$7)))</x:f>
        <x:v>5.899986459463809</x:v>
      </x:c>
      <x:c r="F2018" s="8" t="n">
        <x:f>100*'Weights and method'!$B$8*MAX(0,MIN(1,(LN(1+'Original 8 pillars'!F2018)-'Weights and method'!$C$8)/('Weights and method'!$D$8-'Weights and method'!$C$8)))</x:f>
        <x:v>8.75952823483927</x:v>
      </x:c>
      <x:c r="G2018" s="8" t="n">
        <x:f>100*'Weights and method'!$B$9*MAX(0,MIN(1,(LN(1+'Original 8 pillars'!G2018)-'Weights and method'!$C$9)/('Weights and method'!$D$9-'Weights and method'!$C$9)))</x:f>
        <x:v>6.097828156665872</x:v>
      </x:c>
      <x:c r="H2018" s="8" t="n">
        <x:f>100*'Weights and method'!$B$10*MAX(0,MIN(1,(LN(1+'Original 8 pillars'!H2018)-'Weights and method'!$C$10)/('Weights and method'!$D$10-'Weights and method'!$C$10)))</x:f>
        <x:v>0</x:v>
      </x:c>
      <x:c r="I2018" s="8" t="n">
        <x:f>100*'Weights and method'!$B$11*MAX(0,MIN(1,(LN(1+'Original 8 pillars'!I2018)-'Weights and method'!$C$11)/('Weights and method'!$D$11-'Weights and method'!$C$11)))</x:f>
        <x:v>6.250443786161531</x:v>
      </x:c>
      <x:c r="J2018" s="8" t="n">
        <x:f>100*'Weights and method'!$B$12*MAX(0,MIN(1,(LN(1+'Original 8 pillars'!J2018)-'Weights and method'!$C$12)/('Weights and method'!$D$12-'Weights and method'!$C$12)))</x:f>
        <x:v>2.848939364645228</x:v>
      </x:c>
      <x:c r="K2018" s="8" t="n">
        <x:f>SUM(C2018:J2018)</x:f>
        <x:v>37.892295778116704</x:v>
      </x:c>
    </x:row>
    <x:row r="2019">
      <x:c r="A2019" s="2" t="str">
        <x:f>'Original 8 pillars'!A2019</x:f>
        <x:v>Egypt</x:v>
      </x:c>
      <x:c r="B2019" s="2" t="str">
        <x:f>'Original 8 pillars'!B2019</x:f>
        <x:v>2018-04</x:v>
      </x:c>
      <x:c r="C2019" s="8" t="n">
        <x:f>100*'Weights and method'!$B$5*MAX(0,MIN(1,(LN(1+'Original 8 pillars'!C2019)-'Weights and method'!$C$5)/('Weights and method'!$D$5-'Weights and method'!$C$5)))</x:f>
        <x:v>4.3548562030996845</x:v>
      </x:c>
      <x:c r="D2019" s="8" t="n">
        <x:f>100*'Weights and method'!$B$6*MAX(0,MIN(1,(LN(1+'Original 8 pillars'!D2019)-'Weights and method'!$C$6)/('Weights and method'!$D$6-'Weights and method'!$C$6)))</x:f>
        <x:v>4.792216380333792</x:v>
      </x:c>
      <x:c r="E2019" s="8" t="n">
        <x:f>100*'Weights and method'!$B$7*MAX(0,MIN(1,(LN(1+'Original 8 pillars'!E2019)-'Weights and method'!$C$7)/('Weights and method'!$D$7-'Weights and method'!$C$7)))</x:f>
        <x:v>4.454202237746072</x:v>
      </x:c>
      <x:c r="F2019" s="8" t="n">
        <x:f>100*'Weights and method'!$B$8*MAX(0,MIN(1,(LN(1+'Original 8 pillars'!F2019)-'Weights and method'!$C$8)/('Weights and method'!$D$8-'Weights and method'!$C$8)))</x:f>
        <x:v>8.414939133323022</x:v>
      </x:c>
      <x:c r="G2019" s="8" t="n">
        <x:f>100*'Weights and method'!$B$9*MAX(0,MIN(1,(LN(1+'Original 8 pillars'!G2019)-'Weights and method'!$C$9)/('Weights and method'!$D$9-'Weights and method'!$C$9)))</x:f>
        <x:v>5.622704309011315</x:v>
      </x:c>
      <x:c r="H2019" s="8" t="n">
        <x:f>100*'Weights and method'!$B$10*MAX(0,MIN(1,(LN(1+'Original 8 pillars'!H2019)-'Weights and method'!$C$10)/('Weights and method'!$D$10-'Weights and method'!$C$10)))</x:f>
        <x:v>0</x:v>
      </x:c>
      <x:c r="I2019" s="8" t="n">
        <x:f>100*'Weights and method'!$B$11*MAX(0,MIN(1,(LN(1+'Original 8 pillars'!I2019)-'Weights and method'!$C$11)/('Weights and method'!$D$11-'Weights and method'!$C$11)))</x:f>
        <x:v>5.775522230688201</x:v>
      </x:c>
      <x:c r="J2019" s="8" t="n">
        <x:f>100*'Weights and method'!$B$12*MAX(0,MIN(1,(LN(1+'Original 8 pillars'!J2019)-'Weights and method'!$C$12)/('Weights and method'!$D$12-'Weights and method'!$C$12)))</x:f>
        <x:v>0.9945546450393928</x:v>
      </x:c>
      <x:c r="K2019" s="8" t="n">
        <x:f>SUM(C2019:J2019)</x:f>
        <x:v>34.40899513924148</x:v>
      </x:c>
    </x:row>
    <x:row r="2020">
      <x:c r="A2020" s="2" t="str">
        <x:f>'Original 8 pillars'!A2020</x:f>
        <x:v>Egypt</x:v>
      </x:c>
      <x:c r="B2020" s="2" t="str">
        <x:f>'Original 8 pillars'!B2020</x:f>
        <x:v>2018-05</x:v>
      </x:c>
      <x:c r="C2020" s="8" t="n">
        <x:f>100*'Weights and method'!$B$5*MAX(0,MIN(1,(LN(1+'Original 8 pillars'!C2020)-'Weights and method'!$C$5)/('Weights and method'!$D$5-'Weights and method'!$C$5)))</x:f>
        <x:v>4.9439603558294145</x:v>
      </x:c>
      <x:c r="D2020" s="8" t="n">
        <x:f>100*'Weights and method'!$B$6*MAX(0,MIN(1,(LN(1+'Original 8 pillars'!D2020)-'Weights and method'!$C$6)/('Weights and method'!$D$6-'Weights and method'!$C$6)))</x:f>
        <x:v>3.999354184538394</x:v>
      </x:c>
      <x:c r="E2020" s="8" t="n">
        <x:f>100*'Weights and method'!$B$7*MAX(0,MIN(1,(LN(1+'Original 8 pillars'!E2020)-'Weights and method'!$C$7)/('Weights and method'!$D$7-'Weights and method'!$C$7)))</x:f>
        <x:v>4.445690761735587</x:v>
      </x:c>
      <x:c r="F2020" s="8" t="n">
        <x:f>100*'Weights and method'!$B$8*MAX(0,MIN(1,(LN(1+'Original 8 pillars'!F2020)-'Weights and method'!$C$8)/('Weights and method'!$D$8-'Weights and method'!$C$8)))</x:f>
        <x:v>8.479778920028199</x:v>
      </x:c>
      <x:c r="G2020" s="8" t="n">
        <x:f>100*'Weights and method'!$B$9*MAX(0,MIN(1,(LN(1+'Original 8 pillars'!G2020)-'Weights and method'!$C$9)/('Weights and method'!$D$9-'Weights and method'!$C$9)))</x:f>
        <x:v>3.756390955033685</x:v>
      </x:c>
      <x:c r="H2020" s="8" t="n">
        <x:f>100*'Weights and method'!$B$10*MAX(0,MIN(1,(LN(1+'Original 8 pillars'!H2020)-'Weights and method'!$C$10)/('Weights and method'!$D$10-'Weights and method'!$C$10)))</x:f>
        <x:v>0</x:v>
      </x:c>
      <x:c r="I2020" s="8" t="n">
        <x:f>100*'Weights and method'!$B$11*MAX(0,MIN(1,(LN(1+'Original 8 pillars'!I2020)-'Weights and method'!$C$11)/('Weights and method'!$D$11-'Weights and method'!$C$11)))</x:f>
        <x:v>4.951689794484071</x:v>
      </x:c>
      <x:c r="J2020" s="8" t="n">
        <x:f>100*'Weights and method'!$B$12*MAX(0,MIN(1,(LN(1+'Original 8 pillars'!J2020)-'Weights and method'!$C$12)/('Weights and method'!$D$12-'Weights and method'!$C$12)))</x:f>
        <x:v>2.1375971390167083</x:v>
      </x:c>
      <x:c r="K2020" s="8" t="n">
        <x:f>SUM(C2020:J2020)</x:f>
        <x:v>32.714462110666055</x:v>
      </x:c>
    </x:row>
    <x:row r="2021">
      <x:c r="A2021" s="2" t="str">
        <x:f>'Original 8 pillars'!A2021</x:f>
        <x:v>Egypt</x:v>
      </x:c>
      <x:c r="B2021" s="2" t="str">
        <x:f>'Original 8 pillars'!B2021</x:f>
        <x:v>2018-06</x:v>
      </x:c>
      <x:c r="C2021" s="8" t="n">
        <x:f>100*'Weights and method'!$B$5*MAX(0,MIN(1,(LN(1+'Original 8 pillars'!C2021)-'Weights and method'!$C$5)/('Weights and method'!$D$5-'Weights and method'!$C$5)))</x:f>
        <x:v>2.3436901147032287</x:v>
      </x:c>
      <x:c r="D2021" s="8" t="n">
        <x:f>100*'Weights and method'!$B$6*MAX(0,MIN(1,(LN(1+'Original 8 pillars'!D2021)-'Weights and method'!$C$6)/('Weights and method'!$D$6-'Weights and method'!$C$6)))</x:f>
        <x:v>5.13547487026485</x:v>
      </x:c>
      <x:c r="E2021" s="8" t="n">
        <x:f>100*'Weights and method'!$B$7*MAX(0,MIN(1,(LN(1+'Original 8 pillars'!E2021)-'Weights and method'!$C$7)/('Weights and method'!$D$7-'Weights and method'!$C$7)))</x:f>
        <x:v>4.498514293713287</x:v>
      </x:c>
      <x:c r="F2021" s="8" t="n">
        <x:f>100*'Weights and method'!$B$8*MAX(0,MIN(1,(LN(1+'Original 8 pillars'!F2021)-'Weights and method'!$C$8)/('Weights and method'!$D$8-'Weights and method'!$C$8)))</x:f>
        <x:v>6.675011561560461</x:v>
      </x:c>
      <x:c r="G2021" s="8" t="n">
        <x:f>100*'Weights and method'!$B$9*MAX(0,MIN(1,(LN(1+'Original 8 pillars'!G2021)-'Weights and method'!$C$9)/('Weights and method'!$D$9-'Weights and method'!$C$9)))</x:f>
        <x:v>3.8607386538348134</x:v>
      </x:c>
      <x:c r="H2021" s="8" t="n">
        <x:f>100*'Weights and method'!$B$10*MAX(0,MIN(1,(LN(1+'Original 8 pillars'!H2021)-'Weights and method'!$C$10)/('Weights and method'!$D$10-'Weights and method'!$C$10)))</x:f>
        <x:v>0</x:v>
      </x:c>
      <x:c r="I2021" s="8" t="n">
        <x:f>100*'Weights and method'!$B$11*MAX(0,MIN(1,(LN(1+'Original 8 pillars'!I2021)-'Weights and method'!$C$11)/('Weights and method'!$D$11-'Weights and method'!$C$11)))</x:f>
        <x:v>5.240954752658863</x:v>
      </x:c>
      <x:c r="J2021" s="8" t="n">
        <x:f>100*'Weights and method'!$B$12*MAX(0,MIN(1,(LN(1+'Original 8 pillars'!J2021)-'Weights and method'!$C$12)/('Weights and method'!$D$12-'Weights and method'!$C$12)))</x:f>
        <x:v>0</x:v>
      </x:c>
      <x:c r="K2021" s="8" t="n">
        <x:f>SUM(C2021:J2021)</x:f>
        <x:v>27.7543842467355</x:v>
      </x:c>
    </x:row>
    <x:row r="2022">
      <x:c r="A2022" s="2" t="str">
        <x:f>'Original 8 pillars'!A2022</x:f>
        <x:v>Egypt</x:v>
      </x:c>
      <x:c r="B2022" s="2" t="str">
        <x:f>'Original 8 pillars'!B2022</x:f>
        <x:v>2018-07</x:v>
      </x:c>
      <x:c r="C2022" s="8" t="n">
        <x:f>100*'Weights and method'!$B$5*MAX(0,MIN(1,(LN(1+'Original 8 pillars'!C2022)-'Weights and method'!$C$5)/('Weights and method'!$D$5-'Weights and method'!$C$5)))</x:f>
        <x:v>6.980130860680626</x:v>
      </x:c>
      <x:c r="D2022" s="8" t="n">
        <x:f>100*'Weights and method'!$B$6*MAX(0,MIN(1,(LN(1+'Original 8 pillars'!D2022)-'Weights and method'!$C$6)/('Weights and method'!$D$6-'Weights and method'!$C$6)))</x:f>
        <x:v>6.067653694523235</x:v>
      </x:c>
      <x:c r="E2022" s="8" t="n">
        <x:f>100*'Weights and method'!$B$7*MAX(0,MIN(1,(LN(1+'Original 8 pillars'!E2022)-'Weights and method'!$C$7)/('Weights and method'!$D$7-'Weights and method'!$C$7)))</x:f>
        <x:v>4.550876795461502</x:v>
      </x:c>
      <x:c r="F2022" s="8" t="n">
        <x:f>100*'Weights and method'!$B$8*MAX(0,MIN(1,(LN(1+'Original 8 pillars'!F2022)-'Weights and method'!$C$8)/('Weights and method'!$D$8-'Weights and method'!$C$8)))</x:f>
        <x:v>9.305469353165138</x:v>
      </x:c>
      <x:c r="G2022" s="8" t="n">
        <x:f>100*'Weights and method'!$B$9*MAX(0,MIN(1,(LN(1+'Original 8 pillars'!G2022)-'Weights and method'!$C$9)/('Weights and method'!$D$9-'Weights and method'!$C$9)))</x:f>
        <x:v>5.73484892200683</x:v>
      </x:c>
      <x:c r="H2022" s="8" t="n">
        <x:f>100*'Weights and method'!$B$10*MAX(0,MIN(1,(LN(1+'Original 8 pillars'!H2022)-'Weights and method'!$C$10)/('Weights and method'!$D$10-'Weights and method'!$C$10)))</x:f>
        <x:v>0</x:v>
      </x:c>
      <x:c r="I2022" s="8" t="n">
        <x:f>100*'Weights and method'!$B$11*MAX(0,MIN(1,(LN(1+'Original 8 pillars'!I2022)-'Weights and method'!$C$11)/('Weights and method'!$D$11-'Weights and method'!$C$11)))</x:f>
        <x:v>7.285596290368478</x:v>
      </x:c>
      <x:c r="J2022" s="8" t="n">
        <x:f>100*'Weights and method'!$B$12*MAX(0,MIN(1,(LN(1+'Original 8 pillars'!J2022)-'Weights and method'!$C$12)/('Weights and method'!$D$12-'Weights and method'!$C$12)))</x:f>
        <x:v>2.211730283620504</x:v>
      </x:c>
      <x:c r="K2022" s="8" t="n">
        <x:f>SUM(C2022:J2022)</x:f>
        <x:v>42.136306199826315</x:v>
      </x:c>
    </x:row>
    <x:row r="2023">
      <x:c r="A2023" s="2" t="str">
        <x:f>'Original 8 pillars'!A2023</x:f>
        <x:v>Egypt</x:v>
      </x:c>
      <x:c r="B2023" s="2" t="str">
        <x:f>'Original 8 pillars'!B2023</x:f>
        <x:v>2018-08</x:v>
      </x:c>
      <x:c r="C2023" s="8" t="n">
        <x:f>100*'Weights and method'!$B$5*MAX(0,MIN(1,(LN(1+'Original 8 pillars'!C2023)-'Weights and method'!$C$5)/('Weights and method'!$D$5-'Weights and method'!$C$5)))</x:f>
        <x:v>8.896228499301122</x:v>
      </x:c>
      <x:c r="D2023" s="8" t="n">
        <x:f>100*'Weights and method'!$B$6*MAX(0,MIN(1,(LN(1+'Original 8 pillars'!D2023)-'Weights and method'!$C$6)/('Weights and method'!$D$6-'Weights and method'!$C$6)))</x:f>
        <x:v>8.931646982204272</x:v>
      </x:c>
      <x:c r="E2023" s="8" t="n">
        <x:f>100*'Weights and method'!$B$7*MAX(0,MIN(1,(LN(1+'Original 8 pillars'!E2023)-'Weights and method'!$C$7)/('Weights and method'!$D$7-'Weights and method'!$C$7)))</x:f>
        <x:v>8.864617332977279</x:v>
      </x:c>
      <x:c r="F2023" s="8" t="n">
        <x:f>100*'Weights and method'!$B$8*MAX(0,MIN(1,(LN(1+'Original 8 pillars'!F2023)-'Weights and method'!$C$8)/('Weights and method'!$D$8-'Weights and method'!$C$8)))</x:f>
        <x:v>10.73583502085736</x:v>
      </x:c>
      <x:c r="G2023" s="8" t="n">
        <x:f>100*'Weights and method'!$B$9*MAX(0,MIN(1,(LN(1+'Original 8 pillars'!G2023)-'Weights and method'!$C$9)/('Weights and method'!$D$9-'Weights and method'!$C$9)))</x:f>
        <x:v>8.17663314281983</x:v>
      </x:c>
      <x:c r="H2023" s="8" t="n">
        <x:f>100*'Weights and method'!$B$10*MAX(0,MIN(1,(LN(1+'Original 8 pillars'!H2023)-'Weights and method'!$C$10)/('Weights and method'!$D$10-'Weights and method'!$C$10)))</x:f>
        <x:v>0</x:v>
      </x:c>
      <x:c r="I2023" s="8" t="n">
        <x:f>100*'Weights and method'!$B$11*MAX(0,MIN(1,(LN(1+'Original 8 pillars'!I2023)-'Weights and method'!$C$11)/('Weights and method'!$D$11-'Weights and method'!$C$11)))</x:f>
        <x:v>7.198055406348219</x:v>
      </x:c>
      <x:c r="J2023" s="8" t="n">
        <x:f>100*'Weights and method'!$B$12*MAX(0,MIN(1,(LN(1+'Original 8 pillars'!J2023)-'Weights and method'!$C$12)/('Weights and method'!$D$12-'Weights and method'!$C$12)))</x:f>
        <x:v>2.1890010196861516</x:v>
      </x:c>
      <x:c r="K2023" s="8" t="n">
        <x:f>SUM(C2023:J2023)</x:f>
        <x:v>54.992017404194236</x:v>
      </x:c>
    </x:row>
    <x:row r="2024">
      <x:c r="A2024" s="2" t="str">
        <x:f>'Original 8 pillars'!A2024</x:f>
        <x:v>Egypt</x:v>
      </x:c>
      <x:c r="B2024" s="2" t="str">
        <x:f>'Original 8 pillars'!B2024</x:f>
        <x:v>2018-09</x:v>
      </x:c>
      <x:c r="C2024" s="8" t="n">
        <x:f>100*'Weights and method'!$B$5*MAX(0,MIN(1,(LN(1+'Original 8 pillars'!C2024)-'Weights and method'!$C$5)/('Weights and method'!$D$5-'Weights and method'!$C$5)))</x:f>
        <x:v>6.869972378568</x:v>
      </x:c>
      <x:c r="D2024" s="8" t="n">
        <x:f>100*'Weights and method'!$B$6*MAX(0,MIN(1,(LN(1+'Original 8 pillars'!D2024)-'Weights and method'!$C$6)/('Weights and method'!$D$6-'Weights and method'!$C$6)))</x:f>
        <x:v>6.205301385268864</x:v>
      </x:c>
      <x:c r="E2024" s="8" t="n">
        <x:f>100*'Weights and method'!$B$7*MAX(0,MIN(1,(LN(1+'Original 8 pillars'!E2024)-'Weights and method'!$C$7)/('Weights and method'!$D$7-'Weights and method'!$C$7)))</x:f>
        <x:v>5.99540973336497</x:v>
      </x:c>
      <x:c r="F2024" s="8" t="n">
        <x:f>100*'Weights and method'!$B$8*MAX(0,MIN(1,(LN(1+'Original 8 pillars'!F2024)-'Weights and method'!$C$8)/('Weights and method'!$D$8-'Weights and method'!$C$8)))</x:f>
        <x:v>9.941203220706788</x:v>
      </x:c>
      <x:c r="G2024" s="8" t="n">
        <x:f>100*'Weights and method'!$B$9*MAX(0,MIN(1,(LN(1+'Original 8 pillars'!G2024)-'Weights and method'!$C$9)/('Weights and method'!$D$9-'Weights and method'!$C$9)))</x:f>
        <x:v>6.962232239902369</x:v>
      </x:c>
      <x:c r="H2024" s="8" t="n">
        <x:f>100*'Weights and method'!$B$10*MAX(0,MIN(1,(LN(1+'Original 8 pillars'!H2024)-'Weights and method'!$C$10)/('Weights and method'!$D$10-'Weights and method'!$C$10)))</x:f>
        <x:v>0</x:v>
      </x:c>
      <x:c r="I2024" s="8" t="n">
        <x:f>100*'Weights and method'!$B$11*MAX(0,MIN(1,(LN(1+'Original 8 pillars'!I2024)-'Weights and method'!$C$11)/('Weights and method'!$D$11-'Weights and method'!$C$11)))</x:f>
        <x:v>7.3719568069282735</x:v>
      </x:c>
      <x:c r="J2024" s="8" t="n">
        <x:f>100*'Weights and method'!$B$12*MAX(0,MIN(1,(LN(1+'Original 8 pillars'!J2024)-'Weights and method'!$C$12)/('Weights and method'!$D$12-'Weights and method'!$C$12)))</x:f>
        <x:v>2.401765946805963</x:v>
      </x:c>
      <x:c r="K2024" s="8" t="n">
        <x:f>SUM(C2024:J2024)</x:f>
        <x:v>45.747841711545234</x:v>
      </x:c>
    </x:row>
    <x:row r="2025">
      <x:c r="A2025" s="2" t="str">
        <x:f>'Original 8 pillars'!A2025</x:f>
        <x:v>Egypt</x:v>
      </x:c>
      <x:c r="B2025" s="2" t="str">
        <x:f>'Original 8 pillars'!B2025</x:f>
        <x:v>2018-10</x:v>
      </x:c>
      <x:c r="C2025" s="8" t="n">
        <x:f>100*'Weights and method'!$B$5*MAX(0,MIN(1,(LN(1+'Original 8 pillars'!C2025)-'Weights and method'!$C$5)/('Weights and method'!$D$5-'Weights and method'!$C$5)))</x:f>
        <x:v>5.469276976517261</x:v>
      </x:c>
      <x:c r="D2025" s="8" t="n">
        <x:f>100*'Weights and method'!$B$6*MAX(0,MIN(1,(LN(1+'Original 8 pillars'!D2025)-'Weights and method'!$C$6)/('Weights and method'!$D$6-'Weights and method'!$C$6)))</x:f>
        <x:v>5.878765820797832</x:v>
      </x:c>
      <x:c r="E2025" s="8" t="n">
        <x:f>100*'Weights and method'!$B$7*MAX(0,MIN(1,(LN(1+'Original 8 pillars'!E2025)-'Weights and method'!$C$7)/('Weights and method'!$D$7-'Weights and method'!$C$7)))</x:f>
        <x:v>7.440316351387903</x:v>
      </x:c>
      <x:c r="F2025" s="8" t="n">
        <x:f>100*'Weights and method'!$B$8*MAX(0,MIN(1,(LN(1+'Original 8 pillars'!F2025)-'Weights and method'!$C$8)/('Weights and method'!$D$8-'Weights and method'!$C$8)))</x:f>
        <x:v>9.097528786927326</x:v>
      </x:c>
      <x:c r="G2025" s="8" t="n">
        <x:f>100*'Weights and method'!$B$9*MAX(0,MIN(1,(LN(1+'Original 8 pillars'!G2025)-'Weights and method'!$C$9)/('Weights and method'!$D$9-'Weights and method'!$C$9)))</x:f>
        <x:v>6.572084496718083</x:v>
      </x:c>
      <x:c r="H2025" s="8" t="n">
        <x:f>100*'Weights and method'!$B$10*MAX(0,MIN(1,(LN(1+'Original 8 pillars'!H2025)-'Weights and method'!$C$10)/('Weights and method'!$D$10-'Weights and method'!$C$10)))</x:f>
        <x:v>0</x:v>
      </x:c>
      <x:c r="I2025" s="8" t="n">
        <x:f>100*'Weights and method'!$B$11*MAX(0,MIN(1,(LN(1+'Original 8 pillars'!I2025)-'Weights and method'!$C$11)/('Weights and method'!$D$11-'Weights and method'!$C$11)))</x:f>
        <x:v>4.678064145085197</x:v>
      </x:c>
      <x:c r="J2025" s="8" t="n">
        <x:f>100*'Weights and method'!$B$12*MAX(0,MIN(1,(LN(1+'Original 8 pillars'!J2025)-'Weights and method'!$C$12)/('Weights and method'!$D$12-'Weights and method'!$C$12)))</x:f>
        <x:v>0</x:v>
      </x:c>
      <x:c r="K2025" s="8" t="n">
        <x:f>SUM(C2025:J2025)</x:f>
        <x:v>39.1360365774336</x:v>
      </x:c>
    </x:row>
    <x:row r="2026">
      <x:c r="A2026" s="2" t="str">
        <x:f>'Original 8 pillars'!A2026</x:f>
        <x:v>Egypt</x:v>
      </x:c>
      <x:c r="B2026" s="2" t="str">
        <x:f>'Original 8 pillars'!B2026</x:f>
        <x:v>2018-11</x:v>
      </x:c>
      <x:c r="C2026" s="8" t="n">
        <x:f>100*'Weights and method'!$B$5*MAX(0,MIN(1,(LN(1+'Original 8 pillars'!C2026)-'Weights and method'!$C$5)/('Weights and method'!$D$5-'Weights and method'!$C$5)))</x:f>
        <x:v>2.432380237888008</x:v>
      </x:c>
      <x:c r="D2026" s="8" t="n">
        <x:f>100*'Weights and method'!$B$6*MAX(0,MIN(1,(LN(1+'Original 8 pillars'!D2026)-'Weights and method'!$C$6)/('Weights and method'!$D$6-'Weights and method'!$C$6)))</x:f>
        <x:v>4.57239511064604</x:v>
      </x:c>
      <x:c r="E2026" s="8" t="n">
        <x:f>100*'Weights and method'!$B$7*MAX(0,MIN(1,(LN(1+'Original 8 pillars'!E2026)-'Weights and method'!$C$7)/('Weights and method'!$D$7-'Weights and method'!$C$7)))</x:f>
        <x:v>5.627386415431459</x:v>
      </x:c>
      <x:c r="F2026" s="8" t="n">
        <x:f>100*'Weights and method'!$B$8*MAX(0,MIN(1,(LN(1+'Original 8 pillars'!F2026)-'Weights and method'!$C$8)/('Weights and method'!$D$8-'Weights and method'!$C$8)))</x:f>
        <x:v>7.055123584235924</x:v>
      </x:c>
      <x:c r="G2026" s="8" t="n">
        <x:f>100*'Weights and method'!$B$9*MAX(0,MIN(1,(LN(1+'Original 8 pillars'!G2026)-'Weights and method'!$C$9)/('Weights and method'!$D$9-'Weights and method'!$C$9)))</x:f>
        <x:v>3.3687894109329704</x:v>
      </x:c>
      <x:c r="H2026" s="8" t="n">
        <x:f>100*'Weights and method'!$B$10*MAX(0,MIN(1,(LN(1+'Original 8 pillars'!H2026)-'Weights and method'!$C$10)/('Weights and method'!$D$10-'Weights and method'!$C$10)))</x:f>
        <x:v>0</x:v>
      </x:c>
      <x:c r="I2026" s="8" t="n">
        <x:f>100*'Weights and method'!$B$11*MAX(0,MIN(1,(LN(1+'Original 8 pillars'!I2026)-'Weights and method'!$C$11)/('Weights and method'!$D$11-'Weights and method'!$C$11)))</x:f>
        <x:v>4.459456956422322</x:v>
      </x:c>
      <x:c r="J2026" s="8" t="n">
        <x:f>100*'Weights and method'!$B$12*MAX(0,MIN(1,(LN(1+'Original 8 pillars'!J2026)-'Weights and method'!$C$12)/('Weights and method'!$D$12-'Weights and method'!$C$12)))</x:f>
        <x:v>0</x:v>
      </x:c>
      <x:c r="K2026" s="8" t="n">
        <x:f>SUM(C2026:J2026)</x:f>
        <x:v>27.51553171555672</x:v>
      </x:c>
    </x:row>
    <x:row r="2027">
      <x:c r="A2027" s="2" t="str">
        <x:f>'Original 8 pillars'!A2027</x:f>
        <x:v>Egypt</x:v>
      </x:c>
      <x:c r="B2027" s="2" t="str">
        <x:f>'Original 8 pillars'!B2027</x:f>
        <x:v>2018-12</x:v>
      </x:c>
      <x:c r="C2027" s="8" t="n">
        <x:f>100*'Weights and method'!$B$5*MAX(0,MIN(1,(LN(1+'Original 8 pillars'!C2027)-'Weights and method'!$C$5)/('Weights and method'!$D$5-'Weights and method'!$C$5)))</x:f>
        <x:v>7.650756393278852</x:v>
      </x:c>
      <x:c r="D2027" s="8" t="n">
        <x:f>100*'Weights and method'!$B$6*MAX(0,MIN(1,(LN(1+'Original 8 pillars'!D2027)-'Weights and method'!$C$6)/('Weights and method'!$D$6-'Weights and method'!$C$6)))</x:f>
        <x:v>5.20503177074067</x:v>
      </x:c>
      <x:c r="E2027" s="8" t="n">
        <x:f>100*'Weights and method'!$B$7*MAX(0,MIN(1,(LN(1+'Original 8 pillars'!E2027)-'Weights and method'!$C$7)/('Weights and method'!$D$7-'Weights and method'!$C$7)))</x:f>
        <x:v>8.36617700071124</x:v>
      </x:c>
      <x:c r="F2027" s="8" t="n">
        <x:f>100*'Weights and method'!$B$8*MAX(0,MIN(1,(LN(1+'Original 8 pillars'!F2027)-'Weights and method'!$C$8)/('Weights and method'!$D$8-'Weights and method'!$C$8)))</x:f>
        <x:v>9.847519338778394</x:v>
      </x:c>
      <x:c r="G2027" s="8" t="n">
        <x:f>100*'Weights and method'!$B$9*MAX(0,MIN(1,(LN(1+'Original 8 pillars'!G2027)-'Weights and method'!$C$9)/('Weights and method'!$D$9-'Weights and method'!$C$9)))</x:f>
        <x:v>7.84326046155366</x:v>
      </x:c>
      <x:c r="H2027" s="8" t="n">
        <x:f>100*'Weights and method'!$B$10*MAX(0,MIN(1,(LN(1+'Original 8 pillars'!H2027)-'Weights and method'!$C$10)/('Weights and method'!$D$10-'Weights and method'!$C$10)))</x:f>
        <x:v>0</x:v>
      </x:c>
      <x:c r="I2027" s="8" t="n">
        <x:f>100*'Weights and method'!$B$11*MAX(0,MIN(1,(LN(1+'Original 8 pillars'!I2027)-'Weights and method'!$C$11)/('Weights and method'!$D$11-'Weights and method'!$C$11)))</x:f>
        <x:v>8.275829049124244</x:v>
      </x:c>
      <x:c r="J2027" s="8" t="n">
        <x:f>100*'Weights and method'!$B$12*MAX(0,MIN(1,(LN(1+'Original 8 pillars'!J2027)-'Weights and method'!$C$12)/('Weights and method'!$D$12-'Weights and method'!$C$12)))</x:f>
        <x:v>3.341126011357125</x:v>
      </x:c>
      <x:c r="K2027" s="8" t="n">
        <x:f>SUM(C2027:J2027)</x:f>
        <x:v>50.52970002554418</x:v>
      </x:c>
    </x:row>
    <x:row r="2028">
      <x:c r="A2028" s="2" t="str">
        <x:f>'Original 8 pillars'!A2028</x:f>
        <x:v>Egypt</x:v>
      </x:c>
      <x:c r="B2028" s="2" t="str">
        <x:f>'Original 8 pillars'!B2028</x:f>
        <x:v>2019-01</x:v>
      </x:c>
      <x:c r="C2028" s="8" t="n">
        <x:f>100*'Weights and method'!$B$5*MAX(0,MIN(1,(LN(1+'Original 8 pillars'!C2028)-'Weights and method'!$C$5)/('Weights and method'!$D$5-'Weights and method'!$C$5)))</x:f>
        <x:v>6.943205038626769</x:v>
      </x:c>
      <x:c r="D2028" s="8" t="n">
        <x:f>100*'Weights and method'!$B$6*MAX(0,MIN(1,(LN(1+'Original 8 pillars'!D2028)-'Weights and method'!$C$6)/('Weights and method'!$D$6-'Weights and method'!$C$6)))</x:f>
        <x:v>6.055836356682782</x:v>
      </x:c>
      <x:c r="E2028" s="8" t="n">
        <x:f>100*'Weights and method'!$B$7*MAX(0,MIN(1,(LN(1+'Original 8 pillars'!E2028)-'Weights and method'!$C$7)/('Weights and method'!$D$7-'Weights and method'!$C$7)))</x:f>
        <x:v>6.574286222595146</x:v>
      </x:c>
      <x:c r="F2028" s="8" t="n">
        <x:f>100*'Weights and method'!$B$8*MAX(0,MIN(1,(LN(1+'Original 8 pillars'!F2028)-'Weights and method'!$C$8)/('Weights and method'!$D$8-'Weights and method'!$C$8)))</x:f>
        <x:v>9.177184732233927</x:v>
      </x:c>
      <x:c r="G2028" s="8" t="n">
        <x:f>100*'Weights and method'!$B$9*MAX(0,MIN(1,(LN(1+'Original 8 pillars'!G2028)-'Weights and method'!$C$9)/('Weights and method'!$D$9-'Weights and method'!$C$9)))</x:f>
        <x:v>7.119283370611829</x:v>
      </x:c>
      <x:c r="H2028" s="8" t="n">
        <x:f>100*'Weights and method'!$B$10*MAX(0,MIN(1,(LN(1+'Original 8 pillars'!H2028)-'Weights and method'!$C$10)/('Weights and method'!$D$10-'Weights and method'!$C$10)))</x:f>
        <x:v>0</x:v>
      </x:c>
      <x:c r="I2028" s="8" t="n">
        <x:f>100*'Weights and method'!$B$11*MAX(0,MIN(1,(LN(1+'Original 8 pillars'!I2028)-'Weights and method'!$C$11)/('Weights and method'!$D$11-'Weights and method'!$C$11)))</x:f>
        <x:v>7.213444840277938</x:v>
      </x:c>
      <x:c r="J2028" s="8" t="n">
        <x:f>100*'Weights and method'!$B$12*MAX(0,MIN(1,(LN(1+'Original 8 pillars'!J2028)-'Weights and method'!$C$12)/('Weights and method'!$D$12-'Weights and method'!$C$12)))</x:f>
        <x:v>3.899489593275293</x:v>
      </x:c>
      <x:c r="K2028" s="8" t="n">
        <x:f>SUM(C2028:J2028)</x:f>
        <x:v>46.982730154303674</x:v>
      </x:c>
    </x:row>
    <x:row r="2029">
      <x:c r="A2029" s="2" t="str">
        <x:f>'Original 8 pillars'!A2029</x:f>
        <x:v>Egypt</x:v>
      </x:c>
      <x:c r="B2029" s="2" t="str">
        <x:f>'Original 8 pillars'!B2029</x:f>
        <x:v>2019-02</x:v>
      </x:c>
      <x:c r="C2029" s="8" t="n">
        <x:f>100*'Weights and method'!$B$5*MAX(0,MIN(1,(LN(1+'Original 8 pillars'!C2029)-'Weights and method'!$C$5)/('Weights and method'!$D$5-'Weights and method'!$C$5)))</x:f>
        <x:v>6.2956763712629025</x:v>
      </x:c>
      <x:c r="D2029" s="8" t="n">
        <x:f>100*'Weights and method'!$B$6*MAX(0,MIN(1,(LN(1+'Original 8 pillars'!D2029)-'Weights and method'!$C$6)/('Weights and method'!$D$6-'Weights and method'!$C$6)))</x:f>
        <x:v>6.350048482495208</x:v>
      </x:c>
      <x:c r="E2029" s="8" t="n">
        <x:f>100*'Weights and method'!$B$7*MAX(0,MIN(1,(LN(1+'Original 8 pillars'!E2029)-'Weights and method'!$C$7)/('Weights and method'!$D$7-'Weights and method'!$C$7)))</x:f>
        <x:v>6.214330625212078</x:v>
      </x:c>
      <x:c r="F2029" s="8" t="n">
        <x:f>100*'Weights and method'!$B$8*MAX(0,MIN(1,(LN(1+'Original 8 pillars'!F2029)-'Weights and method'!$C$8)/('Weights and method'!$D$8-'Weights and method'!$C$8)))</x:f>
        <x:v>8.709885064394106</x:v>
      </x:c>
      <x:c r="G2029" s="8" t="n">
        <x:f>100*'Weights and method'!$B$9*MAX(0,MIN(1,(LN(1+'Original 8 pillars'!G2029)-'Weights and method'!$C$9)/('Weights and method'!$D$9-'Weights and method'!$C$9)))</x:f>
        <x:v>6.998254017901441</x:v>
      </x:c>
      <x:c r="H2029" s="8" t="n">
        <x:f>100*'Weights and method'!$B$10*MAX(0,MIN(1,(LN(1+'Original 8 pillars'!H2029)-'Weights and method'!$C$10)/('Weights and method'!$D$10-'Weights and method'!$C$10)))</x:f>
        <x:v>0</x:v>
      </x:c>
      <x:c r="I2029" s="8" t="n">
        <x:f>100*'Weights and method'!$B$11*MAX(0,MIN(1,(LN(1+'Original 8 pillars'!I2029)-'Weights and method'!$C$11)/('Weights and method'!$D$11-'Weights and method'!$C$11)))</x:f>
        <x:v>7.544881089198866</x:v>
      </x:c>
      <x:c r="J2029" s="8" t="n">
        <x:f>100*'Weights and method'!$B$12*MAX(0,MIN(1,(LN(1+'Original 8 pillars'!J2029)-'Weights and method'!$C$12)/('Weights and method'!$D$12-'Weights and method'!$C$12)))</x:f>
        <x:v>4.041343454358505</x:v>
      </x:c>
      <x:c r="K2029" s="8" t="n">
        <x:f>SUM(C2029:J2029)</x:f>
        <x:v>46.15441910482311</x:v>
      </x:c>
    </x:row>
    <x:row r="2030">
      <x:c r="A2030" s="2" t="str">
        <x:f>'Original 8 pillars'!A2030</x:f>
        <x:v>Egypt</x:v>
      </x:c>
      <x:c r="B2030" s="2" t="str">
        <x:f>'Original 8 pillars'!B2030</x:f>
        <x:v>2019-03</x:v>
      </x:c>
      <x:c r="C2030" s="8" t="n">
        <x:f>100*'Weights and method'!$B$5*MAX(0,MIN(1,(LN(1+'Original 8 pillars'!C2030)-'Weights and method'!$C$5)/('Weights and method'!$D$5-'Weights and method'!$C$5)))</x:f>
        <x:v>3.764177813939856</x:v>
      </x:c>
      <x:c r="D2030" s="8" t="n">
        <x:f>100*'Weights and method'!$B$6*MAX(0,MIN(1,(LN(1+'Original 8 pillars'!D2030)-'Weights and method'!$C$6)/('Weights and method'!$D$6-'Weights and method'!$C$6)))</x:f>
        <x:v>3.8948576462592097</x:v>
      </x:c>
      <x:c r="E2030" s="8" t="n">
        <x:f>100*'Weights and method'!$B$7*MAX(0,MIN(1,(LN(1+'Original 8 pillars'!E2030)-'Weights and method'!$C$7)/('Weights and method'!$D$7-'Weights and method'!$C$7)))</x:f>
        <x:v>3.0169266317199606</x:v>
      </x:c>
      <x:c r="F2030" s="8" t="n">
        <x:f>100*'Weights and method'!$B$8*MAX(0,MIN(1,(LN(1+'Original 8 pillars'!F2030)-'Weights and method'!$C$8)/('Weights and method'!$D$8-'Weights and method'!$C$8)))</x:f>
        <x:v>6.086340615566775</x:v>
      </x:c>
      <x:c r="G2030" s="8" t="n">
        <x:f>100*'Weights and method'!$B$9*MAX(0,MIN(1,(LN(1+'Original 8 pillars'!G2030)-'Weights and method'!$C$9)/('Weights and method'!$D$9-'Weights and method'!$C$9)))</x:f>
        <x:v>5.007961379177416</x:v>
      </x:c>
      <x:c r="H2030" s="8" t="n">
        <x:f>100*'Weights and method'!$B$10*MAX(0,MIN(1,(LN(1+'Original 8 pillars'!H2030)-'Weights and method'!$C$10)/('Weights and method'!$D$10-'Weights and method'!$C$10)))</x:f>
        <x:v>0</x:v>
      </x:c>
      <x:c r="I2030" s="8" t="n">
        <x:f>100*'Weights and method'!$B$11*MAX(0,MIN(1,(LN(1+'Original 8 pillars'!I2030)-'Weights and method'!$C$11)/('Weights and method'!$D$11-'Weights and method'!$C$11)))</x:f>
        <x:v>5.694024911762828</x:v>
      </x:c>
      <x:c r="J2030" s="8" t="n">
        <x:f>100*'Weights and method'!$B$12*MAX(0,MIN(1,(LN(1+'Original 8 pillars'!J2030)-'Weights and method'!$C$12)/('Weights and method'!$D$12-'Weights and method'!$C$12)))</x:f>
        <x:v>0</x:v>
      </x:c>
      <x:c r="K2030" s="8" t="n">
        <x:f>SUM(C2030:J2030)</x:f>
        <x:v>27.464288998426046</x:v>
      </x:c>
    </x:row>
    <x:row r="2031">
      <x:c r="A2031" s="2" t="str">
        <x:f>'Original 8 pillars'!A2031</x:f>
        <x:v>Egypt</x:v>
      </x:c>
      <x:c r="B2031" s="2" t="str">
        <x:f>'Original 8 pillars'!B2031</x:f>
        <x:v>2019-04</x:v>
      </x:c>
      <x:c r="C2031" s="8" t="n">
        <x:f>100*'Weights and method'!$B$5*MAX(0,MIN(1,(LN(1+'Original 8 pillars'!C2031)-'Weights and method'!$C$5)/('Weights and method'!$D$5-'Weights and method'!$C$5)))</x:f>
        <x:v>7.6684560363748755</x:v>
      </x:c>
      <x:c r="D2031" s="8" t="n">
        <x:f>100*'Weights and method'!$B$6*MAX(0,MIN(1,(LN(1+'Original 8 pillars'!D2031)-'Weights and method'!$C$6)/('Weights and method'!$D$6-'Weights and method'!$C$6)))</x:f>
        <x:v>6.325457137367309</x:v>
      </x:c>
      <x:c r="E2031" s="8" t="n">
        <x:f>100*'Weights and method'!$B$7*MAX(0,MIN(1,(LN(1+'Original 8 pillars'!E2031)-'Weights and method'!$C$7)/('Weights and method'!$D$7-'Weights and method'!$C$7)))</x:f>
        <x:v>7.337019295658377</x:v>
      </x:c>
      <x:c r="F2031" s="8" t="n">
        <x:f>100*'Weights and method'!$B$8*MAX(0,MIN(1,(LN(1+'Original 8 pillars'!F2031)-'Weights and method'!$C$8)/('Weights and method'!$D$8-'Weights and method'!$C$8)))</x:f>
        <x:v>8.988848685051495</x:v>
      </x:c>
      <x:c r="G2031" s="8" t="n">
        <x:f>100*'Weights and method'!$B$9*MAX(0,MIN(1,(LN(1+'Original 8 pillars'!G2031)-'Weights and method'!$C$9)/('Weights and method'!$D$9-'Weights and method'!$C$9)))</x:f>
        <x:v>6.842636170627004</x:v>
      </x:c>
      <x:c r="H2031" s="8" t="n">
        <x:f>100*'Weights and method'!$B$10*MAX(0,MIN(1,(LN(1+'Original 8 pillars'!H2031)-'Weights and method'!$C$10)/('Weights and method'!$D$10-'Weights and method'!$C$10)))</x:f>
        <x:v>0</x:v>
      </x:c>
      <x:c r="I2031" s="8" t="n">
        <x:f>100*'Weights and method'!$B$11*MAX(0,MIN(1,(LN(1+'Original 8 pillars'!I2031)-'Weights and method'!$C$11)/('Weights and method'!$D$11-'Weights and method'!$C$11)))</x:f>
        <x:v>7.791122448149318</x:v>
      </x:c>
      <x:c r="J2031" s="8" t="n">
        <x:f>100*'Weights and method'!$B$12*MAX(0,MIN(1,(LN(1+'Original 8 pillars'!J2031)-'Weights and method'!$C$12)/('Weights and method'!$D$12-'Weights and method'!$C$12)))</x:f>
        <x:v>4.780991382085393</x:v>
      </x:c>
      <x:c r="K2031" s="8" t="n">
        <x:f>SUM(C2031:J2031)</x:f>
        <x:v>49.734531155313775</x:v>
      </x:c>
    </x:row>
    <x:row r="2032">
      <x:c r="A2032" s="2" t="str">
        <x:f>'Original 8 pillars'!A2032</x:f>
        <x:v>Egypt</x:v>
      </x:c>
      <x:c r="B2032" s="2" t="str">
        <x:f>'Original 8 pillars'!B2032</x:f>
        <x:v>2019-05</x:v>
      </x:c>
      <x:c r="C2032" s="8" t="n">
        <x:f>100*'Weights and method'!$B$5*MAX(0,MIN(1,(LN(1+'Original 8 pillars'!C2032)-'Weights and method'!$C$5)/('Weights and method'!$D$5-'Weights and method'!$C$5)))</x:f>
        <x:v>6.914598931697134</x:v>
      </x:c>
      <x:c r="D2032" s="8" t="n">
        <x:f>100*'Weights and method'!$B$6*MAX(0,MIN(1,(LN(1+'Original 8 pillars'!D2032)-'Weights and method'!$C$6)/('Weights and method'!$D$6-'Weights and method'!$C$6)))</x:f>
        <x:v>4.98930764525817</x:v>
      </x:c>
      <x:c r="E2032" s="8" t="n">
        <x:f>100*'Weights and method'!$B$7*MAX(0,MIN(1,(LN(1+'Original 8 pillars'!E2032)-'Weights and method'!$C$7)/('Weights and method'!$D$7-'Weights and method'!$C$7)))</x:f>
        <x:v>5.848029823875646</x:v>
      </x:c>
      <x:c r="F2032" s="8" t="n">
        <x:f>100*'Weights and method'!$B$8*MAX(0,MIN(1,(LN(1+'Original 8 pillars'!F2032)-'Weights and method'!$C$8)/('Weights and method'!$D$8-'Weights and method'!$C$8)))</x:f>
        <x:v>8.935405391898975</x:v>
      </x:c>
      <x:c r="G2032" s="8" t="n">
        <x:f>100*'Weights and method'!$B$9*MAX(0,MIN(1,(LN(1+'Original 8 pillars'!G2032)-'Weights and method'!$C$9)/('Weights and method'!$D$9-'Weights and method'!$C$9)))</x:f>
        <x:v>8.675866090297454</x:v>
      </x:c>
      <x:c r="H2032" s="8" t="n">
        <x:f>100*'Weights and method'!$B$10*MAX(0,MIN(1,(LN(1+'Original 8 pillars'!H2032)-'Weights and method'!$C$10)/('Weights and method'!$D$10-'Weights and method'!$C$10)))</x:f>
        <x:v>0</x:v>
      </x:c>
      <x:c r="I2032" s="8" t="n">
        <x:f>100*'Weights and method'!$B$11*MAX(0,MIN(1,(LN(1+'Original 8 pillars'!I2032)-'Weights and method'!$C$11)/('Weights and method'!$D$11-'Weights and method'!$C$11)))</x:f>
        <x:v>8.396209337140496</x:v>
      </x:c>
      <x:c r="J2032" s="8" t="n">
        <x:f>100*'Weights and method'!$B$12*MAX(0,MIN(1,(LN(1+'Original 8 pillars'!J2032)-'Weights and method'!$C$12)/('Weights and method'!$D$12-'Weights and method'!$C$12)))</x:f>
        <x:v>3.656284020141343</x:v>
      </x:c>
      <x:c r="K2032" s="8" t="n">
        <x:f>SUM(C2032:J2032)</x:f>
        <x:v>47.41570124030922</x:v>
      </x:c>
    </x:row>
    <x:row r="2033">
      <x:c r="A2033" s="2" t="str">
        <x:f>'Original 8 pillars'!A2033</x:f>
        <x:v>Egypt</x:v>
      </x:c>
      <x:c r="B2033" s="2" t="str">
        <x:f>'Original 8 pillars'!B2033</x:f>
        <x:v>2019-06</x:v>
      </x:c>
      <x:c r="C2033" s="8" t="n">
        <x:f>100*'Weights and method'!$B$5*MAX(0,MIN(1,(LN(1+'Original 8 pillars'!C2033)-'Weights and method'!$C$5)/('Weights and method'!$D$5-'Weights and method'!$C$5)))</x:f>
        <x:v>4.67486313671368</x:v>
      </x:c>
      <x:c r="D2033" s="8" t="n">
        <x:f>100*'Weights and method'!$B$6*MAX(0,MIN(1,(LN(1+'Original 8 pillars'!D2033)-'Weights and method'!$C$6)/('Weights and method'!$D$6-'Weights and method'!$C$6)))</x:f>
        <x:v>5.033736356131546</x:v>
      </x:c>
      <x:c r="E2033" s="8" t="n">
        <x:f>100*'Weights and method'!$B$7*MAX(0,MIN(1,(LN(1+'Original 8 pillars'!E2033)-'Weights and method'!$C$7)/('Weights and method'!$D$7-'Weights and method'!$C$7)))</x:f>
        <x:v>4.630201954121722</x:v>
      </x:c>
      <x:c r="F2033" s="8" t="n">
        <x:f>100*'Weights and method'!$B$8*MAX(0,MIN(1,(LN(1+'Original 8 pillars'!F2033)-'Weights and method'!$C$8)/('Weights and method'!$D$8-'Weights and method'!$C$8)))</x:f>
        <x:v>8.9899880088206</x:v>
      </x:c>
      <x:c r="G2033" s="8" t="n">
        <x:f>100*'Weights and method'!$B$9*MAX(0,MIN(1,(LN(1+'Original 8 pillars'!G2033)-'Weights and method'!$C$9)/('Weights and method'!$D$9-'Weights and method'!$C$9)))</x:f>
        <x:v>8.293693312104368</x:v>
      </x:c>
      <x:c r="H2033" s="8" t="n">
        <x:f>100*'Weights and method'!$B$10*MAX(0,MIN(1,(LN(1+'Original 8 pillars'!H2033)-'Weights and method'!$C$10)/('Weights and method'!$D$10-'Weights and method'!$C$10)))</x:f>
        <x:v>0</x:v>
      </x:c>
      <x:c r="I2033" s="8" t="n">
        <x:f>100*'Weights and method'!$B$11*MAX(0,MIN(1,(LN(1+'Original 8 pillars'!I2033)-'Weights and method'!$C$11)/('Weights and method'!$D$11-'Weights and method'!$C$11)))</x:f>
        <x:v>7.311485439871531</x:v>
      </x:c>
      <x:c r="J2033" s="8" t="n">
        <x:f>100*'Weights and method'!$B$12*MAX(0,MIN(1,(LN(1+'Original 8 pillars'!J2033)-'Weights and method'!$C$12)/('Weights and method'!$D$12-'Weights and method'!$C$12)))</x:f>
        <x:v>3.9588539431266057</x:v>
      </x:c>
      <x:c r="K2033" s="8" t="n">
        <x:f>SUM(C2033:J2033)</x:f>
        <x:v>42.892822150890055</x:v>
      </x:c>
    </x:row>
    <x:row r="2034">
      <x:c r="A2034" s="2" t="str">
        <x:f>'Original 8 pillars'!A2034</x:f>
        <x:v>Egypt</x:v>
      </x:c>
      <x:c r="B2034" s="2" t="str">
        <x:f>'Original 8 pillars'!B2034</x:f>
        <x:v>2019-07</x:v>
      </x:c>
      <x:c r="C2034" s="8" t="n">
        <x:f>100*'Weights and method'!$B$5*MAX(0,MIN(1,(LN(1+'Original 8 pillars'!C2034)-'Weights and method'!$C$5)/('Weights and method'!$D$5-'Weights and method'!$C$5)))</x:f>
        <x:v>6.815647137995862</x:v>
      </x:c>
      <x:c r="D2034" s="8" t="n">
        <x:f>100*'Weights and method'!$B$6*MAX(0,MIN(1,(LN(1+'Original 8 pillars'!D2034)-'Weights and method'!$C$6)/('Weights and method'!$D$6-'Weights and method'!$C$6)))</x:f>
        <x:v>5.665969565119477</x:v>
      </x:c>
      <x:c r="E2034" s="8" t="n">
        <x:f>100*'Weights and method'!$B$7*MAX(0,MIN(1,(LN(1+'Original 8 pillars'!E2034)-'Weights and method'!$C$7)/('Weights and method'!$D$7-'Weights and method'!$C$7)))</x:f>
        <x:v>4.326232244802938</x:v>
      </x:c>
      <x:c r="F2034" s="8" t="n">
        <x:f>100*'Weights and method'!$B$8*MAX(0,MIN(1,(LN(1+'Original 8 pillars'!F2034)-'Weights and method'!$C$8)/('Weights and method'!$D$8-'Weights and method'!$C$8)))</x:f>
        <x:v>8.030149052508143</x:v>
      </x:c>
      <x:c r="G2034" s="8" t="n">
        <x:f>100*'Weights and method'!$B$9*MAX(0,MIN(1,(LN(1+'Original 8 pillars'!G2034)-'Weights and method'!$C$9)/('Weights and method'!$D$9-'Weights and method'!$C$9)))</x:f>
        <x:v>6.39215141205754</x:v>
      </x:c>
      <x:c r="H2034" s="8" t="n">
        <x:f>100*'Weights and method'!$B$10*MAX(0,MIN(1,(LN(1+'Original 8 pillars'!H2034)-'Weights and method'!$C$10)/('Weights and method'!$D$10-'Weights and method'!$C$10)))</x:f>
        <x:v>0</x:v>
      </x:c>
      <x:c r="I2034" s="8" t="n">
        <x:f>100*'Weights and method'!$B$11*MAX(0,MIN(1,(LN(1+'Original 8 pillars'!I2034)-'Weights and method'!$C$11)/('Weights and method'!$D$11-'Weights and method'!$C$11)))</x:f>
        <x:v>7.862959629100004</x:v>
      </x:c>
      <x:c r="J2034" s="8" t="n">
        <x:f>100*'Weights and method'!$B$12*MAX(0,MIN(1,(LN(1+'Original 8 pillars'!J2034)-'Weights and method'!$C$12)/('Weights and method'!$D$12-'Weights and method'!$C$12)))</x:f>
        <x:v>3.1605829754420256</x:v>
      </x:c>
      <x:c r="K2034" s="8" t="n">
        <x:f>SUM(C2034:J2034)</x:f>
        <x:v>42.25369201702599</x:v>
      </x:c>
    </x:row>
    <x:row r="2035">
      <x:c r="A2035" s="2" t="str">
        <x:f>'Original 8 pillars'!A2035</x:f>
        <x:v>Egypt</x:v>
      </x:c>
      <x:c r="B2035" s="2" t="str">
        <x:f>'Original 8 pillars'!B2035</x:f>
        <x:v>2019-08</x:v>
      </x:c>
      <x:c r="C2035" s="8" t="n">
        <x:f>100*'Weights and method'!$B$5*MAX(0,MIN(1,(LN(1+'Original 8 pillars'!C2035)-'Weights and method'!$C$5)/('Weights and method'!$D$5-'Weights and method'!$C$5)))</x:f>
        <x:v>6.561427449941856</x:v>
      </x:c>
      <x:c r="D2035" s="8" t="n">
        <x:f>100*'Weights and method'!$B$6*MAX(0,MIN(1,(LN(1+'Original 8 pillars'!D2035)-'Weights and method'!$C$6)/('Weights and method'!$D$6-'Weights and method'!$C$6)))</x:f>
        <x:v>6.279706030184043</x:v>
      </x:c>
      <x:c r="E2035" s="8" t="n">
        <x:f>100*'Weights and method'!$B$7*MAX(0,MIN(1,(LN(1+'Original 8 pillars'!E2035)-'Weights and method'!$C$7)/('Weights and method'!$D$7-'Weights and method'!$C$7)))</x:f>
        <x:v>5.837016224572848</x:v>
      </x:c>
      <x:c r="F2035" s="8" t="n">
        <x:f>100*'Weights and method'!$B$8*MAX(0,MIN(1,(LN(1+'Original 8 pillars'!F2035)-'Weights and method'!$C$8)/('Weights and method'!$D$8-'Weights and method'!$C$8)))</x:f>
        <x:v>9.66302744880329</x:v>
      </x:c>
      <x:c r="G2035" s="8" t="n">
        <x:f>100*'Weights and method'!$B$9*MAX(0,MIN(1,(LN(1+'Original 8 pillars'!G2035)-'Weights and method'!$C$9)/('Weights and method'!$D$9-'Weights and method'!$C$9)))</x:f>
        <x:v>7.791834831279009</x:v>
      </x:c>
      <x:c r="H2035" s="8" t="n">
        <x:f>100*'Weights and method'!$B$10*MAX(0,MIN(1,(LN(1+'Original 8 pillars'!H2035)-'Weights and method'!$C$10)/('Weights and method'!$D$10-'Weights and method'!$C$10)))</x:f>
        <x:v>0</x:v>
      </x:c>
      <x:c r="I2035" s="8" t="n">
        <x:f>100*'Weights and method'!$B$11*MAX(0,MIN(1,(LN(1+'Original 8 pillars'!I2035)-'Weights and method'!$C$11)/('Weights and method'!$D$11-'Weights and method'!$C$11)))</x:f>
        <x:v>9.046233142888452</x:v>
      </x:c>
      <x:c r="J2035" s="8" t="n">
        <x:f>100*'Weights and method'!$B$12*MAX(0,MIN(1,(LN(1+'Original 8 pillars'!J2035)-'Weights and method'!$C$12)/('Weights and method'!$D$12-'Weights and method'!$C$12)))</x:f>
        <x:v>3.757713911919276</x:v>
      </x:c>
      <x:c r="K2035" s="8" t="n">
        <x:f>SUM(C2035:J2035)</x:f>
        <x:v>48.93695903958878</x:v>
      </x:c>
    </x:row>
    <x:row r="2036">
      <x:c r="A2036" s="2" t="str">
        <x:f>'Original 8 pillars'!A2036</x:f>
        <x:v>Egypt</x:v>
      </x:c>
      <x:c r="B2036" s="2" t="str">
        <x:f>'Original 8 pillars'!B2036</x:f>
        <x:v>2019-09</x:v>
      </x:c>
      <x:c r="C2036" s="8" t="n">
        <x:f>100*'Weights and method'!$B$5*MAX(0,MIN(1,(LN(1+'Original 8 pillars'!C2036)-'Weights and method'!$C$5)/('Weights and method'!$D$5-'Weights and method'!$C$5)))</x:f>
        <x:v>7.185028975842494</x:v>
      </x:c>
      <x:c r="D2036" s="8" t="n">
        <x:f>100*'Weights and method'!$B$6*MAX(0,MIN(1,(LN(1+'Original 8 pillars'!D2036)-'Weights and method'!$C$6)/('Weights and method'!$D$6-'Weights and method'!$C$6)))</x:f>
        <x:v>6.311820214439595</x:v>
      </x:c>
      <x:c r="E2036" s="8" t="n">
        <x:f>100*'Weights and method'!$B$7*MAX(0,MIN(1,(LN(1+'Original 8 pillars'!E2036)-'Weights and method'!$C$7)/('Weights and method'!$D$7-'Weights and method'!$C$7)))</x:f>
        <x:v>7.07915052505053</x:v>
      </x:c>
      <x:c r="F2036" s="8" t="n">
        <x:f>100*'Weights and method'!$B$8*MAX(0,MIN(1,(LN(1+'Original 8 pillars'!F2036)-'Weights and method'!$C$8)/('Weights and method'!$D$8-'Weights and method'!$C$8)))</x:f>
        <x:v>9.961682700416839</x:v>
      </x:c>
      <x:c r="G2036" s="8" t="n">
        <x:f>100*'Weights and method'!$B$9*MAX(0,MIN(1,(LN(1+'Original 8 pillars'!G2036)-'Weights and method'!$C$9)/('Weights and method'!$D$9-'Weights and method'!$C$9)))</x:f>
        <x:v>6.655819613014761</x:v>
      </x:c>
      <x:c r="H2036" s="8" t="n">
        <x:f>100*'Weights and method'!$B$10*MAX(0,MIN(1,(LN(1+'Original 8 pillars'!H2036)-'Weights and method'!$C$10)/('Weights and method'!$D$10-'Weights and method'!$C$10)))</x:f>
        <x:v>0</x:v>
      </x:c>
      <x:c r="I2036" s="8" t="n">
        <x:f>100*'Weights and method'!$B$11*MAX(0,MIN(1,(LN(1+'Original 8 pillars'!I2036)-'Weights and method'!$C$11)/('Weights and method'!$D$11-'Weights and method'!$C$11)))</x:f>
        <x:v>8.861394294986265</x:v>
      </x:c>
      <x:c r="J2036" s="8" t="n">
        <x:f>100*'Weights and method'!$B$12*MAX(0,MIN(1,(LN(1+'Original 8 pillars'!J2036)-'Weights and method'!$C$12)/('Weights and method'!$D$12-'Weights and method'!$C$12)))</x:f>
        <x:v>2.662302763154223</x:v>
      </x:c>
      <x:c r="K2036" s="8" t="n">
        <x:f>SUM(C2036:J2036)</x:f>
        <x:v>48.71719908690471</x:v>
      </x:c>
    </x:row>
    <x:row r="2037">
      <x:c r="A2037" s="2" t="str">
        <x:f>'Original 8 pillars'!A2037</x:f>
        <x:v>Egypt</x:v>
      </x:c>
      <x:c r="B2037" s="2" t="str">
        <x:f>'Original 8 pillars'!B2037</x:f>
        <x:v>2019-10</x:v>
      </x:c>
      <x:c r="C2037" s="8" t="n">
        <x:f>100*'Weights and method'!$B$5*MAX(0,MIN(1,(LN(1+'Original 8 pillars'!C2037)-'Weights and method'!$C$5)/('Weights and method'!$D$5-'Weights and method'!$C$5)))</x:f>
        <x:v>8.473595977453845</x:v>
      </x:c>
      <x:c r="D2037" s="8" t="n">
        <x:f>100*'Weights and method'!$B$6*MAX(0,MIN(1,(LN(1+'Original 8 pillars'!D2037)-'Weights and method'!$C$6)/('Weights and method'!$D$6-'Weights and method'!$C$6)))</x:f>
        <x:v>6.594065629748552</x:v>
      </x:c>
      <x:c r="E2037" s="8" t="n">
        <x:f>100*'Weights and method'!$B$7*MAX(0,MIN(1,(LN(1+'Original 8 pillars'!E2037)-'Weights and method'!$C$7)/('Weights and method'!$D$7-'Weights and method'!$C$7)))</x:f>
        <x:v>8.779969239233468</x:v>
      </x:c>
      <x:c r="F2037" s="8" t="n">
        <x:f>100*'Weights and method'!$B$8*MAX(0,MIN(1,(LN(1+'Original 8 pillars'!F2037)-'Weights and method'!$C$8)/('Weights and method'!$D$8-'Weights and method'!$C$8)))</x:f>
        <x:v>10.17447225109703</x:v>
      </x:c>
      <x:c r="G2037" s="8" t="n">
        <x:f>100*'Weights and method'!$B$9*MAX(0,MIN(1,(LN(1+'Original 8 pillars'!G2037)-'Weights and method'!$C$9)/('Weights and method'!$D$9-'Weights and method'!$C$9)))</x:f>
        <x:v>11.339130843570478</x:v>
      </x:c>
      <x:c r="H2037" s="8" t="n">
        <x:f>100*'Weights and method'!$B$10*MAX(0,MIN(1,(LN(1+'Original 8 pillars'!H2037)-'Weights and method'!$C$10)/('Weights and method'!$D$10-'Weights and method'!$C$10)))</x:f>
        <x:v>0</x:v>
      </x:c>
      <x:c r="I2037" s="8" t="n">
        <x:f>100*'Weights and method'!$B$11*MAX(0,MIN(1,(LN(1+'Original 8 pillars'!I2037)-'Weights and method'!$C$11)/('Weights and method'!$D$11-'Weights and method'!$C$11)))</x:f>
        <x:v>9.922783475873157</x:v>
      </x:c>
      <x:c r="J2037" s="8" t="n">
        <x:f>100*'Weights and method'!$B$12*MAX(0,MIN(1,(LN(1+'Original 8 pillars'!J2037)-'Weights and method'!$C$12)/('Weights and method'!$D$12-'Weights and method'!$C$12)))</x:f>
        <x:v>2.759668950902223</x:v>
      </x:c>
      <x:c r="K2037" s="8" t="n">
        <x:f>SUM(C2037:J2037)</x:f>
        <x:v>58.04368636787875</x:v>
      </x:c>
    </x:row>
    <x:row r="2038">
      <x:c r="A2038" s="2" t="str">
        <x:f>'Original 8 pillars'!A2038</x:f>
        <x:v>Egypt</x:v>
      </x:c>
      <x:c r="B2038" s="2" t="str">
        <x:f>'Original 8 pillars'!B2038</x:f>
        <x:v>2019-11</x:v>
      </x:c>
      <x:c r="C2038" s="8" t="n">
        <x:f>100*'Weights and method'!$B$5*MAX(0,MIN(1,(LN(1+'Original 8 pillars'!C2038)-'Weights and method'!$C$5)/('Weights and method'!$D$5-'Weights and method'!$C$5)))</x:f>
        <x:v>9.23062785589654</x:v>
      </x:c>
      <x:c r="D2038" s="8" t="n">
        <x:f>100*'Weights and method'!$B$6*MAX(0,MIN(1,(LN(1+'Original 8 pillars'!D2038)-'Weights and method'!$C$6)/('Weights and method'!$D$6-'Weights and method'!$C$6)))</x:f>
        <x:v>7.979010401893874</x:v>
      </x:c>
      <x:c r="E2038" s="8" t="n">
        <x:f>100*'Weights and method'!$B$7*MAX(0,MIN(1,(LN(1+'Original 8 pillars'!E2038)-'Weights and method'!$C$7)/('Weights and method'!$D$7-'Weights and method'!$C$7)))</x:f>
        <x:v>7.918145607367712</x:v>
      </x:c>
      <x:c r="F2038" s="8" t="n">
        <x:f>100*'Weights and method'!$B$8*MAX(0,MIN(1,(LN(1+'Original 8 pillars'!F2038)-'Weights and method'!$C$8)/('Weights and method'!$D$8-'Weights and method'!$C$8)))</x:f>
        <x:v>11.227117245840702</x:v>
      </x:c>
      <x:c r="G2038" s="8" t="n">
        <x:f>100*'Weights and method'!$B$9*MAX(0,MIN(1,(LN(1+'Original 8 pillars'!G2038)-'Weights and method'!$C$9)/('Weights and method'!$D$9-'Weights and method'!$C$9)))</x:f>
        <x:v>10.759253651198188</x:v>
      </x:c>
      <x:c r="H2038" s="8" t="n">
        <x:f>100*'Weights and method'!$B$10*MAX(0,MIN(1,(LN(1+'Original 8 pillars'!H2038)-'Weights and method'!$C$10)/('Weights and method'!$D$10-'Weights and method'!$C$10)))</x:f>
        <x:v>0</x:v>
      </x:c>
      <x:c r="I2038" s="8" t="n">
        <x:f>100*'Weights and method'!$B$11*MAX(0,MIN(1,(LN(1+'Original 8 pillars'!I2038)-'Weights and method'!$C$11)/('Weights and method'!$D$11-'Weights and method'!$C$11)))</x:f>
        <x:v>9.922783475873157</x:v>
      </x:c>
      <x:c r="J2038" s="8" t="n">
        <x:f>100*'Weights and method'!$B$12*MAX(0,MIN(1,(LN(1+'Original 8 pillars'!J2038)-'Weights and method'!$C$12)/('Weights and method'!$D$12-'Weights and method'!$C$12)))</x:f>
        <x:v>5.860282428140333</x:v>
      </x:c>
      <x:c r="K2038" s="8" t="n">
        <x:f>SUM(C2038:J2038)</x:f>
        <x:v>62.897220666210494</x:v>
      </x:c>
    </x:row>
    <x:row r="2039">
      <x:c r="A2039" s="2" t="str">
        <x:f>'Original 8 pillars'!A2039</x:f>
        <x:v>Egypt</x:v>
      </x:c>
      <x:c r="B2039" s="2" t="str">
        <x:f>'Original 8 pillars'!B2039</x:f>
        <x:v>2019-12</x:v>
      </x:c>
      <x:c r="C2039" s="8" t="n">
        <x:f>100*'Weights and method'!$B$5*MAX(0,MIN(1,(LN(1+'Original 8 pillars'!C2039)-'Weights and method'!$C$5)/('Weights and method'!$D$5-'Weights and method'!$C$5)))</x:f>
        <x:v>6.509845030094412</x:v>
      </x:c>
      <x:c r="D2039" s="8" t="n">
        <x:f>100*'Weights and method'!$B$6*MAX(0,MIN(1,(LN(1+'Original 8 pillars'!D2039)-'Weights and method'!$C$6)/('Weights and method'!$D$6-'Weights and method'!$C$6)))</x:f>
        <x:v>6.60505699059489</x:v>
      </x:c>
      <x:c r="E2039" s="8" t="n">
        <x:f>100*'Weights and method'!$B$7*MAX(0,MIN(1,(LN(1+'Original 8 pillars'!E2039)-'Weights and method'!$C$7)/('Weights and method'!$D$7-'Weights and method'!$C$7)))</x:f>
        <x:v>6.450771480385386</x:v>
      </x:c>
      <x:c r="F2039" s="8" t="n">
        <x:f>100*'Weights and method'!$B$8*MAX(0,MIN(1,(LN(1+'Original 8 pillars'!F2039)-'Weights and method'!$C$8)/('Weights and method'!$D$8-'Weights and method'!$C$8)))</x:f>
        <x:v>10.171019328594733</x:v>
      </x:c>
      <x:c r="G2039" s="8" t="n">
        <x:f>100*'Weights and method'!$B$9*MAX(0,MIN(1,(LN(1+'Original 8 pillars'!G2039)-'Weights and method'!$C$9)/('Weights and method'!$D$9-'Weights and method'!$C$9)))</x:f>
        <x:v>7.287067492367608</x:v>
      </x:c>
      <x:c r="H2039" s="8" t="n">
        <x:f>100*'Weights and method'!$B$10*MAX(0,MIN(1,(LN(1+'Original 8 pillars'!H2039)-'Weights and method'!$C$10)/('Weights and method'!$D$10-'Weights and method'!$C$10)))</x:f>
        <x:v>0</x:v>
      </x:c>
      <x:c r="I2039" s="8" t="n">
        <x:f>100*'Weights and method'!$B$11*MAX(0,MIN(1,(LN(1+'Original 8 pillars'!I2039)-'Weights and method'!$C$11)/('Weights and method'!$D$11-'Weights and method'!$C$11)))</x:f>
        <x:v>9.922783475873157</x:v>
      </x:c>
      <x:c r="J2039" s="8" t="n">
        <x:f>100*'Weights and method'!$B$12*MAX(0,MIN(1,(LN(1+'Original 8 pillars'!J2039)-'Weights and method'!$C$12)/('Weights and method'!$D$12-'Weights and method'!$C$12)))</x:f>
        <x:v>6.074840901536959</x:v>
      </x:c>
      <x:c r="K2039" s="8" t="n">
        <x:f>SUM(C2039:J2039)</x:f>
        <x:v>53.021384699447154</x:v>
      </x:c>
    </x:row>
    <x:row r="2040">
      <x:c r="A2040" s="2" t="str">
        <x:f>'Original 8 pillars'!A2040</x:f>
        <x:v>Egypt</x:v>
      </x:c>
      <x:c r="B2040" s="2" t="str">
        <x:f>'Original 8 pillars'!B2040</x:f>
        <x:v>2020-01</x:v>
      </x:c>
      <x:c r="C2040" s="8" t="n">
        <x:f>100*'Weights and method'!$B$5*MAX(0,MIN(1,(LN(1+'Original 8 pillars'!C2040)-'Weights and method'!$C$5)/('Weights and method'!$D$5-'Weights and method'!$C$5)))</x:f>
        <x:v>8.021502451739385</x:v>
      </x:c>
      <x:c r="D2040" s="8" t="n">
        <x:f>100*'Weights and method'!$B$6*MAX(0,MIN(1,(LN(1+'Original 8 pillars'!D2040)-'Weights and method'!$C$6)/('Weights and method'!$D$6-'Weights and method'!$C$6)))</x:f>
        <x:v>7.1670184306291524</x:v>
      </x:c>
      <x:c r="E2040" s="8" t="n">
        <x:f>100*'Weights and method'!$B$7*MAX(0,MIN(1,(LN(1+'Original 8 pillars'!E2040)-'Weights and method'!$C$7)/('Weights and method'!$D$7-'Weights and method'!$C$7)))</x:f>
        <x:v>7.945543139910086</x:v>
      </x:c>
      <x:c r="F2040" s="8" t="n">
        <x:f>100*'Weights and method'!$B$8*MAX(0,MIN(1,(LN(1+'Original 8 pillars'!F2040)-'Weights and method'!$C$8)/('Weights and method'!$D$8-'Weights and method'!$C$8)))</x:f>
        <x:v>10.733629334625515</x:v>
      </x:c>
      <x:c r="G2040" s="8" t="n">
        <x:f>100*'Weights and method'!$B$9*MAX(0,MIN(1,(LN(1+'Original 8 pillars'!G2040)-'Weights and method'!$C$9)/('Weights and method'!$D$9-'Weights and method'!$C$9)))</x:f>
        <x:v>6.79206731712946</x:v>
      </x:c>
      <x:c r="H2040" s="8" t="n">
        <x:f>100*'Weights and method'!$B$10*MAX(0,MIN(1,(LN(1+'Original 8 pillars'!H2040)-'Weights and method'!$C$10)/('Weights and method'!$D$10-'Weights and method'!$C$10)))</x:f>
        <x:v>0</x:v>
      </x:c>
      <x:c r="I2040" s="8" t="n">
        <x:f>100*'Weights and method'!$B$11*MAX(0,MIN(1,(LN(1+'Original 8 pillars'!I2040)-'Weights and method'!$C$11)/('Weights and method'!$D$11-'Weights and method'!$C$11)))</x:f>
        <x:v>9.769635982519103</x:v>
      </x:c>
      <x:c r="J2040" s="8" t="n">
        <x:f>100*'Weights and method'!$B$12*MAX(0,MIN(1,(LN(1+'Original 8 pillars'!J2040)-'Weights and method'!$C$12)/('Weights and method'!$D$12-'Weights and method'!$C$12)))</x:f>
        <x:v>7.208463404965415</x:v>
      </x:c>
      <x:c r="K2040" s="8" t="n">
        <x:f>SUM(C2040:J2040)</x:f>
        <x:v>57.63786006151812</x:v>
      </x:c>
    </x:row>
    <x:row r="2041">
      <x:c r="A2041" s="2" t="str">
        <x:f>'Original 8 pillars'!A2041</x:f>
        <x:v>Egypt</x:v>
      </x:c>
      <x:c r="B2041" s="2" t="str">
        <x:f>'Original 8 pillars'!B2041</x:f>
        <x:v>2020-02</x:v>
      </x:c>
      <x:c r="C2041" s="8" t="n">
        <x:f>100*'Weights and method'!$B$5*MAX(0,MIN(1,(LN(1+'Original 8 pillars'!C2041)-'Weights and method'!$C$5)/('Weights and method'!$D$5-'Weights and method'!$C$5)))</x:f>
        <x:v>8.267212068638978</x:v>
      </x:c>
      <x:c r="D2041" s="8" t="n">
        <x:f>100*'Weights and method'!$B$6*MAX(0,MIN(1,(LN(1+'Original 8 pillars'!D2041)-'Weights and method'!$C$6)/('Weights and method'!$D$6-'Weights and method'!$C$6)))</x:f>
        <x:v>7.048267420537727</x:v>
      </x:c>
      <x:c r="E2041" s="8" t="n">
        <x:f>100*'Weights and method'!$B$7*MAX(0,MIN(1,(LN(1+'Original 8 pillars'!E2041)-'Weights and method'!$C$7)/('Weights and method'!$D$7-'Weights and method'!$C$7)))</x:f>
        <x:v>8.574662499790062</x:v>
      </x:c>
      <x:c r="F2041" s="8" t="n">
        <x:f>100*'Weights and method'!$B$8*MAX(0,MIN(1,(LN(1+'Original 8 pillars'!F2041)-'Weights and method'!$C$8)/('Weights and method'!$D$8-'Weights and method'!$C$8)))</x:f>
        <x:v>11.91837877625842</x:v>
      </x:c>
      <x:c r="G2041" s="8" t="n">
        <x:f>100*'Weights and method'!$B$9*MAX(0,MIN(1,(LN(1+'Original 8 pillars'!G2041)-'Weights and method'!$C$9)/('Weights and method'!$D$9-'Weights and method'!$C$9)))</x:f>
        <x:v>8.747981410330384</x:v>
      </x:c>
      <x:c r="H2041" s="8" t="n">
        <x:f>100*'Weights and method'!$B$10*MAX(0,MIN(1,(LN(1+'Original 8 pillars'!H2041)-'Weights and method'!$C$10)/('Weights and method'!$D$10-'Weights and method'!$C$10)))</x:f>
        <x:v>0</x:v>
      </x:c>
      <x:c r="I2041" s="8" t="n">
        <x:f>100*'Weights and method'!$B$11*MAX(0,MIN(1,(LN(1+'Original 8 pillars'!I2041)-'Weights and method'!$C$11)/('Weights and method'!$D$11-'Weights and method'!$C$11)))</x:f>
        <x:v>8.833664358492223</x:v>
      </x:c>
      <x:c r="J2041" s="8" t="n">
        <x:f>100*'Weights and method'!$B$12*MAX(0,MIN(1,(LN(1+'Original 8 pillars'!J2041)-'Weights and method'!$C$12)/('Weights and method'!$D$12-'Weights and method'!$C$12)))</x:f>
        <x:v>6.034754027586297</x:v>
      </x:c>
      <x:c r="K2041" s="8" t="n">
        <x:f>SUM(C2041:J2041)</x:f>
        <x:v>59.42492056163409</x:v>
      </x:c>
    </x:row>
    <x:row r="2042">
      <x:c r="A2042" s="2" t="str">
        <x:f>'Original 8 pillars'!A2042</x:f>
        <x:v>Egypt</x:v>
      </x:c>
      <x:c r="B2042" s="2" t="str">
        <x:f>'Original 8 pillars'!B2042</x:f>
        <x:v>2020-03</x:v>
      </x:c>
      <x:c r="C2042" s="8" t="n">
        <x:f>100*'Weights and method'!$B$5*MAX(0,MIN(1,(LN(1+'Original 8 pillars'!C2042)-'Weights and method'!$C$5)/('Weights and method'!$D$5-'Weights and method'!$C$5)))</x:f>
        <x:v>9.021951811802277</x:v>
      </x:c>
      <x:c r="D2042" s="8" t="n">
        <x:f>100*'Weights and method'!$B$6*MAX(0,MIN(1,(LN(1+'Original 8 pillars'!D2042)-'Weights and method'!$C$6)/('Weights and method'!$D$6-'Weights and method'!$C$6)))</x:f>
        <x:v>7.688985562773126</x:v>
      </x:c>
      <x:c r="E2042" s="8" t="n">
        <x:f>100*'Weights and method'!$B$7*MAX(0,MIN(1,(LN(1+'Original 8 pillars'!E2042)-'Weights and method'!$C$7)/('Weights and method'!$D$7-'Weights and method'!$C$7)))</x:f>
        <x:v>10.117654730260407</x:v>
      </x:c>
      <x:c r="F2042" s="8" t="n">
        <x:f>100*'Weights and method'!$B$8*MAX(0,MIN(1,(LN(1+'Original 8 pillars'!F2042)-'Weights and method'!$C$8)/('Weights and method'!$D$8-'Weights and method'!$C$8)))</x:f>
        <x:v>13.511069390450926</x:v>
      </x:c>
      <x:c r="G2042" s="8" t="n">
        <x:f>100*'Weights and method'!$B$9*MAX(0,MIN(1,(LN(1+'Original 8 pillars'!G2042)-'Weights and method'!$C$9)/('Weights and method'!$D$9-'Weights and method'!$C$9)))</x:f>
        <x:v>11.89975216552583</x:v>
      </x:c>
      <x:c r="H2042" s="8" t="n">
        <x:f>100*'Weights and method'!$B$10*MAX(0,MIN(1,(LN(1+'Original 8 pillars'!H2042)-'Weights and method'!$C$10)/('Weights and method'!$D$10-'Weights and method'!$C$10)))</x:f>
        <x:v>0</x:v>
      </x:c>
      <x:c r="I2042" s="8" t="n">
        <x:f>100*'Weights and method'!$B$11*MAX(0,MIN(1,(LN(1+'Original 8 pillars'!I2042)-'Weights and method'!$C$11)/('Weights and method'!$D$11-'Weights and method'!$C$11)))</x:f>
        <x:v>8.616344895004433</x:v>
      </x:c>
      <x:c r="J2042" s="8" t="n">
        <x:f>100*'Weights and method'!$B$12*MAX(0,MIN(1,(LN(1+'Original 8 pillars'!J2042)-'Weights and method'!$C$12)/('Weights and method'!$D$12-'Weights and method'!$C$12)))</x:f>
        <x:v>5.7669328746448825</x:v>
      </x:c>
      <x:c r="K2042" s="8" t="n">
        <x:f>SUM(C2042:J2042)</x:f>
        <x:v>66.62269143046188</x:v>
      </x:c>
    </x:row>
    <x:row r="2043">
      <x:c r="A2043" s="2" t="str">
        <x:f>'Original 8 pillars'!A2043</x:f>
        <x:v>Egypt</x:v>
      </x:c>
      <x:c r="B2043" s="2" t="str">
        <x:f>'Original 8 pillars'!B2043</x:f>
        <x:v>2020-04</x:v>
      </x:c>
      <x:c r="C2043" s="8" t="n">
        <x:f>100*'Weights and method'!$B$5*MAX(0,MIN(1,(LN(1+'Original 8 pillars'!C2043)-'Weights and method'!$C$5)/('Weights and method'!$D$5-'Weights and method'!$C$5)))</x:f>
        <x:v>9.22856116694814</x:v>
      </x:c>
      <x:c r="D2043" s="8" t="n">
        <x:f>100*'Weights and method'!$B$6*MAX(0,MIN(1,(LN(1+'Original 8 pillars'!D2043)-'Weights and method'!$C$6)/('Weights and method'!$D$6-'Weights and method'!$C$6)))</x:f>
        <x:v>7.477362580729347</x:v>
      </x:c>
      <x:c r="E2043" s="8" t="n">
        <x:f>100*'Weights and method'!$B$7*MAX(0,MIN(1,(LN(1+'Original 8 pillars'!E2043)-'Weights and method'!$C$7)/('Weights and method'!$D$7-'Weights and method'!$C$7)))</x:f>
        <x:v>10.63266755051715</x:v>
      </x:c>
      <x:c r="F2043" s="8" t="n">
        <x:f>100*'Weights and method'!$B$8*MAX(0,MIN(1,(LN(1+'Original 8 pillars'!F2043)-'Weights and method'!$C$8)/('Weights and method'!$D$8-'Weights and method'!$C$8)))</x:f>
        <x:v>12.493290670889719</x:v>
      </x:c>
      <x:c r="G2043" s="8" t="n">
        <x:f>100*'Weights and method'!$B$9*MAX(0,MIN(1,(LN(1+'Original 8 pillars'!G2043)-'Weights and method'!$C$9)/('Weights and method'!$D$9-'Weights and method'!$C$9)))</x:f>
        <x:v>11.89975216552583</x:v>
      </x:c>
      <x:c r="H2043" s="8" t="n">
        <x:f>100*'Weights and method'!$B$10*MAX(0,MIN(1,(LN(1+'Original 8 pillars'!H2043)-'Weights and method'!$C$10)/('Weights and method'!$D$10-'Weights and method'!$C$10)))</x:f>
        <x:v>0</x:v>
      </x:c>
      <x:c r="I2043" s="8" t="n">
        <x:f>100*'Weights and method'!$B$11*MAX(0,MIN(1,(LN(1+'Original 8 pillars'!I2043)-'Weights and method'!$C$11)/('Weights and method'!$D$11-'Weights and method'!$C$11)))</x:f>
        <x:v>7.701355551662757</x:v>
      </x:c>
      <x:c r="J2043" s="8" t="n">
        <x:f>100*'Weights and method'!$B$12*MAX(0,MIN(1,(LN(1+'Original 8 pillars'!J2043)-'Weights and method'!$C$12)/('Weights and method'!$D$12-'Weights and method'!$C$12)))</x:f>
        <x:v>6.361462054445316</x:v>
      </x:c>
      <x:c r="K2043" s="8" t="n">
        <x:f>SUM(C2043:J2043)</x:f>
        <x:v>65.79445174071826</x:v>
      </x:c>
    </x:row>
    <x:row r="2044">
      <x:c r="A2044" s="2" t="str">
        <x:f>'Original 8 pillars'!A2044</x:f>
        <x:v>Egypt</x:v>
      </x:c>
      <x:c r="B2044" s="2" t="str">
        <x:f>'Original 8 pillars'!B2044</x:f>
        <x:v>2020-05</x:v>
      </x:c>
      <x:c r="C2044" s="8" t="n">
        <x:f>100*'Weights and method'!$B$5*MAX(0,MIN(1,(LN(1+'Original 8 pillars'!C2044)-'Weights and method'!$C$5)/('Weights and method'!$D$5-'Weights and method'!$C$5)))</x:f>
        <x:v>7.027928152971621</x:v>
      </x:c>
      <x:c r="D2044" s="8" t="n">
        <x:f>100*'Weights and method'!$B$6*MAX(0,MIN(1,(LN(1+'Original 8 pillars'!D2044)-'Weights and method'!$C$6)/('Weights and method'!$D$6-'Weights and method'!$C$6)))</x:f>
        <x:v>6.796419022316284</x:v>
      </x:c>
      <x:c r="E2044" s="8" t="n">
        <x:f>100*'Weights and method'!$B$7*MAX(0,MIN(1,(LN(1+'Original 8 pillars'!E2044)-'Weights and method'!$C$7)/('Weights and method'!$D$7-'Weights and method'!$C$7)))</x:f>
        <x:v>8.825661511319552</x:v>
      </x:c>
      <x:c r="F2044" s="8" t="n">
        <x:f>100*'Weights and method'!$B$8*MAX(0,MIN(1,(LN(1+'Original 8 pillars'!F2044)-'Weights and method'!$C$8)/('Weights and method'!$D$8-'Weights and method'!$C$8)))</x:f>
        <x:v>10.743396087992812</x:v>
      </x:c>
      <x:c r="G2044" s="8" t="n">
        <x:f>100*'Weights and method'!$B$9*MAX(0,MIN(1,(LN(1+'Original 8 pillars'!G2044)-'Weights and method'!$C$9)/('Weights and method'!$D$9-'Weights and method'!$C$9)))</x:f>
        <x:v>11.894124779243324</x:v>
      </x:c>
      <x:c r="H2044" s="8" t="n">
        <x:f>100*'Weights and method'!$B$10*MAX(0,MIN(1,(LN(1+'Original 8 pillars'!H2044)-'Weights and method'!$C$10)/('Weights and method'!$D$10-'Weights and method'!$C$10)))</x:f>
        <x:v>0</x:v>
      </x:c>
      <x:c r="I2044" s="8" t="n">
        <x:f>100*'Weights and method'!$B$11*MAX(0,MIN(1,(LN(1+'Original 8 pillars'!I2044)-'Weights and method'!$C$11)/('Weights and method'!$D$11-'Weights and method'!$C$11)))</x:f>
        <x:v>7.086433172394343</x:v>
      </x:c>
      <x:c r="J2044" s="8" t="n">
        <x:f>100*'Weights and method'!$B$12*MAX(0,MIN(1,(LN(1+'Original 8 pillars'!J2044)-'Weights and method'!$C$12)/('Weights and method'!$D$12-'Weights and method'!$C$12)))</x:f>
        <x:v>5.554690988477957</x:v>
      </x:c>
      <x:c r="K2044" s="8" t="n">
        <x:f>SUM(C2044:J2044)</x:f>
        <x:v>57.9286537147159</x:v>
      </x:c>
    </x:row>
    <x:row r="2045">
      <x:c r="A2045" s="2" t="str">
        <x:f>'Original 8 pillars'!A2045</x:f>
        <x:v>Egypt</x:v>
      </x:c>
      <x:c r="B2045" s="2" t="str">
        <x:f>'Original 8 pillars'!B2045</x:f>
        <x:v>2020-06</x:v>
      </x:c>
      <x:c r="C2045" s="8" t="n">
        <x:f>100*'Weights and method'!$B$5*MAX(0,MIN(1,(LN(1+'Original 8 pillars'!C2045)-'Weights and method'!$C$5)/('Weights and method'!$D$5-'Weights and method'!$C$5)))</x:f>
        <x:v>8.10561692824785</x:v>
      </x:c>
      <x:c r="D2045" s="8" t="n">
        <x:f>100*'Weights and method'!$B$6*MAX(0,MIN(1,(LN(1+'Original 8 pillars'!D2045)-'Weights and method'!$C$6)/('Weights and method'!$D$6-'Weights and method'!$C$6)))</x:f>
        <x:v>7.964073704534221</x:v>
      </x:c>
      <x:c r="E2045" s="8" t="n">
        <x:f>100*'Weights and method'!$B$7*MAX(0,MIN(1,(LN(1+'Original 8 pillars'!E2045)-'Weights and method'!$C$7)/('Weights and method'!$D$7-'Weights and method'!$C$7)))</x:f>
        <x:v>7.119908340062932</x:v>
      </x:c>
      <x:c r="F2045" s="8" t="n">
        <x:f>100*'Weights and method'!$B$8*MAX(0,MIN(1,(LN(1+'Original 8 pillars'!F2045)-'Weights and method'!$C$8)/('Weights and method'!$D$8-'Weights and method'!$C$8)))</x:f>
        <x:v>11.55176072048246</x:v>
      </x:c>
      <x:c r="G2045" s="8" t="n">
        <x:f>100*'Weights and method'!$B$9*MAX(0,MIN(1,(LN(1+'Original 8 pillars'!G2045)-'Weights and method'!$C$9)/('Weights and method'!$D$9-'Weights and method'!$C$9)))</x:f>
        <x:v>10.924563119935785</x:v>
      </x:c>
      <x:c r="H2045" s="8" t="n">
        <x:f>100*'Weights and method'!$B$10*MAX(0,MIN(1,(LN(1+'Original 8 pillars'!H2045)-'Weights and method'!$C$10)/('Weights and method'!$D$10-'Weights and method'!$C$10)))</x:f>
        <x:v>0</x:v>
      </x:c>
      <x:c r="I2045" s="8" t="n">
        <x:f>100*'Weights and method'!$B$11*MAX(0,MIN(1,(LN(1+'Original 8 pillars'!I2045)-'Weights and method'!$C$11)/('Weights and method'!$D$11-'Weights and method'!$C$11)))</x:f>
        <x:v>8.495172194628676</x:v>
      </x:c>
      <x:c r="J2045" s="8" t="n">
        <x:f>100*'Weights and method'!$B$12*MAX(0,MIN(1,(LN(1+'Original 8 pillars'!J2045)-'Weights and method'!$C$12)/('Weights and method'!$D$12-'Weights and method'!$C$12)))</x:f>
        <x:v>4.182235294584192</x:v>
      </x:c>
      <x:c r="K2045" s="8" t="n">
        <x:f>SUM(C2045:J2045)</x:f>
        <x:v>58.343330302476105</x:v>
      </x:c>
    </x:row>
    <x:row r="2046">
      <x:c r="A2046" s="2" t="str">
        <x:f>'Original 8 pillars'!A2046</x:f>
        <x:v>Egypt</x:v>
      </x:c>
      <x:c r="B2046" s="2" t="str">
        <x:f>'Original 8 pillars'!B2046</x:f>
        <x:v>2020-07</x:v>
      </x:c>
      <x:c r="C2046" s="8" t="n">
        <x:f>100*'Weights and method'!$B$5*MAX(0,MIN(1,(LN(1+'Original 8 pillars'!C2046)-'Weights and method'!$C$5)/('Weights and method'!$D$5-'Weights and method'!$C$5)))</x:f>
        <x:v>7.126486167654283</x:v>
      </x:c>
      <x:c r="D2046" s="8" t="n">
        <x:f>100*'Weights and method'!$B$6*MAX(0,MIN(1,(LN(1+'Original 8 pillars'!D2046)-'Weights and method'!$C$6)/('Weights and method'!$D$6-'Weights and method'!$C$6)))</x:f>
        <x:v>7.596237584851239</x:v>
      </x:c>
      <x:c r="E2046" s="8" t="n">
        <x:f>100*'Weights and method'!$B$7*MAX(0,MIN(1,(LN(1+'Original 8 pillars'!E2046)-'Weights and method'!$C$7)/('Weights and method'!$D$7-'Weights and method'!$C$7)))</x:f>
        <x:v>8.507408749702115</x:v>
      </x:c>
      <x:c r="F2046" s="8" t="n">
        <x:f>100*'Weights and method'!$B$8*MAX(0,MIN(1,(LN(1+'Original 8 pillars'!F2046)-'Weights and method'!$C$8)/('Weights and method'!$D$8-'Weights and method'!$C$8)))</x:f>
        <x:v>10.165706647795437</x:v>
      </x:c>
      <x:c r="G2046" s="8" t="n">
        <x:f>100*'Weights and method'!$B$9*MAX(0,MIN(1,(LN(1+'Original 8 pillars'!G2046)-'Weights and method'!$C$9)/('Weights and method'!$D$9-'Weights and method'!$C$9)))</x:f>
        <x:v>11.89975216552583</x:v>
      </x:c>
      <x:c r="H2046" s="8" t="n">
        <x:f>100*'Weights and method'!$B$10*MAX(0,MIN(1,(LN(1+'Original 8 pillars'!H2046)-'Weights and method'!$C$10)/('Weights and method'!$D$10-'Weights and method'!$C$10)))</x:f>
        <x:v>0</x:v>
      </x:c>
      <x:c r="I2046" s="8" t="n">
        <x:f>100*'Weights and method'!$B$11*MAX(0,MIN(1,(LN(1+'Original 8 pillars'!I2046)-'Weights and method'!$C$11)/('Weights and method'!$D$11-'Weights and method'!$C$11)))</x:f>
        <x:v>8.043286231821977</x:v>
      </x:c>
      <x:c r="J2046" s="8" t="n">
        <x:f>100*'Weights and method'!$B$12*MAX(0,MIN(1,(LN(1+'Original 8 pillars'!J2046)-'Weights and method'!$C$12)/('Weights and method'!$D$12-'Weights and method'!$C$12)))</x:f>
        <x:v>3.915654546547547</x:v>
      </x:c>
      <x:c r="K2046" s="8" t="n">
        <x:f>SUM(C2046:J2046)</x:f>
        <x:v>57.25453209389844</x:v>
      </x:c>
    </x:row>
    <x:row r="2047">
      <x:c r="A2047" s="2" t="str">
        <x:f>'Original 8 pillars'!A2047</x:f>
        <x:v>Egypt</x:v>
      </x:c>
      <x:c r="B2047" s="2" t="str">
        <x:f>'Original 8 pillars'!B2047</x:f>
        <x:v>2020-08</x:v>
      </x:c>
      <x:c r="C2047" s="8" t="n">
        <x:f>100*'Weights and method'!$B$5*MAX(0,MIN(1,(LN(1+'Original 8 pillars'!C2047)-'Weights and method'!$C$5)/('Weights and method'!$D$5-'Weights and method'!$C$5)))</x:f>
        <x:v>7.060665743667049</x:v>
      </x:c>
      <x:c r="D2047" s="8" t="n">
        <x:f>100*'Weights and method'!$B$6*MAX(0,MIN(1,(LN(1+'Original 8 pillars'!D2047)-'Weights and method'!$C$6)/('Weights and method'!$D$6-'Weights and method'!$C$6)))</x:f>
        <x:v>7.505069450060749</x:v>
      </x:c>
      <x:c r="E2047" s="8" t="n">
        <x:f>100*'Weights and method'!$B$7*MAX(0,MIN(1,(LN(1+'Original 8 pillars'!E2047)-'Weights and method'!$C$7)/('Weights and method'!$D$7-'Weights and method'!$C$7)))</x:f>
        <x:v>9.072783501170797</x:v>
      </x:c>
      <x:c r="F2047" s="8" t="n">
        <x:f>100*'Weights and method'!$B$8*MAX(0,MIN(1,(LN(1+'Original 8 pillars'!F2047)-'Weights and method'!$C$8)/('Weights and method'!$D$8-'Weights and method'!$C$8)))</x:f>
        <x:v>10.669690695433175</x:v>
      </x:c>
      <x:c r="G2047" s="8" t="n">
        <x:f>100*'Weights and method'!$B$9*MAX(0,MIN(1,(LN(1+'Original 8 pillars'!G2047)-'Weights and method'!$C$9)/('Weights and method'!$D$9-'Weights and method'!$C$9)))</x:f>
        <x:v>11.424442641849563</x:v>
      </x:c>
      <x:c r="H2047" s="8" t="n">
        <x:f>100*'Weights and method'!$B$10*MAX(0,MIN(1,(LN(1+'Original 8 pillars'!H2047)-'Weights and method'!$C$10)/('Weights and method'!$D$10-'Weights and method'!$C$10)))</x:f>
        <x:v>0</x:v>
      </x:c>
      <x:c r="I2047" s="8" t="n">
        <x:f>100*'Weights and method'!$B$11*MAX(0,MIN(1,(LN(1+'Original 8 pillars'!I2047)-'Weights and method'!$C$11)/('Weights and method'!$D$11-'Weights and method'!$C$11)))</x:f>
        <x:v>8.53601858194674</x:v>
      </x:c>
      <x:c r="J2047" s="8" t="n">
        <x:f>100*'Weights and method'!$B$12*MAX(0,MIN(1,(LN(1+'Original 8 pillars'!J2047)-'Weights and method'!$C$12)/('Weights and method'!$D$12-'Weights and method'!$C$12)))</x:f>
        <x:v>5.431387480390151</x:v>
      </x:c>
      <x:c r="K2047" s="8" t="n">
        <x:f>SUM(C2047:J2047)</x:f>
        <x:v>59.700058094518226</x:v>
      </x:c>
    </x:row>
    <x:row r="2048">
      <x:c r="A2048" s="2" t="str">
        <x:f>'Original 8 pillars'!A2048</x:f>
        <x:v>Egypt</x:v>
      </x:c>
      <x:c r="B2048" s="2" t="str">
        <x:f>'Original 8 pillars'!B2048</x:f>
        <x:v>2020-09</x:v>
      </x:c>
      <x:c r="C2048" s="8" t="n">
        <x:f>100*'Weights and method'!$B$5*MAX(0,MIN(1,(LN(1+'Original 8 pillars'!C2048)-'Weights and method'!$C$5)/('Weights and method'!$D$5-'Weights and method'!$C$5)))</x:f>
        <x:v>3.5409579279121597</x:v>
      </x:c>
      <x:c r="D2048" s="8" t="n">
        <x:f>100*'Weights and method'!$B$6*MAX(0,MIN(1,(LN(1+'Original 8 pillars'!D2048)-'Weights and method'!$C$6)/('Weights and method'!$D$6-'Weights and method'!$C$6)))</x:f>
        <x:v>6.121380072104248</x:v>
      </x:c>
      <x:c r="E2048" s="8" t="n">
        <x:f>100*'Weights and method'!$B$7*MAX(0,MIN(1,(LN(1+'Original 8 pillars'!E2048)-'Weights and method'!$C$7)/('Weights and method'!$D$7-'Weights and method'!$C$7)))</x:f>
        <x:v>7.539061280269783</x:v>
      </x:c>
      <x:c r="F2048" s="8" t="n">
        <x:f>100*'Weights and method'!$B$8*MAX(0,MIN(1,(LN(1+'Original 8 pillars'!F2048)-'Weights and method'!$C$8)/('Weights and method'!$D$8-'Weights and method'!$C$8)))</x:f>
        <x:v>8.696300991498003</x:v>
      </x:c>
      <x:c r="G2048" s="8" t="n">
        <x:f>100*'Weights and method'!$B$9*MAX(0,MIN(1,(LN(1+'Original 8 pillars'!G2048)-'Weights and method'!$C$9)/('Weights and method'!$D$9-'Weights and method'!$C$9)))</x:f>
        <x:v>9.209940138900807</x:v>
      </x:c>
      <x:c r="H2048" s="8" t="n">
        <x:f>100*'Weights and method'!$B$10*MAX(0,MIN(1,(LN(1+'Original 8 pillars'!H2048)-'Weights and method'!$C$10)/('Weights and method'!$D$10-'Weights and method'!$C$10)))</x:f>
        <x:v>0</x:v>
      </x:c>
      <x:c r="I2048" s="8" t="n">
        <x:f>100*'Weights and method'!$B$11*MAX(0,MIN(1,(LN(1+'Original 8 pillars'!I2048)-'Weights and method'!$C$11)/('Weights and method'!$D$11-'Weights and method'!$C$11)))</x:f>
        <x:v>7.563088492708548</x:v>
      </x:c>
      <x:c r="J2048" s="8" t="n">
        <x:f>100*'Weights and method'!$B$12*MAX(0,MIN(1,(LN(1+'Original 8 pillars'!J2048)-'Weights and method'!$C$12)/('Weights and method'!$D$12-'Weights and method'!$C$12)))</x:f>
        <x:v>3.737265063102605</x:v>
      </x:c>
      <x:c r="K2048" s="8" t="n">
        <x:f>SUM(C2048:J2048)</x:f>
        <x:v>46.40799396649616</x:v>
      </x:c>
    </x:row>
    <x:row r="2049">
      <x:c r="A2049" s="2" t="str">
        <x:f>'Original 8 pillars'!A2049</x:f>
        <x:v>Egypt</x:v>
      </x:c>
      <x:c r="B2049" s="2" t="str">
        <x:f>'Original 8 pillars'!B2049</x:f>
        <x:v>2020-10</x:v>
      </x:c>
      <x:c r="C2049" s="8" t="n">
        <x:f>100*'Weights and method'!$B$5*MAX(0,MIN(1,(LN(1+'Original 8 pillars'!C2049)-'Weights and method'!$C$5)/('Weights and method'!$D$5-'Weights and method'!$C$5)))</x:f>
        <x:v>7.589789111216928</x:v>
      </x:c>
      <x:c r="D2049" s="8" t="n">
        <x:f>100*'Weights and method'!$B$6*MAX(0,MIN(1,(LN(1+'Original 8 pillars'!D2049)-'Weights and method'!$C$6)/('Weights and method'!$D$6-'Weights and method'!$C$6)))</x:f>
        <x:v>6.5861695750379505</x:v>
      </x:c>
      <x:c r="E2049" s="8" t="n">
        <x:f>100*'Weights and method'!$B$7*MAX(0,MIN(1,(LN(1+'Original 8 pillars'!E2049)-'Weights and method'!$C$7)/('Weights and method'!$D$7-'Weights and method'!$C$7)))</x:f>
        <x:v>8.448163637944226</x:v>
      </x:c>
      <x:c r="F2049" s="8" t="n">
        <x:f>100*'Weights and method'!$B$8*MAX(0,MIN(1,(LN(1+'Original 8 pillars'!F2049)-'Weights and method'!$C$8)/('Weights and method'!$D$8-'Weights and method'!$C$8)))</x:f>
        <x:v>9.839807429368499</x:v>
      </x:c>
      <x:c r="G2049" s="8" t="n">
        <x:f>100*'Weights and method'!$B$9*MAX(0,MIN(1,(LN(1+'Original 8 pillars'!G2049)-'Weights and method'!$C$9)/('Weights and method'!$D$9-'Weights and method'!$C$9)))</x:f>
        <x:v>10.835509928540459</x:v>
      </x:c>
      <x:c r="H2049" s="8" t="n">
        <x:f>100*'Weights and method'!$B$10*MAX(0,MIN(1,(LN(1+'Original 8 pillars'!H2049)-'Weights and method'!$C$10)/('Weights and method'!$D$10-'Weights and method'!$C$10)))</x:f>
        <x:v>0</x:v>
      </x:c>
      <x:c r="I2049" s="8" t="n">
        <x:f>100*'Weights and method'!$B$11*MAX(0,MIN(1,(LN(1+'Original 8 pillars'!I2049)-'Weights and method'!$C$11)/('Weights and method'!$D$11-'Weights and method'!$C$11)))</x:f>
        <x:v>7.782228141129107</x:v>
      </x:c>
      <x:c r="J2049" s="8" t="n">
        <x:f>100*'Weights and method'!$B$12*MAX(0,MIN(1,(LN(1+'Original 8 pillars'!J2049)-'Weights and method'!$C$12)/('Weights and method'!$D$12-'Weights and method'!$C$12)))</x:f>
        <x:v>3.5017499912392287</x:v>
      </x:c>
      <x:c r="K2049" s="8" t="n">
        <x:f>SUM(C2049:J2049)</x:f>
        <x:v>54.583417814476405</x:v>
      </x:c>
    </x:row>
    <x:row r="2050">
      <x:c r="A2050" s="2" t="str">
        <x:f>'Original 8 pillars'!A2050</x:f>
        <x:v>Egypt</x:v>
      </x:c>
      <x:c r="B2050" s="2" t="str">
        <x:f>'Original 8 pillars'!B2050</x:f>
        <x:v>2020-11</x:v>
      </x:c>
      <x:c r="C2050" s="8" t="n">
        <x:f>100*'Weights and method'!$B$5*MAX(0,MIN(1,(LN(1+'Original 8 pillars'!C2050)-'Weights and method'!$C$5)/('Weights and method'!$D$5-'Weights and method'!$C$5)))</x:f>
        <x:v>5.966767215610244</x:v>
      </x:c>
      <x:c r="D2050" s="8" t="n">
        <x:f>100*'Weights and method'!$B$6*MAX(0,MIN(1,(LN(1+'Original 8 pillars'!D2050)-'Weights and method'!$C$6)/('Weights and method'!$D$6-'Weights and method'!$C$6)))</x:f>
        <x:v>5.878182102056215</x:v>
      </x:c>
      <x:c r="E2050" s="8" t="n">
        <x:f>100*'Weights and method'!$B$7*MAX(0,MIN(1,(LN(1+'Original 8 pillars'!E2050)-'Weights and method'!$C$7)/('Weights and method'!$D$7-'Weights and method'!$C$7)))</x:f>
        <x:v>6.915709534389235</x:v>
      </x:c>
      <x:c r="F2050" s="8" t="n">
        <x:f>100*'Weights and method'!$B$8*MAX(0,MIN(1,(LN(1+'Original 8 pillars'!F2050)-'Weights and method'!$C$8)/('Weights and method'!$D$8-'Weights and method'!$C$8)))</x:f>
        <x:v>9.469425805703608</x:v>
      </x:c>
      <x:c r="G2050" s="8" t="n">
        <x:f>100*'Weights and method'!$B$9*MAX(0,MIN(1,(LN(1+'Original 8 pillars'!G2050)-'Weights and method'!$C$9)/('Weights and method'!$D$9-'Weights and method'!$C$9)))</x:f>
        <x:v>8.039051787346661</x:v>
      </x:c>
      <x:c r="H2050" s="8" t="n">
        <x:f>100*'Weights and method'!$B$10*MAX(0,MIN(1,(LN(1+'Original 8 pillars'!H2050)-'Weights and method'!$C$10)/('Weights and method'!$D$10-'Weights and method'!$C$10)))</x:f>
        <x:v>0</x:v>
      </x:c>
      <x:c r="I2050" s="8" t="n">
        <x:f>100*'Weights and method'!$B$11*MAX(0,MIN(1,(LN(1+'Original 8 pillars'!I2050)-'Weights and method'!$C$11)/('Weights and method'!$D$11-'Weights and method'!$C$11)))</x:f>
        <x:v>7.371287117384719</x:v>
      </x:c>
      <x:c r="J2050" s="8" t="n">
        <x:f>100*'Weights and method'!$B$12*MAX(0,MIN(1,(LN(1+'Original 8 pillars'!J2050)-'Weights and method'!$C$12)/('Weights and method'!$D$12-'Weights and method'!$C$12)))</x:f>
        <x:v>4.767805400991479</x:v>
      </x:c>
      <x:c r="K2050" s="8" t="n">
        <x:f>SUM(C2050:J2050)</x:f>
        <x:v>48.40822896348215</x:v>
      </x:c>
    </x:row>
    <x:row r="2051">
      <x:c r="A2051" s="2" t="str">
        <x:f>'Original 8 pillars'!A2051</x:f>
        <x:v>Egypt</x:v>
      </x:c>
      <x:c r="B2051" s="2" t="str">
        <x:f>'Original 8 pillars'!B2051</x:f>
        <x:v>2020-12</x:v>
      </x:c>
      <x:c r="C2051" s="8" t="n">
        <x:f>100*'Weights and method'!$B$5*MAX(0,MIN(1,(LN(1+'Original 8 pillars'!C2051)-'Weights and method'!$C$5)/('Weights and method'!$D$5-'Weights and method'!$C$5)))</x:f>
        <x:v>6.835379092358007</x:v>
      </x:c>
      <x:c r="D2051" s="8" t="n">
        <x:f>100*'Weights and method'!$B$6*MAX(0,MIN(1,(LN(1+'Original 8 pillars'!D2051)-'Weights and method'!$C$6)/('Weights and method'!$D$6-'Weights and method'!$C$6)))</x:f>
        <x:v>6.164747314807719</x:v>
      </x:c>
      <x:c r="E2051" s="8" t="n">
        <x:f>100*'Weights and method'!$B$7*MAX(0,MIN(1,(LN(1+'Original 8 pillars'!E2051)-'Weights and method'!$C$7)/('Weights and method'!$D$7-'Weights and method'!$C$7)))</x:f>
        <x:v>7.70705858637181</x:v>
      </x:c>
      <x:c r="F2051" s="8" t="n">
        <x:f>100*'Weights and method'!$B$8*MAX(0,MIN(1,(LN(1+'Original 8 pillars'!F2051)-'Weights and method'!$C$8)/('Weights and method'!$D$8-'Weights and method'!$C$8)))</x:f>
        <x:v>9.73767845074449</x:v>
      </x:c>
      <x:c r="G2051" s="8" t="n">
        <x:f>100*'Weights and method'!$B$9*MAX(0,MIN(1,(LN(1+'Original 8 pillars'!G2051)-'Weights and method'!$C$9)/('Weights and method'!$D$9-'Weights and method'!$C$9)))</x:f>
        <x:v>8.498887887548495</x:v>
      </x:c>
      <x:c r="H2051" s="8" t="n">
        <x:f>100*'Weights and method'!$B$10*MAX(0,MIN(1,(LN(1+'Original 8 pillars'!H2051)-'Weights and method'!$C$10)/('Weights and method'!$D$10-'Weights and method'!$C$10)))</x:f>
        <x:v>0</x:v>
      </x:c>
      <x:c r="I2051" s="8" t="n">
        <x:f>100*'Weights and method'!$B$11*MAX(0,MIN(1,(LN(1+'Original 8 pillars'!I2051)-'Weights and method'!$C$11)/('Weights and method'!$D$11-'Weights and method'!$C$11)))</x:f>
        <x:v>6.836125513503832</x:v>
      </x:c>
      <x:c r="J2051" s="8" t="n">
        <x:f>100*'Weights and method'!$B$12*MAX(0,MIN(1,(LN(1+'Original 8 pillars'!J2051)-'Weights and method'!$C$12)/('Weights and method'!$D$12-'Weights and method'!$C$12)))</x:f>
        <x:v>3.8555413440402635</x:v>
      </x:c>
      <x:c r="K2051" s="8" t="n">
        <x:f>SUM(C2051:J2051)</x:f>
        <x:v>49.63541818937462</x:v>
      </x:c>
    </x:row>
    <x:row r="2052">
      <x:c r="A2052" s="2" t="str">
        <x:f>'Original 8 pillars'!A2052</x:f>
        <x:v>Egypt</x:v>
      </x:c>
      <x:c r="B2052" s="2" t="str">
        <x:f>'Original 8 pillars'!B2052</x:f>
        <x:v>2021-01</x:v>
      </x:c>
      <x:c r="C2052" s="8" t="n">
        <x:f>100*'Weights and method'!$B$5*MAX(0,MIN(1,(LN(1+'Original 8 pillars'!C2052)-'Weights and method'!$C$5)/('Weights and method'!$D$5-'Weights and method'!$C$5)))</x:f>
        <x:v>8.614979620098142</x:v>
      </x:c>
      <x:c r="D2052" s="8" t="n">
        <x:f>100*'Weights and method'!$B$6*MAX(0,MIN(1,(LN(1+'Original 8 pillars'!D2052)-'Weights and method'!$C$6)/('Weights and method'!$D$6-'Weights and method'!$C$6)))</x:f>
        <x:v>7.368929793680403</x:v>
      </x:c>
      <x:c r="E2052" s="8" t="n">
        <x:f>100*'Weights and method'!$B$7*MAX(0,MIN(1,(LN(1+'Original 8 pillars'!E2052)-'Weights and method'!$C$7)/('Weights and method'!$D$7-'Weights and method'!$C$7)))</x:f>
        <x:v>6.982789421704817</x:v>
      </x:c>
      <x:c r="F2052" s="8" t="n">
        <x:f>100*'Weights and method'!$B$8*MAX(0,MIN(1,(LN(1+'Original 8 pillars'!F2052)-'Weights and method'!$C$8)/('Weights and method'!$D$8-'Weights and method'!$C$8)))</x:f>
        <x:v>10.012490442717457</x:v>
      </x:c>
      <x:c r="G2052" s="8" t="n">
        <x:f>100*'Weights and method'!$B$9*MAX(0,MIN(1,(LN(1+'Original 8 pillars'!G2052)-'Weights and method'!$C$9)/('Weights and method'!$D$9-'Weights and method'!$C$9)))</x:f>
        <x:v>9.107104032245628</x:v>
      </x:c>
      <x:c r="H2052" s="8" t="n">
        <x:f>100*'Weights and method'!$B$10*MAX(0,MIN(1,(LN(1+'Original 8 pillars'!H2052)-'Weights and method'!$C$10)/('Weights and method'!$D$10-'Weights and method'!$C$10)))</x:f>
        <x:v>1.1761158219249819</x:v>
      </x:c>
      <x:c r="I2052" s="8" t="n">
        <x:f>100*'Weights and method'!$B$11*MAX(0,MIN(1,(LN(1+'Original 8 pillars'!I2052)-'Weights and method'!$C$11)/('Weights and method'!$D$11-'Weights and method'!$C$11)))</x:f>
        <x:v>7.439743519587519</x:v>
      </x:c>
      <x:c r="J2052" s="8" t="n">
        <x:f>100*'Weights and method'!$B$12*MAX(0,MIN(1,(LN(1+'Original 8 pillars'!J2052)-'Weights and method'!$C$12)/('Weights and method'!$D$12-'Weights and method'!$C$12)))</x:f>
        <x:v>3.616031703924218</x:v>
      </x:c>
      <x:c r="K2052" s="8" t="n">
        <x:f>SUM(C2052:J2052)</x:f>
        <x:v>54.31818435588316</x:v>
      </x:c>
    </x:row>
    <x:row r="2053">
      <x:c r="A2053" s="2" t="str">
        <x:f>'Original 8 pillars'!A2053</x:f>
        <x:v>Egypt</x:v>
      </x:c>
      <x:c r="B2053" s="2" t="str">
        <x:f>'Original 8 pillars'!B2053</x:f>
        <x:v>2021-02</x:v>
      </x:c>
      <x:c r="C2053" s="8" t="n">
        <x:f>100*'Weights and method'!$B$5*MAX(0,MIN(1,(LN(1+'Original 8 pillars'!C2053)-'Weights and method'!$C$5)/('Weights and method'!$D$5-'Weights and method'!$C$5)))</x:f>
        <x:v>6.620334708560817</x:v>
      </x:c>
      <x:c r="D2053" s="8" t="n">
        <x:f>100*'Weights and method'!$B$6*MAX(0,MIN(1,(LN(1+'Original 8 pillars'!D2053)-'Weights and method'!$C$6)/('Weights and method'!$D$6-'Weights and method'!$C$6)))</x:f>
        <x:v>5.132772762642495</x:v>
      </x:c>
      <x:c r="E2053" s="8" t="n">
        <x:f>100*'Weights and method'!$B$7*MAX(0,MIN(1,(LN(1+'Original 8 pillars'!E2053)-'Weights and method'!$C$7)/('Weights and method'!$D$7-'Weights and method'!$C$7)))</x:f>
        <x:v>4.921626550287771</x:v>
      </x:c>
      <x:c r="F2053" s="8" t="n">
        <x:f>100*'Weights and method'!$B$8*MAX(0,MIN(1,(LN(1+'Original 8 pillars'!F2053)-'Weights and method'!$C$8)/('Weights and method'!$D$8-'Weights and method'!$C$8)))</x:f>
        <x:v>9.28082413712564</x:v>
      </x:c>
      <x:c r="G2053" s="8" t="n">
        <x:f>100*'Weights and method'!$B$9*MAX(0,MIN(1,(LN(1+'Original 8 pillars'!G2053)-'Weights and method'!$C$9)/('Weights and method'!$D$9-'Weights and method'!$C$9)))</x:f>
        <x:v>8.44834445085405</x:v>
      </x:c>
      <x:c r="H2053" s="8" t="n">
        <x:f>100*'Weights and method'!$B$10*MAX(0,MIN(1,(LN(1+'Original 8 pillars'!H2053)-'Weights and method'!$C$10)/('Weights and method'!$D$10-'Weights and method'!$C$10)))</x:f>
        <x:v>0.6090431497530533</x:v>
      </x:c>
      <x:c r="I2053" s="8" t="n">
        <x:f>100*'Weights and method'!$B$11*MAX(0,MIN(1,(LN(1+'Original 8 pillars'!I2053)-'Weights and method'!$C$11)/('Weights and method'!$D$11-'Weights and method'!$C$11)))</x:f>
        <x:v>5.800750499902501</x:v>
      </x:c>
      <x:c r="J2053" s="8" t="n">
        <x:f>100*'Weights and method'!$B$12*MAX(0,MIN(1,(LN(1+'Original 8 pillars'!J2053)-'Weights and method'!$C$12)/('Weights and method'!$D$12-'Weights and method'!$C$12)))</x:f>
        <x:v>4.055770576904771</x:v>
      </x:c>
      <x:c r="K2053" s="8" t="n">
        <x:f>SUM(C2053:J2053)</x:f>
        <x:v>44.8694668360311</x:v>
      </x:c>
    </x:row>
    <x:row r="2054">
      <x:c r="A2054" s="2" t="str">
        <x:f>'Original 8 pillars'!A2054</x:f>
        <x:v>Egypt</x:v>
      </x:c>
      <x:c r="B2054" s="2" t="str">
        <x:f>'Original 8 pillars'!B2054</x:f>
        <x:v>2021-03</x:v>
      </x:c>
      <x:c r="C2054" s="8" t="n">
        <x:f>100*'Weights and method'!$B$5*MAX(0,MIN(1,(LN(1+'Original 8 pillars'!C2054)-'Weights and method'!$C$5)/('Weights and method'!$D$5-'Weights and method'!$C$5)))</x:f>
        <x:v>7.894105829545834</x:v>
      </x:c>
      <x:c r="D2054" s="8" t="n">
        <x:f>100*'Weights and method'!$B$6*MAX(0,MIN(1,(LN(1+'Original 8 pillars'!D2054)-'Weights and method'!$C$6)/('Weights and method'!$D$6-'Weights and method'!$C$6)))</x:f>
        <x:v>6.462247021242824</x:v>
      </x:c>
      <x:c r="E2054" s="8" t="n">
        <x:f>100*'Weights and method'!$B$7*MAX(0,MIN(1,(LN(1+'Original 8 pillars'!E2054)-'Weights and method'!$C$7)/('Weights and method'!$D$7-'Weights and method'!$C$7)))</x:f>
        <x:v>6.763247755521742</x:v>
      </x:c>
      <x:c r="F2054" s="8" t="n">
        <x:f>100*'Weights and method'!$B$8*MAX(0,MIN(1,(LN(1+'Original 8 pillars'!F2054)-'Weights and method'!$C$8)/('Weights and method'!$D$8-'Weights and method'!$C$8)))</x:f>
        <x:v>9.528937347847846</x:v>
      </x:c>
      <x:c r="G2054" s="8" t="n">
        <x:f>100*'Weights and method'!$B$9*MAX(0,MIN(1,(LN(1+'Original 8 pillars'!G2054)-'Weights and method'!$C$9)/('Weights and method'!$D$9-'Weights and method'!$C$9)))</x:f>
        <x:v>8.117795521851962</x:v>
      </x:c>
      <x:c r="H2054" s="8" t="n">
        <x:f>100*'Weights and method'!$B$10*MAX(0,MIN(1,(LN(1+'Original 8 pillars'!H2054)-'Weights and method'!$C$10)/('Weights and method'!$D$10-'Weights and method'!$C$10)))</x:f>
        <x:v>1.093177512081653</x:v>
      </x:c>
      <x:c r="I2054" s="8" t="n">
        <x:f>100*'Weights and method'!$B$11*MAX(0,MIN(1,(LN(1+'Original 8 pillars'!I2054)-'Weights and method'!$C$11)/('Weights and method'!$D$11-'Weights and method'!$C$11)))</x:f>
        <x:v>7.434456034890122</x:v>
      </x:c>
      <x:c r="J2054" s="8" t="n">
        <x:f>100*'Weights and method'!$B$12*MAX(0,MIN(1,(LN(1+'Original 8 pillars'!J2054)-'Weights and method'!$C$12)/('Weights and method'!$D$12-'Weights and method'!$C$12)))</x:f>
        <x:v>4.57661470473226</x:v>
      </x:c>
      <x:c r="K2054" s="8" t="n">
        <x:f>SUM(C2054:J2054)</x:f>
        <x:v>51.87058172771423</x:v>
      </x:c>
    </x:row>
    <x:row r="2055">
      <x:c r="A2055" s="2" t="str">
        <x:f>'Original 8 pillars'!A2055</x:f>
        <x:v>Egypt</x:v>
      </x:c>
      <x:c r="B2055" s="2" t="str">
        <x:f>'Original 8 pillars'!B2055</x:f>
        <x:v>2021-04</x:v>
      </x:c>
      <x:c r="C2055" s="8" t="n">
        <x:f>100*'Weights and method'!$B$5*MAX(0,MIN(1,(LN(1+'Original 8 pillars'!C2055)-'Weights and method'!$C$5)/('Weights and method'!$D$5-'Weights and method'!$C$5)))</x:f>
        <x:v>5.543530945577498</x:v>
      </x:c>
      <x:c r="D2055" s="8" t="n">
        <x:f>100*'Weights and method'!$B$6*MAX(0,MIN(1,(LN(1+'Original 8 pillars'!D2055)-'Weights and method'!$C$6)/('Weights and method'!$D$6-'Weights and method'!$C$6)))</x:f>
        <x:v>5.58960930599745</x:v>
      </x:c>
      <x:c r="E2055" s="8" t="n">
        <x:f>100*'Weights and method'!$B$7*MAX(0,MIN(1,(LN(1+'Original 8 pillars'!E2055)-'Weights and method'!$C$7)/('Weights and method'!$D$7-'Weights and method'!$C$7)))</x:f>
        <x:v>5.91759142398497</x:v>
      </x:c>
      <x:c r="F2055" s="8" t="n">
        <x:f>100*'Weights and method'!$B$8*MAX(0,MIN(1,(LN(1+'Original 8 pillars'!F2055)-'Weights and method'!$C$8)/('Weights and method'!$D$8-'Weights and method'!$C$8)))</x:f>
        <x:v>9.477885888464293</x:v>
      </x:c>
      <x:c r="G2055" s="8" t="n">
        <x:f>100*'Weights and method'!$B$9*MAX(0,MIN(1,(LN(1+'Original 8 pillars'!G2055)-'Weights and method'!$C$9)/('Weights and method'!$D$9-'Weights and method'!$C$9)))</x:f>
        <x:v>8.295903879997072</x:v>
      </x:c>
      <x:c r="H2055" s="8" t="n">
        <x:f>100*'Weights and method'!$B$10*MAX(0,MIN(1,(LN(1+'Original 8 pillars'!H2055)-'Weights and method'!$C$10)/('Weights and method'!$D$10-'Weights and method'!$C$10)))</x:f>
        <x:v>0</x:v>
      </x:c>
      <x:c r="I2055" s="8" t="n">
        <x:f>100*'Weights and method'!$B$11*MAX(0,MIN(1,(LN(1+'Original 8 pillars'!I2055)-'Weights and method'!$C$11)/('Weights and method'!$D$11-'Weights and method'!$C$11)))</x:f>
        <x:v>6.750111138298428</x:v>
      </x:c>
      <x:c r="J2055" s="8" t="n">
        <x:f>100*'Weights and method'!$B$12*MAX(0,MIN(1,(LN(1+'Original 8 pillars'!J2055)-'Weights and method'!$C$12)/('Weights and method'!$D$12-'Weights and method'!$C$12)))</x:f>
        <x:v>6.184514481249986</x:v>
      </x:c>
      <x:c r="K2055" s="8" t="n">
        <x:f>SUM(C2055:J2055)</x:f>
        <x:v>47.75914706356969</x:v>
      </x:c>
    </x:row>
    <x:row r="2056">
      <x:c r="A2056" s="2" t="str">
        <x:f>'Original 8 pillars'!A2056</x:f>
        <x:v>Egypt</x:v>
      </x:c>
      <x:c r="B2056" s="2" t="str">
        <x:f>'Original 8 pillars'!B2056</x:f>
        <x:v>2021-05</x:v>
      </x:c>
      <x:c r="C2056" s="8" t="n">
        <x:f>100*'Weights and method'!$B$5*MAX(0,MIN(1,(LN(1+'Original 8 pillars'!C2056)-'Weights and method'!$C$5)/('Weights and method'!$D$5-'Weights and method'!$C$5)))</x:f>
        <x:v>6.0799317997139575</x:v>
      </x:c>
      <x:c r="D2056" s="8" t="n">
        <x:f>100*'Weights and method'!$B$6*MAX(0,MIN(1,(LN(1+'Original 8 pillars'!D2056)-'Weights and method'!$C$6)/('Weights and method'!$D$6-'Weights and method'!$C$6)))</x:f>
        <x:v>5.525623739971447</x:v>
      </x:c>
      <x:c r="E2056" s="8" t="n">
        <x:f>100*'Weights and method'!$B$7*MAX(0,MIN(1,(LN(1+'Original 8 pillars'!E2056)-'Weights and method'!$C$7)/('Weights and method'!$D$7-'Weights and method'!$C$7)))</x:f>
        <x:v>6.557781324213084</x:v>
      </x:c>
      <x:c r="F2056" s="8" t="n">
        <x:f>100*'Weights and method'!$B$8*MAX(0,MIN(1,(LN(1+'Original 8 pillars'!F2056)-'Weights and method'!$C$8)/('Weights and method'!$D$8-'Weights and method'!$C$8)))</x:f>
        <x:v>10.409801967838385</x:v>
      </x:c>
      <x:c r="G2056" s="8" t="n">
        <x:f>100*'Weights and method'!$B$9*MAX(0,MIN(1,(LN(1+'Original 8 pillars'!G2056)-'Weights and method'!$C$9)/('Weights and method'!$D$9-'Weights and method'!$C$9)))</x:f>
        <x:v>6.596873581433604</x:v>
      </x:c>
      <x:c r="H2056" s="8" t="n">
        <x:f>100*'Weights and method'!$B$10*MAX(0,MIN(1,(LN(1+'Original 8 pillars'!H2056)-'Weights and method'!$C$10)/('Weights and method'!$D$10-'Weights and method'!$C$10)))</x:f>
        <x:v>0.47311643357052274</x:v>
      </x:c>
      <x:c r="I2056" s="8" t="n">
        <x:f>100*'Weights and method'!$B$11*MAX(0,MIN(1,(LN(1+'Original 8 pillars'!I2056)-'Weights and method'!$C$11)/('Weights and method'!$D$11-'Weights and method'!$C$11)))</x:f>
        <x:v>7.885775843520085</x:v>
      </x:c>
      <x:c r="J2056" s="8" t="n">
        <x:f>100*'Weights and method'!$B$12*MAX(0,MIN(1,(LN(1+'Original 8 pillars'!J2056)-'Weights and method'!$C$12)/('Weights and method'!$D$12-'Weights and method'!$C$12)))</x:f>
        <x:v>5.7547152753860376</x:v>
      </x:c>
      <x:c r="K2056" s="8" t="n">
        <x:f>SUM(C2056:J2056)</x:f>
        <x:v>49.283619965647134</x:v>
      </x:c>
    </x:row>
    <x:row r="2057">
      <x:c r="A2057" s="2" t="str">
        <x:f>'Original 8 pillars'!A2057</x:f>
        <x:v>Egypt</x:v>
      </x:c>
      <x:c r="B2057" s="2" t="str">
        <x:f>'Original 8 pillars'!B2057</x:f>
        <x:v>2021-06</x:v>
      </x:c>
      <x:c r="C2057" s="8" t="n">
        <x:f>100*'Weights and method'!$B$5*MAX(0,MIN(1,(LN(1+'Original 8 pillars'!C2057)-'Weights and method'!$C$5)/('Weights and method'!$D$5-'Weights and method'!$C$5)))</x:f>
        <x:v>8.19412537851602</x:v>
      </x:c>
      <x:c r="D2057" s="8" t="n">
        <x:f>100*'Weights and method'!$B$6*MAX(0,MIN(1,(LN(1+'Original 8 pillars'!D2057)-'Weights and method'!$C$6)/('Weights and method'!$D$6-'Weights and method'!$C$6)))</x:f>
        <x:v>6.646443579757479</x:v>
      </x:c>
      <x:c r="E2057" s="8" t="n">
        <x:f>100*'Weights and method'!$B$7*MAX(0,MIN(1,(LN(1+'Original 8 pillars'!E2057)-'Weights and method'!$C$7)/('Weights and method'!$D$7-'Weights and method'!$C$7)))</x:f>
        <x:v>6.042079234817461</x:v>
      </x:c>
      <x:c r="F2057" s="8" t="n">
        <x:f>100*'Weights and method'!$B$8*MAX(0,MIN(1,(LN(1+'Original 8 pillars'!F2057)-'Weights and method'!$C$8)/('Weights and method'!$D$8-'Weights and method'!$C$8)))</x:f>
        <x:v>10.543132478558013</x:v>
      </x:c>
      <x:c r="G2057" s="8" t="n">
        <x:f>100*'Weights and method'!$B$9*MAX(0,MIN(1,(LN(1+'Original 8 pillars'!G2057)-'Weights and method'!$C$9)/('Weights and method'!$D$9-'Weights and method'!$C$9)))</x:f>
        <x:v>6.95311100835356</x:v>
      </x:c>
      <x:c r="H2057" s="8" t="n">
        <x:f>100*'Weights and method'!$B$10*MAX(0,MIN(1,(LN(1+'Original 8 pillars'!H2057)-'Weights and method'!$C$10)/('Weights and method'!$D$10-'Weights and method'!$C$10)))</x:f>
        <x:v>0</x:v>
      </x:c>
      <x:c r="I2057" s="8" t="n">
        <x:f>100*'Weights and method'!$B$11*MAX(0,MIN(1,(LN(1+'Original 8 pillars'!I2057)-'Weights and method'!$C$11)/('Weights and method'!$D$11-'Weights and method'!$C$11)))</x:f>
        <x:v>7.165053446381577</x:v>
      </x:c>
      <x:c r="J2057" s="8" t="n">
        <x:f>100*'Weights and method'!$B$12*MAX(0,MIN(1,(LN(1+'Original 8 pillars'!J2057)-'Weights and method'!$C$12)/('Weights and method'!$D$12-'Weights and method'!$C$12)))</x:f>
        <x:v>5.324010361633095</x:v>
      </x:c>
      <x:c r="K2057" s="8" t="n">
        <x:f>SUM(C2057:J2057)</x:f>
        <x:v>50.8679554880172</x:v>
      </x:c>
    </x:row>
    <x:row r="2058">
      <x:c r="A2058" s="2" t="str">
        <x:f>'Original 8 pillars'!A2058</x:f>
        <x:v>Egypt</x:v>
      </x:c>
      <x:c r="B2058" s="2" t="str">
        <x:f>'Original 8 pillars'!B2058</x:f>
        <x:v>2021-07</x:v>
      </x:c>
      <x:c r="C2058" s="8" t="n">
        <x:f>100*'Weights and method'!$B$5*MAX(0,MIN(1,(LN(1+'Original 8 pillars'!C2058)-'Weights and method'!$C$5)/('Weights and method'!$D$5-'Weights and method'!$C$5)))</x:f>
        <x:v>7.521149495383833</x:v>
      </x:c>
      <x:c r="D2058" s="8" t="n">
        <x:f>100*'Weights and method'!$B$6*MAX(0,MIN(1,(LN(1+'Original 8 pillars'!D2058)-'Weights and method'!$C$6)/('Weights and method'!$D$6-'Weights and method'!$C$6)))</x:f>
        <x:v>6.588697806829961</x:v>
      </x:c>
      <x:c r="E2058" s="8" t="n">
        <x:f>100*'Weights and method'!$B$7*MAX(0,MIN(1,(LN(1+'Original 8 pillars'!E2058)-'Weights and method'!$C$7)/('Weights and method'!$D$7-'Weights and method'!$C$7)))</x:f>
        <x:v>6.3368554572665685</x:v>
      </x:c>
      <x:c r="F2058" s="8" t="n">
        <x:f>100*'Weights and method'!$B$8*MAX(0,MIN(1,(LN(1+'Original 8 pillars'!F2058)-'Weights and method'!$C$8)/('Weights and method'!$D$8-'Weights and method'!$C$8)))</x:f>
        <x:v>8.984428062893294</x:v>
      </x:c>
      <x:c r="G2058" s="8" t="n">
        <x:f>100*'Weights and method'!$B$9*MAX(0,MIN(1,(LN(1+'Original 8 pillars'!G2058)-'Weights and method'!$C$9)/('Weights and method'!$D$9-'Weights and method'!$C$9)))</x:f>
        <x:v>4.379530959712024</x:v>
      </x:c>
      <x:c r="H2058" s="8" t="n">
        <x:f>100*'Weights and method'!$B$10*MAX(0,MIN(1,(LN(1+'Original 8 pillars'!H2058)-'Weights and method'!$C$10)/('Weights and method'!$D$10-'Weights and method'!$C$10)))</x:f>
        <x:v>0</x:v>
      </x:c>
      <x:c r="I2058" s="8" t="n">
        <x:f>100*'Weights and method'!$B$11*MAX(0,MIN(1,(LN(1+'Original 8 pillars'!I2058)-'Weights and method'!$C$11)/('Weights and method'!$D$11-'Weights and method'!$C$11)))</x:f>
        <x:v>6.9811402259884305</x:v>
      </x:c>
      <x:c r="J2058" s="8" t="n">
        <x:f>100*'Weights and method'!$B$12*MAX(0,MIN(1,(LN(1+'Original 8 pillars'!J2058)-'Weights and method'!$C$12)/('Weights and method'!$D$12-'Weights and method'!$C$12)))</x:f>
        <x:v>6.352948324163174</x:v>
      </x:c>
      <x:c r="K2058" s="8" t="n">
        <x:f>SUM(C2058:J2058)</x:f>
        <x:v>47.14475033223729</x:v>
      </x:c>
    </x:row>
    <x:row r="2059">
      <x:c r="A2059" s="2" t="str">
        <x:f>'Original 8 pillars'!A2059</x:f>
        <x:v>Egypt</x:v>
      </x:c>
      <x:c r="B2059" s="2" t="str">
        <x:f>'Original 8 pillars'!B2059</x:f>
        <x:v>2021-08</x:v>
      </x:c>
      <x:c r="C2059" s="8" t="n">
        <x:f>100*'Weights and method'!$B$5*MAX(0,MIN(1,(LN(1+'Original 8 pillars'!C2059)-'Weights and method'!$C$5)/('Weights and method'!$D$5-'Weights and method'!$C$5)))</x:f>
        <x:v>8.010979469456498</x:v>
      </x:c>
      <x:c r="D2059" s="8" t="n">
        <x:f>100*'Weights and method'!$B$6*MAX(0,MIN(1,(LN(1+'Original 8 pillars'!D2059)-'Weights and method'!$C$6)/('Weights and method'!$D$6-'Weights and method'!$C$6)))</x:f>
        <x:v>7.44799651806283</x:v>
      </x:c>
      <x:c r="E2059" s="8" t="n">
        <x:f>100*'Weights and method'!$B$7*MAX(0,MIN(1,(LN(1+'Original 8 pillars'!E2059)-'Weights and method'!$C$7)/('Weights and method'!$D$7-'Weights and method'!$C$7)))</x:f>
        <x:v>6.020553928508372</x:v>
      </x:c>
      <x:c r="F2059" s="8" t="n">
        <x:f>100*'Weights and method'!$B$8*MAX(0,MIN(1,(LN(1+'Original 8 pillars'!F2059)-'Weights and method'!$C$8)/('Weights and method'!$D$8-'Weights and method'!$C$8)))</x:f>
        <x:v>10.047497128498316</x:v>
      </x:c>
      <x:c r="G2059" s="8" t="n">
        <x:f>100*'Weights and method'!$B$9*MAX(0,MIN(1,(LN(1+'Original 8 pillars'!G2059)-'Weights and method'!$C$9)/('Weights and method'!$D$9-'Weights and method'!$C$9)))</x:f>
        <x:v>7.257592764170722</x:v>
      </x:c>
      <x:c r="H2059" s="8" t="n">
        <x:f>100*'Weights and method'!$B$10*MAX(0,MIN(1,(LN(1+'Original 8 pillars'!H2059)-'Weights and method'!$C$10)/('Weights and method'!$D$10-'Weights and method'!$C$10)))</x:f>
        <x:v>0</x:v>
      </x:c>
      <x:c r="I2059" s="8" t="n">
        <x:f>100*'Weights and method'!$B$11*MAX(0,MIN(1,(LN(1+'Original 8 pillars'!I2059)-'Weights and method'!$C$11)/('Weights and method'!$D$11-'Weights and method'!$C$11)))</x:f>
        <x:v>7.068344218134947</x:v>
      </x:c>
      <x:c r="J2059" s="8" t="n">
        <x:f>100*'Weights and method'!$B$12*MAX(0,MIN(1,(LN(1+'Original 8 pillars'!J2059)-'Weights and method'!$C$12)/('Weights and method'!$D$12-'Weights and method'!$C$12)))</x:f>
        <x:v>6.801995981243226</x:v>
      </x:c>
      <x:c r="K2059" s="8" t="n">
        <x:f>SUM(C2059:J2059)</x:f>
        <x:v>52.65496000807491</x:v>
      </x:c>
    </x:row>
    <x:row r="2060">
      <x:c r="A2060" s="2" t="str">
        <x:f>'Original 8 pillars'!A2060</x:f>
        <x:v>Egypt</x:v>
      </x:c>
      <x:c r="B2060" s="2" t="str">
        <x:f>'Original 8 pillars'!B2060</x:f>
        <x:v>2021-09</x:v>
      </x:c>
      <x:c r="C2060" s="8" t="n">
        <x:f>100*'Weights and method'!$B$5*MAX(0,MIN(1,(LN(1+'Original 8 pillars'!C2060)-'Weights and method'!$C$5)/('Weights and method'!$D$5-'Weights and method'!$C$5)))</x:f>
        <x:v>8.559566550186615</x:v>
      </x:c>
      <x:c r="D2060" s="8" t="n">
        <x:f>100*'Weights and method'!$B$6*MAX(0,MIN(1,(LN(1+'Original 8 pillars'!D2060)-'Weights and method'!$C$6)/('Weights and method'!$D$6-'Weights and method'!$C$6)))</x:f>
        <x:v>6.090211719319236</x:v>
      </x:c>
      <x:c r="E2060" s="8" t="n">
        <x:f>100*'Weights and method'!$B$7*MAX(0,MIN(1,(LN(1+'Original 8 pillars'!E2060)-'Weights and method'!$C$7)/('Weights and method'!$D$7-'Weights and method'!$C$7)))</x:f>
        <x:v>4.954309056394936</x:v>
      </x:c>
      <x:c r="F2060" s="8" t="n">
        <x:f>100*'Weights and method'!$B$8*MAX(0,MIN(1,(LN(1+'Original 8 pillars'!F2060)-'Weights and method'!$C$8)/('Weights and method'!$D$8-'Weights and method'!$C$8)))</x:f>
        <x:v>9.580264992197293</x:v>
      </x:c>
      <x:c r="G2060" s="8" t="n">
        <x:f>100*'Weights and method'!$B$9*MAX(0,MIN(1,(LN(1+'Original 8 pillars'!G2060)-'Weights and method'!$C$9)/('Weights and method'!$D$9-'Weights and method'!$C$9)))</x:f>
        <x:v>8.115540126090629</x:v>
      </x:c>
      <x:c r="H2060" s="8" t="n">
        <x:f>100*'Weights and method'!$B$10*MAX(0,MIN(1,(LN(1+'Original 8 pillars'!H2060)-'Weights and method'!$C$10)/('Weights and method'!$D$10-'Weights and method'!$C$10)))</x:f>
        <x:v>0</x:v>
      </x:c>
      <x:c r="I2060" s="8" t="n">
        <x:f>100*'Weights and method'!$B$11*MAX(0,MIN(1,(LN(1+'Original 8 pillars'!I2060)-'Weights and method'!$C$11)/('Weights and method'!$D$11-'Weights and method'!$C$11)))</x:f>
        <x:v>7.2928730217476385</x:v>
      </x:c>
      <x:c r="J2060" s="8" t="n">
        <x:f>100*'Weights and method'!$B$12*MAX(0,MIN(1,(LN(1+'Original 8 pillars'!J2060)-'Weights and method'!$C$12)/('Weights and method'!$D$12-'Weights and method'!$C$12)))</x:f>
        <x:v>7.473414983873628</x:v>
      </x:c>
      <x:c r="K2060" s="8" t="n">
        <x:f>SUM(C2060:J2060)</x:f>
        <x:v>52.06618044980998</x:v>
      </x:c>
    </x:row>
    <x:row r="2061">
      <x:c r="A2061" s="2" t="str">
        <x:f>'Original 8 pillars'!A2061</x:f>
        <x:v>Egypt</x:v>
      </x:c>
      <x:c r="B2061" s="2" t="str">
        <x:f>'Original 8 pillars'!B2061</x:f>
        <x:v>2021-10</x:v>
      </x:c>
      <x:c r="C2061" s="8" t="n">
        <x:f>100*'Weights and method'!$B$5*MAX(0,MIN(1,(LN(1+'Original 8 pillars'!C2061)-'Weights and method'!$C$5)/('Weights and method'!$D$5-'Weights and method'!$C$5)))</x:f>
        <x:v>6.61573938374248</x:v>
      </x:c>
      <x:c r="D2061" s="8" t="n">
        <x:f>100*'Weights and method'!$B$6*MAX(0,MIN(1,(LN(1+'Original 8 pillars'!D2061)-'Weights and method'!$C$6)/('Weights and method'!$D$6-'Weights and method'!$C$6)))</x:f>
        <x:v>5.746406398728099</x:v>
      </x:c>
      <x:c r="E2061" s="8" t="n">
        <x:f>100*'Weights and method'!$B$7*MAX(0,MIN(1,(LN(1+'Original 8 pillars'!E2061)-'Weights and method'!$C$7)/('Weights and method'!$D$7-'Weights and method'!$C$7)))</x:f>
        <x:v>6.786207079060935</x:v>
      </x:c>
      <x:c r="F2061" s="8" t="n">
        <x:f>100*'Weights and method'!$B$8*MAX(0,MIN(1,(LN(1+'Original 8 pillars'!F2061)-'Weights and method'!$C$8)/('Weights and method'!$D$8-'Weights and method'!$C$8)))</x:f>
        <x:v>9.757220201745795</x:v>
      </x:c>
      <x:c r="G2061" s="8" t="n">
        <x:f>100*'Weights and method'!$B$9*MAX(0,MIN(1,(LN(1+'Original 8 pillars'!G2061)-'Weights and method'!$C$9)/('Weights and method'!$D$9-'Weights and method'!$C$9)))</x:f>
        <x:v>7.0644315953022305</x:v>
      </x:c>
      <x:c r="H2061" s="8" t="n">
        <x:f>100*'Weights and method'!$B$10*MAX(0,MIN(1,(LN(1+'Original 8 pillars'!H2061)-'Weights and method'!$C$10)/('Weights and method'!$D$10-'Weights and method'!$C$10)))</x:f>
        <x:v>0</x:v>
      </x:c>
      <x:c r="I2061" s="8" t="n">
        <x:f>100*'Weights and method'!$B$11*MAX(0,MIN(1,(LN(1+'Original 8 pillars'!I2061)-'Weights and method'!$C$11)/('Weights and method'!$D$11-'Weights and method'!$C$11)))</x:f>
        <x:v>7.884675317320836</x:v>
      </x:c>
      <x:c r="J2061" s="8" t="n">
        <x:f>100*'Weights and method'!$B$12*MAX(0,MIN(1,(LN(1+'Original 8 pillars'!J2061)-'Weights and method'!$C$12)/('Weights and method'!$D$12-'Weights and method'!$C$12)))</x:f>
        <x:v>5.004943889229433</x:v>
      </x:c>
      <x:c r="K2061" s="8" t="n">
        <x:f>SUM(C2061:J2061)</x:f>
        <x:v>48.859623865129805</x:v>
      </x:c>
    </x:row>
    <x:row r="2062">
      <x:c r="A2062" s="2" t="str">
        <x:f>'Original 8 pillars'!A2062</x:f>
        <x:v>Egypt</x:v>
      </x:c>
      <x:c r="B2062" s="2" t="str">
        <x:f>'Original 8 pillars'!B2062</x:f>
        <x:v>2021-11</x:v>
      </x:c>
      <x:c r="C2062" s="8" t="n">
        <x:f>100*'Weights and method'!$B$5*MAX(0,MIN(1,(LN(1+'Original 8 pillars'!C2062)-'Weights and method'!$C$5)/('Weights and method'!$D$5-'Weights and method'!$C$5)))</x:f>
        <x:v>8.10183456592615</x:v>
      </x:c>
      <x:c r="D2062" s="8" t="n">
        <x:f>100*'Weights and method'!$B$6*MAX(0,MIN(1,(LN(1+'Original 8 pillars'!D2062)-'Weights and method'!$C$6)/('Weights and method'!$D$6-'Weights and method'!$C$6)))</x:f>
        <x:v>6.124964193644529</x:v>
      </x:c>
      <x:c r="E2062" s="8" t="n">
        <x:f>100*'Weights and method'!$B$7*MAX(0,MIN(1,(LN(1+'Original 8 pillars'!E2062)-'Weights and method'!$C$7)/('Weights and method'!$D$7-'Weights and method'!$C$7)))</x:f>
        <x:v>5.907067947365344</x:v>
      </x:c>
      <x:c r="F2062" s="8" t="n">
        <x:f>100*'Weights and method'!$B$8*MAX(0,MIN(1,(LN(1+'Original 8 pillars'!F2062)-'Weights and method'!$C$8)/('Weights and method'!$D$8-'Weights and method'!$C$8)))</x:f>
        <x:v>9.43868715384778</x:v>
      </x:c>
      <x:c r="G2062" s="8" t="n">
        <x:f>100*'Weights and method'!$B$9*MAX(0,MIN(1,(LN(1+'Original 8 pillars'!G2062)-'Weights and method'!$C$9)/('Weights and method'!$D$9-'Weights and method'!$C$9)))</x:f>
        <x:v>6.360607350968001</x:v>
      </x:c>
      <x:c r="H2062" s="8" t="n">
        <x:f>100*'Weights and method'!$B$10*MAX(0,MIN(1,(LN(1+'Original 8 pillars'!H2062)-'Weights and method'!$C$10)/('Weights and method'!$D$10-'Weights and method'!$C$10)))</x:f>
        <x:v>1.0858564359943663</x:v>
      </x:c>
      <x:c r="I2062" s="8" t="n">
        <x:f>100*'Weights and method'!$B$11*MAX(0,MIN(1,(LN(1+'Original 8 pillars'!I2062)-'Weights and method'!$C$11)/('Weights and method'!$D$11-'Weights and method'!$C$11)))</x:f>
        <x:v>5.35867458105858</x:v>
      </x:c>
      <x:c r="J2062" s="8" t="n">
        <x:f>100*'Weights and method'!$B$12*MAX(0,MIN(1,(LN(1+'Original 8 pillars'!J2062)-'Weights and method'!$C$12)/('Weights and method'!$D$12-'Weights and method'!$C$12)))</x:f>
        <x:v>4.833103720541515</x:v>
      </x:c>
      <x:c r="K2062" s="8" t="n">
        <x:f>SUM(C2062:J2062)</x:f>
        <x:v>47.21079594934627</x:v>
      </x:c>
    </x:row>
    <x:row r="2063">
      <x:c r="A2063" s="2" t="str">
        <x:f>'Original 8 pillars'!A2063</x:f>
        <x:v>Egypt</x:v>
      </x:c>
      <x:c r="B2063" s="2" t="str">
        <x:f>'Original 8 pillars'!B2063</x:f>
        <x:v>2021-12</x:v>
      </x:c>
      <x:c r="C2063" s="8" t="n">
        <x:f>100*'Weights and method'!$B$5*MAX(0,MIN(1,(LN(1+'Original 8 pillars'!C2063)-'Weights and method'!$C$5)/('Weights and method'!$D$5-'Weights and method'!$C$5)))</x:f>
        <x:v>8.970745664465039</x:v>
      </x:c>
      <x:c r="D2063" s="8" t="n">
        <x:f>100*'Weights and method'!$B$6*MAX(0,MIN(1,(LN(1+'Original 8 pillars'!D2063)-'Weights and method'!$C$6)/('Weights and method'!$D$6-'Weights and method'!$C$6)))</x:f>
        <x:v>6.407897911762475</x:v>
      </x:c>
      <x:c r="E2063" s="8" t="n">
        <x:f>100*'Weights and method'!$B$7*MAX(0,MIN(1,(LN(1+'Original 8 pillars'!E2063)-'Weights and method'!$C$7)/('Weights and method'!$D$7-'Weights and method'!$C$7)))</x:f>
        <x:v>6.6908630476137025</x:v>
      </x:c>
      <x:c r="F2063" s="8" t="n">
        <x:f>100*'Weights and method'!$B$8*MAX(0,MIN(1,(LN(1+'Original 8 pillars'!F2063)-'Weights and method'!$C$8)/('Weights and method'!$D$8-'Weights and method'!$C$8)))</x:f>
        <x:v>9.919322707027888</x:v>
      </x:c>
      <x:c r="G2063" s="8" t="n">
        <x:f>100*'Weights and method'!$B$9*MAX(0,MIN(1,(LN(1+'Original 8 pillars'!G2063)-'Weights and method'!$C$9)/('Weights and method'!$D$9-'Weights and method'!$C$9)))</x:f>
        <x:v>6.29069522486269</x:v>
      </x:c>
      <x:c r="H2063" s="8" t="n">
        <x:f>100*'Weights and method'!$B$10*MAX(0,MIN(1,(LN(1+'Original 8 pillars'!H2063)-'Weights and method'!$C$10)/('Weights and method'!$D$10-'Weights and method'!$C$10)))</x:f>
        <x:v>0</x:v>
      </x:c>
      <x:c r="I2063" s="8" t="n">
        <x:f>100*'Weights and method'!$B$11*MAX(0,MIN(1,(LN(1+'Original 8 pillars'!I2063)-'Weights and method'!$C$11)/('Weights and method'!$D$11-'Weights and method'!$C$11)))</x:f>
        <x:v>5.630639650969638</x:v>
      </x:c>
      <x:c r="J2063" s="8" t="n">
        <x:f>100*'Weights and method'!$B$12*MAX(0,MIN(1,(LN(1+'Original 8 pillars'!J2063)-'Weights and method'!$C$12)/('Weights and method'!$D$12-'Weights and method'!$C$12)))</x:f>
        <x:v>3.2606066611993265</x:v>
      </x:c>
      <x:c r="K2063" s="8" t="n">
        <x:f>SUM(C2063:J2063)</x:f>
        <x:v>47.170770867900764</x:v>
      </x:c>
    </x:row>
    <x:row r="2064">
      <x:c r="A2064" s="2" t="str">
        <x:f>'Original 8 pillars'!A2064</x:f>
        <x:v>Egypt</x:v>
      </x:c>
      <x:c r="B2064" s="2" t="str">
        <x:f>'Original 8 pillars'!B2064</x:f>
        <x:v>2022-01</x:v>
      </x:c>
      <x:c r="C2064" s="8" t="n">
        <x:f>100*'Weights and method'!$B$5*MAX(0,MIN(1,(LN(1+'Original 8 pillars'!C2064)-'Weights and method'!$C$5)/('Weights and method'!$D$5-'Weights and method'!$C$5)))</x:f>
        <x:v>9.770859055211881</x:v>
      </x:c>
      <x:c r="D2064" s="8" t="n">
        <x:f>100*'Weights and method'!$B$6*MAX(0,MIN(1,(LN(1+'Original 8 pillars'!D2064)-'Weights and method'!$C$6)/('Weights and method'!$D$6-'Weights and method'!$C$6)))</x:f>
        <x:v>7.426277785483502</x:v>
      </x:c>
      <x:c r="E2064" s="8" t="n">
        <x:f>100*'Weights and method'!$B$7*MAX(0,MIN(1,(LN(1+'Original 8 pillars'!E2064)-'Weights and method'!$C$7)/('Weights and method'!$D$7-'Weights and method'!$C$7)))</x:f>
        <x:v>7.608118166519064</x:v>
      </x:c>
      <x:c r="F2064" s="8" t="n">
        <x:f>100*'Weights and method'!$B$8*MAX(0,MIN(1,(LN(1+'Original 8 pillars'!F2064)-'Weights and method'!$C$8)/('Weights and method'!$D$8-'Weights and method'!$C$8)))</x:f>
        <x:v>9.980527482376052</x:v>
      </x:c>
      <x:c r="G2064" s="8" t="n">
        <x:f>100*'Weights and method'!$B$9*MAX(0,MIN(1,(LN(1+'Original 8 pillars'!G2064)-'Weights and method'!$C$9)/('Weights and method'!$D$9-'Weights and method'!$C$9)))</x:f>
        <x:v>3.3743651781604207</x:v>
      </x:c>
      <x:c r="H2064" s="8" t="n">
        <x:f>100*'Weights and method'!$B$10*MAX(0,MIN(1,(LN(1+'Original 8 pillars'!H2064)-'Weights and method'!$C$10)/('Weights and method'!$D$10-'Weights and method'!$C$10)))</x:f>
        <x:v>0</x:v>
      </x:c>
      <x:c r="I2064" s="8" t="n">
        <x:f>100*'Weights and method'!$B$11*MAX(0,MIN(1,(LN(1+'Original 8 pillars'!I2064)-'Weights and method'!$C$11)/('Weights and method'!$D$11-'Weights and method'!$C$11)))</x:f>
        <x:v>6.7085281307764335</x:v>
      </x:c>
      <x:c r="J2064" s="8" t="n">
        <x:f>100*'Weights and method'!$B$12*MAX(0,MIN(1,(LN(1+'Original 8 pillars'!J2064)-'Weights and method'!$C$12)/('Weights and method'!$D$12-'Weights and method'!$C$12)))</x:f>
        <x:v>3.8645566042331683</x:v>
      </x:c>
      <x:c r="K2064" s="8" t="n">
        <x:f>SUM(C2064:J2064)</x:f>
        <x:v>48.73323240276052</x:v>
      </x:c>
    </x:row>
    <x:row r="2065">
      <x:c r="A2065" s="2" t="str">
        <x:f>'Original 8 pillars'!A2065</x:f>
        <x:v>Egypt</x:v>
      </x:c>
      <x:c r="B2065" s="2" t="str">
        <x:f>'Original 8 pillars'!B2065</x:f>
        <x:v>2022-02</x:v>
      </x:c>
      <x:c r="C2065" s="8" t="n">
        <x:f>100*'Weights and method'!$B$5*MAX(0,MIN(1,(LN(1+'Original 8 pillars'!C2065)-'Weights and method'!$C$5)/('Weights and method'!$D$5-'Weights and method'!$C$5)))</x:f>
        <x:v>8.966736201867851</x:v>
      </x:c>
      <x:c r="D2065" s="8" t="n">
        <x:f>100*'Weights and method'!$B$6*MAX(0,MIN(1,(LN(1+'Original 8 pillars'!D2065)-'Weights and method'!$C$6)/('Weights and method'!$D$6-'Weights and method'!$C$6)))</x:f>
        <x:v>5.735433993997892</x:v>
      </x:c>
      <x:c r="E2065" s="8" t="n">
        <x:f>100*'Weights and method'!$B$7*MAX(0,MIN(1,(LN(1+'Original 8 pillars'!E2065)-'Weights and method'!$C$7)/('Weights and method'!$D$7-'Weights and method'!$C$7)))</x:f>
        <x:v>5.134285846087125</x:v>
      </x:c>
      <x:c r="F2065" s="8" t="n">
        <x:f>100*'Weights and method'!$B$8*MAX(0,MIN(1,(LN(1+'Original 8 pillars'!F2065)-'Weights and method'!$C$8)/('Weights and method'!$D$8-'Weights and method'!$C$8)))</x:f>
        <x:v>8.807089107876385</x:v>
      </x:c>
      <x:c r="G2065" s="8" t="n">
        <x:f>100*'Weights and method'!$B$9*MAX(0,MIN(1,(LN(1+'Original 8 pillars'!G2065)-'Weights and method'!$C$9)/('Weights and method'!$D$9-'Weights and method'!$C$9)))</x:f>
        <x:v>5.0133046060668205</x:v>
      </x:c>
      <x:c r="H2065" s="8" t="n">
        <x:f>100*'Weights and method'!$B$10*MAX(0,MIN(1,(LN(1+'Original 8 pillars'!H2065)-'Weights and method'!$C$10)/('Weights and method'!$D$10-'Weights and method'!$C$10)))</x:f>
        <x:v>1.7422104608904758</x:v>
      </x:c>
      <x:c r="I2065" s="8" t="n">
        <x:f>100*'Weights and method'!$B$11*MAX(0,MIN(1,(LN(1+'Original 8 pillars'!I2065)-'Weights and method'!$C$11)/('Weights and method'!$D$11-'Weights and method'!$C$11)))</x:f>
        <x:v>7.142797612950074</x:v>
      </x:c>
      <x:c r="J2065" s="8" t="n">
        <x:f>100*'Weights and method'!$B$12*MAX(0,MIN(1,(LN(1+'Original 8 pillars'!J2065)-'Weights and method'!$C$12)/('Weights and method'!$D$12-'Weights and method'!$C$12)))</x:f>
        <x:v>3.1549215589117154</x:v>
      </x:c>
      <x:c r="K2065" s="8" t="n">
        <x:f>SUM(C2065:J2065)</x:f>
        <x:v>45.69677938864834</x:v>
      </x:c>
    </x:row>
    <x:row r="2066">
      <x:c r="A2066" s="2" t="str">
        <x:f>'Original 8 pillars'!A2066</x:f>
        <x:v>Egypt</x:v>
      </x:c>
      <x:c r="B2066" s="2" t="str">
        <x:f>'Original 8 pillars'!B2066</x:f>
        <x:v>2022-03</x:v>
      </x:c>
      <x:c r="C2066" s="8" t="n">
        <x:f>100*'Weights and method'!$B$5*MAX(0,MIN(1,(LN(1+'Original 8 pillars'!C2066)-'Weights and method'!$C$5)/('Weights and method'!$D$5-'Weights and method'!$C$5)))</x:f>
        <x:v>9.868187937429216</x:v>
      </x:c>
      <x:c r="D2066" s="8" t="n">
        <x:f>100*'Weights and method'!$B$6*MAX(0,MIN(1,(LN(1+'Original 8 pillars'!D2066)-'Weights and method'!$C$6)/('Weights and method'!$D$6-'Weights and method'!$C$6)))</x:f>
        <x:v>6.788408948610501</x:v>
      </x:c>
      <x:c r="E2066" s="8" t="n">
        <x:f>100*'Weights and method'!$B$7*MAX(0,MIN(1,(LN(1+'Original 8 pillars'!E2066)-'Weights and method'!$C$7)/('Weights and method'!$D$7-'Weights and method'!$C$7)))</x:f>
        <x:v>7.327730513838701</x:v>
      </x:c>
      <x:c r="F2066" s="8" t="n">
        <x:f>100*'Weights and method'!$B$8*MAX(0,MIN(1,(LN(1+'Original 8 pillars'!F2066)-'Weights and method'!$C$8)/('Weights and method'!$D$8-'Weights and method'!$C$8)))</x:f>
        <x:v>9.706033401884412</x:v>
      </x:c>
      <x:c r="G2066" s="8" t="n">
        <x:f>100*'Weights and method'!$B$9*MAX(0,MIN(1,(LN(1+'Original 8 pillars'!G2066)-'Weights and method'!$C$9)/('Weights and method'!$D$9-'Weights and method'!$C$9)))</x:f>
        <x:v>6.600687489372146</x:v>
      </x:c>
      <x:c r="H2066" s="8" t="n">
        <x:f>100*'Weights and method'!$B$10*MAX(0,MIN(1,(LN(1+'Original 8 pillars'!H2066)-'Weights and method'!$C$10)/('Weights and method'!$D$10-'Weights and method'!$C$10)))</x:f>
        <x:v>2.1982227063576634</x:v>
      </x:c>
      <x:c r="I2066" s="8" t="n">
        <x:f>100*'Weights and method'!$B$11*MAX(0,MIN(1,(LN(1+'Original 8 pillars'!I2066)-'Weights and method'!$C$11)/('Weights and method'!$D$11-'Weights and method'!$C$11)))</x:f>
        <x:v>6.183747465684427</x:v>
      </x:c>
      <x:c r="J2066" s="8" t="n">
        <x:f>100*'Weights and method'!$B$12*MAX(0,MIN(1,(LN(1+'Original 8 pillars'!J2066)-'Weights and method'!$C$12)/('Weights and method'!$D$12-'Weights and method'!$C$12)))</x:f>
        <x:v>5.344782067509826</x:v>
      </x:c>
      <x:c r="K2066" s="8" t="n">
        <x:f>SUM(C2066:J2066)</x:f>
        <x:v>54.01780053068689</x:v>
      </x:c>
    </x:row>
    <x:row r="2067">
      <x:c r="A2067" s="2" t="str">
        <x:f>'Original 8 pillars'!A2067</x:f>
        <x:v>Egypt</x:v>
      </x:c>
      <x:c r="B2067" s="2" t="str">
        <x:f>'Original 8 pillars'!B2067</x:f>
        <x:v>2022-04</x:v>
      </x:c>
      <x:c r="C2067" s="8" t="n">
        <x:f>100*'Weights and method'!$B$5*MAX(0,MIN(1,(LN(1+'Original 8 pillars'!C2067)-'Weights and method'!$C$5)/('Weights and method'!$D$5-'Weights and method'!$C$5)))</x:f>
        <x:v>11.001102733037381</x:v>
      </x:c>
      <x:c r="D2067" s="8" t="n">
        <x:f>100*'Weights and method'!$B$6*MAX(0,MIN(1,(LN(1+'Original 8 pillars'!D2067)-'Weights and method'!$C$6)/('Weights and method'!$D$6-'Weights and method'!$C$6)))</x:f>
        <x:v>7.542816647589722</x:v>
      </x:c>
      <x:c r="E2067" s="8" t="n">
        <x:f>100*'Weights and method'!$B$7*MAX(0,MIN(1,(LN(1+'Original 8 pillars'!E2067)-'Weights and method'!$C$7)/('Weights and method'!$D$7-'Weights and method'!$C$7)))</x:f>
        <x:v>8.268466498356512</x:v>
      </x:c>
      <x:c r="F2067" s="8" t="n">
        <x:f>100*'Weights and method'!$B$8*MAX(0,MIN(1,(LN(1+'Original 8 pillars'!F2067)-'Weights and method'!$C$8)/('Weights and method'!$D$8-'Weights and method'!$C$8)))</x:f>
        <x:v>11.452554810040287</x:v>
      </x:c>
      <x:c r="G2067" s="8" t="n">
        <x:f>100*'Weights and method'!$B$9*MAX(0,MIN(1,(LN(1+'Original 8 pillars'!G2067)-'Weights and method'!$C$9)/('Weights and method'!$D$9-'Weights and method'!$C$9)))</x:f>
        <x:v>8.868029884950216</x:v>
      </x:c>
      <x:c r="H2067" s="8" t="n">
        <x:f>100*'Weights and method'!$B$10*MAX(0,MIN(1,(LN(1+'Original 8 pillars'!H2067)-'Weights and method'!$C$10)/('Weights and method'!$D$10-'Weights and method'!$C$10)))</x:f>
        <x:v>0</x:v>
      </x:c>
      <x:c r="I2067" s="8" t="n">
        <x:f>100*'Weights and method'!$B$11*MAX(0,MIN(1,(LN(1+'Original 8 pillars'!I2067)-'Weights and method'!$C$11)/('Weights and method'!$D$11-'Weights and method'!$C$11)))</x:f>
        <x:v>5.884297555776624</x:v>
      </x:c>
      <x:c r="J2067" s="8" t="n">
        <x:f>100*'Weights and method'!$B$12*MAX(0,MIN(1,(LN(1+'Original 8 pillars'!J2067)-'Weights and method'!$C$12)/('Weights and method'!$D$12-'Weights and method'!$C$12)))</x:f>
        <x:v>1.6703797262393545</x:v>
      </x:c>
      <x:c r="K2067" s="8" t="n">
        <x:f>SUM(C2067:J2067)</x:f>
        <x:v>54.6876478559901</x:v>
      </x:c>
    </x:row>
    <x:row r="2068">
      <x:c r="A2068" s="2" t="str">
        <x:f>'Original 8 pillars'!A2068</x:f>
        <x:v>Egypt</x:v>
      </x:c>
      <x:c r="B2068" s="2" t="str">
        <x:f>'Original 8 pillars'!B2068</x:f>
        <x:v>2022-05</x:v>
      </x:c>
      <x:c r="C2068" s="8" t="n">
        <x:f>100*'Weights and method'!$B$5*MAX(0,MIN(1,(LN(1+'Original 8 pillars'!C2068)-'Weights and method'!$C$5)/('Weights and method'!$D$5-'Weights and method'!$C$5)))</x:f>
        <x:v>10.562899207612503</x:v>
      </x:c>
      <x:c r="D2068" s="8" t="n">
        <x:f>100*'Weights and method'!$B$6*MAX(0,MIN(1,(LN(1+'Original 8 pillars'!D2068)-'Weights and method'!$C$6)/('Weights and method'!$D$6-'Weights and method'!$C$6)))</x:f>
        <x:v>6.001641904665467</x:v>
      </x:c>
      <x:c r="E2068" s="8" t="n">
        <x:f>100*'Weights and method'!$B$7*MAX(0,MIN(1,(LN(1+'Original 8 pillars'!E2068)-'Weights and method'!$C$7)/('Weights and method'!$D$7-'Weights and method'!$C$7)))</x:f>
        <x:v>7.015965920048769</x:v>
      </x:c>
      <x:c r="F2068" s="8" t="n">
        <x:f>100*'Weights and method'!$B$8*MAX(0,MIN(1,(LN(1+'Original 8 pillars'!F2068)-'Weights and method'!$C$8)/('Weights and method'!$D$8-'Weights and method'!$C$8)))</x:f>
        <x:v>9.707481913278768</x:v>
      </x:c>
      <x:c r="G2068" s="8" t="n">
        <x:f>100*'Weights and method'!$B$9*MAX(0,MIN(1,(LN(1+'Original 8 pillars'!G2068)-'Weights and method'!$C$9)/('Weights and method'!$D$9-'Weights and method'!$C$9)))</x:f>
        <x:v>7.069630640460903</x:v>
      </x:c>
      <x:c r="H2068" s="8" t="n">
        <x:f>100*'Weights and method'!$B$10*MAX(0,MIN(1,(LN(1+'Original 8 pillars'!H2068)-'Weights and method'!$C$10)/('Weights and method'!$D$10-'Weights and method'!$C$10)))</x:f>
        <x:v>0</x:v>
      </x:c>
      <x:c r="I2068" s="8" t="n">
        <x:f>100*'Weights and method'!$B$11*MAX(0,MIN(1,(LN(1+'Original 8 pillars'!I2068)-'Weights and method'!$C$11)/('Weights and method'!$D$11-'Weights and method'!$C$11)))</x:f>
        <x:v>6.7578224591520035</x:v>
      </x:c>
      <x:c r="J2068" s="8" t="n">
        <x:f>100*'Weights and method'!$B$12*MAX(0,MIN(1,(LN(1+'Original 8 pillars'!J2068)-'Weights and method'!$C$12)/('Weights and method'!$D$12-'Weights and method'!$C$12)))</x:f>
        <x:v>3.464670168172711</x:v>
      </x:c>
      <x:c r="K2068" s="8" t="n">
        <x:f>SUM(C2068:J2068)</x:f>
        <x:v>50.580112213391125</x:v>
      </x:c>
    </x:row>
    <x:row r="2069">
      <x:c r="A2069" s="2" t="str">
        <x:f>'Original 8 pillars'!A2069</x:f>
        <x:v>Egypt</x:v>
      </x:c>
      <x:c r="B2069" s="2" t="str">
        <x:f>'Original 8 pillars'!B2069</x:f>
        <x:v>2022-06</x:v>
      </x:c>
      <x:c r="C2069" s="8" t="n">
        <x:f>100*'Weights and method'!$B$5*MAX(0,MIN(1,(LN(1+'Original 8 pillars'!C2069)-'Weights and method'!$C$5)/('Weights and method'!$D$5-'Weights and method'!$C$5)))</x:f>
        <x:v>9.94408768790576</x:v>
      </x:c>
      <x:c r="D2069" s="8" t="n">
        <x:f>100*'Weights and method'!$B$6*MAX(0,MIN(1,(LN(1+'Original 8 pillars'!D2069)-'Weights and method'!$C$6)/('Weights and method'!$D$6-'Weights and method'!$C$6)))</x:f>
        <x:v>5.124091814309038</x:v>
      </x:c>
      <x:c r="E2069" s="8" t="n">
        <x:f>100*'Weights and method'!$B$7*MAX(0,MIN(1,(LN(1+'Original 8 pillars'!E2069)-'Weights and method'!$C$7)/('Weights and method'!$D$7-'Weights and method'!$C$7)))</x:f>
        <x:v>5.890604593186388</x:v>
      </x:c>
      <x:c r="F2069" s="8" t="n">
        <x:f>100*'Weights and method'!$B$8*MAX(0,MIN(1,(LN(1+'Original 8 pillars'!F2069)-'Weights and method'!$C$8)/('Weights and method'!$D$8-'Weights and method'!$C$8)))</x:f>
        <x:v>9.516249832415358</x:v>
      </x:c>
      <x:c r="G2069" s="8" t="n">
        <x:f>100*'Weights and method'!$B$9*MAX(0,MIN(1,(LN(1+'Original 8 pillars'!G2069)-'Weights and method'!$C$9)/('Weights and method'!$D$9-'Weights and method'!$C$9)))</x:f>
        <x:v>4.845187443566942</x:v>
      </x:c>
      <x:c r="H2069" s="8" t="n">
        <x:f>100*'Weights and method'!$B$10*MAX(0,MIN(1,(LN(1+'Original 8 pillars'!H2069)-'Weights and method'!$C$10)/('Weights and method'!$D$10-'Weights and method'!$C$10)))</x:f>
        <x:v>1.1006516034740956</x:v>
      </x:c>
      <x:c r="I2069" s="8" t="n">
        <x:f>100*'Weights and method'!$B$11*MAX(0,MIN(1,(LN(1+'Original 8 pillars'!I2069)-'Weights and method'!$C$11)/('Weights and method'!$D$11-'Weights and method'!$C$11)))</x:f>
        <x:v>4.224918632461006</x:v>
      </x:c>
      <x:c r="J2069" s="8" t="n">
        <x:f>100*'Weights and method'!$B$12*MAX(0,MIN(1,(LN(1+'Original 8 pillars'!J2069)-'Weights and method'!$C$12)/('Weights and method'!$D$12-'Weights and method'!$C$12)))</x:f>
        <x:v>2.6637584149515443</x:v>
      </x:c>
      <x:c r="K2069" s="8" t="n">
        <x:f>SUM(C2069:J2069)</x:f>
        <x:v>43.30955002227013</x:v>
      </x:c>
    </x:row>
    <x:row r="2070">
      <x:c r="A2070" s="2" t="str">
        <x:f>'Original 8 pillars'!A2070</x:f>
        <x:v>Egypt</x:v>
      </x:c>
      <x:c r="B2070" s="2" t="str">
        <x:f>'Original 8 pillars'!B2070</x:f>
        <x:v>2022-07</x:v>
      </x:c>
      <x:c r="C2070" s="8" t="n">
        <x:f>100*'Weights and method'!$B$5*MAX(0,MIN(1,(LN(1+'Original 8 pillars'!C2070)-'Weights and method'!$C$5)/('Weights and method'!$D$5-'Weights and method'!$C$5)))</x:f>
        <x:v>9.62318297462562</x:v>
      </x:c>
      <x:c r="D2070" s="8" t="n">
        <x:f>100*'Weights and method'!$B$6*MAX(0,MIN(1,(LN(1+'Original 8 pillars'!D2070)-'Weights and method'!$C$6)/('Weights and method'!$D$6-'Weights and method'!$C$6)))</x:f>
        <x:v>5.114927552180586</x:v>
      </x:c>
      <x:c r="E2070" s="8" t="n">
        <x:f>100*'Weights and method'!$B$7*MAX(0,MIN(1,(LN(1+'Original 8 pillars'!E2070)-'Weights and method'!$C$7)/('Weights and method'!$D$7-'Weights and method'!$C$7)))</x:f>
        <x:v>5.5175707629480115</x:v>
      </x:c>
      <x:c r="F2070" s="8" t="n">
        <x:f>100*'Weights and method'!$B$8*MAX(0,MIN(1,(LN(1+'Original 8 pillars'!F2070)-'Weights and method'!$C$8)/('Weights and method'!$D$8-'Weights and method'!$C$8)))</x:f>
        <x:v>7.886312022743644</x:v>
      </x:c>
      <x:c r="G2070" s="8" t="n">
        <x:f>100*'Weights and method'!$B$9*MAX(0,MIN(1,(LN(1+'Original 8 pillars'!G2070)-'Weights and method'!$C$9)/('Weights and method'!$D$9-'Weights and method'!$C$9)))</x:f>
        <x:v>7.585909127361813</x:v>
      </x:c>
      <x:c r="H2070" s="8" t="n">
        <x:f>100*'Weights and method'!$B$10*MAX(0,MIN(1,(LN(1+'Original 8 pillars'!H2070)-'Weights and method'!$C$10)/('Weights and method'!$D$10-'Weights and method'!$C$10)))</x:f>
        <x:v>0</x:v>
      </x:c>
      <x:c r="I2070" s="8" t="n">
        <x:f>100*'Weights and method'!$B$11*MAX(0,MIN(1,(LN(1+'Original 8 pillars'!I2070)-'Weights and method'!$C$11)/('Weights and method'!$D$11-'Weights and method'!$C$11)))</x:f>
        <x:v>5.367119777881684</x:v>
      </x:c>
      <x:c r="J2070" s="8" t="n">
        <x:f>100*'Weights and method'!$B$12*MAX(0,MIN(1,(LN(1+'Original 8 pillars'!J2070)-'Weights and method'!$C$12)/('Weights and method'!$D$12-'Weights and method'!$C$12)))</x:f>
        <x:v>5.334536069889706</x:v>
      </x:c>
      <x:c r="K2070" s="8" t="n">
        <x:f>SUM(C2070:J2070)</x:f>
        <x:v>46.42955828763107</x:v>
      </x:c>
    </x:row>
    <x:row r="2071">
      <x:c r="A2071" s="2" t="str">
        <x:f>'Original 8 pillars'!A2071</x:f>
        <x:v>Egypt</x:v>
      </x:c>
      <x:c r="B2071" s="2" t="str">
        <x:f>'Original 8 pillars'!B2071</x:f>
        <x:v>2022-08</x:v>
      </x:c>
      <x:c r="C2071" s="8" t="n">
        <x:f>100*'Weights and method'!$B$5*MAX(0,MIN(1,(LN(1+'Original 8 pillars'!C2071)-'Weights and method'!$C$5)/('Weights and method'!$D$5-'Weights and method'!$C$5)))</x:f>
        <x:v>8.791602274419024</x:v>
      </x:c>
      <x:c r="D2071" s="8" t="n">
        <x:f>100*'Weights and method'!$B$6*MAX(0,MIN(1,(LN(1+'Original 8 pillars'!D2071)-'Weights and method'!$C$6)/('Weights and method'!$D$6-'Weights and method'!$C$6)))</x:f>
        <x:v>5.576586522177462</x:v>
      </x:c>
      <x:c r="E2071" s="8" t="n">
        <x:f>100*'Weights and method'!$B$7*MAX(0,MIN(1,(LN(1+'Original 8 pillars'!E2071)-'Weights and method'!$C$7)/('Weights and method'!$D$7-'Weights and method'!$C$7)))</x:f>
        <x:v>5.537761636259799</x:v>
      </x:c>
      <x:c r="F2071" s="8" t="n">
        <x:f>100*'Weights and method'!$B$8*MAX(0,MIN(1,(LN(1+'Original 8 pillars'!F2071)-'Weights and method'!$C$8)/('Weights and method'!$D$8-'Weights and method'!$C$8)))</x:f>
        <x:v>9.00992478709113</x:v>
      </x:c>
      <x:c r="G2071" s="8" t="n">
        <x:f>100*'Weights and method'!$B$9*MAX(0,MIN(1,(LN(1+'Original 8 pillars'!G2071)-'Weights and method'!$C$9)/('Weights and method'!$D$9-'Weights and method'!$C$9)))</x:f>
        <x:v>7.693163001446254</x:v>
      </x:c>
      <x:c r="H2071" s="8" t="n">
        <x:f>100*'Weights and method'!$B$10*MAX(0,MIN(1,(LN(1+'Original 8 pillars'!H2071)-'Weights and method'!$C$10)/('Weights and method'!$D$10-'Weights and method'!$C$10)))</x:f>
        <x:v>0</x:v>
      </x:c>
      <x:c r="I2071" s="8" t="n">
        <x:f>100*'Weights and method'!$B$11*MAX(0,MIN(1,(LN(1+'Original 8 pillars'!I2071)-'Weights and method'!$C$11)/('Weights and method'!$D$11-'Weights and method'!$C$11)))</x:f>
        <x:v>5.264695719046529</x:v>
      </x:c>
      <x:c r="J2071" s="8" t="n">
        <x:f>100*'Weights and method'!$B$12*MAX(0,MIN(1,(LN(1+'Original 8 pillars'!J2071)-'Weights and method'!$C$12)/('Weights and method'!$D$12-'Weights and method'!$C$12)))</x:f>
        <x:v>6.970748003405235</x:v>
      </x:c>
      <x:c r="K2071" s="8" t="n">
        <x:f>SUM(C2071:J2071)</x:f>
        <x:v>48.84448194384543</x:v>
      </x:c>
    </x:row>
    <x:row r="2072">
      <x:c r="A2072" s="2" t="str">
        <x:f>'Original 8 pillars'!A2072</x:f>
        <x:v>Egypt</x:v>
      </x:c>
      <x:c r="B2072" s="2" t="str">
        <x:f>'Original 8 pillars'!B2072</x:f>
        <x:v>2022-09</x:v>
      </x:c>
      <x:c r="C2072" s="8" t="n">
        <x:f>100*'Weights and method'!$B$5*MAX(0,MIN(1,(LN(1+'Original 8 pillars'!C2072)-'Weights and method'!$C$5)/('Weights and method'!$D$5-'Weights and method'!$C$5)))</x:f>
        <x:v>5.719816423203515</x:v>
      </x:c>
      <x:c r="D2072" s="8" t="n">
        <x:f>100*'Weights and method'!$B$6*MAX(0,MIN(1,(LN(1+'Original 8 pillars'!D2072)-'Weights and method'!$C$6)/('Weights and method'!$D$6-'Weights and method'!$C$6)))</x:f>
        <x:v>3.831567777901532</x:v>
      </x:c>
      <x:c r="E2072" s="8" t="n">
        <x:f>100*'Weights and method'!$B$7*MAX(0,MIN(1,(LN(1+'Original 8 pillars'!E2072)-'Weights and method'!$C$7)/('Weights and method'!$D$7-'Weights and method'!$C$7)))</x:f>
        <x:v>3.592644808054743</x:v>
      </x:c>
      <x:c r="F2072" s="8" t="n">
        <x:f>100*'Weights and method'!$B$8*MAX(0,MIN(1,(LN(1+'Original 8 pillars'!F2072)-'Weights and method'!$C$8)/('Weights and method'!$D$8-'Weights and method'!$C$8)))</x:f>
        <x:v>7.278910971477783</x:v>
      </x:c>
      <x:c r="G2072" s="8" t="n">
        <x:f>100*'Weights and method'!$B$9*MAX(0,MIN(1,(LN(1+'Original 8 pillars'!G2072)-'Weights and method'!$C$9)/('Weights and method'!$D$9-'Weights and method'!$C$9)))</x:f>
        <x:v>4.931885445012369</x:v>
      </x:c>
      <x:c r="H2072" s="8" t="n">
        <x:f>100*'Weights and method'!$B$10*MAX(0,MIN(1,(LN(1+'Original 8 pillars'!H2072)-'Weights and method'!$C$10)/('Weights and method'!$D$10-'Weights and method'!$C$10)))</x:f>
        <x:v>0</x:v>
      </x:c>
      <x:c r="I2072" s="8" t="n">
        <x:f>100*'Weights and method'!$B$11*MAX(0,MIN(1,(LN(1+'Original 8 pillars'!I2072)-'Weights and method'!$C$11)/('Weights and method'!$D$11-'Weights and method'!$C$11)))</x:f>
        <x:v>5.040801537172194</x:v>
      </x:c>
      <x:c r="J2072" s="8" t="n">
        <x:f>100*'Weights and method'!$B$12*MAX(0,MIN(1,(LN(1+'Original 8 pillars'!J2072)-'Weights and method'!$C$12)/('Weights and method'!$D$12-'Weights and method'!$C$12)))</x:f>
        <x:v>3.183869320847395</x:v>
      </x:c>
      <x:c r="K2072" s="8" t="n">
        <x:f>SUM(C2072:J2072)</x:f>
        <x:v>33.57949628366953</x:v>
      </x:c>
    </x:row>
    <x:row r="2073">
      <x:c r="A2073" s="2" t="str">
        <x:f>'Original 8 pillars'!A2073</x:f>
        <x:v>Egypt</x:v>
      </x:c>
      <x:c r="B2073" s="2" t="str">
        <x:f>'Original 8 pillars'!B2073</x:f>
        <x:v>2022-10</x:v>
      </x:c>
      <x:c r="C2073" s="8" t="n">
        <x:f>100*'Weights and method'!$B$5*MAX(0,MIN(1,(LN(1+'Original 8 pillars'!C2073)-'Weights and method'!$C$5)/('Weights and method'!$D$5-'Weights and method'!$C$5)))</x:f>
        <x:v>9.635434558624695</x:v>
      </x:c>
      <x:c r="D2073" s="8" t="n">
        <x:f>100*'Weights and method'!$B$6*MAX(0,MIN(1,(LN(1+'Original 8 pillars'!D2073)-'Weights and method'!$C$6)/('Weights and method'!$D$6-'Weights and method'!$C$6)))</x:f>
        <x:v>5.989333552002351</x:v>
      </x:c>
      <x:c r="E2073" s="8" t="n">
        <x:f>100*'Weights and method'!$B$7*MAX(0,MIN(1,(LN(1+'Original 8 pillars'!E2073)-'Weights and method'!$C$7)/('Weights and method'!$D$7-'Weights and method'!$C$7)))</x:f>
        <x:v>6.27827693758394</x:v>
      </x:c>
      <x:c r="F2073" s="8" t="n">
        <x:f>100*'Weights and method'!$B$8*MAX(0,MIN(1,(LN(1+'Original 8 pillars'!F2073)-'Weights and method'!$C$8)/('Weights and method'!$D$8-'Weights and method'!$C$8)))</x:f>
        <x:v>9.808620155622936</x:v>
      </x:c>
      <x:c r="G2073" s="8" t="n">
        <x:f>100*'Weights and method'!$B$9*MAX(0,MIN(1,(LN(1+'Original 8 pillars'!G2073)-'Weights and method'!$C$9)/('Weights and method'!$D$9-'Weights and method'!$C$9)))</x:f>
        <x:v>7.396564488704501</x:v>
      </x:c>
      <x:c r="H2073" s="8" t="n">
        <x:f>100*'Weights and method'!$B$10*MAX(0,MIN(1,(LN(1+'Original 8 pillars'!H2073)-'Weights and method'!$C$10)/('Weights and method'!$D$10-'Weights and method'!$C$10)))</x:f>
        <x:v>0</x:v>
      </x:c>
      <x:c r="I2073" s="8" t="n">
        <x:f>100*'Weights and method'!$B$11*MAX(0,MIN(1,(LN(1+'Original 8 pillars'!I2073)-'Weights and method'!$C$11)/('Weights and method'!$D$11-'Weights and method'!$C$11)))</x:f>
        <x:v>5.671016390060273</x:v>
      </x:c>
      <x:c r="J2073" s="8" t="n">
        <x:f>100*'Weights and method'!$B$12*MAX(0,MIN(1,(LN(1+'Original 8 pillars'!J2073)-'Weights and method'!$C$12)/('Weights and method'!$D$12-'Weights and method'!$C$12)))</x:f>
        <x:v>5.415699098980392</x:v>
      </x:c>
      <x:c r="K2073" s="8" t="n">
        <x:f>SUM(C2073:J2073)</x:f>
        <x:v>50.19494518157909</x:v>
      </x:c>
    </x:row>
    <x:row r="2074">
      <x:c r="A2074" s="2" t="str">
        <x:f>'Original 8 pillars'!A2074</x:f>
        <x:v>Egypt</x:v>
      </x:c>
      <x:c r="B2074" s="2" t="str">
        <x:f>'Original 8 pillars'!B2074</x:f>
        <x:v>2022-11</x:v>
      </x:c>
      <x:c r="C2074" s="8" t="n">
        <x:f>100*'Weights and method'!$B$5*MAX(0,MIN(1,(LN(1+'Original 8 pillars'!C2074)-'Weights and method'!$C$5)/('Weights and method'!$D$5-'Weights and method'!$C$5)))</x:f>
        <x:v>8.527708144251887</x:v>
      </x:c>
      <x:c r="D2074" s="8" t="n">
        <x:f>100*'Weights and method'!$B$6*MAX(0,MIN(1,(LN(1+'Original 8 pillars'!D2074)-'Weights and method'!$C$6)/('Weights and method'!$D$6-'Weights and method'!$C$6)))</x:f>
        <x:v>5.315285965890194</x:v>
      </x:c>
      <x:c r="E2074" s="8" t="n">
        <x:f>100*'Weights and method'!$B$7*MAX(0,MIN(1,(LN(1+'Original 8 pillars'!E2074)-'Weights and method'!$C$7)/('Weights and method'!$D$7-'Weights and method'!$C$7)))</x:f>
        <x:v>5.204311526186128</x:v>
      </x:c>
      <x:c r="F2074" s="8" t="n">
        <x:f>100*'Weights and method'!$B$8*MAX(0,MIN(1,(LN(1+'Original 8 pillars'!F2074)-'Weights and method'!$C$8)/('Weights and method'!$D$8-'Weights and method'!$C$8)))</x:f>
        <x:v>8.537174430089124</x:v>
      </x:c>
      <x:c r="G2074" s="8" t="n">
        <x:f>100*'Weights and method'!$B$9*MAX(0,MIN(1,(LN(1+'Original 8 pillars'!G2074)-'Weights and method'!$C$9)/('Weights and method'!$D$9-'Weights and method'!$C$9)))</x:f>
        <x:v>8.015545098998281</x:v>
      </x:c>
      <x:c r="H2074" s="8" t="n">
        <x:f>100*'Weights and method'!$B$10*MAX(0,MIN(1,(LN(1+'Original 8 pillars'!H2074)-'Weights and method'!$C$10)/('Weights and method'!$D$10-'Weights and method'!$C$10)))</x:f>
        <x:v>0</x:v>
      </x:c>
      <x:c r="I2074" s="8" t="n">
        <x:f>100*'Weights and method'!$B$11*MAX(0,MIN(1,(LN(1+'Original 8 pillars'!I2074)-'Weights and method'!$C$11)/('Weights and method'!$D$11-'Weights and method'!$C$11)))</x:f>
        <x:v>5.2210462305416225</x:v>
      </x:c>
      <x:c r="J2074" s="8" t="n">
        <x:f>100*'Weights and method'!$B$12*MAX(0,MIN(1,(LN(1+'Original 8 pillars'!J2074)-'Weights and method'!$C$12)/('Weights and method'!$D$12-'Weights and method'!$C$12)))</x:f>
        <x:v>1.7921616190158367</x:v>
      </x:c>
      <x:c r="K2074" s="8" t="n">
        <x:f>SUM(C2074:J2074)</x:f>
        <x:v>42.613233014973076</x:v>
      </x:c>
    </x:row>
    <x:row r="2075">
      <x:c r="A2075" s="2" t="str">
        <x:f>'Original 8 pillars'!A2075</x:f>
        <x:v>Egypt</x:v>
      </x:c>
      <x:c r="B2075" s="2" t="str">
        <x:f>'Original 8 pillars'!B2075</x:f>
        <x:v>2022-12</x:v>
      </x:c>
      <x:c r="C2075" s="8" t="n">
        <x:f>100*'Weights and method'!$B$5*MAX(0,MIN(1,(LN(1+'Original 8 pillars'!C2075)-'Weights and method'!$C$5)/('Weights and method'!$D$5-'Weights and method'!$C$5)))</x:f>
        <x:v>9.680732820147108</x:v>
      </x:c>
      <x:c r="D2075" s="8" t="n">
        <x:f>100*'Weights and method'!$B$6*MAX(0,MIN(1,(LN(1+'Original 8 pillars'!D2075)-'Weights and method'!$C$6)/('Weights and method'!$D$6-'Weights and method'!$C$6)))</x:f>
        <x:v>6.7136361611913555</x:v>
      </x:c>
      <x:c r="E2075" s="8" t="n">
        <x:f>100*'Weights and method'!$B$7*MAX(0,MIN(1,(LN(1+'Original 8 pillars'!E2075)-'Weights and method'!$C$7)/('Weights and method'!$D$7-'Weights and method'!$C$7)))</x:f>
        <x:v>4.952785841724208</x:v>
      </x:c>
      <x:c r="F2075" s="8" t="n">
        <x:f>100*'Weights and method'!$B$8*MAX(0,MIN(1,(LN(1+'Original 8 pillars'!F2075)-'Weights and method'!$C$8)/('Weights and method'!$D$8-'Weights and method'!$C$8)))</x:f>
        <x:v>9.570891855982891</x:v>
      </x:c>
      <x:c r="G2075" s="8" t="n">
        <x:f>100*'Weights and method'!$B$9*MAX(0,MIN(1,(LN(1+'Original 8 pillars'!G2075)-'Weights and method'!$C$9)/('Weights and method'!$D$9-'Weights and method'!$C$9)))</x:f>
        <x:v>7.139046220167238</x:v>
      </x:c>
      <x:c r="H2075" s="8" t="n">
        <x:f>100*'Weights and method'!$B$10*MAX(0,MIN(1,(LN(1+'Original 8 pillars'!H2075)-'Weights and method'!$C$10)/('Weights and method'!$D$10-'Weights and method'!$C$10)))</x:f>
        <x:v>0</x:v>
      </x:c>
      <x:c r="I2075" s="8" t="n">
        <x:f>100*'Weights and method'!$B$11*MAX(0,MIN(1,(LN(1+'Original 8 pillars'!I2075)-'Weights and method'!$C$11)/('Weights and method'!$D$11-'Weights and method'!$C$11)))</x:f>
        <x:v>4.880826316219102</x:v>
      </x:c>
      <x:c r="J2075" s="8" t="n">
        <x:f>100*'Weights and method'!$B$12*MAX(0,MIN(1,(LN(1+'Original 8 pillars'!J2075)-'Weights and method'!$C$12)/('Weights and method'!$D$12-'Weights and method'!$C$12)))</x:f>
        <x:v>0</x:v>
      </x:c>
      <x:c r="K2075" s="8" t="n">
        <x:f>SUM(C2075:J2075)</x:f>
        <x:v>42.9379192154319</x:v>
      </x:c>
    </x:row>
    <x:row r="2076">
      <x:c r="A2076" s="2" t="str">
        <x:f>'Original 8 pillars'!A2076</x:f>
        <x:v>Egypt</x:v>
      </x:c>
      <x:c r="B2076" s="2" t="str">
        <x:f>'Original 8 pillars'!B2076</x:f>
        <x:v>2023-01</x:v>
      </x:c>
      <x:c r="C2076" s="8" t="n">
        <x:f>100*'Weights and method'!$B$5*MAX(0,MIN(1,(LN(1+'Original 8 pillars'!C2076)-'Weights and method'!$C$5)/('Weights and method'!$D$5-'Weights and method'!$C$5)))</x:f>
        <x:v>10.108706719280034</x:v>
      </x:c>
      <x:c r="D2076" s="8" t="n">
        <x:f>100*'Weights and method'!$B$6*MAX(0,MIN(1,(LN(1+'Original 8 pillars'!D2076)-'Weights and method'!$C$6)/('Weights and method'!$D$6-'Weights and method'!$C$6)))</x:f>
        <x:v>5.1648404050663785</x:v>
      </x:c>
      <x:c r="E2076" s="8" t="n">
        <x:f>100*'Weights and method'!$B$7*MAX(0,MIN(1,(LN(1+'Original 8 pillars'!E2076)-'Weights and method'!$C$7)/('Weights and method'!$D$7-'Weights and method'!$C$7)))</x:f>
        <x:v>5.704796341556977</x:v>
      </x:c>
      <x:c r="F2076" s="8" t="n">
        <x:f>100*'Weights and method'!$B$8*MAX(0,MIN(1,(LN(1+'Original 8 pillars'!F2076)-'Weights and method'!$C$8)/('Weights and method'!$D$8-'Weights and method'!$C$8)))</x:f>
        <x:v>9.947227265258322</x:v>
      </x:c>
      <x:c r="G2076" s="8" t="n">
        <x:f>100*'Weights and method'!$B$9*MAX(0,MIN(1,(LN(1+'Original 8 pillars'!G2076)-'Weights and method'!$C$9)/('Weights and method'!$D$9-'Weights and method'!$C$9)))</x:f>
        <x:v>7.6637244155360165</x:v>
      </x:c>
      <x:c r="H2076" s="8" t="n">
        <x:f>100*'Weights and method'!$B$10*MAX(0,MIN(1,(LN(1+'Original 8 pillars'!H2076)-'Weights and method'!$C$10)/('Weights and method'!$D$10-'Weights and method'!$C$10)))</x:f>
        <x:v>0</x:v>
      </x:c>
      <x:c r="I2076" s="8" t="n">
        <x:f>100*'Weights and method'!$B$11*MAX(0,MIN(1,(LN(1+'Original 8 pillars'!I2076)-'Weights and method'!$C$11)/('Weights and method'!$D$11-'Weights and method'!$C$11)))</x:f>
        <x:v>5.149034888125852</x:v>
      </x:c>
      <x:c r="J2076" s="8" t="n">
        <x:f>100*'Weights and method'!$B$12*MAX(0,MIN(1,(LN(1+'Original 8 pillars'!J2076)-'Weights and method'!$C$12)/('Weights and method'!$D$12-'Weights and method'!$C$12)))</x:f>
        <x:v>1.573460519725232</x:v>
      </x:c>
      <x:c r="K2076" s="8" t="n">
        <x:f>SUM(C2076:J2076)</x:f>
        <x:v>45.311790554548814</x:v>
      </x:c>
    </x:row>
    <x:row r="2077">
      <x:c r="A2077" s="2" t="str">
        <x:f>'Original 8 pillars'!A2077</x:f>
        <x:v>Egypt</x:v>
      </x:c>
      <x:c r="B2077" s="2" t="str">
        <x:f>'Original 8 pillars'!B2077</x:f>
        <x:v>2023-02</x:v>
      </x:c>
      <x:c r="C2077" s="8" t="n">
        <x:f>100*'Weights and method'!$B$5*MAX(0,MIN(1,(LN(1+'Original 8 pillars'!C2077)-'Weights and method'!$C$5)/('Weights and method'!$D$5-'Weights and method'!$C$5)))</x:f>
        <x:v>5.796401403586063</x:v>
      </x:c>
      <x:c r="D2077" s="8" t="n">
        <x:f>100*'Weights and method'!$B$6*MAX(0,MIN(1,(LN(1+'Original 8 pillars'!D2077)-'Weights and method'!$C$6)/('Weights and method'!$D$6-'Weights and method'!$C$6)))</x:f>
        <x:v>4.716333476303587</x:v>
      </x:c>
      <x:c r="E2077" s="8" t="n">
        <x:f>100*'Weights and method'!$B$7*MAX(0,MIN(1,(LN(1+'Original 8 pillars'!E2077)-'Weights and method'!$C$7)/('Weights and method'!$D$7-'Weights and method'!$C$7)))</x:f>
        <x:v>4.790278214363428</x:v>
      </x:c>
      <x:c r="F2077" s="8" t="n">
        <x:f>100*'Weights and method'!$B$8*MAX(0,MIN(1,(LN(1+'Original 8 pillars'!F2077)-'Weights and method'!$C$8)/('Weights and method'!$D$8-'Weights and method'!$C$8)))</x:f>
        <x:v>8.794178373974955</x:v>
      </x:c>
      <x:c r="G2077" s="8" t="n">
        <x:f>100*'Weights and method'!$B$9*MAX(0,MIN(1,(LN(1+'Original 8 pillars'!G2077)-'Weights and method'!$C$9)/('Weights and method'!$D$9-'Weights and method'!$C$9)))</x:f>
        <x:v>2.5467475635855368</x:v>
      </x:c>
      <x:c r="H2077" s="8" t="n">
        <x:f>100*'Weights and method'!$B$10*MAX(0,MIN(1,(LN(1+'Original 8 pillars'!H2077)-'Weights and method'!$C$10)/('Weights and method'!$D$10-'Weights and method'!$C$10)))</x:f>
        <x:v>0</x:v>
      </x:c>
      <x:c r="I2077" s="8" t="n">
        <x:f>100*'Weights and method'!$B$11*MAX(0,MIN(1,(LN(1+'Original 8 pillars'!I2077)-'Weights and method'!$C$11)/('Weights and method'!$D$11-'Weights and method'!$C$11)))</x:f>
        <x:v>4.55708587767102</x:v>
      </x:c>
      <x:c r="J2077" s="8" t="n">
        <x:f>100*'Weights and method'!$B$12*MAX(0,MIN(1,(LN(1+'Original 8 pillars'!J2077)-'Weights and method'!$C$12)/('Weights and method'!$D$12-'Weights and method'!$C$12)))</x:f>
        <x:v>1.7638219434971807</x:v>
      </x:c>
      <x:c r="K2077" s="8" t="n">
        <x:f>SUM(C2077:J2077)</x:f>
        <x:v>32.96484685298177</x:v>
      </x:c>
    </x:row>
    <x:row r="2078">
      <x:c r="A2078" s="2" t="str">
        <x:f>'Original 8 pillars'!A2078</x:f>
        <x:v>Egypt</x:v>
      </x:c>
      <x:c r="B2078" s="2" t="str">
        <x:f>'Original 8 pillars'!B2078</x:f>
        <x:v>2023-03</x:v>
      </x:c>
      <x:c r="C2078" s="8" t="n">
        <x:f>100*'Weights and method'!$B$5*MAX(0,MIN(1,(LN(1+'Original 8 pillars'!C2078)-'Weights and method'!$C$5)/('Weights and method'!$D$5-'Weights and method'!$C$5)))</x:f>
        <x:v>8.49025579821833</x:v>
      </x:c>
      <x:c r="D2078" s="8" t="n">
        <x:f>100*'Weights and method'!$B$6*MAX(0,MIN(1,(LN(1+'Original 8 pillars'!D2078)-'Weights and method'!$C$6)/('Weights and method'!$D$6-'Weights and method'!$C$6)))</x:f>
        <x:v>5.7205503610328075</x:v>
      </x:c>
      <x:c r="E2078" s="8" t="n">
        <x:f>100*'Weights and method'!$B$7*MAX(0,MIN(1,(LN(1+'Original 8 pillars'!E2078)-'Weights and method'!$C$7)/('Weights and method'!$D$7-'Weights and method'!$C$7)))</x:f>
        <x:v>5.380394751313063</x:v>
      </x:c>
      <x:c r="F2078" s="8" t="n">
        <x:f>100*'Weights and method'!$B$8*MAX(0,MIN(1,(LN(1+'Original 8 pillars'!F2078)-'Weights and method'!$C$8)/('Weights and method'!$D$8-'Weights and method'!$C$8)))</x:f>
        <x:v>9.346533071727917</x:v>
      </x:c>
      <x:c r="G2078" s="8" t="n">
        <x:f>100*'Weights and method'!$B$9*MAX(0,MIN(1,(LN(1+'Original 8 pillars'!G2078)-'Weights and method'!$C$9)/('Weights and method'!$D$9-'Weights and method'!$C$9)))</x:f>
        <x:v>3.2606824450927014</x:v>
      </x:c>
      <x:c r="H2078" s="8" t="n">
        <x:f>100*'Weights and method'!$B$10*MAX(0,MIN(1,(LN(1+'Original 8 pillars'!H2078)-'Weights and method'!$C$10)/('Weights and method'!$D$10-'Weights and method'!$C$10)))</x:f>
        <x:v>0</x:v>
      </x:c>
      <x:c r="I2078" s="8" t="n">
        <x:f>100*'Weights and method'!$B$11*MAX(0,MIN(1,(LN(1+'Original 8 pillars'!I2078)-'Weights and method'!$C$11)/('Weights and method'!$D$11-'Weights and method'!$C$11)))</x:f>
        <x:v>5.37220448277862</x:v>
      </x:c>
      <x:c r="J2078" s="8" t="n">
        <x:f>100*'Weights and method'!$B$12*MAX(0,MIN(1,(LN(1+'Original 8 pillars'!J2078)-'Weights and method'!$C$12)/('Weights and method'!$D$12-'Weights and method'!$C$12)))</x:f>
        <x:v>3.034718590292368</x:v>
      </x:c>
      <x:c r="K2078" s="8" t="n">
        <x:f>SUM(C2078:J2078)</x:f>
        <x:v>40.605339500455806</x:v>
      </x:c>
    </x:row>
    <x:row r="2079">
      <x:c r="A2079" s="2" t="str">
        <x:f>'Original 8 pillars'!A2079</x:f>
        <x:v>Egypt</x:v>
      </x:c>
      <x:c r="B2079" s="2" t="str">
        <x:f>'Original 8 pillars'!B2079</x:f>
        <x:v>2023-04</x:v>
      </x:c>
      <x:c r="C2079" s="8" t="n">
        <x:f>100*'Weights and method'!$B$5*MAX(0,MIN(1,(LN(1+'Original 8 pillars'!C2079)-'Weights and method'!$C$5)/('Weights and method'!$D$5-'Weights and method'!$C$5)))</x:f>
        <x:v>5.027882631396466</x:v>
      </x:c>
      <x:c r="D2079" s="8" t="n">
        <x:f>100*'Weights and method'!$B$6*MAX(0,MIN(1,(LN(1+'Original 8 pillars'!D2079)-'Weights and method'!$C$6)/('Weights and method'!$D$6-'Weights and method'!$C$6)))</x:f>
        <x:v>3.5502367027181574</x:v>
      </x:c>
      <x:c r="E2079" s="8" t="n">
        <x:f>100*'Weights and method'!$B$7*MAX(0,MIN(1,(LN(1+'Original 8 pillars'!E2079)-'Weights and method'!$C$7)/('Weights and method'!$D$7-'Weights and method'!$C$7)))</x:f>
        <x:v>3.105929973193756</x:v>
      </x:c>
      <x:c r="F2079" s="8" t="n">
        <x:f>100*'Weights and method'!$B$8*MAX(0,MIN(1,(LN(1+'Original 8 pillars'!F2079)-'Weights and method'!$C$8)/('Weights and method'!$D$8-'Weights and method'!$C$8)))</x:f>
        <x:v>8.224110985941374</x:v>
      </x:c>
      <x:c r="G2079" s="8" t="n">
        <x:f>100*'Weights and method'!$B$9*MAX(0,MIN(1,(LN(1+'Original 8 pillars'!G2079)-'Weights and method'!$C$9)/('Weights and method'!$D$9-'Weights and method'!$C$9)))</x:f>
        <x:v>1.489620275415114</x:v>
      </x:c>
      <x:c r="H2079" s="8" t="n">
        <x:f>100*'Weights and method'!$B$10*MAX(0,MIN(1,(LN(1+'Original 8 pillars'!H2079)-'Weights and method'!$C$10)/('Weights and method'!$D$10-'Weights and method'!$C$10)))</x:f>
        <x:v>0</x:v>
      </x:c>
      <x:c r="I2079" s="8" t="n">
        <x:f>100*'Weights and method'!$B$11*MAX(0,MIN(1,(LN(1+'Original 8 pillars'!I2079)-'Weights and method'!$C$11)/('Weights and method'!$D$11-'Weights and method'!$C$11)))</x:f>
        <x:v>4.976687598299474</x:v>
      </x:c>
      <x:c r="J2079" s="8" t="n">
        <x:f>100*'Weights and method'!$B$12*MAX(0,MIN(1,(LN(1+'Original 8 pillars'!J2079)-'Weights and method'!$C$12)/('Weights and method'!$D$12-'Weights and method'!$C$12)))</x:f>
        <x:v>3.0330906446189156</x:v>
      </x:c>
      <x:c r="K2079" s="8" t="n">
        <x:f>SUM(C2079:J2079)</x:f>
        <x:v>29.407558811583257</x:v>
      </x:c>
    </x:row>
    <x:row r="2080">
      <x:c r="A2080" s="2" t="str">
        <x:f>'Original 8 pillars'!A2080</x:f>
        <x:v>Egypt</x:v>
      </x:c>
      <x:c r="B2080" s="2" t="str">
        <x:f>'Original 8 pillars'!B2080</x:f>
        <x:v>2023-05</x:v>
      </x:c>
      <x:c r="C2080" s="8" t="n">
        <x:f>100*'Weights and method'!$B$5*MAX(0,MIN(1,(LN(1+'Original 8 pillars'!C2080)-'Weights and method'!$C$5)/('Weights and method'!$D$5-'Weights and method'!$C$5)))</x:f>
        <x:v>10.04263560162163</x:v>
      </x:c>
      <x:c r="D2080" s="8" t="n">
        <x:f>100*'Weights and method'!$B$6*MAX(0,MIN(1,(LN(1+'Original 8 pillars'!D2080)-'Weights and method'!$C$6)/('Weights and method'!$D$6-'Weights and method'!$C$6)))</x:f>
        <x:v>6.341017519623423</x:v>
      </x:c>
      <x:c r="E2080" s="8" t="n">
        <x:f>100*'Weights and method'!$B$7*MAX(0,MIN(1,(LN(1+'Original 8 pillars'!E2080)-'Weights and method'!$C$7)/('Weights and method'!$D$7-'Weights and method'!$C$7)))</x:f>
        <x:v>6.762398315354476</x:v>
      </x:c>
      <x:c r="F2080" s="8" t="n">
        <x:f>100*'Weights and method'!$B$8*MAX(0,MIN(1,(LN(1+'Original 8 pillars'!F2080)-'Weights and method'!$C$8)/('Weights and method'!$D$8-'Weights and method'!$C$8)))</x:f>
        <x:v>9.277791188658652</x:v>
      </x:c>
      <x:c r="G2080" s="8" t="n">
        <x:f>100*'Weights and method'!$B$9*MAX(0,MIN(1,(LN(1+'Original 8 pillars'!G2080)-'Weights and method'!$C$9)/('Weights and method'!$D$9-'Weights and method'!$C$9)))</x:f>
        <x:v>6.035221297265326</x:v>
      </x:c>
      <x:c r="H2080" s="8" t="n">
        <x:f>100*'Weights and method'!$B$10*MAX(0,MIN(1,(LN(1+'Original 8 pillars'!H2080)-'Weights and method'!$C$10)/('Weights and method'!$D$10-'Weights and method'!$C$10)))</x:f>
        <x:v>0</x:v>
      </x:c>
      <x:c r="I2080" s="8" t="n">
        <x:f>100*'Weights and method'!$B$11*MAX(0,MIN(1,(LN(1+'Original 8 pillars'!I2080)-'Weights and method'!$C$11)/('Weights and method'!$D$11-'Weights and method'!$C$11)))</x:f>
        <x:v>6.636994412353732</x:v>
      </x:c>
      <x:c r="J2080" s="8" t="n">
        <x:f>100*'Weights and method'!$B$12*MAX(0,MIN(1,(LN(1+'Original 8 pillars'!J2080)-'Weights and method'!$C$12)/('Weights and method'!$D$12-'Weights and method'!$C$12)))</x:f>
        <x:v>3.114903709350328</x:v>
      </x:c>
      <x:c r="K2080" s="8" t="n">
        <x:f>SUM(C2080:J2080)</x:f>
        <x:v>48.210962044227564</x:v>
      </x:c>
    </x:row>
    <x:row r="2081">
      <x:c r="A2081" s="2" t="str">
        <x:f>'Original 8 pillars'!A2081</x:f>
        <x:v>Egypt</x:v>
      </x:c>
      <x:c r="B2081" s="2" t="str">
        <x:f>'Original 8 pillars'!B2081</x:f>
        <x:v>2023-06</x:v>
      </x:c>
      <x:c r="C2081" s="8" t="n">
        <x:f>100*'Weights and method'!$B$5*MAX(0,MIN(1,(LN(1+'Original 8 pillars'!C2081)-'Weights and method'!$C$5)/('Weights and method'!$D$5-'Weights and method'!$C$5)))</x:f>
        <x:v>8.434672127119727</x:v>
      </x:c>
      <x:c r="D2081" s="8" t="n">
        <x:f>100*'Weights and method'!$B$6*MAX(0,MIN(1,(LN(1+'Original 8 pillars'!D2081)-'Weights and method'!$C$6)/('Weights and method'!$D$6-'Weights and method'!$C$6)))</x:f>
        <x:v>5.814497766134713</x:v>
      </x:c>
      <x:c r="E2081" s="8" t="n">
        <x:f>100*'Weights and method'!$B$7*MAX(0,MIN(1,(LN(1+'Original 8 pillars'!E2081)-'Weights and method'!$C$7)/('Weights and method'!$D$7-'Weights and method'!$C$7)))</x:f>
        <x:v>5.494280031604636</x:v>
      </x:c>
      <x:c r="F2081" s="8" t="n">
        <x:f>100*'Weights and method'!$B$8*MAX(0,MIN(1,(LN(1+'Original 8 pillars'!F2081)-'Weights and method'!$C$8)/('Weights and method'!$D$8-'Weights and method'!$C$8)))</x:f>
        <x:v>9.481511925749688</x:v>
      </x:c>
      <x:c r="G2081" s="8" t="n">
        <x:f>100*'Weights and method'!$B$9*MAX(0,MIN(1,(LN(1+'Original 8 pillars'!G2081)-'Weights and method'!$C$9)/('Weights and method'!$D$9-'Weights and method'!$C$9)))</x:f>
        <x:v>4.96935118858719</x:v>
      </x:c>
      <x:c r="H2081" s="8" t="n">
        <x:f>100*'Weights and method'!$B$10*MAX(0,MIN(1,(LN(1+'Original 8 pillars'!H2081)-'Weights and method'!$C$10)/('Weights and method'!$D$10-'Weights and method'!$C$10)))</x:f>
        <x:v>0</x:v>
      </x:c>
      <x:c r="I2081" s="8" t="n">
        <x:f>100*'Weights and method'!$B$11*MAX(0,MIN(1,(LN(1+'Original 8 pillars'!I2081)-'Weights and method'!$C$11)/('Weights and method'!$D$11-'Weights and method'!$C$11)))</x:f>
        <x:v>5.21240827749228</x:v>
      </x:c>
      <x:c r="J2081" s="8" t="n">
        <x:f>100*'Weights and method'!$B$12*MAX(0,MIN(1,(LN(1+'Original 8 pillars'!J2081)-'Weights and method'!$C$12)/('Weights and method'!$D$12-'Weights and method'!$C$12)))</x:f>
        <x:v>5.9032352670236214</x:v>
      </x:c>
      <x:c r="K2081" s="8" t="n">
        <x:f>SUM(C2081:J2081)</x:f>
        <x:v>45.30995658371185</x:v>
      </x:c>
    </x:row>
    <x:row r="2082">
      <x:c r="A2082" s="2" t="str">
        <x:f>'Original 8 pillars'!A2082</x:f>
        <x:v>Egypt</x:v>
      </x:c>
      <x:c r="B2082" s="2" t="str">
        <x:f>'Original 8 pillars'!B2082</x:f>
        <x:v>2023-07</x:v>
      </x:c>
      <x:c r="C2082" s="8" t="n">
        <x:f>100*'Weights and method'!$B$5*MAX(0,MIN(1,(LN(1+'Original 8 pillars'!C2082)-'Weights and method'!$C$5)/('Weights and method'!$D$5-'Weights and method'!$C$5)))</x:f>
        <x:v>8.499085387589105</x:v>
      </x:c>
      <x:c r="D2082" s="8" t="n">
        <x:f>100*'Weights and method'!$B$6*MAX(0,MIN(1,(LN(1+'Original 8 pillars'!D2082)-'Weights and method'!$C$6)/('Weights and method'!$D$6-'Weights and method'!$C$6)))</x:f>
        <x:v>6.109310668602653</x:v>
      </x:c>
      <x:c r="E2082" s="8" t="n">
        <x:f>100*'Weights and method'!$B$7*MAX(0,MIN(1,(LN(1+'Original 8 pillars'!E2082)-'Weights and method'!$C$7)/('Weights and method'!$D$7-'Weights and method'!$C$7)))</x:f>
        <x:v>4.4305897642436385</x:v>
      </x:c>
      <x:c r="F2082" s="8" t="n">
        <x:f>100*'Weights and method'!$B$8*MAX(0,MIN(1,(LN(1+'Original 8 pillars'!F2082)-'Weights and method'!$C$8)/('Weights and method'!$D$8-'Weights and method'!$C$8)))</x:f>
        <x:v>8.97096759597748</x:v>
      </x:c>
      <x:c r="G2082" s="8" t="n">
        <x:f>100*'Weights and method'!$B$9*MAX(0,MIN(1,(LN(1+'Original 8 pillars'!G2082)-'Weights and method'!$C$9)/('Weights and method'!$D$9-'Weights and method'!$C$9)))</x:f>
        <x:v>5.453549689888995</x:v>
      </x:c>
      <x:c r="H2082" s="8" t="n">
        <x:f>100*'Weights and method'!$B$10*MAX(0,MIN(1,(LN(1+'Original 8 pillars'!H2082)-'Weights and method'!$C$10)/('Weights and method'!$D$10-'Weights and method'!$C$10)))</x:f>
        <x:v>0</x:v>
      </x:c>
      <x:c r="I2082" s="8" t="n">
        <x:f>100*'Weights and method'!$B$11*MAX(0,MIN(1,(LN(1+'Original 8 pillars'!I2082)-'Weights and method'!$C$11)/('Weights and method'!$D$11-'Weights and method'!$C$11)))</x:f>
        <x:v>7.325819778608467</x:v>
      </x:c>
      <x:c r="J2082" s="8" t="n">
        <x:f>100*'Weights and method'!$B$12*MAX(0,MIN(1,(LN(1+'Original 8 pillars'!J2082)-'Weights and method'!$C$12)/('Weights and method'!$D$12-'Weights and method'!$C$12)))</x:f>
        <x:v>6.195736502076742</x:v>
      </x:c>
      <x:c r="K2082" s="8" t="n">
        <x:f>SUM(C2082:J2082)</x:f>
        <x:v>46.98505938698708</x:v>
      </x:c>
    </x:row>
    <x:row r="2083">
      <x:c r="A2083" s="2" t="str">
        <x:f>'Original 8 pillars'!A2083</x:f>
        <x:v>Egypt</x:v>
      </x:c>
      <x:c r="B2083" s="2" t="str">
        <x:f>'Original 8 pillars'!B2083</x:f>
        <x:v>2023-08</x:v>
      </x:c>
      <x:c r="C2083" s="8" t="n">
        <x:f>100*'Weights and method'!$B$5*MAX(0,MIN(1,(LN(1+'Original 8 pillars'!C2083)-'Weights and method'!$C$5)/('Weights and method'!$D$5-'Weights and method'!$C$5)))</x:f>
        <x:v>8.718499004435646</x:v>
      </x:c>
      <x:c r="D2083" s="8" t="n">
        <x:f>100*'Weights and method'!$B$6*MAX(0,MIN(1,(LN(1+'Original 8 pillars'!D2083)-'Weights and method'!$C$6)/('Weights and method'!$D$6-'Weights and method'!$C$6)))</x:f>
        <x:v>5.491197605645133</x:v>
      </x:c>
      <x:c r="E2083" s="8" t="n">
        <x:f>100*'Weights and method'!$B$7*MAX(0,MIN(1,(LN(1+'Original 8 pillars'!E2083)-'Weights and method'!$C$7)/('Weights and method'!$D$7-'Weights and method'!$C$7)))</x:f>
        <x:v>5.705640483341354</x:v>
      </x:c>
      <x:c r="F2083" s="8" t="n">
        <x:f>100*'Weights and method'!$B$8*MAX(0,MIN(1,(LN(1+'Original 8 pillars'!F2083)-'Weights and method'!$C$8)/('Weights and method'!$D$8-'Weights and method'!$C$8)))</x:f>
        <x:v>8.094799444771258</x:v>
      </x:c>
      <x:c r="G2083" s="8" t="n">
        <x:f>100*'Weights and method'!$B$9*MAX(0,MIN(1,(LN(1+'Original 8 pillars'!G2083)-'Weights and method'!$C$9)/('Weights and method'!$D$9-'Weights and method'!$C$9)))</x:f>
        <x:v>5.935752246422216</x:v>
      </x:c>
      <x:c r="H2083" s="8" t="n">
        <x:f>100*'Weights and method'!$B$10*MAX(0,MIN(1,(LN(1+'Original 8 pillars'!H2083)-'Weights and method'!$C$10)/('Weights and method'!$D$10-'Weights and method'!$C$10)))</x:f>
        <x:v>0</x:v>
      </x:c>
      <x:c r="I2083" s="8" t="n">
        <x:f>100*'Weights and method'!$B$11*MAX(0,MIN(1,(LN(1+'Original 8 pillars'!I2083)-'Weights and method'!$C$11)/('Weights and method'!$D$11-'Weights and method'!$C$11)))</x:f>
        <x:v>6.953761287674517</x:v>
      </x:c>
      <x:c r="J2083" s="8" t="n">
        <x:f>100*'Weights and method'!$B$12*MAX(0,MIN(1,(LN(1+'Original 8 pillars'!J2083)-'Weights and method'!$C$12)/('Weights and method'!$D$12-'Weights and method'!$C$12)))</x:f>
        <x:v>5.716158564356277</x:v>
      </x:c>
      <x:c r="K2083" s="8" t="n">
        <x:f>SUM(C2083:J2083)</x:f>
        <x:v>46.615808636646406</x:v>
      </x:c>
    </x:row>
    <x:row r="2084">
      <x:c r="A2084" s="2" t="str">
        <x:f>'Original 8 pillars'!A2084</x:f>
        <x:v>Egypt</x:v>
      </x:c>
      <x:c r="B2084" s="2" t="str">
        <x:f>'Original 8 pillars'!B2084</x:f>
        <x:v>2023-09</x:v>
      </x:c>
      <x:c r="C2084" s="8" t="n">
        <x:f>100*'Weights and method'!$B$5*MAX(0,MIN(1,(LN(1+'Original 8 pillars'!C2084)-'Weights and method'!$C$5)/('Weights and method'!$D$5-'Weights and method'!$C$5)))</x:f>
        <x:v>6.650070484063598</x:v>
      </x:c>
      <x:c r="D2084" s="8" t="n">
        <x:f>100*'Weights and method'!$B$6*MAX(0,MIN(1,(LN(1+'Original 8 pillars'!D2084)-'Weights and method'!$C$6)/('Weights and method'!$D$6-'Weights and method'!$C$6)))</x:f>
        <x:v>5.027675252586969</x:v>
      </x:c>
      <x:c r="E2084" s="8" t="n">
        <x:f>100*'Weights and method'!$B$7*MAX(0,MIN(1,(LN(1+'Original 8 pillars'!E2084)-'Weights and method'!$C$7)/('Weights and method'!$D$7-'Weights and method'!$C$7)))</x:f>
        <x:v>5.9279484749633715</x:v>
      </x:c>
      <x:c r="F2084" s="8" t="n">
        <x:f>100*'Weights and method'!$B$8*MAX(0,MIN(1,(LN(1+'Original 8 pillars'!F2084)-'Weights and method'!$C$8)/('Weights and method'!$D$8-'Weights and method'!$C$8)))</x:f>
        <x:v>8.1009965277506</x:v>
      </x:c>
      <x:c r="G2084" s="8" t="n">
        <x:f>100*'Weights and method'!$B$9*MAX(0,MIN(1,(LN(1+'Original 8 pillars'!G2084)-'Weights and method'!$C$9)/('Weights and method'!$D$9-'Weights and method'!$C$9)))</x:f>
        <x:v>3.401825159007268</x:v>
      </x:c>
      <x:c r="H2084" s="8" t="n">
        <x:f>100*'Weights and method'!$B$10*MAX(0,MIN(1,(LN(1+'Original 8 pillars'!H2084)-'Weights and method'!$C$10)/('Weights and method'!$D$10-'Weights and method'!$C$10)))</x:f>
        <x:v>0</x:v>
      </x:c>
      <x:c r="I2084" s="8" t="n">
        <x:f>100*'Weights and method'!$B$11*MAX(0,MIN(1,(LN(1+'Original 8 pillars'!I2084)-'Weights and method'!$C$11)/('Weights and method'!$D$11-'Weights and method'!$C$11)))</x:f>
        <x:v>6.169897896478357</x:v>
      </x:c>
      <x:c r="J2084" s="8" t="n">
        <x:f>100*'Weights and method'!$B$12*MAX(0,MIN(1,(LN(1+'Original 8 pillars'!J2084)-'Weights and method'!$C$12)/('Weights and method'!$D$12-'Weights and method'!$C$12)))</x:f>
        <x:v>4.902121503599768</x:v>
      </x:c>
      <x:c r="K2084" s="8" t="n">
        <x:f>SUM(C2084:J2084)</x:f>
        <x:v>40.18053529844993</x:v>
      </x:c>
    </x:row>
    <x:row r="2085">
      <x:c r="A2085" s="2" t="str">
        <x:f>'Original 8 pillars'!A2085</x:f>
        <x:v>Egypt</x:v>
      </x:c>
      <x:c r="B2085" s="2" t="str">
        <x:f>'Original 8 pillars'!B2085</x:f>
        <x:v>2023-10</x:v>
      </x:c>
      <x:c r="C2085" s="8" t="n">
        <x:f>100*'Weights and method'!$B$5*MAX(0,MIN(1,(LN(1+'Original 8 pillars'!C2085)-'Weights and method'!$C$5)/('Weights and method'!$D$5-'Weights and method'!$C$5)))</x:f>
        <x:v>9.072635511077966</x:v>
      </x:c>
      <x:c r="D2085" s="8" t="n">
        <x:f>100*'Weights and method'!$B$6*MAX(0,MIN(1,(LN(1+'Original 8 pillars'!D2085)-'Weights and method'!$C$6)/('Weights and method'!$D$6-'Weights and method'!$C$6)))</x:f>
        <x:v>6.582358713033717</x:v>
      </x:c>
      <x:c r="E2085" s="8" t="n">
        <x:f>100*'Weights and method'!$B$7*MAX(0,MIN(1,(LN(1+'Original 8 pillars'!E2085)-'Weights and method'!$C$7)/('Weights and method'!$D$7-'Weights and method'!$C$7)))</x:f>
        <x:v>7.781238109084879</x:v>
      </x:c>
      <x:c r="F2085" s="8" t="n">
        <x:f>100*'Weights and method'!$B$8*MAX(0,MIN(1,(LN(1+'Original 8 pillars'!F2085)-'Weights and method'!$C$8)/('Weights and method'!$D$8-'Weights and method'!$C$8)))</x:f>
        <x:v>11.504712543380457</x:v>
      </x:c>
      <x:c r="G2085" s="8" t="n">
        <x:f>100*'Weights and method'!$B$9*MAX(0,MIN(1,(LN(1+'Original 8 pillars'!G2085)-'Weights and method'!$C$9)/('Weights and method'!$D$9-'Weights and method'!$C$9)))</x:f>
        <x:v>5.124376597168782</x:v>
      </x:c>
      <x:c r="H2085" s="8" t="n">
        <x:f>100*'Weights and method'!$B$10*MAX(0,MIN(1,(LN(1+'Original 8 pillars'!H2085)-'Weights and method'!$C$10)/('Weights and method'!$D$10-'Weights and method'!$C$10)))</x:f>
        <x:v>0</x:v>
      </x:c>
      <x:c r="I2085" s="8" t="n">
        <x:f>100*'Weights and method'!$B$11*MAX(0,MIN(1,(LN(1+'Original 8 pillars'!I2085)-'Weights and method'!$C$11)/('Weights and method'!$D$11-'Weights and method'!$C$11)))</x:f>
        <x:v>7.476914673941794</x:v>
      </x:c>
      <x:c r="J2085" s="8" t="n">
        <x:f>100*'Weights and method'!$B$12*MAX(0,MIN(1,(LN(1+'Original 8 pillars'!J2085)-'Weights and method'!$C$12)/('Weights and method'!$D$12-'Weights and method'!$C$12)))</x:f>
        <x:v>4.733389743722332</x:v>
      </x:c>
      <x:c r="K2085" s="8" t="n">
        <x:f>SUM(C2085:J2085)</x:f>
        <x:v>52.27562589140993</x:v>
      </x:c>
    </x:row>
    <x:row r="2086">
      <x:c r="A2086" s="2" t="str">
        <x:f>'Original 8 pillars'!A2086</x:f>
        <x:v>Egypt</x:v>
      </x:c>
      <x:c r="B2086" s="2" t="str">
        <x:f>'Original 8 pillars'!B2086</x:f>
        <x:v>2023-11</x:v>
      </x:c>
      <x:c r="C2086" s="8" t="n">
        <x:f>100*'Weights and method'!$B$5*MAX(0,MIN(1,(LN(1+'Original 8 pillars'!C2086)-'Weights and method'!$C$5)/('Weights and method'!$D$5-'Weights and method'!$C$5)))</x:f>
        <x:v>6.758363954083115</x:v>
      </x:c>
      <x:c r="D2086" s="8" t="n">
        <x:f>100*'Weights and method'!$B$6*MAX(0,MIN(1,(LN(1+'Original 8 pillars'!D2086)-'Weights and method'!$C$6)/('Weights and method'!$D$6-'Weights and method'!$C$6)))</x:f>
        <x:v>5.991706533682189</x:v>
      </x:c>
      <x:c r="E2086" s="8" t="n">
        <x:f>100*'Weights and method'!$B$7*MAX(0,MIN(1,(LN(1+'Original 8 pillars'!E2086)-'Weights and method'!$C$7)/('Weights and method'!$D$7-'Weights and method'!$C$7)))</x:f>
        <x:v>4.032014624009459</x:v>
      </x:c>
      <x:c r="F2086" s="8" t="n">
        <x:f>100*'Weights and method'!$B$8*MAX(0,MIN(1,(LN(1+'Original 8 pillars'!F2086)-'Weights and method'!$C$8)/('Weights and method'!$D$8-'Weights and method'!$C$8)))</x:f>
        <x:v>11.137577763770363</x:v>
      </x:c>
      <x:c r="G2086" s="8" t="n">
        <x:f>100*'Weights and method'!$B$9*MAX(0,MIN(1,(LN(1+'Original 8 pillars'!G2086)-'Weights and method'!$C$9)/('Weights and method'!$D$9-'Weights and method'!$C$9)))</x:f>
        <x:v>3.513650094705569</x:v>
      </x:c>
      <x:c r="H2086" s="8" t="n">
        <x:f>100*'Weights and method'!$B$10*MAX(0,MIN(1,(LN(1+'Original 8 pillars'!H2086)-'Weights and method'!$C$10)/('Weights and method'!$D$10-'Weights and method'!$C$10)))</x:f>
        <x:v>0</x:v>
      </x:c>
      <x:c r="I2086" s="8" t="n">
        <x:f>100*'Weights and method'!$B$11*MAX(0,MIN(1,(LN(1+'Original 8 pillars'!I2086)-'Weights and method'!$C$11)/('Weights and method'!$D$11-'Weights and method'!$C$11)))</x:f>
        <x:v>7.063456339986049</x:v>
      </x:c>
      <x:c r="J2086" s="8" t="n">
        <x:f>100*'Weights and method'!$B$12*MAX(0,MIN(1,(LN(1+'Original 8 pillars'!J2086)-'Weights and method'!$C$12)/('Weights and method'!$D$12-'Weights and method'!$C$12)))</x:f>
        <x:v>4.653502037099822</x:v>
      </x:c>
      <x:c r="K2086" s="8" t="n">
        <x:f>SUM(C2086:J2086)</x:f>
        <x:v>43.15027134733656</x:v>
      </x:c>
    </x:row>
    <x:row r="2087">
      <x:c r="A2087" s="2" t="str">
        <x:f>'Original 8 pillars'!A2087</x:f>
        <x:v>Egypt</x:v>
      </x:c>
      <x:c r="B2087" s="2" t="str">
        <x:f>'Original 8 pillars'!B2087</x:f>
        <x:v>2023-12</x:v>
      </x:c>
      <x:c r="C2087" s="8" t="n">
        <x:f>100*'Weights and method'!$B$5*MAX(0,MIN(1,(LN(1+'Original 8 pillars'!C2087)-'Weights and method'!$C$5)/('Weights and method'!$D$5-'Weights and method'!$C$5)))</x:f>
        <x:v>8.758337171496855</x:v>
      </x:c>
      <x:c r="D2087" s="8" t="n">
        <x:f>100*'Weights and method'!$B$6*MAX(0,MIN(1,(LN(1+'Original 8 pillars'!D2087)-'Weights and method'!$C$6)/('Weights and method'!$D$6-'Weights and method'!$C$6)))</x:f>
        <x:v>5.1396692635812435</x:v>
      </x:c>
      <x:c r="E2087" s="8" t="n">
        <x:f>100*'Weights and method'!$B$7*MAX(0,MIN(1,(LN(1+'Original 8 pillars'!E2087)-'Weights and method'!$C$7)/('Weights and method'!$D$7-'Weights and method'!$C$7)))</x:f>
        <x:v>5.016169705020953</x:v>
      </x:c>
      <x:c r="F2087" s="8" t="n">
        <x:f>100*'Weights and method'!$B$8*MAX(0,MIN(1,(LN(1+'Original 8 pillars'!F2087)-'Weights and method'!$C$8)/('Weights and method'!$D$8-'Weights and method'!$C$8)))</x:f>
        <x:v>9.585336205034558</x:v>
      </x:c>
      <x:c r="G2087" s="8" t="n">
        <x:f>100*'Weights and method'!$B$9*MAX(0,MIN(1,(LN(1+'Original 8 pillars'!G2087)-'Weights and method'!$C$9)/('Weights and method'!$D$9-'Weights and method'!$C$9)))</x:f>
        <x:v>5.102241093728292</x:v>
      </x:c>
      <x:c r="H2087" s="8" t="n">
        <x:f>100*'Weights and method'!$B$10*MAX(0,MIN(1,(LN(1+'Original 8 pillars'!H2087)-'Weights and method'!$C$10)/('Weights and method'!$D$10-'Weights and method'!$C$10)))</x:f>
        <x:v>0</x:v>
      </x:c>
      <x:c r="I2087" s="8" t="n">
        <x:f>100*'Weights and method'!$B$11*MAX(0,MIN(1,(LN(1+'Original 8 pillars'!I2087)-'Weights and method'!$C$11)/('Weights and method'!$D$11-'Weights and method'!$C$11)))</x:f>
        <x:v>5.383363458604744</x:v>
      </x:c>
      <x:c r="J2087" s="8" t="n">
        <x:f>100*'Weights and method'!$B$12*MAX(0,MIN(1,(LN(1+'Original 8 pillars'!J2087)-'Weights and method'!$C$12)/('Weights and method'!$D$12-'Weights and method'!$C$12)))</x:f>
        <x:v>3.870111536999512</x:v>
      </x:c>
      <x:c r="K2087" s="8" t="n">
        <x:f>SUM(C2087:J2087)</x:f>
        <x:v>42.855228434466156</x:v>
      </x:c>
    </x:row>
    <x:row r="2088">
      <x:c r="A2088" s="2" t="str">
        <x:f>'Original 8 pillars'!A2088</x:f>
        <x:v>Egypt</x:v>
      </x:c>
      <x:c r="B2088" s="2" t="str">
        <x:f>'Original 8 pillars'!B2088</x:f>
        <x:v>2024-01</x:v>
      </x:c>
      <x:c r="C2088" s="8" t="n">
        <x:f>100*'Weights and method'!$B$5*MAX(0,MIN(1,(LN(1+'Original 8 pillars'!C2088)-'Weights and method'!$C$5)/('Weights and method'!$D$5-'Weights and method'!$C$5)))</x:f>
        <x:v>8.695322544139662</x:v>
      </x:c>
      <x:c r="D2088" s="8" t="n">
        <x:f>100*'Weights and method'!$B$6*MAX(0,MIN(1,(LN(1+'Original 8 pillars'!D2088)-'Weights and method'!$C$6)/('Weights and method'!$D$6-'Weights and method'!$C$6)))</x:f>
        <x:v>6.4475231704285845</x:v>
      </x:c>
      <x:c r="E2088" s="8" t="n">
        <x:f>100*'Weights and method'!$B$7*MAX(0,MIN(1,(LN(1+'Original 8 pillars'!E2088)-'Weights and method'!$C$7)/('Weights and method'!$D$7-'Weights and method'!$C$7)))</x:f>
        <x:v>7.2072244032458075</x:v>
      </x:c>
      <x:c r="F2088" s="8" t="n">
        <x:f>100*'Weights and method'!$B$8*MAX(0,MIN(1,(LN(1+'Original 8 pillars'!F2088)-'Weights and method'!$C$8)/('Weights and method'!$D$8-'Weights and method'!$C$8)))</x:f>
        <x:v>11.056347187990875</x:v>
      </x:c>
      <x:c r="G2088" s="8" t="n">
        <x:f>100*'Weights and method'!$B$9*MAX(0,MIN(1,(LN(1+'Original 8 pillars'!G2088)-'Weights and method'!$C$9)/('Weights and method'!$D$9-'Weights and method'!$C$9)))</x:f>
        <x:v>7.342497687013806</x:v>
      </x:c>
      <x:c r="H2088" s="8" t="n">
        <x:f>100*'Weights and method'!$B$10*MAX(0,MIN(1,(LN(1+'Original 8 pillars'!H2088)-'Weights and method'!$C$10)/('Weights and method'!$D$10-'Weights and method'!$C$10)))</x:f>
        <x:v>0</x:v>
      </x:c>
      <x:c r="I2088" s="8" t="n">
        <x:f>100*'Weights and method'!$B$11*MAX(0,MIN(1,(LN(1+'Original 8 pillars'!I2088)-'Weights and method'!$C$11)/('Weights and method'!$D$11-'Weights and method'!$C$11)))</x:f>
        <x:v>7.028954969138323</x:v>
      </x:c>
      <x:c r="J2088" s="8" t="n">
        <x:f>100*'Weights and method'!$B$12*MAX(0,MIN(1,(LN(1+'Original 8 pillars'!J2088)-'Weights and method'!$C$12)/('Weights and method'!$D$12-'Weights and method'!$C$12)))</x:f>
        <x:v>1.6155517536312114</x:v>
      </x:c>
      <x:c r="K2088" s="8" t="n">
        <x:f>SUM(C2088:J2088)</x:f>
        <x:v>49.39342171558827</x:v>
      </x:c>
    </x:row>
    <x:row r="2089">
      <x:c r="A2089" s="2" t="str">
        <x:f>'Original 8 pillars'!A2089</x:f>
        <x:v>Egypt</x:v>
      </x:c>
      <x:c r="B2089" s="2" t="str">
        <x:f>'Original 8 pillars'!B2089</x:f>
        <x:v>2024-02</x:v>
      </x:c>
      <x:c r="C2089" s="8" t="n">
        <x:f>100*'Weights and method'!$B$5*MAX(0,MIN(1,(LN(1+'Original 8 pillars'!C2089)-'Weights and method'!$C$5)/('Weights and method'!$D$5-'Weights and method'!$C$5)))</x:f>
        <x:v>9.304223189411566</x:v>
      </x:c>
      <x:c r="D2089" s="8" t="n">
        <x:f>100*'Weights and method'!$B$6*MAX(0,MIN(1,(LN(1+'Original 8 pillars'!D2089)-'Weights and method'!$C$6)/('Weights and method'!$D$6-'Weights and method'!$C$6)))</x:f>
        <x:v>6.526446455510497</x:v>
      </x:c>
      <x:c r="E2089" s="8" t="n">
        <x:f>100*'Weights and method'!$B$7*MAX(0,MIN(1,(LN(1+'Original 8 pillars'!E2089)-'Weights and method'!$C$7)/('Weights and method'!$D$7-'Weights and method'!$C$7)))</x:f>
        <x:v>6.189005571453938</x:v>
      </x:c>
      <x:c r="F2089" s="8" t="n">
        <x:f>100*'Weights and method'!$B$8*MAX(0,MIN(1,(LN(1+'Original 8 pillars'!F2089)-'Weights and method'!$C$8)/('Weights and method'!$D$8-'Weights and method'!$C$8)))</x:f>
        <x:v>10.115750607139198</x:v>
      </x:c>
      <x:c r="G2089" s="8" t="n">
        <x:f>100*'Weights and method'!$B$9*MAX(0,MIN(1,(LN(1+'Original 8 pillars'!G2089)-'Weights and method'!$C$9)/('Weights and method'!$D$9-'Weights and method'!$C$9)))</x:f>
        <x:v>6.564585054422295</x:v>
      </x:c>
      <x:c r="H2089" s="8" t="n">
        <x:f>100*'Weights and method'!$B$10*MAX(0,MIN(1,(LN(1+'Original 8 pillars'!H2089)-'Weights and method'!$C$10)/('Weights and method'!$D$10-'Weights and method'!$C$10)))</x:f>
        <x:v>0</x:v>
      </x:c>
      <x:c r="I2089" s="8" t="n">
        <x:f>100*'Weights and method'!$B$11*MAX(0,MIN(1,(LN(1+'Original 8 pillars'!I2089)-'Weights and method'!$C$11)/('Weights and method'!$D$11-'Weights and method'!$C$11)))</x:f>
        <x:v>6.792091116069787</x:v>
      </x:c>
      <x:c r="J2089" s="8" t="n">
        <x:f>100*'Weights and method'!$B$12*MAX(0,MIN(1,(LN(1+'Original 8 pillars'!J2089)-'Weights and method'!$C$12)/('Weights and method'!$D$12-'Weights and method'!$C$12)))</x:f>
        <x:v>1.380969168473218</x:v>
      </x:c>
      <x:c r="K2089" s="8" t="n">
        <x:f>SUM(C2089:J2089)</x:f>
        <x:v>46.8730711624805</x:v>
      </x:c>
    </x:row>
    <x:row r="2090">
      <x:c r="A2090" s="2" t="str">
        <x:f>'Original 8 pillars'!A2090</x:f>
        <x:v>Egypt</x:v>
      </x:c>
      <x:c r="B2090" s="2" t="str">
        <x:f>'Original 8 pillars'!B2090</x:f>
        <x:v>2024-03</x:v>
      </x:c>
      <x:c r="C2090" s="8" t="n">
        <x:f>100*'Weights and method'!$B$5*MAX(0,MIN(1,(LN(1+'Original 8 pillars'!C2090)-'Weights and method'!$C$5)/('Weights and method'!$D$5-'Weights and method'!$C$5)))</x:f>
        <x:v>9.038521392219389</x:v>
      </x:c>
      <x:c r="D2090" s="8" t="n">
        <x:f>100*'Weights and method'!$B$6*MAX(0,MIN(1,(LN(1+'Original 8 pillars'!D2090)-'Weights and method'!$C$6)/('Weights and method'!$D$6-'Weights and method'!$C$6)))</x:f>
        <x:v>5.959085732157545</x:v>
      </x:c>
      <x:c r="E2090" s="8" t="n">
        <x:f>100*'Weights and method'!$B$7*MAX(0,MIN(1,(LN(1+'Original 8 pillars'!E2090)-'Weights and method'!$C$7)/('Weights and method'!$D$7-'Weights and method'!$C$7)))</x:f>
        <x:v>6.285064912079902</x:v>
      </x:c>
      <x:c r="F2090" s="8" t="n">
        <x:f>100*'Weights and method'!$B$8*MAX(0,MIN(1,(LN(1+'Original 8 pillars'!F2090)-'Weights and method'!$C$8)/('Weights and method'!$D$8-'Weights and method'!$C$8)))</x:f>
        <x:v>9.494663447065344</x:v>
      </x:c>
      <x:c r="G2090" s="8" t="n">
        <x:f>100*'Weights and method'!$B$9*MAX(0,MIN(1,(LN(1+'Original 8 pillars'!G2090)-'Weights and method'!$C$9)/('Weights and method'!$D$9-'Weights and method'!$C$9)))</x:f>
        <x:v>3.58730127111942</x:v>
      </x:c>
      <x:c r="H2090" s="8" t="n">
        <x:f>100*'Weights and method'!$B$10*MAX(0,MIN(1,(LN(1+'Original 8 pillars'!H2090)-'Weights and method'!$C$10)/('Weights and method'!$D$10-'Weights and method'!$C$10)))</x:f>
        <x:v>0</x:v>
      </x:c>
      <x:c r="I2090" s="8" t="n">
        <x:f>100*'Weights and method'!$B$11*MAX(0,MIN(1,(LN(1+'Original 8 pillars'!I2090)-'Weights and method'!$C$11)/('Weights and method'!$D$11-'Weights and method'!$C$11)))</x:f>
        <x:v>5.381860381341221</x:v>
      </x:c>
      <x:c r="J2090" s="8" t="n">
        <x:f>100*'Weights and method'!$B$12*MAX(0,MIN(1,(LN(1+'Original 8 pillars'!J2090)-'Weights and method'!$C$12)/('Weights and method'!$D$12-'Weights and method'!$C$12)))</x:f>
        <x:v>3.054889776544837</x:v>
      </x:c>
      <x:c r="K2090" s="8" t="n">
        <x:f>SUM(C2090:J2090)</x:f>
        <x:v>42.80138691252766</x:v>
      </x:c>
    </x:row>
    <x:row r="2091">
      <x:c r="A2091" s="2" t="str">
        <x:f>'Original 8 pillars'!A2091</x:f>
        <x:v>Egypt</x:v>
      </x:c>
      <x:c r="B2091" s="2" t="str">
        <x:f>'Original 8 pillars'!B2091</x:f>
        <x:v>2024-04</x:v>
      </x:c>
      <x:c r="C2091" s="8" t="n">
        <x:f>100*'Weights and method'!$B$5*MAX(0,MIN(1,(LN(1+'Original 8 pillars'!C2091)-'Weights and method'!$C$5)/('Weights and method'!$D$5-'Weights and method'!$C$5)))</x:f>
        <x:v>5.476428213408043</x:v>
      </x:c>
      <x:c r="D2091" s="8" t="n">
        <x:f>100*'Weights and method'!$B$6*MAX(0,MIN(1,(LN(1+'Original 8 pillars'!D2091)-'Weights and method'!$C$6)/('Weights and method'!$D$6-'Weights and method'!$C$6)))</x:f>
        <x:v>4.593453740794934</x:v>
      </x:c>
      <x:c r="E2091" s="8" t="n">
        <x:f>100*'Weights and method'!$B$7*MAX(0,MIN(1,(LN(1+'Original 8 pillars'!E2091)-'Weights and method'!$C$7)/('Weights and method'!$D$7-'Weights and method'!$C$7)))</x:f>
        <x:v>2.6609565033762426</x:v>
      </x:c>
      <x:c r="F2091" s="8" t="n">
        <x:f>100*'Weights and method'!$B$8*MAX(0,MIN(1,(LN(1+'Original 8 pillars'!F2091)-'Weights and method'!$C$8)/('Weights and method'!$D$8-'Weights and method'!$C$8)))</x:f>
        <x:v>9.393492078374019</x:v>
      </x:c>
      <x:c r="G2091" s="8" t="n">
        <x:f>100*'Weights and method'!$B$9*MAX(0,MIN(1,(LN(1+'Original 8 pillars'!G2091)-'Weights and method'!$C$9)/('Weights and method'!$D$9-'Weights and method'!$C$9)))</x:f>
        <x:v>4.231942808144786</x:v>
      </x:c>
      <x:c r="H2091" s="8" t="n">
        <x:f>100*'Weights and method'!$B$10*MAX(0,MIN(1,(LN(1+'Original 8 pillars'!H2091)-'Weights and method'!$C$10)/('Weights and method'!$D$10-'Weights and method'!$C$10)))</x:f>
        <x:v>0</x:v>
      </x:c>
      <x:c r="I2091" s="8" t="n">
        <x:f>100*'Weights and method'!$B$11*MAX(0,MIN(1,(LN(1+'Original 8 pillars'!I2091)-'Weights and method'!$C$11)/('Weights and method'!$D$11-'Weights and method'!$C$11)))</x:f>
        <x:v>7.135342009758179</x:v>
      </x:c>
      <x:c r="J2091" s="8" t="n">
        <x:f>100*'Weights and method'!$B$12*MAX(0,MIN(1,(LN(1+'Original 8 pillars'!J2091)-'Weights and method'!$C$12)/('Weights and method'!$D$12-'Weights and method'!$C$12)))</x:f>
        <x:v>3.361487261403128</x:v>
      </x:c>
      <x:c r="K2091" s="8" t="n">
        <x:f>SUM(C2091:J2091)</x:f>
        <x:v>36.85310261525933</x:v>
      </x:c>
    </x:row>
    <x:row r="2092">
      <x:c r="A2092" s="2" t="str">
        <x:f>'Original 8 pillars'!A2092</x:f>
        <x:v>Egypt</x:v>
      </x:c>
      <x:c r="B2092" s="2" t="str">
        <x:f>'Original 8 pillars'!B2092</x:f>
        <x:v>2024-05</x:v>
      </x:c>
      <x:c r="C2092" s="8" t="n">
        <x:f>100*'Weights and method'!$B$5*MAX(0,MIN(1,(LN(1+'Original 8 pillars'!C2092)-'Weights and method'!$C$5)/('Weights and method'!$D$5-'Weights and method'!$C$5)))</x:f>
        <x:v>6.055903249880383</x:v>
      </x:c>
      <x:c r="D2092" s="8" t="n">
        <x:f>100*'Weights and method'!$B$6*MAX(0,MIN(1,(LN(1+'Original 8 pillars'!D2092)-'Weights and method'!$C$6)/('Weights and method'!$D$6-'Weights and method'!$C$6)))</x:f>
        <x:v>4.658914556205023</x:v>
      </x:c>
      <x:c r="E2092" s="8" t="n">
        <x:f>100*'Weights and method'!$B$7*MAX(0,MIN(1,(LN(1+'Original 8 pillars'!E2092)-'Weights and method'!$C$7)/('Weights and method'!$D$7-'Weights and method'!$C$7)))</x:f>
        <x:v>4.639969645259628</x:v>
      </x:c>
      <x:c r="F2092" s="8" t="n">
        <x:f>100*'Weights and method'!$B$8*MAX(0,MIN(1,(LN(1+'Original 8 pillars'!F2092)-'Weights and method'!$C$8)/('Weights and method'!$D$8-'Weights and method'!$C$8)))</x:f>
        <x:v>9.173294754350104</x:v>
      </x:c>
      <x:c r="G2092" s="8" t="n">
        <x:f>100*'Weights and method'!$B$9*MAX(0,MIN(1,(LN(1+'Original 8 pillars'!G2092)-'Weights and method'!$C$9)/('Weights and method'!$D$9-'Weights and method'!$C$9)))</x:f>
        <x:v>5.895027993951259</x:v>
      </x:c>
      <x:c r="H2092" s="8" t="n">
        <x:f>100*'Weights and method'!$B$10*MAX(0,MIN(1,(LN(1+'Original 8 pillars'!H2092)-'Weights and method'!$C$10)/('Weights and method'!$D$10-'Weights and method'!$C$10)))</x:f>
        <x:v>0</x:v>
      </x:c>
      <x:c r="I2092" s="8" t="n">
        <x:f>100*'Weights and method'!$B$11*MAX(0,MIN(1,(LN(1+'Original 8 pillars'!I2092)-'Weights and method'!$C$11)/('Weights and method'!$D$11-'Weights and method'!$C$11)))</x:f>
        <x:v>5.496320415488223</x:v>
      </x:c>
      <x:c r="J2092" s="8" t="n">
        <x:f>100*'Weights and method'!$B$12*MAX(0,MIN(1,(LN(1+'Original 8 pillars'!J2092)-'Weights and method'!$C$12)/('Weights and method'!$D$12-'Weights and method'!$C$12)))</x:f>
        <x:v>4.00859745871468</x:v>
      </x:c>
      <x:c r="K2092" s="8" t="n">
        <x:f>SUM(C2092:J2092)</x:f>
        <x:v>39.928028073849305</x:v>
      </x:c>
    </x:row>
    <x:row r="2093">
      <x:c r="A2093" s="2" t="str">
        <x:f>'Original 8 pillars'!A2093</x:f>
        <x:v>Egypt</x:v>
      </x:c>
      <x:c r="B2093" s="2" t="str">
        <x:f>'Original 8 pillars'!B2093</x:f>
        <x:v>2024-06</x:v>
      </x:c>
      <x:c r="C2093" s="8" t="n">
        <x:f>100*'Weights and method'!$B$5*MAX(0,MIN(1,(LN(1+'Original 8 pillars'!C2093)-'Weights and method'!$C$5)/('Weights and method'!$D$5-'Weights and method'!$C$5)))</x:f>
        <x:v>7.674496683808265</x:v>
      </x:c>
      <x:c r="D2093" s="8" t="n">
        <x:f>100*'Weights and method'!$B$6*MAX(0,MIN(1,(LN(1+'Original 8 pillars'!D2093)-'Weights and method'!$C$6)/('Weights and method'!$D$6-'Weights and method'!$C$6)))</x:f>
        <x:v>4.136204199111657</x:v>
      </x:c>
      <x:c r="E2093" s="8" t="n">
        <x:f>100*'Weights and method'!$B$7*MAX(0,MIN(1,(LN(1+'Original 8 pillars'!E2093)-'Weights and method'!$C$7)/('Weights and method'!$D$7-'Weights and method'!$C$7)))</x:f>
        <x:v>5.400450159831955</x:v>
      </x:c>
      <x:c r="F2093" s="8" t="n">
        <x:f>100*'Weights and method'!$B$8*MAX(0,MIN(1,(LN(1+'Original 8 pillars'!F2093)-'Weights and method'!$C$8)/('Weights and method'!$D$8-'Weights and method'!$C$8)))</x:f>
        <x:v>8.408335911313749</x:v>
      </x:c>
      <x:c r="G2093" s="8" t="n">
        <x:f>100*'Weights and method'!$B$9*MAX(0,MIN(1,(LN(1+'Original 8 pillars'!G2093)-'Weights and method'!$C$9)/('Weights and method'!$D$9-'Weights and method'!$C$9)))</x:f>
        <x:v>5.319484372098481</x:v>
      </x:c>
      <x:c r="H2093" s="8" t="n">
        <x:f>100*'Weights and method'!$B$10*MAX(0,MIN(1,(LN(1+'Original 8 pillars'!H2093)-'Weights and method'!$C$10)/('Weights and method'!$D$10-'Weights and method'!$C$10)))</x:f>
        <x:v>0</x:v>
      </x:c>
      <x:c r="I2093" s="8" t="n">
        <x:f>100*'Weights and method'!$B$11*MAX(0,MIN(1,(LN(1+'Original 8 pillars'!I2093)-'Weights and method'!$C$11)/('Weights and method'!$D$11-'Weights and method'!$C$11)))</x:f>
        <x:v>6.458088342006932</x:v>
      </x:c>
      <x:c r="J2093" s="8" t="n">
        <x:f>100*'Weights and method'!$B$12*MAX(0,MIN(1,(LN(1+'Original 8 pillars'!J2093)-'Weights and method'!$C$12)/('Weights and method'!$D$12-'Weights and method'!$C$12)))</x:f>
        <x:v>3.7039164220447884</x:v>
      </x:c>
      <x:c r="K2093" s="8" t="n">
        <x:f>SUM(C2093:J2093)</x:f>
        <x:v>41.10097609021583</x:v>
      </x:c>
    </x:row>
    <x:row r="2094">
      <x:c r="A2094" s="2" t="str">
        <x:f>'Original 8 pillars'!A2094</x:f>
        <x:v>Egypt</x:v>
      </x:c>
      <x:c r="B2094" s="2" t="str">
        <x:f>'Original 8 pillars'!B2094</x:f>
        <x:v>2024-07</x:v>
      </x:c>
      <x:c r="C2094" s="8" t="n">
        <x:f>100*'Weights and method'!$B$5*MAX(0,MIN(1,(LN(1+'Original 8 pillars'!C2094)-'Weights and method'!$C$5)/('Weights and method'!$D$5-'Weights and method'!$C$5)))</x:f>
        <x:v>2.1058029696796665</x:v>
      </x:c>
      <x:c r="D2094" s="8" t="n">
        <x:f>100*'Weights and method'!$B$6*MAX(0,MIN(1,(LN(1+'Original 8 pillars'!D2094)-'Weights and method'!$C$6)/('Weights and method'!$D$6-'Weights and method'!$C$6)))</x:f>
        <x:v>0</x:v>
      </x:c>
      <x:c r="E2094" s="8" t="n">
        <x:f>100*'Weights and method'!$B$7*MAX(0,MIN(1,(LN(1+'Original 8 pillars'!E2094)-'Weights and method'!$C$7)/('Weights and method'!$D$7-'Weights and method'!$C$7)))</x:f>
        <x:v>0.6191663763023151</x:v>
      </x:c>
      <x:c r="F2094" s="8" t="n">
        <x:f>100*'Weights and method'!$B$8*MAX(0,MIN(1,(LN(1+'Original 8 pillars'!F2094)-'Weights and method'!$C$8)/('Weights and method'!$D$8-'Weights and method'!$C$8)))</x:f>
        <x:v>3.179795048229649</x:v>
      </x:c>
      <x:c r="G2094" s="8" t="n">
        <x:f>100*'Weights and method'!$B$9*MAX(0,MIN(1,(LN(1+'Original 8 pillars'!G2094)-'Weights and method'!$C$9)/('Weights and method'!$D$9-'Weights and method'!$C$9)))</x:f>
        <x:v>0</x:v>
      </x:c>
      <x:c r="H2094" s="8" t="n">
        <x:f>100*'Weights and method'!$B$10*MAX(0,MIN(1,(LN(1+'Original 8 pillars'!H2094)-'Weights and method'!$C$10)/('Weights and method'!$D$10-'Weights and method'!$C$10)))</x:f>
        <x:v>0</x:v>
      </x:c>
      <x:c r="I2094" s="8" t="n">
        <x:f>100*'Weights and method'!$B$11*MAX(0,MIN(1,(LN(1+'Original 8 pillars'!I2094)-'Weights and method'!$C$11)/('Weights and method'!$D$11-'Weights and method'!$C$11)))</x:f>
        <x:v>0</x:v>
      </x:c>
      <x:c r="J2094" s="8" t="n">
        <x:f>100*'Weights and method'!$B$12*MAX(0,MIN(1,(LN(1+'Original 8 pillars'!J2094)-'Weights and method'!$C$12)/('Weights and method'!$D$12-'Weights and method'!$C$12)))</x:f>
        <x:v>0</x:v>
      </x:c>
      <x:c r="K2094" s="8" t="n">
        <x:f>SUM(C2094:J2094)</x:f>
        <x:v>5.904764394211631</x:v>
      </x:c>
    </x:row>
    <x:row r="2095">
      <x:c r="A2095" s="2" t="str">
        <x:f>'Original 8 pillars'!A2095</x:f>
        <x:v>Egypt</x:v>
      </x:c>
      <x:c r="B2095" s="2" t="str">
        <x:f>'Original 8 pillars'!B2095</x:f>
        <x:v>2024-08</x:v>
      </x:c>
      <x:c r="C2095" s="8" t="n">
        <x:f>100*'Weights and method'!$B$5*MAX(0,MIN(1,(LN(1+'Original 8 pillars'!C2095)-'Weights and method'!$C$5)/('Weights and method'!$D$5-'Weights and method'!$C$5)))</x:f>
        <x:v>7.8625344826530865</x:v>
      </x:c>
      <x:c r="D2095" s="8" t="n">
        <x:f>100*'Weights and method'!$B$6*MAX(0,MIN(1,(LN(1+'Original 8 pillars'!D2095)-'Weights and method'!$C$6)/('Weights and method'!$D$6-'Weights and method'!$C$6)))</x:f>
        <x:v>4.980954335856984</x:v>
      </x:c>
      <x:c r="E2095" s="8" t="n">
        <x:f>100*'Weights and method'!$B$7*MAX(0,MIN(1,(LN(1+'Original 8 pillars'!E2095)-'Weights and method'!$C$7)/('Weights and method'!$D$7-'Weights and method'!$C$7)))</x:f>
        <x:v>5.843794879655619</x:v>
      </x:c>
      <x:c r="F2095" s="8" t="n">
        <x:f>100*'Weights and method'!$B$8*MAX(0,MIN(1,(LN(1+'Original 8 pillars'!F2095)-'Weights and method'!$C$8)/('Weights and method'!$D$8-'Weights and method'!$C$8)))</x:f>
        <x:v>7.733233035874341</x:v>
      </x:c>
      <x:c r="G2095" s="8" t="n">
        <x:f>100*'Weights and method'!$B$9*MAX(0,MIN(1,(LN(1+'Original 8 pillars'!G2095)-'Weights and method'!$C$9)/('Weights and method'!$D$9-'Weights and method'!$C$9)))</x:f>
        <x:v>1.0896494959446668</x:v>
      </x:c>
      <x:c r="H2095" s="8" t="n">
        <x:f>100*'Weights and method'!$B$10*MAX(0,MIN(1,(LN(1+'Original 8 pillars'!H2095)-'Weights and method'!$C$10)/('Weights and method'!$D$10-'Weights and method'!$C$10)))</x:f>
        <x:v>0</x:v>
      </x:c>
      <x:c r="I2095" s="8" t="n">
        <x:f>100*'Weights and method'!$B$11*MAX(0,MIN(1,(LN(1+'Original 8 pillars'!I2095)-'Weights and method'!$C$11)/('Weights and method'!$D$11-'Weights and method'!$C$11)))</x:f>
        <x:v>6.910570573904549</x:v>
      </x:c>
      <x:c r="J2095" s="8" t="n">
        <x:f>100*'Weights and method'!$B$12*MAX(0,MIN(1,(LN(1+'Original 8 pillars'!J2095)-'Weights and method'!$C$12)/('Weights and method'!$D$12-'Weights and method'!$C$12)))</x:f>
        <x:v>2.788475518998697</x:v>
      </x:c>
      <x:c r="K2095" s="8" t="n">
        <x:f>SUM(C2095:J2095)</x:f>
        <x:v>37.20921232288794</x:v>
      </x:c>
    </x:row>
    <x:row r="2096">
      <x:c r="A2096" s="2" t="str">
        <x:f>'Original 8 pillars'!A2096</x:f>
        <x:v>Egypt</x:v>
      </x:c>
      <x:c r="B2096" s="2" t="str">
        <x:f>'Original 8 pillars'!B2096</x:f>
        <x:v>2024-09</x:v>
      </x:c>
      <x:c r="C2096" s="8" t="n">
        <x:f>100*'Weights and method'!$B$5*MAX(0,MIN(1,(LN(1+'Original 8 pillars'!C2096)-'Weights and method'!$C$5)/('Weights and method'!$D$5-'Weights and method'!$C$5)))</x:f>
        <x:v>7.818949670691346</x:v>
      </x:c>
      <x:c r="D2096" s="8" t="n">
        <x:f>100*'Weights and method'!$B$6*MAX(0,MIN(1,(LN(1+'Original 8 pillars'!D2096)-'Weights and method'!$C$6)/('Weights and method'!$D$6-'Weights and method'!$C$6)))</x:f>
        <x:v>4.6747686546378295</x:v>
      </x:c>
      <x:c r="E2096" s="8" t="n">
        <x:f>100*'Weights and method'!$B$7*MAX(0,MIN(1,(LN(1+'Original 8 pillars'!E2096)-'Weights and method'!$C$7)/('Weights and method'!$D$7-'Weights and method'!$C$7)))</x:f>
        <x:v>7.1566787530778155</x:v>
      </x:c>
      <x:c r="F2096" s="8" t="n">
        <x:f>100*'Weights and method'!$B$8*MAX(0,MIN(1,(LN(1+'Original 8 pillars'!F2096)-'Weights and method'!$C$8)/('Weights and method'!$D$8-'Weights and method'!$C$8)))</x:f>
        <x:v>9.583188269833489</x:v>
      </x:c>
      <x:c r="G2096" s="8" t="n">
        <x:f>100*'Weights and method'!$B$9*MAX(0,MIN(1,(LN(1+'Original 8 pillars'!G2096)-'Weights and method'!$C$9)/('Weights and method'!$D$9-'Weights and method'!$C$9)))</x:f>
        <x:v>5.2973819055425375</x:v>
      </x:c>
      <x:c r="H2096" s="8" t="n">
        <x:f>100*'Weights and method'!$B$10*MAX(0,MIN(1,(LN(1+'Original 8 pillars'!H2096)-'Weights and method'!$C$10)/('Weights and method'!$D$10-'Weights and method'!$C$10)))</x:f>
        <x:v>0</x:v>
      </x:c>
      <x:c r="I2096" s="8" t="n">
        <x:f>100*'Weights and method'!$B$11*MAX(0,MIN(1,(LN(1+'Original 8 pillars'!I2096)-'Weights and method'!$C$11)/('Weights and method'!$D$11-'Weights and method'!$C$11)))</x:f>
        <x:v>6.088918007010376</x:v>
      </x:c>
      <x:c r="J2096" s="8" t="n">
        <x:f>100*'Weights and method'!$B$12*MAX(0,MIN(1,(LN(1+'Original 8 pillars'!J2096)-'Weights and method'!$C$12)/('Weights and method'!$D$12-'Weights and method'!$C$12)))</x:f>
        <x:v>3.375924363042539</x:v>
      </x:c>
      <x:c r="K2096" s="8" t="n">
        <x:f>SUM(C2096:J2096)</x:f>
        <x:v>43.99580962383593</x:v>
      </x:c>
    </x:row>
    <x:row r="2097">
      <x:c r="A2097" s="2" t="str">
        <x:f>'Original 8 pillars'!A2097</x:f>
        <x:v>Egypt</x:v>
      </x:c>
      <x:c r="B2097" s="2" t="str">
        <x:f>'Original 8 pillars'!B2097</x:f>
        <x:v>2024-10</x:v>
      </x:c>
      <x:c r="C2097" s="8" t="n">
        <x:f>100*'Weights and method'!$B$5*MAX(0,MIN(1,(LN(1+'Original 8 pillars'!C2097)-'Weights and method'!$C$5)/('Weights and method'!$D$5-'Weights and method'!$C$5)))</x:f>
        <x:v>8.110439978751154</x:v>
      </x:c>
      <x:c r="D2097" s="8" t="n">
        <x:f>100*'Weights and method'!$B$6*MAX(0,MIN(1,(LN(1+'Original 8 pillars'!D2097)-'Weights and method'!$C$6)/('Weights and method'!$D$6-'Weights and method'!$C$6)))</x:f>
        <x:v>3.387134230603485</x:v>
      </x:c>
      <x:c r="E2097" s="8" t="n">
        <x:f>100*'Weights and method'!$B$7*MAX(0,MIN(1,(LN(1+'Original 8 pillars'!E2097)-'Weights and method'!$C$7)/('Weights and method'!$D$7-'Weights and method'!$C$7)))</x:f>
        <x:v>6.613159888907476</x:v>
      </x:c>
      <x:c r="F2097" s="8" t="n">
        <x:f>100*'Weights and method'!$B$8*MAX(0,MIN(1,(LN(1+'Original 8 pillars'!F2097)-'Weights and method'!$C$8)/('Weights and method'!$D$8-'Weights and method'!$C$8)))</x:f>
        <x:v>8.547405943148883</x:v>
      </x:c>
      <x:c r="G2097" s="8" t="n">
        <x:f>100*'Weights and method'!$B$9*MAX(0,MIN(1,(LN(1+'Original 8 pillars'!G2097)-'Weights and method'!$C$9)/('Weights and method'!$D$9-'Weights and method'!$C$9)))</x:f>
        <x:v>2.2541832778474853</x:v>
      </x:c>
      <x:c r="H2097" s="8" t="n">
        <x:f>100*'Weights and method'!$B$10*MAX(0,MIN(1,(LN(1+'Original 8 pillars'!H2097)-'Weights and method'!$C$10)/('Weights and method'!$D$10-'Weights and method'!$C$10)))</x:f>
        <x:v>0</x:v>
      </x:c>
      <x:c r="I2097" s="8" t="n">
        <x:f>100*'Weights and method'!$B$11*MAX(0,MIN(1,(LN(1+'Original 8 pillars'!I2097)-'Weights and method'!$C$11)/('Weights and method'!$D$11-'Weights and method'!$C$11)))</x:f>
        <x:v>6.41167525333978</x:v>
      </x:c>
      <x:c r="J2097" s="8" t="n">
        <x:f>100*'Weights and method'!$B$12*MAX(0,MIN(1,(LN(1+'Original 8 pillars'!J2097)-'Weights and method'!$C$12)/('Weights and method'!$D$12-'Weights and method'!$C$12)))</x:f>
        <x:v>4.5345243436118</x:v>
      </x:c>
      <x:c r="K2097" s="8" t="n">
        <x:f>SUM(C2097:J2097)</x:f>
        <x:v>39.858522916210056</x:v>
      </x:c>
    </x:row>
    <x:row r="2098">
      <x:c r="A2098" s="2" t="str">
        <x:f>'Original 8 pillars'!A2098</x:f>
        <x:v>Egypt</x:v>
      </x:c>
      <x:c r="B2098" s="2" t="str">
        <x:f>'Original 8 pillars'!B2098</x:f>
        <x:v>2024-11</x:v>
      </x:c>
      <x:c r="C2098" s="8" t="n">
        <x:f>100*'Weights and method'!$B$5*MAX(0,MIN(1,(LN(1+'Original 8 pillars'!C2098)-'Weights and method'!$C$5)/('Weights and method'!$D$5-'Weights and method'!$C$5)))</x:f>
        <x:v>8.535323603888273</x:v>
      </x:c>
      <x:c r="D2098" s="8" t="n">
        <x:f>100*'Weights and method'!$B$6*MAX(0,MIN(1,(LN(1+'Original 8 pillars'!D2098)-'Weights and method'!$C$6)/('Weights and method'!$D$6-'Weights and method'!$C$6)))</x:f>
        <x:v>5.630029477438211</x:v>
      </x:c>
      <x:c r="E2098" s="8" t="n">
        <x:f>100*'Weights and method'!$B$7*MAX(0,MIN(1,(LN(1+'Original 8 pillars'!E2098)-'Weights and method'!$C$7)/('Weights and method'!$D$7-'Weights and method'!$C$7)))</x:f>
        <x:v>6.638955516283736</x:v>
      </x:c>
      <x:c r="F2098" s="8" t="n">
        <x:f>100*'Weights and method'!$B$8*MAX(0,MIN(1,(LN(1+'Original 8 pillars'!F2098)-'Weights and method'!$C$8)/('Weights and method'!$D$8-'Weights and method'!$C$8)))</x:f>
        <x:v>10.258545965539092</x:v>
      </x:c>
      <x:c r="G2098" s="8" t="n">
        <x:f>100*'Weights and method'!$B$9*MAX(0,MIN(1,(LN(1+'Original 8 pillars'!G2098)-'Weights and method'!$C$9)/('Weights and method'!$D$9-'Weights and method'!$C$9)))</x:f>
        <x:v>5.663904270024843</x:v>
      </x:c>
      <x:c r="H2098" s="8" t="n">
        <x:f>100*'Weights and method'!$B$10*MAX(0,MIN(1,(LN(1+'Original 8 pillars'!H2098)-'Weights and method'!$C$10)/('Weights and method'!$D$10-'Weights and method'!$C$10)))</x:f>
        <x:v>0</x:v>
      </x:c>
      <x:c r="I2098" s="8" t="n">
        <x:f>100*'Weights and method'!$B$11*MAX(0,MIN(1,(LN(1+'Original 8 pillars'!I2098)-'Weights and method'!$C$11)/('Weights and method'!$D$11-'Weights and method'!$C$11)))</x:f>
        <x:v>7.308622271562243</x:v>
      </x:c>
      <x:c r="J2098" s="8" t="n">
        <x:f>100*'Weights and method'!$B$12*MAX(0,MIN(1,(LN(1+'Original 8 pillars'!J2098)-'Weights and method'!$C$12)/('Weights and method'!$D$12-'Weights and method'!$C$12)))</x:f>
        <x:v>4.201490664864776</x:v>
      </x:c>
      <x:c r="K2098" s="8" t="n">
        <x:f>SUM(C2098:J2098)</x:f>
        <x:v>48.23687176960117</x:v>
      </x:c>
    </x:row>
    <x:row r="2099">
      <x:c r="A2099" s="2" t="str">
        <x:f>'Original 8 pillars'!A2099</x:f>
        <x:v>Egypt</x:v>
      </x:c>
      <x:c r="B2099" s="2" t="str">
        <x:f>'Original 8 pillars'!B2099</x:f>
        <x:v>2024-12</x:v>
      </x:c>
      <x:c r="C2099" s="8" t="n">
        <x:f>100*'Weights and method'!$B$5*MAX(0,MIN(1,(LN(1+'Original 8 pillars'!C2099)-'Weights and method'!$C$5)/('Weights and method'!$D$5-'Weights and method'!$C$5)))</x:f>
        <x:v>7.564367291944936</x:v>
      </x:c>
      <x:c r="D2099" s="8" t="n">
        <x:f>100*'Weights and method'!$B$6*MAX(0,MIN(1,(LN(1+'Original 8 pillars'!D2099)-'Weights and method'!$C$6)/('Weights and method'!$D$6-'Weights and method'!$C$6)))</x:f>
        <x:v>4.915658475816487</x:v>
      </x:c>
      <x:c r="E2099" s="8" t="n">
        <x:f>100*'Weights and method'!$B$7*MAX(0,MIN(1,(LN(1+'Original 8 pillars'!E2099)-'Weights and method'!$C$7)/('Weights and method'!$D$7-'Weights and method'!$C$7)))</x:f>
        <x:v>5.014928470336044</x:v>
      </x:c>
      <x:c r="F2099" s="8" t="n">
        <x:f>100*'Weights and method'!$B$8*MAX(0,MIN(1,(LN(1+'Original 8 pillars'!F2099)-'Weights and method'!$C$8)/('Weights and method'!$D$8-'Weights and method'!$C$8)))</x:f>
        <x:v>9.46314049359745</x:v>
      </x:c>
      <x:c r="G2099" s="8" t="n">
        <x:f>100*'Weights and method'!$B$9*MAX(0,MIN(1,(LN(1+'Original 8 pillars'!G2099)-'Weights and method'!$C$9)/('Weights and method'!$D$9-'Weights and method'!$C$9)))</x:f>
        <x:v>6.12847128593602</x:v>
      </x:c>
      <x:c r="H2099" s="8" t="n">
        <x:f>100*'Weights and method'!$B$10*MAX(0,MIN(1,(LN(1+'Original 8 pillars'!H2099)-'Weights and method'!$C$10)/('Weights and method'!$D$10-'Weights and method'!$C$10)))</x:f>
        <x:v>0</x:v>
      </x:c>
      <x:c r="I2099" s="8" t="n">
        <x:f>100*'Weights and method'!$B$11*MAX(0,MIN(1,(LN(1+'Original 8 pillars'!I2099)-'Weights and method'!$C$11)/('Weights and method'!$D$11-'Weights and method'!$C$11)))</x:f>
        <x:v>5.915899151247243</x:v>
      </x:c>
      <x:c r="J2099" s="8" t="n">
        <x:f>100*'Weights and method'!$B$12*MAX(0,MIN(1,(LN(1+'Original 8 pillars'!J2099)-'Weights and method'!$C$12)/('Weights and method'!$D$12-'Weights and method'!$C$12)))</x:f>
        <x:v>5.274868064310783</x:v>
      </x:c>
      <x:c r="K2099" s="8" t="n">
        <x:f>SUM(C2099:J2099)</x:f>
        <x:v>44.27733323318896</x:v>
      </x:c>
    </x:row>
    <x:row r="2100">
      <x:c r="A2100" s="2" t="str">
        <x:f>'Original 8 pillars'!A2100</x:f>
        <x:v>Egypt</x:v>
      </x:c>
      <x:c r="B2100" s="2" t="str">
        <x:f>'Original 8 pillars'!B2100</x:f>
        <x:v>2025-01</x:v>
      </x:c>
      <x:c r="C2100" s="8" t="n">
        <x:f>100*'Weights and method'!$B$5*MAX(0,MIN(1,(LN(1+'Original 8 pillars'!C2100)-'Weights and method'!$C$5)/('Weights and method'!$D$5-'Weights and method'!$C$5)))</x:f>
        <x:v>8.314781329303232</x:v>
      </x:c>
      <x:c r="D2100" s="8" t="n">
        <x:f>100*'Weights and method'!$B$6*MAX(0,MIN(1,(LN(1+'Original 8 pillars'!D2100)-'Weights and method'!$C$6)/('Weights and method'!$D$6-'Weights and method'!$C$6)))</x:f>
        <x:v>3.8105866528477126</x:v>
      </x:c>
      <x:c r="E2100" s="8" t="n">
        <x:f>100*'Weights and method'!$B$7*MAX(0,MIN(1,(LN(1+'Original 8 pillars'!E2100)-'Weights and method'!$C$7)/('Weights and method'!$D$7-'Weights and method'!$C$7)))</x:f>
        <x:v>4.218314568487062</x:v>
      </x:c>
      <x:c r="F2100" s="8" t="n">
        <x:f>100*'Weights and method'!$B$8*MAX(0,MIN(1,(LN(1+'Original 8 pillars'!F2100)-'Weights and method'!$C$8)/('Weights and method'!$D$8-'Weights and method'!$C$8)))</x:f>
        <x:v>9.659301965098507</x:v>
      </x:c>
      <x:c r="G2100" s="8" t="n">
        <x:f>100*'Weights and method'!$B$9*MAX(0,MIN(1,(LN(1+'Original 8 pillars'!G2100)-'Weights and method'!$C$9)/('Weights and method'!$D$9-'Weights and method'!$C$9)))</x:f>
        <x:v>4.802546684834222</x:v>
      </x:c>
      <x:c r="H2100" s="8" t="n">
        <x:f>100*'Weights and method'!$B$10*MAX(0,MIN(1,(LN(1+'Original 8 pillars'!H2100)-'Weights and method'!$C$10)/('Weights and method'!$D$10-'Weights and method'!$C$10)))</x:f>
        <x:v>0</x:v>
      </x:c>
      <x:c r="I2100" s="8" t="n">
        <x:f>100*'Weights and method'!$B$11*MAX(0,MIN(1,(LN(1+'Original 8 pillars'!I2100)-'Weights and method'!$C$11)/('Weights and method'!$D$11-'Weights and method'!$C$11)))</x:f>
        <x:v>6.166532062068856</x:v>
      </x:c>
      <x:c r="J2100" s="8" t="n">
        <x:f>100*'Weights and method'!$B$12*MAX(0,MIN(1,(LN(1+'Original 8 pillars'!J2100)-'Weights and method'!$C$12)/('Weights and method'!$D$12-'Weights and method'!$C$12)))</x:f>
        <x:v>3.1035679914088066</x:v>
      </x:c>
      <x:c r="K2100" s="8" t="n">
        <x:f>SUM(C2100:J2100)</x:f>
        <x:v>40.0756312540484</x:v>
      </x:c>
    </x:row>
    <x:row r="2101">
      <x:c r="A2101" s="2" t="str">
        <x:f>'Original 8 pillars'!A2101</x:f>
        <x:v>Egypt</x:v>
      </x:c>
      <x:c r="B2101" s="2" t="str">
        <x:f>'Original 8 pillars'!B2101</x:f>
        <x:v>2025-02</x:v>
      </x:c>
      <x:c r="C2101" s="8" t="n">
        <x:f>100*'Weights and method'!$B$5*MAX(0,MIN(1,(LN(1+'Original 8 pillars'!C2101)-'Weights and method'!$C$5)/('Weights and method'!$D$5-'Weights and method'!$C$5)))</x:f>
        <x:v>7.106587249687772</x:v>
      </x:c>
      <x:c r="D2101" s="8" t="n">
        <x:f>100*'Weights and method'!$B$6*MAX(0,MIN(1,(LN(1+'Original 8 pillars'!D2101)-'Weights and method'!$C$6)/('Weights and method'!$D$6-'Weights and method'!$C$6)))</x:f>
        <x:v>3.225957164900361</x:v>
      </x:c>
      <x:c r="E2101" s="8" t="n">
        <x:f>100*'Weights and method'!$B$7*MAX(0,MIN(1,(LN(1+'Original 8 pillars'!E2101)-'Weights and method'!$C$7)/('Weights and method'!$D$7-'Weights and method'!$C$7)))</x:f>
        <x:v>4.8111223060662</x:v>
      </x:c>
      <x:c r="F2101" s="8" t="n">
        <x:f>100*'Weights and method'!$B$8*MAX(0,MIN(1,(LN(1+'Original 8 pillars'!F2101)-'Weights and method'!$C$8)/('Weights and method'!$D$8-'Weights and method'!$C$8)))</x:f>
        <x:v>9.199996381458488</x:v>
      </x:c>
      <x:c r="G2101" s="8" t="n">
        <x:f>100*'Weights and method'!$B$9*MAX(0,MIN(1,(LN(1+'Original 8 pillars'!G2101)-'Weights and method'!$C$9)/('Weights and method'!$D$9-'Weights and method'!$C$9)))</x:f>
        <x:v>6.85288819324485</x:v>
      </x:c>
      <x:c r="H2101" s="8" t="n">
        <x:f>100*'Weights and method'!$B$10*MAX(0,MIN(1,(LN(1+'Original 8 pillars'!H2101)-'Weights and method'!$C$10)/('Weights and method'!$D$10-'Weights and method'!$C$10)))</x:f>
        <x:v>0</x:v>
      </x:c>
      <x:c r="I2101" s="8" t="n">
        <x:f>100*'Weights and method'!$B$11*MAX(0,MIN(1,(LN(1+'Original 8 pillars'!I2101)-'Weights and method'!$C$11)/('Weights and method'!$D$11-'Weights and method'!$C$11)))</x:f>
        <x:v>5.362365296428182</x:v>
      </x:c>
      <x:c r="J2101" s="8" t="n">
        <x:f>100*'Weights and method'!$B$12*MAX(0,MIN(1,(LN(1+'Original 8 pillars'!J2101)-'Weights and method'!$C$12)/('Weights and method'!$D$12-'Weights and method'!$C$12)))</x:f>
        <x:v>5.14072035388046</x:v>
      </x:c>
      <x:c r="K2101" s="8" t="n">
        <x:f>SUM(C2101:J2101)</x:f>
        <x:v>41.69963694566631</x:v>
      </x:c>
    </x:row>
    <x:row r="2102">
      <x:c r="A2102" s="2" t="str">
        <x:f>'Original 8 pillars'!A2102</x:f>
        <x:v>Egypt</x:v>
      </x:c>
      <x:c r="B2102" s="2" t="str">
        <x:f>'Original 8 pillars'!B2102</x:f>
        <x:v>2025-03</x:v>
      </x:c>
      <x:c r="C2102" s="8" t="n">
        <x:f>100*'Weights and method'!$B$5*MAX(0,MIN(1,(LN(1+'Original 8 pillars'!C2102)-'Weights and method'!$C$5)/('Weights and method'!$D$5-'Weights and method'!$C$5)))</x:f>
        <x:v>6.054975105789296</x:v>
      </x:c>
      <x:c r="D2102" s="8" t="n">
        <x:f>100*'Weights and method'!$B$6*MAX(0,MIN(1,(LN(1+'Original 8 pillars'!D2102)-'Weights and method'!$C$6)/('Weights and method'!$D$6-'Weights and method'!$C$6)))</x:f>
        <x:v>3.259030332520511</x:v>
      </x:c>
      <x:c r="E2102" s="8" t="n">
        <x:f>100*'Weights and method'!$B$7*MAX(0,MIN(1,(LN(1+'Original 8 pillars'!E2102)-'Weights and method'!$C$7)/('Weights and method'!$D$7-'Weights and method'!$C$7)))</x:f>
        <x:v>5.754361706428478</x:v>
      </x:c>
      <x:c r="F2102" s="8" t="n">
        <x:f>100*'Weights and method'!$B$8*MAX(0,MIN(1,(LN(1+'Original 8 pillars'!F2102)-'Weights and method'!$C$8)/('Weights and method'!$D$8-'Weights and method'!$C$8)))</x:f>
        <x:v>9.607877468902469</x:v>
      </x:c>
      <x:c r="G2102" s="8" t="n">
        <x:f>100*'Weights and method'!$B$9*MAX(0,MIN(1,(LN(1+'Original 8 pillars'!G2102)-'Weights and method'!$C$9)/('Weights and method'!$D$9-'Weights and method'!$C$9)))</x:f>
        <x:v>5.619253049167887</x:v>
      </x:c>
      <x:c r="H2102" s="8" t="n">
        <x:f>100*'Weights and method'!$B$10*MAX(0,MIN(1,(LN(1+'Original 8 pillars'!H2102)-'Weights and method'!$C$10)/('Weights and method'!$D$10-'Weights and method'!$C$10)))</x:f>
        <x:v>0</x:v>
      </x:c>
      <x:c r="I2102" s="8" t="n">
        <x:f>100*'Weights and method'!$B$11*MAX(0,MIN(1,(LN(1+'Original 8 pillars'!I2102)-'Weights and method'!$C$11)/('Weights and method'!$D$11-'Weights and method'!$C$11)))</x:f>
        <x:v>6.367787527352299</x:v>
      </x:c>
      <x:c r="J2102" s="8" t="n">
        <x:f>100*'Weights and method'!$B$12*MAX(0,MIN(1,(LN(1+'Original 8 pillars'!J2102)-'Weights and method'!$C$12)/('Weights and method'!$D$12-'Weights and method'!$C$12)))</x:f>
        <x:v>3.8825371426415254</x:v>
      </x:c>
      <x:c r="K2102" s="8" t="n">
        <x:f>SUM(C2102:J2102)</x:f>
        <x:v>40.545822332802466</x:v>
      </x:c>
    </x:row>
    <x:row r="2103">
      <x:c r="A2103" s="2" t="str">
        <x:f>'Original 8 pillars'!A2103</x:f>
        <x:v>Egypt</x:v>
      </x:c>
      <x:c r="B2103" s="2" t="str">
        <x:f>'Original 8 pillars'!B2103</x:f>
        <x:v>2025-04</x:v>
      </x:c>
      <x:c r="C2103" s="8" t="n">
        <x:f>100*'Weights and method'!$B$5*MAX(0,MIN(1,(LN(1+'Original 8 pillars'!C2103)-'Weights and method'!$C$5)/('Weights and method'!$D$5-'Weights and method'!$C$5)))</x:f>
        <x:v>9.298994407989088</x:v>
      </x:c>
      <x:c r="D2103" s="8" t="n">
        <x:f>100*'Weights and method'!$B$6*MAX(0,MIN(1,(LN(1+'Original 8 pillars'!D2103)-'Weights and method'!$C$6)/('Weights and method'!$D$6-'Weights and method'!$C$6)))</x:f>
        <x:v>5.328083476749046</x:v>
      </x:c>
      <x:c r="E2103" s="8" t="n">
        <x:f>100*'Weights and method'!$B$7*MAX(0,MIN(1,(LN(1+'Original 8 pillars'!E2103)-'Weights and method'!$C$7)/('Weights and method'!$D$7-'Weights and method'!$C$7)))</x:f>
        <x:v>5.99471013674605</x:v>
      </x:c>
      <x:c r="F2103" s="8" t="n">
        <x:f>100*'Weights and method'!$B$8*MAX(0,MIN(1,(LN(1+'Original 8 pillars'!F2103)-'Weights and method'!$C$8)/('Weights and method'!$D$8-'Weights and method'!$C$8)))</x:f>
        <x:v>10.097810061659393</x:v>
      </x:c>
      <x:c r="G2103" s="8" t="n">
        <x:f>100*'Weights and method'!$B$9*MAX(0,MIN(1,(LN(1+'Original 8 pillars'!G2103)-'Weights and method'!$C$9)/('Weights and method'!$D$9-'Weights and method'!$C$9)))</x:f>
        <x:v>8.69892571142794</x:v>
      </x:c>
      <x:c r="H2103" s="8" t="n">
        <x:f>100*'Weights and method'!$B$10*MAX(0,MIN(1,(LN(1+'Original 8 pillars'!H2103)-'Weights and method'!$C$10)/('Weights and method'!$D$10-'Weights and method'!$C$10)))</x:f>
        <x:v>0</x:v>
      </x:c>
      <x:c r="I2103" s="8" t="n">
        <x:f>100*'Weights and method'!$B$11*MAX(0,MIN(1,(LN(1+'Original 8 pillars'!I2103)-'Weights and method'!$C$11)/('Weights and method'!$D$11-'Weights and method'!$C$11)))</x:f>
        <x:v>7.45509642844307</x:v>
      </x:c>
      <x:c r="J2103" s="8" t="n">
        <x:f>100*'Weights and method'!$B$12*MAX(0,MIN(1,(LN(1+'Original 8 pillars'!J2103)-'Weights and method'!$C$12)/('Weights and method'!$D$12-'Weights and method'!$C$12)))</x:f>
        <x:v>3.251055783904663</x:v>
      </x:c>
      <x:c r="K2103" s="8" t="n">
        <x:f>SUM(C2103:J2103)</x:f>
        <x:v>50.12467600691925</x:v>
      </x:c>
    </x:row>
    <x:row r="2104">
      <x:c r="A2104" s="2" t="str">
        <x:f>'Original 8 pillars'!A2104</x:f>
        <x:v>Egypt</x:v>
      </x:c>
      <x:c r="B2104" s="2" t="str">
        <x:f>'Original 8 pillars'!B2104</x:f>
        <x:v>2025-05</x:v>
      </x:c>
      <x:c r="C2104" s="8" t="n">
        <x:f>100*'Weights and method'!$B$5*MAX(0,MIN(1,(LN(1+'Original 8 pillars'!C2104)-'Weights and method'!$C$5)/('Weights and method'!$D$5-'Weights and method'!$C$5)))</x:f>
        <x:v>5.96289508129828</x:v>
      </x:c>
      <x:c r="D2104" s="8" t="n">
        <x:f>100*'Weights and method'!$B$6*MAX(0,MIN(1,(LN(1+'Original 8 pillars'!D2104)-'Weights and method'!$C$6)/('Weights and method'!$D$6-'Weights and method'!$C$6)))</x:f>
        <x:v>5.254079100859642</x:v>
      </x:c>
      <x:c r="E2104" s="8" t="n">
        <x:f>100*'Weights and method'!$B$7*MAX(0,MIN(1,(LN(1+'Original 8 pillars'!E2104)-'Weights and method'!$C$7)/('Weights and method'!$D$7-'Weights and method'!$C$7)))</x:f>
        <x:v>4.994779712796405</x:v>
      </x:c>
      <x:c r="F2104" s="8" t="n">
        <x:f>100*'Weights and method'!$B$8*MAX(0,MIN(1,(LN(1+'Original 8 pillars'!F2104)-'Weights and method'!$C$8)/('Weights and method'!$D$8-'Weights and method'!$C$8)))</x:f>
        <x:v>8.59244976298778</x:v>
      </x:c>
      <x:c r="G2104" s="8" t="n">
        <x:f>100*'Weights and method'!$B$9*MAX(0,MIN(1,(LN(1+'Original 8 pillars'!G2104)-'Weights and method'!$C$9)/('Weights and method'!$D$9-'Weights and method'!$C$9)))</x:f>
        <x:v>4.7555726429556255</x:v>
      </x:c>
      <x:c r="H2104" s="8" t="n">
        <x:f>100*'Weights and method'!$B$10*MAX(0,MIN(1,(LN(1+'Original 8 pillars'!H2104)-'Weights and method'!$C$10)/('Weights and method'!$D$10-'Weights and method'!$C$10)))</x:f>
        <x:v>0</x:v>
      </x:c>
      <x:c r="I2104" s="8" t="n">
        <x:f>100*'Weights and method'!$B$11*MAX(0,MIN(1,(LN(1+'Original 8 pillars'!I2104)-'Weights and method'!$C$11)/('Weights and method'!$D$11-'Weights and method'!$C$11)))</x:f>
        <x:v>6.3835672403698185</x:v>
      </x:c>
      <x:c r="J2104" s="8" t="n">
        <x:f>100*'Weights and method'!$B$12*MAX(0,MIN(1,(LN(1+'Original 8 pillars'!J2104)-'Weights and method'!$C$12)/('Weights and method'!$D$12-'Weights and method'!$C$12)))</x:f>
        <x:v>3.371430014312517</x:v>
      </x:c>
      <x:c r="K2104" s="8" t="n">
        <x:f>SUM(C2104:J2104)</x:f>
        <x:v>39.31477355558007</x:v>
      </x:c>
    </x:row>
    <x:row r="2105">
      <x:c r="A2105" s="2" t="str">
        <x:f>'Original 8 pillars'!A2105</x:f>
        <x:v>Egypt</x:v>
      </x:c>
      <x:c r="B2105" s="2" t="str">
        <x:f>'Original 8 pillars'!B2105</x:f>
        <x:v>2025-06</x:v>
      </x:c>
      <x:c r="C2105" s="8" t="n">
        <x:f>100*'Weights and method'!$B$5*MAX(0,MIN(1,(LN(1+'Original 8 pillars'!C2105)-'Weights and method'!$C$5)/('Weights and method'!$D$5-'Weights and method'!$C$5)))</x:f>
        <x:v>8.889571375845513</x:v>
      </x:c>
      <x:c r="D2105" s="8" t="n">
        <x:f>100*'Weights and method'!$B$6*MAX(0,MIN(1,(LN(1+'Original 8 pillars'!D2105)-'Weights and method'!$C$6)/('Weights and method'!$D$6-'Weights and method'!$C$6)))</x:f>
        <x:v>6.110202774737946</x:v>
      </x:c>
      <x:c r="E2105" s="8" t="n">
        <x:f>100*'Weights and method'!$B$7*MAX(0,MIN(1,(LN(1+'Original 8 pillars'!E2105)-'Weights and method'!$C$7)/('Weights and method'!$D$7-'Weights and method'!$C$7)))</x:f>
        <x:v>5.747549770290678</x:v>
      </x:c>
      <x:c r="F2105" s="8" t="n">
        <x:f>100*'Weights and method'!$B$8*MAX(0,MIN(1,(LN(1+'Original 8 pillars'!F2105)-'Weights and method'!$C$8)/('Weights and method'!$D$8-'Weights and method'!$C$8)))</x:f>
        <x:v>9.24971835553357</x:v>
      </x:c>
      <x:c r="G2105" s="8" t="n">
        <x:f>100*'Weights and method'!$B$9*MAX(0,MIN(1,(LN(1+'Original 8 pillars'!G2105)-'Weights and method'!$C$9)/('Weights and method'!$D$9-'Weights and method'!$C$9)))</x:f>
        <x:v>7.266922665572779</x:v>
      </x:c>
      <x:c r="H2105" s="8" t="n">
        <x:f>100*'Weights and method'!$B$10*MAX(0,MIN(1,(LN(1+'Original 8 pillars'!H2105)-'Weights and method'!$C$10)/('Weights and method'!$D$10-'Weights and method'!$C$10)))</x:f>
        <x:v>0.8501204544337136</x:v>
      </x:c>
      <x:c r="I2105" s="8" t="n">
        <x:f>100*'Weights and method'!$B$11*MAX(0,MIN(1,(LN(1+'Original 8 pillars'!I2105)-'Weights and method'!$C$11)/('Weights and method'!$D$11-'Weights and method'!$C$11)))</x:f>
        <x:v>7.35248949110873</x:v>
      </x:c>
      <x:c r="J2105" s="8" t="n">
        <x:f>100*'Weights and method'!$B$12*MAX(0,MIN(1,(LN(1+'Original 8 pillars'!J2105)-'Weights and method'!$C$12)/('Weights and method'!$D$12-'Weights and method'!$C$12)))</x:f>
        <x:v>1.174496639905854</x:v>
      </x:c>
      <x:c r="K2105" s="8" t="n">
        <x:f>SUM(C2105:J2105)</x:f>
        <x:v>46.641071527428785</x:v>
      </x:c>
    </x:row>
    <x:row r="2106">
      <x:c r="A2106" s="2" t="str">
        <x:f>'Original 8 pillars'!A2106</x:f>
        <x:v>Egypt</x:v>
      </x:c>
      <x:c r="B2106" s="2" t="str">
        <x:f>'Original 8 pillars'!B2106</x:f>
        <x:v>2025-07</x:v>
      </x:c>
      <x:c r="C2106" s="8" t="n">
        <x:f>100*'Weights and method'!$B$5*MAX(0,MIN(1,(LN(1+'Original 8 pillars'!C2106)-'Weights and method'!$C$5)/('Weights and method'!$D$5-'Weights and method'!$C$5)))</x:f>
        <x:v>6.931440728249688</x:v>
      </x:c>
      <x:c r="D2106" s="8" t="n">
        <x:f>100*'Weights and method'!$B$6*MAX(0,MIN(1,(LN(1+'Original 8 pillars'!D2106)-'Weights and method'!$C$6)/('Weights and method'!$D$6-'Weights and method'!$C$6)))</x:f>
        <x:v>4.881004868040303</x:v>
      </x:c>
      <x:c r="E2106" s="8" t="n">
        <x:f>100*'Weights and method'!$B$7*MAX(0,MIN(1,(LN(1+'Original 8 pillars'!E2106)-'Weights and method'!$C$7)/('Weights and method'!$D$7-'Weights and method'!$C$7)))</x:f>
        <x:v>6.597394225190358</x:v>
      </x:c>
      <x:c r="F2106" s="8" t="n">
        <x:f>100*'Weights and method'!$B$8*MAX(0,MIN(1,(LN(1+'Original 8 pillars'!F2106)-'Weights and method'!$C$8)/('Weights and method'!$D$8-'Weights and method'!$C$8)))</x:f>
        <x:v>8.59987568845452</x:v>
      </x:c>
      <x:c r="G2106" s="8" t="n">
        <x:f>100*'Weights and method'!$B$9*MAX(0,MIN(1,(LN(1+'Original 8 pillars'!G2106)-'Weights and method'!$C$9)/('Weights and method'!$D$9-'Weights and method'!$C$9)))</x:f>
        <x:v>3.2824916318162742</x:v>
      </x:c>
      <x:c r="H2106" s="8" t="n">
        <x:f>100*'Weights and method'!$B$10*MAX(0,MIN(1,(LN(1+'Original 8 pillars'!H2106)-'Weights and method'!$C$10)/('Weights and method'!$D$10-'Weights and method'!$C$10)))</x:f>
        <x:v>0</x:v>
      </x:c>
      <x:c r="I2106" s="8" t="n">
        <x:f>100*'Weights and method'!$B$11*MAX(0,MIN(1,(LN(1+'Original 8 pillars'!I2106)-'Weights and method'!$C$11)/('Weights and method'!$D$11-'Weights and method'!$C$11)))</x:f>
        <x:v>6.333630222562234</x:v>
      </x:c>
      <x:c r="J2106" s="8" t="n">
        <x:f>100*'Weights and method'!$B$12*MAX(0,MIN(1,(LN(1+'Original 8 pillars'!J2106)-'Weights and method'!$C$12)/('Weights and method'!$D$12-'Weights and method'!$C$12)))</x:f>
        <x:v>2.435676698179786</x:v>
      </x:c>
      <x:c r="K2106" s="8" t="n">
        <x:f>SUM(C2106:J2106)</x:f>
        <x:v>39.06151406249316</x:v>
      </x:c>
    </x:row>
    <x:row r="2107">
      <x:c r="A2107" s="2" t="str">
        <x:f>'Original 8 pillars'!A2107</x:f>
        <x:v>Egypt</x:v>
      </x:c>
      <x:c r="B2107" s="2" t="str">
        <x:f>'Original 8 pillars'!B2107</x:f>
        <x:v>2025-08</x:v>
      </x:c>
      <x:c r="C2107" s="8" t="n">
        <x:f>100*'Weights and method'!$B$5*MAX(0,MIN(1,(LN(1+'Original 8 pillars'!C2107)-'Weights and method'!$C$5)/('Weights and method'!$D$5-'Weights and method'!$C$5)))</x:f>
        <x:v>8.326056014956308</x:v>
      </x:c>
      <x:c r="D2107" s="8" t="n">
        <x:f>100*'Weights and method'!$B$6*MAX(0,MIN(1,(LN(1+'Original 8 pillars'!D2107)-'Weights and method'!$C$6)/('Weights and method'!$D$6-'Weights and method'!$C$6)))</x:f>
        <x:v>4.378914446599442</x:v>
      </x:c>
      <x:c r="E2107" s="8" t="n">
        <x:f>100*'Weights and method'!$B$7*MAX(0,MIN(1,(LN(1+'Original 8 pillars'!E2107)-'Weights and method'!$C$7)/('Weights and method'!$D$7-'Weights and method'!$C$7)))</x:f>
        <x:v>6.566331143509264</x:v>
      </x:c>
      <x:c r="F2107" s="8" t="n">
        <x:f>100*'Weights and method'!$B$8*MAX(0,MIN(1,(LN(1+'Original 8 pillars'!F2107)-'Weights and method'!$C$8)/('Weights and method'!$D$8-'Weights and method'!$C$8)))</x:f>
        <x:v>9.669784585644729</x:v>
      </x:c>
      <x:c r="G2107" s="8" t="n">
        <x:f>100*'Weights and method'!$B$9*MAX(0,MIN(1,(LN(1+'Original 8 pillars'!G2107)-'Weights and method'!$C$9)/('Weights and method'!$D$9-'Weights and method'!$C$9)))</x:f>
        <x:v>6.348266136453814</x:v>
      </x:c>
      <x:c r="H2107" s="8" t="n">
        <x:f>100*'Weights and method'!$B$10*MAX(0,MIN(1,(LN(1+'Original 8 pillars'!H2107)-'Weights and method'!$C$10)/('Weights and method'!$D$10-'Weights and method'!$C$10)))</x:f>
        <x:v>0</x:v>
      </x:c>
      <x:c r="I2107" s="8" t="n">
        <x:f>100*'Weights and method'!$B$11*MAX(0,MIN(1,(LN(1+'Original 8 pillars'!I2107)-'Weights and method'!$C$11)/('Weights and method'!$D$11-'Weights and method'!$C$11)))</x:f>
        <x:v>6.7510573700266</x:v>
      </x:c>
      <x:c r="J2107" s="8" t="n">
        <x:f>100*'Weights and method'!$B$12*MAX(0,MIN(1,(LN(1+'Original 8 pillars'!J2107)-'Weights and method'!$C$12)/('Weights and method'!$D$12-'Weights and method'!$C$12)))</x:f>
        <x:v>3.875071599863292</x:v>
      </x:c>
      <x:c r="K2107" s="8" t="n">
        <x:f>SUM(C2107:J2107)</x:f>
        <x:v>45.91548129705345</x:v>
      </x:c>
    </x:row>
    <x:row r="2108">
      <x:c r="A2108" s="2" t="str">
        <x:f>'Original 8 pillars'!A2108</x:f>
        <x:v>Egypt</x:v>
      </x:c>
      <x:c r="B2108" s="2" t="str">
        <x:f>'Original 8 pillars'!B2108</x:f>
        <x:v>2025-09</x:v>
      </x:c>
      <x:c r="C2108" s="8" t="n">
        <x:f>100*'Weights and method'!$B$5*MAX(0,MIN(1,(LN(1+'Original 8 pillars'!C2108)-'Weights and method'!$C$5)/('Weights and method'!$D$5-'Weights and method'!$C$5)))</x:f>
        <x:v>6.722655198603351</x:v>
      </x:c>
      <x:c r="D2108" s="8" t="n">
        <x:f>100*'Weights and method'!$B$6*MAX(0,MIN(1,(LN(1+'Original 8 pillars'!D2108)-'Weights and method'!$C$6)/('Weights and method'!$D$6-'Weights and method'!$C$6)))</x:f>
        <x:v>4.661590147526435</x:v>
      </x:c>
      <x:c r="E2108" s="8" t="n">
        <x:f>100*'Weights and method'!$B$7*MAX(0,MIN(1,(LN(1+'Original 8 pillars'!E2108)-'Weights and method'!$C$7)/('Weights and method'!$D$7-'Weights and method'!$C$7)))</x:f>
        <x:v>6.916151970229248</x:v>
      </x:c>
      <x:c r="F2108" s="8" t="n">
        <x:f>100*'Weights and method'!$B$8*MAX(0,MIN(1,(LN(1+'Original 8 pillars'!F2108)-'Weights and method'!$C$8)/('Weights and method'!$D$8-'Weights and method'!$C$8)))</x:f>
        <x:v>10.126915727536982</x:v>
      </x:c>
      <x:c r="G2108" s="8" t="n">
        <x:f>100*'Weights and method'!$B$9*MAX(0,MIN(1,(LN(1+'Original 8 pillars'!G2108)-'Weights and method'!$C$9)/('Weights and method'!$D$9-'Weights and method'!$C$9)))</x:f>
        <x:v>5.122493588141157</x:v>
      </x:c>
      <x:c r="H2108" s="8" t="n">
        <x:f>100*'Weights and method'!$B$10*MAX(0,MIN(1,(LN(1+'Original 8 pillars'!H2108)-'Weights and method'!$C$10)/('Weights and method'!$D$10-'Weights and method'!$C$10)))</x:f>
        <x:v>0</x:v>
      </x:c>
      <x:c r="I2108" s="8" t="n">
        <x:f>100*'Weights and method'!$B$11*MAX(0,MIN(1,(LN(1+'Original 8 pillars'!I2108)-'Weights and method'!$C$11)/('Weights and method'!$D$11-'Weights and method'!$C$11)))</x:f>
        <x:v>7.7902267504494525</x:v>
      </x:c>
      <x:c r="J2108" s="8" t="n">
        <x:f>100*'Weights and method'!$B$12*MAX(0,MIN(1,(LN(1+'Original 8 pillars'!J2108)-'Weights and method'!$C$12)/('Weights and method'!$D$12-'Weights and method'!$C$12)))</x:f>
        <x:v>3.110824198377477</x:v>
      </x:c>
      <x:c r="K2108" s="8" t="n">
        <x:f>SUM(C2108:J2108)</x:f>
        <x:v>44.4508575808641</x:v>
      </x:c>
    </x:row>
    <x:row r="2109">
      <x:c r="A2109" s="2" t="str">
        <x:f>'Original 8 pillars'!A2109</x:f>
        <x:v>Egypt</x:v>
      </x:c>
      <x:c r="B2109" s="2" t="str">
        <x:f>'Original 8 pillars'!B2109</x:f>
        <x:v>2025-10</x:v>
      </x:c>
      <x:c r="C2109" s="8" t="n">
        <x:f>100*'Weights and method'!$B$5*MAX(0,MIN(1,(LN(1+'Original 8 pillars'!C2109)-'Weights and method'!$C$5)/('Weights and method'!$D$5-'Weights and method'!$C$5)))</x:f>
        <x:v>6.159479623852385</x:v>
      </x:c>
      <x:c r="D2109" s="8" t="n">
        <x:f>100*'Weights and method'!$B$6*MAX(0,MIN(1,(LN(1+'Original 8 pillars'!D2109)-'Weights and method'!$C$6)/('Weights and method'!$D$6-'Weights and method'!$C$6)))</x:f>
        <x:v>4.2688180928814665</x:v>
      </x:c>
      <x:c r="E2109" s="8" t="n">
        <x:f>100*'Weights and method'!$B$7*MAX(0,MIN(1,(LN(1+'Original 8 pillars'!E2109)-'Weights and method'!$C$7)/('Weights and method'!$D$7-'Weights and method'!$C$7)))</x:f>
        <x:v>5.700587637691965</x:v>
      </x:c>
      <x:c r="F2109" s="8" t="n">
        <x:f>100*'Weights and method'!$B$8*MAX(0,MIN(1,(LN(1+'Original 8 pillars'!F2109)-'Weights and method'!$C$8)/('Weights and method'!$D$8-'Weights and method'!$C$8)))</x:f>
        <x:v>8.661294253948297</x:v>
      </x:c>
      <x:c r="G2109" s="8" t="n">
        <x:f>100*'Weights and method'!$B$9*MAX(0,MIN(1,(LN(1+'Original 8 pillars'!G2109)-'Weights and method'!$C$9)/('Weights and method'!$D$9-'Weights and method'!$C$9)))</x:f>
        <x:v>3.3040648269578505</x:v>
      </x:c>
      <x:c r="H2109" s="8" t="n">
        <x:f>100*'Weights and method'!$B$10*MAX(0,MIN(1,(LN(1+'Original 8 pillars'!H2109)-'Weights and method'!$C$10)/('Weights and method'!$D$10-'Weights and method'!$C$10)))</x:f>
        <x:v>0</x:v>
      </x:c>
      <x:c r="I2109" s="8" t="n">
        <x:f>100*'Weights and method'!$B$11*MAX(0,MIN(1,(LN(1+'Original 8 pillars'!I2109)-'Weights and method'!$C$11)/('Weights and method'!$D$11-'Weights and method'!$C$11)))</x:f>
        <x:v>5.619379811982965</x:v>
      </x:c>
      <x:c r="J2109" s="8" t="n">
        <x:f>100*'Weights and method'!$B$12*MAX(0,MIN(1,(LN(1+'Original 8 pillars'!J2109)-'Weights and method'!$C$12)/('Weights and method'!$D$12-'Weights and method'!$C$12)))</x:f>
        <x:v>4.413482668114028</x:v>
      </x:c>
      <x:c r="K2109" s="8" t="n">
        <x:f>SUM(C2109:J2109)</x:f>
        <x:v>38.12710691542895</x:v>
      </x:c>
    </x:row>
    <x:row r="2110">
      <x:c r="A2110" s="2" t="str">
        <x:f>'Original 8 pillars'!A2110</x:f>
        <x:v>Egypt</x:v>
      </x:c>
      <x:c r="B2110" s="2" t="str">
        <x:f>'Original 8 pillars'!B2110</x:f>
        <x:v>2025-11</x:v>
      </x:c>
      <x:c r="C2110" s="8" t="n">
        <x:f>100*'Weights and method'!$B$5*MAX(0,MIN(1,(LN(1+'Original 8 pillars'!C2110)-'Weights and method'!$C$5)/('Weights and method'!$D$5-'Weights and method'!$C$5)))</x:f>
        <x:v>6.748591288239233</x:v>
      </x:c>
      <x:c r="D2110" s="8" t="n">
        <x:f>100*'Weights and method'!$B$6*MAX(0,MIN(1,(LN(1+'Original 8 pillars'!D2110)-'Weights and method'!$C$6)/('Weights and method'!$D$6-'Weights and method'!$C$6)))</x:f>
        <x:v>3.180076920018445</x:v>
      </x:c>
      <x:c r="E2110" s="8" t="n">
        <x:f>100*'Weights and method'!$B$7*MAX(0,MIN(1,(LN(1+'Original 8 pillars'!E2110)-'Weights and method'!$C$7)/('Weights and method'!$D$7-'Weights and method'!$C$7)))</x:f>
        <x:v>6.987818114102331</x:v>
      </x:c>
      <x:c r="F2110" s="8" t="n">
        <x:f>100*'Weights and method'!$B$8*MAX(0,MIN(1,(LN(1+'Original 8 pillars'!F2110)-'Weights and method'!$C$8)/('Weights and method'!$D$8-'Weights and method'!$C$8)))</x:f>
        <x:v>9.06785543900853</x:v>
      </x:c>
      <x:c r="G2110" s="8" t="n">
        <x:f>100*'Weights and method'!$B$9*MAX(0,MIN(1,(LN(1+'Original 8 pillars'!G2110)-'Weights and method'!$C$9)/('Weights and method'!$D$9-'Weights and method'!$C$9)))</x:f>
        <x:v>4.321877593644768</x:v>
      </x:c>
      <x:c r="H2110" s="8" t="n">
        <x:f>100*'Weights and method'!$B$10*MAX(0,MIN(1,(LN(1+'Original 8 pillars'!H2110)-'Weights and method'!$C$10)/('Weights and method'!$D$10-'Weights and method'!$C$10)))</x:f>
        <x:v>0</x:v>
      </x:c>
      <x:c r="I2110" s="8" t="n">
        <x:f>100*'Weights and method'!$B$11*MAX(0,MIN(1,(LN(1+'Original 8 pillars'!I2110)-'Weights and method'!$C$11)/('Weights and method'!$D$11-'Weights and method'!$C$11)))</x:f>
        <x:v>5.101243810896291</x:v>
      </x:c>
      <x:c r="J2110" s="8" t="n">
        <x:f>100*'Weights and method'!$B$12*MAX(0,MIN(1,(LN(1+'Original 8 pillars'!J2110)-'Weights and method'!$C$12)/('Weights and method'!$D$12-'Weights and method'!$C$12)))</x:f>
        <x:v>2.762083979140799</x:v>
      </x:c>
      <x:c r="K2110" s="8" t="n">
        <x:f>SUM(C2110:J2110)</x:f>
        <x:v>38.169547145050394</x:v>
      </x:c>
    </x:row>
    <x:row r="2111">
      <x:c r="A2111" s="2" t="str">
        <x:f>'Original 8 pillars'!A2111</x:f>
        <x:v>Egypt</x:v>
      </x:c>
      <x:c r="B2111" s="2" t="str">
        <x:f>'Original 8 pillars'!B2111</x:f>
        <x:v>2025-12</x:v>
      </x:c>
      <x:c r="C2111" s="8" t="n">
        <x:f>100*'Weights and method'!$B$5*MAX(0,MIN(1,(LN(1+'Original 8 pillars'!C2111)-'Weights and method'!$C$5)/('Weights and method'!$D$5-'Weights and method'!$C$5)))</x:f>
        <x:v>9.781232670865625</x:v>
      </x:c>
      <x:c r="D2111" s="8" t="n">
        <x:f>100*'Weights and method'!$B$6*MAX(0,MIN(1,(LN(1+'Original 8 pillars'!D2111)-'Weights and method'!$C$6)/('Weights and method'!$D$6-'Weights and method'!$C$6)))</x:f>
        <x:v>7.0039424556306145</x:v>
      </x:c>
      <x:c r="E2111" s="8" t="n">
        <x:f>100*'Weights and method'!$B$7*MAX(0,MIN(1,(LN(1+'Original 8 pillars'!E2111)-'Weights and method'!$C$7)/('Weights and method'!$D$7-'Weights and method'!$C$7)))</x:f>
        <x:v>10.758047158335945</x:v>
      </x:c>
      <x:c r="F2111" s="8" t="n">
        <x:f>100*'Weights and method'!$B$8*MAX(0,MIN(1,(LN(1+'Original 8 pillars'!F2111)-'Weights and method'!$C$8)/('Weights and method'!$D$8-'Weights and method'!$C$8)))</x:f>
        <x:v>12.800586179319811</x:v>
      </x:c>
      <x:c r="G2111" s="8" t="n">
        <x:f>100*'Weights and method'!$B$9*MAX(0,MIN(1,(LN(1+'Original 8 pillars'!G2111)-'Weights and method'!$C$9)/('Weights and method'!$D$9-'Weights and method'!$C$9)))</x:f>
        <x:v>6.827709916774111</x:v>
      </x:c>
      <x:c r="H2111" s="8" t="n">
        <x:f>100*'Weights and method'!$B$10*MAX(0,MIN(1,(LN(1+'Original 8 pillars'!H2111)-'Weights and method'!$C$10)/('Weights and method'!$D$10-'Weights and method'!$C$10)))</x:f>
        <x:v>0</x:v>
      </x:c>
      <x:c r="I2111" s="8" t="n">
        <x:f>100*'Weights and method'!$B$11*MAX(0,MIN(1,(LN(1+'Original 8 pillars'!I2111)-'Weights and method'!$C$11)/('Weights and method'!$D$11-'Weights and method'!$C$11)))</x:f>
        <x:v>8.233120860027649</x:v>
      </x:c>
      <x:c r="J2111" s="8" t="n">
        <x:f>100*'Weights and method'!$B$12*MAX(0,MIN(1,(LN(1+'Original 8 pillars'!J2111)-'Weights and method'!$C$12)/('Weights and method'!$D$12-'Weights and method'!$C$12)))</x:f>
        <x:v>5.364158159065967</x:v>
      </x:c>
      <x:c r="K2111" s="8" t="n">
        <x:f>SUM(C2111:J2111)</x:f>
        <x:v>60.76879740001972</x:v>
      </x:c>
    </x:row>
    <x:row r="2112">
      <x:c r="A2112" s="2" t="str">
        <x:f>'Original 8 pillars'!A2112</x:f>
        <x:v>Egypt</x:v>
      </x:c>
      <x:c r="B2112" s="2" t="str">
        <x:f>'Original 8 pillars'!B2112</x:f>
        <x:v>2026-01</x:v>
      </x:c>
      <x:c r="C2112" s="8" t="n">
        <x:f>100*'Weights and method'!$B$5*MAX(0,MIN(1,(LN(1+'Original 8 pillars'!C2112)-'Weights and method'!$C$5)/('Weights and method'!$D$5-'Weights and method'!$C$5)))</x:f>
        <x:v>9.340412307886897</x:v>
      </x:c>
      <x:c r="D2112" s="8" t="n">
        <x:f>100*'Weights and method'!$B$6*MAX(0,MIN(1,(LN(1+'Original 8 pillars'!D2112)-'Weights and method'!$C$6)/('Weights and method'!$D$6-'Weights and method'!$C$6)))</x:f>
        <x:v>7.887982583164142</x:v>
      </x:c>
      <x:c r="E2112" s="8" t="n">
        <x:f>100*'Weights and method'!$B$7*MAX(0,MIN(1,(LN(1+'Original 8 pillars'!E2112)-'Weights and method'!$C$7)/('Weights and method'!$D$7-'Weights and method'!$C$7)))</x:f>
        <x:v>7.093226172444993</x:v>
      </x:c>
      <x:c r="F2112" s="8" t="n">
        <x:f>100*'Weights and method'!$B$8*MAX(0,MIN(1,(LN(1+'Original 8 pillars'!F2112)-'Weights and method'!$C$8)/('Weights and method'!$D$8-'Weights and method'!$C$8)))</x:f>
        <x:v>9.292832694736259</x:v>
      </x:c>
      <x:c r="G2112" s="8" t="n">
        <x:f>100*'Weights and method'!$B$9*MAX(0,MIN(1,(LN(1+'Original 8 pillars'!G2112)-'Weights and method'!$C$9)/('Weights and method'!$D$9-'Weights and method'!$C$9)))</x:f>
        <x:v>4.6960121369700465</x:v>
      </x:c>
      <x:c r="H2112" s="8" t="n">
        <x:f>100*'Weights and method'!$B$10*MAX(0,MIN(1,(LN(1+'Original 8 pillars'!H2112)-'Weights and method'!$C$10)/('Weights and method'!$D$10-'Weights and method'!$C$10)))</x:f>
        <x:v>0</x:v>
      </x:c>
      <x:c r="I2112" s="8" t="n">
        <x:f>100*'Weights and method'!$B$11*MAX(0,MIN(1,(LN(1+'Original 8 pillars'!I2112)-'Weights and method'!$C$11)/('Weights and method'!$D$11-'Weights and method'!$C$11)))</x:f>
        <x:v>8.352874545898906</x:v>
      </x:c>
      <x:c r="J2112" s="8" t="n">
        <x:f>100*'Weights and method'!$B$12*MAX(0,MIN(1,(LN(1+'Original 8 pillars'!J2112)-'Weights and method'!$C$12)/('Weights and method'!$D$12-'Weights and method'!$C$12)))</x:f>
        <x:v>3.0655941593150753</x:v>
      </x:c>
      <x:c r="K2112" s="8" t="n">
        <x:f>SUM(C2112:J2112)</x:f>
        <x:v>49.728934600416316</x:v>
      </x:c>
    </x:row>
    <x:row r="2113">
      <x:c r="A2113" s="2" t="str">
        <x:f>'Original 8 pillars'!A2113</x:f>
        <x:v>Egypt</x:v>
      </x:c>
      <x:c r="B2113" s="2" t="str">
        <x:f>'Original 8 pillars'!B2113</x:f>
        <x:v>2026-02</x:v>
      </x:c>
      <x:c r="C2113" s="8" t="n">
        <x:f>100*'Weights and method'!$B$5*MAX(0,MIN(1,(LN(1+'Original 8 pillars'!C2113)-'Weights and method'!$C$5)/('Weights and method'!$D$5-'Weights and method'!$C$5)))</x:f>
        <x:v>10.661652091039997</x:v>
      </x:c>
      <x:c r="D2113" s="8" t="n">
        <x:f>100*'Weights and method'!$B$6*MAX(0,MIN(1,(LN(1+'Original 8 pillars'!D2113)-'Weights and method'!$C$6)/('Weights and method'!$D$6-'Weights and method'!$C$6)))</x:f>
        <x:v>8.15878373882112</x:v>
      </x:c>
      <x:c r="E2113" s="8" t="n">
        <x:f>100*'Weights and method'!$B$7*MAX(0,MIN(1,(LN(1+'Original 8 pillars'!E2113)-'Weights and method'!$C$7)/('Weights and method'!$D$7-'Weights and method'!$C$7)))</x:f>
        <x:v>11.038335578400229</x:v>
      </x:c>
      <x:c r="F2113" s="8" t="n">
        <x:f>100*'Weights and method'!$B$8*MAX(0,MIN(1,(LN(1+'Original 8 pillars'!F2113)-'Weights and method'!$C$8)/('Weights and method'!$D$8-'Weights and method'!$C$8)))</x:f>
        <x:v>11.387778685087902</x:v>
      </x:c>
      <x:c r="G2113" s="8" t="n">
        <x:f>100*'Weights and method'!$B$9*MAX(0,MIN(1,(LN(1+'Original 8 pillars'!G2113)-'Weights and method'!$C$9)/('Weights and method'!$D$9-'Weights and method'!$C$9)))</x:f>
        <x:v>6.372897890310519</x:v>
      </x:c>
      <x:c r="H2113" s="8" t="n">
        <x:f>100*'Weights and method'!$B$10*MAX(0,MIN(1,(LN(1+'Original 8 pillars'!H2113)-'Weights and method'!$C$10)/('Weights and method'!$D$10-'Weights and method'!$C$10)))</x:f>
        <x:v>0</x:v>
      </x:c>
      <x:c r="I2113" s="8" t="n">
        <x:f>100*'Weights and method'!$B$11*MAX(0,MIN(1,(LN(1+'Original 8 pillars'!I2113)-'Weights and method'!$C$11)/('Weights and method'!$D$11-'Weights and method'!$C$11)))</x:f>
        <x:v>7.517401656971902</x:v>
      </x:c>
      <x:c r="J2113" s="8" t="n">
        <x:f>100*'Weights and method'!$B$12*MAX(0,MIN(1,(LN(1+'Original 8 pillars'!J2113)-'Weights and method'!$C$12)/('Weights and method'!$D$12-'Weights and method'!$C$12)))</x:f>
        <x:v>4.279211789518702</x:v>
      </x:c>
      <x:c r="K2113" s="8" t="n">
        <x:f>SUM(C2113:J2113)</x:f>
        <x:v>59.41606143015037</x:v>
      </x:c>
    </x:row>
    <x:row r="2114">
      <x:c r="A2114" s="2" t="str">
        <x:f>'Original 8 pillars'!A2114</x:f>
        <x:v>Egypt</x:v>
      </x:c>
      <x:c r="B2114" s="2" t="str">
        <x:f>'Original 8 pillars'!B2114</x:f>
        <x:v>2026-03</x:v>
      </x:c>
      <x:c r="C2114" s="8" t="n">
        <x:f>100*'Weights and method'!$B$5*MAX(0,MIN(1,(LN(1+'Original 8 pillars'!C2114)-'Weights and method'!$C$5)/('Weights and method'!$D$5-'Weights and method'!$C$5)))</x:f>
        <x:v>10.293701936334493</x:v>
      </x:c>
      <x:c r="D2114" s="8" t="n">
        <x:f>100*'Weights and method'!$B$6*MAX(0,MIN(1,(LN(1+'Original 8 pillars'!D2114)-'Weights and method'!$C$6)/('Weights and method'!$D$6-'Weights and method'!$C$6)))</x:f>
        <x:v>8.423233361691482</x:v>
      </x:c>
      <x:c r="E2114" s="8" t="n">
        <x:f>100*'Weights and method'!$B$7*MAX(0,MIN(1,(LN(1+'Original 8 pillars'!E2114)-'Weights and method'!$C$7)/('Weights and method'!$D$7-'Weights and method'!$C$7)))</x:f>
        <x:v>5.490530387637606</x:v>
      </x:c>
      <x:c r="F2114" s="8" t="n">
        <x:f>100*'Weights and method'!$B$8*MAX(0,MIN(1,(LN(1+'Original 8 pillars'!F2114)-'Weights and method'!$C$8)/('Weights and method'!$D$8-'Weights and method'!$C$8)))</x:f>
        <x:v>10.030045468378283</x:v>
      </x:c>
      <x:c r="G2114" s="8" t="n">
        <x:f>100*'Weights and method'!$B$9*MAX(0,MIN(1,(LN(1+'Original 8 pillars'!G2114)-'Weights and method'!$C$9)/('Weights and method'!$D$9-'Weights and method'!$C$9)))</x:f>
        <x:v>7.6968497916708385</x:v>
      </x:c>
      <x:c r="H2114" s="8" t="n">
        <x:f>100*'Weights and method'!$B$10*MAX(0,MIN(1,(LN(1+'Original 8 pillars'!H2114)-'Weights and method'!$C$10)/('Weights and method'!$D$10-'Weights and method'!$C$10)))</x:f>
        <x:v>6.477589134124427</x:v>
      </x:c>
      <x:c r="I2114" s="8" t="n">
        <x:f>100*'Weights and method'!$B$11*MAX(0,MIN(1,(LN(1+'Original 8 pillars'!I2114)-'Weights and method'!$C$11)/('Weights and method'!$D$11-'Weights and method'!$C$11)))</x:f>
        <x:v>9.491201333640424</x:v>
      </x:c>
      <x:c r="J2114" s="8" t="n">
        <x:f>100*'Weights and method'!$B$12*MAX(0,MIN(1,(LN(1+'Original 8 pillars'!J2114)-'Weights and method'!$C$12)/('Weights and method'!$D$12-'Weights and method'!$C$12)))</x:f>
        <x:v>4.59765378097606</x:v>
      </x:c>
      <x:c r="K2114" s="8" t="n">
        <x:f>SUM(C2114:J2114)</x:f>
        <x:v>62.50080519445361</x:v>
      </x:c>
    </x:row>
    <x:row r="2115">
      <x:c r="A2115" s="2" t="str">
        <x:f>'Original 8 pillars'!A2115</x:f>
        <x:v>Egypt</x:v>
      </x:c>
      <x:c r="B2115" s="2" t="str">
        <x:f>'Original 8 pillars'!B2115</x:f>
        <x:v>2026-04</x:v>
      </x:c>
      <x:c r="C2115" s="8" t="n">
        <x:f>100*'Weights and method'!$B$5*MAX(0,MIN(1,(LN(1+'Original 8 pillars'!C2115)-'Weights and method'!$C$5)/('Weights and method'!$D$5-'Weights and method'!$C$5)))</x:f>
        <x:v>10.417778180147126</x:v>
      </x:c>
      <x:c r="D2115" s="8" t="n">
        <x:f>100*'Weights and method'!$B$6*MAX(0,MIN(1,(LN(1+'Original 8 pillars'!D2115)-'Weights and method'!$C$6)/('Weights and method'!$D$6-'Weights and method'!$C$6)))</x:f>
        <x:v>7.983996302114138</x:v>
      </x:c>
      <x:c r="E2115" s="8" t="n">
        <x:f>100*'Weights and method'!$B$7*MAX(0,MIN(1,(LN(1+'Original 8 pillars'!E2115)-'Weights and method'!$C$7)/('Weights and method'!$D$7-'Weights and method'!$C$7)))</x:f>
        <x:v>7.37066875295808</x:v>
      </x:c>
      <x:c r="F2115" s="8" t="n">
        <x:f>100*'Weights and method'!$B$8*MAX(0,MIN(1,(LN(1+'Original 8 pillars'!F2115)-'Weights and method'!$C$8)/('Weights and method'!$D$8-'Weights and method'!$C$8)))</x:f>
        <x:v>10.984149376238818</x:v>
      </x:c>
      <x:c r="G2115" s="8" t="n">
        <x:f>100*'Weights and method'!$B$9*MAX(0,MIN(1,(LN(1+'Original 8 pillars'!G2115)-'Weights and method'!$C$9)/('Weights and method'!$D$9-'Weights and method'!$C$9)))</x:f>
        <x:v>6.6936096177162465</x:v>
      </x:c>
      <x:c r="H2115" s="8" t="n">
        <x:f>100*'Weights and method'!$B$10*MAX(0,MIN(1,(LN(1+'Original 8 pillars'!H2115)-'Weights and method'!$C$10)/('Weights and method'!$D$10-'Weights and method'!$C$10)))</x:f>
        <x:v>3.01910229498694</x:v>
      </x:c>
      <x:c r="I2115" s="8" t="n">
        <x:f>100*'Weights and method'!$B$11*MAX(0,MIN(1,(LN(1+'Original 8 pillars'!I2115)-'Weights and method'!$C$11)/('Weights and method'!$D$11-'Weights and method'!$C$11)))</x:f>
        <x:v>6.204135508000358</x:v>
      </x:c>
      <x:c r="J2115" s="8" t="n">
        <x:f>100*'Weights and method'!$B$12*MAX(0,MIN(1,(LN(1+'Original 8 pillars'!J2115)-'Weights and method'!$C$12)/('Weights and method'!$D$12-'Weights and method'!$C$12)))</x:f>
        <x:v>1.3779865189254903</x:v>
      </x:c>
      <x:c r="K2115" s="8" t="n">
        <x:f>SUM(C2115:J2115)</x:f>
        <x:v>54.05142655108719</x:v>
      </x:c>
    </x:row>
    <x:row r="2116">
      <x:c r="A2116" s="2" t="str">
        <x:f>'Original 8 pillars'!A2116</x:f>
        <x:v>Egypt</x:v>
      </x:c>
      <x:c r="B2116" s="2" t="str">
        <x:f>'Original 8 pillars'!B2116</x:f>
        <x:v>2026-05</x:v>
      </x:c>
      <x:c r="C2116" s="8" t="n">
        <x:f>100*'Weights and method'!$B$5*MAX(0,MIN(1,(LN(1+'Original 8 pillars'!C2116)-'Weights and method'!$C$5)/('Weights and method'!$D$5-'Weights and method'!$C$5)))</x:f>
        <x:v>10.2302187963221</x:v>
      </x:c>
      <x:c r="D2116" s="8" t="n">
        <x:f>100*'Weights and method'!$B$6*MAX(0,MIN(1,(LN(1+'Original 8 pillars'!D2116)-'Weights and method'!$C$6)/('Weights and method'!$D$6-'Weights and method'!$C$6)))</x:f>
        <x:v>6.608111229947553</x:v>
      </x:c>
      <x:c r="E2116" s="8" t="n">
        <x:f>100*'Weights and method'!$B$7*MAX(0,MIN(1,(LN(1+'Original 8 pillars'!E2116)-'Weights and method'!$C$7)/('Weights and method'!$D$7-'Weights and method'!$C$7)))</x:f>
        <x:v>8.054710862680583</x:v>
      </x:c>
      <x:c r="F2116" s="8" t="n">
        <x:f>100*'Weights and method'!$B$8*MAX(0,MIN(1,(LN(1+'Original 8 pillars'!F2116)-'Weights and method'!$C$8)/('Weights and method'!$D$8-'Weights and method'!$C$8)))</x:f>
        <x:v>10.171790488745673</x:v>
      </x:c>
      <x:c r="G2116" s="8" t="n">
        <x:f>100*'Weights and method'!$B$9*MAX(0,MIN(1,(LN(1+'Original 8 pillars'!G2116)-'Weights and method'!$C$9)/('Weights and method'!$D$9-'Weights and method'!$C$9)))</x:f>
        <x:v>5.5427888600099715</x:v>
      </x:c>
      <x:c r="H2116" s="8" t="n">
        <x:f>100*'Weights and method'!$B$10*MAX(0,MIN(1,(LN(1+'Original 8 pillars'!H2116)-'Weights and method'!$C$10)/('Weights and method'!$D$10-'Weights and method'!$C$10)))</x:f>
        <x:v>1.7561477240317063</x:v>
      </x:c>
      <x:c r="I2116" s="8" t="n">
        <x:f>100*'Weights and method'!$B$11*MAX(0,MIN(1,(LN(1+'Original 8 pillars'!I2116)-'Weights and method'!$C$11)/('Weights and method'!$D$11-'Weights and method'!$C$11)))</x:f>
        <x:v>6.989887020591958</x:v>
      </x:c>
      <x:c r="J2116" s="8" t="n">
        <x:f>100*'Weights and method'!$B$12*MAX(0,MIN(1,(LN(1+'Original 8 pillars'!J2116)-'Weights and method'!$C$12)/('Weights and method'!$D$12-'Weights and method'!$C$12)))</x:f>
        <x:v>2.9812002971909033</x:v>
      </x:c>
      <x:c r="K2116" s="8" t="n">
        <x:f>SUM(C2116:J2116)</x:f>
        <x:v>52.33485527952045</x:v>
      </x:c>
    </x:row>
    <x:row r="2117">
      <x:c r="A2117" s="2" t="str">
        <x:f>'Original 8 pillars'!A2117</x:f>
        <x:v>Egypt</x:v>
      </x:c>
      <x:c r="B2117" s="2" t="str">
        <x:f>'Original 8 pillars'!B2117</x:f>
        <x:v>2026-06</x:v>
      </x:c>
      <x:c r="C2117" s="8" t="n">
        <x:f>100*'Weights and method'!$B$5*MAX(0,MIN(1,(LN(1+'Original 8 pillars'!C2117)-'Weights and method'!$C$5)/('Weights and method'!$D$5-'Weights and method'!$C$5)))</x:f>
        <x:v>8.247076076993586</x:v>
      </x:c>
      <x:c r="D2117" s="8" t="n">
        <x:f>100*'Weights and method'!$B$6*MAX(0,MIN(1,(LN(1+'Original 8 pillars'!D2117)-'Weights and method'!$C$6)/('Weights and method'!$D$6-'Weights and method'!$C$6)))</x:f>
        <x:v>6.125918311620612</x:v>
      </x:c>
      <x:c r="E2117" s="8" t="n">
        <x:f>100*'Weights and method'!$B$7*MAX(0,MIN(1,(LN(1+'Original 8 pillars'!E2117)-'Weights and method'!$C$7)/('Weights and method'!$D$7-'Weights and method'!$C$7)))</x:f>
        <x:v>8.42145834437338</x:v>
      </x:c>
      <x:c r="F2117" s="8" t="n">
        <x:f>100*'Weights and method'!$B$8*MAX(0,MIN(1,(LN(1+'Original 8 pillars'!F2117)-'Weights and method'!$C$8)/('Weights and method'!$D$8-'Weights and method'!$C$8)))</x:f>
        <x:v>10.494504123389678</x:v>
      </x:c>
      <x:c r="G2117" s="8" t="n">
        <x:f>100*'Weights and method'!$B$9*MAX(0,MIN(1,(LN(1+'Original 8 pillars'!G2117)-'Weights and method'!$C$9)/('Weights and method'!$D$9-'Weights and method'!$C$9)))</x:f>
        <x:v>4.571634443897398</x:v>
      </x:c>
      <x:c r="H2117" s="8" t="n">
        <x:f>100*'Weights and method'!$B$10*MAX(0,MIN(1,(LN(1+'Original 8 pillars'!H2117)-'Weights and method'!$C$10)/('Weights and method'!$D$10-'Weights and method'!$C$10)))</x:f>
        <x:v>1.7856934917431118</x:v>
      </x:c>
      <x:c r="I2117" s="8" t="n">
        <x:f>100*'Weights and method'!$B$11*MAX(0,MIN(1,(LN(1+'Original 8 pillars'!I2117)-'Weights and method'!$C$11)/('Weights and method'!$D$11-'Weights and method'!$C$11)))</x:f>
        <x:v>6.188876147032864</x:v>
      </x:c>
      <x:c r="J2117" s="8" t="n">
        <x:f>100*'Weights and method'!$B$12*MAX(0,MIN(1,(LN(1+'Original 8 pillars'!J2117)-'Weights and method'!$C$12)/('Weights and method'!$D$12-'Weights and method'!$C$12)))</x:f>
        <x:v>4.336455700609027</x:v>
      </x:c>
      <x:c r="K2117" s="8" t="n">
        <x:f>SUM(C2117:J2117)</x:f>
        <x:v>50.17161663965965</x:v>
      </x:c>
    </x:row>
    <x:row r="2118">
      <x:c r="A2118" s="2" t="str">
        <x:f>'Original 8 pillars'!A2118</x:f>
        <x:v>Egypt</x:v>
      </x:c>
      <x:c r="B2118" s="2" t="str">
        <x:f>'Original 8 pillars'!B2118</x:f>
        <x:v>2026-07</x:v>
      </x:c>
      <x:c r="C2118" s="8" t="n">
        <x:f>100*'Weights and method'!$B$5*MAX(0,MIN(1,(LN(1+'Original 8 pillars'!C2118)-'Weights and method'!$C$5)/('Weights and method'!$D$5-'Weights and method'!$C$5)))</x:f>
        <x:v>8.818462697189773</x:v>
      </x:c>
      <x:c r="D2118" s="8" t="n">
        <x:f>100*'Weights and method'!$B$6*MAX(0,MIN(1,(LN(1+'Original 8 pillars'!D2118)-'Weights and method'!$C$6)/('Weights and method'!$D$6-'Weights and method'!$C$6)))</x:f>
        <x:v>6.410266797058447</x:v>
      </x:c>
      <x:c r="E2118" s="8" t="n">
        <x:f>100*'Weights and method'!$B$7*MAX(0,MIN(1,(LN(1+'Original 8 pillars'!E2118)-'Weights and method'!$C$7)/('Weights and method'!$D$7-'Weights and method'!$C$7)))</x:f>
        <x:v>7.900863934180702</x:v>
      </x:c>
      <x:c r="F2118" s="8" t="n">
        <x:f>100*'Weights and method'!$B$8*MAX(0,MIN(1,(LN(1+'Original 8 pillars'!F2118)-'Weights and method'!$C$8)/('Weights and method'!$D$8-'Weights and method'!$C$8)))</x:f>
        <x:v>10.092989983384337</x:v>
      </x:c>
      <x:c r="G2118" s="8" t="n">
        <x:f>100*'Weights and method'!$B$9*MAX(0,MIN(1,(LN(1+'Original 8 pillars'!G2118)-'Weights and method'!$C$9)/('Weights and method'!$D$9-'Weights and method'!$C$9)))</x:f>
        <x:v>5.233542715606236</x:v>
      </x:c>
      <x:c r="H2118" s="8" t="n">
        <x:f>100*'Weights and method'!$B$10*MAX(0,MIN(1,(LN(1+'Original 8 pillars'!H2118)-'Weights and method'!$C$10)/('Weights and method'!$D$10-'Weights and method'!$C$10)))</x:f>
        <x:v>2.453757269753584</x:v>
      </x:c>
      <x:c r="I2118" s="8" t="n">
        <x:f>100*'Weights and method'!$B$11*MAX(0,MIN(1,(LN(1+'Original 8 pillars'!I2118)-'Weights and method'!$C$11)/('Weights and method'!$D$11-'Weights and method'!$C$11)))</x:f>
        <x:v>6.018727586142819</x:v>
      </x:c>
      <x:c r="J2118" s="8" t="n">
        <x:f>100*'Weights and method'!$B$12*MAX(0,MIN(1,(LN(1+'Original 8 pillars'!J2118)-'Weights and method'!$C$12)/('Weights and method'!$D$12-'Weights and method'!$C$12)))</x:f>
        <x:v>4.107993019747221</x:v>
      </x:c>
      <x:c r="K2118" s="8" t="n">
        <x:f>SUM(C2118:J2118)</x:f>
        <x:v>51.03660400306311</x:v>
      </x:c>
    </x:row>
    <x:row r="2119">
      <x:c r="A2119" s="2" t="str">
        <x:f>'Original 8 pillars'!A2119</x:f>
        <x:v>Egypt</x:v>
      </x:c>
      <x:c r="B2119" s="2" t="str">
        <x:f>'Original 8 pillars'!B2119</x:f>
        <x:v>2026-08</x:v>
      </x:c>
      <x:c r="C2119" s="8" t="n">
        <x:f>100*'Weights and method'!$B$5*MAX(0,MIN(1,(LN(1+'Original 8 pillars'!C2119)-'Weights and method'!$C$5)/('Weights and method'!$D$5-'Weights and method'!$C$5)))</x:f>
        <x:v>9.268689085428433</x:v>
      </x:c>
      <x:c r="D2119" s="8" t="n">
        <x:f>100*'Weights and method'!$B$6*MAX(0,MIN(1,(LN(1+'Original 8 pillars'!D2119)-'Weights and method'!$C$6)/('Weights and method'!$D$6-'Weights and method'!$C$6)))</x:f>
        <x:v>6.024997585215933</x:v>
      </x:c>
      <x:c r="E2119" s="8" t="n">
        <x:f>100*'Weights and method'!$B$7*MAX(0,MIN(1,(LN(1+'Original 8 pillars'!E2119)-'Weights and method'!$C$7)/('Weights and method'!$D$7-'Weights and method'!$C$7)))</x:f>
        <x:v>7.618692892227353</x:v>
      </x:c>
      <x:c r="F2119" s="8" t="n">
        <x:f>100*'Weights and method'!$B$8*MAX(0,MIN(1,(LN(1+'Original 8 pillars'!F2119)-'Weights and method'!$C$8)/('Weights and method'!$D$8-'Weights and method'!$C$8)))</x:f>
        <x:v>10.050861313987616</x:v>
      </x:c>
      <x:c r="G2119" s="8" t="n">
        <x:f>100*'Weights and method'!$B$9*MAX(0,MIN(1,(LN(1+'Original 8 pillars'!G2119)-'Weights and method'!$C$9)/('Weights and method'!$D$9-'Weights and method'!$C$9)))</x:f>
        <x:v>5.357478084253694</x:v>
      </x:c>
      <x:c r="H2119" s="8" t="n">
        <x:f>100*'Weights and method'!$B$10*MAX(0,MIN(1,(LN(1+'Original 8 pillars'!H2119)-'Weights and method'!$C$10)/('Weights and method'!$D$10-'Weights and method'!$C$10)))</x:f>
        <x:v>0.8243715219887559</x:v>
      </x:c>
      <x:c r="I2119" s="8" t="n">
        <x:f>100*'Weights and method'!$B$11*MAX(0,MIN(1,(LN(1+'Original 8 pillars'!I2119)-'Weights and method'!$C$11)/('Weights and method'!$D$11-'Weights and method'!$C$11)))</x:f>
        <x:v>5.777235170393556</x:v>
      </x:c>
      <x:c r="J2119" s="8" t="n">
        <x:f>100*'Weights and method'!$B$12*MAX(0,MIN(1,(LN(1+'Original 8 pillars'!J2119)-'Weights and method'!$C$12)/('Weights and method'!$D$12-'Weights and method'!$C$12)))</x:f>
        <x:v>3.8532332842043053</x:v>
      </x:c>
      <x:c r="K2119" s="8" t="n">
        <x:f>SUM(C2119:J2119)</x:f>
        <x:v>48.77555893769966</x:v>
      </x:c>
    </x:row>
    <x:row r="2120">
      <x:c r="A2120" s="2" t="str">
        <x:f>'Original 8 pillars'!A2120</x:f>
        <x:v>Egypt</x:v>
      </x:c>
      <x:c r="B2120" s="2" t="str">
        <x:f>'Original 8 pillars'!B2120</x:f>
        <x:v>2026-09</x:v>
      </x:c>
      <x:c r="C2120" s="8" t="n">
        <x:f>100*'Weights and method'!$B$5*MAX(0,MIN(1,(LN(1+'Original 8 pillars'!C2120)-'Weights and method'!$C$5)/('Weights and method'!$D$5-'Weights and method'!$C$5)))</x:f>
        <x:v>9.6817383503656</x:v>
      </x:c>
      <x:c r="D2120" s="8" t="n">
        <x:f>100*'Weights and method'!$B$6*MAX(0,MIN(1,(LN(1+'Original 8 pillars'!D2120)-'Weights and method'!$C$6)/('Weights and method'!$D$6-'Weights and method'!$C$6)))</x:f>
        <x:v>7.0921413056970835</x:v>
      </x:c>
      <x:c r="E2120" s="8" t="n">
        <x:f>100*'Weights and method'!$B$7*MAX(0,MIN(1,(LN(1+'Original 8 pillars'!E2120)-'Weights and method'!$C$7)/('Weights and method'!$D$7-'Weights and method'!$C$7)))</x:f>
        <x:v>8.45415637189499</x:v>
      </x:c>
      <x:c r="F2120" s="8" t="n">
        <x:f>100*'Weights and method'!$B$8*MAX(0,MIN(1,(LN(1+'Original 8 pillars'!F2120)-'Weights and method'!$C$8)/('Weights and method'!$D$8-'Weights and method'!$C$8)))</x:f>
        <x:v>11.805768393387075</x:v>
      </x:c>
      <x:c r="G2120" s="8" t="n">
        <x:f>100*'Weights and method'!$B$9*MAX(0,MIN(1,(LN(1+'Original 8 pillars'!G2120)-'Weights and method'!$C$9)/('Weights and method'!$D$9-'Weights and method'!$C$9)))</x:f>
        <x:v>6.536415436625957</x:v>
      </x:c>
      <x:c r="H2120" s="8" t="n">
        <x:f>100*'Weights and method'!$B$10*MAX(0,MIN(1,(LN(1+'Original 8 pillars'!H2120)-'Weights and method'!$C$10)/('Weights and method'!$D$10-'Weights and method'!$C$10)))</x:f>
        <x:v>1.329115450869361</x:v>
      </x:c>
      <x:c r="I2120" s="8" t="n">
        <x:f>100*'Weights and method'!$B$11*MAX(0,MIN(1,(LN(1+'Original 8 pillars'!I2120)-'Weights and method'!$C$11)/('Weights and method'!$D$11-'Weights and method'!$C$11)))</x:f>
        <x:v>6.609524678603846</x:v>
      </x:c>
      <x:c r="J2120" s="8" t="n">
        <x:f>100*'Weights and method'!$B$12*MAX(0,MIN(1,(LN(1+'Original 8 pillars'!J2120)-'Weights and method'!$C$12)/('Weights and method'!$D$12-'Weights and method'!$C$12)))</x:f>
        <x:v>4.003426209814326</x:v>
      </x:c>
      <x:c r="K2120" s="8" t="n">
        <x:f>SUM(C2120:J2120)</x:f>
        <x:v>55.51228619725824</x:v>
      </x:c>
    </x:row>
    <x:row r="2121">
      <x:c r="A2121" s="2" t="str">
        <x:f>'Original 8 pillars'!A2121</x:f>
        <x:v>Equatorial Guinea</x:v>
      </x:c>
      <x:c r="B2121" s="2" t="str">
        <x:f>'Original 8 pillars'!B2121</x:f>
        <x:v>2015-01</x:v>
      </x:c>
      <x:c r="C2121" s="8" t="n">
        <x:f>100*'Weights and method'!$B$5*MAX(0,MIN(1,(LN(1+'Original 8 pillars'!C2121)-'Weights and method'!$C$5)/('Weights and method'!$D$5-'Weights and method'!$C$5)))</x:f>
        <x:v>0</x:v>
      </x:c>
      <x:c r="D2121" s="8" t="n">
        <x:f>100*'Weights and method'!$B$6*MAX(0,MIN(1,(LN(1+'Original 8 pillars'!D2121)-'Weights and method'!$C$6)/('Weights and method'!$D$6-'Weights and method'!$C$6)))</x:f>
        <x:v>0</x:v>
      </x:c>
      <x:c r="E2121" s="8" t="n">
        <x:f>100*'Weights and method'!$B$7*MAX(0,MIN(1,(LN(1+'Original 8 pillars'!E2121)-'Weights and method'!$C$7)/('Weights and method'!$D$7-'Weights and method'!$C$7)))</x:f>
        <x:v>0</x:v>
      </x:c>
      <x:c r="F2121" s="8" t="n">
        <x:f>100*'Weights and method'!$B$8*MAX(0,MIN(1,(LN(1+'Original 8 pillars'!F2121)-'Weights and method'!$C$8)/('Weights and method'!$D$8-'Weights and method'!$C$8)))</x:f>
        <x:v>9.395113988694868</x:v>
      </x:c>
      <x:c r="G2121" s="8" t="n">
        <x:f>100*'Weights and method'!$B$9*MAX(0,MIN(1,(LN(1+'Original 8 pillars'!G2121)-'Weights and method'!$C$9)/('Weights and method'!$D$9-'Weights and method'!$C$9)))</x:f>
        <x:v>0</x:v>
      </x:c>
      <x:c r="H2121" s="8" t="n">
        <x:f>100*'Weights and method'!$B$10*MAX(0,MIN(1,(LN(1+'Original 8 pillars'!H2121)-'Weights and method'!$C$10)/('Weights and method'!$D$10-'Weights and method'!$C$10)))</x:f>
        <x:v>0</x:v>
      </x:c>
      <x:c r="I2121" s="8" t="n">
        <x:f>100*'Weights and method'!$B$11*MAX(0,MIN(1,(LN(1+'Original 8 pillars'!I2121)-'Weights and method'!$C$11)/('Weights and method'!$D$11-'Weights and method'!$C$11)))</x:f>
        <x:v>0</x:v>
      </x:c>
      <x:c r="J2121" s="8" t="n">
        <x:f>100*'Weights and method'!$B$12*MAX(0,MIN(1,(LN(1+'Original 8 pillars'!J2121)-'Weights and method'!$C$12)/('Weights and method'!$D$12-'Weights and method'!$C$12)))</x:f>
        <x:v>0</x:v>
      </x:c>
      <x:c r="K2121" s="8" t="n">
        <x:f>SUM(C2121:J2121)</x:f>
        <x:v>9.395113988694868</x:v>
      </x:c>
    </x:row>
    <x:row r="2122">
      <x:c r="A2122" s="2" t="str">
        <x:f>'Original 8 pillars'!A2122</x:f>
        <x:v>Equatorial Guinea</x:v>
      </x:c>
      <x:c r="B2122" s="2" t="str">
        <x:f>'Original 8 pillars'!B2122</x:f>
        <x:v>2015-02</x:v>
      </x:c>
      <x:c r="C2122" s="8" t="n">
        <x:f>100*'Weights and method'!$B$5*MAX(0,MIN(1,(LN(1+'Original 8 pillars'!C2122)-'Weights and method'!$C$5)/('Weights and method'!$D$5-'Weights and method'!$C$5)))</x:f>
        <x:v>0</x:v>
      </x:c>
      <x:c r="D2122" s="8" t="n">
        <x:f>100*'Weights and method'!$B$6*MAX(0,MIN(1,(LN(1+'Original 8 pillars'!D2122)-'Weights and method'!$C$6)/('Weights and method'!$D$6-'Weights and method'!$C$6)))</x:f>
        <x:v>0</x:v>
      </x:c>
      <x:c r="E2122" s="8" t="n">
        <x:f>100*'Weights and method'!$B$7*MAX(0,MIN(1,(LN(1+'Original 8 pillars'!E2122)-'Weights and method'!$C$7)/('Weights and method'!$D$7-'Weights and method'!$C$7)))</x:f>
        <x:v>0</x:v>
      </x:c>
      <x:c r="F2122" s="8" t="n">
        <x:f>100*'Weights and method'!$B$8*MAX(0,MIN(1,(LN(1+'Original 8 pillars'!F2122)-'Weights and method'!$C$8)/('Weights and method'!$D$8-'Weights and method'!$C$8)))</x:f>
        <x:v>9.395113988694868</x:v>
      </x:c>
      <x:c r="G2122" s="8" t="n">
        <x:f>100*'Weights and method'!$B$9*MAX(0,MIN(1,(LN(1+'Original 8 pillars'!G2122)-'Weights and method'!$C$9)/('Weights and method'!$D$9-'Weights and method'!$C$9)))</x:f>
        <x:v>0</x:v>
      </x:c>
      <x:c r="H2122" s="8" t="n">
        <x:f>100*'Weights and method'!$B$10*MAX(0,MIN(1,(LN(1+'Original 8 pillars'!H2122)-'Weights and method'!$C$10)/('Weights and method'!$D$10-'Weights and method'!$C$10)))</x:f>
        <x:v>0</x:v>
      </x:c>
      <x:c r="I2122" s="8" t="n">
        <x:f>100*'Weights and method'!$B$11*MAX(0,MIN(1,(LN(1+'Original 8 pillars'!I2122)-'Weights and method'!$C$11)/('Weights and method'!$D$11-'Weights and method'!$C$11)))</x:f>
        <x:v>0</x:v>
      </x:c>
      <x:c r="J2122" s="8" t="n">
        <x:f>100*'Weights and method'!$B$12*MAX(0,MIN(1,(LN(1+'Original 8 pillars'!J2122)-'Weights and method'!$C$12)/('Weights and method'!$D$12-'Weights and method'!$C$12)))</x:f>
        <x:v>0</x:v>
      </x:c>
      <x:c r="K2122" s="8" t="n">
        <x:f>SUM(C2122:J2122)</x:f>
        <x:v>9.395113988694868</x:v>
      </x:c>
    </x:row>
    <x:row r="2123">
      <x:c r="A2123" s="2" t="str">
        <x:f>'Original 8 pillars'!A2123</x:f>
        <x:v>Equatorial Guinea</x:v>
      </x:c>
      <x:c r="B2123" s="2" t="str">
        <x:f>'Original 8 pillars'!B2123</x:f>
        <x:v>2015-03</x:v>
      </x:c>
      <x:c r="C2123" s="8" t="n">
        <x:f>100*'Weights and method'!$B$5*MAX(0,MIN(1,(LN(1+'Original 8 pillars'!C2123)-'Weights and method'!$C$5)/('Weights and method'!$D$5-'Weights and method'!$C$5)))</x:f>
        <x:v>0</x:v>
      </x:c>
      <x:c r="D2123" s="8" t="n">
        <x:f>100*'Weights and method'!$B$6*MAX(0,MIN(1,(LN(1+'Original 8 pillars'!D2123)-'Weights and method'!$C$6)/('Weights and method'!$D$6-'Weights and method'!$C$6)))</x:f>
        <x:v>0</x:v>
      </x:c>
      <x:c r="E2123" s="8" t="n">
        <x:f>100*'Weights and method'!$B$7*MAX(0,MIN(1,(LN(1+'Original 8 pillars'!E2123)-'Weights and method'!$C$7)/('Weights and method'!$D$7-'Weights and method'!$C$7)))</x:f>
        <x:v>0</x:v>
      </x:c>
      <x:c r="F2123" s="8" t="n">
        <x:f>100*'Weights and method'!$B$8*MAX(0,MIN(1,(LN(1+'Original 8 pillars'!F2123)-'Weights and method'!$C$8)/('Weights and method'!$D$8-'Weights and method'!$C$8)))</x:f>
        <x:v>9.395113988694868</x:v>
      </x:c>
      <x:c r="G2123" s="8" t="n">
        <x:f>100*'Weights and method'!$B$9*MAX(0,MIN(1,(LN(1+'Original 8 pillars'!G2123)-'Weights and method'!$C$9)/('Weights and method'!$D$9-'Weights and method'!$C$9)))</x:f>
        <x:v>0</x:v>
      </x:c>
      <x:c r="H2123" s="8" t="n">
        <x:f>100*'Weights and method'!$B$10*MAX(0,MIN(1,(LN(1+'Original 8 pillars'!H2123)-'Weights and method'!$C$10)/('Weights and method'!$D$10-'Weights and method'!$C$10)))</x:f>
        <x:v>0</x:v>
      </x:c>
      <x:c r="I2123" s="8" t="n">
        <x:f>100*'Weights and method'!$B$11*MAX(0,MIN(1,(LN(1+'Original 8 pillars'!I2123)-'Weights and method'!$C$11)/('Weights and method'!$D$11-'Weights and method'!$C$11)))</x:f>
        <x:v>0</x:v>
      </x:c>
      <x:c r="J2123" s="8" t="n">
        <x:f>100*'Weights and method'!$B$12*MAX(0,MIN(1,(LN(1+'Original 8 pillars'!J2123)-'Weights and method'!$C$12)/('Weights and method'!$D$12-'Weights and method'!$C$12)))</x:f>
        <x:v>0</x:v>
      </x:c>
      <x:c r="K2123" s="8" t="n">
        <x:f>SUM(C2123:J2123)</x:f>
        <x:v>9.395113988694868</x:v>
      </x:c>
    </x:row>
    <x:row r="2124">
      <x:c r="A2124" s="2" t="str">
        <x:f>'Original 8 pillars'!A2124</x:f>
        <x:v>Equatorial Guinea</x:v>
      </x:c>
      <x:c r="B2124" s="2" t="str">
        <x:f>'Original 8 pillars'!B2124</x:f>
        <x:v>2015-04</x:v>
      </x:c>
      <x:c r="C2124" s="8" t="n">
        <x:f>100*'Weights and method'!$B$5*MAX(0,MIN(1,(LN(1+'Original 8 pillars'!C2124)-'Weights and method'!$C$5)/('Weights and method'!$D$5-'Weights and method'!$C$5)))</x:f>
        <x:v>0</x:v>
      </x:c>
      <x:c r="D2124" s="8" t="n">
        <x:f>100*'Weights and method'!$B$6*MAX(0,MIN(1,(LN(1+'Original 8 pillars'!D2124)-'Weights and method'!$C$6)/('Weights and method'!$D$6-'Weights and method'!$C$6)))</x:f>
        <x:v>0</x:v>
      </x:c>
      <x:c r="E2124" s="8" t="n">
        <x:f>100*'Weights and method'!$B$7*MAX(0,MIN(1,(LN(1+'Original 8 pillars'!E2124)-'Weights and method'!$C$7)/('Weights and method'!$D$7-'Weights and method'!$C$7)))</x:f>
        <x:v>0</x:v>
      </x:c>
      <x:c r="F2124" s="8" t="n">
        <x:f>100*'Weights and method'!$B$8*MAX(0,MIN(1,(LN(1+'Original 8 pillars'!F2124)-'Weights and method'!$C$8)/('Weights and method'!$D$8-'Weights and method'!$C$8)))</x:f>
        <x:v>0</x:v>
      </x:c>
      <x:c r="G2124" s="8" t="n">
        <x:f>100*'Weights and method'!$B$9*MAX(0,MIN(1,(LN(1+'Original 8 pillars'!G2124)-'Weights and method'!$C$9)/('Weights and method'!$D$9-'Weights and method'!$C$9)))</x:f>
        <x:v>0</x:v>
      </x:c>
      <x:c r="H2124" s="8" t="n">
        <x:f>100*'Weights and method'!$B$10*MAX(0,MIN(1,(LN(1+'Original 8 pillars'!H2124)-'Weights and method'!$C$10)/('Weights and method'!$D$10-'Weights and method'!$C$10)))</x:f>
        <x:v>0</x:v>
      </x:c>
      <x:c r="I2124" s="8" t="n">
        <x:f>100*'Weights and method'!$B$11*MAX(0,MIN(1,(LN(1+'Original 8 pillars'!I2124)-'Weights and method'!$C$11)/('Weights and method'!$D$11-'Weights and method'!$C$11)))</x:f>
        <x:v>0</x:v>
      </x:c>
      <x:c r="J2124" s="8" t="n">
        <x:f>100*'Weights and method'!$B$12*MAX(0,MIN(1,(LN(1+'Original 8 pillars'!J2124)-'Weights and method'!$C$12)/('Weights and method'!$D$12-'Weights and method'!$C$12)))</x:f>
        <x:v>0</x:v>
      </x:c>
      <x:c r="K2124" s="8" t="n">
        <x:f>SUM(C2124:J2124)</x:f>
        <x:v>0</x:v>
      </x:c>
    </x:row>
    <x:row r="2125">
      <x:c r="A2125" s="2" t="str">
        <x:f>'Original 8 pillars'!A2125</x:f>
        <x:v>Equatorial Guinea</x:v>
      </x:c>
      <x:c r="B2125" s="2" t="str">
        <x:f>'Original 8 pillars'!B2125</x:f>
        <x:v>2015-05</x:v>
      </x:c>
      <x:c r="C2125" s="8" t="n">
        <x:f>100*'Weights and method'!$B$5*MAX(0,MIN(1,(LN(1+'Original 8 pillars'!C2125)-'Weights and method'!$C$5)/('Weights and method'!$D$5-'Weights and method'!$C$5)))</x:f>
        <x:v>0</x:v>
      </x:c>
      <x:c r="D2125" s="8" t="n">
        <x:f>100*'Weights and method'!$B$6*MAX(0,MIN(1,(LN(1+'Original 8 pillars'!D2125)-'Weights and method'!$C$6)/('Weights and method'!$D$6-'Weights and method'!$C$6)))</x:f>
        <x:v>0</x:v>
      </x:c>
      <x:c r="E2125" s="8" t="n">
        <x:f>100*'Weights and method'!$B$7*MAX(0,MIN(1,(LN(1+'Original 8 pillars'!E2125)-'Weights and method'!$C$7)/('Weights and method'!$D$7-'Weights and method'!$C$7)))</x:f>
        <x:v>0</x:v>
      </x:c>
      <x:c r="F2125" s="8" t="n">
        <x:f>100*'Weights and method'!$B$8*MAX(0,MIN(1,(LN(1+'Original 8 pillars'!F2125)-'Weights and method'!$C$8)/('Weights and method'!$D$8-'Weights and method'!$C$8)))</x:f>
        <x:v>0</x:v>
      </x:c>
      <x:c r="G2125" s="8" t="n">
        <x:f>100*'Weights and method'!$B$9*MAX(0,MIN(1,(LN(1+'Original 8 pillars'!G2125)-'Weights and method'!$C$9)/('Weights and method'!$D$9-'Weights and method'!$C$9)))</x:f>
        <x:v>0</x:v>
      </x:c>
      <x:c r="H2125" s="8" t="n">
        <x:f>100*'Weights and method'!$B$10*MAX(0,MIN(1,(LN(1+'Original 8 pillars'!H2125)-'Weights and method'!$C$10)/('Weights and method'!$D$10-'Weights and method'!$C$10)))</x:f>
        <x:v>0</x:v>
      </x:c>
      <x:c r="I2125" s="8" t="n">
        <x:f>100*'Weights and method'!$B$11*MAX(0,MIN(1,(LN(1+'Original 8 pillars'!I2125)-'Weights and method'!$C$11)/('Weights and method'!$D$11-'Weights and method'!$C$11)))</x:f>
        <x:v>0</x:v>
      </x:c>
      <x:c r="J2125" s="8" t="n">
        <x:f>100*'Weights and method'!$B$12*MAX(0,MIN(1,(LN(1+'Original 8 pillars'!J2125)-'Weights and method'!$C$12)/('Weights and method'!$D$12-'Weights and method'!$C$12)))</x:f>
        <x:v>0</x:v>
      </x:c>
      <x:c r="K2125" s="8" t="n">
        <x:f>SUM(C2125:J2125)</x:f>
        <x:v>0</x:v>
      </x:c>
    </x:row>
    <x:row r="2126">
      <x:c r="A2126" s="2" t="str">
        <x:f>'Original 8 pillars'!A2126</x:f>
        <x:v>Equatorial Guinea</x:v>
      </x:c>
      <x:c r="B2126" s="2" t="str">
        <x:f>'Original 8 pillars'!B2126</x:f>
        <x:v>2015-06</x:v>
      </x:c>
      <x:c r="C2126" s="8" t="n">
        <x:f>100*'Weights and method'!$B$5*MAX(0,MIN(1,(LN(1+'Original 8 pillars'!C2126)-'Weights and method'!$C$5)/('Weights and method'!$D$5-'Weights and method'!$C$5)))</x:f>
        <x:v>0</x:v>
      </x:c>
      <x:c r="D2126" s="8" t="n">
        <x:f>100*'Weights and method'!$B$6*MAX(0,MIN(1,(LN(1+'Original 8 pillars'!D2126)-'Weights and method'!$C$6)/('Weights and method'!$D$6-'Weights and method'!$C$6)))</x:f>
        <x:v>0</x:v>
      </x:c>
      <x:c r="E2126" s="8" t="n">
        <x:f>100*'Weights and method'!$B$7*MAX(0,MIN(1,(LN(1+'Original 8 pillars'!E2126)-'Weights and method'!$C$7)/('Weights and method'!$D$7-'Weights and method'!$C$7)))</x:f>
        <x:v>0</x:v>
      </x:c>
      <x:c r="F2126" s="8" t="n">
        <x:f>100*'Weights and method'!$B$8*MAX(0,MIN(1,(LN(1+'Original 8 pillars'!F2126)-'Weights and method'!$C$8)/('Weights and method'!$D$8-'Weights and method'!$C$8)))</x:f>
        <x:v>0</x:v>
      </x:c>
      <x:c r="G2126" s="8" t="n">
        <x:f>100*'Weights and method'!$B$9*MAX(0,MIN(1,(LN(1+'Original 8 pillars'!G2126)-'Weights and method'!$C$9)/('Weights and method'!$D$9-'Weights and method'!$C$9)))</x:f>
        <x:v>0</x:v>
      </x:c>
      <x:c r="H2126" s="8" t="n">
        <x:f>100*'Weights and method'!$B$10*MAX(0,MIN(1,(LN(1+'Original 8 pillars'!H2126)-'Weights and method'!$C$10)/('Weights and method'!$D$10-'Weights and method'!$C$10)))</x:f>
        <x:v>0</x:v>
      </x:c>
      <x:c r="I2126" s="8" t="n">
        <x:f>100*'Weights and method'!$B$11*MAX(0,MIN(1,(LN(1+'Original 8 pillars'!I2126)-'Weights and method'!$C$11)/('Weights and method'!$D$11-'Weights and method'!$C$11)))</x:f>
        <x:v>0</x:v>
      </x:c>
      <x:c r="J2126" s="8" t="n">
        <x:f>100*'Weights and method'!$B$12*MAX(0,MIN(1,(LN(1+'Original 8 pillars'!J2126)-'Weights and method'!$C$12)/('Weights and method'!$D$12-'Weights and method'!$C$12)))</x:f>
        <x:v>0</x:v>
      </x:c>
      <x:c r="K2126" s="8" t="n">
        <x:f>SUM(C2126:J2126)</x:f>
        <x:v>0</x:v>
      </x:c>
    </x:row>
    <x:row r="2127">
      <x:c r="A2127" s="2" t="str">
        <x:f>'Original 8 pillars'!A2127</x:f>
        <x:v>Equatorial Guinea</x:v>
      </x:c>
      <x:c r="B2127" s="2" t="str">
        <x:f>'Original 8 pillars'!B2127</x:f>
        <x:v>2015-07</x:v>
      </x:c>
      <x:c r="C2127" s="8" t="n">
        <x:f>100*'Weights and method'!$B$5*MAX(0,MIN(1,(LN(1+'Original 8 pillars'!C2127)-'Weights and method'!$C$5)/('Weights and method'!$D$5-'Weights and method'!$C$5)))</x:f>
        <x:v>0</x:v>
      </x:c>
      <x:c r="D2127" s="8" t="n">
        <x:f>100*'Weights and method'!$B$6*MAX(0,MIN(1,(LN(1+'Original 8 pillars'!D2127)-'Weights and method'!$C$6)/('Weights and method'!$D$6-'Weights and method'!$C$6)))</x:f>
        <x:v>0</x:v>
      </x:c>
      <x:c r="E2127" s="8" t="n">
        <x:f>100*'Weights and method'!$B$7*MAX(0,MIN(1,(LN(1+'Original 8 pillars'!E2127)-'Weights and method'!$C$7)/('Weights and method'!$D$7-'Weights and method'!$C$7)))</x:f>
        <x:v>0</x:v>
      </x:c>
      <x:c r="F2127" s="8" t="n">
        <x:f>100*'Weights and method'!$B$8*MAX(0,MIN(1,(LN(1+'Original 8 pillars'!F2127)-'Weights and method'!$C$8)/('Weights and method'!$D$8-'Weights and method'!$C$8)))</x:f>
        <x:v>0</x:v>
      </x:c>
      <x:c r="G2127" s="8" t="n">
        <x:f>100*'Weights and method'!$B$9*MAX(0,MIN(1,(LN(1+'Original 8 pillars'!G2127)-'Weights and method'!$C$9)/('Weights and method'!$D$9-'Weights and method'!$C$9)))</x:f>
        <x:v>0</x:v>
      </x:c>
      <x:c r="H2127" s="8" t="n">
        <x:f>100*'Weights and method'!$B$10*MAX(0,MIN(1,(LN(1+'Original 8 pillars'!H2127)-'Weights and method'!$C$10)/('Weights and method'!$D$10-'Weights and method'!$C$10)))</x:f>
        <x:v>0</x:v>
      </x:c>
      <x:c r="I2127" s="8" t="n">
        <x:f>100*'Weights and method'!$B$11*MAX(0,MIN(1,(LN(1+'Original 8 pillars'!I2127)-'Weights and method'!$C$11)/('Weights and method'!$D$11-'Weights and method'!$C$11)))</x:f>
        <x:v>0</x:v>
      </x:c>
      <x:c r="J2127" s="8" t="n">
        <x:f>100*'Weights and method'!$B$12*MAX(0,MIN(1,(LN(1+'Original 8 pillars'!J2127)-'Weights and method'!$C$12)/('Weights and method'!$D$12-'Weights and method'!$C$12)))</x:f>
        <x:v>0</x:v>
      </x:c>
      <x:c r="K2127" s="8" t="n">
        <x:f>SUM(C2127:J2127)</x:f>
        <x:v>0</x:v>
      </x:c>
    </x:row>
    <x:row r="2128">
      <x:c r="A2128" s="2" t="str">
        <x:f>'Original 8 pillars'!A2128</x:f>
        <x:v>Equatorial Guinea</x:v>
      </x:c>
      <x:c r="B2128" s="2" t="str">
        <x:f>'Original 8 pillars'!B2128</x:f>
        <x:v>2015-08</x:v>
      </x:c>
      <x:c r="C2128" s="8" t="n">
        <x:f>100*'Weights and method'!$B$5*MAX(0,MIN(1,(LN(1+'Original 8 pillars'!C2128)-'Weights and method'!$C$5)/('Weights and method'!$D$5-'Weights and method'!$C$5)))</x:f>
        <x:v>0</x:v>
      </x:c>
      <x:c r="D2128" s="8" t="n">
        <x:f>100*'Weights and method'!$B$6*MAX(0,MIN(1,(LN(1+'Original 8 pillars'!D2128)-'Weights and method'!$C$6)/('Weights and method'!$D$6-'Weights and method'!$C$6)))</x:f>
        <x:v>0</x:v>
      </x:c>
      <x:c r="E2128" s="8" t="n">
        <x:f>100*'Weights and method'!$B$7*MAX(0,MIN(1,(LN(1+'Original 8 pillars'!E2128)-'Weights and method'!$C$7)/('Weights and method'!$D$7-'Weights and method'!$C$7)))</x:f>
        <x:v>0</x:v>
      </x:c>
      <x:c r="F2128" s="8" t="n">
        <x:f>100*'Weights and method'!$B$8*MAX(0,MIN(1,(LN(1+'Original 8 pillars'!F2128)-'Weights and method'!$C$8)/('Weights and method'!$D$8-'Weights and method'!$C$8)))</x:f>
        <x:v>0</x:v>
      </x:c>
      <x:c r="G2128" s="8" t="n">
        <x:f>100*'Weights and method'!$B$9*MAX(0,MIN(1,(LN(1+'Original 8 pillars'!G2128)-'Weights and method'!$C$9)/('Weights and method'!$D$9-'Weights and method'!$C$9)))</x:f>
        <x:v>0</x:v>
      </x:c>
      <x:c r="H2128" s="8" t="n">
        <x:f>100*'Weights and method'!$B$10*MAX(0,MIN(1,(LN(1+'Original 8 pillars'!H2128)-'Weights and method'!$C$10)/('Weights and method'!$D$10-'Weights and method'!$C$10)))</x:f>
        <x:v>0</x:v>
      </x:c>
      <x:c r="I2128" s="8" t="n">
        <x:f>100*'Weights and method'!$B$11*MAX(0,MIN(1,(LN(1+'Original 8 pillars'!I2128)-'Weights and method'!$C$11)/('Weights and method'!$D$11-'Weights and method'!$C$11)))</x:f>
        <x:v>0</x:v>
      </x:c>
      <x:c r="J2128" s="8" t="n">
        <x:f>100*'Weights and method'!$B$12*MAX(0,MIN(1,(LN(1+'Original 8 pillars'!J2128)-'Weights and method'!$C$12)/('Weights and method'!$D$12-'Weights and method'!$C$12)))</x:f>
        <x:v>0</x:v>
      </x:c>
      <x:c r="K2128" s="8" t="n">
        <x:f>SUM(C2128:J2128)</x:f>
        <x:v>0</x:v>
      </x:c>
    </x:row>
    <x:row r="2129">
      <x:c r="A2129" s="2" t="str">
        <x:f>'Original 8 pillars'!A2129</x:f>
        <x:v>Equatorial Guinea</x:v>
      </x:c>
      <x:c r="B2129" s="2" t="str">
        <x:f>'Original 8 pillars'!B2129</x:f>
        <x:v>2015-09</x:v>
      </x:c>
      <x:c r="C2129" s="8" t="n">
        <x:f>100*'Weights and method'!$B$5*MAX(0,MIN(1,(LN(1+'Original 8 pillars'!C2129)-'Weights and method'!$C$5)/('Weights and method'!$D$5-'Weights and method'!$C$5)))</x:f>
        <x:v>0</x:v>
      </x:c>
      <x:c r="D2129" s="8" t="n">
        <x:f>100*'Weights and method'!$B$6*MAX(0,MIN(1,(LN(1+'Original 8 pillars'!D2129)-'Weights and method'!$C$6)/('Weights and method'!$D$6-'Weights and method'!$C$6)))</x:f>
        <x:v>0</x:v>
      </x:c>
      <x:c r="E2129" s="8" t="n">
        <x:f>100*'Weights and method'!$B$7*MAX(0,MIN(1,(LN(1+'Original 8 pillars'!E2129)-'Weights and method'!$C$7)/('Weights and method'!$D$7-'Weights and method'!$C$7)))</x:f>
        <x:v>0</x:v>
      </x:c>
      <x:c r="F2129" s="8" t="n">
        <x:f>100*'Weights and method'!$B$8*MAX(0,MIN(1,(LN(1+'Original 8 pillars'!F2129)-'Weights and method'!$C$8)/('Weights and method'!$D$8-'Weights and method'!$C$8)))</x:f>
        <x:v>0</x:v>
      </x:c>
      <x:c r="G2129" s="8" t="n">
        <x:f>100*'Weights and method'!$B$9*MAX(0,MIN(1,(LN(1+'Original 8 pillars'!G2129)-'Weights and method'!$C$9)/('Weights and method'!$D$9-'Weights and method'!$C$9)))</x:f>
        <x:v>0</x:v>
      </x:c>
      <x:c r="H2129" s="8" t="n">
        <x:f>100*'Weights and method'!$B$10*MAX(0,MIN(1,(LN(1+'Original 8 pillars'!H2129)-'Weights and method'!$C$10)/('Weights and method'!$D$10-'Weights and method'!$C$10)))</x:f>
        <x:v>0</x:v>
      </x:c>
      <x:c r="I2129" s="8" t="n">
        <x:f>100*'Weights and method'!$B$11*MAX(0,MIN(1,(LN(1+'Original 8 pillars'!I2129)-'Weights and method'!$C$11)/('Weights and method'!$D$11-'Weights and method'!$C$11)))</x:f>
        <x:v>0</x:v>
      </x:c>
      <x:c r="J2129" s="8" t="n">
        <x:f>100*'Weights and method'!$B$12*MAX(0,MIN(1,(LN(1+'Original 8 pillars'!J2129)-'Weights and method'!$C$12)/('Weights and method'!$D$12-'Weights and method'!$C$12)))</x:f>
        <x:v>0</x:v>
      </x:c>
      <x:c r="K2129" s="8" t="n">
        <x:f>SUM(C2129:J2129)</x:f>
        <x:v>0</x:v>
      </x:c>
    </x:row>
    <x:row r="2130">
      <x:c r="A2130" s="2" t="str">
        <x:f>'Original 8 pillars'!A2130</x:f>
        <x:v>Equatorial Guinea</x:v>
      </x:c>
      <x:c r="B2130" s="2" t="str">
        <x:f>'Original 8 pillars'!B2130</x:f>
        <x:v>2015-10</x:v>
      </x:c>
      <x:c r="C2130" s="8" t="n">
        <x:f>100*'Weights and method'!$B$5*MAX(0,MIN(1,(LN(1+'Original 8 pillars'!C2130)-'Weights and method'!$C$5)/('Weights and method'!$D$5-'Weights and method'!$C$5)))</x:f>
        <x:v>0</x:v>
      </x:c>
      <x:c r="D2130" s="8" t="n">
        <x:f>100*'Weights and method'!$B$6*MAX(0,MIN(1,(LN(1+'Original 8 pillars'!D2130)-'Weights and method'!$C$6)/('Weights and method'!$D$6-'Weights and method'!$C$6)))</x:f>
        <x:v>0</x:v>
      </x:c>
      <x:c r="E2130" s="8" t="n">
        <x:f>100*'Weights and method'!$B$7*MAX(0,MIN(1,(LN(1+'Original 8 pillars'!E2130)-'Weights and method'!$C$7)/('Weights and method'!$D$7-'Weights and method'!$C$7)))</x:f>
        <x:v>0</x:v>
      </x:c>
      <x:c r="F2130" s="8" t="n">
        <x:f>100*'Weights and method'!$B$8*MAX(0,MIN(1,(LN(1+'Original 8 pillars'!F2130)-'Weights and method'!$C$8)/('Weights and method'!$D$8-'Weights and method'!$C$8)))</x:f>
        <x:v>0</x:v>
      </x:c>
      <x:c r="G2130" s="8" t="n">
        <x:f>100*'Weights and method'!$B$9*MAX(0,MIN(1,(LN(1+'Original 8 pillars'!G2130)-'Weights and method'!$C$9)/('Weights and method'!$D$9-'Weights and method'!$C$9)))</x:f>
        <x:v>0</x:v>
      </x:c>
      <x:c r="H2130" s="8" t="n">
        <x:f>100*'Weights and method'!$B$10*MAX(0,MIN(1,(LN(1+'Original 8 pillars'!H2130)-'Weights and method'!$C$10)/('Weights and method'!$D$10-'Weights and method'!$C$10)))</x:f>
        <x:v>0</x:v>
      </x:c>
      <x:c r="I2130" s="8" t="n">
        <x:f>100*'Weights and method'!$B$11*MAX(0,MIN(1,(LN(1+'Original 8 pillars'!I2130)-'Weights and method'!$C$11)/('Weights and method'!$D$11-'Weights and method'!$C$11)))</x:f>
        <x:v>0</x:v>
      </x:c>
      <x:c r="J2130" s="8" t="n">
        <x:f>100*'Weights and method'!$B$12*MAX(0,MIN(1,(LN(1+'Original 8 pillars'!J2130)-'Weights and method'!$C$12)/('Weights and method'!$D$12-'Weights and method'!$C$12)))</x:f>
        <x:v>0</x:v>
      </x:c>
      <x:c r="K2130" s="8" t="n">
        <x:f>SUM(C2130:J2130)</x:f>
        <x:v>0</x:v>
      </x:c>
    </x:row>
    <x:row r="2131">
      <x:c r="A2131" s="2" t="str">
        <x:f>'Original 8 pillars'!A2131</x:f>
        <x:v>Equatorial Guinea</x:v>
      </x:c>
      <x:c r="B2131" s="2" t="str">
        <x:f>'Original 8 pillars'!B2131</x:f>
        <x:v>2015-11</x:v>
      </x:c>
      <x:c r="C2131" s="8" t="n">
        <x:f>100*'Weights and method'!$B$5*MAX(0,MIN(1,(LN(1+'Original 8 pillars'!C2131)-'Weights and method'!$C$5)/('Weights and method'!$D$5-'Weights and method'!$C$5)))</x:f>
        <x:v>0</x:v>
      </x:c>
      <x:c r="D2131" s="8" t="n">
        <x:f>100*'Weights and method'!$B$6*MAX(0,MIN(1,(LN(1+'Original 8 pillars'!D2131)-'Weights and method'!$C$6)/('Weights and method'!$D$6-'Weights and method'!$C$6)))</x:f>
        <x:v>0</x:v>
      </x:c>
      <x:c r="E2131" s="8" t="n">
        <x:f>100*'Weights and method'!$B$7*MAX(0,MIN(1,(LN(1+'Original 8 pillars'!E2131)-'Weights and method'!$C$7)/('Weights and method'!$D$7-'Weights and method'!$C$7)))</x:f>
        <x:v>0</x:v>
      </x:c>
      <x:c r="F2131" s="8" t="n">
        <x:f>100*'Weights and method'!$B$8*MAX(0,MIN(1,(LN(1+'Original 8 pillars'!F2131)-'Weights and method'!$C$8)/('Weights and method'!$D$8-'Weights and method'!$C$8)))</x:f>
        <x:v>0</x:v>
      </x:c>
      <x:c r="G2131" s="8" t="n">
        <x:f>100*'Weights and method'!$B$9*MAX(0,MIN(1,(LN(1+'Original 8 pillars'!G2131)-'Weights and method'!$C$9)/('Weights and method'!$D$9-'Weights and method'!$C$9)))</x:f>
        <x:v>0</x:v>
      </x:c>
      <x:c r="H2131" s="8" t="n">
        <x:f>100*'Weights and method'!$B$10*MAX(0,MIN(1,(LN(1+'Original 8 pillars'!H2131)-'Weights and method'!$C$10)/('Weights and method'!$D$10-'Weights and method'!$C$10)))</x:f>
        <x:v>0</x:v>
      </x:c>
      <x:c r="I2131" s="8" t="n">
        <x:f>100*'Weights and method'!$B$11*MAX(0,MIN(1,(LN(1+'Original 8 pillars'!I2131)-'Weights and method'!$C$11)/('Weights and method'!$D$11-'Weights and method'!$C$11)))</x:f>
        <x:v>0</x:v>
      </x:c>
      <x:c r="J2131" s="8" t="n">
        <x:f>100*'Weights and method'!$B$12*MAX(0,MIN(1,(LN(1+'Original 8 pillars'!J2131)-'Weights and method'!$C$12)/('Weights and method'!$D$12-'Weights and method'!$C$12)))</x:f>
        <x:v>0</x:v>
      </x:c>
      <x:c r="K2131" s="8" t="n">
        <x:f>SUM(C2131:J2131)</x:f>
        <x:v>0</x:v>
      </x:c>
    </x:row>
    <x:row r="2132">
      <x:c r="A2132" s="2" t="str">
        <x:f>'Original 8 pillars'!A2132</x:f>
        <x:v>Equatorial Guinea</x:v>
      </x:c>
      <x:c r="B2132" s="2" t="str">
        <x:f>'Original 8 pillars'!B2132</x:f>
        <x:v>2015-12</x:v>
      </x:c>
      <x:c r="C2132" s="8" t="n">
        <x:f>100*'Weights and method'!$B$5*MAX(0,MIN(1,(LN(1+'Original 8 pillars'!C2132)-'Weights and method'!$C$5)/('Weights and method'!$D$5-'Weights and method'!$C$5)))</x:f>
        <x:v>0</x:v>
      </x:c>
      <x:c r="D2132" s="8" t="n">
        <x:f>100*'Weights and method'!$B$6*MAX(0,MIN(1,(LN(1+'Original 8 pillars'!D2132)-'Weights and method'!$C$6)/('Weights and method'!$D$6-'Weights and method'!$C$6)))</x:f>
        <x:v>0</x:v>
      </x:c>
      <x:c r="E2132" s="8" t="n">
        <x:f>100*'Weights and method'!$B$7*MAX(0,MIN(1,(LN(1+'Original 8 pillars'!E2132)-'Weights and method'!$C$7)/('Weights and method'!$D$7-'Weights and method'!$C$7)))</x:f>
        <x:v>0</x:v>
      </x:c>
      <x:c r="F2132" s="8" t="n">
        <x:f>100*'Weights and method'!$B$8*MAX(0,MIN(1,(LN(1+'Original 8 pillars'!F2132)-'Weights and method'!$C$8)/('Weights and method'!$D$8-'Weights and method'!$C$8)))</x:f>
        <x:v>0</x:v>
      </x:c>
      <x:c r="G2132" s="8" t="n">
        <x:f>100*'Weights and method'!$B$9*MAX(0,MIN(1,(LN(1+'Original 8 pillars'!G2132)-'Weights and method'!$C$9)/('Weights and method'!$D$9-'Weights and method'!$C$9)))</x:f>
        <x:v>0</x:v>
      </x:c>
      <x:c r="H2132" s="8" t="n">
        <x:f>100*'Weights and method'!$B$10*MAX(0,MIN(1,(LN(1+'Original 8 pillars'!H2132)-'Weights and method'!$C$10)/('Weights and method'!$D$10-'Weights and method'!$C$10)))</x:f>
        <x:v>0</x:v>
      </x:c>
      <x:c r="I2132" s="8" t="n">
        <x:f>100*'Weights and method'!$B$11*MAX(0,MIN(1,(LN(1+'Original 8 pillars'!I2132)-'Weights and method'!$C$11)/('Weights and method'!$D$11-'Weights and method'!$C$11)))</x:f>
        <x:v>0</x:v>
      </x:c>
      <x:c r="J2132" s="8" t="n">
        <x:f>100*'Weights and method'!$B$12*MAX(0,MIN(1,(LN(1+'Original 8 pillars'!J2132)-'Weights and method'!$C$12)/('Weights and method'!$D$12-'Weights and method'!$C$12)))</x:f>
        <x:v>0</x:v>
      </x:c>
      <x:c r="K2132" s="8" t="n">
        <x:f>SUM(C2132:J2132)</x:f>
        <x:v>0</x:v>
      </x:c>
    </x:row>
    <x:row r="2133">
      <x:c r="A2133" s="2" t="str">
        <x:f>'Original 8 pillars'!A2133</x:f>
        <x:v>Equatorial Guinea</x:v>
      </x:c>
      <x:c r="B2133" s="2" t="str">
        <x:f>'Original 8 pillars'!B2133</x:f>
        <x:v>2016-01</x:v>
      </x:c>
      <x:c r="C2133" s="8" t="n">
        <x:f>100*'Weights and method'!$B$5*MAX(0,MIN(1,(LN(1+'Original 8 pillars'!C2133)-'Weights and method'!$C$5)/('Weights and method'!$D$5-'Weights and method'!$C$5)))</x:f>
        <x:v>0</x:v>
      </x:c>
      <x:c r="D2133" s="8" t="n">
        <x:f>100*'Weights and method'!$B$6*MAX(0,MIN(1,(LN(1+'Original 8 pillars'!D2133)-'Weights and method'!$C$6)/('Weights and method'!$D$6-'Weights and method'!$C$6)))</x:f>
        <x:v>0</x:v>
      </x:c>
      <x:c r="E2133" s="8" t="n">
        <x:f>100*'Weights and method'!$B$7*MAX(0,MIN(1,(LN(1+'Original 8 pillars'!E2133)-'Weights and method'!$C$7)/('Weights and method'!$D$7-'Weights and method'!$C$7)))</x:f>
        <x:v>0</x:v>
      </x:c>
      <x:c r="F2133" s="8" t="n">
        <x:f>100*'Weights and method'!$B$8*MAX(0,MIN(1,(LN(1+'Original 8 pillars'!F2133)-'Weights and method'!$C$8)/('Weights and method'!$D$8-'Weights and method'!$C$8)))</x:f>
        <x:v>0</x:v>
      </x:c>
      <x:c r="G2133" s="8" t="n">
        <x:f>100*'Weights and method'!$B$9*MAX(0,MIN(1,(LN(1+'Original 8 pillars'!G2133)-'Weights and method'!$C$9)/('Weights and method'!$D$9-'Weights and method'!$C$9)))</x:f>
        <x:v>0</x:v>
      </x:c>
      <x:c r="H2133" s="8" t="n">
        <x:f>100*'Weights and method'!$B$10*MAX(0,MIN(1,(LN(1+'Original 8 pillars'!H2133)-'Weights and method'!$C$10)/('Weights and method'!$D$10-'Weights and method'!$C$10)))</x:f>
        <x:v>0</x:v>
      </x:c>
      <x:c r="I2133" s="8" t="n">
        <x:f>100*'Weights and method'!$B$11*MAX(0,MIN(1,(LN(1+'Original 8 pillars'!I2133)-'Weights and method'!$C$11)/('Weights and method'!$D$11-'Weights and method'!$C$11)))</x:f>
        <x:v>0</x:v>
      </x:c>
      <x:c r="J2133" s="8" t="n">
        <x:f>100*'Weights and method'!$B$12*MAX(0,MIN(1,(LN(1+'Original 8 pillars'!J2133)-'Weights and method'!$C$12)/('Weights and method'!$D$12-'Weights and method'!$C$12)))</x:f>
        <x:v>0</x:v>
      </x:c>
      <x:c r="K2133" s="8" t="n">
        <x:f>SUM(C2133:J2133)</x:f>
        <x:v>0</x:v>
      </x:c>
    </x:row>
    <x:row r="2134">
      <x:c r="A2134" s="2" t="str">
        <x:f>'Original 8 pillars'!A2134</x:f>
        <x:v>Equatorial Guinea</x:v>
      </x:c>
      <x:c r="B2134" s="2" t="str">
        <x:f>'Original 8 pillars'!B2134</x:f>
        <x:v>2016-02</x:v>
      </x:c>
      <x:c r="C2134" s="8" t="n">
        <x:f>100*'Weights and method'!$B$5*MAX(0,MIN(1,(LN(1+'Original 8 pillars'!C2134)-'Weights and method'!$C$5)/('Weights and method'!$D$5-'Weights and method'!$C$5)))</x:f>
        <x:v>0</x:v>
      </x:c>
      <x:c r="D2134" s="8" t="n">
        <x:f>100*'Weights and method'!$B$6*MAX(0,MIN(1,(LN(1+'Original 8 pillars'!D2134)-'Weights and method'!$C$6)/('Weights and method'!$D$6-'Weights and method'!$C$6)))</x:f>
        <x:v>0</x:v>
      </x:c>
      <x:c r="E2134" s="8" t="n">
        <x:f>100*'Weights and method'!$B$7*MAX(0,MIN(1,(LN(1+'Original 8 pillars'!E2134)-'Weights and method'!$C$7)/('Weights and method'!$D$7-'Weights and method'!$C$7)))</x:f>
        <x:v>0</x:v>
      </x:c>
      <x:c r="F2134" s="8" t="n">
        <x:f>100*'Weights and method'!$B$8*MAX(0,MIN(1,(LN(1+'Original 8 pillars'!F2134)-'Weights and method'!$C$8)/('Weights and method'!$D$8-'Weights and method'!$C$8)))</x:f>
        <x:v>0</x:v>
      </x:c>
      <x:c r="G2134" s="8" t="n">
        <x:f>100*'Weights and method'!$B$9*MAX(0,MIN(1,(LN(1+'Original 8 pillars'!G2134)-'Weights and method'!$C$9)/('Weights and method'!$D$9-'Weights and method'!$C$9)))</x:f>
        <x:v>0</x:v>
      </x:c>
      <x:c r="H2134" s="8" t="n">
        <x:f>100*'Weights and method'!$B$10*MAX(0,MIN(1,(LN(1+'Original 8 pillars'!H2134)-'Weights and method'!$C$10)/('Weights and method'!$D$10-'Weights and method'!$C$10)))</x:f>
        <x:v>0</x:v>
      </x:c>
      <x:c r="I2134" s="8" t="n">
        <x:f>100*'Weights and method'!$B$11*MAX(0,MIN(1,(LN(1+'Original 8 pillars'!I2134)-'Weights and method'!$C$11)/('Weights and method'!$D$11-'Weights and method'!$C$11)))</x:f>
        <x:v>0</x:v>
      </x:c>
      <x:c r="J2134" s="8" t="n">
        <x:f>100*'Weights and method'!$B$12*MAX(0,MIN(1,(LN(1+'Original 8 pillars'!J2134)-'Weights and method'!$C$12)/('Weights and method'!$D$12-'Weights and method'!$C$12)))</x:f>
        <x:v>0</x:v>
      </x:c>
      <x:c r="K2134" s="8" t="n">
        <x:f>SUM(C2134:J2134)</x:f>
        <x:v>0</x:v>
      </x:c>
    </x:row>
    <x:row r="2135">
      <x:c r="A2135" s="2" t="str">
        <x:f>'Original 8 pillars'!A2135</x:f>
        <x:v>Equatorial Guinea</x:v>
      </x:c>
      <x:c r="B2135" s="2" t="str">
        <x:f>'Original 8 pillars'!B2135</x:f>
        <x:v>2016-03</x:v>
      </x:c>
      <x:c r="C2135" s="8" t="n">
        <x:f>100*'Weights and method'!$B$5*MAX(0,MIN(1,(LN(1+'Original 8 pillars'!C2135)-'Weights and method'!$C$5)/('Weights and method'!$D$5-'Weights and method'!$C$5)))</x:f>
        <x:v>0</x:v>
      </x:c>
      <x:c r="D2135" s="8" t="n">
        <x:f>100*'Weights and method'!$B$6*MAX(0,MIN(1,(LN(1+'Original 8 pillars'!D2135)-'Weights and method'!$C$6)/('Weights and method'!$D$6-'Weights and method'!$C$6)))</x:f>
        <x:v>0</x:v>
      </x:c>
      <x:c r="E2135" s="8" t="n">
        <x:f>100*'Weights and method'!$B$7*MAX(0,MIN(1,(LN(1+'Original 8 pillars'!E2135)-'Weights and method'!$C$7)/('Weights and method'!$D$7-'Weights and method'!$C$7)))</x:f>
        <x:v>0</x:v>
      </x:c>
      <x:c r="F2135" s="8" t="n">
        <x:f>100*'Weights and method'!$B$8*MAX(0,MIN(1,(LN(1+'Original 8 pillars'!F2135)-'Weights and method'!$C$8)/('Weights and method'!$D$8-'Weights and method'!$C$8)))</x:f>
        <x:v>0</x:v>
      </x:c>
      <x:c r="G2135" s="8" t="n">
        <x:f>100*'Weights and method'!$B$9*MAX(0,MIN(1,(LN(1+'Original 8 pillars'!G2135)-'Weights and method'!$C$9)/('Weights and method'!$D$9-'Weights and method'!$C$9)))</x:f>
        <x:v>0</x:v>
      </x:c>
      <x:c r="H2135" s="8" t="n">
        <x:f>100*'Weights and method'!$B$10*MAX(0,MIN(1,(LN(1+'Original 8 pillars'!H2135)-'Weights and method'!$C$10)/('Weights and method'!$D$10-'Weights and method'!$C$10)))</x:f>
        <x:v>0</x:v>
      </x:c>
      <x:c r="I2135" s="8" t="n">
        <x:f>100*'Weights and method'!$B$11*MAX(0,MIN(1,(LN(1+'Original 8 pillars'!I2135)-'Weights and method'!$C$11)/('Weights and method'!$D$11-'Weights and method'!$C$11)))</x:f>
        <x:v>0</x:v>
      </x:c>
      <x:c r="J2135" s="8" t="n">
        <x:f>100*'Weights and method'!$B$12*MAX(0,MIN(1,(LN(1+'Original 8 pillars'!J2135)-'Weights and method'!$C$12)/('Weights and method'!$D$12-'Weights and method'!$C$12)))</x:f>
        <x:v>0</x:v>
      </x:c>
      <x:c r="K2135" s="8" t="n">
        <x:f>SUM(C2135:J2135)</x:f>
        <x:v>0</x:v>
      </x:c>
    </x:row>
    <x:row r="2136">
      <x:c r="A2136" s="2" t="str">
        <x:f>'Original 8 pillars'!A2136</x:f>
        <x:v>Equatorial Guinea</x:v>
      </x:c>
      <x:c r="B2136" s="2" t="str">
        <x:f>'Original 8 pillars'!B2136</x:f>
        <x:v>2016-04</x:v>
      </x:c>
      <x:c r="C2136" s="8" t="n">
        <x:f>100*'Weights and method'!$B$5*MAX(0,MIN(1,(LN(1+'Original 8 pillars'!C2136)-'Weights and method'!$C$5)/('Weights and method'!$D$5-'Weights and method'!$C$5)))</x:f>
        <x:v>0</x:v>
      </x:c>
      <x:c r="D2136" s="8" t="n">
        <x:f>100*'Weights and method'!$B$6*MAX(0,MIN(1,(LN(1+'Original 8 pillars'!D2136)-'Weights and method'!$C$6)/('Weights and method'!$D$6-'Weights and method'!$C$6)))</x:f>
        <x:v>0</x:v>
      </x:c>
      <x:c r="E2136" s="8" t="n">
        <x:f>100*'Weights and method'!$B$7*MAX(0,MIN(1,(LN(1+'Original 8 pillars'!E2136)-'Weights and method'!$C$7)/('Weights and method'!$D$7-'Weights and method'!$C$7)))</x:f>
        <x:v>0</x:v>
      </x:c>
      <x:c r="F2136" s="8" t="n">
        <x:f>100*'Weights and method'!$B$8*MAX(0,MIN(1,(LN(1+'Original 8 pillars'!F2136)-'Weights and method'!$C$8)/('Weights and method'!$D$8-'Weights and method'!$C$8)))</x:f>
        <x:v>0</x:v>
      </x:c>
      <x:c r="G2136" s="8" t="n">
        <x:f>100*'Weights and method'!$B$9*MAX(0,MIN(1,(LN(1+'Original 8 pillars'!G2136)-'Weights and method'!$C$9)/('Weights and method'!$D$9-'Weights and method'!$C$9)))</x:f>
        <x:v>0</x:v>
      </x:c>
      <x:c r="H2136" s="8" t="n">
        <x:f>100*'Weights and method'!$B$10*MAX(0,MIN(1,(LN(1+'Original 8 pillars'!H2136)-'Weights and method'!$C$10)/('Weights and method'!$D$10-'Weights and method'!$C$10)))</x:f>
        <x:v>0</x:v>
      </x:c>
      <x:c r="I2136" s="8" t="n">
        <x:f>100*'Weights and method'!$B$11*MAX(0,MIN(1,(LN(1+'Original 8 pillars'!I2136)-'Weights and method'!$C$11)/('Weights and method'!$D$11-'Weights and method'!$C$11)))</x:f>
        <x:v>0</x:v>
      </x:c>
      <x:c r="J2136" s="8" t="n">
        <x:f>100*'Weights and method'!$B$12*MAX(0,MIN(1,(LN(1+'Original 8 pillars'!J2136)-'Weights and method'!$C$12)/('Weights and method'!$D$12-'Weights and method'!$C$12)))</x:f>
        <x:v>0</x:v>
      </x:c>
      <x:c r="K2136" s="8" t="n">
        <x:f>SUM(C2136:J2136)</x:f>
        <x:v>0</x:v>
      </x:c>
    </x:row>
    <x:row r="2137">
      <x:c r="A2137" s="2" t="str">
        <x:f>'Original 8 pillars'!A2137</x:f>
        <x:v>Equatorial Guinea</x:v>
      </x:c>
      <x:c r="B2137" s="2" t="str">
        <x:f>'Original 8 pillars'!B2137</x:f>
        <x:v>2016-05</x:v>
      </x:c>
      <x:c r="C2137" s="8" t="n">
        <x:f>100*'Weights and method'!$B$5*MAX(0,MIN(1,(LN(1+'Original 8 pillars'!C2137)-'Weights and method'!$C$5)/('Weights and method'!$D$5-'Weights and method'!$C$5)))</x:f>
        <x:v>0</x:v>
      </x:c>
      <x:c r="D2137" s="8" t="n">
        <x:f>100*'Weights and method'!$B$6*MAX(0,MIN(1,(LN(1+'Original 8 pillars'!D2137)-'Weights and method'!$C$6)/('Weights and method'!$D$6-'Weights and method'!$C$6)))</x:f>
        <x:v>0</x:v>
      </x:c>
      <x:c r="E2137" s="8" t="n">
        <x:f>100*'Weights and method'!$B$7*MAX(0,MIN(1,(LN(1+'Original 8 pillars'!E2137)-'Weights and method'!$C$7)/('Weights and method'!$D$7-'Weights and method'!$C$7)))</x:f>
        <x:v>0</x:v>
      </x:c>
      <x:c r="F2137" s="8" t="n">
        <x:f>100*'Weights and method'!$B$8*MAX(0,MIN(1,(LN(1+'Original 8 pillars'!F2137)-'Weights and method'!$C$8)/('Weights and method'!$D$8-'Weights and method'!$C$8)))</x:f>
        <x:v>0</x:v>
      </x:c>
      <x:c r="G2137" s="8" t="n">
        <x:f>100*'Weights and method'!$B$9*MAX(0,MIN(1,(LN(1+'Original 8 pillars'!G2137)-'Weights and method'!$C$9)/('Weights and method'!$D$9-'Weights and method'!$C$9)))</x:f>
        <x:v>0</x:v>
      </x:c>
      <x:c r="H2137" s="8" t="n">
        <x:f>100*'Weights and method'!$B$10*MAX(0,MIN(1,(LN(1+'Original 8 pillars'!H2137)-'Weights and method'!$C$10)/('Weights and method'!$D$10-'Weights and method'!$C$10)))</x:f>
        <x:v>0</x:v>
      </x:c>
      <x:c r="I2137" s="8" t="n">
        <x:f>100*'Weights and method'!$B$11*MAX(0,MIN(1,(LN(1+'Original 8 pillars'!I2137)-'Weights and method'!$C$11)/('Weights and method'!$D$11-'Weights and method'!$C$11)))</x:f>
        <x:v>0</x:v>
      </x:c>
      <x:c r="J2137" s="8" t="n">
        <x:f>100*'Weights and method'!$B$12*MAX(0,MIN(1,(LN(1+'Original 8 pillars'!J2137)-'Weights and method'!$C$12)/('Weights and method'!$D$12-'Weights and method'!$C$12)))</x:f>
        <x:v>0</x:v>
      </x:c>
      <x:c r="K2137" s="8" t="n">
        <x:f>SUM(C2137:J2137)</x:f>
        <x:v>0</x:v>
      </x:c>
    </x:row>
    <x:row r="2138">
      <x:c r="A2138" s="2" t="str">
        <x:f>'Original 8 pillars'!A2138</x:f>
        <x:v>Equatorial Guinea</x:v>
      </x:c>
      <x:c r="B2138" s="2" t="str">
        <x:f>'Original 8 pillars'!B2138</x:f>
        <x:v>2016-06</x:v>
      </x:c>
      <x:c r="C2138" s="8" t="n">
        <x:f>100*'Weights and method'!$B$5*MAX(0,MIN(1,(LN(1+'Original 8 pillars'!C2138)-'Weights and method'!$C$5)/('Weights and method'!$D$5-'Weights and method'!$C$5)))</x:f>
        <x:v>0</x:v>
      </x:c>
      <x:c r="D2138" s="8" t="n">
        <x:f>100*'Weights and method'!$B$6*MAX(0,MIN(1,(LN(1+'Original 8 pillars'!D2138)-'Weights and method'!$C$6)/('Weights and method'!$D$6-'Weights and method'!$C$6)))</x:f>
        <x:v>0</x:v>
      </x:c>
      <x:c r="E2138" s="8" t="n">
        <x:f>100*'Weights and method'!$B$7*MAX(0,MIN(1,(LN(1+'Original 8 pillars'!E2138)-'Weights and method'!$C$7)/('Weights and method'!$D$7-'Weights and method'!$C$7)))</x:f>
        <x:v>0</x:v>
      </x:c>
      <x:c r="F2138" s="8" t="n">
        <x:f>100*'Weights and method'!$B$8*MAX(0,MIN(1,(LN(1+'Original 8 pillars'!F2138)-'Weights and method'!$C$8)/('Weights and method'!$D$8-'Weights and method'!$C$8)))</x:f>
        <x:v>0</x:v>
      </x:c>
      <x:c r="G2138" s="8" t="n">
        <x:f>100*'Weights and method'!$B$9*MAX(0,MIN(1,(LN(1+'Original 8 pillars'!G2138)-'Weights and method'!$C$9)/('Weights and method'!$D$9-'Weights and method'!$C$9)))</x:f>
        <x:v>0</x:v>
      </x:c>
      <x:c r="H2138" s="8" t="n">
        <x:f>100*'Weights and method'!$B$10*MAX(0,MIN(1,(LN(1+'Original 8 pillars'!H2138)-'Weights and method'!$C$10)/('Weights and method'!$D$10-'Weights and method'!$C$10)))</x:f>
        <x:v>0</x:v>
      </x:c>
      <x:c r="I2138" s="8" t="n">
        <x:f>100*'Weights and method'!$B$11*MAX(0,MIN(1,(LN(1+'Original 8 pillars'!I2138)-'Weights and method'!$C$11)/('Weights and method'!$D$11-'Weights and method'!$C$11)))</x:f>
        <x:v>0</x:v>
      </x:c>
      <x:c r="J2138" s="8" t="n">
        <x:f>100*'Weights and method'!$B$12*MAX(0,MIN(1,(LN(1+'Original 8 pillars'!J2138)-'Weights and method'!$C$12)/('Weights and method'!$D$12-'Weights and method'!$C$12)))</x:f>
        <x:v>0</x:v>
      </x:c>
      <x:c r="K2138" s="8" t="n">
        <x:f>SUM(C2138:J2138)</x:f>
        <x:v>0</x:v>
      </x:c>
    </x:row>
    <x:row r="2139">
      <x:c r="A2139" s="2" t="str">
        <x:f>'Original 8 pillars'!A2139</x:f>
        <x:v>Equatorial Guinea</x:v>
      </x:c>
      <x:c r="B2139" s="2" t="str">
        <x:f>'Original 8 pillars'!B2139</x:f>
        <x:v>2016-07</x:v>
      </x:c>
      <x:c r="C2139" s="8" t="n">
        <x:f>100*'Weights and method'!$B$5*MAX(0,MIN(1,(LN(1+'Original 8 pillars'!C2139)-'Weights and method'!$C$5)/('Weights and method'!$D$5-'Weights and method'!$C$5)))</x:f>
        <x:v>0</x:v>
      </x:c>
      <x:c r="D2139" s="8" t="n">
        <x:f>100*'Weights and method'!$B$6*MAX(0,MIN(1,(LN(1+'Original 8 pillars'!D2139)-'Weights and method'!$C$6)/('Weights and method'!$D$6-'Weights and method'!$C$6)))</x:f>
        <x:v>0</x:v>
      </x:c>
      <x:c r="E2139" s="8" t="n">
        <x:f>100*'Weights and method'!$B$7*MAX(0,MIN(1,(LN(1+'Original 8 pillars'!E2139)-'Weights and method'!$C$7)/('Weights and method'!$D$7-'Weights and method'!$C$7)))</x:f>
        <x:v>0</x:v>
      </x:c>
      <x:c r="F2139" s="8" t="n">
        <x:f>100*'Weights and method'!$B$8*MAX(0,MIN(1,(LN(1+'Original 8 pillars'!F2139)-'Weights and method'!$C$8)/('Weights and method'!$D$8-'Weights and method'!$C$8)))</x:f>
        <x:v>0</x:v>
      </x:c>
      <x:c r="G2139" s="8" t="n">
        <x:f>100*'Weights and method'!$B$9*MAX(0,MIN(1,(LN(1+'Original 8 pillars'!G2139)-'Weights and method'!$C$9)/('Weights and method'!$D$9-'Weights and method'!$C$9)))</x:f>
        <x:v>0</x:v>
      </x:c>
      <x:c r="H2139" s="8" t="n">
        <x:f>100*'Weights and method'!$B$10*MAX(0,MIN(1,(LN(1+'Original 8 pillars'!H2139)-'Weights and method'!$C$10)/('Weights and method'!$D$10-'Weights and method'!$C$10)))</x:f>
        <x:v>0</x:v>
      </x:c>
      <x:c r="I2139" s="8" t="n">
        <x:f>100*'Weights and method'!$B$11*MAX(0,MIN(1,(LN(1+'Original 8 pillars'!I2139)-'Weights and method'!$C$11)/('Weights and method'!$D$11-'Weights and method'!$C$11)))</x:f>
        <x:v>0</x:v>
      </x:c>
      <x:c r="J2139" s="8" t="n">
        <x:f>100*'Weights and method'!$B$12*MAX(0,MIN(1,(LN(1+'Original 8 pillars'!J2139)-'Weights and method'!$C$12)/('Weights and method'!$D$12-'Weights and method'!$C$12)))</x:f>
        <x:v>0</x:v>
      </x:c>
      <x:c r="K2139" s="8" t="n">
        <x:f>SUM(C2139:J2139)</x:f>
        <x:v>0</x:v>
      </x:c>
    </x:row>
    <x:row r="2140">
      <x:c r="A2140" s="2" t="str">
        <x:f>'Original 8 pillars'!A2140</x:f>
        <x:v>Equatorial Guinea</x:v>
      </x:c>
      <x:c r="B2140" s="2" t="str">
        <x:f>'Original 8 pillars'!B2140</x:f>
        <x:v>2016-08</x:v>
      </x:c>
      <x:c r="C2140" s="8" t="n">
        <x:f>100*'Weights and method'!$B$5*MAX(0,MIN(1,(LN(1+'Original 8 pillars'!C2140)-'Weights and method'!$C$5)/('Weights and method'!$D$5-'Weights and method'!$C$5)))</x:f>
        <x:v>0</x:v>
      </x:c>
      <x:c r="D2140" s="8" t="n">
        <x:f>100*'Weights and method'!$B$6*MAX(0,MIN(1,(LN(1+'Original 8 pillars'!D2140)-'Weights and method'!$C$6)/('Weights and method'!$D$6-'Weights and method'!$C$6)))</x:f>
        <x:v>0</x:v>
      </x:c>
      <x:c r="E2140" s="8" t="n">
        <x:f>100*'Weights and method'!$B$7*MAX(0,MIN(1,(LN(1+'Original 8 pillars'!E2140)-'Weights and method'!$C$7)/('Weights and method'!$D$7-'Weights and method'!$C$7)))</x:f>
        <x:v>0</x:v>
      </x:c>
      <x:c r="F2140" s="8" t="n">
        <x:f>100*'Weights and method'!$B$8*MAX(0,MIN(1,(LN(1+'Original 8 pillars'!F2140)-'Weights and method'!$C$8)/('Weights and method'!$D$8-'Weights and method'!$C$8)))</x:f>
        <x:v>0</x:v>
      </x:c>
      <x:c r="G2140" s="8" t="n">
        <x:f>100*'Weights and method'!$B$9*MAX(0,MIN(1,(LN(1+'Original 8 pillars'!G2140)-'Weights and method'!$C$9)/('Weights and method'!$D$9-'Weights and method'!$C$9)))</x:f>
        <x:v>0</x:v>
      </x:c>
      <x:c r="H2140" s="8" t="n">
        <x:f>100*'Weights and method'!$B$10*MAX(0,MIN(1,(LN(1+'Original 8 pillars'!H2140)-'Weights and method'!$C$10)/('Weights and method'!$D$10-'Weights and method'!$C$10)))</x:f>
        <x:v>0</x:v>
      </x:c>
      <x:c r="I2140" s="8" t="n">
        <x:f>100*'Weights and method'!$B$11*MAX(0,MIN(1,(LN(1+'Original 8 pillars'!I2140)-'Weights and method'!$C$11)/('Weights and method'!$D$11-'Weights and method'!$C$11)))</x:f>
        <x:v>0</x:v>
      </x:c>
      <x:c r="J2140" s="8" t="n">
        <x:f>100*'Weights and method'!$B$12*MAX(0,MIN(1,(LN(1+'Original 8 pillars'!J2140)-'Weights and method'!$C$12)/('Weights and method'!$D$12-'Weights and method'!$C$12)))</x:f>
        <x:v>0</x:v>
      </x:c>
      <x:c r="K2140" s="8" t="n">
        <x:f>SUM(C2140:J2140)</x:f>
        <x:v>0</x:v>
      </x:c>
    </x:row>
    <x:row r="2141">
      <x:c r="A2141" s="2" t="str">
        <x:f>'Original 8 pillars'!A2141</x:f>
        <x:v>Equatorial Guinea</x:v>
      </x:c>
      <x:c r="B2141" s="2" t="str">
        <x:f>'Original 8 pillars'!B2141</x:f>
        <x:v>2016-09</x:v>
      </x:c>
      <x:c r="C2141" s="8" t="n">
        <x:f>100*'Weights and method'!$B$5*MAX(0,MIN(1,(LN(1+'Original 8 pillars'!C2141)-'Weights and method'!$C$5)/('Weights and method'!$D$5-'Weights and method'!$C$5)))</x:f>
        <x:v>0</x:v>
      </x:c>
      <x:c r="D2141" s="8" t="n">
        <x:f>100*'Weights and method'!$B$6*MAX(0,MIN(1,(LN(1+'Original 8 pillars'!D2141)-'Weights and method'!$C$6)/('Weights and method'!$D$6-'Weights and method'!$C$6)))</x:f>
        <x:v>0</x:v>
      </x:c>
      <x:c r="E2141" s="8" t="n">
        <x:f>100*'Weights and method'!$B$7*MAX(0,MIN(1,(LN(1+'Original 8 pillars'!E2141)-'Weights and method'!$C$7)/('Weights and method'!$D$7-'Weights and method'!$C$7)))</x:f>
        <x:v>0</x:v>
      </x:c>
      <x:c r="F2141" s="8" t="n">
        <x:f>100*'Weights and method'!$B$8*MAX(0,MIN(1,(LN(1+'Original 8 pillars'!F2141)-'Weights and method'!$C$8)/('Weights and method'!$D$8-'Weights and method'!$C$8)))</x:f>
        <x:v>0</x:v>
      </x:c>
      <x:c r="G2141" s="8" t="n">
        <x:f>100*'Weights and method'!$B$9*MAX(0,MIN(1,(LN(1+'Original 8 pillars'!G2141)-'Weights and method'!$C$9)/('Weights and method'!$D$9-'Weights and method'!$C$9)))</x:f>
        <x:v>0</x:v>
      </x:c>
      <x:c r="H2141" s="8" t="n">
        <x:f>100*'Weights and method'!$B$10*MAX(0,MIN(1,(LN(1+'Original 8 pillars'!H2141)-'Weights and method'!$C$10)/('Weights and method'!$D$10-'Weights and method'!$C$10)))</x:f>
        <x:v>0</x:v>
      </x:c>
      <x:c r="I2141" s="8" t="n">
        <x:f>100*'Weights and method'!$B$11*MAX(0,MIN(1,(LN(1+'Original 8 pillars'!I2141)-'Weights and method'!$C$11)/('Weights and method'!$D$11-'Weights and method'!$C$11)))</x:f>
        <x:v>0</x:v>
      </x:c>
      <x:c r="J2141" s="8" t="n">
        <x:f>100*'Weights and method'!$B$12*MAX(0,MIN(1,(LN(1+'Original 8 pillars'!J2141)-'Weights and method'!$C$12)/('Weights and method'!$D$12-'Weights and method'!$C$12)))</x:f>
        <x:v>0</x:v>
      </x:c>
      <x:c r="K2141" s="8" t="n">
        <x:f>SUM(C2141:J2141)</x:f>
        <x:v>0</x:v>
      </x:c>
    </x:row>
    <x:row r="2142">
      <x:c r="A2142" s="2" t="str">
        <x:f>'Original 8 pillars'!A2142</x:f>
        <x:v>Equatorial Guinea</x:v>
      </x:c>
      <x:c r="B2142" s="2" t="str">
        <x:f>'Original 8 pillars'!B2142</x:f>
        <x:v>2016-10</x:v>
      </x:c>
      <x:c r="C2142" s="8" t="n">
        <x:f>100*'Weights and method'!$B$5*MAX(0,MIN(1,(LN(1+'Original 8 pillars'!C2142)-'Weights and method'!$C$5)/('Weights and method'!$D$5-'Weights and method'!$C$5)))</x:f>
        <x:v>0</x:v>
      </x:c>
      <x:c r="D2142" s="8" t="n">
        <x:f>100*'Weights and method'!$B$6*MAX(0,MIN(1,(LN(1+'Original 8 pillars'!D2142)-'Weights and method'!$C$6)/('Weights and method'!$D$6-'Weights and method'!$C$6)))</x:f>
        <x:v>0</x:v>
      </x:c>
      <x:c r="E2142" s="8" t="n">
        <x:f>100*'Weights and method'!$B$7*MAX(0,MIN(1,(LN(1+'Original 8 pillars'!E2142)-'Weights and method'!$C$7)/('Weights and method'!$D$7-'Weights and method'!$C$7)))</x:f>
        <x:v>0</x:v>
      </x:c>
      <x:c r="F2142" s="8" t="n">
        <x:f>100*'Weights and method'!$B$8*MAX(0,MIN(1,(LN(1+'Original 8 pillars'!F2142)-'Weights and method'!$C$8)/('Weights and method'!$D$8-'Weights and method'!$C$8)))</x:f>
        <x:v>0</x:v>
      </x:c>
      <x:c r="G2142" s="8" t="n">
        <x:f>100*'Weights and method'!$B$9*MAX(0,MIN(1,(LN(1+'Original 8 pillars'!G2142)-'Weights and method'!$C$9)/('Weights and method'!$D$9-'Weights and method'!$C$9)))</x:f>
        <x:v>0</x:v>
      </x:c>
      <x:c r="H2142" s="8" t="n">
        <x:f>100*'Weights and method'!$B$10*MAX(0,MIN(1,(LN(1+'Original 8 pillars'!H2142)-'Weights and method'!$C$10)/('Weights and method'!$D$10-'Weights and method'!$C$10)))</x:f>
        <x:v>0</x:v>
      </x:c>
      <x:c r="I2142" s="8" t="n">
        <x:f>100*'Weights and method'!$B$11*MAX(0,MIN(1,(LN(1+'Original 8 pillars'!I2142)-'Weights and method'!$C$11)/('Weights and method'!$D$11-'Weights and method'!$C$11)))</x:f>
        <x:v>0</x:v>
      </x:c>
      <x:c r="J2142" s="8" t="n">
        <x:f>100*'Weights and method'!$B$12*MAX(0,MIN(1,(LN(1+'Original 8 pillars'!J2142)-'Weights and method'!$C$12)/('Weights and method'!$D$12-'Weights and method'!$C$12)))</x:f>
        <x:v>0</x:v>
      </x:c>
      <x:c r="K2142" s="8" t="n">
        <x:f>SUM(C2142:J2142)</x:f>
        <x:v>0</x:v>
      </x:c>
    </x:row>
    <x:row r="2143">
      <x:c r="A2143" s="2" t="str">
        <x:f>'Original 8 pillars'!A2143</x:f>
        <x:v>Equatorial Guinea</x:v>
      </x:c>
      <x:c r="B2143" s="2" t="str">
        <x:f>'Original 8 pillars'!B2143</x:f>
        <x:v>2016-11</x:v>
      </x:c>
      <x:c r="C2143" s="8" t="n">
        <x:f>100*'Weights and method'!$B$5*MAX(0,MIN(1,(LN(1+'Original 8 pillars'!C2143)-'Weights and method'!$C$5)/('Weights and method'!$D$5-'Weights and method'!$C$5)))</x:f>
        <x:v>0</x:v>
      </x:c>
      <x:c r="D2143" s="8" t="n">
        <x:f>100*'Weights and method'!$B$6*MAX(0,MIN(1,(LN(1+'Original 8 pillars'!D2143)-'Weights and method'!$C$6)/('Weights and method'!$D$6-'Weights and method'!$C$6)))</x:f>
        <x:v>0</x:v>
      </x:c>
      <x:c r="E2143" s="8" t="n">
        <x:f>100*'Weights and method'!$B$7*MAX(0,MIN(1,(LN(1+'Original 8 pillars'!E2143)-'Weights and method'!$C$7)/('Weights and method'!$D$7-'Weights and method'!$C$7)))</x:f>
        <x:v>0</x:v>
      </x:c>
      <x:c r="F2143" s="8" t="n">
        <x:f>100*'Weights and method'!$B$8*MAX(0,MIN(1,(LN(1+'Original 8 pillars'!F2143)-'Weights and method'!$C$8)/('Weights and method'!$D$8-'Weights and method'!$C$8)))</x:f>
        <x:v>0</x:v>
      </x:c>
      <x:c r="G2143" s="8" t="n">
        <x:f>100*'Weights and method'!$B$9*MAX(0,MIN(1,(LN(1+'Original 8 pillars'!G2143)-'Weights and method'!$C$9)/('Weights and method'!$D$9-'Weights and method'!$C$9)))</x:f>
        <x:v>0</x:v>
      </x:c>
      <x:c r="H2143" s="8" t="n">
        <x:f>100*'Weights and method'!$B$10*MAX(0,MIN(1,(LN(1+'Original 8 pillars'!H2143)-'Weights and method'!$C$10)/('Weights and method'!$D$10-'Weights and method'!$C$10)))</x:f>
        <x:v>0</x:v>
      </x:c>
      <x:c r="I2143" s="8" t="n">
        <x:f>100*'Weights and method'!$B$11*MAX(0,MIN(1,(LN(1+'Original 8 pillars'!I2143)-'Weights and method'!$C$11)/('Weights and method'!$D$11-'Weights and method'!$C$11)))</x:f>
        <x:v>0</x:v>
      </x:c>
      <x:c r="J2143" s="8" t="n">
        <x:f>100*'Weights and method'!$B$12*MAX(0,MIN(1,(LN(1+'Original 8 pillars'!J2143)-'Weights and method'!$C$12)/('Weights and method'!$D$12-'Weights and method'!$C$12)))</x:f>
        <x:v>0</x:v>
      </x:c>
      <x:c r="K2143" s="8" t="n">
        <x:f>SUM(C2143:J2143)</x:f>
        <x:v>0</x:v>
      </x:c>
    </x:row>
    <x:row r="2144">
      <x:c r="A2144" s="2" t="str">
        <x:f>'Original 8 pillars'!A2144</x:f>
        <x:v>Equatorial Guinea</x:v>
      </x:c>
      <x:c r="B2144" s="2" t="str">
        <x:f>'Original 8 pillars'!B2144</x:f>
        <x:v>2016-12</x:v>
      </x:c>
      <x:c r="C2144" s="8" t="n">
        <x:f>100*'Weights and method'!$B$5*MAX(0,MIN(1,(LN(1+'Original 8 pillars'!C2144)-'Weights and method'!$C$5)/('Weights and method'!$D$5-'Weights and method'!$C$5)))</x:f>
        <x:v>0</x:v>
      </x:c>
      <x:c r="D2144" s="8" t="n">
        <x:f>100*'Weights and method'!$B$6*MAX(0,MIN(1,(LN(1+'Original 8 pillars'!D2144)-'Weights and method'!$C$6)/('Weights and method'!$D$6-'Weights and method'!$C$6)))</x:f>
        <x:v>0</x:v>
      </x:c>
      <x:c r="E2144" s="8" t="n">
        <x:f>100*'Weights and method'!$B$7*MAX(0,MIN(1,(LN(1+'Original 8 pillars'!E2144)-'Weights and method'!$C$7)/('Weights and method'!$D$7-'Weights and method'!$C$7)))</x:f>
        <x:v>0</x:v>
      </x:c>
      <x:c r="F2144" s="8" t="n">
        <x:f>100*'Weights and method'!$B$8*MAX(0,MIN(1,(LN(1+'Original 8 pillars'!F2144)-'Weights and method'!$C$8)/('Weights and method'!$D$8-'Weights and method'!$C$8)))</x:f>
        <x:v>0</x:v>
      </x:c>
      <x:c r="G2144" s="8" t="n">
        <x:f>100*'Weights and method'!$B$9*MAX(0,MIN(1,(LN(1+'Original 8 pillars'!G2144)-'Weights and method'!$C$9)/('Weights and method'!$D$9-'Weights and method'!$C$9)))</x:f>
        <x:v>0</x:v>
      </x:c>
      <x:c r="H2144" s="8" t="n">
        <x:f>100*'Weights and method'!$B$10*MAX(0,MIN(1,(LN(1+'Original 8 pillars'!H2144)-'Weights and method'!$C$10)/('Weights and method'!$D$10-'Weights and method'!$C$10)))</x:f>
        <x:v>0</x:v>
      </x:c>
      <x:c r="I2144" s="8" t="n">
        <x:f>100*'Weights and method'!$B$11*MAX(0,MIN(1,(LN(1+'Original 8 pillars'!I2144)-'Weights and method'!$C$11)/('Weights and method'!$D$11-'Weights and method'!$C$11)))</x:f>
        <x:v>0</x:v>
      </x:c>
      <x:c r="J2144" s="8" t="n">
        <x:f>100*'Weights and method'!$B$12*MAX(0,MIN(1,(LN(1+'Original 8 pillars'!J2144)-'Weights and method'!$C$12)/('Weights and method'!$D$12-'Weights and method'!$C$12)))</x:f>
        <x:v>0</x:v>
      </x:c>
      <x:c r="K2144" s="8" t="n">
        <x:f>SUM(C2144:J2144)</x:f>
        <x:v>0</x:v>
      </x:c>
    </x:row>
    <x:row r="2145">
      <x:c r="A2145" s="2" t="str">
        <x:f>'Original 8 pillars'!A2145</x:f>
        <x:v>Equatorial Guinea</x:v>
      </x:c>
      <x:c r="B2145" s="2" t="str">
        <x:f>'Original 8 pillars'!B2145</x:f>
        <x:v>2017-01</x:v>
      </x:c>
      <x:c r="C2145" s="8" t="n">
        <x:f>100*'Weights and method'!$B$5*MAX(0,MIN(1,(LN(1+'Original 8 pillars'!C2145)-'Weights and method'!$C$5)/('Weights and method'!$D$5-'Weights and method'!$C$5)))</x:f>
        <x:v>0</x:v>
      </x:c>
      <x:c r="D2145" s="8" t="n">
        <x:f>100*'Weights and method'!$B$6*MAX(0,MIN(1,(LN(1+'Original 8 pillars'!D2145)-'Weights and method'!$C$6)/('Weights and method'!$D$6-'Weights and method'!$C$6)))</x:f>
        <x:v>0</x:v>
      </x:c>
      <x:c r="E2145" s="8" t="n">
        <x:f>100*'Weights and method'!$B$7*MAX(0,MIN(1,(LN(1+'Original 8 pillars'!E2145)-'Weights and method'!$C$7)/('Weights and method'!$D$7-'Weights and method'!$C$7)))</x:f>
        <x:v>0</x:v>
      </x:c>
      <x:c r="F2145" s="8" t="n">
        <x:f>100*'Weights and method'!$B$8*MAX(0,MIN(1,(LN(1+'Original 8 pillars'!F2145)-'Weights and method'!$C$8)/('Weights and method'!$D$8-'Weights and method'!$C$8)))</x:f>
        <x:v>0</x:v>
      </x:c>
      <x:c r="G2145" s="8" t="n">
        <x:f>100*'Weights and method'!$B$9*MAX(0,MIN(1,(LN(1+'Original 8 pillars'!G2145)-'Weights and method'!$C$9)/('Weights and method'!$D$9-'Weights and method'!$C$9)))</x:f>
        <x:v>0</x:v>
      </x:c>
      <x:c r="H2145" s="8" t="n">
        <x:f>100*'Weights and method'!$B$10*MAX(0,MIN(1,(LN(1+'Original 8 pillars'!H2145)-'Weights and method'!$C$10)/('Weights and method'!$D$10-'Weights and method'!$C$10)))</x:f>
        <x:v>0</x:v>
      </x:c>
      <x:c r="I2145" s="8" t="n">
        <x:f>100*'Weights and method'!$B$11*MAX(0,MIN(1,(LN(1+'Original 8 pillars'!I2145)-'Weights and method'!$C$11)/('Weights and method'!$D$11-'Weights and method'!$C$11)))</x:f>
        <x:v>0</x:v>
      </x:c>
      <x:c r="J2145" s="8" t="n">
        <x:f>100*'Weights and method'!$B$12*MAX(0,MIN(1,(LN(1+'Original 8 pillars'!J2145)-'Weights and method'!$C$12)/('Weights and method'!$D$12-'Weights and method'!$C$12)))</x:f>
        <x:v>0</x:v>
      </x:c>
      <x:c r="K2145" s="8" t="n">
        <x:f>SUM(C2145:J2145)</x:f>
        <x:v>0</x:v>
      </x:c>
    </x:row>
    <x:row r="2146">
      <x:c r="A2146" s="2" t="str">
        <x:f>'Original 8 pillars'!A2146</x:f>
        <x:v>Equatorial Guinea</x:v>
      </x:c>
      <x:c r="B2146" s="2" t="str">
        <x:f>'Original 8 pillars'!B2146</x:f>
        <x:v>2017-02</x:v>
      </x:c>
      <x:c r="C2146" s="8" t="n">
        <x:f>100*'Weights and method'!$B$5*MAX(0,MIN(1,(LN(1+'Original 8 pillars'!C2146)-'Weights and method'!$C$5)/('Weights and method'!$D$5-'Weights and method'!$C$5)))</x:f>
        <x:v>0</x:v>
      </x:c>
      <x:c r="D2146" s="8" t="n">
        <x:f>100*'Weights and method'!$B$6*MAX(0,MIN(1,(LN(1+'Original 8 pillars'!D2146)-'Weights and method'!$C$6)/('Weights and method'!$D$6-'Weights and method'!$C$6)))</x:f>
        <x:v>0</x:v>
      </x:c>
      <x:c r="E2146" s="8" t="n">
        <x:f>100*'Weights and method'!$B$7*MAX(0,MIN(1,(LN(1+'Original 8 pillars'!E2146)-'Weights and method'!$C$7)/('Weights and method'!$D$7-'Weights and method'!$C$7)))</x:f>
        <x:v>0</x:v>
      </x:c>
      <x:c r="F2146" s="8" t="n">
        <x:f>100*'Weights and method'!$B$8*MAX(0,MIN(1,(LN(1+'Original 8 pillars'!F2146)-'Weights and method'!$C$8)/('Weights and method'!$D$8-'Weights and method'!$C$8)))</x:f>
        <x:v>0</x:v>
      </x:c>
      <x:c r="G2146" s="8" t="n">
        <x:f>100*'Weights and method'!$B$9*MAX(0,MIN(1,(LN(1+'Original 8 pillars'!G2146)-'Weights and method'!$C$9)/('Weights and method'!$D$9-'Weights and method'!$C$9)))</x:f>
        <x:v>0</x:v>
      </x:c>
      <x:c r="H2146" s="8" t="n">
        <x:f>100*'Weights and method'!$B$10*MAX(0,MIN(1,(LN(1+'Original 8 pillars'!H2146)-'Weights and method'!$C$10)/('Weights and method'!$D$10-'Weights and method'!$C$10)))</x:f>
        <x:v>0</x:v>
      </x:c>
      <x:c r="I2146" s="8" t="n">
        <x:f>100*'Weights and method'!$B$11*MAX(0,MIN(1,(LN(1+'Original 8 pillars'!I2146)-'Weights and method'!$C$11)/('Weights and method'!$D$11-'Weights and method'!$C$11)))</x:f>
        <x:v>0</x:v>
      </x:c>
      <x:c r="J2146" s="8" t="n">
        <x:f>100*'Weights and method'!$B$12*MAX(0,MIN(1,(LN(1+'Original 8 pillars'!J2146)-'Weights and method'!$C$12)/('Weights and method'!$D$12-'Weights and method'!$C$12)))</x:f>
        <x:v>0</x:v>
      </x:c>
      <x:c r="K2146" s="8" t="n">
        <x:f>SUM(C2146:J2146)</x:f>
        <x:v>0</x:v>
      </x:c>
    </x:row>
    <x:row r="2147">
      <x:c r="A2147" s="2" t="str">
        <x:f>'Original 8 pillars'!A2147</x:f>
        <x:v>Equatorial Guinea</x:v>
      </x:c>
      <x:c r="B2147" s="2" t="str">
        <x:f>'Original 8 pillars'!B2147</x:f>
        <x:v>2017-03</x:v>
      </x:c>
      <x:c r="C2147" s="8" t="n">
        <x:f>100*'Weights and method'!$B$5*MAX(0,MIN(1,(LN(1+'Original 8 pillars'!C2147)-'Weights and method'!$C$5)/('Weights and method'!$D$5-'Weights and method'!$C$5)))</x:f>
        <x:v>0</x:v>
      </x:c>
      <x:c r="D2147" s="8" t="n">
        <x:f>100*'Weights and method'!$B$6*MAX(0,MIN(1,(LN(1+'Original 8 pillars'!D2147)-'Weights and method'!$C$6)/('Weights and method'!$D$6-'Weights and method'!$C$6)))</x:f>
        <x:v>0</x:v>
      </x:c>
      <x:c r="E2147" s="8" t="n">
        <x:f>100*'Weights and method'!$B$7*MAX(0,MIN(1,(LN(1+'Original 8 pillars'!E2147)-'Weights and method'!$C$7)/('Weights and method'!$D$7-'Weights and method'!$C$7)))</x:f>
        <x:v>0</x:v>
      </x:c>
      <x:c r="F2147" s="8" t="n">
        <x:f>100*'Weights and method'!$B$8*MAX(0,MIN(1,(LN(1+'Original 8 pillars'!F2147)-'Weights and method'!$C$8)/('Weights and method'!$D$8-'Weights and method'!$C$8)))</x:f>
        <x:v>0</x:v>
      </x:c>
      <x:c r="G2147" s="8" t="n">
        <x:f>100*'Weights and method'!$B$9*MAX(0,MIN(1,(LN(1+'Original 8 pillars'!G2147)-'Weights and method'!$C$9)/('Weights and method'!$D$9-'Weights and method'!$C$9)))</x:f>
        <x:v>0</x:v>
      </x:c>
      <x:c r="H2147" s="8" t="n">
        <x:f>100*'Weights and method'!$B$10*MAX(0,MIN(1,(LN(1+'Original 8 pillars'!H2147)-'Weights and method'!$C$10)/('Weights and method'!$D$10-'Weights and method'!$C$10)))</x:f>
        <x:v>0</x:v>
      </x:c>
      <x:c r="I2147" s="8" t="n">
        <x:f>100*'Weights and method'!$B$11*MAX(0,MIN(1,(LN(1+'Original 8 pillars'!I2147)-'Weights and method'!$C$11)/('Weights and method'!$D$11-'Weights and method'!$C$11)))</x:f>
        <x:v>0</x:v>
      </x:c>
      <x:c r="J2147" s="8" t="n">
        <x:f>100*'Weights and method'!$B$12*MAX(0,MIN(1,(LN(1+'Original 8 pillars'!J2147)-'Weights and method'!$C$12)/('Weights and method'!$D$12-'Weights and method'!$C$12)))</x:f>
        <x:v>0</x:v>
      </x:c>
      <x:c r="K2147" s="8" t="n">
        <x:f>SUM(C2147:J2147)</x:f>
        <x:v>0</x:v>
      </x:c>
    </x:row>
    <x:row r="2148">
      <x:c r="A2148" s="2" t="str">
        <x:f>'Original 8 pillars'!A2148</x:f>
        <x:v>Equatorial Guinea</x:v>
      </x:c>
      <x:c r="B2148" s="2" t="str">
        <x:f>'Original 8 pillars'!B2148</x:f>
        <x:v>2017-04</x:v>
      </x:c>
      <x:c r="C2148" s="8" t="n">
        <x:f>100*'Weights and method'!$B$5*MAX(0,MIN(1,(LN(1+'Original 8 pillars'!C2148)-'Weights and method'!$C$5)/('Weights and method'!$D$5-'Weights and method'!$C$5)))</x:f>
        <x:v>0</x:v>
      </x:c>
      <x:c r="D2148" s="8" t="n">
        <x:f>100*'Weights and method'!$B$6*MAX(0,MIN(1,(LN(1+'Original 8 pillars'!D2148)-'Weights and method'!$C$6)/('Weights and method'!$D$6-'Weights and method'!$C$6)))</x:f>
        <x:v>0</x:v>
      </x:c>
      <x:c r="E2148" s="8" t="n">
        <x:f>100*'Weights and method'!$B$7*MAX(0,MIN(1,(LN(1+'Original 8 pillars'!E2148)-'Weights and method'!$C$7)/('Weights and method'!$D$7-'Weights and method'!$C$7)))</x:f>
        <x:v>0</x:v>
      </x:c>
      <x:c r="F2148" s="8" t="n">
        <x:f>100*'Weights and method'!$B$8*MAX(0,MIN(1,(LN(1+'Original 8 pillars'!F2148)-'Weights and method'!$C$8)/('Weights and method'!$D$8-'Weights and method'!$C$8)))</x:f>
        <x:v>0</x:v>
      </x:c>
      <x:c r="G2148" s="8" t="n">
        <x:f>100*'Weights and method'!$B$9*MAX(0,MIN(1,(LN(1+'Original 8 pillars'!G2148)-'Weights and method'!$C$9)/('Weights and method'!$D$9-'Weights and method'!$C$9)))</x:f>
        <x:v>0</x:v>
      </x:c>
      <x:c r="H2148" s="8" t="n">
        <x:f>100*'Weights and method'!$B$10*MAX(0,MIN(1,(LN(1+'Original 8 pillars'!H2148)-'Weights and method'!$C$10)/('Weights and method'!$D$10-'Weights and method'!$C$10)))</x:f>
        <x:v>0</x:v>
      </x:c>
      <x:c r="I2148" s="8" t="n">
        <x:f>100*'Weights and method'!$B$11*MAX(0,MIN(1,(LN(1+'Original 8 pillars'!I2148)-'Weights and method'!$C$11)/('Weights and method'!$D$11-'Weights and method'!$C$11)))</x:f>
        <x:v>0</x:v>
      </x:c>
      <x:c r="J2148" s="8" t="n">
        <x:f>100*'Weights and method'!$B$12*MAX(0,MIN(1,(LN(1+'Original 8 pillars'!J2148)-'Weights and method'!$C$12)/('Weights and method'!$D$12-'Weights and method'!$C$12)))</x:f>
        <x:v>0</x:v>
      </x:c>
      <x:c r="K2148" s="8" t="n">
        <x:f>SUM(C2148:J2148)</x:f>
        <x:v>0</x:v>
      </x:c>
    </x:row>
    <x:row r="2149">
      <x:c r="A2149" s="2" t="str">
        <x:f>'Original 8 pillars'!A2149</x:f>
        <x:v>Equatorial Guinea</x:v>
      </x:c>
      <x:c r="B2149" s="2" t="str">
        <x:f>'Original 8 pillars'!B2149</x:f>
        <x:v>2017-05</x:v>
      </x:c>
      <x:c r="C2149" s="8" t="n">
        <x:f>100*'Weights and method'!$B$5*MAX(0,MIN(1,(LN(1+'Original 8 pillars'!C2149)-'Weights and method'!$C$5)/('Weights and method'!$D$5-'Weights and method'!$C$5)))</x:f>
        <x:v>0</x:v>
      </x:c>
      <x:c r="D2149" s="8" t="n">
        <x:f>100*'Weights and method'!$B$6*MAX(0,MIN(1,(LN(1+'Original 8 pillars'!D2149)-'Weights and method'!$C$6)/('Weights and method'!$D$6-'Weights and method'!$C$6)))</x:f>
        <x:v>0</x:v>
      </x:c>
      <x:c r="E2149" s="8" t="n">
        <x:f>100*'Weights and method'!$B$7*MAX(0,MIN(1,(LN(1+'Original 8 pillars'!E2149)-'Weights and method'!$C$7)/('Weights and method'!$D$7-'Weights and method'!$C$7)))</x:f>
        <x:v>0</x:v>
      </x:c>
      <x:c r="F2149" s="8" t="n">
        <x:f>100*'Weights and method'!$B$8*MAX(0,MIN(1,(LN(1+'Original 8 pillars'!F2149)-'Weights and method'!$C$8)/('Weights and method'!$D$8-'Weights and method'!$C$8)))</x:f>
        <x:v>0</x:v>
      </x:c>
      <x:c r="G2149" s="8" t="n">
        <x:f>100*'Weights and method'!$B$9*MAX(0,MIN(1,(LN(1+'Original 8 pillars'!G2149)-'Weights and method'!$C$9)/('Weights and method'!$D$9-'Weights and method'!$C$9)))</x:f>
        <x:v>0</x:v>
      </x:c>
      <x:c r="H2149" s="8" t="n">
        <x:f>100*'Weights and method'!$B$10*MAX(0,MIN(1,(LN(1+'Original 8 pillars'!H2149)-'Weights and method'!$C$10)/('Weights and method'!$D$10-'Weights and method'!$C$10)))</x:f>
        <x:v>0</x:v>
      </x:c>
      <x:c r="I2149" s="8" t="n">
        <x:f>100*'Weights and method'!$B$11*MAX(0,MIN(1,(LN(1+'Original 8 pillars'!I2149)-'Weights and method'!$C$11)/('Weights and method'!$D$11-'Weights and method'!$C$11)))</x:f>
        <x:v>0</x:v>
      </x:c>
      <x:c r="J2149" s="8" t="n">
        <x:f>100*'Weights and method'!$B$12*MAX(0,MIN(1,(LN(1+'Original 8 pillars'!J2149)-'Weights and method'!$C$12)/('Weights and method'!$D$12-'Weights and method'!$C$12)))</x:f>
        <x:v>0</x:v>
      </x:c>
      <x:c r="K2149" s="8" t="n">
        <x:f>SUM(C2149:J2149)</x:f>
        <x:v>0</x:v>
      </x:c>
    </x:row>
    <x:row r="2150">
      <x:c r="A2150" s="2" t="str">
        <x:f>'Original 8 pillars'!A2150</x:f>
        <x:v>Equatorial Guinea</x:v>
      </x:c>
      <x:c r="B2150" s="2" t="str">
        <x:f>'Original 8 pillars'!B2150</x:f>
        <x:v>2017-06</x:v>
      </x:c>
      <x:c r="C2150" s="8" t="n">
        <x:f>100*'Weights and method'!$B$5*MAX(0,MIN(1,(LN(1+'Original 8 pillars'!C2150)-'Weights and method'!$C$5)/('Weights and method'!$D$5-'Weights and method'!$C$5)))</x:f>
        <x:v>0</x:v>
      </x:c>
      <x:c r="D2150" s="8" t="n">
        <x:f>100*'Weights and method'!$B$6*MAX(0,MIN(1,(LN(1+'Original 8 pillars'!D2150)-'Weights and method'!$C$6)/('Weights and method'!$D$6-'Weights and method'!$C$6)))</x:f>
        <x:v>0</x:v>
      </x:c>
      <x:c r="E2150" s="8" t="n">
        <x:f>100*'Weights and method'!$B$7*MAX(0,MIN(1,(LN(1+'Original 8 pillars'!E2150)-'Weights and method'!$C$7)/('Weights and method'!$D$7-'Weights and method'!$C$7)))</x:f>
        <x:v>0</x:v>
      </x:c>
      <x:c r="F2150" s="8" t="n">
        <x:f>100*'Weights and method'!$B$8*MAX(0,MIN(1,(LN(1+'Original 8 pillars'!F2150)-'Weights and method'!$C$8)/('Weights and method'!$D$8-'Weights and method'!$C$8)))</x:f>
        <x:v>0</x:v>
      </x:c>
      <x:c r="G2150" s="8" t="n">
        <x:f>100*'Weights and method'!$B$9*MAX(0,MIN(1,(LN(1+'Original 8 pillars'!G2150)-'Weights and method'!$C$9)/('Weights and method'!$D$9-'Weights and method'!$C$9)))</x:f>
        <x:v>0</x:v>
      </x:c>
      <x:c r="H2150" s="8" t="n">
        <x:f>100*'Weights and method'!$B$10*MAX(0,MIN(1,(LN(1+'Original 8 pillars'!H2150)-'Weights and method'!$C$10)/('Weights and method'!$D$10-'Weights and method'!$C$10)))</x:f>
        <x:v>0</x:v>
      </x:c>
      <x:c r="I2150" s="8" t="n">
        <x:f>100*'Weights and method'!$B$11*MAX(0,MIN(1,(LN(1+'Original 8 pillars'!I2150)-'Weights and method'!$C$11)/('Weights and method'!$D$11-'Weights and method'!$C$11)))</x:f>
        <x:v>0</x:v>
      </x:c>
      <x:c r="J2150" s="8" t="n">
        <x:f>100*'Weights and method'!$B$12*MAX(0,MIN(1,(LN(1+'Original 8 pillars'!J2150)-'Weights and method'!$C$12)/('Weights and method'!$D$12-'Weights and method'!$C$12)))</x:f>
        <x:v>0</x:v>
      </x:c>
      <x:c r="K2150" s="8" t="n">
        <x:f>SUM(C2150:J2150)</x:f>
        <x:v>0</x:v>
      </x:c>
    </x:row>
    <x:row r="2151">
      <x:c r="A2151" s="2" t="str">
        <x:f>'Original 8 pillars'!A2151</x:f>
        <x:v>Equatorial Guinea</x:v>
      </x:c>
      <x:c r="B2151" s="2" t="str">
        <x:f>'Original 8 pillars'!B2151</x:f>
        <x:v>2017-07</x:v>
      </x:c>
      <x:c r="C2151" s="8" t="n">
        <x:f>100*'Weights and method'!$B$5*MAX(0,MIN(1,(LN(1+'Original 8 pillars'!C2151)-'Weights and method'!$C$5)/('Weights and method'!$D$5-'Weights and method'!$C$5)))</x:f>
        <x:v>0</x:v>
      </x:c>
      <x:c r="D2151" s="8" t="n">
        <x:f>100*'Weights and method'!$B$6*MAX(0,MIN(1,(LN(1+'Original 8 pillars'!D2151)-'Weights and method'!$C$6)/('Weights and method'!$D$6-'Weights and method'!$C$6)))</x:f>
        <x:v>0</x:v>
      </x:c>
      <x:c r="E2151" s="8" t="n">
        <x:f>100*'Weights and method'!$B$7*MAX(0,MIN(1,(LN(1+'Original 8 pillars'!E2151)-'Weights and method'!$C$7)/('Weights and method'!$D$7-'Weights and method'!$C$7)))</x:f>
        <x:v>0</x:v>
      </x:c>
      <x:c r="F2151" s="8" t="n">
        <x:f>100*'Weights and method'!$B$8*MAX(0,MIN(1,(LN(1+'Original 8 pillars'!F2151)-'Weights and method'!$C$8)/('Weights and method'!$D$8-'Weights and method'!$C$8)))</x:f>
        <x:v>0</x:v>
      </x:c>
      <x:c r="G2151" s="8" t="n">
        <x:f>100*'Weights and method'!$B$9*MAX(0,MIN(1,(LN(1+'Original 8 pillars'!G2151)-'Weights and method'!$C$9)/('Weights and method'!$D$9-'Weights and method'!$C$9)))</x:f>
        <x:v>0</x:v>
      </x:c>
      <x:c r="H2151" s="8" t="n">
        <x:f>100*'Weights and method'!$B$10*MAX(0,MIN(1,(LN(1+'Original 8 pillars'!H2151)-'Weights and method'!$C$10)/('Weights and method'!$D$10-'Weights and method'!$C$10)))</x:f>
        <x:v>0</x:v>
      </x:c>
      <x:c r="I2151" s="8" t="n">
        <x:f>100*'Weights and method'!$B$11*MAX(0,MIN(1,(LN(1+'Original 8 pillars'!I2151)-'Weights and method'!$C$11)/('Weights and method'!$D$11-'Weights and method'!$C$11)))</x:f>
        <x:v>0</x:v>
      </x:c>
      <x:c r="J2151" s="8" t="n">
        <x:f>100*'Weights and method'!$B$12*MAX(0,MIN(1,(LN(1+'Original 8 pillars'!J2151)-'Weights and method'!$C$12)/('Weights and method'!$D$12-'Weights and method'!$C$12)))</x:f>
        <x:v>0</x:v>
      </x:c>
      <x:c r="K2151" s="8" t="n">
        <x:f>SUM(C2151:J2151)</x:f>
        <x:v>0</x:v>
      </x:c>
    </x:row>
    <x:row r="2152">
      <x:c r="A2152" s="2" t="str">
        <x:f>'Original 8 pillars'!A2152</x:f>
        <x:v>Equatorial Guinea</x:v>
      </x:c>
      <x:c r="B2152" s="2" t="str">
        <x:f>'Original 8 pillars'!B2152</x:f>
        <x:v>2017-08</x:v>
      </x:c>
      <x:c r="C2152" s="8" t="n">
        <x:f>100*'Weights and method'!$B$5*MAX(0,MIN(1,(LN(1+'Original 8 pillars'!C2152)-'Weights and method'!$C$5)/('Weights and method'!$D$5-'Weights and method'!$C$5)))</x:f>
        <x:v>0</x:v>
      </x:c>
      <x:c r="D2152" s="8" t="n">
        <x:f>100*'Weights and method'!$B$6*MAX(0,MIN(1,(LN(1+'Original 8 pillars'!D2152)-'Weights and method'!$C$6)/('Weights and method'!$D$6-'Weights and method'!$C$6)))</x:f>
        <x:v>0</x:v>
      </x:c>
      <x:c r="E2152" s="8" t="n">
        <x:f>100*'Weights and method'!$B$7*MAX(0,MIN(1,(LN(1+'Original 8 pillars'!E2152)-'Weights and method'!$C$7)/('Weights and method'!$D$7-'Weights and method'!$C$7)))</x:f>
        <x:v>0</x:v>
      </x:c>
      <x:c r="F2152" s="8" t="n">
        <x:f>100*'Weights and method'!$B$8*MAX(0,MIN(1,(LN(1+'Original 8 pillars'!F2152)-'Weights and method'!$C$8)/('Weights and method'!$D$8-'Weights and method'!$C$8)))</x:f>
        <x:v>0</x:v>
      </x:c>
      <x:c r="G2152" s="8" t="n">
        <x:f>100*'Weights and method'!$B$9*MAX(0,MIN(1,(LN(1+'Original 8 pillars'!G2152)-'Weights and method'!$C$9)/('Weights and method'!$D$9-'Weights and method'!$C$9)))</x:f>
        <x:v>0</x:v>
      </x:c>
      <x:c r="H2152" s="8" t="n">
        <x:f>100*'Weights and method'!$B$10*MAX(0,MIN(1,(LN(1+'Original 8 pillars'!H2152)-'Weights and method'!$C$10)/('Weights and method'!$D$10-'Weights and method'!$C$10)))</x:f>
        <x:v>0</x:v>
      </x:c>
      <x:c r="I2152" s="8" t="n">
        <x:f>100*'Weights and method'!$B$11*MAX(0,MIN(1,(LN(1+'Original 8 pillars'!I2152)-'Weights and method'!$C$11)/('Weights and method'!$D$11-'Weights and method'!$C$11)))</x:f>
        <x:v>0</x:v>
      </x:c>
      <x:c r="J2152" s="8" t="n">
        <x:f>100*'Weights and method'!$B$12*MAX(0,MIN(1,(LN(1+'Original 8 pillars'!J2152)-'Weights and method'!$C$12)/('Weights and method'!$D$12-'Weights and method'!$C$12)))</x:f>
        <x:v>0</x:v>
      </x:c>
      <x:c r="K2152" s="8" t="n">
        <x:f>SUM(C2152:J2152)</x:f>
        <x:v>0</x:v>
      </x:c>
    </x:row>
    <x:row r="2153">
      <x:c r="A2153" s="2" t="str">
        <x:f>'Original 8 pillars'!A2153</x:f>
        <x:v>Equatorial Guinea</x:v>
      </x:c>
      <x:c r="B2153" s="2" t="str">
        <x:f>'Original 8 pillars'!B2153</x:f>
        <x:v>2017-09</x:v>
      </x:c>
      <x:c r="C2153" s="8" t="n">
        <x:f>100*'Weights and method'!$B$5*MAX(0,MIN(1,(LN(1+'Original 8 pillars'!C2153)-'Weights and method'!$C$5)/('Weights and method'!$D$5-'Weights and method'!$C$5)))</x:f>
        <x:v>0</x:v>
      </x:c>
      <x:c r="D2153" s="8" t="n">
        <x:f>100*'Weights and method'!$B$6*MAX(0,MIN(1,(LN(1+'Original 8 pillars'!D2153)-'Weights and method'!$C$6)/('Weights and method'!$D$6-'Weights and method'!$C$6)))</x:f>
        <x:v>0</x:v>
      </x:c>
      <x:c r="E2153" s="8" t="n">
        <x:f>100*'Weights and method'!$B$7*MAX(0,MIN(1,(LN(1+'Original 8 pillars'!E2153)-'Weights and method'!$C$7)/('Weights and method'!$D$7-'Weights and method'!$C$7)))</x:f>
        <x:v>0</x:v>
      </x:c>
      <x:c r="F2153" s="8" t="n">
        <x:f>100*'Weights and method'!$B$8*MAX(0,MIN(1,(LN(1+'Original 8 pillars'!F2153)-'Weights and method'!$C$8)/('Weights and method'!$D$8-'Weights and method'!$C$8)))</x:f>
        <x:v>0</x:v>
      </x:c>
      <x:c r="G2153" s="8" t="n">
        <x:f>100*'Weights and method'!$B$9*MAX(0,MIN(1,(LN(1+'Original 8 pillars'!G2153)-'Weights and method'!$C$9)/('Weights and method'!$D$9-'Weights and method'!$C$9)))</x:f>
        <x:v>0</x:v>
      </x:c>
      <x:c r="H2153" s="8" t="n">
        <x:f>100*'Weights and method'!$B$10*MAX(0,MIN(1,(LN(1+'Original 8 pillars'!H2153)-'Weights and method'!$C$10)/('Weights and method'!$D$10-'Weights and method'!$C$10)))</x:f>
        <x:v>0</x:v>
      </x:c>
      <x:c r="I2153" s="8" t="n">
        <x:f>100*'Weights and method'!$B$11*MAX(0,MIN(1,(LN(1+'Original 8 pillars'!I2153)-'Weights and method'!$C$11)/('Weights and method'!$D$11-'Weights and method'!$C$11)))</x:f>
        <x:v>0</x:v>
      </x:c>
      <x:c r="J2153" s="8" t="n">
        <x:f>100*'Weights and method'!$B$12*MAX(0,MIN(1,(LN(1+'Original 8 pillars'!J2153)-'Weights and method'!$C$12)/('Weights and method'!$D$12-'Weights and method'!$C$12)))</x:f>
        <x:v>0</x:v>
      </x:c>
      <x:c r="K2153" s="8" t="n">
        <x:f>SUM(C2153:J2153)</x:f>
        <x:v>0</x:v>
      </x:c>
    </x:row>
    <x:row r="2154">
      <x:c r="A2154" s="2" t="str">
        <x:f>'Original 8 pillars'!A2154</x:f>
        <x:v>Equatorial Guinea</x:v>
      </x:c>
      <x:c r="B2154" s="2" t="str">
        <x:f>'Original 8 pillars'!B2154</x:f>
        <x:v>2017-10</x:v>
      </x:c>
      <x:c r="C2154" s="8" t="n">
        <x:f>100*'Weights and method'!$B$5*MAX(0,MIN(1,(LN(1+'Original 8 pillars'!C2154)-'Weights and method'!$C$5)/('Weights and method'!$D$5-'Weights and method'!$C$5)))</x:f>
        <x:v>0</x:v>
      </x:c>
      <x:c r="D2154" s="8" t="n">
        <x:f>100*'Weights and method'!$B$6*MAX(0,MIN(1,(LN(1+'Original 8 pillars'!D2154)-'Weights and method'!$C$6)/('Weights and method'!$D$6-'Weights and method'!$C$6)))</x:f>
        <x:v>0</x:v>
      </x:c>
      <x:c r="E2154" s="8" t="n">
        <x:f>100*'Weights and method'!$B$7*MAX(0,MIN(1,(LN(1+'Original 8 pillars'!E2154)-'Weights and method'!$C$7)/('Weights and method'!$D$7-'Weights and method'!$C$7)))</x:f>
        <x:v>0</x:v>
      </x:c>
      <x:c r="F2154" s="8" t="n">
        <x:f>100*'Weights and method'!$B$8*MAX(0,MIN(1,(LN(1+'Original 8 pillars'!F2154)-'Weights and method'!$C$8)/('Weights and method'!$D$8-'Weights and method'!$C$8)))</x:f>
        <x:v>0</x:v>
      </x:c>
      <x:c r="G2154" s="8" t="n">
        <x:f>100*'Weights and method'!$B$9*MAX(0,MIN(1,(LN(1+'Original 8 pillars'!G2154)-'Weights and method'!$C$9)/('Weights and method'!$D$9-'Weights and method'!$C$9)))</x:f>
        <x:v>0</x:v>
      </x:c>
      <x:c r="H2154" s="8" t="n">
        <x:f>100*'Weights and method'!$B$10*MAX(0,MIN(1,(LN(1+'Original 8 pillars'!H2154)-'Weights and method'!$C$10)/('Weights and method'!$D$10-'Weights and method'!$C$10)))</x:f>
        <x:v>0</x:v>
      </x:c>
      <x:c r="I2154" s="8" t="n">
        <x:f>100*'Weights and method'!$B$11*MAX(0,MIN(1,(LN(1+'Original 8 pillars'!I2154)-'Weights and method'!$C$11)/('Weights and method'!$D$11-'Weights and method'!$C$11)))</x:f>
        <x:v>0</x:v>
      </x:c>
      <x:c r="J2154" s="8" t="n">
        <x:f>100*'Weights and method'!$B$12*MAX(0,MIN(1,(LN(1+'Original 8 pillars'!J2154)-'Weights and method'!$C$12)/('Weights and method'!$D$12-'Weights and method'!$C$12)))</x:f>
        <x:v>0</x:v>
      </x:c>
      <x:c r="K2154" s="8" t="n">
        <x:f>SUM(C2154:J2154)</x:f>
        <x:v>0</x:v>
      </x:c>
    </x:row>
    <x:row r="2155">
      <x:c r="A2155" s="2" t="str">
        <x:f>'Original 8 pillars'!A2155</x:f>
        <x:v>Equatorial Guinea</x:v>
      </x:c>
      <x:c r="B2155" s="2" t="str">
        <x:f>'Original 8 pillars'!B2155</x:f>
        <x:v>2017-11</x:v>
      </x:c>
      <x:c r="C2155" s="8" t="n">
        <x:f>100*'Weights and method'!$B$5*MAX(0,MIN(1,(LN(1+'Original 8 pillars'!C2155)-'Weights and method'!$C$5)/('Weights and method'!$D$5-'Weights and method'!$C$5)))</x:f>
        <x:v>0</x:v>
      </x:c>
      <x:c r="D2155" s="8" t="n">
        <x:f>100*'Weights and method'!$B$6*MAX(0,MIN(1,(LN(1+'Original 8 pillars'!D2155)-'Weights and method'!$C$6)/('Weights and method'!$D$6-'Weights and method'!$C$6)))</x:f>
        <x:v>0</x:v>
      </x:c>
      <x:c r="E2155" s="8" t="n">
        <x:f>100*'Weights and method'!$B$7*MAX(0,MIN(1,(LN(1+'Original 8 pillars'!E2155)-'Weights and method'!$C$7)/('Weights and method'!$D$7-'Weights and method'!$C$7)))</x:f>
        <x:v>0</x:v>
      </x:c>
      <x:c r="F2155" s="8" t="n">
        <x:f>100*'Weights and method'!$B$8*MAX(0,MIN(1,(LN(1+'Original 8 pillars'!F2155)-'Weights and method'!$C$8)/('Weights and method'!$D$8-'Weights and method'!$C$8)))</x:f>
        <x:v>0</x:v>
      </x:c>
      <x:c r="G2155" s="8" t="n">
        <x:f>100*'Weights and method'!$B$9*MAX(0,MIN(1,(LN(1+'Original 8 pillars'!G2155)-'Weights and method'!$C$9)/('Weights and method'!$D$9-'Weights and method'!$C$9)))</x:f>
        <x:v>0</x:v>
      </x:c>
      <x:c r="H2155" s="8" t="n">
        <x:f>100*'Weights and method'!$B$10*MAX(0,MIN(1,(LN(1+'Original 8 pillars'!H2155)-'Weights and method'!$C$10)/('Weights and method'!$D$10-'Weights and method'!$C$10)))</x:f>
        <x:v>0</x:v>
      </x:c>
      <x:c r="I2155" s="8" t="n">
        <x:f>100*'Weights and method'!$B$11*MAX(0,MIN(1,(LN(1+'Original 8 pillars'!I2155)-'Weights and method'!$C$11)/('Weights and method'!$D$11-'Weights and method'!$C$11)))</x:f>
        <x:v>0</x:v>
      </x:c>
      <x:c r="J2155" s="8" t="n">
        <x:f>100*'Weights and method'!$B$12*MAX(0,MIN(1,(LN(1+'Original 8 pillars'!J2155)-'Weights and method'!$C$12)/('Weights and method'!$D$12-'Weights and method'!$C$12)))</x:f>
        <x:v>0</x:v>
      </x:c>
      <x:c r="K2155" s="8" t="n">
        <x:f>SUM(C2155:J2155)</x:f>
        <x:v>0</x:v>
      </x:c>
    </x:row>
    <x:row r="2156">
      <x:c r="A2156" s="2" t="str">
        <x:f>'Original 8 pillars'!A2156</x:f>
        <x:v>Equatorial Guinea</x:v>
      </x:c>
      <x:c r="B2156" s="2" t="str">
        <x:f>'Original 8 pillars'!B2156</x:f>
        <x:v>2017-12</x:v>
      </x:c>
      <x:c r="C2156" s="8" t="n">
        <x:f>100*'Weights and method'!$B$5*MAX(0,MIN(1,(LN(1+'Original 8 pillars'!C2156)-'Weights and method'!$C$5)/('Weights and method'!$D$5-'Weights and method'!$C$5)))</x:f>
        <x:v>0</x:v>
      </x:c>
      <x:c r="D2156" s="8" t="n">
        <x:f>100*'Weights and method'!$B$6*MAX(0,MIN(1,(LN(1+'Original 8 pillars'!D2156)-'Weights and method'!$C$6)/('Weights and method'!$D$6-'Weights and method'!$C$6)))</x:f>
        <x:v>0</x:v>
      </x:c>
      <x:c r="E2156" s="8" t="n">
        <x:f>100*'Weights and method'!$B$7*MAX(0,MIN(1,(LN(1+'Original 8 pillars'!E2156)-'Weights and method'!$C$7)/('Weights and method'!$D$7-'Weights and method'!$C$7)))</x:f>
        <x:v>0</x:v>
      </x:c>
      <x:c r="F2156" s="8" t="n">
        <x:f>100*'Weights and method'!$B$8*MAX(0,MIN(1,(LN(1+'Original 8 pillars'!F2156)-'Weights and method'!$C$8)/('Weights and method'!$D$8-'Weights and method'!$C$8)))</x:f>
        <x:v>0</x:v>
      </x:c>
      <x:c r="G2156" s="8" t="n">
        <x:f>100*'Weights and method'!$B$9*MAX(0,MIN(1,(LN(1+'Original 8 pillars'!G2156)-'Weights and method'!$C$9)/('Weights and method'!$D$9-'Weights and method'!$C$9)))</x:f>
        <x:v>0</x:v>
      </x:c>
      <x:c r="H2156" s="8" t="n">
        <x:f>100*'Weights and method'!$B$10*MAX(0,MIN(1,(LN(1+'Original 8 pillars'!H2156)-'Weights and method'!$C$10)/('Weights and method'!$D$10-'Weights and method'!$C$10)))</x:f>
        <x:v>0</x:v>
      </x:c>
      <x:c r="I2156" s="8" t="n">
        <x:f>100*'Weights and method'!$B$11*MAX(0,MIN(1,(LN(1+'Original 8 pillars'!I2156)-'Weights and method'!$C$11)/('Weights and method'!$D$11-'Weights and method'!$C$11)))</x:f>
        <x:v>0</x:v>
      </x:c>
      <x:c r="J2156" s="8" t="n">
        <x:f>100*'Weights and method'!$B$12*MAX(0,MIN(1,(LN(1+'Original 8 pillars'!J2156)-'Weights and method'!$C$12)/('Weights and method'!$D$12-'Weights and method'!$C$12)))</x:f>
        <x:v>0</x:v>
      </x:c>
      <x:c r="K2156" s="8" t="n">
        <x:f>SUM(C2156:J2156)</x:f>
        <x:v>0</x:v>
      </x:c>
    </x:row>
    <x:row r="2157">
      <x:c r="A2157" s="2" t="str">
        <x:f>'Original 8 pillars'!A2157</x:f>
        <x:v>Equatorial Guinea</x:v>
      </x:c>
      <x:c r="B2157" s="2" t="str">
        <x:f>'Original 8 pillars'!B2157</x:f>
        <x:v>2018-01</x:v>
      </x:c>
      <x:c r="C2157" s="8" t="n">
        <x:f>100*'Weights and method'!$B$5*MAX(0,MIN(1,(LN(1+'Original 8 pillars'!C2157)-'Weights and method'!$C$5)/('Weights and method'!$D$5-'Weights and method'!$C$5)))</x:f>
        <x:v>0</x:v>
      </x:c>
      <x:c r="D2157" s="8" t="n">
        <x:f>100*'Weights and method'!$B$6*MAX(0,MIN(1,(LN(1+'Original 8 pillars'!D2157)-'Weights and method'!$C$6)/('Weights and method'!$D$6-'Weights and method'!$C$6)))</x:f>
        <x:v>0</x:v>
      </x:c>
      <x:c r="E2157" s="8" t="n">
        <x:f>100*'Weights and method'!$B$7*MAX(0,MIN(1,(LN(1+'Original 8 pillars'!E2157)-'Weights and method'!$C$7)/('Weights and method'!$D$7-'Weights and method'!$C$7)))</x:f>
        <x:v>0</x:v>
      </x:c>
      <x:c r="F2157" s="8" t="n">
        <x:f>100*'Weights and method'!$B$8*MAX(0,MIN(1,(LN(1+'Original 8 pillars'!F2157)-'Weights and method'!$C$8)/('Weights and method'!$D$8-'Weights and method'!$C$8)))</x:f>
        <x:v>0</x:v>
      </x:c>
      <x:c r="G2157" s="8" t="n">
        <x:f>100*'Weights and method'!$B$9*MAX(0,MIN(1,(LN(1+'Original 8 pillars'!G2157)-'Weights and method'!$C$9)/('Weights and method'!$D$9-'Weights and method'!$C$9)))</x:f>
        <x:v>0</x:v>
      </x:c>
      <x:c r="H2157" s="8" t="n">
        <x:f>100*'Weights and method'!$B$10*MAX(0,MIN(1,(LN(1+'Original 8 pillars'!H2157)-'Weights and method'!$C$10)/('Weights and method'!$D$10-'Weights and method'!$C$10)))</x:f>
        <x:v>0</x:v>
      </x:c>
      <x:c r="I2157" s="8" t="n">
        <x:f>100*'Weights and method'!$B$11*MAX(0,MIN(1,(LN(1+'Original 8 pillars'!I2157)-'Weights and method'!$C$11)/('Weights and method'!$D$11-'Weights and method'!$C$11)))</x:f>
        <x:v>0</x:v>
      </x:c>
      <x:c r="J2157" s="8" t="n">
        <x:f>100*'Weights and method'!$B$12*MAX(0,MIN(1,(LN(1+'Original 8 pillars'!J2157)-'Weights and method'!$C$12)/('Weights and method'!$D$12-'Weights and method'!$C$12)))</x:f>
        <x:v>0</x:v>
      </x:c>
      <x:c r="K2157" s="8" t="n">
        <x:f>SUM(C2157:J2157)</x:f>
        <x:v>0</x:v>
      </x:c>
    </x:row>
    <x:row r="2158">
      <x:c r="A2158" s="2" t="str">
        <x:f>'Original 8 pillars'!A2158</x:f>
        <x:v>Equatorial Guinea</x:v>
      </x:c>
      <x:c r="B2158" s="2" t="str">
        <x:f>'Original 8 pillars'!B2158</x:f>
        <x:v>2018-02</x:v>
      </x:c>
      <x:c r="C2158" s="8" t="n">
        <x:f>100*'Weights and method'!$B$5*MAX(0,MIN(1,(LN(1+'Original 8 pillars'!C2158)-'Weights and method'!$C$5)/('Weights and method'!$D$5-'Weights and method'!$C$5)))</x:f>
        <x:v>0</x:v>
      </x:c>
      <x:c r="D2158" s="8" t="n">
        <x:f>100*'Weights and method'!$B$6*MAX(0,MIN(1,(LN(1+'Original 8 pillars'!D2158)-'Weights and method'!$C$6)/('Weights and method'!$D$6-'Weights and method'!$C$6)))</x:f>
        <x:v>0</x:v>
      </x:c>
      <x:c r="E2158" s="8" t="n">
        <x:f>100*'Weights and method'!$B$7*MAX(0,MIN(1,(LN(1+'Original 8 pillars'!E2158)-'Weights and method'!$C$7)/('Weights and method'!$D$7-'Weights and method'!$C$7)))</x:f>
        <x:v>0</x:v>
      </x:c>
      <x:c r="F2158" s="8" t="n">
        <x:f>100*'Weights and method'!$B$8*MAX(0,MIN(1,(LN(1+'Original 8 pillars'!F2158)-'Weights and method'!$C$8)/('Weights and method'!$D$8-'Weights and method'!$C$8)))</x:f>
        <x:v>0</x:v>
      </x:c>
      <x:c r="G2158" s="8" t="n">
        <x:f>100*'Weights and method'!$B$9*MAX(0,MIN(1,(LN(1+'Original 8 pillars'!G2158)-'Weights and method'!$C$9)/('Weights and method'!$D$9-'Weights and method'!$C$9)))</x:f>
        <x:v>0</x:v>
      </x:c>
      <x:c r="H2158" s="8" t="n">
        <x:f>100*'Weights and method'!$B$10*MAX(0,MIN(1,(LN(1+'Original 8 pillars'!H2158)-'Weights and method'!$C$10)/('Weights and method'!$D$10-'Weights and method'!$C$10)))</x:f>
        <x:v>0</x:v>
      </x:c>
      <x:c r="I2158" s="8" t="n">
        <x:f>100*'Weights and method'!$B$11*MAX(0,MIN(1,(LN(1+'Original 8 pillars'!I2158)-'Weights and method'!$C$11)/('Weights and method'!$D$11-'Weights and method'!$C$11)))</x:f>
        <x:v>0</x:v>
      </x:c>
      <x:c r="J2158" s="8" t="n">
        <x:f>100*'Weights and method'!$B$12*MAX(0,MIN(1,(LN(1+'Original 8 pillars'!J2158)-'Weights and method'!$C$12)/('Weights and method'!$D$12-'Weights and method'!$C$12)))</x:f>
        <x:v>0</x:v>
      </x:c>
      <x:c r="K2158" s="8" t="n">
        <x:f>SUM(C2158:J2158)</x:f>
        <x:v>0</x:v>
      </x:c>
    </x:row>
    <x:row r="2159">
      <x:c r="A2159" s="2" t="str">
        <x:f>'Original 8 pillars'!A2159</x:f>
        <x:v>Equatorial Guinea</x:v>
      </x:c>
      <x:c r="B2159" s="2" t="str">
        <x:f>'Original 8 pillars'!B2159</x:f>
        <x:v>2018-03</x:v>
      </x:c>
      <x:c r="C2159" s="8" t="n">
        <x:f>100*'Weights and method'!$B$5*MAX(0,MIN(1,(LN(1+'Original 8 pillars'!C2159)-'Weights and method'!$C$5)/('Weights and method'!$D$5-'Weights and method'!$C$5)))</x:f>
        <x:v>0</x:v>
      </x:c>
      <x:c r="D2159" s="8" t="n">
        <x:f>100*'Weights and method'!$B$6*MAX(0,MIN(1,(LN(1+'Original 8 pillars'!D2159)-'Weights and method'!$C$6)/('Weights and method'!$D$6-'Weights and method'!$C$6)))</x:f>
        <x:v>0</x:v>
      </x:c>
      <x:c r="E2159" s="8" t="n">
        <x:f>100*'Weights and method'!$B$7*MAX(0,MIN(1,(LN(1+'Original 8 pillars'!E2159)-'Weights and method'!$C$7)/('Weights and method'!$D$7-'Weights and method'!$C$7)))</x:f>
        <x:v>0</x:v>
      </x:c>
      <x:c r="F2159" s="8" t="n">
        <x:f>100*'Weights and method'!$B$8*MAX(0,MIN(1,(LN(1+'Original 8 pillars'!F2159)-'Weights and method'!$C$8)/('Weights and method'!$D$8-'Weights and method'!$C$8)))</x:f>
        <x:v>0</x:v>
      </x:c>
      <x:c r="G2159" s="8" t="n">
        <x:f>100*'Weights and method'!$B$9*MAX(0,MIN(1,(LN(1+'Original 8 pillars'!G2159)-'Weights and method'!$C$9)/('Weights and method'!$D$9-'Weights and method'!$C$9)))</x:f>
        <x:v>0</x:v>
      </x:c>
      <x:c r="H2159" s="8" t="n">
        <x:f>100*'Weights and method'!$B$10*MAX(0,MIN(1,(LN(1+'Original 8 pillars'!H2159)-'Weights and method'!$C$10)/('Weights and method'!$D$10-'Weights and method'!$C$10)))</x:f>
        <x:v>0</x:v>
      </x:c>
      <x:c r="I2159" s="8" t="n">
        <x:f>100*'Weights and method'!$B$11*MAX(0,MIN(1,(LN(1+'Original 8 pillars'!I2159)-'Weights and method'!$C$11)/('Weights and method'!$D$11-'Weights and method'!$C$11)))</x:f>
        <x:v>0</x:v>
      </x:c>
      <x:c r="J2159" s="8" t="n">
        <x:f>100*'Weights and method'!$B$12*MAX(0,MIN(1,(LN(1+'Original 8 pillars'!J2159)-'Weights and method'!$C$12)/('Weights and method'!$D$12-'Weights and method'!$C$12)))</x:f>
        <x:v>0</x:v>
      </x:c>
      <x:c r="K2159" s="8" t="n">
        <x:f>SUM(C2159:J2159)</x:f>
        <x:v>0</x:v>
      </x:c>
    </x:row>
    <x:row r="2160">
      <x:c r="A2160" s="2" t="str">
        <x:f>'Original 8 pillars'!A2160</x:f>
        <x:v>Equatorial Guinea</x:v>
      </x:c>
      <x:c r="B2160" s="2" t="str">
        <x:f>'Original 8 pillars'!B2160</x:f>
        <x:v>2018-04</x:v>
      </x:c>
      <x:c r="C2160" s="8" t="n">
        <x:f>100*'Weights and method'!$B$5*MAX(0,MIN(1,(LN(1+'Original 8 pillars'!C2160)-'Weights and method'!$C$5)/('Weights and method'!$D$5-'Weights and method'!$C$5)))</x:f>
        <x:v>0</x:v>
      </x:c>
      <x:c r="D2160" s="8" t="n">
        <x:f>100*'Weights and method'!$B$6*MAX(0,MIN(1,(LN(1+'Original 8 pillars'!D2160)-'Weights and method'!$C$6)/('Weights and method'!$D$6-'Weights and method'!$C$6)))</x:f>
        <x:v>0</x:v>
      </x:c>
      <x:c r="E2160" s="8" t="n">
        <x:f>100*'Weights and method'!$B$7*MAX(0,MIN(1,(LN(1+'Original 8 pillars'!E2160)-'Weights and method'!$C$7)/('Weights and method'!$D$7-'Weights and method'!$C$7)))</x:f>
        <x:v>0</x:v>
      </x:c>
      <x:c r="F2160" s="8" t="n">
        <x:f>100*'Weights and method'!$B$8*MAX(0,MIN(1,(LN(1+'Original 8 pillars'!F2160)-'Weights and method'!$C$8)/('Weights and method'!$D$8-'Weights and method'!$C$8)))</x:f>
        <x:v>0</x:v>
      </x:c>
      <x:c r="G2160" s="8" t="n">
        <x:f>100*'Weights and method'!$B$9*MAX(0,MIN(1,(LN(1+'Original 8 pillars'!G2160)-'Weights and method'!$C$9)/('Weights and method'!$D$9-'Weights and method'!$C$9)))</x:f>
        <x:v>0</x:v>
      </x:c>
      <x:c r="H2160" s="8" t="n">
        <x:f>100*'Weights and method'!$B$10*MAX(0,MIN(1,(LN(1+'Original 8 pillars'!H2160)-'Weights and method'!$C$10)/('Weights and method'!$D$10-'Weights and method'!$C$10)))</x:f>
        <x:v>0</x:v>
      </x:c>
      <x:c r="I2160" s="8" t="n">
        <x:f>100*'Weights and method'!$B$11*MAX(0,MIN(1,(LN(1+'Original 8 pillars'!I2160)-'Weights and method'!$C$11)/('Weights and method'!$D$11-'Weights and method'!$C$11)))</x:f>
        <x:v>0</x:v>
      </x:c>
      <x:c r="J2160" s="8" t="n">
        <x:f>100*'Weights and method'!$B$12*MAX(0,MIN(1,(LN(1+'Original 8 pillars'!J2160)-'Weights and method'!$C$12)/('Weights and method'!$D$12-'Weights and method'!$C$12)))</x:f>
        <x:v>0</x:v>
      </x:c>
      <x:c r="K2160" s="8" t="n">
        <x:f>SUM(C2160:J2160)</x:f>
        <x:v>0</x:v>
      </x:c>
    </x:row>
    <x:row r="2161">
      <x:c r="A2161" s="2" t="str">
        <x:f>'Original 8 pillars'!A2161</x:f>
        <x:v>Equatorial Guinea</x:v>
      </x:c>
      <x:c r="B2161" s="2" t="str">
        <x:f>'Original 8 pillars'!B2161</x:f>
        <x:v>2018-05</x:v>
      </x:c>
      <x:c r="C2161" s="8" t="n">
        <x:f>100*'Weights and method'!$B$5*MAX(0,MIN(1,(LN(1+'Original 8 pillars'!C2161)-'Weights and method'!$C$5)/('Weights and method'!$D$5-'Weights and method'!$C$5)))</x:f>
        <x:v>0</x:v>
      </x:c>
      <x:c r="D2161" s="8" t="n">
        <x:f>100*'Weights and method'!$B$6*MAX(0,MIN(1,(LN(1+'Original 8 pillars'!D2161)-'Weights and method'!$C$6)/('Weights and method'!$D$6-'Weights and method'!$C$6)))</x:f>
        <x:v>0</x:v>
      </x:c>
      <x:c r="E2161" s="8" t="n">
        <x:f>100*'Weights and method'!$B$7*MAX(0,MIN(1,(LN(1+'Original 8 pillars'!E2161)-'Weights and method'!$C$7)/('Weights and method'!$D$7-'Weights and method'!$C$7)))</x:f>
        <x:v>0</x:v>
      </x:c>
      <x:c r="F2161" s="8" t="n">
        <x:f>100*'Weights and method'!$B$8*MAX(0,MIN(1,(LN(1+'Original 8 pillars'!F2161)-'Weights and method'!$C$8)/('Weights and method'!$D$8-'Weights and method'!$C$8)))</x:f>
        <x:v>0</x:v>
      </x:c>
      <x:c r="G2161" s="8" t="n">
        <x:f>100*'Weights and method'!$B$9*MAX(0,MIN(1,(LN(1+'Original 8 pillars'!G2161)-'Weights and method'!$C$9)/('Weights and method'!$D$9-'Weights and method'!$C$9)))</x:f>
        <x:v>0</x:v>
      </x:c>
      <x:c r="H2161" s="8" t="n">
        <x:f>100*'Weights and method'!$B$10*MAX(0,MIN(1,(LN(1+'Original 8 pillars'!H2161)-'Weights and method'!$C$10)/('Weights and method'!$D$10-'Weights and method'!$C$10)))</x:f>
        <x:v>0</x:v>
      </x:c>
      <x:c r="I2161" s="8" t="n">
        <x:f>100*'Weights and method'!$B$11*MAX(0,MIN(1,(LN(1+'Original 8 pillars'!I2161)-'Weights and method'!$C$11)/('Weights and method'!$D$11-'Weights and method'!$C$11)))</x:f>
        <x:v>0</x:v>
      </x:c>
      <x:c r="J2161" s="8" t="n">
        <x:f>100*'Weights and method'!$B$12*MAX(0,MIN(1,(LN(1+'Original 8 pillars'!J2161)-'Weights and method'!$C$12)/('Weights and method'!$D$12-'Weights and method'!$C$12)))</x:f>
        <x:v>0</x:v>
      </x:c>
      <x:c r="K2161" s="8" t="n">
        <x:f>SUM(C2161:J2161)</x:f>
        <x:v>0</x:v>
      </x:c>
    </x:row>
    <x:row r="2162">
      <x:c r="A2162" s="2" t="str">
        <x:f>'Original 8 pillars'!A2162</x:f>
        <x:v>Equatorial Guinea</x:v>
      </x:c>
      <x:c r="B2162" s="2" t="str">
        <x:f>'Original 8 pillars'!B2162</x:f>
        <x:v>2018-06</x:v>
      </x:c>
      <x:c r="C2162" s="8" t="n">
        <x:f>100*'Weights and method'!$B$5*MAX(0,MIN(1,(LN(1+'Original 8 pillars'!C2162)-'Weights and method'!$C$5)/('Weights and method'!$D$5-'Weights and method'!$C$5)))</x:f>
        <x:v>0</x:v>
      </x:c>
      <x:c r="D2162" s="8" t="n">
        <x:f>100*'Weights and method'!$B$6*MAX(0,MIN(1,(LN(1+'Original 8 pillars'!D2162)-'Weights and method'!$C$6)/('Weights and method'!$D$6-'Weights and method'!$C$6)))</x:f>
        <x:v>0</x:v>
      </x:c>
      <x:c r="E2162" s="8" t="n">
        <x:f>100*'Weights and method'!$B$7*MAX(0,MIN(1,(LN(1+'Original 8 pillars'!E2162)-'Weights and method'!$C$7)/('Weights and method'!$D$7-'Weights and method'!$C$7)))</x:f>
        <x:v>0</x:v>
      </x:c>
      <x:c r="F2162" s="8" t="n">
        <x:f>100*'Weights and method'!$B$8*MAX(0,MIN(1,(LN(1+'Original 8 pillars'!F2162)-'Weights and method'!$C$8)/('Weights and method'!$D$8-'Weights and method'!$C$8)))</x:f>
        <x:v>0</x:v>
      </x:c>
      <x:c r="G2162" s="8" t="n">
        <x:f>100*'Weights and method'!$B$9*MAX(0,MIN(1,(LN(1+'Original 8 pillars'!G2162)-'Weights and method'!$C$9)/('Weights and method'!$D$9-'Weights and method'!$C$9)))</x:f>
        <x:v>0</x:v>
      </x:c>
      <x:c r="H2162" s="8" t="n">
        <x:f>100*'Weights and method'!$B$10*MAX(0,MIN(1,(LN(1+'Original 8 pillars'!H2162)-'Weights and method'!$C$10)/('Weights and method'!$D$10-'Weights and method'!$C$10)))</x:f>
        <x:v>0</x:v>
      </x:c>
      <x:c r="I2162" s="8" t="n">
        <x:f>100*'Weights and method'!$B$11*MAX(0,MIN(1,(LN(1+'Original 8 pillars'!I2162)-'Weights and method'!$C$11)/('Weights and method'!$D$11-'Weights and method'!$C$11)))</x:f>
        <x:v>0</x:v>
      </x:c>
      <x:c r="J2162" s="8" t="n">
        <x:f>100*'Weights and method'!$B$12*MAX(0,MIN(1,(LN(1+'Original 8 pillars'!J2162)-'Weights and method'!$C$12)/('Weights and method'!$D$12-'Weights and method'!$C$12)))</x:f>
        <x:v>0</x:v>
      </x:c>
      <x:c r="K2162" s="8" t="n">
        <x:f>SUM(C2162:J2162)</x:f>
        <x:v>0</x:v>
      </x:c>
    </x:row>
    <x:row r="2163">
      <x:c r="A2163" s="2" t="str">
        <x:f>'Original 8 pillars'!A2163</x:f>
        <x:v>Equatorial Guinea</x:v>
      </x:c>
      <x:c r="B2163" s="2" t="str">
        <x:f>'Original 8 pillars'!B2163</x:f>
        <x:v>2018-07</x:v>
      </x:c>
      <x:c r="C2163" s="8" t="n">
        <x:f>100*'Weights and method'!$B$5*MAX(0,MIN(1,(LN(1+'Original 8 pillars'!C2163)-'Weights and method'!$C$5)/('Weights and method'!$D$5-'Weights and method'!$C$5)))</x:f>
        <x:v>0</x:v>
      </x:c>
      <x:c r="D2163" s="8" t="n">
        <x:f>100*'Weights and method'!$B$6*MAX(0,MIN(1,(LN(1+'Original 8 pillars'!D2163)-'Weights and method'!$C$6)/('Weights and method'!$D$6-'Weights and method'!$C$6)))</x:f>
        <x:v>0</x:v>
      </x:c>
      <x:c r="E2163" s="8" t="n">
        <x:f>100*'Weights and method'!$B$7*MAX(0,MIN(1,(LN(1+'Original 8 pillars'!E2163)-'Weights and method'!$C$7)/('Weights and method'!$D$7-'Weights and method'!$C$7)))</x:f>
        <x:v>0</x:v>
      </x:c>
      <x:c r="F2163" s="8" t="n">
        <x:f>100*'Weights and method'!$B$8*MAX(0,MIN(1,(LN(1+'Original 8 pillars'!F2163)-'Weights and method'!$C$8)/('Weights and method'!$D$8-'Weights and method'!$C$8)))</x:f>
        <x:v>0</x:v>
      </x:c>
      <x:c r="G2163" s="8" t="n">
        <x:f>100*'Weights and method'!$B$9*MAX(0,MIN(1,(LN(1+'Original 8 pillars'!G2163)-'Weights and method'!$C$9)/('Weights and method'!$D$9-'Weights and method'!$C$9)))</x:f>
        <x:v>0</x:v>
      </x:c>
      <x:c r="H2163" s="8" t="n">
        <x:f>100*'Weights and method'!$B$10*MAX(0,MIN(1,(LN(1+'Original 8 pillars'!H2163)-'Weights and method'!$C$10)/('Weights and method'!$D$10-'Weights and method'!$C$10)))</x:f>
        <x:v>0</x:v>
      </x:c>
      <x:c r="I2163" s="8" t="n">
        <x:f>100*'Weights and method'!$B$11*MAX(0,MIN(1,(LN(1+'Original 8 pillars'!I2163)-'Weights and method'!$C$11)/('Weights and method'!$D$11-'Weights and method'!$C$11)))</x:f>
        <x:v>0</x:v>
      </x:c>
      <x:c r="J2163" s="8" t="n">
        <x:f>100*'Weights and method'!$B$12*MAX(0,MIN(1,(LN(1+'Original 8 pillars'!J2163)-'Weights and method'!$C$12)/('Weights and method'!$D$12-'Weights and method'!$C$12)))</x:f>
        <x:v>0</x:v>
      </x:c>
      <x:c r="K2163" s="8" t="n">
        <x:f>SUM(C2163:J2163)</x:f>
        <x:v>0</x:v>
      </x:c>
    </x:row>
    <x:row r="2164">
      <x:c r="A2164" s="2" t="str">
        <x:f>'Original 8 pillars'!A2164</x:f>
        <x:v>Equatorial Guinea</x:v>
      </x:c>
      <x:c r="B2164" s="2" t="str">
        <x:f>'Original 8 pillars'!B2164</x:f>
        <x:v>2018-08</x:v>
      </x:c>
      <x:c r="C2164" s="8" t="n">
        <x:f>100*'Weights and method'!$B$5*MAX(0,MIN(1,(LN(1+'Original 8 pillars'!C2164)-'Weights and method'!$C$5)/('Weights and method'!$D$5-'Weights and method'!$C$5)))</x:f>
        <x:v>0</x:v>
      </x:c>
      <x:c r="D2164" s="8" t="n">
        <x:f>100*'Weights and method'!$B$6*MAX(0,MIN(1,(LN(1+'Original 8 pillars'!D2164)-'Weights and method'!$C$6)/('Weights and method'!$D$6-'Weights and method'!$C$6)))</x:f>
        <x:v>0</x:v>
      </x:c>
      <x:c r="E2164" s="8" t="n">
        <x:f>100*'Weights and method'!$B$7*MAX(0,MIN(1,(LN(1+'Original 8 pillars'!E2164)-'Weights and method'!$C$7)/('Weights and method'!$D$7-'Weights and method'!$C$7)))</x:f>
        <x:v>0</x:v>
      </x:c>
      <x:c r="F2164" s="8" t="n">
        <x:f>100*'Weights and method'!$B$8*MAX(0,MIN(1,(LN(1+'Original 8 pillars'!F2164)-'Weights and method'!$C$8)/('Weights and method'!$D$8-'Weights and method'!$C$8)))</x:f>
        <x:v>0</x:v>
      </x:c>
      <x:c r="G2164" s="8" t="n">
        <x:f>100*'Weights and method'!$B$9*MAX(0,MIN(1,(LN(1+'Original 8 pillars'!G2164)-'Weights and method'!$C$9)/('Weights and method'!$D$9-'Weights and method'!$C$9)))</x:f>
        <x:v>0</x:v>
      </x:c>
      <x:c r="H2164" s="8" t="n">
        <x:f>100*'Weights and method'!$B$10*MAX(0,MIN(1,(LN(1+'Original 8 pillars'!H2164)-'Weights and method'!$C$10)/('Weights and method'!$D$10-'Weights and method'!$C$10)))</x:f>
        <x:v>0</x:v>
      </x:c>
      <x:c r="I2164" s="8" t="n">
        <x:f>100*'Weights and method'!$B$11*MAX(0,MIN(1,(LN(1+'Original 8 pillars'!I2164)-'Weights and method'!$C$11)/('Weights and method'!$D$11-'Weights and method'!$C$11)))</x:f>
        <x:v>0</x:v>
      </x:c>
      <x:c r="J2164" s="8" t="n">
        <x:f>100*'Weights and method'!$B$12*MAX(0,MIN(1,(LN(1+'Original 8 pillars'!J2164)-'Weights and method'!$C$12)/('Weights and method'!$D$12-'Weights and method'!$C$12)))</x:f>
        <x:v>0</x:v>
      </x:c>
      <x:c r="K2164" s="8" t="n">
        <x:f>SUM(C2164:J2164)</x:f>
        <x:v>0</x:v>
      </x:c>
    </x:row>
    <x:row r="2165">
      <x:c r="A2165" s="2" t="str">
        <x:f>'Original 8 pillars'!A2165</x:f>
        <x:v>Equatorial Guinea</x:v>
      </x:c>
      <x:c r="B2165" s="2" t="str">
        <x:f>'Original 8 pillars'!B2165</x:f>
        <x:v>2018-09</x:v>
      </x:c>
      <x:c r="C2165" s="8" t="n">
        <x:f>100*'Weights and method'!$B$5*MAX(0,MIN(1,(LN(1+'Original 8 pillars'!C2165)-'Weights and method'!$C$5)/('Weights and method'!$D$5-'Weights and method'!$C$5)))</x:f>
        <x:v>0</x:v>
      </x:c>
      <x:c r="D2165" s="8" t="n">
        <x:f>100*'Weights and method'!$B$6*MAX(0,MIN(1,(LN(1+'Original 8 pillars'!D2165)-'Weights and method'!$C$6)/('Weights and method'!$D$6-'Weights and method'!$C$6)))</x:f>
        <x:v>0</x:v>
      </x:c>
      <x:c r="E2165" s="8" t="n">
        <x:f>100*'Weights and method'!$B$7*MAX(0,MIN(1,(LN(1+'Original 8 pillars'!E2165)-'Weights and method'!$C$7)/('Weights and method'!$D$7-'Weights and method'!$C$7)))</x:f>
        <x:v>0</x:v>
      </x:c>
      <x:c r="F2165" s="8" t="n">
        <x:f>100*'Weights and method'!$B$8*MAX(0,MIN(1,(LN(1+'Original 8 pillars'!F2165)-'Weights and method'!$C$8)/('Weights and method'!$D$8-'Weights and method'!$C$8)))</x:f>
        <x:v>0</x:v>
      </x:c>
      <x:c r="G2165" s="8" t="n">
        <x:f>100*'Weights and method'!$B$9*MAX(0,MIN(1,(LN(1+'Original 8 pillars'!G2165)-'Weights and method'!$C$9)/('Weights and method'!$D$9-'Weights and method'!$C$9)))</x:f>
        <x:v>0</x:v>
      </x:c>
      <x:c r="H2165" s="8" t="n">
        <x:f>100*'Weights and method'!$B$10*MAX(0,MIN(1,(LN(1+'Original 8 pillars'!H2165)-'Weights and method'!$C$10)/('Weights and method'!$D$10-'Weights and method'!$C$10)))</x:f>
        <x:v>0</x:v>
      </x:c>
      <x:c r="I2165" s="8" t="n">
        <x:f>100*'Weights and method'!$B$11*MAX(0,MIN(1,(LN(1+'Original 8 pillars'!I2165)-'Weights and method'!$C$11)/('Weights and method'!$D$11-'Weights and method'!$C$11)))</x:f>
        <x:v>0</x:v>
      </x:c>
      <x:c r="J2165" s="8" t="n">
        <x:f>100*'Weights and method'!$B$12*MAX(0,MIN(1,(LN(1+'Original 8 pillars'!J2165)-'Weights and method'!$C$12)/('Weights and method'!$D$12-'Weights and method'!$C$12)))</x:f>
        <x:v>0</x:v>
      </x:c>
      <x:c r="K2165" s="8" t="n">
        <x:f>SUM(C2165:J2165)</x:f>
        <x:v>0</x:v>
      </x:c>
    </x:row>
    <x:row r="2166">
      <x:c r="A2166" s="2" t="str">
        <x:f>'Original 8 pillars'!A2166</x:f>
        <x:v>Equatorial Guinea</x:v>
      </x:c>
      <x:c r="B2166" s="2" t="str">
        <x:f>'Original 8 pillars'!B2166</x:f>
        <x:v>2018-10</x:v>
      </x:c>
      <x:c r="C2166" s="8" t="n">
        <x:f>100*'Weights and method'!$B$5*MAX(0,MIN(1,(LN(1+'Original 8 pillars'!C2166)-'Weights and method'!$C$5)/('Weights and method'!$D$5-'Weights and method'!$C$5)))</x:f>
        <x:v>0</x:v>
      </x:c>
      <x:c r="D2166" s="8" t="n">
        <x:f>100*'Weights and method'!$B$6*MAX(0,MIN(1,(LN(1+'Original 8 pillars'!D2166)-'Weights and method'!$C$6)/('Weights and method'!$D$6-'Weights and method'!$C$6)))</x:f>
        <x:v>0</x:v>
      </x:c>
      <x:c r="E2166" s="8" t="n">
        <x:f>100*'Weights and method'!$B$7*MAX(0,MIN(1,(LN(1+'Original 8 pillars'!E2166)-'Weights and method'!$C$7)/('Weights and method'!$D$7-'Weights and method'!$C$7)))</x:f>
        <x:v>0</x:v>
      </x:c>
      <x:c r="F2166" s="8" t="n">
        <x:f>100*'Weights and method'!$B$8*MAX(0,MIN(1,(LN(1+'Original 8 pillars'!F2166)-'Weights and method'!$C$8)/('Weights and method'!$D$8-'Weights and method'!$C$8)))</x:f>
        <x:v>0</x:v>
      </x:c>
      <x:c r="G2166" s="8" t="n">
        <x:f>100*'Weights and method'!$B$9*MAX(0,MIN(1,(LN(1+'Original 8 pillars'!G2166)-'Weights and method'!$C$9)/('Weights and method'!$D$9-'Weights and method'!$C$9)))</x:f>
        <x:v>0</x:v>
      </x:c>
      <x:c r="H2166" s="8" t="n">
        <x:f>100*'Weights and method'!$B$10*MAX(0,MIN(1,(LN(1+'Original 8 pillars'!H2166)-'Weights and method'!$C$10)/('Weights and method'!$D$10-'Weights and method'!$C$10)))</x:f>
        <x:v>0</x:v>
      </x:c>
      <x:c r="I2166" s="8" t="n">
        <x:f>100*'Weights and method'!$B$11*MAX(0,MIN(1,(LN(1+'Original 8 pillars'!I2166)-'Weights and method'!$C$11)/('Weights and method'!$D$11-'Weights and method'!$C$11)))</x:f>
        <x:v>0</x:v>
      </x:c>
      <x:c r="J2166" s="8" t="n">
        <x:f>100*'Weights and method'!$B$12*MAX(0,MIN(1,(LN(1+'Original 8 pillars'!J2166)-'Weights and method'!$C$12)/('Weights and method'!$D$12-'Weights and method'!$C$12)))</x:f>
        <x:v>0</x:v>
      </x:c>
      <x:c r="K2166" s="8" t="n">
        <x:f>SUM(C2166:J2166)</x:f>
        <x:v>0</x:v>
      </x:c>
    </x:row>
    <x:row r="2167">
      <x:c r="A2167" s="2" t="str">
        <x:f>'Original 8 pillars'!A2167</x:f>
        <x:v>Equatorial Guinea</x:v>
      </x:c>
      <x:c r="B2167" s="2" t="str">
        <x:f>'Original 8 pillars'!B2167</x:f>
        <x:v>2018-11</x:v>
      </x:c>
      <x:c r="C2167" s="8" t="n">
        <x:f>100*'Weights and method'!$B$5*MAX(0,MIN(1,(LN(1+'Original 8 pillars'!C2167)-'Weights and method'!$C$5)/('Weights and method'!$D$5-'Weights and method'!$C$5)))</x:f>
        <x:v>0</x:v>
      </x:c>
      <x:c r="D2167" s="8" t="n">
        <x:f>100*'Weights and method'!$B$6*MAX(0,MIN(1,(LN(1+'Original 8 pillars'!D2167)-'Weights and method'!$C$6)/('Weights and method'!$D$6-'Weights and method'!$C$6)))</x:f>
        <x:v>0</x:v>
      </x:c>
      <x:c r="E2167" s="8" t="n">
        <x:f>100*'Weights and method'!$B$7*MAX(0,MIN(1,(LN(1+'Original 8 pillars'!E2167)-'Weights and method'!$C$7)/('Weights and method'!$D$7-'Weights and method'!$C$7)))</x:f>
        <x:v>0</x:v>
      </x:c>
      <x:c r="F2167" s="8" t="n">
        <x:f>100*'Weights and method'!$B$8*MAX(0,MIN(1,(LN(1+'Original 8 pillars'!F2167)-'Weights and method'!$C$8)/('Weights and method'!$D$8-'Weights and method'!$C$8)))</x:f>
        <x:v>0</x:v>
      </x:c>
      <x:c r="G2167" s="8" t="n">
        <x:f>100*'Weights and method'!$B$9*MAX(0,MIN(1,(LN(1+'Original 8 pillars'!G2167)-'Weights and method'!$C$9)/('Weights and method'!$D$9-'Weights and method'!$C$9)))</x:f>
        <x:v>0</x:v>
      </x:c>
      <x:c r="H2167" s="8" t="n">
        <x:f>100*'Weights and method'!$B$10*MAX(0,MIN(1,(LN(1+'Original 8 pillars'!H2167)-'Weights and method'!$C$10)/('Weights and method'!$D$10-'Weights and method'!$C$10)))</x:f>
        <x:v>0</x:v>
      </x:c>
      <x:c r="I2167" s="8" t="n">
        <x:f>100*'Weights and method'!$B$11*MAX(0,MIN(1,(LN(1+'Original 8 pillars'!I2167)-'Weights and method'!$C$11)/('Weights and method'!$D$11-'Weights and method'!$C$11)))</x:f>
        <x:v>0</x:v>
      </x:c>
      <x:c r="J2167" s="8" t="n">
        <x:f>100*'Weights and method'!$B$12*MAX(0,MIN(1,(LN(1+'Original 8 pillars'!J2167)-'Weights and method'!$C$12)/('Weights and method'!$D$12-'Weights and method'!$C$12)))</x:f>
        <x:v>0</x:v>
      </x:c>
      <x:c r="K2167" s="8" t="n">
        <x:f>SUM(C2167:J2167)</x:f>
        <x:v>0</x:v>
      </x:c>
    </x:row>
    <x:row r="2168">
      <x:c r="A2168" s="2" t="str">
        <x:f>'Original 8 pillars'!A2168</x:f>
        <x:v>Equatorial Guinea</x:v>
      </x:c>
      <x:c r="B2168" s="2" t="str">
        <x:f>'Original 8 pillars'!B2168</x:f>
        <x:v>2018-12</x:v>
      </x:c>
      <x:c r="C2168" s="8" t="n">
        <x:f>100*'Weights and method'!$B$5*MAX(0,MIN(1,(LN(1+'Original 8 pillars'!C2168)-'Weights and method'!$C$5)/('Weights and method'!$D$5-'Weights and method'!$C$5)))</x:f>
        <x:v>0</x:v>
      </x:c>
      <x:c r="D2168" s="8" t="n">
        <x:f>100*'Weights and method'!$B$6*MAX(0,MIN(1,(LN(1+'Original 8 pillars'!D2168)-'Weights and method'!$C$6)/('Weights and method'!$D$6-'Weights and method'!$C$6)))</x:f>
        <x:v>0</x:v>
      </x:c>
      <x:c r="E2168" s="8" t="n">
        <x:f>100*'Weights and method'!$B$7*MAX(0,MIN(1,(LN(1+'Original 8 pillars'!E2168)-'Weights and method'!$C$7)/('Weights and method'!$D$7-'Weights and method'!$C$7)))</x:f>
        <x:v>0</x:v>
      </x:c>
      <x:c r="F2168" s="8" t="n">
        <x:f>100*'Weights and method'!$B$8*MAX(0,MIN(1,(LN(1+'Original 8 pillars'!F2168)-'Weights and method'!$C$8)/('Weights and method'!$D$8-'Weights and method'!$C$8)))</x:f>
        <x:v>0</x:v>
      </x:c>
      <x:c r="G2168" s="8" t="n">
        <x:f>100*'Weights and method'!$B$9*MAX(0,MIN(1,(LN(1+'Original 8 pillars'!G2168)-'Weights and method'!$C$9)/('Weights and method'!$D$9-'Weights and method'!$C$9)))</x:f>
        <x:v>0</x:v>
      </x:c>
      <x:c r="H2168" s="8" t="n">
        <x:f>100*'Weights and method'!$B$10*MAX(0,MIN(1,(LN(1+'Original 8 pillars'!H2168)-'Weights and method'!$C$10)/('Weights and method'!$D$10-'Weights and method'!$C$10)))</x:f>
        <x:v>0</x:v>
      </x:c>
      <x:c r="I2168" s="8" t="n">
        <x:f>100*'Weights and method'!$B$11*MAX(0,MIN(1,(LN(1+'Original 8 pillars'!I2168)-'Weights and method'!$C$11)/('Weights and method'!$D$11-'Weights and method'!$C$11)))</x:f>
        <x:v>0</x:v>
      </x:c>
      <x:c r="J2168" s="8" t="n">
        <x:f>100*'Weights and method'!$B$12*MAX(0,MIN(1,(LN(1+'Original 8 pillars'!J2168)-'Weights and method'!$C$12)/('Weights and method'!$D$12-'Weights and method'!$C$12)))</x:f>
        <x:v>0</x:v>
      </x:c>
      <x:c r="K2168" s="8" t="n">
        <x:f>SUM(C2168:J2168)</x:f>
        <x:v>0</x:v>
      </x:c>
    </x:row>
    <x:row r="2169">
      <x:c r="A2169" s="2" t="str">
        <x:f>'Original 8 pillars'!A2169</x:f>
        <x:v>Equatorial Guinea</x:v>
      </x:c>
      <x:c r="B2169" s="2" t="str">
        <x:f>'Original 8 pillars'!B2169</x:f>
        <x:v>2019-01</x:v>
      </x:c>
      <x:c r="C2169" s="8" t="n">
        <x:f>100*'Weights and method'!$B$5*MAX(0,MIN(1,(LN(1+'Original 8 pillars'!C2169)-'Weights and method'!$C$5)/('Weights and method'!$D$5-'Weights and method'!$C$5)))</x:f>
        <x:v>0</x:v>
      </x:c>
      <x:c r="D2169" s="8" t="n">
        <x:f>100*'Weights and method'!$B$6*MAX(0,MIN(1,(LN(1+'Original 8 pillars'!D2169)-'Weights and method'!$C$6)/('Weights and method'!$D$6-'Weights and method'!$C$6)))</x:f>
        <x:v>0</x:v>
      </x:c>
      <x:c r="E2169" s="8" t="n">
        <x:f>100*'Weights and method'!$B$7*MAX(0,MIN(1,(LN(1+'Original 8 pillars'!E2169)-'Weights and method'!$C$7)/('Weights and method'!$D$7-'Weights and method'!$C$7)))</x:f>
        <x:v>0</x:v>
      </x:c>
      <x:c r="F2169" s="8" t="n">
        <x:f>100*'Weights and method'!$B$8*MAX(0,MIN(1,(LN(1+'Original 8 pillars'!F2169)-'Weights and method'!$C$8)/('Weights and method'!$D$8-'Weights and method'!$C$8)))</x:f>
        <x:v>0</x:v>
      </x:c>
      <x:c r="G2169" s="8" t="n">
        <x:f>100*'Weights and method'!$B$9*MAX(0,MIN(1,(LN(1+'Original 8 pillars'!G2169)-'Weights and method'!$C$9)/('Weights and method'!$D$9-'Weights and method'!$C$9)))</x:f>
        <x:v>0</x:v>
      </x:c>
      <x:c r="H2169" s="8" t="n">
        <x:f>100*'Weights and method'!$B$10*MAX(0,MIN(1,(LN(1+'Original 8 pillars'!H2169)-'Weights and method'!$C$10)/('Weights and method'!$D$10-'Weights and method'!$C$10)))</x:f>
        <x:v>0</x:v>
      </x:c>
      <x:c r="I2169" s="8" t="n">
        <x:f>100*'Weights and method'!$B$11*MAX(0,MIN(1,(LN(1+'Original 8 pillars'!I2169)-'Weights and method'!$C$11)/('Weights and method'!$D$11-'Weights and method'!$C$11)))</x:f>
        <x:v>0</x:v>
      </x:c>
      <x:c r="J2169" s="8" t="n">
        <x:f>100*'Weights and method'!$B$12*MAX(0,MIN(1,(LN(1+'Original 8 pillars'!J2169)-'Weights and method'!$C$12)/('Weights and method'!$D$12-'Weights and method'!$C$12)))</x:f>
        <x:v>0</x:v>
      </x:c>
      <x:c r="K2169" s="8" t="n">
        <x:f>SUM(C2169:J2169)</x:f>
        <x:v>0</x:v>
      </x:c>
    </x:row>
    <x:row r="2170">
      <x:c r="A2170" s="2" t="str">
        <x:f>'Original 8 pillars'!A2170</x:f>
        <x:v>Equatorial Guinea</x:v>
      </x:c>
      <x:c r="B2170" s="2" t="str">
        <x:f>'Original 8 pillars'!B2170</x:f>
        <x:v>2019-02</x:v>
      </x:c>
      <x:c r="C2170" s="8" t="n">
        <x:f>100*'Weights and method'!$B$5*MAX(0,MIN(1,(LN(1+'Original 8 pillars'!C2170)-'Weights and method'!$C$5)/('Weights and method'!$D$5-'Weights and method'!$C$5)))</x:f>
        <x:v>0</x:v>
      </x:c>
      <x:c r="D2170" s="8" t="n">
        <x:f>100*'Weights and method'!$B$6*MAX(0,MIN(1,(LN(1+'Original 8 pillars'!D2170)-'Weights and method'!$C$6)/('Weights and method'!$D$6-'Weights and method'!$C$6)))</x:f>
        <x:v>0</x:v>
      </x:c>
      <x:c r="E2170" s="8" t="n">
        <x:f>100*'Weights and method'!$B$7*MAX(0,MIN(1,(LN(1+'Original 8 pillars'!E2170)-'Weights and method'!$C$7)/('Weights and method'!$D$7-'Weights and method'!$C$7)))</x:f>
        <x:v>0</x:v>
      </x:c>
      <x:c r="F2170" s="8" t="n">
        <x:f>100*'Weights and method'!$B$8*MAX(0,MIN(1,(LN(1+'Original 8 pillars'!F2170)-'Weights and method'!$C$8)/('Weights and method'!$D$8-'Weights and method'!$C$8)))</x:f>
        <x:v>0</x:v>
      </x:c>
      <x:c r="G2170" s="8" t="n">
        <x:f>100*'Weights and method'!$B$9*MAX(0,MIN(1,(LN(1+'Original 8 pillars'!G2170)-'Weights and method'!$C$9)/('Weights and method'!$D$9-'Weights and method'!$C$9)))</x:f>
        <x:v>0</x:v>
      </x:c>
      <x:c r="H2170" s="8" t="n">
        <x:f>100*'Weights and method'!$B$10*MAX(0,MIN(1,(LN(1+'Original 8 pillars'!H2170)-'Weights and method'!$C$10)/('Weights and method'!$D$10-'Weights and method'!$C$10)))</x:f>
        <x:v>0</x:v>
      </x:c>
      <x:c r="I2170" s="8" t="n">
        <x:f>100*'Weights and method'!$B$11*MAX(0,MIN(1,(LN(1+'Original 8 pillars'!I2170)-'Weights and method'!$C$11)/('Weights and method'!$D$11-'Weights and method'!$C$11)))</x:f>
        <x:v>0</x:v>
      </x:c>
      <x:c r="J2170" s="8" t="n">
        <x:f>100*'Weights and method'!$B$12*MAX(0,MIN(1,(LN(1+'Original 8 pillars'!J2170)-'Weights and method'!$C$12)/('Weights and method'!$D$12-'Weights and method'!$C$12)))</x:f>
        <x:v>0</x:v>
      </x:c>
      <x:c r="K2170" s="8" t="n">
        <x:f>SUM(C2170:J2170)</x:f>
        <x:v>0</x:v>
      </x:c>
    </x:row>
    <x:row r="2171">
      <x:c r="A2171" s="2" t="str">
        <x:f>'Original 8 pillars'!A2171</x:f>
        <x:v>Equatorial Guinea</x:v>
      </x:c>
      <x:c r="B2171" s="2" t="str">
        <x:f>'Original 8 pillars'!B2171</x:f>
        <x:v>2019-03</x:v>
      </x:c>
      <x:c r="C2171" s="8" t="n">
        <x:f>100*'Weights and method'!$B$5*MAX(0,MIN(1,(LN(1+'Original 8 pillars'!C2171)-'Weights and method'!$C$5)/('Weights and method'!$D$5-'Weights and method'!$C$5)))</x:f>
        <x:v>0</x:v>
      </x:c>
      <x:c r="D2171" s="8" t="n">
        <x:f>100*'Weights and method'!$B$6*MAX(0,MIN(1,(LN(1+'Original 8 pillars'!D2171)-'Weights and method'!$C$6)/('Weights and method'!$D$6-'Weights and method'!$C$6)))</x:f>
        <x:v>0</x:v>
      </x:c>
      <x:c r="E2171" s="8" t="n">
        <x:f>100*'Weights and method'!$B$7*MAX(0,MIN(1,(LN(1+'Original 8 pillars'!E2171)-'Weights and method'!$C$7)/('Weights and method'!$D$7-'Weights and method'!$C$7)))</x:f>
        <x:v>0</x:v>
      </x:c>
      <x:c r="F2171" s="8" t="n">
        <x:f>100*'Weights and method'!$B$8*MAX(0,MIN(1,(LN(1+'Original 8 pillars'!F2171)-'Weights and method'!$C$8)/('Weights and method'!$D$8-'Weights and method'!$C$8)))</x:f>
        <x:v>5.136433244173392</x:v>
      </x:c>
      <x:c r="G2171" s="8" t="n">
        <x:f>100*'Weights and method'!$B$9*MAX(0,MIN(1,(LN(1+'Original 8 pillars'!G2171)-'Weights and method'!$C$9)/('Weights and method'!$D$9-'Weights and method'!$C$9)))</x:f>
        <x:v>0</x:v>
      </x:c>
      <x:c r="H2171" s="8" t="n">
        <x:f>100*'Weights and method'!$B$10*MAX(0,MIN(1,(LN(1+'Original 8 pillars'!H2171)-'Weights and method'!$C$10)/('Weights and method'!$D$10-'Weights and method'!$C$10)))</x:f>
        <x:v>0</x:v>
      </x:c>
      <x:c r="I2171" s="8" t="n">
        <x:f>100*'Weights and method'!$B$11*MAX(0,MIN(1,(LN(1+'Original 8 pillars'!I2171)-'Weights and method'!$C$11)/('Weights and method'!$D$11-'Weights and method'!$C$11)))</x:f>
        <x:v>0</x:v>
      </x:c>
      <x:c r="J2171" s="8" t="n">
        <x:f>100*'Weights and method'!$B$12*MAX(0,MIN(1,(LN(1+'Original 8 pillars'!J2171)-'Weights and method'!$C$12)/('Weights and method'!$D$12-'Weights and method'!$C$12)))</x:f>
        <x:v>0</x:v>
      </x:c>
      <x:c r="K2171" s="8" t="n">
        <x:f>SUM(C2171:J2171)</x:f>
        <x:v>5.136433244173392</x:v>
      </x:c>
    </x:row>
    <x:row r="2172">
      <x:c r="A2172" s="2" t="str">
        <x:f>'Original 8 pillars'!A2172</x:f>
        <x:v>Equatorial Guinea</x:v>
      </x:c>
      <x:c r="B2172" s="2" t="str">
        <x:f>'Original 8 pillars'!B2172</x:f>
        <x:v>2019-04</x:v>
      </x:c>
      <x:c r="C2172" s="8" t="n">
        <x:f>100*'Weights and method'!$B$5*MAX(0,MIN(1,(LN(1+'Original 8 pillars'!C2172)-'Weights and method'!$C$5)/('Weights and method'!$D$5-'Weights and method'!$C$5)))</x:f>
        <x:v>0</x:v>
      </x:c>
      <x:c r="D2172" s="8" t="n">
        <x:f>100*'Weights and method'!$B$6*MAX(0,MIN(1,(LN(1+'Original 8 pillars'!D2172)-'Weights and method'!$C$6)/('Weights and method'!$D$6-'Weights and method'!$C$6)))</x:f>
        <x:v>0</x:v>
      </x:c>
      <x:c r="E2172" s="8" t="n">
        <x:f>100*'Weights and method'!$B$7*MAX(0,MIN(1,(LN(1+'Original 8 pillars'!E2172)-'Weights and method'!$C$7)/('Weights and method'!$D$7-'Weights and method'!$C$7)))</x:f>
        <x:v>0</x:v>
      </x:c>
      <x:c r="F2172" s="8" t="n">
        <x:f>100*'Weights and method'!$B$8*MAX(0,MIN(1,(LN(1+'Original 8 pillars'!F2172)-'Weights and method'!$C$8)/('Weights and method'!$D$8-'Weights and method'!$C$8)))</x:f>
        <x:v>0</x:v>
      </x:c>
      <x:c r="G2172" s="8" t="n">
        <x:f>100*'Weights and method'!$B$9*MAX(0,MIN(1,(LN(1+'Original 8 pillars'!G2172)-'Weights and method'!$C$9)/('Weights and method'!$D$9-'Weights and method'!$C$9)))</x:f>
        <x:v>0</x:v>
      </x:c>
      <x:c r="H2172" s="8" t="n">
        <x:f>100*'Weights and method'!$B$10*MAX(0,MIN(1,(LN(1+'Original 8 pillars'!H2172)-'Weights and method'!$C$10)/('Weights and method'!$D$10-'Weights and method'!$C$10)))</x:f>
        <x:v>0</x:v>
      </x:c>
      <x:c r="I2172" s="8" t="n">
        <x:f>100*'Weights and method'!$B$11*MAX(0,MIN(1,(LN(1+'Original 8 pillars'!I2172)-'Weights and method'!$C$11)/('Weights and method'!$D$11-'Weights and method'!$C$11)))</x:f>
        <x:v>0</x:v>
      </x:c>
      <x:c r="J2172" s="8" t="n">
        <x:f>100*'Weights and method'!$B$12*MAX(0,MIN(1,(LN(1+'Original 8 pillars'!J2172)-'Weights and method'!$C$12)/('Weights and method'!$D$12-'Weights and method'!$C$12)))</x:f>
        <x:v>0</x:v>
      </x:c>
      <x:c r="K2172" s="8" t="n">
        <x:f>SUM(C2172:J2172)</x:f>
        <x:v>0</x:v>
      </x:c>
    </x:row>
    <x:row r="2173">
      <x:c r="A2173" s="2" t="str">
        <x:f>'Original 8 pillars'!A2173</x:f>
        <x:v>Equatorial Guinea</x:v>
      </x:c>
      <x:c r="B2173" s="2" t="str">
        <x:f>'Original 8 pillars'!B2173</x:f>
        <x:v>2019-05</x:v>
      </x:c>
      <x:c r="C2173" s="8" t="n">
        <x:f>100*'Weights and method'!$B$5*MAX(0,MIN(1,(LN(1+'Original 8 pillars'!C2173)-'Weights and method'!$C$5)/('Weights and method'!$D$5-'Weights and method'!$C$5)))</x:f>
        <x:v>0</x:v>
      </x:c>
      <x:c r="D2173" s="8" t="n">
        <x:f>100*'Weights and method'!$B$6*MAX(0,MIN(1,(LN(1+'Original 8 pillars'!D2173)-'Weights and method'!$C$6)/('Weights and method'!$D$6-'Weights and method'!$C$6)))</x:f>
        <x:v>0</x:v>
      </x:c>
      <x:c r="E2173" s="8" t="n">
        <x:f>100*'Weights and method'!$B$7*MAX(0,MIN(1,(LN(1+'Original 8 pillars'!E2173)-'Weights and method'!$C$7)/('Weights and method'!$D$7-'Weights and method'!$C$7)))</x:f>
        <x:v>0</x:v>
      </x:c>
      <x:c r="F2173" s="8" t="n">
        <x:f>100*'Weights and method'!$B$8*MAX(0,MIN(1,(LN(1+'Original 8 pillars'!F2173)-'Weights and method'!$C$8)/('Weights and method'!$D$8-'Weights and method'!$C$8)))</x:f>
        <x:v>0</x:v>
      </x:c>
      <x:c r="G2173" s="8" t="n">
        <x:f>100*'Weights and method'!$B$9*MAX(0,MIN(1,(LN(1+'Original 8 pillars'!G2173)-'Weights and method'!$C$9)/('Weights and method'!$D$9-'Weights and method'!$C$9)))</x:f>
        <x:v>0</x:v>
      </x:c>
      <x:c r="H2173" s="8" t="n">
        <x:f>100*'Weights and method'!$B$10*MAX(0,MIN(1,(LN(1+'Original 8 pillars'!H2173)-'Weights and method'!$C$10)/('Weights and method'!$D$10-'Weights and method'!$C$10)))</x:f>
        <x:v>0</x:v>
      </x:c>
      <x:c r="I2173" s="8" t="n">
        <x:f>100*'Weights and method'!$B$11*MAX(0,MIN(1,(LN(1+'Original 8 pillars'!I2173)-'Weights and method'!$C$11)/('Weights and method'!$D$11-'Weights and method'!$C$11)))</x:f>
        <x:v>0</x:v>
      </x:c>
      <x:c r="J2173" s="8" t="n">
        <x:f>100*'Weights and method'!$B$12*MAX(0,MIN(1,(LN(1+'Original 8 pillars'!J2173)-'Weights and method'!$C$12)/('Weights and method'!$D$12-'Weights and method'!$C$12)))</x:f>
        <x:v>0</x:v>
      </x:c>
      <x:c r="K2173" s="8" t="n">
        <x:f>SUM(C2173:J2173)</x:f>
        <x:v>0</x:v>
      </x:c>
    </x:row>
    <x:row r="2174">
      <x:c r="A2174" s="2" t="str">
        <x:f>'Original 8 pillars'!A2174</x:f>
        <x:v>Equatorial Guinea</x:v>
      </x:c>
      <x:c r="B2174" s="2" t="str">
        <x:f>'Original 8 pillars'!B2174</x:f>
        <x:v>2019-06</x:v>
      </x:c>
      <x:c r="C2174" s="8" t="n">
        <x:f>100*'Weights and method'!$B$5*MAX(0,MIN(1,(LN(1+'Original 8 pillars'!C2174)-'Weights and method'!$C$5)/('Weights and method'!$D$5-'Weights and method'!$C$5)))</x:f>
        <x:v>0</x:v>
      </x:c>
      <x:c r="D2174" s="8" t="n">
        <x:f>100*'Weights and method'!$B$6*MAX(0,MIN(1,(LN(1+'Original 8 pillars'!D2174)-'Weights and method'!$C$6)/('Weights and method'!$D$6-'Weights and method'!$C$6)))</x:f>
        <x:v>0</x:v>
      </x:c>
      <x:c r="E2174" s="8" t="n">
        <x:f>100*'Weights and method'!$B$7*MAX(0,MIN(1,(LN(1+'Original 8 pillars'!E2174)-'Weights and method'!$C$7)/('Weights and method'!$D$7-'Weights and method'!$C$7)))</x:f>
        <x:v>4.451834210103037</x:v>
      </x:c>
      <x:c r="F2174" s="8" t="n">
        <x:f>100*'Weights and method'!$B$8*MAX(0,MIN(1,(LN(1+'Original 8 pillars'!F2174)-'Weights and method'!$C$8)/('Weights and method'!$D$8-'Weights and method'!$C$8)))</x:f>
        <x:v>7.29847164710616</x:v>
      </x:c>
      <x:c r="G2174" s="8" t="n">
        <x:f>100*'Weights and method'!$B$9*MAX(0,MIN(1,(LN(1+'Original 8 pillars'!G2174)-'Weights and method'!$C$9)/('Weights and method'!$D$9-'Weights and method'!$C$9)))</x:f>
        <x:v>0</x:v>
      </x:c>
      <x:c r="H2174" s="8" t="n">
        <x:f>100*'Weights and method'!$B$10*MAX(0,MIN(1,(LN(1+'Original 8 pillars'!H2174)-'Weights and method'!$C$10)/('Weights and method'!$D$10-'Weights and method'!$C$10)))</x:f>
        <x:v>0</x:v>
      </x:c>
      <x:c r="I2174" s="8" t="n">
        <x:f>100*'Weights and method'!$B$11*MAX(0,MIN(1,(LN(1+'Original 8 pillars'!I2174)-'Weights and method'!$C$11)/('Weights and method'!$D$11-'Weights and method'!$C$11)))</x:f>
        <x:v>4.852973726328408</x:v>
      </x:c>
      <x:c r="J2174" s="8" t="n">
        <x:f>100*'Weights and method'!$B$12*MAX(0,MIN(1,(LN(1+'Original 8 pillars'!J2174)-'Weights and method'!$C$12)/('Weights and method'!$D$12-'Weights and method'!$C$12)))</x:f>
        <x:v>0</x:v>
      </x:c>
      <x:c r="K2174" s="8" t="n">
        <x:f>SUM(C2174:J2174)</x:f>
        <x:v>16.603279583537606</x:v>
      </x:c>
    </x:row>
    <x:row r="2175">
      <x:c r="A2175" s="2" t="str">
        <x:f>'Original 8 pillars'!A2175</x:f>
        <x:v>Equatorial Guinea</x:v>
      </x:c>
      <x:c r="B2175" s="2" t="str">
        <x:f>'Original 8 pillars'!B2175</x:f>
        <x:v>2019-07</x:v>
      </x:c>
      <x:c r="C2175" s="8" t="n">
        <x:f>100*'Weights and method'!$B$5*MAX(0,MIN(1,(LN(1+'Original 8 pillars'!C2175)-'Weights and method'!$C$5)/('Weights and method'!$D$5-'Weights and method'!$C$5)))</x:f>
        <x:v>0</x:v>
      </x:c>
      <x:c r="D2175" s="8" t="n">
        <x:f>100*'Weights and method'!$B$6*MAX(0,MIN(1,(LN(1+'Original 8 pillars'!D2175)-'Weights and method'!$C$6)/('Weights and method'!$D$6-'Weights and method'!$C$6)))</x:f>
        <x:v>0</x:v>
      </x:c>
      <x:c r="E2175" s="8" t="n">
        <x:f>100*'Weights and method'!$B$7*MAX(0,MIN(1,(LN(1+'Original 8 pillars'!E2175)-'Weights and method'!$C$7)/('Weights and method'!$D$7-'Weights and method'!$C$7)))</x:f>
        <x:v>0</x:v>
      </x:c>
      <x:c r="F2175" s="8" t="n">
        <x:f>100*'Weights and method'!$B$8*MAX(0,MIN(1,(LN(1+'Original 8 pillars'!F2175)-'Weights and method'!$C$8)/('Weights and method'!$D$8-'Weights and method'!$C$8)))</x:f>
        <x:v>5.273609253620541</x:v>
      </x:c>
      <x:c r="G2175" s="8" t="n">
        <x:f>100*'Weights and method'!$B$9*MAX(0,MIN(1,(LN(1+'Original 8 pillars'!G2175)-'Weights and method'!$C$9)/('Weights and method'!$D$9-'Weights and method'!$C$9)))</x:f>
        <x:v>0</x:v>
      </x:c>
      <x:c r="H2175" s="8" t="n">
        <x:f>100*'Weights and method'!$B$10*MAX(0,MIN(1,(LN(1+'Original 8 pillars'!H2175)-'Weights and method'!$C$10)/('Weights and method'!$D$10-'Weights and method'!$C$10)))</x:f>
        <x:v>0</x:v>
      </x:c>
      <x:c r="I2175" s="8" t="n">
        <x:f>100*'Weights and method'!$B$11*MAX(0,MIN(1,(LN(1+'Original 8 pillars'!I2175)-'Weights and method'!$C$11)/('Weights and method'!$D$11-'Weights and method'!$C$11)))</x:f>
        <x:v>0</x:v>
      </x:c>
      <x:c r="J2175" s="8" t="n">
        <x:f>100*'Weights and method'!$B$12*MAX(0,MIN(1,(LN(1+'Original 8 pillars'!J2175)-'Weights and method'!$C$12)/('Weights and method'!$D$12-'Weights and method'!$C$12)))</x:f>
        <x:v>0</x:v>
      </x:c>
      <x:c r="K2175" s="8" t="n">
        <x:f>SUM(C2175:J2175)</x:f>
        <x:v>5.273609253620541</x:v>
      </x:c>
    </x:row>
    <x:row r="2176">
      <x:c r="A2176" s="2" t="str">
        <x:f>'Original 8 pillars'!A2176</x:f>
        <x:v>Equatorial Guinea</x:v>
      </x:c>
      <x:c r="B2176" s="2" t="str">
        <x:f>'Original 8 pillars'!B2176</x:f>
        <x:v>2019-08</x:v>
      </x:c>
      <x:c r="C2176" s="8" t="n">
        <x:f>100*'Weights and method'!$B$5*MAX(0,MIN(1,(LN(1+'Original 8 pillars'!C2176)-'Weights and method'!$C$5)/('Weights and method'!$D$5-'Weights and method'!$C$5)))</x:f>
        <x:v>0</x:v>
      </x:c>
      <x:c r="D2176" s="8" t="n">
        <x:f>100*'Weights and method'!$B$6*MAX(0,MIN(1,(LN(1+'Original 8 pillars'!D2176)-'Weights and method'!$C$6)/('Weights and method'!$D$6-'Weights and method'!$C$6)))</x:f>
        <x:v>0</x:v>
      </x:c>
      <x:c r="E2176" s="8" t="n">
        <x:f>100*'Weights and method'!$B$7*MAX(0,MIN(1,(LN(1+'Original 8 pillars'!E2176)-'Weights and method'!$C$7)/('Weights and method'!$D$7-'Weights and method'!$C$7)))</x:f>
        <x:v>0</x:v>
      </x:c>
      <x:c r="F2176" s="8" t="n">
        <x:f>100*'Weights and method'!$B$8*MAX(0,MIN(1,(LN(1+'Original 8 pillars'!F2176)-'Weights and method'!$C$8)/('Weights and method'!$D$8-'Weights and method'!$C$8)))</x:f>
        <x:v>4.891023676994921</x:v>
      </x:c>
      <x:c r="G2176" s="8" t="n">
        <x:f>100*'Weights and method'!$B$9*MAX(0,MIN(1,(LN(1+'Original 8 pillars'!G2176)-'Weights and method'!$C$9)/('Weights and method'!$D$9-'Weights and method'!$C$9)))</x:f>
        <x:v>0</x:v>
      </x:c>
      <x:c r="H2176" s="8" t="n">
        <x:f>100*'Weights and method'!$B$10*MAX(0,MIN(1,(LN(1+'Original 8 pillars'!H2176)-'Weights and method'!$C$10)/('Weights and method'!$D$10-'Weights and method'!$C$10)))</x:f>
        <x:v>0</x:v>
      </x:c>
      <x:c r="I2176" s="8" t="n">
        <x:f>100*'Weights and method'!$B$11*MAX(0,MIN(1,(LN(1+'Original 8 pillars'!I2176)-'Weights and method'!$C$11)/('Weights and method'!$D$11-'Weights and method'!$C$11)))</x:f>
        <x:v>0</x:v>
      </x:c>
      <x:c r="J2176" s="8" t="n">
        <x:f>100*'Weights and method'!$B$12*MAX(0,MIN(1,(LN(1+'Original 8 pillars'!J2176)-'Weights and method'!$C$12)/('Weights and method'!$D$12-'Weights and method'!$C$12)))</x:f>
        <x:v>0</x:v>
      </x:c>
      <x:c r="K2176" s="8" t="n">
        <x:f>SUM(C2176:J2176)</x:f>
        <x:v>4.891023676994921</x:v>
      </x:c>
    </x:row>
    <x:row r="2177">
      <x:c r="A2177" s="2" t="str">
        <x:f>'Original 8 pillars'!A2177</x:f>
        <x:v>Equatorial Guinea</x:v>
      </x:c>
      <x:c r="B2177" s="2" t="str">
        <x:f>'Original 8 pillars'!B2177</x:f>
        <x:v>2019-09</x:v>
      </x:c>
      <x:c r="C2177" s="8" t="n">
        <x:f>100*'Weights and method'!$B$5*MAX(0,MIN(1,(LN(1+'Original 8 pillars'!C2177)-'Weights and method'!$C$5)/('Weights and method'!$D$5-'Weights and method'!$C$5)))</x:f>
        <x:v>0</x:v>
      </x:c>
      <x:c r="D2177" s="8" t="n">
        <x:f>100*'Weights and method'!$B$6*MAX(0,MIN(1,(LN(1+'Original 8 pillars'!D2177)-'Weights and method'!$C$6)/('Weights and method'!$D$6-'Weights and method'!$C$6)))</x:f>
        <x:v>0</x:v>
      </x:c>
      <x:c r="E2177" s="8" t="n">
        <x:f>100*'Weights and method'!$B$7*MAX(0,MIN(1,(LN(1+'Original 8 pillars'!E2177)-'Weights and method'!$C$7)/('Weights and method'!$D$7-'Weights and method'!$C$7)))</x:f>
        <x:v>0</x:v>
      </x:c>
      <x:c r="F2177" s="8" t="n">
        <x:f>100*'Weights and method'!$B$8*MAX(0,MIN(1,(LN(1+'Original 8 pillars'!F2177)-'Weights and method'!$C$8)/('Weights and method'!$D$8-'Weights and method'!$C$8)))</x:f>
        <x:v>0</x:v>
      </x:c>
      <x:c r="G2177" s="8" t="n">
        <x:f>100*'Weights and method'!$B$9*MAX(0,MIN(1,(LN(1+'Original 8 pillars'!G2177)-'Weights and method'!$C$9)/('Weights and method'!$D$9-'Weights and method'!$C$9)))</x:f>
        <x:v>0</x:v>
      </x:c>
      <x:c r="H2177" s="8" t="n">
        <x:f>100*'Weights and method'!$B$10*MAX(0,MIN(1,(LN(1+'Original 8 pillars'!H2177)-'Weights and method'!$C$10)/('Weights and method'!$D$10-'Weights and method'!$C$10)))</x:f>
        <x:v>0</x:v>
      </x:c>
      <x:c r="I2177" s="8" t="n">
        <x:f>100*'Weights and method'!$B$11*MAX(0,MIN(1,(LN(1+'Original 8 pillars'!I2177)-'Weights and method'!$C$11)/('Weights and method'!$D$11-'Weights and method'!$C$11)))</x:f>
        <x:v>0</x:v>
      </x:c>
      <x:c r="J2177" s="8" t="n">
        <x:f>100*'Weights and method'!$B$12*MAX(0,MIN(1,(LN(1+'Original 8 pillars'!J2177)-'Weights and method'!$C$12)/('Weights and method'!$D$12-'Weights and method'!$C$12)))</x:f>
        <x:v>0</x:v>
      </x:c>
      <x:c r="K2177" s="8" t="n">
        <x:f>SUM(C2177:J2177)</x:f>
        <x:v>0</x:v>
      </x:c>
    </x:row>
    <x:row r="2178">
      <x:c r="A2178" s="2" t="str">
        <x:f>'Original 8 pillars'!A2178</x:f>
        <x:v>Equatorial Guinea</x:v>
      </x:c>
      <x:c r="B2178" s="2" t="str">
        <x:f>'Original 8 pillars'!B2178</x:f>
        <x:v>2019-10</x:v>
      </x:c>
      <x:c r="C2178" s="8" t="n">
        <x:f>100*'Weights and method'!$B$5*MAX(0,MIN(1,(LN(1+'Original 8 pillars'!C2178)-'Weights and method'!$C$5)/('Weights and method'!$D$5-'Weights and method'!$C$5)))</x:f>
        <x:v>0</x:v>
      </x:c>
      <x:c r="D2178" s="8" t="n">
        <x:f>100*'Weights and method'!$B$6*MAX(0,MIN(1,(LN(1+'Original 8 pillars'!D2178)-'Weights and method'!$C$6)/('Weights and method'!$D$6-'Weights and method'!$C$6)))</x:f>
        <x:v>0</x:v>
      </x:c>
      <x:c r="E2178" s="8" t="n">
        <x:f>100*'Weights and method'!$B$7*MAX(0,MIN(1,(LN(1+'Original 8 pillars'!E2178)-'Weights and method'!$C$7)/('Weights and method'!$D$7-'Weights and method'!$C$7)))</x:f>
        <x:v>0</x:v>
      </x:c>
      <x:c r="F2178" s="8" t="n">
        <x:f>100*'Weights and method'!$B$8*MAX(0,MIN(1,(LN(1+'Original 8 pillars'!F2178)-'Weights and method'!$C$8)/('Weights and method'!$D$8-'Weights and method'!$C$8)))</x:f>
        <x:v>0</x:v>
      </x:c>
      <x:c r="G2178" s="8" t="n">
        <x:f>100*'Weights and method'!$B$9*MAX(0,MIN(1,(LN(1+'Original 8 pillars'!G2178)-'Weights and method'!$C$9)/('Weights and method'!$D$9-'Weights and method'!$C$9)))</x:f>
        <x:v>0</x:v>
      </x:c>
      <x:c r="H2178" s="8" t="n">
        <x:f>100*'Weights and method'!$B$10*MAX(0,MIN(1,(LN(1+'Original 8 pillars'!H2178)-'Weights and method'!$C$10)/('Weights and method'!$D$10-'Weights and method'!$C$10)))</x:f>
        <x:v>0</x:v>
      </x:c>
      <x:c r="I2178" s="8" t="n">
        <x:f>100*'Weights and method'!$B$11*MAX(0,MIN(1,(LN(1+'Original 8 pillars'!I2178)-'Weights and method'!$C$11)/('Weights and method'!$D$11-'Weights and method'!$C$11)))</x:f>
        <x:v>0</x:v>
      </x:c>
      <x:c r="J2178" s="8" t="n">
        <x:f>100*'Weights and method'!$B$12*MAX(0,MIN(1,(LN(1+'Original 8 pillars'!J2178)-'Weights and method'!$C$12)/('Weights and method'!$D$12-'Weights and method'!$C$12)))</x:f>
        <x:v>0</x:v>
      </x:c>
      <x:c r="K2178" s="8" t="n">
        <x:f>SUM(C2178:J2178)</x:f>
        <x:v>0</x:v>
      </x:c>
    </x:row>
    <x:row r="2179">
      <x:c r="A2179" s="2" t="str">
        <x:f>'Original 8 pillars'!A2179</x:f>
        <x:v>Equatorial Guinea</x:v>
      </x:c>
      <x:c r="B2179" s="2" t="str">
        <x:f>'Original 8 pillars'!B2179</x:f>
        <x:v>2019-11</x:v>
      </x:c>
      <x:c r="C2179" s="8" t="n">
        <x:f>100*'Weights and method'!$B$5*MAX(0,MIN(1,(LN(1+'Original 8 pillars'!C2179)-'Weights and method'!$C$5)/('Weights and method'!$D$5-'Weights and method'!$C$5)))</x:f>
        <x:v>0</x:v>
      </x:c>
      <x:c r="D2179" s="8" t="n">
        <x:f>100*'Weights and method'!$B$6*MAX(0,MIN(1,(LN(1+'Original 8 pillars'!D2179)-'Weights and method'!$C$6)/('Weights and method'!$D$6-'Weights and method'!$C$6)))</x:f>
        <x:v>0</x:v>
      </x:c>
      <x:c r="E2179" s="8" t="n">
        <x:f>100*'Weights and method'!$B$7*MAX(0,MIN(1,(LN(1+'Original 8 pillars'!E2179)-'Weights and method'!$C$7)/('Weights and method'!$D$7-'Weights and method'!$C$7)))</x:f>
        <x:v>0</x:v>
      </x:c>
      <x:c r="F2179" s="8" t="n">
        <x:f>100*'Weights and method'!$B$8*MAX(0,MIN(1,(LN(1+'Original 8 pillars'!F2179)-'Weights and method'!$C$8)/('Weights and method'!$D$8-'Weights and method'!$C$8)))</x:f>
        <x:v>0</x:v>
      </x:c>
      <x:c r="G2179" s="8" t="n">
        <x:f>100*'Weights and method'!$B$9*MAX(0,MIN(1,(LN(1+'Original 8 pillars'!G2179)-'Weights and method'!$C$9)/('Weights and method'!$D$9-'Weights and method'!$C$9)))</x:f>
        <x:v>0</x:v>
      </x:c>
      <x:c r="H2179" s="8" t="n">
        <x:f>100*'Weights and method'!$B$10*MAX(0,MIN(1,(LN(1+'Original 8 pillars'!H2179)-'Weights and method'!$C$10)/('Weights and method'!$D$10-'Weights and method'!$C$10)))</x:f>
        <x:v>0</x:v>
      </x:c>
      <x:c r="I2179" s="8" t="n">
        <x:f>100*'Weights and method'!$B$11*MAX(0,MIN(1,(LN(1+'Original 8 pillars'!I2179)-'Weights and method'!$C$11)/('Weights and method'!$D$11-'Weights and method'!$C$11)))</x:f>
        <x:v>2.548544480637148</x:v>
      </x:c>
      <x:c r="J2179" s="8" t="n">
        <x:f>100*'Weights and method'!$B$12*MAX(0,MIN(1,(LN(1+'Original 8 pillars'!J2179)-'Weights and method'!$C$12)/('Weights and method'!$D$12-'Weights and method'!$C$12)))</x:f>
        <x:v>0</x:v>
      </x:c>
      <x:c r="K2179" s="8" t="n">
        <x:f>SUM(C2179:J2179)</x:f>
        <x:v>2.548544480637148</x:v>
      </x:c>
    </x:row>
    <x:row r="2180">
      <x:c r="A2180" s="2" t="str">
        <x:f>'Original 8 pillars'!A2180</x:f>
        <x:v>Equatorial Guinea</x:v>
      </x:c>
      <x:c r="B2180" s="2" t="str">
        <x:f>'Original 8 pillars'!B2180</x:f>
        <x:v>2019-12</x:v>
      </x:c>
      <x:c r="C2180" s="8" t="n">
        <x:f>100*'Weights and method'!$B$5*MAX(0,MIN(1,(LN(1+'Original 8 pillars'!C2180)-'Weights and method'!$C$5)/('Weights and method'!$D$5-'Weights and method'!$C$5)))</x:f>
        <x:v>0</x:v>
      </x:c>
      <x:c r="D2180" s="8" t="n">
        <x:f>100*'Weights and method'!$B$6*MAX(0,MIN(1,(LN(1+'Original 8 pillars'!D2180)-'Weights and method'!$C$6)/('Weights and method'!$D$6-'Weights and method'!$C$6)))</x:f>
        <x:v>0</x:v>
      </x:c>
      <x:c r="E2180" s="8" t="n">
        <x:f>100*'Weights and method'!$B$7*MAX(0,MIN(1,(LN(1+'Original 8 pillars'!E2180)-'Weights and method'!$C$7)/('Weights and method'!$D$7-'Weights and method'!$C$7)))</x:f>
        <x:v>0</x:v>
      </x:c>
      <x:c r="F2180" s="8" t="n">
        <x:f>100*'Weights and method'!$B$8*MAX(0,MIN(1,(LN(1+'Original 8 pillars'!F2180)-'Weights and method'!$C$8)/('Weights and method'!$D$8-'Weights and method'!$C$8)))</x:f>
        <x:v>3.1280350710947142</x:v>
      </x:c>
      <x:c r="G2180" s="8" t="n">
        <x:f>100*'Weights and method'!$B$9*MAX(0,MIN(1,(LN(1+'Original 8 pillars'!G2180)-'Weights and method'!$C$9)/('Weights and method'!$D$9-'Weights and method'!$C$9)))</x:f>
        <x:v>0</x:v>
      </x:c>
      <x:c r="H2180" s="8" t="n">
        <x:f>100*'Weights and method'!$B$10*MAX(0,MIN(1,(LN(1+'Original 8 pillars'!H2180)-'Weights and method'!$C$10)/('Weights and method'!$D$10-'Weights and method'!$C$10)))</x:f>
        <x:v>0</x:v>
      </x:c>
      <x:c r="I2180" s="8" t="n">
        <x:f>100*'Weights and method'!$B$11*MAX(0,MIN(1,(LN(1+'Original 8 pillars'!I2180)-'Weights and method'!$C$11)/('Weights and method'!$D$11-'Weights and method'!$C$11)))</x:f>
        <x:v>0</x:v>
      </x:c>
      <x:c r="J2180" s="8" t="n">
        <x:f>100*'Weights and method'!$B$12*MAX(0,MIN(1,(LN(1+'Original 8 pillars'!J2180)-'Weights and method'!$C$12)/('Weights and method'!$D$12-'Weights and method'!$C$12)))</x:f>
        <x:v>0</x:v>
      </x:c>
      <x:c r="K2180" s="8" t="n">
        <x:f>SUM(C2180:J2180)</x:f>
        <x:v>3.1280350710947142</x:v>
      </x:c>
    </x:row>
    <x:row r="2181">
      <x:c r="A2181" s="2" t="str">
        <x:f>'Original 8 pillars'!A2181</x:f>
        <x:v>Equatorial Guinea</x:v>
      </x:c>
      <x:c r="B2181" s="2" t="str">
        <x:f>'Original 8 pillars'!B2181</x:f>
        <x:v>2020-01</x:v>
      </x:c>
      <x:c r="C2181" s="8" t="n">
        <x:f>100*'Weights and method'!$B$5*MAX(0,MIN(1,(LN(1+'Original 8 pillars'!C2181)-'Weights and method'!$C$5)/('Weights and method'!$D$5-'Weights and method'!$C$5)))</x:f>
        <x:v>0</x:v>
      </x:c>
      <x:c r="D2181" s="8" t="n">
        <x:f>100*'Weights and method'!$B$6*MAX(0,MIN(1,(LN(1+'Original 8 pillars'!D2181)-'Weights and method'!$C$6)/('Weights and method'!$D$6-'Weights and method'!$C$6)))</x:f>
        <x:v>0</x:v>
      </x:c>
      <x:c r="E2181" s="8" t="n">
        <x:f>100*'Weights and method'!$B$7*MAX(0,MIN(1,(LN(1+'Original 8 pillars'!E2181)-'Weights and method'!$C$7)/('Weights and method'!$D$7-'Weights and method'!$C$7)))</x:f>
        <x:v>0</x:v>
      </x:c>
      <x:c r="F2181" s="8" t="n">
        <x:f>100*'Weights and method'!$B$8*MAX(0,MIN(1,(LN(1+'Original 8 pillars'!F2181)-'Weights and method'!$C$8)/('Weights and method'!$D$8-'Weights and method'!$C$8)))</x:f>
        <x:v>4.030337353882436</x:v>
      </x:c>
      <x:c r="G2181" s="8" t="n">
        <x:f>100*'Weights and method'!$B$9*MAX(0,MIN(1,(LN(1+'Original 8 pillars'!G2181)-'Weights and method'!$C$9)/('Weights and method'!$D$9-'Weights and method'!$C$9)))</x:f>
        <x:v>0</x:v>
      </x:c>
      <x:c r="H2181" s="8" t="n">
        <x:f>100*'Weights and method'!$B$10*MAX(0,MIN(1,(LN(1+'Original 8 pillars'!H2181)-'Weights and method'!$C$10)/('Weights and method'!$D$10-'Weights and method'!$C$10)))</x:f>
        <x:v>0</x:v>
      </x:c>
      <x:c r="I2181" s="8" t="n">
        <x:f>100*'Weights and method'!$B$11*MAX(0,MIN(1,(LN(1+'Original 8 pillars'!I2181)-'Weights and method'!$C$11)/('Weights and method'!$D$11-'Weights and method'!$C$11)))</x:f>
        <x:v>0</x:v>
      </x:c>
      <x:c r="J2181" s="8" t="n">
        <x:f>100*'Weights and method'!$B$12*MAX(0,MIN(1,(LN(1+'Original 8 pillars'!J2181)-'Weights and method'!$C$12)/('Weights and method'!$D$12-'Weights and method'!$C$12)))</x:f>
        <x:v>0</x:v>
      </x:c>
      <x:c r="K2181" s="8" t="n">
        <x:f>SUM(C2181:J2181)</x:f>
        <x:v>4.030337353882436</x:v>
      </x:c>
    </x:row>
    <x:row r="2182">
      <x:c r="A2182" s="2" t="str">
        <x:f>'Original 8 pillars'!A2182</x:f>
        <x:v>Equatorial Guinea</x:v>
      </x:c>
      <x:c r="B2182" s="2" t="str">
        <x:f>'Original 8 pillars'!B2182</x:f>
        <x:v>2020-02</x:v>
      </x:c>
      <x:c r="C2182" s="8" t="n">
        <x:f>100*'Weights and method'!$B$5*MAX(0,MIN(1,(LN(1+'Original 8 pillars'!C2182)-'Weights and method'!$C$5)/('Weights and method'!$D$5-'Weights and method'!$C$5)))</x:f>
        <x:v>0</x:v>
      </x:c>
      <x:c r="D2182" s="8" t="n">
        <x:f>100*'Weights and method'!$B$6*MAX(0,MIN(1,(LN(1+'Original 8 pillars'!D2182)-'Weights and method'!$C$6)/('Weights and method'!$D$6-'Weights and method'!$C$6)))</x:f>
        <x:v>0</x:v>
      </x:c>
      <x:c r="E2182" s="8" t="n">
        <x:f>100*'Weights and method'!$B$7*MAX(0,MIN(1,(LN(1+'Original 8 pillars'!E2182)-'Weights and method'!$C$7)/('Weights and method'!$D$7-'Weights and method'!$C$7)))</x:f>
        <x:v>0</x:v>
      </x:c>
      <x:c r="F2182" s="8" t="n">
        <x:f>100*'Weights and method'!$B$8*MAX(0,MIN(1,(LN(1+'Original 8 pillars'!F2182)-'Weights and method'!$C$8)/('Weights and method'!$D$8-'Weights and method'!$C$8)))</x:f>
        <x:v>0</x:v>
      </x:c>
      <x:c r="G2182" s="8" t="n">
        <x:f>100*'Weights and method'!$B$9*MAX(0,MIN(1,(LN(1+'Original 8 pillars'!G2182)-'Weights and method'!$C$9)/('Weights and method'!$D$9-'Weights and method'!$C$9)))</x:f>
        <x:v>0</x:v>
      </x:c>
      <x:c r="H2182" s="8" t="n">
        <x:f>100*'Weights and method'!$B$10*MAX(0,MIN(1,(LN(1+'Original 8 pillars'!H2182)-'Weights and method'!$C$10)/('Weights and method'!$D$10-'Weights and method'!$C$10)))</x:f>
        <x:v>0</x:v>
      </x:c>
      <x:c r="I2182" s="8" t="n">
        <x:f>100*'Weights and method'!$B$11*MAX(0,MIN(1,(LN(1+'Original 8 pillars'!I2182)-'Weights and method'!$C$11)/('Weights and method'!$D$11-'Weights and method'!$C$11)))</x:f>
        <x:v>0</x:v>
      </x:c>
      <x:c r="J2182" s="8" t="n">
        <x:f>100*'Weights and method'!$B$12*MAX(0,MIN(1,(LN(1+'Original 8 pillars'!J2182)-'Weights and method'!$C$12)/('Weights and method'!$D$12-'Weights and method'!$C$12)))</x:f>
        <x:v>0</x:v>
      </x:c>
      <x:c r="K2182" s="8" t="n">
        <x:f>SUM(C2182:J2182)</x:f>
        <x:v>0</x:v>
      </x:c>
    </x:row>
    <x:row r="2183">
      <x:c r="A2183" s="2" t="str">
        <x:f>'Original 8 pillars'!A2183</x:f>
        <x:v>Equatorial Guinea</x:v>
      </x:c>
      <x:c r="B2183" s="2" t="str">
        <x:f>'Original 8 pillars'!B2183</x:f>
        <x:v>2020-03</x:v>
      </x:c>
      <x:c r="C2183" s="8" t="n">
        <x:f>100*'Weights and method'!$B$5*MAX(0,MIN(1,(LN(1+'Original 8 pillars'!C2183)-'Weights and method'!$C$5)/('Weights and method'!$D$5-'Weights and method'!$C$5)))</x:f>
        <x:v>0</x:v>
      </x:c>
      <x:c r="D2183" s="8" t="n">
        <x:f>100*'Weights and method'!$B$6*MAX(0,MIN(1,(LN(1+'Original 8 pillars'!D2183)-'Weights and method'!$C$6)/('Weights and method'!$D$6-'Weights and method'!$C$6)))</x:f>
        <x:v>0</x:v>
      </x:c>
      <x:c r="E2183" s="8" t="n">
        <x:f>100*'Weights and method'!$B$7*MAX(0,MIN(1,(LN(1+'Original 8 pillars'!E2183)-'Weights and method'!$C$7)/('Weights and method'!$D$7-'Weights and method'!$C$7)))</x:f>
        <x:v>0</x:v>
      </x:c>
      <x:c r="F2183" s="8" t="n">
        <x:f>100*'Weights and method'!$B$8*MAX(0,MIN(1,(LN(1+'Original 8 pillars'!F2183)-'Weights and method'!$C$8)/('Weights and method'!$D$8-'Weights and method'!$C$8)))</x:f>
        <x:v>2.771440102247298</x:v>
      </x:c>
      <x:c r="G2183" s="8" t="n">
        <x:f>100*'Weights and method'!$B$9*MAX(0,MIN(1,(LN(1+'Original 8 pillars'!G2183)-'Weights and method'!$C$9)/('Weights and method'!$D$9-'Weights and method'!$C$9)))</x:f>
        <x:v>0</x:v>
      </x:c>
      <x:c r="H2183" s="8" t="n">
        <x:f>100*'Weights and method'!$B$10*MAX(0,MIN(1,(LN(1+'Original 8 pillars'!H2183)-'Weights and method'!$C$10)/('Weights and method'!$D$10-'Weights and method'!$C$10)))</x:f>
        <x:v>0</x:v>
      </x:c>
      <x:c r="I2183" s="8" t="n">
        <x:f>100*'Weights and method'!$B$11*MAX(0,MIN(1,(LN(1+'Original 8 pillars'!I2183)-'Weights and method'!$C$11)/('Weights and method'!$D$11-'Weights and method'!$C$11)))</x:f>
        <x:v>0</x:v>
      </x:c>
      <x:c r="J2183" s="8" t="n">
        <x:f>100*'Weights and method'!$B$12*MAX(0,MIN(1,(LN(1+'Original 8 pillars'!J2183)-'Weights and method'!$C$12)/('Weights and method'!$D$12-'Weights and method'!$C$12)))</x:f>
        <x:v>0</x:v>
      </x:c>
      <x:c r="K2183" s="8" t="n">
        <x:f>SUM(C2183:J2183)</x:f>
        <x:v>2.771440102247298</x:v>
      </x:c>
    </x:row>
    <x:row r="2184">
      <x:c r="A2184" s="2" t="str">
        <x:f>'Original 8 pillars'!A2184</x:f>
        <x:v>Equatorial Guinea</x:v>
      </x:c>
      <x:c r="B2184" s="2" t="str">
        <x:f>'Original 8 pillars'!B2184</x:f>
        <x:v>2020-04</x:v>
      </x:c>
      <x:c r="C2184" s="8" t="n">
        <x:f>100*'Weights and method'!$B$5*MAX(0,MIN(1,(LN(1+'Original 8 pillars'!C2184)-'Weights and method'!$C$5)/('Weights and method'!$D$5-'Weights and method'!$C$5)))</x:f>
        <x:v>0</x:v>
      </x:c>
      <x:c r="D2184" s="8" t="n">
        <x:f>100*'Weights and method'!$B$6*MAX(0,MIN(1,(LN(1+'Original 8 pillars'!D2184)-'Weights and method'!$C$6)/('Weights and method'!$D$6-'Weights and method'!$C$6)))</x:f>
        <x:v>0</x:v>
      </x:c>
      <x:c r="E2184" s="8" t="n">
        <x:f>100*'Weights and method'!$B$7*MAX(0,MIN(1,(LN(1+'Original 8 pillars'!E2184)-'Weights and method'!$C$7)/('Weights and method'!$D$7-'Weights and method'!$C$7)))</x:f>
        <x:v>0</x:v>
      </x:c>
      <x:c r="F2184" s="8" t="n">
        <x:f>100*'Weights and method'!$B$8*MAX(0,MIN(1,(LN(1+'Original 8 pillars'!F2184)-'Weights and method'!$C$8)/('Weights and method'!$D$8-'Weights and method'!$C$8)))</x:f>
        <x:v>8.736337406755728</x:v>
      </x:c>
      <x:c r="G2184" s="8" t="n">
        <x:f>100*'Weights and method'!$B$9*MAX(0,MIN(1,(LN(1+'Original 8 pillars'!G2184)-'Weights and method'!$C$9)/('Weights and method'!$D$9-'Weights and method'!$C$9)))</x:f>
        <x:v>0</x:v>
      </x:c>
      <x:c r="H2184" s="8" t="n">
        <x:f>100*'Weights and method'!$B$10*MAX(0,MIN(1,(LN(1+'Original 8 pillars'!H2184)-'Weights and method'!$C$10)/('Weights and method'!$D$10-'Weights and method'!$C$10)))</x:f>
        <x:v>0</x:v>
      </x:c>
      <x:c r="I2184" s="8" t="n">
        <x:f>100*'Weights and method'!$B$11*MAX(0,MIN(1,(LN(1+'Original 8 pillars'!I2184)-'Weights and method'!$C$11)/('Weights and method'!$D$11-'Weights and method'!$C$11)))</x:f>
        <x:v>0</x:v>
      </x:c>
      <x:c r="J2184" s="8" t="n">
        <x:f>100*'Weights and method'!$B$12*MAX(0,MIN(1,(LN(1+'Original 8 pillars'!J2184)-'Weights and method'!$C$12)/('Weights and method'!$D$12-'Weights and method'!$C$12)))</x:f>
        <x:v>0</x:v>
      </x:c>
      <x:c r="K2184" s="8" t="n">
        <x:f>SUM(C2184:J2184)</x:f>
        <x:v>8.736337406755728</x:v>
      </x:c>
    </x:row>
    <x:row r="2185">
      <x:c r="A2185" s="2" t="str">
        <x:f>'Original 8 pillars'!A2185</x:f>
        <x:v>Equatorial Guinea</x:v>
      </x:c>
      <x:c r="B2185" s="2" t="str">
        <x:f>'Original 8 pillars'!B2185</x:f>
        <x:v>2020-05</x:v>
      </x:c>
      <x:c r="C2185" s="8" t="n">
        <x:f>100*'Weights and method'!$B$5*MAX(0,MIN(1,(LN(1+'Original 8 pillars'!C2185)-'Weights and method'!$C$5)/('Weights and method'!$D$5-'Weights and method'!$C$5)))</x:f>
        <x:v>0</x:v>
      </x:c>
      <x:c r="D2185" s="8" t="n">
        <x:f>100*'Weights and method'!$B$6*MAX(0,MIN(1,(LN(1+'Original 8 pillars'!D2185)-'Weights and method'!$C$6)/('Weights and method'!$D$6-'Weights and method'!$C$6)))</x:f>
        <x:v>0</x:v>
      </x:c>
      <x:c r="E2185" s="8" t="n">
        <x:f>100*'Weights and method'!$B$7*MAX(0,MIN(1,(LN(1+'Original 8 pillars'!E2185)-'Weights and method'!$C$7)/('Weights and method'!$D$7-'Weights and method'!$C$7)))</x:f>
        <x:v>0</x:v>
      </x:c>
      <x:c r="F2185" s="8" t="n">
        <x:f>100*'Weights and method'!$B$8*MAX(0,MIN(1,(LN(1+'Original 8 pillars'!F2185)-'Weights and method'!$C$8)/('Weights and method'!$D$8-'Weights and method'!$C$8)))</x:f>
        <x:v>0</x:v>
      </x:c>
      <x:c r="G2185" s="8" t="n">
        <x:f>100*'Weights and method'!$B$9*MAX(0,MIN(1,(LN(1+'Original 8 pillars'!G2185)-'Weights and method'!$C$9)/('Weights and method'!$D$9-'Weights and method'!$C$9)))</x:f>
        <x:v>0</x:v>
      </x:c>
      <x:c r="H2185" s="8" t="n">
        <x:f>100*'Weights and method'!$B$10*MAX(0,MIN(1,(LN(1+'Original 8 pillars'!H2185)-'Weights and method'!$C$10)/('Weights and method'!$D$10-'Weights and method'!$C$10)))</x:f>
        <x:v>0</x:v>
      </x:c>
      <x:c r="I2185" s="8" t="n">
        <x:f>100*'Weights and method'!$B$11*MAX(0,MIN(1,(LN(1+'Original 8 pillars'!I2185)-'Weights and method'!$C$11)/('Weights and method'!$D$11-'Weights and method'!$C$11)))</x:f>
        <x:v>6.535822955808149</x:v>
      </x:c>
      <x:c r="J2185" s="8" t="n">
        <x:f>100*'Weights and method'!$B$12*MAX(0,MIN(1,(LN(1+'Original 8 pillars'!J2185)-'Weights and method'!$C$12)/('Weights and method'!$D$12-'Weights and method'!$C$12)))</x:f>
        <x:v>0</x:v>
      </x:c>
      <x:c r="K2185" s="8" t="n">
        <x:f>SUM(C2185:J2185)</x:f>
        <x:v>6.535822955808149</x:v>
      </x:c>
    </x:row>
    <x:row r="2186">
      <x:c r="A2186" s="2" t="str">
        <x:f>'Original 8 pillars'!A2186</x:f>
        <x:v>Equatorial Guinea</x:v>
      </x:c>
      <x:c r="B2186" s="2" t="str">
        <x:f>'Original 8 pillars'!B2186</x:f>
        <x:v>2020-06</x:v>
      </x:c>
      <x:c r="C2186" s="8" t="n">
        <x:f>100*'Weights and method'!$B$5*MAX(0,MIN(1,(LN(1+'Original 8 pillars'!C2186)-'Weights and method'!$C$5)/('Weights and method'!$D$5-'Weights and method'!$C$5)))</x:f>
        <x:v>0</x:v>
      </x:c>
      <x:c r="D2186" s="8" t="n">
        <x:f>100*'Weights and method'!$B$6*MAX(0,MIN(1,(LN(1+'Original 8 pillars'!D2186)-'Weights and method'!$C$6)/('Weights and method'!$D$6-'Weights and method'!$C$6)))</x:f>
        <x:v>0</x:v>
      </x:c>
      <x:c r="E2186" s="8" t="n">
        <x:f>100*'Weights and method'!$B$7*MAX(0,MIN(1,(LN(1+'Original 8 pillars'!E2186)-'Weights and method'!$C$7)/('Weights and method'!$D$7-'Weights and method'!$C$7)))</x:f>
        <x:v>0</x:v>
      </x:c>
      <x:c r="F2186" s="8" t="n">
        <x:f>100*'Weights and method'!$B$8*MAX(0,MIN(1,(LN(1+'Original 8 pillars'!F2186)-'Weights and method'!$C$8)/('Weights and method'!$D$8-'Weights and method'!$C$8)))</x:f>
        <x:v>0</x:v>
      </x:c>
      <x:c r="G2186" s="8" t="n">
        <x:f>100*'Weights and method'!$B$9*MAX(0,MIN(1,(LN(1+'Original 8 pillars'!G2186)-'Weights and method'!$C$9)/('Weights and method'!$D$9-'Weights and method'!$C$9)))</x:f>
        <x:v>0</x:v>
      </x:c>
      <x:c r="H2186" s="8" t="n">
        <x:f>100*'Weights and method'!$B$10*MAX(0,MIN(1,(LN(1+'Original 8 pillars'!H2186)-'Weights and method'!$C$10)/('Weights and method'!$D$10-'Weights and method'!$C$10)))</x:f>
        <x:v>0</x:v>
      </x:c>
      <x:c r="I2186" s="8" t="n">
        <x:f>100*'Weights and method'!$B$11*MAX(0,MIN(1,(LN(1+'Original 8 pillars'!I2186)-'Weights and method'!$C$11)/('Weights and method'!$D$11-'Weights and method'!$C$11)))</x:f>
        <x:v>0</x:v>
      </x:c>
      <x:c r="J2186" s="8" t="n">
        <x:f>100*'Weights and method'!$B$12*MAX(0,MIN(1,(LN(1+'Original 8 pillars'!J2186)-'Weights and method'!$C$12)/('Weights and method'!$D$12-'Weights and method'!$C$12)))</x:f>
        <x:v>0</x:v>
      </x:c>
      <x:c r="K2186" s="8" t="n">
        <x:f>SUM(C2186:J2186)</x:f>
        <x:v>0</x:v>
      </x:c>
    </x:row>
    <x:row r="2187">
      <x:c r="A2187" s="2" t="str">
        <x:f>'Original 8 pillars'!A2187</x:f>
        <x:v>Equatorial Guinea</x:v>
      </x:c>
      <x:c r="B2187" s="2" t="str">
        <x:f>'Original 8 pillars'!B2187</x:f>
        <x:v>2020-07</x:v>
      </x:c>
      <x:c r="C2187" s="8" t="n">
        <x:f>100*'Weights and method'!$B$5*MAX(0,MIN(1,(LN(1+'Original 8 pillars'!C2187)-'Weights and method'!$C$5)/('Weights and method'!$D$5-'Weights and method'!$C$5)))</x:f>
        <x:v>0</x:v>
      </x:c>
      <x:c r="D2187" s="8" t="n">
        <x:f>100*'Weights and method'!$B$6*MAX(0,MIN(1,(LN(1+'Original 8 pillars'!D2187)-'Weights and method'!$C$6)/('Weights and method'!$D$6-'Weights and method'!$C$6)))</x:f>
        <x:v>0</x:v>
      </x:c>
      <x:c r="E2187" s="8" t="n">
        <x:f>100*'Weights and method'!$B$7*MAX(0,MIN(1,(LN(1+'Original 8 pillars'!E2187)-'Weights and method'!$C$7)/('Weights and method'!$D$7-'Weights and method'!$C$7)))</x:f>
        <x:v>0</x:v>
      </x:c>
      <x:c r="F2187" s="8" t="n">
        <x:f>100*'Weights and method'!$B$8*MAX(0,MIN(1,(LN(1+'Original 8 pillars'!F2187)-'Weights and method'!$C$8)/('Weights and method'!$D$8-'Weights and method'!$C$8)))</x:f>
        <x:v>0</x:v>
      </x:c>
      <x:c r="G2187" s="8" t="n">
        <x:f>100*'Weights and method'!$B$9*MAX(0,MIN(1,(LN(1+'Original 8 pillars'!G2187)-'Weights and method'!$C$9)/('Weights and method'!$D$9-'Weights and method'!$C$9)))</x:f>
        <x:v>0</x:v>
      </x:c>
      <x:c r="H2187" s="8" t="n">
        <x:f>100*'Weights and method'!$B$10*MAX(0,MIN(1,(LN(1+'Original 8 pillars'!H2187)-'Weights and method'!$C$10)/('Weights and method'!$D$10-'Weights and method'!$C$10)))</x:f>
        <x:v>0</x:v>
      </x:c>
      <x:c r="I2187" s="8" t="n">
        <x:f>100*'Weights and method'!$B$11*MAX(0,MIN(1,(LN(1+'Original 8 pillars'!I2187)-'Weights and method'!$C$11)/('Weights and method'!$D$11-'Weights and method'!$C$11)))</x:f>
        <x:v>0</x:v>
      </x:c>
      <x:c r="J2187" s="8" t="n">
        <x:f>100*'Weights and method'!$B$12*MAX(0,MIN(1,(LN(1+'Original 8 pillars'!J2187)-'Weights and method'!$C$12)/('Weights and method'!$D$12-'Weights and method'!$C$12)))</x:f>
        <x:v>0</x:v>
      </x:c>
      <x:c r="K2187" s="8" t="n">
        <x:f>SUM(C2187:J2187)</x:f>
        <x:v>0</x:v>
      </x:c>
    </x:row>
    <x:row r="2188">
      <x:c r="A2188" s="2" t="str">
        <x:f>'Original 8 pillars'!A2188</x:f>
        <x:v>Equatorial Guinea</x:v>
      </x:c>
      <x:c r="B2188" s="2" t="str">
        <x:f>'Original 8 pillars'!B2188</x:f>
        <x:v>2020-08</x:v>
      </x:c>
      <x:c r="C2188" s="8" t="n">
        <x:f>100*'Weights and method'!$B$5*MAX(0,MIN(1,(LN(1+'Original 8 pillars'!C2188)-'Weights and method'!$C$5)/('Weights and method'!$D$5-'Weights and method'!$C$5)))</x:f>
        <x:v>0</x:v>
      </x:c>
      <x:c r="D2188" s="8" t="n">
        <x:f>100*'Weights and method'!$B$6*MAX(0,MIN(1,(LN(1+'Original 8 pillars'!D2188)-'Weights and method'!$C$6)/('Weights and method'!$D$6-'Weights and method'!$C$6)))</x:f>
        <x:v>0</x:v>
      </x:c>
      <x:c r="E2188" s="8" t="n">
        <x:f>100*'Weights and method'!$B$7*MAX(0,MIN(1,(LN(1+'Original 8 pillars'!E2188)-'Weights and method'!$C$7)/('Weights and method'!$D$7-'Weights and method'!$C$7)))</x:f>
        <x:v>0</x:v>
      </x:c>
      <x:c r="F2188" s="8" t="n">
        <x:f>100*'Weights and method'!$B$8*MAX(0,MIN(1,(LN(1+'Original 8 pillars'!F2188)-'Weights and method'!$C$8)/('Weights and method'!$D$8-'Weights and method'!$C$8)))</x:f>
        <x:v>7.118004570679964</x:v>
      </x:c>
      <x:c r="G2188" s="8" t="n">
        <x:f>100*'Weights and method'!$B$9*MAX(0,MIN(1,(LN(1+'Original 8 pillars'!G2188)-'Weights and method'!$C$9)/('Weights and method'!$D$9-'Weights and method'!$C$9)))</x:f>
        <x:v>0</x:v>
      </x:c>
      <x:c r="H2188" s="8" t="n">
        <x:f>100*'Weights and method'!$B$10*MAX(0,MIN(1,(LN(1+'Original 8 pillars'!H2188)-'Weights and method'!$C$10)/('Weights and method'!$D$10-'Weights and method'!$C$10)))</x:f>
        <x:v>0</x:v>
      </x:c>
      <x:c r="I2188" s="8" t="n">
        <x:f>100*'Weights and method'!$B$11*MAX(0,MIN(1,(LN(1+'Original 8 pillars'!I2188)-'Weights and method'!$C$11)/('Weights and method'!$D$11-'Weights and method'!$C$11)))</x:f>
        <x:v>1.8239377541714847</x:v>
      </x:c>
      <x:c r="J2188" s="8" t="n">
        <x:f>100*'Weights and method'!$B$12*MAX(0,MIN(1,(LN(1+'Original 8 pillars'!J2188)-'Weights and method'!$C$12)/('Weights and method'!$D$12-'Weights and method'!$C$12)))</x:f>
        <x:v>0</x:v>
      </x:c>
      <x:c r="K2188" s="8" t="n">
        <x:f>SUM(C2188:J2188)</x:f>
        <x:v>8.941942324851448</x:v>
      </x:c>
    </x:row>
    <x:row r="2189">
      <x:c r="A2189" s="2" t="str">
        <x:f>'Original 8 pillars'!A2189</x:f>
        <x:v>Equatorial Guinea</x:v>
      </x:c>
      <x:c r="B2189" s="2" t="str">
        <x:f>'Original 8 pillars'!B2189</x:f>
        <x:v>2020-09</x:v>
      </x:c>
      <x:c r="C2189" s="8" t="n">
        <x:f>100*'Weights and method'!$B$5*MAX(0,MIN(1,(LN(1+'Original 8 pillars'!C2189)-'Weights and method'!$C$5)/('Weights and method'!$D$5-'Weights and method'!$C$5)))</x:f>
        <x:v>0</x:v>
      </x:c>
      <x:c r="D2189" s="8" t="n">
        <x:f>100*'Weights and method'!$B$6*MAX(0,MIN(1,(LN(1+'Original 8 pillars'!D2189)-'Weights and method'!$C$6)/('Weights and method'!$D$6-'Weights and method'!$C$6)))</x:f>
        <x:v>0</x:v>
      </x:c>
      <x:c r="E2189" s="8" t="n">
        <x:f>100*'Weights and method'!$B$7*MAX(0,MIN(1,(LN(1+'Original 8 pillars'!E2189)-'Weights and method'!$C$7)/('Weights and method'!$D$7-'Weights and method'!$C$7)))</x:f>
        <x:v>0</x:v>
      </x:c>
      <x:c r="F2189" s="8" t="n">
        <x:f>100*'Weights and method'!$B$8*MAX(0,MIN(1,(LN(1+'Original 8 pillars'!F2189)-'Weights and method'!$C$8)/('Weights and method'!$D$8-'Weights and method'!$C$8)))</x:f>
        <x:v>5.210849857003216</x:v>
      </x:c>
      <x:c r="G2189" s="8" t="n">
        <x:f>100*'Weights and method'!$B$9*MAX(0,MIN(1,(LN(1+'Original 8 pillars'!G2189)-'Weights and method'!$C$9)/('Weights and method'!$D$9-'Weights and method'!$C$9)))</x:f>
        <x:v>0</x:v>
      </x:c>
      <x:c r="H2189" s="8" t="n">
        <x:f>100*'Weights and method'!$B$10*MAX(0,MIN(1,(LN(1+'Original 8 pillars'!H2189)-'Weights and method'!$C$10)/('Weights and method'!$D$10-'Weights and method'!$C$10)))</x:f>
        <x:v>0</x:v>
      </x:c>
      <x:c r="I2189" s="8" t="n">
        <x:f>100*'Weights and method'!$B$11*MAX(0,MIN(1,(LN(1+'Original 8 pillars'!I2189)-'Weights and method'!$C$11)/('Weights and method'!$D$11-'Weights and method'!$C$11)))</x:f>
        <x:v>3.347017801056293</x:v>
      </x:c>
      <x:c r="J2189" s="8" t="n">
        <x:f>100*'Weights and method'!$B$12*MAX(0,MIN(1,(LN(1+'Original 8 pillars'!J2189)-'Weights and method'!$C$12)/('Weights and method'!$D$12-'Weights and method'!$C$12)))</x:f>
        <x:v>0</x:v>
      </x:c>
      <x:c r="K2189" s="8" t="n">
        <x:f>SUM(C2189:J2189)</x:f>
        <x:v>8.557867658059509</x:v>
      </x:c>
    </x:row>
    <x:row r="2190">
      <x:c r="A2190" s="2" t="str">
        <x:f>'Original 8 pillars'!A2190</x:f>
        <x:v>Equatorial Guinea</x:v>
      </x:c>
      <x:c r="B2190" s="2" t="str">
        <x:f>'Original 8 pillars'!B2190</x:f>
        <x:v>2020-10</x:v>
      </x:c>
      <x:c r="C2190" s="8" t="n">
        <x:f>100*'Weights and method'!$B$5*MAX(0,MIN(1,(LN(1+'Original 8 pillars'!C2190)-'Weights and method'!$C$5)/('Weights and method'!$D$5-'Weights and method'!$C$5)))</x:f>
        <x:v>0</x:v>
      </x:c>
      <x:c r="D2190" s="8" t="n">
        <x:f>100*'Weights and method'!$B$6*MAX(0,MIN(1,(LN(1+'Original 8 pillars'!D2190)-'Weights and method'!$C$6)/('Weights and method'!$D$6-'Weights and method'!$C$6)))</x:f>
        <x:v>0</x:v>
      </x:c>
      <x:c r="E2190" s="8" t="n">
        <x:f>100*'Weights and method'!$B$7*MAX(0,MIN(1,(LN(1+'Original 8 pillars'!E2190)-'Weights and method'!$C$7)/('Weights and method'!$D$7-'Weights and method'!$C$7)))</x:f>
        <x:v>1.5212197510033327</x:v>
      </x:c>
      <x:c r="F2190" s="8" t="n">
        <x:f>100*'Weights and method'!$B$8*MAX(0,MIN(1,(LN(1+'Original 8 pillars'!F2190)-'Weights and method'!$C$8)/('Weights and method'!$D$8-'Weights and method'!$C$8)))</x:f>
        <x:v>1.4674625728179862</x:v>
      </x:c>
      <x:c r="G2190" s="8" t="n">
        <x:f>100*'Weights and method'!$B$9*MAX(0,MIN(1,(LN(1+'Original 8 pillars'!G2190)-'Weights and method'!$C$9)/('Weights and method'!$D$9-'Weights and method'!$C$9)))</x:f>
        <x:v>0</x:v>
      </x:c>
      <x:c r="H2190" s="8" t="n">
        <x:f>100*'Weights and method'!$B$10*MAX(0,MIN(1,(LN(1+'Original 8 pillars'!H2190)-'Weights and method'!$C$10)/('Weights and method'!$D$10-'Weights and method'!$C$10)))</x:f>
        <x:v>0</x:v>
      </x:c>
      <x:c r="I2190" s="8" t="n">
        <x:f>100*'Weights and method'!$B$11*MAX(0,MIN(1,(LN(1+'Original 8 pillars'!I2190)-'Weights and method'!$C$11)/('Weights and method'!$D$11-'Weights and method'!$C$11)))</x:f>
        <x:v>0</x:v>
      </x:c>
      <x:c r="J2190" s="8" t="n">
        <x:f>100*'Weights and method'!$B$12*MAX(0,MIN(1,(LN(1+'Original 8 pillars'!J2190)-'Weights and method'!$C$12)/('Weights and method'!$D$12-'Weights and method'!$C$12)))</x:f>
        <x:v>0</x:v>
      </x:c>
      <x:c r="K2190" s="8" t="n">
        <x:f>SUM(C2190:J2190)</x:f>
        <x:v>2.988682323821319</x:v>
      </x:c>
    </x:row>
    <x:row r="2191">
      <x:c r="A2191" s="2" t="str">
        <x:f>'Original 8 pillars'!A2191</x:f>
        <x:v>Equatorial Guinea</x:v>
      </x:c>
      <x:c r="B2191" s="2" t="str">
        <x:f>'Original 8 pillars'!B2191</x:f>
        <x:v>2020-11</x:v>
      </x:c>
      <x:c r="C2191" s="8" t="n">
        <x:f>100*'Weights and method'!$B$5*MAX(0,MIN(1,(LN(1+'Original 8 pillars'!C2191)-'Weights and method'!$C$5)/('Weights and method'!$D$5-'Weights and method'!$C$5)))</x:f>
        <x:v>0</x:v>
      </x:c>
      <x:c r="D2191" s="8" t="n">
        <x:f>100*'Weights and method'!$B$6*MAX(0,MIN(1,(LN(1+'Original 8 pillars'!D2191)-'Weights and method'!$C$6)/('Weights and method'!$D$6-'Weights and method'!$C$6)))</x:f>
        <x:v>1.2639946391639214</x:v>
      </x:c>
      <x:c r="E2191" s="8" t="n">
        <x:f>100*'Weights and method'!$B$7*MAX(0,MIN(1,(LN(1+'Original 8 pillars'!E2191)-'Weights and method'!$C$7)/('Weights and method'!$D$7-'Weights and method'!$C$7)))</x:f>
        <x:v>0</x:v>
      </x:c>
      <x:c r="F2191" s="8" t="n">
        <x:f>100*'Weights and method'!$B$8*MAX(0,MIN(1,(LN(1+'Original 8 pillars'!F2191)-'Weights and method'!$C$8)/('Weights and method'!$D$8-'Weights and method'!$C$8)))</x:f>
        <x:v>0</x:v>
      </x:c>
      <x:c r="G2191" s="8" t="n">
        <x:f>100*'Weights and method'!$B$9*MAX(0,MIN(1,(LN(1+'Original 8 pillars'!G2191)-'Weights and method'!$C$9)/('Weights and method'!$D$9-'Weights and method'!$C$9)))</x:f>
        <x:v>0</x:v>
      </x:c>
      <x:c r="H2191" s="8" t="n">
        <x:f>100*'Weights and method'!$B$10*MAX(0,MIN(1,(LN(1+'Original 8 pillars'!H2191)-'Weights and method'!$C$10)/('Weights and method'!$D$10-'Weights and method'!$C$10)))</x:f>
        <x:v>0</x:v>
      </x:c>
      <x:c r="I2191" s="8" t="n">
        <x:f>100*'Weights and method'!$B$11*MAX(0,MIN(1,(LN(1+'Original 8 pillars'!I2191)-'Weights and method'!$C$11)/('Weights and method'!$D$11-'Weights and method'!$C$11)))</x:f>
        <x:v>0</x:v>
      </x:c>
      <x:c r="J2191" s="8" t="n">
        <x:f>100*'Weights and method'!$B$12*MAX(0,MIN(1,(LN(1+'Original 8 pillars'!J2191)-'Weights and method'!$C$12)/('Weights and method'!$D$12-'Weights and method'!$C$12)))</x:f>
        <x:v>0</x:v>
      </x:c>
      <x:c r="K2191" s="8" t="n">
        <x:f>SUM(C2191:J2191)</x:f>
        <x:v>1.2639946391639214</x:v>
      </x:c>
    </x:row>
    <x:row r="2192">
      <x:c r="A2192" s="2" t="str">
        <x:f>'Original 8 pillars'!A2192</x:f>
        <x:v>Equatorial Guinea</x:v>
      </x:c>
      <x:c r="B2192" s="2" t="str">
        <x:f>'Original 8 pillars'!B2192</x:f>
        <x:v>2020-12</x:v>
      </x:c>
      <x:c r="C2192" s="8" t="n">
        <x:f>100*'Weights and method'!$B$5*MAX(0,MIN(1,(LN(1+'Original 8 pillars'!C2192)-'Weights and method'!$C$5)/('Weights and method'!$D$5-'Weights and method'!$C$5)))</x:f>
        <x:v>0</x:v>
      </x:c>
      <x:c r="D2192" s="8" t="n">
        <x:f>100*'Weights and method'!$B$6*MAX(0,MIN(1,(LN(1+'Original 8 pillars'!D2192)-'Weights and method'!$C$6)/('Weights and method'!$D$6-'Weights and method'!$C$6)))</x:f>
        <x:v>0</x:v>
      </x:c>
      <x:c r="E2192" s="8" t="n">
        <x:f>100*'Weights and method'!$B$7*MAX(0,MIN(1,(LN(1+'Original 8 pillars'!E2192)-'Weights and method'!$C$7)/('Weights and method'!$D$7-'Weights and method'!$C$7)))</x:f>
        <x:v>0</x:v>
      </x:c>
      <x:c r="F2192" s="8" t="n">
        <x:f>100*'Weights and method'!$B$8*MAX(0,MIN(1,(LN(1+'Original 8 pillars'!F2192)-'Weights and method'!$C$8)/('Weights and method'!$D$8-'Weights and method'!$C$8)))</x:f>
        <x:v>5.820634598646984</x:v>
      </x:c>
      <x:c r="G2192" s="8" t="n">
        <x:f>100*'Weights and method'!$B$9*MAX(0,MIN(1,(LN(1+'Original 8 pillars'!G2192)-'Weights and method'!$C$9)/('Weights and method'!$D$9-'Weights and method'!$C$9)))</x:f>
        <x:v>0</x:v>
      </x:c>
      <x:c r="H2192" s="8" t="n">
        <x:f>100*'Weights and method'!$B$10*MAX(0,MIN(1,(LN(1+'Original 8 pillars'!H2192)-'Weights and method'!$C$10)/('Weights and method'!$D$10-'Weights and method'!$C$10)))</x:f>
        <x:v>0</x:v>
      </x:c>
      <x:c r="I2192" s="8" t="n">
        <x:f>100*'Weights and method'!$B$11*MAX(0,MIN(1,(LN(1+'Original 8 pillars'!I2192)-'Weights and method'!$C$11)/('Weights and method'!$D$11-'Weights and method'!$C$11)))</x:f>
        <x:v>0</x:v>
      </x:c>
      <x:c r="J2192" s="8" t="n">
        <x:f>100*'Weights and method'!$B$12*MAX(0,MIN(1,(LN(1+'Original 8 pillars'!J2192)-'Weights and method'!$C$12)/('Weights and method'!$D$12-'Weights and method'!$C$12)))</x:f>
        <x:v>0</x:v>
      </x:c>
      <x:c r="K2192" s="8" t="n">
        <x:f>SUM(C2192:J2192)</x:f>
        <x:v>5.820634598646984</x:v>
      </x:c>
    </x:row>
    <x:row r="2193">
      <x:c r="A2193" s="2" t="str">
        <x:f>'Original 8 pillars'!A2193</x:f>
        <x:v>Equatorial Guinea</x:v>
      </x:c>
      <x:c r="B2193" s="2" t="str">
        <x:f>'Original 8 pillars'!B2193</x:f>
        <x:v>2021-01</x:v>
      </x:c>
      <x:c r="C2193" s="8" t="n">
        <x:f>100*'Weights and method'!$B$5*MAX(0,MIN(1,(LN(1+'Original 8 pillars'!C2193)-'Weights and method'!$C$5)/('Weights and method'!$D$5-'Weights and method'!$C$5)))</x:f>
        <x:v>0</x:v>
      </x:c>
      <x:c r="D2193" s="8" t="n">
        <x:f>100*'Weights and method'!$B$6*MAX(0,MIN(1,(LN(1+'Original 8 pillars'!D2193)-'Weights and method'!$C$6)/('Weights and method'!$D$6-'Weights and method'!$C$6)))</x:f>
        <x:v>0</x:v>
      </x:c>
      <x:c r="E2193" s="8" t="n">
        <x:f>100*'Weights and method'!$B$7*MAX(0,MIN(1,(LN(1+'Original 8 pillars'!E2193)-'Weights and method'!$C$7)/('Weights and method'!$D$7-'Weights and method'!$C$7)))</x:f>
        <x:v>0</x:v>
      </x:c>
      <x:c r="F2193" s="8" t="n">
        <x:f>100*'Weights and method'!$B$8*MAX(0,MIN(1,(LN(1+'Original 8 pillars'!F2193)-'Weights and method'!$C$8)/('Weights and method'!$D$8-'Weights and method'!$C$8)))</x:f>
        <x:v>3.051317700930646</x:v>
      </x:c>
      <x:c r="G2193" s="8" t="n">
        <x:f>100*'Weights and method'!$B$9*MAX(0,MIN(1,(LN(1+'Original 8 pillars'!G2193)-'Weights and method'!$C$9)/('Weights and method'!$D$9-'Weights and method'!$C$9)))</x:f>
        <x:v>0</x:v>
      </x:c>
      <x:c r="H2193" s="8" t="n">
        <x:f>100*'Weights and method'!$B$10*MAX(0,MIN(1,(LN(1+'Original 8 pillars'!H2193)-'Weights and method'!$C$10)/('Weights and method'!$D$10-'Weights and method'!$C$10)))</x:f>
        <x:v>0</x:v>
      </x:c>
      <x:c r="I2193" s="8" t="n">
        <x:f>100*'Weights and method'!$B$11*MAX(0,MIN(1,(LN(1+'Original 8 pillars'!I2193)-'Weights and method'!$C$11)/('Weights and method'!$D$11-'Weights and method'!$C$11)))</x:f>
        <x:v>1.5800970870132418</x:v>
      </x:c>
      <x:c r="J2193" s="8" t="n">
        <x:f>100*'Weights and method'!$B$12*MAX(0,MIN(1,(LN(1+'Original 8 pillars'!J2193)-'Weights and method'!$C$12)/('Weights and method'!$D$12-'Weights and method'!$C$12)))</x:f>
        <x:v>0</x:v>
      </x:c>
      <x:c r="K2193" s="8" t="n">
        <x:f>SUM(C2193:J2193)</x:f>
        <x:v>4.631414787943887</x:v>
      </x:c>
    </x:row>
    <x:row r="2194">
      <x:c r="A2194" s="2" t="str">
        <x:f>'Original 8 pillars'!A2194</x:f>
        <x:v>Equatorial Guinea</x:v>
      </x:c>
      <x:c r="B2194" s="2" t="str">
        <x:f>'Original 8 pillars'!B2194</x:f>
        <x:v>2021-02</x:v>
      </x:c>
      <x:c r="C2194" s="8" t="n">
        <x:f>100*'Weights and method'!$B$5*MAX(0,MIN(1,(LN(1+'Original 8 pillars'!C2194)-'Weights and method'!$C$5)/('Weights and method'!$D$5-'Weights and method'!$C$5)))</x:f>
        <x:v>0</x:v>
      </x:c>
      <x:c r="D2194" s="8" t="n">
        <x:f>100*'Weights and method'!$B$6*MAX(0,MIN(1,(LN(1+'Original 8 pillars'!D2194)-'Weights and method'!$C$6)/('Weights and method'!$D$6-'Weights and method'!$C$6)))</x:f>
        <x:v>0</x:v>
      </x:c>
      <x:c r="E2194" s="8" t="n">
        <x:f>100*'Weights and method'!$B$7*MAX(0,MIN(1,(LN(1+'Original 8 pillars'!E2194)-'Weights and method'!$C$7)/('Weights and method'!$D$7-'Weights and method'!$C$7)))</x:f>
        <x:v>0</x:v>
      </x:c>
      <x:c r="F2194" s="8" t="n">
        <x:f>100*'Weights and method'!$B$8*MAX(0,MIN(1,(LN(1+'Original 8 pillars'!F2194)-'Weights and method'!$C$8)/('Weights and method'!$D$8-'Weights and method'!$C$8)))</x:f>
        <x:v>0</x:v>
      </x:c>
      <x:c r="G2194" s="8" t="n">
        <x:f>100*'Weights and method'!$B$9*MAX(0,MIN(1,(LN(1+'Original 8 pillars'!G2194)-'Weights and method'!$C$9)/('Weights and method'!$D$9-'Weights and method'!$C$9)))</x:f>
        <x:v>0</x:v>
      </x:c>
      <x:c r="H2194" s="8" t="n">
        <x:f>100*'Weights and method'!$B$10*MAX(0,MIN(1,(LN(1+'Original 8 pillars'!H2194)-'Weights and method'!$C$10)/('Weights and method'!$D$10-'Weights and method'!$C$10)))</x:f>
        <x:v>0</x:v>
      </x:c>
      <x:c r="I2194" s="8" t="n">
        <x:f>100*'Weights and method'!$B$11*MAX(0,MIN(1,(LN(1+'Original 8 pillars'!I2194)-'Weights and method'!$C$11)/('Weights and method'!$D$11-'Weights and method'!$C$11)))</x:f>
        <x:v>2.5832536650096167</x:v>
      </x:c>
      <x:c r="J2194" s="8" t="n">
        <x:f>100*'Weights and method'!$B$12*MAX(0,MIN(1,(LN(1+'Original 8 pillars'!J2194)-'Weights and method'!$C$12)/('Weights and method'!$D$12-'Weights and method'!$C$12)))</x:f>
        <x:v>3.610049385577527</x:v>
      </x:c>
      <x:c r="K2194" s="8" t="n">
        <x:f>SUM(C2194:J2194)</x:f>
        <x:v>6.193303050587144</x:v>
      </x:c>
    </x:row>
    <x:row r="2195">
      <x:c r="A2195" s="2" t="str">
        <x:f>'Original 8 pillars'!A2195</x:f>
        <x:v>Equatorial Guinea</x:v>
      </x:c>
      <x:c r="B2195" s="2" t="str">
        <x:f>'Original 8 pillars'!B2195</x:f>
        <x:v>2021-03</x:v>
      </x:c>
      <x:c r="C2195" s="8" t="n">
        <x:f>100*'Weights and method'!$B$5*MAX(0,MIN(1,(LN(1+'Original 8 pillars'!C2195)-'Weights and method'!$C$5)/('Weights and method'!$D$5-'Weights and method'!$C$5)))</x:f>
        <x:v>0</x:v>
      </x:c>
      <x:c r="D2195" s="8" t="n">
        <x:f>100*'Weights and method'!$B$6*MAX(0,MIN(1,(LN(1+'Original 8 pillars'!D2195)-'Weights and method'!$C$6)/('Weights and method'!$D$6-'Weights and method'!$C$6)))</x:f>
        <x:v>0</x:v>
      </x:c>
      <x:c r="E2195" s="8" t="n">
        <x:f>100*'Weights and method'!$B$7*MAX(0,MIN(1,(LN(1+'Original 8 pillars'!E2195)-'Weights and method'!$C$7)/('Weights and method'!$D$7-'Weights and method'!$C$7)))</x:f>
        <x:v>0</x:v>
      </x:c>
      <x:c r="F2195" s="8" t="n">
        <x:f>100*'Weights and method'!$B$8*MAX(0,MIN(1,(LN(1+'Original 8 pillars'!F2195)-'Weights and method'!$C$8)/('Weights and method'!$D$8-'Weights and method'!$C$8)))</x:f>
        <x:v>0</x:v>
      </x:c>
      <x:c r="G2195" s="8" t="n">
        <x:f>100*'Weights and method'!$B$9*MAX(0,MIN(1,(LN(1+'Original 8 pillars'!G2195)-'Weights and method'!$C$9)/('Weights and method'!$D$9-'Weights and method'!$C$9)))</x:f>
        <x:v>0</x:v>
      </x:c>
      <x:c r="H2195" s="8" t="n">
        <x:f>100*'Weights and method'!$B$10*MAX(0,MIN(1,(LN(1+'Original 8 pillars'!H2195)-'Weights and method'!$C$10)/('Weights and method'!$D$10-'Weights and method'!$C$10)))</x:f>
        <x:v>0</x:v>
      </x:c>
      <x:c r="I2195" s="8" t="n">
        <x:f>100*'Weights and method'!$B$11*MAX(0,MIN(1,(LN(1+'Original 8 pillars'!I2195)-'Weights and method'!$C$11)/('Weights and method'!$D$11-'Weights and method'!$C$11)))</x:f>
        <x:v>0</x:v>
      </x:c>
      <x:c r="J2195" s="8" t="n">
        <x:f>100*'Weights and method'!$B$12*MAX(0,MIN(1,(LN(1+'Original 8 pillars'!J2195)-'Weights and method'!$C$12)/('Weights and method'!$D$12-'Weights and method'!$C$12)))</x:f>
        <x:v>0</x:v>
      </x:c>
      <x:c r="K2195" s="8" t="n">
        <x:f>SUM(C2195:J2195)</x:f>
        <x:v>0</x:v>
      </x:c>
    </x:row>
    <x:row r="2196">
      <x:c r="A2196" s="2" t="str">
        <x:f>'Original 8 pillars'!A2196</x:f>
        <x:v>Equatorial Guinea</x:v>
      </x:c>
      <x:c r="B2196" s="2" t="str">
        <x:f>'Original 8 pillars'!B2196</x:f>
        <x:v>2021-04</x:v>
      </x:c>
      <x:c r="C2196" s="8" t="n">
        <x:f>100*'Weights and method'!$B$5*MAX(0,MIN(1,(LN(1+'Original 8 pillars'!C2196)-'Weights and method'!$C$5)/('Weights and method'!$D$5-'Weights and method'!$C$5)))</x:f>
        <x:v>0</x:v>
      </x:c>
      <x:c r="D2196" s="8" t="n">
        <x:f>100*'Weights and method'!$B$6*MAX(0,MIN(1,(LN(1+'Original 8 pillars'!D2196)-'Weights and method'!$C$6)/('Weights and method'!$D$6-'Weights and method'!$C$6)))</x:f>
        <x:v>0</x:v>
      </x:c>
      <x:c r="E2196" s="8" t="n">
        <x:f>100*'Weights and method'!$B$7*MAX(0,MIN(1,(LN(1+'Original 8 pillars'!E2196)-'Weights and method'!$C$7)/('Weights and method'!$D$7-'Weights and method'!$C$7)))</x:f>
        <x:v>0</x:v>
      </x:c>
      <x:c r="F2196" s="8" t="n">
        <x:f>100*'Weights and method'!$B$8*MAX(0,MIN(1,(LN(1+'Original 8 pillars'!F2196)-'Weights and method'!$C$8)/('Weights and method'!$D$8-'Weights and method'!$C$8)))</x:f>
        <x:v>3.6437816986669493</x:v>
      </x:c>
      <x:c r="G2196" s="8" t="n">
        <x:f>100*'Weights and method'!$B$9*MAX(0,MIN(1,(LN(1+'Original 8 pillars'!G2196)-'Weights and method'!$C$9)/('Weights and method'!$D$9-'Weights and method'!$C$9)))</x:f>
        <x:v>0</x:v>
      </x:c>
      <x:c r="H2196" s="8" t="n">
        <x:f>100*'Weights and method'!$B$10*MAX(0,MIN(1,(LN(1+'Original 8 pillars'!H2196)-'Weights and method'!$C$10)/('Weights and method'!$D$10-'Weights and method'!$C$10)))</x:f>
        <x:v>0</x:v>
      </x:c>
      <x:c r="I2196" s="8" t="n">
        <x:f>100*'Weights and method'!$B$11*MAX(0,MIN(1,(LN(1+'Original 8 pillars'!I2196)-'Weights and method'!$C$11)/('Weights and method'!$D$11-'Weights and method'!$C$11)))</x:f>
        <x:v>0</x:v>
      </x:c>
      <x:c r="J2196" s="8" t="n">
        <x:f>100*'Weights and method'!$B$12*MAX(0,MIN(1,(LN(1+'Original 8 pillars'!J2196)-'Weights and method'!$C$12)/('Weights and method'!$D$12-'Weights and method'!$C$12)))</x:f>
        <x:v>0</x:v>
      </x:c>
      <x:c r="K2196" s="8" t="n">
        <x:f>SUM(C2196:J2196)</x:f>
        <x:v>3.6437816986669493</x:v>
      </x:c>
    </x:row>
    <x:row r="2197">
      <x:c r="A2197" s="2" t="str">
        <x:f>'Original 8 pillars'!A2197</x:f>
        <x:v>Equatorial Guinea</x:v>
      </x:c>
      <x:c r="B2197" s="2" t="str">
        <x:f>'Original 8 pillars'!B2197</x:f>
        <x:v>2021-05</x:v>
      </x:c>
      <x:c r="C2197" s="8" t="n">
        <x:f>100*'Weights and method'!$B$5*MAX(0,MIN(1,(LN(1+'Original 8 pillars'!C2197)-'Weights and method'!$C$5)/('Weights and method'!$D$5-'Weights and method'!$C$5)))</x:f>
        <x:v>0</x:v>
      </x:c>
      <x:c r="D2197" s="8" t="n">
        <x:f>100*'Weights and method'!$B$6*MAX(0,MIN(1,(LN(1+'Original 8 pillars'!D2197)-'Weights and method'!$C$6)/('Weights and method'!$D$6-'Weights and method'!$C$6)))</x:f>
        <x:v>0</x:v>
      </x:c>
      <x:c r="E2197" s="8" t="n">
        <x:f>100*'Weights and method'!$B$7*MAX(0,MIN(1,(LN(1+'Original 8 pillars'!E2197)-'Weights and method'!$C$7)/('Weights and method'!$D$7-'Weights and method'!$C$7)))</x:f>
        <x:v>0</x:v>
      </x:c>
      <x:c r="F2197" s="8" t="n">
        <x:f>100*'Weights and method'!$B$8*MAX(0,MIN(1,(LN(1+'Original 8 pillars'!F2197)-'Weights and method'!$C$8)/('Weights and method'!$D$8-'Weights and method'!$C$8)))</x:f>
        <x:v>4.564349169805027</x:v>
      </x:c>
      <x:c r="G2197" s="8" t="n">
        <x:f>100*'Weights and method'!$B$9*MAX(0,MIN(1,(LN(1+'Original 8 pillars'!G2197)-'Weights and method'!$C$9)/('Weights and method'!$D$9-'Weights and method'!$C$9)))</x:f>
        <x:v>0</x:v>
      </x:c>
      <x:c r="H2197" s="8" t="n">
        <x:f>100*'Weights and method'!$B$10*MAX(0,MIN(1,(LN(1+'Original 8 pillars'!H2197)-'Weights and method'!$C$10)/('Weights and method'!$D$10-'Weights and method'!$C$10)))</x:f>
        <x:v>0</x:v>
      </x:c>
      <x:c r="I2197" s="8" t="n">
        <x:f>100*'Weights and method'!$B$11*MAX(0,MIN(1,(LN(1+'Original 8 pillars'!I2197)-'Weights and method'!$C$11)/('Weights and method'!$D$11-'Weights and method'!$C$11)))</x:f>
        <x:v>0</x:v>
      </x:c>
      <x:c r="J2197" s="8" t="n">
        <x:f>100*'Weights and method'!$B$12*MAX(0,MIN(1,(LN(1+'Original 8 pillars'!J2197)-'Weights and method'!$C$12)/('Weights and method'!$D$12-'Weights and method'!$C$12)))</x:f>
        <x:v>0</x:v>
      </x:c>
      <x:c r="K2197" s="8" t="n">
        <x:f>SUM(C2197:J2197)</x:f>
        <x:v>4.564349169805027</x:v>
      </x:c>
    </x:row>
    <x:row r="2198">
      <x:c r="A2198" s="2" t="str">
        <x:f>'Original 8 pillars'!A2198</x:f>
        <x:v>Equatorial Guinea</x:v>
      </x:c>
      <x:c r="B2198" s="2" t="str">
        <x:f>'Original 8 pillars'!B2198</x:f>
        <x:v>2021-06</x:v>
      </x:c>
      <x:c r="C2198" s="8" t="n">
        <x:f>100*'Weights and method'!$B$5*MAX(0,MIN(1,(LN(1+'Original 8 pillars'!C2198)-'Weights and method'!$C$5)/('Weights and method'!$D$5-'Weights and method'!$C$5)))</x:f>
        <x:v>0</x:v>
      </x:c>
      <x:c r="D2198" s="8" t="n">
        <x:f>100*'Weights and method'!$B$6*MAX(0,MIN(1,(LN(1+'Original 8 pillars'!D2198)-'Weights and method'!$C$6)/('Weights and method'!$D$6-'Weights and method'!$C$6)))</x:f>
        <x:v>0</x:v>
      </x:c>
      <x:c r="E2198" s="8" t="n">
        <x:f>100*'Weights and method'!$B$7*MAX(0,MIN(1,(LN(1+'Original 8 pillars'!E2198)-'Weights and method'!$C$7)/('Weights and method'!$D$7-'Weights and method'!$C$7)))</x:f>
        <x:v>0</x:v>
      </x:c>
      <x:c r="F2198" s="8" t="n">
        <x:f>100*'Weights and method'!$B$8*MAX(0,MIN(1,(LN(1+'Original 8 pillars'!F2198)-'Weights and method'!$C$8)/('Weights and method'!$D$8-'Weights and method'!$C$8)))</x:f>
        <x:v>1.867104079730604</x:v>
      </x:c>
      <x:c r="G2198" s="8" t="n">
        <x:f>100*'Weights and method'!$B$9*MAX(0,MIN(1,(LN(1+'Original 8 pillars'!G2198)-'Weights and method'!$C$9)/('Weights and method'!$D$9-'Weights and method'!$C$9)))</x:f>
        <x:v>0</x:v>
      </x:c>
      <x:c r="H2198" s="8" t="n">
        <x:f>100*'Weights and method'!$B$10*MAX(0,MIN(1,(LN(1+'Original 8 pillars'!H2198)-'Weights and method'!$C$10)/('Weights and method'!$D$10-'Weights and method'!$C$10)))</x:f>
        <x:v>0</x:v>
      </x:c>
      <x:c r="I2198" s="8" t="n">
        <x:f>100*'Weights and method'!$B$11*MAX(0,MIN(1,(LN(1+'Original 8 pillars'!I2198)-'Weights and method'!$C$11)/('Weights and method'!$D$11-'Weights and method'!$C$11)))</x:f>
        <x:v>0</x:v>
      </x:c>
      <x:c r="J2198" s="8" t="n">
        <x:f>100*'Weights and method'!$B$12*MAX(0,MIN(1,(LN(1+'Original 8 pillars'!J2198)-'Weights and method'!$C$12)/('Weights and method'!$D$12-'Weights and method'!$C$12)))</x:f>
        <x:v>2.263030836328405</x:v>
      </x:c>
      <x:c r="K2198" s="8" t="n">
        <x:f>SUM(C2198:J2198)</x:f>
        <x:v>4.130134916059009</x:v>
      </x:c>
    </x:row>
    <x:row r="2199">
      <x:c r="A2199" s="2" t="str">
        <x:f>'Original 8 pillars'!A2199</x:f>
        <x:v>Equatorial Guinea</x:v>
      </x:c>
      <x:c r="B2199" s="2" t="str">
        <x:f>'Original 8 pillars'!B2199</x:f>
        <x:v>2021-07</x:v>
      </x:c>
      <x:c r="C2199" s="8" t="n">
        <x:f>100*'Weights and method'!$B$5*MAX(0,MIN(1,(LN(1+'Original 8 pillars'!C2199)-'Weights and method'!$C$5)/('Weights and method'!$D$5-'Weights and method'!$C$5)))</x:f>
        <x:v>0</x:v>
      </x:c>
      <x:c r="D2199" s="8" t="n">
        <x:f>100*'Weights and method'!$B$6*MAX(0,MIN(1,(LN(1+'Original 8 pillars'!D2199)-'Weights and method'!$C$6)/('Weights and method'!$D$6-'Weights and method'!$C$6)))</x:f>
        <x:v>0</x:v>
      </x:c>
      <x:c r="E2199" s="8" t="n">
        <x:f>100*'Weights and method'!$B$7*MAX(0,MIN(1,(LN(1+'Original 8 pillars'!E2199)-'Weights and method'!$C$7)/('Weights and method'!$D$7-'Weights and method'!$C$7)))</x:f>
        <x:v>0</x:v>
      </x:c>
      <x:c r="F2199" s="8" t="n">
        <x:f>100*'Weights and method'!$B$8*MAX(0,MIN(1,(LN(1+'Original 8 pillars'!F2199)-'Weights and method'!$C$8)/('Weights and method'!$D$8-'Weights and method'!$C$8)))</x:f>
        <x:v>1.5799177679663186</x:v>
      </x:c>
      <x:c r="G2199" s="8" t="n">
        <x:f>100*'Weights and method'!$B$9*MAX(0,MIN(1,(LN(1+'Original 8 pillars'!G2199)-'Weights and method'!$C$9)/('Weights and method'!$D$9-'Weights and method'!$C$9)))</x:f>
        <x:v>0</x:v>
      </x:c>
      <x:c r="H2199" s="8" t="n">
        <x:f>100*'Weights and method'!$B$10*MAX(0,MIN(1,(LN(1+'Original 8 pillars'!H2199)-'Weights and method'!$C$10)/('Weights and method'!$D$10-'Weights and method'!$C$10)))</x:f>
        <x:v>0</x:v>
      </x:c>
      <x:c r="I2199" s="8" t="n">
        <x:f>100*'Weights and method'!$B$11*MAX(0,MIN(1,(LN(1+'Original 8 pillars'!I2199)-'Weights and method'!$C$11)/('Weights and method'!$D$11-'Weights and method'!$C$11)))</x:f>
        <x:v>0</x:v>
      </x:c>
      <x:c r="J2199" s="8" t="n">
        <x:f>100*'Weights and method'!$B$12*MAX(0,MIN(1,(LN(1+'Original 8 pillars'!J2199)-'Weights and method'!$C$12)/('Weights and method'!$D$12-'Weights and method'!$C$12)))</x:f>
        <x:v>0</x:v>
      </x:c>
      <x:c r="K2199" s="8" t="n">
        <x:f>SUM(C2199:J2199)</x:f>
        <x:v>1.5799177679663186</x:v>
      </x:c>
    </x:row>
    <x:row r="2200">
      <x:c r="A2200" s="2" t="str">
        <x:f>'Original 8 pillars'!A2200</x:f>
        <x:v>Equatorial Guinea</x:v>
      </x:c>
      <x:c r="B2200" s="2" t="str">
        <x:f>'Original 8 pillars'!B2200</x:f>
        <x:v>2021-08</x:v>
      </x:c>
      <x:c r="C2200" s="8" t="n">
        <x:f>100*'Weights and method'!$B$5*MAX(0,MIN(1,(LN(1+'Original 8 pillars'!C2200)-'Weights and method'!$C$5)/('Weights and method'!$D$5-'Weights and method'!$C$5)))</x:f>
        <x:v>0</x:v>
      </x:c>
      <x:c r="D2200" s="8" t="n">
        <x:f>100*'Weights and method'!$B$6*MAX(0,MIN(1,(LN(1+'Original 8 pillars'!D2200)-'Weights and method'!$C$6)/('Weights and method'!$D$6-'Weights and method'!$C$6)))</x:f>
        <x:v>0</x:v>
      </x:c>
      <x:c r="E2200" s="8" t="n">
        <x:f>100*'Weights and method'!$B$7*MAX(0,MIN(1,(LN(1+'Original 8 pillars'!E2200)-'Weights and method'!$C$7)/('Weights and method'!$D$7-'Weights and method'!$C$7)))</x:f>
        <x:v>0</x:v>
      </x:c>
      <x:c r="F2200" s="8" t="n">
        <x:f>100*'Weights and method'!$B$8*MAX(0,MIN(1,(LN(1+'Original 8 pillars'!F2200)-'Weights and method'!$C$8)/('Weights and method'!$D$8-'Weights and method'!$C$8)))</x:f>
        <x:v>0</x:v>
      </x:c>
      <x:c r="G2200" s="8" t="n">
        <x:f>100*'Weights and method'!$B$9*MAX(0,MIN(1,(LN(1+'Original 8 pillars'!G2200)-'Weights and method'!$C$9)/('Weights and method'!$D$9-'Weights and method'!$C$9)))</x:f>
        <x:v>0</x:v>
      </x:c>
      <x:c r="H2200" s="8" t="n">
        <x:f>100*'Weights and method'!$B$10*MAX(0,MIN(1,(LN(1+'Original 8 pillars'!H2200)-'Weights and method'!$C$10)/('Weights and method'!$D$10-'Weights and method'!$C$10)))</x:f>
        <x:v>0</x:v>
      </x:c>
      <x:c r="I2200" s="8" t="n">
        <x:f>100*'Weights and method'!$B$11*MAX(0,MIN(1,(LN(1+'Original 8 pillars'!I2200)-'Weights and method'!$C$11)/('Weights and method'!$D$11-'Weights and method'!$C$11)))</x:f>
        <x:v>0</x:v>
      </x:c>
      <x:c r="J2200" s="8" t="n">
        <x:f>100*'Weights and method'!$B$12*MAX(0,MIN(1,(LN(1+'Original 8 pillars'!J2200)-'Weights and method'!$C$12)/('Weights and method'!$D$12-'Weights and method'!$C$12)))</x:f>
        <x:v>0</x:v>
      </x:c>
      <x:c r="K2200" s="8" t="n">
        <x:f>SUM(C2200:J2200)</x:f>
        <x:v>0</x:v>
      </x:c>
    </x:row>
    <x:row r="2201">
      <x:c r="A2201" s="2" t="str">
        <x:f>'Original 8 pillars'!A2201</x:f>
        <x:v>Equatorial Guinea</x:v>
      </x:c>
      <x:c r="B2201" s="2" t="str">
        <x:f>'Original 8 pillars'!B2201</x:f>
        <x:v>2021-09</x:v>
      </x:c>
      <x:c r="C2201" s="8" t="n">
        <x:f>100*'Weights and method'!$B$5*MAX(0,MIN(1,(LN(1+'Original 8 pillars'!C2201)-'Weights and method'!$C$5)/('Weights and method'!$D$5-'Weights and method'!$C$5)))</x:f>
        <x:v>0</x:v>
      </x:c>
      <x:c r="D2201" s="8" t="n">
        <x:f>100*'Weights and method'!$B$6*MAX(0,MIN(1,(LN(1+'Original 8 pillars'!D2201)-'Weights and method'!$C$6)/('Weights and method'!$D$6-'Weights and method'!$C$6)))</x:f>
        <x:v>0</x:v>
      </x:c>
      <x:c r="E2201" s="8" t="n">
        <x:f>100*'Weights and method'!$B$7*MAX(0,MIN(1,(LN(1+'Original 8 pillars'!E2201)-'Weights and method'!$C$7)/('Weights and method'!$D$7-'Weights and method'!$C$7)))</x:f>
        <x:v>0</x:v>
      </x:c>
      <x:c r="F2201" s="8" t="n">
        <x:f>100*'Weights and method'!$B$8*MAX(0,MIN(1,(LN(1+'Original 8 pillars'!F2201)-'Weights and method'!$C$8)/('Weights and method'!$D$8-'Weights and method'!$C$8)))</x:f>
        <x:v>0</x:v>
      </x:c>
      <x:c r="G2201" s="8" t="n">
        <x:f>100*'Weights and method'!$B$9*MAX(0,MIN(1,(LN(1+'Original 8 pillars'!G2201)-'Weights and method'!$C$9)/('Weights and method'!$D$9-'Weights and method'!$C$9)))</x:f>
        <x:v>0</x:v>
      </x:c>
      <x:c r="H2201" s="8" t="n">
        <x:f>100*'Weights and method'!$B$10*MAX(0,MIN(1,(LN(1+'Original 8 pillars'!H2201)-'Weights and method'!$C$10)/('Weights and method'!$D$10-'Weights and method'!$C$10)))</x:f>
        <x:v>0</x:v>
      </x:c>
      <x:c r="I2201" s="8" t="n">
        <x:f>100*'Weights and method'!$B$11*MAX(0,MIN(1,(LN(1+'Original 8 pillars'!I2201)-'Weights and method'!$C$11)/('Weights and method'!$D$11-'Weights and method'!$C$11)))</x:f>
        <x:v>0</x:v>
      </x:c>
      <x:c r="J2201" s="8" t="n">
        <x:f>100*'Weights and method'!$B$12*MAX(0,MIN(1,(LN(1+'Original 8 pillars'!J2201)-'Weights and method'!$C$12)/('Weights and method'!$D$12-'Weights and method'!$C$12)))</x:f>
        <x:v>0</x:v>
      </x:c>
      <x:c r="K2201" s="8" t="n">
        <x:f>SUM(C2201:J2201)</x:f>
        <x:v>0</x:v>
      </x:c>
    </x:row>
    <x:row r="2202">
      <x:c r="A2202" s="2" t="str">
        <x:f>'Original 8 pillars'!A2202</x:f>
        <x:v>Equatorial Guinea</x:v>
      </x:c>
      <x:c r="B2202" s="2" t="str">
        <x:f>'Original 8 pillars'!B2202</x:f>
        <x:v>2021-10</x:v>
      </x:c>
      <x:c r="C2202" s="8" t="n">
        <x:f>100*'Weights and method'!$B$5*MAX(0,MIN(1,(LN(1+'Original 8 pillars'!C2202)-'Weights and method'!$C$5)/('Weights and method'!$D$5-'Weights and method'!$C$5)))</x:f>
        <x:v>0</x:v>
      </x:c>
      <x:c r="D2202" s="8" t="n">
        <x:f>100*'Weights and method'!$B$6*MAX(0,MIN(1,(LN(1+'Original 8 pillars'!D2202)-'Weights and method'!$C$6)/('Weights and method'!$D$6-'Weights and method'!$C$6)))</x:f>
        <x:v>0</x:v>
      </x:c>
      <x:c r="E2202" s="8" t="n">
        <x:f>100*'Weights and method'!$B$7*MAX(0,MIN(1,(LN(1+'Original 8 pillars'!E2202)-'Weights and method'!$C$7)/('Weights and method'!$D$7-'Weights and method'!$C$7)))</x:f>
        <x:v>0</x:v>
      </x:c>
      <x:c r="F2202" s="8" t="n">
        <x:f>100*'Weights and method'!$B$8*MAX(0,MIN(1,(LN(1+'Original 8 pillars'!F2202)-'Weights and method'!$C$8)/('Weights and method'!$D$8-'Weights and method'!$C$8)))</x:f>
        <x:v>2.7973599637149387</x:v>
      </x:c>
      <x:c r="G2202" s="8" t="n">
        <x:f>100*'Weights and method'!$B$9*MAX(0,MIN(1,(LN(1+'Original 8 pillars'!G2202)-'Weights and method'!$C$9)/('Weights and method'!$D$9-'Weights and method'!$C$9)))</x:f>
        <x:v>0</x:v>
      </x:c>
      <x:c r="H2202" s="8" t="n">
        <x:f>100*'Weights and method'!$B$10*MAX(0,MIN(1,(LN(1+'Original 8 pillars'!H2202)-'Weights and method'!$C$10)/('Weights and method'!$D$10-'Weights and method'!$C$10)))</x:f>
        <x:v>0</x:v>
      </x:c>
      <x:c r="I2202" s="8" t="n">
        <x:f>100*'Weights and method'!$B$11*MAX(0,MIN(1,(LN(1+'Original 8 pillars'!I2202)-'Weights and method'!$C$11)/('Weights and method'!$D$11-'Weights and method'!$C$11)))</x:f>
        <x:v>2.4261866563275607</x:v>
      </x:c>
      <x:c r="J2202" s="8" t="n">
        <x:f>100*'Weights and method'!$B$12*MAX(0,MIN(1,(LN(1+'Original 8 pillars'!J2202)-'Weights and method'!$C$12)/('Weights and method'!$D$12-'Weights and method'!$C$12)))</x:f>
        <x:v>0</x:v>
      </x:c>
      <x:c r="K2202" s="8" t="n">
        <x:f>SUM(C2202:J2202)</x:f>
        <x:v>5.2235466200425</x:v>
      </x:c>
    </x:row>
    <x:row r="2203">
      <x:c r="A2203" s="2" t="str">
        <x:f>'Original 8 pillars'!A2203</x:f>
        <x:v>Equatorial Guinea</x:v>
      </x:c>
      <x:c r="B2203" s="2" t="str">
        <x:f>'Original 8 pillars'!B2203</x:f>
        <x:v>2021-11</x:v>
      </x:c>
      <x:c r="C2203" s="8" t="n">
        <x:f>100*'Weights and method'!$B$5*MAX(0,MIN(1,(LN(1+'Original 8 pillars'!C2203)-'Weights and method'!$C$5)/('Weights and method'!$D$5-'Weights and method'!$C$5)))</x:f>
        <x:v>0</x:v>
      </x:c>
      <x:c r="D2203" s="8" t="n">
        <x:f>100*'Weights and method'!$B$6*MAX(0,MIN(1,(LN(1+'Original 8 pillars'!D2203)-'Weights and method'!$C$6)/('Weights and method'!$D$6-'Weights and method'!$C$6)))</x:f>
        <x:v>0</x:v>
      </x:c>
      <x:c r="E2203" s="8" t="n">
        <x:f>100*'Weights and method'!$B$7*MAX(0,MIN(1,(LN(1+'Original 8 pillars'!E2203)-'Weights and method'!$C$7)/('Weights and method'!$D$7-'Weights and method'!$C$7)))</x:f>
        <x:v>1.836661756791504</x:v>
      </x:c>
      <x:c r="F2203" s="8" t="n">
        <x:f>100*'Weights and method'!$B$8*MAX(0,MIN(1,(LN(1+'Original 8 pillars'!F2203)-'Weights and method'!$C$8)/('Weights and method'!$D$8-'Weights and method'!$C$8)))</x:f>
        <x:v>1.771757423764713</x:v>
      </x:c>
      <x:c r="G2203" s="8" t="n">
        <x:f>100*'Weights and method'!$B$9*MAX(0,MIN(1,(LN(1+'Original 8 pillars'!G2203)-'Weights and method'!$C$9)/('Weights and method'!$D$9-'Weights and method'!$C$9)))</x:f>
        <x:v>0</x:v>
      </x:c>
      <x:c r="H2203" s="8" t="n">
        <x:f>100*'Weights and method'!$B$10*MAX(0,MIN(1,(LN(1+'Original 8 pillars'!H2203)-'Weights and method'!$C$10)/('Weights and method'!$D$10-'Weights and method'!$C$10)))</x:f>
        <x:v>0</x:v>
      </x:c>
      <x:c r="I2203" s="8" t="n">
        <x:f>100*'Weights and method'!$B$11*MAX(0,MIN(1,(LN(1+'Original 8 pillars'!I2203)-'Weights and method'!$C$11)/('Weights and method'!$D$11-'Weights and method'!$C$11)))</x:f>
        <x:v>0</x:v>
      </x:c>
      <x:c r="J2203" s="8" t="n">
        <x:f>100*'Weights and method'!$B$12*MAX(0,MIN(1,(LN(1+'Original 8 pillars'!J2203)-'Weights and method'!$C$12)/('Weights and method'!$D$12-'Weights and method'!$C$12)))</x:f>
        <x:v>0</x:v>
      </x:c>
      <x:c r="K2203" s="8" t="n">
        <x:f>SUM(C2203:J2203)</x:f>
        <x:v>3.6084191805562167</x:v>
      </x:c>
    </x:row>
    <x:row r="2204">
      <x:c r="A2204" s="2" t="str">
        <x:f>'Original 8 pillars'!A2204</x:f>
        <x:v>Equatorial Guinea</x:v>
      </x:c>
      <x:c r="B2204" s="2" t="str">
        <x:f>'Original 8 pillars'!B2204</x:f>
        <x:v>2021-12</x:v>
      </x:c>
      <x:c r="C2204" s="8" t="n">
        <x:f>100*'Weights and method'!$B$5*MAX(0,MIN(1,(LN(1+'Original 8 pillars'!C2204)-'Weights and method'!$C$5)/('Weights and method'!$D$5-'Weights and method'!$C$5)))</x:f>
        <x:v>0</x:v>
      </x:c>
      <x:c r="D2204" s="8" t="n">
        <x:f>100*'Weights and method'!$B$6*MAX(0,MIN(1,(LN(1+'Original 8 pillars'!D2204)-'Weights and method'!$C$6)/('Weights and method'!$D$6-'Weights and method'!$C$6)))</x:f>
        <x:v>0</x:v>
      </x:c>
      <x:c r="E2204" s="8" t="n">
        <x:f>100*'Weights and method'!$B$7*MAX(0,MIN(1,(LN(1+'Original 8 pillars'!E2204)-'Weights and method'!$C$7)/('Weights and method'!$D$7-'Weights and method'!$C$7)))</x:f>
        <x:v>0</x:v>
      </x:c>
      <x:c r="F2204" s="8" t="n">
        <x:f>100*'Weights and method'!$B$8*MAX(0,MIN(1,(LN(1+'Original 8 pillars'!F2204)-'Weights and method'!$C$8)/('Weights and method'!$D$8-'Weights and method'!$C$8)))</x:f>
        <x:v>5.7160457972927174</x:v>
      </x:c>
      <x:c r="G2204" s="8" t="n">
        <x:f>100*'Weights and method'!$B$9*MAX(0,MIN(1,(LN(1+'Original 8 pillars'!G2204)-'Weights and method'!$C$9)/('Weights and method'!$D$9-'Weights and method'!$C$9)))</x:f>
        <x:v>0</x:v>
      </x:c>
      <x:c r="H2204" s="8" t="n">
        <x:f>100*'Weights and method'!$B$10*MAX(0,MIN(1,(LN(1+'Original 8 pillars'!H2204)-'Weights and method'!$C$10)/('Weights and method'!$D$10-'Weights and method'!$C$10)))</x:f>
        <x:v>0</x:v>
      </x:c>
      <x:c r="I2204" s="8" t="n">
        <x:f>100*'Weights and method'!$B$11*MAX(0,MIN(1,(LN(1+'Original 8 pillars'!I2204)-'Weights and method'!$C$11)/('Weights and method'!$D$11-'Weights and method'!$C$11)))</x:f>
        <x:v>3.3883161956993564</x:v>
      </x:c>
      <x:c r="J2204" s="8" t="n">
        <x:f>100*'Weights and method'!$B$12*MAX(0,MIN(1,(LN(1+'Original 8 pillars'!J2204)-'Weights and method'!$C$12)/('Weights and method'!$D$12-'Weights and method'!$C$12)))</x:f>
        <x:v>0</x:v>
      </x:c>
      <x:c r="K2204" s="8" t="n">
        <x:f>SUM(C2204:J2204)</x:f>
        <x:v>9.104361992992073</x:v>
      </x:c>
    </x:row>
    <x:row r="2205">
      <x:c r="A2205" s="2" t="str">
        <x:f>'Original 8 pillars'!A2205</x:f>
        <x:v>Equatorial Guinea</x:v>
      </x:c>
      <x:c r="B2205" s="2" t="str">
        <x:f>'Original 8 pillars'!B2205</x:f>
        <x:v>2022-01</x:v>
      </x:c>
      <x:c r="C2205" s="8" t="n">
        <x:f>100*'Weights and method'!$B$5*MAX(0,MIN(1,(LN(1+'Original 8 pillars'!C2205)-'Weights and method'!$C$5)/('Weights and method'!$D$5-'Weights and method'!$C$5)))</x:f>
        <x:v>0</x:v>
      </x:c>
      <x:c r="D2205" s="8" t="n">
        <x:f>100*'Weights and method'!$B$6*MAX(0,MIN(1,(LN(1+'Original 8 pillars'!D2205)-'Weights and method'!$C$6)/('Weights and method'!$D$6-'Weights and method'!$C$6)))</x:f>
        <x:v>0</x:v>
      </x:c>
      <x:c r="E2205" s="8" t="n">
        <x:f>100*'Weights and method'!$B$7*MAX(0,MIN(1,(LN(1+'Original 8 pillars'!E2205)-'Weights and method'!$C$7)/('Weights and method'!$D$7-'Weights and method'!$C$7)))</x:f>
        <x:v>0</x:v>
      </x:c>
      <x:c r="F2205" s="8" t="n">
        <x:f>100*'Weights and method'!$B$8*MAX(0,MIN(1,(LN(1+'Original 8 pillars'!F2205)-'Weights and method'!$C$8)/('Weights and method'!$D$8-'Weights and method'!$C$8)))</x:f>
        <x:v>1.4571017677509481</x:v>
      </x:c>
      <x:c r="G2205" s="8" t="n">
        <x:f>100*'Weights and method'!$B$9*MAX(0,MIN(1,(LN(1+'Original 8 pillars'!G2205)-'Weights and method'!$C$9)/('Weights and method'!$D$9-'Weights and method'!$C$9)))</x:f>
        <x:v>0</x:v>
      </x:c>
      <x:c r="H2205" s="8" t="n">
        <x:f>100*'Weights and method'!$B$10*MAX(0,MIN(1,(LN(1+'Original 8 pillars'!H2205)-'Weights and method'!$C$10)/('Weights and method'!$D$10-'Weights and method'!$C$10)))</x:f>
        <x:v>0</x:v>
      </x:c>
      <x:c r="I2205" s="8" t="n">
        <x:f>100*'Weights and method'!$B$11*MAX(0,MIN(1,(LN(1+'Original 8 pillars'!I2205)-'Weights and method'!$C$11)/('Weights and method'!$D$11-'Weights and method'!$C$11)))</x:f>
        <x:v>1.4676088176481568</x:v>
      </x:c>
      <x:c r="J2205" s="8" t="n">
        <x:f>100*'Weights and method'!$B$12*MAX(0,MIN(1,(LN(1+'Original 8 pillars'!J2205)-'Weights and method'!$C$12)/('Weights and method'!$D$12-'Weights and method'!$C$12)))</x:f>
        <x:v>0</x:v>
      </x:c>
      <x:c r="K2205" s="8" t="n">
        <x:f>SUM(C2205:J2205)</x:f>
        <x:v>2.924710585399105</x:v>
      </x:c>
    </x:row>
    <x:row r="2206">
      <x:c r="A2206" s="2" t="str">
        <x:f>'Original 8 pillars'!A2206</x:f>
        <x:v>Equatorial Guinea</x:v>
      </x:c>
      <x:c r="B2206" s="2" t="str">
        <x:f>'Original 8 pillars'!B2206</x:f>
        <x:v>2022-02</x:v>
      </x:c>
      <x:c r="C2206" s="8" t="n">
        <x:f>100*'Weights and method'!$B$5*MAX(0,MIN(1,(LN(1+'Original 8 pillars'!C2206)-'Weights and method'!$C$5)/('Weights and method'!$D$5-'Weights and method'!$C$5)))</x:f>
        <x:v>0</x:v>
      </x:c>
      <x:c r="D2206" s="8" t="n">
        <x:f>100*'Weights and method'!$B$6*MAX(0,MIN(1,(LN(1+'Original 8 pillars'!D2206)-'Weights and method'!$C$6)/('Weights and method'!$D$6-'Weights and method'!$C$6)))</x:f>
        <x:v>0</x:v>
      </x:c>
      <x:c r="E2206" s="8" t="n">
        <x:f>100*'Weights and method'!$B$7*MAX(0,MIN(1,(LN(1+'Original 8 pillars'!E2206)-'Weights and method'!$C$7)/('Weights and method'!$D$7-'Weights and method'!$C$7)))</x:f>
        <x:v>0</x:v>
      </x:c>
      <x:c r="F2206" s="8" t="n">
        <x:f>100*'Weights and method'!$B$8*MAX(0,MIN(1,(LN(1+'Original 8 pillars'!F2206)-'Weights and method'!$C$8)/('Weights and method'!$D$8-'Weights and method'!$C$8)))</x:f>
        <x:v>3.859065653542201</x:v>
      </x:c>
      <x:c r="G2206" s="8" t="n">
        <x:f>100*'Weights and method'!$B$9*MAX(0,MIN(1,(LN(1+'Original 8 pillars'!G2206)-'Weights and method'!$C$9)/('Weights and method'!$D$9-'Weights and method'!$C$9)))</x:f>
        <x:v>0</x:v>
      </x:c>
      <x:c r="H2206" s="8" t="n">
        <x:f>100*'Weights and method'!$B$10*MAX(0,MIN(1,(LN(1+'Original 8 pillars'!H2206)-'Weights and method'!$C$10)/('Weights and method'!$D$10-'Weights and method'!$C$10)))</x:f>
        <x:v>0</x:v>
      </x:c>
      <x:c r="I2206" s="8" t="n">
        <x:f>100*'Weights and method'!$B$11*MAX(0,MIN(1,(LN(1+'Original 8 pillars'!I2206)-'Weights and method'!$C$11)/('Weights and method'!$D$11-'Weights and method'!$C$11)))</x:f>
        <x:v>0</x:v>
      </x:c>
      <x:c r="J2206" s="8" t="n">
        <x:f>100*'Weights and method'!$B$12*MAX(0,MIN(1,(LN(1+'Original 8 pillars'!J2206)-'Weights and method'!$C$12)/('Weights and method'!$D$12-'Weights and method'!$C$12)))</x:f>
        <x:v>0</x:v>
      </x:c>
      <x:c r="K2206" s="8" t="n">
        <x:f>SUM(C2206:J2206)</x:f>
        <x:v>3.859065653542201</x:v>
      </x:c>
    </x:row>
    <x:row r="2207">
      <x:c r="A2207" s="2" t="str">
        <x:f>'Original 8 pillars'!A2207</x:f>
        <x:v>Equatorial Guinea</x:v>
      </x:c>
      <x:c r="B2207" s="2" t="str">
        <x:f>'Original 8 pillars'!B2207</x:f>
        <x:v>2022-03</x:v>
      </x:c>
      <x:c r="C2207" s="8" t="n">
        <x:f>100*'Weights and method'!$B$5*MAX(0,MIN(1,(LN(1+'Original 8 pillars'!C2207)-'Weights and method'!$C$5)/('Weights and method'!$D$5-'Weights and method'!$C$5)))</x:f>
        <x:v>0</x:v>
      </x:c>
      <x:c r="D2207" s="8" t="n">
        <x:f>100*'Weights and method'!$B$6*MAX(0,MIN(1,(LN(1+'Original 8 pillars'!D2207)-'Weights and method'!$C$6)/('Weights and method'!$D$6-'Weights and method'!$C$6)))</x:f>
        <x:v>3.0664551837425327</x:v>
      </x:c>
      <x:c r="E2207" s="8" t="n">
        <x:f>100*'Weights and method'!$B$7*MAX(0,MIN(1,(LN(1+'Original 8 pillars'!E2207)-'Weights and method'!$C$7)/('Weights and method'!$D$7-'Weights and method'!$C$7)))</x:f>
        <x:v>0</x:v>
      </x:c>
      <x:c r="F2207" s="8" t="n">
        <x:f>100*'Weights and method'!$B$8*MAX(0,MIN(1,(LN(1+'Original 8 pillars'!F2207)-'Weights and method'!$C$8)/('Weights and method'!$D$8-'Weights and method'!$C$8)))</x:f>
        <x:v>4.681677024425022</x:v>
      </x:c>
      <x:c r="G2207" s="8" t="n">
        <x:f>100*'Weights and method'!$B$9*MAX(0,MIN(1,(LN(1+'Original 8 pillars'!G2207)-'Weights and method'!$C$9)/('Weights and method'!$D$9-'Weights and method'!$C$9)))</x:f>
        <x:v>0</x:v>
      </x:c>
      <x:c r="H2207" s="8" t="n">
        <x:f>100*'Weights and method'!$B$10*MAX(0,MIN(1,(LN(1+'Original 8 pillars'!H2207)-'Weights and method'!$C$10)/('Weights and method'!$D$10-'Weights and method'!$C$10)))</x:f>
        <x:v>0</x:v>
      </x:c>
      <x:c r="I2207" s="8" t="n">
        <x:f>100*'Weights and method'!$B$11*MAX(0,MIN(1,(LN(1+'Original 8 pillars'!I2207)-'Weights and method'!$C$11)/('Weights and method'!$D$11-'Weights and method'!$C$11)))</x:f>
        <x:v>3.3127612512338263</x:v>
      </x:c>
      <x:c r="J2207" s="8" t="n">
        <x:f>100*'Weights and method'!$B$12*MAX(0,MIN(1,(LN(1+'Original 8 pillars'!J2207)-'Weights and method'!$C$12)/('Weights and method'!$D$12-'Weights and method'!$C$12)))</x:f>
        <x:v>0</x:v>
      </x:c>
      <x:c r="K2207" s="8" t="n">
        <x:f>SUM(C2207:J2207)</x:f>
        <x:v>11.060893459401381</x:v>
      </x:c>
    </x:row>
    <x:row r="2208">
      <x:c r="A2208" s="2" t="str">
        <x:f>'Original 8 pillars'!A2208</x:f>
        <x:v>Equatorial Guinea</x:v>
      </x:c>
      <x:c r="B2208" s="2" t="str">
        <x:f>'Original 8 pillars'!B2208</x:f>
        <x:v>2022-04</x:v>
      </x:c>
      <x:c r="C2208" s="8" t="n">
        <x:f>100*'Weights and method'!$B$5*MAX(0,MIN(1,(LN(1+'Original 8 pillars'!C2208)-'Weights and method'!$C$5)/('Weights and method'!$D$5-'Weights and method'!$C$5)))</x:f>
        <x:v>0</x:v>
      </x:c>
      <x:c r="D2208" s="8" t="n">
        <x:f>100*'Weights and method'!$B$6*MAX(0,MIN(1,(LN(1+'Original 8 pillars'!D2208)-'Weights and method'!$C$6)/('Weights and method'!$D$6-'Weights and method'!$C$6)))</x:f>
        <x:v>0</x:v>
      </x:c>
      <x:c r="E2208" s="8" t="n">
        <x:f>100*'Weights and method'!$B$7*MAX(0,MIN(1,(LN(1+'Original 8 pillars'!E2208)-'Weights and method'!$C$7)/('Weights and method'!$D$7-'Weights and method'!$C$7)))</x:f>
        <x:v>0</x:v>
      </x:c>
      <x:c r="F2208" s="8" t="n">
        <x:f>100*'Weights and method'!$B$8*MAX(0,MIN(1,(LN(1+'Original 8 pillars'!F2208)-'Weights and method'!$C$8)/('Weights and method'!$D$8-'Weights and method'!$C$8)))</x:f>
        <x:v>2.0575683331737924</x:v>
      </x:c>
      <x:c r="G2208" s="8" t="n">
        <x:f>100*'Weights and method'!$B$9*MAX(0,MIN(1,(LN(1+'Original 8 pillars'!G2208)-'Weights and method'!$C$9)/('Weights and method'!$D$9-'Weights and method'!$C$9)))</x:f>
        <x:v>0</x:v>
      </x:c>
      <x:c r="H2208" s="8" t="n">
        <x:f>100*'Weights and method'!$B$10*MAX(0,MIN(1,(LN(1+'Original 8 pillars'!H2208)-'Weights and method'!$C$10)/('Weights and method'!$D$10-'Weights and method'!$C$10)))</x:f>
        <x:v>0</x:v>
      </x:c>
      <x:c r="I2208" s="8" t="n">
        <x:f>100*'Weights and method'!$B$11*MAX(0,MIN(1,(LN(1+'Original 8 pillars'!I2208)-'Weights and method'!$C$11)/('Weights and method'!$D$11-'Weights and method'!$C$11)))</x:f>
        <x:v>0</x:v>
      </x:c>
      <x:c r="J2208" s="8" t="n">
        <x:f>100*'Weights and method'!$B$12*MAX(0,MIN(1,(LN(1+'Original 8 pillars'!J2208)-'Weights and method'!$C$12)/('Weights and method'!$D$12-'Weights and method'!$C$12)))</x:f>
        <x:v>0</x:v>
      </x:c>
      <x:c r="K2208" s="8" t="n">
        <x:f>SUM(C2208:J2208)</x:f>
        <x:v>2.0575683331737924</x:v>
      </x:c>
    </x:row>
    <x:row r="2209">
      <x:c r="A2209" s="2" t="str">
        <x:f>'Original 8 pillars'!A2209</x:f>
        <x:v>Equatorial Guinea</x:v>
      </x:c>
      <x:c r="B2209" s="2" t="str">
        <x:f>'Original 8 pillars'!B2209</x:f>
        <x:v>2022-05</x:v>
      </x:c>
      <x:c r="C2209" s="8" t="n">
        <x:f>100*'Weights and method'!$B$5*MAX(0,MIN(1,(LN(1+'Original 8 pillars'!C2209)-'Weights and method'!$C$5)/('Weights and method'!$D$5-'Weights and method'!$C$5)))</x:f>
        <x:v>0</x:v>
      </x:c>
      <x:c r="D2209" s="8" t="n">
        <x:f>100*'Weights and method'!$B$6*MAX(0,MIN(1,(LN(1+'Original 8 pillars'!D2209)-'Weights and method'!$C$6)/('Weights and method'!$D$6-'Weights and method'!$C$6)))</x:f>
        <x:v>0</x:v>
      </x:c>
      <x:c r="E2209" s="8" t="n">
        <x:f>100*'Weights and method'!$B$7*MAX(0,MIN(1,(LN(1+'Original 8 pillars'!E2209)-'Weights and method'!$C$7)/('Weights and method'!$D$7-'Weights and method'!$C$7)))</x:f>
        <x:v>0</x:v>
      </x:c>
      <x:c r="F2209" s="8" t="n">
        <x:f>100*'Weights and method'!$B$8*MAX(0,MIN(1,(LN(1+'Original 8 pillars'!F2209)-'Weights and method'!$C$8)/('Weights and method'!$D$8-'Weights and method'!$C$8)))</x:f>
        <x:v>0</x:v>
      </x:c>
      <x:c r="G2209" s="8" t="n">
        <x:f>100*'Weights and method'!$B$9*MAX(0,MIN(1,(LN(1+'Original 8 pillars'!G2209)-'Weights and method'!$C$9)/('Weights and method'!$D$9-'Weights and method'!$C$9)))</x:f>
        <x:v>0</x:v>
      </x:c>
      <x:c r="H2209" s="8" t="n">
        <x:f>100*'Weights and method'!$B$10*MAX(0,MIN(1,(LN(1+'Original 8 pillars'!H2209)-'Weights and method'!$C$10)/('Weights and method'!$D$10-'Weights and method'!$C$10)))</x:f>
        <x:v>0</x:v>
      </x:c>
      <x:c r="I2209" s="8" t="n">
        <x:f>100*'Weights and method'!$B$11*MAX(0,MIN(1,(LN(1+'Original 8 pillars'!I2209)-'Weights and method'!$C$11)/('Weights and method'!$D$11-'Weights and method'!$C$11)))</x:f>
        <x:v>0</x:v>
      </x:c>
      <x:c r="J2209" s="8" t="n">
        <x:f>100*'Weights and method'!$B$12*MAX(0,MIN(1,(LN(1+'Original 8 pillars'!J2209)-'Weights and method'!$C$12)/('Weights and method'!$D$12-'Weights and method'!$C$12)))</x:f>
        <x:v>0</x:v>
      </x:c>
      <x:c r="K2209" s="8" t="n">
        <x:f>SUM(C2209:J2209)</x:f>
        <x:v>0</x:v>
      </x:c>
    </x:row>
    <x:row r="2210">
      <x:c r="A2210" s="2" t="str">
        <x:f>'Original 8 pillars'!A2210</x:f>
        <x:v>Equatorial Guinea</x:v>
      </x:c>
      <x:c r="B2210" s="2" t="str">
        <x:f>'Original 8 pillars'!B2210</x:f>
        <x:v>2022-06</x:v>
      </x:c>
      <x:c r="C2210" s="8" t="n">
        <x:f>100*'Weights and method'!$B$5*MAX(0,MIN(1,(LN(1+'Original 8 pillars'!C2210)-'Weights and method'!$C$5)/('Weights and method'!$D$5-'Weights and method'!$C$5)))</x:f>
        <x:v>0</x:v>
      </x:c>
      <x:c r="D2210" s="8" t="n">
        <x:f>100*'Weights and method'!$B$6*MAX(0,MIN(1,(LN(1+'Original 8 pillars'!D2210)-'Weights and method'!$C$6)/('Weights and method'!$D$6-'Weights and method'!$C$6)))</x:f>
        <x:v>0</x:v>
      </x:c>
      <x:c r="E2210" s="8" t="n">
        <x:f>100*'Weights and method'!$B$7*MAX(0,MIN(1,(LN(1+'Original 8 pillars'!E2210)-'Weights and method'!$C$7)/('Weights and method'!$D$7-'Weights and method'!$C$7)))</x:f>
        <x:v>0</x:v>
      </x:c>
      <x:c r="F2210" s="8" t="n">
        <x:f>100*'Weights and method'!$B$8*MAX(0,MIN(1,(LN(1+'Original 8 pillars'!F2210)-'Weights and method'!$C$8)/('Weights and method'!$D$8-'Weights and method'!$C$8)))</x:f>
        <x:v>0</x:v>
      </x:c>
      <x:c r="G2210" s="8" t="n">
        <x:f>100*'Weights and method'!$B$9*MAX(0,MIN(1,(LN(1+'Original 8 pillars'!G2210)-'Weights and method'!$C$9)/('Weights and method'!$D$9-'Weights and method'!$C$9)))</x:f>
        <x:v>0</x:v>
      </x:c>
      <x:c r="H2210" s="8" t="n">
        <x:f>100*'Weights and method'!$B$10*MAX(0,MIN(1,(LN(1+'Original 8 pillars'!H2210)-'Weights and method'!$C$10)/('Weights and method'!$D$10-'Weights and method'!$C$10)))</x:f>
        <x:v>0</x:v>
      </x:c>
      <x:c r="I2210" s="8" t="n">
        <x:f>100*'Weights and method'!$B$11*MAX(0,MIN(1,(LN(1+'Original 8 pillars'!I2210)-'Weights and method'!$C$11)/('Weights and method'!$D$11-'Weights and method'!$C$11)))</x:f>
        <x:v>0</x:v>
      </x:c>
      <x:c r="J2210" s="8" t="n">
        <x:f>100*'Weights and method'!$B$12*MAX(0,MIN(1,(LN(1+'Original 8 pillars'!J2210)-'Weights and method'!$C$12)/('Weights and method'!$D$12-'Weights and method'!$C$12)))</x:f>
        <x:v>0</x:v>
      </x:c>
      <x:c r="K2210" s="8" t="n">
        <x:f>SUM(C2210:J2210)</x:f>
        <x:v>0</x:v>
      </x:c>
    </x:row>
    <x:row r="2211">
      <x:c r="A2211" s="2" t="str">
        <x:f>'Original 8 pillars'!A2211</x:f>
        <x:v>Equatorial Guinea</x:v>
      </x:c>
      <x:c r="B2211" s="2" t="str">
        <x:f>'Original 8 pillars'!B2211</x:f>
        <x:v>2022-07</x:v>
      </x:c>
      <x:c r="C2211" s="8" t="n">
        <x:f>100*'Weights and method'!$B$5*MAX(0,MIN(1,(LN(1+'Original 8 pillars'!C2211)-'Weights and method'!$C$5)/('Weights and method'!$D$5-'Weights and method'!$C$5)))</x:f>
        <x:v>0</x:v>
      </x:c>
      <x:c r="D2211" s="8" t="n">
        <x:f>100*'Weights and method'!$B$6*MAX(0,MIN(1,(LN(1+'Original 8 pillars'!D2211)-'Weights and method'!$C$6)/('Weights and method'!$D$6-'Weights and method'!$C$6)))</x:f>
        <x:v>0</x:v>
      </x:c>
      <x:c r="E2211" s="8" t="n">
        <x:f>100*'Weights and method'!$B$7*MAX(0,MIN(1,(LN(1+'Original 8 pillars'!E2211)-'Weights and method'!$C$7)/('Weights and method'!$D$7-'Weights and method'!$C$7)))</x:f>
        <x:v>0</x:v>
      </x:c>
      <x:c r="F2211" s="8" t="n">
        <x:f>100*'Weights and method'!$B$8*MAX(0,MIN(1,(LN(1+'Original 8 pillars'!F2211)-'Weights and method'!$C$8)/('Weights and method'!$D$8-'Weights and method'!$C$8)))</x:f>
        <x:v>2.382743642270419</x:v>
      </x:c>
      <x:c r="G2211" s="8" t="n">
        <x:f>100*'Weights and method'!$B$9*MAX(0,MIN(1,(LN(1+'Original 8 pillars'!G2211)-'Weights and method'!$C$9)/('Weights and method'!$D$9-'Weights and method'!$C$9)))</x:f>
        <x:v>0</x:v>
      </x:c>
      <x:c r="H2211" s="8" t="n">
        <x:f>100*'Weights and method'!$B$10*MAX(0,MIN(1,(LN(1+'Original 8 pillars'!H2211)-'Weights and method'!$C$10)/('Weights and method'!$D$10-'Weights and method'!$C$10)))</x:f>
        <x:v>0</x:v>
      </x:c>
      <x:c r="I2211" s="8" t="n">
        <x:f>100*'Weights and method'!$B$11*MAX(0,MIN(1,(LN(1+'Original 8 pillars'!I2211)-'Weights and method'!$C$11)/('Weights and method'!$D$11-'Weights and method'!$C$11)))</x:f>
        <x:v>0</x:v>
      </x:c>
      <x:c r="J2211" s="8" t="n">
        <x:f>100*'Weights and method'!$B$12*MAX(0,MIN(1,(LN(1+'Original 8 pillars'!J2211)-'Weights and method'!$C$12)/('Weights and method'!$D$12-'Weights and method'!$C$12)))</x:f>
        <x:v>0</x:v>
      </x:c>
      <x:c r="K2211" s="8" t="n">
        <x:f>SUM(C2211:J2211)</x:f>
        <x:v>2.382743642270419</x:v>
      </x:c>
    </x:row>
    <x:row r="2212">
      <x:c r="A2212" s="2" t="str">
        <x:f>'Original 8 pillars'!A2212</x:f>
        <x:v>Equatorial Guinea</x:v>
      </x:c>
      <x:c r="B2212" s="2" t="str">
        <x:f>'Original 8 pillars'!B2212</x:f>
        <x:v>2022-08</x:v>
      </x:c>
      <x:c r="C2212" s="8" t="n">
        <x:f>100*'Weights and method'!$B$5*MAX(0,MIN(1,(LN(1+'Original 8 pillars'!C2212)-'Weights and method'!$C$5)/('Weights and method'!$D$5-'Weights and method'!$C$5)))</x:f>
        <x:v>0</x:v>
      </x:c>
      <x:c r="D2212" s="8" t="n">
        <x:f>100*'Weights and method'!$B$6*MAX(0,MIN(1,(LN(1+'Original 8 pillars'!D2212)-'Weights and method'!$C$6)/('Weights and method'!$D$6-'Weights and method'!$C$6)))</x:f>
        <x:v>0</x:v>
      </x:c>
      <x:c r="E2212" s="8" t="n">
        <x:f>100*'Weights and method'!$B$7*MAX(0,MIN(1,(LN(1+'Original 8 pillars'!E2212)-'Weights and method'!$C$7)/('Weights and method'!$D$7-'Weights and method'!$C$7)))</x:f>
        <x:v>0</x:v>
      </x:c>
      <x:c r="F2212" s="8" t="n">
        <x:f>100*'Weights and method'!$B$8*MAX(0,MIN(1,(LN(1+'Original 8 pillars'!F2212)-'Weights and method'!$C$8)/('Weights and method'!$D$8-'Weights and method'!$C$8)))</x:f>
        <x:v>3.8012823611450552</x:v>
      </x:c>
      <x:c r="G2212" s="8" t="n">
        <x:f>100*'Weights and method'!$B$9*MAX(0,MIN(1,(LN(1+'Original 8 pillars'!G2212)-'Weights and method'!$C$9)/('Weights and method'!$D$9-'Weights and method'!$C$9)))</x:f>
        <x:v>0</x:v>
      </x:c>
      <x:c r="H2212" s="8" t="n">
        <x:f>100*'Weights and method'!$B$10*MAX(0,MIN(1,(LN(1+'Original 8 pillars'!H2212)-'Weights and method'!$C$10)/('Weights and method'!$D$10-'Weights and method'!$C$10)))</x:f>
        <x:v>0</x:v>
      </x:c>
      <x:c r="I2212" s="8" t="n">
        <x:f>100*'Weights and method'!$B$11*MAX(0,MIN(1,(LN(1+'Original 8 pillars'!I2212)-'Weights and method'!$C$11)/('Weights and method'!$D$11-'Weights and method'!$C$11)))</x:f>
        <x:v>0</x:v>
      </x:c>
      <x:c r="J2212" s="8" t="n">
        <x:f>100*'Weights and method'!$B$12*MAX(0,MIN(1,(LN(1+'Original 8 pillars'!J2212)-'Weights and method'!$C$12)/('Weights and method'!$D$12-'Weights and method'!$C$12)))</x:f>
        <x:v>0</x:v>
      </x:c>
      <x:c r="K2212" s="8" t="n">
        <x:f>SUM(C2212:J2212)</x:f>
        <x:v>3.8012823611450552</x:v>
      </x:c>
    </x:row>
    <x:row r="2213">
      <x:c r="A2213" s="2" t="str">
        <x:f>'Original 8 pillars'!A2213</x:f>
        <x:v>Equatorial Guinea</x:v>
      </x:c>
      <x:c r="B2213" s="2" t="str">
        <x:f>'Original 8 pillars'!B2213</x:f>
        <x:v>2022-09</x:v>
      </x:c>
      <x:c r="C2213" s="8" t="n">
        <x:f>100*'Weights and method'!$B$5*MAX(0,MIN(1,(LN(1+'Original 8 pillars'!C2213)-'Weights and method'!$C$5)/('Weights and method'!$D$5-'Weights and method'!$C$5)))</x:f>
        <x:v>0</x:v>
      </x:c>
      <x:c r="D2213" s="8" t="n">
        <x:f>100*'Weights and method'!$B$6*MAX(0,MIN(1,(LN(1+'Original 8 pillars'!D2213)-'Weights and method'!$C$6)/('Weights and method'!$D$6-'Weights and method'!$C$6)))</x:f>
        <x:v>0</x:v>
      </x:c>
      <x:c r="E2213" s="8" t="n">
        <x:f>100*'Weights and method'!$B$7*MAX(0,MIN(1,(LN(1+'Original 8 pillars'!E2213)-'Weights and method'!$C$7)/('Weights and method'!$D$7-'Weights and method'!$C$7)))</x:f>
        <x:v>0</x:v>
      </x:c>
      <x:c r="F2213" s="8" t="n">
        <x:f>100*'Weights and method'!$B$8*MAX(0,MIN(1,(LN(1+'Original 8 pillars'!F2213)-'Weights and method'!$C$8)/('Weights and method'!$D$8-'Weights and method'!$C$8)))</x:f>
        <x:v>4.449784484189876</x:v>
      </x:c>
      <x:c r="G2213" s="8" t="n">
        <x:f>100*'Weights and method'!$B$9*MAX(0,MIN(1,(LN(1+'Original 8 pillars'!G2213)-'Weights and method'!$C$9)/('Weights and method'!$D$9-'Weights and method'!$C$9)))</x:f>
        <x:v>0</x:v>
      </x:c>
      <x:c r="H2213" s="8" t="n">
        <x:f>100*'Weights and method'!$B$10*MAX(0,MIN(1,(LN(1+'Original 8 pillars'!H2213)-'Weights and method'!$C$10)/('Weights and method'!$D$10-'Weights and method'!$C$10)))</x:f>
        <x:v>0</x:v>
      </x:c>
      <x:c r="I2213" s="8" t="n">
        <x:f>100*'Weights and method'!$B$11*MAX(0,MIN(1,(LN(1+'Original 8 pillars'!I2213)-'Weights and method'!$C$11)/('Weights and method'!$D$11-'Weights and method'!$C$11)))</x:f>
        <x:v>1.9723051051644551</x:v>
      </x:c>
      <x:c r="J2213" s="8" t="n">
        <x:f>100*'Weights and method'!$B$12*MAX(0,MIN(1,(LN(1+'Original 8 pillars'!J2213)-'Weights and method'!$C$12)/('Weights and method'!$D$12-'Weights and method'!$C$12)))</x:f>
        <x:v>0</x:v>
      </x:c>
      <x:c r="K2213" s="8" t="n">
        <x:f>SUM(C2213:J2213)</x:f>
        <x:v>6.422089589354331</x:v>
      </x:c>
    </x:row>
    <x:row r="2214">
      <x:c r="A2214" s="2" t="str">
        <x:f>'Original 8 pillars'!A2214</x:f>
        <x:v>Equatorial Guinea</x:v>
      </x:c>
      <x:c r="B2214" s="2" t="str">
        <x:f>'Original 8 pillars'!B2214</x:f>
        <x:v>2022-10</x:v>
      </x:c>
      <x:c r="C2214" s="8" t="n">
        <x:f>100*'Weights and method'!$B$5*MAX(0,MIN(1,(LN(1+'Original 8 pillars'!C2214)-'Weights and method'!$C$5)/('Weights and method'!$D$5-'Weights and method'!$C$5)))</x:f>
        <x:v>0</x:v>
      </x:c>
      <x:c r="D2214" s="8" t="n">
        <x:f>100*'Weights and method'!$B$6*MAX(0,MIN(1,(LN(1+'Original 8 pillars'!D2214)-'Weights and method'!$C$6)/('Weights and method'!$D$6-'Weights and method'!$C$6)))</x:f>
        <x:v>0</x:v>
      </x:c>
      <x:c r="E2214" s="8" t="n">
        <x:f>100*'Weights and method'!$B$7*MAX(0,MIN(1,(LN(1+'Original 8 pillars'!E2214)-'Weights and method'!$C$7)/('Weights and method'!$D$7-'Weights and method'!$C$7)))</x:f>
        <x:v>0</x:v>
      </x:c>
      <x:c r="F2214" s="8" t="n">
        <x:f>100*'Weights and method'!$B$8*MAX(0,MIN(1,(LN(1+'Original 8 pillars'!F2214)-'Weights and method'!$C$8)/('Weights and method'!$D$8-'Weights and method'!$C$8)))</x:f>
        <x:v>5.995392875776903</x:v>
      </x:c>
      <x:c r="G2214" s="8" t="n">
        <x:f>100*'Weights and method'!$B$9*MAX(0,MIN(1,(LN(1+'Original 8 pillars'!G2214)-'Weights and method'!$C$9)/('Weights and method'!$D$9-'Weights and method'!$C$9)))</x:f>
        <x:v>0</x:v>
      </x:c>
      <x:c r="H2214" s="8" t="n">
        <x:f>100*'Weights and method'!$B$10*MAX(0,MIN(1,(LN(1+'Original 8 pillars'!H2214)-'Weights and method'!$C$10)/('Weights and method'!$D$10-'Weights and method'!$C$10)))</x:f>
        <x:v>0</x:v>
      </x:c>
      <x:c r="I2214" s="8" t="n">
        <x:f>100*'Weights and method'!$B$11*MAX(0,MIN(1,(LN(1+'Original 8 pillars'!I2214)-'Weights and method'!$C$11)/('Weights and method'!$D$11-'Weights and method'!$C$11)))</x:f>
        <x:v>1.2979274530501657</x:v>
      </x:c>
      <x:c r="J2214" s="8" t="n">
        <x:f>100*'Weights and method'!$B$12*MAX(0,MIN(1,(LN(1+'Original 8 pillars'!J2214)-'Weights and method'!$C$12)/('Weights and method'!$D$12-'Weights and method'!$C$12)))</x:f>
        <x:v>0</x:v>
      </x:c>
      <x:c r="K2214" s="8" t="n">
        <x:f>SUM(C2214:J2214)</x:f>
        <x:v>7.293320328827069</x:v>
      </x:c>
    </x:row>
    <x:row r="2215">
      <x:c r="A2215" s="2" t="str">
        <x:f>'Original 8 pillars'!A2215</x:f>
        <x:v>Equatorial Guinea</x:v>
      </x:c>
      <x:c r="B2215" s="2" t="str">
        <x:f>'Original 8 pillars'!B2215</x:f>
        <x:v>2022-11</x:v>
      </x:c>
      <x:c r="C2215" s="8" t="n">
        <x:f>100*'Weights and method'!$B$5*MAX(0,MIN(1,(LN(1+'Original 8 pillars'!C2215)-'Weights and method'!$C$5)/('Weights and method'!$D$5-'Weights and method'!$C$5)))</x:f>
        <x:v>0</x:v>
      </x:c>
      <x:c r="D2215" s="8" t="n">
        <x:f>100*'Weights and method'!$B$6*MAX(0,MIN(1,(LN(1+'Original 8 pillars'!D2215)-'Weights and method'!$C$6)/('Weights and method'!$D$6-'Weights and method'!$C$6)))</x:f>
        <x:v>0</x:v>
      </x:c>
      <x:c r="E2215" s="8" t="n">
        <x:f>100*'Weights and method'!$B$7*MAX(0,MIN(1,(LN(1+'Original 8 pillars'!E2215)-'Weights and method'!$C$7)/('Weights and method'!$D$7-'Weights and method'!$C$7)))</x:f>
        <x:v>0</x:v>
      </x:c>
      <x:c r="F2215" s="8" t="n">
        <x:f>100*'Weights and method'!$B$8*MAX(0,MIN(1,(LN(1+'Original 8 pillars'!F2215)-'Weights and method'!$C$8)/('Weights and method'!$D$8-'Weights and method'!$C$8)))</x:f>
        <x:v>1.591013967661996</x:v>
      </x:c>
      <x:c r="G2215" s="8" t="n">
        <x:f>100*'Weights and method'!$B$9*MAX(0,MIN(1,(LN(1+'Original 8 pillars'!G2215)-'Weights and method'!$C$9)/('Weights and method'!$D$9-'Weights and method'!$C$9)))</x:f>
        <x:v>0</x:v>
      </x:c>
      <x:c r="H2215" s="8" t="n">
        <x:f>100*'Weights and method'!$B$10*MAX(0,MIN(1,(LN(1+'Original 8 pillars'!H2215)-'Weights and method'!$C$10)/('Weights and method'!$D$10-'Weights and method'!$C$10)))</x:f>
        <x:v>0</x:v>
      </x:c>
      <x:c r="I2215" s="8" t="n">
        <x:f>100*'Weights and method'!$B$11*MAX(0,MIN(1,(LN(1+'Original 8 pillars'!I2215)-'Weights and method'!$C$11)/('Weights and method'!$D$11-'Weights and method'!$C$11)))</x:f>
        <x:v>1.3799070939894464</x:v>
      </x:c>
      <x:c r="J2215" s="8" t="n">
        <x:f>100*'Weights and method'!$B$12*MAX(0,MIN(1,(LN(1+'Original 8 pillars'!J2215)-'Weights and method'!$C$12)/('Weights and method'!$D$12-'Weights and method'!$C$12)))</x:f>
        <x:v>0</x:v>
      </x:c>
      <x:c r="K2215" s="8" t="n">
        <x:f>SUM(C2215:J2215)</x:f>
        <x:v>2.9709210616514428</x:v>
      </x:c>
    </x:row>
    <x:row r="2216">
      <x:c r="A2216" s="2" t="str">
        <x:f>'Original 8 pillars'!A2216</x:f>
        <x:v>Equatorial Guinea</x:v>
      </x:c>
      <x:c r="B2216" s="2" t="str">
        <x:f>'Original 8 pillars'!B2216</x:f>
        <x:v>2022-12</x:v>
      </x:c>
      <x:c r="C2216" s="8" t="n">
        <x:f>100*'Weights and method'!$B$5*MAX(0,MIN(1,(LN(1+'Original 8 pillars'!C2216)-'Weights and method'!$C$5)/('Weights and method'!$D$5-'Weights and method'!$C$5)))</x:f>
        <x:v>0</x:v>
      </x:c>
      <x:c r="D2216" s="8" t="n">
        <x:f>100*'Weights and method'!$B$6*MAX(0,MIN(1,(LN(1+'Original 8 pillars'!D2216)-'Weights and method'!$C$6)/('Weights and method'!$D$6-'Weights and method'!$C$6)))</x:f>
        <x:v>0</x:v>
      </x:c>
      <x:c r="E2216" s="8" t="n">
        <x:f>100*'Weights and method'!$B$7*MAX(0,MIN(1,(LN(1+'Original 8 pillars'!E2216)-'Weights and method'!$C$7)/('Weights and method'!$D$7-'Weights and method'!$C$7)))</x:f>
        <x:v>0</x:v>
      </x:c>
      <x:c r="F2216" s="8" t="n">
        <x:f>100*'Weights and method'!$B$8*MAX(0,MIN(1,(LN(1+'Original 8 pillars'!F2216)-'Weights and method'!$C$8)/('Weights and method'!$D$8-'Weights and method'!$C$8)))</x:f>
        <x:v>3.051317700930646</x:v>
      </x:c>
      <x:c r="G2216" s="8" t="n">
        <x:f>100*'Weights and method'!$B$9*MAX(0,MIN(1,(LN(1+'Original 8 pillars'!G2216)-'Weights and method'!$C$9)/('Weights and method'!$D$9-'Weights and method'!$C$9)))</x:f>
        <x:v>0</x:v>
      </x:c>
      <x:c r="H2216" s="8" t="n">
        <x:f>100*'Weights and method'!$B$10*MAX(0,MIN(1,(LN(1+'Original 8 pillars'!H2216)-'Weights and method'!$C$10)/('Weights and method'!$D$10-'Weights and method'!$C$10)))</x:f>
        <x:v>0</x:v>
      </x:c>
      <x:c r="I2216" s="8" t="n">
        <x:f>100*'Weights and method'!$B$11*MAX(0,MIN(1,(LN(1+'Original 8 pillars'!I2216)-'Weights and method'!$C$11)/('Weights and method'!$D$11-'Weights and method'!$C$11)))</x:f>
        <x:v>1.5800970870132418</x:v>
      </x:c>
      <x:c r="J2216" s="8" t="n">
        <x:f>100*'Weights and method'!$B$12*MAX(0,MIN(1,(LN(1+'Original 8 pillars'!J2216)-'Weights and method'!$C$12)/('Weights and method'!$D$12-'Weights and method'!$C$12)))</x:f>
        <x:v>0</x:v>
      </x:c>
      <x:c r="K2216" s="8" t="n">
        <x:f>SUM(C2216:J2216)</x:f>
        <x:v>4.631414787943887</x:v>
      </x:c>
    </x:row>
    <x:row r="2217">
      <x:c r="A2217" s="2" t="str">
        <x:f>'Original 8 pillars'!A2217</x:f>
        <x:v>Equatorial Guinea</x:v>
      </x:c>
      <x:c r="B2217" s="2" t="str">
        <x:f>'Original 8 pillars'!B2217</x:f>
        <x:v>2023-01</x:v>
      </x:c>
      <x:c r="C2217" s="8" t="n">
        <x:f>100*'Weights and method'!$B$5*MAX(0,MIN(1,(LN(1+'Original 8 pillars'!C2217)-'Weights and method'!$C$5)/('Weights and method'!$D$5-'Weights and method'!$C$5)))</x:f>
        <x:v>0</x:v>
      </x:c>
      <x:c r="D2217" s="8" t="n">
        <x:f>100*'Weights and method'!$B$6*MAX(0,MIN(1,(LN(1+'Original 8 pillars'!D2217)-'Weights and method'!$C$6)/('Weights and method'!$D$6-'Weights and method'!$C$6)))</x:f>
        <x:v>0</x:v>
      </x:c>
      <x:c r="E2217" s="8" t="n">
        <x:f>100*'Weights and method'!$B$7*MAX(0,MIN(1,(LN(1+'Original 8 pillars'!E2217)-'Weights and method'!$C$7)/('Weights and method'!$D$7-'Weights and method'!$C$7)))</x:f>
        <x:v>0</x:v>
      </x:c>
      <x:c r="F2217" s="8" t="n">
        <x:f>100*'Weights and method'!$B$8*MAX(0,MIN(1,(LN(1+'Original 8 pillars'!F2217)-'Weights and method'!$C$8)/('Weights and method'!$D$8-'Weights and method'!$C$8)))</x:f>
        <x:v>2.8339725500283377</x:v>
      </x:c>
      <x:c r="G2217" s="8" t="n">
        <x:f>100*'Weights and method'!$B$9*MAX(0,MIN(1,(LN(1+'Original 8 pillars'!G2217)-'Weights and method'!$C$9)/('Weights and method'!$D$9-'Weights and method'!$C$9)))</x:f>
        <x:v>0</x:v>
      </x:c>
      <x:c r="H2217" s="8" t="n">
        <x:f>100*'Weights and method'!$B$10*MAX(0,MIN(1,(LN(1+'Original 8 pillars'!H2217)-'Weights and method'!$C$10)/('Weights and method'!$D$10-'Weights and method'!$C$10)))</x:f>
        <x:v>0</x:v>
      </x:c>
      <x:c r="I2217" s="8" t="n">
        <x:f>100*'Weights and method'!$B$11*MAX(0,MIN(1,(LN(1+'Original 8 pillars'!I2217)-'Weights and method'!$C$11)/('Weights and method'!$D$11-'Weights and method'!$C$11)))</x:f>
        <x:v>0</x:v>
      </x:c>
      <x:c r="J2217" s="8" t="n">
        <x:f>100*'Weights and method'!$B$12*MAX(0,MIN(1,(LN(1+'Original 8 pillars'!J2217)-'Weights and method'!$C$12)/('Weights and method'!$D$12-'Weights and method'!$C$12)))</x:f>
        <x:v>0</x:v>
      </x:c>
      <x:c r="K2217" s="8" t="n">
        <x:f>SUM(C2217:J2217)</x:f>
        <x:v>2.8339725500283377</x:v>
      </x:c>
    </x:row>
    <x:row r="2218">
      <x:c r="A2218" s="2" t="str">
        <x:f>'Original 8 pillars'!A2218</x:f>
        <x:v>Equatorial Guinea</x:v>
      </x:c>
      <x:c r="B2218" s="2" t="str">
        <x:f>'Original 8 pillars'!B2218</x:f>
        <x:v>2023-02</x:v>
      </x:c>
      <x:c r="C2218" s="8" t="n">
        <x:f>100*'Weights and method'!$B$5*MAX(0,MIN(1,(LN(1+'Original 8 pillars'!C2218)-'Weights and method'!$C$5)/('Weights and method'!$D$5-'Weights and method'!$C$5)))</x:f>
        <x:v>0</x:v>
      </x:c>
      <x:c r="D2218" s="8" t="n">
        <x:f>100*'Weights and method'!$B$6*MAX(0,MIN(1,(LN(1+'Original 8 pillars'!D2218)-'Weights and method'!$C$6)/('Weights and method'!$D$6-'Weights and method'!$C$6)))</x:f>
        <x:v>0</x:v>
      </x:c>
      <x:c r="E2218" s="8" t="n">
        <x:f>100*'Weights and method'!$B$7*MAX(0,MIN(1,(LN(1+'Original 8 pillars'!E2218)-'Weights and method'!$C$7)/('Weights and method'!$D$7-'Weights and method'!$C$7)))</x:f>
        <x:v>0</x:v>
      </x:c>
      <x:c r="F2218" s="8" t="n">
        <x:f>100*'Weights and method'!$B$8*MAX(0,MIN(1,(LN(1+'Original 8 pillars'!F2218)-'Weights and method'!$C$8)/('Weights and method'!$D$8-'Weights and method'!$C$8)))</x:f>
        <x:v>6.416835344534494</x:v>
      </x:c>
      <x:c r="G2218" s="8" t="n">
        <x:f>100*'Weights and method'!$B$9*MAX(0,MIN(1,(LN(1+'Original 8 pillars'!G2218)-'Weights and method'!$C$9)/('Weights and method'!$D$9-'Weights and method'!$C$9)))</x:f>
        <x:v>0</x:v>
      </x:c>
      <x:c r="H2218" s="8" t="n">
        <x:f>100*'Weights and method'!$B$10*MAX(0,MIN(1,(LN(1+'Original 8 pillars'!H2218)-'Weights and method'!$C$10)/('Weights and method'!$D$10-'Weights and method'!$C$10)))</x:f>
        <x:v>0</x:v>
      </x:c>
      <x:c r="I2218" s="8" t="n">
        <x:f>100*'Weights and method'!$B$11*MAX(0,MIN(1,(LN(1+'Original 8 pillars'!I2218)-'Weights and method'!$C$11)/('Weights and method'!$D$11-'Weights and method'!$C$11)))</x:f>
        <x:v>0</x:v>
      </x:c>
      <x:c r="J2218" s="8" t="n">
        <x:f>100*'Weights and method'!$B$12*MAX(0,MIN(1,(LN(1+'Original 8 pillars'!J2218)-'Weights and method'!$C$12)/('Weights and method'!$D$12-'Weights and method'!$C$12)))</x:f>
        <x:v>0</x:v>
      </x:c>
      <x:c r="K2218" s="8" t="n">
        <x:f>SUM(C2218:J2218)</x:f>
        <x:v>6.416835344534494</x:v>
      </x:c>
    </x:row>
    <x:row r="2219">
      <x:c r="A2219" s="2" t="str">
        <x:f>'Original 8 pillars'!A2219</x:f>
        <x:v>Equatorial Guinea</x:v>
      </x:c>
      <x:c r="B2219" s="2" t="str">
        <x:f>'Original 8 pillars'!B2219</x:f>
        <x:v>2023-03</x:v>
      </x:c>
      <x:c r="C2219" s="8" t="n">
        <x:f>100*'Weights and method'!$B$5*MAX(0,MIN(1,(LN(1+'Original 8 pillars'!C2219)-'Weights and method'!$C$5)/('Weights and method'!$D$5-'Weights and method'!$C$5)))</x:f>
        <x:v>0</x:v>
      </x:c>
      <x:c r="D2219" s="8" t="n">
        <x:f>100*'Weights and method'!$B$6*MAX(0,MIN(1,(LN(1+'Original 8 pillars'!D2219)-'Weights and method'!$C$6)/('Weights and method'!$D$6-'Weights and method'!$C$6)))</x:f>
        <x:v>0</x:v>
      </x:c>
      <x:c r="E2219" s="8" t="n">
        <x:f>100*'Weights and method'!$B$7*MAX(0,MIN(1,(LN(1+'Original 8 pillars'!E2219)-'Weights and method'!$C$7)/('Weights and method'!$D$7-'Weights and method'!$C$7)))</x:f>
        <x:v>0</x:v>
      </x:c>
      <x:c r="F2219" s="8" t="n">
        <x:f>100*'Weights and method'!$B$8*MAX(0,MIN(1,(LN(1+'Original 8 pillars'!F2219)-'Weights and method'!$C$8)/('Weights and method'!$D$8-'Weights and method'!$C$8)))</x:f>
        <x:v>0</x:v>
      </x:c>
      <x:c r="G2219" s="8" t="n">
        <x:f>100*'Weights and method'!$B$9*MAX(0,MIN(1,(LN(1+'Original 8 pillars'!G2219)-'Weights and method'!$C$9)/('Weights and method'!$D$9-'Weights and method'!$C$9)))</x:f>
        <x:v>0</x:v>
      </x:c>
      <x:c r="H2219" s="8" t="n">
        <x:f>100*'Weights and method'!$B$10*MAX(0,MIN(1,(LN(1+'Original 8 pillars'!H2219)-'Weights and method'!$C$10)/('Weights and method'!$D$10-'Weights and method'!$C$10)))</x:f>
        <x:v>0</x:v>
      </x:c>
      <x:c r="I2219" s="8" t="n">
        <x:f>100*'Weights and method'!$B$11*MAX(0,MIN(1,(LN(1+'Original 8 pillars'!I2219)-'Weights and method'!$C$11)/('Weights and method'!$D$11-'Weights and method'!$C$11)))</x:f>
        <x:v>0</x:v>
      </x:c>
      <x:c r="J2219" s="8" t="n">
        <x:f>100*'Weights and method'!$B$12*MAX(0,MIN(1,(LN(1+'Original 8 pillars'!J2219)-'Weights and method'!$C$12)/('Weights and method'!$D$12-'Weights and method'!$C$12)))</x:f>
        <x:v>0</x:v>
      </x:c>
      <x:c r="K2219" s="8" t="n">
        <x:f>SUM(C2219:J2219)</x:f>
        <x:v>0</x:v>
      </x:c>
    </x:row>
    <x:row r="2220">
      <x:c r="A2220" s="2" t="str">
        <x:f>'Original 8 pillars'!A2220</x:f>
        <x:v>Equatorial Guinea</x:v>
      </x:c>
      <x:c r="B2220" s="2" t="str">
        <x:f>'Original 8 pillars'!B2220</x:f>
        <x:v>2023-04</x:v>
      </x:c>
      <x:c r="C2220" s="8" t="n">
        <x:f>100*'Weights and method'!$B$5*MAX(0,MIN(1,(LN(1+'Original 8 pillars'!C2220)-'Weights and method'!$C$5)/('Weights and method'!$D$5-'Weights and method'!$C$5)))</x:f>
        <x:v>0</x:v>
      </x:c>
      <x:c r="D2220" s="8" t="n">
        <x:f>100*'Weights and method'!$B$6*MAX(0,MIN(1,(LN(1+'Original 8 pillars'!D2220)-'Weights and method'!$C$6)/('Weights and method'!$D$6-'Weights and method'!$C$6)))</x:f>
        <x:v>0</x:v>
      </x:c>
      <x:c r="E2220" s="8" t="n">
        <x:f>100*'Weights and method'!$B$7*MAX(0,MIN(1,(LN(1+'Original 8 pillars'!E2220)-'Weights and method'!$C$7)/('Weights and method'!$D$7-'Weights and method'!$C$7)))</x:f>
        <x:v>0</x:v>
      </x:c>
      <x:c r="F2220" s="8" t="n">
        <x:f>100*'Weights and method'!$B$8*MAX(0,MIN(1,(LN(1+'Original 8 pillars'!F2220)-'Weights and method'!$C$8)/('Weights and method'!$D$8-'Weights and method'!$C$8)))</x:f>
        <x:v>0</x:v>
      </x:c>
      <x:c r="G2220" s="8" t="n">
        <x:f>100*'Weights and method'!$B$9*MAX(0,MIN(1,(LN(1+'Original 8 pillars'!G2220)-'Weights and method'!$C$9)/('Weights and method'!$D$9-'Weights and method'!$C$9)))</x:f>
        <x:v>0</x:v>
      </x:c>
      <x:c r="H2220" s="8" t="n">
        <x:f>100*'Weights and method'!$B$10*MAX(0,MIN(1,(LN(1+'Original 8 pillars'!H2220)-'Weights and method'!$C$10)/('Weights and method'!$D$10-'Weights and method'!$C$10)))</x:f>
        <x:v>0</x:v>
      </x:c>
      <x:c r="I2220" s="8" t="n">
        <x:f>100*'Weights and method'!$B$11*MAX(0,MIN(1,(LN(1+'Original 8 pillars'!I2220)-'Weights and method'!$C$11)/('Weights and method'!$D$11-'Weights and method'!$C$11)))</x:f>
        <x:v>1.682145421895613</x:v>
      </x:c>
      <x:c r="J2220" s="8" t="n">
        <x:f>100*'Weights and method'!$B$12*MAX(0,MIN(1,(LN(1+'Original 8 pillars'!J2220)-'Weights and method'!$C$12)/('Weights and method'!$D$12-'Weights and method'!$C$12)))</x:f>
        <x:v>0</x:v>
      </x:c>
      <x:c r="K2220" s="8" t="n">
        <x:f>SUM(C2220:J2220)</x:f>
        <x:v>1.682145421895613</x:v>
      </x:c>
    </x:row>
    <x:row r="2221">
      <x:c r="A2221" s="2" t="str">
        <x:f>'Original 8 pillars'!A2221</x:f>
        <x:v>Equatorial Guinea</x:v>
      </x:c>
      <x:c r="B2221" s="2" t="str">
        <x:f>'Original 8 pillars'!B2221</x:f>
        <x:v>2023-05</x:v>
      </x:c>
      <x:c r="C2221" s="8" t="n">
        <x:f>100*'Weights and method'!$B$5*MAX(0,MIN(1,(LN(1+'Original 8 pillars'!C2221)-'Weights and method'!$C$5)/('Weights and method'!$D$5-'Weights and method'!$C$5)))</x:f>
        <x:v>0</x:v>
      </x:c>
      <x:c r="D2221" s="8" t="n">
        <x:f>100*'Weights and method'!$B$6*MAX(0,MIN(1,(LN(1+'Original 8 pillars'!D2221)-'Weights and method'!$C$6)/('Weights and method'!$D$6-'Weights and method'!$C$6)))</x:f>
        <x:v>0</x:v>
      </x:c>
      <x:c r="E2221" s="8" t="n">
        <x:f>100*'Weights and method'!$B$7*MAX(0,MIN(1,(LN(1+'Original 8 pillars'!E2221)-'Weights and method'!$C$7)/('Weights and method'!$D$7-'Weights and method'!$C$7)))</x:f>
        <x:v>0</x:v>
      </x:c>
      <x:c r="F2221" s="8" t="n">
        <x:f>100*'Weights and method'!$B$8*MAX(0,MIN(1,(LN(1+'Original 8 pillars'!F2221)-'Weights and method'!$C$8)/('Weights and method'!$D$8-'Weights and method'!$C$8)))</x:f>
        <x:v>3.859065653542201</x:v>
      </x:c>
      <x:c r="G2221" s="8" t="n">
        <x:f>100*'Weights and method'!$B$9*MAX(0,MIN(1,(LN(1+'Original 8 pillars'!G2221)-'Weights and method'!$C$9)/('Weights and method'!$D$9-'Weights and method'!$C$9)))</x:f>
        <x:v>0</x:v>
      </x:c>
      <x:c r="H2221" s="8" t="n">
        <x:f>100*'Weights and method'!$B$10*MAX(0,MIN(1,(LN(1+'Original 8 pillars'!H2221)-'Weights and method'!$C$10)/('Weights and method'!$D$10-'Weights and method'!$C$10)))</x:f>
        <x:v>0</x:v>
      </x:c>
      <x:c r="I2221" s="8" t="n">
        <x:f>100*'Weights and method'!$B$11*MAX(0,MIN(1,(LN(1+'Original 8 pillars'!I2221)-'Weights and method'!$C$11)/('Weights and method'!$D$11-'Weights and method'!$C$11)))</x:f>
        <x:v>0</x:v>
      </x:c>
      <x:c r="J2221" s="8" t="n">
        <x:f>100*'Weights and method'!$B$12*MAX(0,MIN(1,(LN(1+'Original 8 pillars'!J2221)-'Weights and method'!$C$12)/('Weights and method'!$D$12-'Weights and method'!$C$12)))</x:f>
        <x:v>0</x:v>
      </x:c>
      <x:c r="K2221" s="8" t="n">
        <x:f>SUM(C2221:J2221)</x:f>
        <x:v>3.859065653542201</x:v>
      </x:c>
    </x:row>
    <x:row r="2222">
      <x:c r="A2222" s="2" t="str">
        <x:f>'Original 8 pillars'!A2222</x:f>
        <x:v>Equatorial Guinea</x:v>
      </x:c>
      <x:c r="B2222" s="2" t="str">
        <x:f>'Original 8 pillars'!B2222</x:f>
        <x:v>2023-06</x:v>
      </x:c>
      <x:c r="C2222" s="8" t="n">
        <x:f>100*'Weights and method'!$B$5*MAX(0,MIN(1,(LN(1+'Original 8 pillars'!C2222)-'Weights and method'!$C$5)/('Weights and method'!$D$5-'Weights and method'!$C$5)))</x:f>
        <x:v>0</x:v>
      </x:c>
      <x:c r="D2222" s="8" t="n">
        <x:f>100*'Weights and method'!$B$6*MAX(0,MIN(1,(LN(1+'Original 8 pillars'!D2222)-'Weights and method'!$C$6)/('Weights and method'!$D$6-'Weights and method'!$C$6)))</x:f>
        <x:v>0</x:v>
      </x:c>
      <x:c r="E2222" s="8" t="n">
        <x:f>100*'Weights and method'!$B$7*MAX(0,MIN(1,(LN(1+'Original 8 pillars'!E2222)-'Weights and method'!$C$7)/('Weights and method'!$D$7-'Weights and method'!$C$7)))</x:f>
        <x:v>0</x:v>
      </x:c>
      <x:c r="F2222" s="8" t="n">
        <x:f>100*'Weights and method'!$B$8*MAX(0,MIN(1,(LN(1+'Original 8 pillars'!F2222)-'Weights and method'!$C$8)/('Weights and method'!$D$8-'Weights and method'!$C$8)))</x:f>
        <x:v>1.503434342778352</x:v>
      </x:c>
      <x:c r="G2222" s="8" t="n">
        <x:f>100*'Weights and method'!$B$9*MAX(0,MIN(1,(LN(1+'Original 8 pillars'!G2222)-'Weights and method'!$C$9)/('Weights and method'!$D$9-'Weights and method'!$C$9)))</x:f>
        <x:v>0</x:v>
      </x:c>
      <x:c r="H2222" s="8" t="n">
        <x:f>100*'Weights and method'!$B$10*MAX(0,MIN(1,(LN(1+'Original 8 pillars'!H2222)-'Weights and method'!$C$10)/('Weights and method'!$D$10-'Weights and method'!$C$10)))</x:f>
        <x:v>0</x:v>
      </x:c>
      <x:c r="I2222" s="8" t="n">
        <x:f>100*'Weights and method'!$B$11*MAX(0,MIN(1,(LN(1+'Original 8 pillars'!I2222)-'Weights and method'!$C$11)/('Weights and method'!$D$11-'Weights and method'!$C$11)))</x:f>
        <x:v>0</x:v>
      </x:c>
      <x:c r="J2222" s="8" t="n">
        <x:f>100*'Weights and method'!$B$12*MAX(0,MIN(1,(LN(1+'Original 8 pillars'!J2222)-'Weights and method'!$C$12)/('Weights and method'!$D$12-'Weights and method'!$C$12)))</x:f>
        <x:v>0</x:v>
      </x:c>
      <x:c r="K2222" s="8" t="n">
        <x:f>SUM(C2222:J2222)</x:f>
        <x:v>1.503434342778352</x:v>
      </x:c>
    </x:row>
    <x:row r="2223">
      <x:c r="A2223" s="2" t="str">
        <x:f>'Original 8 pillars'!A2223</x:f>
        <x:v>Equatorial Guinea</x:v>
      </x:c>
      <x:c r="B2223" s="2" t="str">
        <x:f>'Original 8 pillars'!B2223</x:f>
        <x:v>2023-07</x:v>
      </x:c>
      <x:c r="C2223" s="8" t="n">
        <x:f>100*'Weights and method'!$B$5*MAX(0,MIN(1,(LN(1+'Original 8 pillars'!C2223)-'Weights and method'!$C$5)/('Weights and method'!$D$5-'Weights and method'!$C$5)))</x:f>
        <x:v>0</x:v>
      </x:c>
      <x:c r="D2223" s="8" t="n">
        <x:f>100*'Weights and method'!$B$6*MAX(0,MIN(1,(LN(1+'Original 8 pillars'!D2223)-'Weights and method'!$C$6)/('Weights and method'!$D$6-'Weights and method'!$C$6)))</x:f>
        <x:v>0</x:v>
      </x:c>
      <x:c r="E2223" s="8" t="n">
        <x:f>100*'Weights and method'!$B$7*MAX(0,MIN(1,(LN(1+'Original 8 pillars'!E2223)-'Weights and method'!$C$7)/('Weights and method'!$D$7-'Weights and method'!$C$7)))</x:f>
        <x:v>0</x:v>
      </x:c>
      <x:c r="F2223" s="8" t="n">
        <x:f>100*'Weights and method'!$B$8*MAX(0,MIN(1,(LN(1+'Original 8 pillars'!F2223)-'Weights and method'!$C$8)/('Weights and method'!$D$8-'Weights and method'!$C$8)))</x:f>
        <x:v>1.6858244937775748</x:v>
      </x:c>
      <x:c r="G2223" s="8" t="n">
        <x:f>100*'Weights and method'!$B$9*MAX(0,MIN(1,(LN(1+'Original 8 pillars'!G2223)-'Weights and method'!$C$9)/('Weights and method'!$D$9-'Weights and method'!$C$9)))</x:f>
        <x:v>0</x:v>
      </x:c>
      <x:c r="H2223" s="8" t="n">
        <x:f>100*'Weights and method'!$B$10*MAX(0,MIN(1,(LN(1+'Original 8 pillars'!H2223)-'Weights and method'!$C$10)/('Weights and method'!$D$10-'Weights and method'!$C$10)))</x:f>
        <x:v>0</x:v>
      </x:c>
      <x:c r="I2223" s="8" t="n">
        <x:f>100*'Weights and method'!$B$11*MAX(0,MIN(1,(LN(1+'Original 8 pillars'!I2223)-'Weights and method'!$C$11)/('Weights and method'!$D$11-'Weights and method'!$C$11)))</x:f>
        <x:v>1.4621374956269715</x:v>
      </x:c>
      <x:c r="J2223" s="8" t="n">
        <x:f>100*'Weights and method'!$B$12*MAX(0,MIN(1,(LN(1+'Original 8 pillars'!J2223)-'Weights and method'!$C$12)/('Weights and method'!$D$12-'Weights and method'!$C$12)))</x:f>
        <x:v>0</x:v>
      </x:c>
      <x:c r="K2223" s="8" t="n">
        <x:f>SUM(C2223:J2223)</x:f>
        <x:v>3.1479619894045463</x:v>
      </x:c>
    </x:row>
    <x:row r="2224">
      <x:c r="A2224" s="2" t="str">
        <x:f>'Original 8 pillars'!A2224</x:f>
        <x:v>Equatorial Guinea</x:v>
      </x:c>
      <x:c r="B2224" s="2" t="str">
        <x:f>'Original 8 pillars'!B2224</x:f>
        <x:v>2023-08</x:v>
      </x:c>
      <x:c r="C2224" s="8" t="n">
        <x:f>100*'Weights and method'!$B$5*MAX(0,MIN(1,(LN(1+'Original 8 pillars'!C2224)-'Weights and method'!$C$5)/('Weights and method'!$D$5-'Weights and method'!$C$5)))</x:f>
        <x:v>0</x:v>
      </x:c>
      <x:c r="D2224" s="8" t="n">
        <x:f>100*'Weights and method'!$B$6*MAX(0,MIN(1,(LN(1+'Original 8 pillars'!D2224)-'Weights and method'!$C$6)/('Weights and method'!$D$6-'Weights and method'!$C$6)))</x:f>
        <x:v>0</x:v>
      </x:c>
      <x:c r="E2224" s="8" t="n">
        <x:f>100*'Weights and method'!$B$7*MAX(0,MIN(1,(LN(1+'Original 8 pillars'!E2224)-'Weights and method'!$C$7)/('Weights and method'!$D$7-'Weights and method'!$C$7)))</x:f>
        <x:v>0</x:v>
      </x:c>
      <x:c r="F2224" s="8" t="n">
        <x:f>100*'Weights and method'!$B$8*MAX(0,MIN(1,(LN(1+'Original 8 pillars'!F2224)-'Weights and method'!$C$8)/('Weights and method'!$D$8-'Weights and method'!$C$8)))</x:f>
        <x:v>0</x:v>
      </x:c>
      <x:c r="G2224" s="8" t="n">
        <x:f>100*'Weights and method'!$B$9*MAX(0,MIN(1,(LN(1+'Original 8 pillars'!G2224)-'Weights and method'!$C$9)/('Weights and method'!$D$9-'Weights and method'!$C$9)))</x:f>
        <x:v>0</x:v>
      </x:c>
      <x:c r="H2224" s="8" t="n">
        <x:f>100*'Weights and method'!$B$10*MAX(0,MIN(1,(LN(1+'Original 8 pillars'!H2224)-'Weights and method'!$C$10)/('Weights and method'!$D$10-'Weights and method'!$C$10)))</x:f>
        <x:v>0</x:v>
      </x:c>
      <x:c r="I2224" s="8" t="n">
        <x:f>100*'Weights and method'!$B$11*MAX(0,MIN(1,(LN(1+'Original 8 pillars'!I2224)-'Weights and method'!$C$11)/('Weights and method'!$D$11-'Weights and method'!$C$11)))</x:f>
        <x:v>0</x:v>
      </x:c>
      <x:c r="J2224" s="8" t="n">
        <x:f>100*'Weights and method'!$B$12*MAX(0,MIN(1,(LN(1+'Original 8 pillars'!J2224)-'Weights and method'!$C$12)/('Weights and method'!$D$12-'Weights and method'!$C$12)))</x:f>
        <x:v>0</x:v>
      </x:c>
      <x:c r="K2224" s="8" t="n">
        <x:f>SUM(C2224:J2224)</x:f>
        <x:v>0</x:v>
      </x:c>
    </x:row>
    <x:row r="2225">
      <x:c r="A2225" s="2" t="str">
        <x:f>'Original 8 pillars'!A2225</x:f>
        <x:v>Equatorial Guinea</x:v>
      </x:c>
      <x:c r="B2225" s="2" t="str">
        <x:f>'Original 8 pillars'!B2225</x:f>
        <x:v>2023-09</x:v>
      </x:c>
      <x:c r="C2225" s="8" t="n">
        <x:f>100*'Weights and method'!$B$5*MAX(0,MIN(1,(LN(1+'Original 8 pillars'!C2225)-'Weights and method'!$C$5)/('Weights and method'!$D$5-'Weights and method'!$C$5)))</x:f>
        <x:v>0</x:v>
      </x:c>
      <x:c r="D2225" s="8" t="n">
        <x:f>100*'Weights and method'!$B$6*MAX(0,MIN(1,(LN(1+'Original 8 pillars'!D2225)-'Weights and method'!$C$6)/('Weights and method'!$D$6-'Weights and method'!$C$6)))</x:f>
        <x:v>0</x:v>
      </x:c>
      <x:c r="E2225" s="8" t="n">
        <x:f>100*'Weights and method'!$B$7*MAX(0,MIN(1,(LN(1+'Original 8 pillars'!E2225)-'Weights and method'!$C$7)/('Weights and method'!$D$7-'Weights and method'!$C$7)))</x:f>
        <x:v>0</x:v>
      </x:c>
      <x:c r="F2225" s="8" t="n">
        <x:f>100*'Weights and method'!$B$8*MAX(0,MIN(1,(LN(1+'Original 8 pillars'!F2225)-'Weights and method'!$C$8)/('Weights and method'!$D$8-'Weights and method'!$C$8)))</x:f>
        <x:v>3.283283047978569</x:v>
      </x:c>
      <x:c r="G2225" s="8" t="n">
        <x:f>100*'Weights and method'!$B$9*MAX(0,MIN(1,(LN(1+'Original 8 pillars'!G2225)-'Weights and method'!$C$9)/('Weights and method'!$D$9-'Weights and method'!$C$9)))</x:f>
        <x:v>0</x:v>
      </x:c>
      <x:c r="H2225" s="8" t="n">
        <x:f>100*'Weights and method'!$B$10*MAX(0,MIN(1,(LN(1+'Original 8 pillars'!H2225)-'Weights and method'!$C$10)/('Weights and method'!$D$10-'Weights and method'!$C$10)))</x:f>
        <x:v>0</x:v>
      </x:c>
      <x:c r="I2225" s="8" t="n">
        <x:f>100*'Weights and method'!$B$11*MAX(0,MIN(1,(LN(1+'Original 8 pillars'!I2225)-'Weights and method'!$C$11)/('Weights and method'!$D$11-'Weights and method'!$C$11)))</x:f>
        <x:v>1.5674357730342843</x:v>
      </x:c>
      <x:c r="J2225" s="8" t="n">
        <x:f>100*'Weights and method'!$B$12*MAX(0,MIN(1,(LN(1+'Original 8 pillars'!J2225)-'Weights and method'!$C$12)/('Weights and method'!$D$12-'Weights and method'!$C$12)))</x:f>
        <x:v>0</x:v>
      </x:c>
      <x:c r="K2225" s="8" t="n">
        <x:f>SUM(C2225:J2225)</x:f>
        <x:v>4.850718821012853</x:v>
      </x:c>
    </x:row>
    <x:row r="2226">
      <x:c r="A2226" s="2" t="str">
        <x:f>'Original 8 pillars'!A2226</x:f>
        <x:v>Equatorial Guinea</x:v>
      </x:c>
      <x:c r="B2226" s="2" t="str">
        <x:f>'Original 8 pillars'!B2226</x:f>
        <x:v>2023-10</x:v>
      </x:c>
      <x:c r="C2226" s="8" t="n">
        <x:f>100*'Weights and method'!$B$5*MAX(0,MIN(1,(LN(1+'Original 8 pillars'!C2226)-'Weights and method'!$C$5)/('Weights and method'!$D$5-'Weights and method'!$C$5)))</x:f>
        <x:v>0</x:v>
      </x:c>
      <x:c r="D2226" s="8" t="n">
        <x:f>100*'Weights and method'!$B$6*MAX(0,MIN(1,(LN(1+'Original 8 pillars'!D2226)-'Weights and method'!$C$6)/('Weights and method'!$D$6-'Weights and method'!$C$6)))</x:f>
        <x:v>0</x:v>
      </x:c>
      <x:c r="E2226" s="8" t="n">
        <x:f>100*'Weights and method'!$B$7*MAX(0,MIN(1,(LN(1+'Original 8 pillars'!E2226)-'Weights and method'!$C$7)/('Weights and method'!$D$7-'Weights and method'!$C$7)))</x:f>
        <x:v>0</x:v>
      </x:c>
      <x:c r="F2226" s="8" t="n">
        <x:f>100*'Weights and method'!$B$8*MAX(0,MIN(1,(LN(1+'Original 8 pillars'!F2226)-'Weights and method'!$C$8)/('Weights and method'!$D$8-'Weights and method'!$C$8)))</x:f>
        <x:v>0</x:v>
      </x:c>
      <x:c r="G2226" s="8" t="n">
        <x:f>100*'Weights and method'!$B$9*MAX(0,MIN(1,(LN(1+'Original 8 pillars'!G2226)-'Weights and method'!$C$9)/('Weights and method'!$D$9-'Weights and method'!$C$9)))</x:f>
        <x:v>0</x:v>
      </x:c>
      <x:c r="H2226" s="8" t="n">
        <x:f>100*'Weights and method'!$B$10*MAX(0,MIN(1,(LN(1+'Original 8 pillars'!H2226)-'Weights and method'!$C$10)/('Weights and method'!$D$10-'Weights and method'!$C$10)))</x:f>
        <x:v>0</x:v>
      </x:c>
      <x:c r="I2226" s="8" t="n">
        <x:f>100*'Weights and method'!$B$11*MAX(0,MIN(1,(LN(1+'Original 8 pillars'!I2226)-'Weights and method'!$C$11)/('Weights and method'!$D$11-'Weights and method'!$C$11)))</x:f>
        <x:v>0</x:v>
      </x:c>
      <x:c r="J2226" s="8" t="n">
        <x:f>100*'Weights and method'!$B$12*MAX(0,MIN(1,(LN(1+'Original 8 pillars'!J2226)-'Weights and method'!$C$12)/('Weights and method'!$D$12-'Weights and method'!$C$12)))</x:f>
        <x:v>0</x:v>
      </x:c>
      <x:c r="K2226" s="8" t="n">
        <x:f>SUM(C2226:J2226)</x:f>
        <x:v>0</x:v>
      </x:c>
    </x:row>
    <x:row r="2227">
      <x:c r="A2227" s="2" t="str">
        <x:f>'Original 8 pillars'!A2227</x:f>
        <x:v>Equatorial Guinea</x:v>
      </x:c>
      <x:c r="B2227" s="2" t="str">
        <x:f>'Original 8 pillars'!B2227</x:f>
        <x:v>2023-11</x:v>
      </x:c>
      <x:c r="C2227" s="8" t="n">
        <x:f>100*'Weights and method'!$B$5*MAX(0,MIN(1,(LN(1+'Original 8 pillars'!C2227)-'Weights and method'!$C$5)/('Weights and method'!$D$5-'Weights and method'!$C$5)))</x:f>
        <x:v>0</x:v>
      </x:c>
      <x:c r="D2227" s="8" t="n">
        <x:f>100*'Weights and method'!$B$6*MAX(0,MIN(1,(LN(1+'Original 8 pillars'!D2227)-'Weights and method'!$C$6)/('Weights and method'!$D$6-'Weights and method'!$C$6)))</x:f>
        <x:v>0</x:v>
      </x:c>
      <x:c r="E2227" s="8" t="n">
        <x:f>100*'Weights and method'!$B$7*MAX(0,MIN(1,(LN(1+'Original 8 pillars'!E2227)-'Weights and method'!$C$7)/('Weights and method'!$D$7-'Weights and method'!$C$7)))</x:f>
        <x:v>0</x:v>
      </x:c>
      <x:c r="F2227" s="8" t="n">
        <x:f>100*'Weights and method'!$B$8*MAX(0,MIN(1,(LN(1+'Original 8 pillars'!F2227)-'Weights and method'!$C$8)/('Weights and method'!$D$8-'Weights and method'!$C$8)))</x:f>
        <x:v>0</x:v>
      </x:c>
      <x:c r="G2227" s="8" t="n">
        <x:f>100*'Weights and method'!$B$9*MAX(0,MIN(1,(LN(1+'Original 8 pillars'!G2227)-'Weights and method'!$C$9)/('Weights and method'!$D$9-'Weights and method'!$C$9)))</x:f>
        <x:v>0</x:v>
      </x:c>
      <x:c r="H2227" s="8" t="n">
        <x:f>100*'Weights and method'!$B$10*MAX(0,MIN(1,(LN(1+'Original 8 pillars'!H2227)-'Weights and method'!$C$10)/('Weights and method'!$D$10-'Weights and method'!$C$10)))</x:f>
        <x:v>0</x:v>
      </x:c>
      <x:c r="I2227" s="8" t="n">
        <x:f>100*'Weights and method'!$B$11*MAX(0,MIN(1,(LN(1+'Original 8 pillars'!I2227)-'Weights and method'!$C$11)/('Weights and method'!$D$11-'Weights and method'!$C$11)))</x:f>
        <x:v>0</x:v>
      </x:c>
      <x:c r="J2227" s="8" t="n">
        <x:f>100*'Weights and method'!$B$12*MAX(0,MIN(1,(LN(1+'Original 8 pillars'!J2227)-'Weights and method'!$C$12)/('Weights and method'!$D$12-'Weights and method'!$C$12)))</x:f>
        <x:v>0</x:v>
      </x:c>
      <x:c r="K2227" s="8" t="n">
        <x:f>SUM(C2227:J2227)</x:f>
        <x:v>0</x:v>
      </x:c>
    </x:row>
    <x:row r="2228">
      <x:c r="A2228" s="2" t="str">
        <x:f>'Original 8 pillars'!A2228</x:f>
        <x:v>Equatorial Guinea</x:v>
      </x:c>
      <x:c r="B2228" s="2" t="str">
        <x:f>'Original 8 pillars'!B2228</x:f>
        <x:v>2023-12</x:v>
      </x:c>
      <x:c r="C2228" s="8" t="n">
        <x:f>100*'Weights and method'!$B$5*MAX(0,MIN(1,(LN(1+'Original 8 pillars'!C2228)-'Weights and method'!$C$5)/('Weights and method'!$D$5-'Weights and method'!$C$5)))</x:f>
        <x:v>0</x:v>
      </x:c>
      <x:c r="D2228" s="8" t="n">
        <x:f>100*'Weights and method'!$B$6*MAX(0,MIN(1,(LN(1+'Original 8 pillars'!D2228)-'Weights and method'!$C$6)/('Weights and method'!$D$6-'Weights and method'!$C$6)))</x:f>
        <x:v>0</x:v>
      </x:c>
      <x:c r="E2228" s="8" t="n">
        <x:f>100*'Weights and method'!$B$7*MAX(0,MIN(1,(LN(1+'Original 8 pillars'!E2228)-'Weights and method'!$C$7)/('Weights and method'!$D$7-'Weights and method'!$C$7)))</x:f>
        <x:v>0</x:v>
      </x:c>
      <x:c r="F2228" s="8" t="n">
        <x:f>100*'Weights and method'!$B$8*MAX(0,MIN(1,(LN(1+'Original 8 pillars'!F2228)-'Weights and method'!$C$8)/('Weights and method'!$D$8-'Weights and method'!$C$8)))</x:f>
        <x:v>0</x:v>
      </x:c>
      <x:c r="G2228" s="8" t="n">
        <x:f>100*'Weights and method'!$B$9*MAX(0,MIN(1,(LN(1+'Original 8 pillars'!G2228)-'Weights and method'!$C$9)/('Weights and method'!$D$9-'Weights and method'!$C$9)))</x:f>
        <x:v>0</x:v>
      </x:c>
      <x:c r="H2228" s="8" t="n">
        <x:f>100*'Weights and method'!$B$10*MAX(0,MIN(1,(LN(1+'Original 8 pillars'!H2228)-'Weights and method'!$C$10)/('Weights and method'!$D$10-'Weights and method'!$C$10)))</x:f>
        <x:v>0</x:v>
      </x:c>
      <x:c r="I2228" s="8" t="n">
        <x:f>100*'Weights and method'!$B$11*MAX(0,MIN(1,(LN(1+'Original 8 pillars'!I2228)-'Weights and method'!$C$11)/('Weights and method'!$D$11-'Weights and method'!$C$11)))</x:f>
        <x:v>0</x:v>
      </x:c>
      <x:c r="J2228" s="8" t="n">
        <x:f>100*'Weights and method'!$B$12*MAX(0,MIN(1,(LN(1+'Original 8 pillars'!J2228)-'Weights and method'!$C$12)/('Weights and method'!$D$12-'Weights and method'!$C$12)))</x:f>
        <x:v>0</x:v>
      </x:c>
      <x:c r="K2228" s="8" t="n">
        <x:f>SUM(C2228:J2228)</x:f>
        <x:v>0</x:v>
      </x:c>
    </x:row>
    <x:row r="2229">
      <x:c r="A2229" s="2" t="str">
        <x:f>'Original 8 pillars'!A2229</x:f>
        <x:v>Equatorial Guinea</x:v>
      </x:c>
      <x:c r="B2229" s="2" t="str">
        <x:f>'Original 8 pillars'!B2229</x:f>
        <x:v>2024-01</x:v>
      </x:c>
      <x:c r="C2229" s="8" t="n">
        <x:f>100*'Weights and method'!$B$5*MAX(0,MIN(1,(LN(1+'Original 8 pillars'!C2229)-'Weights and method'!$C$5)/('Weights and method'!$D$5-'Weights and method'!$C$5)))</x:f>
        <x:v>0</x:v>
      </x:c>
      <x:c r="D2229" s="8" t="n">
        <x:f>100*'Weights and method'!$B$6*MAX(0,MIN(1,(LN(1+'Original 8 pillars'!D2229)-'Weights and method'!$C$6)/('Weights and method'!$D$6-'Weights and method'!$C$6)))</x:f>
        <x:v>0</x:v>
      </x:c>
      <x:c r="E2229" s="8" t="n">
        <x:f>100*'Weights and method'!$B$7*MAX(0,MIN(1,(LN(1+'Original 8 pillars'!E2229)-'Weights and method'!$C$7)/('Weights and method'!$D$7-'Weights and method'!$C$7)))</x:f>
        <x:v>0</x:v>
      </x:c>
      <x:c r="F2229" s="8" t="n">
        <x:f>100*'Weights and method'!$B$8*MAX(0,MIN(1,(LN(1+'Original 8 pillars'!F2229)-'Weights and method'!$C$8)/('Weights and method'!$D$8-'Weights and method'!$C$8)))</x:f>
        <x:v>4.1553627319415885</x:v>
      </x:c>
      <x:c r="G2229" s="8" t="n">
        <x:f>100*'Weights and method'!$B$9*MAX(0,MIN(1,(LN(1+'Original 8 pillars'!G2229)-'Weights and method'!$C$9)/('Weights and method'!$D$9-'Weights and method'!$C$9)))</x:f>
        <x:v>0</x:v>
      </x:c>
      <x:c r="H2229" s="8" t="n">
        <x:f>100*'Weights and method'!$B$10*MAX(0,MIN(1,(LN(1+'Original 8 pillars'!H2229)-'Weights and method'!$C$10)/('Weights and method'!$D$10-'Weights and method'!$C$10)))</x:f>
        <x:v>0</x:v>
      </x:c>
      <x:c r="I2229" s="8" t="n">
        <x:f>100*'Weights and method'!$B$11*MAX(0,MIN(1,(LN(1+'Original 8 pillars'!I2229)-'Weights and method'!$C$11)/('Weights and method'!$D$11-'Weights and method'!$C$11)))</x:f>
        <x:v>0</x:v>
      </x:c>
      <x:c r="J2229" s="8" t="n">
        <x:f>100*'Weights and method'!$B$12*MAX(0,MIN(1,(LN(1+'Original 8 pillars'!J2229)-'Weights and method'!$C$12)/('Weights and method'!$D$12-'Weights and method'!$C$12)))</x:f>
        <x:v>0</x:v>
      </x:c>
      <x:c r="K2229" s="8" t="n">
        <x:f>SUM(C2229:J2229)</x:f>
        <x:v>4.1553627319415885</x:v>
      </x:c>
    </x:row>
    <x:row r="2230">
      <x:c r="A2230" s="2" t="str">
        <x:f>'Original 8 pillars'!A2230</x:f>
        <x:v>Equatorial Guinea</x:v>
      </x:c>
      <x:c r="B2230" s="2" t="str">
        <x:f>'Original 8 pillars'!B2230</x:f>
        <x:v>2024-02</x:v>
      </x:c>
      <x:c r="C2230" s="8" t="n">
        <x:f>100*'Weights and method'!$B$5*MAX(0,MIN(1,(LN(1+'Original 8 pillars'!C2230)-'Weights and method'!$C$5)/('Weights and method'!$D$5-'Weights and method'!$C$5)))</x:f>
        <x:v>0</x:v>
      </x:c>
      <x:c r="D2230" s="8" t="n">
        <x:f>100*'Weights and method'!$B$6*MAX(0,MIN(1,(LN(1+'Original 8 pillars'!D2230)-'Weights and method'!$C$6)/('Weights and method'!$D$6-'Weights and method'!$C$6)))</x:f>
        <x:v>0</x:v>
      </x:c>
      <x:c r="E2230" s="8" t="n">
        <x:f>100*'Weights and method'!$B$7*MAX(0,MIN(1,(LN(1+'Original 8 pillars'!E2230)-'Weights and method'!$C$7)/('Weights and method'!$D$7-'Weights and method'!$C$7)))</x:f>
        <x:v>0</x:v>
      </x:c>
      <x:c r="F2230" s="8" t="n">
        <x:f>100*'Weights and method'!$B$8*MAX(0,MIN(1,(LN(1+'Original 8 pillars'!F2230)-'Weights and method'!$C$8)/('Weights and method'!$D$8-'Weights and method'!$C$8)))</x:f>
        <x:v>4.144684588491066</x:v>
      </x:c>
      <x:c r="G2230" s="8" t="n">
        <x:f>100*'Weights and method'!$B$9*MAX(0,MIN(1,(LN(1+'Original 8 pillars'!G2230)-'Weights and method'!$C$9)/('Weights and method'!$D$9-'Weights and method'!$C$9)))</x:f>
        <x:v>0</x:v>
      </x:c>
      <x:c r="H2230" s="8" t="n">
        <x:f>100*'Weights and method'!$B$10*MAX(0,MIN(1,(LN(1+'Original 8 pillars'!H2230)-'Weights and method'!$C$10)/('Weights and method'!$D$10-'Weights and method'!$C$10)))</x:f>
        <x:v>0</x:v>
      </x:c>
      <x:c r="I2230" s="8" t="n">
        <x:f>100*'Weights and method'!$B$11*MAX(0,MIN(1,(LN(1+'Original 8 pillars'!I2230)-'Weights and method'!$C$11)/('Weights and method'!$D$11-'Weights and method'!$C$11)))</x:f>
        <x:v>0</x:v>
      </x:c>
      <x:c r="J2230" s="8" t="n">
        <x:f>100*'Weights and method'!$B$12*MAX(0,MIN(1,(LN(1+'Original 8 pillars'!J2230)-'Weights and method'!$C$12)/('Weights and method'!$D$12-'Weights and method'!$C$12)))</x:f>
        <x:v>0</x:v>
      </x:c>
      <x:c r="K2230" s="8" t="n">
        <x:f>SUM(C2230:J2230)</x:f>
        <x:v>4.144684588491066</x:v>
      </x:c>
    </x:row>
    <x:row r="2231">
      <x:c r="A2231" s="2" t="str">
        <x:f>'Original 8 pillars'!A2231</x:f>
        <x:v>Equatorial Guinea</x:v>
      </x:c>
      <x:c r="B2231" s="2" t="str">
        <x:f>'Original 8 pillars'!B2231</x:f>
        <x:v>2024-03</x:v>
      </x:c>
      <x:c r="C2231" s="8" t="n">
        <x:f>100*'Weights and method'!$B$5*MAX(0,MIN(1,(LN(1+'Original 8 pillars'!C2231)-'Weights and method'!$C$5)/('Weights and method'!$D$5-'Weights and method'!$C$5)))</x:f>
        <x:v>0</x:v>
      </x:c>
      <x:c r="D2231" s="8" t="n">
        <x:f>100*'Weights and method'!$B$6*MAX(0,MIN(1,(LN(1+'Original 8 pillars'!D2231)-'Weights and method'!$C$6)/('Weights and method'!$D$6-'Weights and method'!$C$6)))</x:f>
        <x:v>0</x:v>
      </x:c>
      <x:c r="E2231" s="8" t="n">
        <x:f>100*'Weights and method'!$B$7*MAX(0,MIN(1,(LN(1+'Original 8 pillars'!E2231)-'Weights and method'!$C$7)/('Weights and method'!$D$7-'Weights and method'!$C$7)))</x:f>
        <x:v>0</x:v>
      </x:c>
      <x:c r="F2231" s="8" t="n">
        <x:f>100*'Weights and method'!$B$8*MAX(0,MIN(1,(LN(1+'Original 8 pillars'!F2231)-'Weights and method'!$C$8)/('Weights and method'!$D$8-'Weights and method'!$C$8)))</x:f>
        <x:v>6.277737681749104</x:v>
      </x:c>
      <x:c r="G2231" s="8" t="n">
        <x:f>100*'Weights and method'!$B$9*MAX(0,MIN(1,(LN(1+'Original 8 pillars'!G2231)-'Weights and method'!$C$9)/('Weights and method'!$D$9-'Weights and method'!$C$9)))</x:f>
        <x:v>0</x:v>
      </x:c>
      <x:c r="H2231" s="8" t="n">
        <x:f>100*'Weights and method'!$B$10*MAX(0,MIN(1,(LN(1+'Original 8 pillars'!H2231)-'Weights and method'!$C$10)/('Weights and method'!$D$10-'Weights and method'!$C$10)))</x:f>
        <x:v>0</x:v>
      </x:c>
      <x:c r="I2231" s="8" t="n">
        <x:f>100*'Weights and method'!$B$11*MAX(0,MIN(1,(LN(1+'Original 8 pillars'!I2231)-'Weights and method'!$C$11)/('Weights and method'!$D$11-'Weights and method'!$C$11)))</x:f>
        <x:v>0</x:v>
      </x:c>
      <x:c r="J2231" s="8" t="n">
        <x:f>100*'Weights and method'!$B$12*MAX(0,MIN(1,(LN(1+'Original 8 pillars'!J2231)-'Weights and method'!$C$12)/('Weights and method'!$D$12-'Weights and method'!$C$12)))</x:f>
        <x:v>0</x:v>
      </x:c>
      <x:c r="K2231" s="8" t="n">
        <x:f>SUM(C2231:J2231)</x:f>
        <x:v>6.277737681749104</x:v>
      </x:c>
    </x:row>
    <x:row r="2232">
      <x:c r="A2232" s="2" t="str">
        <x:f>'Original 8 pillars'!A2232</x:f>
        <x:v>Equatorial Guinea</x:v>
      </x:c>
      <x:c r="B2232" s="2" t="str">
        <x:f>'Original 8 pillars'!B2232</x:f>
        <x:v>2024-04</x:v>
      </x:c>
      <x:c r="C2232" s="8" t="n">
        <x:f>100*'Weights and method'!$B$5*MAX(0,MIN(1,(LN(1+'Original 8 pillars'!C2232)-'Weights and method'!$C$5)/('Weights and method'!$D$5-'Weights and method'!$C$5)))</x:f>
        <x:v>0</x:v>
      </x:c>
      <x:c r="D2232" s="8" t="n">
        <x:f>100*'Weights and method'!$B$6*MAX(0,MIN(1,(LN(1+'Original 8 pillars'!D2232)-'Weights and method'!$C$6)/('Weights and method'!$D$6-'Weights and method'!$C$6)))</x:f>
        <x:v>0</x:v>
      </x:c>
      <x:c r="E2232" s="8" t="n">
        <x:f>100*'Weights and method'!$B$7*MAX(0,MIN(1,(LN(1+'Original 8 pillars'!E2232)-'Weights and method'!$C$7)/('Weights and method'!$D$7-'Weights and method'!$C$7)))</x:f>
        <x:v>0</x:v>
      </x:c>
      <x:c r="F2232" s="8" t="n">
        <x:f>100*'Weights and method'!$B$8*MAX(0,MIN(1,(LN(1+'Original 8 pillars'!F2232)-'Weights and method'!$C$8)/('Weights and method'!$D$8-'Weights and method'!$C$8)))</x:f>
        <x:v>3.687376421502409</x:v>
      </x:c>
      <x:c r="G2232" s="8" t="n">
        <x:f>100*'Weights and method'!$B$9*MAX(0,MIN(1,(LN(1+'Original 8 pillars'!G2232)-'Weights and method'!$C$9)/('Weights and method'!$D$9-'Weights and method'!$C$9)))</x:f>
        <x:v>0</x:v>
      </x:c>
      <x:c r="H2232" s="8" t="n">
        <x:f>100*'Weights and method'!$B$10*MAX(0,MIN(1,(LN(1+'Original 8 pillars'!H2232)-'Weights and method'!$C$10)/('Weights and method'!$D$10-'Weights and method'!$C$10)))</x:f>
        <x:v>0</x:v>
      </x:c>
      <x:c r="I2232" s="8" t="n">
        <x:f>100*'Weights and method'!$B$11*MAX(0,MIN(1,(LN(1+'Original 8 pillars'!I2232)-'Weights and method'!$C$11)/('Weights and method'!$D$11-'Weights and method'!$C$11)))</x:f>
        <x:v>1.5013313274030595</x:v>
      </x:c>
      <x:c r="J2232" s="8" t="n">
        <x:f>100*'Weights and method'!$B$12*MAX(0,MIN(1,(LN(1+'Original 8 pillars'!J2232)-'Weights and method'!$C$12)/('Weights and method'!$D$12-'Weights and method'!$C$12)))</x:f>
        <x:v>0</x:v>
      </x:c>
      <x:c r="K2232" s="8" t="n">
        <x:f>SUM(C2232:J2232)</x:f>
        <x:v>5.188707748905468</x:v>
      </x:c>
    </x:row>
    <x:row r="2233">
      <x:c r="A2233" s="2" t="str">
        <x:f>'Original 8 pillars'!A2233</x:f>
        <x:v>Equatorial Guinea</x:v>
      </x:c>
      <x:c r="B2233" s="2" t="str">
        <x:f>'Original 8 pillars'!B2233</x:f>
        <x:v>2024-05</x:v>
      </x:c>
      <x:c r="C2233" s="8" t="n">
        <x:f>100*'Weights and method'!$B$5*MAX(0,MIN(1,(LN(1+'Original 8 pillars'!C2233)-'Weights and method'!$C$5)/('Weights and method'!$D$5-'Weights and method'!$C$5)))</x:f>
        <x:v>0</x:v>
      </x:c>
      <x:c r="D2233" s="8" t="n">
        <x:f>100*'Weights and method'!$B$6*MAX(0,MIN(1,(LN(1+'Original 8 pillars'!D2233)-'Weights and method'!$C$6)/('Weights and method'!$D$6-'Weights and method'!$C$6)))</x:f>
        <x:v>0</x:v>
      </x:c>
      <x:c r="E2233" s="8" t="n">
        <x:f>100*'Weights and method'!$B$7*MAX(0,MIN(1,(LN(1+'Original 8 pillars'!E2233)-'Weights and method'!$C$7)/('Weights and method'!$D$7-'Weights and method'!$C$7)))</x:f>
        <x:v>0</x:v>
      </x:c>
      <x:c r="F2233" s="8" t="n">
        <x:f>100*'Weights and method'!$B$8*MAX(0,MIN(1,(LN(1+'Original 8 pillars'!F2233)-'Weights and method'!$C$8)/('Weights and method'!$D$8-'Weights and method'!$C$8)))</x:f>
        <x:v>3.074130534807394</x:v>
      </x:c>
      <x:c r="G2233" s="8" t="n">
        <x:f>100*'Weights and method'!$B$9*MAX(0,MIN(1,(LN(1+'Original 8 pillars'!G2233)-'Weights and method'!$C$9)/('Weights and method'!$D$9-'Weights and method'!$C$9)))</x:f>
        <x:v>0</x:v>
      </x:c>
      <x:c r="H2233" s="8" t="n">
        <x:f>100*'Weights and method'!$B$10*MAX(0,MIN(1,(LN(1+'Original 8 pillars'!H2233)-'Weights and method'!$C$10)/('Weights and method'!$D$10-'Weights and method'!$C$10)))</x:f>
        <x:v>0</x:v>
      </x:c>
      <x:c r="I2233" s="8" t="n">
        <x:f>100*'Weights and method'!$B$11*MAX(0,MIN(1,(LN(1+'Original 8 pillars'!I2233)-'Weights and method'!$C$11)/('Weights and method'!$D$11-'Weights and method'!$C$11)))</x:f>
        <x:v>0</x:v>
      </x:c>
      <x:c r="J2233" s="8" t="n">
        <x:f>100*'Weights and method'!$B$12*MAX(0,MIN(1,(LN(1+'Original 8 pillars'!J2233)-'Weights and method'!$C$12)/('Weights and method'!$D$12-'Weights and method'!$C$12)))</x:f>
        <x:v>0</x:v>
      </x:c>
      <x:c r="K2233" s="8" t="n">
        <x:f>SUM(C2233:J2233)</x:f>
        <x:v>3.074130534807394</x:v>
      </x:c>
    </x:row>
    <x:row r="2234">
      <x:c r="A2234" s="2" t="str">
        <x:f>'Original 8 pillars'!A2234</x:f>
        <x:v>Equatorial Guinea</x:v>
      </x:c>
      <x:c r="B2234" s="2" t="str">
        <x:f>'Original 8 pillars'!B2234</x:f>
        <x:v>2024-06</x:v>
      </x:c>
      <x:c r="C2234" s="8" t="n">
        <x:f>100*'Weights and method'!$B$5*MAX(0,MIN(1,(LN(1+'Original 8 pillars'!C2234)-'Weights and method'!$C$5)/('Weights and method'!$D$5-'Weights and method'!$C$5)))</x:f>
        <x:v>0</x:v>
      </x:c>
      <x:c r="D2234" s="8" t="n">
        <x:f>100*'Weights and method'!$B$6*MAX(0,MIN(1,(LN(1+'Original 8 pillars'!D2234)-'Weights and method'!$C$6)/('Weights and method'!$D$6-'Weights and method'!$C$6)))</x:f>
        <x:v>0</x:v>
      </x:c>
      <x:c r="E2234" s="8" t="n">
        <x:f>100*'Weights and method'!$B$7*MAX(0,MIN(1,(LN(1+'Original 8 pillars'!E2234)-'Weights and method'!$C$7)/('Weights and method'!$D$7-'Weights and method'!$C$7)))</x:f>
        <x:v>0</x:v>
      </x:c>
      <x:c r="F2234" s="8" t="n">
        <x:f>100*'Weights and method'!$B$8*MAX(0,MIN(1,(LN(1+'Original 8 pillars'!F2234)-'Weights and method'!$C$8)/('Weights and method'!$D$8-'Weights and method'!$C$8)))</x:f>
        <x:v>0</x:v>
      </x:c>
      <x:c r="G2234" s="8" t="n">
        <x:f>100*'Weights and method'!$B$9*MAX(0,MIN(1,(LN(1+'Original 8 pillars'!G2234)-'Weights and method'!$C$9)/('Weights and method'!$D$9-'Weights and method'!$C$9)))</x:f>
        <x:v>0</x:v>
      </x:c>
      <x:c r="H2234" s="8" t="n">
        <x:f>100*'Weights and method'!$B$10*MAX(0,MIN(1,(LN(1+'Original 8 pillars'!H2234)-'Weights and method'!$C$10)/('Weights and method'!$D$10-'Weights and method'!$C$10)))</x:f>
        <x:v>0</x:v>
      </x:c>
      <x:c r="I2234" s="8" t="n">
        <x:f>100*'Weights and method'!$B$11*MAX(0,MIN(1,(LN(1+'Original 8 pillars'!I2234)-'Weights and method'!$C$11)/('Weights and method'!$D$11-'Weights and method'!$C$11)))</x:f>
        <x:v>1.5549794188659307</x:v>
      </x:c>
      <x:c r="J2234" s="8" t="n">
        <x:f>100*'Weights and method'!$B$12*MAX(0,MIN(1,(LN(1+'Original 8 pillars'!J2234)-'Weights and method'!$C$12)/('Weights and method'!$D$12-'Weights and method'!$C$12)))</x:f>
        <x:v>0</x:v>
      </x:c>
      <x:c r="K2234" s="8" t="n">
        <x:f>SUM(C2234:J2234)</x:f>
        <x:v>1.5549794188659307</x:v>
      </x:c>
    </x:row>
    <x:row r="2235">
      <x:c r="A2235" s="2" t="str">
        <x:f>'Original 8 pillars'!A2235</x:f>
        <x:v>Equatorial Guinea</x:v>
      </x:c>
      <x:c r="B2235" s="2" t="str">
        <x:f>'Original 8 pillars'!B2235</x:f>
        <x:v>2024-07</x:v>
      </x:c>
      <x:c r="C2235" s="8" t="n">
        <x:f>100*'Weights and method'!$B$5*MAX(0,MIN(1,(LN(1+'Original 8 pillars'!C2235)-'Weights and method'!$C$5)/('Weights and method'!$D$5-'Weights and method'!$C$5)))</x:f>
        <x:v>0</x:v>
      </x:c>
      <x:c r="D2235" s="8" t="n">
        <x:f>100*'Weights and method'!$B$6*MAX(0,MIN(1,(LN(1+'Original 8 pillars'!D2235)-'Weights and method'!$C$6)/('Weights and method'!$D$6-'Weights and method'!$C$6)))</x:f>
        <x:v>0</x:v>
      </x:c>
      <x:c r="E2235" s="8" t="n">
        <x:f>100*'Weights and method'!$B$7*MAX(0,MIN(1,(LN(1+'Original 8 pillars'!E2235)-'Weights and method'!$C$7)/('Weights and method'!$D$7-'Weights and method'!$C$7)))</x:f>
        <x:v>0</x:v>
      </x:c>
      <x:c r="F2235" s="8" t="n">
        <x:f>100*'Weights and method'!$B$8*MAX(0,MIN(1,(LN(1+'Original 8 pillars'!F2235)-'Weights and method'!$C$8)/('Weights and method'!$D$8-'Weights and method'!$C$8)))</x:f>
        <x:v>3.420548141215637</x:v>
      </x:c>
      <x:c r="G2235" s="8" t="n">
        <x:f>100*'Weights and method'!$B$9*MAX(0,MIN(1,(LN(1+'Original 8 pillars'!G2235)-'Weights and method'!$C$9)/('Weights and method'!$D$9-'Weights and method'!$C$9)))</x:f>
        <x:v>0</x:v>
      </x:c>
      <x:c r="H2235" s="8" t="n">
        <x:f>100*'Weights and method'!$B$10*MAX(0,MIN(1,(LN(1+'Original 8 pillars'!H2235)-'Weights and method'!$C$10)/('Weights and method'!$D$10-'Weights and method'!$C$10)))</x:f>
        <x:v>0</x:v>
      </x:c>
      <x:c r="I2235" s="8" t="n">
        <x:f>100*'Weights and method'!$B$11*MAX(0,MIN(1,(LN(1+'Original 8 pillars'!I2235)-'Weights and method'!$C$11)/('Weights and method'!$D$11-'Weights and method'!$C$11)))</x:f>
        <x:v>3.4093831857441</x:v>
      </x:c>
      <x:c r="J2235" s="8" t="n">
        <x:f>100*'Weights and method'!$B$12*MAX(0,MIN(1,(LN(1+'Original 8 pillars'!J2235)-'Weights and method'!$C$12)/('Weights and method'!$D$12-'Weights and method'!$C$12)))</x:f>
        <x:v>0</x:v>
      </x:c>
      <x:c r="K2235" s="8" t="n">
        <x:f>SUM(C2235:J2235)</x:f>
        <x:v>6.829931326959738</x:v>
      </x:c>
    </x:row>
    <x:row r="2236">
      <x:c r="A2236" s="2" t="str">
        <x:f>'Original 8 pillars'!A2236</x:f>
        <x:v>Equatorial Guinea</x:v>
      </x:c>
      <x:c r="B2236" s="2" t="str">
        <x:f>'Original 8 pillars'!B2236</x:f>
        <x:v>2024-08</x:v>
      </x:c>
      <x:c r="C2236" s="8" t="n">
        <x:f>100*'Weights and method'!$B$5*MAX(0,MIN(1,(LN(1+'Original 8 pillars'!C2236)-'Weights and method'!$C$5)/('Weights and method'!$D$5-'Weights and method'!$C$5)))</x:f>
        <x:v>0</x:v>
      </x:c>
      <x:c r="D2236" s="8" t="n">
        <x:f>100*'Weights and method'!$B$6*MAX(0,MIN(1,(LN(1+'Original 8 pillars'!D2236)-'Weights and method'!$C$6)/('Weights and method'!$D$6-'Weights and method'!$C$6)))</x:f>
        <x:v>0</x:v>
      </x:c>
      <x:c r="E2236" s="8" t="n">
        <x:f>100*'Weights and method'!$B$7*MAX(0,MIN(1,(LN(1+'Original 8 pillars'!E2236)-'Weights and method'!$C$7)/('Weights and method'!$D$7-'Weights and method'!$C$7)))</x:f>
        <x:v>0</x:v>
      </x:c>
      <x:c r="F2236" s="8" t="n">
        <x:f>100*'Weights and method'!$B$8*MAX(0,MIN(1,(LN(1+'Original 8 pillars'!F2236)-'Weights and method'!$C$8)/('Weights and method'!$D$8-'Weights and method'!$C$8)))</x:f>
        <x:v>5.134987202606714</x:v>
      </x:c>
      <x:c r="G2236" s="8" t="n">
        <x:f>100*'Weights and method'!$B$9*MAX(0,MIN(1,(LN(1+'Original 8 pillars'!G2236)-'Weights and method'!$C$9)/('Weights and method'!$D$9-'Weights and method'!$C$9)))</x:f>
        <x:v>0</x:v>
      </x:c>
      <x:c r="H2236" s="8" t="n">
        <x:f>100*'Weights and method'!$B$10*MAX(0,MIN(1,(LN(1+'Original 8 pillars'!H2236)-'Weights and method'!$C$10)/('Weights and method'!$D$10-'Weights and method'!$C$10)))</x:f>
        <x:v>0</x:v>
      </x:c>
      <x:c r="I2236" s="8" t="n">
        <x:f>100*'Weights and method'!$B$11*MAX(0,MIN(1,(LN(1+'Original 8 pillars'!I2236)-'Weights and method'!$C$11)/('Weights and method'!$D$11-'Weights and method'!$C$11)))</x:f>
        <x:v>1.832537155349921</x:v>
      </x:c>
      <x:c r="J2236" s="8" t="n">
        <x:f>100*'Weights and method'!$B$12*MAX(0,MIN(1,(LN(1+'Original 8 pillars'!J2236)-'Weights and method'!$C$12)/('Weights and method'!$D$12-'Weights and method'!$C$12)))</x:f>
        <x:v>0</x:v>
      </x:c>
      <x:c r="K2236" s="8" t="n">
        <x:f>SUM(C2236:J2236)</x:f>
        <x:v>6.967524357956635</x:v>
      </x:c>
    </x:row>
    <x:row r="2237">
      <x:c r="A2237" s="2" t="str">
        <x:f>'Original 8 pillars'!A2237</x:f>
        <x:v>Equatorial Guinea</x:v>
      </x:c>
      <x:c r="B2237" s="2" t="str">
        <x:f>'Original 8 pillars'!B2237</x:f>
        <x:v>2024-09</x:v>
      </x:c>
      <x:c r="C2237" s="8" t="n">
        <x:f>100*'Weights and method'!$B$5*MAX(0,MIN(1,(LN(1+'Original 8 pillars'!C2237)-'Weights and method'!$C$5)/('Weights and method'!$D$5-'Weights and method'!$C$5)))</x:f>
        <x:v>0</x:v>
      </x:c>
      <x:c r="D2237" s="8" t="n">
        <x:f>100*'Weights and method'!$B$6*MAX(0,MIN(1,(LN(1+'Original 8 pillars'!D2237)-'Weights and method'!$C$6)/('Weights and method'!$D$6-'Weights and method'!$C$6)))</x:f>
        <x:v>0</x:v>
      </x:c>
      <x:c r="E2237" s="8" t="n">
        <x:f>100*'Weights and method'!$B$7*MAX(0,MIN(1,(LN(1+'Original 8 pillars'!E2237)-'Weights and method'!$C$7)/('Weights and method'!$D$7-'Weights and method'!$C$7)))</x:f>
        <x:v>0</x:v>
      </x:c>
      <x:c r="F2237" s="8" t="n">
        <x:f>100*'Weights and method'!$B$8*MAX(0,MIN(1,(LN(1+'Original 8 pillars'!F2237)-'Weights and method'!$C$8)/('Weights and method'!$D$8-'Weights and method'!$C$8)))</x:f>
        <x:v>4.879848491061465</x:v>
      </x:c>
      <x:c r="G2237" s="8" t="n">
        <x:f>100*'Weights and method'!$B$9*MAX(0,MIN(1,(LN(1+'Original 8 pillars'!G2237)-'Weights and method'!$C$9)/('Weights and method'!$D$9-'Weights and method'!$C$9)))</x:f>
        <x:v>0</x:v>
      </x:c>
      <x:c r="H2237" s="8" t="n">
        <x:f>100*'Weights and method'!$B$10*MAX(0,MIN(1,(LN(1+'Original 8 pillars'!H2237)-'Weights and method'!$C$10)/('Weights and method'!$D$10-'Weights and method'!$C$10)))</x:f>
        <x:v>0</x:v>
      </x:c>
      <x:c r="I2237" s="8" t="n">
        <x:f>100*'Weights and method'!$B$11*MAX(0,MIN(1,(LN(1+'Original 8 pillars'!I2237)-'Weights and method'!$C$11)/('Weights and method'!$D$11-'Weights and method'!$C$11)))</x:f>
        <x:v>0</x:v>
      </x:c>
      <x:c r="J2237" s="8" t="n">
        <x:f>100*'Weights and method'!$B$12*MAX(0,MIN(1,(LN(1+'Original 8 pillars'!J2237)-'Weights and method'!$C$12)/('Weights and method'!$D$12-'Weights and method'!$C$12)))</x:f>
        <x:v>0</x:v>
      </x:c>
      <x:c r="K2237" s="8" t="n">
        <x:f>SUM(C2237:J2237)</x:f>
        <x:v>4.879848491061465</x:v>
      </x:c>
    </x:row>
    <x:row r="2238">
      <x:c r="A2238" s="2" t="str">
        <x:f>'Original 8 pillars'!A2238</x:f>
        <x:v>Equatorial Guinea</x:v>
      </x:c>
      <x:c r="B2238" s="2" t="str">
        <x:f>'Original 8 pillars'!B2238</x:f>
        <x:v>2024-10</x:v>
      </x:c>
      <x:c r="C2238" s="8" t="n">
        <x:f>100*'Weights and method'!$B$5*MAX(0,MIN(1,(LN(1+'Original 8 pillars'!C2238)-'Weights and method'!$C$5)/('Weights and method'!$D$5-'Weights and method'!$C$5)))</x:f>
        <x:v>0</x:v>
      </x:c>
      <x:c r="D2238" s="8" t="n">
        <x:f>100*'Weights and method'!$B$6*MAX(0,MIN(1,(LN(1+'Original 8 pillars'!D2238)-'Weights and method'!$C$6)/('Weights and method'!$D$6-'Weights and method'!$C$6)))</x:f>
        <x:v>0</x:v>
      </x:c>
      <x:c r="E2238" s="8" t="n">
        <x:f>100*'Weights and method'!$B$7*MAX(0,MIN(1,(LN(1+'Original 8 pillars'!E2238)-'Weights and method'!$C$7)/('Weights and method'!$D$7-'Weights and method'!$C$7)))</x:f>
        <x:v>0</x:v>
      </x:c>
      <x:c r="F2238" s="8" t="n">
        <x:f>100*'Weights and method'!$B$8*MAX(0,MIN(1,(LN(1+'Original 8 pillars'!F2238)-'Weights and method'!$C$8)/('Weights and method'!$D$8-'Weights and method'!$C$8)))</x:f>
        <x:v>0</x:v>
      </x:c>
      <x:c r="G2238" s="8" t="n">
        <x:f>100*'Weights and method'!$B$9*MAX(0,MIN(1,(LN(1+'Original 8 pillars'!G2238)-'Weights and method'!$C$9)/('Weights and method'!$D$9-'Weights and method'!$C$9)))</x:f>
        <x:v>0</x:v>
      </x:c>
      <x:c r="H2238" s="8" t="n">
        <x:f>100*'Weights and method'!$B$10*MAX(0,MIN(1,(LN(1+'Original 8 pillars'!H2238)-'Weights and method'!$C$10)/('Weights and method'!$D$10-'Weights and method'!$C$10)))</x:f>
        <x:v>0</x:v>
      </x:c>
      <x:c r="I2238" s="8" t="n">
        <x:f>100*'Weights and method'!$B$11*MAX(0,MIN(1,(LN(1+'Original 8 pillars'!I2238)-'Weights and method'!$C$11)/('Weights and method'!$D$11-'Weights and method'!$C$11)))</x:f>
        <x:v>1.4731219114158096</x:v>
      </x:c>
      <x:c r="J2238" s="8" t="n">
        <x:f>100*'Weights and method'!$B$12*MAX(0,MIN(1,(LN(1+'Original 8 pillars'!J2238)-'Weights and method'!$C$12)/('Weights and method'!$D$12-'Weights and method'!$C$12)))</x:f>
        <x:v>2.0586607204785046</x:v>
      </x:c>
      <x:c r="K2238" s="8" t="n">
        <x:f>SUM(C2238:J2238)</x:f>
        <x:v>3.5317826318943144</x:v>
      </x:c>
    </x:row>
    <x:row r="2239">
      <x:c r="A2239" s="2" t="str">
        <x:f>'Original 8 pillars'!A2239</x:f>
        <x:v>Equatorial Guinea</x:v>
      </x:c>
      <x:c r="B2239" s="2" t="str">
        <x:f>'Original 8 pillars'!B2239</x:f>
        <x:v>2024-11</x:v>
      </x:c>
      <x:c r="C2239" s="8" t="n">
        <x:f>100*'Weights and method'!$B$5*MAX(0,MIN(1,(LN(1+'Original 8 pillars'!C2239)-'Weights and method'!$C$5)/('Weights and method'!$D$5-'Weights and method'!$C$5)))</x:f>
        <x:v>0</x:v>
      </x:c>
      <x:c r="D2239" s="8" t="n">
        <x:f>100*'Weights and method'!$B$6*MAX(0,MIN(1,(LN(1+'Original 8 pillars'!D2239)-'Weights and method'!$C$6)/('Weights and method'!$D$6-'Weights and method'!$C$6)))</x:f>
        <x:v>0</x:v>
      </x:c>
      <x:c r="E2239" s="8" t="n">
        <x:f>100*'Weights and method'!$B$7*MAX(0,MIN(1,(LN(1+'Original 8 pillars'!E2239)-'Weights and method'!$C$7)/('Weights and method'!$D$7-'Weights and method'!$C$7)))</x:f>
        <x:v>0</x:v>
      </x:c>
      <x:c r="F2239" s="8" t="n">
        <x:f>100*'Weights and method'!$B$8*MAX(0,MIN(1,(LN(1+'Original 8 pillars'!F2239)-'Weights and method'!$C$8)/('Weights and method'!$D$8-'Weights and method'!$C$8)))</x:f>
        <x:v>0</x:v>
      </x:c>
      <x:c r="G2239" s="8" t="n">
        <x:f>100*'Weights and method'!$B$9*MAX(0,MIN(1,(LN(1+'Original 8 pillars'!G2239)-'Weights and method'!$C$9)/('Weights and method'!$D$9-'Weights and method'!$C$9)))</x:f>
        <x:v>0</x:v>
      </x:c>
      <x:c r="H2239" s="8" t="n">
        <x:f>100*'Weights and method'!$B$10*MAX(0,MIN(1,(LN(1+'Original 8 pillars'!H2239)-'Weights and method'!$C$10)/('Weights and method'!$D$10-'Weights and method'!$C$10)))</x:f>
        <x:v>0</x:v>
      </x:c>
      <x:c r="I2239" s="8" t="n">
        <x:f>100*'Weights and method'!$B$11*MAX(0,MIN(1,(LN(1+'Original 8 pillars'!I2239)-'Weights and method'!$C$11)/('Weights and method'!$D$11-'Weights and method'!$C$11)))</x:f>
        <x:v>0</x:v>
      </x:c>
      <x:c r="J2239" s="8" t="n">
        <x:f>100*'Weights and method'!$B$12*MAX(0,MIN(1,(LN(1+'Original 8 pillars'!J2239)-'Weights and method'!$C$12)/('Weights and method'!$D$12-'Weights and method'!$C$12)))</x:f>
        <x:v>0</x:v>
      </x:c>
      <x:c r="K2239" s="8" t="n">
        <x:f>SUM(C2239:J2239)</x:f>
        <x:v>0</x:v>
      </x:c>
    </x:row>
    <x:row r="2240">
      <x:c r="A2240" s="2" t="str">
        <x:f>'Original 8 pillars'!A2240</x:f>
        <x:v>Equatorial Guinea</x:v>
      </x:c>
      <x:c r="B2240" s="2" t="str">
        <x:f>'Original 8 pillars'!B2240</x:f>
        <x:v>2024-12</x:v>
      </x:c>
      <x:c r="C2240" s="8" t="n">
        <x:f>100*'Weights and method'!$B$5*MAX(0,MIN(1,(LN(1+'Original 8 pillars'!C2240)-'Weights and method'!$C$5)/('Weights and method'!$D$5-'Weights and method'!$C$5)))</x:f>
        <x:v>0</x:v>
      </x:c>
      <x:c r="D2240" s="8" t="n">
        <x:f>100*'Weights and method'!$B$6*MAX(0,MIN(1,(LN(1+'Original 8 pillars'!D2240)-'Weights and method'!$C$6)/('Weights and method'!$D$6-'Weights and method'!$C$6)))</x:f>
        <x:v>0</x:v>
      </x:c>
      <x:c r="E2240" s="8" t="n">
        <x:f>100*'Weights and method'!$B$7*MAX(0,MIN(1,(LN(1+'Original 8 pillars'!E2240)-'Weights and method'!$C$7)/('Weights and method'!$D$7-'Weights and method'!$C$7)))</x:f>
        <x:v>0</x:v>
      </x:c>
      <x:c r="F2240" s="8" t="n">
        <x:f>100*'Weights and method'!$B$8*MAX(0,MIN(1,(LN(1+'Original 8 pillars'!F2240)-'Weights and method'!$C$8)/('Weights and method'!$D$8-'Weights and method'!$C$8)))</x:f>
        <x:v>1.6795637422675074</x:v>
      </x:c>
      <x:c r="G2240" s="8" t="n">
        <x:f>100*'Weights and method'!$B$9*MAX(0,MIN(1,(LN(1+'Original 8 pillars'!G2240)-'Weights and method'!$C$9)/('Weights and method'!$D$9-'Weights and method'!$C$9)))</x:f>
        <x:v>0</x:v>
      </x:c>
      <x:c r="H2240" s="8" t="n">
        <x:f>100*'Weights and method'!$B$10*MAX(0,MIN(1,(LN(1+'Original 8 pillars'!H2240)-'Weights and method'!$C$10)/('Weights and method'!$D$10-'Weights and method'!$C$10)))</x:f>
        <x:v>0</x:v>
      </x:c>
      <x:c r="I2240" s="8" t="n">
        <x:f>100*'Weights and method'!$B$11*MAX(0,MIN(1,(LN(1+'Original 8 pillars'!I2240)-'Weights and method'!$C$11)/('Weights and method'!$D$11-'Weights and method'!$C$11)))</x:f>
        <x:v>0</x:v>
      </x:c>
      <x:c r="J2240" s="8" t="n">
        <x:f>100*'Weights and method'!$B$12*MAX(0,MIN(1,(LN(1+'Original 8 pillars'!J2240)-'Weights and method'!$C$12)/('Weights and method'!$D$12-'Weights and method'!$C$12)))</x:f>
        <x:v>0</x:v>
      </x:c>
      <x:c r="K2240" s="8" t="n">
        <x:f>SUM(C2240:J2240)</x:f>
        <x:v>1.6795637422675074</x:v>
      </x:c>
    </x:row>
    <x:row r="2241">
      <x:c r="A2241" s="2" t="str">
        <x:f>'Original 8 pillars'!A2241</x:f>
        <x:v>Equatorial Guinea</x:v>
      </x:c>
      <x:c r="B2241" s="2" t="str">
        <x:f>'Original 8 pillars'!B2241</x:f>
        <x:v>2025-01</x:v>
      </x:c>
      <x:c r="C2241" s="8" t="n">
        <x:f>100*'Weights and method'!$B$5*MAX(0,MIN(1,(LN(1+'Original 8 pillars'!C2241)-'Weights and method'!$C$5)/('Weights and method'!$D$5-'Weights and method'!$C$5)))</x:f>
        <x:v>0</x:v>
      </x:c>
      <x:c r="D2241" s="8" t="n">
        <x:f>100*'Weights and method'!$B$6*MAX(0,MIN(1,(LN(1+'Original 8 pillars'!D2241)-'Weights and method'!$C$6)/('Weights and method'!$D$6-'Weights and method'!$C$6)))</x:f>
        <x:v>0</x:v>
      </x:c>
      <x:c r="E2241" s="8" t="n">
        <x:f>100*'Weights and method'!$B$7*MAX(0,MIN(1,(LN(1+'Original 8 pillars'!E2241)-'Weights and method'!$C$7)/('Weights and method'!$D$7-'Weights and method'!$C$7)))</x:f>
        <x:v>0</x:v>
      </x:c>
      <x:c r="F2241" s="8" t="n">
        <x:f>100*'Weights and method'!$B$8*MAX(0,MIN(1,(LN(1+'Original 8 pillars'!F2241)-'Weights and method'!$C$8)/('Weights and method'!$D$8-'Weights and method'!$C$8)))</x:f>
        <x:v>4.197859165509064</x:v>
      </x:c>
      <x:c r="G2241" s="8" t="n">
        <x:f>100*'Weights and method'!$B$9*MAX(0,MIN(1,(LN(1+'Original 8 pillars'!G2241)-'Weights and method'!$C$9)/('Weights and method'!$D$9-'Weights and method'!$C$9)))</x:f>
        <x:v>0</x:v>
      </x:c>
      <x:c r="H2241" s="8" t="n">
        <x:f>100*'Weights and method'!$B$10*MAX(0,MIN(1,(LN(1+'Original 8 pillars'!H2241)-'Weights and method'!$C$10)/('Weights and method'!$D$10-'Weights and method'!$C$10)))</x:f>
        <x:v>0</x:v>
      </x:c>
      <x:c r="I2241" s="8" t="n">
        <x:f>100*'Weights and method'!$B$11*MAX(0,MIN(1,(LN(1+'Original 8 pillars'!I2241)-'Weights and method'!$C$11)/('Weights and method'!$D$11-'Weights and method'!$C$11)))</x:f>
        <x:v>0</x:v>
      </x:c>
      <x:c r="J2241" s="8" t="n">
        <x:f>100*'Weights and method'!$B$12*MAX(0,MIN(1,(LN(1+'Original 8 pillars'!J2241)-'Weights and method'!$C$12)/('Weights and method'!$D$12-'Weights and method'!$C$12)))</x:f>
        <x:v>0</x:v>
      </x:c>
      <x:c r="K2241" s="8" t="n">
        <x:f>SUM(C2241:J2241)</x:f>
        <x:v>4.197859165509064</x:v>
      </x:c>
    </x:row>
    <x:row r="2242">
      <x:c r="A2242" s="2" t="str">
        <x:f>'Original 8 pillars'!A2242</x:f>
        <x:v>Equatorial Guinea</x:v>
      </x:c>
      <x:c r="B2242" s="2" t="str">
        <x:f>'Original 8 pillars'!B2242</x:f>
        <x:v>2025-02</x:v>
      </x:c>
      <x:c r="C2242" s="8" t="n">
        <x:f>100*'Weights and method'!$B$5*MAX(0,MIN(1,(LN(1+'Original 8 pillars'!C2242)-'Weights and method'!$C$5)/('Weights and method'!$D$5-'Weights and method'!$C$5)))</x:f>
        <x:v>0</x:v>
      </x:c>
      <x:c r="D2242" s="8" t="n">
        <x:f>100*'Weights and method'!$B$6*MAX(0,MIN(1,(LN(1+'Original 8 pillars'!D2242)-'Weights and method'!$C$6)/('Weights and method'!$D$6-'Weights and method'!$C$6)))</x:f>
        <x:v>0</x:v>
      </x:c>
      <x:c r="E2242" s="8" t="n">
        <x:f>100*'Weights and method'!$B$7*MAX(0,MIN(1,(LN(1+'Original 8 pillars'!E2242)-'Weights and method'!$C$7)/('Weights and method'!$D$7-'Weights and method'!$C$7)))</x:f>
        <x:v>0</x:v>
      </x:c>
      <x:c r="F2242" s="8" t="n">
        <x:f>100*'Weights and method'!$B$8*MAX(0,MIN(1,(LN(1+'Original 8 pillars'!F2242)-'Weights and method'!$C$8)/('Weights and method'!$D$8-'Weights and method'!$C$8)))</x:f>
        <x:v>1.4441275837526932</x:v>
      </x:c>
      <x:c r="G2242" s="8" t="n">
        <x:f>100*'Weights and method'!$B$9*MAX(0,MIN(1,(LN(1+'Original 8 pillars'!G2242)-'Weights and method'!$C$9)/('Weights and method'!$D$9-'Weights and method'!$C$9)))</x:f>
        <x:v>0</x:v>
      </x:c>
      <x:c r="H2242" s="8" t="n">
        <x:f>100*'Weights and method'!$B$10*MAX(0,MIN(1,(LN(1+'Original 8 pillars'!H2242)-'Weights and method'!$C$10)/('Weights and method'!$D$10-'Weights and method'!$C$10)))</x:f>
        <x:v>0</x:v>
      </x:c>
      <x:c r="I2242" s="8" t="n">
        <x:f>100*'Weights and method'!$B$11*MAX(0,MIN(1,(LN(1+'Original 8 pillars'!I2242)-'Weights and method'!$C$11)/('Weights and method'!$D$11-'Weights and method'!$C$11)))</x:f>
        <x:v>0</x:v>
      </x:c>
      <x:c r="J2242" s="8" t="n">
        <x:f>100*'Weights and method'!$B$12*MAX(0,MIN(1,(LN(1+'Original 8 pillars'!J2242)-'Weights and method'!$C$12)/('Weights and method'!$D$12-'Weights and method'!$C$12)))</x:f>
        <x:v>0</x:v>
      </x:c>
      <x:c r="K2242" s="8" t="n">
        <x:f>SUM(C2242:J2242)</x:f>
        <x:v>1.4441275837526932</x:v>
      </x:c>
    </x:row>
    <x:row r="2243">
      <x:c r="A2243" s="2" t="str">
        <x:f>'Original 8 pillars'!A2243</x:f>
        <x:v>Equatorial Guinea</x:v>
      </x:c>
      <x:c r="B2243" s="2" t="str">
        <x:f>'Original 8 pillars'!B2243</x:f>
        <x:v>2025-03</x:v>
      </x:c>
      <x:c r="C2243" s="8" t="n">
        <x:f>100*'Weights and method'!$B$5*MAX(0,MIN(1,(LN(1+'Original 8 pillars'!C2243)-'Weights and method'!$C$5)/('Weights and method'!$D$5-'Weights and method'!$C$5)))</x:f>
        <x:v>0</x:v>
      </x:c>
      <x:c r="D2243" s="8" t="n">
        <x:f>100*'Weights and method'!$B$6*MAX(0,MIN(1,(LN(1+'Original 8 pillars'!D2243)-'Weights and method'!$C$6)/('Weights and method'!$D$6-'Weights and method'!$C$6)))</x:f>
        <x:v>0</x:v>
      </x:c>
      <x:c r="E2243" s="8" t="n">
        <x:f>100*'Weights and method'!$B$7*MAX(0,MIN(1,(LN(1+'Original 8 pillars'!E2243)-'Weights and method'!$C$7)/('Weights and method'!$D$7-'Weights and method'!$C$7)))</x:f>
        <x:v>0</x:v>
      </x:c>
      <x:c r="F2243" s="8" t="n">
        <x:f>100*'Weights and method'!$B$8*MAX(0,MIN(1,(LN(1+'Original 8 pillars'!F2243)-'Weights and method'!$C$8)/('Weights and method'!$D$8-'Weights and method'!$C$8)))</x:f>
        <x:v>0</x:v>
      </x:c>
      <x:c r="G2243" s="8" t="n">
        <x:f>100*'Weights and method'!$B$9*MAX(0,MIN(1,(LN(1+'Original 8 pillars'!G2243)-'Weights and method'!$C$9)/('Weights and method'!$D$9-'Weights and method'!$C$9)))</x:f>
        <x:v>0</x:v>
      </x:c>
      <x:c r="H2243" s="8" t="n">
        <x:f>100*'Weights and method'!$B$10*MAX(0,MIN(1,(LN(1+'Original 8 pillars'!H2243)-'Weights and method'!$C$10)/('Weights and method'!$D$10-'Weights and method'!$C$10)))</x:f>
        <x:v>0</x:v>
      </x:c>
      <x:c r="I2243" s="8" t="n">
        <x:f>100*'Weights and method'!$B$11*MAX(0,MIN(1,(LN(1+'Original 8 pillars'!I2243)-'Weights and method'!$C$11)/('Weights and method'!$D$11-'Weights and method'!$C$11)))</x:f>
        <x:v>0</x:v>
      </x:c>
      <x:c r="J2243" s="8" t="n">
        <x:f>100*'Weights and method'!$B$12*MAX(0,MIN(1,(LN(1+'Original 8 pillars'!J2243)-'Weights and method'!$C$12)/('Weights and method'!$D$12-'Weights and method'!$C$12)))</x:f>
        <x:v>0</x:v>
      </x:c>
      <x:c r="K2243" s="8" t="n">
        <x:f>SUM(C2243:J2243)</x:f>
        <x:v>0</x:v>
      </x:c>
    </x:row>
    <x:row r="2244">
      <x:c r="A2244" s="2" t="str">
        <x:f>'Original 8 pillars'!A2244</x:f>
        <x:v>Equatorial Guinea</x:v>
      </x:c>
      <x:c r="B2244" s="2" t="str">
        <x:f>'Original 8 pillars'!B2244</x:f>
        <x:v>2025-04</x:v>
      </x:c>
      <x:c r="C2244" s="8" t="n">
        <x:f>100*'Weights and method'!$B$5*MAX(0,MIN(1,(LN(1+'Original 8 pillars'!C2244)-'Weights and method'!$C$5)/('Weights and method'!$D$5-'Weights and method'!$C$5)))</x:f>
        <x:v>0</x:v>
      </x:c>
      <x:c r="D2244" s="8" t="n">
        <x:f>100*'Weights and method'!$B$6*MAX(0,MIN(1,(LN(1+'Original 8 pillars'!D2244)-'Weights and method'!$C$6)/('Weights and method'!$D$6-'Weights and method'!$C$6)))</x:f>
        <x:v>0</x:v>
      </x:c>
      <x:c r="E2244" s="8" t="n">
        <x:f>100*'Weights and method'!$B$7*MAX(0,MIN(1,(LN(1+'Original 8 pillars'!E2244)-'Weights and method'!$C$7)/('Weights and method'!$D$7-'Weights and method'!$C$7)))</x:f>
        <x:v>0</x:v>
      </x:c>
      <x:c r="F2244" s="8" t="n">
        <x:f>100*'Weights and method'!$B$8*MAX(0,MIN(1,(LN(1+'Original 8 pillars'!F2244)-'Weights and method'!$C$8)/('Weights and method'!$D$8-'Weights and method'!$C$8)))</x:f>
        <x:v>2.861684697183988</x:v>
      </x:c>
      <x:c r="G2244" s="8" t="n">
        <x:f>100*'Weights and method'!$B$9*MAX(0,MIN(1,(LN(1+'Original 8 pillars'!G2244)-'Weights and method'!$C$9)/('Weights and method'!$D$9-'Weights and method'!$C$9)))</x:f>
        <x:v>0</x:v>
      </x:c>
      <x:c r="H2244" s="8" t="n">
        <x:f>100*'Weights and method'!$B$10*MAX(0,MIN(1,(LN(1+'Original 8 pillars'!H2244)-'Weights and method'!$C$10)/('Weights and method'!$D$10-'Weights and method'!$C$10)))</x:f>
        <x:v>0</x:v>
      </x:c>
      <x:c r="I2244" s="8" t="n">
        <x:f>100*'Weights and method'!$B$11*MAX(0,MIN(1,(LN(1+'Original 8 pillars'!I2244)-'Weights and method'!$C$11)/('Weights and method'!$D$11-'Weights and method'!$C$11)))</x:f>
        <x:v>1.2565061006483267</x:v>
      </x:c>
      <x:c r="J2244" s="8" t="n">
        <x:f>100*'Weights and method'!$B$12*MAX(0,MIN(1,(LN(1+'Original 8 pillars'!J2244)-'Weights and method'!$C$12)/('Weights and method'!$D$12-'Weights and method'!$C$12)))</x:f>
        <x:v>0</x:v>
      </x:c>
      <x:c r="K2244" s="8" t="n">
        <x:f>SUM(C2244:J2244)</x:f>
        <x:v>4.118190797832315</x:v>
      </x:c>
    </x:row>
    <x:row r="2245">
      <x:c r="A2245" s="2" t="str">
        <x:f>'Original 8 pillars'!A2245</x:f>
        <x:v>Equatorial Guinea</x:v>
      </x:c>
      <x:c r="B2245" s="2" t="str">
        <x:f>'Original 8 pillars'!B2245</x:f>
        <x:v>2025-05</x:v>
      </x:c>
      <x:c r="C2245" s="8" t="n">
        <x:f>100*'Weights and method'!$B$5*MAX(0,MIN(1,(LN(1+'Original 8 pillars'!C2245)-'Weights and method'!$C$5)/('Weights and method'!$D$5-'Weights and method'!$C$5)))</x:f>
        <x:v>0</x:v>
      </x:c>
      <x:c r="D2245" s="8" t="n">
        <x:f>100*'Weights and method'!$B$6*MAX(0,MIN(1,(LN(1+'Original 8 pillars'!D2245)-'Weights and method'!$C$6)/('Weights and method'!$D$6-'Weights and method'!$C$6)))</x:f>
        <x:v>0</x:v>
      </x:c>
      <x:c r="E2245" s="8" t="n">
        <x:f>100*'Weights and method'!$B$7*MAX(0,MIN(1,(LN(1+'Original 8 pillars'!E2245)-'Weights and method'!$C$7)/('Weights and method'!$D$7-'Weights and method'!$C$7)))</x:f>
        <x:v>0</x:v>
      </x:c>
      <x:c r="F2245" s="8" t="n">
        <x:f>100*'Weights and method'!$B$8*MAX(0,MIN(1,(LN(1+'Original 8 pillars'!F2245)-'Weights and method'!$C$8)/('Weights and method'!$D$8-'Weights and method'!$C$8)))</x:f>
        <x:v>3.2993092266363706</x:v>
      </x:c>
      <x:c r="G2245" s="8" t="n">
        <x:f>100*'Weights and method'!$B$9*MAX(0,MIN(1,(LN(1+'Original 8 pillars'!G2245)-'Weights and method'!$C$9)/('Weights and method'!$D$9-'Weights and method'!$C$9)))</x:f>
        <x:v>0</x:v>
      </x:c>
      <x:c r="H2245" s="8" t="n">
        <x:f>100*'Weights and method'!$B$10*MAX(0,MIN(1,(LN(1+'Original 8 pillars'!H2245)-'Weights and method'!$C$10)/('Weights and method'!$D$10-'Weights and method'!$C$10)))</x:f>
        <x:v>0</x:v>
      </x:c>
      <x:c r="I2245" s="8" t="n">
        <x:f>100*'Weights and method'!$B$11*MAX(0,MIN(1,(LN(1+'Original 8 pillars'!I2245)-'Weights and method'!$C$11)/('Weights and method'!$D$11-'Weights and method'!$C$11)))</x:f>
        <x:v>0</x:v>
      </x:c>
      <x:c r="J2245" s="8" t="n">
        <x:f>100*'Weights and method'!$B$12*MAX(0,MIN(1,(LN(1+'Original 8 pillars'!J2245)-'Weights and method'!$C$12)/('Weights and method'!$D$12-'Weights and method'!$C$12)))</x:f>
        <x:v>0</x:v>
      </x:c>
      <x:c r="K2245" s="8" t="n">
        <x:f>SUM(C2245:J2245)</x:f>
        <x:v>3.2993092266363706</x:v>
      </x:c>
    </x:row>
    <x:row r="2246">
      <x:c r="A2246" s="2" t="str">
        <x:f>'Original 8 pillars'!A2246</x:f>
        <x:v>Equatorial Guinea</x:v>
      </x:c>
      <x:c r="B2246" s="2" t="str">
        <x:f>'Original 8 pillars'!B2246</x:f>
        <x:v>2025-06</x:v>
      </x:c>
      <x:c r="C2246" s="8" t="n">
        <x:f>100*'Weights and method'!$B$5*MAX(0,MIN(1,(LN(1+'Original 8 pillars'!C2246)-'Weights and method'!$C$5)/('Weights and method'!$D$5-'Weights and method'!$C$5)))</x:f>
        <x:v>0</x:v>
      </x:c>
      <x:c r="D2246" s="8" t="n">
        <x:f>100*'Weights and method'!$B$6*MAX(0,MIN(1,(LN(1+'Original 8 pillars'!D2246)-'Weights and method'!$C$6)/('Weights and method'!$D$6-'Weights and method'!$C$6)))</x:f>
        <x:v>0</x:v>
      </x:c>
      <x:c r="E2246" s="8" t="n">
        <x:f>100*'Weights and method'!$B$7*MAX(0,MIN(1,(LN(1+'Original 8 pillars'!E2246)-'Weights and method'!$C$7)/('Weights and method'!$D$7-'Weights and method'!$C$7)))</x:f>
        <x:v>0</x:v>
      </x:c>
      <x:c r="F2246" s="8" t="n">
        <x:f>100*'Weights and method'!$B$8*MAX(0,MIN(1,(LN(1+'Original 8 pillars'!F2246)-'Weights and method'!$C$8)/('Weights and method'!$D$8-'Weights and method'!$C$8)))</x:f>
        <x:v>1.5064294680124768</x:v>
      </x:c>
      <x:c r="G2246" s="8" t="n">
        <x:f>100*'Weights and method'!$B$9*MAX(0,MIN(1,(LN(1+'Original 8 pillars'!G2246)-'Weights and method'!$C$9)/('Weights and method'!$D$9-'Weights and method'!$C$9)))</x:f>
        <x:v>0</x:v>
      </x:c>
      <x:c r="H2246" s="8" t="n">
        <x:f>100*'Weights and method'!$B$10*MAX(0,MIN(1,(LN(1+'Original 8 pillars'!H2246)-'Weights and method'!$C$10)/('Weights and method'!$D$10-'Weights and method'!$C$10)))</x:f>
        <x:v>0</x:v>
      </x:c>
      <x:c r="I2246" s="8" t="n">
        <x:f>100*'Weights and method'!$B$11*MAX(0,MIN(1,(LN(1+'Original 8 pillars'!I2246)-'Weights and method'!$C$11)/('Weights and method'!$D$11-'Weights and method'!$C$11)))</x:f>
        <x:v>0</x:v>
      </x:c>
      <x:c r="J2246" s="8" t="n">
        <x:f>100*'Weights and method'!$B$12*MAX(0,MIN(1,(LN(1+'Original 8 pillars'!J2246)-'Weights and method'!$C$12)/('Weights and method'!$D$12-'Weights and method'!$C$12)))</x:f>
        <x:v>0</x:v>
      </x:c>
      <x:c r="K2246" s="8" t="n">
        <x:f>SUM(C2246:J2246)</x:f>
        <x:v>1.5064294680124768</x:v>
      </x:c>
    </x:row>
    <x:row r="2247">
      <x:c r="A2247" s="2" t="str">
        <x:f>'Original 8 pillars'!A2247</x:f>
        <x:v>Equatorial Guinea</x:v>
      </x:c>
      <x:c r="B2247" s="2" t="str">
        <x:f>'Original 8 pillars'!B2247</x:f>
        <x:v>2025-07</x:v>
      </x:c>
      <x:c r="C2247" s="8" t="n">
        <x:f>100*'Weights and method'!$B$5*MAX(0,MIN(1,(LN(1+'Original 8 pillars'!C2247)-'Weights and method'!$C$5)/('Weights and method'!$D$5-'Weights and method'!$C$5)))</x:f>
        <x:v>0</x:v>
      </x:c>
      <x:c r="D2247" s="8" t="n">
        <x:f>100*'Weights and method'!$B$6*MAX(0,MIN(1,(LN(1+'Original 8 pillars'!D2247)-'Weights and method'!$C$6)/('Weights and method'!$D$6-'Weights and method'!$C$6)))</x:f>
        <x:v>0</x:v>
      </x:c>
      <x:c r="E2247" s="8" t="n">
        <x:f>100*'Weights and method'!$B$7*MAX(0,MIN(1,(LN(1+'Original 8 pillars'!E2247)-'Weights and method'!$C$7)/('Weights and method'!$D$7-'Weights and method'!$C$7)))</x:f>
        <x:v>0</x:v>
      </x:c>
      <x:c r="F2247" s="8" t="n">
        <x:f>100*'Weights and method'!$B$8*MAX(0,MIN(1,(LN(1+'Original 8 pillars'!F2247)-'Weights and method'!$C$8)/('Weights and method'!$D$8-'Weights and method'!$C$8)))</x:f>
        <x:v>2.1535278265432476</x:v>
      </x:c>
      <x:c r="G2247" s="8" t="n">
        <x:f>100*'Weights and method'!$B$9*MAX(0,MIN(1,(LN(1+'Original 8 pillars'!G2247)-'Weights and method'!$C$9)/('Weights and method'!$D$9-'Weights and method'!$C$9)))</x:f>
        <x:v>0</x:v>
      </x:c>
      <x:c r="H2247" s="8" t="n">
        <x:f>100*'Weights and method'!$B$10*MAX(0,MIN(1,(LN(1+'Original 8 pillars'!H2247)-'Weights and method'!$C$10)/('Weights and method'!$D$10-'Weights and method'!$C$10)))</x:f>
        <x:v>0</x:v>
      </x:c>
      <x:c r="I2247" s="8" t="n">
        <x:f>100*'Weights and method'!$B$11*MAX(0,MIN(1,(LN(1+'Original 8 pillars'!I2247)-'Weights and method'!$C$11)/('Weights and method'!$D$11-'Weights and method'!$C$11)))</x:f>
        <x:v>0</x:v>
      </x:c>
      <x:c r="J2247" s="8" t="n">
        <x:f>100*'Weights and method'!$B$12*MAX(0,MIN(1,(LN(1+'Original 8 pillars'!J2247)-'Weights and method'!$C$12)/('Weights and method'!$D$12-'Weights and method'!$C$12)))</x:f>
        <x:v>0</x:v>
      </x:c>
      <x:c r="K2247" s="8" t="n">
        <x:f>SUM(C2247:J2247)</x:f>
        <x:v>2.1535278265432476</x:v>
      </x:c>
    </x:row>
    <x:row r="2248">
      <x:c r="A2248" s="2" t="str">
        <x:f>'Original 8 pillars'!A2248</x:f>
        <x:v>Equatorial Guinea</x:v>
      </x:c>
      <x:c r="B2248" s="2" t="str">
        <x:f>'Original 8 pillars'!B2248</x:f>
        <x:v>2025-08</x:v>
      </x:c>
      <x:c r="C2248" s="8" t="n">
        <x:f>100*'Weights and method'!$B$5*MAX(0,MIN(1,(LN(1+'Original 8 pillars'!C2248)-'Weights and method'!$C$5)/('Weights and method'!$D$5-'Weights and method'!$C$5)))</x:f>
        <x:v>0</x:v>
      </x:c>
      <x:c r="D2248" s="8" t="n">
        <x:f>100*'Weights and method'!$B$6*MAX(0,MIN(1,(LN(1+'Original 8 pillars'!D2248)-'Weights and method'!$C$6)/('Weights and method'!$D$6-'Weights and method'!$C$6)))</x:f>
        <x:v>0</x:v>
      </x:c>
      <x:c r="E2248" s="8" t="n">
        <x:f>100*'Weights and method'!$B$7*MAX(0,MIN(1,(LN(1+'Original 8 pillars'!E2248)-'Weights and method'!$C$7)/('Weights and method'!$D$7-'Weights and method'!$C$7)))</x:f>
        <x:v>0</x:v>
      </x:c>
      <x:c r="F2248" s="8" t="n">
        <x:f>100*'Weights and method'!$B$8*MAX(0,MIN(1,(LN(1+'Original 8 pillars'!F2248)-'Weights and method'!$C$8)/('Weights and method'!$D$8-'Weights and method'!$C$8)))</x:f>
        <x:v>3.3325269247633673</x:v>
      </x:c>
      <x:c r="G2248" s="8" t="n">
        <x:f>100*'Weights and method'!$B$9*MAX(0,MIN(1,(LN(1+'Original 8 pillars'!G2248)-'Weights and method'!$C$9)/('Weights and method'!$D$9-'Weights and method'!$C$9)))</x:f>
        <x:v>0</x:v>
      </x:c>
      <x:c r="H2248" s="8" t="n">
        <x:f>100*'Weights and method'!$B$10*MAX(0,MIN(1,(LN(1+'Original 8 pillars'!H2248)-'Weights and method'!$C$10)/('Weights and method'!$D$10-'Weights and method'!$C$10)))</x:f>
        <x:v>0</x:v>
      </x:c>
      <x:c r="I2248" s="8" t="n">
        <x:f>100*'Weights and method'!$B$11*MAX(0,MIN(1,(LN(1+'Original 8 pillars'!I2248)-'Weights and method'!$C$11)/('Weights and method'!$D$11-'Weights and method'!$C$11)))</x:f>
        <x:v>0</x:v>
      </x:c>
      <x:c r="J2248" s="8" t="n">
        <x:f>100*'Weights and method'!$B$12*MAX(0,MIN(1,(LN(1+'Original 8 pillars'!J2248)-'Weights and method'!$C$12)/('Weights and method'!$D$12-'Weights and method'!$C$12)))</x:f>
        <x:v>0</x:v>
      </x:c>
      <x:c r="K2248" s="8" t="n">
        <x:f>SUM(C2248:J2248)</x:f>
        <x:v>3.3325269247633673</x:v>
      </x:c>
    </x:row>
    <x:row r="2249">
      <x:c r="A2249" s="2" t="str">
        <x:f>'Original 8 pillars'!A2249</x:f>
        <x:v>Equatorial Guinea</x:v>
      </x:c>
      <x:c r="B2249" s="2" t="str">
        <x:f>'Original 8 pillars'!B2249</x:f>
        <x:v>2025-09</x:v>
      </x:c>
      <x:c r="C2249" s="8" t="n">
        <x:f>100*'Weights and method'!$B$5*MAX(0,MIN(1,(LN(1+'Original 8 pillars'!C2249)-'Weights and method'!$C$5)/('Weights and method'!$D$5-'Weights and method'!$C$5)))</x:f>
        <x:v>0</x:v>
      </x:c>
      <x:c r="D2249" s="8" t="n">
        <x:f>100*'Weights and method'!$B$6*MAX(0,MIN(1,(LN(1+'Original 8 pillars'!D2249)-'Weights and method'!$C$6)/('Weights and method'!$D$6-'Weights and method'!$C$6)))</x:f>
        <x:v>0</x:v>
      </x:c>
      <x:c r="E2249" s="8" t="n">
        <x:f>100*'Weights and method'!$B$7*MAX(0,MIN(1,(LN(1+'Original 8 pillars'!E2249)-'Weights and method'!$C$7)/('Weights and method'!$D$7-'Weights and method'!$C$7)))</x:f>
        <x:v>0</x:v>
      </x:c>
      <x:c r="F2249" s="8" t="n">
        <x:f>100*'Weights and method'!$B$8*MAX(0,MIN(1,(LN(1+'Original 8 pillars'!F2249)-'Weights and method'!$C$8)/('Weights and method'!$D$8-'Weights and method'!$C$8)))</x:f>
        <x:v>2.8523845497899813</x:v>
      </x:c>
      <x:c r="G2249" s="8" t="n">
        <x:f>100*'Weights and method'!$B$9*MAX(0,MIN(1,(LN(1+'Original 8 pillars'!G2249)-'Weights and method'!$C$9)/('Weights and method'!$D$9-'Weights and method'!$C$9)))</x:f>
        <x:v>0</x:v>
      </x:c>
      <x:c r="H2249" s="8" t="n">
        <x:f>100*'Weights and method'!$B$10*MAX(0,MIN(1,(LN(1+'Original 8 pillars'!H2249)-'Weights and method'!$C$10)/('Weights and method'!$D$10-'Weights and method'!$C$10)))</x:f>
        <x:v>0</x:v>
      </x:c>
      <x:c r="I2249" s="8" t="n">
        <x:f>100*'Weights and method'!$B$11*MAX(0,MIN(1,(LN(1+'Original 8 pillars'!I2249)-'Weights and method'!$C$11)/('Weights and method'!$D$11-'Weights and method'!$C$11)))</x:f>
        <x:v>0</x:v>
      </x:c>
      <x:c r="J2249" s="8" t="n">
        <x:f>100*'Weights and method'!$B$12*MAX(0,MIN(1,(LN(1+'Original 8 pillars'!J2249)-'Weights and method'!$C$12)/('Weights and method'!$D$12-'Weights and method'!$C$12)))</x:f>
        <x:v>0</x:v>
      </x:c>
      <x:c r="K2249" s="8" t="n">
        <x:f>SUM(C2249:J2249)</x:f>
        <x:v>2.8523845497899813</x:v>
      </x:c>
    </x:row>
    <x:row r="2250">
      <x:c r="A2250" s="2" t="str">
        <x:f>'Original 8 pillars'!A2250</x:f>
        <x:v>Equatorial Guinea</x:v>
      </x:c>
      <x:c r="B2250" s="2" t="str">
        <x:f>'Original 8 pillars'!B2250</x:f>
        <x:v>2025-10</x:v>
      </x:c>
      <x:c r="C2250" s="8" t="n">
        <x:f>100*'Weights and method'!$B$5*MAX(0,MIN(1,(LN(1+'Original 8 pillars'!C2250)-'Weights and method'!$C$5)/('Weights and method'!$D$5-'Weights and method'!$C$5)))</x:f>
        <x:v>0</x:v>
      </x:c>
      <x:c r="D2250" s="8" t="n">
        <x:f>100*'Weights and method'!$B$6*MAX(0,MIN(1,(LN(1+'Original 8 pillars'!D2250)-'Weights and method'!$C$6)/('Weights and method'!$D$6-'Weights and method'!$C$6)))</x:f>
        <x:v>0</x:v>
      </x:c>
      <x:c r="E2250" s="8" t="n">
        <x:f>100*'Weights and method'!$B$7*MAX(0,MIN(1,(LN(1+'Original 8 pillars'!E2250)-'Weights and method'!$C$7)/('Weights and method'!$D$7-'Weights and method'!$C$7)))</x:f>
        <x:v>0</x:v>
      </x:c>
      <x:c r="F2250" s="8" t="n">
        <x:f>100*'Weights and method'!$B$8*MAX(0,MIN(1,(LN(1+'Original 8 pillars'!F2250)-'Weights and method'!$C$8)/('Weights and method'!$D$8-'Weights and method'!$C$8)))</x:f>
        <x:v>2.6309038187449776</x:v>
      </x:c>
      <x:c r="G2250" s="8" t="n">
        <x:f>100*'Weights and method'!$B$9*MAX(0,MIN(1,(LN(1+'Original 8 pillars'!G2250)-'Weights and method'!$C$9)/('Weights and method'!$D$9-'Weights and method'!$C$9)))</x:f>
        <x:v>0</x:v>
      </x:c>
      <x:c r="H2250" s="8" t="n">
        <x:f>100*'Weights and method'!$B$10*MAX(0,MIN(1,(LN(1+'Original 8 pillars'!H2250)-'Weights and method'!$C$10)/('Weights and method'!$D$10-'Weights and method'!$C$10)))</x:f>
        <x:v>0</x:v>
      </x:c>
      <x:c r="I2250" s="8" t="n">
        <x:f>100*'Weights and method'!$B$11*MAX(0,MIN(1,(LN(1+'Original 8 pillars'!I2250)-'Weights and method'!$C$11)/('Weights and method'!$D$11-'Weights and method'!$C$11)))</x:f>
        <x:v>1.3331111401280187</x:v>
      </x:c>
      <x:c r="J2250" s="8" t="n">
        <x:f>100*'Weights and method'!$B$12*MAX(0,MIN(1,(LN(1+'Original 8 pillars'!J2250)-'Weights and method'!$C$12)/('Weights and method'!$D$12-'Weights and method'!$C$12)))</x:f>
        <x:v>0</x:v>
      </x:c>
      <x:c r="K2250" s="8" t="n">
        <x:f>SUM(C2250:J2250)</x:f>
        <x:v>3.9640149588729963</x:v>
      </x:c>
    </x:row>
    <x:row r="2251">
      <x:c r="A2251" s="2" t="str">
        <x:f>'Original 8 pillars'!A2251</x:f>
        <x:v>Equatorial Guinea</x:v>
      </x:c>
      <x:c r="B2251" s="2" t="str">
        <x:f>'Original 8 pillars'!B2251</x:f>
        <x:v>2025-11</x:v>
      </x:c>
      <x:c r="C2251" s="8" t="n">
        <x:f>100*'Weights and method'!$B$5*MAX(0,MIN(1,(LN(1+'Original 8 pillars'!C2251)-'Weights and method'!$C$5)/('Weights and method'!$D$5-'Weights and method'!$C$5)))</x:f>
        <x:v>0</x:v>
      </x:c>
      <x:c r="D2251" s="8" t="n">
        <x:f>100*'Weights and method'!$B$6*MAX(0,MIN(1,(LN(1+'Original 8 pillars'!D2251)-'Weights and method'!$C$6)/('Weights and method'!$D$6-'Weights and method'!$C$6)))</x:f>
        <x:v>0</x:v>
      </x:c>
      <x:c r="E2251" s="8" t="n">
        <x:f>100*'Weights and method'!$B$7*MAX(0,MIN(1,(LN(1+'Original 8 pillars'!E2251)-'Weights and method'!$C$7)/('Weights and method'!$D$7-'Weights and method'!$C$7)))</x:f>
        <x:v>0</x:v>
      </x:c>
      <x:c r="F2251" s="8" t="n">
        <x:f>100*'Weights and method'!$B$8*MAX(0,MIN(1,(LN(1+'Original 8 pillars'!F2251)-'Weights and method'!$C$8)/('Weights and method'!$D$8-'Weights and method'!$C$8)))</x:f>
        <x:v>0</x:v>
      </x:c>
      <x:c r="G2251" s="8" t="n">
        <x:f>100*'Weights and method'!$B$9*MAX(0,MIN(1,(LN(1+'Original 8 pillars'!G2251)-'Weights and method'!$C$9)/('Weights and method'!$D$9-'Weights and method'!$C$9)))</x:f>
        <x:v>0</x:v>
      </x:c>
      <x:c r="H2251" s="8" t="n">
        <x:f>100*'Weights and method'!$B$10*MAX(0,MIN(1,(LN(1+'Original 8 pillars'!H2251)-'Weights and method'!$C$10)/('Weights and method'!$D$10-'Weights and method'!$C$10)))</x:f>
        <x:v>0</x:v>
      </x:c>
      <x:c r="I2251" s="8" t="n">
        <x:f>100*'Weights and method'!$B$11*MAX(0,MIN(1,(LN(1+'Original 8 pillars'!I2251)-'Weights and method'!$C$11)/('Weights and method'!$D$11-'Weights and method'!$C$11)))</x:f>
        <x:v>1.4513182550391612</x:v>
      </x:c>
      <x:c r="J2251" s="8" t="n">
        <x:f>100*'Weights and method'!$B$12*MAX(0,MIN(1,(LN(1+'Original 8 pillars'!J2251)-'Weights and method'!$C$12)/('Weights and method'!$D$12-'Weights and method'!$C$12)))</x:f>
        <x:v>0</x:v>
      </x:c>
      <x:c r="K2251" s="8" t="n">
        <x:f>SUM(C2251:J2251)</x:f>
        <x:v>1.4513182550391612</x:v>
      </x:c>
    </x:row>
    <x:row r="2252">
      <x:c r="A2252" s="2" t="str">
        <x:f>'Original 8 pillars'!A2252</x:f>
        <x:v>Equatorial Guinea</x:v>
      </x:c>
      <x:c r="B2252" s="2" t="str">
        <x:f>'Original 8 pillars'!B2252</x:f>
        <x:v>2025-12</x:v>
      </x:c>
      <x:c r="C2252" s="8" t="n">
        <x:f>100*'Weights and method'!$B$5*MAX(0,MIN(1,(LN(1+'Original 8 pillars'!C2252)-'Weights and method'!$C$5)/('Weights and method'!$D$5-'Weights and method'!$C$5)))</x:f>
        <x:v>0</x:v>
      </x:c>
      <x:c r="D2252" s="8" t="n">
        <x:f>100*'Weights and method'!$B$6*MAX(0,MIN(1,(LN(1+'Original 8 pillars'!D2252)-'Weights and method'!$C$6)/('Weights and method'!$D$6-'Weights and method'!$C$6)))</x:f>
        <x:v>0</x:v>
      </x:c>
      <x:c r="E2252" s="8" t="n">
        <x:f>100*'Weights and method'!$B$7*MAX(0,MIN(1,(LN(1+'Original 8 pillars'!E2252)-'Weights and method'!$C$7)/('Weights and method'!$D$7-'Weights and method'!$C$7)))</x:f>
        <x:v>0</x:v>
      </x:c>
      <x:c r="F2252" s="8" t="n">
        <x:f>100*'Weights and method'!$B$8*MAX(0,MIN(1,(LN(1+'Original 8 pillars'!F2252)-'Weights and method'!$C$8)/('Weights and method'!$D$8-'Weights and method'!$C$8)))</x:f>
        <x:v>2.22342702307461</x:v>
      </x:c>
      <x:c r="G2252" s="8" t="n">
        <x:f>100*'Weights and method'!$B$9*MAX(0,MIN(1,(LN(1+'Original 8 pillars'!G2252)-'Weights and method'!$C$9)/('Weights and method'!$D$9-'Weights and method'!$C$9)))</x:f>
        <x:v>0</x:v>
      </x:c>
      <x:c r="H2252" s="8" t="n">
        <x:f>100*'Weights and method'!$B$10*MAX(0,MIN(1,(LN(1+'Original 8 pillars'!H2252)-'Weights and method'!$C$10)/('Weights and method'!$D$10-'Weights and method'!$C$10)))</x:f>
        <x:v>0</x:v>
      </x:c>
      <x:c r="I2252" s="8" t="n">
        <x:f>100*'Weights and method'!$B$11*MAX(0,MIN(1,(LN(1+'Original 8 pillars'!I2252)-'Weights and method'!$C$11)/('Weights and method'!$D$11-'Weights and method'!$C$11)))</x:f>
        <x:v>0</x:v>
      </x:c>
      <x:c r="J2252" s="8" t="n">
        <x:f>100*'Weights and method'!$B$12*MAX(0,MIN(1,(LN(1+'Original 8 pillars'!J2252)-'Weights and method'!$C$12)/('Weights and method'!$D$12-'Weights and method'!$C$12)))</x:f>
        <x:v>0</x:v>
      </x:c>
      <x:c r="K2252" s="8" t="n">
        <x:f>SUM(C2252:J2252)</x:f>
        <x:v>2.22342702307461</x:v>
      </x:c>
    </x:row>
    <x:row r="2253">
      <x:c r="A2253" s="2" t="str">
        <x:f>'Original 8 pillars'!A2253</x:f>
        <x:v>Equatorial Guinea</x:v>
      </x:c>
      <x:c r="B2253" s="2" t="str">
        <x:f>'Original 8 pillars'!B2253</x:f>
        <x:v>2026-01</x:v>
      </x:c>
      <x:c r="C2253" s="8" t="n">
        <x:f>100*'Weights and method'!$B$5*MAX(0,MIN(1,(LN(1+'Original 8 pillars'!C2253)-'Weights and method'!$C$5)/('Weights and method'!$D$5-'Weights and method'!$C$5)))</x:f>
        <x:v>0</x:v>
      </x:c>
      <x:c r="D2253" s="8" t="n">
        <x:f>100*'Weights and method'!$B$6*MAX(0,MIN(1,(LN(1+'Original 8 pillars'!D2253)-'Weights and method'!$C$6)/('Weights and method'!$D$6-'Weights and method'!$C$6)))</x:f>
        <x:v>0</x:v>
      </x:c>
      <x:c r="E2253" s="8" t="n">
        <x:f>100*'Weights and method'!$B$7*MAX(0,MIN(1,(LN(1+'Original 8 pillars'!E2253)-'Weights and method'!$C$7)/('Weights and method'!$D$7-'Weights and method'!$C$7)))</x:f>
        <x:v>0</x:v>
      </x:c>
      <x:c r="F2253" s="8" t="n">
        <x:f>100*'Weights and method'!$B$8*MAX(0,MIN(1,(LN(1+'Original 8 pillars'!F2253)-'Weights and method'!$C$8)/('Weights and method'!$D$8-'Weights and method'!$C$8)))</x:f>
        <x:v>0</x:v>
      </x:c>
      <x:c r="G2253" s="8" t="n">
        <x:f>100*'Weights and method'!$B$9*MAX(0,MIN(1,(LN(1+'Original 8 pillars'!G2253)-'Weights and method'!$C$9)/('Weights and method'!$D$9-'Weights and method'!$C$9)))</x:f>
        <x:v>0</x:v>
      </x:c>
      <x:c r="H2253" s="8" t="n">
        <x:f>100*'Weights and method'!$B$10*MAX(0,MIN(1,(LN(1+'Original 8 pillars'!H2253)-'Weights and method'!$C$10)/('Weights and method'!$D$10-'Weights and method'!$C$10)))</x:f>
        <x:v>0</x:v>
      </x:c>
      <x:c r="I2253" s="8" t="n">
        <x:f>100*'Weights and method'!$B$11*MAX(0,MIN(1,(LN(1+'Original 8 pillars'!I2253)-'Weights and method'!$C$11)/('Weights and method'!$D$11-'Weights and method'!$C$11)))</x:f>
        <x:v>0</x:v>
      </x:c>
      <x:c r="J2253" s="8" t="n">
        <x:f>100*'Weights and method'!$B$12*MAX(0,MIN(1,(LN(1+'Original 8 pillars'!J2253)-'Weights and method'!$C$12)/('Weights and method'!$D$12-'Weights and method'!$C$12)))</x:f>
        <x:v>0</x:v>
      </x:c>
      <x:c r="K2253" s="8" t="n">
        <x:f>SUM(C2253:J2253)</x:f>
        <x:v>0</x:v>
      </x:c>
    </x:row>
    <x:row r="2254">
      <x:c r="A2254" s="2" t="str">
        <x:f>'Original 8 pillars'!A2254</x:f>
        <x:v>Equatorial Guinea</x:v>
      </x:c>
      <x:c r="B2254" s="2" t="str">
        <x:f>'Original 8 pillars'!B2254</x:f>
        <x:v>2026-02</x:v>
      </x:c>
      <x:c r="C2254" s="8" t="n">
        <x:f>100*'Weights and method'!$B$5*MAX(0,MIN(1,(LN(1+'Original 8 pillars'!C2254)-'Weights and method'!$C$5)/('Weights and method'!$D$5-'Weights and method'!$C$5)))</x:f>
        <x:v>0</x:v>
      </x:c>
      <x:c r="D2254" s="8" t="n">
        <x:f>100*'Weights and method'!$B$6*MAX(0,MIN(1,(LN(1+'Original 8 pillars'!D2254)-'Weights and method'!$C$6)/('Weights and method'!$D$6-'Weights and method'!$C$6)))</x:f>
        <x:v>0</x:v>
      </x:c>
      <x:c r="E2254" s="8" t="n">
        <x:f>100*'Weights and method'!$B$7*MAX(0,MIN(1,(LN(1+'Original 8 pillars'!E2254)-'Weights and method'!$C$7)/('Weights and method'!$D$7-'Weights and method'!$C$7)))</x:f>
        <x:v>0</x:v>
      </x:c>
      <x:c r="F2254" s="8" t="n">
        <x:f>100*'Weights and method'!$B$8*MAX(0,MIN(1,(LN(1+'Original 8 pillars'!F2254)-'Weights and method'!$C$8)/('Weights and method'!$D$8-'Weights and method'!$C$8)))</x:f>
        <x:v>3.767500793686572</x:v>
      </x:c>
      <x:c r="G2254" s="8" t="n">
        <x:f>100*'Weights and method'!$B$9*MAX(0,MIN(1,(LN(1+'Original 8 pillars'!G2254)-'Weights and method'!$C$9)/('Weights and method'!$D$9-'Weights and method'!$C$9)))</x:f>
        <x:v>0</x:v>
      </x:c>
      <x:c r="H2254" s="8" t="n">
        <x:f>100*'Weights and method'!$B$10*MAX(0,MIN(1,(LN(1+'Original 8 pillars'!H2254)-'Weights and method'!$C$10)/('Weights and method'!$D$10-'Weights and method'!$C$10)))</x:f>
        <x:v>0</x:v>
      </x:c>
      <x:c r="I2254" s="8" t="n">
        <x:f>100*'Weights and method'!$B$11*MAX(0,MIN(1,(LN(1+'Original 8 pillars'!I2254)-'Weights and method'!$C$11)/('Weights and method'!$D$11-'Weights and method'!$C$11)))</x:f>
        <x:v>1.4731219114158096</x:v>
      </x:c>
      <x:c r="J2254" s="8" t="n">
        <x:f>100*'Weights and method'!$B$12*MAX(0,MIN(1,(LN(1+'Original 8 pillars'!J2254)-'Weights and method'!$C$12)/('Weights and method'!$D$12-'Weights and method'!$C$12)))</x:f>
        <x:v>0</x:v>
      </x:c>
      <x:c r="K2254" s="8" t="n">
        <x:f>SUM(C2254:J2254)</x:f>
        <x:v>5.240622705102382</x:v>
      </x:c>
    </x:row>
    <x:row r="2255">
      <x:c r="A2255" s="2" t="str">
        <x:f>'Original 8 pillars'!A2255</x:f>
        <x:v>Equatorial Guinea</x:v>
      </x:c>
      <x:c r="B2255" s="2" t="str">
        <x:f>'Original 8 pillars'!B2255</x:f>
        <x:v>2026-03</x:v>
      </x:c>
      <x:c r="C2255" s="8" t="n">
        <x:f>100*'Weights and method'!$B$5*MAX(0,MIN(1,(LN(1+'Original 8 pillars'!C2255)-'Weights and method'!$C$5)/('Weights and method'!$D$5-'Weights and method'!$C$5)))</x:f>
        <x:v>0</x:v>
      </x:c>
      <x:c r="D2255" s="8" t="n">
        <x:f>100*'Weights and method'!$B$6*MAX(0,MIN(1,(LN(1+'Original 8 pillars'!D2255)-'Weights and method'!$C$6)/('Weights and method'!$D$6-'Weights and method'!$C$6)))</x:f>
        <x:v>0</x:v>
      </x:c>
      <x:c r="E2255" s="8" t="n">
        <x:f>100*'Weights and method'!$B$7*MAX(0,MIN(1,(LN(1+'Original 8 pillars'!E2255)-'Weights and method'!$C$7)/('Weights and method'!$D$7-'Weights and method'!$C$7)))</x:f>
        <x:v>0</x:v>
      </x:c>
      <x:c r="F2255" s="8" t="n">
        <x:f>100*'Weights and method'!$B$8*MAX(0,MIN(1,(LN(1+'Original 8 pillars'!F2255)-'Weights and method'!$C$8)/('Weights and method'!$D$8-'Weights and method'!$C$8)))</x:f>
        <x:v>2.3128800802451255</x:v>
      </x:c>
      <x:c r="G2255" s="8" t="n">
        <x:f>100*'Weights and method'!$B$9*MAX(0,MIN(1,(LN(1+'Original 8 pillars'!G2255)-'Weights and method'!$C$9)/('Weights and method'!$D$9-'Weights and method'!$C$9)))</x:f>
        <x:v>0</x:v>
      </x:c>
      <x:c r="H2255" s="8" t="n">
        <x:f>100*'Weights and method'!$B$10*MAX(0,MIN(1,(LN(1+'Original 8 pillars'!H2255)-'Weights and method'!$C$10)/('Weights and method'!$D$10-'Weights and method'!$C$10)))</x:f>
        <x:v>0</x:v>
      </x:c>
      <x:c r="I2255" s="8" t="n">
        <x:f>100*'Weights and method'!$B$11*MAX(0,MIN(1,(LN(1+'Original 8 pillars'!I2255)-'Weights and method'!$C$11)/('Weights and method'!$D$11-'Weights and method'!$C$11)))</x:f>
        <x:v>3.3675297228235452</x:v>
      </x:c>
      <x:c r="J2255" s="8" t="n">
        <x:f>100*'Weights and method'!$B$12*MAX(0,MIN(1,(LN(1+'Original 8 pillars'!J2255)-'Weights and method'!$C$12)/('Weights and method'!$D$12-'Weights and method'!$C$12)))</x:f>
        <x:v>0</x:v>
      </x:c>
      <x:c r="K2255" s="8" t="n">
        <x:f>SUM(C2255:J2255)</x:f>
        <x:v>5.68040980306867</x:v>
      </x:c>
    </x:row>
    <x:row r="2256">
      <x:c r="A2256" s="2" t="str">
        <x:f>'Original 8 pillars'!A2256</x:f>
        <x:v>Equatorial Guinea</x:v>
      </x:c>
      <x:c r="B2256" s="2" t="str">
        <x:f>'Original 8 pillars'!B2256</x:f>
        <x:v>2026-04</x:v>
      </x:c>
      <x:c r="C2256" s="8" t="n">
        <x:f>100*'Weights and method'!$B$5*MAX(0,MIN(1,(LN(1+'Original 8 pillars'!C2256)-'Weights and method'!$C$5)/('Weights and method'!$D$5-'Weights and method'!$C$5)))</x:f>
        <x:v>0</x:v>
      </x:c>
      <x:c r="D2256" s="8" t="n">
        <x:f>100*'Weights and method'!$B$6*MAX(0,MIN(1,(LN(1+'Original 8 pillars'!D2256)-'Weights and method'!$C$6)/('Weights and method'!$D$6-'Weights and method'!$C$6)))</x:f>
        <x:v>0</x:v>
      </x:c>
      <x:c r="E2256" s="8" t="n">
        <x:f>100*'Weights and method'!$B$7*MAX(0,MIN(1,(LN(1+'Original 8 pillars'!E2256)-'Weights and method'!$C$7)/('Weights and method'!$D$7-'Weights and method'!$C$7)))</x:f>
        <x:v>0</x:v>
      </x:c>
      <x:c r="F2256" s="8" t="n">
        <x:f>100*'Weights and method'!$B$8*MAX(0,MIN(1,(LN(1+'Original 8 pillars'!F2256)-'Weights and method'!$C$8)/('Weights and method'!$D$8-'Weights and method'!$C$8)))</x:f>
        <x:v>0</x:v>
      </x:c>
      <x:c r="G2256" s="8" t="n">
        <x:f>100*'Weights and method'!$B$9*MAX(0,MIN(1,(LN(1+'Original 8 pillars'!G2256)-'Weights and method'!$C$9)/('Weights and method'!$D$9-'Weights and method'!$C$9)))</x:f>
        <x:v>0</x:v>
      </x:c>
      <x:c r="H2256" s="8" t="n">
        <x:f>100*'Weights and method'!$B$10*MAX(0,MIN(1,(LN(1+'Original 8 pillars'!H2256)-'Weights and method'!$C$10)/('Weights and method'!$D$10-'Weights and method'!$C$10)))</x:f>
        <x:v>0</x:v>
      </x:c>
      <x:c r="I2256" s="8" t="n">
        <x:f>100*'Weights and method'!$B$11*MAX(0,MIN(1,(LN(1+'Original 8 pillars'!I2256)-'Weights and method'!$C$11)/('Weights and method'!$D$11-'Weights and method'!$C$11)))</x:f>
        <x:v>0</x:v>
      </x:c>
      <x:c r="J2256" s="8" t="n">
        <x:f>100*'Weights and method'!$B$12*MAX(0,MIN(1,(LN(1+'Original 8 pillars'!J2256)-'Weights and method'!$C$12)/('Weights and method'!$D$12-'Weights and method'!$C$12)))</x:f>
        <x:v>0</x:v>
      </x:c>
      <x:c r="K2256" s="8" t="n">
        <x:f>SUM(C2256:J2256)</x:f>
        <x:v>0</x:v>
      </x:c>
    </x:row>
    <x:row r="2257">
      <x:c r="A2257" s="2" t="str">
        <x:f>'Original 8 pillars'!A2257</x:f>
        <x:v>Equatorial Guinea</x:v>
      </x:c>
      <x:c r="B2257" s="2" t="str">
        <x:f>'Original 8 pillars'!B2257</x:f>
        <x:v>2026-05</x:v>
      </x:c>
      <x:c r="C2257" s="8" t="n">
        <x:f>100*'Weights and method'!$B$5*MAX(0,MIN(1,(LN(1+'Original 8 pillars'!C2257)-'Weights and method'!$C$5)/('Weights and method'!$D$5-'Weights and method'!$C$5)))</x:f>
        <x:v>0</x:v>
      </x:c>
      <x:c r="D2257" s="8" t="n">
        <x:f>100*'Weights and method'!$B$6*MAX(0,MIN(1,(LN(1+'Original 8 pillars'!D2257)-'Weights and method'!$C$6)/('Weights and method'!$D$6-'Weights and method'!$C$6)))</x:f>
        <x:v>0</x:v>
      </x:c>
      <x:c r="E2257" s="8" t="n">
        <x:f>100*'Weights and method'!$B$7*MAX(0,MIN(1,(LN(1+'Original 8 pillars'!E2257)-'Weights and method'!$C$7)/('Weights and method'!$D$7-'Weights and method'!$C$7)))</x:f>
        <x:v>0</x:v>
      </x:c>
      <x:c r="F2257" s="8" t="n">
        <x:f>100*'Weights and method'!$B$8*MAX(0,MIN(1,(LN(1+'Original 8 pillars'!F2257)-'Weights and method'!$C$8)/('Weights and method'!$D$8-'Weights and method'!$C$8)))</x:f>
        <x:v>0</x:v>
      </x:c>
      <x:c r="G2257" s="8" t="n">
        <x:f>100*'Weights and method'!$B$9*MAX(0,MIN(1,(LN(1+'Original 8 pillars'!G2257)-'Weights and method'!$C$9)/('Weights and method'!$D$9-'Weights and method'!$C$9)))</x:f>
        <x:v>0</x:v>
      </x:c>
      <x:c r="H2257" s="8" t="n">
        <x:f>100*'Weights and method'!$B$10*MAX(0,MIN(1,(LN(1+'Original 8 pillars'!H2257)-'Weights and method'!$C$10)/('Weights and method'!$D$10-'Weights and method'!$C$10)))</x:f>
        <x:v>0</x:v>
      </x:c>
      <x:c r="I2257" s="8" t="n">
        <x:f>100*'Weights and method'!$B$11*MAX(0,MIN(1,(LN(1+'Original 8 pillars'!I2257)-'Weights and method'!$C$11)/('Weights and method'!$D$11-'Weights and method'!$C$11)))</x:f>
        <x:v>0</x:v>
      </x:c>
      <x:c r="J2257" s="8" t="n">
        <x:f>100*'Weights and method'!$B$12*MAX(0,MIN(1,(LN(1+'Original 8 pillars'!J2257)-'Weights and method'!$C$12)/('Weights and method'!$D$12-'Weights and method'!$C$12)))</x:f>
        <x:v>0</x:v>
      </x:c>
      <x:c r="K2257" s="8" t="n">
        <x:f>SUM(C2257:J2257)</x:f>
        <x:v>0</x:v>
      </x:c>
    </x:row>
    <x:row r="2258">
      <x:c r="A2258" s="2" t="str">
        <x:f>'Original 8 pillars'!A2258</x:f>
        <x:v>Equatorial Guinea</x:v>
      </x:c>
      <x:c r="B2258" s="2" t="str">
        <x:f>'Original 8 pillars'!B2258</x:f>
        <x:v>2026-06</x:v>
      </x:c>
      <x:c r="C2258" s="8" t="n">
        <x:f>100*'Weights and method'!$B$5*MAX(0,MIN(1,(LN(1+'Original 8 pillars'!C2258)-'Weights and method'!$C$5)/('Weights and method'!$D$5-'Weights and method'!$C$5)))</x:f>
        <x:v>0</x:v>
      </x:c>
      <x:c r="D2258" s="8" t="n">
        <x:f>100*'Weights and method'!$B$6*MAX(0,MIN(1,(LN(1+'Original 8 pillars'!D2258)-'Weights and method'!$C$6)/('Weights and method'!$D$6-'Weights and method'!$C$6)))</x:f>
        <x:v>0</x:v>
      </x:c>
      <x:c r="E2258" s="8" t="n">
        <x:f>100*'Weights and method'!$B$7*MAX(0,MIN(1,(LN(1+'Original 8 pillars'!E2258)-'Weights and method'!$C$7)/('Weights and method'!$D$7-'Weights and method'!$C$7)))</x:f>
        <x:v>0</x:v>
      </x:c>
      <x:c r="F2258" s="8" t="n">
        <x:f>100*'Weights and method'!$B$8*MAX(0,MIN(1,(LN(1+'Original 8 pillars'!F2258)-'Weights and method'!$C$8)/('Weights and method'!$D$8-'Weights and method'!$C$8)))</x:f>
        <x:v>0</x:v>
      </x:c>
      <x:c r="G2258" s="8" t="n">
        <x:f>100*'Weights and method'!$B$9*MAX(0,MIN(1,(LN(1+'Original 8 pillars'!G2258)-'Weights and method'!$C$9)/('Weights and method'!$D$9-'Weights and method'!$C$9)))</x:f>
        <x:v>0</x:v>
      </x:c>
      <x:c r="H2258" s="8" t="n">
        <x:f>100*'Weights and method'!$B$10*MAX(0,MIN(1,(LN(1+'Original 8 pillars'!H2258)-'Weights and method'!$C$10)/('Weights and method'!$D$10-'Weights and method'!$C$10)))</x:f>
        <x:v>0</x:v>
      </x:c>
      <x:c r="I2258" s="8" t="n">
        <x:f>100*'Weights and method'!$B$11*MAX(0,MIN(1,(LN(1+'Original 8 pillars'!I2258)-'Weights and method'!$C$11)/('Weights and method'!$D$11-'Weights and method'!$C$11)))</x:f>
        <x:v>0</x:v>
      </x:c>
      <x:c r="J2258" s="8" t="n">
        <x:f>100*'Weights and method'!$B$12*MAX(0,MIN(1,(LN(1+'Original 8 pillars'!J2258)-'Weights and method'!$C$12)/('Weights and method'!$D$12-'Weights and method'!$C$12)))</x:f>
        <x:v>0</x:v>
      </x:c>
      <x:c r="K2258" s="8" t="n">
        <x:f>SUM(C2258:J2258)</x:f>
        <x:v>0</x:v>
      </x:c>
    </x:row>
    <x:row r="2259">
      <x:c r="A2259" s="2" t="str">
        <x:f>'Original 8 pillars'!A2259</x:f>
        <x:v>Equatorial Guinea</x:v>
      </x:c>
      <x:c r="B2259" s="2" t="str">
        <x:f>'Original 8 pillars'!B2259</x:f>
        <x:v>2026-07</x:v>
      </x:c>
      <x:c r="C2259" s="8" t="n">
        <x:f>100*'Weights and method'!$B$5*MAX(0,MIN(1,(LN(1+'Original 8 pillars'!C2259)-'Weights and method'!$C$5)/('Weights and method'!$D$5-'Weights and method'!$C$5)))</x:f>
        <x:v>0</x:v>
      </x:c>
      <x:c r="D2259" s="8" t="n">
        <x:f>100*'Weights and method'!$B$6*MAX(0,MIN(1,(LN(1+'Original 8 pillars'!D2259)-'Weights and method'!$C$6)/('Weights and method'!$D$6-'Weights and method'!$C$6)))</x:f>
        <x:v>0</x:v>
      </x:c>
      <x:c r="E2259" s="8" t="n">
        <x:f>100*'Weights and method'!$B$7*MAX(0,MIN(1,(LN(1+'Original 8 pillars'!E2259)-'Weights and method'!$C$7)/('Weights and method'!$D$7-'Weights and method'!$C$7)))</x:f>
        <x:v>5.387521060350469</x:v>
      </x:c>
      <x:c r="F2259" s="8" t="n">
        <x:f>100*'Weights and method'!$B$8*MAX(0,MIN(1,(LN(1+'Original 8 pillars'!F2259)-'Weights and method'!$C$8)/('Weights and method'!$D$8-'Weights and method'!$C$8)))</x:f>
        <x:v>5.197135726852434</x:v>
      </x:c>
      <x:c r="G2259" s="8" t="n">
        <x:f>100*'Weights and method'!$B$9*MAX(0,MIN(1,(LN(1+'Original 8 pillars'!G2259)-'Weights and method'!$C$9)/('Weights and method'!$D$9-'Weights and method'!$C$9)))</x:f>
        <x:v>0</x:v>
      </x:c>
      <x:c r="H2259" s="8" t="n">
        <x:f>100*'Weights and method'!$B$10*MAX(0,MIN(1,(LN(1+'Original 8 pillars'!H2259)-'Weights and method'!$C$10)/('Weights and method'!$D$10-'Weights and method'!$C$10)))</x:f>
        <x:v>0</x:v>
      </x:c>
      <x:c r="I2259" s="8" t="n">
        <x:f>100*'Weights and method'!$B$11*MAX(0,MIN(1,(LN(1+'Original 8 pillars'!I2259)-'Weights and method'!$C$11)/('Weights and method'!$D$11-'Weights and method'!$C$11)))</x:f>
        <x:v>0</x:v>
      </x:c>
      <x:c r="J2259" s="8" t="n">
        <x:f>100*'Weights and method'!$B$12*MAX(0,MIN(1,(LN(1+'Original 8 pillars'!J2259)-'Weights and method'!$C$12)/('Weights and method'!$D$12-'Weights and method'!$C$12)))</x:f>
        <x:v>0</x:v>
      </x:c>
      <x:c r="K2259" s="8" t="n">
        <x:f>SUM(C2259:J2259)</x:f>
        <x:v>10.584656787202903</x:v>
      </x:c>
    </x:row>
    <x:row r="2260">
      <x:c r="A2260" s="2" t="str">
        <x:f>'Original 8 pillars'!A2260</x:f>
        <x:v>Equatorial Guinea</x:v>
      </x:c>
      <x:c r="B2260" s="2" t="str">
        <x:f>'Original 8 pillars'!B2260</x:f>
        <x:v>2026-08</x:v>
      </x:c>
      <x:c r="C2260" s="8" t="n">
        <x:f>100*'Weights and method'!$B$5*MAX(0,MIN(1,(LN(1+'Original 8 pillars'!C2260)-'Weights and method'!$C$5)/('Weights and method'!$D$5-'Weights and method'!$C$5)))</x:f>
        <x:v>0</x:v>
      </x:c>
      <x:c r="D2260" s="8" t="n">
        <x:f>100*'Weights and method'!$B$6*MAX(0,MIN(1,(LN(1+'Original 8 pillars'!D2260)-'Weights and method'!$C$6)/('Weights and method'!$D$6-'Weights and method'!$C$6)))</x:f>
        <x:v>0</x:v>
      </x:c>
      <x:c r="E2260" s="8" t="n">
        <x:f>100*'Weights and method'!$B$7*MAX(0,MIN(1,(LN(1+'Original 8 pillars'!E2260)-'Weights and method'!$C$7)/('Weights and method'!$D$7-'Weights and method'!$C$7)))</x:f>
        <x:v>0</x:v>
      </x:c>
      <x:c r="F2260" s="8" t="n">
        <x:f>100*'Weights and method'!$B$8*MAX(0,MIN(1,(LN(1+'Original 8 pillars'!F2260)-'Weights and method'!$C$8)/('Weights and method'!$D$8-'Weights and method'!$C$8)))</x:f>
        <x:v>5.25567108958356</x:v>
      </x:c>
      <x:c r="G2260" s="8" t="n">
        <x:f>100*'Weights and method'!$B$9*MAX(0,MIN(1,(LN(1+'Original 8 pillars'!G2260)-'Weights and method'!$C$9)/('Weights and method'!$D$9-'Weights and method'!$C$9)))</x:f>
        <x:v>0</x:v>
      </x:c>
      <x:c r="H2260" s="8" t="n">
        <x:f>100*'Weights and method'!$B$10*MAX(0,MIN(1,(LN(1+'Original 8 pillars'!H2260)-'Weights and method'!$C$10)/('Weights and method'!$D$10-'Weights and method'!$C$10)))</x:f>
        <x:v>0</x:v>
      </x:c>
      <x:c r="I2260" s="8" t="n">
        <x:f>100*'Weights and method'!$B$11*MAX(0,MIN(1,(LN(1+'Original 8 pillars'!I2260)-'Weights and method'!$C$11)/('Weights and method'!$D$11-'Weights and method'!$C$11)))</x:f>
        <x:v>0</x:v>
      </x:c>
      <x:c r="J2260" s="8" t="n">
        <x:f>100*'Weights and method'!$B$12*MAX(0,MIN(1,(LN(1+'Original 8 pillars'!J2260)-'Weights and method'!$C$12)/('Weights and method'!$D$12-'Weights and method'!$C$12)))</x:f>
        <x:v>0</x:v>
      </x:c>
      <x:c r="K2260" s="8" t="n">
        <x:f>SUM(C2260:J2260)</x:f>
        <x:v>5.25567108958356</x:v>
      </x:c>
    </x:row>
    <x:row r="2261">
      <x:c r="A2261" s="2" t="str">
        <x:f>'Original 8 pillars'!A2261</x:f>
        <x:v>Equatorial Guinea</x:v>
      </x:c>
      <x:c r="B2261" s="2" t="str">
        <x:f>'Original 8 pillars'!B2261</x:f>
        <x:v>2026-09</x:v>
      </x:c>
      <x:c r="C2261" s="8" t="n">
        <x:f>100*'Weights and method'!$B$5*MAX(0,MIN(1,(LN(1+'Original 8 pillars'!C2261)-'Weights and method'!$C$5)/('Weights and method'!$D$5-'Weights and method'!$C$5)))</x:f>
        <x:v>0</x:v>
      </x:c>
      <x:c r="D2261" s="8" t="n">
        <x:f>100*'Weights and method'!$B$6*MAX(0,MIN(1,(LN(1+'Original 8 pillars'!D2261)-'Weights and method'!$C$6)/('Weights and method'!$D$6-'Weights and method'!$C$6)))</x:f>
        <x:v>0</x:v>
      </x:c>
      <x:c r="E2261" s="8" t="n">
        <x:f>100*'Weights and method'!$B$7*MAX(0,MIN(1,(LN(1+'Original 8 pillars'!E2261)-'Weights and method'!$C$7)/('Weights and method'!$D$7-'Weights and method'!$C$7)))</x:f>
        <x:v>5.223368711638182</x:v>
      </x:c>
      <x:c r="F2261" s="8" t="n">
        <x:f>100*'Weights and method'!$B$8*MAX(0,MIN(1,(LN(1+'Original 8 pillars'!F2261)-'Weights and method'!$C$8)/('Weights and method'!$D$8-'Weights and method'!$C$8)))</x:f>
        <x:v>4.265061851316283</x:v>
      </x:c>
      <x:c r="G2261" s="8" t="n">
        <x:f>100*'Weights and method'!$B$9*MAX(0,MIN(1,(LN(1+'Original 8 pillars'!G2261)-'Weights and method'!$C$9)/('Weights and method'!$D$9-'Weights and method'!$C$9)))</x:f>
        <x:v>0</x:v>
      </x:c>
      <x:c r="H2261" s="8" t="n">
        <x:f>100*'Weights and method'!$B$10*MAX(0,MIN(1,(LN(1+'Original 8 pillars'!H2261)-'Weights and method'!$C$10)/('Weights and method'!$D$10-'Weights and method'!$C$10)))</x:f>
        <x:v>0</x:v>
      </x:c>
      <x:c r="I2261" s="8" t="n">
        <x:f>100*'Weights and method'!$B$11*MAX(0,MIN(1,(LN(1+'Original 8 pillars'!I2261)-'Weights and method'!$C$11)/('Weights and method'!$D$11-'Weights and method'!$C$11)))</x:f>
        <x:v>0</x:v>
      </x:c>
      <x:c r="J2261" s="8" t="n">
        <x:f>100*'Weights and method'!$B$12*MAX(0,MIN(1,(LN(1+'Original 8 pillars'!J2261)-'Weights and method'!$C$12)/('Weights and method'!$D$12-'Weights and method'!$C$12)))</x:f>
        <x:v>0</x:v>
      </x:c>
      <x:c r="K2261" s="8" t="n">
        <x:f>SUM(C2261:J2261)</x:f>
        <x:v>9.488430562954465</x:v>
      </x:c>
    </x:row>
    <x:row r="2262">
      <x:c r="A2262" s="2" t="str">
        <x:f>'Original 8 pillars'!A2262</x:f>
        <x:v>Eritrea</x:v>
      </x:c>
      <x:c r="B2262" s="2" t="str">
        <x:f>'Original 8 pillars'!B2262</x:f>
        <x:v>2015-01</x:v>
      </x:c>
      <x:c r="C2262" s="8" t="n">
        <x:f>100*'Weights and method'!$B$5*MAX(0,MIN(1,(LN(1+'Original 8 pillars'!C2262)-'Weights and method'!$C$5)/('Weights and method'!$D$5-'Weights and method'!$C$5)))</x:f>
        <x:v>5.861508479448408</x:v>
      </x:c>
      <x:c r="D2262" s="8" t="n">
        <x:f>100*'Weights and method'!$B$6*MAX(0,MIN(1,(LN(1+'Original 8 pillars'!D2262)-'Weights and method'!$C$6)/('Weights and method'!$D$6-'Weights and method'!$C$6)))</x:f>
        <x:v>4.31287230748158</x:v>
      </x:c>
      <x:c r="E2262" s="8" t="n">
        <x:f>100*'Weights and method'!$B$7*MAX(0,MIN(1,(LN(1+'Original 8 pillars'!E2262)-'Weights and method'!$C$7)/('Weights and method'!$D$7-'Weights and method'!$C$7)))</x:f>
        <x:v>6.839061934656058</x:v>
      </x:c>
      <x:c r="F2262" s="8" t="n">
        <x:f>100*'Weights and method'!$B$8*MAX(0,MIN(1,(LN(1+'Original 8 pillars'!F2262)-'Weights and method'!$C$8)/('Weights and method'!$D$8-'Weights and method'!$C$8)))</x:f>
        <x:v>7.312679115683943</x:v>
      </x:c>
      <x:c r="G2262" s="8" t="n">
        <x:f>100*'Weights and method'!$B$9*MAX(0,MIN(1,(LN(1+'Original 8 pillars'!G2262)-'Weights and method'!$C$9)/('Weights and method'!$D$9-'Weights and method'!$C$9)))</x:f>
        <x:v>6.024153665719018</x:v>
      </x:c>
      <x:c r="H2262" s="8" t="n">
        <x:f>100*'Weights and method'!$B$10*MAX(0,MIN(1,(LN(1+'Original 8 pillars'!H2262)-'Weights and method'!$C$10)/('Weights and method'!$D$10-'Weights and method'!$C$10)))</x:f>
        <x:v>0</x:v>
      </x:c>
      <x:c r="I2262" s="8" t="n">
        <x:f>100*'Weights and method'!$B$11*MAX(0,MIN(1,(LN(1+'Original 8 pillars'!I2262)-'Weights and method'!$C$11)/('Weights and method'!$D$11-'Weights and method'!$C$11)))</x:f>
        <x:v>7.316341180577617</x:v>
      </x:c>
      <x:c r="J2262" s="8" t="n">
        <x:f>100*'Weights and method'!$B$12*MAX(0,MIN(1,(LN(1+'Original 8 pillars'!J2262)-'Weights and method'!$C$12)/('Weights and method'!$D$12-'Weights and method'!$C$12)))</x:f>
        <x:v>4.377829462964703</x:v>
      </x:c>
      <x:c r="K2262" s="8" t="n">
        <x:f>SUM(C2262:J2262)</x:f>
        <x:v>42.04444614653133</x:v>
      </x:c>
    </x:row>
    <x:row r="2263">
      <x:c r="A2263" s="2" t="str">
        <x:f>'Original 8 pillars'!A2263</x:f>
        <x:v>Eritrea</x:v>
      </x:c>
      <x:c r="B2263" s="2" t="str">
        <x:f>'Original 8 pillars'!B2263</x:f>
        <x:v>2015-02</x:v>
      </x:c>
      <x:c r="C2263" s="8" t="n">
        <x:f>100*'Weights and method'!$B$5*MAX(0,MIN(1,(LN(1+'Original 8 pillars'!C2263)-'Weights and method'!$C$5)/('Weights and method'!$D$5-'Weights and method'!$C$5)))</x:f>
        <x:v>5.966239970509593</x:v>
      </x:c>
      <x:c r="D2263" s="8" t="n">
        <x:f>100*'Weights and method'!$B$6*MAX(0,MIN(1,(LN(1+'Original 8 pillars'!D2263)-'Weights and method'!$C$6)/('Weights and method'!$D$6-'Weights and method'!$C$6)))</x:f>
        <x:v>2.271120889029018</x:v>
      </x:c>
      <x:c r="E2263" s="8" t="n">
        <x:f>100*'Weights and method'!$B$7*MAX(0,MIN(1,(LN(1+'Original 8 pillars'!E2263)-'Weights and method'!$C$7)/('Weights and method'!$D$7-'Weights and method'!$C$7)))</x:f>
        <x:v>4.749235300925395</x:v>
      </x:c>
      <x:c r="F2263" s="8" t="n">
        <x:f>100*'Weights and method'!$B$8*MAX(0,MIN(1,(LN(1+'Original 8 pillars'!F2263)-'Weights and method'!$C$8)/('Weights and method'!$D$8-'Weights and method'!$C$8)))</x:f>
        <x:v>8.173163682782963</x:v>
      </x:c>
      <x:c r="G2263" s="8" t="n">
        <x:f>100*'Weights and method'!$B$9*MAX(0,MIN(1,(LN(1+'Original 8 pillars'!G2263)-'Weights and method'!$C$9)/('Weights and method'!$D$9-'Weights and method'!$C$9)))</x:f>
        <x:v>4.039639994130705</x:v>
      </x:c>
      <x:c r="H2263" s="8" t="n">
        <x:f>100*'Weights and method'!$B$10*MAX(0,MIN(1,(LN(1+'Original 8 pillars'!H2263)-'Weights and method'!$C$10)/('Weights and method'!$D$10-'Weights and method'!$C$10)))</x:f>
        <x:v>0</x:v>
      </x:c>
      <x:c r="I2263" s="8" t="n">
        <x:f>100*'Weights and method'!$B$11*MAX(0,MIN(1,(LN(1+'Original 8 pillars'!I2263)-'Weights and method'!$C$11)/('Weights and method'!$D$11-'Weights and method'!$C$11)))</x:f>
        <x:v>3.1468585041180677</x:v>
      </x:c>
      <x:c r="J2263" s="8" t="n">
        <x:f>100*'Weights and method'!$B$12*MAX(0,MIN(1,(LN(1+'Original 8 pillars'!J2263)-'Weights and method'!$C$12)/('Weights and method'!$D$12-'Weights and method'!$C$12)))</x:f>
        <x:v>7.127759666668659</x:v>
      </x:c>
      <x:c r="K2263" s="8" t="n">
        <x:f>SUM(C2263:J2263)</x:f>
        <x:v>35.47401800816441</x:v>
      </x:c>
    </x:row>
    <x:row r="2264">
      <x:c r="A2264" s="2" t="str">
        <x:f>'Original 8 pillars'!A2264</x:f>
        <x:v>Eritrea</x:v>
      </x:c>
      <x:c r="B2264" s="2" t="str">
        <x:f>'Original 8 pillars'!B2264</x:f>
        <x:v>2015-03</x:v>
      </x:c>
      <x:c r="C2264" s="8" t="n">
        <x:f>100*'Weights and method'!$B$5*MAX(0,MIN(1,(LN(1+'Original 8 pillars'!C2264)-'Weights and method'!$C$5)/('Weights and method'!$D$5-'Weights and method'!$C$5)))</x:f>
        <x:v>6.811397802782403</x:v>
      </x:c>
      <x:c r="D2264" s="8" t="n">
        <x:f>100*'Weights and method'!$B$6*MAX(0,MIN(1,(LN(1+'Original 8 pillars'!D2264)-'Weights and method'!$C$6)/('Weights and method'!$D$6-'Weights and method'!$C$6)))</x:f>
        <x:v>3.4621159654232727</x:v>
      </x:c>
      <x:c r="E2264" s="8" t="n">
        <x:f>100*'Weights and method'!$B$7*MAX(0,MIN(1,(LN(1+'Original 8 pillars'!E2264)-'Weights and method'!$C$7)/('Weights and method'!$D$7-'Weights and method'!$C$7)))</x:f>
        <x:v>2.406419896695717</x:v>
      </x:c>
      <x:c r="F2264" s="8" t="n">
        <x:f>100*'Weights and method'!$B$8*MAX(0,MIN(1,(LN(1+'Original 8 pillars'!F2264)-'Weights and method'!$C$8)/('Weights and method'!$D$8-'Weights and method'!$C$8)))</x:f>
        <x:v>2.533026520358746</x:v>
      </x:c>
      <x:c r="G2264" s="8" t="n">
        <x:f>100*'Weights and method'!$B$9*MAX(0,MIN(1,(LN(1+'Original 8 pillars'!G2264)-'Weights and method'!$C$9)/('Weights and method'!$D$9-'Weights and method'!$C$9)))</x:f>
        <x:v>0</x:v>
      </x:c>
      <x:c r="H2264" s="8" t="n">
        <x:f>100*'Weights and method'!$B$10*MAX(0,MIN(1,(LN(1+'Original 8 pillars'!H2264)-'Weights and method'!$C$10)/('Weights and method'!$D$10-'Weights and method'!$C$10)))</x:f>
        <x:v>0</x:v>
      </x:c>
      <x:c r="I2264" s="8" t="n">
        <x:f>100*'Weights and method'!$B$11*MAX(0,MIN(1,(LN(1+'Original 8 pillars'!I2264)-'Weights and method'!$C$11)/('Weights and method'!$D$11-'Weights and method'!$C$11)))</x:f>
        <x:v>1.1569490340965591</x:v>
      </x:c>
      <x:c r="J2264" s="8" t="n">
        <x:f>100*'Weights and method'!$B$12*MAX(0,MIN(1,(LN(1+'Original 8 pillars'!J2264)-'Weights and method'!$C$12)/('Weights and method'!$D$12-'Weights and method'!$C$12)))</x:f>
        <x:v>0</x:v>
      </x:c>
      <x:c r="K2264" s="8" t="n">
        <x:f>SUM(C2264:J2264)</x:f>
        <x:v>16.369909219356696</x:v>
      </x:c>
    </x:row>
    <x:row r="2265">
      <x:c r="A2265" s="2" t="str">
        <x:f>'Original 8 pillars'!A2265</x:f>
        <x:v>Eritrea</x:v>
      </x:c>
      <x:c r="B2265" s="2" t="str">
        <x:f>'Original 8 pillars'!B2265</x:f>
        <x:v>2015-04</x:v>
      </x:c>
      <x:c r="C2265" s="8" t="n">
        <x:f>100*'Weights and method'!$B$5*MAX(0,MIN(1,(LN(1+'Original 8 pillars'!C2265)-'Weights and method'!$C$5)/('Weights and method'!$D$5-'Weights and method'!$C$5)))</x:f>
        <x:v>6.917469971208435</x:v>
      </x:c>
      <x:c r="D2265" s="8" t="n">
        <x:f>100*'Weights and method'!$B$6*MAX(0,MIN(1,(LN(1+'Original 8 pillars'!D2265)-'Weights and method'!$C$6)/('Weights and method'!$D$6-'Weights and method'!$C$6)))</x:f>
        <x:v>2.424248263519128</x:v>
      </x:c>
      <x:c r="E2265" s="8" t="n">
        <x:f>100*'Weights and method'!$B$7*MAX(0,MIN(1,(LN(1+'Original 8 pillars'!E2265)-'Weights and method'!$C$7)/('Weights and method'!$D$7-'Weights and method'!$C$7)))</x:f>
        <x:v>5.011225997297135</x:v>
      </x:c>
      <x:c r="F2265" s="8" t="n">
        <x:f>100*'Weights and method'!$B$8*MAX(0,MIN(1,(LN(1+'Original 8 pillars'!F2265)-'Weights and method'!$C$8)/('Weights and method'!$D$8-'Weights and method'!$C$8)))</x:f>
        <x:v>6.458577243943624</x:v>
      </x:c>
      <x:c r="G2265" s="8" t="n">
        <x:f>100*'Weights and method'!$B$9*MAX(0,MIN(1,(LN(1+'Original 8 pillars'!G2265)-'Weights and method'!$C$9)/('Weights and method'!$D$9-'Weights and method'!$C$9)))</x:f>
        <x:v>7.349087663861879</x:v>
      </x:c>
      <x:c r="H2265" s="8" t="n">
        <x:f>100*'Weights and method'!$B$10*MAX(0,MIN(1,(LN(1+'Original 8 pillars'!H2265)-'Weights and method'!$C$10)/('Weights and method'!$D$10-'Weights and method'!$C$10)))</x:f>
        <x:v>0</x:v>
      </x:c>
      <x:c r="I2265" s="8" t="n">
        <x:f>100*'Weights and method'!$B$11*MAX(0,MIN(1,(LN(1+'Original 8 pillars'!I2265)-'Weights and method'!$C$11)/('Weights and method'!$D$11-'Weights and method'!$C$11)))</x:f>
        <x:v>5.864325179750586</x:v>
      </x:c>
      <x:c r="J2265" s="8" t="n">
        <x:f>100*'Weights and method'!$B$12*MAX(0,MIN(1,(LN(1+'Original 8 pillars'!J2265)-'Weights and method'!$C$12)/('Weights and method'!$D$12-'Weights and method'!$C$12)))</x:f>
        <x:v>2.371216209176595</x:v>
      </x:c>
      <x:c r="K2265" s="8" t="n">
        <x:f>SUM(C2265:J2265)</x:f>
        <x:v>36.39615052875738</x:v>
      </x:c>
    </x:row>
    <x:row r="2266">
      <x:c r="A2266" s="2" t="str">
        <x:f>'Original 8 pillars'!A2266</x:f>
        <x:v>Eritrea</x:v>
      </x:c>
      <x:c r="B2266" s="2" t="str">
        <x:f>'Original 8 pillars'!B2266</x:f>
        <x:v>2015-05</x:v>
      </x:c>
      <x:c r="C2266" s="8" t="n">
        <x:f>100*'Weights and method'!$B$5*MAX(0,MIN(1,(LN(1+'Original 8 pillars'!C2266)-'Weights and method'!$C$5)/('Weights and method'!$D$5-'Weights and method'!$C$5)))</x:f>
        <x:v>10.443596333780354</x:v>
      </x:c>
      <x:c r="D2266" s="8" t="n">
        <x:f>100*'Weights and method'!$B$6*MAX(0,MIN(1,(LN(1+'Original 8 pillars'!D2266)-'Weights and method'!$C$6)/('Weights and method'!$D$6-'Weights and method'!$C$6)))</x:f>
        <x:v>3.2664230526898654</x:v>
      </x:c>
      <x:c r="E2266" s="8" t="n">
        <x:f>100*'Weights and method'!$B$7*MAX(0,MIN(1,(LN(1+'Original 8 pillars'!E2266)-'Weights and method'!$C$7)/('Weights and method'!$D$7-'Weights and method'!$C$7)))</x:f>
        <x:v>7.539457749495654</x:v>
      </x:c>
      <x:c r="F2266" s="8" t="n">
        <x:f>100*'Weights and method'!$B$8*MAX(0,MIN(1,(LN(1+'Original 8 pillars'!F2266)-'Weights and method'!$C$8)/('Weights and method'!$D$8-'Weights and method'!$C$8)))</x:f>
        <x:v>8.028376228406422</x:v>
      </x:c>
      <x:c r="G2266" s="8" t="n">
        <x:f>100*'Weights and method'!$B$9*MAX(0,MIN(1,(LN(1+'Original 8 pillars'!G2266)-'Weights and method'!$C$9)/('Weights and method'!$D$9-'Weights and method'!$C$9)))</x:f>
        <x:v>5.5971230256344775</x:v>
      </x:c>
      <x:c r="H2266" s="8" t="n">
        <x:f>100*'Weights and method'!$B$10*MAX(0,MIN(1,(LN(1+'Original 8 pillars'!H2266)-'Weights and method'!$C$10)/('Weights and method'!$D$10-'Weights and method'!$C$10)))</x:f>
        <x:v>0</x:v>
      </x:c>
      <x:c r="I2266" s="8" t="n">
        <x:f>100*'Weights and method'!$B$11*MAX(0,MIN(1,(LN(1+'Original 8 pillars'!I2266)-'Weights and method'!$C$11)/('Weights and method'!$D$11-'Weights and method'!$C$11)))</x:f>
        <x:v>6.651677981202472</x:v>
      </x:c>
      <x:c r="J2266" s="8" t="n">
        <x:f>100*'Weights and method'!$B$12*MAX(0,MIN(1,(LN(1+'Original 8 pillars'!J2266)-'Weights and method'!$C$12)/('Weights and method'!$D$12-'Weights and method'!$C$12)))</x:f>
        <x:v>2.9149511674915374</x:v>
      </x:c>
      <x:c r="K2266" s="8" t="n">
        <x:f>SUM(C2266:J2266)</x:f>
        <x:v>44.441605538700784</x:v>
      </x:c>
    </x:row>
    <x:row r="2267">
      <x:c r="A2267" s="2" t="str">
        <x:f>'Original 8 pillars'!A2267</x:f>
        <x:v>Eritrea</x:v>
      </x:c>
      <x:c r="B2267" s="2" t="str">
        <x:f>'Original 8 pillars'!B2267</x:f>
        <x:v>2015-06</x:v>
      </x:c>
      <x:c r="C2267" s="8" t="n">
        <x:f>100*'Weights and method'!$B$5*MAX(0,MIN(1,(LN(1+'Original 8 pillars'!C2267)-'Weights and method'!$C$5)/('Weights and method'!$D$5-'Weights and method'!$C$5)))</x:f>
        <x:v>9.773973521834368</x:v>
      </x:c>
      <x:c r="D2267" s="8" t="n">
        <x:f>100*'Weights and method'!$B$6*MAX(0,MIN(1,(LN(1+'Original 8 pillars'!D2267)-'Weights and method'!$C$6)/('Weights and method'!$D$6-'Weights and method'!$C$6)))</x:f>
        <x:v>3.987785343556018</x:v>
      </x:c>
      <x:c r="E2267" s="8" t="n">
        <x:f>100*'Weights and method'!$B$7*MAX(0,MIN(1,(LN(1+'Original 8 pillars'!E2267)-'Weights and method'!$C$7)/('Weights and method'!$D$7-'Weights and method'!$C$7)))</x:f>
        <x:v>7.264124535876449</x:v>
      </x:c>
      <x:c r="F2267" s="8" t="n">
        <x:f>100*'Weights and method'!$B$8*MAX(0,MIN(1,(LN(1+'Original 8 pillars'!F2267)-'Weights and method'!$C$8)/('Weights and method'!$D$8-'Weights and method'!$C$8)))</x:f>
        <x:v>8.294564160268308</x:v>
      </x:c>
      <x:c r="G2267" s="8" t="n">
        <x:f>100*'Weights and method'!$B$9*MAX(0,MIN(1,(LN(1+'Original 8 pillars'!G2267)-'Weights and method'!$C$9)/('Weights and method'!$D$9-'Weights and method'!$C$9)))</x:f>
        <x:v>2.2030998530460284</x:v>
      </x:c>
      <x:c r="H2267" s="8" t="n">
        <x:f>100*'Weights and method'!$B$10*MAX(0,MIN(1,(LN(1+'Original 8 pillars'!H2267)-'Weights and method'!$C$10)/('Weights and method'!$D$10-'Weights and method'!$C$10)))</x:f>
        <x:v>0</x:v>
      </x:c>
      <x:c r="I2267" s="8" t="n">
        <x:f>100*'Weights and method'!$B$11*MAX(0,MIN(1,(LN(1+'Original 8 pillars'!I2267)-'Weights and method'!$C$11)/('Weights and method'!$D$11-'Weights and method'!$C$11)))</x:f>
        <x:v>5.986432523347184</x:v>
      </x:c>
      <x:c r="J2267" s="8" t="n">
        <x:f>100*'Weights and method'!$B$12*MAX(0,MIN(1,(LN(1+'Original 8 pillars'!J2267)-'Weights and method'!$C$12)/('Weights and method'!$D$12-'Weights and method'!$C$12)))</x:f>
        <x:v>0</x:v>
      </x:c>
      <x:c r="K2267" s="8" t="n">
        <x:f>SUM(C2267:J2267)</x:f>
        <x:v>37.50997993792836</x:v>
      </x:c>
    </x:row>
    <x:row r="2268">
      <x:c r="A2268" s="2" t="str">
        <x:f>'Original 8 pillars'!A2268</x:f>
        <x:v>Eritrea</x:v>
      </x:c>
      <x:c r="B2268" s="2" t="str">
        <x:f>'Original 8 pillars'!B2268</x:f>
        <x:v>2015-07</x:v>
      </x:c>
      <x:c r="C2268" s="8" t="n">
        <x:f>100*'Weights and method'!$B$5*MAX(0,MIN(1,(LN(1+'Original 8 pillars'!C2268)-'Weights and method'!$C$5)/('Weights and method'!$D$5-'Weights and method'!$C$5)))</x:f>
        <x:v>11.1631353875916</x:v>
      </x:c>
      <x:c r="D2268" s="8" t="n">
        <x:f>100*'Weights and method'!$B$6*MAX(0,MIN(1,(LN(1+'Original 8 pillars'!D2268)-'Weights and method'!$C$6)/('Weights and method'!$D$6-'Weights and method'!$C$6)))</x:f>
        <x:v>5.783887450347522</x:v>
      </x:c>
      <x:c r="E2268" s="8" t="n">
        <x:f>100*'Weights and method'!$B$7*MAX(0,MIN(1,(LN(1+'Original 8 pillars'!E2268)-'Weights and method'!$C$7)/('Weights and method'!$D$7-'Weights and method'!$C$7)))</x:f>
        <x:v>8.479152144805976</x:v>
      </x:c>
      <x:c r="F2268" s="8" t="n">
        <x:f>100*'Weights and method'!$B$8*MAX(0,MIN(1,(LN(1+'Original 8 pillars'!F2268)-'Weights and method'!$C$8)/('Weights and method'!$D$8-'Weights and method'!$C$8)))</x:f>
        <x:v>7.398701736096167</x:v>
      </x:c>
      <x:c r="G2268" s="8" t="n">
        <x:f>100*'Weights and method'!$B$9*MAX(0,MIN(1,(LN(1+'Original 8 pillars'!G2268)-'Weights and method'!$C$9)/('Weights and method'!$D$9-'Weights and method'!$C$9)))</x:f>
        <x:v>6.145369042377799</x:v>
      </x:c>
      <x:c r="H2268" s="8" t="n">
        <x:f>100*'Weights and method'!$B$10*MAX(0,MIN(1,(LN(1+'Original 8 pillars'!H2268)-'Weights and method'!$C$10)/('Weights and method'!$D$10-'Weights and method'!$C$10)))</x:f>
        <x:v>0</x:v>
      </x:c>
      <x:c r="I2268" s="8" t="n">
        <x:f>100*'Weights and method'!$B$11*MAX(0,MIN(1,(LN(1+'Original 8 pillars'!I2268)-'Weights and method'!$C$11)/('Weights and method'!$D$11-'Weights and method'!$C$11)))</x:f>
        <x:v>0</x:v>
      </x:c>
      <x:c r="J2268" s="8" t="n">
        <x:f>100*'Weights and method'!$B$12*MAX(0,MIN(1,(LN(1+'Original 8 pillars'!J2268)-'Weights and method'!$C$12)/('Weights and method'!$D$12-'Weights and method'!$C$12)))</x:f>
        <x:v>8.410622123122083</x:v>
      </x:c>
      <x:c r="K2268" s="8" t="n">
        <x:f>SUM(C2268:J2268)</x:f>
        <x:v>47.38086788434115</x:v>
      </x:c>
    </x:row>
    <x:row r="2269">
      <x:c r="A2269" s="2" t="str">
        <x:f>'Original 8 pillars'!A2269</x:f>
        <x:v>Eritrea</x:v>
      </x:c>
      <x:c r="B2269" s="2" t="str">
        <x:f>'Original 8 pillars'!B2269</x:f>
        <x:v>2015-08</x:v>
      </x:c>
      <x:c r="C2269" s="8" t="n">
        <x:f>100*'Weights and method'!$B$5*MAX(0,MIN(1,(LN(1+'Original 8 pillars'!C2269)-'Weights and method'!$C$5)/('Weights and method'!$D$5-'Weights and method'!$C$5)))</x:f>
        <x:v>12.237186287433214</x:v>
      </x:c>
      <x:c r="D2269" s="8" t="n">
        <x:f>100*'Weights and method'!$B$6*MAX(0,MIN(1,(LN(1+'Original 8 pillars'!D2269)-'Weights and method'!$C$6)/('Weights and method'!$D$6-'Weights and method'!$C$6)))</x:f>
        <x:v>3.6280769152329033</x:v>
      </x:c>
      <x:c r="E2269" s="8" t="n">
        <x:f>100*'Weights and method'!$B$7*MAX(0,MIN(1,(LN(1+'Original 8 pillars'!E2269)-'Weights and method'!$C$7)/('Weights and method'!$D$7-'Weights and method'!$C$7)))</x:f>
        <x:v>8.936645789105576</x:v>
      </x:c>
      <x:c r="F2269" s="8" t="n">
        <x:f>100*'Weights and method'!$B$8*MAX(0,MIN(1,(LN(1+'Original 8 pillars'!F2269)-'Weights and method'!$C$8)/('Weights and method'!$D$8-'Weights and method'!$C$8)))</x:f>
        <x:v>8.3303817085317</x:v>
      </x:c>
      <x:c r="G2269" s="8" t="n">
        <x:f>100*'Weights and method'!$B$9*MAX(0,MIN(1,(LN(1+'Original 8 pillars'!G2269)-'Weights and method'!$C$9)/('Weights and method'!$D$9-'Weights and method'!$C$9)))</x:f>
        <x:v>0</x:v>
      </x:c>
      <x:c r="H2269" s="8" t="n">
        <x:f>100*'Weights and method'!$B$10*MAX(0,MIN(1,(LN(1+'Original 8 pillars'!H2269)-'Weights and method'!$C$10)/('Weights and method'!$D$10-'Weights and method'!$C$10)))</x:f>
        <x:v>0</x:v>
      </x:c>
      <x:c r="I2269" s="8" t="n">
        <x:f>100*'Weights and method'!$B$11*MAX(0,MIN(1,(LN(1+'Original 8 pillars'!I2269)-'Weights and method'!$C$11)/('Weights and method'!$D$11-'Weights and method'!$C$11)))</x:f>
        <x:v>5.33828231266433</x:v>
      </x:c>
      <x:c r="J2269" s="8" t="n">
        <x:f>100*'Weights and method'!$B$12*MAX(0,MIN(1,(LN(1+'Original 8 pillars'!J2269)-'Weights and method'!$C$12)/('Weights and method'!$D$12-'Weights and method'!$C$12)))</x:f>
        <x:v>10.532917728428542</x:v>
      </x:c>
      <x:c r="K2269" s="8" t="n">
        <x:f>SUM(C2269:J2269)</x:f>
        <x:v>49.00349074139627</x:v>
      </x:c>
    </x:row>
    <x:row r="2270">
      <x:c r="A2270" s="2" t="str">
        <x:f>'Original 8 pillars'!A2270</x:f>
        <x:v>Eritrea</x:v>
      </x:c>
      <x:c r="B2270" s="2" t="str">
        <x:f>'Original 8 pillars'!B2270</x:f>
        <x:v>2015-09</x:v>
      </x:c>
      <x:c r="C2270" s="8" t="n">
        <x:f>100*'Weights and method'!$B$5*MAX(0,MIN(1,(LN(1+'Original 8 pillars'!C2270)-'Weights and method'!$C$5)/('Weights and method'!$D$5-'Weights and method'!$C$5)))</x:f>
        <x:v>10.35636289260774</x:v>
      </x:c>
      <x:c r="D2270" s="8" t="n">
        <x:f>100*'Weights and method'!$B$6*MAX(0,MIN(1,(LN(1+'Original 8 pillars'!D2270)-'Weights and method'!$C$6)/('Weights and method'!$D$6-'Weights and method'!$C$6)))</x:f>
        <x:v>6.636009251928314</x:v>
      </x:c>
      <x:c r="E2270" s="8" t="n">
        <x:f>100*'Weights and method'!$B$7*MAX(0,MIN(1,(LN(1+'Original 8 pillars'!E2270)-'Weights and method'!$C$7)/('Weights and method'!$D$7-'Weights and method'!$C$7)))</x:f>
        <x:v>6.053198529894748</x:v>
      </x:c>
      <x:c r="F2270" s="8" t="n">
        <x:f>100*'Weights and method'!$B$8*MAX(0,MIN(1,(LN(1+'Original 8 pillars'!F2270)-'Weights and method'!$C$8)/('Weights and method'!$D$8-'Weights and method'!$C$8)))</x:f>
        <x:v>6.211407484275135</x:v>
      </x:c>
      <x:c r="G2270" s="8" t="n">
        <x:f>100*'Weights and method'!$B$9*MAX(0,MIN(1,(LN(1+'Original 8 pillars'!G2270)-'Weights and method'!$C$9)/('Weights and method'!$D$9-'Weights and method'!$C$9)))</x:f>
        <x:v>0</x:v>
      </x:c>
      <x:c r="H2270" s="8" t="n">
        <x:f>100*'Weights and method'!$B$10*MAX(0,MIN(1,(LN(1+'Original 8 pillars'!H2270)-'Weights and method'!$C$10)/('Weights and method'!$D$10-'Weights and method'!$C$10)))</x:f>
        <x:v>0</x:v>
      </x:c>
      <x:c r="I2270" s="8" t="n">
        <x:f>100*'Weights and method'!$B$11*MAX(0,MIN(1,(LN(1+'Original 8 pillars'!I2270)-'Weights and method'!$C$11)/('Weights and method'!$D$11-'Weights and method'!$C$11)))</x:f>
        <x:v>6.788275092242907</x:v>
      </x:c>
      <x:c r="J2270" s="8" t="n">
        <x:f>100*'Weights and method'!$B$12*MAX(0,MIN(1,(LN(1+'Original 8 pillars'!J2270)-'Weights and method'!$C$12)/('Weights and method'!$D$12-'Weights and method'!$C$12)))</x:f>
        <x:v>7.232796382544228</x:v>
      </x:c>
      <x:c r="K2270" s="8" t="n">
        <x:f>SUM(C2270:J2270)</x:f>
        <x:v>43.278049633493076</x:v>
      </x:c>
    </x:row>
    <x:row r="2271">
      <x:c r="A2271" s="2" t="str">
        <x:f>'Original 8 pillars'!A2271</x:f>
        <x:v>Eritrea</x:v>
      </x:c>
      <x:c r="B2271" s="2" t="str">
        <x:f>'Original 8 pillars'!B2271</x:f>
        <x:v>2015-10</x:v>
      </x:c>
      <x:c r="C2271" s="8" t="n">
        <x:f>100*'Weights and method'!$B$5*MAX(0,MIN(1,(LN(1+'Original 8 pillars'!C2271)-'Weights and method'!$C$5)/('Weights and method'!$D$5-'Weights and method'!$C$5)))</x:f>
        <x:v>9.549256619087894</x:v>
      </x:c>
      <x:c r="D2271" s="8" t="n">
        <x:f>100*'Weights and method'!$B$6*MAX(0,MIN(1,(LN(1+'Original 8 pillars'!D2271)-'Weights and method'!$C$6)/('Weights and method'!$D$6-'Weights and method'!$C$6)))</x:f>
        <x:v>4.1957993273643</x:v>
      </x:c>
      <x:c r="E2271" s="8" t="n">
        <x:f>100*'Weights and method'!$B$7*MAX(0,MIN(1,(LN(1+'Original 8 pillars'!E2271)-'Weights and method'!$C$7)/('Weights and method'!$D$7-'Weights and method'!$C$7)))</x:f>
        <x:v>7.094514105998137</x:v>
      </x:c>
      <x:c r="F2271" s="8" t="n">
        <x:f>100*'Weights and method'!$B$8*MAX(0,MIN(1,(LN(1+'Original 8 pillars'!F2271)-'Weights and method'!$C$8)/('Weights and method'!$D$8-'Weights and method'!$C$8)))</x:f>
        <x:v>8.137661363896097</x:v>
      </x:c>
      <x:c r="G2271" s="8" t="n">
        <x:f>100*'Weights and method'!$B$9*MAX(0,MIN(1,(LN(1+'Original 8 pillars'!G2271)-'Weights and method'!$C$9)/('Weights and method'!$D$9-'Weights and method'!$C$9)))</x:f>
        <x:v>2.7812067253240635</x:v>
      </x:c>
      <x:c r="H2271" s="8" t="n">
        <x:f>100*'Weights and method'!$B$10*MAX(0,MIN(1,(LN(1+'Original 8 pillars'!H2271)-'Weights and method'!$C$10)/('Weights and method'!$D$10-'Weights and method'!$C$10)))</x:f>
        <x:v>0</x:v>
      </x:c>
      <x:c r="I2271" s="8" t="n">
        <x:f>100*'Weights and method'!$B$11*MAX(0,MIN(1,(LN(1+'Original 8 pillars'!I2271)-'Weights and method'!$C$11)/('Weights and method'!$D$11-'Weights and method'!$C$11)))</x:f>
        <x:v>7.5618249982804535</x:v>
      </x:c>
      <x:c r="J2271" s="8" t="n">
        <x:f>100*'Weights and method'!$B$12*MAX(0,MIN(1,(LN(1+'Original 8 pillars'!J2271)-'Weights and method'!$C$12)/('Weights and method'!$D$12-'Weights and method'!$C$12)))</x:f>
        <x:v>6.907547838288145</x:v>
      </x:c>
      <x:c r="K2271" s="8" t="n">
        <x:f>SUM(C2271:J2271)</x:f>
        <x:v>46.22781097823909</x:v>
      </x:c>
    </x:row>
    <x:row r="2272">
      <x:c r="A2272" s="2" t="str">
        <x:f>'Original 8 pillars'!A2272</x:f>
        <x:v>Eritrea</x:v>
      </x:c>
      <x:c r="B2272" s="2" t="str">
        <x:f>'Original 8 pillars'!B2272</x:f>
        <x:v>2015-11</x:v>
      </x:c>
      <x:c r="C2272" s="8" t="n">
        <x:f>100*'Weights and method'!$B$5*MAX(0,MIN(1,(LN(1+'Original 8 pillars'!C2272)-'Weights and method'!$C$5)/('Weights and method'!$D$5-'Weights and method'!$C$5)))</x:f>
        <x:v>11.965830400035498</x:v>
      </x:c>
      <x:c r="D2272" s="8" t="n">
        <x:f>100*'Weights and method'!$B$6*MAX(0,MIN(1,(LN(1+'Original 8 pillars'!D2272)-'Weights and method'!$C$6)/('Weights and method'!$D$6-'Weights and method'!$C$6)))</x:f>
        <x:v>9.387904356995014</x:v>
      </x:c>
      <x:c r="E2272" s="8" t="n">
        <x:f>100*'Weights and method'!$B$7*MAX(0,MIN(1,(LN(1+'Original 8 pillars'!E2272)-'Weights and method'!$C$7)/('Weights and method'!$D$7-'Weights and method'!$C$7)))</x:f>
        <x:v>7.989551883188502</x:v>
      </x:c>
      <x:c r="F2272" s="8" t="n">
        <x:f>100*'Weights and method'!$B$8*MAX(0,MIN(1,(LN(1+'Original 8 pillars'!F2272)-'Weights and method'!$C$8)/('Weights and method'!$D$8-'Weights and method'!$C$8)))</x:f>
        <x:v>11.759924487093315</x:v>
      </x:c>
      <x:c r="G2272" s="8" t="n">
        <x:f>100*'Weights and method'!$B$9*MAX(0,MIN(1,(LN(1+'Original 8 pillars'!G2272)-'Weights and method'!$C$9)/('Weights and method'!$D$9-'Weights and method'!$C$9)))</x:f>
        <x:v>4.708291746926646</x:v>
      </x:c>
      <x:c r="H2272" s="8" t="n">
        <x:f>100*'Weights and method'!$B$10*MAX(0,MIN(1,(LN(1+'Original 8 pillars'!H2272)-'Weights and method'!$C$10)/('Weights and method'!$D$10-'Weights and method'!$C$10)))</x:f>
        <x:v>0</x:v>
      </x:c>
      <x:c r="I2272" s="8" t="n">
        <x:f>100*'Weights and method'!$B$11*MAX(0,MIN(1,(LN(1+'Original 8 pillars'!I2272)-'Weights and method'!$C$11)/('Weights and method'!$D$11-'Weights and method'!$C$11)))</x:f>
        <x:v>5.951577646138642</x:v>
      </x:c>
      <x:c r="J2272" s="8" t="n">
        <x:f>100*'Weights and method'!$B$12*MAX(0,MIN(1,(LN(1+'Original 8 pillars'!J2272)-'Weights and method'!$C$12)/('Weights and method'!$D$12-'Weights and method'!$C$12)))</x:f>
        <x:v>9.779803822637362</x:v>
      </x:c>
      <x:c r="K2272" s="8" t="n">
        <x:f>SUM(C2272:J2272)</x:f>
        <x:v>61.542884343014975</x:v>
      </x:c>
    </x:row>
    <x:row r="2273">
      <x:c r="A2273" s="2" t="str">
        <x:f>'Original 8 pillars'!A2273</x:f>
        <x:v>Eritrea</x:v>
      </x:c>
      <x:c r="B2273" s="2" t="str">
        <x:f>'Original 8 pillars'!B2273</x:f>
        <x:v>2015-12</x:v>
      </x:c>
      <x:c r="C2273" s="8" t="n">
        <x:f>100*'Weights and method'!$B$5*MAX(0,MIN(1,(LN(1+'Original 8 pillars'!C2273)-'Weights and method'!$C$5)/('Weights and method'!$D$5-'Weights and method'!$C$5)))</x:f>
        <x:v>11.990331475234004</x:v>
      </x:c>
      <x:c r="D2273" s="8" t="n">
        <x:f>100*'Weights and method'!$B$6*MAX(0,MIN(1,(LN(1+'Original 8 pillars'!D2273)-'Weights and method'!$C$6)/('Weights and method'!$D$6-'Weights and method'!$C$6)))</x:f>
        <x:v>6.9016902507874445</x:v>
      </x:c>
      <x:c r="E2273" s="8" t="n">
        <x:f>100*'Weights and method'!$B$7*MAX(0,MIN(1,(LN(1+'Original 8 pillars'!E2273)-'Weights and method'!$C$7)/('Weights and method'!$D$7-'Weights and method'!$C$7)))</x:f>
        <x:v>8.845368143335978</x:v>
      </x:c>
      <x:c r="F2273" s="8" t="n">
        <x:f>100*'Weights and method'!$B$8*MAX(0,MIN(1,(LN(1+'Original 8 pillars'!F2273)-'Weights and method'!$C$8)/('Weights and method'!$D$8-'Weights and method'!$C$8)))</x:f>
        <x:v>8.901323129323844</x:v>
      </x:c>
      <x:c r="G2273" s="8" t="n">
        <x:f>100*'Weights and method'!$B$9*MAX(0,MIN(1,(LN(1+'Original 8 pillars'!G2273)-'Weights and method'!$C$9)/('Weights and method'!$D$9-'Weights and method'!$C$9)))</x:f>
        <x:v>4.744612026108481</x:v>
      </x:c>
      <x:c r="H2273" s="8" t="n">
        <x:f>100*'Weights and method'!$B$10*MAX(0,MIN(1,(LN(1+'Original 8 pillars'!H2273)-'Weights and method'!$C$10)/('Weights and method'!$D$10-'Weights and method'!$C$10)))</x:f>
        <x:v>0</x:v>
      </x:c>
      <x:c r="I2273" s="8" t="n">
        <x:f>100*'Weights and method'!$B$11*MAX(0,MIN(1,(LN(1+'Original 8 pillars'!I2273)-'Weights and method'!$C$11)/('Weights and method'!$D$11-'Weights and method'!$C$11)))</x:f>
        <x:v>7.72023345040479</x:v>
      </x:c>
      <x:c r="J2273" s="8" t="n">
        <x:f>100*'Weights and method'!$B$12*MAX(0,MIN(1,(LN(1+'Original 8 pillars'!J2273)-'Weights and method'!$C$12)/('Weights and method'!$D$12-'Weights and method'!$C$12)))</x:f>
        <x:v>7.232796382544228</x:v>
      </x:c>
      <x:c r="K2273" s="8" t="n">
        <x:f>SUM(C2273:J2273)</x:f>
        <x:v>56.336354857738776</x:v>
      </x:c>
    </x:row>
    <x:row r="2274">
      <x:c r="A2274" s="2" t="str">
        <x:f>'Original 8 pillars'!A2274</x:f>
        <x:v>Eritrea</x:v>
      </x:c>
      <x:c r="B2274" s="2" t="str">
        <x:f>'Original 8 pillars'!B2274</x:f>
        <x:v>2016-01</x:v>
      </x:c>
      <x:c r="C2274" s="8" t="n">
        <x:f>100*'Weights and method'!$B$5*MAX(0,MIN(1,(LN(1+'Original 8 pillars'!C2274)-'Weights and method'!$C$5)/('Weights and method'!$D$5-'Weights and method'!$C$5)))</x:f>
        <x:v>12.161026323331017</x:v>
      </x:c>
      <x:c r="D2274" s="8" t="n">
        <x:f>100*'Weights and method'!$B$6*MAX(0,MIN(1,(LN(1+'Original 8 pillars'!D2274)-'Weights and method'!$C$6)/('Weights and method'!$D$6-'Weights and method'!$C$6)))</x:f>
        <x:v>8.019419001628533</x:v>
      </x:c>
      <x:c r="E2274" s="8" t="n">
        <x:f>100*'Weights and method'!$B$7*MAX(0,MIN(1,(LN(1+'Original 8 pillars'!E2274)-'Weights and method'!$C$7)/('Weights and method'!$D$7-'Weights and method'!$C$7)))</x:f>
        <x:v>8.680711734093345</x:v>
      </x:c>
      <x:c r="F2274" s="8" t="n">
        <x:f>100*'Weights and method'!$B$8*MAX(0,MIN(1,(LN(1+'Original 8 pillars'!F2274)-'Weights and method'!$C$8)/('Weights and method'!$D$8-'Weights and method'!$C$8)))</x:f>
        <x:v>8.373950947456503</x:v>
      </x:c>
      <x:c r="G2274" s="8" t="n">
        <x:f>100*'Weights and method'!$B$9*MAX(0,MIN(1,(LN(1+'Original 8 pillars'!G2274)-'Weights and method'!$C$9)/('Weights and method'!$D$9-'Weights and method'!$C$9)))</x:f>
        <x:v>6.669954021202464</x:v>
      </x:c>
      <x:c r="H2274" s="8" t="n">
        <x:f>100*'Weights and method'!$B$10*MAX(0,MIN(1,(LN(1+'Original 8 pillars'!H2274)-'Weights and method'!$C$10)/('Weights and method'!$D$10-'Weights and method'!$C$10)))</x:f>
        <x:v>0</x:v>
      </x:c>
      <x:c r="I2274" s="8" t="n">
        <x:f>100*'Weights and method'!$B$11*MAX(0,MIN(1,(LN(1+'Original 8 pillars'!I2274)-'Weights and method'!$C$11)/('Weights and method'!$D$11-'Weights and method'!$C$11)))</x:f>
        <x:v>7.32918311576736</x:v>
      </x:c>
      <x:c r="J2274" s="8" t="n">
        <x:f>100*'Weights and method'!$B$12*MAX(0,MIN(1,(LN(1+'Original 8 pillars'!J2274)-'Weights and method'!$C$12)/('Weights and method'!$D$12-'Weights and method'!$C$12)))</x:f>
        <x:v>9.219568318994563</x:v>
      </x:c>
      <x:c r="K2274" s="8" t="n">
        <x:f>SUM(C2274:J2274)</x:f>
        <x:v>60.453813462473775</x:v>
      </x:c>
    </x:row>
    <x:row r="2275">
      <x:c r="A2275" s="2" t="str">
        <x:f>'Original 8 pillars'!A2275</x:f>
        <x:v>Eritrea</x:v>
      </x:c>
      <x:c r="B2275" s="2" t="str">
        <x:f>'Original 8 pillars'!B2275</x:f>
        <x:v>2016-02</x:v>
      </x:c>
      <x:c r="C2275" s="8" t="n">
        <x:f>100*'Weights and method'!$B$5*MAX(0,MIN(1,(LN(1+'Original 8 pillars'!C2275)-'Weights and method'!$C$5)/('Weights and method'!$D$5-'Weights and method'!$C$5)))</x:f>
        <x:v>12.95206280793153</x:v>
      </x:c>
      <x:c r="D2275" s="8" t="n">
        <x:f>100*'Weights and method'!$B$6*MAX(0,MIN(1,(LN(1+'Original 8 pillars'!D2275)-'Weights and method'!$C$6)/('Weights and method'!$D$6-'Weights and method'!$C$6)))</x:f>
        <x:v>9.268012182864506</x:v>
      </x:c>
      <x:c r="E2275" s="8" t="n">
        <x:f>100*'Weights and method'!$B$7*MAX(0,MIN(1,(LN(1+'Original 8 pillars'!E2275)-'Weights and method'!$C$7)/('Weights and method'!$D$7-'Weights and method'!$C$7)))</x:f>
        <x:v>11.434759376353716</x:v>
      </x:c>
      <x:c r="F2275" s="8" t="n">
        <x:f>100*'Weights and method'!$B$8*MAX(0,MIN(1,(LN(1+'Original 8 pillars'!F2275)-'Weights and method'!$C$8)/('Weights and method'!$D$8-'Weights and method'!$C$8)))</x:f>
        <x:v>11.762167211358046</x:v>
      </x:c>
      <x:c r="G2275" s="8" t="n">
        <x:f>100*'Weights and method'!$B$9*MAX(0,MIN(1,(LN(1+'Original 8 pillars'!G2275)-'Weights and method'!$C$9)/('Weights and method'!$D$9-'Weights and method'!$C$9)))</x:f>
        <x:v>9.140149006341405</x:v>
      </x:c>
      <x:c r="H2275" s="8" t="n">
        <x:f>100*'Weights and method'!$B$10*MAX(0,MIN(1,(LN(1+'Original 8 pillars'!H2275)-'Weights and method'!$C$10)/('Weights and method'!$D$10-'Weights and method'!$C$10)))</x:f>
        <x:v>0</x:v>
      </x:c>
      <x:c r="I2275" s="8" t="n">
        <x:f>100*'Weights and method'!$B$11*MAX(0,MIN(1,(LN(1+'Original 8 pillars'!I2275)-'Weights and method'!$C$11)/('Weights and method'!$D$11-'Weights and method'!$C$11)))</x:f>
        <x:v>9.922783475873157</x:v>
      </x:c>
      <x:c r="J2275" s="8" t="n">
        <x:f>100*'Weights and method'!$B$12*MAX(0,MIN(1,(LN(1+'Original 8 pillars'!J2275)-'Weights and method'!$C$12)/('Weights and method'!$D$12-'Weights and method'!$C$12)))</x:f>
        <x:v>10.947789380827826</x:v>
      </x:c>
      <x:c r="K2275" s="8" t="n">
        <x:f>SUM(C2275:J2275)</x:f>
        <x:v>75.42772344155019</x:v>
      </x:c>
    </x:row>
    <x:row r="2276">
      <x:c r="A2276" s="2" t="str">
        <x:f>'Original 8 pillars'!A2276</x:f>
        <x:v>Eritrea</x:v>
      </x:c>
      <x:c r="B2276" s="2" t="str">
        <x:f>'Original 8 pillars'!B2276</x:f>
        <x:v>2016-03</x:v>
      </x:c>
      <x:c r="C2276" s="8" t="n">
        <x:f>100*'Weights and method'!$B$5*MAX(0,MIN(1,(LN(1+'Original 8 pillars'!C2276)-'Weights and method'!$C$5)/('Weights and method'!$D$5-'Weights and method'!$C$5)))</x:f>
        <x:v>12.139160985630733</x:v>
      </x:c>
      <x:c r="D2276" s="8" t="n">
        <x:f>100*'Weights and method'!$B$6*MAX(0,MIN(1,(LN(1+'Original 8 pillars'!D2276)-'Weights and method'!$C$6)/('Weights and method'!$D$6-'Weights and method'!$C$6)))</x:f>
        <x:v>7.20055857204372</x:v>
      </x:c>
      <x:c r="E2276" s="8" t="n">
        <x:f>100*'Weights and method'!$B$7*MAX(0,MIN(1,(LN(1+'Original 8 pillars'!E2276)-'Weights and method'!$C$7)/('Weights and method'!$D$7-'Weights and method'!$C$7)))</x:f>
        <x:v>6.91014594185219</x:v>
      </x:c>
      <x:c r="F2276" s="8" t="n">
        <x:f>100*'Weights and method'!$B$8*MAX(0,MIN(1,(LN(1+'Original 8 pillars'!F2276)-'Weights and method'!$C$8)/('Weights and method'!$D$8-'Weights and method'!$C$8)))</x:f>
        <x:v>11.326458194452918</x:v>
      </x:c>
      <x:c r="G2276" s="8" t="n">
        <x:f>100*'Weights and method'!$B$9*MAX(0,MIN(1,(LN(1+'Original 8 pillars'!G2276)-'Weights and method'!$C$9)/('Weights and method'!$D$9-'Weights and method'!$C$9)))</x:f>
        <x:v>5.956265447712929</x:v>
      </x:c>
      <x:c r="H2276" s="8" t="n">
        <x:f>100*'Weights and method'!$B$10*MAX(0,MIN(1,(LN(1+'Original 8 pillars'!H2276)-'Weights and method'!$C$10)/('Weights and method'!$D$10-'Weights and method'!$C$10)))</x:f>
        <x:v>0</x:v>
      </x:c>
      <x:c r="I2276" s="8" t="n">
        <x:f>100*'Weights and method'!$B$11*MAX(0,MIN(1,(LN(1+'Original 8 pillars'!I2276)-'Weights and method'!$C$11)/('Weights and method'!$D$11-'Weights and method'!$C$11)))</x:f>
        <x:v>7.778927130965965</x:v>
      </x:c>
      <x:c r="J2276" s="8" t="n">
        <x:f>100*'Weights and method'!$B$12*MAX(0,MIN(1,(LN(1+'Original 8 pillars'!J2276)-'Weights and method'!$C$12)/('Weights and method'!$D$12-'Weights and method'!$C$12)))</x:f>
        <x:v>9.681940052546581</x:v>
      </x:c>
      <x:c r="K2276" s="8" t="n">
        <x:f>SUM(C2276:J2276)</x:f>
        <x:v>60.99345632520503</x:v>
      </x:c>
    </x:row>
    <x:row r="2277">
      <x:c r="A2277" s="2" t="str">
        <x:f>'Original 8 pillars'!A2277</x:f>
        <x:v>Eritrea</x:v>
      </x:c>
      <x:c r="B2277" s="2" t="str">
        <x:f>'Original 8 pillars'!B2277</x:f>
        <x:v>2016-04</x:v>
      </x:c>
      <x:c r="C2277" s="8" t="n">
        <x:f>100*'Weights and method'!$B$5*MAX(0,MIN(1,(LN(1+'Original 8 pillars'!C2277)-'Weights and method'!$C$5)/('Weights and method'!$D$5-'Weights and method'!$C$5)))</x:f>
        <x:v>8.243261459654391</x:v>
      </x:c>
      <x:c r="D2277" s="8" t="n">
        <x:f>100*'Weights and method'!$B$6*MAX(0,MIN(1,(LN(1+'Original 8 pillars'!D2277)-'Weights and method'!$C$6)/('Weights and method'!$D$6-'Weights and method'!$C$6)))</x:f>
        <x:v>3.135647733076242</x:v>
      </x:c>
      <x:c r="E2277" s="8" t="n">
        <x:f>100*'Weights and method'!$B$7*MAX(0,MIN(1,(LN(1+'Original 8 pillars'!E2277)-'Weights and method'!$C$7)/('Weights and method'!$D$7-'Weights and method'!$C$7)))</x:f>
        <x:v>4.421302656228641</x:v>
      </x:c>
      <x:c r="F2277" s="8" t="n">
        <x:f>100*'Weights and method'!$B$8*MAX(0,MIN(1,(LN(1+'Original 8 pillars'!F2277)-'Weights and method'!$C$8)/('Weights and method'!$D$8-'Weights and method'!$C$8)))</x:f>
        <x:v>6.334073191039885</x:v>
      </x:c>
      <x:c r="G2277" s="8" t="n">
        <x:f>100*'Weights and method'!$B$9*MAX(0,MIN(1,(LN(1+'Original 8 pillars'!G2277)-'Weights and method'!$C$9)/('Weights and method'!$D$9-'Weights and method'!$C$9)))</x:f>
        <x:v>2.335685857281651</x:v>
      </x:c>
      <x:c r="H2277" s="8" t="n">
        <x:f>100*'Weights and method'!$B$10*MAX(0,MIN(1,(LN(1+'Original 8 pillars'!H2277)-'Weights and method'!$C$10)/('Weights and method'!$D$10-'Weights and method'!$C$10)))</x:f>
        <x:v>0</x:v>
      </x:c>
      <x:c r="I2277" s="8" t="n">
        <x:f>100*'Weights and method'!$B$11*MAX(0,MIN(1,(LN(1+'Original 8 pillars'!I2277)-'Weights and method'!$C$11)/('Weights and method'!$D$11-'Weights and method'!$C$11)))</x:f>
        <x:v>4.928210875155586</x:v>
      </x:c>
      <x:c r="J2277" s="8" t="n">
        <x:f>100*'Weights and method'!$B$12*MAX(0,MIN(1,(LN(1+'Original 8 pillars'!J2277)-'Weights and method'!$C$12)/('Weights and method'!$D$12-'Weights and method'!$C$12)))</x:f>
        <x:v>3.717153837772343</x:v>
      </x:c>
      <x:c r="K2277" s="8" t="n">
        <x:f>SUM(C2277:J2277)</x:f>
        <x:v>33.11533561020874</x:v>
      </x:c>
    </x:row>
    <x:row r="2278">
      <x:c r="A2278" s="2" t="str">
        <x:f>'Original 8 pillars'!A2278</x:f>
        <x:v>Eritrea</x:v>
      </x:c>
      <x:c r="B2278" s="2" t="str">
        <x:f>'Original 8 pillars'!B2278</x:f>
        <x:v>2016-05</x:v>
      </x:c>
      <x:c r="C2278" s="8" t="n">
        <x:f>100*'Weights and method'!$B$5*MAX(0,MIN(1,(LN(1+'Original 8 pillars'!C2278)-'Weights and method'!$C$5)/('Weights and method'!$D$5-'Weights and method'!$C$5)))</x:f>
        <x:v>7.863146262507595</x:v>
      </x:c>
      <x:c r="D2278" s="8" t="n">
        <x:f>100*'Weights and method'!$B$6*MAX(0,MIN(1,(LN(1+'Original 8 pillars'!D2278)-'Weights and method'!$C$6)/('Weights and method'!$D$6-'Weights and method'!$C$6)))</x:f>
        <x:v>5.594014876296275</x:v>
      </x:c>
      <x:c r="E2278" s="8" t="n">
        <x:f>100*'Weights and method'!$B$7*MAX(0,MIN(1,(LN(1+'Original 8 pillars'!E2278)-'Weights and method'!$C$7)/('Weights and method'!$D$7-'Weights and method'!$C$7)))</x:f>
        <x:v>5.4023576837461675</x:v>
      </x:c>
      <x:c r="F2278" s="8" t="n">
        <x:f>100*'Weights and method'!$B$8*MAX(0,MIN(1,(LN(1+'Original 8 pillars'!F2278)-'Weights and method'!$C$8)/('Weights and method'!$D$8-'Weights and method'!$C$8)))</x:f>
        <x:v>7.6800343668307365</x:v>
      </x:c>
      <x:c r="G2278" s="8" t="n">
        <x:f>100*'Weights and method'!$B$9*MAX(0,MIN(1,(LN(1+'Original 8 pillars'!G2278)-'Weights and method'!$C$9)/('Weights and method'!$D$9-'Weights and method'!$C$9)))</x:f>
        <x:v>1.8342326498324137</x:v>
      </x:c>
      <x:c r="H2278" s="8" t="n">
        <x:f>100*'Weights and method'!$B$10*MAX(0,MIN(1,(LN(1+'Original 8 pillars'!H2278)-'Weights and method'!$C$10)/('Weights and method'!$D$10-'Weights and method'!$C$10)))</x:f>
        <x:v>0</x:v>
      </x:c>
      <x:c r="I2278" s="8" t="n">
        <x:f>100*'Weights and method'!$B$11*MAX(0,MIN(1,(LN(1+'Original 8 pillars'!I2278)-'Weights and method'!$C$11)/('Weights and method'!$D$11-'Weights and method'!$C$11)))</x:f>
        <x:v>6.983040619021901</x:v>
      </x:c>
      <x:c r="J2278" s="8" t="n">
        <x:f>100*'Weights and method'!$B$12*MAX(0,MIN(1,(LN(1+'Original 8 pillars'!J2278)-'Weights and method'!$C$12)/('Weights and method'!$D$12-'Weights and method'!$C$12)))</x:f>
        <x:v>5.8430160145373105</x:v>
      </x:c>
      <x:c r="K2278" s="8" t="n">
        <x:f>SUM(C2278:J2278)</x:f>
        <x:v>41.199842472772396</x:v>
      </x:c>
    </x:row>
    <x:row r="2279">
      <x:c r="A2279" s="2" t="str">
        <x:f>'Original 8 pillars'!A2279</x:f>
        <x:v>Eritrea</x:v>
      </x:c>
      <x:c r="B2279" s="2" t="str">
        <x:f>'Original 8 pillars'!B2279</x:f>
        <x:v>2016-06</x:v>
      </x:c>
      <x:c r="C2279" s="8" t="n">
        <x:f>100*'Weights and method'!$B$5*MAX(0,MIN(1,(LN(1+'Original 8 pillars'!C2279)-'Weights and method'!$C$5)/('Weights and method'!$D$5-'Weights and method'!$C$5)))</x:f>
        <x:v>10.464493493341646</x:v>
      </x:c>
      <x:c r="D2279" s="8" t="n">
        <x:f>100*'Weights and method'!$B$6*MAX(0,MIN(1,(LN(1+'Original 8 pillars'!D2279)-'Weights and method'!$C$6)/('Weights and method'!$D$6-'Weights and method'!$C$6)))</x:f>
        <x:v>2.24621836674443</x:v>
      </x:c>
      <x:c r="E2279" s="8" t="n">
        <x:f>100*'Weights and method'!$B$7*MAX(0,MIN(1,(LN(1+'Original 8 pillars'!E2279)-'Weights and method'!$C$7)/('Weights and method'!$D$7-'Weights and method'!$C$7)))</x:f>
        <x:v>7.976751869482827</x:v>
      </x:c>
      <x:c r="F2279" s="8" t="n">
        <x:f>100*'Weights and method'!$B$8*MAX(0,MIN(1,(LN(1+'Original 8 pillars'!F2279)-'Weights and method'!$C$8)/('Weights and method'!$D$8-'Weights and method'!$C$8)))</x:f>
        <x:v>9.02406986613499</x:v>
      </x:c>
      <x:c r="G2279" s="8" t="n">
        <x:f>100*'Weights and method'!$B$9*MAX(0,MIN(1,(LN(1+'Original 8 pillars'!G2279)-'Weights and method'!$C$9)/('Weights and method'!$D$9-'Weights and method'!$C$9)))</x:f>
        <x:v>0</x:v>
      </x:c>
      <x:c r="H2279" s="8" t="n">
        <x:f>100*'Weights and method'!$B$10*MAX(0,MIN(1,(LN(1+'Original 8 pillars'!H2279)-'Weights and method'!$C$10)/('Weights and method'!$D$10-'Weights and method'!$C$10)))</x:f>
        <x:v>0</x:v>
      </x:c>
      <x:c r="I2279" s="8" t="n">
        <x:f>100*'Weights and method'!$B$11*MAX(0,MIN(1,(LN(1+'Original 8 pillars'!I2279)-'Weights and method'!$C$11)/('Weights and method'!$D$11-'Weights and method'!$C$11)))</x:f>
        <x:v>5.706945131433542</x:v>
      </x:c>
      <x:c r="J2279" s="8" t="n">
        <x:f>100*'Weights and method'!$B$12*MAX(0,MIN(1,(LN(1+'Original 8 pillars'!J2279)-'Weights and method'!$C$12)/('Weights and method'!$D$12-'Weights and method'!$C$12)))</x:f>
        <x:v>4.915676979344017</x:v>
      </x:c>
      <x:c r="K2279" s="8" t="n">
        <x:f>SUM(C2279:J2279)</x:f>
        <x:v>40.334155706481454</x:v>
      </x:c>
    </x:row>
    <x:row r="2280">
      <x:c r="A2280" s="2" t="str">
        <x:f>'Original 8 pillars'!A2280</x:f>
        <x:v>Eritrea</x:v>
      </x:c>
      <x:c r="B2280" s="2" t="str">
        <x:f>'Original 8 pillars'!B2280</x:f>
        <x:v>2016-07</x:v>
      </x:c>
      <x:c r="C2280" s="8" t="n">
        <x:f>100*'Weights and method'!$B$5*MAX(0,MIN(1,(LN(1+'Original 8 pillars'!C2280)-'Weights and method'!$C$5)/('Weights and method'!$D$5-'Weights and method'!$C$5)))</x:f>
        <x:v>4.676754892584055</x:v>
      </x:c>
      <x:c r="D2280" s="8" t="n">
        <x:f>100*'Weights and method'!$B$6*MAX(0,MIN(1,(LN(1+'Original 8 pillars'!D2280)-'Weights and method'!$C$6)/('Weights and method'!$D$6-'Weights and method'!$C$6)))</x:f>
        <x:v>1.5178362165125543</x:v>
      </x:c>
      <x:c r="E2280" s="8" t="n">
        <x:f>100*'Weights and method'!$B$7*MAX(0,MIN(1,(LN(1+'Original 8 pillars'!E2280)-'Weights and method'!$C$7)/('Weights and method'!$D$7-'Weights and method'!$C$7)))</x:f>
        <x:v>10.471283837171269</x:v>
      </x:c>
      <x:c r="F2280" s="8" t="n">
        <x:f>100*'Weights and method'!$B$8*MAX(0,MIN(1,(LN(1+'Original 8 pillars'!F2280)-'Weights and method'!$C$8)/('Weights and method'!$D$8-'Weights and method'!$C$8)))</x:f>
        <x:v>7.310154086355544</x:v>
      </x:c>
      <x:c r="G2280" s="8" t="n">
        <x:f>100*'Weights and method'!$B$9*MAX(0,MIN(1,(LN(1+'Original 8 pillars'!G2280)-'Weights and method'!$C$9)/('Weights and method'!$D$9-'Weights and method'!$C$9)))</x:f>
        <x:v>5.489710858880132</x:v>
      </x:c>
      <x:c r="H2280" s="8" t="n">
        <x:f>100*'Weights and method'!$B$10*MAX(0,MIN(1,(LN(1+'Original 8 pillars'!H2280)-'Weights and method'!$C$10)/('Weights and method'!$D$10-'Weights and method'!$C$10)))</x:f>
        <x:v>0</x:v>
      </x:c>
      <x:c r="I2280" s="8" t="n">
        <x:f>100*'Weights and method'!$B$11*MAX(0,MIN(1,(LN(1+'Original 8 pillars'!I2280)-'Weights and method'!$C$11)/('Weights and method'!$D$11-'Weights and method'!$C$11)))</x:f>
        <x:v>5.544849111689852</x:v>
      </x:c>
      <x:c r="J2280" s="8" t="n">
        <x:f>100*'Weights and method'!$B$12*MAX(0,MIN(1,(LN(1+'Original 8 pillars'!J2280)-'Weights and method'!$C$12)/('Weights and method'!$D$12-'Weights and method'!$C$12)))</x:f>
        <x:v>7.310120815374578</x:v>
      </x:c>
      <x:c r="K2280" s="8" t="n">
        <x:f>SUM(C2280:J2280)</x:f>
        <x:v>42.32070981856798</x:v>
      </x:c>
    </x:row>
    <x:row r="2281">
      <x:c r="A2281" s="2" t="str">
        <x:f>'Original 8 pillars'!A2281</x:f>
        <x:v>Eritrea</x:v>
      </x:c>
      <x:c r="B2281" s="2" t="str">
        <x:f>'Original 8 pillars'!B2281</x:f>
        <x:v>2016-08</x:v>
      </x:c>
      <x:c r="C2281" s="8" t="n">
        <x:f>100*'Weights and method'!$B$5*MAX(0,MIN(1,(LN(1+'Original 8 pillars'!C2281)-'Weights and method'!$C$5)/('Weights and method'!$D$5-'Weights and method'!$C$5)))</x:f>
        <x:v>7.920600738832783</x:v>
      </x:c>
      <x:c r="D2281" s="8" t="n">
        <x:f>100*'Weights and method'!$B$6*MAX(0,MIN(1,(LN(1+'Original 8 pillars'!D2281)-'Weights and method'!$C$6)/('Weights and method'!$D$6-'Weights and method'!$C$6)))</x:f>
        <x:v>5.094935373218319</x:v>
      </x:c>
      <x:c r="E2281" s="8" t="n">
        <x:f>100*'Weights and method'!$B$7*MAX(0,MIN(1,(LN(1+'Original 8 pillars'!E2281)-'Weights and method'!$C$7)/('Weights and method'!$D$7-'Weights and method'!$C$7)))</x:f>
        <x:v>6.466348981846239</x:v>
      </x:c>
      <x:c r="F2281" s="8" t="n">
        <x:f>100*'Weights and method'!$B$8*MAX(0,MIN(1,(LN(1+'Original 8 pillars'!F2281)-'Weights and method'!$C$8)/('Weights and method'!$D$8-'Weights and method'!$C$8)))</x:f>
        <x:v>6.3462376983911035</x:v>
      </x:c>
      <x:c r="G2281" s="8" t="n">
        <x:f>100*'Weights and method'!$B$9*MAX(0,MIN(1,(LN(1+'Original 8 pillars'!G2281)-'Weights and method'!$C$9)/('Weights and method'!$D$9-'Weights and method'!$C$9)))</x:f>
        <x:v>7.444832163119142</x:v>
      </x:c>
      <x:c r="H2281" s="8" t="n">
        <x:f>100*'Weights and method'!$B$10*MAX(0,MIN(1,(LN(1+'Original 8 pillars'!H2281)-'Weights and method'!$C$10)/('Weights and method'!$D$10-'Weights and method'!$C$10)))</x:f>
        <x:v>0</x:v>
      </x:c>
      <x:c r="I2281" s="8" t="n">
        <x:f>100*'Weights and method'!$B$11*MAX(0,MIN(1,(LN(1+'Original 8 pillars'!I2281)-'Weights and method'!$C$11)/('Weights and method'!$D$11-'Weights and method'!$C$11)))</x:f>
        <x:v>7.094198906362271</x:v>
      </x:c>
      <x:c r="J2281" s="8" t="n">
        <x:f>100*'Weights and method'!$B$12*MAX(0,MIN(1,(LN(1+'Original 8 pillars'!J2281)-'Weights and method'!$C$12)/('Weights and method'!$D$12-'Weights and method'!$C$12)))</x:f>
        <x:v>8.18321709462327</x:v>
      </x:c>
      <x:c r="K2281" s="8" t="n">
        <x:f>SUM(C2281:J2281)</x:f>
        <x:v>48.550370956393124</x:v>
      </x:c>
    </x:row>
    <x:row r="2282">
      <x:c r="A2282" s="2" t="str">
        <x:f>'Original 8 pillars'!A2282</x:f>
        <x:v>Eritrea</x:v>
      </x:c>
      <x:c r="B2282" s="2" t="str">
        <x:f>'Original 8 pillars'!B2282</x:f>
        <x:v>2016-09</x:v>
      </x:c>
      <x:c r="C2282" s="8" t="n">
        <x:f>100*'Weights and method'!$B$5*MAX(0,MIN(1,(LN(1+'Original 8 pillars'!C2282)-'Weights and method'!$C$5)/('Weights and method'!$D$5-'Weights and method'!$C$5)))</x:f>
        <x:v>10.179049017941914</x:v>
      </x:c>
      <x:c r="D2282" s="8" t="n">
        <x:f>100*'Weights and method'!$B$6*MAX(0,MIN(1,(LN(1+'Original 8 pillars'!D2282)-'Weights and method'!$C$6)/('Weights and method'!$D$6-'Weights and method'!$C$6)))</x:f>
        <x:v>3.8416985934226684</x:v>
      </x:c>
      <x:c r="E2282" s="8" t="n">
        <x:f>100*'Weights and method'!$B$7*MAX(0,MIN(1,(LN(1+'Original 8 pillars'!E2282)-'Weights and method'!$C$7)/('Weights and method'!$D$7-'Weights and method'!$C$7)))</x:f>
        <x:v>6.71275154492188</x:v>
      </x:c>
      <x:c r="F2282" s="8" t="n">
        <x:f>100*'Weights and method'!$B$8*MAX(0,MIN(1,(LN(1+'Original 8 pillars'!F2282)-'Weights and method'!$C$8)/('Weights and method'!$D$8-'Weights and method'!$C$8)))</x:f>
        <x:v>6.0637003327786605</x:v>
      </x:c>
      <x:c r="G2282" s="8" t="n">
        <x:f>100*'Weights and method'!$B$9*MAX(0,MIN(1,(LN(1+'Original 8 pillars'!G2282)-'Weights and method'!$C$9)/('Weights and method'!$D$9-'Weights and method'!$C$9)))</x:f>
        <x:v>8.795471387024616</x:v>
      </x:c>
      <x:c r="H2282" s="8" t="n">
        <x:f>100*'Weights and method'!$B$10*MAX(0,MIN(1,(LN(1+'Original 8 pillars'!H2282)-'Weights and method'!$C$10)/('Weights and method'!$D$10-'Weights and method'!$C$10)))</x:f>
        <x:v>0</x:v>
      </x:c>
      <x:c r="I2282" s="8" t="n">
        <x:f>100*'Weights and method'!$B$11*MAX(0,MIN(1,(LN(1+'Original 8 pillars'!I2282)-'Weights and method'!$C$11)/('Weights and method'!$D$11-'Weights and method'!$C$11)))</x:f>
        <x:v>8.630991257795946</x:v>
      </x:c>
      <x:c r="J2282" s="8" t="n">
        <x:f>100*'Weights and method'!$B$12*MAX(0,MIN(1,(LN(1+'Original 8 pillars'!J2282)-'Weights and method'!$C$12)/('Weights and method'!$D$12-'Weights and method'!$C$12)))</x:f>
        <x:v>2.4391688059455814</x:v>
      </x:c>
      <x:c r="K2282" s="8" t="n">
        <x:f>SUM(C2282:J2282)</x:f>
        <x:v>46.662830939831274</x:v>
      </x:c>
    </x:row>
    <x:row r="2283">
      <x:c r="A2283" s="2" t="str">
        <x:f>'Original 8 pillars'!A2283</x:f>
        <x:v>Eritrea</x:v>
      </x:c>
      <x:c r="B2283" s="2" t="str">
        <x:f>'Original 8 pillars'!B2283</x:f>
        <x:v>2016-10</x:v>
      </x:c>
      <x:c r="C2283" s="8" t="n">
        <x:f>100*'Weights and method'!$B$5*MAX(0,MIN(1,(LN(1+'Original 8 pillars'!C2283)-'Weights and method'!$C$5)/('Weights and method'!$D$5-'Weights and method'!$C$5)))</x:f>
        <x:v>6.952881929853665</x:v>
      </x:c>
      <x:c r="D2283" s="8" t="n">
        <x:f>100*'Weights and method'!$B$6*MAX(0,MIN(1,(LN(1+'Original 8 pillars'!D2283)-'Weights and method'!$C$6)/('Weights and method'!$D$6-'Weights and method'!$C$6)))</x:f>
        <x:v>2.6997763141542452</x:v>
      </x:c>
      <x:c r="E2283" s="8" t="n">
        <x:f>100*'Weights and method'!$B$7*MAX(0,MIN(1,(LN(1+'Original 8 pillars'!E2283)-'Weights and method'!$C$7)/('Weights and method'!$D$7-'Weights and method'!$C$7)))</x:f>
        <x:v>3.219474236220686</x:v>
      </x:c>
      <x:c r="F2283" s="8" t="n">
        <x:f>100*'Weights and method'!$B$8*MAX(0,MIN(1,(LN(1+'Original 8 pillars'!F2283)-'Weights and method'!$C$8)/('Weights and method'!$D$8-'Weights and method'!$C$8)))</x:f>
        <x:v>4.439650070831702</x:v>
      </x:c>
      <x:c r="G2283" s="8" t="n">
        <x:f>100*'Weights and method'!$B$9*MAX(0,MIN(1,(LN(1+'Original 8 pillars'!G2283)-'Weights and method'!$C$9)/('Weights and method'!$D$9-'Weights and method'!$C$9)))</x:f>
        <x:v>4.744612026108481</x:v>
      </x:c>
      <x:c r="H2283" s="8" t="n">
        <x:f>100*'Weights and method'!$B$10*MAX(0,MIN(1,(LN(1+'Original 8 pillars'!H2283)-'Weights and method'!$C$10)/('Weights and method'!$D$10-'Weights and method'!$C$10)))</x:f>
        <x:v>0</x:v>
      </x:c>
      <x:c r="I2283" s="8" t="n">
        <x:f>100*'Weights and method'!$B$11*MAX(0,MIN(1,(LN(1+'Original 8 pillars'!I2283)-'Weights and method'!$C$11)/('Weights and method'!$D$11-'Weights and method'!$C$11)))</x:f>
        <x:v>7.4560530636296365</x:v>
      </x:c>
      <x:c r="J2283" s="8" t="n">
        <x:f>100*'Weights and method'!$B$12*MAX(0,MIN(1,(LN(1+'Original 8 pillars'!J2283)-'Weights and method'!$C$12)/('Weights and method'!$D$12-'Weights and method'!$C$12)))</x:f>
        <x:v>6.212224339430129</x:v>
      </x:c>
      <x:c r="K2283" s="8" t="n">
        <x:f>SUM(C2283:J2283)</x:f>
        <x:v>35.72467198022854</x:v>
      </x:c>
    </x:row>
    <x:row r="2284">
      <x:c r="A2284" s="2" t="str">
        <x:f>'Original 8 pillars'!A2284</x:f>
        <x:v>Eritrea</x:v>
      </x:c>
      <x:c r="B2284" s="2" t="str">
        <x:f>'Original 8 pillars'!B2284</x:f>
        <x:v>2016-11</x:v>
      </x:c>
      <x:c r="C2284" s="8" t="n">
        <x:f>100*'Weights and method'!$B$5*MAX(0,MIN(1,(LN(1+'Original 8 pillars'!C2284)-'Weights and method'!$C$5)/('Weights and method'!$D$5-'Weights and method'!$C$5)))</x:f>
        <x:v>9.336023795757086</x:v>
      </x:c>
      <x:c r="D2284" s="8" t="n">
        <x:f>100*'Weights and method'!$B$6*MAX(0,MIN(1,(LN(1+'Original 8 pillars'!D2284)-'Weights and method'!$C$6)/('Weights and method'!$D$6-'Weights and method'!$C$6)))</x:f>
        <x:v>6.161328399920248</x:v>
      </x:c>
      <x:c r="E2284" s="8" t="n">
        <x:f>100*'Weights and method'!$B$7*MAX(0,MIN(1,(LN(1+'Original 8 pillars'!E2284)-'Weights and method'!$C$7)/('Weights and method'!$D$7-'Weights and method'!$C$7)))</x:f>
        <x:v>10.118773986146895</x:v>
      </x:c>
      <x:c r="F2284" s="8" t="n">
        <x:f>100*'Weights and method'!$B$8*MAX(0,MIN(1,(LN(1+'Original 8 pillars'!F2284)-'Weights and method'!$C$8)/('Weights and method'!$D$8-'Weights and method'!$C$8)))</x:f>
        <x:v>9.89296694456999</x:v>
      </x:c>
      <x:c r="G2284" s="8" t="n">
        <x:f>100*'Weights and method'!$B$9*MAX(0,MIN(1,(LN(1+'Original 8 pillars'!G2284)-'Weights and method'!$C$9)/('Weights and method'!$D$9-'Weights and method'!$C$9)))</x:f>
        <x:v>2.5046406806574026</x:v>
      </x:c>
      <x:c r="H2284" s="8" t="n">
        <x:f>100*'Weights and method'!$B$10*MAX(0,MIN(1,(LN(1+'Original 8 pillars'!H2284)-'Weights and method'!$C$10)/('Weights and method'!$D$10-'Weights and method'!$C$10)))</x:f>
        <x:v>0</x:v>
      </x:c>
      <x:c r="I2284" s="8" t="n">
        <x:f>100*'Weights and method'!$B$11*MAX(0,MIN(1,(LN(1+'Original 8 pillars'!I2284)-'Weights and method'!$C$11)/('Weights and method'!$D$11-'Weights and method'!$C$11)))</x:f>
        <x:v>9.224994648623225</x:v>
      </x:c>
      <x:c r="J2284" s="8" t="n">
        <x:f>100*'Weights and method'!$B$12*MAX(0,MIN(1,(LN(1+'Original 8 pillars'!J2284)-'Weights and method'!$C$12)/('Weights and method'!$D$12-'Weights and method'!$C$12)))</x:f>
        <x:v>9.012939157910576</x:v>
      </x:c>
      <x:c r="K2284" s="8" t="n">
        <x:f>SUM(C2284:J2284)</x:f>
        <x:v>56.251667613585425</x:v>
      </x:c>
    </x:row>
    <x:row r="2285">
      <x:c r="A2285" s="2" t="str">
        <x:f>'Original 8 pillars'!A2285</x:f>
        <x:v>Eritrea</x:v>
      </x:c>
      <x:c r="B2285" s="2" t="str">
        <x:f>'Original 8 pillars'!B2285</x:f>
        <x:v>2016-12</x:v>
      </x:c>
      <x:c r="C2285" s="8" t="n">
        <x:f>100*'Weights and method'!$B$5*MAX(0,MIN(1,(LN(1+'Original 8 pillars'!C2285)-'Weights and method'!$C$5)/('Weights and method'!$D$5-'Weights and method'!$C$5)))</x:f>
        <x:v>10.421719065071759</x:v>
      </x:c>
      <x:c r="D2285" s="8" t="n">
        <x:f>100*'Weights and method'!$B$6*MAX(0,MIN(1,(LN(1+'Original 8 pillars'!D2285)-'Weights and method'!$C$6)/('Weights and method'!$D$6-'Weights and method'!$C$6)))</x:f>
        <x:v>6.8675648596313446</x:v>
      </x:c>
      <x:c r="E2285" s="8" t="n">
        <x:f>100*'Weights and method'!$B$7*MAX(0,MIN(1,(LN(1+'Original 8 pillars'!E2285)-'Weights and method'!$C$7)/('Weights and method'!$D$7-'Weights and method'!$C$7)))</x:f>
        <x:v>5.957947999677615</x:v>
      </x:c>
      <x:c r="F2285" s="8" t="n">
        <x:f>100*'Weights and method'!$B$8*MAX(0,MIN(1,(LN(1+'Original 8 pillars'!F2285)-'Weights and method'!$C$8)/('Weights and method'!$D$8-'Weights and method'!$C$8)))</x:f>
        <x:v>9.338542729933982</x:v>
      </x:c>
      <x:c r="G2285" s="8" t="n">
        <x:f>100*'Weights and method'!$B$9*MAX(0,MIN(1,(LN(1+'Original 8 pillars'!G2285)-'Weights and method'!$C$9)/('Weights and method'!$D$9-'Weights and method'!$C$9)))</x:f>
        <x:v>5.530073833848814</x:v>
      </x:c>
      <x:c r="H2285" s="8" t="n">
        <x:f>100*'Weights and method'!$B$10*MAX(0,MIN(1,(LN(1+'Original 8 pillars'!H2285)-'Weights and method'!$C$10)/('Weights and method'!$D$10-'Weights and method'!$C$10)))</x:f>
        <x:v>0</x:v>
      </x:c>
      <x:c r="I2285" s="8" t="n">
        <x:f>100*'Weights and method'!$B$11*MAX(0,MIN(1,(LN(1+'Original 8 pillars'!I2285)-'Weights and method'!$C$11)/('Weights and method'!$D$11-'Weights and method'!$C$11)))</x:f>
        <x:v>7.138000113578495</x:v>
      </x:c>
      <x:c r="J2285" s="8" t="n">
        <x:f>100*'Weights and method'!$B$12*MAX(0,MIN(1,(LN(1+'Original 8 pillars'!J2285)-'Weights and method'!$C$12)/('Weights and method'!$D$12-'Weights and method'!$C$12)))</x:f>
        <x:v>0</x:v>
      </x:c>
      <x:c r="K2285" s="8" t="n">
        <x:f>SUM(C2285:J2285)</x:f>
        <x:v>45.253848601742</x:v>
      </x:c>
    </x:row>
    <x:row r="2286">
      <x:c r="A2286" s="2" t="str">
        <x:f>'Original 8 pillars'!A2286</x:f>
        <x:v>Eritrea</x:v>
      </x:c>
      <x:c r="B2286" s="2" t="str">
        <x:f>'Original 8 pillars'!B2286</x:f>
        <x:v>2017-01</x:v>
      </x:c>
      <x:c r="C2286" s="8" t="n">
        <x:f>100*'Weights and method'!$B$5*MAX(0,MIN(1,(LN(1+'Original 8 pillars'!C2286)-'Weights and method'!$C$5)/('Weights and method'!$D$5-'Weights and method'!$C$5)))</x:f>
        <x:v>10.694858286013599</x:v>
      </x:c>
      <x:c r="D2286" s="8" t="n">
        <x:f>100*'Weights and method'!$B$6*MAX(0,MIN(1,(LN(1+'Original 8 pillars'!D2286)-'Weights and method'!$C$6)/('Weights and method'!$D$6-'Weights and method'!$C$6)))</x:f>
        <x:v>6.592365806994503</x:v>
      </x:c>
      <x:c r="E2286" s="8" t="n">
        <x:f>100*'Weights and method'!$B$7*MAX(0,MIN(1,(LN(1+'Original 8 pillars'!E2286)-'Weights and method'!$C$7)/('Weights and method'!$D$7-'Weights and method'!$C$7)))</x:f>
        <x:v>6.880136406485343</x:v>
      </x:c>
      <x:c r="F2286" s="8" t="n">
        <x:f>100*'Weights and method'!$B$8*MAX(0,MIN(1,(LN(1+'Original 8 pillars'!F2286)-'Weights and method'!$C$8)/('Weights and method'!$D$8-'Weights and method'!$C$8)))</x:f>
        <x:v>8.987778360941286</x:v>
      </x:c>
      <x:c r="G2286" s="8" t="n">
        <x:f>100*'Weights and method'!$B$9*MAX(0,MIN(1,(LN(1+'Original 8 pillars'!G2286)-'Weights and method'!$C$9)/('Weights and method'!$D$9-'Weights and method'!$C$9)))</x:f>
        <x:v>7.328258067831139</x:v>
      </x:c>
      <x:c r="H2286" s="8" t="n">
        <x:f>100*'Weights and method'!$B$10*MAX(0,MIN(1,(LN(1+'Original 8 pillars'!H2286)-'Weights and method'!$C$10)/('Weights and method'!$D$10-'Weights and method'!$C$10)))</x:f>
        <x:v>0</x:v>
      </x:c>
      <x:c r="I2286" s="8" t="n">
        <x:f>100*'Weights and method'!$B$11*MAX(0,MIN(1,(LN(1+'Original 8 pillars'!I2286)-'Weights and method'!$C$11)/('Weights and method'!$D$11-'Weights and method'!$C$11)))</x:f>
        <x:v>7.964941786441642</x:v>
      </x:c>
      <x:c r="J2286" s="8" t="n">
        <x:f>100*'Weights and method'!$B$12*MAX(0,MIN(1,(LN(1+'Original 8 pillars'!J2286)-'Weights and method'!$C$12)/('Weights and method'!$D$12-'Weights and method'!$C$12)))</x:f>
        <x:v>5.1836992013339716</x:v>
      </x:c>
      <x:c r="K2286" s="8" t="n">
        <x:f>SUM(C2286:J2286)</x:f>
        <x:v>53.63203791604148</x:v>
      </x:c>
    </x:row>
    <x:row r="2287">
      <x:c r="A2287" s="2" t="str">
        <x:f>'Original 8 pillars'!A2287</x:f>
        <x:v>Eritrea</x:v>
      </x:c>
      <x:c r="B2287" s="2" t="str">
        <x:f>'Original 8 pillars'!B2287</x:f>
        <x:v>2017-02</x:v>
      </x:c>
      <x:c r="C2287" s="8" t="n">
        <x:f>100*'Weights and method'!$B$5*MAX(0,MIN(1,(LN(1+'Original 8 pillars'!C2287)-'Weights and method'!$C$5)/('Weights and method'!$D$5-'Weights and method'!$C$5)))</x:f>
        <x:v>9.509923619401304</x:v>
      </x:c>
      <x:c r="D2287" s="8" t="n">
        <x:f>100*'Weights and method'!$B$6*MAX(0,MIN(1,(LN(1+'Original 8 pillars'!D2287)-'Weights and method'!$C$6)/('Weights and method'!$D$6-'Weights and method'!$C$6)))</x:f>
        <x:v>7.2712594328933955</x:v>
      </x:c>
      <x:c r="E2287" s="8" t="n">
        <x:f>100*'Weights and method'!$B$7*MAX(0,MIN(1,(LN(1+'Original 8 pillars'!E2287)-'Weights and method'!$C$7)/('Weights and method'!$D$7-'Weights and method'!$C$7)))</x:f>
        <x:v>3.17420464454363</x:v>
      </x:c>
      <x:c r="F2287" s="8" t="n">
        <x:f>100*'Weights and method'!$B$8*MAX(0,MIN(1,(LN(1+'Original 8 pillars'!F2287)-'Weights and method'!$C$8)/('Weights and method'!$D$8-'Weights and method'!$C$8)))</x:f>
        <x:v>9.850213038439843</x:v>
      </x:c>
      <x:c r="G2287" s="8" t="n">
        <x:f>100*'Weights and method'!$B$9*MAX(0,MIN(1,(LN(1+'Original 8 pillars'!G2287)-'Weights and method'!$C$9)/('Weights and method'!$D$9-'Weights and method'!$C$9)))</x:f>
        <x:v>7.072209757100685</x:v>
      </x:c>
      <x:c r="H2287" s="8" t="n">
        <x:f>100*'Weights and method'!$B$10*MAX(0,MIN(1,(LN(1+'Original 8 pillars'!H2287)-'Weights and method'!$C$10)/('Weights and method'!$D$10-'Weights and method'!$C$10)))</x:f>
        <x:v>0</x:v>
      </x:c>
      <x:c r="I2287" s="8" t="n">
        <x:f>100*'Weights and method'!$B$11*MAX(0,MIN(1,(LN(1+'Original 8 pillars'!I2287)-'Weights and method'!$C$11)/('Weights and method'!$D$11-'Weights and method'!$C$11)))</x:f>
        <x:v>6.143633321736193</x:v>
      </x:c>
      <x:c r="J2287" s="8" t="n">
        <x:f>100*'Weights and method'!$B$12*MAX(0,MIN(1,(LN(1+'Original 8 pillars'!J2287)-'Weights and method'!$C$12)/('Weights and method'!$D$12-'Weights and method'!$C$12)))</x:f>
        <x:v>9.496067953117812</x:v>
      </x:c>
      <x:c r="K2287" s="8" t="n">
        <x:f>SUM(C2287:J2287)</x:f>
        <x:v>52.51751176723286</x:v>
      </x:c>
    </x:row>
    <x:row r="2288">
      <x:c r="A2288" s="2" t="str">
        <x:f>'Original 8 pillars'!A2288</x:f>
        <x:v>Eritrea</x:v>
      </x:c>
      <x:c r="B2288" s="2" t="str">
        <x:f>'Original 8 pillars'!B2288</x:f>
        <x:v>2017-03</x:v>
      </x:c>
      <x:c r="C2288" s="8" t="n">
        <x:f>100*'Weights and method'!$B$5*MAX(0,MIN(1,(LN(1+'Original 8 pillars'!C2288)-'Weights and method'!$C$5)/('Weights and method'!$D$5-'Weights and method'!$C$5)))</x:f>
        <x:v>11.231440020690576</x:v>
      </x:c>
      <x:c r="D2288" s="8" t="n">
        <x:f>100*'Weights and method'!$B$6*MAX(0,MIN(1,(LN(1+'Original 8 pillars'!D2288)-'Weights and method'!$C$6)/('Weights and method'!$D$6-'Weights and method'!$C$6)))</x:f>
        <x:v>5.73966696294405</x:v>
      </x:c>
      <x:c r="E2288" s="8" t="n">
        <x:f>100*'Weights and method'!$B$7*MAX(0,MIN(1,(LN(1+'Original 8 pillars'!E2288)-'Weights and method'!$C$7)/('Weights and method'!$D$7-'Weights and method'!$C$7)))</x:f>
        <x:v>4.838819153367905</x:v>
      </x:c>
      <x:c r="F2288" s="8" t="n">
        <x:f>100*'Weights and method'!$B$8*MAX(0,MIN(1,(LN(1+'Original 8 pillars'!F2288)-'Weights and method'!$C$8)/('Weights and method'!$D$8-'Weights and method'!$C$8)))</x:f>
        <x:v>9.495769006897484</x:v>
      </x:c>
      <x:c r="G2288" s="8" t="n">
        <x:f>100*'Weights and method'!$B$9*MAX(0,MIN(1,(LN(1+'Original 8 pillars'!G2288)-'Weights and method'!$C$9)/('Weights and method'!$D$9-'Weights and method'!$C$9)))</x:f>
        <x:v>0</x:v>
      </x:c>
      <x:c r="H2288" s="8" t="n">
        <x:f>100*'Weights and method'!$B$10*MAX(0,MIN(1,(LN(1+'Original 8 pillars'!H2288)-'Weights and method'!$C$10)/('Weights and method'!$D$10-'Weights and method'!$C$10)))</x:f>
        <x:v>0</x:v>
      </x:c>
      <x:c r="I2288" s="8" t="n">
        <x:f>100*'Weights and method'!$B$11*MAX(0,MIN(1,(LN(1+'Original 8 pillars'!I2288)-'Weights and method'!$C$11)/('Weights and method'!$D$11-'Weights and method'!$C$11)))</x:f>
        <x:v>5.819644513043786</x:v>
      </x:c>
      <x:c r="J2288" s="8" t="n">
        <x:f>100*'Weights and method'!$B$12*MAX(0,MIN(1,(LN(1+'Original 8 pillars'!J2288)-'Weights and method'!$C$12)/('Weights and method'!$D$12-'Weights and method'!$C$12)))</x:f>
        <x:v>6.201544323105593</x:v>
      </x:c>
      <x:c r="K2288" s="8" t="n">
        <x:f>SUM(C2288:J2288)</x:f>
        <x:v>43.326883980049395</x:v>
      </x:c>
    </x:row>
    <x:row r="2289">
      <x:c r="A2289" s="2" t="str">
        <x:f>'Original 8 pillars'!A2289</x:f>
        <x:v>Eritrea</x:v>
      </x:c>
      <x:c r="B2289" s="2" t="str">
        <x:f>'Original 8 pillars'!B2289</x:f>
        <x:v>2017-04</x:v>
      </x:c>
      <x:c r="C2289" s="8" t="n">
        <x:f>100*'Weights and method'!$B$5*MAX(0,MIN(1,(LN(1+'Original 8 pillars'!C2289)-'Weights and method'!$C$5)/('Weights and method'!$D$5-'Weights and method'!$C$5)))</x:f>
        <x:v>11.434246269732048</x:v>
      </x:c>
      <x:c r="D2289" s="8" t="n">
        <x:f>100*'Weights and method'!$B$6*MAX(0,MIN(1,(LN(1+'Original 8 pillars'!D2289)-'Weights and method'!$C$6)/('Weights and method'!$D$6-'Weights and method'!$C$6)))</x:f>
        <x:v>7.846143287166335</x:v>
      </x:c>
      <x:c r="E2289" s="8" t="n">
        <x:f>100*'Weights and method'!$B$7*MAX(0,MIN(1,(LN(1+'Original 8 pillars'!E2289)-'Weights and method'!$C$7)/('Weights and method'!$D$7-'Weights and method'!$C$7)))</x:f>
        <x:v>9.57039523313228</x:v>
      </x:c>
      <x:c r="F2289" s="8" t="n">
        <x:f>100*'Weights and method'!$B$8*MAX(0,MIN(1,(LN(1+'Original 8 pillars'!F2289)-'Weights and method'!$C$8)/('Weights and method'!$D$8-'Weights and method'!$C$8)))</x:f>
        <x:v>10.635290608035092</x:v>
      </x:c>
      <x:c r="G2289" s="8" t="n">
        <x:f>100*'Weights and method'!$B$9*MAX(0,MIN(1,(LN(1+'Original 8 pillars'!G2289)-'Weights and method'!$C$9)/('Weights and method'!$D$9-'Weights and method'!$C$9)))</x:f>
        <x:v>6.0178039586374705</x:v>
      </x:c>
      <x:c r="H2289" s="8" t="n">
        <x:f>100*'Weights and method'!$B$10*MAX(0,MIN(1,(LN(1+'Original 8 pillars'!H2289)-'Weights and method'!$C$10)/('Weights and method'!$D$10-'Weights and method'!$C$10)))</x:f>
        <x:v>0</x:v>
      </x:c>
      <x:c r="I2289" s="8" t="n">
        <x:f>100*'Weights and method'!$B$11*MAX(0,MIN(1,(LN(1+'Original 8 pillars'!I2289)-'Weights and method'!$C$11)/('Weights and method'!$D$11-'Weights and method'!$C$11)))</x:f>
        <x:v>8.062726257250032</x:v>
      </x:c>
      <x:c r="J2289" s="8" t="n">
        <x:f>100*'Weights and method'!$B$12*MAX(0,MIN(1,(LN(1+'Original 8 pillars'!J2289)-'Weights and method'!$C$12)/('Weights and method'!$D$12-'Weights and method'!$C$12)))</x:f>
        <x:v>9.251689928736965</x:v>
      </x:c>
      <x:c r="K2289" s="8" t="n">
        <x:f>SUM(C2289:J2289)</x:f>
        <x:v>62.81829554269023</x:v>
      </x:c>
    </x:row>
    <x:row r="2290">
      <x:c r="A2290" s="2" t="str">
        <x:f>'Original 8 pillars'!A2290</x:f>
        <x:v>Eritrea</x:v>
      </x:c>
      <x:c r="B2290" s="2" t="str">
        <x:f>'Original 8 pillars'!B2290</x:f>
        <x:v>2017-05</x:v>
      </x:c>
      <x:c r="C2290" s="8" t="n">
        <x:f>100*'Weights and method'!$B$5*MAX(0,MIN(1,(LN(1+'Original 8 pillars'!C2290)-'Weights and method'!$C$5)/('Weights and method'!$D$5-'Weights and method'!$C$5)))</x:f>
        <x:v>9.444050198219509</x:v>
      </x:c>
      <x:c r="D2290" s="8" t="n">
        <x:f>100*'Weights and method'!$B$6*MAX(0,MIN(1,(LN(1+'Original 8 pillars'!D2290)-'Weights and method'!$C$6)/('Weights and method'!$D$6-'Weights and method'!$C$6)))</x:f>
        <x:v>5.660222304721371</x:v>
      </x:c>
      <x:c r="E2290" s="8" t="n">
        <x:f>100*'Weights and method'!$B$7*MAX(0,MIN(1,(LN(1+'Original 8 pillars'!E2290)-'Weights and method'!$C$7)/('Weights and method'!$D$7-'Weights and method'!$C$7)))</x:f>
        <x:v>5.141461071011096</x:v>
      </x:c>
      <x:c r="F2290" s="8" t="n">
        <x:f>100*'Weights and method'!$B$8*MAX(0,MIN(1,(LN(1+'Original 8 pillars'!F2290)-'Weights and method'!$C$8)/('Weights and method'!$D$8-'Weights and method'!$C$8)))</x:f>
        <x:v>7.577622432031816</x:v>
      </x:c>
      <x:c r="G2290" s="8" t="n">
        <x:f>100*'Weights and method'!$B$9*MAX(0,MIN(1,(LN(1+'Original 8 pillars'!G2290)-'Weights and method'!$C$9)/('Weights and method'!$D$9-'Weights and method'!$C$9)))</x:f>
        <x:v>0</x:v>
      </x:c>
      <x:c r="H2290" s="8" t="n">
        <x:f>100*'Weights and method'!$B$10*MAX(0,MIN(1,(LN(1+'Original 8 pillars'!H2290)-'Weights and method'!$C$10)/('Weights and method'!$D$10-'Weights and method'!$C$10)))</x:f>
        <x:v>0</x:v>
      </x:c>
      <x:c r="I2290" s="8" t="n">
        <x:f>100*'Weights and method'!$B$11*MAX(0,MIN(1,(LN(1+'Original 8 pillars'!I2290)-'Weights and method'!$C$11)/('Weights and method'!$D$11-'Weights and method'!$C$11)))</x:f>
        <x:v>7.893963957173596</x:v>
      </x:c>
      <x:c r="J2290" s="8" t="n">
        <x:f>100*'Weights and method'!$B$12*MAX(0,MIN(1,(LN(1+'Original 8 pillars'!J2290)-'Weights and method'!$C$12)/('Weights and method'!$D$12-'Weights and method'!$C$12)))</x:f>
        <x:v>6.515345912710839</x:v>
      </x:c>
      <x:c r="K2290" s="8" t="n">
        <x:f>SUM(C2290:J2290)</x:f>
        <x:v>42.23266587586823</x:v>
      </x:c>
    </x:row>
    <x:row r="2291">
      <x:c r="A2291" s="2" t="str">
        <x:f>'Original 8 pillars'!A2291</x:f>
        <x:v>Eritrea</x:v>
      </x:c>
      <x:c r="B2291" s="2" t="str">
        <x:f>'Original 8 pillars'!B2291</x:f>
        <x:v>2017-06</x:v>
      </x:c>
      <x:c r="C2291" s="8" t="n">
        <x:f>100*'Weights and method'!$B$5*MAX(0,MIN(1,(LN(1+'Original 8 pillars'!C2291)-'Weights and method'!$C$5)/('Weights and method'!$D$5-'Weights and method'!$C$5)))</x:f>
        <x:v>8.143268706251185</x:v>
      </x:c>
      <x:c r="D2291" s="8" t="n">
        <x:f>100*'Weights and method'!$B$6*MAX(0,MIN(1,(LN(1+'Original 8 pillars'!D2291)-'Weights and method'!$C$6)/('Weights and method'!$D$6-'Weights and method'!$C$6)))</x:f>
        <x:v>6.4903806530790655</x:v>
      </x:c>
      <x:c r="E2291" s="8" t="n">
        <x:f>100*'Weights and method'!$B$7*MAX(0,MIN(1,(LN(1+'Original 8 pillars'!E2291)-'Weights and method'!$C$7)/('Weights and method'!$D$7-'Weights and method'!$C$7)))</x:f>
        <x:v>5.835683935358909</x:v>
      </x:c>
      <x:c r="F2291" s="8" t="n">
        <x:f>100*'Weights and method'!$B$8*MAX(0,MIN(1,(LN(1+'Original 8 pillars'!F2291)-'Weights and method'!$C$8)/('Weights and method'!$D$8-'Weights and method'!$C$8)))</x:f>
        <x:v>8.454320544529093</x:v>
      </x:c>
      <x:c r="G2291" s="8" t="n">
        <x:f>100*'Weights and method'!$B$9*MAX(0,MIN(1,(LN(1+'Original 8 pillars'!G2291)-'Weights and method'!$C$9)/('Weights and method'!$D$9-'Weights and method'!$C$9)))</x:f>
        <x:v>1.9925141360907488</x:v>
      </x:c>
      <x:c r="H2291" s="8" t="n">
        <x:f>100*'Weights and method'!$B$10*MAX(0,MIN(1,(LN(1+'Original 8 pillars'!H2291)-'Weights and method'!$C$10)/('Weights and method'!$D$10-'Weights and method'!$C$10)))</x:f>
        <x:v>0</x:v>
      </x:c>
      <x:c r="I2291" s="8" t="n">
        <x:f>100*'Weights and method'!$B$11*MAX(0,MIN(1,(LN(1+'Original 8 pillars'!I2291)-'Weights and method'!$C$11)/('Weights and method'!$D$11-'Weights and method'!$C$11)))</x:f>
        <x:v>7.4329521417194915</x:v>
      </x:c>
      <x:c r="J2291" s="8" t="n">
        <x:f>100*'Weights and method'!$B$12*MAX(0,MIN(1,(LN(1+'Original 8 pillars'!J2291)-'Weights and method'!$C$12)/('Weights and method'!$D$12-'Weights and method'!$C$12)))</x:f>
        <x:v>8.114965293732824</x:v>
      </x:c>
      <x:c r="K2291" s="8" t="n">
        <x:f>SUM(C2291:J2291)</x:f>
        <x:v>46.464085410761314</x:v>
      </x:c>
    </x:row>
    <x:row r="2292">
      <x:c r="A2292" s="2" t="str">
        <x:f>'Original 8 pillars'!A2292</x:f>
        <x:v>Eritrea</x:v>
      </x:c>
      <x:c r="B2292" s="2" t="str">
        <x:f>'Original 8 pillars'!B2292</x:f>
        <x:v>2017-07</x:v>
      </x:c>
      <x:c r="C2292" s="8" t="n">
        <x:f>100*'Weights and method'!$B$5*MAX(0,MIN(1,(LN(1+'Original 8 pillars'!C2292)-'Weights and method'!$C$5)/('Weights and method'!$D$5-'Weights and method'!$C$5)))</x:f>
        <x:v>8.395986180971132</x:v>
      </x:c>
      <x:c r="D2292" s="8" t="n">
        <x:f>100*'Weights and method'!$B$6*MAX(0,MIN(1,(LN(1+'Original 8 pillars'!D2292)-'Weights and method'!$C$6)/('Weights and method'!$D$6-'Weights and method'!$C$6)))</x:f>
        <x:v>4.995889327651091</x:v>
      </x:c>
      <x:c r="E2292" s="8" t="n">
        <x:f>100*'Weights and method'!$B$7*MAX(0,MIN(1,(LN(1+'Original 8 pillars'!E2292)-'Weights and method'!$C$7)/('Weights and method'!$D$7-'Weights and method'!$C$7)))</x:f>
        <x:v>7.844787097513792</x:v>
      </x:c>
      <x:c r="F2292" s="8" t="n">
        <x:f>100*'Weights and method'!$B$8*MAX(0,MIN(1,(LN(1+'Original 8 pillars'!F2292)-'Weights and method'!$C$8)/('Weights and method'!$D$8-'Weights and method'!$C$8)))</x:f>
        <x:v>7.328291864176727</x:v>
      </x:c>
      <x:c r="G2292" s="8" t="n">
        <x:f>100*'Weights and method'!$B$9*MAX(0,MIN(1,(LN(1+'Original 8 pillars'!G2292)-'Weights and method'!$C$9)/('Weights and method'!$D$9-'Weights and method'!$C$9)))</x:f>
        <x:v>2.062281204490596</x:v>
      </x:c>
      <x:c r="H2292" s="8" t="n">
        <x:f>100*'Weights and method'!$B$10*MAX(0,MIN(1,(LN(1+'Original 8 pillars'!H2292)-'Weights and method'!$C$10)/('Weights and method'!$D$10-'Weights and method'!$C$10)))</x:f>
        <x:v>0</x:v>
      </x:c>
      <x:c r="I2292" s="8" t="n">
        <x:f>100*'Weights and method'!$B$11*MAX(0,MIN(1,(LN(1+'Original 8 pillars'!I2292)-'Weights and method'!$C$11)/('Weights and method'!$D$11-'Weights and method'!$C$11)))</x:f>
        <x:v>7.136860450336966</x:v>
      </x:c>
      <x:c r="J2292" s="8" t="n">
        <x:f>100*'Weights and method'!$B$12*MAX(0,MIN(1,(LN(1+'Original 8 pillars'!J2292)-'Weights and method'!$C$12)/('Weights and method'!$D$12-'Weights and method'!$C$12)))</x:f>
        <x:v>9.203431875705995</x:v>
      </x:c>
      <x:c r="K2292" s="8" t="n">
        <x:f>SUM(C2292:J2292)</x:f>
        <x:v>46.9675280008463</x:v>
      </x:c>
    </x:row>
    <x:row r="2293">
      <x:c r="A2293" s="2" t="str">
        <x:f>'Original 8 pillars'!A2293</x:f>
        <x:v>Eritrea</x:v>
      </x:c>
      <x:c r="B2293" s="2" t="str">
        <x:f>'Original 8 pillars'!B2293</x:f>
        <x:v>2017-08</x:v>
      </x:c>
      <x:c r="C2293" s="8" t="n">
        <x:f>100*'Weights and method'!$B$5*MAX(0,MIN(1,(LN(1+'Original 8 pillars'!C2293)-'Weights and method'!$C$5)/('Weights and method'!$D$5-'Weights and method'!$C$5)))</x:f>
        <x:v>8.047538909289091</x:v>
      </x:c>
      <x:c r="D2293" s="8" t="n">
        <x:f>100*'Weights and method'!$B$6*MAX(0,MIN(1,(LN(1+'Original 8 pillars'!D2293)-'Weights and method'!$C$6)/('Weights and method'!$D$6-'Weights and method'!$C$6)))</x:f>
        <x:v>5.06082399966937</x:v>
      </x:c>
      <x:c r="E2293" s="8" t="n">
        <x:f>100*'Weights and method'!$B$7*MAX(0,MIN(1,(LN(1+'Original 8 pillars'!E2293)-'Weights and method'!$C$7)/('Weights and method'!$D$7-'Weights and method'!$C$7)))</x:f>
        <x:v>5.141460950314994</x:v>
      </x:c>
      <x:c r="F2293" s="8" t="n">
        <x:f>100*'Weights and method'!$B$8*MAX(0,MIN(1,(LN(1+'Original 8 pillars'!F2293)-'Weights and method'!$C$8)/('Weights and method'!$D$8-'Weights and method'!$C$8)))</x:f>
        <x:v>6.303748666813838</x:v>
      </x:c>
      <x:c r="G2293" s="8" t="n">
        <x:f>100*'Weights and method'!$B$9*MAX(0,MIN(1,(LN(1+'Original 8 pillars'!G2293)-'Weights and method'!$C$9)/('Weights and method'!$D$9-'Weights and method'!$C$9)))</x:f>
        <x:v>7.394987873651949</x:v>
      </x:c>
      <x:c r="H2293" s="8" t="n">
        <x:f>100*'Weights and method'!$B$10*MAX(0,MIN(1,(LN(1+'Original 8 pillars'!H2293)-'Weights and method'!$C$10)/('Weights and method'!$D$10-'Weights and method'!$C$10)))</x:f>
        <x:v>0</x:v>
      </x:c>
      <x:c r="I2293" s="8" t="n">
        <x:f>100*'Weights and method'!$B$11*MAX(0,MIN(1,(LN(1+'Original 8 pillars'!I2293)-'Weights and method'!$C$11)/('Weights and method'!$D$11-'Weights and method'!$C$11)))</x:f>
        <x:v>8.374072568239056</x:v>
      </x:c>
      <x:c r="J2293" s="8" t="n">
        <x:f>100*'Weights and method'!$B$12*MAX(0,MIN(1,(LN(1+'Original 8 pillars'!J2293)-'Weights and method'!$C$12)/('Weights and method'!$D$12-'Weights and method'!$C$12)))</x:f>
        <x:v>6.185602704434004</x:v>
      </x:c>
      <x:c r="K2293" s="8" t="n">
        <x:f>SUM(C2293:J2293)</x:f>
        <x:v>46.508235672412304</x:v>
      </x:c>
    </x:row>
    <x:row r="2294">
      <x:c r="A2294" s="2" t="str">
        <x:f>'Original 8 pillars'!A2294</x:f>
        <x:v>Eritrea</x:v>
      </x:c>
      <x:c r="B2294" s="2" t="str">
        <x:f>'Original 8 pillars'!B2294</x:f>
        <x:v>2017-09</x:v>
      </x:c>
      <x:c r="C2294" s="8" t="n">
        <x:f>100*'Weights and method'!$B$5*MAX(0,MIN(1,(LN(1+'Original 8 pillars'!C2294)-'Weights and method'!$C$5)/('Weights and method'!$D$5-'Weights and method'!$C$5)))</x:f>
        <x:v>9.503960180767805</x:v>
      </x:c>
      <x:c r="D2294" s="8" t="n">
        <x:f>100*'Weights and method'!$B$6*MAX(0,MIN(1,(LN(1+'Original 8 pillars'!D2294)-'Weights and method'!$C$6)/('Weights and method'!$D$6-'Weights and method'!$C$6)))</x:f>
        <x:v>5.107108917023555</x:v>
      </x:c>
      <x:c r="E2294" s="8" t="n">
        <x:f>100*'Weights and method'!$B$7*MAX(0,MIN(1,(LN(1+'Original 8 pillars'!E2294)-'Weights and method'!$C$7)/('Weights and method'!$D$7-'Weights and method'!$C$7)))</x:f>
        <x:v>9.62464236905765</x:v>
      </x:c>
      <x:c r="F2294" s="8" t="n">
        <x:f>100*'Weights and method'!$B$8*MAX(0,MIN(1,(LN(1+'Original 8 pillars'!F2294)-'Weights and method'!$C$8)/('Weights and method'!$D$8-'Weights and method'!$C$8)))</x:f>
        <x:v>8.196033781111904</x:v>
      </x:c>
      <x:c r="G2294" s="8" t="n">
        <x:f>100*'Weights and method'!$B$9*MAX(0,MIN(1,(LN(1+'Original 8 pillars'!G2294)-'Weights and method'!$C$9)/('Weights and method'!$D$9-'Weights and method'!$C$9)))</x:f>
        <x:v>8.049980404456985</x:v>
      </x:c>
      <x:c r="H2294" s="8" t="n">
        <x:f>100*'Weights and method'!$B$10*MAX(0,MIN(1,(LN(1+'Original 8 pillars'!H2294)-'Weights and method'!$C$10)/('Weights and method'!$D$10-'Weights and method'!$C$10)))</x:f>
        <x:v>0</x:v>
      </x:c>
      <x:c r="I2294" s="8" t="n">
        <x:f>100*'Weights and method'!$B$11*MAX(0,MIN(1,(LN(1+'Original 8 pillars'!I2294)-'Weights and method'!$C$11)/('Weights and method'!$D$11-'Weights and method'!$C$11)))</x:f>
        <x:v>6.7444796561684965</x:v>
      </x:c>
      <x:c r="J2294" s="8" t="n">
        <x:f>100*'Weights and method'!$B$12*MAX(0,MIN(1,(LN(1+'Original 8 pillars'!J2294)-'Weights and method'!$C$12)/('Weights and method'!$D$12-'Weights and method'!$C$12)))</x:f>
        <x:v>7.160378023287768</x:v>
      </x:c>
      <x:c r="K2294" s="8" t="n">
        <x:f>SUM(C2294:J2294)</x:f>
        <x:v>54.38658333187417</x:v>
      </x:c>
    </x:row>
    <x:row r="2295">
      <x:c r="A2295" s="2" t="str">
        <x:f>'Original 8 pillars'!A2295</x:f>
        <x:v>Eritrea</x:v>
      </x:c>
      <x:c r="B2295" s="2" t="str">
        <x:f>'Original 8 pillars'!B2295</x:f>
        <x:v>2017-10</x:v>
      </x:c>
      <x:c r="C2295" s="8" t="n">
        <x:f>100*'Weights and method'!$B$5*MAX(0,MIN(1,(LN(1+'Original 8 pillars'!C2295)-'Weights and method'!$C$5)/('Weights and method'!$D$5-'Weights and method'!$C$5)))</x:f>
        <x:v>8.424282317475436</x:v>
      </x:c>
      <x:c r="D2295" s="8" t="n">
        <x:f>100*'Weights and method'!$B$6*MAX(0,MIN(1,(LN(1+'Original 8 pillars'!D2295)-'Weights and method'!$C$6)/('Weights and method'!$D$6-'Weights and method'!$C$6)))</x:f>
        <x:v>6.7258947282614905</x:v>
      </x:c>
      <x:c r="E2295" s="8" t="n">
        <x:f>100*'Weights and method'!$B$7*MAX(0,MIN(1,(LN(1+'Original 8 pillars'!E2295)-'Weights and method'!$C$7)/('Weights and method'!$D$7-'Weights and method'!$C$7)))</x:f>
        <x:v>5.503727243454519</x:v>
      </x:c>
      <x:c r="F2295" s="8" t="n">
        <x:f>100*'Weights and method'!$B$8*MAX(0,MIN(1,(LN(1+'Original 8 pillars'!F2295)-'Weights and method'!$C$8)/('Weights and method'!$D$8-'Weights and method'!$C$8)))</x:f>
        <x:v>7.836886873372737</x:v>
      </x:c>
      <x:c r="G2295" s="8" t="n">
        <x:f>100*'Weights and method'!$B$9*MAX(0,MIN(1,(LN(1+'Original 8 pillars'!G2295)-'Weights and method'!$C$9)/('Weights and method'!$D$9-'Weights and method'!$C$9)))</x:f>
        <x:v>4.870233687862258</x:v>
      </x:c>
      <x:c r="H2295" s="8" t="n">
        <x:f>100*'Weights and method'!$B$10*MAX(0,MIN(1,(LN(1+'Original 8 pillars'!H2295)-'Weights and method'!$C$10)/('Weights and method'!$D$10-'Weights and method'!$C$10)))</x:f>
        <x:v>0</x:v>
      </x:c>
      <x:c r="I2295" s="8" t="n">
        <x:f>100*'Weights and method'!$B$11*MAX(0,MIN(1,(LN(1+'Original 8 pillars'!I2295)-'Weights and method'!$C$11)/('Weights and method'!$D$11-'Weights and method'!$C$11)))</x:f>
        <x:v>7.42434019831055</x:v>
      </x:c>
      <x:c r="J2295" s="8" t="n">
        <x:f>100*'Weights and method'!$B$12*MAX(0,MIN(1,(LN(1+'Original 8 pillars'!J2295)-'Weights and method'!$C$12)/('Weights and method'!$D$12-'Weights and method'!$C$12)))</x:f>
        <x:v>6.584031507584496</x:v>
      </x:c>
      <x:c r="K2295" s="8" t="n">
        <x:f>SUM(C2295:J2295)</x:f>
        <x:v>47.36939655632149</x:v>
      </x:c>
    </x:row>
    <x:row r="2296">
      <x:c r="A2296" s="2" t="str">
        <x:f>'Original 8 pillars'!A2296</x:f>
        <x:v>Eritrea</x:v>
      </x:c>
      <x:c r="B2296" s="2" t="str">
        <x:f>'Original 8 pillars'!B2296</x:f>
        <x:v>2017-11</x:v>
      </x:c>
      <x:c r="C2296" s="8" t="n">
        <x:f>100*'Weights and method'!$B$5*MAX(0,MIN(1,(LN(1+'Original 8 pillars'!C2296)-'Weights and method'!$C$5)/('Weights and method'!$D$5-'Weights and method'!$C$5)))</x:f>
        <x:v>8.633840739080867</x:v>
      </x:c>
      <x:c r="D2296" s="8" t="n">
        <x:f>100*'Weights and method'!$B$6*MAX(0,MIN(1,(LN(1+'Original 8 pillars'!D2296)-'Weights and method'!$C$6)/('Weights and method'!$D$6-'Weights and method'!$C$6)))</x:f>
        <x:v>3.1770813171123518</x:v>
      </x:c>
      <x:c r="E2296" s="8" t="n">
        <x:f>100*'Weights and method'!$B$7*MAX(0,MIN(1,(LN(1+'Original 8 pillars'!E2296)-'Weights and method'!$C$7)/('Weights and method'!$D$7-'Weights and method'!$C$7)))</x:f>
        <x:v>8.615269903740824</x:v>
      </x:c>
      <x:c r="F2296" s="8" t="n">
        <x:f>100*'Weights and method'!$B$8*MAX(0,MIN(1,(LN(1+'Original 8 pillars'!F2296)-'Weights and method'!$C$8)/('Weights and method'!$D$8-'Weights and method'!$C$8)))</x:f>
        <x:v>8.09767684756518</x:v>
      </x:c>
      <x:c r="G2296" s="8" t="n">
        <x:f>100*'Weights and method'!$B$9*MAX(0,MIN(1,(LN(1+'Original 8 pillars'!G2296)-'Weights and method'!$C$9)/('Weights and method'!$D$9-'Weights and method'!$C$9)))</x:f>
        <x:v>0</x:v>
      </x:c>
      <x:c r="H2296" s="8" t="n">
        <x:f>100*'Weights and method'!$B$10*MAX(0,MIN(1,(LN(1+'Original 8 pillars'!H2296)-'Weights and method'!$C$10)/('Weights and method'!$D$10-'Weights and method'!$C$10)))</x:f>
        <x:v>0</x:v>
      </x:c>
      <x:c r="I2296" s="8" t="n">
        <x:f>100*'Weights and method'!$B$11*MAX(0,MIN(1,(LN(1+'Original 8 pillars'!I2296)-'Weights and method'!$C$11)/('Weights and method'!$D$11-'Weights and method'!$C$11)))</x:f>
        <x:v>7.352038620307269</x:v>
      </x:c>
      <x:c r="J2296" s="8" t="n">
        <x:f>100*'Weights and method'!$B$12*MAX(0,MIN(1,(LN(1+'Original 8 pillars'!J2296)-'Weights and method'!$C$12)/('Weights and method'!$D$12-'Weights and method'!$C$12)))</x:f>
        <x:v>2.3148521119557235</x:v>
      </x:c>
      <x:c r="K2296" s="8" t="n">
        <x:f>SUM(C2296:J2296)</x:f>
        <x:v>38.19075953976222</x:v>
      </x:c>
    </x:row>
    <x:row r="2297">
      <x:c r="A2297" s="2" t="str">
        <x:f>'Original 8 pillars'!A2297</x:f>
        <x:v>Eritrea</x:v>
      </x:c>
      <x:c r="B2297" s="2" t="str">
        <x:f>'Original 8 pillars'!B2297</x:f>
        <x:v>2017-12</x:v>
      </x:c>
      <x:c r="C2297" s="8" t="n">
        <x:f>100*'Weights and method'!$B$5*MAX(0,MIN(1,(LN(1+'Original 8 pillars'!C2297)-'Weights and method'!$C$5)/('Weights and method'!$D$5-'Weights and method'!$C$5)))</x:f>
        <x:v>11.442755326847054</x:v>
      </x:c>
      <x:c r="D2297" s="8" t="n">
        <x:f>100*'Weights and method'!$B$6*MAX(0,MIN(1,(LN(1+'Original 8 pillars'!D2297)-'Weights and method'!$C$6)/('Weights and method'!$D$6-'Weights and method'!$C$6)))</x:f>
        <x:v>5.218794882521978</x:v>
      </x:c>
      <x:c r="E2297" s="8" t="n">
        <x:f>100*'Weights and method'!$B$7*MAX(0,MIN(1,(LN(1+'Original 8 pillars'!E2297)-'Weights and method'!$C$7)/('Weights and method'!$D$7-'Weights and method'!$C$7)))</x:f>
        <x:v>4.025899544098579</x:v>
      </x:c>
      <x:c r="F2297" s="8" t="n">
        <x:f>100*'Weights and method'!$B$8*MAX(0,MIN(1,(LN(1+'Original 8 pillars'!F2297)-'Weights and method'!$C$8)/('Weights and method'!$D$8-'Weights and method'!$C$8)))</x:f>
        <x:v>8.839095205190587</x:v>
      </x:c>
      <x:c r="G2297" s="8" t="n">
        <x:f>100*'Weights and method'!$B$9*MAX(0,MIN(1,(LN(1+'Original 8 pillars'!G2297)-'Weights and method'!$C$9)/('Weights and method'!$D$9-'Weights and method'!$C$9)))</x:f>
        <x:v>9.578989224470948</x:v>
      </x:c>
      <x:c r="H2297" s="8" t="n">
        <x:f>100*'Weights and method'!$B$10*MAX(0,MIN(1,(LN(1+'Original 8 pillars'!H2297)-'Weights and method'!$C$10)/('Weights and method'!$D$10-'Weights and method'!$C$10)))</x:f>
        <x:v>0</x:v>
      </x:c>
      <x:c r="I2297" s="8" t="n">
        <x:f>100*'Weights and method'!$B$11*MAX(0,MIN(1,(LN(1+'Original 8 pillars'!I2297)-'Weights and method'!$C$11)/('Weights and method'!$D$11-'Weights and method'!$C$11)))</x:f>
        <x:v>7.754374545915834</x:v>
      </x:c>
      <x:c r="J2297" s="8" t="n">
        <x:f>100*'Weights and method'!$B$12*MAX(0,MIN(1,(LN(1+'Original 8 pillars'!J2297)-'Weights and method'!$C$12)/('Weights and method'!$D$12-'Weights and method'!$C$12)))</x:f>
        <x:v>9.173986791882081</x:v>
      </x:c>
      <x:c r="K2297" s="8" t="n">
        <x:f>SUM(C2297:J2297)</x:f>
        <x:v>56.03389552092707</x:v>
      </x:c>
    </x:row>
    <x:row r="2298">
      <x:c r="A2298" s="2" t="str">
        <x:f>'Original 8 pillars'!A2298</x:f>
        <x:v>Eritrea</x:v>
      </x:c>
      <x:c r="B2298" s="2" t="str">
        <x:f>'Original 8 pillars'!B2298</x:f>
        <x:v>2018-01</x:v>
      </x:c>
      <x:c r="C2298" s="8" t="n">
        <x:f>100*'Weights and method'!$B$5*MAX(0,MIN(1,(LN(1+'Original 8 pillars'!C2298)-'Weights and method'!$C$5)/('Weights and method'!$D$5-'Weights and method'!$C$5)))</x:f>
        <x:v>11.415271303228806</x:v>
      </x:c>
      <x:c r="D2298" s="8" t="n">
        <x:f>100*'Weights and method'!$B$6*MAX(0,MIN(1,(LN(1+'Original 8 pillars'!D2298)-'Weights and method'!$C$6)/('Weights and method'!$D$6-'Weights and method'!$C$6)))</x:f>
        <x:v>6.056053371613179</x:v>
      </x:c>
      <x:c r="E2298" s="8" t="n">
        <x:f>100*'Weights and method'!$B$7*MAX(0,MIN(1,(LN(1+'Original 8 pillars'!E2298)-'Weights and method'!$C$7)/('Weights and method'!$D$7-'Weights and method'!$C$7)))</x:f>
        <x:v>5.154908932815384</x:v>
      </x:c>
      <x:c r="F2298" s="8" t="n">
        <x:f>100*'Weights and method'!$B$8*MAX(0,MIN(1,(LN(1+'Original 8 pillars'!F2298)-'Weights and method'!$C$8)/('Weights and method'!$D$8-'Weights and method'!$C$8)))</x:f>
        <x:v>8.807696528655415</x:v>
      </x:c>
      <x:c r="G2298" s="8" t="n">
        <x:f>100*'Weights and method'!$B$9*MAX(0,MIN(1,(LN(1+'Original 8 pillars'!G2298)-'Weights and method'!$C$9)/('Weights and method'!$D$9-'Weights and method'!$C$9)))</x:f>
        <x:v>7.871530347896576</x:v>
      </x:c>
      <x:c r="H2298" s="8" t="n">
        <x:f>100*'Weights and method'!$B$10*MAX(0,MIN(1,(LN(1+'Original 8 pillars'!H2298)-'Weights and method'!$C$10)/('Weights and method'!$D$10-'Weights and method'!$C$10)))</x:f>
        <x:v>0</x:v>
      </x:c>
      <x:c r="I2298" s="8" t="n">
        <x:f>100*'Weights and method'!$B$11*MAX(0,MIN(1,(LN(1+'Original 8 pillars'!I2298)-'Weights and method'!$C$11)/('Weights and method'!$D$11-'Weights and method'!$C$11)))</x:f>
        <x:v>8.498273674008857</x:v>
      </x:c>
      <x:c r="J2298" s="8" t="n">
        <x:f>100*'Weights and method'!$B$12*MAX(0,MIN(1,(LN(1+'Original 8 pillars'!J2298)-'Weights and method'!$C$12)/('Weights and method'!$D$12-'Weights and method'!$C$12)))</x:f>
        <x:v>6.369545714403784</x:v>
      </x:c>
      <x:c r="K2298" s="8" t="n">
        <x:f>SUM(C2298:J2298)</x:f>
        <x:v>54.173279872622</x:v>
      </x:c>
    </x:row>
    <x:row r="2299">
      <x:c r="A2299" s="2" t="str">
        <x:f>'Original 8 pillars'!A2299</x:f>
        <x:v>Eritrea</x:v>
      </x:c>
      <x:c r="B2299" s="2" t="str">
        <x:f>'Original 8 pillars'!B2299</x:f>
        <x:v>2018-02</x:v>
      </x:c>
      <x:c r="C2299" s="8" t="n">
        <x:f>100*'Weights and method'!$B$5*MAX(0,MIN(1,(LN(1+'Original 8 pillars'!C2299)-'Weights and method'!$C$5)/('Weights and method'!$D$5-'Weights and method'!$C$5)))</x:f>
        <x:v>5.634488709624472</x:v>
      </x:c>
      <x:c r="D2299" s="8" t="n">
        <x:f>100*'Weights and method'!$B$6*MAX(0,MIN(1,(LN(1+'Original 8 pillars'!D2299)-'Weights and method'!$C$6)/('Weights and method'!$D$6-'Weights and method'!$C$6)))</x:f>
        <x:v>2.6811956804029293</x:v>
      </x:c>
      <x:c r="E2299" s="8" t="n">
        <x:f>100*'Weights and method'!$B$7*MAX(0,MIN(1,(LN(1+'Original 8 pillars'!E2299)-'Weights and method'!$C$7)/('Weights and method'!$D$7-'Weights and method'!$C$7)))</x:f>
        <x:v>1.9117415346618996</x:v>
      </x:c>
      <x:c r="F2299" s="8" t="n">
        <x:f>100*'Weights and method'!$B$8*MAX(0,MIN(1,(LN(1+'Original 8 pillars'!F2299)-'Weights and method'!$C$8)/('Weights and method'!$D$8-'Weights and method'!$C$8)))</x:f>
        <x:v>4.936311675313033</x:v>
      </x:c>
      <x:c r="G2299" s="8" t="n">
        <x:f>100*'Weights and method'!$B$9*MAX(0,MIN(1,(LN(1+'Original 8 pillars'!G2299)-'Weights and method'!$C$9)/('Weights and method'!$D$9-'Weights and method'!$C$9)))</x:f>
        <x:v>0</x:v>
      </x:c>
      <x:c r="H2299" s="8" t="n">
        <x:f>100*'Weights and method'!$B$10*MAX(0,MIN(1,(LN(1+'Original 8 pillars'!H2299)-'Weights and method'!$C$10)/('Weights and method'!$D$10-'Weights and method'!$C$10)))</x:f>
        <x:v>0</x:v>
      </x:c>
      <x:c r="I2299" s="8" t="n">
        <x:f>100*'Weights and method'!$B$11*MAX(0,MIN(1,(LN(1+'Original 8 pillars'!I2299)-'Weights and method'!$C$11)/('Weights and method'!$D$11-'Weights and method'!$C$11)))</x:f>
        <x:v>4.136675767056475</x:v>
      </x:c>
      <x:c r="J2299" s="8" t="n">
        <x:f>100*'Weights and method'!$B$12*MAX(0,MIN(1,(LN(1+'Original 8 pillars'!J2299)-'Weights and method'!$C$12)/('Weights and method'!$D$12-'Weights and method'!$C$12)))</x:f>
        <x:v>6.541523608167531</x:v>
      </x:c>
      <x:c r="K2299" s="8" t="n">
        <x:f>SUM(C2299:J2299)</x:f>
        <x:v>25.84193697522634</x:v>
      </x:c>
    </x:row>
    <x:row r="2300">
      <x:c r="A2300" s="2" t="str">
        <x:f>'Original 8 pillars'!A2300</x:f>
        <x:v>Eritrea</x:v>
      </x:c>
      <x:c r="B2300" s="2" t="str">
        <x:f>'Original 8 pillars'!B2300</x:f>
        <x:v>2018-03</x:v>
      </x:c>
      <x:c r="C2300" s="8" t="n">
        <x:f>100*'Weights and method'!$B$5*MAX(0,MIN(1,(LN(1+'Original 8 pillars'!C2300)-'Weights and method'!$C$5)/('Weights and method'!$D$5-'Weights and method'!$C$5)))</x:f>
        <x:v>8.947565178197038</x:v>
      </x:c>
      <x:c r="D2300" s="8" t="n">
        <x:f>100*'Weights and method'!$B$6*MAX(0,MIN(1,(LN(1+'Original 8 pillars'!D2300)-'Weights and method'!$C$6)/('Weights and method'!$D$6-'Weights and method'!$C$6)))</x:f>
        <x:v>4.942847931867418</x:v>
      </x:c>
      <x:c r="E2300" s="8" t="n">
        <x:f>100*'Weights and method'!$B$7*MAX(0,MIN(1,(LN(1+'Original 8 pillars'!E2300)-'Weights and method'!$C$7)/('Weights and method'!$D$7-'Weights and method'!$C$7)))</x:f>
        <x:v>0</x:v>
      </x:c>
      <x:c r="F2300" s="8" t="n">
        <x:f>100*'Weights and method'!$B$8*MAX(0,MIN(1,(LN(1+'Original 8 pillars'!F2300)-'Weights and method'!$C$8)/('Weights and method'!$D$8-'Weights and method'!$C$8)))</x:f>
        <x:v>5.709230469840436</x:v>
      </x:c>
      <x:c r="G2300" s="8" t="n">
        <x:f>100*'Weights and method'!$B$9*MAX(0,MIN(1,(LN(1+'Original 8 pillars'!G2300)-'Weights and method'!$C$9)/('Weights and method'!$D$9-'Weights and method'!$C$9)))</x:f>
        <x:v>1.9703122956790469</x:v>
      </x:c>
      <x:c r="H2300" s="8" t="n">
        <x:f>100*'Weights and method'!$B$10*MAX(0,MIN(1,(LN(1+'Original 8 pillars'!H2300)-'Weights and method'!$C$10)/('Weights and method'!$D$10-'Weights and method'!$C$10)))</x:f>
        <x:v>0</x:v>
      </x:c>
      <x:c r="I2300" s="8" t="n">
        <x:f>100*'Weights and method'!$B$11*MAX(0,MIN(1,(LN(1+'Original 8 pillars'!I2300)-'Weights and method'!$C$11)/('Weights and method'!$D$11-'Weights and method'!$C$11)))</x:f>
        <x:v>5.3398709245088405</x:v>
      </x:c>
      <x:c r="J2300" s="8" t="n">
        <x:f>100*'Weights and method'!$B$12*MAX(0,MIN(1,(LN(1+'Original 8 pillars'!J2300)-'Weights and method'!$C$12)/('Weights and method'!$D$12-'Weights and method'!$C$12)))</x:f>
        <x:v>2.035721833396089</x:v>
      </x:c>
      <x:c r="K2300" s="8" t="n">
        <x:f>SUM(C2300:J2300)</x:f>
        <x:v>28.94554863348887</x:v>
      </x:c>
    </x:row>
    <x:row r="2301">
      <x:c r="A2301" s="2" t="str">
        <x:f>'Original 8 pillars'!A2301</x:f>
        <x:v>Eritrea</x:v>
      </x:c>
      <x:c r="B2301" s="2" t="str">
        <x:f>'Original 8 pillars'!B2301</x:f>
        <x:v>2018-04</x:v>
      </x:c>
      <x:c r="C2301" s="8" t="n">
        <x:f>100*'Weights and method'!$B$5*MAX(0,MIN(1,(LN(1+'Original 8 pillars'!C2301)-'Weights and method'!$C$5)/('Weights and method'!$D$5-'Weights and method'!$C$5)))</x:f>
        <x:v>9.683713458314864</x:v>
      </x:c>
      <x:c r="D2301" s="8" t="n">
        <x:f>100*'Weights and method'!$B$6*MAX(0,MIN(1,(LN(1+'Original 8 pillars'!D2301)-'Weights and method'!$C$6)/('Weights and method'!$D$6-'Weights and method'!$C$6)))</x:f>
        <x:v>5.9695610310216525</x:v>
      </x:c>
      <x:c r="E2301" s="8" t="n">
        <x:f>100*'Weights and method'!$B$7*MAX(0,MIN(1,(LN(1+'Original 8 pillars'!E2301)-'Weights and method'!$C$7)/('Weights and method'!$D$7-'Weights and method'!$C$7)))</x:f>
        <x:v>2.256303638933076</x:v>
      </x:c>
      <x:c r="F2301" s="8" t="n">
        <x:f>100*'Weights and method'!$B$8*MAX(0,MIN(1,(LN(1+'Original 8 pillars'!F2301)-'Weights and method'!$C$8)/('Weights and method'!$D$8-'Weights and method'!$C$8)))</x:f>
        <x:v>6.485979522773329</x:v>
      </x:c>
      <x:c r="G2301" s="8" t="n">
        <x:f>100*'Weights and method'!$B$9*MAX(0,MIN(1,(LN(1+'Original 8 pillars'!G2301)-'Weights and method'!$C$9)/('Weights and method'!$D$9-'Weights and method'!$C$9)))</x:f>
        <x:v>4.171371839983468</x:v>
      </x:c>
      <x:c r="H2301" s="8" t="n">
        <x:f>100*'Weights and method'!$B$10*MAX(0,MIN(1,(LN(1+'Original 8 pillars'!H2301)-'Weights and method'!$C$10)/('Weights and method'!$D$10-'Weights and method'!$C$10)))</x:f>
        <x:v>0</x:v>
      </x:c>
      <x:c r="I2301" s="8" t="n">
        <x:f>100*'Weights and method'!$B$11*MAX(0,MIN(1,(LN(1+'Original 8 pillars'!I2301)-'Weights and method'!$C$11)/('Weights and method'!$D$11-'Weights and method'!$C$11)))</x:f>
        <x:v>5.228684270741107</x:v>
      </x:c>
      <x:c r="J2301" s="8" t="n">
        <x:f>100*'Weights and method'!$B$12*MAX(0,MIN(1,(LN(1+'Original 8 pillars'!J2301)-'Weights and method'!$C$12)/('Weights and method'!$D$12-'Weights and method'!$C$12)))</x:f>
        <x:v>6.327262307224651</x:v>
      </x:c>
      <x:c r="K2301" s="8" t="n">
        <x:f>SUM(C2301:J2301)</x:f>
        <x:v>40.12287606899215</x:v>
      </x:c>
    </x:row>
    <x:row r="2302">
      <x:c r="A2302" s="2" t="str">
        <x:f>'Original 8 pillars'!A2302</x:f>
        <x:v>Eritrea</x:v>
      </x:c>
      <x:c r="B2302" s="2" t="str">
        <x:f>'Original 8 pillars'!B2302</x:f>
        <x:v>2018-05</x:v>
      </x:c>
      <x:c r="C2302" s="8" t="n">
        <x:f>100*'Weights and method'!$B$5*MAX(0,MIN(1,(LN(1+'Original 8 pillars'!C2302)-'Weights and method'!$C$5)/('Weights and method'!$D$5-'Weights and method'!$C$5)))</x:f>
        <x:v>6.39515841388026</x:v>
      </x:c>
      <x:c r="D2302" s="8" t="n">
        <x:f>100*'Weights and method'!$B$6*MAX(0,MIN(1,(LN(1+'Original 8 pillars'!D2302)-'Weights and method'!$C$6)/('Weights and method'!$D$6-'Weights and method'!$C$6)))</x:f>
        <x:v>7.397379793004779</x:v>
      </x:c>
      <x:c r="E2302" s="8" t="n">
        <x:f>100*'Weights and method'!$B$7*MAX(0,MIN(1,(LN(1+'Original 8 pillars'!E2302)-'Weights and method'!$C$7)/('Weights and method'!$D$7-'Weights and method'!$C$7)))</x:f>
        <x:v>6.680832995978845</x:v>
      </x:c>
      <x:c r="F2302" s="8" t="n">
        <x:f>100*'Weights and method'!$B$8*MAX(0,MIN(1,(LN(1+'Original 8 pillars'!F2302)-'Weights and method'!$C$8)/('Weights and method'!$D$8-'Weights and method'!$C$8)))</x:f>
        <x:v>9.304771142708045</x:v>
      </x:c>
      <x:c r="G2302" s="8" t="n">
        <x:f>100*'Weights and method'!$B$9*MAX(0,MIN(1,(LN(1+'Original 8 pillars'!G2302)-'Weights and method'!$C$9)/('Weights and method'!$D$9-'Weights and method'!$C$9)))</x:f>
        <x:v>5.822910911518651</x:v>
      </x:c>
      <x:c r="H2302" s="8" t="n">
        <x:f>100*'Weights and method'!$B$10*MAX(0,MIN(1,(LN(1+'Original 8 pillars'!H2302)-'Weights and method'!$C$10)/('Weights and method'!$D$10-'Weights and method'!$C$10)))</x:f>
        <x:v>0</x:v>
      </x:c>
      <x:c r="I2302" s="8" t="n">
        <x:f>100*'Weights and method'!$B$11*MAX(0,MIN(1,(LN(1+'Original 8 pillars'!I2302)-'Weights and method'!$C$11)/('Weights and method'!$D$11-'Weights and method'!$C$11)))</x:f>
        <x:v>5.749592054266932</x:v>
      </x:c>
      <x:c r="J2302" s="8" t="n">
        <x:f>100*'Weights and method'!$B$12*MAX(0,MIN(1,(LN(1+'Original 8 pillars'!J2302)-'Weights and method'!$C$12)/('Weights and method'!$D$12-'Weights and method'!$C$12)))</x:f>
        <x:v>0</x:v>
      </x:c>
      <x:c r="K2302" s="8" t="n">
        <x:f>SUM(C2302:J2302)</x:f>
        <x:v>41.35064531135752</x:v>
      </x:c>
    </x:row>
    <x:row r="2303">
      <x:c r="A2303" s="2" t="str">
        <x:f>'Original 8 pillars'!A2303</x:f>
        <x:v>Eritrea</x:v>
      </x:c>
      <x:c r="B2303" s="2" t="str">
        <x:f>'Original 8 pillars'!B2303</x:f>
        <x:v>2018-06</x:v>
      </x:c>
      <x:c r="C2303" s="8" t="n">
        <x:f>100*'Weights and method'!$B$5*MAX(0,MIN(1,(LN(1+'Original 8 pillars'!C2303)-'Weights and method'!$C$5)/('Weights and method'!$D$5-'Weights and method'!$C$5)))</x:f>
        <x:v>11.431243848082715</x:v>
      </x:c>
      <x:c r="D2303" s="8" t="n">
        <x:f>100*'Weights and method'!$B$6*MAX(0,MIN(1,(LN(1+'Original 8 pillars'!D2303)-'Weights and method'!$C$6)/('Weights and method'!$D$6-'Weights and method'!$C$6)))</x:f>
        <x:v>8.549341166107546</x:v>
      </x:c>
      <x:c r="E2303" s="8" t="n">
        <x:f>100*'Weights and method'!$B$7*MAX(0,MIN(1,(LN(1+'Original 8 pillars'!E2303)-'Weights and method'!$C$7)/('Weights and method'!$D$7-'Weights and method'!$C$7)))</x:f>
        <x:v>8.723201642669876</x:v>
      </x:c>
      <x:c r="F2303" s="8" t="n">
        <x:f>100*'Weights and method'!$B$8*MAX(0,MIN(1,(LN(1+'Original 8 pillars'!F2303)-'Weights and method'!$C$8)/('Weights and method'!$D$8-'Weights and method'!$C$8)))</x:f>
        <x:v>10.057654542969923</x:v>
      </x:c>
      <x:c r="G2303" s="8" t="n">
        <x:f>100*'Weights and method'!$B$9*MAX(0,MIN(1,(LN(1+'Original 8 pillars'!G2303)-'Weights and method'!$C$9)/('Weights and method'!$D$9-'Weights and method'!$C$9)))</x:f>
        <x:v>9.871645850342617</x:v>
      </x:c>
      <x:c r="H2303" s="8" t="n">
        <x:f>100*'Weights and method'!$B$10*MAX(0,MIN(1,(LN(1+'Original 8 pillars'!H2303)-'Weights and method'!$C$10)/('Weights and method'!$D$10-'Weights and method'!$C$10)))</x:f>
        <x:v>0</x:v>
      </x:c>
      <x:c r="I2303" s="8" t="n">
        <x:f>100*'Weights and method'!$B$11*MAX(0,MIN(1,(LN(1+'Original 8 pillars'!I2303)-'Weights and method'!$C$11)/('Weights and method'!$D$11-'Weights and method'!$C$11)))</x:f>
        <x:v>8.011076346532553</x:v>
      </x:c>
      <x:c r="J2303" s="8" t="n">
        <x:f>100*'Weights and method'!$B$12*MAX(0,MIN(1,(LN(1+'Original 8 pillars'!J2303)-'Weights and method'!$C$12)/('Weights and method'!$D$12-'Weights and method'!$C$12)))</x:f>
        <x:v>8.492407845447087</x:v>
      </x:c>
      <x:c r="K2303" s="8" t="n">
        <x:f>SUM(C2303:J2303)</x:f>
        <x:v>65.13657124215231</x:v>
      </x:c>
    </x:row>
    <x:row r="2304">
      <x:c r="A2304" s="2" t="str">
        <x:f>'Original 8 pillars'!A2304</x:f>
        <x:v>Eritrea</x:v>
      </x:c>
      <x:c r="B2304" s="2" t="str">
        <x:f>'Original 8 pillars'!B2304</x:f>
        <x:v>2018-07</x:v>
      </x:c>
      <x:c r="C2304" s="8" t="n">
        <x:f>100*'Weights and method'!$B$5*MAX(0,MIN(1,(LN(1+'Original 8 pillars'!C2304)-'Weights and method'!$C$5)/('Weights and method'!$D$5-'Weights and method'!$C$5)))</x:f>
        <x:v>5.870521726323522</x:v>
      </x:c>
      <x:c r="D2304" s="8" t="n">
        <x:f>100*'Weights and method'!$B$6*MAX(0,MIN(1,(LN(1+'Original 8 pillars'!D2304)-'Weights and method'!$C$6)/('Weights and method'!$D$6-'Weights and method'!$C$6)))</x:f>
        <x:v>4.129021067475386</x:v>
      </x:c>
      <x:c r="E2304" s="8" t="n">
        <x:f>100*'Weights and method'!$B$7*MAX(0,MIN(1,(LN(1+'Original 8 pillars'!E2304)-'Weights and method'!$C$7)/('Weights and method'!$D$7-'Weights and method'!$C$7)))</x:f>
        <x:v>7.175401836584014</x:v>
      </x:c>
      <x:c r="F2304" s="8" t="n">
        <x:f>100*'Weights and method'!$B$8*MAX(0,MIN(1,(LN(1+'Original 8 pillars'!F2304)-'Weights and method'!$C$8)/('Weights and method'!$D$8-'Weights and method'!$C$8)))</x:f>
        <x:v>7.009746662247358</x:v>
      </x:c>
      <x:c r="G2304" s="8" t="n">
        <x:f>100*'Weights and method'!$B$9*MAX(0,MIN(1,(LN(1+'Original 8 pillars'!G2304)-'Weights and method'!$C$9)/('Weights and method'!$D$9-'Weights and method'!$C$9)))</x:f>
        <x:v>3.961456071694053</x:v>
      </x:c>
      <x:c r="H2304" s="8" t="n">
        <x:f>100*'Weights and method'!$B$10*MAX(0,MIN(1,(LN(1+'Original 8 pillars'!H2304)-'Weights and method'!$C$10)/('Weights and method'!$D$10-'Weights and method'!$C$10)))</x:f>
        <x:v>0</x:v>
      </x:c>
      <x:c r="I2304" s="8" t="n">
        <x:f>100*'Weights and method'!$B$11*MAX(0,MIN(1,(LN(1+'Original 8 pillars'!I2304)-'Weights and method'!$C$11)/('Weights and method'!$D$11-'Weights and method'!$C$11)))</x:f>
        <x:v>6.879620482488156</x:v>
      </x:c>
      <x:c r="J2304" s="8" t="n">
        <x:f>100*'Weights and method'!$B$12*MAX(0,MIN(1,(LN(1+'Original 8 pillars'!J2304)-'Weights and method'!$C$12)/('Weights and method'!$D$12-'Weights and method'!$C$12)))</x:f>
        <x:v>3.5143854348225823</x:v>
      </x:c>
      <x:c r="K2304" s="8" t="n">
        <x:f>SUM(C2304:J2304)</x:f>
        <x:v>38.54015328163507</x:v>
      </x:c>
    </x:row>
    <x:row r="2305">
      <x:c r="A2305" s="2" t="str">
        <x:f>'Original 8 pillars'!A2305</x:f>
        <x:v>Eritrea</x:v>
      </x:c>
      <x:c r="B2305" s="2" t="str">
        <x:f>'Original 8 pillars'!B2305</x:f>
        <x:v>2018-08</x:v>
      </x:c>
      <x:c r="C2305" s="8" t="n">
        <x:f>100*'Weights and method'!$B$5*MAX(0,MIN(1,(LN(1+'Original 8 pillars'!C2305)-'Weights and method'!$C$5)/('Weights and method'!$D$5-'Weights and method'!$C$5)))</x:f>
        <x:v>2.1580152632851064</x:v>
      </x:c>
      <x:c r="D2305" s="8" t="n">
        <x:f>100*'Weights and method'!$B$6*MAX(0,MIN(1,(LN(1+'Original 8 pillars'!D2305)-'Weights and method'!$C$6)/('Weights and method'!$D$6-'Weights and method'!$C$6)))</x:f>
        <x:v>5.481694502139823</x:v>
      </x:c>
      <x:c r="E2305" s="8" t="n">
        <x:f>100*'Weights and method'!$B$7*MAX(0,MIN(1,(LN(1+'Original 8 pillars'!E2305)-'Weights and method'!$C$7)/('Weights and method'!$D$7-'Weights and method'!$C$7)))</x:f>
        <x:v>8.021828504909902</x:v>
      </x:c>
      <x:c r="F2305" s="8" t="n">
        <x:f>100*'Weights and method'!$B$8*MAX(0,MIN(1,(LN(1+'Original 8 pillars'!F2305)-'Weights and method'!$C$8)/('Weights and method'!$D$8-'Weights and method'!$C$8)))</x:f>
        <x:v>0</x:v>
      </x:c>
      <x:c r="G2305" s="8" t="n">
        <x:f>100*'Weights and method'!$B$9*MAX(0,MIN(1,(LN(1+'Original 8 pillars'!G2305)-'Weights and method'!$C$9)/('Weights and method'!$D$9-'Weights and method'!$C$9)))</x:f>
        <x:v>0</x:v>
      </x:c>
      <x:c r="H2305" s="8" t="n">
        <x:f>100*'Weights and method'!$B$10*MAX(0,MIN(1,(LN(1+'Original 8 pillars'!H2305)-'Weights and method'!$C$10)/('Weights and method'!$D$10-'Weights and method'!$C$10)))</x:f>
        <x:v>0</x:v>
      </x:c>
      <x:c r="I2305" s="8" t="n">
        <x:f>100*'Weights and method'!$B$11*MAX(0,MIN(1,(LN(1+'Original 8 pillars'!I2305)-'Weights and method'!$C$11)/('Weights and method'!$D$11-'Weights and method'!$C$11)))</x:f>
        <x:v>6.640544401210907</x:v>
      </x:c>
      <x:c r="J2305" s="8" t="n">
        <x:f>100*'Weights and method'!$B$12*MAX(0,MIN(1,(LN(1+'Original 8 pillars'!J2305)-'Weights and method'!$C$12)/('Weights and method'!$D$12-'Weights and method'!$C$12)))</x:f>
        <x:v>0</x:v>
      </x:c>
      <x:c r="K2305" s="8" t="n">
        <x:f>SUM(C2305:J2305)</x:f>
        <x:v>22.302082671545737</x:v>
      </x:c>
    </x:row>
    <x:row r="2306">
      <x:c r="A2306" s="2" t="str">
        <x:f>'Original 8 pillars'!A2306</x:f>
        <x:v>Eritrea</x:v>
      </x:c>
      <x:c r="B2306" s="2" t="str">
        <x:f>'Original 8 pillars'!B2306</x:f>
        <x:v>2018-09</x:v>
      </x:c>
      <x:c r="C2306" s="8" t="n">
        <x:f>100*'Weights and method'!$B$5*MAX(0,MIN(1,(LN(1+'Original 8 pillars'!C2306)-'Weights and method'!$C$5)/('Weights and method'!$D$5-'Weights and method'!$C$5)))</x:f>
        <x:v>0</x:v>
      </x:c>
      <x:c r="D2306" s="8" t="n">
        <x:f>100*'Weights and method'!$B$6*MAX(0,MIN(1,(LN(1+'Original 8 pillars'!D2306)-'Weights and method'!$C$6)/('Weights and method'!$D$6-'Weights and method'!$C$6)))</x:f>
        <x:v>1.3897063151519033</x:v>
      </x:c>
      <x:c r="E2306" s="8" t="n">
        <x:f>100*'Weights and method'!$B$7*MAX(0,MIN(1,(LN(1+'Original 8 pillars'!E2306)-'Weights and method'!$C$7)/('Weights and method'!$D$7-'Weights and method'!$C$7)))</x:f>
        <x:v>1.7944262506366193</x:v>
      </x:c>
      <x:c r="F2306" s="8" t="n">
        <x:f>100*'Weights and method'!$B$8*MAX(0,MIN(1,(LN(1+'Original 8 pillars'!F2306)-'Weights and method'!$C$8)/('Weights and method'!$D$8-'Weights and method'!$C$8)))</x:f>
        <x:v>3.824169703362429</x:v>
      </x:c>
      <x:c r="G2306" s="8" t="n">
        <x:f>100*'Weights and method'!$B$9*MAX(0,MIN(1,(LN(1+'Original 8 pillars'!G2306)-'Weights and method'!$C$9)/('Weights and method'!$D$9-'Weights and method'!$C$9)))</x:f>
        <x:v>3.424127371032125</x:v>
      </x:c>
      <x:c r="H2306" s="8" t="n">
        <x:f>100*'Weights and method'!$B$10*MAX(0,MIN(1,(LN(1+'Original 8 pillars'!H2306)-'Weights and method'!$C$10)/('Weights and method'!$D$10-'Weights and method'!$C$10)))</x:f>
        <x:v>0</x:v>
      </x:c>
      <x:c r="I2306" s="8" t="n">
        <x:f>100*'Weights and method'!$B$11*MAX(0,MIN(1,(LN(1+'Original 8 pillars'!I2306)-'Weights and method'!$C$11)/('Weights and method'!$D$11-'Weights and method'!$C$11)))</x:f>
        <x:v>5.345971363818277</x:v>
      </x:c>
      <x:c r="J2306" s="8" t="n">
        <x:f>100*'Weights and method'!$B$12*MAX(0,MIN(1,(LN(1+'Original 8 pillars'!J2306)-'Weights and method'!$C$12)/('Weights and method'!$D$12-'Weights and method'!$C$12)))</x:f>
        <x:v>4.6350999154319785</x:v>
      </x:c>
      <x:c r="K2306" s="8" t="n">
        <x:f>SUM(C2306:J2306)</x:f>
        <x:v>20.413500919433332</x:v>
      </x:c>
    </x:row>
    <x:row r="2307">
      <x:c r="A2307" s="2" t="str">
        <x:f>'Original 8 pillars'!A2307</x:f>
        <x:v>Eritrea</x:v>
      </x:c>
      <x:c r="B2307" s="2" t="str">
        <x:f>'Original 8 pillars'!B2307</x:f>
        <x:v>2018-10</x:v>
      </x:c>
      <x:c r="C2307" s="8" t="n">
        <x:f>100*'Weights and method'!$B$5*MAX(0,MIN(1,(LN(1+'Original 8 pillars'!C2307)-'Weights and method'!$C$5)/('Weights and method'!$D$5-'Weights and method'!$C$5)))</x:f>
        <x:v>10.170108918523834</x:v>
      </x:c>
      <x:c r="D2307" s="8" t="n">
        <x:f>100*'Weights and method'!$B$6*MAX(0,MIN(1,(LN(1+'Original 8 pillars'!D2307)-'Weights and method'!$C$6)/('Weights and method'!$D$6-'Weights and method'!$C$6)))</x:f>
        <x:v>6.153108017905453</x:v>
      </x:c>
      <x:c r="E2307" s="8" t="n">
        <x:f>100*'Weights and method'!$B$7*MAX(0,MIN(1,(LN(1+'Original 8 pillars'!E2307)-'Weights and method'!$C$7)/('Weights and method'!$D$7-'Weights and method'!$C$7)))</x:f>
        <x:v>3.271398811402871</x:v>
      </x:c>
      <x:c r="F2307" s="8" t="n">
        <x:f>100*'Weights and method'!$B$8*MAX(0,MIN(1,(LN(1+'Original 8 pillars'!F2307)-'Weights and method'!$C$8)/('Weights and method'!$D$8-'Weights and method'!$C$8)))</x:f>
        <x:v>7.436864861273173</x:v>
      </x:c>
      <x:c r="G2307" s="8" t="n">
        <x:f>100*'Weights and method'!$B$9*MAX(0,MIN(1,(LN(1+'Original 8 pillars'!G2307)-'Weights and method'!$C$9)/('Weights and method'!$D$9-'Weights and method'!$C$9)))</x:f>
        <x:v>7.4632152264227845</x:v>
      </x:c>
      <x:c r="H2307" s="8" t="n">
        <x:f>100*'Weights and method'!$B$10*MAX(0,MIN(1,(LN(1+'Original 8 pillars'!H2307)-'Weights and method'!$C$10)/('Weights and method'!$D$10-'Weights and method'!$C$10)))</x:f>
        <x:v>0</x:v>
      </x:c>
      <x:c r="I2307" s="8" t="n">
        <x:f>100*'Weights and method'!$B$11*MAX(0,MIN(1,(LN(1+'Original 8 pillars'!I2307)-'Weights and method'!$C$11)/('Weights and method'!$D$11-'Weights and method'!$C$11)))</x:f>
        <x:v>5.2371603076189</x:v>
      </x:c>
      <x:c r="J2307" s="8" t="n">
        <x:f>100*'Weights and method'!$B$12*MAX(0,MIN(1,(LN(1+'Original 8 pillars'!J2307)-'Weights and method'!$C$12)/('Weights and method'!$D$12-'Weights and method'!$C$12)))</x:f>
        <x:v>6.890484540811123</x:v>
      </x:c>
      <x:c r="K2307" s="8" t="n">
        <x:f>SUM(C2307:J2307)</x:f>
        <x:v>46.622340683958136</x:v>
      </x:c>
    </x:row>
    <x:row r="2308">
      <x:c r="A2308" s="2" t="str">
        <x:f>'Original 8 pillars'!A2308</x:f>
        <x:v>Eritrea</x:v>
      </x:c>
      <x:c r="B2308" s="2" t="str">
        <x:f>'Original 8 pillars'!B2308</x:f>
        <x:v>2018-11</x:v>
      </x:c>
      <x:c r="C2308" s="8" t="n">
        <x:f>100*'Weights and method'!$B$5*MAX(0,MIN(1,(LN(1+'Original 8 pillars'!C2308)-'Weights and method'!$C$5)/('Weights and method'!$D$5-'Weights and method'!$C$5)))</x:f>
        <x:v>9.167610063836026</x:v>
      </x:c>
      <x:c r="D2308" s="8" t="n">
        <x:f>100*'Weights and method'!$B$6*MAX(0,MIN(1,(LN(1+'Original 8 pillars'!D2308)-'Weights and method'!$C$6)/('Weights and method'!$D$6-'Weights and method'!$C$6)))</x:f>
        <x:v>4.274578229887591</x:v>
      </x:c>
      <x:c r="E2308" s="8" t="n">
        <x:f>100*'Weights and method'!$B$7*MAX(0,MIN(1,(LN(1+'Original 8 pillars'!E2308)-'Weights and method'!$C$7)/('Weights and method'!$D$7-'Weights and method'!$C$7)))</x:f>
        <x:v>8.167982629285712</x:v>
      </x:c>
      <x:c r="F2308" s="8" t="n">
        <x:f>100*'Weights and method'!$B$8*MAX(0,MIN(1,(LN(1+'Original 8 pillars'!F2308)-'Weights and method'!$C$8)/('Weights and method'!$D$8-'Weights and method'!$C$8)))</x:f>
        <x:v>7.8008584499309785</x:v>
      </x:c>
      <x:c r="G2308" s="8" t="n">
        <x:f>100*'Weights and method'!$B$9*MAX(0,MIN(1,(LN(1+'Original 8 pillars'!G2308)-'Weights and method'!$C$9)/('Weights and method'!$D$9-'Weights and method'!$C$9)))</x:f>
        <x:v>7.480513082112325</x:v>
      </x:c>
      <x:c r="H2308" s="8" t="n">
        <x:f>100*'Weights and method'!$B$10*MAX(0,MIN(1,(LN(1+'Original 8 pillars'!H2308)-'Weights and method'!$C$10)/('Weights and method'!$D$10-'Weights and method'!$C$10)))</x:f>
        <x:v>0</x:v>
      </x:c>
      <x:c r="I2308" s="8" t="n">
        <x:f>100*'Weights and method'!$B$11*MAX(0,MIN(1,(LN(1+'Original 8 pillars'!I2308)-'Weights and method'!$C$11)/('Weights and method'!$D$11-'Weights and method'!$C$11)))</x:f>
        <x:v>6.552787338003889</x:v>
      </x:c>
      <x:c r="J2308" s="8" t="n">
        <x:f>100*'Weights and method'!$B$12*MAX(0,MIN(1,(LN(1+'Original 8 pillars'!J2308)-'Weights and method'!$C$12)/('Weights and method'!$D$12-'Weights and method'!$C$12)))</x:f>
        <x:v>3.805035166762873</x:v>
      </x:c>
      <x:c r="K2308" s="8" t="n">
        <x:f>SUM(C2308:J2308)</x:f>
        <x:v>47.24936495981939</x:v>
      </x:c>
    </x:row>
    <x:row r="2309">
      <x:c r="A2309" s="2" t="str">
        <x:f>'Original 8 pillars'!A2309</x:f>
        <x:v>Eritrea</x:v>
      </x:c>
      <x:c r="B2309" s="2" t="str">
        <x:f>'Original 8 pillars'!B2309</x:f>
        <x:v>2018-12</x:v>
      </x:c>
      <x:c r="C2309" s="8" t="n">
        <x:f>100*'Weights and method'!$B$5*MAX(0,MIN(1,(LN(1+'Original 8 pillars'!C2309)-'Weights and method'!$C$5)/('Weights and method'!$D$5-'Weights and method'!$C$5)))</x:f>
        <x:v>6.579581168025011</x:v>
      </x:c>
      <x:c r="D2309" s="8" t="n">
        <x:f>100*'Weights and method'!$B$6*MAX(0,MIN(1,(LN(1+'Original 8 pillars'!D2309)-'Weights and method'!$C$6)/('Weights and method'!$D$6-'Weights and method'!$C$6)))</x:f>
        <x:v>6.174022060050974</x:v>
      </x:c>
      <x:c r="E2309" s="8" t="n">
        <x:f>100*'Weights and method'!$B$7*MAX(0,MIN(1,(LN(1+'Original 8 pillars'!E2309)-'Weights and method'!$C$7)/('Weights and method'!$D$7-'Weights and method'!$C$7)))</x:f>
        <x:v>4.67080680201374</x:v>
      </x:c>
      <x:c r="F2309" s="8" t="n">
        <x:f>100*'Weights and method'!$B$8*MAX(0,MIN(1,(LN(1+'Original 8 pillars'!F2309)-'Weights and method'!$C$8)/('Weights and method'!$D$8-'Weights and method'!$C$8)))</x:f>
        <x:v>4.667823961343412</x:v>
      </x:c>
      <x:c r="G2309" s="8" t="n">
        <x:f>100*'Weights and method'!$B$9*MAX(0,MIN(1,(LN(1+'Original 8 pillars'!G2309)-'Weights and method'!$C$9)/('Weights and method'!$D$9-'Weights and method'!$C$9)))</x:f>
        <x:v>2.0000281951622356</x:v>
      </x:c>
      <x:c r="H2309" s="8" t="n">
        <x:f>100*'Weights and method'!$B$10*MAX(0,MIN(1,(LN(1+'Original 8 pillars'!H2309)-'Weights and method'!$C$10)/('Weights and method'!$D$10-'Weights and method'!$C$10)))</x:f>
        <x:v>0</x:v>
      </x:c>
      <x:c r="I2309" s="8" t="n">
        <x:f>100*'Weights and method'!$B$11*MAX(0,MIN(1,(LN(1+'Original 8 pillars'!I2309)-'Weights and method'!$C$11)/('Weights and method'!$D$11-'Weights and method'!$C$11)))</x:f>
        <x:v>4.437657422447304</x:v>
      </x:c>
      <x:c r="J2309" s="8" t="n">
        <x:f>100*'Weights and method'!$B$12*MAX(0,MIN(1,(LN(1+'Original 8 pillars'!J2309)-'Weights and method'!$C$12)/('Weights and method'!$D$12-'Weights and method'!$C$12)))</x:f>
        <x:v>3.7883194670044835</x:v>
      </x:c>
      <x:c r="K2309" s="8" t="n">
        <x:f>SUM(C2309:J2309)</x:f>
        <x:v>32.31823907604716</x:v>
      </x:c>
    </x:row>
    <x:row r="2310">
      <x:c r="A2310" s="2" t="str">
        <x:f>'Original 8 pillars'!A2310</x:f>
        <x:v>Eritrea</x:v>
      </x:c>
      <x:c r="B2310" s="2" t="str">
        <x:f>'Original 8 pillars'!B2310</x:f>
        <x:v>2019-01</x:v>
      </x:c>
      <x:c r="C2310" s="8" t="n">
        <x:f>100*'Weights and method'!$B$5*MAX(0,MIN(1,(LN(1+'Original 8 pillars'!C2310)-'Weights and method'!$C$5)/('Weights and method'!$D$5-'Weights and method'!$C$5)))</x:f>
        <x:v>7.484962893725945</x:v>
      </x:c>
      <x:c r="D2310" s="8" t="n">
        <x:f>100*'Weights and method'!$B$6*MAX(0,MIN(1,(LN(1+'Original 8 pillars'!D2310)-'Weights and method'!$C$6)/('Weights and method'!$D$6-'Weights and method'!$C$6)))</x:f>
        <x:v>4.583528267521664</x:v>
      </x:c>
      <x:c r="E2310" s="8" t="n">
        <x:f>100*'Weights and method'!$B$7*MAX(0,MIN(1,(LN(1+'Original 8 pillars'!E2310)-'Weights and method'!$C$7)/('Weights and method'!$D$7-'Weights and method'!$C$7)))</x:f>
        <x:v>4.263265126889153</x:v>
      </x:c>
      <x:c r="F2310" s="8" t="n">
        <x:f>100*'Weights and method'!$B$8*MAX(0,MIN(1,(LN(1+'Original 8 pillars'!F2310)-'Weights and method'!$C$8)/('Weights and method'!$D$8-'Weights and method'!$C$8)))</x:f>
        <x:v>7.556437183426683</x:v>
      </x:c>
      <x:c r="G2310" s="8" t="n">
        <x:f>100*'Weights and method'!$B$9*MAX(0,MIN(1,(LN(1+'Original 8 pillars'!G2310)-'Weights and method'!$C$9)/('Weights and method'!$D$9-'Weights and method'!$C$9)))</x:f>
        <x:v>3.888411692507884</x:v>
      </x:c>
      <x:c r="H2310" s="8" t="n">
        <x:f>100*'Weights and method'!$B$10*MAX(0,MIN(1,(LN(1+'Original 8 pillars'!H2310)-'Weights and method'!$C$10)/('Weights and method'!$D$10-'Weights and method'!$C$10)))</x:f>
        <x:v>0</x:v>
      </x:c>
      <x:c r="I2310" s="8" t="n">
        <x:f>100*'Weights and method'!$B$11*MAX(0,MIN(1,(LN(1+'Original 8 pillars'!I2310)-'Weights and method'!$C$11)/('Weights and method'!$D$11-'Weights and method'!$C$11)))</x:f>
        <x:v>4.847117607399837</x:v>
      </x:c>
      <x:c r="J2310" s="8" t="n">
        <x:f>100*'Weights and method'!$B$12*MAX(0,MIN(1,(LN(1+'Original 8 pillars'!J2310)-'Weights and method'!$C$12)/('Weights and method'!$D$12-'Weights and method'!$C$12)))</x:f>
        <x:v>0</x:v>
      </x:c>
      <x:c r="K2310" s="8" t="n">
        <x:f>SUM(C2310:J2310)</x:f>
        <x:v>32.623722771471165</x:v>
      </x:c>
    </x:row>
    <x:row r="2311">
      <x:c r="A2311" s="2" t="str">
        <x:f>'Original 8 pillars'!A2311</x:f>
        <x:v>Eritrea</x:v>
      </x:c>
      <x:c r="B2311" s="2" t="str">
        <x:f>'Original 8 pillars'!B2311</x:f>
        <x:v>2019-02</x:v>
      </x:c>
      <x:c r="C2311" s="8" t="n">
        <x:f>100*'Weights and method'!$B$5*MAX(0,MIN(1,(LN(1+'Original 8 pillars'!C2311)-'Weights and method'!$C$5)/('Weights and method'!$D$5-'Weights and method'!$C$5)))</x:f>
        <x:v>7.8326404709064175</x:v>
      </x:c>
      <x:c r="D2311" s="8" t="n">
        <x:f>100*'Weights and method'!$B$6*MAX(0,MIN(1,(LN(1+'Original 8 pillars'!D2311)-'Weights and method'!$C$6)/('Weights and method'!$D$6-'Weights and method'!$C$6)))</x:f>
        <x:v>6.009542560105435</x:v>
      </x:c>
      <x:c r="E2311" s="8" t="n">
        <x:f>100*'Weights and method'!$B$7*MAX(0,MIN(1,(LN(1+'Original 8 pillars'!E2311)-'Weights and method'!$C$7)/('Weights and method'!$D$7-'Weights and method'!$C$7)))</x:f>
        <x:v>5.381560867257472</x:v>
      </x:c>
      <x:c r="F2311" s="8" t="n">
        <x:f>100*'Weights and method'!$B$8*MAX(0,MIN(1,(LN(1+'Original 8 pillars'!F2311)-'Weights and method'!$C$8)/('Weights and method'!$D$8-'Weights and method'!$C$8)))</x:f>
        <x:v>5.997808002403025</x:v>
      </x:c>
      <x:c r="G2311" s="8" t="n">
        <x:f>100*'Weights and method'!$B$9*MAX(0,MIN(1,(LN(1+'Original 8 pillars'!G2311)-'Weights and method'!$C$9)/('Weights and method'!$D$9-'Weights and method'!$C$9)))</x:f>
        <x:v>2.1286087377015726</x:v>
      </x:c>
      <x:c r="H2311" s="8" t="n">
        <x:f>100*'Weights and method'!$B$10*MAX(0,MIN(1,(LN(1+'Original 8 pillars'!H2311)-'Weights and method'!$C$10)/('Weights and method'!$D$10-'Weights and method'!$C$10)))</x:f>
        <x:v>0</x:v>
      </x:c>
      <x:c r="I2311" s="8" t="n">
        <x:f>100*'Weights and method'!$B$11*MAX(0,MIN(1,(LN(1+'Original 8 pillars'!I2311)-'Weights and method'!$C$11)/('Weights and method'!$D$11-'Weights and method'!$C$11)))</x:f>
        <x:v>6.699483486854919</x:v>
      </x:c>
      <x:c r="J2311" s="8" t="n">
        <x:f>100*'Weights and method'!$B$12*MAX(0,MIN(1,(LN(1+'Original 8 pillars'!J2311)-'Weights and method'!$C$12)/('Weights and method'!$D$12-'Weights and method'!$C$12)))</x:f>
        <x:v>0</x:v>
      </x:c>
      <x:c r="K2311" s="8" t="n">
        <x:f>SUM(C2311:J2311)</x:f>
        <x:v>34.049644125228845</x:v>
      </x:c>
    </x:row>
    <x:row r="2312">
      <x:c r="A2312" s="2" t="str">
        <x:f>'Original 8 pillars'!A2312</x:f>
        <x:v>Eritrea</x:v>
      </x:c>
      <x:c r="B2312" s="2" t="str">
        <x:f>'Original 8 pillars'!B2312</x:f>
        <x:v>2019-03</x:v>
      </x:c>
      <x:c r="C2312" s="8" t="n">
        <x:f>100*'Weights and method'!$B$5*MAX(0,MIN(1,(LN(1+'Original 8 pillars'!C2312)-'Weights and method'!$C$5)/('Weights and method'!$D$5-'Weights and method'!$C$5)))</x:f>
        <x:v>6.794194051948327</x:v>
      </x:c>
      <x:c r="D2312" s="8" t="n">
        <x:f>100*'Weights and method'!$B$6*MAX(0,MIN(1,(LN(1+'Original 8 pillars'!D2312)-'Weights and method'!$C$6)/('Weights and method'!$D$6-'Weights and method'!$C$6)))</x:f>
        <x:v>5.5470800650140415</x:v>
      </x:c>
      <x:c r="E2312" s="8" t="n">
        <x:f>100*'Weights and method'!$B$7*MAX(0,MIN(1,(LN(1+'Original 8 pillars'!E2312)-'Weights and method'!$C$7)/('Weights and method'!$D$7-'Weights and method'!$C$7)))</x:f>
        <x:v>0</x:v>
      </x:c>
      <x:c r="F2312" s="8" t="n">
        <x:f>100*'Weights and method'!$B$8*MAX(0,MIN(1,(LN(1+'Original 8 pillars'!F2312)-'Weights and method'!$C$8)/('Weights and method'!$D$8-'Weights and method'!$C$8)))</x:f>
        <x:v>5.435736074624324</x:v>
      </x:c>
      <x:c r="G2312" s="8" t="n">
        <x:f>100*'Weights and method'!$B$9*MAX(0,MIN(1,(LN(1+'Original 8 pillars'!G2312)-'Weights and method'!$C$9)/('Weights and method'!$D$9-'Weights and method'!$C$9)))</x:f>
        <x:v>0</x:v>
      </x:c>
      <x:c r="H2312" s="8" t="n">
        <x:f>100*'Weights and method'!$B$10*MAX(0,MIN(1,(LN(1+'Original 8 pillars'!H2312)-'Weights and method'!$C$10)/('Weights and method'!$D$10-'Weights and method'!$C$10)))</x:f>
        <x:v>0</x:v>
      </x:c>
      <x:c r="I2312" s="8" t="n">
        <x:f>100*'Weights and method'!$B$11*MAX(0,MIN(1,(LN(1+'Original 8 pillars'!I2312)-'Weights and method'!$C$11)/('Weights and method'!$D$11-'Weights and method'!$C$11)))</x:f>
        <x:v>4.053254292389164</x:v>
      </x:c>
      <x:c r="J2312" s="8" t="n">
        <x:f>100*'Weights and method'!$B$12*MAX(0,MIN(1,(LN(1+'Original 8 pillars'!J2312)-'Weights and method'!$C$12)/('Weights and method'!$D$12-'Weights and method'!$C$12)))</x:f>
        <x:v>2.5877886107740524</x:v>
      </x:c>
      <x:c r="K2312" s="8" t="n">
        <x:f>SUM(C2312:J2312)</x:f>
        <x:v>24.418053094749904</x:v>
      </x:c>
    </x:row>
    <x:row r="2313">
      <x:c r="A2313" s="2" t="str">
        <x:f>'Original 8 pillars'!A2313</x:f>
        <x:v>Eritrea</x:v>
      </x:c>
      <x:c r="B2313" s="2" t="str">
        <x:f>'Original 8 pillars'!B2313</x:f>
        <x:v>2019-04</x:v>
      </x:c>
      <x:c r="C2313" s="8" t="n">
        <x:f>100*'Weights and method'!$B$5*MAX(0,MIN(1,(LN(1+'Original 8 pillars'!C2313)-'Weights and method'!$C$5)/('Weights and method'!$D$5-'Weights and method'!$C$5)))</x:f>
        <x:v>6.4639660197567474</x:v>
      </x:c>
      <x:c r="D2313" s="8" t="n">
        <x:f>100*'Weights and method'!$B$6*MAX(0,MIN(1,(LN(1+'Original 8 pillars'!D2313)-'Weights and method'!$C$6)/('Weights and method'!$D$6-'Weights and method'!$C$6)))</x:f>
        <x:v>4.968267516933628</x:v>
      </x:c>
      <x:c r="E2313" s="8" t="n">
        <x:f>100*'Weights and method'!$B$7*MAX(0,MIN(1,(LN(1+'Original 8 pillars'!E2313)-'Weights and method'!$C$7)/('Weights and method'!$D$7-'Weights and method'!$C$7)))</x:f>
        <x:v>6.2858303937807944</x:v>
      </x:c>
      <x:c r="F2313" s="8" t="n">
        <x:f>100*'Weights and method'!$B$8*MAX(0,MIN(1,(LN(1+'Original 8 pillars'!F2313)-'Weights and method'!$C$8)/('Weights and method'!$D$8-'Weights and method'!$C$8)))</x:f>
        <x:v>2.264810015965072</x:v>
      </x:c>
      <x:c r="G2313" s="8" t="n">
        <x:f>100*'Weights and method'!$B$9*MAX(0,MIN(1,(LN(1+'Original 8 pillars'!G2313)-'Weights and method'!$C$9)/('Weights and method'!$D$9-'Weights and method'!$C$9)))</x:f>
        <x:v>0</x:v>
      </x:c>
      <x:c r="H2313" s="8" t="n">
        <x:f>100*'Weights and method'!$B$10*MAX(0,MIN(1,(LN(1+'Original 8 pillars'!H2313)-'Weights and method'!$C$10)/('Weights and method'!$D$10-'Weights and method'!$C$10)))</x:f>
        <x:v>0</x:v>
      </x:c>
      <x:c r="I2313" s="8" t="n">
        <x:f>100*'Weights and method'!$B$11*MAX(0,MIN(1,(LN(1+'Original 8 pillars'!I2313)-'Weights and method'!$C$11)/('Weights and method'!$D$11-'Weights and method'!$C$11)))</x:f>
        <x:v>5.259126188985118</x:v>
      </x:c>
      <x:c r="J2313" s="8" t="n">
        <x:f>100*'Weights and method'!$B$12*MAX(0,MIN(1,(LN(1+'Original 8 pillars'!J2313)-'Weights and method'!$C$12)/('Weights and method'!$D$12-'Weights and method'!$C$12)))</x:f>
        <x:v>2.310930642899592</x:v>
      </x:c>
      <x:c r="K2313" s="8" t="n">
        <x:f>SUM(C2313:J2313)</x:f>
        <x:v>27.552930778320952</x:v>
      </x:c>
    </x:row>
    <x:row r="2314">
      <x:c r="A2314" s="2" t="str">
        <x:f>'Original 8 pillars'!A2314</x:f>
        <x:v>Eritrea</x:v>
      </x:c>
      <x:c r="B2314" s="2" t="str">
        <x:f>'Original 8 pillars'!B2314</x:f>
        <x:v>2019-05</x:v>
      </x:c>
      <x:c r="C2314" s="8" t="n">
        <x:f>100*'Weights and method'!$B$5*MAX(0,MIN(1,(LN(1+'Original 8 pillars'!C2314)-'Weights and method'!$C$5)/('Weights and method'!$D$5-'Weights and method'!$C$5)))</x:f>
        <x:v>7.356269794867524</x:v>
      </x:c>
      <x:c r="D2314" s="8" t="n">
        <x:f>100*'Weights and method'!$B$6*MAX(0,MIN(1,(LN(1+'Original 8 pillars'!D2314)-'Weights and method'!$C$6)/('Weights and method'!$D$6-'Weights and method'!$C$6)))</x:f>
        <x:v>6.2508919990523415</x:v>
      </x:c>
      <x:c r="E2314" s="8" t="n">
        <x:f>100*'Weights and method'!$B$7*MAX(0,MIN(1,(LN(1+'Original 8 pillars'!E2314)-'Weights and method'!$C$7)/('Weights and method'!$D$7-'Weights and method'!$C$7)))</x:f>
        <x:v>9.35688528363274</x:v>
      </x:c>
      <x:c r="F2314" s="8" t="n">
        <x:f>100*'Weights and method'!$B$8*MAX(0,MIN(1,(LN(1+'Original 8 pillars'!F2314)-'Weights and method'!$C$8)/('Weights and method'!$D$8-'Weights and method'!$C$8)))</x:f>
        <x:v>5.1002854255710695</x:v>
      </x:c>
      <x:c r="G2314" s="8" t="n">
        <x:f>100*'Weights and method'!$B$9*MAX(0,MIN(1,(LN(1+'Original 8 pillars'!G2314)-'Weights and method'!$C$9)/('Weights and method'!$D$9-'Weights and method'!$C$9)))</x:f>
        <x:v>5.822910911518651</x:v>
      </x:c>
      <x:c r="H2314" s="8" t="n">
        <x:f>100*'Weights and method'!$B$10*MAX(0,MIN(1,(LN(1+'Original 8 pillars'!H2314)-'Weights and method'!$C$10)/('Weights and method'!$D$10-'Weights and method'!$C$10)))</x:f>
        <x:v>0</x:v>
      </x:c>
      <x:c r="I2314" s="8" t="n">
        <x:f>100*'Weights and method'!$B$11*MAX(0,MIN(1,(LN(1+'Original 8 pillars'!I2314)-'Weights and method'!$C$11)/('Weights and method'!$D$11-'Weights and method'!$C$11)))</x:f>
        <x:v>4.4235438425840865</x:v>
      </x:c>
      <x:c r="J2314" s="8" t="n">
        <x:f>100*'Weights and method'!$B$12*MAX(0,MIN(1,(LN(1+'Original 8 pillars'!J2314)-'Weights and method'!$C$12)/('Weights and method'!$D$12-'Weights and method'!$C$12)))</x:f>
        <x:v>0</x:v>
      </x:c>
      <x:c r="K2314" s="8" t="n">
        <x:f>SUM(C2314:J2314)</x:f>
        <x:v>38.310787257226416</x:v>
      </x:c>
    </x:row>
    <x:row r="2315">
      <x:c r="A2315" s="2" t="str">
        <x:f>'Original 8 pillars'!A2315</x:f>
        <x:v>Eritrea</x:v>
      </x:c>
      <x:c r="B2315" s="2" t="str">
        <x:f>'Original 8 pillars'!B2315</x:f>
        <x:v>2019-06</x:v>
      </x:c>
      <x:c r="C2315" s="8" t="n">
        <x:f>100*'Weights and method'!$B$5*MAX(0,MIN(1,(LN(1+'Original 8 pillars'!C2315)-'Weights and method'!$C$5)/('Weights and method'!$D$5-'Weights and method'!$C$5)))</x:f>
        <x:v>4.8304943475394895</x:v>
      </x:c>
      <x:c r="D2315" s="8" t="n">
        <x:f>100*'Weights and method'!$B$6*MAX(0,MIN(1,(LN(1+'Original 8 pillars'!D2315)-'Weights and method'!$C$6)/('Weights and method'!$D$6-'Weights and method'!$C$6)))</x:f>
        <x:v>3.3975196510859735</x:v>
      </x:c>
      <x:c r="E2315" s="8" t="n">
        <x:f>100*'Weights and method'!$B$7*MAX(0,MIN(1,(LN(1+'Original 8 pillars'!E2315)-'Weights and method'!$C$7)/('Weights and method'!$D$7-'Weights and method'!$C$7)))</x:f>
        <x:v>7.238714753530683</x:v>
      </x:c>
      <x:c r="F2315" s="8" t="n">
        <x:f>100*'Weights and method'!$B$8*MAX(0,MIN(1,(LN(1+'Original 8 pillars'!F2315)-'Weights and method'!$C$8)/('Weights and method'!$D$8-'Weights and method'!$C$8)))</x:f>
        <x:v>4.231941330286561</x:v>
      </x:c>
      <x:c r="G2315" s="8" t="n">
        <x:f>100*'Weights and method'!$B$9*MAX(0,MIN(1,(LN(1+'Original 8 pillars'!G2315)-'Weights and method'!$C$9)/('Weights and method'!$D$9-'Weights and method'!$C$9)))</x:f>
        <x:v>0</x:v>
      </x:c>
      <x:c r="H2315" s="8" t="n">
        <x:f>100*'Weights and method'!$B$10*MAX(0,MIN(1,(LN(1+'Original 8 pillars'!H2315)-'Weights and method'!$C$10)/('Weights and method'!$D$10-'Weights and method'!$C$10)))</x:f>
        <x:v>0</x:v>
      </x:c>
      <x:c r="I2315" s="8" t="n">
        <x:f>100*'Weights and method'!$B$11*MAX(0,MIN(1,(LN(1+'Original 8 pillars'!I2315)-'Weights and method'!$C$11)/('Weights and method'!$D$11-'Weights and method'!$C$11)))</x:f>
        <x:v>5.731521115020531</x:v>
      </x:c>
      <x:c r="J2315" s="8" t="n">
        <x:f>100*'Weights and method'!$B$12*MAX(0,MIN(1,(LN(1+'Original 8 pillars'!J2315)-'Weights and method'!$C$12)/('Weights and method'!$D$12-'Weights and method'!$C$12)))</x:f>
        <x:v>8.127417459448164</x:v>
      </x:c>
      <x:c r="K2315" s="8" t="n">
        <x:f>SUM(C2315:J2315)</x:f>
        <x:v>33.5576086569114</x:v>
      </x:c>
    </x:row>
    <x:row r="2316">
      <x:c r="A2316" s="2" t="str">
        <x:f>'Original 8 pillars'!A2316</x:f>
        <x:v>Eritrea</x:v>
      </x:c>
      <x:c r="B2316" s="2" t="str">
        <x:f>'Original 8 pillars'!B2316</x:f>
        <x:v>2019-07</x:v>
      </x:c>
      <x:c r="C2316" s="8" t="n">
        <x:f>100*'Weights and method'!$B$5*MAX(0,MIN(1,(LN(1+'Original 8 pillars'!C2316)-'Weights and method'!$C$5)/('Weights and method'!$D$5-'Weights and method'!$C$5)))</x:f>
        <x:v>7.938492488648964</x:v>
      </x:c>
      <x:c r="D2316" s="8" t="n">
        <x:f>100*'Weights and method'!$B$6*MAX(0,MIN(1,(LN(1+'Original 8 pillars'!D2316)-'Weights and method'!$C$6)/('Weights and method'!$D$6-'Weights and method'!$C$6)))</x:f>
        <x:v>7.4538736601449465</x:v>
      </x:c>
      <x:c r="E2316" s="8" t="n">
        <x:f>100*'Weights and method'!$B$7*MAX(0,MIN(1,(LN(1+'Original 8 pillars'!E2316)-'Weights and method'!$C$7)/('Weights and method'!$D$7-'Weights and method'!$C$7)))</x:f>
        <x:v>7.742104181567169</x:v>
      </x:c>
      <x:c r="F2316" s="8" t="n">
        <x:f>100*'Weights and method'!$B$8*MAX(0,MIN(1,(LN(1+'Original 8 pillars'!F2316)-'Weights and method'!$C$8)/('Weights and method'!$D$8-'Weights and method'!$C$8)))</x:f>
        <x:v>4.281837118205289</x:v>
      </x:c>
      <x:c r="G2316" s="8" t="n">
        <x:f>100*'Weights and method'!$B$9*MAX(0,MIN(1,(LN(1+'Original 8 pillars'!G2316)-'Weights and method'!$C$9)/('Weights and method'!$D$9-'Weights and method'!$C$9)))</x:f>
        <x:v>0</x:v>
      </x:c>
      <x:c r="H2316" s="8" t="n">
        <x:f>100*'Weights and method'!$B$10*MAX(0,MIN(1,(LN(1+'Original 8 pillars'!H2316)-'Weights and method'!$C$10)/('Weights and method'!$D$10-'Weights and method'!$C$10)))</x:f>
        <x:v>0</x:v>
      </x:c>
      <x:c r="I2316" s="8" t="n">
        <x:f>100*'Weights and method'!$B$11*MAX(0,MIN(1,(LN(1+'Original 8 pillars'!I2316)-'Weights and method'!$C$11)/('Weights and method'!$D$11-'Weights and method'!$C$11)))</x:f>
        <x:v>6.187253726237366</x:v>
      </x:c>
      <x:c r="J2316" s="8" t="n">
        <x:f>100*'Weights and method'!$B$12*MAX(0,MIN(1,(LN(1+'Original 8 pillars'!J2316)-'Weights and method'!$C$12)/('Weights and method'!$D$12-'Weights and method'!$C$12)))</x:f>
        <x:v>4.198421686456733</x:v>
      </x:c>
      <x:c r="K2316" s="8" t="n">
        <x:f>SUM(C2316:J2316)</x:f>
        <x:v>37.80198286126047</x:v>
      </x:c>
    </x:row>
    <x:row r="2317">
      <x:c r="A2317" s="2" t="str">
        <x:f>'Original 8 pillars'!A2317</x:f>
        <x:v>Eritrea</x:v>
      </x:c>
      <x:c r="B2317" s="2" t="str">
        <x:f>'Original 8 pillars'!B2317</x:f>
        <x:v>2019-08</x:v>
      </x:c>
      <x:c r="C2317" s="8" t="n">
        <x:f>100*'Weights and method'!$B$5*MAX(0,MIN(1,(LN(1+'Original 8 pillars'!C2317)-'Weights and method'!$C$5)/('Weights and method'!$D$5-'Weights and method'!$C$5)))</x:f>
        <x:v>6.8812684896413945</x:v>
      </x:c>
      <x:c r="D2317" s="8" t="n">
        <x:f>100*'Weights and method'!$B$6*MAX(0,MIN(1,(LN(1+'Original 8 pillars'!D2317)-'Weights and method'!$C$6)/('Weights and method'!$D$6-'Weights and method'!$C$6)))</x:f>
        <x:v>6.467227105508878</x:v>
      </x:c>
      <x:c r="E2317" s="8" t="n">
        <x:f>100*'Weights and method'!$B$7*MAX(0,MIN(1,(LN(1+'Original 8 pillars'!E2317)-'Weights and method'!$C$7)/('Weights and method'!$D$7-'Weights and method'!$C$7)))</x:f>
        <x:v>4.3480740830249545</x:v>
      </x:c>
      <x:c r="F2317" s="8" t="n">
        <x:f>100*'Weights and method'!$B$8*MAX(0,MIN(1,(LN(1+'Original 8 pillars'!F2317)-'Weights and method'!$C$8)/('Weights and method'!$D$8-'Weights and method'!$C$8)))</x:f>
        <x:v>2.1765699142832533</x:v>
      </x:c>
      <x:c r="G2317" s="8" t="n">
        <x:f>100*'Weights and method'!$B$9*MAX(0,MIN(1,(LN(1+'Original 8 pillars'!G2317)-'Weights and method'!$C$9)/('Weights and method'!$D$9-'Weights and method'!$C$9)))</x:f>
        <x:v>0</x:v>
      </x:c>
      <x:c r="H2317" s="8" t="n">
        <x:f>100*'Weights and method'!$B$10*MAX(0,MIN(1,(LN(1+'Original 8 pillars'!H2317)-'Weights and method'!$C$10)/('Weights and method'!$D$10-'Weights and method'!$C$10)))</x:f>
        <x:v>0</x:v>
      </x:c>
      <x:c r="I2317" s="8" t="n">
        <x:f>100*'Weights and method'!$B$11*MAX(0,MIN(1,(LN(1+'Original 8 pillars'!I2317)-'Weights and method'!$C$11)/('Weights and method'!$D$11-'Weights and method'!$C$11)))</x:f>
        <x:v>5.5305543334535034</x:v>
      </x:c>
      <x:c r="J2317" s="8" t="n">
        <x:f>100*'Weights and method'!$B$12*MAX(0,MIN(1,(LN(1+'Original 8 pillars'!J2317)-'Weights and method'!$C$12)/('Weights and method'!$D$12-'Weights and method'!$C$12)))</x:f>
        <x:v>2.6381201170951187</x:v>
      </x:c>
      <x:c r="K2317" s="8" t="n">
        <x:f>SUM(C2317:J2317)</x:f>
        <x:v>28.0418140430071</x:v>
      </x:c>
    </x:row>
    <x:row r="2318">
      <x:c r="A2318" s="2" t="str">
        <x:f>'Original 8 pillars'!A2318</x:f>
        <x:v>Eritrea</x:v>
      </x:c>
      <x:c r="B2318" s="2" t="str">
        <x:f>'Original 8 pillars'!B2318</x:f>
        <x:v>2019-09</x:v>
      </x:c>
      <x:c r="C2318" s="8" t="n">
        <x:f>100*'Weights and method'!$B$5*MAX(0,MIN(1,(LN(1+'Original 8 pillars'!C2318)-'Weights and method'!$C$5)/('Weights and method'!$D$5-'Weights and method'!$C$5)))</x:f>
        <x:v>5.89212304622104</x:v>
      </x:c>
      <x:c r="D2318" s="8" t="n">
        <x:f>100*'Weights and method'!$B$6*MAX(0,MIN(1,(LN(1+'Original 8 pillars'!D2318)-'Weights and method'!$C$6)/('Weights and method'!$D$6-'Weights and method'!$C$6)))</x:f>
        <x:v>3.026445709838944</x:v>
      </x:c>
      <x:c r="E2318" s="8" t="n">
        <x:f>100*'Weights and method'!$B$7*MAX(0,MIN(1,(LN(1+'Original 8 pillars'!E2318)-'Weights and method'!$C$7)/('Weights and method'!$D$7-'Weights and method'!$C$7)))</x:f>
        <x:v>4.591399528057833</x:v>
      </x:c>
      <x:c r="F2318" s="8" t="n">
        <x:f>100*'Weights and method'!$B$8*MAX(0,MIN(1,(LN(1+'Original 8 pillars'!F2318)-'Weights and method'!$C$8)/('Weights and method'!$D$8-'Weights and method'!$C$8)))</x:f>
        <x:v>4.429147701924805</x:v>
      </x:c>
      <x:c r="G2318" s="8" t="n">
        <x:f>100*'Weights and method'!$B$9*MAX(0,MIN(1,(LN(1+'Original 8 pillars'!G2318)-'Weights and method'!$C$9)/('Weights and method'!$D$9-'Weights and method'!$C$9)))</x:f>
        <x:v>2.3050555418651557</x:v>
      </x:c>
      <x:c r="H2318" s="8" t="n">
        <x:f>100*'Weights and method'!$B$10*MAX(0,MIN(1,(LN(1+'Original 8 pillars'!H2318)-'Weights and method'!$C$10)/('Weights and method'!$D$10-'Weights and method'!$C$10)))</x:f>
        <x:v>0</x:v>
      </x:c>
      <x:c r="I2318" s="8" t="n">
        <x:f>100*'Weights and method'!$B$11*MAX(0,MIN(1,(LN(1+'Original 8 pillars'!I2318)-'Weights and method'!$C$11)/('Weights and method'!$D$11-'Weights and method'!$C$11)))</x:f>
        <x:v>7.31484028161785</x:v>
      </x:c>
      <x:c r="J2318" s="8" t="n">
        <x:f>100*'Weights and method'!$B$12*MAX(0,MIN(1,(LN(1+'Original 8 pillars'!J2318)-'Weights and method'!$C$12)/('Weights and method'!$D$12-'Weights and method'!$C$12)))</x:f>
        <x:v>2.3815777346851235</x:v>
      </x:c>
      <x:c r="K2318" s="8" t="n">
        <x:f>SUM(C2318:J2318)</x:f>
        <x:v>29.940589544210752</x:v>
      </x:c>
    </x:row>
    <x:row r="2319">
      <x:c r="A2319" s="2" t="str">
        <x:f>'Original 8 pillars'!A2319</x:f>
        <x:v>Eritrea</x:v>
      </x:c>
      <x:c r="B2319" s="2" t="str">
        <x:f>'Original 8 pillars'!B2319</x:f>
        <x:v>2019-10</x:v>
      </x:c>
      <x:c r="C2319" s="8" t="n">
        <x:f>100*'Weights and method'!$B$5*MAX(0,MIN(1,(LN(1+'Original 8 pillars'!C2319)-'Weights and method'!$C$5)/('Weights and method'!$D$5-'Weights and method'!$C$5)))</x:f>
        <x:v>7.488251425692027</x:v>
      </x:c>
      <x:c r="D2319" s="8" t="n">
        <x:f>100*'Weights and method'!$B$6*MAX(0,MIN(1,(LN(1+'Original 8 pillars'!D2319)-'Weights and method'!$C$6)/('Weights and method'!$D$6-'Weights and method'!$C$6)))</x:f>
        <x:v>5.8049434537609</x:v>
      </x:c>
      <x:c r="E2319" s="8" t="n">
        <x:f>100*'Weights and method'!$B$7*MAX(0,MIN(1,(LN(1+'Original 8 pillars'!E2319)-'Weights and method'!$C$7)/('Weights and method'!$D$7-'Weights and method'!$C$7)))</x:f>
        <x:v>6.690714510014907</x:v>
      </x:c>
      <x:c r="F2319" s="8" t="n">
        <x:f>100*'Weights and method'!$B$8*MAX(0,MIN(1,(LN(1+'Original 8 pillars'!F2319)-'Weights and method'!$C$8)/('Weights and method'!$D$8-'Weights and method'!$C$8)))</x:f>
        <x:v>2.1597621831572695</x:v>
      </x:c>
      <x:c r="G2319" s="8" t="n">
        <x:f>100*'Weights and method'!$B$9*MAX(0,MIN(1,(LN(1+'Original 8 pillars'!G2319)-'Weights and method'!$C$9)/('Weights and method'!$D$9-'Weights and method'!$C$9)))</x:f>
        <x:v>0</x:v>
      </x:c>
      <x:c r="H2319" s="8" t="n">
        <x:f>100*'Weights and method'!$B$10*MAX(0,MIN(1,(LN(1+'Original 8 pillars'!H2319)-'Weights and method'!$C$10)/('Weights and method'!$D$10-'Weights and method'!$C$10)))</x:f>
        <x:v>0</x:v>
      </x:c>
      <x:c r="I2319" s="8" t="n">
        <x:f>100*'Weights and method'!$B$11*MAX(0,MIN(1,(LN(1+'Original 8 pillars'!I2319)-'Weights and method'!$C$11)/('Weights and method'!$D$11-'Weights and method'!$C$11)))</x:f>
        <x:v>3.441523143629233</x:v>
      </x:c>
      <x:c r="J2319" s="8" t="n">
        <x:f>100*'Weights and method'!$B$12*MAX(0,MIN(1,(LN(1+'Original 8 pillars'!J2319)-'Weights and method'!$C$12)/('Weights and method'!$D$12-'Weights and method'!$C$12)))</x:f>
        <x:v>2.199273329207627</x:v>
      </x:c>
      <x:c r="K2319" s="8" t="n">
        <x:f>SUM(C2319:J2319)</x:f>
        <x:v>27.784468045461963</x:v>
      </x:c>
    </x:row>
    <x:row r="2320">
      <x:c r="A2320" s="2" t="str">
        <x:f>'Original 8 pillars'!A2320</x:f>
        <x:v>Eritrea</x:v>
      </x:c>
      <x:c r="B2320" s="2" t="str">
        <x:f>'Original 8 pillars'!B2320</x:f>
        <x:v>2019-11</x:v>
      </x:c>
      <x:c r="C2320" s="8" t="n">
        <x:f>100*'Weights and method'!$B$5*MAX(0,MIN(1,(LN(1+'Original 8 pillars'!C2320)-'Weights and method'!$C$5)/('Weights and method'!$D$5-'Weights and method'!$C$5)))</x:f>
        <x:v>4.973404846238624</x:v>
      </x:c>
      <x:c r="D2320" s="8" t="n">
        <x:f>100*'Weights and method'!$B$6*MAX(0,MIN(1,(LN(1+'Original 8 pillars'!D2320)-'Weights and method'!$C$6)/('Weights and method'!$D$6-'Weights and method'!$C$6)))</x:f>
        <x:v>3.4980354974452856</x:v>
      </x:c>
      <x:c r="E2320" s="8" t="n">
        <x:f>100*'Weights and method'!$B$7*MAX(0,MIN(1,(LN(1+'Original 8 pillars'!E2320)-'Weights and method'!$C$7)/('Weights and method'!$D$7-'Weights and method'!$C$7)))</x:f>
        <x:v>6.449589250907052</x:v>
      </x:c>
      <x:c r="F2320" s="8" t="n">
        <x:f>100*'Weights and method'!$B$8*MAX(0,MIN(1,(LN(1+'Original 8 pillars'!F2320)-'Weights and method'!$C$8)/('Weights and method'!$D$8-'Weights and method'!$C$8)))</x:f>
        <x:v>4.737900946047034</x:v>
      </x:c>
      <x:c r="G2320" s="8" t="n">
        <x:f>100*'Weights and method'!$B$9*MAX(0,MIN(1,(LN(1+'Original 8 pillars'!G2320)-'Weights and method'!$C$9)/('Weights and method'!$D$9-'Weights and method'!$C$9)))</x:f>
        <x:v>0</x:v>
      </x:c>
      <x:c r="H2320" s="8" t="n">
        <x:f>100*'Weights and method'!$B$10*MAX(0,MIN(1,(LN(1+'Original 8 pillars'!H2320)-'Weights and method'!$C$10)/('Weights and method'!$D$10-'Weights and method'!$C$10)))</x:f>
        <x:v>0</x:v>
      </x:c>
      <x:c r="I2320" s="8" t="n">
        <x:f>100*'Weights and method'!$B$11*MAX(0,MIN(1,(LN(1+'Original 8 pillars'!I2320)-'Weights and method'!$C$11)/('Weights and method'!$D$11-'Weights and method'!$C$11)))</x:f>
        <x:v>2.7728964154832667</x:v>
      </x:c>
      <x:c r="J2320" s="8" t="n">
        <x:f>100*'Weights and method'!$B$12*MAX(0,MIN(1,(LN(1+'Original 8 pillars'!J2320)-'Weights and method'!$C$12)/('Weights and method'!$D$12-'Weights and method'!$C$12)))</x:f>
        <x:v>2.767542291097804</x:v>
      </x:c>
      <x:c r="K2320" s="8" t="n">
        <x:f>SUM(C2320:J2320)</x:f>
        <x:v>25.199369247219067</x:v>
      </x:c>
    </x:row>
    <x:row r="2321">
      <x:c r="A2321" s="2" t="str">
        <x:f>'Original 8 pillars'!A2321</x:f>
        <x:v>Eritrea</x:v>
      </x:c>
      <x:c r="B2321" s="2" t="str">
        <x:f>'Original 8 pillars'!B2321</x:f>
        <x:v>2019-12</x:v>
      </x:c>
      <x:c r="C2321" s="8" t="n">
        <x:f>100*'Weights and method'!$B$5*MAX(0,MIN(1,(LN(1+'Original 8 pillars'!C2321)-'Weights and method'!$C$5)/('Weights and method'!$D$5-'Weights and method'!$C$5)))</x:f>
        <x:v>7.339936442564292</x:v>
      </x:c>
      <x:c r="D2321" s="8" t="n">
        <x:f>100*'Weights and method'!$B$6*MAX(0,MIN(1,(LN(1+'Original 8 pillars'!D2321)-'Weights and method'!$C$6)/('Weights and method'!$D$6-'Weights and method'!$C$6)))</x:f>
        <x:v>1.9279951810726297</x:v>
      </x:c>
      <x:c r="E2321" s="8" t="n">
        <x:f>100*'Weights and method'!$B$7*MAX(0,MIN(1,(LN(1+'Original 8 pillars'!E2321)-'Weights and method'!$C$7)/('Weights and method'!$D$7-'Weights and method'!$C$7)))</x:f>
        <x:v>3.4679971733764807</x:v>
      </x:c>
      <x:c r="F2321" s="8" t="n">
        <x:f>100*'Weights and method'!$B$8*MAX(0,MIN(1,(LN(1+'Original 8 pillars'!F2321)-'Weights and method'!$C$8)/('Weights and method'!$D$8-'Weights and method'!$C$8)))</x:f>
        <x:v>2.401505606823087</x:v>
      </x:c>
      <x:c r="G2321" s="8" t="n">
        <x:f>100*'Weights and method'!$B$9*MAX(0,MIN(1,(LN(1+'Original 8 pillars'!G2321)-'Weights and method'!$C$9)/('Weights and method'!$D$9-'Weights and method'!$C$9)))</x:f>
        <x:v>0</x:v>
      </x:c>
      <x:c r="H2321" s="8" t="n">
        <x:f>100*'Weights and method'!$B$10*MAX(0,MIN(1,(LN(1+'Original 8 pillars'!H2321)-'Weights and method'!$C$10)/('Weights and method'!$D$10-'Weights and method'!$C$10)))</x:f>
        <x:v>0</x:v>
      </x:c>
      <x:c r="I2321" s="8" t="n">
        <x:f>100*'Weights and method'!$B$11*MAX(0,MIN(1,(LN(1+'Original 8 pillars'!I2321)-'Weights and method'!$C$11)/('Weights and method'!$D$11-'Weights and method'!$C$11)))</x:f>
        <x:v>3.7506251495210603</x:v>
      </x:c>
      <x:c r="J2321" s="8" t="n">
        <x:f>100*'Weights and method'!$B$12*MAX(0,MIN(1,(LN(1+'Original 8 pillars'!J2321)-'Weights and method'!$C$12)/('Weights and method'!$D$12-'Weights and method'!$C$12)))</x:f>
        <x:v>2.4567842151242547</x:v>
      </x:c>
      <x:c r="K2321" s="8" t="n">
        <x:f>SUM(C2321:J2321)</x:f>
        <x:v>21.3448437684818</x:v>
      </x:c>
    </x:row>
    <x:row r="2322">
      <x:c r="A2322" s="2" t="str">
        <x:f>'Original 8 pillars'!A2322</x:f>
        <x:v>Eritrea</x:v>
      </x:c>
      <x:c r="B2322" s="2" t="str">
        <x:f>'Original 8 pillars'!B2322</x:f>
        <x:v>2020-01</x:v>
      </x:c>
      <x:c r="C2322" s="8" t="n">
        <x:f>100*'Weights and method'!$B$5*MAX(0,MIN(1,(LN(1+'Original 8 pillars'!C2322)-'Weights and method'!$C$5)/('Weights and method'!$D$5-'Weights and method'!$C$5)))</x:f>
        <x:v>3.8384632215371033</x:v>
      </x:c>
      <x:c r="D2322" s="8" t="n">
        <x:f>100*'Weights and method'!$B$6*MAX(0,MIN(1,(LN(1+'Original 8 pillars'!D2322)-'Weights and method'!$C$6)/('Weights and method'!$D$6-'Weights and method'!$C$6)))</x:f>
        <x:v>2.6997763141542452</x:v>
      </x:c>
      <x:c r="E2322" s="8" t="n">
        <x:f>100*'Weights and method'!$B$7*MAX(0,MIN(1,(LN(1+'Original 8 pillars'!E2322)-'Weights and method'!$C$7)/('Weights and method'!$D$7-'Weights and method'!$C$7)))</x:f>
        <x:v>6.356406918637788</x:v>
      </x:c>
      <x:c r="F2322" s="8" t="n">
        <x:f>100*'Weights and method'!$B$8*MAX(0,MIN(1,(LN(1+'Original 8 pillars'!F2322)-'Weights and method'!$C$8)/('Weights and method'!$D$8-'Weights and method'!$C$8)))</x:f>
        <x:v>2.211004636538481</x:v>
      </x:c>
      <x:c r="G2322" s="8" t="n">
        <x:f>100*'Weights and method'!$B$9*MAX(0,MIN(1,(LN(1+'Original 8 pillars'!G2322)-'Weights and method'!$C$9)/('Weights and method'!$D$9-'Weights and method'!$C$9)))</x:f>
        <x:v>3.643330830369945</x:v>
      </x:c>
      <x:c r="H2322" s="8" t="n">
        <x:f>100*'Weights and method'!$B$10*MAX(0,MIN(1,(LN(1+'Original 8 pillars'!H2322)-'Weights and method'!$C$10)/('Weights and method'!$D$10-'Weights and method'!$C$10)))</x:f>
        <x:v>0</x:v>
      </x:c>
      <x:c r="I2322" s="8" t="n">
        <x:f>100*'Weights and method'!$B$11*MAX(0,MIN(1,(LN(1+'Original 8 pillars'!I2322)-'Weights and method'!$C$11)/('Weights and method'!$D$11-'Weights and method'!$C$11)))</x:f>
        <x:v>5.951577569740952</x:v>
      </x:c>
      <x:c r="J2322" s="8" t="n">
        <x:f>100*'Weights and method'!$B$12*MAX(0,MIN(1,(LN(1+'Original 8 pillars'!J2322)-'Weights and method'!$C$12)/('Weights and method'!$D$12-'Weights and method'!$C$12)))</x:f>
        <x:v>5.815236716515459</x:v>
      </x:c>
      <x:c r="K2322" s="8" t="n">
        <x:f>SUM(C2322:J2322)</x:f>
        <x:v>30.51579620749397</x:v>
      </x:c>
    </x:row>
    <x:row r="2323">
      <x:c r="A2323" s="2" t="str">
        <x:f>'Original 8 pillars'!A2323</x:f>
        <x:v>Eritrea</x:v>
      </x:c>
      <x:c r="B2323" s="2" t="str">
        <x:f>'Original 8 pillars'!B2323</x:f>
        <x:v>2020-02</x:v>
      </x:c>
      <x:c r="C2323" s="8" t="n">
        <x:f>100*'Weights and method'!$B$5*MAX(0,MIN(1,(LN(1+'Original 8 pillars'!C2323)-'Weights and method'!$C$5)/('Weights and method'!$D$5-'Weights and method'!$C$5)))</x:f>
        <x:v>7.377543986825415</x:v>
      </x:c>
      <x:c r="D2323" s="8" t="n">
        <x:f>100*'Weights and method'!$B$6*MAX(0,MIN(1,(LN(1+'Original 8 pillars'!D2323)-'Weights and method'!$C$6)/('Weights and method'!$D$6-'Weights and method'!$C$6)))</x:f>
        <x:v>6.913745815268049</x:v>
      </x:c>
      <x:c r="E2323" s="8" t="n">
        <x:f>100*'Weights and method'!$B$7*MAX(0,MIN(1,(LN(1+'Original 8 pillars'!E2323)-'Weights and method'!$C$7)/('Weights and method'!$D$7-'Weights and method'!$C$7)))</x:f>
        <x:v>6.822697636921156</x:v>
      </x:c>
      <x:c r="F2323" s="8" t="n">
        <x:f>100*'Weights and method'!$B$8*MAX(0,MIN(1,(LN(1+'Original 8 pillars'!F2323)-'Weights and method'!$C$8)/('Weights and method'!$D$8-'Weights and method'!$C$8)))</x:f>
        <x:v>3.5479643140596764</x:v>
      </x:c>
      <x:c r="G2323" s="8" t="n">
        <x:f>100*'Weights and method'!$B$9*MAX(0,MIN(1,(LN(1+'Original 8 pillars'!G2323)-'Weights and method'!$C$9)/('Weights and method'!$D$9-'Weights and method'!$C$9)))</x:f>
        <x:v>0</x:v>
      </x:c>
      <x:c r="H2323" s="8" t="n">
        <x:f>100*'Weights and method'!$B$10*MAX(0,MIN(1,(LN(1+'Original 8 pillars'!H2323)-'Weights and method'!$C$10)/('Weights and method'!$D$10-'Weights and method'!$C$10)))</x:f>
        <x:v>0</x:v>
      </x:c>
      <x:c r="I2323" s="8" t="n">
        <x:f>100*'Weights and method'!$B$11*MAX(0,MIN(1,(LN(1+'Original 8 pillars'!I2323)-'Weights and method'!$C$11)/('Weights and method'!$D$11-'Weights and method'!$C$11)))</x:f>
        <x:v>4.782878915844077</x:v>
      </x:c>
      <x:c r="J2323" s="8" t="n">
        <x:f>100*'Weights and method'!$B$12*MAX(0,MIN(1,(LN(1+'Original 8 pillars'!J2323)-'Weights and method'!$C$12)/('Weights and method'!$D$12-'Weights and method'!$C$12)))</x:f>
        <x:v>5.871096811983639</x:v>
      </x:c>
      <x:c r="K2323" s="8" t="n">
        <x:f>SUM(C2323:J2323)</x:f>
        <x:v>35.31592748090201</x:v>
      </x:c>
    </x:row>
    <x:row r="2324">
      <x:c r="A2324" s="2" t="str">
        <x:f>'Original 8 pillars'!A2324</x:f>
        <x:v>Eritrea</x:v>
      </x:c>
      <x:c r="B2324" s="2" t="str">
        <x:f>'Original 8 pillars'!B2324</x:f>
        <x:v>2020-03</x:v>
      </x:c>
      <x:c r="C2324" s="8" t="n">
        <x:f>100*'Weights and method'!$B$5*MAX(0,MIN(1,(LN(1+'Original 8 pillars'!C2324)-'Weights and method'!$C$5)/('Weights and method'!$D$5-'Weights and method'!$C$5)))</x:f>
        <x:v>8.189402718493934</x:v>
      </x:c>
      <x:c r="D2324" s="8" t="n">
        <x:f>100*'Weights and method'!$B$6*MAX(0,MIN(1,(LN(1+'Original 8 pillars'!D2324)-'Weights and method'!$C$6)/('Weights and method'!$D$6-'Weights and method'!$C$6)))</x:f>
        <x:v>5.831453739973069</x:v>
      </x:c>
      <x:c r="E2324" s="8" t="n">
        <x:f>100*'Weights and method'!$B$7*MAX(0,MIN(1,(LN(1+'Original 8 pillars'!E2324)-'Weights and method'!$C$7)/('Weights and method'!$D$7-'Weights and method'!$C$7)))</x:f>
        <x:v>4.1394394229284</x:v>
      </x:c>
      <x:c r="F2324" s="8" t="n">
        <x:f>100*'Weights and method'!$B$8*MAX(0,MIN(1,(LN(1+'Original 8 pillars'!F2324)-'Weights and method'!$C$8)/('Weights and method'!$D$8-'Weights and method'!$C$8)))</x:f>
        <x:v>3.316882036940443</x:v>
      </x:c>
      <x:c r="G2324" s="8" t="n">
        <x:f>100*'Weights and method'!$B$9*MAX(0,MIN(1,(LN(1+'Original 8 pillars'!G2324)-'Weights and method'!$C$9)/('Weights and method'!$D$9-'Weights and method'!$C$9)))</x:f>
        <x:v>5.358470135550829</x:v>
      </x:c>
      <x:c r="H2324" s="8" t="n">
        <x:f>100*'Weights and method'!$B$10*MAX(0,MIN(1,(LN(1+'Original 8 pillars'!H2324)-'Weights and method'!$C$10)/('Weights and method'!$D$10-'Weights and method'!$C$10)))</x:f>
        <x:v>0</x:v>
      </x:c>
      <x:c r="I2324" s="8" t="n">
        <x:f>100*'Weights and method'!$B$11*MAX(0,MIN(1,(LN(1+'Original 8 pillars'!I2324)-'Weights and method'!$C$11)/('Weights and method'!$D$11-'Weights and method'!$C$11)))</x:f>
        <x:v>4.1124492788040286</x:v>
      </x:c>
      <x:c r="J2324" s="8" t="n">
        <x:f>100*'Weights and method'!$B$12*MAX(0,MIN(1,(LN(1+'Original 8 pillars'!J2324)-'Weights and method'!$C$12)/('Weights and method'!$D$12-'Weights and method'!$C$12)))</x:f>
        <x:v>0</x:v>
      </x:c>
      <x:c r="K2324" s="8" t="n">
        <x:f>SUM(C2324:J2324)</x:f>
        <x:v>30.9480973326907</x:v>
      </x:c>
    </x:row>
    <x:row r="2325">
      <x:c r="A2325" s="2" t="str">
        <x:f>'Original 8 pillars'!A2325</x:f>
        <x:v>Eritrea</x:v>
      </x:c>
      <x:c r="B2325" s="2" t="str">
        <x:f>'Original 8 pillars'!B2325</x:f>
        <x:v>2020-04</x:v>
      </x:c>
      <x:c r="C2325" s="8" t="n">
        <x:f>100*'Weights and method'!$B$5*MAX(0,MIN(1,(LN(1+'Original 8 pillars'!C2325)-'Weights and method'!$C$5)/('Weights and method'!$D$5-'Weights and method'!$C$5)))</x:f>
        <x:v>7.4268316747768806</x:v>
      </x:c>
      <x:c r="D2325" s="8" t="n">
        <x:f>100*'Weights and method'!$B$6*MAX(0,MIN(1,(LN(1+'Original 8 pillars'!D2325)-'Weights and method'!$C$6)/('Weights and method'!$D$6-'Weights and method'!$C$6)))</x:f>
        <x:v>5.66841884316963</x:v>
      </x:c>
      <x:c r="E2325" s="8" t="n">
        <x:f>100*'Weights and method'!$B$7*MAX(0,MIN(1,(LN(1+'Original 8 pillars'!E2325)-'Weights and method'!$C$7)/('Weights and method'!$D$7-'Weights and method'!$C$7)))</x:f>
        <x:v>3.946436375872357</x:v>
      </x:c>
      <x:c r="F2325" s="8" t="n">
        <x:f>100*'Weights and method'!$B$8*MAX(0,MIN(1,(LN(1+'Original 8 pillars'!F2325)-'Weights and method'!$C$8)/('Weights and method'!$D$8-'Weights and method'!$C$8)))</x:f>
        <x:v>5.858641649693799</x:v>
      </x:c>
      <x:c r="G2325" s="8" t="n">
        <x:f>100*'Weights and method'!$B$9*MAX(0,MIN(1,(LN(1+'Original 8 pillars'!G2325)-'Weights and method'!$C$9)/('Weights and method'!$D$9-'Weights and method'!$C$9)))</x:f>
        <x:v>0</x:v>
      </x:c>
      <x:c r="H2325" s="8" t="n">
        <x:f>100*'Weights and method'!$B$10*MAX(0,MIN(1,(LN(1+'Original 8 pillars'!H2325)-'Weights and method'!$C$10)/('Weights and method'!$D$10-'Weights and method'!$C$10)))</x:f>
        <x:v>0</x:v>
      </x:c>
      <x:c r="I2325" s="8" t="n">
        <x:f>100*'Weights and method'!$B$11*MAX(0,MIN(1,(LN(1+'Original 8 pillars'!I2325)-'Weights and method'!$C$11)/('Weights and method'!$D$11-'Weights and method'!$C$11)))</x:f>
        <x:v>4.924565949843576</x:v>
      </x:c>
      <x:c r="J2325" s="8" t="n">
        <x:f>100*'Weights and method'!$B$12*MAX(0,MIN(1,(LN(1+'Original 8 pillars'!J2325)-'Weights and method'!$C$12)/('Weights and method'!$D$12-'Weights and method'!$C$12)))</x:f>
        <x:v>0</x:v>
      </x:c>
      <x:c r="K2325" s="8" t="n">
        <x:f>SUM(C2325:J2325)</x:f>
        <x:v>27.82489449335624</x:v>
      </x:c>
    </x:row>
    <x:row r="2326">
      <x:c r="A2326" s="2" t="str">
        <x:f>'Original 8 pillars'!A2326</x:f>
        <x:v>Eritrea</x:v>
      </x:c>
      <x:c r="B2326" s="2" t="str">
        <x:f>'Original 8 pillars'!B2326</x:f>
        <x:v>2020-05</x:v>
      </x:c>
      <x:c r="C2326" s="8" t="n">
        <x:f>100*'Weights and method'!$B$5*MAX(0,MIN(1,(LN(1+'Original 8 pillars'!C2326)-'Weights and method'!$C$5)/('Weights and method'!$D$5-'Weights and method'!$C$5)))</x:f>
        <x:v>7.11439298255351</x:v>
      </x:c>
      <x:c r="D2326" s="8" t="n">
        <x:f>100*'Weights and method'!$B$6*MAX(0,MIN(1,(LN(1+'Original 8 pillars'!D2326)-'Weights and method'!$C$6)/('Weights and method'!$D$6-'Weights and method'!$C$6)))</x:f>
        <x:v>5.441791555084307</x:v>
      </x:c>
      <x:c r="E2326" s="8" t="n">
        <x:f>100*'Weights and method'!$B$7*MAX(0,MIN(1,(LN(1+'Original 8 pillars'!E2326)-'Weights and method'!$C$7)/('Weights and method'!$D$7-'Weights and method'!$C$7)))</x:f>
        <x:v>7.281714201211195</x:v>
      </x:c>
      <x:c r="F2326" s="8" t="n">
        <x:f>100*'Weights and method'!$B$8*MAX(0,MIN(1,(LN(1+'Original 8 pillars'!F2326)-'Weights and method'!$C$8)/('Weights and method'!$D$8-'Weights and method'!$C$8)))</x:f>
        <x:v>6.232839029840671</x:v>
      </x:c>
      <x:c r="G2326" s="8" t="n">
        <x:f>100*'Weights and method'!$B$9*MAX(0,MIN(1,(LN(1+'Original 8 pillars'!G2326)-'Weights and method'!$C$9)/('Weights and method'!$D$9-'Weights and method'!$C$9)))</x:f>
        <x:v>0</x:v>
      </x:c>
      <x:c r="H2326" s="8" t="n">
        <x:f>100*'Weights and method'!$B$10*MAX(0,MIN(1,(LN(1+'Original 8 pillars'!H2326)-'Weights and method'!$C$10)/('Weights and method'!$D$10-'Weights and method'!$C$10)))</x:f>
        <x:v>0</x:v>
      </x:c>
      <x:c r="I2326" s="8" t="n">
        <x:f>100*'Weights and method'!$B$11*MAX(0,MIN(1,(LN(1+'Original 8 pillars'!I2326)-'Weights and method'!$C$11)/('Weights and method'!$D$11-'Weights and method'!$C$11)))</x:f>
        <x:v>5.141361250711</x:v>
      </x:c>
      <x:c r="J2326" s="8" t="n">
        <x:f>100*'Weights and method'!$B$12*MAX(0,MIN(1,(LN(1+'Original 8 pillars'!J2326)-'Weights and method'!$C$12)/('Weights and method'!$D$12-'Weights and method'!$C$12)))</x:f>
        <x:v>0</x:v>
      </x:c>
      <x:c r="K2326" s="8" t="n">
        <x:f>SUM(C2326:J2326)</x:f>
        <x:v>31.212099019400682</x:v>
      </x:c>
    </x:row>
    <x:row r="2327">
      <x:c r="A2327" s="2" t="str">
        <x:f>'Original 8 pillars'!A2327</x:f>
        <x:v>Eritrea</x:v>
      </x:c>
      <x:c r="B2327" s="2" t="str">
        <x:f>'Original 8 pillars'!B2327</x:f>
        <x:v>2020-06</x:v>
      </x:c>
      <x:c r="C2327" s="8" t="n">
        <x:f>100*'Weights and method'!$B$5*MAX(0,MIN(1,(LN(1+'Original 8 pillars'!C2327)-'Weights and method'!$C$5)/('Weights and method'!$D$5-'Weights and method'!$C$5)))</x:f>
        <x:v>9.047999999804066</x:v>
      </x:c>
      <x:c r="D2327" s="8" t="n">
        <x:f>100*'Weights and method'!$B$6*MAX(0,MIN(1,(LN(1+'Original 8 pillars'!D2327)-'Weights and method'!$C$6)/('Weights and method'!$D$6-'Weights and method'!$C$6)))</x:f>
        <x:v>5.632006767342233</x:v>
      </x:c>
      <x:c r="E2327" s="8" t="n">
        <x:f>100*'Weights and method'!$B$7*MAX(0,MIN(1,(LN(1+'Original 8 pillars'!E2327)-'Weights and method'!$C$7)/('Weights and method'!$D$7-'Weights and method'!$C$7)))</x:f>
        <x:v>4.993375830989058</x:v>
      </x:c>
      <x:c r="F2327" s="8" t="n">
        <x:f>100*'Weights and method'!$B$8*MAX(0,MIN(1,(LN(1+'Original 8 pillars'!F2327)-'Weights and method'!$C$8)/('Weights and method'!$D$8-'Weights and method'!$C$8)))</x:f>
        <x:v>5.038784184999159</x:v>
      </x:c>
      <x:c r="G2327" s="8" t="n">
        <x:f>100*'Weights and method'!$B$9*MAX(0,MIN(1,(LN(1+'Original 8 pillars'!G2327)-'Weights and method'!$C$9)/('Weights and method'!$D$9-'Weights and method'!$C$9)))</x:f>
        <x:v>0</x:v>
      </x:c>
      <x:c r="H2327" s="8" t="n">
        <x:f>100*'Weights and method'!$B$10*MAX(0,MIN(1,(LN(1+'Original 8 pillars'!H2327)-'Weights and method'!$C$10)/('Weights and method'!$D$10-'Weights and method'!$C$10)))</x:f>
        <x:v>0</x:v>
      </x:c>
      <x:c r="I2327" s="8" t="n">
        <x:f>100*'Weights and method'!$B$11*MAX(0,MIN(1,(LN(1+'Original 8 pillars'!I2327)-'Weights and method'!$C$11)/('Weights and method'!$D$11-'Weights and method'!$C$11)))</x:f>
        <x:v>2.0239057519362906</x:v>
      </x:c>
      <x:c r="J2327" s="8" t="n">
        <x:f>100*'Weights and method'!$B$12*MAX(0,MIN(1,(LN(1+'Original 8 pillars'!J2327)-'Weights and method'!$C$12)/('Weights and method'!$D$12-'Weights and method'!$C$12)))</x:f>
        <x:v>0</x:v>
      </x:c>
      <x:c r="K2327" s="8" t="n">
        <x:f>SUM(C2327:J2327)</x:f>
        <x:v>26.736072535070807</x:v>
      </x:c>
    </x:row>
    <x:row r="2328">
      <x:c r="A2328" s="2" t="str">
        <x:f>'Original 8 pillars'!A2328</x:f>
        <x:v>Eritrea</x:v>
      </x:c>
      <x:c r="B2328" s="2" t="str">
        <x:f>'Original 8 pillars'!B2328</x:f>
        <x:v>2020-07</x:v>
      </x:c>
      <x:c r="C2328" s="8" t="n">
        <x:f>100*'Weights and method'!$B$5*MAX(0,MIN(1,(LN(1+'Original 8 pillars'!C2328)-'Weights and method'!$C$5)/('Weights and method'!$D$5-'Weights and method'!$C$5)))</x:f>
        <x:v>7.893952430350004</x:v>
      </x:c>
      <x:c r="D2328" s="8" t="n">
        <x:f>100*'Weights and method'!$B$6*MAX(0,MIN(1,(LN(1+'Original 8 pillars'!D2328)-'Weights and method'!$C$6)/('Weights and method'!$D$6-'Weights and method'!$C$6)))</x:f>
        <x:v>3.888836077148051</x:v>
      </x:c>
      <x:c r="E2328" s="8" t="n">
        <x:f>100*'Weights and method'!$B$7*MAX(0,MIN(1,(LN(1+'Original 8 pillars'!E2328)-'Weights and method'!$C$7)/('Weights and method'!$D$7-'Weights and method'!$C$7)))</x:f>
        <x:v>7.169147155573866</x:v>
      </x:c>
      <x:c r="F2328" s="8" t="n">
        <x:f>100*'Weights and method'!$B$8*MAX(0,MIN(1,(LN(1+'Original 8 pillars'!F2328)-'Weights and method'!$C$8)/('Weights and method'!$D$8-'Weights and method'!$C$8)))</x:f>
        <x:v>3.141597162901525</x:v>
      </x:c>
      <x:c r="G2328" s="8" t="n">
        <x:f>100*'Weights and method'!$B$9*MAX(0,MIN(1,(LN(1+'Original 8 pillars'!G2328)-'Weights and method'!$C$9)/('Weights and method'!$D$9-'Weights and method'!$C$9)))</x:f>
        <x:v>8.643557337161626</x:v>
      </x:c>
      <x:c r="H2328" s="8" t="n">
        <x:f>100*'Weights and method'!$B$10*MAX(0,MIN(1,(LN(1+'Original 8 pillars'!H2328)-'Weights and method'!$C$10)/('Weights and method'!$D$10-'Weights and method'!$C$10)))</x:f>
        <x:v>0</x:v>
      </x:c>
      <x:c r="I2328" s="8" t="n">
        <x:f>100*'Weights and method'!$B$11*MAX(0,MIN(1,(LN(1+'Original 8 pillars'!I2328)-'Weights and method'!$C$11)/('Weights and method'!$D$11-'Weights and method'!$C$11)))</x:f>
        <x:v>7.614403449714886</x:v>
      </x:c>
      <x:c r="J2328" s="8" t="n">
        <x:f>100*'Weights and method'!$B$12*MAX(0,MIN(1,(LN(1+'Original 8 pillars'!J2328)-'Weights and method'!$C$12)/('Weights and method'!$D$12-'Weights and method'!$C$12)))</x:f>
        <x:v>8.38232525954608</x:v>
      </x:c>
      <x:c r="K2328" s="8" t="n">
        <x:f>SUM(C2328:J2328)</x:f>
        <x:v>46.733818872396036</x:v>
      </x:c>
    </x:row>
    <x:row r="2329">
      <x:c r="A2329" s="2" t="str">
        <x:f>'Original 8 pillars'!A2329</x:f>
        <x:v>Eritrea</x:v>
      </x:c>
      <x:c r="B2329" s="2" t="str">
        <x:f>'Original 8 pillars'!B2329</x:f>
        <x:v>2020-08</x:v>
      </x:c>
      <x:c r="C2329" s="8" t="n">
        <x:f>100*'Weights and method'!$B$5*MAX(0,MIN(1,(LN(1+'Original 8 pillars'!C2329)-'Weights and method'!$C$5)/('Weights and method'!$D$5-'Weights and method'!$C$5)))</x:f>
        <x:v>12.150568316227314</x:v>
      </x:c>
      <x:c r="D2329" s="8" t="n">
        <x:f>100*'Weights and method'!$B$6*MAX(0,MIN(1,(LN(1+'Original 8 pillars'!D2329)-'Weights and method'!$C$6)/('Weights and method'!$D$6-'Weights and method'!$C$6)))</x:f>
        <x:v>7.045341030151474</x:v>
      </x:c>
      <x:c r="E2329" s="8" t="n">
        <x:f>100*'Weights and method'!$B$7*MAX(0,MIN(1,(LN(1+'Original 8 pillars'!E2329)-'Weights and method'!$C$7)/('Weights and method'!$D$7-'Weights and method'!$C$7)))</x:f>
        <x:v>7.0392547949226785</x:v>
      </x:c>
      <x:c r="F2329" s="8" t="n">
        <x:f>100*'Weights and method'!$B$8*MAX(0,MIN(1,(LN(1+'Original 8 pillars'!F2329)-'Weights and method'!$C$8)/('Weights and method'!$D$8-'Weights and method'!$C$8)))</x:f>
        <x:v>9.105306703895469</x:v>
      </x:c>
      <x:c r="G2329" s="8" t="n">
        <x:f>100*'Weights and method'!$B$9*MAX(0,MIN(1,(LN(1+'Original 8 pillars'!G2329)-'Weights and method'!$C$9)/('Weights and method'!$D$9-'Weights and method'!$C$9)))</x:f>
        <x:v>6.812615202668173</x:v>
      </x:c>
      <x:c r="H2329" s="8" t="n">
        <x:f>100*'Weights and method'!$B$10*MAX(0,MIN(1,(LN(1+'Original 8 pillars'!H2329)-'Weights and method'!$C$10)/('Weights and method'!$D$10-'Weights and method'!$C$10)))</x:f>
        <x:v>0</x:v>
      </x:c>
      <x:c r="I2329" s="8" t="n">
        <x:f>100*'Weights and method'!$B$11*MAX(0,MIN(1,(LN(1+'Original 8 pillars'!I2329)-'Weights and method'!$C$11)/('Weights and method'!$D$11-'Weights and method'!$C$11)))</x:f>
        <x:v>7.685059427184286</x:v>
      </x:c>
      <x:c r="J2329" s="8" t="n">
        <x:f>100*'Weights and method'!$B$12*MAX(0,MIN(1,(LN(1+'Original 8 pillars'!J2329)-'Weights and method'!$C$12)/('Weights and method'!$D$12-'Weights and method'!$C$12)))</x:f>
        <x:v>8.230452392757325</x:v>
      </x:c>
      <x:c r="K2329" s="8" t="n">
        <x:f>SUM(C2329:J2329)</x:f>
        <x:v>58.068597867806716</x:v>
      </x:c>
    </x:row>
    <x:row r="2330">
      <x:c r="A2330" s="2" t="str">
        <x:f>'Original 8 pillars'!A2330</x:f>
        <x:v>Eritrea</x:v>
      </x:c>
      <x:c r="B2330" s="2" t="str">
        <x:f>'Original 8 pillars'!B2330</x:f>
        <x:v>2020-09</x:v>
      </x:c>
      <x:c r="C2330" s="8" t="n">
        <x:f>100*'Weights and method'!$B$5*MAX(0,MIN(1,(LN(1+'Original 8 pillars'!C2330)-'Weights and method'!$C$5)/('Weights and method'!$D$5-'Weights and method'!$C$5)))</x:f>
        <x:v>8.506506807130828</x:v>
      </x:c>
      <x:c r="D2330" s="8" t="n">
        <x:f>100*'Weights and method'!$B$6*MAX(0,MIN(1,(LN(1+'Original 8 pillars'!D2330)-'Weights and method'!$C$6)/('Weights and method'!$D$6-'Weights and method'!$C$6)))</x:f>
        <x:v>4.381435723133487</x:v>
      </x:c>
      <x:c r="E2330" s="8" t="n">
        <x:f>100*'Weights and method'!$B$7*MAX(0,MIN(1,(LN(1+'Original 8 pillars'!E2330)-'Weights and method'!$C$7)/('Weights and method'!$D$7-'Weights and method'!$C$7)))</x:f>
        <x:v>4.21979651682912</x:v>
      </x:c>
      <x:c r="F2330" s="8" t="n">
        <x:f>100*'Weights and method'!$B$8*MAX(0,MIN(1,(LN(1+'Original 8 pillars'!F2330)-'Weights and method'!$C$8)/('Weights and method'!$D$8-'Weights and method'!$C$8)))</x:f>
        <x:v>7.184109326984695</x:v>
      </x:c>
      <x:c r="G2330" s="8" t="n">
        <x:f>100*'Weights and method'!$B$9*MAX(0,MIN(1,(LN(1+'Original 8 pillars'!G2330)-'Weights and method'!$C$9)/('Weights and method'!$D$9-'Weights and method'!$C$9)))</x:f>
        <x:v>2.1994323466015744</x:v>
      </x:c>
      <x:c r="H2330" s="8" t="n">
        <x:f>100*'Weights and method'!$B$10*MAX(0,MIN(1,(LN(1+'Original 8 pillars'!H2330)-'Weights and method'!$C$10)/('Weights and method'!$D$10-'Weights and method'!$C$10)))</x:f>
        <x:v>0</x:v>
      </x:c>
      <x:c r="I2330" s="8" t="n">
        <x:f>100*'Weights and method'!$B$11*MAX(0,MIN(1,(LN(1+'Original 8 pillars'!I2330)-'Weights and method'!$C$11)/('Weights and method'!$D$11-'Weights and method'!$C$11)))</x:f>
        <x:v>7.259307686671188</x:v>
      </x:c>
      <x:c r="J2330" s="8" t="n">
        <x:f>100*'Weights and method'!$B$12*MAX(0,MIN(1,(LN(1+'Original 8 pillars'!J2330)-'Weights and method'!$C$12)/('Weights and method'!$D$12-'Weights and method'!$C$12)))</x:f>
        <x:v>2.272448108289006</x:v>
      </x:c>
      <x:c r="K2330" s="8" t="n">
        <x:f>SUM(C2330:J2330)</x:f>
        <x:v>36.023036515639895</x:v>
      </x:c>
    </x:row>
    <x:row r="2331">
      <x:c r="A2331" s="2" t="str">
        <x:f>'Original 8 pillars'!A2331</x:f>
        <x:v>Eritrea</x:v>
      </x:c>
      <x:c r="B2331" s="2" t="str">
        <x:f>'Original 8 pillars'!B2331</x:f>
        <x:v>2020-10</x:v>
      </x:c>
      <x:c r="C2331" s="8" t="n">
        <x:f>100*'Weights and method'!$B$5*MAX(0,MIN(1,(LN(1+'Original 8 pillars'!C2331)-'Weights and method'!$C$5)/('Weights and method'!$D$5-'Weights and method'!$C$5)))</x:f>
        <x:v>6.354586517649709</x:v>
      </x:c>
      <x:c r="D2331" s="8" t="n">
        <x:f>100*'Weights and method'!$B$6*MAX(0,MIN(1,(LN(1+'Original 8 pillars'!D2331)-'Weights and method'!$C$6)/('Weights and method'!$D$6-'Weights and method'!$C$6)))</x:f>
        <x:v>4.907904242635552</x:v>
      </x:c>
      <x:c r="E2331" s="8" t="n">
        <x:f>100*'Weights and method'!$B$7*MAX(0,MIN(1,(LN(1+'Original 8 pillars'!E2331)-'Weights and method'!$C$7)/('Weights and method'!$D$7-'Weights and method'!$C$7)))</x:f>
        <x:v>3.3264915020373396</x:v>
      </x:c>
      <x:c r="F2331" s="8" t="n">
        <x:f>100*'Weights and method'!$B$8*MAX(0,MIN(1,(LN(1+'Original 8 pillars'!F2331)-'Weights and method'!$C$8)/('Weights and method'!$D$8-'Weights and method'!$C$8)))</x:f>
        <x:v>6.113272311128296</x:v>
      </x:c>
      <x:c r="G2331" s="8" t="n">
        <x:f>100*'Weights and method'!$B$9*MAX(0,MIN(1,(LN(1+'Original 8 pillars'!G2331)-'Weights and method'!$C$9)/('Weights and method'!$D$9-'Weights and method'!$C$9)))</x:f>
        <x:v>2.265469144059635</x:v>
      </x:c>
      <x:c r="H2331" s="8" t="n">
        <x:f>100*'Weights and method'!$B$10*MAX(0,MIN(1,(LN(1+'Original 8 pillars'!H2331)-'Weights and method'!$C$10)/('Weights and method'!$D$10-'Weights and method'!$C$10)))</x:f>
        <x:v>3.1873627264940128</x:v>
      </x:c>
      <x:c r="I2331" s="8" t="n">
        <x:f>100*'Weights and method'!$B$11*MAX(0,MIN(1,(LN(1+'Original 8 pillars'!I2331)-'Weights and method'!$C$11)/('Weights and method'!$D$11-'Weights and method'!$C$11)))</x:f>
        <x:v>2.7831547273547224</x:v>
      </x:c>
      <x:c r="J2331" s="8" t="n">
        <x:f>100*'Weights and method'!$B$12*MAX(0,MIN(1,(LN(1+'Original 8 pillars'!J2331)-'Weights and method'!$C$12)/('Weights and method'!$D$12-'Weights and method'!$C$12)))</x:f>
        <x:v>7.252779035146426</x:v>
      </x:c>
      <x:c r="K2331" s="8" t="n">
        <x:f>SUM(C2331:J2331)</x:f>
        <x:v>36.19102020650569</x:v>
      </x:c>
    </x:row>
    <x:row r="2332">
      <x:c r="A2332" s="2" t="str">
        <x:f>'Original 8 pillars'!A2332</x:f>
        <x:v>Eritrea</x:v>
      </x:c>
      <x:c r="B2332" s="2" t="str">
        <x:f>'Original 8 pillars'!B2332</x:f>
        <x:v>2020-11</x:v>
      </x:c>
      <x:c r="C2332" s="8" t="n">
        <x:f>100*'Weights and method'!$B$5*MAX(0,MIN(1,(LN(1+'Original 8 pillars'!C2332)-'Weights and method'!$C$5)/('Weights and method'!$D$5-'Weights and method'!$C$5)))</x:f>
        <x:v>5.59957652372171</x:v>
      </x:c>
      <x:c r="D2332" s="8" t="n">
        <x:f>100*'Weights and method'!$B$6*MAX(0,MIN(1,(LN(1+'Original 8 pillars'!D2332)-'Weights and method'!$C$6)/('Weights and method'!$D$6-'Weights and method'!$C$6)))</x:f>
        <x:v>5.069085561190526</x:v>
      </x:c>
      <x:c r="E2332" s="8" t="n">
        <x:f>100*'Weights and method'!$B$7*MAX(0,MIN(1,(LN(1+'Original 8 pillars'!E2332)-'Weights and method'!$C$7)/('Weights and method'!$D$7-'Weights and method'!$C$7)))</x:f>
        <x:v>4.858511097785017</x:v>
      </x:c>
      <x:c r="F2332" s="8" t="n">
        <x:f>100*'Weights and method'!$B$8*MAX(0,MIN(1,(LN(1+'Original 8 pillars'!F2332)-'Weights and method'!$C$8)/('Weights and method'!$D$8-'Weights and method'!$C$8)))</x:f>
        <x:v>9.386869009121849</x:v>
      </x:c>
      <x:c r="G2332" s="8" t="n">
        <x:f>100*'Weights and method'!$B$9*MAX(0,MIN(1,(LN(1+'Original 8 pillars'!G2332)-'Weights and method'!$C$9)/('Weights and method'!$D$9-'Weights and method'!$C$9)))</x:f>
        <x:v>6.228315021969463</x:v>
      </x:c>
      <x:c r="H2332" s="8" t="n">
        <x:f>100*'Weights and method'!$B$10*MAX(0,MIN(1,(LN(1+'Original 8 pillars'!H2332)-'Weights and method'!$C$10)/('Weights and method'!$D$10-'Weights and method'!$C$10)))</x:f>
        <x:v>0</x:v>
      </x:c>
      <x:c r="I2332" s="8" t="n">
        <x:f>100*'Weights and method'!$B$11*MAX(0,MIN(1,(LN(1+'Original 8 pillars'!I2332)-'Weights and method'!$C$11)/('Weights and method'!$D$11-'Weights and method'!$C$11)))</x:f>
        <x:v>5.722408243298992</x:v>
      </x:c>
      <x:c r="J2332" s="8" t="n">
        <x:f>100*'Weights and method'!$B$12*MAX(0,MIN(1,(LN(1+'Original 8 pillars'!J2332)-'Weights and method'!$C$12)/('Weights and method'!$D$12-'Weights and method'!$C$12)))</x:f>
        <x:v>0</x:v>
      </x:c>
      <x:c r="K2332" s="8" t="n">
        <x:f>SUM(C2332:J2332)</x:f>
        <x:v>36.86476545708756</x:v>
      </x:c>
    </x:row>
    <x:row r="2333">
      <x:c r="A2333" s="2" t="str">
        <x:f>'Original 8 pillars'!A2333</x:f>
        <x:v>Eritrea</x:v>
      </x:c>
      <x:c r="B2333" s="2" t="str">
        <x:f>'Original 8 pillars'!B2333</x:f>
        <x:v>2020-12</x:v>
      </x:c>
      <x:c r="C2333" s="8" t="n">
        <x:f>100*'Weights and method'!$B$5*MAX(0,MIN(1,(LN(1+'Original 8 pillars'!C2333)-'Weights and method'!$C$5)/('Weights and method'!$D$5-'Weights and method'!$C$5)))</x:f>
        <x:v>9.290127747472894</x:v>
      </x:c>
      <x:c r="D2333" s="8" t="n">
        <x:f>100*'Weights and method'!$B$6*MAX(0,MIN(1,(LN(1+'Original 8 pillars'!D2333)-'Weights and method'!$C$6)/('Weights and method'!$D$6-'Weights and method'!$C$6)))</x:f>
        <x:v>6.770976807310325</x:v>
      </x:c>
      <x:c r="E2333" s="8" t="n">
        <x:f>100*'Weights and method'!$B$7*MAX(0,MIN(1,(LN(1+'Original 8 pillars'!E2333)-'Weights and method'!$C$7)/('Weights and method'!$D$7-'Weights and method'!$C$7)))</x:f>
        <x:v>7.240780549061739</x:v>
      </x:c>
      <x:c r="F2333" s="8" t="n">
        <x:f>100*'Weights and method'!$B$8*MAX(0,MIN(1,(LN(1+'Original 8 pillars'!F2333)-'Weights and method'!$C$8)/('Weights and method'!$D$8-'Weights and method'!$C$8)))</x:f>
        <x:v>5.162022196576625</x:v>
      </x:c>
      <x:c r="G2333" s="8" t="n">
        <x:f>100*'Weights and method'!$B$9*MAX(0,MIN(1,(LN(1+'Original 8 pillars'!G2333)-'Weights and method'!$C$9)/('Weights and method'!$D$9-'Weights and method'!$C$9)))</x:f>
        <x:v>7.679546535924643</x:v>
      </x:c>
      <x:c r="H2333" s="8" t="n">
        <x:f>100*'Weights and method'!$B$10*MAX(0,MIN(1,(LN(1+'Original 8 pillars'!H2333)-'Weights and method'!$C$10)/('Weights and method'!$D$10-'Weights and method'!$C$10)))</x:f>
        <x:v>0</x:v>
      </x:c>
      <x:c r="I2333" s="8" t="n">
        <x:f>100*'Weights and method'!$B$11*MAX(0,MIN(1,(LN(1+'Original 8 pillars'!I2333)-'Weights and method'!$C$11)/('Weights and method'!$D$11-'Weights and method'!$C$11)))</x:f>
        <x:v>4.884885814535467</x:v>
      </x:c>
      <x:c r="J2333" s="8" t="n">
        <x:f>100*'Weights and method'!$B$12*MAX(0,MIN(1,(LN(1+'Original 8 pillars'!J2333)-'Weights and method'!$C$12)/('Weights and method'!$D$12-'Weights and method'!$C$12)))</x:f>
        <x:v>0</x:v>
      </x:c>
      <x:c r="K2333" s="8" t="n">
        <x:f>SUM(C2333:J2333)</x:f>
        <x:v>41.02833965088169</x:v>
      </x:c>
    </x:row>
    <x:row r="2334">
      <x:c r="A2334" s="2" t="str">
        <x:f>'Original 8 pillars'!A2334</x:f>
        <x:v>Eritrea</x:v>
      </x:c>
      <x:c r="B2334" s="2" t="str">
        <x:f>'Original 8 pillars'!B2334</x:f>
        <x:v>2021-01</x:v>
      </x:c>
      <x:c r="C2334" s="8" t="n">
        <x:f>100*'Weights and method'!$B$5*MAX(0,MIN(1,(LN(1+'Original 8 pillars'!C2334)-'Weights and method'!$C$5)/('Weights and method'!$D$5-'Weights and method'!$C$5)))</x:f>
        <x:v>9.326158117621686</x:v>
      </x:c>
      <x:c r="D2334" s="8" t="n">
        <x:f>100*'Weights and method'!$B$6*MAX(0,MIN(1,(LN(1+'Original 8 pillars'!D2334)-'Weights and method'!$C$6)/('Weights and method'!$D$6-'Weights and method'!$C$6)))</x:f>
        <x:v>6.640596061445287</x:v>
      </x:c>
      <x:c r="E2334" s="8" t="n">
        <x:f>100*'Weights and method'!$B$7*MAX(0,MIN(1,(LN(1+'Original 8 pillars'!E2334)-'Weights and method'!$C$7)/('Weights and method'!$D$7-'Weights and method'!$C$7)))</x:f>
        <x:v>4.094083634359279</x:v>
      </x:c>
      <x:c r="F2334" s="8" t="n">
        <x:f>100*'Weights and method'!$B$8*MAX(0,MIN(1,(LN(1+'Original 8 pillars'!F2334)-'Weights and method'!$C$8)/('Weights and method'!$D$8-'Weights and method'!$C$8)))</x:f>
        <x:v>4.520656863252825</x:v>
      </x:c>
      <x:c r="G2334" s="8" t="n">
        <x:f>100*'Weights and method'!$B$9*MAX(0,MIN(1,(LN(1+'Original 8 pillars'!G2334)-'Weights and method'!$C$9)/('Weights and method'!$D$9-'Weights and method'!$C$9)))</x:f>
        <x:v>0</x:v>
      </x:c>
      <x:c r="H2334" s="8" t="n">
        <x:f>100*'Weights and method'!$B$10*MAX(0,MIN(1,(LN(1+'Original 8 pillars'!H2334)-'Weights and method'!$C$10)/('Weights and method'!$D$10-'Weights and method'!$C$10)))</x:f>
        <x:v>0</x:v>
      </x:c>
      <x:c r="I2334" s="8" t="n">
        <x:f>100*'Weights and method'!$B$11*MAX(0,MIN(1,(LN(1+'Original 8 pillars'!I2334)-'Weights and method'!$C$11)/('Weights and method'!$D$11-'Weights and method'!$C$11)))</x:f>
        <x:v>3.6823269637591007</x:v>
      </x:c>
      <x:c r="J2334" s="8" t="n">
        <x:f>100*'Weights and method'!$B$12*MAX(0,MIN(1,(LN(1+'Original 8 pillars'!J2334)-'Weights and method'!$C$12)/('Weights and method'!$D$12-'Weights and method'!$C$12)))</x:f>
        <x:v>7.314731166971053</x:v>
      </x:c>
      <x:c r="K2334" s="8" t="n">
        <x:f>SUM(C2334:J2334)</x:f>
        <x:v>35.57855280740923</x:v>
      </x:c>
    </x:row>
    <x:row r="2335">
      <x:c r="A2335" s="2" t="str">
        <x:f>'Original 8 pillars'!A2335</x:f>
        <x:v>Eritrea</x:v>
      </x:c>
      <x:c r="B2335" s="2" t="str">
        <x:f>'Original 8 pillars'!B2335</x:f>
        <x:v>2021-02</x:v>
      </x:c>
      <x:c r="C2335" s="8" t="n">
        <x:f>100*'Weights and method'!$B$5*MAX(0,MIN(1,(LN(1+'Original 8 pillars'!C2335)-'Weights and method'!$C$5)/('Weights and method'!$D$5-'Weights and method'!$C$5)))</x:f>
        <x:v>12.176868654190086</x:v>
      </x:c>
      <x:c r="D2335" s="8" t="n">
        <x:f>100*'Weights and method'!$B$6*MAX(0,MIN(1,(LN(1+'Original 8 pillars'!D2335)-'Weights and method'!$C$6)/('Weights and method'!$D$6-'Weights and method'!$C$6)))</x:f>
        <x:v>6.867564780238906</x:v>
      </x:c>
      <x:c r="E2335" s="8" t="n">
        <x:f>100*'Weights and method'!$B$7*MAX(0,MIN(1,(LN(1+'Original 8 pillars'!E2335)-'Weights and method'!$C$7)/('Weights and method'!$D$7-'Weights and method'!$C$7)))</x:f>
        <x:v>7.3800141134864905</x:v>
      </x:c>
      <x:c r="F2335" s="8" t="n">
        <x:f>100*'Weights and method'!$B$8*MAX(0,MIN(1,(LN(1+'Original 8 pillars'!F2335)-'Weights and method'!$C$8)/('Weights and method'!$D$8-'Weights and method'!$C$8)))</x:f>
        <x:v>6.28941018541771</x:v>
      </x:c>
      <x:c r="G2335" s="8" t="n">
        <x:f>100*'Weights and method'!$B$9*MAX(0,MIN(1,(LN(1+'Original 8 pillars'!G2335)-'Weights and method'!$C$9)/('Weights and method'!$D$9-'Weights and method'!$C$9)))</x:f>
        <x:v>0</x:v>
      </x:c>
      <x:c r="H2335" s="8" t="n">
        <x:f>100*'Weights and method'!$B$10*MAX(0,MIN(1,(LN(1+'Original 8 pillars'!H2335)-'Weights and method'!$C$10)/('Weights and method'!$D$10-'Weights and method'!$C$10)))</x:f>
        <x:v>0</x:v>
      </x:c>
      <x:c r="I2335" s="8" t="n">
        <x:f>100*'Weights and method'!$B$11*MAX(0,MIN(1,(LN(1+'Original 8 pillars'!I2335)-'Weights and method'!$C$11)/('Weights and method'!$D$11-'Weights and method'!$C$11)))</x:f>
        <x:v>6.854843178952222</x:v>
      </x:c>
      <x:c r="J2335" s="8" t="n">
        <x:f>100*'Weights and method'!$B$12*MAX(0,MIN(1,(LN(1+'Original 8 pillars'!J2335)-'Weights and method'!$C$12)/('Weights and method'!$D$12-'Weights and method'!$C$12)))</x:f>
        <x:v>7.02460344309651</x:v>
      </x:c>
      <x:c r="K2335" s="8" t="n">
        <x:f>SUM(C2335:J2335)</x:f>
        <x:v>46.593304355381925</x:v>
      </x:c>
    </x:row>
    <x:row r="2336">
      <x:c r="A2336" s="2" t="str">
        <x:f>'Original 8 pillars'!A2336</x:f>
        <x:v>Eritrea</x:v>
      </x:c>
      <x:c r="B2336" s="2" t="str">
        <x:f>'Original 8 pillars'!B2336</x:f>
        <x:v>2021-03</x:v>
      </x:c>
      <x:c r="C2336" s="8" t="n">
        <x:f>100*'Weights and method'!$B$5*MAX(0,MIN(1,(LN(1+'Original 8 pillars'!C2336)-'Weights and method'!$C$5)/('Weights and method'!$D$5-'Weights and method'!$C$5)))</x:f>
        <x:v>11.448754191600745</x:v>
      </x:c>
      <x:c r="D2336" s="8" t="n">
        <x:f>100*'Weights and method'!$B$6*MAX(0,MIN(1,(LN(1+'Original 8 pillars'!D2336)-'Weights and method'!$C$6)/('Weights and method'!$D$6-'Weights and method'!$C$6)))</x:f>
        <x:v>7.7859606959477885</x:v>
      </x:c>
      <x:c r="E2336" s="8" t="n">
        <x:f>100*'Weights and method'!$B$7*MAX(0,MIN(1,(LN(1+'Original 8 pillars'!E2336)-'Weights and method'!$C$7)/('Weights and method'!$D$7-'Weights and method'!$C$7)))</x:f>
        <x:v>3.667804770530003</x:v>
      </x:c>
      <x:c r="F2336" s="8" t="n">
        <x:f>100*'Weights and method'!$B$8*MAX(0,MIN(1,(LN(1+'Original 8 pillars'!F2336)-'Weights and method'!$C$8)/('Weights and method'!$D$8-'Weights and method'!$C$8)))</x:f>
        <x:v>9.755533761272607</x:v>
      </x:c>
      <x:c r="G2336" s="8" t="n">
        <x:f>100*'Weights and method'!$B$9*MAX(0,MIN(1,(LN(1+'Original 8 pillars'!G2336)-'Weights and method'!$C$9)/('Weights and method'!$D$9-'Weights and method'!$C$9)))</x:f>
        <x:v>2.5385377242373437</x:v>
      </x:c>
      <x:c r="H2336" s="8" t="n">
        <x:f>100*'Weights and method'!$B$10*MAX(0,MIN(1,(LN(1+'Original 8 pillars'!H2336)-'Weights and method'!$C$10)/('Weights and method'!$D$10-'Weights and method'!$C$10)))</x:f>
        <x:v>0</x:v>
      </x:c>
      <x:c r="I2336" s="8" t="n">
        <x:f>100*'Weights and method'!$B$11*MAX(0,MIN(1,(LN(1+'Original 8 pillars'!I2336)-'Weights and method'!$C$11)/('Weights and method'!$D$11-'Weights and method'!$C$11)))</x:f>
        <x:v>6.409106565094757</x:v>
      </x:c>
      <x:c r="J2336" s="8" t="n">
        <x:f>100*'Weights and method'!$B$12*MAX(0,MIN(1,(LN(1+'Original 8 pillars'!J2336)-'Weights and method'!$C$12)/('Weights and method'!$D$12-'Weights and method'!$C$12)))</x:f>
        <x:v>9.08286979408033</x:v>
      </x:c>
      <x:c r="K2336" s="8" t="n">
        <x:f>SUM(C2336:J2336)</x:f>
        <x:v>50.68856750276358</x:v>
      </x:c>
    </x:row>
    <x:row r="2337">
      <x:c r="A2337" s="2" t="str">
        <x:f>'Original 8 pillars'!A2337</x:f>
        <x:v>Eritrea</x:v>
      </x:c>
      <x:c r="B2337" s="2" t="str">
        <x:f>'Original 8 pillars'!B2337</x:f>
        <x:v>2021-04</x:v>
      </x:c>
      <x:c r="C2337" s="8" t="n">
        <x:f>100*'Weights and method'!$B$5*MAX(0,MIN(1,(LN(1+'Original 8 pillars'!C2337)-'Weights and method'!$C$5)/('Weights and method'!$D$5-'Weights and method'!$C$5)))</x:f>
        <x:v>11.564880423351989</x:v>
      </x:c>
      <x:c r="D2337" s="8" t="n">
        <x:f>100*'Weights and method'!$B$6*MAX(0,MIN(1,(LN(1+'Original 8 pillars'!D2337)-'Weights and method'!$C$6)/('Weights and method'!$D$6-'Weights and method'!$C$6)))</x:f>
        <x:v>5.645748357917696</x:v>
      </x:c>
      <x:c r="E2337" s="8" t="n">
        <x:f>100*'Weights and method'!$B$7*MAX(0,MIN(1,(LN(1+'Original 8 pillars'!E2337)-'Weights and method'!$C$7)/('Weights and method'!$D$7-'Weights and method'!$C$7)))</x:f>
        <x:v>3.5649181190770776</x:v>
      </x:c>
      <x:c r="F2337" s="8" t="n">
        <x:f>100*'Weights and method'!$B$8*MAX(0,MIN(1,(LN(1+'Original 8 pillars'!F2337)-'Weights and method'!$C$8)/('Weights and method'!$D$8-'Weights and method'!$C$8)))</x:f>
        <x:v>7.646409843544312</x:v>
      </x:c>
      <x:c r="G2337" s="8" t="n">
        <x:f>100*'Weights and method'!$B$9*MAX(0,MIN(1,(LN(1+'Original 8 pillars'!G2337)-'Weights and method'!$C$9)/('Weights and method'!$D$9-'Weights and method'!$C$9)))</x:f>
        <x:v>5.911045856426564</x:v>
      </x:c>
      <x:c r="H2337" s="8" t="n">
        <x:f>100*'Weights and method'!$B$10*MAX(0,MIN(1,(LN(1+'Original 8 pillars'!H2337)-'Weights and method'!$C$10)/('Weights and method'!$D$10-'Weights and method'!$C$10)))</x:f>
        <x:v>0</x:v>
      </x:c>
      <x:c r="I2337" s="8" t="n">
        <x:f>100*'Weights and method'!$B$11*MAX(0,MIN(1,(LN(1+'Original 8 pillars'!I2337)-'Weights and method'!$C$11)/('Weights and method'!$D$11-'Weights and method'!$C$11)))</x:f>
        <x:v>8.12569758000247</x:v>
      </x:c>
      <x:c r="J2337" s="8" t="n">
        <x:f>100*'Weights and method'!$B$12*MAX(0,MIN(1,(LN(1+'Original 8 pillars'!J2337)-'Weights and method'!$C$12)/('Weights and method'!$D$12-'Weights and method'!$C$12)))</x:f>
        <x:v>6.328364240488004</x:v>
      </x:c>
      <x:c r="K2337" s="8" t="n">
        <x:f>SUM(C2337:J2337)</x:f>
        <x:v>48.787064420808115</x:v>
      </x:c>
    </x:row>
    <x:row r="2338">
      <x:c r="A2338" s="2" t="str">
        <x:f>'Original 8 pillars'!A2338</x:f>
        <x:v>Eritrea</x:v>
      </x:c>
      <x:c r="B2338" s="2" t="str">
        <x:f>'Original 8 pillars'!B2338</x:f>
        <x:v>2021-05</x:v>
      </x:c>
      <x:c r="C2338" s="8" t="n">
        <x:f>100*'Weights and method'!$B$5*MAX(0,MIN(1,(LN(1+'Original 8 pillars'!C2338)-'Weights and method'!$C$5)/('Weights and method'!$D$5-'Weights and method'!$C$5)))</x:f>
        <x:v>9.576457455795124</x:v>
      </x:c>
      <x:c r="D2338" s="8" t="n">
        <x:f>100*'Weights and method'!$B$6*MAX(0,MIN(1,(LN(1+'Original 8 pillars'!D2338)-'Weights and method'!$C$6)/('Weights and method'!$D$6-'Weights and method'!$C$6)))</x:f>
        <x:v>4.376525934327632</x:v>
      </x:c>
      <x:c r="E2338" s="8" t="n">
        <x:f>100*'Weights and method'!$B$7*MAX(0,MIN(1,(LN(1+'Original 8 pillars'!E2338)-'Weights and method'!$C$7)/('Weights and method'!$D$7-'Weights and method'!$C$7)))</x:f>
        <x:v>2.7685099289751642</x:v>
      </x:c>
      <x:c r="F2338" s="8" t="n">
        <x:f>100*'Weights and method'!$B$8*MAX(0,MIN(1,(LN(1+'Original 8 pillars'!F2338)-'Weights and method'!$C$8)/('Weights and method'!$D$8-'Weights and method'!$C$8)))</x:f>
        <x:v>4.82075580391725</x:v>
      </x:c>
      <x:c r="G2338" s="8" t="n">
        <x:f>100*'Weights and method'!$B$9*MAX(0,MIN(1,(LN(1+'Original 8 pillars'!G2338)-'Weights and method'!$C$9)/('Weights and method'!$D$9-'Weights and method'!$C$9)))</x:f>
        <x:v>4.139288166834377</x:v>
      </x:c>
      <x:c r="H2338" s="8" t="n">
        <x:f>100*'Weights and method'!$B$10*MAX(0,MIN(1,(LN(1+'Original 8 pillars'!H2338)-'Weights and method'!$C$10)/('Weights and method'!$D$10-'Weights and method'!$C$10)))</x:f>
        <x:v>0</x:v>
      </x:c>
      <x:c r="I2338" s="8" t="n">
        <x:f>100*'Weights and method'!$B$11*MAX(0,MIN(1,(LN(1+'Original 8 pillars'!I2338)-'Weights and method'!$C$11)/('Weights and method'!$D$11-'Weights and method'!$C$11)))</x:f>
        <x:v>4.519956632136461</x:v>
      </x:c>
      <x:c r="J2338" s="8" t="n">
        <x:f>100*'Weights and method'!$B$12*MAX(0,MIN(1,(LN(1+'Original 8 pillars'!J2338)-'Weights and method'!$C$12)/('Weights and method'!$D$12-'Weights and method'!$C$12)))</x:f>
        <x:v>4.2767023859223965</x:v>
      </x:c>
      <x:c r="K2338" s="8" t="n">
        <x:f>SUM(C2338:J2338)</x:f>
        <x:v>34.478196307908405</x:v>
      </x:c>
    </x:row>
    <x:row r="2339">
      <x:c r="A2339" s="2" t="str">
        <x:f>'Original 8 pillars'!A2339</x:f>
        <x:v>Eritrea</x:v>
      </x:c>
      <x:c r="B2339" s="2" t="str">
        <x:f>'Original 8 pillars'!B2339</x:f>
        <x:v>2021-06</x:v>
      </x:c>
      <x:c r="C2339" s="8" t="n">
        <x:f>100*'Weights and method'!$B$5*MAX(0,MIN(1,(LN(1+'Original 8 pillars'!C2339)-'Weights and method'!$C$5)/('Weights and method'!$D$5-'Weights and method'!$C$5)))</x:f>
        <x:v>10.016860504321999</x:v>
      </x:c>
      <x:c r="D2339" s="8" t="n">
        <x:f>100*'Weights and method'!$B$6*MAX(0,MIN(1,(LN(1+'Original 8 pillars'!D2339)-'Weights and method'!$C$6)/('Weights and method'!$D$6-'Weights and method'!$C$6)))</x:f>
        <x:v>4.328121968397561</x:v>
      </x:c>
      <x:c r="E2339" s="8" t="n">
        <x:f>100*'Weights and method'!$B$7*MAX(0,MIN(1,(LN(1+'Original 8 pillars'!E2339)-'Weights and method'!$C$7)/('Weights and method'!$D$7-'Weights and method'!$C$7)))</x:f>
        <x:v>3.608248428403959</x:v>
      </x:c>
      <x:c r="F2339" s="8" t="n">
        <x:f>100*'Weights and method'!$B$8*MAX(0,MIN(1,(LN(1+'Original 8 pillars'!F2339)-'Weights and method'!$C$8)/('Weights and method'!$D$8-'Weights and method'!$C$8)))</x:f>
        <x:v>5.758569911969996</x:v>
      </x:c>
      <x:c r="G2339" s="8" t="n">
        <x:f>100*'Weights and method'!$B$9*MAX(0,MIN(1,(LN(1+'Original 8 pillars'!G2339)-'Weights and method'!$C$9)/('Weights and method'!$D$9-'Weights and method'!$C$9)))</x:f>
        <x:v>0</x:v>
      </x:c>
      <x:c r="H2339" s="8" t="n">
        <x:f>100*'Weights and method'!$B$10*MAX(0,MIN(1,(LN(1+'Original 8 pillars'!H2339)-'Weights and method'!$C$10)/('Weights and method'!$D$10-'Weights and method'!$C$10)))</x:f>
        <x:v>0</x:v>
      </x:c>
      <x:c r="I2339" s="8" t="n">
        <x:f>100*'Weights and method'!$B$11*MAX(0,MIN(1,(LN(1+'Original 8 pillars'!I2339)-'Weights and method'!$C$11)/('Weights and method'!$D$11-'Weights and method'!$C$11)))</x:f>
        <x:v>4.468745926125838</x:v>
      </x:c>
      <x:c r="J2339" s="8" t="n">
        <x:f>100*'Weights and method'!$B$12*MAX(0,MIN(1,(LN(1+'Original 8 pillars'!J2339)-'Weights and method'!$C$12)/('Weights and method'!$D$12-'Weights and method'!$C$12)))</x:f>
        <x:v>5.0613169497709345</x:v>
      </x:c>
      <x:c r="K2339" s="8" t="n">
        <x:f>SUM(C2339:J2339)</x:f>
        <x:v>33.241863688990286</x:v>
      </x:c>
    </x:row>
    <x:row r="2340">
      <x:c r="A2340" s="2" t="str">
        <x:f>'Original 8 pillars'!A2340</x:f>
        <x:v>Eritrea</x:v>
      </x:c>
      <x:c r="B2340" s="2" t="str">
        <x:f>'Original 8 pillars'!B2340</x:f>
        <x:v>2021-07</x:v>
      </x:c>
      <x:c r="C2340" s="8" t="n">
        <x:f>100*'Weights and method'!$B$5*MAX(0,MIN(1,(LN(1+'Original 8 pillars'!C2340)-'Weights and method'!$C$5)/('Weights and method'!$D$5-'Weights and method'!$C$5)))</x:f>
        <x:v>10.8338645884801</x:v>
      </x:c>
      <x:c r="D2340" s="8" t="n">
        <x:f>100*'Weights and method'!$B$6*MAX(0,MIN(1,(LN(1+'Original 8 pillars'!D2340)-'Weights and method'!$C$6)/('Weights and method'!$D$6-'Weights and method'!$C$6)))</x:f>
        <x:v>4.833077836410407</x:v>
      </x:c>
      <x:c r="E2340" s="8" t="n">
        <x:f>100*'Weights and method'!$B$7*MAX(0,MIN(1,(LN(1+'Original 8 pillars'!E2340)-'Weights and method'!$C$7)/('Weights and method'!$D$7-'Weights and method'!$C$7)))</x:f>
        <x:v>6.01750238211734</x:v>
      </x:c>
      <x:c r="F2340" s="8" t="n">
        <x:f>100*'Weights and method'!$B$8*MAX(0,MIN(1,(LN(1+'Original 8 pillars'!F2340)-'Weights and method'!$C$8)/('Weights and method'!$D$8-'Weights and method'!$C$8)))</x:f>
        <x:v>6.020068740988597</x:v>
      </x:c>
      <x:c r="G2340" s="8" t="n">
        <x:f>100*'Weights and method'!$B$9*MAX(0,MIN(1,(LN(1+'Original 8 pillars'!G2340)-'Weights and method'!$C$9)/('Weights and method'!$D$9-'Weights and method'!$C$9)))</x:f>
        <x:v>0</x:v>
      </x:c>
      <x:c r="H2340" s="8" t="n">
        <x:f>100*'Weights and method'!$B$10*MAX(0,MIN(1,(LN(1+'Original 8 pillars'!H2340)-'Weights and method'!$C$10)/('Weights and method'!$D$10-'Weights and method'!$C$10)))</x:f>
        <x:v>0</x:v>
      </x:c>
      <x:c r="I2340" s="8" t="n">
        <x:f>100*'Weights and method'!$B$11*MAX(0,MIN(1,(LN(1+'Original 8 pillars'!I2340)-'Weights and method'!$C$11)/('Weights and method'!$D$11-'Weights and method'!$C$11)))</x:f>
        <x:v>5.398008492537052</x:v>
      </x:c>
      <x:c r="J2340" s="8" t="n">
        <x:f>100*'Weights and method'!$B$12*MAX(0,MIN(1,(LN(1+'Original 8 pillars'!J2340)-'Weights and method'!$C$12)/('Weights and method'!$D$12-'Weights and method'!$C$12)))</x:f>
        <x:v>4.397676803776399</x:v>
      </x:c>
      <x:c r="K2340" s="8" t="n">
        <x:f>SUM(C2340:J2340)</x:f>
        <x:v>37.50019884430989</x:v>
      </x:c>
    </x:row>
    <x:row r="2341">
      <x:c r="A2341" s="2" t="str">
        <x:f>'Original 8 pillars'!A2341</x:f>
        <x:v>Eritrea</x:v>
      </x:c>
      <x:c r="B2341" s="2" t="str">
        <x:f>'Original 8 pillars'!B2341</x:f>
        <x:v>2021-08</x:v>
      </x:c>
      <x:c r="C2341" s="8" t="n">
        <x:f>100*'Weights and method'!$B$5*MAX(0,MIN(1,(LN(1+'Original 8 pillars'!C2341)-'Weights and method'!$C$5)/('Weights and method'!$D$5-'Weights and method'!$C$5)))</x:f>
        <x:v>10.258123295175455</x:v>
      </x:c>
      <x:c r="D2341" s="8" t="n">
        <x:f>100*'Weights and method'!$B$6*MAX(0,MIN(1,(LN(1+'Original 8 pillars'!D2341)-'Weights and method'!$C$6)/('Weights and method'!$D$6-'Weights and method'!$C$6)))</x:f>
        <x:v>5.241542231788296</x:v>
      </x:c>
      <x:c r="E2341" s="8" t="n">
        <x:f>100*'Weights and method'!$B$7*MAX(0,MIN(1,(LN(1+'Original 8 pillars'!E2341)-'Weights and method'!$C$7)/('Weights and method'!$D$7-'Weights and method'!$C$7)))</x:f>
        <x:v>5.649882658175162</x:v>
      </x:c>
      <x:c r="F2341" s="8" t="n">
        <x:f>100*'Weights and method'!$B$8*MAX(0,MIN(1,(LN(1+'Original 8 pillars'!F2341)-'Weights and method'!$C$8)/('Weights and method'!$D$8-'Weights and method'!$C$8)))</x:f>
        <x:v>5.309235550760619</x:v>
      </x:c>
      <x:c r="G2341" s="8" t="n">
        <x:f>100*'Weights and method'!$B$9*MAX(0,MIN(1,(LN(1+'Original 8 pillars'!G2341)-'Weights and method'!$C$9)/('Weights and method'!$D$9-'Weights and method'!$C$9)))</x:f>
        <x:v>0</x:v>
      </x:c>
      <x:c r="H2341" s="8" t="n">
        <x:f>100*'Weights and method'!$B$10*MAX(0,MIN(1,(LN(1+'Original 8 pillars'!H2341)-'Weights and method'!$C$10)/('Weights and method'!$D$10-'Weights and method'!$C$10)))</x:f>
        <x:v>0</x:v>
      </x:c>
      <x:c r="I2341" s="8" t="n">
        <x:f>100*'Weights and method'!$B$11*MAX(0,MIN(1,(LN(1+'Original 8 pillars'!I2341)-'Weights and method'!$C$11)/('Weights and method'!$D$11-'Weights and method'!$C$11)))</x:f>
        <x:v>6.087173577551082</x:v>
      </x:c>
      <x:c r="J2341" s="8" t="n">
        <x:f>100*'Weights and method'!$B$12*MAX(0,MIN(1,(LN(1+'Original 8 pillars'!J2341)-'Weights and method'!$C$12)/('Weights and method'!$D$12-'Weights and method'!$C$12)))</x:f>
        <x:v>4.779420212560827</x:v>
      </x:c>
      <x:c r="K2341" s="8" t="n">
        <x:f>SUM(C2341:J2341)</x:f>
        <x:v>37.325377526011444</x:v>
      </x:c>
    </x:row>
    <x:row r="2342">
      <x:c r="A2342" s="2" t="str">
        <x:f>'Original 8 pillars'!A2342</x:f>
        <x:v>Eritrea</x:v>
      </x:c>
      <x:c r="B2342" s="2" t="str">
        <x:f>'Original 8 pillars'!B2342</x:f>
        <x:v>2021-09</x:v>
      </x:c>
      <x:c r="C2342" s="8" t="n">
        <x:f>100*'Weights and method'!$B$5*MAX(0,MIN(1,(LN(1+'Original 8 pillars'!C2342)-'Weights and method'!$C$5)/('Weights and method'!$D$5-'Weights and method'!$C$5)))</x:f>
        <x:v>10.67113150939624</x:v>
      </x:c>
      <x:c r="D2342" s="8" t="n">
        <x:f>100*'Weights and method'!$B$6*MAX(0,MIN(1,(LN(1+'Original 8 pillars'!D2342)-'Weights and method'!$C$6)/('Weights and method'!$D$6-'Weights and method'!$C$6)))</x:f>
        <x:v>5.167383960956193</x:v>
      </x:c>
      <x:c r="E2342" s="8" t="n">
        <x:f>100*'Weights and method'!$B$7*MAX(0,MIN(1,(LN(1+'Original 8 pillars'!E2342)-'Weights and method'!$C$7)/('Weights and method'!$D$7-'Weights and method'!$C$7)))</x:f>
        <x:v>6.778518791750784</x:v>
      </x:c>
      <x:c r="F2342" s="8" t="n">
        <x:f>100*'Weights and method'!$B$8*MAX(0,MIN(1,(LN(1+'Original 8 pillars'!F2342)-'Weights and method'!$C$8)/('Weights and method'!$D$8-'Weights and method'!$C$8)))</x:f>
        <x:v>6.923562301101616</x:v>
      </x:c>
      <x:c r="G2342" s="8" t="n">
        <x:f>100*'Weights and method'!$B$9*MAX(0,MIN(1,(LN(1+'Original 8 pillars'!G2342)-'Weights and method'!$C$9)/('Weights and method'!$D$9-'Weights and method'!$C$9)))</x:f>
        <x:v>0</x:v>
      </x:c>
      <x:c r="H2342" s="8" t="n">
        <x:f>100*'Weights and method'!$B$10*MAX(0,MIN(1,(LN(1+'Original 8 pillars'!H2342)-'Weights and method'!$C$10)/('Weights and method'!$D$10-'Weights and method'!$C$10)))</x:f>
        <x:v>0</x:v>
      </x:c>
      <x:c r="I2342" s="8" t="n">
        <x:f>100*'Weights and method'!$B$11*MAX(0,MIN(1,(LN(1+'Original 8 pillars'!I2342)-'Weights and method'!$C$11)/('Weights and method'!$D$11-'Weights and method'!$C$11)))</x:f>
        <x:v>5.30051317407257</x:v>
      </x:c>
      <x:c r="J2342" s="8" t="n">
        <x:f>100*'Weights and method'!$B$12*MAX(0,MIN(1,(LN(1+'Original 8 pillars'!J2342)-'Weights and method'!$C$12)/('Weights and method'!$D$12-'Weights and method'!$C$12)))</x:f>
        <x:v>6.665850497540752</x:v>
      </x:c>
      <x:c r="K2342" s="8" t="n">
        <x:f>SUM(C2342:J2342)</x:f>
        <x:v>41.50696023481816</x:v>
      </x:c>
    </x:row>
    <x:row r="2343">
      <x:c r="A2343" s="2" t="str">
        <x:f>'Original 8 pillars'!A2343</x:f>
        <x:v>Eritrea</x:v>
      </x:c>
      <x:c r="B2343" s="2" t="str">
        <x:f>'Original 8 pillars'!B2343</x:f>
        <x:v>2021-10</x:v>
      </x:c>
      <x:c r="C2343" s="8" t="n">
        <x:f>100*'Weights and method'!$B$5*MAX(0,MIN(1,(LN(1+'Original 8 pillars'!C2343)-'Weights and method'!$C$5)/('Weights and method'!$D$5-'Weights and method'!$C$5)))</x:f>
        <x:v>9.69255551125664</x:v>
      </x:c>
      <x:c r="D2343" s="8" t="n">
        <x:f>100*'Weights and method'!$B$6*MAX(0,MIN(1,(LN(1+'Original 8 pillars'!D2343)-'Weights and method'!$C$6)/('Weights and method'!$D$6-'Weights and method'!$C$6)))</x:f>
        <x:v>4.801274754525276</x:v>
      </x:c>
      <x:c r="E2343" s="8" t="n">
        <x:f>100*'Weights and method'!$B$7*MAX(0,MIN(1,(LN(1+'Original 8 pillars'!E2343)-'Weights and method'!$C$7)/('Weights and method'!$D$7-'Weights and method'!$C$7)))</x:f>
        <x:v>5.741379334250764</x:v>
      </x:c>
      <x:c r="F2343" s="8" t="n">
        <x:f>100*'Weights and method'!$B$8*MAX(0,MIN(1,(LN(1+'Original 8 pillars'!F2343)-'Weights and method'!$C$8)/('Weights and method'!$D$8-'Weights and method'!$C$8)))</x:f>
        <x:v>7.508879698884529</x:v>
      </x:c>
      <x:c r="G2343" s="8" t="n">
        <x:f>100*'Weights and method'!$B$9*MAX(0,MIN(1,(LN(1+'Original 8 pillars'!G2343)-'Weights and method'!$C$9)/('Weights and method'!$D$9-'Weights and method'!$C$9)))</x:f>
        <x:v>5.7517107326497525</x:v>
      </x:c>
      <x:c r="H2343" s="8" t="n">
        <x:f>100*'Weights and method'!$B$10*MAX(0,MIN(1,(LN(1+'Original 8 pillars'!H2343)-'Weights and method'!$C$10)/('Weights and method'!$D$10-'Weights and method'!$C$10)))</x:f>
        <x:v>0</x:v>
      </x:c>
      <x:c r="I2343" s="8" t="n">
        <x:f>100*'Weights and method'!$B$11*MAX(0,MIN(1,(LN(1+'Original 8 pillars'!I2343)-'Weights and method'!$C$11)/('Weights and method'!$D$11-'Weights and method'!$C$11)))</x:f>
        <x:v>4.700438826787582</x:v>
      </x:c>
      <x:c r="J2343" s="8" t="n">
        <x:f>100*'Weights and method'!$B$12*MAX(0,MIN(1,(LN(1+'Original 8 pillars'!J2343)-'Weights and method'!$C$12)/('Weights and method'!$D$12-'Weights and method'!$C$12)))</x:f>
        <x:v>5.410553067362239</x:v>
      </x:c>
      <x:c r="K2343" s="8" t="n">
        <x:f>SUM(C2343:J2343)</x:f>
        <x:v>43.606791925716784</x:v>
      </x:c>
    </x:row>
    <x:row r="2344">
      <x:c r="A2344" s="2" t="str">
        <x:f>'Original 8 pillars'!A2344</x:f>
        <x:v>Eritrea</x:v>
      </x:c>
      <x:c r="B2344" s="2" t="str">
        <x:f>'Original 8 pillars'!B2344</x:f>
        <x:v>2021-11</x:v>
      </x:c>
      <x:c r="C2344" s="8" t="n">
        <x:f>100*'Weights and method'!$B$5*MAX(0,MIN(1,(LN(1+'Original 8 pillars'!C2344)-'Weights and method'!$C$5)/('Weights and method'!$D$5-'Weights and method'!$C$5)))</x:f>
        <x:v>9.80903166002587</x:v>
      </x:c>
      <x:c r="D2344" s="8" t="n">
        <x:f>100*'Weights and method'!$B$6*MAX(0,MIN(1,(LN(1+'Original 8 pillars'!D2344)-'Weights and method'!$C$6)/('Weights and method'!$D$6-'Weights and method'!$C$6)))</x:f>
        <x:v>4.33770314171322</x:v>
      </x:c>
      <x:c r="E2344" s="8" t="n">
        <x:f>100*'Weights and method'!$B$7*MAX(0,MIN(1,(LN(1+'Original 8 pillars'!E2344)-'Weights and method'!$C$7)/('Weights and method'!$D$7-'Weights and method'!$C$7)))</x:f>
        <x:v>5.796185459988073</x:v>
      </x:c>
      <x:c r="F2344" s="8" t="n">
        <x:f>100*'Weights and method'!$B$8*MAX(0,MIN(1,(LN(1+'Original 8 pillars'!F2344)-'Weights and method'!$C$8)/('Weights and method'!$D$8-'Weights and method'!$C$8)))</x:f>
        <x:v>4.775161457618689</x:v>
      </x:c>
      <x:c r="G2344" s="8" t="n">
        <x:f>100*'Weights and method'!$B$9*MAX(0,MIN(1,(LN(1+'Original 8 pillars'!G2344)-'Weights and method'!$C$9)/('Weights and method'!$D$9-'Weights and method'!$C$9)))</x:f>
        <x:v>0</x:v>
      </x:c>
      <x:c r="H2344" s="8" t="n">
        <x:f>100*'Weights and method'!$B$10*MAX(0,MIN(1,(LN(1+'Original 8 pillars'!H2344)-'Weights and method'!$C$10)/('Weights and method'!$D$10-'Weights and method'!$C$10)))</x:f>
        <x:v>0</x:v>
      </x:c>
      <x:c r="I2344" s="8" t="n">
        <x:f>100*'Weights and method'!$B$11*MAX(0,MIN(1,(LN(1+'Original 8 pillars'!I2344)-'Weights and method'!$C$11)/('Weights and method'!$D$11-'Weights and method'!$C$11)))</x:f>
        <x:v>5.928622213778379</x:v>
      </x:c>
      <x:c r="J2344" s="8" t="n">
        <x:f>100*'Weights and method'!$B$12*MAX(0,MIN(1,(LN(1+'Original 8 pillars'!J2344)-'Weights and method'!$C$12)/('Weights and method'!$D$12-'Weights and method'!$C$12)))</x:f>
        <x:v>4.230281420620496</x:v>
      </x:c>
      <x:c r="K2344" s="8" t="n">
        <x:f>SUM(C2344:J2344)</x:f>
        <x:v>34.87698535374473</x:v>
      </x:c>
    </x:row>
    <x:row r="2345">
      <x:c r="A2345" s="2" t="str">
        <x:f>'Original 8 pillars'!A2345</x:f>
        <x:v>Eritrea</x:v>
      </x:c>
      <x:c r="B2345" s="2" t="str">
        <x:f>'Original 8 pillars'!B2345</x:f>
        <x:v>2021-12</x:v>
      </x:c>
      <x:c r="C2345" s="8" t="n">
        <x:f>100*'Weights and method'!$B$5*MAX(0,MIN(1,(LN(1+'Original 8 pillars'!C2345)-'Weights and method'!$C$5)/('Weights and method'!$D$5-'Weights and method'!$C$5)))</x:f>
        <x:v>11.044738954797628</x:v>
      </x:c>
      <x:c r="D2345" s="8" t="n">
        <x:f>100*'Weights and method'!$B$6*MAX(0,MIN(1,(LN(1+'Original 8 pillars'!D2345)-'Weights and method'!$C$6)/('Weights and method'!$D$6-'Weights and method'!$C$6)))</x:f>
        <x:v>4.309106059219687</x:v>
      </x:c>
      <x:c r="E2345" s="8" t="n">
        <x:f>100*'Weights and method'!$B$7*MAX(0,MIN(1,(LN(1+'Original 8 pillars'!E2345)-'Weights and method'!$C$7)/('Weights and method'!$D$7-'Weights and method'!$C$7)))</x:f>
        <x:v>5.442490834461347</x:v>
      </x:c>
      <x:c r="F2345" s="8" t="n">
        <x:f>100*'Weights and method'!$B$8*MAX(0,MIN(1,(LN(1+'Original 8 pillars'!F2345)-'Weights and method'!$C$8)/('Weights and method'!$D$8-'Weights and method'!$C$8)))</x:f>
        <x:v>6.376653226724885</x:v>
      </x:c>
      <x:c r="G2345" s="8" t="n">
        <x:f>100*'Weights and method'!$B$9*MAX(0,MIN(1,(LN(1+'Original 8 pillars'!G2345)-'Weights and method'!$C$9)/('Weights and method'!$D$9-'Weights and method'!$C$9)))</x:f>
        <x:v>1.7909978678688896</x:v>
      </x:c>
      <x:c r="H2345" s="8" t="n">
        <x:f>100*'Weights and method'!$B$10*MAX(0,MIN(1,(LN(1+'Original 8 pillars'!H2345)-'Weights and method'!$C$10)/('Weights and method'!$D$10-'Weights and method'!$C$10)))</x:f>
        <x:v>0</x:v>
      </x:c>
      <x:c r="I2345" s="8" t="n">
        <x:f>100*'Weights and method'!$B$11*MAX(0,MIN(1,(LN(1+'Original 8 pillars'!I2345)-'Weights and method'!$C$11)/('Weights and method'!$D$11-'Weights and method'!$C$11)))</x:f>
        <x:v>6.345320150043006</x:v>
      </x:c>
      <x:c r="J2345" s="8" t="n">
        <x:f>100*'Weights and method'!$B$12*MAX(0,MIN(1,(LN(1+'Original 8 pillars'!J2345)-'Weights and method'!$C$12)/('Weights and method'!$D$12-'Weights and method'!$C$12)))</x:f>
        <x:v>7.728847513440898</x:v>
      </x:c>
      <x:c r="K2345" s="8" t="n">
        <x:f>SUM(C2345:J2345)</x:f>
        <x:v>43.03815460655634</x:v>
      </x:c>
    </x:row>
    <x:row r="2346">
      <x:c r="A2346" s="2" t="str">
        <x:f>'Original 8 pillars'!A2346</x:f>
        <x:v>Eritrea</x:v>
      </x:c>
      <x:c r="B2346" s="2" t="str">
        <x:f>'Original 8 pillars'!B2346</x:f>
        <x:v>2022-01</x:v>
      </x:c>
      <x:c r="C2346" s="8" t="n">
        <x:f>100*'Weights and method'!$B$5*MAX(0,MIN(1,(LN(1+'Original 8 pillars'!C2346)-'Weights and method'!$C$5)/('Weights and method'!$D$5-'Weights and method'!$C$5)))</x:f>
        <x:v>10.124912677635178</x:v>
      </x:c>
      <x:c r="D2346" s="8" t="n">
        <x:f>100*'Weights and method'!$B$6*MAX(0,MIN(1,(LN(1+'Original 8 pillars'!D2346)-'Weights and method'!$C$6)/('Weights and method'!$D$6-'Weights and method'!$C$6)))</x:f>
        <x:v>4.920415250836189</x:v>
      </x:c>
      <x:c r="E2346" s="8" t="n">
        <x:f>100*'Weights and method'!$B$7*MAX(0,MIN(1,(LN(1+'Original 8 pillars'!E2346)-'Weights and method'!$C$7)/('Weights and method'!$D$7-'Weights and method'!$C$7)))</x:f>
        <x:v>7.31860761900154</x:v>
      </x:c>
      <x:c r="F2346" s="8" t="n">
        <x:f>100*'Weights and method'!$B$8*MAX(0,MIN(1,(LN(1+'Original 8 pillars'!F2346)-'Weights and method'!$C$8)/('Weights and method'!$D$8-'Weights and method'!$C$8)))</x:f>
        <x:v>5.038784116156099</x:v>
      </x:c>
      <x:c r="G2346" s="8" t="n">
        <x:f>100*'Weights and method'!$B$9*MAX(0,MIN(1,(LN(1+'Original 8 pillars'!G2346)-'Weights and method'!$C$9)/('Weights and method'!$D$9-'Weights and method'!$C$9)))</x:f>
        <x:v>0</x:v>
      </x:c>
      <x:c r="H2346" s="8" t="n">
        <x:f>100*'Weights and method'!$B$10*MAX(0,MIN(1,(LN(1+'Original 8 pillars'!H2346)-'Weights and method'!$C$10)/('Weights and method'!$D$10-'Weights and method'!$C$10)))</x:f>
        <x:v>0</x:v>
      </x:c>
      <x:c r="I2346" s="8" t="n">
        <x:f>100*'Weights and method'!$B$11*MAX(0,MIN(1,(LN(1+'Original 8 pillars'!I2346)-'Weights and method'!$C$11)/('Weights and method'!$D$11-'Weights and method'!$C$11)))</x:f>
        <x:v>7.054806249805524</x:v>
      </x:c>
      <x:c r="J2346" s="8" t="n">
        <x:f>100*'Weights and method'!$B$12*MAX(0,MIN(1,(LN(1+'Original 8 pillars'!J2346)-'Weights and method'!$C$12)/('Weights and method'!$D$12-'Weights and method'!$C$12)))</x:f>
        <x:v>4.4998885425488595</x:v>
      </x:c>
      <x:c r="K2346" s="8" t="n">
        <x:f>SUM(C2346:J2346)</x:f>
        <x:v>38.95741445598339</x:v>
      </x:c>
    </x:row>
    <x:row r="2347">
      <x:c r="A2347" s="2" t="str">
        <x:f>'Original 8 pillars'!A2347</x:f>
        <x:v>Eritrea</x:v>
      </x:c>
      <x:c r="B2347" s="2" t="str">
        <x:f>'Original 8 pillars'!B2347</x:f>
        <x:v>2022-02</x:v>
      </x:c>
      <x:c r="C2347" s="8" t="n">
        <x:f>100*'Weights and method'!$B$5*MAX(0,MIN(1,(LN(1+'Original 8 pillars'!C2347)-'Weights and method'!$C$5)/('Weights and method'!$D$5-'Weights and method'!$C$5)))</x:f>
        <x:v>9.760663208503555</x:v>
      </x:c>
      <x:c r="D2347" s="8" t="n">
        <x:f>100*'Weights and method'!$B$6*MAX(0,MIN(1,(LN(1+'Original 8 pillars'!D2347)-'Weights and method'!$C$6)/('Weights and method'!$D$6-'Weights and method'!$C$6)))</x:f>
        <x:v>4.487597284361567</x:v>
      </x:c>
      <x:c r="E2347" s="8" t="n">
        <x:f>100*'Weights and method'!$B$7*MAX(0,MIN(1,(LN(1+'Original 8 pillars'!E2347)-'Weights and method'!$C$7)/('Weights and method'!$D$7-'Weights and method'!$C$7)))</x:f>
        <x:v>2.8639478875472126</x:v>
      </x:c>
      <x:c r="F2347" s="8" t="n">
        <x:f>100*'Weights and method'!$B$8*MAX(0,MIN(1,(LN(1+'Original 8 pillars'!F2347)-'Weights and method'!$C$8)/('Weights and method'!$D$8-'Weights and method'!$C$8)))</x:f>
        <x:v>5.470296879601098</x:v>
      </x:c>
      <x:c r="G2347" s="8" t="n">
        <x:f>100*'Weights and method'!$B$9*MAX(0,MIN(1,(LN(1+'Original 8 pillars'!G2347)-'Weights and method'!$C$9)/('Weights and method'!$D$9-'Weights and method'!$C$9)))</x:f>
        <x:v>0</x:v>
      </x:c>
      <x:c r="H2347" s="8" t="n">
        <x:f>100*'Weights and method'!$B$10*MAX(0,MIN(1,(LN(1+'Original 8 pillars'!H2347)-'Weights and method'!$C$10)/('Weights and method'!$D$10-'Weights and method'!$C$10)))</x:f>
        <x:v>0</x:v>
      </x:c>
      <x:c r="I2347" s="8" t="n">
        <x:f>100*'Weights and method'!$B$11*MAX(0,MIN(1,(LN(1+'Original 8 pillars'!I2347)-'Weights and method'!$C$11)/('Weights and method'!$D$11-'Weights and method'!$C$11)))</x:f>
        <x:v>5.409739459649445</x:v>
      </x:c>
      <x:c r="J2347" s="8" t="n">
        <x:f>100*'Weights and method'!$B$12*MAX(0,MIN(1,(LN(1+'Original 8 pillars'!J2347)-'Weights and method'!$C$12)/('Weights and method'!$D$12-'Weights and method'!$C$12)))</x:f>
        <x:v>4.410179763122101</x:v>
      </x:c>
      <x:c r="K2347" s="8" t="n">
        <x:f>SUM(C2347:J2347)</x:f>
        <x:v>32.40242448278497</x:v>
      </x:c>
    </x:row>
    <x:row r="2348">
      <x:c r="A2348" s="2" t="str">
        <x:f>'Original 8 pillars'!A2348</x:f>
        <x:v>Eritrea</x:v>
      </x:c>
      <x:c r="B2348" s="2" t="str">
        <x:f>'Original 8 pillars'!B2348</x:f>
        <x:v>2022-03</x:v>
      </x:c>
      <x:c r="C2348" s="8" t="n">
        <x:f>100*'Weights and method'!$B$5*MAX(0,MIN(1,(LN(1+'Original 8 pillars'!C2348)-'Weights and method'!$C$5)/('Weights and method'!$D$5-'Weights and method'!$C$5)))</x:f>
        <x:v>9.760663208503555</x:v>
      </x:c>
      <x:c r="D2348" s="8" t="n">
        <x:f>100*'Weights and method'!$B$6*MAX(0,MIN(1,(LN(1+'Original 8 pillars'!D2348)-'Weights and method'!$C$6)/('Weights and method'!$D$6-'Weights and method'!$C$6)))</x:f>
        <x:v>7.272622655972055</x:v>
      </x:c>
      <x:c r="E2348" s="8" t="n">
        <x:f>100*'Weights and method'!$B$7*MAX(0,MIN(1,(LN(1+'Original 8 pillars'!E2348)-'Weights and method'!$C$7)/('Weights and method'!$D$7-'Weights and method'!$C$7)))</x:f>
        <x:v>5.670688955122598</x:v>
      </x:c>
      <x:c r="F2348" s="8" t="n">
        <x:f>100*'Weights and method'!$B$8*MAX(0,MIN(1,(LN(1+'Original 8 pillars'!F2348)-'Weights and method'!$C$8)/('Weights and method'!$D$8-'Weights and method'!$C$8)))</x:f>
        <x:v>5.470296879601098</x:v>
      </x:c>
      <x:c r="G2348" s="8" t="n">
        <x:f>100*'Weights and method'!$B$9*MAX(0,MIN(1,(LN(1+'Original 8 pillars'!G2348)-'Weights and method'!$C$9)/('Weights and method'!$D$9-'Weights and method'!$C$9)))</x:f>
        <x:v>0</x:v>
      </x:c>
      <x:c r="H2348" s="8" t="n">
        <x:f>100*'Weights and method'!$B$10*MAX(0,MIN(1,(LN(1+'Original 8 pillars'!H2348)-'Weights and method'!$C$10)/('Weights and method'!$D$10-'Weights and method'!$C$10)))</x:f>
        <x:v>0</x:v>
      </x:c>
      <x:c r="I2348" s="8" t="n">
        <x:f>100*'Weights and method'!$B$11*MAX(0,MIN(1,(LN(1+'Original 8 pillars'!I2348)-'Weights and method'!$C$11)/('Weights and method'!$D$11-'Weights and method'!$C$11)))</x:f>
        <x:v>7.016895430571967</x:v>
      </x:c>
      <x:c r="J2348" s="8" t="n">
        <x:f>100*'Weights and method'!$B$12*MAX(0,MIN(1,(LN(1+'Original 8 pillars'!J2348)-'Weights and method'!$C$12)/('Weights and method'!$D$12-'Weights and method'!$C$12)))</x:f>
        <x:v>5.2736056808222544</x:v>
      </x:c>
      <x:c r="K2348" s="8" t="n">
        <x:f>SUM(C2348:J2348)</x:f>
        <x:v>40.46477281059353</x:v>
      </x:c>
    </x:row>
    <x:row r="2349">
      <x:c r="A2349" s="2" t="str">
        <x:f>'Original 8 pillars'!A2349</x:f>
        <x:v>Eritrea</x:v>
      </x:c>
      <x:c r="B2349" s="2" t="str">
        <x:f>'Original 8 pillars'!B2349</x:f>
        <x:v>2022-04</x:v>
      </x:c>
      <x:c r="C2349" s="8" t="n">
        <x:f>100*'Weights and method'!$B$5*MAX(0,MIN(1,(LN(1+'Original 8 pillars'!C2349)-'Weights and method'!$C$5)/('Weights and method'!$D$5-'Weights and method'!$C$5)))</x:f>
        <x:v>10.76645504018595</x:v>
      </x:c>
      <x:c r="D2349" s="8" t="n">
        <x:f>100*'Weights and method'!$B$6*MAX(0,MIN(1,(LN(1+'Original 8 pillars'!D2349)-'Weights and method'!$C$6)/('Weights and method'!$D$6-'Weights and method'!$C$6)))</x:f>
        <x:v>5.1051563579489265</x:v>
      </x:c>
      <x:c r="E2349" s="8" t="n">
        <x:f>100*'Weights and method'!$B$7*MAX(0,MIN(1,(LN(1+'Original 8 pillars'!E2349)-'Weights and method'!$C$7)/('Weights and method'!$D$7-'Weights and method'!$C$7)))</x:f>
        <x:v>3.4150852368394036</x:v>
      </x:c>
      <x:c r="F2349" s="8" t="n">
        <x:f>100*'Weights and method'!$B$8*MAX(0,MIN(1,(LN(1+'Original 8 pillars'!F2349)-'Weights and method'!$C$8)/('Weights and method'!$D$8-'Weights and method'!$C$8)))</x:f>
        <x:v>5.682159503824208</x:v>
      </x:c>
      <x:c r="G2349" s="8" t="n">
        <x:f>100*'Weights and method'!$B$9*MAX(0,MIN(1,(LN(1+'Original 8 pillars'!G2349)-'Weights and method'!$C$9)/('Weights and method'!$D$9-'Weights and method'!$C$9)))</x:f>
        <x:v>0</x:v>
      </x:c>
      <x:c r="H2349" s="8" t="n">
        <x:f>100*'Weights and method'!$B$10*MAX(0,MIN(1,(LN(1+'Original 8 pillars'!H2349)-'Weights and method'!$C$10)/('Weights and method'!$D$10-'Weights and method'!$C$10)))</x:f>
        <x:v>0</x:v>
      </x:c>
      <x:c r="I2349" s="8" t="n">
        <x:f>100*'Weights and method'!$B$11*MAX(0,MIN(1,(LN(1+'Original 8 pillars'!I2349)-'Weights and method'!$C$11)/('Weights and method'!$D$11-'Weights and method'!$C$11)))</x:f>
        <x:v>4.797248832005656</x:v>
      </x:c>
      <x:c r="J2349" s="8" t="n">
        <x:f>100*'Weights and method'!$B$12*MAX(0,MIN(1,(LN(1+'Original 8 pillars'!J2349)-'Weights and method'!$C$12)/('Weights and method'!$D$12-'Weights and method'!$C$12)))</x:f>
        <x:v>5.169484976181627</x:v>
      </x:c>
      <x:c r="K2349" s="8" t="n">
        <x:f>SUM(C2349:J2349)</x:f>
        <x:v>34.93558994698577</x:v>
      </x:c>
    </x:row>
    <x:row r="2350">
      <x:c r="A2350" s="2" t="str">
        <x:f>'Original 8 pillars'!A2350</x:f>
        <x:v>Eritrea</x:v>
      </x:c>
      <x:c r="B2350" s="2" t="str">
        <x:f>'Original 8 pillars'!B2350</x:f>
        <x:v>2022-05</x:v>
      </x:c>
      <x:c r="C2350" s="8" t="n">
        <x:f>100*'Weights and method'!$B$5*MAX(0,MIN(1,(LN(1+'Original 8 pillars'!C2350)-'Weights and method'!$C$5)/('Weights and method'!$D$5-'Weights and method'!$C$5)))</x:f>
        <x:v>10.86799575253653</x:v>
      </x:c>
      <x:c r="D2350" s="8" t="n">
        <x:f>100*'Weights and method'!$B$6*MAX(0,MIN(1,(LN(1+'Original 8 pillars'!D2350)-'Weights and method'!$C$6)/('Weights and method'!$D$6-'Weights and method'!$C$6)))</x:f>
        <x:v>4.707583846909197</x:v>
      </x:c>
      <x:c r="E2350" s="8" t="n">
        <x:f>100*'Weights and method'!$B$7*MAX(0,MIN(1,(LN(1+'Original 8 pillars'!E2350)-'Weights and method'!$C$7)/('Weights and method'!$D$7-'Weights and method'!$C$7)))</x:f>
        <x:v>3.0563411718712787</x:v>
      </x:c>
      <x:c r="F2350" s="8" t="n">
        <x:f>100*'Weights and method'!$B$8*MAX(0,MIN(1,(LN(1+'Original 8 pillars'!F2350)-'Weights and method'!$C$8)/('Weights and method'!$D$8-'Weights and method'!$C$8)))</x:f>
        <x:v>6.815552094407655</x:v>
      </x:c>
      <x:c r="G2350" s="8" t="n">
        <x:f>100*'Weights and method'!$B$9*MAX(0,MIN(1,(LN(1+'Original 8 pillars'!G2350)-'Weights and method'!$C$9)/('Weights and method'!$D$9-'Weights and method'!$C$9)))</x:f>
        <x:v>0</x:v>
      </x:c>
      <x:c r="H2350" s="8" t="n">
        <x:f>100*'Weights and method'!$B$10*MAX(0,MIN(1,(LN(1+'Original 8 pillars'!H2350)-'Weights and method'!$C$10)/('Weights and method'!$D$10-'Weights and method'!$C$10)))</x:f>
        <x:v>0</x:v>
      </x:c>
      <x:c r="I2350" s="8" t="n">
        <x:f>100*'Weights and method'!$B$11*MAX(0,MIN(1,(LN(1+'Original 8 pillars'!I2350)-'Weights and method'!$C$11)/('Weights and method'!$D$11-'Weights and method'!$C$11)))</x:f>
        <x:v>6.765785930548617</x:v>
      </x:c>
      <x:c r="J2350" s="8" t="n">
        <x:f>100*'Weights and method'!$B$12*MAX(0,MIN(1,(LN(1+'Original 8 pillars'!J2350)-'Weights and method'!$C$12)/('Weights and method'!$D$12-'Weights and method'!$C$12)))</x:f>
        <x:v>8.896239564082991</x:v>
      </x:c>
      <x:c r="K2350" s="8" t="n">
        <x:f>SUM(C2350:J2350)</x:f>
        <x:v>41.10949836035627</x:v>
      </x:c>
    </x:row>
    <x:row r="2351">
      <x:c r="A2351" s="2" t="str">
        <x:f>'Original 8 pillars'!A2351</x:f>
        <x:v>Eritrea</x:v>
      </x:c>
      <x:c r="B2351" s="2" t="str">
        <x:f>'Original 8 pillars'!B2351</x:f>
        <x:v>2022-06</x:v>
      </x:c>
      <x:c r="C2351" s="8" t="n">
        <x:f>100*'Weights and method'!$B$5*MAX(0,MIN(1,(LN(1+'Original 8 pillars'!C2351)-'Weights and method'!$C$5)/('Weights and method'!$D$5-'Weights and method'!$C$5)))</x:f>
        <x:v>11.194327306759327</x:v>
      </x:c>
      <x:c r="D2351" s="8" t="n">
        <x:f>100*'Weights and method'!$B$6*MAX(0,MIN(1,(LN(1+'Original 8 pillars'!D2351)-'Weights and method'!$C$6)/('Weights and method'!$D$6-'Weights and method'!$C$6)))</x:f>
        <x:v>6.416127150889109</x:v>
      </x:c>
      <x:c r="E2351" s="8" t="n">
        <x:f>100*'Weights and method'!$B$7*MAX(0,MIN(1,(LN(1+'Original 8 pillars'!E2351)-'Weights and method'!$C$7)/('Weights and method'!$D$7-'Weights and method'!$C$7)))</x:f>
        <x:v>3.8374514517513263</x:v>
      </x:c>
      <x:c r="F2351" s="8" t="n">
        <x:f>100*'Weights and method'!$B$8*MAX(0,MIN(1,(LN(1+'Original 8 pillars'!F2351)-'Weights and method'!$C$8)/('Weights and method'!$D$8-'Weights and method'!$C$8)))</x:f>
        <x:v>5.026083008822238</x:v>
      </x:c>
      <x:c r="G2351" s="8" t="n">
        <x:f>100*'Weights and method'!$B$9*MAX(0,MIN(1,(LN(1+'Original 8 pillars'!G2351)-'Weights and method'!$C$9)/('Weights and method'!$D$9-'Weights and method'!$C$9)))</x:f>
        <x:v>0</x:v>
      </x:c>
      <x:c r="H2351" s="8" t="n">
        <x:f>100*'Weights and method'!$B$10*MAX(0,MIN(1,(LN(1+'Original 8 pillars'!H2351)-'Weights and method'!$C$10)/('Weights and method'!$D$10-'Weights and method'!$C$10)))</x:f>
        <x:v>0</x:v>
      </x:c>
      <x:c r="I2351" s="8" t="n">
        <x:f>100*'Weights and method'!$B$11*MAX(0,MIN(1,(LN(1+'Original 8 pillars'!I2351)-'Weights and method'!$C$11)/('Weights and method'!$D$11-'Weights and method'!$C$11)))</x:f>
        <x:v>6.385399600772342</x:v>
      </x:c>
      <x:c r="J2351" s="8" t="n">
        <x:f>100*'Weights and method'!$B$12*MAX(0,MIN(1,(LN(1+'Original 8 pillars'!J2351)-'Weights and method'!$C$12)/('Weights and method'!$D$12-'Weights and method'!$C$12)))</x:f>
        <x:v>9.989303850086705</x:v>
      </x:c>
      <x:c r="K2351" s="8" t="n">
        <x:f>SUM(C2351:J2351)</x:f>
        <x:v>42.84869236908105</x:v>
      </x:c>
    </x:row>
    <x:row r="2352">
      <x:c r="A2352" s="2" t="str">
        <x:f>'Original 8 pillars'!A2352</x:f>
        <x:v>Eritrea</x:v>
      </x:c>
      <x:c r="B2352" s="2" t="str">
        <x:f>'Original 8 pillars'!B2352</x:f>
        <x:v>2022-07</x:v>
      </x:c>
      <x:c r="C2352" s="8" t="n">
        <x:f>100*'Weights and method'!$B$5*MAX(0,MIN(1,(LN(1+'Original 8 pillars'!C2352)-'Weights and method'!$C$5)/('Weights and method'!$D$5-'Weights and method'!$C$5)))</x:f>
        <x:v>10.179914982155118</x:v>
      </x:c>
      <x:c r="D2352" s="8" t="n">
        <x:f>100*'Weights and method'!$B$6*MAX(0,MIN(1,(LN(1+'Original 8 pillars'!D2352)-'Weights and method'!$C$6)/('Weights and method'!$D$6-'Weights and method'!$C$6)))</x:f>
        <x:v>5.107108917023555</x:v>
      </x:c>
      <x:c r="E2352" s="8" t="n">
        <x:f>100*'Weights and method'!$B$7*MAX(0,MIN(1,(LN(1+'Original 8 pillars'!E2352)-'Weights and method'!$C$7)/('Weights and method'!$D$7-'Weights and method'!$C$7)))</x:f>
        <x:v>3.087565085692799</x:v>
      </x:c>
      <x:c r="F2352" s="8" t="n">
        <x:f>100*'Weights and method'!$B$8*MAX(0,MIN(1,(LN(1+'Original 8 pillars'!F2352)-'Weights and method'!$C$8)/('Weights and method'!$D$8-'Weights and method'!$C$8)))</x:f>
        <x:v>5.252496677842027</x:v>
      </x:c>
      <x:c r="G2352" s="8" t="n">
        <x:f>100*'Weights and method'!$B$9*MAX(0,MIN(1,(LN(1+'Original 8 pillars'!G2352)-'Weights and method'!$C$9)/('Weights and method'!$D$9-'Weights and method'!$C$9)))</x:f>
        <x:v>0</x:v>
      </x:c>
      <x:c r="H2352" s="8" t="n">
        <x:f>100*'Weights and method'!$B$10*MAX(0,MIN(1,(LN(1+'Original 8 pillars'!H2352)-'Weights and method'!$C$10)/('Weights and method'!$D$10-'Weights and method'!$C$10)))</x:f>
        <x:v>0</x:v>
      </x:c>
      <x:c r="I2352" s="8" t="n">
        <x:f>100*'Weights and method'!$B$11*MAX(0,MIN(1,(LN(1+'Original 8 pillars'!I2352)-'Weights and method'!$C$11)/('Weights and method'!$D$11-'Weights and method'!$C$11)))</x:f>
        <x:v>4.908006152079318</x:v>
      </x:c>
      <x:c r="J2352" s="8" t="n">
        <x:f>100*'Weights and method'!$B$12*MAX(0,MIN(1,(LN(1+'Original 8 pillars'!J2352)-'Weights and method'!$C$12)/('Weights and method'!$D$12-'Weights and method'!$C$12)))</x:f>
        <x:v>4.720536601959437</x:v>
      </x:c>
      <x:c r="K2352" s="8" t="n">
        <x:f>SUM(C2352:J2352)</x:f>
        <x:v>33.25562841675225</x:v>
      </x:c>
    </x:row>
    <x:row r="2353">
      <x:c r="A2353" s="2" t="str">
        <x:f>'Original 8 pillars'!A2353</x:f>
        <x:v>Eritrea</x:v>
      </x:c>
      <x:c r="B2353" s="2" t="str">
        <x:f>'Original 8 pillars'!B2353</x:f>
        <x:v>2022-08</x:v>
      </x:c>
      <x:c r="C2353" s="8" t="n">
        <x:f>100*'Weights and method'!$B$5*MAX(0,MIN(1,(LN(1+'Original 8 pillars'!C2353)-'Weights and method'!$C$5)/('Weights and method'!$D$5-'Weights and method'!$C$5)))</x:f>
        <x:v>10.29787289834035</x:v>
      </x:c>
      <x:c r="D2353" s="8" t="n">
        <x:f>100*'Weights and method'!$B$6*MAX(0,MIN(1,(LN(1+'Original 8 pillars'!D2353)-'Weights and method'!$C$6)/('Weights and method'!$D$6-'Weights and method'!$C$6)))</x:f>
        <x:v>4.815206222177413</x:v>
      </x:c>
      <x:c r="E2353" s="8" t="n">
        <x:f>100*'Weights and method'!$B$7*MAX(0,MIN(1,(LN(1+'Original 8 pillars'!E2353)-'Weights and method'!$C$7)/('Weights and method'!$D$7-'Weights and method'!$C$7)))</x:f>
        <x:v>5.533690689099763</x:v>
      </x:c>
      <x:c r="F2353" s="8" t="n">
        <x:f>100*'Weights and method'!$B$8*MAX(0,MIN(1,(LN(1+'Original 8 pillars'!F2353)-'Weights and method'!$C$8)/('Weights and method'!$D$8-'Weights and method'!$C$8)))</x:f>
        <x:v>5.33813986804913</x:v>
      </x:c>
      <x:c r="G2353" s="8" t="n">
        <x:f>100*'Weights and method'!$B$9*MAX(0,MIN(1,(LN(1+'Original 8 pillars'!G2353)-'Weights and method'!$C$9)/('Weights and method'!$D$9-'Weights and method'!$C$9)))</x:f>
        <x:v>0</x:v>
      </x:c>
      <x:c r="H2353" s="8" t="n">
        <x:f>100*'Weights and method'!$B$10*MAX(0,MIN(1,(LN(1+'Original 8 pillars'!H2353)-'Weights and method'!$C$10)/('Weights and method'!$D$10-'Weights and method'!$C$10)))</x:f>
        <x:v>0</x:v>
      </x:c>
      <x:c r="I2353" s="8" t="n">
        <x:f>100*'Weights and method'!$B$11*MAX(0,MIN(1,(LN(1+'Original 8 pillars'!I2353)-'Weights and method'!$C$11)/('Weights and method'!$D$11-'Weights and method'!$C$11)))</x:f>
        <x:v>4.502556690459475</x:v>
      </x:c>
      <x:c r="J2353" s="8" t="n">
        <x:f>100*'Weights and method'!$B$12*MAX(0,MIN(1,(LN(1+'Original 8 pillars'!J2353)-'Weights and method'!$C$12)/('Weights and method'!$D$12-'Weights and method'!$C$12)))</x:f>
        <x:v>6.470113541809982</x:v>
      </x:c>
      <x:c r="K2353" s="8" t="n">
        <x:f>SUM(C2353:J2353)</x:f>
        <x:v>36.957579909936115</x:v>
      </x:c>
    </x:row>
    <x:row r="2354">
      <x:c r="A2354" s="2" t="str">
        <x:f>'Original 8 pillars'!A2354</x:f>
        <x:v>Eritrea</x:v>
      </x:c>
      <x:c r="B2354" s="2" t="str">
        <x:f>'Original 8 pillars'!B2354</x:f>
        <x:v>2022-09</x:v>
      </x:c>
      <x:c r="C2354" s="8" t="n">
        <x:f>100*'Weights and method'!$B$5*MAX(0,MIN(1,(LN(1+'Original 8 pillars'!C2354)-'Weights and method'!$C$5)/('Weights and method'!$D$5-'Weights and method'!$C$5)))</x:f>
        <x:v>11.634009156835335</x:v>
      </x:c>
      <x:c r="D2354" s="8" t="n">
        <x:f>100*'Weights and method'!$B$6*MAX(0,MIN(1,(LN(1+'Original 8 pillars'!D2354)-'Weights and method'!$C$6)/('Weights and method'!$D$6-'Weights and method'!$C$6)))</x:f>
        <x:v>6.416127094804387</x:v>
      </x:c>
      <x:c r="E2354" s="8" t="n">
        <x:f>100*'Weights and method'!$B$7*MAX(0,MIN(1,(LN(1+'Original 8 pillars'!E2354)-'Weights and method'!$C$7)/('Weights and method'!$D$7-'Weights and method'!$C$7)))</x:f>
        <x:v>3.278014078354487</x:v>
      </x:c>
      <x:c r="F2354" s="8" t="n">
        <x:f>100*'Weights and method'!$B$8*MAX(0,MIN(1,(LN(1+'Original 8 pillars'!F2354)-'Weights and method'!$C$8)/('Weights and method'!$D$8-'Weights and method'!$C$8)))</x:f>
        <x:v>7.674122003825771</x:v>
      </x:c>
      <x:c r="G2354" s="8" t="n">
        <x:f>100*'Weights and method'!$B$9*MAX(0,MIN(1,(LN(1+'Original 8 pillars'!G2354)-'Weights and method'!$C$9)/('Weights and method'!$D$9-'Weights and method'!$C$9)))</x:f>
        <x:v>0</x:v>
      </x:c>
      <x:c r="H2354" s="8" t="n">
        <x:f>100*'Weights and method'!$B$10*MAX(0,MIN(1,(LN(1+'Original 8 pillars'!H2354)-'Weights and method'!$C$10)/('Weights and method'!$D$10-'Weights and method'!$C$10)))</x:f>
        <x:v>0</x:v>
      </x:c>
      <x:c r="I2354" s="8" t="n">
        <x:f>100*'Weights and method'!$B$11*MAX(0,MIN(1,(LN(1+'Original 8 pillars'!I2354)-'Weights and method'!$C$11)/('Weights and method'!$D$11-'Weights and method'!$C$11)))</x:f>
        <x:v>7.124162798112587</x:v>
      </x:c>
      <x:c r="J2354" s="8" t="n">
        <x:f>100*'Weights and method'!$B$12*MAX(0,MIN(1,(LN(1+'Original 8 pillars'!J2354)-'Weights and method'!$C$12)/('Weights and method'!$D$12-'Weights and method'!$C$12)))</x:f>
        <x:v>4.98236891085516</x:v>
      </x:c>
      <x:c r="K2354" s="8" t="n">
        <x:f>SUM(C2354:J2354)</x:f>
        <x:v>41.108804042787725</x:v>
      </x:c>
    </x:row>
    <x:row r="2355">
      <x:c r="A2355" s="2" t="str">
        <x:f>'Original 8 pillars'!A2355</x:f>
        <x:v>Eritrea</x:v>
      </x:c>
      <x:c r="B2355" s="2" t="str">
        <x:f>'Original 8 pillars'!B2355</x:f>
        <x:v>2022-10</x:v>
      </x:c>
      <x:c r="C2355" s="8" t="n">
        <x:f>100*'Weights and method'!$B$5*MAX(0,MIN(1,(LN(1+'Original 8 pillars'!C2355)-'Weights and method'!$C$5)/('Weights and method'!$D$5-'Weights and method'!$C$5)))</x:f>
        <x:v>12.410693279489859</x:v>
      </x:c>
      <x:c r="D2355" s="8" t="n">
        <x:f>100*'Weights and method'!$B$6*MAX(0,MIN(1,(LN(1+'Original 8 pillars'!D2355)-'Weights and method'!$C$6)/('Weights and method'!$D$6-'Weights and method'!$C$6)))</x:f>
        <x:v>6.725565031603641</x:v>
      </x:c>
      <x:c r="E2355" s="8" t="n">
        <x:f>100*'Weights and method'!$B$7*MAX(0,MIN(1,(LN(1+'Original 8 pillars'!E2355)-'Weights and method'!$C$7)/('Weights and method'!$D$7-'Weights and method'!$C$7)))</x:f>
        <x:v>9.167584020991974</x:v>
      </x:c>
      <x:c r="F2355" s="8" t="n">
        <x:f>100*'Weights and method'!$B$8*MAX(0,MIN(1,(LN(1+'Original 8 pillars'!F2355)-'Weights and method'!$C$8)/('Weights and method'!$D$8-'Weights and method'!$C$8)))</x:f>
        <x:v>8.15871804405598</x:v>
      </x:c>
      <x:c r="G2355" s="8" t="n">
        <x:f>100*'Weights and method'!$B$9*MAX(0,MIN(1,(LN(1+'Original 8 pillars'!G2355)-'Weights and method'!$C$9)/('Weights and method'!$D$9-'Weights and method'!$C$9)))</x:f>
        <x:v>0</x:v>
      </x:c>
      <x:c r="H2355" s="8" t="n">
        <x:f>100*'Weights and method'!$B$10*MAX(0,MIN(1,(LN(1+'Original 8 pillars'!H2355)-'Weights and method'!$C$10)/('Weights and method'!$D$10-'Weights and method'!$C$10)))</x:f>
        <x:v>0</x:v>
      </x:c>
      <x:c r="I2355" s="8" t="n">
        <x:f>100*'Weights and method'!$B$11*MAX(0,MIN(1,(LN(1+'Original 8 pillars'!I2355)-'Weights and method'!$C$11)/('Weights and method'!$D$11-'Weights and method'!$C$11)))</x:f>
        <x:v>6.27037506996827</x:v>
      </x:c>
      <x:c r="J2355" s="8" t="n">
        <x:f>100*'Weights and method'!$B$12*MAX(0,MIN(1,(LN(1+'Original 8 pillars'!J2355)-'Weights and method'!$C$12)/('Weights and method'!$D$12-'Weights and method'!$C$12)))</x:f>
        <x:v>7.219353395987934</x:v>
      </x:c>
      <x:c r="K2355" s="8" t="n">
        <x:f>SUM(C2355:J2355)</x:f>
        <x:v>49.95228884209766</x:v>
      </x:c>
    </x:row>
    <x:row r="2356">
      <x:c r="A2356" s="2" t="str">
        <x:f>'Original 8 pillars'!A2356</x:f>
        <x:v>Eritrea</x:v>
      </x:c>
      <x:c r="B2356" s="2" t="str">
        <x:f>'Original 8 pillars'!B2356</x:f>
        <x:v>2022-11</x:v>
      </x:c>
      <x:c r="C2356" s="8" t="n">
        <x:f>100*'Weights and method'!$B$5*MAX(0,MIN(1,(LN(1+'Original 8 pillars'!C2356)-'Weights and method'!$C$5)/('Weights and method'!$D$5-'Weights and method'!$C$5)))</x:f>
        <x:v>10.929036220590021</x:v>
      </x:c>
      <x:c r="D2356" s="8" t="n">
        <x:f>100*'Weights and method'!$B$6*MAX(0,MIN(1,(LN(1+'Original 8 pillars'!D2356)-'Weights and method'!$C$6)/('Weights and method'!$D$6-'Weights and method'!$C$6)))</x:f>
        <x:v>5.583959873611145</x:v>
      </x:c>
      <x:c r="E2356" s="8" t="n">
        <x:f>100*'Weights and method'!$B$7*MAX(0,MIN(1,(LN(1+'Original 8 pillars'!E2356)-'Weights and method'!$C$7)/('Weights and method'!$D$7-'Weights and method'!$C$7)))</x:f>
        <x:v>3.5088398513529575</x:v>
      </x:c>
      <x:c r="F2356" s="8" t="n">
        <x:f>100*'Weights and method'!$B$8*MAX(0,MIN(1,(LN(1+'Original 8 pillars'!F2356)-'Weights and method'!$C$8)/('Weights and method'!$D$8-'Weights and method'!$C$8)))</x:f>
        <x:v>6.3582347896147615</x:v>
      </x:c>
      <x:c r="G2356" s="8" t="n">
        <x:f>100*'Weights and method'!$B$9*MAX(0,MIN(1,(LN(1+'Original 8 pillars'!G2356)-'Weights and method'!$C$9)/('Weights and method'!$D$9-'Weights and method'!$C$9)))</x:f>
        <x:v>0</x:v>
      </x:c>
      <x:c r="H2356" s="8" t="n">
        <x:f>100*'Weights and method'!$B$10*MAX(0,MIN(1,(LN(1+'Original 8 pillars'!H2356)-'Weights and method'!$C$10)/('Weights and method'!$D$10-'Weights and method'!$C$10)))</x:f>
        <x:v>0</x:v>
      </x:c>
      <x:c r="I2356" s="8" t="n">
        <x:f>100*'Weights and method'!$B$11*MAX(0,MIN(1,(LN(1+'Original 8 pillars'!I2356)-'Weights and method'!$C$11)/('Weights and method'!$D$11-'Weights and method'!$C$11)))</x:f>
        <x:v>4.9007431246360404</x:v>
      </x:c>
      <x:c r="J2356" s="8" t="n">
        <x:f>100*'Weights and method'!$B$12*MAX(0,MIN(1,(LN(1+'Original 8 pillars'!J2356)-'Weights and method'!$C$12)/('Weights and method'!$D$12-'Weights and method'!$C$12)))</x:f>
        <x:v>7.706523584856632</x:v>
      </x:c>
      <x:c r="K2356" s="8" t="n">
        <x:f>SUM(C2356:J2356)</x:f>
        <x:v>38.987337444661556</x:v>
      </x:c>
    </x:row>
    <x:row r="2357">
      <x:c r="A2357" s="2" t="str">
        <x:f>'Original 8 pillars'!A2357</x:f>
        <x:v>Eritrea</x:v>
      </x:c>
      <x:c r="B2357" s="2" t="str">
        <x:f>'Original 8 pillars'!B2357</x:f>
        <x:v>2022-12</x:v>
      </x:c>
      <x:c r="C2357" s="8" t="n">
        <x:f>100*'Weights and method'!$B$5*MAX(0,MIN(1,(LN(1+'Original 8 pillars'!C2357)-'Weights and method'!$C$5)/('Weights and method'!$D$5-'Weights and method'!$C$5)))</x:f>
        <x:v>11.049693305946771</x:v>
      </x:c>
      <x:c r="D2357" s="8" t="n">
        <x:f>100*'Weights and method'!$B$6*MAX(0,MIN(1,(LN(1+'Original 8 pillars'!D2357)-'Weights and method'!$C$6)/('Weights and method'!$D$6-'Weights and method'!$C$6)))</x:f>
        <x:v>5.749404812170427</x:v>
      </x:c>
      <x:c r="E2357" s="8" t="n">
        <x:f>100*'Weights and method'!$B$7*MAX(0,MIN(1,(LN(1+'Original 8 pillars'!E2357)-'Weights and method'!$C$7)/('Weights and method'!$D$7-'Weights and method'!$C$7)))</x:f>
        <x:v>4.611768677016879</x:v>
      </x:c>
      <x:c r="F2357" s="8" t="n">
        <x:f>100*'Weights and method'!$B$8*MAX(0,MIN(1,(LN(1+'Original 8 pillars'!F2357)-'Weights and method'!$C$8)/('Weights and method'!$D$8-'Weights and method'!$C$8)))</x:f>
        <x:v>6.451651804109993</x:v>
      </x:c>
      <x:c r="G2357" s="8" t="n">
        <x:f>100*'Weights and method'!$B$9*MAX(0,MIN(1,(LN(1+'Original 8 pillars'!G2357)-'Weights and method'!$C$9)/('Weights and method'!$D$9-'Weights and method'!$C$9)))</x:f>
        <x:v>0</x:v>
      </x:c>
      <x:c r="H2357" s="8" t="n">
        <x:f>100*'Weights and method'!$B$10*MAX(0,MIN(1,(LN(1+'Original 8 pillars'!H2357)-'Weights and method'!$C$10)/('Weights and method'!$D$10-'Weights and method'!$C$10)))</x:f>
        <x:v>0</x:v>
      </x:c>
      <x:c r="I2357" s="8" t="n">
        <x:f>100*'Weights and method'!$B$11*MAX(0,MIN(1,(LN(1+'Original 8 pillars'!I2357)-'Weights and method'!$C$11)/('Weights and method'!$D$11-'Weights and method'!$C$11)))</x:f>
        <x:v>6.303571994186602</x:v>
      </x:c>
      <x:c r="J2357" s="8" t="n">
        <x:f>100*'Weights and method'!$B$12*MAX(0,MIN(1,(LN(1+'Original 8 pillars'!J2357)-'Weights and method'!$C$12)/('Weights and method'!$D$12-'Weights and method'!$C$12)))</x:f>
        <x:v>6.5607337768809595</x:v>
      </x:c>
      <x:c r="K2357" s="8" t="n">
        <x:f>SUM(C2357:J2357)</x:f>
        <x:v>40.72682437031163</x:v>
      </x:c>
    </x:row>
    <x:row r="2358">
      <x:c r="A2358" s="2" t="str">
        <x:f>'Original 8 pillars'!A2358</x:f>
        <x:v>Eritrea</x:v>
      </x:c>
      <x:c r="B2358" s="2" t="str">
        <x:f>'Original 8 pillars'!B2358</x:f>
        <x:v>2023-01</x:v>
      </x:c>
      <x:c r="C2358" s="8" t="n">
        <x:f>100*'Weights and method'!$B$5*MAX(0,MIN(1,(LN(1+'Original 8 pillars'!C2358)-'Weights and method'!$C$5)/('Weights and method'!$D$5-'Weights and method'!$C$5)))</x:f>
        <x:v>12.145083378479812</x:v>
      </x:c>
      <x:c r="D2358" s="8" t="n">
        <x:f>100*'Weights and method'!$B$6*MAX(0,MIN(1,(LN(1+'Original 8 pillars'!D2358)-'Weights and method'!$C$6)/('Weights and method'!$D$6-'Weights and method'!$C$6)))</x:f>
        <x:v>5.266848321632024</x:v>
      </x:c>
      <x:c r="E2358" s="8" t="n">
        <x:f>100*'Weights and method'!$B$7*MAX(0,MIN(1,(LN(1+'Original 8 pillars'!E2358)-'Weights and method'!$C$7)/('Weights and method'!$D$7-'Weights and method'!$C$7)))</x:f>
        <x:v>3.5649181190770776</x:v>
      </x:c>
      <x:c r="F2358" s="8" t="n">
        <x:f>100*'Weights and method'!$B$8*MAX(0,MIN(1,(LN(1+'Original 8 pillars'!F2358)-'Weights and method'!$C$8)/('Weights and method'!$D$8-'Weights and method'!$C$8)))</x:f>
        <x:v>5.874652474467641</x:v>
      </x:c>
      <x:c r="G2358" s="8" t="n">
        <x:f>100*'Weights and method'!$B$9*MAX(0,MIN(1,(LN(1+'Original 8 pillars'!G2358)-'Weights and method'!$C$9)/('Weights and method'!$D$9-'Weights and method'!$C$9)))</x:f>
        <x:v>0</x:v>
      </x:c>
      <x:c r="H2358" s="8" t="n">
        <x:f>100*'Weights and method'!$B$10*MAX(0,MIN(1,(LN(1+'Original 8 pillars'!H2358)-'Weights and method'!$C$10)/('Weights and method'!$D$10-'Weights and method'!$C$10)))</x:f>
        <x:v>0</x:v>
      </x:c>
      <x:c r="I2358" s="8" t="n">
        <x:f>100*'Weights and method'!$B$11*MAX(0,MIN(1,(LN(1+'Original 8 pillars'!I2358)-'Weights and method'!$C$11)/('Weights and method'!$D$11-'Weights and method'!$C$11)))</x:f>
        <x:v>4.962279202979884</x:v>
      </x:c>
      <x:c r="J2358" s="8" t="n">
        <x:f>100*'Weights and method'!$B$12*MAX(0,MIN(1,(LN(1+'Original 8 pillars'!J2358)-'Weights and method'!$C$12)/('Weights and method'!$D$12-'Weights and method'!$C$12)))</x:f>
        <x:v>5.372813637584677</x:v>
      </x:c>
      <x:c r="K2358" s="8" t="n">
        <x:f>SUM(C2358:J2358)</x:f>
        <x:v>37.186595134221115</x:v>
      </x:c>
    </x:row>
    <x:row r="2359">
      <x:c r="A2359" s="2" t="str">
        <x:f>'Original 8 pillars'!A2359</x:f>
        <x:v>Eritrea</x:v>
      </x:c>
      <x:c r="B2359" s="2" t="str">
        <x:f>'Original 8 pillars'!B2359</x:f>
        <x:v>2023-02</x:v>
      </x:c>
      <x:c r="C2359" s="8" t="n">
        <x:f>100*'Weights and method'!$B$5*MAX(0,MIN(1,(LN(1+'Original 8 pillars'!C2359)-'Weights and method'!$C$5)/('Weights and method'!$D$5-'Weights and method'!$C$5)))</x:f>
        <x:v>11.633090544716365</x:v>
      </x:c>
      <x:c r="D2359" s="8" t="n">
        <x:f>100*'Weights and method'!$B$6*MAX(0,MIN(1,(LN(1+'Original 8 pillars'!D2359)-'Weights and method'!$C$6)/('Weights and method'!$D$6-'Weights and method'!$C$6)))</x:f>
        <x:v>5.344613534137177</x:v>
      </x:c>
      <x:c r="E2359" s="8" t="n">
        <x:f>100*'Weights and method'!$B$7*MAX(0,MIN(1,(LN(1+'Original 8 pillars'!E2359)-'Weights and method'!$C$7)/('Weights and method'!$D$7-'Weights and method'!$C$7)))</x:f>
        <x:v>8.667675015051673</x:v>
      </x:c>
      <x:c r="F2359" s="8" t="n">
        <x:f>100*'Weights and method'!$B$8*MAX(0,MIN(1,(LN(1+'Original 8 pillars'!F2359)-'Weights and method'!$C$8)/('Weights and method'!$D$8-'Weights and method'!$C$8)))</x:f>
        <x:v>7.6523154944913045</x:v>
      </x:c>
      <x:c r="G2359" s="8" t="n">
        <x:f>100*'Weights and method'!$B$9*MAX(0,MIN(1,(LN(1+'Original 8 pillars'!G2359)-'Weights and method'!$C$9)/('Weights and method'!$D$9-'Weights and method'!$C$9)))</x:f>
        <x:v>0</x:v>
      </x:c>
      <x:c r="H2359" s="8" t="n">
        <x:f>100*'Weights and method'!$B$10*MAX(0,MIN(1,(LN(1+'Original 8 pillars'!H2359)-'Weights and method'!$C$10)/('Weights and method'!$D$10-'Weights and method'!$C$10)))</x:f>
        <x:v>0</x:v>
      </x:c>
      <x:c r="I2359" s="8" t="n">
        <x:f>100*'Weights and method'!$B$11*MAX(0,MIN(1,(LN(1+'Original 8 pillars'!I2359)-'Weights and method'!$C$11)/('Weights and method'!$D$11-'Weights and method'!$C$11)))</x:f>
        <x:v>5.5473443858165545</x:v>
      </x:c>
      <x:c r="J2359" s="8" t="n">
        <x:f>100*'Weights and method'!$B$12*MAX(0,MIN(1,(LN(1+'Original 8 pillars'!J2359)-'Weights and method'!$C$12)/('Weights and method'!$D$12-'Weights and method'!$C$12)))</x:f>
        <x:v>8.219491548846209</x:v>
      </x:c>
      <x:c r="K2359" s="8" t="n">
        <x:f>SUM(C2359:J2359)</x:f>
        <x:v>47.064530523059275</x:v>
      </x:c>
    </x:row>
    <x:row r="2360">
      <x:c r="A2360" s="2" t="str">
        <x:f>'Original 8 pillars'!A2360</x:f>
        <x:v>Eritrea</x:v>
      </x:c>
      <x:c r="B2360" s="2" t="str">
        <x:f>'Original 8 pillars'!B2360</x:f>
        <x:v>2023-03</x:v>
      </x:c>
      <x:c r="C2360" s="8" t="n">
        <x:f>100*'Weights and method'!$B$5*MAX(0,MIN(1,(LN(1+'Original 8 pillars'!C2360)-'Weights and method'!$C$5)/('Weights and method'!$D$5-'Weights and method'!$C$5)))</x:f>
        <x:v>11.552434187861694</x:v>
      </x:c>
      <x:c r="D2360" s="8" t="n">
        <x:f>100*'Weights and method'!$B$6*MAX(0,MIN(1,(LN(1+'Original 8 pillars'!D2360)-'Weights and method'!$C$6)/('Weights and method'!$D$6-'Weights and method'!$C$6)))</x:f>
        <x:v>5.55219747240016</x:v>
      </x:c>
      <x:c r="E2360" s="8" t="n">
        <x:f>100*'Weights and method'!$B$7*MAX(0,MIN(1,(LN(1+'Original 8 pillars'!E2360)-'Weights and method'!$C$7)/('Weights and method'!$D$7-'Weights and method'!$C$7)))</x:f>
        <x:v>4.406209219804514</x:v>
      </x:c>
      <x:c r="F2360" s="8" t="n">
        <x:f>100*'Weights and method'!$B$8*MAX(0,MIN(1,(LN(1+'Original 8 pillars'!F2360)-'Weights and method'!$C$8)/('Weights and method'!$D$8-'Weights and method'!$C$8)))</x:f>
        <x:v>6.696269163658186</x:v>
      </x:c>
      <x:c r="G2360" s="8" t="n">
        <x:f>100*'Weights and method'!$B$9*MAX(0,MIN(1,(LN(1+'Original 8 pillars'!G2360)-'Weights and method'!$C$9)/('Weights and method'!$D$9-'Weights and method'!$C$9)))</x:f>
        <x:v>0</x:v>
      </x:c>
      <x:c r="H2360" s="8" t="n">
        <x:f>100*'Weights and method'!$B$10*MAX(0,MIN(1,(LN(1+'Original 8 pillars'!H2360)-'Weights and method'!$C$10)/('Weights and method'!$D$10-'Weights and method'!$C$10)))</x:f>
        <x:v>0</x:v>
      </x:c>
      <x:c r="I2360" s="8" t="n">
        <x:f>100*'Weights and method'!$B$11*MAX(0,MIN(1,(LN(1+'Original 8 pillars'!I2360)-'Weights and method'!$C$11)/('Weights and method'!$D$11-'Weights and method'!$C$11)))</x:f>
        <x:v>5.390707826777247</x:v>
      </x:c>
      <x:c r="J2360" s="8" t="n">
        <x:f>100*'Weights and method'!$B$12*MAX(0,MIN(1,(LN(1+'Original 8 pillars'!J2360)-'Weights and method'!$C$12)/('Weights and method'!$D$12-'Weights and method'!$C$12)))</x:f>
        <x:v>7.97724908559511</x:v>
      </x:c>
      <x:c r="K2360" s="8" t="n">
        <x:f>SUM(C2360:J2360)</x:f>
        <x:v>41.57506695609691</x:v>
      </x:c>
    </x:row>
    <x:row r="2361">
      <x:c r="A2361" s="2" t="str">
        <x:f>'Original 8 pillars'!A2361</x:f>
        <x:v>Eritrea</x:v>
      </x:c>
      <x:c r="B2361" s="2" t="str">
        <x:f>'Original 8 pillars'!B2361</x:f>
        <x:v>2023-04</x:v>
      </x:c>
      <x:c r="C2361" s="8" t="n">
        <x:f>100*'Weights and method'!$B$5*MAX(0,MIN(1,(LN(1+'Original 8 pillars'!C2361)-'Weights and method'!$C$5)/('Weights and method'!$D$5-'Weights and method'!$C$5)))</x:f>
        <x:v>11.474492883190178</x:v>
      </x:c>
      <x:c r="D2361" s="8" t="n">
        <x:f>100*'Weights and method'!$B$6*MAX(0,MIN(1,(LN(1+'Original 8 pillars'!D2361)-'Weights and method'!$C$6)/('Weights and method'!$D$6-'Weights and method'!$C$6)))</x:f>
        <x:v>6.631410348977178</x:v>
      </x:c>
      <x:c r="E2361" s="8" t="n">
        <x:f>100*'Weights and method'!$B$7*MAX(0,MIN(1,(LN(1+'Original 8 pillars'!E2361)-'Weights and method'!$C$7)/('Weights and method'!$D$7-'Weights and method'!$C$7)))</x:f>
        <x:v>3.6830241618192527</x:v>
      </x:c>
      <x:c r="F2361" s="8" t="n">
        <x:f>100*'Weights and method'!$B$8*MAX(0,MIN(1,(LN(1+'Original 8 pillars'!F2361)-'Weights and method'!$C$8)/('Weights and method'!$D$8-'Weights and method'!$C$8)))</x:f>
        <x:v>8.661600900668018</x:v>
      </x:c>
      <x:c r="G2361" s="8" t="n">
        <x:f>100*'Weights and method'!$B$9*MAX(0,MIN(1,(LN(1+'Original 8 pillars'!G2361)-'Weights and method'!$C$9)/('Weights and method'!$D$9-'Weights and method'!$C$9)))</x:f>
        <x:v>4.800254584960137</x:v>
      </x:c>
      <x:c r="H2361" s="8" t="n">
        <x:f>100*'Weights and method'!$B$10*MAX(0,MIN(1,(LN(1+'Original 8 pillars'!H2361)-'Weights and method'!$C$10)/('Weights and method'!$D$10-'Weights and method'!$C$10)))</x:f>
        <x:v>0</x:v>
      </x:c>
      <x:c r="I2361" s="8" t="n">
        <x:f>100*'Weights and method'!$B$11*MAX(0,MIN(1,(LN(1+'Original 8 pillars'!I2361)-'Weights and method'!$C$11)/('Weights and method'!$D$11-'Weights and method'!$C$11)))</x:f>
        <x:v>8.276803454490405</x:v>
      </x:c>
      <x:c r="J2361" s="8" t="n">
        <x:f>100*'Weights and method'!$B$12*MAX(0,MIN(1,(LN(1+'Original 8 pillars'!J2361)-'Weights and method'!$C$12)/('Weights and method'!$D$12-'Weights and method'!$C$12)))</x:f>
        <x:v>5.532237346152172</x:v>
      </x:c>
      <x:c r="K2361" s="8" t="n">
        <x:f>SUM(C2361:J2361)</x:f>
        <x:v>49.059823680257345</x:v>
      </x:c>
    </x:row>
    <x:row r="2362">
      <x:c r="A2362" s="2" t="str">
        <x:f>'Original 8 pillars'!A2362</x:f>
        <x:v>Eritrea</x:v>
      </x:c>
      <x:c r="B2362" s="2" t="str">
        <x:f>'Original 8 pillars'!B2362</x:f>
        <x:v>2023-05</x:v>
      </x:c>
      <x:c r="C2362" s="8" t="n">
        <x:f>100*'Weights and method'!$B$5*MAX(0,MIN(1,(LN(1+'Original 8 pillars'!C2362)-'Weights and method'!$C$5)/('Weights and method'!$D$5-'Weights and method'!$C$5)))</x:f>
        <x:v>11.296325048699027</x:v>
      </x:c>
      <x:c r="D2362" s="8" t="n">
        <x:f>100*'Weights and method'!$B$6*MAX(0,MIN(1,(LN(1+'Original 8 pillars'!D2362)-'Weights and method'!$C$6)/('Weights and method'!$D$6-'Weights and method'!$C$6)))</x:f>
        <x:v>4.903087252116296</x:v>
      </x:c>
      <x:c r="E2362" s="8" t="n">
        <x:f>100*'Weights and method'!$B$7*MAX(0,MIN(1,(LN(1+'Original 8 pillars'!E2362)-'Weights and method'!$C$7)/('Weights and method'!$D$7-'Weights and method'!$C$7)))</x:f>
        <x:v>7.232900684222309</x:v>
      </x:c>
      <x:c r="F2362" s="8" t="n">
        <x:f>100*'Weights and method'!$B$8*MAX(0,MIN(1,(LN(1+'Original 8 pillars'!F2362)-'Weights and method'!$C$8)/('Weights and method'!$D$8-'Weights and method'!$C$8)))</x:f>
        <x:v>6.977302943907535</x:v>
      </x:c>
      <x:c r="G2362" s="8" t="n">
        <x:f>100*'Weights and method'!$B$9*MAX(0,MIN(1,(LN(1+'Original 8 pillars'!G2362)-'Weights and method'!$C$9)/('Weights and method'!$D$9-'Weights and method'!$C$9)))</x:f>
        <x:v>0</x:v>
      </x:c>
      <x:c r="H2362" s="8" t="n">
        <x:f>100*'Weights and method'!$B$10*MAX(0,MIN(1,(LN(1+'Original 8 pillars'!H2362)-'Weights and method'!$C$10)/('Weights and method'!$D$10-'Weights and method'!$C$10)))</x:f>
        <x:v>0</x:v>
      </x:c>
      <x:c r="I2362" s="8" t="n">
        <x:f>100*'Weights and method'!$B$11*MAX(0,MIN(1,(LN(1+'Original 8 pillars'!I2362)-'Weights and method'!$C$11)/('Weights and method'!$D$11-'Weights and method'!$C$11)))</x:f>
        <x:v>8.164361366442458</x:v>
      </x:c>
      <x:c r="J2362" s="8" t="n">
        <x:f>100*'Weights and method'!$B$12*MAX(0,MIN(1,(LN(1+'Original 8 pillars'!J2362)-'Weights and method'!$C$12)/('Weights and method'!$D$12-'Weights and method'!$C$12)))</x:f>
        <x:v>7.689268665916552</x:v>
      </x:c>
      <x:c r="K2362" s="8" t="n">
        <x:f>SUM(C2362:J2362)</x:f>
        <x:v>46.26324596130417</x:v>
      </x:c>
    </x:row>
    <x:row r="2363">
      <x:c r="A2363" s="2" t="str">
        <x:f>'Original 8 pillars'!A2363</x:f>
        <x:v>Eritrea</x:v>
      </x:c>
      <x:c r="B2363" s="2" t="str">
        <x:f>'Original 8 pillars'!B2363</x:f>
        <x:v>2023-06</x:v>
      </x:c>
      <x:c r="C2363" s="8" t="n">
        <x:f>100*'Weights and method'!$B$5*MAX(0,MIN(1,(LN(1+'Original 8 pillars'!C2363)-'Weights and method'!$C$5)/('Weights and method'!$D$5-'Weights and method'!$C$5)))</x:f>
        <x:v>11.697821909859593</x:v>
      </x:c>
      <x:c r="D2363" s="8" t="n">
        <x:f>100*'Weights and method'!$B$6*MAX(0,MIN(1,(LN(1+'Original 8 pillars'!D2363)-'Weights and method'!$C$6)/('Weights and method'!$D$6-'Weights and method'!$C$6)))</x:f>
        <x:v>5.8586858221420846</x:v>
      </x:c>
      <x:c r="E2363" s="8" t="n">
        <x:f>100*'Weights and method'!$B$7*MAX(0,MIN(1,(LN(1+'Original 8 pillars'!E2363)-'Weights and method'!$C$7)/('Weights and method'!$D$7-'Weights and method'!$C$7)))</x:f>
        <x:v>3.4546065246252913</x:v>
      </x:c>
      <x:c r="F2363" s="8" t="n">
        <x:f>100*'Weights and method'!$B$8*MAX(0,MIN(1,(LN(1+'Original 8 pillars'!F2363)-'Weights and method'!$C$8)/('Weights and method'!$D$8-'Weights and method'!$C$8)))</x:f>
        <x:v>7.490217646227536</x:v>
      </x:c>
      <x:c r="G2363" s="8" t="n">
        <x:f>100*'Weights and method'!$B$9*MAX(0,MIN(1,(LN(1+'Original 8 pillars'!G2363)-'Weights and method'!$C$9)/('Weights and method'!$D$9-'Weights and method'!$C$9)))</x:f>
        <x:v>0</x:v>
      </x:c>
      <x:c r="H2363" s="8" t="n">
        <x:f>100*'Weights and method'!$B$10*MAX(0,MIN(1,(LN(1+'Original 8 pillars'!H2363)-'Weights and method'!$C$10)/('Weights and method'!$D$10-'Weights and method'!$C$10)))</x:f>
        <x:v>0</x:v>
      </x:c>
      <x:c r="I2363" s="8" t="n">
        <x:f>100*'Weights and method'!$B$11*MAX(0,MIN(1,(LN(1+'Original 8 pillars'!I2363)-'Weights and method'!$C$11)/('Weights and method'!$D$11-'Weights and method'!$C$11)))</x:f>
        <x:v>4.8409710471105525</x:v>
      </x:c>
      <x:c r="J2363" s="8" t="n">
        <x:f>100*'Weights and method'!$B$12*MAX(0,MIN(1,(LN(1+'Original 8 pillars'!J2363)-'Weights and method'!$C$12)/('Weights and method'!$D$12-'Weights and method'!$C$12)))</x:f>
        <x:v>5.223236951085095</x:v>
      </x:c>
      <x:c r="K2363" s="8" t="n">
        <x:f>SUM(C2363:J2363)</x:f>
        <x:v>38.565539901050144</x:v>
      </x:c>
    </x:row>
    <x:row r="2364">
      <x:c r="A2364" s="2" t="str">
        <x:f>'Original 8 pillars'!A2364</x:f>
        <x:v>Eritrea</x:v>
      </x:c>
      <x:c r="B2364" s="2" t="str">
        <x:f>'Original 8 pillars'!B2364</x:f>
        <x:v>2023-07</x:v>
      </x:c>
      <x:c r="C2364" s="8" t="n">
        <x:f>100*'Weights and method'!$B$5*MAX(0,MIN(1,(LN(1+'Original 8 pillars'!C2364)-'Weights and method'!$C$5)/('Weights and method'!$D$5-'Weights and method'!$C$5)))</x:f>
        <x:v>11.082417330823281</x:v>
      </x:c>
      <x:c r="D2364" s="8" t="n">
        <x:f>100*'Weights and method'!$B$6*MAX(0,MIN(1,(LN(1+'Original 8 pillars'!D2364)-'Weights and method'!$C$6)/('Weights and method'!$D$6-'Weights and method'!$C$6)))</x:f>
        <x:v>5.1480400480882755</x:v>
      </x:c>
      <x:c r="E2364" s="8" t="n">
        <x:f>100*'Weights and method'!$B$7*MAX(0,MIN(1,(LN(1+'Original 8 pillars'!E2364)-'Weights and method'!$C$7)/('Weights and method'!$D$7-'Weights and method'!$C$7)))</x:f>
        <x:v>7.016675320758782</x:v>
      </x:c>
      <x:c r="F2364" s="8" t="n">
        <x:f>100*'Weights and method'!$B$8*MAX(0,MIN(1,(LN(1+'Original 8 pillars'!F2364)-'Weights and method'!$C$8)/('Weights and method'!$D$8-'Weights and method'!$C$8)))</x:f>
        <x:v>5.733168389502716</x:v>
      </x:c>
      <x:c r="G2364" s="8" t="n">
        <x:f>100*'Weights and method'!$B$9*MAX(0,MIN(1,(LN(1+'Original 8 pillars'!G2364)-'Weights and method'!$C$9)/('Weights and method'!$D$9-'Weights and method'!$C$9)))</x:f>
        <x:v>0</x:v>
      </x:c>
      <x:c r="H2364" s="8" t="n">
        <x:f>100*'Weights and method'!$B$10*MAX(0,MIN(1,(LN(1+'Original 8 pillars'!H2364)-'Weights and method'!$C$10)/('Weights and method'!$D$10-'Weights and method'!$C$10)))</x:f>
        <x:v>0</x:v>
      </x:c>
      <x:c r="I2364" s="8" t="n">
        <x:f>100*'Weights and method'!$B$11*MAX(0,MIN(1,(LN(1+'Original 8 pillars'!I2364)-'Weights and method'!$C$11)/('Weights and method'!$D$11-'Weights and method'!$C$11)))</x:f>
        <x:v>4.8409710471105525</x:v>
      </x:c>
      <x:c r="J2364" s="8" t="n">
        <x:f>100*'Weights and method'!$B$12*MAX(0,MIN(1,(LN(1+'Original 8 pillars'!J2364)-'Weights and method'!$C$12)/('Weights and method'!$D$12-'Weights and method'!$C$12)))</x:f>
        <x:v>6.165807100941115</x:v>
      </x:c>
      <x:c r="K2364" s="8" t="n">
        <x:f>SUM(C2364:J2364)</x:f>
        <x:v>39.98707923722472</x:v>
      </x:c>
    </x:row>
    <x:row r="2365">
      <x:c r="A2365" s="2" t="str">
        <x:f>'Original 8 pillars'!A2365</x:f>
        <x:v>Eritrea</x:v>
      </x:c>
      <x:c r="B2365" s="2" t="str">
        <x:f>'Original 8 pillars'!B2365</x:f>
        <x:v>2023-08</x:v>
      </x:c>
      <x:c r="C2365" s="8" t="n">
        <x:f>100*'Weights and method'!$B$5*MAX(0,MIN(1,(LN(1+'Original 8 pillars'!C2365)-'Weights and method'!$C$5)/('Weights and method'!$D$5-'Weights and method'!$C$5)))</x:f>
        <x:v>10.976829981345876</x:v>
      </x:c>
      <x:c r="D2365" s="8" t="n">
        <x:f>100*'Weights and method'!$B$6*MAX(0,MIN(1,(LN(1+'Original 8 pillars'!D2365)-'Weights and method'!$C$6)/('Weights and method'!$D$6-'Weights and method'!$C$6)))</x:f>
        <x:v>5.236516887251783</x:v>
      </x:c>
      <x:c r="E2365" s="8" t="n">
        <x:f>100*'Weights and method'!$B$7*MAX(0,MIN(1,(LN(1+'Original 8 pillars'!E2365)-'Weights and method'!$C$7)/('Weights and method'!$D$7-'Weights and method'!$C$7)))</x:f>
        <x:v>4.562465907224107</x:v>
      </x:c>
      <x:c r="F2365" s="8" t="n">
        <x:f>100*'Weights and method'!$B$8*MAX(0,MIN(1,(LN(1+'Original 8 pillars'!F2365)-'Weights and method'!$C$8)/('Weights and method'!$D$8-'Weights and method'!$C$8)))</x:f>
        <x:v>5.8385091943857965</x:v>
      </x:c>
      <x:c r="G2365" s="8" t="n">
        <x:f>100*'Weights and method'!$B$9*MAX(0,MIN(1,(LN(1+'Original 8 pillars'!G2365)-'Weights and method'!$C$9)/('Weights and method'!$D$9-'Weights and method'!$C$9)))</x:f>
        <x:v>0</x:v>
      </x:c>
      <x:c r="H2365" s="8" t="n">
        <x:f>100*'Weights and method'!$B$10*MAX(0,MIN(1,(LN(1+'Original 8 pillars'!H2365)-'Weights and method'!$C$10)/('Weights and method'!$D$10-'Weights and method'!$C$10)))</x:f>
        <x:v>0</x:v>
      </x:c>
      <x:c r="I2365" s="8" t="n">
        <x:f>100*'Weights and method'!$B$11*MAX(0,MIN(1,(LN(1+'Original 8 pillars'!I2365)-'Weights and method'!$C$11)/('Weights and method'!$D$11-'Weights and method'!$C$11)))</x:f>
        <x:v>7.195137834698266</x:v>
      </x:c>
      <x:c r="J2365" s="8" t="n">
        <x:f>100*'Weights and method'!$B$12*MAX(0,MIN(1,(LN(1+'Original 8 pillars'!J2365)-'Weights and method'!$C$12)/('Weights and method'!$D$12-'Weights and method'!$C$12)))</x:f>
        <x:v>5.334536046354158</x:v>
      </x:c>
      <x:c r="K2365" s="8" t="n">
        <x:f>SUM(C2365:J2365)</x:f>
        <x:v>39.143995851259994</x:v>
      </x:c>
    </x:row>
    <x:row r="2366">
      <x:c r="A2366" s="2" t="str">
        <x:f>'Original 8 pillars'!A2366</x:f>
        <x:v>Eritrea</x:v>
      </x:c>
      <x:c r="B2366" s="2" t="str">
        <x:f>'Original 8 pillars'!B2366</x:f>
        <x:v>2023-09</x:v>
      </x:c>
      <x:c r="C2366" s="8" t="n">
        <x:f>100*'Weights and method'!$B$5*MAX(0,MIN(1,(LN(1+'Original 8 pillars'!C2366)-'Weights and method'!$C$5)/('Weights and method'!$D$5-'Weights and method'!$C$5)))</x:f>
        <x:v>10.482350895665746</x:v>
      </x:c>
      <x:c r="D2366" s="8" t="n">
        <x:f>100*'Weights and method'!$B$6*MAX(0,MIN(1,(LN(1+'Original 8 pillars'!D2366)-'Weights and method'!$C$6)/('Weights and method'!$D$6-'Weights and method'!$C$6)))</x:f>
        <x:v>4.92891066619823</x:v>
      </x:c>
      <x:c r="E2366" s="8" t="n">
        <x:f>100*'Weights and method'!$B$7*MAX(0,MIN(1,(LN(1+'Original 8 pillars'!E2366)-'Weights and method'!$C$7)/('Weights and method'!$D$7-'Weights and method'!$C$7)))</x:f>
        <x:v>6.1021943237575025</x:v>
      </x:c>
      <x:c r="F2366" s="8" t="n">
        <x:f>100*'Weights and method'!$B$8*MAX(0,MIN(1,(LN(1+'Original 8 pillars'!F2366)-'Weights and method'!$C$8)/('Weights and method'!$D$8-'Weights and method'!$C$8)))</x:f>
        <x:v>7.107357047065902</x:v>
      </x:c>
      <x:c r="G2366" s="8" t="n">
        <x:f>100*'Weights and method'!$B$9*MAX(0,MIN(1,(LN(1+'Original 8 pillars'!G2366)-'Weights and method'!$C$9)/('Weights and method'!$D$9-'Weights and method'!$C$9)))</x:f>
        <x:v>2.2086247388238465</x:v>
      </x:c>
      <x:c r="H2366" s="8" t="n">
        <x:f>100*'Weights and method'!$B$10*MAX(0,MIN(1,(LN(1+'Original 8 pillars'!H2366)-'Weights and method'!$C$10)/('Weights and method'!$D$10-'Weights and method'!$C$10)))</x:f>
        <x:v>0</x:v>
      </x:c>
      <x:c r="I2366" s="8" t="n">
        <x:f>100*'Weights and method'!$B$11*MAX(0,MIN(1,(LN(1+'Original 8 pillars'!I2366)-'Weights and method'!$C$11)/('Weights and method'!$D$11-'Weights and method'!$C$11)))</x:f>
        <x:v>5.530554273753782</x:v>
      </x:c>
      <x:c r="J2366" s="8" t="n">
        <x:f>100*'Weights and method'!$B$12*MAX(0,MIN(1,(LN(1+'Original 8 pillars'!J2366)-'Weights and method'!$C$12)/('Weights and method'!$D$12-'Weights and method'!$C$12)))</x:f>
        <x:v>9.157399694831652</x:v>
      </x:c>
      <x:c r="K2366" s="8" t="n">
        <x:f>SUM(C2366:J2366)</x:f>
        <x:v>45.51739164009666</x:v>
      </x:c>
    </x:row>
    <x:row r="2367">
      <x:c r="A2367" s="2" t="str">
        <x:f>'Original 8 pillars'!A2367</x:f>
        <x:v>Eritrea</x:v>
      </x:c>
      <x:c r="B2367" s="2" t="str">
        <x:f>'Original 8 pillars'!B2367</x:f>
        <x:v>2023-10</x:v>
      </x:c>
      <x:c r="C2367" s="8" t="n">
        <x:f>100*'Weights and method'!$B$5*MAX(0,MIN(1,(LN(1+'Original 8 pillars'!C2367)-'Weights and method'!$C$5)/('Weights and method'!$D$5-'Weights and method'!$C$5)))</x:f>
        <x:v>12.95206280793153</x:v>
      </x:c>
      <x:c r="D2367" s="8" t="n">
        <x:f>100*'Weights and method'!$B$6*MAX(0,MIN(1,(LN(1+'Original 8 pillars'!D2367)-'Weights and method'!$C$6)/('Weights and method'!$D$6-'Weights and method'!$C$6)))</x:f>
        <x:v>5.758171243454669</x:v>
      </x:c>
      <x:c r="E2367" s="8" t="n">
        <x:f>100*'Weights and method'!$B$7*MAX(0,MIN(1,(LN(1+'Original 8 pillars'!E2367)-'Weights and method'!$C$7)/('Weights and method'!$D$7-'Weights and method'!$C$7)))</x:f>
        <x:v>3.667804770530003</x:v>
      </x:c>
      <x:c r="F2367" s="8" t="n">
        <x:f>100*'Weights and method'!$B$8*MAX(0,MIN(1,(LN(1+'Original 8 pillars'!F2367)-'Weights and method'!$C$8)/('Weights and method'!$D$8-'Weights and method'!$C$8)))</x:f>
        <x:v>6.5683111759704085</x:v>
      </x:c>
      <x:c r="G2367" s="8" t="n">
        <x:f>100*'Weights and method'!$B$9*MAX(0,MIN(1,(LN(1+'Original 8 pillars'!G2367)-'Weights and method'!$C$9)/('Weights and method'!$D$9-'Weights and method'!$C$9)))</x:f>
        <x:v>0</x:v>
      </x:c>
      <x:c r="H2367" s="8" t="n">
        <x:f>100*'Weights and method'!$B$10*MAX(0,MIN(1,(LN(1+'Original 8 pillars'!H2367)-'Weights and method'!$C$10)/('Weights and method'!$D$10-'Weights and method'!$C$10)))</x:f>
        <x:v>0</x:v>
      </x:c>
      <x:c r="I2367" s="8" t="n">
        <x:f>100*'Weights and method'!$B$11*MAX(0,MIN(1,(LN(1+'Original 8 pillars'!I2367)-'Weights and method'!$C$11)/('Weights and method'!$D$11-'Weights and method'!$C$11)))</x:f>
        <x:v>5.6967816571534104</x:v>
      </x:c>
      <x:c r="J2367" s="8" t="n">
        <x:f>100*'Weights and method'!$B$12*MAX(0,MIN(1,(LN(1+'Original 8 pillars'!J2367)-'Weights and method'!$C$12)/('Weights and method'!$D$12-'Weights and method'!$C$12)))</x:f>
        <x:v>10.563373458392183</x:v>
      </x:c>
      <x:c r="K2367" s="8" t="n">
        <x:f>SUM(C2367:J2367)</x:f>
        <x:v>45.20650511343221</x:v>
      </x:c>
    </x:row>
    <x:row r="2368">
      <x:c r="A2368" s="2" t="str">
        <x:f>'Original 8 pillars'!A2368</x:f>
        <x:v>Eritrea</x:v>
      </x:c>
      <x:c r="B2368" s="2" t="str">
        <x:f>'Original 8 pillars'!B2368</x:f>
        <x:v>2023-11</x:v>
      </x:c>
      <x:c r="C2368" s="8" t="n">
        <x:f>100*'Weights and method'!$B$5*MAX(0,MIN(1,(LN(1+'Original 8 pillars'!C2368)-'Weights and method'!$C$5)/('Weights and method'!$D$5-'Weights and method'!$C$5)))</x:f>
        <x:v>11.710103374380573</x:v>
      </x:c>
      <x:c r="D2368" s="8" t="n">
        <x:f>100*'Weights and method'!$B$6*MAX(0,MIN(1,(LN(1+'Original 8 pillars'!D2368)-'Weights and method'!$C$6)/('Weights and method'!$D$6-'Weights and method'!$C$6)))</x:f>
        <x:v>5.392657939240428</x:v>
      </x:c>
      <x:c r="E2368" s="8" t="n">
        <x:f>100*'Weights and method'!$B$7*MAX(0,MIN(1,(LN(1+'Original 8 pillars'!E2368)-'Weights and method'!$C$7)/('Weights and method'!$D$7-'Weights and method'!$C$7)))</x:f>
        <x:v>4.73155379646216</x:v>
      </x:c>
      <x:c r="F2368" s="8" t="n">
        <x:f>100*'Weights and method'!$B$8*MAX(0,MIN(1,(LN(1+'Original 8 pillars'!F2368)-'Weights and method'!$C$8)/('Weights and method'!$D$8-'Weights and method'!$C$8)))</x:f>
        <x:v>6.499912974286307</x:v>
      </x:c>
      <x:c r="G2368" s="8" t="n">
        <x:f>100*'Weights and method'!$B$9*MAX(0,MIN(1,(LN(1+'Original 8 pillars'!G2368)-'Weights and method'!$C$9)/('Weights and method'!$D$9-'Weights and method'!$C$9)))</x:f>
        <x:v>0</x:v>
      </x:c>
      <x:c r="H2368" s="8" t="n">
        <x:f>100*'Weights and method'!$B$10*MAX(0,MIN(1,(LN(1+'Original 8 pillars'!H2368)-'Weights and method'!$C$10)/('Weights and method'!$D$10-'Weights and method'!$C$10)))</x:f>
        <x:v>0</x:v>
      </x:c>
      <x:c r="I2368" s="8" t="n">
        <x:f>100*'Weights and method'!$B$11*MAX(0,MIN(1,(LN(1+'Original 8 pillars'!I2368)-'Weights and method'!$C$11)/('Weights and method'!$D$11-'Weights and method'!$C$11)))</x:f>
        <x:v>5.091011460275843</x:v>
      </x:c>
      <x:c r="J2368" s="8" t="n">
        <x:f>100*'Weights and method'!$B$12*MAX(0,MIN(1,(LN(1+'Original 8 pillars'!J2368)-'Weights and method'!$C$12)/('Weights and method'!$D$12-'Weights and method'!$C$12)))</x:f>
        <x:v>5.532237346152172</x:v>
      </x:c>
      <x:c r="K2368" s="8" t="n">
        <x:f>SUM(C2368:J2368)</x:f>
        <x:v>38.95747689079748</x:v>
      </x:c>
    </x:row>
    <x:row r="2369">
      <x:c r="A2369" s="2" t="str">
        <x:f>'Original 8 pillars'!A2369</x:f>
        <x:v>Eritrea</x:v>
      </x:c>
      <x:c r="B2369" s="2" t="str">
        <x:f>'Original 8 pillars'!B2369</x:f>
        <x:v>2023-12</x:v>
      </x:c>
      <x:c r="C2369" s="8" t="n">
        <x:f>100*'Weights and method'!$B$5*MAX(0,MIN(1,(LN(1+'Original 8 pillars'!C2369)-'Weights and method'!$C$5)/('Weights and method'!$D$5-'Weights and method'!$C$5)))</x:f>
        <x:v>11.199836111708358</x:v>
      </x:c>
      <x:c r="D2369" s="8" t="n">
        <x:f>100*'Weights and method'!$B$6*MAX(0,MIN(1,(LN(1+'Original 8 pillars'!D2369)-'Weights and method'!$C$6)/('Weights and method'!$D$6-'Weights and method'!$C$6)))</x:f>
        <x:v>5.376524212059516</x:v>
      </x:c>
      <x:c r="E2369" s="8" t="n">
        <x:f>100*'Weights and method'!$B$7*MAX(0,MIN(1,(LN(1+'Original 8 pillars'!E2369)-'Weights and method'!$C$7)/('Weights and method'!$D$7-'Weights and method'!$C$7)))</x:f>
        <x:v>3.667804770530003</x:v>
      </x:c>
      <x:c r="F2369" s="8" t="n">
        <x:f>100*'Weights and method'!$B$8*MAX(0,MIN(1,(LN(1+'Original 8 pillars'!F2369)-'Weights and method'!$C$8)/('Weights and method'!$D$8-'Weights and method'!$C$8)))</x:f>
        <x:v>6.5683111759704085</x:v>
      </x:c>
      <x:c r="G2369" s="8" t="n">
        <x:f>100*'Weights and method'!$B$9*MAX(0,MIN(1,(LN(1+'Original 8 pillars'!G2369)-'Weights and method'!$C$9)/('Weights and method'!$D$9-'Weights and method'!$C$9)))</x:f>
        <x:v>0</x:v>
      </x:c>
      <x:c r="H2369" s="8" t="n">
        <x:f>100*'Weights and method'!$B$10*MAX(0,MIN(1,(LN(1+'Original 8 pillars'!H2369)-'Weights and method'!$C$10)/('Weights and method'!$D$10-'Weights and method'!$C$10)))</x:f>
        <x:v>0</x:v>
      </x:c>
      <x:c r="I2369" s="8" t="n">
        <x:f>100*'Weights and method'!$B$11*MAX(0,MIN(1,(LN(1+'Original 8 pillars'!I2369)-'Weights and method'!$C$11)/('Weights and method'!$D$11-'Weights and method'!$C$11)))</x:f>
        <x:v>5.581301725714934</x:v>
      </x:c>
      <x:c r="J2369" s="8" t="n">
        <x:f>100*'Weights and method'!$B$12*MAX(0,MIN(1,(LN(1+'Original 8 pillars'!J2369)-'Weights and method'!$C$12)/('Weights and method'!$D$12-'Weights and method'!$C$12)))</x:f>
        <x:v>5.5117345955932056</x:v>
      </x:c>
      <x:c r="K2369" s="8" t="n">
        <x:f>SUM(C2369:J2369)</x:f>
        <x:v>37.905512591576425</x:v>
      </x:c>
    </x:row>
    <x:row r="2370">
      <x:c r="A2370" s="2" t="str">
        <x:f>'Original 8 pillars'!A2370</x:f>
        <x:v>Eritrea</x:v>
      </x:c>
      <x:c r="B2370" s="2" t="str">
        <x:f>'Original 8 pillars'!B2370</x:f>
        <x:v>2024-01</x:v>
      </x:c>
      <x:c r="C2370" s="8" t="n">
        <x:f>100*'Weights and method'!$B$5*MAX(0,MIN(1,(LN(1+'Original 8 pillars'!C2370)-'Weights and method'!$C$5)/('Weights and method'!$D$5-'Weights and method'!$C$5)))</x:f>
        <x:v>11.684258881766656</x:v>
      </x:c>
      <x:c r="D2370" s="8" t="n">
        <x:f>100*'Weights and method'!$B$6*MAX(0,MIN(1,(LN(1+'Original 8 pillars'!D2370)-'Weights and method'!$C$6)/('Weights and method'!$D$6-'Weights and method'!$C$6)))</x:f>
        <x:v>5.376524212059516</x:v>
      </x:c>
      <x:c r="E2370" s="8" t="n">
        <x:f>100*'Weights and method'!$B$7*MAX(0,MIN(1,(LN(1+'Original 8 pillars'!E2370)-'Weights and method'!$C$7)/('Weights and method'!$D$7-'Weights and method'!$C$7)))</x:f>
        <x:v>4.714018419511518</x:v>
      </x:c>
      <x:c r="F2370" s="8" t="n">
        <x:f>100*'Weights and method'!$B$8*MAX(0,MIN(1,(LN(1+'Original 8 pillars'!F2370)-'Weights and method'!$C$8)/('Weights and method'!$D$8-'Weights and method'!$C$8)))</x:f>
        <x:v>6.005470888042564</x:v>
      </x:c>
      <x:c r="G2370" s="8" t="n">
        <x:f>100*'Weights and method'!$B$9*MAX(0,MIN(1,(LN(1+'Original 8 pillars'!G2370)-'Weights and method'!$C$9)/('Weights and method'!$D$9-'Weights and method'!$C$9)))</x:f>
        <x:v>0</x:v>
      </x:c>
      <x:c r="H2370" s="8" t="n">
        <x:f>100*'Weights and method'!$B$10*MAX(0,MIN(1,(LN(1+'Original 8 pillars'!H2370)-'Weights and method'!$C$10)/('Weights and method'!$D$10-'Weights and method'!$C$10)))</x:f>
        <x:v>0</x:v>
      </x:c>
      <x:c r="I2370" s="8" t="n">
        <x:f>100*'Weights and method'!$B$11*MAX(0,MIN(1,(LN(1+'Original 8 pillars'!I2370)-'Weights and method'!$C$11)/('Weights and method'!$D$11-'Weights and method'!$C$11)))</x:f>
        <x:v>5.07448744689697</x:v>
      </x:c>
      <x:c r="J2370" s="8" t="n">
        <x:f>100*'Weights and method'!$B$12*MAX(0,MIN(1,(LN(1+'Original 8 pillars'!J2370)-'Weights and method'!$C$12)/('Weights and method'!$D$12-'Weights and method'!$C$12)))</x:f>
        <x:v>6.478941021090752</x:v>
      </x:c>
      <x:c r="K2370" s="8" t="n">
        <x:f>SUM(C2370:J2370)</x:f>
        <x:v>39.33370086936797</x:v>
      </x:c>
    </x:row>
    <x:row r="2371">
      <x:c r="A2371" s="2" t="str">
        <x:f>'Original 8 pillars'!A2371</x:f>
        <x:v>Eritrea</x:v>
      </x:c>
      <x:c r="B2371" s="2" t="str">
        <x:f>'Original 8 pillars'!B2371</x:f>
        <x:v>2024-02</x:v>
      </x:c>
      <x:c r="C2371" s="8" t="n">
        <x:f>100*'Weights and method'!$B$5*MAX(0,MIN(1,(LN(1+'Original 8 pillars'!C2371)-'Weights and method'!$C$5)/('Weights and method'!$D$5-'Weights and method'!$C$5)))</x:f>
        <x:v>11.332626805000379</x:v>
      </x:c>
      <x:c r="D2371" s="8" t="n">
        <x:f>100*'Weights and method'!$B$6*MAX(0,MIN(1,(LN(1+'Original 8 pillars'!D2371)-'Weights and method'!$C$6)/('Weights and method'!$D$6-'Weights and method'!$C$6)))</x:f>
        <x:v>4.802958270918363</x:v>
      </x:c>
      <x:c r="E2371" s="8" t="n">
        <x:f>100*'Weights and method'!$B$7*MAX(0,MIN(1,(LN(1+'Original 8 pillars'!E2371)-'Weights and method'!$C$7)/('Weights and method'!$D$7-'Weights and method'!$C$7)))</x:f>
        <x:v>3.1411218162826913</x:v>
      </x:c>
      <x:c r="F2371" s="8" t="n">
        <x:f>100*'Weights and method'!$B$8*MAX(0,MIN(1,(LN(1+'Original 8 pillars'!F2371)-'Weights and method'!$C$8)/('Weights and method'!$D$8-'Weights and method'!$C$8)))</x:f>
        <x:v>7.034559620114656</x:v>
      </x:c>
      <x:c r="G2371" s="8" t="n">
        <x:f>100*'Weights and method'!$B$9*MAX(0,MIN(1,(LN(1+'Original 8 pillars'!G2371)-'Weights and method'!$C$9)/('Weights and method'!$D$9-'Weights and method'!$C$9)))</x:f>
        <x:v>0</x:v>
      </x:c>
      <x:c r="H2371" s="8" t="n">
        <x:f>100*'Weights and method'!$B$10*MAX(0,MIN(1,(LN(1+'Original 8 pillars'!H2371)-'Weights and method'!$C$10)/('Weights and method'!$D$10-'Weights and method'!$C$10)))</x:f>
        <x:v>0</x:v>
      </x:c>
      <x:c r="I2371" s="8" t="n">
        <x:f>100*'Weights and method'!$B$11*MAX(0,MIN(1,(LN(1+'Original 8 pillars'!I2371)-'Weights and method'!$C$11)/('Weights and method'!$D$11-'Weights and method'!$C$11)))</x:f>
        <x:v>4.490145195745189</x:v>
      </x:c>
      <x:c r="J2371" s="8" t="n">
        <x:f>100*'Weights and method'!$B$12*MAX(0,MIN(1,(LN(1+'Original 8 pillars'!J2371)-'Weights and method'!$C$12)/('Weights and method'!$D$12-'Weights and method'!$C$12)))</x:f>
        <x:v>8.95210389791204</x:v>
      </x:c>
      <x:c r="K2371" s="8" t="n">
        <x:f>SUM(C2371:J2371)</x:f>
        <x:v>39.75351560597332</x:v>
      </x:c>
    </x:row>
    <x:row r="2372">
      <x:c r="A2372" s="2" t="str">
        <x:f>'Original 8 pillars'!A2372</x:f>
        <x:v>Eritrea</x:v>
      </x:c>
      <x:c r="B2372" s="2" t="str">
        <x:f>'Original 8 pillars'!B2372</x:f>
        <x:v>2024-03</x:v>
      </x:c>
      <x:c r="C2372" s="8" t="n">
        <x:f>100*'Weights and method'!$B$5*MAX(0,MIN(1,(LN(1+'Original 8 pillars'!C2372)-'Weights and method'!$C$5)/('Weights and method'!$D$5-'Weights and method'!$C$5)))</x:f>
        <x:v>10.632588357311686</x:v>
      </x:c>
      <x:c r="D2372" s="8" t="n">
        <x:f>100*'Weights and method'!$B$6*MAX(0,MIN(1,(LN(1+'Original 8 pillars'!D2372)-'Weights and method'!$C$6)/('Weights and method'!$D$6-'Weights and method'!$C$6)))</x:f>
        <x:v>5.021943074901598</x:v>
      </x:c>
      <x:c r="E2372" s="8" t="n">
        <x:f>100*'Weights and method'!$B$7*MAX(0,MIN(1,(LN(1+'Original 8 pillars'!E2372)-'Weights and method'!$C$7)/('Weights and method'!$D$7-'Weights and method'!$C$7)))</x:f>
        <x:v>8.048505965771811</x:v>
      </x:c>
      <x:c r="F2372" s="8" t="n">
        <x:f>100*'Weights and method'!$B$8*MAX(0,MIN(1,(LN(1+'Original 8 pillars'!F2372)-'Weights and method'!$C$8)/('Weights and method'!$D$8-'Weights and method'!$C$8)))</x:f>
        <x:v>8.158718103657927</x:v>
      </x:c>
      <x:c r="G2372" s="8" t="n">
        <x:f>100*'Weights and method'!$B$9*MAX(0,MIN(1,(LN(1+'Original 8 pillars'!G2372)-'Weights and method'!$C$9)/('Weights and method'!$D$9-'Weights and method'!$C$9)))</x:f>
        <x:v>0</x:v>
      </x:c>
      <x:c r="H2372" s="8" t="n">
        <x:f>100*'Weights and method'!$B$10*MAX(0,MIN(1,(LN(1+'Original 8 pillars'!H2372)-'Weights and method'!$C$10)/('Weights and method'!$D$10-'Weights and method'!$C$10)))</x:f>
        <x:v>0</x:v>
      </x:c>
      <x:c r="I2372" s="8" t="n">
        <x:f>100*'Weights and method'!$B$11*MAX(0,MIN(1,(LN(1+'Original 8 pillars'!I2372)-'Weights and method'!$C$11)/('Weights and method'!$D$11-'Weights and method'!$C$11)))</x:f>
        <x:v>6.27037506996827</x:v>
      </x:c>
      <x:c r="J2372" s="8" t="n">
        <x:f>100*'Weights and method'!$B$12*MAX(0,MIN(1,(LN(1+'Original 8 pillars'!J2372)-'Weights and method'!$C$12)/('Weights and method'!$D$12-'Weights and method'!$C$12)))</x:f>
        <x:v>5.993931949862168</x:v>
      </x:c>
      <x:c r="K2372" s="8" t="n">
        <x:f>SUM(C2372:J2372)</x:f>
        <x:v>44.12606252147346</x:v>
      </x:c>
    </x:row>
    <x:row r="2373">
      <x:c r="A2373" s="2" t="str">
        <x:f>'Original 8 pillars'!A2373</x:f>
        <x:v>Eritrea</x:v>
      </x:c>
      <x:c r="B2373" s="2" t="str">
        <x:f>'Original 8 pillars'!B2373</x:f>
        <x:v>2024-04</x:v>
      </x:c>
      <x:c r="C2373" s="8" t="n">
        <x:f>100*'Weights and method'!$B$5*MAX(0,MIN(1,(LN(1+'Original 8 pillars'!C2373)-'Weights and method'!$C$5)/('Weights and method'!$D$5-'Weights and method'!$C$5)))</x:f>
        <x:v>11.534596656943238</x:v>
      </x:c>
      <x:c r="D2373" s="8" t="n">
        <x:f>100*'Weights and method'!$B$6*MAX(0,MIN(1,(LN(1+'Original 8 pillars'!D2373)-'Weights and method'!$C$6)/('Weights and method'!$D$6-'Weights and method'!$C$6)))</x:f>
        <x:v>3.8378155953843955</x:v>
      </x:c>
      <x:c r="E2373" s="8" t="n">
        <x:f>100*'Weights and method'!$B$7*MAX(0,MIN(1,(LN(1+'Original 8 pillars'!E2373)-'Weights and method'!$C$7)/('Weights and method'!$D$7-'Weights and method'!$C$7)))</x:f>
        <x:v>0</x:v>
      </x:c>
      <x:c r="F2373" s="8" t="n">
        <x:f>100*'Weights and method'!$B$8*MAX(0,MIN(1,(LN(1+'Original 8 pillars'!F2373)-'Weights and method'!$C$8)/('Weights and method'!$D$8-'Weights and method'!$C$8)))</x:f>
        <x:v>7.616175219961485</x:v>
      </x:c>
      <x:c r="G2373" s="8" t="n">
        <x:f>100*'Weights and method'!$B$9*MAX(0,MIN(1,(LN(1+'Original 8 pillars'!G2373)-'Weights and method'!$C$9)/('Weights and method'!$D$9-'Weights and method'!$C$9)))</x:f>
        <x:v>0</x:v>
      </x:c>
      <x:c r="H2373" s="8" t="n">
        <x:f>100*'Weights and method'!$B$10*MAX(0,MIN(1,(LN(1+'Original 8 pillars'!H2373)-'Weights and method'!$C$10)/('Weights and method'!$D$10-'Weights and method'!$C$10)))</x:f>
        <x:v>0</x:v>
      </x:c>
      <x:c r="I2373" s="8" t="n">
        <x:f>100*'Weights and method'!$B$11*MAX(0,MIN(1,(LN(1+'Original 8 pillars'!I2373)-'Weights and method'!$C$11)/('Weights and method'!$D$11-'Weights and method'!$C$11)))</x:f>
        <x:v>5.091011460275843</x:v>
      </x:c>
      <x:c r="J2373" s="8" t="n">
        <x:f>100*'Weights and method'!$B$12*MAX(0,MIN(1,(LN(1+'Original 8 pillars'!J2373)-'Weights and method'!$C$12)/('Weights and method'!$D$12-'Weights and method'!$C$12)))</x:f>
        <x:v>6.714755564747056</x:v>
      </x:c>
      <x:c r="K2373" s="8" t="n">
        <x:f>SUM(C2373:J2373)</x:f>
        <x:v>34.79435449731202</x:v>
      </x:c>
    </x:row>
    <x:row r="2374">
      <x:c r="A2374" s="2" t="str">
        <x:f>'Original 8 pillars'!A2374</x:f>
        <x:v>Eritrea</x:v>
      </x:c>
      <x:c r="B2374" s="2" t="str">
        <x:f>'Original 8 pillars'!B2374</x:f>
        <x:v>2024-05</x:v>
      </x:c>
      <x:c r="C2374" s="8" t="n">
        <x:f>100*'Weights and method'!$B$5*MAX(0,MIN(1,(LN(1+'Original 8 pillars'!C2374)-'Weights and method'!$C$5)/('Weights and method'!$D$5-'Weights and method'!$C$5)))</x:f>
        <x:v>10.028073010041183</x:v>
      </x:c>
      <x:c r="D2374" s="8" t="n">
        <x:f>100*'Weights and method'!$B$6*MAX(0,MIN(1,(LN(1+'Original 8 pillars'!D2374)-'Weights and method'!$C$6)/('Weights and method'!$D$6-'Weights and method'!$C$6)))</x:f>
        <x:v>4.327591161145422</x:v>
      </x:c>
      <x:c r="E2374" s="8" t="n">
        <x:f>100*'Weights and method'!$B$7*MAX(0,MIN(1,(LN(1+'Original 8 pillars'!E2374)-'Weights and method'!$C$7)/('Weights and method'!$D$7-'Weights and method'!$C$7)))</x:f>
        <x:v>9.107317330382173</x:v>
      </x:c>
      <x:c r="F2374" s="8" t="n">
        <x:f>100*'Weights and method'!$B$8*MAX(0,MIN(1,(LN(1+'Original 8 pillars'!F2374)-'Weights and method'!$C$8)/('Weights and method'!$D$8-'Weights and method'!$C$8)))</x:f>
        <x:v>7.894845983425023</x:v>
      </x:c>
      <x:c r="G2374" s="8" t="n">
        <x:f>100*'Weights and method'!$B$9*MAX(0,MIN(1,(LN(1+'Original 8 pillars'!G2374)-'Weights and method'!$C$9)/('Weights and method'!$D$9-'Weights and method'!$C$9)))</x:f>
        <x:v>0</x:v>
      </x:c>
      <x:c r="H2374" s="8" t="n">
        <x:f>100*'Weights and method'!$B$10*MAX(0,MIN(1,(LN(1+'Original 8 pillars'!H2374)-'Weights and method'!$C$10)/('Weights and method'!$D$10-'Weights and method'!$C$10)))</x:f>
        <x:v>0</x:v>
      </x:c>
      <x:c r="I2374" s="8" t="n">
        <x:f>100*'Weights and method'!$B$11*MAX(0,MIN(1,(LN(1+'Original 8 pillars'!I2374)-'Weights and method'!$C$11)/('Weights and method'!$D$11-'Weights and method'!$C$11)))</x:f>
        <x:v>7.191227264160801</x:v>
      </x:c>
      <x:c r="J2374" s="8" t="n">
        <x:f>100*'Weights and method'!$B$12*MAX(0,MIN(1,(LN(1+'Original 8 pillars'!J2374)-'Weights and method'!$C$12)/('Weights and method'!$D$12-'Weights and method'!$C$12)))</x:f>
        <x:v>5.187266381106512</x:v>
      </x:c>
      <x:c r="K2374" s="8" t="n">
        <x:f>SUM(C2374:J2374)</x:f>
        <x:v>43.73632113026111</x:v>
      </x:c>
    </x:row>
    <x:row r="2375">
      <x:c r="A2375" s="2" t="str">
        <x:f>'Original 8 pillars'!A2375</x:f>
        <x:v>Eritrea</x:v>
      </x:c>
      <x:c r="B2375" s="2" t="str">
        <x:f>'Original 8 pillars'!B2375</x:f>
        <x:v>2024-06</x:v>
      </x:c>
      <x:c r="C2375" s="8" t="n">
        <x:f>100*'Weights and method'!$B$5*MAX(0,MIN(1,(LN(1+'Original 8 pillars'!C2375)-'Weights and method'!$C$5)/('Weights and method'!$D$5-'Weights and method'!$C$5)))</x:f>
        <x:v>12.95206280793153</x:v>
      </x:c>
      <x:c r="D2375" s="8" t="n">
        <x:f>100*'Weights and method'!$B$6*MAX(0,MIN(1,(LN(1+'Original 8 pillars'!D2375)-'Weights and method'!$C$6)/('Weights and method'!$D$6-'Weights and method'!$C$6)))</x:f>
        <x:v>9.487887799633187</x:v>
      </x:c>
      <x:c r="E2375" s="8" t="n">
        <x:f>100*'Weights and method'!$B$7*MAX(0,MIN(1,(LN(1+'Original 8 pillars'!E2375)-'Weights and method'!$C$7)/('Weights and method'!$D$7-'Weights and method'!$C$7)))</x:f>
        <x:v>12.19391902995498</x:v>
      </x:c>
      <x:c r="F2375" s="8" t="n">
        <x:f>100*'Weights and method'!$B$8*MAX(0,MIN(1,(LN(1+'Original 8 pillars'!F2375)-'Weights and method'!$C$8)/('Weights and method'!$D$8-'Weights and method'!$C$8)))</x:f>
        <x:v>12.864311374905139</x:v>
      </x:c>
      <x:c r="G2375" s="8" t="n">
        <x:f>100*'Weights and method'!$B$9*MAX(0,MIN(1,(LN(1+'Original 8 pillars'!G2375)-'Weights and method'!$C$9)/('Weights and method'!$D$9-'Weights and method'!$C$9)))</x:f>
        <x:v>10.510404394998663</x:v>
      </x:c>
      <x:c r="H2375" s="8" t="n">
        <x:f>100*'Weights and method'!$B$10*MAX(0,MIN(1,(LN(1+'Original 8 pillars'!H2375)-'Weights and method'!$C$10)/('Weights and method'!$D$10-'Weights and method'!$C$10)))</x:f>
        <x:v>0</x:v>
      </x:c>
      <x:c r="I2375" s="8" t="n">
        <x:f>100*'Weights and method'!$B$11*MAX(0,MIN(1,(LN(1+'Original 8 pillars'!I2375)-'Weights and method'!$C$11)/('Weights and method'!$D$11-'Weights and method'!$C$11)))</x:f>
        <x:v>9.922783475873157</x:v>
      </x:c>
      <x:c r="J2375" s="8" t="n">
        <x:f>100*'Weights and method'!$B$12*MAX(0,MIN(1,(LN(1+'Original 8 pillars'!J2375)-'Weights and method'!$C$12)/('Weights and method'!$D$12-'Weights and method'!$C$12)))</x:f>
        <x:v>10.947789380827826</x:v>
      </x:c>
      <x:c r="K2375" s="8" t="n">
        <x:f>SUM(C2375:J2375)</x:f>
        <x:v>78.87915826412448</x:v>
      </x:c>
    </x:row>
    <x:row r="2376">
      <x:c r="A2376" s="2" t="str">
        <x:f>'Original 8 pillars'!A2376</x:f>
        <x:v>Eritrea</x:v>
      </x:c>
      <x:c r="B2376" s="2" t="str">
        <x:f>'Original 8 pillars'!B2376</x:f>
        <x:v>2024-07</x:v>
      </x:c>
      <x:c r="C2376" s="8" t="n">
        <x:f>100*'Weights and method'!$B$5*MAX(0,MIN(1,(LN(1+'Original 8 pillars'!C2376)-'Weights and method'!$C$5)/('Weights and method'!$D$5-'Weights and method'!$C$5)))</x:f>
        <x:v>11.66463403878185</x:v>
      </x:c>
      <x:c r="D2376" s="8" t="n">
        <x:f>100*'Weights and method'!$B$6*MAX(0,MIN(1,(LN(1+'Original 8 pillars'!D2376)-'Weights and method'!$C$6)/('Weights and method'!$D$6-'Weights and method'!$C$6)))</x:f>
        <x:v>7.686083330612269</x:v>
      </x:c>
      <x:c r="E2376" s="8" t="n">
        <x:f>100*'Weights and method'!$B$7*MAX(0,MIN(1,(LN(1+'Original 8 pillars'!E2376)-'Weights and method'!$C$7)/('Weights and method'!$D$7-'Weights and method'!$C$7)))</x:f>
        <x:v>8.47445914283391</x:v>
      </x:c>
      <x:c r="F2376" s="8" t="n">
        <x:f>100*'Weights and method'!$B$8*MAX(0,MIN(1,(LN(1+'Original 8 pillars'!F2376)-'Weights and method'!$C$8)/('Weights and method'!$D$8-'Weights and method'!$C$8)))</x:f>
        <x:v>9.139972435608355</x:v>
      </x:c>
      <x:c r="G2376" s="8" t="n">
        <x:f>100*'Weights and method'!$B$9*MAX(0,MIN(1,(LN(1+'Original 8 pillars'!G2376)-'Weights and method'!$C$9)/('Weights and method'!$D$9-'Weights and method'!$C$9)))</x:f>
        <x:v>2.9579946330119893</x:v>
      </x:c>
      <x:c r="H2376" s="8" t="n">
        <x:f>100*'Weights and method'!$B$10*MAX(0,MIN(1,(LN(1+'Original 8 pillars'!H2376)-'Weights and method'!$C$10)/('Weights and method'!$D$10-'Weights and method'!$C$10)))</x:f>
        <x:v>0</x:v>
      </x:c>
      <x:c r="I2376" s="8" t="n">
        <x:f>100*'Weights and method'!$B$11*MAX(0,MIN(1,(LN(1+'Original 8 pillars'!I2376)-'Weights and method'!$C$11)/('Weights and method'!$D$11-'Weights and method'!$C$11)))</x:f>
        <x:v>7.566903164038709</x:v>
      </x:c>
      <x:c r="J2376" s="8" t="n">
        <x:f>100*'Weights and method'!$B$12*MAX(0,MIN(1,(LN(1+'Original 8 pillars'!J2376)-'Weights and method'!$C$12)/('Weights and method'!$D$12-'Weights and method'!$C$12)))</x:f>
        <x:v>8.045105780918146</x:v>
      </x:c>
      <x:c r="K2376" s="8" t="n">
        <x:f>SUM(C2376:J2376)</x:f>
        <x:v>55.53515252580523</x:v>
      </x:c>
    </x:row>
    <x:row r="2377">
      <x:c r="A2377" s="2" t="str">
        <x:f>'Original 8 pillars'!A2377</x:f>
        <x:v>Eritrea</x:v>
      </x:c>
      <x:c r="B2377" s="2" t="str">
        <x:f>'Original 8 pillars'!B2377</x:f>
        <x:v>2024-08</x:v>
      </x:c>
      <x:c r="C2377" s="8" t="n">
        <x:f>100*'Weights and method'!$B$5*MAX(0,MIN(1,(LN(1+'Original 8 pillars'!C2377)-'Weights and method'!$C$5)/('Weights and method'!$D$5-'Weights and method'!$C$5)))</x:f>
        <x:v>12.95206280793153</x:v>
      </x:c>
      <x:c r="D2377" s="8" t="n">
        <x:f>100*'Weights and method'!$B$6*MAX(0,MIN(1,(LN(1+'Original 8 pillars'!D2377)-'Weights and method'!$C$6)/('Weights and method'!$D$6-'Weights and method'!$C$6)))</x:f>
        <x:v>7.184822543719845</x:v>
      </x:c>
      <x:c r="E2377" s="8" t="n">
        <x:f>100*'Weights and method'!$B$7*MAX(0,MIN(1,(LN(1+'Original 8 pillars'!E2377)-'Weights and method'!$C$7)/('Weights and method'!$D$7-'Weights and method'!$C$7)))</x:f>
        <x:v>9.018787333845134</x:v>
      </x:c>
      <x:c r="F2377" s="8" t="n">
        <x:f>100*'Weights and method'!$B$8*MAX(0,MIN(1,(LN(1+'Original 8 pillars'!F2377)-'Weights and method'!$C$8)/('Weights and method'!$D$8-'Weights and method'!$C$8)))</x:f>
        <x:v>10.870191341023727</x:v>
      </x:c>
      <x:c r="G2377" s="8" t="n">
        <x:f>100*'Weights and method'!$B$9*MAX(0,MIN(1,(LN(1+'Original 8 pillars'!G2377)-'Weights and method'!$C$9)/('Weights and method'!$D$9-'Weights and method'!$C$9)))</x:f>
        <x:v>0</x:v>
      </x:c>
      <x:c r="H2377" s="8" t="n">
        <x:f>100*'Weights and method'!$B$10*MAX(0,MIN(1,(LN(1+'Original 8 pillars'!H2377)-'Weights and method'!$C$10)/('Weights and method'!$D$10-'Weights and method'!$C$10)))</x:f>
        <x:v>0</x:v>
      </x:c>
      <x:c r="I2377" s="8" t="n">
        <x:f>100*'Weights and method'!$B$11*MAX(0,MIN(1,(LN(1+'Original 8 pillars'!I2377)-'Weights and method'!$C$11)/('Weights and method'!$D$11-'Weights and method'!$C$11)))</x:f>
        <x:v>6.70239386498361</x:v>
      </x:c>
      <x:c r="J2377" s="8" t="n">
        <x:f>100*'Weights and method'!$B$12*MAX(0,MIN(1,(LN(1+'Original 8 pillars'!J2377)-'Weights and method'!$C$12)/('Weights and method'!$D$12-'Weights and method'!$C$12)))</x:f>
        <x:v>9.366471896244303</x:v>
      </x:c>
      <x:c r="K2377" s="8" t="n">
        <x:f>SUM(C2377:J2377)</x:f>
        <x:v>56.09472978774815</x:v>
      </x:c>
    </x:row>
    <x:row r="2378">
      <x:c r="A2378" s="2" t="str">
        <x:f>'Original 8 pillars'!A2378</x:f>
        <x:v>Eritrea</x:v>
      </x:c>
      <x:c r="B2378" s="2" t="str">
        <x:f>'Original 8 pillars'!B2378</x:f>
        <x:v>2024-09</x:v>
      </x:c>
      <x:c r="C2378" s="8" t="n">
        <x:f>100*'Weights and method'!$B$5*MAX(0,MIN(1,(LN(1+'Original 8 pillars'!C2378)-'Weights and method'!$C$5)/('Weights and method'!$D$5-'Weights and method'!$C$5)))</x:f>
        <x:v>10.412068337801733</x:v>
      </x:c>
      <x:c r="D2378" s="8" t="n">
        <x:f>100*'Weights and method'!$B$6*MAX(0,MIN(1,(LN(1+'Original 8 pillars'!D2378)-'Weights and method'!$C$6)/('Weights and method'!$D$6-'Weights and method'!$C$6)))</x:f>
        <x:v>3.3658626927884403</x:v>
      </x:c>
      <x:c r="E2378" s="8" t="n">
        <x:f>100*'Weights and method'!$B$7*MAX(0,MIN(1,(LN(1+'Original 8 pillars'!E2378)-'Weights and method'!$C$7)/('Weights and method'!$D$7-'Weights and method'!$C$7)))</x:f>
        <x:v>4.498514457362158</x:v>
      </x:c>
      <x:c r="F2378" s="8" t="n">
        <x:f>100*'Weights and method'!$B$8*MAX(0,MIN(1,(LN(1+'Original 8 pillars'!F2378)-'Weights and method'!$C$8)/('Weights and method'!$D$8-'Weights and method'!$C$8)))</x:f>
        <x:v>6.4486103247580795</x:v>
      </x:c>
      <x:c r="G2378" s="8" t="n">
        <x:f>100*'Weights and method'!$B$9*MAX(0,MIN(1,(LN(1+'Original 8 pillars'!G2378)-'Weights and method'!$C$9)/('Weights and method'!$D$9-'Weights and method'!$C$9)))</x:f>
        <x:v>0</x:v>
      </x:c>
      <x:c r="H2378" s="8" t="n">
        <x:f>100*'Weights and method'!$B$10*MAX(0,MIN(1,(LN(1+'Original 8 pillars'!H2378)-'Weights and method'!$C$10)/('Weights and method'!$D$10-'Weights and method'!$C$10)))</x:f>
        <x:v>0</x:v>
      </x:c>
      <x:c r="I2378" s="8" t="n">
        <x:f>100*'Weights and method'!$B$11*MAX(0,MIN(1,(LN(1+'Original 8 pillars'!I2378)-'Weights and method'!$C$11)/('Weights and method'!$D$11-'Weights and method'!$C$11)))</x:f>
        <x:v>5.802600269529613</x:v>
      </x:c>
      <x:c r="J2378" s="8" t="n">
        <x:f>100*'Weights and method'!$B$12*MAX(0,MIN(1,(LN(1+'Original 8 pillars'!J2378)-'Weights and method'!$C$12)/('Weights and method'!$D$12-'Weights and method'!$C$12)))</x:f>
        <x:v>4.070645200831452</x:v>
      </x:c>
      <x:c r="K2378" s="8" t="n">
        <x:f>SUM(C2378:J2378)</x:f>
        <x:v>34.59830128307147</x:v>
      </x:c>
    </x:row>
    <x:row r="2379">
      <x:c r="A2379" s="2" t="str">
        <x:f>'Original 8 pillars'!A2379</x:f>
        <x:v>Eritrea</x:v>
      </x:c>
      <x:c r="B2379" s="2" t="str">
        <x:f>'Original 8 pillars'!B2379</x:f>
        <x:v>2024-10</x:v>
      </x:c>
      <x:c r="C2379" s="8" t="n">
        <x:f>100*'Weights and method'!$B$5*MAX(0,MIN(1,(LN(1+'Original 8 pillars'!C2379)-'Weights and method'!$C$5)/('Weights and method'!$D$5-'Weights and method'!$C$5)))</x:f>
        <x:v>12.828201750809969</x:v>
      </x:c>
      <x:c r="D2379" s="8" t="n">
        <x:f>100*'Weights and method'!$B$6*MAX(0,MIN(1,(LN(1+'Original 8 pillars'!D2379)-'Weights and method'!$C$6)/('Weights and method'!$D$6-'Weights and method'!$C$6)))</x:f>
        <x:v>6.7127430976581834</x:v>
      </x:c>
      <x:c r="E2379" s="8" t="n">
        <x:f>100*'Weights and method'!$B$7*MAX(0,MIN(1,(LN(1+'Original 8 pillars'!E2379)-'Weights and method'!$C$7)/('Weights and method'!$D$7-'Weights and method'!$C$7)))</x:f>
        <x:v>5.915811071173161</x:v>
      </x:c>
      <x:c r="F2379" s="8" t="n">
        <x:f>100*'Weights and method'!$B$8*MAX(0,MIN(1,(LN(1+'Original 8 pillars'!F2379)-'Weights and method'!$C$8)/('Weights and method'!$D$8-'Weights and method'!$C$8)))</x:f>
        <x:v>9.595673005030418</x:v>
      </x:c>
      <x:c r="G2379" s="8" t="n">
        <x:f>100*'Weights and method'!$B$9*MAX(0,MIN(1,(LN(1+'Original 8 pillars'!G2379)-'Weights and method'!$C$9)/('Weights and method'!$D$9-'Weights and method'!$C$9)))</x:f>
        <x:v>0</x:v>
      </x:c>
      <x:c r="H2379" s="8" t="n">
        <x:f>100*'Weights and method'!$B$10*MAX(0,MIN(1,(LN(1+'Original 8 pillars'!H2379)-'Weights and method'!$C$10)/('Weights and method'!$D$10-'Weights and method'!$C$10)))</x:f>
        <x:v>0</x:v>
      </x:c>
      <x:c r="I2379" s="8" t="n">
        <x:f>100*'Weights and method'!$B$11*MAX(0,MIN(1,(LN(1+'Original 8 pillars'!I2379)-'Weights and method'!$C$11)/('Weights and method'!$D$11-'Weights and method'!$C$11)))</x:f>
        <x:v>7.321373480159734</x:v>
      </x:c>
      <x:c r="J2379" s="8" t="n">
        <x:f>100*'Weights and method'!$B$12*MAX(0,MIN(1,(LN(1+'Original 8 pillars'!J2379)-'Weights and method'!$C$12)/('Weights and method'!$D$12-'Weights and method'!$C$12)))</x:f>
        <x:v>0</x:v>
      </x:c>
      <x:c r="K2379" s="8" t="n">
        <x:f>SUM(C2379:J2379)</x:f>
        <x:v>42.373802404831466</x:v>
      </x:c>
    </x:row>
    <x:row r="2380">
      <x:c r="A2380" s="2" t="str">
        <x:f>'Original 8 pillars'!A2380</x:f>
        <x:v>Eritrea</x:v>
      </x:c>
      <x:c r="B2380" s="2" t="str">
        <x:f>'Original 8 pillars'!B2380</x:f>
        <x:v>2024-11</x:v>
      </x:c>
      <x:c r="C2380" s="8" t="n">
        <x:f>100*'Weights and method'!$B$5*MAX(0,MIN(1,(LN(1+'Original 8 pillars'!C2380)-'Weights and method'!$C$5)/('Weights and method'!$D$5-'Weights and method'!$C$5)))</x:f>
        <x:v>10.746409385283282</x:v>
      </x:c>
      <x:c r="D2380" s="8" t="n">
        <x:f>100*'Weights and method'!$B$6*MAX(0,MIN(1,(LN(1+'Original 8 pillars'!D2380)-'Weights and method'!$C$6)/('Weights and method'!$D$6-'Weights and method'!$C$6)))</x:f>
        <x:v>5.015156911975271</x:v>
      </x:c>
      <x:c r="E2380" s="8" t="n">
        <x:f>100*'Weights and method'!$B$7*MAX(0,MIN(1,(LN(1+'Original 8 pillars'!E2380)-'Weights and method'!$C$7)/('Weights and method'!$D$7-'Weights and method'!$C$7)))</x:f>
        <x:v>9.047945484329945</x:v>
      </x:c>
      <x:c r="F2380" s="8" t="n">
        <x:f>100*'Weights and method'!$B$8*MAX(0,MIN(1,(LN(1+'Original 8 pillars'!F2380)-'Weights and method'!$C$8)/('Weights and method'!$D$8-'Weights and method'!$C$8)))</x:f>
        <x:v>7.957289837597429</x:v>
      </x:c>
      <x:c r="G2380" s="8" t="n">
        <x:f>100*'Weights and method'!$B$9*MAX(0,MIN(1,(LN(1+'Original 8 pillars'!G2380)-'Weights and method'!$C$9)/('Weights and method'!$D$9-'Weights and method'!$C$9)))</x:f>
        <x:v>0</x:v>
      </x:c>
      <x:c r="H2380" s="8" t="n">
        <x:f>100*'Weights and method'!$B$10*MAX(0,MIN(1,(LN(1+'Original 8 pillars'!H2380)-'Weights and method'!$C$10)/('Weights and method'!$D$10-'Weights and method'!$C$10)))</x:f>
        <x:v>0</x:v>
      </x:c>
      <x:c r="I2380" s="8" t="n">
        <x:f>100*'Weights and method'!$B$11*MAX(0,MIN(1,(LN(1+'Original 8 pillars'!I2380)-'Weights and method'!$C$11)/('Weights and method'!$D$11-'Weights and method'!$C$11)))</x:f>
        <x:v>6.241861705455185</x:v>
      </x:c>
      <x:c r="J2380" s="8" t="n">
        <x:f>100*'Weights and method'!$B$12*MAX(0,MIN(1,(LN(1+'Original 8 pillars'!J2380)-'Weights and method'!$C$12)/('Weights and method'!$D$12-'Weights and method'!$C$12)))</x:f>
        <x:v>0</x:v>
      </x:c>
      <x:c r="K2380" s="8" t="n">
        <x:f>SUM(C2380:J2380)</x:f>
        <x:v>39.00866332464111</x:v>
      </x:c>
    </x:row>
    <x:row r="2381">
      <x:c r="A2381" s="2" t="str">
        <x:f>'Original 8 pillars'!A2381</x:f>
        <x:v>Eritrea</x:v>
      </x:c>
      <x:c r="B2381" s="2" t="str">
        <x:f>'Original 8 pillars'!B2381</x:f>
        <x:v>2024-12</x:v>
      </x:c>
      <x:c r="C2381" s="8" t="n">
        <x:f>100*'Weights and method'!$B$5*MAX(0,MIN(1,(LN(1+'Original 8 pillars'!C2381)-'Weights and method'!$C$5)/('Weights and method'!$D$5-'Weights and method'!$C$5)))</x:f>
        <x:v>11.347519484061232</x:v>
      </x:c>
      <x:c r="D2381" s="8" t="n">
        <x:f>100*'Weights and method'!$B$6*MAX(0,MIN(1,(LN(1+'Original 8 pillars'!D2381)-'Weights and method'!$C$6)/('Weights and method'!$D$6-'Weights and method'!$C$6)))</x:f>
        <x:v>2.7944339455638936</x:v>
      </x:c>
      <x:c r="E2381" s="8" t="n">
        <x:f>100*'Weights and method'!$B$7*MAX(0,MIN(1,(LN(1+'Original 8 pillars'!E2381)-'Weights and method'!$C$7)/('Weights and method'!$D$7-'Weights and method'!$C$7)))</x:f>
        <x:v>8.788021097739911</x:v>
      </x:c>
      <x:c r="F2381" s="8" t="n">
        <x:f>100*'Weights and method'!$B$8*MAX(0,MIN(1,(LN(1+'Original 8 pillars'!F2381)-'Weights and method'!$C$8)/('Weights and method'!$D$8-'Weights and method'!$C$8)))</x:f>
        <x:v>8.77565784190946</x:v>
      </x:c>
      <x:c r="G2381" s="8" t="n">
        <x:f>100*'Weights and method'!$B$9*MAX(0,MIN(1,(LN(1+'Original 8 pillars'!G2381)-'Weights and method'!$C$9)/('Weights and method'!$D$9-'Weights and method'!$C$9)))</x:f>
        <x:v>0</x:v>
      </x:c>
      <x:c r="H2381" s="8" t="n">
        <x:f>100*'Weights and method'!$B$10*MAX(0,MIN(1,(LN(1+'Original 8 pillars'!H2381)-'Weights and method'!$C$10)/('Weights and method'!$D$10-'Weights and method'!$C$10)))</x:f>
        <x:v>0</x:v>
      </x:c>
      <x:c r="I2381" s="8" t="n">
        <x:f>100*'Weights and method'!$B$11*MAX(0,MIN(1,(LN(1+'Original 8 pillars'!I2381)-'Weights and method'!$C$11)/('Weights and method'!$D$11-'Weights and method'!$C$11)))</x:f>
        <x:v>6.998163008194248</x:v>
      </x:c>
      <x:c r="J2381" s="8" t="n">
        <x:f>100*'Weights and method'!$B$12*MAX(0,MIN(1,(LN(1+'Original 8 pillars'!J2381)-'Weights and method'!$C$12)/('Weights and method'!$D$12-'Weights and method'!$C$12)))</x:f>
        <x:v>0</x:v>
      </x:c>
      <x:c r="K2381" s="8" t="n">
        <x:f>SUM(C2381:J2381)</x:f>
        <x:v>38.703795377468744</x:v>
      </x:c>
    </x:row>
    <x:row r="2382">
      <x:c r="A2382" s="2" t="str">
        <x:f>'Original 8 pillars'!A2382</x:f>
        <x:v>Eritrea</x:v>
      </x:c>
      <x:c r="B2382" s="2" t="str">
        <x:f>'Original 8 pillars'!B2382</x:f>
        <x:v>2025-01</x:v>
      </x:c>
      <x:c r="C2382" s="8" t="n">
        <x:f>100*'Weights and method'!$B$5*MAX(0,MIN(1,(LN(1+'Original 8 pillars'!C2382)-'Weights and method'!$C$5)/('Weights and method'!$D$5-'Weights and method'!$C$5)))</x:f>
        <x:v>9.961320675282014</x:v>
      </x:c>
      <x:c r="D2382" s="8" t="n">
        <x:f>100*'Weights and method'!$B$6*MAX(0,MIN(1,(LN(1+'Original 8 pillars'!D2382)-'Weights and method'!$C$6)/('Weights and method'!$D$6-'Weights and method'!$C$6)))</x:f>
        <x:v>7.006277184574518</x:v>
      </x:c>
      <x:c r="E2382" s="8" t="n">
        <x:f>100*'Weights and method'!$B$7*MAX(0,MIN(1,(LN(1+'Original 8 pillars'!E2382)-'Weights and method'!$C$7)/('Weights and method'!$D$7-'Weights and method'!$C$7)))</x:f>
        <x:v>6.4251564235496375</x:v>
      </x:c>
      <x:c r="F2382" s="8" t="n">
        <x:f>100*'Weights and method'!$B$8*MAX(0,MIN(1,(LN(1+'Original 8 pillars'!F2382)-'Weights and method'!$C$8)/('Weights and method'!$D$8-'Weights and method'!$C$8)))</x:f>
        <x:v>8.592449744706059</x:v>
      </x:c>
      <x:c r="G2382" s="8" t="n">
        <x:f>100*'Weights and method'!$B$9*MAX(0,MIN(1,(LN(1+'Original 8 pillars'!G2382)-'Weights and method'!$C$9)/('Weights and method'!$D$9-'Weights and method'!$C$9)))</x:f>
        <x:v>0</x:v>
      </x:c>
      <x:c r="H2382" s="8" t="n">
        <x:f>100*'Weights and method'!$B$10*MAX(0,MIN(1,(LN(1+'Original 8 pillars'!H2382)-'Weights and method'!$C$10)/('Weights and method'!$D$10-'Weights and method'!$C$10)))</x:f>
        <x:v>0</x:v>
      </x:c>
      <x:c r="I2382" s="8" t="n">
        <x:f>100*'Weights and method'!$B$11*MAX(0,MIN(1,(LN(1+'Original 8 pillars'!I2382)-'Weights and method'!$C$11)/('Weights and method'!$D$11-'Weights and method'!$C$11)))</x:f>
        <x:v>6.724968938159724</x:v>
      </x:c>
      <x:c r="J2382" s="8" t="n">
        <x:f>100*'Weights and method'!$B$12*MAX(0,MIN(1,(LN(1+'Original 8 pillars'!J2382)-'Weights and method'!$C$12)/('Weights and method'!$D$12-'Weights and method'!$C$12)))</x:f>
        <x:v>5.8523425295989515</x:v>
      </x:c>
      <x:c r="K2382" s="8" t="n">
        <x:f>SUM(C2382:J2382)</x:f>
        <x:v>44.562515495870905</x:v>
      </x:c>
    </x:row>
    <x:row r="2383">
      <x:c r="A2383" s="2" t="str">
        <x:f>'Original 8 pillars'!A2383</x:f>
        <x:v>Eritrea</x:v>
      </x:c>
      <x:c r="B2383" s="2" t="str">
        <x:f>'Original 8 pillars'!B2383</x:f>
        <x:v>2025-02</x:v>
      </x:c>
      <x:c r="C2383" s="8" t="n">
        <x:f>100*'Weights and method'!$B$5*MAX(0,MIN(1,(LN(1+'Original 8 pillars'!C2383)-'Weights and method'!$C$5)/('Weights and method'!$D$5-'Weights and method'!$C$5)))</x:f>
        <x:v>5.152466641588386</x:v>
      </x:c>
      <x:c r="D2383" s="8" t="n">
        <x:f>100*'Weights and method'!$B$6*MAX(0,MIN(1,(LN(1+'Original 8 pillars'!D2383)-'Weights and method'!$C$6)/('Weights and method'!$D$6-'Weights and method'!$C$6)))</x:f>
        <x:v>1.7206353767156861</x:v>
      </x:c>
      <x:c r="E2383" s="8" t="n">
        <x:f>100*'Weights and method'!$B$7*MAX(0,MIN(1,(LN(1+'Original 8 pillars'!E2383)-'Weights and method'!$C$7)/('Weights and method'!$D$7-'Weights and method'!$C$7)))</x:f>
        <x:v>6.9011091517243575</x:v>
      </x:c>
      <x:c r="F2383" s="8" t="n">
        <x:f>100*'Weights and method'!$B$8*MAX(0,MIN(1,(LN(1+'Original 8 pillars'!F2383)-'Weights and method'!$C$8)/('Weights and method'!$D$8-'Weights and method'!$C$8)))</x:f>
        <x:v>5.967388334953801</x:v>
      </x:c>
      <x:c r="G2383" s="8" t="n">
        <x:f>100*'Weights and method'!$B$9*MAX(0,MIN(1,(LN(1+'Original 8 pillars'!G2383)-'Weights and method'!$C$9)/('Weights and method'!$D$9-'Weights and method'!$C$9)))</x:f>
        <x:v>2.5142304715752584</x:v>
      </x:c>
      <x:c r="H2383" s="8" t="n">
        <x:f>100*'Weights and method'!$B$10*MAX(0,MIN(1,(LN(1+'Original 8 pillars'!H2383)-'Weights and method'!$C$10)/('Weights and method'!$D$10-'Weights and method'!$C$10)))</x:f>
        <x:v>0</x:v>
      </x:c>
      <x:c r="I2383" s="8" t="n">
        <x:f>100*'Weights and method'!$B$11*MAX(0,MIN(1,(LN(1+'Original 8 pillars'!I2383)-'Weights and method'!$C$11)/('Weights and method'!$D$11-'Weights and method'!$C$11)))</x:f>
        <x:v>1.8588415163234402</x:v>
      </x:c>
      <x:c r="J2383" s="8" t="n">
        <x:f>100*'Weights and method'!$B$12*MAX(0,MIN(1,(LN(1+'Original 8 pillars'!J2383)-'Weights and method'!$C$12)/('Weights and method'!$D$12-'Weights and method'!$C$12)))</x:f>
        <x:v>6.212224430746764</x:v>
      </x:c>
      <x:c r="K2383" s="8" t="n">
        <x:f>SUM(C2383:J2383)</x:f>
        <x:v>30.326895923627696</x:v>
      </x:c>
    </x:row>
    <x:row r="2384">
      <x:c r="A2384" s="2" t="str">
        <x:f>'Original 8 pillars'!A2384</x:f>
        <x:v>Eritrea</x:v>
      </x:c>
      <x:c r="B2384" s="2" t="str">
        <x:f>'Original 8 pillars'!B2384</x:f>
        <x:v>2025-03</x:v>
      </x:c>
      <x:c r="C2384" s="8" t="n">
        <x:f>100*'Weights and method'!$B$5*MAX(0,MIN(1,(LN(1+'Original 8 pillars'!C2384)-'Weights and method'!$C$5)/('Weights and method'!$D$5-'Weights and method'!$C$5)))</x:f>
        <x:v>10.845337564555994</x:v>
      </x:c>
      <x:c r="D2384" s="8" t="n">
        <x:f>100*'Weights and method'!$B$6*MAX(0,MIN(1,(LN(1+'Original 8 pillars'!D2384)-'Weights and method'!$C$6)/('Weights and method'!$D$6-'Weights and method'!$C$6)))</x:f>
        <x:v>8.220448184557315</x:v>
      </x:c>
      <x:c r="E2384" s="8" t="n">
        <x:f>100*'Weights and method'!$B$7*MAX(0,MIN(1,(LN(1+'Original 8 pillars'!E2384)-'Weights and method'!$C$7)/('Weights and method'!$D$7-'Weights and method'!$C$7)))</x:f>
        <x:v>8.833681123000085</x:v>
      </x:c>
      <x:c r="F2384" s="8" t="n">
        <x:f>100*'Weights and method'!$B$8*MAX(0,MIN(1,(LN(1+'Original 8 pillars'!F2384)-'Weights and method'!$C$8)/('Weights and method'!$D$8-'Weights and method'!$C$8)))</x:f>
        <x:v>10.067791697362617</x:v>
      </x:c>
      <x:c r="G2384" s="8" t="n">
        <x:f>100*'Weights and method'!$B$9*MAX(0,MIN(1,(LN(1+'Original 8 pillars'!G2384)-'Weights and method'!$C$9)/('Weights and method'!$D$9-'Weights and method'!$C$9)))</x:f>
        <x:v>9.480002426187436</x:v>
      </x:c>
      <x:c r="H2384" s="8" t="n">
        <x:f>100*'Weights and method'!$B$10*MAX(0,MIN(1,(LN(1+'Original 8 pillars'!H2384)-'Weights and method'!$C$10)/('Weights and method'!$D$10-'Weights and method'!$C$10)))</x:f>
        <x:v>0</x:v>
      </x:c>
      <x:c r="I2384" s="8" t="n">
        <x:f>100*'Weights and method'!$B$11*MAX(0,MIN(1,(LN(1+'Original 8 pillars'!I2384)-'Weights and method'!$C$11)/('Weights and method'!$D$11-'Weights and method'!$C$11)))</x:f>
        <x:v>8.440484114317988</x:v>
      </x:c>
      <x:c r="J2384" s="8" t="n">
        <x:f>100*'Weights and method'!$B$12*MAX(0,MIN(1,(LN(1+'Original 8 pillars'!J2384)-'Weights and method'!$C$12)/('Weights and method'!$D$12-'Weights and method'!$C$12)))</x:f>
        <x:v>10.166496970427628</x:v>
      </x:c>
      <x:c r="K2384" s="8" t="n">
        <x:f>SUM(C2384:J2384)</x:f>
        <x:v>66.05424208040905</x:v>
      </x:c>
    </x:row>
    <x:row r="2385">
      <x:c r="A2385" s="2" t="str">
        <x:f>'Original 8 pillars'!A2385</x:f>
        <x:v>Eritrea</x:v>
      </x:c>
      <x:c r="B2385" s="2" t="str">
        <x:f>'Original 8 pillars'!B2385</x:f>
        <x:v>2025-04</x:v>
      </x:c>
      <x:c r="C2385" s="8" t="n">
        <x:f>100*'Weights and method'!$B$5*MAX(0,MIN(1,(LN(1+'Original 8 pillars'!C2385)-'Weights and method'!$C$5)/('Weights and method'!$D$5-'Weights and method'!$C$5)))</x:f>
        <x:v>10.903009812857164</x:v>
      </x:c>
      <x:c r="D2385" s="8" t="n">
        <x:f>100*'Weights and method'!$B$6*MAX(0,MIN(1,(LN(1+'Original 8 pillars'!D2385)-'Weights and method'!$C$6)/('Weights and method'!$D$6-'Weights and method'!$C$6)))</x:f>
        <x:v>6.132718357782642</x:v>
      </x:c>
      <x:c r="E2385" s="8" t="n">
        <x:f>100*'Weights and method'!$B$7*MAX(0,MIN(1,(LN(1+'Original 8 pillars'!E2385)-'Weights and method'!$C$7)/('Weights and method'!$D$7-'Weights and method'!$C$7)))</x:f>
        <x:v>10.202448649516754</x:v>
      </x:c>
      <x:c r="F2385" s="8" t="n">
        <x:f>100*'Weights and method'!$B$8*MAX(0,MIN(1,(LN(1+'Original 8 pillars'!F2385)-'Weights and method'!$C$8)/('Weights and method'!$D$8-'Weights and method'!$C$8)))</x:f>
        <x:v>8.38782548648422</x:v>
      </x:c>
      <x:c r="G2385" s="8" t="n">
        <x:f>100*'Weights and method'!$B$9*MAX(0,MIN(1,(LN(1+'Original 8 pillars'!G2385)-'Weights and method'!$C$9)/('Weights and method'!$D$9-'Weights and method'!$C$9)))</x:f>
        <x:v>0</x:v>
      </x:c>
      <x:c r="H2385" s="8" t="n">
        <x:f>100*'Weights and method'!$B$10*MAX(0,MIN(1,(LN(1+'Original 8 pillars'!H2385)-'Weights and method'!$C$10)/('Weights and method'!$D$10-'Weights and method'!$C$10)))</x:f>
        <x:v>0</x:v>
      </x:c>
      <x:c r="I2385" s="8" t="n">
        <x:f>100*'Weights and method'!$B$11*MAX(0,MIN(1,(LN(1+'Original 8 pillars'!I2385)-'Weights and method'!$C$11)/('Weights and method'!$D$11-'Weights and method'!$C$11)))</x:f>
        <x:v>6.16430314761742</x:v>
      </x:c>
      <x:c r="J2385" s="8" t="n">
        <x:f>100*'Weights and method'!$B$12*MAX(0,MIN(1,(LN(1+'Original 8 pillars'!J2385)-'Weights and method'!$C$12)/('Weights and method'!$D$12-'Weights and method'!$C$12)))</x:f>
        <x:v>4.949927587546566</x:v>
      </x:c>
      <x:c r="K2385" s="8" t="n">
        <x:f>SUM(C2385:J2385)</x:f>
        <x:v>46.740233041804764</x:v>
      </x:c>
    </x:row>
    <x:row r="2386">
      <x:c r="A2386" s="2" t="str">
        <x:f>'Original 8 pillars'!A2386</x:f>
        <x:v>Eritrea</x:v>
      </x:c>
      <x:c r="B2386" s="2" t="str">
        <x:f>'Original 8 pillars'!B2386</x:f>
        <x:v>2025-05</x:v>
      </x:c>
      <x:c r="C2386" s="8" t="n">
        <x:f>100*'Weights and method'!$B$5*MAX(0,MIN(1,(LN(1+'Original 8 pillars'!C2386)-'Weights and method'!$C$5)/('Weights and method'!$D$5-'Weights and method'!$C$5)))</x:f>
        <x:v>10.908654755211154</x:v>
      </x:c>
      <x:c r="D2386" s="8" t="n">
        <x:f>100*'Weights and method'!$B$6*MAX(0,MIN(1,(LN(1+'Original 8 pillars'!D2386)-'Weights and method'!$C$6)/('Weights and method'!$D$6-'Weights and method'!$C$6)))</x:f>
        <x:v>6.40979864272653</x:v>
      </x:c>
      <x:c r="E2386" s="8" t="n">
        <x:f>100*'Weights and method'!$B$7*MAX(0,MIN(1,(LN(1+'Original 8 pillars'!E2386)-'Weights and method'!$C$7)/('Weights and method'!$D$7-'Weights and method'!$C$7)))</x:f>
        <x:v>7.595545549651055</x:v>
      </x:c>
      <x:c r="F2386" s="8" t="n">
        <x:f>100*'Weights and method'!$B$8*MAX(0,MIN(1,(LN(1+'Original 8 pillars'!F2386)-'Weights and method'!$C$8)/('Weights and method'!$D$8-'Weights and method'!$C$8)))</x:f>
        <x:v>8.305508842124064</x:v>
      </x:c>
      <x:c r="G2386" s="8" t="n">
        <x:f>100*'Weights and method'!$B$9*MAX(0,MIN(1,(LN(1+'Original 8 pillars'!G2386)-'Weights and method'!$C$9)/('Weights and method'!$D$9-'Weights and method'!$C$9)))</x:f>
        <x:v>6.0178039586374705</x:v>
      </x:c>
      <x:c r="H2386" s="8" t="n">
        <x:f>100*'Weights and method'!$B$10*MAX(0,MIN(1,(LN(1+'Original 8 pillars'!H2386)-'Weights and method'!$C$10)/('Weights and method'!$D$10-'Weights and method'!$C$10)))</x:f>
        <x:v>0</x:v>
      </x:c>
      <x:c r="I2386" s="8" t="n">
        <x:f>100*'Weights and method'!$B$11*MAX(0,MIN(1,(LN(1+'Original 8 pillars'!I2386)-'Weights and method'!$C$11)/('Weights and method'!$D$11-'Weights and method'!$C$11)))</x:f>
        <x:v>7.094738180321328</x:v>
      </x:c>
      <x:c r="J2386" s="8" t="n">
        <x:f>100*'Weights and method'!$B$12*MAX(0,MIN(1,(LN(1+'Original 8 pillars'!J2386)-'Weights and method'!$C$12)/('Weights and method'!$D$12-'Weights and method'!$C$12)))</x:f>
        <x:v>2.0742474850785815</x:v>
      </x:c>
      <x:c r="K2386" s="8" t="n">
        <x:f>SUM(C2386:J2386)</x:f>
        <x:v>48.40629741375018</x:v>
      </x:c>
    </x:row>
    <x:row r="2387">
      <x:c r="A2387" s="2" t="str">
        <x:f>'Original 8 pillars'!A2387</x:f>
        <x:v>Eritrea</x:v>
      </x:c>
      <x:c r="B2387" s="2" t="str">
        <x:f>'Original 8 pillars'!B2387</x:f>
        <x:v>2025-06</x:v>
      </x:c>
      <x:c r="C2387" s="8" t="n">
        <x:f>100*'Weights and method'!$B$5*MAX(0,MIN(1,(LN(1+'Original 8 pillars'!C2387)-'Weights and method'!$C$5)/('Weights and method'!$D$5-'Weights and method'!$C$5)))</x:f>
        <x:v>9.671786085070073</x:v>
      </x:c>
      <x:c r="D2387" s="8" t="n">
        <x:f>100*'Weights and method'!$B$6*MAX(0,MIN(1,(LN(1+'Original 8 pillars'!D2387)-'Weights and method'!$C$6)/('Weights and method'!$D$6-'Weights and method'!$C$6)))</x:f>
        <x:v>6.339984550346734</x:v>
      </x:c>
      <x:c r="E2387" s="8" t="n">
        <x:f>100*'Weights and method'!$B$7*MAX(0,MIN(1,(LN(1+'Original 8 pillars'!E2387)-'Weights and method'!$C$7)/('Weights and method'!$D$7-'Weights and method'!$C$7)))</x:f>
        <x:v>7.993731322925937</x:v>
      </x:c>
      <x:c r="F2387" s="8" t="n">
        <x:f>100*'Weights and method'!$B$8*MAX(0,MIN(1,(LN(1+'Original 8 pillars'!F2387)-'Weights and method'!$C$8)/('Weights and method'!$D$8-'Weights and method'!$C$8)))</x:f>
        <x:v>7.572772095034398</x:v>
      </x:c>
      <x:c r="G2387" s="8" t="n">
        <x:f>100*'Weights and method'!$B$9*MAX(0,MIN(1,(LN(1+'Original 8 pillars'!G2387)-'Weights and method'!$C$9)/('Weights and method'!$D$9-'Weights and method'!$C$9)))</x:f>
        <x:v>0</x:v>
      </x:c>
      <x:c r="H2387" s="8" t="n">
        <x:f>100*'Weights and method'!$B$10*MAX(0,MIN(1,(LN(1+'Original 8 pillars'!H2387)-'Weights and method'!$C$10)/('Weights and method'!$D$10-'Weights and method'!$C$10)))</x:f>
        <x:v>0</x:v>
      </x:c>
      <x:c r="I2387" s="8" t="n">
        <x:f>100*'Weights and method'!$B$11*MAX(0,MIN(1,(LN(1+'Original 8 pillars'!I2387)-'Weights and method'!$C$11)/('Weights and method'!$D$11-'Weights and method'!$C$11)))</x:f>
        <x:v>9.672624275042155</x:v>
      </x:c>
      <x:c r="J2387" s="8" t="n">
        <x:f>100*'Weights and method'!$B$12*MAX(0,MIN(1,(LN(1+'Original 8 pillars'!J2387)-'Weights and method'!$C$12)/('Weights and method'!$D$12-'Weights and method'!$C$12)))</x:f>
        <x:v>6.4719695353935265</x:v>
      </x:c>
      <x:c r="K2387" s="8" t="n">
        <x:f>SUM(C2387:J2387)</x:f>
        <x:v>47.72286786381282</x:v>
      </x:c>
    </x:row>
    <x:row r="2388">
      <x:c r="A2388" s="2" t="str">
        <x:f>'Original 8 pillars'!A2388</x:f>
        <x:v>Eritrea</x:v>
      </x:c>
      <x:c r="B2388" s="2" t="str">
        <x:f>'Original 8 pillars'!B2388</x:f>
        <x:v>2025-07</x:v>
      </x:c>
      <x:c r="C2388" s="8" t="n">
        <x:f>100*'Weights and method'!$B$5*MAX(0,MIN(1,(LN(1+'Original 8 pillars'!C2388)-'Weights and method'!$C$5)/('Weights and method'!$D$5-'Weights and method'!$C$5)))</x:f>
        <x:v>9.71794157025405</x:v>
      </x:c>
      <x:c r="D2388" s="8" t="n">
        <x:f>100*'Weights and method'!$B$6*MAX(0,MIN(1,(LN(1+'Original 8 pillars'!D2388)-'Weights and method'!$C$6)/('Weights and method'!$D$6-'Weights and method'!$C$6)))</x:f>
        <x:v>5.7272271748785</x:v>
      </x:c>
      <x:c r="E2388" s="8" t="n">
        <x:f>100*'Weights and method'!$B$7*MAX(0,MIN(1,(LN(1+'Original 8 pillars'!E2388)-'Weights and method'!$C$7)/('Weights and method'!$D$7-'Weights and method'!$C$7)))</x:f>
        <x:v>9.07080720969008</x:v>
      </x:c>
      <x:c r="F2388" s="8" t="n">
        <x:f>100*'Weights and method'!$B$8*MAX(0,MIN(1,(LN(1+'Original 8 pillars'!F2388)-'Weights and method'!$C$8)/('Weights and method'!$D$8-'Weights and method'!$C$8)))</x:f>
        <x:v>8.972986883656175</x:v>
      </x:c>
      <x:c r="G2388" s="8" t="n">
        <x:f>100*'Weights and method'!$B$9*MAX(0,MIN(1,(LN(1+'Original 8 pillars'!G2388)-'Weights and method'!$C$9)/('Weights and method'!$D$9-'Weights and method'!$C$9)))</x:f>
        <x:v>0</x:v>
      </x:c>
      <x:c r="H2388" s="8" t="n">
        <x:f>100*'Weights and method'!$B$10*MAX(0,MIN(1,(LN(1+'Original 8 pillars'!H2388)-'Weights and method'!$C$10)/('Weights and method'!$D$10-'Weights and method'!$C$10)))</x:f>
        <x:v>0</x:v>
      </x:c>
      <x:c r="I2388" s="8" t="n">
        <x:f>100*'Weights and method'!$B$11*MAX(0,MIN(1,(LN(1+'Original 8 pillars'!I2388)-'Weights and method'!$C$11)/('Weights and method'!$D$11-'Weights and method'!$C$11)))</x:f>
        <x:v>9.387844144596166</x:v>
      </x:c>
      <x:c r="J2388" s="8" t="n">
        <x:f>100*'Weights and method'!$B$12*MAX(0,MIN(1,(LN(1+'Original 8 pillars'!J2388)-'Weights and method'!$C$12)/('Weights and method'!$D$12-'Weights and method'!$C$12)))</x:f>
        <x:v>0</x:v>
      </x:c>
      <x:c r="K2388" s="8" t="n">
        <x:f>SUM(C2388:J2388)</x:f>
        <x:v>42.87680698307497</x:v>
      </x:c>
    </x:row>
    <x:row r="2389">
      <x:c r="A2389" s="2" t="str">
        <x:f>'Original 8 pillars'!A2389</x:f>
        <x:v>Eritrea</x:v>
      </x:c>
      <x:c r="B2389" s="2" t="str">
        <x:f>'Original 8 pillars'!B2389</x:f>
        <x:v>2025-08</x:v>
      </x:c>
      <x:c r="C2389" s="8" t="n">
        <x:f>100*'Weights and method'!$B$5*MAX(0,MIN(1,(LN(1+'Original 8 pillars'!C2389)-'Weights and method'!$C$5)/('Weights and method'!$D$5-'Weights and method'!$C$5)))</x:f>
        <x:v>10.335783738098876</x:v>
      </x:c>
      <x:c r="D2389" s="8" t="n">
        <x:f>100*'Weights and method'!$B$6*MAX(0,MIN(1,(LN(1+'Original 8 pillars'!D2389)-'Weights and method'!$C$6)/('Weights and method'!$D$6-'Weights and method'!$C$6)))</x:f>
        <x:v>4.8775870927577865</x:v>
      </x:c>
      <x:c r="E2389" s="8" t="n">
        <x:f>100*'Weights and method'!$B$7*MAX(0,MIN(1,(LN(1+'Original 8 pillars'!E2389)-'Weights and method'!$C$7)/('Weights and method'!$D$7-'Weights and method'!$C$7)))</x:f>
        <x:v>8.253019216303098</x:v>
      </x:c>
      <x:c r="F2389" s="8" t="n">
        <x:f>100*'Weights and method'!$B$8*MAX(0,MIN(1,(LN(1+'Original 8 pillars'!F2389)-'Weights and method'!$C$8)/('Weights and method'!$D$8-'Weights and method'!$C$8)))</x:f>
        <x:v>7.0080951141257355</x:v>
      </x:c>
      <x:c r="G2389" s="8" t="n">
        <x:f>100*'Weights and method'!$B$9*MAX(0,MIN(1,(LN(1+'Original 8 pillars'!G2389)-'Weights and method'!$C$9)/('Weights and method'!$D$9-'Weights and method'!$C$9)))</x:f>
        <x:v>0</x:v>
      </x:c>
      <x:c r="H2389" s="8" t="n">
        <x:f>100*'Weights and method'!$B$10*MAX(0,MIN(1,(LN(1+'Original 8 pillars'!H2389)-'Weights and method'!$C$10)/('Weights and method'!$D$10-'Weights and method'!$C$10)))</x:f>
        <x:v>0</x:v>
      </x:c>
      <x:c r="I2389" s="8" t="n">
        <x:f>100*'Weights and method'!$B$11*MAX(0,MIN(1,(LN(1+'Original 8 pillars'!I2389)-'Weights and method'!$C$11)/('Weights and method'!$D$11-'Weights and method'!$C$11)))</x:f>
        <x:v>5.05100014207906</x:v>
      </x:c>
      <x:c r="J2389" s="8" t="n">
        <x:f>100*'Weights and method'!$B$12*MAX(0,MIN(1,(LN(1+'Original 8 pillars'!J2389)-'Weights and method'!$C$12)/('Weights and method'!$D$12-'Weights and method'!$C$12)))</x:f>
        <x:v>0</x:v>
      </x:c>
      <x:c r="K2389" s="8" t="n">
        <x:f>SUM(C2389:J2389)</x:f>
        <x:v>35.525485303364555</x:v>
      </x:c>
    </x:row>
    <x:row r="2390">
      <x:c r="A2390" s="2" t="str">
        <x:f>'Original 8 pillars'!A2390</x:f>
        <x:v>Eritrea</x:v>
      </x:c>
      <x:c r="B2390" s="2" t="str">
        <x:f>'Original 8 pillars'!B2390</x:f>
        <x:v>2025-09</x:v>
      </x:c>
      <x:c r="C2390" s="8" t="n">
        <x:f>100*'Weights and method'!$B$5*MAX(0,MIN(1,(LN(1+'Original 8 pillars'!C2390)-'Weights and method'!$C$5)/('Weights and method'!$D$5-'Weights and method'!$C$5)))</x:f>
        <x:v>10.301029702173198</x:v>
      </x:c>
      <x:c r="D2390" s="8" t="n">
        <x:f>100*'Weights and method'!$B$6*MAX(0,MIN(1,(LN(1+'Original 8 pillars'!D2390)-'Weights and method'!$C$6)/('Weights and method'!$D$6-'Weights and method'!$C$6)))</x:f>
        <x:v>7.293657553399102</x:v>
      </x:c>
      <x:c r="E2390" s="8" t="n">
        <x:f>100*'Weights and method'!$B$7*MAX(0,MIN(1,(LN(1+'Original 8 pillars'!E2390)-'Weights and method'!$C$7)/('Weights and method'!$D$7-'Weights and method'!$C$7)))</x:f>
        <x:v>9.994433786680986</x:v>
      </x:c>
      <x:c r="F2390" s="8" t="n">
        <x:f>100*'Weights and method'!$B$8*MAX(0,MIN(1,(LN(1+'Original 8 pillars'!F2390)-'Weights and method'!$C$8)/('Weights and method'!$D$8-'Weights and method'!$C$8)))</x:f>
        <x:v>8.138975467047848</x:v>
      </x:c>
      <x:c r="G2390" s="8" t="n">
        <x:f>100*'Weights and method'!$B$9*MAX(0,MIN(1,(LN(1+'Original 8 pillars'!G2390)-'Weights and method'!$C$9)/('Weights and method'!$D$9-'Weights and method'!$C$9)))</x:f>
        <x:v>2.3050555418651557</x:v>
      </x:c>
      <x:c r="H2390" s="8" t="n">
        <x:f>100*'Weights and method'!$B$10*MAX(0,MIN(1,(LN(1+'Original 8 pillars'!H2390)-'Weights and method'!$C$10)/('Weights and method'!$D$10-'Weights and method'!$C$10)))</x:f>
        <x:v>0</x:v>
      </x:c>
      <x:c r="I2390" s="8" t="n">
        <x:f>100*'Weights and method'!$B$11*MAX(0,MIN(1,(LN(1+'Original 8 pillars'!I2390)-'Weights and method'!$C$11)/('Weights and method'!$D$11-'Weights and method'!$C$11)))</x:f>
        <x:v>6.708823479364068</x:v>
      </x:c>
      <x:c r="J2390" s="8" t="n">
        <x:f>100*'Weights and method'!$B$12*MAX(0,MIN(1,(LN(1+'Original 8 pillars'!J2390)-'Weights and method'!$C$12)/('Weights and method'!$D$12-'Weights and method'!$C$12)))</x:f>
        <x:v>8.589982994608052</x:v>
      </x:c>
      <x:c r="K2390" s="8" t="n">
        <x:f>SUM(C2390:J2390)</x:f>
        <x:v>53.33195852513841</x:v>
      </x:c>
    </x:row>
    <x:row r="2391">
      <x:c r="A2391" s="2" t="str">
        <x:f>'Original 8 pillars'!A2391</x:f>
        <x:v>Eritrea</x:v>
      </x:c>
      <x:c r="B2391" s="2" t="str">
        <x:f>'Original 8 pillars'!B2391</x:f>
        <x:v>2025-10</x:v>
      </x:c>
      <x:c r="C2391" s="8" t="n">
        <x:f>100*'Weights and method'!$B$5*MAX(0,MIN(1,(LN(1+'Original 8 pillars'!C2391)-'Weights and method'!$C$5)/('Weights and method'!$D$5-'Weights and method'!$C$5)))</x:f>
        <x:v>9.785854169508532</x:v>
      </x:c>
      <x:c r="D2391" s="8" t="n">
        <x:f>100*'Weights and method'!$B$6*MAX(0,MIN(1,(LN(1+'Original 8 pillars'!D2391)-'Weights and method'!$C$6)/('Weights and method'!$D$6-'Weights and method'!$C$6)))</x:f>
        <x:v>6.277645338929818</x:v>
      </x:c>
      <x:c r="E2391" s="8" t="n">
        <x:f>100*'Weights and method'!$B$7*MAX(0,MIN(1,(LN(1+'Original 8 pillars'!E2391)-'Weights and method'!$C$7)/('Weights and method'!$D$7-'Weights and method'!$C$7)))</x:f>
        <x:v>11.495957268694255</x:v>
      </x:c>
      <x:c r="F2391" s="8" t="n">
        <x:f>100*'Weights and method'!$B$8*MAX(0,MIN(1,(LN(1+'Original 8 pillars'!F2391)-'Weights and method'!$C$8)/('Weights and method'!$D$8-'Weights and method'!$C$8)))</x:f>
        <x:v>9.743427937780481</x:v>
      </x:c>
      <x:c r="G2391" s="8" t="n">
        <x:f>100*'Weights and method'!$B$9*MAX(0,MIN(1,(LN(1+'Original 8 pillars'!G2391)-'Weights and method'!$C$9)/('Weights and method'!$D$9-'Weights and method'!$C$9)))</x:f>
        <x:v>5.646280320483879</x:v>
      </x:c>
      <x:c r="H2391" s="8" t="n">
        <x:f>100*'Weights and method'!$B$10*MAX(0,MIN(1,(LN(1+'Original 8 pillars'!H2391)-'Weights and method'!$C$10)/('Weights and method'!$D$10-'Weights and method'!$C$10)))</x:f>
        <x:v>0</x:v>
      </x:c>
      <x:c r="I2391" s="8" t="n">
        <x:f>100*'Weights and method'!$B$11*MAX(0,MIN(1,(LN(1+'Original 8 pillars'!I2391)-'Weights and method'!$C$11)/('Weights and method'!$D$11-'Weights and method'!$C$11)))</x:f>
        <x:v>9.295402920516656</x:v>
      </x:c>
      <x:c r="J2391" s="8" t="n">
        <x:f>100*'Weights and method'!$B$12*MAX(0,MIN(1,(LN(1+'Original 8 pillars'!J2391)-'Weights and method'!$C$12)/('Weights and method'!$D$12-'Weights and method'!$C$12)))</x:f>
        <x:v>3.9478915061096087</x:v>
      </x:c>
      <x:c r="K2391" s="8" t="n">
        <x:f>SUM(C2391:J2391)</x:f>
        <x:v>56.19245946202324</x:v>
      </x:c>
    </x:row>
    <x:row r="2392">
      <x:c r="A2392" s="2" t="str">
        <x:f>'Original 8 pillars'!A2392</x:f>
        <x:v>Eritrea</x:v>
      </x:c>
      <x:c r="B2392" s="2" t="str">
        <x:f>'Original 8 pillars'!B2392</x:f>
        <x:v>2025-11</x:v>
      </x:c>
      <x:c r="C2392" s="8" t="n">
        <x:f>100*'Weights and method'!$B$5*MAX(0,MIN(1,(LN(1+'Original 8 pillars'!C2392)-'Weights and method'!$C$5)/('Weights and method'!$D$5-'Weights and method'!$C$5)))</x:f>
        <x:v>10.445738573941664</x:v>
      </x:c>
      <x:c r="D2392" s="8" t="n">
        <x:f>100*'Weights and method'!$B$6*MAX(0,MIN(1,(LN(1+'Original 8 pillars'!D2392)-'Weights and method'!$C$6)/('Weights and method'!$D$6-'Weights and method'!$C$6)))</x:f>
        <x:v>7.146659987155101</x:v>
      </x:c>
      <x:c r="E2392" s="8" t="n">
        <x:f>100*'Weights and method'!$B$7*MAX(0,MIN(1,(LN(1+'Original 8 pillars'!E2392)-'Weights and method'!$C$7)/('Weights and method'!$D$7-'Weights and method'!$C$7)))</x:f>
        <x:v>11.324531817391579</x:v>
      </x:c>
      <x:c r="F2392" s="8" t="n">
        <x:f>100*'Weights and method'!$B$8*MAX(0,MIN(1,(LN(1+'Original 8 pillars'!F2392)-'Weights and method'!$C$8)/('Weights and method'!$D$8-'Weights and method'!$C$8)))</x:f>
        <x:v>9.324574533953477</x:v>
      </x:c>
      <x:c r="G2392" s="8" t="n">
        <x:f>100*'Weights and method'!$B$9*MAX(0,MIN(1,(LN(1+'Original 8 pillars'!G2392)-'Weights and method'!$C$9)/('Weights and method'!$D$9-'Weights and method'!$C$9)))</x:f>
        <x:v>5.941104708405134</x:v>
      </x:c>
      <x:c r="H2392" s="8" t="n">
        <x:f>100*'Weights and method'!$B$10*MAX(0,MIN(1,(LN(1+'Original 8 pillars'!H2392)-'Weights and method'!$C$10)/('Weights and method'!$D$10-'Weights and method'!$C$10)))</x:f>
        <x:v>0</x:v>
      </x:c>
      <x:c r="I2392" s="8" t="n">
        <x:f>100*'Weights and method'!$B$11*MAX(0,MIN(1,(LN(1+'Original 8 pillars'!I2392)-'Weights and method'!$C$11)/('Weights and method'!$D$11-'Weights and method'!$C$11)))</x:f>
        <x:v>8.750723091546517</x:v>
      </x:c>
      <x:c r="J2392" s="8" t="n">
        <x:f>100*'Weights and method'!$B$12*MAX(0,MIN(1,(LN(1+'Original 8 pillars'!J2392)-'Weights and method'!$C$12)/('Weights and method'!$D$12-'Weights and method'!$C$12)))</x:f>
        <x:v>6.138334819264992</x:v>
      </x:c>
      <x:c r="K2392" s="8" t="n">
        <x:f>SUM(C2392:J2392)</x:f>
        <x:v>59.07166753165847</x:v>
      </x:c>
    </x:row>
    <x:row r="2393">
      <x:c r="A2393" s="2" t="str">
        <x:f>'Original 8 pillars'!A2393</x:f>
        <x:v>Eritrea</x:v>
      </x:c>
      <x:c r="B2393" s="2" t="str">
        <x:f>'Original 8 pillars'!B2393</x:f>
        <x:v>2025-12</x:v>
      </x:c>
      <x:c r="C2393" s="8" t="n">
        <x:f>100*'Weights and method'!$B$5*MAX(0,MIN(1,(LN(1+'Original 8 pillars'!C2393)-'Weights and method'!$C$5)/('Weights and method'!$D$5-'Weights and method'!$C$5)))</x:f>
        <x:v>12.38272366355299</x:v>
      </x:c>
      <x:c r="D2393" s="8" t="n">
        <x:f>100*'Weights and method'!$B$6*MAX(0,MIN(1,(LN(1+'Original 8 pillars'!D2393)-'Weights and method'!$C$6)/('Weights and method'!$D$6-'Weights and method'!$C$6)))</x:f>
        <x:v>5.279614793550769</x:v>
      </x:c>
      <x:c r="E2393" s="8" t="n">
        <x:f>100*'Weights and method'!$B$7*MAX(0,MIN(1,(LN(1+'Original 8 pillars'!E2393)-'Weights and method'!$C$7)/('Weights and method'!$D$7-'Weights and method'!$C$7)))</x:f>
        <x:v>11.777829081326447</x:v>
      </x:c>
      <x:c r="F2393" s="8" t="n">
        <x:f>100*'Weights and method'!$B$8*MAX(0,MIN(1,(LN(1+'Original 8 pillars'!F2393)-'Weights and method'!$C$8)/('Weights and method'!$D$8-'Weights and method'!$C$8)))</x:f>
        <x:v>9.201101177717552</x:v>
      </x:c>
      <x:c r="G2393" s="8" t="n">
        <x:f>100*'Weights and method'!$B$9*MAX(0,MIN(1,(LN(1+'Original 8 pillars'!G2393)-'Weights and method'!$C$9)/('Weights and method'!$D$9-'Weights and method'!$C$9)))</x:f>
        <x:v>6.279337672814928</x:v>
      </x:c>
      <x:c r="H2393" s="8" t="n">
        <x:f>100*'Weights and method'!$B$10*MAX(0,MIN(1,(LN(1+'Original 8 pillars'!H2393)-'Weights and method'!$C$10)/('Weights and method'!$D$10-'Weights and method'!$C$10)))</x:f>
        <x:v>0</x:v>
      </x:c>
      <x:c r="I2393" s="8" t="n">
        <x:f>100*'Weights and method'!$B$11*MAX(0,MIN(1,(LN(1+'Original 8 pillars'!I2393)-'Weights and method'!$C$11)/('Weights and method'!$D$11-'Weights and method'!$C$11)))</x:f>
        <x:v>6.285490398694265</x:v>
      </x:c>
      <x:c r="J2393" s="8" t="n">
        <x:f>100*'Weights and method'!$B$12*MAX(0,MIN(1,(LN(1+'Original 8 pillars'!J2393)-'Weights and method'!$C$12)/('Weights and method'!$D$12-'Weights and method'!$C$12)))</x:f>
        <x:v>6.487796427699894</x:v>
      </x:c>
      <x:c r="K2393" s="8" t="n">
        <x:f>SUM(C2393:J2393)</x:f>
        <x:v>57.69389321535684</x:v>
      </x:c>
    </x:row>
    <x:row r="2394">
      <x:c r="A2394" s="2" t="str">
        <x:f>'Original 8 pillars'!A2394</x:f>
        <x:v>Eritrea</x:v>
      </x:c>
      <x:c r="B2394" s="2" t="str">
        <x:f>'Original 8 pillars'!B2394</x:f>
        <x:v>2026-01</x:v>
      </x:c>
      <x:c r="C2394" s="8" t="n">
        <x:f>100*'Weights and method'!$B$5*MAX(0,MIN(1,(LN(1+'Original 8 pillars'!C2394)-'Weights and method'!$C$5)/('Weights and method'!$D$5-'Weights and method'!$C$5)))</x:f>
        <x:v>11.953232437113448</x:v>
      </x:c>
      <x:c r="D2394" s="8" t="n">
        <x:f>100*'Weights and method'!$B$6*MAX(0,MIN(1,(LN(1+'Original 8 pillars'!D2394)-'Weights and method'!$C$6)/('Weights and method'!$D$6-'Weights and method'!$C$6)))</x:f>
        <x:v>9.117243857257462</x:v>
      </x:c>
      <x:c r="E2394" s="8" t="n">
        <x:f>100*'Weights and method'!$B$7*MAX(0,MIN(1,(LN(1+'Original 8 pillars'!E2394)-'Weights and method'!$C$7)/('Weights and method'!$D$7-'Weights and method'!$C$7)))</x:f>
        <x:v>12.471174666604396</x:v>
      </x:c>
      <x:c r="F2394" s="8" t="n">
        <x:f>100*'Weights and method'!$B$8*MAX(0,MIN(1,(LN(1+'Original 8 pillars'!F2394)-'Weights and method'!$C$8)/('Weights and method'!$D$8-'Weights and method'!$C$8)))</x:f>
        <x:v>9.320262003584025</x:v>
      </x:c>
      <x:c r="G2394" s="8" t="n">
        <x:f>100*'Weights and method'!$B$9*MAX(0,MIN(1,(LN(1+'Original 8 pillars'!G2394)-'Weights and method'!$C$9)/('Weights and method'!$D$9-'Weights and method'!$C$9)))</x:f>
        <x:v>9.525876756890252</x:v>
      </x:c>
      <x:c r="H2394" s="8" t="n">
        <x:f>100*'Weights and method'!$B$10*MAX(0,MIN(1,(LN(1+'Original 8 pillars'!H2394)-'Weights and method'!$C$10)/('Weights and method'!$D$10-'Weights and method'!$C$10)))</x:f>
        <x:v>0</x:v>
      </x:c>
      <x:c r="I2394" s="8" t="n">
        <x:f>100*'Weights and method'!$B$11*MAX(0,MIN(1,(LN(1+'Original 8 pillars'!I2394)-'Weights and method'!$C$11)/('Weights and method'!$D$11-'Weights and method'!$C$11)))</x:f>
        <x:v>9.922783475873157</x:v>
      </x:c>
      <x:c r="J2394" s="8" t="n">
        <x:f>100*'Weights and method'!$B$12*MAX(0,MIN(1,(LN(1+'Original 8 pillars'!J2394)-'Weights and method'!$C$12)/('Weights and method'!$D$12-'Weights and method'!$C$12)))</x:f>
        <x:v>9.290727946230406</x:v>
      </x:c>
      <x:c r="K2394" s="8" t="n">
        <x:f>SUM(C2394:J2394)</x:f>
        <x:v>71.60130114355314</x:v>
      </x:c>
    </x:row>
    <x:row r="2395">
      <x:c r="A2395" s="2" t="str">
        <x:f>'Original 8 pillars'!A2395</x:f>
        <x:v>Eritrea</x:v>
      </x:c>
      <x:c r="B2395" s="2" t="str">
        <x:f>'Original 8 pillars'!B2395</x:f>
        <x:v>2026-02</x:v>
      </x:c>
      <x:c r="C2395" s="8" t="n">
        <x:f>100*'Weights and method'!$B$5*MAX(0,MIN(1,(LN(1+'Original 8 pillars'!C2395)-'Weights and method'!$C$5)/('Weights and method'!$D$5-'Weights and method'!$C$5)))</x:f>
        <x:v>8.04860833249189</x:v>
      </x:c>
      <x:c r="D2395" s="8" t="n">
        <x:f>100*'Weights and method'!$B$6*MAX(0,MIN(1,(LN(1+'Original 8 pillars'!D2395)-'Weights and method'!$C$6)/('Weights and method'!$D$6-'Weights and method'!$C$6)))</x:f>
        <x:v>1.5638192169743597</x:v>
      </x:c>
      <x:c r="E2395" s="8" t="n">
        <x:f>100*'Weights and method'!$B$7*MAX(0,MIN(1,(LN(1+'Original 8 pillars'!E2395)-'Weights and method'!$C$7)/('Weights and method'!$D$7-'Weights and method'!$C$7)))</x:f>
        <x:v>6.868435263715509</x:v>
      </x:c>
      <x:c r="F2395" s="8" t="n">
        <x:f>100*'Weights and method'!$B$8*MAX(0,MIN(1,(LN(1+'Original 8 pillars'!F2395)-'Weights and method'!$C$8)/('Weights and method'!$D$8-'Weights and method'!$C$8)))</x:f>
        <x:v>7.2475699778458695</x:v>
      </x:c>
      <x:c r="G2395" s="8" t="n">
        <x:f>100*'Weights and method'!$B$9*MAX(0,MIN(1,(LN(1+'Original 8 pillars'!G2395)-'Weights and method'!$C$9)/('Weights and method'!$D$9-'Weights and method'!$C$9)))</x:f>
        <x:v>5.61062283812109</x:v>
      </x:c>
      <x:c r="H2395" s="8" t="n">
        <x:f>100*'Weights and method'!$B$10*MAX(0,MIN(1,(LN(1+'Original 8 pillars'!H2395)-'Weights and method'!$C$10)/('Weights and method'!$D$10-'Weights and method'!$C$10)))</x:f>
        <x:v>0</x:v>
      </x:c>
      <x:c r="I2395" s="8" t="n">
        <x:f>100*'Weights and method'!$B$11*MAX(0,MIN(1,(LN(1+'Original 8 pillars'!I2395)-'Weights and method'!$C$11)/('Weights and method'!$D$11-'Weights and method'!$C$11)))</x:f>
        <x:v>8.09579627959562</x:v>
      </x:c>
      <x:c r="J2395" s="8" t="n">
        <x:f>100*'Weights and method'!$B$12*MAX(0,MIN(1,(LN(1+'Original 8 pillars'!J2395)-'Weights and method'!$C$12)/('Weights and method'!$D$12-'Weights and method'!$C$12)))</x:f>
        <x:v>4.536883124861512</x:v>
      </x:c>
      <x:c r="K2395" s="8" t="n">
        <x:f>SUM(C2395:J2395)</x:f>
        <x:v>41.971735033605846</x:v>
      </x:c>
    </x:row>
    <x:row r="2396">
      <x:c r="A2396" s="2" t="str">
        <x:f>'Original 8 pillars'!A2396</x:f>
        <x:v>Eritrea</x:v>
      </x:c>
      <x:c r="B2396" s="2" t="str">
        <x:f>'Original 8 pillars'!B2396</x:f>
        <x:v>2026-03</x:v>
      </x:c>
      <x:c r="C2396" s="8" t="n">
        <x:f>100*'Weights and method'!$B$5*MAX(0,MIN(1,(LN(1+'Original 8 pillars'!C2396)-'Weights and method'!$C$5)/('Weights and method'!$D$5-'Weights and method'!$C$5)))</x:f>
        <x:v>6.08072965081346</x:v>
      </x:c>
      <x:c r="D2396" s="8" t="n">
        <x:f>100*'Weights and method'!$B$6*MAX(0,MIN(1,(LN(1+'Original 8 pillars'!D2396)-'Weights and method'!$C$6)/('Weights and method'!$D$6-'Weights and method'!$C$6)))</x:f>
        <x:v>4.682017753749884</x:v>
      </x:c>
      <x:c r="E2396" s="8" t="n">
        <x:f>100*'Weights and method'!$B$7*MAX(0,MIN(1,(LN(1+'Original 8 pillars'!E2396)-'Weights and method'!$C$7)/('Weights and method'!$D$7-'Weights and method'!$C$7)))</x:f>
        <x:v>6.359553084017377</x:v>
      </x:c>
      <x:c r="F2396" s="8" t="n">
        <x:f>100*'Weights and method'!$B$8*MAX(0,MIN(1,(LN(1+'Original 8 pillars'!F2396)-'Weights and method'!$C$8)/('Weights and method'!$D$8-'Weights and method'!$C$8)))</x:f>
        <x:v>4.949631986886156</x:v>
      </x:c>
      <x:c r="G2396" s="8" t="n">
        <x:f>100*'Weights and method'!$B$9*MAX(0,MIN(1,(LN(1+'Original 8 pillars'!G2396)-'Weights and method'!$C$9)/('Weights and method'!$D$9-'Weights and method'!$C$9)))</x:f>
        <x:v>0</x:v>
      </x:c>
      <x:c r="H2396" s="8" t="n">
        <x:f>100*'Weights and method'!$B$10*MAX(0,MIN(1,(LN(1+'Original 8 pillars'!H2396)-'Weights and method'!$C$10)/('Weights and method'!$D$10-'Weights and method'!$C$10)))</x:f>
        <x:v>0</x:v>
      </x:c>
      <x:c r="I2396" s="8" t="n">
        <x:f>100*'Weights and method'!$B$11*MAX(0,MIN(1,(LN(1+'Original 8 pillars'!I2396)-'Weights and method'!$C$11)/('Weights and method'!$D$11-'Weights and method'!$C$11)))</x:f>
        <x:v>7.907472676000285</x:v>
      </x:c>
      <x:c r="J2396" s="8" t="n">
        <x:f>100*'Weights and method'!$B$12*MAX(0,MIN(1,(LN(1+'Original 8 pillars'!J2396)-'Weights and method'!$C$12)/('Weights and method'!$D$12-'Weights and method'!$C$12)))</x:f>
        <x:v>0</x:v>
      </x:c>
      <x:c r="K2396" s="8" t="n">
        <x:f>SUM(C2396:J2396)</x:f>
        <x:v>29.979405151467162</x:v>
      </x:c>
    </x:row>
    <x:row r="2397">
      <x:c r="A2397" s="2" t="str">
        <x:f>'Original 8 pillars'!A2397</x:f>
        <x:v>Eritrea</x:v>
      </x:c>
      <x:c r="B2397" s="2" t="str">
        <x:f>'Original 8 pillars'!B2397</x:f>
        <x:v>2026-04</x:v>
      </x:c>
      <x:c r="C2397" s="8" t="n">
        <x:f>100*'Weights and method'!$B$5*MAX(0,MIN(1,(LN(1+'Original 8 pillars'!C2397)-'Weights and method'!$C$5)/('Weights and method'!$D$5-'Weights and method'!$C$5)))</x:f>
        <x:v>10.615031049598215</x:v>
      </x:c>
      <x:c r="D2397" s="8" t="n">
        <x:f>100*'Weights and method'!$B$6*MAX(0,MIN(1,(LN(1+'Original 8 pillars'!D2397)-'Weights and method'!$C$6)/('Weights and method'!$D$6-'Weights and method'!$C$6)))</x:f>
        <x:v>5.8770029093889224</x:v>
      </x:c>
      <x:c r="E2397" s="8" t="n">
        <x:f>100*'Weights and method'!$B$7*MAX(0,MIN(1,(LN(1+'Original 8 pillars'!E2397)-'Weights and method'!$C$7)/('Weights and method'!$D$7-'Weights and method'!$C$7)))</x:f>
        <x:v>8.555210721112998</x:v>
      </x:c>
      <x:c r="F2397" s="8" t="n">
        <x:f>100*'Weights and method'!$B$8*MAX(0,MIN(1,(LN(1+'Original 8 pillars'!F2397)-'Weights and method'!$C$8)/('Weights and method'!$D$8-'Weights and method'!$C$8)))</x:f>
        <x:v>9.356531311095958</x:v>
      </x:c>
      <x:c r="G2397" s="8" t="n">
        <x:f>100*'Weights and method'!$B$9*MAX(0,MIN(1,(LN(1+'Original 8 pillars'!G2397)-'Weights and method'!$C$9)/('Weights and method'!$D$9-'Weights and method'!$C$9)))</x:f>
        <x:v>4.986304196805406</x:v>
      </x:c>
      <x:c r="H2397" s="8" t="n">
        <x:f>100*'Weights and method'!$B$10*MAX(0,MIN(1,(LN(1+'Original 8 pillars'!H2397)-'Weights and method'!$C$10)/('Weights and method'!$D$10-'Weights and method'!$C$10)))</x:f>
        <x:v>0</x:v>
      </x:c>
      <x:c r="I2397" s="8" t="n">
        <x:f>100*'Weights and method'!$B$11*MAX(0,MIN(1,(LN(1+'Original 8 pillars'!I2397)-'Weights and method'!$C$11)/('Weights and method'!$D$11-'Weights and method'!$C$11)))</x:f>
        <x:v>6.511519656036188</x:v>
      </x:c>
      <x:c r="J2397" s="8" t="n">
        <x:f>100*'Weights and method'!$B$12*MAX(0,MIN(1,(LN(1+'Original 8 pillars'!J2397)-'Weights and method'!$C$12)/('Weights and method'!$D$12-'Weights and method'!$C$12)))</x:f>
        <x:v>2.8492643913628655</x:v>
      </x:c>
      <x:c r="K2397" s="8" t="n">
        <x:f>SUM(C2397:J2397)</x:f>
        <x:v>48.75086423540055</x:v>
      </x:c>
    </x:row>
    <x:row r="2398">
      <x:c r="A2398" s="2" t="str">
        <x:f>'Original 8 pillars'!A2398</x:f>
        <x:v>Eritrea</x:v>
      </x:c>
      <x:c r="B2398" s="2" t="str">
        <x:f>'Original 8 pillars'!B2398</x:f>
        <x:v>2026-05</x:v>
      </x:c>
      <x:c r="C2398" s="8" t="n">
        <x:f>100*'Weights and method'!$B$5*MAX(0,MIN(1,(LN(1+'Original 8 pillars'!C2398)-'Weights and method'!$C$5)/('Weights and method'!$D$5-'Weights and method'!$C$5)))</x:f>
        <x:v>6.177482524151916</x:v>
      </x:c>
      <x:c r="D2398" s="8" t="n">
        <x:f>100*'Weights and method'!$B$6*MAX(0,MIN(1,(LN(1+'Original 8 pillars'!D2398)-'Weights and method'!$C$6)/('Weights and method'!$D$6-'Weights and method'!$C$6)))</x:f>
        <x:v>7.804416476150528</x:v>
      </x:c>
      <x:c r="E2398" s="8" t="n">
        <x:f>100*'Weights and method'!$B$7*MAX(0,MIN(1,(LN(1+'Original 8 pillars'!E2398)-'Weights and method'!$C$7)/('Weights and method'!$D$7-'Weights and method'!$C$7)))</x:f>
        <x:v>11.357931005996617</x:v>
      </x:c>
      <x:c r="F2398" s="8" t="n">
        <x:f>100*'Weights and method'!$B$8*MAX(0,MIN(1,(LN(1+'Original 8 pillars'!F2398)-'Weights and method'!$C$8)/('Weights and method'!$D$8-'Weights and method'!$C$8)))</x:f>
        <x:v>4.608994873326973</x:v>
      </x:c>
      <x:c r="G2398" s="8" t="n">
        <x:f>100*'Weights and method'!$B$9*MAX(0,MIN(1,(LN(1+'Original 8 pillars'!G2398)-'Weights and method'!$C$9)/('Weights and method'!$D$9-'Weights and method'!$C$9)))</x:f>
        <x:v>3.6303795955854956</x:v>
      </x:c>
      <x:c r="H2398" s="8" t="n">
        <x:f>100*'Weights and method'!$B$10*MAX(0,MIN(1,(LN(1+'Original 8 pillars'!H2398)-'Weights and method'!$C$10)/('Weights and method'!$D$10-'Weights and method'!$C$10)))</x:f>
        <x:v>0</x:v>
      </x:c>
      <x:c r="I2398" s="8" t="n">
        <x:f>100*'Weights and method'!$B$11*MAX(0,MIN(1,(LN(1+'Original 8 pillars'!I2398)-'Weights and method'!$C$11)/('Weights and method'!$D$11-'Weights and method'!$C$11)))</x:f>
        <x:v>8.667430333468708</x:v>
      </x:c>
      <x:c r="J2398" s="8" t="n">
        <x:f>100*'Weights and method'!$B$12*MAX(0,MIN(1,(LN(1+'Original 8 pillars'!J2398)-'Weights and method'!$C$12)/('Weights and method'!$D$12-'Weights and method'!$C$12)))</x:f>
        <x:v>8.646023759634657</x:v>
      </x:c>
      <x:c r="K2398" s="8" t="n">
        <x:f>SUM(C2398:J2398)</x:f>
        <x:v>50.8926585683149</x:v>
      </x:c>
    </x:row>
    <x:row r="2399">
      <x:c r="A2399" s="2" t="str">
        <x:f>'Original 8 pillars'!A2399</x:f>
        <x:v>Eritrea</x:v>
      </x:c>
      <x:c r="B2399" s="2" t="str">
        <x:f>'Original 8 pillars'!B2399</x:f>
        <x:v>2026-06</x:v>
      </x:c>
      <x:c r="C2399" s="8" t="n">
        <x:f>100*'Weights and method'!$B$5*MAX(0,MIN(1,(LN(1+'Original 8 pillars'!C2399)-'Weights and method'!$C$5)/('Weights and method'!$D$5-'Weights and method'!$C$5)))</x:f>
        <x:v>9.512171126409973</x:v>
      </x:c>
      <x:c r="D2399" s="8" t="n">
        <x:f>100*'Weights and method'!$B$6*MAX(0,MIN(1,(LN(1+'Original 8 pillars'!D2399)-'Weights and method'!$C$6)/('Weights and method'!$D$6-'Weights and method'!$C$6)))</x:f>
        <x:v>6.363894708568756</x:v>
      </x:c>
      <x:c r="E2399" s="8" t="n">
        <x:f>100*'Weights and method'!$B$7*MAX(0,MIN(1,(LN(1+'Original 8 pillars'!E2399)-'Weights and method'!$C$7)/('Weights and method'!$D$7-'Weights and method'!$C$7)))</x:f>
        <x:v>9.300364726662796</x:v>
      </x:c>
      <x:c r="F2399" s="8" t="n">
        <x:f>100*'Weights and method'!$B$8*MAX(0,MIN(1,(LN(1+'Original 8 pillars'!F2399)-'Weights and method'!$C$8)/('Weights and method'!$D$8-'Weights and method'!$C$8)))</x:f>
        <x:v>5.3261942004723375</x:v>
      </x:c>
      <x:c r="G2399" s="8" t="n">
        <x:f>100*'Weights and method'!$B$9*MAX(0,MIN(1,(LN(1+'Original 8 pillars'!G2399)-'Weights and method'!$C$9)/('Weights and method'!$D$9-'Weights and method'!$C$9)))</x:f>
        <x:v>0</x:v>
      </x:c>
      <x:c r="H2399" s="8" t="n">
        <x:f>100*'Weights and method'!$B$10*MAX(0,MIN(1,(LN(1+'Original 8 pillars'!H2399)-'Weights and method'!$C$10)/('Weights and method'!$D$10-'Weights and method'!$C$10)))</x:f>
        <x:v>0</x:v>
      </x:c>
      <x:c r="I2399" s="8" t="n">
        <x:f>100*'Weights and method'!$B$11*MAX(0,MIN(1,(LN(1+'Original 8 pillars'!I2399)-'Weights and method'!$C$11)/('Weights and method'!$D$11-'Weights and method'!$C$11)))</x:f>
        <x:v>2.110211781647324</x:v>
      </x:c>
      <x:c r="J2399" s="8" t="n">
        <x:f>100*'Weights and method'!$B$12*MAX(0,MIN(1,(LN(1+'Original 8 pillars'!J2399)-'Weights and method'!$C$12)/('Weights and method'!$D$12-'Weights and method'!$C$12)))</x:f>
        <x:v>0</x:v>
      </x:c>
      <x:c r="K2399" s="8" t="n">
        <x:f>SUM(C2399:J2399)</x:f>
        <x:v>32.61283654376118</x:v>
      </x:c>
    </x:row>
    <x:row r="2400">
      <x:c r="A2400" s="2" t="str">
        <x:f>'Original 8 pillars'!A2400</x:f>
        <x:v>Eritrea</x:v>
      </x:c>
      <x:c r="B2400" s="2" t="str">
        <x:f>'Original 8 pillars'!B2400</x:f>
        <x:v>2026-07</x:v>
      </x:c>
      <x:c r="C2400" s="8" t="n">
        <x:f>100*'Weights and method'!$B$5*MAX(0,MIN(1,(LN(1+'Original 8 pillars'!C2400)-'Weights and method'!$C$5)/('Weights and method'!$D$5-'Weights and method'!$C$5)))</x:f>
        <x:v>6.469701902214573</x:v>
      </x:c>
      <x:c r="D2400" s="8" t="n">
        <x:f>100*'Weights and method'!$B$6*MAX(0,MIN(1,(LN(1+'Original 8 pillars'!D2400)-'Weights and method'!$C$6)/('Weights and method'!$D$6-'Weights and method'!$C$6)))</x:f>
        <x:v>4.004836310628423</x:v>
      </x:c>
      <x:c r="E2400" s="8" t="n">
        <x:f>100*'Weights and method'!$B$7*MAX(0,MIN(1,(LN(1+'Original 8 pillars'!E2400)-'Weights and method'!$C$7)/('Weights and method'!$D$7-'Weights and method'!$C$7)))</x:f>
        <x:v>8.411982945228525</x:v>
      </x:c>
      <x:c r="F2400" s="8" t="n">
        <x:f>100*'Weights and method'!$B$8*MAX(0,MIN(1,(LN(1+'Original 8 pillars'!F2400)-'Weights and method'!$C$8)/('Weights and method'!$D$8-'Weights and method'!$C$8)))</x:f>
        <x:v>7.189620622858865</x:v>
      </x:c>
      <x:c r="G2400" s="8" t="n">
        <x:f>100*'Weights and method'!$B$9*MAX(0,MIN(1,(LN(1+'Original 8 pillars'!G2400)-'Weights and method'!$C$9)/('Weights and method'!$D$9-'Weights and method'!$C$9)))</x:f>
        <x:v>5.85195540095931</x:v>
      </x:c>
      <x:c r="H2400" s="8" t="n">
        <x:f>100*'Weights and method'!$B$10*MAX(0,MIN(1,(LN(1+'Original 8 pillars'!H2400)-'Weights and method'!$C$10)/('Weights and method'!$D$10-'Weights and method'!$C$10)))</x:f>
        <x:v>0</x:v>
      </x:c>
      <x:c r="I2400" s="8" t="n">
        <x:f>100*'Weights and method'!$B$11*MAX(0,MIN(1,(LN(1+'Original 8 pillars'!I2400)-'Weights and method'!$C$11)/('Weights and method'!$D$11-'Weights and method'!$C$11)))</x:f>
        <x:v>7.502859341473093</x:v>
      </x:c>
      <x:c r="J2400" s="8" t="n">
        <x:f>100*'Weights and method'!$B$12*MAX(0,MIN(1,(LN(1+'Original 8 pillars'!J2400)-'Weights and method'!$C$12)/('Weights and method'!$D$12-'Weights and method'!$C$12)))</x:f>
        <x:v>0</x:v>
      </x:c>
      <x:c r="K2400" s="8" t="n">
        <x:f>SUM(C2400:J2400)</x:f>
        <x:v>39.43095652336279</x:v>
      </x:c>
    </x:row>
    <x:row r="2401">
      <x:c r="A2401" s="2" t="str">
        <x:f>'Original 8 pillars'!A2401</x:f>
        <x:v>Eritrea</x:v>
      </x:c>
      <x:c r="B2401" s="2" t="str">
        <x:f>'Original 8 pillars'!B2401</x:f>
        <x:v>2026-08</x:v>
      </x:c>
      <x:c r="C2401" s="8" t="n">
        <x:f>100*'Weights and method'!$B$5*MAX(0,MIN(1,(LN(1+'Original 8 pillars'!C2401)-'Weights and method'!$C$5)/('Weights and method'!$D$5-'Weights and method'!$C$5)))</x:f>
        <x:v>8.041841918297353</x:v>
      </x:c>
      <x:c r="D2401" s="8" t="n">
        <x:f>100*'Weights and method'!$B$6*MAX(0,MIN(1,(LN(1+'Original 8 pillars'!D2401)-'Weights and method'!$C$6)/('Weights and method'!$D$6-'Weights and method'!$C$6)))</x:f>
        <x:v>5.073897650596549</x:v>
      </x:c>
      <x:c r="E2401" s="8" t="n">
        <x:f>100*'Weights and method'!$B$7*MAX(0,MIN(1,(LN(1+'Original 8 pillars'!E2401)-'Weights and method'!$C$7)/('Weights and method'!$D$7-'Weights and method'!$C$7)))</x:f>
        <x:v>8.78656609519704</x:v>
      </x:c>
      <x:c r="F2401" s="8" t="n">
        <x:f>100*'Weights and method'!$B$8*MAX(0,MIN(1,(LN(1+'Original 8 pillars'!F2401)-'Weights and method'!$C$8)/('Weights and method'!$D$8-'Weights and method'!$C$8)))</x:f>
        <x:v>6.418575728320606</x:v>
      </x:c>
      <x:c r="G2401" s="8" t="n">
        <x:f>100*'Weights and method'!$B$9*MAX(0,MIN(1,(LN(1+'Original 8 pillars'!G2401)-'Weights and method'!$C$9)/('Weights and method'!$D$9-'Weights and method'!$C$9)))</x:f>
        <x:v>0</x:v>
      </x:c>
      <x:c r="H2401" s="8" t="n">
        <x:f>100*'Weights and method'!$B$10*MAX(0,MIN(1,(LN(1+'Original 8 pillars'!H2401)-'Weights and method'!$C$10)/('Weights and method'!$D$10-'Weights and method'!$C$10)))</x:f>
        <x:v>0</x:v>
      </x:c>
      <x:c r="I2401" s="8" t="n">
        <x:f>100*'Weights and method'!$B$11*MAX(0,MIN(1,(LN(1+'Original 8 pillars'!I2401)-'Weights and method'!$C$11)/('Weights and method'!$D$11-'Weights and method'!$C$11)))</x:f>
        <x:v>6.318786979017384</x:v>
      </x:c>
      <x:c r="J2401" s="8" t="n">
        <x:f>100*'Weights and method'!$B$12*MAX(0,MIN(1,(LN(1+'Original 8 pillars'!J2401)-'Weights and method'!$C$12)/('Weights and method'!$D$12-'Weights and method'!$C$12)))</x:f>
        <x:v>5.155356071056306</x:v>
      </x:c>
      <x:c r="K2401" s="8" t="n">
        <x:f>SUM(C2401:J2401)</x:f>
        <x:v>39.79502444248523</x:v>
      </x:c>
    </x:row>
    <x:row r="2402">
      <x:c r="A2402" s="2" t="str">
        <x:f>'Original 8 pillars'!A2402</x:f>
        <x:v>Eritrea</x:v>
      </x:c>
      <x:c r="B2402" s="2" t="str">
        <x:f>'Original 8 pillars'!B2402</x:f>
        <x:v>2026-09</x:v>
      </x:c>
      <x:c r="C2402" s="8" t="n">
        <x:f>100*'Weights and method'!$B$5*MAX(0,MIN(1,(LN(1+'Original 8 pillars'!C2402)-'Weights and method'!$C$5)/('Weights and method'!$D$5-'Weights and method'!$C$5)))</x:f>
        <x:v>9.85277743085952</x:v>
      </x:c>
      <x:c r="D2402" s="8" t="n">
        <x:f>100*'Weights and method'!$B$6*MAX(0,MIN(1,(LN(1+'Original 8 pillars'!D2402)-'Weights and method'!$C$6)/('Weights and method'!$D$6-'Weights and method'!$C$6)))</x:f>
        <x:v>3.344085220935822</x:v>
      </x:c>
      <x:c r="E2402" s="8" t="n">
        <x:f>100*'Weights and method'!$B$7*MAX(0,MIN(1,(LN(1+'Original 8 pillars'!E2402)-'Weights and method'!$C$7)/('Weights and method'!$D$7-'Weights and method'!$C$7)))</x:f>
        <x:v>9.693531534004205</x:v>
      </x:c>
      <x:c r="F2402" s="8" t="n">
        <x:f>100*'Weights and method'!$B$8*MAX(0,MIN(1,(LN(1+'Original 8 pillars'!F2402)-'Weights and method'!$C$8)/('Weights and method'!$D$8-'Weights and method'!$C$8)))</x:f>
        <x:v>6.477134788075092</x:v>
      </x:c>
      <x:c r="G2402" s="8" t="n">
        <x:f>100*'Weights and method'!$B$9*MAX(0,MIN(1,(LN(1+'Original 8 pillars'!G2402)-'Weights and method'!$C$9)/('Weights and method'!$D$9-'Weights and method'!$C$9)))</x:f>
        <x:v>0</x:v>
      </x:c>
      <x:c r="H2402" s="8" t="n">
        <x:f>100*'Weights and method'!$B$10*MAX(0,MIN(1,(LN(1+'Original 8 pillars'!H2402)-'Weights and method'!$C$10)/('Weights and method'!$D$10-'Weights and method'!$C$10)))</x:f>
        <x:v>0</x:v>
      </x:c>
      <x:c r="I2402" s="8" t="n">
        <x:f>100*'Weights and method'!$B$11*MAX(0,MIN(1,(LN(1+'Original 8 pillars'!I2402)-'Weights and method'!$C$11)/('Weights and method'!$D$11-'Weights and method'!$C$11)))</x:f>
        <x:v>9.699130658266741</x:v>
      </x:c>
      <x:c r="J2402" s="8" t="n">
        <x:f>100*'Weights and method'!$B$12*MAX(0,MIN(1,(LN(1+'Original 8 pillars'!J2402)-'Weights and method'!$C$12)/('Weights and method'!$D$12-'Weights and method'!$C$12)))</x:f>
        <x:v>0</x:v>
      </x:c>
      <x:c r="K2402" s="8" t="n">
        <x:f>SUM(C2402:J2402)</x:f>
        <x:v>39.06665963214138</x:v>
      </x:c>
    </x:row>
    <x:row r="2403">
      <x:c r="A2403" s="2" t="str">
        <x:f>'Original 8 pillars'!A2403</x:f>
        <x:v>Eswatini</x:v>
      </x:c>
      <x:c r="B2403" s="2" t="str">
        <x:f>'Original 8 pillars'!B2403</x:f>
        <x:v>2015-01</x:v>
      </x:c>
      <x:c r="C2403" s="8" t="n">
        <x:f>100*'Weights and method'!$B$5*MAX(0,MIN(1,(LN(1+'Original 8 pillars'!C2403)-'Weights and method'!$C$5)/('Weights and method'!$D$5-'Weights and method'!$C$5)))</x:f>
        <x:v>7.648473236639885</x:v>
      </x:c>
      <x:c r="D2403" s="8" t="n">
        <x:f>100*'Weights and method'!$B$6*MAX(0,MIN(1,(LN(1+'Original 8 pillars'!D2403)-'Weights and method'!$C$6)/('Weights and method'!$D$6-'Weights and method'!$C$6)))</x:f>
        <x:v>5.956831842856688</x:v>
      </x:c>
      <x:c r="E2403" s="8" t="n">
        <x:f>100*'Weights and method'!$B$7*MAX(0,MIN(1,(LN(1+'Original 8 pillars'!E2403)-'Weights and method'!$C$7)/('Weights and method'!$D$7-'Weights and method'!$C$7)))</x:f>
        <x:v>6.027713807758128</x:v>
      </x:c>
      <x:c r="F2403" s="8" t="n">
        <x:f>100*'Weights and method'!$B$8*MAX(0,MIN(1,(LN(1+'Original 8 pillars'!F2403)-'Weights and method'!$C$8)/('Weights and method'!$D$8-'Weights and method'!$C$8)))</x:f>
        <x:v>7.280735101447366</x:v>
      </x:c>
      <x:c r="G2403" s="8" t="n">
        <x:f>100*'Weights and method'!$B$9*MAX(0,MIN(1,(LN(1+'Original 8 pillars'!G2403)-'Weights and method'!$C$9)/('Weights and method'!$D$9-'Weights and method'!$C$9)))</x:f>
        <x:v>3.5180360481569837</x:v>
      </x:c>
      <x:c r="H2403" s="8" t="n">
        <x:f>100*'Weights and method'!$B$10*MAX(0,MIN(1,(LN(1+'Original 8 pillars'!H2403)-'Weights and method'!$C$10)/('Weights and method'!$D$10-'Weights and method'!$C$10)))</x:f>
        <x:v>0</x:v>
      </x:c>
      <x:c r="I2403" s="8" t="n">
        <x:f>100*'Weights and method'!$B$11*MAX(0,MIN(1,(LN(1+'Original 8 pillars'!I2403)-'Weights and method'!$C$11)/('Weights and method'!$D$11-'Weights and method'!$C$11)))</x:f>
        <x:v>6.36345314778584</x:v>
      </x:c>
      <x:c r="J2403" s="8" t="n">
        <x:f>100*'Weights and method'!$B$12*MAX(0,MIN(1,(LN(1+'Original 8 pillars'!J2403)-'Weights and method'!$C$12)/('Weights and method'!$D$12-'Weights and method'!$C$12)))</x:f>
        <x:v>3.634826219992424</x:v>
      </x:c>
      <x:c r="K2403" s="8" t="n">
        <x:f>SUM(C2403:J2403)</x:f>
        <x:v>40.430069404637315</x:v>
      </x:c>
    </x:row>
    <x:row r="2404">
      <x:c r="A2404" s="2" t="str">
        <x:f>'Original 8 pillars'!A2404</x:f>
        <x:v>Eswatini</x:v>
      </x:c>
      <x:c r="B2404" s="2" t="str">
        <x:f>'Original 8 pillars'!B2404</x:f>
        <x:v>2015-02</x:v>
      </x:c>
      <x:c r="C2404" s="8" t="n">
        <x:f>100*'Weights and method'!$B$5*MAX(0,MIN(1,(LN(1+'Original 8 pillars'!C2404)-'Weights and method'!$C$5)/('Weights and method'!$D$5-'Weights and method'!$C$5)))</x:f>
        <x:v>7.684440337225379</x:v>
      </x:c>
      <x:c r="D2404" s="8" t="n">
        <x:f>100*'Weights and method'!$B$6*MAX(0,MIN(1,(LN(1+'Original 8 pillars'!D2404)-'Weights and method'!$C$6)/('Weights and method'!$D$6-'Weights and method'!$C$6)))</x:f>
        <x:v>6.057427454638277</x:v>
      </x:c>
      <x:c r="E2404" s="8" t="n">
        <x:f>100*'Weights and method'!$B$7*MAX(0,MIN(1,(LN(1+'Original 8 pillars'!E2404)-'Weights and method'!$C$7)/('Weights and method'!$D$7-'Weights and method'!$C$7)))</x:f>
        <x:v>6.4793532647670915</x:v>
      </x:c>
      <x:c r="F2404" s="8" t="n">
        <x:f>100*'Weights and method'!$B$8*MAX(0,MIN(1,(LN(1+'Original 8 pillars'!F2404)-'Weights and method'!$C$8)/('Weights and method'!$D$8-'Weights and method'!$C$8)))</x:f>
        <x:v>7.977506882641279</x:v>
      </x:c>
      <x:c r="G2404" s="8" t="n">
        <x:f>100*'Weights and method'!$B$9*MAX(0,MIN(1,(LN(1+'Original 8 pillars'!G2404)-'Weights and method'!$C$9)/('Weights and method'!$D$9-'Weights and method'!$C$9)))</x:f>
        <x:v>3.879481798155326</x:v>
      </x:c>
      <x:c r="H2404" s="8" t="n">
        <x:f>100*'Weights and method'!$B$10*MAX(0,MIN(1,(LN(1+'Original 8 pillars'!H2404)-'Weights and method'!$C$10)/('Weights and method'!$D$10-'Weights and method'!$C$10)))</x:f>
        <x:v>0</x:v>
      </x:c>
      <x:c r="I2404" s="8" t="n">
        <x:f>100*'Weights and method'!$B$11*MAX(0,MIN(1,(LN(1+'Original 8 pillars'!I2404)-'Weights and method'!$C$11)/('Weights and method'!$D$11-'Weights and method'!$C$11)))</x:f>
        <x:v>6.798633015058331</x:v>
      </x:c>
      <x:c r="J2404" s="8" t="n">
        <x:f>100*'Weights and method'!$B$12*MAX(0,MIN(1,(LN(1+'Original 8 pillars'!J2404)-'Weights and method'!$C$12)/('Weights and method'!$D$12-'Weights and method'!$C$12)))</x:f>
        <x:v>4.00827108275529</x:v>
      </x:c>
      <x:c r="K2404" s="8" t="n">
        <x:f>SUM(C2404:J2404)</x:f>
        <x:v>42.88511383524097</x:v>
      </x:c>
    </x:row>
    <x:row r="2405">
      <x:c r="A2405" s="2" t="str">
        <x:f>'Original 8 pillars'!A2405</x:f>
        <x:v>Eswatini</x:v>
      </x:c>
      <x:c r="B2405" s="2" t="str">
        <x:f>'Original 8 pillars'!B2405</x:f>
        <x:v>2015-03</x:v>
      </x:c>
      <x:c r="C2405" s="8" t="n">
        <x:f>100*'Weights and method'!$B$5*MAX(0,MIN(1,(LN(1+'Original 8 pillars'!C2405)-'Weights and method'!$C$5)/('Weights and method'!$D$5-'Weights and method'!$C$5)))</x:f>
        <x:v>3.1240929365407</x:v>
      </x:c>
      <x:c r="D2405" s="8" t="n">
        <x:f>100*'Weights and method'!$B$6*MAX(0,MIN(1,(LN(1+'Original 8 pillars'!D2405)-'Weights and method'!$C$6)/('Weights and method'!$D$6-'Weights and method'!$C$6)))</x:f>
        <x:v>2.1973252383832005</x:v>
      </x:c>
      <x:c r="E2405" s="8" t="n">
        <x:f>100*'Weights and method'!$B$7*MAX(0,MIN(1,(LN(1+'Original 8 pillars'!E2405)-'Weights and method'!$C$7)/('Weights and method'!$D$7-'Weights and method'!$C$7)))</x:f>
        <x:v>0</x:v>
      </x:c>
      <x:c r="F2405" s="8" t="n">
        <x:f>100*'Weights and method'!$B$8*MAX(0,MIN(1,(LN(1+'Original 8 pillars'!F2405)-'Weights and method'!$C$8)/('Weights and method'!$D$8-'Weights and method'!$C$8)))</x:f>
        <x:v>0</x:v>
      </x:c>
      <x:c r="G2405" s="8" t="n">
        <x:f>100*'Weights and method'!$B$9*MAX(0,MIN(1,(LN(1+'Original 8 pillars'!G2405)-'Weights and method'!$C$9)/('Weights and method'!$D$9-'Weights and method'!$C$9)))</x:f>
        <x:v>0</x:v>
      </x:c>
      <x:c r="H2405" s="8" t="n">
        <x:f>100*'Weights and method'!$B$10*MAX(0,MIN(1,(LN(1+'Original 8 pillars'!H2405)-'Weights and method'!$C$10)/('Weights and method'!$D$10-'Weights and method'!$C$10)))</x:f>
        <x:v>0</x:v>
      </x:c>
      <x:c r="I2405" s="8" t="n">
        <x:f>100*'Weights and method'!$B$11*MAX(0,MIN(1,(LN(1+'Original 8 pillars'!I2405)-'Weights and method'!$C$11)/('Weights and method'!$D$11-'Weights and method'!$C$11)))</x:f>
        <x:v>0</x:v>
      </x:c>
      <x:c r="J2405" s="8" t="n">
        <x:f>100*'Weights and method'!$B$12*MAX(0,MIN(1,(LN(1+'Original 8 pillars'!J2405)-'Weights and method'!$C$12)/('Weights and method'!$D$12-'Weights and method'!$C$12)))</x:f>
        <x:v>0</x:v>
      </x:c>
      <x:c r="K2405" s="8" t="n">
        <x:f>SUM(C2405:J2405)</x:f>
        <x:v>5.321418174923901</x:v>
      </x:c>
    </x:row>
    <x:row r="2406">
      <x:c r="A2406" s="2" t="str">
        <x:f>'Original 8 pillars'!A2406</x:f>
        <x:v>Eswatini</x:v>
      </x:c>
      <x:c r="B2406" s="2" t="str">
        <x:f>'Original 8 pillars'!B2406</x:f>
        <x:v>2015-04</x:v>
      </x:c>
      <x:c r="C2406" s="8" t="n">
        <x:f>100*'Weights and method'!$B$5*MAX(0,MIN(1,(LN(1+'Original 8 pillars'!C2406)-'Weights and method'!$C$5)/('Weights and method'!$D$5-'Weights and method'!$C$5)))</x:f>
        <x:v>5.209916949261389</x:v>
      </x:c>
      <x:c r="D2406" s="8" t="n">
        <x:f>100*'Weights and method'!$B$6*MAX(0,MIN(1,(LN(1+'Original 8 pillars'!D2406)-'Weights and method'!$C$6)/('Weights and method'!$D$6-'Weights and method'!$C$6)))</x:f>
        <x:v>2.8523445500874742</x:v>
      </x:c>
      <x:c r="E2406" s="8" t="n">
        <x:f>100*'Weights and method'!$B$7*MAX(0,MIN(1,(LN(1+'Original 8 pillars'!E2406)-'Weights and method'!$C$7)/('Weights and method'!$D$7-'Weights and method'!$C$7)))</x:f>
        <x:v>3.6830241618192527</x:v>
      </x:c>
      <x:c r="F2406" s="8" t="n">
        <x:f>100*'Weights and method'!$B$8*MAX(0,MIN(1,(LN(1+'Original 8 pillars'!F2406)-'Weights and method'!$C$8)/('Weights and method'!$D$8-'Weights and method'!$C$8)))</x:f>
        <x:v>6.800612426380753</x:v>
      </x:c>
      <x:c r="G2406" s="8" t="n">
        <x:f>100*'Weights and method'!$B$9*MAX(0,MIN(1,(LN(1+'Original 8 pillars'!G2406)-'Weights and method'!$C$9)/('Weights and method'!$D$9-'Weights and method'!$C$9)))</x:f>
        <x:v>6.29224511454802</x:v>
      </x:c>
      <x:c r="H2406" s="8" t="n">
        <x:f>100*'Weights and method'!$B$10*MAX(0,MIN(1,(LN(1+'Original 8 pillars'!H2406)-'Weights and method'!$C$10)/('Weights and method'!$D$10-'Weights and method'!$C$10)))</x:f>
        <x:v>0</x:v>
      </x:c>
      <x:c r="I2406" s="8" t="n">
        <x:f>100*'Weights and method'!$B$11*MAX(0,MIN(1,(LN(1+'Original 8 pillars'!I2406)-'Weights and method'!$C$11)/('Weights and method'!$D$11-'Weights and method'!$C$11)))</x:f>
        <x:v>3.0814526658646058</x:v>
      </x:c>
      <x:c r="J2406" s="8" t="n">
        <x:f>100*'Weights and method'!$B$12*MAX(0,MIN(1,(LN(1+'Original 8 pillars'!J2406)-'Weights and method'!$C$12)/('Weights and method'!$D$12-'Weights and method'!$C$12)))</x:f>
        <x:v>0</x:v>
      </x:c>
      <x:c r="K2406" s="8" t="n">
        <x:f>SUM(C2406:J2406)</x:f>
        <x:v>27.919595867961498</x:v>
      </x:c>
    </x:row>
    <x:row r="2407">
      <x:c r="A2407" s="2" t="str">
        <x:f>'Original 8 pillars'!A2407</x:f>
        <x:v>Eswatini</x:v>
      </x:c>
      <x:c r="B2407" s="2" t="str">
        <x:f>'Original 8 pillars'!B2407</x:f>
        <x:v>2015-05</x:v>
      </x:c>
      <x:c r="C2407" s="8" t="n">
        <x:f>100*'Weights and method'!$B$5*MAX(0,MIN(1,(LN(1+'Original 8 pillars'!C2407)-'Weights and method'!$C$5)/('Weights and method'!$D$5-'Weights and method'!$C$5)))</x:f>
        <x:v>4.695934810675825</x:v>
      </x:c>
      <x:c r="D2407" s="8" t="n">
        <x:f>100*'Weights and method'!$B$6*MAX(0,MIN(1,(LN(1+'Original 8 pillars'!D2407)-'Weights and method'!$C$6)/('Weights and method'!$D$6-'Weights and method'!$C$6)))</x:f>
        <x:v>4.701772112728848</x:v>
      </x:c>
      <x:c r="E2407" s="8" t="n">
        <x:f>100*'Weights and method'!$B$7*MAX(0,MIN(1,(LN(1+'Original 8 pillars'!E2407)-'Weights and method'!$C$7)/('Weights and method'!$D$7-'Weights and method'!$C$7)))</x:f>
        <x:v>4.424870720377776</x:v>
      </x:c>
      <x:c r="F2407" s="8" t="n">
        <x:f>100*'Weights and method'!$B$8*MAX(0,MIN(1,(LN(1+'Original 8 pillars'!F2407)-'Weights and method'!$C$8)/('Weights and method'!$D$8-'Weights and method'!$C$8)))</x:f>
        <x:v>8.218585804186588</x:v>
      </x:c>
      <x:c r="G2407" s="8" t="n">
        <x:f>100*'Weights and method'!$B$9*MAX(0,MIN(1,(LN(1+'Original 8 pillars'!G2407)-'Weights and method'!$C$9)/('Weights and method'!$D$9-'Weights and method'!$C$9)))</x:f>
        <x:v>7.421609679172973</x:v>
      </x:c>
      <x:c r="H2407" s="8" t="n">
        <x:f>100*'Weights and method'!$B$10*MAX(0,MIN(1,(LN(1+'Original 8 pillars'!H2407)-'Weights and method'!$C$10)/('Weights and method'!$D$10-'Weights and method'!$C$10)))</x:f>
        <x:v>0</x:v>
      </x:c>
      <x:c r="I2407" s="8" t="n">
        <x:f>100*'Weights and method'!$B$11*MAX(0,MIN(1,(LN(1+'Original 8 pillars'!I2407)-'Weights and method'!$C$11)/('Weights and method'!$D$11-'Weights and method'!$C$11)))</x:f>
        <x:v>7.250613544221774</x:v>
      </x:c>
      <x:c r="J2407" s="8" t="n">
        <x:f>100*'Weights and method'!$B$12*MAX(0,MIN(1,(LN(1+'Original 8 pillars'!J2407)-'Weights and method'!$C$12)/('Weights and method'!$D$12-'Weights and method'!$C$12)))</x:f>
        <x:v>6.7197838095653015</x:v>
      </x:c>
      <x:c r="K2407" s="8" t="n">
        <x:f>SUM(C2407:J2407)</x:f>
        <x:v>43.433170480929085</x:v>
      </x:c>
    </x:row>
    <x:row r="2408">
      <x:c r="A2408" s="2" t="str">
        <x:f>'Original 8 pillars'!A2408</x:f>
        <x:v>Eswatini</x:v>
      </x:c>
      <x:c r="B2408" s="2" t="str">
        <x:f>'Original 8 pillars'!B2408</x:f>
        <x:v>2015-06</x:v>
      </x:c>
      <x:c r="C2408" s="8" t="n">
        <x:f>100*'Weights and method'!$B$5*MAX(0,MIN(1,(LN(1+'Original 8 pillars'!C2408)-'Weights and method'!$C$5)/('Weights and method'!$D$5-'Weights and method'!$C$5)))</x:f>
        <x:v>4.8025615562962</x:v>
      </x:c>
      <x:c r="D2408" s="8" t="n">
        <x:f>100*'Weights and method'!$B$6*MAX(0,MIN(1,(LN(1+'Original 8 pillars'!D2408)-'Weights and method'!$C$6)/('Weights and method'!$D$6-'Weights and method'!$C$6)))</x:f>
        <x:v>4.262401334310497</x:v>
      </x:c>
      <x:c r="E2408" s="8" t="n">
        <x:f>100*'Weights and method'!$B$7*MAX(0,MIN(1,(LN(1+'Original 8 pillars'!E2408)-'Weights and method'!$C$7)/('Weights and method'!$D$7-'Weights and method'!$C$7)))</x:f>
        <x:v>2.548224223381329</x:v>
      </x:c>
      <x:c r="F2408" s="8" t="n">
        <x:f>100*'Weights and method'!$B$8*MAX(0,MIN(1,(LN(1+'Original 8 pillars'!F2408)-'Weights and method'!$C$8)/('Weights and method'!$D$8-'Weights and method'!$C$8)))</x:f>
        <x:v>8.56787375729459</x:v>
      </x:c>
      <x:c r="G2408" s="8" t="n">
        <x:f>100*'Weights and method'!$B$9*MAX(0,MIN(1,(LN(1+'Original 8 pillars'!G2408)-'Weights and method'!$C$9)/('Weights and method'!$D$9-'Weights and method'!$C$9)))</x:f>
        <x:v>8.12424294494173</x:v>
      </x:c>
      <x:c r="H2408" s="8" t="n">
        <x:f>100*'Weights and method'!$B$10*MAX(0,MIN(1,(LN(1+'Original 8 pillars'!H2408)-'Weights and method'!$C$10)/('Weights and method'!$D$10-'Weights and method'!$C$10)))</x:f>
        <x:v>0</x:v>
      </x:c>
      <x:c r="I2408" s="8" t="n">
        <x:f>100*'Weights and method'!$B$11*MAX(0,MIN(1,(LN(1+'Original 8 pillars'!I2408)-'Weights and method'!$C$11)/('Weights and method'!$D$11-'Weights and method'!$C$11)))</x:f>
        <x:v>7.757271703635795</x:v>
      </x:c>
      <x:c r="J2408" s="8" t="n">
        <x:f>100*'Weights and method'!$B$12*MAX(0,MIN(1,(LN(1+'Original 8 pillars'!J2408)-'Weights and method'!$C$12)/('Weights and method'!$D$12-'Weights and method'!$C$12)))</x:f>
        <x:v>6.073188040678948</x:v>
      </x:c>
      <x:c r="K2408" s="8" t="n">
        <x:f>SUM(C2408:J2408)</x:f>
        <x:v>42.1357635605391</x:v>
      </x:c>
    </x:row>
    <x:row r="2409">
      <x:c r="A2409" s="2" t="str">
        <x:f>'Original 8 pillars'!A2409</x:f>
        <x:v>Eswatini</x:v>
      </x:c>
      <x:c r="B2409" s="2" t="str">
        <x:f>'Original 8 pillars'!B2409</x:f>
        <x:v>2015-07</x:v>
      </x:c>
      <x:c r="C2409" s="8" t="n">
        <x:f>100*'Weights and method'!$B$5*MAX(0,MIN(1,(LN(1+'Original 8 pillars'!C2409)-'Weights and method'!$C$5)/('Weights and method'!$D$5-'Weights and method'!$C$5)))</x:f>
        <x:v>5.2767825036114715</x:v>
      </x:c>
      <x:c r="D2409" s="8" t="n">
        <x:f>100*'Weights and method'!$B$6*MAX(0,MIN(1,(LN(1+'Original 8 pillars'!D2409)-'Weights and method'!$C$6)/('Weights and method'!$D$6-'Weights and method'!$C$6)))</x:f>
        <x:v>4.938871421992424</x:v>
      </x:c>
      <x:c r="E2409" s="8" t="n">
        <x:f>100*'Weights and method'!$B$7*MAX(0,MIN(1,(LN(1+'Original 8 pillars'!E2409)-'Weights and method'!$C$7)/('Weights and method'!$D$7-'Weights and method'!$C$7)))</x:f>
        <x:v>2.8589634948529525</x:v>
      </x:c>
      <x:c r="F2409" s="8" t="n">
        <x:f>100*'Weights and method'!$B$8*MAX(0,MIN(1,(LN(1+'Original 8 pillars'!F2409)-'Weights and method'!$C$8)/('Weights and method'!$D$8-'Weights and method'!$C$8)))</x:f>
        <x:v>8.797447592705945</x:v>
      </x:c>
      <x:c r="G2409" s="8" t="n">
        <x:f>100*'Weights and method'!$B$9*MAX(0,MIN(1,(LN(1+'Original 8 pillars'!G2409)-'Weights and method'!$C$9)/('Weights and method'!$D$9-'Weights and method'!$C$9)))</x:f>
        <x:v>6.533602604505934</x:v>
      </x:c>
      <x:c r="H2409" s="8" t="n">
        <x:f>100*'Weights and method'!$B$10*MAX(0,MIN(1,(LN(1+'Original 8 pillars'!H2409)-'Weights and method'!$C$10)/('Weights and method'!$D$10-'Weights and method'!$C$10)))</x:f>
        <x:v>0</x:v>
      </x:c>
      <x:c r="I2409" s="8" t="n">
        <x:f>100*'Weights and method'!$B$11*MAX(0,MIN(1,(LN(1+'Original 8 pillars'!I2409)-'Weights and method'!$C$11)/('Weights and method'!$D$11-'Weights and method'!$C$11)))</x:f>
        <x:v>6.8383257689830765</x:v>
      </x:c>
      <x:c r="J2409" s="8" t="n">
        <x:f>100*'Weights and method'!$B$12*MAX(0,MIN(1,(LN(1+'Original 8 pillars'!J2409)-'Weights and method'!$C$12)/('Weights and method'!$D$12-'Weights and method'!$C$12)))</x:f>
        <x:v>0</x:v>
      </x:c>
      <x:c r="K2409" s="8" t="n">
        <x:f>SUM(C2409:J2409)</x:f>
        <x:v>35.2439933866518</x:v>
      </x:c>
    </x:row>
    <x:row r="2410">
      <x:c r="A2410" s="2" t="str">
        <x:f>'Original 8 pillars'!A2410</x:f>
        <x:v>Eswatini</x:v>
      </x:c>
      <x:c r="B2410" s="2" t="str">
        <x:f>'Original 8 pillars'!B2410</x:f>
        <x:v>2015-08</x:v>
      </x:c>
      <x:c r="C2410" s="8" t="n">
        <x:f>100*'Weights and method'!$B$5*MAX(0,MIN(1,(LN(1+'Original 8 pillars'!C2410)-'Weights and method'!$C$5)/('Weights and method'!$D$5-'Weights and method'!$C$5)))</x:f>
        <x:v>4.507998140968123</x:v>
      </x:c>
      <x:c r="D2410" s="8" t="n">
        <x:f>100*'Weights and method'!$B$6*MAX(0,MIN(1,(LN(1+'Original 8 pillars'!D2410)-'Weights and method'!$C$6)/('Weights and method'!$D$6-'Weights and method'!$C$6)))</x:f>
        <x:v>1.977138628638093</x:v>
      </x:c>
      <x:c r="E2410" s="8" t="n">
        <x:f>100*'Weights and method'!$B$7*MAX(0,MIN(1,(LN(1+'Original 8 pillars'!E2410)-'Weights and method'!$C$7)/('Weights and method'!$D$7-'Weights and method'!$C$7)))</x:f>
        <x:v>0</x:v>
      </x:c>
      <x:c r="F2410" s="8" t="n">
        <x:f>100*'Weights and method'!$B$8*MAX(0,MIN(1,(LN(1+'Original 8 pillars'!F2410)-'Weights and method'!$C$8)/('Weights and method'!$D$8-'Weights and method'!$C$8)))</x:f>
        <x:v>5.017656164386918</x:v>
      </x:c>
      <x:c r="G2410" s="8" t="n">
        <x:f>100*'Weights and method'!$B$9*MAX(0,MIN(1,(LN(1+'Original 8 pillars'!G2410)-'Weights and method'!$C$9)/('Weights and method'!$D$9-'Weights and method'!$C$9)))</x:f>
        <x:v>4.633086036024343</x:v>
      </x:c>
      <x:c r="H2410" s="8" t="n">
        <x:f>100*'Weights and method'!$B$10*MAX(0,MIN(1,(LN(1+'Original 8 pillars'!H2410)-'Weights and method'!$C$10)/('Weights and method'!$D$10-'Weights and method'!$C$10)))</x:f>
        <x:v>0</x:v>
      </x:c>
      <x:c r="I2410" s="8" t="n">
        <x:f>100*'Weights and method'!$B$11*MAX(0,MIN(1,(LN(1+'Original 8 pillars'!I2410)-'Weights and method'!$C$11)/('Weights and method'!$D$11-'Weights and method'!$C$11)))</x:f>
        <x:v>2.1359478110082817</x:v>
      </x:c>
      <x:c r="J2410" s="8" t="n">
        <x:f>100*'Weights and method'!$B$12*MAX(0,MIN(1,(LN(1+'Original 8 pillars'!J2410)-'Weights and method'!$C$12)/('Weights and method'!$D$12-'Weights and method'!$C$12)))</x:f>
        <x:v>0</x:v>
      </x:c>
      <x:c r="K2410" s="8" t="n">
        <x:f>SUM(C2410:J2410)</x:f>
        <x:v>18.271826781025762</x:v>
      </x:c>
    </x:row>
    <x:row r="2411">
      <x:c r="A2411" s="2" t="str">
        <x:f>'Original 8 pillars'!A2411</x:f>
        <x:v>Eswatini</x:v>
      </x:c>
      <x:c r="B2411" s="2" t="str">
        <x:f>'Original 8 pillars'!B2411</x:f>
        <x:v>2015-09</x:v>
      </x:c>
      <x:c r="C2411" s="8" t="n">
        <x:f>100*'Weights and method'!$B$5*MAX(0,MIN(1,(LN(1+'Original 8 pillars'!C2411)-'Weights and method'!$C$5)/('Weights and method'!$D$5-'Weights and method'!$C$5)))</x:f>
        <x:v>6.744778402260078</x:v>
      </x:c>
      <x:c r="D2411" s="8" t="n">
        <x:f>100*'Weights and method'!$B$6*MAX(0,MIN(1,(LN(1+'Original 8 pillars'!D2411)-'Weights and method'!$C$6)/('Weights and method'!$D$6-'Weights and method'!$C$6)))</x:f>
        <x:v>5.596180759751005</x:v>
      </x:c>
      <x:c r="E2411" s="8" t="n">
        <x:f>100*'Weights and method'!$B$7*MAX(0,MIN(1,(LN(1+'Original 8 pillars'!E2411)-'Weights and method'!$C$7)/('Weights and method'!$D$7-'Weights and method'!$C$7)))</x:f>
        <x:v>5.256619229703091</x:v>
      </x:c>
      <x:c r="F2411" s="8" t="n">
        <x:f>100*'Weights and method'!$B$8*MAX(0,MIN(1,(LN(1+'Original 8 pillars'!F2411)-'Weights and method'!$C$8)/('Weights and method'!$D$8-'Weights and method'!$C$8)))</x:f>
        <x:v>8.730881680008716</x:v>
      </x:c>
      <x:c r="G2411" s="8" t="n">
        <x:f>100*'Weights and method'!$B$9*MAX(0,MIN(1,(LN(1+'Original 8 pillars'!G2411)-'Weights and method'!$C$9)/('Weights and method'!$D$9-'Weights and method'!$C$9)))</x:f>
        <x:v>7.644951318388736</x:v>
      </x:c>
      <x:c r="H2411" s="8" t="n">
        <x:f>100*'Weights and method'!$B$10*MAX(0,MIN(1,(LN(1+'Original 8 pillars'!H2411)-'Weights and method'!$C$10)/('Weights and method'!$D$10-'Weights and method'!$C$10)))</x:f>
        <x:v>0</x:v>
      </x:c>
      <x:c r="I2411" s="8" t="n">
        <x:f>100*'Weights and method'!$B$11*MAX(0,MIN(1,(LN(1+'Original 8 pillars'!I2411)-'Weights and method'!$C$11)/('Weights and method'!$D$11-'Weights and method'!$C$11)))</x:f>
        <x:v>7.762194661619176</x:v>
      </x:c>
      <x:c r="J2411" s="8" t="n">
        <x:f>100*'Weights and method'!$B$12*MAX(0,MIN(1,(LN(1+'Original 8 pillars'!J2411)-'Weights and method'!$C$12)/('Weights and method'!$D$12-'Weights and method'!$C$12)))</x:f>
        <x:v>6.553603748029888</x:v>
      </x:c>
      <x:c r="K2411" s="8" t="n">
        <x:f>SUM(C2411:J2411)</x:f>
        <x:v>48.289209799760684</x:v>
      </x:c>
    </x:row>
    <x:row r="2412">
      <x:c r="A2412" s="2" t="str">
        <x:f>'Original 8 pillars'!A2412</x:f>
        <x:v>Eswatini</x:v>
      </x:c>
      <x:c r="B2412" s="2" t="str">
        <x:f>'Original 8 pillars'!B2412</x:f>
        <x:v>2015-10</x:v>
      </x:c>
      <x:c r="C2412" s="8" t="n">
        <x:f>100*'Weights and method'!$B$5*MAX(0,MIN(1,(LN(1+'Original 8 pillars'!C2412)-'Weights and method'!$C$5)/('Weights and method'!$D$5-'Weights and method'!$C$5)))</x:f>
        <x:v>4.425092894506039</x:v>
      </x:c>
      <x:c r="D2412" s="8" t="n">
        <x:f>100*'Weights and method'!$B$6*MAX(0,MIN(1,(LN(1+'Original 8 pillars'!D2412)-'Weights and method'!$C$6)/('Weights and method'!$D$6-'Weights and method'!$C$6)))</x:f>
        <x:v>3.3478027400965598</x:v>
      </x:c>
      <x:c r="E2412" s="8" t="n">
        <x:f>100*'Weights and method'!$B$7*MAX(0,MIN(1,(LN(1+'Original 8 pillars'!E2412)-'Weights and method'!$C$7)/('Weights and method'!$D$7-'Weights and method'!$C$7)))</x:f>
        <x:v>2.93589415934124</x:v>
      </x:c>
      <x:c r="F2412" s="8" t="n">
        <x:f>100*'Weights and method'!$B$8*MAX(0,MIN(1,(LN(1+'Original 8 pillars'!F2412)-'Weights and method'!$C$8)/('Weights and method'!$D$8-'Weights and method'!$C$8)))</x:f>
        <x:v>3.6680133339177443</x:v>
      </x:c>
      <x:c r="G2412" s="8" t="n">
        <x:f>100*'Weights and method'!$B$9*MAX(0,MIN(1,(LN(1+'Original 8 pillars'!G2412)-'Weights and method'!$C$9)/('Weights and method'!$D$9-'Weights and method'!$C$9)))</x:f>
        <x:v>4.547880335470494</x:v>
      </x:c>
      <x:c r="H2412" s="8" t="n">
        <x:f>100*'Weights and method'!$B$10*MAX(0,MIN(1,(LN(1+'Original 8 pillars'!H2412)-'Weights and method'!$C$10)/('Weights and method'!$D$10-'Weights and method'!$C$10)))</x:f>
        <x:v>0</x:v>
      </x:c>
      <x:c r="I2412" s="8" t="n">
        <x:f>100*'Weights and method'!$B$11*MAX(0,MIN(1,(LN(1+'Original 8 pillars'!I2412)-'Weights and method'!$C$11)/('Weights and method'!$D$11-'Weights and method'!$C$11)))</x:f>
        <x:v>0</x:v>
      </x:c>
      <x:c r="J2412" s="8" t="n">
        <x:f>100*'Weights and method'!$B$12*MAX(0,MIN(1,(LN(1+'Original 8 pillars'!J2412)-'Weights and method'!$C$12)/('Weights and method'!$D$12-'Weights and method'!$C$12)))</x:f>
        <x:v>5.981631913012562</x:v>
      </x:c>
      <x:c r="K2412" s="8" t="n">
        <x:f>SUM(C2412:J2412)</x:f>
        <x:v>24.906315376344644</x:v>
      </x:c>
    </x:row>
    <x:row r="2413">
      <x:c r="A2413" s="2" t="str">
        <x:f>'Original 8 pillars'!A2413</x:f>
        <x:v>Eswatini</x:v>
      </x:c>
      <x:c r="B2413" s="2" t="str">
        <x:f>'Original 8 pillars'!B2413</x:f>
        <x:v>2015-11</x:v>
      </x:c>
      <x:c r="C2413" s="8" t="n">
        <x:f>100*'Weights and method'!$B$5*MAX(0,MIN(1,(LN(1+'Original 8 pillars'!C2413)-'Weights and method'!$C$5)/('Weights and method'!$D$5-'Weights and method'!$C$5)))</x:f>
        <x:v>4.022011643918411</x:v>
      </x:c>
      <x:c r="D2413" s="8" t="n">
        <x:f>100*'Weights and method'!$B$6*MAX(0,MIN(1,(LN(1+'Original 8 pillars'!D2413)-'Weights and method'!$C$6)/('Weights and method'!$D$6-'Weights and method'!$C$6)))</x:f>
        <x:v>4.925201716172016</x:v>
      </x:c>
      <x:c r="E2413" s="8" t="n">
        <x:f>100*'Weights and method'!$B$7*MAX(0,MIN(1,(LN(1+'Original 8 pillars'!E2413)-'Weights and method'!$C$7)/('Weights and method'!$D$7-'Weights and method'!$C$7)))</x:f>
        <x:v>4.919725266369313</x:v>
      </x:c>
      <x:c r="F2413" s="8" t="n">
        <x:f>100*'Weights and method'!$B$8*MAX(0,MIN(1,(LN(1+'Original 8 pillars'!F2413)-'Weights and method'!$C$8)/('Weights and method'!$D$8-'Weights and method'!$C$8)))</x:f>
        <x:v>5.884086754681509</x:v>
      </x:c>
      <x:c r="G2413" s="8" t="n">
        <x:f>100*'Weights and method'!$B$9*MAX(0,MIN(1,(LN(1+'Original 8 pillars'!G2413)-'Weights and method'!$C$9)/('Weights and method'!$D$9-'Weights and method'!$C$9)))</x:f>
        <x:v>7.0226528951957174</x:v>
      </x:c>
      <x:c r="H2413" s="8" t="n">
        <x:f>100*'Weights and method'!$B$10*MAX(0,MIN(1,(LN(1+'Original 8 pillars'!H2413)-'Weights and method'!$C$10)/('Weights and method'!$D$10-'Weights and method'!$C$10)))</x:f>
        <x:v>0</x:v>
      </x:c>
      <x:c r="I2413" s="8" t="n">
        <x:f>100*'Weights and method'!$B$11*MAX(0,MIN(1,(LN(1+'Original 8 pillars'!I2413)-'Weights and method'!$C$11)/('Weights and method'!$D$11-'Weights and method'!$C$11)))</x:f>
        <x:v>1.8677826752945383</x:v>
      </x:c>
      <x:c r="J2413" s="8" t="n">
        <x:f>100*'Weights and method'!$B$12*MAX(0,MIN(1,(LN(1+'Original 8 pillars'!J2413)-'Weights and method'!$C$12)/('Weights and method'!$D$12-'Weights and method'!$C$12)))</x:f>
        <x:v>0</x:v>
      </x:c>
      <x:c r="K2413" s="8" t="n">
        <x:f>SUM(C2413:J2413)</x:f>
        <x:v>28.641460951631505</x:v>
      </x:c>
    </x:row>
    <x:row r="2414">
      <x:c r="A2414" s="2" t="str">
        <x:f>'Original 8 pillars'!A2414</x:f>
        <x:v>Eswatini</x:v>
      </x:c>
      <x:c r="B2414" s="2" t="str">
        <x:f>'Original 8 pillars'!B2414</x:f>
        <x:v>2015-12</x:v>
      </x:c>
      <x:c r="C2414" s="8" t="n">
        <x:f>100*'Weights and method'!$B$5*MAX(0,MIN(1,(LN(1+'Original 8 pillars'!C2414)-'Weights and method'!$C$5)/('Weights and method'!$D$5-'Weights and method'!$C$5)))</x:f>
        <x:v>4.8025615562962</x:v>
      </x:c>
      <x:c r="D2414" s="8" t="n">
        <x:f>100*'Weights and method'!$B$6*MAX(0,MIN(1,(LN(1+'Original 8 pillars'!D2414)-'Weights and method'!$C$6)/('Weights and method'!$D$6-'Weights and method'!$C$6)))</x:f>
        <x:v>2.131200698286308</x:v>
      </x:c>
      <x:c r="E2414" s="8" t="n">
        <x:f>100*'Weights and method'!$B$7*MAX(0,MIN(1,(LN(1+'Original 8 pillars'!E2414)-'Weights and method'!$C$7)/('Weights and method'!$D$7-'Weights and method'!$C$7)))</x:f>
        <x:v>2.7518637835088398</x:v>
      </x:c>
      <x:c r="F2414" s="8" t="n">
        <x:f>100*'Weights and method'!$B$8*MAX(0,MIN(1,(LN(1+'Original 8 pillars'!F2414)-'Weights and method'!$C$8)/('Weights and method'!$D$8-'Weights and method'!$C$8)))</x:f>
        <x:v>0</x:v>
      </x:c>
      <x:c r="G2414" s="8" t="n">
        <x:f>100*'Weights and method'!$B$9*MAX(0,MIN(1,(LN(1+'Original 8 pillars'!G2414)-'Weights and method'!$C$9)/('Weights and method'!$D$9-'Weights and method'!$C$9)))</x:f>
        <x:v>0</x:v>
      </x:c>
      <x:c r="H2414" s="8" t="n">
        <x:f>100*'Weights and method'!$B$10*MAX(0,MIN(1,(LN(1+'Original 8 pillars'!H2414)-'Weights and method'!$C$10)/('Weights and method'!$D$10-'Weights and method'!$C$10)))</x:f>
        <x:v>0</x:v>
      </x:c>
      <x:c r="I2414" s="8" t="n">
        <x:f>100*'Weights and method'!$B$11*MAX(0,MIN(1,(LN(1+'Original 8 pillars'!I2414)-'Weights and method'!$C$11)/('Weights and method'!$D$11-'Weights and method'!$C$11)))</x:f>
        <x:v>0</x:v>
      </x:c>
      <x:c r="J2414" s="8" t="n">
        <x:f>100*'Weights and method'!$B$12*MAX(0,MIN(1,(LN(1+'Original 8 pillars'!J2414)-'Weights and method'!$C$12)/('Weights and method'!$D$12-'Weights and method'!$C$12)))</x:f>
        <x:v>0</x:v>
      </x:c>
      <x:c r="K2414" s="8" t="n">
        <x:f>SUM(C2414:J2414)</x:f>
        <x:v>9.685626038091348</x:v>
      </x:c>
    </x:row>
    <x:row r="2415">
      <x:c r="A2415" s="2" t="str">
        <x:f>'Original 8 pillars'!A2415</x:f>
        <x:v>Eswatini</x:v>
      </x:c>
      <x:c r="B2415" s="2" t="str">
        <x:f>'Original 8 pillars'!B2415</x:f>
        <x:v>2016-01</x:v>
      </x:c>
      <x:c r="C2415" s="8" t="n">
        <x:f>100*'Weights and method'!$B$5*MAX(0,MIN(1,(LN(1+'Original 8 pillars'!C2415)-'Weights and method'!$C$5)/('Weights and method'!$D$5-'Weights and method'!$C$5)))</x:f>
        <x:v>5.048907284831199</x:v>
      </x:c>
      <x:c r="D2415" s="8" t="n">
        <x:f>100*'Weights and method'!$B$6*MAX(0,MIN(1,(LN(1+'Original 8 pillars'!D2415)-'Weights and method'!$C$6)/('Weights and method'!$D$6-'Weights and method'!$C$6)))</x:f>
        <x:v>4.961833936385198</x:v>
      </x:c>
      <x:c r="E2415" s="8" t="n">
        <x:f>100*'Weights and method'!$B$7*MAX(0,MIN(1,(LN(1+'Original 8 pillars'!E2415)-'Weights and method'!$C$7)/('Weights and method'!$D$7-'Weights and method'!$C$7)))</x:f>
        <x:v>2.7084742348743833</x:v>
      </x:c>
      <x:c r="F2415" s="8" t="n">
        <x:f>100*'Weights and method'!$B$8*MAX(0,MIN(1,(LN(1+'Original 8 pillars'!F2415)-'Weights and method'!$C$8)/('Weights and method'!$D$8-'Weights and method'!$C$8)))</x:f>
        <x:v>8.27680032772825</x:v>
      </x:c>
      <x:c r="G2415" s="8" t="n">
        <x:f>100*'Weights and method'!$B$9*MAX(0,MIN(1,(LN(1+'Original 8 pillars'!G2415)-'Weights and method'!$C$9)/('Weights and method'!$D$9-'Weights and method'!$C$9)))</x:f>
        <x:v>8.130642717452643</x:v>
      </x:c>
      <x:c r="H2415" s="8" t="n">
        <x:f>100*'Weights and method'!$B$10*MAX(0,MIN(1,(LN(1+'Original 8 pillars'!H2415)-'Weights and method'!$C$10)/('Weights and method'!$D$10-'Weights and method'!$C$10)))</x:f>
        <x:v>0</x:v>
      </x:c>
      <x:c r="I2415" s="8" t="n">
        <x:f>100*'Weights and method'!$B$11*MAX(0,MIN(1,(LN(1+'Original 8 pillars'!I2415)-'Weights and method'!$C$11)/('Weights and method'!$D$11-'Weights and method'!$C$11)))</x:f>
        <x:v>7.8762410923169375</x:v>
      </x:c>
      <x:c r="J2415" s="8" t="n">
        <x:f>100*'Weights and method'!$B$12*MAX(0,MIN(1,(LN(1+'Original 8 pillars'!J2415)-'Weights and method'!$C$12)/('Weights and method'!$D$12-'Weights and method'!$C$12)))</x:f>
        <x:v>6.358772575936831</x:v>
      </x:c>
      <x:c r="K2415" s="8" t="n">
        <x:f>SUM(C2415:J2415)</x:f>
        <x:v>43.36167216952545</x:v>
      </x:c>
    </x:row>
    <x:row r="2416">
      <x:c r="A2416" s="2" t="str">
        <x:f>'Original 8 pillars'!A2416</x:f>
        <x:v>Eswatini</x:v>
      </x:c>
      <x:c r="B2416" s="2" t="str">
        <x:f>'Original 8 pillars'!B2416</x:f>
        <x:v>2016-02</x:v>
      </x:c>
      <x:c r="C2416" s="8" t="n">
        <x:f>100*'Weights and method'!$B$5*MAX(0,MIN(1,(LN(1+'Original 8 pillars'!C2416)-'Weights and method'!$C$5)/('Weights and method'!$D$5-'Weights and method'!$C$5)))</x:f>
        <x:v>4.529255074196852</x:v>
      </x:c>
      <x:c r="D2416" s="8" t="n">
        <x:f>100*'Weights and method'!$B$6*MAX(0,MIN(1,(LN(1+'Original 8 pillars'!D2416)-'Weights and method'!$C$6)/('Weights and method'!$D$6-'Weights and method'!$C$6)))</x:f>
        <x:v>4.227261832132855</x:v>
      </x:c>
      <x:c r="E2416" s="8" t="n">
        <x:f>100*'Weights and method'!$B$7*MAX(0,MIN(1,(LN(1+'Original 8 pillars'!E2416)-'Weights and method'!$C$7)/('Weights and method'!$D$7-'Weights and method'!$C$7)))</x:f>
        <x:v>0</x:v>
      </x:c>
      <x:c r="F2416" s="8" t="n">
        <x:f>100*'Weights and method'!$B$8*MAX(0,MIN(1,(LN(1+'Original 8 pillars'!F2416)-'Weights and method'!$C$8)/('Weights and method'!$D$8-'Weights and method'!$C$8)))</x:f>
        <x:v>7.875808068160274</x:v>
      </x:c>
      <x:c r="G2416" s="8" t="n">
        <x:f>100*'Weights and method'!$B$9*MAX(0,MIN(1,(LN(1+'Original 8 pillars'!G2416)-'Weights and method'!$C$9)/('Weights and method'!$D$9-'Weights and method'!$C$9)))</x:f>
        <x:v>4.654932806460139</x:v>
      </x:c>
      <x:c r="H2416" s="8" t="n">
        <x:f>100*'Weights and method'!$B$10*MAX(0,MIN(1,(LN(1+'Original 8 pillars'!H2416)-'Weights and method'!$C$10)/('Weights and method'!$D$10-'Weights and method'!$C$10)))</x:f>
        <x:v>0</x:v>
      </x:c>
      <x:c r="I2416" s="8" t="n">
        <x:f>100*'Weights and method'!$B$11*MAX(0,MIN(1,(LN(1+'Original 8 pillars'!I2416)-'Weights and method'!$C$11)/('Weights and method'!$D$11-'Weights and method'!$C$11)))</x:f>
        <x:v>6.115238220667728</x:v>
      </x:c>
      <x:c r="J2416" s="8" t="n">
        <x:f>100*'Weights and method'!$B$12*MAX(0,MIN(1,(LN(1+'Original 8 pillars'!J2416)-'Weights and method'!$C$12)/('Weights and method'!$D$12-'Weights and method'!$C$12)))</x:f>
        <x:v>0</x:v>
      </x:c>
      <x:c r="K2416" s="8" t="n">
        <x:f>SUM(C2416:J2416)</x:f>
        <x:v>27.40249600161785</x:v>
      </x:c>
    </x:row>
    <x:row r="2417">
      <x:c r="A2417" s="2" t="str">
        <x:f>'Original 8 pillars'!A2417</x:f>
        <x:v>Eswatini</x:v>
      </x:c>
      <x:c r="B2417" s="2" t="str">
        <x:f>'Original 8 pillars'!B2417</x:f>
        <x:v>2016-03</x:v>
      </x:c>
      <x:c r="C2417" s="8" t="n">
        <x:f>100*'Weights and method'!$B$5*MAX(0,MIN(1,(LN(1+'Original 8 pillars'!C2417)-'Weights and method'!$C$5)/('Weights and method'!$D$5-'Weights and method'!$C$5)))</x:f>
        <x:v>7.527716331498584</x:v>
      </x:c>
      <x:c r="D2417" s="8" t="n">
        <x:f>100*'Weights and method'!$B$6*MAX(0,MIN(1,(LN(1+'Original 8 pillars'!D2417)-'Weights and method'!$C$6)/('Weights and method'!$D$6-'Weights and method'!$C$6)))</x:f>
        <x:v>6.038604587192</x:v>
      </x:c>
      <x:c r="E2417" s="8" t="n">
        <x:f>100*'Weights and method'!$B$7*MAX(0,MIN(1,(LN(1+'Original 8 pillars'!E2417)-'Weights and method'!$C$7)/('Weights and method'!$D$7-'Weights and method'!$C$7)))</x:f>
        <x:v>5.5665799304432255</x:v>
      </x:c>
      <x:c r="F2417" s="8" t="n">
        <x:f>100*'Weights and method'!$B$8*MAX(0,MIN(1,(LN(1+'Original 8 pillars'!F2417)-'Weights and method'!$C$8)/('Weights and method'!$D$8-'Weights and method'!$C$8)))</x:f>
        <x:v>8.539641436311515</x:v>
      </x:c>
      <x:c r="G2417" s="8" t="n">
        <x:f>100*'Weights and method'!$B$9*MAX(0,MIN(1,(LN(1+'Original 8 pillars'!G2417)-'Weights and method'!$C$9)/('Weights and method'!$D$9-'Weights and method'!$C$9)))</x:f>
        <x:v>8.742545520501398</x:v>
      </x:c>
      <x:c r="H2417" s="8" t="n">
        <x:f>100*'Weights and method'!$B$10*MAX(0,MIN(1,(LN(1+'Original 8 pillars'!H2417)-'Weights and method'!$C$10)/('Weights and method'!$D$10-'Weights and method'!$C$10)))</x:f>
        <x:v>0</x:v>
      </x:c>
      <x:c r="I2417" s="8" t="n">
        <x:f>100*'Weights and method'!$B$11*MAX(0,MIN(1,(LN(1+'Original 8 pillars'!I2417)-'Weights and method'!$C$11)/('Weights and method'!$D$11-'Weights and method'!$C$11)))</x:f>
        <x:v>7.234963895729179</x:v>
      </x:c>
      <x:c r="J2417" s="8" t="n">
        <x:f>100*'Weights and method'!$B$12*MAX(0,MIN(1,(LN(1+'Original 8 pillars'!J2417)-'Weights and method'!$C$12)/('Weights and method'!$D$12-'Weights and method'!$C$12)))</x:f>
        <x:v>6.926624454168571</x:v>
      </x:c>
      <x:c r="K2417" s="8" t="n">
        <x:f>SUM(C2417:J2417)</x:f>
        <x:v>50.576676155844474</x:v>
      </x:c>
    </x:row>
    <x:row r="2418">
      <x:c r="A2418" s="2" t="str">
        <x:f>'Original 8 pillars'!A2418</x:f>
        <x:v>Eswatini</x:v>
      </x:c>
      <x:c r="B2418" s="2" t="str">
        <x:f>'Original 8 pillars'!B2418</x:f>
        <x:v>2016-04</x:v>
      </x:c>
      <x:c r="C2418" s="8" t="n">
        <x:f>100*'Weights and method'!$B$5*MAX(0,MIN(1,(LN(1+'Original 8 pillars'!C2418)-'Weights and method'!$C$5)/('Weights and method'!$D$5-'Weights and method'!$C$5)))</x:f>
        <x:v>9.355256013199483</x:v>
      </x:c>
      <x:c r="D2418" s="8" t="n">
        <x:f>100*'Weights and method'!$B$6*MAX(0,MIN(1,(LN(1+'Original 8 pillars'!D2418)-'Weights and method'!$C$6)/('Weights and method'!$D$6-'Weights and method'!$C$6)))</x:f>
        <x:v>5.908944471575084</x:v>
      </x:c>
      <x:c r="E2418" s="8" t="n">
        <x:f>100*'Weights and method'!$B$7*MAX(0,MIN(1,(LN(1+'Original 8 pillars'!E2418)-'Weights and method'!$C$7)/('Weights and method'!$D$7-'Weights and method'!$C$7)))</x:f>
        <x:v>6.5198085276179985</x:v>
      </x:c>
      <x:c r="F2418" s="8" t="n">
        <x:f>100*'Weights and method'!$B$8*MAX(0,MIN(1,(LN(1+'Original 8 pillars'!F2418)-'Weights and method'!$C$8)/('Weights and method'!$D$8-'Weights and method'!$C$8)))</x:f>
        <x:v>4.225159368588519</x:v>
      </x:c>
      <x:c r="G2418" s="8" t="n">
        <x:f>100*'Weights and method'!$B$9*MAX(0,MIN(1,(LN(1+'Original 8 pillars'!G2418)-'Weights and method'!$C$9)/('Weights and method'!$D$9-'Weights and method'!$C$9)))</x:f>
        <x:v>0</x:v>
      </x:c>
      <x:c r="H2418" s="8" t="n">
        <x:f>100*'Weights and method'!$B$10*MAX(0,MIN(1,(LN(1+'Original 8 pillars'!H2418)-'Weights and method'!$C$10)/('Weights and method'!$D$10-'Weights and method'!$C$10)))</x:f>
        <x:v>0</x:v>
      </x:c>
      <x:c r="I2418" s="8" t="n">
        <x:f>100*'Weights and method'!$B$11*MAX(0,MIN(1,(LN(1+'Original 8 pillars'!I2418)-'Weights and method'!$C$11)/('Weights and method'!$D$11-'Weights and method'!$C$11)))</x:f>
        <x:v>2.0133642029108567</x:v>
      </x:c>
      <x:c r="J2418" s="8" t="n">
        <x:f>100*'Weights and method'!$B$12*MAX(0,MIN(1,(LN(1+'Original 8 pillars'!J2418)-'Weights and method'!$C$12)/('Weights and method'!$D$12-'Weights and method'!$C$12)))</x:f>
        <x:v>0</x:v>
      </x:c>
      <x:c r="K2418" s="8" t="n">
        <x:f>SUM(C2418:J2418)</x:f>
        <x:v>28.022532583891945</x:v>
      </x:c>
    </x:row>
    <x:row r="2419">
      <x:c r="A2419" s="2" t="str">
        <x:f>'Original 8 pillars'!A2419</x:f>
        <x:v>Eswatini</x:v>
      </x:c>
      <x:c r="B2419" s="2" t="str">
        <x:f>'Original 8 pillars'!B2419</x:f>
        <x:v>2016-05</x:v>
      </x:c>
      <x:c r="C2419" s="8" t="n">
        <x:f>100*'Weights and method'!$B$5*MAX(0,MIN(1,(LN(1+'Original 8 pillars'!C2419)-'Weights and method'!$C$5)/('Weights and method'!$D$5-'Weights and method'!$C$5)))</x:f>
        <x:v>8.957402231603998</x:v>
      </x:c>
      <x:c r="D2419" s="8" t="n">
        <x:f>100*'Weights and method'!$B$6*MAX(0,MIN(1,(LN(1+'Original 8 pillars'!D2419)-'Weights and method'!$C$6)/('Weights and method'!$D$6-'Weights and method'!$C$6)))</x:f>
        <x:v>5.544951226469928</x:v>
      </x:c>
      <x:c r="E2419" s="8" t="n">
        <x:f>100*'Weights and method'!$B$7*MAX(0,MIN(1,(LN(1+'Original 8 pillars'!E2419)-'Weights and method'!$C$7)/('Weights and method'!$D$7-'Weights and method'!$C$7)))</x:f>
        <x:v>6.564648626125226</x:v>
      </x:c>
      <x:c r="F2419" s="8" t="n">
        <x:f>100*'Weights and method'!$B$8*MAX(0,MIN(1,(LN(1+'Original 8 pillars'!F2419)-'Weights and method'!$C$8)/('Weights and method'!$D$8-'Weights and method'!$C$8)))</x:f>
        <x:v>7.405937813415682</x:v>
      </x:c>
      <x:c r="G2419" s="8" t="n">
        <x:f>100*'Weights and method'!$B$9*MAX(0,MIN(1,(LN(1+'Original 8 pillars'!G2419)-'Weights and method'!$C$9)/('Weights and method'!$D$9-'Weights and method'!$C$9)))</x:f>
        <x:v>2.7519059667957633</x:v>
      </x:c>
      <x:c r="H2419" s="8" t="n">
        <x:f>100*'Weights and method'!$B$10*MAX(0,MIN(1,(LN(1+'Original 8 pillars'!H2419)-'Weights and method'!$C$10)/('Weights and method'!$D$10-'Weights and method'!$C$10)))</x:f>
        <x:v>0</x:v>
      </x:c>
      <x:c r="I2419" s="8" t="n">
        <x:f>100*'Weights and method'!$B$11*MAX(0,MIN(1,(LN(1+'Original 8 pillars'!I2419)-'Weights and method'!$C$11)/('Weights and method'!$D$11-'Weights and method'!$C$11)))</x:f>
        <x:v>4.742235738157611</x:v>
      </x:c>
      <x:c r="J2419" s="8" t="n">
        <x:f>100*'Weights and method'!$B$12*MAX(0,MIN(1,(LN(1+'Original 8 pillars'!J2419)-'Weights and method'!$C$12)/('Weights and method'!$D$12-'Weights and method'!$C$12)))</x:f>
        <x:v>5.861702859445037</x:v>
      </x:c>
      <x:c r="K2419" s="8" t="n">
        <x:f>SUM(C2419:J2419)</x:f>
        <x:v>41.82878446201325</x:v>
      </x:c>
    </x:row>
    <x:row r="2420">
      <x:c r="A2420" s="2" t="str">
        <x:f>'Original 8 pillars'!A2420</x:f>
        <x:v>Eswatini</x:v>
      </x:c>
      <x:c r="B2420" s="2" t="str">
        <x:f>'Original 8 pillars'!B2420</x:f>
        <x:v>2016-06</x:v>
      </x:c>
      <x:c r="C2420" s="8" t="n">
        <x:f>100*'Weights and method'!$B$5*MAX(0,MIN(1,(LN(1+'Original 8 pillars'!C2420)-'Weights and method'!$C$5)/('Weights and method'!$D$5-'Weights and method'!$C$5)))</x:f>
        <x:v>8.17058045482323</x:v>
      </x:c>
      <x:c r="D2420" s="8" t="n">
        <x:f>100*'Weights and method'!$B$6*MAX(0,MIN(1,(LN(1+'Original 8 pillars'!D2420)-'Weights and method'!$C$6)/('Weights and method'!$D$6-'Weights and method'!$C$6)))</x:f>
        <x:v>6.510363563500513</x:v>
      </x:c>
      <x:c r="E2420" s="8" t="n">
        <x:f>100*'Weights and method'!$B$7*MAX(0,MIN(1,(LN(1+'Original 8 pillars'!E2420)-'Weights and method'!$C$7)/('Weights and method'!$D$7-'Weights and method'!$C$7)))</x:f>
        <x:v>7.776944284149352</x:v>
      </x:c>
      <x:c r="F2420" s="8" t="n">
        <x:f>100*'Weights and method'!$B$8*MAX(0,MIN(1,(LN(1+'Original 8 pillars'!F2420)-'Weights and method'!$C$8)/('Weights and method'!$D$8-'Weights and method'!$C$8)))</x:f>
        <x:v>5.30437212120452</x:v>
      </x:c>
      <x:c r="G2420" s="8" t="n">
        <x:f>100*'Weights and method'!$B$9*MAX(0,MIN(1,(LN(1+'Original 8 pillars'!G2420)-'Weights and method'!$C$9)/('Weights and method'!$D$9-'Weights and method'!$C$9)))</x:f>
        <x:v>6.760021332175735</x:v>
      </x:c>
      <x:c r="H2420" s="8" t="n">
        <x:f>100*'Weights and method'!$B$10*MAX(0,MIN(1,(LN(1+'Original 8 pillars'!H2420)-'Weights and method'!$C$10)/('Weights and method'!$D$10-'Weights and method'!$C$10)))</x:f>
        <x:v>0</x:v>
      </x:c>
      <x:c r="I2420" s="8" t="n">
        <x:f>100*'Weights and method'!$B$11*MAX(0,MIN(1,(LN(1+'Original 8 pillars'!I2420)-'Weights and method'!$C$11)/('Weights and method'!$D$11-'Weights and method'!$C$11)))</x:f>
        <x:v>7.660137488413697</x:v>
      </x:c>
      <x:c r="J2420" s="8" t="n">
        <x:f>100*'Weights and method'!$B$12*MAX(0,MIN(1,(LN(1+'Original 8 pillars'!J2420)-'Weights and method'!$C$12)/('Weights and method'!$D$12-'Weights and method'!$C$12)))</x:f>
        <x:v>5.519915200777771</x:v>
      </x:c>
      <x:c r="K2420" s="8" t="n">
        <x:f>SUM(C2420:J2420)</x:f>
        <x:v>47.70233444504482</x:v>
      </x:c>
    </x:row>
    <x:row r="2421">
      <x:c r="A2421" s="2" t="str">
        <x:f>'Original 8 pillars'!A2421</x:f>
        <x:v>Eswatini</x:v>
      </x:c>
      <x:c r="B2421" s="2" t="str">
        <x:f>'Original 8 pillars'!B2421</x:f>
        <x:v>2016-07</x:v>
      </x:c>
      <x:c r="C2421" s="8" t="n">
        <x:f>100*'Weights and method'!$B$5*MAX(0,MIN(1,(LN(1+'Original 8 pillars'!C2421)-'Weights and method'!$C$5)/('Weights and method'!$D$5-'Weights and method'!$C$5)))</x:f>
        <x:v>7.329617095671845</x:v>
      </x:c>
      <x:c r="D2421" s="8" t="n">
        <x:f>100*'Weights and method'!$B$6*MAX(0,MIN(1,(LN(1+'Original 8 pillars'!D2421)-'Weights and method'!$C$6)/('Weights and method'!$D$6-'Weights and method'!$C$6)))</x:f>
        <x:v>5.87616527481879</x:v>
      </x:c>
      <x:c r="E2421" s="8" t="n">
        <x:f>100*'Weights and method'!$B$7*MAX(0,MIN(1,(LN(1+'Original 8 pillars'!E2421)-'Weights and method'!$C$7)/('Weights and method'!$D$7-'Weights and method'!$C$7)))</x:f>
        <x:v>6.6566277223587464</x:v>
      </x:c>
      <x:c r="F2421" s="8" t="n">
        <x:f>100*'Weights and method'!$B$8*MAX(0,MIN(1,(LN(1+'Original 8 pillars'!F2421)-'Weights and method'!$C$8)/('Weights and method'!$D$8-'Weights and method'!$C$8)))</x:f>
        <x:v>8.433396294376719</x:v>
      </x:c>
      <x:c r="G2421" s="8" t="n">
        <x:f>100*'Weights and method'!$B$9*MAX(0,MIN(1,(LN(1+'Original 8 pillars'!G2421)-'Weights and method'!$C$9)/('Weights and method'!$D$9-'Weights and method'!$C$9)))</x:f>
        <x:v>8.439546416028634</x:v>
      </x:c>
      <x:c r="H2421" s="8" t="n">
        <x:f>100*'Weights and method'!$B$10*MAX(0,MIN(1,(LN(1+'Original 8 pillars'!H2421)-'Weights and method'!$C$10)/('Weights and method'!$D$10-'Weights and method'!$C$10)))</x:f>
        <x:v>0</x:v>
      </x:c>
      <x:c r="I2421" s="8" t="n">
        <x:f>100*'Weights and method'!$B$11*MAX(0,MIN(1,(LN(1+'Original 8 pillars'!I2421)-'Weights and method'!$C$11)/('Weights and method'!$D$11-'Weights and method'!$C$11)))</x:f>
        <x:v>7.8762410923169375</x:v>
      </x:c>
      <x:c r="J2421" s="8" t="n">
        <x:f>100*'Weights and method'!$B$12*MAX(0,MIN(1,(LN(1+'Original 8 pillars'!J2421)-'Weights and method'!$C$12)/('Weights and method'!$D$12-'Weights and method'!$C$12)))</x:f>
        <x:v>6.358772575936831</x:v>
      </x:c>
      <x:c r="K2421" s="8" t="n">
        <x:f>SUM(C2421:J2421)</x:f>
        <x:v>50.970366471508505</x:v>
      </x:c>
    </x:row>
    <x:row r="2422">
      <x:c r="A2422" s="2" t="str">
        <x:f>'Original 8 pillars'!A2422</x:f>
        <x:v>Eswatini</x:v>
      </x:c>
      <x:c r="B2422" s="2" t="str">
        <x:f>'Original 8 pillars'!B2422</x:f>
        <x:v>2016-08</x:v>
      </x:c>
      <x:c r="C2422" s="8" t="n">
        <x:f>100*'Weights and method'!$B$5*MAX(0,MIN(1,(LN(1+'Original 8 pillars'!C2422)-'Weights and method'!$C$5)/('Weights and method'!$D$5-'Weights and method'!$C$5)))</x:f>
        <x:v>7.445891637722478</x:v>
      </x:c>
      <x:c r="D2422" s="8" t="n">
        <x:f>100*'Weights and method'!$B$6*MAX(0,MIN(1,(LN(1+'Original 8 pillars'!D2422)-'Weights and method'!$C$6)/('Weights and method'!$D$6-'Weights and method'!$C$6)))</x:f>
        <x:v>6.922850535879798</x:v>
      </x:c>
      <x:c r="E2422" s="8" t="n">
        <x:f>100*'Weights and method'!$B$7*MAX(0,MIN(1,(LN(1+'Original 8 pillars'!E2422)-'Weights and method'!$C$7)/('Weights and method'!$D$7-'Weights and method'!$C$7)))</x:f>
        <x:v>7.955246137154465</x:v>
      </x:c>
      <x:c r="F2422" s="8" t="n">
        <x:f>100*'Weights and method'!$B$8*MAX(0,MIN(1,(LN(1+'Original 8 pillars'!F2422)-'Weights and method'!$C$8)/('Weights and method'!$D$8-'Weights and method'!$C$8)))</x:f>
        <x:v>7.475789082962561</x:v>
      </x:c>
      <x:c r="G2422" s="8" t="n">
        <x:f>100*'Weights and method'!$B$9*MAX(0,MIN(1,(LN(1+'Original 8 pillars'!G2422)-'Weights and method'!$C$9)/('Weights and method'!$D$9-'Weights and method'!$C$9)))</x:f>
        <x:v>3.7095776756627448</x:v>
      </x:c>
      <x:c r="H2422" s="8" t="n">
        <x:f>100*'Weights and method'!$B$10*MAX(0,MIN(1,(LN(1+'Original 8 pillars'!H2422)-'Weights and method'!$C$10)/('Weights and method'!$D$10-'Weights and method'!$C$10)))</x:f>
        <x:v>0</x:v>
      </x:c>
      <x:c r="I2422" s="8" t="n">
        <x:f>100*'Weights and method'!$B$11*MAX(0,MIN(1,(LN(1+'Original 8 pillars'!I2422)-'Weights and method'!$C$11)/('Weights and method'!$D$11-'Weights and method'!$C$11)))</x:f>
        <x:v>5.281401716745858</x:v>
      </x:c>
      <x:c r="J2422" s="8" t="n">
        <x:f>100*'Weights and method'!$B$12*MAX(0,MIN(1,(LN(1+'Original 8 pillars'!J2422)-'Weights and method'!$C$12)/('Weights and method'!$D$12-'Weights and method'!$C$12)))</x:f>
        <x:v>4.98236891085516</x:v>
      </x:c>
      <x:c r="K2422" s="8" t="n">
        <x:f>SUM(C2422:J2422)</x:f>
        <x:v>43.77312569698306</x:v>
      </x:c>
    </x:row>
    <x:row r="2423">
      <x:c r="A2423" s="2" t="str">
        <x:f>'Original 8 pillars'!A2423</x:f>
        <x:v>Eswatini</x:v>
      </x:c>
      <x:c r="B2423" s="2" t="str">
        <x:f>'Original 8 pillars'!B2423</x:f>
        <x:v>2016-09</x:v>
      </x:c>
      <x:c r="C2423" s="8" t="n">
        <x:f>100*'Weights and method'!$B$5*MAX(0,MIN(1,(LN(1+'Original 8 pillars'!C2423)-'Weights and method'!$C$5)/('Weights and method'!$D$5-'Weights and method'!$C$5)))</x:f>
        <x:v>7.134419958519447</x:v>
      </x:c>
      <x:c r="D2423" s="8" t="n">
        <x:f>100*'Weights and method'!$B$6*MAX(0,MIN(1,(LN(1+'Original 8 pillars'!D2423)-'Weights and method'!$C$6)/('Weights and method'!$D$6-'Weights and method'!$C$6)))</x:f>
        <x:v>5.494397401933642</x:v>
      </x:c>
      <x:c r="E2423" s="8" t="n">
        <x:f>100*'Weights and method'!$B$7*MAX(0,MIN(1,(LN(1+'Original 8 pillars'!E2423)-'Weights and method'!$C$7)/('Weights and method'!$D$7-'Weights and method'!$C$7)))</x:f>
        <x:v>8.184055841405835</x:v>
      </x:c>
      <x:c r="F2423" s="8" t="n">
        <x:f>100*'Weights and method'!$B$8*MAX(0,MIN(1,(LN(1+'Original 8 pillars'!F2423)-'Weights and method'!$C$8)/('Weights and method'!$D$8-'Weights and method'!$C$8)))</x:f>
        <x:v>4.350656577946498</x:v>
      </x:c>
      <x:c r="G2423" s="8" t="n">
        <x:f>100*'Weights and method'!$B$9*MAX(0,MIN(1,(LN(1+'Original 8 pillars'!G2423)-'Weights and method'!$C$9)/('Weights and method'!$D$9-'Weights and method'!$C$9)))</x:f>
        <x:v>7.179207905268503</x:v>
      </x:c>
      <x:c r="H2423" s="8" t="n">
        <x:f>100*'Weights and method'!$B$10*MAX(0,MIN(1,(LN(1+'Original 8 pillars'!H2423)-'Weights and method'!$C$10)/('Weights and method'!$D$10-'Weights and method'!$C$10)))</x:f>
        <x:v>0</x:v>
      </x:c>
      <x:c r="I2423" s="8" t="n">
        <x:f>100*'Weights and method'!$B$11*MAX(0,MIN(1,(LN(1+'Original 8 pillars'!I2423)-'Weights and method'!$C$11)/('Weights and method'!$D$11-'Weights and method'!$C$11)))</x:f>
        <x:v>7.787745667183422</x:v>
      </x:c>
      <x:c r="J2423" s="8" t="n">
        <x:f>100*'Weights and method'!$B$12*MAX(0,MIN(1,(LN(1+'Original 8 pillars'!J2423)-'Weights and method'!$C$12)/('Weights and method'!$D$12-'Weights and method'!$C$12)))</x:f>
        <x:v>5.909016114918646</x:v>
      </x:c>
      <x:c r="K2423" s="8" t="n">
        <x:f>SUM(C2423:J2423)</x:f>
        <x:v>46.039499467176</x:v>
      </x:c>
    </x:row>
    <x:row r="2424">
      <x:c r="A2424" s="2" t="str">
        <x:f>'Original 8 pillars'!A2424</x:f>
        <x:v>Eswatini</x:v>
      </x:c>
      <x:c r="B2424" s="2" t="str">
        <x:f>'Original 8 pillars'!B2424</x:f>
        <x:v>2016-10</x:v>
      </x:c>
      <x:c r="C2424" s="8" t="n">
        <x:f>100*'Weights and method'!$B$5*MAX(0,MIN(1,(LN(1+'Original 8 pillars'!C2424)-'Weights and method'!$C$5)/('Weights and method'!$D$5-'Weights and method'!$C$5)))</x:f>
        <x:v>6.329533323911104</x:v>
      </x:c>
      <x:c r="D2424" s="8" t="n">
        <x:f>100*'Weights and method'!$B$6*MAX(0,MIN(1,(LN(1+'Original 8 pillars'!D2424)-'Weights and method'!$C$6)/('Weights and method'!$D$6-'Weights and method'!$C$6)))</x:f>
        <x:v>6.114203713221711</x:v>
      </x:c>
      <x:c r="E2424" s="8" t="n">
        <x:f>100*'Weights and method'!$B$7*MAX(0,MIN(1,(LN(1+'Original 8 pillars'!E2424)-'Weights and method'!$C$7)/('Weights and method'!$D$7-'Weights and method'!$C$7)))</x:f>
        <x:v>7.1022336508501365</x:v>
      </x:c>
      <x:c r="F2424" s="8" t="n">
        <x:f>100*'Weights and method'!$B$8*MAX(0,MIN(1,(LN(1+'Original 8 pillars'!F2424)-'Weights and method'!$C$8)/('Weights and method'!$D$8-'Weights and method'!$C$8)))</x:f>
        <x:v>8.48639294750821</x:v>
      </x:c>
      <x:c r="G2424" s="8" t="n">
        <x:f>100*'Weights and method'!$B$9*MAX(0,MIN(1,(LN(1+'Original 8 pillars'!G2424)-'Weights and method'!$C$9)/('Weights and method'!$D$9-'Weights and method'!$C$9)))</x:f>
        <x:v>8.187461703563503</x:v>
      </x:c>
      <x:c r="H2424" s="8" t="n">
        <x:f>100*'Weights and method'!$B$10*MAX(0,MIN(1,(LN(1+'Original 8 pillars'!H2424)-'Weights and method'!$C$10)/('Weights and method'!$D$10-'Weights and method'!$C$10)))</x:f>
        <x:v>0</x:v>
      </x:c>
      <x:c r="I2424" s="8" t="n">
        <x:f>100*'Weights and method'!$B$11*MAX(0,MIN(1,(LN(1+'Original 8 pillars'!I2424)-'Weights and method'!$C$11)/('Weights and method'!$D$11-'Weights and method'!$C$11)))</x:f>
        <x:v>8.055813055727493</x:v>
      </x:c>
      <x:c r="J2424" s="8" t="n">
        <x:f>100*'Weights and method'!$B$12*MAX(0,MIN(1,(LN(1+'Original 8 pillars'!J2424)-'Weights and method'!$C$12)/('Weights and method'!$D$12-'Weights and method'!$C$12)))</x:f>
        <x:v>6.130248663982647</x:v>
      </x:c>
      <x:c r="K2424" s="8" t="n">
        <x:f>SUM(C2424:J2424)</x:f>
        <x:v>50.405887058764804</x:v>
      </x:c>
    </x:row>
    <x:row r="2425">
      <x:c r="A2425" s="2" t="str">
        <x:f>'Original 8 pillars'!A2425</x:f>
        <x:v>Eswatini</x:v>
      </x:c>
      <x:c r="B2425" s="2" t="str">
        <x:f>'Original 8 pillars'!B2425</x:f>
        <x:v>2016-11</x:v>
      </x:c>
      <x:c r="C2425" s="8" t="n">
        <x:f>100*'Weights and method'!$B$5*MAX(0,MIN(1,(LN(1+'Original 8 pillars'!C2425)-'Weights and method'!$C$5)/('Weights and method'!$D$5-'Weights and method'!$C$5)))</x:f>
        <x:v>7.074743975780134</x:v>
      </x:c>
      <x:c r="D2425" s="8" t="n">
        <x:f>100*'Weights and method'!$B$6*MAX(0,MIN(1,(LN(1+'Original 8 pillars'!D2425)-'Weights and method'!$C$6)/('Weights and method'!$D$6-'Weights and method'!$C$6)))</x:f>
        <x:v>6.38061951458212</x:v>
      </x:c>
      <x:c r="E2425" s="8" t="n">
        <x:f>100*'Weights and method'!$B$7*MAX(0,MIN(1,(LN(1+'Original 8 pillars'!E2425)-'Weights and method'!$C$7)/('Weights and method'!$D$7-'Weights and method'!$C$7)))</x:f>
        <x:v>7.434671948468213</x:v>
      </x:c>
      <x:c r="F2425" s="8" t="n">
        <x:f>100*'Weights and method'!$B$8*MAX(0,MIN(1,(LN(1+'Original 8 pillars'!F2425)-'Weights and method'!$C$8)/('Weights and method'!$D$8-'Weights and method'!$C$8)))</x:f>
        <x:v>8.799757060742898</x:v>
      </x:c>
      <x:c r="G2425" s="8" t="n">
        <x:f>100*'Weights and method'!$B$9*MAX(0,MIN(1,(LN(1+'Original 8 pillars'!G2425)-'Weights and method'!$C$9)/('Weights and method'!$D$9-'Weights and method'!$C$9)))</x:f>
        <x:v>7.1698609220739185</x:v>
      </x:c>
      <x:c r="H2425" s="8" t="n">
        <x:f>100*'Weights and method'!$B$10*MAX(0,MIN(1,(LN(1+'Original 8 pillars'!H2425)-'Weights and method'!$C$10)/('Weights and method'!$D$10-'Weights and method'!$C$10)))</x:f>
        <x:v>0</x:v>
      </x:c>
      <x:c r="I2425" s="8" t="n">
        <x:f>100*'Weights and method'!$B$11*MAX(0,MIN(1,(LN(1+'Original 8 pillars'!I2425)-'Weights and method'!$C$11)/('Weights and method'!$D$11-'Weights and method'!$C$11)))</x:f>
        <x:v>8.359063565994886</x:v>
      </x:c>
      <x:c r="J2425" s="8" t="n">
        <x:f>100*'Weights and method'!$B$12*MAX(0,MIN(1,(LN(1+'Original 8 pillars'!J2425)-'Weights and method'!$C$12)/('Weights and method'!$D$12-'Weights and method'!$C$12)))</x:f>
        <x:v>6.474033453283104</x:v>
      </x:c>
      <x:c r="K2425" s="8" t="n">
        <x:f>SUM(C2425:J2425)</x:f>
        <x:v>51.69275044092527</x:v>
      </x:c>
    </x:row>
    <x:row r="2426">
      <x:c r="A2426" s="2" t="str">
        <x:f>'Original 8 pillars'!A2426</x:f>
        <x:v>Eswatini</x:v>
      </x:c>
      <x:c r="B2426" s="2" t="str">
        <x:f>'Original 8 pillars'!B2426</x:f>
        <x:v>2016-12</x:v>
      </x:c>
      <x:c r="C2426" s="8" t="n">
        <x:f>100*'Weights and method'!$B$5*MAX(0,MIN(1,(LN(1+'Original 8 pillars'!C2426)-'Weights and method'!$C$5)/('Weights and method'!$D$5-'Weights and method'!$C$5)))</x:f>
        <x:v>6.457169724256738</x:v>
      </x:c>
      <x:c r="D2426" s="8" t="n">
        <x:f>100*'Weights and method'!$B$6*MAX(0,MIN(1,(LN(1+'Original 8 pillars'!D2426)-'Weights and method'!$C$6)/('Weights and method'!$D$6-'Weights and method'!$C$6)))</x:f>
        <x:v>5.323123891453379</x:v>
      </x:c>
      <x:c r="E2426" s="8" t="n">
        <x:f>100*'Weights and method'!$B$7*MAX(0,MIN(1,(LN(1+'Original 8 pillars'!E2426)-'Weights and method'!$C$7)/('Weights and method'!$D$7-'Weights and method'!$C$7)))</x:f>
        <x:v>8.206359844596832</x:v>
      </x:c>
      <x:c r="F2426" s="8" t="n">
        <x:f>100*'Weights and method'!$B$8*MAX(0,MIN(1,(LN(1+'Original 8 pillars'!F2426)-'Weights and method'!$C$8)/('Weights and method'!$D$8-'Weights and method'!$C$8)))</x:f>
        <x:v>6.965561961706176</x:v>
      </x:c>
      <x:c r="G2426" s="8" t="n">
        <x:f>100*'Weights and method'!$B$9*MAX(0,MIN(1,(LN(1+'Original 8 pillars'!G2426)-'Weights and method'!$C$9)/('Weights and method'!$D$9-'Weights and method'!$C$9)))</x:f>
        <x:v>6.4895071867124035</x:v>
      </x:c>
      <x:c r="H2426" s="8" t="n">
        <x:f>100*'Weights and method'!$B$10*MAX(0,MIN(1,(LN(1+'Original 8 pillars'!H2426)-'Weights and method'!$C$10)/('Weights and method'!$D$10-'Weights and method'!$C$10)))</x:f>
        <x:v>0</x:v>
      </x:c>
      <x:c r="I2426" s="8" t="n">
        <x:f>100*'Weights and method'!$B$11*MAX(0,MIN(1,(LN(1+'Original 8 pillars'!I2426)-'Weights and method'!$C$11)/('Weights and method'!$D$11-'Weights and method'!$C$11)))</x:f>
        <x:v>7.805216915878614</x:v>
      </x:c>
      <x:c r="J2426" s="8" t="n">
        <x:f>100*'Weights and method'!$B$12*MAX(0,MIN(1,(LN(1+'Original 8 pillars'!J2426)-'Weights and method'!$C$12)/('Weights and method'!$D$12-'Weights and method'!$C$12)))</x:f>
        <x:v>7.284127019616568</x:v>
      </x:c>
      <x:c r="K2426" s="8" t="n">
        <x:f>SUM(C2426:J2426)</x:f>
        <x:v>48.531066544220714</x:v>
      </x:c>
    </x:row>
    <x:row r="2427">
      <x:c r="A2427" s="2" t="str">
        <x:f>'Original 8 pillars'!A2427</x:f>
        <x:v>Eswatini</x:v>
      </x:c>
      <x:c r="B2427" s="2" t="str">
        <x:f>'Original 8 pillars'!B2427</x:f>
        <x:v>2017-01</x:v>
      </x:c>
      <x:c r="C2427" s="8" t="n">
        <x:f>100*'Weights and method'!$B$5*MAX(0,MIN(1,(LN(1+'Original 8 pillars'!C2427)-'Weights and method'!$C$5)/('Weights and method'!$D$5-'Weights and method'!$C$5)))</x:f>
        <x:v>7.883649929231084</x:v>
      </x:c>
      <x:c r="D2427" s="8" t="n">
        <x:f>100*'Weights and method'!$B$6*MAX(0,MIN(1,(LN(1+'Original 8 pillars'!D2427)-'Weights and method'!$C$6)/('Weights and method'!$D$6-'Weights and method'!$C$6)))</x:f>
        <x:v>6.038216591516041</x:v>
      </x:c>
      <x:c r="E2427" s="8" t="n">
        <x:f>100*'Weights and method'!$B$7*MAX(0,MIN(1,(LN(1+'Original 8 pillars'!E2427)-'Weights and method'!$C$7)/('Weights and method'!$D$7-'Weights and method'!$C$7)))</x:f>
        <x:v>9.257215787229015</x:v>
      </x:c>
      <x:c r="F2427" s="8" t="n">
        <x:f>100*'Weights and method'!$B$8*MAX(0,MIN(1,(LN(1+'Original 8 pillars'!F2427)-'Weights and method'!$C$8)/('Weights and method'!$D$8-'Weights and method'!$C$8)))</x:f>
        <x:v>4.079492956349494</x:v>
      </x:c>
      <x:c r="G2427" s="8" t="n">
        <x:f>100*'Weights and method'!$B$9*MAX(0,MIN(1,(LN(1+'Original 8 pillars'!G2427)-'Weights and method'!$C$9)/('Weights and method'!$D$9-'Weights and method'!$C$9)))</x:f>
        <x:v>2.7519059667957633</x:v>
      </x:c>
      <x:c r="H2427" s="8" t="n">
        <x:f>100*'Weights and method'!$B$10*MAX(0,MIN(1,(LN(1+'Original 8 pillars'!H2427)-'Weights and method'!$C$10)/('Weights and method'!$D$10-'Weights and method'!$C$10)))</x:f>
        <x:v>0</x:v>
      </x:c>
      <x:c r="I2427" s="8" t="n">
        <x:f>100*'Weights and method'!$B$11*MAX(0,MIN(1,(LN(1+'Original 8 pillars'!I2427)-'Weights and method'!$C$11)/('Weights and method'!$D$11-'Weights and method'!$C$11)))</x:f>
        <x:v>5.492403286175002</x:v>
      </x:c>
      <x:c r="J2427" s="8" t="n">
        <x:f>100*'Weights and method'!$B$12*MAX(0,MIN(1,(LN(1+'Original 8 pillars'!J2427)-'Weights and method'!$C$12)/('Weights and method'!$D$12-'Weights and method'!$C$12)))</x:f>
        <x:v>0</x:v>
      </x:c>
      <x:c r="K2427" s="8" t="n">
        <x:f>SUM(C2427:J2427)</x:f>
        <x:v>35.5028845172964</x:v>
      </x:c>
    </x:row>
    <x:row r="2428">
      <x:c r="A2428" s="2" t="str">
        <x:f>'Original 8 pillars'!A2428</x:f>
        <x:v>Eswatini</x:v>
      </x:c>
      <x:c r="B2428" s="2" t="str">
        <x:f>'Original 8 pillars'!B2428</x:f>
        <x:v>2017-02</x:v>
      </x:c>
      <x:c r="C2428" s="8" t="n">
        <x:f>100*'Weights and method'!$B$5*MAX(0,MIN(1,(LN(1+'Original 8 pillars'!C2428)-'Weights and method'!$C$5)/('Weights and method'!$D$5-'Weights and method'!$C$5)))</x:f>
        <x:v>8.299125068908497</x:v>
      </x:c>
      <x:c r="D2428" s="8" t="n">
        <x:f>100*'Weights and method'!$B$6*MAX(0,MIN(1,(LN(1+'Original 8 pillars'!D2428)-'Weights and method'!$C$6)/('Weights and method'!$D$6-'Weights and method'!$C$6)))</x:f>
        <x:v>5.929146059743606</x:v>
      </x:c>
      <x:c r="E2428" s="8" t="n">
        <x:f>100*'Weights and method'!$B$7*MAX(0,MIN(1,(LN(1+'Original 8 pillars'!E2428)-'Weights and method'!$C$7)/('Weights and method'!$D$7-'Weights and method'!$C$7)))</x:f>
        <x:v>8.770606299905658</x:v>
      </x:c>
      <x:c r="F2428" s="8" t="n">
        <x:f>100*'Weights and method'!$B$8*MAX(0,MIN(1,(LN(1+'Original 8 pillars'!F2428)-'Weights and method'!$C$8)/('Weights and method'!$D$8-'Weights and method'!$C$8)))</x:f>
        <x:v>6.774844277608881</x:v>
      </x:c>
      <x:c r="G2428" s="8" t="n">
        <x:f>100*'Weights and method'!$B$9*MAX(0,MIN(1,(LN(1+'Original 8 pillars'!G2428)-'Weights and method'!$C$9)/('Weights and method'!$D$9-'Weights and method'!$C$9)))</x:f>
        <x:v>5.540806708916656</x:v>
      </x:c>
      <x:c r="H2428" s="8" t="n">
        <x:f>100*'Weights and method'!$B$10*MAX(0,MIN(1,(LN(1+'Original 8 pillars'!H2428)-'Weights and method'!$C$10)/('Weights and method'!$D$10-'Weights and method'!$C$10)))</x:f>
        <x:v>0</x:v>
      </x:c>
      <x:c r="I2428" s="8" t="n">
        <x:f>100*'Weights and method'!$B$11*MAX(0,MIN(1,(LN(1+'Original 8 pillars'!I2428)-'Weights and method'!$C$11)/('Weights and method'!$D$11-'Weights and method'!$C$11)))</x:f>
        <x:v>6.946199244084809</x:v>
      </x:c>
      <x:c r="J2428" s="8" t="n">
        <x:f>100*'Weights and method'!$B$12*MAX(0,MIN(1,(LN(1+'Original 8 pillars'!J2428)-'Weights and method'!$C$12)/('Weights and method'!$D$12-'Weights and method'!$C$12)))</x:f>
        <x:v>0</x:v>
      </x:c>
      <x:c r="K2428" s="8" t="n">
        <x:f>SUM(C2428:J2428)</x:f>
        <x:v>42.26072765916811</x:v>
      </x:c>
    </x:row>
    <x:row r="2429">
      <x:c r="A2429" s="2" t="str">
        <x:f>'Original 8 pillars'!A2429</x:f>
        <x:v>Eswatini</x:v>
      </x:c>
      <x:c r="B2429" s="2" t="str">
        <x:f>'Original 8 pillars'!B2429</x:f>
        <x:v>2017-03</x:v>
      </x:c>
      <x:c r="C2429" s="8" t="n">
        <x:f>100*'Weights and method'!$B$5*MAX(0,MIN(1,(LN(1+'Original 8 pillars'!C2429)-'Weights and method'!$C$5)/('Weights and method'!$D$5-'Weights and method'!$C$5)))</x:f>
        <x:v>7.7051829004806125</x:v>
      </x:c>
      <x:c r="D2429" s="8" t="n">
        <x:f>100*'Weights and method'!$B$6*MAX(0,MIN(1,(LN(1+'Original 8 pillars'!D2429)-'Weights and method'!$C$6)/('Weights and method'!$D$6-'Weights and method'!$C$6)))</x:f>
        <x:v>6.353583914744</x:v>
      </x:c>
      <x:c r="E2429" s="8" t="n">
        <x:f>100*'Weights and method'!$B$7*MAX(0,MIN(1,(LN(1+'Original 8 pillars'!E2429)-'Weights and method'!$C$7)/('Weights and method'!$D$7-'Weights and method'!$C$7)))</x:f>
        <x:v>6.407841148436569</x:v>
      </x:c>
      <x:c r="F2429" s="8" t="n">
        <x:f>100*'Weights and method'!$B$8*MAX(0,MIN(1,(LN(1+'Original 8 pillars'!F2429)-'Weights and method'!$C$8)/('Weights and method'!$D$8-'Weights and method'!$C$8)))</x:f>
        <x:v>9.86590672807064</x:v>
      </x:c>
      <x:c r="G2429" s="8" t="n">
        <x:f>100*'Weights and method'!$B$9*MAX(0,MIN(1,(LN(1+'Original 8 pillars'!G2429)-'Weights and method'!$C$9)/('Weights and method'!$D$9-'Weights and method'!$C$9)))</x:f>
        <x:v>8.006738837204313</x:v>
      </x:c>
      <x:c r="H2429" s="8" t="n">
        <x:f>100*'Weights and method'!$B$10*MAX(0,MIN(1,(LN(1+'Original 8 pillars'!H2429)-'Weights and method'!$C$10)/('Weights and method'!$D$10-'Weights and method'!$C$10)))</x:f>
        <x:v>0</x:v>
      </x:c>
      <x:c r="I2429" s="8" t="n">
        <x:f>100*'Weights and method'!$B$11*MAX(0,MIN(1,(LN(1+'Original 8 pillars'!I2429)-'Weights and method'!$C$11)/('Weights and method'!$D$11-'Weights and method'!$C$11)))</x:f>
        <x:v>7.611242189651457</x:v>
      </x:c>
      <x:c r="J2429" s="8" t="n">
        <x:f>100*'Weights and method'!$B$12*MAX(0,MIN(1,(LN(1+'Original 8 pillars'!J2429)-'Weights and method'!$C$12)/('Weights and method'!$D$12-'Weights and method'!$C$12)))</x:f>
        <x:v>6.553603748029888</x:v>
      </x:c>
      <x:c r="K2429" s="8" t="n">
        <x:f>SUM(C2429:J2429)</x:f>
        <x:v>52.50409946661748</x:v>
      </x:c>
    </x:row>
    <x:row r="2430">
      <x:c r="A2430" s="2" t="str">
        <x:f>'Original 8 pillars'!A2430</x:f>
        <x:v>Eswatini</x:v>
      </x:c>
      <x:c r="B2430" s="2" t="str">
        <x:f>'Original 8 pillars'!B2430</x:f>
        <x:v>2017-04</x:v>
      </x:c>
      <x:c r="C2430" s="8" t="n">
        <x:f>100*'Weights and method'!$B$5*MAX(0,MIN(1,(LN(1+'Original 8 pillars'!C2430)-'Weights and method'!$C$5)/('Weights and method'!$D$5-'Weights and method'!$C$5)))</x:f>
        <x:v>8.346556864939824</x:v>
      </x:c>
      <x:c r="D2430" s="8" t="n">
        <x:f>100*'Weights and method'!$B$6*MAX(0,MIN(1,(LN(1+'Original 8 pillars'!D2430)-'Weights and method'!$C$6)/('Weights and method'!$D$6-'Weights and method'!$C$6)))</x:f>
        <x:v>6.464130234347628</x:v>
      </x:c>
      <x:c r="E2430" s="8" t="n">
        <x:f>100*'Weights and method'!$B$7*MAX(0,MIN(1,(LN(1+'Original 8 pillars'!E2430)-'Weights and method'!$C$7)/('Weights and method'!$D$7-'Weights and method'!$C$7)))</x:f>
        <x:v>8.346659254038222</x:v>
      </x:c>
      <x:c r="F2430" s="8" t="n">
        <x:f>100*'Weights and method'!$B$8*MAX(0,MIN(1,(LN(1+'Original 8 pillars'!F2430)-'Weights and method'!$C$8)/('Weights and method'!$D$8-'Weights and method'!$C$8)))</x:f>
        <x:v>7.6689929053366495</x:v>
      </x:c>
      <x:c r="G2430" s="8" t="n">
        <x:f>100*'Weights and method'!$B$9*MAX(0,MIN(1,(LN(1+'Original 8 pillars'!G2430)-'Weights and method'!$C$9)/('Weights and method'!$D$9-'Weights and method'!$C$9)))</x:f>
        <x:v>4.00225521031149</x:v>
      </x:c>
      <x:c r="H2430" s="8" t="n">
        <x:f>100*'Weights and method'!$B$10*MAX(0,MIN(1,(LN(1+'Original 8 pillars'!H2430)-'Weights and method'!$C$10)/('Weights and method'!$D$10-'Weights and method'!$C$10)))</x:f>
        <x:v>0</x:v>
      </x:c>
      <x:c r="I2430" s="8" t="n">
        <x:f>100*'Weights and method'!$B$11*MAX(0,MIN(1,(LN(1+'Original 8 pillars'!I2430)-'Weights and method'!$C$11)/('Weights and method'!$D$11-'Weights and method'!$C$11)))</x:f>
        <x:v>3.0396063627545744</x:v>
      </x:c>
      <x:c r="J2430" s="8" t="n">
        <x:f>100*'Weights and method'!$B$12*MAX(0,MIN(1,(LN(1+'Original 8 pillars'!J2430)-'Weights and method'!$C$12)/('Weights and method'!$D$12-'Weights and method'!$C$12)))</x:f>
        <x:v>0</x:v>
      </x:c>
      <x:c r="K2430" s="8" t="n">
        <x:f>SUM(C2430:J2430)</x:f>
        <x:v>37.86820083172839</x:v>
      </x:c>
    </x:row>
    <x:row r="2431">
      <x:c r="A2431" s="2" t="str">
        <x:f>'Original 8 pillars'!A2431</x:f>
        <x:v>Eswatini</x:v>
      </x:c>
      <x:c r="B2431" s="2" t="str">
        <x:f>'Original 8 pillars'!B2431</x:f>
        <x:v>2017-05</x:v>
      </x:c>
      <x:c r="C2431" s="8" t="n">
        <x:f>100*'Weights and method'!$B$5*MAX(0,MIN(1,(LN(1+'Original 8 pillars'!C2431)-'Weights and method'!$C$5)/('Weights and method'!$D$5-'Weights and method'!$C$5)))</x:f>
        <x:v>7.942981322619844</x:v>
      </x:c>
      <x:c r="D2431" s="8" t="n">
        <x:f>100*'Weights and method'!$B$6*MAX(0,MIN(1,(LN(1+'Original 8 pillars'!D2431)-'Weights and method'!$C$6)/('Weights and method'!$D$6-'Weights and method'!$C$6)))</x:f>
        <x:v>7.028338599196109</x:v>
      </x:c>
      <x:c r="E2431" s="8" t="n">
        <x:f>100*'Weights and method'!$B$7*MAX(0,MIN(1,(LN(1+'Original 8 pillars'!E2431)-'Weights and method'!$C$7)/('Weights and method'!$D$7-'Weights and method'!$C$7)))</x:f>
        <x:v>6.127880621559886</x:v>
      </x:c>
      <x:c r="F2431" s="8" t="n">
        <x:f>100*'Weights and method'!$B$8*MAX(0,MIN(1,(LN(1+'Original 8 pillars'!F2431)-'Weights and method'!$C$8)/('Weights and method'!$D$8-'Weights and method'!$C$8)))</x:f>
        <x:v>9.162049290757109</x:v>
      </x:c>
      <x:c r="G2431" s="8" t="n">
        <x:f>100*'Weights and method'!$B$9*MAX(0,MIN(1,(LN(1+'Original 8 pillars'!G2431)-'Weights and method'!$C$9)/('Weights and method'!$D$9-'Weights and method'!$C$9)))</x:f>
        <x:v>5.237823037006109</x:v>
      </x:c>
      <x:c r="H2431" s="8" t="n">
        <x:f>100*'Weights and method'!$B$10*MAX(0,MIN(1,(LN(1+'Original 8 pillars'!H2431)-'Weights and method'!$C$10)/('Weights and method'!$D$10-'Weights and method'!$C$10)))</x:f>
        <x:v>0</x:v>
      </x:c>
      <x:c r="I2431" s="8" t="n">
        <x:f>100*'Weights and method'!$B$11*MAX(0,MIN(1,(LN(1+'Original 8 pillars'!I2431)-'Weights and method'!$C$11)/('Weights and method'!$D$11-'Weights and method'!$C$11)))</x:f>
        <x:v>6.904605159856166</x:v>
      </x:c>
      <x:c r="J2431" s="8" t="n">
        <x:f>100*'Weights and method'!$B$12*MAX(0,MIN(1,(LN(1+'Original 8 pillars'!J2431)-'Weights and method'!$C$12)/('Weights and method'!$D$12-'Weights and method'!$C$12)))</x:f>
        <x:v>0</x:v>
      </x:c>
      <x:c r="K2431" s="8" t="n">
        <x:f>SUM(C2431:J2431)</x:f>
        <x:v>42.40367803099522</x:v>
      </x:c>
    </x:row>
    <x:row r="2432">
      <x:c r="A2432" s="2" t="str">
        <x:f>'Original 8 pillars'!A2432</x:f>
        <x:v>Eswatini</x:v>
      </x:c>
      <x:c r="B2432" s="2" t="str">
        <x:f>'Original 8 pillars'!B2432</x:f>
        <x:v>2017-06</x:v>
      </x:c>
      <x:c r="C2432" s="8" t="n">
        <x:f>100*'Weights and method'!$B$5*MAX(0,MIN(1,(LN(1+'Original 8 pillars'!C2432)-'Weights and method'!$C$5)/('Weights and method'!$D$5-'Weights and method'!$C$5)))</x:f>
        <x:v>7.094501381746397</x:v>
      </x:c>
      <x:c r="D2432" s="8" t="n">
        <x:f>100*'Weights and method'!$B$6*MAX(0,MIN(1,(LN(1+'Original 8 pillars'!D2432)-'Weights and method'!$C$6)/('Weights and method'!$D$6-'Weights and method'!$C$6)))</x:f>
        <x:v>6.114203713221711</x:v>
      </x:c>
      <x:c r="E2432" s="8" t="n">
        <x:f>100*'Weights and method'!$B$7*MAX(0,MIN(1,(LN(1+'Original 8 pillars'!E2432)-'Weights and method'!$C$7)/('Weights and method'!$D$7-'Weights and method'!$C$7)))</x:f>
        <x:v>5.021369957935633</x:v>
      </x:c>
      <x:c r="F2432" s="8" t="n">
        <x:f>100*'Weights and method'!$B$8*MAX(0,MIN(1,(LN(1+'Original 8 pillars'!F2432)-'Weights and method'!$C$8)/('Weights and method'!$D$8-'Weights and method'!$C$8)))</x:f>
        <x:v>7.9557307894848766</x:v>
      </x:c>
      <x:c r="G2432" s="8" t="n">
        <x:f>100*'Weights and method'!$B$9*MAX(0,MIN(1,(LN(1+'Original 8 pillars'!G2432)-'Weights and method'!$C$9)/('Weights and method'!$D$9-'Weights and method'!$C$9)))</x:f>
        <x:v>8.187461233692614</x:v>
      </x:c>
      <x:c r="H2432" s="8" t="n">
        <x:f>100*'Weights and method'!$B$10*MAX(0,MIN(1,(LN(1+'Original 8 pillars'!H2432)-'Weights and method'!$C$10)/('Weights and method'!$D$10-'Weights and method'!$C$10)))</x:f>
        <x:v>0</x:v>
      </x:c>
      <x:c r="I2432" s="8" t="n">
        <x:f>100*'Weights and method'!$B$11*MAX(0,MIN(1,(LN(1+'Original 8 pillars'!I2432)-'Weights and method'!$C$11)/('Weights and method'!$D$11-'Weights and method'!$C$11)))</x:f>
        <x:v>6.230417476408178</x:v>
      </x:c>
      <x:c r="J2432" s="8" t="n">
        <x:f>100*'Weights and method'!$B$12*MAX(0,MIN(1,(LN(1+'Original 8 pillars'!J2432)-'Weights and method'!$C$12)/('Weights and method'!$D$12-'Weights and method'!$C$12)))</x:f>
        <x:v>6.130248663982647</x:v>
      </x:c>
      <x:c r="K2432" s="8" t="n">
        <x:f>SUM(C2432:J2432)</x:f>
        <x:v>46.73393321647206</x:v>
      </x:c>
    </x:row>
    <x:row r="2433">
      <x:c r="A2433" s="2" t="str">
        <x:f>'Original 8 pillars'!A2433</x:f>
        <x:v>Eswatini</x:v>
      </x:c>
      <x:c r="B2433" s="2" t="str">
        <x:f>'Original 8 pillars'!B2433</x:f>
        <x:v>2017-07</x:v>
      </x:c>
      <x:c r="C2433" s="8" t="n">
        <x:f>100*'Weights and method'!$B$5*MAX(0,MIN(1,(LN(1+'Original 8 pillars'!C2433)-'Weights and method'!$C$5)/('Weights and method'!$D$5-'Weights and method'!$C$5)))</x:f>
        <x:v>7.29668671114568</x:v>
      </x:c>
      <x:c r="D2433" s="8" t="n">
        <x:f>100*'Weights and method'!$B$6*MAX(0,MIN(1,(LN(1+'Original 8 pillars'!D2433)-'Weights and method'!$C$6)/('Weights and method'!$D$6-'Weights and method'!$C$6)))</x:f>
        <x:v>6.423024876453062</x:v>
      </x:c>
      <x:c r="E2433" s="8" t="n">
        <x:f>100*'Weights and method'!$B$7*MAX(0,MIN(1,(LN(1+'Original 8 pillars'!E2433)-'Weights and method'!$C$7)/('Weights and method'!$D$7-'Weights and method'!$C$7)))</x:f>
        <x:v>6.265553921052074</x:v>
      </x:c>
      <x:c r="F2433" s="8" t="n">
        <x:f>100*'Weights and method'!$B$8*MAX(0,MIN(1,(LN(1+'Original 8 pillars'!F2433)-'Weights and method'!$C$8)/('Weights and method'!$D$8-'Weights and method'!$C$8)))</x:f>
        <x:v>8.668241573139804</x:v>
      </x:c>
      <x:c r="G2433" s="8" t="n">
        <x:f>100*'Weights and method'!$B$9*MAX(0,MIN(1,(LN(1+'Original 8 pillars'!G2433)-'Weights and method'!$C$9)/('Weights and method'!$D$9-'Weights and method'!$C$9)))</x:f>
        <x:v>6.14107372968587</x:v>
      </x:c>
      <x:c r="H2433" s="8" t="n">
        <x:f>100*'Weights and method'!$B$10*MAX(0,MIN(1,(LN(1+'Original 8 pillars'!H2433)-'Weights and method'!$C$10)/('Weights and method'!$D$10-'Weights and method'!$C$10)))</x:f>
        <x:v>0</x:v>
      </x:c>
      <x:c r="I2433" s="8" t="n">
        <x:f>100*'Weights and method'!$B$11*MAX(0,MIN(1,(LN(1+'Original 8 pillars'!I2433)-'Weights and method'!$C$11)/('Weights and method'!$D$11-'Weights and method'!$C$11)))</x:f>
        <x:v>7.9649417411465695</x:v>
      </x:c>
      <x:c r="J2433" s="8" t="n">
        <x:f>100*'Weights and method'!$B$12*MAX(0,MIN(1,(LN(1+'Original 8 pillars'!J2433)-'Weights and method'!$C$12)/('Weights and method'!$D$12-'Weights and method'!$C$12)))</x:f>
        <x:v>7.6115717554954205</x:v>
      </x:c>
      <x:c r="K2433" s="8" t="n">
        <x:f>SUM(C2433:J2433)</x:f>
        <x:v>50.37109430811848</x:v>
      </x:c>
    </x:row>
    <x:row r="2434">
      <x:c r="A2434" s="2" t="str">
        <x:f>'Original 8 pillars'!A2434</x:f>
        <x:v>Eswatini</x:v>
      </x:c>
      <x:c r="B2434" s="2" t="str">
        <x:f>'Original 8 pillars'!B2434</x:f>
        <x:v>2017-08</x:v>
      </x:c>
      <x:c r="C2434" s="8" t="n">
        <x:f>100*'Weights and method'!$B$5*MAX(0,MIN(1,(LN(1+'Original 8 pillars'!C2434)-'Weights and method'!$C$5)/('Weights and method'!$D$5-'Weights and method'!$C$5)))</x:f>
        <x:v>9.236780452849358</x:v>
      </x:c>
      <x:c r="D2434" s="8" t="n">
        <x:f>100*'Weights and method'!$B$6*MAX(0,MIN(1,(LN(1+'Original 8 pillars'!D2434)-'Weights and method'!$C$6)/('Weights and method'!$D$6-'Weights and method'!$C$6)))</x:f>
        <x:v>6.81724167136672</x:v>
      </x:c>
      <x:c r="E2434" s="8" t="n">
        <x:f>100*'Weights and method'!$B$7*MAX(0,MIN(1,(LN(1+'Original 8 pillars'!E2434)-'Weights and method'!$C$7)/('Weights and method'!$D$7-'Weights and method'!$C$7)))</x:f>
        <x:v>6.800696509337568</x:v>
      </x:c>
      <x:c r="F2434" s="8" t="n">
        <x:f>100*'Weights and method'!$B$8*MAX(0,MIN(1,(LN(1+'Original 8 pillars'!F2434)-'Weights and method'!$C$8)/('Weights and method'!$D$8-'Weights and method'!$C$8)))</x:f>
        <x:v>3.9680290183275257</x:v>
      </x:c>
      <x:c r="G2434" s="8" t="n">
        <x:f>100*'Weights and method'!$B$9*MAX(0,MIN(1,(LN(1+'Original 8 pillars'!G2434)-'Weights and method'!$C$9)/('Weights and method'!$D$9-'Weights and method'!$C$9)))</x:f>
        <x:v>0</x:v>
      </x:c>
      <x:c r="H2434" s="8" t="n">
        <x:f>100*'Weights and method'!$B$10*MAX(0,MIN(1,(LN(1+'Original 8 pillars'!H2434)-'Weights and method'!$C$10)/('Weights and method'!$D$10-'Weights and method'!$C$10)))</x:f>
        <x:v>0</x:v>
      </x:c>
      <x:c r="I2434" s="8" t="n">
        <x:f>100*'Weights and method'!$B$11*MAX(0,MIN(1,(LN(1+'Original 8 pillars'!I2434)-'Weights and method'!$C$11)/('Weights and method'!$D$11-'Weights and method'!$C$11)))</x:f>
        <x:v>2.1478618791708377</x:v>
      </x:c>
      <x:c r="J2434" s="8" t="n">
        <x:f>100*'Weights and method'!$B$12*MAX(0,MIN(1,(LN(1+'Original 8 pillars'!J2434)-'Weights and method'!$C$12)/('Weights and method'!$D$12-'Weights and method'!$C$12)))</x:f>
        <x:v>0</x:v>
      </x:c>
      <x:c r="K2434" s="8" t="n">
        <x:f>SUM(C2434:J2434)</x:f>
        <x:v>28.97060953105201</x:v>
      </x:c>
    </x:row>
    <x:row r="2435">
      <x:c r="A2435" s="2" t="str">
        <x:f>'Original 8 pillars'!A2435</x:f>
        <x:v>Eswatini</x:v>
      </x:c>
      <x:c r="B2435" s="2" t="str">
        <x:f>'Original 8 pillars'!B2435</x:f>
        <x:v>2017-09</x:v>
      </x:c>
      <x:c r="C2435" s="8" t="n">
        <x:f>100*'Weights and method'!$B$5*MAX(0,MIN(1,(LN(1+'Original 8 pillars'!C2435)-'Weights and method'!$C$5)/('Weights and method'!$D$5-'Weights and method'!$C$5)))</x:f>
        <x:v>8.699397562179065</x:v>
      </x:c>
      <x:c r="D2435" s="8" t="n">
        <x:f>100*'Weights and method'!$B$6*MAX(0,MIN(1,(LN(1+'Original 8 pillars'!D2435)-'Weights and method'!$C$6)/('Weights and method'!$D$6-'Weights and method'!$C$6)))</x:f>
        <x:v>6.212073545182015</x:v>
      </x:c>
      <x:c r="E2435" s="8" t="n">
        <x:f>100*'Weights and method'!$B$7*MAX(0,MIN(1,(LN(1+'Original 8 pillars'!E2435)-'Weights and method'!$C$7)/('Weights and method'!$D$7-'Weights and method'!$C$7)))</x:f>
        <x:v>7.515304530234924</x:v>
      </x:c>
      <x:c r="F2435" s="8" t="n">
        <x:f>100*'Weights and method'!$B$8*MAX(0,MIN(1,(LN(1+'Original 8 pillars'!F2435)-'Weights and method'!$C$8)/('Weights and method'!$D$8-'Weights and method'!$C$8)))</x:f>
        <x:v>4.520656863252825</x:v>
      </x:c>
      <x:c r="G2435" s="8" t="n">
        <x:f>100*'Weights and method'!$B$9*MAX(0,MIN(1,(LN(1+'Original 8 pillars'!G2435)-'Weights and method'!$C$9)/('Weights and method'!$D$9-'Weights and method'!$C$9)))</x:f>
        <x:v>4.633086036024343</x:v>
      </x:c>
      <x:c r="H2435" s="8" t="n">
        <x:f>100*'Weights and method'!$B$10*MAX(0,MIN(1,(LN(1+'Original 8 pillars'!H2435)-'Weights and method'!$C$10)/('Weights and method'!$D$10-'Weights and method'!$C$10)))</x:f>
        <x:v>0</x:v>
      </x:c>
      <x:c r="I2435" s="8" t="n">
        <x:f>100*'Weights and method'!$B$11*MAX(0,MIN(1,(LN(1+'Original 8 pillars'!I2435)-'Weights and method'!$C$11)/('Weights and method'!$D$11-'Weights and method'!$C$11)))</x:f>
        <x:v>2.264709495592344</x:v>
      </x:c>
      <x:c r="J2435" s="8" t="n">
        <x:f>100*'Weights and method'!$B$12*MAX(0,MIN(1,(LN(1+'Original 8 pillars'!J2435)-'Weights and method'!$C$12)/('Weights and method'!$D$12-'Weights and method'!$C$12)))</x:f>
        <x:v>0</x:v>
      </x:c>
      <x:c r="K2435" s="8" t="n">
        <x:f>SUM(C2435:J2435)</x:f>
        <x:v>33.84522803246551</x:v>
      </x:c>
    </x:row>
    <x:row r="2436">
      <x:c r="A2436" s="2" t="str">
        <x:f>'Original 8 pillars'!A2436</x:f>
        <x:v>Eswatini</x:v>
      </x:c>
      <x:c r="B2436" s="2" t="str">
        <x:f>'Original 8 pillars'!B2436</x:f>
        <x:v>2017-10</x:v>
      </x:c>
      <x:c r="C2436" s="8" t="n">
        <x:f>100*'Weights and method'!$B$5*MAX(0,MIN(1,(LN(1+'Original 8 pillars'!C2436)-'Weights and method'!$C$5)/('Weights and method'!$D$5-'Weights and method'!$C$5)))</x:f>
        <x:v>8.506506833359708</x:v>
      </x:c>
      <x:c r="D2436" s="8" t="n">
        <x:f>100*'Weights and method'!$B$6*MAX(0,MIN(1,(LN(1+'Original 8 pillars'!D2436)-'Weights and method'!$C$6)/('Weights and method'!$D$6-'Weights and method'!$C$6)))</x:f>
        <x:v>6.9219851334477</x:v>
      </x:c>
      <x:c r="E2436" s="8" t="n">
        <x:f>100*'Weights and method'!$B$7*MAX(0,MIN(1,(LN(1+'Original 8 pillars'!E2436)-'Weights and method'!$C$7)/('Weights and method'!$D$7-'Weights and method'!$C$7)))</x:f>
        <x:v>8.496276930615384</x:v>
      </x:c>
      <x:c r="F2436" s="8" t="n">
        <x:f>100*'Weights and method'!$B$8*MAX(0,MIN(1,(LN(1+'Original 8 pillars'!F2436)-'Weights and method'!$C$8)/('Weights and method'!$D$8-'Weights and method'!$C$8)))</x:f>
        <x:v>5.760321514113606</x:v>
      </x:c>
      <x:c r="G2436" s="8" t="n">
        <x:f>100*'Weights and method'!$B$9*MAX(0,MIN(1,(LN(1+'Original 8 pillars'!G2436)-'Weights and method'!$C$9)/('Weights and method'!$D$9-'Weights and method'!$C$9)))</x:f>
        <x:v>3.114157600840322</x:v>
      </x:c>
      <x:c r="H2436" s="8" t="n">
        <x:f>100*'Weights and method'!$B$10*MAX(0,MIN(1,(LN(1+'Original 8 pillars'!H2436)-'Weights and method'!$C$10)/('Weights and method'!$D$10-'Weights and method'!$C$10)))</x:f>
        <x:v>0</x:v>
      </x:c>
      <x:c r="I2436" s="8" t="n">
        <x:f>100*'Weights and method'!$B$11*MAX(0,MIN(1,(LN(1+'Original 8 pillars'!I2436)-'Weights and method'!$C$11)/('Weights and method'!$D$11-'Weights and method'!$C$11)))</x:f>
        <x:v>2.3023845674694012</x:v>
      </x:c>
      <x:c r="J2436" s="8" t="n">
        <x:f>100*'Weights and method'!$B$12*MAX(0,MIN(1,(LN(1+'Original 8 pillars'!J2436)-'Weights and method'!$C$12)/('Weights and method'!$D$12-'Weights and method'!$C$12)))</x:f>
        <x:v>0</x:v>
      </x:c>
      <x:c r="K2436" s="8" t="n">
        <x:f>SUM(C2436:J2436)</x:f>
        <x:v>35.101632579846125</x:v>
      </x:c>
    </x:row>
    <x:row r="2437">
      <x:c r="A2437" s="2" t="str">
        <x:f>'Original 8 pillars'!A2437</x:f>
        <x:v>Eswatini</x:v>
      </x:c>
      <x:c r="B2437" s="2" t="str">
        <x:f>'Original 8 pillars'!B2437</x:f>
        <x:v>2017-11</x:v>
      </x:c>
      <x:c r="C2437" s="8" t="n">
        <x:f>100*'Weights and method'!$B$5*MAX(0,MIN(1,(LN(1+'Original 8 pillars'!C2437)-'Weights and method'!$C$5)/('Weights and method'!$D$5-'Weights and method'!$C$5)))</x:f>
        <x:v>7.988225382963663</x:v>
      </x:c>
      <x:c r="D2437" s="8" t="n">
        <x:f>100*'Weights and method'!$B$6*MAX(0,MIN(1,(LN(1+'Original 8 pillars'!D2437)-'Weights and method'!$C$6)/('Weights and method'!$D$6-'Weights and method'!$C$6)))</x:f>
        <x:v>5.618504186791402</x:v>
      </x:c>
      <x:c r="E2437" s="8" t="n">
        <x:f>100*'Weights and method'!$B$7*MAX(0,MIN(1,(LN(1+'Original 8 pillars'!E2437)-'Weights and method'!$C$7)/('Weights and method'!$D$7-'Weights and method'!$C$7)))</x:f>
        <x:v>6.166474610029531</x:v>
      </x:c>
      <x:c r="F2437" s="8" t="n">
        <x:f>100*'Weights and method'!$B$8*MAX(0,MIN(1,(LN(1+'Original 8 pillars'!F2437)-'Weights and method'!$C$8)/('Weights and method'!$D$8-'Weights and method'!$C$8)))</x:f>
        <x:v>6.331383236673649</x:v>
      </x:c>
      <x:c r="G2437" s="8" t="n">
        <x:f>100*'Weights and method'!$B$9*MAX(0,MIN(1,(LN(1+'Original 8 pillars'!G2437)-'Weights and method'!$C$9)/('Weights and method'!$D$9-'Weights and method'!$C$9)))</x:f>
        <x:v>0</x:v>
      </x:c>
      <x:c r="H2437" s="8" t="n">
        <x:f>100*'Weights and method'!$B$10*MAX(0,MIN(1,(LN(1+'Original 8 pillars'!H2437)-'Weights and method'!$C$10)/('Weights and method'!$D$10-'Weights and method'!$C$10)))</x:f>
        <x:v>0</x:v>
      </x:c>
      <x:c r="I2437" s="8" t="n">
        <x:f>100*'Weights and method'!$B$11*MAX(0,MIN(1,(LN(1+'Original 8 pillars'!I2437)-'Weights and method'!$C$11)/('Weights and method'!$D$11-'Weights and method'!$C$11)))</x:f>
        <x:v>4.375231226355113</x:v>
      </x:c>
      <x:c r="J2437" s="8" t="n">
        <x:f>100*'Weights and method'!$B$12*MAX(0,MIN(1,(LN(1+'Original 8 pillars'!J2437)-'Weights and method'!$C$12)/('Weights and method'!$D$12-'Weights and method'!$C$12)))</x:f>
        <x:v>0</x:v>
      </x:c>
      <x:c r="K2437" s="8" t="n">
        <x:f>SUM(C2437:J2437)</x:f>
        <x:v>30.479818642813356</x:v>
      </x:c>
    </x:row>
    <x:row r="2438">
      <x:c r="A2438" s="2" t="str">
        <x:f>'Original 8 pillars'!A2438</x:f>
        <x:v>Eswatini</x:v>
      </x:c>
      <x:c r="B2438" s="2" t="str">
        <x:f>'Original 8 pillars'!B2438</x:f>
        <x:v>2017-12</x:v>
      </x:c>
      <x:c r="C2438" s="8" t="n">
        <x:f>100*'Weights and method'!$B$5*MAX(0,MIN(1,(LN(1+'Original 8 pillars'!C2438)-'Weights and method'!$C$5)/('Weights and method'!$D$5-'Weights and method'!$C$5)))</x:f>
        <x:v>7.474708846510377</x:v>
      </x:c>
      <x:c r="D2438" s="8" t="n">
        <x:f>100*'Weights and method'!$B$6*MAX(0,MIN(1,(LN(1+'Original 8 pillars'!D2438)-'Weights and method'!$C$6)/('Weights and method'!$D$6-'Weights and method'!$C$6)))</x:f>
        <x:v>6.3127814782422735</x:v>
      </x:c>
      <x:c r="E2438" s="8" t="n">
        <x:f>100*'Weights and method'!$B$7*MAX(0,MIN(1,(LN(1+'Original 8 pillars'!E2438)-'Weights and method'!$C$7)/('Weights and method'!$D$7-'Weights and method'!$C$7)))</x:f>
        <x:v>6.205653869678223</x:v>
      </x:c>
      <x:c r="F2438" s="8" t="n">
        <x:f>100*'Weights and method'!$B$8*MAX(0,MIN(1,(LN(1+'Original 8 pillars'!F2438)-'Weights and method'!$C$8)/('Weights and method'!$D$8-'Weights and method'!$C$8)))</x:f>
        <x:v>8.462812578774045</x:v>
      </x:c>
      <x:c r="G2438" s="8" t="n">
        <x:f>100*'Weights and method'!$B$9*MAX(0,MIN(1,(LN(1+'Original 8 pillars'!G2438)-'Weights and method'!$C$9)/('Weights and method'!$D$9-'Weights and method'!$C$9)))</x:f>
        <x:v>2.52632409770687</x:v>
      </x:c>
      <x:c r="H2438" s="8" t="n">
        <x:f>100*'Weights and method'!$B$10*MAX(0,MIN(1,(LN(1+'Original 8 pillars'!H2438)-'Weights and method'!$C$10)/('Weights and method'!$D$10-'Weights and method'!$C$10)))</x:f>
        <x:v>0</x:v>
      </x:c>
      <x:c r="I2438" s="8" t="n">
        <x:f>100*'Weights and method'!$B$11*MAX(0,MIN(1,(LN(1+'Original 8 pillars'!I2438)-'Weights and method'!$C$11)/('Weights and method'!$D$11-'Weights and method'!$C$11)))</x:f>
        <x:v>3.6630912192321174</x:v>
      </x:c>
      <x:c r="J2438" s="8" t="n">
        <x:f>100*'Weights and method'!$B$12*MAX(0,MIN(1,(LN(1+'Original 8 pillars'!J2438)-'Weights and method'!$C$12)/('Weights and method'!$D$12-'Weights and method'!$C$12)))</x:f>
        <x:v>0</x:v>
      </x:c>
      <x:c r="K2438" s="8" t="n">
        <x:f>SUM(C2438:J2438)</x:f>
        <x:v>34.6453720901439</x:v>
      </x:c>
    </x:row>
    <x:row r="2439">
      <x:c r="A2439" s="2" t="str">
        <x:f>'Original 8 pillars'!A2439</x:f>
        <x:v>Eswatini</x:v>
      </x:c>
      <x:c r="B2439" s="2" t="str">
        <x:f>'Original 8 pillars'!B2439</x:f>
        <x:v>2018-01</x:v>
      </x:c>
      <x:c r="C2439" s="8" t="n">
        <x:f>100*'Weights and method'!$B$5*MAX(0,MIN(1,(LN(1+'Original 8 pillars'!C2439)-'Weights and method'!$C$5)/('Weights and method'!$D$5-'Weights and method'!$C$5)))</x:f>
        <x:v>7.257524223193417</x:v>
      </x:c>
      <x:c r="D2439" s="8" t="n">
        <x:f>100*'Weights and method'!$B$6*MAX(0,MIN(1,(LN(1+'Original 8 pillars'!D2439)-'Weights and method'!$C$6)/('Weights and method'!$D$6-'Weights and method'!$C$6)))</x:f>
        <x:v>6.627788290257744</x:v>
      </x:c>
      <x:c r="E2439" s="8" t="n">
        <x:f>100*'Weights and method'!$B$7*MAX(0,MIN(1,(LN(1+'Original 8 pillars'!E2439)-'Weights and method'!$C$7)/('Weights and method'!$D$7-'Weights and method'!$C$7)))</x:f>
        <x:v>7.844470859636012</x:v>
      </x:c>
      <x:c r="F2439" s="8" t="n">
        <x:f>100*'Weights and method'!$B$8*MAX(0,MIN(1,(LN(1+'Original 8 pillars'!F2439)-'Weights and method'!$C$8)/('Weights and method'!$D$8-'Weights and method'!$C$8)))</x:f>
        <x:v>7.100040075899969</x:v>
      </x:c>
      <x:c r="G2439" s="8" t="n">
        <x:f>100*'Weights and method'!$B$9*MAX(0,MIN(1,(LN(1+'Original 8 pillars'!G2439)-'Weights and method'!$C$9)/('Weights and method'!$D$9-'Weights and method'!$C$9)))</x:f>
        <x:v>6.045187842883455</x:v>
      </x:c>
      <x:c r="H2439" s="8" t="n">
        <x:f>100*'Weights and method'!$B$10*MAX(0,MIN(1,(LN(1+'Original 8 pillars'!H2439)-'Weights and method'!$C$10)/('Weights and method'!$D$10-'Weights and method'!$C$10)))</x:f>
        <x:v>0</x:v>
      </x:c>
      <x:c r="I2439" s="8" t="n">
        <x:f>100*'Weights and method'!$B$11*MAX(0,MIN(1,(LN(1+'Original 8 pillars'!I2439)-'Weights and method'!$C$11)/('Weights and method'!$D$11-'Weights and method'!$C$11)))</x:f>
        <x:v>1.7821521355481285</x:v>
      </x:c>
      <x:c r="J2439" s="8" t="n">
        <x:f>100*'Weights and method'!$B$12*MAX(0,MIN(1,(LN(1+'Original 8 pillars'!J2439)-'Weights and method'!$C$12)/('Weights and method'!$D$12-'Weights and method'!$C$12)))</x:f>
        <x:v>0</x:v>
      </x:c>
      <x:c r="K2439" s="8" t="n">
        <x:f>SUM(C2439:J2439)</x:f>
        <x:v>36.65716342741873</x:v>
      </x:c>
    </x:row>
    <x:row r="2440">
      <x:c r="A2440" s="2" t="str">
        <x:f>'Original 8 pillars'!A2440</x:f>
        <x:v>Eswatini</x:v>
      </x:c>
      <x:c r="B2440" s="2" t="str">
        <x:f>'Original 8 pillars'!B2440</x:f>
        <x:v>2018-02</x:v>
      </x:c>
      <x:c r="C2440" s="8" t="n">
        <x:f>100*'Weights and method'!$B$5*MAX(0,MIN(1,(LN(1+'Original 8 pillars'!C2440)-'Weights and method'!$C$5)/('Weights and method'!$D$5-'Weights and method'!$C$5)))</x:f>
        <x:v>7.739189129613456</x:v>
      </x:c>
      <x:c r="D2440" s="8" t="n">
        <x:f>100*'Weights and method'!$B$6*MAX(0,MIN(1,(LN(1+'Original 8 pillars'!D2440)-'Weights and method'!$C$6)/('Weights and method'!$D$6-'Weights and method'!$C$6)))</x:f>
        <x:v>6.02291043191803</x:v>
      </x:c>
      <x:c r="E2440" s="8" t="n">
        <x:f>100*'Weights and method'!$B$7*MAX(0,MIN(1,(LN(1+'Original 8 pillars'!E2440)-'Weights and method'!$C$7)/('Weights and method'!$D$7-'Weights and method'!$C$7)))</x:f>
        <x:v>5.548814203102403</x:v>
      </x:c>
      <x:c r="F2440" s="8" t="n">
        <x:f>100*'Weights and method'!$B$8*MAX(0,MIN(1,(LN(1+'Original 8 pillars'!F2440)-'Weights and method'!$C$8)/('Weights and method'!$D$8-'Weights and method'!$C$8)))</x:f>
        <x:v>7.446895900282252</x:v>
      </x:c>
      <x:c r="G2440" s="8" t="n">
        <x:f>100*'Weights and method'!$B$9*MAX(0,MIN(1,(LN(1+'Original 8 pillars'!G2440)-'Weights and method'!$C$9)/('Weights and method'!$D$9-'Weights and method'!$C$9)))</x:f>
        <x:v>8.290491224268996</x:v>
      </x:c>
      <x:c r="H2440" s="8" t="n">
        <x:f>100*'Weights and method'!$B$10*MAX(0,MIN(1,(LN(1+'Original 8 pillars'!H2440)-'Weights and method'!$C$10)/('Weights and method'!$D$10-'Weights and method'!$C$10)))</x:f>
        <x:v>0</x:v>
      </x:c>
      <x:c r="I2440" s="8" t="n">
        <x:f>100*'Weights and method'!$B$11*MAX(0,MIN(1,(LN(1+'Original 8 pillars'!I2440)-'Weights and method'!$C$11)/('Weights and method'!$D$11-'Weights and method'!$C$11)))</x:f>
        <x:v>7.609347044310315</x:v>
      </x:c>
      <x:c r="J2440" s="8" t="n">
        <x:f>100*'Weights and method'!$B$12*MAX(0,MIN(1,(LN(1+'Original 8 pillars'!J2440)-'Weights and method'!$C$12)/('Weights and method'!$D$12-'Weights and method'!$C$12)))</x:f>
        <x:v>5.519915200777771</x:v>
      </x:c>
      <x:c r="K2440" s="8" t="n">
        <x:f>SUM(C2440:J2440)</x:f>
        <x:v>48.17756313427323</x:v>
      </x:c>
    </x:row>
    <x:row r="2441">
      <x:c r="A2441" s="2" t="str">
        <x:f>'Original 8 pillars'!A2441</x:f>
        <x:v>Eswatini</x:v>
      </x:c>
      <x:c r="B2441" s="2" t="str">
        <x:f>'Original 8 pillars'!B2441</x:f>
        <x:v>2018-03</x:v>
      </x:c>
      <x:c r="C2441" s="8" t="n">
        <x:f>100*'Weights and method'!$B$5*MAX(0,MIN(1,(LN(1+'Original 8 pillars'!C2441)-'Weights and method'!$C$5)/('Weights and method'!$D$5-'Weights and method'!$C$5)))</x:f>
        <x:v>8.22465373507189</x:v>
      </x:c>
      <x:c r="D2441" s="8" t="n">
        <x:f>100*'Weights and method'!$B$6*MAX(0,MIN(1,(LN(1+'Original 8 pillars'!D2441)-'Weights and method'!$C$6)/('Weights and method'!$D$6-'Weights and method'!$C$6)))</x:f>
        <x:v>7.061314576606469</x:v>
      </x:c>
      <x:c r="E2441" s="8" t="n">
        <x:f>100*'Weights and method'!$B$7*MAX(0,MIN(1,(LN(1+'Original 8 pillars'!E2441)-'Weights and method'!$C$7)/('Weights and method'!$D$7-'Weights and method'!$C$7)))</x:f>
        <x:v>7.091493755716819</x:v>
      </x:c>
      <x:c r="F2441" s="8" t="n">
        <x:f>100*'Weights and method'!$B$8*MAX(0,MIN(1,(LN(1+'Original 8 pillars'!F2441)-'Weights and method'!$C$8)/('Weights and method'!$D$8-'Weights and method'!$C$8)))</x:f>
        <x:v>4.6688747991865895</x:v>
      </x:c>
      <x:c r="G2441" s="8" t="n">
        <x:f>100*'Weights and method'!$B$9*MAX(0,MIN(1,(LN(1+'Original 8 pillars'!G2441)-'Weights and method'!$C$9)/('Weights and method'!$D$9-'Weights and method'!$C$9)))</x:f>
        <x:v>4.274555173453072</x:v>
      </x:c>
      <x:c r="H2441" s="8" t="n">
        <x:f>100*'Weights and method'!$B$10*MAX(0,MIN(1,(LN(1+'Original 8 pillars'!H2441)-'Weights and method'!$C$10)/('Weights and method'!$D$10-'Weights and method'!$C$10)))</x:f>
        <x:v>0</x:v>
      </x:c>
      <x:c r="I2441" s="8" t="n">
        <x:f>100*'Weights and method'!$B$11*MAX(0,MIN(1,(LN(1+'Original 8 pillars'!I2441)-'Weights and method'!$C$11)/('Weights and method'!$D$11-'Weights and method'!$C$11)))</x:f>
        <x:v>1.9426238616574412</x:v>
      </x:c>
      <x:c r="J2441" s="8" t="n">
        <x:f>100*'Weights and method'!$B$12*MAX(0,MIN(1,(LN(1+'Original 8 pillars'!J2441)-'Weights and method'!$C$12)/('Weights and method'!$D$12-'Weights and method'!$C$12)))</x:f>
        <x:v>0</x:v>
      </x:c>
      <x:c r="K2441" s="8" t="n">
        <x:f>SUM(C2441:J2441)</x:f>
        <x:v>33.26351590169228</x:v>
      </x:c>
    </x:row>
    <x:row r="2442">
      <x:c r="A2442" s="2" t="str">
        <x:f>'Original 8 pillars'!A2442</x:f>
        <x:v>Eswatini</x:v>
      </x:c>
      <x:c r="B2442" s="2" t="str">
        <x:f>'Original 8 pillars'!B2442</x:f>
        <x:v>2018-04</x:v>
      </x:c>
      <x:c r="C2442" s="8" t="n">
        <x:f>100*'Weights and method'!$B$5*MAX(0,MIN(1,(LN(1+'Original 8 pillars'!C2442)-'Weights and method'!$C$5)/('Weights and method'!$D$5-'Weights and method'!$C$5)))</x:f>
        <x:v>7.260518540252039</x:v>
      </x:c>
      <x:c r="D2442" s="8" t="n">
        <x:f>100*'Weights and method'!$B$6*MAX(0,MIN(1,(LN(1+'Original 8 pillars'!D2442)-'Weights and method'!$C$6)/('Weights and method'!$D$6-'Weights and method'!$C$6)))</x:f>
        <x:v>5.194359574370396</x:v>
      </x:c>
      <x:c r="E2442" s="8" t="n">
        <x:f>100*'Weights and method'!$B$7*MAX(0,MIN(1,(LN(1+'Original 8 pillars'!E2442)-'Weights and method'!$C$7)/('Weights and method'!$D$7-'Weights and method'!$C$7)))</x:f>
        <x:v>6.2334357934334115</x:v>
      </x:c>
      <x:c r="F2442" s="8" t="n">
        <x:f>100*'Weights and method'!$B$8*MAX(0,MIN(1,(LN(1+'Original 8 pillars'!F2442)-'Weights and method'!$C$8)/('Weights and method'!$D$8-'Weights and method'!$C$8)))</x:f>
        <x:v>7.188026971722102</x:v>
      </x:c>
      <x:c r="G2442" s="8" t="n">
        <x:f>100*'Weights and method'!$B$9*MAX(0,MIN(1,(LN(1+'Original 8 pillars'!G2442)-'Weights and method'!$C$9)/('Weights and method'!$D$9-'Weights and method'!$C$9)))</x:f>
        <x:v>6.909462701949146</x:v>
      </x:c>
      <x:c r="H2442" s="8" t="n">
        <x:f>100*'Weights and method'!$B$10*MAX(0,MIN(1,(LN(1+'Original 8 pillars'!H2442)-'Weights and method'!$C$10)/('Weights and method'!$D$10-'Weights and method'!$C$10)))</x:f>
        <x:v>0</x:v>
      </x:c>
      <x:c r="I2442" s="8" t="n">
        <x:f>100*'Weights and method'!$B$11*MAX(0,MIN(1,(LN(1+'Original 8 pillars'!I2442)-'Weights and method'!$C$11)/('Weights and method'!$D$11-'Weights and method'!$C$11)))</x:f>
        <x:v>5.108360697666836</x:v>
      </x:c>
      <x:c r="J2442" s="8" t="n">
        <x:f>100*'Weights and method'!$B$12*MAX(0,MIN(1,(LN(1+'Original 8 pillars'!J2442)-'Weights and method'!$C$12)/('Weights and method'!$D$12-'Weights and method'!$C$12)))</x:f>
        <x:v>0</x:v>
      </x:c>
      <x:c r="K2442" s="8" t="n">
        <x:f>SUM(C2442:J2442)</x:f>
        <x:v>37.894164279393934</x:v>
      </x:c>
    </x:row>
    <x:row r="2443">
      <x:c r="A2443" s="2" t="str">
        <x:f>'Original 8 pillars'!A2443</x:f>
        <x:v>Eswatini</x:v>
      </x:c>
      <x:c r="B2443" s="2" t="str">
        <x:f>'Original 8 pillars'!B2443</x:f>
        <x:v>2018-05</x:v>
      </x:c>
      <x:c r="C2443" s="8" t="n">
        <x:f>100*'Weights and method'!$B$5*MAX(0,MIN(1,(LN(1+'Original 8 pillars'!C2443)-'Weights and method'!$C$5)/('Weights and method'!$D$5-'Weights and method'!$C$5)))</x:f>
        <x:v>6.811397707990315</x:v>
      </x:c>
      <x:c r="D2443" s="8" t="n">
        <x:f>100*'Weights and method'!$B$6*MAX(0,MIN(1,(LN(1+'Original 8 pillars'!D2443)-'Weights and method'!$C$6)/('Weights and method'!$D$6-'Weights and method'!$C$6)))</x:f>
        <x:v>6.90169029118579</x:v>
      </x:c>
      <x:c r="E2443" s="8" t="n">
        <x:f>100*'Weights and method'!$B$7*MAX(0,MIN(1,(LN(1+'Original 8 pillars'!E2443)-'Weights and method'!$C$7)/('Weights and method'!$D$7-'Weights and method'!$C$7)))</x:f>
        <x:v>5.880708294482197</x:v>
      </x:c>
      <x:c r="F2443" s="8" t="n">
        <x:f>100*'Weights and method'!$B$8*MAX(0,MIN(1,(LN(1+'Original 8 pillars'!F2443)-'Weights and method'!$C$8)/('Weights and method'!$D$8-'Weights and method'!$C$8)))</x:f>
        <x:v>9.656253312882235</x:v>
      </x:c>
      <x:c r="G2443" s="8" t="n">
        <x:f>100*'Weights and method'!$B$9*MAX(0,MIN(1,(LN(1+'Original 8 pillars'!G2443)-'Weights and method'!$C$9)/('Weights and method'!$D$9-'Weights and method'!$C$9)))</x:f>
        <x:v>8.414991466973598</x:v>
      </x:c>
      <x:c r="H2443" s="8" t="n">
        <x:f>100*'Weights and method'!$B$10*MAX(0,MIN(1,(LN(1+'Original 8 pillars'!H2443)-'Weights and method'!$C$10)/('Weights and method'!$D$10-'Weights and method'!$C$10)))</x:f>
        <x:v>0</x:v>
      </x:c>
      <x:c r="I2443" s="8" t="n">
        <x:f>100*'Weights and method'!$B$11*MAX(0,MIN(1,(LN(1+'Original 8 pillars'!I2443)-'Weights and method'!$C$11)/('Weights and method'!$D$11-'Weights and method'!$C$11)))</x:f>
        <x:v>7.820290392323081</x:v>
      </x:c>
      <x:c r="J2443" s="8" t="n">
        <x:f>100*'Weights and method'!$B$12*MAX(0,MIN(1,(LN(1+'Original 8 pillars'!J2443)-'Weights and method'!$C$12)/('Weights and method'!$D$12-'Weights and method'!$C$12)))</x:f>
        <x:v>4.708948073747211</x:v>
      </x:c>
      <x:c r="K2443" s="8" t="n">
        <x:f>SUM(C2443:J2443)</x:f>
        <x:v>50.19427953958442</x:v>
      </x:c>
    </x:row>
    <x:row r="2444">
      <x:c r="A2444" s="2" t="str">
        <x:f>'Original 8 pillars'!A2444</x:f>
        <x:v>Eswatini</x:v>
      </x:c>
      <x:c r="B2444" s="2" t="str">
        <x:f>'Original 8 pillars'!B2444</x:f>
        <x:v>2018-06</x:v>
      </x:c>
      <x:c r="C2444" s="8" t="n">
        <x:f>100*'Weights and method'!$B$5*MAX(0,MIN(1,(LN(1+'Original 8 pillars'!C2444)-'Weights and method'!$C$5)/('Weights and method'!$D$5-'Weights and method'!$C$5)))</x:f>
        <x:v>6.690742008278271</x:v>
      </x:c>
      <x:c r="D2444" s="8" t="n">
        <x:f>100*'Weights and method'!$B$6*MAX(0,MIN(1,(LN(1+'Original 8 pillars'!D2444)-'Weights and method'!$C$6)/('Weights and method'!$D$6-'Weights and method'!$C$6)))</x:f>
        <x:v>6.336754891323963</x:v>
      </x:c>
      <x:c r="E2444" s="8" t="n">
        <x:f>100*'Weights and method'!$B$7*MAX(0,MIN(1,(LN(1+'Original 8 pillars'!E2444)-'Weights and method'!$C$7)/('Weights and method'!$D$7-'Weights and method'!$C$7)))</x:f>
        <x:v>5.728274586205557</x:v>
      </x:c>
      <x:c r="F2444" s="8" t="n">
        <x:f>100*'Weights and method'!$B$8*MAX(0,MIN(1,(LN(1+'Original 8 pillars'!F2444)-'Weights and method'!$C$8)/('Weights and method'!$D$8-'Weights and method'!$C$8)))</x:f>
        <x:v>9.04596569464874</x:v>
      </x:c>
      <x:c r="G2444" s="8" t="n">
        <x:f>100*'Weights and method'!$B$9*MAX(0,MIN(1,(LN(1+'Original 8 pillars'!G2444)-'Weights and method'!$C$9)/('Weights and method'!$D$9-'Weights and method'!$C$9)))</x:f>
        <x:v>5.03793601867099</x:v>
      </x:c>
      <x:c r="H2444" s="8" t="n">
        <x:f>100*'Weights and method'!$B$10*MAX(0,MIN(1,(LN(1+'Original 8 pillars'!H2444)-'Weights and method'!$C$10)/('Weights and method'!$D$10-'Weights and method'!$C$10)))</x:f>
        <x:v>0</x:v>
      </x:c>
      <x:c r="I2444" s="8" t="n">
        <x:f>100*'Weights and method'!$B$11*MAX(0,MIN(1,(LN(1+'Original 8 pillars'!I2444)-'Weights and method'!$C$11)/('Weights and method'!$D$11-'Weights and method'!$C$11)))</x:f>
        <x:v>6.677472735488393</x:v>
      </x:c>
      <x:c r="J2444" s="8" t="n">
        <x:f>100*'Weights and method'!$B$12*MAX(0,MIN(1,(LN(1+'Original 8 pillars'!J2444)-'Weights and method'!$C$12)/('Weights and method'!$D$12-'Weights and method'!$C$12)))</x:f>
        <x:v>0</x:v>
      </x:c>
      <x:c r="K2444" s="8" t="n">
        <x:f>SUM(C2444:J2444)</x:f>
        <x:v>39.51714593461591</x:v>
      </x:c>
    </x:row>
    <x:row r="2445">
      <x:c r="A2445" s="2" t="str">
        <x:f>'Original 8 pillars'!A2445</x:f>
        <x:v>Eswatini</x:v>
      </x:c>
      <x:c r="B2445" s="2" t="str">
        <x:f>'Original 8 pillars'!B2445</x:f>
        <x:v>2018-07</x:v>
      </x:c>
      <x:c r="C2445" s="8" t="n">
        <x:f>100*'Weights and method'!$B$5*MAX(0,MIN(1,(LN(1+'Original 8 pillars'!C2445)-'Weights and method'!$C$5)/('Weights and method'!$D$5-'Weights and method'!$C$5)))</x:f>
        <x:v>8.349743784221488</x:v>
      </x:c>
      <x:c r="D2445" s="8" t="n">
        <x:f>100*'Weights and method'!$B$6*MAX(0,MIN(1,(LN(1+'Original 8 pillars'!D2445)-'Weights and method'!$C$6)/('Weights and method'!$D$6-'Weights and method'!$C$6)))</x:f>
        <x:v>5.473772783327935</x:v>
      </x:c>
      <x:c r="E2445" s="8" t="n">
        <x:f>100*'Weights and method'!$B$7*MAX(0,MIN(1,(LN(1+'Original 8 pillars'!E2445)-'Weights and method'!$C$7)/('Weights and method'!$D$7-'Weights and method'!$C$7)))</x:f>
        <x:v>6.47570565074462</x:v>
      </x:c>
      <x:c r="F2445" s="8" t="n">
        <x:f>100*'Weights and method'!$B$8*MAX(0,MIN(1,(LN(1+'Original 8 pillars'!F2445)-'Weights and method'!$C$8)/('Weights and method'!$D$8-'Weights and method'!$C$8)))</x:f>
        <x:v>4.605729913742726</x:v>
      </x:c>
      <x:c r="G2445" s="8" t="n">
        <x:f>100*'Weights and method'!$B$9*MAX(0,MIN(1,(LN(1+'Original 8 pillars'!G2445)-'Weights and method'!$C$9)/('Weights and method'!$D$9-'Weights and method'!$C$9)))</x:f>
        <x:v>4.368018579134937</x:v>
      </x:c>
      <x:c r="H2445" s="8" t="n">
        <x:f>100*'Weights and method'!$B$10*MAX(0,MIN(1,(LN(1+'Original 8 pillars'!H2445)-'Weights and method'!$C$10)/('Weights and method'!$D$10-'Weights and method'!$C$10)))</x:f>
        <x:v>0</x:v>
      </x:c>
      <x:c r="I2445" s="8" t="n">
        <x:f>100*'Weights and method'!$B$11*MAX(0,MIN(1,(LN(1+'Original 8 pillars'!I2445)-'Weights and method'!$C$11)/('Weights and method'!$D$11-'Weights and method'!$C$11)))</x:f>
        <x:v>0</x:v>
      </x:c>
      <x:c r="J2445" s="8" t="n">
        <x:f>100*'Weights and method'!$B$12*MAX(0,MIN(1,(LN(1+'Original 8 pillars'!J2445)-'Weights and method'!$C$12)/('Weights and method'!$D$12-'Weights and method'!$C$12)))</x:f>
        <x:v>0</x:v>
      </x:c>
      <x:c r="K2445" s="8" t="n">
        <x:f>SUM(C2445:J2445)</x:f>
        <x:v>29.272970711171705</x:v>
      </x:c>
    </x:row>
    <x:row r="2446">
      <x:c r="A2446" s="2" t="str">
        <x:f>'Original 8 pillars'!A2446</x:f>
        <x:v>Eswatini</x:v>
      </x:c>
      <x:c r="B2446" s="2" t="str">
        <x:f>'Original 8 pillars'!B2446</x:f>
        <x:v>2018-08</x:v>
      </x:c>
      <x:c r="C2446" s="8" t="n">
        <x:f>100*'Weights and method'!$B$5*MAX(0,MIN(1,(LN(1+'Original 8 pillars'!C2446)-'Weights and method'!$C$5)/('Weights and method'!$D$5-'Weights and method'!$C$5)))</x:f>
        <x:v>8.601542745840069</x:v>
      </x:c>
      <x:c r="D2446" s="8" t="n">
        <x:f>100*'Weights and method'!$B$6*MAX(0,MIN(1,(LN(1+'Original 8 pillars'!D2446)-'Weights and method'!$C$6)/('Weights and method'!$D$6-'Weights and method'!$C$6)))</x:f>
        <x:v>6.991727194851127</x:v>
      </x:c>
      <x:c r="E2446" s="8" t="n">
        <x:f>100*'Weights and method'!$B$7*MAX(0,MIN(1,(LN(1+'Original 8 pillars'!E2446)-'Weights and method'!$C$7)/('Weights and method'!$D$7-'Weights and method'!$C$7)))</x:f>
        <x:v>7.197402072039017</x:v>
      </x:c>
      <x:c r="F2446" s="8" t="n">
        <x:f>100*'Weights and method'!$B$8*MAX(0,MIN(1,(LN(1+'Original 8 pillars'!F2446)-'Weights and method'!$C$8)/('Weights and method'!$D$8-'Weights and method'!$C$8)))</x:f>
        <x:v>5.835947743362066</x:v>
      </x:c>
      <x:c r="G2446" s="8" t="n">
        <x:f>100*'Weights and method'!$B$9*MAX(0,MIN(1,(LN(1+'Original 8 pillars'!G2446)-'Weights and method'!$C$9)/('Weights and method'!$D$9-'Weights and method'!$C$9)))</x:f>
        <x:v>0</x:v>
      </x:c>
      <x:c r="H2446" s="8" t="n">
        <x:f>100*'Weights and method'!$B$10*MAX(0,MIN(1,(LN(1+'Original 8 pillars'!H2446)-'Weights and method'!$C$10)/('Weights and method'!$D$10-'Weights and method'!$C$10)))</x:f>
        <x:v>0</x:v>
      </x:c>
      <x:c r="I2446" s="8" t="n">
        <x:f>100*'Weights and method'!$B$11*MAX(0,MIN(1,(LN(1+'Original 8 pillars'!I2446)-'Weights and method'!$C$11)/('Weights and method'!$D$11-'Weights and method'!$C$11)))</x:f>
        <x:v>0</x:v>
      </x:c>
      <x:c r="J2446" s="8" t="n">
        <x:f>100*'Weights and method'!$B$12*MAX(0,MIN(1,(LN(1+'Original 8 pillars'!J2446)-'Weights and method'!$C$12)/('Weights and method'!$D$12-'Weights and method'!$C$12)))</x:f>
        <x:v>0</x:v>
      </x:c>
      <x:c r="K2446" s="8" t="n">
        <x:f>SUM(C2446:J2446)</x:f>
        <x:v>28.62661975609228</x:v>
      </x:c>
    </x:row>
    <x:row r="2447">
      <x:c r="A2447" s="2" t="str">
        <x:f>'Original 8 pillars'!A2447</x:f>
        <x:v>Eswatini</x:v>
      </x:c>
      <x:c r="B2447" s="2" t="str">
        <x:f>'Original 8 pillars'!B2447</x:f>
        <x:v>2018-09</x:v>
      </x:c>
      <x:c r="C2447" s="8" t="n">
        <x:f>100*'Weights and method'!$B$5*MAX(0,MIN(1,(LN(1+'Original 8 pillars'!C2447)-'Weights and method'!$C$5)/('Weights and method'!$D$5-'Weights and method'!$C$5)))</x:f>
        <x:v>7.98822534851151</x:v>
      </x:c>
      <x:c r="D2447" s="8" t="n">
        <x:f>100*'Weights and method'!$B$6*MAX(0,MIN(1,(LN(1+'Original 8 pillars'!D2447)-'Weights and method'!$C$6)/('Weights and method'!$D$6-'Weights and method'!$C$6)))</x:f>
        <x:v>6.540431100826396</x:v>
      </x:c>
      <x:c r="E2447" s="8" t="n">
        <x:f>100*'Weights and method'!$B$7*MAX(0,MIN(1,(LN(1+'Original 8 pillars'!E2447)-'Weights and method'!$C$7)/('Weights and method'!$D$7-'Weights and method'!$C$7)))</x:f>
        <x:v>6.6566277223587464</x:v>
      </x:c>
      <x:c r="F2447" s="8" t="n">
        <x:f>100*'Weights and method'!$B$8*MAX(0,MIN(1,(LN(1+'Original 8 pillars'!F2447)-'Weights and method'!$C$8)/('Weights and method'!$D$8-'Weights and method'!$C$8)))</x:f>
        <x:v>5.350639271745922</x:v>
      </x:c>
      <x:c r="G2447" s="8" t="n">
        <x:f>100*'Weights and method'!$B$9*MAX(0,MIN(1,(LN(1+'Original 8 pillars'!G2447)-'Weights and method'!$C$9)/('Weights and method'!$D$9-'Weights and method'!$C$9)))</x:f>
        <x:v>0</x:v>
      </x:c>
      <x:c r="H2447" s="8" t="n">
        <x:f>100*'Weights and method'!$B$10*MAX(0,MIN(1,(LN(1+'Original 8 pillars'!H2447)-'Weights and method'!$C$10)/('Weights and method'!$D$10-'Weights and method'!$C$10)))</x:f>
        <x:v>0</x:v>
      </x:c>
      <x:c r="I2447" s="8" t="n">
        <x:f>100*'Weights and method'!$B$11*MAX(0,MIN(1,(LN(1+'Original 8 pillars'!I2447)-'Weights and method'!$C$11)/('Weights and method'!$D$11-'Weights and method'!$C$11)))</x:f>
        <x:v>0</x:v>
      </x:c>
      <x:c r="J2447" s="8" t="n">
        <x:f>100*'Weights and method'!$B$12*MAX(0,MIN(1,(LN(1+'Original 8 pillars'!J2447)-'Weights and method'!$C$12)/('Weights and method'!$D$12-'Weights and method'!$C$12)))</x:f>
        <x:v>0</x:v>
      </x:c>
      <x:c r="K2447" s="8" t="n">
        <x:f>SUM(C2447:J2447)</x:f>
        <x:v>26.535923443442574</x:v>
      </x:c>
    </x:row>
    <x:row r="2448">
      <x:c r="A2448" s="2" t="str">
        <x:f>'Original 8 pillars'!A2448</x:f>
        <x:v>Eswatini</x:v>
      </x:c>
      <x:c r="B2448" s="2" t="str">
        <x:f>'Original 8 pillars'!B2448</x:f>
        <x:v>2018-10</x:v>
      </x:c>
      <x:c r="C2448" s="8" t="n">
        <x:f>100*'Weights and method'!$B$5*MAX(0,MIN(1,(LN(1+'Original 8 pillars'!C2448)-'Weights and method'!$C$5)/('Weights and method'!$D$5-'Weights and method'!$C$5)))</x:f>
        <x:v>8.068994016499927</x:v>
      </x:c>
      <x:c r="D2448" s="8" t="n">
        <x:f>100*'Weights and method'!$B$6*MAX(0,MIN(1,(LN(1+'Original 8 pillars'!D2448)-'Weights and method'!$C$6)/('Weights and method'!$D$6-'Weights and method'!$C$6)))</x:f>
        <x:v>5.675312662257394</x:v>
      </x:c>
      <x:c r="E2448" s="8" t="n">
        <x:f>100*'Weights and method'!$B$7*MAX(0,MIN(1,(LN(1+'Original 8 pillars'!E2448)-'Weights and method'!$C$7)/('Weights and method'!$D$7-'Weights and method'!$C$7)))</x:f>
        <x:v>6.727714672578001</x:v>
      </x:c>
      <x:c r="F2448" s="8" t="n">
        <x:f>100*'Weights and method'!$B$8*MAX(0,MIN(1,(LN(1+'Original 8 pillars'!F2448)-'Weights and method'!$C$8)/('Weights and method'!$D$8-'Weights and method'!$C$8)))</x:f>
        <x:v>2.4357123303277346</x:v>
      </x:c>
      <x:c r="G2448" s="8" t="n">
        <x:f>100*'Weights and method'!$B$9*MAX(0,MIN(1,(LN(1+'Original 8 pillars'!G2448)-'Weights and method'!$C$9)/('Weights and method'!$D$9-'Weights and method'!$C$9)))</x:f>
        <x:v>0</x:v>
      </x:c>
      <x:c r="H2448" s="8" t="n">
        <x:f>100*'Weights and method'!$B$10*MAX(0,MIN(1,(LN(1+'Original 8 pillars'!H2448)-'Weights and method'!$C$10)/('Weights and method'!$D$10-'Weights and method'!$C$10)))</x:f>
        <x:v>0</x:v>
      </x:c>
      <x:c r="I2448" s="8" t="n">
        <x:f>100*'Weights and method'!$B$11*MAX(0,MIN(1,(LN(1+'Original 8 pillars'!I2448)-'Weights and method'!$C$11)/('Weights and method'!$D$11-'Weights and method'!$C$11)))</x:f>
        <x:v>0</x:v>
      </x:c>
      <x:c r="J2448" s="8" t="n">
        <x:f>100*'Weights and method'!$B$12*MAX(0,MIN(1,(LN(1+'Original 8 pillars'!J2448)-'Weights and method'!$C$12)/('Weights and method'!$D$12-'Weights and method'!$C$12)))</x:f>
        <x:v>0</x:v>
      </x:c>
      <x:c r="K2448" s="8" t="n">
        <x:f>SUM(C2448:J2448)</x:f>
        <x:v>22.907733681663057</x:v>
      </x:c>
    </x:row>
    <x:row r="2449">
      <x:c r="A2449" s="2" t="str">
        <x:f>'Original 8 pillars'!A2449</x:f>
        <x:v>Eswatini</x:v>
      </x:c>
      <x:c r="B2449" s="2" t="str">
        <x:f>'Original 8 pillars'!B2449</x:f>
        <x:v>2018-11</x:v>
      </x:c>
      <x:c r="C2449" s="8" t="n">
        <x:f>100*'Weights and method'!$B$5*MAX(0,MIN(1,(LN(1+'Original 8 pillars'!C2449)-'Weights and method'!$C$5)/('Weights and method'!$D$5-'Weights and method'!$C$5)))</x:f>
        <x:v>8.15186815336956</x:v>
      </x:c>
      <x:c r="D2449" s="8" t="n">
        <x:f>100*'Weights and method'!$B$6*MAX(0,MIN(1,(LN(1+'Original 8 pillars'!D2449)-'Weights and method'!$C$6)/('Weights and method'!$D$6-'Weights and method'!$C$6)))</x:f>
        <x:v>5.733602039766922</x:v>
      </x:c>
      <x:c r="E2449" s="8" t="n">
        <x:f>100*'Weights and method'!$B$7*MAX(0,MIN(1,(LN(1+'Original 8 pillars'!E2449)-'Weights and method'!$C$7)/('Weights and method'!$D$7-'Weights and method'!$C$7)))</x:f>
        <x:v>6.800696509337568</x:v>
      </x:c>
      <x:c r="F2449" s="8" t="n">
        <x:f>100*'Weights and method'!$B$8*MAX(0,MIN(1,(LN(1+'Original 8 pillars'!F2449)-'Weights and method'!$C$8)/('Weights and method'!$D$8-'Weights and method'!$C$8)))</x:f>
        <x:v>2.4764553101106683</x:v>
      </x:c>
      <x:c r="G2449" s="8" t="n">
        <x:f>100*'Weights and method'!$B$9*MAX(0,MIN(1,(LN(1+'Original 8 pillars'!G2449)-'Weights and method'!$C$9)/('Weights and method'!$D$9-'Weights and method'!$C$9)))</x:f>
        <x:v>0</x:v>
      </x:c>
      <x:c r="H2449" s="8" t="n">
        <x:f>100*'Weights and method'!$B$10*MAX(0,MIN(1,(LN(1+'Original 8 pillars'!H2449)-'Weights and method'!$C$10)/('Weights and method'!$D$10-'Weights and method'!$C$10)))</x:f>
        <x:v>0</x:v>
      </x:c>
      <x:c r="I2449" s="8" t="n">
        <x:f>100*'Weights and method'!$B$11*MAX(0,MIN(1,(LN(1+'Original 8 pillars'!I2449)-'Weights and method'!$C$11)/('Weights and method'!$D$11-'Weights and method'!$C$11)))</x:f>
        <x:v>0</x:v>
      </x:c>
      <x:c r="J2449" s="8" t="n">
        <x:f>100*'Weights and method'!$B$12*MAX(0,MIN(1,(LN(1+'Original 8 pillars'!J2449)-'Weights and method'!$C$12)/('Weights and method'!$D$12-'Weights and method'!$C$12)))</x:f>
        <x:v>0</x:v>
      </x:c>
      <x:c r="K2449" s="8" t="n">
        <x:f>SUM(C2449:J2449)</x:f>
        <x:v>23.162622012584716</x:v>
      </x:c>
    </x:row>
    <x:row r="2450">
      <x:c r="A2450" s="2" t="str">
        <x:f>'Original 8 pillars'!A2450</x:f>
        <x:v>Eswatini</x:v>
      </x:c>
      <x:c r="B2450" s="2" t="str">
        <x:f>'Original 8 pillars'!B2450</x:f>
        <x:v>2018-12</x:v>
      </x:c>
      <x:c r="C2450" s="8" t="n">
        <x:f>100*'Weights and method'!$B$5*MAX(0,MIN(1,(LN(1+'Original 8 pillars'!C2450)-'Weights and method'!$C$5)/('Weights and method'!$D$5-'Weights and method'!$C$5)))</x:f>
        <x:v>6.690742008278271</x:v>
      </x:c>
      <x:c r="D2450" s="8" t="n">
        <x:f>100*'Weights and method'!$B$6*MAX(0,MIN(1,(LN(1+'Original 8 pillars'!D2450)-'Weights and method'!$C$6)/('Weights and method'!$D$6-'Weights and method'!$C$6)))</x:f>
        <x:v>5.843606860617242</x:v>
      </x:c>
      <x:c r="E2450" s="8" t="n">
        <x:f>100*'Weights and method'!$B$7*MAX(0,MIN(1,(LN(1+'Original 8 pillars'!E2450)-'Weights and method'!$C$7)/('Weights and method'!$D$7-'Weights and method'!$C$7)))</x:f>
        <x:v>5.728274586205557</x:v>
      </x:c>
      <x:c r="F2450" s="8" t="n">
        <x:f>100*'Weights and method'!$B$8*MAX(0,MIN(1,(LN(1+'Original 8 pillars'!F2450)-'Weights and method'!$C$8)/('Weights and method'!$D$8-'Weights and method'!$C$8)))</x:f>
        <x:v>8.87091326452237</x:v>
      </x:c>
      <x:c r="G2450" s="8" t="n">
        <x:f>100*'Weights and method'!$B$9*MAX(0,MIN(1,(LN(1+'Original 8 pillars'!G2450)-'Weights and method'!$C$9)/('Weights and method'!$D$9-'Weights and method'!$C$9)))</x:f>
        <x:v>7.238589023504656</x:v>
      </x:c>
      <x:c r="H2450" s="8" t="n">
        <x:f>100*'Weights and method'!$B$10*MAX(0,MIN(1,(LN(1+'Original 8 pillars'!H2450)-'Weights and method'!$C$10)/('Weights and method'!$D$10-'Weights and method'!$C$10)))</x:f>
        <x:v>0</x:v>
      </x:c>
      <x:c r="I2450" s="8" t="n">
        <x:f>100*'Weights and method'!$B$11*MAX(0,MIN(1,(LN(1+'Original 8 pillars'!I2450)-'Weights and method'!$C$11)/('Weights and method'!$D$11-'Weights and method'!$C$11)))</x:f>
        <x:v>6.917874103654796</x:v>
      </x:c>
      <x:c r="J2450" s="8" t="n">
        <x:f>100*'Weights and method'!$B$12*MAX(0,MIN(1,(LN(1+'Original 8 pillars'!J2450)-'Weights and method'!$C$12)/('Weights and method'!$D$12-'Weights and method'!$C$12)))</x:f>
        <x:v>6.972919341640213</x:v>
      </x:c>
      <x:c r="K2450" s="8" t="n">
        <x:f>SUM(C2450:J2450)</x:f>
        <x:v>48.26291918842311</x:v>
      </x:c>
    </x:row>
    <x:row r="2451">
      <x:c r="A2451" s="2" t="str">
        <x:f>'Original 8 pillars'!A2451</x:f>
        <x:v>Eswatini</x:v>
      </x:c>
      <x:c r="B2451" s="2" t="str">
        <x:f>'Original 8 pillars'!B2451</x:f>
        <x:v>2019-01</x:v>
      </x:c>
      <x:c r="C2451" s="8" t="n">
        <x:f>100*'Weights and method'!$B$5*MAX(0,MIN(1,(LN(1+'Original 8 pillars'!C2451)-'Weights and method'!$C$5)/('Weights and method'!$D$5-'Weights and method'!$C$5)))</x:f>
        <x:v>6.884216877054519</x:v>
      </x:c>
      <x:c r="D2451" s="8" t="n">
        <x:f>100*'Weights and method'!$B$6*MAX(0,MIN(1,(LN(1+'Original 8 pillars'!D2451)-'Weights and method'!$C$6)/('Weights and method'!$D$6-'Weights and method'!$C$6)))</x:f>
        <x:v>6.2125627778705335</x:v>
      </x:c>
      <x:c r="E2451" s="8" t="n">
        <x:f>100*'Weights and method'!$B$7*MAX(0,MIN(1,(LN(1+'Original 8 pillars'!E2451)-'Weights and method'!$C$7)/('Weights and method'!$D$7-'Weights and method'!$C$7)))</x:f>
        <x:v>6.252123278955076</x:v>
      </x:c>
      <x:c r="F2451" s="8" t="n">
        <x:f>100*'Weights and method'!$B$8*MAX(0,MIN(1,(LN(1+'Original 8 pillars'!F2451)-'Weights and method'!$C$8)/('Weights and method'!$D$8-'Weights and method'!$C$8)))</x:f>
        <x:v>8.711025956017597</x:v>
      </x:c>
      <x:c r="G2451" s="8" t="n">
        <x:f>100*'Weights and method'!$B$9*MAX(0,MIN(1,(LN(1+'Original 8 pillars'!G2451)-'Weights and method'!$C$9)/('Weights and method'!$D$9-'Weights and method'!$C$9)))</x:f>
        <x:v>5.696153716929321</x:v>
      </x:c>
      <x:c r="H2451" s="8" t="n">
        <x:f>100*'Weights and method'!$B$10*MAX(0,MIN(1,(LN(1+'Original 8 pillars'!H2451)-'Weights and method'!$C$10)/('Weights and method'!$D$10-'Weights and method'!$C$10)))</x:f>
        <x:v>0</x:v>
      </x:c>
      <x:c r="I2451" s="8" t="n">
        <x:f>100*'Weights and method'!$B$11*MAX(0,MIN(1,(LN(1+'Original 8 pillars'!I2451)-'Weights and method'!$C$11)/('Weights and method'!$D$11-'Weights and method'!$C$11)))</x:f>
        <x:v>7.066691719206777</x:v>
      </x:c>
      <x:c r="J2451" s="8" t="n">
        <x:f>100*'Weights and method'!$B$12*MAX(0,MIN(1,(LN(1+'Original 8 pillars'!J2451)-'Weights and method'!$C$12)/('Weights and method'!$D$12-'Weights and method'!$C$12)))</x:f>
        <x:v>0</x:v>
      </x:c>
      <x:c r="K2451" s="8" t="n">
        <x:f>SUM(C2451:J2451)</x:f>
        <x:v>40.82277432603383</x:v>
      </x:c>
    </x:row>
    <x:row r="2452">
      <x:c r="A2452" s="2" t="str">
        <x:f>'Original 8 pillars'!A2452</x:f>
        <x:v>Eswatini</x:v>
      </x:c>
      <x:c r="B2452" s="2" t="str">
        <x:f>'Original 8 pillars'!B2452</x:f>
        <x:v>2019-02</x:v>
      </x:c>
      <x:c r="C2452" s="8" t="n">
        <x:f>100*'Weights and method'!$B$5*MAX(0,MIN(1,(LN(1+'Original 8 pillars'!C2452)-'Weights and method'!$C$5)/('Weights and method'!$D$5-'Weights and method'!$C$5)))</x:f>
        <x:v>6.115377152772811</x:v>
      </x:c>
      <x:c r="D2452" s="8" t="n">
        <x:f>100*'Weights and method'!$B$6*MAX(0,MIN(1,(LN(1+'Original 8 pillars'!D2452)-'Weights and method'!$C$6)/('Weights and method'!$D$6-'Weights and method'!$C$6)))</x:f>
        <x:v>6.290937810957918</x:v>
      </x:c>
      <x:c r="E2452" s="8" t="n">
        <x:f>100*'Weights and method'!$B$7*MAX(0,MIN(1,(LN(1+'Original 8 pillars'!E2452)-'Weights and method'!$C$7)/('Weights and method'!$D$7-'Weights and method'!$C$7)))</x:f>
        <x:v>5.676546614882452</x:v>
      </x:c>
      <x:c r="F2452" s="8" t="n">
        <x:f>100*'Weights and method'!$B$8*MAX(0,MIN(1,(LN(1+'Original 8 pillars'!F2452)-'Weights and method'!$C$8)/('Weights and method'!$D$8-'Weights and method'!$C$8)))</x:f>
        <x:v>9.508582528131345</x:v>
      </x:c>
      <x:c r="G2452" s="8" t="n">
        <x:f>100*'Weights and method'!$B$9*MAX(0,MIN(1,(LN(1+'Original 8 pillars'!G2452)-'Weights and method'!$C$9)/('Weights and method'!$D$9-'Weights and method'!$C$9)))</x:f>
        <x:v>8.726198214922658</x:v>
      </x:c>
      <x:c r="H2452" s="8" t="n">
        <x:f>100*'Weights and method'!$B$10*MAX(0,MIN(1,(LN(1+'Original 8 pillars'!H2452)-'Weights and method'!$C$10)/('Weights and method'!$D$10-'Weights and method'!$C$10)))</x:f>
        <x:v>0</x:v>
      </x:c>
      <x:c r="I2452" s="8" t="n">
        <x:f>100*'Weights and method'!$B$11*MAX(0,MIN(1,(LN(1+'Original 8 pillars'!I2452)-'Weights and method'!$C$11)/('Weights and method'!$D$11-'Weights and method'!$C$11)))</x:f>
        <x:v>7.206420747355729</x:v>
      </x:c>
      <x:c r="J2452" s="8" t="n">
        <x:f>100*'Weights and method'!$B$12*MAX(0,MIN(1,(LN(1+'Original 8 pillars'!J2452)-'Weights and method'!$C$12)/('Weights and method'!$D$12-'Weights and method'!$C$12)))</x:f>
        <x:v>6.91135338643434</x:v>
      </x:c>
      <x:c r="K2452" s="8" t="n">
        <x:f>SUM(C2452:J2452)</x:f>
        <x:v>50.43541645545725</x:v>
      </x:c>
    </x:row>
    <x:row r="2453">
      <x:c r="A2453" s="2" t="str">
        <x:f>'Original 8 pillars'!A2453</x:f>
        <x:v>Eswatini</x:v>
      </x:c>
      <x:c r="B2453" s="2" t="str">
        <x:f>'Original 8 pillars'!B2453</x:f>
        <x:v>2019-03</x:v>
      </x:c>
      <x:c r="C2453" s="8" t="n">
        <x:f>100*'Weights and method'!$B$5*MAX(0,MIN(1,(LN(1+'Original 8 pillars'!C2453)-'Weights and method'!$C$5)/('Weights and method'!$D$5-'Weights and method'!$C$5)))</x:f>
        <x:v>6.826846443742637</x:v>
      </x:c>
      <x:c r="D2453" s="8" t="n">
        <x:f>100*'Weights and method'!$B$6*MAX(0,MIN(1,(LN(1+'Original 8 pillars'!D2453)-'Weights and method'!$C$6)/('Weights and method'!$D$6-'Weights and method'!$C$6)))</x:f>
        <x:v>5.565992567712811</x:v>
      </x:c>
      <x:c r="E2453" s="8" t="n">
        <x:f>100*'Weights and method'!$B$7*MAX(0,MIN(1,(LN(1+'Original 8 pillars'!E2453)-'Weights and method'!$C$7)/('Weights and method'!$D$7-'Weights and method'!$C$7)))</x:f>
        <x:v>5.848800370705898</x:v>
      </x:c>
      <x:c r="F2453" s="8" t="n">
        <x:f>100*'Weights and method'!$B$8*MAX(0,MIN(1,(LN(1+'Original 8 pillars'!F2453)-'Weights and method'!$C$8)/('Weights and method'!$D$8-'Weights and method'!$C$8)))</x:f>
        <x:v>9.321467039806626</x:v>
      </x:c>
      <x:c r="G2453" s="8" t="n">
        <x:f>100*'Weights and method'!$B$9*MAX(0,MIN(1,(LN(1+'Original 8 pillars'!G2453)-'Weights and method'!$C$9)/('Weights and method'!$D$9-'Weights and method'!$C$9)))</x:f>
        <x:v>4.317630559395993</x:v>
      </x:c>
      <x:c r="H2453" s="8" t="n">
        <x:f>100*'Weights and method'!$B$10*MAX(0,MIN(1,(LN(1+'Original 8 pillars'!H2453)-'Weights and method'!$C$10)/('Weights and method'!$D$10-'Weights and method'!$C$10)))</x:f>
        <x:v>0</x:v>
      </x:c>
      <x:c r="I2453" s="8" t="n">
        <x:f>100*'Weights and method'!$B$11*MAX(0,MIN(1,(LN(1+'Original 8 pillars'!I2453)-'Weights and method'!$C$11)/('Weights and method'!$D$11-'Weights and method'!$C$11)))</x:f>
        <x:v>7.086549349123571</x:v>
      </x:c>
      <x:c r="J2453" s="8" t="n">
        <x:f>100*'Weights and method'!$B$12*MAX(0,MIN(1,(LN(1+'Original 8 pillars'!J2453)-'Weights and method'!$C$12)/('Weights and method'!$D$12-'Weights and method'!$C$12)))</x:f>
        <x:v>0</x:v>
      </x:c>
      <x:c r="K2453" s="8" t="n">
        <x:f>SUM(C2453:J2453)</x:f>
        <x:v>38.96728633048754</x:v>
      </x:c>
    </x:row>
    <x:row r="2454">
      <x:c r="A2454" s="2" t="str">
        <x:f>'Original 8 pillars'!A2454</x:f>
        <x:v>Eswatini</x:v>
      </x:c>
      <x:c r="B2454" s="2" t="str">
        <x:f>'Original 8 pillars'!B2454</x:f>
        <x:v>2019-04</x:v>
      </x:c>
      <x:c r="C2454" s="8" t="n">
        <x:f>100*'Weights and method'!$B$5*MAX(0,MIN(1,(LN(1+'Original 8 pillars'!C2454)-'Weights and method'!$C$5)/('Weights and method'!$D$5-'Weights and method'!$C$5)))</x:f>
        <x:v>8.17058045482323</x:v>
      </x:c>
      <x:c r="D2454" s="8" t="n">
        <x:f>100*'Weights and method'!$B$6*MAX(0,MIN(1,(LN(1+'Original 8 pillars'!D2454)-'Weights and method'!$C$6)/('Weights and method'!$D$6-'Weights and method'!$C$6)))</x:f>
        <x:v>5.887935962218367</x:v>
      </x:c>
      <x:c r="E2454" s="8" t="n">
        <x:f>100*'Weights and method'!$B$7*MAX(0,MIN(1,(LN(1+'Original 8 pillars'!E2454)-'Weights and method'!$C$7)/('Weights and method'!$D$7-'Weights and method'!$C$7)))</x:f>
        <x:v>6.707097173789618</x:v>
      </x:c>
      <x:c r="F2454" s="8" t="n">
        <x:f>100*'Weights and method'!$B$8*MAX(0,MIN(1,(LN(1+'Original 8 pillars'!F2454)-'Weights and method'!$C$8)/('Weights and method'!$D$8-'Weights and method'!$C$8)))</x:f>
        <x:v>7.27627518645664</x:v>
      </x:c>
      <x:c r="G2454" s="8" t="n">
        <x:f>100*'Weights and method'!$B$9*MAX(0,MIN(1,(LN(1+'Original 8 pillars'!G2454)-'Weights and method'!$C$9)/('Weights and method'!$D$9-'Weights and method'!$C$9)))</x:f>
        <x:v>7.330092125931423</x:v>
      </x:c>
      <x:c r="H2454" s="8" t="n">
        <x:f>100*'Weights and method'!$B$10*MAX(0,MIN(1,(LN(1+'Original 8 pillars'!H2454)-'Weights and method'!$C$10)/('Weights and method'!$D$10-'Weights and method'!$C$10)))</x:f>
        <x:v>0</x:v>
      </x:c>
      <x:c r="I2454" s="8" t="n">
        <x:f>100*'Weights and method'!$B$11*MAX(0,MIN(1,(LN(1+'Original 8 pillars'!I2454)-'Weights and method'!$C$11)/('Weights and method'!$D$11-'Weights and method'!$C$11)))</x:f>
        <x:v>3.9499019680780068</x:v>
      </x:c>
      <x:c r="J2454" s="8" t="n">
        <x:f>100*'Weights and method'!$B$12*MAX(0,MIN(1,(LN(1+'Original 8 pillars'!J2454)-'Weights and method'!$C$12)/('Weights and method'!$D$12-'Weights and method'!$C$12)))</x:f>
        <x:v>5.519915200777771</x:v>
      </x:c>
      <x:c r="K2454" s="8" t="n">
        <x:f>SUM(C2454:J2454)</x:f>
        <x:v>44.841798072075065</x:v>
      </x:c>
    </x:row>
    <x:row r="2455">
      <x:c r="A2455" s="2" t="str">
        <x:f>'Original 8 pillars'!A2455</x:f>
        <x:v>Eswatini</x:v>
      </x:c>
      <x:c r="B2455" s="2" t="str">
        <x:f>'Original 8 pillars'!B2455</x:f>
        <x:v>2019-05</x:v>
      </x:c>
      <x:c r="C2455" s="8" t="n">
        <x:f>100*'Weights and method'!$B$5*MAX(0,MIN(1,(LN(1+'Original 8 pillars'!C2455)-'Weights and method'!$C$5)/('Weights and method'!$D$5-'Weights and method'!$C$5)))</x:f>
        <x:v>7.134419958519447</x:v>
      </x:c>
      <x:c r="D2455" s="8" t="n">
        <x:f>100*'Weights and method'!$B$6*MAX(0,MIN(1,(LN(1+'Original 8 pillars'!D2455)-'Weights and method'!$C$6)/('Weights and method'!$D$6-'Weights and method'!$C$6)))</x:f>
        <x:v>6.057427454638277</x:v>
      </x:c>
      <x:c r="E2455" s="8" t="n">
        <x:f>100*'Weights and method'!$B$7*MAX(0,MIN(1,(LN(1+'Original 8 pillars'!E2455)-'Weights and method'!$C$7)/('Weights and method'!$D$7-'Weights and method'!$C$7)))</x:f>
        <x:v>5.90781489540186</x:v>
      </x:c>
      <x:c r="F2455" s="8" t="n">
        <x:f>100*'Weights and method'!$B$8*MAX(0,MIN(1,(LN(1+'Original 8 pillars'!F2455)-'Weights and method'!$C$8)/('Weights and method'!$D$8-'Weights and method'!$C$8)))</x:f>
        <x:v>7.838730960267286</x:v>
      </x:c>
      <x:c r="G2455" s="8" t="n">
        <x:f>100*'Weights and method'!$B$9*MAX(0,MIN(1,(LN(1+'Original 8 pillars'!G2455)-'Weights and method'!$C$9)/('Weights and method'!$D$9-'Weights and method'!$C$9)))</x:f>
        <x:v>6.685602234793273</x:v>
      </x:c>
      <x:c r="H2455" s="8" t="n">
        <x:f>100*'Weights and method'!$B$10*MAX(0,MIN(1,(LN(1+'Original 8 pillars'!H2455)-'Weights and method'!$C$10)/('Weights and method'!$D$10-'Weights and method'!$C$10)))</x:f>
        <x:v>0</x:v>
      </x:c>
      <x:c r="I2455" s="8" t="n">
        <x:f>100*'Weights and method'!$B$11*MAX(0,MIN(1,(LN(1+'Original 8 pillars'!I2455)-'Weights and method'!$C$11)/('Weights and method'!$D$11-'Weights and method'!$C$11)))</x:f>
        <x:v>1.734524516102572</x:v>
      </x:c>
      <x:c r="J2455" s="8" t="n">
        <x:f>100*'Weights and method'!$B$12*MAX(0,MIN(1,(LN(1+'Original 8 pillars'!J2455)-'Weights and method'!$C$12)/('Weights and method'!$D$12-'Weights and method'!$C$12)))</x:f>
        <x:v>0</x:v>
      </x:c>
      <x:c r="K2455" s="8" t="n">
        <x:f>SUM(C2455:J2455)</x:f>
        <x:v>35.35852001972272</x:v>
      </x:c>
    </x:row>
    <x:row r="2456">
      <x:c r="A2456" s="2" t="str">
        <x:f>'Original 8 pillars'!A2456</x:f>
        <x:v>Eswatini</x:v>
      </x:c>
      <x:c r="B2456" s="2" t="str">
        <x:f>'Original 8 pillars'!B2456</x:f>
        <x:v>2019-06</x:v>
      </x:c>
      <x:c r="C2456" s="8" t="n">
        <x:f>100*'Weights and method'!$B$5*MAX(0,MIN(1,(LN(1+'Original 8 pillars'!C2456)-'Weights and method'!$C$5)/('Weights and method'!$D$5-'Weights and method'!$C$5)))</x:f>
        <x:v>7.757655912112343</x:v>
      </x:c>
      <x:c r="D2456" s="8" t="n">
        <x:f>100*'Weights and method'!$B$6*MAX(0,MIN(1,(LN(1+'Original 8 pillars'!D2456)-'Weights and method'!$C$6)/('Weights and method'!$D$6-'Weights and method'!$C$6)))</x:f>
        <x:v>5.946969585637156</x:v>
      </x:c>
      <x:c r="E2456" s="8" t="n">
        <x:f>100*'Weights and method'!$B$7*MAX(0,MIN(1,(LN(1+'Original 8 pillars'!E2456)-'Weights and method'!$C$7)/('Weights and method'!$D$7-'Weights and method'!$C$7)))</x:f>
        <x:v>6.453924172318622</x:v>
      </x:c>
      <x:c r="F2456" s="8" t="n">
        <x:f>100*'Weights and method'!$B$8*MAX(0,MIN(1,(LN(1+'Original 8 pillars'!F2456)-'Weights and method'!$C$8)/('Weights and method'!$D$8-'Weights and method'!$C$8)))</x:f>
        <x:v>8.063501469529971</x:v>
      </x:c>
      <x:c r="G2456" s="8" t="n">
        <x:f>100*'Weights and method'!$B$9*MAX(0,MIN(1,(LN(1+'Original 8 pillars'!G2456)-'Weights and method'!$C$9)/('Weights and method'!$D$9-'Weights and method'!$C$9)))</x:f>
        <x:v>5.5624135779081</x:v>
      </x:c>
      <x:c r="H2456" s="8" t="n">
        <x:f>100*'Weights and method'!$B$10*MAX(0,MIN(1,(LN(1+'Original 8 pillars'!H2456)-'Weights and method'!$C$10)/('Weights and method'!$D$10-'Weights and method'!$C$10)))</x:f>
        <x:v>0</x:v>
      </x:c>
      <x:c r="I2456" s="8" t="n">
        <x:f>100*'Weights and method'!$B$11*MAX(0,MIN(1,(LN(1+'Original 8 pillars'!I2456)-'Weights and method'!$C$11)/('Weights and method'!$D$11-'Weights and method'!$C$11)))</x:f>
        <x:v>5.777629918883443</x:v>
      </x:c>
      <x:c r="J2456" s="8" t="n">
        <x:f>100*'Weights and method'!$B$12*MAX(0,MIN(1,(LN(1+'Original 8 pillars'!J2456)-'Weights and method'!$C$12)/('Weights and method'!$D$12-'Weights and method'!$C$12)))</x:f>
        <x:v>0</x:v>
      </x:c>
      <x:c r="K2456" s="8" t="n">
        <x:f>SUM(C2456:J2456)</x:f>
        <x:v>39.56209463638963</x:v>
      </x:c>
    </x:row>
    <x:row r="2457">
      <x:c r="A2457" s="2" t="str">
        <x:f>'Original 8 pillars'!A2457</x:f>
        <x:v>Eswatini</x:v>
      </x:c>
      <x:c r="B2457" s="2" t="str">
        <x:f>'Original 8 pillars'!B2457</x:f>
        <x:v>2019-07</x:v>
      </x:c>
      <x:c r="C2457" s="8" t="n">
        <x:f>100*'Weights and method'!$B$5*MAX(0,MIN(1,(LN(1+'Original 8 pillars'!C2457)-'Weights and method'!$C$5)/('Weights and method'!$D$5-'Weights and method'!$C$5)))</x:f>
        <x:v>8.69939752632664</x:v>
      </x:c>
      <x:c r="D2457" s="8" t="n">
        <x:f>100*'Weights and method'!$B$6*MAX(0,MIN(1,(LN(1+'Original 8 pillars'!D2457)-'Weights and method'!$C$6)/('Weights and method'!$D$6-'Weights and method'!$C$6)))</x:f>
        <x:v>6.118705855304147</x:v>
      </x:c>
      <x:c r="E2457" s="8" t="n">
        <x:f>100*'Weights and method'!$B$7*MAX(0,MIN(1,(LN(1+'Original 8 pillars'!E2457)-'Weights and method'!$C$7)/('Weights and method'!$D$7-'Weights and method'!$C$7)))</x:f>
        <x:v>7.283881207522819</x:v>
      </x:c>
      <x:c r="F2457" s="8" t="n">
        <x:f>100*'Weights and method'!$B$8*MAX(0,MIN(1,(LN(1+'Original 8 pillars'!F2457)-'Weights and method'!$C$8)/('Weights and method'!$D$8-'Weights and method'!$C$8)))</x:f>
        <x:v>6.321784160185927</x:v>
      </x:c>
      <x:c r="G2457" s="8" t="n">
        <x:f>100*'Weights and method'!$B$9*MAX(0,MIN(1,(LN(1+'Original 8 pillars'!G2457)-'Weights and method'!$C$9)/('Weights and method'!$D$9-'Weights and method'!$C$9)))</x:f>
        <x:v>3.230859738380581</x:v>
      </x:c>
      <x:c r="H2457" s="8" t="n">
        <x:f>100*'Weights and method'!$B$10*MAX(0,MIN(1,(LN(1+'Original 8 pillars'!H2457)-'Weights and method'!$C$10)/('Weights and method'!$D$10-'Weights and method'!$C$10)))</x:f>
        <x:v>0</x:v>
      </x:c>
      <x:c r="I2457" s="8" t="n">
        <x:f>100*'Weights and method'!$B$11*MAX(0,MIN(1,(LN(1+'Original 8 pillars'!I2457)-'Weights and method'!$C$11)/('Weights and method'!$D$11-'Weights and method'!$C$11)))</x:f>
        <x:v>0</x:v>
      </x:c>
      <x:c r="J2457" s="8" t="n">
        <x:f>100*'Weights and method'!$B$12*MAX(0,MIN(1,(LN(1+'Original 8 pillars'!J2457)-'Weights and method'!$C$12)/('Weights and method'!$D$12-'Weights and method'!$C$12)))</x:f>
        <x:v>0</x:v>
      </x:c>
      <x:c r="K2457" s="8" t="n">
        <x:f>SUM(C2457:J2457)</x:f>
        <x:v>31.654628487720117</x:v>
      </x:c>
    </x:row>
    <x:row r="2458">
      <x:c r="A2458" s="2" t="str">
        <x:f>'Original 8 pillars'!A2458</x:f>
        <x:v>Eswatini</x:v>
      </x:c>
      <x:c r="B2458" s="2" t="str">
        <x:f>'Original 8 pillars'!B2458</x:f>
        <x:v>2019-08</x:v>
      </x:c>
      <x:c r="C2458" s="8" t="n">
        <x:f>100*'Weights and method'!$B$5*MAX(0,MIN(1,(LN(1+'Original 8 pillars'!C2458)-'Weights and method'!$C$5)/('Weights and method'!$D$5-'Weights and method'!$C$5)))</x:f>
        <x:v>8.175946904195634</x:v>
      </x:c>
      <x:c r="D2458" s="8" t="n">
        <x:f>100*'Weights and method'!$B$6*MAX(0,MIN(1,(LN(1+'Original 8 pillars'!D2458)-'Weights and method'!$C$6)/('Weights and method'!$D$6-'Weights and method'!$C$6)))</x:f>
        <x:v>5.7505377865496206</x:v>
      </x:c>
      <x:c r="E2458" s="8" t="n">
        <x:f>100*'Weights and method'!$B$7*MAX(0,MIN(1,(LN(1+'Original 8 pillars'!E2458)-'Weights and method'!$C$7)/('Weights and method'!$D$7-'Weights and method'!$C$7)))</x:f>
        <x:v>6.913919987571583</x:v>
      </x:c>
      <x:c r="F2458" s="8" t="n">
        <x:f>100*'Weights and method'!$B$8*MAX(0,MIN(1,(LN(1+'Original 8 pillars'!F2458)-'Weights and method'!$C$8)/('Weights and method'!$D$8-'Weights and method'!$C$8)))</x:f>
        <x:v>3.5142167816333925</x:v>
      </x:c>
      <x:c r="G2458" s="8" t="n">
        <x:f>100*'Weights and method'!$B$9*MAX(0,MIN(1,(LN(1+'Original 8 pillars'!G2458)-'Weights and method'!$C$9)/('Weights and method'!$D$9-'Weights and method'!$C$9)))</x:f>
        <x:v>6.379893183154078</x:v>
      </x:c>
      <x:c r="H2458" s="8" t="n">
        <x:f>100*'Weights and method'!$B$10*MAX(0,MIN(1,(LN(1+'Original 8 pillars'!H2458)-'Weights and method'!$C$10)/('Weights and method'!$D$10-'Weights and method'!$C$10)))</x:f>
        <x:v>0</x:v>
      </x:c>
      <x:c r="I2458" s="8" t="n">
        <x:f>100*'Weights and method'!$B$11*MAX(0,MIN(1,(LN(1+'Original 8 pillars'!I2458)-'Weights and method'!$C$11)/('Weights and method'!$D$11-'Weights and method'!$C$11)))</x:f>
        <x:v>3.2170025670369005</x:v>
      </x:c>
      <x:c r="J2458" s="8" t="n">
        <x:f>100*'Weights and method'!$B$12*MAX(0,MIN(1,(LN(1+'Original 8 pillars'!J2458)-'Weights and method'!$C$12)/('Weights and method'!$D$12-'Weights and method'!$C$12)))</x:f>
        <x:v>0</x:v>
      </x:c>
      <x:c r="K2458" s="8" t="n">
        <x:f>SUM(C2458:J2458)</x:f>
        <x:v>33.95151721014121</x:v>
      </x:c>
    </x:row>
    <x:row r="2459">
      <x:c r="A2459" s="2" t="str">
        <x:f>'Original 8 pillars'!A2459</x:f>
        <x:v>Eswatini</x:v>
      </x:c>
      <x:c r="B2459" s="2" t="str">
        <x:f>'Original 8 pillars'!B2459</x:f>
        <x:v>2019-09</x:v>
      </x:c>
      <x:c r="C2459" s="8" t="n">
        <x:f>100*'Weights and method'!$B$5*MAX(0,MIN(1,(LN(1+'Original 8 pillars'!C2459)-'Weights and method'!$C$5)/('Weights and method'!$D$5-'Weights and method'!$C$5)))</x:f>
        <x:v>6.553874450273994</x:v>
      </x:c>
      <x:c r="D2459" s="8" t="n">
        <x:f>100*'Weights and method'!$B$6*MAX(0,MIN(1,(LN(1+'Original 8 pillars'!D2459)-'Weights and method'!$C$6)/('Weights and method'!$D$6-'Weights and method'!$C$6)))</x:f>
        <x:v>5.471713893581363</x:v>
      </x:c>
      <x:c r="E2459" s="8" t="n">
        <x:f>100*'Weights and method'!$B$7*MAX(0,MIN(1,(LN(1+'Original 8 pillars'!E2459)-'Weights and method'!$C$7)/('Weights and method'!$D$7-'Weights and method'!$C$7)))</x:f>
        <x:v>6.078559145817386</x:v>
      </x:c>
      <x:c r="F2459" s="8" t="n">
        <x:f>100*'Weights and method'!$B$8*MAX(0,MIN(1,(LN(1+'Original 8 pillars'!F2459)-'Weights and method'!$C$8)/('Weights and method'!$D$8-'Weights and method'!$C$8)))</x:f>
        <x:v>7.96616553228174</x:v>
      </x:c>
      <x:c r="G2459" s="8" t="n">
        <x:f>100*'Weights and method'!$B$9*MAX(0,MIN(1,(LN(1+'Original 8 pillars'!G2459)-'Weights and method'!$C$9)/('Weights and method'!$D$9-'Weights and method'!$C$9)))</x:f>
        <x:v>6.587929074829437</x:v>
      </x:c>
      <x:c r="H2459" s="8" t="n">
        <x:f>100*'Weights and method'!$B$10*MAX(0,MIN(1,(LN(1+'Original 8 pillars'!H2459)-'Weights and method'!$C$10)/('Weights and method'!$D$10-'Weights and method'!$C$10)))</x:f>
        <x:v>0</x:v>
      </x:c>
      <x:c r="I2459" s="8" t="n">
        <x:f>100*'Weights and method'!$B$11*MAX(0,MIN(1,(LN(1+'Original 8 pillars'!I2459)-'Weights and method'!$C$11)/('Weights and method'!$D$11-'Weights and method'!$C$11)))</x:f>
        <x:v>6.571860940383794</x:v>
      </x:c>
      <x:c r="J2459" s="8" t="n">
        <x:f>100*'Weights and method'!$B$12*MAX(0,MIN(1,(LN(1+'Original 8 pillars'!J2459)-'Weights and method'!$C$12)/('Weights and method'!$D$12-'Weights and method'!$C$12)))</x:f>
        <x:v>7.389457040270292</x:v>
      </x:c>
      <x:c r="K2459" s="8" t="n">
        <x:f>SUM(C2459:J2459)</x:f>
        <x:v>46.61956007743801</x:v>
      </x:c>
    </x:row>
    <x:row r="2460">
      <x:c r="A2460" s="2" t="str">
        <x:f>'Original 8 pillars'!A2460</x:f>
        <x:v>Eswatini</x:v>
      </x:c>
      <x:c r="B2460" s="2" t="str">
        <x:f>'Original 8 pillars'!B2460</x:f>
        <x:v>2019-10</x:v>
      </x:c>
      <x:c r="C2460" s="8" t="n">
        <x:f>100*'Weights and method'!$B$5*MAX(0,MIN(1,(LN(1+'Original 8 pillars'!C2460)-'Weights and method'!$C$5)/('Weights and method'!$D$5-'Weights and method'!$C$5)))</x:f>
        <x:v>8.208335846727483</x:v>
      </x:c>
      <x:c r="D2460" s="8" t="n">
        <x:f>100*'Weights and method'!$B$6*MAX(0,MIN(1,(LN(1+'Original 8 pillars'!D2460)-'Weights and method'!$C$6)/('Weights and method'!$D$6-'Weights and method'!$C$6)))</x:f>
        <x:v>5.773318491962494</x:v>
      </x:c>
      <x:c r="E2460" s="8" t="n">
        <x:f>100*'Weights and method'!$B$7*MAX(0,MIN(1,(LN(1+'Original 8 pillars'!E2460)-'Weights and method'!$C$7)/('Weights and method'!$D$7-'Weights and method'!$C$7)))</x:f>
        <x:v>6.850447788511306</x:v>
      </x:c>
      <x:c r="F2460" s="8" t="n">
        <x:f>100*'Weights and method'!$B$8*MAX(0,MIN(1,(LN(1+'Original 8 pillars'!F2460)-'Weights and method'!$C$8)/('Weights and method'!$D$8-'Weights and method'!$C$8)))</x:f>
        <x:v>7.696993120406953</x:v>
      </x:c>
      <x:c r="G2460" s="8" t="n">
        <x:f>100*'Weights and method'!$B$9*MAX(0,MIN(1,(LN(1+'Original 8 pillars'!G2460)-'Weights and method'!$C$9)/('Weights and method'!$D$9-'Weights and method'!$C$9)))</x:f>
        <x:v>2.9379475773859585</x:v>
      </x:c>
      <x:c r="H2460" s="8" t="n">
        <x:f>100*'Weights and method'!$B$10*MAX(0,MIN(1,(LN(1+'Original 8 pillars'!H2460)-'Weights and method'!$C$10)/('Weights and method'!$D$10-'Weights and method'!$C$10)))</x:f>
        <x:v>0</x:v>
      </x:c>
      <x:c r="I2460" s="8" t="n">
        <x:f>100*'Weights and method'!$B$11*MAX(0,MIN(1,(LN(1+'Original 8 pillars'!I2460)-'Weights and method'!$C$11)/('Weights and method'!$D$11-'Weights and method'!$C$11)))</x:f>
        <x:v>2.1721075260874003</x:v>
      </x:c>
      <x:c r="J2460" s="8" t="n">
        <x:f>100*'Weights and method'!$B$12*MAX(0,MIN(1,(LN(1+'Original 8 pillars'!J2460)-'Weights and method'!$C$12)/('Weights and method'!$D$12-'Weights and method'!$C$12)))</x:f>
        <x:v>0</x:v>
      </x:c>
      <x:c r="K2460" s="8" t="n">
        <x:f>SUM(C2460:J2460)</x:f>
        <x:v>33.63915035108159</x:v>
      </x:c>
    </x:row>
    <x:row r="2461">
      <x:c r="A2461" s="2" t="str">
        <x:f>'Original 8 pillars'!A2461</x:f>
        <x:v>Eswatini</x:v>
      </x:c>
      <x:c r="B2461" s="2" t="str">
        <x:f>'Original 8 pillars'!B2461</x:f>
        <x:v>2019-11</x:v>
      </x:c>
      <x:c r="C2461" s="8" t="n">
        <x:f>100*'Weights and method'!$B$5*MAX(0,MIN(1,(LN(1+'Original 8 pillars'!C2461)-'Weights and method'!$C$5)/('Weights and method'!$D$5-'Weights and method'!$C$5)))</x:f>
        <x:v>9.160010029917593</x:v>
      </x:c>
      <x:c r="D2461" s="8" t="n">
        <x:f>100*'Weights and method'!$B$6*MAX(0,MIN(1,(LN(1+'Original 8 pillars'!D2461)-'Weights and method'!$C$6)/('Weights and method'!$D$6-'Weights and method'!$C$6)))</x:f>
        <x:v>6.442676844584635</x:v>
      </x:c>
      <x:c r="E2461" s="8" t="n">
        <x:f>100*'Weights and method'!$B$7*MAX(0,MIN(1,(LN(1+'Original 8 pillars'!E2461)-'Weights and method'!$C$7)/('Weights and method'!$D$7-'Weights and method'!$C$7)))</x:f>
        <x:v>7.691621828948635</x:v>
      </x:c>
      <x:c r="F2461" s="8" t="n">
        <x:f>100*'Weights and method'!$B$8*MAX(0,MIN(1,(LN(1+'Original 8 pillars'!F2461)-'Weights and method'!$C$8)/('Weights and method'!$D$8-'Weights and method'!$C$8)))</x:f>
        <x:v>0</x:v>
      </x:c>
      <x:c r="G2461" s="8" t="n">
        <x:f>100*'Weights and method'!$B$9*MAX(0,MIN(1,(LN(1+'Original 8 pillars'!G2461)-'Weights and method'!$C$9)/('Weights and method'!$D$9-'Weights and method'!$C$9)))</x:f>
        <x:v>0</x:v>
      </x:c>
      <x:c r="H2461" s="8" t="n">
        <x:f>100*'Weights and method'!$B$10*MAX(0,MIN(1,(LN(1+'Original 8 pillars'!H2461)-'Weights and method'!$C$10)/('Weights and method'!$D$10-'Weights and method'!$C$10)))</x:f>
        <x:v>0</x:v>
      </x:c>
      <x:c r="I2461" s="8" t="n">
        <x:f>100*'Weights and method'!$B$11*MAX(0,MIN(1,(LN(1+'Original 8 pillars'!I2461)-'Weights and method'!$C$11)/('Weights and method'!$D$11-'Weights and method'!$C$11)))</x:f>
        <x:v>0</x:v>
      </x:c>
      <x:c r="J2461" s="8" t="n">
        <x:f>100*'Weights and method'!$B$12*MAX(0,MIN(1,(LN(1+'Original 8 pillars'!J2461)-'Weights and method'!$C$12)/('Weights and method'!$D$12-'Weights and method'!$C$12)))</x:f>
        <x:v>0</x:v>
      </x:c>
      <x:c r="K2461" s="8" t="n">
        <x:f>SUM(C2461:J2461)</x:f>
        <x:v>23.294308703450863</x:v>
      </x:c>
    </x:row>
    <x:row r="2462">
      <x:c r="A2462" s="2" t="str">
        <x:f>'Original 8 pillars'!A2462</x:f>
        <x:v>Eswatini</x:v>
      </x:c>
      <x:c r="B2462" s="2" t="str">
        <x:f>'Original 8 pillars'!B2462</x:f>
        <x:v>2019-12</x:v>
      </x:c>
      <x:c r="C2462" s="8" t="n">
        <x:f>100*'Weights and method'!$B$5*MAX(0,MIN(1,(LN(1+'Original 8 pillars'!C2462)-'Weights and method'!$C$5)/('Weights and method'!$D$5-'Weights and method'!$C$5)))</x:f>
        <x:v>7.407890888649301</x:v>
      </x:c>
      <x:c r="D2462" s="8" t="n">
        <x:f>100*'Weights and method'!$B$6*MAX(0,MIN(1,(LN(1+'Original 8 pillars'!D2462)-'Weights and method'!$C$6)/('Weights and method'!$D$6-'Weights and method'!$C$6)))</x:f>
        <x:v>5.693240845075225</x:v>
      </x:c>
      <x:c r="E2462" s="8" t="n">
        <x:f>100*'Weights and method'!$B$7*MAX(0,MIN(1,(LN(1+'Original 8 pillars'!E2462)-'Weights and method'!$C$7)/('Weights and method'!$D$7-'Weights and method'!$C$7)))</x:f>
        <x:v>6.727714694454063</x:v>
      </x:c>
      <x:c r="F2462" s="8" t="n">
        <x:f>100*'Weights and method'!$B$8*MAX(0,MIN(1,(LN(1+'Original 8 pillars'!F2462)-'Weights and method'!$C$8)/('Weights and method'!$D$8-'Weights and method'!$C$8)))</x:f>
        <x:v>9.959025377671447</x:v>
      </x:c>
      <x:c r="G2462" s="8" t="n">
        <x:f>100*'Weights and method'!$B$9*MAX(0,MIN(1,(LN(1+'Original 8 pillars'!G2462)-'Weights and method'!$C$9)/('Weights and method'!$D$9-'Weights and method'!$C$9)))</x:f>
        <x:v>5.256872375481569</x:v>
      </x:c>
      <x:c r="H2462" s="8" t="n">
        <x:f>100*'Weights and method'!$B$10*MAX(0,MIN(1,(LN(1+'Original 8 pillars'!H2462)-'Weights and method'!$C$10)/('Weights and method'!$D$10-'Weights and method'!$C$10)))</x:f>
        <x:v>0</x:v>
      </x:c>
      <x:c r="I2462" s="8" t="n">
        <x:f>100*'Weights and method'!$B$11*MAX(0,MIN(1,(LN(1+'Original 8 pillars'!I2462)-'Weights and method'!$C$11)/('Weights and method'!$D$11-'Weights and method'!$C$11)))</x:f>
        <x:v>6.60131463266132</x:v>
      </x:c>
      <x:c r="J2462" s="8" t="n">
        <x:f>100*'Weights and method'!$B$12*MAX(0,MIN(1,(LN(1+'Original 8 pillars'!J2462)-'Weights and method'!$C$12)/('Weights and method'!$D$12-'Weights and method'!$C$12)))</x:f>
        <x:v>0</x:v>
      </x:c>
      <x:c r="K2462" s="8" t="n">
        <x:f>SUM(C2462:J2462)</x:f>
        <x:v>41.64605881399292</x:v>
      </x:c>
    </x:row>
    <x:row r="2463">
      <x:c r="A2463" s="2" t="str">
        <x:f>'Original 8 pillars'!A2463</x:f>
        <x:v>Eswatini</x:v>
      </x:c>
      <x:c r="B2463" s="2" t="str">
        <x:f>'Original 8 pillars'!B2463</x:f>
        <x:v>2020-01</x:v>
      </x:c>
      <x:c r="C2463" s="8" t="n">
        <x:f>100*'Weights and method'!$B$5*MAX(0,MIN(1,(LN(1+'Original 8 pillars'!C2463)-'Weights and method'!$C$5)/('Weights and method'!$D$5-'Weights and method'!$C$5)))</x:f>
        <x:v>6.921331686413988</x:v>
      </x:c>
      <x:c r="D2463" s="8" t="n">
        <x:f>100*'Weights and method'!$B$6*MAX(0,MIN(1,(LN(1+'Original 8 pillars'!D2463)-'Weights and method'!$C$6)/('Weights and method'!$D$6-'Weights and method'!$C$6)))</x:f>
        <x:v>6.241107596190985</x:v>
      </x:c>
      <x:c r="E2463" s="8" t="n">
        <x:f>100*'Weights and method'!$B$7*MAX(0,MIN(1,(LN(1+'Original 8 pillars'!E2463)-'Weights and method'!$C$7)/('Weights and method'!$D$7-'Weights and method'!$C$7)))</x:f>
        <x:v>5.721748464351101</x:v>
      </x:c>
      <x:c r="F2463" s="8" t="n">
        <x:f>100*'Weights and method'!$B$8*MAX(0,MIN(1,(LN(1+'Original 8 pillars'!F2463)-'Weights and method'!$C$8)/('Weights and method'!$D$8-'Weights and method'!$C$8)))</x:f>
        <x:v>4.94215671796271</x:v>
      </x:c>
      <x:c r="G2463" s="8" t="n">
        <x:f>100*'Weights and method'!$B$9*MAX(0,MIN(1,(LN(1+'Original 8 pillars'!G2463)-'Weights and method'!$C$9)/('Weights and method'!$D$9-'Weights and method'!$C$9)))</x:f>
        <x:v>6.4750394176980475</x:v>
      </x:c>
      <x:c r="H2463" s="8" t="n">
        <x:f>100*'Weights and method'!$B$10*MAX(0,MIN(1,(LN(1+'Original 8 pillars'!H2463)-'Weights and method'!$C$10)/('Weights and method'!$D$10-'Weights and method'!$C$10)))</x:f>
        <x:v>0</x:v>
      </x:c>
      <x:c r="I2463" s="8" t="n">
        <x:f>100*'Weights and method'!$B$11*MAX(0,MIN(1,(LN(1+'Original 8 pillars'!I2463)-'Weights and method'!$C$11)/('Weights and method'!$D$11-'Weights and method'!$C$11)))</x:f>
        <x:v>0</x:v>
      </x:c>
      <x:c r="J2463" s="8" t="n">
        <x:f>100*'Weights and method'!$B$12*MAX(0,MIN(1,(LN(1+'Original 8 pillars'!J2463)-'Weights and method'!$C$12)/('Weights and method'!$D$12-'Weights and method'!$C$12)))</x:f>
        <x:v>0</x:v>
      </x:c>
      <x:c r="K2463" s="8" t="n">
        <x:f>SUM(C2463:J2463)</x:f>
        <x:v>30.301383882616832</x:v>
      </x:c>
    </x:row>
    <x:row r="2464">
      <x:c r="A2464" s="2" t="str">
        <x:f>'Original 8 pillars'!A2464</x:f>
        <x:v>Eswatini</x:v>
      </x:c>
      <x:c r="B2464" s="2" t="str">
        <x:f>'Original 8 pillars'!B2464</x:f>
        <x:v>2020-02</x:v>
      </x:c>
      <x:c r="C2464" s="8" t="n">
        <x:f>100*'Weights and method'!$B$5*MAX(0,MIN(1,(LN(1+'Original 8 pillars'!C2464)-'Weights and method'!$C$5)/('Weights and method'!$D$5-'Weights and method'!$C$5)))</x:f>
        <x:v>7.207077838185972</x:v>
      </x:c>
      <x:c r="D2464" s="8" t="n">
        <x:f>100*'Weights and method'!$B$6*MAX(0,MIN(1,(LN(1+'Original 8 pillars'!D2464)-'Weights and method'!$C$6)/('Weights and method'!$D$6-'Weights and method'!$C$6)))</x:f>
        <x:v>6.295985057907617</x:v>
      </x:c>
      <x:c r="E2464" s="8" t="n">
        <x:f>100*'Weights and method'!$B$7*MAX(0,MIN(1,(LN(1+'Original 8 pillars'!E2464)-'Weights and method'!$C$7)/('Weights and method'!$D$7-'Weights and method'!$C$7)))</x:f>
        <x:v>5.503727408213678</x:v>
      </x:c>
      <x:c r="F2464" s="8" t="n">
        <x:f>100*'Weights and method'!$B$8*MAX(0,MIN(1,(LN(1+'Original 8 pillars'!F2464)-'Weights and method'!$C$8)/('Weights and method'!$D$8-'Weights and method'!$C$8)))</x:f>
        <x:v>9.077568998113994</x:v>
      </x:c>
      <x:c r="G2464" s="8" t="n">
        <x:f>100*'Weights and method'!$B$9*MAX(0,MIN(1,(LN(1+'Original 8 pillars'!G2464)-'Weights and method'!$C$9)/('Weights and method'!$D$9-'Weights and method'!$C$9)))</x:f>
        <x:v>7.779946778978211</x:v>
      </x:c>
      <x:c r="H2464" s="8" t="n">
        <x:f>100*'Weights and method'!$B$10*MAX(0,MIN(1,(LN(1+'Original 8 pillars'!H2464)-'Weights and method'!$C$10)/('Weights and method'!$D$10-'Weights and method'!$C$10)))</x:f>
        <x:v>0</x:v>
      </x:c>
      <x:c r="I2464" s="8" t="n">
        <x:f>100*'Weights and method'!$B$11*MAX(0,MIN(1,(LN(1+'Original 8 pillars'!I2464)-'Weights and method'!$C$11)/('Weights and method'!$D$11-'Weights and method'!$C$11)))</x:f>
        <x:v>7.128008475188128</x:v>
      </x:c>
      <x:c r="J2464" s="8" t="n">
        <x:f>100*'Weights and method'!$B$12*MAX(0,MIN(1,(LN(1+'Original 8 pillars'!J2464)-'Weights and method'!$C$12)/('Weights and method'!$D$12-'Weights and method'!$C$12)))</x:f>
        <x:v>5.471232650103639</x:v>
      </x:c>
      <x:c r="K2464" s="8" t="n">
        <x:f>SUM(C2464:J2464)</x:f>
        <x:v>48.46354720669124</x:v>
      </x:c>
    </x:row>
    <x:row r="2465">
      <x:c r="A2465" s="2" t="str">
        <x:f>'Original 8 pillars'!A2465</x:f>
        <x:v>Eswatini</x:v>
      </x:c>
      <x:c r="B2465" s="2" t="str">
        <x:f>'Original 8 pillars'!B2465</x:f>
        <x:v>2020-03</x:v>
      </x:c>
      <x:c r="C2465" s="8" t="n">
        <x:f>100*'Weights and method'!$B$5*MAX(0,MIN(1,(LN(1+'Original 8 pillars'!C2465)-'Weights and method'!$C$5)/('Weights and method'!$D$5-'Weights and method'!$C$5)))</x:f>
        <x:v>7.407890888649301</x:v>
      </x:c>
      <x:c r="D2465" s="8" t="n">
        <x:f>100*'Weights and method'!$B$6*MAX(0,MIN(1,(LN(1+'Original 8 pillars'!D2465)-'Weights and method'!$C$6)/('Weights and method'!$D$6-'Weights and method'!$C$6)))</x:f>
        <x:v>6.031457601000574</x:v>
      </x:c>
      <x:c r="E2465" s="8" t="n">
        <x:f>100*'Weights and method'!$B$7*MAX(0,MIN(1,(LN(1+'Original 8 pillars'!E2465)-'Weights and method'!$C$7)/('Weights and method'!$D$7-'Weights and method'!$C$7)))</x:f>
        <x:v>6.860506320189049</x:v>
      </x:c>
      <x:c r="F2465" s="8" t="n">
        <x:f>100*'Weights and method'!$B$8*MAX(0,MIN(1,(LN(1+'Original 8 pillars'!F2465)-'Weights and method'!$C$8)/('Weights and method'!$D$8-'Weights and method'!$C$8)))</x:f>
        <x:v>6.659833392742136</x:v>
      </x:c>
      <x:c r="G2465" s="8" t="n">
        <x:f>100*'Weights and method'!$B$9*MAX(0,MIN(1,(LN(1+'Original 8 pillars'!G2465)-'Weights and method'!$C$9)/('Weights and method'!$D$9-'Weights and method'!$C$9)))</x:f>
        <x:v>6.956396280748732</x:v>
      </x:c>
      <x:c r="H2465" s="8" t="n">
        <x:f>100*'Weights and method'!$B$10*MAX(0,MIN(1,(LN(1+'Original 8 pillars'!H2465)-'Weights and method'!$C$10)/('Weights and method'!$D$10-'Weights and method'!$C$10)))</x:f>
        <x:v>0</x:v>
      </x:c>
      <x:c r="I2465" s="8" t="n">
        <x:f>100*'Weights and method'!$B$11*MAX(0,MIN(1,(LN(1+'Original 8 pillars'!I2465)-'Weights and method'!$C$11)/('Weights and method'!$D$11-'Weights and method'!$C$11)))</x:f>
        <x:v>1.9569681890784876</x:v>
      </x:c>
      <x:c r="J2465" s="8" t="n">
        <x:f>100*'Weights and method'!$B$12*MAX(0,MIN(1,(LN(1+'Original 8 pillars'!J2465)-'Weights and method'!$C$12)/('Weights and method'!$D$12-'Weights and method'!$C$12)))</x:f>
        <x:v>5.431387650380786</x:v>
      </x:c>
      <x:c r="K2465" s="8" t="n">
        <x:f>SUM(C2465:J2465)</x:f>
        <x:v>41.30444032278906</x:v>
      </x:c>
    </x:row>
    <x:row r="2466">
      <x:c r="A2466" s="2" t="str">
        <x:f>'Original 8 pillars'!A2466</x:f>
        <x:v>Eswatini</x:v>
      </x:c>
      <x:c r="B2466" s="2" t="str">
        <x:f>'Original 8 pillars'!B2466</x:f>
        <x:v>2020-04</x:v>
      </x:c>
      <x:c r="C2466" s="8" t="n">
        <x:f>100*'Weights and method'!$B$5*MAX(0,MIN(1,(LN(1+'Original 8 pillars'!C2466)-'Weights and method'!$C$5)/('Weights and method'!$D$5-'Weights and method'!$C$5)))</x:f>
        <x:v>10.620982584669408</x:v>
      </x:c>
      <x:c r="D2466" s="8" t="n">
        <x:f>100*'Weights and method'!$B$6*MAX(0,MIN(1,(LN(1+'Original 8 pillars'!D2466)-'Weights and method'!$C$6)/('Weights and method'!$D$6-'Weights and method'!$C$6)))</x:f>
        <x:v>6.980822773636614</x:v>
      </x:c>
      <x:c r="E2466" s="8" t="n">
        <x:f>100*'Weights and method'!$B$7*MAX(0,MIN(1,(LN(1+'Original 8 pillars'!E2466)-'Weights and method'!$C$7)/('Weights and method'!$D$7-'Weights and method'!$C$7)))</x:f>
        <x:v>8.016083014718085</x:v>
      </x:c>
      <x:c r="F2466" s="8" t="n">
        <x:f>100*'Weights and method'!$B$8*MAX(0,MIN(1,(LN(1+'Original 8 pillars'!F2466)-'Weights and method'!$C$8)/('Weights and method'!$D$8-'Weights and method'!$C$8)))</x:f>
        <x:v>11.678347558489076</x:v>
      </x:c>
      <x:c r="G2466" s="8" t="n">
        <x:f>100*'Weights and method'!$B$9*MAX(0,MIN(1,(LN(1+'Original 8 pillars'!G2466)-'Weights and method'!$C$9)/('Weights and method'!$D$9-'Weights and method'!$C$9)))</x:f>
        <x:v>8.726267274057344</x:v>
      </x:c>
      <x:c r="H2466" s="8" t="n">
        <x:f>100*'Weights and method'!$B$10*MAX(0,MIN(1,(LN(1+'Original 8 pillars'!H2466)-'Weights and method'!$C$10)/('Weights and method'!$D$10-'Weights and method'!$C$10)))</x:f>
        <x:v>0</x:v>
      </x:c>
      <x:c r="I2466" s="8" t="n">
        <x:f>100*'Weights and method'!$B$11*MAX(0,MIN(1,(LN(1+'Original 8 pillars'!I2466)-'Weights and method'!$C$11)/('Weights and method'!$D$11-'Weights and method'!$C$11)))</x:f>
        <x:v>5.461661911849986</x:v>
      </x:c>
      <x:c r="J2466" s="8" t="n">
        <x:f>100*'Weights and method'!$B$12*MAX(0,MIN(1,(LN(1+'Original 8 pillars'!J2466)-'Weights and method'!$C$12)/('Weights and method'!$D$12-'Weights and method'!$C$12)))</x:f>
        <x:v>5.7219709990009235</x:v>
      </x:c>
      <x:c r="K2466" s="8" t="n">
        <x:f>SUM(C2466:J2466)</x:f>
        <x:v>57.20613611642143</x:v>
      </x:c>
    </x:row>
    <x:row r="2467">
      <x:c r="A2467" s="2" t="str">
        <x:f>'Original 8 pillars'!A2467</x:f>
        <x:v>Eswatini</x:v>
      </x:c>
      <x:c r="B2467" s="2" t="str">
        <x:f>'Original 8 pillars'!B2467</x:f>
        <x:v>2020-05</x:v>
      </x:c>
      <x:c r="C2467" s="8" t="n">
        <x:f>100*'Weights and method'!$B$5*MAX(0,MIN(1,(LN(1+'Original 8 pillars'!C2467)-'Weights and method'!$C$5)/('Weights and method'!$D$5-'Weights and method'!$C$5)))</x:f>
        <x:v>7.146502151460339</x:v>
      </x:c>
      <x:c r="D2467" s="8" t="n">
        <x:f>100*'Weights and method'!$B$6*MAX(0,MIN(1,(LN(1+'Original 8 pillars'!D2467)-'Weights and method'!$C$6)/('Weights and method'!$D$6-'Weights and method'!$C$6)))</x:f>
        <x:v>5.757347928222454</x:v>
      </x:c>
      <x:c r="E2467" s="8" t="n">
        <x:f>100*'Weights and method'!$B$7*MAX(0,MIN(1,(LN(1+'Original 8 pillars'!E2467)-'Weights and method'!$C$7)/('Weights and method'!$D$7-'Weights and method'!$C$7)))</x:f>
        <x:v>6.0395473640885635</x:v>
      </x:c>
      <x:c r="F2467" s="8" t="n">
        <x:f>100*'Weights and method'!$B$8*MAX(0,MIN(1,(LN(1+'Original 8 pillars'!F2467)-'Weights and method'!$C$8)/('Weights and method'!$D$8-'Weights and method'!$C$8)))</x:f>
        <x:v>7.171337250872356</x:v>
      </x:c>
      <x:c r="G2467" s="8" t="n">
        <x:f>100*'Weights and method'!$B$9*MAX(0,MIN(1,(LN(1+'Original 8 pillars'!G2467)-'Weights and method'!$C$9)/('Weights and method'!$D$9-'Weights and method'!$C$9)))</x:f>
        <x:v>5.355278842688841</x:v>
      </x:c>
      <x:c r="H2467" s="8" t="n">
        <x:f>100*'Weights and method'!$B$10*MAX(0,MIN(1,(LN(1+'Original 8 pillars'!H2467)-'Weights and method'!$C$10)/('Weights and method'!$D$10-'Weights and method'!$C$10)))</x:f>
        <x:v>0</x:v>
      </x:c>
      <x:c r="I2467" s="8" t="n">
        <x:f>100*'Weights and method'!$B$11*MAX(0,MIN(1,(LN(1+'Original 8 pillars'!I2467)-'Weights and method'!$C$11)/('Weights and method'!$D$11-'Weights and method'!$C$11)))</x:f>
        <x:v>3.768904619134329</x:v>
      </x:c>
      <x:c r="J2467" s="8" t="n">
        <x:f>100*'Weights and method'!$B$12*MAX(0,MIN(1,(LN(1+'Original 8 pillars'!J2467)-'Weights and method'!$C$12)/('Weights and method'!$D$12-'Weights and method'!$C$12)))</x:f>
        <x:v>0</x:v>
      </x:c>
      <x:c r="K2467" s="8" t="n">
        <x:f>SUM(C2467:J2467)</x:f>
        <x:v>35.23891815646688</x:v>
      </x:c>
    </x:row>
    <x:row r="2468">
      <x:c r="A2468" s="2" t="str">
        <x:f>'Original 8 pillars'!A2468</x:f>
        <x:v>Eswatini</x:v>
      </x:c>
      <x:c r="B2468" s="2" t="str">
        <x:f>'Original 8 pillars'!B2468</x:f>
        <x:v>2020-06</x:v>
      </x:c>
      <x:c r="C2468" s="8" t="n">
        <x:f>100*'Weights and method'!$B$5*MAX(0,MIN(1,(LN(1+'Original 8 pillars'!C2468)-'Weights and method'!$C$5)/('Weights and method'!$D$5-'Weights and method'!$C$5)))</x:f>
        <x:v>7.718017032849569</x:v>
      </x:c>
      <x:c r="D2468" s="8" t="n">
        <x:f>100*'Weights and method'!$B$6*MAX(0,MIN(1,(LN(1+'Original 8 pillars'!D2468)-'Weights and method'!$C$6)/('Weights and method'!$D$6-'Weights and method'!$C$6)))</x:f>
        <x:v>6.728036742001924</x:v>
      </x:c>
      <x:c r="E2468" s="8" t="n">
        <x:f>100*'Weights and method'!$B$7*MAX(0,MIN(1,(LN(1+'Original 8 pillars'!E2468)-'Weights and method'!$C$7)/('Weights and method'!$D$7-'Weights and method'!$C$7)))</x:f>
        <x:v>6.610247565085016</x:v>
      </x:c>
      <x:c r="F2468" s="8" t="n">
        <x:f>100*'Weights and method'!$B$8*MAX(0,MIN(1,(LN(1+'Original 8 pillars'!F2468)-'Weights and method'!$C$8)/('Weights and method'!$D$8-'Weights and method'!$C$8)))</x:f>
        <x:v>8.785000950366138</x:v>
      </x:c>
      <x:c r="G2468" s="8" t="n">
        <x:f>100*'Weights and method'!$B$9*MAX(0,MIN(1,(LN(1+'Original 8 pillars'!G2468)-'Weights and method'!$C$9)/('Weights and method'!$D$9-'Weights and method'!$C$9)))</x:f>
        <x:v>8.798012470058469</x:v>
      </x:c>
      <x:c r="H2468" s="8" t="n">
        <x:f>100*'Weights and method'!$B$10*MAX(0,MIN(1,(LN(1+'Original 8 pillars'!H2468)-'Weights and method'!$C$10)/('Weights and method'!$D$10-'Weights and method'!$C$10)))</x:f>
        <x:v>0</x:v>
      </x:c>
      <x:c r="I2468" s="8" t="n">
        <x:f>100*'Weights and method'!$B$11*MAX(0,MIN(1,(LN(1+'Original 8 pillars'!I2468)-'Weights and method'!$C$11)/('Weights and method'!$D$11-'Weights and method'!$C$11)))</x:f>
        <x:v>2.022728819963896</x:v>
      </x:c>
      <x:c r="J2468" s="8" t="n">
        <x:f>100*'Weights and method'!$B$12*MAX(0,MIN(1,(LN(1+'Original 8 pillars'!J2468)-'Weights and method'!$C$12)/('Weights and method'!$D$12-'Weights and method'!$C$12)))</x:f>
        <x:v>3.4836661103174866</x:v>
      </x:c>
      <x:c r="K2468" s="8" t="n">
        <x:f>SUM(C2468:J2468)</x:f>
        <x:v>44.1457096906425</x:v>
      </x:c>
    </x:row>
    <x:row r="2469">
      <x:c r="A2469" s="2" t="str">
        <x:f>'Original 8 pillars'!A2469</x:f>
        <x:v>Eswatini</x:v>
      </x:c>
      <x:c r="B2469" s="2" t="str">
        <x:f>'Original 8 pillars'!B2469</x:f>
        <x:v>2020-07</x:v>
      </x:c>
      <x:c r="C2469" s="8" t="n">
        <x:f>100*'Weights and method'!$B$5*MAX(0,MIN(1,(LN(1+'Original 8 pillars'!C2469)-'Weights and method'!$C$5)/('Weights and method'!$D$5-'Weights and method'!$C$5)))</x:f>
        <x:v>5.249018386652441</x:v>
      </x:c>
      <x:c r="D2469" s="8" t="n">
        <x:f>100*'Weights and method'!$B$6*MAX(0,MIN(1,(LN(1+'Original 8 pillars'!D2469)-'Weights and method'!$C$6)/('Weights and method'!$D$6-'Weights and method'!$C$6)))</x:f>
        <x:v>3.691887793357461</x:v>
      </x:c>
      <x:c r="E2469" s="8" t="n">
        <x:f>100*'Weights and method'!$B$7*MAX(0,MIN(1,(LN(1+'Original 8 pillars'!E2469)-'Weights and method'!$C$7)/('Weights and method'!$D$7-'Weights and method'!$C$7)))</x:f>
        <x:v>6.589425223247426</x:v>
      </x:c>
      <x:c r="F2469" s="8" t="n">
        <x:f>100*'Weights and method'!$B$8*MAX(0,MIN(1,(LN(1+'Original 8 pillars'!F2469)-'Weights and method'!$C$8)/('Weights and method'!$D$8-'Weights and method'!$C$8)))</x:f>
        <x:v>10.017795294760852</x:v>
      </x:c>
      <x:c r="G2469" s="8" t="n">
        <x:f>100*'Weights and method'!$B$9*MAX(0,MIN(1,(LN(1+'Original 8 pillars'!G2469)-'Weights and method'!$C$9)/('Weights and method'!$D$9-'Weights and method'!$C$9)))</x:f>
        <x:v>8.61657117744674</x:v>
      </x:c>
      <x:c r="H2469" s="8" t="n">
        <x:f>100*'Weights and method'!$B$10*MAX(0,MIN(1,(LN(1+'Original 8 pillars'!H2469)-'Weights and method'!$C$10)/('Weights and method'!$D$10-'Weights and method'!$C$10)))</x:f>
        <x:v>0</x:v>
      </x:c>
      <x:c r="I2469" s="8" t="n">
        <x:f>100*'Weights and method'!$B$11*MAX(0,MIN(1,(LN(1+'Original 8 pillars'!I2469)-'Weights and method'!$C$11)/('Weights and method'!$D$11-'Weights and method'!$C$11)))</x:f>
        <x:v>6.784368344007769</x:v>
      </x:c>
      <x:c r="J2469" s="8" t="n">
        <x:f>100*'Weights and method'!$B$12*MAX(0,MIN(1,(LN(1+'Original 8 pillars'!J2469)-'Weights and method'!$C$12)/('Weights and method'!$D$12-'Weights and method'!$C$12)))</x:f>
        <x:v>7.256379737431775</x:v>
      </x:c>
      <x:c r="K2469" s="8" t="n">
        <x:f>SUM(C2469:J2469)</x:f>
        <x:v>48.20544595690447</x:v>
      </x:c>
    </x:row>
    <x:row r="2470">
      <x:c r="A2470" s="2" t="str">
        <x:f>'Original 8 pillars'!A2470</x:f>
        <x:v>Eswatini</x:v>
      </x:c>
      <x:c r="B2470" s="2" t="str">
        <x:f>'Original 8 pillars'!B2470</x:f>
        <x:v>2020-08</x:v>
      </x:c>
      <x:c r="C2470" s="8" t="n">
        <x:f>100*'Weights and method'!$B$5*MAX(0,MIN(1,(LN(1+'Original 8 pillars'!C2470)-'Weights and method'!$C$5)/('Weights and method'!$D$5-'Weights and method'!$C$5)))</x:f>
        <x:v>6.379103260919875</x:v>
      </x:c>
      <x:c r="D2470" s="8" t="n">
        <x:f>100*'Weights and method'!$B$6*MAX(0,MIN(1,(LN(1+'Original 8 pillars'!D2470)-'Weights and method'!$C$6)/('Weights and method'!$D$6-'Weights and method'!$C$6)))</x:f>
        <x:v>5.842879855642383</x:v>
      </x:c>
      <x:c r="E2470" s="8" t="n">
        <x:f>100*'Weights and method'!$B$7*MAX(0,MIN(1,(LN(1+'Original 8 pillars'!E2470)-'Weights and method'!$C$7)/('Weights and method'!$D$7-'Weights and method'!$C$7)))</x:f>
        <x:v>5.8771485307703575</x:v>
      </x:c>
      <x:c r="F2470" s="8" t="n">
        <x:f>100*'Weights and method'!$B$8*MAX(0,MIN(1,(LN(1+'Original 8 pillars'!F2470)-'Weights and method'!$C$8)/('Weights and method'!$D$8-'Weights and method'!$C$8)))</x:f>
        <x:v>9.22582251548013</x:v>
      </x:c>
      <x:c r="G2470" s="8" t="n">
        <x:f>100*'Weights and method'!$B$9*MAX(0,MIN(1,(LN(1+'Original 8 pillars'!G2470)-'Weights and method'!$C$9)/('Weights and method'!$D$9-'Weights and method'!$C$9)))</x:f>
        <x:v>9.67505522283533</x:v>
      </x:c>
      <x:c r="H2470" s="8" t="n">
        <x:f>100*'Weights and method'!$B$10*MAX(0,MIN(1,(LN(1+'Original 8 pillars'!H2470)-'Weights and method'!$C$10)/('Weights and method'!$D$10-'Weights and method'!$C$10)))</x:f>
        <x:v>0</x:v>
      </x:c>
      <x:c r="I2470" s="8" t="n">
        <x:f>100*'Weights and method'!$B$11*MAX(0,MIN(1,(LN(1+'Original 8 pillars'!I2470)-'Weights and method'!$C$11)/('Weights and method'!$D$11-'Weights and method'!$C$11)))</x:f>
        <x:v>5.7688805980640865</x:v>
      </x:c>
      <x:c r="J2470" s="8" t="n">
        <x:f>100*'Weights and method'!$B$12*MAX(0,MIN(1,(LN(1+'Original 8 pillars'!J2470)-'Weights and method'!$C$12)/('Weights and method'!$D$12-'Weights and method'!$C$12)))</x:f>
        <x:v>3.4460479596457745</x:v>
      </x:c>
      <x:c r="K2470" s="8" t="n">
        <x:f>SUM(C2470:J2470)</x:f>
        <x:v>46.21493794335793</x:v>
      </x:c>
    </x:row>
    <x:row r="2471">
      <x:c r="A2471" s="2" t="str">
        <x:f>'Original 8 pillars'!A2471</x:f>
        <x:v>Eswatini</x:v>
      </x:c>
      <x:c r="B2471" s="2" t="str">
        <x:f>'Original 8 pillars'!B2471</x:f>
        <x:v>2020-09</x:v>
      </x:c>
      <x:c r="C2471" s="8" t="n">
        <x:f>100*'Weights and method'!$B$5*MAX(0,MIN(1,(LN(1+'Original 8 pillars'!C2471)-'Weights and method'!$C$5)/('Weights and method'!$D$5-'Weights and method'!$C$5)))</x:f>
        <x:v>5.888359586568744</x:v>
      </x:c>
      <x:c r="D2471" s="8" t="n">
        <x:f>100*'Weights and method'!$B$6*MAX(0,MIN(1,(LN(1+'Original 8 pillars'!D2471)-'Weights and method'!$C$6)/('Weights and method'!$D$6-'Weights and method'!$C$6)))</x:f>
        <x:v>5.3103687888963345</x:v>
      </x:c>
      <x:c r="E2471" s="8" t="n">
        <x:f>100*'Weights and method'!$B$7*MAX(0,MIN(1,(LN(1+'Original 8 pillars'!E2471)-'Weights and method'!$C$7)/('Weights and method'!$D$7-'Weights and method'!$C$7)))</x:f>
        <x:v>6.507133399330166</x:v>
      </x:c>
      <x:c r="F2471" s="8" t="n">
        <x:f>100*'Weights and method'!$B$8*MAX(0,MIN(1,(LN(1+'Original 8 pillars'!F2471)-'Weights and method'!$C$8)/('Weights and method'!$D$8-'Weights and method'!$C$8)))</x:f>
        <x:v>7.787672802953522</x:v>
      </x:c>
      <x:c r="G2471" s="8" t="n">
        <x:f>100*'Weights and method'!$B$9*MAX(0,MIN(1,(LN(1+'Original 8 pillars'!G2471)-'Weights and method'!$C$9)/('Weights and method'!$D$9-'Weights and method'!$C$9)))</x:f>
        <x:v>9.783979209190399</x:v>
      </x:c>
      <x:c r="H2471" s="8" t="n">
        <x:f>100*'Weights and method'!$B$10*MAX(0,MIN(1,(LN(1+'Original 8 pillars'!H2471)-'Weights and method'!$C$10)/('Weights and method'!$D$10-'Weights and method'!$C$10)))</x:f>
        <x:v>0</x:v>
      </x:c>
      <x:c r="I2471" s="8" t="n">
        <x:f>100*'Weights and method'!$B$11*MAX(0,MIN(1,(LN(1+'Original 8 pillars'!I2471)-'Weights and method'!$C$11)/('Weights and method'!$D$11-'Weights and method'!$C$11)))</x:f>
        <x:v>1.28942341848399</x:v>
      </x:c>
      <x:c r="J2471" s="8" t="n">
        <x:f>100*'Weights and method'!$B$12*MAX(0,MIN(1,(LN(1+'Original 8 pillars'!J2471)-'Weights and method'!$C$12)/('Weights and method'!$D$12-'Weights and method'!$C$12)))</x:f>
        <x:v>0</x:v>
      </x:c>
      <x:c r="K2471" s="8" t="n">
        <x:f>SUM(C2471:J2471)</x:f>
        <x:v>36.56693720542316</x:v>
      </x:c>
    </x:row>
    <x:row r="2472">
      <x:c r="A2472" s="2" t="str">
        <x:f>'Original 8 pillars'!A2472</x:f>
        <x:v>Eswatini</x:v>
      </x:c>
      <x:c r="B2472" s="2" t="str">
        <x:f>'Original 8 pillars'!B2472</x:f>
        <x:v>2020-10</x:v>
      </x:c>
      <x:c r="C2472" s="8" t="n">
        <x:f>100*'Weights and method'!$B$5*MAX(0,MIN(1,(LN(1+'Original 8 pillars'!C2472)-'Weights and method'!$C$5)/('Weights and method'!$D$5-'Weights and method'!$C$5)))</x:f>
        <x:v>10.423803259385535</x:v>
      </x:c>
      <x:c r="D2472" s="8" t="n">
        <x:f>100*'Weights and method'!$B$6*MAX(0,MIN(1,(LN(1+'Original 8 pillars'!D2472)-'Weights and method'!$C$6)/('Weights and method'!$D$6-'Weights and method'!$C$6)))</x:f>
        <x:v>4.632866657351119</x:v>
      </x:c>
      <x:c r="E2472" s="8" t="n">
        <x:f>100*'Weights and method'!$B$7*MAX(0,MIN(1,(LN(1+'Original 8 pillars'!E2472)-'Weights and method'!$C$7)/('Weights and method'!$D$7-'Weights and method'!$C$7)))</x:f>
        <x:v>7.16158752736717</x:v>
      </x:c>
      <x:c r="F2472" s="8" t="n">
        <x:f>100*'Weights and method'!$B$8*MAX(0,MIN(1,(LN(1+'Original 8 pillars'!F2472)-'Weights and method'!$C$8)/('Weights and method'!$D$8-'Weights and method'!$C$8)))</x:f>
        <x:v>8.846370590688792</x:v>
      </x:c>
      <x:c r="G2472" s="8" t="n">
        <x:f>100*'Weights and method'!$B$9*MAX(0,MIN(1,(LN(1+'Original 8 pillars'!G2472)-'Weights and method'!$C$9)/('Weights and method'!$D$9-'Weights and method'!$C$9)))</x:f>
        <x:v>9.822677713157827</x:v>
      </x:c>
      <x:c r="H2472" s="8" t="n">
        <x:f>100*'Weights and method'!$B$10*MAX(0,MIN(1,(LN(1+'Original 8 pillars'!H2472)-'Weights and method'!$C$10)/('Weights and method'!$D$10-'Weights and method'!$C$10)))</x:f>
        <x:v>0</x:v>
      </x:c>
      <x:c r="I2472" s="8" t="n">
        <x:f>100*'Weights and method'!$B$11*MAX(0,MIN(1,(LN(1+'Original 8 pillars'!I2472)-'Weights and method'!$C$11)/('Weights and method'!$D$11-'Weights and method'!$C$11)))</x:f>
        <x:v>3.3675297228235452</x:v>
      </x:c>
      <x:c r="J2472" s="8" t="n">
        <x:f>100*'Weights and method'!$B$12*MAX(0,MIN(1,(LN(1+'Original 8 pillars'!J2472)-'Weights and method'!$C$12)/('Weights and method'!$D$12-'Weights and method'!$C$12)))</x:f>
        <x:v>0</x:v>
      </x:c>
      <x:c r="K2472" s="8" t="n">
        <x:f>SUM(C2472:J2472)</x:f>
        <x:v>44.25483547077399</x:v>
      </x:c>
    </x:row>
    <x:row r="2473">
      <x:c r="A2473" s="2" t="str">
        <x:f>'Original 8 pillars'!A2473</x:f>
        <x:v>Eswatini</x:v>
      </x:c>
      <x:c r="B2473" s="2" t="str">
        <x:f>'Original 8 pillars'!B2473</x:f>
        <x:v>2020-11</x:v>
      </x:c>
      <x:c r="C2473" s="8" t="n">
        <x:f>100*'Weights and method'!$B$5*MAX(0,MIN(1,(LN(1+'Original 8 pillars'!C2473)-'Weights and method'!$C$5)/('Weights and method'!$D$5-'Weights and method'!$C$5)))</x:f>
        <x:v>9.577616860460923</x:v>
      </x:c>
      <x:c r="D2473" s="8" t="n">
        <x:f>100*'Weights and method'!$B$6*MAX(0,MIN(1,(LN(1+'Original 8 pillars'!D2473)-'Weights and method'!$C$6)/('Weights and method'!$D$6-'Weights and method'!$C$6)))</x:f>
        <x:v>4.546418948941322</x:v>
      </x:c>
      <x:c r="E2473" s="8" t="n">
        <x:f>100*'Weights and method'!$B$7*MAX(0,MIN(1,(LN(1+'Original 8 pillars'!E2473)-'Weights and method'!$C$7)/('Weights and method'!$D$7-'Weights and method'!$C$7)))</x:f>
        <x:v>7.086693696032133</x:v>
      </x:c>
      <x:c r="F2473" s="8" t="n">
        <x:f>100*'Weights and method'!$B$8*MAX(0,MIN(1,(LN(1+'Original 8 pillars'!F2473)-'Weights and method'!$C$8)/('Weights and method'!$D$8-'Weights and method'!$C$8)))</x:f>
        <x:v>8.303519055164356</x:v>
      </x:c>
      <x:c r="G2473" s="8" t="n">
        <x:f>100*'Weights and method'!$B$9*MAX(0,MIN(1,(LN(1+'Original 8 pillars'!G2473)-'Weights and method'!$C$9)/('Weights and method'!$D$9-'Weights and method'!$C$9)))</x:f>
        <x:v>8.849947821642226</x:v>
      </x:c>
      <x:c r="H2473" s="8" t="n">
        <x:f>100*'Weights and method'!$B$10*MAX(0,MIN(1,(LN(1+'Original 8 pillars'!H2473)-'Weights and method'!$C$10)/('Weights and method'!$D$10-'Weights and method'!$C$10)))</x:f>
        <x:v>0</x:v>
      </x:c>
      <x:c r="I2473" s="8" t="n">
        <x:f>100*'Weights and method'!$B$11*MAX(0,MIN(1,(LN(1+'Original 8 pillars'!I2473)-'Weights and method'!$C$11)/('Weights and method'!$D$11-'Weights and method'!$C$11)))</x:f>
        <x:v>2.4465413782894254</x:v>
      </x:c>
      <x:c r="J2473" s="8" t="n">
        <x:f>100*'Weights and method'!$B$12*MAX(0,MIN(1,(LN(1+'Original 8 pillars'!J2473)-'Weights and method'!$C$12)/('Weights and method'!$D$12-'Weights and method'!$C$12)))</x:f>
        <x:v>0</x:v>
      </x:c>
      <x:c r="K2473" s="8" t="n">
        <x:f>SUM(C2473:J2473)</x:f>
        <x:v>40.81073776053038</x:v>
      </x:c>
    </x:row>
    <x:row r="2474">
      <x:c r="A2474" s="2" t="str">
        <x:f>'Original 8 pillars'!A2474</x:f>
        <x:v>Eswatini</x:v>
      </x:c>
      <x:c r="B2474" s="2" t="str">
        <x:f>'Original 8 pillars'!B2474</x:f>
        <x:v>2020-12</x:v>
      </x:c>
      <x:c r="C2474" s="8" t="n">
        <x:f>100*'Weights and method'!$B$5*MAX(0,MIN(1,(LN(1+'Original 8 pillars'!C2474)-'Weights and method'!$C$5)/('Weights and method'!$D$5-'Weights and method'!$C$5)))</x:f>
        <x:v>8.605737816632683</x:v>
      </x:c>
      <x:c r="D2474" s="8" t="n">
        <x:f>100*'Weights and method'!$B$6*MAX(0,MIN(1,(LN(1+'Original 8 pillars'!D2474)-'Weights and method'!$C$6)/('Weights and method'!$D$6-'Weights and method'!$C$6)))</x:f>
        <x:v>5.935611458629935</x:v>
      </x:c>
      <x:c r="E2474" s="8" t="n">
        <x:f>100*'Weights and method'!$B$7*MAX(0,MIN(1,(LN(1+'Original 8 pillars'!E2474)-'Weights and method'!$C$7)/('Weights and method'!$D$7-'Weights and method'!$C$7)))</x:f>
        <x:v>8.008808233252797</x:v>
      </x:c>
      <x:c r="F2474" s="8" t="n">
        <x:f>100*'Weights and method'!$B$8*MAX(0,MIN(1,(LN(1+'Original 8 pillars'!F2474)-'Weights and method'!$C$8)/('Weights and method'!$D$8-'Weights and method'!$C$8)))</x:f>
        <x:v>8.904110602079177</x:v>
      </x:c>
      <x:c r="G2474" s="8" t="n">
        <x:f>100*'Weights and method'!$B$9*MAX(0,MIN(1,(LN(1+'Original 8 pillars'!G2474)-'Weights and method'!$C$9)/('Weights and method'!$D$9-'Weights and method'!$C$9)))</x:f>
        <x:v>7.480513054912795</x:v>
      </x:c>
      <x:c r="H2474" s="8" t="n">
        <x:f>100*'Weights and method'!$B$10*MAX(0,MIN(1,(LN(1+'Original 8 pillars'!H2474)-'Weights and method'!$C$10)/('Weights and method'!$D$10-'Weights and method'!$C$10)))</x:f>
        <x:v>0</x:v>
      </x:c>
      <x:c r="I2474" s="8" t="n">
        <x:f>100*'Weights and method'!$B$11*MAX(0,MIN(1,(LN(1+'Original 8 pillars'!I2474)-'Weights and method'!$C$11)/('Weights and method'!$D$11-'Weights and method'!$C$11)))</x:f>
        <x:v>6.5801711474389615</x:v>
      </x:c>
      <x:c r="J2474" s="8" t="n">
        <x:f>100*'Weights and method'!$B$12*MAX(0,MIN(1,(LN(1+'Original 8 pillars'!J2474)-'Weights and method'!$C$12)/('Weights and method'!$D$12-'Weights and method'!$C$12)))</x:f>
        <x:v>4.118798421271649</x:v>
      </x:c>
      <x:c r="K2474" s="8" t="n">
        <x:f>SUM(C2474:J2474)</x:f>
        <x:v>49.633750734218</x:v>
      </x:c>
    </x:row>
    <x:row r="2475">
      <x:c r="A2475" s="2" t="str">
        <x:f>'Original 8 pillars'!A2475</x:f>
        <x:v>Eswatini</x:v>
      </x:c>
      <x:c r="B2475" s="2" t="str">
        <x:f>'Original 8 pillars'!B2475</x:f>
        <x:v>2021-01</x:v>
      </x:c>
      <x:c r="C2475" s="8" t="n">
        <x:f>100*'Weights and method'!$B$5*MAX(0,MIN(1,(LN(1+'Original 8 pillars'!C2475)-'Weights and method'!$C$5)/('Weights and method'!$D$5-'Weights and method'!$C$5)))</x:f>
        <x:v>7.601162120659784</x:v>
      </x:c>
      <x:c r="D2475" s="8" t="n">
        <x:f>100*'Weights and method'!$B$6*MAX(0,MIN(1,(LN(1+'Original 8 pillars'!D2475)-'Weights and method'!$C$6)/('Weights and method'!$D$6-'Weights and method'!$C$6)))</x:f>
        <x:v>4.500792665362856</x:v>
      </x:c>
      <x:c r="E2475" s="8" t="n">
        <x:f>100*'Weights and method'!$B$7*MAX(0,MIN(1,(LN(1+'Original 8 pillars'!E2475)-'Weights and method'!$C$7)/('Weights and method'!$D$7-'Weights and method'!$C$7)))</x:f>
        <x:v>5.72076120042749</x:v>
      </x:c>
      <x:c r="F2475" s="8" t="n">
        <x:f>100*'Weights and method'!$B$8*MAX(0,MIN(1,(LN(1+'Original 8 pillars'!F2475)-'Weights and method'!$C$8)/('Weights and method'!$D$8-'Weights and method'!$C$8)))</x:f>
        <x:v>8.864330918616325</x:v>
      </x:c>
      <x:c r="G2475" s="8" t="n">
        <x:f>100*'Weights and method'!$B$9*MAX(0,MIN(1,(LN(1+'Original 8 pillars'!G2475)-'Weights and method'!$C$9)/('Weights and method'!$D$9-'Weights and method'!$C$9)))</x:f>
        <x:v>8.524073751191217</x:v>
      </x:c>
      <x:c r="H2475" s="8" t="n">
        <x:f>100*'Weights and method'!$B$10*MAX(0,MIN(1,(LN(1+'Original 8 pillars'!H2475)-'Weights and method'!$C$10)/('Weights and method'!$D$10-'Weights and method'!$C$10)))</x:f>
        <x:v>0</x:v>
      </x:c>
      <x:c r="I2475" s="8" t="n">
        <x:f>100*'Weights and method'!$B$11*MAX(0,MIN(1,(LN(1+'Original 8 pillars'!I2475)-'Weights and method'!$C$11)/('Weights and method'!$D$11-'Weights and method'!$C$11)))</x:f>
        <x:v>7.523786599248424</x:v>
      </x:c>
      <x:c r="J2475" s="8" t="n">
        <x:f>100*'Weights and method'!$B$12*MAX(0,MIN(1,(LN(1+'Original 8 pillars'!J2475)-'Weights and method'!$C$12)/('Weights and method'!$D$12-'Weights and method'!$C$12)))</x:f>
        <x:v>6.468976561075176</x:v>
      </x:c>
      <x:c r="K2475" s="8" t="n">
        <x:f>SUM(C2475:J2475)</x:f>
        <x:v>49.203883816581275</x:v>
      </x:c>
    </x:row>
    <x:row r="2476">
      <x:c r="A2476" s="2" t="str">
        <x:f>'Original 8 pillars'!A2476</x:f>
        <x:v>Eswatini</x:v>
      </x:c>
      <x:c r="B2476" s="2" t="str">
        <x:f>'Original 8 pillars'!B2476</x:f>
        <x:v>2021-02</x:v>
      </x:c>
      <x:c r="C2476" s="8" t="n">
        <x:f>100*'Weights and method'!$B$5*MAX(0,MIN(1,(LN(1+'Original 8 pillars'!C2476)-'Weights and method'!$C$5)/('Weights and method'!$D$5-'Weights and method'!$C$5)))</x:f>
        <x:v>7.317754127553897</x:v>
      </x:c>
      <x:c r="D2476" s="8" t="n">
        <x:f>100*'Weights and method'!$B$6*MAX(0,MIN(1,(LN(1+'Original 8 pillars'!D2476)-'Weights and method'!$C$6)/('Weights and method'!$D$6-'Weights and method'!$C$6)))</x:f>
        <x:v>5.082197084822939</x:v>
      </x:c>
      <x:c r="E2476" s="8" t="n">
        <x:f>100*'Weights and method'!$B$7*MAX(0,MIN(1,(LN(1+'Original 8 pillars'!E2476)-'Weights and method'!$C$7)/('Weights and method'!$D$7-'Weights and method'!$C$7)))</x:f>
        <x:v>6.418929440285028</x:v>
      </x:c>
      <x:c r="F2476" s="8" t="n">
        <x:f>100*'Weights and method'!$B$8*MAX(0,MIN(1,(LN(1+'Original 8 pillars'!F2476)-'Weights and method'!$C$8)/('Weights and method'!$D$8-'Weights and method'!$C$8)))</x:f>
        <x:v>10.275551063674648</x:v>
      </x:c>
      <x:c r="G2476" s="8" t="n">
        <x:f>100*'Weights and method'!$B$9*MAX(0,MIN(1,(LN(1+'Original 8 pillars'!G2476)-'Weights and method'!$C$9)/('Weights and method'!$D$9-'Weights and method'!$C$9)))</x:f>
        <x:v>7.88042150748207</x:v>
      </x:c>
      <x:c r="H2476" s="8" t="n">
        <x:f>100*'Weights and method'!$B$10*MAX(0,MIN(1,(LN(1+'Original 8 pillars'!H2476)-'Weights and method'!$C$10)/('Weights and method'!$D$10-'Weights and method'!$C$10)))</x:f>
        <x:v>0</x:v>
      </x:c>
      <x:c r="I2476" s="8" t="n">
        <x:f>100*'Weights and method'!$B$11*MAX(0,MIN(1,(LN(1+'Original 8 pillars'!I2476)-'Weights and method'!$C$11)/('Weights and method'!$D$11-'Weights and method'!$C$11)))</x:f>
        <x:v>7.769155730090745</x:v>
      </x:c>
      <x:c r="J2476" s="8" t="n">
        <x:f>100*'Weights and method'!$B$12*MAX(0,MIN(1,(LN(1+'Original 8 pillars'!J2476)-'Weights and method'!$C$12)/('Weights and method'!$D$12-'Weights and method'!$C$12)))</x:f>
        <x:v>6.806632365976532</x:v>
      </x:c>
      <x:c r="K2476" s="8" t="n">
        <x:f>SUM(C2476:J2476)</x:f>
        <x:v>51.55064131988586</x:v>
      </x:c>
    </x:row>
    <x:row r="2477">
      <x:c r="A2477" s="2" t="str">
        <x:f>'Original 8 pillars'!A2477</x:f>
        <x:v>Eswatini</x:v>
      </x:c>
      <x:c r="B2477" s="2" t="str">
        <x:f>'Original 8 pillars'!B2477</x:f>
        <x:v>2021-03</x:v>
      </x:c>
      <x:c r="C2477" s="8" t="n">
        <x:f>100*'Weights and method'!$B$5*MAX(0,MIN(1,(LN(1+'Original 8 pillars'!C2477)-'Weights and method'!$C$5)/('Weights and method'!$D$5-'Weights and method'!$C$5)))</x:f>
        <x:v>7.134419958519447</x:v>
      </x:c>
      <x:c r="D2477" s="8" t="n">
        <x:f>100*'Weights and method'!$B$6*MAX(0,MIN(1,(LN(1+'Original 8 pillars'!D2477)-'Weights and method'!$C$6)/('Weights and method'!$D$6-'Weights and method'!$C$6)))</x:f>
        <x:v>5.404837512462799</x:v>
      </x:c>
      <x:c r="E2477" s="8" t="n">
        <x:f>100*'Weights and method'!$B$7*MAX(0,MIN(1,(LN(1+'Original 8 pillars'!E2477)-'Weights and method'!$C$7)/('Weights and method'!$D$7-'Weights and method'!$C$7)))</x:f>
        <x:v>6.4793532647670915</x:v>
      </x:c>
      <x:c r="F2477" s="8" t="n">
        <x:f>100*'Weights and method'!$B$8*MAX(0,MIN(1,(LN(1+'Original 8 pillars'!F2477)-'Weights and method'!$C$8)/('Weights and method'!$D$8-'Weights and method'!$C$8)))</x:f>
        <x:v>6.732251234401849</x:v>
      </x:c>
      <x:c r="G2477" s="8" t="n">
        <x:f>100*'Weights and method'!$B$9*MAX(0,MIN(1,(LN(1+'Original 8 pillars'!G2477)-'Weights and method'!$C$9)/('Weights and method'!$D$9-'Weights and method'!$C$9)))</x:f>
        <x:v>4.193058717949978</x:v>
      </x:c>
      <x:c r="H2477" s="8" t="n">
        <x:f>100*'Weights and method'!$B$10*MAX(0,MIN(1,(LN(1+'Original 8 pillars'!H2477)-'Weights and method'!$C$10)/('Weights and method'!$D$10-'Weights and method'!$C$10)))</x:f>
        <x:v>0</x:v>
      </x:c>
      <x:c r="I2477" s="8" t="n">
        <x:f>100*'Weights and method'!$B$11*MAX(0,MIN(1,(LN(1+'Original 8 pillars'!I2477)-'Weights and method'!$C$11)/('Weights and method'!$D$11-'Weights and method'!$C$11)))</x:f>
        <x:v>3.7118674730348222</x:v>
      </x:c>
      <x:c r="J2477" s="8" t="n">
        <x:f>100*'Weights and method'!$B$12*MAX(0,MIN(1,(LN(1+'Original 8 pillars'!J2477)-'Weights and method'!$C$12)/('Weights and method'!$D$12-'Weights and method'!$C$12)))</x:f>
        <x:v>2.8735359700828385</x:v>
      </x:c>
      <x:c r="K2477" s="8" t="n">
        <x:f>SUM(C2477:J2477)</x:f>
        <x:v>36.52932413121883</x:v>
      </x:c>
    </x:row>
    <x:row r="2478">
      <x:c r="A2478" s="2" t="str">
        <x:f>'Original 8 pillars'!A2478</x:f>
        <x:v>Eswatini</x:v>
      </x:c>
      <x:c r="B2478" s="2" t="str">
        <x:f>'Original 8 pillars'!B2478</x:f>
        <x:v>2021-04</x:v>
      </x:c>
      <x:c r="C2478" s="8" t="n">
        <x:f>100*'Weights and method'!$B$5*MAX(0,MIN(1,(LN(1+'Original 8 pillars'!C2478)-'Weights and method'!$C$5)/('Weights and method'!$D$5-'Weights and method'!$C$5)))</x:f>
        <x:v>9.242330418381107</x:v>
      </x:c>
      <x:c r="D2478" s="8" t="n">
        <x:f>100*'Weights and method'!$B$6*MAX(0,MIN(1,(LN(1+'Original 8 pillars'!D2478)-'Weights and method'!$C$6)/('Weights and method'!$D$6-'Weights and method'!$C$6)))</x:f>
        <x:v>6.62669175885505</x:v>
      </x:c>
      <x:c r="E2478" s="8" t="n">
        <x:f>100*'Weights and method'!$B$7*MAX(0,MIN(1,(LN(1+'Original 8 pillars'!E2478)-'Weights and method'!$C$7)/('Weights and method'!$D$7-'Weights and method'!$C$7)))</x:f>
        <x:v>7.132542385054638</x:v>
      </x:c>
      <x:c r="F2478" s="8" t="n">
        <x:f>100*'Weights and method'!$B$8*MAX(0,MIN(1,(LN(1+'Original 8 pillars'!F2478)-'Weights and method'!$C$8)/('Weights and method'!$D$8-'Weights and method'!$C$8)))</x:f>
        <x:v>7.12926698254316</x:v>
      </x:c>
      <x:c r="G2478" s="8" t="n">
        <x:f>100*'Weights and method'!$B$9*MAX(0,MIN(1,(LN(1+'Original 8 pillars'!G2478)-'Weights and method'!$C$9)/('Weights and method'!$D$9-'Weights and method'!$C$9)))</x:f>
        <x:v>6.169499706495584</x:v>
      </x:c>
      <x:c r="H2478" s="8" t="n">
        <x:f>100*'Weights and method'!$B$10*MAX(0,MIN(1,(LN(1+'Original 8 pillars'!H2478)-'Weights and method'!$C$10)/('Weights and method'!$D$10-'Weights and method'!$C$10)))</x:f>
        <x:v>0</x:v>
      </x:c>
      <x:c r="I2478" s="8" t="n">
        <x:f>100*'Weights and method'!$B$11*MAX(0,MIN(1,(LN(1+'Original 8 pillars'!I2478)-'Weights and method'!$C$11)/('Weights and method'!$D$11-'Weights and method'!$C$11)))</x:f>
        <x:v>0</x:v>
      </x:c>
      <x:c r="J2478" s="8" t="n">
        <x:f>100*'Weights and method'!$B$12*MAX(0,MIN(1,(LN(1+'Original 8 pillars'!J2478)-'Weights and method'!$C$12)/('Weights and method'!$D$12-'Weights and method'!$C$12)))</x:f>
        <x:v>6.374312133606193</x:v>
      </x:c>
      <x:c r="K2478" s="8" t="n">
        <x:f>SUM(C2478:J2478)</x:f>
        <x:v>42.674643384935735</x:v>
      </x:c>
    </x:row>
    <x:row r="2479">
      <x:c r="A2479" s="2" t="str">
        <x:f>'Original 8 pillars'!A2479</x:f>
        <x:v>Eswatini</x:v>
      </x:c>
      <x:c r="B2479" s="2" t="str">
        <x:f>'Original 8 pillars'!B2479</x:f>
        <x:v>2021-05</x:v>
      </x:c>
      <x:c r="C2479" s="8" t="n">
        <x:f>100*'Weights and method'!$B$5*MAX(0,MIN(1,(LN(1+'Original 8 pillars'!C2479)-'Weights and method'!$C$5)/('Weights and method'!$D$5-'Weights and method'!$C$5)))</x:f>
        <x:v>8.62701472541688</x:v>
      </x:c>
      <x:c r="D2479" s="8" t="n">
        <x:f>100*'Weights and method'!$B$6*MAX(0,MIN(1,(LN(1+'Original 8 pillars'!D2479)-'Weights and method'!$C$6)/('Weights and method'!$D$6-'Weights and method'!$C$6)))</x:f>
        <x:v>4.894551561797304</x:v>
      </x:c>
      <x:c r="E2479" s="8" t="n">
        <x:f>100*'Weights and method'!$B$7*MAX(0,MIN(1,(LN(1+'Original 8 pillars'!E2479)-'Weights and method'!$C$7)/('Weights and method'!$D$7-'Weights and method'!$C$7)))</x:f>
        <x:v>6.449589150013802</x:v>
      </x:c>
      <x:c r="F2479" s="8" t="n">
        <x:f>100*'Weights and method'!$B$8*MAX(0,MIN(1,(LN(1+'Original 8 pillars'!F2479)-'Weights and method'!$C$8)/('Weights and method'!$D$8-'Weights and method'!$C$8)))</x:f>
        <x:v>5.193012123213163</x:v>
      </x:c>
      <x:c r="G2479" s="8" t="n">
        <x:f>100*'Weights and method'!$B$9*MAX(0,MIN(1,(LN(1+'Original 8 pillars'!G2479)-'Weights and method'!$C$9)/('Weights and method'!$D$9-'Weights and method'!$C$9)))</x:f>
        <x:v>0</x:v>
      </x:c>
      <x:c r="H2479" s="8" t="n">
        <x:f>100*'Weights and method'!$B$10*MAX(0,MIN(1,(LN(1+'Original 8 pillars'!H2479)-'Weights and method'!$C$10)/('Weights and method'!$D$10-'Weights and method'!$C$10)))</x:f>
        <x:v>0</x:v>
      </x:c>
      <x:c r="I2479" s="8" t="n">
        <x:f>100*'Weights and method'!$B$11*MAX(0,MIN(1,(LN(1+'Original 8 pillars'!I2479)-'Weights and method'!$C$11)/('Weights and method'!$D$11-'Weights and method'!$C$11)))</x:f>
        <x:v>5.059575814992371</x:v>
      </x:c>
      <x:c r="J2479" s="8" t="n">
        <x:f>100*'Weights and method'!$B$12*MAX(0,MIN(1,(LN(1+'Original 8 pillars'!J2479)-'Weights and method'!$C$12)/('Weights and method'!$D$12-'Weights and method'!$C$12)))</x:f>
        <x:v>0</x:v>
      </x:c>
      <x:c r="K2479" s="8" t="n">
        <x:f>SUM(C2479:J2479)</x:f>
        <x:v>30.223743375433518</x:v>
      </x:c>
    </x:row>
    <x:row r="2480">
      <x:c r="A2480" s="2" t="str">
        <x:f>'Original 8 pillars'!A2480</x:f>
        <x:v>Eswatini</x:v>
      </x:c>
      <x:c r="B2480" s="2" t="str">
        <x:f>'Original 8 pillars'!B2480</x:f>
        <x:v>2021-06</x:v>
      </x:c>
      <x:c r="C2480" s="8" t="n">
        <x:f>100*'Weights and method'!$B$5*MAX(0,MIN(1,(LN(1+'Original 8 pillars'!C2480)-'Weights and method'!$C$5)/('Weights and method'!$D$5-'Weights and method'!$C$5)))</x:f>
        <x:v>7.5233543472431945</x:v>
      </x:c>
      <x:c r="D2480" s="8" t="n">
        <x:f>100*'Weights and method'!$B$6*MAX(0,MIN(1,(LN(1+'Original 8 pillars'!D2480)-'Weights and method'!$C$6)/('Weights and method'!$D$6-'Weights and method'!$C$6)))</x:f>
        <x:v>5.380407509817611</x:v>
      </x:c>
      <x:c r="E2480" s="8" t="n">
        <x:f>100*'Weights and method'!$B$7*MAX(0,MIN(1,(LN(1+'Original 8 pillars'!E2480)-'Weights and method'!$C$7)/('Weights and method'!$D$7-'Weights and method'!$C$7)))</x:f>
        <x:v>6.466971706724954</x:v>
      </x:c>
      <x:c r="F2480" s="8" t="n">
        <x:f>100*'Weights and method'!$B$8*MAX(0,MIN(1,(LN(1+'Original 8 pillars'!F2480)-'Weights and method'!$C$8)/('Weights and method'!$D$8-'Weights and method'!$C$8)))</x:f>
        <x:v>4.094195451338113</x:v>
      </x:c>
      <x:c r="G2480" s="8" t="n">
        <x:f>100*'Weights and method'!$B$9*MAX(0,MIN(1,(LN(1+'Original 8 pillars'!G2480)-'Weights and method'!$C$9)/('Weights and method'!$D$9-'Weights and method'!$C$9)))</x:f>
        <x:v>5.783505154072777</x:v>
      </x:c>
      <x:c r="H2480" s="8" t="n">
        <x:f>100*'Weights and method'!$B$10*MAX(0,MIN(1,(LN(1+'Original 8 pillars'!H2480)-'Weights and method'!$C$10)/('Weights and method'!$D$10-'Weights and method'!$C$10)))</x:f>
        <x:v>0</x:v>
      </x:c>
      <x:c r="I2480" s="8" t="n">
        <x:f>100*'Weights and method'!$B$11*MAX(0,MIN(1,(LN(1+'Original 8 pillars'!I2480)-'Weights and method'!$C$11)/('Weights and method'!$D$11-'Weights and method'!$C$11)))</x:f>
        <x:v>4.325634529023911</x:v>
      </x:c>
      <x:c r="J2480" s="8" t="n">
        <x:f>100*'Weights and method'!$B$12*MAX(0,MIN(1,(LN(1+'Original 8 pillars'!J2480)-'Weights and method'!$C$12)/('Weights and method'!$D$12-'Weights and method'!$C$12)))</x:f>
        <x:v>2.340677165524117</x:v>
      </x:c>
      <x:c r="K2480" s="8" t="n">
        <x:f>SUM(C2480:J2480)</x:f>
        <x:v>35.91474586374468</x:v>
      </x:c>
    </x:row>
    <x:row r="2481">
      <x:c r="A2481" s="2" t="str">
        <x:f>'Original 8 pillars'!A2481</x:f>
        <x:v>Eswatini</x:v>
      </x:c>
      <x:c r="B2481" s="2" t="str">
        <x:f>'Original 8 pillars'!B2481</x:f>
        <x:v>2021-07</x:v>
      </x:c>
      <x:c r="C2481" s="8" t="n">
        <x:f>100*'Weights and method'!$B$5*MAX(0,MIN(1,(LN(1+'Original 8 pillars'!C2481)-'Weights and method'!$C$5)/('Weights and method'!$D$5-'Weights and method'!$C$5)))</x:f>
        <x:v>7.407890922372146</x:v>
      </x:c>
      <x:c r="D2481" s="8" t="n">
        <x:f>100*'Weights and method'!$B$6*MAX(0,MIN(1,(LN(1+'Original 8 pillars'!D2481)-'Weights and method'!$C$6)/('Weights and method'!$D$6-'Weights and method'!$C$6)))</x:f>
        <x:v>5.926748090772588</x:v>
      </x:c>
      <x:c r="E2481" s="8" t="n">
        <x:f>100*'Weights and method'!$B$7*MAX(0,MIN(1,(LN(1+'Original 8 pillars'!E2481)-'Weights and method'!$C$7)/('Weights and method'!$D$7-'Weights and method'!$C$7)))</x:f>
        <x:v>5.673349716500183</x:v>
      </x:c>
      <x:c r="F2481" s="8" t="n">
        <x:f>100*'Weights and method'!$B$8*MAX(0,MIN(1,(LN(1+'Original 8 pillars'!F2481)-'Weights and method'!$C$8)/('Weights and method'!$D$8-'Weights and method'!$C$8)))</x:f>
        <x:v>4.287677939738587</x:v>
      </x:c>
      <x:c r="G2481" s="8" t="n">
        <x:f>100*'Weights and method'!$B$9*MAX(0,MIN(1,(LN(1+'Original 8 pillars'!G2481)-'Weights and method'!$C$9)/('Weights and method'!$D$9-'Weights and method'!$C$9)))</x:f>
        <x:v>7.742556949137064</x:v>
      </x:c>
      <x:c r="H2481" s="8" t="n">
        <x:f>100*'Weights and method'!$B$10*MAX(0,MIN(1,(LN(1+'Original 8 pillars'!H2481)-'Weights and method'!$C$10)/('Weights and method'!$D$10-'Weights and method'!$C$10)))</x:f>
        <x:v>0</x:v>
      </x:c>
      <x:c r="I2481" s="8" t="n">
        <x:f>100*'Weights and method'!$B$11*MAX(0,MIN(1,(LN(1+'Original 8 pillars'!I2481)-'Weights and method'!$C$11)/('Weights and method'!$D$11-'Weights and method'!$C$11)))</x:f>
        <x:v>6.696293001382595</x:v>
      </x:c>
      <x:c r="J2481" s="8" t="n">
        <x:f>100*'Weights and method'!$B$12*MAX(0,MIN(1,(LN(1+'Original 8 pillars'!J2481)-'Weights and method'!$C$12)/('Weights and method'!$D$12-'Weights and method'!$C$12)))</x:f>
        <x:v>0</x:v>
      </x:c>
      <x:c r="K2481" s="8" t="n">
        <x:f>SUM(C2481:J2481)</x:f>
        <x:v>37.73451661990316</x:v>
      </x:c>
    </x:row>
    <x:row r="2482">
      <x:c r="A2482" s="2" t="str">
        <x:f>'Original 8 pillars'!A2482</x:f>
        <x:v>Eswatini</x:v>
      </x:c>
      <x:c r="B2482" s="2" t="str">
        <x:f>'Original 8 pillars'!B2482</x:f>
        <x:v>2021-08</x:v>
      </x:c>
      <x:c r="C2482" s="8" t="n">
        <x:f>100*'Weights and method'!$B$5*MAX(0,MIN(1,(LN(1+'Original 8 pillars'!C2482)-'Weights and method'!$C$5)/('Weights and method'!$D$5-'Weights and method'!$C$5)))</x:f>
        <x:v>8.50650685022113</x:v>
      </x:c>
      <x:c r="D2482" s="8" t="n">
        <x:f>100*'Weights and method'!$B$6*MAX(0,MIN(1,(LN(1+'Original 8 pillars'!D2482)-'Weights and method'!$C$6)/('Weights and method'!$D$6-'Weights and method'!$C$6)))</x:f>
        <x:v>5.983036539613187</x:v>
      </x:c>
      <x:c r="E2482" s="8" t="n">
        <x:f>100*'Weights and method'!$B$7*MAX(0,MIN(1,(LN(1+'Original 8 pillars'!E2482)-'Weights and method'!$C$7)/('Weights and method'!$D$7-'Weights and method'!$C$7)))</x:f>
        <x:v>7.725458133272191</x:v>
      </x:c>
      <x:c r="F2482" s="8" t="n">
        <x:f>100*'Weights and method'!$B$8*MAX(0,MIN(1,(LN(1+'Original 8 pillars'!F2482)-'Weights and method'!$C$8)/('Weights and method'!$D$8-'Weights and method'!$C$8)))</x:f>
        <x:v>7.77782199704983</x:v>
      </x:c>
      <x:c r="G2482" s="8" t="n">
        <x:f>100*'Weights and method'!$B$9*MAX(0,MIN(1,(LN(1+'Original 8 pillars'!G2482)-'Weights and method'!$C$9)/('Weights and method'!$D$9-'Weights and method'!$C$9)))</x:f>
        <x:v>7.5304795741297195</x:v>
      </x:c>
      <x:c r="H2482" s="8" t="n">
        <x:f>100*'Weights and method'!$B$10*MAX(0,MIN(1,(LN(1+'Original 8 pillars'!H2482)-'Weights and method'!$C$10)/('Weights and method'!$D$10-'Weights and method'!$C$10)))</x:f>
        <x:v>0</x:v>
      </x:c>
      <x:c r="I2482" s="8" t="n">
        <x:f>100*'Weights and method'!$B$11*MAX(0,MIN(1,(LN(1+'Original 8 pillars'!I2482)-'Weights and method'!$C$11)/('Weights and method'!$D$11-'Weights and method'!$C$11)))</x:f>
        <x:v>7.880578209723196</x:v>
      </x:c>
      <x:c r="J2482" s="8" t="n">
        <x:f>100*'Weights and method'!$B$12*MAX(0,MIN(1,(LN(1+'Original 8 pillars'!J2482)-'Weights and method'!$C$12)/('Weights and method'!$D$12-'Weights and method'!$C$12)))</x:f>
        <x:v>0</x:v>
      </x:c>
      <x:c r="K2482" s="8" t="n">
        <x:f>SUM(C2482:J2482)</x:f>
        <x:v>45.40388130400925</x:v>
      </x:c>
    </x:row>
    <x:row r="2483">
      <x:c r="A2483" s="2" t="str">
        <x:f>'Original 8 pillars'!A2483</x:f>
        <x:v>Eswatini</x:v>
      </x:c>
      <x:c r="B2483" s="2" t="str">
        <x:f>'Original 8 pillars'!B2483</x:f>
        <x:v>2021-09</x:v>
      </x:c>
      <x:c r="C2483" s="8" t="n">
        <x:f>100*'Weights and method'!$B$5*MAX(0,MIN(1,(LN(1+'Original 8 pillars'!C2483)-'Weights and method'!$C$5)/('Weights and method'!$D$5-'Weights and method'!$C$5)))</x:f>
        <x:v>8.034126629851329</x:v>
      </x:c>
      <x:c r="D2483" s="8" t="n">
        <x:f>100*'Weights and method'!$B$6*MAX(0,MIN(1,(LN(1+'Original 8 pillars'!D2483)-'Weights and method'!$C$6)/('Weights and method'!$D$6-'Weights and method'!$C$6)))</x:f>
        <x:v>6.3127814782422735</x:v>
      </x:c>
      <x:c r="E2483" s="8" t="n">
        <x:f>100*'Weights and method'!$B$7*MAX(0,MIN(1,(LN(1+'Original 8 pillars'!E2483)-'Weights and method'!$C$7)/('Weights and method'!$D$7-'Weights and method'!$C$7)))</x:f>
        <x:v>6.205653869678223</x:v>
      </x:c>
      <x:c r="F2483" s="8" t="n">
        <x:f>100*'Weights and method'!$B$8*MAX(0,MIN(1,(LN(1+'Original 8 pillars'!F2483)-'Weights and method'!$C$8)/('Weights and method'!$D$8-'Weights and method'!$C$8)))</x:f>
        <x:v>6.230687949233209</x:v>
      </x:c>
      <x:c r="G2483" s="8" t="n">
        <x:f>100*'Weights and method'!$B$9*MAX(0,MIN(1,(LN(1+'Original 8 pillars'!G2483)-'Weights and method'!$C$9)/('Weights and method'!$D$9-'Weights and method'!$C$9)))</x:f>
        <x:v>7.526101933893359</x:v>
      </x:c>
      <x:c r="H2483" s="8" t="n">
        <x:f>100*'Weights and method'!$B$10*MAX(0,MIN(1,(LN(1+'Original 8 pillars'!H2483)-'Weights and method'!$C$10)/('Weights and method'!$D$10-'Weights and method'!$C$10)))</x:f>
        <x:v>0</x:v>
      </x:c>
      <x:c r="I2483" s="8" t="n">
        <x:f>100*'Weights and method'!$B$11*MAX(0,MIN(1,(LN(1+'Original 8 pillars'!I2483)-'Weights and method'!$C$11)/('Weights and method'!$D$11-'Weights and method'!$C$11)))</x:f>
        <x:v>5.058090116956135</x:v>
      </x:c>
      <x:c r="J2483" s="8" t="n">
        <x:f>100*'Weights and method'!$B$12*MAX(0,MIN(1,(LN(1+'Original 8 pillars'!J2483)-'Weights and method'!$C$12)/('Weights and method'!$D$12-'Weights and method'!$C$12)))</x:f>
        <x:v>6.233711564321384</x:v>
      </x:c>
      <x:c r="K2483" s="8" t="n">
        <x:f>SUM(C2483:J2483)</x:f>
        <x:v>45.60115354217591</x:v>
      </x:c>
    </x:row>
    <x:row r="2484">
      <x:c r="A2484" s="2" t="str">
        <x:f>'Original 8 pillars'!A2484</x:f>
        <x:v>Eswatini</x:v>
      </x:c>
      <x:c r="B2484" s="2" t="str">
        <x:f>'Original 8 pillars'!B2484</x:f>
        <x:v>2021-10</x:v>
      </x:c>
      <x:c r="C2484" s="8" t="n">
        <x:f>100*'Weights and method'!$B$5*MAX(0,MIN(1,(LN(1+'Original 8 pillars'!C2484)-'Weights and method'!$C$5)/('Weights and method'!$D$5-'Weights and method'!$C$5)))</x:f>
        <x:v>8.236946670013442</x:v>
      </x:c>
      <x:c r="D2484" s="8" t="n">
        <x:f>100*'Weights and method'!$B$6*MAX(0,MIN(1,(LN(1+'Original 8 pillars'!D2484)-'Weights and method'!$C$6)/('Weights and method'!$D$6-'Weights and method'!$C$6)))</x:f>
        <x:v>5.793441863889698</x:v>
      </x:c>
      <x:c r="E2484" s="8" t="n">
        <x:f>100*'Weights and method'!$B$7*MAX(0,MIN(1,(LN(1+'Original 8 pillars'!E2484)-'Weights and method'!$C$7)/('Weights and method'!$D$7-'Weights and method'!$C$7)))</x:f>
        <x:v>6.8756628633982855</x:v>
      </x:c>
      <x:c r="F2484" s="8" t="n">
        <x:f>100*'Weights and method'!$B$8*MAX(0,MIN(1,(LN(1+'Original 8 pillars'!F2484)-'Weights and method'!$C$8)/('Weights and method'!$D$8-'Weights and method'!$C$8)))</x:f>
        <x:v>2.5186341945874737</x:v>
      </x:c>
      <x:c r="G2484" s="8" t="n">
        <x:f>100*'Weights and method'!$B$9*MAX(0,MIN(1,(LN(1+'Original 8 pillars'!G2484)-'Weights and method'!$C$9)/('Weights and method'!$D$9-'Weights and method'!$C$9)))</x:f>
        <x:v>2.954633871301448</x:v>
      </x:c>
      <x:c r="H2484" s="8" t="n">
        <x:f>100*'Weights and method'!$B$10*MAX(0,MIN(1,(LN(1+'Original 8 pillars'!H2484)-'Weights and method'!$C$10)/('Weights and method'!$D$10-'Weights and method'!$C$10)))</x:f>
        <x:v>0</x:v>
      </x:c>
      <x:c r="I2484" s="8" t="n">
        <x:f>100*'Weights and method'!$B$11*MAX(0,MIN(1,(LN(1+'Original 8 pillars'!I2484)-'Weights and method'!$C$11)/('Weights and method'!$D$11-'Weights and method'!$C$11)))</x:f>
        <x:v>0</x:v>
      </x:c>
      <x:c r="J2484" s="8" t="n">
        <x:f>100*'Weights and method'!$B$12*MAX(0,MIN(1,(LN(1+'Original 8 pillars'!J2484)-'Weights and method'!$C$12)/('Weights and method'!$D$12-'Weights and method'!$C$12)))</x:f>
        <x:v>3.052720472125474</x:v>
      </x:c>
      <x:c r="K2484" s="8" t="n">
        <x:f>SUM(C2484:J2484)</x:f>
        <x:v>29.432039935315824</x:v>
      </x:c>
    </x:row>
    <x:row r="2485">
      <x:c r="A2485" s="2" t="str">
        <x:f>'Original 8 pillars'!A2485</x:f>
        <x:v>Eswatini</x:v>
      </x:c>
      <x:c r="B2485" s="2" t="str">
        <x:f>'Original 8 pillars'!B2485</x:f>
        <x:v>2021-11</x:v>
      </x:c>
      <x:c r="C2485" s="8" t="n">
        <x:f>100*'Weights and method'!$B$5*MAX(0,MIN(1,(LN(1+'Original 8 pillars'!C2485)-'Weights and method'!$C$5)/('Weights and method'!$D$5-'Weights and method'!$C$5)))</x:f>
        <x:v>9.874221895609148</x:v>
      </x:c>
      <x:c r="D2485" s="8" t="n">
        <x:f>100*'Weights and method'!$B$6*MAX(0,MIN(1,(LN(1+'Original 8 pillars'!D2485)-'Weights and method'!$C$6)/('Weights and method'!$D$6-'Weights and method'!$C$6)))</x:f>
        <x:v>6.510836954746226</x:v>
      </x:c>
      <x:c r="E2485" s="8" t="n">
        <x:f>100*'Weights and method'!$B$7*MAX(0,MIN(1,(LN(1+'Original 8 pillars'!E2485)-'Weights and method'!$C$7)/('Weights and method'!$D$7-'Weights and method'!$C$7)))</x:f>
        <x:v>7.141169410729205</x:v>
      </x:c>
      <x:c r="F2485" s="8" t="n">
        <x:f>100*'Weights and method'!$B$8*MAX(0,MIN(1,(LN(1+'Original 8 pillars'!F2485)-'Weights and method'!$C$8)/('Weights and method'!$D$8-'Weights and method'!$C$8)))</x:f>
        <x:v>8.261726722283715</x:v>
      </x:c>
      <x:c r="G2485" s="8" t="n">
        <x:f>100*'Weights and method'!$B$9*MAX(0,MIN(1,(LN(1+'Original 8 pillars'!G2485)-'Weights and method'!$C$9)/('Weights and method'!$D$9-'Weights and method'!$C$9)))</x:f>
        <x:v>5.655274757301506</x:v>
      </x:c>
      <x:c r="H2485" s="8" t="n">
        <x:f>100*'Weights and method'!$B$10*MAX(0,MIN(1,(LN(1+'Original 8 pillars'!H2485)-'Weights and method'!$C$10)/('Weights and method'!$D$10-'Weights and method'!$C$10)))</x:f>
        <x:v>0</x:v>
      </x:c>
      <x:c r="I2485" s="8" t="n">
        <x:f>100*'Weights and method'!$B$11*MAX(0,MIN(1,(LN(1+'Original 8 pillars'!I2485)-'Weights and method'!$C$11)/('Weights and method'!$D$11-'Weights and method'!$C$11)))</x:f>
        <x:v>4.181104168426407</x:v>
      </x:c>
      <x:c r="J2485" s="8" t="n">
        <x:f>100*'Weights and method'!$B$12*MAX(0,MIN(1,(LN(1+'Original 8 pillars'!J2485)-'Weights and method'!$C$12)/('Weights and method'!$D$12-'Weights and method'!$C$12)))</x:f>
        <x:v>0</x:v>
      </x:c>
      <x:c r="K2485" s="8" t="n">
        <x:f>SUM(C2485:J2485)</x:f>
        <x:v>41.62433390909621</x:v>
      </x:c>
    </x:row>
    <x:row r="2486">
      <x:c r="A2486" s="2" t="str">
        <x:f>'Original 8 pillars'!A2486</x:f>
        <x:v>Eswatini</x:v>
      </x:c>
      <x:c r="B2486" s="2" t="str">
        <x:f>'Original 8 pillars'!B2486</x:f>
        <x:v>2021-12</x:v>
      </x:c>
      <x:c r="C2486" s="8" t="n">
        <x:f>100*'Weights and method'!$B$5*MAX(0,MIN(1,(LN(1+'Original 8 pillars'!C2486)-'Weights and method'!$C$5)/('Weights and method'!$D$5-'Weights and method'!$C$5)))</x:f>
        <x:v>6.273442997578347</x:v>
      </x:c>
      <x:c r="D2486" s="8" t="n">
        <x:f>100*'Weights and method'!$B$6*MAX(0,MIN(1,(LN(1+'Original 8 pillars'!D2486)-'Weights and method'!$C$6)/('Weights and method'!$D$6-'Weights and method'!$C$6)))</x:f>
        <x:v>6.543615754859818</x:v>
      </x:c>
      <x:c r="E2486" s="8" t="n">
        <x:f>100*'Weights and method'!$B$7*MAX(0,MIN(1,(LN(1+'Original 8 pillars'!E2486)-'Weights and method'!$C$7)/('Weights and method'!$D$7-'Weights and method'!$C$7)))</x:f>
        <x:v>4.973594410449166</x:v>
      </x:c>
      <x:c r="F2486" s="8" t="n">
        <x:f>100*'Weights and method'!$B$8*MAX(0,MIN(1,(LN(1+'Original 8 pillars'!F2486)-'Weights and method'!$C$8)/('Weights and method'!$D$8-'Weights and method'!$C$8)))</x:f>
        <x:v>8.728028269925394</x:v>
      </x:c>
      <x:c r="G2486" s="8" t="n">
        <x:f>100*'Weights and method'!$B$9*MAX(0,MIN(1,(LN(1+'Original 8 pillars'!G2486)-'Weights and method'!$C$9)/('Weights and method'!$D$9-'Weights and method'!$C$9)))</x:f>
        <x:v>8.124243178418958</x:v>
      </x:c>
      <x:c r="H2486" s="8" t="n">
        <x:f>100*'Weights and method'!$B$10*MAX(0,MIN(1,(LN(1+'Original 8 pillars'!H2486)-'Weights and method'!$C$10)/('Weights and method'!$D$10-'Weights and method'!$C$10)))</x:f>
        <x:v>0</x:v>
      </x:c>
      <x:c r="I2486" s="8" t="n">
        <x:f>100*'Weights and method'!$B$11*MAX(0,MIN(1,(LN(1+'Original 8 pillars'!I2486)-'Weights and method'!$C$11)/('Weights and method'!$D$11-'Weights and method'!$C$11)))</x:f>
        <x:v>8.122208461145554</x:v>
      </x:c>
      <x:c r="J2486" s="8" t="n">
        <x:f>100*'Weights and method'!$B$12*MAX(0,MIN(1,(LN(1+'Original 8 pillars'!J2486)-'Weights and method'!$C$12)/('Weights and method'!$D$12-'Weights and method'!$C$12)))</x:f>
        <x:v>6.073188040678948</x:v>
      </x:c>
      <x:c r="K2486" s="8" t="n">
        <x:f>SUM(C2486:J2486)</x:f>
        <x:v>48.83832111305619</x:v>
      </x:c>
    </x:row>
    <x:row r="2487">
      <x:c r="A2487" s="2" t="str">
        <x:f>'Original 8 pillars'!A2487</x:f>
        <x:v>Eswatini</x:v>
      </x:c>
      <x:c r="B2487" s="2" t="str">
        <x:f>'Original 8 pillars'!B2487</x:f>
        <x:v>2022-01</x:v>
      </x:c>
      <x:c r="C2487" s="8" t="n">
        <x:f>100*'Weights and method'!$B$5*MAX(0,MIN(1,(LN(1+'Original 8 pillars'!C2487)-'Weights and method'!$C$5)/('Weights and method'!$D$5-'Weights and method'!$C$5)))</x:f>
        <x:v>10.331491048292882</x:v>
      </x:c>
      <x:c r="D2487" s="8" t="n">
        <x:f>100*'Weights and method'!$B$6*MAX(0,MIN(1,(LN(1+'Original 8 pillars'!D2487)-'Weights and method'!$C$6)/('Weights and method'!$D$6-'Weights and method'!$C$6)))</x:f>
        <x:v>6.995962204905101</x:v>
      </x:c>
      <x:c r="E2487" s="8" t="n">
        <x:f>100*'Weights and method'!$B$7*MAX(0,MIN(1,(LN(1+'Original 8 pillars'!E2487)-'Weights and method'!$C$7)/('Weights and method'!$D$7-'Weights and method'!$C$7)))</x:f>
        <x:v>6.751827107080096</x:v>
      </x:c>
      <x:c r="F2487" s="8" t="n">
        <x:f>100*'Weights and method'!$B$8*MAX(0,MIN(1,(LN(1+'Original 8 pillars'!F2487)-'Weights and method'!$C$8)/('Weights and method'!$D$8-'Weights and method'!$C$8)))</x:f>
        <x:v>7.862491593464094</x:v>
      </x:c>
      <x:c r="G2487" s="8" t="n">
        <x:f>100*'Weights and method'!$B$9*MAX(0,MIN(1,(LN(1+'Original 8 pillars'!G2487)-'Weights and method'!$C$9)/('Weights and method'!$D$9-'Weights and method'!$C$9)))</x:f>
        <x:v>7.640732012637305</x:v>
      </x:c>
      <x:c r="H2487" s="8" t="n">
        <x:f>100*'Weights and method'!$B$10*MAX(0,MIN(1,(LN(1+'Original 8 pillars'!H2487)-'Weights and method'!$C$10)/('Weights and method'!$D$10-'Weights and method'!$C$10)))</x:f>
        <x:v>0</x:v>
      </x:c>
      <x:c r="I2487" s="8" t="n">
        <x:f>100*'Weights and method'!$B$11*MAX(0,MIN(1,(LN(1+'Original 8 pillars'!I2487)-'Weights and method'!$C$11)/('Weights and method'!$D$11-'Weights and method'!$C$11)))</x:f>
        <x:v>5.782069541526397</x:v>
      </x:c>
      <x:c r="J2487" s="8" t="n">
        <x:f>100*'Weights and method'!$B$12*MAX(0,MIN(1,(LN(1+'Original 8 pillars'!J2487)-'Weights and method'!$C$12)/('Weights and method'!$D$12-'Weights and method'!$C$12)))</x:f>
        <x:v>4.764550164626601</x:v>
      </x:c>
      <x:c r="K2487" s="8" t="n">
        <x:f>SUM(C2487:J2487)</x:f>
        <x:v>50.12912367253248</x:v>
      </x:c>
    </x:row>
    <x:row r="2488">
      <x:c r="A2488" s="2" t="str">
        <x:f>'Original 8 pillars'!A2488</x:f>
        <x:v>Eswatini</x:v>
      </x:c>
      <x:c r="B2488" s="2" t="str">
        <x:f>'Original 8 pillars'!B2488</x:f>
        <x:v>2022-02</x:v>
      </x:c>
      <x:c r="C2488" s="8" t="n">
        <x:f>100*'Weights and method'!$B$5*MAX(0,MIN(1,(LN(1+'Original 8 pillars'!C2488)-'Weights and method'!$C$5)/('Weights and method'!$D$5-'Weights and method'!$C$5)))</x:f>
        <x:v>7.456636788732808</x:v>
      </x:c>
      <x:c r="D2488" s="8" t="n">
        <x:f>100*'Weights and method'!$B$6*MAX(0,MIN(1,(LN(1+'Original 8 pillars'!D2488)-'Weights and method'!$C$6)/('Weights and method'!$D$6-'Weights and method'!$C$6)))</x:f>
        <x:v>6.320951700088221</x:v>
      </x:c>
      <x:c r="E2488" s="8" t="n">
        <x:f>100*'Weights and method'!$B$7*MAX(0,MIN(1,(LN(1+'Original 8 pillars'!E2488)-'Weights and method'!$C$7)/('Weights and method'!$D$7-'Weights and method'!$C$7)))</x:f>
        <x:v>6.1744926018224575</x:v>
      </x:c>
      <x:c r="F2488" s="8" t="n">
        <x:f>100*'Weights and method'!$B$8*MAX(0,MIN(1,(LN(1+'Original 8 pillars'!F2488)-'Weights and method'!$C$8)/('Weights and method'!$D$8-'Weights and method'!$C$8)))</x:f>
        <x:v>9.013980534167182</x:v>
      </x:c>
      <x:c r="G2488" s="8" t="n">
        <x:f>100*'Weights and method'!$B$9*MAX(0,MIN(1,(LN(1+'Original 8 pillars'!G2488)-'Weights and method'!$C$9)/('Weights and method'!$D$9-'Weights and method'!$C$9)))</x:f>
        <x:v>8.481179145734815</x:v>
      </x:c>
      <x:c r="H2488" s="8" t="n">
        <x:f>100*'Weights and method'!$B$10*MAX(0,MIN(1,(LN(1+'Original 8 pillars'!H2488)-'Weights and method'!$C$10)/('Weights and method'!$D$10-'Weights and method'!$C$10)))</x:f>
        <x:v>0</x:v>
      </x:c>
      <x:c r="I2488" s="8" t="n">
        <x:f>100*'Weights and method'!$B$11*MAX(0,MIN(1,(LN(1+'Original 8 pillars'!I2488)-'Weights and method'!$C$11)/('Weights and method'!$D$11-'Weights and method'!$C$11)))</x:f>
        <x:v>8.495411041301773</x:v>
      </x:c>
      <x:c r="J2488" s="8" t="n">
        <x:f>100*'Weights and method'!$B$12*MAX(0,MIN(1,(LN(1+'Original 8 pillars'!J2488)-'Weights and method'!$C$12)/('Weights and method'!$D$12-'Weights and method'!$C$12)))</x:f>
        <x:v>6.396663792595309</x:v>
      </x:c>
      <x:c r="K2488" s="8" t="n">
        <x:f>SUM(C2488:J2488)</x:f>
        <x:v>52.33931560444256</x:v>
      </x:c>
    </x:row>
    <x:row r="2489">
      <x:c r="A2489" s="2" t="str">
        <x:f>'Original 8 pillars'!A2489</x:f>
        <x:v>Eswatini</x:v>
      </x:c>
      <x:c r="B2489" s="2" t="str">
        <x:f>'Original 8 pillars'!B2489</x:f>
        <x:v>2022-03</x:v>
      </x:c>
      <x:c r="C2489" s="8" t="n">
        <x:f>100*'Weights and method'!$B$5*MAX(0,MIN(1,(LN(1+'Original 8 pillars'!C2489)-'Weights and method'!$C$5)/('Weights and method'!$D$5-'Weights and method'!$C$5)))</x:f>
        <x:v>6.8113976509309975</x:v>
      </x:c>
      <x:c r="D2489" s="8" t="n">
        <x:f>100*'Weights and method'!$B$6*MAX(0,MIN(1,(LN(1+'Original 8 pillars'!D2489)-'Weights and method'!$C$6)/('Weights and method'!$D$6-'Weights and method'!$C$6)))</x:f>
        <x:v>7.19288618528757</x:v>
      </x:c>
      <x:c r="E2489" s="8" t="n">
        <x:f>100*'Weights and method'!$B$7*MAX(0,MIN(1,(LN(1+'Original 8 pillars'!E2489)-'Weights and method'!$C$7)/('Weights and method'!$D$7-'Weights and method'!$C$7)))</x:f>
        <x:v>5.625893973951992</x:v>
      </x:c>
      <x:c r="F2489" s="8" t="n">
        <x:f>100*'Weights and method'!$B$8*MAX(0,MIN(1,(LN(1+'Original 8 pillars'!F2489)-'Weights and method'!$C$8)/('Weights and method'!$D$8-'Weights and method'!$C$8)))</x:f>
        <x:v>9.982538212400405</x:v>
      </x:c>
      <x:c r="G2489" s="8" t="n">
        <x:f>100*'Weights and method'!$B$9*MAX(0,MIN(1,(LN(1+'Original 8 pillars'!G2489)-'Weights and method'!$C$9)/('Weights and method'!$D$9-'Weights and method'!$C$9)))</x:f>
        <x:v>4.744612026108481</x:v>
      </x:c>
      <x:c r="H2489" s="8" t="n">
        <x:f>100*'Weights and method'!$B$10*MAX(0,MIN(1,(LN(1+'Original 8 pillars'!H2489)-'Weights and method'!$C$10)/('Weights and method'!$D$10-'Weights and method'!$C$10)))</x:f>
        <x:v>0</x:v>
      </x:c>
      <x:c r="I2489" s="8" t="n">
        <x:f>100*'Weights and method'!$B$11*MAX(0,MIN(1,(LN(1+'Original 8 pillars'!I2489)-'Weights and method'!$C$11)/('Weights and method'!$D$11-'Weights and method'!$C$11)))</x:f>
        <x:v>8.501151568944483</x:v>
      </x:c>
      <x:c r="J2489" s="8" t="n">
        <x:f>100*'Weights and method'!$B$12*MAX(0,MIN(1,(LN(1+'Original 8 pillars'!J2489)-'Weights and method'!$C$12)/('Weights and method'!$D$12-'Weights and method'!$C$12)))</x:f>
        <x:v>4.902121513287272</x:v>
      </x:c>
      <x:c r="K2489" s="8" t="n">
        <x:f>SUM(C2489:J2489)</x:f>
        <x:v>47.7606011309112</x:v>
      </x:c>
    </x:row>
    <x:row r="2490">
      <x:c r="A2490" s="2" t="str">
        <x:f>'Original 8 pillars'!A2490</x:f>
        <x:v>Eswatini</x:v>
      </x:c>
      <x:c r="B2490" s="2" t="str">
        <x:f>'Original 8 pillars'!B2490</x:f>
        <x:v>2022-04</x:v>
      </x:c>
      <x:c r="C2490" s="8" t="n">
        <x:f>100*'Weights and method'!$B$5*MAX(0,MIN(1,(LN(1+'Original 8 pillars'!C2490)-'Weights and method'!$C$5)/('Weights and method'!$D$5-'Weights and method'!$C$5)))</x:f>
        <x:v>7.215918068511037</x:v>
      </x:c>
      <x:c r="D2490" s="8" t="n">
        <x:f>100*'Weights and method'!$B$6*MAX(0,MIN(1,(LN(1+'Original 8 pillars'!D2490)-'Weights and method'!$C$6)/('Weights and method'!$D$6-'Weights and method'!$C$6)))</x:f>
        <x:v>6.981034269904337</x:v>
      </x:c>
      <x:c r="E2490" s="8" t="n">
        <x:f>100*'Weights and method'!$B$7*MAX(0,MIN(1,(LN(1+'Original 8 pillars'!E2490)-'Weights and method'!$C$7)/('Weights and method'!$D$7-'Weights and method'!$C$7)))</x:f>
        <x:v>6.240600367479012</x:v>
      </x:c>
      <x:c r="F2490" s="8" t="n">
        <x:f>100*'Weights and method'!$B$8*MAX(0,MIN(1,(LN(1+'Original 8 pillars'!F2490)-'Weights and method'!$C$8)/('Weights and method'!$D$8-'Weights and method'!$C$8)))</x:f>
        <x:v>8.62554103991187</x:v>
      </x:c>
      <x:c r="G2490" s="8" t="n">
        <x:f>100*'Weights and method'!$B$9*MAX(0,MIN(1,(LN(1+'Original 8 pillars'!G2490)-'Weights and method'!$C$9)/('Weights and method'!$D$9-'Weights and method'!$C$9)))</x:f>
        <x:v>8.517426405097508</x:v>
      </x:c>
      <x:c r="H2490" s="8" t="n">
        <x:f>100*'Weights and method'!$B$10*MAX(0,MIN(1,(LN(1+'Original 8 pillars'!H2490)-'Weights and method'!$C$10)/('Weights and method'!$D$10-'Weights and method'!$C$10)))</x:f>
        <x:v>0</x:v>
      </x:c>
      <x:c r="I2490" s="8" t="n">
        <x:f>100*'Weights and method'!$B$11*MAX(0,MIN(1,(LN(1+'Original 8 pillars'!I2490)-'Weights and method'!$C$11)/('Weights and method'!$D$11-'Weights and method'!$C$11)))</x:f>
        <x:v>7.496329609179882</x:v>
      </x:c>
      <x:c r="J2490" s="8" t="n">
        <x:f>100*'Weights and method'!$B$12*MAX(0,MIN(1,(LN(1+'Original 8 pillars'!J2490)-'Weights and method'!$C$12)/('Weights and method'!$D$12-'Weights and method'!$C$12)))</x:f>
        <x:v>0</x:v>
      </x:c>
      <x:c r="K2490" s="8" t="n">
        <x:f>SUM(C2490:J2490)</x:f>
        <x:v>45.07684976008365</x:v>
      </x:c>
    </x:row>
    <x:row r="2491">
      <x:c r="A2491" s="2" t="str">
        <x:f>'Original 8 pillars'!A2491</x:f>
        <x:v>Eswatini</x:v>
      </x:c>
      <x:c r="B2491" s="2" t="str">
        <x:f>'Original 8 pillars'!B2491</x:f>
        <x:v>2022-05</x:v>
      </x:c>
      <x:c r="C2491" s="8" t="n">
        <x:f>100*'Weights and method'!$B$5*MAX(0,MIN(1,(LN(1+'Original 8 pillars'!C2491)-'Weights and method'!$C$5)/('Weights and method'!$D$5-'Weights and method'!$C$5)))</x:f>
        <x:v>7.595299198685702</x:v>
      </x:c>
      <x:c r="D2491" s="8" t="n">
        <x:f>100*'Weights and method'!$B$6*MAX(0,MIN(1,(LN(1+'Original 8 pillars'!D2491)-'Weights and method'!$C$6)/('Weights and method'!$D$6-'Weights and method'!$C$6)))</x:f>
        <x:v>6.918035791668</x:v>
      </x:c>
      <x:c r="E2491" s="8" t="n">
        <x:f>100*'Weights and method'!$B$7*MAX(0,MIN(1,(LN(1+'Original 8 pillars'!E2491)-'Weights and method'!$C$7)/('Weights and method'!$D$7-'Weights and method'!$C$7)))</x:f>
        <x:v>6.651901446564582</x:v>
      </x:c>
      <x:c r="F2491" s="8" t="n">
        <x:f>100*'Weights and method'!$B$8*MAX(0,MIN(1,(LN(1+'Original 8 pillars'!F2491)-'Weights and method'!$C$8)/('Weights and method'!$D$8-'Weights and method'!$C$8)))</x:f>
        <x:v>9.300546152615658</x:v>
      </x:c>
      <x:c r="G2491" s="8" t="n">
        <x:f>100*'Weights and method'!$B$9*MAX(0,MIN(1,(LN(1+'Original 8 pillars'!G2491)-'Weights and method'!$C$9)/('Weights and method'!$D$9-'Weights and method'!$C$9)))</x:f>
        <x:v>8.550653714155798</x:v>
      </x:c>
      <x:c r="H2491" s="8" t="n">
        <x:f>100*'Weights and method'!$B$10*MAX(0,MIN(1,(LN(1+'Original 8 pillars'!H2491)-'Weights and method'!$C$10)/('Weights and method'!$D$10-'Weights and method'!$C$10)))</x:f>
        <x:v>0</x:v>
      </x:c>
      <x:c r="I2491" s="8" t="n">
        <x:f>100*'Weights and method'!$B$11*MAX(0,MIN(1,(LN(1+'Original 8 pillars'!I2491)-'Weights and method'!$C$11)/('Weights and method'!$D$11-'Weights and method'!$C$11)))</x:f>
        <x:v>8.379821889920118</x:v>
      </x:c>
      <x:c r="J2491" s="8" t="n">
        <x:f>100*'Weights and method'!$B$12*MAX(0,MIN(1,(LN(1+'Original 8 pillars'!J2491)-'Weights and method'!$C$12)/('Weights and method'!$D$12-'Weights and method'!$C$12)))</x:f>
        <x:v>7.425387006272395</x:v>
      </x:c>
      <x:c r="K2491" s="8" t="n">
        <x:f>SUM(C2491:J2491)</x:f>
        <x:v>54.821645199882255</x:v>
      </x:c>
    </x:row>
    <x:row r="2492">
      <x:c r="A2492" s="2" t="str">
        <x:f>'Original 8 pillars'!A2492</x:f>
        <x:v>Eswatini</x:v>
      </x:c>
      <x:c r="B2492" s="2" t="str">
        <x:f>'Original 8 pillars'!B2492</x:f>
        <x:v>2022-06</x:v>
      </x:c>
      <x:c r="C2492" s="8" t="n">
        <x:f>100*'Weights and method'!$B$5*MAX(0,MIN(1,(LN(1+'Original 8 pillars'!C2492)-'Weights and method'!$C$5)/('Weights and method'!$D$5-'Weights and method'!$C$5)))</x:f>
        <x:v>7.019019452026871</x:v>
      </x:c>
      <x:c r="D2492" s="8" t="n">
        <x:f>100*'Weights and method'!$B$6*MAX(0,MIN(1,(LN(1+'Original 8 pillars'!D2492)-'Weights and method'!$C$6)/('Weights and method'!$D$6-'Weights and method'!$C$6)))</x:f>
        <x:v>5.842479997876712</x:v>
      </x:c>
      <x:c r="E2492" s="8" t="n">
        <x:f>100*'Weights and method'!$B$7*MAX(0,MIN(1,(LN(1+'Original 8 pillars'!E2492)-'Weights and method'!$C$7)/('Weights and method'!$D$7-'Weights and method'!$C$7)))</x:f>
        <x:v>5.3453821865850815</x:v>
      </x:c>
      <x:c r="F2492" s="8" t="n">
        <x:f>100*'Weights and method'!$B$8*MAX(0,MIN(1,(LN(1+'Original 8 pillars'!F2492)-'Weights and method'!$C$8)/('Weights and method'!$D$8-'Weights and method'!$C$8)))</x:f>
        <x:v>6.497370478394898</x:v>
      </x:c>
      <x:c r="G2492" s="8" t="n">
        <x:f>100*'Weights and method'!$B$9*MAX(0,MIN(1,(LN(1+'Original 8 pillars'!G2492)-'Weights and method'!$C$9)/('Weights and method'!$D$9-'Weights and method'!$C$9)))</x:f>
        <x:v>8.0322012603155</x:v>
      </x:c>
      <x:c r="H2492" s="8" t="n">
        <x:f>100*'Weights and method'!$B$10*MAX(0,MIN(1,(LN(1+'Original 8 pillars'!H2492)-'Weights and method'!$C$10)/('Weights and method'!$D$10-'Weights and method'!$C$10)))</x:f>
        <x:v>0</x:v>
      </x:c>
      <x:c r="I2492" s="8" t="n">
        <x:f>100*'Weights and method'!$B$11*MAX(0,MIN(1,(LN(1+'Original 8 pillars'!I2492)-'Weights and method'!$C$11)/('Weights and method'!$D$11-'Weights and method'!$C$11)))</x:f>
        <x:v>6.971464041648757</x:v>
      </x:c>
      <x:c r="J2492" s="8" t="n">
        <x:f>100*'Weights and method'!$B$12*MAX(0,MIN(1,(LN(1+'Original 8 pillars'!J2492)-'Weights and method'!$C$12)/('Weights and method'!$D$12-'Weights and method'!$C$12)))</x:f>
        <x:v>7.3188351135651</x:v>
      </x:c>
      <x:c r="K2492" s="8" t="n">
        <x:f>SUM(C2492:J2492)</x:f>
        <x:v>47.02675253041292</x:v>
      </x:c>
    </x:row>
    <x:row r="2493">
      <x:c r="A2493" s="2" t="str">
        <x:f>'Original 8 pillars'!A2493</x:f>
        <x:v>Eswatini</x:v>
      </x:c>
      <x:c r="B2493" s="2" t="str">
        <x:f>'Original 8 pillars'!B2493</x:f>
        <x:v>2022-07</x:v>
      </x:c>
      <x:c r="C2493" s="8" t="n">
        <x:f>100*'Weights and method'!$B$5*MAX(0,MIN(1,(LN(1+'Original 8 pillars'!C2493)-'Weights and method'!$C$5)/('Weights and method'!$D$5-'Weights and method'!$C$5)))</x:f>
        <x:v>9.684329518086741</x:v>
      </x:c>
      <x:c r="D2493" s="8" t="n">
        <x:f>100*'Weights and method'!$B$6*MAX(0,MIN(1,(LN(1+'Original 8 pillars'!D2493)-'Weights and method'!$C$6)/('Weights and method'!$D$6-'Weights and method'!$C$6)))</x:f>
        <x:v>5.75817117209714</x:v>
      </x:c>
      <x:c r="E2493" s="8" t="n">
        <x:f>100*'Weights and method'!$B$7*MAX(0,MIN(1,(LN(1+'Original 8 pillars'!E2493)-'Weights and method'!$C$7)/('Weights and method'!$D$7-'Weights and method'!$C$7)))</x:f>
        <x:v>8.075685246309805</x:v>
      </x:c>
      <x:c r="F2493" s="8" t="n">
        <x:f>100*'Weights and method'!$B$8*MAX(0,MIN(1,(LN(1+'Original 8 pillars'!F2493)-'Weights and method'!$C$8)/('Weights and method'!$D$8-'Weights and method'!$C$8)))</x:f>
        <x:v>7.693992985865759</x:v>
      </x:c>
      <x:c r="G2493" s="8" t="n">
        <x:f>100*'Weights and method'!$B$9*MAX(0,MIN(1,(LN(1+'Original 8 pillars'!G2493)-'Weights and method'!$C$9)/('Weights and method'!$D$9-'Weights and method'!$C$9)))</x:f>
        <x:v>5.3346377024900145</x:v>
      </x:c>
      <x:c r="H2493" s="8" t="n">
        <x:f>100*'Weights and method'!$B$10*MAX(0,MIN(1,(LN(1+'Original 8 pillars'!H2493)-'Weights and method'!$C$10)/('Weights and method'!$D$10-'Weights and method'!$C$10)))</x:f>
        <x:v>0</x:v>
      </x:c>
      <x:c r="I2493" s="8" t="n">
        <x:f>100*'Weights and method'!$B$11*MAX(0,MIN(1,(LN(1+'Original 8 pillars'!I2493)-'Weights and method'!$C$11)/('Weights and method'!$D$11-'Weights and method'!$C$11)))</x:f>
        <x:v>1.8768125539458338</x:v>
      </x:c>
      <x:c r="J2493" s="8" t="n">
        <x:f>100*'Weights and method'!$B$12*MAX(0,MIN(1,(LN(1+'Original 8 pillars'!J2493)-'Weights and method'!$C$12)/('Weights and method'!$D$12-'Weights and method'!$C$12)))</x:f>
        <x:v>0</x:v>
      </x:c>
      <x:c r="K2493" s="8" t="n">
        <x:f>SUM(C2493:J2493)</x:f>
        <x:v>38.423629178795295</x:v>
      </x:c>
    </x:row>
    <x:row r="2494">
      <x:c r="A2494" s="2" t="str">
        <x:f>'Original 8 pillars'!A2494</x:f>
        <x:v>Eswatini</x:v>
      </x:c>
      <x:c r="B2494" s="2" t="str">
        <x:f>'Original 8 pillars'!B2494</x:f>
        <x:v>2022-08</x:v>
      </x:c>
      <x:c r="C2494" s="8" t="n">
        <x:f>100*'Weights and method'!$B$5*MAX(0,MIN(1,(LN(1+'Original 8 pillars'!C2494)-'Weights and method'!$C$5)/('Weights and method'!$D$5-'Weights and method'!$C$5)))</x:f>
        <x:v>9.605122828931934</x:v>
      </x:c>
      <x:c r="D2494" s="8" t="n">
        <x:f>100*'Weights and method'!$B$6*MAX(0,MIN(1,(LN(1+'Original 8 pillars'!D2494)-'Weights and method'!$C$6)/('Weights and method'!$D$6-'Weights and method'!$C$6)))</x:f>
        <x:v>6.859106241325613</x:v>
      </x:c>
      <x:c r="E2494" s="8" t="n">
        <x:f>100*'Weights and method'!$B$7*MAX(0,MIN(1,(LN(1+'Original 8 pillars'!E2494)-'Weights and method'!$C$7)/('Weights and method'!$D$7-'Weights and method'!$C$7)))</x:f>
        <x:v>6.850447788511306</x:v>
      </x:c>
      <x:c r="F2494" s="8" t="n">
        <x:f>100*'Weights and method'!$B$8*MAX(0,MIN(1,(LN(1+'Original 8 pillars'!F2494)-'Weights and method'!$C$8)/('Weights and method'!$D$8-'Weights and method'!$C$8)))</x:f>
        <x:v>9.156592637653233</x:v>
      </x:c>
      <x:c r="G2494" s="8" t="n">
        <x:f>100*'Weights and method'!$B$9*MAX(0,MIN(1,(LN(1+'Original 8 pillars'!G2494)-'Weights and method'!$C$9)/('Weights and method'!$D$9-'Weights and method'!$C$9)))</x:f>
        <x:v>6.22831510396269</x:v>
      </x:c>
      <x:c r="H2494" s="8" t="n">
        <x:f>100*'Weights and method'!$B$10*MAX(0,MIN(1,(LN(1+'Original 8 pillars'!H2494)-'Weights and method'!$C$10)/('Weights and method'!$D$10-'Weights and method'!$C$10)))</x:f>
        <x:v>0</x:v>
      </x:c>
      <x:c r="I2494" s="8" t="n">
        <x:f>100*'Weights and method'!$B$11*MAX(0,MIN(1,(LN(1+'Original 8 pillars'!I2494)-'Weights and method'!$C$11)/('Weights and method'!$D$11-'Weights and method'!$C$11)))</x:f>
        <x:v>7.964941685886579</x:v>
      </x:c>
      <x:c r="J2494" s="8" t="n">
        <x:f>100*'Weights and method'!$B$12*MAX(0,MIN(1,(LN(1+'Original 8 pillars'!J2494)-'Weights and method'!$C$12)/('Weights and method'!$D$12-'Weights and method'!$C$12)))</x:f>
        <x:v>0</x:v>
      </x:c>
      <x:c r="K2494" s="8" t="n">
        <x:f>SUM(C2494:J2494)</x:f>
        <x:v>46.66452628627136</x:v>
      </x:c>
    </x:row>
    <x:row r="2495">
      <x:c r="A2495" s="2" t="str">
        <x:f>'Original 8 pillars'!A2495</x:f>
        <x:v>Eswatini</x:v>
      </x:c>
      <x:c r="B2495" s="2" t="str">
        <x:f>'Original 8 pillars'!B2495</x:f>
        <x:v>2022-09</x:v>
      </x:c>
      <x:c r="C2495" s="8" t="n">
        <x:f>100*'Weights and method'!$B$5*MAX(0,MIN(1,(LN(1+'Original 8 pillars'!C2495)-'Weights and method'!$C$5)/('Weights and method'!$D$5-'Weights and method'!$C$5)))</x:f>
        <x:v>8.560476440724907</x:v>
      </x:c>
      <x:c r="D2495" s="8" t="n">
        <x:f>100*'Weights and method'!$B$6*MAX(0,MIN(1,(LN(1+'Original 8 pillars'!D2495)-'Weights and method'!$C$6)/('Weights and method'!$D$6-'Weights and method'!$C$6)))</x:f>
        <x:v>5.61850416255954</x:v>
      </x:c>
      <x:c r="E2495" s="8" t="n">
        <x:f>100*'Weights and method'!$B$7*MAX(0,MIN(1,(LN(1+'Original 8 pillars'!E2495)-'Weights and method'!$C$7)/('Weights and method'!$D$7-'Weights and method'!$C$7)))</x:f>
        <x:v>6.6566277223587464</x:v>
      </x:c>
      <x:c r="F2495" s="8" t="n">
        <x:f>100*'Weights and method'!$B$8*MAX(0,MIN(1,(LN(1+'Original 8 pillars'!F2495)-'Weights and method'!$C$8)/('Weights and method'!$D$8-'Weights and method'!$C$8)))</x:f>
        <x:v>5.679297412960707</x:v>
      </x:c>
      <x:c r="G2495" s="8" t="n">
        <x:f>100*'Weights and method'!$B$9*MAX(0,MIN(1,(LN(1+'Original 8 pillars'!G2495)-'Weights and method'!$C$9)/('Weights and method'!$D$9-'Weights and method'!$C$9)))</x:f>
        <x:v>6.435098971697256</x:v>
      </x:c>
      <x:c r="H2495" s="8" t="n">
        <x:f>100*'Weights and method'!$B$10*MAX(0,MIN(1,(LN(1+'Original 8 pillars'!H2495)-'Weights and method'!$C$10)/('Weights and method'!$D$10-'Weights and method'!$C$10)))</x:f>
        <x:v>0</x:v>
      </x:c>
      <x:c r="I2495" s="8" t="n">
        <x:f>100*'Weights and method'!$B$11*MAX(0,MIN(1,(LN(1+'Original 8 pillars'!I2495)-'Weights and method'!$C$11)/('Weights and method'!$D$11-'Weights and method'!$C$11)))</x:f>
        <x:v>5.569358858237446</x:v>
      </x:c>
      <x:c r="J2495" s="8" t="n">
        <x:f>100*'Weights and method'!$B$12*MAX(0,MIN(1,(LN(1+'Original 8 pillars'!J2495)-'Weights and method'!$C$12)/('Weights and method'!$D$12-'Weights and method'!$C$12)))</x:f>
        <x:v>4.158203718088032</x:v>
      </x:c>
      <x:c r="K2495" s="8" t="n">
        <x:f>SUM(C2495:J2495)</x:f>
        <x:v>42.67756728662663</x:v>
      </x:c>
    </x:row>
    <x:row r="2496">
      <x:c r="A2496" s="2" t="str">
        <x:f>'Original 8 pillars'!A2496</x:f>
        <x:v>Eswatini</x:v>
      </x:c>
      <x:c r="B2496" s="2" t="str">
        <x:f>'Original 8 pillars'!B2496</x:f>
        <x:v>2022-10</x:v>
      </x:c>
      <x:c r="C2496" s="8" t="n">
        <x:f>100*'Weights and method'!$B$5*MAX(0,MIN(1,(LN(1+'Original 8 pillars'!C2496)-'Weights and method'!$C$5)/('Weights and method'!$D$5-'Weights and method'!$C$5)))</x:f>
        <x:v>8.83698499474322</x:v>
      </x:c>
      <x:c r="D2496" s="8" t="n">
        <x:f>100*'Weights and method'!$B$6*MAX(0,MIN(1,(LN(1+'Original 8 pillars'!D2496)-'Weights and method'!$C$6)/('Weights and method'!$D$6-'Weights and method'!$C$6)))</x:f>
        <x:v>6.466891226137228</x:v>
      </x:c>
      <x:c r="E2496" s="8" t="n">
        <x:f>100*'Weights and method'!$B$7*MAX(0,MIN(1,(LN(1+'Original 8 pillars'!E2496)-'Weights and method'!$C$7)/('Weights and method'!$D$7-'Weights and method'!$C$7)))</x:f>
        <x:v>7.638273358106755</x:v>
      </x:c>
      <x:c r="F2496" s="8" t="n">
        <x:f>100*'Weights and method'!$B$8*MAX(0,MIN(1,(LN(1+'Original 8 pillars'!F2496)-'Weights and method'!$C$8)/('Weights and method'!$D$8-'Weights and method'!$C$8)))</x:f>
        <x:v>9.88816631046404</x:v>
      </x:c>
      <x:c r="G2496" s="8" t="n">
        <x:f>100*'Weights and method'!$B$9*MAX(0,MIN(1,(LN(1+'Original 8 pillars'!G2496)-'Weights and method'!$C$9)/('Weights and method'!$D$9-'Weights and method'!$C$9)))</x:f>
        <x:v>8.158141195505426</x:v>
      </x:c>
      <x:c r="H2496" s="8" t="n">
        <x:f>100*'Weights and method'!$B$10*MAX(0,MIN(1,(LN(1+'Original 8 pillars'!H2496)-'Weights and method'!$C$10)/('Weights and method'!$D$10-'Weights and method'!$C$10)))</x:f>
        <x:v>0</x:v>
      </x:c>
      <x:c r="I2496" s="8" t="n">
        <x:f>100*'Weights and method'!$B$11*MAX(0,MIN(1,(LN(1+'Original 8 pillars'!I2496)-'Weights and method'!$C$11)/('Weights and method'!$D$11-'Weights and method'!$C$11)))</x:f>
        <x:v>6.556644353979504</x:v>
      </x:c>
      <x:c r="J2496" s="8" t="n">
        <x:f>100*'Weights and method'!$B$12*MAX(0,MIN(1,(LN(1+'Original 8 pillars'!J2496)-'Weights and method'!$C$12)/('Weights and method'!$D$12-'Weights and method'!$C$12)))</x:f>
        <x:v>5.259762596767388</x:v>
      </x:c>
      <x:c r="K2496" s="8" t="n">
        <x:f>SUM(C2496:J2496)</x:f>
        <x:v>52.80486403570356</x:v>
      </x:c>
    </x:row>
    <x:row r="2497">
      <x:c r="A2497" s="2" t="str">
        <x:f>'Original 8 pillars'!A2497</x:f>
        <x:v>Eswatini</x:v>
      </x:c>
      <x:c r="B2497" s="2" t="str">
        <x:f>'Original 8 pillars'!B2497</x:f>
        <x:v>2022-11</x:v>
      </x:c>
      <x:c r="C2497" s="8" t="n">
        <x:f>100*'Weights and method'!$B$5*MAX(0,MIN(1,(LN(1+'Original 8 pillars'!C2497)-'Weights and method'!$C$5)/('Weights and method'!$D$5-'Weights and method'!$C$5)))</x:f>
        <x:v>8.975328502444034</x:v>
      </x:c>
      <x:c r="D2497" s="8" t="n">
        <x:f>100*'Weights and method'!$B$6*MAX(0,MIN(1,(LN(1+'Original 8 pillars'!D2497)-'Weights and method'!$C$6)/('Weights and method'!$D$6-'Weights and method'!$C$6)))</x:f>
        <x:v>6.312781419056686</x:v>
      </x:c>
      <x:c r="E2497" s="8" t="n">
        <x:f>100*'Weights and method'!$B$7*MAX(0,MIN(1,(LN(1+'Original 8 pillars'!E2497)-'Weights and method'!$C$7)/('Weights and method'!$D$7-'Weights and method'!$C$7)))</x:f>
        <x:v>8.151233630218096</x:v>
      </x:c>
      <x:c r="F2497" s="8" t="n">
        <x:f>100*'Weights and method'!$B$8*MAX(0,MIN(1,(LN(1+'Original 8 pillars'!F2497)-'Weights and method'!$C$8)/('Weights and method'!$D$8-'Weights and method'!$C$8)))</x:f>
        <x:v>0</x:v>
      </x:c>
      <x:c r="G2497" s="8" t="n">
        <x:f>100*'Weights and method'!$B$9*MAX(0,MIN(1,(LN(1+'Original 8 pillars'!G2497)-'Weights and method'!$C$9)/('Weights and method'!$D$9-'Weights and method'!$C$9)))</x:f>
        <x:v>0</x:v>
      </x:c>
      <x:c r="H2497" s="8" t="n">
        <x:f>100*'Weights and method'!$B$10*MAX(0,MIN(1,(LN(1+'Original 8 pillars'!H2497)-'Weights and method'!$C$10)/('Weights and method'!$D$10-'Weights and method'!$C$10)))</x:f>
        <x:v>0</x:v>
      </x:c>
      <x:c r="I2497" s="8" t="n">
        <x:f>100*'Weights and method'!$B$11*MAX(0,MIN(1,(LN(1+'Original 8 pillars'!I2497)-'Weights and method'!$C$11)/('Weights and method'!$D$11-'Weights and method'!$C$11)))</x:f>
        <x:v>2.5147991301812858</x:v>
      </x:c>
      <x:c r="J2497" s="8" t="n">
        <x:f>100*'Weights and method'!$B$12*MAX(0,MIN(1,(LN(1+'Original 8 pillars'!J2497)-'Weights and method'!$C$12)/('Weights and method'!$D$12-'Weights and method'!$C$12)))</x:f>
        <x:v>0</x:v>
      </x:c>
      <x:c r="K2497" s="8" t="n">
        <x:f>SUM(C2497:J2497)</x:f>
        <x:v>25.954142681900098</x:v>
      </x:c>
    </x:row>
    <x:row r="2498">
      <x:c r="A2498" s="2" t="str">
        <x:f>'Original 8 pillars'!A2498</x:f>
        <x:v>Eswatini</x:v>
      </x:c>
      <x:c r="B2498" s="2" t="str">
        <x:f>'Original 8 pillars'!B2498</x:f>
        <x:v>2022-12</x:v>
      </x:c>
      <x:c r="C2498" s="8" t="n">
        <x:f>100*'Weights and method'!$B$5*MAX(0,MIN(1,(LN(1+'Original 8 pillars'!C2498)-'Weights and method'!$C$5)/('Weights and method'!$D$5-'Weights and method'!$C$5)))</x:f>
        <x:v>9.275820432869732</x:v>
      </x:c>
      <x:c r="D2498" s="8" t="n">
        <x:f>100*'Weights and method'!$B$6*MAX(0,MIN(1,(LN(1+'Original 8 pillars'!D2498)-'Weights and method'!$C$6)/('Weights and method'!$D$6-'Weights and method'!$C$6)))</x:f>
        <x:v>7.041813755047417</x:v>
      </x:c>
      <x:c r="E2498" s="8" t="n">
        <x:f>100*'Weights and method'!$B$7*MAX(0,MIN(1,(LN(1+'Original 8 pillars'!E2498)-'Weights and method'!$C$7)/('Weights and method'!$D$7-'Weights and method'!$C$7)))</x:f>
        <x:v>7.794305506891544</x:v>
      </x:c>
      <x:c r="F2498" s="8" t="n">
        <x:f>100*'Weights and method'!$B$8*MAX(0,MIN(1,(LN(1+'Original 8 pillars'!F2498)-'Weights and method'!$C$8)/('Weights and method'!$D$8-'Weights and method'!$C$8)))</x:f>
        <x:v>5.067272796075171</x:v>
      </x:c>
      <x:c r="G2498" s="8" t="n">
        <x:f>100*'Weights and method'!$B$9*MAX(0,MIN(1,(LN(1+'Original 8 pillars'!G2498)-'Weights and method'!$C$9)/('Weights and method'!$D$9-'Weights and method'!$C$9)))</x:f>
        <x:v>0</x:v>
      </x:c>
      <x:c r="H2498" s="8" t="n">
        <x:f>100*'Weights and method'!$B$10*MAX(0,MIN(1,(LN(1+'Original 8 pillars'!H2498)-'Weights and method'!$C$10)/('Weights and method'!$D$10-'Weights and method'!$C$10)))</x:f>
        <x:v>0</x:v>
      </x:c>
      <x:c r="I2498" s="8" t="n">
        <x:f>100*'Weights and method'!$B$11*MAX(0,MIN(1,(LN(1+'Original 8 pillars'!I2498)-'Weights and method'!$C$11)/('Weights and method'!$D$11-'Weights and method'!$C$11)))</x:f>
        <x:v>0</x:v>
      </x:c>
      <x:c r="J2498" s="8" t="n">
        <x:f>100*'Weights and method'!$B$12*MAX(0,MIN(1,(LN(1+'Original 8 pillars'!J2498)-'Weights and method'!$C$12)/('Weights and method'!$D$12-'Weights and method'!$C$12)))</x:f>
        <x:v>0</x:v>
      </x:c>
      <x:c r="K2498" s="8" t="n">
        <x:f>SUM(C2498:J2498)</x:f>
        <x:v>29.179212490883863</x:v>
      </x:c>
    </x:row>
    <x:row r="2499">
      <x:c r="A2499" s="2" t="str">
        <x:f>'Original 8 pillars'!A2499</x:f>
        <x:v>Eswatini</x:v>
      </x:c>
      <x:c r="B2499" s="2" t="str">
        <x:f>'Original 8 pillars'!B2499</x:f>
        <x:v>2023-01</x:v>
      </x:c>
      <x:c r="C2499" s="8" t="n">
        <x:f>100*'Weights and method'!$B$5*MAX(0,MIN(1,(LN(1+'Original 8 pillars'!C2499)-'Weights and method'!$C$5)/('Weights and method'!$D$5-'Weights and method'!$C$5)))</x:f>
        <x:v>6.7185627135577874</x:v>
      </x:c>
      <x:c r="D2499" s="8" t="n">
        <x:f>100*'Weights and method'!$B$6*MAX(0,MIN(1,(LN(1+'Original 8 pillars'!D2499)-'Weights and method'!$C$6)/('Weights and method'!$D$6-'Weights and method'!$C$6)))</x:f>
        <x:v>6.421242927350146</x:v>
      </x:c>
      <x:c r="E2499" s="8" t="n">
        <x:f>100*'Weights and method'!$B$7*MAX(0,MIN(1,(LN(1+'Original 8 pillars'!E2499)-'Weights and method'!$C$7)/('Weights and method'!$D$7-'Weights and method'!$C$7)))</x:f>
        <x:v>5.3537493768963085</x:v>
      </x:c>
      <x:c r="F2499" s="8" t="n">
        <x:f>100*'Weights and method'!$B$8*MAX(0,MIN(1,(LN(1+'Original 8 pillars'!F2499)-'Weights and method'!$C$8)/('Weights and method'!$D$8-'Weights and method'!$C$8)))</x:f>
        <x:v>8.520265320556108</x:v>
      </x:c>
      <x:c r="G2499" s="8" t="n">
        <x:f>100*'Weights and method'!$B$9*MAX(0,MIN(1,(LN(1+'Original 8 pillars'!G2499)-'Weights and method'!$C$9)/('Weights and method'!$D$9-'Weights and method'!$C$9)))</x:f>
        <x:v>7.978232307852443</x:v>
      </x:c>
      <x:c r="H2499" s="8" t="n">
        <x:f>100*'Weights and method'!$B$10*MAX(0,MIN(1,(LN(1+'Original 8 pillars'!H2499)-'Weights and method'!$C$10)/('Weights and method'!$D$10-'Weights and method'!$C$10)))</x:f>
        <x:v>0</x:v>
      </x:c>
      <x:c r="I2499" s="8" t="n">
        <x:f>100*'Weights and method'!$B$11*MAX(0,MIN(1,(LN(1+'Original 8 pillars'!I2499)-'Weights and method'!$C$11)/('Weights and method'!$D$11-'Weights and method'!$C$11)))</x:f>
        <x:v>7.588458965311823</x:v>
      </x:c>
      <x:c r="J2499" s="8" t="n">
        <x:f>100*'Weights and method'!$B$12*MAX(0,MIN(1,(LN(1+'Original 8 pillars'!J2499)-'Weights and method'!$C$12)/('Weights and method'!$D$12-'Weights and method'!$C$12)))</x:f>
        <x:v>4.629522791962126</x:v>
      </x:c>
      <x:c r="K2499" s="8" t="n">
        <x:f>SUM(C2499:J2499)</x:f>
        <x:v>47.21003440348674</x:v>
      </x:c>
    </x:row>
    <x:row r="2500">
      <x:c r="A2500" s="2" t="str">
        <x:f>'Original 8 pillars'!A2500</x:f>
        <x:v>Eswatini</x:v>
      </x:c>
      <x:c r="B2500" s="2" t="str">
        <x:f>'Original 8 pillars'!B2500</x:f>
        <x:v>2023-02</x:v>
      </x:c>
      <x:c r="C2500" s="8" t="n">
        <x:f>100*'Weights and method'!$B$5*MAX(0,MIN(1,(LN(1+'Original 8 pillars'!C2500)-'Weights and method'!$C$5)/('Weights and method'!$D$5-'Weights and method'!$C$5)))</x:f>
        <x:v>6.143426525120022</x:v>
      </x:c>
      <x:c r="D2500" s="8" t="n">
        <x:f>100*'Weights and method'!$B$6*MAX(0,MIN(1,(LN(1+'Original 8 pillars'!D2500)-'Weights and method'!$C$6)/('Weights and method'!$D$6-'Weights and method'!$C$6)))</x:f>
        <x:v>6.556727409834259</x:v>
      </x:c>
      <x:c r="E2500" s="8" t="n">
        <x:f>100*'Weights and method'!$B$7*MAX(0,MIN(1,(LN(1+'Original 8 pillars'!E2500)-'Weights and method'!$C$7)/('Weights and method'!$D$7-'Weights and method'!$C$7)))</x:f>
        <x:v>5.702273784773205</x:v>
      </x:c>
      <x:c r="F2500" s="8" t="n">
        <x:f>100*'Weights and method'!$B$8*MAX(0,MIN(1,(LN(1+'Original 8 pillars'!F2500)-'Weights and method'!$C$8)/('Weights and method'!$D$8-'Weights and method'!$C$8)))</x:f>
        <x:v>6.666218370854196</x:v>
      </x:c>
      <x:c r="G2500" s="8" t="n">
        <x:f>100*'Weights and method'!$B$9*MAX(0,MIN(1,(LN(1+'Original 8 pillars'!G2500)-'Weights and method'!$C$9)/('Weights and method'!$D$9-'Weights and method'!$C$9)))</x:f>
        <x:v>6.313894498234837</x:v>
      </x:c>
      <x:c r="H2500" s="8" t="n">
        <x:f>100*'Weights and method'!$B$10*MAX(0,MIN(1,(LN(1+'Original 8 pillars'!H2500)-'Weights and method'!$C$10)/('Weights and method'!$D$10-'Weights and method'!$C$10)))</x:f>
        <x:v>0</x:v>
      </x:c>
      <x:c r="I2500" s="8" t="n">
        <x:f>100*'Weights and method'!$B$11*MAX(0,MIN(1,(LN(1+'Original 8 pillars'!I2500)-'Weights and method'!$C$11)/('Weights and method'!$D$11-'Weights and method'!$C$11)))</x:f>
        <x:v>5.092377941736939</x:v>
      </x:c>
      <x:c r="J2500" s="8" t="n">
        <x:f>100*'Weights and method'!$B$12*MAX(0,MIN(1,(LN(1+'Original 8 pillars'!J2500)-'Weights and method'!$C$12)/('Weights and method'!$D$12-'Weights and method'!$C$12)))</x:f>
        <x:v>4.3242270296899825</x:v>
      </x:c>
      <x:c r="K2500" s="8" t="n">
        <x:f>SUM(C2500:J2500)</x:f>
        <x:v>40.799145560243446</x:v>
      </x:c>
    </x:row>
    <x:row r="2501">
      <x:c r="A2501" s="2" t="str">
        <x:f>'Original 8 pillars'!A2501</x:f>
        <x:v>Eswatini</x:v>
      </x:c>
      <x:c r="B2501" s="2" t="str">
        <x:f>'Original 8 pillars'!B2501</x:f>
        <x:v>2023-03</x:v>
      </x:c>
      <x:c r="C2501" s="8" t="n">
        <x:f>100*'Weights and method'!$B$5*MAX(0,MIN(1,(LN(1+'Original 8 pillars'!C2501)-'Weights and method'!$C$5)/('Weights and method'!$D$5-'Weights and method'!$C$5)))</x:f>
        <x:v>9.011469085400428</x:v>
      </x:c>
      <x:c r="D2501" s="8" t="n">
        <x:f>100*'Weights and method'!$B$6*MAX(0,MIN(1,(LN(1+'Original 8 pillars'!D2501)-'Weights and method'!$C$6)/('Weights and method'!$D$6-'Weights and method'!$C$6)))</x:f>
        <x:v>6.3382008341230955</x:v>
      </x:c>
      <x:c r="E2501" s="8" t="n">
        <x:f>100*'Weights and method'!$B$7*MAX(0,MIN(1,(LN(1+'Original 8 pillars'!E2501)-'Weights and method'!$C$7)/('Weights and method'!$D$7-'Weights and method'!$C$7)))</x:f>
        <x:v>9.197807826333321</x:v>
      </x:c>
      <x:c r="F2501" s="8" t="n">
        <x:f>100*'Weights and method'!$B$8*MAX(0,MIN(1,(LN(1+'Original 8 pillars'!F2501)-'Weights and method'!$C$8)/('Weights and method'!$D$8-'Weights and method'!$C$8)))</x:f>
        <x:v>0</x:v>
      </x:c>
      <x:c r="G2501" s="8" t="n">
        <x:f>100*'Weights and method'!$B$9*MAX(0,MIN(1,(LN(1+'Original 8 pillars'!G2501)-'Weights and method'!$C$9)/('Weights and method'!$D$9-'Weights and method'!$C$9)))</x:f>
        <x:v>3.424127371032125</x:v>
      </x:c>
      <x:c r="H2501" s="8" t="n">
        <x:f>100*'Weights and method'!$B$10*MAX(0,MIN(1,(LN(1+'Original 8 pillars'!H2501)-'Weights and method'!$C$10)/('Weights and method'!$D$10-'Weights and method'!$C$10)))</x:f>
        <x:v>0</x:v>
      </x:c>
      <x:c r="I2501" s="8" t="n">
        <x:f>100*'Weights and method'!$B$11*MAX(0,MIN(1,(LN(1+'Original 8 pillars'!I2501)-'Weights and method'!$C$11)/('Weights and method'!$D$11-'Weights and method'!$C$11)))</x:f>
        <x:v>0</x:v>
      </x:c>
      <x:c r="J2501" s="8" t="n">
        <x:f>100*'Weights and method'!$B$12*MAX(0,MIN(1,(LN(1+'Original 8 pillars'!J2501)-'Weights and method'!$C$12)/('Weights and method'!$D$12-'Weights and method'!$C$12)))</x:f>
        <x:v>0</x:v>
      </x:c>
      <x:c r="K2501" s="8" t="n">
        <x:f>SUM(C2501:J2501)</x:f>
        <x:v>27.97160511688897</x:v>
      </x:c>
    </x:row>
    <x:row r="2502">
      <x:c r="A2502" s="2" t="str">
        <x:f>'Original 8 pillars'!A2502</x:f>
        <x:v>Eswatini</x:v>
      </x:c>
      <x:c r="B2502" s="2" t="str">
        <x:f>'Original 8 pillars'!B2502</x:f>
        <x:v>2023-04</x:v>
      </x:c>
      <x:c r="C2502" s="8" t="n">
        <x:f>100*'Weights and method'!$B$5*MAX(0,MIN(1,(LN(1+'Original 8 pillars'!C2502)-'Weights and method'!$C$5)/('Weights and method'!$D$5-'Weights and method'!$C$5)))</x:f>
        <x:v>8.506506868956043</x:v>
      </x:c>
      <x:c r="D2502" s="8" t="n">
        <x:f>100*'Weights and method'!$B$6*MAX(0,MIN(1,(LN(1+'Original 8 pillars'!D2502)-'Weights and method'!$C$6)/('Weights and method'!$D$6-'Weights and method'!$C$6)))</x:f>
        <x:v>7.013093303617008</x:v>
      </x:c>
      <x:c r="E2502" s="8" t="n">
        <x:f>100*'Weights and method'!$B$7*MAX(0,MIN(1,(LN(1+'Original 8 pillars'!E2502)-'Weights and method'!$C$7)/('Weights and method'!$D$7-'Weights and method'!$C$7)))</x:f>
        <x:v>7.343013967395621</x:v>
      </x:c>
      <x:c r="F2502" s="8" t="n">
        <x:f>100*'Weights and method'!$B$8*MAX(0,MIN(1,(LN(1+'Original 8 pillars'!F2502)-'Weights and method'!$C$8)/('Weights and method'!$D$8-'Weights and method'!$C$8)))</x:f>
        <x:v>7.680034325586694</x:v>
      </x:c>
      <x:c r="G2502" s="8" t="n">
        <x:f>100*'Weights and method'!$B$9*MAX(0,MIN(1,(LN(1+'Original 8 pillars'!G2502)-'Weights and method'!$C$9)/('Weights and method'!$D$9-'Weights and method'!$C$9)))</x:f>
        <x:v>8.602862441537297</x:v>
      </x:c>
      <x:c r="H2502" s="8" t="n">
        <x:f>100*'Weights and method'!$B$10*MAX(0,MIN(1,(LN(1+'Original 8 pillars'!H2502)-'Weights and method'!$C$10)/('Weights and method'!$D$10-'Weights and method'!$C$10)))</x:f>
        <x:v>0</x:v>
      </x:c>
      <x:c r="I2502" s="8" t="n">
        <x:f>100*'Weights and method'!$B$11*MAX(0,MIN(1,(LN(1+'Original 8 pillars'!I2502)-'Weights and method'!$C$11)/('Weights and method'!$D$11-'Weights and method'!$C$11)))</x:f>
        <x:v>8.351377765292396</x:v>
      </x:c>
      <x:c r="J2502" s="8" t="n">
        <x:f>100*'Weights and method'!$B$12*MAX(0,MIN(1,(LN(1+'Original 8 pillars'!J2502)-'Weights and method'!$C$12)/('Weights and method'!$D$12-'Weights and method'!$C$12)))</x:f>
        <x:v>6.677322364803831</x:v>
      </x:c>
      <x:c r="K2502" s="8" t="n">
        <x:f>SUM(C2502:J2502)</x:f>
        <x:v>54.17421103718888</x:v>
      </x:c>
    </x:row>
    <x:row r="2503">
      <x:c r="A2503" s="2" t="str">
        <x:f>'Original 8 pillars'!A2503</x:f>
        <x:v>Eswatini</x:v>
      </x:c>
      <x:c r="B2503" s="2" t="str">
        <x:f>'Original 8 pillars'!B2503</x:f>
        <x:v>2023-05</x:v>
      </x:c>
      <x:c r="C2503" s="8" t="n">
        <x:f>100*'Weights and method'!$B$5*MAX(0,MIN(1,(LN(1+'Original 8 pillars'!C2503)-'Weights and method'!$C$5)/('Weights and method'!$D$5-'Weights and method'!$C$5)))</x:f>
        <x:v>6.451895540829761</x:v>
      </x:c>
      <x:c r="D2503" s="8" t="n">
        <x:f>100*'Weights and method'!$B$6*MAX(0,MIN(1,(LN(1+'Original 8 pillars'!D2503)-'Weights and method'!$C$6)/('Weights and method'!$D$6-'Weights and method'!$C$6)))</x:f>
        <x:v>5.899556249432633</x:v>
      </x:c>
      <x:c r="E2503" s="8" t="n">
        <x:f>100*'Weights and method'!$B$7*MAX(0,MIN(1,(LN(1+'Original 8 pillars'!E2503)-'Weights and method'!$C$7)/('Weights and method'!$D$7-'Weights and method'!$C$7)))</x:f>
        <x:v>5.214280244757882</x:v>
      </x:c>
      <x:c r="F2503" s="8" t="n">
        <x:f>100*'Weights and method'!$B$8*MAX(0,MIN(1,(LN(1+'Original 8 pillars'!F2503)-'Weights and method'!$C$8)/('Weights and method'!$D$8-'Weights and method'!$C$8)))</x:f>
        <x:v>9.692146718235923</x:v>
      </x:c>
      <x:c r="G2503" s="8" t="n">
        <x:f>100*'Weights and method'!$B$9*MAX(0,MIN(1,(LN(1+'Original 8 pillars'!G2503)-'Weights and method'!$C$9)/('Weights and method'!$D$9-'Weights and method'!$C$9)))</x:f>
        <x:v>8.165482422485626</x:v>
      </x:c>
      <x:c r="H2503" s="8" t="n">
        <x:f>100*'Weights and method'!$B$10*MAX(0,MIN(1,(LN(1+'Original 8 pillars'!H2503)-'Weights and method'!$C$10)/('Weights and method'!$D$10-'Weights and method'!$C$10)))</x:f>
        <x:v>0</x:v>
      </x:c>
      <x:c r="I2503" s="8" t="n">
        <x:f>100*'Weights and method'!$B$11*MAX(0,MIN(1,(LN(1+'Original 8 pillars'!I2503)-'Weights and method'!$C$11)/('Weights and method'!$D$11-'Weights and method'!$C$11)))</x:f>
        <x:v>8.002474924507542</x:v>
      </x:c>
      <x:c r="J2503" s="8" t="n">
        <x:f>100*'Weights and method'!$B$12*MAX(0,MIN(1,(LN(1+'Original 8 pillars'!J2503)-'Weights and method'!$C$12)/('Weights and method'!$D$12-'Weights and method'!$C$12)))</x:f>
        <x:v>5.856498603245007</x:v>
      </x:c>
      <x:c r="K2503" s="8" t="n">
        <x:f>SUM(C2503:J2503)</x:f>
        <x:v>49.28233470349438</x:v>
      </x:c>
    </x:row>
    <x:row r="2504">
      <x:c r="A2504" s="2" t="str">
        <x:f>'Original 8 pillars'!A2504</x:f>
        <x:v>Eswatini</x:v>
      </x:c>
      <x:c r="B2504" s="2" t="str">
        <x:f>'Original 8 pillars'!B2504</x:f>
        <x:v>2023-06</x:v>
      </x:c>
      <x:c r="C2504" s="8" t="n">
        <x:f>100*'Weights and method'!$B$5*MAX(0,MIN(1,(LN(1+'Original 8 pillars'!C2504)-'Weights and method'!$C$5)/('Weights and method'!$D$5-'Weights and method'!$C$5)))</x:f>
        <x:v>6.306957142001015</x:v>
      </x:c>
      <x:c r="D2504" s="8" t="n">
        <x:f>100*'Weights and method'!$B$6*MAX(0,MIN(1,(LN(1+'Original 8 pillars'!D2504)-'Weights and method'!$C$6)/('Weights and method'!$D$6-'Weights and method'!$C$6)))</x:f>
        <x:v>6.096281020462746</x:v>
      </x:c>
      <x:c r="E2504" s="8" t="n">
        <x:f>100*'Weights and method'!$B$7*MAX(0,MIN(1,(LN(1+'Original 8 pillars'!E2504)-'Weights and method'!$C$7)/('Weights and method'!$D$7-'Weights and method'!$C$7)))</x:f>
        <x:v>5.432921213957611</x:v>
      </x:c>
      <x:c r="F2504" s="8" t="n">
        <x:f>100*'Weights and method'!$B$8*MAX(0,MIN(1,(LN(1+'Original 8 pillars'!F2504)-'Weights and method'!$C$8)/('Weights and method'!$D$8-'Weights and method'!$C$8)))</x:f>
        <x:v>8.762595775646227</x:v>
      </x:c>
      <x:c r="G2504" s="8" t="n">
        <x:f>100*'Weights and method'!$B$9*MAX(0,MIN(1,(LN(1+'Original 8 pillars'!G2504)-'Weights and method'!$C$9)/('Weights and method'!$D$9-'Weights and method'!$C$9)))</x:f>
        <x:v>7.529308334212114</x:v>
      </x:c>
      <x:c r="H2504" s="8" t="n">
        <x:f>100*'Weights and method'!$B$10*MAX(0,MIN(1,(LN(1+'Original 8 pillars'!H2504)-'Weights and method'!$C$10)/('Weights and method'!$D$10-'Weights and method'!$C$10)))</x:f>
        <x:v>0</x:v>
      </x:c>
      <x:c r="I2504" s="8" t="n">
        <x:f>100*'Weights and method'!$B$11*MAX(0,MIN(1,(LN(1+'Original 8 pillars'!I2504)-'Weights and method'!$C$11)/('Weights and method'!$D$11-'Weights and method'!$C$11)))</x:f>
        <x:v>7.228057852371119</x:v>
      </x:c>
      <x:c r="J2504" s="8" t="n">
        <x:f>100*'Weights and method'!$B$12*MAX(0,MIN(1,(LN(1+'Original 8 pillars'!J2504)-'Weights and method'!$C$12)/('Weights and method'!$D$12-'Weights and method'!$C$12)))</x:f>
        <x:v>4.281404391178243</x:v>
      </x:c>
      <x:c r="K2504" s="8" t="n">
        <x:f>SUM(C2504:J2504)</x:f>
        <x:v>45.63752572982908</x:v>
      </x:c>
    </x:row>
    <x:row r="2505">
      <x:c r="A2505" s="2" t="str">
        <x:f>'Original 8 pillars'!A2505</x:f>
        <x:v>Eswatini</x:v>
      </x:c>
      <x:c r="B2505" s="2" t="str">
        <x:f>'Original 8 pillars'!B2505</x:f>
        <x:v>2023-07</x:v>
      </x:c>
      <x:c r="C2505" s="8" t="n">
        <x:f>100*'Weights and method'!$B$5*MAX(0,MIN(1,(LN(1+'Original 8 pillars'!C2505)-'Weights and method'!$C$5)/('Weights and method'!$D$5-'Weights and method'!$C$5)))</x:f>
        <x:v>7.189476227670243</x:v>
      </x:c>
      <x:c r="D2505" s="8" t="n">
        <x:f>100*'Weights and method'!$B$6*MAX(0,MIN(1,(LN(1+'Original 8 pillars'!D2505)-'Weights and method'!$C$6)/('Weights and method'!$D$6-'Weights and method'!$C$6)))</x:f>
        <x:v>5.969896951261633</x:v>
      </x:c>
      <x:c r="E2505" s="8" t="n">
        <x:f>100*'Weights and method'!$B$7*MAX(0,MIN(1,(LN(1+'Original 8 pillars'!E2505)-'Weights and method'!$C$7)/('Weights and method'!$D$7-'Weights and method'!$C$7)))</x:f>
        <x:v>6.043108276354441</x:v>
      </x:c>
      <x:c r="F2505" s="8" t="n">
        <x:f>100*'Weights and method'!$B$8*MAX(0,MIN(1,(LN(1+'Original 8 pillars'!F2505)-'Weights and method'!$C$8)/('Weights and method'!$D$8-'Weights and method'!$C$8)))</x:f>
        <x:v>9.078102904959866</x:v>
      </x:c>
      <x:c r="G2505" s="8" t="n">
        <x:f>100*'Weights and method'!$B$9*MAX(0,MIN(1,(LN(1+'Original 8 pillars'!G2505)-'Weights and method'!$C$9)/('Weights and method'!$D$9-'Weights and method'!$C$9)))</x:f>
        <x:v>7.761513007764462</x:v>
      </x:c>
      <x:c r="H2505" s="8" t="n">
        <x:f>100*'Weights and method'!$B$10*MAX(0,MIN(1,(LN(1+'Original 8 pillars'!H2505)-'Weights and method'!$C$10)/('Weights and method'!$D$10-'Weights and method'!$C$10)))</x:f>
        <x:v>0</x:v>
      </x:c>
      <x:c r="I2505" s="8" t="n">
        <x:f>100*'Weights and method'!$B$11*MAX(0,MIN(1,(LN(1+'Original 8 pillars'!I2505)-'Weights and method'!$C$11)/('Weights and method'!$D$11-'Weights and method'!$C$11)))</x:f>
        <x:v>7.093913112912658</x:v>
      </x:c>
      <x:c r="J2505" s="8" t="n">
        <x:f>100*'Weights and method'!$B$12*MAX(0,MIN(1,(LN(1+'Original 8 pillars'!J2505)-'Weights and method'!$C$12)/('Weights and method'!$D$12-'Weights and method'!$C$12)))</x:f>
        <x:v>0</x:v>
      </x:c>
      <x:c r="K2505" s="8" t="n">
        <x:f>SUM(C2505:J2505)</x:f>
        <x:v>43.136010480923304</x:v>
      </x:c>
    </x:row>
    <x:row r="2506">
      <x:c r="A2506" s="2" t="str">
        <x:f>'Original 8 pillars'!A2506</x:f>
        <x:v>Eswatini</x:v>
      </x:c>
      <x:c r="B2506" s="2" t="str">
        <x:f>'Original 8 pillars'!B2506</x:f>
        <x:v>2023-08</x:v>
      </x:c>
      <x:c r="C2506" s="8" t="n">
        <x:f>100*'Weights and method'!$B$5*MAX(0,MIN(1,(LN(1+'Original 8 pillars'!C2506)-'Weights and method'!$C$5)/('Weights and method'!$D$5-'Weights and method'!$C$5)))</x:f>
        <x:v>7.789571170533982</x:v>
      </x:c>
      <x:c r="D2506" s="8" t="n">
        <x:f>100*'Weights and method'!$B$6*MAX(0,MIN(1,(LN(1+'Original 8 pillars'!D2506)-'Weights and method'!$C$6)/('Weights and method'!$D$6-'Weights and method'!$C$6)))</x:f>
        <x:v>5.089883735479235</x:v>
      </x:c>
      <x:c r="E2506" s="8" t="n">
        <x:f>100*'Weights and method'!$B$7*MAX(0,MIN(1,(LN(1+'Original 8 pillars'!E2506)-'Weights and method'!$C$7)/('Weights and method'!$D$7-'Weights and method'!$C$7)))</x:f>
        <x:v>5.99720178825913</x:v>
      </x:c>
      <x:c r="F2506" s="8" t="n">
        <x:f>100*'Weights and method'!$B$8*MAX(0,MIN(1,(LN(1+'Original 8 pillars'!F2506)-'Weights and method'!$C$8)/('Weights and method'!$D$8-'Weights and method'!$C$8)))</x:f>
        <x:v>2.0454312505293926</x:v>
      </x:c>
      <x:c r="G2506" s="8" t="n">
        <x:f>100*'Weights and method'!$B$9*MAX(0,MIN(1,(LN(1+'Original 8 pillars'!G2506)-'Weights and method'!$C$9)/('Weights and method'!$D$9-'Weights and method'!$C$9)))</x:f>
        <x:v>2.3995149701453506</x:v>
      </x:c>
      <x:c r="H2506" s="8" t="n">
        <x:f>100*'Weights and method'!$B$10*MAX(0,MIN(1,(LN(1+'Original 8 pillars'!H2506)-'Weights and method'!$C$10)/('Weights and method'!$D$10-'Weights and method'!$C$10)))</x:f>
        <x:v>0</x:v>
      </x:c>
      <x:c r="I2506" s="8" t="n">
        <x:f>100*'Weights and method'!$B$11*MAX(0,MIN(1,(LN(1+'Original 8 pillars'!I2506)-'Weights and method'!$C$11)/('Weights and method'!$D$11-'Weights and method'!$C$11)))</x:f>
        <x:v>0</x:v>
      </x:c>
      <x:c r="J2506" s="8" t="n">
        <x:f>100*'Weights and method'!$B$12*MAX(0,MIN(1,(LN(1+'Original 8 pillars'!J2506)-'Weights and method'!$C$12)/('Weights and method'!$D$12-'Weights and method'!$C$12)))</x:f>
        <x:v>0</x:v>
      </x:c>
      <x:c r="K2506" s="8" t="n">
        <x:f>SUM(C2506:J2506)</x:f>
        <x:v>23.321602914947093</x:v>
      </x:c>
    </x:row>
    <x:row r="2507">
      <x:c r="A2507" s="2" t="str">
        <x:f>'Original 8 pillars'!A2507</x:f>
        <x:v>Eswatini</x:v>
      </x:c>
      <x:c r="B2507" s="2" t="str">
        <x:f>'Original 8 pillars'!B2507</x:f>
        <x:v>2023-09</x:v>
      </x:c>
      <x:c r="C2507" s="8" t="n">
        <x:f>100*'Weights and method'!$B$5*MAX(0,MIN(1,(LN(1+'Original 8 pillars'!C2507)-'Weights and method'!$C$5)/('Weights and method'!$D$5-'Weights and method'!$C$5)))</x:f>
        <x:v>7.445891637722478</x:v>
      </x:c>
      <x:c r="D2507" s="8" t="n">
        <x:f>100*'Weights and method'!$B$6*MAX(0,MIN(1,(LN(1+'Original 8 pillars'!D2507)-'Weights and method'!$C$6)/('Weights and method'!$D$6-'Weights and method'!$C$6)))</x:f>
        <x:v>6.496673241075258</x:v>
      </x:c>
      <x:c r="E2507" s="8" t="n">
        <x:f>100*'Weights and method'!$B$7*MAX(0,MIN(1,(LN(1+'Original 8 pillars'!E2507)-'Weights and method'!$C$7)/('Weights and method'!$D$7-'Weights and method'!$C$7)))</x:f>
        <x:v>5.7055088207055356</x:v>
      </x:c>
      <x:c r="F2507" s="8" t="n">
        <x:f>100*'Weights and method'!$B$8*MAX(0,MIN(1,(LN(1+'Original 8 pillars'!F2507)-'Weights and method'!$C$8)/('Weights and method'!$D$8-'Weights and method'!$C$8)))</x:f>
        <x:v>7.38754086449181</x:v>
      </x:c>
      <x:c r="G2507" s="8" t="n">
        <x:f>100*'Weights and method'!$B$9*MAX(0,MIN(1,(LN(1+'Original 8 pillars'!G2507)-'Weights and method'!$C$9)/('Weights and method'!$D$9-'Weights and method'!$C$9)))</x:f>
        <x:v>4.822281004026001</x:v>
      </x:c>
      <x:c r="H2507" s="8" t="n">
        <x:f>100*'Weights and method'!$B$10*MAX(0,MIN(1,(LN(1+'Original 8 pillars'!H2507)-'Weights and method'!$C$10)/('Weights and method'!$D$10-'Weights and method'!$C$10)))</x:f>
        <x:v>0</x:v>
      </x:c>
      <x:c r="I2507" s="8" t="n">
        <x:f>100*'Weights and method'!$B$11*MAX(0,MIN(1,(LN(1+'Original 8 pillars'!I2507)-'Weights and method'!$C$11)/('Weights and method'!$D$11-'Weights and method'!$C$11)))</x:f>
        <x:v>1.6466663333605822</x:v>
      </x:c>
      <x:c r="J2507" s="8" t="n">
        <x:f>100*'Weights and method'!$B$12*MAX(0,MIN(1,(LN(1+'Original 8 pillars'!J2507)-'Weights and method'!$C$12)/('Weights and method'!$D$12-'Weights and method'!$C$12)))</x:f>
        <x:v>4.98236891085516</x:v>
      </x:c>
      <x:c r="K2507" s="8" t="n">
        <x:f>SUM(C2507:J2507)</x:f>
        <x:v>38.48693081223683</x:v>
      </x:c>
    </x:row>
    <x:row r="2508">
      <x:c r="A2508" s="2" t="str">
        <x:f>'Original 8 pillars'!A2508</x:f>
        <x:v>Eswatini</x:v>
      </x:c>
      <x:c r="B2508" s="2" t="str">
        <x:f>'Original 8 pillars'!B2508</x:f>
        <x:v>2023-10</x:v>
      </x:c>
      <x:c r="C2508" s="8" t="n">
        <x:f>100*'Weights and method'!$B$5*MAX(0,MIN(1,(LN(1+'Original 8 pillars'!C2508)-'Weights and method'!$C$5)/('Weights and method'!$D$5-'Weights and method'!$C$5)))</x:f>
        <x:v>7.278547731386337</x:v>
      </x:c>
      <x:c r="D2508" s="8" t="n">
        <x:f>100*'Weights and method'!$B$6*MAX(0,MIN(1,(LN(1+'Original 8 pillars'!D2508)-'Weights and method'!$C$6)/('Weights and method'!$D$6-'Weights and method'!$C$6)))</x:f>
        <x:v>6.514720690129668</x:v>
      </x:c>
      <x:c r="E2508" s="8" t="n">
        <x:f>100*'Weights and method'!$B$7*MAX(0,MIN(1,(LN(1+'Original 8 pillars'!E2508)-'Weights and method'!$C$7)/('Weights and method'!$D$7-'Weights and method'!$C$7)))</x:f>
        <x:v>6.033860405605993</x:v>
      </x:c>
      <x:c r="F2508" s="8" t="n">
        <x:f>100*'Weights and method'!$B$8*MAX(0,MIN(1,(LN(1+'Original 8 pillars'!F2508)-'Weights and method'!$C$8)/('Weights and method'!$D$8-'Weights and method'!$C$8)))</x:f>
        <x:v>4.457488038800419</x:v>
      </x:c>
      <x:c r="G2508" s="8" t="n">
        <x:f>100*'Weights and method'!$B$9*MAX(0,MIN(1,(LN(1+'Original 8 pillars'!G2508)-'Weights and method'!$C$9)/('Weights and method'!$D$9-'Weights and method'!$C$9)))</x:f>
        <x:v>5.144827175089977</x:v>
      </x:c>
      <x:c r="H2508" s="8" t="n">
        <x:f>100*'Weights and method'!$B$10*MAX(0,MIN(1,(LN(1+'Original 8 pillars'!H2508)-'Weights and method'!$C$10)/('Weights and method'!$D$10-'Weights and method'!$C$10)))</x:f>
        <x:v>0</x:v>
      </x:c>
      <x:c r="I2508" s="8" t="n">
        <x:f>100*'Weights and method'!$B$11*MAX(0,MIN(1,(LN(1+'Original 8 pillars'!I2508)-'Weights and method'!$C$11)/('Weights and method'!$D$11-'Weights and method'!$C$11)))</x:f>
        <x:v>0</x:v>
      </x:c>
      <x:c r="J2508" s="8" t="n">
        <x:f>100*'Weights and method'!$B$12*MAX(0,MIN(1,(LN(1+'Original 8 pillars'!J2508)-'Weights and method'!$C$12)/('Weights and method'!$D$12-'Weights and method'!$C$12)))</x:f>
        <x:v>0</x:v>
      </x:c>
      <x:c r="K2508" s="8" t="n">
        <x:f>SUM(C2508:J2508)</x:f>
        <x:v>29.429444041012392</x:v>
      </x:c>
    </x:row>
    <x:row r="2509">
      <x:c r="A2509" s="2" t="str">
        <x:f>'Original 8 pillars'!A2509</x:f>
        <x:v>Eswatini</x:v>
      </x:c>
      <x:c r="B2509" s="2" t="str">
        <x:f>'Original 8 pillars'!B2509</x:f>
        <x:v>2023-11</x:v>
      </x:c>
      <x:c r="C2509" s="8" t="n">
        <x:f>100*'Weights and method'!$B$5*MAX(0,MIN(1,(LN(1+'Original 8 pillars'!C2509)-'Weights and method'!$C$5)/('Weights and method'!$D$5-'Weights and method'!$C$5)))</x:f>
        <x:v>7.222812080272256</x:v>
      </x:c>
      <x:c r="D2509" s="8" t="n">
        <x:f>100*'Weights and method'!$B$6*MAX(0,MIN(1,(LN(1+'Original 8 pillars'!D2509)-'Weights and method'!$C$6)/('Weights and method'!$D$6-'Weights and method'!$C$6)))</x:f>
        <x:v>5.646096452552312</x:v>
      </x:c>
      <x:c r="E2509" s="8" t="n">
        <x:f>100*'Weights and method'!$B$7*MAX(0,MIN(1,(LN(1+'Original 8 pillars'!E2509)-'Weights and method'!$C$7)/('Weights and method'!$D$7-'Weights and method'!$C$7)))</x:f>
        <x:v>5.880708294482197</x:v>
      </x:c>
      <x:c r="F2509" s="8" t="n">
        <x:f>100*'Weights and method'!$B$8*MAX(0,MIN(1,(LN(1+'Original 8 pillars'!F2509)-'Weights and method'!$C$8)/('Weights and method'!$D$8-'Weights and method'!$C$8)))</x:f>
        <x:v>8.351247660527386</x:v>
      </x:c>
      <x:c r="G2509" s="8" t="n">
        <x:f>100*'Weights and method'!$B$9*MAX(0,MIN(1,(LN(1+'Original 8 pillars'!G2509)-'Weights and method'!$C$9)/('Weights and method'!$D$9-'Weights and method'!$C$9)))</x:f>
        <x:v>5.423202495833078</x:v>
      </x:c>
      <x:c r="H2509" s="8" t="n">
        <x:f>100*'Weights and method'!$B$10*MAX(0,MIN(1,(LN(1+'Original 8 pillars'!H2509)-'Weights and method'!$C$10)/('Weights and method'!$D$10-'Weights and method'!$C$10)))</x:f>
        <x:v>0</x:v>
      </x:c>
      <x:c r="I2509" s="8" t="n">
        <x:f>100*'Weights and method'!$B$11*MAX(0,MIN(1,(LN(1+'Original 8 pillars'!I2509)-'Weights and method'!$C$11)/('Weights and method'!$D$11-'Weights and method'!$C$11)))</x:f>
        <x:v>6.615773324325601</x:v>
      </x:c>
      <x:c r="J2509" s="8" t="n">
        <x:f>100*'Weights and method'!$B$12*MAX(0,MIN(1,(LN(1+'Original 8 pillars'!J2509)-'Weights and method'!$C$12)/('Weights and method'!$D$12-'Weights and method'!$C$12)))</x:f>
        <x:v>0</x:v>
      </x:c>
      <x:c r="K2509" s="8" t="n">
        <x:f>SUM(C2509:J2509)</x:f>
        <x:v>39.13984030799283</x:v>
      </x:c>
    </x:row>
    <x:row r="2510">
      <x:c r="A2510" s="2" t="str">
        <x:f>'Original 8 pillars'!A2510</x:f>
        <x:v>Eswatini</x:v>
      </x:c>
      <x:c r="B2510" s="2" t="str">
        <x:f>'Original 8 pillars'!B2510</x:f>
        <x:v>2023-12</x:v>
      </x:c>
      <x:c r="C2510" s="8" t="n">
        <x:f>100*'Weights and method'!$B$5*MAX(0,MIN(1,(LN(1+'Original 8 pillars'!C2510)-'Weights and method'!$C$5)/('Weights and method'!$D$5-'Weights and method'!$C$5)))</x:f>
        <x:v>7.035625307978618</x:v>
      </x:c>
      <x:c r="D2510" s="8" t="n">
        <x:f>100*'Weights and method'!$B$6*MAX(0,MIN(1,(LN(1+'Original 8 pillars'!D2510)-'Weights and method'!$C$6)/('Weights and method'!$D$6-'Weights and method'!$C$6)))</x:f>
        <x:v>6.195167153631101</x:v>
      </x:c>
      <x:c r="E2510" s="8" t="n">
        <x:f>100*'Weights and method'!$B$7*MAX(0,MIN(1,(LN(1+'Original 8 pillars'!E2510)-'Weights and method'!$C$7)/('Weights and method'!$D$7-'Weights and method'!$C$7)))</x:f>
        <x:v>5.5037274280641775</x:v>
      </x:c>
      <x:c r="F2510" s="8" t="n">
        <x:f>100*'Weights and method'!$B$8*MAX(0,MIN(1,(LN(1+'Original 8 pillars'!F2510)-'Weights and method'!$C$8)/('Weights and method'!$D$8-'Weights and method'!$C$8)))</x:f>
        <x:v>5.062065833191601</x:v>
      </x:c>
      <x:c r="G2510" s="8" t="n">
        <x:f>100*'Weights and method'!$B$9*MAX(0,MIN(1,(LN(1+'Original 8 pillars'!G2510)-'Weights and method'!$C$9)/('Weights and method'!$D$9-'Weights and method'!$C$9)))</x:f>
        <x:v>8.661592346528899</x:v>
      </x:c>
      <x:c r="H2510" s="8" t="n">
        <x:f>100*'Weights and method'!$B$10*MAX(0,MIN(1,(LN(1+'Original 8 pillars'!H2510)-'Weights and method'!$C$10)/('Weights and method'!$D$10-'Weights and method'!$C$10)))</x:f>
        <x:v>0</x:v>
      </x:c>
      <x:c r="I2510" s="8" t="n">
        <x:f>100*'Weights and method'!$B$11*MAX(0,MIN(1,(LN(1+'Original 8 pillars'!I2510)-'Weights and method'!$C$11)/('Weights and method'!$D$11-'Weights and method'!$C$11)))</x:f>
        <x:v>4.499311160723367</x:v>
      </x:c>
      <x:c r="J2510" s="8" t="n">
        <x:f>100*'Weights and method'!$B$12*MAX(0,MIN(1,(LN(1+'Original 8 pillars'!J2510)-'Weights and method'!$C$12)/('Weights and method'!$D$12-'Weights and method'!$C$12)))</x:f>
        <x:v>4.902121392193477</x:v>
      </x:c>
      <x:c r="K2510" s="8" t="n">
        <x:f>SUM(C2510:J2510)</x:f>
        <x:v>41.85961062231124</x:v>
      </x:c>
    </x:row>
    <x:row r="2511">
      <x:c r="A2511" s="2" t="str">
        <x:f>'Original 8 pillars'!A2511</x:f>
        <x:v>Eswatini</x:v>
      </x:c>
      <x:c r="B2511" s="2" t="str">
        <x:f>'Original 8 pillars'!B2511</x:f>
        <x:v>2024-01</x:v>
      </x:c>
      <x:c r="C2511" s="8" t="n">
        <x:f>100*'Weights and method'!$B$5*MAX(0,MIN(1,(LN(1+'Original 8 pillars'!C2511)-'Weights and method'!$C$5)/('Weights and method'!$D$5-'Weights and method'!$C$5)))</x:f>
        <x:v>6.671124232496745</x:v>
      </x:c>
      <x:c r="D2511" s="8" t="n">
        <x:f>100*'Weights and method'!$B$6*MAX(0,MIN(1,(LN(1+'Original 8 pillars'!D2511)-'Weights and method'!$C$6)/('Weights and method'!$D$6-'Weights and method'!$C$6)))</x:f>
        <x:v>6.469523627479821</x:v>
      </x:c>
      <x:c r="E2511" s="8" t="n">
        <x:f>100*'Weights and method'!$B$7*MAX(0,MIN(1,(LN(1+'Original 8 pillars'!E2511)-'Weights and method'!$C$7)/('Weights and method'!$D$7-'Weights and method'!$C$7)))</x:f>
        <x:v>5.503727408213678</x:v>
      </x:c>
      <x:c r="F2511" s="8" t="n">
        <x:f>100*'Weights and method'!$B$8*MAX(0,MIN(1,(LN(1+'Original 8 pillars'!F2511)-'Weights and method'!$C$8)/('Weights and method'!$D$8-'Weights and method'!$C$8)))</x:f>
        <x:v>6.201939554600657</x:v>
      </x:c>
      <x:c r="G2511" s="8" t="n">
        <x:f>100*'Weights and method'!$B$9*MAX(0,MIN(1,(LN(1+'Original 8 pillars'!G2511)-'Weights and method'!$C$9)/('Weights and method'!$D$9-'Weights and method'!$C$9)))</x:f>
        <x:v>4.625853226379045</x:v>
      </x:c>
      <x:c r="H2511" s="8" t="n">
        <x:f>100*'Weights and method'!$B$10*MAX(0,MIN(1,(LN(1+'Original 8 pillars'!H2511)-'Weights and method'!$C$10)/('Weights and method'!$D$10-'Weights and method'!$C$10)))</x:f>
        <x:v>0</x:v>
      </x:c>
      <x:c r="I2511" s="8" t="n">
        <x:f>100*'Weights and method'!$B$11*MAX(0,MIN(1,(LN(1+'Original 8 pillars'!I2511)-'Weights and method'!$C$11)/('Weights and method'!$D$11-'Weights and method'!$C$11)))</x:f>
        <x:v>3.9150660519951437</x:v>
      </x:c>
      <x:c r="J2511" s="8" t="n">
        <x:f>100*'Weights and method'!$B$12*MAX(0,MIN(1,(LN(1+'Original 8 pillars'!J2511)-'Weights and method'!$C$12)/('Weights and method'!$D$12-'Weights and method'!$C$12)))</x:f>
        <x:v>0</x:v>
      </x:c>
      <x:c r="K2511" s="8" t="n">
        <x:f>SUM(C2511:J2511)</x:f>
        <x:v>33.38723410116509</x:v>
      </x:c>
    </x:row>
    <x:row r="2512">
      <x:c r="A2512" s="2" t="str">
        <x:f>'Original 8 pillars'!A2512</x:f>
        <x:v>Eswatini</x:v>
      </x:c>
      <x:c r="B2512" s="2" t="str">
        <x:f>'Original 8 pillars'!B2512</x:f>
        <x:v>2024-02</x:v>
      </x:c>
      <x:c r="C2512" s="8" t="n">
        <x:f>100*'Weights and method'!$B$5*MAX(0,MIN(1,(LN(1+'Original 8 pillars'!C2512)-'Weights and method'!$C$5)/('Weights and method'!$D$5-'Weights and method'!$C$5)))</x:f>
        <x:v>6.410062860261438</x:v>
      </x:c>
      <x:c r="D2512" s="8" t="n">
        <x:f>100*'Weights and method'!$B$6*MAX(0,MIN(1,(LN(1+'Original 8 pillars'!D2512)-'Weights and method'!$C$6)/('Weights and method'!$D$6-'Weights and method'!$C$6)))</x:f>
        <x:v>5.955460932331288</x:v>
      </x:c>
      <x:c r="E2512" s="8" t="n">
        <x:f>100*'Weights and method'!$B$7*MAX(0,MIN(1,(LN(1+'Original 8 pillars'!E2512)-'Weights and method'!$C$7)/('Weights and method'!$D$7-'Weights and method'!$C$7)))</x:f>
        <x:v>5.420143299637624</x:v>
      </x:c>
      <x:c r="F2512" s="8" t="n">
        <x:f>100*'Weights and method'!$B$8*MAX(0,MIN(1,(LN(1+'Original 8 pillars'!F2512)-'Weights and method'!$C$8)/('Weights and method'!$D$8-'Weights and method'!$C$8)))</x:f>
        <x:v>8.46776488411107</x:v>
      </x:c>
      <x:c r="G2512" s="8" t="n">
        <x:f>100*'Weights and method'!$B$9*MAX(0,MIN(1,(LN(1+'Original 8 pillars'!G2512)-'Weights and method'!$C$9)/('Weights and method'!$D$9-'Weights and method'!$C$9)))</x:f>
        <x:v>7.317371073330745</x:v>
      </x:c>
      <x:c r="H2512" s="8" t="n">
        <x:f>100*'Weights and method'!$B$10*MAX(0,MIN(1,(LN(1+'Original 8 pillars'!H2512)-'Weights and method'!$C$10)/('Weights and method'!$D$10-'Weights and method'!$C$10)))</x:f>
        <x:v>0</x:v>
      </x:c>
      <x:c r="I2512" s="8" t="n">
        <x:f>100*'Weights and method'!$B$11*MAX(0,MIN(1,(LN(1+'Original 8 pillars'!I2512)-'Weights and method'!$C$11)/('Weights and method'!$D$11-'Weights and method'!$C$11)))</x:f>
        <x:v>5.8540473590363336</x:v>
      </x:c>
      <x:c r="J2512" s="8" t="n">
        <x:f>100*'Weights and method'!$B$12*MAX(0,MIN(1,(LN(1+'Original 8 pillars'!J2512)-'Weights and method'!$C$12)/('Weights and method'!$D$12-'Weights and method'!$C$12)))</x:f>
        <x:v>0</x:v>
      </x:c>
      <x:c r="K2512" s="8" t="n">
        <x:f>SUM(C2512:J2512)</x:f>
        <x:v>39.4248504087085</x:v>
      </x:c>
    </x:row>
    <x:row r="2513">
      <x:c r="A2513" s="2" t="str">
        <x:f>'Original 8 pillars'!A2513</x:f>
        <x:v>Eswatini</x:v>
      </x:c>
      <x:c r="B2513" s="2" t="str">
        <x:f>'Original 8 pillars'!B2513</x:f>
        <x:v>2024-03</x:v>
      </x:c>
      <x:c r="C2513" s="8" t="n">
        <x:f>100*'Weights and method'!$B$5*MAX(0,MIN(1,(LN(1+'Original 8 pillars'!C2513)-'Weights and method'!$C$5)/('Weights and method'!$D$5-'Weights and method'!$C$5)))</x:f>
        <x:v>7.329617095671845</x:v>
      </x:c>
      <x:c r="D2513" s="8" t="n">
        <x:f>100*'Weights and method'!$B$6*MAX(0,MIN(1,(LN(1+'Original 8 pillars'!D2513)-'Weights and method'!$C$6)/('Weights and method'!$D$6-'Weights and method'!$C$6)))</x:f>
        <x:v>5.452862425565412</x:v>
      </x:c>
      <x:c r="E2513" s="8" t="n">
        <x:f>100*'Weights and method'!$B$7*MAX(0,MIN(1,(LN(1+'Original 8 pillars'!E2513)-'Weights and method'!$C$7)/('Weights and method'!$D$7-'Weights and method'!$C$7)))</x:f>
        <x:v>5.095013681732865</x:v>
      </x:c>
      <x:c r="F2513" s="8" t="n">
        <x:f>100*'Weights and method'!$B$8*MAX(0,MIN(1,(LN(1+'Original 8 pillars'!F2513)-'Weights and method'!$C$8)/('Weights and method'!$D$8-'Weights and method'!$C$8)))</x:f>
        <x:v>7.960382803461893</x:v>
      </x:c>
      <x:c r="G2513" s="8" t="n">
        <x:f>100*'Weights and method'!$B$9*MAX(0,MIN(1,(LN(1+'Original 8 pillars'!G2513)-'Weights and method'!$C$9)/('Weights and method'!$D$9-'Weights and method'!$C$9)))</x:f>
        <x:v>7.798921968175129</x:v>
      </x:c>
      <x:c r="H2513" s="8" t="n">
        <x:f>100*'Weights and method'!$B$10*MAX(0,MIN(1,(LN(1+'Original 8 pillars'!H2513)-'Weights and method'!$C$10)/('Weights and method'!$D$10-'Weights and method'!$C$10)))</x:f>
        <x:v>0</x:v>
      </x:c>
      <x:c r="I2513" s="8" t="n">
        <x:f>100*'Weights and method'!$B$11*MAX(0,MIN(1,(LN(1+'Original 8 pillars'!I2513)-'Weights and method'!$C$11)/('Weights and method'!$D$11-'Weights and method'!$C$11)))</x:f>
        <x:v>5.95157744462589</x:v>
      </x:c>
      <x:c r="J2513" s="8" t="n">
        <x:f>100*'Weights and method'!$B$12*MAX(0,MIN(1,(LN(1+'Original 8 pillars'!J2513)-'Weights and method'!$C$12)/('Weights and method'!$D$12-'Weights and method'!$C$12)))</x:f>
        <x:v>6.358772575936831</x:v>
      </x:c>
      <x:c r="K2513" s="8" t="n">
        <x:f>SUM(C2513:J2513)</x:f>
        <x:v>45.94714799516987</x:v>
      </x:c>
    </x:row>
    <x:row r="2514">
      <x:c r="A2514" s="2" t="str">
        <x:f>'Original 8 pillars'!A2514</x:f>
        <x:v>Eswatini</x:v>
      </x:c>
      <x:c r="B2514" s="2" t="str">
        <x:f>'Original 8 pillars'!B2514</x:f>
        <x:v>2024-04</x:v>
      </x:c>
      <x:c r="C2514" s="8" t="n">
        <x:f>100*'Weights and method'!$B$5*MAX(0,MIN(1,(LN(1+'Original 8 pillars'!C2514)-'Weights and method'!$C$5)/('Weights and method'!$D$5-'Weights and method'!$C$5)))</x:f>
        <x:v>7.807444332690894</x:v>
      </x:c>
      <x:c r="D2514" s="8" t="n">
        <x:f>100*'Weights and method'!$B$6*MAX(0,MIN(1,(LN(1+'Original 8 pillars'!D2514)-'Weights and method'!$C$6)/('Weights and method'!$D$6-'Weights and method'!$C$6)))</x:f>
        <x:v>5.890789456468801</x:v>
      </x:c>
      <x:c r="E2514" s="8" t="n">
        <x:f>100*'Weights and method'!$B$7*MAX(0,MIN(1,(LN(1+'Original 8 pillars'!E2514)-'Weights and method'!$C$7)/('Weights and method'!$D$7-'Weights and method'!$C$7)))</x:f>
        <x:v>6.497666249185075</x:v>
      </x:c>
      <x:c r="F2514" s="8" t="n">
        <x:f>100*'Weights and method'!$B$8*MAX(0,MIN(1,(LN(1+'Original 8 pillars'!F2514)-'Weights and method'!$C$8)/('Weights and method'!$D$8-'Weights and method'!$C$8)))</x:f>
        <x:v>5.595412196166471</x:v>
      </x:c>
      <x:c r="G2514" s="8" t="n">
        <x:f>100*'Weights and method'!$B$9*MAX(0,MIN(1,(LN(1+'Original 8 pillars'!G2514)-'Weights and method'!$C$9)/('Weights and method'!$D$9-'Weights and method'!$C$9)))</x:f>
        <x:v>4.38724248327319</x:v>
      </x:c>
      <x:c r="H2514" s="8" t="n">
        <x:f>100*'Weights and method'!$B$10*MAX(0,MIN(1,(LN(1+'Original 8 pillars'!H2514)-'Weights and method'!$C$10)/('Weights and method'!$D$10-'Weights and method'!$C$10)))</x:f>
        <x:v>0</x:v>
      </x:c>
      <x:c r="I2514" s="8" t="n">
        <x:f>100*'Weights and method'!$B$11*MAX(0,MIN(1,(LN(1+'Original 8 pillars'!I2514)-'Weights and method'!$C$11)/('Weights and method'!$D$11-'Weights and method'!$C$11)))</x:f>
        <x:v>3.243612135913946</x:v>
      </x:c>
      <x:c r="J2514" s="8" t="n">
        <x:f>100*'Weights and method'!$B$12*MAX(0,MIN(1,(LN(1+'Original 8 pillars'!J2514)-'Weights and method'!$C$12)/('Weights and method'!$D$12-'Weights and method'!$C$12)))</x:f>
        <x:v>0</x:v>
      </x:c>
      <x:c r="K2514" s="8" t="n">
        <x:f>SUM(C2514:J2514)</x:f>
        <x:v>33.42216685369838</x:v>
      </x:c>
    </x:row>
    <x:row r="2515">
      <x:c r="A2515" s="2" t="str">
        <x:f>'Original 8 pillars'!A2515</x:f>
        <x:v>Eswatini</x:v>
      </x:c>
      <x:c r="B2515" s="2" t="str">
        <x:f>'Original 8 pillars'!B2515</x:f>
        <x:v>2024-05</x:v>
      </x:c>
      <x:c r="C2515" s="8" t="n">
        <x:f>100*'Weights and method'!$B$5*MAX(0,MIN(1,(LN(1+'Original 8 pillars'!C2515)-'Weights and method'!$C$5)/('Weights and method'!$D$5-'Weights and method'!$C$5)))</x:f>
        <x:v>8.2949423326027</x:v>
      </x:c>
      <x:c r="D2515" s="8" t="n">
        <x:f>100*'Weights and method'!$B$6*MAX(0,MIN(1,(LN(1+'Original 8 pillars'!D2515)-'Weights and method'!$C$6)/('Weights and method'!$D$6-'Weights and method'!$C$6)))</x:f>
        <x:v>5.83423301054017</x:v>
      </x:c>
      <x:c r="E2515" s="8" t="n">
        <x:f>100*'Weights and method'!$B$7*MAX(0,MIN(1,(LN(1+'Original 8 pillars'!E2515)-'Weights and method'!$C$7)/('Weights and method'!$D$7-'Weights and method'!$C$7)))</x:f>
        <x:v>8.839574891318264</x:v>
      </x:c>
      <x:c r="F2515" s="8" t="n">
        <x:f>100*'Weights and method'!$B$8*MAX(0,MIN(1,(LN(1+'Original 8 pillars'!F2515)-'Weights and method'!$C$8)/('Weights and method'!$D$8-'Weights and method'!$C$8)))</x:f>
        <x:v>9.043883321335045</x:v>
      </x:c>
      <x:c r="G2515" s="8" t="n">
        <x:f>100*'Weights and method'!$B$9*MAX(0,MIN(1,(LN(1+'Original 8 pillars'!G2515)-'Weights and method'!$C$9)/('Weights and method'!$D$9-'Weights and method'!$C$9)))</x:f>
        <x:v>0</x:v>
      </x:c>
      <x:c r="H2515" s="8" t="n">
        <x:f>100*'Weights and method'!$B$10*MAX(0,MIN(1,(LN(1+'Original 8 pillars'!H2515)-'Weights and method'!$C$10)/('Weights and method'!$D$10-'Weights and method'!$C$10)))</x:f>
        <x:v>0</x:v>
      </x:c>
      <x:c r="I2515" s="8" t="n">
        <x:f>100*'Weights and method'!$B$11*MAX(0,MIN(1,(LN(1+'Original 8 pillars'!I2515)-'Weights and method'!$C$11)/('Weights and method'!$D$11-'Weights and method'!$C$11)))</x:f>
        <x:v>0</x:v>
      </x:c>
      <x:c r="J2515" s="8" t="n">
        <x:f>100*'Weights and method'!$B$12*MAX(0,MIN(1,(LN(1+'Original 8 pillars'!J2515)-'Weights and method'!$C$12)/('Weights and method'!$D$12-'Weights and method'!$C$12)))</x:f>
        <x:v>0</x:v>
      </x:c>
      <x:c r="K2515" s="8" t="n">
        <x:f>SUM(C2515:J2515)</x:f>
        <x:v>32.01263355579618</x:v>
      </x:c>
    </x:row>
    <x:row r="2516">
      <x:c r="A2516" s="2" t="str">
        <x:f>'Original 8 pillars'!A2516</x:f>
        <x:v>Eswatini</x:v>
      </x:c>
      <x:c r="B2516" s="2" t="str">
        <x:f>'Original 8 pillars'!B2516</x:f>
        <x:v>2024-06</x:v>
      </x:c>
      <x:c r="C2516" s="8" t="n">
        <x:f>100*'Weights and method'!$B$5*MAX(0,MIN(1,(LN(1+'Original 8 pillars'!C2516)-'Weights and method'!$C$5)/('Weights and method'!$D$5-'Weights and method'!$C$5)))</x:f>
        <x:v>9.047999770280155</x:v>
      </x:c>
      <x:c r="D2516" s="8" t="n">
        <x:f>100*'Weights and method'!$B$6*MAX(0,MIN(1,(LN(1+'Original 8 pillars'!D2516)-'Weights and method'!$C$6)/('Weights and method'!$D$6-'Weights and method'!$C$6)))</x:f>
        <x:v>8.045908323915306</x:v>
      </x:c>
      <x:c r="E2516" s="8" t="n">
        <x:f>100*'Weights and method'!$B$7*MAX(0,MIN(1,(LN(1+'Original 8 pillars'!E2516)-'Weights and method'!$C$7)/('Weights and method'!$D$7-'Weights and method'!$C$7)))</x:f>
        <x:v>10.039592529875863</x:v>
      </x:c>
      <x:c r="F2516" s="8" t="n">
        <x:f>100*'Weights and method'!$B$8*MAX(0,MIN(1,(LN(1+'Original 8 pillars'!F2516)-'Weights and method'!$C$8)/('Weights and method'!$D$8-'Weights and method'!$C$8)))</x:f>
        <x:v>8.06380643225564</x:v>
      </x:c>
      <x:c r="G2516" s="8" t="n">
        <x:f>100*'Weights and method'!$B$9*MAX(0,MIN(1,(LN(1+'Original 8 pillars'!G2516)-'Weights and method'!$C$9)/('Weights and method'!$D$9-'Weights and method'!$C$9)))</x:f>
        <x:v>0</x:v>
      </x:c>
      <x:c r="H2516" s="8" t="n">
        <x:f>100*'Weights and method'!$B$10*MAX(0,MIN(1,(LN(1+'Original 8 pillars'!H2516)-'Weights and method'!$C$10)/('Weights and method'!$D$10-'Weights and method'!$C$10)))</x:f>
        <x:v>0</x:v>
      </x:c>
      <x:c r="I2516" s="8" t="n">
        <x:f>100*'Weights and method'!$B$11*MAX(0,MIN(1,(LN(1+'Original 8 pillars'!I2516)-'Weights and method'!$C$11)/('Weights and method'!$D$11-'Weights and method'!$C$11)))</x:f>
        <x:v>2.966035248896127</x:v>
      </x:c>
      <x:c r="J2516" s="8" t="n">
        <x:f>100*'Weights and method'!$B$12*MAX(0,MIN(1,(LN(1+'Original 8 pillars'!J2516)-'Weights and method'!$C$12)/('Weights and method'!$D$12-'Weights and method'!$C$12)))</x:f>
        <x:v>0</x:v>
      </x:c>
      <x:c r="K2516" s="8" t="n">
        <x:f>SUM(C2516:J2516)</x:f>
        <x:v>38.16334230522309</x:v>
      </x:c>
    </x:row>
    <x:row r="2517">
      <x:c r="A2517" s="2" t="str">
        <x:f>'Original 8 pillars'!A2517</x:f>
        <x:v>Eswatini</x:v>
      </x:c>
      <x:c r="B2517" s="2" t="str">
        <x:f>'Original 8 pillars'!B2517</x:f>
        <x:v>2024-07</x:v>
      </x:c>
      <x:c r="C2517" s="8" t="n">
        <x:f>100*'Weights and method'!$B$5*MAX(0,MIN(1,(LN(1+'Original 8 pillars'!C2517)-'Weights and method'!$C$5)/('Weights and method'!$D$5-'Weights and method'!$C$5)))</x:f>
        <x:v>8.475429832237976</x:v>
      </x:c>
      <x:c r="D2517" s="8" t="n">
        <x:f>100*'Weights and method'!$B$6*MAX(0,MIN(1,(LN(1+'Original 8 pillars'!D2517)-'Weights and method'!$C$6)/('Weights and method'!$D$6-'Weights and method'!$C$6)))</x:f>
        <x:v>6.733075654952675</x:v>
      </x:c>
      <x:c r="E2517" s="8" t="n">
        <x:f>100*'Weights and method'!$B$7*MAX(0,MIN(1,(LN(1+'Original 8 pillars'!E2517)-'Weights and method'!$C$7)/('Weights and method'!$D$7-'Weights and method'!$C$7)))</x:f>
        <x:v>7.086027606500684</x:v>
      </x:c>
      <x:c r="F2517" s="8" t="n">
        <x:f>100*'Weights and method'!$B$8*MAX(0,MIN(1,(LN(1+'Original 8 pillars'!F2517)-'Weights and method'!$C$8)/('Weights and method'!$D$8-'Weights and method'!$C$8)))</x:f>
        <x:v>3.9680289748407205</x:v>
      </x:c>
      <x:c r="G2517" s="8" t="n">
        <x:f>100*'Weights and method'!$B$9*MAX(0,MIN(1,(LN(1+'Original 8 pillars'!G2517)-'Weights and method'!$C$9)/('Weights and method'!$D$9-'Weights and method'!$C$9)))</x:f>
        <x:v>0</x:v>
      </x:c>
      <x:c r="H2517" s="8" t="n">
        <x:f>100*'Weights and method'!$B$10*MAX(0,MIN(1,(LN(1+'Original 8 pillars'!H2517)-'Weights and method'!$C$10)/('Weights and method'!$D$10-'Weights and method'!$C$10)))</x:f>
        <x:v>0</x:v>
      </x:c>
      <x:c r="I2517" s="8" t="n">
        <x:f>100*'Weights and method'!$B$11*MAX(0,MIN(1,(LN(1+'Original 8 pillars'!I2517)-'Weights and method'!$C$11)/('Weights and method'!$D$11-'Weights and method'!$C$11)))</x:f>
        <x:v>0</x:v>
      </x:c>
      <x:c r="J2517" s="8" t="n">
        <x:f>100*'Weights and method'!$B$12*MAX(0,MIN(1,(LN(1+'Original 8 pillars'!J2517)-'Weights and method'!$C$12)/('Weights and method'!$D$12-'Weights and method'!$C$12)))</x:f>
        <x:v>0</x:v>
      </x:c>
      <x:c r="K2517" s="8" t="n">
        <x:f>SUM(C2517:J2517)</x:f>
        <x:v>26.262562068532056</x:v>
      </x:c>
    </x:row>
    <x:row r="2518">
      <x:c r="A2518" s="2" t="str">
        <x:f>'Original 8 pillars'!A2518</x:f>
        <x:v>Eswatini</x:v>
      </x:c>
      <x:c r="B2518" s="2" t="str">
        <x:f>'Original 8 pillars'!B2518</x:f>
        <x:v>2024-08</x:v>
      </x:c>
      <x:c r="C2518" s="8" t="n">
        <x:f>100*'Weights and method'!$B$5*MAX(0,MIN(1,(LN(1+'Original 8 pillars'!C2518)-'Weights and method'!$C$5)/('Weights and method'!$D$5-'Weights and method'!$C$5)))</x:f>
        <x:v>7.93550334549165</x:v>
      </x:c>
      <x:c r="D2518" s="8" t="n">
        <x:f>100*'Weights and method'!$B$6*MAX(0,MIN(1,(LN(1+'Original 8 pillars'!D2518)-'Weights and method'!$C$6)/('Weights and method'!$D$6-'Weights and method'!$C$6)))</x:f>
        <x:v>5.581422235034704</x:v>
      </x:c>
      <x:c r="E2518" s="8" t="n">
        <x:f>100*'Weights and method'!$B$7*MAX(0,MIN(1,(LN(1+'Original 8 pillars'!E2518)-'Weights and method'!$C$7)/('Weights and method'!$D$7-'Weights and method'!$C$7)))</x:f>
        <x:v>7.343013967395621</x:v>
      </x:c>
      <x:c r="F2518" s="8" t="n">
        <x:f>100*'Weights and method'!$B$8*MAX(0,MIN(1,(LN(1+'Original 8 pillars'!F2518)-'Weights and method'!$C$8)/('Weights and method'!$D$8-'Weights and method'!$C$8)))</x:f>
        <x:v>4.115180775731293</x:v>
      </x:c>
      <x:c r="G2518" s="8" t="n">
        <x:f>100*'Weights and method'!$B$9*MAX(0,MIN(1,(LN(1+'Original 8 pillars'!G2518)-'Weights and method'!$C$9)/('Weights and method'!$D$9-'Weights and method'!$C$9)))</x:f>
        <x:v>0</x:v>
      </x:c>
      <x:c r="H2518" s="8" t="n">
        <x:f>100*'Weights and method'!$B$10*MAX(0,MIN(1,(LN(1+'Original 8 pillars'!H2518)-'Weights and method'!$C$10)/('Weights and method'!$D$10-'Weights and method'!$C$10)))</x:f>
        <x:v>0</x:v>
      </x:c>
      <x:c r="I2518" s="8" t="n">
        <x:f>100*'Weights and method'!$B$11*MAX(0,MIN(1,(LN(1+'Original 8 pillars'!I2518)-'Weights and method'!$C$11)/('Weights and method'!$D$11-'Weights and method'!$C$11)))</x:f>
        <x:v>0</x:v>
      </x:c>
      <x:c r="J2518" s="8" t="n">
        <x:f>100*'Weights and method'!$B$12*MAX(0,MIN(1,(LN(1+'Original 8 pillars'!J2518)-'Weights and method'!$C$12)/('Weights and method'!$D$12-'Weights and method'!$C$12)))</x:f>
        <x:v>0</x:v>
      </x:c>
      <x:c r="K2518" s="8" t="n">
        <x:f>SUM(C2518:J2518)</x:f>
        <x:v>24.975120323653268</x:v>
      </x:c>
    </x:row>
    <x:row r="2519">
      <x:c r="A2519" s="2" t="str">
        <x:f>'Original 8 pillars'!A2519</x:f>
        <x:v>Eswatini</x:v>
      </x:c>
      <x:c r="B2519" s="2" t="str">
        <x:f>'Original 8 pillars'!B2519</x:f>
        <x:v>2024-09</x:v>
      </x:c>
      <x:c r="C2519" s="8" t="n">
        <x:f>100*'Weights and method'!$B$5*MAX(0,MIN(1,(LN(1+'Original 8 pillars'!C2519)-'Weights and method'!$C$5)/('Weights and method'!$D$5-'Weights and method'!$C$5)))</x:f>
        <x:v>7.754436463807475</x:v>
      </x:c>
      <x:c r="D2519" s="8" t="n">
        <x:f>100*'Weights and method'!$B$6*MAX(0,MIN(1,(LN(1+'Original 8 pillars'!D2519)-'Weights and method'!$C$6)/('Weights and method'!$D$6-'Weights and method'!$C$6)))</x:f>
        <x:v>6.2341698554512135</x:v>
      </x:c>
      <x:c r="E2519" s="8" t="n">
        <x:f>100*'Weights and method'!$B$7*MAX(0,MIN(1,(LN(1+'Original 8 pillars'!E2519)-'Weights and method'!$C$7)/('Weights and method'!$D$7-'Weights and method'!$C$7)))</x:f>
        <x:v>7.3854955718027036</x:v>
      </x:c>
      <x:c r="F2519" s="8" t="n">
        <x:f>100*'Weights and method'!$B$8*MAX(0,MIN(1,(LN(1+'Original 8 pillars'!F2519)-'Weights and method'!$C$8)/('Weights and method'!$D$8-'Weights and method'!$C$8)))</x:f>
        <x:v>9.316924837966793</x:v>
      </x:c>
      <x:c r="G2519" s="8" t="n">
        <x:f>100*'Weights and method'!$B$9*MAX(0,MIN(1,(LN(1+'Original 8 pillars'!G2519)-'Weights and method'!$C$9)/('Weights and method'!$D$9-'Weights and method'!$C$9)))</x:f>
        <x:v>7.719480218301156</x:v>
      </x:c>
      <x:c r="H2519" s="8" t="n">
        <x:f>100*'Weights and method'!$B$10*MAX(0,MIN(1,(LN(1+'Original 8 pillars'!H2519)-'Weights and method'!$C$10)/('Weights and method'!$D$10-'Weights and method'!$C$10)))</x:f>
        <x:v>0</x:v>
      </x:c>
      <x:c r="I2519" s="8" t="n">
        <x:f>100*'Weights and method'!$B$11*MAX(0,MIN(1,(LN(1+'Original 8 pillars'!I2519)-'Weights and method'!$C$11)/('Weights and method'!$D$11-'Weights and method'!$C$11)))</x:f>
        <x:v>7.381108416206554</x:v>
      </x:c>
      <x:c r="J2519" s="8" t="n">
        <x:f>100*'Weights and method'!$B$12*MAX(0,MIN(1,(LN(1+'Original 8 pillars'!J2519)-'Weights and method'!$C$12)/('Weights and method'!$D$12-'Weights and method'!$C$12)))</x:f>
        <x:v>6.2845177307116025</x:v>
      </x:c>
      <x:c r="K2519" s="8" t="n">
        <x:f>SUM(C2519:J2519)</x:f>
        <x:v>52.076133094247496</x:v>
      </x:c>
    </x:row>
    <x:row r="2520">
      <x:c r="A2520" s="2" t="str">
        <x:f>'Original 8 pillars'!A2520</x:f>
        <x:v>Eswatini</x:v>
      </x:c>
      <x:c r="B2520" s="2" t="str">
        <x:f>'Original 8 pillars'!B2520</x:f>
        <x:v>2024-10</x:v>
      </x:c>
      <x:c r="C2520" s="8" t="n">
        <x:f>100*'Weights and method'!$B$5*MAX(0,MIN(1,(LN(1+'Original 8 pillars'!C2520)-'Weights and method'!$C$5)/('Weights and method'!$D$5-'Weights and method'!$C$5)))</x:f>
        <x:v>9.18723067671118</x:v>
      </x:c>
      <x:c r="D2520" s="8" t="n">
        <x:f>100*'Weights and method'!$B$6*MAX(0,MIN(1,(LN(1+'Original 8 pillars'!D2520)-'Weights and method'!$C$6)/('Weights and method'!$D$6-'Weights and method'!$C$6)))</x:f>
        <x:v>6.493783949842634</x:v>
      </x:c>
      <x:c r="E2520" s="8" t="n">
        <x:f>100*'Weights and method'!$B$7*MAX(0,MIN(1,(LN(1+'Original 8 pillars'!E2520)-'Weights and method'!$C$7)/('Weights and method'!$D$7-'Weights and method'!$C$7)))</x:f>
        <x:v>7.197402072039017</x:v>
      </x:c>
      <x:c r="F2520" s="8" t="n">
        <x:f>100*'Weights and method'!$B$8*MAX(0,MIN(1,(LN(1+'Original 8 pillars'!F2520)-'Weights and method'!$C$8)/('Weights and method'!$D$8-'Weights and method'!$C$8)))</x:f>
        <x:v>5.461645802202733</x:v>
      </x:c>
      <x:c r="G2520" s="8" t="n">
        <x:f>100*'Weights and method'!$B$9*MAX(0,MIN(1,(LN(1+'Original 8 pillars'!G2520)-'Weights and method'!$C$9)/('Weights and method'!$D$9-'Weights and method'!$C$9)))</x:f>
        <x:v>0</x:v>
      </x:c>
      <x:c r="H2520" s="8" t="n">
        <x:f>100*'Weights and method'!$B$10*MAX(0,MIN(1,(LN(1+'Original 8 pillars'!H2520)-'Weights and method'!$C$10)/('Weights and method'!$D$10-'Weights and method'!$C$10)))</x:f>
        <x:v>0</x:v>
      </x:c>
      <x:c r="I2520" s="8" t="n">
        <x:f>100*'Weights and method'!$B$11*MAX(0,MIN(1,(LN(1+'Original 8 pillars'!I2520)-'Weights and method'!$C$11)/('Weights and method'!$D$11-'Weights and method'!$C$11)))</x:f>
        <x:v>0</x:v>
      </x:c>
      <x:c r="J2520" s="8" t="n">
        <x:f>100*'Weights and method'!$B$12*MAX(0,MIN(1,(LN(1+'Original 8 pillars'!J2520)-'Weights and method'!$C$12)/('Weights and method'!$D$12-'Weights and method'!$C$12)))</x:f>
        <x:v>0</x:v>
      </x:c>
      <x:c r="K2520" s="8" t="n">
        <x:f>SUM(C2520:J2520)</x:f>
        <x:v>28.34006250079556</x:v>
      </x:c>
    </x:row>
    <x:row r="2521">
      <x:c r="A2521" s="2" t="str">
        <x:f>'Original 8 pillars'!A2521</x:f>
        <x:v>Eswatini</x:v>
      </x:c>
      <x:c r="B2521" s="2" t="str">
        <x:f>'Original 8 pillars'!B2521</x:f>
        <x:v>2024-11</x:v>
      </x:c>
      <x:c r="C2521" s="8" t="n">
        <x:f>100*'Weights and method'!$B$5*MAX(0,MIN(1,(LN(1+'Original 8 pillars'!C2521)-'Weights and method'!$C$5)/('Weights and method'!$D$5-'Weights and method'!$C$5)))</x:f>
        <x:v>9.568310137168776</x:v>
      </x:c>
      <x:c r="D2521" s="8" t="n">
        <x:f>100*'Weights and method'!$B$6*MAX(0,MIN(1,(LN(1+'Original 8 pillars'!D2521)-'Weights and method'!$C$6)/('Weights and method'!$D$6-'Weights and method'!$C$6)))</x:f>
        <x:v>6.7298540024738704</x:v>
      </x:c>
      <x:c r="E2521" s="8" t="n">
        <x:f>100*'Weights and method'!$B$7*MAX(0,MIN(1,(LN(1+'Original 8 pillars'!E2521)-'Weights and method'!$C$7)/('Weights and method'!$D$7-'Weights and method'!$C$7)))</x:f>
        <x:v>7.528009132412514</x:v>
      </x:c>
      <x:c r="F2521" s="8" t="n">
        <x:f>100*'Weights and method'!$B$8*MAX(0,MIN(1,(LN(1+'Original 8 pillars'!F2521)-'Weights and method'!$C$8)/('Weights and method'!$D$8-'Weights and method'!$C$8)))</x:f>
        <x:v>6.061307103199691</x:v>
      </x:c>
      <x:c r="G2521" s="8" t="n">
        <x:f>100*'Weights and method'!$B$9*MAX(0,MIN(1,(LN(1+'Original 8 pillars'!G2521)-'Weights and method'!$C$9)/('Weights and method'!$D$9-'Weights and method'!$C$9)))</x:f>
        <x:v>0</x:v>
      </x:c>
      <x:c r="H2521" s="8" t="n">
        <x:f>100*'Weights and method'!$B$10*MAX(0,MIN(1,(LN(1+'Original 8 pillars'!H2521)-'Weights and method'!$C$10)/('Weights and method'!$D$10-'Weights and method'!$C$10)))</x:f>
        <x:v>0</x:v>
      </x:c>
      <x:c r="I2521" s="8" t="n">
        <x:f>100*'Weights and method'!$B$11*MAX(0,MIN(1,(LN(1+'Original 8 pillars'!I2521)-'Weights and method'!$C$11)/('Weights and method'!$D$11-'Weights and method'!$C$11)))</x:f>
        <x:v>0</x:v>
      </x:c>
      <x:c r="J2521" s="8" t="n">
        <x:f>100*'Weights and method'!$B$12*MAX(0,MIN(1,(LN(1+'Original 8 pillars'!J2521)-'Weights and method'!$C$12)/('Weights and method'!$D$12-'Weights and method'!$C$12)))</x:f>
        <x:v>0</x:v>
      </x:c>
      <x:c r="K2521" s="8" t="n">
        <x:f>SUM(C2521:J2521)</x:f>
        <x:v>29.887480375254853</x:v>
      </x:c>
    </x:row>
    <x:row r="2522">
      <x:c r="A2522" s="2" t="str">
        <x:f>'Original 8 pillars'!A2522</x:f>
        <x:v>Eswatini</x:v>
      </x:c>
      <x:c r="B2522" s="2" t="str">
        <x:f>'Original 8 pillars'!B2522</x:f>
        <x:v>2024-12</x:v>
      </x:c>
      <x:c r="C2522" s="8" t="n">
        <x:f>100*'Weights and method'!$B$5*MAX(0,MIN(1,(LN(1+'Original 8 pillars'!C2522)-'Weights and method'!$C$5)/('Weights and method'!$D$5-'Weights and method'!$C$5)))</x:f>
        <x:v>9.320987590911969</x:v>
      </x:c>
      <x:c r="D2522" s="8" t="n">
        <x:f>100*'Weights and method'!$B$6*MAX(0,MIN(1,(LN(1+'Original 8 pillars'!D2522)-'Weights and method'!$C$6)/('Weights and method'!$D$6-'Weights and method'!$C$6)))</x:f>
        <x:v>6.14210678712573</x:v>
      </x:c>
      <x:c r="E2522" s="8" t="n">
        <x:f>100*'Weights and method'!$B$7*MAX(0,MIN(1,(LN(1+'Original 8 pillars'!E2522)-'Weights and method'!$C$7)/('Weights and method'!$D$7-'Weights and method'!$C$7)))</x:f>
        <x:v>7.930853944308526</x:v>
      </x:c>
      <x:c r="F2522" s="8" t="n">
        <x:f>100*'Weights and method'!$B$8*MAX(0,MIN(1,(LN(1+'Original 8 pillars'!F2522)-'Weights and method'!$C$8)/('Weights and method'!$D$8-'Weights and method'!$C$8)))</x:f>
        <x:v>7.054857259790906</x:v>
      </x:c>
      <x:c r="G2522" s="8" t="n">
        <x:f>100*'Weights and method'!$B$9*MAX(0,MIN(1,(LN(1+'Original 8 pillars'!G2522)-'Weights and method'!$C$9)/('Weights and method'!$D$9-'Weights and method'!$C$9)))</x:f>
        <x:v>0</x:v>
      </x:c>
      <x:c r="H2522" s="8" t="n">
        <x:f>100*'Weights and method'!$B$10*MAX(0,MIN(1,(LN(1+'Original 8 pillars'!H2522)-'Weights and method'!$C$10)/('Weights and method'!$D$10-'Weights and method'!$C$10)))</x:f>
        <x:v>0</x:v>
      </x:c>
      <x:c r="I2522" s="8" t="n">
        <x:f>100*'Weights and method'!$B$11*MAX(0,MIN(1,(LN(1+'Original 8 pillars'!I2522)-'Weights and method'!$C$11)/('Weights and method'!$D$11-'Weights and method'!$C$11)))</x:f>
        <x:v>0</x:v>
      </x:c>
      <x:c r="J2522" s="8" t="n">
        <x:f>100*'Weights and method'!$B$12*MAX(0,MIN(1,(LN(1+'Original 8 pillars'!J2522)-'Weights and method'!$C$12)/('Weights and method'!$D$12-'Weights and method'!$C$12)))</x:f>
        <x:v>0</x:v>
      </x:c>
      <x:c r="K2522" s="8" t="n">
        <x:f>SUM(C2522:J2522)</x:f>
        <x:v>30.448805582137133</x:v>
      </x:c>
    </x:row>
    <x:row r="2523">
      <x:c r="A2523" s="2" t="str">
        <x:f>'Original 8 pillars'!A2523</x:f>
        <x:v>Eswatini</x:v>
      </x:c>
      <x:c r="B2523" s="2" t="str">
        <x:f>'Original 8 pillars'!B2523</x:f>
        <x:v>2025-01</x:v>
      </x:c>
      <x:c r="C2523" s="8" t="n">
        <x:f>100*'Weights and method'!$B$5*MAX(0,MIN(1,(LN(1+'Original 8 pillars'!C2523)-'Weights and method'!$C$5)/('Weights and method'!$D$5-'Weights and method'!$C$5)))</x:f>
        <x:v>8.601542745840069</x:v>
      </x:c>
      <x:c r="D2523" s="8" t="n">
        <x:f>100*'Weights and method'!$B$6*MAX(0,MIN(1,(LN(1+'Original 8 pillars'!D2523)-'Weights and method'!$C$6)/('Weights and method'!$D$6-'Weights and method'!$C$6)))</x:f>
        <x:v>6.0498798686170545</x:v>
      </x:c>
      <x:c r="E2523" s="8" t="n">
        <x:f>100*'Weights and method'!$B$7*MAX(0,MIN(1,(LN(1+'Original 8 pillars'!E2523)-'Weights and method'!$C$7)/('Weights and method'!$D$7-'Weights and method'!$C$7)))</x:f>
        <x:v>7.197402072039017</x:v>
      </x:c>
      <x:c r="F2523" s="8" t="n">
        <x:f>100*'Weights and method'!$B$8*MAX(0,MIN(1,(LN(1+'Original 8 pillars'!F2523)-'Weights and method'!$C$8)/('Weights and method'!$D$8-'Weights and method'!$C$8)))</x:f>
        <x:v>0</x:v>
      </x:c>
      <x:c r="G2523" s="8" t="n">
        <x:f>100*'Weights and method'!$B$9*MAX(0,MIN(1,(LN(1+'Original 8 pillars'!G2523)-'Weights and method'!$C$9)/('Weights and method'!$D$9-'Weights and method'!$C$9)))</x:f>
        <x:v>0</x:v>
      </x:c>
      <x:c r="H2523" s="8" t="n">
        <x:f>100*'Weights and method'!$B$10*MAX(0,MIN(1,(LN(1+'Original 8 pillars'!H2523)-'Weights and method'!$C$10)/('Weights and method'!$D$10-'Weights and method'!$C$10)))</x:f>
        <x:v>0</x:v>
      </x:c>
      <x:c r="I2523" s="8" t="n">
        <x:f>100*'Weights and method'!$B$11*MAX(0,MIN(1,(LN(1+'Original 8 pillars'!I2523)-'Weights and method'!$C$11)/('Weights and method'!$D$11-'Weights and method'!$C$11)))</x:f>
        <x:v>2.3446990082634938</x:v>
      </x:c>
      <x:c r="J2523" s="8" t="n">
        <x:f>100*'Weights and method'!$B$12*MAX(0,MIN(1,(LN(1+'Original 8 pillars'!J2523)-'Weights and method'!$C$12)/('Weights and method'!$D$12-'Weights and method'!$C$12)))</x:f>
        <x:v>0</x:v>
      </x:c>
      <x:c r="K2523" s="8" t="n">
        <x:f>SUM(C2523:J2523)</x:f>
        <x:v>24.193523694759634</x:v>
      </x:c>
    </x:row>
    <x:row r="2524">
      <x:c r="A2524" s="2" t="str">
        <x:f>'Original 8 pillars'!A2524</x:f>
        <x:v>Eswatini</x:v>
      </x:c>
      <x:c r="B2524" s="2" t="str">
        <x:f>'Original 8 pillars'!B2524</x:f>
        <x:v>2025-02</x:v>
      </x:c>
      <x:c r="C2524" s="8" t="n">
        <x:f>100*'Weights and method'!$B$5*MAX(0,MIN(1,(LN(1+'Original 8 pillars'!C2524)-'Weights and method'!$C$5)/('Weights and method'!$D$5-'Weights and method'!$C$5)))</x:f>
        <x:v>9.559704429002835</x:v>
      </x:c>
      <x:c r="D2524" s="8" t="n">
        <x:f>100*'Weights and method'!$B$6*MAX(0,MIN(1,(LN(1+'Original 8 pillars'!D2524)-'Weights and method'!$C$6)/('Weights and method'!$D$6-'Weights and method'!$C$6)))</x:f>
        <x:v>6.558899900369845</x:v>
      </x:c>
      <x:c r="E2524" s="8" t="n">
        <x:f>100*'Weights and method'!$B$7*MAX(0,MIN(1,(LN(1+'Original 8 pillars'!E2524)-'Weights and method'!$C$7)/('Weights and method'!$D$7-'Weights and method'!$C$7)))</x:f>
        <x:v>10.067813434848885</x:v>
      </x:c>
      <x:c r="F2524" s="8" t="n">
        <x:f>100*'Weights and method'!$B$8*MAX(0,MIN(1,(LN(1+'Original 8 pillars'!F2524)-'Weights and method'!$C$8)/('Weights and method'!$D$8-'Weights and method'!$C$8)))</x:f>
        <x:v>7.915303092379379</x:v>
      </x:c>
      <x:c r="G2524" s="8" t="n">
        <x:f>100*'Weights and method'!$B$9*MAX(0,MIN(1,(LN(1+'Original 8 pillars'!G2524)-'Weights and method'!$C$9)/('Weights and method'!$D$9-'Weights and method'!$C$9)))</x:f>
        <x:v>7.5920710848622885</x:v>
      </x:c>
      <x:c r="H2524" s="8" t="n">
        <x:f>100*'Weights and method'!$B$10*MAX(0,MIN(1,(LN(1+'Original 8 pillars'!H2524)-'Weights and method'!$C$10)/('Weights and method'!$D$10-'Weights and method'!$C$10)))</x:f>
        <x:v>0</x:v>
      </x:c>
      <x:c r="I2524" s="8" t="n">
        <x:f>100*'Weights and method'!$B$11*MAX(0,MIN(1,(LN(1+'Original 8 pillars'!I2524)-'Weights and method'!$C$11)/('Weights and method'!$D$11-'Weights and method'!$C$11)))</x:f>
        <x:v>4.987407537627865</x:v>
      </x:c>
      <x:c r="J2524" s="8" t="n">
        <x:f>100*'Weights and method'!$B$12*MAX(0,MIN(1,(LN(1+'Original 8 pillars'!J2524)-'Weights and method'!$C$12)/('Weights and method'!$D$12-'Weights and method'!$C$12)))</x:f>
        <x:v>0</x:v>
      </x:c>
      <x:c r="K2524" s="8" t="n">
        <x:f>SUM(C2524:J2524)</x:f>
        <x:v>46.681199479091106</x:v>
      </x:c>
    </x:row>
    <x:row r="2525">
      <x:c r="A2525" s="2" t="str">
        <x:f>'Original 8 pillars'!A2525</x:f>
        <x:v>Eswatini</x:v>
      </x:c>
      <x:c r="B2525" s="2" t="str">
        <x:f>'Original 8 pillars'!B2525</x:f>
        <x:v>2025-03</x:v>
      </x:c>
      <x:c r="C2525" s="8" t="n">
        <x:f>100*'Weights and method'!$B$5*MAX(0,MIN(1,(LN(1+'Original 8 pillars'!C2525)-'Weights and method'!$C$5)/('Weights and method'!$D$5-'Weights and method'!$C$5)))</x:f>
        <x:v>7.924398828565309</x:v>
      </x:c>
      <x:c r="D2525" s="8" t="n">
        <x:f>100*'Weights and method'!$B$6*MAX(0,MIN(1,(LN(1+'Original 8 pillars'!D2525)-'Weights and method'!$C$6)/('Weights and method'!$D$6-'Weights and method'!$C$6)))</x:f>
        <x:v>5.785134172902143</x:v>
      </x:c>
      <x:c r="E2525" s="8" t="n">
        <x:f>100*'Weights and method'!$B$7*MAX(0,MIN(1,(LN(1+'Original 8 pillars'!E2525)-'Weights and method'!$C$7)/('Weights and method'!$D$7-'Weights and method'!$C$7)))</x:f>
        <x:v>7.9655373107244785</x:v>
      </x:c>
      <x:c r="F2525" s="8" t="n">
        <x:f>100*'Weights and method'!$B$8*MAX(0,MIN(1,(LN(1+'Original 8 pillars'!F2525)-'Weights and method'!$C$8)/('Weights and method'!$D$8-'Weights and method'!$C$8)))</x:f>
        <x:v>8.289102763622862</x:v>
      </x:c>
      <x:c r="G2525" s="8" t="n">
        <x:f>100*'Weights and method'!$B$9*MAX(0,MIN(1,(LN(1+'Original 8 pillars'!G2525)-'Weights and method'!$C$9)/('Weights and method'!$D$9-'Weights and method'!$C$9)))</x:f>
        <x:v>6.524649634253336</x:v>
      </x:c>
      <x:c r="H2525" s="8" t="n">
        <x:f>100*'Weights and method'!$B$10*MAX(0,MIN(1,(LN(1+'Original 8 pillars'!H2525)-'Weights and method'!$C$10)/('Weights and method'!$D$10-'Weights and method'!$C$10)))</x:f>
        <x:v>0</x:v>
      </x:c>
      <x:c r="I2525" s="8" t="n">
        <x:f>100*'Weights and method'!$B$11*MAX(0,MIN(1,(LN(1+'Original 8 pillars'!I2525)-'Weights and method'!$C$11)/('Weights and method'!$D$11-'Weights and method'!$C$11)))</x:f>
        <x:v>1.2028141339839822</x:v>
      </x:c>
      <x:c r="J2525" s="8" t="n">
        <x:f>100*'Weights and method'!$B$12*MAX(0,MIN(1,(LN(1+'Original 8 pillars'!J2525)-'Weights and method'!$C$12)/('Weights and method'!$D$12-'Weights and method'!$C$12)))</x:f>
        <x:v>2.020715519324462</x:v>
      </x:c>
      <x:c r="K2525" s="8" t="n">
        <x:f>SUM(C2525:J2525)</x:f>
        <x:v>39.712352363376574</x:v>
      </x:c>
    </x:row>
    <x:row r="2526">
      <x:c r="A2526" s="2" t="str">
        <x:f>'Original 8 pillars'!A2526</x:f>
        <x:v>Eswatini</x:v>
      </x:c>
      <x:c r="B2526" s="2" t="str">
        <x:f>'Original 8 pillars'!B2526</x:f>
        <x:v>2025-04</x:v>
      </x:c>
      <x:c r="C2526" s="8" t="n">
        <x:f>100*'Weights and method'!$B$5*MAX(0,MIN(1,(LN(1+'Original 8 pillars'!C2526)-'Weights and method'!$C$5)/('Weights and method'!$D$5-'Weights and method'!$C$5)))</x:f>
        <x:v>5.966239970509593</x:v>
      </x:c>
      <x:c r="D2526" s="8" t="n">
        <x:f>100*'Weights and method'!$B$6*MAX(0,MIN(1,(LN(1+'Original 8 pillars'!D2526)-'Weights and method'!$C$6)/('Weights and method'!$D$6-'Weights and method'!$C$6)))</x:f>
        <x:v>4.19634432513643</x:v>
      </x:c>
      <x:c r="E2526" s="8" t="n">
        <x:f>100*'Weights and method'!$B$7*MAX(0,MIN(1,(LN(1+'Original 8 pillars'!E2526)-'Weights and method'!$C$7)/('Weights and method'!$D$7-'Weights and method'!$C$7)))</x:f>
        <x:v>7.627827692415722</x:v>
      </x:c>
      <x:c r="F2526" s="8" t="n">
        <x:f>100*'Weights and method'!$B$8*MAX(0,MIN(1,(LN(1+'Original 8 pillars'!F2526)-'Weights and method'!$C$8)/('Weights and method'!$D$8-'Weights and method'!$C$8)))</x:f>
        <x:v>9.025189559226108</x:v>
      </x:c>
      <x:c r="G2526" s="8" t="n">
        <x:f>100*'Weights and method'!$B$9*MAX(0,MIN(1,(LN(1+'Original 8 pillars'!G2526)-'Weights and method'!$C$9)/('Weights and method'!$D$9-'Weights and method'!$C$9)))</x:f>
        <x:v>5.692884942451727</x:v>
      </x:c>
      <x:c r="H2526" s="8" t="n">
        <x:f>100*'Weights and method'!$B$10*MAX(0,MIN(1,(LN(1+'Original 8 pillars'!H2526)-'Weights and method'!$C$10)/('Weights and method'!$D$10-'Weights and method'!$C$10)))</x:f>
        <x:v>0</x:v>
      </x:c>
      <x:c r="I2526" s="8" t="n">
        <x:f>100*'Weights and method'!$B$11*MAX(0,MIN(1,(LN(1+'Original 8 pillars'!I2526)-'Weights and method'!$C$11)/('Weights and method'!$D$11-'Weights and method'!$C$11)))</x:f>
        <x:v>0</x:v>
      </x:c>
      <x:c r="J2526" s="8" t="n">
        <x:f>100*'Weights and method'!$B$12*MAX(0,MIN(1,(LN(1+'Original 8 pillars'!J2526)-'Weights and method'!$C$12)/('Weights and method'!$D$12-'Weights and method'!$C$12)))</x:f>
        <x:v>1.838080933580965</x:v>
      </x:c>
      <x:c r="K2526" s="8" t="n">
        <x:f>SUM(C2526:J2526)</x:f>
        <x:v>34.34656742332054</x:v>
      </x:c>
    </x:row>
    <x:row r="2527">
      <x:c r="A2527" s="2" t="str">
        <x:f>'Original 8 pillars'!A2527</x:f>
        <x:v>Eswatini</x:v>
      </x:c>
      <x:c r="B2527" s="2" t="str">
        <x:f>'Original 8 pillars'!B2527</x:f>
        <x:v>2025-05</x:v>
      </x:c>
      <x:c r="C2527" s="8" t="n">
        <x:f>100*'Weights and method'!$B$5*MAX(0,MIN(1,(LN(1+'Original 8 pillars'!C2527)-'Weights and method'!$C$5)/('Weights and method'!$D$5-'Weights and method'!$C$5)))</x:f>
        <x:v>6.250449153565905</x:v>
      </x:c>
      <x:c r="D2527" s="8" t="n">
        <x:f>100*'Weights and method'!$B$6*MAX(0,MIN(1,(LN(1+'Original 8 pillars'!D2527)-'Weights and method'!$C$6)/('Weights and method'!$D$6-'Weights and method'!$C$6)))</x:f>
        <x:v>5.818658156991067</x:v>
      </x:c>
      <x:c r="E2527" s="8" t="n">
        <x:f>100*'Weights and method'!$B$7*MAX(0,MIN(1,(LN(1+'Original 8 pillars'!E2527)-'Weights and method'!$C$7)/('Weights and method'!$D$7-'Weights and method'!$C$7)))</x:f>
        <x:v>7.841502616075222</x:v>
      </x:c>
      <x:c r="F2527" s="8" t="n">
        <x:f>100*'Weights and method'!$B$8*MAX(0,MIN(1,(LN(1+'Original 8 pillars'!F2527)-'Weights and method'!$C$8)/('Weights and method'!$D$8-'Weights and method'!$C$8)))</x:f>
        <x:v>10.217890092863879</x:v>
      </x:c>
      <x:c r="G2527" s="8" t="n">
        <x:f>100*'Weights and method'!$B$9*MAX(0,MIN(1,(LN(1+'Original 8 pillars'!G2527)-'Weights and method'!$C$9)/('Weights and method'!$D$9-'Weights and method'!$C$9)))</x:f>
        <x:v>7.234655571742524</x:v>
      </x:c>
      <x:c r="H2527" s="8" t="n">
        <x:f>100*'Weights and method'!$B$10*MAX(0,MIN(1,(LN(1+'Original 8 pillars'!H2527)-'Weights and method'!$C$10)/('Weights and method'!$D$10-'Weights and method'!$C$10)))</x:f>
        <x:v>0</x:v>
      </x:c>
      <x:c r="I2527" s="8" t="n">
        <x:f>100*'Weights and method'!$B$11*MAX(0,MIN(1,(LN(1+'Original 8 pillars'!I2527)-'Weights and method'!$C$11)/('Weights and method'!$D$11-'Weights and method'!$C$11)))</x:f>
        <x:v>2.8164274912548426</x:v>
      </x:c>
      <x:c r="J2527" s="8" t="n">
        <x:f>100*'Weights and method'!$B$12*MAX(0,MIN(1,(LN(1+'Original 8 pillars'!J2527)-'Weights and method'!$C$12)/('Weights and method'!$D$12-'Weights and method'!$C$12)))</x:f>
        <x:v>2.2838548306448874</x:v>
      </x:c>
      <x:c r="K2527" s="8" t="n">
        <x:f>SUM(C2527:J2527)</x:f>
        <x:v>42.46343791313832</x:v>
      </x:c>
    </x:row>
    <x:row r="2528">
      <x:c r="A2528" s="2" t="str">
        <x:f>'Original 8 pillars'!A2528</x:f>
        <x:v>Eswatini</x:v>
      </x:c>
      <x:c r="B2528" s="2" t="str">
        <x:f>'Original 8 pillars'!B2528</x:f>
        <x:v>2025-06</x:v>
      </x:c>
      <x:c r="C2528" s="8" t="n">
        <x:f>100*'Weights and method'!$B$5*MAX(0,MIN(1,(LN(1+'Original 8 pillars'!C2528)-'Weights and method'!$C$5)/('Weights and method'!$D$5-'Weights and method'!$C$5)))</x:f>
        <x:v>6.988016314582866</x:v>
      </x:c>
      <x:c r="D2528" s="8" t="n">
        <x:f>100*'Weights and method'!$B$6*MAX(0,MIN(1,(LN(1+'Original 8 pillars'!D2528)-'Weights and method'!$C$6)/('Weights and method'!$D$6-'Weights and method'!$C$6)))</x:f>
        <x:v>4.077022436201436</x:v>
      </x:c>
      <x:c r="E2528" s="8" t="n">
        <x:f>100*'Weights and method'!$B$7*MAX(0,MIN(1,(LN(1+'Original 8 pillars'!E2528)-'Weights and method'!$C$7)/('Weights and method'!$D$7-'Weights and method'!$C$7)))</x:f>
        <x:v>8.516552234202317</x:v>
      </x:c>
      <x:c r="F2528" s="8" t="n">
        <x:f>100*'Weights and method'!$B$8*MAX(0,MIN(1,(LN(1+'Original 8 pillars'!F2528)-'Weights and method'!$C$8)/('Weights and method'!$D$8-'Weights and method'!$C$8)))</x:f>
        <x:v>10.952980865235832</x:v>
      </x:c>
      <x:c r="G2528" s="8" t="n">
        <x:f>100*'Weights and method'!$B$9*MAX(0,MIN(1,(LN(1+'Original 8 pillars'!G2528)-'Weights and method'!$C$9)/('Weights and method'!$D$9-'Weights and method'!$C$9)))</x:f>
        <x:v>5.0671333322448096</x:v>
      </x:c>
      <x:c r="H2528" s="8" t="n">
        <x:f>100*'Weights and method'!$B$10*MAX(0,MIN(1,(LN(1+'Original 8 pillars'!H2528)-'Weights and method'!$C$10)/('Weights and method'!$D$10-'Weights and method'!$C$10)))</x:f>
        <x:v>0</x:v>
      </x:c>
      <x:c r="I2528" s="8" t="n">
        <x:f>100*'Weights and method'!$B$11*MAX(0,MIN(1,(LN(1+'Original 8 pillars'!I2528)-'Weights and method'!$C$11)/('Weights and method'!$D$11-'Weights and method'!$C$11)))</x:f>
        <x:v>3.683283337794511</x:v>
      </x:c>
      <x:c r="J2528" s="8" t="n">
        <x:f>100*'Weights and method'!$B$12*MAX(0,MIN(1,(LN(1+'Original 8 pillars'!J2528)-'Weights and method'!$C$12)/('Weights and method'!$D$12-'Weights and method'!$C$12)))</x:f>
        <x:v>0</x:v>
      </x:c>
      <x:c r="K2528" s="8" t="n">
        <x:f>SUM(C2528:J2528)</x:f>
        <x:v>39.28498852026177</x:v>
      </x:c>
    </x:row>
    <x:row r="2529">
      <x:c r="A2529" s="2" t="str">
        <x:f>'Original 8 pillars'!A2529</x:f>
        <x:v>Eswatini</x:v>
      </x:c>
      <x:c r="B2529" s="2" t="str">
        <x:f>'Original 8 pillars'!B2529</x:f>
        <x:v>2025-07</x:v>
      </x:c>
      <x:c r="C2529" s="8" t="n">
        <x:f>100*'Weights and method'!$B$5*MAX(0,MIN(1,(LN(1+'Original 8 pillars'!C2529)-'Weights and method'!$C$5)/('Weights and method'!$D$5-'Weights and method'!$C$5)))</x:f>
        <x:v>7.950400858456961</x:v>
      </x:c>
      <x:c r="D2529" s="8" t="n">
        <x:f>100*'Weights and method'!$B$6*MAX(0,MIN(1,(LN(1+'Original 8 pillars'!D2529)-'Weights and method'!$C$6)/('Weights and method'!$D$6-'Weights and method'!$C$6)))</x:f>
        <x:v>4.5515998817911845</x:v>
      </x:c>
      <x:c r="E2529" s="8" t="n">
        <x:f>100*'Weights and method'!$B$7*MAX(0,MIN(1,(LN(1+'Original 8 pillars'!E2529)-'Weights and method'!$C$7)/('Weights and method'!$D$7-'Weights and method'!$C$7)))</x:f>
        <x:v>9.296102702430531</x:v>
      </x:c>
      <x:c r="F2529" s="8" t="n">
        <x:f>100*'Weights and method'!$B$8*MAX(0,MIN(1,(LN(1+'Original 8 pillars'!F2529)-'Weights and method'!$C$8)/('Weights and method'!$D$8-'Weights and method'!$C$8)))</x:f>
        <x:v>9.594136035527132</x:v>
      </x:c>
      <x:c r="G2529" s="8" t="n">
        <x:f>100*'Weights and method'!$B$9*MAX(0,MIN(1,(LN(1+'Original 8 pillars'!G2529)-'Weights and method'!$C$9)/('Weights and method'!$D$9-'Weights and method'!$C$9)))</x:f>
        <x:v>8.16144534626008</x:v>
      </x:c>
      <x:c r="H2529" s="8" t="n">
        <x:f>100*'Weights and method'!$B$10*MAX(0,MIN(1,(LN(1+'Original 8 pillars'!H2529)-'Weights and method'!$C$10)/('Weights and method'!$D$10-'Weights and method'!$C$10)))</x:f>
        <x:v>0</x:v>
      </x:c>
      <x:c r="I2529" s="8" t="n">
        <x:f>100*'Weights and method'!$B$11*MAX(0,MIN(1,(LN(1+'Original 8 pillars'!I2529)-'Weights and method'!$C$11)/('Weights and method'!$D$11-'Weights and method'!$C$11)))</x:f>
        <x:v>3.9856397547755114</x:v>
      </x:c>
      <x:c r="J2529" s="8" t="n">
        <x:f>100*'Weights and method'!$B$12*MAX(0,MIN(1,(LN(1+'Original 8 pillars'!J2529)-'Weights and method'!$C$12)/('Weights and method'!$D$12-'Weights and method'!$C$12)))</x:f>
        <x:v>4.661918978719275</x:v>
      </x:c>
      <x:c r="K2529" s="8" t="n">
        <x:f>SUM(C2529:J2529)</x:f>
        <x:v>48.20124355796068</x:v>
      </x:c>
    </x:row>
    <x:row r="2530">
      <x:c r="A2530" s="2" t="str">
        <x:f>'Original 8 pillars'!A2530</x:f>
        <x:v>Eswatini</x:v>
      </x:c>
      <x:c r="B2530" s="2" t="str">
        <x:f>'Original 8 pillars'!B2530</x:f>
        <x:v>2025-08</x:v>
      </x:c>
      <x:c r="C2530" s="8" t="n">
        <x:f>100*'Weights and method'!$B$5*MAX(0,MIN(1,(LN(1+'Original 8 pillars'!C2530)-'Weights and method'!$C$5)/('Weights and method'!$D$5-'Weights and method'!$C$5)))</x:f>
        <x:v>8.291958111082103</x:v>
      </x:c>
      <x:c r="D2530" s="8" t="n">
        <x:f>100*'Weights and method'!$B$6*MAX(0,MIN(1,(LN(1+'Original 8 pillars'!D2530)-'Weights and method'!$C$6)/('Weights and method'!$D$6-'Weights and method'!$C$6)))</x:f>
        <x:v>5.362464490592291</x:v>
      </x:c>
      <x:c r="E2530" s="8" t="n">
        <x:f>100*'Weights and method'!$B$7*MAX(0,MIN(1,(LN(1+'Original 8 pillars'!E2530)-'Weights and method'!$C$7)/('Weights and method'!$D$7-'Weights and method'!$C$7)))</x:f>
        <x:v>8.980700859108353</x:v>
      </x:c>
      <x:c r="F2530" s="8" t="n">
        <x:f>100*'Weights and method'!$B$8*MAX(0,MIN(1,(LN(1+'Original 8 pillars'!F2530)-'Weights and method'!$C$8)/('Weights and method'!$D$8-'Weights and method'!$C$8)))</x:f>
        <x:v>9.547939134639806</x:v>
      </x:c>
      <x:c r="G2530" s="8" t="n">
        <x:f>100*'Weights and method'!$B$9*MAX(0,MIN(1,(LN(1+'Original 8 pillars'!G2530)-'Weights and method'!$C$9)/('Weights and method'!$D$9-'Weights and method'!$C$9)))</x:f>
        <x:v>8.535013365013356</x:v>
      </x:c>
      <x:c r="H2530" s="8" t="n">
        <x:f>100*'Weights and method'!$B$10*MAX(0,MIN(1,(LN(1+'Original 8 pillars'!H2530)-'Weights and method'!$C$10)/('Weights and method'!$D$10-'Weights and method'!$C$10)))</x:f>
        <x:v>0</x:v>
      </x:c>
      <x:c r="I2530" s="8" t="n">
        <x:f>100*'Weights and method'!$B$11*MAX(0,MIN(1,(LN(1+'Original 8 pillars'!I2530)-'Weights and method'!$C$11)/('Weights and method'!$D$11-'Weights and method'!$C$11)))</x:f>
        <x:v>3.1605447247533394</x:v>
      </x:c>
      <x:c r="J2530" s="8" t="n">
        <x:f>100*'Weights and method'!$B$12*MAX(0,MIN(1,(LN(1+'Original 8 pillars'!J2530)-'Weights and method'!$C$12)/('Weights and method'!$D$12-'Weights and method'!$C$12)))</x:f>
        <x:v>4.5696794715202556</x:v>
      </x:c>
      <x:c r="K2530" s="8" t="n">
        <x:f>SUM(C2530:J2530)</x:f>
        <x:v>48.4483001567095</x:v>
      </x:c>
    </x:row>
    <x:row r="2531">
      <x:c r="A2531" s="2" t="str">
        <x:f>'Original 8 pillars'!A2531</x:f>
        <x:v>Eswatini</x:v>
      </x:c>
      <x:c r="B2531" s="2" t="str">
        <x:f>'Original 8 pillars'!B2531</x:f>
        <x:v>2025-09</x:v>
      </x:c>
      <x:c r="C2531" s="8" t="n">
        <x:f>100*'Weights and method'!$B$5*MAX(0,MIN(1,(LN(1+'Original 8 pillars'!C2531)-'Weights and method'!$C$5)/('Weights and method'!$D$5-'Weights and method'!$C$5)))</x:f>
        <x:v>7.337645642659116</x:v>
      </x:c>
      <x:c r="D2531" s="8" t="n">
        <x:f>100*'Weights and method'!$B$6*MAX(0,MIN(1,(LN(1+'Original 8 pillars'!D2531)-'Weights and method'!$C$6)/('Weights and method'!$D$6-'Weights and method'!$C$6)))</x:f>
        <x:v>5.734937092080019</x:v>
      </x:c>
      <x:c r="E2531" s="8" t="n">
        <x:f>100*'Weights and method'!$B$7*MAX(0,MIN(1,(LN(1+'Original 8 pillars'!E2531)-'Weights and method'!$C$7)/('Weights and method'!$D$7-'Weights and method'!$C$7)))</x:f>
        <x:v>9.039409571612289</x:v>
      </x:c>
      <x:c r="F2531" s="8" t="n">
        <x:f>100*'Weights and method'!$B$8*MAX(0,MIN(1,(LN(1+'Original 8 pillars'!F2531)-'Weights and method'!$C$8)/('Weights and method'!$D$8-'Weights and method'!$C$8)))</x:f>
        <x:v>10.378641528770876</x:v>
      </x:c>
      <x:c r="G2531" s="8" t="n">
        <x:f>100*'Weights and method'!$B$9*MAX(0,MIN(1,(LN(1+'Original 8 pillars'!G2531)-'Weights and method'!$C$9)/('Weights and method'!$D$9-'Weights and method'!$C$9)))</x:f>
        <x:v>8.724037696150653</x:v>
      </x:c>
      <x:c r="H2531" s="8" t="n">
        <x:f>100*'Weights and method'!$B$10*MAX(0,MIN(1,(LN(1+'Original 8 pillars'!H2531)-'Weights and method'!$C$10)/('Weights and method'!$D$10-'Weights and method'!$C$10)))</x:f>
        <x:v>0</x:v>
      </x:c>
      <x:c r="I2531" s="8" t="n">
        <x:f>100*'Weights and method'!$B$11*MAX(0,MIN(1,(LN(1+'Original 8 pillars'!I2531)-'Weights and method'!$C$11)/('Weights and method'!$D$11-'Weights and method'!$C$11)))</x:f>
        <x:v>5.162090430794283</x:v>
      </x:c>
      <x:c r="J2531" s="8" t="n">
        <x:f>100*'Weights and method'!$B$12*MAX(0,MIN(1,(LN(1+'Original 8 pillars'!J2531)-'Weights and method'!$C$12)/('Weights and method'!$D$12-'Weights and method'!$C$12)))</x:f>
        <x:v>7.44985751931891</x:v>
      </x:c>
      <x:c r="K2531" s="8" t="n">
        <x:f>SUM(C2531:J2531)</x:f>
        <x:v>53.826619481386146</x:v>
      </x:c>
    </x:row>
    <x:row r="2532">
      <x:c r="A2532" s="2" t="str">
        <x:f>'Original 8 pillars'!A2532</x:f>
        <x:v>Eswatini</x:v>
      </x:c>
      <x:c r="B2532" s="2" t="str">
        <x:f>'Original 8 pillars'!B2532</x:f>
        <x:v>2025-10</x:v>
      </x:c>
      <x:c r="C2532" s="8" t="n">
        <x:f>100*'Weights and method'!$B$5*MAX(0,MIN(1,(LN(1+'Original 8 pillars'!C2532)-'Weights and method'!$C$5)/('Weights and method'!$D$5-'Weights and method'!$C$5)))</x:f>
        <x:v>8.84708122358721</x:v>
      </x:c>
      <x:c r="D2532" s="8" t="n">
        <x:f>100*'Weights and method'!$B$6*MAX(0,MIN(1,(LN(1+'Original 8 pillars'!D2532)-'Weights and method'!$C$6)/('Weights and method'!$D$6-'Weights and method'!$C$6)))</x:f>
        <x:v>5.658359080147936</x:v>
      </x:c>
      <x:c r="E2532" s="8" t="n">
        <x:f>100*'Weights and method'!$B$7*MAX(0,MIN(1,(LN(1+'Original 8 pillars'!E2532)-'Weights and method'!$C$7)/('Weights and method'!$D$7-'Weights and method'!$C$7)))</x:f>
        <x:v>9.742467163281367</x:v>
      </x:c>
      <x:c r="F2532" s="8" t="n">
        <x:f>100*'Weights and method'!$B$8*MAX(0,MIN(1,(LN(1+'Original 8 pillars'!F2532)-'Weights and method'!$C$8)/('Weights and method'!$D$8-'Weights and method'!$C$8)))</x:f>
        <x:v>10.044641293139751</x:v>
      </x:c>
      <x:c r="G2532" s="8" t="n">
        <x:f>100*'Weights and method'!$B$9*MAX(0,MIN(1,(LN(1+'Original 8 pillars'!G2532)-'Weights and method'!$C$9)/('Weights and method'!$D$9-'Weights and method'!$C$9)))</x:f>
        <x:v>8.373341474623683</x:v>
      </x:c>
      <x:c r="H2532" s="8" t="n">
        <x:f>100*'Weights and method'!$B$10*MAX(0,MIN(1,(LN(1+'Original 8 pillars'!H2532)-'Weights and method'!$C$10)/('Weights and method'!$D$10-'Weights and method'!$C$10)))</x:f>
        <x:v>0</x:v>
      </x:c>
      <x:c r="I2532" s="8" t="n">
        <x:f>100*'Weights and method'!$B$11*MAX(0,MIN(1,(LN(1+'Original 8 pillars'!I2532)-'Weights and method'!$C$11)/('Weights and method'!$D$11-'Weights and method'!$C$11)))</x:f>
        <x:v>4.86109434145656</x:v>
      </x:c>
      <x:c r="J2532" s="8" t="n">
        <x:f>100*'Weights and method'!$B$12*MAX(0,MIN(1,(LN(1+'Original 8 pillars'!J2532)-'Weights and method'!$C$12)/('Weights and method'!$D$12-'Weights and method'!$C$12)))</x:f>
        <x:v>5.347008425455864</x:v>
      </x:c>
      <x:c r="K2532" s="8" t="n">
        <x:f>SUM(C2532:J2532)</x:f>
        <x:v>52.87399300169238</x:v>
      </x:c>
    </x:row>
    <x:row r="2533">
      <x:c r="A2533" s="2" t="str">
        <x:f>'Original 8 pillars'!A2533</x:f>
        <x:v>Eswatini</x:v>
      </x:c>
      <x:c r="B2533" s="2" t="str">
        <x:f>'Original 8 pillars'!B2533</x:f>
        <x:v>2025-11</x:v>
      </x:c>
      <x:c r="C2533" s="8" t="n">
        <x:f>100*'Weights and method'!$B$5*MAX(0,MIN(1,(LN(1+'Original 8 pillars'!C2533)-'Weights and method'!$C$5)/('Weights and method'!$D$5-'Weights and method'!$C$5)))</x:f>
        <x:v>6.0778202981210585</x:v>
      </x:c>
      <x:c r="D2533" s="8" t="n">
        <x:f>100*'Weights and method'!$B$6*MAX(0,MIN(1,(LN(1+'Original 8 pillars'!D2533)-'Weights and method'!$C$6)/('Weights and method'!$D$6-'Weights and method'!$C$6)))</x:f>
        <x:v>4.884344914757465</x:v>
      </x:c>
      <x:c r="E2533" s="8" t="n">
        <x:f>100*'Weights and method'!$B$7*MAX(0,MIN(1,(LN(1+'Original 8 pillars'!E2533)-'Weights and method'!$C$7)/('Weights and method'!$D$7-'Weights and method'!$C$7)))</x:f>
        <x:v>9.282804355239422</x:v>
      </x:c>
      <x:c r="F2533" s="8" t="n">
        <x:f>100*'Weights and method'!$B$8*MAX(0,MIN(1,(LN(1+'Original 8 pillars'!F2533)-'Weights and method'!$C$8)/('Weights and method'!$D$8-'Weights and method'!$C$8)))</x:f>
        <x:v>9.901174089673656</x:v>
      </x:c>
      <x:c r="G2533" s="8" t="n">
        <x:f>100*'Weights and method'!$B$9*MAX(0,MIN(1,(LN(1+'Original 8 pillars'!G2533)-'Weights and method'!$C$9)/('Weights and method'!$D$9-'Weights and method'!$C$9)))</x:f>
        <x:v>6.499617984590828</x:v>
      </x:c>
      <x:c r="H2533" s="8" t="n">
        <x:f>100*'Weights and method'!$B$10*MAX(0,MIN(1,(LN(1+'Original 8 pillars'!H2533)-'Weights and method'!$C$10)/('Weights and method'!$D$10-'Weights and method'!$C$10)))</x:f>
        <x:v>2.372449178603905</x:v>
      </x:c>
      <x:c r="I2533" s="8" t="n">
        <x:f>100*'Weights and method'!$B$11*MAX(0,MIN(1,(LN(1+'Original 8 pillars'!I2533)-'Weights and method'!$C$11)/('Weights and method'!$D$11-'Weights and method'!$C$11)))</x:f>
        <x:v>4.709018243999679</x:v>
      </x:c>
      <x:c r="J2533" s="8" t="n">
        <x:f>100*'Weights and method'!$B$12*MAX(0,MIN(1,(LN(1+'Original 8 pillars'!J2533)-'Weights and method'!$C$12)/('Weights and method'!$D$12-'Weights and method'!$C$12)))</x:f>
        <x:v>2.540971869258784</x:v>
      </x:c>
      <x:c r="K2533" s="8" t="n">
        <x:f>SUM(C2533:J2533)</x:f>
        <x:v>46.2682009342448</x:v>
      </x:c>
    </x:row>
    <x:row r="2534">
      <x:c r="A2534" s="2" t="str">
        <x:f>'Original 8 pillars'!A2534</x:f>
        <x:v>Eswatini</x:v>
      </x:c>
      <x:c r="B2534" s="2" t="str">
        <x:f>'Original 8 pillars'!B2534</x:f>
        <x:v>2025-12</x:v>
      </x:c>
      <x:c r="C2534" s="8" t="n">
        <x:f>100*'Weights and method'!$B$5*MAX(0,MIN(1,(LN(1+'Original 8 pillars'!C2534)-'Weights and method'!$C$5)/('Weights and method'!$D$5-'Weights and method'!$C$5)))</x:f>
        <x:v>5.939827089865328</x:v>
      </x:c>
      <x:c r="D2534" s="8" t="n">
        <x:f>100*'Weights and method'!$B$6*MAX(0,MIN(1,(LN(1+'Original 8 pillars'!D2534)-'Weights and method'!$C$6)/('Weights and method'!$D$6-'Weights and method'!$C$6)))</x:f>
        <x:v>4.029368547274835</x:v>
      </x:c>
      <x:c r="E2534" s="8" t="n">
        <x:f>100*'Weights and method'!$B$7*MAX(0,MIN(1,(LN(1+'Original 8 pillars'!E2534)-'Weights and method'!$C$7)/('Weights and method'!$D$7-'Weights and method'!$C$7)))</x:f>
        <x:v>9.679528183786527</x:v>
      </x:c>
      <x:c r="F2534" s="8" t="n">
        <x:f>100*'Weights and method'!$B$8*MAX(0,MIN(1,(LN(1+'Original 8 pillars'!F2534)-'Weights and method'!$C$8)/('Weights and method'!$D$8-'Weights and method'!$C$8)))</x:f>
        <x:v>10.285357348626796</x:v>
      </x:c>
      <x:c r="G2534" s="8" t="n">
        <x:f>100*'Weights and method'!$B$9*MAX(0,MIN(1,(LN(1+'Original 8 pillars'!G2534)-'Weights and method'!$C$9)/('Weights and method'!$D$9-'Weights and method'!$C$9)))</x:f>
        <x:v>7.248557987839391</x:v>
      </x:c>
      <x:c r="H2534" s="8" t="n">
        <x:f>100*'Weights and method'!$B$10*MAX(0,MIN(1,(LN(1+'Original 8 pillars'!H2534)-'Weights and method'!$C$10)/('Weights and method'!$D$10-'Weights and method'!$C$10)))</x:f>
        <x:v>0</x:v>
      </x:c>
      <x:c r="I2534" s="8" t="n">
        <x:f>100*'Weights and method'!$B$11*MAX(0,MIN(1,(LN(1+'Original 8 pillars'!I2534)-'Weights and method'!$C$11)/('Weights and method'!$D$11-'Weights and method'!$C$11)))</x:f>
        <x:v>3.744631386814818</x:v>
      </x:c>
      <x:c r="J2534" s="8" t="n">
        <x:f>100*'Weights and method'!$B$12*MAX(0,MIN(1,(LN(1+'Original 8 pillars'!J2534)-'Weights and method'!$C$12)/('Weights and method'!$D$12-'Weights and method'!$C$12)))</x:f>
        <x:v>7.410268267146195</x:v>
      </x:c>
      <x:c r="K2534" s="8" t="n">
        <x:f>SUM(C2534:J2534)</x:f>
        <x:v>48.33753881135389</x:v>
      </x:c>
    </x:row>
    <x:row r="2535">
      <x:c r="A2535" s="2" t="str">
        <x:f>'Original 8 pillars'!A2535</x:f>
        <x:v>Eswatini</x:v>
      </x:c>
      <x:c r="B2535" s="2" t="str">
        <x:f>'Original 8 pillars'!B2535</x:f>
        <x:v>2026-01</x:v>
      </x:c>
      <x:c r="C2535" s="8" t="n">
        <x:f>100*'Weights and method'!$B$5*MAX(0,MIN(1,(LN(1+'Original 8 pillars'!C2535)-'Weights and method'!$C$5)/('Weights and method'!$D$5-'Weights and method'!$C$5)))</x:f>
        <x:v>7.264788146629485</x:v>
      </x:c>
      <x:c r="D2535" s="8" t="n">
        <x:f>100*'Weights and method'!$B$6*MAX(0,MIN(1,(LN(1+'Original 8 pillars'!D2535)-'Weights and method'!$C$6)/('Weights and method'!$D$6-'Weights and method'!$C$6)))</x:f>
        <x:v>6.017860900536386</x:v>
      </x:c>
      <x:c r="E2535" s="8" t="n">
        <x:f>100*'Weights and method'!$B$7*MAX(0,MIN(1,(LN(1+'Original 8 pillars'!E2535)-'Weights and method'!$C$7)/('Weights and method'!$D$7-'Weights and method'!$C$7)))</x:f>
        <x:v>9.98336257538741</x:v>
      </x:c>
      <x:c r="F2535" s="8" t="n">
        <x:f>100*'Weights and method'!$B$8*MAX(0,MIN(1,(LN(1+'Original 8 pillars'!F2535)-'Weights and method'!$C$8)/('Weights and method'!$D$8-'Weights and method'!$C$8)))</x:f>
        <x:v>8.677188685257102</x:v>
      </x:c>
      <x:c r="G2535" s="8" t="n">
        <x:f>100*'Weights and method'!$B$9*MAX(0,MIN(1,(LN(1+'Original 8 pillars'!G2535)-'Weights and method'!$C$9)/('Weights and method'!$D$9-'Weights and method'!$C$9)))</x:f>
        <x:v>8.442768885437323</x:v>
      </x:c>
      <x:c r="H2535" s="8" t="n">
        <x:f>100*'Weights and method'!$B$10*MAX(0,MIN(1,(LN(1+'Original 8 pillars'!H2535)-'Weights and method'!$C$10)/('Weights and method'!$D$10-'Weights and method'!$C$10)))</x:f>
        <x:v>0</x:v>
      </x:c>
      <x:c r="I2535" s="8" t="n">
        <x:f>100*'Weights and method'!$B$11*MAX(0,MIN(1,(LN(1+'Original 8 pillars'!I2535)-'Weights and method'!$C$11)/('Weights and method'!$D$11-'Weights and method'!$C$11)))</x:f>
        <x:v>5.30377008340748</x:v>
      </x:c>
      <x:c r="J2535" s="8" t="n">
        <x:f>100*'Weights and method'!$B$12*MAX(0,MIN(1,(LN(1+'Original 8 pillars'!J2535)-'Weights and method'!$C$12)/('Weights and method'!$D$12-'Weights and method'!$C$12)))</x:f>
        <x:v>4.335895469041685</x:v>
      </x:c>
      <x:c r="K2535" s="8" t="n">
        <x:f>SUM(C2535:J2535)</x:f>
        <x:v>50.02563474569687</x:v>
      </x:c>
    </x:row>
    <x:row r="2536">
      <x:c r="A2536" s="2" t="str">
        <x:f>'Original 8 pillars'!A2536</x:f>
        <x:v>Eswatini</x:v>
      </x:c>
      <x:c r="B2536" s="2" t="str">
        <x:f>'Original 8 pillars'!B2536</x:f>
        <x:v>2026-02</x:v>
      </x:c>
      <x:c r="C2536" s="8" t="n">
        <x:f>100*'Weights and method'!$B$5*MAX(0,MIN(1,(LN(1+'Original 8 pillars'!C2536)-'Weights and method'!$C$5)/('Weights and method'!$D$5-'Weights and method'!$C$5)))</x:f>
        <x:v>7.173815494492293</x:v>
      </x:c>
      <x:c r="D2536" s="8" t="n">
        <x:f>100*'Weights and method'!$B$6*MAX(0,MIN(1,(LN(1+'Original 8 pillars'!D2536)-'Weights and method'!$C$6)/('Weights and method'!$D$6-'Weights and method'!$C$6)))</x:f>
        <x:v>4.275465081184464</x:v>
      </x:c>
      <x:c r="E2536" s="8" t="n">
        <x:f>100*'Weights and method'!$B$7*MAX(0,MIN(1,(LN(1+'Original 8 pillars'!E2536)-'Weights and method'!$C$7)/('Weights and method'!$D$7-'Weights and method'!$C$7)))</x:f>
        <x:v>8.516114719450952</x:v>
      </x:c>
      <x:c r="F2536" s="8" t="n">
        <x:f>100*'Weights and method'!$B$8*MAX(0,MIN(1,(LN(1+'Original 8 pillars'!F2536)-'Weights and method'!$C$8)/('Weights and method'!$D$8-'Weights and method'!$C$8)))</x:f>
        <x:v>10.085044467048172</x:v>
      </x:c>
      <x:c r="G2536" s="8" t="n">
        <x:f>100*'Weights and method'!$B$9*MAX(0,MIN(1,(LN(1+'Original 8 pillars'!G2536)-'Weights and method'!$C$9)/('Weights and method'!$D$9-'Weights and method'!$C$9)))</x:f>
        <x:v>7.985757549620033</x:v>
      </x:c>
      <x:c r="H2536" s="8" t="n">
        <x:f>100*'Weights and method'!$B$10*MAX(0,MIN(1,(LN(1+'Original 8 pillars'!H2536)-'Weights and method'!$C$10)/('Weights and method'!$D$10-'Weights and method'!$C$10)))</x:f>
        <x:v>0</x:v>
      </x:c>
      <x:c r="I2536" s="8" t="n">
        <x:f>100*'Weights and method'!$B$11*MAX(0,MIN(1,(LN(1+'Original 8 pillars'!I2536)-'Weights and method'!$C$11)/('Weights and method'!$D$11-'Weights and method'!$C$11)))</x:f>
        <x:v>4.537415494735196</x:v>
      </x:c>
      <x:c r="J2536" s="8" t="n">
        <x:f>100*'Weights and method'!$B$12*MAX(0,MIN(1,(LN(1+'Original 8 pillars'!J2536)-'Weights and method'!$C$12)/('Weights and method'!$D$12-'Weights and method'!$C$12)))</x:f>
        <x:v>4.313948148037602</x:v>
      </x:c>
      <x:c r="K2536" s="8" t="n">
        <x:f>SUM(C2536:J2536)</x:f>
        <x:v>46.887560954568706</x:v>
      </x:c>
    </x:row>
    <x:row r="2537">
      <x:c r="A2537" s="2" t="str">
        <x:f>'Original 8 pillars'!A2537</x:f>
        <x:v>Eswatini</x:v>
      </x:c>
      <x:c r="B2537" s="2" t="str">
        <x:f>'Original 8 pillars'!B2537</x:f>
        <x:v>2026-03</x:v>
      </x:c>
      <x:c r="C2537" s="8" t="n">
        <x:f>100*'Weights and method'!$B$5*MAX(0,MIN(1,(LN(1+'Original 8 pillars'!C2537)-'Weights and method'!$C$5)/('Weights and method'!$D$5-'Weights and method'!$C$5)))</x:f>
        <x:v>9.970713271944996</x:v>
      </x:c>
      <x:c r="D2537" s="8" t="n">
        <x:f>100*'Weights and method'!$B$6*MAX(0,MIN(1,(LN(1+'Original 8 pillars'!D2537)-'Weights and method'!$C$6)/('Weights and method'!$D$6-'Weights and method'!$C$6)))</x:f>
        <x:v>4.988463099551863</x:v>
      </x:c>
      <x:c r="E2537" s="8" t="n">
        <x:f>100*'Weights and method'!$B$7*MAX(0,MIN(1,(LN(1+'Original 8 pillars'!E2537)-'Weights and method'!$C$7)/('Weights and method'!$D$7-'Weights and method'!$C$7)))</x:f>
        <x:v>8.32911357521313</x:v>
      </x:c>
      <x:c r="F2537" s="8" t="n">
        <x:f>100*'Weights and method'!$B$8*MAX(0,MIN(1,(LN(1+'Original 8 pillars'!F2537)-'Weights and method'!$C$8)/('Weights and method'!$D$8-'Weights and method'!$C$8)))</x:f>
        <x:v>9.770580318121187</x:v>
      </x:c>
      <x:c r="G2537" s="8" t="n">
        <x:f>100*'Weights and method'!$B$9*MAX(0,MIN(1,(LN(1+'Original 8 pillars'!G2537)-'Weights and method'!$C$9)/('Weights and method'!$D$9-'Weights and method'!$C$9)))</x:f>
        <x:v>4.661700017513385</x:v>
      </x:c>
      <x:c r="H2537" s="8" t="n">
        <x:f>100*'Weights and method'!$B$10*MAX(0,MIN(1,(LN(1+'Original 8 pillars'!H2537)-'Weights and method'!$C$10)/('Weights and method'!$D$10-'Weights and method'!$C$10)))</x:f>
        <x:v>0</x:v>
      </x:c>
      <x:c r="I2537" s="8" t="n">
        <x:f>100*'Weights and method'!$B$11*MAX(0,MIN(1,(LN(1+'Original 8 pillars'!I2537)-'Weights and method'!$C$11)/('Weights and method'!$D$11-'Weights and method'!$C$11)))</x:f>
        <x:v>1.764380911961455</x:v>
      </x:c>
      <x:c r="J2537" s="8" t="n">
        <x:f>100*'Weights and method'!$B$12*MAX(0,MIN(1,(LN(1+'Original 8 pillars'!J2537)-'Weights and method'!$C$12)/('Weights and method'!$D$12-'Weights and method'!$C$12)))</x:f>
        <x:v>0</x:v>
      </x:c>
      <x:c r="K2537" s="8" t="n">
        <x:f>SUM(C2537:J2537)</x:f>
        <x:v>39.48495119430601</x:v>
      </x:c>
    </x:row>
    <x:row r="2538">
      <x:c r="A2538" s="2" t="str">
        <x:f>'Original 8 pillars'!A2538</x:f>
        <x:v>Eswatini</x:v>
      </x:c>
      <x:c r="B2538" s="2" t="str">
        <x:f>'Original 8 pillars'!B2538</x:f>
        <x:v>2026-04</x:v>
      </x:c>
      <x:c r="C2538" s="8" t="n">
        <x:f>100*'Weights and method'!$B$5*MAX(0,MIN(1,(LN(1+'Original 8 pillars'!C2538)-'Weights and method'!$C$5)/('Weights and method'!$D$5-'Weights and method'!$C$5)))</x:f>
        <x:v>8.860347873436602</x:v>
      </x:c>
      <x:c r="D2538" s="8" t="n">
        <x:f>100*'Weights and method'!$B$6*MAX(0,MIN(1,(LN(1+'Original 8 pillars'!D2538)-'Weights and method'!$C$6)/('Weights and method'!$D$6-'Weights and method'!$C$6)))</x:f>
        <x:v>5.895391652811926</x:v>
      </x:c>
      <x:c r="E2538" s="8" t="n">
        <x:f>100*'Weights and method'!$B$7*MAX(0,MIN(1,(LN(1+'Original 8 pillars'!E2538)-'Weights and method'!$C$7)/('Weights and method'!$D$7-'Weights and method'!$C$7)))</x:f>
        <x:v>7.977612827540213</x:v>
      </x:c>
      <x:c r="F2538" s="8" t="n">
        <x:f>100*'Weights and method'!$B$8*MAX(0,MIN(1,(LN(1+'Original 8 pillars'!F2538)-'Weights and method'!$C$8)/('Weights and method'!$D$8-'Weights and method'!$C$8)))</x:f>
        <x:v>11.256746054464143</x:v>
      </x:c>
      <x:c r="G2538" s="8" t="n">
        <x:f>100*'Weights and method'!$B$9*MAX(0,MIN(1,(LN(1+'Original 8 pillars'!G2538)-'Weights and method'!$C$9)/('Weights and method'!$D$9-'Weights and method'!$C$9)))</x:f>
        <x:v>7.810476731523904</x:v>
      </x:c>
      <x:c r="H2538" s="8" t="n">
        <x:f>100*'Weights and method'!$B$10*MAX(0,MIN(1,(LN(1+'Original 8 pillars'!H2538)-'Weights and method'!$C$10)/('Weights and method'!$D$10-'Weights and method'!$C$10)))</x:f>
        <x:v>5.72942726867203</x:v>
      </x:c>
      <x:c r="I2538" s="8" t="n">
        <x:f>100*'Weights and method'!$B$11*MAX(0,MIN(1,(LN(1+'Original 8 pillars'!I2538)-'Weights and method'!$C$11)/('Weights and method'!$D$11-'Weights and method'!$C$11)))</x:f>
        <x:v>0</x:v>
      </x:c>
      <x:c r="J2538" s="8" t="n">
        <x:f>100*'Weights and method'!$B$12*MAX(0,MIN(1,(LN(1+'Original 8 pillars'!J2538)-'Weights and method'!$C$12)/('Weights and method'!$D$12-'Weights and method'!$C$12)))</x:f>
        <x:v>0</x:v>
      </x:c>
      <x:c r="K2538" s="8" t="n">
        <x:f>SUM(C2538:J2538)</x:f>
        <x:v>47.53000240844882</x:v>
      </x:c>
    </x:row>
    <x:row r="2539">
      <x:c r="A2539" s="2" t="str">
        <x:f>'Original 8 pillars'!A2539</x:f>
        <x:v>Eswatini</x:v>
      </x:c>
      <x:c r="B2539" s="2" t="str">
        <x:f>'Original 8 pillars'!B2539</x:f>
        <x:v>2026-05</x:v>
      </x:c>
      <x:c r="C2539" s="8" t="n">
        <x:f>100*'Weights and method'!$B$5*MAX(0,MIN(1,(LN(1+'Original 8 pillars'!C2539)-'Weights and method'!$C$5)/('Weights and method'!$D$5-'Weights and method'!$C$5)))</x:f>
        <x:v>11.43790249288723</x:v>
      </x:c>
      <x:c r="D2539" s="8" t="n">
        <x:f>100*'Weights and method'!$B$6*MAX(0,MIN(1,(LN(1+'Original 8 pillars'!D2539)-'Weights and method'!$C$6)/('Weights and method'!$D$6-'Weights and method'!$C$6)))</x:f>
        <x:v>8.261635334816171</x:v>
      </x:c>
      <x:c r="E2539" s="8" t="n">
        <x:f>100*'Weights and method'!$B$7*MAX(0,MIN(1,(LN(1+'Original 8 pillars'!E2539)-'Weights and method'!$C$7)/('Weights and method'!$D$7-'Weights and method'!$C$7)))</x:f>
        <x:v>7.562652014037306</x:v>
      </x:c>
      <x:c r="F2539" s="8" t="n">
        <x:f>100*'Weights and method'!$B$8*MAX(0,MIN(1,(LN(1+'Original 8 pillars'!F2539)-'Weights and method'!$C$8)/('Weights and method'!$D$8-'Weights and method'!$C$8)))</x:f>
        <x:v>11.810789016205058</x:v>
      </x:c>
      <x:c r="G2539" s="8" t="n">
        <x:f>100*'Weights and method'!$B$9*MAX(0,MIN(1,(LN(1+'Original 8 pillars'!G2539)-'Weights and method'!$C$9)/('Weights and method'!$D$9-'Weights and method'!$C$9)))</x:f>
        <x:v>11.469425413593735</x:v>
      </x:c>
      <x:c r="H2539" s="8" t="n">
        <x:f>100*'Weights and method'!$B$10*MAX(0,MIN(1,(LN(1+'Original 8 pillars'!H2539)-'Weights and method'!$C$10)/('Weights and method'!$D$10-'Weights and method'!$C$10)))</x:f>
        <x:v>0</x:v>
      </x:c>
      <x:c r="I2539" s="8" t="n">
        <x:f>100*'Weights and method'!$B$11*MAX(0,MIN(1,(LN(1+'Original 8 pillars'!I2539)-'Weights and method'!$C$11)/('Weights and method'!$D$11-'Weights and method'!$C$11)))</x:f>
        <x:v>6.594457740092033</x:v>
      </x:c>
      <x:c r="J2539" s="8" t="n">
        <x:f>100*'Weights and method'!$B$12*MAX(0,MIN(1,(LN(1+'Original 8 pillars'!J2539)-'Weights and method'!$C$12)/('Weights and method'!$D$12-'Weights and method'!$C$12)))</x:f>
        <x:v>5.471232564406489</x:v>
      </x:c>
      <x:c r="K2539" s="8" t="n">
        <x:f>SUM(C2539:J2539)</x:f>
        <x:v>62.60809457603802</x:v>
      </x:c>
    </x:row>
    <x:row r="2540">
      <x:c r="A2540" s="2" t="str">
        <x:f>'Original 8 pillars'!A2540</x:f>
        <x:v>Eswatini</x:v>
      </x:c>
      <x:c r="B2540" s="2" t="str">
        <x:f>'Original 8 pillars'!B2540</x:f>
        <x:v>2026-06</x:v>
      </x:c>
      <x:c r="C2540" s="8" t="n">
        <x:f>100*'Weights and method'!$B$5*MAX(0,MIN(1,(LN(1+'Original 8 pillars'!C2540)-'Weights and method'!$C$5)/('Weights and method'!$D$5-'Weights and method'!$C$5)))</x:f>
        <x:v>10.528229813956143</x:v>
      </x:c>
      <x:c r="D2540" s="8" t="n">
        <x:f>100*'Weights and method'!$B$6*MAX(0,MIN(1,(LN(1+'Original 8 pillars'!D2540)-'Weights and method'!$C$6)/('Weights and method'!$D$6-'Weights and method'!$C$6)))</x:f>
        <x:v>7.970313223573797</x:v>
      </x:c>
      <x:c r="E2540" s="8" t="n">
        <x:f>100*'Weights and method'!$B$7*MAX(0,MIN(1,(LN(1+'Original 8 pillars'!E2540)-'Weights and method'!$C$7)/('Weights and method'!$D$7-'Weights and method'!$C$7)))</x:f>
        <x:v>7.82084044194637</x:v>
      </x:c>
      <x:c r="F2540" s="8" t="n">
        <x:f>100*'Weights and method'!$B$8*MAX(0,MIN(1,(LN(1+'Original 8 pillars'!F2540)-'Weights and method'!$C$8)/('Weights and method'!$D$8-'Weights and method'!$C$8)))</x:f>
        <x:v>11.266473429041726</x:v>
      </x:c>
      <x:c r="G2540" s="8" t="n">
        <x:f>100*'Weights and method'!$B$9*MAX(0,MIN(1,(LN(1+'Original 8 pillars'!G2540)-'Weights and method'!$C$9)/('Weights and method'!$D$9-'Weights and method'!$C$9)))</x:f>
        <x:v>10.28992338642387</x:v>
      </x:c>
      <x:c r="H2540" s="8" t="n">
        <x:f>100*'Weights and method'!$B$10*MAX(0,MIN(1,(LN(1+'Original 8 pillars'!H2540)-'Weights and method'!$C$10)/('Weights and method'!$D$10-'Weights and method'!$C$10)))</x:f>
        <x:v>0</x:v>
      </x:c>
      <x:c r="I2540" s="8" t="n">
        <x:f>100*'Weights and method'!$B$11*MAX(0,MIN(1,(LN(1+'Original 8 pillars'!I2540)-'Weights and method'!$C$11)/('Weights and method'!$D$11-'Weights and method'!$C$11)))</x:f>
        <x:v>6.133873599228409</x:v>
      </x:c>
      <x:c r="J2540" s="8" t="n">
        <x:f>100*'Weights and method'!$B$12*MAX(0,MIN(1,(LN(1+'Original 8 pillars'!J2540)-'Weights and method'!$C$12)/('Weights and method'!$D$12-'Weights and method'!$C$12)))</x:f>
        <x:v>6.3877013108067535</x:v>
      </x:c>
      <x:c r="K2540" s="8" t="n">
        <x:f>SUM(C2540:J2540)</x:f>
        <x:v>60.397355204977075</x:v>
      </x:c>
    </x:row>
    <x:row r="2541">
      <x:c r="A2541" s="2" t="str">
        <x:f>'Original 8 pillars'!A2541</x:f>
        <x:v>Eswatini</x:v>
      </x:c>
      <x:c r="B2541" s="2" t="str">
        <x:f>'Original 8 pillars'!B2541</x:f>
        <x:v>2026-07</x:v>
      </x:c>
      <x:c r="C2541" s="8" t="n">
        <x:f>100*'Weights and method'!$B$5*MAX(0,MIN(1,(LN(1+'Original 8 pillars'!C2541)-'Weights and method'!$C$5)/('Weights and method'!$D$5-'Weights and method'!$C$5)))</x:f>
        <x:v>8.897663064909608</x:v>
      </x:c>
      <x:c r="D2541" s="8" t="n">
        <x:f>100*'Weights and method'!$B$6*MAX(0,MIN(1,(LN(1+'Original 8 pillars'!D2541)-'Weights and method'!$C$6)/('Weights and method'!$D$6-'Weights and method'!$C$6)))</x:f>
        <x:v>5.050162936746711</x:v>
      </x:c>
      <x:c r="E2541" s="8" t="n">
        <x:f>100*'Weights and method'!$B$7*MAX(0,MIN(1,(LN(1+'Original 8 pillars'!E2541)-'Weights and method'!$C$7)/('Weights and method'!$D$7-'Weights and method'!$C$7)))</x:f>
        <x:v>7.413918004735736</x:v>
      </x:c>
      <x:c r="F2541" s="8" t="n">
        <x:f>100*'Weights and method'!$B$8*MAX(0,MIN(1,(LN(1+'Original 8 pillars'!F2541)-'Weights and method'!$C$8)/('Weights and method'!$D$8-'Weights and method'!$C$8)))</x:f>
        <x:v>11.644251116162414</x:v>
      </x:c>
      <x:c r="G2541" s="8" t="n">
        <x:f>100*'Weights and method'!$B$9*MAX(0,MIN(1,(LN(1+'Original 8 pillars'!G2541)-'Weights and method'!$C$9)/('Weights and method'!$D$9-'Weights and method'!$C$9)))</x:f>
        <x:v>6.858244517648253</x:v>
      </x:c>
      <x:c r="H2541" s="8" t="n">
        <x:f>100*'Weights and method'!$B$10*MAX(0,MIN(1,(LN(1+'Original 8 pillars'!H2541)-'Weights and method'!$C$10)/('Weights and method'!$D$10-'Weights and method'!$C$10)))</x:f>
        <x:v>0</x:v>
      </x:c>
      <x:c r="I2541" s="8" t="n">
        <x:f>100*'Weights and method'!$B$11*MAX(0,MIN(1,(LN(1+'Original 8 pillars'!I2541)-'Weights and method'!$C$11)/('Weights and method'!$D$11-'Weights and method'!$C$11)))</x:f>
        <x:v>4.082988536155638</x:v>
      </x:c>
      <x:c r="J2541" s="8" t="n">
        <x:f>100*'Weights and method'!$B$12*MAX(0,MIN(1,(LN(1+'Original 8 pillars'!J2541)-'Weights and method'!$C$12)/('Weights and method'!$D$12-'Weights and method'!$C$12)))</x:f>
        <x:v>4.33386798034123</x:v>
      </x:c>
      <x:c r="K2541" s="8" t="n">
        <x:f>SUM(C2541:J2541)</x:f>
        <x:v>48.28109615669959</x:v>
      </x:c>
    </x:row>
    <x:row r="2542">
      <x:c r="A2542" s="2" t="str">
        <x:f>'Original 8 pillars'!A2542</x:f>
        <x:v>Eswatini</x:v>
      </x:c>
      <x:c r="B2542" s="2" t="str">
        <x:f>'Original 8 pillars'!B2542</x:f>
        <x:v>2026-08</x:v>
      </x:c>
      <x:c r="C2542" s="8" t="n">
        <x:f>100*'Weights and method'!$B$5*MAX(0,MIN(1,(LN(1+'Original 8 pillars'!C2542)-'Weights and method'!$C$5)/('Weights and method'!$D$5-'Weights and method'!$C$5)))</x:f>
        <x:v>4.602305979220476</x:v>
      </x:c>
      <x:c r="D2542" s="8" t="n">
        <x:f>100*'Weights and method'!$B$6*MAX(0,MIN(1,(LN(1+'Original 8 pillars'!D2542)-'Weights and method'!$C$6)/('Weights and method'!$D$6-'Weights and method'!$C$6)))</x:f>
        <x:v>5.352168711569438</x:v>
      </x:c>
      <x:c r="E2542" s="8" t="n">
        <x:f>100*'Weights and method'!$B$7*MAX(0,MIN(1,(LN(1+'Original 8 pillars'!E2542)-'Weights and method'!$C$7)/('Weights and method'!$D$7-'Weights and method'!$C$7)))</x:f>
        <x:v>5.259336259638678</x:v>
      </x:c>
      <x:c r="F2542" s="8" t="n">
        <x:f>100*'Weights and method'!$B$8*MAX(0,MIN(1,(LN(1+'Original 8 pillars'!F2542)-'Weights and method'!$C$8)/('Weights and method'!$D$8-'Weights and method'!$C$8)))</x:f>
        <x:v>8.360569580133348</x:v>
      </x:c>
      <x:c r="G2542" s="8" t="n">
        <x:f>100*'Weights and method'!$B$9*MAX(0,MIN(1,(LN(1+'Original 8 pillars'!G2542)-'Weights and method'!$C$9)/('Weights and method'!$D$9-'Weights and method'!$C$9)))</x:f>
        <x:v>5.816005303422755</x:v>
      </x:c>
      <x:c r="H2542" s="8" t="n">
        <x:f>100*'Weights and method'!$B$10*MAX(0,MIN(1,(LN(1+'Original 8 pillars'!H2542)-'Weights and method'!$C$10)/('Weights and method'!$D$10-'Weights and method'!$C$10)))</x:f>
        <x:v>0</x:v>
      </x:c>
      <x:c r="I2542" s="8" t="n">
        <x:f>100*'Weights and method'!$B$11*MAX(0,MIN(1,(LN(1+'Original 8 pillars'!I2542)-'Weights and method'!$C$11)/('Weights and method'!$D$11-'Weights and method'!$C$11)))</x:f>
        <x:v>0</x:v>
      </x:c>
      <x:c r="J2542" s="8" t="n">
        <x:f>100*'Weights and method'!$B$12*MAX(0,MIN(1,(LN(1+'Original 8 pillars'!J2542)-'Weights and method'!$C$12)/('Weights and method'!$D$12-'Weights and method'!$C$12)))</x:f>
        <x:v>4.947087378566737</x:v>
      </x:c>
      <x:c r="K2542" s="8" t="n">
        <x:f>SUM(C2542:J2542)</x:f>
        <x:v>34.33747321255143</x:v>
      </x:c>
    </x:row>
    <x:row r="2543">
      <x:c r="A2543" s="2" t="str">
        <x:f>'Original 8 pillars'!A2543</x:f>
        <x:v>Eswatini</x:v>
      </x:c>
      <x:c r="B2543" s="2" t="str">
        <x:f>'Original 8 pillars'!B2543</x:f>
        <x:v>2026-09</x:v>
      </x:c>
      <x:c r="C2543" s="8" t="n">
        <x:f>100*'Weights and method'!$B$5*MAX(0,MIN(1,(LN(1+'Original 8 pillars'!C2543)-'Weights and method'!$C$5)/('Weights and method'!$D$5-'Weights and method'!$C$5)))</x:f>
        <x:v>7.444829706978281</x:v>
      </x:c>
      <x:c r="D2543" s="8" t="n">
        <x:f>100*'Weights and method'!$B$6*MAX(0,MIN(1,(LN(1+'Original 8 pillars'!D2543)-'Weights and method'!$C$6)/('Weights and method'!$D$6-'Weights and method'!$C$6)))</x:f>
        <x:v>5.649636877144596</x:v>
      </x:c>
      <x:c r="E2543" s="8" t="n">
        <x:f>100*'Weights and method'!$B$7*MAX(0,MIN(1,(LN(1+'Original 8 pillars'!E2543)-'Weights and method'!$C$7)/('Weights and method'!$D$7-'Weights and method'!$C$7)))</x:f>
        <x:v>8.930461956764614</x:v>
      </x:c>
      <x:c r="F2543" s="8" t="n">
        <x:f>100*'Weights and method'!$B$8*MAX(0,MIN(1,(LN(1+'Original 8 pillars'!F2543)-'Weights and method'!$C$8)/('Weights and method'!$D$8-'Weights and method'!$C$8)))</x:f>
        <x:v>9.983976409578394</x:v>
      </x:c>
      <x:c r="G2543" s="8" t="n">
        <x:f>100*'Weights and method'!$B$9*MAX(0,MIN(1,(LN(1+'Original 8 pillars'!G2543)-'Weights and method'!$C$9)/('Weights and method'!$D$9-'Weights and method'!$C$9)))</x:f>
        <x:v>7.899600350291876</x:v>
      </x:c>
      <x:c r="H2543" s="8" t="n">
        <x:f>100*'Weights and method'!$B$10*MAX(0,MIN(1,(LN(1+'Original 8 pillars'!H2543)-'Weights and method'!$C$10)/('Weights and method'!$D$10-'Weights and method'!$C$10)))</x:f>
        <x:v>0</x:v>
      </x:c>
      <x:c r="I2543" s="8" t="n">
        <x:f>100*'Weights and method'!$B$11*MAX(0,MIN(1,(LN(1+'Original 8 pillars'!I2543)-'Weights and method'!$C$11)/('Weights and method'!$D$11-'Weights and method'!$C$11)))</x:f>
        <x:v>1.9723050824878579</x:v>
      </x:c>
      <x:c r="J2543" s="8" t="n">
        <x:f>100*'Weights and method'!$B$12*MAX(0,MIN(1,(LN(1+'Original 8 pillars'!J2543)-'Weights and method'!$C$12)/('Weights and method'!$D$12-'Weights and method'!$C$12)))</x:f>
        <x:v>7.957848601083233</x:v>
      </x:c>
      <x:c r="K2543" s="8" t="n">
        <x:f>SUM(C2543:J2543)</x:f>
        <x:v>49.83865898432885</x:v>
      </x:c>
    </x:row>
    <x:row r="2544">
      <x:c r="A2544" s="2" t="str">
        <x:f>'Original 8 pillars'!A2544</x:f>
        <x:v>Ethiopia</x:v>
      </x:c>
      <x:c r="B2544" s="2" t="str">
        <x:f>'Original 8 pillars'!B2544</x:f>
        <x:v>2015-01</x:v>
      </x:c>
      <x:c r="C2544" s="8" t="n">
        <x:f>100*'Weights and method'!$B$5*MAX(0,MIN(1,(LN(1+'Original 8 pillars'!C2544)-'Weights and method'!$C$5)/('Weights and method'!$D$5-'Weights and method'!$C$5)))</x:f>
        <x:v>9.196186582754482</x:v>
      </x:c>
      <x:c r="D2544" s="8" t="n">
        <x:f>100*'Weights and method'!$B$6*MAX(0,MIN(1,(LN(1+'Original 8 pillars'!D2544)-'Weights and method'!$C$6)/('Weights and method'!$D$6-'Weights and method'!$C$6)))</x:f>
        <x:v>5.834459217059764</x:v>
      </x:c>
      <x:c r="E2544" s="8" t="n">
        <x:f>100*'Weights and method'!$B$7*MAX(0,MIN(1,(LN(1+'Original 8 pillars'!E2544)-'Weights and method'!$C$7)/('Weights and method'!$D$7-'Weights and method'!$C$7)))</x:f>
        <x:v>7.4587365936842325</x:v>
      </x:c>
      <x:c r="F2544" s="8" t="n">
        <x:f>100*'Weights and method'!$B$8*MAX(0,MIN(1,(LN(1+'Original 8 pillars'!F2544)-'Weights and method'!$C$8)/('Weights and method'!$D$8-'Weights and method'!$C$8)))</x:f>
        <x:v>8.605014097721801</x:v>
      </x:c>
      <x:c r="G2544" s="8" t="n">
        <x:f>100*'Weights and method'!$B$9*MAX(0,MIN(1,(LN(1+'Original 8 pillars'!G2544)-'Weights and method'!$C$9)/('Weights and method'!$D$9-'Weights and method'!$C$9)))</x:f>
        <x:v>4.510413649776711</x:v>
      </x:c>
      <x:c r="H2544" s="8" t="n">
        <x:f>100*'Weights and method'!$B$10*MAX(0,MIN(1,(LN(1+'Original 8 pillars'!H2544)-'Weights and method'!$C$10)/('Weights and method'!$D$10-'Weights and method'!$C$10)))</x:f>
        <x:v>0</x:v>
      </x:c>
      <x:c r="I2544" s="8" t="n">
        <x:f>100*'Weights and method'!$B$11*MAX(0,MIN(1,(LN(1+'Original 8 pillars'!I2544)-'Weights and method'!$C$11)/('Weights and method'!$D$11-'Weights and method'!$C$11)))</x:f>
        <x:v>4.557874575598798</x:v>
      </x:c>
      <x:c r="J2544" s="8" t="n">
        <x:f>100*'Weights and method'!$B$12*MAX(0,MIN(1,(LN(1+'Original 8 pillars'!J2544)-'Weights and method'!$C$12)/('Weights and method'!$D$12-'Weights and method'!$C$12)))</x:f>
        <x:v>4.7649366847706025</x:v>
      </x:c>
      <x:c r="K2544" s="8" t="n">
        <x:f>SUM(C2544:J2544)</x:f>
        <x:v>44.92762140136639</x:v>
      </x:c>
    </x:row>
    <x:row r="2545">
      <x:c r="A2545" s="2" t="str">
        <x:f>'Original 8 pillars'!A2545</x:f>
        <x:v>Ethiopia</x:v>
      </x:c>
      <x:c r="B2545" s="2" t="str">
        <x:f>'Original 8 pillars'!B2545</x:f>
        <x:v>2015-02</x:v>
      </x:c>
      <x:c r="C2545" s="8" t="n">
        <x:f>100*'Weights and method'!$B$5*MAX(0,MIN(1,(LN(1+'Original 8 pillars'!C2545)-'Weights and method'!$C$5)/('Weights and method'!$D$5-'Weights and method'!$C$5)))</x:f>
        <x:v>8.23074523958153</x:v>
      </x:c>
      <x:c r="D2545" s="8" t="n">
        <x:f>100*'Weights and method'!$B$6*MAX(0,MIN(1,(LN(1+'Original 8 pillars'!D2545)-'Weights and method'!$C$6)/('Weights and method'!$D$6-'Weights and method'!$C$6)))</x:f>
        <x:v>4.9375103536681</x:v>
      </x:c>
      <x:c r="E2545" s="8" t="n">
        <x:f>100*'Weights and method'!$B$7*MAX(0,MIN(1,(LN(1+'Original 8 pillars'!E2545)-'Weights and method'!$C$7)/('Weights and method'!$D$7-'Weights and method'!$C$7)))</x:f>
        <x:v>5.30877182772805</x:v>
      </x:c>
      <x:c r="F2545" s="8" t="n">
        <x:f>100*'Weights and method'!$B$8*MAX(0,MIN(1,(LN(1+'Original 8 pillars'!F2545)-'Weights and method'!$C$8)/('Weights and method'!$D$8-'Weights and method'!$C$8)))</x:f>
        <x:v>7.659735079229204</x:v>
      </x:c>
      <x:c r="G2545" s="8" t="n">
        <x:f>100*'Weights and method'!$B$9*MAX(0,MIN(1,(LN(1+'Original 8 pillars'!G2545)-'Weights and method'!$C$9)/('Weights and method'!$D$9-'Weights and method'!$C$9)))</x:f>
        <x:v>2.3003643672769742</x:v>
      </x:c>
      <x:c r="H2545" s="8" t="n">
        <x:f>100*'Weights and method'!$B$10*MAX(0,MIN(1,(LN(1+'Original 8 pillars'!H2545)-'Weights and method'!$C$10)/('Weights and method'!$D$10-'Weights and method'!$C$10)))</x:f>
        <x:v>0</x:v>
      </x:c>
      <x:c r="I2545" s="8" t="n">
        <x:f>100*'Weights and method'!$B$11*MAX(0,MIN(1,(LN(1+'Original 8 pillars'!I2545)-'Weights and method'!$C$11)/('Weights and method'!$D$11-'Weights and method'!$C$11)))</x:f>
        <x:v>4.5562952937130685</x:v>
      </x:c>
      <x:c r="J2545" s="8" t="n">
        <x:f>100*'Weights and method'!$B$12*MAX(0,MIN(1,(LN(1+'Original 8 pillars'!J2545)-'Weights and method'!$C$12)/('Weights and method'!$D$12-'Weights and method'!$C$12)))</x:f>
        <x:v>4.363770129779411</x:v>
      </x:c>
      <x:c r="K2545" s="8" t="n">
        <x:f>SUM(C2545:J2545)</x:f>
        <x:v>37.357192290976336</x:v>
      </x:c>
    </x:row>
    <x:row r="2546">
      <x:c r="A2546" s="2" t="str">
        <x:f>'Original 8 pillars'!A2546</x:f>
        <x:v>Ethiopia</x:v>
      </x:c>
      <x:c r="B2546" s="2" t="str">
        <x:f>'Original 8 pillars'!B2546</x:f>
        <x:v>2015-03</x:v>
      </x:c>
      <x:c r="C2546" s="8" t="n">
        <x:f>100*'Weights and method'!$B$5*MAX(0,MIN(1,(LN(1+'Original 8 pillars'!C2546)-'Weights and method'!$C$5)/('Weights and method'!$D$5-'Weights and method'!$C$5)))</x:f>
        <x:v>8.706762394614842</x:v>
      </x:c>
      <x:c r="D2546" s="8" t="n">
        <x:f>100*'Weights and method'!$B$6*MAX(0,MIN(1,(LN(1+'Original 8 pillars'!D2546)-'Weights and method'!$C$6)/('Weights and method'!$D$6-'Weights and method'!$C$6)))</x:f>
        <x:v>5.089343928655095</x:v>
      </x:c>
      <x:c r="E2546" s="8" t="n">
        <x:f>100*'Weights and method'!$B$7*MAX(0,MIN(1,(LN(1+'Original 8 pillars'!E2546)-'Weights and method'!$C$7)/('Weights and method'!$D$7-'Weights and method'!$C$7)))</x:f>
        <x:v>7.354150309848078</x:v>
      </x:c>
      <x:c r="F2546" s="8" t="n">
        <x:f>100*'Weights and method'!$B$8*MAX(0,MIN(1,(LN(1+'Original 8 pillars'!F2546)-'Weights and method'!$C$8)/('Weights and method'!$D$8-'Weights and method'!$C$8)))</x:f>
        <x:v>8.539230727867066</x:v>
      </x:c>
      <x:c r="G2546" s="8" t="n">
        <x:f>100*'Weights and method'!$B$9*MAX(0,MIN(1,(LN(1+'Original 8 pillars'!G2546)-'Weights and method'!$C$9)/('Weights and method'!$D$9-'Weights and method'!$C$9)))</x:f>
        <x:v>3.674422798575607</x:v>
      </x:c>
      <x:c r="H2546" s="8" t="n">
        <x:f>100*'Weights and method'!$B$10*MAX(0,MIN(1,(LN(1+'Original 8 pillars'!H2546)-'Weights and method'!$C$10)/('Weights and method'!$D$10-'Weights and method'!$C$10)))</x:f>
        <x:v>0</x:v>
      </x:c>
      <x:c r="I2546" s="8" t="n">
        <x:f>100*'Weights and method'!$B$11*MAX(0,MIN(1,(LN(1+'Original 8 pillars'!I2546)-'Weights and method'!$C$11)/('Weights and method'!$D$11-'Weights and method'!$C$11)))</x:f>
        <x:v>4.565613746814221</x:v>
      </x:c>
      <x:c r="J2546" s="8" t="n">
        <x:f>100*'Weights and method'!$B$12*MAX(0,MIN(1,(LN(1+'Original 8 pillars'!J2546)-'Weights and method'!$C$12)/('Weights and method'!$D$12-'Weights and method'!$C$12)))</x:f>
        <x:v>4.50738548910436</x:v>
      </x:c>
      <x:c r="K2546" s="8" t="n">
        <x:f>SUM(C2546:J2546)</x:f>
        <x:v>42.43690939547927</x:v>
      </x:c>
    </x:row>
    <x:row r="2547">
      <x:c r="A2547" s="2" t="str">
        <x:f>'Original 8 pillars'!A2547</x:f>
        <x:v>Ethiopia</x:v>
      </x:c>
      <x:c r="B2547" s="2" t="str">
        <x:f>'Original 8 pillars'!B2547</x:f>
        <x:v>2015-04</x:v>
      </x:c>
      <x:c r="C2547" s="8" t="n">
        <x:f>100*'Weights and method'!$B$5*MAX(0,MIN(1,(LN(1+'Original 8 pillars'!C2547)-'Weights and method'!$C$5)/('Weights and method'!$D$5-'Weights and method'!$C$5)))</x:f>
        <x:v>8.174336074267734</x:v>
      </x:c>
      <x:c r="D2547" s="8" t="n">
        <x:f>100*'Weights and method'!$B$6*MAX(0,MIN(1,(LN(1+'Original 8 pillars'!D2547)-'Weights and method'!$C$6)/('Weights and method'!$D$6-'Weights and method'!$C$6)))</x:f>
        <x:v>5.05535437231285</x:v>
      </x:c>
      <x:c r="E2547" s="8" t="n">
        <x:f>100*'Weights and method'!$B$7*MAX(0,MIN(1,(LN(1+'Original 8 pillars'!E2547)-'Weights and method'!$C$7)/('Weights and method'!$D$7-'Weights and method'!$C$7)))</x:f>
        <x:v>7.271656738003409</x:v>
      </x:c>
      <x:c r="F2547" s="8" t="n">
        <x:f>100*'Weights and method'!$B$8*MAX(0,MIN(1,(LN(1+'Original 8 pillars'!F2547)-'Weights and method'!$C$8)/('Weights and method'!$D$8-'Weights and method'!$C$8)))</x:f>
        <x:v>8.72148713535764</x:v>
      </x:c>
      <x:c r="G2547" s="8" t="n">
        <x:f>100*'Weights and method'!$B$9*MAX(0,MIN(1,(LN(1+'Original 8 pillars'!G2547)-'Weights and method'!$C$9)/('Weights and method'!$D$9-'Weights and method'!$C$9)))</x:f>
        <x:v>5.088439443517364</x:v>
      </x:c>
      <x:c r="H2547" s="8" t="n">
        <x:f>100*'Weights and method'!$B$10*MAX(0,MIN(1,(LN(1+'Original 8 pillars'!H2547)-'Weights and method'!$C$10)/('Weights and method'!$D$10-'Weights and method'!$C$10)))</x:f>
        <x:v>0</x:v>
      </x:c>
      <x:c r="I2547" s="8" t="n">
        <x:f>100*'Weights and method'!$B$11*MAX(0,MIN(1,(LN(1+'Original 8 pillars'!I2547)-'Weights and method'!$C$11)/('Weights and method'!$D$11-'Weights and method'!$C$11)))</x:f>
        <x:v>5.331763275315989</x:v>
      </x:c>
      <x:c r="J2547" s="8" t="n">
        <x:f>100*'Weights and method'!$B$12*MAX(0,MIN(1,(LN(1+'Original 8 pillars'!J2547)-'Weights and method'!$C$12)/('Weights and method'!$D$12-'Weights and method'!$C$12)))</x:f>
        <x:v>4.827690152930787</x:v>
      </x:c>
      <x:c r="K2547" s="8" t="n">
        <x:f>SUM(C2547:J2547)</x:f>
        <x:v>44.47072719170578</x:v>
      </x:c>
    </x:row>
    <x:row r="2548">
      <x:c r="A2548" s="2" t="str">
        <x:f>'Original 8 pillars'!A2548</x:f>
        <x:v>Ethiopia</x:v>
      </x:c>
      <x:c r="B2548" s="2" t="str">
        <x:f>'Original 8 pillars'!B2548</x:f>
        <x:v>2015-05</x:v>
      </x:c>
      <x:c r="C2548" s="8" t="n">
        <x:f>100*'Weights and method'!$B$5*MAX(0,MIN(1,(LN(1+'Original 8 pillars'!C2548)-'Weights and method'!$C$5)/('Weights and method'!$D$5-'Weights and method'!$C$5)))</x:f>
        <x:v>8.705422144091065</x:v>
      </x:c>
      <x:c r="D2548" s="8" t="n">
        <x:f>100*'Weights and method'!$B$6*MAX(0,MIN(1,(LN(1+'Original 8 pillars'!D2548)-'Weights and method'!$C$6)/('Weights and method'!$D$6-'Weights and method'!$C$6)))</x:f>
        <x:v>5.031834664822236</x:v>
      </x:c>
      <x:c r="E2548" s="8" t="n">
        <x:f>100*'Weights and method'!$B$7*MAX(0,MIN(1,(LN(1+'Original 8 pillars'!E2548)-'Weights and method'!$C$7)/('Weights and method'!$D$7-'Weights and method'!$C$7)))</x:f>
        <x:v>7.428313892331114</x:v>
      </x:c>
      <x:c r="F2548" s="8" t="n">
        <x:f>100*'Weights and method'!$B$8*MAX(0,MIN(1,(LN(1+'Original 8 pillars'!F2548)-'Weights and method'!$C$8)/('Weights and method'!$D$8-'Weights and method'!$C$8)))</x:f>
        <x:v>8.409497291916384</x:v>
      </x:c>
      <x:c r="G2548" s="8" t="n">
        <x:f>100*'Weights and method'!$B$9*MAX(0,MIN(1,(LN(1+'Original 8 pillars'!G2548)-'Weights and method'!$C$9)/('Weights and method'!$D$9-'Weights and method'!$C$9)))</x:f>
        <x:v>4.090780712229835</x:v>
      </x:c>
      <x:c r="H2548" s="8" t="n">
        <x:f>100*'Weights and method'!$B$10*MAX(0,MIN(1,(LN(1+'Original 8 pillars'!H2548)-'Weights and method'!$C$10)/('Weights and method'!$D$10-'Weights and method'!$C$10)))</x:f>
        <x:v>0</x:v>
      </x:c>
      <x:c r="I2548" s="8" t="n">
        <x:f>100*'Weights and method'!$B$11*MAX(0,MIN(1,(LN(1+'Original 8 pillars'!I2548)-'Weights and method'!$C$11)/('Weights and method'!$D$11-'Weights and method'!$C$11)))</x:f>
        <x:v>4.620649451858677</x:v>
      </x:c>
      <x:c r="J2548" s="8" t="n">
        <x:f>100*'Weights and method'!$B$12*MAX(0,MIN(1,(LN(1+'Original 8 pillars'!J2548)-'Weights and method'!$C$12)/('Weights and method'!$D$12-'Weights and method'!$C$12)))</x:f>
        <x:v>4.571440757855983</x:v>
      </x:c>
      <x:c r="K2548" s="8" t="n">
        <x:f>SUM(C2548:J2548)</x:f>
        <x:v>42.857938915105294</x:v>
      </x:c>
    </x:row>
    <x:row r="2549">
      <x:c r="A2549" s="2" t="str">
        <x:f>'Original 8 pillars'!A2549</x:f>
        <x:v>Ethiopia</x:v>
      </x:c>
      <x:c r="B2549" s="2" t="str">
        <x:f>'Original 8 pillars'!B2549</x:f>
        <x:v>2015-06</x:v>
      </x:c>
      <x:c r="C2549" s="8" t="n">
        <x:f>100*'Weights and method'!$B$5*MAX(0,MIN(1,(LN(1+'Original 8 pillars'!C2549)-'Weights and method'!$C$5)/('Weights and method'!$D$5-'Weights and method'!$C$5)))</x:f>
        <x:v>9.741538609035391</x:v>
      </x:c>
      <x:c r="D2549" s="8" t="n">
        <x:f>100*'Weights and method'!$B$6*MAX(0,MIN(1,(LN(1+'Original 8 pillars'!D2549)-'Weights and method'!$C$6)/('Weights and method'!$D$6-'Weights and method'!$C$6)))</x:f>
        <x:v>6.052888534850455</x:v>
      </x:c>
      <x:c r="E2549" s="8" t="n">
        <x:f>100*'Weights and method'!$B$7*MAX(0,MIN(1,(LN(1+'Original 8 pillars'!E2549)-'Weights and method'!$C$7)/('Weights and method'!$D$7-'Weights and method'!$C$7)))</x:f>
        <x:v>8.161867869629164</x:v>
      </x:c>
      <x:c r="F2549" s="8" t="n">
        <x:f>100*'Weights and method'!$B$8*MAX(0,MIN(1,(LN(1+'Original 8 pillars'!F2549)-'Weights and method'!$C$8)/('Weights and method'!$D$8-'Weights and method'!$C$8)))</x:f>
        <x:v>8.590371172180925</x:v>
      </x:c>
      <x:c r="G2549" s="8" t="n">
        <x:f>100*'Weights and method'!$B$9*MAX(0,MIN(1,(LN(1+'Original 8 pillars'!G2549)-'Weights and method'!$C$9)/('Weights and method'!$D$9-'Weights and method'!$C$9)))</x:f>
        <x:v>4.436377996757775</x:v>
      </x:c>
      <x:c r="H2549" s="8" t="n">
        <x:f>100*'Weights and method'!$B$10*MAX(0,MIN(1,(LN(1+'Original 8 pillars'!H2549)-'Weights and method'!$C$10)/('Weights and method'!$D$10-'Weights and method'!$C$10)))</x:f>
        <x:v>0</x:v>
      </x:c>
      <x:c r="I2549" s="8" t="n">
        <x:f>100*'Weights and method'!$B$11*MAX(0,MIN(1,(LN(1+'Original 8 pillars'!I2549)-'Weights and method'!$C$11)/('Weights and method'!$D$11-'Weights and method'!$C$11)))</x:f>
        <x:v>4.493289928060541</x:v>
      </x:c>
      <x:c r="J2549" s="8" t="n">
        <x:f>100*'Weights and method'!$B$12*MAX(0,MIN(1,(LN(1+'Original 8 pillars'!J2549)-'Weights and method'!$C$12)/('Weights and method'!$D$12-'Weights and method'!$C$12)))</x:f>
        <x:v>5.174213419239877</x:v>
      </x:c>
      <x:c r="K2549" s="8" t="n">
        <x:f>SUM(C2549:J2549)</x:f>
        <x:v>46.65054752975413</x:v>
      </x:c>
    </x:row>
    <x:row r="2550">
      <x:c r="A2550" s="2" t="str">
        <x:f>'Original 8 pillars'!A2550</x:f>
        <x:v>Ethiopia</x:v>
      </x:c>
      <x:c r="B2550" s="2" t="str">
        <x:f>'Original 8 pillars'!B2550</x:f>
        <x:v>2015-07</x:v>
      </x:c>
      <x:c r="C2550" s="8" t="n">
        <x:f>100*'Weights and method'!$B$5*MAX(0,MIN(1,(LN(1+'Original 8 pillars'!C2550)-'Weights and method'!$C$5)/('Weights and method'!$D$5-'Weights and method'!$C$5)))</x:f>
        <x:v>9.144129519409223</x:v>
      </x:c>
      <x:c r="D2550" s="8" t="n">
        <x:f>100*'Weights and method'!$B$6*MAX(0,MIN(1,(LN(1+'Original 8 pillars'!D2550)-'Weights and method'!$C$6)/('Weights and method'!$D$6-'Weights and method'!$C$6)))</x:f>
        <x:v>5.817728840420818</x:v>
      </x:c>
      <x:c r="E2550" s="8" t="n">
        <x:f>100*'Weights and method'!$B$7*MAX(0,MIN(1,(LN(1+'Original 8 pillars'!E2550)-'Weights and method'!$C$7)/('Weights and method'!$D$7-'Weights and method'!$C$7)))</x:f>
        <x:v>7.960792202441149</x:v>
      </x:c>
      <x:c r="F2550" s="8" t="n">
        <x:f>100*'Weights and method'!$B$8*MAX(0,MIN(1,(LN(1+'Original 8 pillars'!F2550)-'Weights and method'!$C$8)/('Weights and method'!$D$8-'Weights and method'!$C$8)))</x:f>
        <x:v>9.15144232816687</x:v>
      </x:c>
      <x:c r="G2550" s="8" t="n">
        <x:f>100*'Weights and method'!$B$9*MAX(0,MIN(1,(LN(1+'Original 8 pillars'!G2550)-'Weights and method'!$C$9)/('Weights and method'!$D$9-'Weights and method'!$C$9)))</x:f>
        <x:v>4.749083066638782</x:v>
      </x:c>
      <x:c r="H2550" s="8" t="n">
        <x:f>100*'Weights and method'!$B$10*MAX(0,MIN(1,(LN(1+'Original 8 pillars'!H2550)-'Weights and method'!$C$10)/('Weights and method'!$D$10-'Weights and method'!$C$10)))</x:f>
        <x:v>0</x:v>
      </x:c>
      <x:c r="I2550" s="8" t="n">
        <x:f>100*'Weights and method'!$B$11*MAX(0,MIN(1,(LN(1+'Original 8 pillars'!I2550)-'Weights and method'!$C$11)/('Weights and method'!$D$11-'Weights and method'!$C$11)))</x:f>
        <x:v>4.661335722518962</x:v>
      </x:c>
      <x:c r="J2550" s="8" t="n">
        <x:f>100*'Weights and method'!$B$12*MAX(0,MIN(1,(LN(1+'Original 8 pillars'!J2550)-'Weights and method'!$C$12)/('Weights and method'!$D$12-'Weights and method'!$C$12)))</x:f>
        <x:v>4.832269949565891</x:v>
      </x:c>
      <x:c r="K2550" s="8" t="n">
        <x:f>SUM(C2550:J2550)</x:f>
        <x:v>46.316781629161696</x:v>
      </x:c>
    </x:row>
    <x:row r="2551">
      <x:c r="A2551" s="2" t="str">
        <x:f>'Original 8 pillars'!A2551</x:f>
        <x:v>Ethiopia</x:v>
      </x:c>
      <x:c r="B2551" s="2" t="str">
        <x:f>'Original 8 pillars'!B2551</x:f>
        <x:v>2015-08</x:v>
      </x:c>
      <x:c r="C2551" s="8" t="n">
        <x:f>100*'Weights and method'!$B$5*MAX(0,MIN(1,(LN(1+'Original 8 pillars'!C2551)-'Weights and method'!$C$5)/('Weights and method'!$D$5-'Weights and method'!$C$5)))</x:f>
        <x:v>9.378855946123991</x:v>
      </x:c>
      <x:c r="D2551" s="8" t="n">
        <x:f>100*'Weights and method'!$B$6*MAX(0,MIN(1,(LN(1+'Original 8 pillars'!D2551)-'Weights and method'!$C$6)/('Weights and method'!$D$6-'Weights and method'!$C$6)))</x:f>
        <x:v>5.89972923636218</x:v>
      </x:c>
      <x:c r="E2551" s="8" t="n">
        <x:f>100*'Weights and method'!$B$7*MAX(0,MIN(1,(LN(1+'Original 8 pillars'!E2551)-'Weights and method'!$C$7)/('Weights and method'!$D$7-'Weights and method'!$C$7)))</x:f>
        <x:v>7.262846306192759</x:v>
      </x:c>
      <x:c r="F2551" s="8" t="n">
        <x:f>100*'Weights and method'!$B$8*MAX(0,MIN(1,(LN(1+'Original 8 pillars'!F2551)-'Weights and method'!$C$8)/('Weights and method'!$D$8-'Weights and method'!$C$8)))</x:f>
        <x:v>9.617190211450989</x:v>
      </x:c>
      <x:c r="G2551" s="8" t="n">
        <x:f>100*'Weights and method'!$B$9*MAX(0,MIN(1,(LN(1+'Original 8 pillars'!G2551)-'Weights and method'!$C$9)/('Weights and method'!$D$9-'Weights and method'!$C$9)))</x:f>
        <x:v>4.4665429006146375</x:v>
      </x:c>
      <x:c r="H2551" s="8" t="n">
        <x:f>100*'Weights and method'!$B$10*MAX(0,MIN(1,(LN(1+'Original 8 pillars'!H2551)-'Weights and method'!$C$10)/('Weights and method'!$D$10-'Weights and method'!$C$10)))</x:f>
        <x:v>0</x:v>
      </x:c>
      <x:c r="I2551" s="8" t="n">
        <x:f>100*'Weights and method'!$B$11*MAX(0,MIN(1,(LN(1+'Original 8 pillars'!I2551)-'Weights and method'!$C$11)/('Weights and method'!$D$11-'Weights and method'!$C$11)))</x:f>
        <x:v>4.3590010301533715</x:v>
      </x:c>
      <x:c r="J2551" s="8" t="n">
        <x:f>100*'Weights and method'!$B$12*MAX(0,MIN(1,(LN(1+'Original 8 pillars'!J2551)-'Weights and method'!$C$12)/('Weights and method'!$D$12-'Weights and method'!$C$12)))</x:f>
        <x:v>2.4362580055697625</x:v>
      </x:c>
      <x:c r="K2551" s="8" t="n">
        <x:f>SUM(C2551:J2551)</x:f>
        <x:v>43.42042363646769</x:v>
      </x:c>
    </x:row>
    <x:row r="2552">
      <x:c r="A2552" s="2" t="str">
        <x:f>'Original 8 pillars'!A2552</x:f>
        <x:v>Ethiopia</x:v>
      </x:c>
      <x:c r="B2552" s="2" t="str">
        <x:f>'Original 8 pillars'!B2552</x:f>
        <x:v>2015-09</x:v>
      </x:c>
      <x:c r="C2552" s="8" t="n">
        <x:f>100*'Weights and method'!$B$5*MAX(0,MIN(1,(LN(1+'Original 8 pillars'!C2552)-'Weights and method'!$C$5)/('Weights and method'!$D$5-'Weights and method'!$C$5)))</x:f>
        <x:v>8.962664812303814</x:v>
      </x:c>
      <x:c r="D2552" s="8" t="n">
        <x:f>100*'Weights and method'!$B$6*MAX(0,MIN(1,(LN(1+'Original 8 pillars'!D2552)-'Weights and method'!$C$6)/('Weights and method'!$D$6-'Weights and method'!$C$6)))</x:f>
        <x:v>5.62768715082481</x:v>
      </x:c>
      <x:c r="E2552" s="8" t="n">
        <x:f>100*'Weights and method'!$B$7*MAX(0,MIN(1,(LN(1+'Original 8 pillars'!E2552)-'Weights and method'!$C$7)/('Weights and method'!$D$7-'Weights and method'!$C$7)))</x:f>
        <x:v>6.268341342805484</x:v>
      </x:c>
      <x:c r="F2552" s="8" t="n">
        <x:f>100*'Weights and method'!$B$8*MAX(0,MIN(1,(LN(1+'Original 8 pillars'!F2552)-'Weights and method'!$C$8)/('Weights and method'!$D$8-'Weights and method'!$C$8)))</x:f>
        <x:v>8.783266484247271</x:v>
      </x:c>
      <x:c r="G2552" s="8" t="n">
        <x:f>100*'Weights and method'!$B$9*MAX(0,MIN(1,(LN(1+'Original 8 pillars'!G2552)-'Weights and method'!$C$9)/('Weights and method'!$D$9-'Weights and method'!$C$9)))</x:f>
        <x:v>3.795348408022119</x:v>
      </x:c>
      <x:c r="H2552" s="8" t="n">
        <x:f>100*'Weights and method'!$B$10*MAX(0,MIN(1,(LN(1+'Original 8 pillars'!H2552)-'Weights and method'!$C$10)/('Weights and method'!$D$10-'Weights and method'!$C$10)))</x:f>
        <x:v>0</x:v>
      </x:c>
      <x:c r="I2552" s="8" t="n">
        <x:f>100*'Weights and method'!$B$11*MAX(0,MIN(1,(LN(1+'Original 8 pillars'!I2552)-'Weights and method'!$C$11)/('Weights and method'!$D$11-'Weights and method'!$C$11)))</x:f>
        <x:v>5.749592137219391</x:v>
      </x:c>
      <x:c r="J2552" s="8" t="n">
        <x:f>100*'Weights and method'!$B$12*MAX(0,MIN(1,(LN(1+'Original 8 pillars'!J2552)-'Weights and method'!$C$12)/('Weights and method'!$D$12-'Weights and method'!$C$12)))</x:f>
        <x:v>5.726364779990433</x:v>
      </x:c>
      <x:c r="K2552" s="8" t="n">
        <x:f>SUM(C2552:J2552)</x:f>
        <x:v>44.913265115413324</x:v>
      </x:c>
    </x:row>
    <x:row r="2553">
      <x:c r="A2553" s="2" t="str">
        <x:f>'Original 8 pillars'!A2553</x:f>
        <x:v>Ethiopia</x:v>
      </x:c>
      <x:c r="B2553" s="2" t="str">
        <x:f>'Original 8 pillars'!B2553</x:f>
        <x:v>2015-10</x:v>
      </x:c>
      <x:c r="C2553" s="8" t="n">
        <x:f>100*'Weights and method'!$B$5*MAX(0,MIN(1,(LN(1+'Original 8 pillars'!C2553)-'Weights and method'!$C$5)/('Weights and method'!$D$5-'Weights and method'!$C$5)))</x:f>
        <x:v>9.095340607849554</x:v>
      </x:c>
      <x:c r="D2553" s="8" t="n">
        <x:f>100*'Weights and method'!$B$6*MAX(0,MIN(1,(LN(1+'Original 8 pillars'!D2553)-'Weights and method'!$C$6)/('Weights and method'!$D$6-'Weights and method'!$C$6)))</x:f>
        <x:v>5.702415774060962</x:v>
      </x:c>
      <x:c r="E2553" s="8" t="n">
        <x:f>100*'Weights and method'!$B$7*MAX(0,MIN(1,(LN(1+'Original 8 pillars'!E2553)-'Weights and method'!$C$7)/('Weights and method'!$D$7-'Weights and method'!$C$7)))</x:f>
        <x:v>7.113464472286547</x:v>
      </x:c>
      <x:c r="F2553" s="8" t="n">
        <x:f>100*'Weights and method'!$B$8*MAX(0,MIN(1,(LN(1+'Original 8 pillars'!F2553)-'Weights and method'!$C$8)/('Weights and method'!$D$8-'Weights and method'!$C$8)))</x:f>
        <x:v>9.46061918135029</x:v>
      </x:c>
      <x:c r="G2553" s="8" t="n">
        <x:f>100*'Weights and method'!$B$9*MAX(0,MIN(1,(LN(1+'Original 8 pillars'!G2553)-'Weights and method'!$C$9)/('Weights and method'!$D$9-'Weights and method'!$C$9)))</x:f>
        <x:v>2.3864650177887223</x:v>
      </x:c>
      <x:c r="H2553" s="8" t="n">
        <x:f>100*'Weights and method'!$B$10*MAX(0,MIN(1,(LN(1+'Original 8 pillars'!H2553)-'Weights and method'!$C$10)/('Weights and method'!$D$10-'Weights and method'!$C$10)))</x:f>
        <x:v>0</x:v>
      </x:c>
      <x:c r="I2553" s="8" t="n">
        <x:f>100*'Weights and method'!$B$11*MAX(0,MIN(1,(LN(1+'Original 8 pillars'!I2553)-'Weights and method'!$C$11)/('Weights and method'!$D$11-'Weights and method'!$C$11)))</x:f>
        <x:v>4.518283664369275</x:v>
      </x:c>
      <x:c r="J2553" s="8" t="n">
        <x:f>100*'Weights and method'!$B$12*MAX(0,MIN(1,(LN(1+'Original 8 pillars'!J2553)-'Weights and method'!$C$12)/('Weights and method'!$D$12-'Weights and method'!$C$12)))</x:f>
        <x:v>6.369545539033471</x:v>
      </x:c>
      <x:c r="K2553" s="8" t="n">
        <x:f>SUM(C2553:J2553)</x:f>
        <x:v>44.64613425673883</x:v>
      </x:c>
    </x:row>
    <x:row r="2554">
      <x:c r="A2554" s="2" t="str">
        <x:f>'Original 8 pillars'!A2554</x:f>
        <x:v>Ethiopia</x:v>
      </x:c>
      <x:c r="B2554" s="2" t="str">
        <x:f>'Original 8 pillars'!B2554</x:f>
        <x:v>2015-11</x:v>
      </x:c>
      <x:c r="C2554" s="8" t="n">
        <x:f>100*'Weights and method'!$B$5*MAX(0,MIN(1,(LN(1+'Original 8 pillars'!C2554)-'Weights and method'!$C$5)/('Weights and method'!$D$5-'Weights and method'!$C$5)))</x:f>
        <x:v>9.535758466870393</x:v>
      </x:c>
      <x:c r="D2554" s="8" t="n">
        <x:f>100*'Weights and method'!$B$6*MAX(0,MIN(1,(LN(1+'Original 8 pillars'!D2554)-'Weights and method'!$C$6)/('Weights and method'!$D$6-'Weights and method'!$C$6)))</x:f>
        <x:v>4.641943531495058</x:v>
      </x:c>
      <x:c r="E2554" s="8" t="n">
        <x:f>100*'Weights and method'!$B$7*MAX(0,MIN(1,(LN(1+'Original 8 pillars'!E2554)-'Weights and method'!$C$7)/('Weights and method'!$D$7-'Weights and method'!$C$7)))</x:f>
        <x:v>6.801768571014213</x:v>
      </x:c>
      <x:c r="F2554" s="8" t="n">
        <x:f>100*'Weights and method'!$B$8*MAX(0,MIN(1,(LN(1+'Original 8 pillars'!F2554)-'Weights and method'!$C$8)/('Weights and method'!$D$8-'Weights and method'!$C$8)))</x:f>
        <x:v>9.078806851505465</x:v>
      </x:c>
      <x:c r="G2554" s="8" t="n">
        <x:f>100*'Weights and method'!$B$9*MAX(0,MIN(1,(LN(1+'Original 8 pillars'!G2554)-'Weights and method'!$C$9)/('Weights and method'!$D$9-'Weights and method'!$C$9)))</x:f>
        <x:v>4.511807536439808</x:v>
      </x:c>
      <x:c r="H2554" s="8" t="n">
        <x:f>100*'Weights and method'!$B$10*MAX(0,MIN(1,(LN(1+'Original 8 pillars'!H2554)-'Weights and method'!$C$10)/('Weights and method'!$D$10-'Weights and method'!$C$10)))</x:f>
        <x:v>0</x:v>
      </x:c>
      <x:c r="I2554" s="8" t="n">
        <x:f>100*'Weights and method'!$B$11*MAX(0,MIN(1,(LN(1+'Original 8 pillars'!I2554)-'Weights and method'!$C$11)/('Weights and method'!$D$11-'Weights and method'!$C$11)))</x:f>
        <x:v>4.49206602681634</x:v>
      </x:c>
      <x:c r="J2554" s="8" t="n">
        <x:f>100*'Weights and method'!$B$12*MAX(0,MIN(1,(LN(1+'Original 8 pillars'!J2554)-'Weights and method'!$C$12)/('Weights and method'!$D$12-'Weights and method'!$C$12)))</x:f>
        <x:v>6.09607336211104</x:v>
      </x:c>
      <x:c r="K2554" s="8" t="n">
        <x:f>SUM(C2554:J2554)</x:f>
        <x:v>45.15822434625232</x:v>
      </x:c>
    </x:row>
    <x:row r="2555">
      <x:c r="A2555" s="2" t="str">
        <x:f>'Original 8 pillars'!A2555</x:f>
        <x:v>Ethiopia</x:v>
      </x:c>
      <x:c r="B2555" s="2" t="str">
        <x:f>'Original 8 pillars'!B2555</x:f>
        <x:v>2015-12</x:v>
      </x:c>
      <x:c r="C2555" s="8" t="n">
        <x:f>100*'Weights and method'!$B$5*MAX(0,MIN(1,(LN(1+'Original 8 pillars'!C2555)-'Weights and method'!$C$5)/('Weights and method'!$D$5-'Weights and method'!$C$5)))</x:f>
        <x:v>8.958482353793476</x:v>
      </x:c>
      <x:c r="D2555" s="8" t="n">
        <x:f>100*'Weights and method'!$B$6*MAX(0,MIN(1,(LN(1+'Original 8 pillars'!D2555)-'Weights and method'!$C$6)/('Weights and method'!$D$6-'Weights and method'!$C$6)))</x:f>
        <x:v>5.512947531138529</x:v>
      </x:c>
      <x:c r="E2555" s="8" t="n">
        <x:f>100*'Weights and method'!$B$7*MAX(0,MIN(1,(LN(1+'Original 8 pillars'!E2555)-'Weights and method'!$C$7)/('Weights and method'!$D$7-'Weights and method'!$C$7)))</x:f>
        <x:v>6.663458166649182</x:v>
      </x:c>
      <x:c r="F2555" s="8" t="n">
        <x:f>100*'Weights and method'!$B$8*MAX(0,MIN(1,(LN(1+'Original 8 pillars'!F2555)-'Weights and method'!$C$8)/('Weights and method'!$D$8-'Weights and method'!$C$8)))</x:f>
        <x:v>9.054921708746951</x:v>
      </x:c>
      <x:c r="G2555" s="8" t="n">
        <x:f>100*'Weights and method'!$B$9*MAX(0,MIN(1,(LN(1+'Original 8 pillars'!G2555)-'Weights and method'!$C$9)/('Weights and method'!$D$9-'Weights and method'!$C$9)))</x:f>
        <x:v>2.901915526662033</x:v>
      </x:c>
      <x:c r="H2555" s="8" t="n">
        <x:f>100*'Weights and method'!$B$10*MAX(0,MIN(1,(LN(1+'Original 8 pillars'!H2555)-'Weights and method'!$C$10)/('Weights and method'!$D$10-'Weights and method'!$C$10)))</x:f>
        <x:v>0</x:v>
      </x:c>
      <x:c r="I2555" s="8" t="n">
        <x:f>100*'Weights and method'!$B$11*MAX(0,MIN(1,(LN(1+'Original 8 pillars'!I2555)-'Weights and method'!$C$11)/('Weights and method'!$D$11-'Weights and method'!$C$11)))</x:f>
        <x:v>4.284537850439704</x:v>
      </x:c>
      <x:c r="J2555" s="8" t="n">
        <x:f>100*'Weights and method'!$B$12*MAX(0,MIN(1,(LN(1+'Original 8 pillars'!J2555)-'Weights and method'!$C$12)/('Weights and method'!$D$12-'Weights and method'!$C$12)))</x:f>
        <x:v>4.414843077834323</x:v>
      </x:c>
      <x:c r="K2555" s="8" t="n">
        <x:f>SUM(C2555:J2555)</x:f>
        <x:v>41.79110621526419</x:v>
      </x:c>
    </x:row>
    <x:row r="2556">
      <x:c r="A2556" s="2" t="str">
        <x:f>'Original 8 pillars'!A2556</x:f>
        <x:v>Ethiopia</x:v>
      </x:c>
      <x:c r="B2556" s="2" t="str">
        <x:f>'Original 8 pillars'!B2556</x:f>
        <x:v>2016-01</x:v>
      </x:c>
      <x:c r="C2556" s="8" t="n">
        <x:f>100*'Weights and method'!$B$5*MAX(0,MIN(1,(LN(1+'Original 8 pillars'!C2556)-'Weights and method'!$C$5)/('Weights and method'!$D$5-'Weights and method'!$C$5)))</x:f>
        <x:v>8.806251246329523</x:v>
      </x:c>
      <x:c r="D2556" s="8" t="n">
        <x:f>100*'Weights and method'!$B$6*MAX(0,MIN(1,(LN(1+'Original 8 pillars'!D2556)-'Weights and method'!$C$6)/('Weights and method'!$D$6-'Weights and method'!$C$6)))</x:f>
        <x:v>5.182221897350716</x:v>
      </x:c>
      <x:c r="E2556" s="8" t="n">
        <x:f>100*'Weights and method'!$B$7*MAX(0,MIN(1,(LN(1+'Original 8 pillars'!E2556)-'Weights and method'!$C$7)/('Weights and method'!$D$7-'Weights and method'!$C$7)))</x:f>
        <x:v>6.511642942645298</x:v>
      </x:c>
      <x:c r="F2556" s="8" t="n">
        <x:f>100*'Weights and method'!$B$8*MAX(0,MIN(1,(LN(1+'Original 8 pillars'!F2556)-'Weights and method'!$C$8)/('Weights and method'!$D$8-'Weights and method'!$C$8)))</x:f>
        <x:v>9.276575903818367</x:v>
      </x:c>
      <x:c r="G2556" s="8" t="n">
        <x:f>100*'Weights and method'!$B$9*MAX(0,MIN(1,(LN(1+'Original 8 pillars'!G2556)-'Weights and method'!$C$9)/('Weights and method'!$D$9-'Weights and method'!$C$9)))</x:f>
        <x:v>3.0128667248318637</x:v>
      </x:c>
      <x:c r="H2556" s="8" t="n">
        <x:f>100*'Weights and method'!$B$10*MAX(0,MIN(1,(LN(1+'Original 8 pillars'!H2556)-'Weights and method'!$C$10)/('Weights and method'!$D$10-'Weights and method'!$C$10)))</x:f>
        <x:v>0</x:v>
      </x:c>
      <x:c r="I2556" s="8" t="n">
        <x:f>100*'Weights and method'!$B$11*MAX(0,MIN(1,(LN(1+'Original 8 pillars'!I2556)-'Weights and method'!$C$11)/('Weights and method'!$D$11-'Weights and method'!$C$11)))</x:f>
        <x:v>4.612693467678496</x:v>
      </x:c>
      <x:c r="J2556" s="8" t="n">
        <x:f>100*'Weights and method'!$B$12*MAX(0,MIN(1,(LN(1+'Original 8 pillars'!J2556)-'Weights and method'!$C$12)/('Weights and method'!$D$12-'Weights and method'!$C$12)))</x:f>
        <x:v>5.981185584099251</x:v>
      </x:c>
      <x:c r="K2556" s="8" t="n">
        <x:f>SUM(C2556:J2556)</x:f>
        <x:v>43.38343776675352</x:v>
      </x:c>
    </x:row>
    <x:row r="2557">
      <x:c r="A2557" s="2" t="str">
        <x:f>'Original 8 pillars'!A2557</x:f>
        <x:v>Ethiopia</x:v>
      </x:c>
      <x:c r="B2557" s="2" t="str">
        <x:f>'Original 8 pillars'!B2557</x:f>
        <x:v>2016-02</x:v>
      </x:c>
      <x:c r="C2557" s="8" t="n">
        <x:f>100*'Weights and method'!$B$5*MAX(0,MIN(1,(LN(1+'Original 8 pillars'!C2557)-'Weights and method'!$C$5)/('Weights and method'!$D$5-'Weights and method'!$C$5)))</x:f>
        <x:v>9.56647971515544</x:v>
      </x:c>
      <x:c r="D2557" s="8" t="n">
        <x:f>100*'Weights and method'!$B$6*MAX(0,MIN(1,(LN(1+'Original 8 pillars'!D2557)-'Weights and method'!$C$6)/('Weights and method'!$D$6-'Weights and method'!$C$6)))</x:f>
        <x:v>6.6942506579244965</x:v>
      </x:c>
      <x:c r="E2557" s="8" t="n">
        <x:f>100*'Weights and method'!$B$7*MAX(0,MIN(1,(LN(1+'Original 8 pillars'!E2557)-'Weights and method'!$C$7)/('Weights and method'!$D$7-'Weights and method'!$C$7)))</x:f>
        <x:v>7.458362370091692</x:v>
      </x:c>
      <x:c r="F2557" s="8" t="n">
        <x:f>100*'Weights and method'!$B$8*MAX(0,MIN(1,(LN(1+'Original 8 pillars'!F2557)-'Weights and method'!$C$8)/('Weights and method'!$D$8-'Weights and method'!$C$8)))</x:f>
        <x:v>9.728758118688544</x:v>
      </x:c>
      <x:c r="G2557" s="8" t="n">
        <x:f>100*'Weights and method'!$B$9*MAX(0,MIN(1,(LN(1+'Original 8 pillars'!G2557)-'Weights and method'!$C$9)/('Weights and method'!$D$9-'Weights and method'!$C$9)))</x:f>
        <x:v>3.6185497535583306</x:v>
      </x:c>
      <x:c r="H2557" s="8" t="n">
        <x:f>100*'Weights and method'!$B$10*MAX(0,MIN(1,(LN(1+'Original 8 pillars'!H2557)-'Weights and method'!$C$10)/('Weights and method'!$D$10-'Weights and method'!$C$10)))</x:f>
        <x:v>0</x:v>
      </x:c>
      <x:c r="I2557" s="8" t="n">
        <x:f>100*'Weights and method'!$B$11*MAX(0,MIN(1,(LN(1+'Original 8 pillars'!I2557)-'Weights and method'!$C$11)/('Weights and method'!$D$11-'Weights and method'!$C$11)))</x:f>
        <x:v>5.079001939536974</x:v>
      </x:c>
      <x:c r="J2557" s="8" t="n">
        <x:f>100*'Weights and method'!$B$12*MAX(0,MIN(1,(LN(1+'Original 8 pillars'!J2557)-'Weights and method'!$C$12)/('Weights and method'!$D$12-'Weights and method'!$C$12)))</x:f>
        <x:v>5.439304851085924</x:v>
      </x:c>
      <x:c r="K2557" s="8" t="n">
        <x:f>SUM(C2557:J2557)</x:f>
        <x:v>47.5847074060414</x:v>
      </x:c>
    </x:row>
    <x:row r="2558">
      <x:c r="A2558" s="2" t="str">
        <x:f>'Original 8 pillars'!A2558</x:f>
        <x:v>Ethiopia</x:v>
      </x:c>
      <x:c r="B2558" s="2" t="str">
        <x:f>'Original 8 pillars'!B2558</x:f>
        <x:v>2016-03</x:v>
      </x:c>
      <x:c r="C2558" s="8" t="n">
        <x:f>100*'Weights and method'!$B$5*MAX(0,MIN(1,(LN(1+'Original 8 pillars'!C2558)-'Weights and method'!$C$5)/('Weights and method'!$D$5-'Weights and method'!$C$5)))</x:f>
        <x:v>8.663619121373966</x:v>
      </x:c>
      <x:c r="D2558" s="8" t="n">
        <x:f>100*'Weights and method'!$B$6*MAX(0,MIN(1,(LN(1+'Original 8 pillars'!D2558)-'Weights and method'!$C$6)/('Weights and method'!$D$6-'Weights and method'!$C$6)))</x:f>
        <x:v>5.504863564908002</x:v>
      </x:c>
      <x:c r="E2558" s="8" t="n">
        <x:f>100*'Weights and method'!$B$7*MAX(0,MIN(1,(LN(1+'Original 8 pillars'!E2558)-'Weights and method'!$C$7)/('Weights and method'!$D$7-'Weights and method'!$C$7)))</x:f>
        <x:v>7.813870443265682</x:v>
      </x:c>
      <x:c r="F2558" s="8" t="n">
        <x:f>100*'Weights and method'!$B$8*MAX(0,MIN(1,(LN(1+'Original 8 pillars'!F2558)-'Weights and method'!$C$8)/('Weights and method'!$D$8-'Weights and method'!$C$8)))</x:f>
        <x:v>9.70136530619337</x:v>
      </x:c>
      <x:c r="G2558" s="8" t="n">
        <x:f>100*'Weights and method'!$B$9*MAX(0,MIN(1,(LN(1+'Original 8 pillars'!G2558)-'Weights and method'!$C$9)/('Weights and method'!$D$9-'Weights and method'!$C$9)))</x:f>
        <x:v>1.7994787529433054</x:v>
      </x:c>
      <x:c r="H2558" s="8" t="n">
        <x:f>100*'Weights and method'!$B$10*MAX(0,MIN(1,(LN(1+'Original 8 pillars'!H2558)-'Weights and method'!$C$10)/('Weights and method'!$D$10-'Weights and method'!$C$10)))</x:f>
        <x:v>0</x:v>
      </x:c>
      <x:c r="I2558" s="8" t="n">
        <x:f>100*'Weights and method'!$B$11*MAX(0,MIN(1,(LN(1+'Original 8 pillars'!I2558)-'Weights and method'!$C$11)/('Weights and method'!$D$11-'Weights and method'!$C$11)))</x:f>
        <x:v>3.328787038089964</x:v>
      </x:c>
      <x:c r="J2558" s="8" t="n">
        <x:f>100*'Weights and method'!$B$12*MAX(0,MIN(1,(LN(1+'Original 8 pillars'!J2558)-'Weights and method'!$C$12)/('Weights and method'!$D$12-'Weights and method'!$C$12)))</x:f>
        <x:v>6.928155768908833</x:v>
      </x:c>
      <x:c r="K2558" s="8" t="n">
        <x:f>SUM(C2558:J2558)</x:f>
        <x:v>43.74013999568312</x:v>
      </x:c>
    </x:row>
    <x:row r="2559">
      <x:c r="A2559" s="2" t="str">
        <x:f>'Original 8 pillars'!A2559</x:f>
        <x:v>Ethiopia</x:v>
      </x:c>
      <x:c r="B2559" s="2" t="str">
        <x:f>'Original 8 pillars'!B2559</x:f>
        <x:v>2016-04</x:v>
      </x:c>
      <x:c r="C2559" s="8" t="n">
        <x:f>100*'Weights and method'!$B$5*MAX(0,MIN(1,(LN(1+'Original 8 pillars'!C2559)-'Weights and method'!$C$5)/('Weights and method'!$D$5-'Weights and method'!$C$5)))</x:f>
        <x:v>7.190740111475945</x:v>
      </x:c>
      <x:c r="D2559" s="8" t="n">
        <x:f>100*'Weights and method'!$B$6*MAX(0,MIN(1,(LN(1+'Original 8 pillars'!D2559)-'Weights and method'!$C$6)/('Weights and method'!$D$6-'Weights and method'!$C$6)))</x:f>
        <x:v>4.165779382062603</x:v>
      </x:c>
      <x:c r="E2559" s="8" t="n">
        <x:f>100*'Weights and method'!$B$7*MAX(0,MIN(1,(LN(1+'Original 8 pillars'!E2559)-'Weights and method'!$C$7)/('Weights and method'!$D$7-'Weights and method'!$C$7)))</x:f>
        <x:v>6.920758426012014</x:v>
      </x:c>
      <x:c r="F2559" s="8" t="n">
        <x:f>100*'Weights and method'!$B$8*MAX(0,MIN(1,(LN(1+'Original 8 pillars'!F2559)-'Weights and method'!$C$8)/('Weights and method'!$D$8-'Weights and method'!$C$8)))</x:f>
        <x:v>8.489635120693327</x:v>
      </x:c>
      <x:c r="G2559" s="8" t="n">
        <x:f>100*'Weights and method'!$B$9*MAX(0,MIN(1,(LN(1+'Original 8 pillars'!G2559)-'Weights and method'!$C$9)/('Weights and method'!$D$9-'Weights and method'!$C$9)))</x:f>
        <x:v>2.7707921898287586</x:v>
      </x:c>
      <x:c r="H2559" s="8" t="n">
        <x:f>100*'Weights and method'!$B$10*MAX(0,MIN(1,(LN(1+'Original 8 pillars'!H2559)-'Weights and method'!$C$10)/('Weights and method'!$D$10-'Weights and method'!$C$10)))</x:f>
        <x:v>0</x:v>
      </x:c>
      <x:c r="I2559" s="8" t="n">
        <x:f>100*'Weights and method'!$B$11*MAX(0,MIN(1,(LN(1+'Original 8 pillars'!I2559)-'Weights and method'!$C$11)/('Weights and method'!$D$11-'Weights and method'!$C$11)))</x:f>
        <x:v>4.398532201067266</x:v>
      </x:c>
      <x:c r="J2559" s="8" t="n">
        <x:f>100*'Weights and method'!$B$12*MAX(0,MIN(1,(LN(1+'Original 8 pillars'!J2559)-'Weights and method'!$C$12)/('Weights and method'!$D$12-'Weights and method'!$C$12)))</x:f>
        <x:v>5.7143454856233715</x:v>
      </x:c>
      <x:c r="K2559" s="8" t="n">
        <x:f>SUM(C2559:J2559)</x:f>
        <x:v>39.650582916763284</x:v>
      </x:c>
    </x:row>
    <x:row r="2560">
      <x:c r="A2560" s="2" t="str">
        <x:f>'Original 8 pillars'!A2560</x:f>
        <x:v>Ethiopia</x:v>
      </x:c>
      <x:c r="B2560" s="2" t="str">
        <x:f>'Original 8 pillars'!B2560</x:f>
        <x:v>2016-05</x:v>
      </x:c>
      <x:c r="C2560" s="8" t="n">
        <x:f>100*'Weights and method'!$B$5*MAX(0,MIN(1,(LN(1+'Original 8 pillars'!C2560)-'Weights and method'!$C$5)/('Weights and method'!$D$5-'Weights and method'!$C$5)))</x:f>
        <x:v>7.807956554666892</x:v>
      </x:c>
      <x:c r="D2560" s="8" t="n">
        <x:f>100*'Weights and method'!$B$6*MAX(0,MIN(1,(LN(1+'Original 8 pillars'!D2560)-'Weights and method'!$C$6)/('Weights and method'!$D$6-'Weights and method'!$C$6)))</x:f>
        <x:v>5.798026583062825</x:v>
      </x:c>
      <x:c r="E2560" s="8" t="n">
        <x:f>100*'Weights and method'!$B$7*MAX(0,MIN(1,(LN(1+'Original 8 pillars'!E2560)-'Weights and method'!$C$7)/('Weights and method'!$D$7-'Weights and method'!$C$7)))</x:f>
        <x:v>7.476380669652421</x:v>
      </x:c>
      <x:c r="F2560" s="8" t="n">
        <x:f>100*'Weights and method'!$B$8*MAX(0,MIN(1,(LN(1+'Original 8 pillars'!F2560)-'Weights and method'!$C$8)/('Weights and method'!$D$8-'Weights and method'!$C$8)))</x:f>
        <x:v>8.928134899997579</x:v>
      </x:c>
      <x:c r="G2560" s="8" t="n">
        <x:f>100*'Weights and method'!$B$9*MAX(0,MIN(1,(LN(1+'Original 8 pillars'!G2560)-'Weights and method'!$C$9)/('Weights and method'!$D$9-'Weights and method'!$C$9)))</x:f>
        <x:v>0</x:v>
      </x:c>
      <x:c r="H2560" s="8" t="n">
        <x:f>100*'Weights and method'!$B$10*MAX(0,MIN(1,(LN(1+'Original 8 pillars'!H2560)-'Weights and method'!$C$10)/('Weights and method'!$D$10-'Weights and method'!$C$10)))</x:f>
        <x:v>0</x:v>
      </x:c>
      <x:c r="I2560" s="8" t="n">
        <x:f>100*'Weights and method'!$B$11*MAX(0,MIN(1,(LN(1+'Original 8 pillars'!I2560)-'Weights and method'!$C$11)/('Weights and method'!$D$11-'Weights and method'!$C$11)))</x:f>
        <x:v>4.596342047262604</x:v>
      </x:c>
      <x:c r="J2560" s="8" t="n">
        <x:f>100*'Weights and method'!$B$12*MAX(0,MIN(1,(LN(1+'Original 8 pillars'!J2560)-'Weights and method'!$C$12)/('Weights and method'!$D$12-'Weights and method'!$C$12)))</x:f>
        <x:v>4.735527118965852</x:v>
      </x:c>
      <x:c r="K2560" s="8" t="n">
        <x:f>SUM(C2560:J2560)</x:f>
        <x:v>39.34236787360817</x:v>
      </x:c>
    </x:row>
    <x:row r="2561">
      <x:c r="A2561" s="2" t="str">
        <x:f>'Original 8 pillars'!A2561</x:f>
        <x:v>Ethiopia</x:v>
      </x:c>
      <x:c r="B2561" s="2" t="str">
        <x:f>'Original 8 pillars'!B2561</x:f>
        <x:v>2016-06</x:v>
      </x:c>
      <x:c r="C2561" s="8" t="n">
        <x:f>100*'Weights and method'!$B$5*MAX(0,MIN(1,(LN(1+'Original 8 pillars'!C2561)-'Weights and method'!$C$5)/('Weights and method'!$D$5-'Weights and method'!$C$5)))</x:f>
        <x:v>8.926491705084397</x:v>
      </x:c>
      <x:c r="D2561" s="8" t="n">
        <x:f>100*'Weights and method'!$B$6*MAX(0,MIN(1,(LN(1+'Original 8 pillars'!D2561)-'Weights and method'!$C$6)/('Weights and method'!$D$6-'Weights and method'!$C$6)))</x:f>
        <x:v>5.664414409313045</x:v>
      </x:c>
      <x:c r="E2561" s="8" t="n">
        <x:f>100*'Weights and method'!$B$7*MAX(0,MIN(1,(LN(1+'Original 8 pillars'!E2561)-'Weights and method'!$C$7)/('Weights and method'!$D$7-'Weights and method'!$C$7)))</x:f>
        <x:v>8.02817587820627</x:v>
      </x:c>
      <x:c r="F2561" s="8" t="n">
        <x:f>100*'Weights and method'!$B$8*MAX(0,MIN(1,(LN(1+'Original 8 pillars'!F2561)-'Weights and method'!$C$8)/('Weights and method'!$D$8-'Weights and method'!$C$8)))</x:f>
        <x:v>9.503272010280403</x:v>
      </x:c>
      <x:c r="G2561" s="8" t="n">
        <x:f>100*'Weights and method'!$B$9*MAX(0,MIN(1,(LN(1+'Original 8 pillars'!G2561)-'Weights and method'!$C$9)/('Weights and method'!$D$9-'Weights and method'!$C$9)))</x:f>
        <x:v>1.0100793453792776</x:v>
      </x:c>
      <x:c r="H2561" s="8" t="n">
        <x:f>100*'Weights and method'!$B$10*MAX(0,MIN(1,(LN(1+'Original 8 pillars'!H2561)-'Weights and method'!$C$10)/('Weights and method'!$D$10-'Weights and method'!$C$10)))</x:f>
        <x:v>0</x:v>
      </x:c>
      <x:c r="I2561" s="8" t="n">
        <x:f>100*'Weights and method'!$B$11*MAX(0,MIN(1,(LN(1+'Original 8 pillars'!I2561)-'Weights and method'!$C$11)/('Weights and method'!$D$11-'Weights and method'!$C$11)))</x:f>
        <x:v>4.035252801073986</x:v>
      </x:c>
      <x:c r="J2561" s="8" t="n">
        <x:f>100*'Weights and method'!$B$12*MAX(0,MIN(1,(LN(1+'Original 8 pillars'!J2561)-'Weights and method'!$C$12)/('Weights and method'!$D$12-'Weights and method'!$C$12)))</x:f>
        <x:v>7.012060970378335</x:v>
      </x:c>
      <x:c r="K2561" s="8" t="n">
        <x:f>SUM(C2561:J2561)</x:f>
        <x:v>44.179747119715714</x:v>
      </x:c>
    </x:row>
    <x:row r="2562">
      <x:c r="A2562" s="2" t="str">
        <x:f>'Original 8 pillars'!A2562</x:f>
        <x:v>Ethiopia</x:v>
      </x:c>
      <x:c r="B2562" s="2" t="str">
        <x:f>'Original 8 pillars'!B2562</x:f>
        <x:v>2016-07</x:v>
      </x:c>
      <x:c r="C2562" s="8" t="n">
        <x:f>100*'Weights and method'!$B$5*MAX(0,MIN(1,(LN(1+'Original 8 pillars'!C2562)-'Weights and method'!$C$5)/('Weights and method'!$D$5-'Weights and method'!$C$5)))</x:f>
        <x:v>6.995108192519439</x:v>
      </x:c>
      <x:c r="D2562" s="8" t="n">
        <x:f>100*'Weights and method'!$B$6*MAX(0,MIN(1,(LN(1+'Original 8 pillars'!D2562)-'Weights and method'!$C$6)/('Weights and method'!$D$6-'Weights and method'!$C$6)))</x:f>
        <x:v>4.261134648863519</x:v>
      </x:c>
      <x:c r="E2562" s="8" t="n">
        <x:f>100*'Weights and method'!$B$7*MAX(0,MIN(1,(LN(1+'Original 8 pillars'!E2562)-'Weights and method'!$C$7)/('Weights and method'!$D$7-'Weights and method'!$C$7)))</x:f>
        <x:v>6.730383435909862</x:v>
      </x:c>
      <x:c r="F2562" s="8" t="n">
        <x:f>100*'Weights and method'!$B$8*MAX(0,MIN(1,(LN(1+'Original 8 pillars'!F2562)-'Weights and method'!$C$8)/('Weights and method'!$D$8-'Weights and method'!$C$8)))</x:f>
        <x:v>8.946876294345602</x:v>
      </x:c>
      <x:c r="G2562" s="8" t="n">
        <x:f>100*'Weights and method'!$B$9*MAX(0,MIN(1,(LN(1+'Original 8 pillars'!G2562)-'Weights and method'!$C$9)/('Weights and method'!$D$9-'Weights and method'!$C$9)))</x:f>
        <x:v>4.511807536439808</x:v>
      </x:c>
      <x:c r="H2562" s="8" t="n">
        <x:f>100*'Weights and method'!$B$10*MAX(0,MIN(1,(LN(1+'Original 8 pillars'!H2562)-'Weights and method'!$C$10)/('Weights and method'!$D$10-'Weights and method'!$C$10)))</x:f>
        <x:v>0</x:v>
      </x:c>
      <x:c r="I2562" s="8" t="n">
        <x:f>100*'Weights and method'!$B$11*MAX(0,MIN(1,(LN(1+'Original 8 pillars'!I2562)-'Weights and method'!$C$11)/('Weights and method'!$D$11-'Weights and method'!$C$11)))</x:f>
        <x:v>3.3357066887217264</x:v>
      </x:c>
      <x:c r="J2562" s="8" t="n">
        <x:f>100*'Weights and method'!$B$12*MAX(0,MIN(1,(LN(1+'Original 8 pillars'!J2562)-'Weights and method'!$C$12)/('Weights and method'!$D$12-'Weights and method'!$C$12)))</x:f>
        <x:v>5.063854667349024</x:v>
      </x:c>
      <x:c r="K2562" s="8" t="n">
        <x:f>SUM(C2562:J2562)</x:f>
        <x:v>39.84487146414898</x:v>
      </x:c>
    </x:row>
    <x:row r="2563">
      <x:c r="A2563" s="2" t="str">
        <x:f>'Original 8 pillars'!A2563</x:f>
        <x:v>Ethiopia</x:v>
      </x:c>
      <x:c r="B2563" s="2" t="str">
        <x:f>'Original 8 pillars'!B2563</x:f>
        <x:v>2016-08</x:v>
      </x:c>
      <x:c r="C2563" s="8" t="n">
        <x:f>100*'Weights and method'!$B$5*MAX(0,MIN(1,(LN(1+'Original 8 pillars'!C2563)-'Weights and method'!$C$5)/('Weights and method'!$D$5-'Weights and method'!$C$5)))</x:f>
        <x:v>7.502990651217385</x:v>
      </x:c>
      <x:c r="D2563" s="8" t="n">
        <x:f>100*'Weights and method'!$B$6*MAX(0,MIN(1,(LN(1+'Original 8 pillars'!D2563)-'Weights and method'!$C$6)/('Weights and method'!$D$6-'Weights and method'!$C$6)))</x:f>
        <x:v>3.6243529813630624</x:v>
      </x:c>
      <x:c r="E2563" s="8" t="n">
        <x:f>100*'Weights and method'!$B$7*MAX(0,MIN(1,(LN(1+'Original 8 pillars'!E2563)-'Weights and method'!$C$7)/('Weights and method'!$D$7-'Weights and method'!$C$7)))</x:f>
        <x:v>4.9420102957153125</x:v>
      </x:c>
      <x:c r="F2563" s="8" t="n">
        <x:f>100*'Weights and method'!$B$8*MAX(0,MIN(1,(LN(1+'Original 8 pillars'!F2563)-'Weights and method'!$C$8)/('Weights and method'!$D$8-'Weights and method'!$C$8)))</x:f>
        <x:v>6.52940262828584</x:v>
      </x:c>
      <x:c r="G2563" s="8" t="n">
        <x:f>100*'Weights and method'!$B$9*MAX(0,MIN(1,(LN(1+'Original 8 pillars'!G2563)-'Weights and method'!$C$9)/('Weights and method'!$D$9-'Weights and method'!$C$9)))</x:f>
        <x:v>0</x:v>
      </x:c>
      <x:c r="H2563" s="8" t="n">
        <x:f>100*'Weights and method'!$B$10*MAX(0,MIN(1,(LN(1+'Original 8 pillars'!H2563)-'Weights and method'!$C$10)/('Weights and method'!$D$10-'Weights and method'!$C$10)))</x:f>
        <x:v>0</x:v>
      </x:c>
      <x:c r="I2563" s="8" t="n">
        <x:f>100*'Weights and method'!$B$11*MAX(0,MIN(1,(LN(1+'Original 8 pillars'!I2563)-'Weights and method'!$C$11)/('Weights and method'!$D$11-'Weights and method'!$C$11)))</x:f>
        <x:v>3.254668816123097</x:v>
      </x:c>
      <x:c r="J2563" s="8" t="n">
        <x:f>100*'Weights and method'!$B$12*MAX(0,MIN(1,(LN(1+'Original 8 pillars'!J2563)-'Weights and method'!$C$12)/('Weights and method'!$D$12-'Weights and method'!$C$12)))</x:f>
        <x:v>5.649416679064086</x:v>
      </x:c>
      <x:c r="K2563" s="8" t="n">
        <x:f>SUM(C2563:J2563)</x:f>
        <x:v>31.502842051768784</x:v>
      </x:c>
    </x:row>
    <x:row r="2564">
      <x:c r="A2564" s="2" t="str">
        <x:f>'Original 8 pillars'!A2564</x:f>
        <x:v>Ethiopia</x:v>
      </x:c>
      <x:c r="B2564" s="2" t="str">
        <x:f>'Original 8 pillars'!B2564</x:f>
        <x:v>2016-09</x:v>
      </x:c>
      <x:c r="C2564" s="8" t="n">
        <x:f>100*'Weights and method'!$B$5*MAX(0,MIN(1,(LN(1+'Original 8 pillars'!C2564)-'Weights and method'!$C$5)/('Weights and method'!$D$5-'Weights and method'!$C$5)))</x:f>
        <x:v>8.173966417612682</x:v>
      </x:c>
      <x:c r="D2564" s="8" t="n">
        <x:f>100*'Weights and method'!$B$6*MAX(0,MIN(1,(LN(1+'Original 8 pillars'!D2564)-'Weights and method'!$C$6)/('Weights and method'!$D$6-'Weights and method'!$C$6)))</x:f>
        <x:v>5.1466413241127595</x:v>
      </x:c>
      <x:c r="E2564" s="8" t="n">
        <x:f>100*'Weights and method'!$B$7*MAX(0,MIN(1,(LN(1+'Original 8 pillars'!E2564)-'Weights and method'!$C$7)/('Weights and method'!$D$7-'Weights and method'!$C$7)))</x:f>
        <x:v>5.045220808425038</x:v>
      </x:c>
      <x:c r="F2564" s="8" t="n">
        <x:f>100*'Weights and method'!$B$8*MAX(0,MIN(1,(LN(1+'Original 8 pillars'!F2564)-'Weights and method'!$C$8)/('Weights and method'!$D$8-'Weights and method'!$C$8)))</x:f>
        <x:v>7.367860087180224</x:v>
      </x:c>
      <x:c r="G2564" s="8" t="n">
        <x:f>100*'Weights and method'!$B$9*MAX(0,MIN(1,(LN(1+'Original 8 pillars'!G2564)-'Weights and method'!$C$9)/('Weights and method'!$D$9-'Weights and method'!$C$9)))</x:f>
        <x:v>0</x:v>
      </x:c>
      <x:c r="H2564" s="8" t="n">
        <x:f>100*'Weights and method'!$B$10*MAX(0,MIN(1,(LN(1+'Original 8 pillars'!H2564)-'Weights and method'!$C$10)/('Weights and method'!$D$10-'Weights and method'!$C$10)))</x:f>
        <x:v>0</x:v>
      </x:c>
      <x:c r="I2564" s="8" t="n">
        <x:f>100*'Weights and method'!$B$11*MAX(0,MIN(1,(LN(1+'Original 8 pillars'!I2564)-'Weights and method'!$C$11)/('Weights and method'!$D$11-'Weights and method'!$C$11)))</x:f>
        <x:v>3.9595861769731995</x:v>
      </x:c>
      <x:c r="J2564" s="8" t="n">
        <x:f>100*'Weights and method'!$B$12*MAX(0,MIN(1,(LN(1+'Original 8 pillars'!J2564)-'Weights and method'!$C$12)/('Weights and method'!$D$12-'Weights and method'!$C$12)))</x:f>
        <x:v>5.5334486027542304</x:v>
      </x:c>
      <x:c r="K2564" s="8" t="n">
        <x:f>SUM(C2564:J2564)</x:f>
        <x:v>35.22672341705814</x:v>
      </x:c>
    </x:row>
    <x:row r="2565">
      <x:c r="A2565" s="2" t="str">
        <x:f>'Original 8 pillars'!A2565</x:f>
        <x:v>Ethiopia</x:v>
      </x:c>
      <x:c r="B2565" s="2" t="str">
        <x:f>'Original 8 pillars'!B2565</x:f>
        <x:v>2016-10</x:v>
      </x:c>
      <x:c r="C2565" s="8" t="n">
        <x:f>100*'Weights and method'!$B$5*MAX(0,MIN(1,(LN(1+'Original 8 pillars'!C2565)-'Weights and method'!$C$5)/('Weights and method'!$D$5-'Weights and method'!$C$5)))</x:f>
        <x:v>8.110556617176643</x:v>
      </x:c>
      <x:c r="D2565" s="8" t="n">
        <x:f>100*'Weights and method'!$B$6*MAX(0,MIN(1,(LN(1+'Original 8 pillars'!D2565)-'Weights and method'!$C$6)/('Weights and method'!$D$6-'Weights and method'!$C$6)))</x:f>
        <x:v>4.219991298811265</x:v>
      </x:c>
      <x:c r="E2565" s="8" t="n">
        <x:f>100*'Weights and method'!$B$7*MAX(0,MIN(1,(LN(1+'Original 8 pillars'!E2565)-'Weights and method'!$C$7)/('Weights and method'!$D$7-'Weights and method'!$C$7)))</x:f>
        <x:v>6.142820791789369</x:v>
      </x:c>
      <x:c r="F2565" s="8" t="n">
        <x:f>100*'Weights and method'!$B$8*MAX(0,MIN(1,(LN(1+'Original 8 pillars'!F2565)-'Weights and method'!$C$8)/('Weights and method'!$D$8-'Weights and method'!$C$8)))</x:f>
        <x:v>8.242047107736155</x:v>
      </x:c>
      <x:c r="G2565" s="8" t="n">
        <x:f>100*'Weights and method'!$B$9*MAX(0,MIN(1,(LN(1+'Original 8 pillars'!G2565)-'Weights and method'!$C$9)/('Weights and method'!$D$9-'Weights and method'!$C$9)))</x:f>
        <x:v>3.1752847063464547</x:v>
      </x:c>
      <x:c r="H2565" s="8" t="n">
        <x:f>100*'Weights and method'!$B$10*MAX(0,MIN(1,(LN(1+'Original 8 pillars'!H2565)-'Weights and method'!$C$10)/('Weights and method'!$D$10-'Weights and method'!$C$10)))</x:f>
        <x:v>0</x:v>
      </x:c>
      <x:c r="I2565" s="8" t="n">
        <x:f>100*'Weights and method'!$B$11*MAX(0,MIN(1,(LN(1+'Original 8 pillars'!I2565)-'Weights and method'!$C$11)/('Weights and method'!$D$11-'Weights and method'!$C$11)))</x:f>
        <x:v>5.17559359227894</x:v>
      </x:c>
      <x:c r="J2565" s="8" t="n">
        <x:f>100*'Weights and method'!$B$12*MAX(0,MIN(1,(LN(1+'Original 8 pillars'!J2565)-'Weights and method'!$C$12)/('Weights and method'!$D$12-'Weights and method'!$C$12)))</x:f>
        <x:v>5.1836992013339716</x:v>
      </x:c>
      <x:c r="K2565" s="8" t="n">
        <x:f>SUM(C2565:J2565)</x:f>
        <x:v>40.2499933154728</x:v>
      </x:c>
    </x:row>
    <x:row r="2566">
      <x:c r="A2566" s="2" t="str">
        <x:f>'Original 8 pillars'!A2566</x:f>
        <x:v>Ethiopia</x:v>
      </x:c>
      <x:c r="B2566" s="2" t="str">
        <x:f>'Original 8 pillars'!B2566</x:f>
        <x:v>2016-11</x:v>
      </x:c>
      <x:c r="C2566" s="8" t="n">
        <x:f>100*'Weights and method'!$B$5*MAX(0,MIN(1,(LN(1+'Original 8 pillars'!C2566)-'Weights and method'!$C$5)/('Weights and method'!$D$5-'Weights and method'!$C$5)))</x:f>
        <x:v>6.794639503470627</x:v>
      </x:c>
      <x:c r="D2566" s="8" t="n">
        <x:f>100*'Weights and method'!$B$6*MAX(0,MIN(1,(LN(1+'Original 8 pillars'!D2566)-'Weights and method'!$C$6)/('Weights and method'!$D$6-'Weights and method'!$C$6)))</x:f>
        <x:v>4.7894771025720395</x:v>
      </x:c>
      <x:c r="E2566" s="8" t="n">
        <x:f>100*'Weights and method'!$B$7*MAX(0,MIN(1,(LN(1+'Original 8 pillars'!E2566)-'Weights and method'!$C$7)/('Weights and method'!$D$7-'Weights and method'!$C$7)))</x:f>
        <x:v>5.696207386089679</x:v>
      </x:c>
      <x:c r="F2566" s="8" t="n">
        <x:f>100*'Weights and method'!$B$8*MAX(0,MIN(1,(LN(1+'Original 8 pillars'!F2566)-'Weights and method'!$C$8)/('Weights and method'!$D$8-'Weights and method'!$C$8)))</x:f>
        <x:v>8.420434883420711</x:v>
      </x:c>
      <x:c r="G2566" s="8" t="n">
        <x:f>100*'Weights and method'!$B$9*MAX(0,MIN(1,(LN(1+'Original 8 pillars'!G2566)-'Weights and method'!$C$9)/('Weights and method'!$D$9-'Weights and method'!$C$9)))</x:f>
        <x:v>3.5660564328184234</x:v>
      </x:c>
      <x:c r="H2566" s="8" t="n">
        <x:f>100*'Weights and method'!$B$10*MAX(0,MIN(1,(LN(1+'Original 8 pillars'!H2566)-'Weights and method'!$C$10)/('Weights and method'!$D$10-'Weights and method'!$C$10)))</x:f>
        <x:v>0</x:v>
      </x:c>
      <x:c r="I2566" s="8" t="n">
        <x:f>100*'Weights and method'!$B$11*MAX(0,MIN(1,(LN(1+'Original 8 pillars'!I2566)-'Weights and method'!$C$11)/('Weights and method'!$D$11-'Weights and method'!$C$11)))</x:f>
        <x:v>5.753500873116128</x:v>
      </x:c>
      <x:c r="J2566" s="8" t="n">
        <x:f>100*'Weights and method'!$B$12*MAX(0,MIN(1,(LN(1+'Original 8 pillars'!J2566)-'Weights and method'!$C$12)/('Weights and method'!$D$12-'Weights and method'!$C$12)))</x:f>
        <x:v>4.604211574180534</x:v>
      </x:c>
      <x:c r="K2566" s="8" t="n">
        <x:f>SUM(C2566:J2566)</x:f>
        <x:v>39.62452775566814</x:v>
      </x:c>
    </x:row>
    <x:row r="2567">
      <x:c r="A2567" s="2" t="str">
        <x:f>'Original 8 pillars'!A2567</x:f>
        <x:v>Ethiopia</x:v>
      </x:c>
      <x:c r="B2567" s="2" t="str">
        <x:f>'Original 8 pillars'!B2567</x:f>
        <x:v>2016-12</x:v>
      </x:c>
      <x:c r="C2567" s="8" t="n">
        <x:f>100*'Weights and method'!$B$5*MAX(0,MIN(1,(LN(1+'Original 8 pillars'!C2567)-'Weights and method'!$C$5)/('Weights and method'!$D$5-'Weights and method'!$C$5)))</x:f>
        <x:v>7.002507886878073</x:v>
      </x:c>
      <x:c r="D2567" s="8" t="n">
        <x:f>100*'Weights and method'!$B$6*MAX(0,MIN(1,(LN(1+'Original 8 pillars'!D2567)-'Weights and method'!$C$6)/('Weights and method'!$D$6-'Weights and method'!$C$6)))</x:f>
        <x:v>4.452212733642328</x:v>
      </x:c>
      <x:c r="E2567" s="8" t="n">
        <x:f>100*'Weights and method'!$B$7*MAX(0,MIN(1,(LN(1+'Original 8 pillars'!E2567)-'Weights and method'!$C$7)/('Weights and method'!$D$7-'Weights and method'!$C$7)))</x:f>
        <x:v>6.954257093631332</x:v>
      </x:c>
      <x:c r="F2567" s="8" t="n">
        <x:f>100*'Weights and method'!$B$8*MAX(0,MIN(1,(LN(1+'Original 8 pillars'!F2567)-'Weights and method'!$C$8)/('Weights and method'!$D$8-'Weights and method'!$C$8)))</x:f>
        <x:v>9.349519062406104</x:v>
      </x:c>
      <x:c r="G2567" s="8" t="n">
        <x:f>100*'Weights and method'!$B$9*MAX(0,MIN(1,(LN(1+'Original 8 pillars'!G2567)-'Weights and method'!$C$9)/('Weights and method'!$D$9-'Weights and method'!$C$9)))</x:f>
        <x:v>1.7360860228953066</x:v>
      </x:c>
      <x:c r="H2567" s="8" t="n">
        <x:f>100*'Weights and method'!$B$10*MAX(0,MIN(1,(LN(1+'Original 8 pillars'!H2567)-'Weights and method'!$C$10)/('Weights and method'!$D$10-'Weights and method'!$C$10)))</x:f>
        <x:v>0</x:v>
      </x:c>
      <x:c r="I2567" s="8" t="n">
        <x:f>100*'Weights and method'!$B$11*MAX(0,MIN(1,(LN(1+'Original 8 pillars'!I2567)-'Weights and method'!$C$11)/('Weights and method'!$D$11-'Weights and method'!$C$11)))</x:f>
        <x:v>5.192045452918304</x:v>
      </x:c>
      <x:c r="J2567" s="8" t="n">
        <x:f>100*'Weights and method'!$B$12*MAX(0,MIN(1,(LN(1+'Original 8 pillars'!J2567)-'Weights and method'!$C$12)/('Weights and method'!$D$12-'Weights and method'!$C$12)))</x:f>
        <x:v>6.078707848500025</x:v>
      </x:c>
      <x:c r="K2567" s="8" t="n">
        <x:f>SUM(C2567:J2567)</x:f>
        <x:v>40.76533610087147</x:v>
      </x:c>
    </x:row>
    <x:row r="2568">
      <x:c r="A2568" s="2" t="str">
        <x:f>'Original 8 pillars'!A2568</x:f>
        <x:v>Ethiopia</x:v>
      </x:c>
      <x:c r="B2568" s="2" t="str">
        <x:f>'Original 8 pillars'!B2568</x:f>
        <x:v>2017-01</x:v>
      </x:c>
      <x:c r="C2568" s="8" t="n">
        <x:f>100*'Weights and method'!$B$5*MAX(0,MIN(1,(LN(1+'Original 8 pillars'!C2568)-'Weights and method'!$C$5)/('Weights and method'!$D$5-'Weights and method'!$C$5)))</x:f>
        <x:v>8.758980141548683</x:v>
      </x:c>
      <x:c r="D2568" s="8" t="n">
        <x:f>100*'Weights and method'!$B$6*MAX(0,MIN(1,(LN(1+'Original 8 pillars'!D2568)-'Weights and method'!$C$6)/('Weights and method'!$D$6-'Weights and method'!$C$6)))</x:f>
        <x:v>4.72937407722569</x:v>
      </x:c>
      <x:c r="E2568" s="8" t="n">
        <x:f>100*'Weights and method'!$B$7*MAX(0,MIN(1,(LN(1+'Original 8 pillars'!E2568)-'Weights and method'!$C$7)/('Weights and method'!$D$7-'Weights and method'!$C$7)))</x:f>
        <x:v>6.204066189997799</x:v>
      </x:c>
      <x:c r="F2568" s="8" t="n">
        <x:f>100*'Weights and method'!$B$8*MAX(0,MIN(1,(LN(1+'Original 8 pillars'!F2568)-'Weights and method'!$C$8)/('Weights and method'!$D$8-'Weights and method'!$C$8)))</x:f>
        <x:v>9.71794199574764</x:v>
      </x:c>
      <x:c r="G2568" s="8" t="n">
        <x:f>100*'Weights and method'!$B$9*MAX(0,MIN(1,(LN(1+'Original 8 pillars'!G2568)-'Weights and method'!$C$9)/('Weights and method'!$D$9-'Weights and method'!$C$9)))</x:f>
        <x:v>6.103233265566932</x:v>
      </x:c>
      <x:c r="H2568" s="8" t="n">
        <x:f>100*'Weights and method'!$B$10*MAX(0,MIN(1,(LN(1+'Original 8 pillars'!H2568)-'Weights and method'!$C$10)/('Weights and method'!$D$10-'Weights and method'!$C$10)))</x:f>
        <x:v>0</x:v>
      </x:c>
      <x:c r="I2568" s="8" t="n">
        <x:f>100*'Weights and method'!$B$11*MAX(0,MIN(1,(LN(1+'Original 8 pillars'!I2568)-'Weights and method'!$C$11)/('Weights and method'!$D$11-'Weights and method'!$C$11)))</x:f>
        <x:v>3.7376070396736853</x:v>
      </x:c>
      <x:c r="J2568" s="8" t="n">
        <x:f>100*'Weights and method'!$B$12*MAX(0,MIN(1,(LN(1+'Original 8 pillars'!J2568)-'Weights and method'!$C$12)/('Weights and method'!$D$12-'Weights and method'!$C$12)))</x:f>
        <x:v>5.394229608812572</x:v>
      </x:c>
      <x:c r="K2568" s="8" t="n">
        <x:f>SUM(C2568:J2568)</x:f>
        <x:v>44.645432318573</x:v>
      </x:c>
    </x:row>
    <x:row r="2569">
      <x:c r="A2569" s="2" t="str">
        <x:f>'Original 8 pillars'!A2569</x:f>
        <x:v>Ethiopia</x:v>
      </x:c>
      <x:c r="B2569" s="2" t="str">
        <x:f>'Original 8 pillars'!B2569</x:f>
        <x:v>2017-02</x:v>
      </x:c>
      <x:c r="C2569" s="8" t="n">
        <x:f>100*'Weights and method'!$B$5*MAX(0,MIN(1,(LN(1+'Original 8 pillars'!C2569)-'Weights and method'!$C$5)/('Weights and method'!$D$5-'Weights and method'!$C$5)))</x:f>
        <x:v>7.387094179501582</x:v>
      </x:c>
      <x:c r="D2569" s="8" t="n">
        <x:f>100*'Weights and method'!$B$6*MAX(0,MIN(1,(LN(1+'Original 8 pillars'!D2569)-'Weights and method'!$C$6)/('Weights and method'!$D$6-'Weights and method'!$C$6)))</x:f>
        <x:v>4.929367517748005</x:v>
      </x:c>
      <x:c r="E2569" s="8" t="n">
        <x:f>100*'Weights and method'!$B$7*MAX(0,MIN(1,(LN(1+'Original 8 pillars'!E2569)-'Weights and method'!$C$7)/('Weights and method'!$D$7-'Weights and method'!$C$7)))</x:f>
        <x:v>6.831854406830685</x:v>
      </x:c>
      <x:c r="F2569" s="8" t="n">
        <x:f>100*'Weights and method'!$B$8*MAX(0,MIN(1,(LN(1+'Original 8 pillars'!F2569)-'Weights and method'!$C$8)/('Weights and method'!$D$8-'Weights and method'!$C$8)))</x:f>
        <x:v>9.378157199622724</x:v>
      </x:c>
      <x:c r="G2569" s="8" t="n">
        <x:f>100*'Weights and method'!$B$9*MAX(0,MIN(1,(LN(1+'Original 8 pillars'!G2569)-'Weights and method'!$C$9)/('Weights and method'!$D$9-'Weights and method'!$C$9)))</x:f>
        <x:v>5.5226706441786675</x:v>
      </x:c>
      <x:c r="H2569" s="8" t="n">
        <x:f>100*'Weights and method'!$B$10*MAX(0,MIN(1,(LN(1+'Original 8 pillars'!H2569)-'Weights and method'!$C$10)/('Weights and method'!$D$10-'Weights and method'!$C$10)))</x:f>
        <x:v>0</x:v>
      </x:c>
      <x:c r="I2569" s="8" t="n">
        <x:f>100*'Weights and method'!$B$11*MAX(0,MIN(1,(LN(1+'Original 8 pillars'!I2569)-'Weights and method'!$C$11)/('Weights and method'!$D$11-'Weights and method'!$C$11)))</x:f>
        <x:v>4.7741811250851764</x:v>
      </x:c>
      <x:c r="J2569" s="8" t="n">
        <x:f>100*'Weights and method'!$B$12*MAX(0,MIN(1,(LN(1+'Original 8 pillars'!J2569)-'Weights and method'!$C$12)/('Weights and method'!$D$12-'Weights and method'!$C$12)))</x:f>
        <x:v>6.921456257578462</x:v>
      </x:c>
      <x:c r="K2569" s="8" t="n">
        <x:f>SUM(C2569:J2569)</x:f>
        <x:v>45.7447813305453</x:v>
      </x:c>
    </x:row>
    <x:row r="2570">
      <x:c r="A2570" s="2" t="str">
        <x:f>'Original 8 pillars'!A2570</x:f>
        <x:v>Ethiopia</x:v>
      </x:c>
      <x:c r="B2570" s="2" t="str">
        <x:f>'Original 8 pillars'!B2570</x:f>
        <x:v>2017-03</x:v>
      </x:c>
      <x:c r="C2570" s="8" t="n">
        <x:f>100*'Weights and method'!$B$5*MAX(0,MIN(1,(LN(1+'Original 8 pillars'!C2570)-'Weights and method'!$C$5)/('Weights and method'!$D$5-'Weights and method'!$C$5)))</x:f>
        <x:v>6.845050563106133</x:v>
      </x:c>
      <x:c r="D2570" s="8" t="n">
        <x:f>100*'Weights and method'!$B$6*MAX(0,MIN(1,(LN(1+'Original 8 pillars'!D2570)-'Weights and method'!$C$6)/('Weights and method'!$D$6-'Weights and method'!$C$6)))</x:f>
        <x:v>5.266069141452134</x:v>
      </x:c>
      <x:c r="E2570" s="8" t="n">
        <x:f>100*'Weights and method'!$B$7*MAX(0,MIN(1,(LN(1+'Original 8 pillars'!E2570)-'Weights and method'!$C$7)/('Weights and method'!$D$7-'Weights and method'!$C$7)))</x:f>
        <x:v>7.895337095964185</x:v>
      </x:c>
      <x:c r="F2570" s="8" t="n">
        <x:f>100*'Weights and method'!$B$8*MAX(0,MIN(1,(LN(1+'Original 8 pillars'!F2570)-'Weights and method'!$C$8)/('Weights and method'!$D$8-'Weights and method'!$C$8)))</x:f>
        <x:v>10.227355151048322</x:v>
      </x:c>
      <x:c r="G2570" s="8" t="n">
        <x:f>100*'Weights and method'!$B$9*MAX(0,MIN(1,(LN(1+'Original 8 pillars'!G2570)-'Weights and method'!$C$9)/('Weights and method'!$D$9-'Weights and method'!$C$9)))</x:f>
        <x:v>2.3721344580795996</x:v>
      </x:c>
      <x:c r="H2570" s="8" t="n">
        <x:f>100*'Weights and method'!$B$10*MAX(0,MIN(1,(LN(1+'Original 8 pillars'!H2570)-'Weights and method'!$C$10)/('Weights and method'!$D$10-'Weights and method'!$C$10)))</x:f>
        <x:v>0</x:v>
      </x:c>
      <x:c r="I2570" s="8" t="n">
        <x:f>100*'Weights and method'!$B$11*MAX(0,MIN(1,(LN(1+'Original 8 pillars'!I2570)-'Weights and method'!$C$11)/('Weights and method'!$D$11-'Weights and method'!$C$11)))</x:f>
        <x:v>3.841998732874223</x:v>
      </x:c>
      <x:c r="J2570" s="8" t="n">
        <x:f>100*'Weights and method'!$B$12*MAX(0,MIN(1,(LN(1+'Original 8 pillars'!J2570)-'Weights and method'!$C$12)/('Weights and method'!$D$12-'Weights and method'!$C$12)))</x:f>
        <x:v>5.881383791270928</x:v>
      </x:c>
      <x:c r="K2570" s="8" t="n">
        <x:f>SUM(C2570:J2570)</x:f>
        <x:v>42.32932893379552</x:v>
      </x:c>
    </x:row>
    <x:row r="2571">
      <x:c r="A2571" s="2" t="str">
        <x:f>'Original 8 pillars'!A2571</x:f>
        <x:v>Ethiopia</x:v>
      </x:c>
      <x:c r="B2571" s="2" t="str">
        <x:f>'Original 8 pillars'!B2571</x:f>
        <x:v>2017-04</x:v>
      </x:c>
      <x:c r="C2571" s="8" t="n">
        <x:f>100*'Weights and method'!$B$5*MAX(0,MIN(1,(LN(1+'Original 8 pillars'!C2571)-'Weights and method'!$C$5)/('Weights and method'!$D$5-'Weights and method'!$C$5)))</x:f>
        <x:v>8.723779552224412</x:v>
      </x:c>
      <x:c r="D2571" s="8" t="n">
        <x:f>100*'Weights and method'!$B$6*MAX(0,MIN(1,(LN(1+'Original 8 pillars'!D2571)-'Weights and method'!$C$6)/('Weights and method'!$D$6-'Weights and method'!$C$6)))</x:f>
        <x:v>5.778167133150409</x:v>
      </x:c>
      <x:c r="E2571" s="8" t="n">
        <x:f>100*'Weights and method'!$B$7*MAX(0,MIN(1,(LN(1+'Original 8 pillars'!E2571)-'Weights and method'!$C$7)/('Weights and method'!$D$7-'Weights and method'!$C$7)))</x:f>
        <x:v>8.091884342738528</x:v>
      </x:c>
      <x:c r="F2571" s="8" t="n">
        <x:f>100*'Weights and method'!$B$8*MAX(0,MIN(1,(LN(1+'Original 8 pillars'!F2571)-'Weights and method'!$C$8)/('Weights and method'!$D$8-'Weights and method'!$C$8)))</x:f>
        <x:v>10.589168724268506</x:v>
      </x:c>
      <x:c r="G2571" s="8" t="n">
        <x:f>100*'Weights and method'!$B$9*MAX(0,MIN(1,(LN(1+'Original 8 pillars'!G2571)-'Weights and method'!$C$9)/('Weights and method'!$D$9-'Weights and method'!$C$9)))</x:f>
        <x:v>6.197389457567006</x:v>
      </x:c>
      <x:c r="H2571" s="8" t="n">
        <x:f>100*'Weights and method'!$B$10*MAX(0,MIN(1,(LN(1+'Original 8 pillars'!H2571)-'Weights and method'!$C$10)/('Weights and method'!$D$10-'Weights and method'!$C$10)))</x:f>
        <x:v>0</x:v>
      </x:c>
      <x:c r="I2571" s="8" t="n">
        <x:f>100*'Weights and method'!$B$11*MAX(0,MIN(1,(LN(1+'Original 8 pillars'!I2571)-'Weights and method'!$C$11)/('Weights and method'!$D$11-'Weights and method'!$C$11)))</x:f>
        <x:v>5.392231658634327</x:v>
      </x:c>
      <x:c r="J2571" s="8" t="n">
        <x:f>100*'Weights and method'!$B$12*MAX(0,MIN(1,(LN(1+'Original 8 pillars'!J2571)-'Weights and method'!$C$12)/('Weights and method'!$D$12-'Weights and method'!$C$12)))</x:f>
        <x:v>7.142542264390596</x:v>
      </x:c>
      <x:c r="K2571" s="8" t="n">
        <x:f>SUM(C2571:J2571)</x:f>
        <x:v>51.91516313297379</x:v>
      </x:c>
    </x:row>
    <x:row r="2572">
      <x:c r="A2572" s="2" t="str">
        <x:f>'Original 8 pillars'!A2572</x:f>
        <x:v>Ethiopia</x:v>
      </x:c>
      <x:c r="B2572" s="2" t="str">
        <x:f>'Original 8 pillars'!B2572</x:f>
        <x:v>2017-05</x:v>
      </x:c>
      <x:c r="C2572" s="8" t="n">
        <x:f>100*'Weights and method'!$B$5*MAX(0,MIN(1,(LN(1+'Original 8 pillars'!C2572)-'Weights and method'!$C$5)/('Weights and method'!$D$5-'Weights and method'!$C$5)))</x:f>
        <x:v>7.656186421612679</x:v>
      </x:c>
      <x:c r="D2572" s="8" t="n">
        <x:f>100*'Weights and method'!$B$6*MAX(0,MIN(1,(LN(1+'Original 8 pillars'!D2572)-'Weights and method'!$C$6)/('Weights and method'!$D$6-'Weights and method'!$C$6)))</x:f>
        <x:v>4.681048732692569</x:v>
      </x:c>
      <x:c r="E2572" s="8" t="n">
        <x:f>100*'Weights and method'!$B$7*MAX(0,MIN(1,(LN(1+'Original 8 pillars'!E2572)-'Weights and method'!$C$7)/('Weights and method'!$D$7-'Weights and method'!$C$7)))</x:f>
        <x:v>7.457810518194716</x:v>
      </x:c>
      <x:c r="F2572" s="8" t="n">
        <x:f>100*'Weights and method'!$B$8*MAX(0,MIN(1,(LN(1+'Original 8 pillars'!F2572)-'Weights and method'!$C$8)/('Weights and method'!$D$8-'Weights and method'!$C$8)))</x:f>
        <x:v>10.43643154989634</x:v>
      </x:c>
      <x:c r="G2572" s="8" t="n">
        <x:f>100*'Weights and method'!$B$9*MAX(0,MIN(1,(LN(1+'Original 8 pillars'!G2572)-'Weights and method'!$C$9)/('Weights and method'!$D$9-'Weights and method'!$C$9)))</x:f>
        <x:v>3.9498845866798873</x:v>
      </x:c>
      <x:c r="H2572" s="8" t="n">
        <x:f>100*'Weights and method'!$B$10*MAX(0,MIN(1,(LN(1+'Original 8 pillars'!H2572)-'Weights and method'!$C$10)/('Weights and method'!$D$10-'Weights and method'!$C$10)))</x:f>
        <x:v>0</x:v>
      </x:c>
      <x:c r="I2572" s="8" t="n">
        <x:f>100*'Weights and method'!$B$11*MAX(0,MIN(1,(LN(1+'Original 8 pillars'!I2572)-'Weights and method'!$C$11)/('Weights and method'!$D$11-'Weights and method'!$C$11)))</x:f>
        <x:v>4.271993328874984</x:v>
      </x:c>
      <x:c r="J2572" s="8" t="n">
        <x:f>100*'Weights and method'!$B$12*MAX(0,MIN(1,(LN(1+'Original 8 pillars'!J2572)-'Weights and method'!$C$12)/('Weights and method'!$D$12-'Weights and method'!$C$12)))</x:f>
        <x:v>5.910721909180158</x:v>
      </x:c>
      <x:c r="K2572" s="8" t="n">
        <x:f>SUM(C2572:J2572)</x:f>
        <x:v>44.36407704713134</x:v>
      </x:c>
    </x:row>
    <x:row r="2573">
      <x:c r="A2573" s="2" t="str">
        <x:f>'Original 8 pillars'!A2573</x:f>
        <x:v>Ethiopia</x:v>
      </x:c>
      <x:c r="B2573" s="2" t="str">
        <x:f>'Original 8 pillars'!B2573</x:f>
        <x:v>2017-06</x:v>
      </x:c>
      <x:c r="C2573" s="8" t="n">
        <x:f>100*'Weights and method'!$B$5*MAX(0,MIN(1,(LN(1+'Original 8 pillars'!C2573)-'Weights and method'!$C$5)/('Weights and method'!$D$5-'Weights and method'!$C$5)))</x:f>
        <x:v>6.77412999841951</x:v>
      </x:c>
      <x:c r="D2573" s="8" t="n">
        <x:f>100*'Weights and method'!$B$6*MAX(0,MIN(1,(LN(1+'Original 8 pillars'!D2573)-'Weights and method'!$C$6)/('Weights and method'!$D$6-'Weights and method'!$C$6)))</x:f>
        <x:v>4.274774194279094</x:v>
      </x:c>
      <x:c r="E2573" s="8" t="n">
        <x:f>100*'Weights and method'!$B$7*MAX(0,MIN(1,(LN(1+'Original 8 pillars'!E2573)-'Weights and method'!$C$7)/('Weights and method'!$D$7-'Weights and method'!$C$7)))</x:f>
        <x:v>6.837268346173465</x:v>
      </x:c>
      <x:c r="F2573" s="8" t="n">
        <x:f>100*'Weights and method'!$B$8*MAX(0,MIN(1,(LN(1+'Original 8 pillars'!F2573)-'Weights and method'!$C$8)/('Weights and method'!$D$8-'Weights and method'!$C$8)))</x:f>
        <x:v>9.875167372058767</x:v>
      </x:c>
      <x:c r="G2573" s="8" t="n">
        <x:f>100*'Weights and method'!$B$9*MAX(0,MIN(1,(LN(1+'Original 8 pillars'!G2573)-'Weights and method'!$C$9)/('Weights and method'!$D$9-'Weights and method'!$C$9)))</x:f>
        <x:v>4.116692361385683</x:v>
      </x:c>
      <x:c r="H2573" s="8" t="n">
        <x:f>100*'Weights and method'!$B$10*MAX(0,MIN(1,(LN(1+'Original 8 pillars'!H2573)-'Weights and method'!$C$10)/('Weights and method'!$D$10-'Weights and method'!$C$10)))</x:f>
        <x:v>0</x:v>
      </x:c>
      <x:c r="I2573" s="8" t="n">
        <x:f>100*'Weights and method'!$B$11*MAX(0,MIN(1,(LN(1+'Original 8 pillars'!I2573)-'Weights and method'!$C$11)/('Weights and method'!$D$11-'Weights and method'!$C$11)))</x:f>
        <x:v>4.221896932863386</x:v>
      </x:c>
      <x:c r="J2573" s="8" t="n">
        <x:f>100*'Weights and method'!$B$12*MAX(0,MIN(1,(LN(1+'Original 8 pillars'!J2573)-'Weights and method'!$C$12)/('Weights and method'!$D$12-'Weights and method'!$C$12)))</x:f>
        <x:v>6.145468587375478</x:v>
      </x:c>
      <x:c r="K2573" s="8" t="n">
        <x:f>SUM(C2573:J2573)</x:f>
        <x:v>42.24539779255538</x:v>
      </x:c>
    </x:row>
    <x:row r="2574">
      <x:c r="A2574" s="2" t="str">
        <x:f>'Original 8 pillars'!A2574</x:f>
        <x:v>Ethiopia</x:v>
      </x:c>
      <x:c r="B2574" s="2" t="str">
        <x:f>'Original 8 pillars'!B2574</x:f>
        <x:v>2017-07</x:v>
      </x:c>
      <x:c r="C2574" s="8" t="n">
        <x:f>100*'Weights and method'!$B$5*MAX(0,MIN(1,(LN(1+'Original 8 pillars'!C2574)-'Weights and method'!$C$5)/('Weights and method'!$D$5-'Weights and method'!$C$5)))</x:f>
        <x:v>7.645667640738622</x:v>
      </x:c>
      <x:c r="D2574" s="8" t="n">
        <x:f>100*'Weights and method'!$B$6*MAX(0,MIN(1,(LN(1+'Original 8 pillars'!D2574)-'Weights and method'!$C$6)/('Weights and method'!$D$6-'Weights and method'!$C$6)))</x:f>
        <x:v>5.180691825441553</x:v>
      </x:c>
      <x:c r="E2574" s="8" t="n">
        <x:f>100*'Weights and method'!$B$7*MAX(0,MIN(1,(LN(1+'Original 8 pillars'!E2574)-'Weights and method'!$C$7)/('Weights and method'!$D$7-'Weights and method'!$C$7)))</x:f>
        <x:v>8.03311142825358</x:v>
      </x:c>
      <x:c r="F2574" s="8" t="n">
        <x:f>100*'Weights and method'!$B$8*MAX(0,MIN(1,(LN(1+'Original 8 pillars'!F2574)-'Weights and method'!$C$8)/('Weights and method'!$D$8-'Weights and method'!$C$8)))</x:f>
        <x:v>9.559399013013877</x:v>
      </x:c>
      <x:c r="G2574" s="8" t="n">
        <x:f>100*'Weights and method'!$B$9*MAX(0,MIN(1,(LN(1+'Original 8 pillars'!G2574)-'Weights and method'!$C$9)/('Weights and method'!$D$9-'Weights and method'!$C$9)))</x:f>
        <x:v>4.4654269211161415</x:v>
      </x:c>
      <x:c r="H2574" s="8" t="n">
        <x:f>100*'Weights and method'!$B$10*MAX(0,MIN(1,(LN(1+'Original 8 pillars'!H2574)-'Weights and method'!$C$10)/('Weights and method'!$D$10-'Weights and method'!$C$10)))</x:f>
        <x:v>0</x:v>
      </x:c>
      <x:c r="I2574" s="8" t="n">
        <x:f>100*'Weights and method'!$B$11*MAX(0,MIN(1,(LN(1+'Original 8 pillars'!I2574)-'Weights and method'!$C$11)/('Weights and method'!$D$11-'Weights and method'!$C$11)))</x:f>
        <x:v>4.960520909688629</x:v>
      </x:c>
      <x:c r="J2574" s="8" t="n">
        <x:f>100*'Weights and method'!$B$12*MAX(0,MIN(1,(LN(1+'Original 8 pillars'!J2574)-'Weights and method'!$C$12)/('Weights and method'!$D$12-'Weights and method'!$C$12)))</x:f>
        <x:v>5.521310397661197</x:v>
      </x:c>
      <x:c r="K2574" s="8" t="n">
        <x:f>SUM(C2574:J2574)</x:f>
        <x:v>45.3661281359136</x:v>
      </x:c>
    </x:row>
    <x:row r="2575">
      <x:c r="A2575" s="2" t="str">
        <x:f>'Original 8 pillars'!A2575</x:f>
        <x:v>Ethiopia</x:v>
      </x:c>
      <x:c r="B2575" s="2" t="str">
        <x:f>'Original 8 pillars'!B2575</x:f>
        <x:v>2017-08</x:v>
      </x:c>
      <x:c r="C2575" s="8" t="n">
        <x:f>100*'Weights and method'!$B$5*MAX(0,MIN(1,(LN(1+'Original 8 pillars'!C2575)-'Weights and method'!$C$5)/('Weights and method'!$D$5-'Weights and method'!$C$5)))</x:f>
        <x:v>7.995921270799499</x:v>
      </x:c>
      <x:c r="D2575" s="8" t="n">
        <x:f>100*'Weights and method'!$B$6*MAX(0,MIN(1,(LN(1+'Original 8 pillars'!D2575)-'Weights and method'!$C$6)/('Weights and method'!$D$6-'Weights and method'!$C$6)))</x:f>
        <x:v>5.592662166792384</x:v>
      </x:c>
      <x:c r="E2575" s="8" t="n">
        <x:f>100*'Weights and method'!$B$7*MAX(0,MIN(1,(LN(1+'Original 8 pillars'!E2575)-'Weights and method'!$C$7)/('Weights and method'!$D$7-'Weights and method'!$C$7)))</x:f>
        <x:v>7.533319046809981</x:v>
      </x:c>
      <x:c r="F2575" s="8" t="n">
        <x:f>100*'Weights and method'!$B$8*MAX(0,MIN(1,(LN(1+'Original 8 pillars'!F2575)-'Weights and method'!$C$8)/('Weights and method'!$D$8-'Weights and method'!$C$8)))</x:f>
        <x:v>9.7953151105163</x:v>
      </x:c>
      <x:c r="G2575" s="8" t="n">
        <x:f>100*'Weights and method'!$B$9*MAX(0,MIN(1,(LN(1+'Original 8 pillars'!G2575)-'Weights and method'!$C$9)/('Weights and method'!$D$9-'Weights and method'!$C$9)))</x:f>
        <x:v>4.767624319168503</x:v>
      </x:c>
      <x:c r="H2575" s="8" t="n">
        <x:f>100*'Weights and method'!$B$10*MAX(0,MIN(1,(LN(1+'Original 8 pillars'!H2575)-'Weights and method'!$C$10)/('Weights and method'!$D$10-'Weights and method'!$C$10)))</x:f>
        <x:v>0</x:v>
      </x:c>
      <x:c r="I2575" s="8" t="n">
        <x:f>100*'Weights and method'!$B$11*MAX(0,MIN(1,(LN(1+'Original 8 pillars'!I2575)-'Weights and method'!$C$11)/('Weights and method'!$D$11-'Weights and method'!$C$11)))</x:f>
        <x:v>4.585094981538187</x:v>
      </x:c>
      <x:c r="J2575" s="8" t="n">
        <x:f>100*'Weights and method'!$B$12*MAX(0,MIN(1,(LN(1+'Original 8 pillars'!J2575)-'Weights and method'!$C$12)/('Weights and method'!$D$12-'Weights and method'!$C$12)))</x:f>
        <x:v>5.4288661371239035</x:v>
      </x:c>
      <x:c r="K2575" s="8" t="n">
        <x:f>SUM(C2575:J2575)</x:f>
        <x:v>45.698803032748756</x:v>
      </x:c>
    </x:row>
    <x:row r="2576">
      <x:c r="A2576" s="2" t="str">
        <x:f>'Original 8 pillars'!A2576</x:f>
        <x:v>Ethiopia</x:v>
      </x:c>
      <x:c r="B2576" s="2" t="str">
        <x:f>'Original 8 pillars'!B2576</x:f>
        <x:v>2017-09</x:v>
      </x:c>
      <x:c r="C2576" s="8" t="n">
        <x:f>100*'Weights and method'!$B$5*MAX(0,MIN(1,(LN(1+'Original 8 pillars'!C2576)-'Weights and method'!$C$5)/('Weights and method'!$D$5-'Weights and method'!$C$5)))</x:f>
        <x:v>8.541165136323366</x:v>
      </x:c>
      <x:c r="D2576" s="8" t="n">
        <x:f>100*'Weights and method'!$B$6*MAX(0,MIN(1,(LN(1+'Original 8 pillars'!D2576)-'Weights and method'!$C$6)/('Weights and method'!$D$6-'Weights and method'!$C$6)))</x:f>
        <x:v>6.039196514030226</x:v>
      </x:c>
      <x:c r="E2576" s="8" t="n">
        <x:f>100*'Weights and method'!$B$7*MAX(0,MIN(1,(LN(1+'Original 8 pillars'!E2576)-'Weights and method'!$C$7)/('Weights and method'!$D$7-'Weights and method'!$C$7)))</x:f>
        <x:v>7.376232448177026</x:v>
      </x:c>
      <x:c r="F2576" s="8" t="n">
        <x:f>100*'Weights and method'!$B$8*MAX(0,MIN(1,(LN(1+'Original 8 pillars'!F2576)-'Weights and method'!$C$8)/('Weights and method'!$D$8-'Weights and method'!$C$8)))</x:f>
        <x:v>10.44618706750905</x:v>
      </x:c>
      <x:c r="G2576" s="8" t="n">
        <x:f>100*'Weights and method'!$B$9*MAX(0,MIN(1,(LN(1+'Original 8 pillars'!G2576)-'Weights and method'!$C$9)/('Weights and method'!$D$9-'Weights and method'!$C$9)))</x:f>
        <x:v>0</x:v>
      </x:c>
      <x:c r="H2576" s="8" t="n">
        <x:f>100*'Weights and method'!$B$10*MAX(0,MIN(1,(LN(1+'Original 8 pillars'!H2576)-'Weights and method'!$C$10)/('Weights and method'!$D$10-'Weights and method'!$C$10)))</x:f>
        <x:v>0</x:v>
      </x:c>
      <x:c r="I2576" s="8" t="n">
        <x:f>100*'Weights and method'!$B$11*MAX(0,MIN(1,(LN(1+'Original 8 pillars'!I2576)-'Weights and method'!$C$11)/('Weights and method'!$D$11-'Weights and method'!$C$11)))</x:f>
        <x:v>3.72304610643808</x:v>
      </x:c>
      <x:c r="J2576" s="8" t="n">
        <x:f>100*'Weights and method'!$B$12*MAX(0,MIN(1,(LN(1+'Original 8 pillars'!J2576)-'Weights and method'!$C$12)/('Weights and method'!$D$12-'Weights and method'!$C$12)))</x:f>
        <x:v>4.928678832066631</x:v>
      </x:c>
      <x:c r="K2576" s="8" t="n">
        <x:f>SUM(C2576:J2576)</x:f>
        <x:v>41.05450610454438</x:v>
      </x:c>
    </x:row>
    <x:row r="2577">
      <x:c r="A2577" s="2" t="str">
        <x:f>'Original 8 pillars'!A2577</x:f>
        <x:v>Ethiopia</x:v>
      </x:c>
      <x:c r="B2577" s="2" t="str">
        <x:f>'Original 8 pillars'!B2577</x:f>
        <x:v>2017-10</x:v>
      </x:c>
      <x:c r="C2577" s="8" t="n">
        <x:f>100*'Weights and method'!$B$5*MAX(0,MIN(1,(LN(1+'Original 8 pillars'!C2577)-'Weights and method'!$C$5)/('Weights and method'!$D$5-'Weights and method'!$C$5)))</x:f>
        <x:v>6.425748162679634</x:v>
      </x:c>
      <x:c r="D2577" s="8" t="n">
        <x:f>100*'Weights and method'!$B$6*MAX(0,MIN(1,(LN(1+'Original 8 pillars'!D2577)-'Weights and method'!$C$6)/('Weights and method'!$D$6-'Weights and method'!$C$6)))</x:f>
        <x:v>4.00530122197414</x:v>
      </x:c>
      <x:c r="E2577" s="8" t="n">
        <x:f>100*'Weights and method'!$B$7*MAX(0,MIN(1,(LN(1+'Original 8 pillars'!E2577)-'Weights and method'!$C$7)/('Weights and method'!$D$7-'Weights and method'!$C$7)))</x:f>
        <x:v>7.767637571279267</x:v>
      </x:c>
      <x:c r="F2577" s="8" t="n">
        <x:f>100*'Weights and method'!$B$8*MAX(0,MIN(1,(LN(1+'Original 8 pillars'!F2577)-'Weights and method'!$C$8)/('Weights and method'!$D$8-'Weights and method'!$C$8)))</x:f>
        <x:v>9.51073504312466</x:v>
      </x:c>
      <x:c r="G2577" s="8" t="n">
        <x:f>100*'Weights and method'!$B$9*MAX(0,MIN(1,(LN(1+'Original 8 pillars'!G2577)-'Weights and method'!$C$9)/('Weights and method'!$D$9-'Weights and method'!$C$9)))</x:f>
        <x:v>1.72260794533385</x:v>
      </x:c>
      <x:c r="H2577" s="8" t="n">
        <x:f>100*'Weights and method'!$B$10*MAX(0,MIN(1,(LN(1+'Original 8 pillars'!H2577)-'Weights and method'!$C$10)/('Weights and method'!$D$10-'Weights and method'!$C$10)))</x:f>
        <x:v>0</x:v>
      </x:c>
      <x:c r="I2577" s="8" t="n">
        <x:f>100*'Weights and method'!$B$11*MAX(0,MIN(1,(LN(1+'Original 8 pillars'!I2577)-'Weights and method'!$C$11)/('Weights and method'!$D$11-'Weights and method'!$C$11)))</x:f>
        <x:v>4.048464429896712</x:v>
      </x:c>
      <x:c r="J2577" s="8" t="n">
        <x:f>100*'Weights and method'!$B$12*MAX(0,MIN(1,(LN(1+'Original 8 pillars'!J2577)-'Weights and method'!$C$12)/('Weights and method'!$D$12-'Weights and method'!$C$12)))</x:f>
        <x:v>4.498392239468243</x:v>
      </x:c>
      <x:c r="K2577" s="8" t="n">
        <x:f>SUM(C2577:J2577)</x:f>
        <x:v>37.97888661375651</x:v>
      </x:c>
    </x:row>
    <x:row r="2578">
      <x:c r="A2578" s="2" t="str">
        <x:f>'Original 8 pillars'!A2578</x:f>
        <x:v>Ethiopia</x:v>
      </x:c>
      <x:c r="B2578" s="2" t="str">
        <x:f>'Original 8 pillars'!B2578</x:f>
        <x:v>2017-11</x:v>
      </x:c>
      <x:c r="C2578" s="8" t="n">
        <x:f>100*'Weights and method'!$B$5*MAX(0,MIN(1,(LN(1+'Original 8 pillars'!C2578)-'Weights and method'!$C$5)/('Weights and method'!$D$5-'Weights and method'!$C$5)))</x:f>
        <x:v>8.665146120498918</x:v>
      </x:c>
      <x:c r="D2578" s="8" t="n">
        <x:f>100*'Weights and method'!$B$6*MAX(0,MIN(1,(LN(1+'Original 8 pillars'!D2578)-'Weights and method'!$C$6)/('Weights and method'!$D$6-'Weights and method'!$C$6)))</x:f>
        <x:v>5.732397342305217</x:v>
      </x:c>
      <x:c r="E2578" s="8" t="n">
        <x:f>100*'Weights and method'!$B$7*MAX(0,MIN(1,(LN(1+'Original 8 pillars'!E2578)-'Weights and method'!$C$7)/('Weights and method'!$D$7-'Weights and method'!$C$7)))</x:f>
        <x:v>6.782551253288463</x:v>
      </x:c>
      <x:c r="F2578" s="8" t="n">
        <x:f>100*'Weights and method'!$B$8*MAX(0,MIN(1,(LN(1+'Original 8 pillars'!F2578)-'Weights and method'!$C$8)/('Weights and method'!$D$8-'Weights and method'!$C$8)))</x:f>
        <x:v>9.26491624898685</x:v>
      </x:c>
      <x:c r="G2578" s="8" t="n">
        <x:f>100*'Weights and method'!$B$9*MAX(0,MIN(1,(LN(1+'Original 8 pillars'!G2578)-'Weights and method'!$C$9)/('Weights and method'!$D$9-'Weights and method'!$C$9)))</x:f>
        <x:v>3.5058614646733135</x:v>
      </x:c>
      <x:c r="H2578" s="8" t="n">
        <x:f>100*'Weights and method'!$B$10*MAX(0,MIN(1,(LN(1+'Original 8 pillars'!H2578)-'Weights and method'!$C$10)/('Weights and method'!$D$10-'Weights and method'!$C$10)))</x:f>
        <x:v>0</x:v>
      </x:c>
      <x:c r="I2578" s="8" t="n">
        <x:f>100*'Weights and method'!$B$11*MAX(0,MIN(1,(LN(1+'Original 8 pillars'!I2578)-'Weights and method'!$C$11)/('Weights and method'!$D$11-'Weights and method'!$C$11)))</x:f>
        <x:v>5.060560899991489</x:v>
      </x:c>
      <x:c r="J2578" s="8" t="n">
        <x:f>100*'Weights and method'!$B$12*MAX(0,MIN(1,(LN(1+'Original 8 pillars'!J2578)-'Weights and method'!$C$12)/('Weights and method'!$D$12-'Weights and method'!$C$12)))</x:f>
        <x:v>5.475700063019519</x:v>
      </x:c>
      <x:c r="K2578" s="8" t="n">
        <x:f>SUM(C2578:J2578)</x:f>
        <x:v>44.487133392763766</x:v>
      </x:c>
    </x:row>
    <x:row r="2579">
      <x:c r="A2579" s="2" t="str">
        <x:f>'Original 8 pillars'!A2579</x:f>
        <x:v>Ethiopia</x:v>
      </x:c>
      <x:c r="B2579" s="2" t="str">
        <x:f>'Original 8 pillars'!B2579</x:f>
        <x:v>2017-12</x:v>
      </x:c>
      <x:c r="C2579" s="8" t="n">
        <x:f>100*'Weights and method'!$B$5*MAX(0,MIN(1,(LN(1+'Original 8 pillars'!C2579)-'Weights and method'!$C$5)/('Weights and method'!$D$5-'Weights and method'!$C$5)))</x:f>
        <x:v>8.223710161861105</x:v>
      </x:c>
      <x:c r="D2579" s="8" t="n">
        <x:f>100*'Weights and method'!$B$6*MAX(0,MIN(1,(LN(1+'Original 8 pillars'!D2579)-'Weights and method'!$C$6)/('Weights and method'!$D$6-'Weights and method'!$C$6)))</x:f>
        <x:v>5.918953830733806</x:v>
      </x:c>
      <x:c r="E2579" s="8" t="n">
        <x:f>100*'Weights and method'!$B$7*MAX(0,MIN(1,(LN(1+'Original 8 pillars'!E2579)-'Weights and method'!$C$7)/('Weights and method'!$D$7-'Weights and method'!$C$7)))</x:f>
        <x:v>9.22448040918435</x:v>
      </x:c>
      <x:c r="F2579" s="8" t="n">
        <x:f>100*'Weights and method'!$B$8*MAX(0,MIN(1,(LN(1+'Original 8 pillars'!F2579)-'Weights and method'!$C$8)/('Weights and method'!$D$8-'Weights and method'!$C$8)))</x:f>
        <x:v>10.280810180002723</x:v>
      </x:c>
      <x:c r="G2579" s="8" t="n">
        <x:f>100*'Weights and method'!$B$9*MAX(0,MIN(1,(LN(1+'Original 8 pillars'!G2579)-'Weights and method'!$C$9)/('Weights and method'!$D$9-'Weights and method'!$C$9)))</x:f>
        <x:v>4.2305597174886955</x:v>
      </x:c>
      <x:c r="H2579" s="8" t="n">
        <x:f>100*'Weights and method'!$B$10*MAX(0,MIN(1,(LN(1+'Original 8 pillars'!H2579)-'Weights and method'!$C$10)/('Weights and method'!$D$10-'Weights and method'!$C$10)))</x:f>
        <x:v>0</x:v>
      </x:c>
      <x:c r="I2579" s="8" t="n">
        <x:f>100*'Weights and method'!$B$11*MAX(0,MIN(1,(LN(1+'Original 8 pillars'!I2579)-'Weights and method'!$C$11)/('Weights and method'!$D$11-'Weights and method'!$C$11)))</x:f>
        <x:v>4.148514050333473</x:v>
      </x:c>
      <x:c r="J2579" s="8" t="n">
        <x:f>100*'Weights and method'!$B$12*MAX(0,MIN(1,(LN(1+'Original 8 pillars'!J2579)-'Weights and method'!$C$12)/('Weights and method'!$D$12-'Weights and method'!$C$12)))</x:f>
        <x:v>6.156960252430821</x:v>
      </x:c>
      <x:c r="K2579" s="8" t="n">
        <x:f>SUM(C2579:J2579)</x:f>
        <x:v>48.18398860203498</x:v>
      </x:c>
    </x:row>
    <x:row r="2580">
      <x:c r="A2580" s="2" t="str">
        <x:f>'Original 8 pillars'!A2580</x:f>
        <x:v>Ethiopia</x:v>
      </x:c>
      <x:c r="B2580" s="2" t="str">
        <x:f>'Original 8 pillars'!B2580</x:f>
        <x:v>2018-01</x:v>
      </x:c>
      <x:c r="C2580" s="8" t="n">
        <x:f>100*'Weights and method'!$B$5*MAX(0,MIN(1,(LN(1+'Original 8 pillars'!C2580)-'Weights and method'!$C$5)/('Weights and method'!$D$5-'Weights and method'!$C$5)))</x:f>
        <x:v>9.43063108288927</x:v>
      </x:c>
      <x:c r="D2580" s="8" t="n">
        <x:f>100*'Weights and method'!$B$6*MAX(0,MIN(1,(LN(1+'Original 8 pillars'!D2580)-'Weights and method'!$C$6)/('Weights and method'!$D$6-'Weights and method'!$C$6)))</x:f>
        <x:v>6.918368053871888</x:v>
      </x:c>
      <x:c r="E2580" s="8" t="n">
        <x:f>100*'Weights and method'!$B$7*MAX(0,MIN(1,(LN(1+'Original 8 pillars'!E2580)-'Weights and method'!$C$7)/('Weights and method'!$D$7-'Weights and method'!$C$7)))</x:f>
        <x:v>7.924586136422588</x:v>
      </x:c>
      <x:c r="F2580" s="8" t="n">
        <x:f>100*'Weights and method'!$B$8*MAX(0,MIN(1,(LN(1+'Original 8 pillars'!F2580)-'Weights and method'!$C$8)/('Weights and method'!$D$8-'Weights and method'!$C$8)))</x:f>
        <x:v>9.799175898402222</x:v>
      </x:c>
      <x:c r="G2580" s="8" t="n">
        <x:f>100*'Weights and method'!$B$9*MAX(0,MIN(1,(LN(1+'Original 8 pillars'!G2580)-'Weights and method'!$C$9)/('Weights and method'!$D$9-'Weights and method'!$C$9)))</x:f>
        <x:v>7.400015145924575</x:v>
      </x:c>
      <x:c r="H2580" s="8" t="n">
        <x:f>100*'Weights and method'!$B$10*MAX(0,MIN(1,(LN(1+'Original 8 pillars'!H2580)-'Weights and method'!$C$10)/('Weights and method'!$D$10-'Weights and method'!$C$10)))</x:f>
        <x:v>0</x:v>
      </x:c>
      <x:c r="I2580" s="8" t="n">
        <x:f>100*'Weights and method'!$B$11*MAX(0,MIN(1,(LN(1+'Original 8 pillars'!I2580)-'Weights and method'!$C$11)/('Weights and method'!$D$11-'Weights and method'!$C$11)))</x:f>
        <x:v>6.364884309064809</x:v>
      </x:c>
      <x:c r="J2580" s="8" t="n">
        <x:f>100*'Weights and method'!$B$12*MAX(0,MIN(1,(LN(1+'Original 8 pillars'!J2580)-'Weights and method'!$C$12)/('Weights and method'!$D$12-'Weights and method'!$C$12)))</x:f>
        <x:v>6.949856181416452</x:v>
      </x:c>
      <x:c r="K2580" s="8" t="n">
        <x:f>SUM(C2580:J2580)</x:f>
        <x:v>54.78751680799181</x:v>
      </x:c>
    </x:row>
    <x:row r="2581">
      <x:c r="A2581" s="2" t="str">
        <x:f>'Original 8 pillars'!A2581</x:f>
        <x:v>Ethiopia</x:v>
      </x:c>
      <x:c r="B2581" s="2" t="str">
        <x:f>'Original 8 pillars'!B2581</x:f>
        <x:v>2018-02</x:v>
      </x:c>
      <x:c r="C2581" s="8" t="n">
        <x:f>100*'Weights and method'!$B$5*MAX(0,MIN(1,(LN(1+'Original 8 pillars'!C2581)-'Weights and method'!$C$5)/('Weights and method'!$D$5-'Weights and method'!$C$5)))</x:f>
        <x:v>9.902383667358757</x:v>
      </x:c>
      <x:c r="D2581" s="8" t="n">
        <x:f>100*'Weights and method'!$B$6*MAX(0,MIN(1,(LN(1+'Original 8 pillars'!D2581)-'Weights and method'!$C$6)/('Weights and method'!$D$6-'Weights and method'!$C$6)))</x:f>
        <x:v>6.248239278258787</x:v>
      </x:c>
      <x:c r="E2581" s="8" t="n">
        <x:f>100*'Weights and method'!$B$7*MAX(0,MIN(1,(LN(1+'Original 8 pillars'!E2581)-'Weights and method'!$C$7)/('Weights and method'!$D$7-'Weights and method'!$C$7)))</x:f>
        <x:v>7.917222548203318</x:v>
      </x:c>
      <x:c r="F2581" s="8" t="n">
        <x:f>100*'Weights and method'!$B$8*MAX(0,MIN(1,(LN(1+'Original 8 pillars'!F2581)-'Weights and method'!$C$8)/('Weights and method'!$D$8-'Weights and method'!$C$8)))</x:f>
        <x:v>10.018320659662471</x:v>
      </x:c>
      <x:c r="G2581" s="8" t="n">
        <x:f>100*'Weights and method'!$B$9*MAX(0,MIN(1,(LN(1+'Original 8 pillars'!G2581)-'Weights and method'!$C$9)/('Weights and method'!$D$9-'Weights and method'!$C$9)))</x:f>
        <x:v>6.248030197148593</x:v>
      </x:c>
      <x:c r="H2581" s="8" t="n">
        <x:f>100*'Weights and method'!$B$10*MAX(0,MIN(1,(LN(1+'Original 8 pillars'!H2581)-'Weights and method'!$C$10)/('Weights and method'!$D$10-'Weights and method'!$C$10)))</x:f>
        <x:v>0</x:v>
      </x:c>
      <x:c r="I2581" s="8" t="n">
        <x:f>100*'Weights and method'!$B$11*MAX(0,MIN(1,(LN(1+'Original 8 pillars'!I2581)-'Weights and method'!$C$11)/('Weights and method'!$D$11-'Weights and method'!$C$11)))</x:f>
        <x:v>6.779437582257304</x:v>
      </x:c>
      <x:c r="J2581" s="8" t="n">
        <x:f>100*'Weights and method'!$B$12*MAX(0,MIN(1,(LN(1+'Original 8 pillars'!J2581)-'Weights and method'!$C$12)/('Weights and method'!$D$12-'Weights and method'!$C$12)))</x:f>
        <x:v>6.098076796286222</x:v>
      </x:c>
      <x:c r="K2581" s="8" t="n">
        <x:f>SUM(C2581:J2581)</x:f>
        <x:v>53.21171072917545</x:v>
      </x:c>
    </x:row>
    <x:row r="2582">
      <x:c r="A2582" s="2" t="str">
        <x:f>'Original 8 pillars'!A2582</x:f>
        <x:v>Ethiopia</x:v>
      </x:c>
      <x:c r="B2582" s="2" t="str">
        <x:f>'Original 8 pillars'!B2582</x:f>
        <x:v>2018-03</x:v>
      </x:c>
      <x:c r="C2582" s="8" t="n">
        <x:f>100*'Weights and method'!$B$5*MAX(0,MIN(1,(LN(1+'Original 8 pillars'!C2582)-'Weights and method'!$C$5)/('Weights and method'!$D$5-'Weights and method'!$C$5)))</x:f>
        <x:v>9.988540257068287</x:v>
      </x:c>
      <x:c r="D2582" s="8" t="n">
        <x:f>100*'Weights and method'!$B$6*MAX(0,MIN(1,(LN(1+'Original 8 pillars'!D2582)-'Weights and method'!$C$6)/('Weights and method'!$D$6-'Weights and method'!$C$6)))</x:f>
        <x:v>7.415284822909561</x:v>
      </x:c>
      <x:c r="E2582" s="8" t="n">
        <x:f>100*'Weights and method'!$B$7*MAX(0,MIN(1,(LN(1+'Original 8 pillars'!E2582)-'Weights and method'!$C$7)/('Weights and method'!$D$7-'Weights and method'!$C$7)))</x:f>
        <x:v>9.506031897115736</x:v>
      </x:c>
      <x:c r="F2582" s="8" t="n">
        <x:f>100*'Weights and method'!$B$8*MAX(0,MIN(1,(LN(1+'Original 8 pillars'!F2582)-'Weights and method'!$C$8)/('Weights and method'!$D$8-'Weights and method'!$C$8)))</x:f>
        <x:v>10.98965496270069</x:v>
      </x:c>
      <x:c r="G2582" s="8" t="n">
        <x:f>100*'Weights and method'!$B$9*MAX(0,MIN(1,(LN(1+'Original 8 pillars'!G2582)-'Weights and method'!$C$9)/('Weights and method'!$D$9-'Weights and method'!$C$9)))</x:f>
        <x:v>7.341928170356186</x:v>
      </x:c>
      <x:c r="H2582" s="8" t="n">
        <x:f>100*'Weights and method'!$B$10*MAX(0,MIN(1,(LN(1+'Original 8 pillars'!H2582)-'Weights and method'!$C$10)/('Weights and method'!$D$10-'Weights and method'!$C$10)))</x:f>
        <x:v>0</x:v>
      </x:c>
      <x:c r="I2582" s="8" t="n">
        <x:f>100*'Weights and method'!$B$11*MAX(0,MIN(1,(LN(1+'Original 8 pillars'!I2582)-'Weights and method'!$C$11)/('Weights and method'!$D$11-'Weights and method'!$C$11)))</x:f>
        <x:v>7.046819505553323</x:v>
      </x:c>
      <x:c r="J2582" s="8" t="n">
        <x:f>100*'Weights and method'!$B$12*MAX(0,MIN(1,(LN(1+'Original 8 pillars'!J2582)-'Weights and method'!$C$12)/('Weights and method'!$D$12-'Weights and method'!$C$12)))</x:f>
        <x:v>6.421721747025343</x:v>
      </x:c>
      <x:c r="K2582" s="8" t="n">
        <x:f>SUM(C2582:J2582)</x:f>
        <x:v>58.70998136272913</x:v>
      </x:c>
    </x:row>
    <x:row r="2583">
      <x:c r="A2583" s="2" t="str">
        <x:f>'Original 8 pillars'!A2583</x:f>
        <x:v>Ethiopia</x:v>
      </x:c>
      <x:c r="B2583" s="2" t="str">
        <x:f>'Original 8 pillars'!B2583</x:f>
        <x:v>2018-04</x:v>
      </x:c>
      <x:c r="C2583" s="8" t="n">
        <x:f>100*'Weights and method'!$B$5*MAX(0,MIN(1,(LN(1+'Original 8 pillars'!C2583)-'Weights and method'!$C$5)/('Weights and method'!$D$5-'Weights and method'!$C$5)))</x:f>
        <x:v>10.370933879384602</x:v>
      </x:c>
      <x:c r="D2583" s="8" t="n">
        <x:f>100*'Weights and method'!$B$6*MAX(0,MIN(1,(LN(1+'Original 8 pillars'!D2583)-'Weights and method'!$C$6)/('Weights and method'!$D$6-'Weights and method'!$C$6)))</x:f>
        <x:v>6.933349793918037</x:v>
      </x:c>
      <x:c r="E2583" s="8" t="n">
        <x:f>100*'Weights and method'!$B$7*MAX(0,MIN(1,(LN(1+'Original 8 pillars'!E2583)-'Weights and method'!$C$7)/('Weights and method'!$D$7-'Weights and method'!$C$7)))</x:f>
        <x:v>8.357865028646323</x:v>
      </x:c>
      <x:c r="F2583" s="8" t="n">
        <x:f>100*'Weights and method'!$B$8*MAX(0,MIN(1,(LN(1+'Original 8 pillars'!F2583)-'Weights and method'!$C$8)/('Weights and method'!$D$8-'Weights and method'!$C$8)))</x:f>
        <x:v>10.65829532766372</x:v>
      </x:c>
      <x:c r="G2583" s="8" t="n">
        <x:f>100*'Weights and method'!$B$9*MAX(0,MIN(1,(LN(1+'Original 8 pillars'!G2583)-'Weights and method'!$C$9)/('Weights and method'!$D$9-'Weights and method'!$C$9)))</x:f>
        <x:v>7.315040563309949</x:v>
      </x:c>
      <x:c r="H2583" s="8" t="n">
        <x:f>100*'Weights and method'!$B$10*MAX(0,MIN(1,(LN(1+'Original 8 pillars'!H2583)-'Weights and method'!$C$10)/('Weights and method'!$D$10-'Weights and method'!$C$10)))</x:f>
        <x:v>0</x:v>
      </x:c>
      <x:c r="I2583" s="8" t="n">
        <x:f>100*'Weights and method'!$B$11*MAX(0,MIN(1,(LN(1+'Original 8 pillars'!I2583)-'Weights and method'!$C$11)/('Weights and method'!$D$11-'Weights and method'!$C$11)))</x:f>
        <x:v>6.407310232128758</x:v>
      </x:c>
      <x:c r="J2583" s="8" t="n">
        <x:f>100*'Weights and method'!$B$12*MAX(0,MIN(1,(LN(1+'Original 8 pillars'!J2583)-'Weights and method'!$C$12)/('Weights and method'!$D$12-'Weights and method'!$C$12)))</x:f>
        <x:v>6.60461288379381</x:v>
      </x:c>
      <x:c r="K2583" s="8" t="n">
        <x:f>SUM(C2583:J2583)</x:f>
        <x:v>56.6474077088452</x:v>
      </x:c>
    </x:row>
    <x:row r="2584">
      <x:c r="A2584" s="2" t="str">
        <x:f>'Original 8 pillars'!A2584</x:f>
        <x:v>Ethiopia</x:v>
      </x:c>
      <x:c r="B2584" s="2" t="str">
        <x:f>'Original 8 pillars'!B2584</x:f>
        <x:v>2018-05</x:v>
      </x:c>
      <x:c r="C2584" s="8" t="n">
        <x:f>100*'Weights and method'!$B$5*MAX(0,MIN(1,(LN(1+'Original 8 pillars'!C2584)-'Weights and method'!$C$5)/('Weights and method'!$D$5-'Weights and method'!$C$5)))</x:f>
        <x:v>11.090880127086628</x:v>
      </x:c>
      <x:c r="D2584" s="8" t="n">
        <x:f>100*'Weights and method'!$B$6*MAX(0,MIN(1,(LN(1+'Original 8 pillars'!D2584)-'Weights and method'!$C$6)/('Weights and method'!$D$6-'Weights and method'!$C$6)))</x:f>
        <x:v>7.332707531534329</x:v>
      </x:c>
      <x:c r="E2584" s="8" t="n">
        <x:f>100*'Weights and method'!$B$7*MAX(0,MIN(1,(LN(1+'Original 8 pillars'!E2584)-'Weights and method'!$C$7)/('Weights and method'!$D$7-'Weights and method'!$C$7)))</x:f>
        <x:v>9.173718797361284</x:v>
      </x:c>
      <x:c r="F2584" s="8" t="n">
        <x:f>100*'Weights and method'!$B$8*MAX(0,MIN(1,(LN(1+'Original 8 pillars'!F2584)-'Weights and method'!$C$8)/('Weights and method'!$D$8-'Weights and method'!$C$8)))</x:f>
        <x:v>11.498497960615653</x:v>
      </x:c>
      <x:c r="G2584" s="8" t="n">
        <x:f>100*'Weights and method'!$B$9*MAX(0,MIN(1,(LN(1+'Original 8 pillars'!G2584)-'Weights and method'!$C$9)/('Weights and method'!$D$9-'Weights and method'!$C$9)))</x:f>
        <x:v>6.801828425190786</x:v>
      </x:c>
      <x:c r="H2584" s="8" t="n">
        <x:f>100*'Weights and method'!$B$10*MAX(0,MIN(1,(LN(1+'Original 8 pillars'!H2584)-'Weights and method'!$C$10)/('Weights and method'!$D$10-'Weights and method'!$C$10)))</x:f>
        <x:v>0</x:v>
      </x:c>
      <x:c r="I2584" s="8" t="n">
        <x:f>100*'Weights and method'!$B$11*MAX(0,MIN(1,(LN(1+'Original 8 pillars'!I2584)-'Weights and method'!$C$11)/('Weights and method'!$D$11-'Weights and method'!$C$11)))</x:f>
        <x:v>6.763917035158735</x:v>
      </x:c>
      <x:c r="J2584" s="8" t="n">
        <x:f>100*'Weights and method'!$B$12*MAX(0,MIN(1,(LN(1+'Original 8 pillars'!J2584)-'Weights and method'!$C$12)/('Weights and method'!$D$12-'Weights and method'!$C$12)))</x:f>
        <x:v>7.815672319761827</x:v>
      </x:c>
      <x:c r="K2584" s="8" t="n">
        <x:f>SUM(C2584:J2584)</x:f>
        <x:v>60.477222196709235</x:v>
      </x:c>
    </x:row>
    <x:row r="2585">
      <x:c r="A2585" s="2" t="str">
        <x:f>'Original 8 pillars'!A2585</x:f>
        <x:v>Ethiopia</x:v>
      </x:c>
      <x:c r="B2585" s="2" t="str">
        <x:f>'Original 8 pillars'!B2585</x:f>
        <x:v>2018-06</x:v>
      </x:c>
      <x:c r="C2585" s="8" t="n">
        <x:f>100*'Weights and method'!$B$5*MAX(0,MIN(1,(LN(1+'Original 8 pillars'!C2585)-'Weights and method'!$C$5)/('Weights and method'!$D$5-'Weights and method'!$C$5)))</x:f>
        <x:v>12.760122454655704</x:v>
      </x:c>
      <x:c r="D2585" s="8" t="n">
        <x:f>100*'Weights and method'!$B$6*MAX(0,MIN(1,(LN(1+'Original 8 pillars'!D2585)-'Weights and method'!$C$6)/('Weights and method'!$D$6-'Weights and method'!$C$6)))</x:f>
        <x:v>9.203804097307483</x:v>
      </x:c>
      <x:c r="E2585" s="8" t="n">
        <x:f>100*'Weights and method'!$B$7*MAX(0,MIN(1,(LN(1+'Original 8 pillars'!E2585)-'Weights and method'!$C$7)/('Weights and method'!$D$7-'Weights and method'!$C$7)))</x:f>
        <x:v>11.027489492054432</x:v>
      </x:c>
      <x:c r="F2585" s="8" t="n">
        <x:f>100*'Weights and method'!$B$8*MAX(0,MIN(1,(LN(1+'Original 8 pillars'!F2585)-'Weights and method'!$C$8)/('Weights and method'!$D$8-'Weights and method'!$C$8)))</x:f>
        <x:v>12.56940402365333</x:v>
      </x:c>
      <x:c r="G2585" s="8" t="n">
        <x:f>100*'Weights and method'!$B$9*MAX(0,MIN(1,(LN(1+'Original 8 pillars'!G2585)-'Weights and method'!$C$9)/('Weights and method'!$D$9-'Weights and method'!$C$9)))</x:f>
        <x:v>8.823341570653325</x:v>
      </x:c>
      <x:c r="H2585" s="8" t="n">
        <x:f>100*'Weights and method'!$B$10*MAX(0,MIN(1,(LN(1+'Original 8 pillars'!H2585)-'Weights and method'!$C$10)/('Weights and method'!$D$10-'Weights and method'!$C$10)))</x:f>
        <x:v>0</x:v>
      </x:c>
      <x:c r="I2585" s="8" t="n">
        <x:f>100*'Weights and method'!$B$11*MAX(0,MIN(1,(LN(1+'Original 8 pillars'!I2585)-'Weights and method'!$C$11)/('Weights and method'!$D$11-'Weights and method'!$C$11)))</x:f>
        <x:v>6.947752683716884</x:v>
      </x:c>
      <x:c r="J2585" s="8" t="n">
        <x:f>100*'Weights and method'!$B$12*MAX(0,MIN(1,(LN(1+'Original 8 pillars'!J2585)-'Weights and method'!$C$12)/('Weights and method'!$D$12-'Weights and method'!$C$12)))</x:f>
        <x:v>7.803241601804742</x:v>
      </x:c>
      <x:c r="K2585" s="8" t="n">
        <x:f>SUM(C2585:J2585)</x:f>
        <x:v>69.1351559238459</x:v>
      </x:c>
    </x:row>
    <x:row r="2586">
      <x:c r="A2586" s="2" t="str">
        <x:f>'Original 8 pillars'!A2586</x:f>
        <x:v>Ethiopia</x:v>
      </x:c>
      <x:c r="B2586" s="2" t="str">
        <x:f>'Original 8 pillars'!B2586</x:f>
        <x:v>2018-07</x:v>
      </x:c>
      <x:c r="C2586" s="8" t="n">
        <x:f>100*'Weights and method'!$B$5*MAX(0,MIN(1,(LN(1+'Original 8 pillars'!C2586)-'Weights and method'!$C$5)/('Weights and method'!$D$5-'Weights and method'!$C$5)))</x:f>
        <x:v>10.980868971419259</x:v>
      </x:c>
      <x:c r="D2586" s="8" t="n">
        <x:f>100*'Weights and method'!$B$6*MAX(0,MIN(1,(LN(1+'Original 8 pillars'!D2586)-'Weights and method'!$C$6)/('Weights and method'!$D$6-'Weights and method'!$C$6)))</x:f>
        <x:v>7.876610770281348</x:v>
      </x:c>
      <x:c r="E2586" s="8" t="n">
        <x:f>100*'Weights and method'!$B$7*MAX(0,MIN(1,(LN(1+'Original 8 pillars'!E2586)-'Weights and method'!$C$7)/('Weights and method'!$D$7-'Weights and method'!$C$7)))</x:f>
        <x:v>9.548718975095998</x:v>
      </x:c>
      <x:c r="F2586" s="8" t="n">
        <x:f>100*'Weights and method'!$B$8*MAX(0,MIN(1,(LN(1+'Original 8 pillars'!F2586)-'Weights and method'!$C$8)/('Weights and method'!$D$8-'Weights and method'!$C$8)))</x:f>
        <x:v>11.186919097957878</x:v>
      </x:c>
      <x:c r="G2586" s="8" t="n">
        <x:f>100*'Weights and method'!$B$9*MAX(0,MIN(1,(LN(1+'Original 8 pillars'!G2586)-'Weights and method'!$C$9)/('Weights and method'!$D$9-'Weights and method'!$C$9)))</x:f>
        <x:v>4.768044982397649</x:v>
      </x:c>
      <x:c r="H2586" s="8" t="n">
        <x:f>100*'Weights and method'!$B$10*MAX(0,MIN(1,(LN(1+'Original 8 pillars'!H2586)-'Weights and method'!$C$10)/('Weights and method'!$D$10-'Weights and method'!$C$10)))</x:f>
        <x:v>0</x:v>
      </x:c>
      <x:c r="I2586" s="8" t="n">
        <x:f>100*'Weights and method'!$B$11*MAX(0,MIN(1,(LN(1+'Original 8 pillars'!I2586)-'Weights and method'!$C$11)/('Weights and method'!$D$11-'Weights and method'!$C$11)))</x:f>
        <x:v>6.359818126021305</x:v>
      </x:c>
      <x:c r="J2586" s="8" t="n">
        <x:f>100*'Weights and method'!$B$12*MAX(0,MIN(1,(LN(1+'Original 8 pillars'!J2586)-'Weights and method'!$C$12)/('Weights and method'!$D$12-'Weights and method'!$C$12)))</x:f>
        <x:v>4.87080626932242</x:v>
      </x:c>
      <x:c r="K2586" s="8" t="n">
        <x:f>SUM(C2586:J2586)</x:f>
        <x:v>55.59178719249586</x:v>
      </x:c>
    </x:row>
    <x:row r="2587">
      <x:c r="A2587" s="2" t="str">
        <x:f>'Original 8 pillars'!A2587</x:f>
        <x:v>Ethiopia</x:v>
      </x:c>
      <x:c r="B2587" s="2" t="str">
        <x:f>'Original 8 pillars'!B2587</x:f>
        <x:v>2018-08</x:v>
      </x:c>
      <x:c r="C2587" s="8" t="n">
        <x:f>100*'Weights and method'!$B$5*MAX(0,MIN(1,(LN(1+'Original 8 pillars'!C2587)-'Weights and method'!$C$5)/('Weights and method'!$D$5-'Weights and method'!$C$5)))</x:f>
        <x:v>10.902515149138248</x:v>
      </x:c>
      <x:c r="D2587" s="8" t="n">
        <x:f>100*'Weights and method'!$B$6*MAX(0,MIN(1,(LN(1+'Original 8 pillars'!D2587)-'Weights and method'!$C$6)/('Weights and method'!$D$6-'Weights and method'!$C$6)))</x:f>
        <x:v>6.936516993399427</x:v>
      </x:c>
      <x:c r="E2587" s="8" t="n">
        <x:f>100*'Weights and method'!$B$7*MAX(0,MIN(1,(LN(1+'Original 8 pillars'!E2587)-'Weights and method'!$C$7)/('Weights and method'!$D$7-'Weights and method'!$C$7)))</x:f>
        <x:v>9.012636040461155</x:v>
      </x:c>
      <x:c r="F2587" s="8" t="n">
        <x:f>100*'Weights and method'!$B$8*MAX(0,MIN(1,(LN(1+'Original 8 pillars'!F2587)-'Weights and method'!$C$8)/('Weights and method'!$D$8-'Weights and method'!$C$8)))</x:f>
        <x:v>10.681407462715928</x:v>
      </x:c>
      <x:c r="G2587" s="8" t="n">
        <x:f>100*'Weights and method'!$B$9*MAX(0,MIN(1,(LN(1+'Original 8 pillars'!G2587)-'Weights and method'!$C$9)/('Weights and method'!$D$9-'Weights and method'!$C$9)))</x:f>
        <x:v>4.60642184366475</x:v>
      </x:c>
      <x:c r="H2587" s="8" t="n">
        <x:f>100*'Weights and method'!$B$10*MAX(0,MIN(1,(LN(1+'Original 8 pillars'!H2587)-'Weights and method'!$C$10)/('Weights and method'!$D$10-'Weights and method'!$C$10)))</x:f>
        <x:v>0</x:v>
      </x:c>
      <x:c r="I2587" s="8" t="n">
        <x:f>100*'Weights and method'!$B$11*MAX(0,MIN(1,(LN(1+'Original 8 pillars'!I2587)-'Weights and method'!$C$11)/('Weights and method'!$D$11-'Weights and method'!$C$11)))</x:f>
        <x:v>5.602821435208999</x:v>
      </x:c>
      <x:c r="J2587" s="8" t="n">
        <x:f>100*'Weights and method'!$B$12*MAX(0,MIN(1,(LN(1+'Original 8 pillars'!J2587)-'Weights and method'!$C$12)/('Weights and method'!$D$12-'Weights and method'!$C$12)))</x:f>
        <x:v>6.557930428458297</x:v>
      </x:c>
      <x:c r="K2587" s="8" t="n">
        <x:f>SUM(C2587:J2587)</x:f>
        <x:v>54.30024935304681</x:v>
      </x:c>
    </x:row>
    <x:row r="2588">
      <x:c r="A2588" s="2" t="str">
        <x:f>'Original 8 pillars'!A2588</x:f>
        <x:v>Ethiopia</x:v>
      </x:c>
      <x:c r="B2588" s="2" t="str">
        <x:f>'Original 8 pillars'!B2588</x:f>
        <x:v>2018-09</x:v>
      </x:c>
      <x:c r="C2588" s="8" t="n">
        <x:f>100*'Weights and method'!$B$5*MAX(0,MIN(1,(LN(1+'Original 8 pillars'!C2588)-'Weights and method'!$C$5)/('Weights and method'!$D$5-'Weights and method'!$C$5)))</x:f>
        <x:v>11.40018374238449</x:v>
      </x:c>
      <x:c r="D2588" s="8" t="n">
        <x:f>100*'Weights and method'!$B$6*MAX(0,MIN(1,(LN(1+'Original 8 pillars'!D2588)-'Weights and method'!$C$6)/('Weights and method'!$D$6-'Weights and method'!$C$6)))</x:f>
        <x:v>7.710765703649724</x:v>
      </x:c>
      <x:c r="E2588" s="8" t="n">
        <x:f>100*'Weights and method'!$B$7*MAX(0,MIN(1,(LN(1+'Original 8 pillars'!E2588)-'Weights and method'!$C$7)/('Weights and method'!$D$7-'Weights and method'!$C$7)))</x:f>
        <x:v>10.380620511822768</x:v>
      </x:c>
      <x:c r="F2588" s="8" t="n">
        <x:f>100*'Weights and method'!$B$8*MAX(0,MIN(1,(LN(1+'Original 8 pillars'!F2588)-'Weights and method'!$C$8)/('Weights and method'!$D$8-'Weights and method'!$C$8)))</x:f>
        <x:v>11.74636289702523</x:v>
      </x:c>
      <x:c r="G2588" s="8" t="n">
        <x:f>100*'Weights and method'!$B$9*MAX(0,MIN(1,(LN(1+'Original 8 pillars'!G2588)-'Weights and method'!$C$9)/('Weights and method'!$D$9-'Weights and method'!$C$9)))</x:f>
        <x:v>6.569484093869717</x:v>
      </x:c>
      <x:c r="H2588" s="8" t="n">
        <x:f>100*'Weights and method'!$B$10*MAX(0,MIN(1,(LN(1+'Original 8 pillars'!H2588)-'Weights and method'!$C$10)/('Weights and method'!$D$10-'Weights and method'!$C$10)))</x:f>
        <x:v>0</x:v>
      </x:c>
      <x:c r="I2588" s="8" t="n">
        <x:f>100*'Weights and method'!$B$11*MAX(0,MIN(1,(LN(1+'Original 8 pillars'!I2588)-'Weights and method'!$C$11)/('Weights and method'!$D$11-'Weights and method'!$C$11)))</x:f>
        <x:v>5.646838773985006</x:v>
      </x:c>
      <x:c r="J2588" s="8" t="n">
        <x:f>100*'Weights and method'!$B$12*MAX(0,MIN(1,(LN(1+'Original 8 pillars'!J2588)-'Weights and method'!$C$12)/('Weights and method'!$D$12-'Weights and method'!$C$12)))</x:f>
        <x:v>7.159017278014084</x:v>
      </x:c>
      <x:c r="K2588" s="8" t="n">
        <x:f>SUM(C2588:J2588)</x:f>
        <x:v>60.613273000751015</x:v>
      </x:c>
    </x:row>
    <x:row r="2589">
      <x:c r="A2589" s="2" t="str">
        <x:f>'Original 8 pillars'!A2589</x:f>
        <x:v>Ethiopia</x:v>
      </x:c>
      <x:c r="B2589" s="2" t="str">
        <x:f>'Original 8 pillars'!B2589</x:f>
        <x:v>2018-10</x:v>
      </x:c>
      <x:c r="C2589" s="8" t="n">
        <x:f>100*'Weights and method'!$B$5*MAX(0,MIN(1,(LN(1+'Original 8 pillars'!C2589)-'Weights and method'!$C$5)/('Weights and method'!$D$5-'Weights and method'!$C$5)))</x:f>
        <x:v>10.532180034107807</x:v>
      </x:c>
      <x:c r="D2589" s="8" t="n">
        <x:f>100*'Weights and method'!$B$6*MAX(0,MIN(1,(LN(1+'Original 8 pillars'!D2589)-'Weights and method'!$C$6)/('Weights and method'!$D$6-'Weights and method'!$C$6)))</x:f>
        <x:v>6.788314479273869</x:v>
      </x:c>
      <x:c r="E2589" s="8" t="n">
        <x:f>100*'Weights and method'!$B$7*MAX(0,MIN(1,(LN(1+'Original 8 pillars'!E2589)-'Weights and method'!$C$7)/('Weights and method'!$D$7-'Weights and method'!$C$7)))</x:f>
        <x:v>9.600973972560833</x:v>
      </x:c>
      <x:c r="F2589" s="8" t="n">
        <x:f>100*'Weights and method'!$B$8*MAX(0,MIN(1,(LN(1+'Original 8 pillars'!F2589)-'Weights and method'!$C$8)/('Weights and method'!$D$8-'Weights and method'!$C$8)))</x:f>
        <x:v>11.069288745799279</x:v>
      </x:c>
      <x:c r="G2589" s="8" t="n">
        <x:f>100*'Weights and method'!$B$9*MAX(0,MIN(1,(LN(1+'Original 8 pillars'!G2589)-'Weights and method'!$C$9)/('Weights and method'!$D$9-'Weights and method'!$C$9)))</x:f>
        <x:v>4.96218460969316</x:v>
      </x:c>
      <x:c r="H2589" s="8" t="n">
        <x:f>100*'Weights and method'!$B$10*MAX(0,MIN(1,(LN(1+'Original 8 pillars'!H2589)-'Weights and method'!$C$10)/('Weights and method'!$D$10-'Weights and method'!$C$10)))</x:f>
        <x:v>0</x:v>
      </x:c>
      <x:c r="I2589" s="8" t="n">
        <x:f>100*'Weights and method'!$B$11*MAX(0,MIN(1,(LN(1+'Original 8 pillars'!I2589)-'Weights and method'!$C$11)/('Weights and method'!$D$11-'Weights and method'!$C$11)))</x:f>
        <x:v>5.863146297428124</x:v>
      </x:c>
      <x:c r="J2589" s="8" t="n">
        <x:f>100*'Weights and method'!$B$12*MAX(0,MIN(1,(LN(1+'Original 8 pillars'!J2589)-'Weights and method'!$C$12)/('Weights and method'!$D$12-'Weights and method'!$C$12)))</x:f>
        <x:v>7.1535622425702305</x:v>
      </x:c>
      <x:c r="K2589" s="8" t="n">
        <x:f>SUM(C2589:J2589)</x:f>
        <x:v>55.969650381433304</x:v>
      </x:c>
    </x:row>
    <x:row r="2590">
      <x:c r="A2590" s="2" t="str">
        <x:f>'Original 8 pillars'!A2590</x:f>
        <x:v>Ethiopia</x:v>
      </x:c>
      <x:c r="B2590" s="2" t="str">
        <x:f>'Original 8 pillars'!B2590</x:f>
        <x:v>2018-11</x:v>
      </x:c>
      <x:c r="C2590" s="8" t="n">
        <x:f>100*'Weights and method'!$B$5*MAX(0,MIN(1,(LN(1+'Original 8 pillars'!C2590)-'Weights and method'!$C$5)/('Weights and method'!$D$5-'Weights and method'!$C$5)))</x:f>
        <x:v>10.205355993000415</x:v>
      </x:c>
      <x:c r="D2590" s="8" t="n">
        <x:f>100*'Weights and method'!$B$6*MAX(0,MIN(1,(LN(1+'Original 8 pillars'!D2590)-'Weights and method'!$C$6)/('Weights and method'!$D$6-'Weights and method'!$C$6)))</x:f>
        <x:v>6.628867052599852</x:v>
      </x:c>
      <x:c r="E2590" s="8" t="n">
        <x:f>100*'Weights and method'!$B$7*MAX(0,MIN(1,(LN(1+'Original 8 pillars'!E2590)-'Weights and method'!$C$7)/('Weights and method'!$D$7-'Weights and method'!$C$7)))</x:f>
        <x:v>9.30999081766572</x:v>
      </x:c>
      <x:c r="F2590" s="8" t="n">
        <x:f>100*'Weights and method'!$B$8*MAX(0,MIN(1,(LN(1+'Original 8 pillars'!F2590)-'Weights and method'!$C$8)/('Weights and method'!$D$8-'Weights and method'!$C$8)))</x:f>
        <x:v>10.605411688990072</x:v>
      </x:c>
      <x:c r="G2590" s="8" t="n">
        <x:f>100*'Weights and method'!$B$9*MAX(0,MIN(1,(LN(1+'Original 8 pillars'!G2590)-'Weights and method'!$C$9)/('Weights and method'!$D$9-'Weights and method'!$C$9)))</x:f>
        <x:v>4.926024038462694</x:v>
      </x:c>
      <x:c r="H2590" s="8" t="n">
        <x:f>100*'Weights and method'!$B$10*MAX(0,MIN(1,(LN(1+'Original 8 pillars'!H2590)-'Weights and method'!$C$10)/('Weights and method'!$D$10-'Weights and method'!$C$10)))</x:f>
        <x:v>0</x:v>
      </x:c>
      <x:c r="I2590" s="8" t="n">
        <x:f>100*'Weights and method'!$B$11*MAX(0,MIN(1,(LN(1+'Original 8 pillars'!I2590)-'Weights and method'!$C$11)/('Weights and method'!$D$11-'Weights and method'!$C$11)))</x:f>
        <x:v>4.297938272910472</x:v>
      </x:c>
      <x:c r="J2590" s="8" t="n">
        <x:f>100*'Weights and method'!$B$12*MAX(0,MIN(1,(LN(1+'Original 8 pillars'!J2590)-'Weights and method'!$C$12)/('Weights and method'!$D$12-'Weights and method'!$C$12)))</x:f>
        <x:v>3.539822094360265</x:v>
      </x:c>
      <x:c r="K2590" s="8" t="n">
        <x:f>SUM(C2590:J2590)</x:f>
        <x:v>49.513409957989495</x:v>
      </x:c>
    </x:row>
    <x:row r="2591">
      <x:c r="A2591" s="2" t="str">
        <x:f>'Original 8 pillars'!A2591</x:f>
        <x:v>Ethiopia</x:v>
      </x:c>
      <x:c r="B2591" s="2" t="str">
        <x:f>'Original 8 pillars'!B2591</x:f>
        <x:v>2018-12</x:v>
      </x:c>
      <x:c r="C2591" s="8" t="n">
        <x:f>100*'Weights and method'!$B$5*MAX(0,MIN(1,(LN(1+'Original 8 pillars'!C2591)-'Weights and method'!$C$5)/('Weights and method'!$D$5-'Weights and method'!$C$5)))</x:f>
        <x:v>10.42271975584654</x:v>
      </x:c>
      <x:c r="D2591" s="8" t="n">
        <x:f>100*'Weights and method'!$B$6*MAX(0,MIN(1,(LN(1+'Original 8 pillars'!D2591)-'Weights and method'!$C$6)/('Weights and method'!$D$6-'Weights and method'!$C$6)))</x:f>
        <x:v>6.741457201535185</x:v>
      </x:c>
      <x:c r="E2591" s="8" t="n">
        <x:f>100*'Weights and method'!$B$7*MAX(0,MIN(1,(LN(1+'Original 8 pillars'!E2591)-'Weights and method'!$C$7)/('Weights and method'!$D$7-'Weights and method'!$C$7)))</x:f>
        <x:v>8.904392893666612</x:v>
      </x:c>
      <x:c r="F2591" s="8" t="n">
        <x:f>100*'Weights and method'!$B$8*MAX(0,MIN(1,(LN(1+'Original 8 pillars'!F2591)-'Weights and method'!$C$8)/('Weights and method'!$D$8-'Weights and method'!$C$8)))</x:f>
        <x:v>10.452621199601223</x:v>
      </x:c>
      <x:c r="G2591" s="8" t="n">
        <x:f>100*'Weights and method'!$B$9*MAX(0,MIN(1,(LN(1+'Original 8 pillars'!G2591)-'Weights and method'!$C$9)/('Weights and method'!$D$9-'Weights and method'!$C$9)))</x:f>
        <x:v>5.417880334421223</x:v>
      </x:c>
      <x:c r="H2591" s="8" t="n">
        <x:f>100*'Weights and method'!$B$10*MAX(0,MIN(1,(LN(1+'Original 8 pillars'!H2591)-'Weights and method'!$C$10)/('Weights and method'!$D$10-'Weights and method'!$C$10)))</x:f>
        <x:v>0</x:v>
      </x:c>
      <x:c r="I2591" s="8" t="n">
        <x:f>100*'Weights and method'!$B$11*MAX(0,MIN(1,(LN(1+'Original 8 pillars'!I2591)-'Weights and method'!$C$11)/('Weights and method'!$D$11-'Weights and method'!$C$11)))</x:f>
        <x:v>4.563676124394259</x:v>
      </x:c>
      <x:c r="J2591" s="8" t="n">
        <x:f>100*'Weights and method'!$B$12*MAX(0,MIN(1,(LN(1+'Original 8 pillars'!J2591)-'Weights and method'!$C$12)/('Weights and method'!$D$12-'Weights and method'!$C$12)))</x:f>
        <x:v>5.5141377984699895</x:v>
      </x:c>
      <x:c r="K2591" s="8" t="n">
        <x:f>SUM(C2591:J2591)</x:f>
        <x:v>52.01688530793504</x:v>
      </x:c>
    </x:row>
    <x:row r="2592">
      <x:c r="A2592" s="2" t="str">
        <x:f>'Original 8 pillars'!A2592</x:f>
        <x:v>Ethiopia</x:v>
      </x:c>
      <x:c r="B2592" s="2" t="str">
        <x:f>'Original 8 pillars'!B2592</x:f>
        <x:v>2019-01</x:v>
      </x:c>
      <x:c r="C2592" s="8" t="n">
        <x:f>100*'Weights and method'!$B$5*MAX(0,MIN(1,(LN(1+'Original 8 pillars'!C2592)-'Weights and method'!$C$5)/('Weights and method'!$D$5-'Weights and method'!$C$5)))</x:f>
        <x:v>12.149491370554085</x:v>
      </x:c>
      <x:c r="D2592" s="8" t="n">
        <x:f>100*'Weights and method'!$B$6*MAX(0,MIN(1,(LN(1+'Original 8 pillars'!D2592)-'Weights and method'!$C$6)/('Weights and method'!$D$6-'Weights and method'!$C$6)))</x:f>
        <x:v>8.75608995817127</x:v>
      </x:c>
      <x:c r="E2592" s="8" t="n">
        <x:f>100*'Weights and method'!$B$7*MAX(0,MIN(1,(LN(1+'Original 8 pillars'!E2592)-'Weights and method'!$C$7)/('Weights and method'!$D$7-'Weights and method'!$C$7)))</x:f>
        <x:v>10.616637789485544</x:v>
      </x:c>
      <x:c r="F2592" s="8" t="n">
        <x:f>100*'Weights and method'!$B$8*MAX(0,MIN(1,(LN(1+'Original 8 pillars'!F2592)-'Weights and method'!$C$8)/('Weights and method'!$D$8-'Weights and method'!$C$8)))</x:f>
        <x:v>12.474362044235344</x:v>
      </x:c>
      <x:c r="G2592" s="8" t="n">
        <x:f>100*'Weights and method'!$B$9*MAX(0,MIN(1,(LN(1+'Original 8 pillars'!G2592)-'Weights and method'!$C$9)/('Weights and method'!$D$9-'Weights and method'!$C$9)))</x:f>
        <x:v>8.55531927118465</x:v>
      </x:c>
      <x:c r="H2592" s="8" t="n">
        <x:f>100*'Weights and method'!$B$10*MAX(0,MIN(1,(LN(1+'Original 8 pillars'!H2592)-'Weights and method'!$C$10)/('Weights and method'!$D$10-'Weights and method'!$C$10)))</x:f>
        <x:v>0</x:v>
      </x:c>
      <x:c r="I2592" s="8" t="n">
        <x:f>100*'Weights and method'!$B$11*MAX(0,MIN(1,(LN(1+'Original 8 pillars'!I2592)-'Weights and method'!$C$11)/('Weights and method'!$D$11-'Weights and method'!$C$11)))</x:f>
        <x:v>6.628900273840049</x:v>
      </x:c>
      <x:c r="J2592" s="8" t="n">
        <x:f>100*'Weights and method'!$B$12*MAX(0,MIN(1,(LN(1+'Original 8 pillars'!J2592)-'Weights and method'!$C$12)/('Weights and method'!$D$12-'Weights and method'!$C$12)))</x:f>
        <x:v>7.760106517307579</x:v>
      </x:c>
      <x:c r="K2592" s="8" t="n">
        <x:f>SUM(C2592:J2592)</x:f>
        <x:v>66.94090722477851</x:v>
      </x:c>
    </x:row>
    <x:row r="2593">
      <x:c r="A2593" s="2" t="str">
        <x:f>'Original 8 pillars'!A2593</x:f>
        <x:v>Ethiopia</x:v>
      </x:c>
      <x:c r="B2593" s="2" t="str">
        <x:f>'Original 8 pillars'!B2593</x:f>
        <x:v>2019-02</x:v>
      </x:c>
      <x:c r="C2593" s="8" t="n">
        <x:f>100*'Weights and method'!$B$5*MAX(0,MIN(1,(LN(1+'Original 8 pillars'!C2593)-'Weights and method'!$C$5)/('Weights and method'!$D$5-'Weights and method'!$C$5)))</x:f>
        <x:v>12.95206280793153</x:v>
      </x:c>
      <x:c r="D2593" s="8" t="n">
        <x:f>100*'Weights and method'!$B$6*MAX(0,MIN(1,(LN(1+'Original 8 pillars'!D2593)-'Weights and method'!$C$6)/('Weights and method'!$D$6-'Weights and method'!$C$6)))</x:f>
        <x:v>9.956966914494544</x:v>
      </x:c>
      <x:c r="E2593" s="8" t="n">
        <x:f>100*'Weights and method'!$B$7*MAX(0,MIN(1,(LN(1+'Original 8 pillars'!E2593)-'Weights and method'!$C$7)/('Weights and method'!$D$7-'Weights and method'!$C$7)))</x:f>
        <x:v>11.951123153375176</x:v>
      </x:c>
      <x:c r="F2593" s="8" t="n">
        <x:f>100*'Weights and method'!$B$8*MAX(0,MIN(1,(LN(1+'Original 8 pillars'!F2593)-'Weights and method'!$C$8)/('Weights and method'!$D$8-'Weights and method'!$C$8)))</x:f>
        <x:v>15.102889816154976</x:v>
      </x:c>
      <x:c r="G2593" s="8" t="n">
        <x:f>100*'Weights and method'!$B$9*MAX(0,MIN(1,(LN(1+'Original 8 pillars'!G2593)-'Weights and method'!$C$9)/('Weights and method'!$D$9-'Weights and method'!$C$9)))</x:f>
        <x:v>8.78534443773618</x:v>
      </x:c>
      <x:c r="H2593" s="8" t="n">
        <x:f>100*'Weights and method'!$B$10*MAX(0,MIN(1,(LN(1+'Original 8 pillars'!H2593)-'Weights and method'!$C$10)/('Weights and method'!$D$10-'Weights and method'!$C$10)))</x:f>
        <x:v>0</x:v>
      </x:c>
      <x:c r="I2593" s="8" t="n">
        <x:f>100*'Weights and method'!$B$11*MAX(0,MIN(1,(LN(1+'Original 8 pillars'!I2593)-'Weights and method'!$C$11)/('Weights and method'!$D$11-'Weights and method'!$C$11)))</x:f>
        <x:v>6.40750037905611</x:v>
      </x:c>
      <x:c r="J2593" s="8" t="n">
        <x:f>100*'Weights and method'!$B$12*MAX(0,MIN(1,(LN(1+'Original 8 pillars'!J2593)-'Weights and method'!$C$12)/('Weights and method'!$D$12-'Weights and method'!$C$12)))</x:f>
        <x:v>7.192104539765912</x:v>
      </x:c>
      <x:c r="K2593" s="8" t="n">
        <x:f>SUM(C2593:J2593)</x:f>
        <x:v>72.34799204851443</x:v>
      </x:c>
    </x:row>
    <x:row r="2594">
      <x:c r="A2594" s="2" t="str">
        <x:f>'Original 8 pillars'!A2594</x:f>
        <x:v>Ethiopia</x:v>
      </x:c>
      <x:c r="B2594" s="2" t="str">
        <x:f>'Original 8 pillars'!B2594</x:f>
        <x:v>2019-03</x:v>
      </x:c>
      <x:c r="C2594" s="8" t="n">
        <x:f>100*'Weights and method'!$B$5*MAX(0,MIN(1,(LN(1+'Original 8 pillars'!C2594)-'Weights and method'!$C$5)/('Weights and method'!$D$5-'Weights and method'!$C$5)))</x:f>
        <x:v>10.038374552701612</x:v>
      </x:c>
      <x:c r="D2594" s="8" t="n">
        <x:f>100*'Weights and method'!$B$6*MAX(0,MIN(1,(LN(1+'Original 8 pillars'!D2594)-'Weights and method'!$C$6)/('Weights and method'!$D$6-'Weights and method'!$C$6)))</x:f>
        <x:v>7.586825945752173</x:v>
      </x:c>
      <x:c r="E2594" s="8" t="n">
        <x:f>100*'Weights and method'!$B$7*MAX(0,MIN(1,(LN(1+'Original 8 pillars'!E2594)-'Weights and method'!$C$7)/('Weights and method'!$D$7-'Weights and method'!$C$7)))</x:f>
        <x:v>9.272034953341246</x:v>
      </x:c>
      <x:c r="F2594" s="8" t="n">
        <x:f>100*'Weights and method'!$B$8*MAX(0,MIN(1,(LN(1+'Original 8 pillars'!F2594)-'Weights and method'!$C$8)/('Weights and method'!$D$8-'Weights and method'!$C$8)))</x:f>
        <x:v>10.955774007567934</x:v>
      </x:c>
      <x:c r="G2594" s="8" t="n">
        <x:f>100*'Weights and method'!$B$9*MAX(0,MIN(1,(LN(1+'Original 8 pillars'!G2594)-'Weights and method'!$C$9)/('Weights and method'!$D$9-'Weights and method'!$C$9)))</x:f>
        <x:v>9.70012831314814</x:v>
      </x:c>
      <x:c r="H2594" s="8" t="n">
        <x:f>100*'Weights and method'!$B$10*MAX(0,MIN(1,(LN(1+'Original 8 pillars'!H2594)-'Weights and method'!$C$10)/('Weights and method'!$D$10-'Weights and method'!$C$10)))</x:f>
        <x:v>0</x:v>
      </x:c>
      <x:c r="I2594" s="8" t="n">
        <x:f>100*'Weights and method'!$B$11*MAX(0,MIN(1,(LN(1+'Original 8 pillars'!I2594)-'Weights and method'!$C$11)/('Weights and method'!$D$11-'Weights and method'!$C$11)))</x:f>
        <x:v>6.578548344542836</x:v>
      </x:c>
      <x:c r="J2594" s="8" t="n">
        <x:f>100*'Weights and method'!$B$12*MAX(0,MIN(1,(LN(1+'Original 8 pillars'!J2594)-'Weights and method'!$C$12)/('Weights and method'!$D$12-'Weights and method'!$C$12)))</x:f>
        <x:v>7.138409581462791</x:v>
      </x:c>
      <x:c r="K2594" s="8" t="n">
        <x:f>SUM(C2594:J2594)</x:f>
        <x:v>61.270095698516734</x:v>
      </x:c>
    </x:row>
    <x:row r="2595">
      <x:c r="A2595" s="2" t="str">
        <x:f>'Original 8 pillars'!A2595</x:f>
        <x:v>Ethiopia</x:v>
      </x:c>
      <x:c r="B2595" s="2" t="str">
        <x:f>'Original 8 pillars'!B2595</x:f>
        <x:v>2019-04</x:v>
      </x:c>
      <x:c r="C2595" s="8" t="n">
        <x:f>100*'Weights and method'!$B$5*MAX(0,MIN(1,(LN(1+'Original 8 pillars'!C2595)-'Weights and method'!$C$5)/('Weights and method'!$D$5-'Weights and method'!$C$5)))</x:f>
        <x:v>11.235589342369126</x:v>
      </x:c>
      <x:c r="D2595" s="8" t="n">
        <x:f>100*'Weights and method'!$B$6*MAX(0,MIN(1,(LN(1+'Original 8 pillars'!D2595)-'Weights and method'!$C$6)/('Weights and method'!$D$6-'Weights and method'!$C$6)))</x:f>
        <x:v>7.796686581975297</x:v>
      </x:c>
      <x:c r="E2595" s="8" t="n">
        <x:f>100*'Weights and method'!$B$7*MAX(0,MIN(1,(LN(1+'Original 8 pillars'!E2595)-'Weights and method'!$C$7)/('Weights and method'!$D$7-'Weights and method'!$C$7)))</x:f>
        <x:v>10.049309400589275</x:v>
      </x:c>
      <x:c r="F2595" s="8" t="n">
        <x:f>100*'Weights and method'!$B$8*MAX(0,MIN(1,(LN(1+'Original 8 pillars'!F2595)-'Weights and method'!$C$8)/('Weights and method'!$D$8-'Weights and method'!$C$8)))</x:f>
        <x:v>12.003098600617383</x:v>
      </x:c>
      <x:c r="G2595" s="8" t="n">
        <x:f>100*'Weights and method'!$B$9*MAX(0,MIN(1,(LN(1+'Original 8 pillars'!G2595)-'Weights and method'!$C$9)/('Weights and method'!$D$9-'Weights and method'!$C$9)))</x:f>
        <x:v>9.556026374752237</x:v>
      </x:c>
      <x:c r="H2595" s="8" t="n">
        <x:f>100*'Weights and method'!$B$10*MAX(0,MIN(1,(LN(1+'Original 8 pillars'!H2595)-'Weights and method'!$C$10)/('Weights and method'!$D$10-'Weights and method'!$C$10)))</x:f>
        <x:v>0</x:v>
      </x:c>
      <x:c r="I2595" s="8" t="n">
        <x:f>100*'Weights and method'!$B$11*MAX(0,MIN(1,(LN(1+'Original 8 pillars'!I2595)-'Weights and method'!$C$11)/('Weights and method'!$D$11-'Weights and method'!$C$11)))</x:f>
        <x:v>7.315191374574977</x:v>
      </x:c>
      <x:c r="J2595" s="8" t="n">
        <x:f>100*'Weights and method'!$B$12*MAX(0,MIN(1,(LN(1+'Original 8 pillars'!J2595)-'Weights and method'!$C$12)/('Weights and method'!$D$12-'Weights and method'!$C$12)))</x:f>
        <x:v>8.853402520158134</x:v>
      </x:c>
      <x:c r="K2595" s="8" t="n">
        <x:f>SUM(C2595:J2595)</x:f>
        <x:v>66.80930419503643</x:v>
      </x:c>
    </x:row>
    <x:row r="2596">
      <x:c r="A2596" s="2" t="str">
        <x:f>'Original 8 pillars'!A2596</x:f>
        <x:v>Ethiopia</x:v>
      </x:c>
      <x:c r="B2596" s="2" t="str">
        <x:f>'Original 8 pillars'!B2596</x:f>
        <x:v>2019-05</x:v>
      </x:c>
      <x:c r="C2596" s="8" t="n">
        <x:f>100*'Weights and method'!$B$5*MAX(0,MIN(1,(LN(1+'Original 8 pillars'!C2596)-'Weights and method'!$C$5)/('Weights and method'!$D$5-'Weights and method'!$C$5)))</x:f>
        <x:v>11.51180542800464</x:v>
      </x:c>
      <x:c r="D2596" s="8" t="n">
        <x:f>100*'Weights and method'!$B$6*MAX(0,MIN(1,(LN(1+'Original 8 pillars'!D2596)-'Weights and method'!$C$6)/('Weights and method'!$D$6-'Weights and method'!$C$6)))</x:f>
        <x:v>7.903347971236326</x:v>
      </x:c>
      <x:c r="E2596" s="8" t="n">
        <x:f>100*'Weights and method'!$B$7*MAX(0,MIN(1,(LN(1+'Original 8 pillars'!E2596)-'Weights and method'!$C$7)/('Weights and method'!$D$7-'Weights and method'!$C$7)))</x:f>
        <x:v>8.59418608477707</x:v>
      </x:c>
      <x:c r="F2596" s="8" t="n">
        <x:f>100*'Weights and method'!$B$8*MAX(0,MIN(1,(LN(1+'Original 8 pillars'!F2596)-'Weights and method'!$C$8)/('Weights and method'!$D$8-'Weights and method'!$C$8)))</x:f>
        <x:v>11.490934603371423</x:v>
      </x:c>
      <x:c r="G2596" s="8" t="n">
        <x:f>100*'Weights and method'!$B$9*MAX(0,MIN(1,(LN(1+'Original 8 pillars'!G2596)-'Weights and method'!$C$9)/('Weights and method'!$D$9-'Weights and method'!$C$9)))</x:f>
        <x:v>9.071866747105613</x:v>
      </x:c>
      <x:c r="H2596" s="8" t="n">
        <x:f>100*'Weights and method'!$B$10*MAX(0,MIN(1,(LN(1+'Original 8 pillars'!H2596)-'Weights and method'!$C$10)/('Weights and method'!$D$10-'Weights and method'!$C$10)))</x:f>
        <x:v>0</x:v>
      </x:c>
      <x:c r="I2596" s="8" t="n">
        <x:f>100*'Weights and method'!$B$11*MAX(0,MIN(1,(LN(1+'Original 8 pillars'!I2596)-'Weights and method'!$C$11)/('Weights and method'!$D$11-'Weights and method'!$C$11)))</x:f>
        <x:v>6.095765172817564</x:v>
      </x:c>
      <x:c r="J2596" s="8" t="n">
        <x:f>100*'Weights and method'!$B$12*MAX(0,MIN(1,(LN(1+'Original 8 pillars'!J2596)-'Weights and method'!$C$12)/('Weights and method'!$D$12-'Weights and method'!$C$12)))</x:f>
        <x:v>8.518719606973079</x:v>
      </x:c>
      <x:c r="K2596" s="8" t="n">
        <x:f>SUM(C2596:J2596)</x:f>
        <x:v>63.18662561428572</x:v>
      </x:c>
    </x:row>
    <x:row r="2597">
      <x:c r="A2597" s="2" t="str">
        <x:f>'Original 8 pillars'!A2597</x:f>
        <x:v>Ethiopia</x:v>
      </x:c>
      <x:c r="B2597" s="2" t="str">
        <x:f>'Original 8 pillars'!B2597</x:f>
        <x:v>2019-06</x:v>
      </x:c>
      <x:c r="C2597" s="8" t="n">
        <x:f>100*'Weights and method'!$B$5*MAX(0,MIN(1,(LN(1+'Original 8 pillars'!C2597)-'Weights and method'!$C$5)/('Weights and method'!$D$5-'Weights and method'!$C$5)))</x:f>
        <x:v>11.832038872744311</x:v>
      </x:c>
      <x:c r="D2597" s="8" t="n">
        <x:f>100*'Weights and method'!$B$6*MAX(0,MIN(1,(LN(1+'Original 8 pillars'!D2597)-'Weights and method'!$C$6)/('Weights and method'!$D$6-'Weights and method'!$C$6)))</x:f>
        <x:v>8.319338108715899</x:v>
      </x:c>
      <x:c r="E2597" s="8" t="n">
        <x:f>100*'Weights and method'!$B$7*MAX(0,MIN(1,(LN(1+'Original 8 pillars'!E2597)-'Weights and method'!$C$7)/('Weights and method'!$D$7-'Weights and method'!$C$7)))</x:f>
        <x:v>11.344198693896136</x:v>
      </x:c>
      <x:c r="F2597" s="8" t="n">
        <x:f>100*'Weights and method'!$B$8*MAX(0,MIN(1,(LN(1+'Original 8 pillars'!F2597)-'Weights and method'!$C$8)/('Weights and method'!$D$8-'Weights and method'!$C$8)))</x:f>
        <x:v>12.666261383325827</x:v>
      </x:c>
      <x:c r="G2597" s="8" t="n">
        <x:f>100*'Weights and method'!$B$9*MAX(0,MIN(1,(LN(1+'Original 8 pillars'!G2597)-'Weights and method'!$C$9)/('Weights and method'!$D$9-'Weights and method'!$C$9)))</x:f>
        <x:v>9.810725802169365</x:v>
      </x:c>
      <x:c r="H2597" s="8" t="n">
        <x:f>100*'Weights and method'!$B$10*MAX(0,MIN(1,(LN(1+'Original 8 pillars'!H2597)-'Weights and method'!$C$10)/('Weights and method'!$D$10-'Weights and method'!$C$10)))</x:f>
        <x:v>3.682021734142764</x:v>
      </x:c>
      <x:c r="I2597" s="8" t="n">
        <x:f>100*'Weights and method'!$B$11*MAX(0,MIN(1,(LN(1+'Original 8 pillars'!I2597)-'Weights and method'!$C$11)/('Weights and method'!$D$11-'Weights and method'!$C$11)))</x:f>
        <x:v>7.559205685994925</x:v>
      </x:c>
      <x:c r="J2597" s="8" t="n">
        <x:f>100*'Weights and method'!$B$12*MAX(0,MIN(1,(LN(1+'Original 8 pillars'!J2597)-'Weights and method'!$C$12)/('Weights and method'!$D$12-'Weights and method'!$C$12)))</x:f>
        <x:v>9.741213237500716</x:v>
      </x:c>
      <x:c r="K2597" s="8" t="n">
        <x:f>SUM(C2597:J2597)</x:f>
        <x:v>74.95500351848995</x:v>
      </x:c>
    </x:row>
    <x:row r="2598">
      <x:c r="A2598" s="2" t="str">
        <x:f>'Original 8 pillars'!A2598</x:f>
        <x:v>Ethiopia</x:v>
      </x:c>
      <x:c r="B2598" s="2" t="str">
        <x:f>'Original 8 pillars'!B2598</x:f>
        <x:v>2019-07</x:v>
      </x:c>
      <x:c r="C2598" s="8" t="n">
        <x:f>100*'Weights and method'!$B$5*MAX(0,MIN(1,(LN(1+'Original 8 pillars'!C2598)-'Weights and method'!$C$5)/('Weights and method'!$D$5-'Weights and method'!$C$5)))</x:f>
        <x:v>11.104600126903435</x:v>
      </x:c>
      <x:c r="D2598" s="8" t="n">
        <x:f>100*'Weights and method'!$B$6*MAX(0,MIN(1,(LN(1+'Original 8 pillars'!D2598)-'Weights and method'!$C$6)/('Weights and method'!$D$6-'Weights and method'!$C$6)))</x:f>
        <x:v>8.249534379353165</x:v>
      </x:c>
      <x:c r="E2598" s="8" t="n">
        <x:f>100*'Weights and method'!$B$7*MAX(0,MIN(1,(LN(1+'Original 8 pillars'!E2598)-'Weights and method'!$C$7)/('Weights and method'!$D$7-'Weights and method'!$C$7)))</x:f>
        <x:v>9.673057605108422</x:v>
      </x:c>
      <x:c r="F2598" s="8" t="n">
        <x:f>100*'Weights and method'!$B$8*MAX(0,MIN(1,(LN(1+'Original 8 pillars'!F2598)-'Weights and method'!$C$8)/('Weights and method'!$D$8-'Weights and method'!$C$8)))</x:f>
        <x:v>11.248417016947261</x:v>
      </x:c>
      <x:c r="G2598" s="8" t="n">
        <x:f>100*'Weights and method'!$B$9*MAX(0,MIN(1,(LN(1+'Original 8 pillars'!G2598)-'Weights and method'!$C$9)/('Weights and method'!$D$9-'Weights and method'!$C$9)))</x:f>
        <x:v>8.929897538422237</x:v>
      </x:c>
      <x:c r="H2598" s="8" t="n">
        <x:f>100*'Weights and method'!$B$10*MAX(0,MIN(1,(LN(1+'Original 8 pillars'!H2598)-'Weights and method'!$C$10)/('Weights and method'!$D$10-'Weights and method'!$C$10)))</x:f>
        <x:v>0</x:v>
      </x:c>
      <x:c r="I2598" s="8" t="n">
        <x:f>100*'Weights and method'!$B$11*MAX(0,MIN(1,(LN(1+'Original 8 pillars'!I2598)-'Weights and method'!$C$11)/('Weights and method'!$D$11-'Weights and method'!$C$11)))</x:f>
        <x:v>7.498088860399506</x:v>
      </x:c>
      <x:c r="J2598" s="8" t="n">
        <x:f>100*'Weights and method'!$B$12*MAX(0,MIN(1,(LN(1+'Original 8 pillars'!J2598)-'Weights and method'!$C$12)/('Weights and method'!$D$12-'Weights and method'!$C$12)))</x:f>
        <x:v>8.51741259310359</x:v>
      </x:c>
      <x:c r="K2598" s="8" t="n">
        <x:f>SUM(C2598:J2598)</x:f>
        <x:v>65.22100812023761</x:v>
      </x:c>
    </x:row>
    <x:row r="2599">
      <x:c r="A2599" s="2" t="str">
        <x:f>'Original 8 pillars'!A2599</x:f>
        <x:v>Ethiopia</x:v>
      </x:c>
      <x:c r="B2599" s="2" t="str">
        <x:f>'Original 8 pillars'!B2599</x:f>
        <x:v>2019-08</x:v>
      </x:c>
      <x:c r="C2599" s="8" t="n">
        <x:f>100*'Weights and method'!$B$5*MAX(0,MIN(1,(LN(1+'Original 8 pillars'!C2599)-'Weights and method'!$C$5)/('Weights and method'!$D$5-'Weights and method'!$C$5)))</x:f>
        <x:v>11.701680936392234</x:v>
      </x:c>
      <x:c r="D2599" s="8" t="n">
        <x:f>100*'Weights and method'!$B$6*MAX(0,MIN(1,(LN(1+'Original 8 pillars'!D2599)-'Weights and method'!$C$6)/('Weights and method'!$D$6-'Weights and method'!$C$6)))</x:f>
        <x:v>8.91065546898208</x:v>
      </x:c>
      <x:c r="E2599" s="8" t="n">
        <x:f>100*'Weights and method'!$B$7*MAX(0,MIN(1,(LN(1+'Original 8 pillars'!E2599)-'Weights and method'!$C$7)/('Weights and method'!$D$7-'Weights and method'!$C$7)))</x:f>
        <x:v>10.171037303948422</x:v>
      </x:c>
      <x:c r="F2599" s="8" t="n">
        <x:f>100*'Weights and method'!$B$8*MAX(0,MIN(1,(LN(1+'Original 8 pillars'!F2599)-'Weights and method'!$C$8)/('Weights and method'!$D$8-'Weights and method'!$C$8)))</x:f>
        <x:v>11.655423854837169</x:v>
      </x:c>
      <x:c r="G2599" s="8" t="n">
        <x:f>100*'Weights and method'!$B$9*MAX(0,MIN(1,(LN(1+'Original 8 pillars'!G2599)-'Weights and method'!$C$9)/('Weights and method'!$D$9-'Weights and method'!$C$9)))</x:f>
        <x:v>8.839622638133466</x:v>
      </x:c>
      <x:c r="H2599" s="8" t="n">
        <x:f>100*'Weights and method'!$B$10*MAX(0,MIN(1,(LN(1+'Original 8 pillars'!H2599)-'Weights and method'!$C$10)/('Weights and method'!$D$10-'Weights and method'!$C$10)))</x:f>
        <x:v>0</x:v>
      </x:c>
      <x:c r="I2599" s="8" t="n">
        <x:f>100*'Weights and method'!$B$11*MAX(0,MIN(1,(LN(1+'Original 8 pillars'!I2599)-'Weights and method'!$C$11)/('Weights and method'!$D$11-'Weights and method'!$C$11)))</x:f>
        <x:v>7.34896819741969</x:v>
      </x:c>
      <x:c r="J2599" s="8" t="n">
        <x:f>100*'Weights and method'!$B$12*MAX(0,MIN(1,(LN(1+'Original 8 pillars'!J2599)-'Weights and method'!$C$12)/('Weights and method'!$D$12-'Weights and method'!$C$12)))</x:f>
        <x:v>6.841722228452552</x:v>
      </x:c>
      <x:c r="K2599" s="8" t="n">
        <x:f>SUM(C2599:J2599)</x:f>
        <x:v>65.46911062816561</x:v>
      </x:c>
    </x:row>
    <x:row r="2600">
      <x:c r="A2600" s="2" t="str">
        <x:f>'Original 8 pillars'!A2600</x:f>
        <x:v>Ethiopia</x:v>
      </x:c>
      <x:c r="B2600" s="2" t="str">
        <x:f>'Original 8 pillars'!B2600</x:f>
        <x:v>2019-09</x:v>
      </x:c>
      <x:c r="C2600" s="8" t="n">
        <x:f>100*'Weights and method'!$B$5*MAX(0,MIN(1,(LN(1+'Original 8 pillars'!C2600)-'Weights and method'!$C$5)/('Weights and method'!$D$5-'Weights and method'!$C$5)))</x:f>
        <x:v>11.055290269655154</x:v>
      </x:c>
      <x:c r="D2600" s="8" t="n">
        <x:f>100*'Weights and method'!$B$6*MAX(0,MIN(1,(LN(1+'Original 8 pillars'!D2600)-'Weights and method'!$C$6)/('Weights and method'!$D$6-'Weights and method'!$C$6)))</x:f>
        <x:v>8.728798142883699</x:v>
      </x:c>
      <x:c r="E2600" s="8" t="n">
        <x:f>100*'Weights and method'!$B$7*MAX(0,MIN(1,(LN(1+'Original 8 pillars'!E2600)-'Weights and method'!$C$7)/('Weights and method'!$D$7-'Weights and method'!$C$7)))</x:f>
        <x:v>10.1721137208033</x:v>
      </x:c>
      <x:c r="F2600" s="8" t="n">
        <x:f>100*'Weights and method'!$B$8*MAX(0,MIN(1,(LN(1+'Original 8 pillars'!F2600)-'Weights and method'!$C$8)/('Weights and method'!$D$8-'Weights and method'!$C$8)))</x:f>
        <x:v>11.629368142646895</x:v>
      </x:c>
      <x:c r="G2600" s="8" t="n">
        <x:f>100*'Weights and method'!$B$9*MAX(0,MIN(1,(LN(1+'Original 8 pillars'!G2600)-'Weights and method'!$C$9)/('Weights and method'!$D$9-'Weights and method'!$C$9)))</x:f>
        <x:v>8.440983453423062</x:v>
      </x:c>
      <x:c r="H2600" s="8" t="n">
        <x:f>100*'Weights and method'!$B$10*MAX(0,MIN(1,(LN(1+'Original 8 pillars'!H2600)-'Weights and method'!$C$10)/('Weights and method'!$D$10-'Weights and method'!$C$10)))</x:f>
        <x:v>0</x:v>
      </x:c>
      <x:c r="I2600" s="8" t="n">
        <x:f>100*'Weights and method'!$B$11*MAX(0,MIN(1,(LN(1+'Original 8 pillars'!I2600)-'Weights and method'!$C$11)/('Weights and method'!$D$11-'Weights and method'!$C$11)))</x:f>
        <x:v>5.976358232812515</x:v>
      </x:c>
      <x:c r="J2600" s="8" t="n">
        <x:f>100*'Weights and method'!$B$12*MAX(0,MIN(1,(LN(1+'Original 8 pillars'!J2600)-'Weights and method'!$C$12)/('Weights and method'!$D$12-'Weights and method'!$C$12)))</x:f>
        <x:v>7.546549502201405</x:v>
      </x:c>
      <x:c r="K2600" s="8" t="n">
        <x:f>SUM(C2600:J2600)</x:f>
        <x:v>63.54946146442603</x:v>
      </x:c>
    </x:row>
    <x:row r="2601">
      <x:c r="A2601" s="2" t="str">
        <x:f>'Original 8 pillars'!A2601</x:f>
        <x:v>Ethiopia</x:v>
      </x:c>
      <x:c r="B2601" s="2" t="str">
        <x:f>'Original 8 pillars'!B2601</x:f>
        <x:v>2019-10</x:v>
      </x:c>
      <x:c r="C2601" s="8" t="n">
        <x:f>100*'Weights and method'!$B$5*MAX(0,MIN(1,(LN(1+'Original 8 pillars'!C2601)-'Weights and method'!$C$5)/('Weights and method'!$D$5-'Weights and method'!$C$5)))</x:f>
        <x:v>11.327003657814576</x:v>
      </x:c>
      <x:c r="D2601" s="8" t="n">
        <x:f>100*'Weights and method'!$B$6*MAX(0,MIN(1,(LN(1+'Original 8 pillars'!D2601)-'Weights and method'!$C$6)/('Weights and method'!$D$6-'Weights and method'!$C$6)))</x:f>
        <x:v>8.12538413577053</x:v>
      </x:c>
      <x:c r="E2601" s="8" t="n">
        <x:f>100*'Weights and method'!$B$7*MAX(0,MIN(1,(LN(1+'Original 8 pillars'!E2601)-'Weights and method'!$C$7)/('Weights and method'!$D$7-'Weights and method'!$C$7)))</x:f>
        <x:v>9.833424522469935</x:v>
      </x:c>
      <x:c r="F2601" s="8" t="n">
        <x:f>100*'Weights and method'!$B$8*MAX(0,MIN(1,(LN(1+'Original 8 pillars'!F2601)-'Weights and method'!$C$8)/('Weights and method'!$D$8-'Weights and method'!$C$8)))</x:f>
        <x:v>11.197810312502094</x:v>
      </x:c>
      <x:c r="G2601" s="8" t="n">
        <x:f>100*'Weights and method'!$B$9*MAX(0,MIN(1,(LN(1+'Original 8 pillars'!G2601)-'Weights and method'!$C$9)/('Weights and method'!$D$9-'Weights and method'!$C$9)))</x:f>
        <x:v>9.34564425340128</x:v>
      </x:c>
      <x:c r="H2601" s="8" t="n">
        <x:f>100*'Weights and method'!$B$10*MAX(0,MIN(1,(LN(1+'Original 8 pillars'!H2601)-'Weights and method'!$C$10)/('Weights and method'!$D$10-'Weights and method'!$C$10)))</x:f>
        <x:v>3.879919560339333</x:v>
      </x:c>
      <x:c r="I2601" s="8" t="n">
        <x:f>100*'Weights and method'!$B$11*MAX(0,MIN(1,(LN(1+'Original 8 pillars'!I2601)-'Weights and method'!$C$11)/('Weights and method'!$D$11-'Weights and method'!$C$11)))</x:f>
        <x:v>5.682966770664286</x:v>
      </x:c>
      <x:c r="J2601" s="8" t="n">
        <x:f>100*'Weights and method'!$B$12*MAX(0,MIN(1,(LN(1+'Original 8 pillars'!J2601)-'Weights and method'!$C$12)/('Weights and method'!$D$12-'Weights and method'!$C$12)))</x:f>
        <x:v>7.941841349247275</x:v>
      </x:c>
      <x:c r="K2601" s="8" t="n">
        <x:f>SUM(C2601:J2601)</x:f>
        <x:v>67.3339945622093</x:v>
      </x:c>
    </x:row>
    <x:row r="2602">
      <x:c r="A2602" s="2" t="str">
        <x:f>'Original 8 pillars'!A2602</x:f>
        <x:v>Ethiopia</x:v>
      </x:c>
      <x:c r="B2602" s="2" t="str">
        <x:f>'Original 8 pillars'!B2602</x:f>
        <x:v>2019-11</x:v>
      </x:c>
      <x:c r="C2602" s="8" t="n">
        <x:f>100*'Weights and method'!$B$5*MAX(0,MIN(1,(LN(1+'Original 8 pillars'!C2602)-'Weights and method'!$C$5)/('Weights and method'!$D$5-'Weights and method'!$C$5)))</x:f>
        <x:v>11.2350822456955</x:v>
      </x:c>
      <x:c r="D2602" s="8" t="n">
        <x:f>100*'Weights and method'!$B$6*MAX(0,MIN(1,(LN(1+'Original 8 pillars'!D2602)-'Weights and method'!$C$6)/('Weights and method'!$D$6-'Weights and method'!$C$6)))</x:f>
        <x:v>7.421182965528812</x:v>
      </x:c>
      <x:c r="E2602" s="8" t="n">
        <x:f>100*'Weights and method'!$B$7*MAX(0,MIN(1,(LN(1+'Original 8 pillars'!E2602)-'Weights and method'!$C$7)/('Weights and method'!$D$7-'Weights and method'!$C$7)))</x:f>
        <x:v>10.114051136315462</x:v>
      </x:c>
      <x:c r="F2602" s="8" t="n">
        <x:f>100*'Weights and method'!$B$8*MAX(0,MIN(1,(LN(1+'Original 8 pillars'!F2602)-'Weights and method'!$C$8)/('Weights and method'!$D$8-'Weights and method'!$C$8)))</x:f>
        <x:v>11.289512107693557</x:v>
      </x:c>
      <x:c r="G2602" s="8" t="n">
        <x:f>100*'Weights and method'!$B$9*MAX(0,MIN(1,(LN(1+'Original 8 pillars'!G2602)-'Weights and method'!$C$9)/('Weights and method'!$D$9-'Weights and method'!$C$9)))</x:f>
        <x:v>10.407998880627003</x:v>
      </x:c>
      <x:c r="H2602" s="8" t="n">
        <x:f>100*'Weights and method'!$B$10*MAX(0,MIN(1,(LN(1+'Original 8 pillars'!H2602)-'Weights and method'!$C$10)/('Weights and method'!$D$10-'Weights and method'!$C$10)))</x:f>
        <x:v>0</x:v>
      </x:c>
      <x:c r="I2602" s="8" t="n">
        <x:f>100*'Weights and method'!$B$11*MAX(0,MIN(1,(LN(1+'Original 8 pillars'!I2602)-'Weights and method'!$C$11)/('Weights and method'!$D$11-'Weights and method'!$C$11)))</x:f>
        <x:v>5.687517210468038</x:v>
      </x:c>
      <x:c r="J2602" s="8" t="n">
        <x:f>100*'Weights and method'!$B$12*MAX(0,MIN(1,(LN(1+'Original 8 pillars'!J2602)-'Weights and method'!$C$12)/('Weights and method'!$D$12-'Weights and method'!$C$12)))</x:f>
        <x:v>9.30276489030354</x:v>
      </x:c>
      <x:c r="K2602" s="8" t="n">
        <x:f>SUM(C2602:J2602)</x:f>
        <x:v>65.45810943663191</x:v>
      </x:c>
    </x:row>
    <x:row r="2603">
      <x:c r="A2603" s="2" t="str">
        <x:f>'Original 8 pillars'!A2603</x:f>
        <x:v>Ethiopia</x:v>
      </x:c>
      <x:c r="B2603" s="2" t="str">
        <x:f>'Original 8 pillars'!B2603</x:f>
        <x:v>2019-12</x:v>
      </x:c>
      <x:c r="C2603" s="8" t="n">
        <x:f>100*'Weights and method'!$B$5*MAX(0,MIN(1,(LN(1+'Original 8 pillars'!C2603)-'Weights and method'!$C$5)/('Weights and method'!$D$5-'Weights and method'!$C$5)))</x:f>
        <x:v>11.680978159614908</x:v>
      </x:c>
      <x:c r="D2603" s="8" t="n">
        <x:f>100*'Weights and method'!$B$6*MAX(0,MIN(1,(LN(1+'Original 8 pillars'!D2603)-'Weights and method'!$C$6)/('Weights and method'!$D$6-'Weights and method'!$C$6)))</x:f>
        <x:v>8.774876429702918</x:v>
      </x:c>
      <x:c r="E2603" s="8" t="n">
        <x:f>100*'Weights and method'!$B$7*MAX(0,MIN(1,(LN(1+'Original 8 pillars'!E2603)-'Weights and method'!$C$7)/('Weights and method'!$D$7-'Weights and method'!$C$7)))</x:f>
        <x:v>10.134185815773119</x:v>
      </x:c>
      <x:c r="F2603" s="8" t="n">
        <x:f>100*'Weights and method'!$B$8*MAX(0,MIN(1,(LN(1+'Original 8 pillars'!F2603)-'Weights and method'!$C$8)/('Weights and method'!$D$8-'Weights and method'!$C$8)))</x:f>
        <x:v>12.554055868909803</x:v>
      </x:c>
      <x:c r="G2603" s="8" t="n">
        <x:f>100*'Weights and method'!$B$9*MAX(0,MIN(1,(LN(1+'Original 8 pillars'!G2603)-'Weights and method'!$C$9)/('Weights and method'!$D$9-'Weights and method'!$C$9)))</x:f>
        <x:v>9.962610770957017</x:v>
      </x:c>
      <x:c r="H2603" s="8" t="n">
        <x:f>100*'Weights and method'!$B$10*MAX(0,MIN(1,(LN(1+'Original 8 pillars'!H2603)-'Weights and method'!$C$10)/('Weights and method'!$D$10-'Weights and method'!$C$10)))</x:f>
        <x:v>0</x:v>
      </x:c>
      <x:c r="I2603" s="8" t="n">
        <x:f>100*'Weights and method'!$B$11*MAX(0,MIN(1,(LN(1+'Original 8 pillars'!I2603)-'Weights and method'!$C$11)/('Weights and method'!$D$11-'Weights and method'!$C$11)))</x:f>
        <x:v>7.084135055177533</x:v>
      </x:c>
      <x:c r="J2603" s="8" t="n">
        <x:f>100*'Weights and method'!$B$12*MAX(0,MIN(1,(LN(1+'Original 8 pillars'!J2603)-'Weights and method'!$C$12)/('Weights and method'!$D$12-'Weights and method'!$C$12)))</x:f>
        <x:v>8.731213327128174</x:v>
      </x:c>
      <x:c r="K2603" s="8" t="n">
        <x:f>SUM(C2603:J2603)</x:f>
        <x:v>68.92205542726347</x:v>
      </x:c>
    </x:row>
    <x:row r="2604">
      <x:c r="A2604" s="2" t="str">
        <x:f>'Original 8 pillars'!A2604</x:f>
        <x:v>Ethiopia</x:v>
      </x:c>
      <x:c r="B2604" s="2" t="str">
        <x:f>'Original 8 pillars'!B2604</x:f>
        <x:v>2020-01</x:v>
      </x:c>
      <x:c r="C2604" s="8" t="n">
        <x:f>100*'Weights and method'!$B$5*MAX(0,MIN(1,(LN(1+'Original 8 pillars'!C2604)-'Weights and method'!$C$5)/('Weights and method'!$D$5-'Weights and method'!$C$5)))</x:f>
        <x:v>11.569040614438999</x:v>
      </x:c>
      <x:c r="D2604" s="8" t="n">
        <x:f>100*'Weights and method'!$B$6*MAX(0,MIN(1,(LN(1+'Original 8 pillars'!D2604)-'Weights and method'!$C$6)/('Weights and method'!$D$6-'Weights and method'!$C$6)))</x:f>
        <x:v>8.656413161912413</x:v>
      </x:c>
      <x:c r="E2604" s="8" t="n">
        <x:f>100*'Weights and method'!$B$7*MAX(0,MIN(1,(LN(1+'Original 8 pillars'!E2604)-'Weights and method'!$C$7)/('Weights and method'!$D$7-'Weights and method'!$C$7)))</x:f>
        <x:v>8.457462359496406</x:v>
      </x:c>
      <x:c r="F2604" s="8" t="n">
        <x:f>100*'Weights and method'!$B$8*MAX(0,MIN(1,(LN(1+'Original 8 pillars'!F2604)-'Weights and method'!$C$8)/('Weights and method'!$D$8-'Weights and method'!$C$8)))</x:f>
        <x:v>12.866058022289065</x:v>
      </x:c>
      <x:c r="G2604" s="8" t="n">
        <x:f>100*'Weights and method'!$B$9*MAX(0,MIN(1,(LN(1+'Original 8 pillars'!G2604)-'Weights and method'!$C$9)/('Weights and method'!$D$9-'Weights and method'!$C$9)))</x:f>
        <x:v>7.4167227180069935</x:v>
      </x:c>
      <x:c r="H2604" s="8" t="n">
        <x:f>100*'Weights and method'!$B$10*MAX(0,MIN(1,(LN(1+'Original 8 pillars'!H2604)-'Weights and method'!$C$10)/('Weights and method'!$D$10-'Weights and method'!$C$10)))</x:f>
        <x:v>0</x:v>
      </x:c>
      <x:c r="I2604" s="8" t="n">
        <x:f>100*'Weights and method'!$B$11*MAX(0,MIN(1,(LN(1+'Original 8 pillars'!I2604)-'Weights and method'!$C$11)/('Weights and method'!$D$11-'Weights and method'!$C$11)))</x:f>
        <x:v>5.523694237934789</x:v>
      </x:c>
      <x:c r="J2604" s="8" t="n">
        <x:f>100*'Weights and method'!$B$12*MAX(0,MIN(1,(LN(1+'Original 8 pillars'!J2604)-'Weights and method'!$C$12)/('Weights and method'!$D$12-'Weights and method'!$C$12)))</x:f>
        <x:v>10.127944503540345</x:v>
      </x:c>
      <x:c r="K2604" s="8" t="n">
        <x:f>SUM(C2604:J2604)</x:f>
        <x:v>64.61733561761902</x:v>
      </x:c>
    </x:row>
    <x:row r="2605">
      <x:c r="A2605" s="2" t="str">
        <x:f>'Original 8 pillars'!A2605</x:f>
        <x:v>Ethiopia</x:v>
      </x:c>
      <x:c r="B2605" s="2" t="str">
        <x:f>'Original 8 pillars'!B2605</x:f>
        <x:v>2020-02</x:v>
      </x:c>
      <x:c r="C2605" s="8" t="n">
        <x:f>100*'Weights and method'!$B$5*MAX(0,MIN(1,(LN(1+'Original 8 pillars'!C2605)-'Weights and method'!$C$5)/('Weights and method'!$D$5-'Weights and method'!$C$5)))</x:f>
        <x:v>9.892142850773784</x:v>
      </x:c>
      <x:c r="D2605" s="8" t="n">
        <x:f>100*'Weights and method'!$B$6*MAX(0,MIN(1,(LN(1+'Original 8 pillars'!D2605)-'Weights and method'!$C$6)/('Weights and method'!$D$6-'Weights and method'!$C$6)))</x:f>
        <x:v>7.799612655403351</x:v>
      </x:c>
      <x:c r="E2605" s="8" t="n">
        <x:f>100*'Weights and method'!$B$7*MAX(0,MIN(1,(LN(1+'Original 8 pillars'!E2605)-'Weights and method'!$C$7)/('Weights and method'!$D$7-'Weights and method'!$C$7)))</x:f>
        <x:v>8.812382522336678</x:v>
      </x:c>
      <x:c r="F2605" s="8" t="n">
        <x:f>100*'Weights and method'!$B$8*MAX(0,MIN(1,(LN(1+'Original 8 pillars'!F2605)-'Weights and method'!$C$8)/('Weights and method'!$D$8-'Weights and method'!$C$8)))</x:f>
        <x:v>11.927609384190717</x:v>
      </x:c>
      <x:c r="G2605" s="8" t="n">
        <x:f>100*'Weights and method'!$B$9*MAX(0,MIN(1,(LN(1+'Original 8 pillars'!G2605)-'Weights and method'!$C$9)/('Weights and method'!$D$9-'Weights and method'!$C$9)))</x:f>
        <x:v>6.885834407246909</x:v>
      </x:c>
      <x:c r="H2605" s="8" t="n">
        <x:f>100*'Weights and method'!$B$10*MAX(0,MIN(1,(LN(1+'Original 8 pillars'!H2605)-'Weights and method'!$C$10)/('Weights and method'!$D$10-'Weights and method'!$C$10)))</x:f>
        <x:v>0</x:v>
      </x:c>
      <x:c r="I2605" s="8" t="n">
        <x:f>100*'Weights and method'!$B$11*MAX(0,MIN(1,(LN(1+'Original 8 pillars'!I2605)-'Weights and method'!$C$11)/('Weights and method'!$D$11-'Weights and method'!$C$11)))</x:f>
        <x:v>6.592906694488743</x:v>
      </x:c>
      <x:c r="J2605" s="8" t="n">
        <x:f>100*'Weights and method'!$B$12*MAX(0,MIN(1,(LN(1+'Original 8 pillars'!J2605)-'Weights and method'!$C$12)/('Weights and method'!$D$12-'Weights and method'!$C$12)))</x:f>
        <x:v>8.830265007237653</x:v>
      </x:c>
      <x:c r="K2605" s="8" t="n">
        <x:f>SUM(C2605:J2605)</x:f>
        <x:v>60.740753521677846</x:v>
      </x:c>
    </x:row>
    <x:row r="2606">
      <x:c r="A2606" s="2" t="str">
        <x:f>'Original 8 pillars'!A2606</x:f>
        <x:v>Ethiopia</x:v>
      </x:c>
      <x:c r="B2606" s="2" t="str">
        <x:f>'Original 8 pillars'!B2606</x:f>
        <x:v>2020-03</x:v>
      </x:c>
      <x:c r="C2606" s="8" t="n">
        <x:f>100*'Weights and method'!$B$5*MAX(0,MIN(1,(LN(1+'Original 8 pillars'!C2606)-'Weights and method'!$C$5)/('Weights and method'!$D$5-'Weights and method'!$C$5)))</x:f>
        <x:v>11.335761050550325</x:v>
      </x:c>
      <x:c r="D2606" s="8" t="n">
        <x:f>100*'Weights and method'!$B$6*MAX(0,MIN(1,(LN(1+'Original 8 pillars'!D2606)-'Weights and method'!$C$6)/('Weights and method'!$D$6-'Weights and method'!$C$6)))</x:f>
        <x:v>8.367752297741575</x:v>
      </x:c>
      <x:c r="E2606" s="8" t="n">
        <x:f>100*'Weights and method'!$B$7*MAX(0,MIN(1,(LN(1+'Original 8 pillars'!E2606)-'Weights and method'!$C$7)/('Weights and method'!$D$7-'Weights and method'!$C$7)))</x:f>
        <x:v>12.236039407581746</x:v>
      </x:c>
      <x:c r="F2606" s="8" t="n">
        <x:f>100*'Weights and method'!$B$8*MAX(0,MIN(1,(LN(1+'Original 8 pillars'!F2606)-'Weights and method'!$C$8)/('Weights and method'!$D$8-'Weights and method'!$C$8)))</x:f>
        <x:v>12.883468871849745</x:v>
      </x:c>
      <x:c r="G2606" s="8" t="n">
        <x:f>100*'Weights and method'!$B$9*MAX(0,MIN(1,(LN(1+'Original 8 pillars'!G2606)-'Weights and method'!$C$9)/('Weights and method'!$D$9-'Weights and method'!$C$9)))</x:f>
        <x:v>10.606158505609528</x:v>
      </x:c>
      <x:c r="H2606" s="8" t="n">
        <x:f>100*'Weights and method'!$B$10*MAX(0,MIN(1,(LN(1+'Original 8 pillars'!H2606)-'Weights and method'!$C$10)/('Weights and method'!$D$10-'Weights and method'!$C$10)))</x:f>
        <x:v>0</x:v>
      </x:c>
      <x:c r="I2606" s="8" t="n">
        <x:f>100*'Weights and method'!$B$11*MAX(0,MIN(1,(LN(1+'Original 8 pillars'!I2606)-'Weights and method'!$C$11)/('Weights and method'!$D$11-'Weights and method'!$C$11)))</x:f>
        <x:v>5.0606618836246025</x:v>
      </x:c>
      <x:c r="J2606" s="8" t="n">
        <x:f>100*'Weights and method'!$B$12*MAX(0,MIN(1,(LN(1+'Original 8 pillars'!J2606)-'Weights and method'!$C$12)/('Weights and method'!$D$12-'Weights and method'!$C$12)))</x:f>
        <x:v>7.733567649095808</x:v>
      </x:c>
      <x:c r="K2606" s="8" t="n">
        <x:f>SUM(C2606:J2606)</x:f>
        <x:v>68.22340966605333</x:v>
      </x:c>
    </x:row>
    <x:row r="2607">
      <x:c r="A2607" s="2" t="str">
        <x:f>'Original 8 pillars'!A2607</x:f>
        <x:v>Ethiopia</x:v>
      </x:c>
      <x:c r="B2607" s="2" t="str">
        <x:f>'Original 8 pillars'!B2607</x:f>
        <x:v>2020-04</x:v>
      </x:c>
      <x:c r="C2607" s="8" t="n">
        <x:f>100*'Weights and method'!$B$5*MAX(0,MIN(1,(LN(1+'Original 8 pillars'!C2607)-'Weights and method'!$C$5)/('Weights and method'!$D$5-'Weights and method'!$C$5)))</x:f>
        <x:v>11.744034770034585</x:v>
      </x:c>
      <x:c r="D2607" s="8" t="n">
        <x:f>100*'Weights and method'!$B$6*MAX(0,MIN(1,(LN(1+'Original 8 pillars'!D2607)-'Weights and method'!$C$6)/('Weights and method'!$D$6-'Weights and method'!$C$6)))</x:f>
        <x:v>8.11476892009373</x:v>
      </x:c>
      <x:c r="E2607" s="8" t="n">
        <x:f>100*'Weights and method'!$B$7*MAX(0,MIN(1,(LN(1+'Original 8 pillars'!E2607)-'Weights and method'!$C$7)/('Weights and method'!$D$7-'Weights and method'!$C$7)))</x:f>
        <x:v>12.907142843649389</x:v>
      </x:c>
      <x:c r="F2607" s="8" t="n">
        <x:f>100*'Weights and method'!$B$8*MAX(0,MIN(1,(LN(1+'Original 8 pillars'!F2607)-'Weights and method'!$C$8)/('Weights and method'!$D$8-'Weights and method'!$C$8)))</x:f>
        <x:v>13.987923111586975</x:v>
      </x:c>
      <x:c r="G2607" s="8" t="n">
        <x:f>100*'Weights and method'!$B$9*MAX(0,MIN(1,(LN(1+'Original 8 pillars'!G2607)-'Weights and method'!$C$9)/('Weights and method'!$D$9-'Weights and method'!$C$9)))</x:f>
        <x:v>11.89975216552583</x:v>
      </x:c>
      <x:c r="H2607" s="8" t="n">
        <x:f>100*'Weights and method'!$B$10*MAX(0,MIN(1,(LN(1+'Original 8 pillars'!H2607)-'Weights and method'!$C$10)/('Weights and method'!$D$10-'Weights and method'!$C$10)))</x:f>
        <x:v>0</x:v>
      </x:c>
      <x:c r="I2607" s="8" t="n">
        <x:f>100*'Weights and method'!$B$11*MAX(0,MIN(1,(LN(1+'Original 8 pillars'!I2607)-'Weights and method'!$C$11)/('Weights and method'!$D$11-'Weights and method'!$C$11)))</x:f>
        <x:v>7.413436603674197</x:v>
      </x:c>
      <x:c r="J2607" s="8" t="n">
        <x:f>100*'Weights and method'!$B$12*MAX(0,MIN(1,(LN(1+'Original 8 pillars'!J2607)-'Weights and method'!$C$12)/('Weights and method'!$D$12-'Weights and method'!$C$12)))</x:f>
        <x:v>8.856044431656406</x:v>
      </x:c>
      <x:c r="K2607" s="8" t="n">
        <x:f>SUM(C2607:J2607)</x:f>
        <x:v>74.92310284622111</x:v>
      </x:c>
    </x:row>
    <x:row r="2608">
      <x:c r="A2608" s="2" t="str">
        <x:f>'Original 8 pillars'!A2608</x:f>
        <x:v>Ethiopia</x:v>
      </x:c>
      <x:c r="B2608" s="2" t="str">
        <x:f>'Original 8 pillars'!B2608</x:f>
        <x:v>2020-05</x:v>
      </x:c>
      <x:c r="C2608" s="8" t="n">
        <x:f>100*'Weights and method'!$B$5*MAX(0,MIN(1,(LN(1+'Original 8 pillars'!C2608)-'Weights and method'!$C$5)/('Weights and method'!$D$5-'Weights and method'!$C$5)))</x:f>
        <x:v>10.793250532898009</x:v>
      </x:c>
      <x:c r="D2608" s="8" t="n">
        <x:f>100*'Weights and method'!$B$6*MAX(0,MIN(1,(LN(1+'Original 8 pillars'!D2608)-'Weights and method'!$C$6)/('Weights and method'!$D$6-'Weights and method'!$C$6)))</x:f>
        <x:v>8.160710103552429</x:v>
      </x:c>
      <x:c r="E2608" s="8" t="n">
        <x:f>100*'Weights and method'!$B$7*MAX(0,MIN(1,(LN(1+'Original 8 pillars'!E2608)-'Weights and method'!$C$7)/('Weights and method'!$D$7-'Weights and method'!$C$7)))</x:f>
        <x:v>11.204892472274246</x:v>
      </x:c>
      <x:c r="F2608" s="8" t="n">
        <x:f>100*'Weights and method'!$B$8*MAX(0,MIN(1,(LN(1+'Original 8 pillars'!F2608)-'Weights and method'!$C$8)/('Weights and method'!$D$8-'Weights and method'!$C$8)))</x:f>
        <x:v>12.70472213339725</x:v>
      </x:c>
      <x:c r="G2608" s="8" t="n">
        <x:f>100*'Weights and method'!$B$9*MAX(0,MIN(1,(LN(1+'Original 8 pillars'!G2608)-'Weights and method'!$C$9)/('Weights and method'!$D$9-'Weights and method'!$C$9)))</x:f>
        <x:v>11.870494778095745</x:v>
      </x:c>
      <x:c r="H2608" s="8" t="n">
        <x:f>100*'Weights and method'!$B$10*MAX(0,MIN(1,(LN(1+'Original 8 pillars'!H2608)-'Weights and method'!$C$10)/('Weights and method'!$D$10-'Weights and method'!$C$10)))</x:f>
        <x:v>0</x:v>
      </x:c>
      <x:c r="I2608" s="8" t="n">
        <x:f>100*'Weights and method'!$B$11*MAX(0,MIN(1,(LN(1+'Original 8 pillars'!I2608)-'Weights and method'!$C$11)/('Weights and method'!$D$11-'Weights and method'!$C$11)))</x:f>
        <x:v>6.442644707370177</x:v>
      </x:c>
      <x:c r="J2608" s="8" t="n">
        <x:f>100*'Weights and method'!$B$12*MAX(0,MIN(1,(LN(1+'Original 8 pillars'!J2608)-'Weights and method'!$C$12)/('Weights and method'!$D$12-'Weights and method'!$C$12)))</x:f>
        <x:v>7.992477196463879</x:v>
      </x:c>
      <x:c r="K2608" s="8" t="n">
        <x:f>SUM(C2608:J2608)</x:f>
        <x:v>69.16919192405174</x:v>
      </x:c>
    </x:row>
    <x:row r="2609">
      <x:c r="A2609" s="2" t="str">
        <x:f>'Original 8 pillars'!A2609</x:f>
        <x:v>Ethiopia</x:v>
      </x:c>
      <x:c r="B2609" s="2" t="str">
        <x:f>'Original 8 pillars'!B2609</x:f>
        <x:v>2020-06</x:v>
      </x:c>
      <x:c r="C2609" s="8" t="n">
        <x:f>100*'Weights and method'!$B$5*MAX(0,MIN(1,(LN(1+'Original 8 pillars'!C2609)-'Weights and method'!$C$5)/('Weights and method'!$D$5-'Weights and method'!$C$5)))</x:f>
        <x:v>9.856481064831817</x:v>
      </x:c>
      <x:c r="D2609" s="8" t="n">
        <x:f>100*'Weights and method'!$B$6*MAX(0,MIN(1,(LN(1+'Original 8 pillars'!D2609)-'Weights and method'!$C$6)/('Weights and method'!$D$6-'Weights and method'!$C$6)))</x:f>
        <x:v>6.8236599772450965</x:v>
      </x:c>
      <x:c r="E2609" s="8" t="n">
        <x:f>100*'Weights and method'!$B$7*MAX(0,MIN(1,(LN(1+'Original 8 pillars'!E2609)-'Weights and method'!$C$7)/('Weights and method'!$D$7-'Weights and method'!$C$7)))</x:f>
        <x:v>9.759183000385303</x:v>
      </x:c>
      <x:c r="F2609" s="8" t="n">
        <x:f>100*'Weights and method'!$B$8*MAX(0,MIN(1,(LN(1+'Original 8 pillars'!F2609)-'Weights and method'!$C$8)/('Weights and method'!$D$8-'Weights and method'!$C$8)))</x:f>
        <x:v>10.641256987425706</x:v>
      </x:c>
      <x:c r="G2609" s="8" t="n">
        <x:f>100*'Weights and method'!$B$9*MAX(0,MIN(1,(LN(1+'Original 8 pillars'!G2609)-'Weights and method'!$C$9)/('Weights and method'!$D$9-'Weights and method'!$C$9)))</x:f>
        <x:v>10.715376133618069</x:v>
      </x:c>
      <x:c r="H2609" s="8" t="n">
        <x:f>100*'Weights and method'!$B$10*MAX(0,MIN(1,(LN(1+'Original 8 pillars'!H2609)-'Weights and method'!$C$10)/('Weights and method'!$D$10-'Weights and method'!$C$10)))</x:f>
        <x:v>0</x:v>
      </x:c>
      <x:c r="I2609" s="8" t="n">
        <x:f>100*'Weights and method'!$B$11*MAX(0,MIN(1,(LN(1+'Original 8 pillars'!I2609)-'Weights and method'!$C$11)/('Weights and method'!$D$11-'Weights and method'!$C$11)))</x:f>
        <x:v>6.698339154827204</x:v>
      </x:c>
      <x:c r="J2609" s="8" t="n">
        <x:f>100*'Weights and method'!$B$12*MAX(0,MIN(1,(LN(1+'Original 8 pillars'!J2609)-'Weights and method'!$C$12)/('Weights and method'!$D$12-'Weights and method'!$C$12)))</x:f>
        <x:v>9.416361122495122</x:v>
      </x:c>
      <x:c r="K2609" s="8" t="n">
        <x:f>SUM(C2609:J2609)</x:f>
        <x:v>63.91065744082832</x:v>
      </x:c>
    </x:row>
    <x:row r="2610">
      <x:c r="A2610" s="2" t="str">
        <x:f>'Original 8 pillars'!A2610</x:f>
        <x:v>Ethiopia</x:v>
      </x:c>
      <x:c r="B2610" s="2" t="str">
        <x:f>'Original 8 pillars'!B2610</x:f>
        <x:v>2020-07</x:v>
      </x:c>
      <x:c r="C2610" s="8" t="n">
        <x:f>100*'Weights and method'!$B$5*MAX(0,MIN(1,(LN(1+'Original 8 pillars'!C2610)-'Weights and method'!$C$5)/('Weights and method'!$D$5-'Weights and method'!$C$5)))</x:f>
        <x:v>12.316794910774915</x:v>
      </x:c>
      <x:c r="D2610" s="8" t="n">
        <x:f>100*'Weights and method'!$B$6*MAX(0,MIN(1,(LN(1+'Original 8 pillars'!D2610)-'Weights and method'!$C$6)/('Weights and method'!$D$6-'Weights and method'!$C$6)))</x:f>
        <x:v>8.141342961190126</x:v>
      </x:c>
      <x:c r="E2610" s="8" t="n">
        <x:f>100*'Weights and method'!$B$7*MAX(0,MIN(1,(LN(1+'Original 8 pillars'!E2610)-'Weights and method'!$C$7)/('Weights and method'!$D$7-'Weights and method'!$C$7)))</x:f>
        <x:v>11.209350866679562</x:v>
      </x:c>
      <x:c r="F2610" s="8" t="n">
        <x:f>100*'Weights and method'!$B$8*MAX(0,MIN(1,(LN(1+'Original 8 pillars'!F2610)-'Weights and method'!$C$8)/('Weights and method'!$D$8-'Weights and method'!$C$8)))</x:f>
        <x:v>12.780858648235231</x:v>
      </x:c>
      <x:c r="G2610" s="8" t="n">
        <x:f>100*'Weights and method'!$B$9*MAX(0,MIN(1,(LN(1+'Original 8 pillars'!G2610)-'Weights and method'!$C$9)/('Weights and method'!$D$9-'Weights and method'!$C$9)))</x:f>
        <x:v>10.840222609657843</x:v>
      </x:c>
      <x:c r="H2610" s="8" t="n">
        <x:f>100*'Weights and method'!$B$10*MAX(0,MIN(1,(LN(1+'Original 8 pillars'!H2610)-'Weights and method'!$C$10)/('Weights and method'!$D$10-'Weights and method'!$C$10)))</x:f>
        <x:v>0</x:v>
      </x:c>
      <x:c r="I2610" s="8" t="n">
        <x:f>100*'Weights and method'!$B$11*MAX(0,MIN(1,(LN(1+'Original 8 pillars'!I2610)-'Weights and method'!$C$11)/('Weights and method'!$D$11-'Weights and method'!$C$11)))</x:f>
        <x:v>7.218119665757152</x:v>
      </x:c>
      <x:c r="J2610" s="8" t="n">
        <x:f>100*'Weights and method'!$B$12*MAX(0,MIN(1,(LN(1+'Original 8 pillars'!J2610)-'Weights and method'!$C$12)/('Weights and method'!$D$12-'Weights and method'!$C$12)))</x:f>
        <x:v>9.194344894139729</x:v>
      </x:c>
      <x:c r="K2610" s="8" t="n">
        <x:f>SUM(C2610:J2610)</x:f>
        <x:v>71.70103455643456</x:v>
      </x:c>
    </x:row>
    <x:row r="2611">
      <x:c r="A2611" s="2" t="str">
        <x:f>'Original 8 pillars'!A2611</x:f>
        <x:v>Ethiopia</x:v>
      </x:c>
      <x:c r="B2611" s="2" t="str">
        <x:f>'Original 8 pillars'!B2611</x:f>
        <x:v>2020-08</x:v>
      </x:c>
      <x:c r="C2611" s="8" t="n">
        <x:f>100*'Weights and method'!$B$5*MAX(0,MIN(1,(LN(1+'Original 8 pillars'!C2611)-'Weights and method'!$C$5)/('Weights and method'!$D$5-'Weights and method'!$C$5)))</x:f>
        <x:v>12.448795403120481</x:v>
      </x:c>
      <x:c r="D2611" s="8" t="n">
        <x:f>100*'Weights and method'!$B$6*MAX(0,MIN(1,(LN(1+'Original 8 pillars'!D2611)-'Weights and method'!$C$6)/('Weights and method'!$D$6-'Weights and method'!$C$6)))</x:f>
        <x:v>9.335993290619646</x:v>
      </x:c>
      <x:c r="E2611" s="8" t="n">
        <x:f>100*'Weights and method'!$B$7*MAX(0,MIN(1,(LN(1+'Original 8 pillars'!E2611)-'Weights and method'!$C$7)/('Weights and method'!$D$7-'Weights and method'!$C$7)))</x:f>
        <x:v>11.436246771566521</x:v>
      </x:c>
      <x:c r="F2611" s="8" t="n">
        <x:f>100*'Weights and method'!$B$8*MAX(0,MIN(1,(LN(1+'Original 8 pillars'!F2611)-'Weights and method'!$C$8)/('Weights and method'!$D$8-'Weights and method'!$C$8)))</x:f>
        <x:v>12.46202621984075</x:v>
      </x:c>
      <x:c r="G2611" s="8" t="n">
        <x:f>100*'Weights and method'!$B$9*MAX(0,MIN(1,(LN(1+'Original 8 pillars'!G2611)-'Weights and method'!$C$9)/('Weights and method'!$D$9-'Weights and method'!$C$9)))</x:f>
        <x:v>11.19575504025245</x:v>
      </x:c>
      <x:c r="H2611" s="8" t="n">
        <x:f>100*'Weights and method'!$B$10*MAX(0,MIN(1,(LN(1+'Original 8 pillars'!H2611)-'Weights and method'!$C$10)/('Weights and method'!$D$10-'Weights and method'!$C$10)))</x:f>
        <x:v>0</x:v>
      </x:c>
      <x:c r="I2611" s="8" t="n">
        <x:f>100*'Weights and method'!$B$11*MAX(0,MIN(1,(LN(1+'Original 8 pillars'!I2611)-'Weights and method'!$C$11)/('Weights and method'!$D$11-'Weights and method'!$C$11)))</x:f>
        <x:v>7.020153231395827</x:v>
      </x:c>
      <x:c r="J2611" s="8" t="n">
        <x:f>100*'Weights and method'!$B$12*MAX(0,MIN(1,(LN(1+'Original 8 pillars'!J2611)-'Weights and method'!$C$12)/('Weights and method'!$D$12-'Weights and method'!$C$12)))</x:f>
        <x:v>9.701534131736198</x:v>
      </x:c>
      <x:c r="K2611" s="8" t="n">
        <x:f>SUM(C2611:J2611)</x:f>
        <x:v>73.60050408853188</x:v>
      </x:c>
    </x:row>
    <x:row r="2612">
      <x:c r="A2612" s="2" t="str">
        <x:f>'Original 8 pillars'!A2612</x:f>
        <x:v>Ethiopia</x:v>
      </x:c>
      <x:c r="B2612" s="2" t="str">
        <x:f>'Original 8 pillars'!B2612</x:f>
        <x:v>2020-09</x:v>
      </x:c>
      <x:c r="C2612" s="8" t="n">
        <x:f>100*'Weights and method'!$B$5*MAX(0,MIN(1,(LN(1+'Original 8 pillars'!C2612)-'Weights and method'!$C$5)/('Weights and method'!$D$5-'Weights and method'!$C$5)))</x:f>
        <x:v>10.248449390102698</x:v>
      </x:c>
      <x:c r="D2612" s="8" t="n">
        <x:f>100*'Weights and method'!$B$6*MAX(0,MIN(1,(LN(1+'Original 8 pillars'!D2612)-'Weights and method'!$C$6)/('Weights and method'!$D$6-'Weights and method'!$C$6)))</x:f>
        <x:v>8.1512589101594</x:v>
      </x:c>
      <x:c r="E2612" s="8" t="n">
        <x:f>100*'Weights and method'!$B$7*MAX(0,MIN(1,(LN(1+'Original 8 pillars'!E2612)-'Weights and method'!$C$7)/('Weights and method'!$D$7-'Weights and method'!$C$7)))</x:f>
        <x:v>8.880003042664711</x:v>
      </x:c>
      <x:c r="F2612" s="8" t="n">
        <x:f>100*'Weights and method'!$B$8*MAX(0,MIN(1,(LN(1+'Original 8 pillars'!F2612)-'Weights and method'!$C$8)/('Weights and method'!$D$8-'Weights and method'!$C$8)))</x:f>
        <x:v>11.738042846359331</x:v>
      </x:c>
      <x:c r="G2612" s="8" t="n">
        <x:f>100*'Weights and method'!$B$9*MAX(0,MIN(1,(LN(1+'Original 8 pillars'!G2612)-'Weights and method'!$C$9)/('Weights and method'!$D$9-'Weights and method'!$C$9)))</x:f>
        <x:v>6.624161578849019</x:v>
      </x:c>
      <x:c r="H2612" s="8" t="n">
        <x:f>100*'Weights and method'!$B$10*MAX(0,MIN(1,(LN(1+'Original 8 pillars'!H2612)-'Weights and method'!$C$10)/('Weights and method'!$D$10-'Weights and method'!$C$10)))</x:f>
        <x:v>0</x:v>
      </x:c>
      <x:c r="I2612" s="8" t="n">
        <x:f>100*'Weights and method'!$B$11*MAX(0,MIN(1,(LN(1+'Original 8 pillars'!I2612)-'Weights and method'!$C$11)/('Weights and method'!$D$11-'Weights and method'!$C$11)))</x:f>
        <x:v>5.720326388666211</x:v>
      </x:c>
      <x:c r="J2612" s="8" t="n">
        <x:f>100*'Weights and method'!$B$12*MAX(0,MIN(1,(LN(1+'Original 8 pillars'!J2612)-'Weights and method'!$C$12)/('Weights and method'!$D$12-'Weights and method'!$C$12)))</x:f>
        <x:v>7.338732817535461</x:v>
      </x:c>
      <x:c r="K2612" s="8" t="n">
        <x:f>SUM(C2612:J2612)</x:f>
        <x:v>58.70097497433682</x:v>
      </x:c>
    </x:row>
    <x:row r="2613">
      <x:c r="A2613" s="2" t="str">
        <x:f>'Original 8 pillars'!A2613</x:f>
        <x:v>Ethiopia</x:v>
      </x:c>
      <x:c r="B2613" s="2" t="str">
        <x:f>'Original 8 pillars'!B2613</x:f>
        <x:v>2020-10</x:v>
      </x:c>
      <x:c r="C2613" s="8" t="n">
        <x:f>100*'Weights and method'!$B$5*MAX(0,MIN(1,(LN(1+'Original 8 pillars'!C2613)-'Weights and method'!$C$5)/('Weights and method'!$D$5-'Weights and method'!$C$5)))</x:f>
        <x:v>9.333893568242477</x:v>
      </x:c>
      <x:c r="D2613" s="8" t="n">
        <x:f>100*'Weights and method'!$B$6*MAX(0,MIN(1,(LN(1+'Original 8 pillars'!D2613)-'Weights and method'!$C$6)/('Weights and method'!$D$6-'Weights and method'!$C$6)))</x:f>
        <x:v>7.854857664547694</x:v>
      </x:c>
      <x:c r="E2613" s="8" t="n">
        <x:f>100*'Weights and method'!$B$7*MAX(0,MIN(1,(LN(1+'Original 8 pillars'!E2613)-'Weights and method'!$C$7)/('Weights and method'!$D$7-'Weights and method'!$C$7)))</x:f>
        <x:v>9.148068291891331</x:v>
      </x:c>
      <x:c r="F2613" s="8" t="n">
        <x:f>100*'Weights and method'!$B$8*MAX(0,MIN(1,(LN(1+'Original 8 pillars'!F2613)-'Weights and method'!$C$8)/('Weights and method'!$D$8-'Weights and method'!$C$8)))</x:f>
        <x:v>12.124309068762381</x:v>
      </x:c>
      <x:c r="G2613" s="8" t="n">
        <x:f>100*'Weights and method'!$B$9*MAX(0,MIN(1,(LN(1+'Original 8 pillars'!G2613)-'Weights and method'!$C$9)/('Weights and method'!$D$9-'Weights and method'!$C$9)))</x:f>
        <x:v>8.868421431710821</x:v>
      </x:c>
      <x:c r="H2613" s="8" t="n">
        <x:f>100*'Weights and method'!$B$10*MAX(0,MIN(1,(LN(1+'Original 8 pillars'!H2613)-'Weights and method'!$C$10)/('Weights and method'!$D$10-'Weights and method'!$C$10)))</x:f>
        <x:v>0</x:v>
      </x:c>
      <x:c r="I2613" s="8" t="n">
        <x:f>100*'Weights and method'!$B$11*MAX(0,MIN(1,(LN(1+'Original 8 pillars'!I2613)-'Weights and method'!$C$11)/('Weights and method'!$D$11-'Weights and method'!$C$11)))</x:f>
        <x:v>7.079251479608673</x:v>
      </x:c>
      <x:c r="J2613" s="8" t="n">
        <x:f>100*'Weights and method'!$B$12*MAX(0,MIN(1,(LN(1+'Original 8 pillars'!J2613)-'Weights and method'!$C$12)/('Weights and method'!$D$12-'Weights and method'!$C$12)))</x:f>
        <x:v>5.1337494834954605</x:v>
      </x:c>
      <x:c r="K2613" s="8" t="n">
        <x:f>SUM(C2613:J2613)</x:f>
        <x:v>59.54255098825884</x:v>
      </x:c>
    </x:row>
    <x:row r="2614">
      <x:c r="A2614" s="2" t="str">
        <x:f>'Original 8 pillars'!A2614</x:f>
        <x:v>Ethiopia</x:v>
      </x:c>
      <x:c r="B2614" s="2" t="str">
        <x:f>'Original 8 pillars'!B2614</x:f>
        <x:v>2020-11</x:v>
      </x:c>
      <x:c r="C2614" s="8" t="n">
        <x:f>100*'Weights and method'!$B$5*MAX(0,MIN(1,(LN(1+'Original 8 pillars'!C2614)-'Weights and method'!$C$5)/('Weights and method'!$D$5-'Weights and method'!$C$5)))</x:f>
        <x:v>9.847898675801387</x:v>
      </x:c>
      <x:c r="D2614" s="8" t="n">
        <x:f>100*'Weights and method'!$B$6*MAX(0,MIN(1,(LN(1+'Original 8 pillars'!D2614)-'Weights and method'!$C$6)/('Weights and method'!$D$6-'Weights and method'!$C$6)))</x:f>
        <x:v>6.488735159242496</x:v>
      </x:c>
      <x:c r="E2614" s="8" t="n">
        <x:f>100*'Weights and method'!$B$7*MAX(0,MIN(1,(LN(1+'Original 8 pillars'!E2614)-'Weights and method'!$C$7)/('Weights and method'!$D$7-'Weights and method'!$C$7)))</x:f>
        <x:v>9.103608284094271</x:v>
      </x:c>
      <x:c r="F2614" s="8" t="n">
        <x:f>100*'Weights and method'!$B$8*MAX(0,MIN(1,(LN(1+'Original 8 pillars'!F2614)-'Weights and method'!$C$8)/('Weights and method'!$D$8-'Weights and method'!$C$8)))</x:f>
        <x:v>11.308025130995807</x:v>
      </x:c>
      <x:c r="G2614" s="8" t="n">
        <x:f>100*'Weights and method'!$B$9*MAX(0,MIN(1,(LN(1+'Original 8 pillars'!G2614)-'Weights and method'!$C$9)/('Weights and method'!$D$9-'Weights and method'!$C$9)))</x:f>
        <x:v>9.074215536665294</x:v>
      </x:c>
      <x:c r="H2614" s="8" t="n">
        <x:f>100*'Weights and method'!$B$10*MAX(0,MIN(1,(LN(1+'Original 8 pillars'!H2614)-'Weights and method'!$C$10)/('Weights and method'!$D$10-'Weights and method'!$C$10)))</x:f>
        <x:v>0</x:v>
      </x:c>
      <x:c r="I2614" s="8" t="n">
        <x:f>100*'Weights and method'!$B$11*MAX(0,MIN(1,(LN(1+'Original 8 pillars'!I2614)-'Weights and method'!$C$11)/('Weights and method'!$D$11-'Weights and method'!$C$11)))</x:f>
        <x:v>7.4789545601170015</x:v>
      </x:c>
      <x:c r="J2614" s="8" t="n">
        <x:f>100*'Weights and method'!$B$12*MAX(0,MIN(1,(LN(1+'Original 8 pillars'!J2614)-'Weights and method'!$C$12)/('Weights and method'!$D$12-'Weights and method'!$C$12)))</x:f>
        <x:v>5.368365798359717</x:v>
      </x:c>
      <x:c r="K2614" s="8" t="n">
        <x:f>SUM(C2614:J2614)</x:f>
        <x:v>58.66980314527598</x:v>
      </x:c>
    </x:row>
    <x:row r="2615">
      <x:c r="A2615" s="2" t="str">
        <x:f>'Original 8 pillars'!A2615</x:f>
        <x:v>Ethiopia</x:v>
      </x:c>
      <x:c r="B2615" s="2" t="str">
        <x:f>'Original 8 pillars'!B2615</x:f>
        <x:v>2020-12</x:v>
      </x:c>
      <x:c r="C2615" s="8" t="n">
        <x:f>100*'Weights and method'!$B$5*MAX(0,MIN(1,(LN(1+'Original 8 pillars'!C2615)-'Weights and method'!$C$5)/('Weights and method'!$D$5-'Weights and method'!$C$5)))</x:f>
        <x:v>9.041964046290918</x:v>
      </x:c>
      <x:c r="D2615" s="8" t="n">
        <x:f>100*'Weights and method'!$B$6*MAX(0,MIN(1,(LN(1+'Original 8 pillars'!D2615)-'Weights and method'!$C$6)/('Weights and method'!$D$6-'Weights and method'!$C$6)))</x:f>
        <x:v>7.582127538237285</x:v>
      </x:c>
      <x:c r="E2615" s="8" t="n">
        <x:f>100*'Weights and method'!$B$7*MAX(0,MIN(1,(LN(1+'Original 8 pillars'!E2615)-'Weights and method'!$C$7)/('Weights and method'!$D$7-'Weights and method'!$C$7)))</x:f>
        <x:v>10.975266390652127</x:v>
      </x:c>
      <x:c r="F2615" s="8" t="n">
        <x:f>100*'Weights and method'!$B$8*MAX(0,MIN(1,(LN(1+'Original 8 pillars'!F2615)-'Weights and method'!$C$8)/('Weights and method'!$D$8-'Weights and method'!$C$8)))</x:f>
        <x:v>12.284671513206314</x:v>
      </x:c>
      <x:c r="G2615" s="8" t="n">
        <x:f>100*'Weights and method'!$B$9*MAX(0,MIN(1,(LN(1+'Original 8 pillars'!G2615)-'Weights and method'!$C$9)/('Weights and method'!$D$9-'Weights and method'!$C$9)))</x:f>
        <x:v>9.082598292940427</x:v>
      </x:c>
      <x:c r="H2615" s="8" t="n">
        <x:f>100*'Weights and method'!$B$10*MAX(0,MIN(1,(LN(1+'Original 8 pillars'!H2615)-'Weights and method'!$C$10)/('Weights and method'!$D$10-'Weights and method'!$C$10)))</x:f>
        <x:v>0</x:v>
      </x:c>
      <x:c r="I2615" s="8" t="n">
        <x:f>100*'Weights and method'!$B$11*MAX(0,MIN(1,(LN(1+'Original 8 pillars'!I2615)-'Weights and method'!$C$11)/('Weights and method'!$D$11-'Weights and method'!$C$11)))</x:f>
        <x:v>7.185876230266811</x:v>
      </x:c>
      <x:c r="J2615" s="8" t="n">
        <x:f>100*'Weights and method'!$B$12*MAX(0,MIN(1,(LN(1+'Original 8 pillars'!J2615)-'Weights and method'!$C$12)/('Weights and method'!$D$12-'Weights and method'!$C$12)))</x:f>
        <x:v>6.916052392846952</x:v>
      </x:c>
      <x:c r="K2615" s="8" t="n">
        <x:f>SUM(C2615:J2615)</x:f>
        <x:v>63.068556404440834</x:v>
      </x:c>
    </x:row>
    <x:row r="2616">
      <x:c r="A2616" s="2" t="str">
        <x:f>'Original 8 pillars'!A2616</x:f>
        <x:v>Ethiopia</x:v>
      </x:c>
      <x:c r="B2616" s="2" t="str">
        <x:f>'Original 8 pillars'!B2616</x:f>
        <x:v>2021-01</x:v>
      </x:c>
      <x:c r="C2616" s="8" t="n">
        <x:f>100*'Weights and method'!$B$5*MAX(0,MIN(1,(LN(1+'Original 8 pillars'!C2616)-'Weights and method'!$C$5)/('Weights and method'!$D$5-'Weights and method'!$C$5)))</x:f>
        <x:v>11.10269827498964</x:v>
      </x:c>
      <x:c r="D2616" s="8" t="n">
        <x:f>100*'Weights and method'!$B$6*MAX(0,MIN(1,(LN(1+'Original 8 pillars'!D2616)-'Weights and method'!$C$6)/('Weights and method'!$D$6-'Weights and method'!$C$6)))</x:f>
        <x:v>8.114514245514576</x:v>
      </x:c>
      <x:c r="E2616" s="8" t="n">
        <x:f>100*'Weights and method'!$B$7*MAX(0,MIN(1,(LN(1+'Original 8 pillars'!E2616)-'Weights and method'!$C$7)/('Weights and method'!$D$7-'Weights and method'!$C$7)))</x:f>
        <x:v>10.559080259003773</x:v>
      </x:c>
      <x:c r="F2616" s="8" t="n">
        <x:f>100*'Weights and method'!$B$8*MAX(0,MIN(1,(LN(1+'Original 8 pillars'!F2616)-'Weights and method'!$C$8)/('Weights and method'!$D$8-'Weights and method'!$C$8)))</x:f>
        <x:v>12.612020336906948</x:v>
      </x:c>
      <x:c r="G2616" s="8" t="n">
        <x:f>100*'Weights and method'!$B$9*MAX(0,MIN(1,(LN(1+'Original 8 pillars'!G2616)-'Weights and method'!$C$9)/('Weights and method'!$D$9-'Weights and method'!$C$9)))</x:f>
        <x:v>8.895316288126603</x:v>
      </x:c>
      <x:c r="H2616" s="8" t="n">
        <x:f>100*'Weights and method'!$B$10*MAX(0,MIN(1,(LN(1+'Original 8 pillars'!H2616)-'Weights and method'!$C$10)/('Weights and method'!$D$10-'Weights and method'!$C$10)))</x:f>
        <x:v>1.4216486588887445</x:v>
      </x:c>
      <x:c r="I2616" s="8" t="n">
        <x:f>100*'Weights and method'!$B$11*MAX(0,MIN(1,(LN(1+'Original 8 pillars'!I2616)-'Weights and method'!$C$11)/('Weights and method'!$D$11-'Weights and method'!$C$11)))</x:f>
        <x:v>6.379989488840795</x:v>
      </x:c>
      <x:c r="J2616" s="8" t="n">
        <x:f>100*'Weights and method'!$B$12*MAX(0,MIN(1,(LN(1+'Original 8 pillars'!J2616)-'Weights and method'!$C$12)/('Weights and method'!$D$12-'Weights and method'!$C$12)))</x:f>
        <x:v>7.685934315298767</x:v>
      </x:c>
      <x:c r="K2616" s="8" t="n">
        <x:f>SUM(C2616:J2616)</x:f>
        <x:v>66.77120186756984</x:v>
      </x:c>
    </x:row>
    <x:row r="2617">
      <x:c r="A2617" s="2" t="str">
        <x:f>'Original 8 pillars'!A2617</x:f>
        <x:v>Ethiopia</x:v>
      </x:c>
      <x:c r="B2617" s="2" t="str">
        <x:f>'Original 8 pillars'!B2617</x:f>
        <x:v>2021-02</x:v>
      </x:c>
      <x:c r="C2617" s="8" t="n">
        <x:f>100*'Weights and method'!$B$5*MAX(0,MIN(1,(LN(1+'Original 8 pillars'!C2617)-'Weights and method'!$C$5)/('Weights and method'!$D$5-'Weights and method'!$C$5)))</x:f>
        <x:v>9.483977686365835</x:v>
      </x:c>
      <x:c r="D2617" s="8" t="n">
        <x:f>100*'Weights and method'!$B$6*MAX(0,MIN(1,(LN(1+'Original 8 pillars'!D2617)-'Weights and method'!$C$6)/('Weights and method'!$D$6-'Weights and method'!$C$6)))</x:f>
        <x:v>6.884547106991507</x:v>
      </x:c>
      <x:c r="E2617" s="8" t="n">
        <x:f>100*'Weights and method'!$B$7*MAX(0,MIN(1,(LN(1+'Original 8 pillars'!E2617)-'Weights and method'!$C$7)/('Weights and method'!$D$7-'Weights and method'!$C$7)))</x:f>
        <x:v>9.770435153030832</x:v>
      </x:c>
      <x:c r="F2617" s="8" t="n">
        <x:f>100*'Weights and method'!$B$8*MAX(0,MIN(1,(LN(1+'Original 8 pillars'!F2617)-'Weights and method'!$C$8)/('Weights and method'!$D$8-'Weights and method'!$C$8)))</x:f>
        <x:v>10.26890882168149</x:v>
      </x:c>
      <x:c r="G2617" s="8" t="n">
        <x:f>100*'Weights and method'!$B$9*MAX(0,MIN(1,(LN(1+'Original 8 pillars'!G2617)-'Weights and method'!$C$9)/('Weights and method'!$D$9-'Weights and method'!$C$9)))</x:f>
        <x:v>5.449843353573779</x:v>
      </x:c>
      <x:c r="H2617" s="8" t="n">
        <x:f>100*'Weights and method'!$B$10*MAX(0,MIN(1,(LN(1+'Original 8 pillars'!H2617)-'Weights and method'!$C$10)/('Weights and method'!$D$10-'Weights and method'!$C$10)))</x:f>
        <x:v>0</x:v>
      </x:c>
      <x:c r="I2617" s="8" t="n">
        <x:f>100*'Weights and method'!$B$11*MAX(0,MIN(1,(LN(1+'Original 8 pillars'!I2617)-'Weights and method'!$C$11)/('Weights and method'!$D$11-'Weights and method'!$C$11)))</x:f>
        <x:v>4.370203002990517</x:v>
      </x:c>
      <x:c r="J2617" s="8" t="n">
        <x:f>100*'Weights and method'!$B$12*MAX(0,MIN(1,(LN(1+'Original 8 pillars'!J2617)-'Weights and method'!$C$12)/('Weights and method'!$D$12-'Weights and method'!$C$12)))</x:f>
        <x:v>4.8270481967288985</x:v>
      </x:c>
      <x:c r="K2617" s="8" t="n">
        <x:f>SUM(C2617:J2617)</x:f>
        <x:v>51.05496332136285</x:v>
      </x:c>
    </x:row>
    <x:row r="2618">
      <x:c r="A2618" s="2" t="str">
        <x:f>'Original 8 pillars'!A2618</x:f>
        <x:v>Ethiopia</x:v>
      </x:c>
      <x:c r="B2618" s="2" t="str">
        <x:f>'Original 8 pillars'!B2618</x:f>
        <x:v>2021-03</x:v>
      </x:c>
      <x:c r="C2618" s="8" t="n">
        <x:f>100*'Weights and method'!$B$5*MAX(0,MIN(1,(LN(1+'Original 8 pillars'!C2618)-'Weights and method'!$C$5)/('Weights and method'!$D$5-'Weights and method'!$C$5)))</x:f>
        <x:v>8.802280361468164</x:v>
      </x:c>
      <x:c r="D2618" s="8" t="n">
        <x:f>100*'Weights and method'!$B$6*MAX(0,MIN(1,(LN(1+'Original 8 pillars'!D2618)-'Weights and method'!$C$6)/('Weights and method'!$D$6-'Weights and method'!$C$6)))</x:f>
        <x:v>6.806378552610364</x:v>
      </x:c>
      <x:c r="E2618" s="8" t="n">
        <x:f>100*'Weights and method'!$B$7*MAX(0,MIN(1,(LN(1+'Original 8 pillars'!E2618)-'Weights and method'!$C$7)/('Weights and method'!$D$7-'Weights and method'!$C$7)))</x:f>
        <x:v>10.687718685939814</x:v>
      </x:c>
      <x:c r="F2618" s="8" t="n">
        <x:f>100*'Weights and method'!$B$8*MAX(0,MIN(1,(LN(1+'Original 8 pillars'!F2618)-'Weights and method'!$C$8)/('Weights and method'!$D$8-'Weights and method'!$C$8)))</x:f>
        <x:v>11.461570572681019</x:v>
      </x:c>
      <x:c r="G2618" s="8" t="n">
        <x:f>100*'Weights and method'!$B$9*MAX(0,MIN(1,(LN(1+'Original 8 pillars'!G2618)-'Weights and method'!$C$9)/('Weights and method'!$D$9-'Weights and method'!$C$9)))</x:f>
        <x:v>7.2511017199433905</x:v>
      </x:c>
      <x:c r="H2618" s="8" t="n">
        <x:f>100*'Weights and method'!$B$10*MAX(0,MIN(1,(LN(1+'Original 8 pillars'!H2618)-'Weights and method'!$C$10)/('Weights and method'!$D$10-'Weights and method'!$C$10)))</x:f>
        <x:v>0</x:v>
      </x:c>
      <x:c r="I2618" s="8" t="n">
        <x:f>100*'Weights and method'!$B$11*MAX(0,MIN(1,(LN(1+'Original 8 pillars'!I2618)-'Weights and method'!$C$11)/('Weights and method'!$D$11-'Weights and method'!$C$11)))</x:f>
        <x:v>3.6855478538384614</x:v>
      </x:c>
      <x:c r="J2618" s="8" t="n">
        <x:f>100*'Weights and method'!$B$12*MAX(0,MIN(1,(LN(1+'Original 8 pillars'!J2618)-'Weights and method'!$C$12)/('Weights and method'!$D$12-'Weights and method'!$C$12)))</x:f>
        <x:v>6.053854964634646</x:v>
      </x:c>
      <x:c r="K2618" s="8" t="n">
        <x:f>SUM(C2618:J2618)</x:f>
        <x:v>54.74845271111586</x:v>
      </x:c>
    </x:row>
    <x:row r="2619">
      <x:c r="A2619" s="2" t="str">
        <x:f>'Original 8 pillars'!A2619</x:f>
        <x:v>Ethiopia</x:v>
      </x:c>
      <x:c r="B2619" s="2" t="str">
        <x:f>'Original 8 pillars'!B2619</x:f>
        <x:v>2021-04</x:v>
      </x:c>
      <x:c r="C2619" s="8" t="n">
        <x:f>100*'Weights and method'!$B$5*MAX(0,MIN(1,(LN(1+'Original 8 pillars'!C2619)-'Weights and method'!$C$5)/('Weights and method'!$D$5-'Weights and method'!$C$5)))</x:f>
        <x:v>9.455463226676192</x:v>
      </x:c>
      <x:c r="D2619" s="8" t="n">
        <x:f>100*'Weights and method'!$B$6*MAX(0,MIN(1,(LN(1+'Original 8 pillars'!D2619)-'Weights and method'!$C$6)/('Weights and method'!$D$6-'Weights and method'!$C$6)))</x:f>
        <x:v>6.733695225204404</x:v>
      </x:c>
      <x:c r="E2619" s="8" t="n">
        <x:f>100*'Weights and method'!$B$7*MAX(0,MIN(1,(LN(1+'Original 8 pillars'!E2619)-'Weights and method'!$C$7)/('Weights and method'!$D$7-'Weights and method'!$C$7)))</x:f>
        <x:v>8.109834901868545</x:v>
      </x:c>
      <x:c r="F2619" s="8" t="n">
        <x:f>100*'Weights and method'!$B$8*MAX(0,MIN(1,(LN(1+'Original 8 pillars'!F2619)-'Weights and method'!$C$8)/('Weights and method'!$D$8-'Weights and method'!$C$8)))</x:f>
        <x:v>10.27854728750676</x:v>
      </x:c>
      <x:c r="G2619" s="8" t="n">
        <x:f>100*'Weights and method'!$B$9*MAX(0,MIN(1,(LN(1+'Original 8 pillars'!G2619)-'Weights and method'!$C$9)/('Weights and method'!$D$9-'Weights and method'!$C$9)))</x:f>
        <x:v>7.3449699075880135</x:v>
      </x:c>
      <x:c r="H2619" s="8" t="n">
        <x:f>100*'Weights and method'!$B$10*MAX(0,MIN(1,(LN(1+'Original 8 pillars'!H2619)-'Weights and method'!$C$10)/('Weights and method'!$D$10-'Weights and method'!$C$10)))</x:f>
        <x:v>0</x:v>
      </x:c>
      <x:c r="I2619" s="8" t="n">
        <x:f>100*'Weights and method'!$B$11*MAX(0,MIN(1,(LN(1+'Original 8 pillars'!I2619)-'Weights and method'!$C$11)/('Weights and method'!$D$11-'Weights and method'!$C$11)))</x:f>
        <x:v>4.267791048751318</x:v>
      </x:c>
      <x:c r="J2619" s="8" t="n">
        <x:f>100*'Weights and method'!$B$12*MAX(0,MIN(1,(LN(1+'Original 8 pillars'!J2619)-'Weights and method'!$C$12)/('Weights and method'!$D$12-'Weights and method'!$C$12)))</x:f>
        <x:v>4.183493300200209</x:v>
      </x:c>
      <x:c r="K2619" s="8" t="n">
        <x:f>SUM(C2619:J2619)</x:f>
        <x:v>50.37379489779545</x:v>
      </x:c>
    </x:row>
    <x:row r="2620">
      <x:c r="A2620" s="2" t="str">
        <x:f>'Original 8 pillars'!A2620</x:f>
        <x:v>Ethiopia</x:v>
      </x:c>
      <x:c r="B2620" s="2" t="str">
        <x:f>'Original 8 pillars'!B2620</x:f>
        <x:v>2021-05</x:v>
      </x:c>
      <x:c r="C2620" s="8" t="n">
        <x:f>100*'Weights and method'!$B$5*MAX(0,MIN(1,(LN(1+'Original 8 pillars'!C2620)-'Weights and method'!$C$5)/('Weights and method'!$D$5-'Weights and method'!$C$5)))</x:f>
        <x:v>10.303301446238324</x:v>
      </x:c>
      <x:c r="D2620" s="8" t="n">
        <x:f>100*'Weights and method'!$B$6*MAX(0,MIN(1,(LN(1+'Original 8 pillars'!D2620)-'Weights and method'!$C$6)/('Weights and method'!$D$6-'Weights and method'!$C$6)))</x:f>
        <x:v>7.4226980306106345</x:v>
      </x:c>
      <x:c r="E2620" s="8" t="n">
        <x:f>100*'Weights and method'!$B$7*MAX(0,MIN(1,(LN(1+'Original 8 pillars'!E2620)-'Weights and method'!$C$7)/('Weights and method'!$D$7-'Weights and method'!$C$7)))</x:f>
        <x:v>9.883171427493057</x:v>
      </x:c>
      <x:c r="F2620" s="8" t="n">
        <x:f>100*'Weights and method'!$B$8*MAX(0,MIN(1,(LN(1+'Original 8 pillars'!F2620)-'Weights and method'!$C$8)/('Weights and method'!$D$8-'Weights and method'!$C$8)))</x:f>
        <x:v>12.117758506857127</x:v>
      </x:c>
      <x:c r="G2620" s="8" t="n">
        <x:f>100*'Weights and method'!$B$9*MAX(0,MIN(1,(LN(1+'Original 8 pillars'!G2620)-'Weights and method'!$C$9)/('Weights and method'!$D$9-'Weights and method'!$C$9)))</x:f>
        <x:v>7.287161160819019</x:v>
      </x:c>
      <x:c r="H2620" s="8" t="n">
        <x:f>100*'Weights and method'!$B$10*MAX(0,MIN(1,(LN(1+'Original 8 pillars'!H2620)-'Weights and method'!$C$10)/('Weights and method'!$D$10-'Weights and method'!$C$10)))</x:f>
        <x:v>0</x:v>
      </x:c>
      <x:c r="I2620" s="8" t="n">
        <x:f>100*'Weights and method'!$B$11*MAX(0,MIN(1,(LN(1+'Original 8 pillars'!I2620)-'Weights and method'!$C$11)/('Weights and method'!$D$11-'Weights and method'!$C$11)))</x:f>
        <x:v>4.671426182252456</x:v>
      </x:c>
      <x:c r="J2620" s="8" t="n">
        <x:f>100*'Weights and method'!$B$12*MAX(0,MIN(1,(LN(1+'Original 8 pillars'!J2620)-'Weights and method'!$C$12)/('Weights and method'!$D$12-'Weights and method'!$C$12)))</x:f>
        <x:v>4.4257555404913544</x:v>
      </x:c>
      <x:c r="K2620" s="8" t="n">
        <x:f>SUM(C2620:J2620)</x:f>
        <x:v>56.11127229476197</x:v>
      </x:c>
    </x:row>
    <x:row r="2621">
      <x:c r="A2621" s="2" t="str">
        <x:f>'Original 8 pillars'!A2621</x:f>
        <x:v>Ethiopia</x:v>
      </x:c>
      <x:c r="B2621" s="2" t="str">
        <x:f>'Original 8 pillars'!B2621</x:f>
        <x:v>2021-06</x:v>
      </x:c>
      <x:c r="C2621" s="8" t="n">
        <x:f>100*'Weights and method'!$B$5*MAX(0,MIN(1,(LN(1+'Original 8 pillars'!C2621)-'Weights and method'!$C$5)/('Weights and method'!$D$5-'Weights and method'!$C$5)))</x:f>
        <x:v>9.913280471533925</x:v>
      </x:c>
      <x:c r="D2621" s="8" t="n">
        <x:f>100*'Weights and method'!$B$6*MAX(0,MIN(1,(LN(1+'Original 8 pillars'!D2621)-'Weights and method'!$C$6)/('Weights and method'!$D$6-'Weights and method'!$C$6)))</x:f>
        <x:v>6.625843479667956</x:v>
      </x:c>
      <x:c r="E2621" s="8" t="n">
        <x:f>100*'Weights and method'!$B$7*MAX(0,MIN(1,(LN(1+'Original 8 pillars'!E2621)-'Weights and method'!$C$7)/('Weights and method'!$D$7-'Weights and method'!$C$7)))</x:f>
        <x:v>9.504991492688829</x:v>
      </x:c>
      <x:c r="F2621" s="8" t="n">
        <x:f>100*'Weights and method'!$B$8*MAX(0,MIN(1,(LN(1+'Original 8 pillars'!F2621)-'Weights and method'!$C$8)/('Weights and method'!$D$8-'Weights and method'!$C$8)))</x:f>
        <x:v>11.429283092826392</x:v>
      </x:c>
      <x:c r="G2621" s="8" t="n">
        <x:f>100*'Weights and method'!$B$9*MAX(0,MIN(1,(LN(1+'Original 8 pillars'!G2621)-'Weights and method'!$C$9)/('Weights and method'!$D$9-'Weights and method'!$C$9)))</x:f>
        <x:v>6.299907330268263</x:v>
      </x:c>
      <x:c r="H2621" s="8" t="n">
        <x:f>100*'Weights and method'!$B$10*MAX(0,MIN(1,(LN(1+'Original 8 pillars'!H2621)-'Weights and method'!$C$10)/('Weights and method'!$D$10-'Weights and method'!$C$10)))</x:f>
        <x:v>0</x:v>
      </x:c>
      <x:c r="I2621" s="8" t="n">
        <x:f>100*'Weights and method'!$B$11*MAX(0,MIN(1,(LN(1+'Original 8 pillars'!I2621)-'Weights and method'!$C$11)/('Weights and method'!$D$11-'Weights and method'!$C$11)))</x:f>
        <x:v>4.295289383630572</x:v>
      </x:c>
      <x:c r="J2621" s="8" t="n">
        <x:f>100*'Weights and method'!$B$12*MAX(0,MIN(1,(LN(1+'Original 8 pillars'!J2621)-'Weights and method'!$C$12)/('Weights and method'!$D$12-'Weights and method'!$C$12)))</x:f>
        <x:v>5.928552045063077</x:v>
      </x:c>
      <x:c r="K2621" s="8" t="n">
        <x:f>SUM(C2621:J2621)</x:f>
        <x:v>53.997147295679014</x:v>
      </x:c>
    </x:row>
    <x:row r="2622">
      <x:c r="A2622" s="2" t="str">
        <x:f>'Original 8 pillars'!A2622</x:f>
        <x:v>Ethiopia</x:v>
      </x:c>
      <x:c r="B2622" s="2" t="str">
        <x:f>'Original 8 pillars'!B2622</x:f>
        <x:v>2021-07</x:v>
      </x:c>
      <x:c r="C2622" s="8" t="n">
        <x:f>100*'Weights and method'!$B$5*MAX(0,MIN(1,(LN(1+'Original 8 pillars'!C2622)-'Weights and method'!$C$5)/('Weights and method'!$D$5-'Weights and method'!$C$5)))</x:f>
        <x:v>9.531600811930204</x:v>
      </x:c>
      <x:c r="D2622" s="8" t="n">
        <x:f>100*'Weights and method'!$B$6*MAX(0,MIN(1,(LN(1+'Original 8 pillars'!D2622)-'Weights and method'!$C$6)/('Weights and method'!$D$6-'Weights and method'!$C$6)))</x:f>
        <x:v>7.0596729246239045</x:v>
      </x:c>
      <x:c r="E2622" s="8" t="n">
        <x:f>100*'Weights and method'!$B$7*MAX(0,MIN(1,(LN(1+'Original 8 pillars'!E2622)-'Weights and method'!$C$7)/('Weights and method'!$D$7-'Weights and method'!$C$7)))</x:f>
        <x:v>9.151948416585384</x:v>
      </x:c>
      <x:c r="F2622" s="8" t="n">
        <x:f>100*'Weights and method'!$B$8*MAX(0,MIN(1,(LN(1+'Original 8 pillars'!F2622)-'Weights and method'!$C$8)/('Weights and method'!$D$8-'Weights and method'!$C$8)))</x:f>
        <x:v>10.165442620195403</x:v>
      </x:c>
      <x:c r="G2622" s="8" t="n">
        <x:f>100*'Weights and method'!$B$9*MAX(0,MIN(1,(LN(1+'Original 8 pillars'!G2622)-'Weights and method'!$C$9)/('Weights and method'!$D$9-'Weights and method'!$C$9)))</x:f>
        <x:v>6.925434365413883</x:v>
      </x:c>
      <x:c r="H2622" s="8" t="n">
        <x:f>100*'Weights and method'!$B$10*MAX(0,MIN(1,(LN(1+'Original 8 pillars'!H2622)-'Weights and method'!$C$10)/('Weights and method'!$D$10-'Weights and method'!$C$10)))</x:f>
        <x:v>0</x:v>
      </x:c>
      <x:c r="I2622" s="8" t="n">
        <x:f>100*'Weights and method'!$B$11*MAX(0,MIN(1,(LN(1+'Original 8 pillars'!I2622)-'Weights and method'!$C$11)/('Weights and method'!$D$11-'Weights and method'!$C$11)))</x:f>
        <x:v>5.3967864185381496</x:v>
      </x:c>
      <x:c r="J2622" s="8" t="n">
        <x:f>100*'Weights and method'!$B$12*MAX(0,MIN(1,(LN(1+'Original 8 pillars'!J2622)-'Weights and method'!$C$12)/('Weights and method'!$D$12-'Weights and method'!$C$12)))</x:f>
        <x:v>4.457814817783421</x:v>
      </x:c>
      <x:c r="K2622" s="8" t="n">
        <x:f>SUM(C2622:J2622)</x:f>
        <x:v>52.68870037507035</x:v>
      </x:c>
    </x:row>
    <x:row r="2623">
      <x:c r="A2623" s="2" t="str">
        <x:f>'Original 8 pillars'!A2623</x:f>
        <x:v>Ethiopia</x:v>
      </x:c>
      <x:c r="B2623" s="2" t="str">
        <x:f>'Original 8 pillars'!B2623</x:f>
        <x:v>2021-08</x:v>
      </x:c>
      <x:c r="C2623" s="8" t="n">
        <x:f>100*'Weights and method'!$B$5*MAX(0,MIN(1,(LN(1+'Original 8 pillars'!C2623)-'Weights and method'!$C$5)/('Weights and method'!$D$5-'Weights and method'!$C$5)))</x:f>
        <x:v>10.283323987518902</x:v>
      </x:c>
      <x:c r="D2623" s="8" t="n">
        <x:f>100*'Weights and method'!$B$6*MAX(0,MIN(1,(LN(1+'Original 8 pillars'!D2623)-'Weights and method'!$C$6)/('Weights and method'!$D$6-'Weights and method'!$C$6)))</x:f>
        <x:v>6.602527953396466</x:v>
      </x:c>
      <x:c r="E2623" s="8" t="n">
        <x:f>100*'Weights and method'!$B$7*MAX(0,MIN(1,(LN(1+'Original 8 pillars'!E2623)-'Weights and method'!$C$7)/('Weights and method'!$D$7-'Weights and method'!$C$7)))</x:f>
        <x:v>8.102774799880121</x:v>
      </x:c>
      <x:c r="F2623" s="8" t="n">
        <x:f>100*'Weights and method'!$B$8*MAX(0,MIN(1,(LN(1+'Original 8 pillars'!F2623)-'Weights and method'!$C$8)/('Weights and method'!$D$8-'Weights and method'!$C$8)))</x:f>
        <x:v>10.213852649694468</x:v>
      </x:c>
      <x:c r="G2623" s="8" t="n">
        <x:f>100*'Weights and method'!$B$9*MAX(0,MIN(1,(LN(1+'Original 8 pillars'!G2623)-'Weights and method'!$C$9)/('Weights and method'!$D$9-'Weights and method'!$C$9)))</x:f>
        <x:v>6.389198871128262</x:v>
      </x:c>
      <x:c r="H2623" s="8" t="n">
        <x:f>100*'Weights and method'!$B$10*MAX(0,MIN(1,(LN(1+'Original 8 pillars'!H2623)-'Weights and method'!$C$10)/('Weights and method'!$D$10-'Weights and method'!$C$10)))</x:f>
        <x:v>0</x:v>
      </x:c>
      <x:c r="I2623" s="8" t="n">
        <x:f>100*'Weights and method'!$B$11*MAX(0,MIN(1,(LN(1+'Original 8 pillars'!I2623)-'Weights and method'!$C$11)/('Weights and method'!$D$11-'Weights and method'!$C$11)))</x:f>
        <x:v>4.797990897728225</x:v>
      </x:c>
      <x:c r="J2623" s="8" t="n">
        <x:f>100*'Weights and method'!$B$12*MAX(0,MIN(1,(LN(1+'Original 8 pillars'!J2623)-'Weights and method'!$C$12)/('Weights and method'!$D$12-'Weights and method'!$C$12)))</x:f>
        <x:v>5.603239627064159</x:v>
      </x:c>
      <x:c r="K2623" s="8" t="n">
        <x:f>SUM(C2623:J2623)</x:f>
        <x:v>51.99290878641061</x:v>
      </x:c>
    </x:row>
    <x:row r="2624">
      <x:c r="A2624" s="2" t="str">
        <x:f>'Original 8 pillars'!A2624</x:f>
        <x:v>Ethiopia</x:v>
      </x:c>
      <x:c r="B2624" s="2" t="str">
        <x:f>'Original 8 pillars'!B2624</x:f>
        <x:v>2021-09</x:v>
      </x:c>
      <x:c r="C2624" s="8" t="n">
        <x:f>100*'Weights and method'!$B$5*MAX(0,MIN(1,(LN(1+'Original 8 pillars'!C2624)-'Weights and method'!$C$5)/('Weights and method'!$D$5-'Weights and method'!$C$5)))</x:f>
        <x:v>10.278535915171148</x:v>
      </x:c>
      <x:c r="D2624" s="8" t="n">
        <x:f>100*'Weights and method'!$B$6*MAX(0,MIN(1,(LN(1+'Original 8 pillars'!D2624)-'Weights and method'!$C$6)/('Weights and method'!$D$6-'Weights and method'!$C$6)))</x:f>
        <x:v>7.174673404870758</x:v>
      </x:c>
      <x:c r="E2624" s="8" t="n">
        <x:f>100*'Weights and method'!$B$7*MAX(0,MIN(1,(LN(1+'Original 8 pillars'!E2624)-'Weights and method'!$C$7)/('Weights and method'!$D$7-'Weights and method'!$C$7)))</x:f>
        <x:v>10.097015127051321</x:v>
      </x:c>
      <x:c r="F2624" s="8" t="n">
        <x:f>100*'Weights and method'!$B$8*MAX(0,MIN(1,(LN(1+'Original 8 pillars'!F2624)-'Weights and method'!$C$8)/('Weights and method'!$D$8-'Weights and method'!$C$8)))</x:f>
        <x:v>11.12112528479764</x:v>
      </x:c>
      <x:c r="G2624" s="8" t="n">
        <x:f>100*'Weights and method'!$B$9*MAX(0,MIN(1,(LN(1+'Original 8 pillars'!G2624)-'Weights and method'!$C$9)/('Weights and method'!$D$9-'Weights and method'!$C$9)))</x:f>
        <x:v>7.059257473733968</x:v>
      </x:c>
      <x:c r="H2624" s="8" t="n">
        <x:f>100*'Weights and method'!$B$10*MAX(0,MIN(1,(LN(1+'Original 8 pillars'!H2624)-'Weights and method'!$C$10)/('Weights and method'!$D$10-'Weights and method'!$C$10)))</x:f>
        <x:v>0</x:v>
      </x:c>
      <x:c r="I2624" s="8" t="n">
        <x:f>100*'Weights and method'!$B$11*MAX(0,MIN(1,(LN(1+'Original 8 pillars'!I2624)-'Weights and method'!$C$11)/('Weights and method'!$D$11-'Weights and method'!$C$11)))</x:f>
        <x:v>5.896854213546952</x:v>
      </x:c>
      <x:c r="J2624" s="8" t="n">
        <x:f>100*'Weights and method'!$B$12*MAX(0,MIN(1,(LN(1+'Original 8 pillars'!J2624)-'Weights and method'!$C$12)/('Weights and method'!$D$12-'Weights and method'!$C$12)))</x:f>
        <x:v>6.249377850217401</x:v>
      </x:c>
      <x:c r="K2624" s="8" t="n">
        <x:f>SUM(C2624:J2624)</x:f>
        <x:v>57.87683926938919</x:v>
      </x:c>
    </x:row>
    <x:row r="2625">
      <x:c r="A2625" s="2" t="str">
        <x:f>'Original 8 pillars'!A2625</x:f>
        <x:v>Ethiopia</x:v>
      </x:c>
      <x:c r="B2625" s="2" t="str">
        <x:f>'Original 8 pillars'!B2625</x:f>
        <x:v>2021-10</x:v>
      </x:c>
      <x:c r="C2625" s="8" t="n">
        <x:f>100*'Weights and method'!$B$5*MAX(0,MIN(1,(LN(1+'Original 8 pillars'!C2625)-'Weights and method'!$C$5)/('Weights and method'!$D$5-'Weights and method'!$C$5)))</x:f>
        <x:v>9.80120033739537</x:v>
      </x:c>
      <x:c r="D2625" s="8" t="n">
        <x:f>100*'Weights and method'!$B$6*MAX(0,MIN(1,(LN(1+'Original 8 pillars'!D2625)-'Weights and method'!$C$6)/('Weights and method'!$D$6-'Weights and method'!$C$6)))</x:f>
        <x:v>6.4118896228881646</x:v>
      </x:c>
      <x:c r="E2625" s="8" t="n">
        <x:f>100*'Weights and method'!$B$7*MAX(0,MIN(1,(LN(1+'Original 8 pillars'!E2625)-'Weights and method'!$C$7)/('Weights and method'!$D$7-'Weights and method'!$C$7)))</x:f>
        <x:v>8.609975264566742</x:v>
      </x:c>
      <x:c r="F2625" s="8" t="n">
        <x:f>100*'Weights and method'!$B$8*MAX(0,MIN(1,(LN(1+'Original 8 pillars'!F2625)-'Weights and method'!$C$8)/('Weights and method'!$D$8-'Weights and method'!$C$8)))</x:f>
        <x:v>9.970151766264573</x:v>
      </x:c>
      <x:c r="G2625" s="8" t="n">
        <x:f>100*'Weights and method'!$B$9*MAX(0,MIN(1,(LN(1+'Original 8 pillars'!G2625)-'Weights and method'!$C$9)/('Weights and method'!$D$9-'Weights and method'!$C$9)))</x:f>
        <x:v>6.991205486107162</x:v>
      </x:c>
      <x:c r="H2625" s="8" t="n">
        <x:f>100*'Weights and method'!$B$10*MAX(0,MIN(1,(LN(1+'Original 8 pillars'!H2625)-'Weights and method'!$C$10)/('Weights and method'!$D$10-'Weights and method'!$C$10)))</x:f>
        <x:v>0</x:v>
      </x:c>
      <x:c r="I2625" s="8" t="n">
        <x:f>100*'Weights and method'!$B$11*MAX(0,MIN(1,(LN(1+'Original 8 pillars'!I2625)-'Weights and method'!$C$11)/('Weights and method'!$D$11-'Weights and method'!$C$11)))</x:f>
        <x:v>5.230437434874007</x:v>
      </x:c>
      <x:c r="J2625" s="8" t="n">
        <x:f>100*'Weights and method'!$B$12*MAX(0,MIN(1,(LN(1+'Original 8 pillars'!J2625)-'Weights and method'!$C$12)/('Weights and method'!$D$12-'Weights and method'!$C$12)))</x:f>
        <x:v>5.6313217728362295</x:v>
      </x:c>
      <x:c r="K2625" s="8" t="n">
        <x:f>SUM(C2625:J2625)</x:f>
        <x:v>52.646181684932245</x:v>
      </x:c>
    </x:row>
    <x:row r="2626">
      <x:c r="A2626" s="2" t="str">
        <x:f>'Original 8 pillars'!A2626</x:f>
        <x:v>Ethiopia</x:v>
      </x:c>
      <x:c r="B2626" s="2" t="str">
        <x:f>'Original 8 pillars'!B2626</x:f>
        <x:v>2021-11</x:v>
      </x:c>
      <x:c r="C2626" s="8" t="n">
        <x:f>100*'Weights and method'!$B$5*MAX(0,MIN(1,(LN(1+'Original 8 pillars'!C2626)-'Weights and method'!$C$5)/('Weights and method'!$D$5-'Weights and method'!$C$5)))</x:f>
        <x:v>8.49158027080574</x:v>
      </x:c>
      <x:c r="D2626" s="8" t="n">
        <x:f>100*'Weights and method'!$B$6*MAX(0,MIN(1,(LN(1+'Original 8 pillars'!D2626)-'Weights and method'!$C$6)/('Weights and method'!$D$6-'Weights and method'!$C$6)))</x:f>
        <x:v>6.242379032469901</x:v>
      </x:c>
      <x:c r="E2626" s="8" t="n">
        <x:f>100*'Weights and method'!$B$7*MAX(0,MIN(1,(LN(1+'Original 8 pillars'!E2626)-'Weights and method'!$C$7)/('Weights and method'!$D$7-'Weights and method'!$C$7)))</x:f>
        <x:v>8.226418981420746</x:v>
      </x:c>
      <x:c r="F2626" s="8" t="n">
        <x:f>100*'Weights and method'!$B$8*MAX(0,MIN(1,(LN(1+'Original 8 pillars'!F2626)-'Weights and method'!$C$8)/('Weights and method'!$D$8-'Weights and method'!$C$8)))</x:f>
        <x:v>10.693028257576948</x:v>
      </x:c>
      <x:c r="G2626" s="8" t="n">
        <x:f>100*'Weights and method'!$B$9*MAX(0,MIN(1,(LN(1+'Original 8 pillars'!G2626)-'Weights and method'!$C$9)/('Weights and method'!$D$9-'Weights and method'!$C$9)))</x:f>
        <x:v>4.071636829745991</x:v>
      </x:c>
      <x:c r="H2626" s="8" t="n">
        <x:f>100*'Weights and method'!$B$10*MAX(0,MIN(1,(LN(1+'Original 8 pillars'!H2626)-'Weights and method'!$C$10)/('Weights and method'!$D$10-'Weights and method'!$C$10)))</x:f>
        <x:v>0</x:v>
      </x:c>
      <x:c r="I2626" s="8" t="n">
        <x:f>100*'Weights and method'!$B$11*MAX(0,MIN(1,(LN(1+'Original 8 pillars'!I2626)-'Weights and method'!$C$11)/('Weights and method'!$D$11-'Weights and method'!$C$11)))</x:f>
        <x:v>6.028731984282633</x:v>
      </x:c>
      <x:c r="J2626" s="8" t="n">
        <x:f>100*'Weights and method'!$B$12*MAX(0,MIN(1,(LN(1+'Original 8 pillars'!J2626)-'Weights and method'!$C$12)/('Weights and method'!$D$12-'Weights and method'!$C$12)))</x:f>
        <x:v>7.029681360791051</x:v>
      </x:c>
      <x:c r="K2626" s="8" t="n">
        <x:f>SUM(C2626:J2626)</x:f>
        <x:v>50.78345671709301</x:v>
      </x:c>
    </x:row>
    <x:row r="2627">
      <x:c r="A2627" s="2" t="str">
        <x:f>'Original 8 pillars'!A2627</x:f>
        <x:v>Ethiopia</x:v>
      </x:c>
      <x:c r="B2627" s="2" t="str">
        <x:f>'Original 8 pillars'!B2627</x:f>
        <x:v>2021-12</x:v>
      </x:c>
      <x:c r="C2627" s="8" t="n">
        <x:f>100*'Weights and method'!$B$5*MAX(0,MIN(1,(LN(1+'Original 8 pillars'!C2627)-'Weights and method'!$C$5)/('Weights and method'!$D$5-'Weights and method'!$C$5)))</x:f>
        <x:v>9.25381903789169</x:v>
      </x:c>
      <x:c r="D2627" s="8" t="n">
        <x:f>100*'Weights and method'!$B$6*MAX(0,MIN(1,(LN(1+'Original 8 pillars'!D2627)-'Weights and method'!$C$6)/('Weights and method'!$D$6-'Weights and method'!$C$6)))</x:f>
        <x:v>6.880005651741409</x:v>
      </x:c>
      <x:c r="E2627" s="8" t="n">
        <x:f>100*'Weights and method'!$B$7*MAX(0,MIN(1,(LN(1+'Original 8 pillars'!E2627)-'Weights and method'!$C$7)/('Weights and method'!$D$7-'Weights and method'!$C$7)))</x:f>
        <x:v>8.361453872329658</x:v>
      </x:c>
      <x:c r="F2627" s="8" t="n">
        <x:f>100*'Weights and method'!$B$8*MAX(0,MIN(1,(LN(1+'Original 8 pillars'!F2627)-'Weights and method'!$C$8)/('Weights and method'!$D$8-'Weights and method'!$C$8)))</x:f>
        <x:v>11.313456875250846</x:v>
      </x:c>
      <x:c r="G2627" s="8" t="n">
        <x:f>100*'Weights and method'!$B$9*MAX(0,MIN(1,(LN(1+'Original 8 pillars'!G2627)-'Weights and method'!$C$9)/('Weights and method'!$D$9-'Weights and method'!$C$9)))</x:f>
        <x:v>5.213844967958751</x:v>
      </x:c>
      <x:c r="H2627" s="8" t="n">
        <x:f>100*'Weights and method'!$B$10*MAX(0,MIN(1,(LN(1+'Original 8 pillars'!H2627)-'Weights and method'!$C$10)/('Weights and method'!$D$10-'Weights and method'!$C$10)))</x:f>
        <x:v>0</x:v>
      </x:c>
      <x:c r="I2627" s="8" t="n">
        <x:f>100*'Weights and method'!$B$11*MAX(0,MIN(1,(LN(1+'Original 8 pillars'!I2627)-'Weights and method'!$C$11)/('Weights and method'!$D$11-'Weights and method'!$C$11)))</x:f>
        <x:v>4.74206965342825</x:v>
      </x:c>
      <x:c r="J2627" s="8" t="n">
        <x:f>100*'Weights and method'!$B$12*MAX(0,MIN(1,(LN(1+'Original 8 pillars'!J2627)-'Weights and method'!$C$12)/('Weights and method'!$D$12-'Weights and method'!$C$12)))</x:f>
        <x:v>6.6269548361509</x:v>
      </x:c>
      <x:c r="K2627" s="8" t="n">
        <x:f>SUM(C2627:J2627)</x:f>
        <x:v>52.3916048947515</x:v>
      </x:c>
    </x:row>
    <x:row r="2628">
      <x:c r="A2628" s="2" t="str">
        <x:f>'Original 8 pillars'!A2628</x:f>
        <x:v>Ethiopia</x:v>
      </x:c>
      <x:c r="B2628" s="2" t="str">
        <x:f>'Original 8 pillars'!B2628</x:f>
        <x:v>2022-01</x:v>
      </x:c>
      <x:c r="C2628" s="8" t="n">
        <x:f>100*'Weights and method'!$B$5*MAX(0,MIN(1,(LN(1+'Original 8 pillars'!C2628)-'Weights and method'!$C$5)/('Weights and method'!$D$5-'Weights and method'!$C$5)))</x:f>
        <x:v>9.421891963277318</x:v>
      </x:c>
      <x:c r="D2628" s="8" t="n">
        <x:f>100*'Weights and method'!$B$6*MAX(0,MIN(1,(LN(1+'Original 8 pillars'!D2628)-'Weights and method'!$C$6)/('Weights and method'!$D$6-'Weights and method'!$C$6)))</x:f>
        <x:v>7.089788957499935</x:v>
      </x:c>
      <x:c r="E2628" s="8" t="n">
        <x:f>100*'Weights and method'!$B$7*MAX(0,MIN(1,(LN(1+'Original 8 pillars'!E2628)-'Weights and method'!$C$7)/('Weights and method'!$D$7-'Weights and method'!$C$7)))</x:f>
        <x:v>7.30704448148238</x:v>
      </x:c>
      <x:c r="F2628" s="8" t="n">
        <x:f>100*'Weights and method'!$B$8*MAX(0,MIN(1,(LN(1+'Original 8 pillars'!F2628)-'Weights and method'!$C$8)/('Weights and method'!$D$8-'Weights and method'!$C$8)))</x:f>
        <x:v>10.41402687914844</x:v>
      </x:c>
      <x:c r="G2628" s="8" t="n">
        <x:f>100*'Weights and method'!$B$9*MAX(0,MIN(1,(LN(1+'Original 8 pillars'!G2628)-'Weights and method'!$C$9)/('Weights and method'!$D$9-'Weights and method'!$C$9)))</x:f>
        <x:v>4.401215185909365</x:v>
      </x:c>
      <x:c r="H2628" s="8" t="n">
        <x:f>100*'Weights and method'!$B$10*MAX(0,MIN(1,(LN(1+'Original 8 pillars'!H2628)-'Weights and method'!$C$10)/('Weights and method'!$D$10-'Weights and method'!$C$10)))</x:f>
        <x:v>0</x:v>
      </x:c>
      <x:c r="I2628" s="8" t="n">
        <x:f>100*'Weights and method'!$B$11*MAX(0,MIN(1,(LN(1+'Original 8 pillars'!I2628)-'Weights and method'!$C$11)/('Weights and method'!$D$11-'Weights and method'!$C$11)))</x:f>
        <x:v>5.607789259973158</x:v>
      </x:c>
      <x:c r="J2628" s="8" t="n">
        <x:f>100*'Weights and method'!$B$12*MAX(0,MIN(1,(LN(1+'Original 8 pillars'!J2628)-'Weights and method'!$C$12)/('Weights and method'!$D$12-'Weights and method'!$C$12)))</x:f>
        <x:v>4.630844843536419</x:v>
      </x:c>
      <x:c r="K2628" s="8" t="n">
        <x:f>SUM(C2628:J2628)</x:f>
        <x:v>48.872601570827015</x:v>
      </x:c>
    </x:row>
    <x:row r="2629">
      <x:c r="A2629" s="2" t="str">
        <x:f>'Original 8 pillars'!A2629</x:f>
        <x:v>Ethiopia</x:v>
      </x:c>
      <x:c r="B2629" s="2" t="str">
        <x:f>'Original 8 pillars'!B2629</x:f>
        <x:v>2022-02</x:v>
      </x:c>
      <x:c r="C2629" s="8" t="n">
        <x:f>100*'Weights and method'!$B$5*MAX(0,MIN(1,(LN(1+'Original 8 pillars'!C2629)-'Weights and method'!$C$5)/('Weights and method'!$D$5-'Weights and method'!$C$5)))</x:f>
        <x:v>9.24752547754824</x:v>
      </x:c>
      <x:c r="D2629" s="8" t="n">
        <x:f>100*'Weights and method'!$B$6*MAX(0,MIN(1,(LN(1+'Original 8 pillars'!D2629)-'Weights and method'!$C$6)/('Weights and method'!$D$6-'Weights and method'!$C$6)))</x:f>
        <x:v>6.176950577740318</x:v>
      </x:c>
      <x:c r="E2629" s="8" t="n">
        <x:f>100*'Weights and method'!$B$7*MAX(0,MIN(1,(LN(1+'Original 8 pillars'!E2629)-'Weights and method'!$C$7)/('Weights and method'!$D$7-'Weights and method'!$C$7)))</x:f>
        <x:v>8.607271604441697</x:v>
      </x:c>
      <x:c r="F2629" s="8" t="n">
        <x:f>100*'Weights and method'!$B$8*MAX(0,MIN(1,(LN(1+'Original 8 pillars'!F2629)-'Weights and method'!$C$8)/('Weights and method'!$D$8-'Weights and method'!$C$8)))</x:f>
        <x:v>10.904670009481137</x:v>
      </x:c>
      <x:c r="G2629" s="8" t="n">
        <x:f>100*'Weights and method'!$B$9*MAX(0,MIN(1,(LN(1+'Original 8 pillars'!G2629)-'Weights and method'!$C$9)/('Weights and method'!$D$9-'Weights and method'!$C$9)))</x:f>
        <x:v>5.143832701842952</x:v>
      </x:c>
      <x:c r="H2629" s="8" t="n">
        <x:f>100*'Weights and method'!$B$10*MAX(0,MIN(1,(LN(1+'Original 8 pillars'!H2629)-'Weights and method'!$C$10)/('Weights and method'!$D$10-'Weights and method'!$C$10)))</x:f>
        <x:v>0</x:v>
      </x:c>
      <x:c r="I2629" s="8" t="n">
        <x:f>100*'Weights and method'!$B$11*MAX(0,MIN(1,(LN(1+'Original 8 pillars'!I2629)-'Weights and method'!$C$11)/('Weights and method'!$D$11-'Weights and method'!$C$11)))</x:f>
        <x:v>4.031669674772443</x:v>
      </x:c>
      <x:c r="J2629" s="8" t="n">
        <x:f>100*'Weights and method'!$B$12*MAX(0,MIN(1,(LN(1+'Original 8 pillars'!J2629)-'Weights and method'!$C$12)/('Weights and method'!$D$12-'Weights and method'!$C$12)))</x:f>
        <x:v>8.425185373379458</x:v>
      </x:c>
      <x:c r="K2629" s="8" t="n">
        <x:f>SUM(C2629:J2629)</x:f>
        <x:v>52.53710541920625</x:v>
      </x:c>
    </x:row>
    <x:row r="2630">
      <x:c r="A2630" s="2" t="str">
        <x:f>'Original 8 pillars'!A2630</x:f>
        <x:v>Ethiopia</x:v>
      </x:c>
      <x:c r="B2630" s="2" t="str">
        <x:f>'Original 8 pillars'!B2630</x:f>
        <x:v>2022-03</x:v>
      </x:c>
      <x:c r="C2630" s="8" t="n">
        <x:f>100*'Weights and method'!$B$5*MAX(0,MIN(1,(LN(1+'Original 8 pillars'!C2630)-'Weights and method'!$C$5)/('Weights and method'!$D$5-'Weights and method'!$C$5)))</x:f>
        <x:v>8.681221877088484</x:v>
      </x:c>
      <x:c r="D2630" s="8" t="n">
        <x:f>100*'Weights and method'!$B$6*MAX(0,MIN(1,(LN(1+'Original 8 pillars'!D2630)-'Weights and method'!$C$6)/('Weights and method'!$D$6-'Weights and method'!$C$6)))</x:f>
        <x:v>6.2548945392420805</x:v>
      </x:c>
      <x:c r="E2630" s="8" t="n">
        <x:f>100*'Weights and method'!$B$7*MAX(0,MIN(1,(LN(1+'Original 8 pillars'!E2630)-'Weights and method'!$C$7)/('Weights and method'!$D$7-'Weights and method'!$C$7)))</x:f>
        <x:v>8.9478496616684</x:v>
      </x:c>
      <x:c r="F2630" s="8" t="n">
        <x:f>100*'Weights and method'!$B$8*MAX(0,MIN(1,(LN(1+'Original 8 pillars'!F2630)-'Weights and method'!$C$8)/('Weights and method'!$D$8-'Weights and method'!$C$8)))</x:f>
        <x:v>10.628985893203303</x:v>
      </x:c>
      <x:c r="G2630" s="8" t="n">
        <x:f>100*'Weights and method'!$B$9*MAX(0,MIN(1,(LN(1+'Original 8 pillars'!G2630)-'Weights and method'!$C$9)/('Weights and method'!$D$9-'Weights and method'!$C$9)))</x:f>
        <x:v>4.639321981292555</x:v>
      </x:c>
      <x:c r="H2630" s="8" t="n">
        <x:f>100*'Weights and method'!$B$10*MAX(0,MIN(1,(LN(1+'Original 8 pillars'!H2630)-'Weights and method'!$C$10)/('Weights and method'!$D$10-'Weights and method'!$C$10)))</x:f>
        <x:v>0</x:v>
      </x:c>
      <x:c r="I2630" s="8" t="n">
        <x:f>100*'Weights and method'!$B$11*MAX(0,MIN(1,(LN(1+'Original 8 pillars'!I2630)-'Weights and method'!$C$11)/('Weights and method'!$D$11-'Weights and method'!$C$11)))</x:f>
        <x:v>4.343965666439245</x:v>
      </x:c>
      <x:c r="J2630" s="8" t="n">
        <x:f>100*'Weights and method'!$B$12*MAX(0,MIN(1,(LN(1+'Original 8 pillars'!J2630)-'Weights and method'!$C$12)/('Weights and method'!$D$12-'Weights and method'!$C$12)))</x:f>
        <x:v>7.655921985105227</x:v>
      </x:c>
      <x:c r="K2630" s="8" t="n">
        <x:f>SUM(C2630:J2630)</x:f>
        <x:v>51.15216160403929</x:v>
      </x:c>
    </x:row>
    <x:row r="2631">
      <x:c r="A2631" s="2" t="str">
        <x:f>'Original 8 pillars'!A2631</x:f>
        <x:v>Ethiopia</x:v>
      </x:c>
      <x:c r="B2631" s="2" t="str">
        <x:f>'Original 8 pillars'!B2631</x:f>
        <x:v>2022-04</x:v>
      </x:c>
      <x:c r="C2631" s="8" t="n">
        <x:f>100*'Weights and method'!$B$5*MAX(0,MIN(1,(LN(1+'Original 8 pillars'!C2631)-'Weights and method'!$C$5)/('Weights and method'!$D$5-'Weights and method'!$C$5)))</x:f>
        <x:v>11.047248017077974</x:v>
      </x:c>
      <x:c r="D2631" s="8" t="n">
        <x:f>100*'Weights and method'!$B$6*MAX(0,MIN(1,(LN(1+'Original 8 pillars'!D2631)-'Weights and method'!$C$6)/('Weights and method'!$D$6-'Weights and method'!$C$6)))</x:f>
        <x:v>7.525013918332521</x:v>
      </x:c>
      <x:c r="E2631" s="8" t="n">
        <x:f>100*'Weights and method'!$B$7*MAX(0,MIN(1,(LN(1+'Original 8 pillars'!E2631)-'Weights and method'!$C$7)/('Weights and method'!$D$7-'Weights and method'!$C$7)))</x:f>
        <x:v>8.637688442533326</x:v>
      </x:c>
      <x:c r="F2631" s="8" t="n">
        <x:f>100*'Weights and method'!$B$8*MAX(0,MIN(1,(LN(1+'Original 8 pillars'!F2631)-'Weights and method'!$C$8)/('Weights and method'!$D$8-'Weights and method'!$C$8)))</x:f>
        <x:v>10.388481206540392</x:v>
      </x:c>
      <x:c r="G2631" s="8" t="n">
        <x:f>100*'Weights and method'!$B$9*MAX(0,MIN(1,(LN(1+'Original 8 pillars'!G2631)-'Weights and method'!$C$9)/('Weights and method'!$D$9-'Weights and method'!$C$9)))</x:f>
        <x:v>4.9547200397892786</x:v>
      </x:c>
      <x:c r="H2631" s="8" t="n">
        <x:f>100*'Weights and method'!$B$10*MAX(0,MIN(1,(LN(1+'Original 8 pillars'!H2631)-'Weights and method'!$C$10)/('Weights and method'!$D$10-'Weights and method'!$C$10)))</x:f>
        <x:v>0</x:v>
      </x:c>
      <x:c r="I2631" s="8" t="n">
        <x:f>100*'Weights and method'!$B$11*MAX(0,MIN(1,(LN(1+'Original 8 pillars'!I2631)-'Weights and method'!$C$11)/('Weights and method'!$D$11-'Weights and method'!$C$11)))</x:f>
        <x:v>5.750168174438829</x:v>
      </x:c>
      <x:c r="J2631" s="8" t="n">
        <x:f>100*'Weights and method'!$B$12*MAX(0,MIN(1,(LN(1+'Original 8 pillars'!J2631)-'Weights and method'!$C$12)/('Weights and method'!$D$12-'Weights and method'!$C$12)))</x:f>
        <x:v>8.711667869770093</x:v>
      </x:c>
      <x:c r="K2631" s="8" t="n">
        <x:f>SUM(C2631:J2631)</x:f>
        <x:v>57.014987668482405</x:v>
      </x:c>
    </x:row>
    <x:row r="2632">
      <x:c r="A2632" s="2" t="str">
        <x:f>'Original 8 pillars'!A2632</x:f>
        <x:v>Ethiopia</x:v>
      </x:c>
      <x:c r="B2632" s="2" t="str">
        <x:f>'Original 8 pillars'!B2632</x:f>
        <x:v>2022-05</x:v>
      </x:c>
      <x:c r="C2632" s="8" t="n">
        <x:f>100*'Weights and method'!$B$5*MAX(0,MIN(1,(LN(1+'Original 8 pillars'!C2632)-'Weights and method'!$C$5)/('Weights and method'!$D$5-'Weights and method'!$C$5)))</x:f>
        <x:v>10.696557325503145</x:v>
      </x:c>
      <x:c r="D2632" s="8" t="n">
        <x:f>100*'Weights and method'!$B$6*MAX(0,MIN(1,(LN(1+'Original 8 pillars'!D2632)-'Weights and method'!$C$6)/('Weights and method'!$D$6-'Weights and method'!$C$6)))</x:f>
        <x:v>7.144643564853716</x:v>
      </x:c>
      <x:c r="E2632" s="8" t="n">
        <x:f>100*'Weights and method'!$B$7*MAX(0,MIN(1,(LN(1+'Original 8 pillars'!E2632)-'Weights and method'!$C$7)/('Weights and method'!$D$7-'Weights and method'!$C$7)))</x:f>
        <x:v>9.616696495247758</x:v>
      </x:c>
      <x:c r="F2632" s="8" t="n">
        <x:f>100*'Weights and method'!$B$8*MAX(0,MIN(1,(LN(1+'Original 8 pillars'!F2632)-'Weights and method'!$C$8)/('Weights and method'!$D$8-'Weights and method'!$C$8)))</x:f>
        <x:v>11.109983880720913</x:v>
      </x:c>
      <x:c r="G2632" s="8" t="n">
        <x:f>100*'Weights and method'!$B$9*MAX(0,MIN(1,(LN(1+'Original 8 pillars'!G2632)-'Weights and method'!$C$9)/('Weights and method'!$D$9-'Weights and method'!$C$9)))</x:f>
        <x:v>6.449921655417455</x:v>
      </x:c>
      <x:c r="H2632" s="8" t="n">
        <x:f>100*'Weights and method'!$B$10*MAX(0,MIN(1,(LN(1+'Original 8 pillars'!H2632)-'Weights and method'!$C$10)/('Weights and method'!$D$10-'Weights and method'!$C$10)))</x:f>
        <x:v>0</x:v>
      </x:c>
      <x:c r="I2632" s="8" t="n">
        <x:f>100*'Weights and method'!$B$11*MAX(0,MIN(1,(LN(1+'Original 8 pillars'!I2632)-'Weights and method'!$C$11)/('Weights and method'!$D$11-'Weights and method'!$C$11)))</x:f>
        <x:v>4.701321750636135</x:v>
      </x:c>
      <x:c r="J2632" s="8" t="n">
        <x:f>100*'Weights and method'!$B$12*MAX(0,MIN(1,(LN(1+'Original 8 pillars'!J2632)-'Weights and method'!$C$12)/('Weights and method'!$D$12-'Weights and method'!$C$12)))</x:f>
        <x:v>5.8523426177512485</x:v>
      </x:c>
      <x:c r="K2632" s="8" t="n">
        <x:f>SUM(C2632:J2632)</x:f>
        <x:v>55.571467290130364</x:v>
      </x:c>
    </x:row>
    <x:row r="2633">
      <x:c r="A2633" s="2" t="str">
        <x:f>'Original 8 pillars'!A2633</x:f>
        <x:v>Ethiopia</x:v>
      </x:c>
      <x:c r="B2633" s="2" t="str">
        <x:f>'Original 8 pillars'!B2633</x:f>
        <x:v>2022-06</x:v>
      </x:c>
      <x:c r="C2633" s="8" t="n">
        <x:f>100*'Weights and method'!$B$5*MAX(0,MIN(1,(LN(1+'Original 8 pillars'!C2633)-'Weights and method'!$C$5)/('Weights and method'!$D$5-'Weights and method'!$C$5)))</x:f>
        <x:v>10.347699028342058</x:v>
      </x:c>
      <x:c r="D2633" s="8" t="n">
        <x:f>100*'Weights and method'!$B$6*MAX(0,MIN(1,(LN(1+'Original 8 pillars'!D2633)-'Weights and method'!$C$6)/('Weights and method'!$D$6-'Weights and method'!$C$6)))</x:f>
        <x:v>7.311795993674157</x:v>
      </x:c>
      <x:c r="E2633" s="8" t="n">
        <x:f>100*'Weights and method'!$B$7*MAX(0,MIN(1,(LN(1+'Original 8 pillars'!E2633)-'Weights and method'!$C$7)/('Weights and method'!$D$7-'Weights and method'!$C$7)))</x:f>
        <x:v>8.435074671046552</x:v>
      </x:c>
      <x:c r="F2633" s="8" t="n">
        <x:f>100*'Weights and method'!$B$8*MAX(0,MIN(1,(LN(1+'Original 8 pillars'!F2633)-'Weights and method'!$C$8)/('Weights and method'!$D$8-'Weights and method'!$C$8)))</x:f>
        <x:v>10.771577880507055</x:v>
      </x:c>
      <x:c r="G2633" s="8" t="n">
        <x:f>100*'Weights and method'!$B$9*MAX(0,MIN(1,(LN(1+'Original 8 pillars'!G2633)-'Weights and method'!$C$9)/('Weights and method'!$D$9-'Weights and method'!$C$9)))</x:f>
        <x:v>6.550466504431405</x:v>
      </x:c>
      <x:c r="H2633" s="8" t="n">
        <x:f>100*'Weights and method'!$B$10*MAX(0,MIN(1,(LN(1+'Original 8 pillars'!H2633)-'Weights and method'!$C$10)/('Weights and method'!$D$10-'Weights and method'!$C$10)))</x:f>
        <x:v>0</x:v>
      </x:c>
      <x:c r="I2633" s="8" t="n">
        <x:f>100*'Weights and method'!$B$11*MAX(0,MIN(1,(LN(1+'Original 8 pillars'!I2633)-'Weights and method'!$C$11)/('Weights and method'!$D$11-'Weights and method'!$C$11)))</x:f>
        <x:v>4.326990477022079</x:v>
      </x:c>
      <x:c r="J2633" s="8" t="n">
        <x:f>100*'Weights and method'!$B$12*MAX(0,MIN(1,(LN(1+'Original 8 pillars'!J2633)-'Weights and method'!$C$12)/('Weights and method'!$D$12-'Weights and method'!$C$12)))</x:f>
        <x:v>7.731309357772413</x:v>
      </x:c>
      <x:c r="K2633" s="8" t="n">
        <x:f>SUM(C2633:J2633)</x:f>
        <x:v>55.474913912795714</x:v>
      </x:c>
    </x:row>
    <x:row r="2634">
      <x:c r="A2634" s="2" t="str">
        <x:f>'Original 8 pillars'!A2634</x:f>
        <x:v>Ethiopia</x:v>
      </x:c>
      <x:c r="B2634" s="2" t="str">
        <x:f>'Original 8 pillars'!B2634</x:f>
        <x:v>2022-07</x:v>
      </x:c>
      <x:c r="C2634" s="8" t="n">
        <x:f>100*'Weights and method'!$B$5*MAX(0,MIN(1,(LN(1+'Original 8 pillars'!C2634)-'Weights and method'!$C$5)/('Weights and method'!$D$5-'Weights and method'!$C$5)))</x:f>
        <x:v>11.947365061065561</x:v>
      </x:c>
      <x:c r="D2634" s="8" t="n">
        <x:f>100*'Weights and method'!$B$6*MAX(0,MIN(1,(LN(1+'Original 8 pillars'!D2634)-'Weights and method'!$C$6)/('Weights and method'!$D$6-'Weights and method'!$C$6)))</x:f>
        <x:v>7.9780087104876385</x:v>
      </x:c>
      <x:c r="E2634" s="8" t="n">
        <x:f>100*'Weights and method'!$B$7*MAX(0,MIN(1,(LN(1+'Original 8 pillars'!E2634)-'Weights and method'!$C$7)/('Weights and method'!$D$7-'Weights and method'!$C$7)))</x:f>
        <x:v>8.942208962804658</x:v>
      </x:c>
      <x:c r="F2634" s="8" t="n">
        <x:f>100*'Weights and method'!$B$8*MAX(0,MIN(1,(LN(1+'Original 8 pillars'!F2634)-'Weights and method'!$C$8)/('Weights and method'!$D$8-'Weights and method'!$C$8)))</x:f>
        <x:v>11.971108100322732</x:v>
      </x:c>
      <x:c r="G2634" s="8" t="n">
        <x:f>100*'Weights and method'!$B$9*MAX(0,MIN(1,(LN(1+'Original 8 pillars'!G2634)-'Weights and method'!$C$9)/('Weights and method'!$D$9-'Weights and method'!$C$9)))</x:f>
        <x:v>5.867306373963653</x:v>
      </x:c>
      <x:c r="H2634" s="8" t="n">
        <x:f>100*'Weights and method'!$B$10*MAX(0,MIN(1,(LN(1+'Original 8 pillars'!H2634)-'Weights and method'!$C$10)/('Weights and method'!$D$10-'Weights and method'!$C$10)))</x:f>
        <x:v>2.335016449657771</x:v>
      </x:c>
      <x:c r="I2634" s="8" t="n">
        <x:f>100*'Weights and method'!$B$11*MAX(0,MIN(1,(LN(1+'Original 8 pillars'!I2634)-'Weights and method'!$C$11)/('Weights and method'!$D$11-'Weights and method'!$C$11)))</x:f>
        <x:v>5.136300227785927</x:v>
      </x:c>
      <x:c r="J2634" s="8" t="n">
        <x:f>100*'Weights and method'!$B$12*MAX(0,MIN(1,(LN(1+'Original 8 pillars'!J2634)-'Weights and method'!$C$12)/('Weights and method'!$D$12-'Weights and method'!$C$12)))</x:f>
        <x:v>8.180786143340663</x:v>
      </x:c>
      <x:c r="K2634" s="8" t="n">
        <x:f>SUM(C2634:J2634)</x:f>
        <x:v>62.358100029428606</x:v>
      </x:c>
    </x:row>
    <x:row r="2635">
      <x:c r="A2635" s="2" t="str">
        <x:f>'Original 8 pillars'!A2635</x:f>
        <x:v>Ethiopia</x:v>
      </x:c>
      <x:c r="B2635" s="2" t="str">
        <x:f>'Original 8 pillars'!B2635</x:f>
        <x:v>2022-08</x:v>
      </x:c>
      <x:c r="C2635" s="8" t="n">
        <x:f>100*'Weights and method'!$B$5*MAX(0,MIN(1,(LN(1+'Original 8 pillars'!C2635)-'Weights and method'!$C$5)/('Weights and method'!$D$5-'Weights and method'!$C$5)))</x:f>
        <x:v>10.803190094553358</x:v>
      </x:c>
      <x:c r="D2635" s="8" t="n">
        <x:f>100*'Weights and method'!$B$6*MAX(0,MIN(1,(LN(1+'Original 8 pillars'!D2635)-'Weights and method'!$C$6)/('Weights and method'!$D$6-'Weights and method'!$C$6)))</x:f>
        <x:v>7.228942360815239</x:v>
      </x:c>
      <x:c r="E2635" s="8" t="n">
        <x:f>100*'Weights and method'!$B$7*MAX(0,MIN(1,(LN(1+'Original 8 pillars'!E2635)-'Weights and method'!$C$7)/('Weights and method'!$D$7-'Weights and method'!$C$7)))</x:f>
        <x:v>8.445827168334166</x:v>
      </x:c>
      <x:c r="F2635" s="8" t="n">
        <x:f>100*'Weights and method'!$B$8*MAX(0,MIN(1,(LN(1+'Original 8 pillars'!F2635)-'Weights and method'!$C$8)/('Weights and method'!$D$8-'Weights and method'!$C$8)))</x:f>
        <x:v>10.759944579390824</x:v>
      </x:c>
      <x:c r="G2635" s="8" t="n">
        <x:f>100*'Weights and method'!$B$9*MAX(0,MIN(1,(LN(1+'Original 8 pillars'!G2635)-'Weights and method'!$C$9)/('Weights and method'!$D$9-'Weights and method'!$C$9)))</x:f>
        <x:v>5.453656214249902</x:v>
      </x:c>
      <x:c r="H2635" s="8" t="n">
        <x:f>100*'Weights and method'!$B$10*MAX(0,MIN(1,(LN(1+'Original 8 pillars'!H2635)-'Weights and method'!$C$10)/('Weights and method'!$D$10-'Weights and method'!$C$10)))</x:f>
        <x:v>0</x:v>
      </x:c>
      <x:c r="I2635" s="8" t="n">
        <x:f>100*'Weights and method'!$B$11*MAX(0,MIN(1,(LN(1+'Original 8 pillars'!I2635)-'Weights and method'!$C$11)/('Weights and method'!$D$11-'Weights and method'!$C$11)))</x:f>
        <x:v>5.009500453103689</x:v>
      </x:c>
      <x:c r="J2635" s="8" t="n">
        <x:f>100*'Weights and method'!$B$12*MAX(0,MIN(1,(LN(1+'Original 8 pillars'!J2635)-'Weights and method'!$C$12)/('Weights and method'!$D$12-'Weights and method'!$C$12)))</x:f>
        <x:v>7.159307983475483</x:v>
      </x:c>
      <x:c r="K2635" s="8" t="n">
        <x:f>SUM(C2635:J2635)</x:f>
        <x:v>54.860368853922665</x:v>
      </x:c>
    </x:row>
    <x:row r="2636">
      <x:c r="A2636" s="2" t="str">
        <x:f>'Original 8 pillars'!A2636</x:f>
        <x:v>Ethiopia</x:v>
      </x:c>
      <x:c r="B2636" s="2" t="str">
        <x:f>'Original 8 pillars'!B2636</x:f>
        <x:v>2022-09</x:v>
      </x:c>
      <x:c r="C2636" s="8" t="n">
        <x:f>100*'Weights and method'!$B$5*MAX(0,MIN(1,(LN(1+'Original 8 pillars'!C2636)-'Weights and method'!$C$5)/('Weights and method'!$D$5-'Weights and method'!$C$5)))</x:f>
        <x:v>12.305488286461504</x:v>
      </x:c>
      <x:c r="D2636" s="8" t="n">
        <x:f>100*'Weights and method'!$B$6*MAX(0,MIN(1,(LN(1+'Original 8 pillars'!D2636)-'Weights and method'!$C$6)/('Weights and method'!$D$6-'Weights and method'!$C$6)))</x:f>
        <x:v>7.548827481397864</x:v>
      </x:c>
      <x:c r="E2636" s="8" t="n">
        <x:f>100*'Weights and method'!$B$7*MAX(0,MIN(1,(LN(1+'Original 8 pillars'!E2636)-'Weights and method'!$C$7)/('Weights and method'!$D$7-'Weights and method'!$C$7)))</x:f>
        <x:v>8.630014003962906</x:v>
      </x:c>
      <x:c r="F2636" s="8" t="n">
        <x:f>100*'Weights and method'!$B$8*MAX(0,MIN(1,(LN(1+'Original 8 pillars'!F2636)-'Weights and method'!$C$8)/('Weights and method'!$D$8-'Weights and method'!$C$8)))</x:f>
        <x:v>11.56455430862848</x:v>
      </x:c>
      <x:c r="G2636" s="8" t="n">
        <x:f>100*'Weights and method'!$B$9*MAX(0,MIN(1,(LN(1+'Original 8 pillars'!G2636)-'Weights and method'!$C$9)/('Weights and method'!$D$9-'Weights and method'!$C$9)))</x:f>
        <x:v>6.828242190064979</x:v>
      </x:c>
      <x:c r="H2636" s="8" t="n">
        <x:f>100*'Weights and method'!$B$10*MAX(0,MIN(1,(LN(1+'Original 8 pillars'!H2636)-'Weights and method'!$C$10)/('Weights and method'!$D$10-'Weights and method'!$C$10)))</x:f>
        <x:v>0</x:v>
      </x:c>
      <x:c r="I2636" s="8" t="n">
        <x:f>100*'Weights and method'!$B$11*MAX(0,MIN(1,(LN(1+'Original 8 pillars'!I2636)-'Weights and method'!$C$11)/('Weights and method'!$D$11-'Weights and method'!$C$11)))</x:f>
        <x:v>3.8037158358378833</x:v>
      </x:c>
      <x:c r="J2636" s="8" t="n">
        <x:f>100*'Weights and method'!$B$12*MAX(0,MIN(1,(LN(1+'Original 8 pillars'!J2636)-'Weights and method'!$C$12)/('Weights and method'!$D$12-'Weights and method'!$C$12)))</x:f>
        <x:v>8.71615861666103</x:v>
      </x:c>
      <x:c r="K2636" s="8" t="n">
        <x:f>SUM(C2636:J2636)</x:f>
        <x:v>59.39700072301464</x:v>
      </x:c>
    </x:row>
    <x:row r="2637">
      <x:c r="A2637" s="2" t="str">
        <x:f>'Original 8 pillars'!A2637</x:f>
        <x:v>Ethiopia</x:v>
      </x:c>
      <x:c r="B2637" s="2" t="str">
        <x:f>'Original 8 pillars'!B2637</x:f>
        <x:v>2022-10</x:v>
      </x:c>
      <x:c r="C2637" s="8" t="n">
        <x:f>100*'Weights and method'!$B$5*MAX(0,MIN(1,(LN(1+'Original 8 pillars'!C2637)-'Weights and method'!$C$5)/('Weights and method'!$D$5-'Weights and method'!$C$5)))</x:f>
        <x:v>11.996741244927398</x:v>
      </x:c>
      <x:c r="D2637" s="8" t="n">
        <x:f>100*'Weights and method'!$B$6*MAX(0,MIN(1,(LN(1+'Original 8 pillars'!D2637)-'Weights and method'!$C$6)/('Weights and method'!$D$6-'Weights and method'!$C$6)))</x:f>
        <x:v>7.346231816128014</x:v>
      </x:c>
      <x:c r="E2637" s="8" t="n">
        <x:f>100*'Weights and method'!$B$7*MAX(0,MIN(1,(LN(1+'Original 8 pillars'!E2637)-'Weights and method'!$C$7)/('Weights and method'!$D$7-'Weights and method'!$C$7)))</x:f>
        <x:v>9.815371619395052</x:v>
      </x:c>
      <x:c r="F2637" s="8" t="n">
        <x:f>100*'Weights and method'!$B$8*MAX(0,MIN(1,(LN(1+'Original 8 pillars'!F2637)-'Weights and method'!$C$8)/('Weights and method'!$D$8-'Weights and method'!$C$8)))</x:f>
        <x:v>11.32412930189193</x:v>
      </x:c>
      <x:c r="G2637" s="8" t="n">
        <x:f>100*'Weights and method'!$B$9*MAX(0,MIN(1,(LN(1+'Original 8 pillars'!G2637)-'Weights and method'!$C$9)/('Weights and method'!$D$9-'Weights and method'!$C$9)))</x:f>
        <x:v>6.368707701247191</x:v>
      </x:c>
      <x:c r="H2637" s="8" t="n">
        <x:f>100*'Weights and method'!$B$10*MAX(0,MIN(1,(LN(1+'Original 8 pillars'!H2637)-'Weights and method'!$C$10)/('Weights and method'!$D$10-'Weights and method'!$C$10)))</x:f>
        <x:v>0</x:v>
      </x:c>
      <x:c r="I2637" s="8" t="n">
        <x:f>100*'Weights and method'!$B$11*MAX(0,MIN(1,(LN(1+'Original 8 pillars'!I2637)-'Weights and method'!$C$11)/('Weights and method'!$D$11-'Weights and method'!$C$11)))</x:f>
        <x:v>4.579402922420689</x:v>
      </x:c>
      <x:c r="J2637" s="8" t="n">
        <x:f>100*'Weights and method'!$B$12*MAX(0,MIN(1,(LN(1+'Original 8 pillars'!J2637)-'Weights and method'!$C$12)/('Weights and method'!$D$12-'Weights and method'!$C$12)))</x:f>
        <x:v>7.834273607256553</x:v>
      </x:c>
      <x:c r="K2637" s="8" t="n">
        <x:f>SUM(C2637:J2637)</x:f>
        <x:v>59.26485821326683</x:v>
      </x:c>
    </x:row>
    <x:row r="2638">
      <x:c r="A2638" s="2" t="str">
        <x:f>'Original 8 pillars'!A2638</x:f>
        <x:v>Ethiopia</x:v>
      </x:c>
      <x:c r="B2638" s="2" t="str">
        <x:f>'Original 8 pillars'!B2638</x:f>
        <x:v>2022-11</x:v>
      </x:c>
      <x:c r="C2638" s="8" t="n">
        <x:f>100*'Weights and method'!$B$5*MAX(0,MIN(1,(LN(1+'Original 8 pillars'!C2638)-'Weights and method'!$C$5)/('Weights and method'!$D$5-'Weights and method'!$C$5)))</x:f>
        <x:v>11.863890364886133</x:v>
      </x:c>
      <x:c r="D2638" s="8" t="n">
        <x:f>100*'Weights and method'!$B$6*MAX(0,MIN(1,(LN(1+'Original 8 pillars'!D2638)-'Weights and method'!$C$6)/('Weights and method'!$D$6-'Weights and method'!$C$6)))</x:f>
        <x:v>7.195881909140413</x:v>
      </x:c>
      <x:c r="E2638" s="8" t="n">
        <x:f>100*'Weights and method'!$B$7*MAX(0,MIN(1,(LN(1+'Original 8 pillars'!E2638)-'Weights and method'!$C$7)/('Weights and method'!$D$7-'Weights and method'!$C$7)))</x:f>
        <x:v>9.905453860881098</x:v>
      </x:c>
      <x:c r="F2638" s="8" t="n">
        <x:f>100*'Weights and method'!$B$8*MAX(0,MIN(1,(LN(1+'Original 8 pillars'!F2638)-'Weights and method'!$C$8)/('Weights and method'!$D$8-'Weights and method'!$C$8)))</x:f>
        <x:v>11.5884369312202</x:v>
      </x:c>
      <x:c r="G2638" s="8" t="n">
        <x:f>100*'Weights and method'!$B$9*MAX(0,MIN(1,(LN(1+'Original 8 pillars'!G2638)-'Weights and method'!$C$9)/('Weights and method'!$D$9-'Weights and method'!$C$9)))</x:f>
        <x:v>7.00422498850661</x:v>
      </x:c>
      <x:c r="H2638" s="8" t="n">
        <x:f>100*'Weights and method'!$B$10*MAX(0,MIN(1,(LN(1+'Original 8 pillars'!H2638)-'Weights and method'!$C$10)/('Weights and method'!$D$10-'Weights and method'!$C$10)))</x:f>
        <x:v>0</x:v>
      </x:c>
      <x:c r="I2638" s="8" t="n">
        <x:f>100*'Weights and method'!$B$11*MAX(0,MIN(1,(LN(1+'Original 8 pillars'!I2638)-'Weights and method'!$C$11)/('Weights and method'!$D$11-'Weights and method'!$C$11)))</x:f>
        <x:v>5.6419715489985425</x:v>
      </x:c>
      <x:c r="J2638" s="8" t="n">
        <x:f>100*'Weights and method'!$B$12*MAX(0,MIN(1,(LN(1+'Original 8 pillars'!J2638)-'Weights and method'!$C$12)/('Weights and method'!$D$12-'Weights and method'!$C$12)))</x:f>
        <x:v>7.601246234273325</x:v>
      </x:c>
      <x:c r="K2638" s="8" t="n">
        <x:f>SUM(C2638:J2638)</x:f>
        <x:v>60.80110583790632</x:v>
      </x:c>
    </x:row>
    <x:row r="2639">
      <x:c r="A2639" s="2" t="str">
        <x:f>'Original 8 pillars'!A2639</x:f>
        <x:v>Ethiopia</x:v>
      </x:c>
      <x:c r="B2639" s="2" t="str">
        <x:f>'Original 8 pillars'!B2639</x:f>
        <x:v>2022-12</x:v>
      </x:c>
      <x:c r="C2639" s="8" t="n">
        <x:f>100*'Weights and method'!$B$5*MAX(0,MIN(1,(LN(1+'Original 8 pillars'!C2639)-'Weights and method'!$C$5)/('Weights and method'!$D$5-'Weights and method'!$C$5)))</x:f>
        <x:v>10.923507407963188</x:v>
      </x:c>
      <x:c r="D2639" s="8" t="n">
        <x:f>100*'Weights and method'!$B$6*MAX(0,MIN(1,(LN(1+'Original 8 pillars'!D2639)-'Weights and method'!$C$6)/('Weights and method'!$D$6-'Weights and method'!$C$6)))</x:f>
        <x:v>6.869814184023077</x:v>
      </x:c>
      <x:c r="E2639" s="8" t="n">
        <x:f>100*'Weights and method'!$B$7*MAX(0,MIN(1,(LN(1+'Original 8 pillars'!E2639)-'Weights and method'!$C$7)/('Weights and method'!$D$7-'Weights and method'!$C$7)))</x:f>
        <x:v>9.426342643784745</x:v>
      </x:c>
      <x:c r="F2639" s="8" t="n">
        <x:f>100*'Weights and method'!$B$8*MAX(0,MIN(1,(LN(1+'Original 8 pillars'!F2639)-'Weights and method'!$C$8)/('Weights and method'!$D$8-'Weights and method'!$C$8)))</x:f>
        <x:v>11.307887779648292</x:v>
      </x:c>
      <x:c r="G2639" s="8" t="n">
        <x:f>100*'Weights and method'!$B$9*MAX(0,MIN(1,(LN(1+'Original 8 pillars'!G2639)-'Weights and method'!$C$9)/('Weights and method'!$D$9-'Weights and method'!$C$9)))</x:f>
        <x:v>5.467723098753137</x:v>
      </x:c>
      <x:c r="H2639" s="8" t="n">
        <x:f>100*'Weights and method'!$B$10*MAX(0,MIN(1,(LN(1+'Original 8 pillars'!H2639)-'Weights and method'!$C$10)/('Weights and method'!$D$10-'Weights and method'!$C$10)))</x:f>
        <x:v>0</x:v>
      </x:c>
      <x:c r="I2639" s="8" t="n">
        <x:f>100*'Weights and method'!$B$11*MAX(0,MIN(1,(LN(1+'Original 8 pillars'!I2639)-'Weights and method'!$C$11)/('Weights and method'!$D$11-'Weights and method'!$C$11)))</x:f>
        <x:v>4.032348911512838</x:v>
      </x:c>
      <x:c r="J2639" s="8" t="n">
        <x:f>100*'Weights and method'!$B$12*MAX(0,MIN(1,(LN(1+'Original 8 pillars'!J2639)-'Weights and method'!$C$12)/('Weights and method'!$D$12-'Weights and method'!$C$12)))</x:f>
        <x:v>9.015077514434514</x:v>
      </x:c>
      <x:c r="K2639" s="8" t="n">
        <x:f>SUM(C2639:J2639)</x:f>
        <x:v>57.042701540119786</x:v>
      </x:c>
    </x:row>
    <x:row r="2640">
      <x:c r="A2640" s="2" t="str">
        <x:f>'Original 8 pillars'!A2640</x:f>
        <x:v>Ethiopia</x:v>
      </x:c>
      <x:c r="B2640" s="2" t="str">
        <x:f>'Original 8 pillars'!B2640</x:f>
        <x:v>2023-01</x:v>
      </x:c>
      <x:c r="C2640" s="8" t="n">
        <x:f>100*'Weights and method'!$B$5*MAX(0,MIN(1,(LN(1+'Original 8 pillars'!C2640)-'Weights and method'!$C$5)/('Weights and method'!$D$5-'Weights and method'!$C$5)))</x:f>
        <x:v>11.323172418381926</x:v>
      </x:c>
      <x:c r="D2640" s="8" t="n">
        <x:f>100*'Weights and method'!$B$6*MAX(0,MIN(1,(LN(1+'Original 8 pillars'!D2640)-'Weights and method'!$C$6)/('Weights and method'!$D$6-'Weights and method'!$C$6)))</x:f>
        <x:v>7.456782028141138</x:v>
      </x:c>
      <x:c r="E2640" s="8" t="n">
        <x:f>100*'Weights and method'!$B$7*MAX(0,MIN(1,(LN(1+'Original 8 pillars'!E2640)-'Weights and method'!$C$7)/('Weights and method'!$D$7-'Weights and method'!$C$7)))</x:f>
        <x:v>8.535778045183779</x:v>
      </x:c>
      <x:c r="F2640" s="8" t="n">
        <x:f>100*'Weights and method'!$B$8*MAX(0,MIN(1,(LN(1+'Original 8 pillars'!F2640)-'Weights and method'!$C$8)/('Weights and method'!$D$8-'Weights and method'!$C$8)))</x:f>
        <x:v>11.343617874167863</x:v>
      </x:c>
      <x:c r="G2640" s="8" t="n">
        <x:f>100*'Weights and method'!$B$9*MAX(0,MIN(1,(LN(1+'Original 8 pillars'!G2640)-'Weights and method'!$C$9)/('Weights and method'!$D$9-'Weights and method'!$C$9)))</x:f>
        <x:v>5.639660267001786</x:v>
      </x:c>
      <x:c r="H2640" s="8" t="n">
        <x:f>100*'Weights and method'!$B$10*MAX(0,MIN(1,(LN(1+'Original 8 pillars'!H2640)-'Weights and method'!$C$10)/('Weights and method'!$D$10-'Weights and method'!$C$10)))</x:f>
        <x:v>0</x:v>
      </x:c>
      <x:c r="I2640" s="8" t="n">
        <x:f>100*'Weights and method'!$B$11*MAX(0,MIN(1,(LN(1+'Original 8 pillars'!I2640)-'Weights and method'!$C$11)/('Weights and method'!$D$11-'Weights and method'!$C$11)))</x:f>
        <x:v>4.44625718957144</x:v>
      </x:c>
      <x:c r="J2640" s="8" t="n">
        <x:f>100*'Weights and method'!$B$12*MAX(0,MIN(1,(LN(1+'Original 8 pillars'!J2640)-'Weights and method'!$C$12)/('Weights and method'!$D$12-'Weights and method'!$C$12)))</x:f>
        <x:v>8.070424112547586</x:v>
      </x:c>
      <x:c r="K2640" s="8" t="n">
        <x:f>SUM(C2640:J2640)</x:f>
        <x:v>56.81569193499552</x:v>
      </x:c>
    </x:row>
    <x:row r="2641">
      <x:c r="A2641" s="2" t="str">
        <x:f>'Original 8 pillars'!A2641</x:f>
        <x:v>Ethiopia</x:v>
      </x:c>
      <x:c r="B2641" s="2" t="str">
        <x:f>'Original 8 pillars'!B2641</x:f>
        <x:v>2023-02</x:v>
      </x:c>
      <x:c r="C2641" s="8" t="n">
        <x:f>100*'Weights and method'!$B$5*MAX(0,MIN(1,(LN(1+'Original 8 pillars'!C2641)-'Weights and method'!$C$5)/('Weights and method'!$D$5-'Weights and method'!$C$5)))</x:f>
        <x:v>10.97415247710626</x:v>
      </x:c>
      <x:c r="D2641" s="8" t="n">
        <x:f>100*'Weights and method'!$B$6*MAX(0,MIN(1,(LN(1+'Original 8 pillars'!D2641)-'Weights and method'!$C$6)/('Weights and method'!$D$6-'Weights and method'!$C$6)))</x:f>
        <x:v>7.054030759955702</x:v>
      </x:c>
      <x:c r="E2641" s="8" t="n">
        <x:f>100*'Weights and method'!$B$7*MAX(0,MIN(1,(LN(1+'Original 8 pillars'!E2641)-'Weights and method'!$C$7)/('Weights and method'!$D$7-'Weights and method'!$C$7)))</x:f>
        <x:v>9.46495939047596</x:v>
      </x:c>
      <x:c r="F2641" s="8" t="n">
        <x:f>100*'Weights and method'!$B$8*MAX(0,MIN(1,(LN(1+'Original 8 pillars'!F2641)-'Weights and method'!$C$8)/('Weights and method'!$D$8-'Weights and method'!$C$8)))</x:f>
        <x:v>11.064730540051357</x:v>
      </x:c>
      <x:c r="G2641" s="8" t="n">
        <x:f>100*'Weights and method'!$B$9*MAX(0,MIN(1,(LN(1+'Original 8 pillars'!G2641)-'Weights and method'!$C$9)/('Weights and method'!$D$9-'Weights and method'!$C$9)))</x:f>
        <x:v>7.027123722620901</x:v>
      </x:c>
      <x:c r="H2641" s="8" t="n">
        <x:f>100*'Weights and method'!$B$10*MAX(0,MIN(1,(LN(1+'Original 8 pillars'!H2641)-'Weights and method'!$C$10)/('Weights and method'!$D$10-'Weights and method'!$C$10)))</x:f>
        <x:v>0</x:v>
      </x:c>
      <x:c r="I2641" s="8" t="n">
        <x:f>100*'Weights and method'!$B$11*MAX(0,MIN(1,(LN(1+'Original 8 pillars'!I2641)-'Weights and method'!$C$11)/('Weights and method'!$D$11-'Weights and method'!$C$11)))</x:f>
        <x:v>4.295913434396474</x:v>
      </x:c>
      <x:c r="J2641" s="8" t="n">
        <x:f>100*'Weights and method'!$B$12*MAX(0,MIN(1,(LN(1+'Original 8 pillars'!J2641)-'Weights and method'!$C$12)/('Weights and method'!$D$12-'Weights and method'!$C$12)))</x:f>
        <x:v>7.148965659774307</x:v>
      </x:c>
      <x:c r="K2641" s="8" t="n">
        <x:f>SUM(C2641:J2641)</x:f>
        <x:v>57.02987598438096</x:v>
      </x:c>
    </x:row>
    <x:row r="2642">
      <x:c r="A2642" s="2" t="str">
        <x:f>'Original 8 pillars'!A2642</x:f>
        <x:v>Ethiopia</x:v>
      </x:c>
      <x:c r="B2642" s="2" t="str">
        <x:f>'Original 8 pillars'!B2642</x:f>
        <x:v>2023-03</x:v>
      </x:c>
      <x:c r="C2642" s="8" t="n">
        <x:f>100*'Weights and method'!$B$5*MAX(0,MIN(1,(LN(1+'Original 8 pillars'!C2642)-'Weights and method'!$C$5)/('Weights and method'!$D$5-'Weights and method'!$C$5)))</x:f>
        <x:v>11.716047060439957</x:v>
      </x:c>
      <x:c r="D2642" s="8" t="n">
        <x:f>100*'Weights and method'!$B$6*MAX(0,MIN(1,(LN(1+'Original 8 pillars'!D2642)-'Weights and method'!$C$6)/('Weights and method'!$D$6-'Weights and method'!$C$6)))</x:f>
        <x:v>7.315784172569479</x:v>
      </x:c>
      <x:c r="E2642" s="8" t="n">
        <x:f>100*'Weights and method'!$B$7*MAX(0,MIN(1,(LN(1+'Original 8 pillars'!E2642)-'Weights and method'!$C$7)/('Weights and method'!$D$7-'Weights and method'!$C$7)))</x:f>
        <x:v>9.285943902672193</x:v>
      </x:c>
      <x:c r="F2642" s="8" t="n">
        <x:f>100*'Weights and method'!$B$8*MAX(0,MIN(1,(LN(1+'Original 8 pillars'!F2642)-'Weights and method'!$C$8)/('Weights and method'!$D$8-'Weights and method'!$C$8)))</x:f>
        <x:v>10.153572668303825</x:v>
      </x:c>
      <x:c r="G2642" s="8" t="n">
        <x:f>100*'Weights and method'!$B$9*MAX(0,MIN(1,(LN(1+'Original 8 pillars'!G2642)-'Weights and method'!$C$9)/('Weights and method'!$D$9-'Weights and method'!$C$9)))</x:f>
        <x:v>7.591613153424951</x:v>
      </x:c>
      <x:c r="H2642" s="8" t="n">
        <x:f>100*'Weights and method'!$B$10*MAX(0,MIN(1,(LN(1+'Original 8 pillars'!H2642)-'Weights and method'!$C$10)/('Weights and method'!$D$10-'Weights and method'!$C$10)))</x:f>
        <x:v>2.706458108708641</x:v>
      </x:c>
      <x:c r="I2642" s="8" t="n">
        <x:f>100*'Weights and method'!$B$11*MAX(0,MIN(1,(LN(1+'Original 8 pillars'!I2642)-'Weights and method'!$C$11)/('Weights and method'!$D$11-'Weights and method'!$C$11)))</x:f>
        <x:v>3.4819975005768753</x:v>
      </x:c>
      <x:c r="J2642" s="8" t="n">
        <x:f>100*'Weights and method'!$B$12*MAX(0,MIN(1,(LN(1+'Original 8 pillars'!J2642)-'Weights and method'!$C$12)/('Weights and method'!$D$12-'Weights and method'!$C$12)))</x:f>
        <x:v>8.023268848742282</x:v>
      </x:c>
      <x:c r="K2642" s="8" t="n">
        <x:f>SUM(C2642:J2642)</x:f>
        <x:v>60.2746854154382</x:v>
      </x:c>
    </x:row>
    <x:row r="2643">
      <x:c r="A2643" s="2" t="str">
        <x:f>'Original 8 pillars'!A2643</x:f>
        <x:v>Ethiopia</x:v>
      </x:c>
      <x:c r="B2643" s="2" t="str">
        <x:f>'Original 8 pillars'!B2643</x:f>
        <x:v>2023-04</x:v>
      </x:c>
      <x:c r="C2643" s="8" t="n">
        <x:f>100*'Weights and method'!$B$5*MAX(0,MIN(1,(LN(1+'Original 8 pillars'!C2643)-'Weights and method'!$C$5)/('Weights and method'!$D$5-'Weights and method'!$C$5)))</x:f>
        <x:v>9.555611094722634</x:v>
      </x:c>
      <x:c r="D2643" s="8" t="n">
        <x:f>100*'Weights and method'!$B$6*MAX(0,MIN(1,(LN(1+'Original 8 pillars'!D2643)-'Weights and method'!$C$6)/('Weights and method'!$D$6-'Weights and method'!$C$6)))</x:f>
        <x:v>7.150700074711953</x:v>
      </x:c>
      <x:c r="E2643" s="8" t="n">
        <x:f>100*'Weights and method'!$B$7*MAX(0,MIN(1,(LN(1+'Original 8 pillars'!E2643)-'Weights and method'!$C$7)/('Weights and method'!$D$7-'Weights and method'!$C$7)))</x:f>
        <x:v>9.736907493372003</x:v>
      </x:c>
      <x:c r="F2643" s="8" t="n">
        <x:f>100*'Weights and method'!$B$8*MAX(0,MIN(1,(LN(1+'Original 8 pillars'!F2643)-'Weights and method'!$C$8)/('Weights and method'!$D$8-'Weights and method'!$C$8)))</x:f>
        <x:v>10.978268618476596</x:v>
      </x:c>
      <x:c r="G2643" s="8" t="n">
        <x:f>100*'Weights and method'!$B$9*MAX(0,MIN(1,(LN(1+'Original 8 pillars'!G2643)-'Weights and method'!$C$9)/('Weights and method'!$D$9-'Weights and method'!$C$9)))</x:f>
        <x:v>4.304847810423982</x:v>
      </x:c>
      <x:c r="H2643" s="8" t="n">
        <x:f>100*'Weights and method'!$B$10*MAX(0,MIN(1,(LN(1+'Original 8 pillars'!H2643)-'Weights and method'!$C$10)/('Weights and method'!$D$10-'Weights and method'!$C$10)))</x:f>
        <x:v>0</x:v>
      </x:c>
      <x:c r="I2643" s="8" t="n">
        <x:f>100*'Weights and method'!$B$11*MAX(0,MIN(1,(LN(1+'Original 8 pillars'!I2643)-'Weights and method'!$C$11)/('Weights and method'!$D$11-'Weights and method'!$C$11)))</x:f>
        <x:v>5.532772945180476</x:v>
      </x:c>
      <x:c r="J2643" s="8" t="n">
        <x:f>100*'Weights and method'!$B$12*MAX(0,MIN(1,(LN(1+'Original 8 pillars'!J2643)-'Weights and method'!$C$12)/('Weights and method'!$D$12-'Weights and method'!$C$12)))</x:f>
        <x:v>8.11691625460028</x:v>
      </x:c>
      <x:c r="K2643" s="8" t="n">
        <x:f>SUM(C2643:J2643)</x:f>
        <x:v>55.37602429148792</x:v>
      </x:c>
    </x:row>
    <x:row r="2644">
      <x:c r="A2644" s="2" t="str">
        <x:f>'Original 8 pillars'!A2644</x:f>
        <x:v>Ethiopia</x:v>
      </x:c>
      <x:c r="B2644" s="2" t="str">
        <x:f>'Original 8 pillars'!B2644</x:f>
        <x:v>2023-05</x:v>
      </x:c>
      <x:c r="C2644" s="8" t="n">
        <x:f>100*'Weights and method'!$B$5*MAX(0,MIN(1,(LN(1+'Original 8 pillars'!C2644)-'Weights and method'!$C$5)/('Weights and method'!$D$5-'Weights and method'!$C$5)))</x:f>
        <x:v>8.610112081118121</x:v>
      </x:c>
      <x:c r="D2644" s="8" t="n">
        <x:f>100*'Weights and method'!$B$6*MAX(0,MIN(1,(LN(1+'Original 8 pillars'!D2644)-'Weights and method'!$C$6)/('Weights and method'!$D$6-'Weights and method'!$C$6)))</x:f>
        <x:v>5.743070402361159</x:v>
      </x:c>
      <x:c r="E2644" s="8" t="n">
        <x:f>100*'Weights and method'!$B$7*MAX(0,MIN(1,(LN(1+'Original 8 pillars'!E2644)-'Weights and method'!$C$7)/('Weights and method'!$D$7-'Weights and method'!$C$7)))</x:f>
        <x:v>8.319075788570773</x:v>
      </x:c>
      <x:c r="F2644" s="8" t="n">
        <x:f>100*'Weights and method'!$B$8*MAX(0,MIN(1,(LN(1+'Original 8 pillars'!F2644)-'Weights and method'!$C$8)/('Weights and method'!$D$8-'Weights and method'!$C$8)))</x:f>
        <x:v>9.966065173853853</x:v>
      </x:c>
      <x:c r="G2644" s="8" t="n">
        <x:f>100*'Weights and method'!$B$9*MAX(0,MIN(1,(LN(1+'Original 8 pillars'!G2644)-'Weights and method'!$C$9)/('Weights and method'!$D$9-'Weights and method'!$C$9)))</x:f>
        <x:v>3.976801982486349</x:v>
      </x:c>
      <x:c r="H2644" s="8" t="n">
        <x:f>100*'Weights and method'!$B$10*MAX(0,MIN(1,(LN(1+'Original 8 pillars'!H2644)-'Weights and method'!$C$10)/('Weights and method'!$D$10-'Weights and method'!$C$10)))</x:f>
        <x:v>0</x:v>
      </x:c>
      <x:c r="I2644" s="8" t="n">
        <x:f>100*'Weights and method'!$B$11*MAX(0,MIN(1,(LN(1+'Original 8 pillars'!I2644)-'Weights and method'!$C$11)/('Weights and method'!$D$11-'Weights and method'!$C$11)))</x:f>
        <x:v>3.6973337193544373</x:v>
      </x:c>
      <x:c r="J2644" s="8" t="n">
        <x:f>100*'Weights and method'!$B$12*MAX(0,MIN(1,(LN(1+'Original 8 pillars'!J2644)-'Weights and method'!$C$12)/('Weights and method'!$D$12-'Weights and method'!$C$12)))</x:f>
        <x:v>5.790971442552635</x:v>
      </x:c>
      <x:c r="K2644" s="8" t="n">
        <x:f>SUM(C2644:J2644)</x:f>
        <x:v>46.103430590297336</x:v>
      </x:c>
    </x:row>
    <x:row r="2645">
      <x:c r="A2645" s="2" t="str">
        <x:f>'Original 8 pillars'!A2645</x:f>
        <x:v>Ethiopia</x:v>
      </x:c>
      <x:c r="B2645" s="2" t="str">
        <x:f>'Original 8 pillars'!B2645</x:f>
        <x:v>2023-06</x:v>
      </x:c>
      <x:c r="C2645" s="8" t="n">
        <x:f>100*'Weights and method'!$B$5*MAX(0,MIN(1,(LN(1+'Original 8 pillars'!C2645)-'Weights and method'!$C$5)/('Weights and method'!$D$5-'Weights and method'!$C$5)))</x:f>
        <x:v>10.239102759222263</x:v>
      </x:c>
      <x:c r="D2645" s="8" t="n">
        <x:f>100*'Weights and method'!$B$6*MAX(0,MIN(1,(LN(1+'Original 8 pillars'!D2645)-'Weights and method'!$C$6)/('Weights and method'!$D$6-'Weights and method'!$C$6)))</x:f>
        <x:v>7.301032572001575</x:v>
      </x:c>
      <x:c r="E2645" s="8" t="n">
        <x:f>100*'Weights and method'!$B$7*MAX(0,MIN(1,(LN(1+'Original 8 pillars'!E2645)-'Weights and method'!$C$7)/('Weights and method'!$D$7-'Weights and method'!$C$7)))</x:f>
        <x:v>9.361578857183726</x:v>
      </x:c>
      <x:c r="F2645" s="8" t="n">
        <x:f>100*'Weights and method'!$B$8*MAX(0,MIN(1,(LN(1+'Original 8 pillars'!F2645)-'Weights and method'!$C$8)/('Weights and method'!$D$8-'Weights and method'!$C$8)))</x:f>
        <x:v>11.306288376743948</x:v>
      </x:c>
      <x:c r="G2645" s="8" t="n">
        <x:f>100*'Weights and method'!$B$9*MAX(0,MIN(1,(LN(1+'Original 8 pillars'!G2645)-'Weights and method'!$C$9)/('Weights and method'!$D$9-'Weights and method'!$C$9)))</x:f>
        <x:v>3.45506220817291</x:v>
      </x:c>
      <x:c r="H2645" s="8" t="n">
        <x:f>100*'Weights and method'!$B$10*MAX(0,MIN(1,(LN(1+'Original 8 pillars'!H2645)-'Weights and method'!$C$10)/('Weights and method'!$D$10-'Weights and method'!$C$10)))</x:f>
        <x:v>0</x:v>
      </x:c>
      <x:c r="I2645" s="8" t="n">
        <x:f>100*'Weights and method'!$B$11*MAX(0,MIN(1,(LN(1+'Original 8 pillars'!I2645)-'Weights and method'!$C$11)/('Weights and method'!$D$11-'Weights and method'!$C$11)))</x:f>
        <x:v>4.8762714544246615</x:v>
      </x:c>
      <x:c r="J2645" s="8" t="n">
        <x:f>100*'Weights and method'!$B$12*MAX(0,MIN(1,(LN(1+'Original 8 pillars'!J2645)-'Weights and method'!$C$12)/('Weights and method'!$D$12-'Weights and method'!$C$12)))</x:f>
        <x:v>6.484712988779955</x:v>
      </x:c>
      <x:c r="K2645" s="8" t="n">
        <x:f>SUM(C2645:J2645)</x:f>
        <x:v>53.024049216529036</x:v>
      </x:c>
    </x:row>
    <x:row r="2646">
      <x:c r="A2646" s="2" t="str">
        <x:f>'Original 8 pillars'!A2646</x:f>
        <x:v>Ethiopia</x:v>
      </x:c>
      <x:c r="B2646" s="2" t="str">
        <x:f>'Original 8 pillars'!B2646</x:f>
        <x:v>2023-07</x:v>
      </x:c>
      <x:c r="C2646" s="8" t="n">
        <x:f>100*'Weights and method'!$B$5*MAX(0,MIN(1,(LN(1+'Original 8 pillars'!C2646)-'Weights and method'!$C$5)/('Weights and method'!$D$5-'Weights and method'!$C$5)))</x:f>
        <x:v>11.384182008784713</x:v>
      </x:c>
      <x:c r="D2646" s="8" t="n">
        <x:f>100*'Weights and method'!$B$6*MAX(0,MIN(1,(LN(1+'Original 8 pillars'!D2646)-'Weights and method'!$C$6)/('Weights and method'!$D$6-'Weights and method'!$C$6)))</x:f>
        <x:v>7.38570111561266</x:v>
      </x:c>
      <x:c r="E2646" s="8" t="n">
        <x:f>100*'Weights and method'!$B$7*MAX(0,MIN(1,(LN(1+'Original 8 pillars'!E2646)-'Weights and method'!$C$7)/('Weights and method'!$D$7-'Weights and method'!$C$7)))</x:f>
        <x:v>10.263163574879107</x:v>
      </x:c>
      <x:c r="F2646" s="8" t="n">
        <x:f>100*'Weights and method'!$B$8*MAX(0,MIN(1,(LN(1+'Original 8 pillars'!F2646)-'Weights and method'!$C$8)/('Weights and method'!$D$8-'Weights and method'!$C$8)))</x:f>
        <x:v>11.493252592674253</x:v>
      </x:c>
      <x:c r="G2646" s="8" t="n">
        <x:f>100*'Weights and method'!$B$9*MAX(0,MIN(1,(LN(1+'Original 8 pillars'!G2646)-'Weights and method'!$C$9)/('Weights and method'!$D$9-'Weights and method'!$C$9)))</x:f>
        <x:v>7.268263801986569</x:v>
      </x:c>
      <x:c r="H2646" s="8" t="n">
        <x:f>100*'Weights and method'!$B$10*MAX(0,MIN(1,(LN(1+'Original 8 pillars'!H2646)-'Weights and method'!$C$10)/('Weights and method'!$D$10-'Weights and method'!$C$10)))</x:f>
        <x:v>0</x:v>
      </x:c>
      <x:c r="I2646" s="8" t="n">
        <x:f>100*'Weights and method'!$B$11*MAX(0,MIN(1,(LN(1+'Original 8 pillars'!I2646)-'Weights and method'!$C$11)/('Weights and method'!$D$11-'Weights and method'!$C$11)))</x:f>
        <x:v>5.388900986899112</x:v>
      </x:c>
      <x:c r="J2646" s="8" t="n">
        <x:f>100*'Weights and method'!$B$12*MAX(0,MIN(1,(LN(1+'Original 8 pillars'!J2646)-'Weights and method'!$C$12)/('Weights and method'!$D$12-'Weights and method'!$C$12)))</x:f>
        <x:v>6.335630448981828</x:v>
      </x:c>
      <x:c r="K2646" s="8" t="n">
        <x:f>SUM(C2646:J2646)</x:f>
        <x:v>59.51909452981825</x:v>
      </x:c>
    </x:row>
    <x:row r="2647">
      <x:c r="A2647" s="2" t="str">
        <x:f>'Original 8 pillars'!A2647</x:f>
        <x:v>Ethiopia</x:v>
      </x:c>
      <x:c r="B2647" s="2" t="str">
        <x:f>'Original 8 pillars'!B2647</x:f>
        <x:v>2023-08</x:v>
      </x:c>
      <x:c r="C2647" s="8" t="n">
        <x:f>100*'Weights and method'!$B$5*MAX(0,MIN(1,(LN(1+'Original 8 pillars'!C2647)-'Weights and method'!$C$5)/('Weights and method'!$D$5-'Weights and method'!$C$5)))</x:f>
        <x:v>10.859707531645867</x:v>
      </x:c>
      <x:c r="D2647" s="8" t="n">
        <x:f>100*'Weights and method'!$B$6*MAX(0,MIN(1,(LN(1+'Original 8 pillars'!D2647)-'Weights and method'!$C$6)/('Weights and method'!$D$6-'Weights and method'!$C$6)))</x:f>
        <x:v>7.63512747689551</x:v>
      </x:c>
      <x:c r="E2647" s="8" t="n">
        <x:f>100*'Weights and method'!$B$7*MAX(0,MIN(1,(LN(1+'Original 8 pillars'!E2647)-'Weights and method'!$C$7)/('Weights and method'!$D$7-'Weights and method'!$C$7)))</x:f>
        <x:v>8.918316715718277</x:v>
      </x:c>
      <x:c r="F2647" s="8" t="n">
        <x:f>100*'Weights and method'!$B$8*MAX(0,MIN(1,(LN(1+'Original 8 pillars'!F2647)-'Weights and method'!$C$8)/('Weights and method'!$D$8-'Weights and method'!$C$8)))</x:f>
        <x:v>10.785738090940402</x:v>
      </x:c>
      <x:c r="G2647" s="8" t="n">
        <x:f>100*'Weights and method'!$B$9*MAX(0,MIN(1,(LN(1+'Original 8 pillars'!G2647)-'Weights and method'!$C$9)/('Weights and method'!$D$9-'Weights and method'!$C$9)))</x:f>
        <x:v>8.063221757685762</x:v>
      </x:c>
      <x:c r="H2647" s="8" t="n">
        <x:f>100*'Weights and method'!$B$10*MAX(0,MIN(1,(LN(1+'Original 8 pillars'!H2647)-'Weights and method'!$C$10)/('Weights and method'!$D$10-'Weights and method'!$C$10)))</x:f>
        <x:v>0</x:v>
      </x:c>
      <x:c r="I2647" s="8" t="n">
        <x:f>100*'Weights and method'!$B$11*MAX(0,MIN(1,(LN(1+'Original 8 pillars'!I2647)-'Weights and method'!$C$11)/('Weights and method'!$D$11-'Weights and method'!$C$11)))</x:f>
        <x:v>5.227813601044039</x:v>
      </x:c>
      <x:c r="J2647" s="8" t="n">
        <x:f>100*'Weights and method'!$B$12*MAX(0,MIN(1,(LN(1+'Original 8 pillars'!J2647)-'Weights and method'!$C$12)/('Weights and method'!$D$12-'Weights and method'!$C$12)))</x:f>
        <x:v>8.087861463043971</x:v>
      </x:c>
      <x:c r="K2647" s="8" t="n">
        <x:f>SUM(C2647:J2647)</x:f>
        <x:v>59.57778663697383</x:v>
      </x:c>
    </x:row>
    <x:row r="2648">
      <x:c r="A2648" s="2" t="str">
        <x:f>'Original 8 pillars'!A2648</x:f>
        <x:v>Ethiopia</x:v>
      </x:c>
      <x:c r="B2648" s="2" t="str">
        <x:f>'Original 8 pillars'!B2648</x:f>
        <x:v>2023-09</x:v>
      </x:c>
      <x:c r="C2648" s="8" t="n">
        <x:f>100*'Weights and method'!$B$5*MAX(0,MIN(1,(LN(1+'Original 8 pillars'!C2648)-'Weights and method'!$C$5)/('Weights and method'!$D$5-'Weights and method'!$C$5)))</x:f>
        <x:v>9.662756164870466</x:v>
      </x:c>
      <x:c r="D2648" s="8" t="n">
        <x:f>100*'Weights and method'!$B$6*MAX(0,MIN(1,(LN(1+'Original 8 pillars'!D2648)-'Weights and method'!$C$6)/('Weights and method'!$D$6-'Weights and method'!$C$6)))</x:f>
        <x:v>5.965124711025568</x:v>
      </x:c>
      <x:c r="E2648" s="8" t="n">
        <x:f>100*'Weights and method'!$B$7*MAX(0,MIN(1,(LN(1+'Original 8 pillars'!E2648)-'Weights and method'!$C$7)/('Weights and method'!$D$7-'Weights and method'!$C$7)))</x:f>
        <x:v>8.512564279579088</x:v>
      </x:c>
      <x:c r="F2648" s="8" t="n">
        <x:f>100*'Weights and method'!$B$8*MAX(0,MIN(1,(LN(1+'Original 8 pillars'!F2648)-'Weights and method'!$C$8)/('Weights and method'!$D$8-'Weights and method'!$C$8)))</x:f>
        <x:v>10.827106452608708</x:v>
      </x:c>
      <x:c r="G2648" s="8" t="n">
        <x:f>100*'Weights and method'!$B$9*MAX(0,MIN(1,(LN(1+'Original 8 pillars'!G2648)-'Weights and method'!$C$9)/('Weights and method'!$D$9-'Weights and method'!$C$9)))</x:f>
        <x:v>3.808353313248186</x:v>
      </x:c>
      <x:c r="H2648" s="8" t="n">
        <x:f>100*'Weights and method'!$B$10*MAX(0,MIN(1,(LN(1+'Original 8 pillars'!H2648)-'Weights and method'!$C$10)/('Weights and method'!$D$10-'Weights and method'!$C$10)))</x:f>
        <x:v>0</x:v>
      </x:c>
      <x:c r="I2648" s="8" t="n">
        <x:f>100*'Weights and method'!$B$11*MAX(0,MIN(1,(LN(1+'Original 8 pillars'!I2648)-'Weights and method'!$C$11)/('Weights and method'!$D$11-'Weights and method'!$C$11)))</x:f>
        <x:v>5.084386554843677</x:v>
      </x:c>
      <x:c r="J2648" s="8" t="n">
        <x:f>100*'Weights and method'!$B$12*MAX(0,MIN(1,(LN(1+'Original 8 pillars'!J2648)-'Weights and method'!$C$12)/('Weights and method'!$D$12-'Weights and method'!$C$12)))</x:f>
        <x:v>5.524015732927402</x:v>
      </x:c>
      <x:c r="K2648" s="8" t="n">
        <x:f>SUM(C2648:J2648)</x:f>
        <x:v>49.38430720910309</x:v>
      </x:c>
    </x:row>
    <x:row r="2649">
      <x:c r="A2649" s="2" t="str">
        <x:f>'Original 8 pillars'!A2649</x:f>
        <x:v>Ethiopia</x:v>
      </x:c>
      <x:c r="B2649" s="2" t="str">
        <x:f>'Original 8 pillars'!B2649</x:f>
        <x:v>2023-10</x:v>
      </x:c>
      <x:c r="C2649" s="8" t="n">
        <x:f>100*'Weights and method'!$B$5*MAX(0,MIN(1,(LN(1+'Original 8 pillars'!C2649)-'Weights and method'!$C$5)/('Weights and method'!$D$5-'Weights and method'!$C$5)))</x:f>
        <x:v>10.611906921147778</x:v>
      </x:c>
      <x:c r="D2649" s="8" t="n">
        <x:f>100*'Weights and method'!$B$6*MAX(0,MIN(1,(LN(1+'Original 8 pillars'!D2649)-'Weights and method'!$C$6)/('Weights and method'!$D$6-'Weights and method'!$C$6)))</x:f>
        <x:v>6.8269261592017</x:v>
      </x:c>
      <x:c r="E2649" s="8" t="n">
        <x:f>100*'Weights and method'!$B$7*MAX(0,MIN(1,(LN(1+'Original 8 pillars'!E2649)-'Weights and method'!$C$7)/('Weights and method'!$D$7-'Weights and method'!$C$7)))</x:f>
        <x:v>9.524304790450646</x:v>
      </x:c>
      <x:c r="F2649" s="8" t="n">
        <x:f>100*'Weights and method'!$B$8*MAX(0,MIN(1,(LN(1+'Original 8 pillars'!F2649)-'Weights and method'!$C$8)/('Weights and method'!$D$8-'Weights and method'!$C$8)))</x:f>
        <x:v>11.1259814560185</x:v>
      </x:c>
      <x:c r="G2649" s="8" t="n">
        <x:f>100*'Weights and method'!$B$9*MAX(0,MIN(1,(LN(1+'Original 8 pillars'!G2649)-'Weights and method'!$C$9)/('Weights and method'!$D$9-'Weights and method'!$C$9)))</x:f>
        <x:v>7.514608824532011</x:v>
      </x:c>
      <x:c r="H2649" s="8" t="n">
        <x:f>100*'Weights and method'!$B$10*MAX(0,MIN(1,(LN(1+'Original 8 pillars'!H2649)-'Weights and method'!$C$10)/('Weights and method'!$D$10-'Weights and method'!$C$10)))</x:f>
        <x:v>0</x:v>
      </x:c>
      <x:c r="I2649" s="8" t="n">
        <x:f>100*'Weights and method'!$B$11*MAX(0,MIN(1,(LN(1+'Original 8 pillars'!I2649)-'Weights and method'!$C$11)/('Weights and method'!$D$11-'Weights and method'!$C$11)))</x:f>
        <x:v>3.982021883187486</x:v>
      </x:c>
      <x:c r="J2649" s="8" t="n">
        <x:f>100*'Weights and method'!$B$12*MAX(0,MIN(1,(LN(1+'Original 8 pillars'!J2649)-'Weights and method'!$C$12)/('Weights and method'!$D$12-'Weights and method'!$C$12)))</x:f>
        <x:v>6.871810826527774</x:v>
      </x:c>
      <x:c r="K2649" s="8" t="n">
        <x:f>SUM(C2649:J2649)</x:f>
        <x:v>56.4575608610659</x:v>
      </x:c>
    </x:row>
    <x:row r="2650">
      <x:c r="A2650" s="2" t="str">
        <x:f>'Original 8 pillars'!A2650</x:f>
        <x:v>Ethiopia</x:v>
      </x:c>
      <x:c r="B2650" s="2" t="str">
        <x:f>'Original 8 pillars'!B2650</x:f>
        <x:v>2023-11</x:v>
      </x:c>
      <x:c r="C2650" s="8" t="n">
        <x:f>100*'Weights and method'!$B$5*MAX(0,MIN(1,(LN(1+'Original 8 pillars'!C2650)-'Weights and method'!$C$5)/('Weights and method'!$D$5-'Weights and method'!$C$5)))</x:f>
        <x:v>8.243674338779426</x:v>
      </x:c>
      <x:c r="D2650" s="8" t="n">
        <x:f>100*'Weights and method'!$B$6*MAX(0,MIN(1,(LN(1+'Original 8 pillars'!D2650)-'Weights and method'!$C$6)/('Weights and method'!$D$6-'Weights and method'!$C$6)))</x:f>
        <x:v>5.7157537694646345</x:v>
      </x:c>
      <x:c r="E2650" s="8" t="n">
        <x:f>100*'Weights and method'!$B$7*MAX(0,MIN(1,(LN(1+'Original 8 pillars'!E2650)-'Weights and method'!$C$7)/('Weights and method'!$D$7-'Weights and method'!$C$7)))</x:f>
        <x:v>6.2054584655646154</x:v>
      </x:c>
      <x:c r="F2650" s="8" t="n">
        <x:f>100*'Weights and method'!$B$8*MAX(0,MIN(1,(LN(1+'Original 8 pillars'!F2650)-'Weights and method'!$C$8)/('Weights and method'!$D$8-'Weights and method'!$C$8)))</x:f>
        <x:v>10.427483770848143</x:v>
      </x:c>
      <x:c r="G2650" s="8" t="n">
        <x:f>100*'Weights and method'!$B$9*MAX(0,MIN(1,(LN(1+'Original 8 pillars'!G2650)-'Weights and method'!$C$9)/('Weights and method'!$D$9-'Weights and method'!$C$9)))</x:f>
        <x:v>6.215708617447762</x:v>
      </x:c>
      <x:c r="H2650" s="8" t="n">
        <x:f>100*'Weights and method'!$B$10*MAX(0,MIN(1,(LN(1+'Original 8 pillars'!H2650)-'Weights and method'!$C$10)/('Weights and method'!$D$10-'Weights and method'!$C$10)))</x:f>
        <x:v>0</x:v>
      </x:c>
      <x:c r="I2650" s="8" t="n">
        <x:f>100*'Weights and method'!$B$11*MAX(0,MIN(1,(LN(1+'Original 8 pillars'!I2650)-'Weights and method'!$C$11)/('Weights and method'!$D$11-'Weights and method'!$C$11)))</x:f>
        <x:v>4.747472247348304</x:v>
      </x:c>
      <x:c r="J2650" s="8" t="n">
        <x:f>100*'Weights and method'!$B$12*MAX(0,MIN(1,(LN(1+'Original 8 pillars'!J2650)-'Weights and method'!$C$12)/('Weights and method'!$D$12-'Weights and method'!$C$12)))</x:f>
        <x:v>6.107278064677146</x:v>
      </x:c>
      <x:c r="K2650" s="8" t="n">
        <x:f>SUM(C2650:J2650)</x:f>
        <x:v>47.66282927413003</x:v>
      </x:c>
    </x:row>
    <x:row r="2651">
      <x:c r="A2651" s="2" t="str">
        <x:f>'Original 8 pillars'!A2651</x:f>
        <x:v>Ethiopia</x:v>
      </x:c>
      <x:c r="B2651" s="2" t="str">
        <x:f>'Original 8 pillars'!B2651</x:f>
        <x:v>2023-12</x:v>
      </x:c>
      <x:c r="C2651" s="8" t="n">
        <x:f>100*'Weights and method'!$B$5*MAX(0,MIN(1,(LN(1+'Original 8 pillars'!C2651)-'Weights and method'!$C$5)/('Weights and method'!$D$5-'Weights and method'!$C$5)))</x:f>
        <x:v>8.370719765074126</x:v>
      </x:c>
      <x:c r="D2651" s="8" t="n">
        <x:f>100*'Weights and method'!$B$6*MAX(0,MIN(1,(LN(1+'Original 8 pillars'!D2651)-'Weights and method'!$C$6)/('Weights and method'!$D$6-'Weights and method'!$C$6)))</x:f>
        <x:v>6.472773567874171</x:v>
      </x:c>
      <x:c r="E2651" s="8" t="n">
        <x:f>100*'Weights and method'!$B$7*MAX(0,MIN(1,(LN(1+'Original 8 pillars'!E2651)-'Weights and method'!$C$7)/('Weights and method'!$D$7-'Weights and method'!$C$7)))</x:f>
        <x:v>8.59935361675861</x:v>
      </x:c>
      <x:c r="F2651" s="8" t="n">
        <x:f>100*'Weights and method'!$B$8*MAX(0,MIN(1,(LN(1+'Original 8 pillars'!F2651)-'Weights and method'!$C$8)/('Weights and method'!$D$8-'Weights and method'!$C$8)))</x:f>
        <x:v>11.52666058059641</x:v>
      </x:c>
      <x:c r="G2651" s="8" t="n">
        <x:f>100*'Weights and method'!$B$9*MAX(0,MIN(1,(LN(1+'Original 8 pillars'!G2651)-'Weights and method'!$C$9)/('Weights and method'!$D$9-'Weights and method'!$C$9)))</x:f>
        <x:v>5.840711430358972</x:v>
      </x:c>
      <x:c r="H2651" s="8" t="n">
        <x:f>100*'Weights and method'!$B$10*MAX(0,MIN(1,(LN(1+'Original 8 pillars'!H2651)-'Weights and method'!$C$10)/('Weights and method'!$D$10-'Weights and method'!$C$10)))</x:f>
        <x:v>0</x:v>
      </x:c>
      <x:c r="I2651" s="8" t="n">
        <x:f>100*'Weights and method'!$B$11*MAX(0,MIN(1,(LN(1+'Original 8 pillars'!I2651)-'Weights and method'!$C$11)/('Weights and method'!$D$11-'Weights and method'!$C$11)))</x:f>
        <x:v>3.1551151715216483</x:v>
      </x:c>
      <x:c r="J2651" s="8" t="n">
        <x:f>100*'Weights and method'!$B$12*MAX(0,MIN(1,(LN(1+'Original 8 pillars'!J2651)-'Weights and method'!$C$12)/('Weights and method'!$D$12-'Weights and method'!$C$12)))</x:f>
        <x:v>7.142542393927144</x:v>
      </x:c>
      <x:c r="K2651" s="8" t="n">
        <x:f>SUM(C2651:J2651)</x:f>
        <x:v>51.107876526111085</x:v>
      </x:c>
    </x:row>
    <x:row r="2652">
      <x:c r="A2652" s="2" t="str">
        <x:f>'Original 8 pillars'!A2652</x:f>
        <x:v>Ethiopia</x:v>
      </x:c>
      <x:c r="B2652" s="2" t="str">
        <x:f>'Original 8 pillars'!B2652</x:f>
        <x:v>2024-01</x:v>
      </x:c>
      <x:c r="C2652" s="8" t="n">
        <x:f>100*'Weights and method'!$B$5*MAX(0,MIN(1,(LN(1+'Original 8 pillars'!C2652)-'Weights and method'!$C$5)/('Weights and method'!$D$5-'Weights and method'!$C$5)))</x:f>
        <x:v>10.027635989511051</x:v>
      </x:c>
      <x:c r="D2652" s="8" t="n">
        <x:f>100*'Weights and method'!$B$6*MAX(0,MIN(1,(LN(1+'Original 8 pillars'!D2652)-'Weights and method'!$C$6)/('Weights and method'!$D$6-'Weights and method'!$C$6)))</x:f>
        <x:v>6.426746403192106</x:v>
      </x:c>
      <x:c r="E2652" s="8" t="n">
        <x:f>100*'Weights and method'!$B$7*MAX(0,MIN(1,(LN(1+'Original 8 pillars'!E2652)-'Weights and method'!$C$7)/('Weights and method'!$D$7-'Weights and method'!$C$7)))</x:f>
        <x:v>9.742982351314527</x:v>
      </x:c>
      <x:c r="F2652" s="8" t="n">
        <x:f>100*'Weights and method'!$B$8*MAX(0,MIN(1,(LN(1+'Original 8 pillars'!F2652)-'Weights and method'!$C$8)/('Weights and method'!$D$8-'Weights and method'!$C$8)))</x:f>
        <x:v>10.080095856380119</x:v>
      </x:c>
      <x:c r="G2652" s="8" t="n">
        <x:f>100*'Weights and method'!$B$9*MAX(0,MIN(1,(LN(1+'Original 8 pillars'!G2652)-'Weights and method'!$C$9)/('Weights and method'!$D$9-'Weights and method'!$C$9)))</x:f>
        <x:v>7.886909232698907</x:v>
      </x:c>
      <x:c r="H2652" s="8" t="n">
        <x:f>100*'Weights and method'!$B$10*MAX(0,MIN(1,(LN(1+'Original 8 pillars'!H2652)-'Weights and method'!$C$10)/('Weights and method'!$D$10-'Weights and method'!$C$10)))</x:f>
        <x:v>0</x:v>
      </x:c>
      <x:c r="I2652" s="8" t="n">
        <x:f>100*'Weights and method'!$B$11*MAX(0,MIN(1,(LN(1+'Original 8 pillars'!I2652)-'Weights and method'!$C$11)/('Weights and method'!$D$11-'Weights and method'!$C$11)))</x:f>
        <x:v>4.920482202379525</x:v>
      </x:c>
      <x:c r="J2652" s="8" t="n">
        <x:f>100*'Weights and method'!$B$12*MAX(0,MIN(1,(LN(1+'Original 8 pillars'!J2652)-'Weights and method'!$C$12)/('Weights and method'!$D$12-'Weights and method'!$C$12)))</x:f>
        <x:v>6.802502500957362</x:v>
      </x:c>
      <x:c r="K2652" s="8" t="n">
        <x:f>SUM(C2652:J2652)</x:f>
        <x:v>55.88735453643359</x:v>
      </x:c>
    </x:row>
    <x:row r="2653">
      <x:c r="A2653" s="2" t="str">
        <x:f>'Original 8 pillars'!A2653</x:f>
        <x:v>Ethiopia</x:v>
      </x:c>
      <x:c r="B2653" s="2" t="str">
        <x:f>'Original 8 pillars'!B2653</x:f>
        <x:v>2024-02</x:v>
      </x:c>
      <x:c r="C2653" s="8" t="n">
        <x:f>100*'Weights and method'!$B$5*MAX(0,MIN(1,(LN(1+'Original 8 pillars'!C2653)-'Weights and method'!$C$5)/('Weights and method'!$D$5-'Weights and method'!$C$5)))</x:f>
        <x:v>9.828816711601485</x:v>
      </x:c>
      <x:c r="D2653" s="8" t="n">
        <x:f>100*'Weights and method'!$B$6*MAX(0,MIN(1,(LN(1+'Original 8 pillars'!D2653)-'Weights and method'!$C$6)/('Weights and method'!$D$6-'Weights and method'!$C$6)))</x:f>
        <x:v>6.505571404915043</x:v>
      </x:c>
      <x:c r="E2653" s="8" t="n">
        <x:f>100*'Weights and method'!$B$7*MAX(0,MIN(1,(LN(1+'Original 8 pillars'!E2653)-'Weights and method'!$C$7)/('Weights and method'!$D$7-'Weights and method'!$C$7)))</x:f>
        <x:v>8.875367842496933</x:v>
      </x:c>
      <x:c r="F2653" s="8" t="n">
        <x:f>100*'Weights and method'!$B$8*MAX(0,MIN(1,(LN(1+'Original 8 pillars'!F2653)-'Weights and method'!$C$8)/('Weights and method'!$D$8-'Weights and method'!$C$8)))</x:f>
        <x:v>10.729938530810928</x:v>
      </x:c>
      <x:c r="G2653" s="8" t="n">
        <x:f>100*'Weights and method'!$B$9*MAX(0,MIN(1,(LN(1+'Original 8 pillars'!G2653)-'Weights and method'!$C$9)/('Weights and method'!$D$9-'Weights and method'!$C$9)))</x:f>
        <x:v>5.677489863390483</x:v>
      </x:c>
      <x:c r="H2653" s="8" t="n">
        <x:f>100*'Weights and method'!$B$10*MAX(0,MIN(1,(LN(1+'Original 8 pillars'!H2653)-'Weights and method'!$C$10)/('Weights and method'!$D$10-'Weights and method'!$C$10)))</x:f>
        <x:v>0</x:v>
      </x:c>
      <x:c r="I2653" s="8" t="n">
        <x:f>100*'Weights and method'!$B$11*MAX(0,MIN(1,(LN(1+'Original 8 pillars'!I2653)-'Weights and method'!$C$11)/('Weights and method'!$D$11-'Weights and method'!$C$11)))</x:f>
        <x:v>5.173671844072103</x:v>
      </x:c>
      <x:c r="J2653" s="8" t="n">
        <x:f>100*'Weights and method'!$B$12*MAX(0,MIN(1,(LN(1+'Original 8 pillars'!J2653)-'Weights and method'!$C$12)/('Weights and method'!$D$12-'Weights and method'!$C$12)))</x:f>
        <x:v>5.552910925566649</x:v>
      </x:c>
      <x:c r="K2653" s="8" t="n">
        <x:f>SUM(C2653:J2653)</x:f>
        <x:v>52.34376712285363</x:v>
      </x:c>
    </x:row>
    <x:row r="2654">
      <x:c r="A2654" s="2" t="str">
        <x:f>'Original 8 pillars'!A2654</x:f>
        <x:v>Ethiopia</x:v>
      </x:c>
      <x:c r="B2654" s="2" t="str">
        <x:f>'Original 8 pillars'!B2654</x:f>
        <x:v>2024-03</x:v>
      </x:c>
      <x:c r="C2654" s="8" t="n">
        <x:f>100*'Weights and method'!$B$5*MAX(0,MIN(1,(LN(1+'Original 8 pillars'!C2654)-'Weights and method'!$C$5)/('Weights and method'!$D$5-'Weights and method'!$C$5)))</x:f>
        <x:v>10.773502377901355</x:v>
      </x:c>
      <x:c r="D2654" s="8" t="n">
        <x:f>100*'Weights and method'!$B$6*MAX(0,MIN(1,(LN(1+'Original 8 pillars'!D2654)-'Weights and method'!$C$6)/('Weights and method'!$D$6-'Weights and method'!$C$6)))</x:f>
        <x:v>6.716968691269707</x:v>
      </x:c>
      <x:c r="E2654" s="8" t="n">
        <x:f>100*'Weights and method'!$B$7*MAX(0,MIN(1,(LN(1+'Original 8 pillars'!E2654)-'Weights and method'!$C$7)/('Weights and method'!$D$7-'Weights and method'!$C$7)))</x:f>
        <x:v>8.874739447750086</x:v>
      </x:c>
      <x:c r="F2654" s="8" t="n">
        <x:f>100*'Weights and method'!$B$8*MAX(0,MIN(1,(LN(1+'Original 8 pillars'!F2654)-'Weights and method'!$C$8)/('Weights and method'!$D$8-'Weights and method'!$C$8)))</x:f>
        <x:v>10.939127706591451</x:v>
      </x:c>
      <x:c r="G2654" s="8" t="n">
        <x:f>100*'Weights and method'!$B$9*MAX(0,MIN(1,(LN(1+'Original 8 pillars'!G2654)-'Weights and method'!$C$9)/('Weights and method'!$D$9-'Weights and method'!$C$9)))</x:f>
        <x:v>7.0597196792482295</x:v>
      </x:c>
      <x:c r="H2654" s="8" t="n">
        <x:f>100*'Weights and method'!$B$10*MAX(0,MIN(1,(LN(1+'Original 8 pillars'!H2654)-'Weights and method'!$C$10)/('Weights and method'!$D$10-'Weights and method'!$C$10)))</x:f>
        <x:v>0</x:v>
      </x:c>
      <x:c r="I2654" s="8" t="n">
        <x:f>100*'Weights and method'!$B$11*MAX(0,MIN(1,(LN(1+'Original 8 pillars'!I2654)-'Weights and method'!$C$11)/('Weights and method'!$D$11-'Weights and method'!$C$11)))</x:f>
        <x:v>3.8340784211430003</x:v>
      </x:c>
      <x:c r="J2654" s="8" t="n">
        <x:f>100*'Weights and method'!$B$12*MAX(0,MIN(1,(LN(1+'Original 8 pillars'!J2654)-'Weights and method'!$C$12)/('Weights and method'!$D$12-'Weights and method'!$C$12)))</x:f>
        <x:v>6.221183462630549</x:v>
      </x:c>
      <x:c r="K2654" s="8" t="n">
        <x:f>SUM(C2654:J2654)</x:f>
        <x:v>54.41931978653437</x:v>
      </x:c>
    </x:row>
    <x:row r="2655">
      <x:c r="A2655" s="2" t="str">
        <x:f>'Original 8 pillars'!A2655</x:f>
        <x:v>Ethiopia</x:v>
      </x:c>
      <x:c r="B2655" s="2" t="str">
        <x:f>'Original 8 pillars'!B2655</x:f>
        <x:v>2024-04</x:v>
      </x:c>
      <x:c r="C2655" s="8" t="n">
        <x:f>100*'Weights and method'!$B$5*MAX(0,MIN(1,(LN(1+'Original 8 pillars'!C2655)-'Weights and method'!$C$5)/('Weights and method'!$D$5-'Weights and method'!$C$5)))</x:f>
        <x:v>10.232511422458215</x:v>
      </x:c>
      <x:c r="D2655" s="8" t="n">
        <x:f>100*'Weights and method'!$B$6*MAX(0,MIN(1,(LN(1+'Original 8 pillars'!D2655)-'Weights and method'!$C$6)/('Weights and method'!$D$6-'Weights and method'!$C$6)))</x:f>
        <x:v>6.1385264601478085</x:v>
      </x:c>
      <x:c r="E2655" s="8" t="n">
        <x:f>100*'Weights and method'!$B$7*MAX(0,MIN(1,(LN(1+'Original 8 pillars'!E2655)-'Weights and method'!$C$7)/('Weights and method'!$D$7-'Weights and method'!$C$7)))</x:f>
        <x:v>8.967940657447791</x:v>
      </x:c>
      <x:c r="F2655" s="8" t="n">
        <x:f>100*'Weights and method'!$B$8*MAX(0,MIN(1,(LN(1+'Original 8 pillars'!F2655)-'Weights and method'!$C$8)/('Weights and method'!$D$8-'Weights and method'!$C$8)))</x:f>
        <x:v>11.631962998091133</x:v>
      </x:c>
      <x:c r="G2655" s="8" t="n">
        <x:f>100*'Weights and method'!$B$9*MAX(0,MIN(1,(LN(1+'Original 8 pillars'!G2655)-'Weights and method'!$C$9)/('Weights and method'!$D$9-'Weights and method'!$C$9)))</x:f>
        <x:v>6.598070619730378</x:v>
      </x:c>
      <x:c r="H2655" s="8" t="n">
        <x:f>100*'Weights and method'!$B$10*MAX(0,MIN(1,(LN(1+'Original 8 pillars'!H2655)-'Weights and method'!$C$10)/('Weights and method'!$D$10-'Weights and method'!$C$10)))</x:f>
        <x:v>0</x:v>
      </x:c>
      <x:c r="I2655" s="8" t="n">
        <x:f>100*'Weights and method'!$B$11*MAX(0,MIN(1,(LN(1+'Original 8 pillars'!I2655)-'Weights and method'!$C$11)/('Weights and method'!$D$11-'Weights and method'!$C$11)))</x:f>
        <x:v>3.9511988854903755</x:v>
      </x:c>
      <x:c r="J2655" s="8" t="n">
        <x:f>100*'Weights and method'!$B$12*MAX(0,MIN(1,(LN(1+'Original 8 pillars'!J2655)-'Weights and method'!$C$12)/('Weights and method'!$D$12-'Weights and method'!$C$12)))</x:f>
        <x:v>7.913815237744107</x:v>
      </x:c>
      <x:c r="K2655" s="8" t="n">
        <x:f>SUM(C2655:J2655)</x:f>
        <x:v>55.43402628110981</x:v>
      </x:c>
    </x:row>
    <x:row r="2656">
      <x:c r="A2656" s="2" t="str">
        <x:f>'Original 8 pillars'!A2656</x:f>
        <x:v>Ethiopia</x:v>
      </x:c>
      <x:c r="B2656" s="2" t="str">
        <x:f>'Original 8 pillars'!B2656</x:f>
        <x:v>2024-05</x:v>
      </x:c>
      <x:c r="C2656" s="8" t="n">
        <x:f>100*'Weights and method'!$B$5*MAX(0,MIN(1,(LN(1+'Original 8 pillars'!C2656)-'Weights and method'!$C$5)/('Weights and method'!$D$5-'Weights and method'!$C$5)))</x:f>
        <x:v>9.161893769884893</x:v>
      </x:c>
      <x:c r="D2656" s="8" t="n">
        <x:f>100*'Weights and method'!$B$6*MAX(0,MIN(1,(LN(1+'Original 8 pillars'!D2656)-'Weights and method'!$C$6)/('Weights and method'!$D$6-'Weights and method'!$C$6)))</x:f>
        <x:v>6.595121878883132</x:v>
      </x:c>
      <x:c r="E2656" s="8" t="n">
        <x:f>100*'Weights and method'!$B$7*MAX(0,MIN(1,(LN(1+'Original 8 pillars'!E2656)-'Weights and method'!$C$7)/('Weights and method'!$D$7-'Weights and method'!$C$7)))</x:f>
        <x:v>9.348199841942845</x:v>
      </x:c>
      <x:c r="F2656" s="8" t="n">
        <x:f>100*'Weights and method'!$B$8*MAX(0,MIN(1,(LN(1+'Original 8 pillars'!F2656)-'Weights and method'!$C$8)/('Weights and method'!$D$8-'Weights and method'!$C$8)))</x:f>
        <x:v>12.188815488465021</x:v>
      </x:c>
      <x:c r="G2656" s="8" t="n">
        <x:f>100*'Weights and method'!$B$9*MAX(0,MIN(1,(LN(1+'Original 8 pillars'!G2656)-'Weights and method'!$C$9)/('Weights and method'!$D$9-'Weights and method'!$C$9)))</x:f>
        <x:v>6.329652384851573</x:v>
      </x:c>
      <x:c r="H2656" s="8" t="n">
        <x:f>100*'Weights and method'!$B$10*MAX(0,MIN(1,(LN(1+'Original 8 pillars'!H2656)-'Weights and method'!$C$10)/('Weights and method'!$D$10-'Weights and method'!$C$10)))</x:f>
        <x:v>0</x:v>
      </x:c>
      <x:c r="I2656" s="8" t="n">
        <x:f>100*'Weights and method'!$B$11*MAX(0,MIN(1,(LN(1+'Original 8 pillars'!I2656)-'Weights and method'!$C$11)/('Weights and method'!$D$11-'Weights and method'!$C$11)))</x:f>
        <x:v>4.261322311065208</x:v>
      </x:c>
      <x:c r="J2656" s="8" t="n">
        <x:f>100*'Weights and method'!$B$12*MAX(0,MIN(1,(LN(1+'Original 8 pillars'!J2656)-'Weights and method'!$C$12)/('Weights and method'!$D$12-'Weights and method'!$C$12)))</x:f>
        <x:v>7.871482076470418</x:v>
      </x:c>
      <x:c r="K2656" s="8" t="n">
        <x:f>SUM(C2656:J2656)</x:f>
        <x:v>55.756487751563085</x:v>
      </x:c>
    </x:row>
    <x:row r="2657">
      <x:c r="A2657" s="2" t="str">
        <x:f>'Original 8 pillars'!A2657</x:f>
        <x:v>Ethiopia</x:v>
      </x:c>
      <x:c r="B2657" s="2" t="str">
        <x:f>'Original 8 pillars'!B2657</x:f>
        <x:v>2024-06</x:v>
      </x:c>
      <x:c r="C2657" s="8" t="n">
        <x:f>100*'Weights and method'!$B$5*MAX(0,MIN(1,(LN(1+'Original 8 pillars'!C2657)-'Weights and method'!$C$5)/('Weights and method'!$D$5-'Weights and method'!$C$5)))</x:f>
        <x:v>9.983705678496294</x:v>
      </x:c>
      <x:c r="D2657" s="8" t="n">
        <x:f>100*'Weights and method'!$B$6*MAX(0,MIN(1,(LN(1+'Original 8 pillars'!D2657)-'Weights and method'!$C$6)/('Weights and method'!$D$6-'Weights and method'!$C$6)))</x:f>
        <x:v>7.734595020908973</x:v>
      </x:c>
      <x:c r="E2657" s="8" t="n">
        <x:f>100*'Weights and method'!$B$7*MAX(0,MIN(1,(LN(1+'Original 8 pillars'!E2657)-'Weights and method'!$C$7)/('Weights and method'!$D$7-'Weights and method'!$C$7)))</x:f>
        <x:v>10.275645660317027</x:v>
      </x:c>
      <x:c r="F2657" s="8" t="n">
        <x:f>100*'Weights and method'!$B$8*MAX(0,MIN(1,(LN(1+'Original 8 pillars'!F2657)-'Weights and method'!$C$8)/('Weights and method'!$D$8-'Weights and method'!$C$8)))</x:f>
        <x:v>12.852483213566485</x:v>
      </x:c>
      <x:c r="G2657" s="8" t="n">
        <x:f>100*'Weights and method'!$B$9*MAX(0,MIN(1,(LN(1+'Original 8 pillars'!G2657)-'Weights and method'!$C$9)/('Weights and method'!$D$9-'Weights and method'!$C$9)))</x:f>
        <x:v>5.036475466625652</x:v>
      </x:c>
      <x:c r="H2657" s="8" t="n">
        <x:f>100*'Weights and method'!$B$10*MAX(0,MIN(1,(LN(1+'Original 8 pillars'!H2657)-'Weights and method'!$C$10)/('Weights and method'!$D$10-'Weights and method'!$C$10)))</x:f>
        <x:v>0</x:v>
      </x:c>
      <x:c r="I2657" s="8" t="n">
        <x:f>100*'Weights and method'!$B$11*MAX(0,MIN(1,(LN(1+'Original 8 pillars'!I2657)-'Weights and method'!$C$11)/('Weights and method'!$D$11-'Weights and method'!$C$11)))</x:f>
        <x:v>4.717517841305742</x:v>
      </x:c>
      <x:c r="J2657" s="8" t="n">
        <x:f>100*'Weights and method'!$B$12*MAX(0,MIN(1,(LN(1+'Original 8 pillars'!J2657)-'Weights and method'!$C$12)/('Weights and method'!$D$12-'Weights and method'!$C$12)))</x:f>
        <x:v>8.14919132404021</x:v>
      </x:c>
      <x:c r="K2657" s="8" t="n">
        <x:f>SUM(C2657:J2657)</x:f>
        <x:v>58.749614205260386</x:v>
      </x:c>
    </x:row>
    <x:row r="2658">
      <x:c r="A2658" s="2" t="str">
        <x:f>'Original 8 pillars'!A2658</x:f>
        <x:v>Ethiopia</x:v>
      </x:c>
      <x:c r="B2658" s="2" t="str">
        <x:f>'Original 8 pillars'!B2658</x:f>
        <x:v>2024-07</x:v>
      </x:c>
      <x:c r="C2658" s="8" t="n">
        <x:f>100*'Weights and method'!$B$5*MAX(0,MIN(1,(LN(1+'Original 8 pillars'!C2658)-'Weights and method'!$C$5)/('Weights and method'!$D$5-'Weights and method'!$C$5)))</x:f>
        <x:v>10.172924822453925</x:v>
      </x:c>
      <x:c r="D2658" s="8" t="n">
        <x:f>100*'Weights and method'!$B$6*MAX(0,MIN(1,(LN(1+'Original 8 pillars'!D2658)-'Weights and method'!$C$6)/('Weights and method'!$D$6-'Weights and method'!$C$6)))</x:f>
        <x:v>7.264067304712815</x:v>
      </x:c>
      <x:c r="E2658" s="8" t="n">
        <x:f>100*'Weights and method'!$B$7*MAX(0,MIN(1,(LN(1+'Original 8 pillars'!E2658)-'Weights and method'!$C$7)/('Weights and method'!$D$7-'Weights and method'!$C$7)))</x:f>
        <x:v>9.115232866755635</x:v>
      </x:c>
      <x:c r="F2658" s="8" t="n">
        <x:f>100*'Weights and method'!$B$8*MAX(0,MIN(1,(LN(1+'Original 8 pillars'!F2658)-'Weights and method'!$C$8)/('Weights and method'!$D$8-'Weights and method'!$C$8)))</x:f>
        <x:v>11.760836468404968</x:v>
      </x:c>
      <x:c r="G2658" s="8" t="n">
        <x:f>100*'Weights and method'!$B$9*MAX(0,MIN(1,(LN(1+'Original 8 pillars'!G2658)-'Weights and method'!$C$9)/('Weights and method'!$D$9-'Weights and method'!$C$9)))</x:f>
        <x:v>6.806128896309771</x:v>
      </x:c>
      <x:c r="H2658" s="8" t="n">
        <x:f>100*'Weights and method'!$B$10*MAX(0,MIN(1,(LN(1+'Original 8 pillars'!H2658)-'Weights and method'!$C$10)/('Weights and method'!$D$10-'Weights and method'!$C$10)))</x:f>
        <x:v>0</x:v>
      </x:c>
      <x:c r="I2658" s="8" t="n">
        <x:f>100*'Weights and method'!$B$11*MAX(0,MIN(1,(LN(1+'Original 8 pillars'!I2658)-'Weights and method'!$C$11)/('Weights and method'!$D$11-'Weights and method'!$C$11)))</x:f>
        <x:v>4.394077253807247</x:v>
      </x:c>
      <x:c r="J2658" s="8" t="n">
        <x:f>100*'Weights and method'!$B$12*MAX(0,MIN(1,(LN(1+'Original 8 pillars'!J2658)-'Weights and method'!$C$12)/('Weights and method'!$D$12-'Weights and method'!$C$12)))</x:f>
        <x:v>7.088319313568711</x:v>
      </x:c>
      <x:c r="K2658" s="8" t="n">
        <x:f>SUM(C2658:J2658)</x:f>
        <x:v>56.60158692601307</x:v>
      </x:c>
    </x:row>
    <x:row r="2659">
      <x:c r="A2659" s="2" t="str">
        <x:f>'Original 8 pillars'!A2659</x:f>
        <x:v>Ethiopia</x:v>
      </x:c>
      <x:c r="B2659" s="2" t="str">
        <x:f>'Original 8 pillars'!B2659</x:f>
        <x:v>2024-08</x:v>
      </x:c>
      <x:c r="C2659" s="8" t="n">
        <x:f>100*'Weights and method'!$B$5*MAX(0,MIN(1,(LN(1+'Original 8 pillars'!C2659)-'Weights and method'!$C$5)/('Weights and method'!$D$5-'Weights and method'!$C$5)))</x:f>
        <x:v>9.68684036660671</x:v>
      </x:c>
      <x:c r="D2659" s="8" t="n">
        <x:f>100*'Weights and method'!$B$6*MAX(0,MIN(1,(LN(1+'Original 8 pillars'!D2659)-'Weights and method'!$C$6)/('Weights and method'!$D$6-'Weights and method'!$C$6)))</x:f>
        <x:v>6.554474580952981</x:v>
      </x:c>
      <x:c r="E2659" s="8" t="n">
        <x:f>100*'Weights and method'!$B$7*MAX(0,MIN(1,(LN(1+'Original 8 pillars'!E2659)-'Weights and method'!$C$7)/('Weights and method'!$D$7-'Weights and method'!$C$7)))</x:f>
        <x:v>8.99604707923837</x:v>
      </x:c>
      <x:c r="F2659" s="8" t="n">
        <x:f>100*'Weights and method'!$B$8*MAX(0,MIN(1,(LN(1+'Original 8 pillars'!F2659)-'Weights and method'!$C$8)/('Weights and method'!$D$8-'Weights and method'!$C$8)))</x:f>
        <x:v>11.70465307550646</x:v>
      </x:c>
      <x:c r="G2659" s="8" t="n">
        <x:f>100*'Weights and method'!$B$9*MAX(0,MIN(1,(LN(1+'Original 8 pillars'!G2659)-'Weights and method'!$C$9)/('Weights and method'!$D$9-'Weights and method'!$C$9)))</x:f>
        <x:v>5.703247886186496</x:v>
      </x:c>
      <x:c r="H2659" s="8" t="n">
        <x:f>100*'Weights and method'!$B$10*MAX(0,MIN(1,(LN(1+'Original 8 pillars'!H2659)-'Weights and method'!$C$10)/('Weights and method'!$D$10-'Weights and method'!$C$10)))</x:f>
        <x:v>0</x:v>
      </x:c>
      <x:c r="I2659" s="8" t="n">
        <x:f>100*'Weights and method'!$B$11*MAX(0,MIN(1,(LN(1+'Original 8 pillars'!I2659)-'Weights and method'!$C$11)/('Weights and method'!$D$11-'Weights and method'!$C$11)))</x:f>
        <x:v>4.6289782521169665</x:v>
      </x:c>
      <x:c r="J2659" s="8" t="n">
        <x:f>100*'Weights and method'!$B$12*MAX(0,MIN(1,(LN(1+'Original 8 pillars'!J2659)-'Weights and method'!$C$12)/('Weights and method'!$D$12-'Weights and method'!$C$12)))</x:f>
        <x:v>7.453820806619511</x:v>
      </x:c>
      <x:c r="K2659" s="8" t="n">
        <x:f>SUM(C2659:J2659)</x:f>
        <x:v>54.728062047227496</x:v>
      </x:c>
    </x:row>
    <x:row r="2660">
      <x:c r="A2660" s="2" t="str">
        <x:f>'Original 8 pillars'!A2660</x:f>
        <x:v>Ethiopia</x:v>
      </x:c>
      <x:c r="B2660" s="2" t="str">
        <x:f>'Original 8 pillars'!B2660</x:f>
        <x:v>2024-09</x:v>
      </x:c>
      <x:c r="C2660" s="8" t="n">
        <x:f>100*'Weights and method'!$B$5*MAX(0,MIN(1,(LN(1+'Original 8 pillars'!C2660)-'Weights and method'!$C$5)/('Weights and method'!$D$5-'Weights and method'!$C$5)))</x:f>
        <x:v>9.379840545709182</x:v>
      </x:c>
      <x:c r="D2660" s="8" t="n">
        <x:f>100*'Weights and method'!$B$6*MAX(0,MIN(1,(LN(1+'Original 8 pillars'!D2660)-'Weights and method'!$C$6)/('Weights and method'!$D$6-'Weights and method'!$C$6)))</x:f>
        <x:v>6.781838194549954</x:v>
      </x:c>
      <x:c r="E2660" s="8" t="n">
        <x:f>100*'Weights and method'!$B$7*MAX(0,MIN(1,(LN(1+'Original 8 pillars'!E2660)-'Weights and method'!$C$7)/('Weights and method'!$D$7-'Weights and method'!$C$7)))</x:f>
        <x:v>9.09298498678449</x:v>
      </x:c>
      <x:c r="F2660" s="8" t="n">
        <x:f>100*'Weights and method'!$B$8*MAX(0,MIN(1,(LN(1+'Original 8 pillars'!F2660)-'Weights and method'!$C$8)/('Weights and method'!$D$8-'Weights and method'!$C$8)))</x:f>
        <x:v>11.86620427069937</x:v>
      </x:c>
      <x:c r="G2660" s="8" t="n">
        <x:f>100*'Weights and method'!$B$9*MAX(0,MIN(1,(LN(1+'Original 8 pillars'!G2660)-'Weights and method'!$C$9)/('Weights and method'!$D$9-'Weights and method'!$C$9)))</x:f>
        <x:v>4.378826407911242</x:v>
      </x:c>
      <x:c r="H2660" s="8" t="n">
        <x:f>100*'Weights and method'!$B$10*MAX(0,MIN(1,(LN(1+'Original 8 pillars'!H2660)-'Weights and method'!$C$10)/('Weights and method'!$D$10-'Weights and method'!$C$10)))</x:f>
        <x:v>0</x:v>
      </x:c>
      <x:c r="I2660" s="8" t="n">
        <x:f>100*'Weights and method'!$B$11*MAX(0,MIN(1,(LN(1+'Original 8 pillars'!I2660)-'Weights and method'!$C$11)/('Weights and method'!$D$11-'Weights and method'!$C$11)))</x:f>
        <x:v>3.019178539013915</x:v>
      </x:c>
      <x:c r="J2660" s="8" t="n">
        <x:f>100*'Weights and method'!$B$12*MAX(0,MIN(1,(LN(1+'Original 8 pillars'!J2660)-'Weights and method'!$C$12)/('Weights and method'!$D$12-'Weights and method'!$C$12)))</x:f>
        <x:v>9.411466822010787</x:v>
      </x:c>
      <x:c r="K2660" s="8" t="n">
        <x:f>SUM(C2660:J2660)</x:f>
        <x:v>53.93033976667894</x:v>
      </x:c>
    </x:row>
    <x:row r="2661">
      <x:c r="A2661" s="2" t="str">
        <x:f>'Original 8 pillars'!A2661</x:f>
        <x:v>Ethiopia</x:v>
      </x:c>
      <x:c r="B2661" s="2" t="str">
        <x:f>'Original 8 pillars'!B2661</x:f>
        <x:v>2024-10</x:v>
      </x:c>
      <x:c r="C2661" s="8" t="n">
        <x:f>100*'Weights and method'!$B$5*MAX(0,MIN(1,(LN(1+'Original 8 pillars'!C2661)-'Weights and method'!$C$5)/('Weights and method'!$D$5-'Weights and method'!$C$5)))</x:f>
        <x:v>8.832552404875777</x:v>
      </x:c>
      <x:c r="D2661" s="8" t="n">
        <x:f>100*'Weights and method'!$B$6*MAX(0,MIN(1,(LN(1+'Original 8 pillars'!D2661)-'Weights and method'!$C$6)/('Weights and method'!$D$6-'Weights and method'!$C$6)))</x:f>
        <x:v>7.10608200731755</x:v>
      </x:c>
      <x:c r="E2661" s="8" t="n">
        <x:f>100*'Weights and method'!$B$7*MAX(0,MIN(1,(LN(1+'Original 8 pillars'!E2661)-'Weights and method'!$C$7)/('Weights and method'!$D$7-'Weights and method'!$C$7)))</x:f>
        <x:v>7.631296334576354</x:v>
      </x:c>
      <x:c r="F2661" s="8" t="n">
        <x:f>100*'Weights and method'!$B$8*MAX(0,MIN(1,(LN(1+'Original 8 pillars'!F2661)-'Weights and method'!$C$8)/('Weights and method'!$D$8-'Weights and method'!$C$8)))</x:f>
        <x:v>10.691102976394173</x:v>
      </x:c>
      <x:c r="G2661" s="8" t="n">
        <x:f>100*'Weights and method'!$B$9*MAX(0,MIN(1,(LN(1+'Original 8 pillars'!G2661)-'Weights and method'!$C$9)/('Weights and method'!$D$9-'Weights and method'!$C$9)))</x:f>
        <x:v>4.219088389097392</x:v>
      </x:c>
      <x:c r="H2661" s="8" t="n">
        <x:f>100*'Weights and method'!$B$10*MAX(0,MIN(1,(LN(1+'Original 8 pillars'!H2661)-'Weights and method'!$C$10)/('Weights and method'!$D$10-'Weights and method'!$C$10)))</x:f>
        <x:v>0</x:v>
      </x:c>
      <x:c r="I2661" s="8" t="n">
        <x:f>100*'Weights and method'!$B$11*MAX(0,MIN(1,(LN(1+'Original 8 pillars'!I2661)-'Weights and method'!$C$11)/('Weights and method'!$D$11-'Weights and method'!$C$11)))</x:f>
        <x:v>4.6056312548191505</x:v>
      </x:c>
      <x:c r="J2661" s="8" t="n">
        <x:f>100*'Weights and method'!$B$12*MAX(0,MIN(1,(LN(1+'Original 8 pillars'!J2661)-'Weights and method'!$C$12)/('Weights and method'!$D$12-'Weights and method'!$C$12)))</x:f>
        <x:v>5.106102718876504</x:v>
      </x:c>
      <x:c r="K2661" s="8" t="n">
        <x:f>SUM(C2661:J2661)</x:f>
        <x:v>48.19185608595691</x:v>
      </x:c>
    </x:row>
    <x:row r="2662">
      <x:c r="A2662" s="2" t="str">
        <x:f>'Original 8 pillars'!A2662</x:f>
        <x:v>Ethiopia</x:v>
      </x:c>
      <x:c r="B2662" s="2" t="str">
        <x:f>'Original 8 pillars'!B2662</x:f>
        <x:v>2024-11</x:v>
      </x:c>
      <x:c r="C2662" s="8" t="n">
        <x:f>100*'Weights and method'!$B$5*MAX(0,MIN(1,(LN(1+'Original 8 pillars'!C2662)-'Weights and method'!$C$5)/('Weights and method'!$D$5-'Weights and method'!$C$5)))</x:f>
        <x:v>10.019628347981508</x:v>
      </x:c>
      <x:c r="D2662" s="8" t="n">
        <x:f>100*'Weights and method'!$B$6*MAX(0,MIN(1,(LN(1+'Original 8 pillars'!D2662)-'Weights and method'!$C$6)/('Weights and method'!$D$6-'Weights and method'!$C$6)))</x:f>
        <x:v>6.822042717851802</x:v>
      </x:c>
      <x:c r="E2662" s="8" t="n">
        <x:f>100*'Weights and method'!$B$7*MAX(0,MIN(1,(LN(1+'Original 8 pillars'!E2662)-'Weights and method'!$C$7)/('Weights and method'!$D$7-'Weights and method'!$C$7)))</x:f>
        <x:v>9.289535614920784</x:v>
      </x:c>
      <x:c r="F2662" s="8" t="n">
        <x:f>100*'Weights and method'!$B$8*MAX(0,MIN(1,(LN(1+'Original 8 pillars'!F2662)-'Weights and method'!$C$8)/('Weights and method'!$D$8-'Weights and method'!$C$8)))</x:f>
        <x:v>10.316800227397065</x:v>
      </x:c>
      <x:c r="G2662" s="8" t="n">
        <x:f>100*'Weights and method'!$B$9*MAX(0,MIN(1,(LN(1+'Original 8 pillars'!G2662)-'Weights and method'!$C$9)/('Weights and method'!$D$9-'Weights and method'!$C$9)))</x:f>
        <x:v>1.8435608663523573</x:v>
      </x:c>
      <x:c r="H2662" s="8" t="n">
        <x:f>100*'Weights and method'!$B$10*MAX(0,MIN(1,(LN(1+'Original 8 pillars'!H2662)-'Weights and method'!$C$10)/('Weights and method'!$D$10-'Weights and method'!$C$10)))</x:f>
        <x:v>0</x:v>
      </x:c>
      <x:c r="I2662" s="8" t="n">
        <x:f>100*'Weights and method'!$B$11*MAX(0,MIN(1,(LN(1+'Original 8 pillars'!I2662)-'Weights and method'!$C$11)/('Weights and method'!$D$11-'Weights and method'!$C$11)))</x:f>
        <x:v>2.936268269307667</x:v>
      </x:c>
      <x:c r="J2662" s="8" t="n">
        <x:f>100*'Weights and method'!$B$12*MAX(0,MIN(1,(LN(1+'Original 8 pillars'!J2662)-'Weights and method'!$C$12)/('Weights and method'!$D$12-'Weights and method'!$C$12)))</x:f>
        <x:v>6.037834939102521</x:v>
      </x:c>
      <x:c r="K2662" s="8" t="n">
        <x:f>SUM(C2662:J2662)</x:f>
        <x:v>47.265670982913704</x:v>
      </x:c>
    </x:row>
    <x:row r="2663">
      <x:c r="A2663" s="2" t="str">
        <x:f>'Original 8 pillars'!A2663</x:f>
        <x:v>Ethiopia</x:v>
      </x:c>
      <x:c r="B2663" s="2" t="str">
        <x:f>'Original 8 pillars'!B2663</x:f>
        <x:v>2024-12</x:v>
      </x:c>
      <x:c r="C2663" s="8" t="n">
        <x:f>100*'Weights and method'!$B$5*MAX(0,MIN(1,(LN(1+'Original 8 pillars'!C2663)-'Weights and method'!$C$5)/('Weights and method'!$D$5-'Weights and method'!$C$5)))</x:f>
        <x:v>8.668924938069104</x:v>
      </x:c>
      <x:c r="D2663" s="8" t="n">
        <x:f>100*'Weights and method'!$B$6*MAX(0,MIN(1,(LN(1+'Original 8 pillars'!D2663)-'Weights and method'!$C$6)/('Weights and method'!$D$6-'Weights and method'!$C$6)))</x:f>
        <x:v>5.5623095407807455</x:v>
      </x:c>
      <x:c r="E2663" s="8" t="n">
        <x:f>100*'Weights and method'!$B$7*MAX(0,MIN(1,(LN(1+'Original 8 pillars'!E2663)-'Weights and method'!$C$7)/('Weights and method'!$D$7-'Weights and method'!$C$7)))</x:f>
        <x:v>8.251131270159279</x:v>
      </x:c>
      <x:c r="F2663" s="8" t="n">
        <x:f>100*'Weights and method'!$B$8*MAX(0,MIN(1,(LN(1+'Original 8 pillars'!F2663)-'Weights and method'!$C$8)/('Weights and method'!$D$8-'Weights and method'!$C$8)))</x:f>
        <x:v>9.260861909873777</x:v>
      </x:c>
      <x:c r="G2663" s="8" t="n">
        <x:f>100*'Weights and method'!$B$9*MAX(0,MIN(1,(LN(1+'Original 8 pillars'!G2663)-'Weights and method'!$C$9)/('Weights and method'!$D$9-'Weights and method'!$C$9)))</x:f>
        <x:v>4.435978734125155</x:v>
      </x:c>
      <x:c r="H2663" s="8" t="n">
        <x:f>100*'Weights and method'!$B$10*MAX(0,MIN(1,(LN(1+'Original 8 pillars'!H2663)-'Weights and method'!$C$10)/('Weights and method'!$D$10-'Weights and method'!$C$10)))</x:f>
        <x:v>0</x:v>
      </x:c>
      <x:c r="I2663" s="8" t="n">
        <x:f>100*'Weights and method'!$B$11*MAX(0,MIN(1,(LN(1+'Original 8 pillars'!I2663)-'Weights and method'!$C$11)/('Weights and method'!$D$11-'Weights and method'!$C$11)))</x:f>
        <x:v>3.978712579029439</x:v>
      </x:c>
      <x:c r="J2663" s="8" t="n">
        <x:f>100*'Weights and method'!$B$12*MAX(0,MIN(1,(LN(1+'Original 8 pillars'!J2663)-'Weights and method'!$C$12)/('Weights and method'!$D$12-'Weights and method'!$C$12)))</x:f>
        <x:v>4.847416917324921</x:v>
      </x:c>
      <x:c r="K2663" s="8" t="n">
        <x:f>SUM(C2663:J2663)</x:f>
        <x:v>45.00533588936242</x:v>
      </x:c>
    </x:row>
    <x:row r="2664">
      <x:c r="A2664" s="2" t="str">
        <x:f>'Original 8 pillars'!A2664</x:f>
        <x:v>Ethiopia</x:v>
      </x:c>
      <x:c r="B2664" s="2" t="str">
        <x:f>'Original 8 pillars'!B2664</x:f>
        <x:v>2025-01</x:v>
      </x:c>
      <x:c r="C2664" s="8" t="n">
        <x:f>100*'Weights and method'!$B$5*MAX(0,MIN(1,(LN(1+'Original 8 pillars'!C2664)-'Weights and method'!$C$5)/('Weights and method'!$D$5-'Weights and method'!$C$5)))</x:f>
        <x:v>9.621091847770304</x:v>
      </x:c>
      <x:c r="D2664" s="8" t="n">
        <x:f>100*'Weights and method'!$B$6*MAX(0,MIN(1,(LN(1+'Original 8 pillars'!D2664)-'Weights and method'!$C$6)/('Weights and method'!$D$6-'Weights and method'!$C$6)))</x:f>
        <x:v>6.204716568027214</x:v>
      </x:c>
      <x:c r="E2664" s="8" t="n">
        <x:f>100*'Weights and method'!$B$7*MAX(0,MIN(1,(LN(1+'Original 8 pillars'!E2664)-'Weights and method'!$C$7)/('Weights and method'!$D$7-'Weights and method'!$C$7)))</x:f>
        <x:v>8.623484013233096</x:v>
      </x:c>
      <x:c r="F2664" s="8" t="n">
        <x:f>100*'Weights and method'!$B$8*MAX(0,MIN(1,(LN(1+'Original 8 pillars'!F2664)-'Weights and method'!$C$8)/('Weights and method'!$D$8-'Weights and method'!$C$8)))</x:f>
        <x:v>9.985270740211739</x:v>
      </x:c>
      <x:c r="G2664" s="8" t="n">
        <x:f>100*'Weights and method'!$B$9*MAX(0,MIN(1,(LN(1+'Original 8 pillars'!G2664)-'Weights and method'!$C$9)/('Weights and method'!$D$9-'Weights and method'!$C$9)))</x:f>
        <x:v>6.061877342383766</x:v>
      </x:c>
      <x:c r="H2664" s="8" t="n">
        <x:f>100*'Weights and method'!$B$10*MAX(0,MIN(1,(LN(1+'Original 8 pillars'!H2664)-'Weights and method'!$C$10)/('Weights and method'!$D$10-'Weights and method'!$C$10)))</x:f>
        <x:v>0</x:v>
      </x:c>
      <x:c r="I2664" s="8" t="n">
        <x:f>100*'Weights and method'!$B$11*MAX(0,MIN(1,(LN(1+'Original 8 pillars'!I2664)-'Weights and method'!$C$11)/('Weights and method'!$D$11-'Weights and method'!$C$11)))</x:f>
        <x:v>3.5919749166771764</x:v>
      </x:c>
      <x:c r="J2664" s="8" t="n">
        <x:f>100*'Weights and method'!$B$12*MAX(0,MIN(1,(LN(1+'Original 8 pillars'!J2664)-'Weights and method'!$C$12)/('Weights and method'!$D$12-'Weights and method'!$C$12)))</x:f>
        <x:v>4.010112666333164</x:v>
      </x:c>
      <x:c r="K2664" s="8" t="n">
        <x:f>SUM(C2664:J2664)</x:f>
        <x:v>48.09852809463646</x:v>
      </x:c>
    </x:row>
    <x:row r="2665">
      <x:c r="A2665" s="2" t="str">
        <x:f>'Original 8 pillars'!A2665</x:f>
        <x:v>Ethiopia</x:v>
      </x:c>
      <x:c r="B2665" s="2" t="str">
        <x:f>'Original 8 pillars'!B2665</x:f>
        <x:v>2025-02</x:v>
      </x:c>
      <x:c r="C2665" s="8" t="n">
        <x:f>100*'Weights and method'!$B$5*MAX(0,MIN(1,(LN(1+'Original 8 pillars'!C2665)-'Weights and method'!$C$5)/('Weights and method'!$D$5-'Weights and method'!$C$5)))</x:f>
        <x:v>8.671142720140427</x:v>
      </x:c>
      <x:c r="D2665" s="8" t="n">
        <x:f>100*'Weights and method'!$B$6*MAX(0,MIN(1,(LN(1+'Original 8 pillars'!D2665)-'Weights and method'!$C$6)/('Weights and method'!$D$6-'Weights and method'!$C$6)))</x:f>
        <x:v>7.34607930515759</x:v>
      </x:c>
      <x:c r="E2665" s="8" t="n">
        <x:f>100*'Weights and method'!$B$7*MAX(0,MIN(1,(LN(1+'Original 8 pillars'!E2665)-'Weights and method'!$C$7)/('Weights and method'!$D$7-'Weights and method'!$C$7)))</x:f>
        <x:v>9.324149617072523</x:v>
      </x:c>
      <x:c r="F2665" s="8" t="n">
        <x:f>100*'Weights and method'!$B$8*MAX(0,MIN(1,(LN(1+'Original 8 pillars'!F2665)-'Weights and method'!$C$8)/('Weights and method'!$D$8-'Weights and method'!$C$8)))</x:f>
        <x:v>10.086229621784602</x:v>
      </x:c>
      <x:c r="G2665" s="8" t="n">
        <x:f>100*'Weights and method'!$B$9*MAX(0,MIN(1,(LN(1+'Original 8 pillars'!G2665)-'Weights and method'!$C$9)/('Weights and method'!$D$9-'Weights and method'!$C$9)))</x:f>
        <x:v>6.5217953172615735</x:v>
      </x:c>
      <x:c r="H2665" s="8" t="n">
        <x:f>100*'Weights and method'!$B$10*MAX(0,MIN(1,(LN(1+'Original 8 pillars'!H2665)-'Weights and method'!$C$10)/('Weights and method'!$D$10-'Weights and method'!$C$10)))</x:f>
        <x:v>0</x:v>
      </x:c>
      <x:c r="I2665" s="8" t="n">
        <x:f>100*'Weights and method'!$B$11*MAX(0,MIN(1,(LN(1+'Original 8 pillars'!I2665)-'Weights and method'!$C$11)/('Weights and method'!$D$11-'Weights and method'!$C$11)))</x:f>
        <x:v>5.1290125232271215</x:v>
      </x:c>
      <x:c r="J2665" s="8" t="n">
        <x:f>100*'Weights and method'!$B$12*MAX(0,MIN(1,(LN(1+'Original 8 pillars'!J2665)-'Weights and method'!$C$12)/('Weights and method'!$D$12-'Weights and method'!$C$12)))</x:f>
        <x:v>5.560960086188105</x:v>
      </x:c>
      <x:c r="K2665" s="8" t="n">
        <x:f>SUM(C2665:J2665)</x:f>
        <x:v>52.63936919083194</x:v>
      </x:c>
    </x:row>
    <x:row r="2666">
      <x:c r="A2666" s="2" t="str">
        <x:f>'Original 8 pillars'!A2666</x:f>
        <x:v>Ethiopia</x:v>
      </x:c>
      <x:c r="B2666" s="2" t="str">
        <x:f>'Original 8 pillars'!B2666</x:f>
        <x:v>2025-03</x:v>
      </x:c>
      <x:c r="C2666" s="8" t="n">
        <x:f>100*'Weights and method'!$B$5*MAX(0,MIN(1,(LN(1+'Original 8 pillars'!C2666)-'Weights and method'!$C$5)/('Weights and method'!$D$5-'Weights and method'!$C$5)))</x:f>
        <x:v>5.831986105372488</x:v>
      </x:c>
      <x:c r="D2666" s="8" t="n">
        <x:f>100*'Weights and method'!$B$6*MAX(0,MIN(1,(LN(1+'Original 8 pillars'!D2666)-'Weights and method'!$C$6)/('Weights and method'!$D$6-'Weights and method'!$C$6)))</x:f>
        <x:v>4.215437974678154</x:v>
      </x:c>
      <x:c r="E2666" s="8" t="n">
        <x:f>100*'Weights and method'!$B$7*MAX(0,MIN(1,(LN(1+'Original 8 pillars'!E2666)-'Weights and method'!$C$7)/('Weights and method'!$D$7-'Weights and method'!$C$7)))</x:f>
        <x:v>5.245642068891396</x:v>
      </x:c>
      <x:c r="F2666" s="8" t="n">
        <x:f>100*'Weights and method'!$B$8*MAX(0,MIN(1,(LN(1+'Original 8 pillars'!F2666)-'Weights and method'!$C$8)/('Weights and method'!$D$8-'Weights and method'!$C$8)))</x:f>
        <x:v>7.437762694644205</x:v>
      </x:c>
      <x:c r="G2666" s="8" t="n">
        <x:f>100*'Weights and method'!$B$9*MAX(0,MIN(1,(LN(1+'Original 8 pillars'!G2666)-'Weights and method'!$C$9)/('Weights and method'!$D$9-'Weights and method'!$C$9)))</x:f>
        <x:v>2.721439716168746</x:v>
      </x:c>
      <x:c r="H2666" s="8" t="n">
        <x:f>100*'Weights and method'!$B$10*MAX(0,MIN(1,(LN(1+'Original 8 pillars'!H2666)-'Weights and method'!$C$10)/('Weights and method'!$D$10-'Weights and method'!$C$10)))</x:f>
        <x:v>0.5958915006072788</x:v>
      </x:c>
      <x:c r="I2666" s="8" t="n">
        <x:f>100*'Weights and method'!$B$11*MAX(0,MIN(1,(LN(1+'Original 8 pillars'!I2666)-'Weights and method'!$C$11)/('Weights and method'!$D$11-'Weights and method'!$C$11)))</x:f>
        <x:v>2.4896485866294196</x:v>
      </x:c>
      <x:c r="J2666" s="8" t="n">
        <x:f>100*'Weights and method'!$B$12*MAX(0,MIN(1,(LN(1+'Original 8 pillars'!J2666)-'Weights and method'!$C$12)/('Weights and method'!$D$12-'Weights and method'!$C$12)))</x:f>
        <x:v>3.9812117384004506</x:v>
      </x:c>
      <x:c r="K2666" s="8" t="n">
        <x:f>SUM(C2666:J2666)</x:f>
        <x:v>32.519020385392146</x:v>
      </x:c>
    </x:row>
    <x:row r="2667">
      <x:c r="A2667" s="2" t="str">
        <x:f>'Original 8 pillars'!A2667</x:f>
        <x:v>Ethiopia</x:v>
      </x:c>
      <x:c r="B2667" s="2" t="str">
        <x:f>'Original 8 pillars'!B2667</x:f>
        <x:v>2025-04</x:v>
      </x:c>
      <x:c r="C2667" s="8" t="n">
        <x:f>100*'Weights and method'!$B$5*MAX(0,MIN(1,(LN(1+'Original 8 pillars'!C2667)-'Weights and method'!$C$5)/('Weights and method'!$D$5-'Weights and method'!$C$5)))</x:f>
        <x:v>5.813477569910405</x:v>
      </x:c>
      <x:c r="D2667" s="8" t="n">
        <x:f>100*'Weights and method'!$B$6*MAX(0,MIN(1,(LN(1+'Original 8 pillars'!D2667)-'Weights and method'!$C$6)/('Weights and method'!$D$6-'Weights and method'!$C$6)))</x:f>
        <x:v>3.9685771163227255</x:v>
      </x:c>
      <x:c r="E2667" s="8" t="n">
        <x:f>100*'Weights and method'!$B$7*MAX(0,MIN(1,(LN(1+'Original 8 pillars'!E2667)-'Weights and method'!$C$7)/('Weights and method'!$D$7-'Weights and method'!$C$7)))</x:f>
        <x:v>5.567915798002633</x:v>
      </x:c>
      <x:c r="F2667" s="8" t="n">
        <x:f>100*'Weights and method'!$B$8*MAX(0,MIN(1,(LN(1+'Original 8 pillars'!F2667)-'Weights and method'!$C$8)/('Weights and method'!$D$8-'Weights and method'!$C$8)))</x:f>
        <x:v>7.936943399432161</x:v>
      </x:c>
      <x:c r="G2667" s="8" t="n">
        <x:f>100*'Weights and method'!$B$9*MAX(0,MIN(1,(LN(1+'Original 8 pillars'!G2667)-'Weights and method'!$C$9)/('Weights and method'!$D$9-'Weights and method'!$C$9)))</x:f>
        <x:v>2.9737794389901344</x:v>
      </x:c>
      <x:c r="H2667" s="8" t="n">
        <x:f>100*'Weights and method'!$B$10*MAX(0,MIN(1,(LN(1+'Original 8 pillars'!H2667)-'Weights and method'!$C$10)/('Weights and method'!$D$10-'Weights and method'!$C$10)))</x:f>
        <x:v>0</x:v>
      </x:c>
      <x:c r="I2667" s="8" t="n">
        <x:f>100*'Weights and method'!$B$11*MAX(0,MIN(1,(LN(1+'Original 8 pillars'!I2667)-'Weights and method'!$C$11)/('Weights and method'!$D$11-'Weights and method'!$C$11)))</x:f>
        <x:v>2.3703140564461447</x:v>
      </x:c>
      <x:c r="J2667" s="8" t="n">
        <x:f>100*'Weights and method'!$B$12*MAX(0,MIN(1,(LN(1+'Original 8 pillars'!J2667)-'Weights and method'!$C$12)/('Weights and method'!$D$12-'Weights and method'!$C$12)))</x:f>
        <x:v>2.135135075014003</x:v>
      </x:c>
      <x:c r="K2667" s="8" t="n">
        <x:f>SUM(C2667:J2667)</x:f>
        <x:v>30.76614245411821</x:v>
      </x:c>
    </x:row>
    <x:row r="2668">
      <x:c r="A2668" s="2" t="str">
        <x:f>'Original 8 pillars'!A2668</x:f>
        <x:v>Ethiopia</x:v>
      </x:c>
      <x:c r="B2668" s="2" t="str">
        <x:f>'Original 8 pillars'!B2668</x:f>
        <x:v>2025-05</x:v>
      </x:c>
      <x:c r="C2668" s="8" t="n">
        <x:f>100*'Weights and method'!$B$5*MAX(0,MIN(1,(LN(1+'Original 8 pillars'!C2668)-'Weights and method'!$C$5)/('Weights and method'!$D$5-'Weights and method'!$C$5)))</x:f>
        <x:v>6.779301871355045</x:v>
      </x:c>
      <x:c r="D2668" s="8" t="n">
        <x:f>100*'Weights and method'!$B$6*MAX(0,MIN(1,(LN(1+'Original 8 pillars'!D2668)-'Weights and method'!$C$6)/('Weights and method'!$D$6-'Weights and method'!$C$6)))</x:f>
        <x:v>5.169560373718983</x:v>
      </x:c>
      <x:c r="E2668" s="8" t="n">
        <x:f>100*'Weights and method'!$B$7*MAX(0,MIN(1,(LN(1+'Original 8 pillars'!E2668)-'Weights and method'!$C$7)/('Weights and method'!$D$7-'Weights and method'!$C$7)))</x:f>
        <x:v>6.675075892753125</x:v>
      </x:c>
      <x:c r="F2668" s="8" t="n">
        <x:f>100*'Weights and method'!$B$8*MAX(0,MIN(1,(LN(1+'Original 8 pillars'!F2668)-'Weights and method'!$C$8)/('Weights and method'!$D$8-'Weights and method'!$C$8)))</x:f>
        <x:v>8.347908174037858</x:v>
      </x:c>
      <x:c r="G2668" s="8" t="n">
        <x:f>100*'Weights and method'!$B$9*MAX(0,MIN(1,(LN(1+'Original 8 pillars'!G2668)-'Weights and method'!$C$9)/('Weights and method'!$D$9-'Weights and method'!$C$9)))</x:f>
        <x:v>3.2494779577164805</x:v>
      </x:c>
      <x:c r="H2668" s="8" t="n">
        <x:f>100*'Weights and method'!$B$10*MAX(0,MIN(1,(LN(1+'Original 8 pillars'!H2668)-'Weights and method'!$C$10)/('Weights and method'!$D$10-'Weights and method'!$C$10)))</x:f>
        <x:v>0</x:v>
      </x:c>
      <x:c r="I2668" s="8" t="n">
        <x:f>100*'Weights and method'!$B$11*MAX(0,MIN(1,(LN(1+'Original 8 pillars'!I2668)-'Weights and method'!$C$11)/('Weights and method'!$D$11-'Weights and method'!$C$11)))</x:f>
        <x:v>3.0353870141730788</x:v>
      </x:c>
      <x:c r="J2668" s="8" t="n">
        <x:f>100*'Weights and method'!$B$12*MAX(0,MIN(1,(LN(1+'Original 8 pillars'!J2668)-'Weights and method'!$C$12)/('Weights and method'!$D$12-'Weights and method'!$C$12)))</x:f>
        <x:v>3.185450831746385</x:v>
      </x:c>
      <x:c r="K2668" s="8" t="n">
        <x:f>SUM(C2668:J2668)</x:f>
        <x:v>36.442162115500956</x:v>
      </x:c>
    </x:row>
    <x:row r="2669">
      <x:c r="A2669" s="2" t="str">
        <x:f>'Original 8 pillars'!A2669</x:f>
        <x:v>Ethiopia</x:v>
      </x:c>
      <x:c r="B2669" s="2" t="str">
        <x:f>'Original 8 pillars'!B2669</x:f>
        <x:v>2025-06</x:v>
      </x:c>
      <x:c r="C2669" s="8" t="n">
        <x:f>100*'Weights and method'!$B$5*MAX(0,MIN(1,(LN(1+'Original 8 pillars'!C2669)-'Weights and method'!$C$5)/('Weights and method'!$D$5-'Weights and method'!$C$5)))</x:f>
        <x:v>10.387657975170445</x:v>
      </x:c>
      <x:c r="D2669" s="8" t="n">
        <x:f>100*'Weights and method'!$B$6*MAX(0,MIN(1,(LN(1+'Original 8 pillars'!D2669)-'Weights and method'!$C$6)/('Weights and method'!$D$6-'Weights and method'!$C$6)))</x:f>
        <x:v>7.692896224858871</x:v>
      </x:c>
      <x:c r="E2669" s="8" t="n">
        <x:f>100*'Weights and method'!$B$7*MAX(0,MIN(1,(LN(1+'Original 8 pillars'!E2669)-'Weights and method'!$C$7)/('Weights and method'!$D$7-'Weights and method'!$C$7)))</x:f>
        <x:v>9.49142468962343</x:v>
      </x:c>
      <x:c r="F2669" s="8" t="n">
        <x:f>100*'Weights and method'!$B$8*MAX(0,MIN(1,(LN(1+'Original 8 pillars'!F2669)-'Weights and method'!$C$8)/('Weights and method'!$D$8-'Weights and method'!$C$8)))</x:f>
        <x:v>10.642332999435833</x:v>
      </x:c>
      <x:c r="G2669" s="8" t="n">
        <x:f>100*'Weights and method'!$B$9*MAX(0,MIN(1,(LN(1+'Original 8 pillars'!G2669)-'Weights and method'!$C$9)/('Weights and method'!$D$9-'Weights and method'!$C$9)))</x:f>
        <x:v>6.039893718624828</x:v>
      </x:c>
      <x:c r="H2669" s="8" t="n">
        <x:f>100*'Weights and method'!$B$10*MAX(0,MIN(1,(LN(1+'Original 8 pillars'!H2669)-'Weights and method'!$C$10)/('Weights and method'!$D$10-'Weights and method'!$C$10)))</x:f>
        <x:v>1.7617582128071831</x:v>
      </x:c>
      <x:c r="I2669" s="8" t="n">
        <x:f>100*'Weights and method'!$B$11*MAX(0,MIN(1,(LN(1+'Original 8 pillars'!I2669)-'Weights and method'!$C$11)/('Weights and method'!$D$11-'Weights and method'!$C$11)))</x:f>
        <x:v>3.6412750861594945</x:v>
      </x:c>
      <x:c r="J2669" s="8" t="n">
        <x:f>100*'Weights and method'!$B$12*MAX(0,MIN(1,(LN(1+'Original 8 pillars'!J2669)-'Weights and method'!$C$12)/('Weights and method'!$D$12-'Weights and method'!$C$12)))</x:f>
        <x:v>6.629874759039885</x:v>
      </x:c>
      <x:c r="K2669" s="8" t="n">
        <x:f>SUM(C2669:J2669)</x:f>
        <x:v>56.287113665719964</x:v>
      </x:c>
    </x:row>
    <x:row r="2670">
      <x:c r="A2670" s="2" t="str">
        <x:f>'Original 8 pillars'!A2670</x:f>
        <x:v>Ethiopia</x:v>
      </x:c>
      <x:c r="B2670" s="2" t="str">
        <x:f>'Original 8 pillars'!B2670</x:f>
        <x:v>2025-07</x:v>
      </x:c>
      <x:c r="C2670" s="8" t="n">
        <x:f>100*'Weights and method'!$B$5*MAX(0,MIN(1,(LN(1+'Original 8 pillars'!C2670)-'Weights and method'!$C$5)/('Weights and method'!$D$5-'Weights and method'!$C$5)))</x:f>
        <x:v>6.488040796985156</x:v>
      </x:c>
      <x:c r="D2670" s="8" t="n">
        <x:f>100*'Weights and method'!$B$6*MAX(0,MIN(1,(LN(1+'Original 8 pillars'!D2670)-'Weights and method'!$C$6)/('Weights and method'!$D$6-'Weights and method'!$C$6)))</x:f>
        <x:v>4.354178758668655</x:v>
      </x:c>
      <x:c r="E2670" s="8" t="n">
        <x:f>100*'Weights and method'!$B$7*MAX(0,MIN(1,(LN(1+'Original 8 pillars'!E2670)-'Weights and method'!$C$7)/('Weights and method'!$D$7-'Weights and method'!$C$7)))</x:f>
        <x:v>5.815784464688698</x:v>
      </x:c>
      <x:c r="F2670" s="8" t="n">
        <x:f>100*'Weights and method'!$B$8*MAX(0,MIN(1,(LN(1+'Original 8 pillars'!F2670)-'Weights and method'!$C$8)/('Weights and method'!$D$8-'Weights and method'!$C$8)))</x:f>
        <x:v>7.375651379849923</x:v>
      </x:c>
      <x:c r="G2670" s="8" t="n">
        <x:f>100*'Weights and method'!$B$9*MAX(0,MIN(1,(LN(1+'Original 8 pillars'!G2670)-'Weights and method'!$C$9)/('Weights and method'!$D$9-'Weights and method'!$C$9)))</x:f>
        <x:v>2.0224436460106183</x:v>
      </x:c>
      <x:c r="H2670" s="8" t="n">
        <x:f>100*'Weights and method'!$B$10*MAX(0,MIN(1,(LN(1+'Original 8 pillars'!H2670)-'Weights and method'!$C$10)/('Weights and method'!$D$10-'Weights and method'!$C$10)))</x:f>
        <x:v>0.21803858953207922</x:v>
      </x:c>
      <x:c r="I2670" s="8" t="n">
        <x:f>100*'Weights and method'!$B$11*MAX(0,MIN(1,(LN(1+'Original 8 pillars'!I2670)-'Weights and method'!$C$11)/('Weights and method'!$D$11-'Weights and method'!$C$11)))</x:f>
        <x:v>3.291788950845261</x:v>
      </x:c>
      <x:c r="J2670" s="8" t="n">
        <x:f>100*'Weights and method'!$B$12*MAX(0,MIN(1,(LN(1+'Original 8 pillars'!J2670)-'Weights and method'!$C$12)/('Weights and method'!$D$12-'Weights and method'!$C$12)))</x:f>
        <x:v>3.615916335739678</x:v>
      </x:c>
      <x:c r="K2670" s="8" t="n">
        <x:f>SUM(C2670:J2670)</x:f>
        <x:v>33.18184292232007</x:v>
      </x:c>
    </x:row>
    <x:row r="2671">
      <x:c r="A2671" s="2" t="str">
        <x:f>'Original 8 pillars'!A2671</x:f>
        <x:v>Ethiopia</x:v>
      </x:c>
      <x:c r="B2671" s="2" t="str">
        <x:f>'Original 8 pillars'!B2671</x:f>
        <x:v>2025-08</x:v>
      </x:c>
      <x:c r="C2671" s="8" t="n">
        <x:f>100*'Weights and method'!$B$5*MAX(0,MIN(1,(LN(1+'Original 8 pillars'!C2671)-'Weights and method'!$C$5)/('Weights and method'!$D$5-'Weights and method'!$C$5)))</x:f>
        <x:v>7.266272339330402</x:v>
      </x:c>
      <x:c r="D2671" s="8" t="n">
        <x:f>100*'Weights and method'!$B$6*MAX(0,MIN(1,(LN(1+'Original 8 pillars'!D2671)-'Weights and method'!$C$6)/('Weights and method'!$D$6-'Weights and method'!$C$6)))</x:f>
        <x:v>5.687925173592782</x:v>
      </x:c>
      <x:c r="E2671" s="8" t="n">
        <x:f>100*'Weights and method'!$B$7*MAX(0,MIN(1,(LN(1+'Original 8 pillars'!E2671)-'Weights and method'!$C$7)/('Weights and method'!$D$7-'Weights and method'!$C$7)))</x:f>
        <x:v>6.795905389691421</x:v>
      </x:c>
      <x:c r="F2671" s="8" t="n">
        <x:f>100*'Weights and method'!$B$8*MAX(0,MIN(1,(LN(1+'Original 8 pillars'!F2671)-'Weights and method'!$C$8)/('Weights and method'!$D$8-'Weights and method'!$C$8)))</x:f>
        <x:v>9.534065090207694</x:v>
      </x:c>
      <x:c r="G2671" s="8" t="n">
        <x:f>100*'Weights and method'!$B$9*MAX(0,MIN(1,(LN(1+'Original 8 pillars'!G2671)-'Weights and method'!$C$9)/('Weights and method'!$D$9-'Weights and method'!$C$9)))</x:f>
        <x:v>2.5500468748914478</x:v>
      </x:c>
      <x:c r="H2671" s="8" t="n">
        <x:f>100*'Weights and method'!$B$10*MAX(0,MIN(1,(LN(1+'Original 8 pillars'!H2671)-'Weights and method'!$C$10)/('Weights and method'!$D$10-'Weights and method'!$C$10)))</x:f>
        <x:v>0</x:v>
      </x:c>
      <x:c r="I2671" s="8" t="n">
        <x:f>100*'Weights and method'!$B$11*MAX(0,MIN(1,(LN(1+'Original 8 pillars'!I2671)-'Weights and method'!$C$11)/('Weights and method'!$D$11-'Weights and method'!$C$11)))</x:f>
        <x:v>3.1151213348897913</x:v>
      </x:c>
      <x:c r="J2671" s="8" t="n">
        <x:f>100*'Weights and method'!$B$12*MAX(0,MIN(1,(LN(1+'Original 8 pillars'!J2671)-'Weights and method'!$C$12)/('Weights and method'!$D$12-'Weights and method'!$C$12)))</x:f>
        <x:v>3.2476526415929703</x:v>
      </x:c>
      <x:c r="K2671" s="8" t="n">
        <x:f>SUM(C2671:J2671)</x:f>
        <x:v>38.196988844196504</x:v>
      </x:c>
    </x:row>
    <x:row r="2672">
      <x:c r="A2672" s="2" t="str">
        <x:f>'Original 8 pillars'!A2672</x:f>
        <x:v>Ethiopia</x:v>
      </x:c>
      <x:c r="B2672" s="2" t="str">
        <x:f>'Original 8 pillars'!B2672</x:f>
        <x:v>2025-09</x:v>
      </x:c>
      <x:c r="C2672" s="8" t="n">
        <x:f>100*'Weights and method'!$B$5*MAX(0,MIN(1,(LN(1+'Original 8 pillars'!C2672)-'Weights and method'!$C$5)/('Weights and method'!$D$5-'Weights and method'!$C$5)))</x:f>
        <x:v>8.470973407177823</x:v>
      </x:c>
      <x:c r="D2672" s="8" t="n">
        <x:f>100*'Weights and method'!$B$6*MAX(0,MIN(1,(LN(1+'Original 8 pillars'!D2672)-'Weights and method'!$C$6)/('Weights and method'!$D$6-'Weights and method'!$C$6)))</x:f>
        <x:v>6.335778815973932</x:v>
      </x:c>
      <x:c r="E2672" s="8" t="n">
        <x:f>100*'Weights and method'!$B$7*MAX(0,MIN(1,(LN(1+'Original 8 pillars'!E2672)-'Weights and method'!$C$7)/('Weights and method'!$D$7-'Weights and method'!$C$7)))</x:f>
        <x:v>7.863354747034146</x:v>
      </x:c>
      <x:c r="F2672" s="8" t="n">
        <x:f>100*'Weights and method'!$B$8*MAX(0,MIN(1,(LN(1+'Original 8 pillars'!F2672)-'Weights and method'!$C$8)/('Weights and method'!$D$8-'Weights and method'!$C$8)))</x:f>
        <x:v>10.173727858679547</x:v>
      </x:c>
      <x:c r="G2672" s="8" t="n">
        <x:f>100*'Weights and method'!$B$9*MAX(0,MIN(1,(LN(1+'Original 8 pillars'!G2672)-'Weights and method'!$C$9)/('Weights and method'!$D$9-'Weights and method'!$C$9)))</x:f>
        <x:v>4.381351360405116</x:v>
      </x:c>
      <x:c r="H2672" s="8" t="n">
        <x:f>100*'Weights and method'!$B$10*MAX(0,MIN(1,(LN(1+'Original 8 pillars'!H2672)-'Weights and method'!$C$10)/('Weights and method'!$D$10-'Weights and method'!$C$10)))</x:f>
        <x:v>0</x:v>
      </x:c>
      <x:c r="I2672" s="8" t="n">
        <x:f>100*'Weights and method'!$B$11*MAX(0,MIN(1,(LN(1+'Original 8 pillars'!I2672)-'Weights and method'!$C$11)/('Weights and method'!$D$11-'Weights and method'!$C$11)))</x:f>
        <x:v>3.9086441417594253</x:v>
      </x:c>
      <x:c r="J2672" s="8" t="n">
        <x:f>100*'Weights and method'!$B$12*MAX(0,MIN(1,(LN(1+'Original 8 pillars'!J2672)-'Weights and method'!$C$12)/('Weights and method'!$D$12-'Weights and method'!$C$12)))</x:f>
        <x:v>7.941521923395909</x:v>
      </x:c>
      <x:c r="K2672" s="8" t="n">
        <x:f>SUM(C2672:J2672)</x:f>
        <x:v>49.075352254425894</x:v>
      </x:c>
    </x:row>
    <x:row r="2673">
      <x:c r="A2673" s="2" t="str">
        <x:f>'Original 8 pillars'!A2673</x:f>
        <x:v>Ethiopia</x:v>
      </x:c>
      <x:c r="B2673" s="2" t="str">
        <x:f>'Original 8 pillars'!B2673</x:f>
        <x:v>2025-10</x:v>
      </x:c>
      <x:c r="C2673" s="8" t="n">
        <x:f>100*'Weights and method'!$B$5*MAX(0,MIN(1,(LN(1+'Original 8 pillars'!C2673)-'Weights and method'!$C$5)/('Weights and method'!$D$5-'Weights and method'!$C$5)))</x:f>
        <x:v>6.700233859578187</x:v>
      </x:c>
      <x:c r="D2673" s="8" t="n">
        <x:f>100*'Weights and method'!$B$6*MAX(0,MIN(1,(LN(1+'Original 8 pillars'!D2673)-'Weights and method'!$C$6)/('Weights and method'!$D$6-'Weights and method'!$C$6)))</x:f>
        <x:v>5.4332685000739565</x:v>
      </x:c>
      <x:c r="E2673" s="8" t="n">
        <x:f>100*'Weights and method'!$B$7*MAX(0,MIN(1,(LN(1+'Original 8 pillars'!E2673)-'Weights and method'!$C$7)/('Weights and method'!$D$7-'Weights and method'!$C$7)))</x:f>
        <x:v>6.9199354789865435</x:v>
      </x:c>
      <x:c r="F2673" s="8" t="n">
        <x:f>100*'Weights and method'!$B$8*MAX(0,MIN(1,(LN(1+'Original 8 pillars'!F2673)-'Weights and method'!$C$8)/('Weights and method'!$D$8-'Weights and method'!$C$8)))</x:f>
        <x:v>9.27468726858753</x:v>
      </x:c>
      <x:c r="G2673" s="8" t="n">
        <x:f>100*'Weights and method'!$B$9*MAX(0,MIN(1,(LN(1+'Original 8 pillars'!G2673)-'Weights and method'!$C$9)/('Weights and method'!$D$9-'Weights and method'!$C$9)))</x:f>
        <x:v>2.73468180743414</x:v>
      </x:c>
      <x:c r="H2673" s="8" t="n">
        <x:f>100*'Weights and method'!$B$10*MAX(0,MIN(1,(LN(1+'Original 8 pillars'!H2673)-'Weights and method'!$C$10)/('Weights and method'!$D$10-'Weights and method'!$C$10)))</x:f>
        <x:v>0</x:v>
      </x:c>
      <x:c r="I2673" s="8" t="n">
        <x:f>100*'Weights and method'!$B$11*MAX(0,MIN(1,(LN(1+'Original 8 pillars'!I2673)-'Weights and method'!$C$11)/('Weights and method'!$D$11-'Weights and method'!$C$11)))</x:f>
        <x:v>2.7478154168666804</x:v>
      </x:c>
      <x:c r="J2673" s="8" t="n">
        <x:f>100*'Weights and method'!$B$12*MAX(0,MIN(1,(LN(1+'Original 8 pillars'!J2673)-'Weights and method'!$C$12)/('Weights and method'!$D$12-'Weights and method'!$C$12)))</x:f>
        <x:v>2.8205760910161866</x:v>
      </x:c>
      <x:c r="K2673" s="8" t="n">
        <x:f>SUM(C2673:J2673)</x:f>
        <x:v>36.63119842254322</x:v>
      </x:c>
    </x:row>
    <x:row r="2674">
      <x:c r="A2674" s="2" t="str">
        <x:f>'Original 8 pillars'!A2674</x:f>
        <x:v>Ethiopia</x:v>
      </x:c>
      <x:c r="B2674" s="2" t="str">
        <x:f>'Original 8 pillars'!B2674</x:f>
        <x:v>2025-11</x:v>
      </x:c>
      <x:c r="C2674" s="8" t="n">
        <x:f>100*'Weights and method'!$B$5*MAX(0,MIN(1,(LN(1+'Original 8 pillars'!C2674)-'Weights and method'!$C$5)/('Weights and method'!$D$5-'Weights and method'!$C$5)))</x:f>
        <x:v>5.551835373253935</x:v>
      </x:c>
      <x:c r="D2674" s="8" t="n">
        <x:f>100*'Weights and method'!$B$6*MAX(0,MIN(1,(LN(1+'Original 8 pillars'!D2674)-'Weights and method'!$C$6)/('Weights and method'!$D$6-'Weights and method'!$C$6)))</x:f>
        <x:v>4.412849298154418</x:v>
      </x:c>
      <x:c r="E2674" s="8" t="n">
        <x:f>100*'Weights and method'!$B$7*MAX(0,MIN(1,(LN(1+'Original 8 pillars'!E2674)-'Weights and method'!$C$7)/('Weights and method'!$D$7-'Weights and method'!$C$7)))</x:f>
        <x:v>5.908520174186814</x:v>
      </x:c>
      <x:c r="F2674" s="8" t="n">
        <x:f>100*'Weights and method'!$B$8*MAX(0,MIN(1,(LN(1+'Original 8 pillars'!F2674)-'Weights and method'!$C$8)/('Weights and method'!$D$8-'Weights and method'!$C$8)))</x:f>
        <x:v>7.3100774688502375</x:v>
      </x:c>
      <x:c r="G2674" s="8" t="n">
        <x:f>100*'Weights and method'!$B$9*MAX(0,MIN(1,(LN(1+'Original 8 pillars'!G2674)-'Weights and method'!$C$9)/('Weights and method'!$D$9-'Weights and method'!$C$9)))</x:f>
        <x:v>3.2542242626522633</x:v>
      </x:c>
      <x:c r="H2674" s="8" t="n">
        <x:f>100*'Weights and method'!$B$10*MAX(0,MIN(1,(LN(1+'Original 8 pillars'!H2674)-'Weights and method'!$C$10)/('Weights and method'!$D$10-'Weights and method'!$C$10)))</x:f>
        <x:v>0</x:v>
      </x:c>
      <x:c r="I2674" s="8" t="n">
        <x:f>100*'Weights and method'!$B$11*MAX(0,MIN(1,(LN(1+'Original 8 pillars'!I2674)-'Weights and method'!$C$11)/('Weights and method'!$D$11-'Weights and method'!$C$11)))</x:f>
        <x:v>1.7771331303226177</x:v>
      </x:c>
      <x:c r="J2674" s="8" t="n">
        <x:f>100*'Weights and method'!$B$12*MAX(0,MIN(1,(LN(1+'Original 8 pillars'!J2674)-'Weights and method'!$C$12)/('Weights and method'!$D$12-'Weights and method'!$C$12)))</x:f>
        <x:v>3.7374366952882045</x:v>
      </x:c>
      <x:c r="K2674" s="8" t="n">
        <x:f>SUM(C2674:J2674)</x:f>
        <x:v>31.952076402708485</x:v>
      </x:c>
    </x:row>
    <x:row r="2675">
      <x:c r="A2675" s="2" t="str">
        <x:f>'Original 8 pillars'!A2675</x:f>
        <x:v>Ethiopia</x:v>
      </x:c>
      <x:c r="B2675" s="2" t="str">
        <x:f>'Original 8 pillars'!B2675</x:f>
        <x:v>2025-12</x:v>
      </x:c>
      <x:c r="C2675" s="8" t="n">
        <x:f>100*'Weights and method'!$B$5*MAX(0,MIN(1,(LN(1+'Original 8 pillars'!C2675)-'Weights and method'!$C$5)/('Weights and method'!$D$5-'Weights and method'!$C$5)))</x:f>
        <x:v>11.457233846381795</x:v>
      </x:c>
      <x:c r="D2675" s="8" t="n">
        <x:f>100*'Weights and method'!$B$6*MAX(0,MIN(1,(LN(1+'Original 8 pillars'!D2675)-'Weights and method'!$C$6)/('Weights and method'!$D$6-'Weights and method'!$C$6)))</x:f>
        <x:v>9.006124364140167</x:v>
      </x:c>
      <x:c r="E2675" s="8" t="n">
        <x:f>100*'Weights and method'!$B$7*MAX(0,MIN(1,(LN(1+'Original 8 pillars'!E2675)-'Weights and method'!$C$7)/('Weights and method'!$D$7-'Weights and method'!$C$7)))</x:f>
        <x:v>10.281247472984056</x:v>
      </x:c>
      <x:c r="F2675" s="8" t="n">
        <x:f>100*'Weights and method'!$B$8*MAX(0,MIN(1,(LN(1+'Original 8 pillars'!F2675)-'Weights and method'!$C$8)/('Weights and method'!$D$8-'Weights and method'!$C$8)))</x:f>
        <x:v>12.442507655005684</x:v>
      </x:c>
      <x:c r="G2675" s="8" t="n">
        <x:f>100*'Weights and method'!$B$9*MAX(0,MIN(1,(LN(1+'Original 8 pillars'!G2675)-'Weights and method'!$C$9)/('Weights and method'!$D$9-'Weights and method'!$C$9)))</x:f>
        <x:v>6.1090584567331945</x:v>
      </x:c>
      <x:c r="H2675" s="8" t="n">
        <x:f>100*'Weights and method'!$B$10*MAX(0,MIN(1,(LN(1+'Original 8 pillars'!H2675)-'Weights and method'!$C$10)/('Weights and method'!$D$10-'Weights and method'!$C$10)))</x:f>
        <x:v>0</x:v>
      </x:c>
      <x:c r="I2675" s="8" t="n">
        <x:f>100*'Weights and method'!$B$11*MAX(0,MIN(1,(LN(1+'Original 8 pillars'!I2675)-'Weights and method'!$C$11)/('Weights and method'!$D$11-'Weights and method'!$C$11)))</x:f>
        <x:v>6.862587845908203</x:v>
      </x:c>
      <x:c r="J2675" s="8" t="n">
        <x:f>100*'Weights and method'!$B$12*MAX(0,MIN(1,(LN(1+'Original 8 pillars'!J2675)-'Weights and method'!$C$12)/('Weights and method'!$D$12-'Weights and method'!$C$12)))</x:f>
        <x:v>5.2037446580679845</x:v>
      </x:c>
      <x:c r="K2675" s="8" t="n">
        <x:f>SUM(C2675:J2675)</x:f>
        <x:v>61.36250429922108</x:v>
      </x:c>
    </x:row>
    <x:row r="2676">
      <x:c r="A2676" s="2" t="str">
        <x:f>'Original 8 pillars'!A2676</x:f>
        <x:v>Ethiopia</x:v>
      </x:c>
      <x:c r="B2676" s="2" t="str">
        <x:f>'Original 8 pillars'!B2676</x:f>
        <x:v>2026-01</x:v>
      </x:c>
      <x:c r="C2676" s="8" t="n">
        <x:f>100*'Weights and method'!$B$5*MAX(0,MIN(1,(LN(1+'Original 8 pillars'!C2676)-'Weights and method'!$C$5)/('Weights and method'!$D$5-'Weights and method'!$C$5)))</x:f>
        <x:v>12.95206280793153</x:v>
      </x:c>
      <x:c r="D2676" s="8" t="n">
        <x:f>100*'Weights and method'!$B$6*MAX(0,MIN(1,(LN(1+'Original 8 pillars'!D2676)-'Weights and method'!$C$6)/('Weights and method'!$D$6-'Weights and method'!$C$6)))</x:f>
        <x:v>10.421054270073673</x:v>
      </x:c>
      <x:c r="E2676" s="8" t="n">
        <x:f>100*'Weights and method'!$B$7*MAX(0,MIN(1,(LN(1+'Original 8 pillars'!E2676)-'Weights and method'!$C$7)/('Weights and method'!$D$7-'Weights and method'!$C$7)))</x:f>
        <x:v>12.973411248091182</x:v>
      </x:c>
      <x:c r="F2676" s="8" t="n">
        <x:f>100*'Weights and method'!$B$8*MAX(0,MIN(1,(LN(1+'Original 8 pillars'!F2676)-'Weights and method'!$C$8)/('Weights and method'!$D$8-'Weights and method'!$C$8)))</x:f>
        <x:v>13.605197259779924</x:v>
      </x:c>
      <x:c r="G2676" s="8" t="n">
        <x:f>100*'Weights and method'!$B$9*MAX(0,MIN(1,(LN(1+'Original 8 pillars'!G2676)-'Weights and method'!$C$9)/('Weights and method'!$D$9-'Weights and method'!$C$9)))</x:f>
        <x:v>8.84452962460925</x:v>
      </x:c>
      <x:c r="H2676" s="8" t="n">
        <x:f>100*'Weights and method'!$B$10*MAX(0,MIN(1,(LN(1+'Original 8 pillars'!H2676)-'Weights and method'!$C$10)/('Weights and method'!$D$10-'Weights and method'!$C$10)))</x:f>
        <x:v>0</x:v>
      </x:c>
      <x:c r="I2676" s="8" t="n">
        <x:f>100*'Weights and method'!$B$11*MAX(0,MIN(1,(LN(1+'Original 8 pillars'!I2676)-'Weights and method'!$C$11)/('Weights and method'!$D$11-'Weights and method'!$C$11)))</x:f>
        <x:v>7.937870431603385</x:v>
      </x:c>
      <x:c r="J2676" s="8" t="n">
        <x:f>100*'Weights and method'!$B$12*MAX(0,MIN(1,(LN(1+'Original 8 pillars'!J2676)-'Weights and method'!$C$12)/('Weights and method'!$D$12-'Weights and method'!$C$12)))</x:f>
        <x:v>8.282552979470369</x:v>
      </x:c>
      <x:c r="K2676" s="8" t="n">
        <x:f>SUM(C2676:J2676)</x:f>
        <x:v>75.01667862155931</x:v>
      </x:c>
    </x:row>
    <x:row r="2677">
      <x:c r="A2677" s="2" t="str">
        <x:f>'Original 8 pillars'!A2677</x:f>
        <x:v>Ethiopia</x:v>
      </x:c>
      <x:c r="B2677" s="2" t="str">
        <x:f>'Original 8 pillars'!B2677</x:f>
        <x:v>2026-02</x:v>
      </x:c>
      <x:c r="C2677" s="8" t="n">
        <x:f>100*'Weights and method'!$B$5*MAX(0,MIN(1,(LN(1+'Original 8 pillars'!C2677)-'Weights and method'!$C$5)/('Weights and method'!$D$5-'Weights and method'!$C$5)))</x:f>
        <x:v>9.922155189978495</x:v>
      </x:c>
      <x:c r="D2677" s="8" t="n">
        <x:f>100*'Weights and method'!$B$6*MAX(0,MIN(1,(LN(1+'Original 8 pillars'!D2677)-'Weights and method'!$C$6)/('Weights and method'!$D$6-'Weights and method'!$C$6)))</x:f>
        <x:v>8.10429361710516</x:v>
      </x:c>
      <x:c r="E2677" s="8" t="n">
        <x:f>100*'Weights and method'!$B$7*MAX(0,MIN(1,(LN(1+'Original 8 pillars'!E2677)-'Weights and method'!$C$7)/('Weights and method'!$D$7-'Weights and method'!$C$7)))</x:f>
        <x:v>11.044216585707016</x:v>
      </x:c>
      <x:c r="F2677" s="8" t="n">
        <x:f>100*'Weights and method'!$B$8*MAX(0,MIN(1,(LN(1+'Original 8 pillars'!F2677)-'Weights and method'!$C$8)/('Weights and method'!$D$8-'Weights and method'!$C$8)))</x:f>
        <x:v>10.931266387778377</x:v>
      </x:c>
      <x:c r="G2677" s="8" t="n">
        <x:f>100*'Weights and method'!$B$9*MAX(0,MIN(1,(LN(1+'Original 8 pillars'!G2677)-'Weights and method'!$C$9)/('Weights and method'!$D$9-'Weights and method'!$C$9)))</x:f>
        <x:v>9.06208168605463</x:v>
      </x:c>
      <x:c r="H2677" s="8" t="n">
        <x:f>100*'Weights and method'!$B$10*MAX(0,MIN(1,(LN(1+'Original 8 pillars'!H2677)-'Weights and method'!$C$10)/('Weights and method'!$D$10-'Weights and method'!$C$10)))</x:f>
        <x:v>0</x:v>
      </x:c>
      <x:c r="I2677" s="8" t="n">
        <x:f>100*'Weights and method'!$B$11*MAX(0,MIN(1,(LN(1+'Original 8 pillars'!I2677)-'Weights and method'!$C$11)/('Weights and method'!$D$11-'Weights and method'!$C$11)))</x:f>
        <x:v>4.444399052477061</x:v>
      </x:c>
      <x:c r="J2677" s="8" t="n">
        <x:f>100*'Weights and method'!$B$12*MAX(0,MIN(1,(LN(1+'Original 8 pillars'!J2677)-'Weights and method'!$C$12)/('Weights and method'!$D$12-'Weights and method'!$C$12)))</x:f>
        <x:v>5.374567953246611</x:v>
      </x:c>
      <x:c r="K2677" s="8" t="n">
        <x:f>SUM(C2677:J2677)</x:f>
        <x:v>58.88298047234735</x:v>
      </x:c>
    </x:row>
    <x:row r="2678">
      <x:c r="A2678" s="2" t="str">
        <x:f>'Original 8 pillars'!A2678</x:f>
        <x:v>Ethiopia</x:v>
      </x:c>
      <x:c r="B2678" s="2" t="str">
        <x:f>'Original 8 pillars'!B2678</x:f>
        <x:v>2026-03</x:v>
      </x:c>
      <x:c r="C2678" s="8" t="n">
        <x:f>100*'Weights and method'!$B$5*MAX(0,MIN(1,(LN(1+'Original 8 pillars'!C2678)-'Weights and method'!$C$5)/('Weights and method'!$D$5-'Weights and method'!$C$5)))</x:f>
        <x:v>12.95206280793153</x:v>
      </x:c>
      <x:c r="D2678" s="8" t="n">
        <x:f>100*'Weights and method'!$B$6*MAX(0,MIN(1,(LN(1+'Original 8 pillars'!D2678)-'Weights and method'!$C$6)/('Weights and method'!$D$6-'Weights and method'!$C$6)))</x:f>
        <x:v>9.306591731502033</x:v>
      </x:c>
      <x:c r="E2678" s="8" t="n">
        <x:f>100*'Weights and method'!$B$7*MAX(0,MIN(1,(LN(1+'Original 8 pillars'!E2678)-'Weights and method'!$C$7)/('Weights and method'!$D$7-'Weights and method'!$C$7)))</x:f>
        <x:v>11.204127010244415</x:v>
      </x:c>
      <x:c r="F2678" s="8" t="n">
        <x:f>100*'Weights and method'!$B$8*MAX(0,MIN(1,(LN(1+'Original 8 pillars'!F2678)-'Weights and method'!$C$8)/('Weights and method'!$D$8-'Weights and method'!$C$8)))</x:f>
        <x:v>13.20389577660167</x:v>
      </x:c>
      <x:c r="G2678" s="8" t="n">
        <x:f>100*'Weights and method'!$B$9*MAX(0,MIN(1,(LN(1+'Original 8 pillars'!G2678)-'Weights and method'!$C$9)/('Weights and method'!$D$9-'Weights and method'!$C$9)))</x:f>
        <x:v>7.1207907173598795</x:v>
      </x:c>
      <x:c r="H2678" s="8" t="n">
        <x:f>100*'Weights and method'!$B$10*MAX(0,MIN(1,(LN(1+'Original 8 pillars'!H2678)-'Weights and method'!$C$10)/('Weights and method'!$D$10-'Weights and method'!$C$10)))</x:f>
        <x:v>2.703845943863919</x:v>
      </x:c>
      <x:c r="I2678" s="8" t="n">
        <x:f>100*'Weights and method'!$B$11*MAX(0,MIN(1,(LN(1+'Original 8 pillars'!I2678)-'Weights and method'!$C$11)/('Weights and method'!$D$11-'Weights and method'!$C$11)))</x:f>
        <x:v>6.402254692726601</x:v>
      </x:c>
      <x:c r="J2678" s="8" t="n">
        <x:f>100*'Weights and method'!$B$12*MAX(0,MIN(1,(LN(1+'Original 8 pillars'!J2678)-'Weights and method'!$C$12)/('Weights and method'!$D$12-'Weights and method'!$C$12)))</x:f>
        <x:v>7.00562049822902</x:v>
      </x:c>
      <x:c r="K2678" s="8" t="n">
        <x:f>SUM(C2678:J2678)</x:f>
        <x:v>69.89918917845907</x:v>
      </x:c>
    </x:row>
    <x:row r="2679">
      <x:c r="A2679" s="2" t="str">
        <x:f>'Original 8 pillars'!A2679</x:f>
        <x:v>Ethiopia</x:v>
      </x:c>
      <x:c r="B2679" s="2" t="str">
        <x:f>'Original 8 pillars'!B2679</x:f>
        <x:v>2026-04</x:v>
      </x:c>
      <x:c r="C2679" s="8" t="n">
        <x:f>100*'Weights and method'!$B$5*MAX(0,MIN(1,(LN(1+'Original 8 pillars'!C2679)-'Weights and method'!$C$5)/('Weights and method'!$D$5-'Weights and method'!$C$5)))</x:f>
        <x:v>11.563890553007296</x:v>
      </x:c>
      <x:c r="D2679" s="8" t="n">
        <x:f>100*'Weights and method'!$B$6*MAX(0,MIN(1,(LN(1+'Original 8 pillars'!D2679)-'Weights and method'!$C$6)/('Weights and method'!$D$6-'Weights and method'!$C$6)))</x:f>
        <x:v>8.287767795483232</x:v>
      </x:c>
      <x:c r="E2679" s="8" t="n">
        <x:f>100*'Weights and method'!$B$7*MAX(0,MIN(1,(LN(1+'Original 8 pillars'!E2679)-'Weights and method'!$C$7)/('Weights and method'!$D$7-'Weights and method'!$C$7)))</x:f>
        <x:v>9.2806493276006</x:v>
      </x:c>
      <x:c r="F2679" s="8" t="n">
        <x:f>100*'Weights and method'!$B$8*MAX(0,MIN(1,(LN(1+'Original 8 pillars'!F2679)-'Weights and method'!$C$8)/('Weights and method'!$D$8-'Weights and method'!$C$8)))</x:f>
        <x:v>11.376679082959104</x:v>
      </x:c>
      <x:c r="G2679" s="8" t="n">
        <x:f>100*'Weights and method'!$B$9*MAX(0,MIN(1,(LN(1+'Original 8 pillars'!G2679)-'Weights and method'!$C$9)/('Weights and method'!$D$9-'Weights and method'!$C$9)))</x:f>
        <x:v>7.6900013038847534</x:v>
      </x:c>
      <x:c r="H2679" s="8" t="n">
        <x:f>100*'Weights and method'!$B$10*MAX(0,MIN(1,(LN(1+'Original 8 pillars'!H2679)-'Weights and method'!$C$10)/('Weights and method'!$D$10-'Weights and method'!$C$10)))</x:f>
        <x:v>0</x:v>
      </x:c>
      <x:c r="I2679" s="8" t="n">
        <x:f>100*'Weights and method'!$B$11*MAX(0,MIN(1,(LN(1+'Original 8 pillars'!I2679)-'Weights and method'!$C$11)/('Weights and method'!$D$11-'Weights and method'!$C$11)))</x:f>
        <x:v>5.369199613795294</x:v>
      </x:c>
      <x:c r="J2679" s="8" t="n">
        <x:f>100*'Weights and method'!$B$12*MAX(0,MIN(1,(LN(1+'Original 8 pillars'!J2679)-'Weights and method'!$C$12)/('Weights and method'!$D$12-'Weights and method'!$C$12)))</x:f>
        <x:v>6.575451307777523</x:v>
      </x:c>
      <x:c r="K2679" s="8" t="n">
        <x:f>SUM(C2679:J2679)</x:f>
        <x:v>60.1436389845078</x:v>
      </x:c>
    </x:row>
    <x:row r="2680">
      <x:c r="A2680" s="2" t="str">
        <x:f>'Original 8 pillars'!A2680</x:f>
        <x:v>Ethiopia</x:v>
      </x:c>
      <x:c r="B2680" s="2" t="str">
        <x:f>'Original 8 pillars'!B2680</x:f>
        <x:v>2026-05</x:v>
      </x:c>
      <x:c r="C2680" s="8" t="n">
        <x:f>100*'Weights and method'!$B$5*MAX(0,MIN(1,(LN(1+'Original 8 pillars'!C2680)-'Weights and method'!$C$5)/('Weights and method'!$D$5-'Weights and method'!$C$5)))</x:f>
        <x:v>12.95206280793153</x:v>
      </x:c>
      <x:c r="D2680" s="8" t="n">
        <x:f>100*'Weights and method'!$B$6*MAX(0,MIN(1,(LN(1+'Original 8 pillars'!D2680)-'Weights and method'!$C$6)/('Weights and method'!$D$6-'Weights and method'!$C$6)))</x:f>
        <x:v>9.23984406149773</x:v>
      </x:c>
      <x:c r="E2680" s="8" t="n">
        <x:f>100*'Weights and method'!$B$7*MAX(0,MIN(1,(LN(1+'Original 8 pillars'!E2680)-'Weights and method'!$C$7)/('Weights and method'!$D$7-'Weights and method'!$C$7)))</x:f>
        <x:v>13.061885546699195</x:v>
      </x:c>
      <x:c r="F2680" s="8" t="n">
        <x:f>100*'Weights and method'!$B$8*MAX(0,MIN(1,(LN(1+'Original 8 pillars'!F2680)-'Weights and method'!$C$8)/('Weights and method'!$D$8-'Weights and method'!$C$8)))</x:f>
        <x:v>13.250379312657103</x:v>
      </x:c>
      <x:c r="G2680" s="8" t="n">
        <x:f>100*'Weights and method'!$B$9*MAX(0,MIN(1,(LN(1+'Original 8 pillars'!G2680)-'Weights and method'!$C$9)/('Weights and method'!$D$9-'Weights and method'!$C$9)))</x:f>
        <x:v>8.663799580925765</x:v>
      </x:c>
      <x:c r="H2680" s="8" t="n">
        <x:f>100*'Weights and method'!$B$10*MAX(0,MIN(1,(LN(1+'Original 8 pillars'!H2680)-'Weights and method'!$C$10)/('Weights and method'!$D$10-'Weights and method'!$C$10)))</x:f>
        <x:v>3.573855806887519</x:v>
      </x:c>
      <x:c r="I2680" s="8" t="n">
        <x:f>100*'Weights and method'!$B$11*MAX(0,MIN(1,(LN(1+'Original 8 pillars'!I2680)-'Weights and method'!$C$11)/('Weights and method'!$D$11-'Weights and method'!$C$11)))</x:f>
        <x:v>8.290234097417994</x:v>
      </x:c>
      <x:c r="J2680" s="8" t="n">
        <x:f>100*'Weights and method'!$B$12*MAX(0,MIN(1,(LN(1+'Original 8 pillars'!J2680)-'Weights and method'!$C$12)/('Weights and method'!$D$12-'Weights and method'!$C$12)))</x:f>
        <x:v>6.709109230129229</x:v>
      </x:c>
      <x:c r="K2680" s="8" t="n">
        <x:f>SUM(C2680:J2680)</x:f>
        <x:v>75.74117044414606</x:v>
      </x:c>
    </x:row>
    <x:row r="2681">
      <x:c r="A2681" s="2" t="str">
        <x:f>'Original 8 pillars'!A2681</x:f>
        <x:v>Ethiopia</x:v>
      </x:c>
      <x:c r="B2681" s="2" t="str">
        <x:f>'Original 8 pillars'!B2681</x:f>
        <x:v>2026-06</x:v>
      </x:c>
      <x:c r="C2681" s="8" t="n">
        <x:f>100*'Weights and method'!$B$5*MAX(0,MIN(1,(LN(1+'Original 8 pillars'!C2681)-'Weights and method'!$C$5)/('Weights and method'!$D$5-'Weights and method'!$C$5)))</x:f>
        <x:v>10.252358819211436</x:v>
      </x:c>
      <x:c r="D2681" s="8" t="n">
        <x:f>100*'Weights and method'!$B$6*MAX(0,MIN(1,(LN(1+'Original 8 pillars'!D2681)-'Weights and method'!$C$6)/('Weights and method'!$D$6-'Weights and method'!$C$6)))</x:f>
        <x:v>8.123155217715988</x:v>
      </x:c>
      <x:c r="E2681" s="8" t="n">
        <x:f>100*'Weights and method'!$B$7*MAX(0,MIN(1,(LN(1+'Original 8 pillars'!E2681)-'Weights and method'!$C$7)/('Weights and method'!$D$7-'Weights and method'!$C$7)))</x:f>
        <x:v>10.452081363198717</x:v>
      </x:c>
      <x:c r="F2681" s="8" t="n">
        <x:f>100*'Weights and method'!$B$8*MAX(0,MIN(1,(LN(1+'Original 8 pillars'!F2681)-'Weights and method'!$C$8)/('Weights and method'!$D$8-'Weights and method'!$C$8)))</x:f>
        <x:v>11.461013575677725</x:v>
      </x:c>
      <x:c r="G2681" s="8" t="n">
        <x:f>100*'Weights and method'!$B$9*MAX(0,MIN(1,(LN(1+'Original 8 pillars'!G2681)-'Weights and method'!$C$9)/('Weights and method'!$D$9-'Weights and method'!$C$9)))</x:f>
        <x:v>7.232510521758417</x:v>
      </x:c>
      <x:c r="H2681" s="8" t="n">
        <x:f>100*'Weights and method'!$B$10*MAX(0,MIN(1,(LN(1+'Original 8 pillars'!H2681)-'Weights and method'!$C$10)/('Weights and method'!$D$10-'Weights and method'!$C$10)))</x:f>
        <x:v>2.1982227063576634</x:v>
      </x:c>
      <x:c r="I2681" s="8" t="n">
        <x:f>100*'Weights and method'!$B$11*MAX(0,MIN(1,(LN(1+'Original 8 pillars'!I2681)-'Weights and method'!$C$11)/('Weights and method'!$D$11-'Weights and method'!$C$11)))</x:f>
        <x:v>3.8245813660336205</x:v>
      </x:c>
      <x:c r="J2681" s="8" t="n">
        <x:f>100*'Weights and method'!$B$12*MAX(0,MIN(1,(LN(1+'Original 8 pillars'!J2681)-'Weights and method'!$C$12)/('Weights and method'!$D$12-'Weights and method'!$C$12)))</x:f>
        <x:v>5.425466253549505</x:v>
      </x:c>
      <x:c r="K2681" s="8" t="n">
        <x:f>SUM(C2681:J2681)</x:f>
        <x:v>58.969389823503064</x:v>
      </x:c>
    </x:row>
    <x:row r="2682">
      <x:c r="A2682" s="2" t="str">
        <x:f>'Original 8 pillars'!A2682</x:f>
        <x:v>Ethiopia</x:v>
      </x:c>
      <x:c r="B2682" s="2" t="str">
        <x:f>'Original 8 pillars'!B2682</x:f>
        <x:v>2026-07</x:v>
      </x:c>
      <x:c r="C2682" s="8" t="n">
        <x:f>100*'Weights and method'!$B$5*MAX(0,MIN(1,(LN(1+'Original 8 pillars'!C2682)-'Weights and method'!$C$5)/('Weights and method'!$D$5-'Weights and method'!$C$5)))</x:f>
        <x:v>12.244006109991021</x:v>
      </x:c>
      <x:c r="D2682" s="8" t="n">
        <x:f>100*'Weights and method'!$B$6*MAX(0,MIN(1,(LN(1+'Original 8 pillars'!D2682)-'Weights and method'!$C$6)/('Weights and method'!$D$6-'Weights and method'!$C$6)))</x:f>
        <x:v>8.687117292993229</x:v>
      </x:c>
      <x:c r="E2682" s="8" t="n">
        <x:f>100*'Weights and method'!$B$7*MAX(0,MIN(1,(LN(1+'Original 8 pillars'!E2682)-'Weights and method'!$C$7)/('Weights and method'!$D$7-'Weights and method'!$C$7)))</x:f>
        <x:v>9.773115089247655</x:v>
      </x:c>
      <x:c r="F2682" s="8" t="n">
        <x:f>100*'Weights and method'!$B$8*MAX(0,MIN(1,(LN(1+'Original 8 pillars'!F2682)-'Weights and method'!$C$8)/('Weights and method'!$D$8-'Weights and method'!$C$8)))</x:f>
        <x:v>11.925889555826187</x:v>
      </x:c>
      <x:c r="G2682" s="8" t="n">
        <x:f>100*'Weights and method'!$B$9*MAX(0,MIN(1,(LN(1+'Original 8 pillars'!G2682)-'Weights and method'!$C$9)/('Weights and method'!$D$9-'Weights and method'!$C$9)))</x:f>
        <x:v>8.088022923439704</x:v>
      </x:c>
      <x:c r="H2682" s="8" t="n">
        <x:f>100*'Weights and method'!$B$10*MAX(0,MIN(1,(LN(1+'Original 8 pillars'!H2682)-'Weights and method'!$C$10)/('Weights and method'!$D$10-'Weights and method'!$C$10)))</x:f>
        <x:v>2.388576112792593</x:v>
      </x:c>
      <x:c r="I2682" s="8" t="n">
        <x:f>100*'Weights and method'!$B$11*MAX(0,MIN(1,(LN(1+'Original 8 pillars'!I2682)-'Weights and method'!$C$11)/('Weights and method'!$D$11-'Weights and method'!$C$11)))</x:f>
        <x:v>4.802152226715216</x:v>
      </x:c>
      <x:c r="J2682" s="8" t="n">
        <x:f>100*'Weights and method'!$B$12*MAX(0,MIN(1,(LN(1+'Original 8 pillars'!J2682)-'Weights and method'!$C$12)/('Weights and method'!$D$12-'Weights and method'!$C$12)))</x:f>
        <x:v>7.126892470132047</x:v>
      </x:c>
      <x:c r="K2682" s="8" t="n">
        <x:f>SUM(C2682:J2682)</x:f>
        <x:v>65.03577178113764</x:v>
      </x:c>
    </x:row>
    <x:row r="2683">
      <x:c r="A2683" s="2" t="str">
        <x:f>'Original 8 pillars'!A2683</x:f>
        <x:v>Ethiopia</x:v>
      </x:c>
      <x:c r="B2683" s="2" t="str">
        <x:f>'Original 8 pillars'!B2683</x:f>
        <x:v>2026-08</x:v>
      </x:c>
      <x:c r="C2683" s="8" t="n">
        <x:f>100*'Weights and method'!$B$5*MAX(0,MIN(1,(LN(1+'Original 8 pillars'!C2683)-'Weights and method'!$C$5)/('Weights and method'!$D$5-'Weights and method'!$C$5)))</x:f>
        <x:v>11.132513563793992</x:v>
      </x:c>
      <x:c r="D2683" s="8" t="n">
        <x:f>100*'Weights and method'!$B$6*MAX(0,MIN(1,(LN(1+'Original 8 pillars'!D2683)-'Weights and method'!$C$6)/('Weights and method'!$D$6-'Weights and method'!$C$6)))</x:f>
        <x:v>8.015458815318864</x:v>
      </x:c>
      <x:c r="E2683" s="8" t="n">
        <x:f>100*'Weights and method'!$B$7*MAX(0,MIN(1,(LN(1+'Original 8 pillars'!E2683)-'Weights and method'!$C$7)/('Weights and method'!$D$7-'Weights and method'!$C$7)))</x:f>
        <x:v>10.732093160850662</x:v>
      </x:c>
      <x:c r="F2683" s="8" t="n">
        <x:f>100*'Weights and method'!$B$8*MAX(0,MIN(1,(LN(1+'Original 8 pillars'!F2683)-'Weights and method'!$C$8)/('Weights and method'!$D$8-'Weights and method'!$C$8)))</x:f>
        <x:v>10.926708777525961</x:v>
      </x:c>
      <x:c r="G2683" s="8" t="n">
        <x:f>100*'Weights and method'!$B$9*MAX(0,MIN(1,(LN(1+'Original 8 pillars'!G2683)-'Weights and method'!$C$9)/('Weights and method'!$D$9-'Weights and method'!$C$9)))</x:f>
        <x:v>7.358642660147763</x:v>
      </x:c>
      <x:c r="H2683" s="8" t="n">
        <x:f>100*'Weights and method'!$B$10*MAX(0,MIN(1,(LN(1+'Original 8 pillars'!H2683)-'Weights and method'!$C$10)/('Weights and method'!$D$10-'Weights and method'!$C$10)))</x:f>
        <x:v>2.09717775047926</x:v>
      </x:c>
      <x:c r="I2683" s="8" t="n">
        <x:f>100*'Weights and method'!$B$11*MAX(0,MIN(1,(LN(1+'Original 8 pillars'!I2683)-'Weights and method'!$C$11)/('Weights and method'!$D$11-'Weights and method'!$C$11)))</x:f>
        <x:v>4.953376997224641</x:v>
      </x:c>
      <x:c r="J2683" s="8" t="n">
        <x:f>100*'Weights and method'!$B$12*MAX(0,MIN(1,(LN(1+'Original 8 pillars'!J2683)-'Weights and method'!$C$12)/('Weights and method'!$D$12-'Weights and method'!$C$12)))</x:f>
        <x:v>8.370184835763487</x:v>
      </x:c>
      <x:c r="K2683" s="8" t="n">
        <x:f>SUM(C2683:J2683)</x:f>
        <x:v>63.58615656110464</x:v>
      </x:c>
    </x:row>
    <x:row r="2684">
      <x:c r="A2684" s="2" t="str">
        <x:f>'Original 8 pillars'!A2684</x:f>
        <x:v>Ethiopia</x:v>
      </x:c>
      <x:c r="B2684" s="2" t="str">
        <x:f>'Original 8 pillars'!B2684</x:f>
        <x:v>2026-09</x:v>
      </x:c>
      <x:c r="C2684" s="8" t="n">
        <x:f>100*'Weights and method'!$B$5*MAX(0,MIN(1,(LN(1+'Original 8 pillars'!C2684)-'Weights and method'!$C$5)/('Weights and method'!$D$5-'Weights and method'!$C$5)))</x:f>
        <x:v>8.836953949443984</x:v>
      </x:c>
      <x:c r="D2684" s="8" t="n">
        <x:f>100*'Weights and method'!$B$6*MAX(0,MIN(1,(LN(1+'Original 8 pillars'!D2684)-'Weights and method'!$C$6)/('Weights and method'!$D$6-'Weights and method'!$C$6)))</x:f>
        <x:v>6.799614932731066</x:v>
      </x:c>
      <x:c r="E2684" s="8" t="n">
        <x:f>100*'Weights and method'!$B$7*MAX(0,MIN(1,(LN(1+'Original 8 pillars'!E2684)-'Weights and method'!$C$7)/('Weights and method'!$D$7-'Weights and method'!$C$7)))</x:f>
        <x:v>7.9047255778501455</x:v>
      </x:c>
      <x:c r="F2684" s="8" t="n">
        <x:f>100*'Weights and method'!$B$8*MAX(0,MIN(1,(LN(1+'Original 8 pillars'!F2684)-'Weights and method'!$C$8)/('Weights and method'!$D$8-'Weights and method'!$C$8)))</x:f>
        <x:v>9.183468767234443</x:v>
      </x:c>
      <x:c r="G2684" s="8" t="n">
        <x:f>100*'Weights and method'!$B$9*MAX(0,MIN(1,(LN(1+'Original 8 pillars'!G2684)-'Weights and method'!$C$9)/('Weights and method'!$D$9-'Weights and method'!$C$9)))</x:f>
        <x:v>4.281714323601699</x:v>
      </x:c>
      <x:c r="H2684" s="8" t="n">
        <x:f>100*'Weights and method'!$B$10*MAX(0,MIN(1,(LN(1+'Original 8 pillars'!H2684)-'Weights and method'!$C$10)/('Weights and method'!$D$10-'Weights and method'!$C$10)))</x:f>
        <x:v>0</x:v>
      </x:c>
      <x:c r="I2684" s="8" t="n">
        <x:f>100*'Weights and method'!$B$11*MAX(0,MIN(1,(LN(1+'Original 8 pillars'!I2684)-'Weights and method'!$C$11)/('Weights and method'!$D$11-'Weights and method'!$C$11)))</x:f>
        <x:v>1.7303612094832772</x:v>
      </x:c>
      <x:c r="J2684" s="8" t="n">
        <x:f>100*'Weights and method'!$B$12*MAX(0,MIN(1,(LN(1+'Original 8 pillars'!J2684)-'Weights and method'!$C$12)/('Weights and method'!$D$12-'Weights and method'!$C$12)))</x:f>
        <x:v>5.198673988540832</x:v>
      </x:c>
      <x:c r="K2684" s="8" t="n">
        <x:f>SUM(C2684:J2684)</x:f>
        <x:v>43.935512748885444</x:v>
      </x:c>
    </x:row>
    <x:row r="2685">
      <x:c r="A2685" s="2" t="str">
        <x:f>'Original 8 pillars'!A2685</x:f>
        <x:v>Gabon</x:v>
      </x:c>
      <x:c r="B2685" s="2" t="str">
        <x:f>'Original 8 pillars'!B2685</x:f>
        <x:v>2015-01</x:v>
      </x:c>
      <x:c r="C2685" s="8" t="n">
        <x:f>100*'Weights and method'!$B$5*MAX(0,MIN(1,(LN(1+'Original 8 pillars'!C2685)-'Weights and method'!$C$5)/('Weights and method'!$D$5-'Weights and method'!$C$5)))</x:f>
        <x:v>0</x:v>
      </x:c>
      <x:c r="D2685" s="8" t="n">
        <x:f>100*'Weights and method'!$B$6*MAX(0,MIN(1,(LN(1+'Original 8 pillars'!D2685)-'Weights and method'!$C$6)/('Weights and method'!$D$6-'Weights and method'!$C$6)))</x:f>
        <x:v>1.9676825835171499</x:v>
      </x:c>
      <x:c r="E2685" s="8" t="n">
        <x:f>100*'Weights and method'!$B$7*MAX(0,MIN(1,(LN(1+'Original 8 pillars'!E2685)-'Weights and method'!$C$7)/('Weights and method'!$D$7-'Weights and method'!$C$7)))</x:f>
        <x:v>5.350547224615834</x:v>
      </x:c>
      <x:c r="F2685" s="8" t="n">
        <x:f>100*'Weights and method'!$B$8*MAX(0,MIN(1,(LN(1+'Original 8 pillars'!F2685)-'Weights and method'!$C$8)/('Weights and method'!$D$8-'Weights and method'!$C$8)))</x:f>
        <x:v>16.22286679966791</x:v>
      </x:c>
      <x:c r="G2685" s="8" t="n">
        <x:f>100*'Weights and method'!$B$9*MAX(0,MIN(1,(LN(1+'Original 8 pillars'!G2685)-'Weights and method'!$C$9)/('Weights and method'!$D$9-'Weights and method'!$C$9)))</x:f>
        <x:v>0</x:v>
      </x:c>
      <x:c r="H2685" s="8" t="n">
        <x:f>100*'Weights and method'!$B$10*MAX(0,MIN(1,(LN(1+'Original 8 pillars'!H2685)-'Weights and method'!$C$10)/('Weights and method'!$D$10-'Weights and method'!$C$10)))</x:f>
        <x:v>0</x:v>
      </x:c>
      <x:c r="I2685" s="8" t="n">
        <x:f>100*'Weights and method'!$B$11*MAX(0,MIN(1,(LN(1+'Original 8 pillars'!I2685)-'Weights and method'!$C$11)/('Weights and method'!$D$11-'Weights and method'!$C$11)))</x:f>
        <x:v>4.970910442867679</x:v>
      </x:c>
      <x:c r="J2685" s="8" t="n">
        <x:f>100*'Weights and method'!$B$12*MAX(0,MIN(1,(LN(1+'Original 8 pillars'!J2685)-'Weights and method'!$C$12)/('Weights and method'!$D$12-'Weights and method'!$C$12)))</x:f>
        <x:v>0</x:v>
      </x:c>
      <x:c r="K2685" s="8" t="n">
        <x:f>SUM(C2685:J2685)</x:f>
        <x:v>28.512007050668572</x:v>
      </x:c>
    </x:row>
    <x:row r="2686">
      <x:c r="A2686" s="2" t="str">
        <x:f>'Original 8 pillars'!A2686</x:f>
        <x:v>Gabon</x:v>
      </x:c>
      <x:c r="B2686" s="2" t="str">
        <x:f>'Original 8 pillars'!B2686</x:f>
        <x:v>2015-02</x:v>
      </x:c>
      <x:c r="C2686" s="8" t="n">
        <x:f>100*'Weights and method'!$B$5*MAX(0,MIN(1,(LN(1+'Original 8 pillars'!C2686)-'Weights and method'!$C$5)/('Weights and method'!$D$5-'Weights and method'!$C$5)))</x:f>
        <x:v>7.2721453412954915</x:v>
      </x:c>
      <x:c r="D2686" s="8" t="n">
        <x:f>100*'Weights and method'!$B$6*MAX(0,MIN(1,(LN(1+'Original 8 pillars'!D2686)-'Weights and method'!$C$6)/('Weights and method'!$D$6-'Weights and method'!$C$6)))</x:f>
        <x:v>0</x:v>
      </x:c>
      <x:c r="E2686" s="8" t="n">
        <x:f>100*'Weights and method'!$B$7*MAX(0,MIN(1,(LN(1+'Original 8 pillars'!E2686)-'Weights and method'!$C$7)/('Weights and method'!$D$7-'Weights and method'!$C$7)))</x:f>
        <x:v>10.298283692723231</x:v>
      </x:c>
      <x:c r="F2686" s="8" t="n">
        <x:f>100*'Weights and method'!$B$8*MAX(0,MIN(1,(LN(1+'Original 8 pillars'!F2686)-'Weights and method'!$C$8)/('Weights and method'!$D$8-'Weights and method'!$C$8)))</x:f>
        <x:v>14.953692367845644</x:v>
      </x:c>
      <x:c r="G2686" s="8" t="n">
        <x:f>100*'Weights and method'!$B$9*MAX(0,MIN(1,(LN(1+'Original 8 pillars'!G2686)-'Weights and method'!$C$9)/('Weights and method'!$D$9-'Weights and method'!$C$9)))</x:f>
        <x:v>7.3334729633924605</x:v>
      </x:c>
      <x:c r="H2686" s="8" t="n">
        <x:f>100*'Weights and method'!$B$10*MAX(0,MIN(1,(LN(1+'Original 8 pillars'!H2686)-'Weights and method'!$C$10)/('Weights and method'!$D$10-'Weights and method'!$C$10)))</x:f>
        <x:v>0</x:v>
      </x:c>
      <x:c r="I2686" s="8" t="n">
        <x:f>100*'Weights and method'!$B$11*MAX(0,MIN(1,(LN(1+'Original 8 pillars'!I2686)-'Weights and method'!$C$11)/('Weights and method'!$D$11-'Weights and method'!$C$11)))</x:f>
        <x:v>4.448247234015747</x:v>
      </x:c>
      <x:c r="J2686" s="8" t="n">
        <x:f>100*'Weights and method'!$B$12*MAX(0,MIN(1,(LN(1+'Original 8 pillars'!J2686)-'Weights and method'!$C$12)/('Weights and method'!$D$12-'Weights and method'!$C$12)))</x:f>
        <x:v>0</x:v>
      </x:c>
      <x:c r="K2686" s="8" t="n">
        <x:f>SUM(C2686:J2686)</x:f>
        <x:v>44.30584159927257</x:v>
      </x:c>
    </x:row>
    <x:row r="2687">
      <x:c r="A2687" s="2" t="str">
        <x:f>'Original 8 pillars'!A2687</x:f>
        <x:v>Gabon</x:v>
      </x:c>
      <x:c r="B2687" s="2" t="str">
        <x:f>'Original 8 pillars'!B2687</x:f>
        <x:v>2015-03</x:v>
      </x:c>
      <x:c r="C2687" s="8" t="n">
        <x:f>100*'Weights and method'!$B$5*MAX(0,MIN(1,(LN(1+'Original 8 pillars'!C2687)-'Weights and method'!$C$5)/('Weights and method'!$D$5-'Weights and method'!$C$5)))</x:f>
        <x:v>9.43831398146662</x:v>
      </x:c>
      <x:c r="D2687" s="8" t="n">
        <x:f>100*'Weights and method'!$B$6*MAX(0,MIN(1,(LN(1+'Original 8 pillars'!D2687)-'Weights and method'!$C$6)/('Weights and method'!$D$6-'Weights and method'!$C$6)))</x:f>
        <x:v>0</x:v>
      </x:c>
      <x:c r="E2687" s="8" t="n">
        <x:f>100*'Weights and method'!$B$7*MAX(0,MIN(1,(LN(1+'Original 8 pillars'!E2687)-'Weights and method'!$C$7)/('Weights and method'!$D$7-'Weights and method'!$C$7)))</x:f>
        <x:v>12.122858076483944</x:v>
      </x:c>
      <x:c r="F2687" s="8" t="n">
        <x:f>100*'Weights and method'!$B$8*MAX(0,MIN(1,(LN(1+'Original 8 pillars'!F2687)-'Weights and method'!$C$8)/('Weights and method'!$D$8-'Weights and method'!$C$8)))</x:f>
        <x:v>8.268799839902243</x:v>
      </x:c>
      <x:c r="G2687" s="8" t="n">
        <x:f>100*'Weights and method'!$B$9*MAX(0,MIN(1,(LN(1+'Original 8 pillars'!G2687)-'Weights and method'!$C$9)/('Weights and method'!$D$9-'Weights and method'!$C$9)))</x:f>
        <x:v>8.86639697797837</x:v>
      </x:c>
      <x:c r="H2687" s="8" t="n">
        <x:f>100*'Weights and method'!$B$10*MAX(0,MIN(1,(LN(1+'Original 8 pillars'!H2687)-'Weights and method'!$C$10)/('Weights and method'!$D$10-'Weights and method'!$C$10)))</x:f>
        <x:v>0</x:v>
      </x:c>
      <x:c r="I2687" s="8" t="n">
        <x:f>100*'Weights and method'!$B$11*MAX(0,MIN(1,(LN(1+'Original 8 pillars'!I2687)-'Weights and method'!$C$11)/('Weights and method'!$D$11-'Weights and method'!$C$11)))</x:f>
        <x:v>4.814626588015069</x:v>
      </x:c>
      <x:c r="J2687" s="8" t="n">
        <x:f>100*'Weights and method'!$B$12*MAX(0,MIN(1,(LN(1+'Original 8 pillars'!J2687)-'Weights and method'!$C$12)/('Weights and method'!$D$12-'Weights and method'!$C$12)))</x:f>
        <x:v>0</x:v>
      </x:c>
      <x:c r="K2687" s="8" t="n">
        <x:f>SUM(C2687:J2687)</x:f>
        <x:v>43.51099546384624</x:v>
      </x:c>
    </x:row>
    <x:row r="2688">
      <x:c r="A2688" s="2" t="str">
        <x:f>'Original 8 pillars'!A2688</x:f>
        <x:v>Gabon</x:v>
      </x:c>
      <x:c r="B2688" s="2" t="str">
        <x:f>'Original 8 pillars'!B2688</x:f>
        <x:v>2015-04</x:v>
      </x:c>
      <x:c r="C2688" s="8" t="n">
        <x:f>100*'Weights and method'!$B$5*MAX(0,MIN(1,(LN(1+'Original 8 pillars'!C2688)-'Weights and method'!$C$5)/('Weights and method'!$D$5-'Weights and method'!$C$5)))</x:f>
        <x:v>9.079402915003348</x:v>
      </x:c>
      <x:c r="D2688" s="8" t="n">
        <x:f>100*'Weights and method'!$B$6*MAX(0,MIN(1,(LN(1+'Original 8 pillars'!D2688)-'Weights and method'!$C$6)/('Weights and method'!$D$6-'Weights and method'!$C$6)))</x:f>
        <x:v>0</x:v>
      </x:c>
      <x:c r="E2688" s="8" t="n">
        <x:f>100*'Weights and method'!$B$7*MAX(0,MIN(1,(LN(1+'Original 8 pillars'!E2688)-'Weights and method'!$C$7)/('Weights and method'!$D$7-'Weights and method'!$C$7)))</x:f>
        <x:v>11.709323034008875</x:v>
      </x:c>
      <x:c r="F2688" s="8" t="n">
        <x:f>100*'Weights and method'!$B$8*MAX(0,MIN(1,(LN(1+'Original 8 pillars'!F2688)-'Weights and method'!$C$8)/('Weights and method'!$D$8-'Weights and method'!$C$8)))</x:f>
        <x:v>8.229346316042577</x:v>
      </x:c>
      <x:c r="G2688" s="8" t="n">
        <x:f>100*'Weights and method'!$B$9*MAX(0,MIN(1,(LN(1+'Original 8 pillars'!G2688)-'Weights and method'!$C$9)/('Weights and method'!$D$9-'Weights and method'!$C$9)))</x:f>
        <x:v>8.507745758198602</x:v>
      </x:c>
      <x:c r="H2688" s="8" t="n">
        <x:f>100*'Weights and method'!$B$10*MAX(0,MIN(1,(LN(1+'Original 8 pillars'!H2688)-'Weights and method'!$C$10)/('Weights and method'!$D$10-'Weights and method'!$C$10)))</x:f>
        <x:v>0</x:v>
      </x:c>
      <x:c r="I2688" s="8" t="n">
        <x:f>100*'Weights and method'!$B$11*MAX(0,MIN(1,(LN(1+'Original 8 pillars'!I2688)-'Weights and method'!$C$11)/('Weights and method'!$D$11-'Weights and method'!$C$11)))</x:f>
        <x:v>5.252585811119634</x:v>
      </x:c>
      <x:c r="J2688" s="8" t="n">
        <x:f>100*'Weights and method'!$B$12*MAX(0,MIN(1,(LN(1+'Original 8 pillars'!J2688)-'Weights and method'!$C$12)/('Weights and method'!$D$12-'Weights and method'!$C$12)))</x:f>
        <x:v>0</x:v>
      </x:c>
      <x:c r="K2688" s="8" t="n">
        <x:f>SUM(C2688:J2688)</x:f>
        <x:v>42.778403834373044</x:v>
      </x:c>
    </x:row>
    <x:row r="2689">
      <x:c r="A2689" s="2" t="str">
        <x:f>'Original 8 pillars'!A2689</x:f>
        <x:v>Gabon</x:v>
      </x:c>
      <x:c r="B2689" s="2" t="str">
        <x:f>'Original 8 pillars'!B2689</x:f>
        <x:v>2015-05</x:v>
      </x:c>
      <x:c r="C2689" s="8" t="n">
        <x:f>100*'Weights and method'!$B$5*MAX(0,MIN(1,(LN(1+'Original 8 pillars'!C2689)-'Weights and method'!$C$5)/('Weights and method'!$D$5-'Weights and method'!$C$5)))</x:f>
        <x:v>9.079402915003348</x:v>
      </x:c>
      <x:c r="D2689" s="8" t="n">
        <x:f>100*'Weights and method'!$B$6*MAX(0,MIN(1,(LN(1+'Original 8 pillars'!D2689)-'Weights and method'!$C$6)/('Weights and method'!$D$6-'Weights and method'!$C$6)))</x:f>
        <x:v>0</x:v>
      </x:c>
      <x:c r="E2689" s="8" t="n">
        <x:f>100*'Weights and method'!$B$7*MAX(0,MIN(1,(LN(1+'Original 8 pillars'!E2689)-'Weights and method'!$C$7)/('Weights and method'!$D$7-'Weights and method'!$C$7)))</x:f>
        <x:v>11.709323034008875</x:v>
      </x:c>
      <x:c r="F2689" s="8" t="n">
        <x:f>100*'Weights and method'!$B$8*MAX(0,MIN(1,(LN(1+'Original 8 pillars'!F2689)-'Weights and method'!$C$8)/('Weights and method'!$D$8-'Weights and method'!$C$8)))</x:f>
        <x:v>8.229346316042577</x:v>
      </x:c>
      <x:c r="G2689" s="8" t="n">
        <x:f>100*'Weights and method'!$B$9*MAX(0,MIN(1,(LN(1+'Original 8 pillars'!G2689)-'Weights and method'!$C$9)/('Weights and method'!$D$9-'Weights and method'!$C$9)))</x:f>
        <x:v>8.507745758198602</x:v>
      </x:c>
      <x:c r="H2689" s="8" t="n">
        <x:f>100*'Weights and method'!$B$10*MAX(0,MIN(1,(LN(1+'Original 8 pillars'!H2689)-'Weights and method'!$C$10)/('Weights and method'!$D$10-'Weights and method'!$C$10)))</x:f>
        <x:v>0</x:v>
      </x:c>
      <x:c r="I2689" s="8" t="n">
        <x:f>100*'Weights and method'!$B$11*MAX(0,MIN(1,(LN(1+'Original 8 pillars'!I2689)-'Weights and method'!$C$11)/('Weights and method'!$D$11-'Weights and method'!$C$11)))</x:f>
        <x:v>5.252585811119634</x:v>
      </x:c>
      <x:c r="J2689" s="8" t="n">
        <x:f>100*'Weights and method'!$B$12*MAX(0,MIN(1,(LN(1+'Original 8 pillars'!J2689)-'Weights and method'!$C$12)/('Weights and method'!$D$12-'Weights and method'!$C$12)))</x:f>
        <x:v>0</x:v>
      </x:c>
      <x:c r="K2689" s="8" t="n">
        <x:f>SUM(C2689:J2689)</x:f>
        <x:v>42.778403834373044</x:v>
      </x:c>
    </x:row>
    <x:row r="2690">
      <x:c r="A2690" s="2" t="str">
        <x:f>'Original 8 pillars'!A2690</x:f>
        <x:v>Gabon</x:v>
      </x:c>
      <x:c r="B2690" s="2" t="str">
        <x:f>'Original 8 pillars'!B2690</x:f>
        <x:v>2015-06</x:v>
      </x:c>
      <x:c r="C2690" s="8" t="n">
        <x:f>100*'Weights and method'!$B$5*MAX(0,MIN(1,(LN(1+'Original 8 pillars'!C2690)-'Weights and method'!$C$5)/('Weights and method'!$D$5-'Weights and method'!$C$5)))</x:f>
        <x:v>0</x:v>
      </x:c>
      <x:c r="D2690" s="8" t="n">
        <x:f>100*'Weights and method'!$B$6*MAX(0,MIN(1,(LN(1+'Original 8 pillars'!D2690)-'Weights and method'!$C$6)/('Weights and method'!$D$6-'Weights and method'!$C$6)))</x:f>
        <x:v>0</x:v>
      </x:c>
      <x:c r="E2690" s="8" t="n">
        <x:f>100*'Weights and method'!$B$7*MAX(0,MIN(1,(LN(1+'Original 8 pillars'!E2690)-'Weights and method'!$C$7)/('Weights and method'!$D$7-'Weights and method'!$C$7)))</x:f>
        <x:v>5.745563655544329</x:v>
      </x:c>
      <x:c r="F2690" s="8" t="n">
        <x:f>100*'Weights and method'!$B$8*MAX(0,MIN(1,(LN(1+'Original 8 pillars'!F2690)-'Weights and method'!$C$8)/('Weights and method'!$D$8-'Weights and method'!$C$8)))</x:f>
        <x:v>5.266550101649827</x:v>
      </x:c>
      <x:c r="G2690" s="8" t="n">
        <x:f>100*'Weights and method'!$B$9*MAX(0,MIN(1,(LN(1+'Original 8 pillars'!G2690)-'Weights and method'!$C$9)/('Weights and method'!$D$9-'Weights and method'!$C$9)))</x:f>
        <x:v>0</x:v>
      </x:c>
      <x:c r="H2690" s="8" t="n">
        <x:f>100*'Weights and method'!$B$10*MAX(0,MIN(1,(LN(1+'Original 8 pillars'!H2690)-'Weights and method'!$C$10)/('Weights and method'!$D$10-'Weights and method'!$C$10)))</x:f>
        <x:v>0</x:v>
      </x:c>
      <x:c r="I2690" s="8" t="n">
        <x:f>100*'Weights and method'!$B$11*MAX(0,MIN(1,(LN(1+'Original 8 pillars'!I2690)-'Weights and method'!$C$11)/('Weights and method'!$D$11-'Weights and method'!$C$11)))</x:f>
        <x:v>5.136611815835188</x:v>
      </x:c>
      <x:c r="J2690" s="8" t="n">
        <x:f>100*'Weights and method'!$B$12*MAX(0,MIN(1,(LN(1+'Original 8 pillars'!J2690)-'Weights and method'!$C$12)/('Weights and method'!$D$12-'Weights and method'!$C$12)))</x:f>
        <x:v>0</x:v>
      </x:c>
      <x:c r="K2690" s="8" t="n">
        <x:f>SUM(C2690:J2690)</x:f>
        <x:v>16.148725573029346</x:v>
      </x:c>
    </x:row>
    <x:row r="2691">
      <x:c r="A2691" s="2" t="str">
        <x:f>'Original 8 pillars'!A2691</x:f>
        <x:v>Gabon</x:v>
      </x:c>
      <x:c r="B2691" s="2" t="str">
        <x:f>'Original 8 pillars'!B2691</x:f>
        <x:v>2015-07</x:v>
      </x:c>
      <x:c r="C2691" s="8" t="n">
        <x:f>100*'Weights and method'!$B$5*MAX(0,MIN(1,(LN(1+'Original 8 pillars'!C2691)-'Weights and method'!$C$5)/('Weights and method'!$D$5-'Weights and method'!$C$5)))</x:f>
        <x:v>9.098384970739048</x:v>
      </x:c>
      <x:c r="D2691" s="8" t="n">
        <x:f>100*'Weights and method'!$B$6*MAX(0,MIN(1,(LN(1+'Original 8 pillars'!D2691)-'Weights and method'!$C$6)/('Weights and method'!$D$6-'Weights and method'!$C$6)))</x:f>
        <x:v>0</x:v>
      </x:c>
      <x:c r="E2691" s="8" t="n">
        <x:f>100*'Weights and method'!$B$7*MAX(0,MIN(1,(LN(1+'Original 8 pillars'!E2691)-'Weights and method'!$C$7)/('Weights and method'!$D$7-'Weights and method'!$C$7)))</x:f>
        <x:v>11.78929630705866</x:v>
      </x:c>
      <x:c r="F2691" s="8" t="n">
        <x:f>100*'Weights and method'!$B$8*MAX(0,MIN(1,(LN(1+'Original 8 pillars'!F2691)-'Weights and method'!$C$8)/('Weights and method'!$D$8-'Weights and method'!$C$8)))</x:f>
        <x:v>8.246140984510228</x:v>
      </x:c>
      <x:c r="G2691" s="8" t="n">
        <x:f>100*'Weights and method'!$B$9*MAX(0,MIN(1,(LN(1+'Original 8 pillars'!G2691)-'Weights and method'!$C$9)/('Weights and method'!$D$9-'Weights and method'!$C$9)))</x:f>
        <x:v>8.526693404565453</x:v>
      </x:c>
      <x:c r="H2691" s="8" t="n">
        <x:f>100*'Weights and method'!$B$10*MAX(0,MIN(1,(LN(1+'Original 8 pillars'!H2691)-'Weights and method'!$C$10)/('Weights and method'!$D$10-'Weights and method'!$C$10)))</x:f>
        <x:v>0</x:v>
      </x:c>
      <x:c r="I2691" s="8" t="n">
        <x:f>100*'Weights and method'!$B$11*MAX(0,MIN(1,(LN(1+'Original 8 pillars'!I2691)-'Weights and method'!$C$11)/('Weights and method'!$D$11-'Weights and method'!$C$11)))</x:f>
        <x:v>5.265686156754466</x:v>
      </x:c>
      <x:c r="J2691" s="8" t="n">
        <x:f>100*'Weights and method'!$B$12*MAX(0,MIN(1,(LN(1+'Original 8 pillars'!J2691)-'Weights and method'!$C$12)/('Weights and method'!$D$12-'Weights and method'!$C$12)))</x:f>
        <x:v>0</x:v>
      </x:c>
      <x:c r="K2691" s="8" t="n">
        <x:f>SUM(C2691:J2691)</x:f>
        <x:v>42.92620182362786</x:v>
      </x:c>
    </x:row>
    <x:row r="2692">
      <x:c r="A2692" s="2" t="str">
        <x:f>'Original 8 pillars'!A2692</x:f>
        <x:v>Gabon</x:v>
      </x:c>
      <x:c r="B2692" s="2" t="str">
        <x:f>'Original 8 pillars'!B2692</x:f>
        <x:v>2015-08</x:v>
      </x:c>
      <x:c r="C2692" s="8" t="n">
        <x:f>100*'Weights and method'!$B$5*MAX(0,MIN(1,(LN(1+'Original 8 pillars'!C2692)-'Weights and method'!$C$5)/('Weights and method'!$D$5-'Weights and method'!$C$5)))</x:f>
        <x:v>9.088880695027397</x:v>
      </x:c>
      <x:c r="D2692" s="8" t="n">
        <x:f>100*'Weights and method'!$B$6*MAX(0,MIN(1,(LN(1+'Original 8 pillars'!D2692)-'Weights and method'!$C$6)/('Weights and method'!$D$6-'Weights and method'!$C$6)))</x:f>
        <x:v>0</x:v>
      </x:c>
      <x:c r="E2692" s="8" t="n">
        <x:f>100*'Weights and method'!$B$7*MAX(0,MIN(1,(LN(1+'Original 8 pillars'!E2692)-'Weights and method'!$C$7)/('Weights and method'!$D$7-'Weights and method'!$C$7)))</x:f>
        <x:v>11.779939574793291</x:v>
      </x:c>
      <x:c r="F2692" s="8" t="n">
        <x:f>100*'Weights and method'!$B$8*MAX(0,MIN(1,(LN(1+'Original 8 pillars'!F2692)-'Weights and method'!$C$8)/('Weights and method'!$D$8-'Weights and method'!$C$8)))</x:f>
        <x:v>8.237732019277702</x:v>
      </x:c>
      <x:c r="G2692" s="8" t="n">
        <x:f>100*'Weights and method'!$B$9*MAX(0,MIN(1,(LN(1+'Original 8 pillars'!G2692)-'Weights and method'!$C$9)/('Weights and method'!$D$9-'Weights and method'!$C$9)))</x:f>
        <x:v>8.51720606173742</x:v>
      </x:c>
      <x:c r="H2692" s="8" t="n">
        <x:f>100*'Weights and method'!$B$10*MAX(0,MIN(1,(LN(1+'Original 8 pillars'!H2692)-'Weights and method'!$C$10)/('Weights and method'!$D$10-'Weights and method'!$C$10)))</x:f>
        <x:v>0</x:v>
      </x:c>
      <x:c r="I2692" s="8" t="n">
        <x:f>100*'Weights and method'!$B$11*MAX(0,MIN(1,(LN(1+'Original 8 pillars'!I2692)-'Weights and method'!$C$11)/('Weights and method'!$D$11-'Weights and method'!$C$11)))</x:f>
        <x:v>5.259126188985118</x:v>
      </x:c>
      <x:c r="J2692" s="8" t="n">
        <x:f>100*'Weights and method'!$B$12*MAX(0,MIN(1,(LN(1+'Original 8 pillars'!J2692)-'Weights and method'!$C$12)/('Weights and method'!$D$12-'Weights and method'!$C$12)))</x:f>
        <x:v>0</x:v>
      </x:c>
      <x:c r="K2692" s="8" t="n">
        <x:f>SUM(C2692:J2692)</x:f>
        <x:v>42.88288453982093</x:v>
      </x:c>
    </x:row>
    <x:row r="2693">
      <x:c r="A2693" s="2" t="str">
        <x:f>'Original 8 pillars'!A2693</x:f>
        <x:v>Gabon</x:v>
      </x:c>
      <x:c r="B2693" s="2" t="str">
        <x:f>'Original 8 pillars'!B2693</x:f>
        <x:v>2015-09</x:v>
      </x:c>
      <x:c r="C2693" s="8" t="n">
        <x:f>100*'Weights and method'!$B$5*MAX(0,MIN(1,(LN(1+'Original 8 pillars'!C2693)-'Weights and method'!$C$5)/('Weights and method'!$D$5-'Weights and method'!$C$5)))</x:f>
        <x:v>9.098384970739048</x:v>
      </x:c>
      <x:c r="D2693" s="8" t="n">
        <x:f>100*'Weights and method'!$B$6*MAX(0,MIN(1,(LN(1+'Original 8 pillars'!D2693)-'Weights and method'!$C$6)/('Weights and method'!$D$6-'Weights and method'!$C$6)))</x:f>
        <x:v>0</x:v>
      </x:c>
      <x:c r="E2693" s="8" t="n">
        <x:f>100*'Weights and method'!$B$7*MAX(0,MIN(1,(LN(1+'Original 8 pillars'!E2693)-'Weights and method'!$C$7)/('Weights and method'!$D$7-'Weights and method'!$C$7)))</x:f>
        <x:v>11.78929630705866</x:v>
      </x:c>
      <x:c r="F2693" s="8" t="n">
        <x:f>100*'Weights and method'!$B$8*MAX(0,MIN(1,(LN(1+'Original 8 pillars'!F2693)-'Weights and method'!$C$8)/('Weights and method'!$D$8-'Weights and method'!$C$8)))</x:f>
        <x:v>8.246140984510228</x:v>
      </x:c>
      <x:c r="G2693" s="8" t="n">
        <x:f>100*'Weights and method'!$B$9*MAX(0,MIN(1,(LN(1+'Original 8 pillars'!G2693)-'Weights and method'!$C$9)/('Weights and method'!$D$9-'Weights and method'!$C$9)))</x:f>
        <x:v>8.526693404565453</x:v>
      </x:c>
      <x:c r="H2693" s="8" t="n">
        <x:f>100*'Weights and method'!$B$10*MAX(0,MIN(1,(LN(1+'Original 8 pillars'!H2693)-'Weights and method'!$C$10)/('Weights and method'!$D$10-'Weights and method'!$C$10)))</x:f>
        <x:v>0</x:v>
      </x:c>
      <x:c r="I2693" s="8" t="n">
        <x:f>100*'Weights and method'!$B$11*MAX(0,MIN(1,(LN(1+'Original 8 pillars'!I2693)-'Weights and method'!$C$11)/('Weights and method'!$D$11-'Weights and method'!$C$11)))</x:f>
        <x:v>5.265686156754466</x:v>
      </x:c>
      <x:c r="J2693" s="8" t="n">
        <x:f>100*'Weights and method'!$B$12*MAX(0,MIN(1,(LN(1+'Original 8 pillars'!J2693)-'Weights and method'!$C$12)/('Weights and method'!$D$12-'Weights and method'!$C$12)))</x:f>
        <x:v>0</x:v>
      </x:c>
      <x:c r="K2693" s="8" t="n">
        <x:f>SUM(C2693:J2693)</x:f>
        <x:v>42.92620182362786</x:v>
      </x:c>
    </x:row>
    <x:row r="2694">
      <x:c r="A2694" s="2" t="str">
        <x:f>'Original 8 pillars'!A2694</x:f>
        <x:v>Gabon</x:v>
      </x:c>
      <x:c r="B2694" s="2" t="str">
        <x:f>'Original 8 pillars'!B2694</x:f>
        <x:v>2015-10</x:v>
      </x:c>
      <x:c r="C2694" s="8" t="n">
        <x:f>100*'Weights and method'!$B$5*MAX(0,MIN(1,(LN(1+'Original 8 pillars'!C2694)-'Weights and method'!$C$5)/('Weights and method'!$D$5-'Weights and method'!$C$5)))</x:f>
        <x:v>9.088880695027397</x:v>
      </x:c>
      <x:c r="D2694" s="8" t="n">
        <x:f>100*'Weights and method'!$B$6*MAX(0,MIN(1,(LN(1+'Original 8 pillars'!D2694)-'Weights and method'!$C$6)/('Weights and method'!$D$6-'Weights and method'!$C$6)))</x:f>
        <x:v>0</x:v>
      </x:c>
      <x:c r="E2694" s="8" t="n">
        <x:f>100*'Weights and method'!$B$7*MAX(0,MIN(1,(LN(1+'Original 8 pillars'!E2694)-'Weights and method'!$C$7)/('Weights and method'!$D$7-'Weights and method'!$C$7)))</x:f>
        <x:v>11.779939574793291</x:v>
      </x:c>
      <x:c r="F2694" s="8" t="n">
        <x:f>100*'Weights and method'!$B$8*MAX(0,MIN(1,(LN(1+'Original 8 pillars'!F2694)-'Weights and method'!$C$8)/('Weights and method'!$D$8-'Weights and method'!$C$8)))</x:f>
        <x:v>8.400127906518318</x:v>
      </x:c>
      <x:c r="G2694" s="8" t="n">
        <x:f>100*'Weights and method'!$B$9*MAX(0,MIN(1,(LN(1+'Original 8 pillars'!G2694)-'Weights and method'!$C$9)/('Weights and method'!$D$9-'Weights and method'!$C$9)))</x:f>
        <x:v>8.51720606173742</x:v>
      </x:c>
      <x:c r="H2694" s="8" t="n">
        <x:f>100*'Weights and method'!$B$10*MAX(0,MIN(1,(LN(1+'Original 8 pillars'!H2694)-'Weights and method'!$C$10)/('Weights and method'!$D$10-'Weights and method'!$C$10)))</x:f>
        <x:v>0</x:v>
      </x:c>
      <x:c r="I2694" s="8" t="n">
        <x:f>100*'Weights and method'!$B$11*MAX(0,MIN(1,(LN(1+'Original 8 pillars'!I2694)-'Weights and method'!$C$11)/('Weights and method'!$D$11-'Weights and method'!$C$11)))</x:f>
        <x:v>5.503714460077742</x:v>
      </x:c>
      <x:c r="J2694" s="8" t="n">
        <x:f>100*'Weights and method'!$B$12*MAX(0,MIN(1,(LN(1+'Original 8 pillars'!J2694)-'Weights and method'!$C$12)/('Weights and method'!$D$12-'Weights and method'!$C$12)))</x:f>
        <x:v>0</x:v>
      </x:c>
      <x:c r="K2694" s="8" t="n">
        <x:f>SUM(C2694:J2694)</x:f>
        <x:v>43.289868698154166</x:v>
      </x:c>
    </x:row>
    <x:row r="2695">
      <x:c r="A2695" s="2" t="str">
        <x:f>'Original 8 pillars'!A2695</x:f>
        <x:v>Gabon</x:v>
      </x:c>
      <x:c r="B2695" s="2" t="str">
        <x:f>'Original 8 pillars'!B2695</x:f>
        <x:v>2015-11</x:v>
      </x:c>
      <x:c r="C2695" s="8" t="n">
        <x:f>100*'Weights and method'!$B$5*MAX(0,MIN(1,(LN(1+'Original 8 pillars'!C2695)-'Weights and method'!$C$5)/('Weights and method'!$D$5-'Weights and method'!$C$5)))</x:f>
        <x:v>9.244222047317567</x:v>
      </x:c>
      <x:c r="D2695" s="8" t="n">
        <x:f>100*'Weights and method'!$B$6*MAX(0,MIN(1,(LN(1+'Original 8 pillars'!D2695)-'Weights and method'!$C$6)/('Weights and method'!$D$6-'Weights and method'!$C$6)))</x:f>
        <x:v>0</x:v>
      </x:c>
      <x:c r="E2695" s="8" t="n">
        <x:f>100*'Weights and method'!$B$7*MAX(0,MIN(1,(LN(1+'Original 8 pillars'!E2695)-'Weights and method'!$C$7)/('Weights and method'!$D$7-'Weights and method'!$C$7)))</x:f>
        <x:v>11.993140542166277</x:v>
      </x:c>
      <x:c r="F2695" s="8" t="n">
        <x:f>100*'Weights and method'!$B$8*MAX(0,MIN(1,(LN(1+'Original 8 pillars'!F2695)-'Weights and method'!$C$8)/('Weights and method'!$D$8-'Weights and method'!$C$8)))</x:f>
        <x:v>8.23944623900789</x:v>
      </x:c>
      <x:c r="G2695" s="8" t="n">
        <x:f>100*'Weights and method'!$B$9*MAX(0,MIN(1,(LN(1+'Original 8 pillars'!G2695)-'Weights and method'!$C$9)/('Weights and method'!$D$9-'Weights and method'!$C$9)))</x:f>
        <x:v>8.672344178471631</x:v>
      </x:c>
      <x:c r="H2695" s="8" t="n">
        <x:f>100*'Weights and method'!$B$10*MAX(0,MIN(1,(LN(1+'Original 8 pillars'!H2695)-'Weights and method'!$C$10)/('Weights and method'!$D$10-'Weights and method'!$C$10)))</x:f>
        <x:v>0</x:v>
      </x:c>
      <x:c r="I2695" s="8" t="n">
        <x:f>100*'Weights and method'!$B$11*MAX(0,MIN(1,(LN(1+'Original 8 pillars'!I2695)-'Weights and method'!$C$11)/('Weights and method'!$D$11-'Weights and method'!$C$11)))</x:f>
        <x:v>4.687417007870701</x:v>
      </x:c>
      <x:c r="J2695" s="8" t="n">
        <x:f>100*'Weights and method'!$B$12*MAX(0,MIN(1,(LN(1+'Original 8 pillars'!J2695)-'Weights and method'!$C$12)/('Weights and method'!$D$12-'Weights and method'!$C$12)))</x:f>
        <x:v>0</x:v>
      </x:c>
      <x:c r="K2695" s="8" t="n">
        <x:f>SUM(C2695:J2695)</x:f>
        <x:v>42.83657001483407</x:v>
      </x:c>
    </x:row>
    <x:row r="2696">
      <x:c r="A2696" s="2" t="str">
        <x:f>'Original 8 pillars'!A2696</x:f>
        <x:v>Gabon</x:v>
      </x:c>
      <x:c r="B2696" s="2" t="str">
        <x:f>'Original 8 pillars'!B2696</x:f>
        <x:v>2015-12</x:v>
      </x:c>
      <x:c r="C2696" s="8" t="n">
        <x:f>100*'Weights and method'!$B$5*MAX(0,MIN(1,(LN(1+'Original 8 pillars'!C2696)-'Weights and method'!$C$5)/('Weights and method'!$D$5-'Weights and method'!$C$5)))</x:f>
        <x:v>9.107915876132326</x:v>
      </x:c>
      <x:c r="D2696" s="8" t="n">
        <x:f>100*'Weights and method'!$B$6*MAX(0,MIN(1,(LN(1+'Original 8 pillars'!D2696)-'Weights and method'!$C$6)/('Weights and method'!$D$6-'Weights and method'!$C$6)))</x:f>
        <x:v>0</x:v>
      </x:c>
      <x:c r="E2696" s="8" t="n">
        <x:f>100*'Weights and method'!$B$7*MAX(0,MIN(1,(LN(1+'Original 8 pillars'!E2696)-'Weights and method'!$C$7)/('Weights and method'!$D$7-'Weights and method'!$C$7)))</x:f>
        <x:v>11.798677541388653</x:v>
      </x:c>
      <x:c r="F2696" s="8" t="n">
        <x:f>100*'Weights and method'!$B$8*MAX(0,MIN(1,(LN(1+'Original 8 pillars'!F2696)-'Weights and method'!$C$8)/('Weights and method'!$D$8-'Weights and method'!$C$8)))</x:f>
        <x:v>8.254573328779538</x:v>
      </x:c>
      <x:c r="G2696" s="8" t="n">
        <x:f>100*'Weights and method'!$B$9*MAX(0,MIN(1,(LN(1+'Original 8 pillars'!G2696)-'Weights and method'!$C$9)/('Weights and method'!$D$9-'Weights and method'!$C$9)))</x:f>
        <x:v>8.536207924535688</x:v>
      </x:c>
      <x:c r="H2696" s="8" t="n">
        <x:f>100*'Weights and method'!$B$10*MAX(0,MIN(1,(LN(1+'Original 8 pillars'!H2696)-'Weights and method'!$C$10)/('Weights and method'!$D$10-'Weights and method'!$C$10)))</x:f>
        <x:v>0</x:v>
      </x:c>
      <x:c r="I2696" s="8" t="n">
        <x:f>100*'Weights and method'!$B$11*MAX(0,MIN(1,(LN(1+'Original 8 pillars'!I2696)-'Weights and method'!$C$11)/('Weights and method'!$D$11-'Weights and method'!$C$11)))</x:f>
        <x:v>5.272265816361322</x:v>
      </x:c>
      <x:c r="J2696" s="8" t="n">
        <x:f>100*'Weights and method'!$B$12*MAX(0,MIN(1,(LN(1+'Original 8 pillars'!J2696)-'Weights and method'!$C$12)/('Weights and method'!$D$12-'Weights and method'!$C$12)))</x:f>
        <x:v>0</x:v>
      </x:c>
      <x:c r="K2696" s="8" t="n">
        <x:f>SUM(C2696:J2696)</x:f>
        <x:v>42.96964048719752</x:v>
      </x:c>
    </x:row>
    <x:row r="2697">
      <x:c r="A2697" s="2" t="str">
        <x:f>'Original 8 pillars'!A2697</x:f>
        <x:v>Gabon</x:v>
      </x:c>
      <x:c r="B2697" s="2" t="str">
        <x:f>'Original 8 pillars'!B2697</x:f>
        <x:v>2016-01</x:v>
      </x:c>
      <x:c r="C2697" s="8" t="n">
        <x:f>100*'Weights and method'!$B$5*MAX(0,MIN(1,(LN(1+'Original 8 pillars'!C2697)-'Weights and method'!$C$5)/('Weights and method'!$D$5-'Weights and method'!$C$5)))</x:f>
        <x:v>8.695174280384915</x:v>
      </x:c>
      <x:c r="D2697" s="8" t="n">
        <x:f>100*'Weights and method'!$B$6*MAX(0,MIN(1,(LN(1+'Original 8 pillars'!D2697)-'Weights and method'!$C$6)/('Weights and method'!$D$6-'Weights and method'!$C$6)))</x:f>
        <x:v>0</x:v>
      </x:c>
      <x:c r="E2697" s="8" t="n">
        <x:f>100*'Weights and method'!$B$7*MAX(0,MIN(1,(LN(1+'Original 8 pillars'!E2697)-'Weights and method'!$C$7)/('Weights and method'!$D$7-'Weights and method'!$C$7)))</x:f>
        <x:v>11.465678960510637</x:v>
      </x:c>
      <x:c r="F2697" s="8" t="n">
        <x:f>100*'Weights and method'!$B$8*MAX(0,MIN(1,(LN(1+'Original 8 pillars'!F2697)-'Weights and method'!$C$8)/('Weights and method'!$D$8-'Weights and method'!$C$8)))</x:f>
        <x:v>8.90904480820686</x:v>
      </x:c>
      <x:c r="G2697" s="8" t="n">
        <x:f>100*'Weights and method'!$B$9*MAX(0,MIN(1,(LN(1+'Original 8 pillars'!G2697)-'Weights and method'!$C$9)/('Weights and method'!$D$9-'Weights and method'!$C$9)))</x:f>
        <x:v>8.124737054287582</x:v>
      </x:c>
      <x:c r="H2697" s="8" t="n">
        <x:f>100*'Weights and method'!$B$10*MAX(0,MIN(1,(LN(1+'Original 8 pillars'!H2697)-'Weights and method'!$C$10)/('Weights and method'!$D$10-'Weights and method'!$C$10)))</x:f>
        <x:v>0</x:v>
      </x:c>
      <x:c r="I2697" s="8" t="n">
        <x:f>100*'Weights and method'!$B$11*MAX(0,MIN(1,(LN(1+'Original 8 pillars'!I2697)-'Weights and method'!$C$11)/('Weights and method'!$D$11-'Weights and method'!$C$11)))</x:f>
        <x:v>5.536573977536378</x:v>
      </x:c>
      <x:c r="J2697" s="8" t="n">
        <x:f>100*'Weights and method'!$B$12*MAX(0,MIN(1,(LN(1+'Original 8 pillars'!J2697)-'Weights and method'!$C$12)/('Weights and method'!$D$12-'Weights and method'!$C$12)))</x:f>
        <x:v>0</x:v>
      </x:c>
      <x:c r="K2697" s="8" t="n">
        <x:f>SUM(C2697:J2697)</x:f>
        <x:v>42.73120908092638</x:v>
      </x:c>
    </x:row>
    <x:row r="2698">
      <x:c r="A2698" s="2" t="str">
        <x:f>'Original 8 pillars'!A2698</x:f>
        <x:v>Gabon</x:v>
      </x:c>
      <x:c r="B2698" s="2" t="str">
        <x:f>'Original 8 pillars'!B2698</x:f>
        <x:v>2016-02</x:v>
      </x:c>
      <x:c r="C2698" s="8" t="n">
        <x:f>100*'Weights and method'!$B$5*MAX(0,MIN(1,(LN(1+'Original 8 pillars'!C2698)-'Weights and method'!$C$5)/('Weights and method'!$D$5-'Weights and method'!$C$5)))</x:f>
        <x:v>8.772029537580801</x:v>
      </x:c>
      <x:c r="D2698" s="8" t="n">
        <x:f>100*'Weights and method'!$B$6*MAX(0,MIN(1,(LN(1+'Original 8 pillars'!D2698)-'Weights and method'!$C$6)/('Weights and method'!$D$6-'Weights and method'!$C$6)))</x:f>
        <x:v>0</x:v>
      </x:c>
      <x:c r="E2698" s="8" t="n">
        <x:f>100*'Weights and method'!$B$7*MAX(0,MIN(1,(LN(1+'Original 8 pillars'!E2698)-'Weights and method'!$C$7)/('Weights and method'!$D$7-'Weights and method'!$C$7)))</x:f>
        <x:v>12.012996055120121</x:v>
      </x:c>
      <x:c r="F2698" s="8" t="n">
        <x:f>100*'Weights and method'!$B$8*MAX(0,MIN(1,(LN(1+'Original 8 pillars'!F2698)-'Weights and method'!$C$8)/('Weights and method'!$D$8-'Weights and method'!$C$8)))</x:f>
        <x:v>9.215133245390549</x:v>
      </x:c>
      <x:c r="G2698" s="8" t="n">
        <x:f>100*'Weights and method'!$B$9*MAX(0,MIN(1,(LN(1+'Original 8 pillars'!G2698)-'Weights and method'!$C$9)/('Weights and method'!$D$9-'Weights and method'!$C$9)))</x:f>
        <x:v>8.581432368959536</x:v>
      </x:c>
      <x:c r="H2698" s="8" t="n">
        <x:f>100*'Weights and method'!$B$10*MAX(0,MIN(1,(LN(1+'Original 8 pillars'!H2698)-'Weights and method'!$C$10)/('Weights and method'!$D$10-'Weights and method'!$C$10)))</x:f>
        <x:v>0</x:v>
      </x:c>
      <x:c r="I2698" s="8" t="n">
        <x:f>100*'Weights and method'!$B$11*MAX(0,MIN(1,(LN(1+'Original 8 pillars'!I2698)-'Weights and method'!$C$11)/('Weights and method'!$D$11-'Weights and method'!$C$11)))</x:f>
        <x:v>5.756360591509265</x:v>
      </x:c>
      <x:c r="J2698" s="8" t="n">
        <x:f>100*'Weights and method'!$B$12*MAX(0,MIN(1,(LN(1+'Original 8 pillars'!J2698)-'Weights and method'!$C$12)/('Weights and method'!$D$12-'Weights and method'!$C$12)))</x:f>
        <x:v>0</x:v>
      </x:c>
      <x:c r="K2698" s="8" t="n">
        <x:f>SUM(C2698:J2698)</x:f>
        <x:v>44.33795179856027</x:v>
      </x:c>
    </x:row>
    <x:row r="2699">
      <x:c r="A2699" s="2" t="str">
        <x:f>'Original 8 pillars'!A2699</x:f>
        <x:v>Gabon</x:v>
      </x:c>
      <x:c r="B2699" s="2" t="str">
        <x:f>'Original 8 pillars'!B2699</x:f>
        <x:v>2016-03</x:v>
      </x:c>
      <x:c r="C2699" s="8" t="n">
        <x:f>100*'Weights and method'!$B$5*MAX(0,MIN(1,(LN(1+'Original 8 pillars'!C2699)-'Weights and method'!$C$5)/('Weights and method'!$D$5-'Weights and method'!$C$5)))</x:f>
        <x:v>8.97956051456357</x:v>
      </x:c>
      <x:c r="D2699" s="8" t="n">
        <x:f>100*'Weights and method'!$B$6*MAX(0,MIN(1,(LN(1+'Original 8 pillars'!D2699)-'Weights and method'!$C$6)/('Weights and method'!$D$6-'Weights and method'!$C$6)))</x:f>
        <x:v>0</x:v>
      </x:c>
      <x:c r="E2699" s="8" t="n">
        <x:f>100*'Weights and method'!$B$7*MAX(0,MIN(1,(LN(1+'Original 8 pillars'!E2699)-'Weights and method'!$C$7)/('Weights and method'!$D$7-'Weights and method'!$C$7)))</x:f>
        <x:v>11.485554542700921</x:v>
      </x:c>
      <x:c r="F2699" s="8" t="n">
        <x:f>100*'Weights and method'!$B$8*MAX(0,MIN(1,(LN(1+'Original 8 pillars'!F2699)-'Weights and method'!$C$8)/('Weights and method'!$D$8-'Weights and method'!$C$8)))</x:f>
        <x:v>9.143470406301404</x:v>
      </x:c>
      <x:c r="G2699" s="8" t="n">
        <x:f>100*'Weights and method'!$B$9*MAX(0,MIN(1,(LN(1+'Original 8 pillars'!G2699)-'Weights and method'!$C$9)/('Weights and method'!$D$9-'Weights and method'!$C$9)))</x:f>
        <x:v>8.359950025738101</x:v>
      </x:c>
      <x:c r="H2699" s="8" t="n">
        <x:f>100*'Weights and method'!$B$10*MAX(0,MIN(1,(LN(1+'Original 8 pillars'!H2699)-'Weights and method'!$C$10)/('Weights and method'!$D$10-'Weights and method'!$C$10)))</x:f>
        <x:v>0</x:v>
      </x:c>
      <x:c r="I2699" s="8" t="n">
        <x:f>100*'Weights and method'!$B$11*MAX(0,MIN(1,(LN(1+'Original 8 pillars'!I2699)-'Weights and method'!$C$11)/('Weights and method'!$D$11-'Weights and method'!$C$11)))</x:f>
        <x:v>5.34597134853874</x:v>
      </x:c>
      <x:c r="J2699" s="8" t="n">
        <x:f>100*'Weights and method'!$B$12*MAX(0,MIN(1,(LN(1+'Original 8 pillars'!J2699)-'Weights and method'!$C$12)/('Weights and method'!$D$12-'Weights and method'!$C$12)))</x:f>
        <x:v>0</x:v>
      </x:c>
      <x:c r="K2699" s="8" t="n">
        <x:f>SUM(C2699:J2699)</x:f>
        <x:v>43.314506837842735</x:v>
      </x:c>
    </x:row>
    <x:row r="2700">
      <x:c r="A2700" s="2" t="str">
        <x:f>'Original 8 pillars'!A2700</x:f>
        <x:v>Gabon</x:v>
      </x:c>
      <x:c r="B2700" s="2" t="str">
        <x:f>'Original 8 pillars'!B2700</x:f>
        <x:v>2016-04</x:v>
      </x:c>
      <x:c r="C2700" s="8" t="n">
        <x:f>100*'Weights and method'!$B$5*MAX(0,MIN(1,(LN(1+'Original 8 pillars'!C2700)-'Weights and method'!$C$5)/('Weights and method'!$D$5-'Weights and method'!$C$5)))</x:f>
        <x:v>7.852077916536076</x:v>
      </x:c>
      <x:c r="D2700" s="8" t="n">
        <x:f>100*'Weights and method'!$B$6*MAX(0,MIN(1,(LN(1+'Original 8 pillars'!D2700)-'Weights and method'!$C$6)/('Weights and method'!$D$6-'Weights and method'!$C$6)))</x:f>
        <x:v>0</x:v>
      </x:c>
      <x:c r="E2700" s="8" t="n">
        <x:f>100*'Weights and method'!$B$7*MAX(0,MIN(1,(LN(1+'Original 8 pillars'!E2700)-'Weights and method'!$C$7)/('Weights and method'!$D$7-'Weights and method'!$C$7)))</x:f>
        <x:v>11.088449044168552</x:v>
      </x:c>
      <x:c r="F2700" s="8" t="n">
        <x:f>100*'Weights and method'!$B$8*MAX(0,MIN(1,(LN(1+'Original 8 pillars'!F2700)-'Weights and method'!$C$8)/('Weights and method'!$D$8-'Weights and method'!$C$8)))</x:f>
        <x:v>9.412325679438725</x:v>
      </x:c>
      <x:c r="G2700" s="8" t="n">
        <x:f>100*'Weights and method'!$B$9*MAX(0,MIN(1,(LN(1+'Original 8 pillars'!G2700)-'Weights and method'!$C$9)/('Weights and method'!$D$9-'Weights and method'!$C$9)))</x:f>
        <x:v>7.288144154905461</x:v>
      </x:c>
      <x:c r="H2700" s="8" t="n">
        <x:f>100*'Weights and method'!$B$10*MAX(0,MIN(1,(LN(1+'Original 8 pillars'!H2700)-'Weights and method'!$C$10)/('Weights and method'!$D$10-'Weights and method'!$C$10)))</x:f>
        <x:v>0</x:v>
      </x:c>
      <x:c r="I2700" s="8" t="n">
        <x:f>100*'Weights and method'!$B$11*MAX(0,MIN(1,(LN(1+'Original 8 pillars'!I2700)-'Weights and method'!$C$11)/('Weights and method'!$D$11-'Weights and method'!$C$11)))</x:f>
        <x:v>5.353068864226887</x:v>
      </x:c>
      <x:c r="J2700" s="8" t="n">
        <x:f>100*'Weights and method'!$B$12*MAX(0,MIN(1,(LN(1+'Original 8 pillars'!J2700)-'Weights and method'!$C$12)/('Weights and method'!$D$12-'Weights and method'!$C$12)))</x:f>
        <x:v>0.7614292110786001</x:v>
      </x:c>
      <x:c r="K2700" s="8" t="n">
        <x:f>SUM(C2700:J2700)</x:f>
        <x:v>41.7554948703543</x:v>
      </x:c>
    </x:row>
    <x:row r="2701">
      <x:c r="A2701" s="2" t="str">
        <x:f>'Original 8 pillars'!A2701</x:f>
        <x:v>Gabon</x:v>
      </x:c>
      <x:c r="B2701" s="2" t="str">
        <x:f>'Original 8 pillars'!B2701</x:f>
        <x:v>2016-05</x:v>
      </x:c>
      <x:c r="C2701" s="8" t="n">
        <x:f>100*'Weights and method'!$B$5*MAX(0,MIN(1,(LN(1+'Original 8 pillars'!C2701)-'Weights and method'!$C$5)/('Weights and method'!$D$5-'Weights and method'!$C$5)))</x:f>
        <x:v>5.996673653497011</x:v>
      </x:c>
      <x:c r="D2701" s="8" t="n">
        <x:f>100*'Weights and method'!$B$6*MAX(0,MIN(1,(LN(1+'Original 8 pillars'!D2701)-'Weights and method'!$C$6)/('Weights and method'!$D$6-'Weights and method'!$C$6)))</x:f>
        <x:v>1.0348865839182424</x:v>
      </x:c>
      <x:c r="E2701" s="8" t="n">
        <x:f>100*'Weights and method'!$B$7*MAX(0,MIN(1,(LN(1+'Original 8 pillars'!E2701)-'Weights and method'!$C$7)/('Weights and method'!$D$7-'Weights and method'!$C$7)))</x:f>
        <x:v>10.131493771944122</x:v>
      </x:c>
      <x:c r="F2701" s="8" t="n">
        <x:f>100*'Weights and method'!$B$8*MAX(0,MIN(1,(LN(1+'Original 8 pillars'!F2701)-'Weights and method'!$C$8)/('Weights and method'!$D$8-'Weights and method'!$C$8)))</x:f>
        <x:v>12.518396011015618</x:v>
      </x:c>
      <x:c r="G2701" s="8" t="n">
        <x:f>100*'Weights and method'!$B$9*MAX(0,MIN(1,(LN(1+'Original 8 pillars'!G2701)-'Weights and method'!$C$9)/('Weights and method'!$D$9-'Weights and method'!$C$9)))</x:f>
        <x:v>11.051249204936372</x:v>
      </x:c>
      <x:c r="H2701" s="8" t="n">
        <x:f>100*'Weights and method'!$B$10*MAX(0,MIN(1,(LN(1+'Original 8 pillars'!H2701)-'Weights and method'!$C$10)/('Weights and method'!$D$10-'Weights and method'!$C$10)))</x:f>
        <x:v>0</x:v>
      </x:c>
      <x:c r="I2701" s="8" t="n">
        <x:f>100*'Weights and method'!$B$11*MAX(0,MIN(1,(LN(1+'Original 8 pillars'!I2701)-'Weights and method'!$C$11)/('Weights and method'!$D$11-'Weights and method'!$C$11)))</x:f>
        <x:v>9.922783475873157</x:v>
      </x:c>
      <x:c r="J2701" s="8" t="n">
        <x:f>100*'Weights and method'!$B$12*MAX(0,MIN(1,(LN(1+'Original 8 pillars'!J2701)-'Weights and method'!$C$12)/('Weights and method'!$D$12-'Weights and method'!$C$12)))</x:f>
        <x:v>3.2727533313253336</x:v>
      </x:c>
      <x:c r="K2701" s="8" t="n">
        <x:f>SUM(C2701:J2701)</x:f>
        <x:v>53.92823603250986</x:v>
      </x:c>
    </x:row>
    <x:row r="2702">
      <x:c r="A2702" s="2" t="str">
        <x:f>'Original 8 pillars'!A2702</x:f>
        <x:v>Gabon</x:v>
      </x:c>
      <x:c r="B2702" s="2" t="str">
        <x:f>'Original 8 pillars'!B2702</x:f>
        <x:v>2016-06</x:v>
      </x:c>
      <x:c r="C2702" s="8" t="n">
        <x:f>100*'Weights and method'!$B$5*MAX(0,MIN(1,(LN(1+'Original 8 pillars'!C2702)-'Weights and method'!$C$5)/('Weights and method'!$D$5-'Weights and method'!$C$5)))</x:f>
        <x:v>7.706068783859777</x:v>
      </x:c>
      <x:c r="D2702" s="8" t="n">
        <x:f>100*'Weights and method'!$B$6*MAX(0,MIN(1,(LN(1+'Original 8 pillars'!D2702)-'Weights and method'!$C$6)/('Weights and method'!$D$6-'Weights and method'!$C$6)))</x:f>
        <x:v>0</x:v>
      </x:c>
      <x:c r="E2702" s="8" t="n">
        <x:f>100*'Weights and method'!$B$7*MAX(0,MIN(1,(LN(1+'Original 8 pillars'!E2702)-'Weights and method'!$C$7)/('Weights and method'!$D$7-'Weights and method'!$C$7)))</x:f>
        <x:v>10.829315828916286</x:v>
      </x:c>
      <x:c r="F2702" s="8" t="n">
        <x:f>100*'Weights and method'!$B$8*MAX(0,MIN(1,(LN(1+'Original 8 pillars'!F2702)-'Weights and method'!$C$8)/('Weights and method'!$D$8-'Weights and method'!$C$8)))</x:f>
        <x:v>8.39155109198348</x:v>
      </x:c>
      <x:c r="G2702" s="8" t="n">
        <x:f>100*'Weights and method'!$B$9*MAX(0,MIN(1,(LN(1+'Original 8 pillars'!G2702)-'Weights and method'!$C$9)/('Weights and method'!$D$9-'Weights and method'!$C$9)))</x:f>
        <x:v>7.14384986281421</x:v>
      </x:c>
      <x:c r="H2702" s="8" t="n">
        <x:f>100*'Weights and method'!$B$10*MAX(0,MIN(1,(LN(1+'Original 8 pillars'!H2702)-'Weights and method'!$C$10)/('Weights and method'!$D$10-'Weights and method'!$C$10)))</x:f>
        <x:v>0</x:v>
      </x:c>
      <x:c r="I2702" s="8" t="n">
        <x:f>100*'Weights and method'!$B$11*MAX(0,MIN(1,(LN(1+'Original 8 pillars'!I2702)-'Weights and method'!$C$11)/('Weights and method'!$D$11-'Weights and method'!$C$11)))</x:f>
        <x:v>6.215700093682623</x:v>
      </x:c>
      <x:c r="J2702" s="8" t="n">
        <x:f>100*'Weights and method'!$B$12*MAX(0,MIN(1,(LN(1+'Original 8 pillars'!J2702)-'Weights and method'!$C$12)/('Weights and method'!$D$12-'Weights and method'!$C$12)))</x:f>
        <x:v>0</x:v>
      </x:c>
      <x:c r="K2702" s="8" t="n">
        <x:f>SUM(C2702:J2702)</x:f>
        <x:v>40.28648566125637</x:v>
      </x:c>
    </x:row>
    <x:row r="2703">
      <x:c r="A2703" s="2" t="str">
        <x:f>'Original 8 pillars'!A2703</x:f>
        <x:v>Gabon</x:v>
      </x:c>
      <x:c r="B2703" s="2" t="str">
        <x:f>'Original 8 pillars'!B2703</x:f>
        <x:v>2016-07</x:v>
      </x:c>
      <x:c r="C2703" s="8" t="n">
        <x:f>100*'Weights and method'!$B$5*MAX(0,MIN(1,(LN(1+'Original 8 pillars'!C2703)-'Weights and method'!$C$5)/('Weights and method'!$D$5-'Weights and method'!$C$5)))</x:f>
        <x:v>7.517069504361377</x:v>
      </x:c>
      <x:c r="D2703" s="8" t="n">
        <x:f>100*'Weights and method'!$B$6*MAX(0,MIN(1,(LN(1+'Original 8 pillars'!D2703)-'Weights and method'!$C$6)/('Weights and method'!$D$6-'Weights and method'!$C$6)))</x:f>
        <x:v>0.41388629154937145</x:v>
      </x:c>
      <x:c r="E2703" s="8" t="n">
        <x:f>100*'Weights and method'!$B$7*MAX(0,MIN(1,(LN(1+'Original 8 pillars'!E2703)-'Weights and method'!$C$7)/('Weights and method'!$D$7-'Weights and method'!$C$7)))</x:f>
        <x:v>9.915541554973831</x:v>
      </x:c>
      <x:c r="F2703" s="8" t="n">
        <x:f>100*'Weights and method'!$B$8*MAX(0,MIN(1,(LN(1+'Original 8 pillars'!F2703)-'Weights and method'!$C$8)/('Weights and method'!$D$8-'Weights and method'!$C$8)))</x:f>
        <x:v>9.06630902545615</x:v>
      </x:c>
      <x:c r="G2703" s="8" t="n">
        <x:f>100*'Weights and method'!$B$9*MAX(0,MIN(1,(LN(1+'Original 8 pillars'!G2703)-'Weights and method'!$C$9)/('Weights and method'!$D$9-'Weights and method'!$C$9)))</x:f>
        <x:v>6.75892651144283</x:v>
      </x:c>
      <x:c r="H2703" s="8" t="n">
        <x:f>100*'Weights and method'!$B$10*MAX(0,MIN(1,(LN(1+'Original 8 pillars'!H2703)-'Weights and method'!$C$10)/('Weights and method'!$D$10-'Weights and method'!$C$10)))</x:f>
        <x:v>0</x:v>
      </x:c>
      <x:c r="I2703" s="8" t="n">
        <x:f>100*'Weights and method'!$B$11*MAX(0,MIN(1,(LN(1+'Original 8 pillars'!I2703)-'Weights and method'!$C$11)/('Weights and method'!$D$11-'Weights and method'!$C$11)))</x:f>
        <x:v>4.965013143387907</x:v>
      </x:c>
      <x:c r="J2703" s="8" t="n">
        <x:f>100*'Weights and method'!$B$12*MAX(0,MIN(1,(LN(1+'Original 8 pillars'!J2703)-'Weights and method'!$C$12)/('Weights and method'!$D$12-'Weights and method'!$C$12)))</x:f>
        <x:v>0</x:v>
      </x:c>
      <x:c r="K2703" s="8" t="n">
        <x:f>SUM(C2703:J2703)</x:f>
        <x:v>38.63674603117147</x:v>
      </x:c>
    </x:row>
    <x:row r="2704">
      <x:c r="A2704" s="2" t="str">
        <x:f>'Original 8 pillars'!A2704</x:f>
        <x:v>Gabon</x:v>
      </x:c>
      <x:c r="B2704" s="2" t="str">
        <x:f>'Original 8 pillars'!B2704</x:f>
        <x:v>2016-08</x:v>
      </x:c>
      <x:c r="C2704" s="8" t="n">
        <x:f>100*'Weights and method'!$B$5*MAX(0,MIN(1,(LN(1+'Original 8 pillars'!C2704)-'Weights and method'!$C$5)/('Weights and method'!$D$5-'Weights and method'!$C$5)))</x:f>
        <x:v>7.409082024394649</x:v>
      </x:c>
      <x:c r="D2704" s="8" t="n">
        <x:f>100*'Weights and method'!$B$6*MAX(0,MIN(1,(LN(1+'Original 8 pillars'!D2704)-'Weights and method'!$C$6)/('Weights and method'!$D$6-'Weights and method'!$C$6)))</x:f>
        <x:v>1.4466462793739194</x:v>
      </x:c>
      <x:c r="E2704" s="8" t="n">
        <x:f>100*'Weights and method'!$B$7*MAX(0,MIN(1,(LN(1+'Original 8 pillars'!E2704)-'Weights and method'!$C$7)/('Weights and method'!$D$7-'Weights and method'!$C$7)))</x:f>
        <x:v>10.25262387008801</x:v>
      </x:c>
      <x:c r="F2704" s="8" t="n">
        <x:f>100*'Weights and method'!$B$8*MAX(0,MIN(1,(LN(1+'Original 8 pillars'!F2704)-'Weights and method'!$C$8)/('Weights and method'!$D$8-'Weights and method'!$C$8)))</x:f>
        <x:v>9.70826660407325</x:v>
      </x:c>
      <x:c r="G2704" s="8" t="n">
        <x:f>100*'Weights and method'!$B$9*MAX(0,MIN(1,(LN(1+'Original 8 pillars'!G2704)-'Weights and method'!$C$9)/('Weights and method'!$D$9-'Weights and method'!$C$9)))</x:f>
        <x:v>6.899836449889417</x:v>
      </x:c>
      <x:c r="H2704" s="8" t="n">
        <x:f>100*'Weights and method'!$B$10*MAX(0,MIN(1,(LN(1+'Original 8 pillars'!H2704)-'Weights and method'!$C$10)/('Weights and method'!$D$10-'Weights and method'!$C$10)))</x:f>
        <x:v>0</x:v>
      </x:c>
      <x:c r="I2704" s="8" t="n">
        <x:f>100*'Weights and method'!$B$11*MAX(0,MIN(1,(LN(1+'Original 8 pillars'!I2704)-'Weights and method'!$C$11)/('Weights and method'!$D$11-'Weights and method'!$C$11)))</x:f>
        <x:v>5.637873047788746</x:v>
      </x:c>
      <x:c r="J2704" s="8" t="n">
        <x:f>100*'Weights and method'!$B$12*MAX(0,MIN(1,(LN(1+'Original 8 pillars'!J2704)-'Weights and method'!$C$12)/('Weights and method'!$D$12-'Weights and method'!$C$12)))</x:f>
        <x:v>0</x:v>
      </x:c>
      <x:c r="K2704" s="8" t="n">
        <x:f>SUM(C2704:J2704)</x:f>
        <x:v>41.354328275608</x:v>
      </x:c>
    </x:row>
    <x:row r="2705">
      <x:c r="A2705" s="2" t="str">
        <x:f>'Original 8 pillars'!A2705</x:f>
        <x:v>Gabon</x:v>
      </x:c>
      <x:c r="B2705" s="2" t="str">
        <x:f>'Original 8 pillars'!B2705</x:f>
        <x:v>2016-09</x:v>
      </x:c>
      <x:c r="C2705" s="8" t="n">
        <x:f>100*'Weights and method'!$B$5*MAX(0,MIN(1,(LN(1+'Original 8 pillars'!C2705)-'Weights and method'!$C$5)/('Weights and method'!$D$5-'Weights and method'!$C$5)))</x:f>
        <x:v>7.809375454895007</x:v>
      </x:c>
      <x:c r="D2705" s="8" t="n">
        <x:f>100*'Weights and method'!$B$6*MAX(0,MIN(1,(LN(1+'Original 8 pillars'!D2705)-'Weights and method'!$C$6)/('Weights and method'!$D$6-'Weights and method'!$C$6)))</x:f>
        <x:v>0</x:v>
      </x:c>
      <x:c r="E2705" s="8" t="n">
        <x:f>100*'Weights and method'!$B$7*MAX(0,MIN(1,(LN(1+'Original 8 pillars'!E2705)-'Weights and method'!$C$7)/('Weights and method'!$D$7-'Weights and method'!$C$7)))</x:f>
        <x:v>10.3047420300092</x:v>
      </x:c>
      <x:c r="F2705" s="8" t="n">
        <x:f>100*'Weights and method'!$B$8*MAX(0,MIN(1,(LN(1+'Original 8 pillars'!F2705)-'Weights and method'!$C$8)/('Weights and method'!$D$8-'Weights and method'!$C$8)))</x:f>
        <x:v>8.72461327463271</x:v>
      </x:c>
      <x:c r="G2705" s="8" t="n">
        <x:f>100*'Weights and method'!$B$9*MAX(0,MIN(1,(LN(1+'Original 8 pillars'!G2705)-'Weights and method'!$C$9)/('Weights and method'!$D$9-'Weights and method'!$C$9)))</x:f>
        <x:v>6.8859963359033465</x:v>
      </x:c>
      <x:c r="H2705" s="8" t="n">
        <x:f>100*'Weights and method'!$B$10*MAX(0,MIN(1,(LN(1+'Original 8 pillars'!H2705)-'Weights and method'!$C$10)/('Weights and method'!$D$10-'Weights and method'!$C$10)))</x:f>
        <x:v>0</x:v>
      </x:c>
      <x:c r="I2705" s="8" t="n">
        <x:f>100*'Weights and method'!$B$11*MAX(0,MIN(1,(LN(1+'Original 8 pillars'!I2705)-'Weights and method'!$C$11)/('Weights and method'!$D$11-'Weights and method'!$C$11)))</x:f>
        <x:v>4.878769375845521</x:v>
      </x:c>
      <x:c r="J2705" s="8" t="n">
        <x:f>100*'Weights and method'!$B$12*MAX(0,MIN(1,(LN(1+'Original 8 pillars'!J2705)-'Weights and method'!$C$12)/('Weights and method'!$D$12-'Weights and method'!$C$12)))</x:f>
        <x:v>0</x:v>
      </x:c>
      <x:c r="K2705" s="8" t="n">
        <x:f>SUM(C2705:J2705)</x:f>
        <x:v>38.60349647128578</x:v>
      </x:c>
    </x:row>
    <x:row r="2706">
      <x:c r="A2706" s="2" t="str">
        <x:f>'Original 8 pillars'!A2706</x:f>
        <x:v>Gabon</x:v>
      </x:c>
      <x:c r="B2706" s="2" t="str">
        <x:f>'Original 8 pillars'!B2706</x:f>
        <x:v>2016-10</x:v>
      </x:c>
      <x:c r="C2706" s="8" t="n">
        <x:f>100*'Weights and method'!$B$5*MAX(0,MIN(1,(LN(1+'Original 8 pillars'!C2706)-'Weights and method'!$C$5)/('Weights and method'!$D$5-'Weights and method'!$C$5)))</x:f>
        <x:v>6.5319749520584764</x:v>
      </x:c>
      <x:c r="D2706" s="8" t="n">
        <x:f>100*'Weights and method'!$B$6*MAX(0,MIN(1,(LN(1+'Original 8 pillars'!D2706)-'Weights and method'!$C$6)/('Weights and method'!$D$6-'Weights and method'!$C$6)))</x:f>
        <x:v>2.543178618077765</x:v>
      </x:c>
      <x:c r="E2706" s="8" t="n">
        <x:f>100*'Weights and method'!$B$7*MAX(0,MIN(1,(LN(1+'Original 8 pillars'!E2706)-'Weights and method'!$C$7)/('Weights and method'!$D$7-'Weights and method'!$C$7)))</x:f>
        <x:v>10.83658480804444</x:v>
      </x:c>
      <x:c r="F2706" s="8" t="n">
        <x:f>100*'Weights and method'!$B$8*MAX(0,MIN(1,(LN(1+'Original 8 pillars'!F2706)-'Weights and method'!$C$8)/('Weights and method'!$D$8-'Weights and method'!$C$8)))</x:f>
        <x:v>10.490212478932683</x:v>
      </x:c>
      <x:c r="G2706" s="8" t="n">
        <x:f>100*'Weights and method'!$B$9*MAX(0,MIN(1,(LN(1+'Original 8 pillars'!G2706)-'Weights and method'!$C$9)/('Weights and method'!$D$9-'Weights and method'!$C$9)))</x:f>
        <x:v>7.000400283930189</x:v>
      </x:c>
      <x:c r="H2706" s="8" t="n">
        <x:f>100*'Weights and method'!$B$10*MAX(0,MIN(1,(LN(1+'Original 8 pillars'!H2706)-'Weights and method'!$C$10)/('Weights and method'!$D$10-'Weights and method'!$C$10)))</x:f>
        <x:v>0</x:v>
      </x:c>
      <x:c r="I2706" s="8" t="n">
        <x:f>100*'Weights and method'!$B$11*MAX(0,MIN(1,(LN(1+'Original 8 pillars'!I2706)-'Weights and method'!$C$11)/('Weights and method'!$D$11-'Weights and method'!$C$11)))</x:f>
        <x:v>5.896854140382619</x:v>
      </x:c>
      <x:c r="J2706" s="8" t="n">
        <x:f>100*'Weights and method'!$B$12*MAX(0,MIN(1,(LN(1+'Original 8 pillars'!J2706)-'Weights and method'!$C$12)/('Weights and method'!$D$12-'Weights and method'!$C$12)))</x:f>
        <x:v>0</x:v>
      </x:c>
      <x:c r="K2706" s="8" t="n">
        <x:f>SUM(C2706:J2706)</x:f>
        <x:v>43.29920528142617</x:v>
      </x:c>
    </x:row>
    <x:row r="2707">
      <x:c r="A2707" s="2" t="str">
        <x:f>'Original 8 pillars'!A2707</x:f>
        <x:v>Gabon</x:v>
      </x:c>
      <x:c r="B2707" s="2" t="str">
        <x:f>'Original 8 pillars'!B2707</x:f>
        <x:v>2016-11</x:v>
      </x:c>
      <x:c r="C2707" s="8" t="n">
        <x:f>100*'Weights and method'!$B$5*MAX(0,MIN(1,(LN(1+'Original 8 pillars'!C2707)-'Weights and method'!$C$5)/('Weights and method'!$D$5-'Weights and method'!$C$5)))</x:f>
        <x:v>7.043817492473181</x:v>
      </x:c>
      <x:c r="D2707" s="8" t="n">
        <x:f>100*'Weights and method'!$B$6*MAX(0,MIN(1,(LN(1+'Original 8 pillars'!D2707)-'Weights and method'!$C$6)/('Weights and method'!$D$6-'Weights and method'!$C$6)))</x:f>
        <x:v>2.88925697381229</x:v>
      </x:c>
      <x:c r="E2707" s="8" t="n">
        <x:f>100*'Weights and method'!$B$7*MAX(0,MIN(1,(LN(1+'Original 8 pillars'!E2707)-'Weights and method'!$C$7)/('Weights and method'!$D$7-'Weights and method'!$C$7)))</x:f>
        <x:v>10.244917973835193</x:v>
      </x:c>
      <x:c r="F2707" s="8" t="n">
        <x:f>100*'Weights and method'!$B$8*MAX(0,MIN(1,(LN(1+'Original 8 pillars'!F2707)-'Weights and method'!$C$8)/('Weights and method'!$D$8-'Weights and method'!$C$8)))</x:f>
        <x:v>9.622608558235143</x:v>
      </x:c>
      <x:c r="G2707" s="8" t="n">
        <x:f>100*'Weights and method'!$B$9*MAX(0,MIN(1,(LN(1+'Original 8 pillars'!G2707)-'Weights and method'!$C$9)/('Weights and method'!$D$9-'Weights and method'!$C$9)))</x:f>
        <x:v>6.957225593568773</x:v>
      </x:c>
      <x:c r="H2707" s="8" t="n">
        <x:f>100*'Weights and method'!$B$10*MAX(0,MIN(1,(LN(1+'Original 8 pillars'!H2707)-'Weights and method'!$C$10)/('Weights and method'!$D$10-'Weights and method'!$C$10)))</x:f>
        <x:v>0</x:v>
      </x:c>
      <x:c r="I2707" s="8" t="n">
        <x:f>100*'Weights and method'!$B$11*MAX(0,MIN(1,(LN(1+'Original 8 pillars'!I2707)-'Weights and method'!$C$11)/('Weights and method'!$D$11-'Weights and method'!$C$11)))</x:f>
        <x:v>4.136097937605239</x:v>
      </x:c>
      <x:c r="J2707" s="8" t="n">
        <x:f>100*'Weights and method'!$B$12*MAX(0,MIN(1,(LN(1+'Original 8 pillars'!J2707)-'Weights and method'!$C$12)/('Weights and method'!$D$12-'Weights and method'!$C$12)))</x:f>
        <x:v>0</x:v>
      </x:c>
      <x:c r="K2707" s="8" t="n">
        <x:f>SUM(C2707:J2707)</x:f>
        <x:v>40.893924529529826</x:v>
      </x:c>
    </x:row>
    <x:row r="2708">
      <x:c r="A2708" s="2" t="str">
        <x:f>'Original 8 pillars'!A2708</x:f>
        <x:v>Gabon</x:v>
      </x:c>
      <x:c r="B2708" s="2" t="str">
        <x:f>'Original 8 pillars'!B2708</x:f>
        <x:v>2016-12</x:v>
      </x:c>
      <x:c r="C2708" s="8" t="n">
        <x:f>100*'Weights and method'!$B$5*MAX(0,MIN(1,(LN(1+'Original 8 pillars'!C2708)-'Weights and method'!$C$5)/('Weights and method'!$D$5-'Weights and method'!$C$5)))</x:f>
        <x:v>6.732508452022359</x:v>
      </x:c>
      <x:c r="D2708" s="8" t="n">
        <x:f>100*'Weights and method'!$B$6*MAX(0,MIN(1,(LN(1+'Original 8 pillars'!D2708)-'Weights and method'!$C$6)/('Weights and method'!$D$6-'Weights and method'!$C$6)))</x:f>
        <x:v>0.7859482642223999</x:v>
      </x:c>
      <x:c r="E2708" s="8" t="n">
        <x:f>100*'Weights and method'!$B$7*MAX(0,MIN(1,(LN(1+'Original 8 pillars'!E2708)-'Weights and method'!$C$7)/('Weights and method'!$D$7-'Weights and method'!$C$7)))</x:f>
        <x:v>10.289878707852358</x:v>
      </x:c>
      <x:c r="F2708" s="8" t="n">
        <x:f>100*'Weights and method'!$B$8*MAX(0,MIN(1,(LN(1+'Original 8 pillars'!F2708)-'Weights and method'!$C$8)/('Weights and method'!$D$8-'Weights and method'!$C$8)))</x:f>
        <x:v>8.649306248911893</x:v>
      </x:c>
      <x:c r="G2708" s="8" t="n">
        <x:f>100*'Weights and method'!$B$9*MAX(0,MIN(1,(LN(1+'Original 8 pillars'!G2708)-'Weights and method'!$C$9)/('Weights and method'!$D$9-'Weights and method'!$C$9)))</x:f>
        <x:v>7.034705142753599</x:v>
      </x:c>
      <x:c r="H2708" s="8" t="n">
        <x:f>100*'Weights and method'!$B$10*MAX(0,MIN(1,(LN(1+'Original 8 pillars'!H2708)-'Weights and method'!$C$10)/('Weights and method'!$D$10-'Weights and method'!$C$10)))</x:f>
        <x:v>0</x:v>
      </x:c>
      <x:c r="I2708" s="8" t="n">
        <x:f>100*'Weights and method'!$B$11*MAX(0,MIN(1,(LN(1+'Original 8 pillars'!I2708)-'Weights and method'!$C$11)/('Weights and method'!$D$11-'Weights and method'!$C$11)))</x:f>
        <x:v>6.024671307020181</x:v>
      </x:c>
      <x:c r="J2708" s="8" t="n">
        <x:f>100*'Weights and method'!$B$12*MAX(0,MIN(1,(LN(1+'Original 8 pillars'!J2708)-'Weights and method'!$C$12)/('Weights and method'!$D$12-'Weights and method'!$C$12)))</x:f>
        <x:v>0</x:v>
      </x:c>
      <x:c r="K2708" s="8" t="n">
        <x:f>SUM(C2708:J2708)</x:f>
        <x:v>39.51701812278279</x:v>
      </x:c>
    </x:row>
    <x:row r="2709">
      <x:c r="A2709" s="2" t="str">
        <x:f>'Original 8 pillars'!A2709</x:f>
        <x:v>Gabon</x:v>
      </x:c>
      <x:c r="B2709" s="2" t="str">
        <x:f>'Original 8 pillars'!B2709</x:f>
        <x:v>2017-01</x:v>
      </x:c>
      <x:c r="C2709" s="8" t="n">
        <x:f>100*'Weights and method'!$B$5*MAX(0,MIN(1,(LN(1+'Original 8 pillars'!C2709)-'Weights and method'!$C$5)/('Weights and method'!$D$5-'Weights and method'!$C$5)))</x:f>
        <x:v>7.596750556955809</x:v>
      </x:c>
      <x:c r="D2709" s="8" t="n">
        <x:f>100*'Weights and method'!$B$6*MAX(0,MIN(1,(LN(1+'Original 8 pillars'!D2709)-'Weights and method'!$C$6)/('Weights and method'!$D$6-'Weights and method'!$C$6)))</x:f>
        <x:v>0.48777602161187744</x:v>
      </x:c>
      <x:c r="E2709" s="8" t="n">
        <x:f>100*'Weights and method'!$B$7*MAX(0,MIN(1,(LN(1+'Original 8 pillars'!E2709)-'Weights and method'!$C$7)/('Weights and method'!$D$7-'Weights and method'!$C$7)))</x:f>
        <x:v>10.487871112476558</x:v>
      </x:c>
      <x:c r="F2709" s="8" t="n">
        <x:f>100*'Weights and method'!$B$8*MAX(0,MIN(1,(LN(1+'Original 8 pillars'!F2709)-'Weights and method'!$C$8)/('Weights and method'!$D$8-'Weights and method'!$C$8)))</x:f>
        <x:v>8.649055839460784</x:v>
      </x:c>
      <x:c r="G2709" s="8" t="n">
        <x:f>100*'Weights and method'!$B$9*MAX(0,MIN(1,(LN(1+'Original 8 pillars'!G2709)-'Weights and method'!$C$9)/('Weights and method'!$D$9-'Weights and method'!$C$9)))</x:f>
        <x:v>7.442076942313641</x:v>
      </x:c>
      <x:c r="H2709" s="8" t="n">
        <x:f>100*'Weights and method'!$B$10*MAX(0,MIN(1,(LN(1+'Original 8 pillars'!H2709)-'Weights and method'!$C$10)/('Weights and method'!$D$10-'Weights and method'!$C$10)))</x:f>
        <x:v>0</x:v>
      </x:c>
      <x:c r="I2709" s="8" t="n">
        <x:f>100*'Weights and method'!$B$11*MAX(0,MIN(1,(LN(1+'Original 8 pillars'!I2709)-'Weights and method'!$C$11)/('Weights and method'!$D$11-'Weights and method'!$C$11)))</x:f>
        <x:v>4.491011540551133</x:v>
      </x:c>
      <x:c r="J2709" s="8" t="n">
        <x:f>100*'Weights and method'!$B$12*MAX(0,MIN(1,(LN(1+'Original 8 pillars'!J2709)-'Weights and method'!$C$12)/('Weights and method'!$D$12-'Weights and method'!$C$12)))</x:f>
        <x:v>0</x:v>
      </x:c>
      <x:c r="K2709" s="8" t="n">
        <x:f>SUM(C2709:J2709)</x:f>
        <x:v>39.154542013369806</x:v>
      </x:c>
    </x:row>
    <x:row r="2710">
      <x:c r="A2710" s="2" t="str">
        <x:f>'Original 8 pillars'!A2710</x:f>
        <x:v>Gabon</x:v>
      </x:c>
      <x:c r="B2710" s="2" t="str">
        <x:f>'Original 8 pillars'!B2710</x:f>
        <x:v>2017-02</x:v>
      </x:c>
      <x:c r="C2710" s="8" t="n">
        <x:f>100*'Weights and method'!$B$5*MAX(0,MIN(1,(LN(1+'Original 8 pillars'!C2710)-'Weights and method'!$C$5)/('Weights and method'!$D$5-'Weights and method'!$C$5)))</x:f>
        <x:v>7.246401916338808</x:v>
      </x:c>
      <x:c r="D2710" s="8" t="n">
        <x:f>100*'Weights and method'!$B$6*MAX(0,MIN(1,(LN(1+'Original 8 pillars'!D2710)-'Weights and method'!$C$6)/('Weights and method'!$D$6-'Weights and method'!$C$6)))</x:f>
        <x:v>0</x:v>
      </x:c>
      <x:c r="E2710" s="8" t="n">
        <x:f>100*'Weights and method'!$B$7*MAX(0,MIN(1,(LN(1+'Original 8 pillars'!E2710)-'Weights and method'!$C$7)/('Weights and method'!$D$7-'Weights and method'!$C$7)))</x:f>
        <x:v>11.38163116310101</x:v>
      </x:c>
      <x:c r="F2710" s="8" t="n">
        <x:f>100*'Weights and method'!$B$8*MAX(0,MIN(1,(LN(1+'Original 8 pillars'!F2710)-'Weights and method'!$C$8)/('Weights and method'!$D$8-'Weights and method'!$C$8)))</x:f>
        <x:v>9.157161394969286</x:v>
      </x:c>
      <x:c r="G2710" s="8" t="n">
        <x:f>100*'Weights and method'!$B$9*MAX(0,MIN(1,(LN(1+'Original 8 pillars'!G2710)-'Weights and method'!$C$9)/('Weights and method'!$D$9-'Weights and method'!$C$9)))</x:f>
        <x:v>7.549471904849373</x:v>
      </x:c>
      <x:c r="H2710" s="8" t="n">
        <x:f>100*'Weights and method'!$B$10*MAX(0,MIN(1,(LN(1+'Original 8 pillars'!H2710)-'Weights and method'!$C$10)/('Weights and method'!$D$10-'Weights and method'!$C$10)))</x:f>
        <x:v>0</x:v>
      </x:c>
      <x:c r="I2710" s="8" t="n">
        <x:f>100*'Weights and method'!$B$11*MAX(0,MIN(1,(LN(1+'Original 8 pillars'!I2710)-'Weights and method'!$C$11)/('Weights and method'!$D$11-'Weights and method'!$C$11)))</x:f>
        <x:v>5.780497718837889</x:v>
      </x:c>
      <x:c r="J2710" s="8" t="n">
        <x:f>100*'Weights and method'!$B$12*MAX(0,MIN(1,(LN(1+'Original 8 pillars'!J2710)-'Weights and method'!$C$12)/('Weights and method'!$D$12-'Weights and method'!$C$12)))</x:f>
        <x:v>0</x:v>
      </x:c>
      <x:c r="K2710" s="8" t="n">
        <x:f>SUM(C2710:J2710)</x:f>
        <x:v>41.11516409809637</x:v>
      </x:c>
    </x:row>
    <x:row r="2711">
      <x:c r="A2711" s="2" t="str">
        <x:f>'Original 8 pillars'!A2711</x:f>
        <x:v>Gabon</x:v>
      </x:c>
      <x:c r="B2711" s="2" t="str">
        <x:f>'Original 8 pillars'!B2711</x:f>
        <x:v>2017-03</x:v>
      </x:c>
      <x:c r="C2711" s="8" t="n">
        <x:f>100*'Weights and method'!$B$5*MAX(0,MIN(1,(LN(1+'Original 8 pillars'!C2711)-'Weights and method'!$C$5)/('Weights and method'!$D$5-'Weights and method'!$C$5)))</x:f>
        <x:v>7.509307724054366</x:v>
      </x:c>
      <x:c r="D2711" s="8" t="n">
        <x:f>100*'Weights and method'!$B$6*MAX(0,MIN(1,(LN(1+'Original 8 pillars'!D2711)-'Weights and method'!$C$6)/('Weights and method'!$D$6-'Weights and method'!$C$6)))</x:f>
        <x:v>0.5870572947626663</x:v>
      </x:c>
      <x:c r="E2711" s="8" t="n">
        <x:f>100*'Weights and method'!$B$7*MAX(0,MIN(1,(LN(1+'Original 8 pillars'!E2711)-'Weights and method'!$C$7)/('Weights and method'!$D$7-'Weights and method'!$C$7)))</x:f>
        <x:v>10.80213003675269</x:v>
      </x:c>
      <x:c r="F2711" s="8" t="n">
        <x:f>100*'Weights and method'!$B$8*MAX(0,MIN(1,(LN(1+'Original 8 pillars'!F2711)-'Weights and method'!$C$8)/('Weights and method'!$D$8-'Weights and method'!$C$8)))</x:f>
        <x:v>10.30192284588859</x:v>
      </x:c>
      <x:c r="G2711" s="8" t="n">
        <x:f>100*'Weights and method'!$B$9*MAX(0,MIN(1,(LN(1+'Original 8 pillars'!G2711)-'Weights and method'!$C$9)/('Weights and method'!$D$9-'Weights and method'!$C$9)))</x:f>
        <x:v>6.44511725041242</x:v>
      </x:c>
      <x:c r="H2711" s="8" t="n">
        <x:f>100*'Weights and method'!$B$10*MAX(0,MIN(1,(LN(1+'Original 8 pillars'!H2711)-'Weights and method'!$C$10)/('Weights and method'!$D$10-'Weights and method'!$C$10)))</x:f>
        <x:v>0</x:v>
      </x:c>
      <x:c r="I2711" s="8" t="n">
        <x:f>100*'Weights and method'!$B$11*MAX(0,MIN(1,(LN(1+'Original 8 pillars'!I2711)-'Weights and method'!$C$11)/('Weights and method'!$D$11-'Weights and method'!$C$11)))</x:f>
        <x:v>4.523418744755102</x:v>
      </x:c>
      <x:c r="J2711" s="8" t="n">
        <x:f>100*'Weights and method'!$B$12*MAX(0,MIN(1,(LN(1+'Original 8 pillars'!J2711)-'Weights and method'!$C$12)/('Weights and method'!$D$12-'Weights and method'!$C$12)))</x:f>
        <x:v>0</x:v>
      </x:c>
      <x:c r="K2711" s="8" t="n">
        <x:f>SUM(C2711:J2711)</x:f>
        <x:v>40.16895389662584</x:v>
      </x:c>
    </x:row>
    <x:row r="2712">
      <x:c r="A2712" s="2" t="str">
        <x:f>'Original 8 pillars'!A2712</x:f>
        <x:v>Gabon</x:v>
      </x:c>
      <x:c r="B2712" s="2" t="str">
        <x:f>'Original 8 pillars'!B2712</x:f>
        <x:v>2017-04</x:v>
      </x:c>
      <x:c r="C2712" s="8" t="n">
        <x:f>100*'Weights and method'!$B$5*MAX(0,MIN(1,(LN(1+'Original 8 pillars'!C2712)-'Weights and method'!$C$5)/('Weights and method'!$D$5-'Weights and method'!$C$5)))</x:f>
        <x:v>7.602839431811246</x:v>
      </x:c>
      <x:c r="D2712" s="8" t="n">
        <x:f>100*'Weights and method'!$B$6*MAX(0,MIN(1,(LN(1+'Original 8 pillars'!D2712)-'Weights and method'!$C$6)/('Weights and method'!$D$6-'Weights and method'!$C$6)))</x:f>
        <x:v>0.5848173062134004</x:v>
      </x:c>
      <x:c r="E2712" s="8" t="n">
        <x:f>100*'Weights and method'!$B$7*MAX(0,MIN(1,(LN(1+'Original 8 pillars'!E2712)-'Weights and method'!$C$7)/('Weights and method'!$D$7-'Weights and method'!$C$7)))</x:f>
        <x:v>10.369733403850244</x:v>
      </x:c>
      <x:c r="F2712" s="8" t="n">
        <x:f>100*'Weights and method'!$B$8*MAX(0,MIN(1,(LN(1+'Original 8 pillars'!F2712)-'Weights and method'!$C$8)/('Weights and method'!$D$8-'Weights and method'!$C$8)))</x:f>
        <x:v>9.01954340589907</x:v>
      </x:c>
      <x:c r="G2712" s="8" t="n">
        <x:f>100*'Weights and method'!$B$9*MAX(0,MIN(1,(LN(1+'Original 8 pillars'!G2712)-'Weights and method'!$C$9)/('Weights and method'!$D$9-'Weights and method'!$C$9)))</x:f>
        <x:v>6.430754238910033</x:v>
      </x:c>
      <x:c r="H2712" s="8" t="n">
        <x:f>100*'Weights and method'!$B$10*MAX(0,MIN(1,(LN(1+'Original 8 pillars'!H2712)-'Weights and method'!$C$10)/('Weights and method'!$D$10-'Weights and method'!$C$10)))</x:f>
        <x:v>0</x:v>
      </x:c>
      <x:c r="I2712" s="8" t="n">
        <x:f>100*'Weights and method'!$B$11*MAX(0,MIN(1,(LN(1+'Original 8 pillars'!I2712)-'Weights and method'!$C$11)/('Weights and method'!$D$11-'Weights and method'!$C$11)))</x:f>
        <x:v>5.609845339785833</x:v>
      </x:c>
      <x:c r="J2712" s="8" t="n">
        <x:f>100*'Weights and method'!$B$12*MAX(0,MIN(1,(LN(1+'Original 8 pillars'!J2712)-'Weights and method'!$C$12)/('Weights and method'!$D$12-'Weights and method'!$C$12)))</x:f>
        <x:v>0.8829168815519703</x:v>
      </x:c>
      <x:c r="K2712" s="8" t="n">
        <x:f>SUM(C2712:J2712)</x:f>
        <x:v>40.5004500080218</x:v>
      </x:c>
    </x:row>
    <x:row r="2713">
      <x:c r="A2713" s="2" t="str">
        <x:f>'Original 8 pillars'!A2713</x:f>
        <x:v>Gabon</x:v>
      </x:c>
      <x:c r="B2713" s="2" t="str">
        <x:f>'Original 8 pillars'!B2713</x:f>
        <x:v>2017-05</x:v>
      </x:c>
      <x:c r="C2713" s="8" t="n">
        <x:f>100*'Weights and method'!$B$5*MAX(0,MIN(1,(LN(1+'Original 8 pillars'!C2713)-'Weights and method'!$C$5)/('Weights and method'!$D$5-'Weights and method'!$C$5)))</x:f>
        <x:v>6.634520892797631</x:v>
      </x:c>
      <x:c r="D2713" s="8" t="n">
        <x:f>100*'Weights and method'!$B$6*MAX(0,MIN(1,(LN(1+'Original 8 pillars'!D2713)-'Weights and method'!$C$6)/('Weights and method'!$D$6-'Weights and method'!$C$6)))</x:f>
        <x:v>0.9055157894845534</x:v>
      </x:c>
      <x:c r="E2713" s="8" t="n">
        <x:f>100*'Weights and method'!$B$7*MAX(0,MIN(1,(LN(1+'Original 8 pillars'!E2713)-'Weights and method'!$C$7)/('Weights and method'!$D$7-'Weights and method'!$C$7)))</x:f>
        <x:v>9.836521015035188</x:v>
      </x:c>
      <x:c r="F2713" s="8" t="n">
        <x:f>100*'Weights and method'!$B$8*MAX(0,MIN(1,(LN(1+'Original 8 pillars'!F2713)-'Weights and method'!$C$8)/('Weights and method'!$D$8-'Weights and method'!$C$8)))</x:f>
        <x:v>10.057411182677079</x:v>
      </x:c>
      <x:c r="G2713" s="8" t="n">
        <x:f>100*'Weights and method'!$B$9*MAX(0,MIN(1,(LN(1+'Original 8 pillars'!G2713)-'Weights and method'!$C$9)/('Weights and method'!$D$9-'Weights and method'!$C$9)))</x:f>
        <x:v>5.758371200461345</x:v>
      </x:c>
      <x:c r="H2713" s="8" t="n">
        <x:f>100*'Weights and method'!$B$10*MAX(0,MIN(1,(LN(1+'Original 8 pillars'!H2713)-'Weights and method'!$C$10)/('Weights and method'!$D$10-'Weights and method'!$C$10)))</x:f>
        <x:v>0</x:v>
      </x:c>
      <x:c r="I2713" s="8" t="n">
        <x:f>100*'Weights and method'!$B$11*MAX(0,MIN(1,(LN(1+'Original 8 pillars'!I2713)-'Weights and method'!$C$11)/('Weights and method'!$D$11-'Weights and method'!$C$11)))</x:f>
        <x:v>4.948476251681566</x:v>
      </x:c>
      <x:c r="J2713" s="8" t="n">
        <x:f>100*'Weights and method'!$B$12*MAX(0,MIN(1,(LN(1+'Original 8 pillars'!J2713)-'Weights and method'!$C$12)/('Weights and method'!$D$12-'Weights and method'!$C$12)))</x:f>
        <x:v>0</x:v>
      </x:c>
      <x:c r="K2713" s="8" t="n">
        <x:f>SUM(C2713:J2713)</x:f>
        <x:v>38.14081633213736</x:v>
      </x:c>
    </x:row>
    <x:row r="2714">
      <x:c r="A2714" s="2" t="str">
        <x:f>'Original 8 pillars'!A2714</x:f>
        <x:v>Gabon</x:v>
      </x:c>
      <x:c r="B2714" s="2" t="str">
        <x:f>'Original 8 pillars'!B2714</x:f>
        <x:v>2017-06</x:v>
      </x:c>
      <x:c r="C2714" s="8" t="n">
        <x:f>100*'Weights and method'!$B$5*MAX(0,MIN(1,(LN(1+'Original 8 pillars'!C2714)-'Weights and method'!$C$5)/('Weights and method'!$D$5-'Weights and method'!$C$5)))</x:f>
        <x:v>6.6199279828145965</x:v>
      </x:c>
      <x:c r="D2714" s="8" t="n">
        <x:f>100*'Weights and method'!$B$6*MAX(0,MIN(1,(LN(1+'Original 8 pillars'!D2714)-'Weights and method'!$C$6)/('Weights and method'!$D$6-'Weights and method'!$C$6)))</x:f>
        <x:v>0.4478903700276125</x:v>
      </x:c>
      <x:c r="E2714" s="8" t="n">
        <x:f>100*'Weights and method'!$B$7*MAX(0,MIN(1,(LN(1+'Original 8 pillars'!E2714)-'Weights and method'!$C$7)/('Weights and method'!$D$7-'Weights and method'!$C$7)))</x:f>
        <x:v>11.074235791548755</x:v>
      </x:c>
      <x:c r="F2714" s="8" t="n">
        <x:f>100*'Weights and method'!$B$8*MAX(0,MIN(1,(LN(1+'Original 8 pillars'!F2714)-'Weights and method'!$C$8)/('Weights and method'!$D$8-'Weights and method'!$C$8)))</x:f>
        <x:v>10.234608856505098</x:v>
      </x:c>
      <x:c r="G2714" s="8" t="n">
        <x:f>100*'Weights and method'!$B$9*MAX(0,MIN(1,(LN(1+'Original 8 pillars'!G2714)-'Weights and method'!$C$9)/('Weights and method'!$D$9-'Weights and method'!$C$9)))</x:f>
        <x:v>6.218820739494158</x:v>
      </x:c>
      <x:c r="H2714" s="8" t="n">
        <x:f>100*'Weights and method'!$B$10*MAX(0,MIN(1,(LN(1+'Original 8 pillars'!H2714)-'Weights and method'!$C$10)/('Weights and method'!$D$10-'Weights and method'!$C$10)))</x:f>
        <x:v>0</x:v>
      </x:c>
      <x:c r="I2714" s="8" t="n">
        <x:f>100*'Weights and method'!$B$11*MAX(0,MIN(1,(LN(1+'Original 8 pillars'!I2714)-'Weights and method'!$C$11)/('Weights and method'!$D$11-'Weights and method'!$C$11)))</x:f>
        <x:v>5.428284386035275</x:v>
      </x:c>
      <x:c r="J2714" s="8" t="n">
        <x:f>100*'Weights and method'!$B$12*MAX(0,MIN(1,(LN(1+'Original 8 pillars'!J2714)-'Weights and method'!$C$12)/('Weights and method'!$D$12-'Weights and method'!$C$12)))</x:f>
        <x:v>0</x:v>
      </x:c>
      <x:c r="K2714" s="8" t="n">
        <x:f>SUM(C2714:J2714)</x:f>
        <x:v>40.023768126425495</x:v>
      </x:c>
    </x:row>
    <x:row r="2715">
      <x:c r="A2715" s="2" t="str">
        <x:f>'Original 8 pillars'!A2715</x:f>
        <x:v>Gabon</x:v>
      </x:c>
      <x:c r="B2715" s="2" t="str">
        <x:f>'Original 8 pillars'!B2715</x:f>
        <x:v>2017-07</x:v>
      </x:c>
      <x:c r="C2715" s="8" t="n">
        <x:f>100*'Weights and method'!$B$5*MAX(0,MIN(1,(LN(1+'Original 8 pillars'!C2715)-'Weights and method'!$C$5)/('Weights and method'!$D$5-'Weights and method'!$C$5)))</x:f>
        <x:v>7.903126970047842</x:v>
      </x:c>
      <x:c r="D2715" s="8" t="n">
        <x:f>100*'Weights and method'!$B$6*MAX(0,MIN(1,(LN(1+'Original 8 pillars'!D2715)-'Weights and method'!$C$6)/('Weights and method'!$D$6-'Weights and method'!$C$6)))</x:f>
        <x:v>1.3398713232787838</x:v>
      </x:c>
      <x:c r="E2715" s="8" t="n">
        <x:f>100*'Weights and method'!$B$7*MAX(0,MIN(1,(LN(1+'Original 8 pillars'!E2715)-'Weights and method'!$C$7)/('Weights and method'!$D$7-'Weights and method'!$C$7)))</x:f>
        <x:v>10.947308217227624</x:v>
      </x:c>
      <x:c r="F2715" s="8" t="n">
        <x:f>100*'Weights and method'!$B$8*MAX(0,MIN(1,(LN(1+'Original 8 pillars'!F2715)-'Weights and method'!$C$8)/('Weights and method'!$D$8-'Weights and method'!$C$8)))</x:f>
        <x:v>9.445916722613884</x:v>
      </x:c>
      <x:c r="G2715" s="8" t="n">
        <x:f>100*'Weights and method'!$B$9*MAX(0,MIN(1,(LN(1+'Original 8 pillars'!G2715)-'Weights and method'!$C$9)/('Weights and method'!$D$9-'Weights and method'!$C$9)))</x:f>
        <x:v>6.3621369843838185</x:v>
      </x:c>
      <x:c r="H2715" s="8" t="n">
        <x:f>100*'Weights and method'!$B$10*MAX(0,MIN(1,(LN(1+'Original 8 pillars'!H2715)-'Weights and method'!$C$10)/('Weights and method'!$D$10-'Weights and method'!$C$10)))</x:f>
        <x:v>0</x:v>
      </x:c>
      <x:c r="I2715" s="8" t="n">
        <x:f>100*'Weights and method'!$B$11*MAX(0,MIN(1,(LN(1+'Original 8 pillars'!I2715)-'Weights and method'!$C$11)/('Weights and method'!$D$11-'Weights and method'!$C$11)))</x:f>
        <x:v>6.102859223321068</x:v>
      </x:c>
      <x:c r="J2715" s="8" t="n">
        <x:f>100*'Weights and method'!$B$12*MAX(0,MIN(1,(LN(1+'Original 8 pillars'!J2715)-'Weights and method'!$C$12)/('Weights and method'!$D$12-'Weights and method'!$C$12)))</x:f>
        <x:v>0</x:v>
      </x:c>
      <x:c r="K2715" s="8" t="n">
        <x:f>SUM(C2715:J2715)</x:f>
        <x:v>42.101219440873024</x:v>
      </x:c>
    </x:row>
    <x:row r="2716">
      <x:c r="A2716" s="2" t="str">
        <x:f>'Original 8 pillars'!A2716</x:f>
        <x:v>Gabon</x:v>
      </x:c>
      <x:c r="B2716" s="2" t="str">
        <x:f>'Original 8 pillars'!B2716</x:f>
        <x:v>2017-08</x:v>
      </x:c>
      <x:c r="C2716" s="8" t="n">
        <x:f>100*'Weights and method'!$B$5*MAX(0,MIN(1,(LN(1+'Original 8 pillars'!C2716)-'Weights and method'!$C$5)/('Weights and method'!$D$5-'Weights and method'!$C$5)))</x:f>
        <x:v>7.51407750415868</x:v>
      </x:c>
      <x:c r="D2716" s="8" t="n">
        <x:f>100*'Weights and method'!$B$6*MAX(0,MIN(1,(LN(1+'Original 8 pillars'!D2716)-'Weights and method'!$C$6)/('Weights and method'!$D$6-'Weights and method'!$C$6)))</x:f>
        <x:v>1.0380679648963425</x:v>
      </x:c>
      <x:c r="E2716" s="8" t="n">
        <x:f>100*'Weights and method'!$B$7*MAX(0,MIN(1,(LN(1+'Original 8 pillars'!E2716)-'Weights and method'!$C$7)/('Weights and method'!$D$7-'Weights and method'!$C$7)))</x:f>
        <x:v>11.3706579193239</x:v>
      </x:c>
      <x:c r="F2716" s="8" t="n">
        <x:f>100*'Weights and method'!$B$8*MAX(0,MIN(1,(LN(1+'Original 8 pillars'!F2716)-'Weights and method'!$C$8)/('Weights and method'!$D$8-'Weights and method'!$C$8)))</x:f>
        <x:v>9.693294435647458</x:v>
      </x:c>
      <x:c r="G2716" s="8" t="n">
        <x:f>100*'Weights and method'!$B$9*MAX(0,MIN(1,(LN(1+'Original 8 pillars'!G2716)-'Weights and method'!$C$9)/('Weights and method'!$D$9-'Weights and method'!$C$9)))</x:f>
        <x:v>6.286576208496883</x:v>
      </x:c>
      <x:c r="H2716" s="8" t="n">
        <x:f>100*'Weights and method'!$B$10*MAX(0,MIN(1,(LN(1+'Original 8 pillars'!H2716)-'Weights and method'!$C$10)/('Weights and method'!$D$10-'Weights and method'!$C$10)))</x:f>
        <x:v>0</x:v>
      </x:c>
      <x:c r="I2716" s="8" t="n">
        <x:f>100*'Weights and method'!$B$11*MAX(0,MIN(1,(LN(1+'Original 8 pillars'!I2716)-'Weights and method'!$C$11)/('Weights and method'!$D$11-'Weights and method'!$C$11)))</x:f>
        <x:v>5.435466153995731</x:v>
      </x:c>
      <x:c r="J2716" s="8" t="n">
        <x:f>100*'Weights and method'!$B$12*MAX(0,MIN(1,(LN(1+'Original 8 pillars'!J2716)-'Weights and method'!$C$12)/('Weights and method'!$D$12-'Weights and method'!$C$12)))</x:f>
        <x:v>0</x:v>
      </x:c>
      <x:c r="K2716" s="8" t="n">
        <x:f>SUM(C2716:J2716)</x:f>
        <x:v>41.338140186519</x:v>
      </x:c>
    </x:row>
    <x:row r="2717">
      <x:c r="A2717" s="2" t="str">
        <x:f>'Original 8 pillars'!A2717</x:f>
        <x:v>Gabon</x:v>
      </x:c>
      <x:c r="B2717" s="2" t="str">
        <x:f>'Original 8 pillars'!B2717</x:f>
        <x:v>2017-09</x:v>
      </x:c>
      <x:c r="C2717" s="8" t="n">
        <x:f>100*'Weights and method'!$B$5*MAX(0,MIN(1,(LN(1+'Original 8 pillars'!C2717)-'Weights and method'!$C$5)/('Weights and method'!$D$5-'Weights and method'!$C$5)))</x:f>
        <x:v>7.230254449035574</x:v>
      </x:c>
      <x:c r="D2717" s="8" t="n">
        <x:f>100*'Weights and method'!$B$6*MAX(0,MIN(1,(LN(1+'Original 8 pillars'!D2717)-'Weights and method'!$C$6)/('Weights and method'!$D$6-'Weights and method'!$C$6)))</x:f>
        <x:v>0</x:v>
      </x:c>
      <x:c r="E2717" s="8" t="n">
        <x:f>100*'Weights and method'!$B$7*MAX(0,MIN(1,(LN(1+'Original 8 pillars'!E2717)-'Weights and method'!$C$7)/('Weights and method'!$D$7-'Weights and method'!$C$7)))</x:f>
        <x:v>11.458293678312378</x:v>
      </x:c>
      <x:c r="F2717" s="8" t="n">
        <x:f>100*'Weights and method'!$B$8*MAX(0,MIN(1,(LN(1+'Original 8 pillars'!F2717)-'Weights and method'!$C$8)/('Weights and method'!$D$8-'Weights and method'!$C$8)))</x:f>
        <x:v>8.34276466025793</x:v>
      </x:c>
      <x:c r="G2717" s="8" t="n">
        <x:f>100*'Weights and method'!$B$9*MAX(0,MIN(1,(LN(1+'Original 8 pillars'!G2717)-'Weights and method'!$C$9)/('Weights and method'!$D$9-'Weights and method'!$C$9)))</x:f>
        <x:v>6.474109779625028</x:v>
      </x:c>
      <x:c r="H2717" s="8" t="n">
        <x:f>100*'Weights and method'!$B$10*MAX(0,MIN(1,(LN(1+'Original 8 pillars'!H2717)-'Weights and method'!$C$10)/('Weights and method'!$D$10-'Weights and method'!$C$10)))</x:f>
        <x:v>0</x:v>
      </x:c>
      <x:c r="I2717" s="8" t="n">
        <x:f>100*'Weights and method'!$B$11*MAX(0,MIN(1,(LN(1+'Original 8 pillars'!I2717)-'Weights and method'!$C$11)/('Weights and method'!$D$11-'Weights and method'!$C$11)))</x:f>
        <x:v>4.911930775696254</x:v>
      </x:c>
      <x:c r="J2717" s="8" t="n">
        <x:f>100*'Weights and method'!$B$12*MAX(0,MIN(1,(LN(1+'Original 8 pillars'!J2717)-'Weights and method'!$C$12)/('Weights and method'!$D$12-'Weights and method'!$C$12)))</x:f>
        <x:v>0</x:v>
      </x:c>
      <x:c r="K2717" s="8" t="n">
        <x:f>SUM(C2717:J2717)</x:f>
        <x:v>38.417353342927164</x:v>
      </x:c>
    </x:row>
    <x:row r="2718">
      <x:c r="A2718" s="2" t="str">
        <x:f>'Original 8 pillars'!A2718</x:f>
        <x:v>Gabon</x:v>
      </x:c>
      <x:c r="B2718" s="2" t="str">
        <x:f>'Original 8 pillars'!B2718</x:f>
        <x:v>2017-10</x:v>
      </x:c>
      <x:c r="C2718" s="8" t="n">
        <x:f>100*'Weights and method'!$B$5*MAX(0,MIN(1,(LN(1+'Original 8 pillars'!C2718)-'Weights and method'!$C$5)/('Weights and method'!$D$5-'Weights and method'!$C$5)))</x:f>
        <x:v>7.142358435441419</x:v>
      </x:c>
      <x:c r="D2718" s="8" t="n">
        <x:f>100*'Weights and method'!$B$6*MAX(0,MIN(1,(LN(1+'Original 8 pillars'!D2718)-'Weights and method'!$C$6)/('Weights and method'!$D$6-'Weights and method'!$C$6)))</x:f>
        <x:v>1.6653047704859683</x:v>
      </x:c>
      <x:c r="E2718" s="8" t="n">
        <x:f>100*'Weights and method'!$B$7*MAX(0,MIN(1,(LN(1+'Original 8 pillars'!E2718)-'Weights and method'!$C$7)/('Weights and method'!$D$7-'Weights and method'!$C$7)))</x:f>
        <x:v>11.63559721678074</x:v>
      </x:c>
      <x:c r="F2718" s="8" t="n">
        <x:f>100*'Weights and method'!$B$8*MAX(0,MIN(1,(LN(1+'Original 8 pillars'!F2718)-'Weights and method'!$C$8)/('Weights and method'!$D$8-'Weights and method'!$C$8)))</x:f>
        <x:v>9.865371940841907</x:v>
      </x:c>
      <x:c r="G2718" s="8" t="n">
        <x:f>100*'Weights and method'!$B$9*MAX(0,MIN(1,(LN(1+'Original 8 pillars'!G2718)-'Weights and method'!$C$9)/('Weights and method'!$D$9-'Weights and method'!$C$9)))</x:f>
        <x:v>6.29997609355454</x:v>
      </x:c>
      <x:c r="H2718" s="8" t="n">
        <x:f>100*'Weights and method'!$B$10*MAX(0,MIN(1,(LN(1+'Original 8 pillars'!H2718)-'Weights and method'!$C$10)/('Weights and method'!$D$10-'Weights and method'!$C$10)))</x:f>
        <x:v>0</x:v>
      </x:c>
      <x:c r="I2718" s="8" t="n">
        <x:f>100*'Weights and method'!$B$11*MAX(0,MIN(1,(LN(1+'Original 8 pillars'!I2718)-'Weights and method'!$C$11)/('Weights and method'!$D$11-'Weights and method'!$C$11)))</x:f>
        <x:v>5.172284997181872</x:v>
      </x:c>
      <x:c r="J2718" s="8" t="n">
        <x:f>100*'Weights and method'!$B$12*MAX(0,MIN(1,(LN(1+'Original 8 pillars'!J2718)-'Weights and method'!$C$12)/('Weights and method'!$D$12-'Weights and method'!$C$12)))</x:f>
        <x:v>0</x:v>
      </x:c>
      <x:c r="K2718" s="8" t="n">
        <x:f>SUM(C2718:J2718)</x:f>
        <x:v>41.78089345428644</x:v>
      </x:c>
    </x:row>
    <x:row r="2719">
      <x:c r="A2719" s="2" t="str">
        <x:f>'Original 8 pillars'!A2719</x:f>
        <x:v>Gabon</x:v>
      </x:c>
      <x:c r="B2719" s="2" t="str">
        <x:f>'Original 8 pillars'!B2719</x:f>
        <x:v>2017-11</x:v>
      </x:c>
      <x:c r="C2719" s="8" t="n">
        <x:f>100*'Weights and method'!$B$5*MAX(0,MIN(1,(LN(1+'Original 8 pillars'!C2719)-'Weights and method'!$C$5)/('Weights and method'!$D$5-'Weights and method'!$C$5)))</x:f>
        <x:v>5.622224851550105</x:v>
      </x:c>
      <x:c r="D2719" s="8" t="n">
        <x:f>100*'Weights and method'!$B$6*MAX(0,MIN(1,(LN(1+'Original 8 pillars'!D2719)-'Weights and method'!$C$6)/('Weights and method'!$D$6-'Weights and method'!$C$6)))</x:f>
        <x:v>1.38643774247089</x:v>
      </x:c>
      <x:c r="E2719" s="8" t="n">
        <x:f>100*'Weights and method'!$B$7*MAX(0,MIN(1,(LN(1+'Original 8 pillars'!E2719)-'Weights and method'!$C$7)/('Weights and method'!$D$7-'Weights and method'!$C$7)))</x:f>
        <x:v>10.315176865672173</x:v>
      </x:c>
      <x:c r="F2719" s="8" t="n">
        <x:f>100*'Weights and method'!$B$8*MAX(0,MIN(1,(LN(1+'Original 8 pillars'!F2719)-'Weights and method'!$C$8)/('Weights and method'!$D$8-'Weights and method'!$C$8)))</x:f>
        <x:v>12.469792743812805</x:v>
      </x:c>
      <x:c r="G2719" s="8" t="n">
        <x:f>100*'Weights and method'!$B$9*MAX(0,MIN(1,(LN(1+'Original 8 pillars'!G2719)-'Weights and method'!$C$9)/('Weights and method'!$D$9-'Weights and method'!$C$9)))</x:f>
        <x:v>10.792565696966813</x:v>
      </x:c>
      <x:c r="H2719" s="8" t="n">
        <x:f>100*'Weights and method'!$B$10*MAX(0,MIN(1,(LN(1+'Original 8 pillars'!H2719)-'Weights and method'!$C$10)/('Weights and method'!$D$10-'Weights and method'!$C$10)))</x:f>
        <x:v>0</x:v>
      </x:c>
      <x:c r="I2719" s="8" t="n">
        <x:f>100*'Weights and method'!$B$11*MAX(0,MIN(1,(LN(1+'Original 8 pillars'!I2719)-'Weights and method'!$C$11)/('Weights and method'!$D$11-'Weights and method'!$C$11)))</x:f>
        <x:v>9.922783475873157</x:v>
      </x:c>
      <x:c r="J2719" s="8" t="n">
        <x:f>100*'Weights and method'!$B$12*MAX(0,MIN(1,(LN(1+'Original 8 pillars'!J2719)-'Weights and method'!$C$12)/('Weights and method'!$D$12-'Weights and method'!$C$12)))</x:f>
        <x:v>3.1077480495768954</x:v>
      </x:c>
      <x:c r="K2719" s="8" t="n">
        <x:f>SUM(C2719:J2719)</x:f>
        <x:v>53.61672942592284</x:v>
      </x:c>
    </x:row>
    <x:row r="2720">
      <x:c r="A2720" s="2" t="str">
        <x:f>'Original 8 pillars'!A2720</x:f>
        <x:v>Gabon</x:v>
      </x:c>
      <x:c r="B2720" s="2" t="str">
        <x:f>'Original 8 pillars'!B2720</x:f>
        <x:v>2017-12</x:v>
      </x:c>
      <x:c r="C2720" s="8" t="n">
        <x:f>100*'Weights and method'!$B$5*MAX(0,MIN(1,(LN(1+'Original 8 pillars'!C2720)-'Weights and method'!$C$5)/('Weights and method'!$D$5-'Weights and method'!$C$5)))</x:f>
        <x:v>7.704366967865377</x:v>
      </x:c>
      <x:c r="D2720" s="8" t="n">
        <x:f>100*'Weights and method'!$B$6*MAX(0,MIN(1,(LN(1+'Original 8 pillars'!D2720)-'Weights and method'!$C$6)/('Weights and method'!$D$6-'Weights and method'!$C$6)))</x:f>
        <x:v>1.4134219180110685</x:v>
      </x:c>
      <x:c r="E2720" s="8" t="n">
        <x:f>100*'Weights and method'!$B$7*MAX(0,MIN(1,(LN(1+'Original 8 pillars'!E2720)-'Weights and method'!$C$7)/('Weights and method'!$D$7-'Weights and method'!$C$7)))</x:f>
        <x:v>11.461823361201114</x:v>
      </x:c>
      <x:c r="F2720" s="8" t="n">
        <x:f>100*'Weights and method'!$B$8*MAX(0,MIN(1,(LN(1+'Original 8 pillars'!F2720)-'Weights and method'!$C$8)/('Weights and method'!$D$8-'Weights and method'!$C$8)))</x:f>
        <x:v>9.402252210909854</x:v>
      </x:c>
      <x:c r="G2720" s="8" t="n">
        <x:f>100*'Weights and method'!$B$9*MAX(0,MIN(1,(LN(1+'Original 8 pillars'!G2720)-'Weights and method'!$C$9)/('Weights and method'!$D$9-'Weights and method'!$C$9)))</x:f>
        <x:v>6.852535731912302</x:v>
      </x:c>
      <x:c r="H2720" s="8" t="n">
        <x:f>100*'Weights and method'!$B$10*MAX(0,MIN(1,(LN(1+'Original 8 pillars'!H2720)-'Weights and method'!$C$10)/('Weights and method'!$D$10-'Weights and method'!$C$10)))</x:f>
        <x:v>0</x:v>
      </x:c>
      <x:c r="I2720" s="8" t="n">
        <x:f>100*'Weights and method'!$B$11*MAX(0,MIN(1,(LN(1+'Original 8 pillars'!I2720)-'Weights and method'!$C$11)/('Weights and method'!$D$11-'Weights and method'!$C$11)))</x:f>
        <x:v>5.6116830734170975</x:v>
      </x:c>
      <x:c r="J2720" s="8" t="n">
        <x:f>100*'Weights and method'!$B$12*MAX(0,MIN(1,(LN(1+'Original 8 pillars'!J2720)-'Weights and method'!$C$12)/('Weights and method'!$D$12-'Weights and method'!$C$12)))</x:f>
        <x:v>0</x:v>
      </x:c>
      <x:c r="K2720" s="8" t="n">
        <x:f>SUM(C2720:J2720)</x:f>
        <x:v>42.446083263316815</x:v>
      </x:c>
    </x:row>
    <x:row r="2721">
      <x:c r="A2721" s="2" t="str">
        <x:f>'Original 8 pillars'!A2721</x:f>
        <x:v>Gabon</x:v>
      </x:c>
      <x:c r="B2721" s="2" t="str">
        <x:f>'Original 8 pillars'!B2721</x:f>
        <x:v>2018-01</x:v>
      </x:c>
      <x:c r="C2721" s="8" t="n">
        <x:f>100*'Weights and method'!$B$5*MAX(0,MIN(1,(LN(1+'Original 8 pillars'!C2721)-'Weights and method'!$C$5)/('Weights and method'!$D$5-'Weights and method'!$C$5)))</x:f>
        <x:v>7.331561524052072</x:v>
      </x:c>
      <x:c r="D2721" s="8" t="n">
        <x:f>100*'Weights and method'!$B$6*MAX(0,MIN(1,(LN(1+'Original 8 pillars'!D2721)-'Weights and method'!$C$6)/('Weights and method'!$D$6-'Weights and method'!$C$6)))</x:f>
        <x:v>1.202899109138879</x:v>
      </x:c>
      <x:c r="E2721" s="8" t="n">
        <x:f>100*'Weights and method'!$B$7*MAX(0,MIN(1,(LN(1+'Original 8 pillars'!E2721)-'Weights and method'!$C$7)/('Weights and method'!$D$7-'Weights and method'!$C$7)))</x:f>
        <x:v>11.046299868979704</x:v>
      </x:c>
      <x:c r="F2721" s="8" t="n">
        <x:f>100*'Weights and method'!$B$8*MAX(0,MIN(1,(LN(1+'Original 8 pillars'!F2721)-'Weights and method'!$C$8)/('Weights and method'!$D$8-'Weights and method'!$C$8)))</x:f>
        <x:v>7.832616763144286</x:v>
      </x:c>
      <x:c r="G2721" s="8" t="n">
        <x:f>100*'Weights and method'!$B$9*MAX(0,MIN(1,(LN(1+'Original 8 pillars'!G2721)-'Weights and method'!$C$9)/('Weights and method'!$D$9-'Weights and method'!$C$9)))</x:f>
        <x:v>7.050261562867512</x:v>
      </x:c>
      <x:c r="H2721" s="8" t="n">
        <x:f>100*'Weights and method'!$B$10*MAX(0,MIN(1,(LN(1+'Original 8 pillars'!H2721)-'Weights and method'!$C$10)/('Weights and method'!$D$10-'Weights and method'!$C$10)))</x:f>
        <x:v>0</x:v>
      </x:c>
      <x:c r="I2721" s="8" t="n">
        <x:f>100*'Weights and method'!$B$11*MAX(0,MIN(1,(LN(1+'Original 8 pillars'!I2721)-'Weights and method'!$C$11)/('Weights and method'!$D$11-'Weights and method'!$C$11)))</x:f>
        <x:v>5.174397594093181</x:v>
      </x:c>
      <x:c r="J2721" s="8" t="n">
        <x:f>100*'Weights and method'!$B$12*MAX(0,MIN(1,(LN(1+'Original 8 pillars'!J2721)-'Weights and method'!$C$12)/('Weights and method'!$D$12-'Weights and method'!$C$12)))</x:f>
        <x:v>0</x:v>
      </x:c>
      <x:c r="K2721" s="8" t="n">
        <x:f>SUM(C2721:J2721)</x:f>
        <x:v>39.63803642227563</x:v>
      </x:c>
    </x:row>
    <x:row r="2722">
      <x:c r="A2722" s="2" t="str">
        <x:f>'Original 8 pillars'!A2722</x:f>
        <x:v>Gabon</x:v>
      </x:c>
      <x:c r="B2722" s="2" t="str">
        <x:f>'Original 8 pillars'!B2722</x:f>
        <x:v>2018-02</x:v>
      </x:c>
      <x:c r="C2722" s="8" t="n">
        <x:f>100*'Weights and method'!$B$5*MAX(0,MIN(1,(LN(1+'Original 8 pillars'!C2722)-'Weights and method'!$C$5)/('Weights and method'!$D$5-'Weights and method'!$C$5)))</x:f>
        <x:v>7.414855370636433</x:v>
      </x:c>
      <x:c r="D2722" s="8" t="n">
        <x:f>100*'Weights and method'!$B$6*MAX(0,MIN(1,(LN(1+'Original 8 pillars'!D2722)-'Weights and method'!$C$6)/('Weights and method'!$D$6-'Weights and method'!$C$6)))</x:f>
        <x:v>0</x:v>
      </x:c>
      <x:c r="E2722" s="8" t="n">
        <x:f>100*'Weights and method'!$B$7*MAX(0,MIN(1,(LN(1+'Original 8 pillars'!E2722)-'Weights and method'!$C$7)/('Weights and method'!$D$7-'Weights and method'!$C$7)))</x:f>
        <x:v>12.498254871728776</x:v>
      </x:c>
      <x:c r="F2722" s="8" t="n">
        <x:f>100*'Weights and method'!$B$8*MAX(0,MIN(1,(LN(1+'Original 8 pillars'!F2722)-'Weights and method'!$C$8)/('Weights and method'!$D$8-'Weights and method'!$C$8)))</x:f>
        <x:v>9.96409548511082</x:v>
      </x:c>
      <x:c r="G2722" s="8" t="n">
        <x:f>100*'Weights and method'!$B$9*MAX(0,MIN(1,(LN(1+'Original 8 pillars'!G2722)-'Weights and method'!$C$9)/('Weights and method'!$D$9-'Weights and method'!$C$9)))</x:f>
        <x:v>6.19307724222</x:v>
      </x:c>
      <x:c r="H2722" s="8" t="n">
        <x:f>100*'Weights and method'!$B$10*MAX(0,MIN(1,(LN(1+'Original 8 pillars'!H2722)-'Weights and method'!$C$10)/('Weights and method'!$D$10-'Weights and method'!$C$10)))</x:f>
        <x:v>0</x:v>
      </x:c>
      <x:c r="I2722" s="8" t="n">
        <x:f>100*'Weights and method'!$B$11*MAX(0,MIN(1,(LN(1+'Original 8 pillars'!I2722)-'Weights and method'!$C$11)/('Weights and method'!$D$11-'Weights and method'!$C$11)))</x:f>
        <x:v>6.07191433444856</x:v>
      </x:c>
      <x:c r="J2722" s="8" t="n">
        <x:f>100*'Weights and method'!$B$12*MAX(0,MIN(1,(LN(1+'Original 8 pillars'!J2722)-'Weights and method'!$C$12)/('Weights and method'!$D$12-'Weights and method'!$C$12)))</x:f>
        <x:v>0</x:v>
      </x:c>
      <x:c r="K2722" s="8" t="n">
        <x:f>SUM(C2722:J2722)</x:f>
        <x:v>42.14219730414458</x:v>
      </x:c>
    </x:row>
    <x:row r="2723">
      <x:c r="A2723" s="2" t="str">
        <x:f>'Original 8 pillars'!A2723</x:f>
        <x:v>Gabon</x:v>
      </x:c>
      <x:c r="B2723" s="2" t="str">
        <x:f>'Original 8 pillars'!B2723</x:f>
        <x:v>2018-03</x:v>
      </x:c>
      <x:c r="C2723" s="8" t="n">
        <x:f>100*'Weights and method'!$B$5*MAX(0,MIN(1,(LN(1+'Original 8 pillars'!C2723)-'Weights and method'!$C$5)/('Weights and method'!$D$5-'Weights and method'!$C$5)))</x:f>
        <x:v>6.872927540840685</x:v>
      </x:c>
      <x:c r="D2723" s="8" t="n">
        <x:f>100*'Weights and method'!$B$6*MAX(0,MIN(1,(LN(1+'Original 8 pillars'!D2723)-'Weights and method'!$C$6)/('Weights and method'!$D$6-'Weights and method'!$C$6)))</x:f>
        <x:v>1.30138760682018</x:v>
      </x:c>
      <x:c r="E2723" s="8" t="n">
        <x:f>100*'Weights and method'!$B$7*MAX(0,MIN(1,(LN(1+'Original 8 pillars'!E2723)-'Weights and method'!$C$7)/('Weights and method'!$D$7-'Weights and method'!$C$7)))</x:f>
        <x:v>11.130466476000814</x:v>
      </x:c>
      <x:c r="F2723" s="8" t="n">
        <x:f>100*'Weights and method'!$B$8*MAX(0,MIN(1,(LN(1+'Original 8 pillars'!F2723)-'Weights and method'!$C$8)/('Weights and method'!$D$8-'Weights and method'!$C$8)))</x:f>
        <x:v>9.989322855799836</x:v>
      </x:c>
      <x:c r="G2723" s="8" t="n">
        <x:f>100*'Weights and method'!$B$9*MAX(0,MIN(1,(LN(1+'Original 8 pillars'!G2723)-'Weights and method'!$C$9)/('Weights and method'!$D$9-'Weights and method'!$C$9)))</x:f>
        <x:v>6.444009766641335</x:v>
      </x:c>
      <x:c r="H2723" s="8" t="n">
        <x:f>100*'Weights and method'!$B$10*MAX(0,MIN(1,(LN(1+'Original 8 pillars'!H2723)-'Weights and method'!$C$10)/('Weights and method'!$D$10-'Weights and method'!$C$10)))</x:f>
        <x:v>0</x:v>
      </x:c>
      <x:c r="I2723" s="8" t="n">
        <x:f>100*'Weights and method'!$B$11*MAX(0,MIN(1,(LN(1+'Original 8 pillars'!I2723)-'Weights and method'!$C$11)/('Weights and method'!$D$11-'Weights and method'!$C$11)))</x:f>
        <x:v>5.723519353177</x:v>
      </x:c>
      <x:c r="J2723" s="8" t="n">
        <x:f>100*'Weights and method'!$B$12*MAX(0,MIN(1,(LN(1+'Original 8 pillars'!J2723)-'Weights and method'!$C$12)/('Weights and method'!$D$12-'Weights and method'!$C$12)))</x:f>
        <x:v>0</x:v>
      </x:c>
      <x:c r="K2723" s="8" t="n">
        <x:f>SUM(C2723:J2723)</x:f>
        <x:v>41.46163359927985</x:v>
      </x:c>
    </x:row>
    <x:row r="2724">
      <x:c r="A2724" s="2" t="str">
        <x:f>'Original 8 pillars'!A2724</x:f>
        <x:v>Gabon</x:v>
      </x:c>
      <x:c r="B2724" s="2" t="str">
        <x:f>'Original 8 pillars'!B2724</x:f>
        <x:v>2018-04</x:v>
      </x:c>
      <x:c r="C2724" s="8" t="n">
        <x:f>100*'Weights and method'!$B$5*MAX(0,MIN(1,(LN(1+'Original 8 pillars'!C2724)-'Weights and method'!$C$5)/('Weights and method'!$D$5-'Weights and method'!$C$5)))</x:f>
        <x:v>6.374522302326582</x:v>
      </x:c>
      <x:c r="D2724" s="8" t="n">
        <x:f>100*'Weights and method'!$B$6*MAX(0,MIN(1,(LN(1+'Original 8 pillars'!D2724)-'Weights and method'!$C$6)/('Weights and method'!$D$6-'Weights and method'!$C$6)))</x:f>
        <x:v>0</x:v>
      </x:c>
      <x:c r="E2724" s="8" t="n">
        <x:f>100*'Weights and method'!$B$7*MAX(0,MIN(1,(LN(1+'Original 8 pillars'!E2724)-'Weights and method'!$C$7)/('Weights and method'!$D$7-'Weights and method'!$C$7)))</x:f>
        <x:v>10.204479044205158</x:v>
      </x:c>
      <x:c r="F2724" s="8" t="n">
        <x:f>100*'Weights and method'!$B$8*MAX(0,MIN(1,(LN(1+'Original 8 pillars'!F2724)-'Weights and method'!$C$8)/('Weights and method'!$D$8-'Weights and method'!$C$8)))</x:f>
        <x:v>9.819805992089501</x:v>
      </x:c>
      <x:c r="G2724" s="8" t="n">
        <x:f>100*'Weights and method'!$B$9*MAX(0,MIN(1,(LN(1+'Original 8 pillars'!G2724)-'Weights and method'!$C$9)/('Weights and method'!$D$9-'Weights and method'!$C$9)))</x:f>
        <x:v>6.624161463660644</x:v>
      </x:c>
      <x:c r="H2724" s="8" t="n">
        <x:f>100*'Weights and method'!$B$10*MAX(0,MIN(1,(LN(1+'Original 8 pillars'!H2724)-'Weights and method'!$C$10)/('Weights and method'!$D$10-'Weights and method'!$C$10)))</x:f>
        <x:v>0</x:v>
      </x:c>
      <x:c r="I2724" s="8" t="n">
        <x:f>100*'Weights and method'!$B$11*MAX(0,MIN(1,(LN(1+'Original 8 pillars'!I2724)-'Weights and method'!$C$11)/('Weights and method'!$D$11-'Weights and method'!$C$11)))</x:f>
        <x:v>4.950365142402053</x:v>
      </x:c>
      <x:c r="J2724" s="8" t="n">
        <x:f>100*'Weights and method'!$B$12*MAX(0,MIN(1,(LN(1+'Original 8 pillars'!J2724)-'Weights and method'!$C$12)/('Weights and method'!$D$12-'Weights and method'!$C$12)))</x:f>
        <x:v>0</x:v>
      </x:c>
      <x:c r="K2724" s="8" t="n">
        <x:f>SUM(C2724:J2724)</x:f>
        <x:v>37.97333394468394</x:v>
      </x:c>
    </x:row>
    <x:row r="2725">
      <x:c r="A2725" s="2" t="str">
        <x:f>'Original 8 pillars'!A2725</x:f>
        <x:v>Gabon</x:v>
      </x:c>
      <x:c r="B2725" s="2" t="str">
        <x:f>'Original 8 pillars'!B2725</x:f>
        <x:v>2018-05</x:v>
      </x:c>
      <x:c r="C2725" s="8" t="n">
        <x:f>100*'Weights and method'!$B$5*MAX(0,MIN(1,(LN(1+'Original 8 pillars'!C2725)-'Weights and method'!$C$5)/('Weights and method'!$D$5-'Weights and method'!$C$5)))</x:f>
        <x:v>6.03931372065238</x:v>
      </x:c>
      <x:c r="D2725" s="8" t="n">
        <x:f>100*'Weights and method'!$B$6*MAX(0,MIN(1,(LN(1+'Original 8 pillars'!D2725)-'Weights and method'!$C$6)/('Weights and method'!$D$6-'Weights and method'!$C$6)))</x:f>
        <x:v>0</x:v>
      </x:c>
      <x:c r="E2725" s="8" t="n">
        <x:f>100*'Weights and method'!$B$7*MAX(0,MIN(1,(LN(1+'Original 8 pillars'!E2725)-'Weights and method'!$C$7)/('Weights and method'!$D$7-'Weights and method'!$C$7)))</x:f>
        <x:v>9.516067170693255</x:v>
      </x:c>
      <x:c r="F2725" s="8" t="n">
        <x:f>100*'Weights and method'!$B$8*MAX(0,MIN(1,(LN(1+'Original 8 pillars'!F2725)-'Weights and method'!$C$8)/('Weights and method'!$D$8-'Weights and method'!$C$8)))</x:f>
        <x:v>9.878287926287394</x:v>
      </x:c>
      <x:c r="G2725" s="8" t="n">
        <x:f>100*'Weights and method'!$B$9*MAX(0,MIN(1,(LN(1+'Original 8 pillars'!G2725)-'Weights and method'!$C$9)/('Weights and method'!$D$9-'Weights and method'!$C$9)))</x:f>
        <x:v>5.511542827565328</x:v>
      </x:c>
      <x:c r="H2725" s="8" t="n">
        <x:f>100*'Weights and method'!$B$10*MAX(0,MIN(1,(LN(1+'Original 8 pillars'!H2725)-'Weights and method'!$C$10)/('Weights and method'!$D$10-'Weights and method'!$C$10)))</x:f>
        <x:v>0</x:v>
      </x:c>
      <x:c r="I2725" s="8" t="n">
        <x:f>100*'Weights and method'!$B$11*MAX(0,MIN(1,(LN(1+'Original 8 pillars'!I2725)-'Weights and method'!$C$11)/('Weights and method'!$D$11-'Weights and method'!$C$11)))</x:f>
        <x:v>5.664472028927533</x:v>
      </x:c>
      <x:c r="J2725" s="8" t="n">
        <x:f>100*'Weights and method'!$B$12*MAX(0,MIN(1,(LN(1+'Original 8 pillars'!J2725)-'Weights and method'!$C$12)/('Weights and method'!$D$12-'Weights and method'!$C$12)))</x:f>
        <x:v>0</x:v>
      </x:c>
      <x:c r="K2725" s="8" t="n">
        <x:f>SUM(C2725:J2725)</x:f>
        <x:v>36.60968367412589</x:v>
      </x:c>
    </x:row>
    <x:row r="2726">
      <x:c r="A2726" s="2" t="str">
        <x:f>'Original 8 pillars'!A2726</x:f>
        <x:v>Gabon</x:v>
      </x:c>
      <x:c r="B2726" s="2" t="str">
        <x:f>'Original 8 pillars'!B2726</x:f>
        <x:v>2018-06</x:v>
      </x:c>
      <x:c r="C2726" s="8" t="n">
        <x:f>100*'Weights and method'!$B$5*MAX(0,MIN(1,(LN(1+'Original 8 pillars'!C2726)-'Weights and method'!$C$5)/('Weights and method'!$D$5-'Weights and method'!$C$5)))</x:f>
        <x:v>8.194614571189536</x:v>
      </x:c>
      <x:c r="D2726" s="8" t="n">
        <x:f>100*'Weights and method'!$B$6*MAX(0,MIN(1,(LN(1+'Original 8 pillars'!D2726)-'Weights and method'!$C$6)/('Weights and method'!$D$6-'Weights and method'!$C$6)))</x:f>
        <x:v>0.36719597124659326</x:v>
      </x:c>
      <x:c r="E2726" s="8" t="n">
        <x:f>100*'Weights and method'!$B$7*MAX(0,MIN(1,(LN(1+'Original 8 pillars'!E2726)-'Weights and method'!$C$7)/('Weights and method'!$D$7-'Weights and method'!$C$7)))</x:f>
        <x:v>10.252865073159573</x:v>
      </x:c>
      <x:c r="F2726" s="8" t="n">
        <x:f>100*'Weights and method'!$B$8*MAX(0,MIN(1,(LN(1+'Original 8 pillars'!F2726)-'Weights and method'!$C$8)/('Weights and method'!$D$8-'Weights and method'!$C$8)))</x:f>
        <x:v>8.659746887709836</x:v>
      </x:c>
      <x:c r="G2726" s="8" t="n">
        <x:f>100*'Weights and method'!$B$9*MAX(0,MIN(1,(LN(1+'Original 8 pillars'!G2726)-'Weights and method'!$C$9)/('Weights and method'!$D$9-'Weights and method'!$C$9)))</x:f>
        <x:v>5.6486957151312405</x:v>
      </x:c>
      <x:c r="H2726" s="8" t="n">
        <x:f>100*'Weights and method'!$B$10*MAX(0,MIN(1,(LN(1+'Original 8 pillars'!H2726)-'Weights and method'!$C$10)/('Weights and method'!$D$10-'Weights and method'!$C$10)))</x:f>
        <x:v>0</x:v>
      </x:c>
      <x:c r="I2726" s="8" t="n">
        <x:f>100*'Weights and method'!$B$11*MAX(0,MIN(1,(LN(1+'Original 8 pillars'!I2726)-'Weights and method'!$C$11)/('Weights and method'!$D$11-'Weights and method'!$C$11)))</x:f>
        <x:v>5.155202868881295</x:v>
      </x:c>
      <x:c r="J2726" s="8" t="n">
        <x:f>100*'Weights and method'!$B$12*MAX(0,MIN(1,(LN(1+'Original 8 pillars'!J2726)-'Weights and method'!$C$12)/('Weights and method'!$D$12-'Weights and method'!$C$12)))</x:f>
        <x:v>0</x:v>
      </x:c>
      <x:c r="K2726" s="8" t="n">
        <x:f>SUM(C2726:J2726)</x:f>
        <x:v>38.278321087318076</x:v>
      </x:c>
    </x:row>
    <x:row r="2727">
      <x:c r="A2727" s="2" t="str">
        <x:f>'Original 8 pillars'!A2727</x:f>
        <x:v>Gabon</x:v>
      </x:c>
      <x:c r="B2727" s="2" t="str">
        <x:f>'Original 8 pillars'!B2727</x:f>
        <x:v>2018-07</x:v>
      </x:c>
      <x:c r="C2727" s="8" t="n">
        <x:f>100*'Weights and method'!$B$5*MAX(0,MIN(1,(LN(1+'Original 8 pillars'!C2727)-'Weights and method'!$C$5)/('Weights and method'!$D$5-'Weights and method'!$C$5)))</x:f>
        <x:v>2.224462887081055</x:v>
      </x:c>
      <x:c r="D2727" s="8" t="n">
        <x:f>100*'Weights and method'!$B$6*MAX(0,MIN(1,(LN(1+'Original 8 pillars'!D2727)-'Weights and method'!$C$6)/('Weights and method'!$D$6-'Weights and method'!$C$6)))</x:f>
        <x:v>1.1259809121437248</x:v>
      </x:c>
      <x:c r="E2727" s="8" t="n">
        <x:f>100*'Weights and method'!$B$7*MAX(0,MIN(1,(LN(1+'Original 8 pillars'!E2727)-'Weights and method'!$C$7)/('Weights and method'!$D$7-'Weights and method'!$C$7)))</x:f>
        <x:v>7.645222992813787</x:v>
      </x:c>
      <x:c r="F2727" s="8" t="n">
        <x:f>100*'Weights and method'!$B$8*MAX(0,MIN(1,(LN(1+'Original 8 pillars'!F2727)-'Weights and method'!$C$8)/('Weights and method'!$D$8-'Weights and method'!$C$8)))</x:f>
        <x:v>8.154293241390366</x:v>
      </x:c>
      <x:c r="G2727" s="8" t="n">
        <x:f>100*'Weights and method'!$B$9*MAX(0,MIN(1,(LN(1+'Original 8 pillars'!G2727)-'Weights and method'!$C$9)/('Weights and method'!$D$9-'Weights and method'!$C$9)))</x:f>
        <x:v>1.9771654123801075</x:v>
      </x:c>
      <x:c r="H2727" s="8" t="n">
        <x:f>100*'Weights and method'!$B$10*MAX(0,MIN(1,(LN(1+'Original 8 pillars'!H2727)-'Weights and method'!$C$10)/('Weights and method'!$D$10-'Weights and method'!$C$10)))</x:f>
        <x:v>0</x:v>
      </x:c>
      <x:c r="I2727" s="8" t="n">
        <x:f>100*'Weights and method'!$B$11*MAX(0,MIN(1,(LN(1+'Original 8 pillars'!I2727)-'Weights and method'!$C$11)/('Weights and method'!$D$11-'Weights and method'!$C$11)))</x:f>
        <x:v>5.059769186029574</x:v>
      </x:c>
      <x:c r="J2727" s="8" t="n">
        <x:f>100*'Weights and method'!$B$12*MAX(0,MIN(1,(LN(1+'Original 8 pillars'!J2727)-'Weights and method'!$C$12)/('Weights and method'!$D$12-'Weights and method'!$C$12)))</x:f>
        <x:v>0</x:v>
      </x:c>
      <x:c r="K2727" s="8" t="n">
        <x:f>SUM(C2727:J2727)</x:f>
        <x:v>26.186894631838612</x:v>
      </x:c>
    </x:row>
    <x:row r="2728">
      <x:c r="A2728" s="2" t="str">
        <x:f>'Original 8 pillars'!A2728</x:f>
        <x:v>Gabon</x:v>
      </x:c>
      <x:c r="B2728" s="2" t="str">
        <x:f>'Original 8 pillars'!B2728</x:f>
        <x:v>2018-08</x:v>
      </x:c>
      <x:c r="C2728" s="8" t="n">
        <x:f>100*'Weights and method'!$B$5*MAX(0,MIN(1,(LN(1+'Original 8 pillars'!C2728)-'Weights and method'!$C$5)/('Weights and method'!$D$5-'Weights and method'!$C$5)))</x:f>
        <x:v>7.836559902911225</x:v>
      </x:c>
      <x:c r="D2728" s="8" t="n">
        <x:f>100*'Weights and method'!$B$6*MAX(0,MIN(1,(LN(1+'Original 8 pillars'!D2728)-'Weights and method'!$C$6)/('Weights and method'!$D$6-'Weights and method'!$C$6)))</x:f>
        <x:v>0</x:v>
      </x:c>
      <x:c r="E2728" s="8" t="n">
        <x:f>100*'Weights and method'!$B$7*MAX(0,MIN(1,(LN(1+'Original 8 pillars'!E2728)-'Weights and method'!$C$7)/('Weights and method'!$D$7-'Weights and method'!$C$7)))</x:f>
        <x:v>10.332147101557172</x:v>
      </x:c>
      <x:c r="F2728" s="8" t="n">
        <x:f>100*'Weights and method'!$B$8*MAX(0,MIN(1,(LN(1+'Original 8 pillars'!F2728)-'Weights and method'!$C$8)/('Weights and method'!$D$8-'Weights and method'!$C$8)))</x:f>
        <x:v>8.619184447577007</x:v>
      </x:c>
      <x:c r="G2728" s="8" t="n">
        <x:f>100*'Weights and method'!$B$9*MAX(0,MIN(1,(LN(1+'Original 8 pillars'!G2728)-'Weights and method'!$C$9)/('Weights and method'!$D$9-'Weights and method'!$C$9)))</x:f>
        <x:v>7.146888357117386</x:v>
      </x:c>
      <x:c r="H2728" s="8" t="n">
        <x:f>100*'Weights and method'!$B$10*MAX(0,MIN(1,(LN(1+'Original 8 pillars'!H2728)-'Weights and method'!$C$10)/('Weights and method'!$D$10-'Weights and method'!$C$10)))</x:f>
        <x:v>0</x:v>
      </x:c>
      <x:c r="I2728" s="8" t="n">
        <x:f>100*'Weights and method'!$B$11*MAX(0,MIN(1,(LN(1+'Original 8 pillars'!I2728)-'Weights and method'!$C$11)/('Weights and method'!$D$11-'Weights and method'!$C$11)))</x:f>
        <x:v>5.88233044790159</x:v>
      </x:c>
      <x:c r="J2728" s="8" t="n">
        <x:f>100*'Weights and method'!$B$12*MAX(0,MIN(1,(LN(1+'Original 8 pillars'!J2728)-'Weights and method'!$C$12)/('Weights and method'!$D$12-'Weights and method'!$C$12)))</x:f>
        <x:v>0</x:v>
      </x:c>
      <x:c r="K2728" s="8" t="n">
        <x:f>SUM(C2728:J2728)</x:f>
        <x:v>39.81711025706438</x:v>
      </x:c>
    </x:row>
    <x:row r="2729">
      <x:c r="A2729" s="2" t="str">
        <x:f>'Original 8 pillars'!A2729</x:f>
        <x:v>Gabon</x:v>
      </x:c>
      <x:c r="B2729" s="2" t="str">
        <x:f>'Original 8 pillars'!B2729</x:f>
        <x:v>2018-09</x:v>
      </x:c>
      <x:c r="C2729" s="8" t="n">
        <x:f>100*'Weights and method'!$B$5*MAX(0,MIN(1,(LN(1+'Original 8 pillars'!C2729)-'Weights and method'!$C$5)/('Weights and method'!$D$5-'Weights and method'!$C$5)))</x:f>
        <x:v>6.191971303515108</x:v>
      </x:c>
      <x:c r="D2729" s="8" t="n">
        <x:f>100*'Weights and method'!$B$6*MAX(0,MIN(1,(LN(1+'Original 8 pillars'!D2729)-'Weights and method'!$C$6)/('Weights and method'!$D$6-'Weights and method'!$C$6)))</x:f>
        <x:v>1.6388814748972118</x:v>
      </x:c>
      <x:c r="E2729" s="8" t="n">
        <x:f>100*'Weights and method'!$B$7*MAX(0,MIN(1,(LN(1+'Original 8 pillars'!E2729)-'Weights and method'!$C$7)/('Weights and method'!$D$7-'Weights and method'!$C$7)))</x:f>
        <x:v>9.350598008331097</x:v>
      </x:c>
      <x:c r="F2729" s="8" t="n">
        <x:f>100*'Weights and method'!$B$8*MAX(0,MIN(1,(LN(1+'Original 8 pillars'!F2729)-'Weights and method'!$C$8)/('Weights and method'!$D$8-'Weights and method'!$C$8)))</x:f>
        <x:v>8.810625577965224</x:v>
      </x:c>
      <x:c r="G2729" s="8" t="n">
        <x:f>100*'Weights and method'!$B$9*MAX(0,MIN(1,(LN(1+'Original 8 pillars'!G2729)-'Weights and method'!$C$9)/('Weights and method'!$D$9-'Weights and method'!$C$9)))</x:f>
        <x:v>5.400006038955594</x:v>
      </x:c>
      <x:c r="H2729" s="8" t="n">
        <x:f>100*'Weights and method'!$B$10*MAX(0,MIN(1,(LN(1+'Original 8 pillars'!H2729)-'Weights and method'!$C$10)/('Weights and method'!$D$10-'Weights and method'!$C$10)))</x:f>
        <x:v>0</x:v>
      </x:c>
      <x:c r="I2729" s="8" t="n">
        <x:f>100*'Weights and method'!$B$11*MAX(0,MIN(1,(LN(1+'Original 8 pillars'!I2729)-'Weights and method'!$C$11)/('Weights and method'!$D$11-'Weights and method'!$C$11)))</x:f>
        <x:v>4.132046028134561</x:v>
      </x:c>
      <x:c r="J2729" s="8" t="n">
        <x:f>100*'Weights and method'!$B$12*MAX(0,MIN(1,(LN(1+'Original 8 pillars'!J2729)-'Weights and method'!$C$12)/('Weights and method'!$D$12-'Weights and method'!$C$12)))</x:f>
        <x:v>0</x:v>
      </x:c>
      <x:c r="K2729" s="8" t="n">
        <x:f>SUM(C2729:J2729)</x:f>
        <x:v>35.5241284317988</x:v>
      </x:c>
    </x:row>
    <x:row r="2730">
      <x:c r="A2730" s="2" t="str">
        <x:f>'Original 8 pillars'!A2730</x:f>
        <x:v>Gabon</x:v>
      </x:c>
      <x:c r="B2730" s="2" t="str">
        <x:f>'Original 8 pillars'!B2730</x:f>
        <x:v>2018-10</x:v>
      </x:c>
      <x:c r="C2730" s="8" t="n">
        <x:f>100*'Weights and method'!$B$5*MAX(0,MIN(1,(LN(1+'Original 8 pillars'!C2730)-'Weights and method'!$C$5)/('Weights and method'!$D$5-'Weights and method'!$C$5)))</x:f>
        <x:v>7.50326517880653</x:v>
      </x:c>
      <x:c r="D2730" s="8" t="n">
        <x:f>100*'Weights and method'!$B$6*MAX(0,MIN(1,(LN(1+'Original 8 pillars'!D2730)-'Weights and method'!$C$6)/('Weights and method'!$D$6-'Weights and method'!$C$6)))</x:f>
        <x:v>0.4494375479042149</x:v>
      </x:c>
      <x:c r="E2730" s="8" t="n">
        <x:f>100*'Weights and method'!$B$7*MAX(0,MIN(1,(LN(1+'Original 8 pillars'!E2730)-'Weights and method'!$C$7)/('Weights and method'!$D$7-'Weights and method'!$C$7)))</x:f>
        <x:v>10.399494745277313</x:v>
      </x:c>
      <x:c r="F2730" s="8" t="n">
        <x:f>100*'Weights and method'!$B$8*MAX(0,MIN(1,(LN(1+'Original 8 pillars'!F2730)-'Weights and method'!$C$8)/('Weights and method'!$D$8-'Weights and method'!$C$8)))</x:f>
        <x:v>9.087283857988924</x:v>
      </x:c>
      <x:c r="G2730" s="8" t="n">
        <x:f>100*'Weights and method'!$B$9*MAX(0,MIN(1,(LN(1+'Original 8 pillars'!G2730)-'Weights and method'!$C$9)/('Weights and method'!$D$9-'Weights and method'!$C$9)))</x:f>
        <x:v>8.261019818291562</x:v>
      </x:c>
      <x:c r="H2730" s="8" t="n">
        <x:f>100*'Weights and method'!$B$10*MAX(0,MIN(1,(LN(1+'Original 8 pillars'!H2730)-'Weights and method'!$C$10)/('Weights and method'!$D$10-'Weights and method'!$C$10)))</x:f>
        <x:v>0</x:v>
      </x:c>
      <x:c r="I2730" s="8" t="n">
        <x:f>100*'Weights and method'!$B$11*MAX(0,MIN(1,(LN(1+'Original 8 pillars'!I2730)-'Weights and method'!$C$11)/('Weights and method'!$D$11-'Weights and method'!$C$11)))</x:f>
        <x:v>4.99173902698622</x:v>
      </x:c>
      <x:c r="J2730" s="8" t="n">
        <x:f>100*'Weights and method'!$B$12*MAX(0,MIN(1,(LN(1+'Original 8 pillars'!J2730)-'Weights and method'!$C$12)/('Weights and method'!$D$12-'Weights and method'!$C$12)))</x:f>
        <x:v>0.6785298486073789</x:v>
      </x:c>
      <x:c r="K2730" s="8" t="n">
        <x:f>SUM(C2730:J2730)</x:f>
        <x:v>41.37077002386214</x:v>
      </x:c>
    </x:row>
    <x:row r="2731">
      <x:c r="A2731" s="2" t="str">
        <x:f>'Original 8 pillars'!A2731</x:f>
        <x:v>Gabon</x:v>
      </x:c>
      <x:c r="B2731" s="2" t="str">
        <x:f>'Original 8 pillars'!B2731</x:f>
        <x:v>2018-11</x:v>
      </x:c>
      <x:c r="C2731" s="8" t="n">
        <x:f>100*'Weights and method'!$B$5*MAX(0,MIN(1,(LN(1+'Original 8 pillars'!C2731)-'Weights and method'!$C$5)/('Weights and method'!$D$5-'Weights and method'!$C$5)))</x:f>
        <x:v>7.496576407161826</x:v>
      </x:c>
      <x:c r="D2731" s="8" t="n">
        <x:f>100*'Weights and method'!$B$6*MAX(0,MIN(1,(LN(1+'Original 8 pillars'!D2731)-'Weights and method'!$C$6)/('Weights and method'!$D$6-'Weights and method'!$C$6)))</x:f>
        <x:v>0.6951804557384352</x:v>
      </x:c>
      <x:c r="E2731" s="8" t="n">
        <x:f>100*'Weights and method'!$B$7*MAX(0,MIN(1,(LN(1+'Original 8 pillars'!E2731)-'Weights and method'!$C$7)/('Weights and method'!$D$7-'Weights and method'!$C$7)))</x:f>
        <x:v>10.262369706452983</x:v>
      </x:c>
      <x:c r="F2731" s="8" t="n">
        <x:f>100*'Weights and method'!$B$8*MAX(0,MIN(1,(LN(1+'Original 8 pillars'!F2731)-'Weights and method'!$C$8)/('Weights and method'!$D$8-'Weights and method'!$C$8)))</x:f>
        <x:v>10.453011183716374</x:v>
      </x:c>
      <x:c r="G2731" s="8" t="n">
        <x:f>100*'Weights and method'!$B$9*MAX(0,MIN(1,(LN(1+'Original 8 pillars'!G2731)-'Weights and method'!$C$9)/('Weights and method'!$D$9-'Weights and method'!$C$9)))</x:f>
        <x:v>6.31299809727831</x:v>
      </x:c>
      <x:c r="H2731" s="8" t="n">
        <x:f>100*'Weights and method'!$B$10*MAX(0,MIN(1,(LN(1+'Original 8 pillars'!H2731)-'Weights and method'!$C$10)/('Weights and method'!$D$10-'Weights and method'!$C$10)))</x:f>
        <x:v>0</x:v>
      </x:c>
      <x:c r="I2731" s="8" t="n">
        <x:f>100*'Weights and method'!$B$11*MAX(0,MIN(1,(LN(1+'Original 8 pillars'!I2731)-'Weights and method'!$C$11)/('Weights and method'!$D$11-'Weights and method'!$C$11)))</x:f>
        <x:v>5.460545696258327</x:v>
      </x:c>
      <x:c r="J2731" s="8" t="n">
        <x:f>100*'Weights and method'!$B$12*MAX(0,MIN(1,(LN(1+'Original 8 pillars'!J2731)-'Weights and method'!$C$12)/('Weights and method'!$D$12-'Weights and method'!$C$12)))</x:f>
        <x:v>0</x:v>
      </x:c>
      <x:c r="K2731" s="8" t="n">
        <x:f>SUM(C2731:J2731)</x:f>
        <x:v>40.68068154660626</x:v>
      </x:c>
    </x:row>
    <x:row r="2732">
      <x:c r="A2732" s="2" t="str">
        <x:f>'Original 8 pillars'!A2732</x:f>
        <x:v>Gabon</x:v>
      </x:c>
      <x:c r="B2732" s="2" t="str">
        <x:f>'Original 8 pillars'!B2732</x:f>
        <x:v>2018-12</x:v>
      </x:c>
      <x:c r="C2732" s="8" t="n">
        <x:f>100*'Weights and method'!$B$5*MAX(0,MIN(1,(LN(1+'Original 8 pillars'!C2732)-'Weights and method'!$C$5)/('Weights and method'!$D$5-'Weights and method'!$C$5)))</x:f>
        <x:v>7.236992317073583</x:v>
      </x:c>
      <x:c r="D2732" s="8" t="n">
        <x:f>100*'Weights and method'!$B$6*MAX(0,MIN(1,(LN(1+'Original 8 pillars'!D2732)-'Weights and method'!$C$6)/('Weights and method'!$D$6-'Weights and method'!$C$6)))</x:f>
        <x:v>0.9755511587711788</x:v>
      </x:c>
      <x:c r="E2732" s="8" t="n">
        <x:f>100*'Weights and method'!$B$7*MAX(0,MIN(1,(LN(1+'Original 8 pillars'!E2732)-'Weights and method'!$C$7)/('Weights and method'!$D$7-'Weights and method'!$C$7)))</x:f>
        <x:v>10.156647745699278</x:v>
      </x:c>
      <x:c r="F2732" s="8" t="n">
        <x:f>100*'Weights and method'!$B$8*MAX(0,MIN(1,(LN(1+'Original 8 pillars'!F2732)-'Weights and method'!$C$8)/('Weights and method'!$D$8-'Weights and method'!$C$8)))</x:f>
        <x:v>8.852705954064097</x:v>
      </x:c>
      <x:c r="G2732" s="8" t="n">
        <x:f>100*'Weights and method'!$B$9*MAX(0,MIN(1,(LN(1+'Original 8 pillars'!G2732)-'Weights and method'!$C$9)/('Weights and method'!$D$9-'Weights and method'!$C$9)))</x:f>
        <x:v>5.829760112982094</x:v>
      </x:c>
      <x:c r="H2732" s="8" t="n">
        <x:f>100*'Weights and method'!$B$10*MAX(0,MIN(1,(LN(1+'Original 8 pillars'!H2732)-'Weights and method'!$C$10)/('Weights and method'!$D$10-'Weights and method'!$C$10)))</x:f>
        <x:v>0</x:v>
      </x:c>
      <x:c r="I2732" s="8" t="n">
        <x:f>100*'Weights and method'!$B$11*MAX(0,MIN(1,(LN(1+'Original 8 pillars'!I2732)-'Weights and method'!$C$11)/('Weights and method'!$D$11-'Weights and method'!$C$11)))</x:f>
        <x:v>4.341721105756467</x:v>
      </x:c>
      <x:c r="J2732" s="8" t="n">
        <x:f>100*'Weights and method'!$B$12*MAX(0,MIN(1,(LN(1+'Original 8 pillars'!J2732)-'Weights and method'!$C$12)/('Weights and method'!$D$12-'Weights and method'!$C$12)))</x:f>
        <x:v>0</x:v>
      </x:c>
      <x:c r="K2732" s="8" t="n">
        <x:f>SUM(C2732:J2732)</x:f>
        <x:v>37.393378394346705</x:v>
      </x:c>
    </x:row>
    <x:row r="2733">
      <x:c r="A2733" s="2" t="str">
        <x:f>'Original 8 pillars'!A2733</x:f>
        <x:v>Gabon</x:v>
      </x:c>
      <x:c r="B2733" s="2" t="str">
        <x:f>'Original 8 pillars'!B2733</x:f>
        <x:v>2019-01</x:v>
      </x:c>
      <x:c r="C2733" s="8" t="n">
        <x:f>100*'Weights and method'!$B$5*MAX(0,MIN(1,(LN(1+'Original 8 pillars'!C2733)-'Weights and method'!$C$5)/('Weights and method'!$D$5-'Weights and method'!$C$5)))</x:f>
        <x:v>3.3423349466320826</x:v>
      </x:c>
      <x:c r="D2733" s="8" t="n">
        <x:f>100*'Weights and method'!$B$6*MAX(0,MIN(1,(LN(1+'Original 8 pillars'!D2733)-'Weights and method'!$C$6)/('Weights and method'!$D$6-'Weights and method'!$C$6)))</x:f>
        <x:v>0</x:v>
      </x:c>
      <x:c r="E2733" s="8" t="n">
        <x:f>100*'Weights and method'!$B$7*MAX(0,MIN(1,(LN(1+'Original 8 pillars'!E2733)-'Weights and method'!$C$7)/('Weights and method'!$D$7-'Weights and method'!$C$7)))</x:f>
        <x:v>7.840784189054395</x:v>
      </x:c>
      <x:c r="F2733" s="8" t="n">
        <x:f>100*'Weights and method'!$B$8*MAX(0,MIN(1,(LN(1+'Original 8 pillars'!F2733)-'Weights and method'!$C$8)/('Weights and method'!$D$8-'Weights and method'!$C$8)))</x:f>
        <x:v>8.205393452046245</x:v>
      </x:c>
      <x:c r="G2733" s="8" t="n">
        <x:f>100*'Weights and method'!$B$9*MAX(0,MIN(1,(LN(1+'Original 8 pillars'!G2733)-'Weights and method'!$C$9)/('Weights and method'!$D$9-'Weights and method'!$C$9)))</x:f>
        <x:v>1.6670326065377354</x:v>
      </x:c>
      <x:c r="H2733" s="8" t="n">
        <x:f>100*'Weights and method'!$B$10*MAX(0,MIN(1,(LN(1+'Original 8 pillars'!H2733)-'Weights and method'!$C$10)/('Weights and method'!$D$10-'Weights and method'!$C$10)))</x:f>
        <x:v>0</x:v>
      </x:c>
      <x:c r="I2733" s="8" t="n">
        <x:f>100*'Weights and method'!$B$11*MAX(0,MIN(1,(LN(1+'Original 8 pillars'!I2733)-'Weights and method'!$C$11)/('Weights and method'!$D$11-'Weights and method'!$C$11)))</x:f>
        <x:v>5.330459998717721</x:v>
      </x:c>
      <x:c r="J2733" s="8" t="n">
        <x:f>100*'Weights and method'!$B$12*MAX(0,MIN(1,(LN(1+'Original 8 pillars'!J2733)-'Weights and method'!$C$12)/('Weights and method'!$D$12-'Weights and method'!$C$12)))</x:f>
        <x:v>0</x:v>
      </x:c>
      <x:c r="K2733" s="8" t="n">
        <x:f>SUM(C2733:J2733)</x:f>
        <x:v>26.386005192988176</x:v>
      </x:c>
    </x:row>
    <x:row r="2734">
      <x:c r="A2734" s="2" t="str">
        <x:f>'Original 8 pillars'!A2734</x:f>
        <x:v>Gabon</x:v>
      </x:c>
      <x:c r="B2734" s="2" t="str">
        <x:f>'Original 8 pillars'!B2734</x:f>
        <x:v>2019-02</x:v>
      </x:c>
      <x:c r="C2734" s="8" t="n">
        <x:f>100*'Weights and method'!$B$5*MAX(0,MIN(1,(LN(1+'Original 8 pillars'!C2734)-'Weights and method'!$C$5)/('Weights and method'!$D$5-'Weights and method'!$C$5)))</x:f>
        <x:v>7.696324895180988</x:v>
      </x:c>
      <x:c r="D2734" s="8" t="n">
        <x:f>100*'Weights and method'!$B$6*MAX(0,MIN(1,(LN(1+'Original 8 pillars'!D2734)-'Weights and method'!$C$6)/('Weights and method'!$D$6-'Weights and method'!$C$6)))</x:f>
        <x:v>0</x:v>
      </x:c>
      <x:c r="E2734" s="8" t="n">
        <x:f>100*'Weights and method'!$B$7*MAX(0,MIN(1,(LN(1+'Original 8 pillars'!E2734)-'Weights and method'!$C$7)/('Weights and method'!$D$7-'Weights and method'!$C$7)))</x:f>
        <x:v>10.958177112570185</x:v>
      </x:c>
      <x:c r="F2734" s="8" t="n">
        <x:f>100*'Weights and method'!$B$8*MAX(0,MIN(1,(LN(1+'Original 8 pillars'!F2734)-'Weights and method'!$C$8)/('Weights and method'!$D$8-'Weights and method'!$C$8)))</x:f>
        <x:v>10.85953393648283</x:v>
      </x:c>
      <x:c r="G2734" s="8" t="n">
        <x:f>100*'Weights and method'!$B$9*MAX(0,MIN(1,(LN(1+'Original 8 pillars'!G2734)-'Weights and method'!$C$9)/('Weights and method'!$D$9-'Weights and method'!$C$9)))</x:f>
        <x:v>6.2283149096499715</x:v>
      </x:c>
      <x:c r="H2734" s="8" t="n">
        <x:f>100*'Weights and method'!$B$10*MAX(0,MIN(1,(LN(1+'Original 8 pillars'!H2734)-'Weights and method'!$C$10)/('Weights and method'!$D$10-'Weights and method'!$C$10)))</x:f>
        <x:v>0</x:v>
      </x:c>
      <x:c r="I2734" s="8" t="n">
        <x:f>100*'Weights and method'!$B$11*MAX(0,MIN(1,(LN(1+'Original 8 pillars'!I2734)-'Weights and method'!$C$11)/('Weights and method'!$D$11-'Weights and method'!$C$11)))</x:f>
        <x:v>5.2573890279937165</x:v>
      </x:c>
      <x:c r="J2734" s="8" t="n">
        <x:f>100*'Weights and method'!$B$12*MAX(0,MIN(1,(LN(1+'Original 8 pillars'!J2734)-'Weights and method'!$C$12)/('Weights and method'!$D$12-'Weights and method'!$C$12)))</x:f>
        <x:v>1.544396442085034</x:v>
      </x:c>
      <x:c r="K2734" s="8" t="n">
        <x:f>SUM(C2734:J2734)</x:f>
        <x:v>42.544136323962725</x:v>
      </x:c>
    </x:row>
    <x:row r="2735">
      <x:c r="A2735" s="2" t="str">
        <x:f>'Original 8 pillars'!A2735</x:f>
        <x:v>Gabon</x:v>
      </x:c>
      <x:c r="B2735" s="2" t="str">
        <x:f>'Original 8 pillars'!B2735</x:f>
        <x:v>2019-03</x:v>
      </x:c>
      <x:c r="C2735" s="8" t="n">
        <x:f>100*'Weights and method'!$B$5*MAX(0,MIN(1,(LN(1+'Original 8 pillars'!C2735)-'Weights and method'!$C$5)/('Weights and method'!$D$5-'Weights and method'!$C$5)))</x:f>
        <x:v>7.91866209643408</x:v>
      </x:c>
      <x:c r="D2735" s="8" t="n">
        <x:f>100*'Weights and method'!$B$6*MAX(0,MIN(1,(LN(1+'Original 8 pillars'!D2735)-'Weights and method'!$C$6)/('Weights and method'!$D$6-'Weights and method'!$C$6)))</x:f>
        <x:v>0.6576103255669811</x:v>
      </x:c>
      <x:c r="E2735" s="8" t="n">
        <x:f>100*'Weights and method'!$B$7*MAX(0,MIN(1,(LN(1+'Original 8 pillars'!E2735)-'Weights and method'!$C$7)/('Weights and method'!$D$7-'Weights and method'!$C$7)))</x:f>
        <x:v>10.36900872163076</x:v>
      </x:c>
      <x:c r="F2735" s="8" t="n">
        <x:f>100*'Weights and method'!$B$8*MAX(0,MIN(1,(LN(1+'Original 8 pillars'!F2735)-'Weights and method'!$C$8)/('Weights and method'!$D$8-'Weights and method'!$C$8)))</x:f>
        <x:v>9.496865614745609</x:v>
      </x:c>
      <x:c r="G2735" s="8" t="n">
        <x:f>100*'Weights and method'!$B$9*MAX(0,MIN(1,(LN(1+'Original 8 pillars'!G2735)-'Weights and method'!$C$9)/('Weights and method'!$D$9-'Weights and method'!$C$9)))</x:f>
        <x:v>6.880392625325288</x:v>
      </x:c>
      <x:c r="H2735" s="8" t="n">
        <x:f>100*'Weights and method'!$B$10*MAX(0,MIN(1,(LN(1+'Original 8 pillars'!H2735)-'Weights and method'!$C$10)/('Weights and method'!$D$10-'Weights and method'!$C$10)))</x:f>
        <x:v>0</x:v>
      </x:c>
      <x:c r="I2735" s="8" t="n">
        <x:f>100*'Weights and method'!$B$11*MAX(0,MIN(1,(LN(1+'Original 8 pillars'!I2735)-'Weights and method'!$C$11)/('Weights and method'!$D$11-'Weights and method'!$C$11)))</x:f>
        <x:v>5.50476391707684</x:v>
      </x:c>
      <x:c r="J2735" s="8" t="n">
        <x:f>100*'Weights and method'!$B$12*MAX(0,MIN(1,(LN(1+'Original 8 pillars'!J2735)-'Weights and method'!$C$12)/('Weights and method'!$D$12-'Weights and method'!$C$12)))</x:f>
        <x:v>0</x:v>
      </x:c>
      <x:c r="K2735" s="8" t="n">
        <x:f>SUM(C2735:J2735)</x:f>
        <x:v>40.82730330077956</x:v>
      </x:c>
    </x:row>
    <x:row r="2736">
      <x:c r="A2736" s="2" t="str">
        <x:f>'Original 8 pillars'!A2736</x:f>
        <x:v>Gabon</x:v>
      </x:c>
      <x:c r="B2736" s="2" t="str">
        <x:f>'Original 8 pillars'!B2736</x:f>
        <x:v>2019-04</x:v>
      </x:c>
      <x:c r="C2736" s="8" t="n">
        <x:f>100*'Weights and method'!$B$5*MAX(0,MIN(1,(LN(1+'Original 8 pillars'!C2736)-'Weights and method'!$C$5)/('Weights and method'!$D$5-'Weights and method'!$C$5)))</x:f>
        <x:v>6.964440770059276</x:v>
      </x:c>
      <x:c r="D2736" s="8" t="n">
        <x:f>100*'Weights and method'!$B$6*MAX(0,MIN(1,(LN(1+'Original 8 pillars'!D2736)-'Weights and method'!$C$6)/('Weights and method'!$D$6-'Weights and method'!$C$6)))</x:f>
        <x:v>1.0944668904335364</x:v>
      </x:c>
      <x:c r="E2736" s="8" t="n">
        <x:f>100*'Weights and method'!$B$7*MAX(0,MIN(1,(LN(1+'Original 8 pillars'!E2736)-'Weights and method'!$C$7)/('Weights and method'!$D$7-'Weights and method'!$C$7)))</x:f>
        <x:v>9.856674669880336</x:v>
      </x:c>
      <x:c r="F2736" s="8" t="n">
        <x:f>100*'Weights and method'!$B$8*MAX(0,MIN(1,(LN(1+'Original 8 pillars'!F2736)-'Weights and method'!$C$8)/('Weights and method'!$D$8-'Weights and method'!$C$8)))</x:f>
        <x:v>9.345395486161188</x:v>
      </x:c>
      <x:c r="G2736" s="8" t="n">
        <x:f>100*'Weights and method'!$B$9*MAX(0,MIN(1,(LN(1+'Original 8 pillars'!G2736)-'Weights and method'!$C$9)/('Weights and method'!$D$9-'Weights and method'!$C$9)))</x:f>
        <x:v>6.220304030931273</x:v>
      </x:c>
      <x:c r="H2736" s="8" t="n">
        <x:f>100*'Weights and method'!$B$10*MAX(0,MIN(1,(LN(1+'Original 8 pillars'!H2736)-'Weights and method'!$C$10)/('Weights and method'!$D$10-'Weights and method'!$C$10)))</x:f>
        <x:v>0</x:v>
      </x:c>
      <x:c r="I2736" s="8" t="n">
        <x:f>100*'Weights and method'!$B$11*MAX(0,MIN(1,(LN(1+'Original 8 pillars'!I2736)-'Weights and method'!$C$11)/('Weights and method'!$D$11-'Weights and method'!$C$11)))</x:f>
        <x:v>4.320765736949511</x:v>
      </x:c>
      <x:c r="J2736" s="8" t="n">
        <x:f>100*'Weights and method'!$B$12*MAX(0,MIN(1,(LN(1+'Original 8 pillars'!J2736)-'Weights and method'!$C$12)/('Weights and method'!$D$12-'Weights and method'!$C$12)))</x:f>
        <x:v>0</x:v>
      </x:c>
      <x:c r="K2736" s="8" t="n">
        <x:f>SUM(C2736:J2736)</x:f>
        <x:v>37.80204758441512</x:v>
      </x:c>
    </x:row>
    <x:row r="2737">
      <x:c r="A2737" s="2" t="str">
        <x:f>'Original 8 pillars'!A2737</x:f>
        <x:v>Gabon</x:v>
      </x:c>
      <x:c r="B2737" s="2" t="str">
        <x:f>'Original 8 pillars'!B2737</x:f>
        <x:v>2019-05</x:v>
      </x:c>
      <x:c r="C2737" s="8" t="n">
        <x:f>100*'Weights and method'!$B$5*MAX(0,MIN(1,(LN(1+'Original 8 pillars'!C2737)-'Weights and method'!$C$5)/('Weights and method'!$D$5-'Weights and method'!$C$5)))</x:f>
        <x:v>6.107417592672558</x:v>
      </x:c>
      <x:c r="D2737" s="8" t="n">
        <x:f>100*'Weights and method'!$B$6*MAX(0,MIN(1,(LN(1+'Original 8 pillars'!D2737)-'Weights and method'!$C$6)/('Weights and method'!$D$6-'Weights and method'!$C$6)))</x:f>
        <x:v>1.4725921828215403</x:v>
      </x:c>
      <x:c r="E2737" s="8" t="n">
        <x:f>100*'Weights and method'!$B$7*MAX(0,MIN(1,(LN(1+'Original 8 pillars'!E2737)-'Weights and method'!$C$7)/('Weights and method'!$D$7-'Weights and method'!$C$7)))</x:f>
        <x:v>9.677063884278077</x:v>
      </x:c>
      <x:c r="F2737" s="8" t="n">
        <x:f>100*'Weights and method'!$B$8*MAX(0,MIN(1,(LN(1+'Original 8 pillars'!F2737)-'Weights and method'!$C$8)/('Weights and method'!$D$8-'Weights and method'!$C$8)))</x:f>
        <x:v>9.056332134162364</x:v>
      </x:c>
      <x:c r="G2737" s="8" t="n">
        <x:f>100*'Weights and method'!$B$9*MAX(0,MIN(1,(LN(1+'Original 8 pillars'!G2737)-'Weights and method'!$C$9)/('Weights and method'!$D$9-'Weights and method'!$C$9)))</x:f>
        <x:v>5.622317325235176</x:v>
      </x:c>
      <x:c r="H2737" s="8" t="n">
        <x:f>100*'Weights and method'!$B$10*MAX(0,MIN(1,(LN(1+'Original 8 pillars'!H2737)-'Weights and method'!$C$10)/('Weights and method'!$D$10-'Weights and method'!$C$10)))</x:f>
        <x:v>0</x:v>
      </x:c>
      <x:c r="I2737" s="8" t="n">
        <x:f>100*'Weights and method'!$B$11*MAX(0,MIN(1,(LN(1+'Original 8 pillars'!I2737)-'Weights and method'!$C$11)/('Weights and method'!$D$11-'Weights and method'!$C$11)))</x:f>
        <x:v>4.8585448276455265</x:v>
      </x:c>
      <x:c r="J2737" s="8" t="n">
        <x:f>100*'Weights and method'!$B$12*MAX(0,MIN(1,(LN(1+'Original 8 pillars'!J2737)-'Weights and method'!$C$12)/('Weights and method'!$D$12-'Weights and method'!$C$12)))</x:f>
        <x:v>1.2266428964380025</x:v>
      </x:c>
      <x:c r="K2737" s="8" t="n">
        <x:f>SUM(C2737:J2737)</x:f>
        <x:v>38.02091084325324</x:v>
      </x:c>
    </x:row>
    <x:row r="2738">
      <x:c r="A2738" s="2" t="str">
        <x:f>'Original 8 pillars'!A2738</x:f>
        <x:v>Gabon</x:v>
      </x:c>
      <x:c r="B2738" s="2" t="str">
        <x:f>'Original 8 pillars'!B2738</x:f>
        <x:v>2019-06</x:v>
      </x:c>
      <x:c r="C2738" s="8" t="n">
        <x:f>100*'Weights and method'!$B$5*MAX(0,MIN(1,(LN(1+'Original 8 pillars'!C2738)-'Weights and method'!$C$5)/('Weights and method'!$D$5-'Weights and method'!$C$5)))</x:f>
        <x:v>6.975279192361419</x:v>
      </x:c>
      <x:c r="D2738" s="8" t="n">
        <x:f>100*'Weights and method'!$B$6*MAX(0,MIN(1,(LN(1+'Original 8 pillars'!D2738)-'Weights and method'!$C$6)/('Weights and method'!$D$6-'Weights and method'!$C$6)))</x:f>
        <x:v>1.4736445417329977</x:v>
      </x:c>
      <x:c r="E2738" s="8" t="n">
        <x:f>100*'Weights and method'!$B$7*MAX(0,MIN(1,(LN(1+'Original 8 pillars'!E2738)-'Weights and method'!$C$7)/('Weights and method'!$D$7-'Weights and method'!$C$7)))</x:f>
        <x:v>9.457546719388699</x:v>
      </x:c>
      <x:c r="F2738" s="8" t="n">
        <x:f>100*'Weights and method'!$B$8*MAX(0,MIN(1,(LN(1+'Original 8 pillars'!F2738)-'Weights and method'!$C$8)/('Weights and method'!$D$8-'Weights and method'!$C$8)))</x:f>
        <x:v>9.358407368115934</x:v>
      </x:c>
      <x:c r="G2738" s="8" t="n">
        <x:f>100*'Weights and method'!$B$9*MAX(0,MIN(1,(LN(1+'Original 8 pillars'!G2738)-'Weights and method'!$C$9)/('Weights and method'!$D$9-'Weights and method'!$C$9)))</x:f>
        <x:v>5.523656271780446</x:v>
      </x:c>
      <x:c r="H2738" s="8" t="n">
        <x:f>100*'Weights and method'!$B$10*MAX(0,MIN(1,(LN(1+'Original 8 pillars'!H2738)-'Weights and method'!$C$10)/('Weights and method'!$D$10-'Weights and method'!$C$10)))</x:f>
        <x:v>0</x:v>
      </x:c>
      <x:c r="I2738" s="8" t="n">
        <x:f>100*'Weights and method'!$B$11*MAX(0,MIN(1,(LN(1+'Original 8 pillars'!I2738)-'Weights and method'!$C$11)/('Weights and method'!$D$11-'Weights and method'!$C$11)))</x:f>
        <x:v>5.446234986615144</x:v>
      </x:c>
      <x:c r="J2738" s="8" t="n">
        <x:f>100*'Weights and method'!$B$12*MAX(0,MIN(1,(LN(1+'Original 8 pillars'!J2738)-'Weights and method'!$C$12)/('Weights and method'!$D$12-'Weights and method'!$C$12)))</x:f>
        <x:v>0</x:v>
      </x:c>
      <x:c r="K2738" s="8" t="n">
        <x:f>SUM(C2738:J2738)</x:f>
        <x:v>38.23476907999464</x:v>
      </x:c>
    </x:row>
    <x:row r="2739">
      <x:c r="A2739" s="2" t="str">
        <x:f>'Original 8 pillars'!A2739</x:f>
        <x:v>Gabon</x:v>
      </x:c>
      <x:c r="B2739" s="2" t="str">
        <x:f>'Original 8 pillars'!B2739</x:f>
        <x:v>2019-07</x:v>
      </x:c>
      <x:c r="C2739" s="8" t="n">
        <x:f>100*'Weights and method'!$B$5*MAX(0,MIN(1,(LN(1+'Original 8 pillars'!C2739)-'Weights and method'!$C$5)/('Weights and method'!$D$5-'Weights and method'!$C$5)))</x:f>
        <x:v>6.999043796324032</x:v>
      </x:c>
      <x:c r="D2739" s="8" t="n">
        <x:f>100*'Weights and method'!$B$6*MAX(0,MIN(1,(LN(1+'Original 8 pillars'!D2739)-'Weights and method'!$C$6)/('Weights and method'!$D$6-'Weights and method'!$C$6)))</x:f>
        <x:v>1.492777573337305</x:v>
      </x:c>
      <x:c r="E2739" s="8" t="n">
        <x:f>100*'Weights and method'!$B$7*MAX(0,MIN(1,(LN(1+'Original 8 pillars'!E2739)-'Weights and method'!$C$7)/('Weights and method'!$D$7-'Weights and method'!$C$7)))</x:f>
        <x:v>9.742838712072318</x:v>
      </x:c>
      <x:c r="F2739" s="8" t="n">
        <x:f>100*'Weights and method'!$B$8*MAX(0,MIN(1,(LN(1+'Original 8 pillars'!F2739)-'Weights and method'!$C$8)/('Weights and method'!$D$8-'Weights and method'!$C$8)))</x:f>
        <x:v>8.72557665118562</x:v>
      </x:c>
      <x:c r="G2739" s="8" t="n">
        <x:f>100*'Weights and method'!$B$9*MAX(0,MIN(1,(LN(1+'Original 8 pillars'!G2739)-'Weights and method'!$C$9)/('Weights and method'!$D$9-'Weights and method'!$C$9)))</x:f>
        <x:v>5.601565158232831</x:v>
      </x:c>
      <x:c r="H2739" s="8" t="n">
        <x:f>100*'Weights and method'!$B$10*MAX(0,MIN(1,(LN(1+'Original 8 pillars'!H2739)-'Weights and method'!$C$10)/('Weights and method'!$D$10-'Weights and method'!$C$10)))</x:f>
        <x:v>0</x:v>
      </x:c>
      <x:c r="I2739" s="8" t="n">
        <x:f>100*'Weights and method'!$B$11*MAX(0,MIN(1,(LN(1+'Original 8 pillars'!I2739)-'Weights and method'!$C$11)/('Weights and method'!$D$11-'Weights and method'!$C$11)))</x:f>
        <x:v>5.034225814718601</x:v>
      </x:c>
      <x:c r="J2739" s="8" t="n">
        <x:f>100*'Weights and method'!$B$12*MAX(0,MIN(1,(LN(1+'Original 8 pillars'!J2739)-'Weights and method'!$C$12)/('Weights and method'!$D$12-'Weights and method'!$C$12)))</x:f>
        <x:v>0</x:v>
      </x:c>
      <x:c r="K2739" s="8" t="n">
        <x:f>SUM(C2739:J2739)</x:f>
        <x:v>37.59602770587071</x:v>
      </x:c>
    </x:row>
    <x:row r="2740">
      <x:c r="A2740" s="2" t="str">
        <x:f>'Original 8 pillars'!A2740</x:f>
        <x:v>Gabon</x:v>
      </x:c>
      <x:c r="B2740" s="2" t="str">
        <x:f>'Original 8 pillars'!B2740</x:f>
        <x:v>2019-08</x:v>
      </x:c>
      <x:c r="C2740" s="8" t="n">
        <x:f>100*'Weights and method'!$B$5*MAX(0,MIN(1,(LN(1+'Original 8 pillars'!C2740)-'Weights and method'!$C$5)/('Weights and method'!$D$5-'Weights and method'!$C$5)))</x:f>
        <x:v>6.7492012193797155</x:v>
      </x:c>
      <x:c r="D2740" s="8" t="n">
        <x:f>100*'Weights and method'!$B$6*MAX(0,MIN(1,(LN(1+'Original 8 pillars'!D2740)-'Weights and method'!$C$6)/('Weights and method'!$D$6-'Weights and method'!$C$6)))</x:f>
        <x:v>0</x:v>
      </x:c>
      <x:c r="E2740" s="8" t="n">
        <x:f>100*'Weights and method'!$B$7*MAX(0,MIN(1,(LN(1+'Original 8 pillars'!E2740)-'Weights and method'!$C$7)/('Weights and method'!$D$7-'Weights and method'!$C$7)))</x:f>
        <x:v>10.269096080433448</x:v>
      </x:c>
      <x:c r="F2740" s="8" t="n">
        <x:f>100*'Weights and method'!$B$8*MAX(0,MIN(1,(LN(1+'Original 8 pillars'!F2740)-'Weights and method'!$C$8)/('Weights and method'!$D$8-'Weights and method'!$C$8)))</x:f>
        <x:v>8.959727812514156</x:v>
      </x:c>
      <x:c r="G2740" s="8" t="n">
        <x:f>100*'Weights and method'!$B$9*MAX(0,MIN(1,(LN(1+'Original 8 pillars'!G2740)-'Weights and method'!$C$9)/('Weights and method'!$D$9-'Weights and method'!$C$9)))</x:f>
        <x:v>6.052441415679196</x:v>
      </x:c>
      <x:c r="H2740" s="8" t="n">
        <x:f>100*'Weights and method'!$B$10*MAX(0,MIN(1,(LN(1+'Original 8 pillars'!H2740)-'Weights and method'!$C$10)/('Weights and method'!$D$10-'Weights and method'!$C$10)))</x:f>
        <x:v>0</x:v>
      </x:c>
      <x:c r="I2740" s="8" t="n">
        <x:f>100*'Weights and method'!$B$11*MAX(0,MIN(1,(LN(1+'Original 8 pillars'!I2740)-'Weights and method'!$C$11)/('Weights and method'!$D$11-'Weights and method'!$C$11)))</x:f>
        <x:v>4.496233216063209</x:v>
      </x:c>
      <x:c r="J2740" s="8" t="n">
        <x:f>100*'Weights and method'!$B$12*MAX(0,MIN(1,(LN(1+'Original 8 pillars'!J2740)-'Weights and method'!$C$12)/('Weights and method'!$D$12-'Weights and method'!$C$12)))</x:f>
        <x:v>0</x:v>
      </x:c>
      <x:c r="K2740" s="8" t="n">
        <x:f>SUM(C2740:J2740)</x:f>
        <x:v>36.526699744069724</x:v>
      </x:c>
    </x:row>
    <x:row r="2741">
      <x:c r="A2741" s="2" t="str">
        <x:f>'Original 8 pillars'!A2741</x:f>
        <x:v>Gabon</x:v>
      </x:c>
      <x:c r="B2741" s="2" t="str">
        <x:f>'Original 8 pillars'!B2741</x:f>
        <x:v>2019-09</x:v>
      </x:c>
      <x:c r="C2741" s="8" t="n">
        <x:f>100*'Weights and method'!$B$5*MAX(0,MIN(1,(LN(1+'Original 8 pillars'!C2741)-'Weights and method'!$C$5)/('Weights and method'!$D$5-'Weights and method'!$C$5)))</x:f>
        <x:v>7.160897939403852</x:v>
      </x:c>
      <x:c r="D2741" s="8" t="n">
        <x:f>100*'Weights and method'!$B$6*MAX(0,MIN(1,(LN(1+'Original 8 pillars'!D2741)-'Weights and method'!$C$6)/('Weights and method'!$D$6-'Weights and method'!$C$6)))</x:f>
        <x:v>0</x:v>
      </x:c>
      <x:c r="E2741" s="8" t="n">
        <x:f>100*'Weights and method'!$B$7*MAX(0,MIN(1,(LN(1+'Original 8 pillars'!E2741)-'Weights and method'!$C$7)/('Weights and method'!$D$7-'Weights and method'!$C$7)))</x:f>
        <x:v>10.349724935912764</x:v>
      </x:c>
      <x:c r="F2741" s="8" t="n">
        <x:f>100*'Weights and method'!$B$8*MAX(0,MIN(1,(LN(1+'Original 8 pillars'!F2741)-'Weights and method'!$C$8)/('Weights and method'!$D$8-'Weights and method'!$C$8)))</x:f>
        <x:v>9.524000538266915</x:v>
      </x:c>
      <x:c r="G2741" s="8" t="n">
        <x:f>100*'Weights and method'!$B$9*MAX(0,MIN(1,(LN(1+'Original 8 pillars'!G2741)-'Weights and method'!$C$9)/('Weights and method'!$D$9-'Weights and method'!$C$9)))</x:f>
        <x:v>6.592578145121835</x:v>
      </x:c>
      <x:c r="H2741" s="8" t="n">
        <x:f>100*'Weights and method'!$B$10*MAX(0,MIN(1,(LN(1+'Original 8 pillars'!H2741)-'Weights and method'!$C$10)/('Weights and method'!$D$10-'Weights and method'!$C$10)))</x:f>
        <x:v>0</x:v>
      </x:c>
      <x:c r="I2741" s="8" t="n">
        <x:f>100*'Weights and method'!$B$11*MAX(0,MIN(1,(LN(1+'Original 8 pillars'!I2741)-'Weights and method'!$C$11)/('Weights and method'!$D$11-'Weights and method'!$C$11)))</x:f>
        <x:v>4.617040483263597</x:v>
      </x:c>
      <x:c r="J2741" s="8" t="n">
        <x:f>100*'Weights and method'!$B$12*MAX(0,MIN(1,(LN(1+'Original 8 pillars'!J2741)-'Weights and method'!$C$12)/('Weights and method'!$D$12-'Weights and method'!$C$12)))</x:f>
        <x:v>0</x:v>
      </x:c>
      <x:c r="K2741" s="8" t="n">
        <x:f>SUM(C2741:J2741)</x:f>
        <x:v>38.24424204196896</x:v>
      </x:c>
    </x:row>
    <x:row r="2742">
      <x:c r="A2742" s="2" t="str">
        <x:f>'Original 8 pillars'!A2742</x:f>
        <x:v>Gabon</x:v>
      </x:c>
      <x:c r="B2742" s="2" t="str">
        <x:f>'Original 8 pillars'!B2742</x:f>
        <x:v>2019-10</x:v>
      </x:c>
      <x:c r="C2742" s="8" t="n">
        <x:f>100*'Weights and method'!$B$5*MAX(0,MIN(1,(LN(1+'Original 8 pillars'!C2742)-'Weights and method'!$C$5)/('Weights and method'!$D$5-'Weights and method'!$C$5)))</x:f>
        <x:v>6.965116171422469</x:v>
      </x:c>
      <x:c r="D2742" s="8" t="n">
        <x:f>100*'Weights and method'!$B$6*MAX(0,MIN(1,(LN(1+'Original 8 pillars'!D2742)-'Weights and method'!$C$6)/('Weights and method'!$D$6-'Weights and method'!$C$6)))</x:f>
        <x:v>1.4451072759673995</x:v>
      </x:c>
      <x:c r="E2742" s="8" t="n">
        <x:f>100*'Weights and method'!$B$7*MAX(0,MIN(1,(LN(1+'Original 8 pillars'!E2742)-'Weights and method'!$C$7)/('Weights and method'!$D$7-'Weights and method'!$C$7)))</x:f>
        <x:v>10.315254626039302</x:v>
      </x:c>
      <x:c r="F2742" s="8" t="n">
        <x:f>100*'Weights and method'!$B$8*MAX(0,MIN(1,(LN(1+'Original 8 pillars'!F2742)-'Weights and method'!$C$8)/('Weights and method'!$D$8-'Weights and method'!$C$8)))</x:f>
        <x:v>9.529450031941328</x:v>
      </x:c>
      <x:c r="G2742" s="8" t="n">
        <x:f>100*'Weights and method'!$B$9*MAX(0,MIN(1,(LN(1+'Original 8 pillars'!G2742)-'Weights and method'!$C$9)/('Weights and method'!$D$9-'Weights and method'!$C$9)))</x:f>
        <x:v>6.856234501159996</x:v>
      </x:c>
      <x:c r="H2742" s="8" t="n">
        <x:f>100*'Weights and method'!$B$10*MAX(0,MIN(1,(LN(1+'Original 8 pillars'!H2742)-'Weights and method'!$C$10)/('Weights and method'!$D$10-'Weights and method'!$C$10)))</x:f>
        <x:v>0</x:v>
      </x:c>
      <x:c r="I2742" s="8" t="n">
        <x:f>100*'Weights and method'!$B$11*MAX(0,MIN(1,(LN(1+'Original 8 pillars'!I2742)-'Weights and method'!$C$11)/('Weights and method'!$D$11-'Weights and method'!$C$11)))</x:f>
        <x:v>4.492160377869606</x:v>
      </x:c>
      <x:c r="J2742" s="8" t="n">
        <x:f>100*'Weights and method'!$B$12*MAX(0,MIN(1,(LN(1+'Original 8 pillars'!J2742)-'Weights and method'!$C$12)/('Weights and method'!$D$12-'Weights and method'!$C$12)))</x:f>
        <x:v>0</x:v>
      </x:c>
      <x:c r="K2742" s="8" t="n">
        <x:f>SUM(C2742:J2742)</x:f>
        <x:v>39.60332298440011</x:v>
      </x:c>
    </x:row>
    <x:row r="2743">
      <x:c r="A2743" s="2" t="str">
        <x:f>'Original 8 pillars'!A2743</x:f>
        <x:v>Gabon</x:v>
      </x:c>
      <x:c r="B2743" s="2" t="str">
        <x:f>'Original 8 pillars'!B2743</x:f>
        <x:v>2019-11</x:v>
      </x:c>
      <x:c r="C2743" s="8" t="n">
        <x:f>100*'Weights and method'!$B$5*MAX(0,MIN(1,(LN(1+'Original 8 pillars'!C2743)-'Weights and method'!$C$5)/('Weights and method'!$D$5-'Weights and method'!$C$5)))</x:f>
        <x:v>7.07706157898465</x:v>
      </x:c>
      <x:c r="D2743" s="8" t="n">
        <x:f>100*'Weights and method'!$B$6*MAX(0,MIN(1,(LN(1+'Original 8 pillars'!D2743)-'Weights and method'!$C$6)/('Weights and method'!$D$6-'Weights and method'!$C$6)))</x:f>
        <x:v>0.8477053456789136</x:v>
      </x:c>
      <x:c r="E2743" s="8" t="n">
        <x:f>100*'Weights and method'!$B$7*MAX(0,MIN(1,(LN(1+'Original 8 pillars'!E2743)-'Weights and method'!$C$7)/('Weights and method'!$D$7-'Weights and method'!$C$7)))</x:f>
        <x:v>10.12532547091352</x:v>
      </x:c>
      <x:c r="F2743" s="8" t="n">
        <x:f>100*'Weights and method'!$B$8*MAX(0,MIN(1,(LN(1+'Original 8 pillars'!F2743)-'Weights and method'!$C$8)/('Weights and method'!$D$8-'Weights and method'!$C$8)))</x:f>
        <x:v>9.292432225259052</x:v>
      </x:c>
      <x:c r="G2743" s="8" t="n">
        <x:f>100*'Weights and method'!$B$9*MAX(0,MIN(1,(LN(1+'Original 8 pillars'!G2743)-'Weights and method'!$C$9)/('Weights and method'!$D$9-'Weights and method'!$C$9)))</x:f>
        <x:v>6.246108118899399</x:v>
      </x:c>
      <x:c r="H2743" s="8" t="n">
        <x:f>100*'Weights and method'!$B$10*MAX(0,MIN(1,(LN(1+'Original 8 pillars'!H2743)-'Weights and method'!$C$10)/('Weights and method'!$D$10-'Weights and method'!$C$10)))</x:f>
        <x:v>0</x:v>
      </x:c>
      <x:c r="I2743" s="8" t="n">
        <x:f>100*'Weights and method'!$B$11*MAX(0,MIN(1,(LN(1+'Original 8 pillars'!I2743)-'Weights and method'!$C$11)/('Weights and method'!$D$11-'Weights and method'!$C$11)))</x:f>
        <x:v>4.870642034847975</x:v>
      </x:c>
      <x:c r="J2743" s="8" t="n">
        <x:f>100*'Weights and method'!$B$12*MAX(0,MIN(1,(LN(1+'Original 8 pillars'!J2743)-'Weights and method'!$C$12)/('Weights and method'!$D$12-'Weights and method'!$C$12)))</x:f>
        <x:v>0</x:v>
      </x:c>
      <x:c r="K2743" s="8" t="n">
        <x:f>SUM(C2743:J2743)</x:f>
        <x:v>38.459274774583506</x:v>
      </x:c>
    </x:row>
    <x:row r="2744">
      <x:c r="A2744" s="2" t="str">
        <x:f>'Original 8 pillars'!A2744</x:f>
        <x:v>Gabon</x:v>
      </x:c>
      <x:c r="B2744" s="2" t="str">
        <x:f>'Original 8 pillars'!B2744</x:f>
        <x:v>2019-12</x:v>
      </x:c>
      <x:c r="C2744" s="8" t="n">
        <x:f>100*'Weights and method'!$B$5*MAX(0,MIN(1,(LN(1+'Original 8 pillars'!C2744)-'Weights and method'!$C$5)/('Weights and method'!$D$5-'Weights and method'!$C$5)))</x:f>
        <x:v>6.788543160362712</x:v>
      </x:c>
      <x:c r="D2744" s="8" t="n">
        <x:f>100*'Weights and method'!$B$6*MAX(0,MIN(1,(LN(1+'Original 8 pillars'!D2744)-'Weights and method'!$C$6)/('Weights and method'!$D$6-'Weights and method'!$C$6)))</x:f>
        <x:v>1.1685160328285424</x:v>
      </x:c>
      <x:c r="E2744" s="8" t="n">
        <x:f>100*'Weights and method'!$B$7*MAX(0,MIN(1,(LN(1+'Original 8 pillars'!E2744)-'Weights and method'!$C$7)/('Weights and method'!$D$7-'Weights and method'!$C$7)))</x:f>
        <x:v>10.554853151158063</x:v>
      </x:c>
      <x:c r="F2744" s="8" t="n">
        <x:f>100*'Weights and method'!$B$8*MAX(0,MIN(1,(LN(1+'Original 8 pillars'!F2744)-'Weights and method'!$C$8)/('Weights and method'!$D$8-'Weights and method'!$C$8)))</x:f>
        <x:v>8.760849606827184</x:v>
      </x:c>
      <x:c r="G2744" s="8" t="n">
        <x:f>100*'Weights and method'!$B$9*MAX(0,MIN(1,(LN(1+'Original 8 pillars'!G2744)-'Weights and method'!$C$9)/('Weights and method'!$D$9-'Weights and method'!$C$9)))</x:f>
        <x:v>6.241648807358941</x:v>
      </x:c>
      <x:c r="H2744" s="8" t="n">
        <x:f>100*'Weights and method'!$B$10*MAX(0,MIN(1,(LN(1+'Original 8 pillars'!H2744)-'Weights and method'!$C$10)/('Weights and method'!$D$10-'Weights and method'!$C$10)))</x:f>
        <x:v>0</x:v>
      </x:c>
      <x:c r="I2744" s="8" t="n">
        <x:f>100*'Weights and method'!$B$11*MAX(0,MIN(1,(LN(1+'Original 8 pillars'!I2744)-'Weights and method'!$C$11)/('Weights and method'!$D$11-'Weights and method'!$C$11)))</x:f>
        <x:v>4.785169034581596</x:v>
      </x:c>
      <x:c r="J2744" s="8" t="n">
        <x:f>100*'Weights and method'!$B$12*MAX(0,MIN(1,(LN(1+'Original 8 pillars'!J2744)-'Weights and method'!$C$12)/('Weights and method'!$D$12-'Weights and method'!$C$12)))</x:f>
        <x:v>1.0882544453697598</x:v>
      </x:c>
      <x:c r="K2744" s="8" t="n">
        <x:f>SUM(C2744:J2744)</x:f>
        <x:v>39.3878342384868</x:v>
      </x:c>
    </x:row>
    <x:row r="2745">
      <x:c r="A2745" s="2" t="str">
        <x:f>'Original 8 pillars'!A2745</x:f>
        <x:v>Gabon</x:v>
      </x:c>
      <x:c r="B2745" s="2" t="str">
        <x:f>'Original 8 pillars'!B2745</x:f>
        <x:v>2020-01</x:v>
      </x:c>
      <x:c r="C2745" s="8" t="n">
        <x:f>100*'Weights and method'!$B$5*MAX(0,MIN(1,(LN(1+'Original 8 pillars'!C2745)-'Weights and method'!$C$5)/('Weights and method'!$D$5-'Weights and method'!$C$5)))</x:f>
        <x:v>8.221454718430541</x:v>
      </x:c>
      <x:c r="D2745" s="8" t="n">
        <x:f>100*'Weights and method'!$B$6*MAX(0,MIN(1,(LN(1+'Original 8 pillars'!D2745)-'Weights and method'!$C$6)/('Weights and method'!$D$6-'Weights and method'!$C$6)))</x:f>
        <x:v>2.6672094523583034</x:v>
      </x:c>
      <x:c r="E2745" s="8" t="n">
        <x:f>100*'Weights and method'!$B$7*MAX(0,MIN(1,(LN(1+'Original 8 pillars'!E2745)-'Weights and method'!$C$7)/('Weights and method'!$D$7-'Weights and method'!$C$7)))</x:f>
        <x:v>10.208328563272918</x:v>
      </x:c>
      <x:c r="F2745" s="8" t="n">
        <x:f>100*'Weights and method'!$B$8*MAX(0,MIN(1,(LN(1+'Original 8 pillars'!F2745)-'Weights and method'!$C$8)/('Weights and method'!$D$8-'Weights and method'!$C$8)))</x:f>
        <x:v>8.88355912481249</x:v>
      </x:c>
      <x:c r="G2745" s="8" t="n">
        <x:f>100*'Weights and method'!$B$9*MAX(0,MIN(1,(LN(1+'Original 8 pillars'!G2745)-'Weights and method'!$C$9)/('Weights and method'!$D$9-'Weights and method'!$C$9)))</x:f>
        <x:v>7.896598333992599</x:v>
      </x:c>
      <x:c r="H2745" s="8" t="n">
        <x:f>100*'Weights and method'!$B$10*MAX(0,MIN(1,(LN(1+'Original 8 pillars'!H2745)-'Weights and method'!$C$10)/('Weights and method'!$D$10-'Weights and method'!$C$10)))</x:f>
        <x:v>0</x:v>
      </x:c>
      <x:c r="I2745" s="8" t="n">
        <x:f>100*'Weights and method'!$B$11*MAX(0,MIN(1,(LN(1+'Original 8 pillars'!I2745)-'Weights and method'!$C$11)/('Weights and method'!$D$11-'Weights and method'!$C$11)))</x:f>
        <x:v>4.001837320800661</x:v>
      </x:c>
      <x:c r="J2745" s="8" t="n">
        <x:f>100*'Weights and method'!$B$12*MAX(0,MIN(1,(LN(1+'Original 8 pillars'!J2745)-'Weights and method'!$C$12)/('Weights and method'!$D$12-'Weights and method'!$C$12)))</x:f>
        <x:v>0</x:v>
      </x:c>
      <x:c r="K2745" s="8" t="n">
        <x:f>SUM(C2745:J2745)</x:f>
        <x:v>41.87898751366751</x:v>
      </x:c>
    </x:row>
    <x:row r="2746">
      <x:c r="A2746" s="2" t="str">
        <x:f>'Original 8 pillars'!A2746</x:f>
        <x:v>Gabon</x:v>
      </x:c>
      <x:c r="B2746" s="2" t="str">
        <x:f>'Original 8 pillars'!B2746</x:f>
        <x:v>2020-02</x:v>
      </x:c>
      <x:c r="C2746" s="8" t="n">
        <x:f>100*'Weights and method'!$B$5*MAX(0,MIN(1,(LN(1+'Original 8 pillars'!C2746)-'Weights and method'!$C$5)/('Weights and method'!$D$5-'Weights and method'!$C$5)))</x:f>
        <x:v>6.635132157521672</x:v>
      </x:c>
      <x:c r="D2746" s="8" t="n">
        <x:f>100*'Weights and method'!$B$6*MAX(0,MIN(1,(LN(1+'Original 8 pillars'!D2746)-'Weights and method'!$C$6)/('Weights and method'!$D$6-'Weights and method'!$C$6)))</x:f>
        <x:v>0</x:v>
      </x:c>
      <x:c r="E2746" s="8" t="n">
        <x:f>100*'Weights and method'!$B$7*MAX(0,MIN(1,(LN(1+'Original 8 pillars'!E2746)-'Weights and method'!$C$7)/('Weights and method'!$D$7-'Weights and method'!$C$7)))</x:f>
        <x:v>10.126532476836214</x:v>
      </x:c>
      <x:c r="F2746" s="8" t="n">
        <x:f>100*'Weights and method'!$B$8*MAX(0,MIN(1,(LN(1+'Original 8 pillars'!F2746)-'Weights and method'!$C$8)/('Weights and method'!$D$8-'Weights and method'!$C$8)))</x:f>
        <x:v>9.239796283044514</x:v>
      </x:c>
      <x:c r="G2746" s="8" t="n">
        <x:f>100*'Weights and method'!$B$9*MAX(0,MIN(1,(LN(1+'Original 8 pillars'!G2746)-'Weights and method'!$C$9)/('Weights and method'!$D$9-'Weights and method'!$C$9)))</x:f>
        <x:v>6.07266493777091</x:v>
      </x:c>
      <x:c r="H2746" s="8" t="n">
        <x:f>100*'Weights and method'!$B$10*MAX(0,MIN(1,(LN(1+'Original 8 pillars'!H2746)-'Weights and method'!$C$10)/('Weights and method'!$D$10-'Weights and method'!$C$10)))</x:f>
        <x:v>0</x:v>
      </x:c>
      <x:c r="I2746" s="8" t="n">
        <x:f>100*'Weights and method'!$B$11*MAX(0,MIN(1,(LN(1+'Original 8 pillars'!I2746)-'Weights and method'!$C$11)/('Weights and method'!$D$11-'Weights and method'!$C$11)))</x:f>
        <x:v>5.700655075527323</x:v>
      </x:c>
      <x:c r="J2746" s="8" t="n">
        <x:f>100*'Weights and method'!$B$12*MAX(0,MIN(1,(LN(1+'Original 8 pillars'!J2746)-'Weights and method'!$C$12)/('Weights and method'!$D$12-'Weights and method'!$C$12)))</x:f>
        <x:v>1.6247550332241827</x:v>
      </x:c>
      <x:c r="K2746" s="8" t="n">
        <x:f>SUM(C2746:J2746)</x:f>
        <x:v>39.39953596392481</x:v>
      </x:c>
    </x:row>
    <x:row r="2747">
      <x:c r="A2747" s="2" t="str">
        <x:f>'Original 8 pillars'!A2747</x:f>
        <x:v>Gabon</x:v>
      </x:c>
      <x:c r="B2747" s="2" t="str">
        <x:f>'Original 8 pillars'!B2747</x:f>
        <x:v>2020-03</x:v>
      </x:c>
      <x:c r="C2747" s="8" t="n">
        <x:f>100*'Weights and method'!$B$5*MAX(0,MIN(1,(LN(1+'Original 8 pillars'!C2747)-'Weights and method'!$C$5)/('Weights and method'!$D$5-'Weights and method'!$C$5)))</x:f>
        <x:v>6.0049384751657735</x:v>
      </x:c>
      <x:c r="D2747" s="8" t="n">
        <x:f>100*'Weights and method'!$B$6*MAX(0,MIN(1,(LN(1+'Original 8 pillars'!D2747)-'Weights and method'!$C$6)/('Weights and method'!$D$6-'Weights and method'!$C$6)))</x:f>
        <x:v>0</x:v>
      </x:c>
      <x:c r="E2747" s="8" t="n">
        <x:f>100*'Weights and method'!$B$7*MAX(0,MIN(1,(LN(1+'Original 8 pillars'!E2747)-'Weights and method'!$C$7)/('Weights and method'!$D$7-'Weights and method'!$C$7)))</x:f>
        <x:v>9.722278016991543</x:v>
      </x:c>
      <x:c r="F2747" s="8" t="n">
        <x:f>100*'Weights and method'!$B$8*MAX(0,MIN(1,(LN(1+'Original 8 pillars'!F2747)-'Weights and method'!$C$8)/('Weights and method'!$D$8-'Weights and method'!$C$8)))</x:f>
        <x:v>8.939114193811339</x:v>
      </x:c>
      <x:c r="G2747" s="8" t="n">
        <x:f>100*'Weights and method'!$B$9*MAX(0,MIN(1,(LN(1+'Original 8 pillars'!G2747)-'Weights and method'!$C$9)/('Weights and method'!$D$9-'Weights and method'!$C$9)))</x:f>
        <x:v>5.478204945618358</x:v>
      </x:c>
      <x:c r="H2747" s="8" t="n">
        <x:f>100*'Weights and method'!$B$10*MAX(0,MIN(1,(LN(1+'Original 8 pillars'!H2747)-'Weights and method'!$C$10)/('Weights and method'!$D$10-'Weights and method'!$C$10)))</x:f>
        <x:v>0</x:v>
      </x:c>
      <x:c r="I2747" s="8" t="n">
        <x:f>100*'Weights and method'!$B$11*MAX(0,MIN(1,(LN(1+'Original 8 pillars'!I2747)-'Weights and method'!$C$11)/('Weights and method'!$D$11-'Weights and method'!$C$11)))</x:f>
        <x:v>5.635918063495882</x:v>
      </x:c>
      <x:c r="J2747" s="8" t="n">
        <x:f>100*'Weights and method'!$B$12*MAX(0,MIN(1,(LN(1+'Original 8 pillars'!J2747)-'Weights and method'!$C$12)/('Weights and method'!$D$12-'Weights and method'!$C$12)))</x:f>
        <x:v>0</x:v>
      </x:c>
      <x:c r="K2747" s="8" t="n">
        <x:f>SUM(C2747:J2747)</x:f>
        <x:v>35.7804536950829</x:v>
      </x:c>
    </x:row>
    <x:row r="2748">
      <x:c r="A2748" s="2" t="str">
        <x:f>'Original 8 pillars'!A2748</x:f>
        <x:v>Gabon</x:v>
      </x:c>
      <x:c r="B2748" s="2" t="str">
        <x:f>'Original 8 pillars'!B2748</x:f>
        <x:v>2020-04</x:v>
      </x:c>
      <x:c r="C2748" s="8" t="n">
        <x:f>100*'Weights and method'!$B$5*MAX(0,MIN(1,(LN(1+'Original 8 pillars'!C2748)-'Weights and method'!$C$5)/('Weights and method'!$D$5-'Weights and method'!$C$5)))</x:f>
        <x:v>4.387713537990738</x:v>
      </x:c>
      <x:c r="D2748" s="8" t="n">
        <x:f>100*'Weights and method'!$B$6*MAX(0,MIN(1,(LN(1+'Original 8 pillars'!D2748)-'Weights and method'!$C$6)/('Weights and method'!$D$6-'Weights and method'!$C$6)))</x:f>
        <x:v>1.5298630779640798</x:v>
      </x:c>
      <x:c r="E2748" s="8" t="n">
        <x:f>100*'Weights and method'!$B$7*MAX(0,MIN(1,(LN(1+'Original 8 pillars'!E2748)-'Weights and method'!$C$7)/('Weights and method'!$D$7-'Weights and method'!$C$7)))</x:f>
        <x:v>8.788020991415166</x:v>
      </x:c>
      <x:c r="F2748" s="8" t="n">
        <x:f>100*'Weights and method'!$B$8*MAX(0,MIN(1,(LN(1+'Original 8 pillars'!F2748)-'Weights and method'!$C$8)/('Weights and method'!$D$8-'Weights and method'!$C$8)))</x:f>
        <x:v>12.309548622993765</x:v>
      </x:c>
      <x:c r="G2748" s="8" t="n">
        <x:f>100*'Weights and method'!$B$9*MAX(0,MIN(1,(LN(1+'Original 8 pillars'!G2748)-'Weights and method'!$C$9)/('Weights and method'!$D$9-'Weights and method'!$C$9)))</x:f>
        <x:v>4.083288634029957</x:v>
      </x:c>
      <x:c r="H2748" s="8" t="n">
        <x:f>100*'Weights and method'!$B$10*MAX(0,MIN(1,(LN(1+'Original 8 pillars'!H2748)-'Weights and method'!$C$10)/('Weights and method'!$D$10-'Weights and method'!$C$10)))</x:f>
        <x:v>0</x:v>
      </x:c>
      <x:c r="I2748" s="8" t="n">
        <x:f>100*'Weights and method'!$B$11*MAX(0,MIN(1,(LN(1+'Original 8 pillars'!I2748)-'Weights and method'!$C$11)/('Weights and method'!$D$11-'Weights and method'!$C$11)))</x:f>
        <x:v>4.50415826605768</x:v>
      </x:c>
      <x:c r="J2748" s="8" t="n">
        <x:f>100*'Weights and method'!$B$12*MAX(0,MIN(1,(LN(1+'Original 8 pillars'!J2748)-'Weights and method'!$C$12)/('Weights and method'!$D$12-'Weights and method'!$C$12)))</x:f>
        <x:v>0</x:v>
      </x:c>
      <x:c r="K2748" s="8" t="n">
        <x:f>SUM(C2748:J2748)</x:f>
        <x:v>35.60259313045138</x:v>
      </x:c>
    </x:row>
    <x:row r="2749">
      <x:c r="A2749" s="2" t="str">
        <x:f>'Original 8 pillars'!A2749</x:f>
        <x:v>Gabon</x:v>
      </x:c>
      <x:c r="B2749" s="2" t="str">
        <x:f>'Original 8 pillars'!B2749</x:f>
        <x:v>2020-05</x:v>
      </x:c>
      <x:c r="C2749" s="8" t="n">
        <x:f>100*'Weights and method'!$B$5*MAX(0,MIN(1,(LN(1+'Original 8 pillars'!C2749)-'Weights and method'!$C$5)/('Weights and method'!$D$5-'Weights and method'!$C$5)))</x:f>
        <x:v>7.012191509262288</x:v>
      </x:c>
      <x:c r="D2749" s="8" t="n">
        <x:f>100*'Weights and method'!$B$6*MAX(0,MIN(1,(LN(1+'Original 8 pillars'!D2749)-'Weights and method'!$C$6)/('Weights and method'!$D$6-'Weights and method'!$C$6)))</x:f>
        <x:v>0</x:v>
      </x:c>
      <x:c r="E2749" s="8" t="n">
        <x:f>100*'Weights and method'!$B$7*MAX(0,MIN(1,(LN(1+'Original 8 pillars'!E2749)-'Weights and method'!$C$7)/('Weights and method'!$D$7-'Weights and method'!$C$7)))</x:f>
        <x:v>10.147322269812268</x:v>
      </x:c>
      <x:c r="F2749" s="8" t="n">
        <x:f>100*'Weights and method'!$B$8*MAX(0,MIN(1,(LN(1+'Original 8 pillars'!F2749)-'Weights and method'!$C$8)/('Weights and method'!$D$8-'Weights and method'!$C$8)))</x:f>
        <x:v>10.546543638654201</x:v>
      </x:c>
      <x:c r="G2749" s="8" t="n">
        <x:f>100*'Weights and method'!$B$9*MAX(0,MIN(1,(LN(1+'Original 8 pillars'!G2749)-'Weights and method'!$C$9)/('Weights and method'!$D$9-'Weights and method'!$C$9)))</x:f>
        <x:v>6.243302217625873</x:v>
      </x:c>
      <x:c r="H2749" s="8" t="n">
        <x:f>100*'Weights and method'!$B$10*MAX(0,MIN(1,(LN(1+'Original 8 pillars'!H2749)-'Weights and method'!$C$10)/('Weights and method'!$D$10-'Weights and method'!$C$10)))</x:f>
        <x:v>0</x:v>
      </x:c>
      <x:c r="I2749" s="8" t="n">
        <x:f>100*'Weights and method'!$B$11*MAX(0,MIN(1,(LN(1+'Original 8 pillars'!I2749)-'Weights and method'!$C$11)/('Weights and method'!$D$11-'Weights and method'!$C$11)))</x:f>
        <x:v>3.614028911458553</x:v>
      </x:c>
      <x:c r="J2749" s="8" t="n">
        <x:f>100*'Weights and method'!$B$12*MAX(0,MIN(1,(LN(1+'Original 8 pillars'!J2749)-'Weights and method'!$C$12)/('Weights and method'!$D$12-'Weights and method'!$C$12)))</x:f>
        <x:v>0</x:v>
      </x:c>
      <x:c r="K2749" s="8" t="n">
        <x:f>SUM(C2749:J2749)</x:f>
        <x:v>37.56338854681319</x:v>
      </x:c>
    </x:row>
    <x:row r="2750">
      <x:c r="A2750" s="2" t="str">
        <x:f>'Original 8 pillars'!A2750</x:f>
        <x:v>Gabon</x:v>
      </x:c>
      <x:c r="B2750" s="2" t="str">
        <x:f>'Original 8 pillars'!B2750</x:f>
        <x:v>2020-06</x:v>
      </x:c>
      <x:c r="C2750" s="8" t="n">
        <x:f>100*'Weights and method'!$B$5*MAX(0,MIN(1,(LN(1+'Original 8 pillars'!C2750)-'Weights and method'!$C$5)/('Weights and method'!$D$5-'Weights and method'!$C$5)))</x:f>
        <x:v>6.446072082966948</x:v>
      </x:c>
      <x:c r="D2750" s="8" t="n">
        <x:f>100*'Weights and method'!$B$6*MAX(0,MIN(1,(LN(1+'Original 8 pillars'!D2750)-'Weights and method'!$C$6)/('Weights and method'!$D$6-'Weights and method'!$C$6)))</x:f>
        <x:v>3.9928654468409435</x:v>
      </x:c>
      <x:c r="E2750" s="8" t="n">
        <x:f>100*'Weights and method'!$B$7*MAX(0,MIN(1,(LN(1+'Original 8 pillars'!E2750)-'Weights and method'!$C$7)/('Weights and method'!$D$7-'Weights and method'!$C$7)))</x:f>
        <x:v>9.975643114393163</x:v>
      </x:c>
      <x:c r="F2750" s="8" t="n">
        <x:f>100*'Weights and method'!$B$8*MAX(0,MIN(1,(LN(1+'Original 8 pillars'!F2750)-'Weights and method'!$C$8)/('Weights and method'!$D$8-'Weights and method'!$C$8)))</x:f>
        <x:v>10.6540524518402</x:v>
      </x:c>
      <x:c r="G2750" s="8" t="n">
        <x:f>100*'Weights and method'!$B$9*MAX(0,MIN(1,(LN(1+'Original 8 pillars'!G2750)-'Weights and method'!$C$9)/('Weights and method'!$D$9-'Weights and method'!$C$9)))</x:f>
        <x:v>6.0768355673858805</x:v>
      </x:c>
      <x:c r="H2750" s="8" t="n">
        <x:f>100*'Weights and method'!$B$10*MAX(0,MIN(1,(LN(1+'Original 8 pillars'!H2750)-'Weights and method'!$C$10)/('Weights and method'!$D$10-'Weights and method'!$C$10)))</x:f>
        <x:v>0</x:v>
      </x:c>
      <x:c r="I2750" s="8" t="n">
        <x:f>100*'Weights and method'!$B$11*MAX(0,MIN(1,(LN(1+'Original 8 pillars'!I2750)-'Weights and method'!$C$11)/('Weights and method'!$D$11-'Weights and method'!$C$11)))</x:f>
        <x:v>4.430629479892554</x:v>
      </x:c>
      <x:c r="J2750" s="8" t="n">
        <x:f>100*'Weights and method'!$B$12*MAX(0,MIN(1,(LN(1+'Original 8 pillars'!J2750)-'Weights and method'!$C$12)/('Weights and method'!$D$12-'Weights and method'!$C$12)))</x:f>
        <x:v>0</x:v>
      </x:c>
      <x:c r="K2750" s="8" t="n">
        <x:f>SUM(C2750:J2750)</x:f>
        <x:v>41.57609814331968</x:v>
      </x:c>
    </x:row>
    <x:row r="2751">
      <x:c r="A2751" s="2" t="str">
        <x:f>'Original 8 pillars'!A2751</x:f>
        <x:v>Gabon</x:v>
      </x:c>
      <x:c r="B2751" s="2" t="str">
        <x:f>'Original 8 pillars'!B2751</x:f>
        <x:v>2020-07</x:v>
      </x:c>
      <x:c r="C2751" s="8" t="n">
        <x:f>100*'Weights and method'!$B$5*MAX(0,MIN(1,(LN(1+'Original 8 pillars'!C2751)-'Weights and method'!$C$5)/('Weights and method'!$D$5-'Weights and method'!$C$5)))</x:f>
        <x:v>7.668895458066465</x:v>
      </x:c>
      <x:c r="D2751" s="8" t="n">
        <x:f>100*'Weights and method'!$B$6*MAX(0,MIN(1,(LN(1+'Original 8 pillars'!D2751)-'Weights and method'!$C$6)/('Weights and method'!$D$6-'Weights and method'!$C$6)))</x:f>
        <x:v>0</x:v>
      </x:c>
      <x:c r="E2751" s="8" t="n">
        <x:f>100*'Weights and method'!$B$7*MAX(0,MIN(1,(LN(1+'Original 8 pillars'!E2751)-'Weights and method'!$C$7)/('Weights and method'!$D$7-'Weights and method'!$C$7)))</x:f>
        <x:v>10.902696941700933</x:v>
      </x:c>
      <x:c r="F2751" s="8" t="n">
        <x:f>100*'Weights and method'!$B$8*MAX(0,MIN(1,(LN(1+'Original 8 pillars'!F2751)-'Weights and method'!$C$8)/('Weights and method'!$D$8-'Weights and method'!$C$8)))</x:f>
        <x:v>9.584161796600988</x:v>
      </x:c>
      <x:c r="G2751" s="8" t="n">
        <x:f>100*'Weights and method'!$B$9*MAX(0,MIN(1,(LN(1+'Original 8 pillars'!G2751)-'Weights and method'!$C$9)/('Weights and method'!$D$9-'Weights and method'!$C$9)))</x:f>
        <x:v>7.431136200961275</x:v>
      </x:c>
      <x:c r="H2751" s="8" t="n">
        <x:f>100*'Weights and method'!$B$10*MAX(0,MIN(1,(LN(1+'Original 8 pillars'!H2751)-'Weights and method'!$C$10)/('Weights and method'!$D$10-'Weights and method'!$C$10)))</x:f>
        <x:v>0</x:v>
      </x:c>
      <x:c r="I2751" s="8" t="n">
        <x:f>100*'Weights and method'!$B$11*MAX(0,MIN(1,(LN(1+'Original 8 pillars'!I2751)-'Weights and method'!$C$11)/('Weights and method'!$D$11-'Weights and method'!$C$11)))</x:f>
        <x:v>5.548110464610577</x:v>
      </x:c>
      <x:c r="J2751" s="8" t="n">
        <x:f>100*'Weights and method'!$B$12*MAX(0,MIN(1,(LN(1+'Original 8 pillars'!J2751)-'Weights and method'!$C$12)/('Weights and method'!$D$12-'Weights and method'!$C$12)))</x:f>
        <x:v>0</x:v>
      </x:c>
      <x:c r="K2751" s="8" t="n">
        <x:f>SUM(C2751:J2751)</x:f>
        <x:v>41.13500086194024</x:v>
      </x:c>
    </x:row>
    <x:row r="2752">
      <x:c r="A2752" s="2" t="str">
        <x:f>'Original 8 pillars'!A2752</x:f>
        <x:v>Gabon</x:v>
      </x:c>
      <x:c r="B2752" s="2" t="str">
        <x:f>'Original 8 pillars'!B2752</x:f>
        <x:v>2020-08</x:v>
      </x:c>
      <x:c r="C2752" s="8" t="n">
        <x:f>100*'Weights and method'!$B$5*MAX(0,MIN(1,(LN(1+'Original 8 pillars'!C2752)-'Weights and method'!$C$5)/('Weights and method'!$D$5-'Weights and method'!$C$5)))</x:f>
        <x:v>6.312463828104697</x:v>
      </x:c>
      <x:c r="D2752" s="8" t="n">
        <x:f>100*'Weights and method'!$B$6*MAX(0,MIN(1,(LN(1+'Original 8 pillars'!D2752)-'Weights and method'!$C$6)/('Weights and method'!$D$6-'Weights and method'!$C$6)))</x:f>
        <x:v>0.3341692279488011</x:v>
      </x:c>
      <x:c r="E2752" s="8" t="n">
        <x:f>100*'Weights and method'!$B$7*MAX(0,MIN(1,(LN(1+'Original 8 pillars'!E2752)-'Weights and method'!$C$7)/('Weights and method'!$D$7-'Weights and method'!$C$7)))</x:f>
        <x:v>10.203390136093033</x:v>
      </x:c>
      <x:c r="F2752" s="8" t="n">
        <x:f>100*'Weights and method'!$B$8*MAX(0,MIN(1,(LN(1+'Original 8 pillars'!F2752)-'Weights and method'!$C$8)/('Weights and method'!$D$8-'Weights and method'!$C$8)))</x:f>
        <x:v>9.191455067670562</x:v>
      </x:c>
      <x:c r="G2752" s="8" t="n">
        <x:f>100*'Weights and method'!$B$9*MAX(0,MIN(1,(LN(1+'Original 8 pillars'!G2752)-'Weights and method'!$C$9)/('Weights and method'!$D$9-'Weights and method'!$C$9)))</x:f>
        <x:v>5.776964900424416</x:v>
      </x:c>
      <x:c r="H2752" s="8" t="n">
        <x:f>100*'Weights and method'!$B$10*MAX(0,MIN(1,(LN(1+'Original 8 pillars'!H2752)-'Weights and method'!$C$10)/('Weights and method'!$D$10-'Weights and method'!$C$10)))</x:f>
        <x:v>0</x:v>
      </x:c>
      <x:c r="I2752" s="8" t="n">
        <x:f>100*'Weights and method'!$B$11*MAX(0,MIN(1,(LN(1+'Original 8 pillars'!I2752)-'Weights and method'!$C$11)/('Weights and method'!$D$11-'Weights and method'!$C$11)))</x:f>
        <x:v>5.628056441791008</x:v>
      </x:c>
      <x:c r="J2752" s="8" t="n">
        <x:f>100*'Weights and method'!$B$12*MAX(0,MIN(1,(LN(1+'Original 8 pillars'!J2752)-'Weights and method'!$C$12)/('Weights and method'!$D$12-'Weights and method'!$C$12)))</x:f>
        <x:v>0</x:v>
      </x:c>
      <x:c r="K2752" s="8" t="n">
        <x:f>SUM(C2752:J2752)</x:f>
        <x:v>37.44649960203252</x:v>
      </x:c>
    </x:row>
    <x:row r="2753">
      <x:c r="A2753" s="2" t="str">
        <x:f>'Original 8 pillars'!A2753</x:f>
        <x:v>Gabon</x:v>
      </x:c>
      <x:c r="B2753" s="2" t="str">
        <x:f>'Original 8 pillars'!B2753</x:f>
        <x:v>2020-09</x:v>
      </x:c>
      <x:c r="C2753" s="8" t="n">
        <x:f>100*'Weights and method'!$B$5*MAX(0,MIN(1,(LN(1+'Original 8 pillars'!C2753)-'Weights and method'!$C$5)/('Weights and method'!$D$5-'Weights and method'!$C$5)))</x:f>
        <x:v>6.3471968304767605</x:v>
      </x:c>
      <x:c r="D2753" s="8" t="n">
        <x:f>100*'Weights and method'!$B$6*MAX(0,MIN(1,(LN(1+'Original 8 pillars'!D2753)-'Weights and method'!$C$6)/('Weights and method'!$D$6-'Weights and method'!$C$6)))</x:f>
        <x:v>0.4932653547454813</x:v>
      </x:c>
      <x:c r="E2753" s="8" t="n">
        <x:f>100*'Weights and method'!$B$7*MAX(0,MIN(1,(LN(1+'Original 8 pillars'!E2753)-'Weights and method'!$C$7)/('Weights and method'!$D$7-'Weights and method'!$C$7)))</x:f>
        <x:v>10.65866008645153</x:v>
      </x:c>
      <x:c r="F2753" s="8" t="n">
        <x:f>100*'Weights and method'!$B$8*MAX(0,MIN(1,(LN(1+'Original 8 pillars'!F2753)-'Weights and method'!$C$8)/('Weights and method'!$D$8-'Weights and method'!$C$8)))</x:f>
        <x:v>8.872273114003818</x:v>
      </x:c>
      <x:c r="G2753" s="8" t="n">
        <x:f>100*'Weights and method'!$B$9*MAX(0,MIN(1,(LN(1+'Original 8 pillars'!G2753)-'Weights and method'!$C$9)/('Weights and method'!$D$9-'Weights and method'!$C$9)))</x:f>
        <x:v>6.886498187235761</x:v>
      </x:c>
      <x:c r="H2753" s="8" t="n">
        <x:f>100*'Weights and method'!$B$10*MAX(0,MIN(1,(LN(1+'Original 8 pillars'!H2753)-'Weights and method'!$C$10)/('Weights and method'!$D$10-'Weights and method'!$C$10)))</x:f>
        <x:v>0</x:v>
      </x:c>
      <x:c r="I2753" s="8" t="n">
        <x:f>100*'Weights and method'!$B$11*MAX(0,MIN(1,(LN(1+'Original 8 pillars'!I2753)-'Weights and method'!$C$11)/('Weights and method'!$D$11-'Weights and method'!$C$11)))</x:f>
        <x:v>5.091382522518546</x:v>
      </x:c>
      <x:c r="J2753" s="8" t="n">
        <x:f>100*'Weights and method'!$B$12*MAX(0,MIN(1,(LN(1+'Original 8 pillars'!J2753)-'Weights and method'!$C$12)/('Weights and method'!$D$12-'Weights and method'!$C$12)))</x:f>
        <x:v>0</x:v>
      </x:c>
      <x:c r="K2753" s="8" t="n">
        <x:f>SUM(C2753:J2753)</x:f>
        <x:v>38.34927609543189</x:v>
      </x:c>
    </x:row>
    <x:row r="2754">
      <x:c r="A2754" s="2" t="str">
        <x:f>'Original 8 pillars'!A2754</x:f>
        <x:v>Gabon</x:v>
      </x:c>
      <x:c r="B2754" s="2" t="str">
        <x:f>'Original 8 pillars'!B2754</x:f>
        <x:v>2020-10</x:v>
      </x:c>
      <x:c r="C2754" s="8" t="n">
        <x:f>100*'Weights and method'!$B$5*MAX(0,MIN(1,(LN(1+'Original 8 pillars'!C2754)-'Weights and method'!$C$5)/('Weights and method'!$D$5-'Weights and method'!$C$5)))</x:f>
        <x:v>6.3990958978321295</x:v>
      </x:c>
      <x:c r="D2754" s="8" t="n">
        <x:f>100*'Weights and method'!$B$6*MAX(0,MIN(1,(LN(1+'Original 8 pillars'!D2754)-'Weights and method'!$C$6)/('Weights and method'!$D$6-'Weights and method'!$C$6)))</x:f>
        <x:v>3.1564286602184524</x:v>
      </x:c>
      <x:c r="E2754" s="8" t="n">
        <x:f>100*'Weights and method'!$B$7*MAX(0,MIN(1,(LN(1+'Original 8 pillars'!E2754)-'Weights and method'!$C$7)/('Weights and method'!$D$7-'Weights and method'!$C$7)))</x:f>
        <x:v>11.130796966481597</x:v>
      </x:c>
      <x:c r="F2754" s="8" t="n">
        <x:f>100*'Weights and method'!$B$8*MAX(0,MIN(1,(LN(1+'Original 8 pillars'!F2754)-'Weights and method'!$C$8)/('Weights and method'!$D$8-'Weights and method'!$C$8)))</x:f>
        <x:v>8.525150530938806</x:v>
      </x:c>
      <x:c r="G2754" s="8" t="n">
        <x:f>100*'Weights and method'!$B$9*MAX(0,MIN(1,(LN(1+'Original 8 pillars'!G2754)-'Weights and method'!$C$9)/('Weights and method'!$D$9-'Weights and method'!$C$9)))</x:f>
        <x:v>5.895551760670017</x:v>
      </x:c>
      <x:c r="H2754" s="8" t="n">
        <x:f>100*'Weights and method'!$B$10*MAX(0,MIN(1,(LN(1+'Original 8 pillars'!H2754)-'Weights and method'!$C$10)/('Weights and method'!$D$10-'Weights and method'!$C$10)))</x:f>
        <x:v>0</x:v>
      </x:c>
      <x:c r="I2754" s="8" t="n">
        <x:f>100*'Weights and method'!$B$11*MAX(0,MIN(1,(LN(1+'Original 8 pillars'!I2754)-'Weights and method'!$C$11)/('Weights and method'!$D$11-'Weights and method'!$C$11)))</x:f>
        <x:v>4.519840119378811</x:v>
      </x:c>
      <x:c r="J2754" s="8" t="n">
        <x:f>100*'Weights and method'!$B$12*MAX(0,MIN(1,(LN(1+'Original 8 pillars'!J2754)-'Weights and method'!$C$12)/('Weights and method'!$D$12-'Weights and method'!$C$12)))</x:f>
        <x:v>0</x:v>
      </x:c>
      <x:c r="K2754" s="8" t="n">
        <x:f>SUM(C2754:J2754)</x:f>
        <x:v>39.626863935519815</x:v>
      </x:c>
    </x:row>
    <x:row r="2755">
      <x:c r="A2755" s="2" t="str">
        <x:f>'Original 8 pillars'!A2755</x:f>
        <x:v>Gabon</x:v>
      </x:c>
      <x:c r="B2755" s="2" t="str">
        <x:f>'Original 8 pillars'!B2755</x:f>
        <x:v>2020-11</x:v>
      </x:c>
      <x:c r="C2755" s="8" t="n">
        <x:f>100*'Weights and method'!$B$5*MAX(0,MIN(1,(LN(1+'Original 8 pillars'!C2755)-'Weights and method'!$C$5)/('Weights and method'!$D$5-'Weights and method'!$C$5)))</x:f>
        <x:v>6.745791595057769</x:v>
      </x:c>
      <x:c r="D2755" s="8" t="n">
        <x:f>100*'Weights and method'!$B$6*MAX(0,MIN(1,(LN(1+'Original 8 pillars'!D2755)-'Weights and method'!$C$6)/('Weights and method'!$D$6-'Weights and method'!$C$6)))</x:f>
        <x:v>0.5007800422573914</x:v>
      </x:c>
      <x:c r="E2755" s="8" t="n">
        <x:f>100*'Weights and method'!$B$7*MAX(0,MIN(1,(LN(1+'Original 8 pillars'!E2755)-'Weights and method'!$C$7)/('Weights and method'!$D$7-'Weights and method'!$C$7)))</x:f>
        <x:v>10.377768010263544</x:v>
      </x:c>
      <x:c r="F2755" s="8" t="n">
        <x:f>100*'Weights and method'!$B$8*MAX(0,MIN(1,(LN(1+'Original 8 pillars'!F2755)-'Weights and method'!$C$8)/('Weights and method'!$D$8-'Weights and method'!$C$8)))</x:f>
        <x:v>8.99410675804606</x:v>
      </x:c>
      <x:c r="G2755" s="8" t="n">
        <x:f>100*'Weights and method'!$B$9*MAX(0,MIN(1,(LN(1+'Original 8 pillars'!G2755)-'Weights and method'!$C$9)/('Weights and method'!$D$9-'Weights and method'!$C$9)))</x:f>
        <x:v>5.864283422960728</x:v>
      </x:c>
      <x:c r="H2755" s="8" t="n">
        <x:f>100*'Weights and method'!$B$10*MAX(0,MIN(1,(LN(1+'Original 8 pillars'!H2755)-'Weights and method'!$C$10)/('Weights and method'!$D$10-'Weights and method'!$C$10)))</x:f>
        <x:v>0</x:v>
      </x:c>
      <x:c r="I2755" s="8" t="n">
        <x:f>100*'Weights and method'!$B$11*MAX(0,MIN(1,(LN(1+'Original 8 pillars'!I2755)-'Weights and method'!$C$11)/('Weights and method'!$D$11-'Weights and method'!$C$11)))</x:f>
        <x:v>4.90063723386254</x:v>
      </x:c>
      <x:c r="J2755" s="8" t="n">
        <x:f>100*'Weights and method'!$B$12*MAX(0,MIN(1,(LN(1+'Original 8 pillars'!J2755)-'Weights and method'!$C$12)/('Weights and method'!$D$12-'Weights and method'!$C$12)))</x:f>
        <x:v>0</x:v>
      </x:c>
      <x:c r="K2755" s="8" t="n">
        <x:f>SUM(C2755:J2755)</x:f>
        <x:v>37.38336706244803</x:v>
      </x:c>
    </x:row>
    <x:row r="2756">
      <x:c r="A2756" s="2" t="str">
        <x:f>'Original 8 pillars'!A2756</x:f>
        <x:v>Gabon</x:v>
      </x:c>
      <x:c r="B2756" s="2" t="str">
        <x:f>'Original 8 pillars'!B2756</x:f>
        <x:v>2020-12</x:v>
      </x:c>
      <x:c r="C2756" s="8" t="n">
        <x:f>100*'Weights and method'!$B$5*MAX(0,MIN(1,(LN(1+'Original 8 pillars'!C2756)-'Weights and method'!$C$5)/('Weights and method'!$D$5-'Weights and method'!$C$5)))</x:f>
        <x:v>6.966080175427109</x:v>
      </x:c>
      <x:c r="D2756" s="8" t="n">
        <x:f>100*'Weights and method'!$B$6*MAX(0,MIN(1,(LN(1+'Original 8 pillars'!D2756)-'Weights and method'!$C$6)/('Weights and method'!$D$6-'Weights and method'!$C$6)))</x:f>
        <x:v>0</x:v>
      </x:c>
      <x:c r="E2756" s="8" t="n">
        <x:f>100*'Weights and method'!$B$7*MAX(0,MIN(1,(LN(1+'Original 8 pillars'!E2756)-'Weights and method'!$C$7)/('Weights and method'!$D$7-'Weights and method'!$C$7)))</x:f>
        <x:v>10.690722661224372</x:v>
      </x:c>
      <x:c r="F2756" s="8" t="n">
        <x:f>100*'Weights and method'!$B$8*MAX(0,MIN(1,(LN(1+'Original 8 pillars'!F2756)-'Weights and method'!$C$8)/('Weights and method'!$D$8-'Weights and method'!$C$8)))</x:f>
        <x:v>8.27167247740239</x:v>
      </x:c>
      <x:c r="G2756" s="8" t="n">
        <x:f>100*'Weights and method'!$B$9*MAX(0,MIN(1,(LN(1+'Original 8 pillars'!G2756)-'Weights and method'!$C$9)/('Weights and method'!$D$9-'Weights and method'!$C$9)))</x:f>
        <x:v>6.011257618013078</x:v>
      </x:c>
      <x:c r="H2756" s="8" t="n">
        <x:f>100*'Weights and method'!$B$10*MAX(0,MIN(1,(LN(1+'Original 8 pillars'!H2756)-'Weights and method'!$C$10)/('Weights and method'!$D$10-'Weights and method'!$C$10)))</x:f>
        <x:v>0</x:v>
      </x:c>
      <x:c r="I2756" s="8" t="n">
        <x:f>100*'Weights and method'!$B$11*MAX(0,MIN(1,(LN(1+'Original 8 pillars'!I2756)-'Weights and method'!$C$11)/('Weights and method'!$D$11-'Weights and method'!$C$11)))</x:f>
        <x:v>4.601695898861684</x:v>
      </x:c>
      <x:c r="J2756" s="8" t="n">
        <x:f>100*'Weights and method'!$B$12*MAX(0,MIN(1,(LN(1+'Original 8 pillars'!J2756)-'Weights and method'!$C$12)/('Weights and method'!$D$12-'Weights and method'!$C$12)))</x:f>
        <x:v>0.6901391470371973</x:v>
      </x:c>
      <x:c r="K2756" s="8" t="n">
        <x:f>SUM(C2756:J2756)</x:f>
        <x:v>37.23156797796583</x:v>
      </x:c>
    </x:row>
    <x:row r="2757">
      <x:c r="A2757" s="2" t="str">
        <x:f>'Original 8 pillars'!A2757</x:f>
        <x:v>Gabon</x:v>
      </x:c>
      <x:c r="B2757" s="2" t="str">
        <x:f>'Original 8 pillars'!B2757</x:f>
        <x:v>2021-01</x:v>
      </x:c>
      <x:c r="C2757" s="8" t="n">
        <x:f>100*'Weights and method'!$B$5*MAX(0,MIN(1,(LN(1+'Original 8 pillars'!C2757)-'Weights and method'!$C$5)/('Weights and method'!$D$5-'Weights and method'!$C$5)))</x:f>
        <x:v>7.734943249864743</x:v>
      </x:c>
      <x:c r="D2757" s="8" t="n">
        <x:f>100*'Weights and method'!$B$6*MAX(0,MIN(1,(LN(1+'Original 8 pillars'!D2757)-'Weights and method'!$C$6)/('Weights and method'!$D$6-'Weights and method'!$C$6)))</x:f>
        <x:v>0</x:v>
      </x:c>
      <x:c r="E2757" s="8" t="n">
        <x:f>100*'Weights and method'!$B$7*MAX(0,MIN(1,(LN(1+'Original 8 pillars'!E2757)-'Weights and method'!$C$7)/('Weights and method'!$D$7-'Weights and method'!$C$7)))</x:f>
        <x:v>11.59804520848903</x:v>
      </x:c>
      <x:c r="F2757" s="8" t="n">
        <x:f>100*'Weights and method'!$B$8*MAX(0,MIN(1,(LN(1+'Original 8 pillars'!F2757)-'Weights and method'!$C$8)/('Weights and method'!$D$8-'Weights and method'!$C$8)))</x:f>
        <x:v>8.322213196926748</x:v>
      </x:c>
      <x:c r="G2757" s="8" t="n">
        <x:f>100*'Weights and method'!$B$9*MAX(0,MIN(1,(LN(1+'Original 8 pillars'!G2757)-'Weights and method'!$C$9)/('Weights and method'!$D$9-'Weights and method'!$C$9)))</x:f>
        <x:v>7.901533476008942</x:v>
      </x:c>
      <x:c r="H2757" s="8" t="n">
        <x:f>100*'Weights and method'!$B$10*MAX(0,MIN(1,(LN(1+'Original 8 pillars'!H2757)-'Weights and method'!$C$10)/('Weights and method'!$D$10-'Weights and method'!$C$10)))</x:f>
        <x:v>0</x:v>
      </x:c>
      <x:c r="I2757" s="8" t="n">
        <x:f>100*'Weights and method'!$B$11*MAX(0,MIN(1,(LN(1+'Original 8 pillars'!I2757)-'Weights and method'!$C$11)/('Weights and method'!$D$11-'Weights and method'!$C$11)))</x:f>
        <x:v>5.003478357020455</x:v>
      </x:c>
      <x:c r="J2757" s="8" t="n">
        <x:f>100*'Weights and method'!$B$12*MAX(0,MIN(1,(LN(1+'Original 8 pillars'!J2757)-'Weights and method'!$C$12)/('Weights and method'!$D$12-'Weights and method'!$C$12)))</x:f>
        <x:v>0</x:v>
      </x:c>
      <x:c r="K2757" s="8" t="n">
        <x:f>SUM(C2757:J2757)</x:f>
        <x:v>40.56021348830992</x:v>
      </x:c>
    </x:row>
    <x:row r="2758">
      <x:c r="A2758" s="2" t="str">
        <x:f>'Original 8 pillars'!A2758</x:f>
        <x:v>Gabon</x:v>
      </x:c>
      <x:c r="B2758" s="2" t="str">
        <x:f>'Original 8 pillars'!B2758</x:f>
        <x:v>2021-02</x:v>
      </x:c>
      <x:c r="C2758" s="8" t="n">
        <x:f>100*'Weights and method'!$B$5*MAX(0,MIN(1,(LN(1+'Original 8 pillars'!C2758)-'Weights and method'!$C$5)/('Weights and method'!$D$5-'Weights and method'!$C$5)))</x:f>
        <x:v>5.678404510512281</x:v>
      </x:c>
      <x:c r="D2758" s="8" t="n">
        <x:f>100*'Weights and method'!$B$6*MAX(0,MIN(1,(LN(1+'Original 8 pillars'!D2758)-'Weights and method'!$C$6)/('Weights and method'!$D$6-'Weights and method'!$C$6)))</x:f>
        <x:v>0</x:v>
      </x:c>
      <x:c r="E2758" s="8" t="n">
        <x:f>100*'Weights and method'!$B$7*MAX(0,MIN(1,(LN(1+'Original 8 pillars'!E2758)-'Weights and method'!$C$7)/('Weights and method'!$D$7-'Weights and method'!$C$7)))</x:f>
        <x:v>8.492206197959147</x:v>
      </x:c>
      <x:c r="F2758" s="8" t="n">
        <x:f>100*'Weights and method'!$B$8*MAX(0,MIN(1,(LN(1+'Original 8 pillars'!F2758)-'Weights and method'!$C$8)/('Weights and method'!$D$8-'Weights and method'!$C$8)))</x:f>
        <x:v>6.6798983751855</x:v>
      </x:c>
      <x:c r="G2758" s="8" t="n">
        <x:f>100*'Weights and method'!$B$9*MAX(0,MIN(1,(LN(1+'Original 8 pillars'!G2758)-'Weights and method'!$C$9)/('Weights and method'!$D$9-'Weights and method'!$C$9)))</x:f>
        <x:v>4.914901761977378</x:v>
      </x:c>
      <x:c r="H2758" s="8" t="n">
        <x:f>100*'Weights and method'!$B$10*MAX(0,MIN(1,(LN(1+'Original 8 pillars'!H2758)-'Weights and method'!$C$10)/('Weights and method'!$D$10-'Weights and method'!$C$10)))</x:f>
        <x:v>0</x:v>
      </x:c>
      <x:c r="I2758" s="8" t="n">
        <x:f>100*'Weights and method'!$B$11*MAX(0,MIN(1,(LN(1+'Original 8 pillars'!I2758)-'Weights and method'!$C$11)/('Weights and method'!$D$11-'Weights and method'!$C$11)))</x:f>
        <x:v>5.041976836286441</x:v>
      </x:c>
      <x:c r="J2758" s="8" t="n">
        <x:f>100*'Weights and method'!$B$12*MAX(0,MIN(1,(LN(1+'Original 8 pillars'!J2758)-'Weights and method'!$C$12)/('Weights and method'!$D$12-'Weights and method'!$C$12)))</x:f>
        <x:v>0</x:v>
      </x:c>
      <x:c r="K2758" s="8" t="n">
        <x:f>SUM(C2758:J2758)</x:f>
        <x:v>30.807387681920748</x:v>
      </x:c>
    </x:row>
    <x:row r="2759">
      <x:c r="A2759" s="2" t="str">
        <x:f>'Original 8 pillars'!A2759</x:f>
        <x:v>Gabon</x:v>
      </x:c>
      <x:c r="B2759" s="2" t="str">
        <x:f>'Original 8 pillars'!B2759</x:f>
        <x:v>2021-03</x:v>
      </x:c>
      <x:c r="C2759" s="8" t="n">
        <x:f>100*'Weights and method'!$B$5*MAX(0,MIN(1,(LN(1+'Original 8 pillars'!C2759)-'Weights and method'!$C$5)/('Weights and method'!$D$5-'Weights and method'!$C$5)))</x:f>
        <x:v>5.253204196244446</x:v>
      </x:c>
      <x:c r="D2759" s="8" t="n">
        <x:f>100*'Weights and method'!$B$6*MAX(0,MIN(1,(LN(1+'Original 8 pillars'!D2759)-'Weights and method'!$C$6)/('Weights and method'!$D$6-'Weights and method'!$C$6)))</x:f>
        <x:v>0.6875376699894108</x:v>
      </x:c>
      <x:c r="E2759" s="8" t="n">
        <x:f>100*'Weights and method'!$B$7*MAX(0,MIN(1,(LN(1+'Original 8 pillars'!E2759)-'Weights and method'!$C$7)/('Weights and method'!$D$7-'Weights and method'!$C$7)))</x:f>
        <x:v>10.053301508625978</x:v>
      </x:c>
      <x:c r="F2759" s="8" t="n">
        <x:f>100*'Weights and method'!$B$8*MAX(0,MIN(1,(LN(1+'Original 8 pillars'!F2759)-'Weights and method'!$C$8)/('Weights and method'!$D$8-'Weights and method'!$C$8)))</x:f>
        <x:v>8.747925840587692</x:v>
      </x:c>
      <x:c r="G2759" s="8" t="n">
        <x:f>100*'Weights and method'!$B$9*MAX(0,MIN(1,(LN(1+'Original 8 pillars'!G2759)-'Weights and method'!$C$9)/('Weights and method'!$D$9-'Weights and method'!$C$9)))</x:f>
        <x:v>5.035563361049817</x:v>
      </x:c>
      <x:c r="H2759" s="8" t="n">
        <x:f>100*'Weights and method'!$B$10*MAX(0,MIN(1,(LN(1+'Original 8 pillars'!H2759)-'Weights and method'!$C$10)/('Weights and method'!$D$10-'Weights and method'!$C$10)))</x:f>
        <x:v>0</x:v>
      </x:c>
      <x:c r="I2759" s="8" t="n">
        <x:f>100*'Weights and method'!$B$11*MAX(0,MIN(1,(LN(1+'Original 8 pillars'!I2759)-'Weights and method'!$C$11)/('Weights and method'!$D$11-'Weights and method'!$C$11)))</x:f>
        <x:v>5.378069664487122</x:v>
      </x:c>
      <x:c r="J2759" s="8" t="n">
        <x:f>100*'Weights and method'!$B$12*MAX(0,MIN(1,(LN(1+'Original 8 pillars'!J2759)-'Weights and method'!$C$12)/('Weights and method'!$D$12-'Weights and method'!$C$12)))</x:f>
        <x:v>0</x:v>
      </x:c>
      <x:c r="K2759" s="8" t="n">
        <x:f>SUM(C2759:J2759)</x:f>
        <x:v>35.155602240984464</x:v>
      </x:c>
    </x:row>
    <x:row r="2760">
      <x:c r="A2760" s="2" t="str">
        <x:f>'Original 8 pillars'!A2760</x:f>
        <x:v>Gabon</x:v>
      </x:c>
      <x:c r="B2760" s="2" t="str">
        <x:f>'Original 8 pillars'!B2760</x:f>
        <x:v>2021-04</x:v>
      </x:c>
      <x:c r="C2760" s="8" t="n">
        <x:f>100*'Weights and method'!$B$5*MAX(0,MIN(1,(LN(1+'Original 8 pillars'!C2760)-'Weights and method'!$C$5)/('Weights and method'!$D$5-'Weights and method'!$C$5)))</x:f>
        <x:v>6.231832423981578</x:v>
      </x:c>
      <x:c r="D2760" s="8" t="n">
        <x:f>100*'Weights and method'!$B$6*MAX(0,MIN(1,(LN(1+'Original 8 pillars'!D2760)-'Weights and method'!$C$6)/('Weights and method'!$D$6-'Weights and method'!$C$6)))</x:f>
        <x:v>0</x:v>
      </x:c>
      <x:c r="E2760" s="8" t="n">
        <x:f>100*'Weights and method'!$B$7*MAX(0,MIN(1,(LN(1+'Original 8 pillars'!E2760)-'Weights and method'!$C$7)/('Weights and method'!$D$7-'Weights and method'!$C$7)))</x:f>
        <x:v>9.947188798212045</x:v>
      </x:c>
      <x:c r="F2760" s="8" t="n">
        <x:f>100*'Weights and method'!$B$8*MAX(0,MIN(1,(LN(1+'Original 8 pillars'!F2760)-'Weights and method'!$C$8)/('Weights and method'!$D$8-'Weights and method'!$C$8)))</x:f>
        <x:v>8.396916690904582</x:v>
      </x:c>
      <x:c r="G2760" s="8" t="n">
        <x:f>100*'Weights and method'!$B$9*MAX(0,MIN(1,(LN(1+'Original 8 pillars'!G2760)-'Weights and method'!$C$9)/('Weights and method'!$D$9-'Weights and method'!$C$9)))</x:f>
        <x:v>6.048781544441992</x:v>
      </x:c>
      <x:c r="H2760" s="8" t="n">
        <x:f>100*'Weights and method'!$B$10*MAX(0,MIN(1,(LN(1+'Original 8 pillars'!H2760)-'Weights and method'!$C$10)/('Weights and method'!$D$10-'Weights and method'!$C$10)))</x:f>
        <x:v>0</x:v>
      </x:c>
      <x:c r="I2760" s="8" t="n">
        <x:f>100*'Weights and method'!$B$11*MAX(0,MIN(1,(LN(1+'Original 8 pillars'!I2760)-'Weights and method'!$C$11)/('Weights and method'!$D$11-'Weights and method'!$C$11)))</x:f>
        <x:v>5.157074812032249</x:v>
      </x:c>
      <x:c r="J2760" s="8" t="n">
        <x:f>100*'Weights and method'!$B$12*MAX(0,MIN(1,(LN(1+'Original 8 pillars'!J2760)-'Weights and method'!$C$12)/('Weights and method'!$D$12-'Weights and method'!$C$12)))</x:f>
        <x:v>0</x:v>
      </x:c>
      <x:c r="K2760" s="8" t="n">
        <x:f>SUM(C2760:J2760)</x:f>
        <x:v>35.781794269572444</x:v>
      </x:c>
    </x:row>
    <x:row r="2761">
      <x:c r="A2761" s="2" t="str">
        <x:f>'Original 8 pillars'!A2761</x:f>
        <x:v>Gabon</x:v>
      </x:c>
      <x:c r="B2761" s="2" t="str">
        <x:f>'Original 8 pillars'!B2761</x:f>
        <x:v>2021-05</x:v>
      </x:c>
      <x:c r="C2761" s="8" t="n">
        <x:f>100*'Weights and method'!$B$5*MAX(0,MIN(1,(LN(1+'Original 8 pillars'!C2761)-'Weights and method'!$C$5)/('Weights and method'!$D$5-'Weights and method'!$C$5)))</x:f>
        <x:v>5.9947136457637065</x:v>
      </x:c>
      <x:c r="D2761" s="8" t="n">
        <x:f>100*'Weights and method'!$B$6*MAX(0,MIN(1,(LN(1+'Original 8 pillars'!D2761)-'Weights and method'!$C$6)/('Weights and method'!$D$6-'Weights and method'!$C$6)))</x:f>
        <x:v>0</x:v>
      </x:c>
      <x:c r="E2761" s="8" t="n">
        <x:f>100*'Weights and method'!$B$7*MAX(0,MIN(1,(LN(1+'Original 8 pillars'!E2761)-'Weights and method'!$C$7)/('Weights and method'!$D$7-'Weights and method'!$C$7)))</x:f>
        <x:v>9.844921580277454</x:v>
      </x:c>
      <x:c r="F2761" s="8" t="n">
        <x:f>100*'Weights and method'!$B$8*MAX(0,MIN(1,(LN(1+'Original 8 pillars'!F2761)-'Weights and method'!$C$8)/('Weights and method'!$D$8-'Weights and method'!$C$8)))</x:f>
        <x:v>8.449394586298963</x:v>
      </x:c>
      <x:c r="G2761" s="8" t="n">
        <x:f>100*'Weights and method'!$B$9*MAX(0,MIN(1,(LN(1+'Original 8 pillars'!G2761)-'Weights and method'!$C$9)/('Weights and method'!$D$9-'Weights and method'!$C$9)))</x:f>
        <x:v>5.941791844093518</x:v>
      </x:c>
      <x:c r="H2761" s="8" t="n">
        <x:f>100*'Weights and method'!$B$10*MAX(0,MIN(1,(LN(1+'Original 8 pillars'!H2761)-'Weights and method'!$C$10)/('Weights and method'!$D$10-'Weights and method'!$C$10)))</x:f>
        <x:v>0</x:v>
      </x:c>
      <x:c r="I2761" s="8" t="n">
        <x:f>100*'Weights and method'!$B$11*MAX(0,MIN(1,(LN(1+'Original 8 pillars'!I2761)-'Weights and method'!$C$11)/('Weights and method'!$D$11-'Weights and method'!$C$11)))</x:f>
        <x:v>5.89040393238727</x:v>
      </x:c>
      <x:c r="J2761" s="8" t="n">
        <x:f>100*'Weights and method'!$B$12*MAX(0,MIN(1,(LN(1+'Original 8 pillars'!J2761)-'Weights and method'!$C$12)/('Weights and method'!$D$12-'Weights and method'!$C$12)))</x:f>
        <x:v>0</x:v>
      </x:c>
      <x:c r="K2761" s="8" t="n">
        <x:f>SUM(C2761:J2761)</x:f>
        <x:v>36.12122558882091</x:v>
      </x:c>
    </x:row>
    <x:row r="2762">
      <x:c r="A2762" s="2" t="str">
        <x:f>'Original 8 pillars'!A2762</x:f>
        <x:v>Gabon</x:v>
      </x:c>
      <x:c r="B2762" s="2" t="str">
        <x:f>'Original 8 pillars'!B2762</x:f>
        <x:v>2021-06</x:v>
      </x:c>
      <x:c r="C2762" s="8" t="n">
        <x:f>100*'Weights and method'!$B$5*MAX(0,MIN(1,(LN(1+'Original 8 pillars'!C2762)-'Weights and method'!$C$5)/('Weights and method'!$D$5-'Weights and method'!$C$5)))</x:f>
        <x:v>5.867753027835394</x:v>
      </x:c>
      <x:c r="D2762" s="8" t="n">
        <x:f>100*'Weights and method'!$B$6*MAX(0,MIN(1,(LN(1+'Original 8 pillars'!D2762)-'Weights and method'!$C$6)/('Weights and method'!$D$6-'Weights and method'!$C$6)))</x:f>
        <x:v>2.806208337153404</x:v>
      </x:c>
      <x:c r="E2762" s="8" t="n">
        <x:f>100*'Weights and method'!$B$7*MAX(0,MIN(1,(LN(1+'Original 8 pillars'!E2762)-'Weights and method'!$C$7)/('Weights and method'!$D$7-'Weights and method'!$C$7)))</x:f>
        <x:v>10.708361973288943</x:v>
      </x:c>
      <x:c r="F2762" s="8" t="n">
        <x:f>100*'Weights and method'!$B$8*MAX(0,MIN(1,(LN(1+'Original 8 pillars'!F2762)-'Weights and method'!$C$8)/('Weights and method'!$D$8-'Weights and method'!$C$8)))</x:f>
        <x:v>8.859902412271255</x:v>
      </x:c>
      <x:c r="G2762" s="8" t="n">
        <x:f>100*'Weights and method'!$B$9*MAX(0,MIN(1,(LN(1+'Original 8 pillars'!G2762)-'Weights and method'!$C$9)/('Weights and method'!$D$9-'Weights and method'!$C$9)))</x:f>
        <x:v>5.143951914367774</x:v>
      </x:c>
      <x:c r="H2762" s="8" t="n">
        <x:f>100*'Weights and method'!$B$10*MAX(0,MIN(1,(LN(1+'Original 8 pillars'!H2762)-'Weights and method'!$C$10)/('Weights and method'!$D$10-'Weights and method'!$C$10)))</x:f>
        <x:v>0</x:v>
      </x:c>
      <x:c r="I2762" s="8" t="n">
        <x:f>100*'Weights and method'!$B$11*MAX(0,MIN(1,(LN(1+'Original 8 pillars'!I2762)-'Weights and method'!$C$11)/('Weights and method'!$D$11-'Weights and method'!$C$11)))</x:f>
        <x:v>5.375441784803572</x:v>
      </x:c>
      <x:c r="J2762" s="8" t="n">
        <x:f>100*'Weights and method'!$B$12*MAX(0,MIN(1,(LN(1+'Original 8 pillars'!J2762)-'Weights and method'!$C$12)/('Weights and method'!$D$12-'Weights and method'!$C$12)))</x:f>
        <x:v>0</x:v>
      </x:c>
      <x:c r="K2762" s="8" t="n">
        <x:f>SUM(C2762:J2762)</x:f>
        <x:v>38.76161944972034</x:v>
      </x:c>
    </x:row>
    <x:row r="2763">
      <x:c r="A2763" s="2" t="str">
        <x:f>'Original 8 pillars'!A2763</x:f>
        <x:v>Gabon</x:v>
      </x:c>
      <x:c r="B2763" s="2" t="str">
        <x:f>'Original 8 pillars'!B2763</x:f>
        <x:v>2021-07</x:v>
      </x:c>
      <x:c r="C2763" s="8" t="n">
        <x:f>100*'Weights and method'!$B$5*MAX(0,MIN(1,(LN(1+'Original 8 pillars'!C2763)-'Weights and method'!$C$5)/('Weights and method'!$D$5-'Weights and method'!$C$5)))</x:f>
        <x:v>6.424929945009952</x:v>
      </x:c>
      <x:c r="D2763" s="8" t="n">
        <x:f>100*'Weights and method'!$B$6*MAX(0,MIN(1,(LN(1+'Original 8 pillars'!D2763)-'Weights and method'!$C$6)/('Weights and method'!$D$6-'Weights and method'!$C$6)))</x:f>
        <x:v>0</x:v>
      </x:c>
      <x:c r="E2763" s="8" t="n">
        <x:f>100*'Weights and method'!$B$7*MAX(0,MIN(1,(LN(1+'Original 8 pillars'!E2763)-'Weights and method'!$C$7)/('Weights and method'!$D$7-'Weights and method'!$C$7)))</x:f>
        <x:v>9.995336876140577</x:v>
      </x:c>
      <x:c r="F2763" s="8" t="n">
        <x:f>100*'Weights and method'!$B$8*MAX(0,MIN(1,(LN(1+'Original 8 pillars'!F2763)-'Weights and method'!$C$8)/('Weights and method'!$D$8-'Weights and method'!$C$8)))</x:f>
        <x:v>7.996365026596605</x:v>
      </x:c>
      <x:c r="G2763" s="8" t="n">
        <x:f>100*'Weights and method'!$B$9*MAX(0,MIN(1,(LN(1+'Original 8 pillars'!G2763)-'Weights and method'!$C$9)/('Weights and method'!$D$9-'Weights and method'!$C$9)))</x:f>
        <x:v>4.964910914044843</x:v>
      </x:c>
      <x:c r="H2763" s="8" t="n">
        <x:f>100*'Weights and method'!$B$10*MAX(0,MIN(1,(LN(1+'Original 8 pillars'!H2763)-'Weights and method'!$C$10)/('Weights and method'!$D$10-'Weights and method'!$C$10)))</x:f>
        <x:v>0</x:v>
      </x:c>
      <x:c r="I2763" s="8" t="n">
        <x:f>100*'Weights and method'!$B$11*MAX(0,MIN(1,(LN(1+'Original 8 pillars'!I2763)-'Weights and method'!$C$11)/('Weights and method'!$D$11-'Weights and method'!$C$11)))</x:f>
        <x:v>5.365917702039189</x:v>
      </x:c>
      <x:c r="J2763" s="8" t="n">
        <x:f>100*'Weights and method'!$B$12*MAX(0,MIN(1,(LN(1+'Original 8 pillars'!J2763)-'Weights and method'!$C$12)/('Weights and method'!$D$12-'Weights and method'!$C$12)))</x:f>
        <x:v>0</x:v>
      </x:c>
      <x:c r="K2763" s="8" t="n">
        <x:f>SUM(C2763:J2763)</x:f>
        <x:v>34.74746046383117</x:v>
      </x:c>
    </x:row>
    <x:row r="2764">
      <x:c r="A2764" s="2" t="str">
        <x:f>'Original 8 pillars'!A2764</x:f>
        <x:v>Gabon</x:v>
      </x:c>
      <x:c r="B2764" s="2" t="str">
        <x:f>'Original 8 pillars'!B2764</x:f>
        <x:v>2021-08</x:v>
      </x:c>
      <x:c r="C2764" s="8" t="n">
        <x:f>100*'Weights and method'!$B$5*MAX(0,MIN(1,(LN(1+'Original 8 pillars'!C2764)-'Weights and method'!$C$5)/('Weights and method'!$D$5-'Weights and method'!$C$5)))</x:f>
        <x:v>6.630981022805513</x:v>
      </x:c>
      <x:c r="D2764" s="8" t="n">
        <x:f>100*'Weights and method'!$B$6*MAX(0,MIN(1,(LN(1+'Original 8 pillars'!D2764)-'Weights and method'!$C$6)/('Weights and method'!$D$6-'Weights and method'!$C$6)))</x:f>
        <x:v>0</x:v>
      </x:c>
      <x:c r="E2764" s="8" t="n">
        <x:f>100*'Weights and method'!$B$7*MAX(0,MIN(1,(LN(1+'Original 8 pillars'!E2764)-'Weights and method'!$C$7)/('Weights and method'!$D$7-'Weights and method'!$C$7)))</x:f>
        <x:v>9.691240967074402</x:v>
      </x:c>
      <x:c r="F2764" s="8" t="n">
        <x:f>100*'Weights and method'!$B$8*MAX(0,MIN(1,(LN(1+'Original 8 pillars'!F2764)-'Weights and method'!$C$8)/('Weights and method'!$D$8-'Weights and method'!$C$8)))</x:f>
        <x:v>7.9763066918041226</x:v>
      </x:c>
      <x:c r="G2764" s="8" t="n">
        <x:f>100*'Weights and method'!$B$9*MAX(0,MIN(1,(LN(1+'Original 8 pillars'!G2764)-'Weights and method'!$C$9)/('Weights and method'!$D$9-'Weights and method'!$C$9)))</x:f>
        <x:v>6.188784290933687</x:v>
      </x:c>
      <x:c r="H2764" s="8" t="n">
        <x:f>100*'Weights and method'!$B$10*MAX(0,MIN(1,(LN(1+'Original 8 pillars'!H2764)-'Weights and method'!$C$10)/('Weights and method'!$D$10-'Weights and method'!$C$10)))</x:f>
        <x:v>0</x:v>
      </x:c>
      <x:c r="I2764" s="8" t="n">
        <x:f>100*'Weights and method'!$B$11*MAX(0,MIN(1,(LN(1+'Original 8 pillars'!I2764)-'Weights and method'!$C$11)/('Weights and method'!$D$11-'Weights and method'!$C$11)))</x:f>
        <x:v>5.031950917446086</x:v>
      </x:c>
      <x:c r="J2764" s="8" t="n">
        <x:f>100*'Weights and method'!$B$12*MAX(0,MIN(1,(LN(1+'Original 8 pillars'!J2764)-'Weights and method'!$C$12)/('Weights and method'!$D$12-'Weights and method'!$C$12)))</x:f>
        <x:v>0</x:v>
      </x:c>
      <x:c r="K2764" s="8" t="n">
        <x:f>SUM(C2764:J2764)</x:f>
        <x:v>35.51926389006381</x:v>
      </x:c>
    </x:row>
    <x:row r="2765">
      <x:c r="A2765" s="2" t="str">
        <x:f>'Original 8 pillars'!A2765</x:f>
        <x:v>Gabon</x:v>
      </x:c>
      <x:c r="B2765" s="2" t="str">
        <x:f>'Original 8 pillars'!B2765</x:f>
        <x:v>2021-09</x:v>
      </x:c>
      <x:c r="C2765" s="8" t="n">
        <x:f>100*'Weights and method'!$B$5*MAX(0,MIN(1,(LN(1+'Original 8 pillars'!C2765)-'Weights and method'!$C$5)/('Weights and method'!$D$5-'Weights and method'!$C$5)))</x:f>
        <x:v>5.505028860618328</x:v>
      </x:c>
      <x:c r="D2765" s="8" t="n">
        <x:f>100*'Weights and method'!$B$6*MAX(0,MIN(1,(LN(1+'Original 8 pillars'!D2765)-'Weights and method'!$C$6)/('Weights and method'!$D$6-'Weights and method'!$C$6)))</x:f>
        <x:v>0</x:v>
      </x:c>
      <x:c r="E2765" s="8" t="n">
        <x:f>100*'Weights and method'!$B$7*MAX(0,MIN(1,(LN(1+'Original 8 pillars'!E2765)-'Weights and method'!$C$7)/('Weights and method'!$D$7-'Weights and method'!$C$7)))</x:f>
        <x:v>9.235559564629922</x:v>
      </x:c>
      <x:c r="F2765" s="8" t="n">
        <x:f>100*'Weights and method'!$B$8*MAX(0,MIN(1,(LN(1+'Original 8 pillars'!F2765)-'Weights and method'!$C$8)/('Weights and method'!$D$8-'Weights and method'!$C$8)))</x:f>
        <x:v>8.955775868450473</x:v>
      </x:c>
      <x:c r="G2765" s="8" t="n">
        <x:f>100*'Weights and method'!$B$9*MAX(0,MIN(1,(LN(1+'Original 8 pillars'!G2765)-'Weights and method'!$C$9)/('Weights and method'!$D$9-'Weights and method'!$C$9)))</x:f>
        <x:v>6.142104059543299</x:v>
      </x:c>
      <x:c r="H2765" s="8" t="n">
        <x:f>100*'Weights and method'!$B$10*MAX(0,MIN(1,(LN(1+'Original 8 pillars'!H2765)-'Weights and method'!$C$10)/('Weights and method'!$D$10-'Weights and method'!$C$10)))</x:f>
        <x:v>0</x:v>
      </x:c>
      <x:c r="I2765" s="8" t="n">
        <x:f>100*'Weights and method'!$B$11*MAX(0,MIN(1,(LN(1+'Original 8 pillars'!I2765)-'Weights and method'!$C$11)/('Weights and method'!$D$11-'Weights and method'!$C$11)))</x:f>
        <x:v>3.912289971776573</x:v>
      </x:c>
      <x:c r="J2765" s="8" t="n">
        <x:f>100*'Weights and method'!$B$12*MAX(0,MIN(1,(LN(1+'Original 8 pillars'!J2765)-'Weights and method'!$C$12)/('Weights and method'!$D$12-'Weights and method'!$C$12)))</x:f>
        <x:v>0</x:v>
      </x:c>
      <x:c r="K2765" s="8" t="n">
        <x:f>SUM(C2765:J2765)</x:f>
        <x:v>33.750758325018595</x:v>
      </x:c>
    </x:row>
    <x:row r="2766">
      <x:c r="A2766" s="2" t="str">
        <x:f>'Original 8 pillars'!A2766</x:f>
        <x:v>Gabon</x:v>
      </x:c>
      <x:c r="B2766" s="2" t="str">
        <x:f>'Original 8 pillars'!B2766</x:f>
        <x:v>2021-10</x:v>
      </x:c>
      <x:c r="C2766" s="8" t="n">
        <x:f>100*'Weights and method'!$B$5*MAX(0,MIN(1,(LN(1+'Original 8 pillars'!C2766)-'Weights and method'!$C$5)/('Weights and method'!$D$5-'Weights and method'!$C$5)))</x:f>
        <x:v>6.57385822495289</x:v>
      </x:c>
      <x:c r="D2766" s="8" t="n">
        <x:f>100*'Weights and method'!$B$6*MAX(0,MIN(1,(LN(1+'Original 8 pillars'!D2766)-'Weights and method'!$C$6)/('Weights and method'!$D$6-'Weights and method'!$C$6)))</x:f>
        <x:v>3.34601958441923</x:v>
      </x:c>
      <x:c r="E2766" s="8" t="n">
        <x:f>100*'Weights and method'!$B$7*MAX(0,MIN(1,(LN(1+'Original 8 pillars'!E2766)-'Weights and method'!$C$7)/('Weights and method'!$D$7-'Weights and method'!$C$7)))</x:f>
        <x:v>9.761969084208081</x:v>
      </x:c>
      <x:c r="F2766" s="8" t="n">
        <x:f>100*'Weights and method'!$B$8*MAX(0,MIN(1,(LN(1+'Original 8 pillars'!F2766)-'Weights and method'!$C$8)/('Weights and method'!$D$8-'Weights and method'!$C$8)))</x:f>
        <x:v>9.2116934623441</x:v>
      </x:c>
      <x:c r="G2766" s="8" t="n">
        <x:f>100*'Weights and method'!$B$9*MAX(0,MIN(1,(LN(1+'Original 8 pillars'!G2766)-'Weights and method'!$C$9)/('Weights and method'!$D$9-'Weights and method'!$C$9)))</x:f>
        <x:v>4.839756399271924</x:v>
      </x:c>
      <x:c r="H2766" s="8" t="n">
        <x:f>100*'Weights and method'!$B$10*MAX(0,MIN(1,(LN(1+'Original 8 pillars'!H2766)-'Weights and method'!$C$10)/('Weights and method'!$D$10-'Weights and method'!$C$10)))</x:f>
        <x:v>0</x:v>
      </x:c>
      <x:c r="I2766" s="8" t="n">
        <x:f>100*'Weights and method'!$B$11*MAX(0,MIN(1,(LN(1+'Original 8 pillars'!I2766)-'Weights and method'!$C$11)/('Weights and method'!$D$11-'Weights and method'!$C$11)))</x:f>
        <x:v>4.419278572446057</x:v>
      </x:c>
      <x:c r="J2766" s="8" t="n">
        <x:f>100*'Weights and method'!$B$12*MAX(0,MIN(1,(LN(1+'Original 8 pillars'!J2766)-'Weights and method'!$C$12)/('Weights and method'!$D$12-'Weights and method'!$C$12)))</x:f>
        <x:v>0</x:v>
      </x:c>
      <x:c r="K2766" s="8" t="n">
        <x:f>SUM(C2766:J2766)</x:f>
        <x:v>38.15257532764228</x:v>
      </x:c>
    </x:row>
    <x:row r="2767">
      <x:c r="A2767" s="2" t="str">
        <x:f>'Original 8 pillars'!A2767</x:f>
        <x:v>Gabon</x:v>
      </x:c>
      <x:c r="B2767" s="2" t="str">
        <x:f>'Original 8 pillars'!B2767</x:f>
        <x:v>2021-11</x:v>
      </x:c>
      <x:c r="C2767" s="8" t="n">
        <x:f>100*'Weights and method'!$B$5*MAX(0,MIN(1,(LN(1+'Original 8 pillars'!C2767)-'Weights and method'!$C$5)/('Weights and method'!$D$5-'Weights and method'!$C$5)))</x:f>
        <x:v>6.705545675647667</x:v>
      </x:c>
      <x:c r="D2767" s="8" t="n">
        <x:f>100*'Weights and method'!$B$6*MAX(0,MIN(1,(LN(1+'Original 8 pillars'!D2767)-'Weights and method'!$C$6)/('Weights and method'!$D$6-'Weights and method'!$C$6)))</x:f>
        <x:v>0.8008146761016502</x:v>
      </x:c>
      <x:c r="E2767" s="8" t="n">
        <x:f>100*'Weights and method'!$B$7*MAX(0,MIN(1,(LN(1+'Original 8 pillars'!E2767)-'Weights and method'!$C$7)/('Weights and method'!$D$7-'Weights and method'!$C$7)))</x:f>
        <x:v>9.03171390444653</x:v>
      </x:c>
      <x:c r="F2767" s="8" t="n">
        <x:f>100*'Weights and method'!$B$8*MAX(0,MIN(1,(LN(1+'Original 8 pillars'!F2767)-'Weights and method'!$C$8)/('Weights and method'!$D$8-'Weights and method'!$C$8)))</x:f>
        <x:v>8.293461422660664</x:v>
      </x:c>
      <x:c r="G2767" s="8" t="n">
        <x:f>100*'Weights and method'!$B$9*MAX(0,MIN(1,(LN(1+'Original 8 pillars'!G2767)-'Weights and method'!$C$9)/('Weights and method'!$D$9-'Weights and method'!$C$9)))</x:f>
        <x:v>4.759117659373797</x:v>
      </x:c>
      <x:c r="H2767" s="8" t="n">
        <x:f>100*'Weights and method'!$B$10*MAX(0,MIN(1,(LN(1+'Original 8 pillars'!H2767)-'Weights and method'!$C$10)/('Weights and method'!$D$10-'Weights and method'!$C$10)))</x:f>
        <x:v>0</x:v>
      </x:c>
      <x:c r="I2767" s="8" t="n">
        <x:f>100*'Weights and method'!$B$11*MAX(0,MIN(1,(LN(1+'Original 8 pillars'!I2767)-'Weights and method'!$C$11)/('Weights and method'!$D$11-'Weights and method'!$C$11)))</x:f>
        <x:v>4.5284062160449325</x:v>
      </x:c>
      <x:c r="J2767" s="8" t="n">
        <x:f>100*'Weights and method'!$B$12*MAX(0,MIN(1,(LN(1+'Original 8 pillars'!J2767)-'Weights and method'!$C$12)/('Weights and method'!$D$12-'Weights and method'!$C$12)))</x:f>
        <x:v>0</x:v>
      </x:c>
      <x:c r="K2767" s="8" t="n">
        <x:f>SUM(C2767:J2767)</x:f>
        <x:v>34.11905955427524</x:v>
      </x:c>
    </x:row>
    <x:row r="2768">
      <x:c r="A2768" s="2" t="str">
        <x:f>'Original 8 pillars'!A2768</x:f>
        <x:v>Gabon</x:v>
      </x:c>
      <x:c r="B2768" s="2" t="str">
        <x:f>'Original 8 pillars'!B2768</x:f>
        <x:v>2021-12</x:v>
      </x:c>
      <x:c r="C2768" s="8" t="n">
        <x:f>100*'Weights and method'!$B$5*MAX(0,MIN(1,(LN(1+'Original 8 pillars'!C2768)-'Weights and method'!$C$5)/('Weights and method'!$D$5-'Weights and method'!$C$5)))</x:f>
        <x:v>7.18678598803559</x:v>
      </x:c>
      <x:c r="D2768" s="8" t="n">
        <x:f>100*'Weights and method'!$B$6*MAX(0,MIN(1,(LN(1+'Original 8 pillars'!D2768)-'Weights and method'!$C$6)/('Weights and method'!$D$6-'Weights and method'!$C$6)))</x:f>
        <x:v>1.7530968242833493</x:v>
      </x:c>
      <x:c r="E2768" s="8" t="n">
        <x:f>100*'Weights and method'!$B$7*MAX(0,MIN(1,(LN(1+'Original 8 pillars'!E2768)-'Weights and method'!$C$7)/('Weights and method'!$D$7-'Weights and method'!$C$7)))</x:f>
        <x:v>8.798575935167365</x:v>
      </x:c>
      <x:c r="F2768" s="8" t="n">
        <x:f>100*'Weights and method'!$B$8*MAX(0,MIN(1,(LN(1+'Original 8 pillars'!F2768)-'Weights and method'!$C$8)/('Weights and method'!$D$8-'Weights and method'!$C$8)))</x:f>
        <x:v>7.869908890258711</x:v>
      </x:c>
      <x:c r="G2768" s="8" t="n">
        <x:f>100*'Weights and method'!$B$9*MAX(0,MIN(1,(LN(1+'Original 8 pillars'!G2768)-'Weights and method'!$C$9)/('Weights and method'!$D$9-'Weights and method'!$C$9)))</x:f>
        <x:v>6.196550118203372</x:v>
      </x:c>
      <x:c r="H2768" s="8" t="n">
        <x:f>100*'Weights and method'!$B$10*MAX(0,MIN(1,(LN(1+'Original 8 pillars'!H2768)-'Weights and method'!$C$10)/('Weights and method'!$D$10-'Weights and method'!$C$10)))</x:f>
        <x:v>0</x:v>
      </x:c>
      <x:c r="I2768" s="8" t="n">
        <x:f>100*'Weights and method'!$B$11*MAX(0,MIN(1,(LN(1+'Original 8 pillars'!I2768)-'Weights and method'!$C$11)/('Weights and method'!$D$11-'Weights and method'!$C$11)))</x:f>
        <x:v>4.581284483208203</x:v>
      </x:c>
      <x:c r="J2768" s="8" t="n">
        <x:f>100*'Weights and method'!$B$12*MAX(0,MIN(1,(LN(1+'Original 8 pillars'!J2768)-'Weights and method'!$C$12)/('Weights and method'!$D$12-'Weights and method'!$C$12)))</x:f>
        <x:v>0</x:v>
      </x:c>
      <x:c r="K2768" s="8" t="n">
        <x:f>SUM(C2768:J2768)</x:f>
        <x:v>36.38620223915659</x:v>
      </x:c>
    </x:row>
    <x:row r="2769">
      <x:c r="A2769" s="2" t="str">
        <x:f>'Original 8 pillars'!A2769</x:f>
        <x:v>Gabon</x:v>
      </x:c>
      <x:c r="B2769" s="2" t="str">
        <x:f>'Original 8 pillars'!B2769</x:f>
        <x:v>2022-01</x:v>
      </x:c>
      <x:c r="C2769" s="8" t="n">
        <x:f>100*'Weights and method'!$B$5*MAX(0,MIN(1,(LN(1+'Original 8 pillars'!C2769)-'Weights and method'!$C$5)/('Weights and method'!$D$5-'Weights and method'!$C$5)))</x:f>
        <x:v>6.85058861187353</x:v>
      </x:c>
      <x:c r="D2769" s="8" t="n">
        <x:f>100*'Weights and method'!$B$6*MAX(0,MIN(1,(LN(1+'Original 8 pillars'!D2769)-'Weights and method'!$C$6)/('Weights and method'!$D$6-'Weights and method'!$C$6)))</x:f>
        <x:v>0.6318399849428702</x:v>
      </x:c>
      <x:c r="E2769" s="8" t="n">
        <x:f>100*'Weights and method'!$B$7*MAX(0,MIN(1,(LN(1+'Original 8 pillars'!E2769)-'Weights and method'!$C$7)/('Weights and method'!$D$7-'Weights and method'!$C$7)))</x:f>
        <x:v>9.362417101206544</x:v>
      </x:c>
      <x:c r="F2769" s="8" t="n">
        <x:f>100*'Weights and method'!$B$8*MAX(0,MIN(1,(LN(1+'Original 8 pillars'!F2769)-'Weights and method'!$C$8)/('Weights and method'!$D$8-'Weights and method'!$C$8)))</x:f>
        <x:v>9.476448890466727</x:v>
      </x:c>
      <x:c r="G2769" s="8" t="n">
        <x:f>100*'Weights and method'!$B$9*MAX(0,MIN(1,(LN(1+'Original 8 pillars'!G2769)-'Weights and method'!$C$9)/('Weights and method'!$D$9-'Weights and method'!$C$9)))</x:f>
        <x:v>5.17963388784482</x:v>
      </x:c>
      <x:c r="H2769" s="8" t="n">
        <x:f>100*'Weights and method'!$B$10*MAX(0,MIN(1,(LN(1+'Original 8 pillars'!H2769)-'Weights and method'!$C$10)/('Weights and method'!$D$10-'Weights and method'!$C$10)))</x:f>
        <x:v>0</x:v>
      </x:c>
      <x:c r="I2769" s="8" t="n">
        <x:f>100*'Weights and method'!$B$11*MAX(0,MIN(1,(LN(1+'Original 8 pillars'!I2769)-'Weights and method'!$C$11)/('Weights and method'!$D$11-'Weights and method'!$C$11)))</x:f>
        <x:v>4.701235653434976</x:v>
      </x:c>
      <x:c r="J2769" s="8" t="n">
        <x:f>100*'Weights and method'!$B$12*MAX(0,MIN(1,(LN(1+'Original 8 pillars'!J2769)-'Weights and method'!$C$12)/('Weights and method'!$D$12-'Weights and method'!$C$12)))</x:f>
        <x:v>0</x:v>
      </x:c>
      <x:c r="K2769" s="8" t="n">
        <x:f>SUM(C2769:J2769)</x:f>
        <x:v>36.202164129769464</x:v>
      </x:c>
    </x:row>
    <x:row r="2770">
      <x:c r="A2770" s="2" t="str">
        <x:f>'Original 8 pillars'!A2770</x:f>
        <x:v>Gabon</x:v>
      </x:c>
      <x:c r="B2770" s="2" t="str">
        <x:f>'Original 8 pillars'!B2770</x:f>
        <x:v>2022-02</x:v>
      </x:c>
      <x:c r="C2770" s="8" t="n">
        <x:f>100*'Weights and method'!$B$5*MAX(0,MIN(1,(LN(1+'Original 8 pillars'!C2770)-'Weights and method'!$C$5)/('Weights and method'!$D$5-'Weights and method'!$C$5)))</x:f>
        <x:v>6.303414547802785</x:v>
      </x:c>
      <x:c r="D2770" s="8" t="n">
        <x:f>100*'Weights and method'!$B$6*MAX(0,MIN(1,(LN(1+'Original 8 pillars'!D2770)-'Weights and method'!$C$6)/('Weights and method'!$D$6-'Weights and method'!$C$6)))</x:f>
        <x:v>2.0374656781336973</x:v>
      </x:c>
      <x:c r="E2770" s="8" t="n">
        <x:f>100*'Weights and method'!$B$7*MAX(0,MIN(1,(LN(1+'Original 8 pillars'!E2770)-'Weights and method'!$C$7)/('Weights and method'!$D$7-'Weights and method'!$C$7)))</x:f>
        <x:v>9.336675608603663</x:v>
      </x:c>
      <x:c r="F2770" s="8" t="n">
        <x:f>100*'Weights and method'!$B$8*MAX(0,MIN(1,(LN(1+'Original 8 pillars'!F2770)-'Weights and method'!$C$8)/('Weights and method'!$D$8-'Weights and method'!$C$8)))</x:f>
        <x:v>8.216565879487018</x:v>
      </x:c>
      <x:c r="G2770" s="8" t="n">
        <x:f>100*'Weights and method'!$B$9*MAX(0,MIN(1,(LN(1+'Original 8 pillars'!G2770)-'Weights and method'!$C$9)/('Weights and method'!$D$9-'Weights and method'!$C$9)))</x:f>
        <x:v>4.9123003159006196</x:v>
      </x:c>
      <x:c r="H2770" s="8" t="n">
        <x:f>100*'Weights and method'!$B$10*MAX(0,MIN(1,(LN(1+'Original 8 pillars'!H2770)-'Weights and method'!$C$10)/('Weights and method'!$D$10-'Weights and method'!$C$10)))</x:f>
        <x:v>0</x:v>
      </x:c>
      <x:c r="I2770" s="8" t="n">
        <x:f>100*'Weights and method'!$B$11*MAX(0,MIN(1,(LN(1+'Original 8 pillars'!I2770)-'Weights and method'!$C$11)/('Weights and method'!$D$11-'Weights and method'!$C$11)))</x:f>
        <x:v>5.750475632234959</x:v>
      </x:c>
      <x:c r="J2770" s="8" t="n">
        <x:f>100*'Weights and method'!$B$12*MAX(0,MIN(1,(LN(1+'Original 8 pillars'!J2770)-'Weights and method'!$C$12)/('Weights and method'!$D$12-'Weights and method'!$C$12)))</x:f>
        <x:v>0</x:v>
      </x:c>
      <x:c r="K2770" s="8" t="n">
        <x:f>SUM(C2770:J2770)</x:f>
        <x:v>36.55689766216274</x:v>
      </x:c>
    </x:row>
    <x:row r="2771">
      <x:c r="A2771" s="2" t="str">
        <x:f>'Original 8 pillars'!A2771</x:f>
        <x:v>Gabon</x:v>
      </x:c>
      <x:c r="B2771" s="2" t="str">
        <x:f>'Original 8 pillars'!B2771</x:f>
        <x:v>2022-03</x:v>
      </x:c>
      <x:c r="C2771" s="8" t="n">
        <x:f>100*'Weights and method'!$B$5*MAX(0,MIN(1,(LN(1+'Original 8 pillars'!C2771)-'Weights and method'!$C$5)/('Weights and method'!$D$5-'Weights and method'!$C$5)))</x:f>
        <x:v>6.478402980070278</x:v>
      </x:c>
      <x:c r="D2771" s="8" t="n">
        <x:f>100*'Weights and method'!$B$6*MAX(0,MIN(1,(LN(1+'Original 8 pillars'!D2771)-'Weights and method'!$C$6)/('Weights and method'!$D$6-'Weights and method'!$C$6)))</x:f>
        <x:v>1.8276764231735276</x:v>
      </x:c>
      <x:c r="E2771" s="8" t="n">
        <x:f>100*'Weights and method'!$B$7*MAX(0,MIN(1,(LN(1+'Original 8 pillars'!E2771)-'Weights and method'!$C$7)/('Weights and method'!$D$7-'Weights and method'!$C$7)))</x:f>
        <x:v>8.98963812319445</x:v>
      </x:c>
      <x:c r="F2771" s="8" t="n">
        <x:f>100*'Weights and method'!$B$8*MAX(0,MIN(1,(LN(1+'Original 8 pillars'!F2771)-'Weights and method'!$C$8)/('Weights and method'!$D$8-'Weights and method'!$C$8)))</x:f>
        <x:v>7.51910955637773</x:v>
      </x:c>
      <x:c r="G2771" s="8" t="n">
        <x:f>100*'Weights and method'!$B$9*MAX(0,MIN(1,(LN(1+'Original 8 pillars'!G2771)-'Weights and method'!$C$9)/('Weights and method'!$D$9-'Weights and method'!$C$9)))</x:f>
        <x:v>4.408703217628809</x:v>
      </x:c>
      <x:c r="H2771" s="8" t="n">
        <x:f>100*'Weights and method'!$B$10*MAX(0,MIN(1,(LN(1+'Original 8 pillars'!H2771)-'Weights and method'!$C$10)/('Weights and method'!$D$10-'Weights and method'!$C$10)))</x:f>
        <x:v>0</x:v>
      </x:c>
      <x:c r="I2771" s="8" t="n">
        <x:f>100*'Weights and method'!$B$11*MAX(0,MIN(1,(LN(1+'Original 8 pillars'!I2771)-'Weights and method'!$C$11)/('Weights and method'!$D$11-'Weights and method'!$C$11)))</x:f>
        <x:v>4.169892797879244</x:v>
      </x:c>
      <x:c r="J2771" s="8" t="n">
        <x:f>100*'Weights and method'!$B$12*MAX(0,MIN(1,(LN(1+'Original 8 pillars'!J2771)-'Weights and method'!$C$12)/('Weights and method'!$D$12-'Weights and method'!$C$12)))</x:f>
        <x:v>0</x:v>
      </x:c>
      <x:c r="K2771" s="8" t="n">
        <x:f>SUM(C2771:J2771)</x:f>
        <x:v>33.39342309832404</x:v>
      </x:c>
    </x:row>
    <x:row r="2772">
      <x:c r="A2772" s="2" t="str">
        <x:f>'Original 8 pillars'!A2772</x:f>
        <x:v>Gabon</x:v>
      </x:c>
      <x:c r="B2772" s="2" t="str">
        <x:f>'Original 8 pillars'!B2772</x:f>
        <x:v>2022-04</x:v>
      </x:c>
      <x:c r="C2772" s="8" t="n">
        <x:f>100*'Weights and method'!$B$5*MAX(0,MIN(1,(LN(1+'Original 8 pillars'!C2772)-'Weights and method'!$C$5)/('Weights and method'!$D$5-'Weights and method'!$C$5)))</x:f>
        <x:v>6.703053298453391</x:v>
      </x:c>
      <x:c r="D2772" s="8" t="n">
        <x:f>100*'Weights and method'!$B$6*MAX(0,MIN(1,(LN(1+'Original 8 pillars'!D2772)-'Weights and method'!$C$6)/('Weights and method'!$D$6-'Weights and method'!$C$6)))</x:f>
        <x:v>0.71456277929995</x:v>
      </x:c>
      <x:c r="E2772" s="8" t="n">
        <x:f>100*'Weights and method'!$B$7*MAX(0,MIN(1,(LN(1+'Original 8 pillars'!E2772)-'Weights and method'!$C$7)/('Weights and method'!$D$7-'Weights and method'!$C$7)))</x:f>
        <x:v>9.02615532826323</x:v>
      </x:c>
      <x:c r="F2772" s="8" t="n">
        <x:f>100*'Weights and method'!$B$8*MAX(0,MIN(1,(LN(1+'Original 8 pillars'!F2772)-'Weights and method'!$C$8)/('Weights and method'!$D$8-'Weights and method'!$C$8)))</x:f>
        <x:v>7.621243425983034</x:v>
      </x:c>
      <x:c r="G2772" s="8" t="n">
        <x:f>100*'Weights and method'!$B$9*MAX(0,MIN(1,(LN(1+'Original 8 pillars'!G2772)-'Weights and method'!$C$9)/('Weights and method'!$D$9-'Weights and method'!$C$9)))</x:f>
        <x:v>4.856768911472448</x:v>
      </x:c>
      <x:c r="H2772" s="8" t="n">
        <x:f>100*'Weights and method'!$B$10*MAX(0,MIN(1,(LN(1+'Original 8 pillars'!H2772)-'Weights and method'!$C$10)/('Weights and method'!$D$10-'Weights and method'!$C$10)))</x:f>
        <x:v>0</x:v>
      </x:c>
      <x:c r="I2772" s="8" t="n">
        <x:f>100*'Weights and method'!$B$11*MAX(0,MIN(1,(LN(1+'Original 8 pillars'!I2772)-'Weights and method'!$C$11)/('Weights and method'!$D$11-'Weights and method'!$C$11)))</x:f>
        <x:v>5.180671639497043</x:v>
      </x:c>
      <x:c r="J2772" s="8" t="n">
        <x:f>100*'Weights and method'!$B$12*MAX(0,MIN(1,(LN(1+'Original 8 pillars'!J2772)-'Weights and method'!$C$12)/('Weights and method'!$D$12-'Weights and method'!$C$12)))</x:f>
        <x:v>0</x:v>
      </x:c>
      <x:c r="K2772" s="8" t="n">
        <x:f>SUM(C2772:J2772)</x:f>
        <x:v>34.1024553829691</x:v>
      </x:c>
    </x:row>
    <x:row r="2773">
      <x:c r="A2773" s="2" t="str">
        <x:f>'Original 8 pillars'!A2773</x:f>
        <x:v>Gabon</x:v>
      </x:c>
      <x:c r="B2773" s="2" t="str">
        <x:f>'Original 8 pillars'!B2773</x:f>
        <x:v>2022-05</x:v>
      </x:c>
      <x:c r="C2773" s="8" t="n">
        <x:f>100*'Weights and method'!$B$5*MAX(0,MIN(1,(LN(1+'Original 8 pillars'!C2773)-'Weights and method'!$C$5)/('Weights and method'!$D$5-'Weights and method'!$C$5)))</x:f>
        <x:v>7.783065340388698</x:v>
      </x:c>
      <x:c r="D2773" s="8" t="n">
        <x:f>100*'Weights and method'!$B$6*MAX(0,MIN(1,(LN(1+'Original 8 pillars'!D2773)-'Weights and method'!$C$6)/('Weights and method'!$D$6-'Weights and method'!$C$6)))</x:f>
        <x:v>1.2618902451439253</x:v>
      </x:c>
      <x:c r="E2773" s="8" t="n">
        <x:f>100*'Weights and method'!$B$7*MAX(0,MIN(1,(LN(1+'Original 8 pillars'!E2773)-'Weights and method'!$C$7)/('Weights and method'!$D$7-'Weights and method'!$C$7)))</x:f>
        <x:v>9.408447700252177</x:v>
      </x:c>
      <x:c r="F2773" s="8" t="n">
        <x:f>100*'Weights and method'!$B$8*MAX(0,MIN(1,(LN(1+'Original 8 pillars'!F2773)-'Weights and method'!$C$8)/('Weights and method'!$D$8-'Weights and method'!$C$8)))</x:f>
        <x:v>8.546809696020999</x:v>
      </x:c>
      <x:c r="G2773" s="8" t="n">
        <x:f>100*'Weights and method'!$B$9*MAX(0,MIN(1,(LN(1+'Original 8 pillars'!G2773)-'Weights and method'!$C$9)/('Weights and method'!$D$9-'Weights and method'!$C$9)))</x:f>
        <x:v>4.537709190311646</x:v>
      </x:c>
      <x:c r="H2773" s="8" t="n">
        <x:f>100*'Weights and method'!$B$10*MAX(0,MIN(1,(LN(1+'Original 8 pillars'!H2773)-'Weights and method'!$C$10)/('Weights and method'!$D$10-'Weights and method'!$C$10)))</x:f>
        <x:v>0</x:v>
      </x:c>
      <x:c r="I2773" s="8" t="n">
        <x:f>100*'Weights and method'!$B$11*MAX(0,MIN(1,(LN(1+'Original 8 pillars'!I2773)-'Weights and method'!$C$11)/('Weights and method'!$D$11-'Weights and method'!$C$11)))</x:f>
        <x:v>5.425029906590216</x:v>
      </x:c>
      <x:c r="J2773" s="8" t="n">
        <x:f>100*'Weights and method'!$B$12*MAX(0,MIN(1,(LN(1+'Original 8 pillars'!J2773)-'Weights and method'!$C$12)/('Weights and method'!$D$12-'Weights and method'!$C$12)))</x:f>
        <x:v>0.3623630237974786</x:v>
      </x:c>
      <x:c r="K2773" s="8" t="n">
        <x:f>SUM(C2773:J2773)</x:f>
        <x:v>37.325315102505144</x:v>
      </x:c>
    </x:row>
    <x:row r="2774">
      <x:c r="A2774" s="2" t="str">
        <x:f>'Original 8 pillars'!A2774</x:f>
        <x:v>Gabon</x:v>
      </x:c>
      <x:c r="B2774" s="2" t="str">
        <x:f>'Original 8 pillars'!B2774</x:f>
        <x:v>2022-06</x:v>
      </x:c>
      <x:c r="C2774" s="8" t="n">
        <x:f>100*'Weights and method'!$B$5*MAX(0,MIN(1,(LN(1+'Original 8 pillars'!C2774)-'Weights and method'!$C$5)/('Weights and method'!$D$5-'Weights and method'!$C$5)))</x:f>
        <x:v>6.951418604017021</x:v>
      </x:c>
      <x:c r="D2774" s="8" t="n">
        <x:f>100*'Weights and method'!$B$6*MAX(0,MIN(1,(LN(1+'Original 8 pillars'!D2774)-'Weights and method'!$C$6)/('Weights and method'!$D$6-'Weights and method'!$C$6)))</x:f>
        <x:v>2.441822989742876</x:v>
      </x:c>
      <x:c r="E2774" s="8" t="n">
        <x:f>100*'Weights and method'!$B$7*MAX(0,MIN(1,(LN(1+'Original 8 pillars'!E2774)-'Weights and method'!$C$7)/('Weights and method'!$D$7-'Weights and method'!$C$7)))</x:f>
        <x:v>10.134919478428936</x:v>
      </x:c>
      <x:c r="F2774" s="8" t="n">
        <x:f>100*'Weights and method'!$B$8*MAX(0,MIN(1,(LN(1+'Original 8 pillars'!F2774)-'Weights and method'!$C$8)/('Weights and method'!$D$8-'Weights and method'!$C$8)))</x:f>
        <x:v>8.056004031424447</x:v>
      </x:c>
      <x:c r="G2774" s="8" t="n">
        <x:f>100*'Weights and method'!$B$9*MAX(0,MIN(1,(LN(1+'Original 8 pillars'!G2774)-'Weights and method'!$C$9)/('Weights and method'!$D$9-'Weights and method'!$C$9)))</x:f>
        <x:v>5.402278269898658</x:v>
      </x:c>
      <x:c r="H2774" s="8" t="n">
        <x:f>100*'Weights and method'!$B$10*MAX(0,MIN(1,(LN(1+'Original 8 pillars'!H2774)-'Weights and method'!$C$10)/('Weights and method'!$D$10-'Weights and method'!$C$10)))</x:f>
        <x:v>0</x:v>
      </x:c>
      <x:c r="I2774" s="8" t="n">
        <x:f>100*'Weights and method'!$B$11*MAX(0,MIN(1,(LN(1+'Original 8 pillars'!I2774)-'Weights and method'!$C$11)/('Weights and method'!$D$11-'Weights and method'!$C$11)))</x:f>
        <x:v>6.063783508188518</x:v>
      </x:c>
      <x:c r="J2774" s="8" t="n">
        <x:f>100*'Weights and method'!$B$12*MAX(0,MIN(1,(LN(1+'Original 8 pillars'!J2774)-'Weights and method'!$C$12)/('Weights and method'!$D$12-'Weights and method'!$C$12)))</x:f>
        <x:v>0</x:v>
      </x:c>
      <x:c r="K2774" s="8" t="n">
        <x:f>SUM(C2774:J2774)</x:f>
        <x:v>39.05022688170045</x:v>
      </x:c>
    </x:row>
    <x:row r="2775">
      <x:c r="A2775" s="2" t="str">
        <x:f>'Original 8 pillars'!A2775</x:f>
        <x:v>Gabon</x:v>
      </x:c>
      <x:c r="B2775" s="2" t="str">
        <x:f>'Original 8 pillars'!B2775</x:f>
        <x:v>2022-07</x:v>
      </x:c>
      <x:c r="C2775" s="8" t="n">
        <x:f>100*'Weights and method'!$B$5*MAX(0,MIN(1,(LN(1+'Original 8 pillars'!C2775)-'Weights and method'!$C$5)/('Weights and method'!$D$5-'Weights and method'!$C$5)))</x:f>
        <x:v>8.078527184508243</x:v>
      </x:c>
      <x:c r="D2775" s="8" t="n">
        <x:f>100*'Weights and method'!$B$6*MAX(0,MIN(1,(LN(1+'Original 8 pillars'!D2775)-'Weights and method'!$C$6)/('Weights and method'!$D$6-'Weights and method'!$C$6)))</x:f>
        <x:v>2.933189418368803</x:v>
      </x:c>
      <x:c r="E2775" s="8" t="n">
        <x:f>100*'Weights and method'!$B$7*MAX(0,MIN(1,(LN(1+'Original 8 pillars'!E2775)-'Weights and method'!$C$7)/('Weights and method'!$D$7-'Weights and method'!$C$7)))</x:f>
        <x:v>9.84469017762957</x:v>
      </x:c>
      <x:c r="F2775" s="8" t="n">
        <x:f>100*'Weights and method'!$B$8*MAX(0,MIN(1,(LN(1+'Original 8 pillars'!F2775)-'Weights and method'!$C$8)/('Weights and method'!$D$8-'Weights and method'!$C$8)))</x:f>
        <x:v>8.695275929982516</x:v>
      </x:c>
      <x:c r="G2775" s="8" t="n">
        <x:f>100*'Weights and method'!$B$9*MAX(0,MIN(1,(LN(1+'Original 8 pillars'!G2775)-'Weights and method'!$C$9)/('Weights and method'!$D$9-'Weights and method'!$C$9)))</x:f>
        <x:v>5.01877698846232</x:v>
      </x:c>
      <x:c r="H2775" s="8" t="n">
        <x:f>100*'Weights and method'!$B$10*MAX(0,MIN(1,(LN(1+'Original 8 pillars'!H2775)-'Weights and method'!$C$10)/('Weights and method'!$D$10-'Weights and method'!$C$10)))</x:f>
        <x:v>0</x:v>
      </x:c>
      <x:c r="I2775" s="8" t="n">
        <x:f>100*'Weights and method'!$B$11*MAX(0,MIN(1,(LN(1+'Original 8 pillars'!I2775)-'Weights and method'!$C$11)/('Weights and method'!$D$11-'Weights and method'!$C$11)))</x:f>
        <x:v>4.6293876895171815</x:v>
      </x:c>
      <x:c r="J2775" s="8" t="n">
        <x:f>100*'Weights and method'!$B$12*MAX(0,MIN(1,(LN(1+'Original 8 pillars'!J2775)-'Weights and method'!$C$12)/('Weights and method'!$D$12-'Weights and method'!$C$12)))</x:f>
        <x:v>0.5888706695758718</x:v>
      </x:c>
      <x:c r="K2775" s="8" t="n">
        <x:f>SUM(C2775:J2775)</x:f>
        <x:v>39.7887180580445</x:v>
      </x:c>
    </x:row>
    <x:row r="2776">
      <x:c r="A2776" s="2" t="str">
        <x:f>'Original 8 pillars'!A2776</x:f>
        <x:v>Gabon</x:v>
      </x:c>
      <x:c r="B2776" s="2" t="str">
        <x:f>'Original 8 pillars'!B2776</x:f>
        <x:v>2022-08</x:v>
      </x:c>
      <x:c r="C2776" s="8" t="n">
        <x:f>100*'Weights and method'!$B$5*MAX(0,MIN(1,(LN(1+'Original 8 pillars'!C2776)-'Weights and method'!$C$5)/('Weights and method'!$D$5-'Weights and method'!$C$5)))</x:f>
        <x:v>8.490552657792449</x:v>
      </x:c>
      <x:c r="D2776" s="8" t="n">
        <x:f>100*'Weights and method'!$B$6*MAX(0,MIN(1,(LN(1+'Original 8 pillars'!D2776)-'Weights and method'!$C$6)/('Weights and method'!$D$6-'Weights and method'!$C$6)))</x:f>
        <x:v>1.6502291954817838</x:v>
      </x:c>
      <x:c r="E2776" s="8" t="n">
        <x:f>100*'Weights and method'!$B$7*MAX(0,MIN(1,(LN(1+'Original 8 pillars'!E2776)-'Weights and method'!$C$7)/('Weights and method'!$D$7-'Weights and method'!$C$7)))</x:f>
        <x:v>9.21599748276685</x:v>
      </x:c>
      <x:c r="F2776" s="8" t="n">
        <x:f>100*'Weights and method'!$B$8*MAX(0,MIN(1,(LN(1+'Original 8 pillars'!F2776)-'Weights and method'!$C$8)/('Weights and method'!$D$8-'Weights and method'!$C$8)))</x:f>
        <x:v>7.741252897327656</x:v>
      </x:c>
      <x:c r="G2776" s="8" t="n">
        <x:f>100*'Weights and method'!$B$9*MAX(0,MIN(1,(LN(1+'Original 8 pillars'!G2776)-'Weights and method'!$C$9)/('Weights and method'!$D$9-'Weights and method'!$C$9)))</x:f>
        <x:v>5.048956296670926</x:v>
      </x:c>
      <x:c r="H2776" s="8" t="n">
        <x:f>100*'Weights and method'!$B$10*MAX(0,MIN(1,(LN(1+'Original 8 pillars'!H2776)-'Weights and method'!$C$10)/('Weights and method'!$D$10-'Weights and method'!$C$10)))</x:f>
        <x:v>0</x:v>
      </x:c>
      <x:c r="I2776" s="8" t="n">
        <x:f>100*'Weights and method'!$B$11*MAX(0,MIN(1,(LN(1+'Original 8 pillars'!I2776)-'Weights and method'!$C$11)/('Weights and method'!$D$11-'Weights and method'!$C$11)))</x:f>
        <x:v>6.089834728637406</x:v>
      </x:c>
      <x:c r="J2776" s="8" t="n">
        <x:f>100*'Weights and method'!$B$12*MAX(0,MIN(1,(LN(1+'Original 8 pillars'!J2776)-'Weights and method'!$C$12)/('Weights and method'!$D$12-'Weights and method'!$C$12)))</x:f>
        <x:v>0</x:v>
      </x:c>
      <x:c r="K2776" s="8" t="n">
        <x:f>SUM(C2776:J2776)</x:f>
        <x:v>38.23682325867707</x:v>
      </x:c>
    </x:row>
    <x:row r="2777">
      <x:c r="A2777" s="2" t="str">
        <x:f>'Original 8 pillars'!A2777</x:f>
        <x:v>Gabon</x:v>
      </x:c>
      <x:c r="B2777" s="2" t="str">
        <x:f>'Original 8 pillars'!B2777</x:f>
        <x:v>2022-09</x:v>
      </x:c>
      <x:c r="C2777" s="8" t="n">
        <x:f>100*'Weights and method'!$B$5*MAX(0,MIN(1,(LN(1+'Original 8 pillars'!C2777)-'Weights and method'!$C$5)/('Weights and method'!$D$5-'Weights and method'!$C$5)))</x:f>
        <x:v>7.444284579255368</x:v>
      </x:c>
      <x:c r="D2777" s="8" t="n">
        <x:f>100*'Weights and method'!$B$6*MAX(0,MIN(1,(LN(1+'Original 8 pillars'!D2777)-'Weights and method'!$C$6)/('Weights and method'!$D$6-'Weights and method'!$C$6)))</x:f>
        <x:v>0</x:v>
      </x:c>
      <x:c r="E2777" s="8" t="n">
        <x:f>100*'Weights and method'!$B$7*MAX(0,MIN(1,(LN(1+'Original 8 pillars'!E2777)-'Weights and method'!$C$7)/('Weights and method'!$D$7-'Weights and method'!$C$7)))</x:f>
        <x:v>8.604521159446337</x:v>
      </x:c>
      <x:c r="F2777" s="8" t="n">
        <x:f>100*'Weights and method'!$B$8*MAX(0,MIN(1,(LN(1+'Original 8 pillars'!F2777)-'Weights and method'!$C$8)/('Weights and method'!$D$8-'Weights and method'!$C$8)))</x:f>
        <x:v>7.603253562360942</x:v>
      </x:c>
      <x:c r="G2777" s="8" t="n">
        <x:f>100*'Weights and method'!$B$9*MAX(0,MIN(1,(LN(1+'Original 8 pillars'!G2777)-'Weights and method'!$C$9)/('Weights and method'!$D$9-'Weights and method'!$C$9)))</x:f>
        <x:v>5.192957062022066</x:v>
      </x:c>
      <x:c r="H2777" s="8" t="n">
        <x:f>100*'Weights and method'!$B$10*MAX(0,MIN(1,(LN(1+'Original 8 pillars'!H2777)-'Weights and method'!$C$10)/('Weights and method'!$D$10-'Weights and method'!$C$10)))</x:f>
        <x:v>0</x:v>
      </x:c>
      <x:c r="I2777" s="8" t="n">
        <x:f>100*'Weights and method'!$B$11*MAX(0,MIN(1,(LN(1+'Original 8 pillars'!I2777)-'Weights and method'!$C$11)/('Weights and method'!$D$11-'Weights and method'!$C$11)))</x:f>
        <x:v>5.646754519484168</x:v>
      </x:c>
      <x:c r="J2777" s="8" t="n">
        <x:f>100*'Weights and method'!$B$12*MAX(0,MIN(1,(LN(1+'Original 8 pillars'!J2777)-'Weights and method'!$C$12)/('Weights and method'!$D$12-'Weights and method'!$C$12)))</x:f>
        <x:v>0</x:v>
      </x:c>
      <x:c r="K2777" s="8" t="n">
        <x:f>SUM(C2777:J2777)</x:f>
        <x:v>34.491770882568886</x:v>
      </x:c>
    </x:row>
    <x:row r="2778">
      <x:c r="A2778" s="2" t="str">
        <x:f>'Original 8 pillars'!A2778</x:f>
        <x:v>Gabon</x:v>
      </x:c>
      <x:c r="B2778" s="2" t="str">
        <x:f>'Original 8 pillars'!B2778</x:f>
        <x:v>2022-10</x:v>
      </x:c>
      <x:c r="C2778" s="8" t="n">
        <x:f>100*'Weights and method'!$B$5*MAX(0,MIN(1,(LN(1+'Original 8 pillars'!C2778)-'Weights and method'!$C$5)/('Weights and method'!$D$5-'Weights and method'!$C$5)))</x:f>
        <x:v>6.504483088378614</x:v>
      </x:c>
      <x:c r="D2778" s="8" t="n">
        <x:f>100*'Weights and method'!$B$6*MAX(0,MIN(1,(LN(1+'Original 8 pillars'!D2778)-'Weights and method'!$C$6)/('Weights and method'!$D$6-'Weights and method'!$C$6)))</x:f>
        <x:v>2.20417359671551</x:v>
      </x:c>
      <x:c r="E2778" s="8" t="n">
        <x:f>100*'Weights and method'!$B$7*MAX(0,MIN(1,(LN(1+'Original 8 pillars'!E2778)-'Weights and method'!$C$7)/('Weights and method'!$D$7-'Weights and method'!$C$7)))</x:f>
        <x:v>9.692088584612845</x:v>
      </x:c>
      <x:c r="F2778" s="8" t="n">
        <x:f>100*'Weights and method'!$B$8*MAX(0,MIN(1,(LN(1+'Original 8 pillars'!F2778)-'Weights and method'!$C$8)/('Weights and method'!$D$8-'Weights and method'!$C$8)))</x:f>
        <x:v>7.992317619598536</x:v>
      </x:c>
      <x:c r="G2778" s="8" t="n">
        <x:f>100*'Weights and method'!$B$9*MAX(0,MIN(1,(LN(1+'Original 8 pillars'!G2778)-'Weights and method'!$C$9)/('Weights and method'!$D$9-'Weights and method'!$C$9)))</x:f>
        <x:v>4.916160706527924</x:v>
      </x:c>
      <x:c r="H2778" s="8" t="n">
        <x:f>100*'Weights and method'!$B$10*MAX(0,MIN(1,(LN(1+'Original 8 pillars'!H2778)-'Weights and method'!$C$10)/('Weights and method'!$D$10-'Weights and method'!$C$10)))</x:f>
        <x:v>0</x:v>
      </x:c>
      <x:c r="I2778" s="8" t="n">
        <x:f>100*'Weights and method'!$B$11*MAX(0,MIN(1,(LN(1+'Original 8 pillars'!I2778)-'Weights and method'!$C$11)/('Weights and method'!$D$11-'Weights and method'!$C$11)))</x:f>
        <x:v>5.849289739440705</x:v>
      </x:c>
      <x:c r="J2778" s="8" t="n">
        <x:f>100*'Weights and method'!$B$12*MAX(0,MIN(1,(LN(1+'Original 8 pillars'!J2778)-'Weights and method'!$C$12)/('Weights and method'!$D$12-'Weights and method'!$C$12)))</x:f>
        <x:v>0.9167335010517416</x:v>
      </x:c>
      <x:c r="K2778" s="8" t="n">
        <x:f>SUM(C2778:J2778)</x:f>
        <x:v>38.07524683632588</x:v>
      </x:c>
    </x:row>
    <x:row r="2779">
      <x:c r="A2779" s="2" t="str">
        <x:f>'Original 8 pillars'!A2779</x:f>
        <x:v>Gabon</x:v>
      </x:c>
      <x:c r="B2779" s="2" t="str">
        <x:f>'Original 8 pillars'!B2779</x:f>
        <x:v>2022-11</x:v>
      </x:c>
      <x:c r="C2779" s="8" t="n">
        <x:f>100*'Weights and method'!$B$5*MAX(0,MIN(1,(LN(1+'Original 8 pillars'!C2779)-'Weights and method'!$C$5)/('Weights and method'!$D$5-'Weights and method'!$C$5)))</x:f>
        <x:v>6.899969214576194</x:v>
      </x:c>
      <x:c r="D2779" s="8" t="n">
        <x:f>100*'Weights and method'!$B$6*MAX(0,MIN(1,(LN(1+'Original 8 pillars'!D2779)-'Weights and method'!$C$6)/('Weights and method'!$D$6-'Weights and method'!$C$6)))</x:f>
        <x:v>1.5706215626444153</x:v>
      </x:c>
      <x:c r="E2779" s="8" t="n">
        <x:f>100*'Weights and method'!$B$7*MAX(0,MIN(1,(LN(1+'Original 8 pillars'!E2779)-'Weights and method'!$C$7)/('Weights and method'!$D$7-'Weights and method'!$C$7)))</x:f>
        <x:v>8.592409869244786</x:v>
      </x:c>
      <x:c r="F2779" s="8" t="n">
        <x:f>100*'Weights and method'!$B$8*MAX(0,MIN(1,(LN(1+'Original 8 pillars'!F2779)-'Weights and method'!$C$8)/('Weights and method'!$D$8-'Weights and method'!$C$8)))</x:f>
        <x:v>8.224091054016554</x:v>
      </x:c>
      <x:c r="G2779" s="8" t="n">
        <x:f>100*'Weights and method'!$B$9*MAX(0,MIN(1,(LN(1+'Original 8 pillars'!G2779)-'Weights and method'!$C$9)/('Weights and method'!$D$9-'Weights and method'!$C$9)))</x:f>
        <x:v>4.556230951944779</x:v>
      </x:c>
      <x:c r="H2779" s="8" t="n">
        <x:f>100*'Weights and method'!$B$10*MAX(0,MIN(1,(LN(1+'Original 8 pillars'!H2779)-'Weights and method'!$C$10)/('Weights and method'!$D$10-'Weights and method'!$C$10)))</x:f>
        <x:v>0</x:v>
      </x:c>
      <x:c r="I2779" s="8" t="n">
        <x:f>100*'Weights and method'!$B$11*MAX(0,MIN(1,(LN(1+'Original 8 pillars'!I2779)-'Weights and method'!$C$11)/('Weights and method'!$D$11-'Weights and method'!$C$11)))</x:f>
        <x:v>5.23336266800468</x:v>
      </x:c>
      <x:c r="J2779" s="8" t="n">
        <x:f>100*'Weights and method'!$B$12*MAX(0,MIN(1,(LN(1+'Original 8 pillars'!J2779)-'Weights and method'!$C$12)/('Weights and method'!$D$12-'Weights and method'!$C$12)))</x:f>
        <x:v>0</x:v>
      </x:c>
      <x:c r="K2779" s="8" t="n">
        <x:f>SUM(C2779:J2779)</x:f>
        <x:v>35.07668532043141</x:v>
      </x:c>
    </x:row>
    <x:row r="2780">
      <x:c r="A2780" s="2" t="str">
        <x:f>'Original 8 pillars'!A2780</x:f>
        <x:v>Gabon</x:v>
      </x:c>
      <x:c r="B2780" s="2" t="str">
        <x:f>'Original 8 pillars'!B2780</x:f>
        <x:v>2022-12</x:v>
      </x:c>
      <x:c r="C2780" s="8" t="n">
        <x:f>100*'Weights and method'!$B$5*MAX(0,MIN(1,(LN(1+'Original 8 pillars'!C2780)-'Weights and method'!$C$5)/('Weights and method'!$D$5-'Weights and method'!$C$5)))</x:f>
        <x:v>7.059668919417473</x:v>
      </x:c>
      <x:c r="D2780" s="8" t="n">
        <x:f>100*'Weights and method'!$B$6*MAX(0,MIN(1,(LN(1+'Original 8 pillars'!D2780)-'Weights and method'!$C$6)/('Weights and method'!$D$6-'Weights and method'!$C$6)))</x:f>
        <x:v>1.1881054906409316</x:v>
      </x:c>
      <x:c r="E2780" s="8" t="n">
        <x:f>100*'Weights and method'!$B$7*MAX(0,MIN(1,(LN(1+'Original 8 pillars'!E2780)-'Weights and method'!$C$7)/('Weights and method'!$D$7-'Weights and method'!$C$7)))</x:f>
        <x:v>9.378584686274056</x:v>
      </x:c>
      <x:c r="F2780" s="8" t="n">
        <x:f>100*'Weights and method'!$B$8*MAX(0,MIN(1,(LN(1+'Original 8 pillars'!F2780)-'Weights and method'!$C$8)/('Weights and method'!$D$8-'Weights and method'!$C$8)))</x:f>
        <x:v>8.991783030143893</x:v>
      </x:c>
      <x:c r="G2780" s="8" t="n">
        <x:f>100*'Weights and method'!$B$9*MAX(0,MIN(1,(LN(1+'Original 8 pillars'!G2780)-'Weights and method'!$C$9)/('Weights and method'!$D$9-'Weights and method'!$C$9)))</x:f>
        <x:v>4.38622594588933</x:v>
      </x:c>
      <x:c r="H2780" s="8" t="n">
        <x:f>100*'Weights and method'!$B$10*MAX(0,MIN(1,(LN(1+'Original 8 pillars'!H2780)-'Weights and method'!$C$10)/('Weights and method'!$D$10-'Weights and method'!$C$10)))</x:f>
        <x:v>0</x:v>
      </x:c>
      <x:c r="I2780" s="8" t="n">
        <x:f>100*'Weights and method'!$B$11*MAX(0,MIN(1,(LN(1+'Original 8 pillars'!I2780)-'Weights and method'!$C$11)/('Weights and method'!$D$11-'Weights and method'!$C$11)))</x:f>
        <x:v>4.823960174527497</x:v>
      </x:c>
      <x:c r="J2780" s="8" t="n">
        <x:f>100*'Weights and method'!$B$12*MAX(0,MIN(1,(LN(1+'Original 8 pillars'!J2780)-'Weights and method'!$C$12)/('Weights and method'!$D$12-'Weights and method'!$C$12)))</x:f>
        <x:v>0</x:v>
      </x:c>
      <x:c r="K2780" s="8" t="n">
        <x:f>SUM(C2780:J2780)</x:f>
        <x:v>35.82832824689318</x:v>
      </x:c>
    </x:row>
    <x:row r="2781">
      <x:c r="A2781" s="2" t="str">
        <x:f>'Original 8 pillars'!A2781</x:f>
        <x:v>Gabon</x:v>
      </x:c>
      <x:c r="B2781" s="2" t="str">
        <x:f>'Original 8 pillars'!B2781</x:f>
        <x:v>2023-01</x:v>
      </x:c>
      <x:c r="C2781" s="8" t="n">
        <x:f>100*'Weights and method'!$B$5*MAX(0,MIN(1,(LN(1+'Original 8 pillars'!C2781)-'Weights and method'!$C$5)/('Weights and method'!$D$5-'Weights and method'!$C$5)))</x:f>
        <x:v>7.1747790059331304</x:v>
      </x:c>
      <x:c r="D2781" s="8" t="n">
        <x:f>100*'Weights and method'!$B$6*MAX(0,MIN(1,(LN(1+'Original 8 pillars'!D2781)-'Weights and method'!$C$6)/('Weights and method'!$D$6-'Weights and method'!$C$6)))</x:f>
        <x:v>0.2622047605942198</x:v>
      </x:c>
      <x:c r="E2781" s="8" t="n">
        <x:f>100*'Weights and method'!$B$7*MAX(0,MIN(1,(LN(1+'Original 8 pillars'!E2781)-'Weights and method'!$C$7)/('Weights and method'!$D$7-'Weights and method'!$C$7)))</x:f>
        <x:v>8.429891510166078</x:v>
      </x:c>
      <x:c r="F2781" s="8" t="n">
        <x:f>100*'Weights and method'!$B$8*MAX(0,MIN(1,(LN(1+'Original 8 pillars'!F2781)-'Weights and method'!$C$8)/('Weights and method'!$D$8-'Weights and method'!$C$8)))</x:f>
        <x:v>8.018157675324394</x:v>
      </x:c>
      <x:c r="G2781" s="8" t="n">
        <x:f>100*'Weights and method'!$B$9*MAX(0,MIN(1,(LN(1+'Original 8 pillars'!G2781)-'Weights and method'!$C$9)/('Weights and method'!$D$9-'Weights and method'!$C$9)))</x:f>
        <x:v>4.448119116104499</x:v>
      </x:c>
      <x:c r="H2781" s="8" t="n">
        <x:f>100*'Weights and method'!$B$10*MAX(0,MIN(1,(LN(1+'Original 8 pillars'!H2781)-'Weights and method'!$C$10)/('Weights and method'!$D$10-'Weights and method'!$C$10)))</x:f>
        <x:v>0</x:v>
      </x:c>
      <x:c r="I2781" s="8" t="n">
        <x:f>100*'Weights and method'!$B$11*MAX(0,MIN(1,(LN(1+'Original 8 pillars'!I2781)-'Weights and method'!$C$11)/('Weights and method'!$D$11-'Weights and method'!$C$11)))</x:f>
        <x:v>5.851520785078027</x:v>
      </x:c>
      <x:c r="J2781" s="8" t="n">
        <x:f>100*'Weights and method'!$B$12*MAX(0,MIN(1,(LN(1+'Original 8 pillars'!J2781)-'Weights and method'!$C$12)/('Weights and method'!$D$12-'Weights and method'!$C$12)))</x:f>
        <x:v>0</x:v>
      </x:c>
      <x:c r="K2781" s="8" t="n">
        <x:f>SUM(C2781:J2781)</x:f>
        <x:v>34.184672853200354</x:v>
      </x:c>
    </x:row>
    <x:row r="2782">
      <x:c r="A2782" s="2" t="str">
        <x:f>'Original 8 pillars'!A2782</x:f>
        <x:v>Gabon</x:v>
      </x:c>
      <x:c r="B2782" s="2" t="str">
        <x:f>'Original 8 pillars'!B2782</x:f>
        <x:v>2023-02</x:v>
      </x:c>
      <x:c r="C2782" s="8" t="n">
        <x:f>100*'Weights and method'!$B$5*MAX(0,MIN(1,(LN(1+'Original 8 pillars'!C2782)-'Weights and method'!$C$5)/('Weights and method'!$D$5-'Weights and method'!$C$5)))</x:f>
        <x:v>6.024878306254129</x:v>
      </x:c>
      <x:c r="D2782" s="8" t="n">
        <x:f>100*'Weights and method'!$B$6*MAX(0,MIN(1,(LN(1+'Original 8 pillars'!D2782)-'Weights and method'!$C$6)/('Weights and method'!$D$6-'Weights and method'!$C$6)))</x:f>
        <x:v>0</x:v>
      </x:c>
      <x:c r="E2782" s="8" t="n">
        <x:f>100*'Weights and method'!$B$7*MAX(0,MIN(1,(LN(1+'Original 8 pillars'!E2782)-'Weights and method'!$C$7)/('Weights and method'!$D$7-'Weights and method'!$C$7)))</x:f>
        <x:v>9.099707542277672</x:v>
      </x:c>
      <x:c r="F2782" s="8" t="n">
        <x:f>100*'Weights and method'!$B$8*MAX(0,MIN(1,(LN(1+'Original 8 pillars'!F2782)-'Weights and method'!$C$8)/('Weights and method'!$D$8-'Weights and method'!$C$8)))</x:f>
        <x:v>8.163393491490744</x:v>
      </x:c>
      <x:c r="G2782" s="8" t="n">
        <x:f>100*'Weights and method'!$B$9*MAX(0,MIN(1,(LN(1+'Original 8 pillars'!G2782)-'Weights and method'!$C$9)/('Weights and method'!$D$9-'Weights and method'!$C$9)))</x:f>
        <x:v>5.296291688659773</x:v>
      </x:c>
      <x:c r="H2782" s="8" t="n">
        <x:f>100*'Weights and method'!$B$10*MAX(0,MIN(1,(LN(1+'Original 8 pillars'!H2782)-'Weights and method'!$C$10)/('Weights and method'!$D$10-'Weights and method'!$C$10)))</x:f>
        <x:v>0</x:v>
      </x:c>
      <x:c r="I2782" s="8" t="n">
        <x:f>100*'Weights and method'!$B$11*MAX(0,MIN(1,(LN(1+'Original 8 pillars'!I2782)-'Weights and method'!$C$11)/('Weights and method'!$D$11-'Weights and method'!$C$11)))</x:f>
        <x:v>5.05301535683863</x:v>
      </x:c>
      <x:c r="J2782" s="8" t="n">
        <x:f>100*'Weights and method'!$B$12*MAX(0,MIN(1,(LN(1+'Original 8 pillars'!J2782)-'Weights and method'!$C$12)/('Weights and method'!$D$12-'Weights and method'!$C$12)))</x:f>
        <x:v>0</x:v>
      </x:c>
      <x:c r="K2782" s="8" t="n">
        <x:f>SUM(C2782:J2782)</x:f>
        <x:v>33.637286385520945</x:v>
      </x:c>
    </x:row>
    <x:row r="2783">
      <x:c r="A2783" s="2" t="str">
        <x:f>'Original 8 pillars'!A2783</x:f>
        <x:v>Gabon</x:v>
      </x:c>
      <x:c r="B2783" s="2" t="str">
        <x:f>'Original 8 pillars'!B2783</x:f>
        <x:v>2023-03</x:v>
      </x:c>
      <x:c r="C2783" s="8" t="n">
        <x:f>100*'Weights and method'!$B$5*MAX(0,MIN(1,(LN(1+'Original 8 pillars'!C2783)-'Weights and method'!$C$5)/('Weights and method'!$D$5-'Weights and method'!$C$5)))</x:f>
        <x:v>6.948634808305023</x:v>
      </x:c>
      <x:c r="D2783" s="8" t="n">
        <x:f>100*'Weights and method'!$B$6*MAX(0,MIN(1,(LN(1+'Original 8 pillars'!D2783)-'Weights and method'!$C$6)/('Weights and method'!$D$6-'Weights and method'!$C$6)))</x:f>
        <x:v>0.9269052011400033</x:v>
      </x:c>
      <x:c r="E2783" s="8" t="n">
        <x:f>100*'Weights and method'!$B$7*MAX(0,MIN(1,(LN(1+'Original 8 pillars'!E2783)-'Weights and method'!$C$7)/('Weights and method'!$D$7-'Weights and method'!$C$7)))</x:f>
        <x:v>9.13496935572783</x:v>
      </x:c>
      <x:c r="F2783" s="8" t="n">
        <x:f>100*'Weights and method'!$B$8*MAX(0,MIN(1,(LN(1+'Original 8 pillars'!F2783)-'Weights and method'!$C$8)/('Weights and method'!$D$8-'Weights and method'!$C$8)))</x:f>
        <x:v>9.24824946670874</x:v>
      </x:c>
      <x:c r="G2783" s="8" t="n">
        <x:f>100*'Weights and method'!$B$9*MAX(0,MIN(1,(LN(1+'Original 8 pillars'!G2783)-'Weights and method'!$C$9)/('Weights and method'!$D$9-'Weights and method'!$C$9)))</x:f>
        <x:v>4.597915413863763</x:v>
      </x:c>
      <x:c r="H2783" s="8" t="n">
        <x:f>100*'Weights and method'!$B$10*MAX(0,MIN(1,(LN(1+'Original 8 pillars'!H2783)-'Weights and method'!$C$10)/('Weights and method'!$D$10-'Weights and method'!$C$10)))</x:f>
        <x:v>0</x:v>
      </x:c>
      <x:c r="I2783" s="8" t="n">
        <x:f>100*'Weights and method'!$B$11*MAX(0,MIN(1,(LN(1+'Original 8 pillars'!I2783)-'Weights and method'!$C$11)/('Weights and method'!$D$11-'Weights and method'!$C$11)))</x:f>
        <x:v>4.892544801231578</x:v>
      </x:c>
      <x:c r="J2783" s="8" t="n">
        <x:f>100*'Weights and method'!$B$12*MAX(0,MIN(1,(LN(1+'Original 8 pillars'!J2783)-'Weights and method'!$C$12)/('Weights and method'!$D$12-'Weights and method'!$C$12)))</x:f>
        <x:v>0</x:v>
      </x:c>
      <x:c r="K2783" s="8" t="n">
        <x:f>SUM(C2783:J2783)</x:f>
        <x:v>35.74921904697693</x:v>
      </x:c>
    </x:row>
    <x:row r="2784">
      <x:c r="A2784" s="2" t="str">
        <x:f>'Original 8 pillars'!A2784</x:f>
        <x:v>Gabon</x:v>
      </x:c>
      <x:c r="B2784" s="2" t="str">
        <x:f>'Original 8 pillars'!B2784</x:f>
        <x:v>2023-04</x:v>
      </x:c>
      <x:c r="C2784" s="8" t="n">
        <x:f>100*'Weights and method'!$B$5*MAX(0,MIN(1,(LN(1+'Original 8 pillars'!C2784)-'Weights and method'!$C$5)/('Weights and method'!$D$5-'Weights and method'!$C$5)))</x:f>
        <x:v>6.998394737249284</x:v>
      </x:c>
      <x:c r="D2784" s="8" t="n">
        <x:f>100*'Weights and method'!$B$6*MAX(0,MIN(1,(LN(1+'Original 8 pillars'!D2784)-'Weights and method'!$C$6)/('Weights and method'!$D$6-'Weights and method'!$C$6)))</x:f>
        <x:v>1.395133761530606</x:v>
      </x:c>
      <x:c r="E2784" s="8" t="n">
        <x:f>100*'Weights and method'!$B$7*MAX(0,MIN(1,(LN(1+'Original 8 pillars'!E2784)-'Weights and method'!$C$7)/('Weights and method'!$D$7-'Weights and method'!$C$7)))</x:f>
        <x:v>8.728653267986116</x:v>
      </x:c>
      <x:c r="F2784" s="8" t="n">
        <x:f>100*'Weights and method'!$B$8*MAX(0,MIN(1,(LN(1+'Original 8 pillars'!F2784)-'Weights and method'!$C$8)/('Weights and method'!$D$8-'Weights and method'!$C$8)))</x:f>
        <x:v>8.317475866486452</x:v>
      </x:c>
      <x:c r="G2784" s="8" t="n">
        <x:f>100*'Weights and method'!$B$9*MAX(0,MIN(1,(LN(1+'Original 8 pillars'!G2784)-'Weights and method'!$C$9)/('Weights and method'!$D$9-'Weights and method'!$C$9)))</x:f>
        <x:v>5.086723597249626</x:v>
      </x:c>
      <x:c r="H2784" s="8" t="n">
        <x:f>100*'Weights and method'!$B$10*MAX(0,MIN(1,(LN(1+'Original 8 pillars'!H2784)-'Weights and method'!$C$10)/('Weights and method'!$D$10-'Weights and method'!$C$10)))</x:f>
        <x:v>0</x:v>
      </x:c>
      <x:c r="I2784" s="8" t="n">
        <x:f>100*'Weights and method'!$B$11*MAX(0,MIN(1,(LN(1+'Original 8 pillars'!I2784)-'Weights and method'!$C$11)/('Weights and method'!$D$11-'Weights and method'!$C$11)))</x:f>
        <x:v>5.091132591051978</x:v>
      </x:c>
      <x:c r="J2784" s="8" t="n">
        <x:f>100*'Weights and method'!$B$12*MAX(0,MIN(1,(LN(1+'Original 8 pillars'!J2784)-'Weights and method'!$C$12)/('Weights and method'!$D$12-'Weights and method'!$C$12)))</x:f>
        <x:v>0</x:v>
      </x:c>
      <x:c r="K2784" s="8" t="n">
        <x:f>SUM(C2784:J2784)</x:f>
        <x:v>35.61751382155406</x:v>
      </x:c>
    </x:row>
    <x:row r="2785">
      <x:c r="A2785" s="2" t="str">
        <x:f>'Original 8 pillars'!A2785</x:f>
        <x:v>Gabon</x:v>
      </x:c>
      <x:c r="B2785" s="2" t="str">
        <x:f>'Original 8 pillars'!B2785</x:f>
        <x:v>2023-05</x:v>
      </x:c>
      <x:c r="C2785" s="8" t="n">
        <x:f>100*'Weights and method'!$B$5*MAX(0,MIN(1,(LN(1+'Original 8 pillars'!C2785)-'Weights and method'!$C$5)/('Weights and method'!$D$5-'Weights and method'!$C$5)))</x:f>
        <x:v>6.352404322229111</x:v>
      </x:c>
      <x:c r="D2785" s="8" t="n">
        <x:f>100*'Weights and method'!$B$6*MAX(0,MIN(1,(LN(1+'Original 8 pillars'!D2785)-'Weights and method'!$C$6)/('Weights and method'!$D$6-'Weights and method'!$C$6)))</x:f>
        <x:v>1.5607471062459257</x:v>
      </x:c>
      <x:c r="E2785" s="8" t="n">
        <x:f>100*'Weights and method'!$B$7*MAX(0,MIN(1,(LN(1+'Original 8 pillars'!E2785)-'Weights and method'!$C$7)/('Weights and method'!$D$7-'Weights and method'!$C$7)))</x:f>
        <x:v>9.262164753856938</x:v>
      </x:c>
      <x:c r="F2785" s="8" t="n">
        <x:f>100*'Weights and method'!$B$8*MAX(0,MIN(1,(LN(1+'Original 8 pillars'!F2785)-'Weights and method'!$C$8)/('Weights and method'!$D$8-'Weights and method'!$C$8)))</x:f>
        <x:v>7.30833795209328</x:v>
      </x:c>
      <x:c r="G2785" s="8" t="n">
        <x:f>100*'Weights and method'!$B$9*MAX(0,MIN(1,(LN(1+'Original 8 pillars'!G2785)-'Weights and method'!$C$9)/('Weights and method'!$D$9-'Weights and method'!$C$9)))</x:f>
        <x:v>5.342972810448643</x:v>
      </x:c>
      <x:c r="H2785" s="8" t="n">
        <x:f>100*'Weights and method'!$B$10*MAX(0,MIN(1,(LN(1+'Original 8 pillars'!H2785)-'Weights and method'!$C$10)/('Weights and method'!$D$10-'Weights and method'!$C$10)))</x:f>
        <x:v>0</x:v>
      </x:c>
      <x:c r="I2785" s="8" t="n">
        <x:f>100*'Weights and method'!$B$11*MAX(0,MIN(1,(LN(1+'Original 8 pillars'!I2785)-'Weights and method'!$C$11)/('Weights and method'!$D$11-'Weights and method'!$C$11)))</x:f>
        <x:v>5.159790545340169</x:v>
      </x:c>
      <x:c r="J2785" s="8" t="n">
        <x:f>100*'Weights and method'!$B$12*MAX(0,MIN(1,(LN(1+'Original 8 pillars'!J2785)-'Weights and method'!$C$12)/('Weights and method'!$D$12-'Weights and method'!$C$12)))</x:f>
        <x:v>0</x:v>
      </x:c>
      <x:c r="K2785" s="8" t="n">
        <x:f>SUM(C2785:J2785)</x:f>
        <x:v>34.986417490214066</x:v>
      </x:c>
    </x:row>
    <x:row r="2786">
      <x:c r="A2786" s="2" t="str">
        <x:f>'Original 8 pillars'!A2786</x:f>
        <x:v>Gabon</x:v>
      </x:c>
      <x:c r="B2786" s="2" t="str">
        <x:f>'Original 8 pillars'!B2786</x:f>
        <x:v>2023-06</x:v>
      </x:c>
      <x:c r="C2786" s="8" t="n">
        <x:f>100*'Weights and method'!$B$5*MAX(0,MIN(1,(LN(1+'Original 8 pillars'!C2786)-'Weights and method'!$C$5)/('Weights and method'!$D$5-'Weights and method'!$C$5)))</x:f>
        <x:v>7.009934639866594</x:v>
      </x:c>
      <x:c r="D2786" s="8" t="n">
        <x:f>100*'Weights and method'!$B$6*MAX(0,MIN(1,(LN(1+'Original 8 pillars'!D2786)-'Weights and method'!$C$6)/('Weights and method'!$D$6-'Weights and method'!$C$6)))</x:f>
        <x:v>0</x:v>
      </x:c>
      <x:c r="E2786" s="8" t="n">
        <x:f>100*'Weights and method'!$B$7*MAX(0,MIN(1,(LN(1+'Original 8 pillars'!E2786)-'Weights and method'!$C$7)/('Weights and method'!$D$7-'Weights and method'!$C$7)))</x:f>
        <x:v>9.326001496114436</x:v>
      </x:c>
      <x:c r="F2786" s="8" t="n">
        <x:f>100*'Weights and method'!$B$8*MAX(0,MIN(1,(LN(1+'Original 8 pillars'!F2786)-'Weights and method'!$C$8)/('Weights and method'!$D$8-'Weights and method'!$C$8)))</x:f>
        <x:v>9.588132957284204</x:v>
      </x:c>
      <x:c r="G2786" s="8" t="n">
        <x:f>100*'Weights and method'!$B$9*MAX(0,MIN(1,(LN(1+'Original 8 pillars'!G2786)-'Weights and method'!$C$9)/('Weights and method'!$D$9-'Weights and method'!$C$9)))</x:f>
        <x:v>4.742352132014162</x:v>
      </x:c>
      <x:c r="H2786" s="8" t="n">
        <x:f>100*'Weights and method'!$B$10*MAX(0,MIN(1,(LN(1+'Original 8 pillars'!H2786)-'Weights and method'!$C$10)/('Weights and method'!$D$10-'Weights and method'!$C$10)))</x:f>
        <x:v>0</x:v>
      </x:c>
      <x:c r="I2786" s="8" t="n">
        <x:f>100*'Weights and method'!$B$11*MAX(0,MIN(1,(LN(1+'Original 8 pillars'!I2786)-'Weights and method'!$C$11)/('Weights and method'!$D$11-'Weights and method'!$C$11)))</x:f>
        <x:v>5.682751176111596</x:v>
      </x:c>
      <x:c r="J2786" s="8" t="n">
        <x:f>100*'Weights and method'!$B$12*MAX(0,MIN(1,(LN(1+'Original 8 pillars'!J2786)-'Weights and method'!$C$12)/('Weights and method'!$D$12-'Weights and method'!$C$12)))</x:f>
        <x:v>0</x:v>
      </x:c>
      <x:c r="K2786" s="8" t="n">
        <x:f>SUM(C2786:J2786)</x:f>
        <x:v>36.34917240139099</x:v>
      </x:c>
    </x:row>
    <x:row r="2787">
      <x:c r="A2787" s="2" t="str">
        <x:f>'Original 8 pillars'!A2787</x:f>
        <x:v>Gabon</x:v>
      </x:c>
      <x:c r="B2787" s="2" t="str">
        <x:f>'Original 8 pillars'!B2787</x:f>
        <x:v>2023-07</x:v>
      </x:c>
      <x:c r="C2787" s="8" t="n">
        <x:f>100*'Weights and method'!$B$5*MAX(0,MIN(1,(LN(1+'Original 8 pillars'!C2787)-'Weights and method'!$C$5)/('Weights and method'!$D$5-'Weights and method'!$C$5)))</x:f>
        <x:v>6.258972342013731</x:v>
      </x:c>
      <x:c r="D2787" s="8" t="n">
        <x:f>100*'Weights and method'!$B$6*MAX(0,MIN(1,(LN(1+'Original 8 pillars'!D2787)-'Weights and method'!$C$6)/('Weights and method'!$D$6-'Weights and method'!$C$6)))</x:f>
        <x:v>0</x:v>
      </x:c>
      <x:c r="E2787" s="8" t="n">
        <x:f>100*'Weights and method'!$B$7*MAX(0,MIN(1,(LN(1+'Original 8 pillars'!E2787)-'Weights and method'!$C$7)/('Weights and method'!$D$7-'Weights and method'!$C$7)))</x:f>
        <x:v>9.013588890836946</x:v>
      </x:c>
      <x:c r="F2787" s="8" t="n">
        <x:f>100*'Weights and method'!$B$8*MAX(0,MIN(1,(LN(1+'Original 8 pillars'!F2787)-'Weights and method'!$C$8)/('Weights and method'!$D$8-'Weights and method'!$C$8)))</x:f>
        <x:v>8.01411301556877</x:v>
      </x:c>
      <x:c r="G2787" s="8" t="n">
        <x:f>100*'Weights and method'!$B$9*MAX(0,MIN(1,(LN(1+'Original 8 pillars'!G2787)-'Weights and method'!$C$9)/('Weights and method'!$D$9-'Weights and method'!$C$9)))</x:f>
        <x:v>4.622814956805082</x:v>
      </x:c>
      <x:c r="H2787" s="8" t="n">
        <x:f>100*'Weights and method'!$B$10*MAX(0,MIN(1,(LN(1+'Original 8 pillars'!H2787)-'Weights and method'!$C$10)/('Weights and method'!$D$10-'Weights and method'!$C$10)))</x:f>
        <x:v>0</x:v>
      </x:c>
      <x:c r="I2787" s="8" t="n">
        <x:f>100*'Weights and method'!$B$11*MAX(0,MIN(1,(LN(1+'Original 8 pillars'!I2787)-'Weights and method'!$C$11)/('Weights and method'!$D$11-'Weights and method'!$C$11)))</x:f>
        <x:v>4.475225409075804</x:v>
      </x:c>
      <x:c r="J2787" s="8" t="n">
        <x:f>100*'Weights and method'!$B$12*MAX(0,MIN(1,(LN(1+'Original 8 pillars'!J2787)-'Weights and method'!$C$12)/('Weights and method'!$D$12-'Weights and method'!$C$12)))</x:f>
        <x:v>0</x:v>
      </x:c>
      <x:c r="K2787" s="8" t="n">
        <x:f>SUM(C2787:J2787)</x:f>
        <x:v>32.384714614300336</x:v>
      </x:c>
    </x:row>
    <x:row r="2788">
      <x:c r="A2788" s="2" t="str">
        <x:f>'Original 8 pillars'!A2788</x:f>
        <x:v>Gabon</x:v>
      </x:c>
      <x:c r="B2788" s="2" t="str">
        <x:f>'Original 8 pillars'!B2788</x:f>
        <x:v>2023-08</x:v>
      </x:c>
      <x:c r="C2788" s="8" t="n">
        <x:f>100*'Weights and method'!$B$5*MAX(0,MIN(1,(LN(1+'Original 8 pillars'!C2788)-'Weights and method'!$C$5)/('Weights and method'!$D$5-'Weights and method'!$C$5)))</x:f>
        <x:v>5.787105040834211</x:v>
      </x:c>
      <x:c r="D2788" s="8" t="n">
        <x:f>100*'Weights and method'!$B$6*MAX(0,MIN(1,(LN(1+'Original 8 pillars'!D2788)-'Weights and method'!$C$6)/('Weights and method'!$D$6-'Weights and method'!$C$6)))</x:f>
        <x:v>1.3977393920038392</x:v>
      </x:c>
      <x:c r="E2788" s="8" t="n">
        <x:f>100*'Weights and method'!$B$7*MAX(0,MIN(1,(LN(1+'Original 8 pillars'!E2788)-'Weights and method'!$C$7)/('Weights and method'!$D$7-'Weights and method'!$C$7)))</x:f>
        <x:v>9.318688643178495</x:v>
      </x:c>
      <x:c r="F2788" s="8" t="n">
        <x:f>100*'Weights and method'!$B$8*MAX(0,MIN(1,(LN(1+'Original 8 pillars'!F2788)-'Weights and method'!$C$8)/('Weights and method'!$D$8-'Weights and method'!$C$8)))</x:f>
        <x:v>8.18431055367904</x:v>
      </x:c>
      <x:c r="G2788" s="8" t="n">
        <x:f>100*'Weights and method'!$B$9*MAX(0,MIN(1,(LN(1+'Original 8 pillars'!G2788)-'Weights and method'!$C$9)/('Weights and method'!$D$9-'Weights and method'!$C$9)))</x:f>
        <x:v>4.661878223768428</x:v>
      </x:c>
      <x:c r="H2788" s="8" t="n">
        <x:f>100*'Weights and method'!$B$10*MAX(0,MIN(1,(LN(1+'Original 8 pillars'!H2788)-'Weights and method'!$C$10)/('Weights and method'!$D$10-'Weights and method'!$C$10)))</x:f>
        <x:v>0</x:v>
      </x:c>
      <x:c r="I2788" s="8" t="n">
        <x:f>100*'Weights and method'!$B$11*MAX(0,MIN(1,(LN(1+'Original 8 pillars'!I2788)-'Weights and method'!$C$11)/('Weights and method'!$D$11-'Weights and method'!$C$11)))</x:f>
        <x:v>5.772010403090625</x:v>
      </x:c>
      <x:c r="J2788" s="8" t="n">
        <x:f>100*'Weights and method'!$B$12*MAX(0,MIN(1,(LN(1+'Original 8 pillars'!J2788)-'Weights and method'!$C$12)/('Weights and method'!$D$12-'Weights and method'!$C$12)))</x:f>
        <x:v>0</x:v>
      </x:c>
      <x:c r="K2788" s="8" t="n">
        <x:f>SUM(C2788:J2788)</x:f>
        <x:v>35.12173225655464</x:v>
      </x:c>
    </x:row>
    <x:row r="2789">
      <x:c r="A2789" s="2" t="str">
        <x:f>'Original 8 pillars'!A2789</x:f>
        <x:v>Gabon</x:v>
      </x:c>
      <x:c r="B2789" s="2" t="str">
        <x:f>'Original 8 pillars'!B2789</x:f>
        <x:v>2023-09</x:v>
      </x:c>
      <x:c r="C2789" s="8" t="n">
        <x:f>100*'Weights and method'!$B$5*MAX(0,MIN(1,(LN(1+'Original 8 pillars'!C2789)-'Weights and method'!$C$5)/('Weights and method'!$D$5-'Weights and method'!$C$5)))</x:f>
        <x:v>5.977272362004188</x:v>
      </x:c>
      <x:c r="D2789" s="8" t="n">
        <x:f>100*'Weights and method'!$B$6*MAX(0,MIN(1,(LN(1+'Original 8 pillars'!D2789)-'Weights and method'!$C$6)/('Weights and method'!$D$6-'Weights and method'!$C$6)))</x:f>
        <x:v>0</x:v>
      </x:c>
      <x:c r="E2789" s="8" t="n">
        <x:f>100*'Weights and method'!$B$7*MAX(0,MIN(1,(LN(1+'Original 8 pillars'!E2789)-'Weights and method'!$C$7)/('Weights and method'!$D$7-'Weights and method'!$C$7)))</x:f>
        <x:v>9.474877276270016</x:v>
      </x:c>
      <x:c r="F2789" s="8" t="n">
        <x:f>100*'Weights and method'!$B$8*MAX(0,MIN(1,(LN(1+'Original 8 pillars'!F2789)-'Weights and method'!$C$8)/('Weights and method'!$D$8-'Weights and method'!$C$8)))</x:f>
        <x:v>7.70119515540285</x:v>
      </x:c>
      <x:c r="G2789" s="8" t="n">
        <x:f>100*'Weights and method'!$B$9*MAX(0,MIN(1,(LN(1+'Original 8 pillars'!G2789)-'Weights and method'!$C$9)/('Weights and method'!$D$9-'Weights and method'!$C$9)))</x:f>
        <x:v>4.400500965165425</x:v>
      </x:c>
      <x:c r="H2789" s="8" t="n">
        <x:f>100*'Weights and method'!$B$10*MAX(0,MIN(1,(LN(1+'Original 8 pillars'!H2789)-'Weights and method'!$C$10)/('Weights and method'!$D$10-'Weights and method'!$C$10)))</x:f>
        <x:v>0</x:v>
      </x:c>
      <x:c r="I2789" s="8" t="n">
        <x:f>100*'Weights and method'!$B$11*MAX(0,MIN(1,(LN(1+'Original 8 pillars'!I2789)-'Weights and method'!$C$11)/('Weights and method'!$D$11-'Weights and method'!$C$11)))</x:f>
        <x:v>6.883752049281683</x:v>
      </x:c>
      <x:c r="J2789" s="8" t="n">
        <x:f>100*'Weights and method'!$B$12*MAX(0,MIN(1,(LN(1+'Original 8 pillars'!J2789)-'Weights and method'!$C$12)/('Weights and method'!$D$12-'Weights and method'!$C$12)))</x:f>
        <x:v>0</x:v>
      </x:c>
      <x:c r="K2789" s="8" t="n">
        <x:f>SUM(C2789:J2789)</x:f>
        <x:v>34.43759780812416</x:v>
      </x:c>
    </x:row>
    <x:row r="2790">
      <x:c r="A2790" s="2" t="str">
        <x:f>'Original 8 pillars'!A2790</x:f>
        <x:v>Gabon</x:v>
      </x:c>
      <x:c r="B2790" s="2" t="str">
        <x:f>'Original 8 pillars'!B2790</x:f>
        <x:v>2023-10</x:v>
      </x:c>
      <x:c r="C2790" s="8" t="n">
        <x:f>100*'Weights and method'!$B$5*MAX(0,MIN(1,(LN(1+'Original 8 pillars'!C2790)-'Weights and method'!$C$5)/('Weights and method'!$D$5-'Weights and method'!$C$5)))</x:f>
        <x:v>6.726402007914067</x:v>
      </x:c>
      <x:c r="D2790" s="8" t="n">
        <x:f>100*'Weights and method'!$B$6*MAX(0,MIN(1,(LN(1+'Original 8 pillars'!D2790)-'Weights and method'!$C$6)/('Weights and method'!$D$6-'Weights and method'!$C$6)))</x:f>
        <x:v>0.9319379517960894</x:v>
      </x:c>
      <x:c r="E2790" s="8" t="n">
        <x:f>100*'Weights and method'!$B$7*MAX(0,MIN(1,(LN(1+'Original 8 pillars'!E2790)-'Weights and method'!$C$7)/('Weights and method'!$D$7-'Weights and method'!$C$7)))</x:f>
        <x:v>9.689429904877166</x:v>
      </x:c>
      <x:c r="F2790" s="8" t="n">
        <x:f>100*'Weights and method'!$B$8*MAX(0,MIN(1,(LN(1+'Original 8 pillars'!F2790)-'Weights and method'!$C$8)/('Weights and method'!$D$8-'Weights and method'!$C$8)))</x:f>
        <x:v>8.65563788790201</x:v>
      </x:c>
      <x:c r="G2790" s="8" t="n">
        <x:f>100*'Weights and method'!$B$9*MAX(0,MIN(1,(LN(1+'Original 8 pillars'!G2790)-'Weights and method'!$C$9)/('Weights and method'!$D$9-'Weights and method'!$C$9)))</x:f>
        <x:v>4.615995157752783</x:v>
      </x:c>
      <x:c r="H2790" s="8" t="n">
        <x:f>100*'Weights and method'!$B$10*MAX(0,MIN(1,(LN(1+'Original 8 pillars'!H2790)-'Weights and method'!$C$10)/('Weights and method'!$D$10-'Weights and method'!$C$10)))</x:f>
        <x:v>0</x:v>
      </x:c>
      <x:c r="I2790" s="8" t="n">
        <x:f>100*'Weights and method'!$B$11*MAX(0,MIN(1,(LN(1+'Original 8 pillars'!I2790)-'Weights and method'!$C$11)/('Weights and method'!$D$11-'Weights and method'!$C$11)))</x:f>
        <x:v>6.304551302064203</x:v>
      </x:c>
      <x:c r="J2790" s="8" t="n">
        <x:f>100*'Weights and method'!$B$12*MAX(0,MIN(1,(LN(1+'Original 8 pillars'!J2790)-'Weights and method'!$C$12)/('Weights and method'!$D$12-'Weights and method'!$C$12)))</x:f>
        <x:v>0.5178389933827744</x:v>
      </x:c>
      <x:c r="K2790" s="8" t="n">
        <x:f>SUM(C2790:J2790)</x:f>
        <x:v>37.441793205689095</x:v>
      </x:c>
    </x:row>
    <x:row r="2791">
      <x:c r="A2791" s="2" t="str">
        <x:f>'Original 8 pillars'!A2791</x:f>
        <x:v>Gabon</x:v>
      </x:c>
      <x:c r="B2791" s="2" t="str">
        <x:f>'Original 8 pillars'!B2791</x:f>
        <x:v>2023-11</x:v>
      </x:c>
      <x:c r="C2791" s="8" t="n">
        <x:f>100*'Weights and method'!$B$5*MAX(0,MIN(1,(LN(1+'Original 8 pillars'!C2791)-'Weights and method'!$C$5)/('Weights and method'!$D$5-'Weights and method'!$C$5)))</x:f>
        <x:v>1.217441392721135</x:v>
      </x:c>
      <x:c r="D2791" s="8" t="n">
        <x:f>100*'Weights and method'!$B$6*MAX(0,MIN(1,(LN(1+'Original 8 pillars'!D2791)-'Weights and method'!$C$6)/('Weights and method'!$D$6-'Weights and method'!$C$6)))</x:f>
        <x:v>1.300146385818369</x:v>
      </x:c>
      <x:c r="E2791" s="8" t="n">
        <x:f>100*'Weights and method'!$B$7*MAX(0,MIN(1,(LN(1+'Original 8 pillars'!E2791)-'Weights and method'!$C$7)/('Weights and method'!$D$7-'Weights and method'!$C$7)))</x:f>
        <x:v>8.488978782401288</x:v>
      </x:c>
      <x:c r="F2791" s="8" t="n">
        <x:f>100*'Weights and method'!$B$8*MAX(0,MIN(1,(LN(1+'Original 8 pillars'!F2791)-'Weights and method'!$C$8)/('Weights and method'!$D$8-'Weights and method'!$C$8)))</x:f>
        <x:v>8.078699193899595</x:v>
      </x:c>
      <x:c r="G2791" s="8" t="n">
        <x:f>100*'Weights and method'!$B$9*MAX(0,MIN(1,(LN(1+'Original 8 pillars'!G2791)-'Weights and method'!$C$9)/('Weights and method'!$D$9-'Weights and method'!$C$9)))</x:f>
        <x:v>0</x:v>
      </x:c>
      <x:c r="H2791" s="8" t="n">
        <x:f>100*'Weights and method'!$B$10*MAX(0,MIN(1,(LN(1+'Original 8 pillars'!H2791)-'Weights and method'!$C$10)/('Weights and method'!$D$10-'Weights and method'!$C$10)))</x:f>
        <x:v>0</x:v>
      </x:c>
      <x:c r="I2791" s="8" t="n">
        <x:f>100*'Weights and method'!$B$11*MAX(0,MIN(1,(LN(1+'Original 8 pillars'!I2791)-'Weights and method'!$C$11)/('Weights and method'!$D$11-'Weights and method'!$C$11)))</x:f>
        <x:v>6.626338938471385</x:v>
      </x:c>
      <x:c r="J2791" s="8" t="n">
        <x:f>100*'Weights and method'!$B$12*MAX(0,MIN(1,(LN(1+'Original 8 pillars'!J2791)-'Weights and method'!$C$12)/('Weights and method'!$D$12-'Weights and method'!$C$12)))</x:f>
        <x:v>0.5829466476234125</x:v>
      </x:c>
      <x:c r="K2791" s="8" t="n">
        <x:f>SUM(C2791:J2791)</x:f>
        <x:v>26.294551340935183</x:v>
      </x:c>
    </x:row>
    <x:row r="2792">
      <x:c r="A2792" s="2" t="str">
        <x:f>'Original 8 pillars'!A2792</x:f>
        <x:v>Gabon</x:v>
      </x:c>
      <x:c r="B2792" s="2" t="str">
        <x:f>'Original 8 pillars'!B2792</x:f>
        <x:v>2023-12</x:v>
      </x:c>
      <x:c r="C2792" s="8" t="n">
        <x:f>100*'Weights and method'!$B$5*MAX(0,MIN(1,(LN(1+'Original 8 pillars'!C2792)-'Weights and method'!$C$5)/('Weights and method'!$D$5-'Weights and method'!$C$5)))</x:f>
        <x:v>5.449191373276504</x:v>
      </x:c>
      <x:c r="D2792" s="8" t="n">
        <x:f>100*'Weights and method'!$B$6*MAX(0,MIN(1,(LN(1+'Original 8 pillars'!D2792)-'Weights and method'!$C$6)/('Weights and method'!$D$6-'Weights and method'!$C$6)))</x:f>
        <x:v>2.5955999940385026</x:v>
      </x:c>
      <x:c r="E2792" s="8" t="n">
        <x:f>100*'Weights and method'!$B$7*MAX(0,MIN(1,(LN(1+'Original 8 pillars'!E2792)-'Weights and method'!$C$7)/('Weights and method'!$D$7-'Weights and method'!$C$7)))</x:f>
        <x:v>10.4587843073072</x:v>
      </x:c>
      <x:c r="F2792" s="8" t="n">
        <x:f>100*'Weights and method'!$B$8*MAX(0,MIN(1,(LN(1+'Original 8 pillars'!F2792)-'Weights and method'!$C$8)/('Weights and method'!$D$8-'Weights and method'!$C$8)))</x:f>
        <x:v>9.132674767908666</x:v>
      </x:c>
      <x:c r="G2792" s="8" t="n">
        <x:f>100*'Weights and method'!$B$9*MAX(0,MIN(1,(LN(1+'Original 8 pillars'!G2792)-'Weights and method'!$C$9)/('Weights and method'!$D$9-'Weights and method'!$C$9)))</x:f>
        <x:v>4.3821656903457304</x:v>
      </x:c>
      <x:c r="H2792" s="8" t="n">
        <x:f>100*'Weights and method'!$B$10*MAX(0,MIN(1,(LN(1+'Original 8 pillars'!H2792)-'Weights and method'!$C$10)/('Weights and method'!$D$10-'Weights and method'!$C$10)))</x:f>
        <x:v>0</x:v>
      </x:c>
      <x:c r="I2792" s="8" t="n">
        <x:f>100*'Weights and method'!$B$11*MAX(0,MIN(1,(LN(1+'Original 8 pillars'!I2792)-'Weights and method'!$C$11)/('Weights and method'!$D$11-'Weights and method'!$C$11)))</x:f>
        <x:v>6.272537107276823</x:v>
      </x:c>
      <x:c r="J2792" s="8" t="n">
        <x:f>100*'Weights and method'!$B$12*MAX(0,MIN(1,(LN(1+'Original 8 pillars'!J2792)-'Weights and method'!$C$12)/('Weights and method'!$D$12-'Weights and method'!$C$12)))</x:f>
        <x:v>0</x:v>
      </x:c>
      <x:c r="K2792" s="8" t="n">
        <x:f>SUM(C2792:J2792)</x:f>
        <x:v>38.29095324015343</x:v>
      </x:c>
    </x:row>
    <x:row r="2793">
      <x:c r="A2793" s="2" t="str">
        <x:f>'Original 8 pillars'!A2793</x:f>
        <x:v>Gabon</x:v>
      </x:c>
      <x:c r="B2793" s="2" t="str">
        <x:f>'Original 8 pillars'!B2793</x:f>
        <x:v>2024-01</x:v>
      </x:c>
      <x:c r="C2793" s="8" t="n">
        <x:f>100*'Weights and method'!$B$5*MAX(0,MIN(1,(LN(1+'Original 8 pillars'!C2793)-'Weights and method'!$C$5)/('Weights and method'!$D$5-'Weights and method'!$C$5)))</x:f>
        <x:v>1.7378568018042055</x:v>
      </x:c>
      <x:c r="D2793" s="8" t="n">
        <x:f>100*'Weights and method'!$B$6*MAX(0,MIN(1,(LN(1+'Original 8 pillars'!D2793)-'Weights and method'!$C$6)/('Weights and method'!$D$6-'Weights and method'!$C$6)))</x:f>
        <x:v>0.2614610742935732</x:v>
      </x:c>
      <x:c r="E2793" s="8" t="n">
        <x:f>100*'Weights and method'!$B$7*MAX(0,MIN(1,(LN(1+'Original 8 pillars'!E2793)-'Weights and method'!$C$7)/('Weights and method'!$D$7-'Weights and method'!$C$7)))</x:f>
        <x:v>7.054296391973431</x:v>
      </x:c>
      <x:c r="F2793" s="8" t="n">
        <x:f>100*'Weights and method'!$B$8*MAX(0,MIN(1,(LN(1+'Original 8 pillars'!F2793)-'Weights and method'!$C$8)/('Weights and method'!$D$8-'Weights and method'!$C$8)))</x:f>
        <x:v>7.491908228281775</x:v>
      </x:c>
      <x:c r="G2793" s="8" t="n">
        <x:f>100*'Weights and method'!$B$9*MAX(0,MIN(1,(LN(1+'Original 8 pillars'!G2793)-'Weights and method'!$C$9)/('Weights and method'!$D$9-'Weights and method'!$C$9)))</x:f>
        <x:v>0</x:v>
      </x:c>
      <x:c r="H2793" s="8" t="n">
        <x:f>100*'Weights and method'!$B$10*MAX(0,MIN(1,(LN(1+'Original 8 pillars'!H2793)-'Weights and method'!$C$10)/('Weights and method'!$D$10-'Weights and method'!$C$10)))</x:f>
        <x:v>0</x:v>
      </x:c>
      <x:c r="I2793" s="8" t="n">
        <x:f>100*'Weights and method'!$B$11*MAX(0,MIN(1,(LN(1+'Original 8 pillars'!I2793)-'Weights and method'!$C$11)/('Weights and method'!$D$11-'Weights and method'!$C$11)))</x:f>
        <x:v>6.552950191162924</x:v>
      </x:c>
      <x:c r="J2793" s="8" t="n">
        <x:f>100*'Weights and method'!$B$12*MAX(0,MIN(1,(LN(1+'Original 8 pillars'!J2793)-'Weights and method'!$C$12)/('Weights and method'!$D$12-'Weights and method'!$C$12)))</x:f>
        <x:v>0</x:v>
      </x:c>
      <x:c r="K2793" s="8" t="n">
        <x:f>SUM(C2793:J2793)</x:f>
        <x:v>23.098472687515912</x:v>
      </x:c>
    </x:row>
    <x:row r="2794">
      <x:c r="A2794" s="2" t="str">
        <x:f>'Original 8 pillars'!A2794</x:f>
        <x:v>Gabon</x:v>
      </x:c>
      <x:c r="B2794" s="2" t="str">
        <x:f>'Original 8 pillars'!B2794</x:f>
        <x:v>2024-02</x:v>
      </x:c>
      <x:c r="C2794" s="8" t="n">
        <x:f>100*'Weights and method'!$B$5*MAX(0,MIN(1,(LN(1+'Original 8 pillars'!C2794)-'Weights and method'!$C$5)/('Weights and method'!$D$5-'Weights and method'!$C$5)))</x:f>
        <x:v>6.84757582091231</x:v>
      </x:c>
      <x:c r="D2794" s="8" t="n">
        <x:f>100*'Weights and method'!$B$6*MAX(0,MIN(1,(LN(1+'Original 8 pillars'!D2794)-'Weights and method'!$C$6)/('Weights and method'!$D$6-'Weights and method'!$C$6)))</x:f>
        <x:v>0</x:v>
      </x:c>
      <x:c r="E2794" s="8" t="n">
        <x:f>100*'Weights and method'!$B$7*MAX(0,MIN(1,(LN(1+'Original 8 pillars'!E2794)-'Weights and method'!$C$7)/('Weights and method'!$D$7-'Weights and method'!$C$7)))</x:f>
        <x:v>9.070337860009174</x:v>
      </x:c>
      <x:c r="F2794" s="8" t="n">
        <x:f>100*'Weights and method'!$B$8*MAX(0,MIN(1,(LN(1+'Original 8 pillars'!F2794)-'Weights and method'!$C$8)/('Weights and method'!$D$8-'Weights and method'!$C$8)))</x:f>
        <x:v>8.700757504833955</x:v>
      </x:c>
      <x:c r="G2794" s="8" t="n">
        <x:f>100*'Weights and method'!$B$9*MAX(0,MIN(1,(LN(1+'Original 8 pillars'!G2794)-'Weights and method'!$C$9)/('Weights and method'!$D$9-'Weights and method'!$C$9)))</x:f>
        <x:v>4.458080154885702</x:v>
      </x:c>
      <x:c r="H2794" s="8" t="n">
        <x:f>100*'Weights and method'!$B$10*MAX(0,MIN(1,(LN(1+'Original 8 pillars'!H2794)-'Weights and method'!$C$10)/('Weights and method'!$D$10-'Weights and method'!$C$10)))</x:f>
        <x:v>0</x:v>
      </x:c>
      <x:c r="I2794" s="8" t="n">
        <x:f>100*'Weights and method'!$B$11*MAX(0,MIN(1,(LN(1+'Original 8 pillars'!I2794)-'Weights and method'!$C$11)/('Weights and method'!$D$11-'Weights and method'!$C$11)))</x:f>
        <x:v>6.009346739201505</x:v>
      </x:c>
      <x:c r="J2794" s="8" t="n">
        <x:f>100*'Weights and method'!$B$12*MAX(0,MIN(1,(LN(1+'Original 8 pillars'!J2794)-'Weights and method'!$C$12)/('Weights and method'!$D$12-'Weights and method'!$C$12)))</x:f>
        <x:v>0</x:v>
      </x:c>
      <x:c r="K2794" s="8" t="n">
        <x:f>SUM(C2794:J2794)</x:f>
        <x:v>35.08609807984265</x:v>
      </x:c>
    </x:row>
    <x:row r="2795">
      <x:c r="A2795" s="2" t="str">
        <x:f>'Original 8 pillars'!A2795</x:f>
        <x:v>Gabon</x:v>
      </x:c>
      <x:c r="B2795" s="2" t="str">
        <x:f>'Original 8 pillars'!B2795</x:f>
        <x:v>2024-03</x:v>
      </x:c>
      <x:c r="C2795" s="8" t="n">
        <x:f>100*'Weights and method'!$B$5*MAX(0,MIN(1,(LN(1+'Original 8 pillars'!C2795)-'Weights and method'!$C$5)/('Weights and method'!$D$5-'Weights and method'!$C$5)))</x:f>
        <x:v>3.71533706521486</x:v>
      </x:c>
      <x:c r="D2795" s="8" t="n">
        <x:f>100*'Weights and method'!$B$6*MAX(0,MIN(1,(LN(1+'Original 8 pillars'!D2795)-'Weights and method'!$C$6)/('Weights and method'!$D$6-'Weights and method'!$C$6)))</x:f>
        <x:v>0.9055157894845534</x:v>
      </x:c>
      <x:c r="E2795" s="8" t="n">
        <x:f>100*'Weights and method'!$B$7*MAX(0,MIN(1,(LN(1+'Original 8 pillars'!E2795)-'Weights and method'!$C$7)/('Weights and method'!$D$7-'Weights and method'!$C$7)))</x:f>
        <x:v>6.361735161364755</x:v>
      </x:c>
      <x:c r="F2795" s="8" t="n">
        <x:f>100*'Weights and method'!$B$8*MAX(0,MIN(1,(LN(1+'Original 8 pillars'!F2795)-'Weights and method'!$C$8)/('Weights and method'!$D$8-'Weights and method'!$C$8)))</x:f>
        <x:v>7.5737593354472805</x:v>
      </x:c>
      <x:c r="G2795" s="8" t="n">
        <x:f>100*'Weights and method'!$B$9*MAX(0,MIN(1,(LN(1+'Original 8 pillars'!G2795)-'Weights and method'!$C$9)/('Weights and method'!$D$9-'Weights and method'!$C$9)))</x:f>
        <x:v>0</x:v>
      </x:c>
      <x:c r="H2795" s="8" t="n">
        <x:f>100*'Weights and method'!$B$10*MAX(0,MIN(1,(LN(1+'Original 8 pillars'!H2795)-'Weights and method'!$C$10)/('Weights and method'!$D$10-'Weights and method'!$C$10)))</x:f>
        <x:v>0</x:v>
      </x:c>
      <x:c r="I2795" s="8" t="n">
        <x:f>100*'Weights and method'!$B$11*MAX(0,MIN(1,(LN(1+'Original 8 pillars'!I2795)-'Weights and method'!$C$11)/('Weights and method'!$D$11-'Weights and method'!$C$11)))</x:f>
        <x:v>5.176923738667619</x:v>
      </x:c>
      <x:c r="J2795" s="8" t="n">
        <x:f>100*'Weights and method'!$B$12*MAX(0,MIN(1,(LN(1+'Original 8 pillars'!J2795)-'Weights and method'!$C$12)/('Weights and method'!$D$12-'Weights and method'!$C$12)))</x:f>
        <x:v>0.5017762420338997</x:v>
      </x:c>
      <x:c r="K2795" s="8" t="n">
        <x:f>SUM(C2795:J2795)</x:f>
        <x:v>24.235047332212964</x:v>
      </x:c>
    </x:row>
    <x:row r="2796">
      <x:c r="A2796" s="2" t="str">
        <x:f>'Original 8 pillars'!A2796</x:f>
        <x:v>Gabon</x:v>
      </x:c>
      <x:c r="B2796" s="2" t="str">
        <x:f>'Original 8 pillars'!B2796</x:f>
        <x:v>2024-04</x:v>
      </x:c>
      <x:c r="C2796" s="8" t="n">
        <x:f>100*'Weights and method'!$B$5*MAX(0,MIN(1,(LN(1+'Original 8 pillars'!C2796)-'Weights and method'!$C$5)/('Weights and method'!$D$5-'Weights and method'!$C$5)))</x:f>
        <x:v>4.336533443543099</x:v>
      </x:c>
      <x:c r="D2796" s="8" t="n">
        <x:f>100*'Weights and method'!$B$6*MAX(0,MIN(1,(LN(1+'Original 8 pillars'!D2796)-'Weights and method'!$C$6)/('Weights and method'!$D$6-'Weights and method'!$C$6)))</x:f>
        <x:v>0</x:v>
      </x:c>
      <x:c r="E2796" s="8" t="n">
        <x:f>100*'Weights and method'!$B$7*MAX(0,MIN(1,(LN(1+'Original 8 pillars'!E2796)-'Weights and method'!$C$7)/('Weights and method'!$D$7-'Weights and method'!$C$7)))</x:f>
        <x:v>7.6203136657784665</x:v>
      </x:c>
      <x:c r="F2796" s="8" t="n">
        <x:f>100*'Weights and method'!$B$8*MAX(0,MIN(1,(LN(1+'Original 8 pillars'!F2796)-'Weights and method'!$C$8)/('Weights and method'!$D$8-'Weights and method'!$C$8)))</x:f>
        <x:v>7.747104906949934</x:v>
      </x:c>
      <x:c r="G2796" s="8" t="n">
        <x:f>100*'Weights and method'!$B$9*MAX(0,MIN(1,(LN(1+'Original 8 pillars'!G2796)-'Weights and method'!$C$9)/('Weights and method'!$D$9-'Weights and method'!$C$9)))</x:f>
        <x:v>0.4029087737475273</x:v>
      </x:c>
      <x:c r="H2796" s="8" t="n">
        <x:f>100*'Weights and method'!$B$10*MAX(0,MIN(1,(LN(1+'Original 8 pillars'!H2796)-'Weights and method'!$C$10)/('Weights and method'!$D$10-'Weights and method'!$C$10)))</x:f>
        <x:v>0</x:v>
      </x:c>
      <x:c r="I2796" s="8" t="n">
        <x:f>100*'Weights and method'!$B$11*MAX(0,MIN(1,(LN(1+'Original 8 pillars'!I2796)-'Weights and method'!$C$11)/('Weights and method'!$D$11-'Weights and method'!$C$11)))</x:f>
        <x:v>5.399555598887265</x:v>
      </x:c>
      <x:c r="J2796" s="8" t="n">
        <x:f>100*'Weights and method'!$B$12*MAX(0,MIN(1,(LN(1+'Original 8 pillars'!J2796)-'Weights and method'!$C$12)/('Weights and method'!$D$12-'Weights and method'!$C$12)))</x:f>
        <x:v>0</x:v>
      </x:c>
      <x:c r="K2796" s="8" t="n">
        <x:f>SUM(C2796:J2796)</x:f>
        <x:v>25.506416388906292</x:v>
      </x:c>
    </x:row>
    <x:row r="2797">
      <x:c r="A2797" s="2" t="str">
        <x:f>'Original 8 pillars'!A2797</x:f>
        <x:v>Gabon</x:v>
      </x:c>
      <x:c r="B2797" s="2" t="str">
        <x:f>'Original 8 pillars'!B2797</x:f>
        <x:v>2024-05</x:v>
      </x:c>
      <x:c r="C2797" s="8" t="n">
        <x:f>100*'Weights and method'!$B$5*MAX(0,MIN(1,(LN(1+'Original 8 pillars'!C2797)-'Weights and method'!$C$5)/('Weights and method'!$D$5-'Weights and method'!$C$5)))</x:f>
        <x:v>3.375261058518124</x:v>
      </x:c>
      <x:c r="D2797" s="8" t="n">
        <x:f>100*'Weights and method'!$B$6*MAX(0,MIN(1,(LN(1+'Original 8 pillars'!D2797)-'Weights and method'!$C$6)/('Weights and method'!$D$6-'Weights and method'!$C$6)))</x:f>
        <x:v>0</x:v>
      </x:c>
      <x:c r="E2797" s="8" t="n">
        <x:f>100*'Weights and method'!$B$7*MAX(0,MIN(1,(LN(1+'Original 8 pillars'!E2797)-'Weights and method'!$C$7)/('Weights and method'!$D$7-'Weights and method'!$C$7)))</x:f>
        <x:v>7.456129999500088</x:v>
      </x:c>
      <x:c r="F2797" s="8" t="n">
        <x:f>100*'Weights and method'!$B$8*MAX(0,MIN(1,(LN(1+'Original 8 pillars'!F2797)-'Weights and method'!$C$8)/('Weights and method'!$D$8-'Weights and method'!$C$8)))</x:f>
        <x:v>8.859655826863257</x:v>
      </x:c>
      <x:c r="G2797" s="8" t="n">
        <x:f>100*'Weights and method'!$B$9*MAX(0,MIN(1,(LN(1+'Original 8 pillars'!G2797)-'Weights and method'!$C$9)/('Weights and method'!$D$9-'Weights and method'!$C$9)))</x:f>
        <x:v>1.419598691796079</x:v>
      </x:c>
      <x:c r="H2797" s="8" t="n">
        <x:f>100*'Weights and method'!$B$10*MAX(0,MIN(1,(LN(1+'Original 8 pillars'!H2797)-'Weights and method'!$C$10)/('Weights and method'!$D$10-'Weights and method'!$C$10)))</x:f>
        <x:v>0</x:v>
      </x:c>
      <x:c r="I2797" s="8" t="n">
        <x:f>100*'Weights and method'!$B$11*MAX(0,MIN(1,(LN(1+'Original 8 pillars'!I2797)-'Weights and method'!$C$11)/('Weights and method'!$D$11-'Weights and method'!$C$11)))</x:f>
        <x:v>6.074972714710525</x:v>
      </x:c>
      <x:c r="J2797" s="8" t="n">
        <x:f>100*'Weights and method'!$B$12*MAX(0,MIN(1,(LN(1+'Original 8 pillars'!J2797)-'Weights and method'!$C$12)/('Weights and method'!$D$12-'Weights and method'!$C$12)))</x:f>
        <x:v>0</x:v>
      </x:c>
      <x:c r="K2797" s="8" t="n">
        <x:f>SUM(C2797:J2797)</x:f>
        <x:v>27.185618291388074</x:v>
      </x:c>
    </x:row>
    <x:row r="2798">
      <x:c r="A2798" s="2" t="str">
        <x:f>'Original 8 pillars'!A2798</x:f>
        <x:v>Gabon</x:v>
      </x:c>
      <x:c r="B2798" s="2" t="str">
        <x:f>'Original 8 pillars'!B2798</x:f>
        <x:v>2024-06</x:v>
      </x:c>
      <x:c r="C2798" s="8" t="n">
        <x:f>100*'Weights and method'!$B$5*MAX(0,MIN(1,(LN(1+'Original 8 pillars'!C2798)-'Weights and method'!$C$5)/('Weights and method'!$D$5-'Weights and method'!$C$5)))</x:f>
        <x:v>4.538192171692896</x:v>
      </x:c>
      <x:c r="D2798" s="8" t="n">
        <x:f>100*'Weights and method'!$B$6*MAX(0,MIN(1,(LN(1+'Original 8 pillars'!D2798)-'Weights and method'!$C$6)/('Weights and method'!$D$6-'Weights and method'!$C$6)))</x:f>
        <x:v>0.3455735707670185</x:v>
      </x:c>
      <x:c r="E2798" s="8" t="n">
        <x:f>100*'Weights and method'!$B$7*MAX(0,MIN(1,(LN(1+'Original 8 pillars'!E2798)-'Weights and method'!$C$7)/('Weights and method'!$D$7-'Weights and method'!$C$7)))</x:f>
        <x:v>8.723901286886713</x:v>
      </x:c>
      <x:c r="F2798" s="8" t="n">
        <x:f>100*'Weights and method'!$B$8*MAX(0,MIN(1,(LN(1+'Original 8 pillars'!F2798)-'Weights and method'!$C$8)/('Weights and method'!$D$8-'Weights and method'!$C$8)))</x:f>
        <x:v>8.102903969816444</x:v>
      </x:c>
      <x:c r="G2798" s="8" t="n">
        <x:f>100*'Weights and method'!$B$9*MAX(0,MIN(1,(LN(1+'Original 8 pillars'!G2798)-'Weights and method'!$C$9)/('Weights and method'!$D$9-'Weights and method'!$C$9)))</x:f>
        <x:v>0</x:v>
      </x:c>
      <x:c r="H2798" s="8" t="n">
        <x:f>100*'Weights and method'!$B$10*MAX(0,MIN(1,(LN(1+'Original 8 pillars'!H2798)-'Weights and method'!$C$10)/('Weights and method'!$D$10-'Weights and method'!$C$10)))</x:f>
        <x:v>0</x:v>
      </x:c>
      <x:c r="I2798" s="8" t="n">
        <x:f>100*'Weights and method'!$B$11*MAX(0,MIN(1,(LN(1+'Original 8 pillars'!I2798)-'Weights and method'!$C$11)/('Weights and method'!$D$11-'Weights and method'!$C$11)))</x:f>
        <x:v>5.828597900811393</x:v>
      </x:c>
      <x:c r="J2798" s="8" t="n">
        <x:f>100*'Weights and method'!$B$12*MAX(0,MIN(1,(LN(1+'Original 8 pillars'!J2798)-'Weights and method'!$C$12)/('Weights and method'!$D$12-'Weights and method'!$C$12)))</x:f>
        <x:v>0</x:v>
      </x:c>
      <x:c r="K2798" s="8" t="n">
        <x:f>SUM(C2798:J2798)</x:f>
        <x:v>27.539168899974463</x:v>
      </x:c>
    </x:row>
    <x:row r="2799">
      <x:c r="A2799" s="2" t="str">
        <x:f>'Original 8 pillars'!A2799</x:f>
        <x:v>Gabon</x:v>
      </x:c>
      <x:c r="B2799" s="2" t="str">
        <x:f>'Original 8 pillars'!B2799</x:f>
        <x:v>2024-07</x:v>
      </x:c>
      <x:c r="C2799" s="8" t="n">
        <x:f>100*'Weights and method'!$B$5*MAX(0,MIN(1,(LN(1+'Original 8 pillars'!C2799)-'Weights and method'!$C$5)/('Weights and method'!$D$5-'Weights and method'!$C$5)))</x:f>
        <x:v>3.469392695277797</x:v>
      </x:c>
      <x:c r="D2799" s="8" t="n">
        <x:f>100*'Weights and method'!$B$6*MAX(0,MIN(1,(LN(1+'Original 8 pillars'!D2799)-'Weights and method'!$C$6)/('Weights and method'!$D$6-'Weights and method'!$C$6)))</x:f>
        <x:v>1.5202388908143787</x:v>
      </x:c>
      <x:c r="E2799" s="8" t="n">
        <x:f>100*'Weights and method'!$B$7*MAX(0,MIN(1,(LN(1+'Original 8 pillars'!E2799)-'Weights and method'!$C$7)/('Weights and method'!$D$7-'Weights and method'!$C$7)))</x:f>
        <x:v>7.991991196179229</x:v>
      </x:c>
      <x:c r="F2799" s="8" t="n">
        <x:f>100*'Weights and method'!$B$8*MAX(0,MIN(1,(LN(1+'Original 8 pillars'!F2799)-'Weights and method'!$C$8)/('Weights and method'!$D$8-'Weights and method'!$C$8)))</x:f>
        <x:v>9.096026593705416</x:v>
      </x:c>
      <x:c r="G2799" s="8" t="n">
        <x:f>100*'Weights and method'!$B$9*MAX(0,MIN(1,(LN(1+'Original 8 pillars'!G2799)-'Weights and method'!$C$9)/('Weights and method'!$D$9-'Weights and method'!$C$9)))</x:f>
        <x:v>1.385337074127986</x:v>
      </x:c>
      <x:c r="H2799" s="8" t="n">
        <x:f>100*'Weights and method'!$B$10*MAX(0,MIN(1,(LN(1+'Original 8 pillars'!H2799)-'Weights and method'!$C$10)/('Weights and method'!$D$10-'Weights and method'!$C$10)))</x:f>
        <x:v>0</x:v>
      </x:c>
      <x:c r="I2799" s="8" t="n">
        <x:f>100*'Weights and method'!$B$11*MAX(0,MIN(1,(LN(1+'Original 8 pillars'!I2799)-'Weights and method'!$C$11)/('Weights and method'!$D$11-'Weights and method'!$C$11)))</x:f>
        <x:v>5.791575596333496</x:v>
      </x:c>
      <x:c r="J2799" s="8" t="n">
        <x:f>100*'Weights and method'!$B$12*MAX(0,MIN(1,(LN(1+'Original 8 pillars'!J2799)-'Weights and method'!$C$12)/('Weights and method'!$D$12-'Weights and method'!$C$12)))</x:f>
        <x:v>0</x:v>
      </x:c>
      <x:c r="K2799" s="8" t="n">
        <x:f>SUM(C2799:J2799)</x:f>
        <x:v>29.254562046438302</x:v>
      </x:c>
    </x:row>
    <x:row r="2800">
      <x:c r="A2800" s="2" t="str">
        <x:f>'Original 8 pillars'!A2800</x:f>
        <x:v>Gabon</x:v>
      </x:c>
      <x:c r="B2800" s="2" t="str">
        <x:f>'Original 8 pillars'!B2800</x:f>
        <x:v>2024-08</x:v>
      </x:c>
      <x:c r="C2800" s="8" t="n">
        <x:f>100*'Weights and method'!$B$5*MAX(0,MIN(1,(LN(1+'Original 8 pillars'!C2800)-'Weights and method'!$C$5)/('Weights and method'!$D$5-'Weights and method'!$C$5)))</x:f>
        <x:v>1.1878499811306404</x:v>
      </x:c>
      <x:c r="D2800" s="8" t="n">
        <x:f>100*'Weights and method'!$B$6*MAX(0,MIN(1,(LN(1+'Original 8 pillars'!D2800)-'Weights and method'!$C$6)/('Weights and method'!$D$6-'Weights and method'!$C$6)))</x:f>
        <x:v>0</x:v>
      </x:c>
      <x:c r="E2800" s="8" t="n">
        <x:f>100*'Weights and method'!$B$7*MAX(0,MIN(1,(LN(1+'Original 8 pillars'!E2800)-'Weights and method'!$C$7)/('Weights and method'!$D$7-'Weights and method'!$C$7)))</x:f>
        <x:v>8.831140695943107</x:v>
      </x:c>
      <x:c r="F2800" s="8" t="n">
        <x:f>100*'Weights and method'!$B$8*MAX(0,MIN(1,(LN(1+'Original 8 pillars'!F2800)-'Weights and method'!$C$8)/('Weights and method'!$D$8-'Weights and method'!$C$8)))</x:f>
        <x:v>7.258782228058203</x:v>
      </x:c>
      <x:c r="G2800" s="8" t="n">
        <x:f>100*'Weights and method'!$B$9*MAX(0,MIN(1,(LN(1+'Original 8 pillars'!G2800)-'Weights and method'!$C$9)/('Weights and method'!$D$9-'Weights and method'!$C$9)))</x:f>
        <x:v>0</x:v>
      </x:c>
      <x:c r="H2800" s="8" t="n">
        <x:f>100*'Weights and method'!$B$10*MAX(0,MIN(1,(LN(1+'Original 8 pillars'!H2800)-'Weights and method'!$C$10)/('Weights and method'!$D$10-'Weights and method'!$C$10)))</x:f>
        <x:v>0</x:v>
      </x:c>
      <x:c r="I2800" s="8" t="n">
        <x:f>100*'Weights and method'!$B$11*MAX(0,MIN(1,(LN(1+'Original 8 pillars'!I2800)-'Weights and method'!$C$11)/('Weights and method'!$D$11-'Weights and method'!$C$11)))</x:f>
        <x:v>5.647595464424794</x:v>
      </x:c>
      <x:c r="J2800" s="8" t="n">
        <x:f>100*'Weights and method'!$B$12*MAX(0,MIN(1,(LN(1+'Original 8 pillars'!J2800)-'Weights and method'!$C$12)/('Weights and method'!$D$12-'Weights and method'!$C$12)))</x:f>
        <x:v>0</x:v>
      </x:c>
      <x:c r="K2800" s="8" t="n">
        <x:f>SUM(C2800:J2800)</x:f>
        <x:v>22.925368369556743</x:v>
      </x:c>
    </x:row>
    <x:row r="2801">
      <x:c r="A2801" s="2" t="str">
        <x:f>'Original 8 pillars'!A2801</x:f>
        <x:v>Gabon</x:v>
      </x:c>
      <x:c r="B2801" s="2" t="str">
        <x:f>'Original 8 pillars'!B2801</x:f>
        <x:v>2024-09</x:v>
      </x:c>
      <x:c r="C2801" s="8" t="n">
        <x:f>100*'Weights and method'!$B$5*MAX(0,MIN(1,(LN(1+'Original 8 pillars'!C2801)-'Weights and method'!$C$5)/('Weights and method'!$D$5-'Weights and method'!$C$5)))</x:f>
        <x:v>5.9938215242352575</x:v>
      </x:c>
      <x:c r="D2801" s="8" t="n">
        <x:f>100*'Weights and method'!$B$6*MAX(0,MIN(1,(LN(1+'Original 8 pillars'!D2801)-'Weights and method'!$C$6)/('Weights and method'!$D$6-'Weights and method'!$C$6)))</x:f>
        <x:v>4.903717038775072</x:v>
      </x:c>
      <x:c r="E2801" s="8" t="n">
        <x:f>100*'Weights and method'!$B$7*MAX(0,MIN(1,(LN(1+'Original 8 pillars'!E2801)-'Weights and method'!$C$7)/('Weights and method'!$D$7-'Weights and method'!$C$7)))</x:f>
        <x:v>10.128770597860623</x:v>
      </x:c>
      <x:c r="F2801" s="8" t="n">
        <x:f>100*'Weights and method'!$B$8*MAX(0,MIN(1,(LN(1+'Original 8 pillars'!F2801)-'Weights and method'!$C$8)/('Weights and method'!$D$8-'Weights and method'!$C$8)))</x:f>
        <x:v>8.841451160100663</x:v>
      </x:c>
      <x:c r="G2801" s="8" t="n">
        <x:f>100*'Weights and method'!$B$9*MAX(0,MIN(1,(LN(1+'Original 8 pillars'!G2801)-'Weights and method'!$C$9)/('Weights and method'!$D$9-'Weights and method'!$C$9)))</x:f>
        <x:v>1.386234613675102</x:v>
      </x:c>
      <x:c r="H2801" s="8" t="n">
        <x:f>100*'Weights and method'!$B$10*MAX(0,MIN(1,(LN(1+'Original 8 pillars'!H2801)-'Weights and method'!$C$10)/('Weights and method'!$D$10-'Weights and method'!$C$10)))</x:f>
        <x:v>0</x:v>
      </x:c>
      <x:c r="I2801" s="8" t="n">
        <x:f>100*'Weights and method'!$B$11*MAX(0,MIN(1,(LN(1+'Original 8 pillars'!I2801)-'Weights and method'!$C$11)/('Weights and method'!$D$11-'Weights and method'!$C$11)))</x:f>
        <x:v>6.475024984506967</x:v>
      </x:c>
      <x:c r="J2801" s="8" t="n">
        <x:f>100*'Weights and method'!$B$12*MAX(0,MIN(1,(LN(1+'Original 8 pillars'!J2801)-'Weights and method'!$C$12)/('Weights and method'!$D$12-'Weights and method'!$C$12)))</x:f>
        <x:v>0</x:v>
      </x:c>
      <x:c r="K2801" s="8" t="n">
        <x:f>SUM(C2801:J2801)</x:f>
        <x:v>37.729019919153686</x:v>
      </x:c>
    </x:row>
    <x:row r="2802">
      <x:c r="A2802" s="2" t="str">
        <x:f>'Original 8 pillars'!A2802</x:f>
        <x:v>Gabon</x:v>
      </x:c>
      <x:c r="B2802" s="2" t="str">
        <x:f>'Original 8 pillars'!B2802</x:f>
        <x:v>2024-10</x:v>
      </x:c>
      <x:c r="C2802" s="8" t="n">
        <x:f>100*'Weights and method'!$B$5*MAX(0,MIN(1,(LN(1+'Original 8 pillars'!C2802)-'Weights and method'!$C$5)/('Weights and method'!$D$5-'Weights and method'!$C$5)))</x:f>
        <x:v>6.345564940793309</x:v>
      </x:c>
      <x:c r="D2802" s="8" t="n">
        <x:f>100*'Weights and method'!$B$6*MAX(0,MIN(1,(LN(1+'Original 8 pillars'!D2802)-'Weights and method'!$C$6)/('Weights and method'!$D$6-'Weights and method'!$C$6)))</x:f>
        <x:v>0.620234412487643</x:v>
      </x:c>
      <x:c r="E2802" s="8" t="n">
        <x:f>100*'Weights and method'!$B$7*MAX(0,MIN(1,(LN(1+'Original 8 pillars'!E2802)-'Weights and method'!$C$7)/('Weights and method'!$D$7-'Weights and method'!$C$7)))</x:f>
        <x:v>8.289950335607584</x:v>
      </x:c>
      <x:c r="F2802" s="8" t="n">
        <x:f>100*'Weights and method'!$B$8*MAX(0,MIN(1,(LN(1+'Original 8 pillars'!F2802)-'Weights and method'!$C$8)/('Weights and method'!$D$8-'Weights and method'!$C$8)))</x:f>
        <x:v>8.655895525840284</x:v>
      </x:c>
      <x:c r="G2802" s="8" t="n">
        <x:f>100*'Weights and method'!$B$9*MAX(0,MIN(1,(LN(1+'Original 8 pillars'!G2802)-'Weights and method'!$C$9)/('Weights and method'!$D$9-'Weights and method'!$C$9)))</x:f>
        <x:v>1.9584127821357629</x:v>
      </x:c>
      <x:c r="H2802" s="8" t="n">
        <x:f>100*'Weights and method'!$B$10*MAX(0,MIN(1,(LN(1+'Original 8 pillars'!H2802)-'Weights and method'!$C$10)/('Weights and method'!$D$10-'Weights and method'!$C$10)))</x:f>
        <x:v>0</x:v>
      </x:c>
      <x:c r="I2802" s="8" t="n">
        <x:f>100*'Weights and method'!$B$11*MAX(0,MIN(1,(LN(1+'Original 8 pillars'!I2802)-'Weights and method'!$C$11)/('Weights and method'!$D$11-'Weights and method'!$C$11)))</x:f>
        <x:v>6.303471426769064</x:v>
      </x:c>
      <x:c r="J2802" s="8" t="n">
        <x:f>100*'Weights and method'!$B$12*MAX(0,MIN(1,(LN(1+'Original 8 pillars'!J2802)-'Weights and method'!$C$12)/('Weights and method'!$D$12-'Weights and method'!$C$12)))</x:f>
        <x:v>0</x:v>
      </x:c>
      <x:c r="K2802" s="8" t="n">
        <x:f>SUM(C2802:J2802)</x:f>
        <x:v>32.173529423633646</x:v>
      </x:c>
    </x:row>
    <x:row r="2803">
      <x:c r="A2803" s="2" t="str">
        <x:f>'Original 8 pillars'!A2803</x:f>
        <x:v>Gabon</x:v>
      </x:c>
      <x:c r="B2803" s="2" t="str">
        <x:f>'Original 8 pillars'!B2803</x:f>
        <x:v>2024-11</x:v>
      </x:c>
      <x:c r="C2803" s="8" t="n">
        <x:f>100*'Weights and method'!$B$5*MAX(0,MIN(1,(LN(1+'Original 8 pillars'!C2803)-'Weights and method'!$C$5)/('Weights and method'!$D$5-'Weights and method'!$C$5)))</x:f>
        <x:v>2.508834225703721</x:v>
      </x:c>
      <x:c r="D2803" s="8" t="n">
        <x:f>100*'Weights and method'!$B$6*MAX(0,MIN(1,(LN(1+'Original 8 pillars'!D2803)-'Weights and method'!$C$6)/('Weights and method'!$D$6-'Weights and method'!$C$6)))</x:f>
        <x:v>0</x:v>
      </x:c>
      <x:c r="E2803" s="8" t="n">
        <x:f>100*'Weights and method'!$B$7*MAX(0,MIN(1,(LN(1+'Original 8 pillars'!E2803)-'Weights and method'!$C$7)/('Weights and method'!$D$7-'Weights and method'!$C$7)))</x:f>
        <x:v>7.289050249042707</x:v>
      </x:c>
      <x:c r="F2803" s="8" t="n">
        <x:f>100*'Weights and method'!$B$8*MAX(0,MIN(1,(LN(1+'Original 8 pillars'!F2803)-'Weights and method'!$C$8)/('Weights and method'!$D$8-'Weights and method'!$C$8)))</x:f>
        <x:v>6.641435103622143</x:v>
      </x:c>
      <x:c r="G2803" s="8" t="n">
        <x:f>100*'Weights and method'!$B$9*MAX(0,MIN(1,(LN(1+'Original 8 pillars'!G2803)-'Weights and method'!$C$9)/('Weights and method'!$D$9-'Weights and method'!$C$9)))</x:f>
        <x:v>0</x:v>
      </x:c>
      <x:c r="H2803" s="8" t="n">
        <x:f>100*'Weights and method'!$B$10*MAX(0,MIN(1,(LN(1+'Original 8 pillars'!H2803)-'Weights and method'!$C$10)/('Weights and method'!$D$10-'Weights and method'!$C$10)))</x:f>
        <x:v>0</x:v>
      </x:c>
      <x:c r="I2803" s="8" t="n">
        <x:f>100*'Weights and method'!$B$11*MAX(0,MIN(1,(LN(1+'Original 8 pillars'!I2803)-'Weights and method'!$C$11)/('Weights and method'!$D$11-'Weights and method'!$C$11)))</x:f>
        <x:v>4.729016016401152</x:v>
      </x:c>
      <x:c r="J2803" s="8" t="n">
        <x:f>100*'Weights and method'!$B$12*MAX(0,MIN(1,(LN(1+'Original 8 pillars'!J2803)-'Weights and method'!$C$12)/('Weights and method'!$D$12-'Weights and method'!$C$12)))</x:f>
        <x:v>0</x:v>
      </x:c>
      <x:c r="K2803" s="8" t="n">
        <x:f>SUM(C2803:J2803)</x:f>
        <x:v>21.168335594769722</x:v>
      </x:c>
    </x:row>
    <x:row r="2804">
      <x:c r="A2804" s="2" t="str">
        <x:f>'Original 8 pillars'!A2804</x:f>
        <x:v>Gabon</x:v>
      </x:c>
      <x:c r="B2804" s="2" t="str">
        <x:f>'Original 8 pillars'!B2804</x:f>
        <x:v>2024-12</x:v>
      </x:c>
      <x:c r="C2804" s="8" t="n">
        <x:f>100*'Weights and method'!$B$5*MAX(0,MIN(1,(LN(1+'Original 8 pillars'!C2804)-'Weights and method'!$C$5)/('Weights and method'!$D$5-'Weights and method'!$C$5)))</x:f>
        <x:v>6.388836039485146</x:v>
      </x:c>
      <x:c r="D2804" s="8" t="n">
        <x:f>100*'Weights and method'!$B$6*MAX(0,MIN(1,(LN(1+'Original 8 pillars'!D2804)-'Weights and method'!$C$6)/('Weights and method'!$D$6-'Weights and method'!$C$6)))</x:f>
        <x:v>0</x:v>
      </x:c>
      <x:c r="E2804" s="8" t="n">
        <x:f>100*'Weights and method'!$B$7*MAX(0,MIN(1,(LN(1+'Original 8 pillars'!E2804)-'Weights and method'!$C$7)/('Weights and method'!$D$7-'Weights and method'!$C$7)))</x:f>
        <x:v>8.005362378720458</x:v>
      </x:c>
      <x:c r="F2804" s="8" t="n">
        <x:f>100*'Weights and method'!$B$8*MAX(0,MIN(1,(LN(1+'Original 8 pillars'!F2804)-'Weights and method'!$C$8)/('Weights and method'!$D$8-'Weights and method'!$C$8)))</x:f>
        <x:v>9.363344908359025</x:v>
      </x:c>
      <x:c r="G2804" s="8" t="n">
        <x:f>100*'Weights and method'!$B$9*MAX(0,MIN(1,(LN(1+'Original 8 pillars'!G2804)-'Weights and method'!$C$9)/('Weights and method'!$D$9-'Weights and method'!$C$9)))</x:f>
        <x:v>0</x:v>
      </x:c>
      <x:c r="H2804" s="8" t="n">
        <x:f>100*'Weights and method'!$B$10*MAX(0,MIN(1,(LN(1+'Original 8 pillars'!H2804)-'Weights and method'!$C$10)/('Weights and method'!$D$10-'Weights and method'!$C$10)))</x:f>
        <x:v>0</x:v>
      </x:c>
      <x:c r="I2804" s="8" t="n">
        <x:f>100*'Weights and method'!$B$11*MAX(0,MIN(1,(LN(1+'Original 8 pillars'!I2804)-'Weights and method'!$C$11)/('Weights and method'!$D$11-'Weights and method'!$C$11)))</x:f>
        <x:v>5.720614878696699</x:v>
      </x:c>
      <x:c r="J2804" s="8" t="n">
        <x:f>100*'Weights and method'!$B$12*MAX(0,MIN(1,(LN(1+'Original 8 pillars'!J2804)-'Weights and method'!$C$12)/('Weights and method'!$D$12-'Weights and method'!$C$12)))</x:f>
        <x:v>0</x:v>
      </x:c>
      <x:c r="K2804" s="8" t="n">
        <x:f>SUM(C2804:J2804)</x:f>
        <x:v>29.47815820526133</x:v>
      </x:c>
    </x:row>
    <x:row r="2805">
      <x:c r="A2805" s="2" t="str">
        <x:f>'Original 8 pillars'!A2805</x:f>
        <x:v>Gabon</x:v>
      </x:c>
      <x:c r="B2805" s="2" t="str">
        <x:f>'Original 8 pillars'!B2805</x:f>
        <x:v>2025-01</x:v>
      </x:c>
      <x:c r="C2805" s="8" t="n">
        <x:f>100*'Weights and method'!$B$5*MAX(0,MIN(1,(LN(1+'Original 8 pillars'!C2805)-'Weights and method'!$C$5)/('Weights and method'!$D$5-'Weights and method'!$C$5)))</x:f>
        <x:v>5.1987400494873235</x:v>
      </x:c>
      <x:c r="D2805" s="8" t="n">
        <x:f>100*'Weights and method'!$B$6*MAX(0,MIN(1,(LN(1+'Original 8 pillars'!D2805)-'Weights and method'!$C$6)/('Weights and method'!$D$6-'Weights and method'!$C$6)))</x:f>
        <x:v>1.93681411907592</x:v>
      </x:c>
      <x:c r="E2805" s="8" t="n">
        <x:f>100*'Weights and method'!$B$7*MAX(0,MIN(1,(LN(1+'Original 8 pillars'!E2805)-'Weights and method'!$C$7)/('Weights and method'!$D$7-'Weights and method'!$C$7)))</x:f>
        <x:v>10.022999340663322</x:v>
      </x:c>
      <x:c r="F2805" s="8" t="n">
        <x:f>100*'Weights and method'!$B$8*MAX(0,MIN(1,(LN(1+'Original 8 pillars'!F2805)-'Weights and method'!$C$8)/('Weights and method'!$D$8-'Weights and method'!$C$8)))</x:f>
        <x:v>9.254367760097962</x:v>
      </x:c>
      <x:c r="G2805" s="8" t="n">
        <x:f>100*'Weights and method'!$B$9*MAX(0,MIN(1,(LN(1+'Original 8 pillars'!G2805)-'Weights and method'!$C$9)/('Weights and method'!$D$9-'Weights and method'!$C$9)))</x:f>
        <x:v>0.3418210325315784</x:v>
      </x:c>
      <x:c r="H2805" s="8" t="n">
        <x:f>100*'Weights and method'!$B$10*MAX(0,MIN(1,(LN(1+'Original 8 pillars'!H2805)-'Weights and method'!$C$10)/('Weights and method'!$D$10-'Weights and method'!$C$10)))</x:f>
        <x:v>0</x:v>
      </x:c>
      <x:c r="I2805" s="8" t="n">
        <x:f>100*'Weights and method'!$B$11*MAX(0,MIN(1,(LN(1+'Original 8 pillars'!I2805)-'Weights and method'!$C$11)/('Weights and method'!$D$11-'Weights and method'!$C$11)))</x:f>
        <x:v>4.218865718821653</x:v>
      </x:c>
      <x:c r="J2805" s="8" t="n">
        <x:f>100*'Weights and method'!$B$12*MAX(0,MIN(1,(LN(1+'Original 8 pillars'!J2805)-'Weights and method'!$C$12)/('Weights and method'!$D$12-'Weights and method'!$C$12)))</x:f>
        <x:v>0</x:v>
      </x:c>
      <x:c r="K2805" s="8" t="n">
        <x:f>SUM(C2805:J2805)</x:f>
        <x:v>30.97360802067776</x:v>
      </x:c>
    </x:row>
    <x:row r="2806">
      <x:c r="A2806" s="2" t="str">
        <x:f>'Original 8 pillars'!A2806</x:f>
        <x:v>Gabon</x:v>
      </x:c>
      <x:c r="B2806" s="2" t="str">
        <x:f>'Original 8 pillars'!B2806</x:f>
        <x:v>2025-02</x:v>
      </x:c>
      <x:c r="C2806" s="8" t="n">
        <x:f>100*'Weights and method'!$B$5*MAX(0,MIN(1,(LN(1+'Original 8 pillars'!C2806)-'Weights and method'!$C$5)/('Weights and method'!$D$5-'Weights and method'!$C$5)))</x:f>
        <x:v>3.1091931980154377</x:v>
      </x:c>
      <x:c r="D2806" s="8" t="n">
        <x:f>100*'Weights and method'!$B$6*MAX(0,MIN(1,(LN(1+'Original 8 pillars'!D2806)-'Weights and method'!$C$6)/('Weights and method'!$D$6-'Weights and method'!$C$6)))</x:f>
        <x:v>0</x:v>
      </x:c>
      <x:c r="E2806" s="8" t="n">
        <x:f>100*'Weights and method'!$B$7*MAX(0,MIN(1,(LN(1+'Original 8 pillars'!E2806)-'Weights and method'!$C$7)/('Weights and method'!$D$7-'Weights and method'!$C$7)))</x:f>
        <x:v>8.18590808693926</x:v>
      </x:c>
      <x:c r="F2806" s="8" t="n">
        <x:f>100*'Weights and method'!$B$8*MAX(0,MIN(1,(LN(1+'Original 8 pillars'!F2806)-'Weights and method'!$C$8)/('Weights and method'!$D$8-'Weights and method'!$C$8)))</x:f>
        <x:v>6.252031604132706</x:v>
      </x:c>
      <x:c r="G2806" s="8" t="n">
        <x:f>100*'Weights and method'!$B$9*MAX(0,MIN(1,(LN(1+'Original 8 pillars'!G2806)-'Weights and method'!$C$9)/('Weights and method'!$D$9-'Weights and method'!$C$9)))</x:f>
        <x:v>0.5029790786569655</x:v>
      </x:c>
      <x:c r="H2806" s="8" t="n">
        <x:f>100*'Weights and method'!$B$10*MAX(0,MIN(1,(LN(1+'Original 8 pillars'!H2806)-'Weights and method'!$C$10)/('Weights and method'!$D$10-'Weights and method'!$C$10)))</x:f>
        <x:v>0</x:v>
      </x:c>
      <x:c r="I2806" s="8" t="n">
        <x:f>100*'Weights and method'!$B$11*MAX(0,MIN(1,(LN(1+'Original 8 pillars'!I2806)-'Weights and method'!$C$11)/('Weights and method'!$D$11-'Weights and method'!$C$11)))</x:f>
        <x:v>5.876968228087919</x:v>
      </x:c>
      <x:c r="J2806" s="8" t="n">
        <x:f>100*'Weights and method'!$B$12*MAX(0,MIN(1,(LN(1+'Original 8 pillars'!J2806)-'Weights and method'!$C$12)/('Weights and method'!$D$12-'Weights and method'!$C$12)))</x:f>
        <x:v>0</x:v>
      </x:c>
      <x:c r="K2806" s="8" t="n">
        <x:f>SUM(C2806:J2806)</x:f>
        <x:v>23.92708019583229</x:v>
      </x:c>
    </x:row>
    <x:row r="2807">
      <x:c r="A2807" s="2" t="str">
        <x:f>'Original 8 pillars'!A2807</x:f>
        <x:v>Gabon</x:v>
      </x:c>
      <x:c r="B2807" s="2" t="str">
        <x:f>'Original 8 pillars'!B2807</x:f>
        <x:v>2025-03</x:v>
      </x:c>
      <x:c r="C2807" s="8" t="n">
        <x:f>100*'Weights and method'!$B$5*MAX(0,MIN(1,(LN(1+'Original 8 pillars'!C2807)-'Weights and method'!$C$5)/('Weights and method'!$D$5-'Weights and method'!$C$5)))</x:f>
        <x:v>2.9611652956112184</x:v>
      </x:c>
      <x:c r="D2807" s="8" t="n">
        <x:f>100*'Weights and method'!$B$6*MAX(0,MIN(1,(LN(1+'Original 8 pillars'!D2807)-'Weights and method'!$C$6)/('Weights and method'!$D$6-'Weights and method'!$C$6)))</x:f>
        <x:v>0</x:v>
      </x:c>
      <x:c r="E2807" s="8" t="n">
        <x:f>100*'Weights and method'!$B$7*MAX(0,MIN(1,(LN(1+'Original 8 pillars'!E2807)-'Weights and method'!$C$7)/('Weights and method'!$D$7-'Weights and method'!$C$7)))</x:f>
        <x:v>9.382791859833901</x:v>
      </x:c>
      <x:c r="F2807" s="8" t="n">
        <x:f>100*'Weights and method'!$B$8*MAX(0,MIN(1,(LN(1+'Original 8 pillars'!F2807)-'Weights and method'!$C$8)/('Weights and method'!$D$8-'Weights and method'!$C$8)))</x:f>
        <x:v>9.338389247774785</x:v>
      </x:c>
      <x:c r="G2807" s="8" t="n">
        <x:f>100*'Weights and method'!$B$9*MAX(0,MIN(1,(LN(1+'Original 8 pillars'!G2807)-'Weights and method'!$C$9)/('Weights and method'!$D$9-'Weights and method'!$C$9)))</x:f>
        <x:v>0</x:v>
      </x:c>
      <x:c r="H2807" s="8" t="n">
        <x:f>100*'Weights and method'!$B$10*MAX(0,MIN(1,(LN(1+'Original 8 pillars'!H2807)-'Weights and method'!$C$10)/('Weights and method'!$D$10-'Weights and method'!$C$10)))</x:f>
        <x:v>0</x:v>
      </x:c>
      <x:c r="I2807" s="8" t="n">
        <x:f>100*'Weights and method'!$B$11*MAX(0,MIN(1,(LN(1+'Original 8 pillars'!I2807)-'Weights and method'!$C$11)/('Weights and method'!$D$11-'Weights and method'!$C$11)))</x:f>
        <x:v>5.442429936391449</x:v>
      </x:c>
      <x:c r="J2807" s="8" t="n">
        <x:f>100*'Weights and method'!$B$12*MAX(0,MIN(1,(LN(1+'Original 8 pillars'!J2807)-'Weights and method'!$C$12)/('Weights and method'!$D$12-'Weights and method'!$C$12)))</x:f>
        <x:v>0</x:v>
      </x:c>
      <x:c r="K2807" s="8" t="n">
        <x:f>SUM(C2807:J2807)</x:f>
        <x:v>27.12477633961135</x:v>
      </x:c>
    </x:row>
    <x:row r="2808">
      <x:c r="A2808" s="2" t="str">
        <x:f>'Original 8 pillars'!A2808</x:f>
        <x:v>Gabon</x:v>
      </x:c>
      <x:c r="B2808" s="2" t="str">
        <x:f>'Original 8 pillars'!B2808</x:f>
        <x:v>2025-04</x:v>
      </x:c>
      <x:c r="C2808" s="8" t="n">
        <x:f>100*'Weights and method'!$B$5*MAX(0,MIN(1,(LN(1+'Original 8 pillars'!C2808)-'Weights and method'!$C$5)/('Weights and method'!$D$5-'Weights and method'!$C$5)))</x:f>
        <x:v>3.0300789415676763</x:v>
      </x:c>
      <x:c r="D2808" s="8" t="n">
        <x:f>100*'Weights and method'!$B$6*MAX(0,MIN(1,(LN(1+'Original 8 pillars'!D2808)-'Weights and method'!$C$6)/('Weights and method'!$D$6-'Weights and method'!$C$6)))</x:f>
        <x:v>0.8792224784809071</x:v>
      </x:c>
      <x:c r="E2808" s="8" t="n">
        <x:f>100*'Weights and method'!$B$7*MAX(0,MIN(1,(LN(1+'Original 8 pillars'!E2808)-'Weights and method'!$C$7)/('Weights and method'!$D$7-'Weights and method'!$C$7)))</x:f>
        <x:v>8.695726738792002</x:v>
      </x:c>
      <x:c r="F2808" s="8" t="n">
        <x:f>100*'Weights and method'!$B$8*MAX(0,MIN(1,(LN(1+'Original 8 pillars'!F2808)-'Weights and method'!$C$8)/('Weights and method'!$D$8-'Weights and method'!$C$8)))</x:f>
        <x:v>8.722164417726162</x:v>
      </x:c>
      <x:c r="G2808" s="8" t="n">
        <x:f>100*'Weights and method'!$B$9*MAX(0,MIN(1,(LN(1+'Original 8 pillars'!G2808)-'Weights and method'!$C$9)/('Weights and method'!$D$9-'Weights and method'!$C$9)))</x:f>
        <x:v>2.7260505433666733</x:v>
      </x:c>
      <x:c r="H2808" s="8" t="n">
        <x:f>100*'Weights and method'!$B$10*MAX(0,MIN(1,(LN(1+'Original 8 pillars'!H2808)-'Weights and method'!$C$10)/('Weights and method'!$D$10-'Weights and method'!$C$10)))</x:f>
        <x:v>0</x:v>
      </x:c>
      <x:c r="I2808" s="8" t="n">
        <x:f>100*'Weights and method'!$B$11*MAX(0,MIN(1,(LN(1+'Original 8 pillars'!I2808)-'Weights and method'!$C$11)/('Weights and method'!$D$11-'Weights and method'!$C$11)))</x:f>
        <x:v>5.738730793050175</x:v>
      </x:c>
      <x:c r="J2808" s="8" t="n">
        <x:f>100*'Weights and method'!$B$12*MAX(0,MIN(1,(LN(1+'Original 8 pillars'!J2808)-'Weights and method'!$C$12)/('Weights and method'!$D$12-'Weights and method'!$C$12)))</x:f>
        <x:v>0</x:v>
      </x:c>
      <x:c r="K2808" s="8" t="n">
        <x:f>SUM(C2808:J2808)</x:f>
        <x:v>29.791973912983593</x:v>
      </x:c>
    </x:row>
    <x:row r="2809">
      <x:c r="A2809" s="2" t="str">
        <x:f>'Original 8 pillars'!A2809</x:f>
        <x:v>Gabon</x:v>
      </x:c>
      <x:c r="B2809" s="2" t="str">
        <x:f>'Original 8 pillars'!B2809</x:f>
        <x:v>2025-05</x:v>
      </x:c>
      <x:c r="C2809" s="8" t="n">
        <x:f>100*'Weights and method'!$B$5*MAX(0,MIN(1,(LN(1+'Original 8 pillars'!C2809)-'Weights and method'!$C$5)/('Weights and method'!$D$5-'Weights and method'!$C$5)))</x:f>
        <x:v>4.161426689943424</x:v>
      </x:c>
      <x:c r="D2809" s="8" t="n">
        <x:f>100*'Weights and method'!$B$6*MAX(0,MIN(1,(LN(1+'Original 8 pillars'!D2809)-'Weights and method'!$C$6)/('Weights and method'!$D$6-'Weights and method'!$C$6)))</x:f>
        <x:v>0.9306867099833454</x:v>
      </x:c>
      <x:c r="E2809" s="8" t="n">
        <x:f>100*'Weights and method'!$B$7*MAX(0,MIN(1,(LN(1+'Original 8 pillars'!E2809)-'Weights and method'!$C$7)/('Weights and method'!$D$7-'Weights and method'!$C$7)))</x:f>
        <x:v>9.206010100163486</x:v>
      </x:c>
      <x:c r="F2809" s="8" t="n">
        <x:f>100*'Weights and method'!$B$8*MAX(0,MIN(1,(LN(1+'Original 8 pillars'!F2809)-'Weights and method'!$C$8)/('Weights and method'!$D$8-'Weights and method'!$C$8)))</x:f>
        <x:v>8.25001954570371</x:v>
      </x:c>
      <x:c r="G2809" s="8" t="n">
        <x:f>100*'Weights and method'!$B$9*MAX(0,MIN(1,(LN(1+'Original 8 pillars'!G2809)-'Weights and method'!$C$9)/('Weights and method'!$D$9-'Weights and method'!$C$9)))</x:f>
        <x:v>0.8843213734973033</x:v>
      </x:c>
      <x:c r="H2809" s="8" t="n">
        <x:f>100*'Weights and method'!$B$10*MAX(0,MIN(1,(LN(1+'Original 8 pillars'!H2809)-'Weights and method'!$C$10)/('Weights and method'!$D$10-'Weights and method'!$C$10)))</x:f>
        <x:v>0</x:v>
      </x:c>
      <x:c r="I2809" s="8" t="n">
        <x:f>100*'Weights and method'!$B$11*MAX(0,MIN(1,(LN(1+'Original 8 pillars'!I2809)-'Weights and method'!$C$11)/('Weights and method'!$D$11-'Weights and method'!$C$11)))</x:f>
        <x:v>5.5838304748370415</x:v>
      </x:c>
      <x:c r="J2809" s="8" t="n">
        <x:f>100*'Weights and method'!$B$12*MAX(0,MIN(1,(LN(1+'Original 8 pillars'!J2809)-'Weights and method'!$C$12)/('Weights and method'!$D$12-'Weights and method'!$C$12)))</x:f>
        <x:v>0</x:v>
      </x:c>
      <x:c r="K2809" s="8" t="n">
        <x:f>SUM(C2809:J2809)</x:f>
        <x:v>29.016294894128308</x:v>
      </x:c>
    </x:row>
    <x:row r="2810">
      <x:c r="A2810" s="2" t="str">
        <x:f>'Original 8 pillars'!A2810</x:f>
        <x:v>Gabon</x:v>
      </x:c>
      <x:c r="B2810" s="2" t="str">
        <x:f>'Original 8 pillars'!B2810</x:f>
        <x:v>2025-06</x:v>
      </x:c>
      <x:c r="C2810" s="8" t="n">
        <x:f>100*'Weights and method'!$B$5*MAX(0,MIN(1,(LN(1+'Original 8 pillars'!C2810)-'Weights and method'!$C$5)/('Weights and method'!$D$5-'Weights and method'!$C$5)))</x:f>
        <x:v>4.410133816637623</x:v>
      </x:c>
      <x:c r="D2810" s="8" t="n">
        <x:f>100*'Weights and method'!$B$6*MAX(0,MIN(1,(LN(1+'Original 8 pillars'!D2810)-'Weights and method'!$C$6)/('Weights and method'!$D$6-'Weights and method'!$C$6)))</x:f>
        <x:v>0</x:v>
      </x:c>
      <x:c r="E2810" s="8" t="n">
        <x:f>100*'Weights and method'!$B$7*MAX(0,MIN(1,(LN(1+'Original 8 pillars'!E2810)-'Weights and method'!$C$7)/('Weights and method'!$D$7-'Weights and method'!$C$7)))</x:f>
        <x:v>8.802606267826857</x:v>
      </x:c>
      <x:c r="F2810" s="8" t="n">
        <x:f>100*'Weights and method'!$B$8*MAX(0,MIN(1,(LN(1+'Original 8 pillars'!F2810)-'Weights and method'!$C$8)/('Weights and method'!$D$8-'Weights and method'!$C$8)))</x:f>
        <x:v>9.228047573730773</x:v>
      </x:c>
      <x:c r="G2810" s="8" t="n">
        <x:f>100*'Weights and method'!$B$9*MAX(0,MIN(1,(LN(1+'Original 8 pillars'!G2810)-'Weights and method'!$C$9)/('Weights and method'!$D$9-'Weights and method'!$C$9)))</x:f>
        <x:v>1.083488008386159</x:v>
      </x:c>
      <x:c r="H2810" s="8" t="n">
        <x:f>100*'Weights and method'!$B$10*MAX(0,MIN(1,(LN(1+'Original 8 pillars'!H2810)-'Weights and method'!$C$10)/('Weights and method'!$D$10-'Weights and method'!$C$10)))</x:f>
        <x:v>0</x:v>
      </x:c>
      <x:c r="I2810" s="8" t="n">
        <x:f>100*'Weights and method'!$B$11*MAX(0,MIN(1,(LN(1+'Original 8 pillars'!I2810)-'Weights and method'!$C$11)/('Weights and method'!$D$11-'Weights and method'!$C$11)))</x:f>
        <x:v>5.0459522004799</x:v>
      </x:c>
      <x:c r="J2810" s="8" t="n">
        <x:f>100*'Weights and method'!$B$12*MAX(0,MIN(1,(LN(1+'Original 8 pillars'!J2810)-'Weights and method'!$C$12)/('Weights and method'!$D$12-'Weights and method'!$C$12)))</x:f>
        <x:v>0</x:v>
      </x:c>
      <x:c r="K2810" s="8" t="n">
        <x:f>SUM(C2810:J2810)</x:f>
        <x:v>28.570227867061313</x:v>
      </x:c>
    </x:row>
    <x:row r="2811">
      <x:c r="A2811" s="2" t="str">
        <x:f>'Original 8 pillars'!A2811</x:f>
        <x:v>Gabon</x:v>
      </x:c>
      <x:c r="B2811" s="2" t="str">
        <x:f>'Original 8 pillars'!B2811</x:f>
        <x:v>2025-07</x:v>
      </x:c>
      <x:c r="C2811" s="8" t="n">
        <x:f>100*'Weights and method'!$B$5*MAX(0,MIN(1,(LN(1+'Original 8 pillars'!C2811)-'Weights and method'!$C$5)/('Weights and method'!$D$5-'Weights and method'!$C$5)))</x:f>
        <x:v>3.984318350695028</x:v>
      </x:c>
      <x:c r="D2811" s="8" t="n">
        <x:f>100*'Weights and method'!$B$6*MAX(0,MIN(1,(LN(1+'Original 8 pillars'!D2811)-'Weights and method'!$C$6)/('Weights and method'!$D$6-'Weights and method'!$C$6)))</x:f>
        <x:v>0.49063601927910605</x:v>
      </x:c>
      <x:c r="E2811" s="8" t="n">
        <x:f>100*'Weights and method'!$B$7*MAX(0,MIN(1,(LN(1+'Original 8 pillars'!E2811)-'Weights and method'!$C$7)/('Weights and method'!$D$7-'Weights and method'!$C$7)))</x:f>
        <x:v>7.274249508330793</x:v>
      </x:c>
      <x:c r="F2811" s="8" t="n">
        <x:f>100*'Weights and method'!$B$8*MAX(0,MIN(1,(LN(1+'Original 8 pillars'!F2811)-'Weights and method'!$C$8)/('Weights and method'!$D$8-'Weights and method'!$C$8)))</x:f>
        <x:v>9.887609674603874</x:v>
      </x:c>
      <x:c r="G2811" s="8" t="n">
        <x:f>100*'Weights and method'!$B$9*MAX(0,MIN(1,(LN(1+'Original 8 pillars'!G2811)-'Weights and method'!$C$9)/('Weights and method'!$D$9-'Weights and method'!$C$9)))</x:f>
        <x:v>0.8475414896152609</x:v>
      </x:c>
      <x:c r="H2811" s="8" t="n">
        <x:f>100*'Weights and method'!$B$10*MAX(0,MIN(1,(LN(1+'Original 8 pillars'!H2811)-'Weights and method'!$C$10)/('Weights and method'!$D$10-'Weights and method'!$C$10)))</x:f>
        <x:v>0</x:v>
      </x:c>
      <x:c r="I2811" s="8" t="n">
        <x:f>100*'Weights and method'!$B$11*MAX(0,MIN(1,(LN(1+'Original 8 pillars'!I2811)-'Weights and method'!$C$11)/('Weights and method'!$D$11-'Weights and method'!$C$11)))</x:f>
        <x:v>5.986512561648688</x:v>
      </x:c>
      <x:c r="J2811" s="8" t="n">
        <x:f>100*'Weights and method'!$B$12*MAX(0,MIN(1,(LN(1+'Original 8 pillars'!J2811)-'Weights and method'!$C$12)/('Weights and method'!$D$12-'Weights and method'!$C$12)))</x:f>
        <x:v>0</x:v>
      </x:c>
      <x:c r="K2811" s="8" t="n">
        <x:f>SUM(C2811:J2811)</x:f>
        <x:v>28.47086760417275</x:v>
      </x:c>
    </x:row>
    <x:row r="2812">
      <x:c r="A2812" s="2" t="str">
        <x:f>'Original 8 pillars'!A2812</x:f>
        <x:v>Gabon</x:v>
      </x:c>
      <x:c r="B2812" s="2" t="str">
        <x:f>'Original 8 pillars'!B2812</x:f>
        <x:v>2025-08</x:v>
      </x:c>
      <x:c r="C2812" s="8" t="n">
        <x:f>100*'Weights and method'!$B$5*MAX(0,MIN(1,(LN(1+'Original 8 pillars'!C2812)-'Weights and method'!$C$5)/('Weights and method'!$D$5-'Weights and method'!$C$5)))</x:f>
        <x:v>4.358346327738995</x:v>
      </x:c>
      <x:c r="D2812" s="8" t="n">
        <x:f>100*'Weights and method'!$B$6*MAX(0,MIN(1,(LN(1+'Original 8 pillars'!D2812)-'Weights and method'!$C$6)/('Weights and method'!$D$6-'Weights and method'!$C$6)))</x:f>
        <x:v>0.26768687330602803</x:v>
      </x:c>
      <x:c r="E2812" s="8" t="n">
        <x:f>100*'Weights and method'!$B$7*MAX(0,MIN(1,(LN(1+'Original 8 pillars'!E2812)-'Weights and method'!$C$7)/('Weights and method'!$D$7-'Weights and method'!$C$7)))</x:f>
        <x:v>8.71195027836767</x:v>
      </x:c>
      <x:c r="F2812" s="8" t="n">
        <x:f>100*'Weights and method'!$B$8*MAX(0,MIN(1,(LN(1+'Original 8 pillars'!F2812)-'Weights and method'!$C$8)/('Weights and method'!$D$8-'Weights and method'!$C$8)))</x:f>
        <x:v>9.843210259864225</x:v>
      </x:c>
      <x:c r="G2812" s="8" t="n">
        <x:f>100*'Weights and method'!$B$9*MAX(0,MIN(1,(LN(1+'Original 8 pillars'!G2812)-'Weights and method'!$C$9)/('Weights and method'!$D$9-'Weights and method'!$C$9)))</x:f>
        <x:v>4.167085152250958</x:v>
      </x:c>
      <x:c r="H2812" s="8" t="n">
        <x:f>100*'Weights and method'!$B$10*MAX(0,MIN(1,(LN(1+'Original 8 pillars'!H2812)-'Weights and method'!$C$10)/('Weights and method'!$D$10-'Weights and method'!$C$10)))</x:f>
        <x:v>0</x:v>
      </x:c>
      <x:c r="I2812" s="8" t="n">
        <x:f>100*'Weights and method'!$B$11*MAX(0,MIN(1,(LN(1+'Original 8 pillars'!I2812)-'Weights and method'!$C$11)/('Weights and method'!$D$11-'Weights and method'!$C$11)))</x:f>
        <x:v>6.835120990725087</x:v>
      </x:c>
      <x:c r="J2812" s="8" t="n">
        <x:f>100*'Weights and method'!$B$12*MAX(0,MIN(1,(LN(1+'Original 8 pillars'!J2812)-'Weights and method'!$C$12)/('Weights and method'!$D$12-'Weights and method'!$C$12)))</x:f>
        <x:v>0</x:v>
      </x:c>
      <x:c r="K2812" s="8" t="n">
        <x:f>SUM(C2812:J2812)</x:f>
        <x:v>34.183399882252964</x:v>
      </x:c>
    </x:row>
    <x:row r="2813">
      <x:c r="A2813" s="2" t="str">
        <x:f>'Original 8 pillars'!A2813</x:f>
        <x:v>Gabon</x:v>
      </x:c>
      <x:c r="B2813" s="2" t="str">
        <x:f>'Original 8 pillars'!B2813</x:f>
        <x:v>2025-09</x:v>
      </x:c>
      <x:c r="C2813" s="8" t="n">
        <x:f>100*'Weights and method'!$B$5*MAX(0,MIN(1,(LN(1+'Original 8 pillars'!C2813)-'Weights and method'!$C$5)/('Weights and method'!$D$5-'Weights and method'!$C$5)))</x:f>
        <x:v>3.1149646913262505</x:v>
      </x:c>
      <x:c r="D2813" s="8" t="n">
        <x:f>100*'Weights and method'!$B$6*MAX(0,MIN(1,(LN(1+'Original 8 pillars'!D2813)-'Weights and method'!$C$6)/('Weights and method'!$D$6-'Weights and method'!$C$6)))</x:f>
        <x:v>2.780906914709416</x:v>
      </x:c>
      <x:c r="E2813" s="8" t="n">
        <x:f>100*'Weights and method'!$B$7*MAX(0,MIN(1,(LN(1+'Original 8 pillars'!E2813)-'Weights and method'!$C$7)/('Weights and method'!$D$7-'Weights and method'!$C$7)))</x:f>
        <x:v>8.839685067721268</x:v>
      </x:c>
      <x:c r="F2813" s="8" t="n">
        <x:f>100*'Weights and method'!$B$8*MAX(0,MIN(1,(LN(1+'Original 8 pillars'!F2813)-'Weights and method'!$C$8)/('Weights and method'!$D$8-'Weights and method'!$C$8)))</x:f>
        <x:v>9.037354852869223</x:v>
      </x:c>
      <x:c r="G2813" s="8" t="n">
        <x:f>100*'Weights and method'!$B$9*MAX(0,MIN(1,(LN(1+'Original 8 pillars'!G2813)-'Weights and method'!$C$9)/('Weights and method'!$D$9-'Weights and method'!$C$9)))</x:f>
        <x:v>5.211073898431386</x:v>
      </x:c>
      <x:c r="H2813" s="8" t="n">
        <x:f>100*'Weights and method'!$B$10*MAX(0,MIN(1,(LN(1+'Original 8 pillars'!H2813)-'Weights and method'!$C$10)/('Weights and method'!$D$10-'Weights and method'!$C$10)))</x:f>
        <x:v>0</x:v>
      </x:c>
      <x:c r="I2813" s="8" t="n">
        <x:f>100*'Weights and method'!$B$11*MAX(0,MIN(1,(LN(1+'Original 8 pillars'!I2813)-'Weights and method'!$C$11)/('Weights and method'!$D$11-'Weights and method'!$C$11)))</x:f>
        <x:v>5.28019407662061</x:v>
      </x:c>
      <x:c r="J2813" s="8" t="n">
        <x:f>100*'Weights and method'!$B$12*MAX(0,MIN(1,(LN(1+'Original 8 pillars'!J2813)-'Weights and method'!$C$12)/('Weights and method'!$D$12-'Weights and method'!$C$12)))</x:f>
        <x:v>0</x:v>
      </x:c>
      <x:c r="K2813" s="8" t="n">
        <x:f>SUM(C2813:J2813)</x:f>
        <x:v>34.26417950167816</x:v>
      </x:c>
    </x:row>
    <x:row r="2814">
      <x:c r="A2814" s="2" t="str">
        <x:f>'Original 8 pillars'!A2814</x:f>
        <x:v>Gabon</x:v>
      </x:c>
      <x:c r="B2814" s="2" t="str">
        <x:f>'Original 8 pillars'!B2814</x:f>
        <x:v>2025-10</x:v>
      </x:c>
      <x:c r="C2814" s="8" t="n">
        <x:f>100*'Weights and method'!$B$5*MAX(0,MIN(1,(LN(1+'Original 8 pillars'!C2814)-'Weights and method'!$C$5)/('Weights and method'!$D$5-'Weights and method'!$C$5)))</x:f>
        <x:v>3.4870499816498963</x:v>
      </x:c>
      <x:c r="D2814" s="8" t="n">
        <x:f>100*'Weights and method'!$B$6*MAX(0,MIN(1,(LN(1+'Original 8 pillars'!D2814)-'Weights and method'!$C$6)/('Weights and method'!$D$6-'Weights and method'!$C$6)))</x:f>
        <x:v>0.5996915470220398</x:v>
      </x:c>
      <x:c r="E2814" s="8" t="n">
        <x:f>100*'Weights and method'!$B$7*MAX(0,MIN(1,(LN(1+'Original 8 pillars'!E2814)-'Weights and method'!$C$7)/('Weights and method'!$D$7-'Weights and method'!$C$7)))</x:f>
        <x:v>9.876475335531739</x:v>
      </x:c>
      <x:c r="F2814" s="8" t="n">
        <x:f>100*'Weights and method'!$B$8*MAX(0,MIN(1,(LN(1+'Original 8 pillars'!F2814)-'Weights and method'!$C$8)/('Weights and method'!$D$8-'Weights and method'!$C$8)))</x:f>
        <x:v>8.536998310164314</x:v>
      </x:c>
      <x:c r="G2814" s="8" t="n">
        <x:f>100*'Weights and method'!$B$9*MAX(0,MIN(1,(LN(1+'Original 8 pillars'!G2814)-'Weights and method'!$C$9)/('Weights and method'!$D$9-'Weights and method'!$C$9)))</x:f>
        <x:v>4.091464598917063</x:v>
      </x:c>
      <x:c r="H2814" s="8" t="n">
        <x:f>100*'Weights and method'!$B$10*MAX(0,MIN(1,(LN(1+'Original 8 pillars'!H2814)-'Weights and method'!$C$10)/('Weights and method'!$D$10-'Weights and method'!$C$10)))</x:f>
        <x:v>0</x:v>
      </x:c>
      <x:c r="I2814" s="8" t="n">
        <x:f>100*'Weights and method'!$B$11*MAX(0,MIN(1,(LN(1+'Original 8 pillars'!I2814)-'Weights and method'!$C$11)/('Weights and method'!$D$11-'Weights and method'!$C$11)))</x:f>
        <x:v>6.101165055987285</x:v>
      </x:c>
      <x:c r="J2814" s="8" t="n">
        <x:f>100*'Weights and method'!$B$12*MAX(0,MIN(1,(LN(1+'Original 8 pillars'!J2814)-'Weights and method'!$C$12)/('Weights and method'!$D$12-'Weights and method'!$C$12)))</x:f>
        <x:v>0</x:v>
      </x:c>
      <x:c r="K2814" s="8" t="n">
        <x:f>SUM(C2814:J2814)</x:f>
        <x:v>32.69284482927234</x:v>
      </x:c>
    </x:row>
    <x:row r="2815">
      <x:c r="A2815" s="2" t="str">
        <x:f>'Original 8 pillars'!A2815</x:f>
        <x:v>Gabon</x:v>
      </x:c>
      <x:c r="B2815" s="2" t="str">
        <x:f>'Original 8 pillars'!B2815</x:f>
        <x:v>2025-11</x:v>
      </x:c>
      <x:c r="C2815" s="8" t="n">
        <x:f>100*'Weights and method'!$B$5*MAX(0,MIN(1,(LN(1+'Original 8 pillars'!C2815)-'Weights and method'!$C$5)/('Weights and method'!$D$5-'Weights and method'!$C$5)))</x:f>
        <x:v>2.6140336592175832</x:v>
      </x:c>
      <x:c r="D2815" s="8" t="n">
        <x:f>100*'Weights and method'!$B$6*MAX(0,MIN(1,(LN(1+'Original 8 pillars'!D2815)-'Weights and method'!$C$6)/('Weights and method'!$D$6-'Weights and method'!$C$6)))</x:f>
        <x:v>0.24382698948244882</x:v>
      </x:c>
      <x:c r="E2815" s="8" t="n">
        <x:f>100*'Weights and method'!$B$7*MAX(0,MIN(1,(LN(1+'Original 8 pillars'!E2815)-'Weights and method'!$C$7)/('Weights and method'!$D$7-'Weights and method'!$C$7)))</x:f>
        <x:v>9.186022320954615</x:v>
      </x:c>
      <x:c r="F2815" s="8" t="n">
        <x:f>100*'Weights and method'!$B$8*MAX(0,MIN(1,(LN(1+'Original 8 pillars'!F2815)-'Weights and method'!$C$8)/('Weights and method'!$D$8-'Weights and method'!$C$8)))</x:f>
        <x:v>7.9809360965196445</x:v>
      </x:c>
      <x:c r="G2815" s="8" t="n">
        <x:f>100*'Weights and method'!$B$9*MAX(0,MIN(1,(LN(1+'Original 8 pillars'!G2815)-'Weights and method'!$C$9)/('Weights and method'!$D$9-'Weights and method'!$C$9)))</x:f>
        <x:v>3.138809503647906</x:v>
      </x:c>
      <x:c r="H2815" s="8" t="n">
        <x:f>100*'Weights and method'!$B$10*MAX(0,MIN(1,(LN(1+'Original 8 pillars'!H2815)-'Weights and method'!$C$10)/('Weights and method'!$D$10-'Weights and method'!$C$10)))</x:f>
        <x:v>0</x:v>
      </x:c>
      <x:c r="I2815" s="8" t="n">
        <x:f>100*'Weights and method'!$B$11*MAX(0,MIN(1,(LN(1+'Original 8 pillars'!I2815)-'Weights and method'!$C$11)/('Weights and method'!$D$11-'Weights and method'!$C$11)))</x:f>
        <x:v>5.874541773975321</x:v>
      </x:c>
      <x:c r="J2815" s="8" t="n">
        <x:f>100*'Weights and method'!$B$12*MAX(0,MIN(1,(LN(1+'Original 8 pillars'!J2815)-'Weights and method'!$C$12)/('Weights and method'!$D$12-'Weights and method'!$C$12)))</x:f>
        <x:v>0</x:v>
      </x:c>
      <x:c r="K2815" s="8" t="n">
        <x:f>SUM(C2815:J2815)</x:f>
        <x:v>29.038170343797518</x:v>
      </x:c>
    </x:row>
    <x:row r="2816">
      <x:c r="A2816" s="2" t="str">
        <x:f>'Original 8 pillars'!A2816</x:f>
        <x:v>Gabon</x:v>
      </x:c>
      <x:c r="B2816" s="2" t="str">
        <x:f>'Original 8 pillars'!B2816</x:f>
        <x:v>2025-12</x:v>
      </x:c>
      <x:c r="C2816" s="8" t="n">
        <x:f>100*'Weights and method'!$B$5*MAX(0,MIN(1,(LN(1+'Original 8 pillars'!C2816)-'Weights and method'!$C$5)/('Weights and method'!$D$5-'Weights and method'!$C$5)))</x:f>
        <x:v>4.3623304138069905</x:v>
      </x:c>
      <x:c r="D2816" s="8" t="n">
        <x:f>100*'Weights and method'!$B$6*MAX(0,MIN(1,(LN(1+'Original 8 pillars'!D2816)-'Weights and method'!$C$6)/('Weights and method'!$D$6-'Weights and method'!$C$6)))</x:f>
        <x:v>1.852644861845454</x:v>
      </x:c>
      <x:c r="E2816" s="8" t="n">
        <x:f>100*'Weights and method'!$B$7*MAX(0,MIN(1,(LN(1+'Original 8 pillars'!E2816)-'Weights and method'!$C$7)/('Weights and method'!$D$7-'Weights and method'!$C$7)))</x:f>
        <x:v>9.695909279755647</x:v>
      </x:c>
      <x:c r="F2816" s="8" t="n">
        <x:f>100*'Weights and method'!$B$8*MAX(0,MIN(1,(LN(1+'Original 8 pillars'!F2816)-'Weights and method'!$C$8)/('Weights and method'!$D$8-'Weights and method'!$C$8)))</x:f>
        <x:v>9.545080441222622</x:v>
      </x:c>
      <x:c r="G2816" s="8" t="n">
        <x:f>100*'Weights and method'!$B$9*MAX(0,MIN(1,(LN(1+'Original 8 pillars'!G2816)-'Weights and method'!$C$9)/('Weights and method'!$D$9-'Weights and method'!$C$9)))</x:f>
        <x:v>3.8918250884644086</x:v>
      </x:c>
      <x:c r="H2816" s="8" t="n">
        <x:f>100*'Weights and method'!$B$10*MAX(0,MIN(1,(LN(1+'Original 8 pillars'!H2816)-'Weights and method'!$C$10)/('Weights and method'!$D$10-'Weights and method'!$C$10)))</x:f>
        <x:v>0</x:v>
      </x:c>
      <x:c r="I2816" s="8" t="n">
        <x:f>100*'Weights and method'!$B$11*MAX(0,MIN(1,(LN(1+'Original 8 pillars'!I2816)-'Weights and method'!$C$11)/('Weights and method'!$D$11-'Weights and method'!$C$11)))</x:f>
        <x:v>5.73002792965618</x:v>
      </x:c>
      <x:c r="J2816" s="8" t="n">
        <x:f>100*'Weights and method'!$B$12*MAX(0,MIN(1,(LN(1+'Original 8 pillars'!J2816)-'Weights and method'!$C$12)/('Weights and method'!$D$12-'Weights and method'!$C$12)))</x:f>
        <x:v>0</x:v>
      </x:c>
      <x:c r="K2816" s="8" t="n">
        <x:f>SUM(C2816:J2816)</x:f>
        <x:v>35.0778180147513</x:v>
      </x:c>
    </x:row>
    <x:row r="2817">
      <x:c r="A2817" s="2" t="str">
        <x:f>'Original 8 pillars'!A2817</x:f>
        <x:v>Gabon</x:v>
      </x:c>
      <x:c r="B2817" s="2" t="str">
        <x:f>'Original 8 pillars'!B2817</x:f>
        <x:v>2026-01</x:v>
      </x:c>
      <x:c r="C2817" s="8" t="n">
        <x:f>100*'Weights and method'!$B$5*MAX(0,MIN(1,(LN(1+'Original 8 pillars'!C2817)-'Weights and method'!$C$5)/('Weights and method'!$D$5-'Weights and method'!$C$5)))</x:f>
        <x:v>5.685646299770243</x:v>
      </x:c>
      <x:c r="D2817" s="8" t="n">
        <x:f>100*'Weights and method'!$B$6*MAX(0,MIN(1,(LN(1+'Original 8 pillars'!D2817)-'Weights and method'!$C$6)/('Weights and method'!$D$6-'Weights and method'!$C$6)))</x:f>
        <x:v>1.8068639586317885</x:v>
      </x:c>
      <x:c r="E2817" s="8" t="n">
        <x:f>100*'Weights and method'!$B$7*MAX(0,MIN(1,(LN(1+'Original 8 pillars'!E2817)-'Weights and method'!$C$7)/('Weights and method'!$D$7-'Weights and method'!$C$7)))</x:f>
        <x:v>10.392950460383483</x:v>
      </x:c>
      <x:c r="F2817" s="8" t="n">
        <x:f>100*'Weights and method'!$B$8*MAX(0,MIN(1,(LN(1+'Original 8 pillars'!F2817)-'Weights and method'!$C$8)/('Weights and method'!$D$8-'Weights and method'!$C$8)))</x:f>
        <x:v>9.338284036186831</x:v>
      </x:c>
      <x:c r="G2817" s="8" t="n">
        <x:f>100*'Weights and method'!$B$9*MAX(0,MIN(1,(LN(1+'Original 8 pillars'!G2817)-'Weights and method'!$C$9)/('Weights and method'!$D$9-'Weights and method'!$C$9)))</x:f>
        <x:v>2.9281511719649362</x:v>
      </x:c>
      <x:c r="H2817" s="8" t="n">
        <x:f>100*'Weights and method'!$B$10*MAX(0,MIN(1,(LN(1+'Original 8 pillars'!H2817)-'Weights and method'!$C$10)/('Weights and method'!$D$10-'Weights and method'!$C$10)))</x:f>
        <x:v>0</x:v>
      </x:c>
      <x:c r="I2817" s="8" t="n">
        <x:f>100*'Weights and method'!$B$11*MAX(0,MIN(1,(LN(1+'Original 8 pillars'!I2817)-'Weights and method'!$C$11)/('Weights and method'!$D$11-'Weights and method'!$C$11)))</x:f>
        <x:v>7.242654809403742</x:v>
      </x:c>
      <x:c r="J2817" s="8" t="n">
        <x:f>100*'Weights and method'!$B$12*MAX(0,MIN(1,(LN(1+'Original 8 pillars'!J2817)-'Weights and method'!$C$12)/('Weights and method'!$D$12-'Weights and method'!$C$12)))</x:f>
        <x:v>0.3056679944939034</x:v>
      </x:c>
      <x:c r="K2817" s="8" t="n">
        <x:f>SUM(C2817:J2817)</x:f>
        <x:v>37.70021873083493</x:v>
      </x:c>
    </x:row>
    <x:row r="2818">
      <x:c r="A2818" s="2" t="str">
        <x:f>'Original 8 pillars'!A2818</x:f>
        <x:v>Gabon</x:v>
      </x:c>
      <x:c r="B2818" s="2" t="str">
        <x:f>'Original 8 pillars'!B2818</x:f>
        <x:v>2026-02</x:v>
      </x:c>
      <x:c r="C2818" s="8" t="n">
        <x:f>100*'Weights and method'!$B$5*MAX(0,MIN(1,(LN(1+'Original 8 pillars'!C2818)-'Weights and method'!$C$5)/('Weights and method'!$D$5-'Weights and method'!$C$5)))</x:f>
        <x:v>4.561458365873235</x:v>
      </x:c>
      <x:c r="D2818" s="8" t="n">
        <x:f>100*'Weights and method'!$B$6*MAX(0,MIN(1,(LN(1+'Original 8 pillars'!D2818)-'Weights and method'!$C$6)/('Weights and method'!$D$6-'Weights and method'!$C$6)))</x:f>
        <x:v>1.666783527876478</x:v>
      </x:c>
      <x:c r="E2818" s="8" t="n">
        <x:f>100*'Weights and method'!$B$7*MAX(0,MIN(1,(LN(1+'Original 8 pillars'!E2818)-'Weights and method'!$C$7)/('Weights and method'!$D$7-'Weights and method'!$C$7)))</x:f>
        <x:v>10.844097676428234</x:v>
      </x:c>
      <x:c r="F2818" s="8" t="n">
        <x:f>100*'Weights and method'!$B$8*MAX(0,MIN(1,(LN(1+'Original 8 pillars'!F2818)-'Weights and method'!$C$8)/('Weights and method'!$D$8-'Weights and method'!$C$8)))</x:f>
        <x:v>8.566594931766174</x:v>
      </x:c>
      <x:c r="G2818" s="8" t="n">
        <x:f>100*'Weights and method'!$B$9*MAX(0,MIN(1,(LN(1+'Original 8 pillars'!G2818)-'Weights and method'!$C$9)/('Weights and method'!$D$9-'Weights and method'!$C$9)))</x:f>
        <x:v>3.6698619816325015</x:v>
      </x:c>
      <x:c r="H2818" s="8" t="n">
        <x:f>100*'Weights and method'!$B$10*MAX(0,MIN(1,(LN(1+'Original 8 pillars'!H2818)-'Weights and method'!$C$10)/('Weights and method'!$D$10-'Weights and method'!$C$10)))</x:f>
        <x:v>0</x:v>
      </x:c>
      <x:c r="I2818" s="8" t="n">
        <x:f>100*'Weights and method'!$B$11*MAX(0,MIN(1,(LN(1+'Original 8 pillars'!I2818)-'Weights and method'!$C$11)/('Weights and method'!$D$11-'Weights and method'!$C$11)))</x:f>
        <x:v>7.227198442549846</x:v>
      </x:c>
      <x:c r="J2818" s="8" t="n">
        <x:f>100*'Weights and method'!$B$12*MAX(0,MIN(1,(LN(1+'Original 8 pillars'!J2818)-'Weights and method'!$C$12)/('Weights and method'!$D$12-'Weights and method'!$C$12)))</x:f>
        <x:v>0</x:v>
      </x:c>
      <x:c r="K2818" s="8" t="n">
        <x:f>SUM(C2818:J2818)</x:f>
        <x:v>36.53599492612647</x:v>
      </x:c>
    </x:row>
    <x:row r="2819">
      <x:c r="A2819" s="2" t="str">
        <x:f>'Original 8 pillars'!A2819</x:f>
        <x:v>Gabon</x:v>
      </x:c>
      <x:c r="B2819" s="2" t="str">
        <x:f>'Original 8 pillars'!B2819</x:f>
        <x:v>2026-03</x:v>
      </x:c>
      <x:c r="C2819" s="8" t="n">
        <x:f>100*'Weights and method'!$B$5*MAX(0,MIN(1,(LN(1+'Original 8 pillars'!C2819)-'Weights and method'!$C$5)/('Weights and method'!$D$5-'Weights and method'!$C$5)))</x:f>
        <x:v>6.101463376021927</x:v>
      </x:c>
      <x:c r="D2819" s="8" t="n">
        <x:f>100*'Weights and method'!$B$6*MAX(0,MIN(1,(LN(1+'Original 8 pillars'!D2819)-'Weights and method'!$C$6)/('Weights and method'!$D$6-'Weights and method'!$C$6)))</x:f>
        <x:v>0.7247690054386385</x:v>
      </x:c>
      <x:c r="E2819" s="8" t="n">
        <x:f>100*'Weights and method'!$B$7*MAX(0,MIN(1,(LN(1+'Original 8 pillars'!E2819)-'Weights and method'!$C$7)/('Weights and method'!$D$7-'Weights and method'!$C$7)))</x:f>
        <x:v>7.40408921545174</x:v>
      </x:c>
      <x:c r="F2819" s="8" t="n">
        <x:f>100*'Weights and method'!$B$8*MAX(0,MIN(1,(LN(1+'Original 8 pillars'!F2819)-'Weights and method'!$C$8)/('Weights and method'!$D$8-'Weights and method'!$C$8)))</x:f>
        <x:v>9.112297309494199</x:v>
      </x:c>
      <x:c r="G2819" s="8" t="n">
        <x:f>100*'Weights and method'!$B$9*MAX(0,MIN(1,(LN(1+'Original 8 pillars'!G2819)-'Weights and method'!$C$9)/('Weights and method'!$D$9-'Weights and method'!$C$9)))</x:f>
        <x:v>4.08243975526262</x:v>
      </x:c>
      <x:c r="H2819" s="8" t="n">
        <x:f>100*'Weights and method'!$B$10*MAX(0,MIN(1,(LN(1+'Original 8 pillars'!H2819)-'Weights and method'!$C$10)/('Weights and method'!$D$10-'Weights and method'!$C$10)))</x:f>
        <x:v>0</x:v>
      </x:c>
      <x:c r="I2819" s="8" t="n">
        <x:f>100*'Weights and method'!$B$11*MAX(0,MIN(1,(LN(1+'Original 8 pillars'!I2819)-'Weights and method'!$C$11)/('Weights and method'!$D$11-'Weights and method'!$C$11)))</x:f>
        <x:v>7.323982189532153</x:v>
      </x:c>
      <x:c r="J2819" s="8" t="n">
        <x:f>100*'Weights and method'!$B$12*MAX(0,MIN(1,(LN(1+'Original 8 pillars'!J2819)-'Weights and method'!$C$12)/('Weights and method'!$D$12-'Weights and method'!$C$12)))</x:f>
        <x:v>0</x:v>
      </x:c>
      <x:c r="K2819" s="8" t="n">
        <x:f>SUM(C2819:J2819)</x:f>
        <x:v>34.74904085120127</x:v>
      </x:c>
    </x:row>
    <x:row r="2820">
      <x:c r="A2820" s="2" t="str">
        <x:f>'Original 8 pillars'!A2820</x:f>
        <x:v>Gabon</x:v>
      </x:c>
      <x:c r="B2820" s="2" t="str">
        <x:f>'Original 8 pillars'!B2820</x:f>
        <x:v>2026-04</x:v>
      </x:c>
      <x:c r="C2820" s="8" t="n">
        <x:f>100*'Weights and method'!$B$5*MAX(0,MIN(1,(LN(1+'Original 8 pillars'!C2820)-'Weights and method'!$C$5)/('Weights and method'!$D$5-'Weights and method'!$C$5)))</x:f>
        <x:v>9.516338047421643</x:v>
      </x:c>
      <x:c r="D2820" s="8" t="n">
        <x:f>100*'Weights and method'!$B$6*MAX(0,MIN(1,(LN(1+'Original 8 pillars'!D2820)-'Weights and method'!$C$6)/('Weights and method'!$D$6-'Weights and method'!$C$6)))</x:f>
        <x:v>2.328311082599048</x:v>
      </x:c>
      <x:c r="E2820" s="8" t="n">
        <x:f>100*'Weights and method'!$B$7*MAX(0,MIN(1,(LN(1+'Original 8 pillars'!E2820)-'Weights and method'!$C$7)/('Weights and method'!$D$7-'Weights and method'!$C$7)))</x:f>
        <x:v>12.511021568931978</x:v>
      </x:c>
      <x:c r="F2820" s="8" t="n">
        <x:f>100*'Weights and method'!$B$8*MAX(0,MIN(1,(LN(1+'Original 8 pillars'!F2820)-'Weights and method'!$C$8)/('Weights and method'!$D$8-'Weights and method'!$C$8)))</x:f>
        <x:v>11.05768284366738</x:v>
      </x:c>
      <x:c r="G2820" s="8" t="n">
        <x:f>100*'Weights and method'!$B$9*MAX(0,MIN(1,(LN(1+'Original 8 pillars'!G2820)-'Weights and method'!$C$9)/('Weights and method'!$D$9-'Weights and method'!$C$9)))</x:f>
        <x:v>8.02974577459799</x:v>
      </x:c>
      <x:c r="H2820" s="8" t="n">
        <x:f>100*'Weights and method'!$B$10*MAX(0,MIN(1,(LN(1+'Original 8 pillars'!H2820)-'Weights and method'!$C$10)/('Weights and method'!$D$10-'Weights and method'!$C$10)))</x:f>
        <x:v>1.5089560564777023</x:v>
      </x:c>
      <x:c r="I2820" s="8" t="n">
        <x:f>100*'Weights and method'!$B$11*MAX(0,MIN(1,(LN(1+'Original 8 pillars'!I2820)-'Weights and method'!$C$11)/('Weights and method'!$D$11-'Weights and method'!$C$11)))</x:f>
        <x:v>7.297943876424505</x:v>
      </x:c>
      <x:c r="J2820" s="8" t="n">
        <x:f>100*'Weights and method'!$B$12*MAX(0,MIN(1,(LN(1+'Original 8 pillars'!J2820)-'Weights and method'!$C$12)/('Weights and method'!$D$12-'Weights and method'!$C$12)))</x:f>
        <x:v>2.93221192972736</x:v>
      </x:c>
      <x:c r="K2820" s="8" t="n">
        <x:f>SUM(C2820:J2820)</x:f>
        <x:v>55.182211179847606</x:v>
      </x:c>
    </x:row>
    <x:row r="2821">
      <x:c r="A2821" s="2" t="str">
        <x:f>'Original 8 pillars'!A2821</x:f>
        <x:v>Gabon</x:v>
      </x:c>
      <x:c r="B2821" s="2" t="str">
        <x:f>'Original 8 pillars'!B2821</x:f>
        <x:v>2026-05</x:v>
      </x:c>
      <x:c r="C2821" s="8" t="n">
        <x:f>100*'Weights and method'!$B$5*MAX(0,MIN(1,(LN(1+'Original 8 pillars'!C2821)-'Weights and method'!$C$5)/('Weights and method'!$D$5-'Weights and method'!$C$5)))</x:f>
        <x:v>8.405994137993273</x:v>
      </x:c>
      <x:c r="D2821" s="8" t="n">
        <x:f>100*'Weights and method'!$B$6*MAX(0,MIN(1,(LN(1+'Original 8 pillars'!D2821)-'Weights and method'!$C$6)/('Weights and method'!$D$6-'Weights and method'!$C$6)))</x:f>
        <x:v>1.983740282291435</x:v>
      </x:c>
      <x:c r="E2821" s="8" t="n">
        <x:f>100*'Weights and method'!$B$7*MAX(0,MIN(1,(LN(1+'Original 8 pillars'!E2821)-'Weights and method'!$C$7)/('Weights and method'!$D$7-'Weights and method'!$C$7)))</x:f>
        <x:v>11.082946157396329</x:v>
      </x:c>
      <x:c r="F2821" s="8" t="n">
        <x:f>100*'Weights and method'!$B$8*MAX(0,MIN(1,(LN(1+'Original 8 pillars'!F2821)-'Weights and method'!$C$8)/('Weights and method'!$D$8-'Weights and method'!$C$8)))</x:f>
        <x:v>11.255454808452505</x:v>
      </x:c>
      <x:c r="G2821" s="8" t="n">
        <x:f>100*'Weights and method'!$B$9*MAX(0,MIN(1,(LN(1+'Original 8 pillars'!G2821)-'Weights and method'!$C$9)/('Weights and method'!$D$9-'Weights and method'!$C$9)))</x:f>
        <x:v>4.57319140775063</x:v>
      </x:c>
      <x:c r="H2821" s="8" t="n">
        <x:f>100*'Weights and method'!$B$10*MAX(0,MIN(1,(LN(1+'Original 8 pillars'!H2821)-'Weights and method'!$C$10)/('Weights and method'!$D$10-'Weights and method'!$C$10)))</x:f>
        <x:v>0</x:v>
      </x:c>
      <x:c r="I2821" s="8" t="n">
        <x:f>100*'Weights and method'!$B$11*MAX(0,MIN(1,(LN(1+'Original 8 pillars'!I2821)-'Weights and method'!$C$11)/('Weights and method'!$D$11-'Weights and method'!$C$11)))</x:f>
        <x:v>7.388581824145261</x:v>
      </x:c>
      <x:c r="J2821" s="8" t="n">
        <x:f>100*'Weights and method'!$B$12*MAX(0,MIN(1,(LN(1+'Original 8 pillars'!J2821)-'Weights and method'!$C$12)/('Weights and method'!$D$12-'Weights and method'!$C$12)))</x:f>
        <x:v>0</x:v>
      </x:c>
      <x:c r="K2821" s="8" t="n">
        <x:f>SUM(C2821:J2821)</x:f>
        <x:v>44.689908618029435</x:v>
      </x:c>
    </x:row>
    <x:row r="2822">
      <x:c r="A2822" s="2" t="str">
        <x:f>'Original 8 pillars'!A2822</x:f>
        <x:v>Gabon</x:v>
      </x:c>
      <x:c r="B2822" s="2" t="str">
        <x:f>'Original 8 pillars'!B2822</x:f>
        <x:v>2026-06</x:v>
      </x:c>
      <x:c r="C2822" s="8" t="n">
        <x:f>100*'Weights and method'!$B$5*MAX(0,MIN(1,(LN(1+'Original 8 pillars'!C2822)-'Weights and method'!$C$5)/('Weights and method'!$D$5-'Weights and method'!$C$5)))</x:f>
        <x:v>6.934196128444508</x:v>
      </x:c>
      <x:c r="D2822" s="8" t="n">
        <x:f>100*'Weights and method'!$B$6*MAX(0,MIN(1,(LN(1+'Original 8 pillars'!D2822)-'Weights and method'!$C$6)/('Weights and method'!$D$6-'Weights and method'!$C$6)))</x:f>
        <x:v>1.291514474783298</x:v>
      </x:c>
      <x:c r="E2822" s="8" t="n">
        <x:f>100*'Weights and method'!$B$7*MAX(0,MIN(1,(LN(1+'Original 8 pillars'!E2822)-'Weights and method'!$C$7)/('Weights and method'!$D$7-'Weights and method'!$C$7)))</x:f>
        <x:v>11.597820927024303</x:v>
      </x:c>
      <x:c r="F2822" s="8" t="n">
        <x:f>100*'Weights and method'!$B$8*MAX(0,MIN(1,(LN(1+'Original 8 pillars'!F2822)-'Weights and method'!$C$8)/('Weights and method'!$D$8-'Weights and method'!$C$8)))</x:f>
        <x:v>12.0988776198628</x:v>
      </x:c>
      <x:c r="G2822" s="8" t="n">
        <x:f>100*'Weights and method'!$B$9*MAX(0,MIN(1,(LN(1+'Original 8 pillars'!G2822)-'Weights and method'!$C$9)/('Weights and method'!$D$9-'Weights and method'!$C$9)))</x:f>
        <x:v>5.75164142216646</x:v>
      </x:c>
      <x:c r="H2822" s="8" t="n">
        <x:f>100*'Weights and method'!$B$10*MAX(0,MIN(1,(LN(1+'Original 8 pillars'!H2822)-'Weights and method'!$C$10)/('Weights and method'!$D$10-'Weights and method'!$C$10)))</x:f>
        <x:v>0</x:v>
      </x:c>
      <x:c r="I2822" s="8" t="n">
        <x:f>100*'Weights and method'!$B$11*MAX(0,MIN(1,(LN(1+'Original 8 pillars'!I2822)-'Weights and method'!$C$11)/('Weights and method'!$D$11-'Weights and method'!$C$11)))</x:f>
        <x:v>7.944203293919907</x:v>
      </x:c>
      <x:c r="J2822" s="8" t="n">
        <x:f>100*'Weights and method'!$B$12*MAX(0,MIN(1,(LN(1+'Original 8 pillars'!J2822)-'Weights and method'!$C$12)/('Weights and method'!$D$12-'Weights and method'!$C$12)))</x:f>
        <x:v>0.9163063871274328</x:v>
      </x:c>
      <x:c r="K2822" s="8" t="n">
        <x:f>SUM(C2822:J2822)</x:f>
        <x:v>46.534560253328706</x:v>
      </x:c>
    </x:row>
    <x:row r="2823">
      <x:c r="A2823" s="2" t="str">
        <x:f>'Original 8 pillars'!A2823</x:f>
        <x:v>Gabon</x:v>
      </x:c>
      <x:c r="B2823" s="2" t="str">
        <x:f>'Original 8 pillars'!B2823</x:f>
        <x:v>2026-07</x:v>
      </x:c>
      <x:c r="C2823" s="8" t="n">
        <x:f>100*'Weights and method'!$B$5*MAX(0,MIN(1,(LN(1+'Original 8 pillars'!C2823)-'Weights and method'!$C$5)/('Weights and method'!$D$5-'Weights and method'!$C$5)))</x:f>
        <x:v>10.608958532997722</x:v>
      </x:c>
      <x:c r="D2823" s="8" t="n">
        <x:f>100*'Weights and method'!$B$6*MAX(0,MIN(1,(LN(1+'Original 8 pillars'!D2823)-'Weights and method'!$C$6)/('Weights and method'!$D$6-'Weights and method'!$C$6)))</x:f>
        <x:v>3.0226229505616042</x:v>
      </x:c>
      <x:c r="E2823" s="8" t="n">
        <x:f>100*'Weights and method'!$B$7*MAX(0,MIN(1,(LN(1+'Original 8 pillars'!E2823)-'Weights and method'!$C$7)/('Weights and method'!$D$7-'Weights and method'!$C$7)))</x:f>
        <x:v>13.873576402174729</x:v>
      </x:c>
      <x:c r="F2823" s="8" t="n">
        <x:f>100*'Weights and method'!$B$8*MAX(0,MIN(1,(LN(1+'Original 8 pillars'!F2823)-'Weights and method'!$C$8)/('Weights and method'!$D$8-'Weights and method'!$C$8)))</x:f>
        <x:v>12.141156162025236</x:v>
      </x:c>
      <x:c r="G2823" s="8" t="n">
        <x:f>100*'Weights and method'!$B$9*MAX(0,MIN(1,(LN(1+'Original 8 pillars'!G2823)-'Weights and method'!$C$9)/('Weights and method'!$D$9-'Weights and method'!$C$9)))</x:f>
        <x:v>9.919541970133208</x:v>
      </x:c>
      <x:c r="H2823" s="8" t="n">
        <x:f>100*'Weights and method'!$B$10*MAX(0,MIN(1,(LN(1+'Original 8 pillars'!H2823)-'Weights and method'!$C$10)/('Weights and method'!$D$10-'Weights and method'!$C$10)))</x:f>
        <x:v>3.2107603026773726</x:v>
      </x:c>
      <x:c r="I2823" s="8" t="n">
        <x:f>100*'Weights and method'!$B$11*MAX(0,MIN(1,(LN(1+'Original 8 pillars'!I2823)-'Weights and method'!$C$11)/('Weights and method'!$D$11-'Weights and method'!$C$11)))</x:f>
        <x:v>8.367190950493274</x:v>
      </x:c>
      <x:c r="J2823" s="8" t="n">
        <x:f>100*'Weights and method'!$B$12*MAX(0,MIN(1,(LN(1+'Original 8 pillars'!J2823)-'Weights and method'!$C$12)/('Weights and method'!$D$12-'Weights and method'!$C$12)))</x:f>
        <x:v>1.7131771597410443</x:v>
      </x:c>
      <x:c r="K2823" s="8" t="n">
        <x:f>SUM(C2823:J2823)</x:f>
        <x:v>62.85698443080419</x:v>
      </x:c>
    </x:row>
    <x:row r="2824">
      <x:c r="A2824" s="2" t="str">
        <x:f>'Original 8 pillars'!A2824</x:f>
        <x:v>Gabon</x:v>
      </x:c>
      <x:c r="B2824" s="2" t="str">
        <x:f>'Original 8 pillars'!B2824</x:f>
        <x:v>2026-08</x:v>
      </x:c>
      <x:c r="C2824" s="8" t="n">
        <x:f>100*'Weights and method'!$B$5*MAX(0,MIN(1,(LN(1+'Original 8 pillars'!C2824)-'Weights and method'!$C$5)/('Weights and method'!$D$5-'Weights and method'!$C$5)))</x:f>
        <x:v>9.515448281104016</x:v>
      </x:c>
      <x:c r="D2824" s="8" t="n">
        <x:f>100*'Weights and method'!$B$6*MAX(0,MIN(1,(LN(1+'Original 8 pillars'!D2824)-'Weights and method'!$C$6)/('Weights and method'!$D$6-'Weights and method'!$C$6)))</x:f>
        <x:v>1.121013677982537</x:v>
      </x:c>
      <x:c r="E2824" s="8" t="n">
        <x:f>100*'Weights and method'!$B$7*MAX(0,MIN(1,(LN(1+'Original 8 pillars'!E2824)-'Weights and method'!$C$7)/('Weights and method'!$D$7-'Weights and method'!$C$7)))</x:f>
        <x:v>13.415019522316962</x:v>
      </x:c>
      <x:c r="F2824" s="8" t="n">
        <x:f>100*'Weights and method'!$B$8*MAX(0,MIN(1,(LN(1+'Original 8 pillars'!F2824)-'Weights and method'!$C$8)/('Weights and method'!$D$8-'Weights and method'!$C$8)))</x:f>
        <x:v>10.987869399483639</x:v>
      </x:c>
      <x:c r="G2824" s="8" t="n">
        <x:f>100*'Weights and method'!$B$9*MAX(0,MIN(1,(LN(1+'Original 8 pillars'!G2824)-'Weights and method'!$C$9)/('Weights and method'!$D$9-'Weights and method'!$C$9)))</x:f>
        <x:v>10.550070516601055</x:v>
      </x:c>
      <x:c r="H2824" s="8" t="n">
        <x:f>100*'Weights and method'!$B$10*MAX(0,MIN(1,(LN(1+'Original 8 pillars'!H2824)-'Weights and method'!$C$10)/('Weights and method'!$D$10-'Weights and method'!$C$10)))</x:f>
        <x:v>2.5949659846163358</x:v>
      </x:c>
      <x:c r="I2824" s="8" t="n">
        <x:f>100*'Weights and method'!$B$11*MAX(0,MIN(1,(LN(1+'Original 8 pillars'!I2824)-'Weights and method'!$C$11)/('Weights and method'!$D$11-'Weights and method'!$C$11)))</x:f>
        <x:v>9.114217737012762</x:v>
      </x:c>
      <x:c r="J2824" s="8" t="n">
        <x:f>100*'Weights and method'!$B$12*MAX(0,MIN(1,(LN(1+'Original 8 pillars'!J2824)-'Weights and method'!$C$12)/('Weights and method'!$D$12-'Weights and method'!$C$12)))</x:f>
        <x:v>2.856284787585637</x:v>
      </x:c>
      <x:c r="K2824" s="8" t="n">
        <x:f>SUM(C2824:J2824)</x:f>
        <x:v>60.15488990670295</x:v>
      </x:c>
    </x:row>
    <x:row r="2825">
      <x:c r="A2825" s="2" t="str">
        <x:f>'Original 8 pillars'!A2825</x:f>
        <x:v>Gabon</x:v>
      </x:c>
      <x:c r="B2825" s="2" t="str">
        <x:f>'Original 8 pillars'!B2825</x:f>
        <x:v>2026-09</x:v>
      </x:c>
      <x:c r="C2825" s="8" t="n">
        <x:f>100*'Weights and method'!$B$5*MAX(0,MIN(1,(LN(1+'Original 8 pillars'!C2825)-'Weights and method'!$C$5)/('Weights and method'!$D$5-'Weights and method'!$C$5)))</x:f>
        <x:v>7.584077049062468</x:v>
      </x:c>
      <x:c r="D2825" s="8" t="n">
        <x:f>100*'Weights and method'!$B$6*MAX(0,MIN(1,(LN(1+'Original 8 pillars'!D2825)-'Weights and method'!$C$6)/('Weights and method'!$D$6-'Weights and method'!$C$6)))</x:f>
        <x:v>3.013292258634403</x:v>
      </x:c>
      <x:c r="E2825" s="8" t="n">
        <x:f>100*'Weights and method'!$B$7*MAX(0,MIN(1,(LN(1+'Original 8 pillars'!E2825)-'Weights and method'!$C$7)/('Weights and method'!$D$7-'Weights and method'!$C$7)))</x:f>
        <x:v>13.430137522058365</x:v>
      </x:c>
      <x:c r="F2825" s="8" t="n">
        <x:f>100*'Weights and method'!$B$8*MAX(0,MIN(1,(LN(1+'Original 8 pillars'!F2825)-'Weights and method'!$C$8)/('Weights and method'!$D$8-'Weights and method'!$C$8)))</x:f>
        <x:v>12.028394738053436</x:v>
      </x:c>
      <x:c r="G2825" s="8" t="n">
        <x:f>100*'Weights and method'!$B$9*MAX(0,MIN(1,(LN(1+'Original 8 pillars'!G2825)-'Weights and method'!$C$9)/('Weights and method'!$D$9-'Weights and method'!$C$9)))</x:f>
        <x:v>9.68958584135186</x:v>
      </x:c>
      <x:c r="H2825" s="8" t="n">
        <x:f>100*'Weights and method'!$B$10*MAX(0,MIN(1,(LN(1+'Original 8 pillars'!H2825)-'Weights and method'!$C$10)/('Weights and method'!$D$10-'Weights and method'!$C$10)))</x:f>
        <x:v>1.7398511872534164</x:v>
      </x:c>
      <x:c r="I2825" s="8" t="n">
        <x:f>100*'Weights and method'!$B$11*MAX(0,MIN(1,(LN(1+'Original 8 pillars'!I2825)-'Weights and method'!$C$11)/('Weights and method'!$D$11-'Weights and method'!$C$11)))</x:f>
        <x:v>7.8321991126079125</x:v>
      </x:c>
      <x:c r="J2825" s="8" t="n">
        <x:f>100*'Weights and method'!$B$12*MAX(0,MIN(1,(LN(1+'Original 8 pillars'!J2825)-'Weights and method'!$C$12)/('Weights and method'!$D$12-'Weights and method'!$C$12)))</x:f>
        <x:v>2.455171995493093</x:v>
      </x:c>
      <x:c r="K2825" s="8" t="n">
        <x:f>SUM(C2825:J2825)</x:f>
        <x:v>57.77270970451495</x:v>
      </x:c>
    </x:row>
    <x:row r="2826">
      <x:c r="A2826" s="2" t="str">
        <x:f>'Original 8 pillars'!A2826</x:f>
        <x:v>Gambia</x:v>
      </x:c>
      <x:c r="B2826" s="2" t="str">
        <x:f>'Original 8 pillars'!B2826</x:f>
        <x:v>2015-01</x:v>
      </x:c>
      <x:c r="C2826" s="8" t="n">
        <x:f>100*'Weights and method'!$B$5*MAX(0,MIN(1,(LN(1+'Original 8 pillars'!C2826)-'Weights and method'!$C$5)/('Weights and method'!$D$5-'Weights and method'!$C$5)))</x:f>
        <x:v>7.192768763103086</x:v>
      </x:c>
      <x:c r="D2826" s="8" t="n">
        <x:f>100*'Weights and method'!$B$6*MAX(0,MIN(1,(LN(1+'Original 8 pillars'!D2826)-'Weights and method'!$C$6)/('Weights and method'!$D$6-'Weights and method'!$C$6)))</x:f>
        <x:v>4.023962080687269</x:v>
      </x:c>
      <x:c r="E2826" s="8" t="n">
        <x:f>100*'Weights and method'!$B$7*MAX(0,MIN(1,(LN(1+'Original 8 pillars'!E2826)-'Weights and method'!$C$7)/('Weights and method'!$D$7-'Weights and method'!$C$7)))</x:f>
        <x:v>9.166497939646503</x:v>
      </x:c>
      <x:c r="F2826" s="8" t="n">
        <x:f>100*'Weights and method'!$B$8*MAX(0,MIN(1,(LN(1+'Original 8 pillars'!F2826)-'Weights and method'!$C$8)/('Weights and method'!$D$8-'Weights and method'!$C$8)))</x:f>
        <x:v>10.179685419654604</x:v>
      </x:c>
      <x:c r="G2826" s="8" t="n">
        <x:f>100*'Weights and method'!$B$9*MAX(0,MIN(1,(LN(1+'Original 8 pillars'!G2826)-'Weights and method'!$C$9)/('Weights and method'!$D$9-'Weights and method'!$C$9)))</x:f>
        <x:v>5.690875363317324</x:v>
      </x:c>
      <x:c r="H2826" s="8" t="n">
        <x:f>100*'Weights and method'!$B$10*MAX(0,MIN(1,(LN(1+'Original 8 pillars'!H2826)-'Weights and method'!$C$10)/('Weights and method'!$D$10-'Weights and method'!$C$10)))</x:f>
        <x:v>0</x:v>
      </x:c>
      <x:c r="I2826" s="8" t="n">
        <x:f>100*'Weights and method'!$B$11*MAX(0,MIN(1,(LN(1+'Original 8 pillars'!I2826)-'Weights and method'!$C$11)/('Weights and method'!$D$11-'Weights and method'!$C$11)))</x:f>
        <x:v>4.500011556645724</x:v>
      </x:c>
      <x:c r="J2826" s="8" t="n">
        <x:f>100*'Weights and method'!$B$12*MAX(0,MIN(1,(LN(1+'Original 8 pillars'!J2826)-'Weights and method'!$C$12)/('Weights and method'!$D$12-'Weights and method'!$C$12)))</x:f>
        <x:v>4.010463748913686</x:v>
      </x:c>
      <x:c r="K2826" s="8" t="n">
        <x:f>SUM(C2826:J2826)</x:f>
        <x:v>44.764264871968194</x:v>
      </x:c>
    </x:row>
    <x:row r="2827">
      <x:c r="A2827" s="2" t="str">
        <x:f>'Original 8 pillars'!A2827</x:f>
        <x:v>Gambia</x:v>
      </x:c>
      <x:c r="B2827" s="2" t="str">
        <x:f>'Original 8 pillars'!B2827</x:f>
        <x:v>2015-02</x:v>
      </x:c>
      <x:c r="C2827" s="8" t="n">
        <x:f>100*'Weights and method'!$B$5*MAX(0,MIN(1,(LN(1+'Original 8 pillars'!C2827)-'Weights and method'!$C$5)/('Weights and method'!$D$5-'Weights and method'!$C$5)))</x:f>
        <x:v>4.976747042073043</x:v>
      </x:c>
      <x:c r="D2827" s="8" t="n">
        <x:f>100*'Weights and method'!$B$6*MAX(0,MIN(1,(LN(1+'Original 8 pillars'!D2827)-'Weights and method'!$C$6)/('Weights and method'!$D$6-'Weights and method'!$C$6)))</x:f>
        <x:v>5.368419669521771</x:v>
      </x:c>
      <x:c r="E2827" s="8" t="n">
        <x:f>100*'Weights and method'!$B$7*MAX(0,MIN(1,(LN(1+'Original 8 pillars'!E2827)-'Weights and method'!$C$7)/('Weights and method'!$D$7-'Weights and method'!$C$7)))</x:f>
        <x:v>8.524655125384424</x:v>
      </x:c>
      <x:c r="F2827" s="8" t="n">
        <x:f>100*'Weights and method'!$B$8*MAX(0,MIN(1,(LN(1+'Original 8 pillars'!F2827)-'Weights and method'!$C$8)/('Weights and method'!$D$8-'Weights and method'!$C$8)))</x:f>
        <x:v>11.306008463807094</x:v>
      </x:c>
      <x:c r="G2827" s="8" t="n">
        <x:f>100*'Weights and method'!$B$9*MAX(0,MIN(1,(LN(1+'Original 8 pillars'!G2827)-'Weights and method'!$C$9)/('Weights and method'!$D$9-'Weights and method'!$C$9)))</x:f>
        <x:v>3.168616139128565</x:v>
      </x:c>
      <x:c r="H2827" s="8" t="n">
        <x:f>100*'Weights and method'!$B$10*MAX(0,MIN(1,(LN(1+'Original 8 pillars'!H2827)-'Weights and method'!$C$10)/('Weights and method'!$D$10-'Weights and method'!$C$10)))</x:f>
        <x:v>0</x:v>
      </x:c>
      <x:c r="I2827" s="8" t="n">
        <x:f>100*'Weights and method'!$B$11*MAX(0,MIN(1,(LN(1+'Original 8 pillars'!I2827)-'Weights and method'!$C$11)/('Weights and method'!$D$11-'Weights and method'!$C$11)))</x:f>
        <x:v>6.835497427083528</x:v>
      </x:c>
      <x:c r="J2827" s="8" t="n">
        <x:f>100*'Weights and method'!$B$12*MAX(0,MIN(1,(LN(1+'Original 8 pillars'!J2827)-'Weights and method'!$C$12)/('Weights and method'!$D$12-'Weights and method'!$C$12)))</x:f>
        <x:v>7.626755109694521</x:v>
      </x:c>
      <x:c r="K2827" s="8" t="n">
        <x:f>SUM(C2827:J2827)</x:f>
        <x:v>47.80669897669295</x:v>
      </x:c>
    </x:row>
    <x:row r="2828">
      <x:c r="A2828" s="2" t="str">
        <x:f>'Original 8 pillars'!A2828</x:f>
        <x:v>Gambia</x:v>
      </x:c>
      <x:c r="B2828" s="2" t="str">
        <x:f>'Original 8 pillars'!B2828</x:f>
        <x:v>2015-03</x:v>
      </x:c>
      <x:c r="C2828" s="8" t="n">
        <x:f>100*'Weights and method'!$B$5*MAX(0,MIN(1,(LN(1+'Original 8 pillars'!C2828)-'Weights and method'!$C$5)/('Weights and method'!$D$5-'Weights and method'!$C$5)))</x:f>
        <x:v>7.009101303402665</x:v>
      </x:c>
      <x:c r="D2828" s="8" t="n">
        <x:f>100*'Weights and method'!$B$6*MAX(0,MIN(1,(LN(1+'Original 8 pillars'!D2828)-'Weights and method'!$C$6)/('Weights and method'!$D$6-'Weights and method'!$C$6)))</x:f>
        <x:v>3.569398150470674</x:v>
      </x:c>
      <x:c r="E2828" s="8" t="n">
        <x:f>100*'Weights and method'!$B$7*MAX(0,MIN(1,(LN(1+'Original 8 pillars'!E2828)-'Weights and method'!$C$7)/('Weights and method'!$D$7-'Weights and method'!$C$7)))</x:f>
        <x:v>7.785047947627175</x:v>
      </x:c>
      <x:c r="F2828" s="8" t="n">
        <x:f>100*'Weights and method'!$B$8*MAX(0,MIN(1,(LN(1+'Original 8 pillars'!F2828)-'Weights and method'!$C$8)/('Weights and method'!$D$8-'Weights and method'!$C$8)))</x:f>
        <x:v>9.60673815938429</x:v>
      </x:c>
      <x:c r="G2828" s="8" t="n">
        <x:f>100*'Weights and method'!$B$9*MAX(0,MIN(1,(LN(1+'Original 8 pillars'!G2828)-'Weights and method'!$C$9)/('Weights and method'!$D$9-'Weights and method'!$C$9)))</x:f>
        <x:v>5.835847729382876</x:v>
      </x:c>
      <x:c r="H2828" s="8" t="n">
        <x:f>100*'Weights and method'!$B$10*MAX(0,MIN(1,(LN(1+'Original 8 pillars'!H2828)-'Weights and method'!$C$10)/('Weights and method'!$D$10-'Weights and method'!$C$10)))</x:f>
        <x:v>0</x:v>
      </x:c>
      <x:c r="I2828" s="8" t="n">
        <x:f>100*'Weights and method'!$B$11*MAX(0,MIN(1,(LN(1+'Original 8 pillars'!I2828)-'Weights and method'!$C$11)/('Weights and method'!$D$11-'Weights and method'!$C$11)))</x:f>
        <x:v>5.42538658569799</x:v>
      </x:c>
      <x:c r="J2828" s="8" t="n">
        <x:f>100*'Weights and method'!$B$12*MAX(0,MIN(1,(LN(1+'Original 8 pillars'!J2828)-'Weights and method'!$C$12)/('Weights and method'!$D$12-'Weights and method'!$C$12)))</x:f>
        <x:v>4.413766074768807</x:v>
      </x:c>
      <x:c r="K2828" s="8" t="n">
        <x:f>SUM(C2828:J2828)</x:f>
        <x:v>43.64528595073448</x:v>
      </x:c>
    </x:row>
    <x:row r="2829">
      <x:c r="A2829" s="2" t="str">
        <x:f>'Original 8 pillars'!A2829</x:f>
        <x:v>Gambia</x:v>
      </x:c>
      <x:c r="B2829" s="2" t="str">
        <x:f>'Original 8 pillars'!B2829</x:f>
        <x:v>2015-04</x:v>
      </x:c>
      <x:c r="C2829" s="8" t="n">
        <x:f>100*'Weights and method'!$B$5*MAX(0,MIN(1,(LN(1+'Original 8 pillars'!C2829)-'Weights and method'!$C$5)/('Weights and method'!$D$5-'Weights and method'!$C$5)))</x:f>
        <x:v>7.488251397313241</x:v>
      </x:c>
      <x:c r="D2829" s="8" t="n">
        <x:f>100*'Weights and method'!$B$6*MAX(0,MIN(1,(LN(1+'Original 8 pillars'!D2829)-'Weights and method'!$C$6)/('Weights and method'!$D$6-'Weights and method'!$C$6)))</x:f>
        <x:v>5.094068498558206</x:v>
      </x:c>
      <x:c r="E2829" s="8" t="n">
        <x:f>100*'Weights and method'!$B$7*MAX(0,MIN(1,(LN(1+'Original 8 pillars'!E2829)-'Weights and method'!$C$7)/('Weights and method'!$D$7-'Weights and method'!$C$7)))</x:f>
        <x:v>9.049136255278489</x:v>
      </x:c>
      <x:c r="F2829" s="8" t="n">
        <x:f>100*'Weights and method'!$B$8*MAX(0,MIN(1,(LN(1+'Original 8 pillars'!F2829)-'Weights and method'!$C$8)/('Weights and method'!$D$8-'Weights and method'!$C$8)))</x:f>
        <x:v>10.775220941601154</x:v>
      </x:c>
      <x:c r="G2829" s="8" t="n">
        <x:f>100*'Weights and method'!$B$9*MAX(0,MIN(1,(LN(1+'Original 8 pillars'!G2829)-'Weights and method'!$C$9)/('Weights and method'!$D$9-'Weights and method'!$C$9)))</x:f>
        <x:v>9.664039973132454</x:v>
      </x:c>
      <x:c r="H2829" s="8" t="n">
        <x:f>100*'Weights and method'!$B$10*MAX(0,MIN(1,(LN(1+'Original 8 pillars'!H2829)-'Weights and method'!$C$10)/('Weights and method'!$D$10-'Weights and method'!$C$10)))</x:f>
        <x:v>0</x:v>
      </x:c>
      <x:c r="I2829" s="8" t="n">
        <x:f>100*'Weights and method'!$B$11*MAX(0,MIN(1,(LN(1+'Original 8 pillars'!I2829)-'Weights and method'!$C$11)/('Weights and method'!$D$11-'Weights and method'!$C$11)))</x:f>
        <x:v>7.144897202444536</x:v>
      </x:c>
      <x:c r="J2829" s="8" t="n">
        <x:f>100*'Weights and method'!$B$12*MAX(0,MIN(1,(LN(1+'Original 8 pillars'!J2829)-'Weights and method'!$C$12)/('Weights and method'!$D$12-'Weights and method'!$C$12)))</x:f>
        <x:v>4.982368775967668</x:v>
      </x:c>
      <x:c r="K2829" s="8" t="n">
        <x:f>SUM(C2829:J2829)</x:f>
        <x:v>54.19798304429575</x:v>
      </x:c>
    </x:row>
    <x:row r="2830">
      <x:c r="A2830" s="2" t="str">
        <x:f>'Original 8 pillars'!A2830</x:f>
        <x:v>Gambia</x:v>
      </x:c>
      <x:c r="B2830" s="2" t="str">
        <x:f>'Original 8 pillars'!B2830</x:f>
        <x:v>2015-05</x:v>
      </x:c>
      <x:c r="C2830" s="8" t="n">
        <x:f>100*'Weights and method'!$B$5*MAX(0,MIN(1,(LN(1+'Original 8 pillars'!C2830)-'Weights and method'!$C$5)/('Weights and method'!$D$5-'Weights and method'!$C$5)))</x:f>
        <x:v>10.268660022377652</x:v>
      </x:c>
      <x:c r="D2830" s="8" t="n">
        <x:f>100*'Weights and method'!$B$6*MAX(0,MIN(1,(LN(1+'Original 8 pillars'!D2830)-'Weights and method'!$C$6)/('Weights and method'!$D$6-'Weights and method'!$C$6)))</x:f>
        <x:v>9.775580830827861</x:v>
      </x:c>
      <x:c r="E2830" s="8" t="n">
        <x:f>100*'Weights and method'!$B$7*MAX(0,MIN(1,(LN(1+'Original 8 pillars'!E2830)-'Weights and method'!$C$7)/('Weights and method'!$D$7-'Weights and method'!$C$7)))</x:f>
        <x:v>11.429145216336716</x:v>
      </x:c>
      <x:c r="F2830" s="8" t="n">
        <x:f>100*'Weights and method'!$B$8*MAX(0,MIN(1,(LN(1+'Original 8 pillars'!F2830)-'Weights and method'!$C$8)/('Weights and method'!$D$8-'Weights and method'!$C$8)))</x:f>
        <x:v>13.402424937106414</x:v>
      </x:c>
      <x:c r="G2830" s="8" t="n">
        <x:f>100*'Weights and method'!$B$9*MAX(0,MIN(1,(LN(1+'Original 8 pillars'!G2830)-'Weights and method'!$C$9)/('Weights and method'!$D$9-'Weights and method'!$C$9)))</x:f>
        <x:v>11.89975216552583</x:v>
      </x:c>
      <x:c r="H2830" s="8" t="n">
        <x:f>100*'Weights and method'!$B$10*MAX(0,MIN(1,(LN(1+'Original 8 pillars'!H2830)-'Weights and method'!$C$10)/('Weights and method'!$D$10-'Weights and method'!$C$10)))</x:f>
        <x:v>0</x:v>
      </x:c>
      <x:c r="I2830" s="8" t="n">
        <x:f>100*'Weights and method'!$B$11*MAX(0,MIN(1,(LN(1+'Original 8 pillars'!I2830)-'Weights and method'!$C$11)/('Weights and method'!$D$11-'Weights and method'!$C$11)))</x:f>
        <x:v>8.875535695169667</x:v>
      </x:c>
      <x:c r="J2830" s="8" t="n">
        <x:f>100*'Weights and method'!$B$12*MAX(0,MIN(1,(LN(1+'Original 8 pillars'!J2830)-'Weights and method'!$C$12)/('Weights and method'!$D$12-'Weights and method'!$C$12)))</x:f>
        <x:v>3.3311710027498784</x:v>
      </x:c>
      <x:c r="K2830" s="8" t="n">
        <x:f>SUM(C2830:J2830)</x:f>
        <x:v>68.98226987009403</x:v>
      </x:c>
    </x:row>
    <x:row r="2831">
      <x:c r="A2831" s="2" t="str">
        <x:f>'Original 8 pillars'!A2831</x:f>
        <x:v>Gambia</x:v>
      </x:c>
      <x:c r="B2831" s="2" t="str">
        <x:f>'Original 8 pillars'!B2831</x:f>
        <x:v>2015-06</x:v>
      </x:c>
      <x:c r="C2831" s="8" t="n">
        <x:f>100*'Weights and method'!$B$5*MAX(0,MIN(1,(LN(1+'Original 8 pillars'!C2831)-'Weights and method'!$C$5)/('Weights and method'!$D$5-'Weights and method'!$C$5)))</x:f>
        <x:v>9.58574787088026</x:v>
      </x:c>
      <x:c r="D2831" s="8" t="n">
        <x:f>100*'Weights and method'!$B$6*MAX(0,MIN(1,(LN(1+'Original 8 pillars'!D2831)-'Weights and method'!$C$6)/('Weights and method'!$D$6-'Weights and method'!$C$6)))</x:f>
        <x:v>3.9273845627087214</x:v>
      </x:c>
      <x:c r="E2831" s="8" t="n">
        <x:f>100*'Weights and method'!$B$7*MAX(0,MIN(1,(LN(1+'Original 8 pillars'!E2831)-'Weights and method'!$C$7)/('Weights and method'!$D$7-'Weights and method'!$C$7)))</x:f>
        <x:v>10.103302076253687</x:v>
      </x:c>
      <x:c r="F2831" s="8" t="n">
        <x:f>100*'Weights and method'!$B$8*MAX(0,MIN(1,(LN(1+'Original 8 pillars'!F2831)-'Weights and method'!$C$8)/('Weights and method'!$D$8-'Weights and method'!$C$8)))</x:f>
        <x:v>11.387325299203482</x:v>
      </x:c>
      <x:c r="G2831" s="8" t="n">
        <x:f>100*'Weights and method'!$B$9*MAX(0,MIN(1,(LN(1+'Original 8 pillars'!G2831)-'Weights and method'!$C$9)/('Weights and method'!$D$9-'Weights and method'!$C$9)))</x:f>
        <x:v>4.920896684089487</x:v>
      </x:c>
      <x:c r="H2831" s="8" t="n">
        <x:f>100*'Weights and method'!$B$10*MAX(0,MIN(1,(LN(1+'Original 8 pillars'!H2831)-'Weights and method'!$C$10)/('Weights and method'!$D$10-'Weights and method'!$C$10)))</x:f>
        <x:v>0</x:v>
      </x:c>
      <x:c r="I2831" s="8" t="n">
        <x:f>100*'Weights and method'!$B$11*MAX(0,MIN(1,(LN(1+'Original 8 pillars'!I2831)-'Weights and method'!$C$11)/('Weights and method'!$D$11-'Weights and method'!$C$11)))</x:f>
        <x:v>7.53232634832337</x:v>
      </x:c>
      <x:c r="J2831" s="8" t="n">
        <x:f>100*'Weights and method'!$B$12*MAX(0,MIN(1,(LN(1+'Original 8 pillars'!J2831)-'Weights and method'!$C$12)/('Weights and method'!$D$12-'Weights and method'!$C$12)))</x:f>
        <x:v>4.764550164626601</x:v>
      </x:c>
      <x:c r="K2831" s="8" t="n">
        <x:f>SUM(C2831:J2831)</x:f>
        <x:v>52.22153300608561</x:v>
      </x:c>
    </x:row>
    <x:row r="2832">
      <x:c r="A2832" s="2" t="str">
        <x:f>'Original 8 pillars'!A2832</x:f>
        <x:v>Gambia</x:v>
      </x:c>
      <x:c r="B2832" s="2" t="str">
        <x:f>'Original 8 pillars'!B2832</x:f>
        <x:v>2015-07</x:v>
      </x:c>
      <x:c r="C2832" s="8" t="n">
        <x:f>100*'Weights and method'!$B$5*MAX(0,MIN(1,(LN(1+'Original 8 pillars'!C2832)-'Weights and method'!$C$5)/('Weights and method'!$D$5-'Weights and method'!$C$5)))</x:f>
        <x:v>8.036815967453592</x:v>
      </x:c>
      <x:c r="D2832" s="8" t="n">
        <x:f>100*'Weights and method'!$B$6*MAX(0,MIN(1,(LN(1+'Original 8 pillars'!D2832)-'Weights and method'!$C$6)/('Weights and method'!$D$6-'Weights and method'!$C$6)))</x:f>
        <x:v>4.060604332309077</x:v>
      </x:c>
      <x:c r="E2832" s="8" t="n">
        <x:f>100*'Weights and method'!$B$7*MAX(0,MIN(1,(LN(1+'Original 8 pillars'!E2832)-'Weights and method'!$C$7)/('Weights and method'!$D$7-'Weights and method'!$C$7)))</x:f>
        <x:v>9.913843289824548</x:v>
      </x:c>
      <x:c r="F2832" s="8" t="n">
        <x:f>100*'Weights and method'!$B$8*MAX(0,MIN(1,(LN(1+'Original 8 pillars'!F2832)-'Weights and method'!$C$8)/('Weights and method'!$D$8-'Weights and method'!$C$8)))</x:f>
        <x:v>11.04506298074878</x:v>
      </x:c>
      <x:c r="G2832" s="8" t="n">
        <x:f>100*'Weights and method'!$B$9*MAX(0,MIN(1,(LN(1+'Original 8 pillars'!G2832)-'Weights and method'!$C$9)/('Weights and method'!$D$9-'Weights and method'!$C$9)))</x:f>
        <x:v>6.444009946492918</x:v>
      </x:c>
      <x:c r="H2832" s="8" t="n">
        <x:f>100*'Weights and method'!$B$10*MAX(0,MIN(1,(LN(1+'Original 8 pillars'!H2832)-'Weights and method'!$C$10)/('Weights and method'!$D$10-'Weights and method'!$C$10)))</x:f>
        <x:v>0</x:v>
      </x:c>
      <x:c r="I2832" s="8" t="n">
        <x:f>100*'Weights and method'!$B$11*MAX(0,MIN(1,(LN(1+'Original 8 pillars'!I2832)-'Weights and method'!$C$11)/('Weights and method'!$D$11-'Weights and method'!$C$11)))</x:f>
        <x:v>6.296097474155299</x:v>
      </x:c>
      <x:c r="J2832" s="8" t="n">
        <x:f>100*'Weights and method'!$B$12*MAX(0,MIN(1,(LN(1+'Original 8 pillars'!J2832)-'Weights and method'!$C$12)/('Weights and method'!$D$12-'Weights and method'!$C$12)))</x:f>
        <x:v>6.791975237526207</x:v>
      </x:c>
      <x:c r="K2832" s="8" t="n">
        <x:f>SUM(C2832:J2832)</x:f>
        <x:v>52.58840922851042</x:v>
      </x:c>
    </x:row>
    <x:row r="2833">
      <x:c r="A2833" s="2" t="str">
        <x:f>'Original 8 pillars'!A2833</x:f>
        <x:v>Gambia</x:v>
      </x:c>
      <x:c r="B2833" s="2" t="str">
        <x:f>'Original 8 pillars'!B2833</x:f>
        <x:v>2015-08</x:v>
      </x:c>
      <x:c r="C2833" s="8" t="n">
        <x:f>100*'Weights and method'!$B$5*MAX(0,MIN(1,(LN(1+'Original 8 pillars'!C2833)-'Weights and method'!$C$5)/('Weights and method'!$D$5-'Weights and method'!$C$5)))</x:f>
        <x:v>10.145268262308585</x:v>
      </x:c>
      <x:c r="D2833" s="8" t="n">
        <x:f>100*'Weights and method'!$B$6*MAX(0,MIN(1,(LN(1+'Original 8 pillars'!D2833)-'Weights and method'!$C$6)/('Weights and method'!$D$6-'Weights and method'!$C$6)))</x:f>
        <x:v>7.009885471898851</x:v>
      </x:c>
      <x:c r="E2833" s="8" t="n">
        <x:f>100*'Weights and method'!$B$7*MAX(0,MIN(1,(LN(1+'Original 8 pillars'!E2833)-'Weights and method'!$C$7)/('Weights and method'!$D$7-'Weights and method'!$C$7)))</x:f>
        <x:v>10.317906062591321</x:v>
      </x:c>
      <x:c r="F2833" s="8" t="n">
        <x:f>100*'Weights and method'!$B$8*MAX(0,MIN(1,(LN(1+'Original 8 pillars'!F2833)-'Weights and method'!$C$8)/('Weights and method'!$D$8-'Weights and method'!$C$8)))</x:f>
        <x:v>11.742763504704293</x:v>
      </x:c>
      <x:c r="G2833" s="8" t="n">
        <x:f>100*'Weights and method'!$B$9*MAX(0,MIN(1,(LN(1+'Original 8 pillars'!G2833)-'Weights and method'!$C$9)/('Weights and method'!$D$9-'Weights and method'!$C$9)))</x:f>
        <x:v>4.171371839983468</x:v>
      </x:c>
      <x:c r="H2833" s="8" t="n">
        <x:f>100*'Weights and method'!$B$10*MAX(0,MIN(1,(LN(1+'Original 8 pillars'!H2833)-'Weights and method'!$C$10)/('Weights and method'!$D$10-'Weights and method'!$C$10)))</x:f>
        <x:v>0</x:v>
      </x:c>
      <x:c r="I2833" s="8" t="n">
        <x:f>100*'Weights and method'!$B$11*MAX(0,MIN(1,(LN(1+'Original 8 pillars'!I2833)-'Weights and method'!$C$11)/('Weights and method'!$D$11-'Weights and method'!$C$11)))</x:f>
        <x:v>7.50285922174537</x:v>
      </x:c>
      <x:c r="J2833" s="8" t="n">
        <x:f>100*'Weights and method'!$B$12*MAX(0,MIN(1,(LN(1+'Original 8 pillars'!J2833)-'Weights and method'!$C$12)/('Weights and method'!$D$12-'Weights and method'!$C$12)))</x:f>
        <x:v>4.8399241248788005</x:v>
      </x:c>
      <x:c r="K2833" s="8" t="n">
        <x:f>SUM(C2833:J2833)</x:f>
        <x:v>55.72997848811068</x:v>
      </x:c>
    </x:row>
    <x:row r="2834">
      <x:c r="A2834" s="2" t="str">
        <x:f>'Original 8 pillars'!A2834</x:f>
        <x:v>Gambia</x:v>
      </x:c>
      <x:c r="B2834" s="2" t="str">
        <x:f>'Original 8 pillars'!B2834</x:f>
        <x:v>2015-09</x:v>
      </x:c>
      <x:c r="C2834" s="8" t="n">
        <x:f>100*'Weights and method'!$B$5*MAX(0,MIN(1,(LN(1+'Original 8 pillars'!C2834)-'Weights and method'!$C$5)/('Weights and method'!$D$5-'Weights and method'!$C$5)))</x:f>
        <x:v>10.462632821814495</x:v>
      </x:c>
      <x:c r="D2834" s="8" t="n">
        <x:f>100*'Weights and method'!$B$6*MAX(0,MIN(1,(LN(1+'Original 8 pillars'!D2834)-'Weights and method'!$C$6)/('Weights and method'!$D$6-'Weights and method'!$C$6)))</x:f>
        <x:v>6.40499664252665</x:v>
      </x:c>
      <x:c r="E2834" s="8" t="n">
        <x:f>100*'Weights and method'!$B$7*MAX(0,MIN(1,(LN(1+'Original 8 pillars'!E2834)-'Weights and method'!$C$7)/('Weights and method'!$D$7-'Weights and method'!$C$7)))</x:f>
        <x:v>8.775269209696027</x:v>
      </x:c>
      <x:c r="F2834" s="8" t="n">
        <x:f>100*'Weights and method'!$B$8*MAX(0,MIN(1,(LN(1+'Original 8 pillars'!F2834)-'Weights and method'!$C$8)/('Weights and method'!$D$8-'Weights and method'!$C$8)))</x:f>
        <x:v>11.95520453061909</x:v>
      </x:c>
      <x:c r="G2834" s="8" t="n">
        <x:f>100*'Weights and method'!$B$9*MAX(0,MIN(1,(LN(1+'Original 8 pillars'!G2834)-'Weights and method'!$C$9)/('Weights and method'!$D$9-'Weights and method'!$C$9)))</x:f>
        <x:v>11.21573724614832</x:v>
      </x:c>
      <x:c r="H2834" s="8" t="n">
        <x:f>100*'Weights and method'!$B$10*MAX(0,MIN(1,(LN(1+'Original 8 pillars'!H2834)-'Weights and method'!$C$10)/('Weights and method'!$D$10-'Weights and method'!$C$10)))</x:f>
        <x:v>0</x:v>
      </x:c>
      <x:c r="I2834" s="8" t="n">
        <x:f>100*'Weights and method'!$B$11*MAX(0,MIN(1,(LN(1+'Original 8 pillars'!I2834)-'Weights and method'!$C$11)/('Weights and method'!$D$11-'Weights and method'!$C$11)))</x:f>
        <x:v>9.53247120110152</x:v>
      </x:c>
      <x:c r="J2834" s="8" t="n">
        <x:f>100*'Weights and method'!$B$12*MAX(0,MIN(1,(LN(1+'Original 8 pillars'!J2834)-'Weights and method'!$C$12)/('Weights and method'!$D$12-'Weights and method'!$C$12)))</x:f>
        <x:v>4.749780267481479</x:v>
      </x:c>
      <x:c r="K2834" s="8" t="n">
        <x:f>SUM(C2834:J2834)</x:f>
        <x:v>63.09609191938758</x:v>
      </x:c>
    </x:row>
    <x:row r="2835">
      <x:c r="A2835" s="2" t="str">
        <x:f>'Original 8 pillars'!A2835</x:f>
        <x:v>Gambia</x:v>
      </x:c>
      <x:c r="B2835" s="2" t="str">
        <x:f>'Original 8 pillars'!B2835</x:f>
        <x:v>2015-10</x:v>
      </x:c>
      <x:c r="C2835" s="8" t="n">
        <x:f>100*'Weights and method'!$B$5*MAX(0,MIN(1,(LN(1+'Original 8 pillars'!C2835)-'Weights and method'!$C$5)/('Weights and method'!$D$5-'Weights and method'!$C$5)))</x:f>
        <x:v>10.513654022447104</x:v>
      </x:c>
      <x:c r="D2835" s="8" t="n">
        <x:f>100*'Weights and method'!$B$6*MAX(0,MIN(1,(LN(1+'Original 8 pillars'!D2835)-'Weights and method'!$C$6)/('Weights and method'!$D$6-'Weights and method'!$C$6)))</x:f>
        <x:v>5.458015240775545</x:v>
      </x:c>
      <x:c r="E2835" s="8" t="n">
        <x:f>100*'Weights and method'!$B$7*MAX(0,MIN(1,(LN(1+'Original 8 pillars'!E2835)-'Weights and method'!$C$7)/('Weights and method'!$D$7-'Weights and method'!$C$7)))</x:f>
        <x:v>10.6430638899946</x:v>
      </x:c>
      <x:c r="F2835" s="8" t="n">
        <x:f>100*'Weights and method'!$B$8*MAX(0,MIN(1,(LN(1+'Original 8 pillars'!F2835)-'Weights and method'!$C$8)/('Weights and method'!$D$8-'Weights and method'!$C$8)))</x:f>
        <x:v>13.166118912744874</x:v>
      </x:c>
      <x:c r="G2835" s="8" t="n">
        <x:f>100*'Weights and method'!$B$9*MAX(0,MIN(1,(LN(1+'Original 8 pillars'!G2835)-'Weights and method'!$C$9)/('Weights and method'!$D$9-'Weights and method'!$C$9)))</x:f>
        <x:v>3.513212180309554</x:v>
      </x:c>
      <x:c r="H2835" s="8" t="n">
        <x:f>100*'Weights and method'!$B$10*MAX(0,MIN(1,(LN(1+'Original 8 pillars'!H2835)-'Weights and method'!$C$10)/('Weights and method'!$D$10-'Weights and method'!$C$10)))</x:f>
        <x:v>0</x:v>
      </x:c>
      <x:c r="I2835" s="8" t="n">
        <x:f>100*'Weights and method'!$B$11*MAX(0,MIN(1,(LN(1+'Original 8 pillars'!I2835)-'Weights and method'!$C$11)/('Weights and method'!$D$11-'Weights and method'!$C$11)))</x:f>
        <x:v>1.28942341848399</x:v>
      </x:c>
      <x:c r="J2835" s="8" t="n">
        <x:f>100*'Weights and method'!$B$12*MAX(0,MIN(1,(LN(1+'Original 8 pillars'!J2835)-'Weights and method'!$C$12)/('Weights and method'!$D$12-'Weights and method'!$C$12)))</x:f>
        <x:v>4.107993182593355</x:v>
      </x:c>
      <x:c r="K2835" s="8" t="n">
        <x:f>SUM(C2835:J2835)</x:f>
        <x:v>48.69148084734902</x:v>
      </x:c>
    </x:row>
    <x:row r="2836">
      <x:c r="A2836" s="2" t="str">
        <x:f>'Original 8 pillars'!A2836</x:f>
        <x:v>Gambia</x:v>
      </x:c>
      <x:c r="B2836" s="2" t="str">
        <x:f>'Original 8 pillars'!B2836</x:f>
        <x:v>2015-11</x:v>
      </x:c>
      <x:c r="C2836" s="8" t="n">
        <x:f>100*'Weights and method'!$B$5*MAX(0,MIN(1,(LN(1+'Original 8 pillars'!C2836)-'Weights and method'!$C$5)/('Weights and method'!$D$5-'Weights and method'!$C$5)))</x:f>
        <x:v>4.792868577713573</x:v>
      </x:c>
      <x:c r="D2836" s="8" t="n">
        <x:f>100*'Weights and method'!$B$6*MAX(0,MIN(1,(LN(1+'Original 8 pillars'!D2836)-'Weights and method'!$C$6)/('Weights and method'!$D$6-'Weights and method'!$C$6)))</x:f>
        <x:v>3.0851659881309303</x:v>
      </x:c>
      <x:c r="E2836" s="8" t="n">
        <x:f>100*'Weights and method'!$B$7*MAX(0,MIN(1,(LN(1+'Original 8 pillars'!E2836)-'Weights and method'!$C$7)/('Weights and method'!$D$7-'Weights and method'!$C$7)))</x:f>
        <x:v>8.469028382095667</x:v>
      </x:c>
      <x:c r="F2836" s="8" t="n">
        <x:f>100*'Weights and method'!$B$8*MAX(0,MIN(1,(LN(1+'Original 8 pillars'!F2836)-'Weights and method'!$C$8)/('Weights and method'!$D$8-'Weights and method'!$C$8)))</x:f>
        <x:v>12.320531391252414</x:v>
      </x:c>
      <x:c r="G2836" s="8" t="n">
        <x:f>100*'Weights and method'!$B$9*MAX(0,MIN(1,(LN(1+'Original 8 pillars'!G2836)-'Weights and method'!$C$9)/('Weights and method'!$D$9-'Weights and method'!$C$9)))</x:f>
        <x:v>9.548507591108672</x:v>
      </x:c>
      <x:c r="H2836" s="8" t="n">
        <x:f>100*'Weights and method'!$B$10*MAX(0,MIN(1,(LN(1+'Original 8 pillars'!H2836)-'Weights and method'!$C$10)/('Weights and method'!$D$10-'Weights and method'!$C$10)))</x:f>
        <x:v>0</x:v>
      </x:c>
      <x:c r="I2836" s="8" t="n">
        <x:f>100*'Weights and method'!$B$11*MAX(0,MIN(1,(LN(1+'Original 8 pillars'!I2836)-'Weights and method'!$C$11)/('Weights and method'!$D$11-'Weights and method'!$C$11)))</x:f>
        <x:v>2.612945816183471</x:v>
      </x:c>
      <x:c r="J2836" s="8" t="n">
        <x:f>100*'Weights and method'!$B$12*MAX(0,MIN(1,(LN(1+'Original 8 pillars'!J2836)-'Weights and method'!$C$12)/('Weights and method'!$D$12-'Weights and method'!$C$12)))</x:f>
        <x:v>6.649795579335719</x:v>
      </x:c>
      <x:c r="K2836" s="8" t="n">
        <x:f>SUM(C2836:J2836)</x:f>
        <x:v>47.47884332582044</x:v>
      </x:c>
    </x:row>
    <x:row r="2837">
      <x:c r="A2837" s="2" t="str">
        <x:f>'Original 8 pillars'!A2837</x:f>
        <x:v>Gambia</x:v>
      </x:c>
      <x:c r="B2837" s="2" t="str">
        <x:f>'Original 8 pillars'!B2837</x:f>
        <x:v>2015-12</x:v>
      </x:c>
      <x:c r="C2837" s="8" t="n">
        <x:f>100*'Weights and method'!$B$5*MAX(0,MIN(1,(LN(1+'Original 8 pillars'!C2837)-'Weights and method'!$C$5)/('Weights and method'!$D$5-'Weights and method'!$C$5)))</x:f>
        <x:v>5.137383770156378</x:v>
      </x:c>
      <x:c r="D2837" s="8" t="n">
        <x:f>100*'Weights and method'!$B$6*MAX(0,MIN(1,(LN(1+'Original 8 pillars'!D2837)-'Weights and method'!$C$6)/('Weights and method'!$D$6-'Weights and method'!$C$6)))</x:f>
        <x:v>3.3160685640864966</x:v>
      </x:c>
      <x:c r="E2837" s="8" t="n">
        <x:f>100*'Weights and method'!$B$7*MAX(0,MIN(1,(LN(1+'Original 8 pillars'!E2837)-'Weights and method'!$C$7)/('Weights and method'!$D$7-'Weights and method'!$C$7)))</x:f>
        <x:v>10.913771780854292</x:v>
      </x:c>
      <x:c r="F2837" s="8" t="n">
        <x:f>100*'Weights and method'!$B$8*MAX(0,MIN(1,(LN(1+'Original 8 pillars'!F2837)-'Weights and method'!$C$8)/('Weights and method'!$D$8-'Weights and method'!$C$8)))</x:f>
        <x:v>9.903746030586015</x:v>
      </x:c>
      <x:c r="G2837" s="8" t="n">
        <x:f>100*'Weights and method'!$B$9*MAX(0,MIN(1,(LN(1+'Original 8 pillars'!G2837)-'Weights and method'!$C$9)/('Weights and method'!$D$9-'Weights and method'!$C$9)))</x:f>
        <x:v>4.958119648399941</x:v>
      </x:c>
      <x:c r="H2837" s="8" t="n">
        <x:f>100*'Weights and method'!$B$10*MAX(0,MIN(1,(LN(1+'Original 8 pillars'!H2837)-'Weights and method'!$C$10)/('Weights and method'!$D$10-'Weights and method'!$C$10)))</x:f>
        <x:v>0</x:v>
      </x:c>
      <x:c r="I2837" s="8" t="n">
        <x:f>100*'Weights and method'!$B$11*MAX(0,MIN(1,(LN(1+'Original 8 pillars'!I2837)-'Weights and method'!$C$11)/('Weights and method'!$D$11-'Weights and method'!$C$11)))</x:f>
        <x:v>7.151985315443407</x:v>
      </x:c>
      <x:c r="J2837" s="8" t="n">
        <x:f>100*'Weights and method'!$B$12*MAX(0,MIN(1,(LN(1+'Original 8 pillars'!J2837)-'Weights and method'!$C$12)/('Weights and method'!$D$12-'Weights and method'!$C$12)))</x:f>
        <x:v>3.9528494193032286</x:v>
      </x:c>
      <x:c r="K2837" s="8" t="n">
        <x:f>SUM(C2837:J2837)</x:f>
        <x:v>45.333924528829755</x:v>
      </x:c>
    </x:row>
    <x:row r="2838">
      <x:c r="A2838" s="2" t="str">
        <x:f>'Original 8 pillars'!A2838</x:f>
        <x:v>Gambia</x:v>
      </x:c>
      <x:c r="B2838" s="2" t="str">
        <x:f>'Original 8 pillars'!B2838</x:f>
        <x:v>2016-01</x:v>
      </x:c>
      <x:c r="C2838" s="8" t="n">
        <x:f>100*'Weights and method'!$B$5*MAX(0,MIN(1,(LN(1+'Original 8 pillars'!C2838)-'Weights and method'!$C$5)/('Weights and method'!$D$5-'Weights and method'!$C$5)))</x:f>
        <x:v>8.539252304996346</x:v>
      </x:c>
      <x:c r="D2838" s="8" t="n">
        <x:f>100*'Weights and method'!$B$6*MAX(0,MIN(1,(LN(1+'Original 8 pillars'!D2838)-'Weights and method'!$C$6)/('Weights and method'!$D$6-'Weights and method'!$C$6)))</x:f>
        <x:v>5.226795583894039</x:v>
      </x:c>
      <x:c r="E2838" s="8" t="n">
        <x:f>100*'Weights and method'!$B$7*MAX(0,MIN(1,(LN(1+'Original 8 pillars'!E2838)-'Weights and method'!$C$7)/('Weights and method'!$D$7-'Weights and method'!$C$7)))</x:f>
        <x:v>10.829393675919755</x:v>
      </x:c>
      <x:c r="F2838" s="8" t="n">
        <x:f>100*'Weights and method'!$B$8*MAX(0,MIN(1,(LN(1+'Original 8 pillars'!F2838)-'Weights and method'!$C$8)/('Weights and method'!$D$8-'Weights and method'!$C$8)))</x:f>
        <x:v>10.969339172050312</x:v>
      </x:c>
      <x:c r="G2838" s="8" t="n">
        <x:f>100*'Weights and method'!$B$9*MAX(0,MIN(1,(LN(1+'Original 8 pillars'!G2838)-'Weights and method'!$C$9)/('Weights and method'!$D$9-'Weights and method'!$C$9)))</x:f>
        <x:v>7.18330673171187</x:v>
      </x:c>
      <x:c r="H2838" s="8" t="n">
        <x:f>100*'Weights and method'!$B$10*MAX(0,MIN(1,(LN(1+'Original 8 pillars'!H2838)-'Weights and method'!$C$10)/('Weights and method'!$D$10-'Weights and method'!$C$10)))</x:f>
        <x:v>0</x:v>
      </x:c>
      <x:c r="I2838" s="8" t="n">
        <x:f>100*'Weights and method'!$B$11*MAX(0,MIN(1,(LN(1+'Original 8 pillars'!I2838)-'Weights and method'!$C$11)/('Weights and method'!$D$11-'Weights and method'!$C$11)))</x:f>
        <x:v>6.727561591072627</x:v>
      </x:c>
      <x:c r="J2838" s="8" t="n">
        <x:f>100*'Weights and method'!$B$12*MAX(0,MIN(1,(LN(1+'Original 8 pillars'!J2838)-'Weights and method'!$C$12)/('Weights and method'!$D$12-'Weights and method'!$C$12)))</x:f>
        <x:v>4.397676803776399</x:v>
      </x:c>
      <x:c r="K2838" s="8" t="n">
        <x:f>SUM(C2838:J2838)</x:f>
        <x:v>53.87332586342135</x:v>
      </x:c>
    </x:row>
    <x:row r="2839">
      <x:c r="A2839" s="2" t="str">
        <x:f>'Original 8 pillars'!A2839</x:f>
        <x:v>Gambia</x:v>
      </x:c>
      <x:c r="B2839" s="2" t="str">
        <x:f>'Original 8 pillars'!B2839</x:f>
        <x:v>2016-02</x:v>
      </x:c>
      <x:c r="C2839" s="8" t="n">
        <x:f>100*'Weights and method'!$B$5*MAX(0,MIN(1,(LN(1+'Original 8 pillars'!C2839)-'Weights and method'!$C$5)/('Weights and method'!$D$5-'Weights and method'!$C$5)))</x:f>
        <x:v>9.099041230407964</x:v>
      </x:c>
      <x:c r="D2839" s="8" t="n">
        <x:f>100*'Weights and method'!$B$6*MAX(0,MIN(1,(LN(1+'Original 8 pillars'!D2839)-'Weights and method'!$C$6)/('Weights and method'!$D$6-'Weights and method'!$C$6)))</x:f>
        <x:v>8.324714234241739</x:v>
      </x:c>
      <x:c r="E2839" s="8" t="n">
        <x:f>100*'Weights and method'!$B$7*MAX(0,MIN(1,(LN(1+'Original 8 pillars'!E2839)-'Weights and method'!$C$7)/('Weights and method'!$D$7-'Weights and method'!$C$7)))</x:f>
        <x:v>9.154279530006937</x:v>
      </x:c>
      <x:c r="F2839" s="8" t="n">
        <x:f>100*'Weights and method'!$B$8*MAX(0,MIN(1,(LN(1+'Original 8 pillars'!F2839)-'Weights and method'!$C$8)/('Weights and method'!$D$8-'Weights and method'!$C$8)))</x:f>
        <x:v>11.329894951278282</x:v>
      </x:c>
      <x:c r="G2839" s="8" t="n">
        <x:f>100*'Weights and method'!$B$9*MAX(0,MIN(1,(LN(1+'Original 8 pillars'!G2839)-'Weights and method'!$C$9)/('Weights and method'!$D$9-'Weights and method'!$C$9)))</x:f>
        <x:v>3.5620847617717923</x:v>
      </x:c>
      <x:c r="H2839" s="8" t="n">
        <x:f>100*'Weights and method'!$B$10*MAX(0,MIN(1,(LN(1+'Original 8 pillars'!H2839)-'Weights and method'!$C$10)/('Weights and method'!$D$10-'Weights and method'!$C$10)))</x:f>
        <x:v>0</x:v>
      </x:c>
      <x:c r="I2839" s="8" t="n">
        <x:f>100*'Weights and method'!$B$11*MAX(0,MIN(1,(LN(1+'Original 8 pillars'!I2839)-'Weights and method'!$C$11)/('Weights and method'!$D$11-'Weights and method'!$C$11)))</x:f>
        <x:v>6.963594506854697</x:v>
      </x:c>
      <x:c r="J2839" s="8" t="n">
        <x:f>100*'Weights and method'!$B$12*MAX(0,MIN(1,(LN(1+'Original 8 pillars'!J2839)-'Weights and method'!$C$12)/('Weights and method'!$D$12-'Weights and method'!$C$12)))</x:f>
        <x:v>8.379195983338306</x:v>
      </x:c>
      <x:c r="K2839" s="8" t="n">
        <x:f>SUM(C2839:J2839)</x:f>
        <x:v>56.81280519789972</x:v>
      </x:c>
    </x:row>
    <x:row r="2840">
      <x:c r="A2840" s="2" t="str">
        <x:f>'Original 8 pillars'!A2840</x:f>
        <x:v>Gambia</x:v>
      </x:c>
      <x:c r="B2840" s="2" t="str">
        <x:f>'Original 8 pillars'!B2840</x:f>
        <x:v>2016-03</x:v>
      </x:c>
      <x:c r="C2840" s="8" t="n">
        <x:f>100*'Weights and method'!$B$5*MAX(0,MIN(1,(LN(1+'Original 8 pillars'!C2840)-'Weights and method'!$C$5)/('Weights and method'!$D$5-'Weights and method'!$C$5)))</x:f>
        <x:v>8.759997226335237</x:v>
      </x:c>
      <x:c r="D2840" s="8" t="n">
        <x:f>100*'Weights and method'!$B$6*MAX(0,MIN(1,(LN(1+'Original 8 pillars'!D2840)-'Weights and method'!$C$6)/('Weights and method'!$D$6-'Weights and method'!$C$6)))</x:f>
        <x:v>6.035040887202566</x:v>
      </x:c>
      <x:c r="E2840" s="8" t="n">
        <x:f>100*'Weights and method'!$B$7*MAX(0,MIN(1,(LN(1+'Original 8 pillars'!E2840)-'Weights and method'!$C$7)/('Weights and method'!$D$7-'Weights and method'!$C$7)))</x:f>
        <x:v>8.878151974276706</x:v>
      </x:c>
      <x:c r="F2840" s="8" t="n">
        <x:f>100*'Weights and method'!$B$8*MAX(0,MIN(1,(LN(1+'Original 8 pillars'!F2840)-'Weights and method'!$C$8)/('Weights and method'!$D$8-'Weights and method'!$C$8)))</x:f>
        <x:v>10.321438226779655</x:v>
      </x:c>
      <x:c r="G2840" s="8" t="n">
        <x:f>100*'Weights and method'!$B$9*MAX(0,MIN(1,(LN(1+'Original 8 pillars'!G2840)-'Weights and method'!$C$9)/('Weights and method'!$D$9-'Weights and method'!$C$9)))</x:f>
        <x:v>7.05303025439268</x:v>
      </x:c>
      <x:c r="H2840" s="8" t="n">
        <x:f>100*'Weights and method'!$B$10*MAX(0,MIN(1,(LN(1+'Original 8 pillars'!H2840)-'Weights and method'!$C$10)/('Weights and method'!$D$10-'Weights and method'!$C$10)))</x:f>
        <x:v>0</x:v>
      </x:c>
      <x:c r="I2840" s="8" t="n">
        <x:f>100*'Weights and method'!$B$11*MAX(0,MIN(1,(LN(1+'Original 8 pillars'!I2840)-'Weights and method'!$C$11)/('Weights and method'!$D$11-'Weights and method'!$C$11)))</x:f>
        <x:v>5.910004615316143</x:v>
      </x:c>
      <x:c r="J2840" s="8" t="n">
        <x:f>100*'Weights and method'!$B$12*MAX(0,MIN(1,(LN(1+'Original 8 pillars'!J2840)-'Weights and method'!$C$12)/('Weights and method'!$D$12-'Weights and method'!$C$12)))</x:f>
        <x:v>3.9528494193032286</x:v>
      </x:c>
      <x:c r="K2840" s="8" t="n">
        <x:f>SUM(C2840:J2840)</x:f>
        <x:v>50.910512603606215</x:v>
      </x:c>
    </x:row>
    <x:row r="2841">
      <x:c r="A2841" s="2" t="str">
        <x:f>'Original 8 pillars'!A2841</x:f>
        <x:v>Gambia</x:v>
      </x:c>
      <x:c r="B2841" s="2" t="str">
        <x:f>'Original 8 pillars'!B2841</x:f>
        <x:v>2016-04</x:v>
      </x:c>
      <x:c r="C2841" s="8" t="n">
        <x:f>100*'Weights and method'!$B$5*MAX(0,MIN(1,(LN(1+'Original 8 pillars'!C2841)-'Weights and method'!$C$5)/('Weights and method'!$D$5-'Weights and method'!$C$5)))</x:f>
        <x:v>5.736957029774348</x:v>
      </x:c>
      <x:c r="D2841" s="8" t="n">
        <x:f>100*'Weights and method'!$B$6*MAX(0,MIN(1,(LN(1+'Original 8 pillars'!D2841)-'Weights and method'!$C$6)/('Weights and method'!$D$6-'Weights and method'!$C$6)))</x:f>
        <x:v>3.7198555221333653</x:v>
      </x:c>
      <x:c r="E2841" s="8" t="n">
        <x:f>100*'Weights and method'!$B$7*MAX(0,MIN(1,(LN(1+'Original 8 pillars'!E2841)-'Weights and method'!$C$7)/('Weights and method'!$D$7-'Weights and method'!$C$7)))</x:f>
        <x:v>9.568577903721058</x:v>
      </x:c>
      <x:c r="F2841" s="8" t="n">
        <x:f>100*'Weights and method'!$B$8*MAX(0,MIN(1,(LN(1+'Original 8 pillars'!F2841)-'Weights and method'!$C$8)/('Weights and method'!$D$8-'Weights and method'!$C$8)))</x:f>
        <x:v>11.999275864541374</x:v>
      </x:c>
      <x:c r="G2841" s="8" t="n">
        <x:f>100*'Weights and method'!$B$9*MAX(0,MIN(1,(LN(1+'Original 8 pillars'!G2841)-'Weights and method'!$C$9)/('Weights and method'!$D$9-'Weights and method'!$C$9)))</x:f>
        <x:v>7.04829260850515</x:v>
      </x:c>
      <x:c r="H2841" s="8" t="n">
        <x:f>100*'Weights and method'!$B$10*MAX(0,MIN(1,(LN(1+'Original 8 pillars'!H2841)-'Weights and method'!$C$10)/('Weights and method'!$D$10-'Weights and method'!$C$10)))</x:f>
        <x:v>0</x:v>
      </x:c>
      <x:c r="I2841" s="8" t="n">
        <x:f>100*'Weights and method'!$B$11*MAX(0,MIN(1,(LN(1+'Original 8 pillars'!I2841)-'Weights and method'!$C$11)/('Weights and method'!$D$11-'Weights and method'!$C$11)))</x:f>
        <x:v>8.960920513038129</x:v>
      </x:c>
      <x:c r="J2841" s="8" t="n">
        <x:f>100*'Weights and method'!$B$12*MAX(0,MIN(1,(LN(1+'Original 8 pillars'!J2841)-'Weights and method'!$C$12)/('Weights and method'!$D$12-'Weights and method'!$C$12)))</x:f>
        <x:v>4.486833109939119</x:v>
      </x:c>
      <x:c r="K2841" s="8" t="n">
        <x:f>SUM(C2841:J2841)</x:f>
        <x:v>51.520712551652544</x:v>
      </x:c>
    </x:row>
    <x:row r="2842">
      <x:c r="A2842" s="2" t="str">
        <x:f>'Original 8 pillars'!A2842</x:f>
        <x:v>Gambia</x:v>
      </x:c>
      <x:c r="B2842" s="2" t="str">
        <x:f>'Original 8 pillars'!B2842</x:f>
        <x:v>2016-05</x:v>
      </x:c>
      <x:c r="C2842" s="8" t="n">
        <x:f>100*'Weights and method'!$B$5*MAX(0,MIN(1,(LN(1+'Original 8 pillars'!C2842)-'Weights and method'!$C$5)/('Weights and method'!$D$5-'Weights and method'!$C$5)))</x:f>
        <x:v>7.468573320354933</x:v>
      </x:c>
      <x:c r="D2842" s="8" t="n">
        <x:f>100*'Weights and method'!$B$6*MAX(0,MIN(1,(LN(1+'Original 8 pillars'!D2842)-'Weights and method'!$C$6)/('Weights and method'!$D$6-'Weights and method'!$C$6)))</x:f>
        <x:v>3.1446107643178225</x:v>
      </x:c>
      <x:c r="E2842" s="8" t="n">
        <x:f>100*'Weights and method'!$B$7*MAX(0,MIN(1,(LN(1+'Original 8 pillars'!E2842)-'Weights and method'!$C$7)/('Weights and method'!$D$7-'Weights and method'!$C$7)))</x:f>
        <x:v>10.363038064924307</x:v>
      </x:c>
      <x:c r="F2842" s="8" t="n">
        <x:f>100*'Weights and method'!$B$8*MAX(0,MIN(1,(LN(1+'Original 8 pillars'!F2842)-'Weights and method'!$C$8)/('Weights and method'!$D$8-'Weights and method'!$C$8)))</x:f>
        <x:v>10.4078503668152</x:v>
      </x:c>
      <x:c r="G2842" s="8" t="n">
        <x:f>100*'Weights and method'!$B$9*MAX(0,MIN(1,(LN(1+'Original 8 pillars'!G2842)-'Weights and method'!$C$9)/('Weights and method'!$D$9-'Weights and method'!$C$9)))</x:f>
        <x:v>7.5053946402028835</x:v>
      </x:c>
      <x:c r="H2842" s="8" t="n">
        <x:f>100*'Weights and method'!$B$10*MAX(0,MIN(1,(LN(1+'Original 8 pillars'!H2842)-'Weights and method'!$C$10)/('Weights and method'!$D$10-'Weights and method'!$C$10)))</x:f>
        <x:v>0</x:v>
      </x:c>
      <x:c r="I2842" s="8" t="n">
        <x:f>100*'Weights and method'!$B$11*MAX(0,MIN(1,(LN(1+'Original 8 pillars'!I2842)-'Weights and method'!$C$11)/('Weights and method'!$D$11-'Weights and method'!$C$11)))</x:f>
        <x:v>6.72598143261293</x:v>
      </x:c>
      <x:c r="J2842" s="8" t="n">
        <x:f>100*'Weights and method'!$B$12*MAX(0,MIN(1,(LN(1+'Original 8 pillars'!J2842)-'Weights and method'!$C$12)/('Weights and method'!$D$12-'Weights and method'!$C$12)))</x:f>
        <x:v>3.7288186659117533</x:v>
      </x:c>
      <x:c r="K2842" s="8" t="n">
        <x:f>SUM(C2842:J2842)</x:f>
        <x:v>49.34426725513983</x:v>
      </x:c>
    </x:row>
    <x:row r="2843">
      <x:c r="A2843" s="2" t="str">
        <x:f>'Original 8 pillars'!A2843</x:f>
        <x:v>Gambia</x:v>
      </x:c>
      <x:c r="B2843" s="2" t="str">
        <x:f>'Original 8 pillars'!B2843</x:f>
        <x:v>2016-06</x:v>
      </x:c>
      <x:c r="C2843" s="8" t="n">
        <x:f>100*'Weights and method'!$B$5*MAX(0,MIN(1,(LN(1+'Original 8 pillars'!C2843)-'Weights and method'!$C$5)/('Weights and method'!$D$5-'Weights and method'!$C$5)))</x:f>
        <x:v>4.3571756259943</x:v>
      </x:c>
      <x:c r="D2843" s="8" t="n">
        <x:f>100*'Weights and method'!$B$6*MAX(0,MIN(1,(LN(1+'Original 8 pillars'!D2843)-'Weights and method'!$C$6)/('Weights and method'!$D$6-'Weights and method'!$C$6)))</x:f>
        <x:v>5.17797889732214</x:v>
      </x:c>
      <x:c r="E2843" s="8" t="n">
        <x:f>100*'Weights and method'!$B$7*MAX(0,MIN(1,(LN(1+'Original 8 pillars'!E2843)-'Weights and method'!$C$7)/('Weights and method'!$D$7-'Weights and method'!$C$7)))</x:f>
        <x:v>10.815555268846332</x:v>
      </x:c>
      <x:c r="F2843" s="8" t="n">
        <x:f>100*'Weights and method'!$B$8*MAX(0,MIN(1,(LN(1+'Original 8 pillars'!F2843)-'Weights and method'!$C$8)/('Weights and method'!$D$8-'Weights and method'!$C$8)))</x:f>
        <x:v>10.17428361297188</x:v>
      </x:c>
      <x:c r="G2843" s="8" t="n">
        <x:f>100*'Weights and method'!$B$9*MAX(0,MIN(1,(LN(1+'Original 8 pillars'!G2843)-'Weights and method'!$C$9)/('Weights and method'!$D$9-'Weights and method'!$C$9)))</x:f>
        <x:v>8.144968694767586</x:v>
      </x:c>
      <x:c r="H2843" s="8" t="n">
        <x:f>100*'Weights and method'!$B$10*MAX(0,MIN(1,(LN(1+'Original 8 pillars'!H2843)-'Weights and method'!$C$10)/('Weights and method'!$D$10-'Weights and method'!$C$10)))</x:f>
        <x:v>0</x:v>
      </x:c>
      <x:c r="I2843" s="8" t="n">
        <x:f>100*'Weights and method'!$B$11*MAX(0,MIN(1,(LN(1+'Original 8 pillars'!I2843)-'Weights and method'!$C$11)/('Weights and method'!$D$11-'Weights and method'!$C$11)))</x:f>
        <x:v>8.597537751283848</x:v>
      </x:c>
      <x:c r="J2843" s="8" t="n">
        <x:f>100*'Weights and method'!$B$12*MAX(0,MIN(1,(LN(1+'Original 8 pillars'!J2843)-'Weights and method'!$C$12)/('Weights and method'!$D$12-'Weights and method'!$C$12)))</x:f>
        <x:v>3.2766736495133753</x:v>
      </x:c>
      <x:c r="K2843" s="8" t="n">
        <x:f>SUM(C2843:J2843)</x:f>
        <x:v>50.544173500699465</x:v>
      </x:c>
    </x:row>
    <x:row r="2844">
      <x:c r="A2844" s="2" t="str">
        <x:f>'Original 8 pillars'!A2844</x:f>
        <x:v>Gambia</x:v>
      </x:c>
      <x:c r="B2844" s="2" t="str">
        <x:f>'Original 8 pillars'!B2844</x:f>
        <x:v>2016-07</x:v>
      </x:c>
      <x:c r="C2844" s="8" t="n">
        <x:f>100*'Weights and method'!$B$5*MAX(0,MIN(1,(LN(1+'Original 8 pillars'!C2844)-'Weights and method'!$C$5)/('Weights and method'!$D$5-'Weights and method'!$C$5)))</x:f>
        <x:v>7.742873747391268</x:v>
      </x:c>
      <x:c r="D2844" s="8" t="n">
        <x:f>100*'Weights and method'!$B$6*MAX(0,MIN(1,(LN(1+'Original 8 pillars'!D2844)-'Weights and method'!$C$6)/('Weights and method'!$D$6-'Weights and method'!$C$6)))</x:f>
        <x:v>5.529834613332089</x:v>
      </x:c>
      <x:c r="E2844" s="8" t="n">
        <x:f>100*'Weights and method'!$B$7*MAX(0,MIN(1,(LN(1+'Original 8 pillars'!E2844)-'Weights and method'!$C$7)/('Weights and method'!$D$7-'Weights and method'!$C$7)))</x:f>
        <x:v>9.370390007276447</x:v>
      </x:c>
      <x:c r="F2844" s="8" t="n">
        <x:f>100*'Weights and method'!$B$8*MAX(0,MIN(1,(LN(1+'Original 8 pillars'!F2844)-'Weights and method'!$C$8)/('Weights and method'!$D$8-'Weights and method'!$C$8)))</x:f>
        <x:v>10.153494498651423</x:v>
      </x:c>
      <x:c r="G2844" s="8" t="n">
        <x:f>100*'Weights and method'!$B$9*MAX(0,MIN(1,(LN(1+'Original 8 pillars'!G2844)-'Weights and method'!$C$9)/('Weights and method'!$D$9-'Weights and method'!$C$9)))</x:f>
        <x:v>0</x:v>
      </x:c>
      <x:c r="H2844" s="8" t="n">
        <x:f>100*'Weights and method'!$B$10*MAX(0,MIN(1,(LN(1+'Original 8 pillars'!H2844)-'Weights and method'!$C$10)/('Weights and method'!$D$10-'Weights and method'!$C$10)))</x:f>
        <x:v>0</x:v>
      </x:c>
      <x:c r="I2844" s="8" t="n">
        <x:f>100*'Weights and method'!$B$11*MAX(0,MIN(1,(LN(1+'Original 8 pillars'!I2844)-'Weights and method'!$C$11)/('Weights and method'!$D$11-'Weights and method'!$C$11)))</x:f>
        <x:v>7.656447620158891</x:v>
      </x:c>
      <x:c r="J2844" s="8" t="n">
        <x:f>100*'Weights and method'!$B$12*MAX(0,MIN(1,(LN(1+'Original 8 pillars'!J2844)-'Weights and method'!$C$12)/('Weights and method'!$D$12-'Weights and method'!$C$12)))</x:f>
        <x:v>3.160583099971796</x:v>
      </x:c>
      <x:c r="K2844" s="8" t="n">
        <x:f>SUM(C2844:J2844)</x:f>
        <x:v>43.61362358678191</x:v>
      </x:c>
    </x:row>
    <x:row r="2845">
      <x:c r="A2845" s="2" t="str">
        <x:f>'Original 8 pillars'!A2845</x:f>
        <x:v>Gambia</x:v>
      </x:c>
      <x:c r="B2845" s="2" t="str">
        <x:f>'Original 8 pillars'!B2845</x:f>
        <x:v>2016-08</x:v>
      </x:c>
      <x:c r="C2845" s="8" t="n">
        <x:f>100*'Weights and method'!$B$5*MAX(0,MIN(1,(LN(1+'Original 8 pillars'!C2845)-'Weights and method'!$C$5)/('Weights and method'!$D$5-'Weights and method'!$C$5)))</x:f>
        <x:v>4.881685408469772</x:v>
      </x:c>
      <x:c r="D2845" s="8" t="n">
        <x:f>100*'Weights and method'!$B$6*MAX(0,MIN(1,(LN(1+'Original 8 pillars'!D2845)-'Weights and method'!$C$6)/('Weights and method'!$D$6-'Weights and method'!$C$6)))</x:f>
        <x:v>2.7405298280007635</x:v>
      </x:c>
      <x:c r="E2845" s="8" t="n">
        <x:f>100*'Weights and method'!$B$7*MAX(0,MIN(1,(LN(1+'Original 8 pillars'!E2845)-'Weights and method'!$C$7)/('Weights and method'!$D$7-'Weights and method'!$C$7)))</x:f>
        <x:v>8.668440722700625</x:v>
      </x:c>
      <x:c r="F2845" s="8" t="n">
        <x:f>100*'Weights and method'!$B$8*MAX(0,MIN(1,(LN(1+'Original 8 pillars'!F2845)-'Weights and method'!$C$8)/('Weights and method'!$D$8-'Weights and method'!$C$8)))</x:f>
        <x:v>11.300022701682105</x:v>
      </x:c>
      <x:c r="G2845" s="8" t="n">
        <x:f>100*'Weights and method'!$B$9*MAX(0,MIN(1,(LN(1+'Original 8 pillars'!G2845)-'Weights and method'!$C$9)/('Weights and method'!$D$9-'Weights and method'!$C$9)))</x:f>
        <x:v>6.750644804973338</x:v>
      </x:c>
      <x:c r="H2845" s="8" t="n">
        <x:f>100*'Weights and method'!$B$10*MAX(0,MIN(1,(LN(1+'Original 8 pillars'!H2845)-'Weights and method'!$C$10)/('Weights and method'!$D$10-'Weights and method'!$C$10)))</x:f>
        <x:v>0</x:v>
      </x:c>
      <x:c r="I2845" s="8" t="n">
        <x:f>100*'Weights and method'!$B$11*MAX(0,MIN(1,(LN(1+'Original 8 pillars'!I2845)-'Weights and method'!$C$11)/('Weights and method'!$D$11-'Weights and method'!$C$11)))</x:f>
        <x:v>7.378309322068277</x:v>
      </x:c>
      <x:c r="J2845" s="8" t="n">
        <x:f>100*'Weights and method'!$B$12*MAX(0,MIN(1,(LN(1+'Original 8 pillars'!J2845)-'Weights and method'!$C$12)/('Weights and method'!$D$12-'Weights and method'!$C$12)))</x:f>
        <x:v>3.7288186659117533</x:v>
      </x:c>
      <x:c r="K2845" s="8" t="n">
        <x:f>SUM(C2845:J2845)</x:f>
        <x:v>45.44845145380663</x:v>
      </x:c>
    </x:row>
    <x:row r="2846">
      <x:c r="A2846" s="2" t="str">
        <x:f>'Original 8 pillars'!A2846</x:f>
        <x:v>Gambia</x:v>
      </x:c>
      <x:c r="B2846" s="2" t="str">
        <x:f>'Original 8 pillars'!B2846</x:f>
        <x:v>2016-09</x:v>
      </x:c>
      <x:c r="C2846" s="8" t="n">
        <x:f>100*'Weights and method'!$B$5*MAX(0,MIN(1,(LN(1+'Original 8 pillars'!C2846)-'Weights and method'!$C$5)/('Weights and method'!$D$5-'Weights and method'!$C$5)))</x:f>
        <x:v>9.198179977233048</x:v>
      </x:c>
      <x:c r="D2846" s="8" t="n">
        <x:f>100*'Weights and method'!$B$6*MAX(0,MIN(1,(LN(1+'Original 8 pillars'!D2846)-'Weights and method'!$C$6)/('Weights and method'!$D$6-'Weights and method'!$C$6)))</x:f>
        <x:v>3.4587902163186723</x:v>
      </x:c>
      <x:c r="E2846" s="8" t="n">
        <x:f>100*'Weights and method'!$B$7*MAX(0,MIN(1,(LN(1+'Original 8 pillars'!E2846)-'Weights and method'!$C$7)/('Weights and method'!$D$7-'Weights and method'!$C$7)))</x:f>
        <x:v>11.80503992372484</x:v>
      </x:c>
      <x:c r="F2846" s="8" t="n">
        <x:f>100*'Weights and method'!$B$8*MAX(0,MIN(1,(LN(1+'Original 8 pillars'!F2846)-'Weights and method'!$C$8)/('Weights and method'!$D$8-'Weights and method'!$C$8)))</x:f>
        <x:v>9.59254528577005</x:v>
      </x:c>
      <x:c r="G2846" s="8" t="n">
        <x:f>100*'Weights and method'!$B$9*MAX(0,MIN(1,(LN(1+'Original 8 pillars'!G2846)-'Weights and method'!$C$9)/('Weights and method'!$D$9-'Weights and method'!$C$9)))</x:f>
        <x:v>8.742545416525644</x:v>
      </x:c>
      <x:c r="H2846" s="8" t="n">
        <x:f>100*'Weights and method'!$B$10*MAX(0,MIN(1,(LN(1+'Original 8 pillars'!H2846)-'Weights and method'!$C$10)/('Weights and method'!$D$10-'Weights and method'!$C$10)))</x:f>
        <x:v>0</x:v>
      </x:c>
      <x:c r="I2846" s="8" t="n">
        <x:f>100*'Weights and method'!$B$11*MAX(0,MIN(1,(LN(1+'Original 8 pillars'!I2846)-'Weights and method'!$C$11)/('Weights and method'!$D$11-'Weights and method'!$C$11)))</x:f>
        <x:v>6.103079246857491</x:v>
      </x:c>
      <x:c r="J2846" s="8" t="n">
        <x:f>100*'Weights and method'!$B$12*MAX(0,MIN(1,(LN(1+'Original 8 pillars'!J2846)-'Weights and method'!$C$12)/('Weights and method'!$D$12-'Weights and method'!$C$12)))</x:f>
        <x:v>1.8198315433705048</x:v>
      </x:c>
      <x:c r="K2846" s="8" t="n">
        <x:f>SUM(C2846:J2846)</x:f>
        <x:v>50.720011609800245</x:v>
      </x:c>
    </x:row>
    <x:row r="2847">
      <x:c r="A2847" s="2" t="str">
        <x:f>'Original 8 pillars'!A2847</x:f>
        <x:v>Gambia</x:v>
      </x:c>
      <x:c r="B2847" s="2" t="str">
        <x:f>'Original 8 pillars'!B2847</x:f>
        <x:v>2016-10</x:v>
      </x:c>
      <x:c r="C2847" s="8" t="n">
        <x:f>100*'Weights and method'!$B$5*MAX(0,MIN(1,(LN(1+'Original 8 pillars'!C2847)-'Weights and method'!$C$5)/('Weights and method'!$D$5-'Weights and method'!$C$5)))</x:f>
        <x:v>5.300842984994373</x:v>
      </x:c>
      <x:c r="D2847" s="8" t="n">
        <x:f>100*'Weights and method'!$B$6*MAX(0,MIN(1,(LN(1+'Original 8 pillars'!D2847)-'Weights and method'!$C$6)/('Weights and method'!$D$6-'Weights and method'!$C$6)))</x:f>
        <x:v>4.706824830861011</x:v>
      </x:c>
      <x:c r="E2847" s="8" t="n">
        <x:f>100*'Weights and method'!$B$7*MAX(0,MIN(1,(LN(1+'Original 8 pillars'!E2847)-'Weights and method'!$C$7)/('Weights and method'!$D$7-'Weights and method'!$C$7)))</x:f>
        <x:v>10.69244420840651</x:v>
      </x:c>
      <x:c r="F2847" s="8" t="n">
        <x:f>100*'Weights and method'!$B$8*MAX(0,MIN(1,(LN(1+'Original 8 pillars'!F2847)-'Weights and method'!$C$8)/('Weights and method'!$D$8-'Weights and method'!$C$8)))</x:f>
        <x:v>9.802318722876217</x:v>
      </x:c>
      <x:c r="G2847" s="8" t="n">
        <x:f>100*'Weights and method'!$B$9*MAX(0,MIN(1,(LN(1+'Original 8 pillars'!G2847)-'Weights and method'!$C$9)/('Weights and method'!$D$9-'Weights and method'!$C$9)))</x:f>
        <x:v>3.503606198958383</x:v>
      </x:c>
      <x:c r="H2847" s="8" t="n">
        <x:f>100*'Weights and method'!$B$10*MAX(0,MIN(1,(LN(1+'Original 8 pillars'!H2847)-'Weights and method'!$C$10)/('Weights and method'!$D$10-'Weights and method'!$C$10)))</x:f>
        <x:v>0</x:v>
      </x:c>
      <x:c r="I2847" s="8" t="n">
        <x:f>100*'Weights and method'!$B$11*MAX(0,MIN(1,(LN(1+'Original 8 pillars'!I2847)-'Weights and method'!$C$11)/('Weights and method'!$D$11-'Weights and method'!$C$11)))</x:f>
        <x:v>5.5092798880854525</x:v>
      </x:c>
      <x:c r="J2847" s="8" t="n">
        <x:f>100*'Weights and method'!$B$12*MAX(0,MIN(1,(LN(1+'Original 8 pillars'!J2847)-'Weights and method'!$C$12)/('Weights and method'!$D$12-'Weights and method'!$C$12)))</x:f>
        <x:v>1.7960622809384585</x:v>
      </x:c>
      <x:c r="K2847" s="8" t="n">
        <x:f>SUM(C2847:J2847)</x:f>
        <x:v>41.3113791151204</x:v>
      </x:c>
    </x:row>
    <x:row r="2848">
      <x:c r="A2848" s="2" t="str">
        <x:f>'Original 8 pillars'!A2848</x:f>
        <x:v>Gambia</x:v>
      </x:c>
      <x:c r="B2848" s="2" t="str">
        <x:f>'Original 8 pillars'!B2848</x:f>
        <x:v>2016-11</x:v>
      </x:c>
      <x:c r="C2848" s="8" t="n">
        <x:f>100*'Weights and method'!$B$5*MAX(0,MIN(1,(LN(1+'Original 8 pillars'!C2848)-'Weights and method'!$C$5)/('Weights and method'!$D$5-'Weights and method'!$C$5)))</x:f>
        <x:v>4.802561441180566</x:v>
      </x:c>
      <x:c r="D2848" s="8" t="n">
        <x:f>100*'Weights and method'!$B$6*MAX(0,MIN(1,(LN(1+'Original 8 pillars'!D2848)-'Weights and method'!$C$6)/('Weights and method'!$D$6-'Weights and method'!$C$6)))</x:f>
        <x:v>5.009381268349689</x:v>
      </x:c>
      <x:c r="E2848" s="8" t="n">
        <x:f>100*'Weights and method'!$B$7*MAX(0,MIN(1,(LN(1+'Original 8 pillars'!E2848)-'Weights and method'!$C$7)/('Weights and method'!$D$7-'Weights and method'!$C$7)))</x:f>
        <x:v>9.753487039898918</x:v>
      </x:c>
      <x:c r="F2848" s="8" t="n">
        <x:f>100*'Weights and method'!$B$8*MAX(0,MIN(1,(LN(1+'Original 8 pillars'!F2848)-'Weights and method'!$C$8)/('Weights and method'!$D$8-'Weights and method'!$C$8)))</x:f>
        <x:v>10.302603308263489</x:v>
      </x:c>
      <x:c r="G2848" s="8" t="n">
        <x:f>100*'Weights and method'!$B$9*MAX(0,MIN(1,(LN(1+'Original 8 pillars'!G2848)-'Weights and method'!$C$9)/('Weights and method'!$D$9-'Weights and method'!$C$9)))</x:f>
        <x:v>6.656522750245386</x:v>
      </x:c>
      <x:c r="H2848" s="8" t="n">
        <x:f>100*'Weights and method'!$B$10*MAX(0,MIN(1,(LN(1+'Original 8 pillars'!H2848)-'Weights and method'!$C$10)/('Weights and method'!$D$10-'Weights and method'!$C$10)))</x:f>
        <x:v>0</x:v>
      </x:c>
      <x:c r="I2848" s="8" t="n">
        <x:f>100*'Weights and method'!$B$11*MAX(0,MIN(1,(LN(1+'Original 8 pillars'!I2848)-'Weights and method'!$C$11)/('Weights and method'!$D$11-'Weights and method'!$C$11)))</x:f>
        <x:v>6.823057007242677</x:v>
      </x:c>
      <x:c r="J2848" s="8" t="n">
        <x:f>100*'Weights and method'!$B$12*MAX(0,MIN(1,(LN(1+'Original 8 pillars'!J2848)-'Weights and method'!$C$12)/('Weights and method'!$D$12-'Weights and method'!$C$12)))</x:f>
        <x:v>1.5618802406960992</x:v>
      </x:c>
      <x:c r="K2848" s="8" t="n">
        <x:f>SUM(C2848:J2848)</x:f>
        <x:v>44.909493055876816</x:v>
      </x:c>
    </x:row>
    <x:row r="2849">
      <x:c r="A2849" s="2" t="str">
        <x:f>'Original 8 pillars'!A2849</x:f>
        <x:v>Gambia</x:v>
      </x:c>
      <x:c r="B2849" s="2" t="str">
        <x:f>'Original 8 pillars'!B2849</x:f>
        <x:v>2016-12</x:v>
      </x:c>
      <x:c r="C2849" s="8" t="n">
        <x:f>100*'Weights and method'!$B$5*MAX(0,MIN(1,(LN(1+'Original 8 pillars'!C2849)-'Weights and method'!$C$5)/('Weights and method'!$D$5-'Weights and method'!$C$5)))</x:f>
        <x:v>4.085923202545717</x:v>
      </x:c>
      <x:c r="D2849" s="8" t="n">
        <x:f>100*'Weights and method'!$B$6*MAX(0,MIN(1,(LN(1+'Original 8 pillars'!D2849)-'Weights and method'!$C$6)/('Weights and method'!$D$6-'Weights and method'!$C$6)))</x:f>
        <x:v>5.203851296535278</x:v>
      </x:c>
      <x:c r="E2849" s="8" t="n">
        <x:f>100*'Weights and method'!$B$7*MAX(0,MIN(1,(LN(1+'Original 8 pillars'!E2849)-'Weights and method'!$C$7)/('Weights and method'!$D$7-'Weights and method'!$C$7)))</x:f>
        <x:v>8.695821414042882</x:v>
      </x:c>
      <x:c r="F2849" s="8" t="n">
        <x:f>100*'Weights and method'!$B$8*MAX(0,MIN(1,(LN(1+'Original 8 pillars'!F2849)-'Weights and method'!$C$8)/('Weights and method'!$D$8-'Weights and method'!$C$8)))</x:f>
        <x:v>9.695092048254676</x:v>
      </x:c>
      <x:c r="G2849" s="8" t="n">
        <x:f>100*'Weights and method'!$B$9*MAX(0,MIN(1,(LN(1+'Original 8 pillars'!G2849)-'Weights and method'!$C$9)/('Weights and method'!$D$9-'Weights and method'!$C$9)))</x:f>
        <x:v>6.331338754025858</x:v>
      </x:c>
      <x:c r="H2849" s="8" t="n">
        <x:f>100*'Weights and method'!$B$10*MAX(0,MIN(1,(LN(1+'Original 8 pillars'!H2849)-'Weights and method'!$C$10)/('Weights and method'!$D$10-'Weights and method'!$C$10)))</x:f>
        <x:v>0</x:v>
      </x:c>
      <x:c r="I2849" s="8" t="n">
        <x:f>100*'Weights and method'!$B$11*MAX(0,MIN(1,(LN(1+'Original 8 pillars'!I2849)-'Weights and method'!$C$11)/('Weights and method'!$D$11-'Weights and method'!$C$11)))</x:f>
        <x:v>8.161366878311934</x:v>
      </x:c>
      <x:c r="J2849" s="8" t="n">
        <x:f>100*'Weights and method'!$B$12*MAX(0,MIN(1,(LN(1+'Original 8 pillars'!J2849)-'Weights and method'!$C$12)/('Weights and method'!$D$12-'Weights and method'!$C$12)))</x:f>
        <x:v>1.250888968370012</x:v>
      </x:c>
      <x:c r="K2849" s="8" t="n">
        <x:f>SUM(C2849:J2849)</x:f>
        <x:v>43.424282562086354</x:v>
      </x:c>
    </x:row>
    <x:row r="2850">
      <x:c r="A2850" s="2" t="str">
        <x:f>'Original 8 pillars'!A2850</x:f>
        <x:v>Gambia</x:v>
      </x:c>
      <x:c r="B2850" s="2" t="str">
        <x:f>'Original 8 pillars'!B2850</x:f>
        <x:v>2017-01</x:v>
      </x:c>
      <x:c r="C2850" s="8" t="n">
        <x:f>100*'Weights and method'!$B$5*MAX(0,MIN(1,(LN(1+'Original 8 pillars'!C2850)-'Weights and method'!$C$5)/('Weights and method'!$D$5-'Weights and method'!$C$5)))</x:f>
        <x:v>0</x:v>
      </x:c>
      <x:c r="D2850" s="8" t="n">
        <x:f>100*'Weights and method'!$B$6*MAX(0,MIN(1,(LN(1+'Original 8 pillars'!D2850)-'Weights and method'!$C$6)/('Weights and method'!$D$6-'Weights and method'!$C$6)))</x:f>
        <x:v>0.9285576764856608</x:v>
      </x:c>
      <x:c r="E2850" s="8" t="n">
        <x:f>100*'Weights and method'!$B$7*MAX(0,MIN(1,(LN(1+'Original 8 pillars'!E2850)-'Weights and method'!$C$7)/('Weights and method'!$D$7-'Weights and method'!$C$7)))</x:f>
        <x:v>5.792031211060391</x:v>
      </x:c>
      <x:c r="F2850" s="8" t="n">
        <x:f>100*'Weights and method'!$B$8*MAX(0,MIN(1,(LN(1+'Original 8 pillars'!F2850)-'Weights and method'!$C$8)/('Weights and method'!$D$8-'Weights and method'!$C$8)))</x:f>
        <x:v>6.982911436302974</x:v>
      </x:c>
      <x:c r="G2850" s="8" t="n">
        <x:f>100*'Weights and method'!$B$9*MAX(0,MIN(1,(LN(1+'Original 8 pillars'!G2850)-'Weights and method'!$C$9)/('Weights and method'!$D$9-'Weights and method'!$C$9)))</x:f>
        <x:v>3.026916332077755</x:v>
      </x:c>
      <x:c r="H2850" s="8" t="n">
        <x:f>100*'Weights and method'!$B$10*MAX(0,MIN(1,(LN(1+'Original 8 pillars'!H2850)-'Weights and method'!$C$10)/('Weights and method'!$D$10-'Weights and method'!$C$10)))</x:f>
        <x:v>0</x:v>
      </x:c>
      <x:c r="I2850" s="8" t="n">
        <x:f>100*'Weights and method'!$B$11*MAX(0,MIN(1,(LN(1+'Original 8 pillars'!I2850)-'Weights and method'!$C$11)/('Weights and method'!$D$11-'Weights and method'!$C$11)))</x:f>
        <x:v>7.219381427171289</x:v>
      </x:c>
      <x:c r="J2850" s="8" t="n">
        <x:f>100*'Weights and method'!$B$12*MAX(0,MIN(1,(LN(1+'Original 8 pillars'!J2850)-'Weights and method'!$C$12)/('Weights and method'!$D$12-'Weights and method'!$C$12)))</x:f>
        <x:v>0.8164719917954847</x:v>
      </x:c>
      <x:c r="K2850" s="8" t="n">
        <x:f>SUM(C2850:J2850)</x:f>
        <x:v>24.766270074893555</x:v>
      </x:c>
    </x:row>
    <x:row r="2851">
      <x:c r="A2851" s="2" t="str">
        <x:f>'Original 8 pillars'!A2851</x:f>
        <x:v>Gambia</x:v>
      </x:c>
      <x:c r="B2851" s="2" t="str">
        <x:f>'Original 8 pillars'!B2851</x:f>
        <x:v>2017-02</x:v>
      </x:c>
      <x:c r="C2851" s="8" t="n">
        <x:f>100*'Weights and method'!$B$5*MAX(0,MIN(1,(LN(1+'Original 8 pillars'!C2851)-'Weights and method'!$C$5)/('Weights and method'!$D$5-'Weights and method'!$C$5)))</x:f>
        <x:v>2.4652324320064</x:v>
      </x:c>
      <x:c r="D2851" s="8" t="n">
        <x:f>100*'Weights and method'!$B$6*MAX(0,MIN(1,(LN(1+'Original 8 pillars'!D2851)-'Weights and method'!$C$6)/('Weights and method'!$D$6-'Weights and method'!$C$6)))</x:f>
        <x:v>5.955079290264032</x:v>
      </x:c>
      <x:c r="E2851" s="8" t="n">
        <x:f>100*'Weights and method'!$B$7*MAX(0,MIN(1,(LN(1+'Original 8 pillars'!E2851)-'Weights and method'!$C$7)/('Weights and method'!$D$7-'Weights and method'!$C$7)))</x:f>
        <x:v>9.770325287896172</x:v>
      </x:c>
      <x:c r="F2851" s="8" t="n">
        <x:f>100*'Weights and method'!$B$8*MAX(0,MIN(1,(LN(1+'Original 8 pillars'!F2851)-'Weights and method'!$C$8)/('Weights and method'!$D$8-'Weights and method'!$C$8)))</x:f>
        <x:v>9.120612085089807</x:v>
      </x:c>
      <x:c r="G2851" s="8" t="n">
        <x:f>100*'Weights and method'!$B$9*MAX(0,MIN(1,(LN(1+'Original 8 pillars'!G2851)-'Weights and method'!$C$9)/('Weights and method'!$D$9-'Weights and method'!$C$9)))</x:f>
        <x:v>8.435227022444229</x:v>
      </x:c>
      <x:c r="H2851" s="8" t="n">
        <x:f>100*'Weights and method'!$B$10*MAX(0,MIN(1,(LN(1+'Original 8 pillars'!H2851)-'Weights and method'!$C$10)/('Weights and method'!$D$10-'Weights and method'!$C$10)))</x:f>
        <x:v>0</x:v>
      </x:c>
      <x:c r="I2851" s="8" t="n">
        <x:f>100*'Weights and method'!$B$11*MAX(0,MIN(1,(LN(1+'Original 8 pillars'!I2851)-'Weights and method'!$C$11)/('Weights and method'!$D$11-'Weights and method'!$C$11)))</x:f>
        <x:v>6.151335719634061</x:v>
      </x:c>
      <x:c r="J2851" s="8" t="n">
        <x:f>100*'Weights and method'!$B$12*MAX(0,MIN(1,(LN(1+'Original 8 pillars'!J2851)-'Weights and method'!$C$12)/('Weights and method'!$D$12-'Weights and method'!$C$12)))</x:f>
        <x:v>4.073444482974681</x:v>
      </x:c>
      <x:c r="K2851" s="8" t="n">
        <x:f>SUM(C2851:J2851)</x:f>
        <x:v>45.97125632030938</x:v>
      </x:c>
    </x:row>
    <x:row r="2852">
      <x:c r="A2852" s="2" t="str">
        <x:f>'Original 8 pillars'!A2852</x:f>
        <x:v>Gambia</x:v>
      </x:c>
      <x:c r="B2852" s="2" t="str">
        <x:f>'Original 8 pillars'!B2852</x:f>
        <x:v>2017-03</x:v>
      </x:c>
      <x:c r="C2852" s="8" t="n">
        <x:f>100*'Weights and method'!$B$5*MAX(0,MIN(1,(LN(1+'Original 8 pillars'!C2852)-'Weights and method'!$C$5)/('Weights and method'!$D$5-'Weights and method'!$C$5)))</x:f>
        <x:v>3.969301875066275</x:v>
      </x:c>
      <x:c r="D2852" s="8" t="n">
        <x:f>100*'Weights and method'!$B$6*MAX(0,MIN(1,(LN(1+'Original 8 pillars'!D2852)-'Weights and method'!$C$6)/('Weights and method'!$D$6-'Weights and method'!$C$6)))</x:f>
        <x:v>1.9831255635497187</x:v>
      </x:c>
      <x:c r="E2852" s="8" t="n">
        <x:f>100*'Weights and method'!$B$7*MAX(0,MIN(1,(LN(1+'Original 8 pillars'!E2852)-'Weights and method'!$C$7)/('Weights and method'!$D$7-'Weights and method'!$C$7)))</x:f>
        <x:v>7.341990756809455</x:v>
      </x:c>
      <x:c r="F2852" s="8" t="n">
        <x:f>100*'Weights and method'!$B$8*MAX(0,MIN(1,(LN(1+'Original 8 pillars'!F2852)-'Weights and method'!$C$8)/('Weights and method'!$D$8-'Weights and method'!$C$8)))</x:f>
        <x:v>7.31056985027454</x:v>
      </x:c>
      <x:c r="G2852" s="8" t="n">
        <x:f>100*'Weights and method'!$B$9*MAX(0,MIN(1,(LN(1+'Original 8 pillars'!G2852)-'Weights and method'!$C$9)/('Weights and method'!$D$9-'Weights and method'!$C$9)))</x:f>
        <x:v>5.6868885074306705</x:v>
      </x:c>
      <x:c r="H2852" s="8" t="n">
        <x:f>100*'Weights and method'!$B$10*MAX(0,MIN(1,(LN(1+'Original 8 pillars'!H2852)-'Weights and method'!$C$10)/('Weights and method'!$D$10-'Weights and method'!$C$10)))</x:f>
        <x:v>0</x:v>
      </x:c>
      <x:c r="I2852" s="8" t="n">
        <x:f>100*'Weights and method'!$B$11*MAX(0,MIN(1,(LN(1+'Original 8 pillars'!I2852)-'Weights and method'!$C$11)/('Weights and method'!$D$11-'Weights and method'!$C$11)))</x:f>
        <x:v>5.293757705813383</x:v>
      </x:c>
      <x:c r="J2852" s="8" t="n">
        <x:f>100*'Weights and method'!$B$12*MAX(0,MIN(1,(LN(1+'Original 8 pillars'!J2852)-'Weights and method'!$C$12)/('Weights and method'!$D$12-'Weights and method'!$C$12)))</x:f>
        <x:v>0</x:v>
      </x:c>
      <x:c r="K2852" s="8" t="n">
        <x:f>SUM(C2852:J2852)</x:f>
        <x:v>31.585634258944044</x:v>
      </x:c>
    </x:row>
    <x:row r="2853">
      <x:c r="A2853" s="2" t="str">
        <x:f>'Original 8 pillars'!A2853</x:f>
        <x:v>Gambia</x:v>
      </x:c>
      <x:c r="B2853" s="2" t="str">
        <x:f>'Original 8 pillars'!B2853</x:f>
        <x:v>2017-04</x:v>
      </x:c>
      <x:c r="C2853" s="8" t="n">
        <x:f>100*'Weights and method'!$B$5*MAX(0,MIN(1,(LN(1+'Original 8 pillars'!C2853)-'Weights and method'!$C$5)/('Weights and method'!$D$5-'Weights and method'!$C$5)))</x:f>
        <x:v>4.649160455403719</x:v>
      </x:c>
      <x:c r="D2853" s="8" t="n">
        <x:f>100*'Weights and method'!$B$6*MAX(0,MIN(1,(LN(1+'Original 8 pillars'!D2853)-'Weights and method'!$C$6)/('Weights and method'!$D$6-'Weights and method'!$C$6)))</x:f>
        <x:v>3.345305245069612</x:v>
      </x:c>
      <x:c r="E2853" s="8" t="n">
        <x:f>100*'Weights and method'!$B$7*MAX(0,MIN(1,(LN(1+'Original 8 pillars'!E2853)-'Weights and method'!$C$7)/('Weights and method'!$D$7-'Weights and method'!$C$7)))</x:f>
        <x:v>6.617948442404539</x:v>
      </x:c>
      <x:c r="F2853" s="8" t="n">
        <x:f>100*'Weights and method'!$B$8*MAX(0,MIN(1,(LN(1+'Original 8 pillars'!F2853)-'Weights and method'!$C$8)/('Weights and method'!$D$8-'Weights and method'!$C$8)))</x:f>
        <x:v>9.388007123709484</x:v>
      </x:c>
      <x:c r="G2853" s="8" t="n">
        <x:f>100*'Weights and method'!$B$9*MAX(0,MIN(1,(LN(1+'Original 8 pillars'!G2853)-'Weights and method'!$C$9)/('Weights and method'!$D$9-'Weights and method'!$C$9)))</x:f>
        <x:v>4.642421549490364</x:v>
      </x:c>
      <x:c r="H2853" s="8" t="n">
        <x:f>100*'Weights and method'!$B$10*MAX(0,MIN(1,(LN(1+'Original 8 pillars'!H2853)-'Weights and method'!$C$10)/('Weights and method'!$D$10-'Weights and method'!$C$10)))</x:f>
        <x:v>0</x:v>
      </x:c>
      <x:c r="I2853" s="8" t="n">
        <x:f>100*'Weights and method'!$B$11*MAX(0,MIN(1,(LN(1+'Original 8 pillars'!I2853)-'Weights and method'!$C$11)/('Weights and method'!$D$11-'Weights and method'!$C$11)))</x:f>
        <x:v>6.863921383124806</x:v>
      </x:c>
      <x:c r="J2853" s="8" t="n">
        <x:f>100*'Weights and method'!$B$12*MAX(0,MIN(1,(LN(1+'Original 8 pillars'!J2853)-'Weights and method'!$C$12)/('Weights and method'!$D$12-'Weights and method'!$C$12)))</x:f>
        <x:v>4.269335515073181</x:v>
      </x:c>
      <x:c r="K2853" s="8" t="n">
        <x:f>SUM(C2853:J2853)</x:f>
        <x:v>39.7760997142757</x:v>
      </x:c>
    </x:row>
    <x:row r="2854">
      <x:c r="A2854" s="2" t="str">
        <x:f>'Original 8 pillars'!A2854</x:f>
        <x:v>Gambia</x:v>
      </x:c>
      <x:c r="B2854" s="2" t="str">
        <x:f>'Original 8 pillars'!B2854</x:f>
        <x:v>2017-05</x:v>
      </x:c>
      <x:c r="C2854" s="8" t="n">
        <x:f>100*'Weights and method'!$B$5*MAX(0,MIN(1,(LN(1+'Original 8 pillars'!C2854)-'Weights and method'!$C$5)/('Weights and method'!$D$5-'Weights and method'!$C$5)))</x:f>
        <x:v>6.720979840037552</x:v>
      </x:c>
      <x:c r="D2854" s="8" t="n">
        <x:f>100*'Weights and method'!$B$6*MAX(0,MIN(1,(LN(1+'Original 8 pillars'!D2854)-'Weights and method'!$C$6)/('Weights and method'!$D$6-'Weights and method'!$C$6)))</x:f>
        <x:v>4.008704138666999</x:v>
      </x:c>
      <x:c r="E2854" s="8" t="n">
        <x:f>100*'Weights and method'!$B$7*MAX(0,MIN(1,(LN(1+'Original 8 pillars'!E2854)-'Weights and method'!$C$7)/('Weights and method'!$D$7-'Weights and method'!$C$7)))</x:f>
        <x:v>8.695253465938432</x:v>
      </x:c>
      <x:c r="F2854" s="8" t="n">
        <x:f>100*'Weights and method'!$B$8*MAX(0,MIN(1,(LN(1+'Original 8 pillars'!F2854)-'Weights and method'!$C$8)/('Weights and method'!$D$8-'Weights and method'!$C$8)))</x:f>
        <x:v>11.084161487451532</x:v>
      </x:c>
      <x:c r="G2854" s="8" t="n">
        <x:f>100*'Weights and method'!$B$9*MAX(0,MIN(1,(LN(1+'Original 8 pillars'!G2854)-'Weights and method'!$C$9)/('Weights and method'!$D$9-'Weights and method'!$C$9)))</x:f>
        <x:v>7.43095835853675</x:v>
      </x:c>
      <x:c r="H2854" s="8" t="n">
        <x:f>100*'Weights and method'!$B$10*MAX(0,MIN(1,(LN(1+'Original 8 pillars'!H2854)-'Weights and method'!$C$10)/('Weights and method'!$D$10-'Weights and method'!$C$10)))</x:f>
        <x:v>0</x:v>
      </x:c>
      <x:c r="I2854" s="8" t="n">
        <x:f>100*'Weights and method'!$B$11*MAX(0,MIN(1,(LN(1+'Original 8 pillars'!I2854)-'Weights and method'!$C$11)/('Weights and method'!$D$11-'Weights and method'!$C$11)))</x:f>
        <x:v>6.17191416836935</x:v>
      </x:c>
      <x:c r="J2854" s="8" t="n">
        <x:f>100*'Weights and method'!$B$12*MAX(0,MIN(1,(LN(1+'Original 8 pillars'!J2854)-'Weights and method'!$C$12)/('Weights and method'!$D$12-'Weights and method'!$C$12)))</x:f>
        <x:v>3.3287137114213277</x:v>
      </x:c>
      <x:c r="K2854" s="8" t="n">
        <x:f>SUM(C2854:J2854)</x:f>
        <x:v>47.44068517042194</x:v>
      </x:c>
    </x:row>
    <x:row r="2855">
      <x:c r="A2855" s="2" t="str">
        <x:f>'Original 8 pillars'!A2855</x:f>
        <x:v>Gambia</x:v>
      </x:c>
      <x:c r="B2855" s="2" t="str">
        <x:f>'Original 8 pillars'!B2855</x:f>
        <x:v>2017-06</x:v>
      </x:c>
      <x:c r="C2855" s="8" t="n">
        <x:f>100*'Weights and method'!$B$5*MAX(0,MIN(1,(LN(1+'Original 8 pillars'!C2855)-'Weights and method'!$C$5)/('Weights and method'!$D$5-'Weights and method'!$C$5)))</x:f>
        <x:v>6.980400558986367</x:v>
      </x:c>
      <x:c r="D2855" s="8" t="n">
        <x:f>100*'Weights and method'!$B$6*MAX(0,MIN(1,(LN(1+'Original 8 pillars'!D2855)-'Weights and method'!$C$6)/('Weights and method'!$D$6-'Weights and method'!$C$6)))</x:f>
        <x:v>5.132365989957654</x:v>
      </x:c>
      <x:c r="E2855" s="8" t="n">
        <x:f>100*'Weights and method'!$B$7*MAX(0,MIN(1,(LN(1+'Original 8 pillars'!E2855)-'Weights and method'!$C$7)/('Weights and method'!$D$7-'Weights and method'!$C$7)))</x:f>
        <x:v>10.293942436693783</x:v>
      </x:c>
      <x:c r="F2855" s="8" t="n">
        <x:f>100*'Weights and method'!$B$8*MAX(0,MIN(1,(LN(1+'Original 8 pillars'!F2855)-'Weights and method'!$C$8)/('Weights and method'!$D$8-'Weights and method'!$C$8)))</x:f>
        <x:v>10.893475201497075</x:v>
      </x:c>
      <x:c r="G2855" s="8" t="n">
        <x:f>100*'Weights and method'!$B$9*MAX(0,MIN(1,(LN(1+'Original 8 pillars'!G2855)-'Weights and method'!$C$9)/('Weights and method'!$D$9-'Weights and method'!$C$9)))</x:f>
        <x:v>6.766736225051788</x:v>
      </x:c>
      <x:c r="H2855" s="8" t="n">
        <x:f>100*'Weights and method'!$B$10*MAX(0,MIN(1,(LN(1+'Original 8 pillars'!H2855)-'Weights and method'!$C$10)/('Weights and method'!$D$10-'Weights and method'!$C$10)))</x:f>
        <x:v>0</x:v>
      </x:c>
      <x:c r="I2855" s="8" t="n">
        <x:f>100*'Weights and method'!$B$11*MAX(0,MIN(1,(LN(1+'Original 8 pillars'!I2855)-'Weights and method'!$C$11)/('Weights and method'!$D$11-'Weights and method'!$C$11)))</x:f>
        <x:v>5.632700485326365</x:v>
      </x:c>
      <x:c r="J2855" s="8" t="n">
        <x:f>100*'Weights and method'!$B$12*MAX(0,MIN(1,(LN(1+'Original 8 pillars'!J2855)-'Weights and method'!$C$12)/('Weights and method'!$D$12-'Weights and method'!$C$12)))</x:f>
        <x:v>1.3667475440338648</x:v>
      </x:c>
      <x:c r="K2855" s="8" t="n">
        <x:f>SUM(C2855:J2855)</x:f>
        <x:v>47.06636844154689</x:v>
      </x:c>
    </x:row>
    <x:row r="2856">
      <x:c r="A2856" s="2" t="str">
        <x:f>'Original 8 pillars'!A2856</x:f>
        <x:v>Gambia</x:v>
      </x:c>
      <x:c r="B2856" s="2" t="str">
        <x:f>'Original 8 pillars'!B2856</x:f>
        <x:v>2017-07</x:v>
      </x:c>
      <x:c r="C2856" s="8" t="n">
        <x:f>100*'Weights and method'!$B$5*MAX(0,MIN(1,(LN(1+'Original 8 pillars'!C2856)-'Weights and method'!$C$5)/('Weights and method'!$D$5-'Weights and method'!$C$5)))</x:f>
        <x:v>8.983491670358609</x:v>
      </x:c>
      <x:c r="D2856" s="8" t="n">
        <x:f>100*'Weights and method'!$B$6*MAX(0,MIN(1,(LN(1+'Original 8 pillars'!D2856)-'Weights and method'!$C$6)/('Weights and method'!$D$6-'Weights and method'!$C$6)))</x:f>
        <x:v>5.082197093065679</x:v>
      </x:c>
      <x:c r="E2856" s="8" t="n">
        <x:f>100*'Weights and method'!$B$7*MAX(0,MIN(1,(LN(1+'Original 8 pillars'!E2856)-'Weights and method'!$C$7)/('Weights and method'!$D$7-'Weights and method'!$C$7)))</x:f>
        <x:v>11.00309932751633</x:v>
      </x:c>
      <x:c r="F2856" s="8" t="n">
        <x:f>100*'Weights and method'!$B$8*MAX(0,MIN(1,(LN(1+'Original 8 pillars'!F2856)-'Weights and method'!$C$8)/('Weights and method'!$D$8-'Weights and method'!$C$8)))</x:f>
        <x:v>11.86749579195148</x:v>
      </x:c>
      <x:c r="G2856" s="8" t="n">
        <x:f>100*'Weights and method'!$B$9*MAX(0,MIN(1,(LN(1+'Original 8 pillars'!G2856)-'Weights and method'!$C$9)/('Weights and method'!$D$9-'Weights and method'!$C$9)))</x:f>
        <x:v>8.719968731159437</x:v>
      </x:c>
      <x:c r="H2856" s="8" t="n">
        <x:f>100*'Weights and method'!$B$10*MAX(0,MIN(1,(LN(1+'Original 8 pillars'!H2856)-'Weights and method'!$C$10)/('Weights and method'!$D$10-'Weights and method'!$C$10)))</x:f>
        <x:v>0</x:v>
      </x:c>
      <x:c r="I2856" s="8" t="n">
        <x:f>100*'Weights and method'!$B$11*MAX(0,MIN(1,(LN(1+'Original 8 pillars'!I2856)-'Weights and method'!$C$11)/('Weights and method'!$D$11-'Weights and method'!$C$11)))</x:f>
        <x:v>7.904352177722913</x:v>
      </x:c>
      <x:c r="J2856" s="8" t="n">
        <x:f>100*'Weights and method'!$B$12*MAX(0,MIN(1,(LN(1+'Original 8 pillars'!J2856)-'Weights and method'!$C$12)/('Weights and method'!$D$12-'Weights and method'!$C$12)))</x:f>
        <x:v>4.6436642556530785</x:v>
      </x:c>
      <x:c r="K2856" s="8" t="n">
        <x:f>SUM(C2856:J2856)</x:f>
        <x:v>58.20426904742753</x:v>
      </x:c>
    </x:row>
    <x:row r="2857">
      <x:c r="A2857" s="2" t="str">
        <x:f>'Original 8 pillars'!A2857</x:f>
        <x:v>Gambia</x:v>
      </x:c>
      <x:c r="B2857" s="2" t="str">
        <x:f>'Original 8 pillars'!B2857</x:f>
        <x:v>2017-08</x:v>
      </x:c>
      <x:c r="C2857" s="8" t="n">
        <x:f>100*'Weights and method'!$B$5*MAX(0,MIN(1,(LN(1+'Original 8 pillars'!C2857)-'Weights and method'!$C$5)/('Weights and method'!$D$5-'Weights and method'!$C$5)))</x:f>
        <x:v>4.680832101957541</x:v>
      </x:c>
      <x:c r="D2857" s="8" t="n">
        <x:f>100*'Weights and method'!$B$6*MAX(0,MIN(1,(LN(1+'Original 8 pillars'!D2857)-'Weights and method'!$C$6)/('Weights and method'!$D$6-'Weights and method'!$C$6)))</x:f>
        <x:v>4.009920386602749</x:v>
      </x:c>
      <x:c r="E2857" s="8" t="n">
        <x:f>100*'Weights and method'!$B$7*MAX(0,MIN(1,(LN(1+'Original 8 pillars'!E2857)-'Weights and method'!$C$7)/('Weights and method'!$D$7-'Weights and method'!$C$7)))</x:f>
        <x:v>7.261068821735301</x:v>
      </x:c>
      <x:c r="F2857" s="8" t="n">
        <x:f>100*'Weights and method'!$B$8*MAX(0,MIN(1,(LN(1+'Original 8 pillars'!F2857)-'Weights and method'!$C$8)/('Weights and method'!$D$8-'Weights and method'!$C$8)))</x:f>
        <x:v>11.883805657738947</x:v>
      </x:c>
      <x:c r="G2857" s="8" t="n">
        <x:f>100*'Weights and method'!$B$9*MAX(0,MIN(1,(LN(1+'Original 8 pillars'!G2857)-'Weights and method'!$C$9)/('Weights and method'!$D$9-'Weights and method'!$C$9)))</x:f>
        <x:v>5.188129743410917</x:v>
      </x:c>
      <x:c r="H2857" s="8" t="n">
        <x:f>100*'Weights and method'!$B$10*MAX(0,MIN(1,(LN(1+'Original 8 pillars'!H2857)-'Weights and method'!$C$10)/('Weights and method'!$D$10-'Weights and method'!$C$10)))</x:f>
        <x:v>0</x:v>
      </x:c>
      <x:c r="I2857" s="8" t="n">
        <x:f>100*'Weights and method'!$B$11*MAX(0,MIN(1,(LN(1+'Original 8 pillars'!I2857)-'Weights and method'!$C$11)/('Weights and method'!$D$11-'Weights and method'!$C$11)))</x:f>
        <x:v>6.3442080559107445</x:v>
      </x:c>
      <x:c r="J2857" s="8" t="n">
        <x:f>100*'Weights and method'!$B$12*MAX(0,MIN(1,(LN(1+'Original 8 pillars'!J2857)-'Weights and method'!$C$12)/('Weights and method'!$D$12-'Weights and method'!$C$12)))</x:f>
        <x:v>4.469778597926804</x:v>
      </x:c>
      <x:c r="K2857" s="8" t="n">
        <x:f>SUM(C2857:J2857)</x:f>
        <x:v>43.837743365283</x:v>
      </x:c>
    </x:row>
    <x:row r="2858">
      <x:c r="A2858" s="2" t="str">
        <x:f>'Original 8 pillars'!A2858</x:f>
        <x:v>Gambia</x:v>
      </x:c>
      <x:c r="B2858" s="2" t="str">
        <x:f>'Original 8 pillars'!B2858</x:f>
        <x:v>2017-09</x:v>
      </x:c>
      <x:c r="C2858" s="8" t="n">
        <x:f>100*'Weights and method'!$B$5*MAX(0,MIN(1,(LN(1+'Original 8 pillars'!C2858)-'Weights and method'!$C$5)/('Weights and method'!$D$5-'Weights and method'!$C$5)))</x:f>
        <x:v>8.079976482738136</x:v>
      </x:c>
      <x:c r="D2858" s="8" t="n">
        <x:f>100*'Weights and method'!$B$6*MAX(0,MIN(1,(LN(1+'Original 8 pillars'!D2858)-'Weights and method'!$C$6)/('Weights and method'!$D$6-'Weights and method'!$C$6)))</x:f>
        <x:v>3.147115535746377</x:v>
      </x:c>
      <x:c r="E2858" s="8" t="n">
        <x:f>100*'Weights and method'!$B$7*MAX(0,MIN(1,(LN(1+'Original 8 pillars'!E2858)-'Weights and method'!$C$7)/('Weights and method'!$D$7-'Weights and method'!$C$7)))</x:f>
        <x:v>10.93379601725922</x:v>
      </x:c>
      <x:c r="F2858" s="8" t="n">
        <x:f>100*'Weights and method'!$B$8*MAX(0,MIN(1,(LN(1+'Original 8 pillars'!F2858)-'Weights and method'!$C$8)/('Weights and method'!$D$8-'Weights and method'!$C$8)))</x:f>
        <x:v>12.461590063681914</x:v>
      </x:c>
      <x:c r="G2858" s="8" t="n">
        <x:f>100*'Weights and method'!$B$9*MAX(0,MIN(1,(LN(1+'Original 8 pillars'!G2858)-'Weights and method'!$C$9)/('Weights and method'!$D$9-'Weights and method'!$C$9)))</x:f>
        <x:v>6.445945211158893</x:v>
      </x:c>
      <x:c r="H2858" s="8" t="n">
        <x:f>100*'Weights and method'!$B$10*MAX(0,MIN(1,(LN(1+'Original 8 pillars'!H2858)-'Weights and method'!$C$10)/('Weights and method'!$D$10-'Weights and method'!$C$10)))</x:f>
        <x:v>0</x:v>
      </x:c>
      <x:c r="I2858" s="8" t="n">
        <x:f>100*'Weights and method'!$B$11*MAX(0,MIN(1,(LN(1+'Original 8 pillars'!I2858)-'Weights and method'!$C$11)/('Weights and method'!$D$11-'Weights and method'!$C$11)))</x:f>
        <x:v>6.468840083477338</x:v>
      </x:c>
      <x:c r="J2858" s="8" t="n">
        <x:f>100*'Weights and method'!$B$12*MAX(0,MIN(1,(LN(1+'Original 8 pillars'!J2858)-'Weights and method'!$C$12)/('Weights and method'!$D$12-'Weights and method'!$C$12)))</x:f>
        <x:v>7.391721567405825</x:v>
      </x:c>
      <x:c r="K2858" s="8" t="n">
        <x:f>SUM(C2858:J2858)</x:f>
        <x:v>54.928984961467705</x:v>
      </x:c>
    </x:row>
    <x:row r="2859">
      <x:c r="A2859" s="2" t="str">
        <x:f>'Original 8 pillars'!A2859</x:f>
        <x:v>Gambia</x:v>
      </x:c>
      <x:c r="B2859" s="2" t="str">
        <x:f>'Original 8 pillars'!B2859</x:f>
        <x:v>2017-10</x:v>
      </x:c>
      <x:c r="C2859" s="8" t="n">
        <x:f>100*'Weights and method'!$B$5*MAX(0,MIN(1,(LN(1+'Original 8 pillars'!C2859)-'Weights and method'!$C$5)/('Weights and method'!$D$5-'Weights and method'!$C$5)))</x:f>
        <x:v>3.465912646383187</x:v>
      </x:c>
      <x:c r="D2859" s="8" t="n">
        <x:f>100*'Weights and method'!$B$6*MAX(0,MIN(1,(LN(1+'Original 8 pillars'!D2859)-'Weights and method'!$C$6)/('Weights and method'!$D$6-'Weights and method'!$C$6)))</x:f>
        <x:v>3.7510179494076183</x:v>
      </x:c>
      <x:c r="E2859" s="8" t="n">
        <x:f>100*'Weights and method'!$B$7*MAX(0,MIN(1,(LN(1+'Original 8 pillars'!E2859)-'Weights and method'!$C$7)/('Weights and method'!$D$7-'Weights and method'!$C$7)))</x:f>
        <x:v>9.918334318168617</x:v>
      </x:c>
      <x:c r="F2859" s="8" t="n">
        <x:f>100*'Weights and method'!$B$8*MAX(0,MIN(1,(LN(1+'Original 8 pillars'!F2859)-'Weights and method'!$C$8)/('Weights and method'!$D$8-'Weights and method'!$C$8)))</x:f>
        <x:v>11.296081219499092</x:v>
      </x:c>
      <x:c r="G2859" s="8" t="n">
        <x:f>100*'Weights and method'!$B$9*MAX(0,MIN(1,(LN(1+'Original 8 pillars'!G2859)-'Weights and method'!$C$9)/('Weights and method'!$D$9-'Weights and method'!$C$9)))</x:f>
        <x:v>6.335717393716165</x:v>
      </x:c>
      <x:c r="H2859" s="8" t="n">
        <x:f>100*'Weights and method'!$B$10*MAX(0,MIN(1,(LN(1+'Original 8 pillars'!H2859)-'Weights and method'!$C$10)/('Weights and method'!$D$10-'Weights and method'!$C$10)))</x:f>
        <x:v>0</x:v>
      </x:c>
      <x:c r="I2859" s="8" t="n">
        <x:f>100*'Weights and method'!$B$11*MAX(0,MIN(1,(LN(1+'Original 8 pillars'!I2859)-'Weights and method'!$C$11)/('Weights and method'!$D$11-'Weights and method'!$C$11)))</x:f>
        <x:v>6.1170406975935725</x:v>
      </x:c>
      <x:c r="J2859" s="8" t="n">
        <x:f>100*'Weights and method'!$B$12*MAX(0,MIN(1,(LN(1+'Original 8 pillars'!J2859)-'Weights and method'!$C$12)/('Weights and method'!$D$12-'Weights and method'!$C$12)))</x:f>
        <x:v>5.295158682438487</x:v>
      </x:c>
      <x:c r="K2859" s="8" t="n">
        <x:f>SUM(C2859:J2859)</x:f>
        <x:v>46.179262907206734</x:v>
      </x:c>
    </x:row>
    <x:row r="2860">
      <x:c r="A2860" s="2" t="str">
        <x:f>'Original 8 pillars'!A2860</x:f>
        <x:v>Gambia</x:v>
      </x:c>
      <x:c r="B2860" s="2" t="str">
        <x:f>'Original 8 pillars'!B2860</x:f>
        <x:v>2017-11</x:v>
      </x:c>
      <x:c r="C2860" s="8" t="n">
        <x:f>100*'Weights and method'!$B$5*MAX(0,MIN(1,(LN(1+'Original 8 pillars'!C2860)-'Weights and method'!$C$5)/('Weights and method'!$D$5-'Weights and method'!$C$5)))</x:f>
        <x:v>5.8550899104182434</x:v>
      </x:c>
      <x:c r="D2860" s="8" t="n">
        <x:f>100*'Weights and method'!$B$6*MAX(0,MIN(1,(LN(1+'Original 8 pillars'!D2860)-'Weights and method'!$C$6)/('Weights and method'!$D$6-'Weights and method'!$C$6)))</x:f>
        <x:v>3.405244194033664</x:v>
      </x:c>
      <x:c r="E2860" s="8" t="n">
        <x:f>100*'Weights and method'!$B$7*MAX(0,MIN(1,(LN(1+'Original 8 pillars'!E2860)-'Weights and method'!$C$7)/('Weights and method'!$D$7-'Weights and method'!$C$7)))</x:f>
        <x:v>8.644859197739125</x:v>
      </x:c>
      <x:c r="F2860" s="8" t="n">
        <x:f>100*'Weights and method'!$B$8*MAX(0,MIN(1,(LN(1+'Original 8 pillars'!F2860)-'Weights and method'!$C$8)/('Weights and method'!$D$8-'Weights and method'!$C$8)))</x:f>
        <x:v>10.559154375229747</x:v>
      </x:c>
      <x:c r="G2860" s="8" t="n">
        <x:f>100*'Weights and method'!$B$9*MAX(0,MIN(1,(LN(1+'Original 8 pillars'!G2860)-'Weights and method'!$C$9)/('Weights and method'!$D$9-'Weights and method'!$C$9)))</x:f>
        <x:v>9.37000776379683</x:v>
      </x:c>
      <x:c r="H2860" s="8" t="n">
        <x:f>100*'Weights and method'!$B$10*MAX(0,MIN(1,(LN(1+'Original 8 pillars'!H2860)-'Weights and method'!$C$10)/('Weights and method'!$D$10-'Weights and method'!$C$10)))</x:f>
        <x:v>0</x:v>
      </x:c>
      <x:c r="I2860" s="8" t="n">
        <x:f>100*'Weights and method'!$B$11*MAX(0,MIN(1,(LN(1+'Original 8 pillars'!I2860)-'Weights and method'!$C$11)/('Weights and method'!$D$11-'Weights and method'!$C$11)))</x:f>
        <x:v>7.568698677470987</x:v>
      </x:c>
      <x:c r="J2860" s="8" t="n">
        <x:f>100*'Weights and method'!$B$12*MAX(0,MIN(1,(LN(1+'Original 8 pillars'!J2860)-'Weights and method'!$C$12)/('Weights and method'!$D$12-'Weights and method'!$C$12)))</x:f>
        <x:v>2.3822717165669336</x:v>
      </x:c>
      <x:c r="K2860" s="8" t="n">
        <x:f>SUM(C2860:J2860)</x:f>
        <x:v>47.78532583525552</x:v>
      </x:c>
    </x:row>
    <x:row r="2861">
      <x:c r="A2861" s="2" t="str">
        <x:f>'Original 8 pillars'!A2861</x:f>
        <x:v>Gambia</x:v>
      </x:c>
      <x:c r="B2861" s="2" t="str">
        <x:f>'Original 8 pillars'!B2861</x:f>
        <x:v>2017-12</x:v>
      </x:c>
      <x:c r="C2861" s="8" t="n">
        <x:f>100*'Weights and method'!$B$5*MAX(0,MIN(1,(LN(1+'Original 8 pillars'!C2861)-'Weights and method'!$C$5)/('Weights and method'!$D$5-'Weights and method'!$C$5)))</x:f>
        <x:v>6.821812029790034</x:v>
      </x:c>
      <x:c r="D2861" s="8" t="n">
        <x:f>100*'Weights and method'!$B$6*MAX(0,MIN(1,(LN(1+'Original 8 pillars'!D2861)-'Weights and method'!$C$6)/('Weights and method'!$D$6-'Weights and method'!$C$6)))</x:f>
        <x:v>4.748945006005281</x:v>
      </x:c>
      <x:c r="E2861" s="8" t="n">
        <x:f>100*'Weights and method'!$B$7*MAX(0,MIN(1,(LN(1+'Original 8 pillars'!E2861)-'Weights and method'!$C$7)/('Weights and method'!$D$7-'Weights and method'!$C$7)))</x:f>
        <x:v>9.14269253412245</x:v>
      </x:c>
      <x:c r="F2861" s="8" t="n">
        <x:f>100*'Weights and method'!$B$8*MAX(0,MIN(1,(LN(1+'Original 8 pillars'!F2861)-'Weights and method'!$C$8)/('Weights and method'!$D$8-'Weights and method'!$C$8)))</x:f>
        <x:v>10.82607093907631</x:v>
      </x:c>
      <x:c r="G2861" s="8" t="n">
        <x:f>100*'Weights and method'!$B$9*MAX(0,MIN(1,(LN(1+'Original 8 pillars'!G2861)-'Weights and method'!$C$9)/('Weights and method'!$D$9-'Weights and method'!$C$9)))</x:f>
        <x:v>8.398095101462987</x:v>
      </x:c>
      <x:c r="H2861" s="8" t="n">
        <x:f>100*'Weights and method'!$B$10*MAX(0,MIN(1,(LN(1+'Original 8 pillars'!H2861)-'Weights and method'!$C$10)/('Weights and method'!$D$10-'Weights and method'!$C$10)))</x:f>
        <x:v>0</x:v>
      </x:c>
      <x:c r="I2861" s="8" t="n">
        <x:f>100*'Weights and method'!$B$11*MAX(0,MIN(1,(LN(1+'Original 8 pillars'!I2861)-'Weights and method'!$C$11)/('Weights and method'!$D$11-'Weights and method'!$C$11)))</x:f>
        <x:v>7.738443083704708</x:v>
      </x:c>
      <x:c r="J2861" s="8" t="n">
        <x:f>100*'Weights and method'!$B$12*MAX(0,MIN(1,(LN(1+'Original 8 pillars'!J2861)-'Weights and method'!$C$12)/('Weights and method'!$D$12-'Weights and method'!$C$12)))</x:f>
        <x:v>2.280583866489531</x:v>
      </x:c>
      <x:c r="K2861" s="8" t="n">
        <x:f>SUM(C2861:J2861)</x:f>
        <x:v>49.9566425606513</x:v>
      </x:c>
    </x:row>
    <x:row r="2862">
      <x:c r="A2862" s="2" t="str">
        <x:f>'Original 8 pillars'!A2862</x:f>
        <x:v>Gambia</x:v>
      </x:c>
      <x:c r="B2862" s="2" t="str">
        <x:f>'Original 8 pillars'!B2862</x:f>
        <x:v>2018-01</x:v>
      </x:c>
      <x:c r="C2862" s="8" t="n">
        <x:f>100*'Weights and method'!$B$5*MAX(0,MIN(1,(LN(1+'Original 8 pillars'!C2862)-'Weights and method'!$C$5)/('Weights and method'!$D$5-'Weights and method'!$C$5)))</x:f>
        <x:v>7.323359149018959</x:v>
      </x:c>
      <x:c r="D2862" s="8" t="n">
        <x:f>100*'Weights and method'!$B$6*MAX(0,MIN(1,(LN(1+'Original 8 pillars'!D2862)-'Weights and method'!$C$6)/('Weights and method'!$D$6-'Weights and method'!$C$6)))</x:f>
        <x:v>5.531533040537442</x:v>
      </x:c>
      <x:c r="E2862" s="8" t="n">
        <x:f>100*'Weights and method'!$B$7*MAX(0,MIN(1,(LN(1+'Original 8 pillars'!E2862)-'Weights and method'!$C$7)/('Weights and method'!$D$7-'Weights and method'!$C$7)))</x:f>
        <x:v>9.27430025354404</x:v>
      </x:c>
      <x:c r="F2862" s="8" t="n">
        <x:f>100*'Weights and method'!$B$8*MAX(0,MIN(1,(LN(1+'Original 8 pillars'!F2862)-'Weights and method'!$C$8)/('Weights and method'!$D$8-'Weights and method'!$C$8)))</x:f>
        <x:v>10.800109885587846</x:v>
      </x:c>
      <x:c r="G2862" s="8" t="n">
        <x:f>100*'Weights and method'!$B$9*MAX(0,MIN(1,(LN(1+'Original 8 pillars'!G2862)-'Weights and method'!$C$9)/('Weights and method'!$D$9-'Weights and method'!$C$9)))</x:f>
        <x:v>8.577689403635796</x:v>
      </x:c>
      <x:c r="H2862" s="8" t="n">
        <x:f>100*'Weights and method'!$B$10*MAX(0,MIN(1,(LN(1+'Original 8 pillars'!H2862)-'Weights and method'!$C$10)/('Weights and method'!$D$10-'Weights and method'!$C$10)))</x:f>
        <x:v>0</x:v>
      </x:c>
      <x:c r="I2862" s="8" t="n">
        <x:f>100*'Weights and method'!$B$11*MAX(0,MIN(1,(LN(1+'Original 8 pillars'!I2862)-'Weights and method'!$C$11)/('Weights and method'!$D$11-'Weights and method'!$C$11)))</x:f>
        <x:v>8.039372045195176</x:v>
      </x:c>
      <x:c r="J2862" s="8" t="n">
        <x:f>100*'Weights and method'!$B$12*MAX(0,MIN(1,(LN(1+'Original 8 pillars'!J2862)-'Weights and method'!$C$12)/('Weights and method'!$D$12-'Weights and method'!$C$12)))</x:f>
        <x:v>0</x:v>
      </x:c>
      <x:c r="K2862" s="8" t="n">
        <x:f>SUM(C2862:J2862)</x:f>
        <x:v>49.54636377751926</x:v>
      </x:c>
    </x:row>
    <x:row r="2863">
      <x:c r="A2863" s="2" t="str">
        <x:f>'Original 8 pillars'!A2863</x:f>
        <x:v>Gambia</x:v>
      </x:c>
      <x:c r="B2863" s="2" t="str">
        <x:f>'Original 8 pillars'!B2863</x:f>
        <x:v>2018-02</x:v>
      </x:c>
      <x:c r="C2863" s="8" t="n">
        <x:f>100*'Weights and method'!$B$5*MAX(0,MIN(1,(LN(1+'Original 8 pillars'!C2863)-'Weights and method'!$C$5)/('Weights and method'!$D$5-'Weights and method'!$C$5)))</x:f>
        <x:v>2.043741579852639</x:v>
      </x:c>
      <x:c r="D2863" s="8" t="n">
        <x:f>100*'Weights and method'!$B$6*MAX(0,MIN(1,(LN(1+'Original 8 pillars'!D2863)-'Weights and method'!$C$6)/('Weights and method'!$D$6-'Weights and method'!$C$6)))</x:f>
        <x:v>3.625544183833115</x:v>
      </x:c>
      <x:c r="E2863" s="8" t="n">
        <x:f>100*'Weights and method'!$B$7*MAX(0,MIN(1,(LN(1+'Original 8 pillars'!E2863)-'Weights and method'!$C$7)/('Weights and method'!$D$7-'Weights and method'!$C$7)))</x:f>
        <x:v>9.41493451763812</x:v>
      </x:c>
      <x:c r="F2863" s="8" t="n">
        <x:f>100*'Weights and method'!$B$8*MAX(0,MIN(1,(LN(1+'Original 8 pillars'!F2863)-'Weights and method'!$C$8)/('Weights and method'!$D$8-'Weights and method'!$C$8)))</x:f>
        <x:v>10.973967537358412</x:v>
      </x:c>
      <x:c r="G2863" s="8" t="n">
        <x:f>100*'Weights and method'!$B$9*MAX(0,MIN(1,(LN(1+'Original 8 pillars'!G2863)-'Weights and method'!$C$9)/('Weights and method'!$D$9-'Weights and method'!$C$9)))</x:f>
        <x:v>7.924264800987827</x:v>
      </x:c>
      <x:c r="H2863" s="8" t="n">
        <x:f>100*'Weights and method'!$B$10*MAX(0,MIN(1,(LN(1+'Original 8 pillars'!H2863)-'Weights and method'!$C$10)/('Weights and method'!$D$10-'Weights and method'!$C$10)))</x:f>
        <x:v>0</x:v>
      </x:c>
      <x:c r="I2863" s="8" t="n">
        <x:f>100*'Weights and method'!$B$11*MAX(0,MIN(1,(LN(1+'Original 8 pillars'!I2863)-'Weights and method'!$C$11)/('Weights and method'!$D$11-'Weights and method'!$C$11)))</x:f>
        <x:v>5.500693754320691</x:v>
      </x:c>
      <x:c r="J2863" s="8" t="n">
        <x:f>100*'Weights and method'!$B$12*MAX(0,MIN(1,(LN(1+'Original 8 pillars'!J2863)-'Weights and method'!$C$12)/('Weights and method'!$D$12-'Weights and method'!$C$12)))</x:f>
        <x:v>1.0908235738140417</x:v>
      </x:c>
      <x:c r="K2863" s="8" t="n">
        <x:f>SUM(C2863:J2863)</x:f>
        <x:v>40.57396994780485</x:v>
      </x:c>
    </x:row>
    <x:row r="2864">
      <x:c r="A2864" s="2" t="str">
        <x:f>'Original 8 pillars'!A2864</x:f>
        <x:v>Gambia</x:v>
      </x:c>
      <x:c r="B2864" s="2" t="str">
        <x:f>'Original 8 pillars'!B2864</x:f>
        <x:v>2018-03</x:v>
      </x:c>
      <x:c r="C2864" s="8" t="n">
        <x:f>100*'Weights and method'!$B$5*MAX(0,MIN(1,(LN(1+'Original 8 pillars'!C2864)-'Weights and method'!$C$5)/('Weights and method'!$D$5-'Weights and method'!$C$5)))</x:f>
        <x:v>7.250064599707739</x:v>
      </x:c>
      <x:c r="D2864" s="8" t="n">
        <x:f>100*'Weights and method'!$B$6*MAX(0,MIN(1,(LN(1+'Original 8 pillars'!D2864)-'Weights and method'!$C$6)/('Weights and method'!$D$6-'Weights and method'!$C$6)))</x:f>
        <x:v>5.928978663266609</x:v>
      </x:c>
      <x:c r="E2864" s="8" t="n">
        <x:f>100*'Weights and method'!$B$7*MAX(0,MIN(1,(LN(1+'Original 8 pillars'!E2864)-'Weights and method'!$C$7)/('Weights and method'!$D$7-'Weights and method'!$C$7)))</x:f>
        <x:v>8.805511701667937</x:v>
      </x:c>
      <x:c r="F2864" s="8" t="n">
        <x:f>100*'Weights and method'!$B$8*MAX(0,MIN(1,(LN(1+'Original 8 pillars'!F2864)-'Weights and method'!$C$8)/('Weights and method'!$D$8-'Weights and method'!$C$8)))</x:f>
        <x:v>10.629516152465493</x:v>
      </x:c>
      <x:c r="G2864" s="8" t="n">
        <x:f>100*'Weights and method'!$B$9*MAX(0,MIN(1,(LN(1+'Original 8 pillars'!G2864)-'Weights and method'!$C$9)/('Weights and method'!$D$9-'Weights and method'!$C$9)))</x:f>
        <x:v>6.464884966288787</x:v>
      </x:c>
      <x:c r="H2864" s="8" t="n">
        <x:f>100*'Weights and method'!$B$10*MAX(0,MIN(1,(LN(1+'Original 8 pillars'!H2864)-'Weights and method'!$C$10)/('Weights and method'!$D$10-'Weights and method'!$C$10)))</x:f>
        <x:v>0</x:v>
      </x:c>
      <x:c r="I2864" s="8" t="n">
        <x:f>100*'Weights and method'!$B$11*MAX(0,MIN(1,(LN(1+'Original 8 pillars'!I2864)-'Weights and method'!$C$11)/('Weights and method'!$D$11-'Weights and method'!$C$11)))</x:f>
        <x:v>7.580748471618906</x:v>
      </x:c>
      <x:c r="J2864" s="8" t="n">
        <x:f>100*'Weights and method'!$B$12*MAX(0,MIN(1,(LN(1+'Original 8 pillars'!J2864)-'Weights and method'!$C$12)/('Weights and method'!$D$12-'Weights and method'!$C$12)))</x:f>
        <x:v>1.1359753602997793</x:v>
      </x:c>
      <x:c r="K2864" s="8" t="n">
        <x:f>SUM(C2864:J2864)</x:f>
        <x:v>47.79567991531525</x:v>
      </x:c>
    </x:row>
    <x:row r="2865">
      <x:c r="A2865" s="2" t="str">
        <x:f>'Original 8 pillars'!A2865</x:f>
        <x:v>Gambia</x:v>
      </x:c>
      <x:c r="B2865" s="2" t="str">
        <x:f>'Original 8 pillars'!B2865</x:f>
        <x:v>2018-04</x:v>
      </x:c>
      <x:c r="C2865" s="8" t="n">
        <x:f>100*'Weights and method'!$B$5*MAX(0,MIN(1,(LN(1+'Original 8 pillars'!C2865)-'Weights and method'!$C$5)/('Weights and method'!$D$5-'Weights and method'!$C$5)))</x:f>
        <x:v>8.10040771444127</x:v>
      </x:c>
      <x:c r="D2865" s="8" t="n">
        <x:f>100*'Weights and method'!$B$6*MAX(0,MIN(1,(LN(1+'Original 8 pillars'!D2865)-'Weights and method'!$C$6)/('Weights and method'!$D$6-'Weights and method'!$C$6)))</x:f>
        <x:v>5.418100494550912</x:v>
      </x:c>
      <x:c r="E2865" s="8" t="n">
        <x:f>100*'Weights and method'!$B$7*MAX(0,MIN(1,(LN(1+'Original 8 pillars'!E2865)-'Weights and method'!$C$7)/('Weights and method'!$D$7-'Weights and method'!$C$7)))</x:f>
        <x:v>8.730910674330305</x:v>
      </x:c>
      <x:c r="F2865" s="8" t="n">
        <x:f>100*'Weights and method'!$B$8*MAX(0,MIN(1,(LN(1+'Original 8 pillars'!F2865)-'Weights and method'!$C$8)/('Weights and method'!$D$8-'Weights and method'!$C$8)))</x:f>
        <x:v>10.302199085785382</x:v>
      </x:c>
      <x:c r="G2865" s="8" t="n">
        <x:f>100*'Weights and method'!$B$9*MAX(0,MIN(1,(LN(1+'Original 8 pillars'!G2865)-'Weights and method'!$C$9)/('Weights and method'!$D$9-'Weights and method'!$C$9)))</x:f>
        <x:v>8.35587310320472</x:v>
      </x:c>
      <x:c r="H2865" s="8" t="n">
        <x:f>100*'Weights and method'!$B$10*MAX(0,MIN(1,(LN(1+'Original 8 pillars'!H2865)-'Weights and method'!$C$10)/('Weights and method'!$D$10-'Weights and method'!$C$10)))</x:f>
        <x:v>0</x:v>
      </x:c>
      <x:c r="I2865" s="8" t="n">
        <x:f>100*'Weights and method'!$B$11*MAX(0,MIN(1,(LN(1+'Original 8 pillars'!I2865)-'Weights and method'!$C$11)/('Weights and method'!$D$11-'Weights and method'!$C$11)))</x:f>
        <x:v>6.887728735330233</x:v>
      </x:c>
      <x:c r="J2865" s="8" t="n">
        <x:f>100*'Weights and method'!$B$12*MAX(0,MIN(1,(LN(1+'Original 8 pillars'!J2865)-'Weights and method'!$C$12)/('Weights and method'!$D$12-'Weights and method'!$C$12)))</x:f>
        <x:v>6.934969887718359</x:v>
      </x:c>
      <x:c r="K2865" s="8" t="n">
        <x:f>SUM(C2865:J2865)</x:f>
        <x:v>54.73018969536118</x:v>
      </x:c>
    </x:row>
    <x:row r="2866">
      <x:c r="A2866" s="2" t="str">
        <x:f>'Original 8 pillars'!A2866</x:f>
        <x:v>Gambia</x:v>
      </x:c>
      <x:c r="B2866" s="2" t="str">
        <x:f>'Original 8 pillars'!B2866</x:f>
        <x:v>2018-05</x:v>
      </x:c>
      <x:c r="C2866" s="8" t="n">
        <x:f>100*'Weights and method'!$B$5*MAX(0,MIN(1,(LN(1+'Original 8 pillars'!C2866)-'Weights and method'!$C$5)/('Weights and method'!$D$5-'Weights and method'!$C$5)))</x:f>
        <x:v>4.986098712234067</x:v>
      </x:c>
      <x:c r="D2866" s="8" t="n">
        <x:f>100*'Weights and method'!$B$6*MAX(0,MIN(1,(LN(1+'Original 8 pillars'!D2866)-'Weights and method'!$C$6)/('Weights and method'!$D$6-'Weights and method'!$C$6)))</x:f>
        <x:v>4.587174170542443</x:v>
      </x:c>
      <x:c r="E2866" s="8" t="n">
        <x:f>100*'Weights and method'!$B$7*MAX(0,MIN(1,(LN(1+'Original 8 pillars'!E2866)-'Weights and method'!$C$7)/('Weights and method'!$D$7-'Weights and method'!$C$7)))</x:f>
        <x:v>9.963903906511957</x:v>
      </x:c>
      <x:c r="F2866" s="8" t="n">
        <x:f>100*'Weights and method'!$B$8*MAX(0,MIN(1,(LN(1+'Original 8 pillars'!F2866)-'Weights and method'!$C$8)/('Weights and method'!$D$8-'Weights and method'!$C$8)))</x:f>
        <x:v>10.052645898493232</x:v>
      </x:c>
      <x:c r="G2866" s="8" t="n">
        <x:f>100*'Weights and method'!$B$9*MAX(0,MIN(1,(LN(1+'Original 8 pillars'!G2866)-'Weights and method'!$C$9)/('Weights and method'!$D$9-'Weights and method'!$C$9)))</x:f>
        <x:v>7.144714731184844</x:v>
      </x:c>
      <x:c r="H2866" s="8" t="n">
        <x:f>100*'Weights and method'!$B$10*MAX(0,MIN(1,(LN(1+'Original 8 pillars'!H2866)-'Weights and method'!$C$10)/('Weights and method'!$D$10-'Weights and method'!$C$10)))</x:f>
        <x:v>0</x:v>
      </x:c>
      <x:c r="I2866" s="8" t="n">
        <x:f>100*'Weights and method'!$B$11*MAX(0,MIN(1,(LN(1+'Original 8 pillars'!I2866)-'Weights and method'!$C$11)/('Weights and method'!$D$11-'Weights and method'!$C$11)))</x:f>
        <x:v>7.514984483723572</x:v>
      </x:c>
      <x:c r="J2866" s="8" t="n">
        <x:f>100*'Weights and method'!$B$12*MAX(0,MIN(1,(LN(1+'Original 8 pillars'!J2866)-'Weights and method'!$C$12)/('Weights and method'!$D$12-'Weights and method'!$C$12)))</x:f>
        <x:v>6.524841298545634</x:v>
      </x:c>
      <x:c r="K2866" s="8" t="n">
        <x:f>SUM(C2866:J2866)</x:f>
        <x:v>50.774363201235744</x:v>
      </x:c>
    </x:row>
    <x:row r="2867">
      <x:c r="A2867" s="2" t="str">
        <x:f>'Original 8 pillars'!A2867</x:f>
        <x:v>Gambia</x:v>
      </x:c>
      <x:c r="B2867" s="2" t="str">
        <x:f>'Original 8 pillars'!B2867</x:f>
        <x:v>2018-06</x:v>
      </x:c>
      <x:c r="C2867" s="8" t="n">
        <x:f>100*'Weights and method'!$B$5*MAX(0,MIN(1,(LN(1+'Original 8 pillars'!C2867)-'Weights and method'!$C$5)/('Weights and method'!$D$5-'Weights and method'!$C$5)))</x:f>
        <x:v>5.578270002039543</x:v>
      </x:c>
      <x:c r="D2867" s="8" t="n">
        <x:f>100*'Weights and method'!$B$6*MAX(0,MIN(1,(LN(1+'Original 8 pillars'!D2867)-'Weights and method'!$C$6)/('Weights and method'!$D$6-'Weights and method'!$C$6)))</x:f>
        <x:v>3.7849441248270264</x:v>
      </x:c>
      <x:c r="E2867" s="8" t="n">
        <x:f>100*'Weights and method'!$B$7*MAX(0,MIN(1,(LN(1+'Original 8 pillars'!E2867)-'Weights and method'!$C$7)/('Weights and method'!$D$7-'Weights and method'!$C$7)))</x:f>
        <x:v>10.327661146016789</x:v>
      </x:c>
      <x:c r="F2867" s="8" t="n">
        <x:f>100*'Weights and method'!$B$8*MAX(0,MIN(1,(LN(1+'Original 8 pillars'!F2867)-'Weights and method'!$C$8)/('Weights and method'!$D$8-'Weights and method'!$C$8)))</x:f>
        <x:v>10.995895761162974</x:v>
      </x:c>
      <x:c r="G2867" s="8" t="n">
        <x:f>100*'Weights and method'!$B$9*MAX(0,MIN(1,(LN(1+'Original 8 pillars'!G2867)-'Weights and method'!$C$9)/('Weights and method'!$D$9-'Weights and method'!$C$9)))</x:f>
        <x:v>8.822857228042942</x:v>
      </x:c>
      <x:c r="H2867" s="8" t="n">
        <x:f>100*'Weights and method'!$B$10*MAX(0,MIN(1,(LN(1+'Original 8 pillars'!H2867)-'Weights and method'!$C$10)/('Weights and method'!$D$10-'Weights and method'!$C$10)))</x:f>
        <x:v>0</x:v>
      </x:c>
      <x:c r="I2867" s="8" t="n">
        <x:f>100*'Weights and method'!$B$11*MAX(0,MIN(1,(LN(1+'Original 8 pillars'!I2867)-'Weights and method'!$C$11)/('Weights and method'!$D$11-'Weights and method'!$C$11)))</x:f>
        <x:v>9.153973383382723</x:v>
      </x:c>
      <x:c r="J2867" s="8" t="n">
        <x:f>100*'Weights and method'!$B$12*MAX(0,MIN(1,(LN(1+'Original 8 pillars'!J2867)-'Weights and method'!$C$12)/('Weights and method'!$D$12-'Weights and method'!$C$12)))</x:f>
        <x:v>2.662884129733007</x:v>
      </x:c>
      <x:c r="K2867" s="8" t="n">
        <x:f>SUM(C2867:J2867)</x:f>
        <x:v>51.32648577520501</x:v>
      </x:c>
    </x:row>
    <x:row r="2868">
      <x:c r="A2868" s="2" t="str">
        <x:f>'Original 8 pillars'!A2868</x:f>
        <x:v>Gambia</x:v>
      </x:c>
      <x:c r="B2868" s="2" t="str">
        <x:f>'Original 8 pillars'!B2868</x:f>
        <x:v>2018-07</x:v>
      </x:c>
      <x:c r="C2868" s="8" t="n">
        <x:f>100*'Weights and method'!$B$5*MAX(0,MIN(1,(LN(1+'Original 8 pillars'!C2868)-'Weights and method'!$C$5)/('Weights and method'!$D$5-'Weights and method'!$C$5)))</x:f>
        <x:v>8.701364925164542</x:v>
      </x:c>
      <x:c r="D2868" s="8" t="n">
        <x:f>100*'Weights and method'!$B$6*MAX(0,MIN(1,(LN(1+'Original 8 pillars'!D2868)-'Weights and method'!$C$6)/('Weights and method'!$D$6-'Weights and method'!$C$6)))</x:f>
        <x:v>5.064272627004878</x:v>
      </x:c>
      <x:c r="E2868" s="8" t="n">
        <x:f>100*'Weights and method'!$B$7*MAX(0,MIN(1,(LN(1+'Original 8 pillars'!E2868)-'Weights and method'!$C$7)/('Weights and method'!$D$7-'Weights and method'!$C$7)))</x:f>
        <x:v>8.880132301343963</x:v>
      </x:c>
      <x:c r="F2868" s="8" t="n">
        <x:f>100*'Weights and method'!$B$8*MAX(0,MIN(1,(LN(1+'Original 8 pillars'!F2868)-'Weights and method'!$C$8)/('Weights and method'!$D$8-'Weights and method'!$C$8)))</x:f>
        <x:v>10.93797607430239</x:v>
      </x:c>
      <x:c r="G2868" s="8" t="n">
        <x:f>100*'Weights and method'!$B$9*MAX(0,MIN(1,(LN(1+'Original 8 pillars'!G2868)-'Weights and method'!$C$9)/('Weights and method'!$D$9-'Weights and method'!$C$9)))</x:f>
        <x:v>9.112392978992096</x:v>
      </x:c>
      <x:c r="H2868" s="8" t="n">
        <x:f>100*'Weights and method'!$B$10*MAX(0,MIN(1,(LN(1+'Original 8 pillars'!H2868)-'Weights and method'!$C$10)/('Weights and method'!$D$10-'Weights and method'!$C$10)))</x:f>
        <x:v>0</x:v>
      </x:c>
      <x:c r="I2868" s="8" t="n">
        <x:f>100*'Weights and method'!$B$11*MAX(0,MIN(1,(LN(1+'Original 8 pillars'!I2868)-'Weights and method'!$C$11)/('Weights and method'!$D$11-'Weights and method'!$C$11)))</x:f>
        <x:v>7.448129771236119</x:v>
      </x:c>
      <x:c r="J2868" s="8" t="n">
        <x:f>100*'Weights and method'!$B$12*MAX(0,MIN(1,(LN(1+'Original 8 pillars'!J2868)-'Weights and method'!$C$12)/('Weights and method'!$D$12-'Weights and method'!$C$12)))</x:f>
        <x:v>1.6860544283873924</x:v>
      </x:c>
      <x:c r="K2868" s="8" t="n">
        <x:f>SUM(C2868:J2868)</x:f>
        <x:v>51.83032310643138</x:v>
      </x:c>
    </x:row>
    <x:row r="2869">
      <x:c r="A2869" s="2" t="str">
        <x:f>'Original 8 pillars'!A2869</x:f>
        <x:v>Gambia</x:v>
      </x:c>
      <x:c r="B2869" s="2" t="str">
        <x:f>'Original 8 pillars'!B2869</x:f>
        <x:v>2018-08</x:v>
      </x:c>
      <x:c r="C2869" s="8" t="n">
        <x:f>100*'Weights and method'!$B$5*MAX(0,MIN(1,(LN(1+'Original 8 pillars'!C2869)-'Weights and method'!$C$5)/('Weights and method'!$D$5-'Weights and method'!$C$5)))</x:f>
        <x:v>5.402591009389524</x:v>
      </x:c>
      <x:c r="D2869" s="8" t="n">
        <x:f>100*'Weights and method'!$B$6*MAX(0,MIN(1,(LN(1+'Original 8 pillars'!D2869)-'Weights and method'!$C$6)/('Weights and method'!$D$6-'Weights and method'!$C$6)))</x:f>
        <x:v>4.948494573532655</x:v>
      </x:c>
      <x:c r="E2869" s="8" t="n">
        <x:f>100*'Weights and method'!$B$7*MAX(0,MIN(1,(LN(1+'Original 8 pillars'!E2869)-'Weights and method'!$C$7)/('Weights and method'!$D$7-'Weights and method'!$C$7)))</x:f>
        <x:v>9.021978359489564</x:v>
      </x:c>
      <x:c r="F2869" s="8" t="n">
        <x:f>100*'Weights and method'!$B$8*MAX(0,MIN(1,(LN(1+'Original 8 pillars'!F2869)-'Weights and method'!$C$8)/('Weights and method'!$D$8-'Weights and method'!$C$8)))</x:f>
        <x:v>10.423765025573307</x:v>
      </x:c>
      <x:c r="G2869" s="8" t="n">
        <x:f>100*'Weights and method'!$B$9*MAX(0,MIN(1,(LN(1+'Original 8 pillars'!G2869)-'Weights and method'!$C$9)/('Weights and method'!$D$9-'Weights and method'!$C$9)))</x:f>
        <x:v>7.886971067587674</x:v>
      </x:c>
      <x:c r="H2869" s="8" t="n">
        <x:f>100*'Weights and method'!$B$10*MAX(0,MIN(1,(LN(1+'Original 8 pillars'!H2869)-'Weights and method'!$C$10)/('Weights and method'!$D$10-'Weights and method'!$C$10)))</x:f>
        <x:v>0</x:v>
      </x:c>
      <x:c r="I2869" s="8" t="n">
        <x:f>100*'Weights and method'!$B$11*MAX(0,MIN(1,(LN(1+'Original 8 pillars'!I2869)-'Weights and method'!$C$11)/('Weights and method'!$D$11-'Weights and method'!$C$11)))</x:f>
        <x:v>6.133579767678727</x:v>
      </x:c>
      <x:c r="J2869" s="8" t="n">
        <x:f>100*'Weights and method'!$B$12*MAX(0,MIN(1,(LN(1+'Original 8 pillars'!J2869)-'Weights and method'!$C$12)/('Weights and method'!$D$12-'Weights and method'!$C$12)))</x:f>
        <x:v>0</x:v>
      </x:c>
      <x:c r="K2869" s="8" t="n">
        <x:f>SUM(C2869:J2869)</x:f>
        <x:v>43.81737980325145</x:v>
      </x:c>
    </x:row>
    <x:row r="2870">
      <x:c r="A2870" s="2" t="str">
        <x:f>'Original 8 pillars'!A2870</x:f>
        <x:v>Gambia</x:v>
      </x:c>
      <x:c r="B2870" s="2" t="str">
        <x:f>'Original 8 pillars'!B2870</x:f>
        <x:v>2018-09</x:v>
      </x:c>
      <x:c r="C2870" s="8" t="n">
        <x:f>100*'Weights and method'!$B$5*MAX(0,MIN(1,(LN(1+'Original 8 pillars'!C2870)-'Weights and method'!$C$5)/('Weights and method'!$D$5-'Weights and method'!$C$5)))</x:f>
        <x:v>7.336885441103557</x:v>
      </x:c>
      <x:c r="D2870" s="8" t="n">
        <x:f>100*'Weights and method'!$B$6*MAX(0,MIN(1,(LN(1+'Original 8 pillars'!D2870)-'Weights and method'!$C$6)/('Weights and method'!$D$6-'Weights and method'!$C$6)))</x:f>
        <x:v>6.828791554273392</x:v>
      </x:c>
      <x:c r="E2870" s="8" t="n">
        <x:f>100*'Weights and method'!$B$7*MAX(0,MIN(1,(LN(1+'Original 8 pillars'!E2870)-'Weights and method'!$C$7)/('Weights and method'!$D$7-'Weights and method'!$C$7)))</x:f>
        <x:v>10.923129610212696</x:v>
      </x:c>
      <x:c r="F2870" s="8" t="n">
        <x:f>100*'Weights and method'!$B$8*MAX(0,MIN(1,(LN(1+'Original 8 pillars'!F2870)-'Weights and method'!$C$8)/('Weights and method'!$D$8-'Weights and method'!$C$8)))</x:f>
        <x:v>11.468585165229113</x:v>
      </x:c>
      <x:c r="G2870" s="8" t="n">
        <x:f>100*'Weights and method'!$B$9*MAX(0,MIN(1,(LN(1+'Original 8 pillars'!G2870)-'Weights and method'!$C$9)/('Weights and method'!$D$9-'Weights and method'!$C$9)))</x:f>
        <x:v>7.732497790049591</x:v>
      </x:c>
      <x:c r="H2870" s="8" t="n">
        <x:f>100*'Weights and method'!$B$10*MAX(0,MIN(1,(LN(1+'Original 8 pillars'!H2870)-'Weights and method'!$C$10)/('Weights and method'!$D$10-'Weights and method'!$C$10)))</x:f>
        <x:v>0</x:v>
      </x:c>
      <x:c r="I2870" s="8" t="n">
        <x:f>100*'Weights and method'!$B$11*MAX(0,MIN(1,(LN(1+'Original 8 pillars'!I2870)-'Weights and method'!$C$11)/('Weights and method'!$D$11-'Weights and method'!$C$11)))</x:f>
        <x:v>6.383567142178941</x:v>
      </x:c>
      <x:c r="J2870" s="8" t="n">
        <x:f>100*'Weights and method'!$B$12*MAX(0,MIN(1,(LN(1+'Original 8 pillars'!J2870)-'Weights and method'!$C$12)/('Weights and method'!$D$12-'Weights and method'!$C$12)))</x:f>
        <x:v>2.2641216869068743</x:v>
      </x:c>
      <x:c r="K2870" s="8" t="n">
        <x:f>SUM(C2870:J2870)</x:f>
        <x:v>52.93757838995417</x:v>
      </x:c>
    </x:row>
    <x:row r="2871">
      <x:c r="A2871" s="2" t="str">
        <x:f>'Original 8 pillars'!A2871</x:f>
        <x:v>Gambia</x:v>
      </x:c>
      <x:c r="B2871" s="2" t="str">
        <x:f>'Original 8 pillars'!B2871</x:f>
        <x:v>2018-10</x:v>
      </x:c>
      <x:c r="C2871" s="8" t="n">
        <x:f>100*'Weights and method'!$B$5*MAX(0,MIN(1,(LN(1+'Original 8 pillars'!C2871)-'Weights and method'!$C$5)/('Weights and method'!$D$5-'Weights and method'!$C$5)))</x:f>
        <x:v>8.397893151490326</x:v>
      </x:c>
      <x:c r="D2871" s="8" t="n">
        <x:f>100*'Weights and method'!$B$6*MAX(0,MIN(1,(LN(1+'Original 8 pillars'!D2871)-'Weights and method'!$C$6)/('Weights and method'!$D$6-'Weights and method'!$C$6)))</x:f>
        <x:v>1.8030569383403978</x:v>
      </x:c>
      <x:c r="E2871" s="8" t="n">
        <x:f>100*'Weights and method'!$B$7*MAX(0,MIN(1,(LN(1+'Original 8 pillars'!E2871)-'Weights and method'!$C$7)/('Weights and method'!$D$7-'Weights and method'!$C$7)))</x:f>
        <x:v>9.284223527436549</x:v>
      </x:c>
      <x:c r="F2871" s="8" t="n">
        <x:f>100*'Weights and method'!$B$8*MAX(0,MIN(1,(LN(1+'Original 8 pillars'!F2871)-'Weights and method'!$C$8)/('Weights and method'!$D$8-'Weights and method'!$C$8)))</x:f>
        <x:v>10.871785215482195</x:v>
      </x:c>
      <x:c r="G2871" s="8" t="n">
        <x:f>100*'Weights and method'!$B$9*MAX(0,MIN(1,(LN(1+'Original 8 pillars'!G2871)-'Weights and method'!$C$9)/('Weights and method'!$D$9-'Weights and method'!$C$9)))</x:f>
        <x:v>7.164206765127658</x:v>
      </x:c>
      <x:c r="H2871" s="8" t="n">
        <x:f>100*'Weights and method'!$B$10*MAX(0,MIN(1,(LN(1+'Original 8 pillars'!H2871)-'Weights and method'!$C$10)/('Weights and method'!$D$10-'Weights and method'!$C$10)))</x:f>
        <x:v>0</x:v>
      </x:c>
      <x:c r="I2871" s="8" t="n">
        <x:f>100*'Weights and method'!$B$11*MAX(0,MIN(1,(LN(1+'Original 8 pillars'!I2871)-'Weights and method'!$C$11)/('Weights and method'!$D$11-'Weights and method'!$C$11)))</x:f>
        <x:v>8.03822983638347</x:v>
      </x:c>
      <x:c r="J2871" s="8" t="n">
        <x:f>100*'Weights and method'!$B$12*MAX(0,MIN(1,(LN(1+'Original 8 pillars'!J2871)-'Weights and method'!$C$12)/('Weights and method'!$D$12-'Weights and method'!$C$12)))</x:f>
        <x:v>0</x:v>
      </x:c>
      <x:c r="K2871" s="8" t="n">
        <x:f>SUM(C2871:J2871)</x:f>
        <x:v>45.559395434260594</x:v>
      </x:c>
    </x:row>
    <x:row r="2872">
      <x:c r="A2872" s="2" t="str">
        <x:f>'Original 8 pillars'!A2872</x:f>
        <x:v>Gambia</x:v>
      </x:c>
      <x:c r="B2872" s="2" t="str">
        <x:f>'Original 8 pillars'!B2872</x:f>
        <x:v>2018-11</x:v>
      </x:c>
      <x:c r="C2872" s="8" t="n">
        <x:f>100*'Weights and method'!$B$5*MAX(0,MIN(1,(LN(1+'Original 8 pillars'!C2872)-'Weights and method'!$C$5)/('Weights and method'!$D$5-'Weights and method'!$C$5)))</x:f>
        <x:v>6.555521331512797</x:v>
      </x:c>
      <x:c r="D2872" s="8" t="n">
        <x:f>100*'Weights and method'!$B$6*MAX(0,MIN(1,(LN(1+'Original 8 pillars'!D2872)-'Weights and method'!$C$6)/('Weights and method'!$D$6-'Weights and method'!$C$6)))</x:f>
        <x:v>2.586926334035575</x:v>
      </x:c>
      <x:c r="E2872" s="8" t="n">
        <x:f>100*'Weights and method'!$B$7*MAX(0,MIN(1,(LN(1+'Original 8 pillars'!E2872)-'Weights and method'!$C$7)/('Weights and method'!$D$7-'Weights and method'!$C$7)))</x:f>
        <x:v>8.899555419219865</x:v>
      </x:c>
      <x:c r="F2872" s="8" t="n">
        <x:f>100*'Weights and method'!$B$8*MAX(0,MIN(1,(LN(1+'Original 8 pillars'!F2872)-'Weights and method'!$C$8)/('Weights and method'!$D$8-'Weights and method'!$C$8)))</x:f>
        <x:v>9.700887209877568</x:v>
      </x:c>
      <x:c r="G2872" s="8" t="n">
        <x:f>100*'Weights and method'!$B$9*MAX(0,MIN(1,(LN(1+'Original 8 pillars'!G2872)-'Weights and method'!$C$9)/('Weights and method'!$D$9-'Weights and method'!$C$9)))</x:f>
        <x:v>6.645677971777923</x:v>
      </x:c>
      <x:c r="H2872" s="8" t="n">
        <x:f>100*'Weights and method'!$B$10*MAX(0,MIN(1,(LN(1+'Original 8 pillars'!H2872)-'Weights and method'!$C$10)/('Weights and method'!$D$10-'Weights and method'!$C$10)))</x:f>
        <x:v>0</x:v>
      </x:c>
      <x:c r="I2872" s="8" t="n">
        <x:f>100*'Weights and method'!$B$11*MAX(0,MIN(1,(LN(1+'Original 8 pillars'!I2872)-'Weights and method'!$C$11)/('Weights and method'!$D$11-'Weights and method'!$C$11)))</x:f>
        <x:v>5.274741016876002</x:v>
      </x:c>
      <x:c r="J2872" s="8" t="n">
        <x:f>100*'Weights and method'!$B$12*MAX(0,MIN(1,(LN(1+'Original 8 pillars'!J2872)-'Weights and method'!$C$12)/('Weights and method'!$D$12-'Weights and method'!$C$12)))</x:f>
        <x:v>1.3906170329610177</x:v>
      </x:c>
      <x:c r="K2872" s="8" t="n">
        <x:f>SUM(C2872:J2872)</x:f>
        <x:v>41.05392631626075</x:v>
      </x:c>
    </x:row>
    <x:row r="2873">
      <x:c r="A2873" s="2" t="str">
        <x:f>'Original 8 pillars'!A2873</x:f>
        <x:v>Gambia</x:v>
      </x:c>
      <x:c r="B2873" s="2" t="str">
        <x:f>'Original 8 pillars'!B2873</x:f>
        <x:v>2018-12</x:v>
      </x:c>
      <x:c r="C2873" s="8" t="n">
        <x:f>100*'Weights and method'!$B$5*MAX(0,MIN(1,(LN(1+'Original 8 pillars'!C2873)-'Weights and method'!$C$5)/('Weights and method'!$D$5-'Weights and method'!$C$5)))</x:f>
        <x:v>7.631581817115476</x:v>
      </x:c>
      <x:c r="D2873" s="8" t="n">
        <x:f>100*'Weights and method'!$B$6*MAX(0,MIN(1,(LN(1+'Original 8 pillars'!D2873)-'Weights and method'!$C$6)/('Weights and method'!$D$6-'Weights and method'!$C$6)))</x:f>
        <x:v>3.8790537106638197</x:v>
      </x:c>
      <x:c r="E2873" s="8" t="n">
        <x:f>100*'Weights and method'!$B$7*MAX(0,MIN(1,(LN(1+'Original 8 pillars'!E2873)-'Weights and method'!$C$7)/('Weights and method'!$D$7-'Weights and method'!$C$7)))</x:f>
        <x:v>11.200045256983756</x:v>
      </x:c>
      <x:c r="F2873" s="8" t="n">
        <x:f>100*'Weights and method'!$B$8*MAX(0,MIN(1,(LN(1+'Original 8 pillars'!F2873)-'Weights and method'!$C$8)/('Weights and method'!$D$8-'Weights and method'!$C$8)))</x:f>
        <x:v>9.82488257016092</x:v>
      </x:c>
      <x:c r="G2873" s="8" t="n">
        <x:f>100*'Weights and method'!$B$9*MAX(0,MIN(1,(LN(1+'Original 8 pillars'!G2873)-'Weights and method'!$C$9)/('Weights and method'!$D$9-'Weights and method'!$C$9)))</x:f>
        <x:v>8.257430780646656</x:v>
      </x:c>
      <x:c r="H2873" s="8" t="n">
        <x:f>100*'Weights and method'!$B$10*MAX(0,MIN(1,(LN(1+'Original 8 pillars'!H2873)-'Weights and method'!$C$10)/('Weights and method'!$D$10-'Weights and method'!$C$10)))</x:f>
        <x:v>0</x:v>
      </x:c>
      <x:c r="I2873" s="8" t="n">
        <x:f>100*'Weights and method'!$B$11*MAX(0,MIN(1,(LN(1+'Original 8 pillars'!I2873)-'Weights and method'!$C$11)/('Weights and method'!$D$11-'Weights and method'!$C$11)))</x:f>
        <x:v>6.54913425094434</x:v>
      </x:c>
      <x:c r="J2873" s="8" t="n">
        <x:f>100*'Weights and method'!$B$12*MAX(0,MIN(1,(LN(1+'Original 8 pillars'!J2873)-'Weights and method'!$C$12)/('Weights and method'!$D$12-'Weights and method'!$C$12)))</x:f>
        <x:v>0.7128041114906156</x:v>
      </x:c>
      <x:c r="K2873" s="8" t="n">
        <x:f>SUM(C2873:J2873)</x:f>
        <x:v>48.054932498005584</x:v>
      </x:c>
    </x:row>
    <x:row r="2874">
      <x:c r="A2874" s="2" t="str">
        <x:f>'Original 8 pillars'!A2874</x:f>
        <x:v>Gambia</x:v>
      </x:c>
      <x:c r="B2874" s="2" t="str">
        <x:f>'Original 8 pillars'!B2874</x:f>
        <x:v>2019-01</x:v>
      </x:c>
      <x:c r="C2874" s="8" t="n">
        <x:f>100*'Weights and method'!$B$5*MAX(0,MIN(1,(LN(1+'Original 8 pillars'!C2874)-'Weights and method'!$C$5)/('Weights and method'!$D$5-'Weights and method'!$C$5)))</x:f>
        <x:v>8.108100188987098</x:v>
      </x:c>
      <x:c r="D2874" s="8" t="n">
        <x:f>100*'Weights and method'!$B$6*MAX(0,MIN(1,(LN(1+'Original 8 pillars'!D2874)-'Weights and method'!$C$6)/('Weights and method'!$D$6-'Weights and method'!$C$6)))</x:f>
        <x:v>2.9205301825470484</x:v>
      </x:c>
      <x:c r="E2874" s="8" t="n">
        <x:f>100*'Weights and method'!$B$7*MAX(0,MIN(1,(LN(1+'Original 8 pillars'!E2874)-'Weights and method'!$C$7)/('Weights and method'!$D$7-'Weights and method'!$C$7)))</x:f>
        <x:v>6.291597475611514</x:v>
      </x:c>
      <x:c r="F2874" s="8" t="n">
        <x:f>100*'Weights and method'!$B$8*MAX(0,MIN(1,(LN(1+'Original 8 pillars'!F2874)-'Weights and method'!$C$8)/('Weights and method'!$D$8-'Weights and method'!$C$8)))</x:f>
        <x:v>10.314841195532674</x:v>
      </x:c>
      <x:c r="G2874" s="8" t="n">
        <x:f>100*'Weights and method'!$B$9*MAX(0,MIN(1,(LN(1+'Original 8 pillars'!G2874)-'Weights and method'!$C$9)/('Weights and method'!$D$9-'Weights and method'!$C$9)))</x:f>
        <x:v>5.320653933549127</x:v>
      </x:c>
      <x:c r="H2874" s="8" t="n">
        <x:f>100*'Weights and method'!$B$10*MAX(0,MIN(1,(LN(1+'Original 8 pillars'!H2874)-'Weights and method'!$C$10)/('Weights and method'!$D$10-'Weights and method'!$C$10)))</x:f>
        <x:v>0</x:v>
      </x:c>
      <x:c r="I2874" s="8" t="n">
        <x:f>100*'Weights and method'!$B$11*MAX(0,MIN(1,(LN(1+'Original 8 pillars'!I2874)-'Weights and method'!$C$11)/('Weights and method'!$D$11-'Weights and method'!$C$11)))</x:f>
        <x:v>7.220976522732887</x:v>
      </x:c>
      <x:c r="J2874" s="8" t="n">
        <x:f>100*'Weights and method'!$B$12*MAX(0,MIN(1,(LN(1+'Original 8 pillars'!J2874)-'Weights and method'!$C$12)/('Weights and method'!$D$12-'Weights and method'!$C$12)))</x:f>
        <x:v>0.6339739408952112</x:v>
      </x:c>
      <x:c r="K2874" s="8" t="n">
        <x:f>SUM(C2874:J2874)</x:f>
        <x:v>40.810673439855556</x:v>
      </x:c>
    </x:row>
    <x:row r="2875">
      <x:c r="A2875" s="2" t="str">
        <x:f>'Original 8 pillars'!A2875</x:f>
        <x:v>Gambia</x:v>
      </x:c>
      <x:c r="B2875" s="2" t="str">
        <x:f>'Original 8 pillars'!B2875</x:f>
        <x:v>2019-02</x:v>
      </x:c>
      <x:c r="C2875" s="8" t="n">
        <x:f>100*'Weights and method'!$B$5*MAX(0,MIN(1,(LN(1+'Original 8 pillars'!C2875)-'Weights and method'!$C$5)/('Weights and method'!$D$5-'Weights and method'!$C$5)))</x:f>
        <x:v>6.524957481139997</x:v>
      </x:c>
      <x:c r="D2875" s="8" t="n">
        <x:f>100*'Weights and method'!$B$6*MAX(0,MIN(1,(LN(1+'Original 8 pillars'!D2875)-'Weights and method'!$C$6)/('Weights and method'!$D$6-'Weights and method'!$C$6)))</x:f>
        <x:v>5.401447480146161</x:v>
      </x:c>
      <x:c r="E2875" s="8" t="n">
        <x:f>100*'Weights and method'!$B$7*MAX(0,MIN(1,(LN(1+'Original 8 pillars'!E2875)-'Weights and method'!$C$7)/('Weights and method'!$D$7-'Weights and method'!$C$7)))</x:f>
        <x:v>8.683057414232017</x:v>
      </x:c>
      <x:c r="F2875" s="8" t="n">
        <x:f>100*'Weights and method'!$B$8*MAX(0,MIN(1,(LN(1+'Original 8 pillars'!F2875)-'Weights and method'!$C$8)/('Weights and method'!$D$8-'Weights and method'!$C$8)))</x:f>
        <x:v>10.520004811148626</x:v>
      </x:c>
      <x:c r="G2875" s="8" t="n">
        <x:f>100*'Weights and method'!$B$9*MAX(0,MIN(1,(LN(1+'Original 8 pillars'!G2875)-'Weights and method'!$C$9)/('Weights and method'!$D$9-'Weights and method'!$C$9)))</x:f>
        <x:v>5.277454024822889</x:v>
      </x:c>
      <x:c r="H2875" s="8" t="n">
        <x:f>100*'Weights and method'!$B$10*MAX(0,MIN(1,(LN(1+'Original 8 pillars'!H2875)-'Weights and method'!$C$10)/('Weights and method'!$D$10-'Weights and method'!$C$10)))</x:f>
        <x:v>0</x:v>
      </x:c>
      <x:c r="I2875" s="8" t="n">
        <x:f>100*'Weights and method'!$B$11*MAX(0,MIN(1,(LN(1+'Original 8 pillars'!I2875)-'Weights and method'!$C$11)/('Weights and method'!$D$11-'Weights and method'!$C$11)))</x:f>
        <x:v>7.697091231027138</x:v>
      </x:c>
      <x:c r="J2875" s="8" t="n">
        <x:f>100*'Weights and method'!$B$12*MAX(0,MIN(1,(LN(1+'Original 8 pillars'!J2875)-'Weights and method'!$C$12)/('Weights and method'!$D$12-'Weights and method'!$C$12)))</x:f>
        <x:v>4.572215084281881</x:v>
      </x:c>
      <x:c r="K2875" s="8" t="n">
        <x:f>SUM(C2875:J2875)</x:f>
        <x:v>48.676227526798705</x:v>
      </x:c>
    </x:row>
    <x:row r="2876">
      <x:c r="A2876" s="2" t="str">
        <x:f>'Original 8 pillars'!A2876</x:f>
        <x:v>Gambia</x:v>
      </x:c>
      <x:c r="B2876" s="2" t="str">
        <x:f>'Original 8 pillars'!B2876</x:f>
        <x:v>2019-03</x:v>
      </x:c>
      <x:c r="C2876" s="8" t="n">
        <x:f>100*'Weights and method'!$B$5*MAX(0,MIN(1,(LN(1+'Original 8 pillars'!C2876)-'Weights and method'!$C$5)/('Weights and method'!$D$5-'Weights and method'!$C$5)))</x:f>
        <x:v>3.2103153439792513</x:v>
      </x:c>
      <x:c r="D2876" s="8" t="n">
        <x:f>100*'Weights and method'!$B$6*MAX(0,MIN(1,(LN(1+'Original 8 pillars'!D2876)-'Weights and method'!$C$6)/('Weights and method'!$D$6-'Weights and method'!$C$6)))</x:f>
        <x:v>5.221511669255759</x:v>
      </x:c>
      <x:c r="E2876" s="8" t="n">
        <x:f>100*'Weights and method'!$B$7*MAX(0,MIN(1,(LN(1+'Original 8 pillars'!E2876)-'Weights and method'!$C$7)/('Weights and method'!$D$7-'Weights and method'!$C$7)))</x:f>
        <x:v>8.946373430010096</x:v>
      </x:c>
      <x:c r="F2876" s="8" t="n">
        <x:f>100*'Weights and method'!$B$8*MAX(0,MIN(1,(LN(1+'Original 8 pillars'!F2876)-'Weights and method'!$C$8)/('Weights and method'!$D$8-'Weights and method'!$C$8)))</x:f>
        <x:v>11.357522269486402</x:v>
      </x:c>
      <x:c r="G2876" s="8" t="n">
        <x:f>100*'Weights and method'!$B$9*MAX(0,MIN(1,(LN(1+'Original 8 pillars'!G2876)-'Weights and method'!$C$9)/('Weights and method'!$D$9-'Weights and method'!$C$9)))</x:f>
        <x:v>4.920515154607197</x:v>
      </x:c>
      <x:c r="H2876" s="8" t="n">
        <x:f>100*'Weights and method'!$B$10*MAX(0,MIN(1,(LN(1+'Original 8 pillars'!H2876)-'Weights and method'!$C$10)/('Weights and method'!$D$10-'Weights and method'!$C$10)))</x:f>
        <x:v>0</x:v>
      </x:c>
      <x:c r="I2876" s="8" t="n">
        <x:f>100*'Weights and method'!$B$11*MAX(0,MIN(1,(LN(1+'Original 8 pillars'!I2876)-'Weights and method'!$C$11)/('Weights and method'!$D$11-'Weights and method'!$C$11)))</x:f>
        <x:v>8.322451896431506</x:v>
      </x:c>
      <x:c r="J2876" s="8" t="n">
        <x:f>100*'Weights and method'!$B$12*MAX(0,MIN(1,(LN(1+'Original 8 pillars'!J2876)-'Weights and method'!$C$12)/('Weights and method'!$D$12-'Weights and method'!$C$12)))</x:f>
        <x:v>2.1056122820687526</x:v>
      </x:c>
      <x:c r="K2876" s="8" t="n">
        <x:f>SUM(C2876:J2876)</x:f>
        <x:v>44.08430204583896</x:v>
      </x:c>
    </x:row>
    <x:row r="2877">
      <x:c r="A2877" s="2" t="str">
        <x:f>'Original 8 pillars'!A2877</x:f>
        <x:v>Gambia</x:v>
      </x:c>
      <x:c r="B2877" s="2" t="str">
        <x:f>'Original 8 pillars'!B2877</x:f>
        <x:v>2019-04</x:v>
      </x:c>
      <x:c r="C2877" s="8" t="n">
        <x:f>100*'Weights and method'!$B$5*MAX(0,MIN(1,(LN(1+'Original 8 pillars'!C2877)-'Weights and method'!$C$5)/('Weights and method'!$D$5-'Weights and method'!$C$5)))</x:f>
        <x:v>7.842067721337617</x:v>
      </x:c>
      <x:c r="D2877" s="8" t="n">
        <x:f>100*'Weights and method'!$B$6*MAX(0,MIN(1,(LN(1+'Original 8 pillars'!D2877)-'Weights and method'!$C$6)/('Weights and method'!$D$6-'Weights and method'!$C$6)))</x:f>
        <x:v>4.113482580513636</x:v>
      </x:c>
      <x:c r="E2877" s="8" t="n">
        <x:f>100*'Weights and method'!$B$7*MAX(0,MIN(1,(LN(1+'Original 8 pillars'!E2877)-'Weights and method'!$C$7)/('Weights and method'!$D$7-'Weights and method'!$C$7)))</x:f>
        <x:v>5.853026348728233</x:v>
      </x:c>
      <x:c r="F2877" s="8" t="n">
        <x:f>100*'Weights and method'!$B$8*MAX(0,MIN(1,(LN(1+'Original 8 pillars'!F2877)-'Weights and method'!$C$8)/('Weights and method'!$D$8-'Weights and method'!$C$8)))</x:f>
        <x:v>9.277024419270907</x:v>
      </x:c>
      <x:c r="G2877" s="8" t="n">
        <x:f>100*'Weights and method'!$B$9*MAX(0,MIN(1,(LN(1+'Original 8 pillars'!G2877)-'Weights and method'!$C$9)/('Weights and method'!$D$9-'Weights and method'!$C$9)))</x:f>
        <x:v>7.69698924852914</x:v>
      </x:c>
      <x:c r="H2877" s="8" t="n">
        <x:f>100*'Weights and method'!$B$10*MAX(0,MIN(1,(LN(1+'Original 8 pillars'!H2877)-'Weights and method'!$C$10)/('Weights and method'!$D$10-'Weights and method'!$C$10)))</x:f>
        <x:v>0</x:v>
      </x:c>
      <x:c r="I2877" s="8" t="n">
        <x:f>100*'Weights and method'!$B$11*MAX(0,MIN(1,(LN(1+'Original 8 pillars'!I2877)-'Weights and method'!$C$11)/('Weights and method'!$D$11-'Weights and method'!$C$11)))</x:f>
        <x:v>8.224429836961196</x:v>
      </x:c>
      <x:c r="J2877" s="8" t="n">
        <x:f>100*'Weights and method'!$B$12*MAX(0,MIN(1,(LN(1+'Original 8 pillars'!J2877)-'Weights and method'!$C$12)/('Weights and method'!$D$12-'Weights and method'!$C$12)))</x:f>
        <x:v>3.6697918464430797</x:v>
      </x:c>
      <x:c r="K2877" s="8" t="n">
        <x:f>SUM(C2877:J2877)</x:f>
        <x:v>46.67681200178381</x:v>
      </x:c>
    </x:row>
    <x:row r="2878">
      <x:c r="A2878" s="2" t="str">
        <x:f>'Original 8 pillars'!A2878</x:f>
        <x:v>Gambia</x:v>
      </x:c>
      <x:c r="B2878" s="2" t="str">
        <x:f>'Original 8 pillars'!B2878</x:f>
        <x:v>2019-05</x:v>
      </x:c>
      <x:c r="C2878" s="8" t="n">
        <x:f>100*'Weights and method'!$B$5*MAX(0,MIN(1,(LN(1+'Original 8 pillars'!C2878)-'Weights and method'!$C$5)/('Weights and method'!$D$5-'Weights and method'!$C$5)))</x:f>
        <x:v>8.66074608722224</x:v>
      </x:c>
      <x:c r="D2878" s="8" t="n">
        <x:f>100*'Weights and method'!$B$6*MAX(0,MIN(1,(LN(1+'Original 8 pillars'!D2878)-'Weights and method'!$C$6)/('Weights and method'!$D$6-'Weights and method'!$C$6)))</x:f>
        <x:v>5.672791536426964</x:v>
      </x:c>
      <x:c r="E2878" s="8" t="n">
        <x:f>100*'Weights and method'!$B$7*MAX(0,MIN(1,(LN(1+'Original 8 pillars'!E2878)-'Weights and method'!$C$7)/('Weights and method'!$D$7-'Weights and method'!$C$7)))</x:f>
        <x:v>10.200731054875359</x:v>
      </x:c>
      <x:c r="F2878" s="8" t="n">
        <x:f>100*'Weights and method'!$B$8*MAX(0,MIN(1,(LN(1+'Original 8 pillars'!F2878)-'Weights and method'!$C$8)/('Weights and method'!$D$8-'Weights and method'!$C$8)))</x:f>
        <x:v>9.751140204674819</x:v>
      </x:c>
      <x:c r="G2878" s="8" t="n">
        <x:f>100*'Weights and method'!$B$9*MAX(0,MIN(1,(LN(1+'Original 8 pillars'!G2878)-'Weights and method'!$C$9)/('Weights and method'!$D$9-'Weights and method'!$C$9)))</x:f>
        <x:v>8.265454158814183</x:v>
      </x:c>
      <x:c r="H2878" s="8" t="n">
        <x:f>100*'Weights and method'!$B$10*MAX(0,MIN(1,(LN(1+'Original 8 pillars'!H2878)-'Weights and method'!$C$10)/('Weights and method'!$D$10-'Weights and method'!$C$10)))</x:f>
        <x:v>0</x:v>
      </x:c>
      <x:c r="I2878" s="8" t="n">
        <x:f>100*'Weights and method'!$B$11*MAX(0,MIN(1,(LN(1+'Original 8 pillars'!I2878)-'Weights and method'!$C$11)/('Weights and method'!$D$11-'Weights and method'!$C$11)))</x:f>
        <x:v>6.590983154630632</x:v>
      </x:c>
      <x:c r="J2878" s="8" t="n">
        <x:f>100*'Weights and method'!$B$12*MAX(0,MIN(1,(LN(1+'Original 8 pillars'!J2878)-'Weights and method'!$C$12)/('Weights and method'!$D$12-'Weights and method'!$C$12)))</x:f>
        <x:v>3.936046099261084</x:v>
      </x:c>
      <x:c r="K2878" s="8" t="n">
        <x:f>SUM(C2878:J2878)</x:f>
        <x:v>53.07789229590528</x:v>
      </x:c>
    </x:row>
    <x:row r="2879">
      <x:c r="A2879" s="2" t="str">
        <x:f>'Original 8 pillars'!A2879</x:f>
        <x:v>Gambia</x:v>
      </x:c>
      <x:c r="B2879" s="2" t="str">
        <x:f>'Original 8 pillars'!B2879</x:f>
        <x:v>2019-06</x:v>
      </x:c>
      <x:c r="C2879" s="8" t="n">
        <x:f>100*'Weights and method'!$B$5*MAX(0,MIN(1,(LN(1+'Original 8 pillars'!C2879)-'Weights and method'!$C$5)/('Weights and method'!$D$5-'Weights and method'!$C$5)))</x:f>
        <x:v>7.068636971542733</x:v>
      </x:c>
      <x:c r="D2879" s="8" t="n">
        <x:f>100*'Weights and method'!$B$6*MAX(0,MIN(1,(LN(1+'Original 8 pillars'!D2879)-'Weights and method'!$C$6)/('Weights and method'!$D$6-'Weights and method'!$C$6)))</x:f>
        <x:v>5.178144686564939</x:v>
      </x:c>
      <x:c r="E2879" s="8" t="n">
        <x:f>100*'Weights and method'!$B$7*MAX(0,MIN(1,(LN(1+'Original 8 pillars'!E2879)-'Weights and method'!$C$7)/('Weights and method'!$D$7-'Weights and method'!$C$7)))</x:f>
        <x:v>6.874948276124326</x:v>
      </x:c>
      <x:c r="F2879" s="8" t="n">
        <x:f>100*'Weights and method'!$B$8*MAX(0,MIN(1,(LN(1+'Original 8 pillars'!F2879)-'Weights and method'!$C$8)/('Weights and method'!$D$8-'Weights and method'!$C$8)))</x:f>
        <x:v>10.501559335337479</x:v>
      </x:c>
      <x:c r="G2879" s="8" t="n">
        <x:f>100*'Weights and method'!$B$9*MAX(0,MIN(1,(LN(1+'Original 8 pillars'!G2879)-'Weights and method'!$C$9)/('Weights and method'!$D$9-'Weights and method'!$C$9)))</x:f>
        <x:v>5.802726306486843</x:v>
      </x:c>
      <x:c r="H2879" s="8" t="n">
        <x:f>100*'Weights and method'!$B$10*MAX(0,MIN(1,(LN(1+'Original 8 pillars'!H2879)-'Weights and method'!$C$10)/('Weights and method'!$D$10-'Weights and method'!$C$10)))</x:f>
        <x:v>0</x:v>
      </x:c>
      <x:c r="I2879" s="8" t="n">
        <x:f>100*'Weights and method'!$B$11*MAX(0,MIN(1,(LN(1+'Original 8 pillars'!I2879)-'Weights and method'!$C$11)/('Weights and method'!$D$11-'Weights and method'!$C$11)))</x:f>
        <x:v>6.608435110078523</x:v>
      </x:c>
      <x:c r="J2879" s="8" t="n">
        <x:f>100*'Weights and method'!$B$12*MAX(0,MIN(1,(LN(1+'Original 8 pillars'!J2879)-'Weights and method'!$C$12)/('Weights and method'!$D$12-'Weights and method'!$C$12)))</x:f>
        <x:v>0.7483073463428294</x:v>
      </x:c>
      <x:c r="K2879" s="8" t="n">
        <x:f>SUM(C2879:J2879)</x:f>
        <x:v>42.782758032477666</x:v>
      </x:c>
    </x:row>
    <x:row r="2880">
      <x:c r="A2880" s="2" t="str">
        <x:f>'Original 8 pillars'!A2880</x:f>
        <x:v>Gambia</x:v>
      </x:c>
      <x:c r="B2880" s="2" t="str">
        <x:f>'Original 8 pillars'!B2880</x:f>
        <x:v>2019-07</x:v>
      </x:c>
      <x:c r="C2880" s="8" t="n">
        <x:f>100*'Weights and method'!$B$5*MAX(0,MIN(1,(LN(1+'Original 8 pillars'!C2880)-'Weights and method'!$C$5)/('Weights and method'!$D$5-'Weights and method'!$C$5)))</x:f>
        <x:v>6.127412681899048</x:v>
      </x:c>
      <x:c r="D2880" s="8" t="n">
        <x:f>100*'Weights and method'!$B$6*MAX(0,MIN(1,(LN(1+'Original 8 pillars'!D2880)-'Weights and method'!$C$6)/('Weights and method'!$D$6-'Weights and method'!$C$6)))</x:f>
        <x:v>4.677928141895379</x:v>
      </x:c>
      <x:c r="E2880" s="8" t="n">
        <x:f>100*'Weights and method'!$B$7*MAX(0,MIN(1,(LN(1+'Original 8 pillars'!E2880)-'Weights and method'!$C$7)/('Weights and method'!$D$7-'Weights and method'!$C$7)))</x:f>
        <x:v>9.229755158501051</x:v>
      </x:c>
      <x:c r="F2880" s="8" t="n">
        <x:f>100*'Weights and method'!$B$8*MAX(0,MIN(1,(LN(1+'Original 8 pillars'!F2880)-'Weights and method'!$C$8)/('Weights and method'!$D$8-'Weights and method'!$C$8)))</x:f>
        <x:v>9.427432357365822</x:v>
      </x:c>
      <x:c r="G2880" s="8" t="n">
        <x:f>100*'Weights and method'!$B$9*MAX(0,MIN(1,(LN(1+'Original 8 pillars'!G2880)-'Weights and method'!$C$9)/('Weights and method'!$D$9-'Weights and method'!$C$9)))</x:f>
        <x:v>7.9915557524906875</x:v>
      </x:c>
      <x:c r="H2880" s="8" t="n">
        <x:f>100*'Weights and method'!$B$10*MAX(0,MIN(1,(LN(1+'Original 8 pillars'!H2880)-'Weights and method'!$C$10)/('Weights and method'!$D$10-'Weights and method'!$C$10)))</x:f>
        <x:v>0</x:v>
      </x:c>
      <x:c r="I2880" s="8" t="n">
        <x:f>100*'Weights and method'!$B$11*MAX(0,MIN(1,(LN(1+'Original 8 pillars'!I2880)-'Weights and method'!$C$11)/('Weights and method'!$D$11-'Weights and method'!$C$11)))</x:f>
        <x:v>7.6714494271118605</x:v>
      </x:c>
      <x:c r="J2880" s="8" t="n">
        <x:f>100*'Weights and method'!$B$12*MAX(0,MIN(1,(LN(1+'Original 8 pillars'!J2880)-'Weights and method'!$C$12)/('Weights and method'!$D$12-'Weights and method'!$C$12)))</x:f>
        <x:v>2.958560414212234</x:v>
      </x:c>
      <x:c r="K2880" s="8" t="n">
        <x:f>SUM(C2880:J2880)</x:f>
        <x:v>48.08409393347609</x:v>
      </x:c>
    </x:row>
    <x:row r="2881">
      <x:c r="A2881" s="2" t="str">
        <x:f>'Original 8 pillars'!A2881</x:f>
        <x:v>Gambia</x:v>
      </x:c>
      <x:c r="B2881" s="2" t="str">
        <x:f>'Original 8 pillars'!B2881</x:f>
        <x:v>2019-08</x:v>
      </x:c>
      <x:c r="C2881" s="8" t="n">
        <x:f>100*'Weights and method'!$B$5*MAX(0,MIN(1,(LN(1+'Original 8 pillars'!C2881)-'Weights and method'!$C$5)/('Weights and method'!$D$5-'Weights and method'!$C$5)))</x:f>
        <x:v>10.186527612040097</x:v>
      </x:c>
      <x:c r="D2881" s="8" t="n">
        <x:f>100*'Weights and method'!$B$6*MAX(0,MIN(1,(LN(1+'Original 8 pillars'!D2881)-'Weights and method'!$C$6)/('Weights and method'!$D$6-'Weights and method'!$C$6)))</x:f>
        <x:v>6.272964034228504</x:v>
      </x:c>
      <x:c r="E2881" s="8" t="n">
        <x:f>100*'Weights and method'!$B$7*MAX(0,MIN(1,(LN(1+'Original 8 pillars'!E2881)-'Weights and method'!$C$7)/('Weights and method'!$D$7-'Weights and method'!$C$7)))</x:f>
        <x:v>10.327305118478858</x:v>
      </x:c>
      <x:c r="F2881" s="8" t="n">
        <x:f>100*'Weights and method'!$B$8*MAX(0,MIN(1,(LN(1+'Original 8 pillars'!F2881)-'Weights and method'!$C$8)/('Weights and method'!$D$8-'Weights and method'!$C$8)))</x:f>
        <x:v>11.668293270769187</x:v>
      </x:c>
      <x:c r="G2881" s="8" t="n">
        <x:f>100*'Weights and method'!$B$9*MAX(0,MIN(1,(LN(1+'Original 8 pillars'!G2881)-'Weights and method'!$C$9)/('Weights and method'!$D$9-'Weights and method'!$C$9)))</x:f>
        <x:v>8.15761731109879</x:v>
      </x:c>
      <x:c r="H2881" s="8" t="n">
        <x:f>100*'Weights and method'!$B$10*MAX(0,MIN(1,(LN(1+'Original 8 pillars'!H2881)-'Weights and method'!$C$10)/('Weights and method'!$D$10-'Weights and method'!$C$10)))</x:f>
        <x:v>0</x:v>
      </x:c>
      <x:c r="I2881" s="8" t="n">
        <x:f>100*'Weights and method'!$B$11*MAX(0,MIN(1,(LN(1+'Original 8 pillars'!I2881)-'Weights and method'!$C$11)/('Weights and method'!$D$11-'Weights and method'!$C$11)))</x:f>
        <x:v>8.385689961199171</x:v>
      </x:c>
      <x:c r="J2881" s="8" t="n">
        <x:f>100*'Weights and method'!$B$12*MAX(0,MIN(1,(LN(1+'Original 8 pillars'!J2881)-'Weights and method'!$C$12)/('Weights and method'!$D$12-'Weights and method'!$C$12)))</x:f>
        <x:v>5.970031894930197</x:v>
      </x:c>
      <x:c r="K2881" s="8" t="n">
        <x:f>SUM(C2881:J2881)</x:f>
        <x:v>60.9684292027448</x:v>
      </x:c>
    </x:row>
    <x:row r="2882">
      <x:c r="A2882" s="2" t="str">
        <x:f>'Original 8 pillars'!A2882</x:f>
        <x:v>Gambia</x:v>
      </x:c>
      <x:c r="B2882" s="2" t="str">
        <x:f>'Original 8 pillars'!B2882</x:f>
        <x:v>2019-09</x:v>
      </x:c>
      <x:c r="C2882" s="8" t="n">
        <x:f>100*'Weights and method'!$B$5*MAX(0,MIN(1,(LN(1+'Original 8 pillars'!C2882)-'Weights and method'!$C$5)/('Weights and method'!$D$5-'Weights and method'!$C$5)))</x:f>
        <x:v>7.251155241221493</x:v>
      </x:c>
      <x:c r="D2882" s="8" t="n">
        <x:f>100*'Weights and method'!$B$6*MAX(0,MIN(1,(LN(1+'Original 8 pillars'!D2882)-'Weights and method'!$C$6)/('Weights and method'!$D$6-'Weights and method'!$C$6)))</x:f>
        <x:v>5.696681990353967</x:v>
      </x:c>
      <x:c r="E2882" s="8" t="n">
        <x:f>100*'Weights and method'!$B$7*MAX(0,MIN(1,(LN(1+'Original 8 pillars'!E2882)-'Weights and method'!$C$7)/('Weights and method'!$D$7-'Weights and method'!$C$7)))</x:f>
        <x:v>8.505262665976833</x:v>
      </x:c>
      <x:c r="F2882" s="8" t="n">
        <x:f>100*'Weights and method'!$B$8*MAX(0,MIN(1,(LN(1+'Original 8 pillars'!F2882)-'Weights and method'!$C$8)/('Weights and method'!$D$8-'Weights and method'!$C$8)))</x:f>
        <x:v>11.665539913762744</x:v>
      </x:c>
      <x:c r="G2882" s="8" t="n">
        <x:f>100*'Weights and method'!$B$9*MAX(0,MIN(1,(LN(1+'Original 8 pillars'!G2882)-'Weights and method'!$C$9)/('Weights and method'!$D$9-'Weights and method'!$C$9)))</x:f>
        <x:v>9.035406944636637</x:v>
      </x:c>
      <x:c r="H2882" s="8" t="n">
        <x:f>100*'Weights and method'!$B$10*MAX(0,MIN(1,(LN(1+'Original 8 pillars'!H2882)-'Weights and method'!$C$10)/('Weights and method'!$D$10-'Weights and method'!$C$10)))</x:f>
        <x:v>0</x:v>
      </x:c>
      <x:c r="I2882" s="8" t="n">
        <x:f>100*'Weights and method'!$B$11*MAX(0,MIN(1,(LN(1+'Original 8 pillars'!I2882)-'Weights and method'!$C$11)/('Weights and method'!$D$11-'Weights and method'!$C$11)))</x:f>
        <x:v>8.27987761179682</x:v>
      </x:c>
      <x:c r="J2882" s="8" t="n">
        <x:f>100*'Weights and method'!$B$12*MAX(0,MIN(1,(LN(1+'Original 8 pillars'!J2882)-'Weights and method'!$C$12)/('Weights and method'!$D$12-'Weights and method'!$C$12)))</x:f>
        <x:v>1.614710789891677</x:v>
      </x:c>
      <x:c r="K2882" s="8" t="n">
        <x:f>SUM(C2882:J2882)</x:f>
        <x:v>52.04863515764016</x:v>
      </x:c>
    </x:row>
    <x:row r="2883">
      <x:c r="A2883" s="2" t="str">
        <x:f>'Original 8 pillars'!A2883</x:f>
        <x:v>Gambia</x:v>
      </x:c>
      <x:c r="B2883" s="2" t="str">
        <x:f>'Original 8 pillars'!B2883</x:f>
        <x:v>2019-10</x:v>
      </x:c>
      <x:c r="C2883" s="8" t="n">
        <x:f>100*'Weights and method'!$B$5*MAX(0,MIN(1,(LN(1+'Original 8 pillars'!C2883)-'Weights and method'!$C$5)/('Weights and method'!$D$5-'Weights and method'!$C$5)))</x:f>
        <x:v>8.227089930665402</x:v>
      </x:c>
      <x:c r="D2883" s="8" t="n">
        <x:f>100*'Weights and method'!$B$6*MAX(0,MIN(1,(LN(1+'Original 8 pillars'!D2883)-'Weights and method'!$C$6)/('Weights and method'!$D$6-'Weights and method'!$C$6)))</x:f>
        <x:v>4.584607700232297</x:v>
      </x:c>
      <x:c r="E2883" s="8" t="n">
        <x:f>100*'Weights and method'!$B$7*MAX(0,MIN(1,(LN(1+'Original 8 pillars'!E2883)-'Weights and method'!$C$7)/('Weights and method'!$D$7-'Weights and method'!$C$7)))</x:f>
        <x:v>9.805839336907882</x:v>
      </x:c>
      <x:c r="F2883" s="8" t="n">
        <x:f>100*'Weights and method'!$B$8*MAX(0,MIN(1,(LN(1+'Original 8 pillars'!F2883)-'Weights and method'!$C$8)/('Weights and method'!$D$8-'Weights and method'!$C$8)))</x:f>
        <x:v>9.830756767032003</x:v>
      </x:c>
      <x:c r="G2883" s="8" t="n">
        <x:f>100*'Weights and method'!$B$9*MAX(0,MIN(1,(LN(1+'Original 8 pillars'!G2883)-'Weights and method'!$C$9)/('Weights and method'!$D$9-'Weights and method'!$C$9)))</x:f>
        <x:v>6.278938426230085</x:v>
      </x:c>
      <x:c r="H2883" s="8" t="n">
        <x:f>100*'Weights and method'!$B$10*MAX(0,MIN(1,(LN(1+'Original 8 pillars'!H2883)-'Weights and method'!$C$10)/('Weights and method'!$D$10-'Weights and method'!$C$10)))</x:f>
        <x:v>0</x:v>
      </x:c>
      <x:c r="I2883" s="8" t="n">
        <x:f>100*'Weights and method'!$B$11*MAX(0,MIN(1,(LN(1+'Original 8 pillars'!I2883)-'Weights and method'!$C$11)/('Weights and method'!$D$11-'Weights and method'!$C$11)))</x:f>
        <x:v>8.37106352191493</x:v>
      </x:c>
      <x:c r="J2883" s="8" t="n">
        <x:f>100*'Weights and method'!$B$12*MAX(0,MIN(1,(LN(1+'Original 8 pillars'!J2883)-'Weights and method'!$C$12)/('Weights and method'!$D$12-'Weights and method'!$C$12)))</x:f>
        <x:v>0.7286878658289476</x:v>
      </x:c>
      <x:c r="K2883" s="8" t="n">
        <x:f>SUM(C2883:J2883)</x:f>
        <x:v>47.82698354881154</x:v>
      </x:c>
    </x:row>
    <x:row r="2884">
      <x:c r="A2884" s="2" t="str">
        <x:f>'Original 8 pillars'!A2884</x:f>
        <x:v>Gambia</x:v>
      </x:c>
      <x:c r="B2884" s="2" t="str">
        <x:f>'Original 8 pillars'!B2884</x:f>
        <x:v>2019-11</x:v>
      </x:c>
      <x:c r="C2884" s="8" t="n">
        <x:f>100*'Weights and method'!$B$5*MAX(0,MIN(1,(LN(1+'Original 8 pillars'!C2884)-'Weights and method'!$C$5)/('Weights and method'!$D$5-'Weights and method'!$C$5)))</x:f>
        <x:v>3.9635920635871544</x:v>
      </x:c>
      <x:c r="D2884" s="8" t="n">
        <x:f>100*'Weights and method'!$B$6*MAX(0,MIN(1,(LN(1+'Original 8 pillars'!D2884)-'Weights and method'!$C$6)/('Weights and method'!$D$6-'Weights and method'!$C$6)))</x:f>
        <x:v>5.250025095421824</x:v>
      </x:c>
      <x:c r="E2884" s="8" t="n">
        <x:f>100*'Weights and method'!$B$7*MAX(0,MIN(1,(LN(1+'Original 8 pillars'!E2884)-'Weights and method'!$C$7)/('Weights and method'!$D$7-'Weights and method'!$C$7)))</x:f>
        <x:v>9.354572950516257</x:v>
      </x:c>
      <x:c r="F2884" s="8" t="n">
        <x:f>100*'Weights and method'!$B$8*MAX(0,MIN(1,(LN(1+'Original 8 pillars'!F2884)-'Weights and method'!$C$8)/('Weights and method'!$D$8-'Weights and method'!$C$8)))</x:f>
        <x:v>9.493077319749542</x:v>
      </x:c>
      <x:c r="G2884" s="8" t="n">
        <x:f>100*'Weights and method'!$B$9*MAX(0,MIN(1,(LN(1+'Original 8 pillars'!G2884)-'Weights and method'!$C$9)/('Weights and method'!$D$9-'Weights and method'!$C$9)))</x:f>
        <x:v>7.671452964534352</x:v>
      </x:c>
      <x:c r="H2884" s="8" t="n">
        <x:f>100*'Weights and method'!$B$10*MAX(0,MIN(1,(LN(1+'Original 8 pillars'!H2884)-'Weights and method'!$C$10)/('Weights and method'!$D$10-'Weights and method'!$C$10)))</x:f>
        <x:v>0</x:v>
      </x:c>
      <x:c r="I2884" s="8" t="n">
        <x:f>100*'Weights and method'!$B$11*MAX(0,MIN(1,(LN(1+'Original 8 pillars'!I2884)-'Weights and method'!$C$11)/('Weights and method'!$D$11-'Weights and method'!$C$11)))</x:f>
        <x:v>4.3383953599259355</x:v>
      </x:c>
      <x:c r="J2884" s="8" t="n">
        <x:f>100*'Weights and method'!$B$12*MAX(0,MIN(1,(LN(1+'Original 8 pillars'!J2884)-'Weights and method'!$C$12)/('Weights and method'!$D$12-'Weights and method'!$C$12)))</x:f>
        <x:v>0</x:v>
      </x:c>
      <x:c r="K2884" s="8" t="n">
        <x:f>SUM(C2884:J2884)</x:f>
        <x:v>40.071115753735064</x:v>
      </x:c>
    </x:row>
    <x:row r="2885">
      <x:c r="A2885" s="2" t="str">
        <x:f>'Original 8 pillars'!A2885</x:f>
        <x:v>Gambia</x:v>
      </x:c>
      <x:c r="B2885" s="2" t="str">
        <x:f>'Original 8 pillars'!B2885</x:f>
        <x:v>2019-12</x:v>
      </x:c>
      <x:c r="C2885" s="8" t="n">
        <x:f>100*'Weights and method'!$B$5*MAX(0,MIN(1,(LN(1+'Original 8 pillars'!C2885)-'Weights and method'!$C$5)/('Weights and method'!$D$5-'Weights and method'!$C$5)))</x:f>
        <x:v>5.130949752371142</x:v>
      </x:c>
      <x:c r="D2885" s="8" t="n">
        <x:f>100*'Weights and method'!$B$6*MAX(0,MIN(1,(LN(1+'Original 8 pillars'!D2885)-'Weights and method'!$C$6)/('Weights and method'!$D$6-'Weights and method'!$C$6)))</x:f>
        <x:v>4.892379917017858</x:v>
      </x:c>
      <x:c r="E2885" s="8" t="n">
        <x:f>100*'Weights and method'!$B$7*MAX(0,MIN(1,(LN(1+'Original 8 pillars'!E2885)-'Weights and method'!$C$7)/('Weights and method'!$D$7-'Weights and method'!$C$7)))</x:f>
        <x:v>7.530700384332842</x:v>
      </x:c>
      <x:c r="F2885" s="8" t="n">
        <x:f>100*'Weights and method'!$B$8*MAX(0,MIN(1,(LN(1+'Original 8 pillars'!F2885)-'Weights and method'!$C$8)/('Weights and method'!$D$8-'Weights and method'!$C$8)))</x:f>
        <x:v>9.080233269459203</x:v>
      </x:c>
      <x:c r="G2885" s="8" t="n">
        <x:f>100*'Weights and method'!$B$9*MAX(0,MIN(1,(LN(1+'Original 8 pillars'!G2885)-'Weights and method'!$C$9)/('Weights and method'!$D$9-'Weights and method'!$C$9)))</x:f>
        <x:v>6.8598696960054</x:v>
      </x:c>
      <x:c r="H2885" s="8" t="n">
        <x:f>100*'Weights and method'!$B$10*MAX(0,MIN(1,(LN(1+'Original 8 pillars'!H2885)-'Weights and method'!$C$10)/('Weights and method'!$D$10-'Weights and method'!$C$10)))</x:f>
        <x:v>0</x:v>
      </x:c>
      <x:c r="I2885" s="8" t="n">
        <x:f>100*'Weights and method'!$B$11*MAX(0,MIN(1,(LN(1+'Original 8 pillars'!I2885)-'Weights and method'!$C$11)/('Weights and method'!$D$11-'Weights and method'!$C$11)))</x:f>
        <x:v>6.965170181065668</x:v>
      </x:c>
      <x:c r="J2885" s="8" t="n">
        <x:f>100*'Weights and method'!$B$12*MAX(0,MIN(1,(LN(1+'Original 8 pillars'!J2885)-'Weights and method'!$C$12)/('Weights and method'!$D$12-'Weights and method'!$C$12)))</x:f>
        <x:v>0.8442656481477483</x:v>
      </x:c>
      <x:c r="K2885" s="8" t="n">
        <x:f>SUM(C2885:J2885)</x:f>
        <x:v>41.303568848399856</x:v>
      </x:c>
    </x:row>
    <x:row r="2886">
      <x:c r="A2886" s="2" t="str">
        <x:f>'Original 8 pillars'!A2886</x:f>
        <x:v>Gambia</x:v>
      </x:c>
      <x:c r="B2886" s="2" t="str">
        <x:f>'Original 8 pillars'!B2886</x:f>
        <x:v>2020-01</x:v>
      </x:c>
      <x:c r="C2886" s="8" t="n">
        <x:f>100*'Weights and method'!$B$5*MAX(0,MIN(1,(LN(1+'Original 8 pillars'!C2886)-'Weights and method'!$C$5)/('Weights and method'!$D$5-'Weights and method'!$C$5)))</x:f>
        <x:v>5.2887820290467795</x:v>
      </x:c>
      <x:c r="D2886" s="8" t="n">
        <x:f>100*'Weights and method'!$B$6*MAX(0,MIN(1,(LN(1+'Original 8 pillars'!D2886)-'Weights and method'!$C$6)/('Weights and method'!$D$6-'Weights and method'!$C$6)))</x:f>
        <x:v>4.393336661032863</x:v>
      </x:c>
      <x:c r="E2886" s="8" t="n">
        <x:f>100*'Weights and method'!$B$7*MAX(0,MIN(1,(LN(1+'Original 8 pillars'!E2886)-'Weights and method'!$C$7)/('Weights and method'!$D$7-'Weights and method'!$C$7)))</x:f>
        <x:v>8.14958389083178</x:v>
      </x:c>
      <x:c r="F2886" s="8" t="n">
        <x:f>100*'Weights and method'!$B$8*MAX(0,MIN(1,(LN(1+'Original 8 pillars'!F2886)-'Weights and method'!$C$8)/('Weights and method'!$D$8-'Weights and method'!$C$8)))</x:f>
        <x:v>8.977491969490645</x:v>
      </x:c>
      <x:c r="G2886" s="8" t="n">
        <x:f>100*'Weights and method'!$B$9*MAX(0,MIN(1,(LN(1+'Original 8 pillars'!G2886)-'Weights and method'!$C$9)/('Weights and method'!$D$9-'Weights and method'!$C$9)))</x:f>
        <x:v>5.675334946276524</x:v>
      </x:c>
      <x:c r="H2886" s="8" t="n">
        <x:f>100*'Weights and method'!$B$10*MAX(0,MIN(1,(LN(1+'Original 8 pillars'!H2886)-'Weights and method'!$C$10)/('Weights and method'!$D$10-'Weights and method'!$C$10)))</x:f>
        <x:v>0</x:v>
      </x:c>
      <x:c r="I2886" s="8" t="n">
        <x:f>100*'Weights and method'!$B$11*MAX(0,MIN(1,(LN(1+'Original 8 pillars'!I2886)-'Weights and method'!$C$11)/('Weights and method'!$D$11-'Weights and method'!$C$11)))</x:f>
        <x:v>9.224768088510046</x:v>
      </x:c>
      <x:c r="J2886" s="8" t="n">
        <x:f>100*'Weights and method'!$B$12*MAX(0,MIN(1,(LN(1+'Original 8 pillars'!J2886)-'Weights and method'!$C$12)/('Weights and method'!$D$12-'Weights and method'!$C$12)))</x:f>
        <x:v>0</x:v>
      </x:c>
      <x:c r="K2886" s="8" t="n">
        <x:f>SUM(C2886:J2886)</x:f>
        <x:v>41.70929758518864</x:v>
      </x:c>
    </x:row>
    <x:row r="2887">
      <x:c r="A2887" s="2" t="str">
        <x:f>'Original 8 pillars'!A2887</x:f>
        <x:v>Gambia</x:v>
      </x:c>
      <x:c r="B2887" s="2" t="str">
        <x:f>'Original 8 pillars'!B2887</x:f>
        <x:v>2020-02</x:v>
      </x:c>
      <x:c r="C2887" s="8" t="n">
        <x:f>100*'Weights and method'!$B$5*MAX(0,MIN(1,(LN(1+'Original 8 pillars'!C2887)-'Weights and method'!$C$5)/('Weights and method'!$D$5-'Weights and method'!$C$5)))</x:f>
        <x:v>7.395127601994256</x:v>
      </x:c>
      <x:c r="D2887" s="8" t="n">
        <x:f>100*'Weights and method'!$B$6*MAX(0,MIN(1,(LN(1+'Original 8 pillars'!D2887)-'Weights and method'!$C$6)/('Weights and method'!$D$6-'Weights and method'!$C$6)))</x:f>
        <x:v>5.307383614793752</x:v>
      </x:c>
      <x:c r="E2887" s="8" t="n">
        <x:f>100*'Weights and method'!$B$7*MAX(0,MIN(1,(LN(1+'Original 8 pillars'!E2887)-'Weights and method'!$C$7)/('Weights and method'!$D$7-'Weights and method'!$C$7)))</x:f>
        <x:v>10.240853666388384</x:v>
      </x:c>
      <x:c r="F2887" s="8" t="n">
        <x:f>100*'Weights and method'!$B$8*MAX(0,MIN(1,(LN(1+'Original 8 pillars'!F2887)-'Weights and method'!$C$8)/('Weights and method'!$D$8-'Weights and method'!$C$8)))</x:f>
        <x:v>10.667547478283485</x:v>
      </x:c>
      <x:c r="G2887" s="8" t="n">
        <x:f>100*'Weights and method'!$B$9*MAX(0,MIN(1,(LN(1+'Original 8 pillars'!G2887)-'Weights and method'!$C$9)/('Weights and method'!$D$9-'Weights and method'!$C$9)))</x:f>
        <x:v>6.733653750679579</x:v>
      </x:c>
      <x:c r="H2887" s="8" t="n">
        <x:f>100*'Weights and method'!$B$10*MAX(0,MIN(1,(LN(1+'Original 8 pillars'!H2887)-'Weights and method'!$C$10)/('Weights and method'!$D$10-'Weights and method'!$C$10)))</x:f>
        <x:v>0</x:v>
      </x:c>
      <x:c r="I2887" s="8" t="n">
        <x:f>100*'Weights and method'!$B$11*MAX(0,MIN(1,(LN(1+'Original 8 pillars'!I2887)-'Weights and method'!$C$11)/('Weights and method'!$D$11-'Weights and method'!$C$11)))</x:f>
        <x:v>7.902039355004114</x:v>
      </x:c>
      <x:c r="J2887" s="8" t="n">
        <x:f>100*'Weights and method'!$B$12*MAX(0,MIN(1,(LN(1+'Original 8 pillars'!J2887)-'Weights and method'!$C$12)/('Weights and method'!$D$12-'Weights and method'!$C$12)))</x:f>
        <x:v>3.5377999227005654</x:v>
      </x:c>
      <x:c r="K2887" s="8" t="n">
        <x:f>SUM(C2887:J2887)</x:f>
        <x:v>51.78440538984414</x:v>
      </x:c>
    </x:row>
    <x:row r="2888">
      <x:c r="A2888" s="2" t="str">
        <x:f>'Original 8 pillars'!A2888</x:f>
        <x:v>Gambia</x:v>
      </x:c>
      <x:c r="B2888" s="2" t="str">
        <x:f>'Original 8 pillars'!B2888</x:f>
        <x:v>2020-03</x:v>
      </x:c>
      <x:c r="C2888" s="8" t="n">
        <x:f>100*'Weights and method'!$B$5*MAX(0,MIN(1,(LN(1+'Original 8 pillars'!C2888)-'Weights and method'!$C$5)/('Weights and method'!$D$5-'Weights and method'!$C$5)))</x:f>
        <x:v>9.003818278118308</x:v>
      </x:c>
      <x:c r="D2888" s="8" t="n">
        <x:f>100*'Weights and method'!$B$6*MAX(0,MIN(1,(LN(1+'Original 8 pillars'!D2888)-'Weights and method'!$C$6)/('Weights and method'!$D$6-'Weights and method'!$C$6)))</x:f>
        <x:v>4.591937280713031</x:v>
      </x:c>
      <x:c r="E2888" s="8" t="n">
        <x:f>100*'Weights and method'!$B$7*MAX(0,MIN(1,(LN(1+'Original 8 pillars'!E2888)-'Weights and method'!$C$7)/('Weights and method'!$D$7-'Weights and method'!$C$7)))</x:f>
        <x:v>7.824905652812868</x:v>
      </x:c>
      <x:c r="F2888" s="8" t="n">
        <x:f>100*'Weights and method'!$B$8*MAX(0,MIN(1,(LN(1+'Original 8 pillars'!F2888)-'Weights and method'!$C$8)/('Weights and method'!$D$8-'Weights and method'!$C$8)))</x:f>
        <x:v>8.298811197443248</x:v>
      </x:c>
      <x:c r="G2888" s="8" t="n">
        <x:f>100*'Weights and method'!$B$9*MAX(0,MIN(1,(LN(1+'Original 8 pillars'!G2888)-'Weights and method'!$C$9)/('Weights and method'!$D$9-'Weights and method'!$C$9)))</x:f>
        <x:v>10.158947970895104</x:v>
      </x:c>
      <x:c r="H2888" s="8" t="n">
        <x:f>100*'Weights and method'!$B$10*MAX(0,MIN(1,(LN(1+'Original 8 pillars'!H2888)-'Weights and method'!$C$10)/('Weights and method'!$D$10-'Weights and method'!$C$10)))</x:f>
        <x:v>0</x:v>
      </x:c>
      <x:c r="I2888" s="8" t="n">
        <x:f>100*'Weights and method'!$B$11*MAX(0,MIN(1,(LN(1+'Original 8 pillars'!I2888)-'Weights and method'!$C$11)/('Weights and method'!$D$11-'Weights and method'!$C$11)))</x:f>
        <x:v>7.375752200448667</x:v>
      </x:c>
      <x:c r="J2888" s="8" t="n">
        <x:f>100*'Weights and method'!$B$12*MAX(0,MIN(1,(LN(1+'Original 8 pillars'!J2888)-'Weights and method'!$C$12)/('Weights and method'!$D$12-'Weights and method'!$C$12)))</x:f>
        <x:v>1.3339685885747485</x:v>
      </x:c>
      <x:c r="K2888" s="8" t="n">
        <x:f>SUM(C2888:J2888)</x:f>
        <x:v>48.58814116900598</x:v>
      </x:c>
    </x:row>
    <x:row r="2889">
      <x:c r="A2889" s="2" t="str">
        <x:f>'Original 8 pillars'!A2889</x:f>
        <x:v>Gambia</x:v>
      </x:c>
      <x:c r="B2889" s="2" t="str">
        <x:f>'Original 8 pillars'!B2889</x:f>
        <x:v>2020-04</x:v>
      </x:c>
      <x:c r="C2889" s="8" t="n">
        <x:f>100*'Weights and method'!$B$5*MAX(0,MIN(1,(LN(1+'Original 8 pillars'!C2889)-'Weights and method'!$C$5)/('Weights and method'!$D$5-'Weights and method'!$C$5)))</x:f>
        <x:v>8.37257446829045</x:v>
      </x:c>
      <x:c r="D2889" s="8" t="n">
        <x:f>100*'Weights and method'!$B$6*MAX(0,MIN(1,(LN(1+'Original 8 pillars'!D2889)-'Weights and method'!$C$6)/('Weights and method'!$D$6-'Weights and method'!$C$6)))</x:f>
        <x:v>5.947324422119652</x:v>
      </x:c>
      <x:c r="E2889" s="8" t="n">
        <x:f>100*'Weights and method'!$B$7*MAX(0,MIN(1,(LN(1+'Original 8 pillars'!E2889)-'Weights and method'!$C$7)/('Weights and method'!$D$7-'Weights and method'!$C$7)))</x:f>
        <x:v>11.10807407566254</x:v>
      </x:c>
      <x:c r="F2889" s="8" t="n">
        <x:f>100*'Weights and method'!$B$8*MAX(0,MIN(1,(LN(1+'Original 8 pillars'!F2889)-'Weights and method'!$C$8)/('Weights and method'!$D$8-'Weights and method'!$C$8)))</x:f>
        <x:v>13.239078011688104</x:v>
      </x:c>
      <x:c r="G2889" s="8" t="n">
        <x:f>100*'Weights and method'!$B$9*MAX(0,MIN(1,(LN(1+'Original 8 pillars'!G2889)-'Weights and method'!$C$9)/('Weights and method'!$D$9-'Weights and method'!$C$9)))</x:f>
        <x:v>11.472089519071227</x:v>
      </x:c>
      <x:c r="H2889" s="8" t="n">
        <x:f>100*'Weights and method'!$B$10*MAX(0,MIN(1,(LN(1+'Original 8 pillars'!H2889)-'Weights and method'!$C$10)/('Weights and method'!$D$10-'Weights and method'!$C$10)))</x:f>
        <x:v>0</x:v>
      </x:c>
      <x:c r="I2889" s="8" t="n">
        <x:f>100*'Weights and method'!$B$11*MAX(0,MIN(1,(LN(1+'Original 8 pillars'!I2889)-'Weights and method'!$C$11)/('Weights and method'!$D$11-'Weights and method'!$C$11)))</x:f>
        <x:v>8.152460144545095</x:v>
      </x:c>
      <x:c r="J2889" s="8" t="n">
        <x:f>100*'Weights and method'!$B$12*MAX(0,MIN(1,(LN(1+'Original 8 pillars'!J2889)-'Weights and method'!$C$12)/('Weights and method'!$D$12-'Weights and method'!$C$12)))</x:f>
        <x:v>3.3458688793722895</x:v>
      </x:c>
      <x:c r="K2889" s="8" t="n">
        <x:f>SUM(C2889:J2889)</x:f>
        <x:v>61.637469520749356</x:v>
      </x:c>
    </x:row>
    <x:row r="2890">
      <x:c r="A2890" s="2" t="str">
        <x:f>'Original 8 pillars'!A2890</x:f>
        <x:v>Gambia</x:v>
      </x:c>
      <x:c r="B2890" s="2" t="str">
        <x:f>'Original 8 pillars'!B2890</x:f>
        <x:v>2020-05</x:v>
      </x:c>
      <x:c r="C2890" s="8" t="n">
        <x:f>100*'Weights and method'!$B$5*MAX(0,MIN(1,(LN(1+'Original 8 pillars'!C2890)-'Weights and method'!$C$5)/('Weights and method'!$D$5-'Weights and method'!$C$5)))</x:f>
        <x:v>7.148004216737893</x:v>
      </x:c>
      <x:c r="D2890" s="8" t="n">
        <x:f>100*'Weights and method'!$B$6*MAX(0,MIN(1,(LN(1+'Original 8 pillars'!D2890)-'Weights and method'!$C$6)/('Weights and method'!$D$6-'Weights and method'!$C$6)))</x:f>
        <x:v>5.901331911174555</x:v>
      </x:c>
      <x:c r="E2890" s="8" t="n">
        <x:f>100*'Weights and method'!$B$7*MAX(0,MIN(1,(LN(1+'Original 8 pillars'!E2890)-'Weights and method'!$C$7)/('Weights and method'!$D$7-'Weights and method'!$C$7)))</x:f>
        <x:v>10.581564436974</x:v>
      </x:c>
      <x:c r="F2890" s="8" t="n">
        <x:f>100*'Weights and method'!$B$8*MAX(0,MIN(1,(LN(1+'Original 8 pillars'!F2890)-'Weights and method'!$C$8)/('Weights and method'!$D$8-'Weights and method'!$C$8)))</x:f>
        <x:v>11.86825052421841</x:v>
      </x:c>
      <x:c r="G2890" s="8" t="n">
        <x:f>100*'Weights and method'!$B$9*MAX(0,MIN(1,(LN(1+'Original 8 pillars'!G2890)-'Weights and method'!$C$9)/('Weights and method'!$D$9-'Weights and method'!$C$9)))</x:f>
        <x:v>8.537942603449665</x:v>
      </x:c>
      <x:c r="H2890" s="8" t="n">
        <x:f>100*'Weights and method'!$B$10*MAX(0,MIN(1,(LN(1+'Original 8 pillars'!H2890)-'Weights and method'!$C$10)/('Weights and method'!$D$10-'Weights and method'!$C$10)))</x:f>
        <x:v>0</x:v>
      </x:c>
      <x:c r="I2890" s="8" t="n">
        <x:f>100*'Weights and method'!$B$11*MAX(0,MIN(1,(LN(1+'Original 8 pillars'!I2890)-'Weights and method'!$C$11)/('Weights and method'!$D$11-'Weights and method'!$C$11)))</x:f>
        <x:v>6.804096404427903</x:v>
      </x:c>
      <x:c r="J2890" s="8" t="n">
        <x:f>100*'Weights and method'!$B$12*MAX(0,MIN(1,(LN(1+'Original 8 pillars'!J2890)-'Weights and method'!$C$12)/('Weights and method'!$D$12-'Weights and method'!$C$12)))</x:f>
        <x:v>1.8206347721976839</x:v>
      </x:c>
      <x:c r="K2890" s="8" t="n">
        <x:f>SUM(C2890:J2890)</x:f>
        <x:v>52.66182486918011</x:v>
      </x:c>
    </x:row>
    <x:row r="2891">
      <x:c r="A2891" s="2" t="str">
        <x:f>'Original 8 pillars'!A2891</x:f>
        <x:v>Gambia</x:v>
      </x:c>
      <x:c r="B2891" s="2" t="str">
        <x:f>'Original 8 pillars'!B2891</x:f>
        <x:v>2020-06</x:v>
      </x:c>
      <x:c r="C2891" s="8" t="n">
        <x:f>100*'Weights and method'!$B$5*MAX(0,MIN(1,(LN(1+'Original 8 pillars'!C2891)-'Weights and method'!$C$5)/('Weights and method'!$D$5-'Weights and method'!$C$5)))</x:f>
        <x:v>4.531698222799529</x:v>
      </x:c>
      <x:c r="D2891" s="8" t="n">
        <x:f>100*'Weights and method'!$B$6*MAX(0,MIN(1,(LN(1+'Original 8 pillars'!D2891)-'Weights and method'!$C$6)/('Weights and method'!$D$6-'Weights and method'!$C$6)))</x:f>
        <x:v>5.080949717732151</x:v>
      </x:c>
      <x:c r="E2891" s="8" t="n">
        <x:f>100*'Weights and method'!$B$7*MAX(0,MIN(1,(LN(1+'Original 8 pillars'!E2891)-'Weights and method'!$C$7)/('Weights and method'!$D$7-'Weights and method'!$C$7)))</x:f>
        <x:v>7.5986198199338775</x:v>
      </x:c>
      <x:c r="F2891" s="8" t="n">
        <x:f>100*'Weights and method'!$B$8*MAX(0,MIN(1,(LN(1+'Original 8 pillars'!F2891)-'Weights and method'!$C$8)/('Weights and method'!$D$8-'Weights and method'!$C$8)))</x:f>
        <x:v>9.851738856630936</x:v>
      </x:c>
      <x:c r="G2891" s="8" t="n">
        <x:f>100*'Weights and method'!$B$9*MAX(0,MIN(1,(LN(1+'Original 8 pillars'!G2891)-'Weights and method'!$C$9)/('Weights and method'!$D$9-'Weights and method'!$C$9)))</x:f>
        <x:v>6.06780625213894</x:v>
      </x:c>
      <x:c r="H2891" s="8" t="n">
        <x:f>100*'Weights and method'!$B$10*MAX(0,MIN(1,(LN(1+'Original 8 pillars'!H2891)-'Weights and method'!$C$10)/('Weights and method'!$D$10-'Weights and method'!$C$10)))</x:f>
        <x:v>0</x:v>
      </x:c>
      <x:c r="I2891" s="8" t="n">
        <x:f>100*'Weights and method'!$B$11*MAX(0,MIN(1,(LN(1+'Original 8 pillars'!I2891)-'Weights and method'!$C$11)/('Weights and method'!$D$11-'Weights and method'!$C$11)))</x:f>
        <x:v>7.842338603118303</x:v>
      </x:c>
      <x:c r="J2891" s="8" t="n">
        <x:f>100*'Weights and method'!$B$12*MAX(0,MIN(1,(LN(1+'Original 8 pillars'!J2891)-'Weights and method'!$C$12)/('Weights and method'!$D$12-'Weights and method'!$C$12)))</x:f>
        <x:v>0.9758989231049873</x:v>
      </x:c>
      <x:c r="K2891" s="8" t="n">
        <x:f>SUM(C2891:J2891)</x:f>
        <x:v>41.94905039545871</x:v>
      </x:c>
    </x:row>
    <x:row r="2892">
      <x:c r="A2892" s="2" t="str">
        <x:f>'Original 8 pillars'!A2892</x:f>
        <x:v>Gambia</x:v>
      </x:c>
      <x:c r="B2892" s="2" t="str">
        <x:f>'Original 8 pillars'!B2892</x:f>
        <x:v>2020-07</x:v>
      </x:c>
      <x:c r="C2892" s="8" t="n">
        <x:f>100*'Weights and method'!$B$5*MAX(0,MIN(1,(LN(1+'Original 8 pillars'!C2892)-'Weights and method'!$C$5)/('Weights and method'!$D$5-'Weights and method'!$C$5)))</x:f>
        <x:v>4.7200513857406605</x:v>
      </x:c>
      <x:c r="D2892" s="8" t="n">
        <x:f>100*'Weights and method'!$B$6*MAX(0,MIN(1,(LN(1+'Original 8 pillars'!D2892)-'Weights and method'!$C$6)/('Weights and method'!$D$6-'Weights and method'!$C$6)))</x:f>
        <x:v>3.359979721884796</x:v>
      </x:c>
      <x:c r="E2892" s="8" t="n">
        <x:f>100*'Weights and method'!$B$7*MAX(0,MIN(1,(LN(1+'Original 8 pillars'!E2892)-'Weights and method'!$C$7)/('Weights and method'!$D$7-'Weights and method'!$C$7)))</x:f>
        <x:v>6.461164968689695</x:v>
      </x:c>
      <x:c r="F2892" s="8" t="n">
        <x:f>100*'Weights and method'!$B$8*MAX(0,MIN(1,(LN(1+'Original 8 pillars'!F2892)-'Weights and method'!$C$8)/('Weights and method'!$D$8-'Weights and method'!$C$8)))</x:f>
        <x:v>9.789484918133386</x:v>
      </x:c>
      <x:c r="G2892" s="8" t="n">
        <x:f>100*'Weights and method'!$B$9*MAX(0,MIN(1,(LN(1+'Original 8 pillars'!G2892)-'Weights and method'!$C$9)/('Weights and method'!$D$9-'Weights and method'!$C$9)))</x:f>
        <x:v>8.150237864631732</x:v>
      </x:c>
      <x:c r="H2892" s="8" t="n">
        <x:f>100*'Weights and method'!$B$10*MAX(0,MIN(1,(LN(1+'Original 8 pillars'!H2892)-'Weights and method'!$C$10)/('Weights and method'!$D$10-'Weights and method'!$C$10)))</x:f>
        <x:v>0</x:v>
      </x:c>
      <x:c r="I2892" s="8" t="n">
        <x:f>100*'Weights and method'!$B$11*MAX(0,MIN(1,(LN(1+'Original 8 pillars'!I2892)-'Weights and method'!$C$11)/('Weights and method'!$D$11-'Weights and method'!$C$11)))</x:f>
        <x:v>8.102242650659653</x:v>
      </x:c>
      <x:c r="J2892" s="8" t="n">
        <x:f>100*'Weights and method'!$B$12*MAX(0,MIN(1,(LN(1+'Original 8 pillars'!J2892)-'Weights and method'!$C$12)/('Weights and method'!$D$12-'Weights and method'!$C$12)))</x:f>
        <x:v>1.0769353449093138</x:v>
      </x:c>
      <x:c r="K2892" s="8" t="n">
        <x:f>SUM(C2892:J2892)</x:f>
        <x:v>41.66009685464924</x:v>
      </x:c>
    </x:row>
    <x:row r="2893">
      <x:c r="A2893" s="2" t="str">
        <x:f>'Original 8 pillars'!A2893</x:f>
        <x:v>Gambia</x:v>
      </x:c>
      <x:c r="B2893" s="2" t="str">
        <x:f>'Original 8 pillars'!B2893</x:f>
        <x:v>2020-08</x:v>
      </x:c>
      <x:c r="C2893" s="8" t="n">
        <x:f>100*'Weights and method'!$B$5*MAX(0,MIN(1,(LN(1+'Original 8 pillars'!C2893)-'Weights and method'!$C$5)/('Weights and method'!$D$5-'Weights and method'!$C$5)))</x:f>
        <x:v>2.885293864300191</x:v>
      </x:c>
      <x:c r="D2893" s="8" t="n">
        <x:f>100*'Weights and method'!$B$6*MAX(0,MIN(1,(LN(1+'Original 8 pillars'!D2893)-'Weights and method'!$C$6)/('Weights and method'!$D$6-'Weights and method'!$C$6)))</x:f>
        <x:v>2.590195497613014</x:v>
      </x:c>
      <x:c r="E2893" s="8" t="n">
        <x:f>100*'Weights and method'!$B$7*MAX(0,MIN(1,(LN(1+'Original 8 pillars'!E2893)-'Weights and method'!$C$7)/('Weights and method'!$D$7-'Weights and method'!$C$7)))</x:f>
        <x:v>10.212411981687627</x:v>
      </x:c>
      <x:c r="F2893" s="8" t="n">
        <x:f>100*'Weights and method'!$B$8*MAX(0,MIN(1,(LN(1+'Original 8 pillars'!F2893)-'Weights and method'!$C$8)/('Weights and method'!$D$8-'Weights and method'!$C$8)))</x:f>
        <x:v>10.026936221751493</x:v>
      </x:c>
      <x:c r="G2893" s="8" t="n">
        <x:f>100*'Weights and method'!$B$9*MAX(0,MIN(1,(LN(1+'Original 8 pillars'!G2893)-'Weights and method'!$C$9)/('Weights and method'!$D$9-'Weights and method'!$C$9)))</x:f>
        <x:v>6.816958915605003</x:v>
      </x:c>
      <x:c r="H2893" s="8" t="n">
        <x:f>100*'Weights and method'!$B$10*MAX(0,MIN(1,(LN(1+'Original 8 pillars'!H2893)-'Weights and method'!$C$10)/('Weights and method'!$D$10-'Weights and method'!$C$10)))</x:f>
        <x:v>0</x:v>
      </x:c>
      <x:c r="I2893" s="8" t="n">
        <x:f>100*'Weights and method'!$B$11*MAX(0,MIN(1,(LN(1+'Original 8 pillars'!I2893)-'Weights and method'!$C$11)/('Weights and method'!$D$11-'Weights and method'!$C$11)))</x:f>
        <x:v>7.710194540048111</x:v>
      </x:c>
      <x:c r="J2893" s="8" t="n">
        <x:f>100*'Weights and method'!$B$12*MAX(0,MIN(1,(LN(1+'Original 8 pillars'!J2893)-'Weights and method'!$C$12)/('Weights and method'!$D$12-'Weights and method'!$C$12)))</x:f>
        <x:v>4.040793986057828</x:v>
      </x:c>
      <x:c r="K2893" s="8" t="n">
        <x:f>SUM(C2893:J2893)</x:f>
        <x:v>44.28278500706326</x:v>
      </x:c>
    </x:row>
    <x:row r="2894">
      <x:c r="A2894" s="2" t="str">
        <x:f>'Original 8 pillars'!A2894</x:f>
        <x:v>Gambia</x:v>
      </x:c>
      <x:c r="B2894" s="2" t="str">
        <x:f>'Original 8 pillars'!B2894</x:f>
        <x:v>2020-09</x:v>
      </x:c>
      <x:c r="C2894" s="8" t="n">
        <x:f>100*'Weights and method'!$B$5*MAX(0,MIN(1,(LN(1+'Original 8 pillars'!C2894)-'Weights and method'!$C$5)/('Weights and method'!$D$5-'Weights and method'!$C$5)))</x:f>
        <x:v>5.331266665975593</x:v>
      </x:c>
      <x:c r="D2894" s="8" t="n">
        <x:f>100*'Weights and method'!$B$6*MAX(0,MIN(1,(LN(1+'Original 8 pillars'!D2894)-'Weights and method'!$C$6)/('Weights and method'!$D$6-'Weights and method'!$C$6)))</x:f>
        <x:v>4.548216284480634</x:v>
      </x:c>
      <x:c r="E2894" s="8" t="n">
        <x:f>100*'Weights and method'!$B$7*MAX(0,MIN(1,(LN(1+'Original 8 pillars'!E2894)-'Weights and method'!$C$7)/('Weights and method'!$D$7-'Weights and method'!$C$7)))</x:f>
        <x:v>8.737208547481089</x:v>
      </x:c>
      <x:c r="F2894" s="8" t="n">
        <x:f>100*'Weights and method'!$B$8*MAX(0,MIN(1,(LN(1+'Original 8 pillars'!F2894)-'Weights and method'!$C$8)/('Weights and method'!$D$8-'Weights and method'!$C$8)))</x:f>
        <x:v>10.44320792011322</x:v>
      </x:c>
      <x:c r="G2894" s="8" t="n">
        <x:f>100*'Weights and method'!$B$9*MAX(0,MIN(1,(LN(1+'Original 8 pillars'!G2894)-'Weights and method'!$C$9)/('Weights and method'!$D$9-'Weights and method'!$C$9)))</x:f>
        <x:v>8.182001067283723</x:v>
      </x:c>
      <x:c r="H2894" s="8" t="n">
        <x:f>100*'Weights and method'!$B$10*MAX(0,MIN(1,(LN(1+'Original 8 pillars'!H2894)-'Weights and method'!$C$10)/('Weights and method'!$D$10-'Weights and method'!$C$10)))</x:f>
        <x:v>0</x:v>
      </x:c>
      <x:c r="I2894" s="8" t="n">
        <x:f>100*'Weights and method'!$B$11*MAX(0,MIN(1,(LN(1+'Original 8 pillars'!I2894)-'Weights and method'!$C$11)/('Weights and method'!$D$11-'Weights and method'!$C$11)))</x:f>
        <x:v>7.179623556972158</x:v>
      </x:c>
      <x:c r="J2894" s="8" t="n">
        <x:f>100*'Weights and method'!$B$12*MAX(0,MIN(1,(LN(1+'Original 8 pillars'!J2894)-'Weights and method'!$C$12)/('Weights and method'!$D$12-'Weights and method'!$C$12)))</x:f>
        <x:v>4.453836543493357</x:v>
      </x:c>
      <x:c r="K2894" s="8" t="n">
        <x:f>SUM(C2894:J2894)</x:f>
        <x:v>48.87536058579978</x:v>
      </x:c>
    </x:row>
    <x:row r="2895">
      <x:c r="A2895" s="2" t="str">
        <x:f>'Original 8 pillars'!A2895</x:f>
        <x:v>Gambia</x:v>
      </x:c>
      <x:c r="B2895" s="2" t="str">
        <x:f>'Original 8 pillars'!B2895</x:f>
        <x:v>2020-10</x:v>
      </x:c>
      <x:c r="C2895" s="8" t="n">
        <x:f>100*'Weights and method'!$B$5*MAX(0,MIN(1,(LN(1+'Original 8 pillars'!C2895)-'Weights and method'!$C$5)/('Weights and method'!$D$5-'Weights and method'!$C$5)))</x:f>
        <x:v>2.6569300088120946</x:v>
      </x:c>
      <x:c r="D2895" s="8" t="n">
        <x:f>100*'Weights and method'!$B$6*MAX(0,MIN(1,(LN(1+'Original 8 pillars'!D2895)-'Weights and method'!$C$6)/('Weights and method'!$D$6-'Weights and method'!$C$6)))</x:f>
        <x:v>1.283717159983614</x:v>
      </x:c>
      <x:c r="E2895" s="8" t="n">
        <x:f>100*'Weights and method'!$B$7*MAX(0,MIN(1,(LN(1+'Original 8 pillars'!E2895)-'Weights and method'!$C$7)/('Weights and method'!$D$7-'Weights and method'!$C$7)))</x:f>
        <x:v>6.324126961857877</x:v>
      </x:c>
      <x:c r="F2895" s="8" t="n">
        <x:f>100*'Weights and method'!$B$8*MAX(0,MIN(1,(LN(1+'Original 8 pillars'!F2895)-'Weights and method'!$C$8)/('Weights and method'!$D$8-'Weights and method'!$C$8)))</x:f>
        <x:v>8.880611702188046</x:v>
      </x:c>
      <x:c r="G2895" s="8" t="n">
        <x:f>100*'Weights and method'!$B$9*MAX(0,MIN(1,(LN(1+'Original 8 pillars'!G2895)-'Weights and method'!$C$9)/('Weights and method'!$D$9-'Weights and method'!$C$9)))</x:f>
        <x:v>6.0935734354829885</x:v>
      </x:c>
      <x:c r="H2895" s="8" t="n">
        <x:f>100*'Weights and method'!$B$10*MAX(0,MIN(1,(LN(1+'Original 8 pillars'!H2895)-'Weights and method'!$C$10)/('Weights and method'!$D$10-'Weights and method'!$C$10)))</x:f>
        <x:v>0</x:v>
      </x:c>
      <x:c r="I2895" s="8" t="n">
        <x:f>100*'Weights and method'!$B$11*MAX(0,MIN(1,(LN(1+'Original 8 pillars'!I2895)-'Weights and method'!$C$11)/('Weights and method'!$D$11-'Weights and method'!$C$11)))</x:f>
        <x:v>4.962279246228975</x:v>
      </x:c>
      <x:c r="J2895" s="8" t="n">
        <x:f>100*'Weights and method'!$B$12*MAX(0,MIN(1,(LN(1+'Original 8 pillars'!J2895)-'Weights and method'!$C$12)/('Weights and method'!$D$12-'Weights and method'!$C$12)))</x:f>
        <x:v>1.5919251392626548</x:v>
      </x:c>
      <x:c r="K2895" s="8" t="n">
        <x:f>SUM(C2895:J2895)</x:f>
        <x:v>31.79316365381625</x:v>
      </x:c>
    </x:row>
    <x:row r="2896">
      <x:c r="A2896" s="2" t="str">
        <x:f>'Original 8 pillars'!A2896</x:f>
        <x:v>Gambia</x:v>
      </x:c>
      <x:c r="B2896" s="2" t="str">
        <x:f>'Original 8 pillars'!B2896</x:f>
        <x:v>2020-11</x:v>
      </x:c>
      <x:c r="C2896" s="8" t="n">
        <x:f>100*'Weights and method'!$B$5*MAX(0,MIN(1,(LN(1+'Original 8 pillars'!C2896)-'Weights and method'!$C$5)/('Weights and method'!$D$5-'Weights and method'!$C$5)))</x:f>
        <x:v>3.989343405180932</x:v>
      </x:c>
      <x:c r="D2896" s="8" t="n">
        <x:f>100*'Weights and method'!$B$6*MAX(0,MIN(1,(LN(1+'Original 8 pillars'!D2896)-'Weights and method'!$C$6)/('Weights and method'!$D$6-'Weights and method'!$C$6)))</x:f>
        <x:v>2.4952030885339456</x:v>
      </x:c>
      <x:c r="E2896" s="8" t="n">
        <x:f>100*'Weights and method'!$B$7*MAX(0,MIN(1,(LN(1+'Original 8 pillars'!E2896)-'Weights and method'!$C$7)/('Weights and method'!$D$7-'Weights and method'!$C$7)))</x:f>
        <x:v>8.402422863736682</x:v>
      </x:c>
      <x:c r="F2896" s="8" t="n">
        <x:f>100*'Weights and method'!$B$8*MAX(0,MIN(1,(LN(1+'Original 8 pillars'!F2896)-'Weights and method'!$C$8)/('Weights and method'!$D$8-'Weights and method'!$C$8)))</x:f>
        <x:v>8.267675606378914</x:v>
      </x:c>
      <x:c r="G2896" s="8" t="n">
        <x:f>100*'Weights and method'!$B$9*MAX(0,MIN(1,(LN(1+'Original 8 pillars'!G2896)-'Weights and method'!$C$9)/('Weights and method'!$D$9-'Weights and method'!$C$9)))</x:f>
        <x:v>4.0008135238106375</x:v>
      </x:c>
      <x:c r="H2896" s="8" t="n">
        <x:f>100*'Weights and method'!$B$10*MAX(0,MIN(1,(LN(1+'Original 8 pillars'!H2896)-'Weights and method'!$C$10)/('Weights and method'!$D$10-'Weights and method'!$C$10)))</x:f>
        <x:v>0</x:v>
      </x:c>
      <x:c r="I2896" s="8" t="n">
        <x:f>100*'Weights and method'!$B$11*MAX(0,MIN(1,(LN(1+'Original 8 pillars'!I2896)-'Weights and method'!$C$11)/('Weights and method'!$D$11-'Weights and method'!$C$11)))</x:f>
        <x:v>5.046617468375757</x:v>
      </x:c>
      <x:c r="J2896" s="8" t="n">
        <x:f>100*'Weights and method'!$B$12*MAX(0,MIN(1,(LN(1+'Original 8 pillars'!J2896)-'Weights and method'!$C$12)/('Weights and method'!$D$12-'Weights and method'!$C$12)))</x:f>
        <x:v>3.169305046096525</x:v>
      </x:c>
      <x:c r="K2896" s="8" t="n">
        <x:f>SUM(C2896:J2896)</x:f>
        <x:v>35.371381002113395</x:v>
      </x:c>
    </x:row>
    <x:row r="2897">
      <x:c r="A2897" s="2" t="str">
        <x:f>'Original 8 pillars'!A2897</x:f>
        <x:v>Gambia</x:v>
      </x:c>
      <x:c r="B2897" s="2" t="str">
        <x:f>'Original 8 pillars'!B2897</x:f>
        <x:v>2020-12</x:v>
      </x:c>
      <x:c r="C2897" s="8" t="n">
        <x:f>100*'Weights and method'!$B$5*MAX(0,MIN(1,(LN(1+'Original 8 pillars'!C2897)-'Weights and method'!$C$5)/('Weights and method'!$D$5-'Weights and method'!$C$5)))</x:f>
        <x:v>3.118004794541194</x:v>
      </x:c>
      <x:c r="D2897" s="8" t="n">
        <x:f>100*'Weights and method'!$B$6*MAX(0,MIN(1,(LN(1+'Original 8 pillars'!D2897)-'Weights and method'!$C$6)/('Weights and method'!$D$6-'Weights and method'!$C$6)))</x:f>
        <x:v>2.324584287749565</x:v>
      </x:c>
      <x:c r="E2897" s="8" t="n">
        <x:f>100*'Weights and method'!$B$7*MAX(0,MIN(1,(LN(1+'Original 8 pillars'!E2897)-'Weights and method'!$C$7)/('Weights and method'!$D$7-'Weights and method'!$C$7)))</x:f>
        <x:v>6.539433451484579</x:v>
      </x:c>
      <x:c r="F2897" s="8" t="n">
        <x:f>100*'Weights and method'!$B$8*MAX(0,MIN(1,(LN(1+'Original 8 pillars'!F2897)-'Weights and method'!$C$8)/('Weights and method'!$D$8-'Weights and method'!$C$8)))</x:f>
        <x:v>8.14320182906079</x:v>
      </x:c>
      <x:c r="G2897" s="8" t="n">
        <x:f>100*'Weights and method'!$B$9*MAX(0,MIN(1,(LN(1+'Original 8 pillars'!G2897)-'Weights and method'!$C$9)/('Weights and method'!$D$9-'Weights and method'!$C$9)))</x:f>
        <x:v>4.535580020452198</x:v>
      </x:c>
      <x:c r="H2897" s="8" t="n">
        <x:f>100*'Weights and method'!$B$10*MAX(0,MIN(1,(LN(1+'Original 8 pillars'!H2897)-'Weights and method'!$C$10)/('Weights and method'!$D$10-'Weights and method'!$C$10)))</x:f>
        <x:v>0</x:v>
      </x:c>
      <x:c r="I2897" s="8" t="n">
        <x:f>100*'Weights and method'!$B$11*MAX(0,MIN(1,(LN(1+'Original 8 pillars'!I2897)-'Weights and method'!$C$11)/('Weights and method'!$D$11-'Weights and method'!$C$11)))</x:f>
        <x:v>5.172993539598812</x:v>
      </x:c>
      <x:c r="J2897" s="8" t="n">
        <x:f>100*'Weights and method'!$B$12*MAX(0,MIN(1,(LN(1+'Original 8 pillars'!J2897)-'Weights and method'!$C$12)/('Weights and method'!$D$12-'Weights and method'!$C$12)))</x:f>
        <x:v>0.5216253742448834</x:v>
      </x:c>
      <x:c r="K2897" s="8" t="n">
        <x:f>SUM(C2897:J2897)</x:f>
        <x:v>30.35542329713202</x:v>
      </x:c>
    </x:row>
    <x:row r="2898">
      <x:c r="A2898" s="2" t="str">
        <x:f>'Original 8 pillars'!A2898</x:f>
        <x:v>Gambia</x:v>
      </x:c>
      <x:c r="B2898" s="2" t="str">
        <x:f>'Original 8 pillars'!B2898</x:f>
        <x:v>2021-01</x:v>
      </x:c>
      <x:c r="C2898" s="8" t="n">
        <x:f>100*'Weights and method'!$B$5*MAX(0,MIN(1,(LN(1+'Original 8 pillars'!C2898)-'Weights and method'!$C$5)/('Weights and method'!$D$5-'Weights and method'!$C$5)))</x:f>
        <x:v>7.308680643117565</x:v>
      </x:c>
      <x:c r="D2898" s="8" t="n">
        <x:f>100*'Weights and method'!$B$6*MAX(0,MIN(1,(LN(1+'Original 8 pillars'!D2898)-'Weights and method'!$C$6)/('Weights and method'!$D$6-'Weights and method'!$C$6)))</x:f>
        <x:v>2.280520458513465</x:v>
      </x:c>
      <x:c r="E2898" s="8" t="n">
        <x:f>100*'Weights and method'!$B$7*MAX(0,MIN(1,(LN(1+'Original 8 pillars'!E2898)-'Weights and method'!$C$7)/('Weights and method'!$D$7-'Weights and method'!$C$7)))</x:f>
        <x:v>7.383189677332052</x:v>
      </x:c>
      <x:c r="F2898" s="8" t="n">
        <x:f>100*'Weights and method'!$B$8*MAX(0,MIN(1,(LN(1+'Original 8 pillars'!F2898)-'Weights and method'!$C$8)/('Weights and method'!$D$8-'Weights and method'!$C$8)))</x:f>
        <x:v>7.75161510877654</x:v>
      </x:c>
      <x:c r="G2898" s="8" t="n">
        <x:f>100*'Weights and method'!$B$9*MAX(0,MIN(1,(LN(1+'Original 8 pillars'!G2898)-'Weights and method'!$C$9)/('Weights and method'!$D$9-'Weights and method'!$C$9)))</x:f>
        <x:v>6.410867584874622</x:v>
      </x:c>
      <x:c r="H2898" s="8" t="n">
        <x:f>100*'Weights and method'!$B$10*MAX(0,MIN(1,(LN(1+'Original 8 pillars'!H2898)-'Weights and method'!$C$10)/('Weights and method'!$D$10-'Weights and method'!$C$10)))</x:f>
        <x:v>0</x:v>
      </x:c>
      <x:c r="I2898" s="8" t="n">
        <x:f>100*'Weights and method'!$B$11*MAX(0,MIN(1,(LN(1+'Original 8 pillars'!I2898)-'Weights and method'!$C$11)/('Weights and method'!$D$11-'Weights and method'!$C$11)))</x:f>
        <x:v>3.498915564224089</x:v>
      </x:c>
      <x:c r="J2898" s="8" t="n">
        <x:f>100*'Weights and method'!$B$12*MAX(0,MIN(1,(LN(1+'Original 8 pillars'!J2898)-'Weights and method'!$C$12)/('Weights and method'!$D$12-'Weights and method'!$C$12)))</x:f>
        <x:v>0</x:v>
      </x:c>
      <x:c r="K2898" s="8" t="n">
        <x:f>SUM(C2898:J2898)</x:f>
        <x:v>34.63378903683834</x:v>
      </x:c>
    </x:row>
    <x:row r="2899">
      <x:c r="A2899" s="2" t="str">
        <x:f>'Original 8 pillars'!A2899</x:f>
        <x:v>Gambia</x:v>
      </x:c>
      <x:c r="B2899" s="2" t="str">
        <x:f>'Original 8 pillars'!B2899</x:f>
        <x:v>2021-02</x:v>
      </x:c>
      <x:c r="C2899" s="8" t="n">
        <x:f>100*'Weights and method'!$B$5*MAX(0,MIN(1,(LN(1+'Original 8 pillars'!C2899)-'Weights and method'!$C$5)/('Weights and method'!$D$5-'Weights and method'!$C$5)))</x:f>
        <x:v>5.763992677221463</x:v>
      </x:c>
      <x:c r="D2899" s="8" t="n">
        <x:f>100*'Weights and method'!$B$6*MAX(0,MIN(1,(LN(1+'Original 8 pillars'!D2899)-'Weights and method'!$C$6)/('Weights and method'!$D$6-'Weights and method'!$C$6)))</x:f>
        <x:v>3.051352644707155</x:v>
      </x:c>
      <x:c r="E2899" s="8" t="n">
        <x:f>100*'Weights and method'!$B$7*MAX(0,MIN(1,(LN(1+'Original 8 pillars'!E2899)-'Weights and method'!$C$7)/('Weights and method'!$D$7-'Weights and method'!$C$7)))</x:f>
        <x:v>6.820447050732283</x:v>
      </x:c>
      <x:c r="F2899" s="8" t="n">
        <x:f>100*'Weights and method'!$B$8*MAX(0,MIN(1,(LN(1+'Original 8 pillars'!F2899)-'Weights and method'!$C$8)/('Weights and method'!$D$8-'Weights and method'!$C$8)))</x:f>
        <x:v>8.078170566185275</x:v>
      </x:c>
      <x:c r="G2899" s="8" t="n">
        <x:f>100*'Weights and method'!$B$9*MAX(0,MIN(1,(LN(1+'Original 8 pillars'!G2899)-'Weights and method'!$C$9)/('Weights and method'!$D$9-'Weights and method'!$C$9)))</x:f>
        <x:v>5.083282492826463</x:v>
      </x:c>
      <x:c r="H2899" s="8" t="n">
        <x:f>100*'Weights and method'!$B$10*MAX(0,MIN(1,(LN(1+'Original 8 pillars'!H2899)-'Weights and method'!$C$10)/('Weights and method'!$D$10-'Weights and method'!$C$10)))</x:f>
        <x:v>0</x:v>
      </x:c>
      <x:c r="I2899" s="8" t="n">
        <x:f>100*'Weights and method'!$B$11*MAX(0,MIN(1,(LN(1+'Original 8 pillars'!I2899)-'Weights and method'!$C$11)/('Weights and method'!$D$11-'Weights and method'!$C$11)))</x:f>
        <x:v>6.250137086029566</x:v>
      </x:c>
      <x:c r="J2899" s="8" t="n">
        <x:f>100*'Weights and method'!$B$12*MAX(0,MIN(1,(LN(1+'Original 8 pillars'!J2899)-'Weights and method'!$C$12)/('Weights and method'!$D$12-'Weights and method'!$C$12)))</x:f>
        <x:v>2.0623307151165227</x:v>
      </x:c>
      <x:c r="K2899" s="8" t="n">
        <x:f>SUM(C2899:J2899)</x:f>
        <x:v>37.10971323281873</x:v>
      </x:c>
    </x:row>
    <x:row r="2900">
      <x:c r="A2900" s="2" t="str">
        <x:f>'Original 8 pillars'!A2900</x:f>
        <x:v>Gambia</x:v>
      </x:c>
      <x:c r="B2900" s="2" t="str">
        <x:f>'Original 8 pillars'!B2900</x:f>
        <x:v>2021-03</x:v>
      </x:c>
      <x:c r="C2900" s="8" t="n">
        <x:f>100*'Weights and method'!$B$5*MAX(0,MIN(1,(LN(1+'Original 8 pillars'!C2900)-'Weights and method'!$C$5)/('Weights and method'!$D$5-'Weights and method'!$C$5)))</x:f>
        <x:v>6.0749763812822195</x:v>
      </x:c>
      <x:c r="D2900" s="8" t="n">
        <x:f>100*'Weights and method'!$B$6*MAX(0,MIN(1,(LN(1+'Original 8 pillars'!D2900)-'Weights and method'!$C$6)/('Weights and method'!$D$6-'Weights and method'!$C$6)))</x:f>
        <x:v>2.3111463049596135</x:v>
      </x:c>
      <x:c r="E2900" s="8" t="n">
        <x:f>100*'Weights and method'!$B$7*MAX(0,MIN(1,(LN(1+'Original 8 pillars'!E2900)-'Weights and method'!$C$7)/('Weights and method'!$D$7-'Weights and method'!$C$7)))</x:f>
        <x:v>7.262298652990115</x:v>
      </x:c>
      <x:c r="F2900" s="8" t="n">
        <x:f>100*'Weights and method'!$B$8*MAX(0,MIN(1,(LN(1+'Original 8 pillars'!F2900)-'Weights and method'!$C$8)/('Weights and method'!$D$8-'Weights and method'!$C$8)))</x:f>
        <x:v>8.692198889246926</x:v>
      </x:c>
      <x:c r="G2900" s="8" t="n">
        <x:f>100*'Weights and method'!$B$9*MAX(0,MIN(1,(LN(1+'Original 8 pillars'!G2900)-'Weights and method'!$C$9)/('Weights and method'!$D$9-'Weights and method'!$C$9)))</x:f>
        <x:v>6.970189263575149</x:v>
      </x:c>
      <x:c r="H2900" s="8" t="n">
        <x:f>100*'Weights and method'!$B$10*MAX(0,MIN(1,(LN(1+'Original 8 pillars'!H2900)-'Weights and method'!$C$10)/('Weights and method'!$D$10-'Weights and method'!$C$10)))</x:f>
        <x:v>0</x:v>
      </x:c>
      <x:c r="I2900" s="8" t="n">
        <x:f>100*'Weights and method'!$B$11*MAX(0,MIN(1,(LN(1+'Original 8 pillars'!I2900)-'Weights and method'!$C$11)/('Weights and method'!$D$11-'Weights and method'!$C$11)))</x:f>
        <x:v>3.6623259215782697</x:v>
      </x:c>
      <x:c r="J2900" s="8" t="n">
        <x:f>100*'Weights and method'!$B$12*MAX(0,MIN(1,(LN(1+'Original 8 pillars'!J2900)-'Weights and method'!$C$12)/('Weights and method'!$D$12-'Weights and method'!$C$12)))</x:f>
        <x:v>1.9886171816517249</x:v>
      </x:c>
      <x:c r="K2900" s="8" t="n">
        <x:f>SUM(C2900:J2900)</x:f>
        <x:v>36.961752595284025</x:v>
      </x:c>
    </x:row>
    <x:row r="2901">
      <x:c r="A2901" s="2" t="str">
        <x:f>'Original 8 pillars'!A2901</x:f>
        <x:v>Gambia</x:v>
      </x:c>
      <x:c r="B2901" s="2" t="str">
        <x:f>'Original 8 pillars'!B2901</x:f>
        <x:v>2021-04</x:v>
      </x:c>
      <x:c r="C2901" s="8" t="n">
        <x:f>100*'Weights and method'!$B$5*MAX(0,MIN(1,(LN(1+'Original 8 pillars'!C2901)-'Weights and method'!$C$5)/('Weights and method'!$D$5-'Weights and method'!$C$5)))</x:f>
        <x:v>7.014923853304835</x:v>
      </x:c>
      <x:c r="D2901" s="8" t="n">
        <x:f>100*'Weights and method'!$B$6*MAX(0,MIN(1,(LN(1+'Original 8 pillars'!D2901)-'Weights and method'!$C$6)/('Weights and method'!$D$6-'Weights and method'!$C$6)))</x:f>
        <x:v>2.3558143029606367</x:v>
      </x:c>
      <x:c r="E2901" s="8" t="n">
        <x:f>100*'Weights and method'!$B$7*MAX(0,MIN(1,(LN(1+'Original 8 pillars'!E2901)-'Weights and method'!$C$7)/('Weights and method'!$D$7-'Weights and method'!$C$7)))</x:f>
        <x:v>7.197238626263985</x:v>
      </x:c>
      <x:c r="F2901" s="8" t="n">
        <x:f>100*'Weights and method'!$B$8*MAX(0,MIN(1,(LN(1+'Original 8 pillars'!F2901)-'Weights and method'!$C$8)/('Weights and method'!$D$8-'Weights and method'!$C$8)))</x:f>
        <x:v>8.57971380722979</x:v>
      </x:c>
      <x:c r="G2901" s="8" t="n">
        <x:f>100*'Weights and method'!$B$9*MAX(0,MIN(1,(LN(1+'Original 8 pillars'!G2901)-'Weights and method'!$C$9)/('Weights and method'!$D$9-'Weights and method'!$C$9)))</x:f>
        <x:v>5.777498189400578</x:v>
      </x:c>
      <x:c r="H2901" s="8" t="n">
        <x:f>100*'Weights and method'!$B$10*MAX(0,MIN(1,(LN(1+'Original 8 pillars'!H2901)-'Weights and method'!$C$10)/('Weights and method'!$D$10-'Weights and method'!$C$10)))</x:f>
        <x:v>0</x:v>
      </x:c>
      <x:c r="I2901" s="8" t="n">
        <x:f>100*'Weights and method'!$B$11*MAX(0,MIN(1,(LN(1+'Original 8 pillars'!I2901)-'Weights and method'!$C$11)/('Weights and method'!$D$11-'Weights and method'!$C$11)))</x:f>
        <x:v>3.754310249306664</x:v>
      </x:c>
      <x:c r="J2901" s="8" t="n">
        <x:f>100*'Weights and method'!$B$12*MAX(0,MIN(1,(LN(1+'Original 8 pillars'!J2901)-'Weights and method'!$C$12)/('Weights and method'!$D$12-'Weights and method'!$C$12)))</x:f>
        <x:v>2.405810032953343</x:v>
      </x:c>
      <x:c r="K2901" s="8" t="n">
        <x:f>SUM(C2901:J2901)</x:f>
        <x:v>37.08530906141983</x:v>
      </x:c>
    </x:row>
    <x:row r="2902">
      <x:c r="A2902" s="2" t="str">
        <x:f>'Original 8 pillars'!A2902</x:f>
        <x:v>Gambia</x:v>
      </x:c>
      <x:c r="B2902" s="2" t="str">
        <x:f>'Original 8 pillars'!B2902</x:f>
        <x:v>2021-05</x:v>
      </x:c>
      <x:c r="C2902" s="8" t="n">
        <x:f>100*'Weights and method'!$B$5*MAX(0,MIN(1,(LN(1+'Original 8 pillars'!C2902)-'Weights and method'!$C$5)/('Weights and method'!$D$5-'Weights and method'!$C$5)))</x:f>
        <x:v>5.423542257690105</x:v>
      </x:c>
      <x:c r="D2902" s="8" t="n">
        <x:f>100*'Weights and method'!$B$6*MAX(0,MIN(1,(LN(1+'Original 8 pillars'!D2902)-'Weights and method'!$C$6)/('Weights and method'!$D$6-'Weights and method'!$C$6)))</x:f>
        <x:v>2.9962564831354688</x:v>
      </x:c>
      <x:c r="E2902" s="8" t="n">
        <x:f>100*'Weights and method'!$B$7*MAX(0,MIN(1,(LN(1+'Original 8 pillars'!E2902)-'Weights and method'!$C$7)/('Weights and method'!$D$7-'Weights and method'!$C$7)))</x:f>
        <x:v>8.917398390143848</x:v>
      </x:c>
      <x:c r="F2902" s="8" t="n">
        <x:f>100*'Weights and method'!$B$8*MAX(0,MIN(1,(LN(1+'Original 8 pillars'!F2902)-'Weights and method'!$C$8)/('Weights and method'!$D$8-'Weights and method'!$C$8)))</x:f>
        <x:v>9.32538622776462</x:v>
      </x:c>
      <x:c r="G2902" s="8" t="n">
        <x:f>100*'Weights and method'!$B$9*MAX(0,MIN(1,(LN(1+'Original 8 pillars'!G2902)-'Weights and method'!$C$9)/('Weights and method'!$D$9-'Weights and method'!$C$9)))</x:f>
        <x:v>8.88714330975391</x:v>
      </x:c>
      <x:c r="H2902" s="8" t="n">
        <x:f>100*'Weights and method'!$B$10*MAX(0,MIN(1,(LN(1+'Original 8 pillars'!H2902)-'Weights and method'!$C$10)/('Weights and method'!$D$10-'Weights and method'!$C$10)))</x:f>
        <x:v>0</x:v>
      </x:c>
      <x:c r="I2902" s="8" t="n">
        <x:f>100*'Weights and method'!$B$11*MAX(0,MIN(1,(LN(1+'Original 8 pillars'!I2902)-'Weights and method'!$C$11)/('Weights and method'!$D$11-'Weights and method'!$C$11)))</x:f>
        <x:v>7.484446616530232</x:v>
      </x:c>
      <x:c r="J2902" s="8" t="n">
        <x:f>100*'Weights and method'!$B$12*MAX(0,MIN(1,(LN(1+'Original 8 pillars'!J2902)-'Weights and method'!$C$12)/('Weights and method'!$D$12-'Weights and method'!$C$12)))</x:f>
        <x:v>1.1071606442377433</x:v>
      </x:c>
      <x:c r="K2902" s="8" t="n">
        <x:f>SUM(C2902:J2902)</x:f>
        <x:v>44.14133392925593</x:v>
      </x:c>
    </x:row>
    <x:row r="2903">
      <x:c r="A2903" s="2" t="str">
        <x:f>'Original 8 pillars'!A2903</x:f>
        <x:v>Gambia</x:v>
      </x:c>
      <x:c r="B2903" s="2" t="str">
        <x:f>'Original 8 pillars'!B2903</x:f>
        <x:v>2021-06</x:v>
      </x:c>
      <x:c r="C2903" s="8" t="n">
        <x:f>100*'Weights and method'!$B$5*MAX(0,MIN(1,(LN(1+'Original 8 pillars'!C2903)-'Weights and method'!$C$5)/('Weights and method'!$D$5-'Weights and method'!$C$5)))</x:f>
        <x:v>4.30213797262692</x:v>
      </x:c>
      <x:c r="D2903" s="8" t="n">
        <x:f>100*'Weights and method'!$B$6*MAX(0,MIN(1,(LN(1+'Original 8 pillars'!D2903)-'Weights and method'!$C$6)/('Weights and method'!$D$6-'Weights and method'!$C$6)))</x:f>
        <x:v>3.551139919737204</x:v>
      </x:c>
      <x:c r="E2903" s="8" t="n">
        <x:f>100*'Weights and method'!$B$7*MAX(0,MIN(1,(LN(1+'Original 8 pillars'!E2903)-'Weights and method'!$C$7)/('Weights and method'!$D$7-'Weights and method'!$C$7)))</x:f>
        <x:v>6.171561063357639</x:v>
      </x:c>
      <x:c r="F2903" s="8" t="n">
        <x:f>100*'Weights and method'!$B$8*MAX(0,MIN(1,(LN(1+'Original 8 pillars'!F2903)-'Weights and method'!$C$8)/('Weights and method'!$D$8-'Weights and method'!$C$8)))</x:f>
        <x:v>7.6733900486312026</x:v>
      </x:c>
      <x:c r="G2903" s="8" t="n">
        <x:f>100*'Weights and method'!$B$9*MAX(0,MIN(1,(LN(1+'Original 8 pillars'!G2903)-'Weights and method'!$C$9)/('Weights and method'!$D$9-'Weights and method'!$C$9)))</x:f>
        <x:v>7.323273752516114</x:v>
      </x:c>
      <x:c r="H2903" s="8" t="n">
        <x:f>100*'Weights and method'!$B$10*MAX(0,MIN(1,(LN(1+'Original 8 pillars'!H2903)-'Weights and method'!$C$10)/('Weights and method'!$D$10-'Weights and method'!$C$10)))</x:f>
        <x:v>0</x:v>
      </x:c>
      <x:c r="I2903" s="8" t="n">
        <x:f>100*'Weights and method'!$B$11*MAX(0,MIN(1,(LN(1+'Original 8 pillars'!I2903)-'Weights and method'!$C$11)/('Weights and method'!$D$11-'Weights and method'!$C$11)))</x:f>
        <x:v>4.587995318996074</x:v>
      </x:c>
      <x:c r="J2903" s="8" t="n">
        <x:f>100*'Weights and method'!$B$12*MAX(0,MIN(1,(LN(1+'Original 8 pillars'!J2903)-'Weights and method'!$C$12)/('Weights and method'!$D$12-'Weights and method'!$C$12)))</x:f>
        <x:v>2.5489193547261575</x:v>
      </x:c>
      <x:c r="K2903" s="8" t="n">
        <x:f>SUM(C2903:J2903)</x:f>
        <x:v>36.15841743059131</x:v>
      </x:c>
    </x:row>
    <x:row r="2904">
      <x:c r="A2904" s="2" t="str">
        <x:f>'Original 8 pillars'!A2904</x:f>
        <x:v>Gambia</x:v>
      </x:c>
      <x:c r="B2904" s="2" t="str">
        <x:f>'Original 8 pillars'!B2904</x:f>
        <x:v>2021-07</x:v>
      </x:c>
      <x:c r="C2904" s="8" t="n">
        <x:f>100*'Weights and method'!$B$5*MAX(0,MIN(1,(LN(1+'Original 8 pillars'!C2904)-'Weights and method'!$C$5)/('Weights and method'!$D$5-'Weights and method'!$C$5)))</x:f>
        <x:v>6.184616633837099</x:v>
      </x:c>
      <x:c r="D2904" s="8" t="n">
        <x:f>100*'Weights and method'!$B$6*MAX(0,MIN(1,(LN(1+'Original 8 pillars'!D2904)-'Weights and method'!$C$6)/('Weights and method'!$D$6-'Weights and method'!$C$6)))</x:f>
        <x:v>3.5589933743505324</x:v>
      </x:c>
      <x:c r="E2904" s="8" t="n">
        <x:f>100*'Weights and method'!$B$7*MAX(0,MIN(1,(LN(1+'Original 8 pillars'!E2904)-'Weights and method'!$C$7)/('Weights and method'!$D$7-'Weights and method'!$C$7)))</x:f>
        <x:v>7.860778590614232</x:v>
      </x:c>
      <x:c r="F2904" s="8" t="n">
        <x:f>100*'Weights and method'!$B$8*MAX(0,MIN(1,(LN(1+'Original 8 pillars'!F2904)-'Weights and method'!$C$8)/('Weights and method'!$D$8-'Weights and method'!$C$8)))</x:f>
        <x:v>10.371897008455226</x:v>
      </x:c>
      <x:c r="G2904" s="8" t="n">
        <x:f>100*'Weights and method'!$B$9*MAX(0,MIN(1,(LN(1+'Original 8 pillars'!G2904)-'Weights and method'!$C$9)/('Weights and method'!$D$9-'Weights and method'!$C$9)))</x:f>
        <x:v>5.0836475888387005</x:v>
      </x:c>
      <x:c r="H2904" s="8" t="n">
        <x:f>100*'Weights and method'!$B$10*MAX(0,MIN(1,(LN(1+'Original 8 pillars'!H2904)-'Weights and method'!$C$10)/('Weights and method'!$D$10-'Weights and method'!$C$10)))</x:f>
        <x:v>0</x:v>
      </x:c>
      <x:c r="I2904" s="8" t="n">
        <x:f>100*'Weights and method'!$B$11*MAX(0,MIN(1,(LN(1+'Original 8 pillars'!I2904)-'Weights and method'!$C$11)/('Weights and method'!$D$11-'Weights and method'!$C$11)))</x:f>
        <x:v>6.576828167552663</x:v>
      </x:c>
      <x:c r="J2904" s="8" t="n">
        <x:f>100*'Weights and method'!$B$12*MAX(0,MIN(1,(LN(1+'Original 8 pillars'!J2904)-'Weights and method'!$C$12)/('Weights and method'!$D$12-'Weights and method'!$C$12)))</x:f>
        <x:v>2.366881009829526</x:v>
      </x:c>
      <x:c r="K2904" s="8" t="n">
        <x:f>SUM(C2904:J2904)</x:f>
        <x:v>42.00364237347798</x:v>
      </x:c>
    </x:row>
    <x:row r="2905">
      <x:c r="A2905" s="2" t="str">
        <x:f>'Original 8 pillars'!A2905</x:f>
        <x:v>Gambia</x:v>
      </x:c>
      <x:c r="B2905" s="2" t="str">
        <x:f>'Original 8 pillars'!B2905</x:f>
        <x:v>2021-08</x:v>
      </x:c>
      <x:c r="C2905" s="8" t="n">
        <x:f>100*'Weights and method'!$B$5*MAX(0,MIN(1,(LN(1+'Original 8 pillars'!C2905)-'Weights and method'!$C$5)/('Weights and method'!$D$5-'Weights and method'!$C$5)))</x:f>
        <x:v>6.441377436919345</x:v>
      </x:c>
      <x:c r="D2905" s="8" t="n">
        <x:f>100*'Weights and method'!$B$6*MAX(0,MIN(1,(LN(1+'Original 8 pillars'!D2905)-'Weights and method'!$C$6)/('Weights and method'!$D$6-'Weights and method'!$C$6)))</x:f>
        <x:v>3.0336361132774075</x:v>
      </x:c>
      <x:c r="E2905" s="8" t="n">
        <x:f>100*'Weights and method'!$B$7*MAX(0,MIN(1,(LN(1+'Original 8 pillars'!E2905)-'Weights and method'!$C$7)/('Weights and method'!$D$7-'Weights and method'!$C$7)))</x:f>
        <x:v>7.137440706639137</x:v>
      </x:c>
      <x:c r="F2905" s="8" t="n">
        <x:f>100*'Weights and method'!$B$8*MAX(0,MIN(1,(LN(1+'Original 8 pillars'!F2905)-'Weights and method'!$C$8)/('Weights and method'!$D$8-'Weights and method'!$C$8)))</x:f>
        <x:v>9.538845666162834</x:v>
      </x:c>
      <x:c r="G2905" s="8" t="n">
        <x:f>100*'Weights and method'!$B$9*MAX(0,MIN(1,(LN(1+'Original 8 pillars'!G2905)-'Weights and method'!$C$9)/('Weights and method'!$D$9-'Weights and method'!$C$9)))</x:f>
        <x:v>6.818755507688411</x:v>
      </x:c>
      <x:c r="H2905" s="8" t="n">
        <x:f>100*'Weights and method'!$B$10*MAX(0,MIN(1,(LN(1+'Original 8 pillars'!H2905)-'Weights and method'!$C$10)/('Weights and method'!$D$10-'Weights and method'!$C$10)))</x:f>
        <x:v>0</x:v>
      </x:c>
      <x:c r="I2905" s="8" t="n">
        <x:f>100*'Weights and method'!$B$11*MAX(0,MIN(1,(LN(1+'Original 8 pillars'!I2905)-'Weights and method'!$C$11)/('Weights and method'!$D$11-'Weights and method'!$C$11)))</x:f>
        <x:v>5.253639356143501</x:v>
      </x:c>
      <x:c r="J2905" s="8" t="n">
        <x:f>100*'Weights and method'!$B$12*MAX(0,MIN(1,(LN(1+'Original 8 pillars'!J2905)-'Weights and method'!$C$12)/('Weights and method'!$D$12-'Weights and method'!$C$12)))</x:f>
        <x:v>1.032923461038993</x:v>
      </x:c>
      <x:c r="K2905" s="8" t="n">
        <x:f>SUM(C2905:J2905)</x:f>
        <x:v>39.256618247869625</x:v>
      </x:c>
    </x:row>
    <x:row r="2906">
      <x:c r="A2906" s="2" t="str">
        <x:f>'Original 8 pillars'!A2906</x:f>
        <x:v>Gambia</x:v>
      </x:c>
      <x:c r="B2906" s="2" t="str">
        <x:f>'Original 8 pillars'!B2906</x:f>
        <x:v>2021-09</x:v>
      </x:c>
      <x:c r="C2906" s="8" t="n">
        <x:f>100*'Weights and method'!$B$5*MAX(0,MIN(1,(LN(1+'Original 8 pillars'!C2906)-'Weights and method'!$C$5)/('Weights and method'!$D$5-'Weights and method'!$C$5)))</x:f>
        <x:v>4.579478415324772</x:v>
      </x:c>
      <x:c r="D2906" s="8" t="n">
        <x:f>100*'Weights and method'!$B$6*MAX(0,MIN(1,(LN(1+'Original 8 pillars'!D2906)-'Weights and method'!$C$6)/('Weights and method'!$D$6-'Weights and method'!$C$6)))</x:f>
        <x:v>3.5271583530456803</x:v>
      </x:c>
      <x:c r="E2906" s="8" t="n">
        <x:f>100*'Weights and method'!$B$7*MAX(0,MIN(1,(LN(1+'Original 8 pillars'!E2906)-'Weights and method'!$C$7)/('Weights and method'!$D$7-'Weights and method'!$C$7)))</x:f>
        <x:v>7.182000569425704</x:v>
      </x:c>
      <x:c r="F2906" s="8" t="n">
        <x:f>100*'Weights and method'!$B$8*MAX(0,MIN(1,(LN(1+'Original 8 pillars'!F2906)-'Weights and method'!$C$8)/('Weights and method'!$D$8-'Weights and method'!$C$8)))</x:f>
        <x:v>9.685980038399176</x:v>
      </x:c>
      <x:c r="G2906" s="8" t="n">
        <x:f>100*'Weights and method'!$B$9*MAX(0,MIN(1,(LN(1+'Original 8 pillars'!G2906)-'Weights and method'!$C$9)/('Weights and method'!$D$9-'Weights and method'!$C$9)))</x:f>
        <x:v>8.390641362285033</x:v>
      </x:c>
      <x:c r="H2906" s="8" t="n">
        <x:f>100*'Weights and method'!$B$10*MAX(0,MIN(1,(LN(1+'Original 8 pillars'!H2906)-'Weights and method'!$C$10)/('Weights and method'!$D$10-'Weights and method'!$C$10)))</x:f>
        <x:v>0</x:v>
      </x:c>
      <x:c r="I2906" s="8" t="n">
        <x:f>100*'Weights and method'!$B$11*MAX(0,MIN(1,(LN(1+'Original 8 pillars'!I2906)-'Weights and method'!$C$11)/('Weights and method'!$D$11-'Weights and method'!$C$11)))</x:f>
        <x:v>7.125011193674211</x:v>
      </x:c>
      <x:c r="J2906" s="8" t="n">
        <x:f>100*'Weights and method'!$B$12*MAX(0,MIN(1,(LN(1+'Original 8 pillars'!J2906)-'Weights and method'!$C$12)/('Weights and method'!$D$12-'Weights and method'!$C$12)))</x:f>
        <x:v>2.507753448254266</x:v>
      </x:c>
      <x:c r="K2906" s="8" t="n">
        <x:f>SUM(C2906:J2906)</x:f>
        <x:v>42.99802338040884</x:v>
      </x:c>
    </x:row>
    <x:row r="2907">
      <x:c r="A2907" s="2" t="str">
        <x:f>'Original 8 pillars'!A2907</x:f>
        <x:v>Gambia</x:v>
      </x:c>
      <x:c r="B2907" s="2" t="str">
        <x:f>'Original 8 pillars'!B2907</x:f>
        <x:v>2021-10</x:v>
      </x:c>
      <x:c r="C2907" s="8" t="n">
        <x:f>100*'Weights and method'!$B$5*MAX(0,MIN(1,(LN(1+'Original 8 pillars'!C2907)-'Weights and method'!$C$5)/('Weights and method'!$D$5-'Weights and method'!$C$5)))</x:f>
        <x:v>4.275973795971466</x:v>
      </x:c>
      <x:c r="D2907" s="8" t="n">
        <x:f>100*'Weights and method'!$B$6*MAX(0,MIN(1,(LN(1+'Original 8 pillars'!D2907)-'Weights and method'!$C$6)/('Weights and method'!$D$6-'Weights and method'!$C$6)))</x:f>
        <x:v>2.335957831710556</x:v>
      </x:c>
      <x:c r="E2907" s="8" t="n">
        <x:f>100*'Weights and method'!$B$7*MAX(0,MIN(1,(LN(1+'Original 8 pillars'!E2907)-'Weights and method'!$C$7)/('Weights and method'!$D$7-'Weights and method'!$C$7)))</x:f>
        <x:v>7.0073440626520425</x:v>
      </x:c>
      <x:c r="F2907" s="8" t="n">
        <x:f>100*'Weights and method'!$B$8*MAX(0,MIN(1,(LN(1+'Original 8 pillars'!F2907)-'Weights and method'!$C$8)/('Weights and method'!$D$8-'Weights and method'!$C$8)))</x:f>
        <x:v>9.12948037364902</x:v>
      </x:c>
      <x:c r="G2907" s="8" t="n">
        <x:f>100*'Weights and method'!$B$9*MAX(0,MIN(1,(LN(1+'Original 8 pillars'!G2907)-'Weights and method'!$C$9)/('Weights and method'!$D$9-'Weights and method'!$C$9)))</x:f>
        <x:v>5.559228646819606</x:v>
      </x:c>
      <x:c r="H2907" s="8" t="n">
        <x:f>100*'Weights and method'!$B$10*MAX(0,MIN(1,(LN(1+'Original 8 pillars'!H2907)-'Weights and method'!$C$10)/('Weights and method'!$D$10-'Weights and method'!$C$10)))</x:f>
        <x:v>0</x:v>
      </x:c>
      <x:c r="I2907" s="8" t="n">
        <x:f>100*'Weights and method'!$B$11*MAX(0,MIN(1,(LN(1+'Original 8 pillars'!I2907)-'Weights and method'!$C$11)/('Weights and method'!$D$11-'Weights and method'!$C$11)))</x:f>
        <x:v>6.39221874303248</x:v>
      </x:c>
      <x:c r="J2907" s="8" t="n">
        <x:f>100*'Weights and method'!$B$12*MAX(0,MIN(1,(LN(1+'Original 8 pillars'!J2907)-'Weights and method'!$C$12)/('Weights and method'!$D$12-'Weights and method'!$C$12)))</x:f>
        <x:v>1.5969180980759192</x:v>
      </x:c>
      <x:c r="K2907" s="8" t="n">
        <x:f>SUM(C2907:J2907)</x:f>
        <x:v>36.29712155191109</x:v>
      </x:c>
    </x:row>
    <x:row r="2908">
      <x:c r="A2908" s="2" t="str">
        <x:f>'Original 8 pillars'!A2908</x:f>
        <x:v>Gambia</x:v>
      </x:c>
      <x:c r="B2908" s="2" t="str">
        <x:f>'Original 8 pillars'!B2908</x:f>
        <x:v>2021-11</x:v>
      </x:c>
      <x:c r="C2908" s="8" t="n">
        <x:f>100*'Weights and method'!$B$5*MAX(0,MIN(1,(LN(1+'Original 8 pillars'!C2908)-'Weights and method'!$C$5)/('Weights and method'!$D$5-'Weights and method'!$C$5)))</x:f>
        <x:v>8.41872143763399</x:v>
      </x:c>
      <x:c r="D2908" s="8" t="n">
        <x:f>100*'Weights and method'!$B$6*MAX(0,MIN(1,(LN(1+'Original 8 pillars'!D2908)-'Weights and method'!$C$6)/('Weights and method'!$D$6-'Weights and method'!$C$6)))</x:f>
        <x:v>3.43757741912089</x:v>
      </x:c>
      <x:c r="E2908" s="8" t="n">
        <x:f>100*'Weights and method'!$B$7*MAX(0,MIN(1,(LN(1+'Original 8 pillars'!E2908)-'Weights and method'!$C$7)/('Weights and method'!$D$7-'Weights and method'!$C$7)))</x:f>
        <x:v>7.335005920321009</x:v>
      </x:c>
      <x:c r="F2908" s="8" t="n">
        <x:f>100*'Weights and method'!$B$8*MAX(0,MIN(1,(LN(1+'Original 8 pillars'!F2908)-'Weights and method'!$C$8)/('Weights and method'!$D$8-'Weights and method'!$C$8)))</x:f>
        <x:v>9.723049064452201</x:v>
      </x:c>
      <x:c r="G2908" s="8" t="n">
        <x:f>100*'Weights and method'!$B$9*MAX(0,MIN(1,(LN(1+'Original 8 pillars'!G2908)-'Weights and method'!$C$9)/('Weights and method'!$D$9-'Weights and method'!$C$9)))</x:f>
        <x:v>4.79616232676432</x:v>
      </x:c>
      <x:c r="H2908" s="8" t="n">
        <x:f>100*'Weights and method'!$B$10*MAX(0,MIN(1,(LN(1+'Original 8 pillars'!H2908)-'Weights and method'!$C$10)/('Weights and method'!$D$10-'Weights and method'!$C$10)))</x:f>
        <x:v>2.069590669981853</x:v>
      </x:c>
      <x:c r="I2908" s="8" t="n">
        <x:f>100*'Weights and method'!$B$11*MAX(0,MIN(1,(LN(1+'Original 8 pillars'!I2908)-'Weights and method'!$C$11)/('Weights and method'!$D$11-'Weights and method'!$C$11)))</x:f>
        <x:v>5.261019180818186</x:v>
      </x:c>
      <x:c r="J2908" s="8" t="n">
        <x:f>100*'Weights and method'!$B$12*MAX(0,MIN(1,(LN(1+'Original 8 pillars'!J2908)-'Weights and method'!$C$12)/('Weights and method'!$D$12-'Weights and method'!$C$12)))</x:f>
        <x:v>1.3735369189027204</x:v>
      </x:c>
      <x:c r="K2908" s="8" t="n">
        <x:f>SUM(C2908:J2908)</x:f>
        <x:v>42.414662937995175</x:v>
      </x:c>
    </x:row>
    <x:row r="2909">
      <x:c r="A2909" s="2" t="str">
        <x:f>'Original 8 pillars'!A2909</x:f>
        <x:v>Gambia</x:v>
      </x:c>
      <x:c r="B2909" s="2" t="str">
        <x:f>'Original 8 pillars'!B2909</x:f>
        <x:v>2021-12</x:v>
      </x:c>
      <x:c r="C2909" s="8" t="n">
        <x:f>100*'Weights and method'!$B$5*MAX(0,MIN(1,(LN(1+'Original 8 pillars'!C2909)-'Weights and method'!$C$5)/('Weights and method'!$D$5-'Weights and method'!$C$5)))</x:f>
        <x:v>5.656619423377577</x:v>
      </x:c>
      <x:c r="D2909" s="8" t="n">
        <x:f>100*'Weights and method'!$B$6*MAX(0,MIN(1,(LN(1+'Original 8 pillars'!D2909)-'Weights and method'!$C$6)/('Weights and method'!$D$6-'Weights and method'!$C$6)))</x:f>
        <x:v>3.1041333524055226</x:v>
      </x:c>
      <x:c r="E2909" s="8" t="n">
        <x:f>100*'Weights and method'!$B$7*MAX(0,MIN(1,(LN(1+'Original 8 pillars'!E2909)-'Weights and method'!$C$7)/('Weights and method'!$D$7-'Weights and method'!$C$7)))</x:f>
        <x:v>8.187037163649638</x:v>
      </x:c>
      <x:c r="F2909" s="8" t="n">
        <x:f>100*'Weights and method'!$B$8*MAX(0,MIN(1,(LN(1+'Original 8 pillars'!F2909)-'Weights and method'!$C$8)/('Weights and method'!$D$8-'Weights and method'!$C$8)))</x:f>
        <x:v>8.71057729372836</x:v>
      </x:c>
      <x:c r="G2909" s="8" t="n">
        <x:f>100*'Weights and method'!$B$9*MAX(0,MIN(1,(LN(1+'Original 8 pillars'!G2909)-'Weights and method'!$C$9)/('Weights and method'!$D$9-'Weights and method'!$C$9)))</x:f>
        <x:v>6.078905957573031</x:v>
      </x:c>
      <x:c r="H2909" s="8" t="n">
        <x:f>100*'Weights and method'!$B$10*MAX(0,MIN(1,(LN(1+'Original 8 pillars'!H2909)-'Weights and method'!$C$10)/('Weights and method'!$D$10-'Weights and method'!$C$10)))</x:f>
        <x:v>0</x:v>
      </x:c>
      <x:c r="I2909" s="8" t="n">
        <x:f>100*'Weights and method'!$B$11*MAX(0,MIN(1,(LN(1+'Original 8 pillars'!I2909)-'Weights and method'!$C$11)/('Weights and method'!$D$11-'Weights and method'!$C$11)))</x:f>
        <x:v>5.945218071127015</x:v>
      </x:c>
      <x:c r="J2909" s="8" t="n">
        <x:f>100*'Weights and method'!$B$12*MAX(0,MIN(1,(LN(1+'Original 8 pillars'!J2909)-'Weights and method'!$C$12)/('Weights and method'!$D$12-'Weights and method'!$C$12)))</x:f>
        <x:v>1.3734231562581007</x:v>
      </x:c>
      <x:c r="K2909" s="8" t="n">
        <x:f>SUM(C2909:J2909)</x:f>
        <x:v>39.055914418119244</x:v>
      </x:c>
    </x:row>
    <x:row r="2910">
      <x:c r="A2910" s="2" t="str">
        <x:f>'Original 8 pillars'!A2910</x:f>
        <x:v>Gambia</x:v>
      </x:c>
      <x:c r="B2910" s="2" t="str">
        <x:f>'Original 8 pillars'!B2910</x:f>
        <x:v>2022-01</x:v>
      </x:c>
      <x:c r="C2910" s="8" t="n">
        <x:f>100*'Weights and method'!$B$5*MAX(0,MIN(1,(LN(1+'Original 8 pillars'!C2910)-'Weights and method'!$C$5)/('Weights and method'!$D$5-'Weights and method'!$C$5)))</x:f>
        <x:v>9.177326220470015</x:v>
      </x:c>
      <x:c r="D2910" s="8" t="n">
        <x:f>100*'Weights and method'!$B$6*MAX(0,MIN(1,(LN(1+'Original 8 pillars'!D2910)-'Weights and method'!$C$6)/('Weights and method'!$D$6-'Weights and method'!$C$6)))</x:f>
        <x:v>3.7890631563979404</x:v>
      </x:c>
      <x:c r="E2910" s="8" t="n">
        <x:f>100*'Weights and method'!$B$7*MAX(0,MIN(1,(LN(1+'Original 8 pillars'!E2910)-'Weights and method'!$C$7)/('Weights and method'!$D$7-'Weights and method'!$C$7)))</x:f>
        <x:v>8.688622319937382</x:v>
      </x:c>
      <x:c r="F2910" s="8" t="n">
        <x:f>100*'Weights and method'!$B$8*MAX(0,MIN(1,(LN(1+'Original 8 pillars'!F2910)-'Weights and method'!$C$8)/('Weights and method'!$D$8-'Weights and method'!$C$8)))</x:f>
        <x:v>7.905022525662044</x:v>
      </x:c>
      <x:c r="G2910" s="8" t="n">
        <x:f>100*'Weights and method'!$B$9*MAX(0,MIN(1,(LN(1+'Original 8 pillars'!G2910)-'Weights and method'!$C$9)/('Weights and method'!$D$9-'Weights and method'!$C$9)))</x:f>
        <x:v>6.437069952222009</x:v>
      </x:c>
      <x:c r="H2910" s="8" t="n">
        <x:f>100*'Weights and method'!$B$10*MAX(0,MIN(1,(LN(1+'Original 8 pillars'!H2910)-'Weights and method'!$C$10)/('Weights and method'!$D$10-'Weights and method'!$C$10)))</x:f>
        <x:v>6.408368645515533</x:v>
      </x:c>
      <x:c r="I2910" s="8" t="n">
        <x:f>100*'Weights and method'!$B$11*MAX(0,MIN(1,(LN(1+'Original 8 pillars'!I2910)-'Weights and method'!$C$11)/('Weights and method'!$D$11-'Weights and method'!$C$11)))</x:f>
        <x:v>6.070930836890198</x:v>
      </x:c>
      <x:c r="J2910" s="8" t="n">
        <x:f>100*'Weights and method'!$B$12*MAX(0,MIN(1,(LN(1+'Original 8 pillars'!J2910)-'Weights and method'!$C$12)/('Weights and method'!$D$12-'Weights and method'!$C$12)))</x:f>
        <x:v>0</x:v>
      </x:c>
      <x:c r="K2910" s="8" t="n">
        <x:f>SUM(C2910:J2910)</x:f>
        <x:v>48.47640365709512</x:v>
      </x:c>
    </x:row>
    <x:row r="2911">
      <x:c r="A2911" s="2" t="str">
        <x:f>'Original 8 pillars'!A2911</x:f>
        <x:v>Gambia</x:v>
      </x:c>
      <x:c r="B2911" s="2" t="str">
        <x:f>'Original 8 pillars'!B2911</x:f>
        <x:v>2022-02</x:v>
      </x:c>
      <x:c r="C2911" s="8" t="n">
        <x:f>100*'Weights and method'!$B$5*MAX(0,MIN(1,(LN(1+'Original 8 pillars'!C2911)-'Weights and method'!$C$5)/('Weights and method'!$D$5-'Weights and method'!$C$5)))</x:f>
        <x:v>6.342366969719068</x:v>
      </x:c>
      <x:c r="D2911" s="8" t="n">
        <x:f>100*'Weights and method'!$B$6*MAX(0,MIN(1,(LN(1+'Original 8 pillars'!D2911)-'Weights and method'!$C$6)/('Weights and method'!$D$6-'Weights and method'!$C$6)))</x:f>
        <x:v>5.500027897137409</x:v>
      </x:c>
      <x:c r="E2911" s="8" t="n">
        <x:f>100*'Weights and method'!$B$7*MAX(0,MIN(1,(LN(1+'Original 8 pillars'!E2911)-'Weights and method'!$C$7)/('Weights and method'!$D$7-'Weights and method'!$C$7)))</x:f>
        <x:v>8.126986380119035</x:v>
      </x:c>
      <x:c r="F2911" s="8" t="n">
        <x:f>100*'Weights and method'!$B$8*MAX(0,MIN(1,(LN(1+'Original 8 pillars'!F2911)-'Weights and method'!$C$8)/('Weights and method'!$D$8-'Weights and method'!$C$8)))</x:f>
        <x:v>10.763363369991927</x:v>
      </x:c>
      <x:c r="G2911" s="8" t="n">
        <x:f>100*'Weights and method'!$B$9*MAX(0,MIN(1,(LN(1+'Original 8 pillars'!G2911)-'Weights and method'!$C$9)/('Weights and method'!$D$9-'Weights and method'!$C$9)))</x:f>
        <x:v>5.238630587932771</x:v>
      </x:c>
      <x:c r="H2911" s="8" t="n">
        <x:f>100*'Weights and method'!$B$10*MAX(0,MIN(1,(LN(1+'Original 8 pillars'!H2911)-'Weights and method'!$C$10)/('Weights and method'!$D$10-'Weights and method'!$C$10)))</x:f>
        <x:v>0</x:v>
      </x:c>
      <x:c r="I2911" s="8" t="n">
        <x:f>100*'Weights and method'!$B$11*MAX(0,MIN(1,(LN(1+'Original 8 pillars'!I2911)-'Weights and method'!$C$11)/('Weights and method'!$D$11-'Weights and method'!$C$11)))</x:f>
        <x:v>7.767580451208987</x:v>
      </x:c>
      <x:c r="J2911" s="8" t="n">
        <x:f>100*'Weights and method'!$B$12*MAX(0,MIN(1,(LN(1+'Original 8 pillars'!J2911)-'Weights and method'!$C$12)/('Weights and method'!$D$12-'Weights and method'!$C$12)))</x:f>
        <x:v>0</x:v>
      </x:c>
      <x:c r="K2911" s="8" t="n">
        <x:f>SUM(C2911:J2911)</x:f>
        <x:v>43.73895565610919</x:v>
      </x:c>
    </x:row>
    <x:row r="2912">
      <x:c r="A2912" s="2" t="str">
        <x:f>'Original 8 pillars'!A2912</x:f>
        <x:v>Gambia</x:v>
      </x:c>
      <x:c r="B2912" s="2" t="str">
        <x:f>'Original 8 pillars'!B2912</x:f>
        <x:v>2022-03</x:v>
      </x:c>
      <x:c r="C2912" s="8" t="n">
        <x:f>100*'Weights and method'!$B$5*MAX(0,MIN(1,(LN(1+'Original 8 pillars'!C2912)-'Weights and method'!$C$5)/('Weights and method'!$D$5-'Weights and method'!$C$5)))</x:f>
        <x:v>8.568725339270655</x:v>
      </x:c>
      <x:c r="D2912" s="8" t="n">
        <x:f>100*'Weights and method'!$B$6*MAX(0,MIN(1,(LN(1+'Original 8 pillars'!D2912)-'Weights and method'!$C$6)/('Weights and method'!$D$6-'Weights and method'!$C$6)))</x:f>
        <x:v>4.871819109089691</x:v>
      </x:c>
      <x:c r="E2912" s="8" t="n">
        <x:f>100*'Weights and method'!$B$7*MAX(0,MIN(1,(LN(1+'Original 8 pillars'!E2912)-'Weights and method'!$C$7)/('Weights and method'!$D$7-'Weights and method'!$C$7)))</x:f>
        <x:v>5.951672642473311</x:v>
      </x:c>
      <x:c r="F2912" s="8" t="n">
        <x:f>100*'Weights and method'!$B$8*MAX(0,MIN(1,(LN(1+'Original 8 pillars'!F2912)-'Weights and method'!$C$8)/('Weights and method'!$D$8-'Weights and method'!$C$8)))</x:f>
        <x:v>9.086984776309937</x:v>
      </x:c>
      <x:c r="G2912" s="8" t="n">
        <x:f>100*'Weights and method'!$B$9*MAX(0,MIN(1,(LN(1+'Original 8 pillars'!G2912)-'Weights and method'!$C$9)/('Weights and method'!$D$9-'Weights and method'!$C$9)))</x:f>
        <x:v>2.692860551109894</x:v>
      </x:c>
      <x:c r="H2912" s="8" t="n">
        <x:f>100*'Weights and method'!$B$10*MAX(0,MIN(1,(LN(1+'Original 8 pillars'!H2912)-'Weights and method'!$C$10)/('Weights and method'!$D$10-'Weights and method'!$C$10)))</x:f>
        <x:v>0</x:v>
      </x:c>
      <x:c r="I2912" s="8" t="n">
        <x:f>100*'Weights and method'!$B$11*MAX(0,MIN(1,(LN(1+'Original 8 pillars'!I2912)-'Weights and method'!$C$11)/('Weights and method'!$D$11-'Weights and method'!$C$11)))</x:f>
        <x:v>6.132763738201085</x:v>
      </x:c>
      <x:c r="J2912" s="8" t="n">
        <x:f>100*'Weights and method'!$B$12*MAX(0,MIN(1,(LN(1+'Original 8 pillars'!J2912)-'Weights and method'!$C$12)/('Weights and method'!$D$12-'Weights and method'!$C$12)))</x:f>
        <x:v>0</x:v>
      </x:c>
      <x:c r="K2912" s="8" t="n">
        <x:f>SUM(C2912:J2912)</x:f>
        <x:v>37.304826156454574</x:v>
      </x:c>
    </x:row>
    <x:row r="2913">
      <x:c r="A2913" s="2" t="str">
        <x:f>'Original 8 pillars'!A2913</x:f>
        <x:v>Gambia</x:v>
      </x:c>
      <x:c r="B2913" s="2" t="str">
        <x:f>'Original 8 pillars'!B2913</x:f>
        <x:v>2022-04</x:v>
      </x:c>
      <x:c r="C2913" s="8" t="n">
        <x:f>100*'Weights and method'!$B$5*MAX(0,MIN(1,(LN(1+'Original 8 pillars'!C2913)-'Weights and method'!$C$5)/('Weights and method'!$D$5-'Weights and method'!$C$5)))</x:f>
        <x:v>9.489450443385952</x:v>
      </x:c>
      <x:c r="D2913" s="8" t="n">
        <x:f>100*'Weights and method'!$B$6*MAX(0,MIN(1,(LN(1+'Original 8 pillars'!D2913)-'Weights and method'!$C$6)/('Weights and method'!$D$6-'Weights and method'!$C$6)))</x:f>
        <x:v>4.076221815679763</x:v>
      </x:c>
      <x:c r="E2913" s="8" t="n">
        <x:f>100*'Weights and method'!$B$7*MAX(0,MIN(1,(LN(1+'Original 8 pillars'!E2913)-'Weights and method'!$C$7)/('Weights and method'!$D$7-'Weights and method'!$C$7)))</x:f>
        <x:v>7.998146905440046</x:v>
      </x:c>
      <x:c r="F2913" s="8" t="n">
        <x:f>100*'Weights and method'!$B$8*MAX(0,MIN(1,(LN(1+'Original 8 pillars'!F2913)-'Weights and method'!$C$8)/('Weights and method'!$D$8-'Weights and method'!$C$8)))</x:f>
        <x:v>10.367769880767694</x:v>
      </x:c>
      <x:c r="G2913" s="8" t="n">
        <x:f>100*'Weights and method'!$B$9*MAX(0,MIN(1,(LN(1+'Original 8 pillars'!G2913)-'Weights and method'!$C$9)/('Weights and method'!$D$9-'Weights and method'!$C$9)))</x:f>
        <x:v>6.78272210642635</x:v>
      </x:c>
      <x:c r="H2913" s="8" t="n">
        <x:f>100*'Weights and method'!$B$10*MAX(0,MIN(1,(LN(1+'Original 8 pillars'!H2913)-'Weights and method'!$C$10)/('Weights and method'!$D$10-'Weights and method'!$C$10)))</x:f>
        <x:v>0</x:v>
      </x:c>
      <x:c r="I2913" s="8" t="n">
        <x:f>100*'Weights and method'!$B$11*MAX(0,MIN(1,(LN(1+'Original 8 pillars'!I2913)-'Weights and method'!$C$11)/('Weights and method'!$D$11-'Weights and method'!$C$11)))</x:f>
        <x:v>7.620688117181593</x:v>
      </x:c>
      <x:c r="J2913" s="8" t="n">
        <x:f>100*'Weights and method'!$B$12*MAX(0,MIN(1,(LN(1+'Original 8 pillars'!J2913)-'Weights and method'!$C$12)/('Weights and method'!$D$12-'Weights and method'!$C$12)))</x:f>
        <x:v>2.715372893529111</x:v>
      </x:c>
      <x:c r="K2913" s="8" t="n">
        <x:f>SUM(C2913:J2913)</x:f>
        <x:v>49.05037216241051</x:v>
      </x:c>
    </x:row>
    <x:row r="2914">
      <x:c r="A2914" s="2" t="str">
        <x:f>'Original 8 pillars'!A2914</x:f>
        <x:v>Gambia</x:v>
      </x:c>
      <x:c r="B2914" s="2" t="str">
        <x:f>'Original 8 pillars'!B2914</x:f>
        <x:v>2022-05</x:v>
      </x:c>
      <x:c r="C2914" s="8" t="n">
        <x:f>100*'Weights and method'!$B$5*MAX(0,MIN(1,(LN(1+'Original 8 pillars'!C2914)-'Weights and method'!$C$5)/('Weights and method'!$D$5-'Weights and method'!$C$5)))</x:f>
        <x:v>11.185240166231122</x:v>
      </x:c>
      <x:c r="D2914" s="8" t="n">
        <x:f>100*'Weights and method'!$B$6*MAX(0,MIN(1,(LN(1+'Original 8 pillars'!D2914)-'Weights and method'!$C$6)/('Weights and method'!$D$6-'Weights and method'!$C$6)))</x:f>
        <x:v>1.8481587468128053</x:v>
      </x:c>
      <x:c r="E2914" s="8" t="n">
        <x:f>100*'Weights and method'!$B$7*MAX(0,MIN(1,(LN(1+'Original 8 pillars'!E2914)-'Weights and method'!$C$7)/('Weights and method'!$D$7-'Weights and method'!$C$7)))</x:f>
        <x:v>9.620698160390745</x:v>
      </x:c>
      <x:c r="F2914" s="8" t="n">
        <x:f>100*'Weights and method'!$B$8*MAX(0,MIN(1,(LN(1+'Original 8 pillars'!F2914)-'Weights and method'!$C$8)/('Weights and method'!$D$8-'Weights and method'!$C$8)))</x:f>
        <x:v>11.09017617740837</x:v>
      </x:c>
      <x:c r="G2914" s="8" t="n">
        <x:f>100*'Weights and method'!$B$9*MAX(0,MIN(1,(LN(1+'Original 8 pillars'!G2914)-'Weights and method'!$C$9)/('Weights and method'!$D$9-'Weights and method'!$C$9)))</x:f>
        <x:v>9.389884628565634</x:v>
      </x:c>
      <x:c r="H2914" s="8" t="n">
        <x:f>100*'Weights and method'!$B$10*MAX(0,MIN(1,(LN(1+'Original 8 pillars'!H2914)-'Weights and method'!$C$10)/('Weights and method'!$D$10-'Weights and method'!$C$10)))</x:f>
        <x:v>0</x:v>
      </x:c>
      <x:c r="I2914" s="8" t="n">
        <x:f>100*'Weights and method'!$B$11*MAX(0,MIN(1,(LN(1+'Original 8 pillars'!I2914)-'Weights and method'!$C$11)/('Weights and method'!$D$11-'Weights and method'!$C$11)))</x:f>
        <x:v>6.081776136485304</x:v>
      </x:c>
      <x:c r="J2914" s="8" t="n">
        <x:f>100*'Weights and method'!$B$12*MAX(0,MIN(1,(LN(1+'Original 8 pillars'!J2914)-'Weights and method'!$C$12)/('Weights and method'!$D$12-'Weights and method'!$C$12)))</x:f>
        <x:v>4.2086064379760275</x:v>
      </x:c>
      <x:c r="K2914" s="8" t="n">
        <x:f>SUM(C2914:J2914)</x:f>
        <x:v>53.42454045387</x:v>
      </x:c>
    </x:row>
    <x:row r="2915">
      <x:c r="A2915" s="2" t="str">
        <x:f>'Original 8 pillars'!A2915</x:f>
        <x:v>Gambia</x:v>
      </x:c>
      <x:c r="B2915" s="2" t="str">
        <x:f>'Original 8 pillars'!B2915</x:f>
        <x:v>2022-06</x:v>
      </x:c>
      <x:c r="C2915" s="8" t="n">
        <x:f>100*'Weights and method'!$B$5*MAX(0,MIN(1,(LN(1+'Original 8 pillars'!C2915)-'Weights and method'!$C$5)/('Weights and method'!$D$5-'Weights and method'!$C$5)))</x:f>
        <x:v>9.819905464915308</x:v>
      </x:c>
      <x:c r="D2915" s="8" t="n">
        <x:f>100*'Weights and method'!$B$6*MAX(0,MIN(1,(LN(1+'Original 8 pillars'!D2915)-'Weights and method'!$C$6)/('Weights and method'!$D$6-'Weights and method'!$C$6)))</x:f>
        <x:v>4.525474827954411</x:v>
      </x:c>
      <x:c r="E2915" s="8" t="n">
        <x:f>100*'Weights and method'!$B$7*MAX(0,MIN(1,(LN(1+'Original 8 pillars'!E2915)-'Weights and method'!$C$7)/('Weights and method'!$D$7-'Weights and method'!$C$7)))</x:f>
        <x:v>6.765423179881503</x:v>
      </x:c>
      <x:c r="F2915" s="8" t="n">
        <x:f>100*'Weights and method'!$B$8*MAX(0,MIN(1,(LN(1+'Original 8 pillars'!F2915)-'Weights and method'!$C$8)/('Weights and method'!$D$8-'Weights and method'!$C$8)))</x:f>
        <x:v>9.158338718860842</x:v>
      </x:c>
      <x:c r="G2915" s="8" t="n">
        <x:f>100*'Weights and method'!$B$9*MAX(0,MIN(1,(LN(1+'Original 8 pillars'!G2915)-'Weights and method'!$C$9)/('Weights and method'!$D$9-'Weights and method'!$C$9)))</x:f>
        <x:v>7.093003640341184</x:v>
      </x:c>
      <x:c r="H2915" s="8" t="n">
        <x:f>100*'Weights and method'!$B$10*MAX(0,MIN(1,(LN(1+'Original 8 pillars'!H2915)-'Weights and method'!$C$10)/('Weights and method'!$D$10-'Weights and method'!$C$10)))</x:f>
        <x:v>0.8497389716601425</x:v>
      </x:c>
      <x:c r="I2915" s="8" t="n">
        <x:f>100*'Weights and method'!$B$11*MAX(0,MIN(1,(LN(1+'Original 8 pillars'!I2915)-'Weights and method'!$C$11)/('Weights and method'!$D$11-'Weights and method'!$C$11)))</x:f>
        <x:v>5.931603816755702</x:v>
      </x:c>
      <x:c r="J2915" s="8" t="n">
        <x:f>100*'Weights and method'!$B$12*MAX(0,MIN(1,(LN(1+'Original 8 pillars'!J2915)-'Weights and method'!$C$12)/('Weights and method'!$D$12-'Weights and method'!$C$12)))</x:f>
        <x:v>3.7082854543704316</x:v>
      </x:c>
      <x:c r="K2915" s="8" t="n">
        <x:f>SUM(C2915:J2915)</x:f>
        <x:v>47.851774074739524</x:v>
      </x:c>
    </x:row>
    <x:row r="2916">
      <x:c r="A2916" s="2" t="str">
        <x:f>'Original 8 pillars'!A2916</x:f>
        <x:v>Gambia</x:v>
      </x:c>
      <x:c r="B2916" s="2" t="str">
        <x:f>'Original 8 pillars'!B2916</x:f>
        <x:v>2022-07</x:v>
      </x:c>
      <x:c r="C2916" s="8" t="n">
        <x:f>100*'Weights and method'!$B$5*MAX(0,MIN(1,(LN(1+'Original 8 pillars'!C2916)-'Weights and method'!$C$5)/('Weights and method'!$D$5-'Weights and method'!$C$5)))</x:f>
        <x:v>8.292692501090833</x:v>
      </x:c>
      <x:c r="D2916" s="8" t="n">
        <x:f>100*'Weights and method'!$B$6*MAX(0,MIN(1,(LN(1+'Original 8 pillars'!D2916)-'Weights and method'!$C$6)/('Weights and method'!$D$6-'Weights and method'!$C$6)))</x:f>
        <x:v>4.31956325849799</x:v>
      </x:c>
      <x:c r="E2916" s="8" t="n">
        <x:f>100*'Weights and method'!$B$7*MAX(0,MIN(1,(LN(1+'Original 8 pillars'!E2916)-'Weights and method'!$C$7)/('Weights and method'!$D$7-'Weights and method'!$C$7)))</x:f>
        <x:v>8.686719226366868</x:v>
      </x:c>
      <x:c r="F2916" s="8" t="n">
        <x:f>100*'Weights and method'!$B$8*MAX(0,MIN(1,(LN(1+'Original 8 pillars'!F2916)-'Weights and method'!$C$8)/('Weights and method'!$D$8-'Weights and method'!$C$8)))</x:f>
        <x:v>11.09727598600052</x:v>
      </x:c>
      <x:c r="G2916" s="8" t="n">
        <x:f>100*'Weights and method'!$B$9*MAX(0,MIN(1,(LN(1+'Original 8 pillars'!G2916)-'Weights and method'!$C$9)/('Weights and method'!$D$9-'Weights and method'!$C$9)))</x:f>
        <x:v>3.232254172994527</x:v>
      </x:c>
      <x:c r="H2916" s="8" t="n">
        <x:f>100*'Weights and method'!$B$10*MAX(0,MIN(1,(LN(1+'Original 8 pillars'!H2916)-'Weights and method'!$C$10)/('Weights and method'!$D$10-'Weights and method'!$C$10)))</x:f>
        <x:v>0</x:v>
      </x:c>
      <x:c r="I2916" s="8" t="n">
        <x:f>100*'Weights and method'!$B$11*MAX(0,MIN(1,(LN(1+'Original 8 pillars'!I2916)-'Weights and method'!$C$11)/('Weights and method'!$D$11-'Weights and method'!$C$11)))</x:f>
        <x:v>6.45440609985898</x:v>
      </x:c>
      <x:c r="J2916" s="8" t="n">
        <x:f>100*'Weights and method'!$B$12*MAX(0,MIN(1,(LN(1+'Original 8 pillars'!J2916)-'Weights and method'!$C$12)/('Weights and method'!$D$12-'Weights and method'!$C$12)))</x:f>
        <x:v>3.6568967250093745</x:v>
      </x:c>
      <x:c r="K2916" s="8" t="n">
        <x:f>SUM(C2916:J2916)</x:f>
        <x:v>45.7398079698191</x:v>
      </x:c>
    </x:row>
    <x:row r="2917">
      <x:c r="A2917" s="2" t="str">
        <x:f>'Original 8 pillars'!A2917</x:f>
        <x:v>Gambia</x:v>
      </x:c>
      <x:c r="B2917" s="2" t="str">
        <x:f>'Original 8 pillars'!B2917</x:f>
        <x:v>2022-08</x:v>
      </x:c>
      <x:c r="C2917" s="8" t="n">
        <x:f>100*'Weights and method'!$B$5*MAX(0,MIN(1,(LN(1+'Original 8 pillars'!C2917)-'Weights and method'!$C$5)/('Weights and method'!$D$5-'Weights and method'!$C$5)))</x:f>
        <x:v>9.928135979456775</x:v>
      </x:c>
      <x:c r="D2917" s="8" t="n">
        <x:f>100*'Weights and method'!$B$6*MAX(0,MIN(1,(LN(1+'Original 8 pillars'!D2917)-'Weights and method'!$C$6)/('Weights and method'!$D$6-'Weights and method'!$C$6)))</x:f>
        <x:v>5.4679443602336795</x:v>
      </x:c>
      <x:c r="E2917" s="8" t="n">
        <x:f>100*'Weights and method'!$B$7*MAX(0,MIN(1,(LN(1+'Original 8 pillars'!E2917)-'Weights and method'!$C$7)/('Weights and method'!$D$7-'Weights and method'!$C$7)))</x:f>
        <x:v>9.478563167361154</x:v>
      </x:c>
      <x:c r="F2917" s="8" t="n">
        <x:f>100*'Weights and method'!$B$8*MAX(0,MIN(1,(LN(1+'Original 8 pillars'!F2917)-'Weights and method'!$C$8)/('Weights and method'!$D$8-'Weights and method'!$C$8)))</x:f>
        <x:v>11.80062901461418</x:v>
      </x:c>
      <x:c r="G2917" s="8" t="n">
        <x:f>100*'Weights and method'!$B$9*MAX(0,MIN(1,(LN(1+'Original 8 pillars'!G2917)-'Weights and method'!$C$9)/('Weights and method'!$D$9-'Weights and method'!$C$9)))</x:f>
        <x:v>5.380437164609166</x:v>
      </x:c>
      <x:c r="H2917" s="8" t="n">
        <x:f>100*'Weights and method'!$B$10*MAX(0,MIN(1,(LN(1+'Original 8 pillars'!H2917)-'Weights and method'!$C$10)/('Weights and method'!$D$10-'Weights and method'!$C$10)))</x:f>
        <x:v>0</x:v>
      </x:c>
      <x:c r="I2917" s="8" t="n">
        <x:f>100*'Weights and method'!$B$11*MAX(0,MIN(1,(LN(1+'Original 8 pillars'!I2917)-'Weights and method'!$C$11)/('Weights and method'!$D$11-'Weights and method'!$C$11)))</x:f>
        <x:v>5.627290279049722</x:v>
      </x:c>
      <x:c r="J2917" s="8" t="n">
        <x:f>100*'Weights and method'!$B$12*MAX(0,MIN(1,(LN(1+'Original 8 pillars'!J2917)-'Weights and method'!$C$12)/('Weights and method'!$D$12-'Weights and method'!$C$12)))</x:f>
        <x:v>8.48169116179979</x:v>
      </x:c>
      <x:c r="K2917" s="8" t="n">
        <x:f>SUM(C2917:J2917)</x:f>
        <x:v>56.16469112712446</x:v>
      </x:c>
    </x:row>
    <x:row r="2918">
      <x:c r="A2918" s="2" t="str">
        <x:f>'Original 8 pillars'!A2918</x:f>
        <x:v>Gambia</x:v>
      </x:c>
      <x:c r="B2918" s="2" t="str">
        <x:f>'Original 8 pillars'!B2918</x:f>
        <x:v>2022-09</x:v>
      </x:c>
      <x:c r="C2918" s="8" t="n">
        <x:f>100*'Weights and method'!$B$5*MAX(0,MIN(1,(LN(1+'Original 8 pillars'!C2918)-'Weights and method'!$C$5)/('Weights and method'!$D$5-'Weights and method'!$C$5)))</x:f>
        <x:v>12.018122705425307</x:v>
      </x:c>
      <x:c r="D2918" s="8" t="n">
        <x:f>100*'Weights and method'!$B$6*MAX(0,MIN(1,(LN(1+'Original 8 pillars'!D2918)-'Weights and method'!$C$6)/('Weights and method'!$D$6-'Weights and method'!$C$6)))</x:f>
        <x:v>4.772093456654914</x:v>
      </x:c>
      <x:c r="E2918" s="8" t="n">
        <x:f>100*'Weights and method'!$B$7*MAX(0,MIN(1,(LN(1+'Original 8 pillars'!E2918)-'Weights and method'!$C$7)/('Weights and method'!$D$7-'Weights and method'!$C$7)))</x:f>
        <x:v>10.278202563776354</x:v>
      </x:c>
      <x:c r="F2918" s="8" t="n">
        <x:f>100*'Weights and method'!$B$8*MAX(0,MIN(1,(LN(1+'Original 8 pillars'!F2918)-'Weights and method'!$C$8)/('Weights and method'!$D$8-'Weights and method'!$C$8)))</x:f>
        <x:v>11.099101294716197</x:v>
      </x:c>
      <x:c r="G2918" s="8" t="n">
        <x:f>100*'Weights and method'!$B$9*MAX(0,MIN(1,(LN(1+'Original 8 pillars'!G2918)-'Weights and method'!$C$9)/('Weights and method'!$D$9-'Weights and method'!$C$9)))</x:f>
        <x:v>8.378066385052092</x:v>
      </x:c>
      <x:c r="H2918" s="8" t="n">
        <x:f>100*'Weights and method'!$B$10*MAX(0,MIN(1,(LN(1+'Original 8 pillars'!H2918)-'Weights and method'!$C$10)/('Weights and method'!$D$10-'Weights and method'!$C$10)))</x:f>
        <x:v>2.751662391554364</x:v>
      </x:c>
      <x:c r="I2918" s="8" t="n">
        <x:f>100*'Weights and method'!$B$11*MAX(0,MIN(1,(LN(1+'Original 8 pillars'!I2918)-'Weights and method'!$C$11)/('Weights and method'!$D$11-'Weights and method'!$C$11)))</x:f>
        <x:v>8.132664930798034</x:v>
      </x:c>
      <x:c r="J2918" s="8" t="n">
        <x:f>100*'Weights and method'!$B$12*MAX(0,MIN(1,(LN(1+'Original 8 pillars'!J2918)-'Weights and method'!$C$12)/('Weights and method'!$D$12-'Weights and method'!$C$12)))</x:f>
        <x:v>7.298953466471023</x:v>
      </x:c>
      <x:c r="K2918" s="8" t="n">
        <x:f>SUM(C2918:J2918)</x:f>
        <x:v>64.72886719444828</x:v>
      </x:c>
    </x:row>
    <x:row r="2919">
      <x:c r="A2919" s="2" t="str">
        <x:f>'Original 8 pillars'!A2919</x:f>
        <x:v>Gambia</x:v>
      </x:c>
      <x:c r="B2919" s="2" t="str">
        <x:f>'Original 8 pillars'!B2919</x:f>
        <x:v>2022-10</x:v>
      </x:c>
      <x:c r="C2919" s="8" t="n">
        <x:f>100*'Weights and method'!$B$5*MAX(0,MIN(1,(LN(1+'Original 8 pillars'!C2919)-'Weights and method'!$C$5)/('Weights and method'!$D$5-'Weights and method'!$C$5)))</x:f>
        <x:v>10.082273501830203</x:v>
      </x:c>
      <x:c r="D2919" s="8" t="n">
        <x:f>100*'Weights and method'!$B$6*MAX(0,MIN(1,(LN(1+'Original 8 pillars'!D2919)-'Weights and method'!$C$6)/('Weights and method'!$D$6-'Weights and method'!$C$6)))</x:f>
        <x:v>5.787935931011832</x:v>
      </x:c>
      <x:c r="E2919" s="8" t="n">
        <x:f>100*'Weights and method'!$B$7*MAX(0,MIN(1,(LN(1+'Original 8 pillars'!E2919)-'Weights and method'!$C$7)/('Weights and method'!$D$7-'Weights and method'!$C$7)))</x:f>
        <x:v>6.96846091930213</x:v>
      </x:c>
      <x:c r="F2919" s="8" t="n">
        <x:f>100*'Weights and method'!$B$8*MAX(0,MIN(1,(LN(1+'Original 8 pillars'!F2919)-'Weights and method'!$C$8)/('Weights and method'!$D$8-'Weights and method'!$C$8)))</x:f>
        <x:v>9.998193715772231</x:v>
      </x:c>
      <x:c r="G2919" s="8" t="n">
        <x:f>100*'Weights and method'!$B$9*MAX(0,MIN(1,(LN(1+'Original 8 pillars'!G2919)-'Weights and method'!$C$9)/('Weights and method'!$D$9-'Weights and method'!$C$9)))</x:f>
        <x:v>7.846389160472728</x:v>
      </x:c>
      <x:c r="H2919" s="8" t="n">
        <x:f>100*'Weights and method'!$B$10*MAX(0,MIN(1,(LN(1+'Original 8 pillars'!H2919)-'Weights and method'!$C$10)/('Weights and method'!$D$10-'Weights and method'!$C$10)))</x:f>
        <x:v>0</x:v>
      </x:c>
      <x:c r="I2919" s="8" t="n">
        <x:f>100*'Weights and method'!$B$11*MAX(0,MIN(1,(LN(1+'Original 8 pillars'!I2919)-'Weights and method'!$C$11)/('Weights and method'!$D$11-'Weights and method'!$C$11)))</x:f>
        <x:v>5.518030413217953</x:v>
      </x:c>
      <x:c r="J2919" s="8" t="n">
        <x:f>100*'Weights and method'!$B$12*MAX(0,MIN(1,(LN(1+'Original 8 pillars'!J2919)-'Weights and method'!$C$12)/('Weights and method'!$D$12-'Weights and method'!$C$12)))</x:f>
        <x:v>1.7429713577541048</x:v>
      </x:c>
      <x:c r="K2919" s="8" t="n">
        <x:f>SUM(C2919:J2919)</x:f>
        <x:v>47.94425499936118</x:v>
      </x:c>
    </x:row>
    <x:row r="2920">
      <x:c r="A2920" s="2" t="str">
        <x:f>'Original 8 pillars'!A2920</x:f>
        <x:v>Gambia</x:v>
      </x:c>
      <x:c r="B2920" s="2" t="str">
        <x:f>'Original 8 pillars'!B2920</x:f>
        <x:v>2022-11</x:v>
      </x:c>
      <x:c r="C2920" s="8" t="n">
        <x:f>100*'Weights and method'!$B$5*MAX(0,MIN(1,(LN(1+'Original 8 pillars'!C2920)-'Weights and method'!$C$5)/('Weights and method'!$D$5-'Weights and method'!$C$5)))</x:f>
        <x:v>12.95206280793153</x:v>
      </x:c>
      <x:c r="D2920" s="8" t="n">
        <x:f>100*'Weights and method'!$B$6*MAX(0,MIN(1,(LN(1+'Original 8 pillars'!D2920)-'Weights and method'!$C$6)/('Weights and method'!$D$6-'Weights and method'!$C$6)))</x:f>
        <x:v>6.660486762469427</x:v>
      </x:c>
      <x:c r="E2920" s="8" t="n">
        <x:f>100*'Weights and method'!$B$7*MAX(0,MIN(1,(LN(1+'Original 8 pillars'!E2920)-'Weights and method'!$C$7)/('Weights and method'!$D$7-'Weights and method'!$C$7)))</x:f>
        <x:v>9.206678453424898</x:v>
      </x:c>
      <x:c r="F2920" s="8" t="n">
        <x:f>100*'Weights and method'!$B$8*MAX(0,MIN(1,(LN(1+'Original 8 pillars'!F2920)-'Weights and method'!$C$8)/('Weights and method'!$D$8-'Weights and method'!$C$8)))</x:f>
        <x:v>12.80361600911476</x:v>
      </x:c>
      <x:c r="G2920" s="8" t="n">
        <x:f>100*'Weights and method'!$B$9*MAX(0,MIN(1,(LN(1+'Original 8 pillars'!G2920)-'Weights and method'!$C$9)/('Weights and method'!$D$9-'Weights and method'!$C$9)))</x:f>
        <x:v>10.27369694292522</x:v>
      </x:c>
      <x:c r="H2920" s="8" t="n">
        <x:f>100*'Weights and method'!$B$10*MAX(0,MIN(1,(LN(1+'Original 8 pillars'!H2920)-'Weights and method'!$C$10)/('Weights and method'!$D$10-'Weights and method'!$C$10)))</x:f>
        <x:v>0</x:v>
      </x:c>
      <x:c r="I2920" s="8" t="n">
        <x:f>100*'Weights and method'!$B$11*MAX(0,MIN(1,(LN(1+'Original 8 pillars'!I2920)-'Weights and method'!$C$11)/('Weights and method'!$D$11-'Weights and method'!$C$11)))</x:f>
        <x:v>7.680831751689605</x:v>
      </x:c>
      <x:c r="J2920" s="8" t="n">
        <x:f>100*'Weights and method'!$B$12*MAX(0,MIN(1,(LN(1+'Original 8 pillars'!J2920)-'Weights and method'!$C$12)/('Weights and method'!$D$12-'Weights and method'!$C$12)))</x:f>
        <x:v>3.9313110645145937</x:v>
      </x:c>
      <x:c r="K2920" s="8" t="n">
        <x:f>SUM(C2920:J2920)</x:f>
        <x:v>63.50868379207004</x:v>
      </x:c>
    </x:row>
    <x:row r="2921">
      <x:c r="A2921" s="2" t="str">
        <x:f>'Original 8 pillars'!A2921</x:f>
        <x:v>Gambia</x:v>
      </x:c>
      <x:c r="B2921" s="2" t="str">
        <x:f>'Original 8 pillars'!B2921</x:f>
        <x:v>2022-12</x:v>
      </x:c>
      <x:c r="C2921" s="8" t="n">
        <x:f>100*'Weights and method'!$B$5*MAX(0,MIN(1,(LN(1+'Original 8 pillars'!C2921)-'Weights and method'!$C$5)/('Weights and method'!$D$5-'Weights and method'!$C$5)))</x:f>
        <x:v>9.611228319376174</x:v>
      </x:c>
      <x:c r="D2921" s="8" t="n">
        <x:f>100*'Weights and method'!$B$6*MAX(0,MIN(1,(LN(1+'Original 8 pillars'!D2921)-'Weights and method'!$C$6)/('Weights and method'!$D$6-'Weights and method'!$C$6)))</x:f>
        <x:v>5.77149797365522</x:v>
      </x:c>
      <x:c r="E2921" s="8" t="n">
        <x:f>100*'Weights and method'!$B$7*MAX(0,MIN(1,(LN(1+'Original 8 pillars'!E2921)-'Weights and method'!$C$7)/('Weights and method'!$D$7-'Weights and method'!$C$7)))</x:f>
        <x:v>9.945659765702587</x:v>
      </x:c>
      <x:c r="F2921" s="8" t="n">
        <x:f>100*'Weights and method'!$B$8*MAX(0,MIN(1,(LN(1+'Original 8 pillars'!F2921)-'Weights and method'!$C$8)/('Weights and method'!$D$8-'Weights and method'!$C$8)))</x:f>
        <x:v>11.445266660178703</x:v>
      </x:c>
      <x:c r="G2921" s="8" t="n">
        <x:f>100*'Weights and method'!$B$9*MAX(0,MIN(1,(LN(1+'Original 8 pillars'!G2921)-'Weights and method'!$C$9)/('Weights and method'!$D$9-'Weights and method'!$C$9)))</x:f>
        <x:v>8.292892504135278</x:v>
      </x:c>
      <x:c r="H2921" s="8" t="n">
        <x:f>100*'Weights and method'!$B$10*MAX(0,MIN(1,(LN(1+'Original 8 pillars'!H2921)-'Weights and method'!$C$10)/('Weights and method'!$D$10-'Weights and method'!$C$10)))</x:f>
        <x:v>0</x:v>
      </x:c>
      <x:c r="I2921" s="8" t="n">
        <x:f>100*'Weights and method'!$B$11*MAX(0,MIN(1,(LN(1+'Original 8 pillars'!I2921)-'Weights and method'!$C$11)/('Weights and method'!$D$11-'Weights and method'!$C$11)))</x:f>
        <x:v>6.666212278341637</x:v>
      </x:c>
      <x:c r="J2921" s="8" t="n">
        <x:f>100*'Weights and method'!$B$12*MAX(0,MIN(1,(LN(1+'Original 8 pillars'!J2921)-'Weights and method'!$C$12)/('Weights and method'!$D$12-'Weights and method'!$C$12)))</x:f>
        <x:v>1.9689077599645206</x:v>
      </x:c>
      <x:c r="K2921" s="8" t="n">
        <x:f>SUM(C2921:J2921)</x:f>
        <x:v>53.70166526135413</x:v>
      </x:c>
    </x:row>
    <x:row r="2922">
      <x:c r="A2922" s="2" t="str">
        <x:f>'Original 8 pillars'!A2922</x:f>
        <x:v>Gambia</x:v>
      </x:c>
      <x:c r="B2922" s="2" t="str">
        <x:f>'Original 8 pillars'!B2922</x:f>
        <x:v>2023-01</x:v>
      </x:c>
      <x:c r="C2922" s="8" t="n">
        <x:f>100*'Weights and method'!$B$5*MAX(0,MIN(1,(LN(1+'Original 8 pillars'!C2922)-'Weights and method'!$C$5)/('Weights and method'!$D$5-'Weights and method'!$C$5)))</x:f>
        <x:v>9.673635536280434</x:v>
      </x:c>
      <x:c r="D2922" s="8" t="n">
        <x:f>100*'Weights and method'!$B$6*MAX(0,MIN(1,(LN(1+'Original 8 pillars'!D2922)-'Weights and method'!$C$6)/('Weights and method'!$D$6-'Weights and method'!$C$6)))</x:f>
        <x:v>5.93007310896458</x:v>
      </x:c>
      <x:c r="E2922" s="8" t="n">
        <x:f>100*'Weights and method'!$B$7*MAX(0,MIN(1,(LN(1+'Original 8 pillars'!E2922)-'Weights and method'!$C$7)/('Weights and method'!$D$7-'Weights and method'!$C$7)))</x:f>
        <x:v>9.45522322242916</x:v>
      </x:c>
      <x:c r="F2922" s="8" t="n">
        <x:f>100*'Weights and method'!$B$8*MAX(0,MIN(1,(LN(1+'Original 8 pillars'!F2922)-'Weights and method'!$C$8)/('Weights and method'!$D$8-'Weights and method'!$C$8)))</x:f>
        <x:v>10.44240711356565</x:v>
      </x:c>
      <x:c r="G2922" s="8" t="n">
        <x:f>100*'Weights and method'!$B$9*MAX(0,MIN(1,(LN(1+'Original 8 pillars'!G2922)-'Weights and method'!$C$9)/('Weights and method'!$D$9-'Weights and method'!$C$9)))</x:f>
        <x:v>8.622758985154448</x:v>
      </x:c>
      <x:c r="H2922" s="8" t="n">
        <x:f>100*'Weights and method'!$B$10*MAX(0,MIN(1,(LN(1+'Original 8 pillars'!H2922)-'Weights and method'!$C$10)/('Weights and method'!$D$10-'Weights and method'!$C$10)))</x:f>
        <x:v>0</x:v>
      </x:c>
      <x:c r="I2922" s="8" t="n">
        <x:f>100*'Weights and method'!$B$11*MAX(0,MIN(1,(LN(1+'Original 8 pillars'!I2922)-'Weights and method'!$C$11)/('Weights and method'!$D$11-'Weights and method'!$C$11)))</x:f>
        <x:v>5.094110126407709</x:v>
      </x:c>
      <x:c r="J2922" s="8" t="n">
        <x:f>100*'Weights and method'!$B$12*MAX(0,MIN(1,(LN(1+'Original 8 pillars'!J2922)-'Weights and method'!$C$12)/('Weights and method'!$D$12-'Weights and method'!$C$12)))</x:f>
        <x:v>0</x:v>
      </x:c>
      <x:c r="K2922" s="8" t="n">
        <x:f>SUM(C2922:J2922)</x:f>
        <x:v>49.21820809280198</x:v>
      </x:c>
    </x:row>
    <x:row r="2923">
      <x:c r="A2923" s="2" t="str">
        <x:f>'Original 8 pillars'!A2923</x:f>
        <x:v>Gambia</x:v>
      </x:c>
      <x:c r="B2923" s="2" t="str">
        <x:f>'Original 8 pillars'!B2923</x:f>
        <x:v>2023-02</x:v>
      </x:c>
      <x:c r="C2923" s="8" t="n">
        <x:f>100*'Weights and method'!$B$5*MAX(0,MIN(1,(LN(1+'Original 8 pillars'!C2923)-'Weights and method'!$C$5)/('Weights and method'!$D$5-'Weights and method'!$C$5)))</x:f>
        <x:v>8.19512532270651</x:v>
      </x:c>
      <x:c r="D2923" s="8" t="n">
        <x:f>100*'Weights and method'!$B$6*MAX(0,MIN(1,(LN(1+'Original 8 pillars'!D2923)-'Weights and method'!$C$6)/('Weights and method'!$D$6-'Weights and method'!$C$6)))</x:f>
        <x:v>3.994064180119486</x:v>
      </x:c>
      <x:c r="E2923" s="8" t="n">
        <x:f>100*'Weights and method'!$B$7*MAX(0,MIN(1,(LN(1+'Original 8 pillars'!E2923)-'Weights and method'!$C$7)/('Weights and method'!$D$7-'Weights and method'!$C$7)))</x:f>
        <x:v>7.026714529732259</x:v>
      </x:c>
      <x:c r="F2923" s="8" t="n">
        <x:f>100*'Weights and method'!$B$8*MAX(0,MIN(1,(LN(1+'Original 8 pillars'!F2923)-'Weights and method'!$C$8)/('Weights and method'!$D$8-'Weights and method'!$C$8)))</x:f>
        <x:v>10.398429442305165</x:v>
      </x:c>
      <x:c r="G2923" s="8" t="n">
        <x:f>100*'Weights and method'!$B$9*MAX(0,MIN(1,(LN(1+'Original 8 pillars'!G2923)-'Weights and method'!$C$9)/('Weights and method'!$D$9-'Weights and method'!$C$9)))</x:f>
        <x:v>5.391021278799323</x:v>
      </x:c>
      <x:c r="H2923" s="8" t="n">
        <x:f>100*'Weights and method'!$B$10*MAX(0,MIN(1,(LN(1+'Original 8 pillars'!H2923)-'Weights and method'!$C$10)/('Weights and method'!$D$10-'Weights and method'!$C$10)))</x:f>
        <x:v>0</x:v>
      </x:c>
      <x:c r="I2923" s="8" t="n">
        <x:f>100*'Weights and method'!$B$11*MAX(0,MIN(1,(LN(1+'Original 8 pillars'!I2923)-'Weights and method'!$C$11)/('Weights and method'!$D$11-'Weights and method'!$C$11)))</x:f>
        <x:v>5.060256185105918</x:v>
      </x:c>
      <x:c r="J2923" s="8" t="n">
        <x:f>100*'Weights and method'!$B$12*MAX(0,MIN(1,(LN(1+'Original 8 pillars'!J2923)-'Weights and method'!$C$12)/('Weights and method'!$D$12-'Weights and method'!$C$12)))</x:f>
        <x:v>3.303688032141112</x:v>
      </x:c>
      <x:c r="K2923" s="8" t="n">
        <x:f>SUM(C2923:J2923)</x:f>
        <x:v>43.369298970909774</x:v>
      </x:c>
    </x:row>
    <x:row r="2924">
      <x:c r="A2924" s="2" t="str">
        <x:f>'Original 8 pillars'!A2924</x:f>
        <x:v>Gambia</x:v>
      </x:c>
      <x:c r="B2924" s="2" t="str">
        <x:f>'Original 8 pillars'!B2924</x:f>
        <x:v>2023-03</x:v>
      </x:c>
      <x:c r="C2924" s="8" t="n">
        <x:f>100*'Weights and method'!$B$5*MAX(0,MIN(1,(LN(1+'Original 8 pillars'!C2924)-'Weights and method'!$C$5)/('Weights and method'!$D$5-'Weights and method'!$C$5)))</x:f>
        <x:v>7.7249016866265885</x:v>
      </x:c>
      <x:c r="D2924" s="8" t="n">
        <x:f>100*'Weights and method'!$B$6*MAX(0,MIN(1,(LN(1+'Original 8 pillars'!D2924)-'Weights and method'!$C$6)/('Weights and method'!$D$6-'Weights and method'!$C$6)))</x:f>
        <x:v>4.438624419327271</x:v>
      </x:c>
      <x:c r="E2924" s="8" t="n">
        <x:f>100*'Weights and method'!$B$7*MAX(0,MIN(1,(LN(1+'Original 8 pillars'!E2924)-'Weights and method'!$C$7)/('Weights and method'!$D$7-'Weights and method'!$C$7)))</x:f>
        <x:v>9.824225755155195</x:v>
      </x:c>
      <x:c r="F2924" s="8" t="n">
        <x:f>100*'Weights and method'!$B$8*MAX(0,MIN(1,(LN(1+'Original 8 pillars'!F2924)-'Weights and method'!$C$8)/('Weights and method'!$D$8-'Weights and method'!$C$8)))</x:f>
        <x:v>10.204188104101927</x:v>
      </x:c>
      <x:c r="G2924" s="8" t="n">
        <x:f>100*'Weights and method'!$B$9*MAX(0,MIN(1,(LN(1+'Original 8 pillars'!G2924)-'Weights and method'!$C$9)/('Weights and method'!$D$9-'Weights and method'!$C$9)))</x:f>
        <x:v>3.8995076644696476</x:v>
      </x:c>
      <x:c r="H2924" s="8" t="n">
        <x:f>100*'Weights and method'!$B$10*MAX(0,MIN(1,(LN(1+'Original 8 pillars'!H2924)-'Weights and method'!$C$10)/('Weights and method'!$D$10-'Weights and method'!$C$10)))</x:f>
        <x:v>3.2572940694235246</x:v>
      </x:c>
      <x:c r="I2924" s="8" t="n">
        <x:f>100*'Weights and method'!$B$11*MAX(0,MIN(1,(LN(1+'Original 8 pillars'!I2924)-'Weights and method'!$C$11)/('Weights and method'!$D$11-'Weights and method'!$C$11)))</x:f>
        <x:v>5.208819973502226</x:v>
      </x:c>
      <x:c r="J2924" s="8" t="n">
        <x:f>100*'Weights and method'!$B$12*MAX(0,MIN(1,(LN(1+'Original 8 pillars'!J2924)-'Weights and method'!$C$12)/('Weights and method'!$D$12-'Weights and method'!$C$12)))</x:f>
        <x:v>3.688325203331983</x:v>
      </x:c>
      <x:c r="K2924" s="8" t="n">
        <x:f>SUM(C2924:J2924)</x:f>
        <x:v>48.24588687593835</x:v>
      </x:c>
    </x:row>
    <x:row r="2925">
      <x:c r="A2925" s="2" t="str">
        <x:f>'Original 8 pillars'!A2925</x:f>
        <x:v>Gambia</x:v>
      </x:c>
      <x:c r="B2925" s="2" t="str">
        <x:f>'Original 8 pillars'!B2925</x:f>
        <x:v>2023-04</x:v>
      </x:c>
      <x:c r="C2925" s="8" t="n">
        <x:f>100*'Weights and method'!$B$5*MAX(0,MIN(1,(LN(1+'Original 8 pillars'!C2925)-'Weights and method'!$C$5)/('Weights and method'!$D$5-'Weights and method'!$C$5)))</x:f>
        <x:v>6.404949541019479</x:v>
      </x:c>
      <x:c r="D2925" s="8" t="n">
        <x:f>100*'Weights and method'!$B$6*MAX(0,MIN(1,(LN(1+'Original 8 pillars'!D2925)-'Weights and method'!$C$6)/('Weights and method'!$D$6-'Weights and method'!$C$6)))</x:f>
        <x:v>4.30417106957677</x:v>
      </x:c>
      <x:c r="E2925" s="8" t="n">
        <x:f>100*'Weights and method'!$B$7*MAX(0,MIN(1,(LN(1+'Original 8 pillars'!E2925)-'Weights and method'!$C$7)/('Weights and method'!$D$7-'Weights and method'!$C$7)))</x:f>
        <x:v>6.239611191878565</x:v>
      </x:c>
      <x:c r="F2925" s="8" t="n">
        <x:f>100*'Weights and method'!$B$8*MAX(0,MIN(1,(LN(1+'Original 8 pillars'!F2925)-'Weights and method'!$C$8)/('Weights and method'!$D$8-'Weights and method'!$C$8)))</x:f>
        <x:v>9.869535297547793</x:v>
      </x:c>
      <x:c r="G2925" s="8" t="n">
        <x:f>100*'Weights and method'!$B$9*MAX(0,MIN(1,(LN(1+'Original 8 pillars'!G2925)-'Weights and method'!$C$9)/('Weights and method'!$D$9-'Weights and method'!$C$9)))</x:f>
        <x:v>4.205928912541365</x:v>
      </x:c>
      <x:c r="H2925" s="8" t="n">
        <x:f>100*'Weights and method'!$B$10*MAX(0,MIN(1,(LN(1+'Original 8 pillars'!H2925)-'Weights and method'!$C$10)/('Weights and method'!$D$10-'Weights and method'!$C$10)))</x:f>
        <x:v>0</x:v>
      </x:c>
      <x:c r="I2925" s="8" t="n">
        <x:f>100*'Weights and method'!$B$11*MAX(0,MIN(1,(LN(1+'Original 8 pillars'!I2925)-'Weights and method'!$C$11)/('Weights and method'!$D$11-'Weights and method'!$C$11)))</x:f>
        <x:v>6.225982381719859</x:v>
      </x:c>
      <x:c r="J2925" s="8" t="n">
        <x:f>100*'Weights and method'!$B$12*MAX(0,MIN(1,(LN(1+'Original 8 pillars'!J2925)-'Weights and method'!$C$12)/('Weights and method'!$D$12-'Weights and method'!$C$12)))</x:f>
        <x:v>4.588079396400726</x:v>
      </x:c>
      <x:c r="K2925" s="8" t="n">
        <x:f>SUM(C2925:J2925)</x:f>
        <x:v>41.838257790684565</x:v>
      </x:c>
    </x:row>
    <x:row r="2926">
      <x:c r="A2926" s="2" t="str">
        <x:f>'Original 8 pillars'!A2926</x:f>
        <x:v>Gambia</x:v>
      </x:c>
      <x:c r="B2926" s="2" t="str">
        <x:f>'Original 8 pillars'!B2926</x:f>
        <x:v>2023-05</x:v>
      </x:c>
      <x:c r="C2926" s="8" t="n">
        <x:f>100*'Weights and method'!$B$5*MAX(0,MIN(1,(LN(1+'Original 8 pillars'!C2926)-'Weights and method'!$C$5)/('Weights and method'!$D$5-'Weights and method'!$C$5)))</x:f>
        <x:v>7.7211428864959695</x:v>
      </x:c>
      <x:c r="D2926" s="8" t="n">
        <x:f>100*'Weights and method'!$B$6*MAX(0,MIN(1,(LN(1+'Original 8 pillars'!D2926)-'Weights and method'!$C$6)/('Weights and method'!$D$6-'Weights and method'!$C$6)))</x:f>
        <x:v>3.815420129567854</x:v>
      </x:c>
      <x:c r="E2926" s="8" t="n">
        <x:f>100*'Weights and method'!$B$7*MAX(0,MIN(1,(LN(1+'Original 8 pillars'!E2926)-'Weights and method'!$C$7)/('Weights and method'!$D$7-'Weights and method'!$C$7)))</x:f>
        <x:v>6.430860954154376</x:v>
      </x:c>
      <x:c r="F2926" s="8" t="n">
        <x:f>100*'Weights and method'!$B$8*MAX(0,MIN(1,(LN(1+'Original 8 pillars'!F2926)-'Weights and method'!$C$8)/('Weights and method'!$D$8-'Weights and method'!$C$8)))</x:f>
        <x:v>10.651210281202976</x:v>
      </x:c>
      <x:c r="G2926" s="8" t="n">
        <x:f>100*'Weights and method'!$B$9*MAX(0,MIN(1,(LN(1+'Original 8 pillars'!G2926)-'Weights and method'!$C$9)/('Weights and method'!$D$9-'Weights and method'!$C$9)))</x:f>
        <x:v>5.592983669798366</x:v>
      </x:c>
      <x:c r="H2926" s="8" t="n">
        <x:f>100*'Weights and method'!$B$10*MAX(0,MIN(1,(LN(1+'Original 8 pillars'!H2926)-'Weights and method'!$C$10)/('Weights and method'!$D$10-'Weights and method'!$C$10)))</x:f>
        <x:v>0</x:v>
      </x:c>
      <x:c r="I2926" s="8" t="n">
        <x:f>100*'Weights and method'!$B$11*MAX(0,MIN(1,(LN(1+'Original 8 pillars'!I2926)-'Weights and method'!$C$11)/('Weights and method'!$D$11-'Weights and method'!$C$11)))</x:f>
        <x:v>7.46450277124941</x:v>
      </x:c>
      <x:c r="J2926" s="8" t="n">
        <x:f>100*'Weights and method'!$B$12*MAX(0,MIN(1,(LN(1+'Original 8 pillars'!J2926)-'Weights and method'!$C$12)/('Weights and method'!$D$12-'Weights and method'!$C$12)))</x:f>
        <x:v>2.684329300162731</x:v>
      </x:c>
      <x:c r="K2926" s="8" t="n">
        <x:f>SUM(C2926:J2926)</x:f>
        <x:v>44.36044999263168</x:v>
      </x:c>
    </x:row>
    <x:row r="2927">
      <x:c r="A2927" s="2" t="str">
        <x:f>'Original 8 pillars'!A2927</x:f>
        <x:v>Gambia</x:v>
      </x:c>
      <x:c r="B2927" s="2" t="str">
        <x:f>'Original 8 pillars'!B2927</x:f>
        <x:v>2023-06</x:v>
      </x:c>
      <x:c r="C2927" s="8" t="n">
        <x:f>100*'Weights and method'!$B$5*MAX(0,MIN(1,(LN(1+'Original 8 pillars'!C2927)-'Weights and method'!$C$5)/('Weights and method'!$D$5-'Weights and method'!$C$5)))</x:f>
        <x:v>10.833435100090766</x:v>
      </x:c>
      <x:c r="D2927" s="8" t="n">
        <x:f>100*'Weights and method'!$B$6*MAX(0,MIN(1,(LN(1+'Original 8 pillars'!D2927)-'Weights and method'!$C$6)/('Weights and method'!$D$6-'Weights and method'!$C$6)))</x:f>
        <x:v>6.266709380543749</x:v>
      </x:c>
      <x:c r="E2927" s="8" t="n">
        <x:f>100*'Weights and method'!$B$7*MAX(0,MIN(1,(LN(1+'Original 8 pillars'!E2927)-'Weights and method'!$C$7)/('Weights and method'!$D$7-'Weights and method'!$C$7)))</x:f>
        <x:v>10.133866480109772</x:v>
      </x:c>
      <x:c r="F2927" s="8" t="n">
        <x:f>100*'Weights and method'!$B$8*MAX(0,MIN(1,(LN(1+'Original 8 pillars'!F2927)-'Weights and method'!$C$8)/('Weights and method'!$D$8-'Weights and method'!$C$8)))</x:f>
        <x:v>11.883276361707697</x:v>
      </x:c>
      <x:c r="G2927" s="8" t="n">
        <x:f>100*'Weights and method'!$B$9*MAX(0,MIN(1,(LN(1+'Original 8 pillars'!G2927)-'Weights and method'!$C$9)/('Weights and method'!$D$9-'Weights and method'!$C$9)))</x:f>
        <x:v>8.245633105499795</x:v>
      </x:c>
      <x:c r="H2927" s="8" t="n">
        <x:f>100*'Weights and method'!$B$10*MAX(0,MIN(1,(LN(1+'Original 8 pillars'!H2927)-'Weights and method'!$C$10)/('Weights and method'!$D$10-'Weights and method'!$C$10)))</x:f>
        <x:v>0</x:v>
      </x:c>
      <x:c r="I2927" s="8" t="n">
        <x:f>100*'Weights and method'!$B$11*MAX(0,MIN(1,(LN(1+'Original 8 pillars'!I2927)-'Weights and method'!$C$11)/('Weights and method'!$D$11-'Weights and method'!$C$11)))</x:f>
        <x:v>7.415664407056451</x:v>
      </x:c>
      <x:c r="J2927" s="8" t="n">
        <x:f>100*'Weights and method'!$B$12*MAX(0,MIN(1,(LN(1+'Original 8 pillars'!J2927)-'Weights and method'!$C$12)/('Weights and method'!$D$12-'Weights and method'!$C$12)))</x:f>
        <x:v>5.239875730483318</x:v>
      </x:c>
      <x:c r="K2927" s="8" t="n">
        <x:f>SUM(C2927:J2927)</x:f>
        <x:v>60.01846056549155</x:v>
      </x:c>
    </x:row>
    <x:row r="2928">
      <x:c r="A2928" s="2" t="str">
        <x:f>'Original 8 pillars'!A2928</x:f>
        <x:v>Gambia</x:v>
      </x:c>
      <x:c r="B2928" s="2" t="str">
        <x:f>'Original 8 pillars'!B2928</x:f>
        <x:v>2023-07</x:v>
      </x:c>
      <x:c r="C2928" s="8" t="n">
        <x:f>100*'Weights and method'!$B$5*MAX(0,MIN(1,(LN(1+'Original 8 pillars'!C2928)-'Weights and method'!$C$5)/('Weights and method'!$D$5-'Weights and method'!$C$5)))</x:f>
        <x:v>7.4573857629594</x:v>
      </x:c>
      <x:c r="D2928" s="8" t="n">
        <x:f>100*'Weights and method'!$B$6*MAX(0,MIN(1,(LN(1+'Original 8 pillars'!D2928)-'Weights and method'!$C$6)/('Weights and method'!$D$6-'Weights and method'!$C$6)))</x:f>
        <x:v>4.130970567481921</x:v>
      </x:c>
      <x:c r="E2928" s="8" t="n">
        <x:f>100*'Weights and method'!$B$7*MAX(0,MIN(1,(LN(1+'Original 8 pillars'!E2928)-'Weights and method'!$C$7)/('Weights and method'!$D$7-'Weights and method'!$C$7)))</x:f>
        <x:v>9.100961539168443</x:v>
      </x:c>
      <x:c r="F2928" s="8" t="n">
        <x:f>100*'Weights and method'!$B$8*MAX(0,MIN(1,(LN(1+'Original 8 pillars'!F2928)-'Weights and method'!$C$8)/('Weights and method'!$D$8-'Weights and method'!$C$8)))</x:f>
        <x:v>10.677933479963235</x:v>
      </x:c>
      <x:c r="G2928" s="8" t="n">
        <x:f>100*'Weights and method'!$B$9*MAX(0,MIN(1,(LN(1+'Original 8 pillars'!G2928)-'Weights and method'!$C$9)/('Weights and method'!$D$9-'Weights and method'!$C$9)))</x:f>
        <x:v>4.831788651009166</x:v>
      </x:c>
      <x:c r="H2928" s="8" t="n">
        <x:f>100*'Weights and method'!$B$10*MAX(0,MIN(1,(LN(1+'Original 8 pillars'!H2928)-'Weights and method'!$C$10)/('Weights and method'!$D$10-'Weights and method'!$C$10)))</x:f>
        <x:v>0</x:v>
      </x:c>
      <x:c r="I2928" s="8" t="n">
        <x:f>100*'Weights and method'!$B$11*MAX(0,MIN(1,(LN(1+'Original 8 pillars'!I2928)-'Weights and method'!$C$11)/('Weights and method'!$D$11-'Weights and method'!$C$11)))</x:f>
        <x:v>4.989130694628266</x:v>
      </x:c>
      <x:c r="J2928" s="8" t="n">
        <x:f>100*'Weights and method'!$B$12*MAX(0,MIN(1,(LN(1+'Original 8 pillars'!J2928)-'Weights and method'!$C$12)/('Weights and method'!$D$12-'Weights and method'!$C$12)))</x:f>
        <x:v>3.5722043711445344</x:v>
      </x:c>
      <x:c r="K2928" s="8" t="n">
        <x:f>SUM(C2928:J2928)</x:f>
        <x:v>44.760375066354975</x:v>
      </x:c>
    </x:row>
    <x:row r="2929">
      <x:c r="A2929" s="2" t="str">
        <x:f>'Original 8 pillars'!A2929</x:f>
        <x:v>Gambia</x:v>
      </x:c>
      <x:c r="B2929" s="2" t="str">
        <x:f>'Original 8 pillars'!B2929</x:f>
        <x:v>2023-08</x:v>
      </x:c>
      <x:c r="C2929" s="8" t="n">
        <x:f>100*'Weights and method'!$B$5*MAX(0,MIN(1,(LN(1+'Original 8 pillars'!C2929)-'Weights and method'!$C$5)/('Weights and method'!$D$5-'Weights and method'!$C$5)))</x:f>
        <x:v>9.037715157262136</x:v>
      </x:c>
      <x:c r="D2929" s="8" t="n">
        <x:f>100*'Weights and method'!$B$6*MAX(0,MIN(1,(LN(1+'Original 8 pillars'!D2929)-'Weights and method'!$C$6)/('Weights and method'!$D$6-'Weights and method'!$C$6)))</x:f>
        <x:v>5.671186975511922</x:v>
      </x:c>
      <x:c r="E2929" s="8" t="n">
        <x:f>100*'Weights and method'!$B$7*MAX(0,MIN(1,(LN(1+'Original 8 pillars'!E2929)-'Weights and method'!$C$7)/('Weights and method'!$D$7-'Weights and method'!$C$7)))</x:f>
        <x:v>9.637659807236519</x:v>
      </x:c>
      <x:c r="F2929" s="8" t="n">
        <x:f>100*'Weights and method'!$B$8*MAX(0,MIN(1,(LN(1+'Original 8 pillars'!F2929)-'Weights and method'!$C$8)/('Weights and method'!$D$8-'Weights and method'!$C$8)))</x:f>
        <x:v>9.941500555529949</x:v>
      </x:c>
      <x:c r="G2929" s="8" t="n">
        <x:f>100*'Weights and method'!$B$9*MAX(0,MIN(1,(LN(1+'Original 8 pillars'!G2929)-'Weights and method'!$C$9)/('Weights and method'!$D$9-'Weights and method'!$C$9)))</x:f>
        <x:v>9.676700732058855</x:v>
      </x:c>
      <x:c r="H2929" s="8" t="n">
        <x:f>100*'Weights and method'!$B$10*MAX(0,MIN(1,(LN(1+'Original 8 pillars'!H2929)-'Weights and method'!$C$10)/('Weights and method'!$D$10-'Weights and method'!$C$10)))</x:f>
        <x:v>0</x:v>
      </x:c>
      <x:c r="I2929" s="8" t="n">
        <x:f>100*'Weights and method'!$B$11*MAX(0,MIN(1,(LN(1+'Original 8 pillars'!I2929)-'Weights and method'!$C$11)/('Weights and method'!$D$11-'Weights and method'!$C$11)))</x:f>
        <x:v>9.63700936511504</x:v>
      </x:c>
      <x:c r="J2929" s="8" t="n">
        <x:f>100*'Weights and method'!$B$12*MAX(0,MIN(1,(LN(1+'Original 8 pillars'!J2929)-'Weights and method'!$C$12)/('Weights and method'!$D$12-'Weights and method'!$C$12)))</x:f>
        <x:v>3.708094049458863</x:v>
      </x:c>
      <x:c r="K2929" s="8" t="n">
        <x:f>SUM(C2929:J2929)</x:f>
        <x:v>57.30986664217329</x:v>
      </x:c>
    </x:row>
    <x:row r="2930">
      <x:c r="A2930" s="2" t="str">
        <x:f>'Original 8 pillars'!A2930</x:f>
        <x:v>Gambia</x:v>
      </x:c>
      <x:c r="B2930" s="2" t="str">
        <x:f>'Original 8 pillars'!B2930</x:f>
        <x:v>2023-09</x:v>
      </x:c>
      <x:c r="C2930" s="8" t="n">
        <x:f>100*'Weights and method'!$B$5*MAX(0,MIN(1,(LN(1+'Original 8 pillars'!C2930)-'Weights and method'!$C$5)/('Weights and method'!$D$5-'Weights and method'!$C$5)))</x:f>
        <x:v>10.295650285635446</x:v>
      </x:c>
      <x:c r="D2930" s="8" t="n">
        <x:f>100*'Weights and method'!$B$6*MAX(0,MIN(1,(LN(1+'Original 8 pillars'!D2930)-'Weights and method'!$C$6)/('Weights and method'!$D$6-'Weights and method'!$C$6)))</x:f>
        <x:v>3.963728550029989</x:v>
      </x:c>
      <x:c r="E2930" s="8" t="n">
        <x:f>100*'Weights and method'!$B$7*MAX(0,MIN(1,(LN(1+'Original 8 pillars'!E2930)-'Weights and method'!$C$7)/('Weights and method'!$D$7-'Weights and method'!$C$7)))</x:f>
        <x:v>7.464236771304645</x:v>
      </x:c>
      <x:c r="F2930" s="8" t="n">
        <x:f>100*'Weights and method'!$B$8*MAX(0,MIN(1,(LN(1+'Original 8 pillars'!F2930)-'Weights and method'!$C$8)/('Weights and method'!$D$8-'Weights and method'!$C$8)))</x:f>
        <x:v>8.497346382281798</x:v>
      </x:c>
      <x:c r="G2930" s="8" t="n">
        <x:f>100*'Weights and method'!$B$9*MAX(0,MIN(1,(LN(1+'Original 8 pillars'!G2930)-'Weights and method'!$C$9)/('Weights and method'!$D$9-'Weights and method'!$C$9)))</x:f>
        <x:v>8.248617320368366</x:v>
      </x:c>
      <x:c r="H2930" s="8" t="n">
        <x:f>100*'Weights and method'!$B$10*MAX(0,MIN(1,(LN(1+'Original 8 pillars'!H2930)-'Weights and method'!$C$10)/('Weights and method'!$D$10-'Weights and method'!$C$10)))</x:f>
        <x:v>0</x:v>
      </x:c>
      <x:c r="I2930" s="8" t="n">
        <x:f>100*'Weights and method'!$B$11*MAX(0,MIN(1,(LN(1+'Original 8 pillars'!I2930)-'Weights and method'!$C$11)/('Weights and method'!$D$11-'Weights and method'!$C$11)))</x:f>
        <x:v>6.633764479025296</x:v>
      </x:c>
      <x:c r="J2930" s="8" t="n">
        <x:f>100*'Weights and method'!$B$12*MAX(0,MIN(1,(LN(1+'Original 8 pillars'!J2930)-'Weights and method'!$C$12)/('Weights and method'!$D$12-'Weights and method'!$C$12)))</x:f>
        <x:v>5.830850360382135</x:v>
      </x:c>
      <x:c r="K2930" s="8" t="n">
        <x:f>SUM(C2930:J2930)</x:f>
        <x:v>50.934194149027675</x:v>
      </x:c>
    </x:row>
    <x:row r="2931">
      <x:c r="A2931" s="2" t="str">
        <x:f>'Original 8 pillars'!A2931</x:f>
        <x:v>Gambia</x:v>
      </x:c>
      <x:c r="B2931" s="2" t="str">
        <x:f>'Original 8 pillars'!B2931</x:f>
        <x:v>2023-10</x:v>
      </x:c>
      <x:c r="C2931" s="8" t="n">
        <x:f>100*'Weights and method'!$B$5*MAX(0,MIN(1,(LN(1+'Original 8 pillars'!C2931)-'Weights and method'!$C$5)/('Weights and method'!$D$5-'Weights and method'!$C$5)))</x:f>
        <x:v>8.470468134442795</x:v>
      </x:c>
      <x:c r="D2931" s="8" t="n">
        <x:f>100*'Weights and method'!$B$6*MAX(0,MIN(1,(LN(1+'Original 8 pillars'!D2931)-'Weights and method'!$C$6)/('Weights and method'!$D$6-'Weights and method'!$C$6)))</x:f>
        <x:v>5.3208316238167015</x:v>
      </x:c>
      <x:c r="E2931" s="8" t="n">
        <x:f>100*'Weights and method'!$B$7*MAX(0,MIN(1,(LN(1+'Original 8 pillars'!E2931)-'Weights and method'!$C$7)/('Weights and method'!$D$7-'Weights and method'!$C$7)))</x:f>
        <x:v>8.295320844758045</x:v>
      </x:c>
      <x:c r="F2931" s="8" t="n">
        <x:f>100*'Weights and method'!$B$8*MAX(0,MIN(1,(LN(1+'Original 8 pillars'!F2931)-'Weights and method'!$C$8)/('Weights and method'!$D$8-'Weights and method'!$C$8)))</x:f>
        <x:v>10.596397216955971</x:v>
      </x:c>
      <x:c r="G2931" s="8" t="n">
        <x:f>100*'Weights and method'!$B$9*MAX(0,MIN(1,(LN(1+'Original 8 pillars'!G2931)-'Weights and method'!$C$9)/('Weights and method'!$D$9-'Weights and method'!$C$9)))</x:f>
        <x:v>6.016850972907082</x:v>
      </x:c>
      <x:c r="H2931" s="8" t="n">
        <x:f>100*'Weights and method'!$B$10*MAX(0,MIN(1,(LN(1+'Original 8 pillars'!H2931)-'Weights and method'!$C$10)/('Weights and method'!$D$10-'Weights and method'!$C$10)))</x:f>
        <x:v>0</x:v>
      </x:c>
      <x:c r="I2931" s="8" t="n">
        <x:f>100*'Weights and method'!$B$11*MAX(0,MIN(1,(LN(1+'Original 8 pillars'!I2931)-'Weights and method'!$C$11)/('Weights and method'!$D$11-'Weights and method'!$C$11)))</x:f>
        <x:v>5.524357140684663</x:v>
      </x:c>
      <x:c r="J2931" s="8" t="n">
        <x:f>100*'Weights and method'!$B$12*MAX(0,MIN(1,(LN(1+'Original 8 pillars'!J2931)-'Weights and method'!$C$12)/('Weights and method'!$D$12-'Weights and method'!$C$12)))</x:f>
        <x:v>2.4348053450863363</x:v>
      </x:c>
      <x:c r="K2931" s="8" t="n">
        <x:f>SUM(C2931:J2931)</x:f>
        <x:v>46.6590312786516</x:v>
      </x:c>
    </x:row>
    <x:row r="2932">
      <x:c r="A2932" s="2" t="str">
        <x:f>'Original 8 pillars'!A2932</x:f>
        <x:v>Gambia</x:v>
      </x:c>
      <x:c r="B2932" s="2" t="str">
        <x:f>'Original 8 pillars'!B2932</x:f>
        <x:v>2023-11</x:v>
      </x:c>
      <x:c r="C2932" s="8" t="n">
        <x:f>100*'Weights and method'!$B$5*MAX(0,MIN(1,(LN(1+'Original 8 pillars'!C2932)-'Weights and method'!$C$5)/('Weights and method'!$D$5-'Weights and method'!$C$5)))</x:f>
        <x:v>8.563641916469464</x:v>
      </x:c>
      <x:c r="D2932" s="8" t="n">
        <x:f>100*'Weights and method'!$B$6*MAX(0,MIN(1,(LN(1+'Original 8 pillars'!D2932)-'Weights and method'!$C$6)/('Weights and method'!$D$6-'Weights and method'!$C$6)))</x:f>
        <x:v>3.5950813232842935</x:v>
      </x:c>
      <x:c r="E2932" s="8" t="n">
        <x:f>100*'Weights and method'!$B$7*MAX(0,MIN(1,(LN(1+'Original 8 pillars'!E2932)-'Weights and method'!$C$7)/('Weights and method'!$D$7-'Weights and method'!$C$7)))</x:f>
        <x:v>8.209032629456253</x:v>
      </x:c>
      <x:c r="F2932" s="8" t="n">
        <x:f>100*'Weights and method'!$B$8*MAX(0,MIN(1,(LN(1+'Original 8 pillars'!F2932)-'Weights and method'!$C$8)/('Weights and method'!$D$8-'Weights and method'!$C$8)))</x:f>
        <x:v>10.021834791844178</x:v>
      </x:c>
      <x:c r="G2932" s="8" t="n">
        <x:f>100*'Weights and method'!$B$9*MAX(0,MIN(1,(LN(1+'Original 8 pillars'!G2932)-'Weights and method'!$C$9)/('Weights and method'!$D$9-'Weights and method'!$C$9)))</x:f>
        <x:v>8.539491327303974</x:v>
      </x:c>
      <x:c r="H2932" s="8" t="n">
        <x:f>100*'Weights and method'!$B$10*MAX(0,MIN(1,(LN(1+'Original 8 pillars'!H2932)-'Weights and method'!$C$10)/('Weights and method'!$D$10-'Weights and method'!$C$10)))</x:f>
        <x:v>0</x:v>
      </x:c>
      <x:c r="I2932" s="8" t="n">
        <x:f>100*'Weights and method'!$B$11*MAX(0,MIN(1,(LN(1+'Original 8 pillars'!I2932)-'Weights and method'!$C$11)/('Weights and method'!$D$11-'Weights and method'!$C$11)))</x:f>
        <x:v>7.453324827432679</x:v>
      </x:c>
      <x:c r="J2932" s="8" t="n">
        <x:f>100*'Weights and method'!$B$12*MAX(0,MIN(1,(LN(1+'Original 8 pillars'!J2932)-'Weights and method'!$C$12)/('Weights and method'!$D$12-'Weights and method'!$C$12)))</x:f>
        <x:v>0</x:v>
      </x:c>
      <x:c r="K2932" s="8" t="n">
        <x:f>SUM(C2932:J2932)</x:f>
        <x:v>46.382406815790844</x:v>
      </x:c>
    </x:row>
    <x:row r="2933">
      <x:c r="A2933" s="2" t="str">
        <x:f>'Original 8 pillars'!A2933</x:f>
        <x:v>Gambia</x:v>
      </x:c>
      <x:c r="B2933" s="2" t="str">
        <x:f>'Original 8 pillars'!B2933</x:f>
        <x:v>2023-12</x:v>
      </x:c>
      <x:c r="C2933" s="8" t="n">
        <x:f>100*'Weights and method'!$B$5*MAX(0,MIN(1,(LN(1+'Original 8 pillars'!C2933)-'Weights and method'!$C$5)/('Weights and method'!$D$5-'Weights and method'!$C$5)))</x:f>
        <x:v>9.288509338318034</x:v>
      </x:c>
      <x:c r="D2933" s="8" t="n">
        <x:f>100*'Weights and method'!$B$6*MAX(0,MIN(1,(LN(1+'Original 8 pillars'!D2933)-'Weights and method'!$C$6)/('Weights and method'!$D$6-'Weights and method'!$C$6)))</x:f>
        <x:v>4.933837771779819</x:v>
      </x:c>
      <x:c r="E2933" s="8" t="n">
        <x:f>100*'Weights and method'!$B$7*MAX(0,MIN(1,(LN(1+'Original 8 pillars'!E2933)-'Weights and method'!$C$7)/('Weights and method'!$D$7-'Weights and method'!$C$7)))</x:f>
        <x:v>7.8710986557227525</x:v>
      </x:c>
      <x:c r="F2933" s="8" t="n">
        <x:f>100*'Weights and method'!$B$8*MAX(0,MIN(1,(LN(1+'Original 8 pillars'!F2933)-'Weights and method'!$C$8)/('Weights and method'!$D$8-'Weights and method'!$C$8)))</x:f>
        <x:v>11.58204508588696</x:v>
      </x:c>
      <x:c r="G2933" s="8" t="n">
        <x:f>100*'Weights and method'!$B$9*MAX(0,MIN(1,(LN(1+'Original 8 pillars'!G2933)-'Weights and method'!$C$9)/('Weights and method'!$D$9-'Weights and method'!$C$9)))</x:f>
        <x:v>7.553699832756984</x:v>
      </x:c>
      <x:c r="H2933" s="8" t="n">
        <x:f>100*'Weights and method'!$B$10*MAX(0,MIN(1,(LN(1+'Original 8 pillars'!H2933)-'Weights and method'!$C$10)/('Weights and method'!$D$10-'Weights and method'!$C$10)))</x:f>
        <x:v>0</x:v>
      </x:c>
      <x:c r="I2933" s="8" t="n">
        <x:f>100*'Weights and method'!$B$11*MAX(0,MIN(1,(LN(1+'Original 8 pillars'!I2933)-'Weights and method'!$C$11)/('Weights and method'!$D$11-'Weights and method'!$C$11)))</x:f>
        <x:v>6.373384567542436</x:v>
      </x:c>
      <x:c r="J2933" s="8" t="n">
        <x:f>100*'Weights and method'!$B$12*MAX(0,MIN(1,(LN(1+'Original 8 pillars'!J2933)-'Weights and method'!$C$12)/('Weights and method'!$D$12-'Weights and method'!$C$12)))</x:f>
        <x:v>3.636490620308793</x:v>
      </x:c>
      <x:c r="K2933" s="8" t="n">
        <x:f>SUM(C2933:J2933)</x:f>
        <x:v>51.23906587231578</x:v>
      </x:c>
    </x:row>
    <x:row r="2934">
      <x:c r="A2934" s="2" t="str">
        <x:f>'Original 8 pillars'!A2934</x:f>
        <x:v>Gambia</x:v>
      </x:c>
      <x:c r="B2934" s="2" t="str">
        <x:f>'Original 8 pillars'!B2934</x:f>
        <x:v>2024-01</x:v>
      </x:c>
      <x:c r="C2934" s="8" t="n">
        <x:f>100*'Weights and method'!$B$5*MAX(0,MIN(1,(LN(1+'Original 8 pillars'!C2934)-'Weights and method'!$C$5)/('Weights and method'!$D$5-'Weights and method'!$C$5)))</x:f>
        <x:v>8.943799993583928</x:v>
      </x:c>
      <x:c r="D2934" s="8" t="n">
        <x:f>100*'Weights and method'!$B$6*MAX(0,MIN(1,(LN(1+'Original 8 pillars'!D2934)-'Weights and method'!$C$6)/('Weights and method'!$D$6-'Weights and method'!$C$6)))</x:f>
        <x:v>4.770790454563046</x:v>
      </x:c>
      <x:c r="E2934" s="8" t="n">
        <x:f>100*'Weights and method'!$B$7*MAX(0,MIN(1,(LN(1+'Original 8 pillars'!E2934)-'Weights and method'!$C$7)/('Weights and method'!$D$7-'Weights and method'!$C$7)))</x:f>
        <x:v>7.881598156551421</x:v>
      </x:c>
      <x:c r="F2934" s="8" t="n">
        <x:f>100*'Weights and method'!$B$8*MAX(0,MIN(1,(LN(1+'Original 8 pillars'!F2934)-'Weights and method'!$C$8)/('Weights and method'!$D$8-'Weights and method'!$C$8)))</x:f>
        <x:v>9.729973032362718</x:v>
      </x:c>
      <x:c r="G2934" s="8" t="n">
        <x:f>100*'Weights and method'!$B$9*MAX(0,MIN(1,(LN(1+'Original 8 pillars'!G2934)-'Weights and method'!$C$9)/('Weights and method'!$D$9-'Weights and method'!$C$9)))</x:f>
        <x:v>8.472148110486945</x:v>
      </x:c>
      <x:c r="H2934" s="8" t="n">
        <x:f>100*'Weights and method'!$B$10*MAX(0,MIN(1,(LN(1+'Original 8 pillars'!H2934)-'Weights and method'!$C$10)/('Weights and method'!$D$10-'Weights and method'!$C$10)))</x:f>
        <x:v>0</x:v>
      </x:c>
      <x:c r="I2934" s="8" t="n">
        <x:f>100*'Weights and method'!$B$11*MAX(0,MIN(1,(LN(1+'Original 8 pillars'!I2934)-'Weights and method'!$C$11)/('Weights and method'!$D$11-'Weights and method'!$C$11)))</x:f>
        <x:v>5.499452650910027</x:v>
      </x:c>
      <x:c r="J2934" s="8" t="n">
        <x:f>100*'Weights and method'!$B$12*MAX(0,MIN(1,(LN(1+'Original 8 pillars'!J2934)-'Weights and method'!$C$12)/('Weights and method'!$D$12-'Weights and method'!$C$12)))</x:f>
        <x:v>2.6657947171277363</x:v>
      </x:c>
      <x:c r="K2934" s="8" t="n">
        <x:f>SUM(C2934:J2934)</x:f>
        <x:v>47.96355711558583</x:v>
      </x:c>
    </x:row>
    <x:row r="2935">
      <x:c r="A2935" s="2" t="str">
        <x:f>'Original 8 pillars'!A2935</x:f>
        <x:v>Gambia</x:v>
      </x:c>
      <x:c r="B2935" s="2" t="str">
        <x:f>'Original 8 pillars'!B2935</x:f>
        <x:v>2024-02</x:v>
      </x:c>
      <x:c r="C2935" s="8" t="n">
        <x:f>100*'Weights and method'!$B$5*MAX(0,MIN(1,(LN(1+'Original 8 pillars'!C2935)-'Weights and method'!$C$5)/('Weights and method'!$D$5-'Weights and method'!$C$5)))</x:f>
        <x:v>7.2691856995944715</x:v>
      </x:c>
      <x:c r="D2935" s="8" t="n">
        <x:f>100*'Weights and method'!$B$6*MAX(0,MIN(1,(LN(1+'Original 8 pillars'!D2935)-'Weights and method'!$C$6)/('Weights and method'!$D$6-'Weights and method'!$C$6)))</x:f>
        <x:v>4.144567482359987</x:v>
      </x:c>
      <x:c r="E2935" s="8" t="n">
        <x:f>100*'Weights and method'!$B$7*MAX(0,MIN(1,(LN(1+'Original 8 pillars'!E2935)-'Weights and method'!$C$7)/('Weights and method'!$D$7-'Weights and method'!$C$7)))</x:f>
        <x:v>7.952299562247263</x:v>
      </x:c>
      <x:c r="F2935" s="8" t="n">
        <x:f>100*'Weights and method'!$B$8*MAX(0,MIN(1,(LN(1+'Original 8 pillars'!F2935)-'Weights and method'!$C$8)/('Weights and method'!$D$8-'Weights and method'!$C$8)))</x:f>
        <x:v>8.23447707139092</x:v>
      </x:c>
      <x:c r="G2935" s="8" t="n">
        <x:f>100*'Weights and method'!$B$9*MAX(0,MIN(1,(LN(1+'Original 8 pillars'!G2935)-'Weights and method'!$C$9)/('Weights and method'!$D$9-'Weights and method'!$C$9)))</x:f>
        <x:v>6.009704310665822</x:v>
      </x:c>
      <x:c r="H2935" s="8" t="n">
        <x:f>100*'Weights and method'!$B$10*MAX(0,MIN(1,(LN(1+'Original 8 pillars'!H2935)-'Weights and method'!$C$10)/('Weights and method'!$D$10-'Weights and method'!$C$10)))</x:f>
        <x:v>0</x:v>
      </x:c>
      <x:c r="I2935" s="8" t="n">
        <x:f>100*'Weights and method'!$B$11*MAX(0,MIN(1,(LN(1+'Original 8 pillars'!I2935)-'Weights and method'!$C$11)/('Weights and method'!$D$11-'Weights and method'!$C$11)))</x:f>
        <x:v>6.278240497518978</x:v>
      </x:c>
      <x:c r="J2935" s="8" t="n">
        <x:f>100*'Weights and method'!$B$12*MAX(0,MIN(1,(LN(1+'Original 8 pillars'!J2935)-'Weights and method'!$C$12)/('Weights and method'!$D$12-'Weights and method'!$C$12)))</x:f>
        <x:v>3.099702474974048</x:v>
      </x:c>
      <x:c r="K2935" s="8" t="n">
        <x:f>SUM(C2935:J2935)</x:f>
        <x:v>42.988177098751486</x:v>
      </x:c>
    </x:row>
    <x:row r="2936">
      <x:c r="A2936" s="2" t="str">
        <x:f>'Original 8 pillars'!A2936</x:f>
        <x:v>Gambia</x:v>
      </x:c>
      <x:c r="B2936" s="2" t="str">
        <x:f>'Original 8 pillars'!B2936</x:f>
        <x:v>2024-03</x:v>
      </x:c>
      <x:c r="C2936" s="8" t="n">
        <x:f>100*'Weights and method'!$B$5*MAX(0,MIN(1,(LN(1+'Original 8 pillars'!C2936)-'Weights and method'!$C$5)/('Weights and method'!$D$5-'Weights and method'!$C$5)))</x:f>
        <x:v>10.46751541420372</x:v>
      </x:c>
      <x:c r="D2936" s="8" t="n">
        <x:f>100*'Weights and method'!$B$6*MAX(0,MIN(1,(LN(1+'Original 8 pillars'!D2936)-'Weights and method'!$C$6)/('Weights and method'!$D$6-'Weights and method'!$C$6)))</x:f>
        <x:v>6.738723688839609</x:v>
      </x:c>
      <x:c r="E2936" s="8" t="n">
        <x:f>100*'Weights and method'!$B$7*MAX(0,MIN(1,(LN(1+'Original 8 pillars'!E2936)-'Weights and method'!$C$7)/('Weights and method'!$D$7-'Weights and method'!$C$7)))</x:f>
        <x:v>9.05927317209704</x:v>
      </x:c>
      <x:c r="F2936" s="8" t="n">
        <x:f>100*'Weights and method'!$B$8*MAX(0,MIN(1,(LN(1+'Original 8 pillars'!F2936)-'Weights and method'!$C$8)/('Weights and method'!$D$8-'Weights and method'!$C$8)))</x:f>
        <x:v>11.086698616593418</x:v>
      </x:c>
      <x:c r="G2936" s="8" t="n">
        <x:f>100*'Weights and method'!$B$9*MAX(0,MIN(1,(LN(1+'Original 8 pillars'!G2936)-'Weights and method'!$C$9)/('Weights and method'!$D$9-'Weights and method'!$C$9)))</x:f>
        <x:v>8.1283582030445</x:v>
      </x:c>
      <x:c r="H2936" s="8" t="n">
        <x:f>100*'Weights and method'!$B$10*MAX(0,MIN(1,(LN(1+'Original 8 pillars'!H2936)-'Weights and method'!$C$10)/('Weights and method'!$D$10-'Weights and method'!$C$10)))</x:f>
        <x:v>0</x:v>
      </x:c>
      <x:c r="I2936" s="8" t="n">
        <x:f>100*'Weights and method'!$B$11*MAX(0,MIN(1,(LN(1+'Original 8 pillars'!I2936)-'Weights and method'!$C$11)/('Weights and method'!$D$11-'Weights and method'!$C$11)))</x:f>
        <x:v>5.553891340371656</x:v>
      </x:c>
      <x:c r="J2936" s="8" t="n">
        <x:f>100*'Weights and method'!$B$12*MAX(0,MIN(1,(LN(1+'Original 8 pillars'!J2936)-'Weights and method'!$C$12)/('Weights and method'!$D$12-'Weights and method'!$C$12)))</x:f>
        <x:v>0</x:v>
      </x:c>
      <x:c r="K2936" s="8" t="n">
        <x:f>SUM(C2936:J2936)</x:f>
        <x:v>51.034460435149946</x:v>
      </x:c>
    </x:row>
    <x:row r="2937">
      <x:c r="A2937" s="2" t="str">
        <x:f>'Original 8 pillars'!A2937</x:f>
        <x:v>Gambia</x:v>
      </x:c>
      <x:c r="B2937" s="2" t="str">
        <x:f>'Original 8 pillars'!B2937</x:f>
        <x:v>2024-04</x:v>
      </x:c>
      <x:c r="C2937" s="8" t="n">
        <x:f>100*'Weights and method'!$B$5*MAX(0,MIN(1,(LN(1+'Original 8 pillars'!C2937)-'Weights and method'!$C$5)/('Weights and method'!$D$5-'Weights and method'!$C$5)))</x:f>
        <x:v>9.582534523969441</x:v>
      </x:c>
      <x:c r="D2937" s="8" t="n">
        <x:f>100*'Weights and method'!$B$6*MAX(0,MIN(1,(LN(1+'Original 8 pillars'!D2937)-'Weights and method'!$C$6)/('Weights and method'!$D$6-'Weights and method'!$C$6)))</x:f>
        <x:v>4.861710575357476</x:v>
      </x:c>
      <x:c r="E2937" s="8" t="n">
        <x:f>100*'Weights and method'!$B$7*MAX(0,MIN(1,(LN(1+'Original 8 pillars'!E2937)-'Weights and method'!$C$7)/('Weights and method'!$D$7-'Weights and method'!$C$7)))</x:f>
        <x:v>10.782879424754729</x:v>
      </x:c>
      <x:c r="F2937" s="8" t="n">
        <x:f>100*'Weights and method'!$B$8*MAX(0,MIN(1,(LN(1+'Original 8 pillars'!F2937)-'Weights and method'!$C$8)/('Weights and method'!$D$8-'Weights and method'!$C$8)))</x:f>
        <x:v>11.359860340348083</x:v>
      </x:c>
      <x:c r="G2937" s="8" t="n">
        <x:f>100*'Weights and method'!$B$9*MAX(0,MIN(1,(LN(1+'Original 8 pillars'!G2937)-'Weights and method'!$C$9)/('Weights and method'!$D$9-'Weights and method'!$C$9)))</x:f>
        <x:v>7.593386435042523</x:v>
      </x:c>
      <x:c r="H2937" s="8" t="n">
        <x:f>100*'Weights and method'!$B$10*MAX(0,MIN(1,(LN(1+'Original 8 pillars'!H2937)-'Weights and method'!$C$10)/('Weights and method'!$D$10-'Weights and method'!$C$10)))</x:f>
        <x:v>0</x:v>
      </x:c>
      <x:c r="I2937" s="8" t="n">
        <x:f>100*'Weights and method'!$B$11*MAX(0,MIN(1,(LN(1+'Original 8 pillars'!I2937)-'Weights and method'!$C$11)/('Weights and method'!$D$11-'Weights and method'!$C$11)))</x:f>
        <x:v>7.821836208660389</x:v>
      </x:c>
      <x:c r="J2937" s="8" t="n">
        <x:f>100*'Weights and method'!$B$12*MAX(0,MIN(1,(LN(1+'Original 8 pillars'!J2937)-'Weights and method'!$C$12)/('Weights and method'!$D$12-'Weights and method'!$C$12)))</x:f>
        <x:v>1.9803084113851437</x:v>
      </x:c>
      <x:c r="K2937" s="8" t="n">
        <x:f>SUM(C2937:J2937)</x:f>
        <x:v>53.98251591951779</x:v>
      </x:c>
    </x:row>
    <x:row r="2938">
      <x:c r="A2938" s="2" t="str">
        <x:f>'Original 8 pillars'!A2938</x:f>
        <x:v>Gambia</x:v>
      </x:c>
      <x:c r="B2938" s="2" t="str">
        <x:f>'Original 8 pillars'!B2938</x:f>
        <x:v>2024-05</x:v>
      </x:c>
      <x:c r="C2938" s="8" t="n">
        <x:f>100*'Weights and method'!$B$5*MAX(0,MIN(1,(LN(1+'Original 8 pillars'!C2938)-'Weights and method'!$C$5)/('Weights and method'!$D$5-'Weights and method'!$C$5)))</x:f>
        <x:v>8.136843677095275</x:v>
      </x:c>
      <x:c r="D2938" s="8" t="n">
        <x:f>100*'Weights and method'!$B$6*MAX(0,MIN(1,(LN(1+'Original 8 pillars'!D2938)-'Weights and method'!$C$6)/('Weights and method'!$D$6-'Weights and method'!$C$6)))</x:f>
        <x:v>4.2123747894106875</x:v>
      </x:c>
      <x:c r="E2938" s="8" t="n">
        <x:f>100*'Weights and method'!$B$7*MAX(0,MIN(1,(LN(1+'Original 8 pillars'!E2938)-'Weights and method'!$C$7)/('Weights and method'!$D$7-'Weights and method'!$C$7)))</x:f>
        <x:v>8.239236971550024</x:v>
      </x:c>
      <x:c r="F2938" s="8" t="n">
        <x:f>100*'Weights and method'!$B$8*MAX(0,MIN(1,(LN(1+'Original 8 pillars'!F2938)-'Weights and method'!$C$8)/('Weights and method'!$D$8-'Weights and method'!$C$8)))</x:f>
        <x:v>10.970587576679199</x:v>
      </x:c>
      <x:c r="G2938" s="8" t="n">
        <x:f>100*'Weights and method'!$B$9*MAX(0,MIN(1,(LN(1+'Original 8 pillars'!G2938)-'Weights and method'!$C$9)/('Weights and method'!$D$9-'Weights and method'!$C$9)))</x:f>
        <x:v>4.242953787810962</x:v>
      </x:c>
      <x:c r="H2938" s="8" t="n">
        <x:f>100*'Weights and method'!$B$10*MAX(0,MIN(1,(LN(1+'Original 8 pillars'!H2938)-'Weights and method'!$C$10)/('Weights and method'!$D$10-'Weights and method'!$C$10)))</x:f>
        <x:v>0</x:v>
      </x:c>
      <x:c r="I2938" s="8" t="n">
        <x:f>100*'Weights and method'!$B$11*MAX(0,MIN(1,(LN(1+'Original 8 pillars'!I2938)-'Weights and method'!$C$11)/('Weights and method'!$D$11-'Weights and method'!$C$11)))</x:f>
        <x:v>5.028656956705888</x:v>
      </x:c>
      <x:c r="J2938" s="8" t="n">
        <x:f>100*'Weights and method'!$B$12*MAX(0,MIN(1,(LN(1+'Original 8 pillars'!J2938)-'Weights and method'!$C$12)/('Weights and method'!$D$12-'Weights and method'!$C$12)))</x:f>
        <x:v>4.942506492491175</x:v>
      </x:c>
      <x:c r="K2938" s="8" t="n">
        <x:f>SUM(C2938:J2938)</x:f>
        <x:v>45.773160251743214</x:v>
      </x:c>
    </x:row>
    <x:row r="2939">
      <x:c r="A2939" s="2" t="str">
        <x:f>'Original 8 pillars'!A2939</x:f>
        <x:v>Gambia</x:v>
      </x:c>
      <x:c r="B2939" s="2" t="str">
        <x:f>'Original 8 pillars'!B2939</x:f>
        <x:v>2024-06</x:v>
      </x:c>
      <x:c r="C2939" s="8" t="n">
        <x:f>100*'Weights and method'!$B$5*MAX(0,MIN(1,(LN(1+'Original 8 pillars'!C2939)-'Weights and method'!$C$5)/('Weights and method'!$D$5-'Weights and method'!$C$5)))</x:f>
        <x:v>9.282465206162787</x:v>
      </x:c>
      <x:c r="D2939" s="8" t="n">
        <x:f>100*'Weights and method'!$B$6*MAX(0,MIN(1,(LN(1+'Original 8 pillars'!D2939)-'Weights and method'!$C$6)/('Weights and method'!$D$6-'Weights and method'!$C$6)))</x:f>
        <x:v>3.0360736662784515</x:v>
      </x:c>
      <x:c r="E2939" s="8" t="n">
        <x:f>100*'Weights and method'!$B$7*MAX(0,MIN(1,(LN(1+'Original 8 pillars'!E2939)-'Weights and method'!$C$7)/('Weights and method'!$D$7-'Weights and method'!$C$7)))</x:f>
        <x:v>7.739204462641556</x:v>
      </x:c>
      <x:c r="F2939" s="8" t="n">
        <x:f>100*'Weights and method'!$B$8*MAX(0,MIN(1,(LN(1+'Original 8 pillars'!F2939)-'Weights and method'!$C$8)/('Weights and method'!$D$8-'Weights and method'!$C$8)))</x:f>
        <x:v>9.146306598690304</x:v>
      </x:c>
      <x:c r="G2939" s="8" t="n">
        <x:f>100*'Weights and method'!$B$9*MAX(0,MIN(1,(LN(1+'Original 8 pillars'!G2939)-'Weights and method'!$C$9)/('Weights and method'!$D$9-'Weights and method'!$C$9)))</x:f>
        <x:v>8.089574727653655</x:v>
      </x:c>
      <x:c r="H2939" s="8" t="n">
        <x:f>100*'Weights and method'!$B$10*MAX(0,MIN(1,(LN(1+'Original 8 pillars'!H2939)-'Weights and method'!$C$10)/('Weights and method'!$D$10-'Weights and method'!$C$10)))</x:f>
        <x:v>0</x:v>
      </x:c>
      <x:c r="I2939" s="8" t="n">
        <x:f>100*'Weights and method'!$B$11*MAX(0,MIN(1,(LN(1+'Original 8 pillars'!I2939)-'Weights and method'!$C$11)/('Weights and method'!$D$11-'Weights and method'!$C$11)))</x:f>
        <x:v>5.955775456440844</x:v>
      </x:c>
      <x:c r="J2939" s="8" t="n">
        <x:f>100*'Weights and method'!$B$12*MAX(0,MIN(1,(LN(1+'Original 8 pillars'!J2939)-'Weights and method'!$C$12)/('Weights and method'!$D$12-'Weights and method'!$C$12)))</x:f>
        <x:v>2.8930012074255447</x:v>
      </x:c>
      <x:c r="K2939" s="8" t="n">
        <x:f>SUM(C2939:J2939)</x:f>
        <x:v>46.14240132529314</x:v>
      </x:c>
    </x:row>
    <x:row r="2940">
      <x:c r="A2940" s="2" t="str">
        <x:f>'Original 8 pillars'!A2940</x:f>
        <x:v>Gambia</x:v>
      </x:c>
      <x:c r="B2940" s="2" t="str">
        <x:f>'Original 8 pillars'!B2940</x:f>
        <x:v>2024-07</x:v>
      </x:c>
      <x:c r="C2940" s="8" t="n">
        <x:f>100*'Weights and method'!$B$5*MAX(0,MIN(1,(LN(1+'Original 8 pillars'!C2940)-'Weights and method'!$C$5)/('Weights and method'!$D$5-'Weights and method'!$C$5)))</x:f>
        <x:v>10.423012508732663</x:v>
      </x:c>
      <x:c r="D2940" s="8" t="n">
        <x:f>100*'Weights and method'!$B$6*MAX(0,MIN(1,(LN(1+'Original 8 pillars'!D2940)-'Weights and method'!$C$6)/('Weights and method'!$D$6-'Weights and method'!$C$6)))</x:f>
        <x:v>4.643306803080204</x:v>
      </x:c>
      <x:c r="E2940" s="8" t="n">
        <x:f>100*'Weights and method'!$B$7*MAX(0,MIN(1,(LN(1+'Original 8 pillars'!E2940)-'Weights and method'!$C$7)/('Weights and method'!$D$7-'Weights and method'!$C$7)))</x:f>
        <x:v>8.401138225052538</x:v>
      </x:c>
      <x:c r="F2940" s="8" t="n">
        <x:f>100*'Weights and method'!$B$8*MAX(0,MIN(1,(LN(1+'Original 8 pillars'!F2940)-'Weights and method'!$C$8)/('Weights and method'!$D$8-'Weights and method'!$C$8)))</x:f>
        <x:v>10.595582184599667</x:v>
      </x:c>
      <x:c r="G2940" s="8" t="n">
        <x:f>100*'Weights and method'!$B$9*MAX(0,MIN(1,(LN(1+'Original 8 pillars'!G2940)-'Weights and method'!$C$9)/('Weights and method'!$D$9-'Weights and method'!$C$9)))</x:f>
        <x:v>7.177226944409304</x:v>
      </x:c>
      <x:c r="H2940" s="8" t="n">
        <x:f>100*'Weights and method'!$B$10*MAX(0,MIN(1,(LN(1+'Original 8 pillars'!H2940)-'Weights and method'!$C$10)/('Weights and method'!$D$10-'Weights and method'!$C$10)))</x:f>
        <x:v>0</x:v>
      </x:c>
      <x:c r="I2940" s="8" t="n">
        <x:f>100*'Weights and method'!$B$11*MAX(0,MIN(1,(LN(1+'Original 8 pillars'!I2940)-'Weights and method'!$C$11)/('Weights and method'!$D$11-'Weights and method'!$C$11)))</x:f>
        <x:v>7.258266483304538</x:v>
      </x:c>
      <x:c r="J2940" s="8" t="n">
        <x:f>100*'Weights and method'!$B$12*MAX(0,MIN(1,(LN(1+'Original 8 pillars'!J2940)-'Weights and method'!$C$12)/('Weights and method'!$D$12-'Weights and method'!$C$12)))</x:f>
        <x:v>2.714236645819402</x:v>
      </x:c>
      <x:c r="K2940" s="8" t="n">
        <x:f>SUM(C2940:J2940)</x:f>
        <x:v>51.21276979499832</x:v>
      </x:c>
    </x:row>
    <x:row r="2941">
      <x:c r="A2941" s="2" t="str">
        <x:f>'Original 8 pillars'!A2941</x:f>
        <x:v>Gambia</x:v>
      </x:c>
      <x:c r="B2941" s="2" t="str">
        <x:f>'Original 8 pillars'!B2941</x:f>
        <x:v>2024-08</x:v>
      </x:c>
      <x:c r="C2941" s="8" t="n">
        <x:f>100*'Weights and method'!$B$5*MAX(0,MIN(1,(LN(1+'Original 8 pillars'!C2941)-'Weights and method'!$C$5)/('Weights and method'!$D$5-'Weights and method'!$C$5)))</x:f>
        <x:v>7.63253762439435</x:v>
      </x:c>
      <x:c r="D2941" s="8" t="n">
        <x:f>100*'Weights and method'!$B$6*MAX(0,MIN(1,(LN(1+'Original 8 pillars'!D2941)-'Weights and method'!$C$6)/('Weights and method'!$D$6-'Weights and method'!$C$6)))</x:f>
        <x:v>4.540090293015403</x:v>
      </x:c>
      <x:c r="E2941" s="8" t="n">
        <x:f>100*'Weights and method'!$B$7*MAX(0,MIN(1,(LN(1+'Original 8 pillars'!E2941)-'Weights and method'!$C$7)/('Weights and method'!$D$7-'Weights and method'!$C$7)))</x:f>
        <x:v>8.430427555379945</x:v>
      </x:c>
      <x:c r="F2941" s="8" t="n">
        <x:f>100*'Weights and method'!$B$8*MAX(0,MIN(1,(LN(1+'Original 8 pillars'!F2941)-'Weights and method'!$C$8)/('Weights and method'!$D$8-'Weights and method'!$C$8)))</x:f>
        <x:v>10.279973377501419</x:v>
      </x:c>
      <x:c r="G2941" s="8" t="n">
        <x:f>100*'Weights and method'!$B$9*MAX(0,MIN(1,(LN(1+'Original 8 pillars'!G2941)-'Weights and method'!$C$9)/('Weights and method'!$D$9-'Weights and method'!$C$9)))</x:f>
        <x:v>7.254907643961637</x:v>
      </x:c>
      <x:c r="H2941" s="8" t="n">
        <x:f>100*'Weights and method'!$B$10*MAX(0,MIN(1,(LN(1+'Original 8 pillars'!H2941)-'Weights and method'!$C$10)/('Weights and method'!$D$10-'Weights and method'!$C$10)))</x:f>
        <x:v>0</x:v>
      </x:c>
      <x:c r="I2941" s="8" t="n">
        <x:f>100*'Weights and method'!$B$11*MAX(0,MIN(1,(LN(1+'Original 8 pillars'!I2941)-'Weights and method'!$C$11)/('Weights and method'!$D$11-'Weights and method'!$C$11)))</x:f>
        <x:v>7.167019084924736</x:v>
      </x:c>
      <x:c r="J2941" s="8" t="n">
        <x:f>100*'Weights and method'!$B$12*MAX(0,MIN(1,(LN(1+'Original 8 pillars'!J2941)-'Weights and method'!$C$12)/('Weights and method'!$D$12-'Weights and method'!$C$12)))</x:f>
        <x:v>2.7422895317149134</x:v>
      </x:c>
      <x:c r="K2941" s="8" t="n">
        <x:f>SUM(C2941:J2941)</x:f>
        <x:v>48.047245110892405</x:v>
      </x:c>
    </x:row>
    <x:row r="2942">
      <x:c r="A2942" s="2" t="str">
        <x:f>'Original 8 pillars'!A2942</x:f>
        <x:v>Gambia</x:v>
      </x:c>
      <x:c r="B2942" s="2" t="str">
        <x:f>'Original 8 pillars'!B2942</x:f>
        <x:v>2024-09</x:v>
      </x:c>
      <x:c r="C2942" s="8" t="n">
        <x:f>100*'Weights and method'!$B$5*MAX(0,MIN(1,(LN(1+'Original 8 pillars'!C2942)-'Weights and method'!$C$5)/('Weights and method'!$D$5-'Weights and method'!$C$5)))</x:f>
        <x:v>9.021828398004006</x:v>
      </x:c>
      <x:c r="D2942" s="8" t="n">
        <x:f>100*'Weights and method'!$B$6*MAX(0,MIN(1,(LN(1+'Original 8 pillars'!D2942)-'Weights and method'!$C$6)/('Weights and method'!$D$6-'Weights and method'!$C$6)))</x:f>
        <x:v>4.903415168604914</x:v>
      </x:c>
      <x:c r="E2942" s="8" t="n">
        <x:f>100*'Weights and method'!$B$7*MAX(0,MIN(1,(LN(1+'Original 8 pillars'!E2942)-'Weights and method'!$C$7)/('Weights and method'!$D$7-'Weights and method'!$C$7)))</x:f>
        <x:v>9.903746709928393</x:v>
      </x:c>
      <x:c r="F2942" s="8" t="n">
        <x:f>100*'Weights and method'!$B$8*MAX(0,MIN(1,(LN(1+'Original 8 pillars'!F2942)-'Weights and method'!$C$8)/('Weights and method'!$D$8-'Weights and method'!$C$8)))</x:f>
        <x:v>10.59889979036754</x:v>
      </x:c>
      <x:c r="G2942" s="8" t="n">
        <x:f>100*'Weights and method'!$B$9*MAX(0,MIN(1,(LN(1+'Original 8 pillars'!G2942)-'Weights and method'!$C$9)/('Weights and method'!$D$9-'Weights and method'!$C$9)))</x:f>
        <x:v>9.529483045846336</x:v>
      </x:c>
      <x:c r="H2942" s="8" t="n">
        <x:f>100*'Weights and method'!$B$10*MAX(0,MIN(1,(LN(1+'Original 8 pillars'!H2942)-'Weights and method'!$C$10)/('Weights and method'!$D$10-'Weights and method'!$C$10)))</x:f>
        <x:v>0</x:v>
      </x:c>
      <x:c r="I2942" s="8" t="n">
        <x:f>100*'Weights and method'!$B$11*MAX(0,MIN(1,(LN(1+'Original 8 pillars'!I2942)-'Weights and method'!$C$11)/('Weights and method'!$D$11-'Weights and method'!$C$11)))</x:f>
        <x:v>6.56215836559071</x:v>
      </x:c>
      <x:c r="J2942" s="8" t="n">
        <x:f>100*'Weights and method'!$B$12*MAX(0,MIN(1,(LN(1+'Original 8 pillars'!J2942)-'Weights and method'!$C$12)/('Weights and method'!$D$12-'Weights and method'!$C$12)))</x:f>
        <x:v>5.4833134826805825</x:v>
      </x:c>
      <x:c r="K2942" s="8" t="n">
        <x:f>SUM(C2942:J2942)</x:f>
        <x:v>56.002844961022475</x:v>
      </x:c>
    </x:row>
    <x:row r="2943">
      <x:c r="A2943" s="2" t="str">
        <x:f>'Original 8 pillars'!A2943</x:f>
        <x:v>Gambia</x:v>
      </x:c>
      <x:c r="B2943" s="2" t="str">
        <x:f>'Original 8 pillars'!B2943</x:f>
        <x:v>2024-10</x:v>
      </x:c>
      <x:c r="C2943" s="8" t="n">
        <x:f>100*'Weights and method'!$B$5*MAX(0,MIN(1,(LN(1+'Original 8 pillars'!C2943)-'Weights and method'!$C$5)/('Weights and method'!$D$5-'Weights and method'!$C$5)))</x:f>
        <x:v>9.759358194245323</x:v>
      </x:c>
      <x:c r="D2943" s="8" t="n">
        <x:f>100*'Weights and method'!$B$6*MAX(0,MIN(1,(LN(1+'Original 8 pillars'!D2943)-'Weights and method'!$C$6)/('Weights and method'!$D$6-'Weights and method'!$C$6)))</x:f>
        <x:v>5.372201049889228</x:v>
      </x:c>
      <x:c r="E2943" s="8" t="n">
        <x:f>100*'Weights and method'!$B$7*MAX(0,MIN(1,(LN(1+'Original 8 pillars'!E2943)-'Weights and method'!$C$7)/('Weights and method'!$D$7-'Weights and method'!$C$7)))</x:f>
        <x:v>8.82689018813705</x:v>
      </x:c>
      <x:c r="F2943" s="8" t="n">
        <x:f>100*'Weights and method'!$B$8*MAX(0,MIN(1,(LN(1+'Original 8 pillars'!F2943)-'Weights and method'!$C$8)/('Weights and method'!$D$8-'Weights and method'!$C$8)))</x:f>
        <x:v>10.183094825069011</x:v>
      </x:c>
      <x:c r="G2943" s="8" t="n">
        <x:f>100*'Weights and method'!$B$9*MAX(0,MIN(1,(LN(1+'Original 8 pillars'!G2943)-'Weights and method'!$C$9)/('Weights and method'!$D$9-'Weights and method'!$C$9)))</x:f>
        <x:v>8.6256174766059</x:v>
      </x:c>
      <x:c r="H2943" s="8" t="n">
        <x:f>100*'Weights and method'!$B$10*MAX(0,MIN(1,(LN(1+'Original 8 pillars'!H2943)-'Weights and method'!$C$10)/('Weights and method'!$D$10-'Weights and method'!$C$10)))</x:f>
        <x:v>0</x:v>
      </x:c>
      <x:c r="I2943" s="8" t="n">
        <x:f>100*'Weights and method'!$B$11*MAX(0,MIN(1,(LN(1+'Original 8 pillars'!I2943)-'Weights and method'!$C$11)/('Weights and method'!$D$11-'Weights and method'!$C$11)))</x:f>
        <x:v>6.966653109945859</x:v>
      </x:c>
      <x:c r="J2943" s="8" t="n">
        <x:f>100*'Weights and method'!$B$12*MAX(0,MIN(1,(LN(1+'Original 8 pillars'!J2943)-'Weights and method'!$C$12)/('Weights and method'!$D$12-'Weights and method'!$C$12)))</x:f>
        <x:v>2.442855725617622</x:v>
      </x:c>
      <x:c r="K2943" s="8" t="n">
        <x:f>SUM(C2943:J2943)</x:f>
        <x:v>52.17667056950999</x:v>
      </x:c>
    </x:row>
    <x:row r="2944">
      <x:c r="A2944" s="2" t="str">
        <x:f>'Original 8 pillars'!A2944</x:f>
        <x:v>Gambia</x:v>
      </x:c>
      <x:c r="B2944" s="2" t="str">
        <x:f>'Original 8 pillars'!B2944</x:f>
        <x:v>2024-11</x:v>
      </x:c>
      <x:c r="C2944" s="8" t="n">
        <x:f>100*'Weights and method'!$B$5*MAX(0,MIN(1,(LN(1+'Original 8 pillars'!C2944)-'Weights and method'!$C$5)/('Weights and method'!$D$5-'Weights and method'!$C$5)))</x:f>
        <x:v>10.51168964801417</x:v>
      </x:c>
      <x:c r="D2944" s="8" t="n">
        <x:f>100*'Weights and method'!$B$6*MAX(0,MIN(1,(LN(1+'Original 8 pillars'!D2944)-'Weights and method'!$C$6)/('Weights and method'!$D$6-'Weights and method'!$C$6)))</x:f>
        <x:v>5.326624382065749</x:v>
      </x:c>
      <x:c r="E2944" s="8" t="n">
        <x:f>100*'Weights and method'!$B$7*MAX(0,MIN(1,(LN(1+'Original 8 pillars'!E2944)-'Weights and method'!$C$7)/('Weights and method'!$D$7-'Weights and method'!$C$7)))</x:f>
        <x:v>9.74086350887974</x:v>
      </x:c>
      <x:c r="F2944" s="8" t="n">
        <x:f>100*'Weights and method'!$B$8*MAX(0,MIN(1,(LN(1+'Original 8 pillars'!F2944)-'Weights and method'!$C$8)/('Weights and method'!$D$8-'Weights and method'!$C$8)))</x:f>
        <x:v>11.577999839906873</x:v>
      </x:c>
      <x:c r="G2944" s="8" t="n">
        <x:f>100*'Weights and method'!$B$9*MAX(0,MIN(1,(LN(1+'Original 8 pillars'!G2944)-'Weights and method'!$C$9)/('Weights and method'!$D$9-'Weights and method'!$C$9)))</x:f>
        <x:v>9.585384841921133</x:v>
      </x:c>
      <x:c r="H2944" s="8" t="n">
        <x:f>100*'Weights and method'!$B$10*MAX(0,MIN(1,(LN(1+'Original 8 pillars'!H2944)-'Weights and method'!$C$10)/('Weights and method'!$D$10-'Weights and method'!$C$10)))</x:f>
        <x:v>0</x:v>
      </x:c>
      <x:c r="I2944" s="8" t="n">
        <x:f>100*'Weights and method'!$B$11*MAX(0,MIN(1,(LN(1+'Original 8 pillars'!I2944)-'Weights and method'!$C$11)/('Weights and method'!$D$11-'Weights and method'!$C$11)))</x:f>
        <x:v>6.188938482290958</x:v>
      </x:c>
      <x:c r="J2944" s="8" t="n">
        <x:f>100*'Weights and method'!$B$12*MAX(0,MIN(1,(LN(1+'Original 8 pillars'!J2944)-'Weights and method'!$C$12)/('Weights and method'!$D$12-'Weights and method'!$C$12)))</x:f>
        <x:v>5.888339422146348</x:v>
      </x:c>
      <x:c r="K2944" s="8" t="n">
        <x:f>SUM(C2944:J2944)</x:f>
        <x:v>58.81984012522497</x:v>
      </x:c>
    </x:row>
    <x:row r="2945">
      <x:c r="A2945" s="2" t="str">
        <x:f>'Original 8 pillars'!A2945</x:f>
        <x:v>Gambia</x:v>
      </x:c>
      <x:c r="B2945" s="2" t="str">
        <x:f>'Original 8 pillars'!B2945</x:f>
        <x:v>2024-12</x:v>
      </x:c>
      <x:c r="C2945" s="8" t="n">
        <x:f>100*'Weights and method'!$B$5*MAX(0,MIN(1,(LN(1+'Original 8 pillars'!C2945)-'Weights and method'!$C$5)/('Weights and method'!$D$5-'Weights and method'!$C$5)))</x:f>
        <x:v>11.448732572321903</x:v>
      </x:c>
      <x:c r="D2945" s="8" t="n">
        <x:f>100*'Weights and method'!$B$6*MAX(0,MIN(1,(LN(1+'Original 8 pillars'!D2945)-'Weights and method'!$C$6)/('Weights and method'!$D$6-'Weights and method'!$C$6)))</x:f>
        <x:v>6.892658677634155</x:v>
      </x:c>
      <x:c r="E2945" s="8" t="n">
        <x:f>100*'Weights and method'!$B$7*MAX(0,MIN(1,(LN(1+'Original 8 pillars'!E2945)-'Weights and method'!$C$7)/('Weights and method'!$D$7-'Weights and method'!$C$7)))</x:f>
        <x:v>10.363422026566603</x:v>
      </x:c>
      <x:c r="F2945" s="8" t="n">
        <x:f>100*'Weights and method'!$B$8*MAX(0,MIN(1,(LN(1+'Original 8 pillars'!F2945)-'Weights and method'!$C$8)/('Weights and method'!$D$8-'Weights and method'!$C$8)))</x:f>
        <x:v>11.486735234023447</x:v>
      </x:c>
      <x:c r="G2945" s="8" t="n">
        <x:f>100*'Weights and method'!$B$9*MAX(0,MIN(1,(LN(1+'Original 8 pillars'!G2945)-'Weights and method'!$C$9)/('Weights and method'!$D$9-'Weights and method'!$C$9)))</x:f>
        <x:v>8.651205962939386</x:v>
      </x:c>
      <x:c r="H2945" s="8" t="n">
        <x:f>100*'Weights and method'!$B$10*MAX(0,MIN(1,(LN(1+'Original 8 pillars'!H2945)-'Weights and method'!$C$10)/('Weights and method'!$D$10-'Weights and method'!$C$10)))</x:f>
        <x:v>0</x:v>
      </x:c>
      <x:c r="I2945" s="8" t="n">
        <x:f>100*'Weights and method'!$B$11*MAX(0,MIN(1,(LN(1+'Original 8 pillars'!I2945)-'Weights and method'!$C$11)/('Weights and method'!$D$11-'Weights and method'!$C$11)))</x:f>
        <x:v>7.476298359744458</x:v>
      </x:c>
      <x:c r="J2945" s="8" t="n">
        <x:f>100*'Weights and method'!$B$12*MAX(0,MIN(1,(LN(1+'Original 8 pillars'!J2945)-'Weights and method'!$C$12)/('Weights and method'!$D$12-'Weights and method'!$C$12)))</x:f>
        <x:v>3.2001683723953946</x:v>
      </x:c>
      <x:c r="K2945" s="8" t="n">
        <x:f>SUM(C2945:J2945)</x:f>
        <x:v>59.51922120562534</x:v>
      </x:c>
    </x:row>
    <x:row r="2946">
      <x:c r="A2946" s="2" t="str">
        <x:f>'Original 8 pillars'!A2946</x:f>
        <x:v>Gambia</x:v>
      </x:c>
      <x:c r="B2946" s="2" t="str">
        <x:f>'Original 8 pillars'!B2946</x:f>
        <x:v>2025-01</x:v>
      </x:c>
      <x:c r="C2946" s="8" t="n">
        <x:f>100*'Weights and method'!$B$5*MAX(0,MIN(1,(LN(1+'Original 8 pillars'!C2946)-'Weights and method'!$C$5)/('Weights and method'!$D$5-'Weights and method'!$C$5)))</x:f>
        <x:v>10.307689042089152</x:v>
      </x:c>
      <x:c r="D2946" s="8" t="n">
        <x:f>100*'Weights and method'!$B$6*MAX(0,MIN(1,(LN(1+'Original 8 pillars'!D2946)-'Weights and method'!$C$6)/('Weights and method'!$D$6-'Weights and method'!$C$6)))</x:f>
        <x:v>5.941926746659485</x:v>
      </x:c>
      <x:c r="E2946" s="8" t="n">
        <x:f>100*'Weights and method'!$B$7*MAX(0,MIN(1,(LN(1+'Original 8 pillars'!E2946)-'Weights and method'!$C$7)/('Weights and method'!$D$7-'Weights and method'!$C$7)))</x:f>
        <x:v>9.231392869244582</x:v>
      </x:c>
      <x:c r="F2946" s="8" t="n">
        <x:f>100*'Weights and method'!$B$8*MAX(0,MIN(1,(LN(1+'Original 8 pillars'!F2946)-'Weights and method'!$C$8)/('Weights and method'!$D$8-'Weights and method'!$C$8)))</x:f>
        <x:v>10.389207025467043</x:v>
      </x:c>
      <x:c r="G2946" s="8" t="n">
        <x:f>100*'Weights and method'!$B$9*MAX(0,MIN(1,(LN(1+'Original 8 pillars'!G2946)-'Weights and method'!$C$9)/('Weights and method'!$D$9-'Weights and method'!$C$9)))</x:f>
        <x:v>7.733456602541525</x:v>
      </x:c>
      <x:c r="H2946" s="8" t="n">
        <x:f>100*'Weights and method'!$B$10*MAX(0,MIN(1,(LN(1+'Original 8 pillars'!H2946)-'Weights and method'!$C$10)/('Weights and method'!$D$10-'Weights and method'!$C$10)))</x:f>
        <x:v>0</x:v>
      </x:c>
      <x:c r="I2946" s="8" t="n">
        <x:f>100*'Weights and method'!$B$11*MAX(0,MIN(1,(LN(1+'Original 8 pillars'!I2946)-'Weights and method'!$C$11)/('Weights and method'!$D$11-'Weights and method'!$C$11)))</x:f>
        <x:v>6.711307183892895</x:v>
      </x:c>
      <x:c r="J2946" s="8" t="n">
        <x:f>100*'Weights and method'!$B$12*MAX(0,MIN(1,(LN(1+'Original 8 pillars'!J2946)-'Weights and method'!$C$12)/('Weights and method'!$D$12-'Weights and method'!$C$12)))</x:f>
        <x:v>3.9869164645221886</x:v>
      </x:c>
      <x:c r="K2946" s="8" t="n">
        <x:f>SUM(C2946:J2946)</x:f>
        <x:v>54.30189593441687</x:v>
      </x:c>
    </x:row>
    <x:row r="2947">
      <x:c r="A2947" s="2" t="str">
        <x:f>'Original 8 pillars'!A2947</x:f>
        <x:v>Gambia</x:v>
      </x:c>
      <x:c r="B2947" s="2" t="str">
        <x:f>'Original 8 pillars'!B2947</x:f>
        <x:v>2025-02</x:v>
      </x:c>
      <x:c r="C2947" s="8" t="n">
        <x:f>100*'Weights and method'!$B$5*MAX(0,MIN(1,(LN(1+'Original 8 pillars'!C2947)-'Weights and method'!$C$5)/('Weights and method'!$D$5-'Weights and method'!$C$5)))</x:f>
        <x:v>10.194815716149122</x:v>
      </x:c>
      <x:c r="D2947" s="8" t="n">
        <x:f>100*'Weights and method'!$B$6*MAX(0,MIN(1,(LN(1+'Original 8 pillars'!D2947)-'Weights and method'!$C$6)/('Weights and method'!$D$6-'Weights and method'!$C$6)))</x:f>
        <x:v>4.335189036110894</x:v>
      </x:c>
      <x:c r="E2947" s="8" t="n">
        <x:f>100*'Weights and method'!$B$7*MAX(0,MIN(1,(LN(1+'Original 8 pillars'!E2947)-'Weights and method'!$C$7)/('Weights and method'!$D$7-'Weights and method'!$C$7)))</x:f>
        <x:v>10.269205935731135</x:v>
      </x:c>
      <x:c r="F2947" s="8" t="n">
        <x:f>100*'Weights and method'!$B$8*MAX(0,MIN(1,(LN(1+'Original 8 pillars'!F2947)-'Weights and method'!$C$8)/('Weights and method'!$D$8-'Weights and method'!$C$8)))</x:f>
        <x:v>9.892118385700194</x:v>
      </x:c>
      <x:c r="G2947" s="8" t="n">
        <x:f>100*'Weights and method'!$B$9*MAX(0,MIN(1,(LN(1+'Original 8 pillars'!G2947)-'Weights and method'!$C$9)/('Weights and method'!$D$9-'Weights and method'!$C$9)))</x:f>
        <x:v>10.358234415152598</x:v>
      </x:c>
      <x:c r="H2947" s="8" t="n">
        <x:f>100*'Weights and method'!$B$10*MAX(0,MIN(1,(LN(1+'Original 8 pillars'!H2947)-'Weights and method'!$C$10)/('Weights and method'!$D$10-'Weights and method'!$C$10)))</x:f>
        <x:v>0</x:v>
      </x:c>
      <x:c r="I2947" s="8" t="n">
        <x:f>100*'Weights and method'!$B$11*MAX(0,MIN(1,(LN(1+'Original 8 pillars'!I2947)-'Weights and method'!$C$11)/('Weights and method'!$D$11-'Weights and method'!$C$11)))</x:f>
        <x:v>5.748248708798227</x:v>
      </x:c>
      <x:c r="J2947" s="8" t="n">
        <x:f>100*'Weights and method'!$B$12*MAX(0,MIN(1,(LN(1+'Original 8 pillars'!J2947)-'Weights and method'!$C$12)/('Weights and method'!$D$12-'Weights and method'!$C$12)))</x:f>
        <x:v>1.6999284136680715</x:v>
      </x:c>
      <x:c r="K2947" s="8" t="n">
        <x:f>SUM(C2947:J2947)</x:f>
        <x:v>52.49774061131024</x:v>
      </x:c>
    </x:row>
    <x:row r="2948">
      <x:c r="A2948" s="2" t="str">
        <x:f>'Original 8 pillars'!A2948</x:f>
        <x:v>Gambia</x:v>
      </x:c>
      <x:c r="B2948" s="2" t="str">
        <x:f>'Original 8 pillars'!B2948</x:f>
        <x:v>2025-03</x:v>
      </x:c>
      <x:c r="C2948" s="8" t="n">
        <x:f>100*'Weights and method'!$B$5*MAX(0,MIN(1,(LN(1+'Original 8 pillars'!C2948)-'Weights and method'!$C$5)/('Weights and method'!$D$5-'Weights and method'!$C$5)))</x:f>
        <x:v>8.104782215172106</x:v>
      </x:c>
      <x:c r="D2948" s="8" t="n">
        <x:f>100*'Weights and method'!$B$6*MAX(0,MIN(1,(LN(1+'Original 8 pillars'!D2948)-'Weights and method'!$C$6)/('Weights and method'!$D$6-'Weights and method'!$C$6)))</x:f>
        <x:v>5.758535326753542</x:v>
      </x:c>
      <x:c r="E2948" s="8" t="n">
        <x:f>100*'Weights and method'!$B$7*MAX(0,MIN(1,(LN(1+'Original 8 pillars'!E2948)-'Weights and method'!$C$7)/('Weights and method'!$D$7-'Weights and method'!$C$7)))</x:f>
        <x:v>7.675679366057798</x:v>
      </x:c>
      <x:c r="F2948" s="8" t="n">
        <x:f>100*'Weights and method'!$B$8*MAX(0,MIN(1,(LN(1+'Original 8 pillars'!F2948)-'Weights and method'!$C$8)/('Weights and method'!$D$8-'Weights and method'!$C$8)))</x:f>
        <x:v>9.472429532729473</x:v>
      </x:c>
      <x:c r="G2948" s="8" t="n">
        <x:f>100*'Weights and method'!$B$9*MAX(0,MIN(1,(LN(1+'Original 8 pillars'!G2948)-'Weights and method'!$C$9)/('Weights and method'!$D$9-'Weights and method'!$C$9)))</x:f>
        <x:v>9.606797394369426</x:v>
      </x:c>
      <x:c r="H2948" s="8" t="n">
        <x:f>100*'Weights and method'!$B$10*MAX(0,MIN(1,(LN(1+'Original 8 pillars'!H2948)-'Weights and method'!$C$10)/('Weights and method'!$D$10-'Weights and method'!$C$10)))</x:f>
        <x:v>0</x:v>
      </x:c>
      <x:c r="I2948" s="8" t="n">
        <x:f>100*'Weights and method'!$B$11*MAX(0,MIN(1,(LN(1+'Original 8 pillars'!I2948)-'Weights and method'!$C$11)/('Weights and method'!$D$11-'Weights and method'!$C$11)))</x:f>
        <x:v>5.105714443940595</x:v>
      </x:c>
      <x:c r="J2948" s="8" t="n">
        <x:f>100*'Weights and method'!$B$12*MAX(0,MIN(1,(LN(1+'Original 8 pillars'!J2948)-'Weights and method'!$C$12)/('Weights and method'!$D$12-'Weights and method'!$C$12)))</x:f>
        <x:v>1.745181408838832</x:v>
      </x:c>
      <x:c r="K2948" s="8" t="n">
        <x:f>SUM(C2948:J2948)</x:f>
        <x:v>47.46911968786178</x:v>
      </x:c>
    </x:row>
    <x:row r="2949">
      <x:c r="A2949" s="2" t="str">
        <x:f>'Original 8 pillars'!A2949</x:f>
        <x:v>Gambia</x:v>
      </x:c>
      <x:c r="B2949" s="2" t="str">
        <x:f>'Original 8 pillars'!B2949</x:f>
        <x:v>2025-04</x:v>
      </x:c>
      <x:c r="C2949" s="8" t="n">
        <x:f>100*'Weights and method'!$B$5*MAX(0,MIN(1,(LN(1+'Original 8 pillars'!C2949)-'Weights and method'!$C$5)/('Weights and method'!$D$5-'Weights and method'!$C$5)))</x:f>
        <x:v>7.6027514444074225</x:v>
      </x:c>
      <x:c r="D2949" s="8" t="n">
        <x:f>100*'Weights and method'!$B$6*MAX(0,MIN(1,(LN(1+'Original 8 pillars'!D2949)-'Weights and method'!$C$6)/('Weights and method'!$D$6-'Weights and method'!$C$6)))</x:f>
        <x:v>5.726939312445359</x:v>
      </x:c>
      <x:c r="E2949" s="8" t="n">
        <x:f>100*'Weights and method'!$B$7*MAX(0,MIN(1,(LN(1+'Original 8 pillars'!E2949)-'Weights and method'!$C$7)/('Weights and method'!$D$7-'Weights and method'!$C$7)))</x:f>
        <x:v>8.510607667490161</x:v>
      </x:c>
      <x:c r="F2949" s="8" t="n">
        <x:f>100*'Weights and method'!$B$8*MAX(0,MIN(1,(LN(1+'Original 8 pillars'!F2949)-'Weights and method'!$C$8)/('Weights and method'!$D$8-'Weights and method'!$C$8)))</x:f>
        <x:v>10.204482775518093</x:v>
      </x:c>
      <x:c r="G2949" s="8" t="n">
        <x:f>100*'Weights and method'!$B$9*MAX(0,MIN(1,(LN(1+'Original 8 pillars'!G2949)-'Weights and method'!$C$9)/('Weights and method'!$D$9-'Weights and method'!$C$9)))</x:f>
        <x:v>8.003710292983724</x:v>
      </x:c>
      <x:c r="H2949" s="8" t="n">
        <x:f>100*'Weights and method'!$B$10*MAX(0,MIN(1,(LN(1+'Original 8 pillars'!H2949)-'Weights and method'!$C$10)/('Weights and method'!$D$10-'Weights and method'!$C$10)))</x:f>
        <x:v>0</x:v>
      </x:c>
      <x:c r="I2949" s="8" t="n">
        <x:f>100*'Weights and method'!$B$11*MAX(0,MIN(1,(LN(1+'Original 8 pillars'!I2949)-'Weights and method'!$C$11)/('Weights and method'!$D$11-'Weights and method'!$C$11)))</x:f>
        <x:v>6.0576380918825645</x:v>
      </x:c>
      <x:c r="J2949" s="8" t="n">
        <x:f>100*'Weights and method'!$B$12*MAX(0,MIN(1,(LN(1+'Original 8 pillars'!J2949)-'Weights and method'!$C$12)/('Weights and method'!$D$12-'Weights and method'!$C$12)))</x:f>
        <x:v>1.7600616685756167</x:v>
      </x:c>
      <x:c r="K2949" s="8" t="n">
        <x:f>SUM(C2949:J2949)</x:f>
        <x:v>47.866191253302944</x:v>
      </x:c>
    </x:row>
    <x:row r="2950">
      <x:c r="A2950" s="2" t="str">
        <x:f>'Original 8 pillars'!A2950</x:f>
        <x:v>Gambia</x:v>
      </x:c>
      <x:c r="B2950" s="2" t="str">
        <x:f>'Original 8 pillars'!B2950</x:f>
        <x:v>2025-05</x:v>
      </x:c>
      <x:c r="C2950" s="8" t="n">
        <x:f>100*'Weights and method'!$B$5*MAX(0,MIN(1,(LN(1+'Original 8 pillars'!C2950)-'Weights and method'!$C$5)/('Weights and method'!$D$5-'Weights and method'!$C$5)))</x:f>
        <x:v>8.466072462264819</x:v>
      </x:c>
      <x:c r="D2950" s="8" t="n">
        <x:f>100*'Weights and method'!$B$6*MAX(0,MIN(1,(LN(1+'Original 8 pillars'!D2950)-'Weights and method'!$C$6)/('Weights and method'!$D$6-'Weights and method'!$C$6)))</x:f>
        <x:v>4.313118672800151</x:v>
      </x:c>
      <x:c r="E2950" s="8" t="n">
        <x:f>100*'Weights and method'!$B$7*MAX(0,MIN(1,(LN(1+'Original 8 pillars'!E2950)-'Weights and method'!$C$7)/('Weights and method'!$D$7-'Weights and method'!$C$7)))</x:f>
        <x:v>9.58684785524249</x:v>
      </x:c>
      <x:c r="F2950" s="8" t="n">
        <x:f>100*'Weights and method'!$B$8*MAX(0,MIN(1,(LN(1+'Original 8 pillars'!F2950)-'Weights and method'!$C$8)/('Weights and method'!$D$8-'Weights and method'!$C$8)))</x:f>
        <x:v>11.245909471354791</x:v>
      </x:c>
      <x:c r="G2950" s="8" t="n">
        <x:f>100*'Weights and method'!$B$9*MAX(0,MIN(1,(LN(1+'Original 8 pillars'!G2950)-'Weights and method'!$C$9)/('Weights and method'!$D$9-'Weights and method'!$C$9)))</x:f>
        <x:v>7.4956342389637935</x:v>
      </x:c>
      <x:c r="H2950" s="8" t="n">
        <x:f>100*'Weights and method'!$B$10*MAX(0,MIN(1,(LN(1+'Original 8 pillars'!H2950)-'Weights and method'!$C$10)/('Weights and method'!$D$10-'Weights and method'!$C$10)))</x:f>
        <x:v>0</x:v>
      </x:c>
      <x:c r="I2950" s="8" t="n">
        <x:f>100*'Weights and method'!$B$11*MAX(0,MIN(1,(LN(1+'Original 8 pillars'!I2950)-'Weights and method'!$C$11)/('Weights and method'!$D$11-'Weights and method'!$C$11)))</x:f>
        <x:v>7.7308809451361435</x:v>
      </x:c>
      <x:c r="J2950" s="8" t="n">
        <x:f>100*'Weights and method'!$B$12*MAX(0,MIN(1,(LN(1+'Original 8 pillars'!J2950)-'Weights and method'!$C$12)/('Weights and method'!$D$12-'Weights and method'!$C$12)))</x:f>
        <x:v>5.971134448844726</x:v>
      </x:c>
      <x:c r="K2950" s="8" t="n">
        <x:f>SUM(C2950:J2950)</x:f>
        <x:v>54.80959809460691</x:v>
      </x:c>
    </x:row>
    <x:row r="2951">
      <x:c r="A2951" s="2" t="str">
        <x:f>'Original 8 pillars'!A2951</x:f>
        <x:v>Gambia</x:v>
      </x:c>
      <x:c r="B2951" s="2" t="str">
        <x:f>'Original 8 pillars'!B2951</x:f>
        <x:v>2025-06</x:v>
      </x:c>
      <x:c r="C2951" s="8" t="n">
        <x:f>100*'Weights and method'!$B$5*MAX(0,MIN(1,(LN(1+'Original 8 pillars'!C2951)-'Weights and method'!$C$5)/('Weights and method'!$D$5-'Weights and method'!$C$5)))</x:f>
        <x:v>11.001927959809064</x:v>
      </x:c>
      <x:c r="D2951" s="8" t="n">
        <x:f>100*'Weights and method'!$B$6*MAX(0,MIN(1,(LN(1+'Original 8 pillars'!D2951)-'Weights and method'!$C$6)/('Weights and method'!$D$6-'Weights and method'!$C$6)))</x:f>
        <x:v>6.542503896481249</x:v>
      </x:c>
      <x:c r="E2951" s="8" t="n">
        <x:f>100*'Weights and method'!$B$7*MAX(0,MIN(1,(LN(1+'Original 8 pillars'!E2951)-'Weights and method'!$C$7)/('Weights and method'!$D$7-'Weights and method'!$C$7)))</x:f>
        <x:v>10.48469663143843</x:v>
      </x:c>
      <x:c r="F2951" s="8" t="n">
        <x:f>100*'Weights and method'!$B$8*MAX(0,MIN(1,(LN(1+'Original 8 pillars'!F2951)-'Weights and method'!$C$8)/('Weights and method'!$D$8-'Weights and method'!$C$8)))</x:f>
        <x:v>11.329599478831001</x:v>
      </x:c>
      <x:c r="G2951" s="8" t="n">
        <x:f>100*'Weights and method'!$B$9*MAX(0,MIN(1,(LN(1+'Original 8 pillars'!G2951)-'Weights and method'!$C$9)/('Weights and method'!$D$9-'Weights and method'!$C$9)))</x:f>
        <x:v>8.225190730184446</x:v>
      </x:c>
      <x:c r="H2951" s="8" t="n">
        <x:f>100*'Weights and method'!$B$10*MAX(0,MIN(1,(LN(1+'Original 8 pillars'!H2951)-'Weights and method'!$C$10)/('Weights and method'!$D$10-'Weights and method'!$C$10)))</x:f>
        <x:v>0</x:v>
      </x:c>
      <x:c r="I2951" s="8" t="n">
        <x:f>100*'Weights and method'!$B$11*MAX(0,MIN(1,(LN(1+'Original 8 pillars'!I2951)-'Weights and method'!$C$11)/('Weights and method'!$D$11-'Weights and method'!$C$11)))</x:f>
        <x:v>5.7344809803258405</x:v>
      </x:c>
      <x:c r="J2951" s="8" t="n">
        <x:f>100*'Weights and method'!$B$12*MAX(0,MIN(1,(LN(1+'Original 8 pillars'!J2951)-'Weights and method'!$C$12)/('Weights and method'!$D$12-'Weights and method'!$C$12)))</x:f>
        <x:v>4.725889464760441</x:v>
      </x:c>
      <x:c r="K2951" s="8" t="n">
        <x:f>SUM(C2951:J2951)</x:f>
        <x:v>58.04428914183047</x:v>
      </x:c>
    </x:row>
    <x:row r="2952">
      <x:c r="A2952" s="2" t="str">
        <x:f>'Original 8 pillars'!A2952</x:f>
        <x:v>Gambia</x:v>
      </x:c>
      <x:c r="B2952" s="2" t="str">
        <x:f>'Original 8 pillars'!B2952</x:f>
        <x:v>2025-07</x:v>
      </x:c>
      <x:c r="C2952" s="8" t="n">
        <x:f>100*'Weights and method'!$B$5*MAX(0,MIN(1,(LN(1+'Original 8 pillars'!C2952)-'Weights and method'!$C$5)/('Weights and method'!$D$5-'Weights and method'!$C$5)))</x:f>
        <x:v>7.327756022654162</x:v>
      </x:c>
      <x:c r="D2952" s="8" t="n">
        <x:f>100*'Weights and method'!$B$6*MAX(0,MIN(1,(LN(1+'Original 8 pillars'!D2952)-'Weights and method'!$C$6)/('Weights and method'!$D$6-'Weights and method'!$C$6)))</x:f>
        <x:v>3.698601003040735</x:v>
      </x:c>
      <x:c r="E2952" s="8" t="n">
        <x:f>100*'Weights and method'!$B$7*MAX(0,MIN(1,(LN(1+'Original 8 pillars'!E2952)-'Weights and method'!$C$7)/('Weights and method'!$D$7-'Weights and method'!$C$7)))</x:f>
        <x:v>8.550920599732615</x:v>
      </x:c>
      <x:c r="F2952" s="8" t="n">
        <x:f>100*'Weights and method'!$B$8*MAX(0,MIN(1,(LN(1+'Original 8 pillars'!F2952)-'Weights and method'!$C$8)/('Weights and method'!$D$8-'Weights and method'!$C$8)))</x:f>
        <x:v>10.064344972941424</x:v>
      </x:c>
      <x:c r="G2952" s="8" t="n">
        <x:f>100*'Weights and method'!$B$9*MAX(0,MIN(1,(LN(1+'Original 8 pillars'!G2952)-'Weights and method'!$C$9)/('Weights and method'!$D$9-'Weights and method'!$C$9)))</x:f>
        <x:v>7.47202825423724</x:v>
      </x:c>
      <x:c r="H2952" s="8" t="n">
        <x:f>100*'Weights and method'!$B$10*MAX(0,MIN(1,(LN(1+'Original 8 pillars'!H2952)-'Weights and method'!$C$10)/('Weights and method'!$D$10-'Weights and method'!$C$10)))</x:f>
        <x:v>0</x:v>
      </x:c>
      <x:c r="I2952" s="8" t="n">
        <x:f>100*'Weights and method'!$B$11*MAX(0,MIN(1,(LN(1+'Original 8 pillars'!I2952)-'Weights and method'!$C$11)/('Weights and method'!$D$11-'Weights and method'!$C$11)))</x:f>
        <x:v>6.978126888444234</x:v>
      </x:c>
      <x:c r="J2952" s="8" t="n">
        <x:f>100*'Weights and method'!$B$12*MAX(0,MIN(1,(LN(1+'Original 8 pillars'!J2952)-'Weights and method'!$C$12)/('Weights and method'!$D$12-'Weights and method'!$C$12)))</x:f>
        <x:v>6.759658460161358</x:v>
      </x:c>
      <x:c r="K2952" s="8" t="n">
        <x:f>SUM(C2952:J2952)</x:f>
        <x:v>50.85143620121177</x:v>
      </x:c>
    </x:row>
    <x:row r="2953">
      <x:c r="A2953" s="2" t="str">
        <x:f>'Original 8 pillars'!A2953</x:f>
        <x:v>Gambia</x:v>
      </x:c>
      <x:c r="B2953" s="2" t="str">
        <x:f>'Original 8 pillars'!B2953</x:f>
        <x:v>2025-08</x:v>
      </x:c>
      <x:c r="C2953" s="8" t="n">
        <x:f>100*'Weights and method'!$B$5*MAX(0,MIN(1,(LN(1+'Original 8 pillars'!C2953)-'Weights and method'!$C$5)/('Weights and method'!$D$5-'Weights and method'!$C$5)))</x:f>
        <x:v>9.117369380232805</x:v>
      </x:c>
      <x:c r="D2953" s="8" t="n">
        <x:f>100*'Weights and method'!$B$6*MAX(0,MIN(1,(LN(1+'Original 8 pillars'!D2953)-'Weights and method'!$C$6)/('Weights and method'!$D$6-'Weights and method'!$C$6)))</x:f>
        <x:v>5.454600738876692</x:v>
      </x:c>
      <x:c r="E2953" s="8" t="n">
        <x:f>100*'Weights and method'!$B$7*MAX(0,MIN(1,(LN(1+'Original 8 pillars'!E2953)-'Weights and method'!$C$7)/('Weights and method'!$D$7-'Weights and method'!$C$7)))</x:f>
        <x:v>11.269557170078446</x:v>
      </x:c>
      <x:c r="F2953" s="8" t="n">
        <x:f>100*'Weights and method'!$B$8*MAX(0,MIN(1,(LN(1+'Original 8 pillars'!F2953)-'Weights and method'!$C$8)/('Weights and method'!$D$8-'Weights and method'!$C$8)))</x:f>
        <x:v>10.293230019758433</x:v>
      </x:c>
      <x:c r="G2953" s="8" t="n">
        <x:f>100*'Weights and method'!$B$9*MAX(0,MIN(1,(LN(1+'Original 8 pillars'!G2953)-'Weights and method'!$C$9)/('Weights and method'!$D$9-'Weights and method'!$C$9)))</x:f>
        <x:v>7.9922317721786404</x:v>
      </x:c>
      <x:c r="H2953" s="8" t="n">
        <x:f>100*'Weights and method'!$B$10*MAX(0,MIN(1,(LN(1+'Original 8 pillars'!H2953)-'Weights and method'!$C$10)/('Weights and method'!$D$10-'Weights and method'!$C$10)))</x:f>
        <x:v>0</x:v>
      </x:c>
      <x:c r="I2953" s="8" t="n">
        <x:f>100*'Weights and method'!$B$11*MAX(0,MIN(1,(LN(1+'Original 8 pillars'!I2953)-'Weights and method'!$C$11)/('Weights and method'!$D$11-'Weights and method'!$C$11)))</x:f>
        <x:v>7.439577161763369</x:v>
      </x:c>
      <x:c r="J2953" s="8" t="n">
        <x:f>100*'Weights and method'!$B$12*MAX(0,MIN(1,(LN(1+'Original 8 pillars'!J2953)-'Weights and method'!$C$12)/('Weights and method'!$D$12-'Weights and method'!$C$12)))</x:f>
        <x:v>1.1725083064462196</x:v>
      </x:c>
      <x:c r="K2953" s="8" t="n">
        <x:f>SUM(C2953:J2953)</x:f>
        <x:v>52.7390745493346</x:v>
      </x:c>
    </x:row>
    <x:row r="2954">
      <x:c r="A2954" s="2" t="str">
        <x:f>'Original 8 pillars'!A2954</x:f>
        <x:v>Gambia</x:v>
      </x:c>
      <x:c r="B2954" s="2" t="str">
        <x:f>'Original 8 pillars'!B2954</x:f>
        <x:v>2025-09</x:v>
      </x:c>
      <x:c r="C2954" s="8" t="n">
        <x:f>100*'Weights and method'!$B$5*MAX(0,MIN(1,(LN(1+'Original 8 pillars'!C2954)-'Weights and method'!$C$5)/('Weights and method'!$D$5-'Weights and method'!$C$5)))</x:f>
        <x:v>6.637286010430037</x:v>
      </x:c>
      <x:c r="D2954" s="8" t="n">
        <x:f>100*'Weights and method'!$B$6*MAX(0,MIN(1,(LN(1+'Original 8 pillars'!D2954)-'Weights and method'!$C$6)/('Weights and method'!$D$6-'Weights and method'!$C$6)))</x:f>
        <x:v>5.253543551257062</x:v>
      </x:c>
      <x:c r="E2954" s="8" t="n">
        <x:f>100*'Weights and method'!$B$7*MAX(0,MIN(1,(LN(1+'Original 8 pillars'!E2954)-'Weights and method'!$C$7)/('Weights and method'!$D$7-'Weights and method'!$C$7)))</x:f>
        <x:v>10.41281486399017</x:v>
      </x:c>
      <x:c r="F2954" s="8" t="n">
        <x:f>100*'Weights and method'!$B$8*MAX(0,MIN(1,(LN(1+'Original 8 pillars'!F2954)-'Weights and method'!$C$8)/('Weights and method'!$D$8-'Weights and method'!$C$8)))</x:f>
        <x:v>11.023893141696007</x:v>
      </x:c>
      <x:c r="G2954" s="8" t="n">
        <x:f>100*'Weights and method'!$B$9*MAX(0,MIN(1,(LN(1+'Original 8 pillars'!G2954)-'Weights and method'!$C$9)/('Weights and method'!$D$9-'Weights and method'!$C$9)))</x:f>
        <x:v>7.210291493896486</x:v>
      </x:c>
      <x:c r="H2954" s="8" t="n">
        <x:f>100*'Weights and method'!$B$10*MAX(0,MIN(1,(LN(1+'Original 8 pillars'!H2954)-'Weights and method'!$C$10)/('Weights and method'!$D$10-'Weights and method'!$C$10)))</x:f>
        <x:v>0</x:v>
      </x:c>
      <x:c r="I2954" s="8" t="n">
        <x:f>100*'Weights and method'!$B$11*MAX(0,MIN(1,(LN(1+'Original 8 pillars'!I2954)-'Weights and method'!$C$11)/('Weights and method'!$D$11-'Weights and method'!$C$11)))</x:f>
        <x:v>6.2600235529850385</x:v>
      </x:c>
      <x:c r="J2954" s="8" t="n">
        <x:f>100*'Weights and method'!$B$12*MAX(0,MIN(1,(LN(1+'Original 8 pillars'!J2954)-'Weights and method'!$C$12)/('Weights and method'!$D$12-'Weights and method'!$C$12)))</x:f>
        <x:v>2.493485226180414</x:v>
      </x:c>
      <x:c r="K2954" s="8" t="n">
        <x:f>SUM(C2954:J2954)</x:f>
        <x:v>49.29133784043521</x:v>
      </x:c>
    </x:row>
    <x:row r="2955">
      <x:c r="A2955" s="2" t="str">
        <x:f>'Original 8 pillars'!A2955</x:f>
        <x:v>Gambia</x:v>
      </x:c>
      <x:c r="B2955" s="2" t="str">
        <x:f>'Original 8 pillars'!B2955</x:f>
        <x:v>2025-10</x:v>
      </x:c>
      <x:c r="C2955" s="8" t="n">
        <x:f>100*'Weights and method'!$B$5*MAX(0,MIN(1,(LN(1+'Original 8 pillars'!C2955)-'Weights and method'!$C$5)/('Weights and method'!$D$5-'Weights and method'!$C$5)))</x:f>
        <x:v>10.46734272376226</x:v>
      </x:c>
      <x:c r="D2955" s="8" t="n">
        <x:f>100*'Weights and method'!$B$6*MAX(0,MIN(1,(LN(1+'Original 8 pillars'!D2955)-'Weights and method'!$C$6)/('Weights and method'!$D$6-'Weights and method'!$C$6)))</x:f>
        <x:v>4.04244691740896</x:v>
      </x:c>
      <x:c r="E2955" s="8" t="n">
        <x:f>100*'Weights and method'!$B$7*MAX(0,MIN(1,(LN(1+'Original 8 pillars'!E2955)-'Weights and method'!$C$7)/('Weights and method'!$D$7-'Weights and method'!$C$7)))</x:f>
        <x:v>11.40649978664089</x:v>
      </x:c>
      <x:c r="F2955" s="8" t="n">
        <x:f>100*'Weights and method'!$B$8*MAX(0,MIN(1,(LN(1+'Original 8 pillars'!F2955)-'Weights and method'!$C$8)/('Weights and method'!$D$8-'Weights and method'!$C$8)))</x:f>
        <x:v>10.80021098739409</x:v>
      </x:c>
      <x:c r="G2955" s="8" t="n">
        <x:f>100*'Weights and method'!$B$9*MAX(0,MIN(1,(LN(1+'Original 8 pillars'!G2955)-'Weights and method'!$C$9)/('Weights and method'!$D$9-'Weights and method'!$C$9)))</x:f>
        <x:v>8.969031039161152</x:v>
      </x:c>
      <x:c r="H2955" s="8" t="n">
        <x:f>100*'Weights and method'!$B$10*MAX(0,MIN(1,(LN(1+'Original 8 pillars'!H2955)-'Weights and method'!$C$10)/('Weights and method'!$D$10-'Weights and method'!$C$10)))</x:f>
        <x:v>0</x:v>
      </x:c>
      <x:c r="I2955" s="8" t="n">
        <x:f>100*'Weights and method'!$B$11*MAX(0,MIN(1,(LN(1+'Original 8 pillars'!I2955)-'Weights and method'!$C$11)/('Weights and method'!$D$11-'Weights and method'!$C$11)))</x:f>
        <x:v>7.29211901620179</x:v>
      </x:c>
      <x:c r="J2955" s="8" t="n">
        <x:f>100*'Weights and method'!$B$12*MAX(0,MIN(1,(LN(1+'Original 8 pillars'!J2955)-'Weights and method'!$C$12)/('Weights and method'!$D$12-'Weights and method'!$C$12)))</x:f>
        <x:v>1.6411995512844892</x:v>
      </x:c>
      <x:c r="K2955" s="8" t="n">
        <x:f>SUM(C2955:J2955)</x:f>
        <x:v>54.618850021853625</x:v>
      </x:c>
    </x:row>
    <x:row r="2956">
      <x:c r="A2956" s="2" t="str">
        <x:f>'Original 8 pillars'!A2956</x:f>
        <x:v>Gambia</x:v>
      </x:c>
      <x:c r="B2956" s="2" t="str">
        <x:f>'Original 8 pillars'!B2956</x:f>
        <x:v>2025-11</x:v>
      </x:c>
      <x:c r="C2956" s="8" t="n">
        <x:f>100*'Weights and method'!$B$5*MAX(0,MIN(1,(LN(1+'Original 8 pillars'!C2956)-'Weights and method'!$C$5)/('Weights and method'!$D$5-'Weights and method'!$C$5)))</x:f>
        <x:v>9.802924716031438</x:v>
      </x:c>
      <x:c r="D2956" s="8" t="n">
        <x:f>100*'Weights and method'!$B$6*MAX(0,MIN(1,(LN(1+'Original 8 pillars'!D2956)-'Weights and method'!$C$6)/('Weights and method'!$D$6-'Weights and method'!$C$6)))</x:f>
        <x:v>5.153623476244208</x:v>
      </x:c>
      <x:c r="E2956" s="8" t="n">
        <x:f>100*'Weights and method'!$B$7*MAX(0,MIN(1,(LN(1+'Original 8 pillars'!E2956)-'Weights and method'!$C$7)/('Weights and method'!$D$7-'Weights and method'!$C$7)))</x:f>
        <x:v>10.373612772874242</x:v>
      </x:c>
      <x:c r="F2956" s="8" t="n">
        <x:f>100*'Weights and method'!$B$8*MAX(0,MIN(1,(LN(1+'Original 8 pillars'!F2956)-'Weights and method'!$C$8)/('Weights and method'!$D$8-'Weights and method'!$C$8)))</x:f>
        <x:v>10.693311289807937</x:v>
      </x:c>
      <x:c r="G2956" s="8" t="n">
        <x:f>100*'Weights and method'!$B$9*MAX(0,MIN(1,(LN(1+'Original 8 pillars'!G2956)-'Weights and method'!$C$9)/('Weights and method'!$D$9-'Weights and method'!$C$9)))</x:f>
        <x:v>9.505164957999002</x:v>
      </x:c>
      <x:c r="H2956" s="8" t="n">
        <x:f>100*'Weights and method'!$B$10*MAX(0,MIN(1,(LN(1+'Original 8 pillars'!H2956)-'Weights and method'!$C$10)/('Weights and method'!$D$10-'Weights and method'!$C$10)))</x:f>
        <x:v>0</x:v>
      </x:c>
      <x:c r="I2956" s="8" t="n">
        <x:f>100*'Weights and method'!$B$11*MAX(0,MIN(1,(LN(1+'Original 8 pillars'!I2956)-'Weights and method'!$C$11)/('Weights and method'!$D$11-'Weights and method'!$C$11)))</x:f>
        <x:v>4.333347544340591</x:v>
      </x:c>
      <x:c r="J2956" s="8" t="n">
        <x:f>100*'Weights and method'!$B$12*MAX(0,MIN(1,(LN(1+'Original 8 pillars'!J2956)-'Weights and method'!$C$12)/('Weights and method'!$D$12-'Weights and method'!$C$12)))</x:f>
        <x:v>2.48188766389217</x:v>
      </x:c>
      <x:c r="K2956" s="8" t="n">
        <x:f>SUM(C2956:J2956)</x:f>
        <x:v>52.34387242118959</x:v>
      </x:c>
    </x:row>
    <x:row r="2957">
      <x:c r="A2957" s="2" t="str">
        <x:f>'Original 8 pillars'!A2957</x:f>
        <x:v>Gambia</x:v>
      </x:c>
      <x:c r="B2957" s="2" t="str">
        <x:f>'Original 8 pillars'!B2957</x:f>
        <x:v>2025-12</x:v>
      </x:c>
      <x:c r="C2957" s="8" t="n">
        <x:f>100*'Weights and method'!$B$5*MAX(0,MIN(1,(LN(1+'Original 8 pillars'!C2957)-'Weights and method'!$C$5)/('Weights and method'!$D$5-'Weights and method'!$C$5)))</x:f>
        <x:v>12.813147414332015</x:v>
      </x:c>
      <x:c r="D2957" s="8" t="n">
        <x:f>100*'Weights and method'!$B$6*MAX(0,MIN(1,(LN(1+'Original 8 pillars'!D2957)-'Weights and method'!$C$6)/('Weights and method'!$D$6-'Weights and method'!$C$6)))</x:f>
        <x:v>6.962524762080673</x:v>
      </x:c>
      <x:c r="E2957" s="8" t="n">
        <x:f>100*'Weights and method'!$B$7*MAX(0,MIN(1,(LN(1+'Original 8 pillars'!E2957)-'Weights and method'!$C$7)/('Weights and method'!$D$7-'Weights and method'!$C$7)))</x:f>
        <x:v>11.38584575683142</x:v>
      </x:c>
      <x:c r="F2957" s="8" t="n">
        <x:f>100*'Weights and method'!$B$8*MAX(0,MIN(1,(LN(1+'Original 8 pillars'!F2957)-'Weights and method'!$C$8)/('Weights and method'!$D$8-'Weights and method'!$C$8)))</x:f>
        <x:v>12.57649796858631</x:v>
      </x:c>
      <x:c r="G2957" s="8" t="n">
        <x:f>100*'Weights and method'!$B$9*MAX(0,MIN(1,(LN(1+'Original 8 pillars'!G2957)-'Weights and method'!$C$9)/('Weights and method'!$D$9-'Weights and method'!$C$9)))</x:f>
        <x:v>11.121613964028718</x:v>
      </x:c>
      <x:c r="H2957" s="8" t="n">
        <x:f>100*'Weights and method'!$B$10*MAX(0,MIN(1,(LN(1+'Original 8 pillars'!H2957)-'Weights and method'!$C$10)/('Weights and method'!$D$10-'Weights and method'!$C$10)))</x:f>
        <x:v>0</x:v>
      </x:c>
      <x:c r="I2957" s="8" t="n">
        <x:f>100*'Weights and method'!$B$11*MAX(0,MIN(1,(LN(1+'Original 8 pillars'!I2957)-'Weights and method'!$C$11)/('Weights and method'!$D$11-'Weights and method'!$C$11)))</x:f>
        <x:v>7.607670259213855</x:v>
      </x:c>
      <x:c r="J2957" s="8" t="n">
        <x:f>100*'Weights and method'!$B$12*MAX(0,MIN(1,(LN(1+'Original 8 pillars'!J2957)-'Weights and method'!$C$12)/('Weights and method'!$D$12-'Weights and method'!$C$12)))</x:f>
        <x:v>4.325449933402865</x:v>
      </x:c>
      <x:c r="K2957" s="8" t="n">
        <x:f>SUM(C2957:J2957)</x:f>
        <x:v>66.79275005847586</x:v>
      </x:c>
    </x:row>
    <x:row r="2958">
      <x:c r="A2958" s="2" t="str">
        <x:f>'Original 8 pillars'!A2958</x:f>
        <x:v>Gambia</x:v>
      </x:c>
      <x:c r="B2958" s="2" t="str">
        <x:f>'Original 8 pillars'!B2958</x:f>
        <x:v>2026-01</x:v>
      </x:c>
      <x:c r="C2958" s="8" t="n">
        <x:f>100*'Weights and method'!$B$5*MAX(0,MIN(1,(LN(1+'Original 8 pillars'!C2958)-'Weights and method'!$C$5)/('Weights and method'!$D$5-'Weights and method'!$C$5)))</x:f>
        <x:v>9.776212605655582</x:v>
      </x:c>
      <x:c r="D2958" s="8" t="n">
        <x:f>100*'Weights and method'!$B$6*MAX(0,MIN(1,(LN(1+'Original 8 pillars'!D2958)-'Weights and method'!$C$6)/('Weights and method'!$D$6-'Weights and method'!$C$6)))</x:f>
        <x:v>7.058728095230317</x:v>
      </x:c>
      <x:c r="E2958" s="8" t="n">
        <x:f>100*'Weights and method'!$B$7*MAX(0,MIN(1,(LN(1+'Original 8 pillars'!E2958)-'Weights and method'!$C$7)/('Weights and method'!$D$7-'Weights and method'!$C$7)))</x:f>
        <x:v>10.52113023761407</x:v>
      </x:c>
      <x:c r="F2958" s="8" t="n">
        <x:f>100*'Weights and method'!$B$8*MAX(0,MIN(1,(LN(1+'Original 8 pillars'!F2958)-'Weights and method'!$C$8)/('Weights and method'!$D$8-'Weights and method'!$C$8)))</x:f>
        <x:v>10.830915876860333</x:v>
      </x:c>
      <x:c r="G2958" s="8" t="n">
        <x:f>100*'Weights and method'!$B$9*MAX(0,MIN(1,(LN(1+'Original 8 pillars'!G2958)-'Weights and method'!$C$9)/('Weights and method'!$D$9-'Weights and method'!$C$9)))</x:f>
        <x:v>10.461262169476997</x:v>
      </x:c>
      <x:c r="H2958" s="8" t="n">
        <x:f>100*'Weights and method'!$B$10*MAX(0,MIN(1,(LN(1+'Original 8 pillars'!H2958)-'Weights and method'!$C$10)/('Weights and method'!$D$10-'Weights and method'!$C$10)))</x:f>
        <x:v>0</x:v>
      </x:c>
      <x:c r="I2958" s="8" t="n">
        <x:f>100*'Weights and method'!$B$11*MAX(0,MIN(1,(LN(1+'Original 8 pillars'!I2958)-'Weights and method'!$C$11)/('Weights and method'!$D$11-'Weights and method'!$C$11)))</x:f>
        <x:v>6.144720164281814</x:v>
      </x:c>
      <x:c r="J2958" s="8" t="n">
        <x:f>100*'Weights and method'!$B$12*MAX(0,MIN(1,(LN(1+'Original 8 pillars'!J2958)-'Weights and method'!$C$12)/('Weights and method'!$D$12-'Weights and method'!$C$12)))</x:f>
        <x:v>3.2623898622032863</x:v>
      </x:c>
      <x:c r="K2958" s="8" t="n">
        <x:f>SUM(C2958:J2958)</x:f>
        <x:v>58.055359011322395</x:v>
      </x:c>
    </x:row>
    <x:row r="2959">
      <x:c r="A2959" s="2" t="str">
        <x:f>'Original 8 pillars'!A2959</x:f>
        <x:v>Gambia</x:v>
      </x:c>
      <x:c r="B2959" s="2" t="str">
        <x:f>'Original 8 pillars'!B2959</x:f>
        <x:v>2026-02</x:v>
      </x:c>
      <x:c r="C2959" s="8" t="n">
        <x:f>100*'Weights and method'!$B$5*MAX(0,MIN(1,(LN(1+'Original 8 pillars'!C2959)-'Weights and method'!$C$5)/('Weights and method'!$D$5-'Weights and method'!$C$5)))</x:f>
        <x:v>10.827679631668255</x:v>
      </x:c>
      <x:c r="D2959" s="8" t="n">
        <x:f>100*'Weights and method'!$B$6*MAX(0,MIN(1,(LN(1+'Original 8 pillars'!D2959)-'Weights and method'!$C$6)/('Weights and method'!$D$6-'Weights and method'!$C$6)))</x:f>
        <x:v>6.018761632433835</x:v>
      </x:c>
      <x:c r="E2959" s="8" t="n">
        <x:f>100*'Weights and method'!$B$7*MAX(0,MIN(1,(LN(1+'Original 8 pillars'!E2959)-'Weights and method'!$C$7)/('Weights and method'!$D$7-'Weights and method'!$C$7)))</x:f>
        <x:v>9.166627485609634</x:v>
      </x:c>
      <x:c r="F2959" s="8" t="n">
        <x:f>100*'Weights and method'!$B$8*MAX(0,MIN(1,(LN(1+'Original 8 pillars'!F2959)-'Weights and method'!$C$8)/('Weights and method'!$D$8-'Weights and method'!$C$8)))</x:f>
        <x:v>11.145971996314177</x:v>
      </x:c>
      <x:c r="G2959" s="8" t="n">
        <x:f>100*'Weights and method'!$B$9*MAX(0,MIN(1,(LN(1+'Original 8 pillars'!G2959)-'Weights and method'!$C$9)/('Weights and method'!$D$9-'Weights and method'!$C$9)))</x:f>
        <x:v>10.47794937211283</x:v>
      </x:c>
      <x:c r="H2959" s="8" t="n">
        <x:f>100*'Weights and method'!$B$10*MAX(0,MIN(1,(LN(1+'Original 8 pillars'!H2959)-'Weights and method'!$C$10)/('Weights and method'!$D$10-'Weights and method'!$C$10)))</x:f>
        <x:v>0</x:v>
      </x:c>
      <x:c r="I2959" s="8" t="n">
        <x:f>100*'Weights and method'!$B$11*MAX(0,MIN(1,(LN(1+'Original 8 pillars'!I2959)-'Weights and method'!$C$11)/('Weights and method'!$D$11-'Weights and method'!$C$11)))</x:f>
        <x:v>5.2911740896307045</x:v>
      </x:c>
      <x:c r="J2959" s="8" t="n">
        <x:f>100*'Weights and method'!$B$12*MAX(0,MIN(1,(LN(1+'Original 8 pillars'!J2959)-'Weights and method'!$C$12)/('Weights and method'!$D$12-'Weights and method'!$C$12)))</x:f>
        <x:v>2.220906478507722</x:v>
      </x:c>
      <x:c r="K2959" s="8" t="n">
        <x:f>SUM(C2959:J2959)</x:f>
        <x:v>55.14907068627716</x:v>
      </x:c>
    </x:row>
    <x:row r="2960">
      <x:c r="A2960" s="2" t="str">
        <x:f>'Original 8 pillars'!A2960</x:f>
        <x:v>Gambia</x:v>
      </x:c>
      <x:c r="B2960" s="2" t="str">
        <x:f>'Original 8 pillars'!B2960</x:f>
        <x:v>2026-03</x:v>
      </x:c>
      <x:c r="C2960" s="8" t="n">
        <x:f>100*'Weights and method'!$B$5*MAX(0,MIN(1,(LN(1+'Original 8 pillars'!C2960)-'Weights and method'!$C$5)/('Weights and method'!$D$5-'Weights and method'!$C$5)))</x:f>
        <x:v>10.567798795245283</x:v>
      </x:c>
      <x:c r="D2960" s="8" t="n">
        <x:f>100*'Weights and method'!$B$6*MAX(0,MIN(1,(LN(1+'Original 8 pillars'!D2960)-'Weights and method'!$C$6)/('Weights and method'!$D$6-'Weights and method'!$C$6)))</x:f>
        <x:v>7.094126019860074</x:v>
      </x:c>
      <x:c r="E2960" s="8" t="n">
        <x:f>100*'Weights and method'!$B$7*MAX(0,MIN(1,(LN(1+'Original 8 pillars'!E2960)-'Weights and method'!$C$7)/('Weights and method'!$D$7-'Weights and method'!$C$7)))</x:f>
        <x:v>11.978402544274159</x:v>
      </x:c>
      <x:c r="F2960" s="8" t="n">
        <x:f>100*'Weights and method'!$B$8*MAX(0,MIN(1,(LN(1+'Original 8 pillars'!F2960)-'Weights and method'!$C$8)/('Weights and method'!$D$8-'Weights and method'!$C$8)))</x:f>
        <x:v>11.681859919230252</x:v>
      </x:c>
      <x:c r="G2960" s="8" t="n">
        <x:f>100*'Weights and method'!$B$9*MAX(0,MIN(1,(LN(1+'Original 8 pillars'!G2960)-'Weights and method'!$C$9)/('Weights and method'!$D$9-'Weights and method'!$C$9)))</x:f>
        <x:v>8.090443945963372</x:v>
      </x:c>
      <x:c r="H2960" s="8" t="n">
        <x:f>100*'Weights and method'!$B$10*MAX(0,MIN(1,(LN(1+'Original 8 pillars'!H2960)-'Weights and method'!$C$10)/('Weights and method'!$D$10-'Weights and method'!$C$10)))</x:f>
        <x:v>3.441868950954631</x:v>
      </x:c>
      <x:c r="I2960" s="8" t="n">
        <x:f>100*'Weights and method'!$B$11*MAX(0,MIN(1,(LN(1+'Original 8 pillars'!I2960)-'Weights and method'!$C$11)/('Weights and method'!$D$11-'Weights and method'!$C$11)))</x:f>
        <x:v>7.521346593355624</x:v>
      </x:c>
      <x:c r="J2960" s="8" t="n">
        <x:f>100*'Weights and method'!$B$12*MAX(0,MIN(1,(LN(1+'Original 8 pillars'!J2960)-'Weights and method'!$C$12)/('Weights and method'!$D$12-'Weights and method'!$C$12)))</x:f>
        <x:v>0.6275360903163814</x:v>
      </x:c>
      <x:c r="K2960" s="8" t="n">
        <x:f>SUM(C2960:J2960)</x:f>
        <x:v>61.00338285919978</x:v>
      </x:c>
    </x:row>
    <x:row r="2961">
      <x:c r="A2961" s="2" t="str">
        <x:f>'Original 8 pillars'!A2961</x:f>
        <x:v>Gambia</x:v>
      </x:c>
      <x:c r="B2961" s="2" t="str">
        <x:f>'Original 8 pillars'!B2961</x:f>
        <x:v>2026-04</x:v>
      </x:c>
      <x:c r="C2961" s="8" t="n">
        <x:f>100*'Weights and method'!$B$5*MAX(0,MIN(1,(LN(1+'Original 8 pillars'!C2961)-'Weights and method'!$C$5)/('Weights and method'!$D$5-'Weights and method'!$C$5)))</x:f>
        <x:v>10.951888399156093</x:v>
      </x:c>
      <x:c r="D2961" s="8" t="n">
        <x:f>100*'Weights and method'!$B$6*MAX(0,MIN(1,(LN(1+'Original 8 pillars'!D2961)-'Weights and method'!$C$6)/('Weights and method'!$D$6-'Weights and method'!$C$6)))</x:f>
        <x:v>4.996144450949784</x:v>
      </x:c>
      <x:c r="E2961" s="8" t="n">
        <x:f>100*'Weights and method'!$B$7*MAX(0,MIN(1,(LN(1+'Original 8 pillars'!E2961)-'Weights and method'!$C$7)/('Weights and method'!$D$7-'Weights and method'!$C$7)))</x:f>
        <x:v>10.682314462257548</x:v>
      </x:c>
      <x:c r="F2961" s="8" t="n">
        <x:f>100*'Weights and method'!$B$8*MAX(0,MIN(1,(LN(1+'Original 8 pillars'!F2961)-'Weights and method'!$C$8)/('Weights and method'!$D$8-'Weights and method'!$C$8)))</x:f>
        <x:v>10.628841420548222</x:v>
      </x:c>
      <x:c r="G2961" s="8" t="n">
        <x:f>100*'Weights and method'!$B$9*MAX(0,MIN(1,(LN(1+'Original 8 pillars'!G2961)-'Weights and method'!$C$9)/('Weights and method'!$D$9-'Weights and method'!$C$9)))</x:f>
        <x:v>8.009188291471819</x:v>
      </x:c>
      <x:c r="H2961" s="8" t="n">
        <x:f>100*'Weights and method'!$B$10*MAX(0,MIN(1,(LN(1+'Original 8 pillars'!H2961)-'Weights and method'!$C$10)/('Weights and method'!$D$10-'Weights and method'!$C$10)))</x:f>
        <x:v>3.1683278436646956</x:v>
      </x:c>
      <x:c r="I2961" s="8" t="n">
        <x:f>100*'Weights and method'!$B$11*MAX(0,MIN(1,(LN(1+'Original 8 pillars'!I2961)-'Weights and method'!$C$11)/('Weights and method'!$D$11-'Weights and method'!$C$11)))</x:f>
        <x:v>7.9121219534683425</x:v>
      </x:c>
      <x:c r="J2961" s="8" t="n">
        <x:f>100*'Weights and method'!$B$12*MAX(0,MIN(1,(LN(1+'Original 8 pillars'!J2961)-'Weights and method'!$C$12)/('Weights and method'!$D$12-'Weights and method'!$C$12)))</x:f>
        <x:v>1.073922878754045</x:v>
      </x:c>
      <x:c r="K2961" s="8" t="n">
        <x:f>SUM(C2961:J2961)</x:f>
        <x:v>57.42274970027056</x:v>
      </x:c>
    </x:row>
    <x:row r="2962">
      <x:c r="A2962" s="2" t="str">
        <x:f>'Original 8 pillars'!A2962</x:f>
        <x:v>Gambia</x:v>
      </x:c>
      <x:c r="B2962" s="2" t="str">
        <x:f>'Original 8 pillars'!B2962</x:f>
        <x:v>2026-05</x:v>
      </x:c>
      <x:c r="C2962" s="8" t="n">
        <x:f>100*'Weights and method'!$B$5*MAX(0,MIN(1,(LN(1+'Original 8 pillars'!C2962)-'Weights and method'!$C$5)/('Weights and method'!$D$5-'Weights and method'!$C$5)))</x:f>
        <x:v>11.265703233837913</x:v>
      </x:c>
      <x:c r="D2962" s="8" t="n">
        <x:f>100*'Weights and method'!$B$6*MAX(0,MIN(1,(LN(1+'Original 8 pillars'!D2962)-'Weights and method'!$C$6)/('Weights and method'!$D$6-'Weights and method'!$C$6)))</x:f>
        <x:v>6.985177877606971</x:v>
      </x:c>
      <x:c r="E2962" s="8" t="n">
        <x:f>100*'Weights and method'!$B$7*MAX(0,MIN(1,(LN(1+'Original 8 pillars'!E2962)-'Weights and method'!$C$7)/('Weights and method'!$D$7-'Weights and method'!$C$7)))</x:f>
        <x:v>11.458062705631104</x:v>
      </x:c>
      <x:c r="F2962" s="8" t="n">
        <x:f>100*'Weights and method'!$B$8*MAX(0,MIN(1,(LN(1+'Original 8 pillars'!F2962)-'Weights and method'!$C$8)/('Weights and method'!$D$8-'Weights and method'!$C$8)))</x:f>
        <x:v>11.907433212548698</x:v>
      </x:c>
      <x:c r="G2962" s="8" t="n">
        <x:f>100*'Weights and method'!$B$9*MAX(0,MIN(1,(LN(1+'Original 8 pillars'!G2962)-'Weights and method'!$C$9)/('Weights and method'!$D$9-'Weights and method'!$C$9)))</x:f>
        <x:v>10.649920412795261</x:v>
      </x:c>
      <x:c r="H2962" s="8" t="n">
        <x:f>100*'Weights and method'!$B$10*MAX(0,MIN(1,(LN(1+'Original 8 pillars'!H2962)-'Weights and method'!$C$10)/('Weights and method'!$D$10-'Weights and method'!$C$10)))</x:f>
        <x:v>0</x:v>
      </x:c>
      <x:c r="I2962" s="8" t="n">
        <x:f>100*'Weights and method'!$B$11*MAX(0,MIN(1,(LN(1+'Original 8 pillars'!I2962)-'Weights and method'!$C$11)/('Weights and method'!$D$11-'Weights and method'!$C$11)))</x:f>
        <x:v>6.477709942926571</x:v>
      </x:c>
      <x:c r="J2962" s="8" t="n">
        <x:f>100*'Weights and method'!$B$12*MAX(0,MIN(1,(LN(1+'Original 8 pillars'!J2962)-'Weights and method'!$C$12)/('Weights and method'!$D$12-'Weights and method'!$C$12)))</x:f>
        <x:v>3.8215182519098265</x:v>
      </x:c>
      <x:c r="K2962" s="8" t="n">
        <x:f>SUM(C2962:J2962)</x:f>
        <x:v>62.56552563725635</x:v>
      </x:c>
    </x:row>
    <x:row r="2963">
      <x:c r="A2963" s="2" t="str">
        <x:f>'Original 8 pillars'!A2963</x:f>
        <x:v>Gambia</x:v>
      </x:c>
      <x:c r="B2963" s="2" t="str">
        <x:f>'Original 8 pillars'!B2963</x:f>
        <x:v>2026-06</x:v>
      </x:c>
      <x:c r="C2963" s="8" t="n">
        <x:f>100*'Weights and method'!$B$5*MAX(0,MIN(1,(LN(1+'Original 8 pillars'!C2963)-'Weights and method'!$C$5)/('Weights and method'!$D$5-'Weights and method'!$C$5)))</x:f>
        <x:v>11.253414898526696</x:v>
      </x:c>
      <x:c r="D2963" s="8" t="n">
        <x:f>100*'Weights and method'!$B$6*MAX(0,MIN(1,(LN(1+'Original 8 pillars'!D2963)-'Weights and method'!$C$6)/('Weights and method'!$D$6-'Weights and method'!$C$6)))</x:f>
        <x:v>5.621310545524805</x:v>
      </x:c>
      <x:c r="E2963" s="8" t="n">
        <x:f>100*'Weights and method'!$B$7*MAX(0,MIN(1,(LN(1+'Original 8 pillars'!E2963)-'Weights and method'!$C$7)/('Weights and method'!$D$7-'Weights and method'!$C$7)))</x:f>
        <x:v>11.64352119645309</x:v>
      </x:c>
      <x:c r="F2963" s="8" t="n">
        <x:f>100*'Weights and method'!$B$8*MAX(0,MIN(1,(LN(1+'Original 8 pillars'!F2963)-'Weights and method'!$C$8)/('Weights and method'!$D$8-'Weights and method'!$C$8)))</x:f>
        <x:v>12.060873216922362</x:v>
      </x:c>
      <x:c r="G2963" s="8" t="n">
        <x:f>100*'Weights and method'!$B$9*MAX(0,MIN(1,(LN(1+'Original 8 pillars'!G2963)-'Weights and method'!$C$9)/('Weights and method'!$D$9-'Weights and method'!$C$9)))</x:f>
        <x:v>9.431417334212737</x:v>
      </x:c>
      <x:c r="H2963" s="8" t="n">
        <x:f>100*'Weights and method'!$B$10*MAX(0,MIN(1,(LN(1+'Original 8 pillars'!H2963)-'Weights and method'!$C$10)/('Weights and method'!$D$10-'Weights and method'!$C$10)))</x:f>
        <x:v>0</x:v>
      </x:c>
      <x:c r="I2963" s="8" t="n">
        <x:f>100*'Weights and method'!$B$11*MAX(0,MIN(1,(LN(1+'Original 8 pillars'!I2963)-'Weights and method'!$C$11)/('Weights and method'!$D$11-'Weights and method'!$C$11)))</x:f>
        <x:v>7.297582903846509</x:v>
      </x:c>
      <x:c r="J2963" s="8" t="n">
        <x:f>100*'Weights and method'!$B$12*MAX(0,MIN(1,(LN(1+'Original 8 pillars'!J2963)-'Weights and method'!$C$12)/('Weights and method'!$D$12-'Weights and method'!$C$12)))</x:f>
        <x:v>0.7018261689008091</x:v>
      </x:c>
      <x:c r="K2963" s="8" t="n">
        <x:f>SUM(C2963:J2963)</x:f>
        <x:v>58.00994626438701</x:v>
      </x:c>
    </x:row>
    <x:row r="2964">
      <x:c r="A2964" s="2" t="str">
        <x:f>'Original 8 pillars'!A2964</x:f>
        <x:v>Gambia</x:v>
      </x:c>
      <x:c r="B2964" s="2" t="str">
        <x:f>'Original 8 pillars'!B2964</x:f>
        <x:v>2026-07</x:v>
      </x:c>
      <x:c r="C2964" s="8" t="n">
        <x:f>100*'Weights and method'!$B$5*MAX(0,MIN(1,(LN(1+'Original 8 pillars'!C2964)-'Weights and method'!$C$5)/('Weights and method'!$D$5-'Weights and method'!$C$5)))</x:f>
        <x:v>9.79350666406064</x:v>
      </x:c>
      <x:c r="D2964" s="8" t="n">
        <x:f>100*'Weights and method'!$B$6*MAX(0,MIN(1,(LN(1+'Original 8 pillars'!D2964)-'Weights and method'!$C$6)/('Weights and method'!$D$6-'Weights and method'!$C$6)))</x:f>
        <x:v>4.3191900025439445</x:v>
      </x:c>
      <x:c r="E2964" s="8" t="n">
        <x:f>100*'Weights and method'!$B$7*MAX(0,MIN(1,(LN(1+'Original 8 pillars'!E2964)-'Weights and method'!$C$7)/('Weights and method'!$D$7-'Weights and method'!$C$7)))</x:f>
        <x:v>9.079781832063874</x:v>
      </x:c>
      <x:c r="F2964" s="8" t="n">
        <x:f>100*'Weights and method'!$B$8*MAX(0,MIN(1,(LN(1+'Original 8 pillars'!F2964)-'Weights and method'!$C$8)/('Weights and method'!$D$8-'Weights and method'!$C$8)))</x:f>
        <x:v>11.230640807045226</x:v>
      </x:c>
      <x:c r="G2964" s="8" t="n">
        <x:f>100*'Weights and method'!$B$9*MAX(0,MIN(1,(LN(1+'Original 8 pillars'!G2964)-'Weights and method'!$C$9)/('Weights and method'!$D$9-'Weights and method'!$C$9)))</x:f>
        <x:v>9.793463865515058</x:v>
      </x:c>
      <x:c r="H2964" s="8" t="n">
        <x:f>100*'Weights and method'!$B$10*MAX(0,MIN(1,(LN(1+'Original 8 pillars'!H2964)-'Weights and method'!$C$10)/('Weights and method'!$D$10-'Weights and method'!$C$10)))</x:f>
        <x:v>0</x:v>
      </x:c>
      <x:c r="I2964" s="8" t="n">
        <x:f>100*'Weights and method'!$B$11*MAX(0,MIN(1,(LN(1+'Original 8 pillars'!I2964)-'Weights and method'!$C$11)/('Weights and method'!$D$11-'Weights and method'!$C$11)))</x:f>
        <x:v>5.646789319499573</x:v>
      </x:c>
      <x:c r="J2964" s="8" t="n">
        <x:f>100*'Weights and method'!$B$12*MAX(0,MIN(1,(LN(1+'Original 8 pillars'!J2964)-'Weights and method'!$C$12)/('Weights and method'!$D$12-'Weights and method'!$C$12)))</x:f>
        <x:v>1.7555706988954622</x:v>
      </x:c>
      <x:c r="K2964" s="8" t="n">
        <x:f>SUM(C2964:J2964)</x:f>
        <x:v>51.61894318962378</x:v>
      </x:c>
    </x:row>
    <x:row r="2965">
      <x:c r="A2965" s="2" t="str">
        <x:f>'Original 8 pillars'!A2965</x:f>
        <x:v>Gambia</x:v>
      </x:c>
      <x:c r="B2965" s="2" t="str">
        <x:f>'Original 8 pillars'!B2965</x:f>
        <x:v>2026-08</x:v>
      </x:c>
      <x:c r="C2965" s="8" t="n">
        <x:f>100*'Weights and method'!$B$5*MAX(0,MIN(1,(LN(1+'Original 8 pillars'!C2965)-'Weights and method'!$C$5)/('Weights and method'!$D$5-'Weights and method'!$C$5)))</x:f>
        <x:v>12.604738263549418</x:v>
      </x:c>
      <x:c r="D2965" s="8" t="n">
        <x:f>100*'Weights and method'!$B$6*MAX(0,MIN(1,(LN(1+'Original 8 pillars'!D2965)-'Weights and method'!$C$6)/('Weights and method'!$D$6-'Weights and method'!$C$6)))</x:f>
        <x:v>5.436435937350998</x:v>
      </x:c>
      <x:c r="E2965" s="8" t="n">
        <x:f>100*'Weights and method'!$B$7*MAX(0,MIN(1,(LN(1+'Original 8 pillars'!E2965)-'Weights and method'!$C$7)/('Weights and method'!$D$7-'Weights and method'!$C$7)))</x:f>
        <x:v>10.661232991920365</x:v>
      </x:c>
      <x:c r="F2965" s="8" t="n">
        <x:f>100*'Weights and method'!$B$8*MAX(0,MIN(1,(LN(1+'Original 8 pillars'!F2965)-'Weights and method'!$C$8)/('Weights and method'!$D$8-'Weights and method'!$C$8)))</x:f>
        <x:v>11.327544944602254</x:v>
      </x:c>
      <x:c r="G2965" s="8" t="n">
        <x:f>100*'Weights and method'!$B$9*MAX(0,MIN(1,(LN(1+'Original 8 pillars'!G2965)-'Weights and method'!$C$9)/('Weights and method'!$D$9-'Weights and method'!$C$9)))</x:f>
        <x:v>10.26095483722585</x:v>
      </x:c>
      <x:c r="H2965" s="8" t="n">
        <x:f>100*'Weights and method'!$B$10*MAX(0,MIN(1,(LN(1+'Original 8 pillars'!H2965)-'Weights and method'!$C$10)/('Weights and method'!$D$10-'Weights and method'!$C$10)))</x:f>
        <x:v>0</x:v>
      </x:c>
      <x:c r="I2965" s="8" t="n">
        <x:f>100*'Weights and method'!$B$11*MAX(0,MIN(1,(LN(1+'Original 8 pillars'!I2965)-'Weights and method'!$C$11)/('Weights and method'!$D$11-'Weights and method'!$C$11)))</x:f>
        <x:v>5.137700828129715</x:v>
      </x:c>
      <x:c r="J2965" s="8" t="n">
        <x:f>100*'Weights and method'!$B$12*MAX(0,MIN(1,(LN(1+'Original 8 pillars'!J2965)-'Weights and method'!$C$12)/('Weights and method'!$D$12-'Weights and method'!$C$12)))</x:f>
        <x:v>3.9601714222904802</x:v>
      </x:c>
      <x:c r="K2965" s="8" t="n">
        <x:f>SUM(C2965:J2965)</x:f>
        <x:v>59.38877922506907</x:v>
      </x:c>
    </x:row>
    <x:row r="2966">
      <x:c r="A2966" s="2" t="str">
        <x:f>'Original 8 pillars'!A2966</x:f>
        <x:v>Gambia</x:v>
      </x:c>
      <x:c r="B2966" s="2" t="str">
        <x:f>'Original 8 pillars'!B2966</x:f>
        <x:v>2026-09</x:v>
      </x:c>
      <x:c r="C2966" s="8" t="n">
        <x:f>100*'Weights and method'!$B$5*MAX(0,MIN(1,(LN(1+'Original 8 pillars'!C2966)-'Weights and method'!$C$5)/('Weights and method'!$D$5-'Weights and method'!$C$5)))</x:f>
        <x:v>9.034013282616089</x:v>
      </x:c>
      <x:c r="D2966" s="8" t="n">
        <x:f>100*'Weights and method'!$B$6*MAX(0,MIN(1,(LN(1+'Original 8 pillars'!D2966)-'Weights and method'!$C$6)/('Weights and method'!$D$6-'Weights and method'!$C$6)))</x:f>
        <x:v>5.4939826082888334</x:v>
      </x:c>
      <x:c r="E2966" s="8" t="n">
        <x:f>100*'Weights and method'!$B$7*MAX(0,MIN(1,(LN(1+'Original 8 pillars'!E2966)-'Weights and method'!$C$7)/('Weights and method'!$D$7-'Weights and method'!$C$7)))</x:f>
        <x:v>9.94956847314843</x:v>
      </x:c>
      <x:c r="F2966" s="8" t="n">
        <x:f>100*'Weights and method'!$B$8*MAX(0,MIN(1,(LN(1+'Original 8 pillars'!F2966)-'Weights and method'!$C$8)/('Weights and method'!$D$8-'Weights and method'!$C$8)))</x:f>
        <x:v>11.1445736389763</x:v>
      </x:c>
      <x:c r="G2966" s="8" t="n">
        <x:f>100*'Weights and method'!$B$9*MAX(0,MIN(1,(LN(1+'Original 8 pillars'!G2966)-'Weights and method'!$C$9)/('Weights and method'!$D$9-'Weights and method'!$C$9)))</x:f>
        <x:v>6.604144314125476</x:v>
      </x:c>
      <x:c r="H2966" s="8" t="n">
        <x:f>100*'Weights and method'!$B$10*MAX(0,MIN(1,(LN(1+'Original 8 pillars'!H2966)-'Weights and method'!$C$10)/('Weights and method'!$D$10-'Weights and method'!$C$10)))</x:f>
        <x:v>0</x:v>
      </x:c>
      <x:c r="I2966" s="8" t="n">
        <x:f>100*'Weights and method'!$B$11*MAX(0,MIN(1,(LN(1+'Original 8 pillars'!I2966)-'Weights and method'!$C$11)/('Weights and method'!$D$11-'Weights and method'!$C$11)))</x:f>
        <x:v>7.401715500160175</x:v>
      </x:c>
      <x:c r="J2966" s="8" t="n">
        <x:f>100*'Weights and method'!$B$12*MAX(0,MIN(1,(LN(1+'Original 8 pillars'!J2966)-'Weights and method'!$C$12)/('Weights and method'!$D$12-'Weights and method'!$C$12)))</x:f>
        <x:v>5.756422550464543</x:v>
      </x:c>
      <x:c r="K2966" s="8" t="n">
        <x:f>SUM(C2966:J2966)</x:f>
        <x:v>55.38442036777984</x:v>
      </x:c>
    </x:row>
    <x:row r="2967">
      <x:c r="A2967" s="2" t="str">
        <x:f>'Original 8 pillars'!A2967</x:f>
        <x:v>Ghana</x:v>
      </x:c>
      <x:c r="B2967" s="2" t="str">
        <x:f>'Original 8 pillars'!B2967</x:f>
        <x:v>2015-01</x:v>
      </x:c>
      <x:c r="C2967" s="8" t="n">
        <x:f>100*'Weights and method'!$B$5*MAX(0,MIN(1,(LN(1+'Original 8 pillars'!C2967)-'Weights and method'!$C$5)/('Weights and method'!$D$5-'Weights and method'!$C$5)))</x:f>
        <x:v>9.709433984384711</x:v>
      </x:c>
      <x:c r="D2967" s="8" t="n">
        <x:f>100*'Weights and method'!$B$6*MAX(0,MIN(1,(LN(1+'Original 8 pillars'!D2967)-'Weights and method'!$C$6)/('Weights and method'!$D$6-'Weights and method'!$C$6)))</x:f>
        <x:v>6.46182247667789</x:v>
      </x:c>
      <x:c r="E2967" s="8" t="n">
        <x:f>100*'Weights and method'!$B$7*MAX(0,MIN(1,(LN(1+'Original 8 pillars'!E2967)-'Weights and method'!$C$7)/('Weights and method'!$D$7-'Weights and method'!$C$7)))</x:f>
        <x:v>9.109370283967943</x:v>
      </x:c>
      <x:c r="F2967" s="8" t="n">
        <x:f>100*'Weights and method'!$B$8*MAX(0,MIN(1,(LN(1+'Original 8 pillars'!F2967)-'Weights and method'!$C$8)/('Weights and method'!$D$8-'Weights and method'!$C$8)))</x:f>
        <x:v>10.414390653741798</x:v>
      </x:c>
      <x:c r="G2967" s="8" t="n">
        <x:f>100*'Weights and method'!$B$9*MAX(0,MIN(1,(LN(1+'Original 8 pillars'!G2967)-'Weights and method'!$C$9)/('Weights and method'!$D$9-'Weights and method'!$C$9)))</x:f>
        <x:v>7.896533148681977</x:v>
      </x:c>
      <x:c r="H2967" s="8" t="n">
        <x:f>100*'Weights and method'!$B$10*MAX(0,MIN(1,(LN(1+'Original 8 pillars'!H2967)-'Weights and method'!$C$10)/('Weights and method'!$D$10-'Weights and method'!$C$10)))</x:f>
        <x:v>0</x:v>
      </x:c>
      <x:c r="I2967" s="8" t="n">
        <x:f>100*'Weights and method'!$B$11*MAX(0,MIN(1,(LN(1+'Original 8 pillars'!I2967)-'Weights and method'!$C$11)/('Weights and method'!$D$11-'Weights and method'!$C$11)))</x:f>
        <x:v>3.3107698545161224</x:v>
      </x:c>
      <x:c r="J2967" s="8" t="n">
        <x:f>100*'Weights and method'!$B$12*MAX(0,MIN(1,(LN(1+'Original 8 pillars'!J2967)-'Weights and method'!$C$12)/('Weights and method'!$D$12-'Weights and method'!$C$12)))</x:f>
        <x:v>2.452123468894436</x:v>
      </x:c>
      <x:c r="K2967" s="8" t="n">
        <x:f>SUM(C2967:J2967)</x:f>
        <x:v>49.35444387086488</x:v>
      </x:c>
    </x:row>
    <x:row r="2968">
      <x:c r="A2968" s="2" t="str">
        <x:f>'Original 8 pillars'!A2968</x:f>
        <x:v>Ghana</x:v>
      </x:c>
      <x:c r="B2968" s="2" t="str">
        <x:f>'Original 8 pillars'!B2968</x:f>
        <x:v>2015-02</x:v>
      </x:c>
      <x:c r="C2968" s="8" t="n">
        <x:f>100*'Weights and method'!$B$5*MAX(0,MIN(1,(LN(1+'Original 8 pillars'!C2968)-'Weights and method'!$C$5)/('Weights and method'!$D$5-'Weights and method'!$C$5)))</x:f>
        <x:v>9.676833282741619</x:v>
      </x:c>
      <x:c r="D2968" s="8" t="n">
        <x:f>100*'Weights and method'!$B$6*MAX(0,MIN(1,(LN(1+'Original 8 pillars'!D2968)-'Weights and method'!$C$6)/('Weights and method'!$D$6-'Weights and method'!$C$6)))</x:f>
        <x:v>6.305811911981286</x:v>
      </x:c>
      <x:c r="E2968" s="8" t="n">
        <x:f>100*'Weights and method'!$B$7*MAX(0,MIN(1,(LN(1+'Original 8 pillars'!E2968)-'Weights and method'!$C$7)/('Weights and method'!$D$7-'Weights and method'!$C$7)))</x:f>
        <x:v>10.011605188930636</x:v>
      </x:c>
      <x:c r="F2968" s="8" t="n">
        <x:f>100*'Weights and method'!$B$8*MAX(0,MIN(1,(LN(1+'Original 8 pillars'!F2968)-'Weights and method'!$C$8)/('Weights and method'!$D$8-'Weights and method'!$C$8)))</x:f>
        <x:v>11.089267121339146</x:v>
      </x:c>
      <x:c r="G2968" s="8" t="n">
        <x:f>100*'Weights and method'!$B$9*MAX(0,MIN(1,(LN(1+'Original 8 pillars'!G2968)-'Weights and method'!$C$9)/('Weights and method'!$D$9-'Weights and method'!$C$9)))</x:f>
        <x:v>6.587929256268617</x:v>
      </x:c>
      <x:c r="H2968" s="8" t="n">
        <x:f>100*'Weights and method'!$B$10*MAX(0,MIN(1,(LN(1+'Original 8 pillars'!H2968)-'Weights and method'!$C$10)/('Weights and method'!$D$10-'Weights and method'!$C$10)))</x:f>
        <x:v>0</x:v>
      </x:c>
      <x:c r="I2968" s="8" t="n">
        <x:f>100*'Weights and method'!$B$11*MAX(0,MIN(1,(LN(1+'Original 8 pillars'!I2968)-'Weights and method'!$C$11)/('Weights and method'!$D$11-'Weights and method'!$C$11)))</x:f>
        <x:v>3.764101872460775</x:v>
      </x:c>
      <x:c r="J2968" s="8" t="n">
        <x:f>100*'Weights and method'!$B$12*MAX(0,MIN(1,(LN(1+'Original 8 pillars'!J2968)-'Weights and method'!$C$12)/('Weights and method'!$D$12-'Weights and method'!$C$12)))</x:f>
        <x:v>2.971974303622432</x:v>
      </x:c>
      <x:c r="K2968" s="8" t="n">
        <x:f>SUM(C2968:J2968)</x:f>
        <x:v>50.40752293734452</x:v>
      </x:c>
    </x:row>
    <x:row r="2969">
      <x:c r="A2969" s="2" t="str">
        <x:f>'Original 8 pillars'!A2969</x:f>
        <x:v>Ghana</x:v>
      </x:c>
      <x:c r="B2969" s="2" t="str">
        <x:f>'Original 8 pillars'!B2969</x:f>
        <x:v>2015-03</x:v>
      </x:c>
      <x:c r="C2969" s="8" t="n">
        <x:f>100*'Weights and method'!$B$5*MAX(0,MIN(1,(LN(1+'Original 8 pillars'!C2969)-'Weights and method'!$C$5)/('Weights and method'!$D$5-'Weights and method'!$C$5)))</x:f>
        <x:v>7.996015308227706</x:v>
      </x:c>
      <x:c r="D2969" s="8" t="n">
        <x:f>100*'Weights and method'!$B$6*MAX(0,MIN(1,(LN(1+'Original 8 pillars'!D2969)-'Weights and method'!$C$6)/('Weights and method'!$D$6-'Weights and method'!$C$6)))</x:f>
        <x:v>5.748097198361923</x:v>
      </x:c>
      <x:c r="E2969" s="8" t="n">
        <x:f>100*'Weights and method'!$B$7*MAX(0,MIN(1,(LN(1+'Original 8 pillars'!E2969)-'Weights and method'!$C$7)/('Weights and method'!$D$7-'Weights and method'!$C$7)))</x:f>
        <x:v>9.02138123960812</x:v>
      </x:c>
      <x:c r="F2969" s="8" t="n">
        <x:f>100*'Weights and method'!$B$8*MAX(0,MIN(1,(LN(1+'Original 8 pillars'!F2969)-'Weights and method'!$C$8)/('Weights and method'!$D$8-'Weights and method'!$C$8)))</x:f>
        <x:v>10.592400338881443</x:v>
      </x:c>
      <x:c r="G2969" s="8" t="n">
        <x:f>100*'Weights and method'!$B$9*MAX(0,MIN(1,(LN(1+'Original 8 pillars'!G2969)-'Weights and method'!$C$9)/('Weights and method'!$D$9-'Weights and method'!$C$9)))</x:f>
        <x:v>7.373434430697222</x:v>
      </x:c>
      <x:c r="H2969" s="8" t="n">
        <x:f>100*'Weights and method'!$B$10*MAX(0,MIN(1,(LN(1+'Original 8 pillars'!H2969)-'Weights and method'!$C$10)/('Weights and method'!$D$10-'Weights and method'!$C$10)))</x:f>
        <x:v>0.859990776086091</x:v>
      </x:c>
      <x:c r="I2969" s="8" t="n">
        <x:f>100*'Weights and method'!$B$11*MAX(0,MIN(1,(LN(1+'Original 8 pillars'!I2969)-'Weights and method'!$C$11)/('Weights and method'!$D$11-'Weights and method'!$C$11)))</x:f>
        <x:v>5.422932405782845</x:v>
      </x:c>
      <x:c r="J2969" s="8" t="n">
        <x:f>100*'Weights and method'!$B$12*MAX(0,MIN(1,(LN(1+'Original 8 pillars'!J2969)-'Weights and method'!$C$12)/('Weights and method'!$D$12-'Weights and method'!$C$12)))</x:f>
        <x:v>3.2080165633965665</x:v>
      </x:c>
      <x:c r="K2969" s="8" t="n">
        <x:f>SUM(C2969:J2969)</x:f>
        <x:v>50.222268261041926</x:v>
      </x:c>
    </x:row>
    <x:row r="2970">
      <x:c r="A2970" s="2" t="str">
        <x:f>'Original 8 pillars'!A2970</x:f>
        <x:v>Ghana</x:v>
      </x:c>
      <x:c r="B2970" s="2" t="str">
        <x:f>'Original 8 pillars'!B2970</x:f>
        <x:v>2015-04</x:v>
      </x:c>
      <x:c r="C2970" s="8" t="n">
        <x:f>100*'Weights and method'!$B$5*MAX(0,MIN(1,(LN(1+'Original 8 pillars'!C2970)-'Weights and method'!$C$5)/('Weights and method'!$D$5-'Weights and method'!$C$5)))</x:f>
        <x:v>8.30494363802148</x:v>
      </x:c>
      <x:c r="D2970" s="8" t="n">
        <x:f>100*'Weights and method'!$B$6*MAX(0,MIN(1,(LN(1+'Original 8 pillars'!D2970)-'Weights and method'!$C$6)/('Weights and method'!$D$6-'Weights and method'!$C$6)))</x:f>
        <x:v>6.570801464039286</x:v>
      </x:c>
      <x:c r="E2970" s="8" t="n">
        <x:f>100*'Weights and method'!$B$7*MAX(0,MIN(1,(LN(1+'Original 8 pillars'!E2970)-'Weights and method'!$C$7)/('Weights and method'!$D$7-'Weights and method'!$C$7)))</x:f>
        <x:v>9.123590452571616</x:v>
      </x:c>
      <x:c r="F2970" s="8" t="n">
        <x:f>100*'Weights and method'!$B$8*MAX(0,MIN(1,(LN(1+'Original 8 pillars'!F2970)-'Weights and method'!$C$8)/('Weights and method'!$D$8-'Weights and method'!$C$8)))</x:f>
        <x:v>10.834049112553323</x:v>
      </x:c>
      <x:c r="G2970" s="8" t="n">
        <x:f>100*'Weights and method'!$B$9*MAX(0,MIN(1,(LN(1+'Original 8 pillars'!G2970)-'Weights and method'!$C$9)/('Weights and method'!$D$9-'Weights and method'!$C$9)))</x:f>
        <x:v>7.590764976106353</x:v>
      </x:c>
      <x:c r="H2970" s="8" t="n">
        <x:f>100*'Weights and method'!$B$10*MAX(0,MIN(1,(LN(1+'Original 8 pillars'!H2970)-'Weights and method'!$C$10)/('Weights and method'!$D$10-'Weights and method'!$C$10)))</x:f>
        <x:v>0</x:v>
      </x:c>
      <x:c r="I2970" s="8" t="n">
        <x:f>100*'Weights and method'!$B$11*MAX(0,MIN(1,(LN(1+'Original 8 pillars'!I2970)-'Weights and method'!$C$11)/('Weights and method'!$D$11-'Weights and method'!$C$11)))</x:f>
        <x:v>4.016952551563287</x:v>
      </x:c>
      <x:c r="J2970" s="8" t="n">
        <x:f>100*'Weights and method'!$B$12*MAX(0,MIN(1,(LN(1+'Original 8 pillars'!J2970)-'Weights and method'!$C$12)/('Weights and method'!$D$12-'Weights and method'!$C$12)))</x:f>
        <x:v>3.3536377796060544</x:v>
      </x:c>
      <x:c r="K2970" s="8" t="n">
        <x:f>SUM(C2970:J2970)</x:f>
        <x:v>49.79473997446139</x:v>
      </x:c>
    </x:row>
    <x:row r="2971">
      <x:c r="A2971" s="2" t="str">
        <x:f>'Original 8 pillars'!A2971</x:f>
        <x:v>Ghana</x:v>
      </x:c>
      <x:c r="B2971" s="2" t="str">
        <x:f>'Original 8 pillars'!B2971</x:f>
        <x:v>2015-05</x:v>
      </x:c>
      <x:c r="C2971" s="8" t="n">
        <x:f>100*'Weights and method'!$B$5*MAX(0,MIN(1,(LN(1+'Original 8 pillars'!C2971)-'Weights and method'!$C$5)/('Weights and method'!$D$5-'Weights and method'!$C$5)))</x:f>
        <x:v>10.30911102847876</x:v>
      </x:c>
      <x:c r="D2971" s="8" t="n">
        <x:f>100*'Weights and method'!$B$6*MAX(0,MIN(1,(LN(1+'Original 8 pillars'!D2971)-'Weights and method'!$C$6)/('Weights and method'!$D$6-'Weights and method'!$C$6)))</x:f>
        <x:v>6.489741675349705</x:v>
      </x:c>
      <x:c r="E2971" s="8" t="n">
        <x:f>100*'Weights and method'!$B$7*MAX(0,MIN(1,(LN(1+'Original 8 pillars'!E2971)-'Weights and method'!$C$7)/('Weights and method'!$D$7-'Weights and method'!$C$7)))</x:f>
        <x:v>9.117713325404486</x:v>
      </x:c>
      <x:c r="F2971" s="8" t="n">
        <x:f>100*'Weights and method'!$B$8*MAX(0,MIN(1,(LN(1+'Original 8 pillars'!F2971)-'Weights and method'!$C$8)/('Weights and method'!$D$8-'Weights and method'!$C$8)))</x:f>
        <x:v>11.396975916774341</x:v>
      </x:c>
      <x:c r="G2971" s="8" t="n">
        <x:f>100*'Weights and method'!$B$9*MAX(0,MIN(1,(LN(1+'Original 8 pillars'!G2971)-'Weights and method'!$C$9)/('Weights and method'!$D$9-'Weights and method'!$C$9)))</x:f>
        <x:v>6.530913574730263</x:v>
      </x:c>
      <x:c r="H2971" s="8" t="n">
        <x:f>100*'Weights and method'!$B$10*MAX(0,MIN(1,(LN(1+'Original 8 pillars'!H2971)-'Weights and method'!$C$10)/('Weights and method'!$D$10-'Weights and method'!$C$10)))</x:f>
        <x:v>1.0228458774416493</x:v>
      </x:c>
      <x:c r="I2971" s="8" t="n">
        <x:f>100*'Weights and method'!$B$11*MAX(0,MIN(1,(LN(1+'Original 8 pillars'!I2971)-'Weights and method'!$C$11)/('Weights and method'!$D$11-'Weights and method'!$C$11)))</x:f>
        <x:v>5.2664591414687205</x:v>
      </x:c>
      <x:c r="J2971" s="8" t="n">
        <x:f>100*'Weights and method'!$B$12*MAX(0,MIN(1,(LN(1+'Original 8 pillars'!J2971)-'Weights and method'!$C$12)/('Weights and method'!$D$12-'Weights and method'!$C$12)))</x:f>
        <x:v>4.706637884730581</x:v>
      </x:c>
      <x:c r="K2971" s="8" t="n">
        <x:f>SUM(C2971:J2971)</x:f>
        <x:v>54.840398424378506</x:v>
      </x:c>
    </x:row>
    <x:row r="2972">
      <x:c r="A2972" s="2" t="str">
        <x:f>'Original 8 pillars'!A2972</x:f>
        <x:v>Ghana</x:v>
      </x:c>
      <x:c r="B2972" s="2" t="str">
        <x:f>'Original 8 pillars'!B2972</x:f>
        <x:v>2015-06</x:v>
      </x:c>
      <x:c r="C2972" s="8" t="n">
        <x:f>100*'Weights and method'!$B$5*MAX(0,MIN(1,(LN(1+'Original 8 pillars'!C2972)-'Weights and method'!$C$5)/('Weights and method'!$D$5-'Weights and method'!$C$5)))</x:f>
        <x:v>9.703783128281575</x:v>
      </x:c>
      <x:c r="D2972" s="8" t="n">
        <x:f>100*'Weights and method'!$B$6*MAX(0,MIN(1,(LN(1+'Original 8 pillars'!D2972)-'Weights and method'!$C$6)/('Weights and method'!$D$6-'Weights and method'!$C$6)))</x:f>
        <x:v>6.587467347740177</x:v>
      </x:c>
      <x:c r="E2972" s="8" t="n">
        <x:f>100*'Weights and method'!$B$7*MAX(0,MIN(1,(LN(1+'Original 8 pillars'!E2972)-'Weights and method'!$C$7)/('Weights and method'!$D$7-'Weights and method'!$C$7)))</x:f>
        <x:v>9.356787002386383</x:v>
      </x:c>
      <x:c r="F2972" s="8" t="n">
        <x:f>100*'Weights and method'!$B$8*MAX(0,MIN(1,(LN(1+'Original 8 pillars'!F2972)-'Weights and method'!$C$8)/('Weights and method'!$D$8-'Weights and method'!$C$8)))</x:f>
        <x:v>10.185077345009542</x:v>
      </x:c>
      <x:c r="G2972" s="8" t="n">
        <x:f>100*'Weights and method'!$B$9*MAX(0,MIN(1,(LN(1+'Original 8 pillars'!G2972)-'Weights and method'!$C$9)/('Weights and method'!$D$9-'Weights and method'!$C$9)))</x:f>
        <x:v>6.644692775998273</x:v>
      </x:c>
      <x:c r="H2972" s="8" t="n">
        <x:f>100*'Weights and method'!$B$10*MAX(0,MIN(1,(LN(1+'Original 8 pillars'!H2972)-'Weights and method'!$C$10)/('Weights and method'!$D$10-'Weights and method'!$C$10)))</x:f>
        <x:v>0</x:v>
      </x:c>
      <x:c r="I2972" s="8" t="n">
        <x:f>100*'Weights and method'!$B$11*MAX(0,MIN(1,(LN(1+'Original 8 pillars'!I2972)-'Weights and method'!$C$11)/('Weights and method'!$D$11-'Weights and method'!$C$11)))</x:f>
        <x:v>4.158423703425652</x:v>
      </x:c>
      <x:c r="J2972" s="8" t="n">
        <x:f>100*'Weights and method'!$B$12*MAX(0,MIN(1,(LN(1+'Original 8 pillars'!J2972)-'Weights and method'!$C$12)/('Weights and method'!$D$12-'Weights and method'!$C$12)))</x:f>
        <x:v>6.30164995569927</x:v>
      </x:c>
      <x:c r="K2972" s="8" t="n">
        <x:f>SUM(C2972:J2972)</x:f>
        <x:v>52.93788125854087</x:v>
      </x:c>
    </x:row>
    <x:row r="2973">
      <x:c r="A2973" s="2" t="str">
        <x:f>'Original 8 pillars'!A2973</x:f>
        <x:v>Ghana</x:v>
      </x:c>
      <x:c r="B2973" s="2" t="str">
        <x:f>'Original 8 pillars'!B2973</x:f>
        <x:v>2015-07</x:v>
      </x:c>
      <x:c r="C2973" s="8" t="n">
        <x:f>100*'Weights and method'!$B$5*MAX(0,MIN(1,(LN(1+'Original 8 pillars'!C2973)-'Weights and method'!$C$5)/('Weights and method'!$D$5-'Weights and method'!$C$5)))</x:f>
        <x:v>9.530938418656065</x:v>
      </x:c>
      <x:c r="D2973" s="8" t="n">
        <x:f>100*'Weights and method'!$B$6*MAX(0,MIN(1,(LN(1+'Original 8 pillars'!D2973)-'Weights and method'!$C$6)/('Weights and method'!$D$6-'Weights and method'!$C$6)))</x:f>
        <x:v>6.695204552965118</x:v>
      </x:c>
      <x:c r="E2973" s="8" t="n">
        <x:f>100*'Weights and method'!$B$7*MAX(0,MIN(1,(LN(1+'Original 8 pillars'!E2973)-'Weights and method'!$C$7)/('Weights and method'!$D$7-'Weights and method'!$C$7)))</x:f>
        <x:v>10.188974400377557</x:v>
      </x:c>
      <x:c r="F2973" s="8" t="n">
        <x:f>100*'Weights and method'!$B$8*MAX(0,MIN(1,(LN(1+'Original 8 pillars'!F2973)-'Weights and method'!$C$8)/('Weights and method'!$D$8-'Weights and method'!$C$8)))</x:f>
        <x:v>11.139495789717051</x:v>
      </x:c>
      <x:c r="G2973" s="8" t="n">
        <x:f>100*'Weights and method'!$B$9*MAX(0,MIN(1,(LN(1+'Original 8 pillars'!G2973)-'Weights and method'!$C$9)/('Weights and method'!$D$9-'Weights and method'!$C$9)))</x:f>
        <x:v>6.7249709855437</x:v>
      </x:c>
      <x:c r="H2973" s="8" t="n">
        <x:f>100*'Weights and method'!$B$10*MAX(0,MIN(1,(LN(1+'Original 8 pillars'!H2973)-'Weights and method'!$C$10)/('Weights and method'!$D$10-'Weights and method'!$C$10)))</x:f>
        <x:v>0</x:v>
      </x:c>
      <x:c r="I2973" s="8" t="n">
        <x:f>100*'Weights and method'!$B$11*MAX(0,MIN(1,(LN(1+'Original 8 pillars'!I2973)-'Weights and method'!$C$11)/('Weights and method'!$D$11-'Weights and method'!$C$11)))</x:f>
        <x:v>2.1028823554657707</x:v>
      </x:c>
      <x:c r="J2973" s="8" t="n">
        <x:f>100*'Weights and method'!$B$12*MAX(0,MIN(1,(LN(1+'Original 8 pillars'!J2973)-'Weights and method'!$C$12)/('Weights and method'!$D$12-'Weights and method'!$C$12)))</x:f>
        <x:v>4.902121489068513</x:v>
      </x:c>
      <x:c r="K2973" s="8" t="n">
        <x:f>SUM(C2973:J2973)</x:f>
        <x:v>51.28458799179378</x:v>
      </x:c>
    </x:row>
    <x:row r="2974">
      <x:c r="A2974" s="2" t="str">
        <x:f>'Original 8 pillars'!A2974</x:f>
        <x:v>Ghana</x:v>
      </x:c>
      <x:c r="B2974" s="2" t="str">
        <x:f>'Original 8 pillars'!B2974</x:f>
        <x:v>2015-08</x:v>
      </x:c>
      <x:c r="C2974" s="8" t="n">
        <x:f>100*'Weights and method'!$B$5*MAX(0,MIN(1,(LN(1+'Original 8 pillars'!C2974)-'Weights and method'!$C$5)/('Weights and method'!$D$5-'Weights and method'!$C$5)))</x:f>
        <x:v>8.830195230170531</x:v>
      </x:c>
      <x:c r="D2974" s="8" t="n">
        <x:f>100*'Weights and method'!$B$6*MAX(0,MIN(1,(LN(1+'Original 8 pillars'!D2974)-'Weights and method'!$C$6)/('Weights and method'!$D$6-'Weights and method'!$C$6)))</x:f>
        <x:v>6.555524532195721</x:v>
      </x:c>
      <x:c r="E2974" s="8" t="n">
        <x:f>100*'Weights and method'!$B$7*MAX(0,MIN(1,(LN(1+'Original 8 pillars'!E2974)-'Weights and method'!$C$7)/('Weights and method'!$D$7-'Weights and method'!$C$7)))</x:f>
        <x:v>9.322664481891477</x:v>
      </x:c>
      <x:c r="F2974" s="8" t="n">
        <x:f>100*'Weights and method'!$B$8*MAX(0,MIN(1,(LN(1+'Original 8 pillars'!F2974)-'Weights and method'!$C$8)/('Weights and method'!$D$8-'Weights and method'!$C$8)))</x:f>
        <x:v>10.996641239134167</x:v>
      </x:c>
      <x:c r="G2974" s="8" t="n">
        <x:f>100*'Weights and method'!$B$9*MAX(0,MIN(1,(LN(1+'Original 8 pillars'!G2974)-'Weights and method'!$C$9)/('Weights and method'!$D$9-'Weights and method'!$C$9)))</x:f>
        <x:v>6.077141834926779</x:v>
      </x:c>
      <x:c r="H2974" s="8" t="n">
        <x:f>100*'Weights and method'!$B$10*MAX(0,MIN(1,(LN(1+'Original 8 pillars'!H2974)-'Weights and method'!$C$10)/('Weights and method'!$D$10-'Weights and method'!$C$10)))</x:f>
        <x:v>0</x:v>
      </x:c>
      <x:c r="I2974" s="8" t="n">
        <x:f>100*'Weights and method'!$B$11*MAX(0,MIN(1,(LN(1+'Original 8 pillars'!I2974)-'Weights and method'!$C$11)/('Weights and method'!$D$11-'Weights and method'!$C$11)))</x:f>
        <x:v>4.054868002964389</x:v>
      </x:c>
      <x:c r="J2974" s="8" t="n">
        <x:f>100*'Weights and method'!$B$12*MAX(0,MIN(1,(LN(1+'Original 8 pillars'!J2974)-'Weights and method'!$C$12)/('Weights and method'!$D$12-'Weights and method'!$C$12)))</x:f>
        <x:v>4.455937392746547</x:v>
      </x:c>
      <x:c r="K2974" s="8" t="n">
        <x:f>SUM(C2974:J2974)</x:f>
        <x:v>50.29297271402961</x:v>
      </x:c>
    </x:row>
    <x:row r="2975">
      <x:c r="A2975" s="2" t="str">
        <x:f>'Original 8 pillars'!A2975</x:f>
        <x:v>Ghana</x:v>
      </x:c>
      <x:c r="B2975" s="2" t="str">
        <x:f>'Original 8 pillars'!B2975</x:f>
        <x:v>2015-09</x:v>
      </x:c>
      <x:c r="C2975" s="8" t="n">
        <x:f>100*'Weights and method'!$B$5*MAX(0,MIN(1,(LN(1+'Original 8 pillars'!C2975)-'Weights and method'!$C$5)/('Weights and method'!$D$5-'Weights and method'!$C$5)))</x:f>
        <x:v>10.8657213388639</x:v>
      </x:c>
      <x:c r="D2975" s="8" t="n">
        <x:f>100*'Weights and method'!$B$6*MAX(0,MIN(1,(LN(1+'Original 8 pillars'!D2975)-'Weights and method'!$C$6)/('Weights and method'!$D$6-'Weights and method'!$C$6)))</x:f>
        <x:v>7.161840198597887</x:v>
      </x:c>
      <x:c r="E2975" s="8" t="n">
        <x:f>100*'Weights and method'!$B$7*MAX(0,MIN(1,(LN(1+'Original 8 pillars'!E2975)-'Weights and method'!$C$7)/('Weights and method'!$D$7-'Weights and method'!$C$7)))</x:f>
        <x:v>10.111982358986797</x:v>
      </x:c>
      <x:c r="F2975" s="8" t="n">
        <x:f>100*'Weights and method'!$B$8*MAX(0,MIN(1,(LN(1+'Original 8 pillars'!F2975)-'Weights and method'!$C$8)/('Weights and method'!$D$8-'Weights and method'!$C$8)))</x:f>
        <x:v>11.814057042830463</x:v>
      </x:c>
      <x:c r="G2975" s="8" t="n">
        <x:f>100*'Weights and method'!$B$9*MAX(0,MIN(1,(LN(1+'Original 8 pillars'!G2975)-'Weights and method'!$C$9)/('Weights and method'!$D$9-'Weights and method'!$C$9)))</x:f>
        <x:v>7.5666893027632405</x:v>
      </x:c>
      <x:c r="H2975" s="8" t="n">
        <x:f>100*'Weights and method'!$B$10*MAX(0,MIN(1,(LN(1+'Original 8 pillars'!H2975)-'Weights and method'!$C$10)/('Weights and method'!$D$10-'Weights and method'!$C$10)))</x:f>
        <x:v>0.5743390038827455</x:v>
      </x:c>
      <x:c r="I2975" s="8" t="n">
        <x:f>100*'Weights and method'!$B$11*MAX(0,MIN(1,(LN(1+'Original 8 pillars'!I2975)-'Weights and method'!$C$11)/('Weights and method'!$D$11-'Weights and method'!$C$11)))</x:f>
        <x:v>3.064164634074822</x:v>
      </x:c>
      <x:c r="J2975" s="8" t="n">
        <x:f>100*'Weights and method'!$B$12*MAX(0,MIN(1,(LN(1+'Original 8 pillars'!J2975)-'Weights and method'!$C$12)/('Weights and method'!$D$12-'Weights and method'!$C$12)))</x:f>
        <x:v>4.397676783977152</x:v>
      </x:c>
      <x:c r="K2975" s="8" t="n">
        <x:f>SUM(C2975:J2975)</x:f>
        <x:v>55.556470663977</x:v>
      </x:c>
    </x:row>
    <x:row r="2976">
      <x:c r="A2976" s="2" t="str">
        <x:f>'Original 8 pillars'!A2976</x:f>
        <x:v>Ghana</x:v>
      </x:c>
      <x:c r="B2976" s="2" t="str">
        <x:f>'Original 8 pillars'!B2976</x:f>
        <x:v>2015-10</x:v>
      </x:c>
      <x:c r="C2976" s="8" t="n">
        <x:f>100*'Weights and method'!$B$5*MAX(0,MIN(1,(LN(1+'Original 8 pillars'!C2976)-'Weights and method'!$C$5)/('Weights and method'!$D$5-'Weights and method'!$C$5)))</x:f>
        <x:v>8.797343637293666</x:v>
      </x:c>
      <x:c r="D2976" s="8" t="n">
        <x:f>100*'Weights and method'!$B$6*MAX(0,MIN(1,(LN(1+'Original 8 pillars'!D2976)-'Weights and method'!$C$6)/('Weights and method'!$D$6-'Weights and method'!$C$6)))</x:f>
        <x:v>6.527544417743867</x:v>
      </x:c>
      <x:c r="E2976" s="8" t="n">
        <x:f>100*'Weights and method'!$B$7*MAX(0,MIN(1,(LN(1+'Original 8 pillars'!E2976)-'Weights and method'!$C$7)/('Weights and method'!$D$7-'Weights and method'!$C$7)))</x:f>
        <x:v>10.250728091793736</x:v>
      </x:c>
      <x:c r="F2976" s="8" t="n">
        <x:f>100*'Weights and method'!$B$8*MAX(0,MIN(1,(LN(1+'Original 8 pillars'!F2976)-'Weights and method'!$C$8)/('Weights and method'!$D$8-'Weights and method'!$C$8)))</x:f>
        <x:v>11.527445055300051</x:v>
      </x:c>
      <x:c r="G2976" s="8" t="n">
        <x:f>100*'Weights and method'!$B$9*MAX(0,MIN(1,(LN(1+'Original 8 pillars'!G2976)-'Weights and method'!$C$9)/('Weights and method'!$D$9-'Weights and method'!$C$9)))</x:f>
        <x:v>8.063326502709515</x:v>
      </x:c>
      <x:c r="H2976" s="8" t="n">
        <x:f>100*'Weights and method'!$B$10*MAX(0,MIN(1,(LN(1+'Original 8 pillars'!H2976)-'Weights and method'!$C$10)/('Weights and method'!$D$10-'Weights and method'!$C$10)))</x:f>
        <x:v>0</x:v>
      </x:c>
      <x:c r="I2976" s="8" t="n">
        <x:f>100*'Weights and method'!$B$11*MAX(0,MIN(1,(LN(1+'Original 8 pillars'!I2976)-'Weights and method'!$C$11)/('Weights and method'!$D$11-'Weights and method'!$C$11)))</x:f>
        <x:v>5.850127018859396</x:v>
      </x:c>
      <x:c r="J2976" s="8" t="n">
        <x:f>100*'Weights and method'!$B$12*MAX(0,MIN(1,(LN(1+'Original 8 pillars'!J2976)-'Weights and method'!$C$12)/('Weights and method'!$D$12-'Weights and method'!$C$12)))</x:f>
        <x:v>4.0987173131782395</x:v>
      </x:c>
      <x:c r="K2976" s="8" t="n">
        <x:f>SUM(C2976:J2976)</x:f>
        <x:v>55.115232036878474</x:v>
      </x:c>
    </x:row>
    <x:row r="2977">
      <x:c r="A2977" s="2" t="str">
        <x:f>'Original 8 pillars'!A2977</x:f>
        <x:v>Ghana</x:v>
      </x:c>
      <x:c r="B2977" s="2" t="str">
        <x:f>'Original 8 pillars'!B2977</x:f>
        <x:v>2015-11</x:v>
      </x:c>
      <x:c r="C2977" s="8" t="n">
        <x:f>100*'Weights and method'!$B$5*MAX(0,MIN(1,(LN(1+'Original 8 pillars'!C2977)-'Weights and method'!$C$5)/('Weights and method'!$D$5-'Weights and method'!$C$5)))</x:f>
        <x:v>8.932243449193928</x:v>
      </x:c>
      <x:c r="D2977" s="8" t="n">
        <x:f>100*'Weights and method'!$B$6*MAX(0,MIN(1,(LN(1+'Original 8 pillars'!D2977)-'Weights and method'!$C$6)/('Weights and method'!$D$6-'Weights and method'!$C$6)))</x:f>
        <x:v>6.419936937440968</x:v>
      </x:c>
      <x:c r="E2977" s="8" t="n">
        <x:f>100*'Weights and method'!$B$7*MAX(0,MIN(1,(LN(1+'Original 8 pillars'!E2977)-'Weights and method'!$C$7)/('Weights and method'!$D$7-'Weights and method'!$C$7)))</x:f>
        <x:v>9.079805050749895</x:v>
      </x:c>
      <x:c r="F2977" s="8" t="n">
        <x:f>100*'Weights and method'!$B$8*MAX(0,MIN(1,(LN(1+'Original 8 pillars'!F2977)-'Weights and method'!$C$8)/('Weights and method'!$D$8-'Weights and method'!$C$8)))</x:f>
        <x:v>11.219753934467303</x:v>
      </x:c>
      <x:c r="G2977" s="8" t="n">
        <x:f>100*'Weights and method'!$B$9*MAX(0,MIN(1,(LN(1+'Original 8 pillars'!G2977)-'Weights and method'!$C$9)/('Weights and method'!$D$9-'Weights and method'!$C$9)))</x:f>
        <x:v>7.647658072846018</x:v>
      </x:c>
      <x:c r="H2977" s="8" t="n">
        <x:f>100*'Weights and method'!$B$10*MAX(0,MIN(1,(LN(1+'Original 8 pillars'!H2977)-'Weights and method'!$C$10)/('Weights and method'!$D$10-'Weights and method'!$C$10)))</x:f>
        <x:v>0</x:v>
      </x:c>
      <x:c r="I2977" s="8" t="n">
        <x:f>100*'Weights and method'!$B$11*MAX(0,MIN(1,(LN(1+'Original 8 pillars'!I2977)-'Weights and method'!$C$11)/('Weights and method'!$D$11-'Weights and method'!$C$11)))</x:f>
        <x:v>4.598252474574174</x:v>
      </x:c>
      <x:c r="J2977" s="8" t="n">
        <x:f>100*'Weights and method'!$B$12*MAX(0,MIN(1,(LN(1+'Original 8 pillars'!J2977)-'Weights and method'!$C$12)/('Weights and method'!$D$12-'Weights and method'!$C$12)))</x:f>
        <x:v>4.975377948188349</x:v>
      </x:c>
      <x:c r="K2977" s="8" t="n">
        <x:f>SUM(C2977:J2977)</x:f>
        <x:v>52.873027867460635</x:v>
      </x:c>
    </x:row>
    <x:row r="2978">
      <x:c r="A2978" s="2" t="str">
        <x:f>'Original 8 pillars'!A2978</x:f>
        <x:v>Ghana</x:v>
      </x:c>
      <x:c r="B2978" s="2" t="str">
        <x:f>'Original 8 pillars'!B2978</x:f>
        <x:v>2015-12</x:v>
      </x:c>
      <x:c r="C2978" s="8" t="n">
        <x:f>100*'Weights and method'!$B$5*MAX(0,MIN(1,(LN(1+'Original 8 pillars'!C2978)-'Weights and method'!$C$5)/('Weights and method'!$D$5-'Weights and method'!$C$5)))</x:f>
        <x:v>8.792065753118074</x:v>
      </x:c>
      <x:c r="D2978" s="8" t="n">
        <x:f>100*'Weights and method'!$B$6*MAX(0,MIN(1,(LN(1+'Original 8 pillars'!D2978)-'Weights and method'!$C$6)/('Weights and method'!$D$6-'Weights and method'!$C$6)))</x:f>
        <x:v>6.380905414121394</x:v>
      </x:c>
      <x:c r="E2978" s="8" t="n">
        <x:f>100*'Weights and method'!$B$7*MAX(0,MIN(1,(LN(1+'Original 8 pillars'!E2978)-'Weights and method'!$C$7)/('Weights and method'!$D$7-'Weights and method'!$C$7)))</x:f>
        <x:v>8.747365462112901</x:v>
      </x:c>
      <x:c r="F2978" s="8" t="n">
        <x:f>100*'Weights and method'!$B$8*MAX(0,MIN(1,(LN(1+'Original 8 pillars'!F2978)-'Weights and method'!$C$8)/('Weights and method'!$D$8-'Weights and method'!$C$8)))</x:f>
        <x:v>10.43087783801505</x:v>
      </x:c>
      <x:c r="G2978" s="8" t="n">
        <x:f>100*'Weights and method'!$B$9*MAX(0,MIN(1,(LN(1+'Original 8 pillars'!G2978)-'Weights and method'!$C$9)/('Weights and method'!$D$9-'Weights and method'!$C$9)))</x:f>
        <x:v>7.702828671425429</x:v>
      </x:c>
      <x:c r="H2978" s="8" t="n">
        <x:f>100*'Weights and method'!$B$10*MAX(0,MIN(1,(LN(1+'Original 8 pillars'!H2978)-'Weights and method'!$C$10)/('Weights and method'!$D$10-'Weights and method'!$C$10)))</x:f>
        <x:v>1.4795821123979778</x:v>
      </x:c>
      <x:c r="I2978" s="8" t="n">
        <x:f>100*'Weights and method'!$B$11*MAX(0,MIN(1,(LN(1+'Original 8 pillars'!I2978)-'Weights and method'!$C$11)/('Weights and method'!$D$11-'Weights and method'!$C$11)))</x:f>
        <x:v>3.874954069895481</x:v>
      </x:c>
      <x:c r="J2978" s="8" t="n">
        <x:f>100*'Weights and method'!$B$12*MAX(0,MIN(1,(LN(1+'Original 8 pillars'!J2978)-'Weights and method'!$C$12)/('Weights and method'!$D$12-'Weights and method'!$C$12)))</x:f>
        <x:v>3.176551320288027</x:v>
      </x:c>
      <x:c r="K2978" s="8" t="n">
        <x:f>SUM(C2978:J2978)</x:f>
        <x:v>50.585130641374334</x:v>
      </x:c>
    </x:row>
    <x:row r="2979">
      <x:c r="A2979" s="2" t="str">
        <x:f>'Original 8 pillars'!A2979</x:f>
        <x:v>Ghana</x:v>
      </x:c>
      <x:c r="B2979" s="2" t="str">
        <x:f>'Original 8 pillars'!B2979</x:f>
        <x:v>2016-01</x:v>
      </x:c>
      <x:c r="C2979" s="8" t="n">
        <x:f>100*'Weights and method'!$B$5*MAX(0,MIN(1,(LN(1+'Original 8 pillars'!C2979)-'Weights and method'!$C$5)/('Weights and method'!$D$5-'Weights and method'!$C$5)))</x:f>
        <x:v>8.900049925052379</x:v>
      </x:c>
      <x:c r="D2979" s="8" t="n">
        <x:f>100*'Weights and method'!$B$6*MAX(0,MIN(1,(LN(1+'Original 8 pillars'!D2979)-'Weights and method'!$C$6)/('Weights and method'!$D$6-'Weights and method'!$C$6)))</x:f>
        <x:v>6.098420785098205</x:v>
      </x:c>
      <x:c r="E2979" s="8" t="n">
        <x:f>100*'Weights and method'!$B$7*MAX(0,MIN(1,(LN(1+'Original 8 pillars'!E2979)-'Weights and method'!$C$7)/('Weights and method'!$D$7-'Weights and method'!$C$7)))</x:f>
        <x:v>9.033772519837617</x:v>
      </x:c>
      <x:c r="F2979" s="8" t="n">
        <x:f>100*'Weights and method'!$B$8*MAX(0,MIN(1,(LN(1+'Original 8 pillars'!F2979)-'Weights and method'!$C$8)/('Weights and method'!$D$8-'Weights and method'!$C$8)))</x:f>
        <x:v>10.055527772549135</x:v>
      </x:c>
      <x:c r="G2979" s="8" t="n">
        <x:f>100*'Weights and method'!$B$9*MAX(0,MIN(1,(LN(1+'Original 8 pillars'!G2979)-'Weights and method'!$C$9)/('Weights and method'!$D$9-'Weights and method'!$C$9)))</x:f>
        <x:v>7.541536637753568</x:v>
      </x:c>
      <x:c r="H2979" s="8" t="n">
        <x:f>100*'Weights and method'!$B$10*MAX(0,MIN(1,(LN(1+'Original 8 pillars'!H2979)-'Weights and method'!$C$10)/('Weights and method'!$D$10-'Weights and method'!$C$10)))</x:f>
        <x:v>0</x:v>
      </x:c>
      <x:c r="I2979" s="8" t="n">
        <x:f>100*'Weights and method'!$B$11*MAX(0,MIN(1,(LN(1+'Original 8 pillars'!I2979)-'Weights and method'!$C$11)/('Weights and method'!$D$11-'Weights and method'!$C$11)))</x:f>
        <x:v>3.459546119848082</x:v>
      </x:c>
      <x:c r="J2979" s="8" t="n">
        <x:f>100*'Weights and method'!$B$12*MAX(0,MIN(1,(LN(1+'Original 8 pillars'!J2979)-'Weights and method'!$C$12)/('Weights and method'!$D$12-'Weights and method'!$C$12)))</x:f>
        <x:v>3.2452381012606883</x:v>
      </x:c>
      <x:c r="K2979" s="8" t="n">
        <x:f>SUM(C2979:J2979)</x:f>
        <x:v>48.33409186139968</x:v>
      </x:c>
    </x:row>
    <x:row r="2980">
      <x:c r="A2980" s="2" t="str">
        <x:f>'Original 8 pillars'!A2980</x:f>
        <x:v>Ghana</x:v>
      </x:c>
      <x:c r="B2980" s="2" t="str">
        <x:f>'Original 8 pillars'!B2980</x:f>
        <x:v>2016-02</x:v>
      </x:c>
      <x:c r="C2980" s="8" t="n">
        <x:f>100*'Weights and method'!$B$5*MAX(0,MIN(1,(LN(1+'Original 8 pillars'!C2980)-'Weights and method'!$C$5)/('Weights and method'!$D$5-'Weights and method'!$C$5)))</x:f>
        <x:v>7.869955044320291</x:v>
      </x:c>
      <x:c r="D2980" s="8" t="n">
        <x:f>100*'Weights and method'!$B$6*MAX(0,MIN(1,(LN(1+'Original 8 pillars'!D2980)-'Weights and method'!$C$6)/('Weights and method'!$D$6-'Weights and method'!$C$6)))</x:f>
        <x:v>5.9054913534312945</x:v>
      </x:c>
      <x:c r="E2980" s="8" t="n">
        <x:f>100*'Weights and method'!$B$7*MAX(0,MIN(1,(LN(1+'Original 8 pillars'!E2980)-'Weights and method'!$C$7)/('Weights and method'!$D$7-'Weights and method'!$C$7)))</x:f>
        <x:v>8.795150601462652</x:v>
      </x:c>
      <x:c r="F2980" s="8" t="n">
        <x:f>100*'Weights and method'!$B$8*MAX(0,MIN(1,(LN(1+'Original 8 pillars'!F2980)-'Weights and method'!$C$8)/('Weights and method'!$D$8-'Weights and method'!$C$8)))</x:f>
        <x:v>10.656512246029752</x:v>
      </x:c>
      <x:c r="G2980" s="8" t="n">
        <x:f>100*'Weights and method'!$B$9*MAX(0,MIN(1,(LN(1+'Original 8 pillars'!G2980)-'Weights and method'!$C$9)/('Weights and method'!$D$9-'Weights and method'!$C$9)))</x:f>
        <x:v>6.706113777387714</x:v>
      </x:c>
      <x:c r="H2980" s="8" t="n">
        <x:f>100*'Weights and method'!$B$10*MAX(0,MIN(1,(LN(1+'Original 8 pillars'!H2980)-'Weights and method'!$C$10)/('Weights and method'!$D$10-'Weights and method'!$C$10)))</x:f>
        <x:v>0</x:v>
      </x:c>
      <x:c r="I2980" s="8" t="n">
        <x:f>100*'Weights and method'!$B$11*MAX(0,MIN(1,(LN(1+'Original 8 pillars'!I2980)-'Weights and method'!$C$11)/('Weights and method'!$D$11-'Weights and method'!$C$11)))</x:f>
        <x:v>3.3847685825548406</x:v>
      </x:c>
      <x:c r="J2980" s="8" t="n">
        <x:f>100*'Weights and method'!$B$12*MAX(0,MIN(1,(LN(1+'Original 8 pillars'!J2980)-'Weights and method'!$C$12)/('Weights and method'!$D$12-'Weights and method'!$C$12)))</x:f>
        <x:v>2.6331056084338367</x:v>
      </x:c>
      <x:c r="K2980" s="8" t="n">
        <x:f>SUM(C2980:J2980)</x:f>
        <x:v>45.951097213620386</x:v>
      </x:c>
    </x:row>
    <x:row r="2981">
      <x:c r="A2981" s="2" t="str">
        <x:f>'Original 8 pillars'!A2981</x:f>
        <x:v>Ghana</x:v>
      </x:c>
      <x:c r="B2981" s="2" t="str">
        <x:f>'Original 8 pillars'!B2981</x:f>
        <x:v>2016-03</x:v>
      </x:c>
      <x:c r="C2981" s="8" t="n">
        <x:f>100*'Weights and method'!$B$5*MAX(0,MIN(1,(LN(1+'Original 8 pillars'!C2981)-'Weights and method'!$C$5)/('Weights and method'!$D$5-'Weights and method'!$C$5)))</x:f>
        <x:v>7.447362866862471</x:v>
      </x:c>
      <x:c r="D2981" s="8" t="n">
        <x:f>100*'Weights and method'!$B$6*MAX(0,MIN(1,(LN(1+'Original 8 pillars'!D2981)-'Weights and method'!$C$6)/('Weights and method'!$D$6-'Weights and method'!$C$6)))</x:f>
        <x:v>6.069769958930877</x:v>
      </x:c>
      <x:c r="E2981" s="8" t="n">
        <x:f>100*'Weights and method'!$B$7*MAX(0,MIN(1,(LN(1+'Original 8 pillars'!E2981)-'Weights and method'!$C$7)/('Weights and method'!$D$7-'Weights and method'!$C$7)))</x:f>
        <x:v>8.015671158322178</x:v>
      </x:c>
      <x:c r="F2981" s="8" t="n">
        <x:f>100*'Weights and method'!$B$8*MAX(0,MIN(1,(LN(1+'Original 8 pillars'!F2981)-'Weights and method'!$C$8)/('Weights and method'!$D$8-'Weights and method'!$C$8)))</x:f>
        <x:v>10.051509070951177</x:v>
      </x:c>
      <x:c r="G2981" s="8" t="n">
        <x:f>100*'Weights and method'!$B$9*MAX(0,MIN(1,(LN(1+'Original 8 pillars'!G2981)-'Weights and method'!$C$9)/('Weights and method'!$D$9-'Weights and method'!$C$9)))</x:f>
        <x:v>7.854748424177896</x:v>
      </x:c>
      <x:c r="H2981" s="8" t="n">
        <x:f>100*'Weights and method'!$B$10*MAX(0,MIN(1,(LN(1+'Original 8 pillars'!H2981)-'Weights and method'!$C$10)/('Weights and method'!$D$10-'Weights and method'!$C$10)))</x:f>
        <x:v>1.3948722282166124</x:v>
      </x:c>
      <x:c r="I2981" s="8" t="n">
        <x:f>100*'Weights and method'!$B$11*MAX(0,MIN(1,(LN(1+'Original 8 pillars'!I2981)-'Weights and method'!$C$11)/('Weights and method'!$D$11-'Weights and method'!$C$11)))</x:f>
        <x:v>4.500633922774032</x:v>
      </x:c>
      <x:c r="J2981" s="8" t="n">
        <x:f>100*'Weights and method'!$B$12*MAX(0,MIN(1,(LN(1+'Original 8 pillars'!J2981)-'Weights and method'!$C$12)/('Weights and method'!$D$12-'Weights and method'!$C$12)))</x:f>
        <x:v>3.8086405537586687</x:v>
      </x:c>
      <x:c r="K2981" s="8" t="n">
        <x:f>SUM(C2981:J2981)</x:f>
        <x:v>49.14320818399391</x:v>
      </x:c>
    </x:row>
    <x:row r="2982">
      <x:c r="A2982" s="2" t="str">
        <x:f>'Original 8 pillars'!A2982</x:f>
        <x:v>Ghana</x:v>
      </x:c>
      <x:c r="B2982" s="2" t="str">
        <x:f>'Original 8 pillars'!B2982</x:f>
        <x:v>2016-04</x:v>
      </x:c>
      <x:c r="C2982" s="8" t="n">
        <x:f>100*'Weights and method'!$B$5*MAX(0,MIN(1,(LN(1+'Original 8 pillars'!C2982)-'Weights and method'!$C$5)/('Weights and method'!$D$5-'Weights and method'!$C$5)))</x:f>
        <x:v>7.451798213425881</x:v>
      </x:c>
      <x:c r="D2982" s="8" t="n">
        <x:f>100*'Weights and method'!$B$6*MAX(0,MIN(1,(LN(1+'Original 8 pillars'!D2982)-'Weights and method'!$C$6)/('Weights and method'!$D$6-'Weights and method'!$C$6)))</x:f>
        <x:v>5.134421238931377</x:v>
      </x:c>
      <x:c r="E2982" s="8" t="n">
        <x:f>100*'Weights and method'!$B$7*MAX(0,MIN(1,(LN(1+'Original 8 pillars'!E2982)-'Weights and method'!$C$7)/('Weights and method'!$D$7-'Weights and method'!$C$7)))</x:f>
        <x:v>7.3849274806565015</x:v>
      </x:c>
      <x:c r="F2982" s="8" t="n">
        <x:f>100*'Weights and method'!$B$8*MAX(0,MIN(1,(LN(1+'Original 8 pillars'!F2982)-'Weights and method'!$C$8)/('Weights and method'!$D$8-'Weights and method'!$C$8)))</x:f>
        <x:v>10.249641291700268</x:v>
      </x:c>
      <x:c r="G2982" s="8" t="n">
        <x:f>100*'Weights and method'!$B$9*MAX(0,MIN(1,(LN(1+'Original 8 pillars'!G2982)-'Weights and method'!$C$9)/('Weights and method'!$D$9-'Weights and method'!$C$9)))</x:f>
        <x:v>6.791275292780198</x:v>
      </x:c>
      <x:c r="H2982" s="8" t="n">
        <x:f>100*'Weights and method'!$B$10*MAX(0,MIN(1,(LN(1+'Original 8 pillars'!H2982)-'Weights and method'!$C$10)/('Weights and method'!$D$10-'Weights and method'!$C$10)))</x:f>
        <x:v>1.0397073670778363</x:v>
      </x:c>
      <x:c r="I2982" s="8" t="n">
        <x:f>100*'Weights and method'!$B$11*MAX(0,MIN(1,(LN(1+'Original 8 pillars'!I2982)-'Weights and method'!$C$11)/('Weights and method'!$D$11-'Weights and method'!$C$11)))</x:f>
        <x:v>4.662900700524966</x:v>
      </x:c>
      <x:c r="J2982" s="8" t="n">
        <x:f>100*'Weights and method'!$B$12*MAX(0,MIN(1,(LN(1+'Original 8 pillars'!J2982)-'Weights and method'!$C$12)/('Weights and method'!$D$12-'Weights and method'!$C$12)))</x:f>
        <x:v>4.286983903405527</x:v>
      </x:c>
      <x:c r="K2982" s="8" t="n">
        <x:f>SUM(C2982:J2982)</x:f>
        <x:v>47.00165548850256</x:v>
      </x:c>
    </x:row>
    <x:row r="2983">
      <x:c r="A2983" s="2" t="str">
        <x:f>'Original 8 pillars'!A2983</x:f>
        <x:v>Ghana</x:v>
      </x:c>
      <x:c r="B2983" s="2" t="str">
        <x:f>'Original 8 pillars'!B2983</x:f>
        <x:v>2016-05</x:v>
      </x:c>
      <x:c r="C2983" s="8" t="n">
        <x:f>100*'Weights and method'!$B$5*MAX(0,MIN(1,(LN(1+'Original 8 pillars'!C2983)-'Weights and method'!$C$5)/('Weights and method'!$D$5-'Weights and method'!$C$5)))</x:f>
        <x:v>7.978941254945642</x:v>
      </x:c>
      <x:c r="D2983" s="8" t="n">
        <x:f>100*'Weights and method'!$B$6*MAX(0,MIN(1,(LN(1+'Original 8 pillars'!D2983)-'Weights and method'!$C$6)/('Weights and method'!$D$6-'Weights and method'!$C$6)))</x:f>
        <x:v>5.653819477795007</x:v>
      </x:c>
      <x:c r="E2983" s="8" t="n">
        <x:f>100*'Weights and method'!$B$7*MAX(0,MIN(1,(LN(1+'Original 8 pillars'!E2983)-'Weights and method'!$C$7)/('Weights and method'!$D$7-'Weights and method'!$C$7)))</x:f>
        <x:v>7.999940358828915</x:v>
      </x:c>
      <x:c r="F2983" s="8" t="n">
        <x:f>100*'Weights and method'!$B$8*MAX(0,MIN(1,(LN(1+'Original 8 pillars'!F2983)-'Weights and method'!$C$8)/('Weights and method'!$D$8-'Weights and method'!$C$8)))</x:f>
        <x:v>10.378274798671319</x:v>
      </x:c>
      <x:c r="G2983" s="8" t="n">
        <x:f>100*'Weights and method'!$B$9*MAX(0,MIN(1,(LN(1+'Original 8 pillars'!G2983)-'Weights and method'!$C$9)/('Weights and method'!$D$9-'Weights and method'!$C$9)))</x:f>
        <x:v>8.692626102670914</x:v>
      </x:c>
      <x:c r="H2983" s="8" t="n">
        <x:f>100*'Weights and method'!$B$10*MAX(0,MIN(1,(LN(1+'Original 8 pillars'!H2983)-'Weights and method'!$C$10)/('Weights and method'!$D$10-'Weights and method'!$C$10)))</x:f>
        <x:v>1.4107097676952645</x:v>
      </x:c>
      <x:c r="I2983" s="8" t="n">
        <x:f>100*'Weights and method'!$B$11*MAX(0,MIN(1,(LN(1+'Original 8 pillars'!I2983)-'Weights and method'!$C$11)/('Weights and method'!$D$11-'Weights and method'!$C$11)))</x:f>
        <x:v>6.122882872071685</x:v>
      </x:c>
      <x:c r="J2983" s="8" t="n">
        <x:f>100*'Weights and method'!$B$12*MAX(0,MIN(1,(LN(1+'Original 8 pillars'!J2983)-'Weights and method'!$C$12)/('Weights and method'!$D$12-'Weights and method'!$C$12)))</x:f>
        <x:v>4.46851110011931</x:v>
      </x:c>
      <x:c r="K2983" s="8" t="n">
        <x:f>SUM(C2983:J2983)</x:f>
        <x:v>52.70570573279806</x:v>
      </x:c>
    </x:row>
    <x:row r="2984">
      <x:c r="A2984" s="2" t="str">
        <x:f>'Original 8 pillars'!A2984</x:f>
        <x:v>Ghana</x:v>
      </x:c>
      <x:c r="B2984" s="2" t="str">
        <x:f>'Original 8 pillars'!B2984</x:f>
        <x:v>2016-06</x:v>
      </x:c>
      <x:c r="C2984" s="8" t="n">
        <x:f>100*'Weights and method'!$B$5*MAX(0,MIN(1,(LN(1+'Original 8 pillars'!C2984)-'Weights and method'!$C$5)/('Weights and method'!$D$5-'Weights and method'!$C$5)))</x:f>
        <x:v>7.385635047644206</x:v>
      </x:c>
      <x:c r="D2984" s="8" t="n">
        <x:f>100*'Weights and method'!$B$6*MAX(0,MIN(1,(LN(1+'Original 8 pillars'!D2984)-'Weights and method'!$C$6)/('Weights and method'!$D$6-'Weights and method'!$C$6)))</x:f>
        <x:v>5.642928800439165</x:v>
      </x:c>
      <x:c r="E2984" s="8" t="n">
        <x:f>100*'Weights and method'!$B$7*MAX(0,MIN(1,(LN(1+'Original 8 pillars'!E2984)-'Weights and method'!$C$7)/('Weights and method'!$D$7-'Weights and method'!$C$7)))</x:f>
        <x:v>6.424056221615766</x:v>
      </x:c>
      <x:c r="F2984" s="8" t="n">
        <x:f>100*'Weights and method'!$B$8*MAX(0,MIN(1,(LN(1+'Original 8 pillars'!F2984)-'Weights and method'!$C$8)/('Weights and method'!$D$8-'Weights and method'!$C$8)))</x:f>
        <x:v>9.977705280607763</x:v>
      </x:c>
      <x:c r="G2984" s="8" t="n">
        <x:f>100*'Weights and method'!$B$9*MAX(0,MIN(1,(LN(1+'Original 8 pillars'!G2984)-'Weights and method'!$C$9)/('Weights and method'!$D$9-'Weights and method'!$C$9)))</x:f>
        <x:v>7.94194273527525</x:v>
      </x:c>
      <x:c r="H2984" s="8" t="n">
        <x:f>100*'Weights and method'!$B$10*MAX(0,MIN(1,(LN(1+'Original 8 pillars'!H2984)-'Weights and method'!$C$10)/('Weights and method'!$D$10-'Weights and method'!$C$10)))</x:f>
        <x:v>0</x:v>
      </x:c>
      <x:c r="I2984" s="8" t="n">
        <x:f>100*'Weights and method'!$B$11*MAX(0,MIN(1,(LN(1+'Original 8 pillars'!I2984)-'Weights and method'!$C$11)/('Weights and method'!$D$11-'Weights and method'!$C$11)))</x:f>
        <x:v>3.5394926328815948</x:v>
      </x:c>
      <x:c r="J2984" s="8" t="n">
        <x:f>100*'Weights and method'!$B$12*MAX(0,MIN(1,(LN(1+'Original 8 pillars'!J2984)-'Weights and method'!$C$12)/('Weights and method'!$D$12-'Weights and method'!$C$12)))</x:f>
        <x:v>4.871153776362713</x:v>
      </x:c>
      <x:c r="K2984" s="8" t="n">
        <x:f>SUM(C2984:J2984)</x:f>
        <x:v>45.78291449482646</x:v>
      </x:c>
    </x:row>
    <x:row r="2985">
      <x:c r="A2985" s="2" t="str">
        <x:f>'Original 8 pillars'!A2985</x:f>
        <x:v>Ghana</x:v>
      </x:c>
      <x:c r="B2985" s="2" t="str">
        <x:f>'Original 8 pillars'!B2985</x:f>
        <x:v>2016-07</x:v>
      </x:c>
      <x:c r="C2985" s="8" t="n">
        <x:f>100*'Weights and method'!$B$5*MAX(0,MIN(1,(LN(1+'Original 8 pillars'!C2985)-'Weights and method'!$C$5)/('Weights and method'!$D$5-'Weights and method'!$C$5)))</x:f>
        <x:v>6.095505275936565</x:v>
      </x:c>
      <x:c r="D2985" s="8" t="n">
        <x:f>100*'Weights and method'!$B$6*MAX(0,MIN(1,(LN(1+'Original 8 pillars'!D2985)-'Weights and method'!$C$6)/('Weights and method'!$D$6-'Weights and method'!$C$6)))</x:f>
        <x:v>4.631042328178796</x:v>
      </x:c>
      <x:c r="E2985" s="8" t="n">
        <x:f>100*'Weights and method'!$B$7*MAX(0,MIN(1,(LN(1+'Original 8 pillars'!E2985)-'Weights and method'!$C$7)/('Weights and method'!$D$7-'Weights and method'!$C$7)))</x:f>
        <x:v>7.942950718402344</x:v>
      </x:c>
      <x:c r="F2985" s="8" t="n">
        <x:f>100*'Weights and method'!$B$8*MAX(0,MIN(1,(LN(1+'Original 8 pillars'!F2985)-'Weights and method'!$C$8)/('Weights and method'!$D$8-'Weights and method'!$C$8)))</x:f>
        <x:v>8.413986172296646</x:v>
      </x:c>
      <x:c r="G2985" s="8" t="n">
        <x:f>100*'Weights and method'!$B$9*MAX(0,MIN(1,(LN(1+'Original 8 pillars'!G2985)-'Weights and method'!$C$9)/('Weights and method'!$D$9-'Weights and method'!$C$9)))</x:f>
        <x:v>6.380417613408158</x:v>
      </x:c>
      <x:c r="H2985" s="8" t="n">
        <x:f>100*'Weights and method'!$B$10*MAX(0,MIN(1,(LN(1+'Original 8 pillars'!H2985)-'Weights and method'!$C$10)/('Weights and method'!$D$10-'Weights and method'!$C$10)))</x:f>
        <x:v>0</x:v>
      </x:c>
      <x:c r="I2985" s="8" t="n">
        <x:f>100*'Weights and method'!$B$11*MAX(0,MIN(1,(LN(1+'Original 8 pillars'!I2985)-'Weights and method'!$C$11)/('Weights and method'!$D$11-'Weights and method'!$C$11)))</x:f>
        <x:v>3.778086936110853</x:v>
      </x:c>
      <x:c r="J2985" s="8" t="n">
        <x:f>100*'Weights and method'!$B$12*MAX(0,MIN(1,(LN(1+'Original 8 pillars'!J2985)-'Weights and method'!$C$12)/('Weights and method'!$D$12-'Weights and method'!$C$12)))</x:f>
        <x:v>1.9900371942474808</x:v>
      </x:c>
      <x:c r="K2985" s="8" t="n">
        <x:f>SUM(C2985:J2985)</x:f>
        <x:v>39.232026238580836</x:v>
      </x:c>
    </x:row>
    <x:row r="2986">
      <x:c r="A2986" s="2" t="str">
        <x:f>'Original 8 pillars'!A2986</x:f>
        <x:v>Ghana</x:v>
      </x:c>
      <x:c r="B2986" s="2" t="str">
        <x:f>'Original 8 pillars'!B2986</x:f>
        <x:v>2016-08</x:v>
      </x:c>
      <x:c r="C2986" s="8" t="n">
        <x:f>100*'Weights and method'!$B$5*MAX(0,MIN(1,(LN(1+'Original 8 pillars'!C2986)-'Weights and method'!$C$5)/('Weights and method'!$D$5-'Weights and method'!$C$5)))</x:f>
        <x:v>7.252347305779684</x:v>
      </x:c>
      <x:c r="D2986" s="8" t="n">
        <x:f>100*'Weights and method'!$B$6*MAX(0,MIN(1,(LN(1+'Original 8 pillars'!D2986)-'Weights and method'!$C$6)/('Weights and method'!$D$6-'Weights and method'!$C$6)))</x:f>
        <x:v>5.049048363287151</x:v>
      </x:c>
      <x:c r="E2986" s="8" t="n">
        <x:f>100*'Weights and method'!$B$7*MAX(0,MIN(1,(LN(1+'Original 8 pillars'!E2986)-'Weights and method'!$C$7)/('Weights and method'!$D$7-'Weights and method'!$C$7)))</x:f>
        <x:v>8.124151865291916</x:v>
      </x:c>
      <x:c r="F2986" s="8" t="n">
        <x:f>100*'Weights and method'!$B$8*MAX(0,MIN(1,(LN(1+'Original 8 pillars'!F2986)-'Weights and method'!$C$8)/('Weights and method'!$D$8-'Weights and method'!$C$8)))</x:f>
        <x:v>9.672147545881694</x:v>
      </x:c>
      <x:c r="G2986" s="8" t="n">
        <x:f>100*'Weights and method'!$B$9*MAX(0,MIN(1,(LN(1+'Original 8 pillars'!G2986)-'Weights and method'!$C$9)/('Weights and method'!$D$9-'Weights and method'!$C$9)))</x:f>
        <x:v>8.19231489243822</x:v>
      </x:c>
      <x:c r="H2986" s="8" t="n">
        <x:f>100*'Weights and method'!$B$10*MAX(0,MIN(1,(LN(1+'Original 8 pillars'!H2986)-'Weights and method'!$C$10)/('Weights and method'!$D$10-'Weights and method'!$C$10)))</x:f>
        <x:v>0.36793877207331965</x:v>
      </x:c>
      <x:c r="I2986" s="8" t="n">
        <x:f>100*'Weights and method'!$B$11*MAX(0,MIN(1,(LN(1+'Original 8 pillars'!I2986)-'Weights and method'!$C$11)/('Weights and method'!$D$11-'Weights and method'!$C$11)))</x:f>
        <x:v>4.751459700675601</x:v>
      </x:c>
      <x:c r="J2986" s="8" t="n">
        <x:f>100*'Weights and method'!$B$12*MAX(0,MIN(1,(LN(1+'Original 8 pillars'!J2986)-'Weights and method'!$C$12)/('Weights and method'!$D$12-'Weights and method'!$C$12)))</x:f>
        <x:v>3.267351033484164</x:v>
      </x:c>
      <x:c r="K2986" s="8" t="n">
        <x:f>SUM(C2986:J2986)</x:f>
        <x:v>46.67675947891175</x:v>
      </x:c>
    </x:row>
    <x:row r="2987">
      <x:c r="A2987" s="2" t="str">
        <x:f>'Original 8 pillars'!A2987</x:f>
        <x:v>Ghana</x:v>
      </x:c>
      <x:c r="B2987" s="2" t="str">
        <x:f>'Original 8 pillars'!B2987</x:f>
        <x:v>2016-09</x:v>
      </x:c>
      <x:c r="C2987" s="8" t="n">
        <x:f>100*'Weights and method'!$B$5*MAX(0,MIN(1,(LN(1+'Original 8 pillars'!C2987)-'Weights and method'!$C$5)/('Weights and method'!$D$5-'Weights and method'!$C$5)))</x:f>
        <x:v>6.7908626601585285</x:v>
      </x:c>
      <x:c r="D2987" s="8" t="n">
        <x:f>100*'Weights and method'!$B$6*MAX(0,MIN(1,(LN(1+'Original 8 pillars'!D2987)-'Weights and method'!$C$6)/('Weights and method'!$D$6-'Weights and method'!$C$6)))</x:f>
        <x:v>4.828891115991047</x:v>
      </x:c>
      <x:c r="E2987" s="8" t="n">
        <x:f>100*'Weights and method'!$B$7*MAX(0,MIN(1,(LN(1+'Original 8 pillars'!E2987)-'Weights and method'!$C$7)/('Weights and method'!$D$7-'Weights and method'!$C$7)))</x:f>
        <x:v>8.447694935217237</x:v>
      </x:c>
      <x:c r="F2987" s="8" t="n">
        <x:f>100*'Weights and method'!$B$8*MAX(0,MIN(1,(LN(1+'Original 8 pillars'!F2987)-'Weights and method'!$C$8)/('Weights and method'!$D$8-'Weights and method'!$C$8)))</x:f>
        <x:v>9.86165236285339</x:v>
      </x:c>
      <x:c r="G2987" s="8" t="n">
        <x:f>100*'Weights and method'!$B$9*MAX(0,MIN(1,(LN(1+'Original 8 pillars'!G2987)-'Weights and method'!$C$9)/('Weights and method'!$D$9-'Weights and method'!$C$9)))</x:f>
        <x:v>7.039131621028272</x:v>
      </x:c>
      <x:c r="H2987" s="8" t="n">
        <x:f>100*'Weights and method'!$B$10*MAX(0,MIN(1,(LN(1+'Original 8 pillars'!H2987)-'Weights and method'!$C$10)/('Weights and method'!$D$10-'Weights and method'!$C$10)))</x:f>
        <x:v>0</x:v>
      </x:c>
      <x:c r="I2987" s="8" t="n">
        <x:f>100*'Weights and method'!$B$11*MAX(0,MIN(1,(LN(1+'Original 8 pillars'!I2987)-'Weights and method'!$C$11)/('Weights and method'!$D$11-'Weights and method'!$C$11)))</x:f>
        <x:v>4.394203166631548</x:v>
      </x:c>
      <x:c r="J2987" s="8" t="n">
        <x:f>100*'Weights and method'!$B$12*MAX(0,MIN(1,(LN(1+'Original 8 pillars'!J2987)-'Weights and method'!$C$12)/('Weights and method'!$D$12-'Weights and method'!$C$12)))</x:f>
        <x:v>2.69690936945627</x:v>
      </x:c>
      <x:c r="K2987" s="8" t="n">
        <x:f>SUM(C2987:J2987)</x:f>
        <x:v>44.059345231336295</x:v>
      </x:c>
    </x:row>
    <x:row r="2988">
      <x:c r="A2988" s="2" t="str">
        <x:f>'Original 8 pillars'!A2988</x:f>
        <x:v>Ghana</x:v>
      </x:c>
      <x:c r="B2988" s="2" t="str">
        <x:f>'Original 8 pillars'!B2988</x:f>
        <x:v>2016-10</x:v>
      </x:c>
      <x:c r="C2988" s="8" t="n">
        <x:f>100*'Weights and method'!$B$5*MAX(0,MIN(1,(LN(1+'Original 8 pillars'!C2988)-'Weights and method'!$C$5)/('Weights and method'!$D$5-'Weights and method'!$C$5)))</x:f>
        <x:v>6.631380939702354</x:v>
      </x:c>
      <x:c r="D2988" s="8" t="n">
        <x:f>100*'Weights and method'!$B$6*MAX(0,MIN(1,(LN(1+'Original 8 pillars'!D2988)-'Weights and method'!$C$6)/('Weights and method'!$D$6-'Weights and method'!$C$6)))</x:f>
        <x:v>4.715391319761045</x:v>
      </x:c>
      <x:c r="E2988" s="8" t="n">
        <x:f>100*'Weights and method'!$B$7*MAX(0,MIN(1,(LN(1+'Original 8 pillars'!E2988)-'Weights and method'!$C$7)/('Weights and method'!$D$7-'Weights and method'!$C$7)))</x:f>
        <x:v>8.2374799014761</x:v>
      </x:c>
      <x:c r="F2988" s="8" t="n">
        <x:f>100*'Weights and method'!$B$8*MAX(0,MIN(1,(LN(1+'Original 8 pillars'!F2988)-'Weights and method'!$C$8)/('Weights and method'!$D$8-'Weights and method'!$C$8)))</x:f>
        <x:v>9.778426431500154</x:v>
      </x:c>
      <x:c r="G2988" s="8" t="n">
        <x:f>100*'Weights and method'!$B$9*MAX(0,MIN(1,(LN(1+'Original 8 pillars'!G2988)-'Weights and method'!$C$9)/('Weights and method'!$D$9-'Weights and method'!$C$9)))</x:f>
        <x:v>7.630178387931452</x:v>
      </x:c>
      <x:c r="H2988" s="8" t="n">
        <x:f>100*'Weights and method'!$B$10*MAX(0,MIN(1,(LN(1+'Original 8 pillars'!H2988)-'Weights and method'!$C$10)/('Weights and method'!$D$10-'Weights and method'!$C$10)))</x:f>
        <x:v>0.7446208862617906</x:v>
      </x:c>
      <x:c r="I2988" s="8" t="n">
        <x:f>100*'Weights and method'!$B$11*MAX(0,MIN(1,(LN(1+'Original 8 pillars'!I2988)-'Weights and method'!$C$11)/('Weights and method'!$D$11-'Weights and method'!$C$11)))</x:f>
        <x:v>4.275297760060769</x:v>
      </x:c>
      <x:c r="J2988" s="8" t="n">
        <x:f>100*'Weights and method'!$B$12*MAX(0,MIN(1,(LN(1+'Original 8 pillars'!J2988)-'Weights and method'!$C$12)/('Weights and method'!$D$12-'Weights and method'!$C$12)))</x:f>
        <x:v>3.623948594731497</x:v>
      </x:c>
      <x:c r="K2988" s="8" t="n">
        <x:f>SUM(C2988:J2988)</x:f>
        <x:v>45.63672422142516</x:v>
      </x:c>
    </x:row>
    <x:row r="2989">
      <x:c r="A2989" s="2" t="str">
        <x:f>'Original 8 pillars'!A2989</x:f>
        <x:v>Ghana</x:v>
      </x:c>
      <x:c r="B2989" s="2" t="str">
        <x:f>'Original 8 pillars'!B2989</x:f>
        <x:v>2016-11</x:v>
      </x:c>
      <x:c r="C2989" s="8" t="n">
        <x:f>100*'Weights and method'!$B$5*MAX(0,MIN(1,(LN(1+'Original 8 pillars'!C2989)-'Weights and method'!$C$5)/('Weights and method'!$D$5-'Weights and method'!$C$5)))</x:f>
        <x:v>5.935452967809084</x:v>
      </x:c>
      <x:c r="D2989" s="8" t="n">
        <x:f>100*'Weights and method'!$B$6*MAX(0,MIN(1,(LN(1+'Original 8 pillars'!D2989)-'Weights and method'!$C$6)/('Weights and method'!$D$6-'Weights and method'!$C$6)))</x:f>
        <x:v>4.932831772564504</x:v>
      </x:c>
      <x:c r="E2989" s="8" t="n">
        <x:f>100*'Weights and method'!$B$7*MAX(0,MIN(1,(LN(1+'Original 8 pillars'!E2989)-'Weights and method'!$C$7)/('Weights and method'!$D$7-'Weights and method'!$C$7)))</x:f>
        <x:v>8.936347724536596</x:v>
      </x:c>
      <x:c r="F2989" s="8" t="n">
        <x:f>100*'Weights and method'!$B$8*MAX(0,MIN(1,(LN(1+'Original 8 pillars'!F2989)-'Weights and method'!$C$8)/('Weights and method'!$D$8-'Weights and method'!$C$8)))</x:f>
        <x:v>9.650130107826898</x:v>
      </x:c>
      <x:c r="G2989" s="8" t="n">
        <x:f>100*'Weights and method'!$B$9*MAX(0,MIN(1,(LN(1+'Original 8 pillars'!G2989)-'Weights and method'!$C$9)/('Weights and method'!$D$9-'Weights and method'!$C$9)))</x:f>
        <x:v>7.483922908872507</x:v>
      </x:c>
      <x:c r="H2989" s="8" t="n">
        <x:f>100*'Weights and method'!$B$10*MAX(0,MIN(1,(LN(1+'Original 8 pillars'!H2989)-'Weights and method'!$C$10)/('Weights and method'!$D$10-'Weights and method'!$C$10)))</x:f>
        <x:v>0</x:v>
      </x:c>
      <x:c r="I2989" s="8" t="n">
        <x:f>100*'Weights and method'!$B$11*MAX(0,MIN(1,(LN(1+'Original 8 pillars'!I2989)-'Weights and method'!$C$11)/('Weights and method'!$D$11-'Weights and method'!$C$11)))</x:f>
        <x:v>3.54980700040307</x:v>
      </x:c>
      <x:c r="J2989" s="8" t="n">
        <x:f>100*'Weights and method'!$B$12*MAX(0,MIN(1,(LN(1+'Original 8 pillars'!J2989)-'Weights and method'!$C$12)/('Weights and method'!$D$12-'Weights and method'!$C$12)))</x:f>
        <x:v>3.1728166227513594</x:v>
      </x:c>
      <x:c r="K2989" s="8" t="n">
        <x:f>SUM(C2989:J2989)</x:f>
        <x:v>43.66130910476402</x:v>
      </x:c>
    </x:row>
    <x:row r="2990">
      <x:c r="A2990" s="2" t="str">
        <x:f>'Original 8 pillars'!A2990</x:f>
        <x:v>Ghana</x:v>
      </x:c>
      <x:c r="B2990" s="2" t="str">
        <x:f>'Original 8 pillars'!B2990</x:f>
        <x:v>2016-12</x:v>
      </x:c>
      <x:c r="C2990" s="8" t="n">
        <x:f>100*'Weights and method'!$B$5*MAX(0,MIN(1,(LN(1+'Original 8 pillars'!C2990)-'Weights and method'!$C$5)/('Weights and method'!$D$5-'Weights and method'!$C$5)))</x:f>
        <x:v>6.532939004195754</x:v>
      </x:c>
      <x:c r="D2990" s="8" t="n">
        <x:f>100*'Weights and method'!$B$6*MAX(0,MIN(1,(LN(1+'Original 8 pillars'!D2990)-'Weights and method'!$C$6)/('Weights and method'!$D$6-'Weights and method'!$C$6)))</x:f>
        <x:v>4.194089878560029</x:v>
      </x:c>
      <x:c r="E2990" s="8" t="n">
        <x:f>100*'Weights and method'!$B$7*MAX(0,MIN(1,(LN(1+'Original 8 pillars'!E2990)-'Weights and method'!$C$7)/('Weights and method'!$D$7-'Weights and method'!$C$7)))</x:f>
        <x:v>7.794006084641794</x:v>
      </x:c>
      <x:c r="F2990" s="8" t="n">
        <x:f>100*'Weights and method'!$B$8*MAX(0,MIN(1,(LN(1+'Original 8 pillars'!F2990)-'Weights and method'!$C$8)/('Weights and method'!$D$8-'Weights and method'!$C$8)))</x:f>
        <x:v>8.693744470522072</x:v>
      </x:c>
      <x:c r="G2990" s="8" t="n">
        <x:f>100*'Weights and method'!$B$9*MAX(0,MIN(1,(LN(1+'Original 8 pillars'!G2990)-'Weights and method'!$C$9)/('Weights and method'!$D$9-'Weights and method'!$C$9)))</x:f>
        <x:v>5.7754286148715215</x:v>
      </x:c>
      <x:c r="H2990" s="8" t="n">
        <x:f>100*'Weights and method'!$B$10*MAX(0,MIN(1,(LN(1+'Original 8 pillars'!H2990)-'Weights and method'!$C$10)/('Weights and method'!$D$10-'Weights and method'!$C$10)))</x:f>
        <x:v>0</x:v>
      </x:c>
      <x:c r="I2990" s="8" t="n">
        <x:f>100*'Weights and method'!$B$11*MAX(0,MIN(1,(LN(1+'Original 8 pillars'!I2990)-'Weights and method'!$C$11)/('Weights and method'!$D$11-'Weights and method'!$C$11)))</x:f>
        <x:v>3.501091968389818</x:v>
      </x:c>
      <x:c r="J2990" s="8" t="n">
        <x:f>100*'Weights and method'!$B$12*MAX(0,MIN(1,(LN(1+'Original 8 pillars'!J2990)-'Weights and method'!$C$12)/('Weights and method'!$D$12-'Weights and method'!$C$12)))</x:f>
        <x:v>1.994208233387596</x:v>
      </x:c>
      <x:c r="K2990" s="8" t="n">
        <x:f>SUM(C2990:J2990)</x:f>
        <x:v>38.48550825456858</x:v>
      </x:c>
    </x:row>
    <x:row r="2991">
      <x:c r="A2991" s="2" t="str">
        <x:f>'Original 8 pillars'!A2991</x:f>
        <x:v>Ghana</x:v>
      </x:c>
      <x:c r="B2991" s="2" t="str">
        <x:f>'Original 8 pillars'!B2991</x:f>
        <x:v>2017-01</x:v>
      </x:c>
      <x:c r="C2991" s="8" t="n">
        <x:f>100*'Weights and method'!$B$5*MAX(0,MIN(1,(LN(1+'Original 8 pillars'!C2991)-'Weights and method'!$C$5)/('Weights and method'!$D$5-'Weights and method'!$C$5)))</x:f>
        <x:v>7.70148576675714</x:v>
      </x:c>
      <x:c r="D2991" s="8" t="n">
        <x:f>100*'Weights and method'!$B$6*MAX(0,MIN(1,(LN(1+'Original 8 pillars'!D2991)-'Weights and method'!$C$6)/('Weights and method'!$D$6-'Weights and method'!$C$6)))</x:f>
        <x:v>5.105624127676506</x:v>
      </x:c>
      <x:c r="E2991" s="8" t="n">
        <x:f>100*'Weights and method'!$B$7*MAX(0,MIN(1,(LN(1+'Original 8 pillars'!E2991)-'Weights and method'!$C$7)/('Weights and method'!$D$7-'Weights and method'!$C$7)))</x:f>
        <x:v>9.014498199983235</x:v>
      </x:c>
      <x:c r="F2991" s="8" t="n">
        <x:f>100*'Weights and method'!$B$8*MAX(0,MIN(1,(LN(1+'Original 8 pillars'!F2991)-'Weights and method'!$C$8)/('Weights and method'!$D$8-'Weights and method'!$C$8)))</x:f>
        <x:v>9.941269291711086</x:v>
      </x:c>
      <x:c r="G2991" s="8" t="n">
        <x:f>100*'Weights and method'!$B$9*MAX(0,MIN(1,(LN(1+'Original 8 pillars'!G2991)-'Weights and method'!$C$9)/('Weights and method'!$D$9-'Weights and method'!$C$9)))</x:f>
        <x:v>6.721283256635146</x:v>
      </x:c>
      <x:c r="H2991" s="8" t="n">
        <x:f>100*'Weights and method'!$B$10*MAX(0,MIN(1,(LN(1+'Original 8 pillars'!H2991)-'Weights and method'!$C$10)/('Weights and method'!$D$10-'Weights and method'!$C$10)))</x:f>
        <x:v>0.07533356294921256</x:v>
      </x:c>
      <x:c r="I2991" s="8" t="n">
        <x:f>100*'Weights and method'!$B$11*MAX(0,MIN(1,(LN(1+'Original 8 pillars'!I2991)-'Weights and method'!$C$11)/('Weights and method'!$D$11-'Weights and method'!$C$11)))</x:f>
        <x:v>4.989247026472665</x:v>
      </x:c>
      <x:c r="J2991" s="8" t="n">
        <x:f>100*'Weights and method'!$B$12*MAX(0,MIN(1,(LN(1+'Original 8 pillars'!J2991)-'Weights and method'!$C$12)/('Weights and method'!$D$12-'Weights and method'!$C$12)))</x:f>
        <x:v>2.8961700360454063</x:v>
      </x:c>
      <x:c r="K2991" s="8" t="n">
        <x:f>SUM(C2991:J2991)</x:f>
        <x:v>46.4449112682304</x:v>
      </x:c>
    </x:row>
    <x:row r="2992">
      <x:c r="A2992" s="2" t="str">
        <x:f>'Original 8 pillars'!A2992</x:f>
        <x:v>Ghana</x:v>
      </x:c>
      <x:c r="B2992" s="2" t="str">
        <x:f>'Original 8 pillars'!B2992</x:f>
        <x:v>2017-02</x:v>
      </x:c>
      <x:c r="C2992" s="8" t="n">
        <x:f>100*'Weights and method'!$B$5*MAX(0,MIN(1,(LN(1+'Original 8 pillars'!C2992)-'Weights and method'!$C$5)/('Weights and method'!$D$5-'Weights and method'!$C$5)))</x:f>
        <x:v>6.812310100746821</x:v>
      </x:c>
      <x:c r="D2992" s="8" t="n">
        <x:f>100*'Weights and method'!$B$6*MAX(0,MIN(1,(LN(1+'Original 8 pillars'!D2992)-'Weights and method'!$C$6)/('Weights and method'!$D$6-'Weights and method'!$C$6)))</x:f>
        <x:v>4.8724632897290325</x:v>
      </x:c>
      <x:c r="E2992" s="8" t="n">
        <x:f>100*'Weights and method'!$B$7*MAX(0,MIN(1,(LN(1+'Original 8 pillars'!E2992)-'Weights and method'!$C$7)/('Weights and method'!$D$7-'Weights and method'!$C$7)))</x:f>
        <x:v>8.201804477705494</x:v>
      </x:c>
      <x:c r="F2992" s="8" t="n">
        <x:f>100*'Weights and method'!$B$8*MAX(0,MIN(1,(LN(1+'Original 8 pillars'!F2992)-'Weights and method'!$C$8)/('Weights and method'!$D$8-'Weights and method'!$C$8)))</x:f>
        <x:v>9.270142694710824</x:v>
      </x:c>
      <x:c r="G2992" s="8" t="n">
        <x:f>100*'Weights and method'!$B$9*MAX(0,MIN(1,(LN(1+'Original 8 pillars'!G2992)-'Weights and method'!$C$9)/('Weights and method'!$D$9-'Weights and method'!$C$9)))</x:f>
        <x:v>6.318261716836784</x:v>
      </x:c>
      <x:c r="H2992" s="8" t="n">
        <x:f>100*'Weights and method'!$B$10*MAX(0,MIN(1,(LN(1+'Original 8 pillars'!H2992)-'Weights and method'!$C$10)/('Weights and method'!$D$10-'Weights and method'!$C$10)))</x:f>
        <x:v>0</x:v>
      </x:c>
      <x:c r="I2992" s="8" t="n">
        <x:f>100*'Weights and method'!$B$11*MAX(0,MIN(1,(LN(1+'Original 8 pillars'!I2992)-'Weights and method'!$C$11)/('Weights and method'!$D$11-'Weights and method'!$C$11)))</x:f>
        <x:v>4.073528421142421</x:v>
      </x:c>
      <x:c r="J2992" s="8" t="n">
        <x:f>100*'Weights and method'!$B$12*MAX(0,MIN(1,(LN(1+'Original 8 pillars'!J2992)-'Weights and method'!$C$12)/('Weights and method'!$D$12-'Weights and method'!$C$12)))</x:f>
        <x:v>3.340593322265251</x:v>
      </x:c>
      <x:c r="K2992" s="8" t="n">
        <x:f>SUM(C2992:J2992)</x:f>
        <x:v>42.889104023136625</x:v>
      </x:c>
    </x:row>
    <x:row r="2993">
      <x:c r="A2993" s="2" t="str">
        <x:f>'Original 8 pillars'!A2993</x:f>
        <x:v>Ghana</x:v>
      </x:c>
      <x:c r="B2993" s="2" t="str">
        <x:f>'Original 8 pillars'!B2993</x:f>
        <x:v>2017-03</x:v>
      </x:c>
      <x:c r="C2993" s="8" t="n">
        <x:f>100*'Weights and method'!$B$5*MAX(0,MIN(1,(LN(1+'Original 8 pillars'!C2993)-'Weights and method'!$C$5)/('Weights and method'!$D$5-'Weights and method'!$C$5)))</x:f>
        <x:v>6.139839777829828</x:v>
      </x:c>
      <x:c r="D2993" s="8" t="n">
        <x:f>100*'Weights and method'!$B$6*MAX(0,MIN(1,(LN(1+'Original 8 pillars'!D2993)-'Weights and method'!$C$6)/('Weights and method'!$D$6-'Weights and method'!$C$6)))</x:f>
        <x:v>4.914535973491933</x:v>
      </x:c>
      <x:c r="E2993" s="8" t="n">
        <x:f>100*'Weights and method'!$B$7*MAX(0,MIN(1,(LN(1+'Original 8 pillars'!E2993)-'Weights and method'!$C$7)/('Weights and method'!$D$7-'Weights and method'!$C$7)))</x:f>
        <x:v>8.579580491934527</x:v>
      </x:c>
      <x:c r="F2993" s="8" t="n">
        <x:f>100*'Weights and method'!$B$8*MAX(0,MIN(1,(LN(1+'Original 8 pillars'!F2993)-'Weights and method'!$C$8)/('Weights and method'!$D$8-'Weights and method'!$C$8)))</x:f>
        <x:v>9.065010121292094</x:v>
      </x:c>
      <x:c r="G2993" s="8" t="n">
        <x:f>100*'Weights and method'!$B$9*MAX(0,MIN(1,(LN(1+'Original 8 pillars'!G2993)-'Weights and method'!$C$9)/('Weights and method'!$D$9-'Weights and method'!$C$9)))</x:f>
        <x:v>5.822818619011066</x:v>
      </x:c>
      <x:c r="H2993" s="8" t="n">
        <x:f>100*'Weights and method'!$B$10*MAX(0,MIN(1,(LN(1+'Original 8 pillars'!H2993)-'Weights and method'!$C$10)/('Weights and method'!$D$10-'Weights and method'!$C$10)))</x:f>
        <x:v>0</x:v>
      </x:c>
      <x:c r="I2993" s="8" t="n">
        <x:f>100*'Weights and method'!$B$11*MAX(0,MIN(1,(LN(1+'Original 8 pillars'!I2993)-'Weights and method'!$C$11)/('Weights and method'!$D$11-'Weights and method'!$C$11)))</x:f>
        <x:v>4.162232038693966</x:v>
      </x:c>
      <x:c r="J2993" s="8" t="n">
        <x:f>100*'Weights and method'!$B$12*MAX(0,MIN(1,(LN(1+'Original 8 pillars'!J2993)-'Weights and method'!$C$12)/('Weights and method'!$D$12-'Weights and method'!$C$12)))</x:f>
        <x:v>2.7650661091182593</x:v>
      </x:c>
      <x:c r="K2993" s="8" t="n">
        <x:f>SUM(C2993:J2993)</x:f>
        <x:v>41.449083131371665</x:v>
      </x:c>
    </x:row>
    <x:row r="2994">
      <x:c r="A2994" s="2" t="str">
        <x:f>'Original 8 pillars'!A2994</x:f>
        <x:v>Ghana</x:v>
      </x:c>
      <x:c r="B2994" s="2" t="str">
        <x:f>'Original 8 pillars'!B2994</x:f>
        <x:v>2017-04</x:v>
      </x:c>
      <x:c r="C2994" s="8" t="n">
        <x:f>100*'Weights and method'!$B$5*MAX(0,MIN(1,(LN(1+'Original 8 pillars'!C2994)-'Weights and method'!$C$5)/('Weights and method'!$D$5-'Weights and method'!$C$5)))</x:f>
        <x:v>6.337493521006179</x:v>
      </x:c>
      <x:c r="D2994" s="8" t="n">
        <x:f>100*'Weights and method'!$B$6*MAX(0,MIN(1,(LN(1+'Original 8 pillars'!D2994)-'Weights and method'!$C$6)/('Weights and method'!$D$6-'Weights and method'!$C$6)))</x:f>
        <x:v>5.242799766682948</x:v>
      </x:c>
      <x:c r="E2994" s="8" t="n">
        <x:f>100*'Weights and method'!$B$7*MAX(0,MIN(1,(LN(1+'Original 8 pillars'!E2994)-'Weights and method'!$C$7)/('Weights and method'!$D$7-'Weights and method'!$C$7)))</x:f>
        <x:v>8.68046272556926</x:v>
      </x:c>
      <x:c r="F2994" s="8" t="n">
        <x:f>100*'Weights and method'!$B$8*MAX(0,MIN(1,(LN(1+'Original 8 pillars'!F2994)-'Weights and method'!$C$8)/('Weights and method'!$D$8-'Weights and method'!$C$8)))</x:f>
        <x:v>9.293829191288653</x:v>
      </x:c>
      <x:c r="G2994" s="8" t="n">
        <x:f>100*'Weights and method'!$B$9*MAX(0,MIN(1,(LN(1+'Original 8 pillars'!G2994)-'Weights and method'!$C$9)/('Weights and method'!$D$9-'Weights and method'!$C$9)))</x:f>
        <x:v>6.123170066011892</x:v>
      </x:c>
      <x:c r="H2994" s="8" t="n">
        <x:f>100*'Weights and method'!$B$10*MAX(0,MIN(1,(LN(1+'Original 8 pillars'!H2994)-'Weights and method'!$C$10)/('Weights and method'!$D$10-'Weights and method'!$C$10)))</x:f>
        <x:v>0</x:v>
      </x:c>
      <x:c r="I2994" s="8" t="n">
        <x:f>100*'Weights and method'!$B$11*MAX(0,MIN(1,(LN(1+'Original 8 pillars'!I2994)-'Weights and method'!$C$11)/('Weights and method'!$D$11-'Weights and method'!$C$11)))</x:f>
        <x:v>4.729716846639855</x:v>
      </x:c>
      <x:c r="J2994" s="8" t="n">
        <x:f>100*'Weights and method'!$B$12*MAX(0,MIN(1,(LN(1+'Original 8 pillars'!J2994)-'Weights and method'!$C$12)/('Weights and method'!$D$12-'Weights and method'!$C$12)))</x:f>
        <x:v>2.4126052612297</x:v>
      </x:c>
      <x:c r="K2994" s="8" t="n">
        <x:f>SUM(C2994:J2994)</x:f>
        <x:v>42.820077378428486</x:v>
      </x:c>
    </x:row>
    <x:row r="2995">
      <x:c r="A2995" s="2" t="str">
        <x:f>'Original 8 pillars'!A2995</x:f>
        <x:v>Ghana</x:v>
      </x:c>
      <x:c r="B2995" s="2" t="str">
        <x:f>'Original 8 pillars'!B2995</x:f>
        <x:v>2017-05</x:v>
      </x:c>
      <x:c r="C2995" s="8" t="n">
        <x:f>100*'Weights and method'!$B$5*MAX(0,MIN(1,(LN(1+'Original 8 pillars'!C2995)-'Weights and method'!$C$5)/('Weights and method'!$D$5-'Weights and method'!$C$5)))</x:f>
        <x:v>6.567197122575144</x:v>
      </x:c>
      <x:c r="D2995" s="8" t="n">
        <x:f>100*'Weights and method'!$B$6*MAX(0,MIN(1,(LN(1+'Original 8 pillars'!D2995)-'Weights and method'!$C$6)/('Weights and method'!$D$6-'Weights and method'!$C$6)))</x:f>
        <x:v>4.848520966522064</x:v>
      </x:c>
      <x:c r="E2995" s="8" t="n">
        <x:f>100*'Weights and method'!$B$7*MAX(0,MIN(1,(LN(1+'Original 8 pillars'!E2995)-'Weights and method'!$C$7)/('Weights and method'!$D$7-'Weights and method'!$C$7)))</x:f>
        <x:v>8.537970884517803</x:v>
      </x:c>
      <x:c r="F2995" s="8" t="n">
        <x:f>100*'Weights and method'!$B$8*MAX(0,MIN(1,(LN(1+'Original 8 pillars'!F2995)-'Weights and method'!$C$8)/('Weights and method'!$D$8-'Weights and method'!$C$8)))</x:f>
        <x:v>9.096946442459695</x:v>
      </x:c>
      <x:c r="G2995" s="8" t="n">
        <x:f>100*'Weights and method'!$B$9*MAX(0,MIN(1,(LN(1+'Original 8 pillars'!G2995)-'Weights and method'!$C$9)/('Weights and method'!$D$9-'Weights and method'!$C$9)))</x:f>
        <x:v>5.67988911292243</x:v>
      </x:c>
      <x:c r="H2995" s="8" t="n">
        <x:f>100*'Weights and method'!$B$10*MAX(0,MIN(1,(LN(1+'Original 8 pillars'!H2995)-'Weights and method'!$C$10)/('Weights and method'!$D$10-'Weights and method'!$C$10)))</x:f>
        <x:v>0</x:v>
      </x:c>
      <x:c r="I2995" s="8" t="n">
        <x:f>100*'Weights and method'!$B$11*MAX(0,MIN(1,(LN(1+'Original 8 pillars'!I2995)-'Weights and method'!$C$11)/('Weights and method'!$D$11-'Weights and method'!$C$11)))</x:f>
        <x:v>3.2913009715115047</x:v>
      </x:c>
      <x:c r="J2995" s="8" t="n">
        <x:f>100*'Weights and method'!$B$12*MAX(0,MIN(1,(LN(1+'Original 8 pillars'!J2995)-'Weights and method'!$C$12)/('Weights and method'!$D$12-'Weights and method'!$C$12)))</x:f>
        <x:v>1.829281819922557</x:v>
      </x:c>
      <x:c r="K2995" s="8" t="n">
        <x:f>SUM(C2995:J2995)</x:f>
        <x:v>39.8511073204312</x:v>
      </x:c>
    </x:row>
    <x:row r="2996">
      <x:c r="A2996" s="2" t="str">
        <x:f>'Original 8 pillars'!A2996</x:f>
        <x:v>Ghana</x:v>
      </x:c>
      <x:c r="B2996" s="2" t="str">
        <x:f>'Original 8 pillars'!B2996</x:f>
        <x:v>2017-06</x:v>
      </x:c>
      <x:c r="C2996" s="8" t="n">
        <x:f>100*'Weights and method'!$B$5*MAX(0,MIN(1,(LN(1+'Original 8 pillars'!C2996)-'Weights and method'!$C$5)/('Weights and method'!$D$5-'Weights and method'!$C$5)))</x:f>
        <x:v>4.953317121536955</x:v>
      </x:c>
      <x:c r="D2996" s="8" t="n">
        <x:f>100*'Weights and method'!$B$6*MAX(0,MIN(1,(LN(1+'Original 8 pillars'!D2996)-'Weights and method'!$C$6)/('Weights and method'!$D$6-'Weights and method'!$C$6)))</x:f>
        <x:v>3.8397264095334482</x:v>
      </x:c>
      <x:c r="E2996" s="8" t="n">
        <x:f>100*'Weights and method'!$B$7*MAX(0,MIN(1,(LN(1+'Original 8 pillars'!E2996)-'Weights and method'!$C$7)/('Weights and method'!$D$7-'Weights and method'!$C$7)))</x:f>
        <x:v>7.626439592753068</x:v>
      </x:c>
      <x:c r="F2996" s="8" t="n">
        <x:f>100*'Weights and method'!$B$8*MAX(0,MIN(1,(LN(1+'Original 8 pillars'!F2996)-'Weights and method'!$C$8)/('Weights and method'!$D$8-'Weights and method'!$C$8)))</x:f>
        <x:v>7.861233577583801</x:v>
      </x:c>
      <x:c r="G2996" s="8" t="n">
        <x:f>100*'Weights and method'!$B$9*MAX(0,MIN(1,(LN(1+'Original 8 pillars'!G2996)-'Weights and method'!$C$9)/('Weights and method'!$D$9-'Weights and method'!$C$9)))</x:f>
        <x:v>4.2637439670347215</x:v>
      </x:c>
      <x:c r="H2996" s="8" t="n">
        <x:f>100*'Weights and method'!$B$10*MAX(0,MIN(1,(LN(1+'Original 8 pillars'!H2996)-'Weights and method'!$C$10)/('Weights and method'!$D$10-'Weights and method'!$C$10)))</x:f>
        <x:v>0</x:v>
      </x:c>
      <x:c r="I2996" s="8" t="n">
        <x:f>100*'Weights and method'!$B$11*MAX(0,MIN(1,(LN(1+'Original 8 pillars'!I2996)-'Weights and method'!$C$11)/('Weights and method'!$D$11-'Weights and method'!$C$11)))</x:f>
        <x:v>3.0955778108331313</x:v>
      </x:c>
      <x:c r="J2996" s="8" t="n">
        <x:f>100*'Weights and method'!$B$12*MAX(0,MIN(1,(LN(1+'Original 8 pillars'!J2996)-'Weights and method'!$C$12)/('Weights and method'!$D$12-'Weights and method'!$C$12)))</x:f>
        <x:v>1.638532934920743</x:v>
      </x:c>
      <x:c r="K2996" s="8" t="n">
        <x:f>SUM(C2996:J2996)</x:f>
        <x:v>33.278571414195866</x:v>
      </x:c>
    </x:row>
    <x:row r="2997">
      <x:c r="A2997" s="2" t="str">
        <x:f>'Original 8 pillars'!A2997</x:f>
        <x:v>Ghana</x:v>
      </x:c>
      <x:c r="B2997" s="2" t="str">
        <x:f>'Original 8 pillars'!B2997</x:f>
        <x:v>2017-07</x:v>
      </x:c>
      <x:c r="C2997" s="8" t="n">
        <x:f>100*'Weights and method'!$B$5*MAX(0,MIN(1,(LN(1+'Original 8 pillars'!C2997)-'Weights and method'!$C$5)/('Weights and method'!$D$5-'Weights and method'!$C$5)))</x:f>
        <x:v>5.674860344058175</x:v>
      </x:c>
      <x:c r="D2997" s="8" t="n">
        <x:f>100*'Weights and method'!$B$6*MAX(0,MIN(1,(LN(1+'Original 8 pillars'!D2997)-'Weights and method'!$C$6)/('Weights and method'!$D$6-'Weights and method'!$C$6)))</x:f>
        <x:v>3.931032200989431</x:v>
      </x:c>
      <x:c r="E2997" s="8" t="n">
        <x:f>100*'Weights and method'!$B$7*MAX(0,MIN(1,(LN(1+'Original 8 pillars'!E2997)-'Weights and method'!$C$7)/('Weights and method'!$D$7-'Weights and method'!$C$7)))</x:f>
        <x:v>7.7263555381902185</x:v>
      </x:c>
      <x:c r="F2997" s="8" t="n">
        <x:f>100*'Weights and method'!$B$8*MAX(0,MIN(1,(LN(1+'Original 8 pillars'!F2997)-'Weights and method'!$C$8)/('Weights and method'!$D$8-'Weights and method'!$C$8)))</x:f>
        <x:v>8.257188795782172</x:v>
      </x:c>
      <x:c r="G2997" s="8" t="n">
        <x:f>100*'Weights and method'!$B$9*MAX(0,MIN(1,(LN(1+'Original 8 pillars'!G2997)-'Weights and method'!$C$9)/('Weights and method'!$D$9-'Weights and method'!$C$9)))</x:f>
        <x:v>5.001306184307583</x:v>
      </x:c>
      <x:c r="H2997" s="8" t="n">
        <x:f>100*'Weights and method'!$B$10*MAX(0,MIN(1,(LN(1+'Original 8 pillars'!H2997)-'Weights and method'!$C$10)/('Weights and method'!$D$10-'Weights and method'!$C$10)))</x:f>
        <x:v>0</x:v>
      </x:c>
      <x:c r="I2997" s="8" t="n">
        <x:f>100*'Weights and method'!$B$11*MAX(0,MIN(1,(LN(1+'Original 8 pillars'!I2997)-'Weights and method'!$C$11)/('Weights and method'!$D$11-'Weights and method'!$C$11)))</x:f>
        <x:v>3.231849687492959</x:v>
      </x:c>
      <x:c r="J2997" s="8" t="n">
        <x:f>100*'Weights and method'!$B$12*MAX(0,MIN(1,(LN(1+'Original 8 pillars'!J2997)-'Weights and method'!$C$12)/('Weights and method'!$D$12-'Weights and method'!$C$12)))</x:f>
        <x:v>2.219901879481105</x:v>
      </x:c>
      <x:c r="K2997" s="8" t="n">
        <x:f>SUM(C2997:J2997)</x:f>
        <x:v>36.04249463030165</x:v>
      </x:c>
    </x:row>
    <x:row r="2998">
      <x:c r="A2998" s="2" t="str">
        <x:f>'Original 8 pillars'!A2998</x:f>
        <x:v>Ghana</x:v>
      </x:c>
      <x:c r="B2998" s="2" t="str">
        <x:f>'Original 8 pillars'!B2998</x:f>
        <x:v>2017-08</x:v>
      </x:c>
      <x:c r="C2998" s="8" t="n">
        <x:f>100*'Weights and method'!$B$5*MAX(0,MIN(1,(LN(1+'Original 8 pillars'!C2998)-'Weights and method'!$C$5)/('Weights and method'!$D$5-'Weights and method'!$C$5)))</x:f>
        <x:v>6.072789702637059</x:v>
      </x:c>
      <x:c r="D2998" s="8" t="n">
        <x:f>100*'Weights and method'!$B$6*MAX(0,MIN(1,(LN(1+'Original 8 pillars'!D2998)-'Weights and method'!$C$6)/('Weights and method'!$D$6-'Weights and method'!$C$6)))</x:f>
        <x:v>4.497297119213767</x:v>
      </x:c>
      <x:c r="E2998" s="8" t="n">
        <x:f>100*'Weights and method'!$B$7*MAX(0,MIN(1,(LN(1+'Original 8 pillars'!E2998)-'Weights and method'!$C$7)/('Weights and method'!$D$7-'Weights and method'!$C$7)))</x:f>
        <x:v>9.315642366344013</x:v>
      </x:c>
      <x:c r="F2998" s="8" t="n">
        <x:f>100*'Weights and method'!$B$8*MAX(0,MIN(1,(LN(1+'Original 8 pillars'!F2998)-'Weights and method'!$C$8)/('Weights and method'!$D$8-'Weights and method'!$C$8)))</x:f>
        <x:v>10.694212188005848</x:v>
      </x:c>
      <x:c r="G2998" s="8" t="n">
        <x:f>100*'Weights and method'!$B$9*MAX(0,MIN(1,(LN(1+'Original 8 pillars'!G2998)-'Weights and method'!$C$9)/('Weights and method'!$D$9-'Weights and method'!$C$9)))</x:f>
        <x:v>6.219827856178891</x:v>
      </x:c>
      <x:c r="H2998" s="8" t="n">
        <x:f>100*'Weights and method'!$B$10*MAX(0,MIN(1,(LN(1+'Original 8 pillars'!H2998)-'Weights and method'!$C$10)/('Weights and method'!$D$10-'Weights and method'!$C$10)))</x:f>
        <x:v>0</x:v>
      </x:c>
      <x:c r="I2998" s="8" t="n">
        <x:f>100*'Weights and method'!$B$11*MAX(0,MIN(1,(LN(1+'Original 8 pillars'!I2998)-'Weights and method'!$C$11)/('Weights and method'!$D$11-'Weights and method'!$C$11)))</x:f>
        <x:v>4.0100109776154325</x:v>
      </x:c>
      <x:c r="J2998" s="8" t="n">
        <x:f>100*'Weights and method'!$B$12*MAX(0,MIN(1,(LN(1+'Original 8 pillars'!J2998)-'Weights and method'!$C$12)/('Weights and method'!$D$12-'Weights and method'!$C$12)))</x:f>
        <x:v>3.131477581723178</x:v>
      </x:c>
      <x:c r="K2998" s="8" t="n">
        <x:f>SUM(C2998:J2998)</x:f>
        <x:v>43.94125779171818</x:v>
      </x:c>
    </x:row>
    <x:row r="2999">
      <x:c r="A2999" s="2" t="str">
        <x:f>'Original 8 pillars'!A2999</x:f>
        <x:v>Ghana</x:v>
      </x:c>
      <x:c r="B2999" s="2" t="str">
        <x:f>'Original 8 pillars'!B2999</x:f>
        <x:v>2017-09</x:v>
      </x:c>
      <x:c r="C2999" s="8" t="n">
        <x:f>100*'Weights and method'!$B$5*MAX(0,MIN(1,(LN(1+'Original 8 pillars'!C2999)-'Weights and method'!$C$5)/('Weights and method'!$D$5-'Weights and method'!$C$5)))</x:f>
        <x:v>4.63210492085777</x:v>
      </x:c>
      <x:c r="D2999" s="8" t="n">
        <x:f>100*'Weights and method'!$B$6*MAX(0,MIN(1,(LN(1+'Original 8 pillars'!D2999)-'Weights and method'!$C$6)/('Weights and method'!$D$6-'Weights and method'!$C$6)))</x:f>
        <x:v>4.228665516424545</x:v>
      </x:c>
      <x:c r="E2999" s="8" t="n">
        <x:f>100*'Weights and method'!$B$7*MAX(0,MIN(1,(LN(1+'Original 8 pillars'!E2999)-'Weights and method'!$C$7)/('Weights and method'!$D$7-'Weights and method'!$C$7)))</x:f>
        <x:v>7.896314246948623</x:v>
      </x:c>
      <x:c r="F2999" s="8" t="n">
        <x:f>100*'Weights and method'!$B$8*MAX(0,MIN(1,(LN(1+'Original 8 pillars'!F2999)-'Weights and method'!$C$8)/('Weights and method'!$D$8-'Weights and method'!$C$8)))</x:f>
        <x:v>9.354308220017693</x:v>
      </x:c>
      <x:c r="G2999" s="8" t="n">
        <x:f>100*'Weights and method'!$B$9*MAX(0,MIN(1,(LN(1+'Original 8 pillars'!G2999)-'Weights and method'!$C$9)/('Weights and method'!$D$9-'Weights and method'!$C$9)))</x:f>
        <x:v>5.085868662601914</x:v>
      </x:c>
      <x:c r="H2999" s="8" t="n">
        <x:f>100*'Weights and method'!$B$10*MAX(0,MIN(1,(LN(1+'Original 8 pillars'!H2999)-'Weights and method'!$C$10)/('Weights and method'!$D$10-'Weights and method'!$C$10)))</x:f>
        <x:v>0</x:v>
      </x:c>
      <x:c r="I2999" s="8" t="n">
        <x:f>100*'Weights and method'!$B$11*MAX(0,MIN(1,(LN(1+'Original 8 pillars'!I2999)-'Weights and method'!$C$11)/('Weights and method'!$D$11-'Weights and method'!$C$11)))</x:f>
        <x:v>4.2652080789759</x:v>
      </x:c>
      <x:c r="J2999" s="8" t="n">
        <x:f>100*'Weights and method'!$B$12*MAX(0,MIN(1,(LN(1+'Original 8 pillars'!J2999)-'Weights and method'!$C$12)/('Weights and method'!$D$12-'Weights and method'!$C$12)))</x:f>
        <x:v>1.9212180501273672</x:v>
      </x:c>
      <x:c r="K2999" s="8" t="n">
        <x:f>SUM(C2999:J2999)</x:f>
        <x:v>37.38368769595381</x:v>
      </x:c>
    </x:row>
    <x:row r="3000">
      <x:c r="A3000" s="2" t="str">
        <x:f>'Original 8 pillars'!A3000</x:f>
        <x:v>Ghana</x:v>
      </x:c>
      <x:c r="B3000" s="2" t="str">
        <x:f>'Original 8 pillars'!B3000</x:f>
        <x:v>2017-10</x:v>
      </x:c>
      <x:c r="C3000" s="8" t="n">
        <x:f>100*'Weights and method'!$B$5*MAX(0,MIN(1,(LN(1+'Original 8 pillars'!C3000)-'Weights and method'!$C$5)/('Weights and method'!$D$5-'Weights and method'!$C$5)))</x:f>
        <x:v>5.2474116901705266</x:v>
      </x:c>
      <x:c r="D3000" s="8" t="n">
        <x:f>100*'Weights and method'!$B$6*MAX(0,MIN(1,(LN(1+'Original 8 pillars'!D3000)-'Weights and method'!$C$6)/('Weights and method'!$D$6-'Weights and method'!$C$6)))</x:f>
        <x:v>3.626930549781913</x:v>
      </x:c>
      <x:c r="E3000" s="8" t="n">
        <x:f>100*'Weights and method'!$B$7*MAX(0,MIN(1,(LN(1+'Original 8 pillars'!E3000)-'Weights and method'!$C$7)/('Weights and method'!$D$7-'Weights and method'!$C$7)))</x:f>
        <x:v>8.458057961704492</x:v>
      </x:c>
      <x:c r="F3000" s="8" t="n">
        <x:f>100*'Weights and method'!$B$8*MAX(0,MIN(1,(LN(1+'Original 8 pillars'!F3000)-'Weights and method'!$C$8)/('Weights and method'!$D$8-'Weights and method'!$C$8)))</x:f>
        <x:v>9.190186713320518</x:v>
      </x:c>
      <x:c r="G3000" s="8" t="n">
        <x:f>100*'Weights and method'!$B$9*MAX(0,MIN(1,(LN(1+'Original 8 pillars'!G3000)-'Weights and method'!$C$9)/('Weights and method'!$D$9-'Weights and method'!$C$9)))</x:f>
        <x:v>4.709643806462855</x:v>
      </x:c>
      <x:c r="H3000" s="8" t="n">
        <x:f>100*'Weights and method'!$B$10*MAX(0,MIN(1,(LN(1+'Original 8 pillars'!H3000)-'Weights and method'!$C$10)/('Weights and method'!$D$10-'Weights and method'!$C$10)))</x:f>
        <x:v>0</x:v>
      </x:c>
      <x:c r="I3000" s="8" t="n">
        <x:f>100*'Weights and method'!$B$11*MAX(0,MIN(1,(LN(1+'Original 8 pillars'!I3000)-'Weights and method'!$C$11)/('Weights and method'!$D$11-'Weights and method'!$C$11)))</x:f>
        <x:v>4.049710513012047</x:v>
      </x:c>
      <x:c r="J3000" s="8" t="n">
        <x:f>100*'Weights and method'!$B$12*MAX(0,MIN(1,(LN(1+'Original 8 pillars'!J3000)-'Weights and method'!$C$12)/('Weights and method'!$D$12-'Weights and method'!$C$12)))</x:f>
        <x:v>1.5418585938115728</x:v>
      </x:c>
      <x:c r="K3000" s="8" t="n">
        <x:f>SUM(C3000:J3000)</x:f>
        <x:v>36.82379982826392</x:v>
      </x:c>
    </x:row>
    <x:row r="3001">
      <x:c r="A3001" s="2" t="str">
        <x:f>'Original 8 pillars'!A3001</x:f>
        <x:v>Ghana</x:v>
      </x:c>
      <x:c r="B3001" s="2" t="str">
        <x:f>'Original 8 pillars'!B3001</x:f>
        <x:v>2017-11</x:v>
      </x:c>
      <x:c r="C3001" s="8" t="n">
        <x:f>100*'Weights and method'!$B$5*MAX(0,MIN(1,(LN(1+'Original 8 pillars'!C3001)-'Weights and method'!$C$5)/('Weights and method'!$D$5-'Weights and method'!$C$5)))</x:f>
        <x:v>6.3272108481040625</x:v>
      </x:c>
      <x:c r="D3001" s="8" t="n">
        <x:f>100*'Weights and method'!$B$6*MAX(0,MIN(1,(LN(1+'Original 8 pillars'!D3001)-'Weights and method'!$C$6)/('Weights and method'!$D$6-'Weights and method'!$C$6)))</x:f>
        <x:v>4.804336359124187</x:v>
      </x:c>
      <x:c r="E3001" s="8" t="n">
        <x:f>100*'Weights and method'!$B$7*MAX(0,MIN(1,(LN(1+'Original 8 pillars'!E3001)-'Weights and method'!$C$7)/('Weights and method'!$D$7-'Weights and method'!$C$7)))</x:f>
        <x:v>9.013287652970096</x:v>
      </x:c>
      <x:c r="F3001" s="8" t="n">
        <x:f>100*'Weights and method'!$B$8*MAX(0,MIN(1,(LN(1+'Original 8 pillars'!F3001)-'Weights and method'!$C$8)/('Weights and method'!$D$8-'Weights and method'!$C$8)))</x:f>
        <x:v>9.952572156503775</x:v>
      </x:c>
      <x:c r="G3001" s="8" t="n">
        <x:f>100*'Weights and method'!$B$9*MAX(0,MIN(1,(LN(1+'Original 8 pillars'!G3001)-'Weights and method'!$C$9)/('Weights and method'!$D$9-'Weights and method'!$C$9)))</x:f>
        <x:v>6.390274930880708</x:v>
      </x:c>
      <x:c r="H3001" s="8" t="n">
        <x:f>100*'Weights and method'!$B$10*MAX(0,MIN(1,(LN(1+'Original 8 pillars'!H3001)-'Weights and method'!$C$10)/('Weights and method'!$D$10-'Weights and method'!$C$10)))</x:f>
        <x:v>0</x:v>
      </x:c>
      <x:c r="I3001" s="8" t="n">
        <x:f>100*'Weights and method'!$B$11*MAX(0,MIN(1,(LN(1+'Original 8 pillars'!I3001)-'Weights and method'!$C$11)/('Weights and method'!$D$11-'Weights and method'!$C$11)))</x:f>
        <x:v>4.159852375297999</x:v>
      </x:c>
      <x:c r="J3001" s="8" t="n">
        <x:f>100*'Weights and method'!$B$12*MAX(0,MIN(1,(LN(1+'Original 8 pillars'!J3001)-'Weights and method'!$C$12)/('Weights and method'!$D$12-'Weights and method'!$C$12)))</x:f>
        <x:v>3.1143011337791235</x:v>
      </x:c>
      <x:c r="K3001" s="8" t="n">
        <x:f>SUM(C3001:J3001)</x:f>
        <x:v>43.76183545665995</x:v>
      </x:c>
    </x:row>
    <x:row r="3002">
      <x:c r="A3002" s="2" t="str">
        <x:f>'Original 8 pillars'!A3002</x:f>
        <x:v>Ghana</x:v>
      </x:c>
      <x:c r="B3002" s="2" t="str">
        <x:f>'Original 8 pillars'!B3002</x:f>
        <x:v>2017-12</x:v>
      </x:c>
      <x:c r="C3002" s="8" t="n">
        <x:f>100*'Weights and method'!$B$5*MAX(0,MIN(1,(LN(1+'Original 8 pillars'!C3002)-'Weights and method'!$C$5)/('Weights and method'!$D$5-'Weights and method'!$C$5)))</x:f>
        <x:v>5.926828453801852</x:v>
      </x:c>
      <x:c r="D3002" s="8" t="n">
        <x:f>100*'Weights and method'!$B$6*MAX(0,MIN(1,(LN(1+'Original 8 pillars'!D3002)-'Weights and method'!$C$6)/('Weights and method'!$D$6-'Weights and method'!$C$6)))</x:f>
        <x:v>4.54616665910169</x:v>
      </x:c>
      <x:c r="E3002" s="8" t="n">
        <x:f>100*'Weights and method'!$B$7*MAX(0,MIN(1,(LN(1+'Original 8 pillars'!E3002)-'Weights and method'!$C$7)/('Weights and method'!$D$7-'Weights and method'!$C$7)))</x:f>
        <x:v>8.076638882320813</x:v>
      </x:c>
      <x:c r="F3002" s="8" t="n">
        <x:f>100*'Weights and method'!$B$8*MAX(0,MIN(1,(LN(1+'Original 8 pillars'!F3002)-'Weights and method'!$C$8)/('Weights and method'!$D$8-'Weights and method'!$C$8)))</x:f>
        <x:v>9.495902977004846</x:v>
      </x:c>
      <x:c r="G3002" s="8" t="n">
        <x:f>100*'Weights and method'!$B$9*MAX(0,MIN(1,(LN(1+'Original 8 pillars'!G3002)-'Weights and method'!$C$9)/('Weights and method'!$D$9-'Weights and method'!$C$9)))</x:f>
        <x:v>6.000659362228907</x:v>
      </x:c>
      <x:c r="H3002" s="8" t="n">
        <x:f>100*'Weights and method'!$B$10*MAX(0,MIN(1,(LN(1+'Original 8 pillars'!H3002)-'Weights and method'!$C$10)/('Weights and method'!$D$10-'Weights and method'!$C$10)))</x:f>
        <x:v>1.636347229366736</x:v>
      </x:c>
      <x:c r="I3002" s="8" t="n">
        <x:f>100*'Weights and method'!$B$11*MAX(0,MIN(1,(LN(1+'Original 8 pillars'!I3002)-'Weights and method'!$C$11)/('Weights and method'!$D$11-'Weights and method'!$C$11)))</x:f>
        <x:v>4.15155329030702</x:v>
      </x:c>
      <x:c r="J3002" s="8" t="n">
        <x:f>100*'Weights and method'!$B$12*MAX(0,MIN(1,(LN(1+'Original 8 pillars'!J3002)-'Weights and method'!$C$12)/('Weights and method'!$D$12-'Weights and method'!$C$12)))</x:f>
        <x:v>2.4341832541571122</x:v>
      </x:c>
      <x:c r="K3002" s="8" t="n">
        <x:f>SUM(C3002:J3002)</x:f>
        <x:v>42.26828010828898</x:v>
      </x:c>
    </x:row>
    <x:row r="3003">
      <x:c r="A3003" s="2" t="str">
        <x:f>'Original 8 pillars'!A3003</x:f>
        <x:v>Ghana</x:v>
      </x:c>
      <x:c r="B3003" s="2" t="str">
        <x:f>'Original 8 pillars'!B3003</x:f>
        <x:v>2018-01</x:v>
      </x:c>
      <x:c r="C3003" s="8" t="n">
        <x:f>100*'Weights and method'!$B$5*MAX(0,MIN(1,(LN(1+'Original 8 pillars'!C3003)-'Weights and method'!$C$5)/('Weights and method'!$D$5-'Weights and method'!$C$5)))</x:f>
        <x:v>7.267547601497555</x:v>
      </x:c>
      <x:c r="D3003" s="8" t="n">
        <x:f>100*'Weights and method'!$B$6*MAX(0,MIN(1,(LN(1+'Original 8 pillars'!D3003)-'Weights and method'!$C$6)/('Weights and method'!$D$6-'Weights and method'!$C$6)))</x:f>
        <x:v>5.324636255890693</x:v>
      </x:c>
      <x:c r="E3003" s="8" t="n">
        <x:f>100*'Weights and method'!$B$7*MAX(0,MIN(1,(LN(1+'Original 8 pillars'!E3003)-'Weights and method'!$C$7)/('Weights and method'!$D$7-'Weights and method'!$C$7)))</x:f>
        <x:v>8.89227375490004</x:v>
      </x:c>
      <x:c r="F3003" s="8" t="n">
        <x:f>100*'Weights and method'!$B$8*MAX(0,MIN(1,(LN(1+'Original 8 pillars'!F3003)-'Weights and method'!$C$8)/('Weights and method'!$D$8-'Weights and method'!$C$8)))</x:f>
        <x:v>9.562628885862235</x:v>
      </x:c>
      <x:c r="G3003" s="8" t="n">
        <x:f>100*'Weights and method'!$B$9*MAX(0,MIN(1,(LN(1+'Original 8 pillars'!G3003)-'Weights and method'!$C$9)/('Weights and method'!$D$9-'Weights and method'!$C$9)))</x:f>
        <x:v>7.054450133879769</x:v>
      </x:c>
      <x:c r="H3003" s="8" t="n">
        <x:f>100*'Weights and method'!$B$10*MAX(0,MIN(1,(LN(1+'Original 8 pillars'!H3003)-'Weights and method'!$C$10)/('Weights and method'!$D$10-'Weights and method'!$C$10)))</x:f>
        <x:v>0</x:v>
      </x:c>
      <x:c r="I3003" s="8" t="n">
        <x:f>100*'Weights and method'!$B$11*MAX(0,MIN(1,(LN(1+'Original 8 pillars'!I3003)-'Weights and method'!$C$11)/('Weights and method'!$D$11-'Weights and method'!$C$11)))</x:f>
        <x:v>3.3393898774839625</x:v>
      </x:c>
      <x:c r="J3003" s="8" t="n">
        <x:f>100*'Weights and method'!$B$12*MAX(0,MIN(1,(LN(1+'Original 8 pillars'!J3003)-'Weights and method'!$C$12)/('Weights and method'!$D$12-'Weights and method'!$C$12)))</x:f>
        <x:v>1.9212507989294587</x:v>
      </x:c>
      <x:c r="K3003" s="8" t="n">
        <x:f>SUM(C3003:J3003)</x:f>
        <x:v>43.362177308443705</x:v>
      </x:c>
    </x:row>
    <x:row r="3004">
      <x:c r="A3004" s="2" t="str">
        <x:f>'Original 8 pillars'!A3004</x:f>
        <x:v>Ghana</x:v>
      </x:c>
      <x:c r="B3004" s="2" t="str">
        <x:f>'Original 8 pillars'!B3004</x:f>
        <x:v>2018-02</x:v>
      </x:c>
      <x:c r="C3004" s="8" t="n">
        <x:f>100*'Weights and method'!$B$5*MAX(0,MIN(1,(LN(1+'Original 8 pillars'!C3004)-'Weights and method'!$C$5)/('Weights and method'!$D$5-'Weights and method'!$C$5)))</x:f>
        <x:v>6.697612616876555</x:v>
      </x:c>
      <x:c r="D3004" s="8" t="n">
        <x:f>100*'Weights and method'!$B$6*MAX(0,MIN(1,(LN(1+'Original 8 pillars'!D3004)-'Weights and method'!$C$6)/('Weights and method'!$D$6-'Weights and method'!$C$6)))</x:f>
        <x:v>5.1369311866578</x:v>
      </x:c>
      <x:c r="E3004" s="8" t="n">
        <x:f>100*'Weights and method'!$B$7*MAX(0,MIN(1,(LN(1+'Original 8 pillars'!E3004)-'Weights and method'!$C$7)/('Weights and method'!$D$7-'Weights and method'!$C$7)))</x:f>
        <x:v>8.23678663776261</x:v>
      </x:c>
      <x:c r="F3004" s="8" t="n">
        <x:f>100*'Weights and method'!$B$8*MAX(0,MIN(1,(LN(1+'Original 8 pillars'!F3004)-'Weights and method'!$C$8)/('Weights and method'!$D$8-'Weights and method'!$C$8)))</x:f>
        <x:v>9.354751653018939</x:v>
      </x:c>
      <x:c r="G3004" s="8" t="n">
        <x:f>100*'Weights and method'!$B$9*MAX(0,MIN(1,(LN(1+'Original 8 pillars'!G3004)-'Weights and method'!$C$9)/('Weights and method'!$D$9-'Weights and method'!$C$9)))</x:f>
        <x:v>5.474805497185375</x:v>
      </x:c>
      <x:c r="H3004" s="8" t="n">
        <x:f>100*'Weights and method'!$B$10*MAX(0,MIN(1,(LN(1+'Original 8 pillars'!H3004)-'Weights and method'!$C$10)/('Weights and method'!$D$10-'Weights and method'!$C$10)))</x:f>
        <x:v>0</x:v>
      </x:c>
      <x:c r="I3004" s="8" t="n">
        <x:f>100*'Weights and method'!$B$11*MAX(0,MIN(1,(LN(1+'Original 8 pillars'!I3004)-'Weights and method'!$C$11)/('Weights and method'!$D$11-'Weights and method'!$C$11)))</x:f>
        <x:v>4.167028154466553</x:v>
      </x:c>
      <x:c r="J3004" s="8" t="n">
        <x:f>100*'Weights and method'!$B$12*MAX(0,MIN(1,(LN(1+'Original 8 pillars'!J3004)-'Weights and method'!$C$12)/('Weights and method'!$D$12-'Weights and method'!$C$12)))</x:f>
        <x:v>2.2122367104234124</x:v>
      </x:c>
      <x:c r="K3004" s="8" t="n">
        <x:f>SUM(C3004:J3004)</x:f>
        <x:v>41.280152456391235</x:v>
      </x:c>
    </x:row>
    <x:row r="3005">
      <x:c r="A3005" s="2" t="str">
        <x:f>'Original 8 pillars'!A3005</x:f>
        <x:v>Ghana</x:v>
      </x:c>
      <x:c r="B3005" s="2" t="str">
        <x:f>'Original 8 pillars'!B3005</x:f>
        <x:v>2018-03</x:v>
      </x:c>
      <x:c r="C3005" s="8" t="n">
        <x:f>100*'Weights and method'!$B$5*MAX(0,MIN(1,(LN(1+'Original 8 pillars'!C3005)-'Weights and method'!$C$5)/('Weights and method'!$D$5-'Weights and method'!$C$5)))</x:f>
        <x:v>7.667209709980459</x:v>
      </x:c>
      <x:c r="D3005" s="8" t="n">
        <x:f>100*'Weights and method'!$B$6*MAX(0,MIN(1,(LN(1+'Original 8 pillars'!D3005)-'Weights and method'!$C$6)/('Weights and method'!$D$6-'Weights and method'!$C$6)))</x:f>
        <x:v>5.481966286592383</x:v>
      </x:c>
      <x:c r="E3005" s="8" t="n">
        <x:f>100*'Weights and method'!$B$7*MAX(0,MIN(1,(LN(1+'Original 8 pillars'!E3005)-'Weights and method'!$C$7)/('Weights and method'!$D$7-'Weights and method'!$C$7)))</x:f>
        <x:v>9.354479398576961</x:v>
      </x:c>
      <x:c r="F3005" s="8" t="n">
        <x:f>100*'Weights and method'!$B$8*MAX(0,MIN(1,(LN(1+'Original 8 pillars'!F3005)-'Weights and method'!$C$8)/('Weights and method'!$D$8-'Weights and method'!$C$8)))</x:f>
        <x:v>11.563864100752694</x:v>
      </x:c>
      <x:c r="G3005" s="8" t="n">
        <x:f>100*'Weights and method'!$B$9*MAX(0,MIN(1,(LN(1+'Original 8 pillars'!G3005)-'Weights and method'!$C$9)/('Weights and method'!$D$9-'Weights and method'!$C$9)))</x:f>
        <x:v>6.961724494103271</x:v>
      </x:c>
      <x:c r="H3005" s="8" t="n">
        <x:f>100*'Weights and method'!$B$10*MAX(0,MIN(1,(LN(1+'Original 8 pillars'!H3005)-'Weights and method'!$C$10)/('Weights and method'!$D$10-'Weights and method'!$C$10)))</x:f>
        <x:v>0</x:v>
      </x:c>
      <x:c r="I3005" s="8" t="n">
        <x:f>100*'Weights and method'!$B$11*MAX(0,MIN(1,(LN(1+'Original 8 pillars'!I3005)-'Weights and method'!$C$11)/('Weights and method'!$D$11-'Weights and method'!$C$11)))</x:f>
        <x:v>4.234613107187062</x:v>
      </x:c>
      <x:c r="J3005" s="8" t="n">
        <x:f>100*'Weights and method'!$B$12*MAX(0,MIN(1,(LN(1+'Original 8 pillars'!J3005)-'Weights and method'!$C$12)/('Weights and method'!$D$12-'Weights and method'!$C$12)))</x:f>
        <x:v>3.4590047287710854</x:v>
      </x:c>
      <x:c r="K3005" s="8" t="n">
        <x:f>SUM(C3005:J3005)</x:f>
        <x:v>48.72286182596391</x:v>
      </x:c>
    </x:row>
    <x:row r="3006">
      <x:c r="A3006" s="2" t="str">
        <x:f>'Original 8 pillars'!A3006</x:f>
        <x:v>Ghana</x:v>
      </x:c>
      <x:c r="B3006" s="2" t="str">
        <x:f>'Original 8 pillars'!B3006</x:f>
        <x:v>2018-04</x:v>
      </x:c>
      <x:c r="C3006" s="8" t="n">
        <x:f>100*'Weights and method'!$B$5*MAX(0,MIN(1,(LN(1+'Original 8 pillars'!C3006)-'Weights and method'!$C$5)/('Weights and method'!$D$5-'Weights and method'!$C$5)))</x:f>
        <x:v>6.148773854769816</x:v>
      </x:c>
      <x:c r="D3006" s="8" t="n">
        <x:f>100*'Weights and method'!$B$6*MAX(0,MIN(1,(LN(1+'Original 8 pillars'!D3006)-'Weights and method'!$C$6)/('Weights and method'!$D$6-'Weights and method'!$C$6)))</x:f>
        <x:v>4.293095671824151</x:v>
      </x:c>
      <x:c r="E3006" s="8" t="n">
        <x:f>100*'Weights and method'!$B$7*MAX(0,MIN(1,(LN(1+'Original 8 pillars'!E3006)-'Weights and method'!$C$7)/('Weights and method'!$D$7-'Weights and method'!$C$7)))</x:f>
        <x:v>8.108013662497227</x:v>
      </x:c>
      <x:c r="F3006" s="8" t="n">
        <x:f>100*'Weights and method'!$B$8*MAX(0,MIN(1,(LN(1+'Original 8 pillars'!F3006)-'Weights and method'!$C$8)/('Weights and method'!$D$8-'Weights and method'!$C$8)))</x:f>
        <x:v>10.377191995333435</x:v>
      </x:c>
      <x:c r="G3006" s="8" t="n">
        <x:f>100*'Weights and method'!$B$9*MAX(0,MIN(1,(LN(1+'Original 8 pillars'!G3006)-'Weights and method'!$C$9)/('Weights and method'!$D$9-'Weights and method'!$C$9)))</x:f>
        <x:v>6.202926815294828</x:v>
      </x:c>
      <x:c r="H3006" s="8" t="n">
        <x:f>100*'Weights and method'!$B$10*MAX(0,MIN(1,(LN(1+'Original 8 pillars'!H3006)-'Weights and method'!$C$10)/('Weights and method'!$D$10-'Weights and method'!$C$10)))</x:f>
        <x:v>0</x:v>
      </x:c>
      <x:c r="I3006" s="8" t="n">
        <x:f>100*'Weights and method'!$B$11*MAX(0,MIN(1,(LN(1+'Original 8 pillars'!I3006)-'Weights and method'!$C$11)/('Weights and method'!$D$11-'Weights and method'!$C$11)))</x:f>
        <x:v>3.6345522617023667</x:v>
      </x:c>
      <x:c r="J3006" s="8" t="n">
        <x:f>100*'Weights and method'!$B$12*MAX(0,MIN(1,(LN(1+'Original 8 pillars'!J3006)-'Weights and method'!$C$12)/('Weights and method'!$D$12-'Weights and method'!$C$12)))</x:f>
        <x:v>2.397680508304237</x:v>
      </x:c>
      <x:c r="K3006" s="8" t="n">
        <x:f>SUM(C3006:J3006)</x:f>
        <x:v>41.16223476972607</x:v>
      </x:c>
    </x:row>
    <x:row r="3007">
      <x:c r="A3007" s="2" t="str">
        <x:f>'Original 8 pillars'!A3007</x:f>
        <x:v>Ghana</x:v>
      </x:c>
      <x:c r="B3007" s="2" t="str">
        <x:f>'Original 8 pillars'!B3007</x:f>
        <x:v>2018-05</x:v>
      </x:c>
      <x:c r="C3007" s="8" t="n">
        <x:f>100*'Weights and method'!$B$5*MAX(0,MIN(1,(LN(1+'Original 8 pillars'!C3007)-'Weights and method'!$C$5)/('Weights and method'!$D$5-'Weights and method'!$C$5)))</x:f>
        <x:v>5.946387509182204</x:v>
      </x:c>
      <x:c r="D3007" s="8" t="n">
        <x:f>100*'Weights and method'!$B$6*MAX(0,MIN(1,(LN(1+'Original 8 pillars'!D3007)-'Weights and method'!$C$6)/('Weights and method'!$D$6-'Weights and method'!$C$6)))</x:f>
        <x:v>4.805377219020806</x:v>
      </x:c>
      <x:c r="E3007" s="8" t="n">
        <x:f>100*'Weights and method'!$B$7*MAX(0,MIN(1,(LN(1+'Original 8 pillars'!E3007)-'Weights and method'!$C$7)/('Weights and method'!$D$7-'Weights and method'!$C$7)))</x:f>
        <x:v>7.735025185264393</x:v>
      </x:c>
      <x:c r="F3007" s="8" t="n">
        <x:f>100*'Weights and method'!$B$8*MAX(0,MIN(1,(LN(1+'Original 8 pillars'!F3007)-'Weights and method'!$C$8)/('Weights and method'!$D$8-'Weights and method'!$C$8)))</x:f>
        <x:v>9.981599886069345</x:v>
      </x:c>
      <x:c r="G3007" s="8" t="n">
        <x:f>100*'Weights and method'!$B$9*MAX(0,MIN(1,(LN(1+'Original 8 pillars'!G3007)-'Weights and method'!$C$9)/('Weights and method'!$D$9-'Weights and method'!$C$9)))</x:f>
        <x:v>7.264706355329652</x:v>
      </x:c>
      <x:c r="H3007" s="8" t="n">
        <x:f>100*'Weights and method'!$B$10*MAX(0,MIN(1,(LN(1+'Original 8 pillars'!H3007)-'Weights and method'!$C$10)/('Weights and method'!$D$10-'Weights and method'!$C$10)))</x:f>
        <x:v>0.11177419601950045</x:v>
      </x:c>
      <x:c r="I3007" s="8" t="n">
        <x:f>100*'Weights and method'!$B$11*MAX(0,MIN(1,(LN(1+'Original 8 pillars'!I3007)-'Weights and method'!$C$11)/('Weights and method'!$D$11-'Weights and method'!$C$11)))</x:f>
        <x:v>3.961178928615725</x:v>
      </x:c>
      <x:c r="J3007" s="8" t="n">
        <x:f>100*'Weights and method'!$B$12*MAX(0,MIN(1,(LN(1+'Original 8 pillars'!J3007)-'Weights and method'!$C$12)/('Weights and method'!$D$12-'Weights and method'!$C$12)))</x:f>
        <x:v>2.652267810505468</x:v>
      </x:c>
      <x:c r="K3007" s="8" t="n">
        <x:f>SUM(C3007:J3007)</x:f>
        <x:v>42.4583170900071</x:v>
      </x:c>
    </x:row>
    <x:row r="3008">
      <x:c r="A3008" s="2" t="str">
        <x:f>'Original 8 pillars'!A3008</x:f>
        <x:v>Ghana</x:v>
      </x:c>
      <x:c r="B3008" s="2" t="str">
        <x:f>'Original 8 pillars'!B3008</x:f>
        <x:v>2018-06</x:v>
      </x:c>
      <x:c r="C3008" s="8" t="n">
        <x:f>100*'Weights and method'!$B$5*MAX(0,MIN(1,(LN(1+'Original 8 pillars'!C3008)-'Weights and method'!$C$5)/('Weights and method'!$D$5-'Weights and method'!$C$5)))</x:f>
        <x:v>5.246729812627964</x:v>
      </x:c>
      <x:c r="D3008" s="8" t="n">
        <x:f>100*'Weights and method'!$B$6*MAX(0,MIN(1,(LN(1+'Original 8 pillars'!D3008)-'Weights and method'!$C$6)/('Weights and method'!$D$6-'Weights and method'!$C$6)))</x:f>
        <x:v>4.396394070202614</x:v>
      </x:c>
      <x:c r="E3008" s="8" t="n">
        <x:f>100*'Weights and method'!$B$7*MAX(0,MIN(1,(LN(1+'Original 8 pillars'!E3008)-'Weights and method'!$C$7)/('Weights and method'!$D$7-'Weights and method'!$C$7)))</x:f>
        <x:v>7.977555422341362</x:v>
      </x:c>
      <x:c r="F3008" s="8" t="n">
        <x:f>100*'Weights and method'!$B$8*MAX(0,MIN(1,(LN(1+'Original 8 pillars'!F3008)-'Weights and method'!$C$8)/('Weights and method'!$D$8-'Weights and method'!$C$8)))</x:f>
        <x:v>9.284223164863032</x:v>
      </x:c>
      <x:c r="G3008" s="8" t="n">
        <x:f>100*'Weights and method'!$B$9*MAX(0,MIN(1,(LN(1+'Original 8 pillars'!G3008)-'Weights and method'!$C$9)/('Weights and method'!$D$9-'Weights and method'!$C$9)))</x:f>
        <x:v>5.090661544535729</x:v>
      </x:c>
      <x:c r="H3008" s="8" t="n">
        <x:f>100*'Weights and method'!$B$10*MAX(0,MIN(1,(LN(1+'Original 8 pillars'!H3008)-'Weights and method'!$C$10)/('Weights and method'!$D$10-'Weights and method'!$C$10)))</x:f>
        <x:v>0</x:v>
      </x:c>
      <x:c r="I3008" s="8" t="n">
        <x:f>100*'Weights and method'!$B$11*MAX(0,MIN(1,(LN(1+'Original 8 pillars'!I3008)-'Weights and method'!$C$11)/('Weights and method'!$D$11-'Weights and method'!$C$11)))</x:f>
        <x:v>3.557678095142638</x:v>
      </x:c>
      <x:c r="J3008" s="8" t="n">
        <x:f>100*'Weights and method'!$B$12*MAX(0,MIN(1,(LN(1+'Original 8 pillars'!J3008)-'Weights and method'!$C$12)/('Weights and method'!$D$12-'Weights and method'!$C$12)))</x:f>
        <x:v>1.856637865819127</x:v>
      </x:c>
      <x:c r="K3008" s="8" t="n">
        <x:f>SUM(C3008:J3008)</x:f>
        <x:v>37.40987997553246</x:v>
      </x:c>
    </x:row>
    <x:row r="3009">
      <x:c r="A3009" s="2" t="str">
        <x:f>'Original 8 pillars'!A3009</x:f>
        <x:v>Ghana</x:v>
      </x:c>
      <x:c r="B3009" s="2" t="str">
        <x:f>'Original 8 pillars'!B3009</x:f>
        <x:v>2018-07</x:v>
      </x:c>
      <x:c r="C3009" s="8" t="n">
        <x:f>100*'Weights and method'!$B$5*MAX(0,MIN(1,(LN(1+'Original 8 pillars'!C3009)-'Weights and method'!$C$5)/('Weights and method'!$D$5-'Weights and method'!$C$5)))</x:f>
        <x:v>5.091113030214431</x:v>
      </x:c>
      <x:c r="D3009" s="8" t="n">
        <x:f>100*'Weights and method'!$B$6*MAX(0,MIN(1,(LN(1+'Original 8 pillars'!D3009)-'Weights and method'!$C$6)/('Weights and method'!$D$6-'Weights and method'!$C$6)))</x:f>
        <x:v>3.996865926836155</x:v>
      </x:c>
      <x:c r="E3009" s="8" t="n">
        <x:f>100*'Weights and method'!$B$7*MAX(0,MIN(1,(LN(1+'Original 8 pillars'!E3009)-'Weights and method'!$C$7)/('Weights and method'!$D$7-'Weights and method'!$C$7)))</x:f>
        <x:v>7.1977294370175455</x:v>
      </x:c>
      <x:c r="F3009" s="8" t="n">
        <x:f>100*'Weights and method'!$B$8*MAX(0,MIN(1,(LN(1+'Original 8 pillars'!F3009)-'Weights and method'!$C$8)/('Weights and method'!$D$8-'Weights and method'!$C$8)))</x:f>
        <x:v>9.647355123179814</x:v>
      </x:c>
      <x:c r="G3009" s="8" t="n">
        <x:f>100*'Weights and method'!$B$9*MAX(0,MIN(1,(LN(1+'Original 8 pillars'!G3009)-'Weights and method'!$C$9)/('Weights and method'!$D$9-'Weights and method'!$C$9)))</x:f>
        <x:v>4.617109371983754</x:v>
      </x:c>
      <x:c r="H3009" s="8" t="n">
        <x:f>100*'Weights and method'!$B$10*MAX(0,MIN(1,(LN(1+'Original 8 pillars'!H3009)-'Weights and method'!$C$10)/('Weights and method'!$D$10-'Weights and method'!$C$10)))</x:f>
        <x:v>0</x:v>
      </x:c>
      <x:c r="I3009" s="8" t="n">
        <x:f>100*'Weights and method'!$B$11*MAX(0,MIN(1,(LN(1+'Original 8 pillars'!I3009)-'Weights and method'!$C$11)/('Weights and method'!$D$11-'Weights and method'!$C$11)))</x:f>
        <x:v>3.081256767588177</x:v>
      </x:c>
      <x:c r="J3009" s="8" t="n">
        <x:f>100*'Weights and method'!$B$12*MAX(0,MIN(1,(LN(1+'Original 8 pillars'!J3009)-'Weights and method'!$C$12)/('Weights and method'!$D$12-'Weights and method'!$C$12)))</x:f>
        <x:v>1.7115239415922292</x:v>
      </x:c>
      <x:c r="K3009" s="8" t="n">
        <x:f>SUM(C3009:J3009)</x:f>
        <x:v>35.3429535984121</x:v>
      </x:c>
    </x:row>
    <x:row r="3010">
      <x:c r="A3010" s="2" t="str">
        <x:f>'Original 8 pillars'!A3010</x:f>
        <x:v>Ghana</x:v>
      </x:c>
      <x:c r="B3010" s="2" t="str">
        <x:f>'Original 8 pillars'!B3010</x:f>
        <x:v>2018-08</x:v>
      </x:c>
      <x:c r="C3010" s="8" t="n">
        <x:f>100*'Weights and method'!$B$5*MAX(0,MIN(1,(LN(1+'Original 8 pillars'!C3010)-'Weights and method'!$C$5)/('Weights and method'!$D$5-'Weights and method'!$C$5)))</x:f>
        <x:v>5.695990337270061</x:v>
      </x:c>
      <x:c r="D3010" s="8" t="n">
        <x:f>100*'Weights and method'!$B$6*MAX(0,MIN(1,(LN(1+'Original 8 pillars'!D3010)-'Weights and method'!$C$6)/('Weights and method'!$D$6-'Weights and method'!$C$6)))</x:f>
        <x:v>4.827228714876367</x:v>
      </x:c>
      <x:c r="E3010" s="8" t="n">
        <x:f>100*'Weights and method'!$B$7*MAX(0,MIN(1,(LN(1+'Original 8 pillars'!E3010)-'Weights and method'!$C$7)/('Weights and method'!$D$7-'Weights and method'!$C$7)))</x:f>
        <x:v>10.00493543407669</x:v>
      </x:c>
      <x:c r="F3010" s="8" t="n">
        <x:f>100*'Weights and method'!$B$8*MAX(0,MIN(1,(LN(1+'Original 8 pillars'!F3010)-'Weights and method'!$C$8)/('Weights and method'!$D$8-'Weights and method'!$C$8)))</x:f>
        <x:v>12.843599417869019</x:v>
      </x:c>
      <x:c r="G3010" s="8" t="n">
        <x:f>100*'Weights and method'!$B$9*MAX(0,MIN(1,(LN(1+'Original 8 pillars'!G3010)-'Weights and method'!$C$9)/('Weights and method'!$D$9-'Weights and method'!$C$9)))</x:f>
        <x:v>5.390797280075533</x:v>
      </x:c>
      <x:c r="H3010" s="8" t="n">
        <x:f>100*'Weights and method'!$B$10*MAX(0,MIN(1,(LN(1+'Original 8 pillars'!H3010)-'Weights and method'!$C$10)/('Weights and method'!$D$10-'Weights and method'!$C$10)))</x:f>
        <x:v>0</x:v>
      </x:c>
      <x:c r="I3010" s="8" t="n">
        <x:f>100*'Weights and method'!$B$11*MAX(0,MIN(1,(LN(1+'Original 8 pillars'!I3010)-'Weights and method'!$C$11)/('Weights and method'!$D$11-'Weights and method'!$C$11)))</x:f>
        <x:v>3.8916667006724395</x:v>
      </x:c>
      <x:c r="J3010" s="8" t="n">
        <x:f>100*'Weights and method'!$B$12*MAX(0,MIN(1,(LN(1+'Original 8 pillars'!J3010)-'Weights and method'!$C$12)/('Weights and method'!$D$12-'Weights and method'!$C$12)))</x:f>
        <x:v>0.8687336968820276</x:v>
      </x:c>
      <x:c r="K3010" s="8" t="n">
        <x:f>SUM(C3010:J3010)</x:f>
        <x:v>43.522951581722126</x:v>
      </x:c>
    </x:row>
    <x:row r="3011">
      <x:c r="A3011" s="2" t="str">
        <x:f>'Original 8 pillars'!A3011</x:f>
        <x:v>Ghana</x:v>
      </x:c>
      <x:c r="B3011" s="2" t="str">
        <x:f>'Original 8 pillars'!B3011</x:f>
        <x:v>2018-09</x:v>
      </x:c>
      <x:c r="C3011" s="8" t="n">
        <x:f>100*'Weights and method'!$B$5*MAX(0,MIN(1,(LN(1+'Original 8 pillars'!C3011)-'Weights and method'!$C$5)/('Weights and method'!$D$5-'Weights and method'!$C$5)))</x:f>
        <x:v>7.229171238405409</x:v>
      </x:c>
      <x:c r="D3011" s="8" t="n">
        <x:f>100*'Weights and method'!$B$6*MAX(0,MIN(1,(LN(1+'Original 8 pillars'!D3011)-'Weights and method'!$C$6)/('Weights and method'!$D$6-'Weights and method'!$C$6)))</x:f>
        <x:v>5.864949024437289</x:v>
      </x:c>
      <x:c r="E3011" s="8" t="n">
        <x:f>100*'Weights and method'!$B$7*MAX(0,MIN(1,(LN(1+'Original 8 pillars'!E3011)-'Weights and method'!$C$7)/('Weights and method'!$D$7-'Weights and method'!$C$7)))</x:f>
        <x:v>9.054142036786086</x:v>
      </x:c>
      <x:c r="F3011" s="8" t="n">
        <x:f>100*'Weights and method'!$B$8*MAX(0,MIN(1,(LN(1+'Original 8 pillars'!F3011)-'Weights and method'!$C$8)/('Weights and method'!$D$8-'Weights and method'!$C$8)))</x:f>
        <x:v>11.705628257302587</x:v>
      </x:c>
      <x:c r="G3011" s="8" t="n">
        <x:f>100*'Weights and method'!$B$9*MAX(0,MIN(1,(LN(1+'Original 8 pillars'!G3011)-'Weights and method'!$C$9)/('Weights and method'!$D$9-'Weights and method'!$C$9)))</x:f>
        <x:v>7.182545217270215</x:v>
      </x:c>
      <x:c r="H3011" s="8" t="n">
        <x:f>100*'Weights and method'!$B$10*MAX(0,MIN(1,(LN(1+'Original 8 pillars'!H3011)-'Weights and method'!$C$10)/('Weights and method'!$D$10-'Weights and method'!$C$10)))</x:f>
        <x:v>0</x:v>
      </x:c>
      <x:c r="I3011" s="8" t="n">
        <x:f>100*'Weights and method'!$B$11*MAX(0,MIN(1,(LN(1+'Original 8 pillars'!I3011)-'Weights and method'!$C$11)/('Weights and method'!$D$11-'Weights and method'!$C$11)))</x:f>
        <x:v>4.403590020416535</x:v>
      </x:c>
      <x:c r="J3011" s="8" t="n">
        <x:f>100*'Weights and method'!$B$12*MAX(0,MIN(1,(LN(1+'Original 8 pillars'!J3011)-'Weights and method'!$C$12)/('Weights and method'!$D$12-'Weights and method'!$C$12)))</x:f>
        <x:v>2.2529507879067454</x:v>
      </x:c>
      <x:c r="K3011" s="8" t="n">
        <x:f>SUM(C3011:J3011)</x:f>
        <x:v>47.69297658252487</x:v>
      </x:c>
    </x:row>
    <x:row r="3012">
      <x:c r="A3012" s="2" t="str">
        <x:f>'Original 8 pillars'!A3012</x:f>
        <x:v>Ghana</x:v>
      </x:c>
      <x:c r="B3012" s="2" t="str">
        <x:f>'Original 8 pillars'!B3012</x:f>
        <x:v>2018-10</x:v>
      </x:c>
      <x:c r="C3012" s="8" t="n">
        <x:f>100*'Weights and method'!$B$5*MAX(0,MIN(1,(LN(1+'Original 8 pillars'!C3012)-'Weights and method'!$C$5)/('Weights and method'!$D$5-'Weights and method'!$C$5)))</x:f>
        <x:v>6.698278139559588</x:v>
      </x:c>
      <x:c r="D3012" s="8" t="n">
        <x:f>100*'Weights and method'!$B$6*MAX(0,MIN(1,(LN(1+'Original 8 pillars'!D3012)-'Weights and method'!$C$6)/('Weights and method'!$D$6-'Weights and method'!$C$6)))</x:f>
        <x:v>4.610323346025852</x:v>
      </x:c>
      <x:c r="E3012" s="8" t="n">
        <x:f>100*'Weights and method'!$B$7*MAX(0,MIN(1,(LN(1+'Original 8 pillars'!E3012)-'Weights and method'!$C$7)/('Weights and method'!$D$7-'Weights and method'!$C$7)))</x:f>
        <x:v>8.88531260104153</x:v>
      </x:c>
      <x:c r="F3012" s="8" t="n">
        <x:f>100*'Weights and method'!$B$8*MAX(0,MIN(1,(LN(1+'Original 8 pillars'!F3012)-'Weights and method'!$C$8)/('Weights and method'!$D$8-'Weights and method'!$C$8)))</x:f>
        <x:v>10.7049358214219</x:v>
      </x:c>
      <x:c r="G3012" s="8" t="n">
        <x:f>100*'Weights and method'!$B$9*MAX(0,MIN(1,(LN(1+'Original 8 pillars'!G3012)-'Weights and method'!$C$9)/('Weights and method'!$D$9-'Weights and method'!$C$9)))</x:f>
        <x:v>7.360483294268095</x:v>
      </x:c>
      <x:c r="H3012" s="8" t="n">
        <x:f>100*'Weights and method'!$B$10*MAX(0,MIN(1,(LN(1+'Original 8 pillars'!H3012)-'Weights and method'!$C$10)/('Weights and method'!$D$10-'Weights and method'!$C$10)))</x:f>
        <x:v>0</x:v>
      </x:c>
      <x:c r="I3012" s="8" t="n">
        <x:f>100*'Weights and method'!$B$11*MAX(0,MIN(1,(LN(1+'Original 8 pillars'!I3012)-'Weights and method'!$C$11)/('Weights and method'!$D$11-'Weights and method'!$C$11)))</x:f>
        <x:v>4.334455593318296</x:v>
      </x:c>
      <x:c r="J3012" s="8" t="n">
        <x:f>100*'Weights and method'!$B$12*MAX(0,MIN(1,(LN(1+'Original 8 pillars'!J3012)-'Weights and method'!$C$12)/('Weights and method'!$D$12-'Weights and method'!$C$12)))</x:f>
        <x:v>2.866219924663841</x:v>
      </x:c>
      <x:c r="K3012" s="8" t="n">
        <x:f>SUM(C3012:J3012)</x:f>
        <x:v>45.46000872029909</x:v>
      </x:c>
    </x:row>
    <x:row r="3013">
      <x:c r="A3013" s="2" t="str">
        <x:f>'Original 8 pillars'!A3013</x:f>
        <x:v>Ghana</x:v>
      </x:c>
      <x:c r="B3013" s="2" t="str">
        <x:f>'Original 8 pillars'!B3013</x:f>
        <x:v>2018-11</x:v>
      </x:c>
      <x:c r="C3013" s="8" t="n">
        <x:f>100*'Weights and method'!$B$5*MAX(0,MIN(1,(LN(1+'Original 8 pillars'!C3013)-'Weights and method'!$C$5)/('Weights and method'!$D$5-'Weights and method'!$C$5)))</x:f>
        <x:v>7.22373626523278</x:v>
      </x:c>
      <x:c r="D3013" s="8" t="n">
        <x:f>100*'Weights and method'!$B$6*MAX(0,MIN(1,(LN(1+'Original 8 pillars'!D3013)-'Weights and method'!$C$6)/('Weights and method'!$D$6-'Weights and method'!$C$6)))</x:f>
        <x:v>4.9697247286976465</x:v>
      </x:c>
      <x:c r="E3013" s="8" t="n">
        <x:f>100*'Weights and method'!$B$7*MAX(0,MIN(1,(LN(1+'Original 8 pillars'!E3013)-'Weights and method'!$C$7)/('Weights and method'!$D$7-'Weights and method'!$C$7)))</x:f>
        <x:v>8.972642425756115</x:v>
      </x:c>
      <x:c r="F3013" s="8" t="n">
        <x:f>100*'Weights and method'!$B$8*MAX(0,MIN(1,(LN(1+'Original 8 pillars'!F3013)-'Weights and method'!$C$8)/('Weights and method'!$D$8-'Weights and method'!$C$8)))</x:f>
        <x:v>11.259935765763505</x:v>
      </x:c>
      <x:c r="G3013" s="8" t="n">
        <x:f>100*'Weights and method'!$B$9*MAX(0,MIN(1,(LN(1+'Original 8 pillars'!G3013)-'Weights and method'!$C$9)/('Weights and method'!$D$9-'Weights and method'!$C$9)))</x:f>
        <x:v>6.220076235282285</x:v>
      </x:c>
      <x:c r="H3013" s="8" t="n">
        <x:f>100*'Weights and method'!$B$10*MAX(0,MIN(1,(LN(1+'Original 8 pillars'!H3013)-'Weights and method'!$C$10)/('Weights and method'!$D$10-'Weights and method'!$C$10)))</x:f>
        <x:v>0</x:v>
      </x:c>
      <x:c r="I3013" s="8" t="n">
        <x:f>100*'Weights and method'!$B$11*MAX(0,MIN(1,(LN(1+'Original 8 pillars'!I3013)-'Weights and method'!$C$11)/('Weights and method'!$D$11-'Weights and method'!$C$11)))</x:f>
        <x:v>4.596460058077158</x:v>
      </x:c>
      <x:c r="J3013" s="8" t="n">
        <x:f>100*'Weights and method'!$B$12*MAX(0,MIN(1,(LN(1+'Original 8 pillars'!J3013)-'Weights and method'!$C$12)/('Weights and method'!$D$12-'Weights and method'!$C$12)))</x:f>
        <x:v>2.2267332033084046</x:v>
      </x:c>
      <x:c r="K3013" s="8" t="n">
        <x:f>SUM(C3013:J3013)</x:f>
        <x:v>45.4693086821179</x:v>
      </x:c>
    </x:row>
    <x:row r="3014">
      <x:c r="A3014" s="2" t="str">
        <x:f>'Original 8 pillars'!A3014</x:f>
        <x:v>Ghana</x:v>
      </x:c>
      <x:c r="B3014" s="2" t="str">
        <x:f>'Original 8 pillars'!B3014</x:f>
        <x:v>2018-12</x:v>
      </x:c>
      <x:c r="C3014" s="8" t="n">
        <x:f>100*'Weights and method'!$B$5*MAX(0,MIN(1,(LN(1+'Original 8 pillars'!C3014)-'Weights and method'!$C$5)/('Weights and method'!$D$5-'Weights and method'!$C$5)))</x:f>
        <x:v>6.617455692501301</x:v>
      </x:c>
      <x:c r="D3014" s="8" t="n">
        <x:f>100*'Weights and method'!$B$6*MAX(0,MIN(1,(LN(1+'Original 8 pillars'!D3014)-'Weights and method'!$C$6)/('Weights and method'!$D$6-'Weights and method'!$C$6)))</x:f>
        <x:v>4.989067869912646</x:v>
      </x:c>
      <x:c r="E3014" s="8" t="n">
        <x:f>100*'Weights and method'!$B$7*MAX(0,MIN(1,(LN(1+'Original 8 pillars'!E3014)-'Weights and method'!$C$7)/('Weights and method'!$D$7-'Weights and method'!$C$7)))</x:f>
        <x:v>7.782473440780467</x:v>
      </x:c>
      <x:c r="F3014" s="8" t="n">
        <x:f>100*'Weights and method'!$B$8*MAX(0,MIN(1,(LN(1+'Original 8 pillars'!F3014)-'Weights and method'!$C$8)/('Weights and method'!$D$8-'Weights and method'!$C$8)))</x:f>
        <x:v>10.173775117329573</x:v>
      </x:c>
      <x:c r="G3014" s="8" t="n">
        <x:f>100*'Weights and method'!$B$9*MAX(0,MIN(1,(LN(1+'Original 8 pillars'!G3014)-'Weights and method'!$C$9)/('Weights and method'!$D$9-'Weights and method'!$C$9)))</x:f>
        <x:v>5.3576209316396</x:v>
      </x:c>
      <x:c r="H3014" s="8" t="n">
        <x:f>100*'Weights and method'!$B$10*MAX(0,MIN(1,(LN(1+'Original 8 pillars'!H3014)-'Weights and method'!$C$10)/('Weights and method'!$D$10-'Weights and method'!$C$10)))</x:f>
        <x:v>0</x:v>
      </x:c>
      <x:c r="I3014" s="8" t="n">
        <x:f>100*'Weights and method'!$B$11*MAX(0,MIN(1,(LN(1+'Original 8 pillars'!I3014)-'Weights and method'!$C$11)/('Weights and method'!$D$11-'Weights and method'!$C$11)))</x:f>
        <x:v>3.3640538481128655</x:v>
      </x:c>
      <x:c r="J3014" s="8" t="n">
        <x:f>100*'Weights and method'!$B$12*MAX(0,MIN(1,(LN(1+'Original 8 pillars'!J3014)-'Weights and method'!$C$12)/('Weights and method'!$D$12-'Weights and method'!$C$12)))</x:f>
        <x:v>1.5633912907025407</x:v>
      </x:c>
      <x:c r="K3014" s="8" t="n">
        <x:f>SUM(C3014:J3014)</x:f>
        <x:v>39.847838190979</x:v>
      </x:c>
    </x:row>
    <x:row r="3015">
      <x:c r="A3015" s="2" t="str">
        <x:f>'Original 8 pillars'!A3015</x:f>
        <x:v>Ghana</x:v>
      </x:c>
      <x:c r="B3015" s="2" t="str">
        <x:f>'Original 8 pillars'!B3015</x:f>
        <x:v>2019-01</x:v>
      </x:c>
      <x:c r="C3015" s="8" t="n">
        <x:f>100*'Weights and method'!$B$5*MAX(0,MIN(1,(LN(1+'Original 8 pillars'!C3015)-'Weights and method'!$C$5)/('Weights and method'!$D$5-'Weights and method'!$C$5)))</x:f>
        <x:v>6.705480256135319</x:v>
      </x:c>
      <x:c r="D3015" s="8" t="n">
        <x:f>100*'Weights and method'!$B$6*MAX(0,MIN(1,(LN(1+'Original 8 pillars'!D3015)-'Weights and method'!$C$6)/('Weights and method'!$D$6-'Weights and method'!$C$6)))</x:f>
        <x:v>4.881047863356732</x:v>
      </x:c>
      <x:c r="E3015" s="8" t="n">
        <x:f>100*'Weights and method'!$B$7*MAX(0,MIN(1,(LN(1+'Original 8 pillars'!E3015)-'Weights and method'!$C$7)/('Weights and method'!$D$7-'Weights and method'!$C$7)))</x:f>
        <x:v>8.84537826400384</x:v>
      </x:c>
      <x:c r="F3015" s="8" t="n">
        <x:f>100*'Weights and method'!$B$8*MAX(0,MIN(1,(LN(1+'Original 8 pillars'!F3015)-'Weights and method'!$C$8)/('Weights and method'!$D$8-'Weights and method'!$C$8)))</x:f>
        <x:v>10.935083142399058</x:v>
      </x:c>
      <x:c r="G3015" s="8" t="n">
        <x:f>100*'Weights and method'!$B$9*MAX(0,MIN(1,(LN(1+'Original 8 pillars'!G3015)-'Weights and method'!$C$9)/('Weights and method'!$D$9-'Weights and method'!$C$9)))</x:f>
        <x:v>6.045994532663565</x:v>
      </x:c>
      <x:c r="H3015" s="8" t="n">
        <x:f>100*'Weights and method'!$B$10*MAX(0,MIN(1,(LN(1+'Original 8 pillars'!H3015)-'Weights and method'!$C$10)/('Weights and method'!$D$10-'Weights and method'!$C$10)))</x:f>
        <x:v>0</x:v>
      </x:c>
      <x:c r="I3015" s="8" t="n">
        <x:f>100*'Weights and method'!$B$11*MAX(0,MIN(1,(LN(1+'Original 8 pillars'!I3015)-'Weights and method'!$C$11)/('Weights and method'!$D$11-'Weights and method'!$C$11)))</x:f>
        <x:v>5.3442499855385215</x:v>
      </x:c>
      <x:c r="J3015" s="8" t="n">
        <x:f>100*'Weights and method'!$B$12*MAX(0,MIN(1,(LN(1+'Original 8 pillars'!J3015)-'Weights and method'!$C$12)/('Weights and method'!$D$12-'Weights and method'!$C$12)))</x:f>
        <x:v>2.9188525069700595</x:v>
      </x:c>
      <x:c r="K3015" s="8" t="n">
        <x:f>SUM(C3015:J3015)</x:f>
        <x:v>45.676086551067094</x:v>
      </x:c>
    </x:row>
    <x:row r="3016">
      <x:c r="A3016" s="2" t="str">
        <x:f>'Original 8 pillars'!A3016</x:f>
        <x:v>Ghana</x:v>
      </x:c>
      <x:c r="B3016" s="2" t="str">
        <x:f>'Original 8 pillars'!B3016</x:f>
        <x:v>2019-02</x:v>
      </x:c>
      <x:c r="C3016" s="8" t="n">
        <x:f>100*'Weights and method'!$B$5*MAX(0,MIN(1,(LN(1+'Original 8 pillars'!C3016)-'Weights and method'!$C$5)/('Weights and method'!$D$5-'Weights and method'!$C$5)))</x:f>
        <x:v>6.810395788047727</x:v>
      </x:c>
      <x:c r="D3016" s="8" t="n">
        <x:f>100*'Weights and method'!$B$6*MAX(0,MIN(1,(LN(1+'Original 8 pillars'!D3016)-'Weights and method'!$C$6)/('Weights and method'!$D$6-'Weights and method'!$C$6)))</x:f>
        <x:v>4.9699241509997805</x:v>
      </x:c>
      <x:c r="E3016" s="8" t="n">
        <x:f>100*'Weights and method'!$B$7*MAX(0,MIN(1,(LN(1+'Original 8 pillars'!E3016)-'Weights and method'!$C$7)/('Weights and method'!$D$7-'Weights and method'!$C$7)))</x:f>
        <x:v>8.272543519625703</x:v>
      </x:c>
      <x:c r="F3016" s="8" t="n">
        <x:f>100*'Weights and method'!$B$8*MAX(0,MIN(1,(LN(1+'Original 8 pillars'!F3016)-'Weights and method'!$C$8)/('Weights and method'!$D$8-'Weights and method'!$C$8)))</x:f>
        <x:v>9.687376198068593</x:v>
      </x:c>
      <x:c r="G3016" s="8" t="n">
        <x:f>100*'Weights and method'!$B$9*MAX(0,MIN(1,(LN(1+'Original 8 pillars'!G3016)-'Weights and method'!$C$9)/('Weights and method'!$D$9-'Weights and method'!$C$9)))</x:f>
        <x:v>5.482652569189106</x:v>
      </x:c>
      <x:c r="H3016" s="8" t="n">
        <x:f>100*'Weights and method'!$B$10*MAX(0,MIN(1,(LN(1+'Original 8 pillars'!H3016)-'Weights and method'!$C$10)/('Weights and method'!$D$10-'Weights and method'!$C$10)))</x:f>
        <x:v>0</x:v>
      </x:c>
      <x:c r="I3016" s="8" t="n">
        <x:f>100*'Weights and method'!$B$11*MAX(0,MIN(1,(LN(1+'Original 8 pillars'!I3016)-'Weights and method'!$C$11)/('Weights and method'!$D$11-'Weights and method'!$C$11)))</x:f>
        <x:v>4.303263825737511</x:v>
      </x:c>
      <x:c r="J3016" s="8" t="n">
        <x:f>100*'Weights and method'!$B$12*MAX(0,MIN(1,(LN(1+'Original 8 pillars'!J3016)-'Weights and method'!$C$12)/('Weights and method'!$D$12-'Weights and method'!$C$12)))</x:f>
        <x:v>2.9044822839706548</x:v>
      </x:c>
      <x:c r="K3016" s="8" t="n">
        <x:f>SUM(C3016:J3016)</x:f>
        <x:v>42.430638335639074</x:v>
      </x:c>
    </x:row>
    <x:row r="3017">
      <x:c r="A3017" s="2" t="str">
        <x:f>'Original 8 pillars'!A3017</x:f>
        <x:v>Ghana</x:v>
      </x:c>
      <x:c r="B3017" s="2" t="str">
        <x:f>'Original 8 pillars'!B3017</x:f>
        <x:v>2019-03</x:v>
      </x:c>
      <x:c r="C3017" s="8" t="n">
        <x:f>100*'Weights and method'!$B$5*MAX(0,MIN(1,(LN(1+'Original 8 pillars'!C3017)-'Weights and method'!$C$5)/('Weights and method'!$D$5-'Weights and method'!$C$5)))</x:f>
        <x:v>7.198779862833229</x:v>
      </x:c>
      <x:c r="D3017" s="8" t="n">
        <x:f>100*'Weights and method'!$B$6*MAX(0,MIN(1,(LN(1+'Original 8 pillars'!D3017)-'Weights and method'!$C$6)/('Weights and method'!$D$6-'Weights and method'!$C$6)))</x:f>
        <x:v>5.915776348725119</x:v>
      </x:c>
      <x:c r="E3017" s="8" t="n">
        <x:f>100*'Weights and method'!$B$7*MAX(0,MIN(1,(LN(1+'Original 8 pillars'!E3017)-'Weights and method'!$C$7)/('Weights and method'!$D$7-'Weights and method'!$C$7)))</x:f>
        <x:v>8.166804105749174</x:v>
      </x:c>
      <x:c r="F3017" s="8" t="n">
        <x:f>100*'Weights and method'!$B$8*MAX(0,MIN(1,(LN(1+'Original 8 pillars'!F3017)-'Weights and method'!$C$8)/('Weights and method'!$D$8-'Weights and method'!$C$8)))</x:f>
        <x:v>10.124575613949812</x:v>
      </x:c>
      <x:c r="G3017" s="8" t="n">
        <x:f>100*'Weights and method'!$B$9*MAX(0,MIN(1,(LN(1+'Original 8 pillars'!G3017)-'Weights and method'!$C$9)/('Weights and method'!$D$9-'Weights and method'!$C$9)))</x:f>
        <x:v>5.997713148321652</x:v>
      </x:c>
      <x:c r="H3017" s="8" t="n">
        <x:f>100*'Weights and method'!$B$10*MAX(0,MIN(1,(LN(1+'Original 8 pillars'!H3017)-'Weights and method'!$C$10)/('Weights and method'!$D$10-'Weights and method'!$C$10)))</x:f>
        <x:v>0</x:v>
      </x:c>
      <x:c r="I3017" s="8" t="n">
        <x:f>100*'Weights and method'!$B$11*MAX(0,MIN(1,(LN(1+'Original 8 pillars'!I3017)-'Weights and method'!$C$11)/('Weights and method'!$D$11-'Weights and method'!$C$11)))</x:f>
        <x:v>4.422991028040395</x:v>
      </x:c>
      <x:c r="J3017" s="8" t="n">
        <x:f>100*'Weights and method'!$B$12*MAX(0,MIN(1,(LN(1+'Original 8 pillars'!J3017)-'Weights and method'!$C$12)/('Weights and method'!$D$12-'Weights and method'!$C$12)))</x:f>
        <x:v>3.5654423552391425</x:v>
      </x:c>
      <x:c r="K3017" s="8" t="n">
        <x:f>SUM(C3017:J3017)</x:f>
        <x:v>45.392082462858525</x:v>
      </x:c>
    </x:row>
    <x:row r="3018">
      <x:c r="A3018" s="2" t="str">
        <x:f>'Original 8 pillars'!A3018</x:f>
        <x:v>Ghana</x:v>
      </x:c>
      <x:c r="B3018" s="2" t="str">
        <x:f>'Original 8 pillars'!B3018</x:f>
        <x:v>2019-04</x:v>
      </x:c>
      <x:c r="C3018" s="8" t="n">
        <x:f>100*'Weights and method'!$B$5*MAX(0,MIN(1,(LN(1+'Original 8 pillars'!C3018)-'Weights and method'!$C$5)/('Weights and method'!$D$5-'Weights and method'!$C$5)))</x:f>
        <x:v>7.439178963382141</x:v>
      </x:c>
      <x:c r="D3018" s="8" t="n">
        <x:f>100*'Weights and method'!$B$6*MAX(0,MIN(1,(LN(1+'Original 8 pillars'!D3018)-'Weights and method'!$C$6)/('Weights and method'!$D$6-'Weights and method'!$C$6)))</x:f>
        <x:v>5.768206555437094</x:v>
      </x:c>
      <x:c r="E3018" s="8" t="n">
        <x:f>100*'Weights and method'!$B$7*MAX(0,MIN(1,(LN(1+'Original 8 pillars'!E3018)-'Weights and method'!$C$7)/('Weights and method'!$D$7-'Weights and method'!$C$7)))</x:f>
        <x:v>8.667035600785239</x:v>
      </x:c>
      <x:c r="F3018" s="8" t="n">
        <x:f>100*'Weights and method'!$B$8*MAX(0,MIN(1,(LN(1+'Original 8 pillars'!F3018)-'Weights and method'!$C$8)/('Weights and method'!$D$8-'Weights and method'!$C$8)))</x:f>
        <x:v>10.511215124971818</x:v>
      </x:c>
      <x:c r="G3018" s="8" t="n">
        <x:f>100*'Weights and method'!$B$9*MAX(0,MIN(1,(LN(1+'Original 8 pillars'!G3018)-'Weights and method'!$C$9)/('Weights and method'!$D$9-'Weights and method'!$C$9)))</x:f>
        <x:v>6.519730156117636</x:v>
      </x:c>
      <x:c r="H3018" s="8" t="n">
        <x:f>100*'Weights and method'!$B$10*MAX(0,MIN(1,(LN(1+'Original 8 pillars'!H3018)-'Weights and method'!$C$10)/('Weights and method'!$D$10-'Weights and method'!$C$10)))</x:f>
        <x:v>0</x:v>
      </x:c>
      <x:c r="I3018" s="8" t="n">
        <x:f>100*'Weights and method'!$B$11*MAX(0,MIN(1,(LN(1+'Original 8 pillars'!I3018)-'Weights and method'!$C$11)/('Weights and method'!$D$11-'Weights and method'!$C$11)))</x:f>
        <x:v>4.485511792423961</x:v>
      </x:c>
      <x:c r="J3018" s="8" t="n">
        <x:f>100*'Weights and method'!$B$12*MAX(0,MIN(1,(LN(1+'Original 8 pillars'!J3018)-'Weights and method'!$C$12)/('Weights and method'!$D$12-'Weights and method'!$C$12)))</x:f>
        <x:v>3.4697078796631375</x:v>
      </x:c>
      <x:c r="K3018" s="8" t="n">
        <x:f>SUM(C3018:J3018)</x:f>
        <x:v>46.86058607278103</x:v>
      </x:c>
    </x:row>
    <x:row r="3019">
      <x:c r="A3019" s="2" t="str">
        <x:f>'Original 8 pillars'!A3019</x:f>
        <x:v>Ghana</x:v>
      </x:c>
      <x:c r="B3019" s="2" t="str">
        <x:f>'Original 8 pillars'!B3019</x:f>
        <x:v>2019-05</x:v>
      </x:c>
      <x:c r="C3019" s="8" t="n">
        <x:f>100*'Weights and method'!$B$5*MAX(0,MIN(1,(LN(1+'Original 8 pillars'!C3019)-'Weights and method'!$C$5)/('Weights and method'!$D$5-'Weights and method'!$C$5)))</x:f>
        <x:v>5.715314897606408</x:v>
      </x:c>
      <x:c r="D3019" s="8" t="n">
        <x:f>100*'Weights and method'!$B$6*MAX(0,MIN(1,(LN(1+'Original 8 pillars'!D3019)-'Weights and method'!$C$6)/('Weights and method'!$D$6-'Weights and method'!$C$6)))</x:f>
        <x:v>4.89416667883748</x:v>
      </x:c>
      <x:c r="E3019" s="8" t="n">
        <x:f>100*'Weights and method'!$B$7*MAX(0,MIN(1,(LN(1+'Original 8 pillars'!E3019)-'Weights and method'!$C$7)/('Weights and method'!$D$7-'Weights and method'!$C$7)))</x:f>
        <x:v>8.9795376785988</x:v>
      </x:c>
      <x:c r="F3019" s="8" t="n">
        <x:f>100*'Weights and method'!$B$8*MAX(0,MIN(1,(LN(1+'Original 8 pillars'!F3019)-'Weights and method'!$C$8)/('Weights and method'!$D$8-'Weights and method'!$C$8)))</x:f>
        <x:v>10.239163130510825</x:v>
      </x:c>
      <x:c r="G3019" s="8" t="n">
        <x:f>100*'Weights and method'!$B$9*MAX(0,MIN(1,(LN(1+'Original 8 pillars'!G3019)-'Weights and method'!$C$9)/('Weights and method'!$D$9-'Weights and method'!$C$9)))</x:f>
        <x:v>5.9506082858818985</x:v>
      </x:c>
      <x:c r="H3019" s="8" t="n">
        <x:f>100*'Weights and method'!$B$10*MAX(0,MIN(1,(LN(1+'Original 8 pillars'!H3019)-'Weights and method'!$C$10)/('Weights and method'!$D$10-'Weights and method'!$C$10)))</x:f>
        <x:v>0</x:v>
      </x:c>
      <x:c r="I3019" s="8" t="n">
        <x:f>100*'Weights and method'!$B$11*MAX(0,MIN(1,(LN(1+'Original 8 pillars'!I3019)-'Weights and method'!$C$11)/('Weights and method'!$D$11-'Weights and method'!$C$11)))</x:f>
        <x:v>4.4051274326971095</x:v>
      </x:c>
      <x:c r="J3019" s="8" t="n">
        <x:f>100*'Weights and method'!$B$12*MAX(0,MIN(1,(LN(1+'Original 8 pillars'!J3019)-'Weights and method'!$C$12)/('Weights and method'!$D$12-'Weights and method'!$C$12)))</x:f>
        <x:v>4.126341387990221</x:v>
      </x:c>
      <x:c r="K3019" s="8" t="n">
        <x:f>SUM(C3019:J3019)</x:f>
        <x:v>44.31025949212274</x:v>
      </x:c>
    </x:row>
    <x:row r="3020">
      <x:c r="A3020" s="2" t="str">
        <x:f>'Original 8 pillars'!A3020</x:f>
        <x:v>Ghana</x:v>
      </x:c>
      <x:c r="B3020" s="2" t="str">
        <x:f>'Original 8 pillars'!B3020</x:f>
        <x:v>2019-06</x:v>
      </x:c>
      <x:c r="C3020" s="8" t="n">
        <x:f>100*'Weights and method'!$B$5*MAX(0,MIN(1,(LN(1+'Original 8 pillars'!C3020)-'Weights and method'!$C$5)/('Weights and method'!$D$5-'Weights and method'!$C$5)))</x:f>
        <x:v>5.6388807656389615</x:v>
      </x:c>
      <x:c r="D3020" s="8" t="n">
        <x:f>100*'Weights and method'!$B$6*MAX(0,MIN(1,(LN(1+'Original 8 pillars'!D3020)-'Weights and method'!$C$6)/('Weights and method'!$D$6-'Weights and method'!$C$6)))</x:f>
        <x:v>4.947358442443402</x:v>
      </x:c>
      <x:c r="E3020" s="8" t="n">
        <x:f>100*'Weights and method'!$B$7*MAX(0,MIN(1,(LN(1+'Original 8 pillars'!E3020)-'Weights and method'!$C$7)/('Weights and method'!$D$7-'Weights and method'!$C$7)))</x:f>
        <x:v>8.17660171272855</x:v>
      </x:c>
      <x:c r="F3020" s="8" t="n">
        <x:f>100*'Weights and method'!$B$8*MAX(0,MIN(1,(LN(1+'Original 8 pillars'!F3020)-'Weights and method'!$C$8)/('Weights and method'!$D$8-'Weights and method'!$C$8)))</x:f>
        <x:v>10.317664601280727</x:v>
      </x:c>
      <x:c r="G3020" s="8" t="n">
        <x:f>100*'Weights and method'!$B$9*MAX(0,MIN(1,(LN(1+'Original 8 pillars'!G3020)-'Weights and method'!$C$9)/('Weights and method'!$D$9-'Weights and method'!$C$9)))</x:f>
        <x:v>5.720022445580138</x:v>
      </x:c>
      <x:c r="H3020" s="8" t="n">
        <x:f>100*'Weights and method'!$B$10*MAX(0,MIN(1,(LN(1+'Original 8 pillars'!H3020)-'Weights and method'!$C$10)/('Weights and method'!$D$10-'Weights and method'!$C$10)))</x:f>
        <x:v>0</x:v>
      </x:c>
      <x:c r="I3020" s="8" t="n">
        <x:f>100*'Weights and method'!$B$11*MAX(0,MIN(1,(LN(1+'Original 8 pillars'!I3020)-'Weights and method'!$C$11)/('Weights and method'!$D$11-'Weights and method'!$C$11)))</x:f>
        <x:v>4.564880407708088</x:v>
      </x:c>
      <x:c r="J3020" s="8" t="n">
        <x:f>100*'Weights and method'!$B$12*MAX(0,MIN(1,(LN(1+'Original 8 pillars'!J3020)-'Weights and method'!$C$12)/('Weights and method'!$D$12-'Weights and method'!$C$12)))</x:f>
        <x:v>3.113477355101698</x:v>
      </x:c>
      <x:c r="K3020" s="8" t="n">
        <x:f>SUM(C3020:J3020)</x:f>
        <x:v>42.47888573048157</x:v>
      </x:c>
    </x:row>
    <x:row r="3021">
      <x:c r="A3021" s="2" t="str">
        <x:f>'Original 8 pillars'!A3021</x:f>
        <x:v>Ghana</x:v>
      </x:c>
      <x:c r="B3021" s="2" t="str">
        <x:f>'Original 8 pillars'!B3021</x:f>
        <x:v>2019-07</x:v>
      </x:c>
      <x:c r="C3021" s="8" t="n">
        <x:f>100*'Weights and method'!$B$5*MAX(0,MIN(1,(LN(1+'Original 8 pillars'!C3021)-'Weights and method'!$C$5)/('Weights and method'!$D$5-'Weights and method'!$C$5)))</x:f>
        <x:v>6.214485652003151</x:v>
      </x:c>
      <x:c r="D3021" s="8" t="n">
        <x:f>100*'Weights and method'!$B$6*MAX(0,MIN(1,(LN(1+'Original 8 pillars'!D3021)-'Weights and method'!$C$6)/('Weights and method'!$D$6-'Weights and method'!$C$6)))</x:f>
        <x:v>4.380912174570601</x:v>
      </x:c>
      <x:c r="E3021" s="8" t="n">
        <x:f>100*'Weights and method'!$B$7*MAX(0,MIN(1,(LN(1+'Original 8 pillars'!E3021)-'Weights and method'!$C$7)/('Weights and method'!$D$7-'Weights and method'!$C$7)))</x:f>
        <x:v>8.885255466965344</x:v>
      </x:c>
      <x:c r="F3021" s="8" t="n">
        <x:f>100*'Weights and method'!$B$8*MAX(0,MIN(1,(LN(1+'Original 8 pillars'!F3021)-'Weights and method'!$C$8)/('Weights and method'!$D$8-'Weights and method'!$C$8)))</x:f>
        <x:v>9.553690741678336</x:v>
      </x:c>
      <x:c r="G3021" s="8" t="n">
        <x:f>100*'Weights and method'!$B$9*MAX(0,MIN(1,(LN(1+'Original 8 pillars'!G3021)-'Weights and method'!$C$9)/('Weights and method'!$D$9-'Weights and method'!$C$9)))</x:f>
        <x:v>5.996835470013164</x:v>
      </x:c>
      <x:c r="H3021" s="8" t="n">
        <x:f>100*'Weights and method'!$B$10*MAX(0,MIN(1,(LN(1+'Original 8 pillars'!H3021)-'Weights and method'!$C$10)/('Weights and method'!$D$10-'Weights and method'!$C$10)))</x:f>
        <x:v>0</x:v>
      </x:c>
      <x:c r="I3021" s="8" t="n">
        <x:f>100*'Weights and method'!$B$11*MAX(0,MIN(1,(LN(1+'Original 8 pillars'!I3021)-'Weights and method'!$C$11)/('Weights and method'!$D$11-'Weights and method'!$C$11)))</x:f>
        <x:v>4.2629924742026715</x:v>
      </x:c>
      <x:c r="J3021" s="8" t="n">
        <x:f>100*'Weights and method'!$B$12*MAX(0,MIN(1,(LN(1+'Original 8 pillars'!J3021)-'Weights and method'!$C$12)/('Weights and method'!$D$12-'Weights and method'!$C$12)))</x:f>
        <x:v>3.365026609893346</x:v>
      </x:c>
      <x:c r="K3021" s="8" t="n">
        <x:f>SUM(C3021:J3021)</x:f>
        <x:v>42.659198589326614</x:v>
      </x:c>
    </x:row>
    <x:row r="3022">
      <x:c r="A3022" s="2" t="str">
        <x:f>'Original 8 pillars'!A3022</x:f>
        <x:v>Ghana</x:v>
      </x:c>
      <x:c r="B3022" s="2" t="str">
        <x:f>'Original 8 pillars'!B3022</x:f>
        <x:v>2019-08</x:v>
      </x:c>
      <x:c r="C3022" s="8" t="n">
        <x:f>100*'Weights and method'!$B$5*MAX(0,MIN(1,(LN(1+'Original 8 pillars'!C3022)-'Weights and method'!$C$5)/('Weights and method'!$D$5-'Weights and method'!$C$5)))</x:f>
        <x:v>5.759949538867196</x:v>
      </x:c>
      <x:c r="D3022" s="8" t="n">
        <x:f>100*'Weights and method'!$B$6*MAX(0,MIN(1,(LN(1+'Original 8 pillars'!D3022)-'Weights and method'!$C$6)/('Weights and method'!$D$6-'Weights and method'!$C$6)))</x:f>
        <x:v>4.562223419924547</x:v>
      </x:c>
      <x:c r="E3022" s="8" t="n">
        <x:f>100*'Weights and method'!$B$7*MAX(0,MIN(1,(LN(1+'Original 8 pillars'!E3022)-'Weights and method'!$C$7)/('Weights and method'!$D$7-'Weights and method'!$C$7)))</x:f>
        <x:v>8.869309392264489</x:v>
      </x:c>
      <x:c r="F3022" s="8" t="n">
        <x:f>100*'Weights and method'!$B$8*MAX(0,MIN(1,(LN(1+'Original 8 pillars'!F3022)-'Weights and method'!$C$8)/('Weights and method'!$D$8-'Weights and method'!$C$8)))</x:f>
        <x:v>11.305829342556699</x:v>
      </x:c>
      <x:c r="G3022" s="8" t="n">
        <x:f>100*'Weights and method'!$B$9*MAX(0,MIN(1,(LN(1+'Original 8 pillars'!G3022)-'Weights and method'!$C$9)/('Weights and method'!$D$9-'Weights and method'!$C$9)))</x:f>
        <x:v>6.244379693075177</x:v>
      </x:c>
      <x:c r="H3022" s="8" t="n">
        <x:f>100*'Weights and method'!$B$10*MAX(0,MIN(1,(LN(1+'Original 8 pillars'!H3022)-'Weights and method'!$C$10)/('Weights and method'!$D$10-'Weights and method'!$C$10)))</x:f>
        <x:v>0</x:v>
      </x:c>
      <x:c r="I3022" s="8" t="n">
        <x:f>100*'Weights and method'!$B$11*MAX(0,MIN(1,(LN(1+'Original 8 pillars'!I3022)-'Weights and method'!$C$11)/('Weights and method'!$D$11-'Weights and method'!$C$11)))</x:f>
        <x:v>4.579529885609965</x:v>
      </x:c>
      <x:c r="J3022" s="8" t="n">
        <x:f>100*'Weights and method'!$B$12*MAX(0,MIN(1,(LN(1+'Original 8 pillars'!J3022)-'Weights and method'!$C$12)/('Weights and method'!$D$12-'Weights and method'!$C$12)))</x:f>
        <x:v>3.5275820081307656</x:v>
      </x:c>
      <x:c r="K3022" s="8" t="n">
        <x:f>SUM(C3022:J3022)</x:f>
        <x:v>44.84880328042883</x:v>
      </x:c>
    </x:row>
    <x:row r="3023">
      <x:c r="A3023" s="2" t="str">
        <x:f>'Original 8 pillars'!A3023</x:f>
        <x:v>Ghana</x:v>
      </x:c>
      <x:c r="B3023" s="2" t="str">
        <x:f>'Original 8 pillars'!B3023</x:f>
        <x:v>2019-09</x:v>
      </x:c>
      <x:c r="C3023" s="8" t="n">
        <x:f>100*'Weights and method'!$B$5*MAX(0,MIN(1,(LN(1+'Original 8 pillars'!C3023)-'Weights and method'!$C$5)/('Weights and method'!$D$5-'Weights and method'!$C$5)))</x:f>
        <x:v>5.5407553740599464</x:v>
      </x:c>
      <x:c r="D3023" s="8" t="n">
        <x:f>100*'Weights and method'!$B$6*MAX(0,MIN(1,(LN(1+'Original 8 pillars'!D3023)-'Weights and method'!$C$6)/('Weights and method'!$D$6-'Weights and method'!$C$6)))</x:f>
        <x:v>3.914939562794959</x:v>
      </x:c>
      <x:c r="E3023" s="8" t="n">
        <x:f>100*'Weights and method'!$B$7*MAX(0,MIN(1,(LN(1+'Original 8 pillars'!E3023)-'Weights and method'!$C$7)/('Weights and method'!$D$7-'Weights and method'!$C$7)))</x:f>
        <x:v>7.3881363602633545</x:v>
      </x:c>
      <x:c r="F3023" s="8" t="n">
        <x:f>100*'Weights and method'!$B$8*MAX(0,MIN(1,(LN(1+'Original 8 pillars'!F3023)-'Weights and method'!$C$8)/('Weights and method'!$D$8-'Weights and method'!$C$8)))</x:f>
        <x:v>10.24160577905986</x:v>
      </x:c>
      <x:c r="G3023" s="8" t="n">
        <x:f>100*'Weights and method'!$B$9*MAX(0,MIN(1,(LN(1+'Original 8 pillars'!G3023)-'Weights and method'!$C$9)/('Weights and method'!$D$9-'Weights and method'!$C$9)))</x:f>
        <x:v>5.9511285188020135</x:v>
      </x:c>
      <x:c r="H3023" s="8" t="n">
        <x:f>100*'Weights and method'!$B$10*MAX(0,MIN(1,(LN(1+'Original 8 pillars'!H3023)-'Weights and method'!$C$10)/('Weights and method'!$D$10-'Weights and method'!$C$10)))</x:f>
        <x:v>0.3469945362273323</x:v>
      </x:c>
      <x:c r="I3023" s="8" t="n">
        <x:f>100*'Weights and method'!$B$11*MAX(0,MIN(1,(LN(1+'Original 8 pillars'!I3023)-'Weights and method'!$C$11)/('Weights and method'!$D$11-'Weights and method'!$C$11)))</x:f>
        <x:v>5.545381182818225</x:v>
      </x:c>
      <x:c r="J3023" s="8" t="n">
        <x:f>100*'Weights and method'!$B$12*MAX(0,MIN(1,(LN(1+'Original 8 pillars'!J3023)-'Weights and method'!$C$12)/('Weights and method'!$D$12-'Weights and method'!$C$12)))</x:f>
        <x:v>3.7634718967294756</x:v>
      </x:c>
      <x:c r="K3023" s="8" t="n">
        <x:f>SUM(C3023:J3023)</x:f>
        <x:v>42.69241321075517</x:v>
      </x:c>
    </x:row>
    <x:row r="3024">
      <x:c r="A3024" s="2" t="str">
        <x:f>'Original 8 pillars'!A3024</x:f>
        <x:v>Ghana</x:v>
      </x:c>
      <x:c r="B3024" s="2" t="str">
        <x:f>'Original 8 pillars'!B3024</x:f>
        <x:v>2019-10</x:v>
      </x:c>
      <x:c r="C3024" s="8" t="n">
        <x:f>100*'Weights and method'!$B$5*MAX(0,MIN(1,(LN(1+'Original 8 pillars'!C3024)-'Weights and method'!$C$5)/('Weights and method'!$D$5-'Weights and method'!$C$5)))</x:f>
        <x:v>6.414539431959373</x:v>
      </x:c>
      <x:c r="D3024" s="8" t="n">
        <x:f>100*'Weights and method'!$B$6*MAX(0,MIN(1,(LN(1+'Original 8 pillars'!D3024)-'Weights and method'!$C$6)/('Weights and method'!$D$6-'Weights and method'!$C$6)))</x:f>
        <x:v>4.671238439776185</x:v>
      </x:c>
      <x:c r="E3024" s="8" t="n">
        <x:f>100*'Weights and method'!$B$7*MAX(0,MIN(1,(LN(1+'Original 8 pillars'!E3024)-'Weights and method'!$C$7)/('Weights and method'!$D$7-'Weights and method'!$C$7)))</x:f>
        <x:v>8.571456543880787</x:v>
      </x:c>
      <x:c r="F3024" s="8" t="n">
        <x:f>100*'Weights and method'!$B$8*MAX(0,MIN(1,(LN(1+'Original 8 pillars'!F3024)-'Weights and method'!$C$8)/('Weights and method'!$D$8-'Weights and method'!$C$8)))</x:f>
        <x:v>10.170703321023874</x:v>
      </x:c>
      <x:c r="G3024" s="8" t="n">
        <x:f>100*'Weights and method'!$B$9*MAX(0,MIN(1,(LN(1+'Original 8 pillars'!G3024)-'Weights and method'!$C$9)/('Weights and method'!$D$9-'Weights and method'!$C$9)))</x:f>
        <x:v>5.9340471131674155</x:v>
      </x:c>
      <x:c r="H3024" s="8" t="n">
        <x:f>100*'Weights and method'!$B$10*MAX(0,MIN(1,(LN(1+'Original 8 pillars'!H3024)-'Weights and method'!$C$10)/('Weights and method'!$D$10-'Weights and method'!$C$10)))</x:f>
        <x:v>0</x:v>
      </x:c>
      <x:c r="I3024" s="8" t="n">
        <x:f>100*'Weights and method'!$B$11*MAX(0,MIN(1,(LN(1+'Original 8 pillars'!I3024)-'Weights and method'!$C$11)/('Weights and method'!$D$11-'Weights and method'!$C$11)))</x:f>
        <x:v>4.976478284169247</x:v>
      </x:c>
      <x:c r="J3024" s="8" t="n">
        <x:f>100*'Weights and method'!$B$12*MAX(0,MIN(1,(LN(1+'Original 8 pillars'!J3024)-'Weights and method'!$C$12)/('Weights and method'!$D$12-'Weights and method'!$C$12)))</x:f>
        <x:v>3.559224795397168</x:v>
      </x:c>
      <x:c r="K3024" s="8" t="n">
        <x:f>SUM(C3024:J3024)</x:f>
        <x:v>44.29768792937405</x:v>
      </x:c>
    </x:row>
    <x:row r="3025">
      <x:c r="A3025" s="2" t="str">
        <x:f>'Original 8 pillars'!A3025</x:f>
        <x:v>Ghana</x:v>
      </x:c>
      <x:c r="B3025" s="2" t="str">
        <x:f>'Original 8 pillars'!B3025</x:f>
        <x:v>2019-11</x:v>
      </x:c>
      <x:c r="C3025" s="8" t="n">
        <x:f>100*'Weights and method'!$B$5*MAX(0,MIN(1,(LN(1+'Original 8 pillars'!C3025)-'Weights and method'!$C$5)/('Weights and method'!$D$5-'Weights and method'!$C$5)))</x:f>
        <x:v>7.498034893065787</x:v>
      </x:c>
      <x:c r="D3025" s="8" t="n">
        <x:f>100*'Weights and method'!$B$6*MAX(0,MIN(1,(LN(1+'Original 8 pillars'!D3025)-'Weights and method'!$C$6)/('Weights and method'!$D$6-'Weights and method'!$C$6)))</x:f>
        <x:v>5.079959001412129</x:v>
      </x:c>
      <x:c r="E3025" s="8" t="n">
        <x:f>100*'Weights and method'!$B$7*MAX(0,MIN(1,(LN(1+'Original 8 pillars'!E3025)-'Weights and method'!$C$7)/('Weights and method'!$D$7-'Weights and method'!$C$7)))</x:f>
        <x:v>8.342429193781273</x:v>
      </x:c>
      <x:c r="F3025" s="8" t="n">
        <x:f>100*'Weights and method'!$B$8*MAX(0,MIN(1,(LN(1+'Original 8 pillars'!F3025)-'Weights and method'!$C$8)/('Weights and method'!$D$8-'Weights and method'!$C$8)))</x:f>
        <x:v>10.74235792882217</x:v>
      </x:c>
      <x:c r="G3025" s="8" t="n">
        <x:f>100*'Weights and method'!$B$9*MAX(0,MIN(1,(LN(1+'Original 8 pillars'!G3025)-'Weights and method'!$C$9)/('Weights and method'!$D$9-'Weights and method'!$C$9)))</x:f>
        <x:v>6.420290429083899</x:v>
      </x:c>
      <x:c r="H3025" s="8" t="n">
        <x:f>100*'Weights and method'!$B$10*MAX(0,MIN(1,(LN(1+'Original 8 pillars'!H3025)-'Weights and method'!$C$10)/('Weights and method'!$D$10-'Weights and method'!$C$10)))</x:f>
        <x:v>0</x:v>
      </x:c>
      <x:c r="I3025" s="8" t="n">
        <x:f>100*'Weights and method'!$B$11*MAX(0,MIN(1,(LN(1+'Original 8 pillars'!I3025)-'Weights and method'!$C$11)/('Weights and method'!$D$11-'Weights and method'!$C$11)))</x:f>
        <x:v>5.345802374477715</x:v>
      </x:c>
      <x:c r="J3025" s="8" t="n">
        <x:f>100*'Weights and method'!$B$12*MAX(0,MIN(1,(LN(1+'Original 8 pillars'!J3025)-'Weights and method'!$C$12)/('Weights and method'!$D$12-'Weights and method'!$C$12)))</x:f>
        <x:v>3.233594111309841</x:v>
      </x:c>
      <x:c r="K3025" s="8" t="n">
        <x:f>SUM(C3025:J3025)</x:f>
        <x:v>46.66246793195282</x:v>
      </x:c>
    </x:row>
    <x:row r="3026">
      <x:c r="A3026" s="2" t="str">
        <x:f>'Original 8 pillars'!A3026</x:f>
        <x:v>Ghana</x:v>
      </x:c>
      <x:c r="B3026" s="2" t="str">
        <x:f>'Original 8 pillars'!B3026</x:f>
        <x:v>2019-12</x:v>
      </x:c>
      <x:c r="C3026" s="8" t="n">
        <x:f>100*'Weights and method'!$B$5*MAX(0,MIN(1,(LN(1+'Original 8 pillars'!C3026)-'Weights and method'!$C$5)/('Weights and method'!$D$5-'Weights and method'!$C$5)))</x:f>
        <x:v>6.621513809346292</x:v>
      </x:c>
      <x:c r="D3026" s="8" t="n">
        <x:f>100*'Weights and method'!$B$6*MAX(0,MIN(1,(LN(1+'Original 8 pillars'!D3026)-'Weights and method'!$C$6)/('Weights and method'!$D$6-'Weights and method'!$C$6)))</x:f>
        <x:v>5.119646863872614</x:v>
      </x:c>
      <x:c r="E3026" s="8" t="n">
        <x:f>100*'Weights and method'!$B$7*MAX(0,MIN(1,(LN(1+'Original 8 pillars'!E3026)-'Weights and method'!$C$7)/('Weights and method'!$D$7-'Weights and method'!$C$7)))</x:f>
        <x:v>8.607348158885001</x:v>
      </x:c>
      <x:c r="F3026" s="8" t="n">
        <x:f>100*'Weights and method'!$B$8*MAX(0,MIN(1,(LN(1+'Original 8 pillars'!F3026)-'Weights and method'!$C$8)/('Weights and method'!$D$8-'Weights and method'!$C$8)))</x:f>
        <x:v>9.973042402579797</x:v>
      </x:c>
      <x:c r="G3026" s="8" t="n">
        <x:f>100*'Weights and method'!$B$9*MAX(0,MIN(1,(LN(1+'Original 8 pillars'!G3026)-'Weights and method'!$C$9)/('Weights and method'!$D$9-'Weights and method'!$C$9)))</x:f>
        <x:v>5.759829718646159</x:v>
      </x:c>
      <x:c r="H3026" s="8" t="n">
        <x:f>100*'Weights and method'!$B$10*MAX(0,MIN(1,(LN(1+'Original 8 pillars'!H3026)-'Weights and method'!$C$10)/('Weights and method'!$D$10-'Weights and method'!$C$10)))</x:f>
        <x:v>0</x:v>
      </x:c>
      <x:c r="I3026" s="8" t="n">
        <x:f>100*'Weights and method'!$B$11*MAX(0,MIN(1,(LN(1+'Original 8 pillars'!I3026)-'Weights and method'!$C$11)/('Weights and method'!$D$11-'Weights and method'!$C$11)))</x:f>
        <x:v>5.628308517435131</x:v>
      </x:c>
      <x:c r="J3026" s="8" t="n">
        <x:f>100*'Weights and method'!$B$12*MAX(0,MIN(1,(LN(1+'Original 8 pillars'!J3026)-'Weights and method'!$C$12)/('Weights and method'!$D$12-'Weights and method'!$C$12)))</x:f>
        <x:v>3.4893301827355576</x:v>
      </x:c>
      <x:c r="K3026" s="8" t="n">
        <x:f>SUM(C3026:J3026)</x:f>
        <x:v>45.19901965350056</x:v>
      </x:c>
    </x:row>
    <x:row r="3027">
      <x:c r="A3027" s="2" t="str">
        <x:f>'Original 8 pillars'!A3027</x:f>
        <x:v>Ghana</x:v>
      </x:c>
      <x:c r="B3027" s="2" t="str">
        <x:f>'Original 8 pillars'!B3027</x:f>
        <x:v>2020-01</x:v>
      </x:c>
      <x:c r="C3027" s="8" t="n">
        <x:f>100*'Weights and method'!$B$5*MAX(0,MIN(1,(LN(1+'Original 8 pillars'!C3027)-'Weights and method'!$C$5)/('Weights and method'!$D$5-'Weights and method'!$C$5)))</x:f>
        <x:v>6.567704105183334</x:v>
      </x:c>
      <x:c r="D3027" s="8" t="n">
        <x:f>100*'Weights and method'!$B$6*MAX(0,MIN(1,(LN(1+'Original 8 pillars'!D3027)-'Weights and method'!$C$6)/('Weights and method'!$D$6-'Weights and method'!$C$6)))</x:f>
        <x:v>5.246083865853134</x:v>
      </x:c>
      <x:c r="E3027" s="8" t="n">
        <x:f>100*'Weights and method'!$B$7*MAX(0,MIN(1,(LN(1+'Original 8 pillars'!E3027)-'Weights and method'!$C$7)/('Weights and method'!$D$7-'Weights and method'!$C$7)))</x:f>
        <x:v>8.184055930336076</x:v>
      </x:c>
      <x:c r="F3027" s="8" t="n">
        <x:f>100*'Weights and method'!$B$8*MAX(0,MIN(1,(LN(1+'Original 8 pillars'!F3027)-'Weights and method'!$C$8)/('Weights and method'!$D$8-'Weights and method'!$C$8)))</x:f>
        <x:v>9.905843325250954</x:v>
      </x:c>
      <x:c r="G3027" s="8" t="n">
        <x:f>100*'Weights and method'!$B$9*MAX(0,MIN(1,(LN(1+'Original 8 pillars'!G3027)-'Weights and method'!$C$9)/('Weights and method'!$D$9-'Weights and method'!$C$9)))</x:f>
        <x:v>5.672893279943843</x:v>
      </x:c>
      <x:c r="H3027" s="8" t="n">
        <x:f>100*'Weights and method'!$B$10*MAX(0,MIN(1,(LN(1+'Original 8 pillars'!H3027)-'Weights and method'!$C$10)/('Weights and method'!$D$10-'Weights and method'!$C$10)))</x:f>
        <x:v>0.08748982700178508</x:v>
      </x:c>
      <x:c r="I3027" s="8" t="n">
        <x:f>100*'Weights and method'!$B$11*MAX(0,MIN(1,(LN(1+'Original 8 pillars'!I3027)-'Weights and method'!$C$11)/('Weights and method'!$D$11-'Weights and method'!$C$11)))</x:f>
        <x:v>4.87464583361074</x:v>
      </x:c>
      <x:c r="J3027" s="8" t="n">
        <x:f>100*'Weights and method'!$B$12*MAX(0,MIN(1,(LN(1+'Original 8 pillars'!J3027)-'Weights and method'!$C$12)/('Weights and method'!$D$12-'Weights and method'!$C$12)))</x:f>
        <x:v>2.755938049973961</x:v>
      </x:c>
      <x:c r="K3027" s="8" t="n">
        <x:f>SUM(C3027:J3027)</x:f>
        <x:v>43.29465421715383</x:v>
      </x:c>
    </x:row>
    <x:row r="3028">
      <x:c r="A3028" s="2" t="str">
        <x:f>'Original 8 pillars'!A3028</x:f>
        <x:v>Ghana</x:v>
      </x:c>
      <x:c r="B3028" s="2" t="str">
        <x:f>'Original 8 pillars'!B3028</x:f>
        <x:v>2020-02</x:v>
      </x:c>
      <x:c r="C3028" s="8" t="n">
        <x:f>100*'Weights and method'!$B$5*MAX(0,MIN(1,(LN(1+'Original 8 pillars'!C3028)-'Weights and method'!$C$5)/('Weights and method'!$D$5-'Weights and method'!$C$5)))</x:f>
        <x:v>5.4030884555355945</x:v>
      </x:c>
      <x:c r="D3028" s="8" t="n">
        <x:f>100*'Weights and method'!$B$6*MAX(0,MIN(1,(LN(1+'Original 8 pillars'!D3028)-'Weights and method'!$C$6)/('Weights and method'!$D$6-'Weights and method'!$C$6)))</x:f>
        <x:v>4.974912690223668</x:v>
      </x:c>
      <x:c r="E3028" s="8" t="n">
        <x:f>100*'Weights and method'!$B$7*MAX(0,MIN(1,(LN(1+'Original 8 pillars'!E3028)-'Weights and method'!$C$7)/('Weights and method'!$D$7-'Weights and method'!$C$7)))</x:f>
        <x:v>8.482481398881827</x:v>
      </x:c>
      <x:c r="F3028" s="8" t="n">
        <x:f>100*'Weights and method'!$B$8*MAX(0,MIN(1,(LN(1+'Original 8 pillars'!F3028)-'Weights and method'!$C$8)/('Weights and method'!$D$8-'Weights and method'!$C$8)))</x:f>
        <x:v>10.078937194240869</x:v>
      </x:c>
      <x:c r="G3028" s="8" t="n">
        <x:f>100*'Weights and method'!$B$9*MAX(0,MIN(1,(LN(1+'Original 8 pillars'!G3028)-'Weights and method'!$C$9)/('Weights and method'!$D$9-'Weights and method'!$C$9)))</x:f>
        <x:v>5.803521044944432</x:v>
      </x:c>
      <x:c r="H3028" s="8" t="n">
        <x:f>100*'Weights and method'!$B$10*MAX(0,MIN(1,(LN(1+'Original 8 pillars'!H3028)-'Weights and method'!$C$10)/('Weights and method'!$D$10-'Weights and method'!$C$10)))</x:f>
        <x:v>0</x:v>
      </x:c>
      <x:c r="I3028" s="8" t="n">
        <x:f>100*'Weights and method'!$B$11*MAX(0,MIN(1,(LN(1+'Original 8 pillars'!I3028)-'Weights and method'!$C$11)/('Weights and method'!$D$11-'Weights and method'!$C$11)))</x:f>
        <x:v>4.536198267397575</x:v>
      </x:c>
      <x:c r="J3028" s="8" t="n">
        <x:f>100*'Weights and method'!$B$12*MAX(0,MIN(1,(LN(1+'Original 8 pillars'!J3028)-'Weights and method'!$C$12)/('Weights and method'!$D$12-'Weights and method'!$C$12)))</x:f>
        <x:v>1.7920442697019727</x:v>
      </x:c>
      <x:c r="K3028" s="8" t="n">
        <x:f>SUM(C3028:J3028)</x:f>
        <x:v>41.07118332092594</x:v>
      </x:c>
    </x:row>
    <x:row r="3029">
      <x:c r="A3029" s="2" t="str">
        <x:f>'Original 8 pillars'!A3029</x:f>
        <x:v>Ghana</x:v>
      </x:c>
      <x:c r="B3029" s="2" t="str">
        <x:f>'Original 8 pillars'!B3029</x:f>
        <x:v>2020-03</x:v>
      </x:c>
      <x:c r="C3029" s="8" t="n">
        <x:f>100*'Weights and method'!$B$5*MAX(0,MIN(1,(LN(1+'Original 8 pillars'!C3029)-'Weights and method'!$C$5)/('Weights and method'!$D$5-'Weights and method'!$C$5)))</x:f>
        <x:v>6.6374745107584046</x:v>
      </x:c>
      <x:c r="D3029" s="8" t="n">
        <x:f>100*'Weights and method'!$B$6*MAX(0,MIN(1,(LN(1+'Original 8 pillars'!D3029)-'Weights and method'!$C$6)/('Weights and method'!$D$6-'Weights and method'!$C$6)))</x:f>
        <x:v>4.439499222715689</x:v>
      </x:c>
      <x:c r="E3029" s="8" t="n">
        <x:f>100*'Weights and method'!$B$7*MAX(0,MIN(1,(LN(1+'Original 8 pillars'!E3029)-'Weights and method'!$C$7)/('Weights and method'!$D$7-'Weights and method'!$C$7)))</x:f>
        <x:v>7.8462068141742005</x:v>
      </x:c>
      <x:c r="F3029" s="8" t="n">
        <x:f>100*'Weights and method'!$B$8*MAX(0,MIN(1,(LN(1+'Original 8 pillars'!F3029)-'Weights and method'!$C$8)/('Weights and method'!$D$8-'Weights and method'!$C$8)))</x:f>
        <x:v>10.380346345769231</x:v>
      </x:c>
      <x:c r="G3029" s="8" t="n">
        <x:f>100*'Weights and method'!$B$9*MAX(0,MIN(1,(LN(1+'Original 8 pillars'!G3029)-'Weights and method'!$C$9)/('Weights and method'!$D$9-'Weights and method'!$C$9)))</x:f>
        <x:v>7.154376911634324</x:v>
      </x:c>
      <x:c r="H3029" s="8" t="n">
        <x:f>100*'Weights and method'!$B$10*MAX(0,MIN(1,(LN(1+'Original 8 pillars'!H3029)-'Weights and method'!$C$10)/('Weights and method'!$D$10-'Weights and method'!$C$10)))</x:f>
        <x:v>0</x:v>
      </x:c>
      <x:c r="I3029" s="8" t="n">
        <x:f>100*'Weights and method'!$B$11*MAX(0,MIN(1,(LN(1+'Original 8 pillars'!I3029)-'Weights and method'!$C$11)/('Weights and method'!$D$11-'Weights and method'!$C$11)))</x:f>
        <x:v>2.9994483086837933</x:v>
      </x:c>
      <x:c r="J3029" s="8" t="n">
        <x:f>100*'Weights and method'!$B$12*MAX(0,MIN(1,(LN(1+'Original 8 pillars'!J3029)-'Weights and method'!$C$12)/('Weights and method'!$D$12-'Weights and method'!$C$12)))</x:f>
        <x:v>2.599242858182159</x:v>
      </x:c>
      <x:c r="K3029" s="8" t="n">
        <x:f>SUM(C3029:J3029)</x:f>
        <x:v>42.056594971917804</x:v>
      </x:c>
    </x:row>
    <x:row r="3030">
      <x:c r="A3030" s="2" t="str">
        <x:f>'Original 8 pillars'!A3030</x:f>
        <x:v>Ghana</x:v>
      </x:c>
      <x:c r="B3030" s="2" t="str">
        <x:f>'Original 8 pillars'!B3030</x:f>
        <x:v>2020-04</x:v>
      </x:c>
      <x:c r="C3030" s="8" t="n">
        <x:f>100*'Weights and method'!$B$5*MAX(0,MIN(1,(LN(1+'Original 8 pillars'!C3030)-'Weights and method'!$C$5)/('Weights and method'!$D$5-'Weights and method'!$C$5)))</x:f>
        <x:v>7.699714410649736</x:v>
      </x:c>
      <x:c r="D3030" s="8" t="n">
        <x:f>100*'Weights and method'!$B$6*MAX(0,MIN(1,(LN(1+'Original 8 pillars'!D3030)-'Weights and method'!$C$6)/('Weights and method'!$D$6-'Weights and method'!$C$6)))</x:f>
        <x:v>5.77019931593382</x:v>
      </x:c>
      <x:c r="E3030" s="8" t="n">
        <x:f>100*'Weights and method'!$B$7*MAX(0,MIN(1,(LN(1+'Original 8 pillars'!E3030)-'Weights and method'!$C$7)/('Weights and method'!$D$7-'Weights and method'!$C$7)))</x:f>
        <x:v>10.629037555006974</x:v>
      </x:c>
      <x:c r="F3030" s="8" t="n">
        <x:f>100*'Weights and method'!$B$8*MAX(0,MIN(1,(LN(1+'Original 8 pillars'!F3030)-'Weights and method'!$C$8)/('Weights and method'!$D$8-'Weights and method'!$C$8)))</x:f>
        <x:v>11.841189177390888</x:v>
      </x:c>
      <x:c r="G3030" s="8" t="n">
        <x:f>100*'Weights and method'!$B$9*MAX(0,MIN(1,(LN(1+'Original 8 pillars'!G3030)-'Weights and method'!$C$9)/('Weights and method'!$D$9-'Weights and method'!$C$9)))</x:f>
        <x:v>10.90016035773381</x:v>
      </x:c>
      <x:c r="H3030" s="8" t="n">
        <x:f>100*'Weights and method'!$B$10*MAX(0,MIN(1,(LN(1+'Original 8 pillars'!H3030)-'Weights and method'!$C$10)/('Weights and method'!$D$10-'Weights and method'!$C$10)))</x:f>
        <x:v>0.09468059467365068</x:v>
      </x:c>
      <x:c r="I3030" s="8" t="n">
        <x:f>100*'Weights and method'!$B$11*MAX(0,MIN(1,(LN(1+'Original 8 pillars'!I3030)-'Weights and method'!$C$11)/('Weights and method'!$D$11-'Weights and method'!$C$11)))</x:f>
        <x:v>3.9882465397152225</x:v>
      </x:c>
      <x:c r="J3030" s="8" t="n">
        <x:f>100*'Weights and method'!$B$12*MAX(0,MIN(1,(LN(1+'Original 8 pillars'!J3030)-'Weights and method'!$C$12)/('Weights and method'!$D$12-'Weights and method'!$C$12)))</x:f>
        <x:v>3.7799653589720505</x:v>
      </x:c>
      <x:c r="K3030" s="8" t="n">
        <x:f>SUM(C3030:J3030)</x:f>
        <x:v>54.703193310076145</x:v>
      </x:c>
    </x:row>
    <x:row r="3031">
      <x:c r="A3031" s="2" t="str">
        <x:f>'Original 8 pillars'!A3031</x:f>
        <x:v>Ghana</x:v>
      </x:c>
      <x:c r="B3031" s="2" t="str">
        <x:f>'Original 8 pillars'!B3031</x:f>
        <x:v>2020-05</x:v>
      </x:c>
      <x:c r="C3031" s="8" t="n">
        <x:f>100*'Weights and method'!$B$5*MAX(0,MIN(1,(LN(1+'Original 8 pillars'!C3031)-'Weights and method'!$C$5)/('Weights and method'!$D$5-'Weights and method'!$C$5)))</x:f>
        <x:v>6.522021819004566</x:v>
      </x:c>
      <x:c r="D3031" s="8" t="n">
        <x:f>100*'Weights and method'!$B$6*MAX(0,MIN(1,(LN(1+'Original 8 pillars'!D3031)-'Weights and method'!$C$6)/('Weights and method'!$D$6-'Weights and method'!$C$6)))</x:f>
        <x:v>5.427580727415643</x:v>
      </x:c>
      <x:c r="E3031" s="8" t="n">
        <x:f>100*'Weights and method'!$B$7*MAX(0,MIN(1,(LN(1+'Original 8 pillars'!E3031)-'Weights and method'!$C$7)/('Weights and method'!$D$7-'Weights and method'!$C$7)))</x:f>
        <x:v>9.742217609918667</x:v>
      </x:c>
      <x:c r="F3031" s="8" t="n">
        <x:f>100*'Weights and method'!$B$8*MAX(0,MIN(1,(LN(1+'Original 8 pillars'!F3031)-'Weights and method'!$C$8)/('Weights and method'!$D$8-'Weights and method'!$C$8)))</x:f>
        <x:v>11.201686942523859</x:v>
      </x:c>
      <x:c r="G3031" s="8" t="n">
        <x:f>100*'Weights and method'!$B$9*MAX(0,MIN(1,(LN(1+'Original 8 pillars'!G3031)-'Weights and method'!$C$9)/('Weights and method'!$D$9-'Weights and method'!$C$9)))</x:f>
        <x:v>8.873092789453906</x:v>
      </x:c>
      <x:c r="H3031" s="8" t="n">
        <x:f>100*'Weights and method'!$B$10*MAX(0,MIN(1,(LN(1+'Original 8 pillars'!H3031)-'Weights and method'!$C$10)/('Weights and method'!$D$10-'Weights and method'!$C$10)))</x:f>
        <x:v>0</x:v>
      </x:c>
      <x:c r="I3031" s="8" t="n">
        <x:f>100*'Weights and method'!$B$11*MAX(0,MIN(1,(LN(1+'Original 8 pillars'!I3031)-'Weights and method'!$C$11)/('Weights and method'!$D$11-'Weights and method'!$C$11)))</x:f>
        <x:v>4.27554123506913</x:v>
      </x:c>
      <x:c r="J3031" s="8" t="n">
        <x:f>100*'Weights and method'!$B$12*MAX(0,MIN(1,(LN(1+'Original 8 pillars'!J3031)-'Weights and method'!$C$12)/('Weights and method'!$D$12-'Weights and method'!$C$12)))</x:f>
        <x:v>2.789258504982022</x:v>
      </x:c>
      <x:c r="K3031" s="8" t="n">
        <x:f>SUM(C3031:J3031)</x:f>
        <x:v>48.83139962836779</x:v>
      </x:c>
    </x:row>
    <x:row r="3032">
      <x:c r="A3032" s="2" t="str">
        <x:f>'Original 8 pillars'!A3032</x:f>
        <x:v>Ghana</x:v>
      </x:c>
      <x:c r="B3032" s="2" t="str">
        <x:f>'Original 8 pillars'!B3032</x:f>
        <x:v>2020-06</x:v>
      </x:c>
      <x:c r="C3032" s="8" t="n">
        <x:f>100*'Weights and method'!$B$5*MAX(0,MIN(1,(LN(1+'Original 8 pillars'!C3032)-'Weights and method'!$C$5)/('Weights and method'!$D$5-'Weights and method'!$C$5)))</x:f>
        <x:v>5.22497294600916</x:v>
      </x:c>
      <x:c r="D3032" s="8" t="n">
        <x:f>100*'Weights and method'!$B$6*MAX(0,MIN(1,(LN(1+'Original 8 pillars'!D3032)-'Weights and method'!$C$6)/('Weights and method'!$D$6-'Weights and method'!$C$6)))</x:f>
        <x:v>3.9467032692026143</x:v>
      </x:c>
      <x:c r="E3032" s="8" t="n">
        <x:f>100*'Weights and method'!$B$7*MAX(0,MIN(1,(LN(1+'Original 8 pillars'!E3032)-'Weights and method'!$C$7)/('Weights and method'!$D$7-'Weights and method'!$C$7)))</x:f>
        <x:v>8.183352096763816</x:v>
      </x:c>
      <x:c r="F3032" s="8" t="n">
        <x:f>100*'Weights and method'!$B$8*MAX(0,MIN(1,(LN(1+'Original 8 pillars'!F3032)-'Weights and method'!$C$8)/('Weights and method'!$D$8-'Weights and method'!$C$8)))</x:f>
        <x:v>9.991234708737913</x:v>
      </x:c>
      <x:c r="G3032" s="8" t="n">
        <x:f>100*'Weights and method'!$B$9*MAX(0,MIN(1,(LN(1+'Original 8 pillars'!G3032)-'Weights and method'!$C$9)/('Weights and method'!$D$9-'Weights and method'!$C$9)))</x:f>
        <x:v>6.839021100179385</x:v>
      </x:c>
      <x:c r="H3032" s="8" t="n">
        <x:f>100*'Weights and method'!$B$10*MAX(0,MIN(1,(LN(1+'Original 8 pillars'!H3032)-'Weights and method'!$C$10)/('Weights and method'!$D$10-'Weights and method'!$C$10)))</x:f>
        <x:v>0</x:v>
      </x:c>
      <x:c r="I3032" s="8" t="n">
        <x:f>100*'Weights and method'!$B$11*MAX(0,MIN(1,(LN(1+'Original 8 pillars'!I3032)-'Weights and method'!$C$11)/('Weights and method'!$D$11-'Weights and method'!$C$11)))</x:f>
        <x:v>4.604457634506739</x:v>
      </x:c>
      <x:c r="J3032" s="8" t="n">
        <x:f>100*'Weights and method'!$B$12*MAX(0,MIN(1,(LN(1+'Original 8 pillars'!J3032)-'Weights and method'!$C$12)/('Weights and method'!$D$12-'Weights and method'!$C$12)))</x:f>
        <x:v>2.1939219860584585</x:v>
      </x:c>
      <x:c r="K3032" s="8" t="n">
        <x:f>SUM(C3032:J3032)</x:f>
        <x:v>40.98366374145808</x:v>
      </x:c>
    </x:row>
    <x:row r="3033">
      <x:c r="A3033" s="2" t="str">
        <x:f>'Original 8 pillars'!A3033</x:f>
        <x:v>Ghana</x:v>
      </x:c>
      <x:c r="B3033" s="2" t="str">
        <x:f>'Original 8 pillars'!B3033</x:f>
        <x:v>2020-07</x:v>
      </x:c>
      <x:c r="C3033" s="8" t="n">
        <x:f>100*'Weights and method'!$B$5*MAX(0,MIN(1,(LN(1+'Original 8 pillars'!C3033)-'Weights and method'!$C$5)/('Weights and method'!$D$5-'Weights and method'!$C$5)))</x:f>
        <x:v>6.237646262123255</x:v>
      </x:c>
      <x:c r="D3033" s="8" t="n">
        <x:f>100*'Weights and method'!$B$6*MAX(0,MIN(1,(LN(1+'Original 8 pillars'!D3033)-'Weights and method'!$C$6)/('Weights and method'!$D$6-'Weights and method'!$C$6)))</x:f>
        <x:v>4.463558823023957</x:v>
      </x:c>
      <x:c r="E3033" s="8" t="n">
        <x:f>100*'Weights and method'!$B$7*MAX(0,MIN(1,(LN(1+'Original 8 pillars'!E3033)-'Weights and method'!$C$7)/('Weights and method'!$D$7-'Weights and method'!$C$7)))</x:f>
        <x:v>9.219852005267407</x:v>
      </x:c>
      <x:c r="F3033" s="8" t="n">
        <x:f>100*'Weights and method'!$B$8*MAX(0,MIN(1,(LN(1+'Original 8 pillars'!F3033)-'Weights and method'!$C$8)/('Weights and method'!$D$8-'Weights and method'!$C$8)))</x:f>
        <x:v>10.777533944657955</x:v>
      </x:c>
      <x:c r="G3033" s="8" t="n">
        <x:f>100*'Weights and method'!$B$9*MAX(0,MIN(1,(LN(1+'Original 8 pillars'!G3033)-'Weights and method'!$C$9)/('Weights and method'!$D$9-'Weights and method'!$C$9)))</x:f>
        <x:v>8.841879614966935</x:v>
      </x:c>
      <x:c r="H3033" s="8" t="n">
        <x:f>100*'Weights and method'!$B$10*MAX(0,MIN(1,(LN(1+'Original 8 pillars'!H3033)-'Weights and method'!$C$10)/('Weights and method'!$D$10-'Weights and method'!$C$10)))</x:f>
        <x:v>0</x:v>
      </x:c>
      <x:c r="I3033" s="8" t="n">
        <x:f>100*'Weights and method'!$B$11*MAX(0,MIN(1,(LN(1+'Original 8 pillars'!I3033)-'Weights and method'!$C$11)/('Weights and method'!$D$11-'Weights and method'!$C$11)))</x:f>
        <x:v>4.9376801192436846</x:v>
      </x:c>
      <x:c r="J3033" s="8" t="n">
        <x:f>100*'Weights and method'!$B$12*MAX(0,MIN(1,(LN(1+'Original 8 pillars'!J3033)-'Weights and method'!$C$12)/('Weights and method'!$D$12-'Weights and method'!$C$12)))</x:f>
        <x:v>1.3791562798125732</x:v>
      </x:c>
      <x:c r="K3033" s="8" t="n">
        <x:f>SUM(C3033:J3033)</x:f>
        <x:v>45.857307049095766</x:v>
      </x:c>
    </x:row>
    <x:row r="3034">
      <x:c r="A3034" s="2" t="str">
        <x:f>'Original 8 pillars'!A3034</x:f>
        <x:v>Ghana</x:v>
      </x:c>
      <x:c r="B3034" s="2" t="str">
        <x:f>'Original 8 pillars'!B3034</x:f>
        <x:v>2020-08</x:v>
      </x:c>
      <x:c r="C3034" s="8" t="n">
        <x:f>100*'Weights and method'!$B$5*MAX(0,MIN(1,(LN(1+'Original 8 pillars'!C3034)-'Weights and method'!$C$5)/('Weights and method'!$D$5-'Weights and method'!$C$5)))</x:f>
        <x:v>5.764036615420157</x:v>
      </x:c>
      <x:c r="D3034" s="8" t="n">
        <x:f>100*'Weights and method'!$B$6*MAX(0,MIN(1,(LN(1+'Original 8 pillars'!D3034)-'Weights and method'!$C$6)/('Weights and method'!$D$6-'Weights and method'!$C$6)))</x:f>
        <x:v>4.438505166211743</x:v>
      </x:c>
      <x:c r="E3034" s="8" t="n">
        <x:f>100*'Weights and method'!$B$7*MAX(0,MIN(1,(LN(1+'Original 8 pillars'!E3034)-'Weights and method'!$C$7)/('Weights and method'!$D$7-'Weights and method'!$C$7)))</x:f>
        <x:v>8.903940488284826</x:v>
      </x:c>
      <x:c r="F3034" s="8" t="n">
        <x:f>100*'Weights and method'!$B$8*MAX(0,MIN(1,(LN(1+'Original 8 pillars'!F3034)-'Weights and method'!$C$8)/('Weights and method'!$D$8-'Weights and method'!$C$8)))</x:f>
        <x:v>10.632710599693663</x:v>
      </x:c>
      <x:c r="G3034" s="8" t="n">
        <x:f>100*'Weights and method'!$B$9*MAX(0,MIN(1,(LN(1+'Original 8 pillars'!G3034)-'Weights and method'!$C$9)/('Weights and method'!$D$9-'Weights and method'!$C$9)))</x:f>
        <x:v>8.31025459944186</x:v>
      </x:c>
      <x:c r="H3034" s="8" t="n">
        <x:f>100*'Weights and method'!$B$10*MAX(0,MIN(1,(LN(1+'Original 8 pillars'!H3034)-'Weights and method'!$C$10)/('Weights and method'!$D$10-'Weights and method'!$C$10)))</x:f>
        <x:v>0.04832129490353115</x:v>
      </x:c>
      <x:c r="I3034" s="8" t="n">
        <x:f>100*'Weights and method'!$B$11*MAX(0,MIN(1,(LN(1+'Original 8 pillars'!I3034)-'Weights and method'!$C$11)/('Weights and method'!$D$11-'Weights and method'!$C$11)))</x:f>
        <x:v>5.402315583091515</x:v>
      </x:c>
      <x:c r="J3034" s="8" t="n">
        <x:f>100*'Weights and method'!$B$12*MAX(0,MIN(1,(LN(1+'Original 8 pillars'!J3034)-'Weights and method'!$C$12)/('Weights and method'!$D$12-'Weights and method'!$C$12)))</x:f>
        <x:v>1.8720761940867165</x:v>
      </x:c>
      <x:c r="K3034" s="8" t="n">
        <x:f>SUM(C3034:J3034)</x:f>
        <x:v>45.37216054113401</x:v>
      </x:c>
    </x:row>
    <x:row r="3035">
      <x:c r="A3035" s="2" t="str">
        <x:f>'Original 8 pillars'!A3035</x:f>
        <x:v>Ghana</x:v>
      </x:c>
      <x:c r="B3035" s="2" t="str">
        <x:f>'Original 8 pillars'!B3035</x:f>
        <x:v>2020-09</x:v>
      </x:c>
      <x:c r="C3035" s="8" t="n">
        <x:f>100*'Weights and method'!$B$5*MAX(0,MIN(1,(LN(1+'Original 8 pillars'!C3035)-'Weights and method'!$C$5)/('Weights and method'!$D$5-'Weights and method'!$C$5)))</x:f>
        <x:v>5.777970119933387</x:v>
      </x:c>
      <x:c r="D3035" s="8" t="n">
        <x:f>100*'Weights and method'!$B$6*MAX(0,MIN(1,(LN(1+'Original 8 pillars'!D3035)-'Weights and method'!$C$6)/('Weights and method'!$D$6-'Weights and method'!$C$6)))</x:f>
        <x:v>4.637147152727094</x:v>
      </x:c>
      <x:c r="E3035" s="8" t="n">
        <x:f>100*'Weights and method'!$B$7*MAX(0,MIN(1,(LN(1+'Original 8 pillars'!E3035)-'Weights and method'!$C$7)/('Weights and method'!$D$7-'Weights and method'!$C$7)))</x:f>
        <x:v>8.335274612346765</x:v>
      </x:c>
      <x:c r="F3035" s="8" t="n">
        <x:f>100*'Weights and method'!$B$8*MAX(0,MIN(1,(LN(1+'Original 8 pillars'!F3035)-'Weights and method'!$C$8)/('Weights and method'!$D$8-'Weights and method'!$C$8)))</x:f>
        <x:v>10.339895948070582</x:v>
      </x:c>
      <x:c r="G3035" s="8" t="n">
        <x:f>100*'Weights and method'!$B$9*MAX(0,MIN(1,(LN(1+'Original 8 pillars'!G3035)-'Weights and method'!$C$9)/('Weights and method'!$D$9-'Weights and method'!$C$9)))</x:f>
        <x:v>8.10634101206279</x:v>
      </x:c>
      <x:c r="H3035" s="8" t="n">
        <x:f>100*'Weights and method'!$B$10*MAX(0,MIN(1,(LN(1+'Original 8 pillars'!H3035)-'Weights and method'!$C$10)/('Weights and method'!$D$10-'Weights and method'!$C$10)))</x:f>
        <x:v>0</x:v>
      </x:c>
      <x:c r="I3035" s="8" t="n">
        <x:f>100*'Weights and method'!$B$11*MAX(0,MIN(1,(LN(1+'Original 8 pillars'!I3035)-'Weights and method'!$C$11)/('Weights and method'!$D$11-'Weights and method'!$C$11)))</x:f>
        <x:v>5.399016462455743</x:v>
      </x:c>
      <x:c r="J3035" s="8" t="n">
        <x:f>100*'Weights and method'!$B$12*MAX(0,MIN(1,(LN(1+'Original 8 pillars'!J3035)-'Weights and method'!$C$12)/('Weights and method'!$D$12-'Weights and method'!$C$12)))</x:f>
        <x:v>2.7939939793359887</x:v>
      </x:c>
      <x:c r="K3035" s="8" t="n">
        <x:f>SUM(C3035:J3035)</x:f>
        <x:v>45.38963928693235</x:v>
      </x:c>
    </x:row>
    <x:row r="3036">
      <x:c r="A3036" s="2" t="str">
        <x:f>'Original 8 pillars'!A3036</x:f>
        <x:v>Ghana</x:v>
      </x:c>
      <x:c r="B3036" s="2" t="str">
        <x:f>'Original 8 pillars'!B3036</x:f>
        <x:v>2020-10</x:v>
      </x:c>
      <x:c r="C3036" s="8" t="n">
        <x:f>100*'Weights and method'!$B$5*MAX(0,MIN(1,(LN(1+'Original 8 pillars'!C3036)-'Weights and method'!$C$5)/('Weights and method'!$D$5-'Weights and method'!$C$5)))</x:f>
        <x:v>5.350329974637359</x:v>
      </x:c>
      <x:c r="D3036" s="8" t="n">
        <x:f>100*'Weights and method'!$B$6*MAX(0,MIN(1,(LN(1+'Original 8 pillars'!D3036)-'Weights and method'!$C$6)/('Weights and method'!$D$6-'Weights and method'!$C$6)))</x:f>
        <x:v>4.69260723922631</x:v>
      </x:c>
      <x:c r="E3036" s="8" t="n">
        <x:f>100*'Weights and method'!$B$7*MAX(0,MIN(1,(LN(1+'Original 8 pillars'!E3036)-'Weights and method'!$C$7)/('Weights and method'!$D$7-'Weights and method'!$C$7)))</x:f>
        <x:v>8.542720695809232</x:v>
      </x:c>
      <x:c r="F3036" s="8" t="n">
        <x:f>100*'Weights and method'!$B$8*MAX(0,MIN(1,(LN(1+'Original 8 pillars'!F3036)-'Weights and method'!$C$8)/('Weights and method'!$D$8-'Weights and method'!$C$8)))</x:f>
        <x:v>10.490640588515703</x:v>
      </x:c>
      <x:c r="G3036" s="8" t="n">
        <x:f>100*'Weights and method'!$B$9*MAX(0,MIN(1,(LN(1+'Original 8 pillars'!G3036)-'Weights and method'!$C$9)/('Weights and method'!$D$9-'Weights and method'!$C$9)))</x:f>
        <x:v>8.241542658830136</x:v>
      </x:c>
      <x:c r="H3036" s="8" t="n">
        <x:f>100*'Weights and method'!$B$10*MAX(0,MIN(1,(LN(1+'Original 8 pillars'!H3036)-'Weights and method'!$C$10)/('Weights and method'!$D$10-'Weights and method'!$C$10)))</x:f>
        <x:v>0.0474768557524717</x:v>
      </x:c>
      <x:c r="I3036" s="8" t="n">
        <x:f>100*'Weights and method'!$B$11*MAX(0,MIN(1,(LN(1+'Original 8 pillars'!I3036)-'Weights and method'!$C$11)/('Weights and method'!$D$11-'Weights and method'!$C$11)))</x:f>
        <x:v>4.397777490853286</x:v>
      </x:c>
      <x:c r="J3036" s="8" t="n">
        <x:f>100*'Weights and method'!$B$12*MAX(0,MIN(1,(LN(1+'Original 8 pillars'!J3036)-'Weights and method'!$C$12)/('Weights and method'!$D$12-'Weights and method'!$C$12)))</x:f>
        <x:v>2.059447607728292</x:v>
      </x:c>
      <x:c r="K3036" s="8" t="n">
        <x:f>SUM(C3036:J3036)</x:f>
        <x:v>43.82254311135279</x:v>
      </x:c>
    </x:row>
    <x:row r="3037">
      <x:c r="A3037" s="2" t="str">
        <x:f>'Original 8 pillars'!A3037</x:f>
        <x:v>Ghana</x:v>
      </x:c>
      <x:c r="B3037" s="2" t="str">
        <x:f>'Original 8 pillars'!B3037</x:f>
        <x:v>2020-11</x:v>
      </x:c>
      <x:c r="C3037" s="8" t="n">
        <x:f>100*'Weights and method'!$B$5*MAX(0,MIN(1,(LN(1+'Original 8 pillars'!C3037)-'Weights and method'!$C$5)/('Weights and method'!$D$5-'Weights and method'!$C$5)))</x:f>
        <x:v>5.2996065341998255</x:v>
      </x:c>
      <x:c r="D3037" s="8" t="n">
        <x:f>100*'Weights and method'!$B$6*MAX(0,MIN(1,(LN(1+'Original 8 pillars'!D3037)-'Weights and method'!$C$6)/('Weights and method'!$D$6-'Weights and method'!$C$6)))</x:f>
        <x:v>3.7279389171007167</x:v>
      </x:c>
      <x:c r="E3037" s="8" t="n">
        <x:f>100*'Weights and method'!$B$7*MAX(0,MIN(1,(LN(1+'Original 8 pillars'!E3037)-'Weights and method'!$C$7)/('Weights and method'!$D$7-'Weights and method'!$C$7)))</x:f>
        <x:v>8.029716370015729</x:v>
      </x:c>
      <x:c r="F3037" s="8" t="n">
        <x:f>100*'Weights and method'!$B$8*MAX(0,MIN(1,(LN(1+'Original 8 pillars'!F3037)-'Weights and method'!$C$8)/('Weights and method'!$D$8-'Weights and method'!$C$8)))</x:f>
        <x:v>9.57949302503932</x:v>
      </x:c>
      <x:c r="G3037" s="8" t="n">
        <x:f>100*'Weights and method'!$B$9*MAX(0,MIN(1,(LN(1+'Original 8 pillars'!G3037)-'Weights and method'!$C$9)/('Weights and method'!$D$9-'Weights and method'!$C$9)))</x:f>
        <x:v>7.076785899860917</x:v>
      </x:c>
      <x:c r="H3037" s="8" t="n">
        <x:f>100*'Weights and method'!$B$10*MAX(0,MIN(1,(LN(1+'Original 8 pillars'!H3037)-'Weights and method'!$C$10)/('Weights and method'!$D$10-'Weights and method'!$C$10)))</x:f>
        <x:v>0</x:v>
      </x:c>
      <x:c r="I3037" s="8" t="n">
        <x:f>100*'Weights and method'!$B$11*MAX(0,MIN(1,(LN(1+'Original 8 pillars'!I3037)-'Weights and method'!$C$11)/('Weights and method'!$D$11-'Weights and method'!$C$11)))</x:f>
        <x:v>4.087255312598084</x:v>
      </x:c>
      <x:c r="J3037" s="8" t="n">
        <x:f>100*'Weights and method'!$B$12*MAX(0,MIN(1,(LN(1+'Original 8 pillars'!J3037)-'Weights and method'!$C$12)/('Weights and method'!$D$12-'Weights and method'!$C$12)))</x:f>
        <x:v>1.6955619621135978</x:v>
      </x:c>
      <x:c r="K3037" s="8" t="n">
        <x:f>SUM(C3037:J3037)</x:f>
        <x:v>39.49635802092819</x:v>
      </x:c>
    </x:row>
    <x:row r="3038">
      <x:c r="A3038" s="2" t="str">
        <x:f>'Original 8 pillars'!A3038</x:f>
        <x:v>Ghana</x:v>
      </x:c>
      <x:c r="B3038" s="2" t="str">
        <x:f>'Original 8 pillars'!B3038</x:f>
        <x:v>2020-12</x:v>
      </x:c>
      <x:c r="C3038" s="8" t="n">
        <x:f>100*'Weights and method'!$B$5*MAX(0,MIN(1,(LN(1+'Original 8 pillars'!C3038)-'Weights and method'!$C$5)/('Weights and method'!$D$5-'Weights and method'!$C$5)))</x:f>
        <x:v>4.922134949798314</x:v>
      </x:c>
      <x:c r="D3038" s="8" t="n">
        <x:f>100*'Weights and method'!$B$6*MAX(0,MIN(1,(LN(1+'Original 8 pillars'!D3038)-'Weights and method'!$C$6)/('Weights and method'!$D$6-'Weights and method'!$C$6)))</x:f>
        <x:v>3.4432941245863433</x:v>
      </x:c>
      <x:c r="E3038" s="8" t="n">
        <x:f>100*'Weights and method'!$B$7*MAX(0,MIN(1,(LN(1+'Original 8 pillars'!E3038)-'Weights and method'!$C$7)/('Weights and method'!$D$7-'Weights and method'!$C$7)))</x:f>
        <x:v>7.8412293529220065</x:v>
      </x:c>
      <x:c r="F3038" s="8" t="n">
        <x:f>100*'Weights and method'!$B$8*MAX(0,MIN(1,(LN(1+'Original 8 pillars'!F3038)-'Weights and method'!$C$8)/('Weights and method'!$D$8-'Weights and method'!$C$8)))</x:f>
        <x:v>8.85919581244372</x:v>
      </x:c>
      <x:c r="G3038" s="8" t="n">
        <x:f>100*'Weights and method'!$B$9*MAX(0,MIN(1,(LN(1+'Original 8 pillars'!G3038)-'Weights and method'!$C$9)/('Weights and method'!$D$9-'Weights and method'!$C$9)))</x:f>
        <x:v>6.804980806206785</x:v>
      </x:c>
      <x:c r="H3038" s="8" t="n">
        <x:f>100*'Weights and method'!$B$10*MAX(0,MIN(1,(LN(1+'Original 8 pillars'!H3038)-'Weights and method'!$C$10)/('Weights and method'!$D$10-'Weights and method'!$C$10)))</x:f>
        <x:v>0</x:v>
      </x:c>
      <x:c r="I3038" s="8" t="n">
        <x:f>100*'Weights and method'!$B$11*MAX(0,MIN(1,(LN(1+'Original 8 pillars'!I3038)-'Weights and method'!$C$11)/('Weights and method'!$D$11-'Weights and method'!$C$11)))</x:f>
        <x:v>3.767978605752135</x:v>
      </x:c>
      <x:c r="J3038" s="8" t="n">
        <x:f>100*'Weights and method'!$B$12*MAX(0,MIN(1,(LN(1+'Original 8 pillars'!J3038)-'Weights and method'!$C$12)/('Weights and method'!$D$12-'Weights and method'!$C$12)))</x:f>
        <x:v>1.7281221140734695</x:v>
      </x:c>
      <x:c r="K3038" s="8" t="n">
        <x:f>SUM(C3038:J3038)</x:f>
        <x:v>37.36693576578278</x:v>
      </x:c>
    </x:row>
    <x:row r="3039">
      <x:c r="A3039" s="2" t="str">
        <x:f>'Original 8 pillars'!A3039</x:f>
        <x:v>Ghana</x:v>
      </x:c>
      <x:c r="B3039" s="2" t="str">
        <x:f>'Original 8 pillars'!B3039</x:f>
        <x:v>2021-01</x:v>
      </x:c>
      <x:c r="C3039" s="8" t="n">
        <x:f>100*'Weights and method'!$B$5*MAX(0,MIN(1,(LN(1+'Original 8 pillars'!C3039)-'Weights and method'!$C$5)/('Weights and method'!$D$5-'Weights and method'!$C$5)))</x:f>
        <x:v>5.720876178193563</x:v>
      </x:c>
      <x:c r="D3039" s="8" t="n">
        <x:f>100*'Weights and method'!$B$6*MAX(0,MIN(1,(LN(1+'Original 8 pillars'!D3039)-'Weights and method'!$C$6)/('Weights and method'!$D$6-'Weights and method'!$C$6)))</x:f>
        <x:v>4.6394363900724205</x:v>
      </x:c>
      <x:c r="E3039" s="8" t="n">
        <x:f>100*'Weights and method'!$B$7*MAX(0,MIN(1,(LN(1+'Original 8 pillars'!E3039)-'Weights and method'!$C$7)/('Weights and method'!$D$7-'Weights and method'!$C$7)))</x:f>
        <x:v>7.720467605657799</x:v>
      </x:c>
      <x:c r="F3039" s="8" t="n">
        <x:f>100*'Weights and method'!$B$8*MAX(0,MIN(1,(LN(1+'Original 8 pillars'!F3039)-'Weights and method'!$C$8)/('Weights and method'!$D$8-'Weights and method'!$C$8)))</x:f>
        <x:v>8.782392142656049</x:v>
      </x:c>
      <x:c r="G3039" s="8" t="n">
        <x:f>100*'Weights and method'!$B$9*MAX(0,MIN(1,(LN(1+'Original 8 pillars'!G3039)-'Weights and method'!$C$9)/('Weights and method'!$D$9-'Weights and method'!$C$9)))</x:f>
        <x:v>6.7830680226377</x:v>
      </x:c>
      <x:c r="H3039" s="8" t="n">
        <x:f>100*'Weights and method'!$B$10*MAX(0,MIN(1,(LN(1+'Original 8 pillars'!H3039)-'Weights and method'!$C$10)/('Weights and method'!$D$10-'Weights and method'!$C$10)))</x:f>
        <x:v>0</x:v>
      </x:c>
      <x:c r="I3039" s="8" t="n">
        <x:f>100*'Weights and method'!$B$11*MAX(0,MIN(1,(LN(1+'Original 8 pillars'!I3039)-'Weights and method'!$C$11)/('Weights and method'!$D$11-'Weights and method'!$C$11)))</x:f>
        <x:v>4.941087214008985</x:v>
      </x:c>
      <x:c r="J3039" s="8" t="n">
        <x:f>100*'Weights and method'!$B$12*MAX(0,MIN(1,(LN(1+'Original 8 pillars'!J3039)-'Weights and method'!$C$12)/('Weights and method'!$D$12-'Weights and method'!$C$12)))</x:f>
        <x:v>2.034800843268172</x:v>
      </x:c>
      <x:c r="K3039" s="8" t="n">
        <x:f>SUM(C3039:J3039)</x:f>
        <x:v>40.62212839649469</x:v>
      </x:c>
    </x:row>
    <x:row r="3040">
      <x:c r="A3040" s="2" t="str">
        <x:f>'Original 8 pillars'!A3040</x:f>
        <x:v>Ghana</x:v>
      </x:c>
      <x:c r="B3040" s="2" t="str">
        <x:f>'Original 8 pillars'!B3040</x:f>
        <x:v>2021-02</x:v>
      </x:c>
      <x:c r="C3040" s="8" t="n">
        <x:f>100*'Weights and method'!$B$5*MAX(0,MIN(1,(LN(1+'Original 8 pillars'!C3040)-'Weights and method'!$C$5)/('Weights and method'!$D$5-'Weights and method'!$C$5)))</x:f>
        <x:v>6.455054348708656</x:v>
      </x:c>
      <x:c r="D3040" s="8" t="n">
        <x:f>100*'Weights and method'!$B$6*MAX(0,MIN(1,(LN(1+'Original 8 pillars'!D3040)-'Weights and method'!$C$6)/('Weights and method'!$D$6-'Weights and method'!$C$6)))</x:f>
        <x:v>4.052755531550611</x:v>
      </x:c>
      <x:c r="E3040" s="8" t="n">
        <x:f>100*'Weights and method'!$B$7*MAX(0,MIN(1,(LN(1+'Original 8 pillars'!E3040)-'Weights and method'!$C$7)/('Weights and method'!$D$7-'Weights and method'!$C$7)))</x:f>
        <x:v>8.884352606210992</x:v>
      </x:c>
      <x:c r="F3040" s="8" t="n">
        <x:f>100*'Weights and method'!$B$8*MAX(0,MIN(1,(LN(1+'Original 8 pillars'!F3040)-'Weights and method'!$C$8)/('Weights and method'!$D$8-'Weights and method'!$C$8)))</x:f>
        <x:v>10.034632554625741</x:v>
      </x:c>
      <x:c r="G3040" s="8" t="n">
        <x:f>100*'Weights and method'!$B$9*MAX(0,MIN(1,(LN(1+'Original 8 pillars'!G3040)-'Weights and method'!$C$9)/('Weights and method'!$D$9-'Weights and method'!$C$9)))</x:f>
        <x:v>6.308360066407444</x:v>
      </x:c>
      <x:c r="H3040" s="8" t="n">
        <x:f>100*'Weights and method'!$B$10*MAX(0,MIN(1,(LN(1+'Original 8 pillars'!H3040)-'Weights and method'!$C$10)/('Weights and method'!$D$10-'Weights and method'!$C$10)))</x:f>
        <x:v>0</x:v>
      </x:c>
      <x:c r="I3040" s="8" t="n">
        <x:f>100*'Weights and method'!$B$11*MAX(0,MIN(1,(LN(1+'Original 8 pillars'!I3040)-'Weights and method'!$C$11)/('Weights and method'!$D$11-'Weights and method'!$C$11)))</x:f>
        <x:v>3.5382616932185265</x:v>
      </x:c>
      <x:c r="J3040" s="8" t="n">
        <x:f>100*'Weights and method'!$B$12*MAX(0,MIN(1,(LN(1+'Original 8 pillars'!J3040)-'Weights and method'!$C$12)/('Weights and method'!$D$12-'Weights and method'!$C$12)))</x:f>
        <x:v>2.1444885519491907</x:v>
      </x:c>
      <x:c r="K3040" s="8" t="n">
        <x:f>SUM(C3040:J3040)</x:f>
        <x:v>41.41790535267116</x:v>
      </x:c>
    </x:row>
    <x:row r="3041">
      <x:c r="A3041" s="2" t="str">
        <x:f>'Original 8 pillars'!A3041</x:f>
        <x:v>Ghana</x:v>
      </x:c>
      <x:c r="B3041" s="2" t="str">
        <x:f>'Original 8 pillars'!B3041</x:f>
        <x:v>2021-03</x:v>
      </x:c>
      <x:c r="C3041" s="8" t="n">
        <x:f>100*'Weights and method'!$B$5*MAX(0,MIN(1,(LN(1+'Original 8 pillars'!C3041)-'Weights and method'!$C$5)/('Weights and method'!$D$5-'Weights and method'!$C$5)))</x:f>
        <x:v>7.152410668697617</x:v>
      </x:c>
      <x:c r="D3041" s="8" t="n">
        <x:f>100*'Weights and method'!$B$6*MAX(0,MIN(1,(LN(1+'Original 8 pillars'!D3041)-'Weights and method'!$C$6)/('Weights and method'!$D$6-'Weights and method'!$C$6)))</x:f>
        <x:v>4.958426420608947</x:v>
      </x:c>
      <x:c r="E3041" s="8" t="n">
        <x:f>100*'Weights and method'!$B$7*MAX(0,MIN(1,(LN(1+'Original 8 pillars'!E3041)-'Weights and method'!$C$7)/('Weights and method'!$D$7-'Weights and method'!$C$7)))</x:f>
        <x:v>9.80587169461396</x:v>
      </x:c>
      <x:c r="F3041" s="8" t="n">
        <x:f>100*'Weights and method'!$B$8*MAX(0,MIN(1,(LN(1+'Original 8 pillars'!F3041)-'Weights and method'!$C$8)/('Weights and method'!$D$8-'Weights and method'!$C$8)))</x:f>
        <x:v>10.34578213078679</x:v>
      </x:c>
      <x:c r="G3041" s="8" t="n">
        <x:f>100*'Weights and method'!$B$9*MAX(0,MIN(1,(LN(1+'Original 8 pillars'!G3041)-'Weights and method'!$C$9)/('Weights and method'!$D$9-'Weights and method'!$C$9)))</x:f>
        <x:v>7.850862435115422</x:v>
      </x:c>
      <x:c r="H3041" s="8" t="n">
        <x:f>100*'Weights and method'!$B$10*MAX(0,MIN(1,(LN(1+'Original 8 pillars'!H3041)-'Weights and method'!$C$10)/('Weights and method'!$D$10-'Weights and method'!$C$10)))</x:f>
        <x:v>0</x:v>
      </x:c>
      <x:c r="I3041" s="8" t="n">
        <x:f>100*'Weights and method'!$B$11*MAX(0,MIN(1,(LN(1+'Original 8 pillars'!I3041)-'Weights and method'!$C$11)/('Weights and method'!$D$11-'Weights and method'!$C$11)))</x:f>
        <x:v>3.834362063724487</x:v>
      </x:c>
      <x:c r="J3041" s="8" t="n">
        <x:f>100*'Weights and method'!$B$12*MAX(0,MIN(1,(LN(1+'Original 8 pillars'!J3041)-'Weights and method'!$C$12)/('Weights and method'!$D$12-'Weights and method'!$C$12)))</x:f>
        <x:v>3.584986448934355</x:v>
      </x:c>
      <x:c r="K3041" s="8" t="n">
        <x:f>SUM(C3041:J3041)</x:f>
        <x:v>47.532701862481574</x:v>
      </x:c>
    </x:row>
    <x:row r="3042">
      <x:c r="A3042" s="2" t="str">
        <x:f>'Original 8 pillars'!A3042</x:f>
        <x:v>Ghana</x:v>
      </x:c>
      <x:c r="B3042" s="2" t="str">
        <x:f>'Original 8 pillars'!B3042</x:f>
        <x:v>2021-04</x:v>
      </x:c>
      <x:c r="C3042" s="8" t="n">
        <x:f>100*'Weights and method'!$B$5*MAX(0,MIN(1,(LN(1+'Original 8 pillars'!C3042)-'Weights and method'!$C$5)/('Weights and method'!$D$5-'Weights and method'!$C$5)))</x:f>
        <x:v>5.3080443532052595</x:v>
      </x:c>
      <x:c r="D3042" s="8" t="n">
        <x:f>100*'Weights and method'!$B$6*MAX(0,MIN(1,(LN(1+'Original 8 pillars'!D3042)-'Weights and method'!$C$6)/('Weights and method'!$D$6-'Weights and method'!$C$6)))</x:f>
        <x:v>4.137063759334364</x:v>
      </x:c>
      <x:c r="E3042" s="8" t="n">
        <x:f>100*'Weights and method'!$B$7*MAX(0,MIN(1,(LN(1+'Original 8 pillars'!E3042)-'Weights and method'!$C$7)/('Weights and method'!$D$7-'Weights and method'!$C$7)))</x:f>
        <x:v>8.224541317128192</x:v>
      </x:c>
      <x:c r="F3042" s="8" t="n">
        <x:f>100*'Weights and method'!$B$8*MAX(0,MIN(1,(LN(1+'Original 8 pillars'!F3042)-'Weights and method'!$C$8)/('Weights and method'!$D$8-'Weights and method'!$C$8)))</x:f>
        <x:v>8.87011539739203</x:v>
      </x:c>
      <x:c r="G3042" s="8" t="n">
        <x:f>100*'Weights and method'!$B$9*MAX(0,MIN(1,(LN(1+'Original 8 pillars'!G3042)-'Weights and method'!$C$9)/('Weights and method'!$D$9-'Weights and method'!$C$9)))</x:f>
        <x:v>6.43990932351132</x:v>
      </x:c>
      <x:c r="H3042" s="8" t="n">
        <x:f>100*'Weights and method'!$B$10*MAX(0,MIN(1,(LN(1+'Original 8 pillars'!H3042)-'Weights and method'!$C$10)/('Weights and method'!$D$10-'Weights and method'!$C$10)))</x:f>
        <x:v>0</x:v>
      </x:c>
      <x:c r="I3042" s="8" t="n">
        <x:f>100*'Weights and method'!$B$11*MAX(0,MIN(1,(LN(1+'Original 8 pillars'!I3042)-'Weights and method'!$C$11)/('Weights and method'!$D$11-'Weights and method'!$C$11)))</x:f>
        <x:v>3.580221962361673</x:v>
      </x:c>
      <x:c r="J3042" s="8" t="n">
        <x:f>100*'Weights and method'!$B$12*MAX(0,MIN(1,(LN(1+'Original 8 pillars'!J3042)-'Weights and method'!$C$12)/('Weights and method'!$D$12-'Weights and method'!$C$12)))</x:f>
        <x:v>2.096037448024262</x:v>
      </x:c>
      <x:c r="K3042" s="8" t="n">
        <x:f>SUM(C3042:J3042)</x:f>
        <x:v>38.655933560957095</x:v>
      </x:c>
    </x:row>
    <x:row r="3043">
      <x:c r="A3043" s="2" t="str">
        <x:f>'Original 8 pillars'!A3043</x:f>
        <x:v>Ghana</x:v>
      </x:c>
      <x:c r="B3043" s="2" t="str">
        <x:f>'Original 8 pillars'!B3043</x:f>
        <x:v>2021-05</x:v>
      </x:c>
      <x:c r="C3043" s="8" t="n">
        <x:f>100*'Weights and method'!$B$5*MAX(0,MIN(1,(LN(1+'Original 8 pillars'!C3043)-'Weights and method'!$C$5)/('Weights and method'!$D$5-'Weights and method'!$C$5)))</x:f>
        <x:v>7.63970482246383</x:v>
      </x:c>
      <x:c r="D3043" s="8" t="n">
        <x:f>100*'Weights and method'!$B$6*MAX(0,MIN(1,(LN(1+'Original 8 pillars'!D3043)-'Weights and method'!$C$6)/('Weights and method'!$D$6-'Weights and method'!$C$6)))</x:f>
        <x:v>5.140888268146078</x:v>
      </x:c>
      <x:c r="E3043" s="8" t="n">
        <x:f>100*'Weights and method'!$B$7*MAX(0,MIN(1,(LN(1+'Original 8 pillars'!E3043)-'Weights and method'!$C$7)/('Weights and method'!$D$7-'Weights and method'!$C$7)))</x:f>
        <x:v>8.736239924215749</x:v>
      </x:c>
      <x:c r="F3043" s="8" t="n">
        <x:f>100*'Weights and method'!$B$8*MAX(0,MIN(1,(LN(1+'Original 8 pillars'!F3043)-'Weights and method'!$C$8)/('Weights and method'!$D$8-'Weights and method'!$C$8)))</x:f>
        <x:v>10.038774988432639</x:v>
      </x:c>
      <x:c r="G3043" s="8" t="n">
        <x:f>100*'Weights and method'!$B$9*MAX(0,MIN(1,(LN(1+'Original 8 pillars'!G3043)-'Weights and method'!$C$9)/('Weights and method'!$D$9-'Weights and method'!$C$9)))</x:f>
        <x:v>7.867318894689409</x:v>
      </x:c>
      <x:c r="H3043" s="8" t="n">
        <x:f>100*'Weights and method'!$B$10*MAX(0,MIN(1,(LN(1+'Original 8 pillars'!H3043)-'Weights and method'!$C$10)/('Weights and method'!$D$10-'Weights and method'!$C$10)))</x:f>
        <x:v>0</x:v>
      </x:c>
      <x:c r="I3043" s="8" t="n">
        <x:f>100*'Weights and method'!$B$11*MAX(0,MIN(1,(LN(1+'Original 8 pillars'!I3043)-'Weights and method'!$C$11)/('Weights and method'!$D$11-'Weights and method'!$C$11)))</x:f>
        <x:v>5.160697249125554</x:v>
      </x:c>
      <x:c r="J3043" s="8" t="n">
        <x:f>100*'Weights and method'!$B$12*MAX(0,MIN(1,(LN(1+'Original 8 pillars'!J3043)-'Weights and method'!$C$12)/('Weights and method'!$D$12-'Weights and method'!$C$12)))</x:f>
        <x:v>2.471706366058114</x:v>
      </x:c>
      <x:c r="K3043" s="8" t="n">
        <x:f>SUM(C3043:J3043)</x:f>
        <x:v>47.05533051313137</x:v>
      </x:c>
    </x:row>
    <x:row r="3044">
      <x:c r="A3044" s="2" t="str">
        <x:f>'Original 8 pillars'!A3044</x:f>
        <x:v>Ghana</x:v>
      </x:c>
      <x:c r="B3044" s="2" t="str">
        <x:f>'Original 8 pillars'!B3044</x:f>
        <x:v>2021-06</x:v>
      </x:c>
      <x:c r="C3044" s="8" t="n">
        <x:f>100*'Weights and method'!$B$5*MAX(0,MIN(1,(LN(1+'Original 8 pillars'!C3044)-'Weights and method'!$C$5)/('Weights and method'!$D$5-'Weights and method'!$C$5)))</x:f>
        <x:v>6.006566931977825</x:v>
      </x:c>
      <x:c r="D3044" s="8" t="n">
        <x:f>100*'Weights and method'!$B$6*MAX(0,MIN(1,(LN(1+'Original 8 pillars'!D3044)-'Weights and method'!$C$6)/('Weights and method'!$D$6-'Weights and method'!$C$6)))</x:f>
        <x:v>5.576043264281052</x:v>
      </x:c>
      <x:c r="E3044" s="8" t="n">
        <x:f>100*'Weights and method'!$B$7*MAX(0,MIN(1,(LN(1+'Original 8 pillars'!E3044)-'Weights and method'!$C$7)/('Weights and method'!$D$7-'Weights and method'!$C$7)))</x:f>
        <x:v>9.388454895411751</x:v>
      </x:c>
      <x:c r="F3044" s="8" t="n">
        <x:f>100*'Weights and method'!$B$8*MAX(0,MIN(1,(LN(1+'Original 8 pillars'!F3044)-'Weights and method'!$C$8)/('Weights and method'!$D$8-'Weights and method'!$C$8)))</x:f>
        <x:v>10.356279529807699</x:v>
      </x:c>
      <x:c r="G3044" s="8" t="n">
        <x:f>100*'Weights and method'!$B$9*MAX(0,MIN(1,(LN(1+'Original 8 pillars'!G3044)-'Weights and method'!$C$9)/('Weights and method'!$D$9-'Weights and method'!$C$9)))</x:f>
        <x:v>6.436449694207763</x:v>
      </x:c>
      <x:c r="H3044" s="8" t="n">
        <x:f>100*'Weights and method'!$B$10*MAX(0,MIN(1,(LN(1+'Original 8 pillars'!H3044)-'Weights and method'!$C$10)/('Weights and method'!$D$10-'Weights and method'!$C$10)))</x:f>
        <x:v>0</x:v>
      </x:c>
      <x:c r="I3044" s="8" t="n">
        <x:f>100*'Weights and method'!$B$11*MAX(0,MIN(1,(LN(1+'Original 8 pillars'!I3044)-'Weights and method'!$C$11)/('Weights and method'!$D$11-'Weights and method'!$C$11)))</x:f>
        <x:v>4.96792674599283</x:v>
      </x:c>
      <x:c r="J3044" s="8" t="n">
        <x:f>100*'Weights and method'!$B$12*MAX(0,MIN(1,(LN(1+'Original 8 pillars'!J3044)-'Weights and method'!$C$12)/('Weights and method'!$D$12-'Weights and method'!$C$12)))</x:f>
        <x:v>2.595749366724805</x:v>
      </x:c>
      <x:c r="K3044" s="8" t="n">
        <x:f>SUM(C3044:J3044)</x:f>
        <x:v>45.327470428403714</x:v>
      </x:c>
    </x:row>
    <x:row r="3045">
      <x:c r="A3045" s="2" t="str">
        <x:f>'Original 8 pillars'!A3045</x:f>
        <x:v>Ghana</x:v>
      </x:c>
      <x:c r="B3045" s="2" t="str">
        <x:f>'Original 8 pillars'!B3045</x:f>
        <x:v>2021-07</x:v>
      </x:c>
      <x:c r="C3045" s="8" t="n">
        <x:f>100*'Weights and method'!$B$5*MAX(0,MIN(1,(LN(1+'Original 8 pillars'!C3045)-'Weights and method'!$C$5)/('Weights and method'!$D$5-'Weights and method'!$C$5)))</x:f>
        <x:v>8.563361747396426</x:v>
      </x:c>
      <x:c r="D3045" s="8" t="n">
        <x:f>100*'Weights and method'!$B$6*MAX(0,MIN(1,(LN(1+'Original 8 pillars'!D3045)-'Weights and method'!$C$6)/('Weights and method'!$D$6-'Weights and method'!$C$6)))</x:f>
        <x:v>5.702436587458345</x:v>
      </x:c>
      <x:c r="E3045" s="8" t="n">
        <x:f>100*'Weights and method'!$B$7*MAX(0,MIN(1,(LN(1+'Original 8 pillars'!E3045)-'Weights and method'!$C$7)/('Weights and method'!$D$7-'Weights and method'!$C$7)))</x:f>
        <x:v>9.38891704131495</x:v>
      </x:c>
      <x:c r="F3045" s="8" t="n">
        <x:f>100*'Weights and method'!$B$8*MAX(0,MIN(1,(LN(1+'Original 8 pillars'!F3045)-'Weights and method'!$C$8)/('Weights and method'!$D$8-'Weights and method'!$C$8)))</x:f>
        <x:v>10.674551645864256</x:v>
      </x:c>
      <x:c r="G3045" s="8" t="n">
        <x:f>100*'Weights and method'!$B$9*MAX(0,MIN(1,(LN(1+'Original 8 pillars'!G3045)-'Weights and method'!$C$9)/('Weights and method'!$D$9-'Weights and method'!$C$9)))</x:f>
        <x:v>7.472224751399589</x:v>
      </x:c>
      <x:c r="H3045" s="8" t="n">
        <x:f>100*'Weights and method'!$B$10*MAX(0,MIN(1,(LN(1+'Original 8 pillars'!H3045)-'Weights and method'!$C$10)/('Weights and method'!$D$10-'Weights and method'!$C$10)))</x:f>
        <x:v>0</x:v>
      </x:c>
      <x:c r="I3045" s="8" t="n">
        <x:f>100*'Weights and method'!$B$11*MAX(0,MIN(1,(LN(1+'Original 8 pillars'!I3045)-'Weights and method'!$C$11)/('Weights and method'!$D$11-'Weights and method'!$C$11)))</x:f>
        <x:v>4.965383676325085</x:v>
      </x:c>
      <x:c r="J3045" s="8" t="n">
        <x:f>100*'Weights and method'!$B$12*MAX(0,MIN(1,(LN(1+'Original 8 pillars'!J3045)-'Weights and method'!$C$12)/('Weights and method'!$D$12-'Weights and method'!$C$12)))</x:f>
        <x:v>2.515359907310732</x:v>
      </x:c>
      <x:c r="K3045" s="8" t="n">
        <x:f>SUM(C3045:J3045)</x:f>
        <x:v>49.282235357069375</x:v>
      </x:c>
    </x:row>
    <x:row r="3046">
      <x:c r="A3046" s="2" t="str">
        <x:f>'Original 8 pillars'!A3046</x:f>
        <x:v>Ghana</x:v>
      </x:c>
      <x:c r="B3046" s="2" t="str">
        <x:f>'Original 8 pillars'!B3046</x:f>
        <x:v>2021-08</x:v>
      </x:c>
      <x:c r="C3046" s="8" t="n">
        <x:f>100*'Weights and method'!$B$5*MAX(0,MIN(1,(LN(1+'Original 8 pillars'!C3046)-'Weights and method'!$C$5)/('Weights and method'!$D$5-'Weights and method'!$C$5)))</x:f>
        <x:v>7.416620403049595</x:v>
      </x:c>
      <x:c r="D3046" s="8" t="n">
        <x:f>100*'Weights and method'!$B$6*MAX(0,MIN(1,(LN(1+'Original 8 pillars'!D3046)-'Weights and method'!$C$6)/('Weights and method'!$D$6-'Weights and method'!$C$6)))</x:f>
        <x:v>5.555244539624341</x:v>
      </x:c>
      <x:c r="E3046" s="8" t="n">
        <x:f>100*'Weights and method'!$B$7*MAX(0,MIN(1,(LN(1+'Original 8 pillars'!E3046)-'Weights and method'!$C$7)/('Weights and method'!$D$7-'Weights and method'!$C$7)))</x:f>
        <x:v>8.096920777304922</x:v>
      </x:c>
      <x:c r="F3046" s="8" t="n">
        <x:f>100*'Weights and method'!$B$8*MAX(0,MIN(1,(LN(1+'Original 8 pillars'!F3046)-'Weights and method'!$C$8)/('Weights and method'!$D$8-'Weights and method'!$C$8)))</x:f>
        <x:v>9.621538972277598</x:v>
      </x:c>
      <x:c r="G3046" s="8" t="n">
        <x:f>100*'Weights and method'!$B$9*MAX(0,MIN(1,(LN(1+'Original 8 pillars'!G3046)-'Weights and method'!$C$9)/('Weights and method'!$D$9-'Weights and method'!$C$9)))</x:f>
        <x:v>6.5647527323624475</x:v>
      </x:c>
      <x:c r="H3046" s="8" t="n">
        <x:f>100*'Weights and method'!$B$10*MAX(0,MIN(1,(LN(1+'Original 8 pillars'!H3046)-'Weights and method'!$C$10)/('Weights and method'!$D$10-'Weights and method'!$C$10)))</x:f>
        <x:v>0</x:v>
      </x:c>
      <x:c r="I3046" s="8" t="n">
        <x:f>100*'Weights and method'!$B$11*MAX(0,MIN(1,(LN(1+'Original 8 pillars'!I3046)-'Weights and method'!$C$11)/('Weights and method'!$D$11-'Weights and method'!$C$11)))</x:f>
        <x:v>4.144178464711032</x:v>
      </x:c>
      <x:c r="J3046" s="8" t="n">
        <x:f>100*'Weights and method'!$B$12*MAX(0,MIN(1,(LN(1+'Original 8 pillars'!J3046)-'Weights and method'!$C$12)/('Weights and method'!$D$12-'Weights and method'!$C$12)))</x:f>
        <x:v>2.4922703232503234</x:v>
      </x:c>
      <x:c r="K3046" s="8" t="n">
        <x:f>SUM(C3046:J3046)</x:f>
        <x:v>43.89152621258026</x:v>
      </x:c>
    </x:row>
    <x:row r="3047">
      <x:c r="A3047" s="2" t="str">
        <x:f>'Original 8 pillars'!A3047</x:f>
        <x:v>Ghana</x:v>
      </x:c>
      <x:c r="B3047" s="2" t="str">
        <x:f>'Original 8 pillars'!B3047</x:f>
        <x:v>2021-09</x:v>
      </x:c>
      <x:c r="C3047" s="8" t="n">
        <x:f>100*'Weights and method'!$B$5*MAX(0,MIN(1,(LN(1+'Original 8 pillars'!C3047)-'Weights and method'!$C$5)/('Weights and method'!$D$5-'Weights and method'!$C$5)))</x:f>
        <x:v>8.230585190332711</x:v>
      </x:c>
      <x:c r="D3047" s="8" t="n">
        <x:f>100*'Weights and method'!$B$6*MAX(0,MIN(1,(LN(1+'Original 8 pillars'!D3047)-'Weights and method'!$C$6)/('Weights and method'!$D$6-'Weights and method'!$C$6)))</x:f>
        <x:v>5.4903697240348</x:v>
      </x:c>
      <x:c r="E3047" s="8" t="n">
        <x:f>100*'Weights and method'!$B$7*MAX(0,MIN(1,(LN(1+'Original 8 pillars'!E3047)-'Weights and method'!$C$7)/('Weights and method'!$D$7-'Weights and method'!$C$7)))</x:f>
        <x:v>9.381798757040455</x:v>
      </x:c>
      <x:c r="F3047" s="8" t="n">
        <x:f>100*'Weights and method'!$B$8*MAX(0,MIN(1,(LN(1+'Original 8 pillars'!F3047)-'Weights and method'!$C$8)/('Weights and method'!$D$8-'Weights and method'!$C$8)))</x:f>
        <x:v>10.57341219147191</x:v>
      </x:c>
      <x:c r="G3047" s="8" t="n">
        <x:f>100*'Weights and method'!$B$9*MAX(0,MIN(1,(LN(1+'Original 8 pillars'!G3047)-'Weights and method'!$C$9)/('Weights and method'!$D$9-'Weights and method'!$C$9)))</x:f>
        <x:v>8.057111154604732</x:v>
      </x:c>
      <x:c r="H3047" s="8" t="n">
        <x:f>100*'Weights and method'!$B$10*MAX(0,MIN(1,(LN(1+'Original 8 pillars'!H3047)-'Weights and method'!$C$10)/('Weights and method'!$D$10-'Weights and method'!$C$10)))</x:f>
        <x:v>0.24176206351003326</x:v>
      </x:c>
      <x:c r="I3047" s="8" t="n">
        <x:f>100*'Weights and method'!$B$11*MAX(0,MIN(1,(LN(1+'Original 8 pillars'!I3047)-'Weights and method'!$C$11)/('Weights and method'!$D$11-'Weights and method'!$C$11)))</x:f>
        <x:v>6.287935813422263</x:v>
      </x:c>
      <x:c r="J3047" s="8" t="n">
        <x:f>100*'Weights and method'!$B$12*MAX(0,MIN(1,(LN(1+'Original 8 pillars'!J3047)-'Weights and method'!$C$12)/('Weights and method'!$D$12-'Weights and method'!$C$12)))</x:f>
        <x:v>3.692679751061254</x:v>
      </x:c>
      <x:c r="K3047" s="8" t="n">
        <x:f>SUM(C3047:J3047)</x:f>
        <x:v>51.95565464547816</x:v>
      </x:c>
    </x:row>
    <x:row r="3048">
      <x:c r="A3048" s="2" t="str">
        <x:f>'Original 8 pillars'!A3048</x:f>
        <x:v>Ghana</x:v>
      </x:c>
      <x:c r="B3048" s="2" t="str">
        <x:f>'Original 8 pillars'!B3048</x:f>
        <x:v>2021-10</x:v>
      </x:c>
      <x:c r="C3048" s="8" t="n">
        <x:f>100*'Weights and method'!$B$5*MAX(0,MIN(1,(LN(1+'Original 8 pillars'!C3048)-'Weights and method'!$C$5)/('Weights and method'!$D$5-'Weights and method'!$C$5)))</x:f>
        <x:v>7.456666381011946</x:v>
      </x:c>
      <x:c r="D3048" s="8" t="n">
        <x:f>100*'Weights and method'!$B$6*MAX(0,MIN(1,(LN(1+'Original 8 pillars'!D3048)-'Weights and method'!$C$6)/('Weights and method'!$D$6-'Weights and method'!$C$6)))</x:f>
        <x:v>5.027851648052524</x:v>
      </x:c>
      <x:c r="E3048" s="8" t="n">
        <x:f>100*'Weights and method'!$B$7*MAX(0,MIN(1,(LN(1+'Original 8 pillars'!E3048)-'Weights and method'!$C$7)/('Weights and method'!$D$7-'Weights and method'!$C$7)))</x:f>
        <x:v>8.645049276649162</x:v>
      </x:c>
      <x:c r="F3048" s="8" t="n">
        <x:f>100*'Weights and method'!$B$8*MAX(0,MIN(1,(LN(1+'Original 8 pillars'!F3048)-'Weights and method'!$C$8)/('Weights and method'!$D$8-'Weights and method'!$C$8)))</x:f>
        <x:v>10.411956652685344</x:v>
      </x:c>
      <x:c r="G3048" s="8" t="n">
        <x:f>100*'Weights and method'!$B$9*MAX(0,MIN(1,(LN(1+'Original 8 pillars'!G3048)-'Weights and method'!$C$9)/('Weights and method'!$D$9-'Weights and method'!$C$9)))</x:f>
        <x:v>7.116608223979377</x:v>
      </x:c>
      <x:c r="H3048" s="8" t="n">
        <x:f>100*'Weights and method'!$B$10*MAX(0,MIN(1,(LN(1+'Original 8 pillars'!H3048)-'Weights and method'!$C$10)/('Weights and method'!$D$10-'Weights and method'!$C$10)))</x:f>
        <x:v>0</x:v>
      </x:c>
      <x:c r="I3048" s="8" t="n">
        <x:f>100*'Weights and method'!$B$11*MAX(0,MIN(1,(LN(1+'Original 8 pillars'!I3048)-'Weights and method'!$C$11)/('Weights and method'!$D$11-'Weights and method'!$C$11)))</x:f>
        <x:v>4.729517606215501</x:v>
      </x:c>
      <x:c r="J3048" s="8" t="n">
        <x:f>100*'Weights and method'!$B$12*MAX(0,MIN(1,(LN(1+'Original 8 pillars'!J3048)-'Weights and method'!$C$12)/('Weights and method'!$D$12-'Weights and method'!$C$12)))</x:f>
        <x:v>3.1733107189171568</x:v>
      </x:c>
      <x:c r="K3048" s="8" t="n">
        <x:f>SUM(C3048:J3048)</x:f>
        <x:v>46.56096050751101</x:v>
      </x:c>
    </x:row>
    <x:row r="3049">
      <x:c r="A3049" s="2" t="str">
        <x:f>'Original 8 pillars'!A3049</x:f>
        <x:v>Ghana</x:v>
      </x:c>
      <x:c r="B3049" s="2" t="str">
        <x:f>'Original 8 pillars'!B3049</x:f>
        <x:v>2021-11</x:v>
      </x:c>
      <x:c r="C3049" s="8" t="n">
        <x:f>100*'Weights and method'!$B$5*MAX(0,MIN(1,(LN(1+'Original 8 pillars'!C3049)-'Weights and method'!$C$5)/('Weights and method'!$D$5-'Weights and method'!$C$5)))</x:f>
        <x:v>7.505503738873911</x:v>
      </x:c>
      <x:c r="D3049" s="8" t="n">
        <x:f>100*'Weights and method'!$B$6*MAX(0,MIN(1,(LN(1+'Original 8 pillars'!D3049)-'Weights and method'!$C$6)/('Weights and method'!$D$6-'Weights and method'!$C$6)))</x:f>
        <x:v>5.28717706500039</x:v>
      </x:c>
      <x:c r="E3049" s="8" t="n">
        <x:f>100*'Weights and method'!$B$7*MAX(0,MIN(1,(LN(1+'Original 8 pillars'!E3049)-'Weights and method'!$C$7)/('Weights and method'!$D$7-'Weights and method'!$C$7)))</x:f>
        <x:v>9.05101986577794</x:v>
      </x:c>
      <x:c r="F3049" s="8" t="n">
        <x:f>100*'Weights and method'!$B$8*MAX(0,MIN(1,(LN(1+'Original 8 pillars'!F3049)-'Weights and method'!$C$8)/('Weights and method'!$D$8-'Weights and method'!$C$8)))</x:f>
        <x:v>10.472421769842152</x:v>
      </x:c>
      <x:c r="G3049" s="8" t="n">
        <x:f>100*'Weights and method'!$B$9*MAX(0,MIN(1,(LN(1+'Original 8 pillars'!G3049)-'Weights and method'!$C$9)/('Weights and method'!$D$9-'Weights and method'!$C$9)))</x:f>
        <x:v>8.442637161680409</x:v>
      </x:c>
      <x:c r="H3049" s="8" t="n">
        <x:f>100*'Weights and method'!$B$10*MAX(0,MIN(1,(LN(1+'Original 8 pillars'!H3049)-'Weights and method'!$C$10)/('Weights and method'!$D$10-'Weights and method'!$C$10)))</x:f>
        <x:v>0.08232779356484532</x:v>
      </x:c>
      <x:c r="I3049" s="8" t="n">
        <x:f>100*'Weights and method'!$B$11*MAX(0,MIN(1,(LN(1+'Original 8 pillars'!I3049)-'Weights and method'!$C$11)/('Weights and method'!$D$11-'Weights and method'!$C$11)))</x:f>
        <x:v>4.55460534610816</x:v>
      </x:c>
      <x:c r="J3049" s="8" t="n">
        <x:f>100*'Weights and method'!$B$12*MAX(0,MIN(1,(LN(1+'Original 8 pillars'!J3049)-'Weights and method'!$C$12)/('Weights and method'!$D$12-'Weights and method'!$C$12)))</x:f>
        <x:v>3.7057639824958284</x:v>
      </x:c>
      <x:c r="K3049" s="8" t="n">
        <x:f>SUM(C3049:J3049)</x:f>
        <x:v>49.10145672334364</x:v>
      </x:c>
    </x:row>
    <x:row r="3050">
      <x:c r="A3050" s="2" t="str">
        <x:f>'Original 8 pillars'!A3050</x:f>
        <x:v>Ghana</x:v>
      </x:c>
      <x:c r="B3050" s="2" t="str">
        <x:f>'Original 8 pillars'!B3050</x:f>
        <x:v>2021-12</x:v>
      </x:c>
      <x:c r="C3050" s="8" t="n">
        <x:f>100*'Weights and method'!$B$5*MAX(0,MIN(1,(LN(1+'Original 8 pillars'!C3050)-'Weights and method'!$C$5)/('Weights and method'!$D$5-'Weights and method'!$C$5)))</x:f>
        <x:v>7.3901446191890905</x:v>
      </x:c>
      <x:c r="D3050" s="8" t="n">
        <x:f>100*'Weights and method'!$B$6*MAX(0,MIN(1,(LN(1+'Original 8 pillars'!D3050)-'Weights and method'!$C$6)/('Weights and method'!$D$6-'Weights and method'!$C$6)))</x:f>
        <x:v>5.108402729075224</x:v>
      </x:c>
      <x:c r="E3050" s="8" t="n">
        <x:f>100*'Weights and method'!$B$7*MAX(0,MIN(1,(LN(1+'Original 8 pillars'!E3050)-'Weights and method'!$C$7)/('Weights and method'!$D$7-'Weights and method'!$C$7)))</x:f>
        <x:v>9.150124928200546</x:v>
      </x:c>
      <x:c r="F3050" s="8" t="n">
        <x:f>100*'Weights and method'!$B$8*MAX(0,MIN(1,(LN(1+'Original 8 pillars'!F3050)-'Weights and method'!$C$8)/('Weights and method'!$D$8-'Weights and method'!$C$8)))</x:f>
        <x:v>9.929090244840623</x:v>
      </x:c>
      <x:c r="G3050" s="8" t="n">
        <x:f>100*'Weights and method'!$B$9*MAX(0,MIN(1,(LN(1+'Original 8 pillars'!G3050)-'Weights and method'!$C$9)/('Weights and method'!$D$9-'Weights and method'!$C$9)))</x:f>
        <x:v>6.9403336594491085</x:v>
      </x:c>
      <x:c r="H3050" s="8" t="n">
        <x:f>100*'Weights and method'!$B$10*MAX(0,MIN(1,(LN(1+'Original 8 pillars'!H3050)-'Weights and method'!$C$10)/('Weights and method'!$D$10-'Weights and method'!$C$10)))</x:f>
        <x:v>0.43802133111990554</x:v>
      </x:c>
      <x:c r="I3050" s="8" t="n">
        <x:f>100*'Weights and method'!$B$11*MAX(0,MIN(1,(LN(1+'Original 8 pillars'!I3050)-'Weights and method'!$C$11)/('Weights and method'!$D$11-'Weights and method'!$C$11)))</x:f>
        <x:v>5.738316067143675</x:v>
      </x:c>
      <x:c r="J3050" s="8" t="n">
        <x:f>100*'Weights and method'!$B$12*MAX(0,MIN(1,(LN(1+'Original 8 pillars'!J3050)-'Weights and method'!$C$12)/('Weights and method'!$D$12-'Weights and method'!$C$12)))</x:f>
        <x:v>2.9454829691677844</x:v>
      </x:c>
      <x:c r="K3050" s="8" t="n">
        <x:f>SUM(C3050:J3050)</x:f>
        <x:v>47.63991654818595</x:v>
      </x:c>
    </x:row>
    <x:row r="3051">
      <x:c r="A3051" s="2" t="str">
        <x:f>'Original 8 pillars'!A3051</x:f>
        <x:v>Ghana</x:v>
      </x:c>
      <x:c r="B3051" s="2" t="str">
        <x:f>'Original 8 pillars'!B3051</x:f>
        <x:v>2022-01</x:v>
      </x:c>
      <x:c r="C3051" s="8" t="n">
        <x:f>100*'Weights and method'!$B$5*MAX(0,MIN(1,(LN(1+'Original 8 pillars'!C3051)-'Weights and method'!$C$5)/('Weights and method'!$D$5-'Weights and method'!$C$5)))</x:f>
        <x:v>8.178580441219346</x:v>
      </x:c>
      <x:c r="D3051" s="8" t="n">
        <x:f>100*'Weights and method'!$B$6*MAX(0,MIN(1,(LN(1+'Original 8 pillars'!D3051)-'Weights and method'!$C$6)/('Weights and method'!$D$6-'Weights and method'!$C$6)))</x:f>
        <x:v>6.284182745730758</x:v>
      </x:c>
      <x:c r="E3051" s="8" t="n">
        <x:f>100*'Weights and method'!$B$7*MAX(0,MIN(1,(LN(1+'Original 8 pillars'!E3051)-'Weights and method'!$C$7)/('Weights and method'!$D$7-'Weights and method'!$C$7)))</x:f>
        <x:v>9.610463327639541</x:v>
      </x:c>
      <x:c r="F3051" s="8" t="n">
        <x:f>100*'Weights and method'!$B$8*MAX(0,MIN(1,(LN(1+'Original 8 pillars'!F3051)-'Weights and method'!$C$8)/('Weights and method'!$D$8-'Weights and method'!$C$8)))</x:f>
        <x:v>9.955554781640785</x:v>
      </x:c>
      <x:c r="G3051" s="8" t="n">
        <x:f>100*'Weights and method'!$B$9*MAX(0,MIN(1,(LN(1+'Original 8 pillars'!G3051)-'Weights and method'!$C$9)/('Weights and method'!$D$9-'Weights and method'!$C$9)))</x:f>
        <x:v>6.666740403596248</x:v>
      </x:c>
      <x:c r="H3051" s="8" t="n">
        <x:f>100*'Weights and method'!$B$10*MAX(0,MIN(1,(LN(1+'Original 8 pillars'!H3051)-'Weights and method'!$C$10)/('Weights and method'!$D$10-'Weights and method'!$C$10)))</x:f>
        <x:v>0.41582539588267914</x:v>
      </x:c>
      <x:c r="I3051" s="8" t="n">
        <x:f>100*'Weights and method'!$B$11*MAX(0,MIN(1,(LN(1+'Original 8 pillars'!I3051)-'Weights and method'!$C$11)/('Weights and method'!$D$11-'Weights and method'!$C$11)))</x:f>
        <x:v>5.989629488261406</x:v>
      </x:c>
      <x:c r="J3051" s="8" t="n">
        <x:f>100*'Weights and method'!$B$12*MAX(0,MIN(1,(LN(1+'Original 8 pillars'!J3051)-'Weights and method'!$C$12)/('Weights and method'!$D$12-'Weights and method'!$C$12)))</x:f>
        <x:v>2.2195763344361485</x:v>
      </x:c>
      <x:c r="K3051" s="8" t="n">
        <x:f>SUM(C3051:J3051)</x:f>
        <x:v>49.32055291840692</x:v>
      </x:c>
    </x:row>
    <x:row r="3052">
      <x:c r="A3052" s="2" t="str">
        <x:f>'Original 8 pillars'!A3052</x:f>
        <x:v>Ghana</x:v>
      </x:c>
      <x:c r="B3052" s="2" t="str">
        <x:f>'Original 8 pillars'!B3052</x:f>
        <x:v>2022-02</x:v>
      </x:c>
      <x:c r="C3052" s="8" t="n">
        <x:f>100*'Weights and method'!$B$5*MAX(0,MIN(1,(LN(1+'Original 8 pillars'!C3052)-'Weights and method'!$C$5)/('Weights and method'!$D$5-'Weights and method'!$C$5)))</x:f>
        <x:v>8.863876354198128</x:v>
      </x:c>
      <x:c r="D3052" s="8" t="n">
        <x:f>100*'Weights and method'!$B$6*MAX(0,MIN(1,(LN(1+'Original 8 pillars'!D3052)-'Weights and method'!$C$6)/('Weights and method'!$D$6-'Weights and method'!$C$6)))</x:f>
        <x:v>5.950407733315201</x:v>
      </x:c>
      <x:c r="E3052" s="8" t="n">
        <x:f>100*'Weights and method'!$B$7*MAX(0,MIN(1,(LN(1+'Original 8 pillars'!E3052)-'Weights and method'!$C$7)/('Weights and method'!$D$7-'Weights and method'!$C$7)))</x:f>
        <x:v>9.575314435582907</x:v>
      </x:c>
      <x:c r="F3052" s="8" t="n">
        <x:f>100*'Weights and method'!$B$8*MAX(0,MIN(1,(LN(1+'Original 8 pillars'!F3052)-'Weights and method'!$C$8)/('Weights and method'!$D$8-'Weights and method'!$C$8)))</x:f>
        <x:v>10.723521203149518</x:v>
      </x:c>
      <x:c r="G3052" s="8" t="n">
        <x:f>100*'Weights and method'!$B$9*MAX(0,MIN(1,(LN(1+'Original 8 pillars'!G3052)-'Weights and method'!$C$9)/('Weights and method'!$D$9-'Weights and method'!$C$9)))</x:f>
        <x:v>6.75080449594167</x:v>
      </x:c>
      <x:c r="H3052" s="8" t="n">
        <x:f>100*'Weights and method'!$B$10*MAX(0,MIN(1,(LN(1+'Original 8 pillars'!H3052)-'Weights and method'!$C$10)/('Weights and method'!$D$10-'Weights and method'!$C$10)))</x:f>
        <x:v>0.8685465927533517</x:v>
      </x:c>
      <x:c r="I3052" s="8" t="n">
        <x:f>100*'Weights and method'!$B$11*MAX(0,MIN(1,(LN(1+'Original 8 pillars'!I3052)-'Weights and method'!$C$11)/('Weights and method'!$D$11-'Weights and method'!$C$11)))</x:f>
        <x:v>6.871852285556376</x:v>
      </x:c>
      <x:c r="J3052" s="8" t="n">
        <x:f>100*'Weights and method'!$B$12*MAX(0,MIN(1,(LN(1+'Original 8 pillars'!J3052)-'Weights and method'!$C$12)/('Weights and method'!$D$12-'Weights and method'!$C$12)))</x:f>
        <x:v>1.7458836899904457</x:v>
      </x:c>
      <x:c r="K3052" s="8" t="n">
        <x:f>SUM(C3052:J3052)</x:f>
        <x:v>51.350206790487604</x:v>
      </x:c>
    </x:row>
    <x:row r="3053">
      <x:c r="A3053" s="2" t="str">
        <x:f>'Original 8 pillars'!A3053</x:f>
        <x:v>Ghana</x:v>
      </x:c>
      <x:c r="B3053" s="2" t="str">
        <x:f>'Original 8 pillars'!B3053</x:f>
        <x:v>2022-03</x:v>
      </x:c>
      <x:c r="C3053" s="8" t="n">
        <x:f>100*'Weights and method'!$B$5*MAX(0,MIN(1,(LN(1+'Original 8 pillars'!C3053)-'Weights and method'!$C$5)/('Weights and method'!$D$5-'Weights and method'!$C$5)))</x:f>
        <x:v>9.885972788173614</x:v>
      </x:c>
      <x:c r="D3053" s="8" t="n">
        <x:f>100*'Weights and method'!$B$6*MAX(0,MIN(1,(LN(1+'Original 8 pillars'!D3053)-'Weights and method'!$C$6)/('Weights and method'!$D$6-'Weights and method'!$C$6)))</x:f>
        <x:v>7.353600205066824</x:v>
      </x:c>
      <x:c r="E3053" s="8" t="n">
        <x:f>100*'Weights and method'!$B$7*MAX(0,MIN(1,(LN(1+'Original 8 pillars'!E3053)-'Weights and method'!$C$7)/('Weights and method'!$D$7-'Weights and method'!$C$7)))</x:f>
        <x:v>9.951205064819836</x:v>
      </x:c>
      <x:c r="F3053" s="8" t="n">
        <x:f>100*'Weights and method'!$B$8*MAX(0,MIN(1,(LN(1+'Original 8 pillars'!F3053)-'Weights and method'!$C$8)/('Weights and method'!$D$8-'Weights and method'!$C$8)))</x:f>
        <x:v>10.84083023684014</x:v>
      </x:c>
      <x:c r="G3053" s="8" t="n">
        <x:f>100*'Weights and method'!$B$9*MAX(0,MIN(1,(LN(1+'Original 8 pillars'!G3053)-'Weights and method'!$C$9)/('Weights and method'!$D$9-'Weights and method'!$C$9)))</x:f>
        <x:v>6.541389635714781</x:v>
      </x:c>
      <x:c r="H3053" s="8" t="n">
        <x:f>100*'Weights and method'!$B$10*MAX(0,MIN(1,(LN(1+'Original 8 pillars'!H3053)-'Weights and method'!$C$10)/('Weights and method'!$D$10-'Weights and method'!$C$10)))</x:f>
        <x:v>0.7369974646291442</x:v>
      </x:c>
      <x:c r="I3053" s="8" t="n">
        <x:f>100*'Weights and method'!$B$11*MAX(0,MIN(1,(LN(1+'Original 8 pillars'!I3053)-'Weights and method'!$C$11)/('Weights and method'!$D$11-'Weights and method'!$C$11)))</x:f>
        <x:v>6.094986038352481</x:v>
      </x:c>
      <x:c r="J3053" s="8" t="n">
        <x:f>100*'Weights and method'!$B$12*MAX(0,MIN(1,(LN(1+'Original 8 pillars'!J3053)-'Weights and method'!$C$12)/('Weights and method'!$D$12-'Weights and method'!$C$12)))</x:f>
        <x:v>2.8528837097714694</x:v>
      </x:c>
      <x:c r="K3053" s="8" t="n">
        <x:f>SUM(C3053:J3053)</x:f>
        <x:v>54.257865143368285</x:v>
      </x:c>
    </x:row>
    <x:row r="3054">
      <x:c r="A3054" s="2" t="str">
        <x:f>'Original 8 pillars'!A3054</x:f>
        <x:v>Ghana</x:v>
      </x:c>
      <x:c r="B3054" s="2" t="str">
        <x:f>'Original 8 pillars'!B3054</x:f>
        <x:v>2022-04</x:v>
      </x:c>
      <x:c r="C3054" s="8" t="n">
        <x:f>100*'Weights and method'!$B$5*MAX(0,MIN(1,(LN(1+'Original 8 pillars'!C3054)-'Weights and method'!$C$5)/('Weights and method'!$D$5-'Weights and method'!$C$5)))</x:f>
        <x:v>10.008341578944217</x:v>
      </x:c>
      <x:c r="D3054" s="8" t="n">
        <x:f>100*'Weights and method'!$B$6*MAX(0,MIN(1,(LN(1+'Original 8 pillars'!D3054)-'Weights and method'!$C$6)/('Weights and method'!$D$6-'Weights and method'!$C$6)))</x:f>
        <x:v>6.488112187949349</x:v>
      </x:c>
      <x:c r="E3054" s="8" t="n">
        <x:f>100*'Weights and method'!$B$7*MAX(0,MIN(1,(LN(1+'Original 8 pillars'!E3054)-'Weights and method'!$C$7)/('Weights and method'!$D$7-'Weights and method'!$C$7)))</x:f>
        <x:v>9.324574184060548</x:v>
      </x:c>
      <x:c r="F3054" s="8" t="n">
        <x:f>100*'Weights and method'!$B$8*MAX(0,MIN(1,(LN(1+'Original 8 pillars'!F3054)-'Weights and method'!$C$8)/('Weights and method'!$D$8-'Weights and method'!$C$8)))</x:f>
        <x:v>10.8862563147085</x:v>
      </x:c>
      <x:c r="G3054" s="8" t="n">
        <x:f>100*'Weights and method'!$B$9*MAX(0,MIN(1,(LN(1+'Original 8 pillars'!G3054)-'Weights and method'!$C$9)/('Weights and method'!$D$9-'Weights and method'!$C$9)))</x:f>
        <x:v>8.29510315613584</x:v>
      </x:c>
      <x:c r="H3054" s="8" t="n">
        <x:f>100*'Weights and method'!$B$10*MAX(0,MIN(1,(LN(1+'Original 8 pillars'!H3054)-'Weights and method'!$C$10)/('Weights and method'!$D$10-'Weights and method'!$C$10)))</x:f>
        <x:v>0.7837938894278403</x:v>
      </x:c>
      <x:c r="I3054" s="8" t="n">
        <x:f>100*'Weights and method'!$B$11*MAX(0,MIN(1,(LN(1+'Original 8 pillars'!I3054)-'Weights and method'!$C$11)/('Weights and method'!$D$11-'Weights and method'!$C$11)))</x:f>
        <x:v>4.371094064611686</x:v>
      </x:c>
      <x:c r="J3054" s="8" t="n">
        <x:f>100*'Weights and method'!$B$12*MAX(0,MIN(1,(LN(1+'Original 8 pillars'!J3054)-'Weights and method'!$C$12)/('Weights and method'!$D$12-'Weights and method'!$C$12)))</x:f>
        <x:v>4.29031711416381</x:v>
      </x:c>
      <x:c r="K3054" s="8" t="n">
        <x:f>SUM(C3054:J3054)</x:f>
        <x:v>54.447592490001796</x:v>
      </x:c>
    </x:row>
    <x:row r="3055">
      <x:c r="A3055" s="2" t="str">
        <x:f>'Original 8 pillars'!A3055</x:f>
        <x:v>Ghana</x:v>
      </x:c>
      <x:c r="B3055" s="2" t="str">
        <x:f>'Original 8 pillars'!B3055</x:f>
        <x:v>2022-05</x:v>
      </x:c>
      <x:c r="C3055" s="8" t="n">
        <x:f>100*'Weights and method'!$B$5*MAX(0,MIN(1,(LN(1+'Original 8 pillars'!C3055)-'Weights and method'!$C$5)/('Weights and method'!$D$5-'Weights and method'!$C$5)))</x:f>
        <x:v>10.925137857560149</x:v>
      </x:c>
      <x:c r="D3055" s="8" t="n">
        <x:f>100*'Weights and method'!$B$6*MAX(0,MIN(1,(LN(1+'Original 8 pillars'!D3055)-'Weights and method'!$C$6)/('Weights and method'!$D$6-'Weights and method'!$C$6)))</x:f>
        <x:v>6.551181268521413</x:v>
      </x:c>
      <x:c r="E3055" s="8" t="n">
        <x:f>100*'Weights and method'!$B$7*MAX(0,MIN(1,(LN(1+'Original 8 pillars'!E3055)-'Weights and method'!$C$7)/('Weights and method'!$D$7-'Weights and method'!$C$7)))</x:f>
        <x:v>9.227108018534269</x:v>
      </x:c>
      <x:c r="F3055" s="8" t="n">
        <x:f>100*'Weights and method'!$B$8*MAX(0,MIN(1,(LN(1+'Original 8 pillars'!F3055)-'Weights and method'!$C$8)/('Weights and method'!$D$8-'Weights and method'!$C$8)))</x:f>
        <x:v>10.948874152898085</x:v>
      </x:c>
      <x:c r="G3055" s="8" t="n">
        <x:f>100*'Weights and method'!$B$9*MAX(0,MIN(1,(LN(1+'Original 8 pillars'!G3055)-'Weights and method'!$C$9)/('Weights and method'!$D$9-'Weights and method'!$C$9)))</x:f>
        <x:v>7.644851600715786</x:v>
      </x:c>
      <x:c r="H3055" s="8" t="n">
        <x:f>100*'Weights and method'!$B$10*MAX(0,MIN(1,(LN(1+'Original 8 pillars'!H3055)-'Weights and method'!$C$10)/('Weights and method'!$D$10-'Weights and method'!$C$10)))</x:f>
        <x:v>0.405611156767479</x:v>
      </x:c>
      <x:c r="I3055" s="8" t="n">
        <x:f>100*'Weights and method'!$B$11*MAX(0,MIN(1,(LN(1+'Original 8 pillars'!I3055)-'Weights and method'!$C$11)/('Weights and method'!$D$11-'Weights and method'!$C$11)))</x:f>
        <x:v>5.016192334163613</x:v>
      </x:c>
      <x:c r="J3055" s="8" t="n">
        <x:f>100*'Weights and method'!$B$12*MAX(0,MIN(1,(LN(1+'Original 8 pillars'!J3055)-'Weights and method'!$C$12)/('Weights and method'!$D$12-'Weights and method'!$C$12)))</x:f>
        <x:v>4.372327591239422</x:v>
      </x:c>
      <x:c r="K3055" s="8" t="n">
        <x:f>SUM(C3055:J3055)</x:f>
        <x:v>55.091283980400206</x:v>
      </x:c>
    </x:row>
    <x:row r="3056">
      <x:c r="A3056" s="2" t="str">
        <x:f>'Original 8 pillars'!A3056</x:f>
        <x:v>Ghana</x:v>
      </x:c>
      <x:c r="B3056" s="2" t="str">
        <x:f>'Original 8 pillars'!B3056</x:f>
        <x:v>2022-06</x:v>
      </x:c>
      <x:c r="C3056" s="8" t="n">
        <x:f>100*'Weights and method'!$B$5*MAX(0,MIN(1,(LN(1+'Original 8 pillars'!C3056)-'Weights and method'!$C$5)/('Weights and method'!$D$5-'Weights and method'!$C$5)))</x:f>
        <x:v>11.53708371308088</x:v>
      </x:c>
      <x:c r="D3056" s="8" t="n">
        <x:f>100*'Weights and method'!$B$6*MAX(0,MIN(1,(LN(1+'Original 8 pillars'!D3056)-'Weights and method'!$C$6)/('Weights and method'!$D$6-'Weights and method'!$C$6)))</x:f>
        <x:v>6.5982367459050835</x:v>
      </x:c>
      <x:c r="E3056" s="8" t="n">
        <x:f>100*'Weights and method'!$B$7*MAX(0,MIN(1,(LN(1+'Original 8 pillars'!E3056)-'Weights and method'!$C$7)/('Weights and method'!$D$7-'Weights and method'!$C$7)))</x:f>
        <x:v>9.34402170679482</x:v>
      </x:c>
      <x:c r="F3056" s="8" t="n">
        <x:f>100*'Weights and method'!$B$8*MAX(0,MIN(1,(LN(1+'Original 8 pillars'!F3056)-'Weights and method'!$C$8)/('Weights and method'!$D$8-'Weights and method'!$C$8)))</x:f>
        <x:v>11.374052501226021</x:v>
      </x:c>
      <x:c r="G3056" s="8" t="n">
        <x:f>100*'Weights and method'!$B$9*MAX(0,MIN(1,(LN(1+'Original 8 pillars'!G3056)-'Weights and method'!$C$9)/('Weights and method'!$D$9-'Weights and method'!$C$9)))</x:f>
        <x:v>8.062843062314201</x:v>
      </x:c>
      <x:c r="H3056" s="8" t="n">
        <x:f>100*'Weights and method'!$B$10*MAX(0,MIN(1,(LN(1+'Original 8 pillars'!H3056)-'Weights and method'!$C$10)/('Weights and method'!$D$10-'Weights and method'!$C$10)))</x:f>
        <x:v>0.29533252728557474</x:v>
      </x:c>
      <x:c r="I3056" s="8" t="n">
        <x:f>100*'Weights and method'!$B$11*MAX(0,MIN(1,(LN(1+'Original 8 pillars'!I3056)-'Weights and method'!$C$11)/('Weights and method'!$D$11-'Weights and method'!$C$11)))</x:f>
        <x:v>5.988765188635591</x:v>
      </x:c>
      <x:c r="J3056" s="8" t="n">
        <x:f>100*'Weights and method'!$B$12*MAX(0,MIN(1,(LN(1+'Original 8 pillars'!J3056)-'Weights and method'!$C$12)/('Weights and method'!$D$12-'Weights and method'!$C$12)))</x:f>
        <x:v>4.9661185984451315</x:v>
      </x:c>
      <x:c r="K3056" s="8" t="n">
        <x:f>SUM(C3056:J3056)</x:f>
        <x:v>58.16645404368731</x:v>
      </x:c>
    </x:row>
    <x:row r="3057">
      <x:c r="A3057" s="2" t="str">
        <x:f>'Original 8 pillars'!A3057</x:f>
        <x:v>Ghana</x:v>
      </x:c>
      <x:c r="B3057" s="2" t="str">
        <x:f>'Original 8 pillars'!B3057</x:f>
        <x:v>2022-07</x:v>
      </x:c>
      <x:c r="C3057" s="8" t="n">
        <x:f>100*'Weights and method'!$B$5*MAX(0,MIN(1,(LN(1+'Original 8 pillars'!C3057)-'Weights and method'!$C$5)/('Weights and method'!$D$5-'Weights and method'!$C$5)))</x:f>
        <x:v>12.95206280793153</x:v>
      </x:c>
      <x:c r="D3057" s="8" t="n">
        <x:f>100*'Weights and method'!$B$6*MAX(0,MIN(1,(LN(1+'Original 8 pillars'!D3057)-'Weights and method'!$C$6)/('Weights and method'!$D$6-'Weights and method'!$C$6)))</x:f>
        <x:v>7.683658891288663</x:v>
      </x:c>
      <x:c r="E3057" s="8" t="n">
        <x:f>100*'Weights and method'!$B$7*MAX(0,MIN(1,(LN(1+'Original 8 pillars'!E3057)-'Weights and method'!$C$7)/('Weights and method'!$D$7-'Weights and method'!$C$7)))</x:f>
        <x:v>11.349201731159631</x:v>
      </x:c>
      <x:c r="F3057" s="8" t="n">
        <x:f>100*'Weights and method'!$B$8*MAX(0,MIN(1,(LN(1+'Original 8 pillars'!F3057)-'Weights and method'!$C$8)/('Weights and method'!$D$8-'Weights and method'!$C$8)))</x:f>
        <x:v>11.65214514942928</x:v>
      </x:c>
      <x:c r="G3057" s="8" t="n">
        <x:f>100*'Weights and method'!$B$9*MAX(0,MIN(1,(LN(1+'Original 8 pillars'!G3057)-'Weights and method'!$C$9)/('Weights and method'!$D$9-'Weights and method'!$C$9)))</x:f>
        <x:v>8.999223481432757</x:v>
      </x:c>
      <x:c r="H3057" s="8" t="n">
        <x:f>100*'Weights and method'!$B$10*MAX(0,MIN(1,(LN(1+'Original 8 pillars'!H3057)-'Weights and method'!$C$10)/('Weights and method'!$D$10-'Weights and method'!$C$10)))</x:f>
        <x:v>2.9107504400895237</x:v>
      </x:c>
      <x:c r="I3057" s="8" t="n">
        <x:f>100*'Weights and method'!$B$11*MAX(0,MIN(1,(LN(1+'Original 8 pillars'!I3057)-'Weights and method'!$C$11)/('Weights and method'!$D$11-'Weights and method'!$C$11)))</x:f>
        <x:v>7.567992863139161</x:v>
      </x:c>
      <x:c r="J3057" s="8" t="n">
        <x:f>100*'Weights and method'!$B$12*MAX(0,MIN(1,(LN(1+'Original 8 pillars'!J3057)-'Weights and method'!$C$12)/('Weights and method'!$D$12-'Weights and method'!$C$12)))</x:f>
        <x:v>4.115831684525841</x:v>
      </x:c>
      <x:c r="K3057" s="8" t="n">
        <x:f>SUM(C3057:J3057)</x:f>
        <x:v>67.23086704899639</x:v>
      </x:c>
    </x:row>
    <x:row r="3058">
      <x:c r="A3058" s="2" t="str">
        <x:f>'Original 8 pillars'!A3058</x:f>
        <x:v>Ghana</x:v>
      </x:c>
      <x:c r="B3058" s="2" t="str">
        <x:f>'Original 8 pillars'!B3058</x:f>
        <x:v>2022-08</x:v>
      </x:c>
      <x:c r="C3058" s="8" t="n">
        <x:f>100*'Weights and method'!$B$5*MAX(0,MIN(1,(LN(1+'Original 8 pillars'!C3058)-'Weights and method'!$C$5)/('Weights and method'!$D$5-'Weights and method'!$C$5)))</x:f>
        <x:v>11.146366450842164</x:v>
      </x:c>
      <x:c r="D3058" s="8" t="n">
        <x:f>100*'Weights and method'!$B$6*MAX(0,MIN(1,(LN(1+'Original 8 pillars'!D3058)-'Weights and method'!$C$6)/('Weights and method'!$D$6-'Weights and method'!$C$6)))</x:f>
        <x:v>7.5704062212729495</x:v>
      </x:c>
      <x:c r="E3058" s="8" t="n">
        <x:f>100*'Weights and method'!$B$7*MAX(0,MIN(1,(LN(1+'Original 8 pillars'!E3058)-'Weights and method'!$C$7)/('Weights and method'!$D$7-'Weights and method'!$C$7)))</x:f>
        <x:v>9.760779562189914</x:v>
      </x:c>
      <x:c r="F3058" s="8" t="n">
        <x:f>100*'Weights and method'!$B$8*MAX(0,MIN(1,(LN(1+'Original 8 pillars'!F3058)-'Weights and method'!$C$8)/('Weights and method'!$D$8-'Weights and method'!$C$8)))</x:f>
        <x:v>11.188805307462065</x:v>
      </x:c>
      <x:c r="G3058" s="8" t="n">
        <x:f>100*'Weights and method'!$B$9*MAX(0,MIN(1,(LN(1+'Original 8 pillars'!G3058)-'Weights and method'!$C$9)/('Weights and method'!$D$9-'Weights and method'!$C$9)))</x:f>
        <x:v>8.138209002005341</x:v>
      </x:c>
      <x:c r="H3058" s="8" t="n">
        <x:f>100*'Weights and method'!$B$10*MAX(0,MIN(1,(LN(1+'Original 8 pillars'!H3058)-'Weights and method'!$C$10)/('Weights and method'!$D$10-'Weights and method'!$C$10)))</x:f>
        <x:v>0.07379302410853847</x:v>
      </x:c>
      <x:c r="I3058" s="8" t="n">
        <x:f>100*'Weights and method'!$B$11*MAX(0,MIN(1,(LN(1+'Original 8 pillars'!I3058)-'Weights and method'!$C$11)/('Weights and method'!$D$11-'Weights and method'!$C$11)))</x:f>
        <x:v>5.2362127289625775</x:v>
      </x:c>
      <x:c r="J3058" s="8" t="n">
        <x:f>100*'Weights and method'!$B$12*MAX(0,MIN(1,(LN(1+'Original 8 pillars'!J3058)-'Weights and method'!$C$12)/('Weights and method'!$D$12-'Weights and method'!$C$12)))</x:f>
        <x:v>3.13800711410693</x:v>
      </x:c>
      <x:c r="K3058" s="8" t="n">
        <x:f>SUM(C3058:J3058)</x:f>
        <x:v>56.252579410950474</x:v>
      </x:c>
    </x:row>
    <x:row r="3059">
      <x:c r="A3059" s="2" t="str">
        <x:f>'Original 8 pillars'!A3059</x:f>
        <x:v>Ghana</x:v>
      </x:c>
      <x:c r="B3059" s="2" t="str">
        <x:f>'Original 8 pillars'!B3059</x:f>
        <x:v>2022-09</x:v>
      </x:c>
      <x:c r="C3059" s="8" t="n">
        <x:f>100*'Weights and method'!$B$5*MAX(0,MIN(1,(LN(1+'Original 8 pillars'!C3059)-'Weights and method'!$C$5)/('Weights and method'!$D$5-'Weights and method'!$C$5)))</x:f>
        <x:v>11.166775376424608</x:v>
      </x:c>
      <x:c r="D3059" s="8" t="n">
        <x:f>100*'Weights and method'!$B$6*MAX(0,MIN(1,(LN(1+'Original 8 pillars'!D3059)-'Weights and method'!$C$6)/('Weights and method'!$D$6-'Weights and method'!$C$6)))</x:f>
        <x:v>6.847368141700817</x:v>
      </x:c>
      <x:c r="E3059" s="8" t="n">
        <x:f>100*'Weights and method'!$B$7*MAX(0,MIN(1,(LN(1+'Original 8 pillars'!E3059)-'Weights and method'!$C$7)/('Weights and method'!$D$7-'Weights and method'!$C$7)))</x:f>
        <x:v>9.972253145022552</x:v>
      </x:c>
      <x:c r="F3059" s="8" t="n">
        <x:f>100*'Weights and method'!$B$8*MAX(0,MIN(1,(LN(1+'Original 8 pillars'!F3059)-'Weights and method'!$C$8)/('Weights and method'!$D$8-'Weights and method'!$C$8)))</x:f>
        <x:v>11.157959176826104</x:v>
      </x:c>
      <x:c r="G3059" s="8" t="n">
        <x:f>100*'Weights and method'!$B$9*MAX(0,MIN(1,(LN(1+'Original 8 pillars'!G3059)-'Weights and method'!$C$9)/('Weights and method'!$D$9-'Weights and method'!$C$9)))</x:f>
        <x:v>9.322780944178875</x:v>
      </x:c>
      <x:c r="H3059" s="8" t="n">
        <x:f>100*'Weights and method'!$B$10*MAX(0,MIN(1,(LN(1+'Original 8 pillars'!H3059)-'Weights and method'!$C$10)/('Weights and method'!$D$10-'Weights and method'!$C$10)))</x:f>
        <x:v>0.5854989916532619</x:v>
      </x:c>
      <x:c r="I3059" s="8" t="n">
        <x:f>100*'Weights and method'!$B$11*MAX(0,MIN(1,(LN(1+'Original 8 pillars'!I3059)-'Weights and method'!$C$11)/('Weights and method'!$D$11-'Weights and method'!$C$11)))</x:f>
        <x:v>5.4016976354812245</x:v>
      </x:c>
      <x:c r="J3059" s="8" t="n">
        <x:f>100*'Weights and method'!$B$12*MAX(0,MIN(1,(LN(1+'Original 8 pillars'!J3059)-'Weights and method'!$C$12)/('Weights and method'!$D$12-'Weights and method'!$C$12)))</x:f>
        <x:v>4.143271316522618</x:v>
      </x:c>
      <x:c r="K3059" s="8" t="n">
        <x:f>SUM(C3059:J3059)</x:f>
        <x:v>58.597604727810065</x:v>
      </x:c>
    </x:row>
    <x:row r="3060">
      <x:c r="A3060" s="2" t="str">
        <x:f>'Original 8 pillars'!A3060</x:f>
        <x:v>Ghana</x:v>
      </x:c>
      <x:c r="B3060" s="2" t="str">
        <x:f>'Original 8 pillars'!B3060</x:f>
        <x:v>2022-10</x:v>
      </x:c>
      <x:c r="C3060" s="8" t="n">
        <x:f>100*'Weights and method'!$B$5*MAX(0,MIN(1,(LN(1+'Original 8 pillars'!C3060)-'Weights and method'!$C$5)/('Weights and method'!$D$5-'Weights and method'!$C$5)))</x:f>
        <x:v>11.883288300091506</x:v>
      </x:c>
      <x:c r="D3060" s="8" t="n">
        <x:f>100*'Weights and method'!$B$6*MAX(0,MIN(1,(LN(1+'Original 8 pillars'!D3060)-'Weights and method'!$C$6)/('Weights and method'!$D$6-'Weights and method'!$C$6)))</x:f>
        <x:v>8.538067035048927</x:v>
      </x:c>
      <x:c r="E3060" s="8" t="n">
        <x:f>100*'Weights and method'!$B$7*MAX(0,MIN(1,(LN(1+'Original 8 pillars'!E3060)-'Weights and method'!$C$7)/('Weights and method'!$D$7-'Weights and method'!$C$7)))</x:f>
        <x:v>10.345941822813238</x:v>
      </x:c>
      <x:c r="F3060" s="8" t="n">
        <x:f>100*'Weights and method'!$B$8*MAX(0,MIN(1,(LN(1+'Original 8 pillars'!F3060)-'Weights and method'!$C$8)/('Weights and method'!$D$8-'Weights and method'!$C$8)))</x:f>
        <x:v>11.538796047233237</x:v>
      </x:c>
      <x:c r="G3060" s="8" t="n">
        <x:f>100*'Weights and method'!$B$9*MAX(0,MIN(1,(LN(1+'Original 8 pillars'!G3060)-'Weights and method'!$C$9)/('Weights and method'!$D$9-'Weights and method'!$C$9)))</x:f>
        <x:v>8.837690980295564</x:v>
      </x:c>
      <x:c r="H3060" s="8" t="n">
        <x:f>100*'Weights and method'!$B$10*MAX(0,MIN(1,(LN(1+'Original 8 pillars'!H3060)-'Weights and method'!$C$10)/('Weights and method'!$D$10-'Weights and method'!$C$10)))</x:f>
        <x:v>0.3877885220773719</x:v>
      </x:c>
      <x:c r="I3060" s="8" t="n">
        <x:f>100*'Weights and method'!$B$11*MAX(0,MIN(1,(LN(1+'Original 8 pillars'!I3060)-'Weights and method'!$C$11)/('Weights and method'!$D$11-'Weights and method'!$C$11)))</x:f>
        <x:v>6.477033528153721</x:v>
      </x:c>
      <x:c r="J3060" s="8" t="n">
        <x:f>100*'Weights and method'!$B$12*MAX(0,MIN(1,(LN(1+'Original 8 pillars'!J3060)-'Weights and method'!$C$12)/('Weights and method'!$D$12-'Weights and method'!$C$12)))</x:f>
        <x:v>4.3981562105891046</x:v>
      </x:c>
      <x:c r="K3060" s="8" t="n">
        <x:f>SUM(C3060:J3060)</x:f>
        <x:v>62.40676244630267</x:v>
      </x:c>
    </x:row>
    <x:row r="3061">
      <x:c r="A3061" s="2" t="str">
        <x:f>'Original 8 pillars'!A3061</x:f>
        <x:v>Ghana</x:v>
      </x:c>
      <x:c r="B3061" s="2" t="str">
        <x:f>'Original 8 pillars'!B3061</x:f>
        <x:v>2022-11</x:v>
      </x:c>
      <x:c r="C3061" s="8" t="n">
        <x:f>100*'Weights and method'!$B$5*MAX(0,MIN(1,(LN(1+'Original 8 pillars'!C3061)-'Weights and method'!$C$5)/('Weights and method'!$D$5-'Weights and method'!$C$5)))</x:f>
        <x:v>12.211372208041618</x:v>
      </x:c>
      <x:c r="D3061" s="8" t="n">
        <x:f>100*'Weights and method'!$B$6*MAX(0,MIN(1,(LN(1+'Original 8 pillars'!D3061)-'Weights and method'!$C$6)/('Weights and method'!$D$6-'Weights and method'!$C$6)))</x:f>
        <x:v>7.806042409888153</x:v>
      </x:c>
      <x:c r="E3061" s="8" t="n">
        <x:f>100*'Weights and method'!$B$7*MAX(0,MIN(1,(LN(1+'Original 8 pillars'!E3061)-'Weights and method'!$C$7)/('Weights and method'!$D$7-'Weights and method'!$C$7)))</x:f>
        <x:v>10.746958502803585</x:v>
      </x:c>
      <x:c r="F3061" s="8" t="n">
        <x:f>100*'Weights and method'!$B$8*MAX(0,MIN(1,(LN(1+'Original 8 pillars'!F3061)-'Weights and method'!$C$8)/('Weights and method'!$D$8-'Weights and method'!$C$8)))</x:f>
        <x:v>11.326778363878795</x:v>
      </x:c>
      <x:c r="G3061" s="8" t="n">
        <x:f>100*'Weights and method'!$B$9*MAX(0,MIN(1,(LN(1+'Original 8 pillars'!G3061)-'Weights and method'!$C$9)/('Weights and method'!$D$9-'Weights and method'!$C$9)))</x:f>
        <x:v>8.711698790653848</x:v>
      </x:c>
      <x:c r="H3061" s="8" t="n">
        <x:f>100*'Weights and method'!$B$10*MAX(0,MIN(1,(LN(1+'Original 8 pillars'!H3061)-'Weights and method'!$C$10)/('Weights and method'!$D$10-'Weights and method'!$C$10)))</x:f>
        <x:v>0.4561881897975487</x:v>
      </x:c>
      <x:c r="I3061" s="8" t="n">
        <x:f>100*'Weights and method'!$B$11*MAX(0,MIN(1,(LN(1+'Original 8 pillars'!I3061)-'Weights and method'!$C$11)/('Weights and method'!$D$11-'Weights and method'!$C$11)))</x:f>
        <x:v>5.717492030900847</x:v>
      </x:c>
      <x:c r="J3061" s="8" t="n">
        <x:f>100*'Weights and method'!$B$12*MAX(0,MIN(1,(LN(1+'Original 8 pillars'!J3061)-'Weights and method'!$C$12)/('Weights and method'!$D$12-'Weights and method'!$C$12)))</x:f>
        <x:v>4.142577963088918</x:v>
      </x:c>
      <x:c r="K3061" s="8" t="n">
        <x:f>SUM(C3061:J3061)</x:f>
        <x:v>61.11910845905332</x:v>
      </x:c>
    </x:row>
    <x:row r="3062">
      <x:c r="A3062" s="2" t="str">
        <x:f>'Original 8 pillars'!A3062</x:f>
        <x:v>Ghana</x:v>
      </x:c>
      <x:c r="B3062" s="2" t="str">
        <x:f>'Original 8 pillars'!B3062</x:f>
        <x:v>2022-12</x:v>
      </x:c>
      <x:c r="C3062" s="8" t="n">
        <x:f>100*'Weights and method'!$B$5*MAX(0,MIN(1,(LN(1+'Original 8 pillars'!C3062)-'Weights and method'!$C$5)/('Weights and method'!$D$5-'Weights and method'!$C$5)))</x:f>
        <x:v>11.016686458147415</x:v>
      </x:c>
      <x:c r="D3062" s="8" t="n">
        <x:f>100*'Weights and method'!$B$6*MAX(0,MIN(1,(LN(1+'Original 8 pillars'!D3062)-'Weights and method'!$C$6)/('Weights and method'!$D$6-'Weights and method'!$C$6)))</x:f>
        <x:v>7.502048303469965</x:v>
      </x:c>
      <x:c r="E3062" s="8" t="n">
        <x:f>100*'Weights and method'!$B$7*MAX(0,MIN(1,(LN(1+'Original 8 pillars'!E3062)-'Weights and method'!$C$7)/('Weights and method'!$D$7-'Weights and method'!$C$7)))</x:f>
        <x:v>11.832701930770257</x:v>
      </x:c>
      <x:c r="F3062" s="8" t="n">
        <x:f>100*'Weights and method'!$B$8*MAX(0,MIN(1,(LN(1+'Original 8 pillars'!F3062)-'Weights and method'!$C$8)/('Weights and method'!$D$8-'Weights and method'!$C$8)))</x:f>
        <x:v>11.439594203516677</x:v>
      </x:c>
      <x:c r="G3062" s="8" t="n">
        <x:f>100*'Weights and method'!$B$9*MAX(0,MIN(1,(LN(1+'Original 8 pillars'!G3062)-'Weights and method'!$C$9)/('Weights and method'!$D$9-'Weights and method'!$C$9)))</x:f>
        <x:v>8.478556138382475</x:v>
      </x:c>
      <x:c r="H3062" s="8" t="n">
        <x:f>100*'Weights and method'!$B$10*MAX(0,MIN(1,(LN(1+'Original 8 pillars'!H3062)-'Weights and method'!$C$10)/('Weights and method'!$D$10-'Weights and method'!$C$10)))</x:f>
        <x:v>0.9422276671383101</x:v>
      </x:c>
      <x:c r="I3062" s="8" t="n">
        <x:f>100*'Weights and method'!$B$11*MAX(0,MIN(1,(LN(1+'Original 8 pillars'!I3062)-'Weights and method'!$C$11)/('Weights and method'!$D$11-'Weights and method'!$C$11)))</x:f>
        <x:v>5.3443740482541635</x:v>
      </x:c>
      <x:c r="J3062" s="8" t="n">
        <x:f>100*'Weights and method'!$B$12*MAX(0,MIN(1,(LN(1+'Original 8 pillars'!J3062)-'Weights and method'!$C$12)/('Weights and method'!$D$12-'Weights and method'!$C$12)))</x:f>
        <x:v>4.692259731774534</x:v>
      </x:c>
      <x:c r="K3062" s="8" t="n">
        <x:f>SUM(C3062:J3062)</x:f>
        <x:v>61.2484484814538</x:v>
      </x:c>
    </x:row>
    <x:row r="3063">
      <x:c r="A3063" s="2" t="str">
        <x:f>'Original 8 pillars'!A3063</x:f>
        <x:v>Ghana</x:v>
      </x:c>
      <x:c r="B3063" s="2" t="str">
        <x:f>'Original 8 pillars'!B3063</x:f>
        <x:v>2023-01</x:v>
      </x:c>
      <x:c r="C3063" s="8" t="n">
        <x:f>100*'Weights and method'!$B$5*MAX(0,MIN(1,(LN(1+'Original 8 pillars'!C3063)-'Weights and method'!$C$5)/('Weights and method'!$D$5-'Weights and method'!$C$5)))</x:f>
        <x:v>11.006852820138104</x:v>
      </x:c>
      <x:c r="D3063" s="8" t="n">
        <x:f>100*'Weights and method'!$B$6*MAX(0,MIN(1,(LN(1+'Original 8 pillars'!D3063)-'Weights and method'!$C$6)/('Weights and method'!$D$6-'Weights and method'!$C$6)))</x:f>
        <x:v>7.471352219067033</x:v>
      </x:c>
      <x:c r="E3063" s="8" t="n">
        <x:f>100*'Weights and method'!$B$7*MAX(0,MIN(1,(LN(1+'Original 8 pillars'!E3063)-'Weights and method'!$C$7)/('Weights and method'!$D$7-'Weights and method'!$C$7)))</x:f>
        <x:v>12.232772938407134</x:v>
      </x:c>
      <x:c r="F3063" s="8" t="n">
        <x:f>100*'Weights and method'!$B$8*MAX(0,MIN(1,(LN(1+'Original 8 pillars'!F3063)-'Weights and method'!$C$8)/('Weights and method'!$D$8-'Weights and method'!$C$8)))</x:f>
        <x:v>11.09004890646371</x:v>
      </x:c>
      <x:c r="G3063" s="8" t="n">
        <x:f>100*'Weights and method'!$B$9*MAX(0,MIN(1,(LN(1+'Original 8 pillars'!G3063)-'Weights and method'!$C$9)/('Weights and method'!$D$9-'Weights and method'!$C$9)))</x:f>
        <x:v>8.41780523641273</x:v>
      </x:c>
      <x:c r="H3063" s="8" t="n">
        <x:f>100*'Weights and method'!$B$10*MAX(0,MIN(1,(LN(1+'Original 8 pillars'!H3063)-'Weights and method'!$C$10)/('Weights and method'!$D$10-'Weights and method'!$C$10)))</x:f>
        <x:v>0.08547464671411201</x:v>
      </x:c>
      <x:c r="I3063" s="8" t="n">
        <x:f>100*'Weights and method'!$B$11*MAX(0,MIN(1,(LN(1+'Original 8 pillars'!I3063)-'Weights and method'!$C$11)/('Weights and method'!$D$11-'Weights and method'!$C$11)))</x:f>
        <x:v>4.884757981867158</x:v>
      </x:c>
      <x:c r="J3063" s="8" t="n">
        <x:f>100*'Weights and method'!$B$12*MAX(0,MIN(1,(LN(1+'Original 8 pillars'!J3063)-'Weights and method'!$C$12)/('Weights and method'!$D$12-'Weights and method'!$C$12)))</x:f>
        <x:v>2.5992612950498946</x:v>
      </x:c>
      <x:c r="K3063" s="8" t="n">
        <x:f>SUM(C3063:J3063)</x:f>
        <x:v>57.78832604411988</x:v>
      </x:c>
    </x:row>
    <x:row r="3064">
      <x:c r="A3064" s="2" t="str">
        <x:f>'Original 8 pillars'!A3064</x:f>
        <x:v>Ghana</x:v>
      </x:c>
      <x:c r="B3064" s="2" t="str">
        <x:f>'Original 8 pillars'!B3064</x:f>
        <x:v>2023-02</x:v>
      </x:c>
      <x:c r="C3064" s="8" t="n">
        <x:f>100*'Weights and method'!$B$5*MAX(0,MIN(1,(LN(1+'Original 8 pillars'!C3064)-'Weights and method'!$C$5)/('Weights and method'!$D$5-'Weights and method'!$C$5)))</x:f>
        <x:v>10.350962922758137</x:v>
      </x:c>
      <x:c r="D3064" s="8" t="n">
        <x:f>100*'Weights and method'!$B$6*MAX(0,MIN(1,(LN(1+'Original 8 pillars'!D3064)-'Weights and method'!$C$6)/('Weights and method'!$D$6-'Weights and method'!$C$6)))</x:f>
        <x:v>7.0955454996895915</x:v>
      </x:c>
      <x:c r="E3064" s="8" t="n">
        <x:f>100*'Weights and method'!$B$7*MAX(0,MIN(1,(LN(1+'Original 8 pillars'!E3064)-'Weights and method'!$C$7)/('Weights and method'!$D$7-'Weights and method'!$C$7)))</x:f>
        <x:v>11.881126229312756</x:v>
      </x:c>
      <x:c r="F3064" s="8" t="n">
        <x:f>100*'Weights and method'!$B$8*MAX(0,MIN(1,(LN(1+'Original 8 pillars'!F3064)-'Weights and method'!$C$8)/('Weights and method'!$D$8-'Weights and method'!$C$8)))</x:f>
        <x:v>10.858545136008297</x:v>
      </x:c>
      <x:c r="G3064" s="8" t="n">
        <x:f>100*'Weights and method'!$B$9*MAX(0,MIN(1,(LN(1+'Original 8 pillars'!G3064)-'Weights and method'!$C$9)/('Weights and method'!$D$9-'Weights and method'!$C$9)))</x:f>
        <x:v>7.633478950126784</x:v>
      </x:c>
      <x:c r="H3064" s="8" t="n">
        <x:f>100*'Weights and method'!$B$10*MAX(0,MIN(1,(LN(1+'Original 8 pillars'!H3064)-'Weights and method'!$C$10)/('Weights and method'!$D$10-'Weights and method'!$C$10)))</x:f>
        <x:v>0.9763192946663451</x:v>
      </x:c>
      <x:c r="I3064" s="8" t="n">
        <x:f>100*'Weights and method'!$B$11*MAX(0,MIN(1,(LN(1+'Original 8 pillars'!I3064)-'Weights and method'!$C$11)/('Weights and method'!$D$11-'Weights and method'!$C$11)))</x:f>
        <x:v>5.687874321020868</x:v>
      </x:c>
      <x:c r="J3064" s="8" t="n">
        <x:f>100*'Weights and method'!$B$12*MAX(0,MIN(1,(LN(1+'Original 8 pillars'!J3064)-'Weights and method'!$C$12)/('Weights and method'!$D$12-'Weights and method'!$C$12)))</x:f>
        <x:v>2.787526658635371</x:v>
      </x:c>
      <x:c r="K3064" s="8" t="n">
        <x:f>SUM(C3064:J3064)</x:f>
        <x:v>57.271379012218155</x:v>
      </x:c>
    </x:row>
    <x:row r="3065">
      <x:c r="A3065" s="2" t="str">
        <x:f>'Original 8 pillars'!A3065</x:f>
        <x:v>Ghana</x:v>
      </x:c>
      <x:c r="B3065" s="2" t="str">
        <x:f>'Original 8 pillars'!B3065</x:f>
        <x:v>2023-03</x:v>
      </x:c>
      <x:c r="C3065" s="8" t="n">
        <x:f>100*'Weights and method'!$B$5*MAX(0,MIN(1,(LN(1+'Original 8 pillars'!C3065)-'Weights and method'!$C$5)/('Weights and method'!$D$5-'Weights and method'!$C$5)))</x:f>
        <x:v>10.605211727368607</x:v>
      </x:c>
      <x:c r="D3065" s="8" t="n">
        <x:f>100*'Weights and method'!$B$6*MAX(0,MIN(1,(LN(1+'Original 8 pillars'!D3065)-'Weights and method'!$C$6)/('Weights and method'!$D$6-'Weights and method'!$C$6)))</x:f>
        <x:v>6.7799481922875335</x:v>
      </x:c>
      <x:c r="E3065" s="8" t="n">
        <x:f>100*'Weights and method'!$B$7*MAX(0,MIN(1,(LN(1+'Original 8 pillars'!E3065)-'Weights and method'!$C$7)/('Weights and method'!$D$7-'Weights and method'!$C$7)))</x:f>
        <x:v>11.49051192333773</x:v>
      </x:c>
      <x:c r="F3065" s="8" t="n">
        <x:f>100*'Weights and method'!$B$8*MAX(0,MIN(1,(LN(1+'Original 8 pillars'!F3065)-'Weights and method'!$C$8)/('Weights and method'!$D$8-'Weights and method'!$C$8)))</x:f>
        <x:v>11.226472864409477</x:v>
      </x:c>
      <x:c r="G3065" s="8" t="n">
        <x:f>100*'Weights and method'!$B$9*MAX(0,MIN(1,(LN(1+'Original 8 pillars'!G3065)-'Weights and method'!$C$9)/('Weights and method'!$D$9-'Weights and method'!$C$9)))</x:f>
        <x:v>7.592361978246169</x:v>
      </x:c>
      <x:c r="H3065" s="8" t="n">
        <x:f>100*'Weights and method'!$B$10*MAX(0,MIN(1,(LN(1+'Original 8 pillars'!H3065)-'Weights and method'!$C$10)/('Weights and method'!$D$10-'Weights and method'!$C$10)))</x:f>
        <x:v>0.9096951722033672</x:v>
      </x:c>
      <x:c r="I3065" s="8" t="n">
        <x:f>100*'Weights and method'!$B$11*MAX(0,MIN(1,(LN(1+'Original 8 pillars'!I3065)-'Weights and method'!$C$11)/('Weights and method'!$D$11-'Weights and method'!$C$11)))</x:f>
        <x:v>4.920563888343209</x:v>
      </x:c>
      <x:c r="J3065" s="8" t="n">
        <x:f>100*'Weights and method'!$B$12*MAX(0,MIN(1,(LN(1+'Original 8 pillars'!J3065)-'Weights and method'!$C$12)/('Weights and method'!$D$12-'Weights and method'!$C$12)))</x:f>
        <x:v>2.9035396327339957</x:v>
      </x:c>
      <x:c r="K3065" s="8" t="n">
        <x:f>SUM(C3065:J3065)</x:f>
        <x:v>56.42830537893008</x:v>
      </x:c>
    </x:row>
    <x:row r="3066">
      <x:c r="A3066" s="2" t="str">
        <x:f>'Original 8 pillars'!A3066</x:f>
        <x:v>Ghana</x:v>
      </x:c>
      <x:c r="B3066" s="2" t="str">
        <x:f>'Original 8 pillars'!B3066</x:f>
        <x:v>2023-04</x:v>
      </x:c>
      <x:c r="C3066" s="8" t="n">
        <x:f>100*'Weights and method'!$B$5*MAX(0,MIN(1,(LN(1+'Original 8 pillars'!C3066)-'Weights and method'!$C$5)/('Weights and method'!$D$5-'Weights and method'!$C$5)))</x:f>
        <x:v>10.727637527747165</x:v>
      </x:c>
      <x:c r="D3066" s="8" t="n">
        <x:f>100*'Weights and method'!$B$6*MAX(0,MIN(1,(LN(1+'Original 8 pillars'!D3066)-'Weights and method'!$C$6)/('Weights and method'!$D$6-'Weights and method'!$C$6)))</x:f>
        <x:v>6.623564425671098</x:v>
      </x:c>
      <x:c r="E3066" s="8" t="n">
        <x:f>100*'Weights and method'!$B$7*MAX(0,MIN(1,(LN(1+'Original 8 pillars'!E3066)-'Weights and method'!$C$7)/('Weights and method'!$D$7-'Weights and method'!$C$7)))</x:f>
        <x:v>11.552572672608715</x:v>
      </x:c>
      <x:c r="F3066" s="8" t="n">
        <x:f>100*'Weights and method'!$B$8*MAX(0,MIN(1,(LN(1+'Original 8 pillars'!F3066)-'Weights and method'!$C$8)/('Weights and method'!$D$8-'Weights and method'!$C$8)))</x:f>
        <x:v>11.49597743357751</x:v>
      </x:c>
      <x:c r="G3066" s="8" t="n">
        <x:f>100*'Weights and method'!$B$9*MAX(0,MIN(1,(LN(1+'Original 8 pillars'!G3066)-'Weights and method'!$C$9)/('Weights and method'!$D$9-'Weights and method'!$C$9)))</x:f>
        <x:v>8.247015378403686</x:v>
      </x:c>
      <x:c r="H3066" s="8" t="n">
        <x:f>100*'Weights and method'!$B$10*MAX(0,MIN(1,(LN(1+'Original 8 pillars'!H3066)-'Weights and method'!$C$10)/('Weights and method'!$D$10-'Weights and method'!$C$10)))</x:f>
        <x:v>0.13766871961467378</x:v>
      </x:c>
      <x:c r="I3066" s="8" t="n">
        <x:f>100*'Weights and method'!$B$11*MAX(0,MIN(1,(LN(1+'Original 8 pillars'!I3066)-'Weights and method'!$C$11)/('Weights and method'!$D$11-'Weights and method'!$C$11)))</x:f>
        <x:v>5.0220390827741515</x:v>
      </x:c>
      <x:c r="J3066" s="8" t="n">
        <x:f>100*'Weights and method'!$B$12*MAX(0,MIN(1,(LN(1+'Original 8 pillars'!J3066)-'Weights and method'!$C$12)/('Weights and method'!$D$12-'Weights and method'!$C$12)))</x:f>
        <x:v>2.908521356259958</x:v>
      </x:c>
      <x:c r="K3066" s="8" t="n">
        <x:f>SUM(C3066:J3066)</x:f>
        <x:v>56.71499659665696</x:v>
      </x:c>
    </x:row>
    <x:row r="3067">
      <x:c r="A3067" s="2" t="str">
        <x:f>'Original 8 pillars'!A3067</x:f>
        <x:v>Ghana</x:v>
      </x:c>
      <x:c r="B3067" s="2" t="str">
        <x:f>'Original 8 pillars'!B3067</x:f>
        <x:v>2023-05</x:v>
      </x:c>
      <x:c r="C3067" s="8" t="n">
        <x:f>100*'Weights and method'!$B$5*MAX(0,MIN(1,(LN(1+'Original 8 pillars'!C3067)-'Weights and method'!$C$5)/('Weights and method'!$D$5-'Weights and method'!$C$5)))</x:f>
        <x:v>10.762801537605307</x:v>
      </x:c>
      <x:c r="D3067" s="8" t="n">
        <x:f>100*'Weights and method'!$B$6*MAX(0,MIN(1,(LN(1+'Original 8 pillars'!D3067)-'Weights and method'!$C$6)/('Weights and method'!$D$6-'Weights and method'!$C$6)))</x:f>
        <x:v>6.850291116947253</x:v>
      </x:c>
      <x:c r="E3067" s="8" t="n">
        <x:f>100*'Weights and method'!$B$7*MAX(0,MIN(1,(LN(1+'Original 8 pillars'!E3067)-'Weights and method'!$C$7)/('Weights and method'!$D$7-'Weights and method'!$C$7)))</x:f>
        <x:v>11.4590155529717</x:v>
      </x:c>
      <x:c r="F3067" s="8" t="n">
        <x:f>100*'Weights and method'!$B$8*MAX(0,MIN(1,(LN(1+'Original 8 pillars'!F3067)-'Weights and method'!$C$8)/('Weights and method'!$D$8-'Weights and method'!$C$8)))</x:f>
        <x:v>11.7528187505201</x:v>
      </x:c>
      <x:c r="G3067" s="8" t="n">
        <x:f>100*'Weights and method'!$B$9*MAX(0,MIN(1,(LN(1+'Original 8 pillars'!G3067)-'Weights and method'!$C$9)/('Weights and method'!$D$9-'Weights and method'!$C$9)))</x:f>
        <x:v>8.18311568021941</x:v>
      </x:c>
      <x:c r="H3067" s="8" t="n">
        <x:f>100*'Weights and method'!$B$10*MAX(0,MIN(1,(LN(1+'Original 8 pillars'!H3067)-'Weights and method'!$C$10)/('Weights and method'!$D$10-'Weights and method'!$C$10)))</x:f>
        <x:v>0.4785716014468317</x:v>
      </x:c>
      <x:c r="I3067" s="8" t="n">
        <x:f>100*'Weights and method'!$B$11*MAX(0,MIN(1,(LN(1+'Original 8 pillars'!I3067)-'Weights and method'!$C$11)/('Weights and method'!$D$11-'Weights and method'!$C$11)))</x:f>
        <x:v>5.321381051398905</x:v>
      </x:c>
      <x:c r="J3067" s="8" t="n">
        <x:f>100*'Weights and method'!$B$12*MAX(0,MIN(1,(LN(1+'Original 8 pillars'!J3067)-'Weights and method'!$C$12)/('Weights and method'!$D$12-'Weights and method'!$C$12)))</x:f>
        <x:v>3.976816771743541</x:v>
      </x:c>
      <x:c r="K3067" s="8" t="n">
        <x:f>SUM(C3067:J3067)</x:f>
        <x:v>58.78481206285305</x:v>
      </x:c>
    </x:row>
    <x:row r="3068">
      <x:c r="A3068" s="2" t="str">
        <x:f>'Original 8 pillars'!A3068</x:f>
        <x:v>Ghana</x:v>
      </x:c>
      <x:c r="B3068" s="2" t="str">
        <x:f>'Original 8 pillars'!B3068</x:f>
        <x:v>2023-06</x:v>
      </x:c>
      <x:c r="C3068" s="8" t="n">
        <x:f>100*'Weights and method'!$B$5*MAX(0,MIN(1,(LN(1+'Original 8 pillars'!C3068)-'Weights and method'!$C$5)/('Weights and method'!$D$5-'Weights and method'!$C$5)))</x:f>
        <x:v>9.182500609696396</x:v>
      </x:c>
      <x:c r="D3068" s="8" t="n">
        <x:f>100*'Weights and method'!$B$6*MAX(0,MIN(1,(LN(1+'Original 8 pillars'!D3068)-'Weights and method'!$C$6)/('Weights and method'!$D$6-'Weights and method'!$C$6)))</x:f>
        <x:v>6.370706584773129</x:v>
      </x:c>
      <x:c r="E3068" s="8" t="n">
        <x:f>100*'Weights and method'!$B$7*MAX(0,MIN(1,(LN(1+'Original 8 pillars'!E3068)-'Weights and method'!$C$7)/('Weights and method'!$D$7-'Weights and method'!$C$7)))</x:f>
        <x:v>9.999463670804728</x:v>
      </x:c>
      <x:c r="F3068" s="8" t="n">
        <x:f>100*'Weights and method'!$B$8*MAX(0,MIN(1,(LN(1+'Original 8 pillars'!F3068)-'Weights and method'!$C$8)/('Weights and method'!$D$8-'Weights and method'!$C$8)))</x:f>
        <x:v>10.878162896392427</x:v>
      </x:c>
      <x:c r="G3068" s="8" t="n">
        <x:f>100*'Weights and method'!$B$9*MAX(0,MIN(1,(LN(1+'Original 8 pillars'!G3068)-'Weights and method'!$C$9)/('Weights and method'!$D$9-'Weights and method'!$C$9)))</x:f>
        <x:v>6.711054999489445</x:v>
      </x:c>
      <x:c r="H3068" s="8" t="n">
        <x:f>100*'Weights and method'!$B$10*MAX(0,MIN(1,(LN(1+'Original 8 pillars'!H3068)-'Weights and method'!$C$10)/('Weights and method'!$D$10-'Weights and method'!$C$10)))</x:f>
        <x:v>0.4381552521666486</x:v>
      </x:c>
      <x:c r="I3068" s="8" t="n">
        <x:f>100*'Weights and method'!$B$11*MAX(0,MIN(1,(LN(1+'Original 8 pillars'!I3068)-'Weights and method'!$C$11)/('Weights and method'!$D$11-'Weights and method'!$C$11)))</x:f>
        <x:v>4.477981830753421</x:v>
      </x:c>
      <x:c r="J3068" s="8" t="n">
        <x:f>100*'Weights and method'!$B$12*MAX(0,MIN(1,(LN(1+'Original 8 pillars'!J3068)-'Weights and method'!$C$12)/('Weights and method'!$D$12-'Weights and method'!$C$12)))</x:f>
        <x:v>3.4264668346058085</x:v>
      </x:c>
      <x:c r="K3068" s="8" t="n">
        <x:f>SUM(C3068:J3068)</x:f>
        <x:v>51.48449267868201</x:v>
      </x:c>
    </x:row>
    <x:row r="3069">
      <x:c r="A3069" s="2" t="str">
        <x:f>'Original 8 pillars'!A3069</x:f>
        <x:v>Ghana</x:v>
      </x:c>
      <x:c r="B3069" s="2" t="str">
        <x:f>'Original 8 pillars'!B3069</x:f>
        <x:v>2023-07</x:v>
      </x:c>
      <x:c r="C3069" s="8" t="n">
        <x:f>100*'Weights and method'!$B$5*MAX(0,MIN(1,(LN(1+'Original 8 pillars'!C3069)-'Weights and method'!$C$5)/('Weights and method'!$D$5-'Weights and method'!$C$5)))</x:f>
        <x:v>10.016107223992309</x:v>
      </x:c>
      <x:c r="D3069" s="8" t="n">
        <x:f>100*'Weights and method'!$B$6*MAX(0,MIN(1,(LN(1+'Original 8 pillars'!D3069)-'Weights and method'!$C$6)/('Weights and method'!$D$6-'Weights and method'!$C$6)))</x:f>
        <x:v>6.422511752429349</x:v>
      </x:c>
      <x:c r="E3069" s="8" t="n">
        <x:f>100*'Weights and method'!$B$7*MAX(0,MIN(1,(LN(1+'Original 8 pillars'!E3069)-'Weights and method'!$C$7)/('Weights and method'!$D$7-'Weights and method'!$C$7)))</x:f>
        <x:v>10.451041013340921</x:v>
      </x:c>
      <x:c r="F3069" s="8" t="n">
        <x:f>100*'Weights and method'!$B$8*MAX(0,MIN(1,(LN(1+'Original 8 pillars'!F3069)-'Weights and method'!$C$8)/('Weights and method'!$D$8-'Weights and method'!$C$8)))</x:f>
        <x:v>11.209062621231727</x:v>
      </x:c>
      <x:c r="G3069" s="8" t="n">
        <x:f>100*'Weights and method'!$B$9*MAX(0,MIN(1,(LN(1+'Original 8 pillars'!G3069)-'Weights and method'!$C$9)/('Weights and method'!$D$9-'Weights and method'!$C$9)))</x:f>
        <x:v>7.144734192313952</x:v>
      </x:c>
      <x:c r="H3069" s="8" t="n">
        <x:f>100*'Weights and method'!$B$10*MAX(0,MIN(1,(LN(1+'Original 8 pillars'!H3069)-'Weights and method'!$C$10)/('Weights and method'!$D$10-'Weights and method'!$C$10)))</x:f>
        <x:v>0.18197841845575558</x:v>
      </x:c>
      <x:c r="I3069" s="8" t="n">
        <x:f>100*'Weights and method'!$B$11*MAX(0,MIN(1,(LN(1+'Original 8 pillars'!I3069)-'Weights and method'!$C$11)/('Weights and method'!$D$11-'Weights and method'!$C$11)))</x:f>
        <x:v>5.852073858561062</x:v>
      </x:c>
      <x:c r="J3069" s="8" t="n">
        <x:f>100*'Weights and method'!$B$12*MAX(0,MIN(1,(LN(1+'Original 8 pillars'!J3069)-'Weights and method'!$C$12)/('Weights and method'!$D$12-'Weights and method'!$C$12)))</x:f>
        <x:v>3.9908415138010973</x:v>
      </x:c>
      <x:c r="K3069" s="8" t="n">
        <x:f>SUM(C3069:J3069)</x:f>
        <x:v>55.268350594126176</x:v>
      </x:c>
    </x:row>
    <x:row r="3070">
      <x:c r="A3070" s="2" t="str">
        <x:f>'Original 8 pillars'!A3070</x:f>
        <x:v>Ghana</x:v>
      </x:c>
      <x:c r="B3070" s="2" t="str">
        <x:f>'Original 8 pillars'!B3070</x:f>
        <x:v>2023-08</x:v>
      </x:c>
      <x:c r="C3070" s="8" t="n">
        <x:f>100*'Weights and method'!$B$5*MAX(0,MIN(1,(LN(1+'Original 8 pillars'!C3070)-'Weights and method'!$C$5)/('Weights and method'!$D$5-'Weights and method'!$C$5)))</x:f>
        <x:v>9.924391947141512</x:v>
      </x:c>
      <x:c r="D3070" s="8" t="n">
        <x:f>100*'Weights and method'!$B$6*MAX(0,MIN(1,(LN(1+'Original 8 pillars'!D3070)-'Weights and method'!$C$6)/('Weights and method'!$D$6-'Weights and method'!$C$6)))</x:f>
        <x:v>6.884301220371708</x:v>
      </x:c>
      <x:c r="E3070" s="8" t="n">
        <x:f>100*'Weights and method'!$B$7*MAX(0,MIN(1,(LN(1+'Original 8 pillars'!E3070)-'Weights and method'!$C$7)/('Weights and method'!$D$7-'Weights and method'!$C$7)))</x:f>
        <x:v>10.814006717833491</x:v>
      </x:c>
      <x:c r="F3070" s="8" t="n">
        <x:f>100*'Weights and method'!$B$8*MAX(0,MIN(1,(LN(1+'Original 8 pillars'!F3070)-'Weights and method'!$C$8)/('Weights and method'!$D$8-'Weights and method'!$C$8)))</x:f>
        <x:v>11.716850969458298</x:v>
      </x:c>
      <x:c r="G3070" s="8" t="n">
        <x:f>100*'Weights and method'!$B$9*MAX(0,MIN(1,(LN(1+'Original 8 pillars'!G3070)-'Weights and method'!$C$9)/('Weights and method'!$D$9-'Weights and method'!$C$9)))</x:f>
        <x:v>6.993280929237732</x:v>
      </x:c>
      <x:c r="H3070" s="8" t="n">
        <x:f>100*'Weights and method'!$B$10*MAX(0,MIN(1,(LN(1+'Original 8 pillars'!H3070)-'Weights and method'!$C$10)/('Weights and method'!$D$10-'Weights and method'!$C$10)))</x:f>
        <x:v>0.1503290547245107</x:v>
      </x:c>
      <x:c r="I3070" s="8" t="n">
        <x:f>100*'Weights and method'!$B$11*MAX(0,MIN(1,(LN(1+'Original 8 pillars'!I3070)-'Weights and method'!$C$11)/('Weights and method'!$D$11-'Weights and method'!$C$11)))</x:f>
        <x:v>7.583913401346908</x:v>
      </x:c>
      <x:c r="J3070" s="8" t="n">
        <x:f>100*'Weights and method'!$B$12*MAX(0,MIN(1,(LN(1+'Original 8 pillars'!J3070)-'Weights and method'!$C$12)/('Weights and method'!$D$12-'Weights and method'!$C$12)))</x:f>
        <x:v>3.1998174065221687</x:v>
      </x:c>
      <x:c r="K3070" s="8" t="n">
        <x:f>SUM(C3070:J3070)</x:f>
        <x:v>57.26689164663633</x:v>
      </x:c>
    </x:row>
    <x:row r="3071">
      <x:c r="A3071" s="2" t="str">
        <x:f>'Original 8 pillars'!A3071</x:f>
        <x:v>Ghana</x:v>
      </x:c>
      <x:c r="B3071" s="2" t="str">
        <x:f>'Original 8 pillars'!B3071</x:f>
        <x:v>2023-09</x:v>
      </x:c>
      <x:c r="C3071" s="8" t="n">
        <x:f>100*'Weights and method'!$B$5*MAX(0,MIN(1,(LN(1+'Original 8 pillars'!C3071)-'Weights and method'!$C$5)/('Weights and method'!$D$5-'Weights and method'!$C$5)))</x:f>
        <x:v>9.346700261312872</x:v>
      </x:c>
      <x:c r="D3071" s="8" t="n">
        <x:f>100*'Weights and method'!$B$6*MAX(0,MIN(1,(LN(1+'Original 8 pillars'!D3071)-'Weights and method'!$C$6)/('Weights and method'!$D$6-'Weights and method'!$C$6)))</x:f>
        <x:v>6.242137112952098</x:v>
      </x:c>
      <x:c r="E3071" s="8" t="n">
        <x:f>100*'Weights and method'!$B$7*MAX(0,MIN(1,(LN(1+'Original 8 pillars'!E3071)-'Weights and method'!$C$7)/('Weights and method'!$D$7-'Weights and method'!$C$7)))</x:f>
        <x:v>10.179810857888253</x:v>
      </x:c>
      <x:c r="F3071" s="8" t="n">
        <x:f>100*'Weights and method'!$B$8*MAX(0,MIN(1,(LN(1+'Original 8 pillars'!F3071)-'Weights and method'!$C$8)/('Weights and method'!$D$8-'Weights and method'!$C$8)))</x:f>
        <x:v>10.943568800566217</x:v>
      </x:c>
      <x:c r="G3071" s="8" t="n">
        <x:f>100*'Weights and method'!$B$9*MAX(0,MIN(1,(LN(1+'Original 8 pillars'!G3071)-'Weights and method'!$C$9)/('Weights and method'!$D$9-'Weights and method'!$C$9)))</x:f>
        <x:v>6.847800261840982</x:v>
      </x:c>
      <x:c r="H3071" s="8" t="n">
        <x:f>100*'Weights and method'!$B$10*MAX(0,MIN(1,(LN(1+'Original 8 pillars'!H3071)-'Weights and method'!$C$10)/('Weights and method'!$D$10-'Weights and method'!$C$10)))</x:f>
        <x:v>0</x:v>
      </x:c>
      <x:c r="I3071" s="8" t="n">
        <x:f>100*'Weights and method'!$B$11*MAX(0,MIN(1,(LN(1+'Original 8 pillars'!I3071)-'Weights and method'!$C$11)/('Weights and method'!$D$11-'Weights and method'!$C$11)))</x:f>
        <x:v>6.750924642341546</x:v>
      </x:c>
      <x:c r="J3071" s="8" t="n">
        <x:f>100*'Weights and method'!$B$12*MAX(0,MIN(1,(LN(1+'Original 8 pillars'!J3071)-'Weights and method'!$C$12)/('Weights and method'!$D$12-'Weights and method'!$C$12)))</x:f>
        <x:v>4.99846319258255</x:v>
      </x:c>
      <x:c r="K3071" s="8" t="n">
        <x:f>SUM(C3071:J3071)</x:f>
        <x:v>55.30940512948451</x:v>
      </x:c>
    </x:row>
    <x:row r="3072">
      <x:c r="A3072" s="2" t="str">
        <x:f>'Original 8 pillars'!A3072</x:f>
        <x:v>Ghana</x:v>
      </x:c>
      <x:c r="B3072" s="2" t="str">
        <x:f>'Original 8 pillars'!B3072</x:f>
        <x:v>2023-10</x:v>
      </x:c>
      <x:c r="C3072" s="8" t="n">
        <x:f>100*'Weights and method'!$B$5*MAX(0,MIN(1,(LN(1+'Original 8 pillars'!C3072)-'Weights and method'!$C$5)/('Weights and method'!$D$5-'Weights and method'!$C$5)))</x:f>
        <x:v>9.404581801249044</x:v>
      </x:c>
      <x:c r="D3072" s="8" t="n">
        <x:f>100*'Weights and method'!$B$6*MAX(0,MIN(1,(LN(1+'Original 8 pillars'!D3072)-'Weights and method'!$C$6)/('Weights and method'!$D$6-'Weights and method'!$C$6)))</x:f>
        <x:v>5.646849453105664</x:v>
      </x:c>
      <x:c r="E3072" s="8" t="n">
        <x:f>100*'Weights and method'!$B$7*MAX(0,MIN(1,(LN(1+'Original 8 pillars'!E3072)-'Weights and method'!$C$7)/('Weights and method'!$D$7-'Weights and method'!$C$7)))</x:f>
        <x:v>10.205741713196073</x:v>
      </x:c>
      <x:c r="F3072" s="8" t="n">
        <x:f>100*'Weights and method'!$B$8*MAX(0,MIN(1,(LN(1+'Original 8 pillars'!F3072)-'Weights and method'!$C$8)/('Weights and method'!$D$8-'Weights and method'!$C$8)))</x:f>
        <x:v>11.726773719851279</x:v>
      </x:c>
      <x:c r="G3072" s="8" t="n">
        <x:f>100*'Weights and method'!$B$9*MAX(0,MIN(1,(LN(1+'Original 8 pillars'!G3072)-'Weights and method'!$C$9)/('Weights and method'!$D$9-'Weights and method'!$C$9)))</x:f>
        <x:v>6.6155545883969475</x:v>
      </x:c>
      <x:c r="H3072" s="8" t="n">
        <x:f>100*'Weights and method'!$B$10*MAX(0,MIN(1,(LN(1+'Original 8 pillars'!H3072)-'Weights and method'!$C$10)/('Weights and method'!$D$10-'Weights and method'!$C$10)))</x:f>
        <x:v>0.3197234729658882</x:v>
      </x:c>
      <x:c r="I3072" s="8" t="n">
        <x:f>100*'Weights and method'!$B$11*MAX(0,MIN(1,(LN(1+'Original 8 pillars'!I3072)-'Weights and method'!$C$11)/('Weights and method'!$D$11-'Weights and method'!$C$11)))</x:f>
        <x:v>5.759431735656144</x:v>
      </x:c>
      <x:c r="J3072" s="8" t="n">
        <x:f>100*'Weights and method'!$B$12*MAX(0,MIN(1,(LN(1+'Original 8 pillars'!J3072)-'Weights and method'!$C$12)/('Weights and method'!$D$12-'Weights and method'!$C$12)))</x:f>
        <x:v>5.349434769371309</x:v>
      </x:c>
      <x:c r="K3072" s="8" t="n">
        <x:f>SUM(C3072:J3072)</x:f>
        <x:v>55.02809125379235</x:v>
      </x:c>
    </x:row>
    <x:row r="3073">
      <x:c r="A3073" s="2" t="str">
        <x:f>'Original 8 pillars'!A3073</x:f>
        <x:v>Ghana</x:v>
      </x:c>
      <x:c r="B3073" s="2" t="str">
        <x:f>'Original 8 pillars'!B3073</x:f>
        <x:v>2023-11</x:v>
      </x:c>
      <x:c r="C3073" s="8" t="n">
        <x:f>100*'Weights and method'!$B$5*MAX(0,MIN(1,(LN(1+'Original 8 pillars'!C3073)-'Weights and method'!$C$5)/('Weights and method'!$D$5-'Weights and method'!$C$5)))</x:f>
        <x:v>9.861365954568557</x:v>
      </x:c>
      <x:c r="D3073" s="8" t="n">
        <x:f>100*'Weights and method'!$B$6*MAX(0,MIN(1,(LN(1+'Original 8 pillars'!D3073)-'Weights and method'!$C$6)/('Weights and method'!$D$6-'Weights and method'!$C$6)))</x:f>
        <x:v>6.585221877558123</x:v>
      </x:c>
      <x:c r="E3073" s="8" t="n">
        <x:f>100*'Weights and method'!$B$7*MAX(0,MIN(1,(LN(1+'Original 8 pillars'!E3073)-'Weights and method'!$C$7)/('Weights and method'!$D$7-'Weights and method'!$C$7)))</x:f>
        <x:v>10.046554928569114</x:v>
      </x:c>
      <x:c r="F3073" s="8" t="n">
        <x:f>100*'Weights and method'!$B$8*MAX(0,MIN(1,(LN(1+'Original 8 pillars'!F3073)-'Weights and method'!$C$8)/('Weights and method'!$D$8-'Weights and method'!$C$8)))</x:f>
        <x:v>11.016381975777508</x:v>
      </x:c>
      <x:c r="G3073" s="8" t="n">
        <x:f>100*'Weights and method'!$B$9*MAX(0,MIN(1,(LN(1+'Original 8 pillars'!G3073)-'Weights and method'!$C$9)/('Weights and method'!$D$9-'Weights and method'!$C$9)))</x:f>
        <x:v>7.340601341338065</x:v>
      </x:c>
      <x:c r="H3073" s="8" t="n">
        <x:f>100*'Weights and method'!$B$10*MAX(0,MIN(1,(LN(1+'Original 8 pillars'!H3073)-'Weights and method'!$C$10)/('Weights and method'!$D$10-'Weights and method'!$C$10)))</x:f>
        <x:v>1.1448504898688034</x:v>
      </x:c>
      <x:c r="I3073" s="8" t="n">
        <x:f>100*'Weights and method'!$B$11*MAX(0,MIN(1,(LN(1+'Original 8 pillars'!I3073)-'Weights and method'!$C$11)/('Weights and method'!$D$11-'Weights and method'!$C$11)))</x:f>
        <x:v>4.508967778498076</x:v>
      </x:c>
      <x:c r="J3073" s="8" t="n">
        <x:f>100*'Weights and method'!$B$12*MAX(0,MIN(1,(LN(1+'Original 8 pillars'!J3073)-'Weights and method'!$C$12)/('Weights and method'!$D$12-'Weights and method'!$C$12)))</x:f>
        <x:v>5.308571466509549</x:v>
      </x:c>
      <x:c r="K3073" s="8" t="n">
        <x:f>SUM(C3073:J3073)</x:f>
        <x:v>55.81251581268779</x:v>
      </x:c>
    </x:row>
    <x:row r="3074">
      <x:c r="A3074" s="2" t="str">
        <x:f>'Original 8 pillars'!A3074</x:f>
        <x:v>Ghana</x:v>
      </x:c>
      <x:c r="B3074" s="2" t="str">
        <x:f>'Original 8 pillars'!B3074</x:f>
        <x:v>2023-12</x:v>
      </x:c>
      <x:c r="C3074" s="8" t="n">
        <x:f>100*'Weights and method'!$B$5*MAX(0,MIN(1,(LN(1+'Original 8 pillars'!C3074)-'Weights and method'!$C$5)/('Weights and method'!$D$5-'Weights and method'!$C$5)))</x:f>
        <x:v>8.25614759531121</x:v>
      </x:c>
      <x:c r="D3074" s="8" t="n">
        <x:f>100*'Weights and method'!$B$6*MAX(0,MIN(1,(LN(1+'Original 8 pillars'!D3074)-'Weights and method'!$C$6)/('Weights and method'!$D$6-'Weights and method'!$C$6)))</x:f>
        <x:v>5.818096264208348</x:v>
      </x:c>
      <x:c r="E3074" s="8" t="n">
        <x:f>100*'Weights and method'!$B$7*MAX(0,MIN(1,(LN(1+'Original 8 pillars'!E3074)-'Weights and method'!$C$7)/('Weights and method'!$D$7-'Weights and method'!$C$7)))</x:f>
        <x:v>8.772680351785992</x:v>
      </x:c>
      <x:c r="F3074" s="8" t="n">
        <x:f>100*'Weights and method'!$B$8*MAX(0,MIN(1,(LN(1+'Original 8 pillars'!F3074)-'Weights and method'!$C$8)/('Weights and method'!$D$8-'Weights and method'!$C$8)))</x:f>
        <x:v>9.951434364455094</x:v>
      </x:c>
      <x:c r="G3074" s="8" t="n">
        <x:f>100*'Weights and method'!$B$9*MAX(0,MIN(1,(LN(1+'Original 8 pillars'!G3074)-'Weights and method'!$C$9)/('Weights and method'!$D$9-'Weights and method'!$C$9)))</x:f>
        <x:v>7.166008879590184</x:v>
      </x:c>
      <x:c r="H3074" s="8" t="n">
        <x:f>100*'Weights and method'!$B$10*MAX(0,MIN(1,(LN(1+'Original 8 pillars'!H3074)-'Weights and method'!$C$10)/('Weights and method'!$D$10-'Weights and method'!$C$10)))</x:f>
        <x:v>0.9821582190356275</x:v>
      </x:c>
      <x:c r="I3074" s="8" t="n">
        <x:f>100*'Weights and method'!$B$11*MAX(0,MIN(1,(LN(1+'Original 8 pillars'!I3074)-'Weights and method'!$C$11)/('Weights and method'!$D$11-'Weights and method'!$C$11)))</x:f>
        <x:v>4.693963442945331</x:v>
      </x:c>
      <x:c r="J3074" s="8" t="n">
        <x:f>100*'Weights and method'!$B$12*MAX(0,MIN(1,(LN(1+'Original 8 pillars'!J3074)-'Weights and method'!$C$12)/('Weights and method'!$D$12-'Weights and method'!$C$12)))</x:f>
        <x:v>4.458510856975066</x:v>
      </x:c>
      <x:c r="K3074" s="8" t="n">
        <x:f>SUM(C3074:J3074)</x:f>
        <x:v>50.09899997430686</x:v>
      </x:c>
    </x:row>
    <x:row r="3075">
      <x:c r="A3075" s="2" t="str">
        <x:f>'Original 8 pillars'!A3075</x:f>
        <x:v>Ghana</x:v>
      </x:c>
      <x:c r="B3075" s="2" t="str">
        <x:f>'Original 8 pillars'!B3075</x:f>
        <x:v>2024-01</x:v>
      </x:c>
      <x:c r="C3075" s="8" t="n">
        <x:f>100*'Weights and method'!$B$5*MAX(0,MIN(1,(LN(1+'Original 8 pillars'!C3075)-'Weights and method'!$C$5)/('Weights and method'!$D$5-'Weights and method'!$C$5)))</x:f>
        <x:v>9.704142275628696</x:v>
      </x:c>
      <x:c r="D3075" s="8" t="n">
        <x:f>100*'Weights and method'!$B$6*MAX(0,MIN(1,(LN(1+'Original 8 pillars'!D3075)-'Weights and method'!$C$6)/('Weights and method'!$D$6-'Weights and method'!$C$6)))</x:f>
        <x:v>5.707457875648751</x:v>
      </x:c>
      <x:c r="E3075" s="8" t="n">
        <x:f>100*'Weights and method'!$B$7*MAX(0,MIN(1,(LN(1+'Original 8 pillars'!E3075)-'Weights and method'!$C$7)/('Weights and method'!$D$7-'Weights and method'!$C$7)))</x:f>
        <x:v>9.530654776340318</x:v>
      </x:c>
      <x:c r="F3075" s="8" t="n">
        <x:f>100*'Weights and method'!$B$8*MAX(0,MIN(1,(LN(1+'Original 8 pillars'!F3075)-'Weights and method'!$C$8)/('Weights and method'!$D$8-'Weights and method'!$C$8)))</x:f>
        <x:v>10.274678403925915</x:v>
      </x:c>
      <x:c r="G3075" s="8" t="n">
        <x:f>100*'Weights and method'!$B$9*MAX(0,MIN(1,(LN(1+'Original 8 pillars'!G3075)-'Weights and method'!$C$9)/('Weights and method'!$D$9-'Weights and method'!$C$9)))</x:f>
        <x:v>6.885257675047586</x:v>
      </x:c>
      <x:c r="H3075" s="8" t="n">
        <x:f>100*'Weights and method'!$B$10*MAX(0,MIN(1,(LN(1+'Original 8 pillars'!H3075)-'Weights and method'!$C$10)/('Weights and method'!$D$10-'Weights and method'!$C$10)))</x:f>
        <x:v>0.06631680414809976</x:v>
      </x:c>
      <x:c r="I3075" s="8" t="n">
        <x:f>100*'Weights and method'!$B$11*MAX(0,MIN(1,(LN(1+'Original 8 pillars'!I3075)-'Weights and method'!$C$11)/('Weights and method'!$D$11-'Weights and method'!$C$11)))</x:f>
        <x:v>5.188628134195269</x:v>
      </x:c>
      <x:c r="J3075" s="8" t="n">
        <x:f>100*'Weights and method'!$B$12*MAX(0,MIN(1,(LN(1+'Original 8 pillars'!J3075)-'Weights and method'!$C$12)/('Weights and method'!$D$12-'Weights and method'!$C$12)))</x:f>
        <x:v>3.3048363520937865</x:v>
      </x:c>
      <x:c r="K3075" s="8" t="n">
        <x:f>SUM(C3075:J3075)</x:f>
        <x:v>50.66197229702843</x:v>
      </x:c>
    </x:row>
    <x:row r="3076">
      <x:c r="A3076" s="2" t="str">
        <x:f>'Original 8 pillars'!A3076</x:f>
        <x:v>Ghana</x:v>
      </x:c>
      <x:c r="B3076" s="2" t="str">
        <x:f>'Original 8 pillars'!B3076</x:f>
        <x:v>2024-02</x:v>
      </x:c>
      <x:c r="C3076" s="8" t="n">
        <x:f>100*'Weights and method'!$B$5*MAX(0,MIN(1,(LN(1+'Original 8 pillars'!C3076)-'Weights and method'!$C$5)/('Weights and method'!$D$5-'Weights and method'!$C$5)))</x:f>
        <x:v>9.821415404470484</x:v>
      </x:c>
      <x:c r="D3076" s="8" t="n">
        <x:f>100*'Weights and method'!$B$6*MAX(0,MIN(1,(LN(1+'Original 8 pillars'!D3076)-'Weights and method'!$C$6)/('Weights and method'!$D$6-'Weights and method'!$C$6)))</x:f>
        <x:v>6.3098137295505285</x:v>
      </x:c>
      <x:c r="E3076" s="8" t="n">
        <x:f>100*'Weights and method'!$B$7*MAX(0,MIN(1,(LN(1+'Original 8 pillars'!E3076)-'Weights and method'!$C$7)/('Weights and method'!$D$7-'Weights and method'!$C$7)))</x:f>
        <x:v>10.076460509113481</x:v>
      </x:c>
      <x:c r="F3076" s="8" t="n">
        <x:f>100*'Weights and method'!$B$8*MAX(0,MIN(1,(LN(1+'Original 8 pillars'!F3076)-'Weights and method'!$C$8)/('Weights and method'!$D$8-'Weights and method'!$C$8)))</x:f>
        <x:v>10.74367911977394</x:v>
      </x:c>
      <x:c r="G3076" s="8" t="n">
        <x:f>100*'Weights and method'!$B$9*MAX(0,MIN(1,(LN(1+'Original 8 pillars'!G3076)-'Weights and method'!$C$9)/('Weights and method'!$D$9-'Weights and method'!$C$9)))</x:f>
        <x:v>8.00966440522785</x:v>
      </x:c>
      <x:c r="H3076" s="8" t="n">
        <x:f>100*'Weights and method'!$B$10*MAX(0,MIN(1,(LN(1+'Original 8 pillars'!H3076)-'Weights and method'!$C$10)/('Weights and method'!$D$10-'Weights and method'!$C$10)))</x:f>
        <x:v>0.5838424247778494</x:v>
      </x:c>
      <x:c r="I3076" s="8" t="n">
        <x:f>100*'Weights and method'!$B$11*MAX(0,MIN(1,(LN(1+'Original 8 pillars'!I3076)-'Weights and method'!$C$11)/('Weights and method'!$D$11-'Weights and method'!$C$11)))</x:f>
        <x:v>5.67316830573202</x:v>
      </x:c>
      <x:c r="J3076" s="8" t="n">
        <x:f>100*'Weights and method'!$B$12*MAX(0,MIN(1,(LN(1+'Original 8 pillars'!J3076)-'Weights and method'!$C$12)/('Weights and method'!$D$12-'Weights and method'!$C$12)))</x:f>
        <x:v>3.0855521631073</x:v>
      </x:c>
      <x:c r="K3076" s="8" t="n">
        <x:f>SUM(C3076:J3076)</x:f>
        <x:v>54.30359606175345</x:v>
      </x:c>
    </x:row>
    <x:row r="3077">
      <x:c r="A3077" s="2" t="str">
        <x:f>'Original 8 pillars'!A3077</x:f>
        <x:v>Ghana</x:v>
      </x:c>
      <x:c r="B3077" s="2" t="str">
        <x:f>'Original 8 pillars'!B3077</x:f>
        <x:v>2024-03</x:v>
      </x:c>
      <x:c r="C3077" s="8" t="n">
        <x:f>100*'Weights and method'!$B$5*MAX(0,MIN(1,(LN(1+'Original 8 pillars'!C3077)-'Weights and method'!$C$5)/('Weights and method'!$D$5-'Weights and method'!$C$5)))</x:f>
        <x:v>8.671190025993079</x:v>
      </x:c>
      <x:c r="D3077" s="8" t="n">
        <x:f>100*'Weights and method'!$B$6*MAX(0,MIN(1,(LN(1+'Original 8 pillars'!D3077)-'Weights and method'!$C$6)/('Weights and method'!$D$6-'Weights and method'!$C$6)))</x:f>
        <x:v>6.283065697074584</x:v>
      </x:c>
      <x:c r="E3077" s="8" t="n">
        <x:f>100*'Weights and method'!$B$7*MAX(0,MIN(1,(LN(1+'Original 8 pillars'!E3077)-'Weights and method'!$C$7)/('Weights and method'!$D$7-'Weights and method'!$C$7)))</x:f>
        <x:v>9.783024784241652</x:v>
      </x:c>
      <x:c r="F3077" s="8" t="n">
        <x:f>100*'Weights and method'!$B$8*MAX(0,MIN(1,(LN(1+'Original 8 pillars'!F3077)-'Weights and method'!$C$8)/('Weights and method'!$D$8-'Weights and method'!$C$8)))</x:f>
        <x:v>10.346920432804154</x:v>
      </x:c>
      <x:c r="G3077" s="8" t="n">
        <x:f>100*'Weights and method'!$B$9*MAX(0,MIN(1,(LN(1+'Original 8 pillars'!G3077)-'Weights and method'!$C$9)/('Weights and method'!$D$9-'Weights and method'!$C$9)))</x:f>
        <x:v>7.198759569901199</x:v>
      </x:c>
      <x:c r="H3077" s="8" t="n">
        <x:f>100*'Weights and method'!$B$10*MAX(0,MIN(1,(LN(1+'Original 8 pillars'!H3077)-'Weights and method'!$C$10)/('Weights and method'!$D$10-'Weights and method'!$C$10)))</x:f>
        <x:v>0.3239775753685276</x:v>
      </x:c>
      <x:c r="I3077" s="8" t="n">
        <x:f>100*'Weights and method'!$B$11*MAX(0,MIN(1,(LN(1+'Original 8 pillars'!I3077)-'Weights and method'!$C$11)/('Weights and method'!$D$11-'Weights and method'!$C$11)))</x:f>
        <x:v>4.896075255784168</x:v>
      </x:c>
      <x:c r="J3077" s="8" t="n">
        <x:f>100*'Weights and method'!$B$12*MAX(0,MIN(1,(LN(1+'Original 8 pillars'!J3077)-'Weights and method'!$C$12)/('Weights and method'!$D$12-'Weights and method'!$C$12)))</x:f>
        <x:v>3.480706112338816</x:v>
      </x:c>
      <x:c r="K3077" s="8" t="n">
        <x:f>SUM(C3077:J3077)</x:f>
        <x:v>50.98371945350618</x:v>
      </x:c>
    </x:row>
    <x:row r="3078">
      <x:c r="A3078" s="2" t="str">
        <x:f>'Original 8 pillars'!A3078</x:f>
        <x:v>Ghana</x:v>
      </x:c>
      <x:c r="B3078" s="2" t="str">
        <x:f>'Original 8 pillars'!B3078</x:f>
        <x:v>2024-04</x:v>
      </x:c>
      <x:c r="C3078" s="8" t="n">
        <x:f>100*'Weights and method'!$B$5*MAX(0,MIN(1,(LN(1+'Original 8 pillars'!C3078)-'Weights and method'!$C$5)/('Weights and method'!$D$5-'Weights and method'!$C$5)))</x:f>
        <x:v>10.216656447602805</x:v>
      </x:c>
      <x:c r="D3078" s="8" t="n">
        <x:f>100*'Weights and method'!$B$6*MAX(0,MIN(1,(LN(1+'Original 8 pillars'!D3078)-'Weights and method'!$C$6)/('Weights and method'!$D$6-'Weights and method'!$C$6)))</x:f>
        <x:v>6.6059803125951015</x:v>
      </x:c>
      <x:c r="E3078" s="8" t="n">
        <x:f>100*'Weights and method'!$B$7*MAX(0,MIN(1,(LN(1+'Original 8 pillars'!E3078)-'Weights and method'!$C$7)/('Weights and method'!$D$7-'Weights and method'!$C$7)))</x:f>
        <x:v>10.873007745617073</x:v>
      </x:c>
      <x:c r="F3078" s="8" t="n">
        <x:f>100*'Weights and method'!$B$8*MAX(0,MIN(1,(LN(1+'Original 8 pillars'!F3078)-'Weights and method'!$C$8)/('Weights and method'!$D$8-'Weights and method'!$C$8)))</x:f>
        <x:v>10.849449053522585</x:v>
      </x:c>
      <x:c r="G3078" s="8" t="n">
        <x:f>100*'Weights and method'!$B$9*MAX(0,MIN(1,(LN(1+'Original 8 pillars'!G3078)-'Weights and method'!$C$9)/('Weights and method'!$D$9-'Weights and method'!$C$9)))</x:f>
        <x:v>7.381428708289858</x:v>
      </x:c>
      <x:c r="H3078" s="8" t="n">
        <x:f>100*'Weights and method'!$B$10*MAX(0,MIN(1,(LN(1+'Original 8 pillars'!H3078)-'Weights and method'!$C$10)/('Weights and method'!$D$10-'Weights and method'!$C$10)))</x:f>
        <x:v>0.3933088213989916</x:v>
      </x:c>
      <x:c r="I3078" s="8" t="n">
        <x:f>100*'Weights and method'!$B$11*MAX(0,MIN(1,(LN(1+'Original 8 pillars'!I3078)-'Weights and method'!$C$11)/('Weights and method'!$D$11-'Weights and method'!$C$11)))</x:f>
        <x:v>5.383642583610814</x:v>
      </x:c>
      <x:c r="J3078" s="8" t="n">
        <x:f>100*'Weights and method'!$B$12*MAX(0,MIN(1,(LN(1+'Original 8 pillars'!J3078)-'Weights and method'!$C$12)/('Weights and method'!$D$12-'Weights and method'!$C$12)))</x:f>
        <x:v>4.267114018615081</x:v>
      </x:c>
      <x:c r="K3078" s="8" t="n">
        <x:f>SUM(C3078:J3078)</x:f>
        <x:v>55.97058769125231</x:v>
      </x:c>
    </x:row>
    <x:row r="3079">
      <x:c r="A3079" s="2" t="str">
        <x:f>'Original 8 pillars'!A3079</x:f>
        <x:v>Ghana</x:v>
      </x:c>
      <x:c r="B3079" s="2" t="str">
        <x:f>'Original 8 pillars'!B3079</x:f>
        <x:v>2024-05</x:v>
      </x:c>
      <x:c r="C3079" s="8" t="n">
        <x:f>100*'Weights and method'!$B$5*MAX(0,MIN(1,(LN(1+'Original 8 pillars'!C3079)-'Weights and method'!$C$5)/('Weights and method'!$D$5-'Weights and method'!$C$5)))</x:f>
        <x:v>9.216358449963604</x:v>
      </x:c>
      <x:c r="D3079" s="8" t="n">
        <x:f>100*'Weights and method'!$B$6*MAX(0,MIN(1,(LN(1+'Original 8 pillars'!D3079)-'Weights and method'!$C$6)/('Weights and method'!$D$6-'Weights and method'!$C$6)))</x:f>
        <x:v>6.65186754532989</x:v>
      </x:c>
      <x:c r="E3079" s="8" t="n">
        <x:f>100*'Weights and method'!$B$7*MAX(0,MIN(1,(LN(1+'Original 8 pillars'!E3079)-'Weights and method'!$C$7)/('Weights and method'!$D$7-'Weights and method'!$C$7)))</x:f>
        <x:v>9.497373172541112</x:v>
      </x:c>
      <x:c r="F3079" s="8" t="n">
        <x:f>100*'Weights and method'!$B$8*MAX(0,MIN(1,(LN(1+'Original 8 pillars'!F3079)-'Weights and method'!$C$8)/('Weights and method'!$D$8-'Weights and method'!$C$8)))</x:f>
        <x:v>11.376362390600308</x:v>
      </x:c>
      <x:c r="G3079" s="8" t="n">
        <x:f>100*'Weights and method'!$B$9*MAX(0,MIN(1,(LN(1+'Original 8 pillars'!G3079)-'Weights and method'!$C$9)/('Weights and method'!$D$9-'Weights and method'!$C$9)))</x:f>
        <x:v>6.501381269452503</x:v>
      </x:c>
      <x:c r="H3079" s="8" t="n">
        <x:f>100*'Weights and method'!$B$10*MAX(0,MIN(1,(LN(1+'Original 8 pillars'!H3079)-'Weights and method'!$C$10)/('Weights and method'!$D$10-'Weights and method'!$C$10)))</x:f>
        <x:v>0.6091301681306807</x:v>
      </x:c>
      <x:c r="I3079" s="8" t="n">
        <x:f>100*'Weights and method'!$B$11*MAX(0,MIN(1,(LN(1+'Original 8 pillars'!I3079)-'Weights and method'!$C$11)/('Weights and method'!$D$11-'Weights and method'!$C$11)))</x:f>
        <x:v>4.359135583015349</x:v>
      </x:c>
      <x:c r="J3079" s="8" t="n">
        <x:f>100*'Weights and method'!$B$12*MAX(0,MIN(1,(LN(1+'Original 8 pillars'!J3079)-'Weights and method'!$C$12)/('Weights and method'!$D$12-'Weights and method'!$C$12)))</x:f>
        <x:v>4.0677751951166154</x:v>
      </x:c>
      <x:c r="K3079" s="8" t="n">
        <x:f>SUM(C3079:J3079)</x:f>
        <x:v>52.27938377415006</x:v>
      </x:c>
    </x:row>
    <x:row r="3080">
      <x:c r="A3080" s="2" t="str">
        <x:f>'Original 8 pillars'!A3080</x:f>
        <x:v>Ghana</x:v>
      </x:c>
      <x:c r="B3080" s="2" t="str">
        <x:f>'Original 8 pillars'!B3080</x:f>
        <x:v>2024-06</x:v>
      </x:c>
      <x:c r="C3080" s="8" t="n">
        <x:f>100*'Weights and method'!$B$5*MAX(0,MIN(1,(LN(1+'Original 8 pillars'!C3080)-'Weights and method'!$C$5)/('Weights and method'!$D$5-'Weights and method'!$C$5)))</x:f>
        <x:v>9.755431005789047</x:v>
      </x:c>
      <x:c r="D3080" s="8" t="n">
        <x:f>100*'Weights and method'!$B$6*MAX(0,MIN(1,(LN(1+'Original 8 pillars'!D3080)-'Weights and method'!$C$6)/('Weights and method'!$D$6-'Weights and method'!$C$6)))</x:f>
        <x:v>6.856882497809208</x:v>
      </x:c>
      <x:c r="E3080" s="8" t="n">
        <x:f>100*'Weights and method'!$B$7*MAX(0,MIN(1,(LN(1+'Original 8 pillars'!E3080)-'Weights and method'!$C$7)/('Weights and method'!$D$7-'Weights and method'!$C$7)))</x:f>
        <x:v>10.201306791026134</x:v>
      </x:c>
      <x:c r="F3080" s="8" t="n">
        <x:f>100*'Weights and method'!$B$8*MAX(0,MIN(1,(LN(1+'Original 8 pillars'!F3080)-'Weights and method'!$C$8)/('Weights and method'!$D$8-'Weights and method'!$C$8)))</x:f>
        <x:v>10.91818511278593</x:v>
      </x:c>
      <x:c r="G3080" s="8" t="n">
        <x:f>100*'Weights and method'!$B$9*MAX(0,MIN(1,(LN(1+'Original 8 pillars'!G3080)-'Weights and method'!$C$9)/('Weights and method'!$D$9-'Weights and method'!$C$9)))</x:f>
        <x:v>7.2142471692284875</x:v>
      </x:c>
      <x:c r="H3080" s="8" t="n">
        <x:f>100*'Weights and method'!$B$10*MAX(0,MIN(1,(LN(1+'Original 8 pillars'!H3080)-'Weights and method'!$C$10)/('Weights and method'!$D$10-'Weights and method'!$C$10)))</x:f>
        <x:v>0.47676094719434653</x:v>
      </x:c>
      <x:c r="I3080" s="8" t="n">
        <x:f>100*'Weights and method'!$B$11*MAX(0,MIN(1,(LN(1+'Original 8 pillars'!I3080)-'Weights and method'!$C$11)/('Weights and method'!$D$11-'Weights and method'!$C$11)))</x:f>
        <x:v>6.276269234340011</x:v>
      </x:c>
      <x:c r="J3080" s="8" t="n">
        <x:f>100*'Weights and method'!$B$12*MAX(0,MIN(1,(LN(1+'Original 8 pillars'!J3080)-'Weights and method'!$C$12)/('Weights and method'!$D$12-'Weights and method'!$C$12)))</x:f>
        <x:v>3.8596792353026195</x:v>
      </x:c>
      <x:c r="K3080" s="8" t="n">
        <x:f>SUM(C3080:J3080)</x:f>
        <x:v>55.558761993475784</x:v>
      </x:c>
    </x:row>
    <x:row r="3081">
      <x:c r="A3081" s="2" t="str">
        <x:f>'Original 8 pillars'!A3081</x:f>
        <x:v>Ghana</x:v>
      </x:c>
      <x:c r="B3081" s="2" t="str">
        <x:f>'Original 8 pillars'!B3081</x:f>
        <x:v>2024-07</x:v>
      </x:c>
      <x:c r="C3081" s="8" t="n">
        <x:f>100*'Weights and method'!$B$5*MAX(0,MIN(1,(LN(1+'Original 8 pillars'!C3081)-'Weights and method'!$C$5)/('Weights and method'!$D$5-'Weights and method'!$C$5)))</x:f>
        <x:v>10.174553534709126</x:v>
      </x:c>
      <x:c r="D3081" s="8" t="n">
        <x:f>100*'Weights and method'!$B$6*MAX(0,MIN(1,(LN(1+'Original 8 pillars'!D3081)-'Weights and method'!$C$6)/('Weights and method'!$D$6-'Weights and method'!$C$6)))</x:f>
        <x:v>6.656661661793552</x:v>
      </x:c>
      <x:c r="E3081" s="8" t="n">
        <x:f>100*'Weights and method'!$B$7*MAX(0,MIN(1,(LN(1+'Original 8 pillars'!E3081)-'Weights and method'!$C$7)/('Weights and method'!$D$7-'Weights and method'!$C$7)))</x:f>
        <x:v>10.05206152728582</x:v>
      </x:c>
      <x:c r="F3081" s="8" t="n">
        <x:f>100*'Weights and method'!$B$8*MAX(0,MIN(1,(LN(1+'Original 8 pillars'!F3081)-'Weights and method'!$C$8)/('Weights and method'!$D$8-'Weights and method'!$C$8)))</x:f>
        <x:v>10.628121656791413</x:v>
      </x:c>
      <x:c r="G3081" s="8" t="n">
        <x:f>100*'Weights and method'!$B$9*MAX(0,MIN(1,(LN(1+'Original 8 pillars'!G3081)-'Weights and method'!$C$9)/('Weights and method'!$D$9-'Weights and method'!$C$9)))</x:f>
        <x:v>7.9594520960696284</x:v>
      </x:c>
      <x:c r="H3081" s="8" t="n">
        <x:f>100*'Weights and method'!$B$10*MAX(0,MIN(1,(LN(1+'Original 8 pillars'!H3081)-'Weights and method'!$C$10)/('Weights and method'!$D$10-'Weights and method'!$C$10)))</x:f>
        <x:v>0.6985833058609956</x:v>
      </x:c>
      <x:c r="I3081" s="8" t="n">
        <x:f>100*'Weights and method'!$B$11*MAX(0,MIN(1,(LN(1+'Original 8 pillars'!I3081)-'Weights and method'!$C$11)/('Weights and method'!$D$11-'Weights and method'!$C$11)))</x:f>
        <x:v>6.15018200086711</x:v>
      </x:c>
      <x:c r="J3081" s="8" t="n">
        <x:f>100*'Weights and method'!$B$12*MAX(0,MIN(1,(LN(1+'Original 8 pillars'!J3081)-'Weights and method'!$C$12)/('Weights and method'!$D$12-'Weights and method'!$C$12)))</x:f>
        <x:v>3.767201685474546</x:v>
      </x:c>
      <x:c r="K3081" s="8" t="n">
        <x:f>SUM(C3081:J3081)</x:f>
        <x:v>56.08681746885219</x:v>
      </x:c>
    </x:row>
    <x:row r="3082">
      <x:c r="A3082" s="2" t="str">
        <x:f>'Original 8 pillars'!A3082</x:f>
        <x:v>Ghana</x:v>
      </x:c>
      <x:c r="B3082" s="2" t="str">
        <x:f>'Original 8 pillars'!B3082</x:f>
        <x:v>2024-08</x:v>
      </x:c>
      <x:c r="C3082" s="8" t="n">
        <x:f>100*'Weights and method'!$B$5*MAX(0,MIN(1,(LN(1+'Original 8 pillars'!C3082)-'Weights and method'!$C$5)/('Weights and method'!$D$5-'Weights and method'!$C$5)))</x:f>
        <x:v>10.666424735244478</x:v>
      </x:c>
      <x:c r="D3082" s="8" t="n">
        <x:f>100*'Weights and method'!$B$6*MAX(0,MIN(1,(LN(1+'Original 8 pillars'!D3082)-'Weights and method'!$C$6)/('Weights and method'!$D$6-'Weights and method'!$C$6)))</x:f>
        <x:v>6.992360140681229</x:v>
      </x:c>
      <x:c r="E3082" s="8" t="n">
        <x:f>100*'Weights and method'!$B$7*MAX(0,MIN(1,(LN(1+'Original 8 pillars'!E3082)-'Weights and method'!$C$7)/('Weights and method'!$D$7-'Weights and method'!$C$7)))</x:f>
        <x:v>10.995051530753736</x:v>
      </x:c>
      <x:c r="F3082" s="8" t="n">
        <x:f>100*'Weights and method'!$B$8*MAX(0,MIN(1,(LN(1+'Original 8 pillars'!F3082)-'Weights and method'!$C$8)/('Weights and method'!$D$8-'Weights and method'!$C$8)))</x:f>
        <x:v>11.37567693668302</x:v>
      </x:c>
      <x:c r="G3082" s="8" t="n">
        <x:f>100*'Weights and method'!$B$9*MAX(0,MIN(1,(LN(1+'Original 8 pillars'!G3082)-'Weights and method'!$C$9)/('Weights and method'!$D$9-'Weights and method'!$C$9)))</x:f>
        <x:v>9.425703494304436</x:v>
      </x:c>
      <x:c r="H3082" s="8" t="n">
        <x:f>100*'Weights and method'!$B$10*MAX(0,MIN(1,(LN(1+'Original 8 pillars'!H3082)-'Weights and method'!$C$10)/('Weights and method'!$D$10-'Weights and method'!$C$10)))</x:f>
        <x:v>0.6577179727204598</x:v>
      </x:c>
      <x:c r="I3082" s="8" t="n">
        <x:f>100*'Weights and method'!$B$11*MAX(0,MIN(1,(LN(1+'Original 8 pillars'!I3082)-'Weights and method'!$C$11)/('Weights and method'!$D$11-'Weights and method'!$C$11)))</x:f>
        <x:v>5.966332582832057</x:v>
      </x:c>
      <x:c r="J3082" s="8" t="n">
        <x:f>100*'Weights and method'!$B$12*MAX(0,MIN(1,(LN(1+'Original 8 pillars'!J3082)-'Weights and method'!$C$12)/('Weights and method'!$D$12-'Weights and method'!$C$12)))</x:f>
        <x:v>7.0679566606274635</x:v>
      </x:c>
      <x:c r="K3082" s="8" t="n">
        <x:f>SUM(C3082:J3082)</x:f>
        <x:v>63.14722405384689</x:v>
      </x:c>
    </x:row>
    <x:row r="3083">
      <x:c r="A3083" s="2" t="str">
        <x:f>'Original 8 pillars'!A3083</x:f>
        <x:v>Ghana</x:v>
      </x:c>
      <x:c r="B3083" s="2" t="str">
        <x:f>'Original 8 pillars'!B3083</x:f>
        <x:v>2024-09</x:v>
      </x:c>
      <x:c r="C3083" s="8" t="n">
        <x:f>100*'Weights and method'!$B$5*MAX(0,MIN(1,(LN(1+'Original 8 pillars'!C3083)-'Weights and method'!$C$5)/('Weights and method'!$D$5-'Weights and method'!$C$5)))</x:f>
        <x:v>8.982094596469857</x:v>
      </x:c>
      <x:c r="D3083" s="8" t="n">
        <x:f>100*'Weights and method'!$B$6*MAX(0,MIN(1,(LN(1+'Original 8 pillars'!D3083)-'Weights and method'!$C$6)/('Weights and method'!$D$6-'Weights and method'!$C$6)))</x:f>
        <x:v>7.451332356677685</x:v>
      </x:c>
      <x:c r="E3083" s="8" t="n">
        <x:f>100*'Weights and method'!$B$7*MAX(0,MIN(1,(LN(1+'Original 8 pillars'!E3083)-'Weights and method'!$C$7)/('Weights and method'!$D$7-'Weights and method'!$C$7)))</x:f>
        <x:v>9.459724925567485</x:v>
      </x:c>
      <x:c r="F3083" s="8" t="n">
        <x:f>100*'Weights and method'!$B$8*MAX(0,MIN(1,(LN(1+'Original 8 pillars'!F3083)-'Weights and method'!$C$8)/('Weights and method'!$D$8-'Weights and method'!$C$8)))</x:f>
        <x:v>10.341674435590177</x:v>
      </x:c>
      <x:c r="G3083" s="8" t="n">
        <x:f>100*'Weights and method'!$B$9*MAX(0,MIN(1,(LN(1+'Original 8 pillars'!G3083)-'Weights and method'!$C$9)/('Weights and method'!$D$9-'Weights and method'!$C$9)))</x:f>
        <x:v>7.901332638193439</x:v>
      </x:c>
      <x:c r="H3083" s="8" t="n">
        <x:f>100*'Weights and method'!$B$10*MAX(0,MIN(1,(LN(1+'Original 8 pillars'!H3083)-'Weights and method'!$C$10)/('Weights and method'!$D$10-'Weights and method'!$C$10)))</x:f>
        <x:v>0.19549147489412028</x:v>
      </x:c>
      <x:c r="I3083" s="8" t="n">
        <x:f>100*'Weights and method'!$B$11*MAX(0,MIN(1,(LN(1+'Original 8 pillars'!I3083)-'Weights and method'!$C$11)/('Weights and method'!$D$11-'Weights and method'!$C$11)))</x:f>
        <x:v>6.552534091191943</x:v>
      </x:c>
      <x:c r="J3083" s="8" t="n">
        <x:f>100*'Weights and method'!$B$12*MAX(0,MIN(1,(LN(1+'Original 8 pillars'!J3083)-'Weights and method'!$C$12)/('Weights and method'!$D$12-'Weights and method'!$C$12)))</x:f>
        <x:v>4.654194135325335</x:v>
      </x:c>
      <x:c r="K3083" s="8" t="n">
        <x:f>SUM(C3083:J3083)</x:f>
        <x:v>55.53837865391004</x:v>
      </x:c>
    </x:row>
    <x:row r="3084">
      <x:c r="A3084" s="2" t="str">
        <x:f>'Original 8 pillars'!A3084</x:f>
        <x:v>Ghana</x:v>
      </x:c>
      <x:c r="B3084" s="2" t="str">
        <x:f>'Original 8 pillars'!B3084</x:f>
        <x:v>2024-10</x:v>
      </x:c>
      <x:c r="C3084" s="8" t="n">
        <x:f>100*'Weights and method'!$B$5*MAX(0,MIN(1,(LN(1+'Original 8 pillars'!C3084)-'Weights and method'!$C$5)/('Weights and method'!$D$5-'Weights and method'!$C$5)))</x:f>
        <x:v>9.345032887815734</x:v>
      </x:c>
      <x:c r="D3084" s="8" t="n">
        <x:f>100*'Weights and method'!$B$6*MAX(0,MIN(1,(LN(1+'Original 8 pillars'!D3084)-'Weights and method'!$C$6)/('Weights and method'!$D$6-'Weights and method'!$C$6)))</x:f>
        <x:v>8.104514931507659</x:v>
      </x:c>
      <x:c r="E3084" s="8" t="n">
        <x:f>100*'Weights and method'!$B$7*MAX(0,MIN(1,(LN(1+'Original 8 pillars'!E3084)-'Weights and method'!$C$7)/('Weights and method'!$D$7-'Weights and method'!$C$7)))</x:f>
        <x:v>9.719184543117983</x:v>
      </x:c>
      <x:c r="F3084" s="8" t="n">
        <x:f>100*'Weights and method'!$B$8*MAX(0,MIN(1,(LN(1+'Original 8 pillars'!F3084)-'Weights and method'!$C$8)/('Weights and method'!$D$8-'Weights and method'!$C$8)))</x:f>
        <x:v>11.01856189932886</x:v>
      </x:c>
      <x:c r="G3084" s="8" t="n">
        <x:f>100*'Weights and method'!$B$9*MAX(0,MIN(1,(LN(1+'Original 8 pillars'!G3084)-'Weights and method'!$C$9)/('Weights and method'!$D$9-'Weights and method'!$C$9)))</x:f>
        <x:v>8.03314232574465</x:v>
      </x:c>
      <x:c r="H3084" s="8" t="n">
        <x:f>100*'Weights and method'!$B$10*MAX(0,MIN(1,(LN(1+'Original 8 pillars'!H3084)-'Weights and method'!$C$10)/('Weights and method'!$D$10-'Weights and method'!$C$10)))</x:f>
        <x:v>0.9834284834050478</x:v>
      </x:c>
      <x:c r="I3084" s="8" t="n">
        <x:f>100*'Weights and method'!$B$11*MAX(0,MIN(1,(LN(1+'Original 8 pillars'!I3084)-'Weights and method'!$C$11)/('Weights and method'!$D$11-'Weights and method'!$C$11)))</x:f>
        <x:v>7.529967742703903</x:v>
      </x:c>
      <x:c r="J3084" s="8" t="n">
        <x:f>100*'Weights and method'!$B$12*MAX(0,MIN(1,(LN(1+'Original 8 pillars'!J3084)-'Weights and method'!$C$12)/('Weights and method'!$D$12-'Weights and method'!$C$12)))</x:f>
        <x:v>3.85772516800396</x:v>
      </x:c>
      <x:c r="K3084" s="8" t="n">
        <x:f>SUM(C3084:J3084)</x:f>
        <x:v>58.591557981627794</x:v>
      </x:c>
    </x:row>
    <x:row r="3085">
      <x:c r="A3085" s="2" t="str">
        <x:f>'Original 8 pillars'!A3085</x:f>
        <x:v>Ghana</x:v>
      </x:c>
      <x:c r="B3085" s="2" t="str">
        <x:f>'Original 8 pillars'!B3085</x:f>
        <x:v>2024-11</x:v>
      </x:c>
      <x:c r="C3085" s="8" t="n">
        <x:f>100*'Weights and method'!$B$5*MAX(0,MIN(1,(LN(1+'Original 8 pillars'!C3085)-'Weights and method'!$C$5)/('Weights and method'!$D$5-'Weights and method'!$C$5)))</x:f>
        <x:v>9.744422128646436</x:v>
      </x:c>
      <x:c r="D3085" s="8" t="n">
        <x:f>100*'Weights and method'!$B$6*MAX(0,MIN(1,(LN(1+'Original 8 pillars'!D3085)-'Weights and method'!$C$6)/('Weights and method'!$D$6-'Weights and method'!$C$6)))</x:f>
        <x:v>6.50364157592894</x:v>
      </x:c>
      <x:c r="E3085" s="8" t="n">
        <x:f>100*'Weights and method'!$B$7*MAX(0,MIN(1,(LN(1+'Original 8 pillars'!E3085)-'Weights and method'!$C$7)/('Weights and method'!$D$7-'Weights and method'!$C$7)))</x:f>
        <x:v>10.496884497920275</x:v>
      </x:c>
      <x:c r="F3085" s="8" t="n">
        <x:f>100*'Weights and method'!$B$8*MAX(0,MIN(1,(LN(1+'Original 8 pillars'!F3085)-'Weights and method'!$C$8)/('Weights and method'!$D$8-'Weights and method'!$C$8)))</x:f>
        <x:v>11.12295501188065</x:v>
      </x:c>
      <x:c r="G3085" s="8" t="n">
        <x:f>100*'Weights and method'!$B$9*MAX(0,MIN(1,(LN(1+'Original 8 pillars'!G3085)-'Weights and method'!$C$9)/('Weights and method'!$D$9-'Weights and method'!$C$9)))</x:f>
        <x:v>8.545223863823297</x:v>
      </x:c>
      <x:c r="H3085" s="8" t="n">
        <x:f>100*'Weights and method'!$B$10*MAX(0,MIN(1,(LN(1+'Original 8 pillars'!H3085)-'Weights and method'!$C$10)/('Weights and method'!$D$10-'Weights and method'!$C$10)))</x:f>
        <x:v>0.2841770497224167</x:v>
      </x:c>
      <x:c r="I3085" s="8" t="n">
        <x:f>100*'Weights and method'!$B$11*MAX(0,MIN(1,(LN(1+'Original 8 pillars'!I3085)-'Weights and method'!$C$11)/('Weights and method'!$D$11-'Weights and method'!$C$11)))</x:f>
        <x:v>5.476697518171385</x:v>
      </x:c>
      <x:c r="J3085" s="8" t="n">
        <x:f>100*'Weights and method'!$B$12*MAX(0,MIN(1,(LN(1+'Original 8 pillars'!J3085)-'Weights and method'!$C$12)/('Weights and method'!$D$12-'Weights and method'!$C$12)))</x:f>
        <x:v>3.9798552727018772</x:v>
      </x:c>
      <x:c r="K3085" s="8" t="n">
        <x:f>SUM(C3085:J3085)</x:f>
        <x:v>56.15385691879527</x:v>
      </x:c>
    </x:row>
    <x:row r="3086">
      <x:c r="A3086" s="2" t="str">
        <x:f>'Original 8 pillars'!A3086</x:f>
        <x:v>Ghana</x:v>
      </x:c>
      <x:c r="B3086" s="2" t="str">
        <x:f>'Original 8 pillars'!B3086</x:f>
        <x:v>2024-12</x:v>
      </x:c>
      <x:c r="C3086" s="8" t="n">
        <x:f>100*'Weights and method'!$B$5*MAX(0,MIN(1,(LN(1+'Original 8 pillars'!C3086)-'Weights and method'!$C$5)/('Weights and method'!$D$5-'Weights and method'!$C$5)))</x:f>
        <x:v>10.117503107503527</x:v>
      </x:c>
      <x:c r="D3086" s="8" t="n">
        <x:f>100*'Weights and method'!$B$6*MAX(0,MIN(1,(LN(1+'Original 8 pillars'!D3086)-'Weights and method'!$C$6)/('Weights and method'!$D$6-'Weights and method'!$C$6)))</x:f>
        <x:v>6.671200347999927</x:v>
      </x:c>
      <x:c r="E3086" s="8" t="n">
        <x:f>100*'Weights and method'!$B$7*MAX(0,MIN(1,(LN(1+'Original 8 pillars'!E3086)-'Weights and method'!$C$7)/('Weights and method'!$D$7-'Weights and method'!$C$7)))</x:f>
        <x:v>10.491125694321843</x:v>
      </x:c>
      <x:c r="F3086" s="8" t="n">
        <x:f>100*'Weights and method'!$B$8*MAX(0,MIN(1,(LN(1+'Original 8 pillars'!F3086)-'Weights and method'!$C$8)/('Weights and method'!$D$8-'Weights and method'!$C$8)))</x:f>
        <x:v>10.243533603068046</x:v>
      </x:c>
      <x:c r="G3086" s="8" t="n">
        <x:f>100*'Weights and method'!$B$9*MAX(0,MIN(1,(LN(1+'Original 8 pillars'!G3086)-'Weights and method'!$C$9)/('Weights and method'!$D$9-'Weights and method'!$C$9)))</x:f>
        <x:v>8.749213397623233</x:v>
      </x:c>
      <x:c r="H3086" s="8" t="n">
        <x:f>100*'Weights and method'!$B$10*MAX(0,MIN(1,(LN(1+'Original 8 pillars'!H3086)-'Weights and method'!$C$10)/('Weights and method'!$D$10-'Weights and method'!$C$10)))</x:f>
        <x:v>0.2317322649756497</x:v>
      </x:c>
      <x:c r="I3086" s="8" t="n">
        <x:f>100*'Weights and method'!$B$11*MAX(0,MIN(1,(LN(1+'Original 8 pillars'!I3086)-'Weights and method'!$C$11)/('Weights and method'!$D$11-'Weights and method'!$C$11)))</x:f>
        <x:v>5.137617074360364</x:v>
      </x:c>
      <x:c r="J3086" s="8" t="n">
        <x:f>100*'Weights and method'!$B$12*MAX(0,MIN(1,(LN(1+'Original 8 pillars'!J3086)-'Weights and method'!$C$12)/('Weights and method'!$D$12-'Weights and method'!$C$12)))</x:f>
        <x:v>3.102612693956299</x:v>
      </x:c>
      <x:c r="K3086" s="8" t="n">
        <x:f>SUM(C3086:J3086)</x:f>
        <x:v>54.74453818380888</x:v>
      </x:c>
    </x:row>
    <x:row r="3087">
      <x:c r="A3087" s="2" t="str">
        <x:f>'Original 8 pillars'!A3087</x:f>
        <x:v>Ghana</x:v>
      </x:c>
      <x:c r="B3087" s="2" t="str">
        <x:f>'Original 8 pillars'!B3087</x:f>
        <x:v>2025-01</x:v>
      </x:c>
      <x:c r="C3087" s="8" t="n">
        <x:f>100*'Weights and method'!$B$5*MAX(0,MIN(1,(LN(1+'Original 8 pillars'!C3087)-'Weights and method'!$C$5)/('Weights and method'!$D$5-'Weights and method'!$C$5)))</x:f>
        <x:v>9.75036639645021</x:v>
      </x:c>
      <x:c r="D3087" s="8" t="n">
        <x:f>100*'Weights and method'!$B$6*MAX(0,MIN(1,(LN(1+'Original 8 pillars'!D3087)-'Weights and method'!$C$6)/('Weights and method'!$D$6-'Weights and method'!$C$6)))</x:f>
        <x:v>6.472441429329267</x:v>
      </x:c>
      <x:c r="E3087" s="8" t="n">
        <x:f>100*'Weights and method'!$B$7*MAX(0,MIN(1,(LN(1+'Original 8 pillars'!E3087)-'Weights and method'!$C$7)/('Weights and method'!$D$7-'Weights and method'!$C$7)))</x:f>
        <x:v>10.40339359749564</x:v>
      </x:c>
      <x:c r="F3087" s="8" t="n">
        <x:f>100*'Weights and method'!$B$8*MAX(0,MIN(1,(LN(1+'Original 8 pillars'!F3087)-'Weights and method'!$C$8)/('Weights and method'!$D$8-'Weights and method'!$C$8)))</x:f>
        <x:v>10.23792027719235</x:v>
      </x:c>
      <x:c r="G3087" s="8" t="n">
        <x:f>100*'Weights and method'!$B$9*MAX(0,MIN(1,(LN(1+'Original 8 pillars'!G3087)-'Weights and method'!$C$9)/('Weights and method'!$D$9-'Weights and method'!$C$9)))</x:f>
        <x:v>7.672572798987613</x:v>
      </x:c>
      <x:c r="H3087" s="8" t="n">
        <x:f>100*'Weights and method'!$B$10*MAX(0,MIN(1,(LN(1+'Original 8 pillars'!H3087)-'Weights and method'!$C$10)/('Weights and method'!$D$10-'Weights and method'!$C$10)))</x:f>
        <x:v>0</x:v>
      </x:c>
      <x:c r="I3087" s="8" t="n">
        <x:f>100*'Weights and method'!$B$11*MAX(0,MIN(1,(LN(1+'Original 8 pillars'!I3087)-'Weights and method'!$C$11)/('Weights and method'!$D$11-'Weights and method'!$C$11)))</x:f>
        <x:v>3.946502817094918</x:v>
      </x:c>
      <x:c r="J3087" s="8" t="n">
        <x:f>100*'Weights and method'!$B$12*MAX(0,MIN(1,(LN(1+'Original 8 pillars'!J3087)-'Weights and method'!$C$12)/('Weights and method'!$D$12-'Weights and method'!$C$12)))</x:f>
        <x:v>2.3955706182309298</x:v>
      </x:c>
      <x:c r="K3087" s="8" t="n">
        <x:f>SUM(C3087:J3087)</x:f>
        <x:v>50.878767934780925</x:v>
      </x:c>
    </x:row>
    <x:row r="3088">
      <x:c r="A3088" s="2" t="str">
        <x:f>'Original 8 pillars'!A3088</x:f>
        <x:v>Ghana</x:v>
      </x:c>
      <x:c r="B3088" s="2" t="str">
        <x:f>'Original 8 pillars'!B3088</x:f>
        <x:v>2025-02</x:v>
      </x:c>
      <x:c r="C3088" s="8" t="n">
        <x:f>100*'Weights and method'!$B$5*MAX(0,MIN(1,(LN(1+'Original 8 pillars'!C3088)-'Weights and method'!$C$5)/('Weights and method'!$D$5-'Weights and method'!$C$5)))</x:f>
        <x:v>11.26177438530005</x:v>
      </x:c>
      <x:c r="D3088" s="8" t="n">
        <x:f>100*'Weights and method'!$B$6*MAX(0,MIN(1,(LN(1+'Original 8 pillars'!D3088)-'Weights and method'!$C$6)/('Weights and method'!$D$6-'Weights and method'!$C$6)))</x:f>
        <x:v>7.6630227878128565</x:v>
      </x:c>
      <x:c r="E3088" s="8" t="n">
        <x:f>100*'Weights and method'!$B$7*MAX(0,MIN(1,(LN(1+'Original 8 pillars'!E3088)-'Weights and method'!$C$7)/('Weights and method'!$D$7-'Weights and method'!$C$7)))</x:f>
        <x:v>11.420569806507205</x:v>
      </x:c>
      <x:c r="F3088" s="8" t="n">
        <x:f>100*'Weights and method'!$B$8*MAX(0,MIN(1,(LN(1+'Original 8 pillars'!F3088)-'Weights and method'!$C$8)/('Weights and method'!$D$8-'Weights and method'!$C$8)))</x:f>
        <x:v>11.90626664155794</x:v>
      </x:c>
      <x:c r="G3088" s="8" t="n">
        <x:f>100*'Weights and method'!$B$9*MAX(0,MIN(1,(LN(1+'Original 8 pillars'!G3088)-'Weights and method'!$C$9)/('Weights and method'!$D$9-'Weights and method'!$C$9)))</x:f>
        <x:v>9.031007227750337</x:v>
      </x:c>
      <x:c r="H3088" s="8" t="n">
        <x:f>100*'Weights and method'!$B$10*MAX(0,MIN(1,(LN(1+'Original 8 pillars'!H3088)-'Weights and method'!$C$10)/('Weights and method'!$D$10-'Weights and method'!$C$10)))</x:f>
        <x:v>0.17110544298850175</x:v>
      </x:c>
      <x:c r="I3088" s="8" t="n">
        <x:f>100*'Weights and method'!$B$11*MAX(0,MIN(1,(LN(1+'Original 8 pillars'!I3088)-'Weights and method'!$C$11)/('Weights and method'!$D$11-'Weights and method'!$C$11)))</x:f>
        <x:v>5.579943908192738</x:v>
      </x:c>
      <x:c r="J3088" s="8" t="n">
        <x:f>100*'Weights and method'!$B$12*MAX(0,MIN(1,(LN(1+'Original 8 pillars'!J3088)-'Weights and method'!$C$12)/('Weights and method'!$D$12-'Weights and method'!$C$12)))</x:f>
        <x:v>4.069200291730267</x:v>
      </x:c>
      <x:c r="K3088" s="8" t="n">
        <x:f>SUM(C3088:J3088)</x:f>
        <x:v>61.1028904918399</x:v>
      </x:c>
    </x:row>
    <x:row r="3089">
      <x:c r="A3089" s="2" t="str">
        <x:f>'Original 8 pillars'!A3089</x:f>
        <x:v>Ghana</x:v>
      </x:c>
      <x:c r="B3089" s="2" t="str">
        <x:f>'Original 8 pillars'!B3089</x:f>
        <x:v>2025-03</x:v>
      </x:c>
      <x:c r="C3089" s="8" t="n">
        <x:f>100*'Weights and method'!$B$5*MAX(0,MIN(1,(LN(1+'Original 8 pillars'!C3089)-'Weights and method'!$C$5)/('Weights and method'!$D$5-'Weights and method'!$C$5)))</x:f>
        <x:v>11.267763054532518</x:v>
      </x:c>
      <x:c r="D3089" s="8" t="n">
        <x:f>100*'Weights and method'!$B$6*MAX(0,MIN(1,(LN(1+'Original 8 pillars'!D3089)-'Weights and method'!$C$6)/('Weights and method'!$D$6-'Weights and method'!$C$6)))</x:f>
        <x:v>8.201129456889129</x:v>
      </x:c>
      <x:c r="E3089" s="8" t="n">
        <x:f>100*'Weights and method'!$B$7*MAX(0,MIN(1,(LN(1+'Original 8 pillars'!E3089)-'Weights and method'!$C$7)/('Weights and method'!$D$7-'Weights and method'!$C$7)))</x:f>
        <x:v>11.679879955062756</x:v>
      </x:c>
      <x:c r="F3089" s="8" t="n">
        <x:f>100*'Weights and method'!$B$8*MAX(0,MIN(1,(LN(1+'Original 8 pillars'!F3089)-'Weights and method'!$C$8)/('Weights and method'!$D$8-'Weights and method'!$C$8)))</x:f>
        <x:v>11.779855301225615</x:v>
      </x:c>
      <x:c r="G3089" s="8" t="n">
        <x:f>100*'Weights and method'!$B$9*MAX(0,MIN(1,(LN(1+'Original 8 pillars'!G3089)-'Weights and method'!$C$9)/('Weights and method'!$D$9-'Weights and method'!$C$9)))</x:f>
        <x:v>9.015608007524309</x:v>
      </x:c>
      <x:c r="H3089" s="8" t="n">
        <x:f>100*'Weights and method'!$B$10*MAX(0,MIN(1,(LN(1+'Original 8 pillars'!H3089)-'Weights and method'!$C$10)/('Weights and method'!$D$10-'Weights and method'!$C$10)))</x:f>
        <x:v>0.28154160023277264</x:v>
      </x:c>
      <x:c r="I3089" s="8" t="n">
        <x:f>100*'Weights and method'!$B$11*MAX(0,MIN(1,(LN(1+'Original 8 pillars'!I3089)-'Weights and method'!$C$11)/('Weights and method'!$D$11-'Weights and method'!$C$11)))</x:f>
        <x:v>5.046668161705913</x:v>
      </x:c>
      <x:c r="J3089" s="8" t="n">
        <x:f>100*'Weights and method'!$B$12*MAX(0,MIN(1,(LN(1+'Original 8 pillars'!J3089)-'Weights and method'!$C$12)/('Weights and method'!$D$12-'Weights and method'!$C$12)))</x:f>
        <x:v>3.5409669260413636</x:v>
      </x:c>
      <x:c r="K3089" s="8" t="n">
        <x:f>SUM(C3089:J3089)</x:f>
        <x:v>60.81341246321438</x:v>
      </x:c>
    </x:row>
    <x:row r="3090">
      <x:c r="A3090" s="2" t="str">
        <x:f>'Original 8 pillars'!A3090</x:f>
        <x:v>Ghana</x:v>
      </x:c>
      <x:c r="B3090" s="2" t="str">
        <x:f>'Original 8 pillars'!B3090</x:f>
        <x:v>2025-04</x:v>
      </x:c>
      <x:c r="C3090" s="8" t="n">
        <x:f>100*'Weights and method'!$B$5*MAX(0,MIN(1,(LN(1+'Original 8 pillars'!C3090)-'Weights and method'!$C$5)/('Weights and method'!$D$5-'Weights and method'!$C$5)))</x:f>
        <x:v>10.780930238099605</x:v>
      </x:c>
      <x:c r="D3090" s="8" t="n">
        <x:f>100*'Weights and method'!$B$6*MAX(0,MIN(1,(LN(1+'Original 8 pillars'!D3090)-'Weights and method'!$C$6)/('Weights and method'!$D$6-'Weights and method'!$C$6)))</x:f>
        <x:v>7.810056376105816</x:v>
      </x:c>
      <x:c r="E3090" s="8" t="n">
        <x:f>100*'Weights and method'!$B$7*MAX(0,MIN(1,(LN(1+'Original 8 pillars'!E3090)-'Weights and method'!$C$7)/('Weights and method'!$D$7-'Weights and method'!$C$7)))</x:f>
        <x:v>10.920751741460915</x:v>
      </x:c>
      <x:c r="F3090" s="8" t="n">
        <x:f>100*'Weights and method'!$B$8*MAX(0,MIN(1,(LN(1+'Original 8 pillars'!F3090)-'Weights and method'!$C$8)/('Weights and method'!$D$8-'Weights and method'!$C$8)))</x:f>
        <x:v>11.79075388891591</x:v>
      </x:c>
      <x:c r="G3090" s="8" t="n">
        <x:f>100*'Weights and method'!$B$9*MAX(0,MIN(1,(LN(1+'Original 8 pillars'!G3090)-'Weights and method'!$C$9)/('Weights and method'!$D$9-'Weights and method'!$C$9)))</x:f>
        <x:v>8.777742252157509</x:v>
      </x:c>
      <x:c r="H3090" s="8" t="n">
        <x:f>100*'Weights and method'!$B$10*MAX(0,MIN(1,(LN(1+'Original 8 pillars'!H3090)-'Weights and method'!$C$10)/('Weights and method'!$D$10-'Weights and method'!$C$10)))</x:f>
        <x:v>0.12464657888101814</x:v>
      </x:c>
      <x:c r="I3090" s="8" t="n">
        <x:f>100*'Weights and method'!$B$11*MAX(0,MIN(1,(LN(1+'Original 8 pillars'!I3090)-'Weights and method'!$C$11)/('Weights and method'!$D$11-'Weights and method'!$C$11)))</x:f>
        <x:v>5.541660129912639</x:v>
      </x:c>
      <x:c r="J3090" s="8" t="n">
        <x:f>100*'Weights and method'!$B$12*MAX(0,MIN(1,(LN(1+'Original 8 pillars'!J3090)-'Weights and method'!$C$12)/('Weights and method'!$D$12-'Weights and method'!$C$12)))</x:f>
        <x:v>4.08569069507819</x:v>
      </x:c>
      <x:c r="K3090" s="8" t="n">
        <x:f>SUM(C3090:J3090)</x:f>
        <x:v>59.83223190061161</x:v>
      </x:c>
    </x:row>
    <x:row r="3091">
      <x:c r="A3091" s="2" t="str">
        <x:f>'Original 8 pillars'!A3091</x:f>
        <x:v>Ghana</x:v>
      </x:c>
      <x:c r="B3091" s="2" t="str">
        <x:f>'Original 8 pillars'!B3091</x:f>
        <x:v>2025-05</x:v>
      </x:c>
      <x:c r="C3091" s="8" t="n">
        <x:f>100*'Weights and method'!$B$5*MAX(0,MIN(1,(LN(1+'Original 8 pillars'!C3091)-'Weights and method'!$C$5)/('Weights and method'!$D$5-'Weights and method'!$C$5)))</x:f>
        <x:v>10.615633555342557</x:v>
      </x:c>
      <x:c r="D3091" s="8" t="n">
        <x:f>100*'Weights and method'!$B$6*MAX(0,MIN(1,(LN(1+'Original 8 pillars'!D3091)-'Weights and method'!$C$6)/('Weights and method'!$D$6-'Weights and method'!$C$6)))</x:f>
        <x:v>8.984475946700623</x:v>
      </x:c>
      <x:c r="E3091" s="8" t="n">
        <x:f>100*'Weights and method'!$B$7*MAX(0,MIN(1,(LN(1+'Original 8 pillars'!E3091)-'Weights and method'!$C$7)/('Weights and method'!$D$7-'Weights and method'!$C$7)))</x:f>
        <x:v>11.01073833146442</x:v>
      </x:c>
      <x:c r="F3091" s="8" t="n">
        <x:f>100*'Weights and method'!$B$8*MAX(0,MIN(1,(LN(1+'Original 8 pillars'!F3091)-'Weights and method'!$C$8)/('Weights and method'!$D$8-'Weights and method'!$C$8)))</x:f>
        <x:v>12.060555795208298</x:v>
      </x:c>
      <x:c r="G3091" s="8" t="n">
        <x:f>100*'Weights and method'!$B$9*MAX(0,MIN(1,(LN(1+'Original 8 pillars'!G3091)-'Weights and method'!$C$9)/('Weights and method'!$D$9-'Weights and method'!$C$9)))</x:f>
        <x:v>7.7583727472634285</x:v>
      </x:c>
      <x:c r="H3091" s="8" t="n">
        <x:f>100*'Weights and method'!$B$10*MAX(0,MIN(1,(LN(1+'Original 8 pillars'!H3091)-'Weights and method'!$C$10)/('Weights and method'!$D$10-'Weights and method'!$C$10)))</x:f>
        <x:v>0</x:v>
      </x:c>
      <x:c r="I3091" s="8" t="n">
        <x:f>100*'Weights and method'!$B$11*MAX(0,MIN(1,(LN(1+'Original 8 pillars'!I3091)-'Weights and method'!$C$11)/('Weights and method'!$D$11-'Weights and method'!$C$11)))</x:f>
        <x:v>5.72815441531118</x:v>
      </x:c>
      <x:c r="J3091" s="8" t="n">
        <x:f>100*'Weights and method'!$B$12*MAX(0,MIN(1,(LN(1+'Original 8 pillars'!J3091)-'Weights and method'!$C$12)/('Weights and method'!$D$12-'Weights and method'!$C$12)))</x:f>
        <x:v>4.7854100544506695</x:v>
      </x:c>
      <x:c r="K3091" s="8" t="n">
        <x:f>SUM(C3091:J3091)</x:f>
        <x:v>60.94334084574118</x:v>
      </x:c>
    </x:row>
    <x:row r="3092">
      <x:c r="A3092" s="2" t="str">
        <x:f>'Original 8 pillars'!A3092</x:f>
        <x:v>Ghana</x:v>
      </x:c>
      <x:c r="B3092" s="2" t="str">
        <x:f>'Original 8 pillars'!B3092</x:f>
        <x:v>2025-06</x:v>
      </x:c>
      <x:c r="C3092" s="8" t="n">
        <x:f>100*'Weights and method'!$B$5*MAX(0,MIN(1,(LN(1+'Original 8 pillars'!C3092)-'Weights and method'!$C$5)/('Weights and method'!$D$5-'Weights and method'!$C$5)))</x:f>
        <x:v>10.831568152767316</x:v>
      </x:c>
      <x:c r="D3092" s="8" t="n">
        <x:f>100*'Weights and method'!$B$6*MAX(0,MIN(1,(LN(1+'Original 8 pillars'!D3092)-'Weights and method'!$C$6)/('Weights and method'!$D$6-'Weights and method'!$C$6)))</x:f>
        <x:v>8.147296082208419</x:v>
      </x:c>
      <x:c r="E3092" s="8" t="n">
        <x:f>100*'Weights and method'!$B$7*MAX(0,MIN(1,(LN(1+'Original 8 pillars'!E3092)-'Weights and method'!$C$7)/('Weights and method'!$D$7-'Weights and method'!$C$7)))</x:f>
        <x:v>11.457509726236507</x:v>
      </x:c>
      <x:c r="F3092" s="8" t="n">
        <x:f>100*'Weights and method'!$B$8*MAX(0,MIN(1,(LN(1+'Original 8 pillars'!F3092)-'Weights and method'!$C$8)/('Weights and method'!$D$8-'Weights and method'!$C$8)))</x:f>
        <x:v>11.764142599717752</x:v>
      </x:c>
      <x:c r="G3092" s="8" t="n">
        <x:f>100*'Weights and method'!$B$9*MAX(0,MIN(1,(LN(1+'Original 8 pillars'!G3092)-'Weights and method'!$C$9)/('Weights and method'!$D$9-'Weights and method'!$C$9)))</x:f>
        <x:v>6.814027681417706</x:v>
      </x:c>
      <x:c r="H3092" s="8" t="n">
        <x:f>100*'Weights and method'!$B$10*MAX(0,MIN(1,(LN(1+'Original 8 pillars'!H3092)-'Weights and method'!$C$10)/('Weights and method'!$D$10-'Weights and method'!$C$10)))</x:f>
        <x:v>0.6625773973261847</x:v>
      </x:c>
      <x:c r="I3092" s="8" t="n">
        <x:f>100*'Weights and method'!$B$11*MAX(0,MIN(1,(LN(1+'Original 8 pillars'!I3092)-'Weights and method'!$C$11)/('Weights and method'!$D$11-'Weights and method'!$C$11)))</x:f>
        <x:v>6.955937896188204</x:v>
      </x:c>
      <x:c r="J3092" s="8" t="n">
        <x:f>100*'Weights and method'!$B$12*MAX(0,MIN(1,(LN(1+'Original 8 pillars'!J3092)-'Weights and method'!$C$12)/('Weights and method'!$D$12-'Weights and method'!$C$12)))</x:f>
        <x:v>3.5500791456680907</x:v>
      </x:c>
      <x:c r="K3092" s="8" t="n">
        <x:f>SUM(C3092:J3092)</x:f>
        <x:v>60.183138681530174</x:v>
      </x:c>
    </x:row>
    <x:row r="3093">
      <x:c r="A3093" s="2" t="str">
        <x:f>'Original 8 pillars'!A3093</x:f>
        <x:v>Ghana</x:v>
      </x:c>
      <x:c r="B3093" s="2" t="str">
        <x:f>'Original 8 pillars'!B3093</x:f>
        <x:v>2025-07</x:v>
      </x:c>
      <x:c r="C3093" s="8" t="n">
        <x:f>100*'Weights and method'!$B$5*MAX(0,MIN(1,(LN(1+'Original 8 pillars'!C3093)-'Weights and method'!$C$5)/('Weights and method'!$D$5-'Weights and method'!$C$5)))</x:f>
        <x:v>9.629503556660689</x:v>
      </x:c>
      <x:c r="D3093" s="8" t="n">
        <x:f>100*'Weights and method'!$B$6*MAX(0,MIN(1,(LN(1+'Original 8 pillars'!D3093)-'Weights and method'!$C$6)/('Weights and method'!$D$6-'Weights and method'!$C$6)))</x:f>
        <x:v>7.897779676719664</x:v>
      </x:c>
      <x:c r="E3093" s="8" t="n">
        <x:f>100*'Weights and method'!$B$7*MAX(0,MIN(1,(LN(1+'Original 8 pillars'!E3093)-'Weights and method'!$C$7)/('Weights and method'!$D$7-'Weights and method'!$C$7)))</x:f>
        <x:v>10.491697683325379</x:v>
      </x:c>
      <x:c r="F3093" s="8" t="n">
        <x:f>100*'Weights and method'!$B$8*MAX(0,MIN(1,(LN(1+'Original 8 pillars'!F3093)-'Weights and method'!$C$8)/('Weights and method'!$D$8-'Weights and method'!$C$8)))</x:f>
        <x:v>12.17683230153152</x:v>
      </x:c>
      <x:c r="G3093" s="8" t="n">
        <x:f>100*'Weights and method'!$B$9*MAX(0,MIN(1,(LN(1+'Original 8 pillars'!G3093)-'Weights and method'!$C$9)/('Weights and method'!$D$9-'Weights and method'!$C$9)))</x:f>
        <x:v>6.199821587531339</x:v>
      </x:c>
      <x:c r="H3093" s="8" t="n">
        <x:f>100*'Weights and method'!$B$10*MAX(0,MIN(1,(LN(1+'Original 8 pillars'!H3093)-'Weights and method'!$C$10)/('Weights and method'!$D$10-'Weights and method'!$C$10)))</x:f>
        <x:v>0.056764280016797106</x:v>
      </x:c>
      <x:c r="I3093" s="8" t="n">
        <x:f>100*'Weights and method'!$B$11*MAX(0,MIN(1,(LN(1+'Original 8 pillars'!I3093)-'Weights and method'!$C$11)/('Weights and method'!$D$11-'Weights and method'!$C$11)))</x:f>
        <x:v>4.757010769255301</x:v>
      </x:c>
      <x:c r="J3093" s="8" t="n">
        <x:f>100*'Weights and method'!$B$12*MAX(0,MIN(1,(LN(1+'Original 8 pillars'!J3093)-'Weights and method'!$C$12)/('Weights and method'!$D$12-'Weights and method'!$C$12)))</x:f>
        <x:v>3.1111585565619935</x:v>
      </x:c>
      <x:c r="K3093" s="8" t="n">
        <x:f>SUM(C3093:J3093)</x:f>
        <x:v>54.320568411602686</x:v>
      </x:c>
    </x:row>
    <x:row r="3094">
      <x:c r="A3094" s="2" t="str">
        <x:f>'Original 8 pillars'!A3094</x:f>
        <x:v>Ghana</x:v>
      </x:c>
      <x:c r="B3094" s="2" t="str">
        <x:f>'Original 8 pillars'!B3094</x:f>
        <x:v>2025-08</x:v>
      </x:c>
      <x:c r="C3094" s="8" t="n">
        <x:f>100*'Weights and method'!$B$5*MAX(0,MIN(1,(LN(1+'Original 8 pillars'!C3094)-'Weights and method'!$C$5)/('Weights and method'!$D$5-'Weights and method'!$C$5)))</x:f>
        <x:v>9.174349872846463</x:v>
      </x:c>
      <x:c r="D3094" s="8" t="n">
        <x:f>100*'Weights and method'!$B$6*MAX(0,MIN(1,(LN(1+'Original 8 pillars'!D3094)-'Weights and method'!$C$6)/('Weights and method'!$D$6-'Weights and method'!$C$6)))</x:f>
        <x:v>7.433870501145374</x:v>
      </x:c>
      <x:c r="E3094" s="8" t="n">
        <x:f>100*'Weights and method'!$B$7*MAX(0,MIN(1,(LN(1+'Original 8 pillars'!E3094)-'Weights and method'!$C$7)/('Weights and method'!$D$7-'Weights and method'!$C$7)))</x:f>
        <x:v>9.846403310982796</x:v>
      </x:c>
      <x:c r="F3094" s="8" t="n">
        <x:f>100*'Weights and method'!$B$8*MAX(0,MIN(1,(LN(1+'Original 8 pillars'!F3094)-'Weights and method'!$C$8)/('Weights and method'!$D$8-'Weights and method'!$C$8)))</x:f>
        <x:v>11.694296813581385</x:v>
      </x:c>
      <x:c r="G3094" s="8" t="n">
        <x:f>100*'Weights and method'!$B$9*MAX(0,MIN(1,(LN(1+'Original 8 pillars'!G3094)-'Weights and method'!$C$9)/('Weights and method'!$D$9-'Weights and method'!$C$9)))</x:f>
        <x:v>6.5519378952696306</x:v>
      </x:c>
      <x:c r="H3094" s="8" t="n">
        <x:f>100*'Weights and method'!$B$10*MAX(0,MIN(1,(LN(1+'Original 8 pillars'!H3094)-'Weights and method'!$C$10)/('Weights and method'!$D$10-'Weights and method'!$C$10)))</x:f>
        <x:v>0</x:v>
      </x:c>
      <x:c r="I3094" s="8" t="n">
        <x:f>100*'Weights and method'!$B$11*MAX(0,MIN(1,(LN(1+'Original 8 pillars'!I3094)-'Weights and method'!$C$11)/('Weights and method'!$D$11-'Weights and method'!$C$11)))</x:f>
        <x:v>4.289492932892267</x:v>
      </x:c>
      <x:c r="J3094" s="8" t="n">
        <x:f>100*'Weights and method'!$B$12*MAX(0,MIN(1,(LN(1+'Original 8 pillars'!J3094)-'Weights and method'!$C$12)/('Weights and method'!$D$12-'Weights and method'!$C$12)))</x:f>
        <x:v>3.139760231853661</x:v>
      </x:c>
      <x:c r="K3094" s="8" t="n">
        <x:f>SUM(C3094:J3094)</x:f>
        <x:v>52.130111558571585</x:v>
      </x:c>
    </x:row>
    <x:row r="3095">
      <x:c r="A3095" s="2" t="str">
        <x:f>'Original 8 pillars'!A3095</x:f>
        <x:v>Ghana</x:v>
      </x:c>
      <x:c r="B3095" s="2" t="str">
        <x:f>'Original 8 pillars'!B3095</x:f>
        <x:v>2025-09</x:v>
      </x:c>
      <x:c r="C3095" s="8" t="n">
        <x:f>100*'Weights and method'!$B$5*MAX(0,MIN(1,(LN(1+'Original 8 pillars'!C3095)-'Weights and method'!$C$5)/('Weights and method'!$D$5-'Weights and method'!$C$5)))</x:f>
        <x:v>10.534948836706272</x:v>
      </x:c>
      <x:c r="D3095" s="8" t="n">
        <x:f>100*'Weights and method'!$B$6*MAX(0,MIN(1,(LN(1+'Original 8 pillars'!D3095)-'Weights and method'!$C$6)/('Weights and method'!$D$6-'Weights and method'!$C$6)))</x:f>
        <x:v>8.561318237142599</x:v>
      </x:c>
      <x:c r="E3095" s="8" t="n">
        <x:f>100*'Weights and method'!$B$7*MAX(0,MIN(1,(LN(1+'Original 8 pillars'!E3095)-'Weights and method'!$C$7)/('Weights and method'!$D$7-'Weights and method'!$C$7)))</x:f>
        <x:v>10.69686189626143</x:v>
      </x:c>
      <x:c r="F3095" s="8" t="n">
        <x:f>100*'Weights and method'!$B$8*MAX(0,MIN(1,(LN(1+'Original 8 pillars'!F3095)-'Weights and method'!$C$8)/('Weights and method'!$D$8-'Weights and method'!$C$8)))</x:f>
        <x:v>11.868491649289066</x:v>
      </x:c>
      <x:c r="G3095" s="8" t="n">
        <x:f>100*'Weights and method'!$B$9*MAX(0,MIN(1,(LN(1+'Original 8 pillars'!G3095)-'Weights and method'!$C$9)/('Weights and method'!$D$9-'Weights and method'!$C$9)))</x:f>
        <x:v>7.768059899085091</x:v>
      </x:c>
      <x:c r="H3095" s="8" t="n">
        <x:f>100*'Weights and method'!$B$10*MAX(0,MIN(1,(LN(1+'Original 8 pillars'!H3095)-'Weights and method'!$C$10)/('Weights and method'!$D$10-'Weights and method'!$C$10)))</x:f>
        <x:v>0.31987442994922066</x:v>
      </x:c>
      <x:c r="I3095" s="8" t="n">
        <x:f>100*'Weights and method'!$B$11*MAX(0,MIN(1,(LN(1+'Original 8 pillars'!I3095)-'Weights and method'!$C$11)/('Weights and method'!$D$11-'Weights and method'!$C$11)))</x:f>
        <x:v>6.034371509293944</x:v>
      </x:c>
      <x:c r="J3095" s="8" t="n">
        <x:f>100*'Weights and method'!$B$12*MAX(0,MIN(1,(LN(1+'Original 8 pillars'!J3095)-'Weights and method'!$C$12)/('Weights and method'!$D$12-'Weights and method'!$C$12)))</x:f>
        <x:v>4.134301677028556</x:v>
      </x:c>
      <x:c r="K3095" s="8" t="n">
        <x:f>SUM(C3095:J3095)</x:f>
        <x:v>59.918228134756184</x:v>
      </x:c>
    </x:row>
    <x:row r="3096">
      <x:c r="A3096" s="2" t="str">
        <x:f>'Original 8 pillars'!A3096</x:f>
        <x:v>Ghana</x:v>
      </x:c>
      <x:c r="B3096" s="2" t="str">
        <x:f>'Original 8 pillars'!B3096</x:f>
        <x:v>2025-10</x:v>
      </x:c>
      <x:c r="C3096" s="8" t="n">
        <x:f>100*'Weights and method'!$B$5*MAX(0,MIN(1,(LN(1+'Original 8 pillars'!C3096)-'Weights and method'!$C$5)/('Weights and method'!$D$5-'Weights and method'!$C$5)))</x:f>
        <x:v>10.612192239599674</x:v>
      </x:c>
      <x:c r="D3096" s="8" t="n">
        <x:f>100*'Weights and method'!$B$6*MAX(0,MIN(1,(LN(1+'Original 8 pillars'!D3096)-'Weights and method'!$C$6)/('Weights and method'!$D$6-'Weights and method'!$C$6)))</x:f>
        <x:v>8.187890801406597</x:v>
      </x:c>
      <x:c r="E3096" s="8" t="n">
        <x:f>100*'Weights and method'!$B$7*MAX(0,MIN(1,(LN(1+'Original 8 pillars'!E3096)-'Weights and method'!$C$7)/('Weights and method'!$D$7-'Weights and method'!$C$7)))</x:f>
        <x:v>10.776014795151132</x:v>
      </x:c>
      <x:c r="F3096" s="8" t="n">
        <x:f>100*'Weights and method'!$B$8*MAX(0,MIN(1,(LN(1+'Original 8 pillars'!F3096)-'Weights and method'!$C$8)/('Weights and method'!$D$8-'Weights and method'!$C$8)))</x:f>
        <x:v>11.971102508003618</x:v>
      </x:c>
      <x:c r="G3096" s="8" t="n">
        <x:f>100*'Weights and method'!$B$9*MAX(0,MIN(1,(LN(1+'Original 8 pillars'!G3096)-'Weights and method'!$C$9)/('Weights and method'!$D$9-'Weights and method'!$C$9)))</x:f>
        <x:v>8.66499264444328</x:v>
      </x:c>
      <x:c r="H3096" s="8" t="n">
        <x:f>100*'Weights and method'!$B$10*MAX(0,MIN(1,(LN(1+'Original 8 pillars'!H3096)-'Weights and method'!$C$10)/('Weights and method'!$D$10-'Weights and method'!$C$10)))</x:f>
        <x:v>0.4521922158880218</x:v>
      </x:c>
      <x:c r="I3096" s="8" t="n">
        <x:f>100*'Weights and method'!$B$11*MAX(0,MIN(1,(LN(1+'Original 8 pillars'!I3096)-'Weights and method'!$C$11)/('Weights and method'!$D$11-'Weights and method'!$C$11)))</x:f>
        <x:v>5.8551336376692955</x:v>
      </x:c>
      <x:c r="J3096" s="8" t="n">
        <x:f>100*'Weights and method'!$B$12*MAX(0,MIN(1,(LN(1+'Original 8 pillars'!J3096)-'Weights and method'!$C$12)/('Weights and method'!$D$12-'Weights and method'!$C$12)))</x:f>
        <x:v>4.945932101859748</x:v>
      </x:c>
      <x:c r="K3096" s="8" t="n">
        <x:f>SUM(C3096:J3096)</x:f>
        <x:v>61.46545094402136</x:v>
      </x:c>
    </x:row>
    <x:row r="3097">
      <x:c r="A3097" s="2" t="str">
        <x:f>'Original 8 pillars'!A3097</x:f>
        <x:v>Ghana</x:v>
      </x:c>
      <x:c r="B3097" s="2" t="str">
        <x:f>'Original 8 pillars'!B3097</x:f>
        <x:v>2025-11</x:v>
      </x:c>
      <x:c r="C3097" s="8" t="n">
        <x:f>100*'Weights and method'!$B$5*MAX(0,MIN(1,(LN(1+'Original 8 pillars'!C3097)-'Weights and method'!$C$5)/('Weights and method'!$D$5-'Weights and method'!$C$5)))</x:f>
        <x:v>9.74338797109596</x:v>
      </x:c>
      <x:c r="D3097" s="8" t="n">
        <x:f>100*'Weights and method'!$B$6*MAX(0,MIN(1,(LN(1+'Original 8 pillars'!D3097)-'Weights and method'!$C$6)/('Weights and method'!$D$6-'Weights and method'!$C$6)))</x:f>
        <x:v>7.724977826528227</x:v>
      </x:c>
      <x:c r="E3097" s="8" t="n">
        <x:f>100*'Weights and method'!$B$7*MAX(0,MIN(1,(LN(1+'Original 8 pillars'!E3097)-'Weights and method'!$C$7)/('Weights and method'!$D$7-'Weights and method'!$C$7)))</x:f>
        <x:v>10.1416574724974</x:v>
      </x:c>
      <x:c r="F3097" s="8" t="n">
        <x:f>100*'Weights and method'!$B$8*MAX(0,MIN(1,(LN(1+'Original 8 pillars'!F3097)-'Weights and method'!$C$8)/('Weights and method'!$D$8-'Weights and method'!$C$8)))</x:f>
        <x:v>11.798624033516676</x:v>
      </x:c>
      <x:c r="G3097" s="8" t="n">
        <x:f>100*'Weights and method'!$B$9*MAX(0,MIN(1,(LN(1+'Original 8 pillars'!G3097)-'Weights and method'!$C$9)/('Weights and method'!$D$9-'Weights and method'!$C$9)))</x:f>
        <x:v>7.669701778641714</x:v>
      </x:c>
      <x:c r="H3097" s="8" t="n">
        <x:f>100*'Weights and method'!$B$10*MAX(0,MIN(1,(LN(1+'Original 8 pillars'!H3097)-'Weights and method'!$C$10)/('Weights and method'!$D$10-'Weights and method'!$C$10)))</x:f>
        <x:v>0.17869008895962163</x:v>
      </x:c>
      <x:c r="I3097" s="8" t="n">
        <x:f>100*'Weights and method'!$B$11*MAX(0,MIN(1,(LN(1+'Original 8 pillars'!I3097)-'Weights and method'!$C$11)/('Weights and method'!$D$11-'Weights and method'!$C$11)))</x:f>
        <x:v>5.187407783584737</x:v>
      </x:c>
      <x:c r="J3097" s="8" t="n">
        <x:f>100*'Weights and method'!$B$12*MAX(0,MIN(1,(LN(1+'Original 8 pillars'!J3097)-'Weights and method'!$C$12)/('Weights and method'!$D$12-'Weights and method'!$C$12)))</x:f>
        <x:v>4.057413889099805</x:v>
      </x:c>
      <x:c r="K3097" s="8" t="n">
        <x:f>SUM(C3097:J3097)</x:f>
        <x:v>56.50186084392414</x:v>
      </x:c>
    </x:row>
    <x:row r="3098">
      <x:c r="A3098" s="2" t="str">
        <x:f>'Original 8 pillars'!A3098</x:f>
        <x:v>Ghana</x:v>
      </x:c>
      <x:c r="B3098" s="2" t="str">
        <x:f>'Original 8 pillars'!B3098</x:f>
        <x:v>2025-12</x:v>
      </x:c>
      <x:c r="C3098" s="8" t="n">
        <x:f>100*'Weights and method'!$B$5*MAX(0,MIN(1,(LN(1+'Original 8 pillars'!C3098)-'Weights and method'!$C$5)/('Weights and method'!$D$5-'Weights and method'!$C$5)))</x:f>
        <x:v>10.594035582099513</x:v>
      </x:c>
      <x:c r="D3098" s="8" t="n">
        <x:f>100*'Weights and method'!$B$6*MAX(0,MIN(1,(LN(1+'Original 8 pillars'!D3098)-'Weights and method'!$C$6)/('Weights and method'!$D$6-'Weights and method'!$C$6)))</x:f>
        <x:v>7.755491570661822</x:v>
      </x:c>
      <x:c r="E3098" s="8" t="n">
        <x:f>100*'Weights and method'!$B$7*MAX(0,MIN(1,(LN(1+'Original 8 pillars'!E3098)-'Weights and method'!$C$7)/('Weights and method'!$D$7-'Weights and method'!$C$7)))</x:f>
        <x:v>10.55318040055861</x:v>
      </x:c>
      <x:c r="F3098" s="8" t="n">
        <x:f>100*'Weights and method'!$B$8*MAX(0,MIN(1,(LN(1+'Original 8 pillars'!F3098)-'Weights and method'!$C$8)/('Weights and method'!$D$8-'Weights and method'!$C$8)))</x:f>
        <x:v>11.764204818655905</x:v>
      </x:c>
      <x:c r="G3098" s="8" t="n">
        <x:f>100*'Weights and method'!$B$9*MAX(0,MIN(1,(LN(1+'Original 8 pillars'!G3098)-'Weights and method'!$C$9)/('Weights and method'!$D$9-'Weights and method'!$C$9)))</x:f>
        <x:v>7.869086406033886</x:v>
      </x:c>
      <x:c r="H3098" s="8" t="n">
        <x:f>100*'Weights and method'!$B$10*MAX(0,MIN(1,(LN(1+'Original 8 pillars'!H3098)-'Weights and method'!$C$10)/('Weights and method'!$D$10-'Weights and method'!$C$10)))</x:f>
        <x:v>0.357725146868776</x:v>
      </x:c>
      <x:c r="I3098" s="8" t="n">
        <x:f>100*'Weights and method'!$B$11*MAX(0,MIN(1,(LN(1+'Original 8 pillars'!I3098)-'Weights and method'!$C$11)/('Weights and method'!$D$11-'Weights and method'!$C$11)))</x:f>
        <x:v>5.897415736102402</x:v>
      </x:c>
      <x:c r="J3098" s="8" t="n">
        <x:f>100*'Weights and method'!$B$12*MAX(0,MIN(1,(LN(1+'Original 8 pillars'!J3098)-'Weights and method'!$C$12)/('Weights and method'!$D$12-'Weights and method'!$C$12)))</x:f>
        <x:v>4.15469593420608</x:v>
      </x:c>
      <x:c r="K3098" s="8" t="n">
        <x:f>SUM(C3098:J3098)</x:f>
        <x:v>58.945835595187</x:v>
      </x:c>
    </x:row>
    <x:row r="3099">
      <x:c r="A3099" s="2" t="str">
        <x:f>'Original 8 pillars'!A3099</x:f>
        <x:v>Ghana</x:v>
      </x:c>
      <x:c r="B3099" s="2" t="str">
        <x:f>'Original 8 pillars'!B3099</x:f>
        <x:v>2026-01</x:v>
      </x:c>
      <x:c r="C3099" s="8" t="n">
        <x:f>100*'Weights and method'!$B$5*MAX(0,MIN(1,(LN(1+'Original 8 pillars'!C3099)-'Weights and method'!$C$5)/('Weights and method'!$D$5-'Weights and method'!$C$5)))</x:f>
        <x:v>12.228489081494017</x:v>
      </x:c>
      <x:c r="D3099" s="8" t="n">
        <x:f>100*'Weights and method'!$B$6*MAX(0,MIN(1,(LN(1+'Original 8 pillars'!D3099)-'Weights and method'!$C$6)/('Weights and method'!$D$6-'Weights and method'!$C$6)))</x:f>
        <x:v>9.151808215308364</x:v>
      </x:c>
      <x:c r="E3099" s="8" t="n">
        <x:f>100*'Weights and method'!$B$7*MAX(0,MIN(1,(LN(1+'Original 8 pillars'!E3099)-'Weights and method'!$C$7)/('Weights and method'!$D$7-'Weights and method'!$C$7)))</x:f>
        <x:v>11.307489155735738</x:v>
      </x:c>
      <x:c r="F3099" s="8" t="n">
        <x:f>100*'Weights and method'!$B$8*MAX(0,MIN(1,(LN(1+'Original 8 pillars'!F3099)-'Weights and method'!$C$8)/('Weights and method'!$D$8-'Weights and method'!$C$8)))</x:f>
        <x:v>11.953368596044106</x:v>
      </x:c>
      <x:c r="G3099" s="8" t="n">
        <x:f>100*'Weights and method'!$B$9*MAX(0,MIN(1,(LN(1+'Original 8 pillars'!G3099)-'Weights and method'!$C$9)/('Weights and method'!$D$9-'Weights and method'!$C$9)))</x:f>
        <x:v>8.171743325486453</x:v>
      </x:c>
      <x:c r="H3099" s="8" t="n">
        <x:f>100*'Weights and method'!$B$10*MAX(0,MIN(1,(LN(1+'Original 8 pillars'!H3099)-'Weights and method'!$C$10)/('Weights and method'!$D$10-'Weights and method'!$C$10)))</x:f>
        <x:v>0.9957085502333239</x:v>
      </x:c>
      <x:c r="I3099" s="8" t="n">
        <x:f>100*'Weights and method'!$B$11*MAX(0,MIN(1,(LN(1+'Original 8 pillars'!I3099)-'Weights and method'!$C$11)/('Weights and method'!$D$11-'Weights and method'!$C$11)))</x:f>
        <x:v>6.624563386450275</x:v>
      </x:c>
      <x:c r="J3099" s="8" t="n">
        <x:f>100*'Weights and method'!$B$12*MAX(0,MIN(1,(LN(1+'Original 8 pillars'!J3099)-'Weights and method'!$C$12)/('Weights and method'!$D$12-'Weights and method'!$C$12)))</x:f>
        <x:v>3.4226389912231783</x:v>
      </x:c>
      <x:c r="K3099" s="8" t="n">
        <x:f>SUM(C3099:J3099)</x:f>
        <x:v>63.85580930197546</x:v>
      </x:c>
    </x:row>
    <x:row r="3100">
      <x:c r="A3100" s="2" t="str">
        <x:f>'Original 8 pillars'!A3100</x:f>
        <x:v>Ghana</x:v>
      </x:c>
      <x:c r="B3100" s="2" t="str">
        <x:f>'Original 8 pillars'!B3100</x:f>
        <x:v>2026-02</x:v>
      </x:c>
      <x:c r="C3100" s="8" t="n">
        <x:f>100*'Weights and method'!$B$5*MAX(0,MIN(1,(LN(1+'Original 8 pillars'!C3100)-'Weights and method'!$C$5)/('Weights and method'!$D$5-'Weights and method'!$C$5)))</x:f>
        <x:v>10.180630119504116</x:v>
      </x:c>
      <x:c r="D3100" s="8" t="n">
        <x:f>100*'Weights and method'!$B$6*MAX(0,MIN(1,(LN(1+'Original 8 pillars'!D3100)-'Weights and method'!$C$6)/('Weights and method'!$D$6-'Weights and method'!$C$6)))</x:f>
        <x:v>7.776941530956097</x:v>
      </x:c>
      <x:c r="E3100" s="8" t="n">
        <x:f>100*'Weights and method'!$B$7*MAX(0,MIN(1,(LN(1+'Original 8 pillars'!E3100)-'Weights and method'!$C$7)/('Weights and method'!$D$7-'Weights and method'!$C$7)))</x:f>
        <x:v>11.192771322667712</x:v>
      </x:c>
      <x:c r="F3100" s="8" t="n">
        <x:f>100*'Weights and method'!$B$8*MAX(0,MIN(1,(LN(1+'Original 8 pillars'!F3100)-'Weights and method'!$C$8)/('Weights and method'!$D$8-'Weights and method'!$C$8)))</x:f>
        <x:v>12.18378549997729</x:v>
      </x:c>
      <x:c r="G3100" s="8" t="n">
        <x:f>100*'Weights and method'!$B$9*MAX(0,MIN(1,(LN(1+'Original 8 pillars'!G3100)-'Weights and method'!$C$9)/('Weights and method'!$D$9-'Weights and method'!$C$9)))</x:f>
        <x:v>7.582884583180107</x:v>
      </x:c>
      <x:c r="H3100" s="8" t="n">
        <x:f>100*'Weights and method'!$B$10*MAX(0,MIN(1,(LN(1+'Original 8 pillars'!H3100)-'Weights and method'!$C$10)/('Weights and method'!$D$10-'Weights and method'!$C$10)))</x:f>
        <x:v>0.9419788494300296</x:v>
      </x:c>
      <x:c r="I3100" s="8" t="n">
        <x:f>100*'Weights and method'!$B$11*MAX(0,MIN(1,(LN(1+'Original 8 pillars'!I3100)-'Weights and method'!$C$11)/('Weights and method'!$D$11-'Weights and method'!$C$11)))</x:f>
        <x:v>6.2339830221135495</x:v>
      </x:c>
      <x:c r="J3100" s="8" t="n">
        <x:f>100*'Weights and method'!$B$12*MAX(0,MIN(1,(LN(1+'Original 8 pillars'!J3100)-'Weights and method'!$C$12)/('Weights and method'!$D$12-'Weights and method'!$C$12)))</x:f>
        <x:v>2.9337349715759604</x:v>
      </x:c>
      <x:c r="K3100" s="8" t="n">
        <x:f>SUM(C3100:J3100)</x:f>
        <x:v>59.026709899404864</x:v>
      </x:c>
    </x:row>
    <x:row r="3101">
      <x:c r="A3101" s="2" t="str">
        <x:f>'Original 8 pillars'!A3101</x:f>
        <x:v>Ghana</x:v>
      </x:c>
      <x:c r="B3101" s="2" t="str">
        <x:f>'Original 8 pillars'!B3101</x:f>
        <x:v>2026-03</x:v>
      </x:c>
      <x:c r="C3101" s="8" t="n">
        <x:f>100*'Weights and method'!$B$5*MAX(0,MIN(1,(LN(1+'Original 8 pillars'!C3101)-'Weights and method'!$C$5)/('Weights and method'!$D$5-'Weights and method'!$C$5)))</x:f>
        <x:v>12.309943072769256</x:v>
      </x:c>
      <x:c r="D3101" s="8" t="n">
        <x:f>100*'Weights and method'!$B$6*MAX(0,MIN(1,(LN(1+'Original 8 pillars'!D3101)-'Weights and method'!$C$6)/('Weights and method'!$D$6-'Weights and method'!$C$6)))</x:f>
        <x:v>8.458169240869648</x:v>
      </x:c>
      <x:c r="E3101" s="8" t="n">
        <x:f>100*'Weights and method'!$B$7*MAX(0,MIN(1,(LN(1+'Original 8 pillars'!E3101)-'Weights and method'!$C$7)/('Weights and method'!$D$7-'Weights and method'!$C$7)))</x:f>
        <x:v>10.973308489729062</x:v>
      </x:c>
      <x:c r="F3101" s="8" t="n">
        <x:f>100*'Weights and method'!$B$8*MAX(0,MIN(1,(LN(1+'Original 8 pillars'!F3101)-'Weights and method'!$C$8)/('Weights and method'!$D$8-'Weights and method'!$C$8)))</x:f>
        <x:v>11.93710674607701</x:v>
      </x:c>
      <x:c r="G3101" s="8" t="n">
        <x:f>100*'Weights and method'!$B$9*MAX(0,MIN(1,(LN(1+'Original 8 pillars'!G3101)-'Weights and method'!$C$9)/('Weights and method'!$D$9-'Weights and method'!$C$9)))</x:f>
        <x:v>8.70119738390972</x:v>
      </x:c>
      <x:c r="H3101" s="8" t="n">
        <x:f>100*'Weights and method'!$B$10*MAX(0,MIN(1,(LN(1+'Original 8 pillars'!H3101)-'Weights and method'!$C$10)/('Weights and method'!$D$10-'Weights and method'!$C$10)))</x:f>
        <x:v>5.774446956243063</x:v>
      </x:c>
      <x:c r="I3101" s="8" t="n">
        <x:f>100*'Weights and method'!$B$11*MAX(0,MIN(1,(LN(1+'Original 8 pillars'!I3101)-'Weights and method'!$C$11)/('Weights and method'!$D$11-'Weights and method'!$C$11)))</x:f>
        <x:v>6.227076377563677</x:v>
      </x:c>
      <x:c r="J3101" s="8" t="n">
        <x:f>100*'Weights and method'!$B$12*MAX(0,MIN(1,(LN(1+'Original 8 pillars'!J3101)-'Weights and method'!$C$12)/('Weights and method'!$D$12-'Weights and method'!$C$12)))</x:f>
        <x:v>2.694748688825671</x:v>
      </x:c>
      <x:c r="K3101" s="8" t="n">
        <x:f>SUM(C3101:J3101)</x:f>
        <x:v>67.07599695598711</x:v>
      </x:c>
    </x:row>
    <x:row r="3102">
      <x:c r="A3102" s="2" t="str">
        <x:f>'Original 8 pillars'!A3102</x:f>
        <x:v>Ghana</x:v>
      </x:c>
      <x:c r="B3102" s="2" t="str">
        <x:f>'Original 8 pillars'!B3102</x:f>
        <x:v>2026-04</x:v>
      </x:c>
      <x:c r="C3102" s="8" t="n">
        <x:f>100*'Weights and method'!$B$5*MAX(0,MIN(1,(LN(1+'Original 8 pillars'!C3102)-'Weights and method'!$C$5)/('Weights and method'!$D$5-'Weights and method'!$C$5)))</x:f>
        <x:v>12.859555737649258</x:v>
      </x:c>
      <x:c r="D3102" s="8" t="n">
        <x:f>100*'Weights and method'!$B$6*MAX(0,MIN(1,(LN(1+'Original 8 pillars'!D3102)-'Weights and method'!$C$6)/('Weights and method'!$D$6-'Weights and method'!$C$6)))</x:f>
        <x:v>8.562404538878203</x:v>
      </x:c>
      <x:c r="E3102" s="8" t="n">
        <x:f>100*'Weights and method'!$B$7*MAX(0,MIN(1,(LN(1+'Original 8 pillars'!E3102)-'Weights and method'!$C$7)/('Weights and method'!$D$7-'Weights and method'!$C$7)))</x:f>
        <x:v>12.28451002052612</x:v>
      </x:c>
      <x:c r="F3102" s="8" t="n">
        <x:f>100*'Weights and method'!$B$8*MAX(0,MIN(1,(LN(1+'Original 8 pillars'!F3102)-'Weights and method'!$C$8)/('Weights and method'!$D$8-'Weights and method'!$C$8)))</x:f>
        <x:v>13.179960770378441</x:v>
      </x:c>
      <x:c r="G3102" s="8" t="n">
        <x:f>100*'Weights and method'!$B$9*MAX(0,MIN(1,(LN(1+'Original 8 pillars'!G3102)-'Weights and method'!$C$9)/('Weights and method'!$D$9-'Weights and method'!$C$9)))</x:f>
        <x:v>8.393004045055077</x:v>
      </x:c>
      <x:c r="H3102" s="8" t="n">
        <x:f>100*'Weights and method'!$B$10*MAX(0,MIN(1,(LN(1+'Original 8 pillars'!H3102)-'Weights and method'!$C$10)/('Weights and method'!$D$10-'Weights and method'!$C$10)))</x:f>
        <x:v>5.423167734161364</x:v>
      </x:c>
      <x:c r="I3102" s="8" t="n">
        <x:f>100*'Weights and method'!$B$11*MAX(0,MIN(1,(LN(1+'Original 8 pillars'!I3102)-'Weights and method'!$C$11)/('Weights and method'!$D$11-'Weights and method'!$C$11)))</x:f>
        <x:v>5.313985461263661</x:v>
      </x:c>
      <x:c r="J3102" s="8" t="n">
        <x:f>100*'Weights and method'!$B$12*MAX(0,MIN(1,(LN(1+'Original 8 pillars'!J3102)-'Weights and method'!$C$12)/('Weights and method'!$D$12-'Weights and method'!$C$12)))</x:f>
        <x:v>3.4023884868040044</x:v>
      </x:c>
      <x:c r="K3102" s="8" t="n">
        <x:f>SUM(C3102:J3102)</x:f>
        <x:v>69.41897679471613</x:v>
      </x:c>
    </x:row>
    <x:row r="3103">
      <x:c r="A3103" s="2" t="str">
        <x:f>'Original 8 pillars'!A3103</x:f>
        <x:v>Ghana</x:v>
      </x:c>
      <x:c r="B3103" s="2" t="str">
        <x:f>'Original 8 pillars'!B3103</x:f>
        <x:v>2026-05</x:v>
      </x:c>
      <x:c r="C3103" s="8" t="n">
        <x:f>100*'Weights and method'!$B$5*MAX(0,MIN(1,(LN(1+'Original 8 pillars'!C3103)-'Weights and method'!$C$5)/('Weights and method'!$D$5-'Weights and method'!$C$5)))</x:f>
        <x:v>10.914093395396087</x:v>
      </x:c>
      <x:c r="D3103" s="8" t="n">
        <x:f>100*'Weights and method'!$B$6*MAX(0,MIN(1,(LN(1+'Original 8 pillars'!D3103)-'Weights and method'!$C$6)/('Weights and method'!$D$6-'Weights and method'!$C$6)))</x:f>
        <x:v>8.203110534012229</x:v>
      </x:c>
      <x:c r="E3103" s="8" t="n">
        <x:f>100*'Weights and method'!$B$7*MAX(0,MIN(1,(LN(1+'Original 8 pillars'!E3103)-'Weights and method'!$C$7)/('Weights and method'!$D$7-'Weights and method'!$C$7)))</x:f>
        <x:v>10.791004746200294</x:v>
      </x:c>
      <x:c r="F3103" s="8" t="n">
        <x:f>100*'Weights and method'!$B$8*MAX(0,MIN(1,(LN(1+'Original 8 pillars'!F3103)-'Weights and method'!$C$8)/('Weights and method'!$D$8-'Weights and method'!$C$8)))</x:f>
        <x:v>12.790572626746739</x:v>
      </x:c>
      <x:c r="G3103" s="8" t="n">
        <x:f>100*'Weights and method'!$B$9*MAX(0,MIN(1,(LN(1+'Original 8 pillars'!G3103)-'Weights and method'!$C$9)/('Weights and method'!$D$9-'Weights and method'!$C$9)))</x:f>
        <x:v>7.176512992039255</x:v>
      </x:c>
      <x:c r="H3103" s="8" t="n">
        <x:f>100*'Weights and method'!$B$10*MAX(0,MIN(1,(LN(1+'Original 8 pillars'!H3103)-'Weights and method'!$C$10)/('Weights and method'!$D$10-'Weights and method'!$C$10)))</x:f>
        <x:v>1.441428087548004</x:v>
      </x:c>
      <x:c r="I3103" s="8" t="n">
        <x:f>100*'Weights and method'!$B$11*MAX(0,MIN(1,(LN(1+'Original 8 pillars'!I3103)-'Weights and method'!$C$11)/('Weights and method'!$D$11-'Weights and method'!$C$11)))</x:f>
        <x:v>5.035037992986389</x:v>
      </x:c>
      <x:c r="J3103" s="8" t="n">
        <x:f>100*'Weights and method'!$B$12*MAX(0,MIN(1,(LN(1+'Original 8 pillars'!J3103)-'Weights and method'!$C$12)/('Weights and method'!$D$12-'Weights and method'!$C$12)))</x:f>
        <x:v>3.10171718055967</x:v>
      </x:c>
      <x:c r="K3103" s="8" t="n">
        <x:f>SUM(C3103:J3103)</x:f>
        <x:v>59.45347755548867</x:v>
      </x:c>
    </x:row>
    <x:row r="3104">
      <x:c r="A3104" s="2" t="str">
        <x:f>'Original 8 pillars'!A3104</x:f>
        <x:v>Ghana</x:v>
      </x:c>
      <x:c r="B3104" s="2" t="str">
        <x:f>'Original 8 pillars'!B3104</x:f>
        <x:v>2026-06</x:v>
      </x:c>
      <x:c r="C3104" s="8" t="n">
        <x:f>100*'Weights and method'!$B$5*MAX(0,MIN(1,(LN(1+'Original 8 pillars'!C3104)-'Weights and method'!$C$5)/('Weights and method'!$D$5-'Weights and method'!$C$5)))</x:f>
        <x:v>10.666758957620837</x:v>
      </x:c>
      <x:c r="D3104" s="8" t="n">
        <x:f>100*'Weights and method'!$B$6*MAX(0,MIN(1,(LN(1+'Original 8 pillars'!D3104)-'Weights and method'!$C$6)/('Weights and method'!$D$6-'Weights and method'!$C$6)))</x:f>
        <x:v>6.654620883634395</x:v>
      </x:c>
      <x:c r="E3104" s="8" t="n">
        <x:f>100*'Weights and method'!$B$7*MAX(0,MIN(1,(LN(1+'Original 8 pillars'!E3104)-'Weights and method'!$C$7)/('Weights and method'!$D$7-'Weights and method'!$C$7)))</x:f>
        <x:v>9.448249908790327</x:v>
      </x:c>
      <x:c r="F3104" s="8" t="n">
        <x:f>100*'Weights and method'!$B$8*MAX(0,MIN(1,(LN(1+'Original 8 pillars'!F3104)-'Weights and method'!$C$8)/('Weights and method'!$D$8-'Weights and method'!$C$8)))</x:f>
        <x:v>11.143518019625894</x:v>
      </x:c>
      <x:c r="G3104" s="8" t="n">
        <x:f>100*'Weights and method'!$B$9*MAX(0,MIN(1,(LN(1+'Original 8 pillars'!G3104)-'Weights and method'!$C$9)/('Weights and method'!$D$9-'Weights and method'!$C$9)))</x:f>
        <x:v>7.740153368011774</x:v>
      </x:c>
      <x:c r="H3104" s="8" t="n">
        <x:f>100*'Weights and method'!$B$10*MAX(0,MIN(1,(LN(1+'Original 8 pillars'!H3104)-'Weights and method'!$C$10)/('Weights and method'!$D$10-'Weights and method'!$C$10)))</x:f>
        <x:v>1.2948605166790326</x:v>
      </x:c>
      <x:c r="I3104" s="8" t="n">
        <x:f>100*'Weights and method'!$B$11*MAX(0,MIN(1,(LN(1+'Original 8 pillars'!I3104)-'Weights and method'!$C$11)/('Weights and method'!$D$11-'Weights and method'!$C$11)))</x:f>
        <x:v>5.52784668615486</x:v>
      </x:c>
      <x:c r="J3104" s="8" t="n">
        <x:f>100*'Weights and method'!$B$12*MAX(0,MIN(1,(LN(1+'Original 8 pillars'!J3104)-'Weights and method'!$C$12)/('Weights and method'!$D$12-'Weights and method'!$C$12)))</x:f>
        <x:v>9.68838464761688</x:v>
      </x:c>
      <x:c r="K3104" s="8" t="n">
        <x:f>SUM(C3104:J3104)</x:f>
        <x:v>62.164392988134</x:v>
      </x:c>
    </x:row>
    <x:row r="3105">
      <x:c r="A3105" s="2" t="str">
        <x:f>'Original 8 pillars'!A3105</x:f>
        <x:v>Ghana</x:v>
      </x:c>
      <x:c r="B3105" s="2" t="str">
        <x:f>'Original 8 pillars'!B3105</x:f>
        <x:v>2026-07</x:v>
      </x:c>
      <x:c r="C3105" s="8" t="n">
        <x:f>100*'Weights and method'!$B$5*MAX(0,MIN(1,(LN(1+'Original 8 pillars'!C3105)-'Weights and method'!$C$5)/('Weights and method'!$D$5-'Weights and method'!$C$5)))</x:f>
        <x:v>9.916695496639107</x:v>
      </x:c>
      <x:c r="D3105" s="8" t="n">
        <x:f>100*'Weights and method'!$B$6*MAX(0,MIN(1,(LN(1+'Original 8 pillars'!D3105)-'Weights and method'!$C$6)/('Weights and method'!$D$6-'Weights and method'!$C$6)))</x:f>
        <x:v>7.277466316899736</x:v>
      </x:c>
      <x:c r="E3105" s="8" t="n">
        <x:f>100*'Weights and method'!$B$7*MAX(0,MIN(1,(LN(1+'Original 8 pillars'!E3105)-'Weights and method'!$C$7)/('Weights and method'!$D$7-'Weights and method'!$C$7)))</x:f>
        <x:v>10.413406004575934</x:v>
      </x:c>
      <x:c r="F3105" s="8" t="n">
        <x:f>100*'Weights and method'!$B$8*MAX(0,MIN(1,(LN(1+'Original 8 pillars'!F3105)-'Weights and method'!$C$8)/('Weights and method'!$D$8-'Weights and method'!$C$8)))</x:f>
        <x:v>11.736600955769534</x:v>
      </x:c>
      <x:c r="G3105" s="8" t="n">
        <x:f>100*'Weights and method'!$B$9*MAX(0,MIN(1,(LN(1+'Original 8 pillars'!G3105)-'Weights and method'!$C$9)/('Weights and method'!$D$9-'Weights and method'!$C$9)))</x:f>
        <x:v>7.189318371522413</x:v>
      </x:c>
      <x:c r="H3105" s="8" t="n">
        <x:f>100*'Weights and method'!$B$10*MAX(0,MIN(1,(LN(1+'Original 8 pillars'!H3105)-'Weights and method'!$C$10)/('Weights and method'!$D$10-'Weights and method'!$C$10)))</x:f>
        <x:v>0.47928015167753013</x:v>
      </x:c>
      <x:c r="I3105" s="8" t="n">
        <x:f>100*'Weights and method'!$B$11*MAX(0,MIN(1,(LN(1+'Original 8 pillars'!I3105)-'Weights and method'!$C$11)/('Weights and method'!$D$11-'Weights and method'!$C$11)))</x:f>
        <x:v>5.193656359888916</x:v>
      </x:c>
      <x:c r="J3105" s="8" t="n">
        <x:f>100*'Weights and method'!$B$12*MAX(0,MIN(1,(LN(1+'Original 8 pillars'!J3105)-'Weights and method'!$C$12)/('Weights and method'!$D$12-'Weights and method'!$C$12)))</x:f>
        <x:v>9.925845003246627</x:v>
      </x:c>
      <x:c r="K3105" s="8" t="n">
        <x:f>SUM(C3105:J3105)</x:f>
        <x:v>62.1322686602198</x:v>
      </x:c>
    </x:row>
    <x:row r="3106">
      <x:c r="A3106" s="2" t="str">
        <x:f>'Original 8 pillars'!A3106</x:f>
        <x:v>Ghana</x:v>
      </x:c>
      <x:c r="B3106" s="2" t="str">
        <x:f>'Original 8 pillars'!B3106</x:f>
        <x:v>2026-08</x:v>
      </x:c>
      <x:c r="C3106" s="8" t="n">
        <x:f>100*'Weights and method'!$B$5*MAX(0,MIN(1,(LN(1+'Original 8 pillars'!C3106)-'Weights and method'!$C$5)/('Weights and method'!$D$5-'Weights and method'!$C$5)))</x:f>
        <x:v>9.219790038772766</x:v>
      </x:c>
      <x:c r="D3106" s="8" t="n">
        <x:f>100*'Weights and method'!$B$6*MAX(0,MIN(1,(LN(1+'Original 8 pillars'!D3106)-'Weights and method'!$C$6)/('Weights and method'!$D$6-'Weights and method'!$C$6)))</x:f>
        <x:v>7.298362013516654</x:v>
      </x:c>
      <x:c r="E3106" s="8" t="n">
        <x:f>100*'Weights and method'!$B$7*MAX(0,MIN(1,(LN(1+'Original 8 pillars'!E3106)-'Weights and method'!$C$7)/('Weights and method'!$D$7-'Weights and method'!$C$7)))</x:f>
        <x:v>9.971372198164852</x:v>
      </x:c>
      <x:c r="F3106" s="8" t="n">
        <x:f>100*'Weights and method'!$B$8*MAX(0,MIN(1,(LN(1+'Original 8 pillars'!F3106)-'Weights and method'!$C$8)/('Weights and method'!$D$8-'Weights and method'!$C$8)))</x:f>
        <x:v>11.717965815066352</x:v>
      </x:c>
      <x:c r="G3106" s="8" t="n">
        <x:f>100*'Weights and method'!$B$9*MAX(0,MIN(1,(LN(1+'Original 8 pillars'!G3106)-'Weights and method'!$C$9)/('Weights and method'!$D$9-'Weights and method'!$C$9)))</x:f>
        <x:v>6.1821610998604735</x:v>
      </x:c>
      <x:c r="H3106" s="8" t="n">
        <x:f>100*'Weights and method'!$B$10*MAX(0,MIN(1,(LN(1+'Original 8 pillars'!H3106)-'Weights and method'!$C$10)/('Weights and method'!$D$10-'Weights and method'!$C$10)))</x:f>
        <x:v>1.0811392913829223</x:v>
      </x:c>
      <x:c r="I3106" s="8" t="n">
        <x:f>100*'Weights and method'!$B$11*MAX(0,MIN(1,(LN(1+'Original 8 pillars'!I3106)-'Weights and method'!$C$11)/('Weights and method'!$D$11-'Weights and method'!$C$11)))</x:f>
        <x:v>5.142432503369378</x:v>
      </x:c>
      <x:c r="J3106" s="8" t="n">
        <x:f>100*'Weights and method'!$B$12*MAX(0,MIN(1,(LN(1+'Original 8 pillars'!J3106)-'Weights and method'!$C$12)/('Weights and method'!$D$12-'Weights and method'!$C$12)))</x:f>
        <x:v>4.320368729649038</x:v>
      </x:c>
      <x:c r="K3106" s="8" t="n">
        <x:f>SUM(C3106:J3106)</x:f>
        <x:v>54.93359168978244</x:v>
      </x:c>
    </x:row>
    <x:row r="3107">
      <x:c r="A3107" s="2" t="str">
        <x:f>'Original 8 pillars'!A3107</x:f>
        <x:v>Ghana</x:v>
      </x:c>
      <x:c r="B3107" s="2" t="str">
        <x:f>'Original 8 pillars'!B3107</x:f>
        <x:v>2026-09</x:v>
      </x:c>
      <x:c r="C3107" s="8" t="n">
        <x:f>100*'Weights and method'!$B$5*MAX(0,MIN(1,(LN(1+'Original 8 pillars'!C3107)-'Weights and method'!$C$5)/('Weights and method'!$D$5-'Weights and method'!$C$5)))</x:f>
        <x:v>8.854510142032067</x:v>
      </x:c>
      <x:c r="D3107" s="8" t="n">
        <x:f>100*'Weights and method'!$B$6*MAX(0,MIN(1,(LN(1+'Original 8 pillars'!D3107)-'Weights and method'!$C$6)/('Weights and method'!$D$6-'Weights and method'!$C$6)))</x:f>
        <x:v>6.5942424878654196</x:v>
      </x:c>
      <x:c r="E3107" s="8" t="n">
        <x:f>100*'Weights and method'!$B$7*MAX(0,MIN(1,(LN(1+'Original 8 pillars'!E3107)-'Weights and method'!$C$7)/('Weights and method'!$D$7-'Weights and method'!$C$7)))</x:f>
        <x:v>9.149885297777935</x:v>
      </x:c>
      <x:c r="F3107" s="8" t="n">
        <x:f>100*'Weights and method'!$B$8*MAX(0,MIN(1,(LN(1+'Original 8 pillars'!F3107)-'Weights and method'!$C$8)/('Weights and method'!$D$8-'Weights and method'!$C$8)))</x:f>
        <x:v>10.885154430930546</x:v>
      </x:c>
      <x:c r="G3107" s="8" t="n">
        <x:f>100*'Weights and method'!$B$9*MAX(0,MIN(1,(LN(1+'Original 8 pillars'!G3107)-'Weights and method'!$C$9)/('Weights and method'!$D$9-'Weights and method'!$C$9)))</x:f>
        <x:v>6.412121943270961</x:v>
      </x:c>
      <x:c r="H3107" s="8" t="n">
        <x:f>100*'Weights and method'!$B$10*MAX(0,MIN(1,(LN(1+'Original 8 pillars'!H3107)-'Weights and method'!$C$10)/('Weights and method'!$D$10-'Weights and method'!$C$10)))</x:f>
        <x:v>0.8881596117079996</x:v>
      </x:c>
      <x:c r="I3107" s="8" t="n">
        <x:f>100*'Weights and method'!$B$11*MAX(0,MIN(1,(LN(1+'Original 8 pillars'!I3107)-'Weights and method'!$C$11)/('Weights and method'!$D$11-'Weights and method'!$C$11)))</x:f>
        <x:v>4.806288084795492</x:v>
      </x:c>
      <x:c r="J3107" s="8" t="n">
        <x:f>100*'Weights and method'!$B$12*MAX(0,MIN(1,(LN(1+'Original 8 pillars'!J3107)-'Weights and method'!$C$12)/('Weights and method'!$D$12-'Weights and method'!$C$12)))</x:f>
        <x:v>3.0246513475712415</x:v>
      </x:c>
      <x:c r="K3107" s="8" t="n">
        <x:f>SUM(C3107:J3107)</x:f>
        <x:v>50.61501334595166</x:v>
      </x:c>
    </x:row>
    <x:row r="3108">
      <x:c r="A3108" s="2" t="str">
        <x:f>'Original 8 pillars'!A3108</x:f>
        <x:v>Guinea</x:v>
      </x:c>
      <x:c r="B3108" s="2" t="str">
        <x:f>'Original 8 pillars'!B3108</x:f>
        <x:v>2015-01</x:v>
      </x:c>
      <x:c r="C3108" s="8" t="n">
        <x:f>100*'Weights and method'!$B$5*MAX(0,MIN(1,(LN(1+'Original 8 pillars'!C3108)-'Weights and method'!$C$5)/('Weights and method'!$D$5-'Weights and method'!$C$5)))</x:f>
        <x:v>3.205167460264718</x:v>
      </x:c>
      <x:c r="D3108" s="8" t="n">
        <x:f>100*'Weights and method'!$B$6*MAX(0,MIN(1,(LN(1+'Original 8 pillars'!D3108)-'Weights and method'!$C$6)/('Weights and method'!$D$6-'Weights and method'!$C$6)))</x:f>
        <x:v>0</x:v>
      </x:c>
      <x:c r="E3108" s="8" t="n">
        <x:f>100*'Weights and method'!$B$7*MAX(0,MIN(1,(LN(1+'Original 8 pillars'!E3108)-'Weights and method'!$C$7)/('Weights and method'!$D$7-'Weights and method'!$C$7)))</x:f>
        <x:v>7.717269602649563</x:v>
      </x:c>
      <x:c r="F3108" s="8" t="n">
        <x:f>100*'Weights and method'!$B$8*MAX(0,MIN(1,(LN(1+'Original 8 pillars'!F3108)-'Weights and method'!$C$8)/('Weights and method'!$D$8-'Weights and method'!$C$8)))</x:f>
        <x:v>8.108391511118208</x:v>
      </x:c>
      <x:c r="G3108" s="8" t="n">
        <x:f>100*'Weights and method'!$B$9*MAX(0,MIN(1,(LN(1+'Original 8 pillars'!G3108)-'Weights and method'!$C$9)/('Weights and method'!$D$9-'Weights and method'!$C$9)))</x:f>
        <x:v>6.546197941303193</x:v>
      </x:c>
      <x:c r="H3108" s="8" t="n">
        <x:f>100*'Weights and method'!$B$10*MAX(0,MIN(1,(LN(1+'Original 8 pillars'!H3108)-'Weights and method'!$C$10)/('Weights and method'!$D$10-'Weights and method'!$C$10)))</x:f>
        <x:v>0</x:v>
      </x:c>
      <x:c r="I3108" s="8" t="n">
        <x:f>100*'Weights and method'!$B$11*MAX(0,MIN(1,(LN(1+'Original 8 pillars'!I3108)-'Weights and method'!$C$11)/('Weights and method'!$D$11-'Weights and method'!$C$11)))</x:f>
        <x:v>5.5563501879680555</x:v>
      </x:c>
      <x:c r="J3108" s="8" t="n">
        <x:f>100*'Weights and method'!$B$12*MAX(0,MIN(1,(LN(1+'Original 8 pillars'!J3108)-'Weights and method'!$C$12)/('Weights and method'!$D$12-'Weights and method'!$C$12)))</x:f>
        <x:v>1.8969943919262435</x:v>
      </x:c>
      <x:c r="K3108" s="8" t="n">
        <x:f>SUM(C3108:J3108)</x:f>
        <x:v>33.03037109522998</x:v>
      </x:c>
    </x:row>
    <x:row r="3109">
      <x:c r="A3109" s="2" t="str">
        <x:f>'Original 8 pillars'!A3109</x:f>
        <x:v>Guinea</x:v>
      </x:c>
      <x:c r="B3109" s="2" t="str">
        <x:f>'Original 8 pillars'!B3109</x:f>
        <x:v>2015-02</x:v>
      </x:c>
      <x:c r="C3109" s="8" t="n">
        <x:f>100*'Weights and method'!$B$5*MAX(0,MIN(1,(LN(1+'Original 8 pillars'!C3109)-'Weights and method'!$C$5)/('Weights and method'!$D$5-'Weights and method'!$C$5)))</x:f>
        <x:v>1.580084757574807</x:v>
      </x:c>
      <x:c r="D3109" s="8" t="n">
        <x:f>100*'Weights and method'!$B$6*MAX(0,MIN(1,(LN(1+'Original 8 pillars'!D3109)-'Weights and method'!$C$6)/('Weights and method'!$D$6-'Weights and method'!$C$6)))</x:f>
        <x:v>0</x:v>
      </x:c>
      <x:c r="E3109" s="8" t="n">
        <x:f>100*'Weights and method'!$B$7*MAX(0,MIN(1,(LN(1+'Original 8 pillars'!E3109)-'Weights and method'!$C$7)/('Weights and method'!$D$7-'Weights and method'!$C$7)))</x:f>
        <x:v>6.819543994410616</x:v>
      </x:c>
      <x:c r="F3109" s="8" t="n">
        <x:f>100*'Weights and method'!$B$8*MAX(0,MIN(1,(LN(1+'Original 8 pillars'!F3109)-'Weights and method'!$C$8)/('Weights and method'!$D$8-'Weights and method'!$C$8)))</x:f>
        <x:v>6.7157317022879885</x:v>
      </x:c>
      <x:c r="G3109" s="8" t="n">
        <x:f>100*'Weights and method'!$B$9*MAX(0,MIN(1,(LN(1+'Original 8 pillars'!G3109)-'Weights and method'!$C$9)/('Weights and method'!$D$9-'Weights and method'!$C$9)))</x:f>
        <x:v>0.7213501424753253</x:v>
      </x:c>
      <x:c r="H3109" s="8" t="n">
        <x:f>100*'Weights and method'!$B$10*MAX(0,MIN(1,(LN(1+'Original 8 pillars'!H3109)-'Weights and method'!$C$10)/('Weights and method'!$D$10-'Weights and method'!$C$10)))</x:f>
        <x:v>0</x:v>
      </x:c>
      <x:c r="I3109" s="8" t="n">
        <x:f>100*'Weights and method'!$B$11*MAX(0,MIN(1,(LN(1+'Original 8 pillars'!I3109)-'Weights and method'!$C$11)/('Weights and method'!$D$11-'Weights and method'!$C$11)))</x:f>
        <x:v>5.955592652533459</x:v>
      </x:c>
      <x:c r="J3109" s="8" t="n">
        <x:f>100*'Weights and method'!$B$12*MAX(0,MIN(1,(LN(1+'Original 8 pillars'!J3109)-'Weights and method'!$C$12)/('Weights and method'!$D$12-'Weights and method'!$C$12)))</x:f>
        <x:v>2.2094315109710982</x:v>
      </x:c>
      <x:c r="K3109" s="8" t="n">
        <x:f>SUM(C3109:J3109)</x:f>
        <x:v>24.001734760253292</x:v>
      </x:c>
    </x:row>
    <x:row r="3110">
      <x:c r="A3110" s="2" t="str">
        <x:f>'Original 8 pillars'!A3110</x:f>
        <x:v>Guinea</x:v>
      </x:c>
      <x:c r="B3110" s="2" t="str">
        <x:f>'Original 8 pillars'!B3110</x:f>
        <x:v>2015-03</x:v>
      </x:c>
      <x:c r="C3110" s="8" t="n">
        <x:f>100*'Weights and method'!$B$5*MAX(0,MIN(1,(LN(1+'Original 8 pillars'!C3110)-'Weights and method'!$C$5)/('Weights and method'!$D$5-'Weights and method'!$C$5)))</x:f>
        <x:v>3.0259215305924725</x:v>
      </x:c>
      <x:c r="D3110" s="8" t="n">
        <x:f>100*'Weights and method'!$B$6*MAX(0,MIN(1,(LN(1+'Original 8 pillars'!D3110)-'Weights and method'!$C$6)/('Weights and method'!$D$6-'Weights and method'!$C$6)))</x:f>
        <x:v>1.3875799406790108</x:v>
      </x:c>
      <x:c r="E3110" s="8" t="n">
        <x:f>100*'Weights and method'!$B$7*MAX(0,MIN(1,(LN(1+'Original 8 pillars'!E3110)-'Weights and method'!$C$7)/('Weights and method'!$D$7-'Weights and method'!$C$7)))</x:f>
        <x:v>8.06028508031256</x:v>
      </x:c>
      <x:c r="F3110" s="8" t="n">
        <x:f>100*'Weights and method'!$B$8*MAX(0,MIN(1,(LN(1+'Original 8 pillars'!F3110)-'Weights and method'!$C$8)/('Weights and method'!$D$8-'Weights and method'!$C$8)))</x:f>
        <x:v>7.039919062745555</x:v>
      </x:c>
      <x:c r="G3110" s="8" t="n">
        <x:f>100*'Weights and method'!$B$9*MAX(0,MIN(1,(LN(1+'Original 8 pillars'!G3110)-'Weights and method'!$C$9)/('Weights and method'!$D$9-'Weights and method'!$C$9)))</x:f>
        <x:v>6.091732801797831</x:v>
      </x:c>
      <x:c r="H3110" s="8" t="n">
        <x:f>100*'Weights and method'!$B$10*MAX(0,MIN(1,(LN(1+'Original 8 pillars'!H3110)-'Weights and method'!$C$10)/('Weights and method'!$D$10-'Weights and method'!$C$10)))</x:f>
        <x:v>2.2509499552360186</x:v>
      </x:c>
      <x:c r="I3110" s="8" t="n">
        <x:f>100*'Weights and method'!$B$11*MAX(0,MIN(1,(LN(1+'Original 8 pillars'!I3110)-'Weights and method'!$C$11)/('Weights and method'!$D$11-'Weights and method'!$C$11)))</x:f>
        <x:v>5.977786130647851</x:v>
      </x:c>
      <x:c r="J3110" s="8" t="n">
        <x:f>100*'Weights and method'!$B$12*MAX(0,MIN(1,(LN(1+'Original 8 pillars'!J3110)-'Weights and method'!$C$12)/('Weights and method'!$D$12-'Weights and method'!$C$12)))</x:f>
        <x:v>0.5014145704154496</x:v>
      </x:c>
      <x:c r="K3110" s="8" t="n">
        <x:f>SUM(C3110:J3110)</x:f>
        <x:v>34.33558907242675</x:v>
      </x:c>
    </x:row>
    <x:row r="3111">
      <x:c r="A3111" s="2" t="str">
        <x:f>'Original 8 pillars'!A3111</x:f>
        <x:v>Guinea</x:v>
      </x:c>
      <x:c r="B3111" s="2" t="str">
        <x:f>'Original 8 pillars'!B3111</x:f>
        <x:v>2015-04</x:v>
      </x:c>
      <x:c r="C3111" s="8" t="n">
        <x:f>100*'Weights and method'!$B$5*MAX(0,MIN(1,(LN(1+'Original 8 pillars'!C3111)-'Weights and method'!$C$5)/('Weights and method'!$D$5-'Weights and method'!$C$5)))</x:f>
        <x:v>3.026379001607649</x:v>
      </x:c>
      <x:c r="D3111" s="8" t="n">
        <x:f>100*'Weights and method'!$B$6*MAX(0,MIN(1,(LN(1+'Original 8 pillars'!D3111)-'Weights and method'!$C$6)/('Weights and method'!$D$6-'Weights and method'!$C$6)))</x:f>
        <x:v>0</x:v>
      </x:c>
      <x:c r="E3111" s="8" t="n">
        <x:f>100*'Weights and method'!$B$7*MAX(0,MIN(1,(LN(1+'Original 8 pillars'!E3111)-'Weights and method'!$C$7)/('Weights and method'!$D$7-'Weights and method'!$C$7)))</x:f>
        <x:v>6.663448686482754</x:v>
      </x:c>
      <x:c r="F3111" s="8" t="n">
        <x:f>100*'Weights and method'!$B$8*MAX(0,MIN(1,(LN(1+'Original 8 pillars'!F3111)-'Weights and method'!$C$8)/('Weights and method'!$D$8-'Weights and method'!$C$8)))</x:f>
        <x:v>6.053386730284993</x:v>
      </x:c>
      <x:c r="G3111" s="8" t="n">
        <x:f>100*'Weights and method'!$B$9*MAX(0,MIN(1,(LN(1+'Original 8 pillars'!G3111)-'Weights and method'!$C$9)/('Weights and method'!$D$9-'Weights and method'!$C$9)))</x:f>
        <x:v>4.775902316986171</x:v>
      </x:c>
      <x:c r="H3111" s="8" t="n">
        <x:f>100*'Weights and method'!$B$10*MAX(0,MIN(1,(LN(1+'Original 8 pillars'!H3111)-'Weights and method'!$C$10)/('Weights and method'!$D$10-'Weights and method'!$C$10)))</x:f>
        <x:v>0</x:v>
      </x:c>
      <x:c r="I3111" s="8" t="n">
        <x:f>100*'Weights and method'!$B$11*MAX(0,MIN(1,(LN(1+'Original 8 pillars'!I3111)-'Weights and method'!$C$11)/('Weights and method'!$D$11-'Weights and method'!$C$11)))</x:f>
        <x:v>7.261967145556844</x:v>
      </x:c>
      <x:c r="J3111" s="8" t="n">
        <x:f>100*'Weights and method'!$B$12*MAX(0,MIN(1,(LN(1+'Original 8 pillars'!J3111)-'Weights and method'!$C$12)/('Weights and method'!$D$12-'Weights and method'!$C$12)))</x:f>
        <x:v>0.4488449464654181</x:v>
      </x:c>
      <x:c r="K3111" s="8" t="n">
        <x:f>SUM(C3111:J3111)</x:f>
        <x:v>28.22992882738383</x:v>
      </x:c>
    </x:row>
    <x:row r="3112">
      <x:c r="A3112" s="2" t="str">
        <x:f>'Original 8 pillars'!A3112</x:f>
        <x:v>Guinea</x:v>
      </x:c>
      <x:c r="B3112" s="2" t="str">
        <x:f>'Original 8 pillars'!B3112</x:f>
        <x:v>2015-05</x:v>
      </x:c>
      <x:c r="C3112" s="8" t="n">
        <x:f>100*'Weights and method'!$B$5*MAX(0,MIN(1,(LN(1+'Original 8 pillars'!C3112)-'Weights and method'!$C$5)/('Weights and method'!$D$5-'Weights and method'!$C$5)))</x:f>
        <x:v>3.5959890217105492</x:v>
      </x:c>
      <x:c r="D3112" s="8" t="n">
        <x:f>100*'Weights and method'!$B$6*MAX(0,MIN(1,(LN(1+'Original 8 pillars'!D3112)-'Weights and method'!$C$6)/('Weights and method'!$D$6-'Weights and method'!$C$6)))</x:f>
        <x:v>0</x:v>
      </x:c>
      <x:c r="E3112" s="8" t="n">
        <x:f>100*'Weights and method'!$B$7*MAX(0,MIN(1,(LN(1+'Original 8 pillars'!E3112)-'Weights and method'!$C$7)/('Weights and method'!$D$7-'Weights and method'!$C$7)))</x:f>
        <x:v>7.81176800210377</x:v>
      </x:c>
      <x:c r="F3112" s="8" t="n">
        <x:f>100*'Weights and method'!$B$8*MAX(0,MIN(1,(LN(1+'Original 8 pillars'!F3112)-'Weights and method'!$C$8)/('Weights and method'!$D$8-'Weights and method'!$C$8)))</x:f>
        <x:v>6.9816042345246</x:v>
      </x:c>
      <x:c r="G3112" s="8" t="n">
        <x:f>100*'Weights and method'!$B$9*MAX(0,MIN(1,(LN(1+'Original 8 pillars'!G3112)-'Weights and method'!$C$9)/('Weights and method'!$D$9-'Weights and method'!$C$9)))</x:f>
        <x:v>5.328327958062881</x:v>
      </x:c>
      <x:c r="H3112" s="8" t="n">
        <x:f>100*'Weights and method'!$B$10*MAX(0,MIN(1,(LN(1+'Original 8 pillars'!H3112)-'Weights and method'!$C$10)/('Weights and method'!$D$10-'Weights and method'!$C$10)))</x:f>
        <x:v>0</x:v>
      </x:c>
      <x:c r="I3112" s="8" t="n">
        <x:f>100*'Weights and method'!$B$11*MAX(0,MIN(1,(LN(1+'Original 8 pillars'!I3112)-'Weights and method'!$C$11)/('Weights and method'!$D$11-'Weights and method'!$C$11)))</x:f>
        <x:v>7.202164425794058</x:v>
      </x:c>
      <x:c r="J3112" s="8" t="n">
        <x:f>100*'Weights and method'!$B$12*MAX(0,MIN(1,(LN(1+'Original 8 pillars'!J3112)-'Weights and method'!$C$12)/('Weights and method'!$D$12-'Weights and method'!$C$12)))</x:f>
        <x:v>1.2332444417890982</x:v>
      </x:c>
      <x:c r="K3112" s="8" t="n">
        <x:f>SUM(C3112:J3112)</x:f>
        <x:v>32.15309808398496</x:v>
      </x:c>
    </x:row>
    <x:row r="3113">
      <x:c r="A3113" s="2" t="str">
        <x:f>'Original 8 pillars'!A3113</x:f>
        <x:v>Guinea</x:v>
      </x:c>
      <x:c r="B3113" s="2" t="str">
        <x:f>'Original 8 pillars'!B3113</x:f>
        <x:v>2015-06</x:v>
      </x:c>
      <x:c r="C3113" s="8" t="n">
        <x:f>100*'Weights and method'!$B$5*MAX(0,MIN(1,(LN(1+'Original 8 pillars'!C3113)-'Weights and method'!$C$5)/('Weights and method'!$D$5-'Weights and method'!$C$5)))</x:f>
        <x:v>4.260129703733312</x:v>
      </x:c>
      <x:c r="D3113" s="8" t="n">
        <x:f>100*'Weights and method'!$B$6*MAX(0,MIN(1,(LN(1+'Original 8 pillars'!D3113)-'Weights and method'!$C$6)/('Weights and method'!$D$6-'Weights and method'!$C$6)))</x:f>
        <x:v>0</x:v>
      </x:c>
      <x:c r="E3113" s="8" t="n">
        <x:f>100*'Weights and method'!$B$7*MAX(0,MIN(1,(LN(1+'Original 8 pillars'!E3113)-'Weights and method'!$C$7)/('Weights and method'!$D$7-'Weights and method'!$C$7)))</x:f>
        <x:v>7.670934786572321</x:v>
      </x:c>
      <x:c r="F3113" s="8" t="n">
        <x:f>100*'Weights and method'!$B$8*MAX(0,MIN(1,(LN(1+'Original 8 pillars'!F3113)-'Weights and method'!$C$8)/('Weights and method'!$D$8-'Weights and method'!$C$8)))</x:f>
        <x:v>5.600950714316567</x:v>
      </x:c>
      <x:c r="G3113" s="8" t="n">
        <x:f>100*'Weights and method'!$B$9*MAX(0,MIN(1,(LN(1+'Original 8 pillars'!G3113)-'Weights and method'!$C$9)/('Weights and method'!$D$9-'Weights and method'!$C$9)))</x:f>
        <x:v>3.7056104570655486</x:v>
      </x:c>
      <x:c r="H3113" s="8" t="n">
        <x:f>100*'Weights and method'!$B$10*MAX(0,MIN(1,(LN(1+'Original 8 pillars'!H3113)-'Weights and method'!$C$10)/('Weights and method'!$D$10-'Weights and method'!$C$10)))</x:f>
        <x:v>0</x:v>
      </x:c>
      <x:c r="I3113" s="8" t="n">
        <x:f>100*'Weights and method'!$B$11*MAX(0,MIN(1,(LN(1+'Original 8 pillars'!I3113)-'Weights and method'!$C$11)/('Weights and method'!$D$11-'Weights and method'!$C$11)))</x:f>
        <x:v>6.684981245180595</x:v>
      </x:c>
      <x:c r="J3113" s="8" t="n">
        <x:f>100*'Weights and method'!$B$12*MAX(0,MIN(1,(LN(1+'Original 8 pillars'!J3113)-'Weights and method'!$C$12)/('Weights and method'!$D$12-'Weights and method'!$C$12)))</x:f>
        <x:v>0.850209813243815</x:v>
      </x:c>
      <x:c r="K3113" s="8" t="n">
        <x:f>SUM(C3113:J3113)</x:f>
        <x:v>28.77281672011216</x:v>
      </x:c>
    </x:row>
    <x:row r="3114">
      <x:c r="A3114" s="2" t="str">
        <x:f>'Original 8 pillars'!A3114</x:f>
        <x:v>Guinea</x:v>
      </x:c>
      <x:c r="B3114" s="2" t="str">
        <x:f>'Original 8 pillars'!B3114</x:f>
        <x:v>2015-07</x:v>
      </x:c>
      <x:c r="C3114" s="8" t="n">
        <x:f>100*'Weights and method'!$B$5*MAX(0,MIN(1,(LN(1+'Original 8 pillars'!C3114)-'Weights and method'!$C$5)/('Weights and method'!$D$5-'Weights and method'!$C$5)))</x:f>
        <x:v>1.179074903907729</x:v>
      </x:c>
      <x:c r="D3114" s="8" t="n">
        <x:f>100*'Weights and method'!$B$6*MAX(0,MIN(1,(LN(1+'Original 8 pillars'!D3114)-'Weights and method'!$C$6)/('Weights and method'!$D$6-'Weights and method'!$C$6)))</x:f>
        <x:v>0</x:v>
      </x:c>
      <x:c r="E3114" s="8" t="n">
        <x:f>100*'Weights and method'!$B$7*MAX(0,MIN(1,(LN(1+'Original 8 pillars'!E3114)-'Weights and method'!$C$7)/('Weights and method'!$D$7-'Weights and method'!$C$7)))</x:f>
        <x:v>8.825661490255264</x:v>
      </x:c>
      <x:c r="F3114" s="8" t="n">
        <x:f>100*'Weights and method'!$B$8*MAX(0,MIN(1,(LN(1+'Original 8 pillars'!F3114)-'Weights and method'!$C$8)/('Weights and method'!$D$8-'Weights and method'!$C$8)))</x:f>
        <x:v>6.901408191866459</x:v>
      </x:c>
      <x:c r="G3114" s="8" t="n">
        <x:f>100*'Weights and method'!$B$9*MAX(0,MIN(1,(LN(1+'Original 8 pillars'!G3114)-'Weights and method'!$C$9)/('Weights and method'!$D$9-'Weights and method'!$C$9)))</x:f>
        <x:v>4.492753953601536</x:v>
      </x:c>
      <x:c r="H3114" s="8" t="n">
        <x:f>100*'Weights and method'!$B$10*MAX(0,MIN(1,(LN(1+'Original 8 pillars'!H3114)-'Weights and method'!$C$10)/('Weights and method'!$D$10-'Weights and method'!$C$10)))</x:f>
        <x:v>0</x:v>
      </x:c>
      <x:c r="I3114" s="8" t="n">
        <x:f>100*'Weights and method'!$B$11*MAX(0,MIN(1,(LN(1+'Original 8 pillars'!I3114)-'Weights and method'!$C$11)/('Weights and method'!$D$11-'Weights and method'!$C$11)))</x:f>
        <x:v>7.378538434343238</x:v>
      </x:c>
      <x:c r="J3114" s="8" t="n">
        <x:f>100*'Weights and method'!$B$12*MAX(0,MIN(1,(LN(1+'Original 8 pillars'!J3114)-'Weights and method'!$C$12)/('Weights and method'!$D$12-'Weights and method'!$C$12)))</x:f>
        <x:v>0.7909042429782919</x:v>
      </x:c>
      <x:c r="K3114" s="8" t="n">
        <x:f>SUM(C3114:J3114)</x:f>
        <x:v>29.56834121695252</x:v>
      </x:c>
    </x:row>
    <x:row r="3115">
      <x:c r="A3115" s="2" t="str">
        <x:f>'Original 8 pillars'!A3115</x:f>
        <x:v>Guinea</x:v>
      </x:c>
      <x:c r="B3115" s="2" t="str">
        <x:f>'Original 8 pillars'!B3115</x:f>
        <x:v>2015-08</x:v>
      </x:c>
      <x:c r="C3115" s="8" t="n">
        <x:f>100*'Weights and method'!$B$5*MAX(0,MIN(1,(LN(1+'Original 8 pillars'!C3115)-'Weights and method'!$C$5)/('Weights and method'!$D$5-'Weights and method'!$C$5)))</x:f>
        <x:v>2.5046135803556835</x:v>
      </x:c>
      <x:c r="D3115" s="8" t="n">
        <x:f>100*'Weights and method'!$B$6*MAX(0,MIN(1,(LN(1+'Original 8 pillars'!D3115)-'Weights and method'!$C$6)/('Weights and method'!$D$6-'Weights and method'!$C$6)))</x:f>
        <x:v>0</x:v>
      </x:c>
      <x:c r="E3115" s="8" t="n">
        <x:f>100*'Weights and method'!$B$7*MAX(0,MIN(1,(LN(1+'Original 8 pillars'!E3115)-'Weights and method'!$C$7)/('Weights and method'!$D$7-'Weights and method'!$C$7)))</x:f>
        <x:v>6.145377934527184</x:v>
      </x:c>
      <x:c r="F3115" s="8" t="n">
        <x:f>100*'Weights and method'!$B$8*MAX(0,MIN(1,(LN(1+'Original 8 pillars'!F3115)-'Weights and method'!$C$8)/('Weights and method'!$D$8-'Weights and method'!$C$8)))</x:f>
        <x:v>6.53077404939392</x:v>
      </x:c>
      <x:c r="G3115" s="8" t="n">
        <x:f>100*'Weights and method'!$B$9*MAX(0,MIN(1,(LN(1+'Original 8 pillars'!G3115)-'Weights and method'!$C$9)/('Weights and method'!$D$9-'Weights and method'!$C$9)))</x:f>
        <x:v>3.684511413886497</x:v>
      </x:c>
      <x:c r="H3115" s="8" t="n">
        <x:f>100*'Weights and method'!$B$10*MAX(0,MIN(1,(LN(1+'Original 8 pillars'!H3115)-'Weights and method'!$C$10)/('Weights and method'!$D$10-'Weights and method'!$C$10)))</x:f>
        <x:v>0</x:v>
      </x:c>
      <x:c r="I3115" s="8" t="n">
        <x:f>100*'Weights and method'!$B$11*MAX(0,MIN(1,(LN(1+'Original 8 pillars'!I3115)-'Weights and method'!$C$11)/('Weights and method'!$D$11-'Weights and method'!$C$11)))</x:f>
        <x:v>5.072596283110233</x:v>
      </x:c>
      <x:c r="J3115" s="8" t="n">
        <x:f>100*'Weights and method'!$B$12*MAX(0,MIN(1,(LN(1+'Original 8 pillars'!J3115)-'Weights and method'!$C$12)/('Weights and method'!$D$12-'Weights and method'!$C$12)))</x:f>
        <x:v>0.7118913536757623</x:v>
      </x:c>
      <x:c r="K3115" s="8" t="n">
        <x:f>SUM(C3115:J3115)</x:f>
        <x:v>24.64976461494928</x:v>
      </x:c>
    </x:row>
    <x:row r="3116">
      <x:c r="A3116" s="2" t="str">
        <x:f>'Original 8 pillars'!A3116</x:f>
        <x:v>Guinea</x:v>
      </x:c>
      <x:c r="B3116" s="2" t="str">
        <x:f>'Original 8 pillars'!B3116</x:f>
        <x:v>2015-09</x:v>
      </x:c>
      <x:c r="C3116" s="8" t="n">
        <x:f>100*'Weights and method'!$B$5*MAX(0,MIN(1,(LN(1+'Original 8 pillars'!C3116)-'Weights and method'!$C$5)/('Weights and method'!$D$5-'Weights and method'!$C$5)))</x:f>
        <x:v>2.3795021151426754</x:v>
      </x:c>
      <x:c r="D3116" s="8" t="n">
        <x:f>100*'Weights and method'!$B$6*MAX(0,MIN(1,(LN(1+'Original 8 pillars'!D3116)-'Weights and method'!$C$6)/('Weights and method'!$D$6-'Weights and method'!$C$6)))</x:f>
        <x:v>0.7463173832832348</x:v>
      </x:c>
      <x:c r="E3116" s="8" t="n">
        <x:f>100*'Weights and method'!$B$7*MAX(0,MIN(1,(LN(1+'Original 8 pillars'!E3116)-'Weights and method'!$C$7)/('Weights and method'!$D$7-'Weights and method'!$C$7)))</x:f>
        <x:v>6.732163986950473</x:v>
      </x:c>
      <x:c r="F3116" s="8" t="n">
        <x:f>100*'Weights and method'!$B$8*MAX(0,MIN(1,(LN(1+'Original 8 pillars'!F3116)-'Weights and method'!$C$8)/('Weights and method'!$D$8-'Weights and method'!$C$8)))</x:f>
        <x:v>6.6332665578391286</x:v>
      </x:c>
      <x:c r="G3116" s="8" t="n">
        <x:f>100*'Weights and method'!$B$9*MAX(0,MIN(1,(LN(1+'Original 8 pillars'!G3116)-'Weights and method'!$C$9)/('Weights and method'!$D$9-'Weights and method'!$C$9)))</x:f>
        <x:v>4.916581925738709</x:v>
      </x:c>
      <x:c r="H3116" s="8" t="n">
        <x:f>100*'Weights and method'!$B$10*MAX(0,MIN(1,(LN(1+'Original 8 pillars'!H3116)-'Weights and method'!$C$10)/('Weights and method'!$D$10-'Weights and method'!$C$10)))</x:f>
        <x:v>0</x:v>
      </x:c>
      <x:c r="I3116" s="8" t="n">
        <x:f>100*'Weights and method'!$B$11*MAX(0,MIN(1,(LN(1+'Original 8 pillars'!I3116)-'Weights and method'!$C$11)/('Weights and method'!$D$11-'Weights and method'!$C$11)))</x:f>
        <x:v>6.343260976302646</x:v>
      </x:c>
      <x:c r="J3116" s="8" t="n">
        <x:f>100*'Weights and method'!$B$12*MAX(0,MIN(1,(LN(1+'Original 8 pillars'!J3116)-'Weights and method'!$C$12)/('Weights and method'!$D$12-'Weights and method'!$C$12)))</x:f>
        <x:v>0.48397221057056944</x:v>
      </x:c>
      <x:c r="K3116" s="8" t="n">
        <x:f>SUM(C3116:J3116)</x:f>
        <x:v>28.235065155827435</x:v>
      </x:c>
    </x:row>
    <x:row r="3117">
      <x:c r="A3117" s="2" t="str">
        <x:f>'Original 8 pillars'!A3117</x:f>
        <x:v>Guinea</x:v>
      </x:c>
      <x:c r="B3117" s="2" t="str">
        <x:f>'Original 8 pillars'!B3117</x:f>
        <x:v>2015-10</x:v>
      </x:c>
      <x:c r="C3117" s="8" t="n">
        <x:f>100*'Weights and method'!$B$5*MAX(0,MIN(1,(LN(1+'Original 8 pillars'!C3117)-'Weights and method'!$C$5)/('Weights and method'!$D$5-'Weights and method'!$C$5)))</x:f>
        <x:v>1.7676387878849877</x:v>
      </x:c>
      <x:c r="D3117" s="8" t="n">
        <x:f>100*'Weights and method'!$B$6*MAX(0,MIN(1,(LN(1+'Original 8 pillars'!D3117)-'Weights and method'!$C$6)/('Weights and method'!$D$6-'Weights and method'!$C$6)))</x:f>
        <x:v>1.3929547133363236</x:v>
      </x:c>
      <x:c r="E3117" s="8" t="n">
        <x:f>100*'Weights and method'!$B$7*MAX(0,MIN(1,(LN(1+'Original 8 pillars'!E3117)-'Weights and method'!$C$7)/('Weights and method'!$D$7-'Weights and method'!$C$7)))</x:f>
        <x:v>9.191951519563593</x:v>
      </x:c>
      <x:c r="F3117" s="8" t="n">
        <x:f>100*'Weights and method'!$B$8*MAX(0,MIN(1,(LN(1+'Original 8 pillars'!F3117)-'Weights and method'!$C$8)/('Weights and method'!$D$8-'Weights and method'!$C$8)))</x:f>
        <x:v>4.896525131531845</x:v>
      </x:c>
      <x:c r="G3117" s="8" t="n">
        <x:f>100*'Weights and method'!$B$9*MAX(0,MIN(1,(LN(1+'Original 8 pillars'!G3117)-'Weights and method'!$C$9)/('Weights and method'!$D$9-'Weights and method'!$C$9)))</x:f>
        <x:v>4.925861203878614</x:v>
      </x:c>
      <x:c r="H3117" s="8" t="n">
        <x:f>100*'Weights and method'!$B$10*MAX(0,MIN(1,(LN(1+'Original 8 pillars'!H3117)-'Weights and method'!$C$10)/('Weights and method'!$D$10-'Weights and method'!$C$10)))</x:f>
        <x:v>0</x:v>
      </x:c>
      <x:c r="I3117" s="8" t="n">
        <x:f>100*'Weights and method'!$B$11*MAX(0,MIN(1,(LN(1+'Original 8 pillars'!I3117)-'Weights and method'!$C$11)/('Weights and method'!$D$11-'Weights and method'!$C$11)))</x:f>
        <x:v>6.366025767085282</x:v>
      </x:c>
      <x:c r="J3117" s="8" t="n">
        <x:f>100*'Weights and method'!$B$12*MAX(0,MIN(1,(LN(1+'Original 8 pillars'!J3117)-'Weights and method'!$C$12)/('Weights and method'!$D$12-'Weights and method'!$C$12)))</x:f>
        <x:v>3.4359353205508887</x:v>
      </x:c>
      <x:c r="K3117" s="8" t="n">
        <x:f>SUM(C3117:J3117)</x:f>
        <x:v>31.976892443831538</x:v>
      </x:c>
    </x:row>
    <x:row r="3118">
      <x:c r="A3118" s="2" t="str">
        <x:f>'Original 8 pillars'!A3118</x:f>
        <x:v>Guinea</x:v>
      </x:c>
      <x:c r="B3118" s="2" t="str">
        <x:f>'Original 8 pillars'!B3118</x:f>
        <x:v>2015-11</x:v>
      </x:c>
      <x:c r="C3118" s="8" t="n">
        <x:f>100*'Weights and method'!$B$5*MAX(0,MIN(1,(LN(1+'Original 8 pillars'!C3118)-'Weights and method'!$C$5)/('Weights and method'!$D$5-'Weights and method'!$C$5)))</x:f>
        <x:v>0.45301723449097314</x:v>
      </x:c>
      <x:c r="D3118" s="8" t="n">
        <x:f>100*'Weights and method'!$B$6*MAX(0,MIN(1,(LN(1+'Original 8 pillars'!D3118)-'Weights and method'!$C$6)/('Weights and method'!$D$6-'Weights and method'!$C$6)))</x:f>
        <x:v>1.3394478058210977</x:v>
      </x:c>
      <x:c r="E3118" s="8" t="n">
        <x:f>100*'Weights and method'!$B$7*MAX(0,MIN(1,(LN(1+'Original 8 pillars'!E3118)-'Weights and method'!$C$7)/('Weights and method'!$D$7-'Weights and method'!$C$7)))</x:f>
        <x:v>8.097604537989588</x:v>
      </x:c>
      <x:c r="F3118" s="8" t="n">
        <x:f>100*'Weights and method'!$B$8*MAX(0,MIN(1,(LN(1+'Original 8 pillars'!F3118)-'Weights and method'!$C$8)/('Weights and method'!$D$8-'Weights and method'!$C$8)))</x:f>
        <x:v>5.801529572711979</x:v>
      </x:c>
      <x:c r="G3118" s="8" t="n">
        <x:f>100*'Weights and method'!$B$9*MAX(0,MIN(1,(LN(1+'Original 8 pillars'!G3118)-'Weights and method'!$C$9)/('Weights and method'!$D$9-'Weights and method'!$C$9)))</x:f>
        <x:v>2.687789237980152</x:v>
      </x:c>
      <x:c r="H3118" s="8" t="n">
        <x:f>100*'Weights and method'!$B$10*MAX(0,MIN(1,(LN(1+'Original 8 pillars'!H3118)-'Weights and method'!$C$10)/('Weights and method'!$D$10-'Weights and method'!$C$10)))</x:f>
        <x:v>0</x:v>
      </x:c>
      <x:c r="I3118" s="8" t="n">
        <x:f>100*'Weights and method'!$B$11*MAX(0,MIN(1,(LN(1+'Original 8 pillars'!I3118)-'Weights and method'!$C$11)/('Weights and method'!$D$11-'Weights and method'!$C$11)))</x:f>
        <x:v>7.212661812220622</x:v>
      </x:c>
      <x:c r="J3118" s="8" t="n">
        <x:f>100*'Weights and method'!$B$12*MAX(0,MIN(1,(LN(1+'Original 8 pillars'!J3118)-'Weights and method'!$C$12)/('Weights and method'!$D$12-'Weights and method'!$C$12)))</x:f>
        <x:v>0.9168849210801914</x:v>
      </x:c>
      <x:c r="K3118" s="8" t="n">
        <x:f>SUM(C3118:J3118)</x:f>
        <x:v>26.508935122294606</x:v>
      </x:c>
    </x:row>
    <x:row r="3119">
      <x:c r="A3119" s="2" t="str">
        <x:f>'Original 8 pillars'!A3119</x:f>
        <x:v>Guinea</x:v>
      </x:c>
      <x:c r="B3119" s="2" t="str">
        <x:f>'Original 8 pillars'!B3119</x:f>
        <x:v>2015-12</x:v>
      </x:c>
      <x:c r="C3119" s="8" t="n">
        <x:f>100*'Weights and method'!$B$5*MAX(0,MIN(1,(LN(1+'Original 8 pillars'!C3119)-'Weights and method'!$C$5)/('Weights and method'!$D$5-'Weights and method'!$C$5)))</x:f>
        <x:v>3.1093223597720465</x:v>
      </x:c>
      <x:c r="D3119" s="8" t="n">
        <x:f>100*'Weights and method'!$B$6*MAX(0,MIN(1,(LN(1+'Original 8 pillars'!D3119)-'Weights and method'!$C$6)/('Weights and method'!$D$6-'Weights and method'!$C$6)))</x:f>
        <x:v>0</x:v>
      </x:c>
      <x:c r="E3119" s="8" t="n">
        <x:f>100*'Weights and method'!$B$7*MAX(0,MIN(1,(LN(1+'Original 8 pillars'!E3119)-'Weights and method'!$C$7)/('Weights and method'!$D$7-'Weights and method'!$C$7)))</x:f>
        <x:v>9.497815745717661</x:v>
      </x:c>
      <x:c r="F3119" s="8" t="n">
        <x:f>100*'Weights and method'!$B$8*MAX(0,MIN(1,(LN(1+'Original 8 pillars'!F3119)-'Weights and method'!$C$8)/('Weights and method'!$D$8-'Weights and method'!$C$8)))</x:f>
        <x:v>6.508985366228958</x:v>
      </x:c>
      <x:c r="G3119" s="8" t="n">
        <x:f>100*'Weights and method'!$B$9*MAX(0,MIN(1,(LN(1+'Original 8 pillars'!G3119)-'Weights and method'!$C$9)/('Weights and method'!$D$9-'Weights and method'!$C$9)))</x:f>
        <x:v>5.233193593394702</x:v>
      </x:c>
      <x:c r="H3119" s="8" t="n">
        <x:f>100*'Weights and method'!$B$10*MAX(0,MIN(1,(LN(1+'Original 8 pillars'!H3119)-'Weights and method'!$C$10)/('Weights and method'!$D$10-'Weights and method'!$C$10)))</x:f>
        <x:v>0</x:v>
      </x:c>
      <x:c r="I3119" s="8" t="n">
        <x:f>100*'Weights and method'!$B$11*MAX(0,MIN(1,(LN(1+'Original 8 pillars'!I3119)-'Weights and method'!$C$11)/('Weights and method'!$D$11-'Weights and method'!$C$11)))</x:f>
        <x:v>6.566173561034352</x:v>
      </x:c>
      <x:c r="J3119" s="8" t="n">
        <x:f>100*'Weights and method'!$B$12*MAX(0,MIN(1,(LN(1+'Original 8 pillars'!J3119)-'Weights and method'!$C$12)/('Weights and method'!$D$12-'Weights and method'!$C$12)))</x:f>
        <x:v>2.6299324896832896</x:v>
      </x:c>
      <x:c r="K3119" s="8" t="n">
        <x:f>SUM(C3119:J3119)</x:f>
        <x:v>33.545423115831014</x:v>
      </x:c>
    </x:row>
    <x:row r="3120">
      <x:c r="A3120" s="2" t="str">
        <x:f>'Original 8 pillars'!A3120</x:f>
        <x:v>Guinea</x:v>
      </x:c>
      <x:c r="B3120" s="2" t="str">
        <x:f>'Original 8 pillars'!B3120</x:f>
        <x:v>2016-01</x:v>
      </x:c>
      <x:c r="C3120" s="8" t="n">
        <x:f>100*'Weights and method'!$B$5*MAX(0,MIN(1,(LN(1+'Original 8 pillars'!C3120)-'Weights and method'!$C$5)/('Weights and method'!$D$5-'Weights and method'!$C$5)))</x:f>
        <x:v>1.2416129232414541</x:v>
      </x:c>
      <x:c r="D3120" s="8" t="n">
        <x:f>100*'Weights and method'!$B$6*MAX(0,MIN(1,(LN(1+'Original 8 pillars'!D3120)-'Weights and method'!$C$6)/('Weights and method'!$D$6-'Weights and method'!$C$6)))</x:f>
        <x:v>0</x:v>
      </x:c>
      <x:c r="E3120" s="8" t="n">
        <x:f>100*'Weights and method'!$B$7*MAX(0,MIN(1,(LN(1+'Original 8 pillars'!E3120)-'Weights and method'!$C$7)/('Weights and method'!$D$7-'Weights and method'!$C$7)))</x:f>
        <x:v>8.854626530116525</x:v>
      </x:c>
      <x:c r="F3120" s="8" t="n">
        <x:f>100*'Weights and method'!$B$8*MAX(0,MIN(1,(LN(1+'Original 8 pillars'!F3120)-'Weights and method'!$C$8)/('Weights and method'!$D$8-'Weights and method'!$C$8)))</x:f>
        <x:v>8.71790157290625</x:v>
      </x:c>
      <x:c r="G3120" s="8" t="n">
        <x:f>100*'Weights and method'!$B$9*MAX(0,MIN(1,(LN(1+'Original 8 pillars'!G3120)-'Weights and method'!$C$9)/('Weights and method'!$D$9-'Weights and method'!$C$9)))</x:f>
        <x:v>4.3654690237976155</x:v>
      </x:c>
      <x:c r="H3120" s="8" t="n">
        <x:f>100*'Weights and method'!$B$10*MAX(0,MIN(1,(LN(1+'Original 8 pillars'!H3120)-'Weights and method'!$C$10)/('Weights and method'!$D$10-'Weights and method'!$C$10)))</x:f>
        <x:v>0</x:v>
      </x:c>
      <x:c r="I3120" s="8" t="n">
        <x:f>100*'Weights and method'!$B$11*MAX(0,MIN(1,(LN(1+'Original 8 pillars'!I3120)-'Weights and method'!$C$11)/('Weights and method'!$D$11-'Weights and method'!$C$11)))</x:f>
        <x:v>6.563407864409279</x:v>
      </x:c>
      <x:c r="J3120" s="8" t="n">
        <x:f>100*'Weights and method'!$B$12*MAX(0,MIN(1,(LN(1+'Original 8 pillars'!J3120)-'Weights and method'!$C$12)/('Weights and method'!$D$12-'Weights and method'!$C$12)))</x:f>
        <x:v>0.48229454557742435</x:v>
      </x:c>
      <x:c r="K3120" s="8" t="n">
        <x:f>SUM(C3120:J3120)</x:f>
        <x:v>30.22531246004855</x:v>
      </x:c>
    </x:row>
    <x:row r="3121">
      <x:c r="A3121" s="2" t="str">
        <x:f>'Original 8 pillars'!A3121</x:f>
        <x:v>Guinea</x:v>
      </x:c>
      <x:c r="B3121" s="2" t="str">
        <x:f>'Original 8 pillars'!B3121</x:f>
        <x:v>2016-02</x:v>
      </x:c>
      <x:c r="C3121" s="8" t="n">
        <x:f>100*'Weights and method'!$B$5*MAX(0,MIN(1,(LN(1+'Original 8 pillars'!C3121)-'Weights and method'!$C$5)/('Weights and method'!$D$5-'Weights and method'!$C$5)))</x:f>
        <x:v>6.074879430866205</x:v>
      </x:c>
      <x:c r="D3121" s="8" t="n">
        <x:f>100*'Weights and method'!$B$6*MAX(0,MIN(1,(LN(1+'Original 8 pillars'!D3121)-'Weights and method'!$C$6)/('Weights and method'!$D$6-'Weights and method'!$C$6)))</x:f>
        <x:v>0</x:v>
      </x:c>
      <x:c r="E3121" s="8" t="n">
        <x:f>100*'Weights and method'!$B$7*MAX(0,MIN(1,(LN(1+'Original 8 pillars'!E3121)-'Weights and method'!$C$7)/('Weights and method'!$D$7-'Weights and method'!$C$7)))</x:f>
        <x:v>7.532053892322845</x:v>
      </x:c>
      <x:c r="F3121" s="8" t="n">
        <x:f>100*'Weights and method'!$B$8*MAX(0,MIN(1,(LN(1+'Original 8 pillars'!F3121)-'Weights and method'!$C$8)/('Weights and method'!$D$8-'Weights and method'!$C$8)))</x:f>
        <x:v>7.950192028639735</x:v>
      </x:c>
      <x:c r="G3121" s="8" t="n">
        <x:f>100*'Weights and method'!$B$9*MAX(0,MIN(1,(LN(1+'Original 8 pillars'!G3121)-'Weights and method'!$C$9)/('Weights and method'!$D$9-'Weights and method'!$C$9)))</x:f>
        <x:v>6.810314451060452</x:v>
      </x:c>
      <x:c r="H3121" s="8" t="n">
        <x:f>100*'Weights and method'!$B$10*MAX(0,MIN(1,(LN(1+'Original 8 pillars'!H3121)-'Weights and method'!$C$10)/('Weights and method'!$D$10-'Weights and method'!$C$10)))</x:f>
        <x:v>0</x:v>
      </x:c>
      <x:c r="I3121" s="8" t="n">
        <x:f>100*'Weights and method'!$B$11*MAX(0,MIN(1,(LN(1+'Original 8 pillars'!I3121)-'Weights and method'!$C$11)/('Weights and method'!$D$11-'Weights and method'!$C$11)))</x:f>
        <x:v>7.631880971419464</x:v>
      </x:c>
      <x:c r="J3121" s="8" t="n">
        <x:f>100*'Weights and method'!$B$12*MAX(0,MIN(1,(LN(1+'Original 8 pillars'!J3121)-'Weights and method'!$C$12)/('Weights and method'!$D$12-'Weights and method'!$C$12)))</x:f>
        <x:v>2.516459676068945</x:v>
      </x:c>
      <x:c r="K3121" s="8" t="n">
        <x:f>SUM(C3121:J3121)</x:f>
        <x:v>38.515780450377655</x:v>
      </x:c>
    </x:row>
    <x:row r="3122">
      <x:c r="A3122" s="2" t="str">
        <x:f>'Original 8 pillars'!A3122</x:f>
        <x:v>Guinea</x:v>
      </x:c>
      <x:c r="B3122" s="2" t="str">
        <x:f>'Original 8 pillars'!B3122</x:f>
        <x:v>2016-03</x:v>
      </x:c>
      <x:c r="C3122" s="8" t="n">
        <x:f>100*'Weights and method'!$B$5*MAX(0,MIN(1,(LN(1+'Original 8 pillars'!C3122)-'Weights and method'!$C$5)/('Weights and method'!$D$5-'Weights and method'!$C$5)))</x:f>
        <x:v>5.27706562513224</x:v>
      </x:c>
      <x:c r="D3122" s="8" t="n">
        <x:f>100*'Weights and method'!$B$6*MAX(0,MIN(1,(LN(1+'Original 8 pillars'!D3122)-'Weights and method'!$C$6)/('Weights and method'!$D$6-'Weights and method'!$C$6)))</x:f>
        <x:v>0.5811218507251679</x:v>
      </x:c>
      <x:c r="E3122" s="8" t="n">
        <x:f>100*'Weights and method'!$B$7*MAX(0,MIN(1,(LN(1+'Original 8 pillars'!E3122)-'Weights and method'!$C$7)/('Weights and method'!$D$7-'Weights and method'!$C$7)))</x:f>
        <x:v>8.504366412584798</x:v>
      </x:c>
      <x:c r="F3122" s="8" t="n">
        <x:f>100*'Weights and method'!$B$8*MAX(0,MIN(1,(LN(1+'Original 8 pillars'!F3122)-'Weights and method'!$C$8)/('Weights and method'!$D$8-'Weights and method'!$C$8)))</x:f>
        <x:v>7.106434419529325</x:v>
      </x:c>
      <x:c r="G3122" s="8" t="n">
        <x:f>100*'Weights and method'!$B$9*MAX(0,MIN(1,(LN(1+'Original 8 pillars'!G3122)-'Weights and method'!$C$9)/('Weights and method'!$D$9-'Weights and method'!$C$9)))</x:f>
        <x:v>4.47237418510586</x:v>
      </x:c>
      <x:c r="H3122" s="8" t="n">
        <x:f>100*'Weights and method'!$B$10*MAX(0,MIN(1,(LN(1+'Original 8 pillars'!H3122)-'Weights and method'!$C$10)/('Weights and method'!$D$10-'Weights and method'!$C$10)))</x:f>
        <x:v>0</x:v>
      </x:c>
      <x:c r="I3122" s="8" t="n">
        <x:f>100*'Weights and method'!$B$11*MAX(0,MIN(1,(LN(1+'Original 8 pillars'!I3122)-'Weights and method'!$C$11)/('Weights and method'!$D$11-'Weights and method'!$C$11)))</x:f>
        <x:v>5.924594234303693</x:v>
      </x:c>
      <x:c r="J3122" s="8" t="n">
        <x:f>100*'Weights and method'!$B$12*MAX(0,MIN(1,(LN(1+'Original 8 pillars'!J3122)-'Weights and method'!$C$12)/('Weights and method'!$D$12-'Weights and method'!$C$12)))</x:f>
        <x:v>1.4764833904763763</x:v>
      </x:c>
      <x:c r="K3122" s="8" t="n">
        <x:f>SUM(C3122:J3122)</x:f>
        <x:v>33.34244011785746</x:v>
      </x:c>
    </x:row>
    <x:row r="3123">
      <x:c r="A3123" s="2" t="str">
        <x:f>'Original 8 pillars'!A3123</x:f>
        <x:v>Guinea</x:v>
      </x:c>
      <x:c r="B3123" s="2" t="str">
        <x:f>'Original 8 pillars'!B3123</x:f>
        <x:v>2016-04</x:v>
      </x:c>
      <x:c r="C3123" s="8" t="n">
        <x:f>100*'Weights and method'!$B$5*MAX(0,MIN(1,(LN(1+'Original 8 pillars'!C3123)-'Weights and method'!$C$5)/('Weights and method'!$D$5-'Weights and method'!$C$5)))</x:f>
        <x:v>4.562387453610589</x:v>
      </x:c>
      <x:c r="D3123" s="8" t="n">
        <x:f>100*'Weights and method'!$B$6*MAX(0,MIN(1,(LN(1+'Original 8 pillars'!D3123)-'Weights and method'!$C$6)/('Weights and method'!$D$6-'Weights and method'!$C$6)))</x:f>
        <x:v>0</x:v>
      </x:c>
      <x:c r="E3123" s="8" t="n">
        <x:f>100*'Weights and method'!$B$7*MAX(0,MIN(1,(LN(1+'Original 8 pillars'!E3123)-'Weights and method'!$C$7)/('Weights and method'!$D$7-'Weights and method'!$C$7)))</x:f>
        <x:v>8.727360970499104</x:v>
      </x:c>
      <x:c r="F3123" s="8" t="n">
        <x:f>100*'Weights and method'!$B$8*MAX(0,MIN(1,(LN(1+'Original 8 pillars'!F3123)-'Weights and method'!$C$8)/('Weights and method'!$D$8-'Weights and method'!$C$8)))</x:f>
        <x:v>7.157502139402409</x:v>
      </x:c>
      <x:c r="G3123" s="8" t="n">
        <x:f>100*'Weights and method'!$B$9*MAX(0,MIN(1,(LN(1+'Original 8 pillars'!G3123)-'Weights and method'!$C$9)/('Weights and method'!$D$9-'Weights and method'!$C$9)))</x:f>
        <x:v>3.8006634795929415</x:v>
      </x:c>
      <x:c r="H3123" s="8" t="n">
        <x:f>100*'Weights and method'!$B$10*MAX(0,MIN(1,(LN(1+'Original 8 pillars'!H3123)-'Weights and method'!$C$10)/('Weights and method'!$D$10-'Weights and method'!$C$10)))</x:f>
        <x:v>0</x:v>
      </x:c>
      <x:c r="I3123" s="8" t="n">
        <x:f>100*'Weights and method'!$B$11*MAX(0,MIN(1,(LN(1+'Original 8 pillars'!I3123)-'Weights and method'!$C$11)/('Weights and method'!$D$11-'Weights and method'!$C$11)))</x:f>
        <x:v>7.312284350532109</x:v>
      </x:c>
      <x:c r="J3123" s="8" t="n">
        <x:f>100*'Weights and method'!$B$12*MAX(0,MIN(1,(LN(1+'Original 8 pillars'!J3123)-'Weights and method'!$C$12)/('Weights and method'!$D$12-'Weights and method'!$C$12)))</x:f>
        <x:v>0.49782614319635005</x:v>
      </x:c>
      <x:c r="K3123" s="8" t="n">
        <x:f>SUM(C3123:J3123)</x:f>
        <x:v>32.0580245368335</x:v>
      </x:c>
    </x:row>
    <x:row r="3124">
      <x:c r="A3124" s="2" t="str">
        <x:f>'Original 8 pillars'!A3124</x:f>
        <x:v>Guinea</x:v>
      </x:c>
      <x:c r="B3124" s="2" t="str">
        <x:f>'Original 8 pillars'!B3124</x:f>
        <x:v>2016-05</x:v>
      </x:c>
      <x:c r="C3124" s="8" t="n">
        <x:f>100*'Weights and method'!$B$5*MAX(0,MIN(1,(LN(1+'Original 8 pillars'!C3124)-'Weights and method'!$C$5)/('Weights and method'!$D$5-'Weights and method'!$C$5)))</x:f>
        <x:v>5.638637777739689</x:v>
      </x:c>
      <x:c r="D3124" s="8" t="n">
        <x:f>100*'Weights and method'!$B$6*MAX(0,MIN(1,(LN(1+'Original 8 pillars'!D3124)-'Weights and method'!$C$6)/('Weights and method'!$D$6-'Weights and method'!$C$6)))</x:f>
        <x:v>0</x:v>
      </x:c>
      <x:c r="E3124" s="8" t="n">
        <x:f>100*'Weights and method'!$B$7*MAX(0,MIN(1,(LN(1+'Original 8 pillars'!E3124)-'Weights and method'!$C$7)/('Weights and method'!$D$7-'Weights and method'!$C$7)))</x:f>
        <x:v>7.482796975967164</x:v>
      </x:c>
      <x:c r="F3124" s="8" t="n">
        <x:f>100*'Weights and method'!$B$8*MAX(0,MIN(1,(LN(1+'Original 8 pillars'!F3124)-'Weights and method'!$C$8)/('Weights and method'!$D$8-'Weights and method'!$C$8)))</x:f>
        <x:v>7.41570258986866</x:v>
      </x:c>
      <x:c r="G3124" s="8" t="n">
        <x:f>100*'Weights and method'!$B$9*MAX(0,MIN(1,(LN(1+'Original 8 pillars'!G3124)-'Weights and method'!$C$9)/('Weights and method'!$D$9-'Weights and method'!$C$9)))</x:f>
        <x:v>5.226562272111229</x:v>
      </x:c>
      <x:c r="H3124" s="8" t="n">
        <x:f>100*'Weights and method'!$B$10*MAX(0,MIN(1,(LN(1+'Original 8 pillars'!H3124)-'Weights and method'!$C$10)/('Weights and method'!$D$10-'Weights and method'!$C$10)))</x:f>
        <x:v>2.74233389538196</x:v>
      </x:c>
      <x:c r="I3124" s="8" t="n">
        <x:f>100*'Weights and method'!$B$11*MAX(0,MIN(1,(LN(1+'Original 8 pillars'!I3124)-'Weights and method'!$C$11)/('Weights and method'!$D$11-'Weights and method'!$C$11)))</x:f>
        <x:v>6.86876604297276</x:v>
      </x:c>
      <x:c r="J3124" s="8" t="n">
        <x:f>100*'Weights and method'!$B$12*MAX(0,MIN(1,(LN(1+'Original 8 pillars'!J3124)-'Weights and method'!$C$12)/('Weights and method'!$D$12-'Weights and method'!$C$12)))</x:f>
        <x:v>0.7174033161644259</x:v>
      </x:c>
      <x:c r="K3124" s="8" t="n">
        <x:f>SUM(C3124:J3124)</x:f>
        <x:v>36.092202870205895</x:v>
      </x:c>
    </x:row>
    <x:row r="3125">
      <x:c r="A3125" s="2" t="str">
        <x:f>'Original 8 pillars'!A3125</x:f>
        <x:v>Guinea</x:v>
      </x:c>
      <x:c r="B3125" s="2" t="str">
        <x:f>'Original 8 pillars'!B3125</x:f>
        <x:v>2016-06</x:v>
      </x:c>
      <x:c r="C3125" s="8" t="n">
        <x:f>100*'Weights and method'!$B$5*MAX(0,MIN(1,(LN(1+'Original 8 pillars'!C3125)-'Weights and method'!$C$5)/('Weights and method'!$D$5-'Weights and method'!$C$5)))</x:f>
        <x:v>3.8186138311505817</x:v>
      </x:c>
      <x:c r="D3125" s="8" t="n">
        <x:f>100*'Weights and method'!$B$6*MAX(0,MIN(1,(LN(1+'Original 8 pillars'!D3125)-'Weights and method'!$C$6)/('Weights and method'!$D$6-'Weights and method'!$C$6)))</x:f>
        <x:v>0.7567786013024173</x:v>
      </x:c>
      <x:c r="E3125" s="8" t="n">
        <x:f>100*'Weights and method'!$B$7*MAX(0,MIN(1,(LN(1+'Original 8 pillars'!E3125)-'Weights and method'!$C$7)/('Weights and method'!$D$7-'Weights and method'!$C$7)))</x:f>
        <x:v>9.479389857797965</x:v>
      </x:c>
      <x:c r="F3125" s="8" t="n">
        <x:f>100*'Weights and method'!$B$8*MAX(0,MIN(1,(LN(1+'Original 8 pillars'!F3125)-'Weights and method'!$C$8)/('Weights and method'!$D$8-'Weights and method'!$C$8)))</x:f>
        <x:v>8.249103547177567</x:v>
      </x:c>
      <x:c r="G3125" s="8" t="n">
        <x:f>100*'Weights and method'!$B$9*MAX(0,MIN(1,(LN(1+'Original 8 pillars'!G3125)-'Weights and method'!$C$9)/('Weights and method'!$D$9-'Weights and method'!$C$9)))</x:f>
        <x:v>5.631372189080055</x:v>
      </x:c>
      <x:c r="H3125" s="8" t="n">
        <x:f>100*'Weights and method'!$B$10*MAX(0,MIN(1,(LN(1+'Original 8 pillars'!H3125)-'Weights and method'!$C$10)/('Weights and method'!$D$10-'Weights and method'!$C$10)))</x:f>
        <x:v>0</x:v>
      </x:c>
      <x:c r="I3125" s="8" t="n">
        <x:f>100*'Weights and method'!$B$11*MAX(0,MIN(1,(LN(1+'Original 8 pillars'!I3125)-'Weights and method'!$C$11)/('Weights and method'!$D$11-'Weights and method'!$C$11)))</x:f>
        <x:v>5.289882211645215</x:v>
      </x:c>
      <x:c r="J3125" s="8" t="n">
        <x:f>100*'Weights and method'!$B$12*MAX(0,MIN(1,(LN(1+'Original 8 pillars'!J3125)-'Weights and method'!$C$12)/('Weights and method'!$D$12-'Weights and method'!$C$12)))</x:f>
        <x:v>0.4912345704627595</x:v>
      </x:c>
      <x:c r="K3125" s="8" t="n">
        <x:f>SUM(C3125:J3125)</x:f>
        <x:v>33.71637480861656</x:v>
      </x:c>
    </x:row>
    <x:row r="3126">
      <x:c r="A3126" s="2" t="str">
        <x:f>'Original 8 pillars'!A3126</x:f>
        <x:v>Guinea</x:v>
      </x:c>
      <x:c r="B3126" s="2" t="str">
        <x:f>'Original 8 pillars'!B3126</x:f>
        <x:v>2016-07</x:v>
      </x:c>
      <x:c r="C3126" s="8" t="n">
        <x:f>100*'Weights and method'!$B$5*MAX(0,MIN(1,(LN(1+'Original 8 pillars'!C3126)-'Weights and method'!$C$5)/('Weights and method'!$D$5-'Weights and method'!$C$5)))</x:f>
        <x:v>2.3339972711637453</x:v>
      </x:c>
      <x:c r="D3126" s="8" t="n">
        <x:f>100*'Weights and method'!$B$6*MAX(0,MIN(1,(LN(1+'Original 8 pillars'!D3126)-'Weights and method'!$C$6)/('Weights and method'!$D$6-'Weights and method'!$C$6)))</x:f>
        <x:v>0</x:v>
      </x:c>
      <x:c r="E3126" s="8" t="n">
        <x:f>100*'Weights and method'!$B$7*MAX(0,MIN(1,(LN(1+'Original 8 pillars'!E3126)-'Weights and method'!$C$7)/('Weights and method'!$D$7-'Weights and method'!$C$7)))</x:f>
        <x:v>9.645216438127415</x:v>
      </x:c>
      <x:c r="F3126" s="8" t="n">
        <x:f>100*'Weights and method'!$B$8*MAX(0,MIN(1,(LN(1+'Original 8 pillars'!F3126)-'Weights and method'!$C$8)/('Weights and method'!$D$8-'Weights and method'!$C$8)))</x:f>
        <x:v>6.954154517372383</x:v>
      </x:c>
      <x:c r="G3126" s="8" t="n">
        <x:f>100*'Weights and method'!$B$9*MAX(0,MIN(1,(LN(1+'Original 8 pillars'!G3126)-'Weights and method'!$C$9)/('Weights and method'!$D$9-'Weights and method'!$C$9)))</x:f>
        <x:v>4.946740936429278</x:v>
      </x:c>
      <x:c r="H3126" s="8" t="n">
        <x:f>100*'Weights and method'!$B$10*MAX(0,MIN(1,(LN(1+'Original 8 pillars'!H3126)-'Weights and method'!$C$10)/('Weights and method'!$D$10-'Weights and method'!$C$10)))</x:f>
        <x:v>0</x:v>
      </x:c>
      <x:c r="I3126" s="8" t="n">
        <x:f>100*'Weights and method'!$B$11*MAX(0,MIN(1,(LN(1+'Original 8 pillars'!I3126)-'Weights and method'!$C$11)/('Weights and method'!$D$11-'Weights and method'!$C$11)))</x:f>
        <x:v>6.910182820603238</x:v>
      </x:c>
      <x:c r="J3126" s="8" t="n">
        <x:f>100*'Weights and method'!$B$12*MAX(0,MIN(1,(LN(1+'Original 8 pillars'!J3126)-'Weights and method'!$C$12)/('Weights and method'!$D$12-'Weights and method'!$C$12)))</x:f>
        <x:v>0.6325319000533568</x:v>
      </x:c>
      <x:c r="K3126" s="8" t="n">
        <x:f>SUM(C3126:J3126)</x:f>
        <x:v>31.422823883749416</x:v>
      </x:c>
    </x:row>
    <x:row r="3127">
      <x:c r="A3127" s="2" t="str">
        <x:f>'Original 8 pillars'!A3127</x:f>
        <x:v>Guinea</x:v>
      </x:c>
      <x:c r="B3127" s="2" t="str">
        <x:f>'Original 8 pillars'!B3127</x:f>
        <x:v>2016-08</x:v>
      </x:c>
      <x:c r="C3127" s="8" t="n">
        <x:f>100*'Weights and method'!$B$5*MAX(0,MIN(1,(LN(1+'Original 8 pillars'!C3127)-'Weights and method'!$C$5)/('Weights and method'!$D$5-'Weights and method'!$C$5)))</x:f>
        <x:v>2.1685884600816787</x:v>
      </x:c>
      <x:c r="D3127" s="8" t="n">
        <x:f>100*'Weights and method'!$B$6*MAX(0,MIN(1,(LN(1+'Original 8 pillars'!D3127)-'Weights and method'!$C$6)/('Weights and method'!$D$6-'Weights and method'!$C$6)))</x:f>
        <x:v>0</x:v>
      </x:c>
      <x:c r="E3127" s="8" t="n">
        <x:f>100*'Weights and method'!$B$7*MAX(0,MIN(1,(LN(1+'Original 8 pillars'!E3127)-'Weights and method'!$C$7)/('Weights and method'!$D$7-'Weights and method'!$C$7)))</x:f>
        <x:v>8.078271819183117</x:v>
      </x:c>
      <x:c r="F3127" s="8" t="n">
        <x:f>100*'Weights and method'!$B$8*MAX(0,MIN(1,(LN(1+'Original 8 pillars'!F3127)-'Weights and method'!$C$8)/('Weights and method'!$D$8-'Weights and method'!$C$8)))</x:f>
        <x:v>5.672330853837119</x:v>
      </x:c>
      <x:c r="G3127" s="8" t="n">
        <x:f>100*'Weights and method'!$B$9*MAX(0,MIN(1,(LN(1+'Original 8 pillars'!G3127)-'Weights and method'!$C$9)/('Weights and method'!$D$9-'Weights and method'!$C$9)))</x:f>
        <x:v>7.79464014520456</x:v>
      </x:c>
      <x:c r="H3127" s="8" t="n">
        <x:f>100*'Weights and method'!$B$10*MAX(0,MIN(1,(LN(1+'Original 8 pillars'!H3127)-'Weights and method'!$C$10)/('Weights and method'!$D$10-'Weights and method'!$C$10)))</x:f>
        <x:v>0</x:v>
      </x:c>
      <x:c r="I3127" s="8" t="n">
        <x:f>100*'Weights and method'!$B$11*MAX(0,MIN(1,(LN(1+'Original 8 pillars'!I3127)-'Weights and method'!$C$11)/('Weights and method'!$D$11-'Weights and method'!$C$11)))</x:f>
        <x:v>8.035099510003148</x:v>
      </x:c>
      <x:c r="J3127" s="8" t="n">
        <x:f>100*'Weights and method'!$B$12*MAX(0,MIN(1,(LN(1+'Original 8 pillars'!J3127)-'Weights and method'!$C$12)/('Weights and method'!$D$12-'Weights and method'!$C$12)))</x:f>
        <x:v>4.463933535769049</x:v>
      </x:c>
      <x:c r="K3127" s="8" t="n">
        <x:f>SUM(C3127:J3127)</x:f>
        <x:v>36.21286432407867</x:v>
      </x:c>
    </x:row>
    <x:row r="3128">
      <x:c r="A3128" s="2" t="str">
        <x:f>'Original 8 pillars'!A3128</x:f>
        <x:v>Guinea</x:v>
      </x:c>
      <x:c r="B3128" s="2" t="str">
        <x:f>'Original 8 pillars'!B3128</x:f>
        <x:v>2016-09</x:v>
      </x:c>
      <x:c r="C3128" s="8" t="n">
        <x:f>100*'Weights and method'!$B$5*MAX(0,MIN(1,(LN(1+'Original 8 pillars'!C3128)-'Weights and method'!$C$5)/('Weights and method'!$D$5-'Weights and method'!$C$5)))</x:f>
        <x:v>3.9089101680742657</x:v>
      </x:c>
      <x:c r="D3128" s="8" t="n">
        <x:f>100*'Weights and method'!$B$6*MAX(0,MIN(1,(LN(1+'Original 8 pillars'!D3128)-'Weights and method'!$C$6)/('Weights and method'!$D$6-'Weights and method'!$C$6)))</x:f>
        <x:v>0.8771880374258435</x:v>
      </x:c>
      <x:c r="E3128" s="8" t="n">
        <x:f>100*'Weights and method'!$B$7*MAX(0,MIN(1,(LN(1+'Original 8 pillars'!E3128)-'Weights and method'!$C$7)/('Weights and method'!$D$7-'Weights and method'!$C$7)))</x:f>
        <x:v>9.262830284724998</x:v>
      </x:c>
      <x:c r="F3128" s="8" t="n">
        <x:f>100*'Weights and method'!$B$8*MAX(0,MIN(1,(LN(1+'Original 8 pillars'!F3128)-'Weights and method'!$C$8)/('Weights and method'!$D$8-'Weights and method'!$C$8)))</x:f>
        <x:v>6.859745232400826</x:v>
      </x:c>
      <x:c r="G3128" s="8" t="n">
        <x:f>100*'Weights and method'!$B$9*MAX(0,MIN(1,(LN(1+'Original 8 pillars'!G3128)-'Weights and method'!$C$9)/('Weights and method'!$D$9-'Weights and method'!$C$9)))</x:f>
        <x:v>4.738158158701515</x:v>
      </x:c>
      <x:c r="H3128" s="8" t="n">
        <x:f>100*'Weights and method'!$B$10*MAX(0,MIN(1,(LN(1+'Original 8 pillars'!H3128)-'Weights and method'!$C$10)/('Weights and method'!$D$10-'Weights and method'!$C$10)))</x:f>
        <x:v>0</x:v>
      </x:c>
      <x:c r="I3128" s="8" t="n">
        <x:f>100*'Weights and method'!$B$11*MAX(0,MIN(1,(LN(1+'Original 8 pillars'!I3128)-'Weights and method'!$C$11)/('Weights and method'!$D$11-'Weights and method'!$C$11)))</x:f>
        <x:v>5.9819013733845985</x:v>
      </x:c>
      <x:c r="J3128" s="8" t="n">
        <x:f>100*'Weights and method'!$B$12*MAX(0,MIN(1,(LN(1+'Original 8 pillars'!J3128)-'Weights and method'!$C$12)/('Weights and method'!$D$12-'Weights and method'!$C$12)))</x:f>
        <x:v>0.391680913507244</x:v>
      </x:c>
      <x:c r="K3128" s="8" t="n">
        <x:f>SUM(C3128:J3128)</x:f>
        <x:v>32.02041416821929</x:v>
      </x:c>
    </x:row>
    <x:row r="3129">
      <x:c r="A3129" s="2" t="str">
        <x:f>'Original 8 pillars'!A3129</x:f>
        <x:v>Guinea</x:v>
      </x:c>
      <x:c r="B3129" s="2" t="str">
        <x:f>'Original 8 pillars'!B3129</x:f>
        <x:v>2016-10</x:v>
      </x:c>
      <x:c r="C3129" s="8" t="n">
        <x:f>100*'Weights and method'!$B$5*MAX(0,MIN(1,(LN(1+'Original 8 pillars'!C3129)-'Weights and method'!$C$5)/('Weights and method'!$D$5-'Weights and method'!$C$5)))</x:f>
        <x:v>0</x:v>
      </x:c>
      <x:c r="D3129" s="8" t="n">
        <x:f>100*'Weights and method'!$B$6*MAX(0,MIN(1,(LN(1+'Original 8 pillars'!D3129)-'Weights and method'!$C$6)/('Weights and method'!$D$6-'Weights and method'!$C$6)))</x:f>
        <x:v>0</x:v>
      </x:c>
      <x:c r="E3129" s="8" t="n">
        <x:f>100*'Weights and method'!$B$7*MAX(0,MIN(1,(LN(1+'Original 8 pillars'!E3129)-'Weights and method'!$C$7)/('Weights and method'!$D$7-'Weights and method'!$C$7)))</x:f>
        <x:v>7.578443173352357</x:v>
      </x:c>
      <x:c r="F3129" s="8" t="n">
        <x:f>100*'Weights and method'!$B$8*MAX(0,MIN(1,(LN(1+'Original 8 pillars'!F3129)-'Weights and method'!$C$8)/('Weights and method'!$D$8-'Weights and method'!$C$8)))</x:f>
        <x:v>6.404333590844552</x:v>
      </x:c>
      <x:c r="G3129" s="8" t="n">
        <x:f>100*'Weights and method'!$B$9*MAX(0,MIN(1,(LN(1+'Original 8 pillars'!G3129)-'Weights and method'!$C$9)/('Weights and method'!$D$9-'Weights and method'!$C$9)))</x:f>
        <x:v>2.7272927464354026</x:v>
      </x:c>
      <x:c r="H3129" s="8" t="n">
        <x:f>100*'Weights and method'!$B$10*MAX(0,MIN(1,(LN(1+'Original 8 pillars'!H3129)-'Weights and method'!$C$10)/('Weights and method'!$D$10-'Weights and method'!$C$10)))</x:f>
        <x:v>0</x:v>
      </x:c>
      <x:c r="I3129" s="8" t="n">
        <x:f>100*'Weights and method'!$B$11*MAX(0,MIN(1,(LN(1+'Original 8 pillars'!I3129)-'Weights and method'!$C$11)/('Weights and method'!$D$11-'Weights and method'!$C$11)))</x:f>
        <x:v>5.0964571439176956</x:v>
      </x:c>
      <x:c r="J3129" s="8" t="n">
        <x:f>100*'Weights and method'!$B$12*MAX(0,MIN(1,(LN(1+'Original 8 pillars'!J3129)-'Weights and method'!$C$12)/('Weights and method'!$D$12-'Weights and method'!$C$12)))</x:f>
        <x:v>0.5230964678878699</x:v>
      </x:c>
      <x:c r="K3129" s="8" t="n">
        <x:f>SUM(C3129:J3129)</x:f>
        <x:v>22.32962312243788</x:v>
      </x:c>
    </x:row>
    <x:row r="3130">
      <x:c r="A3130" s="2" t="str">
        <x:f>'Original 8 pillars'!A3130</x:f>
        <x:v>Guinea</x:v>
      </x:c>
      <x:c r="B3130" s="2" t="str">
        <x:f>'Original 8 pillars'!B3130</x:f>
        <x:v>2016-11</x:v>
      </x:c>
      <x:c r="C3130" s="8" t="n">
        <x:f>100*'Weights and method'!$B$5*MAX(0,MIN(1,(LN(1+'Original 8 pillars'!C3130)-'Weights and method'!$C$5)/('Weights and method'!$D$5-'Weights and method'!$C$5)))</x:f>
        <x:v>3.082844730671403</x:v>
      </x:c>
      <x:c r="D3130" s="8" t="n">
        <x:f>100*'Weights and method'!$B$6*MAX(0,MIN(1,(LN(1+'Original 8 pillars'!D3130)-'Weights and method'!$C$6)/('Weights and method'!$D$6-'Weights and method'!$C$6)))</x:f>
        <x:v>0.45208561196478414</x:v>
      </x:c>
      <x:c r="E3130" s="8" t="n">
        <x:f>100*'Weights and method'!$B$7*MAX(0,MIN(1,(LN(1+'Original 8 pillars'!E3130)-'Weights and method'!$C$7)/('Weights and method'!$D$7-'Weights and method'!$C$7)))</x:f>
        <x:v>8.475260054299856</x:v>
      </x:c>
      <x:c r="F3130" s="8" t="n">
        <x:f>100*'Weights and method'!$B$8*MAX(0,MIN(1,(LN(1+'Original 8 pillars'!F3130)-'Weights and method'!$C$8)/('Weights and method'!$D$8-'Weights and method'!$C$8)))</x:f>
        <x:v>7.113173017375763</x:v>
      </x:c>
      <x:c r="G3130" s="8" t="n">
        <x:f>100*'Weights and method'!$B$9*MAX(0,MIN(1,(LN(1+'Original 8 pillars'!G3130)-'Weights and method'!$C$9)/('Weights and method'!$D$9-'Weights and method'!$C$9)))</x:f>
        <x:v>4.651870868150084</x:v>
      </x:c>
      <x:c r="H3130" s="8" t="n">
        <x:f>100*'Weights and method'!$B$10*MAX(0,MIN(1,(LN(1+'Original 8 pillars'!H3130)-'Weights and method'!$C$10)/('Weights and method'!$D$10-'Weights and method'!$C$10)))</x:f>
        <x:v>0</x:v>
      </x:c>
      <x:c r="I3130" s="8" t="n">
        <x:f>100*'Weights and method'!$B$11*MAX(0,MIN(1,(LN(1+'Original 8 pillars'!I3130)-'Weights and method'!$C$11)/('Weights and method'!$D$11-'Weights and method'!$C$11)))</x:f>
        <x:v>6.371139221834877</x:v>
      </x:c>
      <x:c r="J3130" s="8" t="n">
        <x:f>100*'Weights and method'!$B$12*MAX(0,MIN(1,(LN(1+'Original 8 pillars'!J3130)-'Weights and method'!$C$12)/('Weights and method'!$D$12-'Weights and method'!$C$12)))</x:f>
        <x:v>0.5538153613596131</x:v>
      </x:c>
      <x:c r="K3130" s="8" t="n">
        <x:f>SUM(C3130:J3130)</x:f>
        <x:v>30.70018886565638</x:v>
      </x:c>
    </x:row>
    <x:row r="3131">
      <x:c r="A3131" s="2" t="str">
        <x:f>'Original 8 pillars'!A3131</x:f>
        <x:v>Guinea</x:v>
      </x:c>
      <x:c r="B3131" s="2" t="str">
        <x:f>'Original 8 pillars'!B3131</x:f>
        <x:v>2016-12</x:v>
      </x:c>
      <x:c r="C3131" s="8" t="n">
        <x:f>100*'Weights and method'!$B$5*MAX(0,MIN(1,(LN(1+'Original 8 pillars'!C3131)-'Weights and method'!$C$5)/('Weights and method'!$D$5-'Weights and method'!$C$5)))</x:f>
        <x:v>0</x:v>
      </x:c>
      <x:c r="D3131" s="8" t="n">
        <x:f>100*'Weights and method'!$B$6*MAX(0,MIN(1,(LN(1+'Original 8 pillars'!D3131)-'Weights and method'!$C$6)/('Weights and method'!$D$6-'Weights and method'!$C$6)))</x:f>
        <x:v>1.3267276230032974</x:v>
      </x:c>
      <x:c r="E3131" s="8" t="n">
        <x:f>100*'Weights and method'!$B$7*MAX(0,MIN(1,(LN(1+'Original 8 pillars'!E3131)-'Weights and method'!$C$7)/('Weights and method'!$D$7-'Weights and method'!$C$7)))</x:f>
        <x:v>6.579249170744777</x:v>
      </x:c>
      <x:c r="F3131" s="8" t="n">
        <x:f>100*'Weights and method'!$B$8*MAX(0,MIN(1,(LN(1+'Original 8 pillars'!F3131)-'Weights and method'!$C$8)/('Weights and method'!$D$8-'Weights and method'!$C$8)))</x:f>
        <x:v>8.578741887092587</x:v>
      </x:c>
      <x:c r="G3131" s="8" t="n">
        <x:f>100*'Weights and method'!$B$9*MAX(0,MIN(1,(LN(1+'Original 8 pillars'!G3131)-'Weights and method'!$C$9)/('Weights and method'!$D$9-'Weights and method'!$C$9)))</x:f>
        <x:v>3.4663067275416553</x:v>
      </x:c>
      <x:c r="H3131" s="8" t="n">
        <x:f>100*'Weights and method'!$B$10*MAX(0,MIN(1,(LN(1+'Original 8 pillars'!H3131)-'Weights and method'!$C$10)/('Weights and method'!$D$10-'Weights and method'!$C$10)))</x:f>
        <x:v>0</x:v>
      </x:c>
      <x:c r="I3131" s="8" t="n">
        <x:f>100*'Weights and method'!$B$11*MAX(0,MIN(1,(LN(1+'Original 8 pillars'!I3131)-'Weights and method'!$C$11)/('Weights and method'!$D$11-'Weights and method'!$C$11)))</x:f>
        <x:v>6.676276822487734</x:v>
      </x:c>
      <x:c r="J3131" s="8" t="n">
        <x:f>100*'Weights and method'!$B$12*MAX(0,MIN(1,(LN(1+'Original 8 pillars'!J3131)-'Weights and method'!$C$12)/('Weights and method'!$D$12-'Weights and method'!$C$12)))</x:f>
        <x:v>0.6240157704951992</x:v>
      </x:c>
      <x:c r="K3131" s="8" t="n">
        <x:f>SUM(C3131:J3131)</x:f>
        <x:v>27.25131800136525</x:v>
      </x:c>
    </x:row>
    <x:row r="3132">
      <x:c r="A3132" s="2" t="str">
        <x:f>'Original 8 pillars'!A3132</x:f>
        <x:v>Guinea</x:v>
      </x:c>
      <x:c r="B3132" s="2" t="str">
        <x:f>'Original 8 pillars'!B3132</x:f>
        <x:v>2017-01</x:v>
      </x:c>
      <x:c r="C3132" s="8" t="n">
        <x:f>100*'Weights and method'!$B$5*MAX(0,MIN(1,(LN(1+'Original 8 pillars'!C3132)-'Weights and method'!$C$5)/('Weights and method'!$D$5-'Weights and method'!$C$5)))</x:f>
        <x:v>5.373649123650002</x:v>
      </x:c>
      <x:c r="D3132" s="8" t="n">
        <x:f>100*'Weights and method'!$B$6*MAX(0,MIN(1,(LN(1+'Original 8 pillars'!D3132)-'Weights and method'!$C$6)/('Weights and method'!$D$6-'Weights and method'!$C$6)))</x:f>
        <x:v>0</x:v>
      </x:c>
      <x:c r="E3132" s="8" t="n">
        <x:f>100*'Weights and method'!$B$7*MAX(0,MIN(1,(LN(1+'Original 8 pillars'!E3132)-'Weights and method'!$C$7)/('Weights and method'!$D$7-'Weights and method'!$C$7)))</x:f>
        <x:v>7.336383519725994</x:v>
      </x:c>
      <x:c r="F3132" s="8" t="n">
        <x:f>100*'Weights and method'!$B$8*MAX(0,MIN(1,(LN(1+'Original 8 pillars'!F3132)-'Weights and method'!$C$8)/('Weights and method'!$D$8-'Weights and method'!$C$8)))</x:f>
        <x:v>5.931583473360101</x:v>
      </x:c>
      <x:c r="G3132" s="8" t="n">
        <x:f>100*'Weights and method'!$B$9*MAX(0,MIN(1,(LN(1+'Original 8 pillars'!G3132)-'Weights and method'!$C$9)/('Weights and method'!$D$9-'Weights and method'!$C$9)))</x:f>
        <x:v>5.409819741222451</x:v>
      </x:c>
      <x:c r="H3132" s="8" t="n">
        <x:f>100*'Weights and method'!$B$10*MAX(0,MIN(1,(LN(1+'Original 8 pillars'!H3132)-'Weights and method'!$C$10)/('Weights and method'!$D$10-'Weights and method'!$C$10)))</x:f>
        <x:v>6.272088235678179</x:v>
      </x:c>
      <x:c r="I3132" s="8" t="n">
        <x:f>100*'Weights and method'!$B$11*MAX(0,MIN(1,(LN(1+'Original 8 pillars'!I3132)-'Weights and method'!$C$11)/('Weights and method'!$D$11-'Weights and method'!$C$11)))</x:f>
        <x:v>5.955490460890271</x:v>
      </x:c>
      <x:c r="J3132" s="8" t="n">
        <x:f>100*'Weights and method'!$B$12*MAX(0,MIN(1,(LN(1+'Original 8 pillars'!J3132)-'Weights and method'!$C$12)/('Weights and method'!$D$12-'Weights and method'!$C$12)))</x:f>
        <x:v>1.356689295298587</x:v>
      </x:c>
      <x:c r="K3132" s="8" t="n">
        <x:f>SUM(C3132:J3132)</x:f>
        <x:v>37.63570384982558</x:v>
      </x:c>
    </x:row>
    <x:row r="3133">
      <x:c r="A3133" s="2" t="str">
        <x:f>'Original 8 pillars'!A3133</x:f>
        <x:v>Guinea</x:v>
      </x:c>
      <x:c r="B3133" s="2" t="str">
        <x:f>'Original 8 pillars'!B3133</x:f>
        <x:v>2017-02</x:v>
      </x:c>
      <x:c r="C3133" s="8" t="n">
        <x:f>100*'Weights and method'!$B$5*MAX(0,MIN(1,(LN(1+'Original 8 pillars'!C3133)-'Weights and method'!$C$5)/('Weights and method'!$D$5-'Weights and method'!$C$5)))</x:f>
        <x:v>5.523585817949507</x:v>
      </x:c>
      <x:c r="D3133" s="8" t="n">
        <x:f>100*'Weights and method'!$B$6*MAX(0,MIN(1,(LN(1+'Original 8 pillars'!D3133)-'Weights and method'!$C$6)/('Weights and method'!$D$6-'Weights and method'!$C$6)))</x:f>
        <x:v>1.6208970511672416</x:v>
      </x:c>
      <x:c r="E3133" s="8" t="n">
        <x:f>100*'Weights and method'!$B$7*MAX(0,MIN(1,(LN(1+'Original 8 pillars'!E3133)-'Weights and method'!$C$7)/('Weights and method'!$D$7-'Weights and method'!$C$7)))</x:f>
        <x:v>6.8283651537021575</x:v>
      </x:c>
      <x:c r="F3133" s="8" t="n">
        <x:f>100*'Weights and method'!$B$8*MAX(0,MIN(1,(LN(1+'Original 8 pillars'!F3133)-'Weights and method'!$C$8)/('Weights and method'!$D$8-'Weights and method'!$C$8)))</x:f>
        <x:v>6.414634337770214</x:v>
      </x:c>
      <x:c r="G3133" s="8" t="n">
        <x:f>100*'Weights and method'!$B$9*MAX(0,MIN(1,(LN(1+'Original 8 pillars'!G3133)-'Weights and method'!$C$9)/('Weights and method'!$D$9-'Weights and method'!$C$9)))</x:f>
        <x:v>4.071636876941834</x:v>
      </x:c>
      <x:c r="H3133" s="8" t="n">
        <x:f>100*'Weights and method'!$B$10*MAX(0,MIN(1,(LN(1+'Original 8 pillars'!H3133)-'Weights and method'!$C$10)/('Weights and method'!$D$10-'Weights and method'!$C$10)))</x:f>
        <x:v>3.1683278436646956</x:v>
      </x:c>
      <x:c r="I3133" s="8" t="n">
        <x:f>100*'Weights and method'!$B$11*MAX(0,MIN(1,(LN(1+'Original 8 pillars'!I3133)-'Weights and method'!$C$11)/('Weights and method'!$D$11-'Weights and method'!$C$11)))</x:f>
        <x:v>5.776941304920307</x:v>
      </x:c>
      <x:c r="J3133" s="8" t="n">
        <x:f>100*'Weights and method'!$B$12*MAX(0,MIN(1,(LN(1+'Original 8 pillars'!J3133)-'Weights and method'!$C$12)/('Weights and method'!$D$12-'Weights and method'!$C$12)))</x:f>
        <x:v>0.3862459000231378</x:v>
      </x:c>
      <x:c r="K3133" s="8" t="n">
        <x:f>SUM(C3133:J3133)</x:f>
        <x:v>33.790634286139095</x:v>
      </x:c>
    </x:row>
    <x:row r="3134">
      <x:c r="A3134" s="2" t="str">
        <x:f>'Original 8 pillars'!A3134</x:f>
        <x:v>Guinea</x:v>
      </x:c>
      <x:c r="B3134" s="2" t="str">
        <x:f>'Original 8 pillars'!B3134</x:f>
        <x:v>2017-03</x:v>
      </x:c>
      <x:c r="C3134" s="8" t="n">
        <x:f>100*'Weights and method'!$B$5*MAX(0,MIN(1,(LN(1+'Original 8 pillars'!C3134)-'Weights and method'!$C$5)/('Weights and method'!$D$5-'Weights and method'!$C$5)))</x:f>
        <x:v>1.576723997159943</x:v>
      </x:c>
      <x:c r="D3134" s="8" t="n">
        <x:f>100*'Weights and method'!$B$6*MAX(0,MIN(1,(LN(1+'Original 8 pillars'!D3134)-'Weights and method'!$C$6)/('Weights and method'!$D$6-'Weights and method'!$C$6)))</x:f>
        <x:v>0.46393130415829026</x:v>
      </x:c>
      <x:c r="E3134" s="8" t="n">
        <x:f>100*'Weights and method'!$B$7*MAX(0,MIN(1,(LN(1+'Original 8 pillars'!E3134)-'Weights and method'!$C$7)/('Weights and method'!$D$7-'Weights and method'!$C$7)))</x:f>
        <x:v>7.000514745197407</x:v>
      </x:c>
      <x:c r="F3134" s="8" t="n">
        <x:f>100*'Weights and method'!$B$8*MAX(0,MIN(1,(LN(1+'Original 8 pillars'!F3134)-'Weights and method'!$C$8)/('Weights and method'!$D$8-'Weights and method'!$C$8)))</x:f>
        <x:v>6.774461186294535</x:v>
      </x:c>
      <x:c r="G3134" s="8" t="n">
        <x:f>100*'Weights and method'!$B$9*MAX(0,MIN(1,(LN(1+'Original 8 pillars'!G3134)-'Weights and method'!$C$9)/('Weights and method'!$D$9-'Weights and method'!$C$9)))</x:f>
        <x:v>4.171961835668083</x:v>
      </x:c>
      <x:c r="H3134" s="8" t="n">
        <x:f>100*'Weights and method'!$B$10*MAX(0,MIN(1,(LN(1+'Original 8 pillars'!H3134)-'Weights and method'!$C$10)/('Weights and method'!$D$10-'Weights and method'!$C$10)))</x:f>
        <x:v>0</x:v>
      </x:c>
      <x:c r="I3134" s="8" t="n">
        <x:f>100*'Weights and method'!$B$11*MAX(0,MIN(1,(LN(1+'Original 8 pillars'!I3134)-'Weights and method'!$C$11)/('Weights and method'!$D$11-'Weights and method'!$C$11)))</x:f>
        <x:v>7.092577165983408</x:v>
      </x:c>
      <x:c r="J3134" s="8" t="n">
        <x:f>100*'Weights and method'!$B$12*MAX(0,MIN(1,(LN(1+'Original 8 pillars'!J3134)-'Weights and method'!$C$12)/('Weights and method'!$D$12-'Weights and method'!$C$12)))</x:f>
        <x:v>1.9472033929848505</x:v>
      </x:c>
      <x:c r="K3134" s="8" t="n">
        <x:f>SUM(C3134:J3134)</x:f>
        <x:v>29.027373627446515</x:v>
      </x:c>
    </x:row>
    <x:row r="3135">
      <x:c r="A3135" s="2" t="str">
        <x:f>'Original 8 pillars'!A3135</x:f>
        <x:v>Guinea</x:v>
      </x:c>
      <x:c r="B3135" s="2" t="str">
        <x:f>'Original 8 pillars'!B3135</x:f>
        <x:v>2017-04</x:v>
      </x:c>
      <x:c r="C3135" s="8" t="n">
        <x:f>100*'Weights and method'!$B$5*MAX(0,MIN(1,(LN(1+'Original 8 pillars'!C3135)-'Weights and method'!$C$5)/('Weights and method'!$D$5-'Weights and method'!$C$5)))</x:f>
        <x:v>2.5848689593929204</x:v>
      </x:c>
      <x:c r="D3135" s="8" t="n">
        <x:f>100*'Weights and method'!$B$6*MAX(0,MIN(1,(LN(1+'Original 8 pillars'!D3135)-'Weights and method'!$C$6)/('Weights and method'!$D$6-'Weights and method'!$C$6)))</x:f>
        <x:v>0</x:v>
      </x:c>
      <x:c r="E3135" s="8" t="n">
        <x:f>100*'Weights and method'!$B$7*MAX(0,MIN(1,(LN(1+'Original 8 pillars'!E3135)-'Weights and method'!$C$7)/('Weights and method'!$D$7-'Weights and method'!$C$7)))</x:f>
        <x:v>9.2095826437629</x:v>
      </x:c>
      <x:c r="F3135" s="8" t="n">
        <x:f>100*'Weights and method'!$B$8*MAX(0,MIN(1,(LN(1+'Original 8 pillars'!F3135)-'Weights and method'!$C$8)/('Weights and method'!$D$8-'Weights and method'!$C$8)))</x:f>
        <x:v>7.857811643032355</x:v>
      </x:c>
      <x:c r="G3135" s="8" t="n">
        <x:f>100*'Weights and method'!$B$9*MAX(0,MIN(1,(LN(1+'Original 8 pillars'!G3135)-'Weights and method'!$C$9)/('Weights and method'!$D$9-'Weights and method'!$C$9)))</x:f>
        <x:v>5.863214298789693</x:v>
      </x:c>
      <x:c r="H3135" s="8" t="n">
        <x:f>100*'Weights and method'!$B$10*MAX(0,MIN(1,(LN(1+'Original 8 pillars'!H3135)-'Weights and method'!$C$10)/('Weights and method'!$D$10-'Weights and method'!$C$10)))</x:f>
        <x:v>0</x:v>
      </x:c>
      <x:c r="I3135" s="8" t="n">
        <x:f>100*'Weights and method'!$B$11*MAX(0,MIN(1,(LN(1+'Original 8 pillars'!I3135)-'Weights and method'!$C$11)/('Weights and method'!$D$11-'Weights and method'!$C$11)))</x:f>
        <x:v>5.995166868304655</x:v>
      </x:c>
      <x:c r="J3135" s="8" t="n">
        <x:f>100*'Weights and method'!$B$12*MAX(0,MIN(1,(LN(1+'Original 8 pillars'!J3135)-'Weights and method'!$C$12)/('Weights and method'!$D$12-'Weights and method'!$C$12)))</x:f>
        <x:v>0.36884482697314147</x:v>
      </x:c>
      <x:c r="K3135" s="8" t="n">
        <x:f>SUM(C3135:J3135)</x:f>
        <x:v>31.879489240255666</x:v>
      </x:c>
    </x:row>
    <x:row r="3136">
      <x:c r="A3136" s="2" t="str">
        <x:f>'Original 8 pillars'!A3136</x:f>
        <x:v>Guinea</x:v>
      </x:c>
      <x:c r="B3136" s="2" t="str">
        <x:f>'Original 8 pillars'!B3136</x:f>
        <x:v>2017-05</x:v>
      </x:c>
      <x:c r="C3136" s="8" t="n">
        <x:f>100*'Weights and method'!$B$5*MAX(0,MIN(1,(LN(1+'Original 8 pillars'!C3136)-'Weights and method'!$C$5)/('Weights and method'!$D$5-'Weights and method'!$C$5)))</x:f>
        <x:v>4.325486077915368</x:v>
      </x:c>
      <x:c r="D3136" s="8" t="n">
        <x:f>100*'Weights and method'!$B$6*MAX(0,MIN(1,(LN(1+'Original 8 pillars'!D3136)-'Weights and method'!$C$6)/('Weights and method'!$D$6-'Weights and method'!$C$6)))</x:f>
        <x:v>0</x:v>
      </x:c>
      <x:c r="E3136" s="8" t="n">
        <x:f>100*'Weights and method'!$B$7*MAX(0,MIN(1,(LN(1+'Original 8 pillars'!E3136)-'Weights and method'!$C$7)/('Weights and method'!$D$7-'Weights and method'!$C$7)))</x:f>
        <x:v>7.5289962300248865</x:v>
      </x:c>
      <x:c r="F3136" s="8" t="n">
        <x:f>100*'Weights and method'!$B$8*MAX(0,MIN(1,(LN(1+'Original 8 pillars'!F3136)-'Weights and method'!$C$8)/('Weights and method'!$D$8-'Weights and method'!$C$8)))</x:f>
        <x:v>8.468724373447571</x:v>
      </x:c>
      <x:c r="G3136" s="8" t="n">
        <x:f>100*'Weights and method'!$B$9*MAX(0,MIN(1,(LN(1+'Original 8 pillars'!G3136)-'Weights and method'!$C$9)/('Weights and method'!$D$9-'Weights and method'!$C$9)))</x:f>
        <x:v>7.425099937099938</x:v>
      </x:c>
      <x:c r="H3136" s="8" t="n">
        <x:f>100*'Weights and method'!$B$10*MAX(0,MIN(1,(LN(1+'Original 8 pillars'!H3136)-'Weights and method'!$C$10)/('Weights and method'!$D$10-'Weights and method'!$C$10)))</x:f>
        <x:v>0</x:v>
      </x:c>
      <x:c r="I3136" s="8" t="n">
        <x:f>100*'Weights and method'!$B$11*MAX(0,MIN(1,(LN(1+'Original 8 pillars'!I3136)-'Weights and method'!$C$11)/('Weights and method'!$D$11-'Weights and method'!$C$11)))</x:f>
        <x:v>6.005804749834188</x:v>
      </x:c>
      <x:c r="J3136" s="8" t="n">
        <x:f>100*'Weights and method'!$B$12*MAX(0,MIN(1,(LN(1+'Original 8 pillars'!J3136)-'Weights and method'!$C$12)/('Weights and method'!$D$12-'Weights and method'!$C$12)))</x:f>
        <x:v>4.15659603272689</x:v>
      </x:c>
      <x:c r="K3136" s="8" t="n">
        <x:f>SUM(C3136:J3136)</x:f>
        <x:v>37.910707401048846</x:v>
      </x:c>
    </x:row>
    <x:row r="3137">
      <x:c r="A3137" s="2" t="str">
        <x:f>'Original 8 pillars'!A3137</x:f>
        <x:v>Guinea</x:v>
      </x:c>
      <x:c r="B3137" s="2" t="str">
        <x:f>'Original 8 pillars'!B3137</x:f>
        <x:v>2017-06</x:v>
      </x:c>
      <x:c r="C3137" s="8" t="n">
        <x:f>100*'Weights and method'!$B$5*MAX(0,MIN(1,(LN(1+'Original 8 pillars'!C3137)-'Weights and method'!$C$5)/('Weights and method'!$D$5-'Weights and method'!$C$5)))</x:f>
        <x:v>0.6530227579207776</x:v>
      </x:c>
      <x:c r="D3137" s="8" t="n">
        <x:f>100*'Weights and method'!$B$6*MAX(0,MIN(1,(LN(1+'Original 8 pillars'!D3137)-'Weights and method'!$C$6)/('Weights and method'!$D$6-'Weights and method'!$C$6)))</x:f>
        <x:v>0</x:v>
      </x:c>
      <x:c r="E3137" s="8" t="n">
        <x:f>100*'Weights and method'!$B$7*MAX(0,MIN(1,(LN(1+'Original 8 pillars'!E3137)-'Weights and method'!$C$7)/('Weights and method'!$D$7-'Weights and method'!$C$7)))</x:f>
        <x:v>7.521722374154169</x:v>
      </x:c>
      <x:c r="F3137" s="8" t="n">
        <x:f>100*'Weights and method'!$B$8*MAX(0,MIN(1,(LN(1+'Original 8 pillars'!F3137)-'Weights and method'!$C$8)/('Weights and method'!$D$8-'Weights and method'!$C$8)))</x:f>
        <x:v>6.639792842446348</x:v>
      </x:c>
      <x:c r="G3137" s="8" t="n">
        <x:f>100*'Weights and method'!$B$9*MAX(0,MIN(1,(LN(1+'Original 8 pillars'!G3137)-'Weights and method'!$C$9)/('Weights and method'!$D$9-'Weights and method'!$C$9)))</x:f>
        <x:v>4.964684584002693</x:v>
      </x:c>
      <x:c r="H3137" s="8" t="n">
        <x:f>100*'Weights and method'!$B$10*MAX(0,MIN(1,(LN(1+'Original 8 pillars'!H3137)-'Weights and method'!$C$10)/('Weights and method'!$D$10-'Weights and method'!$C$10)))</x:f>
        <x:v>0</x:v>
      </x:c>
      <x:c r="I3137" s="8" t="n">
        <x:f>100*'Weights and method'!$B$11*MAX(0,MIN(1,(LN(1+'Original 8 pillars'!I3137)-'Weights and method'!$C$11)/('Weights and method'!$D$11-'Weights and method'!$C$11)))</x:f>
        <x:v>6.948372606105719</x:v>
      </x:c>
      <x:c r="J3137" s="8" t="n">
        <x:f>100*'Weights and method'!$B$12*MAX(0,MIN(1,(LN(1+'Original 8 pillars'!J3137)-'Weights and method'!$C$12)/('Weights and method'!$D$12-'Weights and method'!$C$12)))</x:f>
        <x:v>0.5627786279688467</x:v>
      </x:c>
      <x:c r="K3137" s="8" t="n">
        <x:f>SUM(C3137:J3137)</x:f>
        <x:v>27.29037379259855</x:v>
      </x:c>
    </x:row>
    <x:row r="3138">
      <x:c r="A3138" s="2" t="str">
        <x:f>'Original 8 pillars'!A3138</x:f>
        <x:v>Guinea</x:v>
      </x:c>
      <x:c r="B3138" s="2" t="str">
        <x:f>'Original 8 pillars'!B3138</x:f>
        <x:v>2017-07</x:v>
      </x:c>
      <x:c r="C3138" s="8" t="n">
        <x:f>100*'Weights and method'!$B$5*MAX(0,MIN(1,(LN(1+'Original 8 pillars'!C3138)-'Weights and method'!$C$5)/('Weights and method'!$D$5-'Weights and method'!$C$5)))</x:f>
        <x:v>2.0663890771765185</x:v>
      </x:c>
      <x:c r="D3138" s="8" t="n">
        <x:f>100*'Weights and method'!$B$6*MAX(0,MIN(1,(LN(1+'Original 8 pillars'!D3138)-'Weights and method'!$C$6)/('Weights and method'!$D$6-'Weights and method'!$C$6)))</x:f>
        <x:v>0.6549684194230124</x:v>
      </x:c>
      <x:c r="E3138" s="8" t="n">
        <x:f>100*'Weights and method'!$B$7*MAX(0,MIN(1,(LN(1+'Original 8 pillars'!E3138)-'Weights and method'!$C$7)/('Weights and method'!$D$7-'Weights and method'!$C$7)))</x:f>
        <x:v>6.691997972322044</x:v>
      </x:c>
      <x:c r="F3138" s="8" t="n">
        <x:f>100*'Weights and method'!$B$8*MAX(0,MIN(1,(LN(1+'Original 8 pillars'!F3138)-'Weights and method'!$C$8)/('Weights and method'!$D$8-'Weights and method'!$C$8)))</x:f>
        <x:v>7.610526129610658</x:v>
      </x:c>
      <x:c r="G3138" s="8" t="n">
        <x:f>100*'Weights and method'!$B$9*MAX(0,MIN(1,(LN(1+'Original 8 pillars'!G3138)-'Weights and method'!$C$9)/('Weights and method'!$D$9-'Weights and method'!$C$9)))</x:f>
        <x:v>5.4924459571586794</x:v>
      </x:c>
      <x:c r="H3138" s="8" t="n">
        <x:f>100*'Weights and method'!$B$10*MAX(0,MIN(1,(LN(1+'Original 8 pillars'!H3138)-'Weights and method'!$C$10)/('Weights and method'!$D$10-'Weights and method'!$C$10)))</x:f>
        <x:v>0</x:v>
      </x:c>
      <x:c r="I3138" s="8" t="n">
        <x:f>100*'Weights and method'!$B$11*MAX(0,MIN(1,(LN(1+'Original 8 pillars'!I3138)-'Weights and method'!$C$11)/('Weights and method'!$D$11-'Weights and method'!$C$11)))</x:f>
        <x:v>4.562684371946145</x:v>
      </x:c>
      <x:c r="J3138" s="8" t="n">
        <x:f>100*'Weights and method'!$B$12*MAX(0,MIN(1,(LN(1+'Original 8 pillars'!J3138)-'Weights and method'!$C$12)/('Weights and method'!$D$12-'Weights and method'!$C$12)))</x:f>
        <x:v>1.665667527839005</x:v>
      </x:c>
      <x:c r="K3138" s="8" t="n">
        <x:f>SUM(C3138:J3138)</x:f>
        <x:v>28.744679455476064</x:v>
      </x:c>
    </x:row>
    <x:row r="3139">
      <x:c r="A3139" s="2" t="str">
        <x:f>'Original 8 pillars'!A3139</x:f>
        <x:v>Guinea</x:v>
      </x:c>
      <x:c r="B3139" s="2" t="str">
        <x:f>'Original 8 pillars'!B3139</x:f>
        <x:v>2017-08</x:v>
      </x:c>
      <x:c r="C3139" s="8" t="n">
        <x:f>100*'Weights and method'!$B$5*MAX(0,MIN(1,(LN(1+'Original 8 pillars'!C3139)-'Weights and method'!$C$5)/('Weights and method'!$D$5-'Weights and method'!$C$5)))</x:f>
        <x:v>4.794443491528928</x:v>
      </x:c>
      <x:c r="D3139" s="8" t="n">
        <x:f>100*'Weights and method'!$B$6*MAX(0,MIN(1,(LN(1+'Original 8 pillars'!D3139)-'Weights and method'!$C$6)/('Weights and method'!$D$6-'Weights and method'!$C$6)))</x:f>
        <x:v>0</x:v>
      </x:c>
      <x:c r="E3139" s="8" t="n">
        <x:f>100*'Weights and method'!$B$7*MAX(0,MIN(1,(LN(1+'Original 8 pillars'!E3139)-'Weights and method'!$C$7)/('Weights and method'!$D$7-'Weights and method'!$C$7)))</x:f>
        <x:v>8.762292003690213</x:v>
      </x:c>
      <x:c r="F3139" s="8" t="n">
        <x:f>100*'Weights and method'!$B$8*MAX(0,MIN(1,(LN(1+'Original 8 pillars'!F3139)-'Weights and method'!$C$8)/('Weights and method'!$D$8-'Weights and method'!$C$8)))</x:f>
        <x:v>6.336111580364118</x:v>
      </x:c>
      <x:c r="G3139" s="8" t="n">
        <x:f>100*'Weights and method'!$B$9*MAX(0,MIN(1,(LN(1+'Original 8 pillars'!G3139)-'Weights and method'!$C$9)/('Weights and method'!$D$9-'Weights and method'!$C$9)))</x:f>
        <x:v>5.6698727427838005</x:v>
      </x:c>
      <x:c r="H3139" s="8" t="n">
        <x:f>100*'Weights and method'!$B$10*MAX(0,MIN(1,(LN(1+'Original 8 pillars'!H3139)-'Weights and method'!$C$10)/('Weights and method'!$D$10-'Weights and method'!$C$10)))</x:f>
        <x:v>0</x:v>
      </x:c>
      <x:c r="I3139" s="8" t="n">
        <x:f>100*'Weights and method'!$B$11*MAX(0,MIN(1,(LN(1+'Original 8 pillars'!I3139)-'Weights and method'!$C$11)/('Weights and method'!$D$11-'Weights and method'!$C$11)))</x:f>
        <x:v>7.723906141075629</x:v>
      </x:c>
      <x:c r="J3139" s="8" t="n">
        <x:f>100*'Weights and method'!$B$12*MAX(0,MIN(1,(LN(1+'Original 8 pillars'!J3139)-'Weights and method'!$C$12)/('Weights and method'!$D$12-'Weights and method'!$C$12)))</x:f>
        <x:v>0.48993717049554014</x:v>
      </x:c>
      <x:c r="K3139" s="8" t="n">
        <x:f>SUM(C3139:J3139)</x:f>
        <x:v>33.776563129938225</x:v>
      </x:c>
    </x:row>
    <x:row r="3140">
      <x:c r="A3140" s="2" t="str">
        <x:f>'Original 8 pillars'!A3140</x:f>
        <x:v>Guinea</x:v>
      </x:c>
      <x:c r="B3140" s="2" t="str">
        <x:f>'Original 8 pillars'!B3140</x:f>
        <x:v>2017-09</x:v>
      </x:c>
      <x:c r="C3140" s="8" t="n">
        <x:f>100*'Weights and method'!$B$5*MAX(0,MIN(1,(LN(1+'Original 8 pillars'!C3140)-'Weights and method'!$C$5)/('Weights and method'!$D$5-'Weights and method'!$C$5)))</x:f>
        <x:v>4.030828778910254</x:v>
      </x:c>
      <x:c r="D3140" s="8" t="n">
        <x:f>100*'Weights and method'!$B$6*MAX(0,MIN(1,(LN(1+'Original 8 pillars'!D3140)-'Weights and method'!$C$6)/('Weights and method'!$D$6-'Weights and method'!$C$6)))</x:f>
        <x:v>0</x:v>
      </x:c>
      <x:c r="E3140" s="8" t="n">
        <x:f>100*'Weights and method'!$B$7*MAX(0,MIN(1,(LN(1+'Original 8 pillars'!E3140)-'Weights and method'!$C$7)/('Weights and method'!$D$7-'Weights and method'!$C$7)))</x:f>
        <x:v>8.554791899486268</x:v>
      </x:c>
      <x:c r="F3140" s="8" t="n">
        <x:f>100*'Weights and method'!$B$8*MAX(0,MIN(1,(LN(1+'Original 8 pillars'!F3140)-'Weights and method'!$C$8)/('Weights and method'!$D$8-'Weights and method'!$C$8)))</x:f>
        <x:v>5.467385502105611</x:v>
      </x:c>
      <x:c r="G3140" s="8" t="n">
        <x:f>100*'Weights and method'!$B$9*MAX(0,MIN(1,(LN(1+'Original 8 pillars'!G3140)-'Weights and method'!$C$9)/('Weights and method'!$D$9-'Weights and method'!$C$9)))</x:f>
        <x:v>5.121735786167025</x:v>
      </x:c>
      <x:c r="H3140" s="8" t="n">
        <x:f>100*'Weights and method'!$B$10*MAX(0,MIN(1,(LN(1+'Original 8 pillars'!H3140)-'Weights and method'!$C$10)/('Weights and method'!$D$10-'Weights and method'!$C$10)))</x:f>
        <x:v>0</x:v>
      </x:c>
      <x:c r="I3140" s="8" t="n">
        <x:f>100*'Weights and method'!$B$11*MAX(0,MIN(1,(LN(1+'Original 8 pillars'!I3140)-'Weights and method'!$C$11)/('Weights and method'!$D$11-'Weights and method'!$C$11)))</x:f>
        <x:v>6.706310045584813</x:v>
      </x:c>
      <x:c r="J3140" s="8" t="n">
        <x:f>100*'Weights and method'!$B$12*MAX(0,MIN(1,(LN(1+'Original 8 pillars'!J3140)-'Weights and method'!$C$12)/('Weights and method'!$D$12-'Weights and method'!$C$12)))</x:f>
        <x:v>0.5627786279688467</x:v>
      </x:c>
      <x:c r="K3140" s="8" t="n">
        <x:f>SUM(C3140:J3140)</x:f>
        <x:v>30.44383064022282</x:v>
      </x:c>
    </x:row>
    <x:row r="3141">
      <x:c r="A3141" s="2" t="str">
        <x:f>'Original 8 pillars'!A3141</x:f>
        <x:v>Guinea</x:v>
      </x:c>
      <x:c r="B3141" s="2" t="str">
        <x:f>'Original 8 pillars'!B3141</x:f>
        <x:v>2017-10</x:v>
      </x:c>
      <x:c r="C3141" s="8" t="n">
        <x:f>100*'Weights and method'!$B$5*MAX(0,MIN(1,(LN(1+'Original 8 pillars'!C3141)-'Weights and method'!$C$5)/('Weights and method'!$D$5-'Weights and method'!$C$5)))</x:f>
        <x:v>4.587680493616991</x:v>
      </x:c>
      <x:c r="D3141" s="8" t="n">
        <x:f>100*'Weights and method'!$B$6*MAX(0,MIN(1,(LN(1+'Original 8 pillars'!D3141)-'Weights and method'!$C$6)/('Weights and method'!$D$6-'Weights and method'!$C$6)))</x:f>
        <x:v>1.4940104514760657</x:v>
      </x:c>
      <x:c r="E3141" s="8" t="n">
        <x:f>100*'Weights and method'!$B$7*MAX(0,MIN(1,(LN(1+'Original 8 pillars'!E3141)-'Weights and method'!$C$7)/('Weights and method'!$D$7-'Weights and method'!$C$7)))</x:f>
        <x:v>7.749632148036298</x:v>
      </x:c>
      <x:c r="F3141" s="8" t="n">
        <x:f>100*'Weights and method'!$B$8*MAX(0,MIN(1,(LN(1+'Original 8 pillars'!F3141)-'Weights and method'!$C$8)/('Weights and method'!$D$8-'Weights and method'!$C$8)))</x:f>
        <x:v>10.7533460628126</x:v>
      </x:c>
      <x:c r="G3141" s="8" t="n">
        <x:f>100*'Weights and method'!$B$9*MAX(0,MIN(1,(LN(1+'Original 8 pillars'!G3141)-'Weights and method'!$C$9)/('Weights and method'!$D$9-'Weights and method'!$C$9)))</x:f>
        <x:v>4.081889957429776</x:v>
      </x:c>
      <x:c r="H3141" s="8" t="n">
        <x:f>100*'Weights and method'!$B$10*MAX(0,MIN(1,(LN(1+'Original 8 pillars'!H3141)-'Weights and method'!$C$10)/('Weights and method'!$D$10-'Weights and method'!$C$10)))</x:f>
        <x:v>0</x:v>
      </x:c>
      <x:c r="I3141" s="8" t="n">
        <x:f>100*'Weights and method'!$B$11*MAX(0,MIN(1,(LN(1+'Original 8 pillars'!I3141)-'Weights and method'!$C$11)/('Weights and method'!$D$11-'Weights and method'!$C$11)))</x:f>
        <x:v>6.283661269508765</x:v>
      </x:c>
      <x:c r="J3141" s="8" t="n">
        <x:f>100*'Weights and method'!$B$12*MAX(0,MIN(1,(LN(1+'Original 8 pillars'!J3141)-'Weights and method'!$C$12)/('Weights and method'!$D$12-'Weights and method'!$C$12)))</x:f>
        <x:v>0.5472782826336723</x:v>
      </x:c>
      <x:c r="K3141" s="8" t="n">
        <x:f>SUM(C3141:J3141)</x:f>
        <x:v>35.497498665514165</x:v>
      </x:c>
    </x:row>
    <x:row r="3142">
      <x:c r="A3142" s="2" t="str">
        <x:f>'Original 8 pillars'!A3142</x:f>
        <x:v>Guinea</x:v>
      </x:c>
      <x:c r="B3142" s="2" t="str">
        <x:f>'Original 8 pillars'!B3142</x:f>
        <x:v>2017-11</x:v>
      </x:c>
      <x:c r="C3142" s="8" t="n">
        <x:f>100*'Weights and method'!$B$5*MAX(0,MIN(1,(LN(1+'Original 8 pillars'!C3142)-'Weights and method'!$C$5)/('Weights and method'!$D$5-'Weights and method'!$C$5)))</x:f>
        <x:v>3.9576428758518603</x:v>
      </x:c>
      <x:c r="D3142" s="8" t="n">
        <x:f>100*'Weights and method'!$B$6*MAX(0,MIN(1,(LN(1+'Original 8 pillars'!D3142)-'Weights and method'!$C$6)/('Weights and method'!$D$6-'Weights and method'!$C$6)))</x:f>
        <x:v>2.2878917016782427</x:v>
      </x:c>
      <x:c r="E3142" s="8" t="n">
        <x:f>100*'Weights and method'!$B$7*MAX(0,MIN(1,(LN(1+'Original 8 pillars'!E3142)-'Weights and method'!$C$7)/('Weights and method'!$D$7-'Weights and method'!$C$7)))</x:f>
        <x:v>8.144668720697815</x:v>
      </x:c>
      <x:c r="F3142" s="8" t="n">
        <x:f>100*'Weights and method'!$B$8*MAX(0,MIN(1,(LN(1+'Original 8 pillars'!F3142)-'Weights and method'!$C$8)/('Weights and method'!$D$8-'Weights and method'!$C$8)))</x:f>
        <x:v>10.280231893373982</x:v>
      </x:c>
      <x:c r="G3142" s="8" t="n">
        <x:f>100*'Weights and method'!$B$9*MAX(0,MIN(1,(LN(1+'Original 8 pillars'!G3142)-'Weights and method'!$C$9)/('Weights and method'!$D$9-'Weights and method'!$C$9)))</x:f>
        <x:v>5.498931657390172</x:v>
      </x:c>
      <x:c r="H3142" s="8" t="n">
        <x:f>100*'Weights and method'!$B$10*MAX(0,MIN(1,(LN(1+'Original 8 pillars'!H3142)-'Weights and method'!$C$10)/('Weights and method'!$D$10-'Weights and method'!$C$10)))</x:f>
        <x:v>0</x:v>
      </x:c>
      <x:c r="I3142" s="8" t="n">
        <x:f>100*'Weights and method'!$B$11*MAX(0,MIN(1,(LN(1+'Original 8 pillars'!I3142)-'Weights and method'!$C$11)/('Weights and method'!$D$11-'Weights and method'!$C$11)))</x:f>
        <x:v>8.674956397061772</x:v>
      </x:c>
      <x:c r="J3142" s="8" t="n">
        <x:f>100*'Weights and method'!$B$12*MAX(0,MIN(1,(LN(1+'Original 8 pillars'!J3142)-'Weights and method'!$C$12)/('Weights and method'!$D$12-'Weights and method'!$C$12)))</x:f>
        <x:v>1.4551872306479137</x:v>
      </x:c>
      <x:c r="K3142" s="8" t="n">
        <x:f>SUM(C3142:J3142)</x:f>
        <x:v>40.29951047670176</x:v>
      </x:c>
    </x:row>
    <x:row r="3143">
      <x:c r="A3143" s="2" t="str">
        <x:f>'Original 8 pillars'!A3143</x:f>
        <x:v>Guinea</x:v>
      </x:c>
      <x:c r="B3143" s="2" t="str">
        <x:f>'Original 8 pillars'!B3143</x:f>
        <x:v>2017-12</x:v>
      </x:c>
      <x:c r="C3143" s="8" t="n">
        <x:f>100*'Weights and method'!$B$5*MAX(0,MIN(1,(LN(1+'Original 8 pillars'!C3143)-'Weights and method'!$C$5)/('Weights and method'!$D$5-'Weights and method'!$C$5)))</x:f>
        <x:v>5.24312584957121</x:v>
      </x:c>
      <x:c r="D3143" s="8" t="n">
        <x:f>100*'Weights and method'!$B$6*MAX(0,MIN(1,(LN(1+'Original 8 pillars'!D3143)-'Weights and method'!$C$6)/('Weights and method'!$D$6-'Weights and method'!$C$6)))</x:f>
        <x:v>0.6954436151065571</x:v>
      </x:c>
      <x:c r="E3143" s="8" t="n">
        <x:f>100*'Weights and method'!$B$7*MAX(0,MIN(1,(LN(1+'Original 8 pillars'!E3143)-'Weights and method'!$C$7)/('Weights and method'!$D$7-'Weights and method'!$C$7)))</x:f>
        <x:v>7.716491241865567</x:v>
      </x:c>
      <x:c r="F3143" s="8" t="n">
        <x:f>100*'Weights and method'!$B$8*MAX(0,MIN(1,(LN(1+'Original 8 pillars'!F3143)-'Weights and method'!$C$8)/('Weights and method'!$D$8-'Weights and method'!$C$8)))</x:f>
        <x:v>9.369362312401039</x:v>
      </x:c>
      <x:c r="G3143" s="8" t="n">
        <x:f>100*'Weights and method'!$B$9*MAX(0,MIN(1,(LN(1+'Original 8 pillars'!G3143)-'Weights and method'!$C$9)/('Weights and method'!$D$9-'Weights and method'!$C$9)))</x:f>
        <x:v>6.9528033448691815</x:v>
      </x:c>
      <x:c r="H3143" s="8" t="n">
        <x:f>100*'Weights and method'!$B$10*MAX(0,MIN(1,(LN(1+'Original 8 pillars'!H3143)-'Weights and method'!$C$10)/('Weights and method'!$D$10-'Weights and method'!$C$10)))</x:f>
        <x:v>1.4297216712864138</x:v>
      </x:c>
      <x:c r="I3143" s="8" t="n">
        <x:f>100*'Weights and method'!$B$11*MAX(0,MIN(1,(LN(1+'Original 8 pillars'!I3143)-'Weights and method'!$C$11)/('Weights and method'!$D$11-'Weights and method'!$C$11)))</x:f>
        <x:v>5.148366445167745</x:v>
      </x:c>
      <x:c r="J3143" s="8" t="n">
        <x:f>100*'Weights and method'!$B$12*MAX(0,MIN(1,(LN(1+'Original 8 pillars'!J3143)-'Weights and method'!$C$12)/('Weights and method'!$D$12-'Weights and method'!$C$12)))</x:f>
        <x:v>0.8580903464884257</x:v>
      </x:c>
      <x:c r="K3143" s="8" t="n">
        <x:f>SUM(C3143:J3143)</x:f>
        <x:v>37.41340482675614</x:v>
      </x:c>
    </x:row>
    <x:row r="3144">
      <x:c r="A3144" s="2" t="str">
        <x:f>'Original 8 pillars'!A3144</x:f>
        <x:v>Guinea</x:v>
      </x:c>
      <x:c r="B3144" s="2" t="str">
        <x:f>'Original 8 pillars'!B3144</x:f>
        <x:v>2018-01</x:v>
      </x:c>
      <x:c r="C3144" s="8" t="n">
        <x:f>100*'Weights and method'!$B$5*MAX(0,MIN(1,(LN(1+'Original 8 pillars'!C3144)-'Weights and method'!$C$5)/('Weights and method'!$D$5-'Weights and method'!$C$5)))</x:f>
        <x:v>3.243273308975097</x:v>
      </x:c>
      <x:c r="D3144" s="8" t="n">
        <x:f>100*'Weights and method'!$B$6*MAX(0,MIN(1,(LN(1+'Original 8 pillars'!D3144)-'Weights and method'!$C$6)/('Weights and method'!$D$6-'Weights and method'!$C$6)))</x:f>
        <x:v>0.6507286187787152</x:v>
      </x:c>
      <x:c r="E3144" s="8" t="n">
        <x:f>100*'Weights and method'!$B$7*MAX(0,MIN(1,(LN(1+'Original 8 pillars'!E3144)-'Weights and method'!$C$7)/('Weights and method'!$D$7-'Weights and method'!$C$7)))</x:f>
        <x:v>8.55847782422418</x:v>
      </x:c>
      <x:c r="F3144" s="8" t="n">
        <x:f>100*'Weights and method'!$B$8*MAX(0,MIN(1,(LN(1+'Original 8 pillars'!F3144)-'Weights and method'!$C$8)/('Weights and method'!$D$8-'Weights and method'!$C$8)))</x:f>
        <x:v>6.10181452287344</x:v>
      </x:c>
      <x:c r="G3144" s="8" t="n">
        <x:f>100*'Weights and method'!$B$9*MAX(0,MIN(1,(LN(1+'Original 8 pillars'!G3144)-'Weights and method'!$C$9)/('Weights and method'!$D$9-'Weights and method'!$C$9)))</x:f>
        <x:v>5.316656895849386</x:v>
      </x:c>
      <x:c r="H3144" s="8" t="n">
        <x:f>100*'Weights and method'!$B$10*MAX(0,MIN(1,(LN(1+'Original 8 pillars'!H3144)-'Weights and method'!$C$10)/('Weights and method'!$D$10-'Weights and method'!$C$10)))</x:f>
        <x:v>0</x:v>
      </x:c>
      <x:c r="I3144" s="8" t="n">
        <x:f>100*'Weights and method'!$B$11*MAX(0,MIN(1,(LN(1+'Original 8 pillars'!I3144)-'Weights and method'!$C$11)/('Weights and method'!$D$11-'Weights and method'!$C$11)))</x:f>
        <x:v>6.040980021363401</x:v>
      </x:c>
      <x:c r="J3144" s="8" t="n">
        <x:f>100*'Weights and method'!$B$12*MAX(0,MIN(1,(LN(1+'Original 8 pillars'!J3144)-'Weights and method'!$C$12)/('Weights and method'!$D$12-'Weights and method'!$C$12)))</x:f>
        <x:v>0.23698531239433349</x:v>
      </x:c>
      <x:c r="K3144" s="8" t="n">
        <x:f>SUM(C3144:J3144)</x:f>
        <x:v>30.14891650445856</x:v>
      </x:c>
    </x:row>
    <x:row r="3145">
      <x:c r="A3145" s="2" t="str">
        <x:f>'Original 8 pillars'!A3145</x:f>
        <x:v>Guinea</x:v>
      </x:c>
      <x:c r="B3145" s="2" t="str">
        <x:f>'Original 8 pillars'!B3145</x:f>
        <x:v>2018-02</x:v>
      </x:c>
      <x:c r="C3145" s="8" t="n">
        <x:f>100*'Weights and method'!$B$5*MAX(0,MIN(1,(LN(1+'Original 8 pillars'!C3145)-'Weights and method'!$C$5)/('Weights and method'!$D$5-'Weights and method'!$C$5)))</x:f>
        <x:v>2.267035304746489</x:v>
      </x:c>
      <x:c r="D3145" s="8" t="n">
        <x:f>100*'Weights and method'!$B$6*MAX(0,MIN(1,(LN(1+'Original 8 pillars'!D3145)-'Weights and method'!$C$6)/('Weights and method'!$D$6-'Weights and method'!$C$6)))</x:f>
        <x:v>0</x:v>
      </x:c>
      <x:c r="E3145" s="8" t="n">
        <x:f>100*'Weights and method'!$B$7*MAX(0,MIN(1,(LN(1+'Original 8 pillars'!E3145)-'Weights and method'!$C$7)/('Weights and method'!$D$7-'Weights and method'!$C$7)))</x:f>
        <x:v>7.240463159352939</x:v>
      </x:c>
      <x:c r="F3145" s="8" t="n">
        <x:f>100*'Weights and method'!$B$8*MAX(0,MIN(1,(LN(1+'Original 8 pillars'!F3145)-'Weights and method'!$C$8)/('Weights and method'!$D$8-'Weights and method'!$C$8)))</x:f>
        <x:v>7.138569969011373</x:v>
      </x:c>
      <x:c r="G3145" s="8" t="n">
        <x:f>100*'Weights and method'!$B$9*MAX(0,MIN(1,(LN(1+'Original 8 pillars'!G3145)-'Weights and method'!$C$9)/('Weights and method'!$D$9-'Weights and method'!$C$9)))</x:f>
        <x:v>4.779113612646123</x:v>
      </x:c>
      <x:c r="H3145" s="8" t="n">
        <x:f>100*'Weights and method'!$B$10*MAX(0,MIN(1,(LN(1+'Original 8 pillars'!H3145)-'Weights and method'!$C$10)/('Weights and method'!$D$10-'Weights and method'!$C$10)))</x:f>
        <x:v>0</x:v>
      </x:c>
      <x:c r="I3145" s="8" t="n">
        <x:f>100*'Weights and method'!$B$11*MAX(0,MIN(1,(LN(1+'Original 8 pillars'!I3145)-'Weights and method'!$C$11)/('Weights and method'!$D$11-'Weights and method'!$C$11)))</x:f>
        <x:v>6.719371999840015</x:v>
      </x:c>
      <x:c r="J3145" s="8" t="n">
        <x:f>100*'Weights and method'!$B$12*MAX(0,MIN(1,(LN(1+'Original 8 pillars'!J3145)-'Weights and method'!$C$12)/('Weights and method'!$D$12-'Weights and method'!$C$12)))</x:f>
        <x:v>1.6457727618434224</x:v>
      </x:c>
      <x:c r="K3145" s="8" t="n">
        <x:f>SUM(C3145:J3145)</x:f>
        <x:v>29.790326807440355</x:v>
      </x:c>
    </x:row>
    <x:row r="3146">
      <x:c r="A3146" s="2" t="str">
        <x:f>'Original 8 pillars'!A3146</x:f>
        <x:v>Guinea</x:v>
      </x:c>
      <x:c r="B3146" s="2" t="str">
        <x:f>'Original 8 pillars'!B3146</x:f>
        <x:v>2018-03</x:v>
      </x:c>
      <x:c r="C3146" s="8" t="n">
        <x:f>100*'Weights and method'!$B$5*MAX(0,MIN(1,(LN(1+'Original 8 pillars'!C3146)-'Weights and method'!$C$5)/('Weights and method'!$D$5-'Weights and method'!$C$5)))</x:f>
        <x:v>4.625256496112757</x:v>
      </x:c>
      <x:c r="D3146" s="8" t="n">
        <x:f>100*'Weights and method'!$B$6*MAX(0,MIN(1,(LN(1+'Original 8 pillars'!D3146)-'Weights and method'!$C$6)/('Weights and method'!$D$6-'Weights and method'!$C$6)))</x:f>
        <x:v>1.8069203325103322</x:v>
      </x:c>
      <x:c r="E3146" s="8" t="n">
        <x:f>100*'Weights and method'!$B$7*MAX(0,MIN(1,(LN(1+'Original 8 pillars'!E3146)-'Weights and method'!$C$7)/('Weights and method'!$D$7-'Weights and method'!$C$7)))</x:f>
        <x:v>8.52953176753745</x:v>
      </x:c>
      <x:c r="F3146" s="8" t="n">
        <x:f>100*'Weights and method'!$B$8*MAX(0,MIN(1,(LN(1+'Original 8 pillars'!F3146)-'Weights and method'!$C$8)/('Weights and method'!$D$8-'Weights and method'!$C$8)))</x:f>
        <x:v>8.887075438614588</x:v>
      </x:c>
      <x:c r="G3146" s="8" t="n">
        <x:f>100*'Weights and method'!$B$9*MAX(0,MIN(1,(LN(1+'Original 8 pillars'!G3146)-'Weights and method'!$C$9)/('Weights and method'!$D$9-'Weights and method'!$C$9)))</x:f>
        <x:v>3.436595955087455</x:v>
      </x:c>
      <x:c r="H3146" s="8" t="n">
        <x:f>100*'Weights and method'!$B$10*MAX(0,MIN(1,(LN(1+'Original 8 pillars'!H3146)-'Weights and method'!$C$10)/('Weights and method'!$D$10-'Weights and method'!$C$10)))</x:f>
        <x:v>0</x:v>
      </x:c>
      <x:c r="I3146" s="8" t="n">
        <x:f>100*'Weights and method'!$B$11*MAX(0,MIN(1,(LN(1+'Original 8 pillars'!I3146)-'Weights and method'!$C$11)/('Weights and method'!$D$11-'Weights and method'!$C$11)))</x:f>
        <x:v>7.616484338951524</x:v>
      </x:c>
      <x:c r="J3146" s="8" t="n">
        <x:f>100*'Weights and method'!$B$12*MAX(0,MIN(1,(LN(1+'Original 8 pillars'!J3146)-'Weights and method'!$C$12)/('Weights and method'!$D$12-'Weights and method'!$C$12)))</x:f>
        <x:v>0.9710138124281775</x:v>
      </x:c>
      <x:c r="K3146" s="8" t="n">
        <x:f>SUM(C3146:J3146)</x:f>
        <x:v>35.87287814124228</x:v>
      </x:c>
    </x:row>
    <x:row r="3147">
      <x:c r="A3147" s="2" t="str">
        <x:f>'Original 8 pillars'!A3147</x:f>
        <x:v>Guinea</x:v>
      </x:c>
      <x:c r="B3147" s="2" t="str">
        <x:f>'Original 8 pillars'!B3147</x:f>
        <x:v>2018-04</x:v>
      </x:c>
      <x:c r="C3147" s="8" t="n">
        <x:f>100*'Weights and method'!$B$5*MAX(0,MIN(1,(LN(1+'Original 8 pillars'!C3147)-'Weights and method'!$C$5)/('Weights and method'!$D$5-'Weights and method'!$C$5)))</x:f>
        <x:v>4.402974214068319</x:v>
      </x:c>
      <x:c r="D3147" s="8" t="n">
        <x:f>100*'Weights and method'!$B$6*MAX(0,MIN(1,(LN(1+'Original 8 pillars'!D3147)-'Weights and method'!$C$6)/('Weights and method'!$D$6-'Weights and method'!$C$6)))</x:f>
        <x:v>0.7930142265514792</x:v>
      </x:c>
      <x:c r="E3147" s="8" t="n">
        <x:f>100*'Weights and method'!$B$7*MAX(0,MIN(1,(LN(1+'Original 8 pillars'!E3147)-'Weights and method'!$C$7)/('Weights and method'!$D$7-'Weights and method'!$C$7)))</x:f>
        <x:v>8.656537434710843</x:v>
      </x:c>
      <x:c r="F3147" s="8" t="n">
        <x:f>100*'Weights and method'!$B$8*MAX(0,MIN(1,(LN(1+'Original 8 pillars'!F3147)-'Weights and method'!$C$8)/('Weights and method'!$D$8-'Weights and method'!$C$8)))</x:f>
        <x:v>7.780553911540366</x:v>
      </x:c>
      <x:c r="G3147" s="8" t="n">
        <x:f>100*'Weights and method'!$B$9*MAX(0,MIN(1,(LN(1+'Original 8 pillars'!G3147)-'Weights and method'!$C$9)/('Weights and method'!$D$9-'Weights and method'!$C$9)))</x:f>
        <x:v>3.5192321373946047</x:v>
      </x:c>
      <x:c r="H3147" s="8" t="n">
        <x:f>100*'Weights and method'!$B$10*MAX(0,MIN(1,(LN(1+'Original 8 pillars'!H3147)-'Weights and method'!$C$10)/('Weights and method'!$D$10-'Weights and method'!$C$10)))</x:f>
        <x:v>0</x:v>
      </x:c>
      <x:c r="I3147" s="8" t="n">
        <x:f>100*'Weights and method'!$B$11*MAX(0,MIN(1,(LN(1+'Original 8 pillars'!I3147)-'Weights and method'!$C$11)/('Weights and method'!$D$11-'Weights and method'!$C$11)))</x:f>
        <x:v>5.989369283675741</x:v>
      </x:c>
      <x:c r="J3147" s="8" t="n">
        <x:f>100*'Weights and method'!$B$12*MAX(0,MIN(1,(LN(1+'Original 8 pillars'!J3147)-'Weights and method'!$C$12)/('Weights and method'!$D$12-'Weights and method'!$C$12)))</x:f>
        <x:v>1.6780051928442103</x:v>
      </x:c>
      <x:c r="K3147" s="8" t="n">
        <x:f>SUM(C3147:J3147)</x:f>
        <x:v>32.819686400785564</x:v>
      </x:c>
    </x:row>
    <x:row r="3148">
      <x:c r="A3148" s="2" t="str">
        <x:f>'Original 8 pillars'!A3148</x:f>
        <x:v>Guinea</x:v>
      </x:c>
      <x:c r="B3148" s="2" t="str">
        <x:f>'Original 8 pillars'!B3148</x:f>
        <x:v>2018-05</x:v>
      </x:c>
      <x:c r="C3148" s="8" t="n">
        <x:f>100*'Weights and method'!$B$5*MAX(0,MIN(1,(LN(1+'Original 8 pillars'!C3148)-'Weights and method'!$C$5)/('Weights and method'!$D$5-'Weights and method'!$C$5)))</x:f>
        <x:v>5.571175388342976</x:v>
      </x:c>
      <x:c r="D3148" s="8" t="n">
        <x:f>100*'Weights and method'!$B$6*MAX(0,MIN(1,(LN(1+'Original 8 pillars'!D3148)-'Weights and method'!$C$6)/('Weights and method'!$D$6-'Weights and method'!$C$6)))</x:f>
        <x:v>0.1383144474259358</x:v>
      </x:c>
      <x:c r="E3148" s="8" t="n">
        <x:f>100*'Weights and method'!$B$7*MAX(0,MIN(1,(LN(1+'Original 8 pillars'!E3148)-'Weights and method'!$C$7)/('Weights and method'!$D$7-'Weights and method'!$C$7)))</x:f>
        <x:v>9.21509412474116</x:v>
      </x:c>
      <x:c r="F3148" s="8" t="n">
        <x:f>100*'Weights and method'!$B$8*MAX(0,MIN(1,(LN(1+'Original 8 pillars'!F3148)-'Weights and method'!$C$8)/('Weights and method'!$D$8-'Weights and method'!$C$8)))</x:f>
        <x:v>8.147352165329343</x:v>
      </x:c>
      <x:c r="G3148" s="8" t="n">
        <x:f>100*'Weights and method'!$B$9*MAX(0,MIN(1,(LN(1+'Original 8 pillars'!G3148)-'Weights and method'!$C$9)/('Weights and method'!$D$9-'Weights and method'!$C$9)))</x:f>
        <x:v>5.588838538669814</x:v>
      </x:c>
      <x:c r="H3148" s="8" t="n">
        <x:f>100*'Weights and method'!$B$10*MAX(0,MIN(1,(LN(1+'Original 8 pillars'!H3148)-'Weights and method'!$C$10)/('Weights and method'!$D$10-'Weights and method'!$C$10)))</x:f>
        <x:v>1.0061669117813108</x:v>
      </x:c>
      <x:c r="I3148" s="8" t="n">
        <x:f>100*'Weights and method'!$B$11*MAX(0,MIN(1,(LN(1+'Original 8 pillars'!I3148)-'Weights and method'!$C$11)/('Weights and method'!$D$11-'Weights and method'!$C$11)))</x:f>
        <x:v>6.476684993587228</x:v>
      </x:c>
      <x:c r="J3148" s="8" t="n">
        <x:f>100*'Weights and method'!$B$12*MAX(0,MIN(1,(LN(1+'Original 8 pillars'!J3148)-'Weights and method'!$C$12)/('Weights and method'!$D$12-'Weights and method'!$C$12)))</x:f>
        <x:v>1.5958277575604498</x:v>
      </x:c>
      <x:c r="K3148" s="8" t="n">
        <x:f>SUM(C3148:J3148)</x:f>
        <x:v>37.73945432743822</x:v>
      </x:c>
    </x:row>
    <x:row r="3149">
      <x:c r="A3149" s="2" t="str">
        <x:f>'Original 8 pillars'!A3149</x:f>
        <x:v>Guinea</x:v>
      </x:c>
      <x:c r="B3149" s="2" t="str">
        <x:f>'Original 8 pillars'!B3149</x:f>
        <x:v>2018-06</x:v>
      </x:c>
      <x:c r="C3149" s="8" t="n">
        <x:f>100*'Weights and method'!$B$5*MAX(0,MIN(1,(LN(1+'Original 8 pillars'!C3149)-'Weights and method'!$C$5)/('Weights and method'!$D$5-'Weights and method'!$C$5)))</x:f>
        <x:v>3.7774046570356155</x:v>
      </x:c>
      <x:c r="D3149" s="8" t="n">
        <x:f>100*'Weights and method'!$B$6*MAX(0,MIN(1,(LN(1+'Original 8 pillars'!D3149)-'Weights and method'!$C$6)/('Weights and method'!$D$6-'Weights and method'!$C$6)))</x:f>
        <x:v>0.9473270908511249</x:v>
      </x:c>
      <x:c r="E3149" s="8" t="n">
        <x:f>100*'Weights and method'!$B$7*MAX(0,MIN(1,(LN(1+'Original 8 pillars'!E3149)-'Weights and method'!$C$7)/('Weights and method'!$D$7-'Weights and method'!$C$7)))</x:f>
        <x:v>8.270588493814332</x:v>
      </x:c>
      <x:c r="F3149" s="8" t="n">
        <x:f>100*'Weights and method'!$B$8*MAX(0,MIN(1,(LN(1+'Original 8 pillars'!F3149)-'Weights and method'!$C$8)/('Weights and method'!$D$8-'Weights and method'!$C$8)))</x:f>
        <x:v>7.712127159882321</x:v>
      </x:c>
      <x:c r="G3149" s="8" t="n">
        <x:f>100*'Weights and method'!$B$9*MAX(0,MIN(1,(LN(1+'Original 8 pillars'!G3149)-'Weights and method'!$C$9)/('Weights and method'!$D$9-'Weights and method'!$C$9)))</x:f>
        <x:v>5.565389686271878</x:v>
      </x:c>
      <x:c r="H3149" s="8" t="n">
        <x:f>100*'Weights and method'!$B$10*MAX(0,MIN(1,(LN(1+'Original 8 pillars'!H3149)-'Weights and method'!$C$10)/('Weights and method'!$D$10-'Weights and method'!$C$10)))</x:f>
        <x:v>0</x:v>
      </x:c>
      <x:c r="I3149" s="8" t="n">
        <x:f>100*'Weights and method'!$B$11*MAX(0,MIN(1,(LN(1+'Original 8 pillars'!I3149)-'Weights and method'!$C$11)/('Weights and method'!$D$11-'Weights and method'!$C$11)))</x:f>
        <x:v>6.380709753258407</x:v>
      </x:c>
      <x:c r="J3149" s="8" t="n">
        <x:f>100*'Weights and method'!$B$12*MAX(0,MIN(1,(LN(1+'Original 8 pillars'!J3149)-'Weights and method'!$C$12)/('Weights and method'!$D$12-'Weights and method'!$C$12)))</x:f>
        <x:v>1.2572517722802974</x:v>
      </x:c>
      <x:c r="K3149" s="8" t="n">
        <x:f>SUM(C3149:J3149)</x:f>
        <x:v>33.91079861339398</x:v>
      </x:c>
    </x:row>
    <x:row r="3150">
      <x:c r="A3150" s="2" t="str">
        <x:f>'Original 8 pillars'!A3150</x:f>
        <x:v>Guinea</x:v>
      </x:c>
      <x:c r="B3150" s="2" t="str">
        <x:f>'Original 8 pillars'!B3150</x:f>
        <x:v>2018-07</x:v>
      </x:c>
      <x:c r="C3150" s="8" t="n">
        <x:f>100*'Weights and method'!$B$5*MAX(0,MIN(1,(LN(1+'Original 8 pillars'!C3150)-'Weights and method'!$C$5)/('Weights and method'!$D$5-'Weights and method'!$C$5)))</x:f>
        <x:v>7.189878118948325</x:v>
      </x:c>
      <x:c r="D3150" s="8" t="n">
        <x:f>100*'Weights and method'!$B$6*MAX(0,MIN(1,(LN(1+'Original 8 pillars'!D3150)-'Weights and method'!$C$6)/('Weights and method'!$D$6-'Weights and method'!$C$6)))</x:f>
        <x:v>0.3317869348935461</x:v>
      </x:c>
      <x:c r="E3150" s="8" t="n">
        <x:f>100*'Weights and method'!$B$7*MAX(0,MIN(1,(LN(1+'Original 8 pillars'!E3150)-'Weights and method'!$C$7)/('Weights and method'!$D$7-'Weights and method'!$C$7)))</x:f>
        <x:v>8.633324012293498</x:v>
      </x:c>
      <x:c r="F3150" s="8" t="n">
        <x:f>100*'Weights and method'!$B$8*MAX(0,MIN(1,(LN(1+'Original 8 pillars'!F3150)-'Weights and method'!$C$8)/('Weights and method'!$D$8-'Weights and method'!$C$8)))</x:f>
        <x:v>7.508401011961311</x:v>
      </x:c>
      <x:c r="G3150" s="8" t="n">
        <x:f>100*'Weights and method'!$B$9*MAX(0,MIN(1,(LN(1+'Original 8 pillars'!G3150)-'Weights and method'!$C$9)/('Weights and method'!$D$9-'Weights and method'!$C$9)))</x:f>
        <x:v>4.024839393397217</x:v>
      </x:c>
      <x:c r="H3150" s="8" t="n">
        <x:f>100*'Weights and method'!$B$10*MAX(0,MIN(1,(LN(1+'Original 8 pillars'!H3150)-'Weights and method'!$C$10)/('Weights and method'!$D$10-'Weights and method'!$C$10)))</x:f>
        <x:v>0</x:v>
      </x:c>
      <x:c r="I3150" s="8" t="n">
        <x:f>100*'Weights and method'!$B$11*MAX(0,MIN(1,(LN(1+'Original 8 pillars'!I3150)-'Weights and method'!$C$11)/('Weights and method'!$D$11-'Weights and method'!$C$11)))</x:f>
        <x:v>9.606821058904176</x:v>
      </x:c>
      <x:c r="J3150" s="8" t="n">
        <x:f>100*'Weights and method'!$B$12*MAX(0,MIN(1,(LN(1+'Original 8 pillars'!J3150)-'Weights and method'!$C$12)/('Weights and method'!$D$12-'Weights and method'!$C$12)))</x:f>
        <x:v>1.72870962497145</x:v>
      </x:c>
      <x:c r="K3150" s="8" t="n">
        <x:f>SUM(C3150:J3150)</x:f>
        <x:v>39.02376015536952</x:v>
      </x:c>
    </x:row>
    <x:row r="3151">
      <x:c r="A3151" s="2" t="str">
        <x:f>'Original 8 pillars'!A3151</x:f>
        <x:v>Guinea</x:v>
      </x:c>
      <x:c r="B3151" s="2" t="str">
        <x:f>'Original 8 pillars'!B3151</x:f>
        <x:v>2018-08</x:v>
      </x:c>
      <x:c r="C3151" s="8" t="n">
        <x:f>100*'Weights and method'!$B$5*MAX(0,MIN(1,(LN(1+'Original 8 pillars'!C3151)-'Weights and method'!$C$5)/('Weights and method'!$D$5-'Weights and method'!$C$5)))</x:f>
        <x:v>4.6029803596974315</x:v>
      </x:c>
      <x:c r="D3151" s="8" t="n">
        <x:f>100*'Weights and method'!$B$6*MAX(0,MIN(1,(LN(1+'Original 8 pillars'!D3151)-'Weights and method'!$C$6)/('Weights and method'!$D$6-'Weights and method'!$C$6)))</x:f>
        <x:v>0</x:v>
      </x:c>
      <x:c r="E3151" s="8" t="n">
        <x:f>100*'Weights and method'!$B$7*MAX(0,MIN(1,(LN(1+'Original 8 pillars'!E3151)-'Weights and method'!$C$7)/('Weights and method'!$D$7-'Weights and method'!$C$7)))</x:f>
        <x:v>7.970410845332688</x:v>
      </x:c>
      <x:c r="F3151" s="8" t="n">
        <x:f>100*'Weights and method'!$B$8*MAX(0,MIN(1,(LN(1+'Original 8 pillars'!F3151)-'Weights and method'!$C$8)/('Weights and method'!$D$8-'Weights and method'!$C$8)))</x:f>
        <x:v>7.530098983126318</x:v>
      </x:c>
      <x:c r="G3151" s="8" t="n">
        <x:f>100*'Weights and method'!$B$9*MAX(0,MIN(1,(LN(1+'Original 8 pillars'!G3151)-'Weights and method'!$C$9)/('Weights and method'!$D$9-'Weights and method'!$C$9)))</x:f>
        <x:v>4.2302267640385764</x:v>
      </x:c>
      <x:c r="H3151" s="8" t="n">
        <x:f>100*'Weights and method'!$B$10*MAX(0,MIN(1,(LN(1+'Original 8 pillars'!H3151)-'Weights and method'!$C$10)/('Weights and method'!$D$10-'Weights and method'!$C$10)))</x:f>
        <x:v>0.43410914474430967</x:v>
      </x:c>
      <x:c r="I3151" s="8" t="n">
        <x:f>100*'Weights and method'!$B$11*MAX(0,MIN(1,(LN(1+'Original 8 pillars'!I3151)-'Weights and method'!$C$11)/('Weights and method'!$D$11-'Weights and method'!$C$11)))</x:f>
        <x:v>7.712280475416463</x:v>
      </x:c>
      <x:c r="J3151" s="8" t="n">
        <x:f>100*'Weights and method'!$B$12*MAX(0,MIN(1,(LN(1+'Original 8 pillars'!J3151)-'Weights and method'!$C$12)/('Weights and method'!$D$12-'Weights and method'!$C$12)))</x:f>
        <x:v>0.3187931370352361</x:v>
      </x:c>
      <x:c r="K3151" s="8" t="n">
        <x:f>SUM(C3151:J3151)</x:f>
        <x:v>32.79889970939102</x:v>
      </x:c>
    </x:row>
    <x:row r="3152">
      <x:c r="A3152" s="2" t="str">
        <x:f>'Original 8 pillars'!A3152</x:f>
        <x:v>Guinea</x:v>
      </x:c>
      <x:c r="B3152" s="2" t="str">
        <x:f>'Original 8 pillars'!B3152</x:f>
        <x:v>2018-09</x:v>
      </x:c>
      <x:c r="C3152" s="8" t="n">
        <x:f>100*'Weights and method'!$B$5*MAX(0,MIN(1,(LN(1+'Original 8 pillars'!C3152)-'Weights and method'!$C$5)/('Weights and method'!$D$5-'Weights and method'!$C$5)))</x:f>
        <x:v>3.4961211993825474</x:v>
      </x:c>
      <x:c r="D3152" s="8" t="n">
        <x:f>100*'Weights and method'!$B$6*MAX(0,MIN(1,(LN(1+'Original 8 pillars'!D3152)-'Weights and method'!$C$6)/('Weights and method'!$D$6-'Weights and method'!$C$6)))</x:f>
        <x:v>0.47944846823776666</x:v>
      </x:c>
      <x:c r="E3152" s="8" t="n">
        <x:f>100*'Weights and method'!$B$7*MAX(0,MIN(1,(LN(1+'Original 8 pillars'!E3152)-'Weights and method'!$C$7)/('Weights and method'!$D$7-'Weights and method'!$C$7)))</x:f>
        <x:v>10.204046227784152</x:v>
      </x:c>
      <x:c r="F3152" s="8" t="n">
        <x:f>100*'Weights and method'!$B$8*MAX(0,MIN(1,(LN(1+'Original 8 pillars'!F3152)-'Weights and method'!$C$8)/('Weights and method'!$D$8-'Weights and method'!$C$8)))</x:f>
        <x:v>9.22459164772323</x:v>
      </x:c>
      <x:c r="G3152" s="8" t="n">
        <x:f>100*'Weights and method'!$B$9*MAX(0,MIN(1,(LN(1+'Original 8 pillars'!G3152)-'Weights and method'!$C$9)/('Weights and method'!$D$9-'Weights and method'!$C$9)))</x:f>
        <x:v>5.715783454735254</x:v>
      </x:c>
      <x:c r="H3152" s="8" t="n">
        <x:f>100*'Weights and method'!$B$10*MAX(0,MIN(1,(LN(1+'Original 8 pillars'!H3152)-'Weights and method'!$C$10)/('Weights and method'!$D$10-'Weights and method'!$C$10)))</x:f>
        <x:v>0.5664419268111653</x:v>
      </x:c>
      <x:c r="I3152" s="8" t="n">
        <x:f>100*'Weights and method'!$B$11*MAX(0,MIN(1,(LN(1+'Original 8 pillars'!I3152)-'Weights and method'!$C$11)/('Weights and method'!$D$11-'Weights and method'!$C$11)))</x:f>
        <x:v>7.756601945215882</x:v>
      </x:c>
      <x:c r="J3152" s="8" t="n">
        <x:f>100*'Weights and method'!$B$12*MAX(0,MIN(1,(LN(1+'Original 8 pillars'!J3152)-'Weights and method'!$C$12)/('Weights and method'!$D$12-'Weights and method'!$C$12)))</x:f>
        <x:v>3.699357301063264</x:v>
      </x:c>
      <x:c r="K3152" s="8" t="n">
        <x:f>SUM(C3152:J3152)</x:f>
        <x:v>41.142392170953265</x:v>
      </x:c>
    </x:row>
    <x:row r="3153">
      <x:c r="A3153" s="2" t="str">
        <x:f>'Original 8 pillars'!A3153</x:f>
        <x:v>Guinea</x:v>
      </x:c>
      <x:c r="B3153" s="2" t="str">
        <x:f>'Original 8 pillars'!B3153</x:f>
        <x:v>2018-10</x:v>
      </x:c>
      <x:c r="C3153" s="8" t="n">
        <x:f>100*'Weights and method'!$B$5*MAX(0,MIN(1,(LN(1+'Original 8 pillars'!C3153)-'Weights and method'!$C$5)/('Weights and method'!$D$5-'Weights and method'!$C$5)))</x:f>
        <x:v>3.2614476461742363</x:v>
      </x:c>
      <x:c r="D3153" s="8" t="n">
        <x:f>100*'Weights and method'!$B$6*MAX(0,MIN(1,(LN(1+'Original 8 pillars'!D3153)-'Weights and method'!$C$6)/('Weights and method'!$D$6-'Weights and method'!$C$6)))</x:f>
        <x:v>0.6783603497723081</x:v>
      </x:c>
      <x:c r="E3153" s="8" t="n">
        <x:f>100*'Weights and method'!$B$7*MAX(0,MIN(1,(LN(1+'Original 8 pillars'!E3153)-'Weights and method'!$C$7)/('Weights and method'!$D$7-'Weights and method'!$C$7)))</x:f>
        <x:v>9.20443776722135</x:v>
      </x:c>
      <x:c r="F3153" s="8" t="n">
        <x:f>100*'Weights and method'!$B$8*MAX(0,MIN(1,(LN(1+'Original 8 pillars'!F3153)-'Weights and method'!$C$8)/('Weights and method'!$D$8-'Weights and method'!$C$8)))</x:f>
        <x:v>7.784960216160457</x:v>
      </x:c>
      <x:c r="G3153" s="8" t="n">
        <x:f>100*'Weights and method'!$B$9*MAX(0,MIN(1,(LN(1+'Original 8 pillars'!G3153)-'Weights and method'!$C$9)/('Weights and method'!$D$9-'Weights and method'!$C$9)))</x:f>
        <x:v>4.663085024816105</x:v>
      </x:c>
      <x:c r="H3153" s="8" t="n">
        <x:f>100*'Weights and method'!$B$10*MAX(0,MIN(1,(LN(1+'Original 8 pillars'!H3153)-'Weights and method'!$C$10)/('Weights and method'!$D$10-'Weights and method'!$C$10)))</x:f>
        <x:v>0</x:v>
      </x:c>
      <x:c r="I3153" s="8" t="n">
        <x:f>100*'Weights and method'!$B$11*MAX(0,MIN(1,(LN(1+'Original 8 pillars'!I3153)-'Weights and method'!$C$11)/('Weights and method'!$D$11-'Weights and method'!$C$11)))</x:f>
        <x:v>7.062942906008047</x:v>
      </x:c>
      <x:c r="J3153" s="8" t="n">
        <x:f>100*'Weights and method'!$B$12*MAX(0,MIN(1,(LN(1+'Original 8 pillars'!J3153)-'Weights and method'!$C$12)/('Weights and method'!$D$12-'Weights and method'!$C$12)))</x:f>
        <x:v>0.23518389010135743</x:v>
      </x:c>
      <x:c r="K3153" s="8" t="n">
        <x:f>SUM(C3153:J3153)</x:f>
        <x:v>32.890417800253864</x:v>
      </x:c>
    </x:row>
    <x:row r="3154">
      <x:c r="A3154" s="2" t="str">
        <x:f>'Original 8 pillars'!A3154</x:f>
        <x:v>Guinea</x:v>
      </x:c>
      <x:c r="B3154" s="2" t="str">
        <x:f>'Original 8 pillars'!B3154</x:f>
        <x:v>2018-11</x:v>
      </x:c>
      <x:c r="C3154" s="8" t="n">
        <x:f>100*'Weights and method'!$B$5*MAX(0,MIN(1,(LN(1+'Original 8 pillars'!C3154)-'Weights and method'!$C$5)/('Weights and method'!$D$5-'Weights and method'!$C$5)))</x:f>
        <x:v>3.9835405838493587</x:v>
      </x:c>
      <x:c r="D3154" s="8" t="n">
        <x:f>100*'Weights and method'!$B$6*MAX(0,MIN(1,(LN(1+'Original 8 pillars'!D3154)-'Weights and method'!$C$6)/('Weights and method'!$D$6-'Weights and method'!$C$6)))</x:f>
        <x:v>0.9347295083510319</x:v>
      </x:c>
      <x:c r="E3154" s="8" t="n">
        <x:f>100*'Weights and method'!$B$7*MAX(0,MIN(1,(LN(1+'Original 8 pillars'!E3154)-'Weights and method'!$C$7)/('Weights and method'!$D$7-'Weights and method'!$C$7)))</x:f>
        <x:v>6.646676713403062</x:v>
      </x:c>
      <x:c r="F3154" s="8" t="n">
        <x:f>100*'Weights and method'!$B$8*MAX(0,MIN(1,(LN(1+'Original 8 pillars'!F3154)-'Weights and method'!$C$8)/('Weights and method'!$D$8-'Weights and method'!$C$8)))</x:f>
        <x:v>7.955453436342532</x:v>
      </x:c>
      <x:c r="G3154" s="8" t="n">
        <x:f>100*'Weights and method'!$B$9*MAX(0,MIN(1,(LN(1+'Original 8 pillars'!G3154)-'Weights and method'!$C$9)/('Weights and method'!$D$9-'Weights and method'!$C$9)))</x:f>
        <x:v>4.920188436742452</x:v>
      </x:c>
      <x:c r="H3154" s="8" t="n">
        <x:f>100*'Weights and method'!$B$10*MAX(0,MIN(1,(LN(1+'Original 8 pillars'!H3154)-'Weights and method'!$C$10)/('Weights and method'!$D$10-'Weights and method'!$C$10)))</x:f>
        <x:v>0</x:v>
      </x:c>
      <x:c r="I3154" s="8" t="n">
        <x:f>100*'Weights and method'!$B$11*MAX(0,MIN(1,(LN(1+'Original 8 pillars'!I3154)-'Weights and method'!$C$11)/('Weights and method'!$D$11-'Weights and method'!$C$11)))</x:f>
        <x:v>6.923438471761005</x:v>
      </x:c>
      <x:c r="J3154" s="8" t="n">
        <x:f>100*'Weights and method'!$B$12*MAX(0,MIN(1,(LN(1+'Original 8 pillars'!J3154)-'Weights and method'!$C$12)/('Weights and method'!$D$12-'Weights and method'!$C$12)))</x:f>
        <x:v>0.2566436518545671</x:v>
      </x:c>
      <x:c r="K3154" s="8" t="n">
        <x:f>SUM(C3154:J3154)</x:f>
        <x:v>31.620670802304012</x:v>
      </x:c>
    </x:row>
    <x:row r="3155">
      <x:c r="A3155" s="2" t="str">
        <x:f>'Original 8 pillars'!A3155</x:f>
        <x:v>Guinea</x:v>
      </x:c>
      <x:c r="B3155" s="2" t="str">
        <x:f>'Original 8 pillars'!B3155</x:f>
        <x:v>2018-12</x:v>
      </x:c>
      <x:c r="C3155" s="8" t="n">
        <x:f>100*'Weights and method'!$B$5*MAX(0,MIN(1,(LN(1+'Original 8 pillars'!C3155)-'Weights and method'!$C$5)/('Weights and method'!$D$5-'Weights and method'!$C$5)))</x:f>
        <x:v>2.7468417992017655</x:v>
      </x:c>
      <x:c r="D3155" s="8" t="n">
        <x:f>100*'Weights and method'!$B$6*MAX(0,MIN(1,(LN(1+'Original 8 pillars'!D3155)-'Weights and method'!$C$6)/('Weights and method'!$D$6-'Weights and method'!$C$6)))</x:f>
        <x:v>1.2695357976347679</x:v>
      </x:c>
      <x:c r="E3155" s="8" t="n">
        <x:f>100*'Weights and method'!$B$7*MAX(0,MIN(1,(LN(1+'Original 8 pillars'!E3155)-'Weights and method'!$C$7)/('Weights and method'!$D$7-'Weights and method'!$C$7)))</x:f>
        <x:v>8.357221492876501</x:v>
      </x:c>
      <x:c r="F3155" s="8" t="n">
        <x:f>100*'Weights and method'!$B$8*MAX(0,MIN(1,(LN(1+'Original 8 pillars'!F3155)-'Weights and method'!$C$8)/('Weights and method'!$D$8-'Weights and method'!$C$8)))</x:f>
        <x:v>8.956221696612452</x:v>
      </x:c>
      <x:c r="G3155" s="8" t="n">
        <x:f>100*'Weights and method'!$B$9*MAX(0,MIN(1,(LN(1+'Original 8 pillars'!G3155)-'Weights and method'!$C$9)/('Weights and method'!$D$9-'Weights and method'!$C$9)))</x:f>
        <x:v>4.6118668819231825</x:v>
      </x:c>
      <x:c r="H3155" s="8" t="n">
        <x:f>100*'Weights and method'!$B$10*MAX(0,MIN(1,(LN(1+'Original 8 pillars'!H3155)-'Weights and method'!$C$10)/('Weights and method'!$D$10-'Weights and method'!$C$10)))</x:f>
        <x:v>0</x:v>
      </x:c>
      <x:c r="I3155" s="8" t="n">
        <x:f>100*'Weights and method'!$B$11*MAX(0,MIN(1,(LN(1+'Original 8 pillars'!I3155)-'Weights and method'!$C$11)/('Weights and method'!$D$11-'Weights and method'!$C$11)))</x:f>
        <x:v>5.83373864052115</x:v>
      </x:c>
      <x:c r="J3155" s="8" t="n">
        <x:f>100*'Weights and method'!$B$12*MAX(0,MIN(1,(LN(1+'Original 8 pillars'!J3155)-'Weights and method'!$C$12)/('Weights and method'!$D$12-'Weights and method'!$C$12)))</x:f>
        <x:v>1.2327868712270469</x:v>
      </x:c>
      <x:c r="K3155" s="8" t="n">
        <x:f>SUM(C3155:J3155)</x:f>
        <x:v>33.008213179996865</x:v>
      </x:c>
    </x:row>
    <x:row r="3156">
      <x:c r="A3156" s="2" t="str">
        <x:f>'Original 8 pillars'!A3156</x:f>
        <x:v>Guinea</x:v>
      </x:c>
      <x:c r="B3156" s="2" t="str">
        <x:f>'Original 8 pillars'!B3156</x:f>
        <x:v>2019-01</x:v>
      </x:c>
      <x:c r="C3156" s="8" t="n">
        <x:f>100*'Weights and method'!$B$5*MAX(0,MIN(1,(LN(1+'Original 8 pillars'!C3156)-'Weights and method'!$C$5)/('Weights and method'!$D$5-'Weights and method'!$C$5)))</x:f>
        <x:v>3.0321488542005928</x:v>
      </x:c>
      <x:c r="D3156" s="8" t="n">
        <x:f>100*'Weights and method'!$B$6*MAX(0,MIN(1,(LN(1+'Original 8 pillars'!D3156)-'Weights and method'!$C$6)/('Weights and method'!$D$6-'Weights and method'!$C$6)))</x:f>
        <x:v>0.4085015696085255</x:v>
      </x:c>
      <x:c r="E3156" s="8" t="n">
        <x:f>100*'Weights and method'!$B$7*MAX(0,MIN(1,(LN(1+'Original 8 pillars'!E3156)-'Weights and method'!$C$7)/('Weights and method'!$D$7-'Weights and method'!$C$7)))</x:f>
        <x:v>8.351727207377786</x:v>
      </x:c>
      <x:c r="F3156" s="8" t="n">
        <x:f>100*'Weights and method'!$B$8*MAX(0,MIN(1,(LN(1+'Original 8 pillars'!F3156)-'Weights and method'!$C$8)/('Weights and method'!$D$8-'Weights and method'!$C$8)))</x:f>
        <x:v>7.626051806198523</x:v>
      </x:c>
      <x:c r="G3156" s="8" t="n">
        <x:f>100*'Weights and method'!$B$9*MAX(0,MIN(1,(LN(1+'Original 8 pillars'!G3156)-'Weights and method'!$C$9)/('Weights and method'!$D$9-'Weights and method'!$C$9)))</x:f>
        <x:v>4.804350337516931</x:v>
      </x:c>
      <x:c r="H3156" s="8" t="n">
        <x:f>100*'Weights and method'!$B$10*MAX(0,MIN(1,(LN(1+'Original 8 pillars'!H3156)-'Weights and method'!$C$10)/('Weights and method'!$D$10-'Weights and method'!$C$10)))</x:f>
        <x:v>0</x:v>
      </x:c>
      <x:c r="I3156" s="8" t="n">
        <x:f>100*'Weights and method'!$B$11*MAX(0,MIN(1,(LN(1+'Original 8 pillars'!I3156)-'Weights and method'!$C$11)/('Weights and method'!$D$11-'Weights and method'!$C$11)))</x:f>
        <x:v>6.666737101875636</x:v>
      </x:c>
      <x:c r="J3156" s="8" t="n">
        <x:f>100*'Weights and method'!$B$12*MAX(0,MIN(1,(LN(1+'Original 8 pillars'!J3156)-'Weights and method'!$C$12)/('Weights and method'!$D$12-'Weights and method'!$C$12)))</x:f>
        <x:v>0.8053475831155714</x:v>
      </x:c>
      <x:c r="K3156" s="8" t="n">
        <x:f>SUM(C3156:J3156)</x:f>
        <x:v>31.694864459893566</x:v>
      </x:c>
    </x:row>
    <x:row r="3157">
      <x:c r="A3157" s="2" t="str">
        <x:f>'Original 8 pillars'!A3157</x:f>
        <x:v>Guinea</x:v>
      </x:c>
      <x:c r="B3157" s="2" t="str">
        <x:f>'Original 8 pillars'!B3157</x:f>
        <x:v>2019-02</x:v>
      </x:c>
      <x:c r="C3157" s="8" t="n">
        <x:f>100*'Weights and method'!$B$5*MAX(0,MIN(1,(LN(1+'Original 8 pillars'!C3157)-'Weights and method'!$C$5)/('Weights and method'!$D$5-'Weights and method'!$C$5)))</x:f>
        <x:v>2.7056636411174466</x:v>
      </x:c>
      <x:c r="D3157" s="8" t="n">
        <x:f>100*'Weights and method'!$B$6*MAX(0,MIN(1,(LN(1+'Original 8 pillars'!D3157)-'Weights and method'!$C$6)/('Weights and method'!$D$6-'Weights and method'!$C$6)))</x:f>
        <x:v>0.6935531437166422</x:v>
      </x:c>
      <x:c r="E3157" s="8" t="n">
        <x:f>100*'Weights and method'!$B$7*MAX(0,MIN(1,(LN(1+'Original 8 pillars'!E3157)-'Weights and method'!$C$7)/('Weights and method'!$D$7-'Weights and method'!$C$7)))</x:f>
        <x:v>7.052727495397705</x:v>
      </x:c>
      <x:c r="F3157" s="8" t="n">
        <x:f>100*'Weights and method'!$B$8*MAX(0,MIN(1,(LN(1+'Original 8 pillars'!F3157)-'Weights and method'!$C$8)/('Weights and method'!$D$8-'Weights and method'!$C$8)))</x:f>
        <x:v>7.672323665449782</x:v>
      </x:c>
      <x:c r="G3157" s="8" t="n">
        <x:f>100*'Weights and method'!$B$9*MAX(0,MIN(1,(LN(1+'Original 8 pillars'!G3157)-'Weights and method'!$C$9)/('Weights and method'!$D$9-'Weights and method'!$C$9)))</x:f>
        <x:v>4.941881983422872</x:v>
      </x:c>
      <x:c r="H3157" s="8" t="n">
        <x:f>100*'Weights and method'!$B$10*MAX(0,MIN(1,(LN(1+'Original 8 pillars'!H3157)-'Weights and method'!$C$10)/('Weights and method'!$D$10-'Weights and method'!$C$10)))</x:f>
        <x:v>0</x:v>
      </x:c>
      <x:c r="I3157" s="8" t="n">
        <x:f>100*'Weights and method'!$B$11*MAX(0,MIN(1,(LN(1+'Original 8 pillars'!I3157)-'Weights and method'!$C$11)/('Weights and method'!$D$11-'Weights and method'!$C$11)))</x:f>
        <x:v>4.692687704305011</x:v>
      </x:c>
      <x:c r="J3157" s="8" t="n">
        <x:f>100*'Weights and method'!$B$12*MAX(0,MIN(1,(LN(1+'Original 8 pillars'!J3157)-'Weights and method'!$C$12)/('Weights and method'!$D$12-'Weights and method'!$C$12)))</x:f>
        <x:v>0.8946207839089467</x:v>
      </x:c>
      <x:c r="K3157" s="8" t="n">
        <x:f>SUM(C3157:J3157)</x:f>
        <x:v>28.653458417318408</x:v>
      </x:c>
    </x:row>
    <x:row r="3158">
      <x:c r="A3158" s="2" t="str">
        <x:f>'Original 8 pillars'!A3158</x:f>
        <x:v>Guinea</x:v>
      </x:c>
      <x:c r="B3158" s="2" t="str">
        <x:f>'Original 8 pillars'!B3158</x:f>
        <x:v>2019-03</x:v>
      </x:c>
      <x:c r="C3158" s="8" t="n">
        <x:f>100*'Weights and method'!$B$5*MAX(0,MIN(1,(LN(1+'Original 8 pillars'!C3158)-'Weights and method'!$C$5)/('Weights and method'!$D$5-'Weights and method'!$C$5)))</x:f>
        <x:v>2.89872945505277</x:v>
      </x:c>
      <x:c r="D3158" s="8" t="n">
        <x:f>100*'Weights and method'!$B$6*MAX(0,MIN(1,(LN(1+'Original 8 pillars'!D3158)-'Weights and method'!$C$6)/('Weights and method'!$D$6-'Weights and method'!$C$6)))</x:f>
        <x:v>0.823666212909195</x:v>
      </x:c>
      <x:c r="E3158" s="8" t="n">
        <x:f>100*'Weights and method'!$B$7*MAX(0,MIN(1,(LN(1+'Original 8 pillars'!E3158)-'Weights and method'!$C$7)/('Weights and method'!$D$7-'Weights and method'!$C$7)))</x:f>
        <x:v>7.044046095612359</x:v>
      </x:c>
      <x:c r="F3158" s="8" t="n">
        <x:f>100*'Weights and method'!$B$8*MAX(0,MIN(1,(LN(1+'Original 8 pillars'!F3158)-'Weights and method'!$C$8)/('Weights and method'!$D$8-'Weights and method'!$C$8)))</x:f>
        <x:v>8.16890407167379</x:v>
      </x:c>
      <x:c r="G3158" s="8" t="n">
        <x:f>100*'Weights and method'!$B$9*MAX(0,MIN(1,(LN(1+'Original 8 pillars'!G3158)-'Weights and method'!$C$9)/('Weights and method'!$D$9-'Weights and method'!$C$9)))</x:f>
        <x:v>5.100498220374999</x:v>
      </x:c>
      <x:c r="H3158" s="8" t="n">
        <x:f>100*'Weights and method'!$B$10*MAX(0,MIN(1,(LN(1+'Original 8 pillars'!H3158)-'Weights and method'!$C$10)/('Weights and method'!$D$10-'Weights and method'!$C$10)))</x:f>
        <x:v>0</x:v>
      </x:c>
      <x:c r="I3158" s="8" t="n">
        <x:f>100*'Weights and method'!$B$11*MAX(0,MIN(1,(LN(1+'Original 8 pillars'!I3158)-'Weights and method'!$C$11)/('Weights and method'!$D$11-'Weights and method'!$C$11)))</x:f>
        <x:v>4.687437010014881</x:v>
      </x:c>
      <x:c r="J3158" s="8" t="n">
        <x:f>100*'Weights and method'!$B$12*MAX(0,MIN(1,(LN(1+'Original 8 pillars'!J3158)-'Weights and method'!$C$12)/('Weights and method'!$D$12-'Weights and method'!$C$12)))</x:f>
        <x:v>1.1401008881632069</x:v>
      </x:c>
      <x:c r="K3158" s="8" t="n">
        <x:f>SUM(C3158:J3158)</x:f>
        <x:v>29.8633819538012</x:v>
      </x:c>
    </x:row>
    <x:row r="3159">
      <x:c r="A3159" s="2" t="str">
        <x:f>'Original 8 pillars'!A3159</x:f>
        <x:v>Guinea</x:v>
      </x:c>
      <x:c r="B3159" s="2" t="str">
        <x:f>'Original 8 pillars'!B3159</x:f>
        <x:v>2019-04</x:v>
      </x:c>
      <x:c r="C3159" s="8" t="n">
        <x:f>100*'Weights and method'!$B$5*MAX(0,MIN(1,(LN(1+'Original 8 pillars'!C3159)-'Weights and method'!$C$5)/('Weights and method'!$D$5-'Weights and method'!$C$5)))</x:f>
        <x:v>1.607911050591721</x:v>
      </x:c>
      <x:c r="D3159" s="8" t="n">
        <x:f>100*'Weights and method'!$B$6*MAX(0,MIN(1,(LN(1+'Original 8 pillars'!D3159)-'Weights and method'!$C$6)/('Weights and method'!$D$6-'Weights and method'!$C$6)))</x:f>
        <x:v>0.44385568806641795</x:v>
      </x:c>
      <x:c r="E3159" s="8" t="n">
        <x:f>100*'Weights and method'!$B$7*MAX(0,MIN(1,(LN(1+'Original 8 pillars'!E3159)-'Weights and method'!$C$7)/('Weights and method'!$D$7-'Weights and method'!$C$7)))</x:f>
        <x:v>8.725618736025488</x:v>
      </x:c>
      <x:c r="F3159" s="8" t="n">
        <x:f>100*'Weights and method'!$B$8*MAX(0,MIN(1,(LN(1+'Original 8 pillars'!F3159)-'Weights and method'!$C$8)/('Weights and method'!$D$8-'Weights and method'!$C$8)))</x:f>
        <x:v>8.121219730561824</x:v>
      </x:c>
      <x:c r="G3159" s="8" t="n">
        <x:f>100*'Weights and method'!$B$9*MAX(0,MIN(1,(LN(1+'Original 8 pillars'!G3159)-'Weights and method'!$C$9)/('Weights and method'!$D$9-'Weights and method'!$C$9)))</x:f>
        <x:v>5.11112080815546</x:v>
      </x:c>
      <x:c r="H3159" s="8" t="n">
        <x:f>100*'Weights and method'!$B$10*MAX(0,MIN(1,(LN(1+'Original 8 pillars'!H3159)-'Weights and method'!$C$10)/('Weights and method'!$D$10-'Weights and method'!$C$10)))</x:f>
        <x:v>0</x:v>
      </x:c>
      <x:c r="I3159" s="8" t="n">
        <x:f>100*'Weights and method'!$B$11*MAX(0,MIN(1,(LN(1+'Original 8 pillars'!I3159)-'Weights and method'!$C$11)/('Weights and method'!$D$11-'Weights and method'!$C$11)))</x:f>
        <x:v>6.550039887687432</x:v>
      </x:c>
      <x:c r="J3159" s="8" t="n">
        <x:f>100*'Weights and method'!$B$12*MAX(0,MIN(1,(LN(1+'Original 8 pillars'!J3159)-'Weights and method'!$C$12)/('Weights and method'!$D$12-'Weights and method'!$C$12)))</x:f>
        <x:v>0.3667659448949083</x:v>
      </x:c>
      <x:c r="K3159" s="8" t="n">
        <x:f>SUM(C3159:J3159)</x:f>
        <x:v>30.926531845983256</x:v>
      </x:c>
    </x:row>
    <x:row r="3160">
      <x:c r="A3160" s="2" t="str">
        <x:f>'Original 8 pillars'!A3160</x:f>
        <x:v>Guinea</x:v>
      </x:c>
      <x:c r="B3160" s="2" t="str">
        <x:f>'Original 8 pillars'!B3160</x:f>
        <x:v>2019-05</x:v>
      </x:c>
      <x:c r="C3160" s="8" t="n">
        <x:f>100*'Weights and method'!$B$5*MAX(0,MIN(1,(LN(1+'Original 8 pillars'!C3160)-'Weights and method'!$C$5)/('Weights and method'!$D$5-'Weights and method'!$C$5)))</x:f>
        <x:v>7.908435408186857</x:v>
      </x:c>
      <x:c r="D3160" s="8" t="n">
        <x:f>100*'Weights and method'!$B$6*MAX(0,MIN(1,(LN(1+'Original 8 pillars'!D3160)-'Weights and method'!$C$6)/('Weights and method'!$D$6-'Weights and method'!$C$6)))</x:f>
        <x:v>1.7043240257866341</x:v>
      </x:c>
      <x:c r="E3160" s="8" t="n">
        <x:f>100*'Weights and method'!$B$7*MAX(0,MIN(1,(LN(1+'Original 8 pillars'!E3160)-'Weights and method'!$C$7)/('Weights and method'!$D$7-'Weights and method'!$C$7)))</x:f>
        <x:v>9.264551026926817</x:v>
      </x:c>
      <x:c r="F3160" s="8" t="n">
        <x:f>100*'Weights and method'!$B$8*MAX(0,MIN(1,(LN(1+'Original 8 pillars'!F3160)-'Weights and method'!$C$8)/('Weights and method'!$D$8-'Weights and method'!$C$8)))</x:f>
        <x:v>8.047160988144464</x:v>
      </x:c>
      <x:c r="G3160" s="8" t="n">
        <x:f>100*'Weights and method'!$B$9*MAX(0,MIN(1,(LN(1+'Original 8 pillars'!G3160)-'Weights and method'!$C$9)/('Weights and method'!$D$9-'Weights and method'!$C$9)))</x:f>
        <x:v>4.89869226561923</x:v>
      </x:c>
      <x:c r="H3160" s="8" t="n">
        <x:f>100*'Weights and method'!$B$10*MAX(0,MIN(1,(LN(1+'Original 8 pillars'!H3160)-'Weights and method'!$C$10)/('Weights and method'!$D$10-'Weights and method'!$C$10)))</x:f>
        <x:v>6.450869835022992</x:v>
      </x:c>
      <x:c r="I3160" s="8" t="n">
        <x:f>100*'Weights and method'!$B$11*MAX(0,MIN(1,(LN(1+'Original 8 pillars'!I3160)-'Weights and method'!$C$11)/('Weights and method'!$D$11-'Weights and method'!$C$11)))</x:f>
        <x:v>8.967712616505</x:v>
      </x:c>
      <x:c r="J3160" s="8" t="n">
        <x:f>100*'Weights and method'!$B$12*MAX(0,MIN(1,(LN(1+'Original 8 pillars'!J3160)-'Weights and method'!$C$12)/('Weights and method'!$D$12-'Weights and method'!$C$12)))</x:f>
        <x:v>2.548314014789215</x:v>
      </x:c>
      <x:c r="K3160" s="8" t="n">
        <x:f>SUM(C3160:J3160)</x:f>
        <x:v>49.790060180981214</x:v>
      </x:c>
    </x:row>
    <x:row r="3161">
      <x:c r="A3161" s="2" t="str">
        <x:f>'Original 8 pillars'!A3161</x:f>
        <x:v>Guinea</x:v>
      </x:c>
      <x:c r="B3161" s="2" t="str">
        <x:f>'Original 8 pillars'!B3161</x:f>
        <x:v>2019-06</x:v>
      </x:c>
      <x:c r="C3161" s="8" t="n">
        <x:f>100*'Weights and method'!$B$5*MAX(0,MIN(1,(LN(1+'Original 8 pillars'!C3161)-'Weights and method'!$C$5)/('Weights and method'!$D$5-'Weights and method'!$C$5)))</x:f>
        <x:v>3.992381754639177</x:v>
      </x:c>
      <x:c r="D3161" s="8" t="n">
        <x:f>100*'Weights and method'!$B$6*MAX(0,MIN(1,(LN(1+'Original 8 pillars'!D3161)-'Weights and method'!$C$6)/('Weights and method'!$D$6-'Weights and method'!$C$6)))</x:f>
        <x:v>0</x:v>
      </x:c>
      <x:c r="E3161" s="8" t="n">
        <x:f>100*'Weights and method'!$B$7*MAX(0,MIN(1,(LN(1+'Original 8 pillars'!E3161)-'Weights and method'!$C$7)/('Weights and method'!$D$7-'Weights and method'!$C$7)))</x:f>
        <x:v>8.052296407801503</x:v>
      </x:c>
      <x:c r="F3161" s="8" t="n">
        <x:f>100*'Weights and method'!$B$8*MAX(0,MIN(1,(LN(1+'Original 8 pillars'!F3161)-'Weights and method'!$C$8)/('Weights and method'!$D$8-'Weights and method'!$C$8)))</x:f>
        <x:v>7.216196432737686</x:v>
      </x:c>
      <x:c r="G3161" s="8" t="n">
        <x:f>100*'Weights and method'!$B$9*MAX(0,MIN(1,(LN(1+'Original 8 pillars'!G3161)-'Weights and method'!$C$9)/('Weights and method'!$D$9-'Weights and method'!$C$9)))</x:f>
        <x:v>4.069990493274658</x:v>
      </x:c>
      <x:c r="H3161" s="8" t="n">
        <x:f>100*'Weights and method'!$B$10*MAX(0,MIN(1,(LN(1+'Original 8 pillars'!H3161)-'Weights and method'!$C$10)/('Weights and method'!$D$10-'Weights and method'!$C$10)))</x:f>
        <x:v>0.9654454433827508</x:v>
      </x:c>
      <x:c r="I3161" s="8" t="n">
        <x:f>100*'Weights and method'!$B$11*MAX(0,MIN(1,(LN(1+'Original 8 pillars'!I3161)-'Weights and method'!$C$11)/('Weights and method'!$D$11-'Weights and method'!$C$11)))</x:f>
        <x:v>7.064892847592458</x:v>
      </x:c>
      <x:c r="J3161" s="8" t="n">
        <x:f>100*'Weights and method'!$B$12*MAX(0,MIN(1,(LN(1+'Original 8 pillars'!J3161)-'Weights and method'!$C$12)/('Weights and method'!$D$12-'Weights and method'!$C$12)))</x:f>
        <x:v>0.7526136730915934</x:v>
      </x:c>
      <x:c r="K3161" s="8" t="n">
        <x:f>SUM(C3161:J3161)</x:f>
        <x:v>32.11381705251983</x:v>
      </x:c>
    </x:row>
    <x:row r="3162">
      <x:c r="A3162" s="2" t="str">
        <x:f>'Original 8 pillars'!A3162</x:f>
        <x:v>Guinea</x:v>
      </x:c>
      <x:c r="B3162" s="2" t="str">
        <x:f>'Original 8 pillars'!B3162</x:f>
        <x:v>2019-07</x:v>
      </x:c>
      <x:c r="C3162" s="8" t="n">
        <x:f>100*'Weights and method'!$B$5*MAX(0,MIN(1,(LN(1+'Original 8 pillars'!C3162)-'Weights and method'!$C$5)/('Weights and method'!$D$5-'Weights and method'!$C$5)))</x:f>
        <x:v>2.984853834567209</x:v>
      </x:c>
      <x:c r="D3162" s="8" t="n">
        <x:f>100*'Weights and method'!$B$6*MAX(0,MIN(1,(LN(1+'Original 8 pillars'!D3162)-'Weights and method'!$C$6)/('Weights and method'!$D$6-'Weights and method'!$C$6)))</x:f>
        <x:v>1.0888907281137485</x:v>
      </x:c>
      <x:c r="E3162" s="8" t="n">
        <x:f>100*'Weights and method'!$B$7*MAX(0,MIN(1,(LN(1+'Original 8 pillars'!E3162)-'Weights and method'!$C$7)/('Weights and method'!$D$7-'Weights and method'!$C$7)))</x:f>
        <x:v>9.620452481594494</x:v>
      </x:c>
      <x:c r="F3162" s="8" t="n">
        <x:f>100*'Weights and method'!$B$8*MAX(0,MIN(1,(LN(1+'Original 8 pillars'!F3162)-'Weights and method'!$C$8)/('Weights and method'!$D$8-'Weights and method'!$C$8)))</x:f>
        <x:v>7.824007308290805</x:v>
      </x:c>
      <x:c r="G3162" s="8" t="n">
        <x:f>100*'Weights and method'!$B$9*MAX(0,MIN(1,(LN(1+'Original 8 pillars'!G3162)-'Weights and method'!$C$9)/('Weights and method'!$D$9-'Weights and method'!$C$9)))</x:f>
        <x:v>6.255825587943852</x:v>
      </x:c>
      <x:c r="H3162" s="8" t="n">
        <x:f>100*'Weights and method'!$B$10*MAX(0,MIN(1,(LN(1+'Original 8 pillars'!H3162)-'Weights and method'!$C$10)/('Weights and method'!$D$10-'Weights and method'!$C$10)))</x:f>
        <x:v>0</x:v>
      </x:c>
      <x:c r="I3162" s="8" t="n">
        <x:f>100*'Weights and method'!$B$11*MAX(0,MIN(1,(LN(1+'Original 8 pillars'!I3162)-'Weights and method'!$C$11)/('Weights and method'!$D$11-'Weights and method'!$C$11)))</x:f>
        <x:v>6.70920766258333</x:v>
      </x:c>
      <x:c r="J3162" s="8" t="n">
        <x:f>100*'Weights and method'!$B$12*MAX(0,MIN(1,(LN(1+'Original 8 pillars'!J3162)-'Weights and method'!$C$12)/('Weights and method'!$D$12-'Weights and method'!$C$12)))</x:f>
        <x:v>0.8432404134251252</x:v>
      </x:c>
      <x:c r="K3162" s="8" t="n">
        <x:f>SUM(C3162:J3162)</x:f>
        <x:v>35.32647801651857</x:v>
      </x:c>
    </x:row>
    <x:row r="3163">
      <x:c r="A3163" s="2" t="str">
        <x:f>'Original 8 pillars'!A3163</x:f>
        <x:v>Guinea</x:v>
      </x:c>
      <x:c r="B3163" s="2" t="str">
        <x:f>'Original 8 pillars'!B3163</x:f>
        <x:v>2019-08</x:v>
      </x:c>
      <x:c r="C3163" s="8" t="n">
        <x:f>100*'Weights and method'!$B$5*MAX(0,MIN(1,(LN(1+'Original 8 pillars'!C3163)-'Weights and method'!$C$5)/('Weights and method'!$D$5-'Weights and method'!$C$5)))</x:f>
        <x:v>4.998837322296522</x:v>
      </x:c>
      <x:c r="D3163" s="8" t="n">
        <x:f>100*'Weights and method'!$B$6*MAX(0,MIN(1,(LN(1+'Original 8 pillars'!D3163)-'Weights and method'!$C$6)/('Weights and method'!$D$6-'Weights and method'!$C$6)))</x:f>
        <x:v>1.840343224268337</x:v>
      </x:c>
      <x:c r="E3163" s="8" t="n">
        <x:f>100*'Weights and method'!$B$7*MAX(0,MIN(1,(LN(1+'Original 8 pillars'!E3163)-'Weights and method'!$C$7)/('Weights and method'!$D$7-'Weights and method'!$C$7)))</x:f>
        <x:v>8.493502532162303</x:v>
      </x:c>
      <x:c r="F3163" s="8" t="n">
        <x:f>100*'Weights and method'!$B$8*MAX(0,MIN(1,(LN(1+'Original 8 pillars'!F3163)-'Weights and method'!$C$8)/('Weights and method'!$D$8-'Weights and method'!$C$8)))</x:f>
        <x:v>6.821441778135447</x:v>
      </x:c>
      <x:c r="G3163" s="8" t="n">
        <x:f>100*'Weights and method'!$B$9*MAX(0,MIN(1,(LN(1+'Original 8 pillars'!G3163)-'Weights and method'!$C$9)/('Weights and method'!$D$9-'Weights and method'!$C$9)))</x:f>
        <x:v>4.596026129370204</x:v>
      </x:c>
      <x:c r="H3163" s="8" t="n">
        <x:f>100*'Weights and method'!$B$10*MAX(0,MIN(1,(LN(1+'Original 8 pillars'!H3163)-'Weights and method'!$C$10)/('Weights and method'!$D$10-'Weights and method'!$C$10)))</x:f>
        <x:v>1.347122127674792</x:v>
      </x:c>
      <x:c r="I3163" s="8" t="n">
        <x:f>100*'Weights and method'!$B$11*MAX(0,MIN(1,(LN(1+'Original 8 pillars'!I3163)-'Weights and method'!$C$11)/('Weights and method'!$D$11-'Weights and method'!$C$11)))</x:f>
        <x:v>6.067866248612377</x:v>
      </x:c>
      <x:c r="J3163" s="8" t="n">
        <x:f>100*'Weights and method'!$B$12*MAX(0,MIN(1,(LN(1+'Original 8 pillars'!J3163)-'Weights and method'!$C$12)/('Weights and method'!$D$12-'Weights and method'!$C$12)))</x:f>
        <x:v>0.807571563124655</x:v>
      </x:c>
      <x:c r="K3163" s="8" t="n">
        <x:f>SUM(C3163:J3163)</x:f>
        <x:v>34.972710925644634</x:v>
      </x:c>
    </x:row>
    <x:row r="3164">
      <x:c r="A3164" s="2" t="str">
        <x:f>'Original 8 pillars'!A3164</x:f>
        <x:v>Guinea</x:v>
      </x:c>
      <x:c r="B3164" s="2" t="str">
        <x:f>'Original 8 pillars'!B3164</x:f>
        <x:v>2019-09</x:v>
      </x:c>
      <x:c r="C3164" s="8" t="n">
        <x:f>100*'Weights and method'!$B$5*MAX(0,MIN(1,(LN(1+'Original 8 pillars'!C3164)-'Weights and method'!$C$5)/('Weights and method'!$D$5-'Weights and method'!$C$5)))</x:f>
        <x:v>3.0697245372290975</x:v>
      </x:c>
      <x:c r="D3164" s="8" t="n">
        <x:f>100*'Weights and method'!$B$6*MAX(0,MIN(1,(LN(1+'Original 8 pillars'!D3164)-'Weights and method'!$C$6)/('Weights and method'!$D$6-'Weights and method'!$C$6)))</x:f>
        <x:v>0.8572196467354469</x:v>
      </x:c>
      <x:c r="E3164" s="8" t="n">
        <x:f>100*'Weights and method'!$B$7*MAX(0,MIN(1,(LN(1+'Original 8 pillars'!E3164)-'Weights and method'!$C$7)/('Weights and method'!$D$7-'Weights and method'!$C$7)))</x:f>
        <x:v>8.646502348547825</x:v>
      </x:c>
      <x:c r="F3164" s="8" t="n">
        <x:f>100*'Weights and method'!$B$8*MAX(0,MIN(1,(LN(1+'Original 8 pillars'!F3164)-'Weights and method'!$C$8)/('Weights and method'!$D$8-'Weights and method'!$C$8)))</x:f>
        <x:v>6.913057093101499</x:v>
      </x:c>
      <x:c r="G3164" s="8" t="n">
        <x:f>100*'Weights and method'!$B$9*MAX(0,MIN(1,(LN(1+'Original 8 pillars'!G3164)-'Weights and method'!$C$9)/('Weights and method'!$D$9-'Weights and method'!$C$9)))</x:f>
        <x:v>5.574175357011844</x:v>
      </x:c>
      <x:c r="H3164" s="8" t="n">
        <x:f>100*'Weights and method'!$B$10*MAX(0,MIN(1,(LN(1+'Original 8 pillars'!H3164)-'Weights and method'!$C$10)/('Weights and method'!$D$10-'Weights and method'!$C$10)))</x:f>
        <x:v>0</x:v>
      </x:c>
      <x:c r="I3164" s="8" t="n">
        <x:f>100*'Weights and method'!$B$11*MAX(0,MIN(1,(LN(1+'Original 8 pillars'!I3164)-'Weights and method'!$C$11)/('Weights and method'!$D$11-'Weights and method'!$C$11)))</x:f>
        <x:v>7.197718854292375</x:v>
      </x:c>
      <x:c r="J3164" s="8" t="n">
        <x:f>100*'Weights and method'!$B$12*MAX(0,MIN(1,(LN(1+'Original 8 pillars'!J3164)-'Weights and method'!$C$12)/('Weights and method'!$D$12-'Weights and method'!$C$12)))</x:f>
        <x:v>1.1410846484314214</x:v>
      </x:c>
      <x:c r="K3164" s="8" t="n">
        <x:f>SUM(C3164:J3164)</x:f>
        <x:v>33.399482485349516</x:v>
      </x:c>
    </x:row>
    <x:row r="3165">
      <x:c r="A3165" s="2" t="str">
        <x:f>'Original 8 pillars'!A3165</x:f>
        <x:v>Guinea</x:v>
      </x:c>
      <x:c r="B3165" s="2" t="str">
        <x:f>'Original 8 pillars'!B3165</x:f>
        <x:v>2019-10</x:v>
      </x:c>
      <x:c r="C3165" s="8" t="n">
        <x:f>100*'Weights and method'!$B$5*MAX(0,MIN(1,(LN(1+'Original 8 pillars'!C3165)-'Weights and method'!$C$5)/('Weights and method'!$D$5-'Weights and method'!$C$5)))</x:f>
        <x:v>2.7112136811305447</x:v>
      </x:c>
      <x:c r="D3165" s="8" t="n">
        <x:f>100*'Weights and method'!$B$6*MAX(0,MIN(1,(LN(1+'Original 8 pillars'!D3165)-'Weights and method'!$C$6)/('Weights and method'!$D$6-'Weights and method'!$C$6)))</x:f>
        <x:v>0.2486943165303414</x:v>
      </x:c>
      <x:c r="E3165" s="8" t="n">
        <x:f>100*'Weights and method'!$B$7*MAX(0,MIN(1,(LN(1+'Original 8 pillars'!E3165)-'Weights and method'!$C$7)/('Weights and method'!$D$7-'Weights and method'!$C$7)))</x:f>
        <x:v>7.058267431355748</x:v>
      </x:c>
      <x:c r="F3165" s="8" t="n">
        <x:f>100*'Weights and method'!$B$8*MAX(0,MIN(1,(LN(1+'Original 8 pillars'!F3165)-'Weights and method'!$C$8)/('Weights and method'!$D$8-'Weights and method'!$C$8)))</x:f>
        <x:v>6.454911031865533</x:v>
      </x:c>
      <x:c r="G3165" s="8" t="n">
        <x:f>100*'Weights and method'!$B$9*MAX(0,MIN(1,(LN(1+'Original 8 pillars'!G3165)-'Weights and method'!$C$9)/('Weights and method'!$D$9-'Weights and method'!$C$9)))</x:f>
        <x:v>3.1386928397928737</x:v>
      </x:c>
      <x:c r="H3165" s="8" t="n">
        <x:f>100*'Weights and method'!$B$10*MAX(0,MIN(1,(LN(1+'Original 8 pillars'!H3165)-'Weights and method'!$C$10)/('Weights and method'!$D$10-'Weights and method'!$C$10)))</x:f>
        <x:v>0</x:v>
      </x:c>
      <x:c r="I3165" s="8" t="n">
        <x:f>100*'Weights and method'!$B$11*MAX(0,MIN(1,(LN(1+'Original 8 pillars'!I3165)-'Weights and method'!$C$11)/('Weights and method'!$D$11-'Weights and method'!$C$11)))</x:f>
        <x:v>6.358561175413062</x:v>
      </x:c>
      <x:c r="J3165" s="8" t="n">
        <x:f>100*'Weights and method'!$B$12*MAX(0,MIN(1,(LN(1+'Original 8 pillars'!J3165)-'Weights and method'!$C$12)/('Weights and method'!$D$12-'Weights and method'!$C$12)))</x:f>
        <x:v>1.1691900878934502</x:v>
      </x:c>
      <x:c r="K3165" s="8" t="n">
        <x:f>SUM(C3165:J3165)</x:f>
        <x:v>27.139530563981555</x:v>
      </x:c>
    </x:row>
    <x:row r="3166">
      <x:c r="A3166" s="2" t="str">
        <x:f>'Original 8 pillars'!A3166</x:f>
        <x:v>Guinea</x:v>
      </x:c>
      <x:c r="B3166" s="2" t="str">
        <x:f>'Original 8 pillars'!B3166</x:f>
        <x:v>2019-11</x:v>
      </x:c>
      <x:c r="C3166" s="8" t="n">
        <x:f>100*'Weights and method'!$B$5*MAX(0,MIN(1,(LN(1+'Original 8 pillars'!C3166)-'Weights and method'!$C$5)/('Weights and method'!$D$5-'Weights and method'!$C$5)))</x:f>
        <x:v>3.970935276464286</x:v>
      </x:c>
      <x:c r="D3166" s="8" t="n">
        <x:f>100*'Weights and method'!$B$6*MAX(0,MIN(1,(LN(1+'Original 8 pillars'!D3166)-'Weights and method'!$C$6)/('Weights and method'!$D$6-'Weights and method'!$C$6)))</x:f>
        <x:v>0.5449707408803438</x:v>
      </x:c>
      <x:c r="E3166" s="8" t="n">
        <x:f>100*'Weights and method'!$B$7*MAX(0,MIN(1,(LN(1+'Original 8 pillars'!E3166)-'Weights and method'!$C$7)/('Weights and method'!$D$7-'Weights and method'!$C$7)))</x:f>
        <x:v>8.929876799280846</x:v>
      </x:c>
      <x:c r="F3166" s="8" t="n">
        <x:f>100*'Weights and method'!$B$8*MAX(0,MIN(1,(LN(1+'Original 8 pillars'!F3166)-'Weights and method'!$C$8)/('Weights and method'!$D$8-'Weights and method'!$C$8)))</x:f>
        <x:v>7.376734321777425</x:v>
      </x:c>
      <x:c r="G3166" s="8" t="n">
        <x:f>100*'Weights and method'!$B$9*MAX(0,MIN(1,(LN(1+'Original 8 pillars'!G3166)-'Weights and method'!$C$9)/('Weights and method'!$D$9-'Weights and method'!$C$9)))</x:f>
        <x:v>4.843890763618211</x:v>
      </x:c>
      <x:c r="H3166" s="8" t="n">
        <x:f>100*'Weights and method'!$B$10*MAX(0,MIN(1,(LN(1+'Original 8 pillars'!H3166)-'Weights and method'!$C$10)/('Weights and method'!$D$10-'Weights and method'!$C$10)))</x:f>
        <x:v>0</x:v>
      </x:c>
      <x:c r="I3166" s="8" t="n">
        <x:f>100*'Weights and method'!$B$11*MAX(0,MIN(1,(LN(1+'Original 8 pillars'!I3166)-'Weights and method'!$C$11)/('Weights and method'!$D$11-'Weights and method'!$C$11)))</x:f>
        <x:v>6.738131642134824</x:v>
      </x:c>
      <x:c r="J3166" s="8" t="n">
        <x:f>100*'Weights and method'!$B$12*MAX(0,MIN(1,(LN(1+'Original 8 pillars'!J3166)-'Weights and method'!$C$12)/('Weights and method'!$D$12-'Weights and method'!$C$12)))</x:f>
        <x:v>1.1149540408488878</x:v>
      </x:c>
      <x:c r="K3166" s="8" t="n">
        <x:f>SUM(C3166:J3166)</x:f>
        <x:v>33.519493585004824</x:v>
      </x:c>
    </x:row>
    <x:row r="3167">
      <x:c r="A3167" s="2" t="str">
        <x:f>'Original 8 pillars'!A3167</x:f>
        <x:v>Guinea</x:v>
      </x:c>
      <x:c r="B3167" s="2" t="str">
        <x:f>'Original 8 pillars'!B3167</x:f>
        <x:v>2019-12</x:v>
      </x:c>
      <x:c r="C3167" s="8" t="n">
        <x:f>100*'Weights and method'!$B$5*MAX(0,MIN(1,(LN(1+'Original 8 pillars'!C3167)-'Weights and method'!$C$5)/('Weights and method'!$D$5-'Weights and method'!$C$5)))</x:f>
        <x:v>4.078846988640015</x:v>
      </x:c>
      <x:c r="D3167" s="8" t="n">
        <x:f>100*'Weights and method'!$B$6*MAX(0,MIN(1,(LN(1+'Original 8 pillars'!D3167)-'Weights and method'!$C$6)/('Weights and method'!$D$6-'Weights and method'!$C$6)))</x:f>
        <x:v>1.2118795343556859</x:v>
      </x:c>
      <x:c r="E3167" s="8" t="n">
        <x:f>100*'Weights and method'!$B$7*MAX(0,MIN(1,(LN(1+'Original 8 pillars'!E3167)-'Weights and method'!$C$7)/('Weights and method'!$D$7-'Weights and method'!$C$7)))</x:f>
        <x:v>8.747444498583137</x:v>
      </x:c>
      <x:c r="F3167" s="8" t="n">
        <x:f>100*'Weights and method'!$B$8*MAX(0,MIN(1,(LN(1+'Original 8 pillars'!F3167)-'Weights and method'!$C$8)/('Weights and method'!$D$8-'Weights and method'!$C$8)))</x:f>
        <x:v>7.903634370591709</x:v>
      </x:c>
      <x:c r="G3167" s="8" t="n">
        <x:f>100*'Weights and method'!$B$9*MAX(0,MIN(1,(LN(1+'Original 8 pillars'!G3167)-'Weights and method'!$C$9)/('Weights and method'!$D$9-'Weights and method'!$C$9)))</x:f>
        <x:v>5.127401060715827</x:v>
      </x:c>
      <x:c r="H3167" s="8" t="n">
        <x:f>100*'Weights and method'!$B$10*MAX(0,MIN(1,(LN(1+'Original 8 pillars'!H3167)-'Weights and method'!$C$10)/('Weights and method'!$D$10-'Weights and method'!$C$10)))</x:f>
        <x:v>0</x:v>
      </x:c>
      <x:c r="I3167" s="8" t="n">
        <x:f>100*'Weights and method'!$B$11*MAX(0,MIN(1,(LN(1+'Original 8 pillars'!I3167)-'Weights and method'!$C$11)/('Weights and method'!$D$11-'Weights and method'!$C$11)))</x:f>
        <x:v>5.930077150859974</x:v>
      </x:c>
      <x:c r="J3167" s="8" t="n">
        <x:f>100*'Weights and method'!$B$12*MAX(0,MIN(1,(LN(1+'Original 8 pillars'!J3167)-'Weights and method'!$C$12)/('Weights and method'!$D$12-'Weights and method'!$C$12)))</x:f>
        <x:v>0.6433240498253908</x:v>
      </x:c>
      <x:c r="K3167" s="8" t="n">
        <x:f>SUM(C3167:J3167)</x:f>
        <x:v>33.64260765357173</x:v>
      </x:c>
    </x:row>
    <x:row r="3168">
      <x:c r="A3168" s="2" t="str">
        <x:f>'Original 8 pillars'!A3168</x:f>
        <x:v>Guinea</x:v>
      </x:c>
      <x:c r="B3168" s="2" t="str">
        <x:f>'Original 8 pillars'!B3168</x:f>
        <x:v>2020-01</x:v>
      </x:c>
      <x:c r="C3168" s="8" t="n">
        <x:f>100*'Weights and method'!$B$5*MAX(0,MIN(1,(LN(1+'Original 8 pillars'!C3168)-'Weights and method'!$C$5)/('Weights and method'!$D$5-'Weights and method'!$C$5)))</x:f>
        <x:v>5.405798729085803</x:v>
      </x:c>
      <x:c r="D3168" s="8" t="n">
        <x:f>100*'Weights and method'!$B$6*MAX(0,MIN(1,(LN(1+'Original 8 pillars'!D3168)-'Weights and method'!$C$6)/('Weights and method'!$D$6-'Weights and method'!$C$6)))</x:f>
        <x:v>0.7418938895960927</x:v>
      </x:c>
      <x:c r="E3168" s="8" t="n">
        <x:f>100*'Weights and method'!$B$7*MAX(0,MIN(1,(LN(1+'Original 8 pillars'!E3168)-'Weights and method'!$C$7)/('Weights and method'!$D$7-'Weights and method'!$C$7)))</x:f>
        <x:v>8.488480081825703</x:v>
      </x:c>
      <x:c r="F3168" s="8" t="n">
        <x:f>100*'Weights and method'!$B$8*MAX(0,MIN(1,(LN(1+'Original 8 pillars'!F3168)-'Weights and method'!$C$8)/('Weights and method'!$D$8-'Weights and method'!$C$8)))</x:f>
        <x:v>6.6224969155420075</x:v>
      </x:c>
      <x:c r="G3168" s="8" t="n">
        <x:f>100*'Weights and method'!$B$9*MAX(0,MIN(1,(LN(1+'Original 8 pillars'!G3168)-'Weights and method'!$C$9)/('Weights and method'!$D$9-'Weights and method'!$C$9)))</x:f>
        <x:v>2.927800719820367</x:v>
      </x:c>
      <x:c r="H3168" s="8" t="n">
        <x:f>100*'Weights and method'!$B$10*MAX(0,MIN(1,(LN(1+'Original 8 pillars'!H3168)-'Weights and method'!$C$10)/('Weights and method'!$D$10-'Weights and method'!$C$10)))</x:f>
        <x:v>1.0565450427079344</x:v>
      </x:c>
      <x:c r="I3168" s="8" t="n">
        <x:f>100*'Weights and method'!$B$11*MAX(0,MIN(1,(LN(1+'Original 8 pillars'!I3168)-'Weights and method'!$C$11)/('Weights and method'!$D$11-'Weights and method'!$C$11)))</x:f>
        <x:v>6.9063980437651855</x:v>
      </x:c>
      <x:c r="J3168" s="8" t="n">
        <x:f>100*'Weights and method'!$B$12*MAX(0,MIN(1,(LN(1+'Original 8 pillars'!J3168)-'Weights and method'!$C$12)/('Weights and method'!$D$12-'Weights and method'!$C$12)))</x:f>
        <x:v>0.1658995770354245</x:v>
      </x:c>
      <x:c r="K3168" s="8" t="n">
        <x:f>SUM(C3168:J3168)</x:f>
        <x:v>32.31531299937852</x:v>
      </x:c>
    </x:row>
    <x:row r="3169">
      <x:c r="A3169" s="2" t="str">
        <x:f>'Original 8 pillars'!A3169</x:f>
        <x:v>Guinea</x:v>
      </x:c>
      <x:c r="B3169" s="2" t="str">
        <x:f>'Original 8 pillars'!B3169</x:f>
        <x:v>2020-02</x:v>
      </x:c>
      <x:c r="C3169" s="8" t="n">
        <x:f>100*'Weights and method'!$B$5*MAX(0,MIN(1,(LN(1+'Original 8 pillars'!C3169)-'Weights and method'!$C$5)/('Weights and method'!$D$5-'Weights and method'!$C$5)))</x:f>
        <x:v>4.138889507979761</x:v>
      </x:c>
      <x:c r="D3169" s="8" t="n">
        <x:f>100*'Weights and method'!$B$6*MAX(0,MIN(1,(LN(1+'Original 8 pillars'!D3169)-'Weights and method'!$C$6)/('Weights and method'!$D$6-'Weights and method'!$C$6)))</x:f>
        <x:v>0.7083161826898741</x:v>
      </x:c>
      <x:c r="E3169" s="8" t="n">
        <x:f>100*'Weights and method'!$B$7*MAX(0,MIN(1,(LN(1+'Original 8 pillars'!E3169)-'Weights and method'!$C$7)/('Weights and method'!$D$7-'Weights and method'!$C$7)))</x:f>
        <x:v>8.132567422053784</x:v>
      </x:c>
      <x:c r="F3169" s="8" t="n">
        <x:f>100*'Weights and method'!$B$8*MAX(0,MIN(1,(LN(1+'Original 8 pillars'!F3169)-'Weights and method'!$C$8)/('Weights and method'!$D$8-'Weights and method'!$C$8)))</x:f>
        <x:v>7.031018690157199</x:v>
      </x:c>
      <x:c r="G3169" s="8" t="n">
        <x:f>100*'Weights and method'!$B$9*MAX(0,MIN(1,(LN(1+'Original 8 pillars'!G3169)-'Weights and method'!$C$9)/('Weights and method'!$D$9-'Weights and method'!$C$9)))</x:f>
        <x:v>4.141968989011386</x:v>
      </x:c>
      <x:c r="H3169" s="8" t="n">
        <x:f>100*'Weights and method'!$B$10*MAX(0,MIN(1,(LN(1+'Original 8 pillars'!H3169)-'Weights and method'!$C$10)/('Weights and method'!$D$10-'Weights and method'!$C$10)))</x:f>
        <x:v>1.007059360596286</x:v>
      </x:c>
      <x:c r="I3169" s="8" t="n">
        <x:f>100*'Weights and method'!$B$11*MAX(0,MIN(1,(LN(1+'Original 8 pillars'!I3169)-'Weights and method'!$C$11)/('Weights and method'!$D$11-'Weights and method'!$C$11)))</x:f>
        <x:v>6.750786396884861</x:v>
      </x:c>
      <x:c r="J3169" s="8" t="n">
        <x:f>100*'Weights and method'!$B$12*MAX(0,MIN(1,(LN(1+'Original 8 pillars'!J3169)-'Weights and method'!$C$12)/('Weights and method'!$D$12-'Weights and method'!$C$12)))</x:f>
        <x:v>0.7736027203336847</x:v>
      </x:c>
      <x:c r="K3169" s="8" t="n">
        <x:f>SUM(C3169:J3169)</x:f>
        <x:v>32.684209269706834</x:v>
      </x:c>
    </x:row>
    <x:row r="3170">
      <x:c r="A3170" s="2" t="str">
        <x:f>'Original 8 pillars'!A3170</x:f>
        <x:v>Guinea</x:v>
      </x:c>
      <x:c r="B3170" s="2" t="str">
        <x:f>'Original 8 pillars'!B3170</x:f>
        <x:v>2020-03</x:v>
      </x:c>
      <x:c r="C3170" s="8" t="n">
        <x:f>100*'Weights and method'!$B$5*MAX(0,MIN(1,(LN(1+'Original 8 pillars'!C3170)-'Weights and method'!$C$5)/('Weights and method'!$D$5-'Weights and method'!$C$5)))</x:f>
        <x:v>4.288345108481147</x:v>
      </x:c>
      <x:c r="D3170" s="8" t="n">
        <x:f>100*'Weights and method'!$B$6*MAX(0,MIN(1,(LN(1+'Original 8 pillars'!D3170)-'Weights and method'!$C$6)/('Weights and method'!$D$6-'Weights and method'!$C$6)))</x:f>
        <x:v>0</x:v>
      </x:c>
      <x:c r="E3170" s="8" t="n">
        <x:f>100*'Weights and method'!$B$7*MAX(0,MIN(1,(LN(1+'Original 8 pillars'!E3170)-'Weights and method'!$C$7)/('Weights and method'!$D$7-'Weights and method'!$C$7)))</x:f>
        <x:v>8.100143848820634</x:v>
      </x:c>
      <x:c r="F3170" s="8" t="n">
        <x:f>100*'Weights and method'!$B$8*MAX(0,MIN(1,(LN(1+'Original 8 pillars'!F3170)-'Weights and method'!$C$8)/('Weights and method'!$D$8-'Weights and method'!$C$8)))</x:f>
        <x:v>7.4398253774138405</x:v>
      </x:c>
      <x:c r="G3170" s="8" t="n">
        <x:f>100*'Weights and method'!$B$9*MAX(0,MIN(1,(LN(1+'Original 8 pillars'!G3170)-'Weights and method'!$C$9)/('Weights and method'!$D$9-'Weights and method'!$C$9)))</x:f>
        <x:v>4.323973989441223</x:v>
      </x:c>
      <x:c r="H3170" s="8" t="n">
        <x:f>100*'Weights and method'!$B$10*MAX(0,MIN(1,(LN(1+'Original 8 pillars'!H3170)-'Weights and method'!$C$10)/('Weights and method'!$D$10-'Weights and method'!$C$10)))</x:f>
        <x:v>0.22827608484846235</x:v>
      </x:c>
      <x:c r="I3170" s="8" t="n">
        <x:f>100*'Weights and method'!$B$11*MAX(0,MIN(1,(LN(1+'Original 8 pillars'!I3170)-'Weights and method'!$C$11)/('Weights and method'!$D$11-'Weights and method'!$C$11)))</x:f>
        <x:v>6.077419871060798</x:v>
      </x:c>
      <x:c r="J3170" s="8" t="n">
        <x:f>100*'Weights and method'!$B$12*MAX(0,MIN(1,(LN(1+'Original 8 pillars'!J3170)-'Weights and method'!$C$12)/('Weights and method'!$D$12-'Weights and method'!$C$12)))</x:f>
        <x:v>1.5524414046445445</x:v>
      </x:c>
      <x:c r="K3170" s="8" t="n">
        <x:f>SUM(C3170:J3170)</x:f>
        <x:v>32.01042568471065</x:v>
      </x:c>
    </x:row>
    <x:row r="3171">
      <x:c r="A3171" s="2" t="str">
        <x:f>'Original 8 pillars'!A3171</x:f>
        <x:v>Guinea</x:v>
      </x:c>
      <x:c r="B3171" s="2" t="str">
        <x:f>'Original 8 pillars'!B3171</x:f>
        <x:v>2020-04</x:v>
      </x:c>
      <x:c r="C3171" s="8" t="n">
        <x:f>100*'Weights and method'!$B$5*MAX(0,MIN(1,(LN(1+'Original 8 pillars'!C3171)-'Weights and method'!$C$5)/('Weights and method'!$D$5-'Weights and method'!$C$5)))</x:f>
        <x:v>8.45256780770205</x:v>
      </x:c>
      <x:c r="D3171" s="8" t="n">
        <x:f>100*'Weights and method'!$B$6*MAX(0,MIN(1,(LN(1+'Original 8 pillars'!D3171)-'Weights and method'!$C$6)/('Weights and method'!$D$6-'Weights and method'!$C$6)))</x:f>
        <x:v>1.787957792731462</x:v>
      </x:c>
      <x:c r="E3171" s="8" t="n">
        <x:f>100*'Weights and method'!$B$7*MAX(0,MIN(1,(LN(1+'Original 8 pillars'!E3171)-'Weights and method'!$C$7)/('Weights and method'!$D$7-'Weights and method'!$C$7)))</x:f>
        <x:v>10.499075883879229</x:v>
      </x:c>
      <x:c r="F3171" s="8" t="n">
        <x:f>100*'Weights and method'!$B$8*MAX(0,MIN(1,(LN(1+'Original 8 pillars'!F3171)-'Weights and method'!$C$8)/('Weights and method'!$D$8-'Weights and method'!$C$8)))</x:f>
        <x:v>10.3246220331787</x:v>
      </x:c>
      <x:c r="G3171" s="8" t="n">
        <x:f>100*'Weights and method'!$B$9*MAX(0,MIN(1,(LN(1+'Original 8 pillars'!G3171)-'Weights and method'!$C$9)/('Weights and method'!$D$9-'Weights and method'!$C$9)))</x:f>
        <x:v>8.275857246261275</x:v>
      </x:c>
      <x:c r="H3171" s="8" t="n">
        <x:f>100*'Weights and method'!$B$10*MAX(0,MIN(1,(LN(1+'Original 8 pillars'!H3171)-'Weights and method'!$C$10)/('Weights and method'!$D$10-'Weights and method'!$C$10)))</x:f>
        <x:v>0.7468596493527125</x:v>
      </x:c>
      <x:c r="I3171" s="8" t="n">
        <x:f>100*'Weights and method'!$B$11*MAX(0,MIN(1,(LN(1+'Original 8 pillars'!I3171)-'Weights and method'!$C$11)/('Weights and method'!$D$11-'Weights and method'!$C$11)))</x:f>
        <x:v>7.521735380981487</x:v>
      </x:c>
      <x:c r="J3171" s="8" t="n">
        <x:f>100*'Weights and method'!$B$12*MAX(0,MIN(1,(LN(1+'Original 8 pillars'!J3171)-'Weights and method'!$C$12)/('Weights and method'!$D$12-'Weights and method'!$C$12)))</x:f>
        <x:v>2.492270285261831</x:v>
      </x:c>
      <x:c r="K3171" s="8" t="n">
        <x:f>SUM(C3171:J3171)</x:f>
        <x:v>50.10094607934875</x:v>
      </x:c>
    </x:row>
    <x:row r="3172">
      <x:c r="A3172" s="2" t="str">
        <x:f>'Original 8 pillars'!A3172</x:f>
        <x:v>Guinea</x:v>
      </x:c>
      <x:c r="B3172" s="2" t="str">
        <x:f>'Original 8 pillars'!B3172</x:f>
        <x:v>2020-05</x:v>
      </x:c>
      <x:c r="C3172" s="8" t="n">
        <x:f>100*'Weights and method'!$B$5*MAX(0,MIN(1,(LN(1+'Original 8 pillars'!C3172)-'Weights and method'!$C$5)/('Weights and method'!$D$5-'Weights and method'!$C$5)))</x:f>
        <x:v>4.20116270708206</x:v>
      </x:c>
      <x:c r="D3172" s="8" t="n">
        <x:f>100*'Weights and method'!$B$6*MAX(0,MIN(1,(LN(1+'Original 8 pillars'!D3172)-'Weights and method'!$C$6)/('Weights and method'!$D$6-'Weights and method'!$C$6)))</x:f>
        <x:v>0.24376251199643578</x:v>
      </x:c>
      <x:c r="E3172" s="8" t="n">
        <x:f>100*'Weights and method'!$B$7*MAX(0,MIN(1,(LN(1+'Original 8 pillars'!E3172)-'Weights and method'!$C$7)/('Weights and method'!$D$7-'Weights and method'!$C$7)))</x:f>
        <x:v>9.75778989289198</x:v>
      </x:c>
      <x:c r="F3172" s="8" t="n">
        <x:f>100*'Weights and method'!$B$8*MAX(0,MIN(1,(LN(1+'Original 8 pillars'!F3172)-'Weights and method'!$C$8)/('Weights and method'!$D$8-'Weights and method'!$C$8)))</x:f>
        <x:v>9.142071294911393</x:v>
      </x:c>
      <x:c r="G3172" s="8" t="n">
        <x:f>100*'Weights and method'!$B$9*MAX(0,MIN(1,(LN(1+'Original 8 pillars'!G3172)-'Weights and method'!$C$9)/('Weights and method'!$D$9-'Weights and method'!$C$9)))</x:f>
        <x:v>8.419469015965463</x:v>
      </x:c>
      <x:c r="H3172" s="8" t="n">
        <x:f>100*'Weights and method'!$B$10*MAX(0,MIN(1,(LN(1+'Original 8 pillars'!H3172)-'Weights and method'!$C$10)/('Weights and method'!$D$10-'Weights and method'!$C$10)))</x:f>
        <x:v>0</x:v>
      </x:c>
      <x:c r="I3172" s="8" t="n">
        <x:f>100*'Weights and method'!$B$11*MAX(0,MIN(1,(LN(1+'Original 8 pillars'!I3172)-'Weights and method'!$C$11)/('Weights and method'!$D$11-'Weights and method'!$C$11)))</x:f>
        <x:v>7.105300896053183</x:v>
      </x:c>
      <x:c r="J3172" s="8" t="n">
        <x:f>100*'Weights and method'!$B$12*MAX(0,MIN(1,(LN(1+'Original 8 pillars'!J3172)-'Weights and method'!$C$12)/('Weights and method'!$D$12-'Weights and method'!$C$12)))</x:f>
        <x:v>0.7089861976801063</x:v>
      </x:c>
      <x:c r="K3172" s="8" t="n">
        <x:f>SUM(C3172:J3172)</x:f>
        <x:v>39.57854251658061</x:v>
      </x:c>
    </x:row>
    <x:row r="3173">
      <x:c r="A3173" s="2" t="str">
        <x:f>'Original 8 pillars'!A3173</x:f>
        <x:v>Guinea</x:v>
      </x:c>
      <x:c r="B3173" s="2" t="str">
        <x:f>'Original 8 pillars'!B3173</x:f>
        <x:v>2020-06</x:v>
      </x:c>
      <x:c r="C3173" s="8" t="n">
        <x:f>100*'Weights and method'!$B$5*MAX(0,MIN(1,(LN(1+'Original 8 pillars'!C3173)-'Weights and method'!$C$5)/('Weights and method'!$D$5-'Weights and method'!$C$5)))</x:f>
        <x:v>4.107115616132944</x:v>
      </x:c>
      <x:c r="D3173" s="8" t="n">
        <x:f>100*'Weights and method'!$B$6*MAX(0,MIN(1,(LN(1+'Original 8 pillars'!D3173)-'Weights and method'!$C$6)/('Weights and method'!$D$6-'Weights and method'!$C$6)))</x:f>
        <x:v>1.2469572108761953</x:v>
      </x:c>
      <x:c r="E3173" s="8" t="n">
        <x:f>100*'Weights and method'!$B$7*MAX(0,MIN(1,(LN(1+'Original 8 pillars'!E3173)-'Weights and method'!$C$7)/('Weights and method'!$D$7-'Weights and method'!$C$7)))</x:f>
        <x:v>9.329886283078626</x:v>
      </x:c>
      <x:c r="F3173" s="8" t="n">
        <x:f>100*'Weights and method'!$B$8*MAX(0,MIN(1,(LN(1+'Original 8 pillars'!F3173)-'Weights and method'!$C$8)/('Weights and method'!$D$8-'Weights and method'!$C$8)))</x:f>
        <x:v>9.228668325498235</x:v>
      </x:c>
      <x:c r="G3173" s="8" t="n">
        <x:f>100*'Weights and method'!$B$9*MAX(0,MIN(1,(LN(1+'Original 8 pillars'!G3173)-'Weights and method'!$C$9)/('Weights and method'!$D$9-'Weights and method'!$C$9)))</x:f>
        <x:v>5.469571145227696</x:v>
      </x:c>
      <x:c r="H3173" s="8" t="n">
        <x:f>100*'Weights and method'!$B$10*MAX(0,MIN(1,(LN(1+'Original 8 pillars'!H3173)-'Weights and method'!$C$10)/('Weights and method'!$D$10-'Weights and method'!$C$10)))</x:f>
        <x:v>0</x:v>
      </x:c>
      <x:c r="I3173" s="8" t="n">
        <x:f>100*'Weights and method'!$B$11*MAX(0,MIN(1,(LN(1+'Original 8 pillars'!I3173)-'Weights and method'!$C$11)/('Weights and method'!$D$11-'Weights and method'!$C$11)))</x:f>
        <x:v>6.350424332694143</x:v>
      </x:c>
      <x:c r="J3173" s="8" t="n">
        <x:f>100*'Weights and method'!$B$12*MAX(0,MIN(1,(LN(1+'Original 8 pillars'!J3173)-'Weights and method'!$C$12)/('Weights and method'!$D$12-'Weights and method'!$C$12)))</x:f>
        <x:v>0.7816003922721088</x:v>
      </x:c>
      <x:c r="K3173" s="8" t="n">
        <x:f>SUM(C3173:J3173)</x:f>
        <x:v>36.51422330577995</x:v>
      </x:c>
    </x:row>
    <x:row r="3174">
      <x:c r="A3174" s="2" t="str">
        <x:f>'Original 8 pillars'!A3174</x:f>
        <x:v>Guinea</x:v>
      </x:c>
      <x:c r="B3174" s="2" t="str">
        <x:f>'Original 8 pillars'!B3174</x:f>
        <x:v>2020-07</x:v>
      </x:c>
      <x:c r="C3174" s="8" t="n">
        <x:f>100*'Weights and method'!$B$5*MAX(0,MIN(1,(LN(1+'Original 8 pillars'!C3174)-'Weights and method'!$C$5)/('Weights and method'!$D$5-'Weights and method'!$C$5)))</x:f>
        <x:v>2.872373173809911</x:v>
      </x:c>
      <x:c r="D3174" s="8" t="n">
        <x:f>100*'Weights and method'!$B$6*MAX(0,MIN(1,(LN(1+'Original 8 pillars'!D3174)-'Weights and method'!$C$6)/('Weights and method'!$D$6-'Weights and method'!$C$6)))</x:f>
        <x:v>0.5322035377288696</x:v>
      </x:c>
      <x:c r="E3174" s="8" t="n">
        <x:f>100*'Weights and method'!$B$7*MAX(0,MIN(1,(LN(1+'Original 8 pillars'!E3174)-'Weights and method'!$C$7)/('Weights and method'!$D$7-'Weights and method'!$C$7)))</x:f>
        <x:v>9.654918950052211</x:v>
      </x:c>
      <x:c r="F3174" s="8" t="n">
        <x:f>100*'Weights and method'!$B$8*MAX(0,MIN(1,(LN(1+'Original 8 pillars'!F3174)-'Weights and method'!$C$8)/('Weights and method'!$D$8-'Weights and method'!$C$8)))</x:f>
        <x:v>8.240126049210186</x:v>
      </x:c>
      <x:c r="G3174" s="8" t="n">
        <x:f>100*'Weights and method'!$B$9*MAX(0,MIN(1,(LN(1+'Original 8 pillars'!G3174)-'Weights and method'!$C$9)/('Weights and method'!$D$9-'Weights and method'!$C$9)))</x:f>
        <x:v>7.2308498355296225</x:v>
      </x:c>
      <x:c r="H3174" s="8" t="n">
        <x:f>100*'Weights and method'!$B$10*MAX(0,MIN(1,(LN(1+'Original 8 pillars'!H3174)-'Weights and method'!$C$10)/('Weights and method'!$D$10-'Weights and method'!$C$10)))</x:f>
        <x:v>0</x:v>
      </x:c>
      <x:c r="I3174" s="8" t="n">
        <x:f>100*'Weights and method'!$B$11*MAX(0,MIN(1,(LN(1+'Original 8 pillars'!I3174)-'Weights and method'!$C$11)/('Weights and method'!$D$11-'Weights and method'!$C$11)))</x:f>
        <x:v>8.21817066401374</x:v>
      </x:c>
      <x:c r="J3174" s="8" t="n">
        <x:f>100*'Weights and method'!$B$12*MAX(0,MIN(1,(LN(1+'Original 8 pillars'!J3174)-'Weights and method'!$C$12)/('Weights and method'!$D$12-'Weights and method'!$C$12)))</x:f>
        <x:v>1.3262530679047726</x:v>
      </x:c>
      <x:c r="K3174" s="8" t="n">
        <x:f>SUM(C3174:J3174)</x:f>
        <x:v>38.074895278249315</x:v>
      </x:c>
    </x:row>
    <x:row r="3175">
      <x:c r="A3175" s="2" t="str">
        <x:f>'Original 8 pillars'!A3175</x:f>
        <x:v>Guinea</x:v>
      </x:c>
      <x:c r="B3175" s="2" t="str">
        <x:f>'Original 8 pillars'!B3175</x:f>
        <x:v>2020-08</x:v>
      </x:c>
      <x:c r="C3175" s="8" t="n">
        <x:f>100*'Weights and method'!$B$5*MAX(0,MIN(1,(LN(1+'Original 8 pillars'!C3175)-'Weights and method'!$C$5)/('Weights and method'!$D$5-'Weights and method'!$C$5)))</x:f>
        <x:v>2.1385669448220934</x:v>
      </x:c>
      <x:c r="D3175" s="8" t="n">
        <x:f>100*'Weights and method'!$B$6*MAX(0,MIN(1,(LN(1+'Original 8 pillars'!D3175)-'Weights and method'!$C$6)/('Weights and method'!$D$6-'Weights and method'!$C$6)))</x:f>
        <x:v>0.42702632455972017</x:v>
      </x:c>
      <x:c r="E3175" s="8" t="n">
        <x:f>100*'Weights and method'!$B$7*MAX(0,MIN(1,(LN(1+'Original 8 pillars'!E3175)-'Weights and method'!$C$7)/('Weights and method'!$D$7-'Weights and method'!$C$7)))</x:f>
        <x:v>8.665566965874012</x:v>
      </x:c>
      <x:c r="F3175" s="8" t="n">
        <x:f>100*'Weights and method'!$B$8*MAX(0,MIN(1,(LN(1+'Original 8 pillars'!F3175)-'Weights and method'!$C$8)/('Weights and method'!$D$8-'Weights and method'!$C$8)))</x:f>
        <x:v>8.094328333289274</x:v>
      </x:c>
      <x:c r="G3175" s="8" t="n">
        <x:f>100*'Weights and method'!$B$9*MAX(0,MIN(1,(LN(1+'Original 8 pillars'!G3175)-'Weights and method'!$C$9)/('Weights and method'!$D$9-'Weights and method'!$C$9)))</x:f>
        <x:v>5.565130947921688</x:v>
      </x:c>
      <x:c r="H3175" s="8" t="n">
        <x:f>100*'Weights and method'!$B$10*MAX(0,MIN(1,(LN(1+'Original 8 pillars'!H3175)-'Weights and method'!$C$10)/('Weights and method'!$D$10-'Weights and method'!$C$10)))</x:f>
        <x:v>0</x:v>
      </x:c>
      <x:c r="I3175" s="8" t="n">
        <x:f>100*'Weights and method'!$B$11*MAX(0,MIN(1,(LN(1+'Original 8 pillars'!I3175)-'Weights and method'!$C$11)/('Weights and method'!$D$11-'Weights and method'!$C$11)))</x:f>
        <x:v>6.723752129436131</x:v>
      </x:c>
      <x:c r="J3175" s="8" t="n">
        <x:f>100*'Weights and method'!$B$12*MAX(0,MIN(1,(LN(1+'Original 8 pillars'!J3175)-'Weights and method'!$C$12)/('Weights and method'!$D$12-'Weights and method'!$C$12)))</x:f>
        <x:v>0.7842074278710263</x:v>
      </x:c>
      <x:c r="K3175" s="8" t="n">
        <x:f>SUM(C3175:J3175)</x:f>
        <x:v>32.398579073773945</x:v>
      </x:c>
    </x:row>
    <x:row r="3176">
      <x:c r="A3176" s="2" t="str">
        <x:f>'Original 8 pillars'!A3176</x:f>
        <x:v>Guinea</x:v>
      </x:c>
      <x:c r="B3176" s="2" t="str">
        <x:f>'Original 8 pillars'!B3176</x:f>
        <x:v>2020-09</x:v>
      </x:c>
      <x:c r="C3176" s="8" t="n">
        <x:f>100*'Weights and method'!$B$5*MAX(0,MIN(1,(LN(1+'Original 8 pillars'!C3176)-'Weights and method'!$C$5)/('Weights and method'!$D$5-'Weights and method'!$C$5)))</x:f>
        <x:v>2.7599270847728996</x:v>
      </x:c>
      <x:c r="D3176" s="8" t="n">
        <x:f>100*'Weights and method'!$B$6*MAX(0,MIN(1,(LN(1+'Original 8 pillars'!D3176)-'Weights and method'!$C$6)/('Weights and method'!$D$6-'Weights and method'!$C$6)))</x:f>
        <x:v>0.8429166607897405</x:v>
      </x:c>
      <x:c r="E3176" s="8" t="n">
        <x:f>100*'Weights and method'!$B$7*MAX(0,MIN(1,(LN(1+'Original 8 pillars'!E3176)-'Weights and method'!$C$7)/('Weights and method'!$D$7-'Weights and method'!$C$7)))</x:f>
        <x:v>8.045449979059724</x:v>
      </x:c>
      <x:c r="F3176" s="8" t="n">
        <x:f>100*'Weights and method'!$B$8*MAX(0,MIN(1,(LN(1+'Original 8 pillars'!F3176)-'Weights and method'!$C$8)/('Weights and method'!$D$8-'Weights and method'!$C$8)))</x:f>
        <x:v>6.501456558759969</x:v>
      </x:c>
      <x:c r="G3176" s="8" t="n">
        <x:f>100*'Weights and method'!$B$9*MAX(0,MIN(1,(LN(1+'Original 8 pillars'!G3176)-'Weights and method'!$C$9)/('Weights and method'!$D$9-'Weights and method'!$C$9)))</x:f>
        <x:v>5.7379013327403</x:v>
      </x:c>
      <x:c r="H3176" s="8" t="n">
        <x:f>100*'Weights and method'!$B$10*MAX(0,MIN(1,(LN(1+'Original 8 pillars'!H3176)-'Weights and method'!$C$10)/('Weights and method'!$D$10-'Weights and method'!$C$10)))</x:f>
        <x:v>0</x:v>
      </x:c>
      <x:c r="I3176" s="8" t="n">
        <x:f>100*'Weights and method'!$B$11*MAX(0,MIN(1,(LN(1+'Original 8 pillars'!I3176)-'Weights and method'!$C$11)/('Weights and method'!$D$11-'Weights and method'!$C$11)))</x:f>
        <x:v>7.625226529618051</x:v>
      </x:c>
      <x:c r="J3176" s="8" t="n">
        <x:f>100*'Weights and method'!$B$12*MAX(0,MIN(1,(LN(1+'Original 8 pillars'!J3176)-'Weights and method'!$C$12)/('Weights and method'!$D$12-'Weights and method'!$C$12)))</x:f>
        <x:v>0.32314086339367876</x:v>
      </x:c>
      <x:c r="K3176" s="8" t="n">
        <x:f>SUM(C3176:J3176)</x:f>
        <x:v>31.83601900913436</x:v>
      </x:c>
    </x:row>
    <x:row r="3177">
      <x:c r="A3177" s="2" t="str">
        <x:f>'Original 8 pillars'!A3177</x:f>
        <x:v>Guinea</x:v>
      </x:c>
      <x:c r="B3177" s="2" t="str">
        <x:f>'Original 8 pillars'!B3177</x:f>
        <x:v>2020-10</x:v>
      </x:c>
      <x:c r="C3177" s="8" t="n">
        <x:f>100*'Weights and method'!$B$5*MAX(0,MIN(1,(LN(1+'Original 8 pillars'!C3177)-'Weights and method'!$C$5)/('Weights and method'!$D$5-'Weights and method'!$C$5)))</x:f>
        <x:v>3.4177037594279263</x:v>
      </x:c>
      <x:c r="D3177" s="8" t="n">
        <x:f>100*'Weights and method'!$B$6*MAX(0,MIN(1,(LN(1+'Original 8 pillars'!D3177)-'Weights and method'!$C$6)/('Weights and method'!$D$6-'Weights and method'!$C$6)))</x:f>
        <x:v>0.23742219348602284</x:v>
      </x:c>
      <x:c r="E3177" s="8" t="n">
        <x:f>100*'Weights and method'!$B$7*MAX(0,MIN(1,(LN(1+'Original 8 pillars'!E3177)-'Weights and method'!$C$7)/('Weights and method'!$D$7-'Weights and method'!$C$7)))</x:f>
        <x:v>7.986526684104894</x:v>
      </x:c>
      <x:c r="F3177" s="8" t="n">
        <x:f>100*'Weights and method'!$B$8*MAX(0,MIN(1,(LN(1+'Original 8 pillars'!F3177)-'Weights and method'!$C$8)/('Weights and method'!$D$8-'Weights and method'!$C$8)))</x:f>
        <x:v>6.734441509948476</x:v>
      </x:c>
      <x:c r="G3177" s="8" t="n">
        <x:f>100*'Weights and method'!$B$9*MAX(0,MIN(1,(LN(1+'Original 8 pillars'!G3177)-'Weights and method'!$C$9)/('Weights and method'!$D$9-'Weights and method'!$C$9)))</x:f>
        <x:v>4.518702308994388</x:v>
      </x:c>
      <x:c r="H3177" s="8" t="n">
        <x:f>100*'Weights and method'!$B$10*MAX(0,MIN(1,(LN(1+'Original 8 pillars'!H3177)-'Weights and method'!$C$10)/('Weights and method'!$D$10-'Weights and method'!$C$10)))</x:f>
        <x:v>0.3295527977128887</x:v>
      </x:c>
      <x:c r="I3177" s="8" t="n">
        <x:f>100*'Weights and method'!$B$11*MAX(0,MIN(1,(LN(1+'Original 8 pillars'!I3177)-'Weights and method'!$C$11)/('Weights and method'!$D$11-'Weights and method'!$C$11)))</x:f>
        <x:v>6.125457151262924</x:v>
      </x:c>
      <x:c r="J3177" s="8" t="n">
        <x:f>100*'Weights and method'!$B$12*MAX(0,MIN(1,(LN(1+'Original 8 pillars'!J3177)-'Weights and method'!$C$12)/('Weights and method'!$D$12-'Weights and method'!$C$12)))</x:f>
        <x:v>0.288935089440642</x:v>
      </x:c>
      <x:c r="K3177" s="8" t="n">
        <x:f>SUM(C3177:J3177)</x:f>
        <x:v>29.638741494378163</x:v>
      </x:c>
    </x:row>
    <x:row r="3178">
      <x:c r="A3178" s="2" t="str">
        <x:f>'Original 8 pillars'!A3178</x:f>
        <x:v>Guinea</x:v>
      </x:c>
      <x:c r="B3178" s="2" t="str">
        <x:f>'Original 8 pillars'!B3178</x:f>
        <x:v>2020-11</x:v>
      </x:c>
      <x:c r="C3178" s="8" t="n">
        <x:f>100*'Weights and method'!$B$5*MAX(0,MIN(1,(LN(1+'Original 8 pillars'!C3178)-'Weights and method'!$C$5)/('Weights and method'!$D$5-'Weights and method'!$C$5)))</x:f>
        <x:v>5.518763143812612</x:v>
      </x:c>
      <x:c r="D3178" s="8" t="n">
        <x:f>100*'Weights and method'!$B$6*MAX(0,MIN(1,(LN(1+'Original 8 pillars'!D3178)-'Weights and method'!$C$6)/('Weights and method'!$D$6-'Weights and method'!$C$6)))</x:f>
        <x:v>2.0304291917995374</x:v>
      </x:c>
      <x:c r="E3178" s="8" t="n">
        <x:f>100*'Weights and method'!$B$7*MAX(0,MIN(1,(LN(1+'Original 8 pillars'!E3178)-'Weights and method'!$C$7)/('Weights and method'!$D$7-'Weights and method'!$C$7)))</x:f>
        <x:v>7.124467333634552</x:v>
      </x:c>
      <x:c r="F3178" s="8" t="n">
        <x:f>100*'Weights and method'!$B$8*MAX(0,MIN(1,(LN(1+'Original 8 pillars'!F3178)-'Weights and method'!$C$8)/('Weights and method'!$D$8-'Weights and method'!$C$8)))</x:f>
        <x:v>7.970948738614626</x:v>
      </x:c>
      <x:c r="G3178" s="8" t="n">
        <x:f>100*'Weights and method'!$B$9*MAX(0,MIN(1,(LN(1+'Original 8 pillars'!G3178)-'Weights and method'!$C$9)/('Weights and method'!$D$9-'Weights and method'!$C$9)))</x:f>
        <x:v>3.54013881258506</x:v>
      </x:c>
      <x:c r="H3178" s="8" t="n">
        <x:f>100*'Weights and method'!$B$10*MAX(0,MIN(1,(LN(1+'Original 8 pillars'!H3178)-'Weights and method'!$C$10)/('Weights and method'!$D$10-'Weights and method'!$C$10)))</x:f>
        <x:v>0.8073507146146635</x:v>
      </x:c>
      <x:c r="I3178" s="8" t="n">
        <x:f>100*'Weights and method'!$B$11*MAX(0,MIN(1,(LN(1+'Original 8 pillars'!I3178)-'Weights and method'!$C$11)/('Weights and method'!$D$11-'Weights and method'!$C$11)))</x:f>
        <x:v>7.166870885042611</x:v>
      </x:c>
      <x:c r="J3178" s="8" t="n">
        <x:f>100*'Weights and method'!$B$12*MAX(0,MIN(1,(LN(1+'Original 8 pillars'!J3178)-'Weights and method'!$C$12)/('Weights and method'!$D$12-'Weights and method'!$C$12)))</x:f>
        <x:v>0.16565286942572707</x:v>
      </x:c>
      <x:c r="K3178" s="8" t="n">
        <x:f>SUM(C3178:J3178)</x:f>
        <x:v>34.32462168952939</x:v>
      </x:c>
    </x:row>
    <x:row r="3179">
      <x:c r="A3179" s="2" t="str">
        <x:f>'Original 8 pillars'!A3179</x:f>
        <x:v>Guinea</x:v>
      </x:c>
      <x:c r="B3179" s="2" t="str">
        <x:f>'Original 8 pillars'!B3179</x:f>
        <x:v>2020-12</x:v>
      </x:c>
      <x:c r="C3179" s="8" t="n">
        <x:f>100*'Weights and method'!$B$5*MAX(0,MIN(1,(LN(1+'Original 8 pillars'!C3179)-'Weights and method'!$C$5)/('Weights and method'!$D$5-'Weights and method'!$C$5)))</x:f>
        <x:v>4.285029592990344</x:v>
      </x:c>
      <x:c r="D3179" s="8" t="n">
        <x:f>100*'Weights and method'!$B$6*MAX(0,MIN(1,(LN(1+'Original 8 pillars'!D3179)-'Weights and method'!$C$6)/('Weights and method'!$D$6-'Weights and method'!$C$6)))</x:f>
        <x:v>1.2733444558270397</x:v>
      </x:c>
      <x:c r="E3179" s="8" t="n">
        <x:f>100*'Weights and method'!$B$7*MAX(0,MIN(1,(LN(1+'Original 8 pillars'!E3179)-'Weights and method'!$C$7)/('Weights and method'!$D$7-'Weights and method'!$C$7)))</x:f>
        <x:v>8.111611299143801</x:v>
      </x:c>
      <x:c r="F3179" s="8" t="n">
        <x:f>100*'Weights and method'!$B$8*MAX(0,MIN(1,(LN(1+'Original 8 pillars'!F3179)-'Weights and method'!$C$8)/('Weights and method'!$D$8-'Weights and method'!$C$8)))</x:f>
        <x:v>8.927968621289917</x:v>
      </x:c>
      <x:c r="G3179" s="8" t="n">
        <x:f>100*'Weights and method'!$B$9*MAX(0,MIN(1,(LN(1+'Original 8 pillars'!G3179)-'Weights and method'!$C$9)/('Weights and method'!$D$9-'Weights and method'!$C$9)))</x:f>
        <x:v>5.0559808491692015</x:v>
      </x:c>
      <x:c r="H3179" s="8" t="n">
        <x:f>100*'Weights and method'!$B$10*MAX(0,MIN(1,(LN(1+'Original 8 pillars'!H3179)-'Weights and method'!$C$10)/('Weights and method'!$D$10-'Weights and method'!$C$10)))</x:f>
        <x:v>0</x:v>
      </x:c>
      <x:c r="I3179" s="8" t="n">
        <x:f>100*'Weights and method'!$B$11*MAX(0,MIN(1,(LN(1+'Original 8 pillars'!I3179)-'Weights and method'!$C$11)/('Weights and method'!$D$11-'Weights and method'!$C$11)))</x:f>
        <x:v>6.443028746578477</x:v>
      </x:c>
      <x:c r="J3179" s="8" t="n">
        <x:f>100*'Weights and method'!$B$12*MAX(0,MIN(1,(LN(1+'Original 8 pillars'!J3179)-'Weights and method'!$C$12)/('Weights and method'!$D$12-'Weights and method'!$C$12)))</x:f>
        <x:v>0.510148239206943</x:v>
      </x:c>
      <x:c r="K3179" s="8" t="n">
        <x:f>SUM(C3179:J3179)</x:f>
        <x:v>34.60711180420572</x:v>
      </x:c>
    </x:row>
    <x:row r="3180">
      <x:c r="A3180" s="2" t="str">
        <x:f>'Original 8 pillars'!A3180</x:f>
        <x:v>Guinea</x:v>
      </x:c>
      <x:c r="B3180" s="2" t="str">
        <x:f>'Original 8 pillars'!B3180</x:f>
        <x:v>2021-01</x:v>
      </x:c>
      <x:c r="C3180" s="8" t="n">
        <x:f>100*'Weights and method'!$B$5*MAX(0,MIN(1,(LN(1+'Original 8 pillars'!C3180)-'Weights and method'!$C$5)/('Weights and method'!$D$5-'Weights and method'!$C$5)))</x:f>
        <x:v>5.245552020393888</x:v>
      </x:c>
      <x:c r="D3180" s="8" t="n">
        <x:f>100*'Weights and method'!$B$6*MAX(0,MIN(1,(LN(1+'Original 8 pillars'!D3180)-'Weights and method'!$C$6)/('Weights and method'!$D$6-'Weights and method'!$C$6)))</x:f>
        <x:v>0.5583672828582569</x:v>
      </x:c>
      <x:c r="E3180" s="8" t="n">
        <x:f>100*'Weights and method'!$B$7*MAX(0,MIN(1,(LN(1+'Original 8 pillars'!E3180)-'Weights and method'!$C$7)/('Weights and method'!$D$7-'Weights and method'!$C$7)))</x:f>
        <x:v>8.916924396455327</x:v>
      </x:c>
      <x:c r="F3180" s="8" t="n">
        <x:f>100*'Weights and method'!$B$8*MAX(0,MIN(1,(LN(1+'Original 8 pillars'!F3180)-'Weights and method'!$C$8)/('Weights and method'!$D$8-'Weights and method'!$C$8)))</x:f>
        <x:v>7.611096385807601</x:v>
      </x:c>
      <x:c r="G3180" s="8" t="n">
        <x:f>100*'Weights and method'!$B$9*MAX(0,MIN(1,(LN(1+'Original 8 pillars'!G3180)-'Weights and method'!$C$9)/('Weights and method'!$D$9-'Weights and method'!$C$9)))</x:f>
        <x:v>4.0448448375615955</x:v>
      </x:c>
      <x:c r="H3180" s="8" t="n">
        <x:f>100*'Weights and method'!$B$10*MAX(0,MIN(1,(LN(1+'Original 8 pillars'!H3180)-'Weights and method'!$C$10)/('Weights and method'!$D$10-'Weights and method'!$C$10)))</x:f>
        <x:v>0</x:v>
      </x:c>
      <x:c r="I3180" s="8" t="n">
        <x:f>100*'Weights and method'!$B$11*MAX(0,MIN(1,(LN(1+'Original 8 pillars'!I3180)-'Weights and method'!$C$11)/('Weights and method'!$D$11-'Weights and method'!$C$11)))</x:f>
        <x:v>6.770575615724555</x:v>
      </x:c>
      <x:c r="J3180" s="8" t="n">
        <x:f>100*'Weights and method'!$B$12*MAX(0,MIN(1,(LN(1+'Original 8 pillars'!J3180)-'Weights and method'!$C$12)/('Weights and method'!$D$12-'Weights and method'!$C$12)))</x:f>
        <x:v>0.18128938635193376</x:v>
      </x:c>
      <x:c r="K3180" s="8" t="n">
        <x:f>SUM(C3180:J3180)</x:f>
        <x:v>33.32864992515316</x:v>
      </x:c>
    </x:row>
    <x:row r="3181">
      <x:c r="A3181" s="2" t="str">
        <x:f>'Original 8 pillars'!A3181</x:f>
        <x:v>Guinea</x:v>
      </x:c>
      <x:c r="B3181" s="2" t="str">
        <x:f>'Original 8 pillars'!B3181</x:f>
        <x:v>2021-02</x:v>
      </x:c>
      <x:c r="C3181" s="8" t="n">
        <x:f>100*'Weights and method'!$B$5*MAX(0,MIN(1,(LN(1+'Original 8 pillars'!C3181)-'Weights and method'!$C$5)/('Weights and method'!$D$5-'Weights and method'!$C$5)))</x:f>
        <x:v>4.866246976533277</x:v>
      </x:c>
      <x:c r="D3181" s="8" t="n">
        <x:f>100*'Weights and method'!$B$6*MAX(0,MIN(1,(LN(1+'Original 8 pillars'!D3181)-'Weights and method'!$C$6)/('Weights and method'!$D$6-'Weights and method'!$C$6)))</x:f>
        <x:v>1.5002061174062113</x:v>
      </x:c>
      <x:c r="E3181" s="8" t="n">
        <x:f>100*'Weights and method'!$B$7*MAX(0,MIN(1,(LN(1+'Original 8 pillars'!E3181)-'Weights and method'!$C$7)/('Weights and method'!$D$7-'Weights and method'!$C$7)))</x:f>
        <x:v>8.409660528389775</x:v>
      </x:c>
      <x:c r="F3181" s="8" t="n">
        <x:f>100*'Weights and method'!$B$8*MAX(0,MIN(1,(LN(1+'Original 8 pillars'!F3181)-'Weights and method'!$C$8)/('Weights and method'!$D$8-'Weights and method'!$C$8)))</x:f>
        <x:v>7.632258644145281</x:v>
      </x:c>
      <x:c r="G3181" s="8" t="n">
        <x:f>100*'Weights and method'!$B$9*MAX(0,MIN(1,(LN(1+'Original 8 pillars'!G3181)-'Weights and method'!$C$9)/('Weights and method'!$D$9-'Weights and method'!$C$9)))</x:f>
        <x:v>4.57136579766646</x:v>
      </x:c>
      <x:c r="H3181" s="8" t="n">
        <x:f>100*'Weights and method'!$B$10*MAX(0,MIN(1,(LN(1+'Original 8 pillars'!H3181)-'Weights and method'!$C$10)/('Weights and method'!$D$10-'Weights and method'!$C$10)))</x:f>
        <x:v>0</x:v>
      </x:c>
      <x:c r="I3181" s="8" t="n">
        <x:f>100*'Weights and method'!$B$11*MAX(0,MIN(1,(LN(1+'Original 8 pillars'!I3181)-'Weights and method'!$C$11)/('Weights and method'!$D$11-'Weights and method'!$C$11)))</x:f>
        <x:v>6.290561374420193</x:v>
      </x:c>
      <x:c r="J3181" s="8" t="n">
        <x:f>100*'Weights and method'!$B$12*MAX(0,MIN(1,(LN(1+'Original 8 pillars'!J3181)-'Weights and method'!$C$12)/('Weights and method'!$D$12-'Weights and method'!$C$12)))</x:f>
        <x:v>2.0352899153096797</x:v>
      </x:c>
      <x:c r="K3181" s="8" t="n">
        <x:f>SUM(C3181:J3181)</x:f>
        <x:v>35.30558935387088</x:v>
      </x:c>
    </x:row>
    <x:row r="3182">
      <x:c r="A3182" s="2" t="str">
        <x:f>'Original 8 pillars'!A3182</x:f>
        <x:v>Guinea</x:v>
      </x:c>
      <x:c r="B3182" s="2" t="str">
        <x:f>'Original 8 pillars'!B3182</x:f>
        <x:v>2021-03</x:v>
      </x:c>
      <x:c r="C3182" s="8" t="n">
        <x:f>100*'Weights and method'!$B$5*MAX(0,MIN(1,(LN(1+'Original 8 pillars'!C3182)-'Weights and method'!$C$5)/('Weights and method'!$D$5-'Weights and method'!$C$5)))</x:f>
        <x:v>6.329079981445806</x:v>
      </x:c>
      <x:c r="D3182" s="8" t="n">
        <x:f>100*'Weights and method'!$B$6*MAX(0,MIN(1,(LN(1+'Original 8 pillars'!D3182)-'Weights and method'!$C$6)/('Weights and method'!$D$6-'Weights and method'!$C$6)))</x:f>
        <x:v>0.19384607486140254</x:v>
      </x:c>
      <x:c r="E3182" s="8" t="n">
        <x:f>100*'Weights and method'!$B$7*MAX(0,MIN(1,(LN(1+'Original 8 pillars'!E3182)-'Weights and method'!$C$7)/('Weights and method'!$D$7-'Weights and method'!$C$7)))</x:f>
        <x:v>8.835933121677252</x:v>
      </x:c>
      <x:c r="F3182" s="8" t="n">
        <x:f>100*'Weights and method'!$B$8*MAX(0,MIN(1,(LN(1+'Original 8 pillars'!F3182)-'Weights and method'!$C$8)/('Weights and method'!$D$8-'Weights and method'!$C$8)))</x:f>
        <x:v>8.534886121342092</x:v>
      </x:c>
      <x:c r="G3182" s="8" t="n">
        <x:f>100*'Weights and method'!$B$9*MAX(0,MIN(1,(LN(1+'Original 8 pillars'!G3182)-'Weights and method'!$C$9)/('Weights and method'!$D$9-'Weights and method'!$C$9)))</x:f>
        <x:v>7.795186313838294</x:v>
      </x:c>
      <x:c r="H3182" s="8" t="n">
        <x:f>100*'Weights and method'!$B$10*MAX(0,MIN(1,(LN(1+'Original 8 pillars'!H3182)-'Weights and method'!$C$10)/('Weights and method'!$D$10-'Weights and method'!$C$10)))</x:f>
        <x:v>0</x:v>
      </x:c>
      <x:c r="I3182" s="8" t="n">
        <x:f>100*'Weights and method'!$B$11*MAX(0,MIN(1,(LN(1+'Original 8 pillars'!I3182)-'Weights and method'!$C$11)/('Weights and method'!$D$11-'Weights and method'!$C$11)))</x:f>
        <x:v>6.112725874211781</x:v>
      </x:c>
      <x:c r="J3182" s="8" t="n">
        <x:f>100*'Weights and method'!$B$12*MAX(0,MIN(1,(LN(1+'Original 8 pillars'!J3182)-'Weights and method'!$C$12)/('Weights and method'!$D$12-'Weights and method'!$C$12)))</x:f>
        <x:v>1.2502942550763734</x:v>
      </x:c>
      <x:c r="K3182" s="8" t="n">
        <x:f>SUM(C3182:J3182)</x:f>
        <x:v>39.05195174245301</x:v>
      </x:c>
    </x:row>
    <x:row r="3183">
      <x:c r="A3183" s="2" t="str">
        <x:f>'Original 8 pillars'!A3183</x:f>
        <x:v>Guinea</x:v>
      </x:c>
      <x:c r="B3183" s="2" t="str">
        <x:f>'Original 8 pillars'!B3183</x:f>
        <x:v>2021-04</x:v>
      </x:c>
      <x:c r="C3183" s="8" t="n">
        <x:f>100*'Weights and method'!$B$5*MAX(0,MIN(1,(LN(1+'Original 8 pillars'!C3183)-'Weights and method'!$C$5)/('Weights and method'!$D$5-'Weights and method'!$C$5)))</x:f>
        <x:v>7.185930285066483</x:v>
      </x:c>
      <x:c r="D3183" s="8" t="n">
        <x:f>100*'Weights and method'!$B$6*MAX(0,MIN(1,(LN(1+'Original 8 pillars'!D3183)-'Weights and method'!$C$6)/('Weights and method'!$D$6-'Weights and method'!$C$6)))</x:f>
        <x:v>1.9937288203070103</x:v>
      </x:c>
      <x:c r="E3183" s="8" t="n">
        <x:f>100*'Weights and method'!$B$7*MAX(0,MIN(1,(LN(1+'Original 8 pillars'!E3183)-'Weights and method'!$C$7)/('Weights and method'!$D$7-'Weights and method'!$C$7)))</x:f>
        <x:v>8.861650102770863</x:v>
      </x:c>
      <x:c r="F3183" s="8" t="n">
        <x:f>100*'Weights and method'!$B$8*MAX(0,MIN(1,(LN(1+'Original 8 pillars'!F3183)-'Weights and method'!$C$8)/('Weights and method'!$D$8-'Weights and method'!$C$8)))</x:f>
        <x:v>8.526556785219073</x:v>
      </x:c>
      <x:c r="G3183" s="8" t="n">
        <x:f>100*'Weights and method'!$B$9*MAX(0,MIN(1,(LN(1+'Original 8 pillars'!G3183)-'Weights and method'!$C$9)/('Weights and method'!$D$9-'Weights and method'!$C$9)))</x:f>
        <x:v>6.342169134822801</x:v>
      </x:c>
      <x:c r="H3183" s="8" t="n">
        <x:f>100*'Weights and method'!$B$10*MAX(0,MIN(1,(LN(1+'Original 8 pillars'!H3183)-'Weights and method'!$C$10)/('Weights and method'!$D$10-'Weights and method'!$C$10)))</x:f>
        <x:v>0</x:v>
      </x:c>
      <x:c r="I3183" s="8" t="n">
        <x:f>100*'Weights and method'!$B$11*MAX(0,MIN(1,(LN(1+'Original 8 pillars'!I3183)-'Weights and method'!$C$11)/('Weights and method'!$D$11-'Weights and method'!$C$11)))</x:f>
        <x:v>7.58845877523899</x:v>
      </x:c>
      <x:c r="J3183" s="8" t="n">
        <x:f>100*'Weights and method'!$B$12*MAX(0,MIN(1,(LN(1+'Original 8 pillars'!J3183)-'Weights and method'!$C$12)/('Weights and method'!$D$12-'Weights and method'!$C$12)))</x:f>
        <x:v>0.40537122954120713</x:v>
      </x:c>
      <x:c r="K3183" s="8" t="n">
        <x:f>SUM(C3183:J3183)</x:f>
        <x:v>40.90386513296643</x:v>
      </x:c>
    </x:row>
    <x:row r="3184">
      <x:c r="A3184" s="2" t="str">
        <x:f>'Original 8 pillars'!A3184</x:f>
        <x:v>Guinea</x:v>
      </x:c>
      <x:c r="B3184" s="2" t="str">
        <x:f>'Original 8 pillars'!B3184</x:f>
        <x:v>2021-05</x:v>
      </x:c>
      <x:c r="C3184" s="8" t="n">
        <x:f>100*'Weights and method'!$B$5*MAX(0,MIN(1,(LN(1+'Original 8 pillars'!C3184)-'Weights and method'!$C$5)/('Weights and method'!$D$5-'Weights and method'!$C$5)))</x:f>
        <x:v>7.839295136083976</x:v>
      </x:c>
      <x:c r="D3184" s="8" t="n">
        <x:f>100*'Weights and method'!$B$6*MAX(0,MIN(1,(LN(1+'Original 8 pillars'!D3184)-'Weights and method'!$C$6)/('Weights and method'!$D$6-'Weights and method'!$C$6)))</x:f>
        <x:v>1.2894673857068546</x:v>
      </x:c>
      <x:c r="E3184" s="8" t="n">
        <x:f>100*'Weights and method'!$B$7*MAX(0,MIN(1,(LN(1+'Original 8 pillars'!E3184)-'Weights and method'!$C$7)/('Weights and method'!$D$7-'Weights and method'!$C$7)))</x:f>
        <x:v>10.989268346541103</x:v>
      </x:c>
      <x:c r="F3184" s="8" t="n">
        <x:f>100*'Weights and method'!$B$8*MAX(0,MIN(1,(LN(1+'Original 8 pillars'!F3184)-'Weights and method'!$C$8)/('Weights and method'!$D$8-'Weights and method'!$C$8)))</x:f>
        <x:v>9.471513452548772</x:v>
      </x:c>
      <x:c r="G3184" s="8" t="n">
        <x:f>100*'Weights and method'!$B$9*MAX(0,MIN(1,(LN(1+'Original 8 pillars'!G3184)-'Weights and method'!$C$9)/('Weights and method'!$D$9-'Weights and method'!$C$9)))</x:f>
        <x:v>6.069484093694636</x:v>
      </x:c>
      <x:c r="H3184" s="8" t="n">
        <x:f>100*'Weights and method'!$B$10*MAX(0,MIN(1,(LN(1+'Original 8 pillars'!H3184)-'Weights and method'!$C$10)/('Weights and method'!$D$10-'Weights and method'!$C$10)))</x:f>
        <x:v>0.9628259876653119</x:v>
      </x:c>
      <x:c r="I3184" s="8" t="n">
        <x:f>100*'Weights and method'!$B$11*MAX(0,MIN(1,(LN(1+'Original 8 pillars'!I3184)-'Weights and method'!$C$11)/('Weights and method'!$D$11-'Weights and method'!$C$11)))</x:f>
        <x:v>7.967701024486778</x:v>
      </x:c>
      <x:c r="J3184" s="8" t="n">
        <x:f>100*'Weights and method'!$B$12*MAX(0,MIN(1,(LN(1+'Original 8 pillars'!J3184)-'Weights and method'!$C$12)/('Weights and method'!$D$12-'Weights and method'!$C$12)))</x:f>
        <x:v>0.483131920763861</x:v>
      </x:c>
      <x:c r="K3184" s="8" t="n">
        <x:f>SUM(C3184:J3184)</x:f>
        <x:v>45.07268734749129</x:v>
      </x:c>
    </x:row>
    <x:row r="3185">
      <x:c r="A3185" s="2" t="str">
        <x:f>'Original 8 pillars'!A3185</x:f>
        <x:v>Guinea</x:v>
      </x:c>
      <x:c r="B3185" s="2" t="str">
        <x:f>'Original 8 pillars'!B3185</x:f>
        <x:v>2021-06</x:v>
      </x:c>
      <x:c r="C3185" s="8" t="n">
        <x:f>100*'Weights and method'!$B$5*MAX(0,MIN(1,(LN(1+'Original 8 pillars'!C3185)-'Weights and method'!$C$5)/('Weights and method'!$D$5-'Weights and method'!$C$5)))</x:f>
        <x:v>4.246333213593504</x:v>
      </x:c>
      <x:c r="D3185" s="8" t="n">
        <x:f>100*'Weights and method'!$B$6*MAX(0,MIN(1,(LN(1+'Original 8 pillars'!D3185)-'Weights and method'!$C$6)/('Weights and method'!$D$6-'Weights and method'!$C$6)))</x:f>
        <x:v>0.329038458592466</x:v>
      </x:c>
      <x:c r="E3185" s="8" t="n">
        <x:f>100*'Weights and method'!$B$7*MAX(0,MIN(1,(LN(1+'Original 8 pillars'!E3185)-'Weights and method'!$C$7)/('Weights and method'!$D$7-'Weights and method'!$C$7)))</x:f>
        <x:v>8.593554198719717</x:v>
      </x:c>
      <x:c r="F3185" s="8" t="n">
        <x:f>100*'Weights and method'!$B$8*MAX(0,MIN(1,(LN(1+'Original 8 pillars'!F3185)-'Weights and method'!$C$8)/('Weights and method'!$D$8-'Weights and method'!$C$8)))</x:f>
        <x:v>7.340419839492391</x:v>
      </x:c>
      <x:c r="G3185" s="8" t="n">
        <x:f>100*'Weights and method'!$B$9*MAX(0,MIN(1,(LN(1+'Original 8 pillars'!G3185)-'Weights and method'!$C$9)/('Weights and method'!$D$9-'Weights and method'!$C$9)))</x:f>
        <x:v>6.2670534168416046</x:v>
      </x:c>
      <x:c r="H3185" s="8" t="n">
        <x:f>100*'Weights and method'!$B$10*MAX(0,MIN(1,(LN(1+'Original 8 pillars'!H3185)-'Weights and method'!$C$10)/('Weights and method'!$D$10-'Weights and method'!$C$10)))</x:f>
        <x:v>1.1302099789768962</x:v>
      </x:c>
      <x:c r="I3185" s="8" t="n">
        <x:f>100*'Weights and method'!$B$11*MAX(0,MIN(1,(LN(1+'Original 8 pillars'!I3185)-'Weights and method'!$C$11)/('Weights and method'!$D$11-'Weights and method'!$C$11)))</x:f>
        <x:v>6.292029047398278</x:v>
      </x:c>
      <x:c r="J3185" s="8" t="n">
        <x:f>100*'Weights and method'!$B$12*MAX(0,MIN(1,(LN(1+'Original 8 pillars'!J3185)-'Weights and method'!$C$12)/('Weights and method'!$D$12-'Weights and method'!$C$12)))</x:f>
        <x:v>1.7305535899800966</x:v>
      </x:c>
      <x:c r="K3185" s="8" t="n">
        <x:f>SUM(C3185:J3185)</x:f>
        <x:v>35.929191743594956</x:v>
      </x:c>
    </x:row>
    <x:row r="3186">
      <x:c r="A3186" s="2" t="str">
        <x:f>'Original 8 pillars'!A3186</x:f>
        <x:v>Guinea</x:v>
      </x:c>
      <x:c r="B3186" s="2" t="str">
        <x:f>'Original 8 pillars'!B3186</x:f>
        <x:v>2021-07</x:v>
      </x:c>
      <x:c r="C3186" s="8" t="n">
        <x:f>100*'Weights and method'!$B$5*MAX(0,MIN(1,(LN(1+'Original 8 pillars'!C3186)-'Weights and method'!$C$5)/('Weights and method'!$D$5-'Weights and method'!$C$5)))</x:f>
        <x:v>7.578763566741463</x:v>
      </x:c>
      <x:c r="D3186" s="8" t="n">
        <x:f>100*'Weights and method'!$B$6*MAX(0,MIN(1,(LN(1+'Original 8 pillars'!D3186)-'Weights and method'!$C$6)/('Weights and method'!$D$6-'Weights and method'!$C$6)))</x:f>
        <x:v>2.6196778052739664</x:v>
      </x:c>
      <x:c r="E3186" s="8" t="n">
        <x:f>100*'Weights and method'!$B$7*MAX(0,MIN(1,(LN(1+'Original 8 pillars'!E3186)-'Weights and method'!$C$7)/('Weights and method'!$D$7-'Weights and method'!$C$7)))</x:f>
        <x:v>10.736765036161641</x:v>
      </x:c>
      <x:c r="F3186" s="8" t="n">
        <x:f>100*'Weights and method'!$B$8*MAX(0,MIN(1,(LN(1+'Original 8 pillars'!F3186)-'Weights and method'!$C$8)/('Weights and method'!$D$8-'Weights and method'!$C$8)))</x:f>
        <x:v>8.412036355277335</x:v>
      </x:c>
      <x:c r="G3186" s="8" t="n">
        <x:f>100*'Weights and method'!$B$9*MAX(0,MIN(1,(LN(1+'Original 8 pillars'!G3186)-'Weights and method'!$C$9)/('Weights and method'!$D$9-'Weights and method'!$C$9)))</x:f>
        <x:v>6.168281984280796</x:v>
      </x:c>
      <x:c r="H3186" s="8" t="n">
        <x:f>100*'Weights and method'!$B$10*MAX(0,MIN(1,(LN(1+'Original 8 pillars'!H3186)-'Weights and method'!$C$10)/('Weights and method'!$D$10-'Weights and method'!$C$10)))</x:f>
        <x:v>2.0800574803034424</x:v>
      </x:c>
      <x:c r="I3186" s="8" t="n">
        <x:f>100*'Weights and method'!$B$11*MAX(0,MIN(1,(LN(1+'Original 8 pillars'!I3186)-'Weights and method'!$C$11)/('Weights and method'!$D$11-'Weights and method'!$C$11)))</x:f>
        <x:v>6.643992851878708</x:v>
      </x:c>
      <x:c r="J3186" s="8" t="n">
        <x:f>100*'Weights and method'!$B$12*MAX(0,MIN(1,(LN(1+'Original 8 pillars'!J3186)-'Weights and method'!$C$12)/('Weights and method'!$D$12-'Weights and method'!$C$12)))</x:f>
        <x:v>1.1373494649800986</x:v>
      </x:c>
      <x:c r="K3186" s="8" t="n">
        <x:f>SUM(C3186:J3186)</x:f>
        <x:v>45.37692454489745</x:v>
      </x:c>
    </x:row>
    <x:row r="3187">
      <x:c r="A3187" s="2" t="str">
        <x:f>'Original 8 pillars'!A3187</x:f>
        <x:v>Guinea</x:v>
      </x:c>
      <x:c r="B3187" s="2" t="str">
        <x:f>'Original 8 pillars'!B3187</x:f>
        <x:v>2021-08</x:v>
      </x:c>
      <x:c r="C3187" s="8" t="n">
        <x:f>100*'Weights and method'!$B$5*MAX(0,MIN(1,(LN(1+'Original 8 pillars'!C3187)-'Weights and method'!$C$5)/('Weights and method'!$D$5-'Weights and method'!$C$5)))</x:f>
        <x:v>7.817638636460606</x:v>
      </x:c>
      <x:c r="D3187" s="8" t="n">
        <x:f>100*'Weights and method'!$B$6*MAX(0,MIN(1,(LN(1+'Original 8 pillars'!D3187)-'Weights and method'!$C$6)/('Weights and method'!$D$6-'Weights and method'!$C$6)))</x:f>
        <x:v>0</x:v>
      </x:c>
      <x:c r="E3187" s="8" t="n">
        <x:f>100*'Weights and method'!$B$7*MAX(0,MIN(1,(LN(1+'Original 8 pillars'!E3187)-'Weights and method'!$C$7)/('Weights and method'!$D$7-'Weights and method'!$C$7)))</x:f>
        <x:v>7.975083108215663</x:v>
      </x:c>
      <x:c r="F3187" s="8" t="n">
        <x:f>100*'Weights and method'!$B$8*MAX(0,MIN(1,(LN(1+'Original 8 pillars'!F3187)-'Weights and method'!$C$8)/('Weights and method'!$D$8-'Weights and method'!$C$8)))</x:f>
        <x:v>7.182839411903387</x:v>
      </x:c>
      <x:c r="G3187" s="8" t="n">
        <x:f>100*'Weights and method'!$B$9*MAX(0,MIN(1,(LN(1+'Original 8 pillars'!G3187)-'Weights and method'!$C$9)/('Weights and method'!$D$9-'Weights and method'!$C$9)))</x:f>
        <x:v>4.848793037070362</x:v>
      </x:c>
      <x:c r="H3187" s="8" t="n">
        <x:f>100*'Weights and method'!$B$10*MAX(0,MIN(1,(LN(1+'Original 8 pillars'!H3187)-'Weights and method'!$C$10)/('Weights and method'!$D$10-'Weights and method'!$C$10)))</x:f>
        <x:v>0</x:v>
      </x:c>
      <x:c r="I3187" s="8" t="n">
        <x:f>100*'Weights and method'!$B$11*MAX(0,MIN(1,(LN(1+'Original 8 pillars'!I3187)-'Weights and method'!$C$11)/('Weights and method'!$D$11-'Weights and method'!$C$11)))</x:f>
        <x:v>5.485033743499851</x:v>
      </x:c>
      <x:c r="J3187" s="8" t="n">
        <x:f>100*'Weights and method'!$B$12*MAX(0,MIN(1,(LN(1+'Original 8 pillars'!J3187)-'Weights and method'!$C$12)/('Weights and method'!$D$12-'Weights and method'!$C$12)))</x:f>
        <x:v>1.665667527839005</x:v>
      </x:c>
      <x:c r="K3187" s="8" t="n">
        <x:f>SUM(C3187:J3187)</x:f>
        <x:v>34.97505546498887</x:v>
      </x:c>
    </x:row>
    <x:row r="3188">
      <x:c r="A3188" s="2" t="str">
        <x:f>'Original 8 pillars'!A3188</x:f>
        <x:v>Guinea</x:v>
      </x:c>
      <x:c r="B3188" s="2" t="str">
        <x:f>'Original 8 pillars'!B3188</x:f>
        <x:v>2021-09</x:v>
      </x:c>
      <x:c r="C3188" s="8" t="n">
        <x:f>100*'Weights and method'!$B$5*MAX(0,MIN(1,(LN(1+'Original 8 pillars'!C3188)-'Weights and method'!$C$5)/('Weights and method'!$D$5-'Weights and method'!$C$5)))</x:f>
        <x:v>1.56526461473668</x:v>
      </x:c>
      <x:c r="D3188" s="8" t="n">
        <x:f>100*'Weights and method'!$B$6*MAX(0,MIN(1,(LN(1+'Original 8 pillars'!D3188)-'Weights and method'!$C$6)/('Weights and method'!$D$6-'Weights and method'!$C$6)))</x:f>
        <x:v>0</x:v>
      </x:c>
      <x:c r="E3188" s="8" t="n">
        <x:f>100*'Weights and method'!$B$7*MAX(0,MIN(1,(LN(1+'Original 8 pillars'!E3188)-'Weights and method'!$C$7)/('Weights and method'!$D$7-'Weights and method'!$C$7)))</x:f>
        <x:v>6.476888149130655</x:v>
      </x:c>
      <x:c r="F3188" s="8" t="n">
        <x:f>100*'Weights and method'!$B$8*MAX(0,MIN(1,(LN(1+'Original 8 pillars'!F3188)-'Weights and method'!$C$8)/('Weights and method'!$D$8-'Weights and method'!$C$8)))</x:f>
        <x:v>7.21338139991642</x:v>
      </x:c>
      <x:c r="G3188" s="8" t="n">
        <x:f>100*'Weights and method'!$B$9*MAX(0,MIN(1,(LN(1+'Original 8 pillars'!G3188)-'Weights and method'!$C$9)/('Weights and method'!$D$9-'Weights and method'!$C$9)))</x:f>
        <x:v>4.041181566489131</x:v>
      </x:c>
      <x:c r="H3188" s="8" t="n">
        <x:f>100*'Weights and method'!$B$10*MAX(0,MIN(1,(LN(1+'Original 8 pillars'!H3188)-'Weights and method'!$C$10)/('Weights and method'!$D$10-'Weights and method'!$C$10)))</x:f>
        <x:v>0</x:v>
      </x:c>
      <x:c r="I3188" s="8" t="n">
        <x:f>100*'Weights and method'!$B$11*MAX(0,MIN(1,(LN(1+'Original 8 pillars'!I3188)-'Weights and method'!$C$11)/('Weights and method'!$D$11-'Weights and method'!$C$11)))</x:f>
        <x:v>7.443809455991645</x:v>
      </x:c>
      <x:c r="J3188" s="8" t="n">
        <x:f>100*'Weights and method'!$B$12*MAX(0,MIN(1,(LN(1+'Original 8 pillars'!J3188)-'Weights and method'!$C$12)/('Weights and method'!$D$12-'Weights and method'!$C$12)))</x:f>
        <x:v>0.37155257094182986</x:v>
      </x:c>
      <x:c r="K3188" s="8" t="n">
        <x:f>SUM(C3188:J3188)</x:f>
        <x:v>27.11207775720636</x:v>
      </x:c>
    </x:row>
    <x:row r="3189">
      <x:c r="A3189" s="2" t="str">
        <x:f>'Original 8 pillars'!A3189</x:f>
        <x:v>Guinea</x:v>
      </x:c>
      <x:c r="B3189" s="2" t="str">
        <x:f>'Original 8 pillars'!B3189</x:f>
        <x:v>2021-10</x:v>
      </x:c>
      <x:c r="C3189" s="8" t="n">
        <x:f>100*'Weights and method'!$B$5*MAX(0,MIN(1,(LN(1+'Original 8 pillars'!C3189)-'Weights and method'!$C$5)/('Weights and method'!$D$5-'Weights and method'!$C$5)))</x:f>
        <x:v>2.387775572164827</x:v>
      </x:c>
      <x:c r="D3189" s="8" t="n">
        <x:f>100*'Weights and method'!$B$6*MAX(0,MIN(1,(LN(1+'Original 8 pillars'!D3189)-'Weights and method'!$C$6)/('Weights and method'!$D$6-'Weights and method'!$C$6)))</x:f>
        <x:v>0.2738906972235388</x:v>
      </x:c>
      <x:c r="E3189" s="8" t="n">
        <x:f>100*'Weights and method'!$B$7*MAX(0,MIN(1,(LN(1+'Original 8 pillars'!E3189)-'Weights and method'!$C$7)/('Weights and method'!$D$7-'Weights and method'!$C$7)))</x:f>
        <x:v>9.63912870801327</x:v>
      </x:c>
      <x:c r="F3189" s="8" t="n">
        <x:f>100*'Weights and method'!$B$8*MAX(0,MIN(1,(LN(1+'Original 8 pillars'!F3189)-'Weights and method'!$C$8)/('Weights and method'!$D$8-'Weights and method'!$C$8)))</x:f>
        <x:v>7.765531676954759</x:v>
      </x:c>
      <x:c r="G3189" s="8" t="n">
        <x:f>100*'Weights and method'!$B$9*MAX(0,MIN(1,(LN(1+'Original 8 pillars'!G3189)-'Weights and method'!$C$9)/('Weights and method'!$D$9-'Weights and method'!$C$9)))</x:f>
        <x:v>4.297193392693638</x:v>
      </x:c>
      <x:c r="H3189" s="8" t="n">
        <x:f>100*'Weights and method'!$B$10*MAX(0,MIN(1,(LN(1+'Original 8 pillars'!H3189)-'Weights and method'!$C$10)/('Weights and method'!$D$10-'Weights and method'!$C$10)))</x:f>
        <x:v>0</x:v>
      </x:c>
      <x:c r="I3189" s="8" t="n">
        <x:f>100*'Weights and method'!$B$11*MAX(0,MIN(1,(LN(1+'Original 8 pillars'!I3189)-'Weights and method'!$C$11)/('Weights and method'!$D$11-'Weights and method'!$C$11)))</x:f>
        <x:v>8.154488858101894</x:v>
      </x:c>
      <x:c r="J3189" s="8" t="n">
        <x:f>100*'Weights and method'!$B$12*MAX(0,MIN(1,(LN(1+'Original 8 pillars'!J3189)-'Weights and method'!$C$12)/('Weights and method'!$D$12-'Weights and method'!$C$12)))</x:f>
        <x:v>0.645002817840833</x:v>
      </x:c>
      <x:c r="K3189" s="8" t="n">
        <x:f>SUM(C3189:J3189)</x:f>
        <x:v>33.163011722992756</x:v>
      </x:c>
    </x:row>
    <x:row r="3190">
      <x:c r="A3190" s="2" t="str">
        <x:f>'Original 8 pillars'!A3190</x:f>
        <x:v>Guinea</x:v>
      </x:c>
      <x:c r="B3190" s="2" t="str">
        <x:f>'Original 8 pillars'!B3190</x:f>
        <x:v>2021-11</x:v>
      </x:c>
      <x:c r="C3190" s="8" t="n">
        <x:f>100*'Weights and method'!$B$5*MAX(0,MIN(1,(LN(1+'Original 8 pillars'!C3190)-'Weights and method'!$C$5)/('Weights and method'!$D$5-'Weights and method'!$C$5)))</x:f>
        <x:v>2.905171026658349</x:v>
      </x:c>
      <x:c r="D3190" s="8" t="n">
        <x:f>100*'Weights and method'!$B$6*MAX(0,MIN(1,(LN(1+'Original 8 pillars'!D3190)-'Weights and method'!$C$6)/('Weights and method'!$D$6-'Weights and method'!$C$6)))</x:f>
        <x:v>0</x:v>
      </x:c>
      <x:c r="E3190" s="8" t="n">
        <x:f>100*'Weights and method'!$B$7*MAX(0,MIN(1,(LN(1+'Original 8 pillars'!E3190)-'Weights and method'!$C$7)/('Weights and method'!$D$7-'Weights and method'!$C$7)))</x:f>
        <x:v>7.988167536775802</x:v>
      </x:c>
      <x:c r="F3190" s="8" t="n">
        <x:f>100*'Weights and method'!$B$8*MAX(0,MIN(1,(LN(1+'Original 8 pillars'!F3190)-'Weights and method'!$C$8)/('Weights and method'!$D$8-'Weights and method'!$C$8)))</x:f>
        <x:v>7.16171359450402</x:v>
      </x:c>
      <x:c r="G3190" s="8" t="n">
        <x:f>100*'Weights and method'!$B$9*MAX(0,MIN(1,(LN(1+'Original 8 pillars'!G3190)-'Weights and method'!$C$9)/('Weights and method'!$D$9-'Weights and method'!$C$9)))</x:f>
        <x:v>2.7519058304347586</x:v>
      </x:c>
      <x:c r="H3190" s="8" t="n">
        <x:f>100*'Weights and method'!$B$10*MAX(0,MIN(1,(LN(1+'Original 8 pillars'!H3190)-'Weights and method'!$C$10)/('Weights and method'!$D$10-'Weights and method'!$C$10)))</x:f>
        <x:v>0</x:v>
      </x:c>
      <x:c r="I3190" s="8" t="n">
        <x:f>100*'Weights and method'!$B$11*MAX(0,MIN(1,(LN(1+'Original 8 pillars'!I3190)-'Weights and method'!$C$11)/('Weights and method'!$D$11-'Weights and method'!$C$11)))</x:f>
        <x:v>6.177626649244867</x:v>
      </x:c>
      <x:c r="J3190" s="8" t="n">
        <x:f>100*'Weights and method'!$B$12*MAX(0,MIN(1,(LN(1+'Original 8 pillars'!J3190)-'Weights and method'!$C$12)/('Weights and method'!$D$12-'Weights and method'!$C$12)))</x:f>
        <x:v>0.5539991700630317</x:v>
      </x:c>
      <x:c r="K3190" s="8" t="n">
        <x:f>SUM(C3190:J3190)</x:f>
        <x:v>27.53858380768083</x:v>
      </x:c>
    </x:row>
    <x:row r="3191">
      <x:c r="A3191" s="2" t="str">
        <x:f>'Original 8 pillars'!A3191</x:f>
        <x:v>Guinea</x:v>
      </x:c>
      <x:c r="B3191" s="2" t="str">
        <x:f>'Original 8 pillars'!B3191</x:f>
        <x:v>2021-12</x:v>
      </x:c>
      <x:c r="C3191" s="8" t="n">
        <x:f>100*'Weights and method'!$B$5*MAX(0,MIN(1,(LN(1+'Original 8 pillars'!C3191)-'Weights and method'!$C$5)/('Weights and method'!$D$5-'Weights and method'!$C$5)))</x:f>
        <x:v>4.89264017672412</x:v>
      </x:c>
      <x:c r="D3191" s="8" t="n">
        <x:f>100*'Weights and method'!$B$6*MAX(0,MIN(1,(LN(1+'Original 8 pillars'!D3191)-'Weights and method'!$C$6)/('Weights and method'!$D$6-'Weights and method'!$C$6)))</x:f>
        <x:v>1.7741782191030127</x:v>
      </x:c>
      <x:c r="E3191" s="8" t="n">
        <x:f>100*'Weights and method'!$B$7*MAX(0,MIN(1,(LN(1+'Original 8 pillars'!E3191)-'Weights and method'!$C$7)/('Weights and method'!$D$7-'Weights and method'!$C$7)))</x:f>
        <x:v>8.45119901842101</x:v>
      </x:c>
      <x:c r="F3191" s="8" t="n">
        <x:f>100*'Weights and method'!$B$8*MAX(0,MIN(1,(LN(1+'Original 8 pillars'!F3191)-'Weights and method'!$C$8)/('Weights and method'!$D$8-'Weights and method'!$C$8)))</x:f>
        <x:v>9.066164421135051</x:v>
      </x:c>
      <x:c r="G3191" s="8" t="n">
        <x:f>100*'Weights and method'!$B$9*MAX(0,MIN(1,(LN(1+'Original 8 pillars'!G3191)-'Weights and method'!$C$9)/('Weights and method'!$D$9-'Weights and method'!$C$9)))</x:f>
        <x:v>6.558603018275315</x:v>
      </x:c>
      <x:c r="H3191" s="8" t="n">
        <x:f>100*'Weights and method'!$B$10*MAX(0,MIN(1,(LN(1+'Original 8 pillars'!H3191)-'Weights and method'!$C$10)/('Weights and method'!$D$10-'Weights and method'!$C$10)))</x:f>
        <x:v>0</x:v>
      </x:c>
      <x:c r="I3191" s="8" t="n">
        <x:f>100*'Weights and method'!$B$11*MAX(0,MIN(1,(LN(1+'Original 8 pillars'!I3191)-'Weights and method'!$C$11)/('Weights and method'!$D$11-'Weights and method'!$C$11)))</x:f>
        <x:v>7.526642997083762</x:v>
      </x:c>
      <x:c r="J3191" s="8" t="n">
        <x:f>100*'Weights and method'!$B$12*MAX(0,MIN(1,(LN(1+'Original 8 pillars'!J3191)-'Weights and method'!$C$12)/('Weights and method'!$D$12-'Weights and method'!$C$12)))</x:f>
        <x:v>0.6735164440028806</x:v>
      </x:c>
      <x:c r="K3191" s="8" t="n">
        <x:f>SUM(C3191:J3191)</x:f>
        <x:v>38.942944294745146</x:v>
      </x:c>
    </x:row>
    <x:row r="3192">
      <x:c r="A3192" s="2" t="str">
        <x:f>'Original 8 pillars'!A3192</x:f>
        <x:v>Guinea</x:v>
      </x:c>
      <x:c r="B3192" s="2" t="str">
        <x:f>'Original 8 pillars'!B3192</x:f>
        <x:v>2022-01</x:v>
      </x:c>
      <x:c r="C3192" s="8" t="n">
        <x:f>100*'Weights and method'!$B$5*MAX(0,MIN(1,(LN(1+'Original 8 pillars'!C3192)-'Weights and method'!$C$5)/('Weights and method'!$D$5-'Weights and method'!$C$5)))</x:f>
        <x:v>4.775892523690364</x:v>
      </x:c>
      <x:c r="D3192" s="8" t="n">
        <x:f>100*'Weights and method'!$B$6*MAX(0,MIN(1,(LN(1+'Original 8 pillars'!D3192)-'Weights and method'!$C$6)/('Weights and method'!$D$6-'Weights and method'!$C$6)))</x:f>
        <x:v>0.7069050015602708</x:v>
      </x:c>
      <x:c r="E3192" s="8" t="n">
        <x:f>100*'Weights and method'!$B$7*MAX(0,MIN(1,(LN(1+'Original 8 pillars'!E3192)-'Weights and method'!$C$7)/('Weights and method'!$D$7-'Weights and method'!$C$7)))</x:f>
        <x:v>9.12596896837047</x:v>
      </x:c>
      <x:c r="F3192" s="8" t="n">
        <x:f>100*'Weights and method'!$B$8*MAX(0,MIN(1,(LN(1+'Original 8 pillars'!F3192)-'Weights and method'!$C$8)/('Weights and method'!$D$8-'Weights and method'!$C$8)))</x:f>
        <x:v>7.8378136823540085</x:v>
      </x:c>
      <x:c r="G3192" s="8" t="n">
        <x:f>100*'Weights and method'!$B$9*MAX(0,MIN(1,(LN(1+'Original 8 pillars'!G3192)-'Weights and method'!$C$9)/('Weights and method'!$D$9-'Weights and method'!$C$9)))</x:f>
        <x:v>4.339256036522323</x:v>
      </x:c>
      <x:c r="H3192" s="8" t="n">
        <x:f>100*'Weights and method'!$B$10*MAX(0,MIN(1,(LN(1+'Original 8 pillars'!H3192)-'Weights and method'!$C$10)/('Weights and method'!$D$10-'Weights and method'!$C$10)))</x:f>
        <x:v>0</x:v>
      </x:c>
      <x:c r="I3192" s="8" t="n">
        <x:f>100*'Weights and method'!$B$11*MAX(0,MIN(1,(LN(1+'Original 8 pillars'!I3192)-'Weights and method'!$C$11)/('Weights and method'!$D$11-'Weights and method'!$C$11)))</x:f>
        <x:v>7.481431883367456</x:v>
      </x:c>
      <x:c r="J3192" s="8" t="n">
        <x:f>100*'Weights and method'!$B$12*MAX(0,MIN(1,(LN(1+'Original 8 pillars'!J3192)-'Weights and method'!$C$12)/('Weights and method'!$D$12-'Weights and method'!$C$12)))</x:f>
        <x:v>0.27407442094881207</x:v>
      </x:c>
      <x:c r="K3192" s="8" t="n">
        <x:f>SUM(C3192:J3192)</x:f>
        <x:v>34.54134251681371</x:v>
      </x:c>
    </x:row>
    <x:row r="3193">
      <x:c r="A3193" s="2" t="str">
        <x:f>'Original 8 pillars'!A3193</x:f>
        <x:v>Guinea</x:v>
      </x:c>
      <x:c r="B3193" s="2" t="str">
        <x:f>'Original 8 pillars'!B3193</x:f>
        <x:v>2022-02</x:v>
      </x:c>
      <x:c r="C3193" s="8" t="n">
        <x:f>100*'Weights and method'!$B$5*MAX(0,MIN(1,(LN(1+'Original 8 pillars'!C3193)-'Weights and method'!$C$5)/('Weights and method'!$D$5-'Weights and method'!$C$5)))</x:f>
        <x:v>3.4939771101788204</x:v>
      </x:c>
      <x:c r="D3193" s="8" t="n">
        <x:f>100*'Weights and method'!$B$6*MAX(0,MIN(1,(LN(1+'Original 8 pillars'!D3193)-'Weights and method'!$C$6)/('Weights and method'!$D$6-'Weights and method'!$C$6)))</x:f>
        <x:v>1.6008111778551724</x:v>
      </x:c>
      <x:c r="E3193" s="8" t="n">
        <x:f>100*'Weights and method'!$B$7*MAX(0,MIN(1,(LN(1+'Original 8 pillars'!E3193)-'Weights and method'!$C$7)/('Weights and method'!$D$7-'Weights and method'!$C$7)))</x:f>
        <x:v>9.54548383139742</x:v>
      </x:c>
      <x:c r="F3193" s="8" t="n">
        <x:f>100*'Weights and method'!$B$8*MAX(0,MIN(1,(LN(1+'Original 8 pillars'!F3193)-'Weights and method'!$C$8)/('Weights and method'!$D$8-'Weights and method'!$C$8)))</x:f>
        <x:v>7.900655351074031</x:v>
      </x:c>
      <x:c r="G3193" s="8" t="n">
        <x:f>100*'Weights and method'!$B$9*MAX(0,MIN(1,(LN(1+'Original 8 pillars'!G3193)-'Weights and method'!$C$9)/('Weights and method'!$D$9-'Weights and method'!$C$9)))</x:f>
        <x:v>2.6332116339205496</x:v>
      </x:c>
      <x:c r="H3193" s="8" t="n">
        <x:f>100*'Weights and method'!$B$10*MAX(0,MIN(1,(LN(1+'Original 8 pillars'!H3193)-'Weights and method'!$C$10)/('Weights and method'!$D$10-'Weights and method'!$C$10)))</x:f>
        <x:v>0</x:v>
      </x:c>
      <x:c r="I3193" s="8" t="n">
        <x:f>100*'Weights and method'!$B$11*MAX(0,MIN(1,(LN(1+'Original 8 pillars'!I3193)-'Weights and method'!$C$11)/('Weights and method'!$D$11-'Weights and method'!$C$11)))</x:f>
        <x:v>6.52207024727443</x:v>
      </x:c>
      <x:c r="J3193" s="8" t="n">
        <x:f>100*'Weights and method'!$B$12*MAX(0,MIN(1,(LN(1+'Original 8 pillars'!J3193)-'Weights and method'!$C$12)/('Weights and method'!$D$12-'Weights and method'!$C$12)))</x:f>
        <x:v>1.110955704975582</x:v>
      </x:c>
      <x:c r="K3193" s="8" t="n">
        <x:f>SUM(C3193:J3193)</x:f>
        <x:v>32.807165056676006</x:v>
      </x:c>
    </x:row>
    <x:row r="3194">
      <x:c r="A3194" s="2" t="str">
        <x:f>'Original 8 pillars'!A3194</x:f>
        <x:v>Guinea</x:v>
      </x:c>
      <x:c r="B3194" s="2" t="str">
        <x:f>'Original 8 pillars'!B3194</x:f>
        <x:v>2022-03</x:v>
      </x:c>
      <x:c r="C3194" s="8" t="n">
        <x:f>100*'Weights and method'!$B$5*MAX(0,MIN(1,(LN(1+'Original 8 pillars'!C3194)-'Weights and method'!$C$5)/('Weights and method'!$D$5-'Weights and method'!$C$5)))</x:f>
        <x:v>7.2101902206573385</x:v>
      </x:c>
      <x:c r="D3194" s="8" t="n">
        <x:f>100*'Weights and method'!$B$6*MAX(0,MIN(1,(LN(1+'Original 8 pillars'!D3194)-'Weights and method'!$C$6)/('Weights and method'!$D$6-'Weights and method'!$C$6)))</x:f>
        <x:v>1.2180706420682401</x:v>
      </x:c>
      <x:c r="E3194" s="8" t="n">
        <x:f>100*'Weights and method'!$B$7*MAX(0,MIN(1,(LN(1+'Original 8 pillars'!E3194)-'Weights and method'!$C$7)/('Weights and method'!$D$7-'Weights and method'!$C$7)))</x:f>
        <x:v>8.05050029581087</x:v>
      </x:c>
      <x:c r="F3194" s="8" t="n">
        <x:f>100*'Weights and method'!$B$8*MAX(0,MIN(1,(LN(1+'Original 8 pillars'!F3194)-'Weights and method'!$C$8)/('Weights and method'!$D$8-'Weights and method'!$C$8)))</x:f>
        <x:v>7.652315457102033</x:v>
      </x:c>
      <x:c r="G3194" s="8" t="n">
        <x:f>100*'Weights and method'!$B$9*MAX(0,MIN(1,(LN(1+'Original 8 pillars'!G3194)-'Weights and method'!$C$9)/('Weights and method'!$D$9-'Weights and method'!$C$9)))</x:f>
        <x:v>3.615511665130966</x:v>
      </x:c>
      <x:c r="H3194" s="8" t="n">
        <x:f>100*'Weights and method'!$B$10*MAX(0,MIN(1,(LN(1+'Original 8 pillars'!H3194)-'Weights and method'!$C$10)/('Weights and method'!$D$10-'Weights and method'!$C$10)))</x:f>
        <x:v>3.333430914463762</x:v>
      </x:c>
      <x:c r="I3194" s="8" t="n">
        <x:f>100*'Weights and method'!$B$11*MAX(0,MIN(1,(LN(1+'Original 8 pillars'!I3194)-'Weights and method'!$C$11)/('Weights and method'!$D$11-'Weights and method'!$C$11)))</x:f>
        <x:v>6.607631645980858</x:v>
      </x:c>
      <x:c r="J3194" s="8" t="n">
        <x:f>100*'Weights and method'!$B$12*MAX(0,MIN(1,(LN(1+'Original 8 pillars'!J3194)-'Weights and method'!$C$12)/('Weights and method'!$D$12-'Weights and method'!$C$12)))</x:f>
        <x:v>1.087109053326473</x:v>
      </x:c>
      <x:c r="K3194" s="8" t="n">
        <x:f>SUM(C3194:J3194)</x:f>
        <x:v>38.774759894540544</x:v>
      </x:c>
    </x:row>
    <x:row r="3195">
      <x:c r="A3195" s="2" t="str">
        <x:f>'Original 8 pillars'!A3195</x:f>
        <x:v>Guinea</x:v>
      </x:c>
      <x:c r="B3195" s="2" t="str">
        <x:f>'Original 8 pillars'!B3195</x:f>
        <x:v>2022-04</x:v>
      </x:c>
      <x:c r="C3195" s="8" t="n">
        <x:f>100*'Weights and method'!$B$5*MAX(0,MIN(1,(LN(1+'Original 8 pillars'!C3195)-'Weights and method'!$C$5)/('Weights and method'!$D$5-'Weights and method'!$C$5)))</x:f>
        <x:v>4.951549312783333</x:v>
      </x:c>
      <x:c r="D3195" s="8" t="n">
        <x:f>100*'Weights and method'!$B$6*MAX(0,MIN(1,(LN(1+'Original 8 pillars'!D3195)-'Weights and method'!$C$6)/('Weights and method'!$D$6-'Weights and method'!$C$6)))</x:f>
        <x:v>0</x:v>
      </x:c>
      <x:c r="E3195" s="8" t="n">
        <x:f>100*'Weights and method'!$B$7*MAX(0,MIN(1,(LN(1+'Original 8 pillars'!E3195)-'Weights and method'!$C$7)/('Weights and method'!$D$7-'Weights and method'!$C$7)))</x:f>
        <x:v>9.044862643636547</x:v>
      </x:c>
      <x:c r="F3195" s="8" t="n">
        <x:f>100*'Weights and method'!$B$8*MAX(0,MIN(1,(LN(1+'Original 8 pillars'!F3195)-'Weights and method'!$C$8)/('Weights and method'!$D$8-'Weights and method'!$C$8)))</x:f>
        <x:v>6.86208735778657</x:v>
      </x:c>
      <x:c r="G3195" s="8" t="n">
        <x:f>100*'Weights and method'!$B$9*MAX(0,MIN(1,(LN(1+'Original 8 pillars'!G3195)-'Weights and method'!$C$9)/('Weights and method'!$D$9-'Weights and method'!$C$9)))</x:f>
        <x:v>3.286573619519817</x:v>
      </x:c>
      <x:c r="H3195" s="8" t="n">
        <x:f>100*'Weights and method'!$B$10*MAX(0,MIN(1,(LN(1+'Original 8 pillars'!H3195)-'Weights and method'!$C$10)/('Weights and method'!$D$10-'Weights and method'!$C$10)))</x:f>
        <x:v>0</x:v>
      </x:c>
      <x:c r="I3195" s="8" t="n">
        <x:f>100*'Weights and method'!$B$11*MAX(0,MIN(1,(LN(1+'Original 8 pillars'!I3195)-'Weights and method'!$C$11)/('Weights and method'!$D$11-'Weights and method'!$C$11)))</x:f>
        <x:v>7.541425458198915</x:v>
      </x:c>
      <x:c r="J3195" s="8" t="n">
        <x:f>100*'Weights and method'!$B$12*MAX(0,MIN(1,(LN(1+'Original 8 pillars'!J3195)-'Weights and method'!$C$12)/('Weights and method'!$D$12-'Weights and method'!$C$12)))</x:f>
        <x:v>1.9291475281981703</x:v>
      </x:c>
      <x:c r="K3195" s="8" t="n">
        <x:f>SUM(C3195:J3195)</x:f>
        <x:v>33.615645920123356</x:v>
      </x:c>
    </x:row>
    <x:row r="3196">
      <x:c r="A3196" s="2" t="str">
        <x:f>'Original 8 pillars'!A3196</x:f>
        <x:v>Guinea</x:v>
      </x:c>
      <x:c r="B3196" s="2" t="str">
        <x:f>'Original 8 pillars'!B3196</x:f>
        <x:v>2022-05</x:v>
      </x:c>
      <x:c r="C3196" s="8" t="n">
        <x:f>100*'Weights and method'!$B$5*MAX(0,MIN(1,(LN(1+'Original 8 pillars'!C3196)-'Weights and method'!$C$5)/('Weights and method'!$D$5-'Weights and method'!$C$5)))</x:f>
        <x:v>4.224166142950478</x:v>
      </x:c>
      <x:c r="D3196" s="8" t="n">
        <x:f>100*'Weights and method'!$B$6*MAX(0,MIN(1,(LN(1+'Original 8 pillars'!D3196)-'Weights and method'!$C$6)/('Weights and method'!$D$6-'Weights and method'!$C$6)))</x:f>
        <x:v>0.22785775945448736</x:v>
      </x:c>
      <x:c r="E3196" s="8" t="n">
        <x:f>100*'Weights and method'!$B$7*MAX(0,MIN(1,(LN(1+'Original 8 pillars'!E3196)-'Weights and method'!$C$7)/('Weights and method'!$D$7-'Weights and method'!$C$7)))</x:f>
        <x:v>8.405424022238611</x:v>
      </x:c>
      <x:c r="F3196" s="8" t="n">
        <x:f>100*'Weights and method'!$B$8*MAX(0,MIN(1,(LN(1+'Original 8 pillars'!F3196)-'Weights and method'!$C$8)/('Weights and method'!$D$8-'Weights and method'!$C$8)))</x:f>
        <x:v>7.657305583536653</x:v>
      </x:c>
      <x:c r="G3196" s="8" t="n">
        <x:f>100*'Weights and method'!$B$9*MAX(0,MIN(1,(LN(1+'Original 8 pillars'!G3196)-'Weights and method'!$C$9)/('Weights and method'!$D$9-'Weights and method'!$C$9)))</x:f>
        <x:v>4.502812685421912</x:v>
      </x:c>
      <x:c r="H3196" s="8" t="n">
        <x:f>100*'Weights and method'!$B$10*MAX(0,MIN(1,(LN(1+'Original 8 pillars'!H3196)-'Weights and method'!$C$10)/('Weights and method'!$D$10-'Weights and method'!$C$10)))</x:f>
        <x:v>0</x:v>
      </x:c>
      <x:c r="I3196" s="8" t="n">
        <x:f>100*'Weights and method'!$B$11*MAX(0,MIN(1,(LN(1+'Original 8 pillars'!I3196)-'Weights and method'!$C$11)/('Weights and method'!$D$11-'Weights and method'!$C$11)))</x:f>
        <x:v>7.489165860663603</x:v>
      </x:c>
      <x:c r="J3196" s="8" t="n">
        <x:f>100*'Weights and method'!$B$12*MAX(0,MIN(1,(LN(1+'Original 8 pillars'!J3196)-'Weights and method'!$C$12)/('Weights and method'!$D$12-'Weights and method'!$C$12)))</x:f>
        <x:v>0.42616411230669715</x:v>
      </x:c>
      <x:c r="K3196" s="8" t="n">
        <x:f>SUM(C3196:J3196)</x:f>
        <x:v>32.932896166572434</x:v>
      </x:c>
    </x:row>
    <x:row r="3197">
      <x:c r="A3197" s="2" t="str">
        <x:f>'Original 8 pillars'!A3197</x:f>
        <x:v>Guinea</x:v>
      </x:c>
      <x:c r="B3197" s="2" t="str">
        <x:f>'Original 8 pillars'!B3197</x:f>
        <x:v>2022-06</x:v>
      </x:c>
      <x:c r="C3197" s="8" t="n">
        <x:f>100*'Weights and method'!$B$5*MAX(0,MIN(1,(LN(1+'Original 8 pillars'!C3197)-'Weights and method'!$C$5)/('Weights and method'!$D$5-'Weights and method'!$C$5)))</x:f>
        <x:v>7.580523385480824</x:v>
      </x:c>
      <x:c r="D3197" s="8" t="n">
        <x:f>100*'Weights and method'!$B$6*MAX(0,MIN(1,(LN(1+'Original 8 pillars'!D3197)-'Weights and method'!$C$6)/('Weights and method'!$D$6-'Weights and method'!$C$6)))</x:f>
        <x:v>1.5510590579129608</x:v>
      </x:c>
      <x:c r="E3197" s="8" t="n">
        <x:f>100*'Weights and method'!$B$7*MAX(0,MIN(1,(LN(1+'Original 8 pillars'!E3197)-'Weights and method'!$C$7)/('Weights and method'!$D$7-'Weights and method'!$C$7)))</x:f>
        <x:v>6.9036128498660645</x:v>
      </x:c>
      <x:c r="F3197" s="8" t="n">
        <x:f>100*'Weights and method'!$B$8*MAX(0,MIN(1,(LN(1+'Original 8 pillars'!F3197)-'Weights and method'!$C$8)/('Weights and method'!$D$8-'Weights and method'!$C$8)))</x:f>
        <x:v>7.133197085169333</x:v>
      </x:c>
      <x:c r="G3197" s="8" t="n">
        <x:f>100*'Weights and method'!$B$9*MAX(0,MIN(1,(LN(1+'Original 8 pillars'!G3197)-'Weights and method'!$C$9)/('Weights and method'!$D$9-'Weights and method'!$C$9)))</x:f>
        <x:v>3.537002586034755</x:v>
      </x:c>
      <x:c r="H3197" s="8" t="n">
        <x:f>100*'Weights and method'!$B$10*MAX(0,MIN(1,(LN(1+'Original 8 pillars'!H3197)-'Weights and method'!$C$10)/('Weights and method'!$D$10-'Weights and method'!$C$10)))</x:f>
        <x:v>6.477589134124427</x:v>
      </x:c>
      <x:c r="I3197" s="8" t="n">
        <x:f>100*'Weights and method'!$B$11*MAX(0,MIN(1,(LN(1+'Original 8 pillars'!I3197)-'Weights and method'!$C$11)/('Weights and method'!$D$11-'Weights and method'!$C$11)))</x:f>
        <x:v>8.04809297912694</x:v>
      </x:c>
      <x:c r="J3197" s="8" t="n">
        <x:f>100*'Weights and method'!$B$12*MAX(0,MIN(1,(LN(1+'Original 8 pillars'!J3197)-'Weights and method'!$C$12)/('Weights and method'!$D$12-'Weights and method'!$C$12)))</x:f>
        <x:v>0.29498090072693994</x:v>
      </x:c>
      <x:c r="K3197" s="8" t="n">
        <x:f>SUM(C3197:J3197)</x:f>
        <x:v>41.526057978442246</x:v>
      </x:c>
    </x:row>
    <x:row r="3198">
      <x:c r="A3198" s="2" t="str">
        <x:f>'Original 8 pillars'!A3198</x:f>
        <x:v>Guinea</x:v>
      </x:c>
      <x:c r="B3198" s="2" t="str">
        <x:f>'Original 8 pillars'!B3198</x:f>
        <x:v>2022-07</x:v>
      </x:c>
      <x:c r="C3198" s="8" t="n">
        <x:f>100*'Weights and method'!$B$5*MAX(0,MIN(1,(LN(1+'Original 8 pillars'!C3198)-'Weights and method'!$C$5)/('Weights and method'!$D$5-'Weights and method'!$C$5)))</x:f>
        <x:v>6.439878085483208</x:v>
      </x:c>
      <x:c r="D3198" s="8" t="n">
        <x:f>100*'Weights and method'!$B$6*MAX(0,MIN(1,(LN(1+'Original 8 pillars'!D3198)-'Weights and method'!$C$6)/('Weights and method'!$D$6-'Weights and method'!$C$6)))</x:f>
        <x:v>1.1314748718718113</x:v>
      </x:c>
      <x:c r="E3198" s="8" t="n">
        <x:f>100*'Weights and method'!$B$7*MAX(0,MIN(1,(LN(1+'Original 8 pillars'!E3198)-'Weights and method'!$C$7)/('Weights and method'!$D$7-'Weights and method'!$C$7)))</x:f>
        <x:v>9.071653185827639</x:v>
      </x:c>
      <x:c r="F3198" s="8" t="n">
        <x:f>100*'Weights and method'!$B$8*MAX(0,MIN(1,(LN(1+'Original 8 pillars'!F3198)-'Weights and method'!$C$8)/('Weights and method'!$D$8-'Weights and method'!$C$8)))</x:f>
        <x:v>7.55301680227718</x:v>
      </x:c>
      <x:c r="G3198" s="8" t="n">
        <x:f>100*'Weights and method'!$B$9*MAX(0,MIN(1,(LN(1+'Original 8 pillars'!G3198)-'Weights and method'!$C$9)/('Weights and method'!$D$9-'Weights and method'!$C$9)))</x:f>
        <x:v>3.820406131911798</x:v>
      </x:c>
      <x:c r="H3198" s="8" t="n">
        <x:f>100*'Weights and method'!$B$10*MAX(0,MIN(1,(LN(1+'Original 8 pillars'!H3198)-'Weights and method'!$C$10)/('Weights and method'!$D$10-'Weights and method'!$C$10)))</x:f>
        <x:v>1.0351567300710178</x:v>
      </x:c>
      <x:c r="I3198" s="8" t="n">
        <x:f>100*'Weights and method'!$B$11*MAX(0,MIN(1,(LN(1+'Original 8 pillars'!I3198)-'Weights and method'!$C$11)/('Weights and method'!$D$11-'Weights and method'!$C$11)))</x:f>
        <x:v>7.502565195613383</x:v>
      </x:c>
      <x:c r="J3198" s="8" t="n">
        <x:f>100*'Weights and method'!$B$12*MAX(0,MIN(1,(LN(1+'Original 8 pillars'!J3198)-'Weights and method'!$C$12)/('Weights and method'!$D$12-'Weights and method'!$C$12)))</x:f>
        <x:v>2.31470793957217</x:v>
      </x:c>
      <x:c r="K3198" s="8" t="n">
        <x:f>SUM(C3198:J3198)</x:f>
        <x:v>38.868858942628215</x:v>
      </x:c>
    </x:row>
    <x:row r="3199">
      <x:c r="A3199" s="2" t="str">
        <x:f>'Original 8 pillars'!A3199</x:f>
        <x:v>Guinea</x:v>
      </x:c>
      <x:c r="B3199" s="2" t="str">
        <x:f>'Original 8 pillars'!B3199</x:f>
        <x:v>2022-08</x:v>
      </x:c>
      <x:c r="C3199" s="8" t="n">
        <x:f>100*'Weights and method'!$B$5*MAX(0,MIN(1,(LN(1+'Original 8 pillars'!C3199)-'Weights and method'!$C$5)/('Weights and method'!$D$5-'Weights and method'!$C$5)))</x:f>
        <x:v>4.886124312438699</x:v>
      </x:c>
      <x:c r="D3199" s="8" t="n">
        <x:f>100*'Weights and method'!$B$6*MAX(0,MIN(1,(LN(1+'Original 8 pillars'!D3199)-'Weights and method'!$C$6)/('Weights and method'!$D$6-'Weights and method'!$C$6)))</x:f>
        <x:v>0</x:v>
      </x:c>
      <x:c r="E3199" s="8" t="n">
        <x:f>100*'Weights and method'!$B$7*MAX(0,MIN(1,(LN(1+'Original 8 pillars'!E3199)-'Weights and method'!$C$7)/('Weights and method'!$D$7-'Weights and method'!$C$7)))</x:f>
        <x:v>9.278758491890772</x:v>
      </x:c>
      <x:c r="F3199" s="8" t="n">
        <x:f>100*'Weights and method'!$B$8*MAX(0,MIN(1,(LN(1+'Original 8 pillars'!F3199)-'Weights and method'!$C$8)/('Weights and method'!$D$8-'Weights and method'!$C$8)))</x:f>
        <x:v>7.78405497379935</x:v>
      </x:c>
      <x:c r="G3199" s="8" t="n">
        <x:f>100*'Weights and method'!$B$9*MAX(0,MIN(1,(LN(1+'Original 8 pillars'!G3199)-'Weights and method'!$C$9)/('Weights and method'!$D$9-'Weights and method'!$C$9)))</x:f>
        <x:v>2.2791653908491103</x:v>
      </x:c>
      <x:c r="H3199" s="8" t="n">
        <x:f>100*'Weights and method'!$B$10*MAX(0,MIN(1,(LN(1+'Original 8 pillars'!H3199)-'Weights and method'!$C$10)/('Weights and method'!$D$10-'Weights and method'!$C$10)))</x:f>
        <x:v>0</x:v>
      </x:c>
      <x:c r="I3199" s="8" t="n">
        <x:f>100*'Weights and method'!$B$11*MAX(0,MIN(1,(LN(1+'Original 8 pillars'!I3199)-'Weights and method'!$C$11)/('Weights and method'!$D$11-'Weights and method'!$C$11)))</x:f>
        <x:v>7.548409507788162</x:v>
      </x:c>
      <x:c r="J3199" s="8" t="n">
        <x:f>100*'Weights and method'!$B$12*MAX(0,MIN(1,(LN(1+'Original 8 pillars'!J3199)-'Weights and method'!$C$12)/('Weights and method'!$D$12-'Weights and method'!$C$12)))</x:f>
        <x:v>3.2626004801913706</x:v>
      </x:c>
      <x:c r="K3199" s="8" t="n">
        <x:f>SUM(C3199:J3199)</x:f>
        <x:v>35.03911315695746</x:v>
      </x:c>
    </x:row>
    <x:row r="3200">
      <x:c r="A3200" s="2" t="str">
        <x:f>'Original 8 pillars'!A3200</x:f>
        <x:v>Guinea</x:v>
      </x:c>
      <x:c r="B3200" s="2" t="str">
        <x:f>'Original 8 pillars'!B3200</x:f>
        <x:v>2022-09</x:v>
      </x:c>
      <x:c r="C3200" s="8" t="n">
        <x:f>100*'Weights and method'!$B$5*MAX(0,MIN(1,(LN(1+'Original 8 pillars'!C3200)-'Weights and method'!$C$5)/('Weights and method'!$D$5-'Weights and method'!$C$5)))</x:f>
        <x:v>5.703051454085177</x:v>
      </x:c>
      <x:c r="D3200" s="8" t="n">
        <x:f>100*'Weights and method'!$B$6*MAX(0,MIN(1,(LN(1+'Original 8 pillars'!D3200)-'Weights and method'!$C$6)/('Weights and method'!$D$6-'Weights and method'!$C$6)))</x:f>
        <x:v>1.8573530301376986</x:v>
      </x:c>
      <x:c r="E3200" s="8" t="n">
        <x:f>100*'Weights and method'!$B$7*MAX(0,MIN(1,(LN(1+'Original 8 pillars'!E3200)-'Weights and method'!$C$7)/('Weights and method'!$D$7-'Weights and method'!$C$7)))</x:f>
        <x:v>9.215188590417629</x:v>
      </x:c>
      <x:c r="F3200" s="8" t="n">
        <x:f>100*'Weights and method'!$B$8*MAX(0,MIN(1,(LN(1+'Original 8 pillars'!F3200)-'Weights and method'!$C$8)/('Weights and method'!$D$8-'Weights and method'!$C$8)))</x:f>
        <x:v>7.516142976062333</x:v>
      </x:c>
      <x:c r="G3200" s="8" t="n">
        <x:f>100*'Weights and method'!$B$9*MAX(0,MIN(1,(LN(1+'Original 8 pillars'!G3200)-'Weights and method'!$C$9)/('Weights and method'!$D$9-'Weights and method'!$C$9)))</x:f>
        <x:v>5.7428234960192235</x:v>
      </x:c>
      <x:c r="H3200" s="8" t="n">
        <x:f>100*'Weights and method'!$B$10*MAX(0,MIN(1,(LN(1+'Original 8 pillars'!H3200)-'Weights and method'!$C$10)/('Weights and method'!$D$10-'Weights and method'!$C$10)))</x:f>
        <x:v>0</x:v>
      </x:c>
      <x:c r="I3200" s="8" t="n">
        <x:f>100*'Weights and method'!$B$11*MAX(0,MIN(1,(LN(1+'Original 8 pillars'!I3200)-'Weights and method'!$C$11)/('Weights and method'!$D$11-'Weights and method'!$C$11)))</x:f>
        <x:v>8.161780795634144</x:v>
      </x:c>
      <x:c r="J3200" s="8" t="n">
        <x:f>100*'Weights and method'!$B$12*MAX(0,MIN(1,(LN(1+'Original 8 pillars'!J3200)-'Weights and method'!$C$12)/('Weights and method'!$D$12-'Weights and method'!$C$12)))</x:f>
        <x:v>0.6583223903083505</x:v>
      </x:c>
      <x:c r="K3200" s="8" t="n">
        <x:f>SUM(C3200:J3200)</x:f>
        <x:v>38.85466273266456</x:v>
      </x:c>
    </x:row>
    <x:row r="3201">
      <x:c r="A3201" s="2" t="str">
        <x:f>'Original 8 pillars'!A3201</x:f>
        <x:v>Guinea</x:v>
      </x:c>
      <x:c r="B3201" s="2" t="str">
        <x:f>'Original 8 pillars'!B3201</x:f>
        <x:v>2022-10</x:v>
      </x:c>
      <x:c r="C3201" s="8" t="n">
        <x:f>100*'Weights and method'!$B$5*MAX(0,MIN(1,(LN(1+'Original 8 pillars'!C3201)-'Weights and method'!$C$5)/('Weights and method'!$D$5-'Weights and method'!$C$5)))</x:f>
        <x:v>4.304330845205346</x:v>
      </x:c>
      <x:c r="D3201" s="8" t="n">
        <x:f>100*'Weights and method'!$B$6*MAX(0,MIN(1,(LN(1+'Original 8 pillars'!D3201)-'Weights and method'!$C$6)/('Weights and method'!$D$6-'Weights and method'!$C$6)))</x:f>
        <x:v>0.8454419010051114</x:v>
      </x:c>
      <x:c r="E3201" s="8" t="n">
        <x:f>100*'Weights and method'!$B$7*MAX(0,MIN(1,(LN(1+'Original 8 pillars'!E3201)-'Weights and method'!$C$7)/('Weights and method'!$D$7-'Weights and method'!$C$7)))</x:f>
        <x:v>8.760257750650137</x:v>
      </x:c>
      <x:c r="F3201" s="8" t="n">
        <x:f>100*'Weights and method'!$B$8*MAX(0,MIN(1,(LN(1+'Original 8 pillars'!F3201)-'Weights and method'!$C$8)/('Weights and method'!$D$8-'Weights and method'!$C$8)))</x:f>
        <x:v>7.037010507340488</x:v>
      </x:c>
      <x:c r="G3201" s="8" t="n">
        <x:f>100*'Weights and method'!$B$9*MAX(0,MIN(1,(LN(1+'Original 8 pillars'!G3201)-'Weights and method'!$C$9)/('Weights and method'!$D$9-'Weights and method'!$C$9)))</x:f>
        <x:v>4.233407215340275</x:v>
      </x:c>
      <x:c r="H3201" s="8" t="n">
        <x:f>100*'Weights and method'!$B$10*MAX(0,MIN(1,(LN(1+'Original 8 pillars'!H3201)-'Weights and method'!$C$10)/('Weights and method'!$D$10-'Weights and method'!$C$10)))</x:f>
        <x:v>0</x:v>
      </x:c>
      <x:c r="I3201" s="8" t="n">
        <x:f>100*'Weights and method'!$B$11*MAX(0,MIN(1,(LN(1+'Original 8 pillars'!I3201)-'Weights and method'!$C$11)/('Weights and method'!$D$11-'Weights and method'!$C$11)))</x:f>
        <x:v>6.942240359531831</x:v>
      </x:c>
      <x:c r="J3201" s="8" t="n">
        <x:f>100*'Weights and method'!$B$12*MAX(0,MIN(1,(LN(1+'Original 8 pillars'!J3201)-'Weights and method'!$C$12)/('Weights and method'!$D$12-'Weights and method'!$C$12)))</x:f>
        <x:v>0.648428809925325</x:v>
      </x:c>
      <x:c r="K3201" s="8" t="n">
        <x:f>SUM(C3201:J3201)</x:f>
        <x:v>32.77111738899852</x:v>
      </x:c>
    </x:row>
    <x:row r="3202">
      <x:c r="A3202" s="2" t="str">
        <x:f>'Original 8 pillars'!A3202</x:f>
        <x:v>Guinea</x:v>
      </x:c>
      <x:c r="B3202" s="2" t="str">
        <x:f>'Original 8 pillars'!B3202</x:f>
        <x:v>2022-11</x:v>
      </x:c>
      <x:c r="C3202" s="8" t="n">
        <x:f>100*'Weights and method'!$B$5*MAX(0,MIN(1,(LN(1+'Original 8 pillars'!C3202)-'Weights and method'!$C$5)/('Weights and method'!$D$5-'Weights and method'!$C$5)))</x:f>
        <x:v>3.5114421298466407</x:v>
      </x:c>
      <x:c r="D3202" s="8" t="n">
        <x:f>100*'Weights and method'!$B$6*MAX(0,MIN(1,(LN(1+'Original 8 pillars'!D3202)-'Weights and method'!$C$6)/('Weights and method'!$D$6-'Weights and method'!$C$6)))</x:f>
        <x:v>0</x:v>
      </x:c>
      <x:c r="E3202" s="8" t="n">
        <x:f>100*'Weights and method'!$B$7*MAX(0,MIN(1,(LN(1+'Original 8 pillars'!E3202)-'Weights and method'!$C$7)/('Weights and method'!$D$7-'Weights and method'!$C$7)))</x:f>
        <x:v>8.066933457662293</x:v>
      </x:c>
      <x:c r="F3202" s="8" t="n">
        <x:f>100*'Weights and method'!$B$8*MAX(0,MIN(1,(LN(1+'Original 8 pillars'!F3202)-'Weights and method'!$C$8)/('Weights and method'!$D$8-'Weights and method'!$C$8)))</x:f>
        <x:v>7.66831743460597</x:v>
      </x:c>
      <x:c r="G3202" s="8" t="n">
        <x:f>100*'Weights and method'!$B$9*MAX(0,MIN(1,(LN(1+'Original 8 pillars'!G3202)-'Weights and method'!$C$9)/('Weights and method'!$D$9-'Weights and method'!$C$9)))</x:f>
        <x:v>3.0724236936492186</x:v>
      </x:c>
      <x:c r="H3202" s="8" t="n">
        <x:f>100*'Weights and method'!$B$10*MAX(0,MIN(1,(LN(1+'Original 8 pillars'!H3202)-'Weights and method'!$C$10)/('Weights and method'!$D$10-'Weights and method'!$C$10)))</x:f>
        <x:v>0</x:v>
      </x:c>
      <x:c r="I3202" s="8" t="n">
        <x:f>100*'Weights and method'!$B$11*MAX(0,MIN(1,(LN(1+'Original 8 pillars'!I3202)-'Weights and method'!$C$11)/('Weights and method'!$D$11-'Weights and method'!$C$11)))</x:f>
        <x:v>6.352886462584413</x:v>
      </x:c>
      <x:c r="J3202" s="8" t="n">
        <x:f>100*'Weights and method'!$B$12*MAX(0,MIN(1,(LN(1+'Original 8 pillars'!J3202)-'Weights and method'!$C$12)/('Weights and method'!$D$12-'Weights and method'!$C$12)))</x:f>
        <x:v>1.8312389183710307</x:v>
      </x:c>
      <x:c r="K3202" s="8" t="n">
        <x:f>SUM(C3202:J3202)</x:f>
        <x:v>30.50324209671957</x:v>
      </x:c>
    </x:row>
    <x:row r="3203">
      <x:c r="A3203" s="2" t="str">
        <x:f>'Original 8 pillars'!A3203</x:f>
        <x:v>Guinea</x:v>
      </x:c>
      <x:c r="B3203" s="2" t="str">
        <x:f>'Original 8 pillars'!B3203</x:f>
        <x:v>2022-12</x:v>
      </x:c>
      <x:c r="C3203" s="8" t="n">
        <x:f>100*'Weights and method'!$B$5*MAX(0,MIN(1,(LN(1+'Original 8 pillars'!C3203)-'Weights and method'!$C$5)/('Weights and method'!$D$5-'Weights and method'!$C$5)))</x:f>
        <x:v>5.304664516426555</x:v>
      </x:c>
      <x:c r="D3203" s="8" t="n">
        <x:f>100*'Weights and method'!$B$6*MAX(0,MIN(1,(LN(1+'Original 8 pillars'!D3203)-'Weights and method'!$C$6)/('Weights and method'!$D$6-'Weights and method'!$C$6)))</x:f>
        <x:v>1.7694550268875644</x:v>
      </x:c>
      <x:c r="E3203" s="8" t="n">
        <x:f>100*'Weights and method'!$B$7*MAX(0,MIN(1,(LN(1+'Original 8 pillars'!E3203)-'Weights and method'!$C$7)/('Weights and method'!$D$7-'Weights and method'!$C$7)))</x:f>
        <x:v>9.101758860926312</x:v>
      </x:c>
      <x:c r="F3203" s="8" t="n">
        <x:f>100*'Weights and method'!$B$8*MAX(0,MIN(1,(LN(1+'Original 8 pillars'!F3203)-'Weights and method'!$C$8)/('Weights and method'!$D$8-'Weights and method'!$C$8)))</x:f>
        <x:v>8.219332353665873</x:v>
      </x:c>
      <x:c r="G3203" s="8" t="n">
        <x:f>100*'Weights and method'!$B$9*MAX(0,MIN(1,(LN(1+'Original 8 pillars'!G3203)-'Weights and method'!$C$9)/('Weights and method'!$D$9-'Weights and method'!$C$9)))</x:f>
        <x:v>2.546075367197526</x:v>
      </x:c>
      <x:c r="H3203" s="8" t="n">
        <x:f>100*'Weights and method'!$B$10*MAX(0,MIN(1,(LN(1+'Original 8 pillars'!H3203)-'Weights and method'!$C$10)/('Weights and method'!$D$10-'Weights and method'!$C$10)))</x:f>
        <x:v>0</x:v>
      </x:c>
      <x:c r="I3203" s="8" t="n">
        <x:f>100*'Weights and method'!$B$11*MAX(0,MIN(1,(LN(1+'Original 8 pillars'!I3203)-'Weights and method'!$C$11)/('Weights and method'!$D$11-'Weights and method'!$C$11)))</x:f>
        <x:v>6.811906028633801</x:v>
      </x:c>
      <x:c r="J3203" s="8" t="n">
        <x:f>100*'Weights and method'!$B$12*MAX(0,MIN(1,(LN(1+'Original 8 pillars'!J3203)-'Weights and method'!$C$12)/('Weights and method'!$D$12-'Weights and method'!$C$12)))</x:f>
        <x:v>0.2802820460542372</x:v>
      </x:c>
      <x:c r="K3203" s="8" t="n">
        <x:f>SUM(C3203:J3203)</x:f>
        <x:v>34.03347419979187</x:v>
      </x:c>
    </x:row>
    <x:row r="3204">
      <x:c r="A3204" s="2" t="str">
        <x:f>'Original 8 pillars'!A3204</x:f>
        <x:v>Guinea</x:v>
      </x:c>
      <x:c r="B3204" s="2" t="str">
        <x:f>'Original 8 pillars'!B3204</x:f>
        <x:v>2023-01</x:v>
      </x:c>
      <x:c r="C3204" s="8" t="n">
        <x:f>100*'Weights and method'!$B$5*MAX(0,MIN(1,(LN(1+'Original 8 pillars'!C3204)-'Weights and method'!$C$5)/('Weights and method'!$D$5-'Weights and method'!$C$5)))</x:f>
        <x:v>2.985062684568593</x:v>
      </x:c>
      <x:c r="D3204" s="8" t="n">
        <x:f>100*'Weights and method'!$B$6*MAX(0,MIN(1,(LN(1+'Original 8 pillars'!D3204)-'Weights and method'!$C$6)/('Weights and method'!$D$6-'Weights and method'!$C$6)))</x:f>
        <x:v>0</x:v>
      </x:c>
      <x:c r="E3204" s="8" t="n">
        <x:f>100*'Weights and method'!$B$7*MAX(0,MIN(1,(LN(1+'Original 8 pillars'!E3204)-'Weights and method'!$C$7)/('Weights and method'!$D$7-'Weights and method'!$C$7)))</x:f>
        <x:v>8.228965352069396</x:v>
      </x:c>
      <x:c r="F3204" s="8" t="n">
        <x:f>100*'Weights and method'!$B$8*MAX(0,MIN(1,(LN(1+'Original 8 pillars'!F3204)-'Weights and method'!$C$8)/('Weights and method'!$D$8-'Weights and method'!$C$8)))</x:f>
        <x:v>7.611516876580083</x:v>
      </x:c>
      <x:c r="G3204" s="8" t="n">
        <x:f>100*'Weights and method'!$B$9*MAX(0,MIN(1,(LN(1+'Original 8 pillars'!G3204)-'Weights and method'!$C$9)/('Weights and method'!$D$9-'Weights and method'!$C$9)))</x:f>
        <x:v>5.146357748083584</x:v>
      </x:c>
      <x:c r="H3204" s="8" t="n">
        <x:f>100*'Weights and method'!$B$10*MAX(0,MIN(1,(LN(1+'Original 8 pillars'!H3204)-'Weights and method'!$C$10)/('Weights and method'!$D$10-'Weights and method'!$C$10)))</x:f>
        <x:v>0</x:v>
      </x:c>
      <x:c r="I3204" s="8" t="n">
        <x:f>100*'Weights and method'!$B$11*MAX(0,MIN(1,(LN(1+'Original 8 pillars'!I3204)-'Weights and method'!$C$11)/('Weights and method'!$D$11-'Weights and method'!$C$11)))</x:f>
        <x:v>7.110966886118712</x:v>
      </x:c>
      <x:c r="J3204" s="8" t="n">
        <x:f>100*'Weights and method'!$B$12*MAX(0,MIN(1,(LN(1+'Original 8 pillars'!J3204)-'Weights and method'!$C$12)/('Weights and method'!$D$12-'Weights and method'!$C$12)))</x:f>
        <x:v>1.4267080039465243</x:v>
      </x:c>
      <x:c r="K3204" s="8" t="n">
        <x:f>SUM(C3204:J3204)</x:f>
        <x:v>32.509577551366895</x:v>
      </x:c>
    </x:row>
    <x:row r="3205">
      <x:c r="A3205" s="2" t="str">
        <x:f>'Original 8 pillars'!A3205</x:f>
        <x:v>Guinea</x:v>
      </x:c>
      <x:c r="B3205" s="2" t="str">
        <x:f>'Original 8 pillars'!B3205</x:f>
        <x:v>2023-02</x:v>
      </x:c>
      <x:c r="C3205" s="8" t="n">
        <x:f>100*'Weights and method'!$B$5*MAX(0,MIN(1,(LN(1+'Original 8 pillars'!C3205)-'Weights and method'!$C$5)/('Weights and method'!$D$5-'Weights and method'!$C$5)))</x:f>
        <x:v>3.7853368667696357</x:v>
      </x:c>
      <x:c r="D3205" s="8" t="n">
        <x:f>100*'Weights and method'!$B$6*MAX(0,MIN(1,(LN(1+'Original 8 pillars'!D3205)-'Weights and method'!$C$6)/('Weights and method'!$D$6-'Weights and method'!$C$6)))</x:f>
        <x:v>0</x:v>
      </x:c>
      <x:c r="E3205" s="8" t="n">
        <x:f>100*'Weights and method'!$B$7*MAX(0,MIN(1,(LN(1+'Original 8 pillars'!E3205)-'Weights and method'!$C$7)/('Weights and method'!$D$7-'Weights and method'!$C$7)))</x:f>
        <x:v>6.675326442855417</x:v>
      </x:c>
      <x:c r="F3205" s="8" t="n">
        <x:f>100*'Weights and method'!$B$8*MAX(0,MIN(1,(LN(1+'Original 8 pillars'!F3205)-'Weights and method'!$C$8)/('Weights and method'!$D$8-'Weights and method'!$C$8)))</x:f>
        <x:v>7.263432147636449</x:v>
      </x:c>
      <x:c r="G3205" s="8" t="n">
        <x:f>100*'Weights and method'!$B$9*MAX(0,MIN(1,(LN(1+'Original 8 pillars'!G3205)-'Weights and method'!$C$9)/('Weights and method'!$D$9-'Weights and method'!$C$9)))</x:f>
        <x:v>2.115084478568187</x:v>
      </x:c>
      <x:c r="H3205" s="8" t="n">
        <x:f>100*'Weights and method'!$B$10*MAX(0,MIN(1,(LN(1+'Original 8 pillars'!H3205)-'Weights and method'!$C$10)/('Weights and method'!$D$10-'Weights and method'!$C$10)))</x:f>
        <x:v>0</x:v>
      </x:c>
      <x:c r="I3205" s="8" t="n">
        <x:f>100*'Weights and method'!$B$11*MAX(0,MIN(1,(LN(1+'Original 8 pillars'!I3205)-'Weights and method'!$C$11)/('Weights and method'!$D$11-'Weights and method'!$C$11)))</x:f>
        <x:v>6.8202546352343045</x:v>
      </x:c>
      <x:c r="J3205" s="8" t="n">
        <x:f>100*'Weights and method'!$B$12*MAX(0,MIN(1,(LN(1+'Original 8 pillars'!J3205)-'Weights and method'!$C$12)/('Weights and method'!$D$12-'Weights and method'!$C$12)))</x:f>
        <x:v>1.8132509679680375</x:v>
      </x:c>
      <x:c r="K3205" s="8" t="n">
        <x:f>SUM(C3205:J3205)</x:f>
        <x:v>28.472685539032028</x:v>
      </x:c>
    </x:row>
    <x:row r="3206">
      <x:c r="A3206" s="2" t="str">
        <x:f>'Original 8 pillars'!A3206</x:f>
        <x:v>Guinea</x:v>
      </x:c>
      <x:c r="B3206" s="2" t="str">
        <x:f>'Original 8 pillars'!B3206</x:f>
        <x:v>2023-03</x:v>
      </x:c>
      <x:c r="C3206" s="8" t="n">
        <x:f>100*'Weights and method'!$B$5*MAX(0,MIN(1,(LN(1+'Original 8 pillars'!C3206)-'Weights and method'!$C$5)/('Weights and method'!$D$5-'Weights and method'!$C$5)))</x:f>
        <x:v>4.993352094201208</x:v>
      </x:c>
      <x:c r="D3206" s="8" t="n">
        <x:f>100*'Weights and method'!$B$6*MAX(0,MIN(1,(LN(1+'Original 8 pillars'!D3206)-'Weights and method'!$C$6)/('Weights and method'!$D$6-'Weights and method'!$C$6)))</x:f>
        <x:v>0.4039037433031207</x:v>
      </x:c>
      <x:c r="E3206" s="8" t="n">
        <x:f>100*'Weights and method'!$B$7*MAX(0,MIN(1,(LN(1+'Original 8 pillars'!E3206)-'Weights and method'!$C$7)/('Weights and method'!$D$7-'Weights and method'!$C$7)))</x:f>
        <x:v>7.331830759992814</x:v>
      </x:c>
      <x:c r="F3206" s="8" t="n">
        <x:f>100*'Weights and method'!$B$8*MAX(0,MIN(1,(LN(1+'Original 8 pillars'!F3206)-'Weights and method'!$C$8)/('Weights and method'!$D$8-'Weights and method'!$C$8)))</x:f>
        <x:v>7.986412422472391</x:v>
      </x:c>
      <x:c r="G3206" s="8" t="n">
        <x:f>100*'Weights and method'!$B$9*MAX(0,MIN(1,(LN(1+'Original 8 pillars'!G3206)-'Weights and method'!$C$9)/('Weights and method'!$D$9-'Weights and method'!$C$9)))</x:f>
        <x:v>2.042503762449505</x:v>
      </x:c>
      <x:c r="H3206" s="8" t="n">
        <x:f>100*'Weights and method'!$B$10*MAX(0,MIN(1,(LN(1+'Original 8 pillars'!H3206)-'Weights and method'!$C$10)/('Weights and method'!$D$10-'Weights and method'!$C$10)))</x:f>
        <x:v>0</x:v>
      </x:c>
      <x:c r="I3206" s="8" t="n">
        <x:f>100*'Weights and method'!$B$11*MAX(0,MIN(1,(LN(1+'Original 8 pillars'!I3206)-'Weights and method'!$C$11)/('Weights and method'!$D$11-'Weights and method'!$C$11)))</x:f>
        <x:v>6.5072878812033395</x:v>
      </x:c>
      <x:c r="J3206" s="8" t="n">
        <x:f>100*'Weights and method'!$B$12*MAX(0,MIN(1,(LN(1+'Original 8 pillars'!J3206)-'Weights and method'!$C$12)/('Weights and method'!$D$12-'Weights and method'!$C$12)))</x:f>
        <x:v>0.2536049284033861</x:v>
      </x:c>
      <x:c r="K3206" s="8" t="n">
        <x:f>SUM(C3206:J3206)</x:f>
        <x:v>29.518895592025768</x:v>
      </x:c>
    </x:row>
    <x:row r="3207">
      <x:c r="A3207" s="2" t="str">
        <x:f>'Original 8 pillars'!A3207</x:f>
        <x:v>Guinea</x:v>
      </x:c>
      <x:c r="B3207" s="2" t="str">
        <x:f>'Original 8 pillars'!B3207</x:f>
        <x:v>2023-04</x:v>
      </x:c>
      <x:c r="C3207" s="8" t="n">
        <x:f>100*'Weights and method'!$B$5*MAX(0,MIN(1,(LN(1+'Original 8 pillars'!C3207)-'Weights and method'!$C$5)/('Weights and method'!$D$5-'Weights and method'!$C$5)))</x:f>
        <x:v>2.2340959632524138</x:v>
      </x:c>
      <x:c r="D3207" s="8" t="n">
        <x:f>100*'Weights and method'!$B$6*MAX(0,MIN(1,(LN(1+'Original 8 pillars'!D3207)-'Weights and method'!$C$6)/('Weights and method'!$D$6-'Weights and method'!$C$6)))</x:f>
        <x:v>0</x:v>
      </x:c>
      <x:c r="E3207" s="8" t="n">
        <x:f>100*'Weights and method'!$B$7*MAX(0,MIN(1,(LN(1+'Original 8 pillars'!E3207)-'Weights and method'!$C$7)/('Weights and method'!$D$7-'Weights and method'!$C$7)))</x:f>
        <x:v>7.307835947627495</x:v>
      </x:c>
      <x:c r="F3207" s="8" t="n">
        <x:f>100*'Weights and method'!$B$8*MAX(0,MIN(1,(LN(1+'Original 8 pillars'!F3207)-'Weights and method'!$C$8)/('Weights and method'!$D$8-'Weights and method'!$C$8)))</x:f>
        <x:v>8.20798404375312</x:v>
      </x:c>
      <x:c r="G3207" s="8" t="n">
        <x:f>100*'Weights and method'!$B$9*MAX(0,MIN(1,(LN(1+'Original 8 pillars'!G3207)-'Weights and method'!$C$9)/('Weights and method'!$D$9-'Weights and method'!$C$9)))</x:f>
        <x:v>1.4782297024383169</x:v>
      </x:c>
      <x:c r="H3207" s="8" t="n">
        <x:f>100*'Weights and method'!$B$10*MAX(0,MIN(1,(LN(1+'Original 8 pillars'!H3207)-'Weights and method'!$C$10)/('Weights and method'!$D$10-'Weights and method'!$C$10)))</x:f>
        <x:v>0</x:v>
      </x:c>
      <x:c r="I3207" s="8" t="n">
        <x:f>100*'Weights and method'!$B$11*MAX(0,MIN(1,(LN(1+'Original 8 pillars'!I3207)-'Weights and method'!$C$11)/('Weights and method'!$D$11-'Weights and method'!$C$11)))</x:f>
        <x:v>5.636429251925738</x:v>
      </x:c>
      <x:c r="J3207" s="8" t="n">
        <x:f>100*'Weights and method'!$B$12*MAX(0,MIN(1,(LN(1+'Original 8 pillars'!J3207)-'Weights and method'!$C$12)/('Weights and method'!$D$12-'Weights and method'!$C$12)))</x:f>
        <x:v>0.3177017704555331</x:v>
      </x:c>
      <x:c r="K3207" s="8" t="n">
        <x:f>SUM(C3207:J3207)</x:f>
        <x:v>25.182276679452617</x:v>
      </x:c>
    </x:row>
    <x:row r="3208">
      <x:c r="A3208" s="2" t="str">
        <x:f>'Original 8 pillars'!A3208</x:f>
        <x:v>Guinea</x:v>
      </x:c>
      <x:c r="B3208" s="2" t="str">
        <x:f>'Original 8 pillars'!B3208</x:f>
        <x:v>2023-05</x:v>
      </x:c>
      <x:c r="C3208" s="8" t="n">
        <x:f>100*'Weights and method'!$B$5*MAX(0,MIN(1,(LN(1+'Original 8 pillars'!C3208)-'Weights and method'!$C$5)/('Weights and method'!$D$5-'Weights and method'!$C$5)))</x:f>
        <x:v>3.383847412231626</x:v>
      </x:c>
      <x:c r="D3208" s="8" t="n">
        <x:f>100*'Weights and method'!$B$6*MAX(0,MIN(1,(LN(1+'Original 8 pillars'!D3208)-'Weights and method'!$C$6)/('Weights and method'!$D$6-'Weights and method'!$C$6)))</x:f>
        <x:v>0.21330829939178853</x:v>
      </x:c>
      <x:c r="E3208" s="8" t="n">
        <x:f>100*'Weights and method'!$B$7*MAX(0,MIN(1,(LN(1+'Original 8 pillars'!E3208)-'Weights and method'!$C$7)/('Weights and method'!$D$7-'Weights and method'!$C$7)))</x:f>
        <x:v>8.123653030075852</x:v>
      </x:c>
      <x:c r="F3208" s="8" t="n">
        <x:f>100*'Weights and method'!$B$8*MAX(0,MIN(1,(LN(1+'Original 8 pillars'!F3208)-'Weights and method'!$C$8)/('Weights and method'!$D$8-'Weights and method'!$C$8)))</x:f>
        <x:v>6.822138837765935</x:v>
      </x:c>
      <x:c r="G3208" s="8" t="n">
        <x:f>100*'Weights and method'!$B$9*MAX(0,MIN(1,(LN(1+'Original 8 pillars'!G3208)-'Weights and method'!$C$9)/('Weights and method'!$D$9-'Weights and method'!$C$9)))</x:f>
        <x:v>3.975051779616918</x:v>
      </x:c>
      <x:c r="H3208" s="8" t="n">
        <x:f>100*'Weights and method'!$B$10*MAX(0,MIN(1,(LN(1+'Original 8 pillars'!H3208)-'Weights and method'!$C$10)/('Weights and method'!$D$10-'Weights and method'!$C$10)))</x:f>
        <x:v>0</x:v>
      </x:c>
      <x:c r="I3208" s="8" t="n">
        <x:f>100*'Weights and method'!$B$11*MAX(0,MIN(1,(LN(1+'Original 8 pillars'!I3208)-'Weights and method'!$C$11)/('Weights and method'!$D$11-'Weights and method'!$C$11)))</x:f>
        <x:v>6.772005113154585</x:v>
      </x:c>
      <x:c r="J3208" s="8" t="n">
        <x:f>100*'Weights and method'!$B$12*MAX(0,MIN(1,(LN(1+'Original 8 pillars'!J3208)-'Weights and method'!$C$12)/('Weights and method'!$D$12-'Weights and method'!$C$12)))</x:f>
        <x:v>0</x:v>
      </x:c>
      <x:c r="K3208" s="8" t="n">
        <x:f>SUM(C3208:J3208)</x:f>
        <x:v>29.290004472236703</x:v>
      </x:c>
    </x:row>
    <x:row r="3209">
      <x:c r="A3209" s="2" t="str">
        <x:f>'Original 8 pillars'!A3209</x:f>
        <x:v>Guinea</x:v>
      </x:c>
      <x:c r="B3209" s="2" t="str">
        <x:f>'Original 8 pillars'!B3209</x:f>
        <x:v>2023-06</x:v>
      </x:c>
      <x:c r="C3209" s="8" t="n">
        <x:f>100*'Weights and method'!$B$5*MAX(0,MIN(1,(LN(1+'Original 8 pillars'!C3209)-'Weights and method'!$C$5)/('Weights and method'!$D$5-'Weights and method'!$C$5)))</x:f>
        <x:v>4.285983162786737</x:v>
      </x:c>
      <x:c r="D3209" s="8" t="n">
        <x:f>100*'Weights and method'!$B$6*MAX(0,MIN(1,(LN(1+'Original 8 pillars'!D3209)-'Weights and method'!$C$6)/('Weights and method'!$D$6-'Weights and method'!$C$6)))</x:f>
        <x:v>1.1728125377256886</x:v>
      </x:c>
      <x:c r="E3209" s="8" t="n">
        <x:f>100*'Weights and method'!$B$7*MAX(0,MIN(1,(LN(1+'Original 8 pillars'!E3209)-'Weights and method'!$C$7)/('Weights and method'!$D$7-'Weights and method'!$C$7)))</x:f>
        <x:v>9.699033483137216</x:v>
      </x:c>
      <x:c r="F3209" s="8" t="n">
        <x:f>100*'Weights and method'!$B$8*MAX(0,MIN(1,(LN(1+'Original 8 pillars'!F3209)-'Weights and method'!$C$8)/('Weights and method'!$D$8-'Weights and method'!$C$8)))</x:f>
        <x:v>7.438879326983577</x:v>
      </x:c>
      <x:c r="G3209" s="8" t="n">
        <x:f>100*'Weights and method'!$B$9*MAX(0,MIN(1,(LN(1+'Original 8 pillars'!G3209)-'Weights and method'!$C$9)/('Weights and method'!$D$9-'Weights and method'!$C$9)))</x:f>
        <x:v>2.4157931393008525</x:v>
      </x:c>
      <x:c r="H3209" s="8" t="n">
        <x:f>100*'Weights and method'!$B$10*MAX(0,MIN(1,(LN(1+'Original 8 pillars'!H3209)-'Weights and method'!$C$10)/('Weights and method'!$D$10-'Weights and method'!$C$10)))</x:f>
        <x:v>0</x:v>
      </x:c>
      <x:c r="I3209" s="8" t="n">
        <x:f>100*'Weights and method'!$B$11*MAX(0,MIN(1,(LN(1+'Original 8 pillars'!I3209)-'Weights and method'!$C$11)/('Weights and method'!$D$11-'Weights and method'!$C$11)))</x:f>
        <x:v>7.186841088724025</x:v>
      </x:c>
      <x:c r="J3209" s="8" t="n">
        <x:f>100*'Weights and method'!$B$12*MAX(0,MIN(1,(LN(1+'Original 8 pillars'!J3209)-'Weights and method'!$C$12)/('Weights and method'!$D$12-'Weights and method'!$C$12)))</x:f>
        <x:v>5.022393496779585</x:v>
      </x:c>
      <x:c r="K3209" s="8" t="n">
        <x:f>SUM(C3209:J3209)</x:f>
        <x:v>37.22173623543768</x:v>
      </x:c>
    </x:row>
    <x:row r="3210">
      <x:c r="A3210" s="2" t="str">
        <x:f>'Original 8 pillars'!A3210</x:f>
        <x:v>Guinea</x:v>
      </x:c>
      <x:c r="B3210" s="2" t="str">
        <x:f>'Original 8 pillars'!B3210</x:f>
        <x:v>2023-07</x:v>
      </x:c>
      <x:c r="C3210" s="8" t="n">
        <x:f>100*'Weights and method'!$B$5*MAX(0,MIN(1,(LN(1+'Original 8 pillars'!C3210)-'Weights and method'!$C$5)/('Weights and method'!$D$5-'Weights and method'!$C$5)))</x:f>
        <x:v>6.370843350223599</x:v>
      </x:c>
      <x:c r="D3210" s="8" t="n">
        <x:f>100*'Weights and method'!$B$6*MAX(0,MIN(1,(LN(1+'Original 8 pillars'!D3210)-'Weights and method'!$C$6)/('Weights and method'!$D$6-'Weights and method'!$C$6)))</x:f>
        <x:v>2.569254513774234</x:v>
      </x:c>
      <x:c r="E3210" s="8" t="n">
        <x:f>100*'Weights and method'!$B$7*MAX(0,MIN(1,(LN(1+'Original 8 pillars'!E3210)-'Weights and method'!$C$7)/('Weights and method'!$D$7-'Weights and method'!$C$7)))</x:f>
        <x:v>8.136417047620773</x:v>
      </x:c>
      <x:c r="F3210" s="8" t="n">
        <x:f>100*'Weights and method'!$B$8*MAX(0,MIN(1,(LN(1+'Original 8 pillars'!F3210)-'Weights and method'!$C$8)/('Weights and method'!$D$8-'Weights and method'!$C$8)))</x:f>
        <x:v>9.039299810141681</x:v>
      </x:c>
      <x:c r="G3210" s="8" t="n">
        <x:f>100*'Weights and method'!$B$9*MAX(0,MIN(1,(LN(1+'Original 8 pillars'!G3210)-'Weights and method'!$C$9)/('Weights and method'!$D$9-'Weights and method'!$C$9)))</x:f>
        <x:v>1.0427825117755942</x:v>
      </x:c>
      <x:c r="H3210" s="8" t="n">
        <x:f>100*'Weights and method'!$B$10*MAX(0,MIN(1,(LN(1+'Original 8 pillars'!H3210)-'Weights and method'!$C$10)/('Weights and method'!$D$10-'Weights and method'!$C$10)))</x:f>
        <x:v>0</x:v>
      </x:c>
      <x:c r="I3210" s="8" t="n">
        <x:f>100*'Weights and method'!$B$11*MAX(0,MIN(1,(LN(1+'Original 8 pillars'!I3210)-'Weights and method'!$C$11)/('Weights and method'!$D$11-'Weights and method'!$C$11)))</x:f>
        <x:v>5.799502762543018</x:v>
      </x:c>
      <x:c r="J3210" s="8" t="n">
        <x:f>100*'Weights and method'!$B$12*MAX(0,MIN(1,(LN(1+'Original 8 pillars'!J3210)-'Weights and method'!$C$12)/('Weights and method'!$D$12-'Weights and method'!$C$12)))</x:f>
        <x:v>1.3117594300528712</x:v>
      </x:c>
      <x:c r="K3210" s="8" t="n">
        <x:f>SUM(C3210:J3210)</x:f>
        <x:v>34.269859426131774</x:v>
      </x:c>
    </x:row>
    <x:row r="3211">
      <x:c r="A3211" s="2" t="str">
        <x:f>'Original 8 pillars'!A3211</x:f>
        <x:v>Guinea</x:v>
      </x:c>
      <x:c r="B3211" s="2" t="str">
        <x:f>'Original 8 pillars'!B3211</x:f>
        <x:v>2023-08</x:v>
      </x:c>
      <x:c r="C3211" s="8" t="n">
        <x:f>100*'Weights and method'!$B$5*MAX(0,MIN(1,(LN(1+'Original 8 pillars'!C3211)-'Weights and method'!$C$5)/('Weights and method'!$D$5-'Weights and method'!$C$5)))</x:f>
        <x:v>6.213340559103734</x:v>
      </x:c>
      <x:c r="D3211" s="8" t="n">
        <x:f>100*'Weights and method'!$B$6*MAX(0,MIN(1,(LN(1+'Original 8 pillars'!D3211)-'Weights and method'!$C$6)/('Weights and method'!$D$6-'Weights and method'!$C$6)))</x:f>
        <x:v>1.5697308565766268</x:v>
      </x:c>
      <x:c r="E3211" s="8" t="n">
        <x:f>100*'Weights and method'!$B$7*MAX(0,MIN(1,(LN(1+'Original 8 pillars'!E3211)-'Weights and method'!$C$7)/('Weights and method'!$D$7-'Weights and method'!$C$7)))</x:f>
        <x:v>8.503879581597525</x:v>
      </x:c>
      <x:c r="F3211" s="8" t="n">
        <x:f>100*'Weights and method'!$B$8*MAX(0,MIN(1,(LN(1+'Original 8 pillars'!F3211)-'Weights and method'!$C$8)/('Weights and method'!$D$8-'Weights and method'!$C$8)))</x:f>
        <x:v>7.909038581637518</x:v>
      </x:c>
      <x:c r="G3211" s="8" t="n">
        <x:f>100*'Weights and method'!$B$9*MAX(0,MIN(1,(LN(1+'Original 8 pillars'!G3211)-'Weights and method'!$C$9)/('Weights and method'!$D$9-'Weights and method'!$C$9)))</x:f>
        <x:v>2.8615654616201995</x:v>
      </x:c>
      <x:c r="H3211" s="8" t="n">
        <x:f>100*'Weights and method'!$B$10*MAX(0,MIN(1,(LN(1+'Original 8 pillars'!H3211)-'Weights and method'!$C$10)/('Weights and method'!$D$10-'Weights and method'!$C$10)))</x:f>
        <x:v>0</x:v>
      </x:c>
      <x:c r="I3211" s="8" t="n">
        <x:f>100*'Weights and method'!$B$11*MAX(0,MIN(1,(LN(1+'Original 8 pillars'!I3211)-'Weights and method'!$C$11)/('Weights and method'!$D$11-'Weights and method'!$C$11)))</x:f>
        <x:v>8.474756123670879</x:v>
      </x:c>
      <x:c r="J3211" s="8" t="n">
        <x:f>100*'Weights and method'!$B$12*MAX(0,MIN(1,(LN(1+'Original 8 pillars'!J3211)-'Weights and method'!$C$12)/('Weights and method'!$D$12-'Weights and method'!$C$12)))</x:f>
        <x:v>2.5089808258778348</x:v>
      </x:c>
      <x:c r="K3211" s="8" t="n">
        <x:f>SUM(C3211:J3211)</x:f>
        <x:v>38.04129199008431</x:v>
      </x:c>
    </x:row>
    <x:row r="3212">
      <x:c r="A3212" s="2" t="str">
        <x:f>'Original 8 pillars'!A3212</x:f>
        <x:v>Guinea</x:v>
      </x:c>
      <x:c r="B3212" s="2" t="str">
        <x:f>'Original 8 pillars'!B3212</x:f>
        <x:v>2023-09</x:v>
      </x:c>
      <x:c r="C3212" s="8" t="n">
        <x:f>100*'Weights and method'!$B$5*MAX(0,MIN(1,(LN(1+'Original 8 pillars'!C3212)-'Weights and method'!$C$5)/('Weights and method'!$D$5-'Weights and method'!$C$5)))</x:f>
        <x:v>4.695688741883191</x:v>
      </x:c>
      <x:c r="D3212" s="8" t="n">
        <x:f>100*'Weights and method'!$B$6*MAX(0,MIN(1,(LN(1+'Original 8 pillars'!D3212)-'Weights and method'!$C$6)/('Weights and method'!$D$6-'Weights and method'!$C$6)))</x:f>
        <x:v>1.474129869011721</x:v>
      </x:c>
      <x:c r="E3212" s="8" t="n">
        <x:f>100*'Weights and method'!$B$7*MAX(0,MIN(1,(LN(1+'Original 8 pillars'!E3212)-'Weights and method'!$C$7)/('Weights and method'!$D$7-'Weights and method'!$C$7)))</x:f>
        <x:v>7.904345680611645</x:v>
      </x:c>
      <x:c r="F3212" s="8" t="n">
        <x:f>100*'Weights and method'!$B$8*MAX(0,MIN(1,(LN(1+'Original 8 pillars'!F3212)-'Weights and method'!$C$8)/('Weights and method'!$D$8-'Weights and method'!$C$8)))</x:f>
        <x:v>7.490410324388862</x:v>
      </x:c>
      <x:c r="G3212" s="8" t="n">
        <x:f>100*'Weights and method'!$B$9*MAX(0,MIN(1,(LN(1+'Original 8 pillars'!G3212)-'Weights and method'!$C$9)/('Weights and method'!$D$9-'Weights and method'!$C$9)))</x:f>
        <x:v>4.566900800264385</x:v>
      </x:c>
      <x:c r="H3212" s="8" t="n">
        <x:f>100*'Weights and method'!$B$10*MAX(0,MIN(1,(LN(1+'Original 8 pillars'!H3212)-'Weights and method'!$C$10)/('Weights and method'!$D$10-'Weights and method'!$C$10)))</x:f>
        <x:v>0</x:v>
      </x:c>
      <x:c r="I3212" s="8" t="n">
        <x:f>100*'Weights and method'!$B$11*MAX(0,MIN(1,(LN(1+'Original 8 pillars'!I3212)-'Weights and method'!$C$11)/('Weights and method'!$D$11-'Weights and method'!$C$11)))</x:f>
        <x:v>7.995758835555492</x:v>
      </x:c>
      <x:c r="J3212" s="8" t="n">
        <x:f>100*'Weights and method'!$B$12*MAX(0,MIN(1,(LN(1+'Original 8 pillars'!J3212)-'Weights and method'!$C$12)/('Weights and method'!$D$12-'Weights and method'!$C$12)))</x:f>
        <x:v>0.3659356079404859</x:v>
      </x:c>
      <x:c r="K3212" s="8" t="n">
        <x:f>SUM(C3212:J3212)</x:f>
        <x:v>34.49316985965578</x:v>
      </x:c>
    </x:row>
    <x:row r="3213">
      <x:c r="A3213" s="2" t="str">
        <x:f>'Original 8 pillars'!A3213</x:f>
        <x:v>Guinea</x:v>
      </x:c>
      <x:c r="B3213" s="2" t="str">
        <x:f>'Original 8 pillars'!B3213</x:f>
        <x:v>2023-10</x:v>
      </x:c>
      <x:c r="C3213" s="8" t="n">
        <x:f>100*'Weights and method'!$B$5*MAX(0,MIN(1,(LN(1+'Original 8 pillars'!C3213)-'Weights and method'!$C$5)/('Weights and method'!$D$5-'Weights and method'!$C$5)))</x:f>
        <x:v>6.60444631207802</x:v>
      </x:c>
      <x:c r="D3213" s="8" t="n">
        <x:f>100*'Weights and method'!$B$6*MAX(0,MIN(1,(LN(1+'Original 8 pillars'!D3213)-'Weights and method'!$C$6)/('Weights and method'!$D$6-'Weights and method'!$C$6)))</x:f>
        <x:v>1.6890311839912187</x:v>
      </x:c>
      <x:c r="E3213" s="8" t="n">
        <x:f>100*'Weights and method'!$B$7*MAX(0,MIN(1,(LN(1+'Original 8 pillars'!E3213)-'Weights and method'!$C$7)/('Weights and method'!$D$7-'Weights and method'!$C$7)))</x:f>
        <x:v>8.049004200078366</x:v>
      </x:c>
      <x:c r="F3213" s="8" t="n">
        <x:f>100*'Weights and method'!$B$8*MAX(0,MIN(1,(LN(1+'Original 8 pillars'!F3213)-'Weights and method'!$C$8)/('Weights and method'!$D$8-'Weights and method'!$C$8)))</x:f>
        <x:v>9.239696616783567</x:v>
      </x:c>
      <x:c r="G3213" s="8" t="n">
        <x:f>100*'Weights and method'!$B$9*MAX(0,MIN(1,(LN(1+'Original 8 pillars'!G3213)-'Weights and method'!$C$9)/('Weights and method'!$D$9-'Weights and method'!$C$9)))</x:f>
        <x:v>3.6810718974027345</x:v>
      </x:c>
      <x:c r="H3213" s="8" t="n">
        <x:f>100*'Weights and method'!$B$10*MAX(0,MIN(1,(LN(1+'Original 8 pillars'!H3213)-'Weights and method'!$C$10)/('Weights and method'!$D$10-'Weights and method'!$C$10)))</x:f>
        <x:v>0</x:v>
      </x:c>
      <x:c r="I3213" s="8" t="n">
        <x:f>100*'Weights and method'!$B$11*MAX(0,MIN(1,(LN(1+'Original 8 pillars'!I3213)-'Weights and method'!$C$11)/('Weights and method'!$D$11-'Weights and method'!$C$11)))</x:f>
        <x:v>7.412102285400143</x:v>
      </x:c>
      <x:c r="J3213" s="8" t="n">
        <x:f>100*'Weights and method'!$B$12*MAX(0,MIN(1,(LN(1+'Original 8 pillars'!J3213)-'Weights and method'!$C$12)/('Weights and method'!$D$12-'Weights and method'!$C$12)))</x:f>
        <x:v>2.4023264318362236</x:v>
      </x:c>
      <x:c r="K3213" s="8" t="n">
        <x:f>SUM(C3213:J3213)</x:f>
        <x:v>39.07767892757027</x:v>
      </x:c>
    </x:row>
    <x:row r="3214">
      <x:c r="A3214" s="2" t="str">
        <x:f>'Original 8 pillars'!A3214</x:f>
        <x:v>Guinea</x:v>
      </x:c>
      <x:c r="B3214" s="2" t="str">
        <x:f>'Original 8 pillars'!B3214</x:f>
        <x:v>2023-11</x:v>
      </x:c>
      <x:c r="C3214" s="8" t="n">
        <x:f>100*'Weights and method'!$B$5*MAX(0,MIN(1,(LN(1+'Original 8 pillars'!C3214)-'Weights and method'!$C$5)/('Weights and method'!$D$5-'Weights and method'!$C$5)))</x:f>
        <x:v>5.354858254434302</x:v>
      </x:c>
      <x:c r="D3214" s="8" t="n">
        <x:f>100*'Weights and method'!$B$6*MAX(0,MIN(1,(LN(1+'Original 8 pillars'!D3214)-'Weights and method'!$C$6)/('Weights and method'!$D$6-'Weights and method'!$C$6)))</x:f>
        <x:v>0.47469606911459566</x:v>
      </x:c>
      <x:c r="E3214" s="8" t="n">
        <x:f>100*'Weights and method'!$B$7*MAX(0,MIN(1,(LN(1+'Original 8 pillars'!E3214)-'Weights and method'!$C$7)/('Weights and method'!$D$7-'Weights and method'!$C$7)))</x:f>
        <x:v>6.058980601103655</x:v>
      </x:c>
      <x:c r="F3214" s="8" t="n">
        <x:f>100*'Weights and method'!$B$8*MAX(0,MIN(1,(LN(1+'Original 8 pillars'!F3214)-'Weights and method'!$C$8)/('Weights and method'!$D$8-'Weights and method'!$C$8)))</x:f>
        <x:v>6.113201671676395</x:v>
      </x:c>
      <x:c r="G3214" s="8" t="n">
        <x:f>100*'Weights and method'!$B$9*MAX(0,MIN(1,(LN(1+'Original 8 pillars'!G3214)-'Weights and method'!$C$9)/('Weights and method'!$D$9-'Weights and method'!$C$9)))</x:f>
        <x:v>3.9790983817384613</x:v>
      </x:c>
      <x:c r="H3214" s="8" t="n">
        <x:f>100*'Weights and method'!$B$10*MAX(0,MIN(1,(LN(1+'Original 8 pillars'!H3214)-'Weights and method'!$C$10)/('Weights and method'!$D$10-'Weights and method'!$C$10)))</x:f>
        <x:v>0.5067647460439038</x:v>
      </x:c>
      <x:c r="I3214" s="8" t="n">
        <x:f>100*'Weights and method'!$B$11*MAX(0,MIN(1,(LN(1+'Original 8 pillars'!I3214)-'Weights and method'!$C$11)/('Weights and method'!$D$11-'Weights and method'!$C$11)))</x:f>
        <x:v>4.925637384571491</x:v>
      </x:c>
      <x:c r="J3214" s="8" t="n">
        <x:f>100*'Weights and method'!$B$12*MAX(0,MIN(1,(LN(1+'Original 8 pillars'!J3214)-'Weights and method'!$C$12)/('Weights and method'!$D$12-'Weights and method'!$C$12)))</x:f>
        <x:v>2.3276151616288154</x:v>
      </x:c>
      <x:c r="K3214" s="8" t="n">
        <x:f>SUM(C3214:J3214)</x:f>
        <x:v>29.740852270311617</x:v>
      </x:c>
    </x:row>
    <x:row r="3215">
      <x:c r="A3215" s="2" t="str">
        <x:f>'Original 8 pillars'!A3215</x:f>
        <x:v>Guinea</x:v>
      </x:c>
      <x:c r="B3215" s="2" t="str">
        <x:f>'Original 8 pillars'!B3215</x:f>
        <x:v>2023-12</x:v>
      </x:c>
      <x:c r="C3215" s="8" t="n">
        <x:f>100*'Weights and method'!$B$5*MAX(0,MIN(1,(LN(1+'Original 8 pillars'!C3215)-'Weights and method'!$C$5)/('Weights and method'!$D$5-'Weights and method'!$C$5)))</x:f>
        <x:v>8.318732693179289</x:v>
      </x:c>
      <x:c r="D3215" s="8" t="n">
        <x:f>100*'Weights and method'!$B$6*MAX(0,MIN(1,(LN(1+'Original 8 pillars'!D3215)-'Weights and method'!$C$6)/('Weights and method'!$D$6-'Weights and method'!$C$6)))</x:f>
        <x:v>0.8090563389876674</x:v>
      </x:c>
      <x:c r="E3215" s="8" t="n">
        <x:f>100*'Weights and method'!$B$7*MAX(0,MIN(1,(LN(1+'Original 8 pillars'!E3215)-'Weights and method'!$C$7)/('Weights and method'!$D$7-'Weights and method'!$C$7)))</x:f>
        <x:v>8.253931139917116</x:v>
      </x:c>
      <x:c r="F3215" s="8" t="n">
        <x:f>100*'Weights and method'!$B$8*MAX(0,MIN(1,(LN(1+'Original 8 pillars'!F3215)-'Weights and method'!$C$8)/('Weights and method'!$D$8-'Weights and method'!$C$8)))</x:f>
        <x:v>8.883223041664289</x:v>
      </x:c>
      <x:c r="G3215" s="8" t="n">
        <x:f>100*'Weights and method'!$B$9*MAX(0,MIN(1,(LN(1+'Original 8 pillars'!G3215)-'Weights and method'!$C$9)/('Weights and method'!$D$9-'Weights and method'!$C$9)))</x:f>
        <x:v>4.416031171125996</x:v>
      </x:c>
      <x:c r="H3215" s="8" t="n">
        <x:f>100*'Weights and method'!$B$10*MAX(0,MIN(1,(LN(1+'Original 8 pillars'!H3215)-'Weights and method'!$C$10)/('Weights and method'!$D$10-'Weights and method'!$C$10)))</x:f>
        <x:v>4.067189323115461</x:v>
      </x:c>
      <x:c r="I3215" s="8" t="n">
        <x:f>100*'Weights and method'!$B$11*MAX(0,MIN(1,(LN(1+'Original 8 pillars'!I3215)-'Weights and method'!$C$11)/('Weights and method'!$D$11-'Weights and method'!$C$11)))</x:f>
        <x:v>7.246134702641958</x:v>
      </x:c>
      <x:c r="J3215" s="8" t="n">
        <x:f>100*'Weights and method'!$B$12*MAX(0,MIN(1,(LN(1+'Original 8 pillars'!J3215)-'Weights and method'!$C$12)/('Weights and method'!$D$12-'Weights and method'!$C$12)))</x:f>
        <x:v>0.3583975394394277</x:v>
      </x:c>
      <x:c r="K3215" s="8" t="n">
        <x:f>SUM(C3215:J3215)</x:f>
        <x:v>42.35269595007121</x:v>
      </x:c>
    </x:row>
    <x:row r="3216">
      <x:c r="A3216" s="2" t="str">
        <x:f>'Original 8 pillars'!A3216</x:f>
        <x:v>Guinea</x:v>
      </x:c>
      <x:c r="B3216" s="2" t="str">
        <x:f>'Original 8 pillars'!B3216</x:f>
        <x:v>2024-01</x:v>
      </x:c>
      <x:c r="C3216" s="8" t="n">
        <x:f>100*'Weights and method'!$B$5*MAX(0,MIN(1,(LN(1+'Original 8 pillars'!C3216)-'Weights and method'!$C$5)/('Weights and method'!$D$5-'Weights and method'!$C$5)))</x:f>
        <x:v>7.9767366145096466</x:v>
      </x:c>
      <x:c r="D3216" s="8" t="n">
        <x:f>100*'Weights and method'!$B$6*MAX(0,MIN(1,(LN(1+'Original 8 pillars'!D3216)-'Weights and method'!$C$6)/('Weights and method'!$D$6-'Weights and method'!$C$6)))</x:f>
        <x:v>0</x:v>
      </x:c>
      <x:c r="E3216" s="8" t="n">
        <x:f>100*'Weights and method'!$B$7*MAX(0,MIN(1,(LN(1+'Original 8 pillars'!E3216)-'Weights and method'!$C$7)/('Weights and method'!$D$7-'Weights and method'!$C$7)))</x:f>
        <x:v>8.25869446378592</x:v>
      </x:c>
      <x:c r="F3216" s="8" t="n">
        <x:f>100*'Weights and method'!$B$8*MAX(0,MIN(1,(LN(1+'Original 8 pillars'!F3216)-'Weights and method'!$C$8)/('Weights and method'!$D$8-'Weights and method'!$C$8)))</x:f>
        <x:v>5.984462786785992</x:v>
      </x:c>
      <x:c r="G3216" s="8" t="n">
        <x:f>100*'Weights and method'!$B$9*MAX(0,MIN(1,(LN(1+'Original 8 pillars'!G3216)-'Weights and method'!$C$9)/('Weights and method'!$D$9-'Weights and method'!$C$9)))</x:f>
        <x:v>7.414928612401264</x:v>
      </x:c>
      <x:c r="H3216" s="8" t="n">
        <x:f>100*'Weights and method'!$B$10*MAX(0,MIN(1,(LN(1+'Original 8 pillars'!H3216)-'Weights and method'!$C$10)/('Weights and method'!$D$10-'Weights and method'!$C$10)))</x:f>
        <x:v>5.375140402972809</x:v>
      </x:c>
      <x:c r="I3216" s="8" t="n">
        <x:f>100*'Weights and method'!$B$11*MAX(0,MIN(1,(LN(1+'Original 8 pillars'!I3216)-'Weights and method'!$C$11)/('Weights and method'!$D$11-'Weights and method'!$C$11)))</x:f>
        <x:v>7.621232911238767</x:v>
      </x:c>
      <x:c r="J3216" s="8" t="n">
        <x:f>100*'Weights and method'!$B$12*MAX(0,MIN(1,(LN(1+'Original 8 pillars'!J3216)-'Weights and method'!$C$12)/('Weights and method'!$D$12-'Weights and method'!$C$12)))</x:f>
        <x:v>0</x:v>
      </x:c>
      <x:c r="K3216" s="8" t="n">
        <x:f>SUM(C3216:J3216)</x:f>
        <x:v>42.631195791694395</x:v>
      </x:c>
    </x:row>
    <x:row r="3217">
      <x:c r="A3217" s="2" t="str">
        <x:f>'Original 8 pillars'!A3217</x:f>
        <x:v>Guinea</x:v>
      </x:c>
      <x:c r="B3217" s="2" t="str">
        <x:f>'Original 8 pillars'!B3217</x:f>
        <x:v>2024-02</x:v>
      </x:c>
      <x:c r="C3217" s="8" t="n">
        <x:f>100*'Weights and method'!$B$5*MAX(0,MIN(1,(LN(1+'Original 8 pillars'!C3217)-'Weights and method'!$C$5)/('Weights and method'!$D$5-'Weights and method'!$C$5)))</x:f>
        <x:v>7.048687626574677</x:v>
      </x:c>
      <x:c r="D3217" s="8" t="n">
        <x:f>100*'Weights and method'!$B$6*MAX(0,MIN(1,(LN(1+'Original 8 pillars'!D3217)-'Weights and method'!$C$6)/('Weights and method'!$D$6-'Weights and method'!$C$6)))</x:f>
        <x:v>0.6225680323519543</x:v>
      </x:c>
      <x:c r="E3217" s="8" t="n">
        <x:f>100*'Weights and method'!$B$7*MAX(0,MIN(1,(LN(1+'Original 8 pillars'!E3217)-'Weights and method'!$C$7)/('Weights and method'!$D$7-'Weights and method'!$C$7)))</x:f>
        <x:v>8.03026770864858</x:v>
      </x:c>
      <x:c r="F3217" s="8" t="n">
        <x:f>100*'Weights and method'!$B$8*MAX(0,MIN(1,(LN(1+'Original 8 pillars'!F3217)-'Weights and method'!$C$8)/('Weights and method'!$D$8-'Weights and method'!$C$8)))</x:f>
        <x:v>6.657760895260189</x:v>
      </x:c>
      <x:c r="G3217" s="8" t="n">
        <x:f>100*'Weights and method'!$B$9*MAX(0,MIN(1,(LN(1+'Original 8 pillars'!G3217)-'Weights and method'!$C$9)/('Weights and method'!$D$9-'Weights and method'!$C$9)))</x:f>
        <x:v>4.476134212167796</x:v>
      </x:c>
      <x:c r="H3217" s="8" t="n">
        <x:f>100*'Weights and method'!$B$10*MAX(0,MIN(1,(LN(1+'Original 8 pillars'!H3217)-'Weights and method'!$C$10)/('Weights and method'!$D$10-'Weights and method'!$C$10)))</x:f>
        <x:v>1.5631208319150847</x:v>
      </x:c>
      <x:c r="I3217" s="8" t="n">
        <x:f>100*'Weights and method'!$B$11*MAX(0,MIN(1,(LN(1+'Original 8 pillars'!I3217)-'Weights and method'!$C$11)/('Weights and method'!$D$11-'Weights and method'!$C$11)))</x:f>
        <x:v>8.041244762954356</x:v>
      </x:c>
      <x:c r="J3217" s="8" t="n">
        <x:f>100*'Weights and method'!$B$12*MAX(0,MIN(1,(LN(1+'Original 8 pillars'!J3217)-'Weights and method'!$C$12)/('Weights and method'!$D$12-'Weights and method'!$C$12)))</x:f>
        <x:v>1.2152041678013872</x:v>
      </x:c>
      <x:c r="K3217" s="8" t="n">
        <x:f>SUM(C3217:J3217)</x:f>
        <x:v>37.65498823767403</x:v>
      </x:c>
    </x:row>
    <x:row r="3218">
      <x:c r="A3218" s="2" t="str">
        <x:f>'Original 8 pillars'!A3218</x:f>
        <x:v>Guinea</x:v>
      </x:c>
      <x:c r="B3218" s="2" t="str">
        <x:f>'Original 8 pillars'!B3218</x:f>
        <x:v>2024-03</x:v>
      </x:c>
      <x:c r="C3218" s="8" t="n">
        <x:f>100*'Weights and method'!$B$5*MAX(0,MIN(1,(LN(1+'Original 8 pillars'!C3218)-'Weights and method'!$C$5)/('Weights and method'!$D$5-'Weights and method'!$C$5)))</x:f>
        <x:v>6.668388847026603</x:v>
      </x:c>
      <x:c r="D3218" s="8" t="n">
        <x:f>100*'Weights and method'!$B$6*MAX(0,MIN(1,(LN(1+'Original 8 pillars'!D3218)-'Weights and method'!$C$6)/('Weights and method'!$D$6-'Weights and method'!$C$6)))</x:f>
        <x:v>0</x:v>
      </x:c>
      <x:c r="E3218" s="8" t="n">
        <x:f>100*'Weights and method'!$B$7*MAX(0,MIN(1,(LN(1+'Original 8 pillars'!E3218)-'Weights and method'!$C$7)/('Weights and method'!$D$7-'Weights and method'!$C$7)))</x:f>
        <x:v>7.652836951086107</x:v>
      </x:c>
      <x:c r="F3218" s="8" t="n">
        <x:f>100*'Weights and method'!$B$8*MAX(0,MIN(1,(LN(1+'Original 8 pillars'!F3218)-'Weights and method'!$C$8)/('Weights and method'!$D$8-'Weights and method'!$C$8)))</x:f>
        <x:v>7.342100748433387</x:v>
      </x:c>
      <x:c r="G3218" s="8" t="n">
        <x:f>100*'Weights and method'!$B$9*MAX(0,MIN(1,(LN(1+'Original 8 pillars'!G3218)-'Weights and method'!$C$9)/('Weights and method'!$D$9-'Weights and method'!$C$9)))</x:f>
        <x:v>3.6807206339986998</x:v>
      </x:c>
      <x:c r="H3218" s="8" t="n">
        <x:f>100*'Weights and method'!$B$10*MAX(0,MIN(1,(LN(1+'Original 8 pillars'!H3218)-'Weights and method'!$C$10)/('Weights and method'!$D$10-'Weights and method'!$C$10)))</x:f>
        <x:v>2.0925069238865035</x:v>
      </x:c>
      <x:c r="I3218" s="8" t="n">
        <x:f>100*'Weights and method'!$B$11*MAX(0,MIN(1,(LN(1+'Original 8 pillars'!I3218)-'Weights and method'!$C$11)/('Weights and method'!$D$11-'Weights and method'!$C$11)))</x:f>
        <x:v>6.4249028494018825</x:v>
      </x:c>
      <x:c r="J3218" s="8" t="n">
        <x:f>100*'Weights and method'!$B$12*MAX(0,MIN(1,(LN(1+'Original 8 pillars'!J3218)-'Weights and method'!$C$12)/('Weights and method'!$D$12-'Weights and method'!$C$12)))</x:f>
        <x:v>0.3507214922798705</x:v>
      </x:c>
      <x:c r="K3218" s="8" t="n">
        <x:f>SUM(C3218:J3218)</x:f>
        <x:v>34.21217844611306</x:v>
      </x:c>
    </x:row>
    <x:row r="3219">
      <x:c r="A3219" s="2" t="str">
        <x:f>'Original 8 pillars'!A3219</x:f>
        <x:v>Guinea</x:v>
      </x:c>
      <x:c r="B3219" s="2" t="str">
        <x:f>'Original 8 pillars'!B3219</x:f>
        <x:v>2024-04</x:v>
      </x:c>
      <x:c r="C3219" s="8" t="n">
        <x:f>100*'Weights and method'!$B$5*MAX(0,MIN(1,(LN(1+'Original 8 pillars'!C3219)-'Weights and method'!$C$5)/('Weights and method'!$D$5-'Weights and method'!$C$5)))</x:f>
        <x:v>5.964049148127439</x:v>
      </x:c>
      <x:c r="D3219" s="8" t="n">
        <x:f>100*'Weights and method'!$B$6*MAX(0,MIN(1,(LN(1+'Original 8 pillars'!D3219)-'Weights and method'!$C$6)/('Weights and method'!$D$6-'Weights and method'!$C$6)))</x:f>
        <x:v>0</x:v>
      </x:c>
      <x:c r="E3219" s="8" t="n">
        <x:f>100*'Weights and method'!$B$7*MAX(0,MIN(1,(LN(1+'Original 8 pillars'!E3219)-'Weights and method'!$C$7)/('Weights and method'!$D$7-'Weights and method'!$C$7)))</x:f>
        <x:v>9.104938865372366</x:v>
      </x:c>
      <x:c r="F3219" s="8" t="n">
        <x:f>100*'Weights and method'!$B$8*MAX(0,MIN(1,(LN(1+'Original 8 pillars'!F3219)-'Weights and method'!$C$8)/('Weights and method'!$D$8-'Weights and method'!$C$8)))</x:f>
        <x:v>8.411459942048674</x:v>
      </x:c>
      <x:c r="G3219" s="8" t="n">
        <x:f>100*'Weights and method'!$B$9*MAX(0,MIN(1,(LN(1+'Original 8 pillars'!G3219)-'Weights and method'!$C$9)/('Weights and method'!$D$9-'Weights and method'!$C$9)))</x:f>
        <x:v>3.2011718023126163</x:v>
      </x:c>
      <x:c r="H3219" s="8" t="n">
        <x:f>100*'Weights and method'!$B$10*MAX(0,MIN(1,(LN(1+'Original 8 pillars'!H3219)-'Weights and method'!$C$10)/('Weights and method'!$D$10-'Weights and method'!$C$10)))</x:f>
        <x:v>2.669076102199094</x:v>
      </x:c>
      <x:c r="I3219" s="8" t="n">
        <x:f>100*'Weights and method'!$B$11*MAX(0,MIN(1,(LN(1+'Original 8 pillars'!I3219)-'Weights and method'!$C$11)/('Weights and method'!$D$11-'Weights and method'!$C$11)))</x:f>
        <x:v>6.775887511840622</x:v>
      </x:c>
      <x:c r="J3219" s="8" t="n">
        <x:f>100*'Weights and method'!$B$12*MAX(0,MIN(1,(LN(1+'Original 8 pillars'!J3219)-'Weights and method'!$C$12)/('Weights and method'!$D$12-'Weights and method'!$C$12)))</x:f>
        <x:v>2.3679632954538605</x:v>
      </x:c>
      <x:c r="K3219" s="8" t="n">
        <x:f>SUM(C3219:J3219)</x:f>
        <x:v>38.49454666735467</x:v>
      </x:c>
    </x:row>
    <x:row r="3220">
      <x:c r="A3220" s="2" t="str">
        <x:f>'Original 8 pillars'!A3220</x:f>
        <x:v>Guinea</x:v>
      </x:c>
      <x:c r="B3220" s="2" t="str">
        <x:f>'Original 8 pillars'!B3220</x:f>
        <x:v>2024-05</x:v>
      </x:c>
      <x:c r="C3220" s="8" t="n">
        <x:f>100*'Weights and method'!$B$5*MAX(0,MIN(1,(LN(1+'Original 8 pillars'!C3220)-'Weights and method'!$C$5)/('Weights and method'!$D$5-'Weights and method'!$C$5)))</x:f>
        <x:v>5.349709566816173</x:v>
      </x:c>
      <x:c r="D3220" s="8" t="n">
        <x:f>100*'Weights and method'!$B$6*MAX(0,MIN(1,(LN(1+'Original 8 pillars'!D3220)-'Weights and method'!$C$6)/('Weights and method'!$D$6-'Weights and method'!$C$6)))</x:f>
        <x:v>0</x:v>
      </x:c>
      <x:c r="E3220" s="8" t="n">
        <x:f>100*'Weights and method'!$B$7*MAX(0,MIN(1,(LN(1+'Original 8 pillars'!E3220)-'Weights and method'!$C$7)/('Weights and method'!$D$7-'Weights and method'!$C$7)))</x:f>
        <x:v>9.7840263676875</x:v>
      </x:c>
      <x:c r="F3220" s="8" t="n">
        <x:f>100*'Weights and method'!$B$8*MAX(0,MIN(1,(LN(1+'Original 8 pillars'!F3220)-'Weights and method'!$C$8)/('Weights and method'!$D$8-'Weights and method'!$C$8)))</x:f>
        <x:v>7.606072782971835</x:v>
      </x:c>
      <x:c r="G3220" s="8" t="n">
        <x:f>100*'Weights and method'!$B$9*MAX(0,MIN(1,(LN(1+'Original 8 pillars'!G3220)-'Weights and method'!$C$9)/('Weights and method'!$D$9-'Weights and method'!$C$9)))</x:f>
        <x:v>8.562031510585124</x:v>
      </x:c>
      <x:c r="H3220" s="8" t="n">
        <x:f>100*'Weights and method'!$B$10*MAX(0,MIN(1,(LN(1+'Original 8 pillars'!H3220)-'Weights and method'!$C$10)/('Weights and method'!$D$10-'Weights and method'!$C$10)))</x:f>
        <x:v>4.29540832840312</x:v>
      </x:c>
      <x:c r="I3220" s="8" t="n">
        <x:f>100*'Weights and method'!$B$11*MAX(0,MIN(1,(LN(1+'Original 8 pillars'!I3220)-'Weights and method'!$C$11)/('Weights and method'!$D$11-'Weights and method'!$C$11)))</x:f>
        <x:v>7.223739479367772</x:v>
      </x:c>
      <x:c r="J3220" s="8" t="n">
        <x:f>100*'Weights and method'!$B$12*MAX(0,MIN(1,(LN(1+'Original 8 pillars'!J3220)-'Weights and method'!$C$12)/('Weights and method'!$D$12-'Weights and method'!$C$12)))</x:f>
        <x:v>1.5258960721442771</x:v>
      </x:c>
      <x:c r="K3220" s="8" t="n">
        <x:f>SUM(C3220:J3220)</x:f>
        <x:v>44.346884107975804</x:v>
      </x:c>
    </x:row>
    <x:row r="3221">
      <x:c r="A3221" s="2" t="str">
        <x:f>'Original 8 pillars'!A3221</x:f>
        <x:v>Guinea</x:v>
      </x:c>
      <x:c r="B3221" s="2" t="str">
        <x:f>'Original 8 pillars'!B3221</x:f>
        <x:v>2024-06</x:v>
      </x:c>
      <x:c r="C3221" s="8" t="n">
        <x:f>100*'Weights and method'!$B$5*MAX(0,MIN(1,(LN(1+'Original 8 pillars'!C3221)-'Weights and method'!$C$5)/('Weights and method'!$D$5-'Weights and method'!$C$5)))</x:f>
        <x:v>4.534321516502628</x:v>
      </x:c>
      <x:c r="D3221" s="8" t="n">
        <x:f>100*'Weights and method'!$B$6*MAX(0,MIN(1,(LN(1+'Original 8 pillars'!D3221)-'Weights and method'!$C$6)/('Weights and method'!$D$6-'Weights and method'!$C$6)))</x:f>
        <x:v>0</x:v>
      </x:c>
      <x:c r="E3221" s="8" t="n">
        <x:f>100*'Weights and method'!$B$7*MAX(0,MIN(1,(LN(1+'Original 8 pillars'!E3221)-'Weights and method'!$C$7)/('Weights and method'!$D$7-'Weights and method'!$C$7)))</x:f>
        <x:v>9.153132182821277</x:v>
      </x:c>
      <x:c r="F3221" s="8" t="n">
        <x:f>100*'Weights and method'!$B$8*MAX(0,MIN(1,(LN(1+'Original 8 pillars'!F3221)-'Weights and method'!$C$8)/('Weights and method'!$D$8-'Weights and method'!$C$8)))</x:f>
        <x:v>6.635615546007293</x:v>
      </x:c>
      <x:c r="G3221" s="8" t="n">
        <x:f>100*'Weights and method'!$B$9*MAX(0,MIN(1,(LN(1+'Original 8 pillars'!G3221)-'Weights and method'!$C$9)/('Weights and method'!$D$9-'Weights and method'!$C$9)))</x:f>
        <x:v>5.173489878232903</x:v>
      </x:c>
      <x:c r="H3221" s="8" t="n">
        <x:f>100*'Weights and method'!$B$10*MAX(0,MIN(1,(LN(1+'Original 8 pillars'!H3221)-'Weights and method'!$C$10)/('Weights and method'!$D$10-'Weights and method'!$C$10)))</x:f>
        <x:v>1.5089560564777023</x:v>
      </x:c>
      <x:c r="I3221" s="8" t="n">
        <x:f>100*'Weights and method'!$B$11*MAX(0,MIN(1,(LN(1+'Original 8 pillars'!I3221)-'Weights and method'!$C$11)/('Weights and method'!$D$11-'Weights and method'!$C$11)))</x:f>
        <x:v>5.9432748463088805</x:v>
      </x:c>
      <x:c r="J3221" s="8" t="n">
        <x:f>100*'Weights and method'!$B$12*MAX(0,MIN(1,(LN(1+'Original 8 pillars'!J3221)-'Weights and method'!$C$12)/('Weights and method'!$D$12-'Weights and method'!$C$12)))</x:f>
        <x:v>0.32229916032071343</x:v>
      </x:c>
      <x:c r="K3221" s="8" t="n">
        <x:f>SUM(C3221:J3221)</x:f>
        <x:v>33.2710891866714</x:v>
      </x:c>
    </x:row>
    <x:row r="3222">
      <x:c r="A3222" s="2" t="str">
        <x:f>'Original 8 pillars'!A3222</x:f>
        <x:v>Guinea</x:v>
      </x:c>
      <x:c r="B3222" s="2" t="str">
        <x:f>'Original 8 pillars'!B3222</x:f>
        <x:v>2024-07</x:v>
      </x:c>
      <x:c r="C3222" s="8" t="n">
        <x:f>100*'Weights and method'!$B$5*MAX(0,MIN(1,(LN(1+'Original 8 pillars'!C3222)-'Weights and method'!$C$5)/('Weights and method'!$D$5-'Weights and method'!$C$5)))</x:f>
        <x:v>5.775120474082681</x:v>
      </x:c>
      <x:c r="D3222" s="8" t="n">
        <x:f>100*'Weights and method'!$B$6*MAX(0,MIN(1,(LN(1+'Original 8 pillars'!D3222)-'Weights and method'!$C$6)/('Weights and method'!$D$6-'Weights and method'!$C$6)))</x:f>
        <x:v>0</x:v>
      </x:c>
      <x:c r="E3222" s="8" t="n">
        <x:f>100*'Weights and method'!$B$7*MAX(0,MIN(1,(LN(1+'Original 8 pillars'!E3222)-'Weights and method'!$C$7)/('Weights and method'!$D$7-'Weights and method'!$C$7)))</x:f>
        <x:v>6.502571091150365</x:v>
      </x:c>
      <x:c r="F3222" s="8" t="n">
        <x:f>100*'Weights and method'!$B$8*MAX(0,MIN(1,(LN(1+'Original 8 pillars'!F3222)-'Weights and method'!$C$8)/('Weights and method'!$D$8-'Weights and method'!$C$8)))</x:f>
        <x:v>7.457489757555824</x:v>
      </x:c>
      <x:c r="G3222" s="8" t="n">
        <x:f>100*'Weights and method'!$B$9*MAX(0,MIN(1,(LN(1+'Original 8 pillars'!G3222)-'Weights and method'!$C$9)/('Weights and method'!$D$9-'Weights and method'!$C$9)))</x:f>
        <x:v>6.348242999016559</x:v>
      </x:c>
      <x:c r="H3222" s="8" t="n">
        <x:f>100*'Weights and method'!$B$10*MAX(0,MIN(1,(LN(1+'Original 8 pillars'!H3222)-'Weights and method'!$C$10)/('Weights and method'!$D$10-'Weights and method'!$C$10)))</x:f>
        <x:v>0</x:v>
      </x:c>
      <x:c r="I3222" s="8" t="n">
        <x:f>100*'Weights and method'!$B$11*MAX(0,MIN(1,(LN(1+'Original 8 pillars'!I3222)-'Weights and method'!$C$11)/('Weights and method'!$D$11-'Weights and method'!$C$11)))</x:f>
        <x:v>5.007030078205464</x:v>
      </x:c>
      <x:c r="J3222" s="8" t="n">
        <x:f>100*'Weights and method'!$B$12*MAX(0,MIN(1,(LN(1+'Original 8 pillars'!J3222)-'Weights and method'!$C$12)/('Weights and method'!$D$12-'Weights and method'!$C$12)))</x:f>
        <x:v>2.395378211111105</x:v>
      </x:c>
      <x:c r="K3222" s="8" t="n">
        <x:f>SUM(C3222:J3222)</x:f>
        <x:v>33.485832611122</x:v>
      </x:c>
    </x:row>
    <x:row r="3223">
      <x:c r="A3223" s="2" t="str">
        <x:f>'Original 8 pillars'!A3223</x:f>
        <x:v>Guinea</x:v>
      </x:c>
      <x:c r="B3223" s="2" t="str">
        <x:f>'Original 8 pillars'!B3223</x:f>
        <x:v>2024-08</x:v>
      </x:c>
      <x:c r="C3223" s="8" t="n">
        <x:f>100*'Weights and method'!$B$5*MAX(0,MIN(1,(LN(1+'Original 8 pillars'!C3223)-'Weights and method'!$C$5)/('Weights and method'!$D$5-'Weights and method'!$C$5)))</x:f>
        <x:v>5.881974692891996</x:v>
      </x:c>
      <x:c r="D3223" s="8" t="n">
        <x:f>100*'Weights and method'!$B$6*MAX(0,MIN(1,(LN(1+'Original 8 pillars'!D3223)-'Weights and method'!$C$6)/('Weights and method'!$D$6-'Weights and method'!$C$6)))</x:f>
        <x:v>1.1292335344225102</x:v>
      </x:c>
      <x:c r="E3223" s="8" t="n">
        <x:f>100*'Weights and method'!$B$7*MAX(0,MIN(1,(LN(1+'Original 8 pillars'!E3223)-'Weights and method'!$C$7)/('Weights and method'!$D$7-'Weights and method'!$C$7)))</x:f>
        <x:v>10.89200437952338</x:v>
      </x:c>
      <x:c r="F3223" s="8" t="n">
        <x:f>100*'Weights and method'!$B$8*MAX(0,MIN(1,(LN(1+'Original 8 pillars'!F3223)-'Weights and method'!$C$8)/('Weights and method'!$D$8-'Weights and method'!$C$8)))</x:f>
        <x:v>7.7624869921620725</x:v>
      </x:c>
      <x:c r="G3223" s="8" t="n">
        <x:f>100*'Weights and method'!$B$9*MAX(0,MIN(1,(LN(1+'Original 8 pillars'!G3223)-'Weights and method'!$C$9)/('Weights and method'!$D$9-'Weights and method'!$C$9)))</x:f>
        <x:v>4.452110956188408</x:v>
      </x:c>
      <x:c r="H3223" s="8" t="n">
        <x:f>100*'Weights and method'!$B$10*MAX(0,MIN(1,(LN(1+'Original 8 pillars'!H3223)-'Weights and method'!$C$10)/('Weights and method'!$D$10-'Weights and method'!$C$10)))</x:f>
        <x:v>0</x:v>
      </x:c>
      <x:c r="I3223" s="8" t="n">
        <x:f>100*'Weights and method'!$B$11*MAX(0,MIN(1,(LN(1+'Original 8 pillars'!I3223)-'Weights and method'!$C$11)/('Weights and method'!$D$11-'Weights and method'!$C$11)))</x:f>
        <x:v>8.020314952919634</x:v>
      </x:c>
      <x:c r="J3223" s="8" t="n">
        <x:f>100*'Weights and method'!$B$12*MAX(0,MIN(1,(LN(1+'Original 8 pillars'!J3223)-'Weights and method'!$C$12)/('Weights and method'!$D$12-'Weights and method'!$C$12)))</x:f>
        <x:v>2.2431165321020368</x:v>
      </x:c>
      <x:c r="K3223" s="8" t="n">
        <x:f>SUM(C3223:J3223)</x:f>
        <x:v>40.38124204021003</x:v>
      </x:c>
    </x:row>
    <x:row r="3224">
      <x:c r="A3224" s="2" t="str">
        <x:f>'Original 8 pillars'!A3224</x:f>
        <x:v>Guinea</x:v>
      </x:c>
      <x:c r="B3224" s="2" t="str">
        <x:f>'Original 8 pillars'!B3224</x:f>
        <x:v>2024-09</x:v>
      </x:c>
      <x:c r="C3224" s="8" t="n">
        <x:f>100*'Weights and method'!$B$5*MAX(0,MIN(1,(LN(1+'Original 8 pillars'!C3224)-'Weights and method'!$C$5)/('Weights and method'!$D$5-'Weights and method'!$C$5)))</x:f>
        <x:v>5.749993804193847</x:v>
      </x:c>
      <x:c r="D3224" s="8" t="n">
        <x:f>100*'Weights and method'!$B$6*MAX(0,MIN(1,(LN(1+'Original 8 pillars'!D3224)-'Weights and method'!$C$6)/('Weights and method'!$D$6-'Weights and method'!$C$6)))</x:f>
        <x:v>1.2746242152634741</x:v>
      </x:c>
      <x:c r="E3224" s="8" t="n">
        <x:f>100*'Weights and method'!$B$7*MAX(0,MIN(1,(LN(1+'Original 8 pillars'!E3224)-'Weights and method'!$C$7)/('Weights and method'!$D$7-'Weights and method'!$C$7)))</x:f>
        <x:v>5.98340510437309</x:v>
      </x:c>
      <x:c r="F3224" s="8" t="n">
        <x:f>100*'Weights and method'!$B$8*MAX(0,MIN(1,(LN(1+'Original 8 pillars'!F3224)-'Weights and method'!$C$8)/('Weights and method'!$D$8-'Weights and method'!$C$8)))</x:f>
        <x:v>7.7026678972135185</x:v>
      </x:c>
      <x:c r="G3224" s="8" t="n">
        <x:f>100*'Weights and method'!$B$9*MAX(0,MIN(1,(LN(1+'Original 8 pillars'!G3224)-'Weights and method'!$C$9)/('Weights and method'!$D$9-'Weights and method'!$C$9)))</x:f>
        <x:v>2.8446684542422545</x:v>
      </x:c>
      <x:c r="H3224" s="8" t="n">
        <x:f>100*'Weights and method'!$B$10*MAX(0,MIN(1,(LN(1+'Original 8 pillars'!H3224)-'Weights and method'!$C$10)/('Weights and method'!$D$10-'Weights and method'!$C$10)))</x:f>
        <x:v>0</x:v>
      </x:c>
      <x:c r="I3224" s="8" t="n">
        <x:f>100*'Weights and method'!$B$11*MAX(0,MIN(1,(LN(1+'Original 8 pillars'!I3224)-'Weights and method'!$C$11)/('Weights and method'!$D$11-'Weights and method'!$C$11)))</x:f>
        <x:v>4.7330766196091405</x:v>
      </x:c>
      <x:c r="J3224" s="8" t="n">
        <x:f>100*'Weights and method'!$B$12*MAX(0,MIN(1,(LN(1+'Original 8 pillars'!J3224)-'Weights and method'!$C$12)/('Weights and method'!$D$12-'Weights and method'!$C$12)))</x:f>
        <x:v>1.860895688927932</x:v>
      </x:c>
      <x:c r="K3224" s="8" t="n">
        <x:f>SUM(C3224:J3224)</x:f>
        <x:v>30.149331783823257</x:v>
      </x:c>
    </x:row>
    <x:row r="3225">
      <x:c r="A3225" s="2" t="str">
        <x:f>'Original 8 pillars'!A3225</x:f>
        <x:v>Guinea</x:v>
      </x:c>
      <x:c r="B3225" s="2" t="str">
        <x:f>'Original 8 pillars'!B3225</x:f>
        <x:v>2024-10</x:v>
      </x:c>
      <x:c r="C3225" s="8" t="n">
        <x:f>100*'Weights and method'!$B$5*MAX(0,MIN(1,(LN(1+'Original 8 pillars'!C3225)-'Weights and method'!$C$5)/('Weights and method'!$D$5-'Weights and method'!$C$5)))</x:f>
        <x:v>5.502662384774049</x:v>
      </x:c>
      <x:c r="D3225" s="8" t="n">
        <x:f>100*'Weights and method'!$B$6*MAX(0,MIN(1,(LN(1+'Original 8 pillars'!D3225)-'Weights and method'!$C$6)/('Weights and method'!$D$6-'Weights and method'!$C$6)))</x:f>
        <x:v>1.300890822882294</x:v>
      </x:c>
      <x:c r="E3225" s="8" t="n">
        <x:f>100*'Weights and method'!$B$7*MAX(0,MIN(1,(LN(1+'Original 8 pillars'!E3225)-'Weights and method'!$C$7)/('Weights and method'!$D$7-'Weights and method'!$C$7)))</x:f>
        <x:v>8.750368848632862</x:v>
      </x:c>
      <x:c r="F3225" s="8" t="n">
        <x:f>100*'Weights and method'!$B$8*MAX(0,MIN(1,(LN(1+'Original 8 pillars'!F3225)-'Weights and method'!$C$8)/('Weights and method'!$D$8-'Weights and method'!$C$8)))</x:f>
        <x:v>6.830580990812878</x:v>
      </x:c>
      <x:c r="G3225" s="8" t="n">
        <x:f>100*'Weights and method'!$B$9*MAX(0,MIN(1,(LN(1+'Original 8 pillars'!G3225)-'Weights and method'!$C$9)/('Weights and method'!$D$9-'Weights and method'!$C$9)))</x:f>
        <x:v>2.9470248047890126</x:v>
      </x:c>
      <x:c r="H3225" s="8" t="n">
        <x:f>100*'Weights and method'!$B$10*MAX(0,MIN(1,(LN(1+'Original 8 pillars'!H3225)-'Weights and method'!$C$10)/('Weights and method'!$D$10-'Weights and method'!$C$10)))</x:f>
        <x:v>0</x:v>
      </x:c>
      <x:c r="I3225" s="8" t="n">
        <x:f>100*'Weights and method'!$B$11*MAX(0,MIN(1,(LN(1+'Original 8 pillars'!I3225)-'Weights and method'!$C$11)/('Weights and method'!$D$11-'Weights and method'!$C$11)))</x:f>
        <x:v>5.939894094435368</x:v>
      </x:c>
      <x:c r="J3225" s="8" t="n">
        <x:f>100*'Weights and method'!$B$12*MAX(0,MIN(1,(LN(1+'Original 8 pillars'!J3225)-'Weights and method'!$C$12)/('Weights and method'!$D$12-'Weights and method'!$C$12)))</x:f>
        <x:v>2.3920321414745467</x:v>
      </x:c>
      <x:c r="K3225" s="8" t="n">
        <x:f>SUM(C3225:J3225)</x:f>
        <x:v>33.66345408780101</x:v>
      </x:c>
    </x:row>
    <x:row r="3226">
      <x:c r="A3226" s="2" t="str">
        <x:f>'Original 8 pillars'!A3226</x:f>
        <x:v>Guinea</x:v>
      </x:c>
      <x:c r="B3226" s="2" t="str">
        <x:f>'Original 8 pillars'!B3226</x:f>
        <x:v>2024-11</x:v>
      </x:c>
      <x:c r="C3226" s="8" t="n">
        <x:f>100*'Weights and method'!$B$5*MAX(0,MIN(1,(LN(1+'Original 8 pillars'!C3226)-'Weights and method'!$C$5)/('Weights and method'!$D$5-'Weights and method'!$C$5)))</x:f>
        <x:v>2.8237171242834718</x:v>
      </x:c>
      <x:c r="D3226" s="8" t="n">
        <x:f>100*'Weights and method'!$B$6*MAX(0,MIN(1,(LN(1+'Original 8 pillars'!D3226)-'Weights and method'!$C$6)/('Weights and method'!$D$6-'Weights and method'!$C$6)))</x:f>
        <x:v>0</x:v>
      </x:c>
      <x:c r="E3226" s="8" t="n">
        <x:f>100*'Weights and method'!$B$7*MAX(0,MIN(1,(LN(1+'Original 8 pillars'!E3226)-'Weights and method'!$C$7)/('Weights and method'!$D$7-'Weights and method'!$C$7)))</x:f>
        <x:v>7.344941883453915</x:v>
      </x:c>
      <x:c r="F3226" s="8" t="n">
        <x:f>100*'Weights and method'!$B$8*MAX(0,MIN(1,(LN(1+'Original 8 pillars'!F3226)-'Weights and method'!$C$8)/('Weights and method'!$D$8-'Weights and method'!$C$8)))</x:f>
        <x:v>6.372176284462549</x:v>
      </x:c>
      <x:c r="G3226" s="8" t="n">
        <x:f>100*'Weights and method'!$B$9*MAX(0,MIN(1,(LN(1+'Original 8 pillars'!G3226)-'Weights and method'!$C$9)/('Weights and method'!$D$9-'Weights and method'!$C$9)))</x:f>
        <x:v>4.329108705553284</x:v>
      </x:c>
      <x:c r="H3226" s="8" t="n">
        <x:f>100*'Weights and method'!$B$10*MAX(0,MIN(1,(LN(1+'Original 8 pillars'!H3226)-'Weights and method'!$C$10)/('Weights and method'!$D$10-'Weights and method'!$C$10)))</x:f>
        <x:v>0</x:v>
      </x:c>
      <x:c r="I3226" s="8" t="n">
        <x:f>100*'Weights and method'!$B$11*MAX(0,MIN(1,(LN(1+'Original 8 pillars'!I3226)-'Weights and method'!$C$11)/('Weights and method'!$D$11-'Weights and method'!$C$11)))</x:f>
        <x:v>5.624925336674411</x:v>
      </x:c>
      <x:c r="J3226" s="8" t="n">
        <x:f>100*'Weights and method'!$B$12*MAX(0,MIN(1,(LN(1+'Original 8 pillars'!J3226)-'Weights and method'!$C$12)/('Weights and method'!$D$12-'Weights and method'!$C$12)))</x:f>
        <x:v>1.378673704402319</x:v>
      </x:c>
      <x:c r="K3226" s="8" t="n">
        <x:f>SUM(C3226:J3226)</x:f>
        <x:v>27.873543038829954</x:v>
      </x:c>
    </x:row>
    <x:row r="3227">
      <x:c r="A3227" s="2" t="str">
        <x:f>'Original 8 pillars'!A3227</x:f>
        <x:v>Guinea</x:v>
      </x:c>
      <x:c r="B3227" s="2" t="str">
        <x:f>'Original 8 pillars'!B3227</x:f>
        <x:v>2024-12</x:v>
      </x:c>
      <x:c r="C3227" s="8" t="n">
        <x:f>100*'Weights and method'!$B$5*MAX(0,MIN(1,(LN(1+'Original 8 pillars'!C3227)-'Weights and method'!$C$5)/('Weights and method'!$D$5-'Weights and method'!$C$5)))</x:f>
        <x:v>5.2486601324637165</x:v>
      </x:c>
      <x:c r="D3227" s="8" t="n">
        <x:f>100*'Weights and method'!$B$6*MAX(0,MIN(1,(LN(1+'Original 8 pillars'!D3227)-'Weights and method'!$C$6)/('Weights and method'!$D$6-'Weights and method'!$C$6)))</x:f>
        <x:v>1.8822994168951896</x:v>
      </x:c>
      <x:c r="E3227" s="8" t="n">
        <x:f>100*'Weights and method'!$B$7*MAX(0,MIN(1,(LN(1+'Original 8 pillars'!E3227)-'Weights and method'!$C$7)/('Weights and method'!$D$7-'Weights and method'!$C$7)))</x:f>
        <x:v>7.9594940926305355</x:v>
      </x:c>
      <x:c r="F3227" s="8" t="n">
        <x:f>100*'Weights and method'!$B$8*MAX(0,MIN(1,(LN(1+'Original 8 pillars'!F3227)-'Weights and method'!$C$8)/('Weights and method'!$D$8-'Weights and method'!$C$8)))</x:f>
        <x:v>6.386837607057046</x:v>
      </x:c>
      <x:c r="G3227" s="8" t="n">
        <x:f>100*'Weights and method'!$B$9*MAX(0,MIN(1,(LN(1+'Original 8 pillars'!G3227)-'Weights and method'!$C$9)/('Weights and method'!$D$9-'Weights and method'!$C$9)))</x:f>
        <x:v>2.5934733268298347</x:v>
      </x:c>
      <x:c r="H3227" s="8" t="n">
        <x:f>100*'Weights and method'!$B$10*MAX(0,MIN(1,(LN(1+'Original 8 pillars'!H3227)-'Weights and method'!$C$10)/('Weights and method'!$D$10-'Weights and method'!$C$10)))</x:f>
        <x:v>0</x:v>
      </x:c>
      <x:c r="I3227" s="8" t="n">
        <x:f>100*'Weights and method'!$B$11*MAX(0,MIN(1,(LN(1+'Original 8 pillars'!I3227)-'Weights and method'!$C$11)/('Weights and method'!$D$11-'Weights and method'!$C$11)))</x:f>
        <x:v>5.74876774399963</x:v>
      </x:c>
      <x:c r="J3227" s="8" t="n">
        <x:f>100*'Weights and method'!$B$12*MAX(0,MIN(1,(LN(1+'Original 8 pillars'!J3227)-'Weights and method'!$C$12)/('Weights and method'!$D$12-'Weights and method'!$C$12)))</x:f>
        <x:v>0.37632446828829164</x:v>
      </x:c>
      <x:c r="K3227" s="8" t="n">
        <x:f>SUM(C3227:J3227)</x:f>
        <x:v>30.195856788164242</x:v>
      </x:c>
    </x:row>
    <x:row r="3228">
      <x:c r="A3228" s="2" t="str">
        <x:f>'Original 8 pillars'!A3228</x:f>
        <x:v>Guinea</x:v>
      </x:c>
      <x:c r="B3228" s="2" t="str">
        <x:f>'Original 8 pillars'!B3228</x:f>
        <x:v>2025-01</x:v>
      </x:c>
      <x:c r="C3228" s="8" t="n">
        <x:f>100*'Weights and method'!$B$5*MAX(0,MIN(1,(LN(1+'Original 8 pillars'!C3228)-'Weights and method'!$C$5)/('Weights and method'!$D$5-'Weights and method'!$C$5)))</x:f>
        <x:v>4.546418235477597</x:v>
      </x:c>
      <x:c r="D3228" s="8" t="n">
        <x:f>100*'Weights and method'!$B$6*MAX(0,MIN(1,(LN(1+'Original 8 pillars'!D3228)-'Weights and method'!$C$6)/('Weights and method'!$D$6-'Weights and method'!$C$6)))</x:f>
        <x:v>1.1006262783354799</x:v>
      </x:c>
      <x:c r="E3228" s="8" t="n">
        <x:f>100*'Weights and method'!$B$7*MAX(0,MIN(1,(LN(1+'Original 8 pillars'!E3228)-'Weights and method'!$C$7)/('Weights and method'!$D$7-'Weights and method'!$C$7)))</x:f>
        <x:v>8.333846619190476</x:v>
      </x:c>
      <x:c r="F3228" s="8" t="n">
        <x:f>100*'Weights and method'!$B$8*MAX(0,MIN(1,(LN(1+'Original 8 pillars'!F3228)-'Weights and method'!$C$8)/('Weights and method'!$D$8-'Weights and method'!$C$8)))</x:f>
        <x:v>7.756404990014169</x:v>
      </x:c>
      <x:c r="G3228" s="8" t="n">
        <x:f>100*'Weights and method'!$B$9*MAX(0,MIN(1,(LN(1+'Original 8 pillars'!G3228)-'Weights and method'!$C$9)/('Weights and method'!$D$9-'Weights and method'!$C$9)))</x:f>
        <x:v>3.7249489072942845</x:v>
      </x:c>
      <x:c r="H3228" s="8" t="n">
        <x:f>100*'Weights and method'!$B$10*MAX(0,MIN(1,(LN(1+'Original 8 pillars'!H3228)-'Weights and method'!$C$10)/('Weights and method'!$D$10-'Weights and method'!$C$10)))</x:f>
        <x:v>0</x:v>
      </x:c>
      <x:c r="I3228" s="8" t="n">
        <x:f>100*'Weights and method'!$B$11*MAX(0,MIN(1,(LN(1+'Original 8 pillars'!I3228)-'Weights and method'!$C$11)/('Weights and method'!$D$11-'Weights and method'!$C$11)))</x:f>
        <x:v>6.376003246205513</x:v>
      </x:c>
      <x:c r="J3228" s="8" t="n">
        <x:f>100*'Weights and method'!$B$12*MAX(0,MIN(1,(LN(1+'Original 8 pillars'!J3228)-'Weights and method'!$C$12)/('Weights and method'!$D$12-'Weights and method'!$C$12)))</x:f>
        <x:v>1.9329203752192703</x:v>
      </x:c>
      <x:c r="K3228" s="8" t="n">
        <x:f>SUM(C3228:J3228)</x:f>
        <x:v>33.77116865173679</x:v>
      </x:c>
    </x:row>
    <x:row r="3229">
      <x:c r="A3229" s="2" t="str">
        <x:f>'Original 8 pillars'!A3229</x:f>
        <x:v>Guinea</x:v>
      </x:c>
      <x:c r="B3229" s="2" t="str">
        <x:f>'Original 8 pillars'!B3229</x:f>
        <x:v>2025-02</x:v>
      </x:c>
      <x:c r="C3229" s="8" t="n">
        <x:f>100*'Weights and method'!$B$5*MAX(0,MIN(1,(LN(1+'Original 8 pillars'!C3229)-'Weights and method'!$C$5)/('Weights and method'!$D$5-'Weights and method'!$C$5)))</x:f>
        <x:v>5.433265440077009</x:v>
      </x:c>
      <x:c r="D3229" s="8" t="n">
        <x:f>100*'Weights and method'!$B$6*MAX(0,MIN(1,(LN(1+'Original 8 pillars'!D3229)-'Weights and method'!$C$6)/('Weights and method'!$D$6-'Weights and method'!$C$6)))</x:f>
        <x:v>0.15464234176208985</x:v>
      </x:c>
      <x:c r="E3229" s="8" t="n">
        <x:f>100*'Weights and method'!$B$7*MAX(0,MIN(1,(LN(1+'Original 8 pillars'!E3229)-'Weights and method'!$C$7)/('Weights and method'!$D$7-'Weights and method'!$C$7)))</x:f>
        <x:v>9.3043907244435</x:v>
      </x:c>
      <x:c r="F3229" s="8" t="n">
        <x:f>100*'Weights and method'!$B$8*MAX(0,MIN(1,(LN(1+'Original 8 pillars'!F3229)-'Weights and method'!$C$8)/('Weights and method'!$D$8-'Weights and method'!$C$8)))</x:f>
        <x:v>7.976016119697303</x:v>
      </x:c>
      <x:c r="G3229" s="8" t="n">
        <x:f>100*'Weights and method'!$B$9*MAX(0,MIN(1,(LN(1+'Original 8 pillars'!G3229)-'Weights and method'!$C$9)/('Weights and method'!$D$9-'Weights and method'!$C$9)))</x:f>
        <x:v>4.090661597785114</x:v>
      </x:c>
      <x:c r="H3229" s="8" t="n">
        <x:f>100*'Weights and method'!$B$10*MAX(0,MIN(1,(LN(1+'Original 8 pillars'!H3229)-'Weights and method'!$C$10)/('Weights and method'!$D$10-'Weights and method'!$C$10)))</x:f>
        <x:v>0</x:v>
      </x:c>
      <x:c r="I3229" s="8" t="n">
        <x:f>100*'Weights and method'!$B$11*MAX(0,MIN(1,(LN(1+'Original 8 pillars'!I3229)-'Weights and method'!$C$11)/('Weights and method'!$D$11-'Weights and method'!$C$11)))</x:f>
        <x:v>6.613872947914579</x:v>
      </x:c>
      <x:c r="J3229" s="8" t="n">
        <x:f>100*'Weights and method'!$B$12*MAX(0,MIN(1,(LN(1+'Original 8 pillars'!J3229)-'Weights and method'!$C$12)/('Weights and method'!$D$12-'Weights and method'!$C$12)))</x:f>
        <x:v>0</x:v>
      </x:c>
      <x:c r="K3229" s="8" t="n">
        <x:f>SUM(C3229:J3229)</x:f>
        <x:v>33.57284917167959</x:v>
      </x:c>
    </x:row>
    <x:row r="3230">
      <x:c r="A3230" s="2" t="str">
        <x:f>'Original 8 pillars'!A3230</x:f>
        <x:v>Guinea</x:v>
      </x:c>
      <x:c r="B3230" s="2" t="str">
        <x:f>'Original 8 pillars'!B3230</x:f>
        <x:v>2025-03</x:v>
      </x:c>
      <x:c r="C3230" s="8" t="n">
        <x:f>100*'Weights and method'!$B$5*MAX(0,MIN(1,(LN(1+'Original 8 pillars'!C3230)-'Weights and method'!$C$5)/('Weights and method'!$D$5-'Weights and method'!$C$5)))</x:f>
        <x:v>5.842792806436983</x:v>
      </x:c>
      <x:c r="D3230" s="8" t="n">
        <x:f>100*'Weights and method'!$B$6*MAX(0,MIN(1,(LN(1+'Original 8 pillars'!D3230)-'Weights and method'!$C$6)/('Weights and method'!$D$6-'Weights and method'!$C$6)))</x:f>
        <x:v>0.8031521363694974</x:v>
      </x:c>
      <x:c r="E3230" s="8" t="n">
        <x:f>100*'Weights and method'!$B$7*MAX(0,MIN(1,(LN(1+'Original 8 pillars'!E3230)-'Weights and method'!$C$7)/('Weights and method'!$D$7-'Weights and method'!$C$7)))</x:f>
        <x:v>8.90479705107287</x:v>
      </x:c>
      <x:c r="F3230" s="8" t="n">
        <x:f>100*'Weights and method'!$B$8*MAX(0,MIN(1,(LN(1+'Original 8 pillars'!F3230)-'Weights and method'!$C$8)/('Weights and method'!$D$8-'Weights and method'!$C$8)))</x:f>
        <x:v>8.055631874226789</x:v>
      </x:c>
      <x:c r="G3230" s="8" t="n">
        <x:f>100*'Weights and method'!$B$9*MAX(0,MIN(1,(LN(1+'Original 8 pillars'!G3230)-'Weights and method'!$C$9)/('Weights and method'!$D$9-'Weights and method'!$C$9)))</x:f>
        <x:v>4.055177366538868</x:v>
      </x:c>
      <x:c r="H3230" s="8" t="n">
        <x:f>100*'Weights and method'!$B$10*MAX(0,MIN(1,(LN(1+'Original 8 pillars'!H3230)-'Weights and method'!$C$10)/('Weights and method'!$D$10-'Weights and method'!$C$10)))</x:f>
        <x:v>0</x:v>
      </x:c>
      <x:c r="I3230" s="8" t="n">
        <x:f>100*'Weights and method'!$B$11*MAX(0,MIN(1,(LN(1+'Original 8 pillars'!I3230)-'Weights and method'!$C$11)/('Weights and method'!$D$11-'Weights and method'!$C$11)))</x:f>
        <x:v>5.659050033067493</x:v>
      </x:c>
      <x:c r="J3230" s="8" t="n">
        <x:f>100*'Weights and method'!$B$12*MAX(0,MIN(1,(LN(1+'Original 8 pillars'!J3230)-'Weights and method'!$C$12)/('Weights and method'!$D$12-'Weights and method'!$C$12)))</x:f>
        <x:v>0</x:v>
      </x:c>
      <x:c r="K3230" s="8" t="n">
        <x:f>SUM(C3230:J3230)</x:f>
        <x:v>33.3206012677125</x:v>
      </x:c>
    </x:row>
    <x:row r="3231">
      <x:c r="A3231" s="2" t="str">
        <x:f>'Original 8 pillars'!A3231</x:f>
        <x:v>Guinea</x:v>
      </x:c>
      <x:c r="B3231" s="2" t="str">
        <x:f>'Original 8 pillars'!B3231</x:f>
        <x:v>2025-04</x:v>
      </x:c>
      <x:c r="C3231" s="8" t="n">
        <x:f>100*'Weights and method'!$B$5*MAX(0,MIN(1,(LN(1+'Original 8 pillars'!C3231)-'Weights and method'!$C$5)/('Weights and method'!$D$5-'Weights and method'!$C$5)))</x:f>
        <x:v>6.092659678854863</x:v>
      </x:c>
      <x:c r="D3231" s="8" t="n">
        <x:f>100*'Weights and method'!$B$6*MAX(0,MIN(1,(LN(1+'Original 8 pillars'!D3231)-'Weights and method'!$C$6)/('Weights and method'!$D$6-'Weights and method'!$C$6)))</x:f>
        <x:v>0.6584349497498257</x:v>
      </x:c>
      <x:c r="E3231" s="8" t="n">
        <x:f>100*'Weights and method'!$B$7*MAX(0,MIN(1,(LN(1+'Original 8 pillars'!E3231)-'Weights and method'!$C$7)/('Weights and method'!$D$7-'Weights and method'!$C$7)))</x:f>
        <x:v>9.759239119018282</x:v>
      </x:c>
      <x:c r="F3231" s="8" t="n">
        <x:f>100*'Weights and method'!$B$8*MAX(0,MIN(1,(LN(1+'Original 8 pillars'!F3231)-'Weights and method'!$C$8)/('Weights and method'!$D$8-'Weights and method'!$C$8)))</x:f>
        <x:v>7.936605050292074</x:v>
      </x:c>
      <x:c r="G3231" s="8" t="n">
        <x:f>100*'Weights and method'!$B$9*MAX(0,MIN(1,(LN(1+'Original 8 pillars'!G3231)-'Weights and method'!$C$9)/('Weights and method'!$D$9-'Weights and method'!$C$9)))</x:f>
        <x:v>5.1624708223516995</x:v>
      </x:c>
      <x:c r="H3231" s="8" t="n">
        <x:f>100*'Weights and method'!$B$10*MAX(0,MIN(1,(LN(1+'Original 8 pillars'!H3231)-'Weights and method'!$C$10)/('Weights and method'!$D$10-'Weights and method'!$C$10)))</x:f>
        <x:v>0</x:v>
      </x:c>
      <x:c r="I3231" s="8" t="n">
        <x:f>100*'Weights and method'!$B$11*MAX(0,MIN(1,(LN(1+'Original 8 pillars'!I3231)-'Weights and method'!$C$11)/('Weights and method'!$D$11-'Weights and method'!$C$11)))</x:f>
        <x:v>6.4251437125993744</x:v>
      </x:c>
      <x:c r="J3231" s="8" t="n">
        <x:f>100*'Weights and method'!$B$12*MAX(0,MIN(1,(LN(1+'Original 8 pillars'!J3231)-'Weights and method'!$C$12)/('Weights and method'!$D$12-'Weights and method'!$C$12)))</x:f>
        <x:v>0.20332865671658326</x:v>
      </x:c>
      <x:c r="K3231" s="8" t="n">
        <x:f>SUM(C3231:J3231)</x:f>
        <x:v>36.237881989582704</x:v>
      </x:c>
    </x:row>
    <x:row r="3232">
      <x:c r="A3232" s="2" t="str">
        <x:f>'Original 8 pillars'!A3232</x:f>
        <x:v>Guinea</x:v>
      </x:c>
      <x:c r="B3232" s="2" t="str">
        <x:f>'Original 8 pillars'!B3232</x:f>
        <x:v>2025-05</x:v>
      </x:c>
      <x:c r="C3232" s="8" t="n">
        <x:f>100*'Weights and method'!$B$5*MAX(0,MIN(1,(LN(1+'Original 8 pillars'!C3232)-'Weights and method'!$C$5)/('Weights and method'!$D$5-'Weights and method'!$C$5)))</x:f>
        <x:v>5.282354510389421</x:v>
      </x:c>
      <x:c r="D3232" s="8" t="n">
        <x:f>100*'Weights and method'!$B$6*MAX(0,MIN(1,(LN(1+'Original 8 pillars'!D3232)-'Weights and method'!$C$6)/('Weights and method'!$D$6-'Weights and method'!$C$6)))</x:f>
        <x:v>0.8596319189988738</x:v>
      </x:c>
      <x:c r="E3232" s="8" t="n">
        <x:f>100*'Weights and method'!$B$7*MAX(0,MIN(1,(LN(1+'Original 8 pillars'!E3232)-'Weights and method'!$C$7)/('Weights and method'!$D$7-'Weights and method'!$C$7)))</x:f>
        <x:v>8.87856440047509</x:v>
      </x:c>
      <x:c r="F3232" s="8" t="n">
        <x:f>100*'Weights and method'!$B$8*MAX(0,MIN(1,(LN(1+'Original 8 pillars'!F3232)-'Weights and method'!$C$8)/('Weights and method'!$D$8-'Weights and method'!$C$8)))</x:f>
        <x:v>8.676140383300314</x:v>
      </x:c>
      <x:c r="G3232" s="8" t="n">
        <x:f>100*'Weights and method'!$B$9*MAX(0,MIN(1,(LN(1+'Original 8 pillars'!G3232)-'Weights and method'!$C$9)/('Weights and method'!$D$9-'Weights and method'!$C$9)))</x:f>
        <x:v>5.604434950158281</x:v>
      </x:c>
      <x:c r="H3232" s="8" t="n">
        <x:f>100*'Weights and method'!$B$10*MAX(0,MIN(1,(LN(1+'Original 8 pillars'!H3232)-'Weights and method'!$C$10)/('Weights and method'!$D$10-'Weights and method'!$C$10)))</x:f>
        <x:v>0</x:v>
      </x:c>
      <x:c r="I3232" s="8" t="n">
        <x:f>100*'Weights and method'!$B$11*MAX(0,MIN(1,(LN(1+'Original 8 pillars'!I3232)-'Weights and method'!$C$11)/('Weights and method'!$D$11-'Weights and method'!$C$11)))</x:f>
        <x:v>6.048040362927714</x:v>
      </x:c>
      <x:c r="J3232" s="8" t="n">
        <x:f>100*'Weights and method'!$B$12*MAX(0,MIN(1,(LN(1+'Original 8 pillars'!J3232)-'Weights and method'!$C$12)/('Weights and method'!$D$12-'Weights and method'!$C$12)))</x:f>
        <x:v>1.1202798085468202</x:v>
      </x:c>
      <x:c r="K3232" s="8" t="n">
        <x:f>SUM(C3232:J3232)</x:f>
        <x:v>36.469446334796515</x:v>
      </x:c>
    </x:row>
    <x:row r="3233">
      <x:c r="A3233" s="2" t="str">
        <x:f>'Original 8 pillars'!A3233</x:f>
        <x:v>Guinea</x:v>
      </x:c>
      <x:c r="B3233" s="2" t="str">
        <x:f>'Original 8 pillars'!B3233</x:f>
        <x:v>2025-06</x:v>
      </x:c>
      <x:c r="C3233" s="8" t="n">
        <x:f>100*'Weights and method'!$B$5*MAX(0,MIN(1,(LN(1+'Original 8 pillars'!C3233)-'Weights and method'!$C$5)/('Weights and method'!$D$5-'Weights and method'!$C$5)))</x:f>
        <x:v>8.068550345604546</x:v>
      </x:c>
      <x:c r="D3233" s="8" t="n">
        <x:f>100*'Weights and method'!$B$6*MAX(0,MIN(1,(LN(1+'Original 8 pillars'!D3233)-'Weights and method'!$C$6)/('Weights and method'!$D$6-'Weights and method'!$C$6)))</x:f>
        <x:v>1.7581035572354315</x:v>
      </x:c>
      <x:c r="E3233" s="8" t="n">
        <x:f>100*'Weights and method'!$B$7*MAX(0,MIN(1,(LN(1+'Original 8 pillars'!E3233)-'Weights and method'!$C$7)/('Weights and method'!$D$7-'Weights and method'!$C$7)))</x:f>
        <x:v>8.546626883825585</x:v>
      </x:c>
      <x:c r="F3233" s="8" t="n">
        <x:f>100*'Weights and method'!$B$8*MAX(0,MIN(1,(LN(1+'Original 8 pillars'!F3233)-'Weights and method'!$C$8)/('Weights and method'!$D$8-'Weights and method'!$C$8)))</x:f>
        <x:v>9.467039778232143</x:v>
      </x:c>
      <x:c r="G3233" s="8" t="n">
        <x:f>100*'Weights and method'!$B$9*MAX(0,MIN(1,(LN(1+'Original 8 pillars'!G3233)-'Weights and method'!$C$9)/('Weights and method'!$D$9-'Weights and method'!$C$9)))</x:f>
        <x:v>4.500436926971347</x:v>
      </x:c>
      <x:c r="H3233" s="8" t="n">
        <x:f>100*'Weights and method'!$B$10*MAX(0,MIN(1,(LN(1+'Original 8 pillars'!H3233)-'Weights and method'!$C$10)/('Weights and method'!$D$10-'Weights and method'!$C$10)))</x:f>
        <x:v>0</x:v>
      </x:c>
      <x:c r="I3233" s="8" t="n">
        <x:f>100*'Weights and method'!$B$11*MAX(0,MIN(1,(LN(1+'Original 8 pillars'!I3233)-'Weights and method'!$C$11)/('Weights and method'!$D$11-'Weights and method'!$C$11)))</x:f>
        <x:v>5.966669097443736</x:v>
      </x:c>
      <x:c r="J3233" s="8" t="n">
        <x:f>100*'Weights and method'!$B$12*MAX(0,MIN(1,(LN(1+'Original 8 pillars'!J3233)-'Weights and method'!$C$12)/('Weights and method'!$D$12-'Weights and method'!$C$12)))</x:f>
        <x:v>2.421082064676588</x:v>
      </x:c>
      <x:c r="K3233" s="8" t="n">
        <x:f>SUM(C3233:J3233)</x:f>
        <x:v>40.72850865398937</x:v>
      </x:c>
    </x:row>
    <x:row r="3234">
      <x:c r="A3234" s="2" t="str">
        <x:f>'Original 8 pillars'!A3234</x:f>
        <x:v>Guinea</x:v>
      </x:c>
      <x:c r="B3234" s="2" t="str">
        <x:f>'Original 8 pillars'!B3234</x:f>
        <x:v>2025-07</x:v>
      </x:c>
      <x:c r="C3234" s="8" t="n">
        <x:f>100*'Weights and method'!$B$5*MAX(0,MIN(1,(LN(1+'Original 8 pillars'!C3234)-'Weights and method'!$C$5)/('Weights and method'!$D$5-'Weights and method'!$C$5)))</x:f>
        <x:v>9.022028158223126</x:v>
      </x:c>
      <x:c r="D3234" s="8" t="n">
        <x:f>100*'Weights and method'!$B$6*MAX(0,MIN(1,(LN(1+'Original 8 pillars'!D3234)-'Weights and method'!$C$6)/('Weights and method'!$D$6-'Weights and method'!$C$6)))</x:f>
        <x:v>0.1375716772067188</x:v>
      </x:c>
      <x:c r="E3234" s="8" t="n">
        <x:f>100*'Weights and method'!$B$7*MAX(0,MIN(1,(LN(1+'Original 8 pillars'!E3234)-'Weights and method'!$C$7)/('Weights and method'!$D$7-'Weights and method'!$C$7)))</x:f>
        <x:v>9.64879161129528</x:v>
      </x:c>
      <x:c r="F3234" s="8" t="n">
        <x:f>100*'Weights and method'!$B$8*MAX(0,MIN(1,(LN(1+'Original 8 pillars'!F3234)-'Weights and method'!$C$8)/('Weights and method'!$D$8-'Weights and method'!$C$8)))</x:f>
        <x:v>9.63198106044342</x:v>
      </x:c>
      <x:c r="G3234" s="8" t="n">
        <x:f>100*'Weights and method'!$B$9*MAX(0,MIN(1,(LN(1+'Original 8 pillars'!G3234)-'Weights and method'!$C$9)/('Weights and method'!$D$9-'Weights and method'!$C$9)))</x:f>
        <x:v>5.1820520778675325</x:v>
      </x:c>
      <x:c r="H3234" s="8" t="n">
        <x:f>100*'Weights and method'!$B$10*MAX(0,MIN(1,(LN(1+'Original 8 pillars'!H3234)-'Weights and method'!$C$10)/('Weights and method'!$D$10-'Weights and method'!$C$10)))</x:f>
        <x:v>0</x:v>
      </x:c>
      <x:c r="I3234" s="8" t="n">
        <x:f>100*'Weights and method'!$B$11*MAX(0,MIN(1,(LN(1+'Original 8 pillars'!I3234)-'Weights and method'!$C$11)/('Weights and method'!$D$11-'Weights and method'!$C$11)))</x:f>
        <x:v>6.305294353290819</x:v>
      </x:c>
      <x:c r="J3234" s="8" t="n">
        <x:f>100*'Weights and method'!$B$12*MAX(0,MIN(1,(LN(1+'Original 8 pillars'!J3234)-'Weights and method'!$C$12)/('Weights and method'!$D$12-'Weights and method'!$C$12)))</x:f>
        <x:v>2.400577759593468</x:v>
      </x:c>
      <x:c r="K3234" s="8" t="n">
        <x:f>SUM(C3234:J3234)</x:f>
        <x:v>42.328296697920365</x:v>
      </x:c>
    </x:row>
    <x:row r="3235">
      <x:c r="A3235" s="2" t="str">
        <x:f>'Original 8 pillars'!A3235</x:f>
        <x:v>Guinea</x:v>
      </x:c>
      <x:c r="B3235" s="2" t="str">
        <x:f>'Original 8 pillars'!B3235</x:f>
        <x:v>2025-08</x:v>
      </x:c>
      <x:c r="C3235" s="8" t="n">
        <x:f>100*'Weights and method'!$B$5*MAX(0,MIN(1,(LN(1+'Original 8 pillars'!C3235)-'Weights and method'!$C$5)/('Weights and method'!$D$5-'Weights and method'!$C$5)))</x:f>
        <x:v>8.214236711025388</x:v>
      </x:c>
      <x:c r="D3235" s="8" t="n">
        <x:f>100*'Weights and method'!$B$6*MAX(0,MIN(1,(LN(1+'Original 8 pillars'!D3235)-'Weights and method'!$C$6)/('Weights and method'!$D$6-'Weights and method'!$C$6)))</x:f>
        <x:v>0.45798235039159185</x:v>
      </x:c>
      <x:c r="E3235" s="8" t="n">
        <x:f>100*'Weights and method'!$B$7*MAX(0,MIN(1,(LN(1+'Original 8 pillars'!E3235)-'Weights and method'!$C$7)/('Weights and method'!$D$7-'Weights and method'!$C$7)))</x:f>
        <x:v>8.53292282139591</x:v>
      </x:c>
      <x:c r="F3235" s="8" t="n">
        <x:f>100*'Weights and method'!$B$8*MAX(0,MIN(1,(LN(1+'Original 8 pillars'!F3235)-'Weights and method'!$C$8)/('Weights and method'!$D$8-'Weights and method'!$C$8)))</x:f>
        <x:v>10.03014482366366</x:v>
      </x:c>
      <x:c r="G3235" s="8" t="n">
        <x:f>100*'Weights and method'!$B$9*MAX(0,MIN(1,(LN(1+'Original 8 pillars'!G3235)-'Weights and method'!$C$9)/('Weights and method'!$D$9-'Weights and method'!$C$9)))</x:f>
        <x:v>4.7983242492835565</x:v>
      </x:c>
      <x:c r="H3235" s="8" t="n">
        <x:f>100*'Weights and method'!$B$10*MAX(0,MIN(1,(LN(1+'Original 8 pillars'!H3235)-'Weights and method'!$C$10)/('Weights and method'!$D$10-'Weights and method'!$C$10)))</x:f>
        <x:v>0</x:v>
      </x:c>
      <x:c r="I3235" s="8" t="n">
        <x:f>100*'Weights and method'!$B$11*MAX(0,MIN(1,(LN(1+'Original 8 pillars'!I3235)-'Weights and method'!$C$11)/('Weights and method'!$D$11-'Weights and method'!$C$11)))</x:f>
        <x:v>5.540153273109417</x:v>
      </x:c>
      <x:c r="J3235" s="8" t="n">
        <x:f>100*'Weights and method'!$B$12*MAX(0,MIN(1,(LN(1+'Original 8 pillars'!J3235)-'Weights and method'!$C$12)/('Weights and method'!$D$12-'Weights and method'!$C$12)))</x:f>
        <x:v>1.9087573440022163</x:v>
      </x:c>
      <x:c r="K3235" s="8" t="n">
        <x:f>SUM(C3235:J3235)</x:f>
        <x:v>39.48252157287175</x:v>
      </x:c>
    </x:row>
    <x:row r="3236">
      <x:c r="A3236" s="2" t="str">
        <x:f>'Original 8 pillars'!A3236</x:f>
        <x:v>Guinea</x:v>
      </x:c>
      <x:c r="B3236" s="2" t="str">
        <x:f>'Original 8 pillars'!B3236</x:f>
        <x:v>2025-09</x:v>
      </x:c>
      <x:c r="C3236" s="8" t="n">
        <x:f>100*'Weights and method'!$B$5*MAX(0,MIN(1,(LN(1+'Original 8 pillars'!C3236)-'Weights and method'!$C$5)/('Weights and method'!$D$5-'Weights and method'!$C$5)))</x:f>
        <x:v>7.31783801490127</x:v>
      </x:c>
      <x:c r="D3236" s="8" t="n">
        <x:f>100*'Weights and method'!$B$6*MAX(0,MIN(1,(LN(1+'Original 8 pillars'!D3236)-'Weights and method'!$C$6)/('Weights and method'!$D$6-'Weights and method'!$C$6)))</x:f>
        <x:v>0</x:v>
      </x:c>
      <x:c r="E3236" s="8" t="n">
        <x:f>100*'Weights and method'!$B$7*MAX(0,MIN(1,(LN(1+'Original 8 pillars'!E3236)-'Weights and method'!$C$7)/('Weights and method'!$D$7-'Weights and method'!$C$7)))</x:f>
        <x:v>9.425868086980486</x:v>
      </x:c>
      <x:c r="F3236" s="8" t="n">
        <x:f>100*'Weights and method'!$B$8*MAX(0,MIN(1,(LN(1+'Original 8 pillars'!F3236)-'Weights and method'!$C$8)/('Weights and method'!$D$8-'Weights and method'!$C$8)))</x:f>
        <x:v>8.030609619594964</x:v>
      </x:c>
      <x:c r="G3236" s="8" t="n">
        <x:f>100*'Weights and method'!$B$9*MAX(0,MIN(1,(LN(1+'Original 8 pillars'!G3236)-'Weights and method'!$C$9)/('Weights and method'!$D$9-'Weights and method'!$C$9)))</x:f>
        <x:v>3.7169235283945534</x:v>
      </x:c>
      <x:c r="H3236" s="8" t="n">
        <x:f>100*'Weights and method'!$B$10*MAX(0,MIN(1,(LN(1+'Original 8 pillars'!H3236)-'Weights and method'!$C$10)/('Weights and method'!$D$10-'Weights and method'!$C$10)))</x:f>
        <x:v>1.9795860476463807</x:v>
      </x:c>
      <x:c r="I3236" s="8" t="n">
        <x:f>100*'Weights and method'!$B$11*MAX(0,MIN(1,(LN(1+'Original 8 pillars'!I3236)-'Weights and method'!$C$11)/('Weights and method'!$D$11-'Weights and method'!$C$11)))</x:f>
        <x:v>6.834990096150921</x:v>
      </x:c>
      <x:c r="J3236" s="8" t="n">
        <x:f>100*'Weights and method'!$B$12*MAX(0,MIN(1,(LN(1+'Original 8 pillars'!J3236)-'Weights and method'!$C$12)/('Weights and method'!$D$12-'Weights and method'!$C$12)))</x:f>
        <x:v>0.9255462764962353</x:v>
      </x:c>
      <x:c r="K3236" s="8" t="n">
        <x:f>SUM(C3236:J3236)</x:f>
        <x:v>38.23136167016481</x:v>
      </x:c>
    </x:row>
    <x:row r="3237">
      <x:c r="A3237" s="2" t="str">
        <x:f>'Original 8 pillars'!A3237</x:f>
        <x:v>Guinea</x:v>
      </x:c>
      <x:c r="B3237" s="2" t="str">
        <x:f>'Original 8 pillars'!B3237</x:f>
        <x:v>2025-10</x:v>
      </x:c>
      <x:c r="C3237" s="8" t="n">
        <x:f>100*'Weights and method'!$B$5*MAX(0,MIN(1,(LN(1+'Original 8 pillars'!C3237)-'Weights and method'!$C$5)/('Weights and method'!$D$5-'Weights and method'!$C$5)))</x:f>
        <x:v>7.852275786873701</x:v>
      </x:c>
      <x:c r="D3237" s="8" t="n">
        <x:f>100*'Weights and method'!$B$6*MAX(0,MIN(1,(LN(1+'Original 8 pillars'!D3237)-'Weights and method'!$C$6)/('Weights and method'!$D$6-'Weights and method'!$C$6)))</x:f>
        <x:v>0.8211306114954522</x:v>
      </x:c>
      <x:c r="E3237" s="8" t="n">
        <x:f>100*'Weights and method'!$B$7*MAX(0,MIN(1,(LN(1+'Original 8 pillars'!E3237)-'Weights and method'!$C$7)/('Weights and method'!$D$7-'Weights and method'!$C$7)))</x:f>
        <x:v>8.967592570953276</x:v>
      </x:c>
      <x:c r="F3237" s="8" t="n">
        <x:f>100*'Weights and method'!$B$8*MAX(0,MIN(1,(LN(1+'Original 8 pillars'!F3237)-'Weights and method'!$C$8)/('Weights and method'!$D$8-'Weights and method'!$C$8)))</x:f>
        <x:v>8.65549440512226</x:v>
      </x:c>
      <x:c r="G3237" s="8" t="n">
        <x:f>100*'Weights and method'!$B$9*MAX(0,MIN(1,(LN(1+'Original 8 pillars'!G3237)-'Weights and method'!$C$9)/('Weights and method'!$D$9-'Weights and method'!$C$9)))</x:f>
        <x:v>3.735271446828853</x:v>
      </x:c>
      <x:c r="H3237" s="8" t="n">
        <x:f>100*'Weights and method'!$B$10*MAX(0,MIN(1,(LN(1+'Original 8 pillars'!H3237)-'Weights and method'!$C$10)/('Weights and method'!$D$10-'Weights and method'!$C$10)))</x:f>
        <x:v>3.429111593353055</x:v>
      </x:c>
      <x:c r="I3237" s="8" t="n">
        <x:f>100*'Weights and method'!$B$11*MAX(0,MIN(1,(LN(1+'Original 8 pillars'!I3237)-'Weights and method'!$C$11)/('Weights and method'!$D$11-'Weights and method'!$C$11)))</x:f>
        <x:v>5.744197009092581</x:v>
      </x:c>
      <x:c r="J3237" s="8" t="n">
        <x:f>100*'Weights and method'!$B$12*MAX(0,MIN(1,(LN(1+'Original 8 pillars'!J3237)-'Weights and method'!$C$12)/('Weights and method'!$D$12-'Weights and method'!$C$12)))</x:f>
        <x:v>1.8672562138679218</x:v>
      </x:c>
      <x:c r="K3237" s="8" t="n">
        <x:f>SUM(C3237:J3237)</x:f>
        <x:v>41.0723296375871</x:v>
      </x:c>
    </x:row>
    <x:row r="3238">
      <x:c r="A3238" s="2" t="str">
        <x:f>'Original 8 pillars'!A3238</x:f>
        <x:v>Guinea</x:v>
      </x:c>
      <x:c r="B3238" s="2" t="str">
        <x:f>'Original 8 pillars'!B3238</x:f>
        <x:v>2025-11</x:v>
      </x:c>
      <x:c r="C3238" s="8" t="n">
        <x:f>100*'Weights and method'!$B$5*MAX(0,MIN(1,(LN(1+'Original 8 pillars'!C3238)-'Weights and method'!$C$5)/('Weights and method'!$D$5-'Weights and method'!$C$5)))</x:f>
        <x:v>6.956521339253906</x:v>
      </x:c>
      <x:c r="D3238" s="8" t="n">
        <x:f>100*'Weights and method'!$B$6*MAX(0,MIN(1,(LN(1+'Original 8 pillars'!D3238)-'Weights and method'!$C$6)/('Weights and method'!$D$6-'Weights and method'!$C$6)))</x:f>
        <x:v>1.715708400852957</x:v>
      </x:c>
      <x:c r="E3238" s="8" t="n">
        <x:f>100*'Weights and method'!$B$7*MAX(0,MIN(1,(LN(1+'Original 8 pillars'!E3238)-'Weights and method'!$C$7)/('Weights and method'!$D$7-'Weights and method'!$C$7)))</x:f>
        <x:v>9.480360313833517</x:v>
      </x:c>
      <x:c r="F3238" s="8" t="n">
        <x:f>100*'Weights and method'!$B$8*MAX(0,MIN(1,(LN(1+'Original 8 pillars'!F3238)-'Weights and method'!$C$8)/('Weights and method'!$D$8-'Weights and method'!$C$8)))</x:f>
        <x:v>7.657727769242649</x:v>
      </x:c>
      <x:c r="G3238" s="8" t="n">
        <x:f>100*'Weights and method'!$B$9*MAX(0,MIN(1,(LN(1+'Original 8 pillars'!G3238)-'Weights and method'!$C$9)/('Weights and method'!$D$9-'Weights and method'!$C$9)))</x:f>
        <x:v>3.257321950608362</x:v>
      </x:c>
      <x:c r="H3238" s="8" t="n">
        <x:f>100*'Weights and method'!$B$10*MAX(0,MIN(1,(LN(1+'Original 8 pillars'!H3238)-'Weights and method'!$C$10)/('Weights and method'!$D$10-'Weights and method'!$C$10)))</x:f>
        <x:v>3.6939571438430394</x:v>
      </x:c>
      <x:c r="I3238" s="8" t="n">
        <x:f>100*'Weights and method'!$B$11*MAX(0,MIN(1,(LN(1+'Original 8 pillars'!I3238)-'Weights and method'!$C$11)/('Weights and method'!$D$11-'Weights and method'!$C$11)))</x:f>
        <x:v>6.335294824880306</x:v>
      </x:c>
      <x:c r="J3238" s="8" t="n">
        <x:f>100*'Weights and method'!$B$12*MAX(0,MIN(1,(LN(1+'Original 8 pillars'!J3238)-'Weights and method'!$C$12)/('Weights and method'!$D$12-'Weights and method'!$C$12)))</x:f>
        <x:v>1.146629457663701</x:v>
      </x:c>
      <x:c r="K3238" s="8" t="n">
        <x:f>SUM(C3238:J3238)</x:f>
        <x:v>40.243521200178435</x:v>
      </x:c>
    </x:row>
    <x:row r="3239">
      <x:c r="A3239" s="2" t="str">
        <x:f>'Original 8 pillars'!A3239</x:f>
        <x:v>Guinea</x:v>
      </x:c>
      <x:c r="B3239" s="2" t="str">
        <x:f>'Original 8 pillars'!B3239</x:f>
        <x:v>2025-12</x:v>
      </x:c>
      <x:c r="C3239" s="8" t="n">
        <x:f>100*'Weights and method'!$B$5*MAX(0,MIN(1,(LN(1+'Original 8 pillars'!C3239)-'Weights and method'!$C$5)/('Weights and method'!$D$5-'Weights and method'!$C$5)))</x:f>
        <x:v>3.896665113537835</x:v>
      </x:c>
      <x:c r="D3239" s="8" t="n">
        <x:f>100*'Weights and method'!$B$6*MAX(0,MIN(1,(LN(1+'Original 8 pillars'!D3239)-'Weights and method'!$C$6)/('Weights and method'!$D$6-'Weights and method'!$C$6)))</x:f>
        <x:v>0.2668345271859922</x:v>
      </x:c>
      <x:c r="E3239" s="8" t="n">
        <x:f>100*'Weights and method'!$B$7*MAX(0,MIN(1,(LN(1+'Original 8 pillars'!E3239)-'Weights and method'!$C$7)/('Weights and method'!$D$7-'Weights and method'!$C$7)))</x:f>
        <x:v>4.169878058767011</x:v>
      </x:c>
      <x:c r="F3239" s="8" t="n">
        <x:f>100*'Weights and method'!$B$8*MAX(0,MIN(1,(LN(1+'Original 8 pillars'!F3239)-'Weights and method'!$C$8)/('Weights and method'!$D$8-'Weights and method'!$C$8)))</x:f>
        <x:v>7.743058055350908</x:v>
      </x:c>
      <x:c r="G3239" s="8" t="n">
        <x:f>100*'Weights and method'!$B$9*MAX(0,MIN(1,(LN(1+'Original 8 pillars'!G3239)-'Weights and method'!$C$9)/('Weights and method'!$D$9-'Weights and method'!$C$9)))</x:f>
        <x:v>0.5728605588015755</x:v>
      </x:c>
      <x:c r="H3239" s="8" t="n">
        <x:f>100*'Weights and method'!$B$10*MAX(0,MIN(1,(LN(1+'Original 8 pillars'!H3239)-'Weights and method'!$C$10)/('Weights and method'!$D$10-'Weights and method'!$C$10)))</x:f>
        <x:v>0</x:v>
      </x:c>
      <x:c r="I3239" s="8" t="n">
        <x:f>100*'Weights and method'!$B$11*MAX(0,MIN(1,(LN(1+'Original 8 pillars'!I3239)-'Weights and method'!$C$11)/('Weights and method'!$D$11-'Weights and method'!$C$11)))</x:f>
        <x:v>5.687920700097641</x:v>
      </x:c>
      <x:c r="J3239" s="8" t="n">
        <x:f>100*'Weights and method'!$B$12*MAX(0,MIN(1,(LN(1+'Original 8 pillars'!J3239)-'Weights and method'!$C$12)/('Weights and method'!$D$12-'Weights and method'!$C$12)))</x:f>
        <x:v>0</x:v>
      </x:c>
      <x:c r="K3239" s="8" t="n">
        <x:f>SUM(C3239:J3239)</x:f>
        <x:v>22.337217013740965</x:v>
      </x:c>
    </x:row>
    <x:row r="3240">
      <x:c r="A3240" s="2" t="str">
        <x:f>'Original 8 pillars'!A3240</x:f>
        <x:v>Guinea</x:v>
      </x:c>
      <x:c r="B3240" s="2" t="str">
        <x:f>'Original 8 pillars'!B3240</x:f>
        <x:v>2026-01</x:v>
      </x:c>
      <x:c r="C3240" s="8" t="n">
        <x:f>100*'Weights and method'!$B$5*MAX(0,MIN(1,(LN(1+'Original 8 pillars'!C3240)-'Weights and method'!$C$5)/('Weights and method'!$D$5-'Weights and method'!$C$5)))</x:f>
        <x:v>3.6291554876518757</x:v>
      </x:c>
      <x:c r="D3240" s="8" t="n">
        <x:f>100*'Weights and method'!$B$6*MAX(0,MIN(1,(LN(1+'Original 8 pillars'!D3240)-'Weights and method'!$C$6)/('Weights and method'!$D$6-'Weights and method'!$C$6)))</x:f>
        <x:v>0.7248098656594547</x:v>
      </x:c>
      <x:c r="E3240" s="8" t="n">
        <x:f>100*'Weights and method'!$B$7*MAX(0,MIN(1,(LN(1+'Original 8 pillars'!E3240)-'Weights and method'!$C$7)/('Weights and method'!$D$7-'Weights and method'!$C$7)))</x:f>
        <x:v>5.182833768177783</x:v>
      </x:c>
      <x:c r="F3240" s="8" t="n">
        <x:f>100*'Weights and method'!$B$8*MAX(0,MIN(1,(LN(1+'Original 8 pillars'!F3240)-'Weights and method'!$C$8)/('Weights and method'!$D$8-'Weights and method'!$C$8)))</x:f>
        <x:v>7.476137095299517</x:v>
      </x:c>
      <x:c r="G3240" s="8" t="n">
        <x:f>100*'Weights and method'!$B$9*MAX(0,MIN(1,(LN(1+'Original 8 pillars'!G3240)-'Weights and method'!$C$9)/('Weights and method'!$D$9-'Weights and method'!$C$9)))</x:f>
        <x:v>0.23273807961815088</x:v>
      </x:c>
      <x:c r="H3240" s="8" t="n">
        <x:f>100*'Weights and method'!$B$10*MAX(0,MIN(1,(LN(1+'Original 8 pillars'!H3240)-'Weights and method'!$C$10)/('Weights and method'!$D$10-'Weights and method'!$C$10)))</x:f>
        <x:v>0</x:v>
      </x:c>
      <x:c r="I3240" s="8" t="n">
        <x:f>100*'Weights and method'!$B$11*MAX(0,MIN(1,(LN(1+'Original 8 pillars'!I3240)-'Weights and method'!$C$11)/('Weights and method'!$D$11-'Weights and method'!$C$11)))</x:f>
        <x:v>6.049461282058403</x:v>
      </x:c>
      <x:c r="J3240" s="8" t="n">
        <x:f>100*'Weights and method'!$B$12*MAX(0,MIN(1,(LN(1+'Original 8 pillars'!J3240)-'Weights and method'!$C$12)/('Weights and method'!$D$12-'Weights and method'!$C$12)))</x:f>
        <x:v>0</x:v>
      </x:c>
      <x:c r="K3240" s="8" t="n">
        <x:f>SUM(C3240:J3240)</x:f>
        <x:v>23.295135578465185</x:v>
      </x:c>
    </x:row>
    <x:row r="3241">
      <x:c r="A3241" s="2" t="str">
        <x:f>'Original 8 pillars'!A3241</x:f>
        <x:v>Guinea</x:v>
      </x:c>
      <x:c r="B3241" s="2" t="str">
        <x:f>'Original 8 pillars'!B3241</x:f>
        <x:v>2026-02</x:v>
      </x:c>
      <x:c r="C3241" s="8" t="n">
        <x:f>100*'Weights and method'!$B$5*MAX(0,MIN(1,(LN(1+'Original 8 pillars'!C3241)-'Weights and method'!$C$5)/('Weights and method'!$D$5-'Weights and method'!$C$5)))</x:f>
        <x:v>5.426459010102285</x:v>
      </x:c>
      <x:c r="D3241" s="8" t="n">
        <x:f>100*'Weights and method'!$B$6*MAX(0,MIN(1,(LN(1+'Original 8 pillars'!D3241)-'Weights and method'!$C$6)/('Weights and method'!$D$6-'Weights and method'!$C$6)))</x:f>
        <x:v>1.0431319488279067</x:v>
      </x:c>
      <x:c r="E3241" s="8" t="n">
        <x:f>100*'Weights and method'!$B$7*MAX(0,MIN(1,(LN(1+'Original 8 pillars'!E3241)-'Weights and method'!$C$7)/('Weights and method'!$D$7-'Weights and method'!$C$7)))</x:f>
        <x:v>4.780378448262326</x:v>
      </x:c>
      <x:c r="F3241" s="8" t="n">
        <x:f>100*'Weights and method'!$B$8*MAX(0,MIN(1,(LN(1+'Original 8 pillars'!F3241)-'Weights and method'!$C$8)/('Weights and method'!$D$8-'Weights and method'!$C$8)))</x:f>
        <x:v>8.879062848300686</x:v>
      </x:c>
      <x:c r="G3241" s="8" t="n">
        <x:f>100*'Weights and method'!$B$9*MAX(0,MIN(1,(LN(1+'Original 8 pillars'!G3241)-'Weights and method'!$C$9)/('Weights and method'!$D$9-'Weights and method'!$C$9)))</x:f>
        <x:v>0.9837987813960279</x:v>
      </x:c>
      <x:c r="H3241" s="8" t="n">
        <x:f>100*'Weights and method'!$B$10*MAX(0,MIN(1,(LN(1+'Original 8 pillars'!H3241)-'Weights and method'!$C$10)/('Weights and method'!$D$10-'Weights and method'!$C$10)))</x:f>
        <x:v>0</x:v>
      </x:c>
      <x:c r="I3241" s="8" t="n">
        <x:f>100*'Weights and method'!$B$11*MAX(0,MIN(1,(LN(1+'Original 8 pillars'!I3241)-'Weights and method'!$C$11)/('Weights and method'!$D$11-'Weights and method'!$C$11)))</x:f>
        <x:v>5.842518681220797</x:v>
      </x:c>
      <x:c r="J3241" s="8" t="n">
        <x:f>100*'Weights and method'!$B$12*MAX(0,MIN(1,(LN(1+'Original 8 pillars'!J3241)-'Weights and method'!$C$12)/('Weights and method'!$D$12-'Weights and method'!$C$12)))</x:f>
        <x:v>0</x:v>
      </x:c>
      <x:c r="K3241" s="8" t="n">
        <x:f>SUM(C3241:J3241)</x:f>
        <x:v>26.95534971811003</x:v>
      </x:c>
    </x:row>
    <x:row r="3242">
      <x:c r="A3242" s="2" t="str">
        <x:f>'Original 8 pillars'!A3242</x:f>
        <x:v>Guinea</x:v>
      </x:c>
      <x:c r="B3242" s="2" t="str">
        <x:f>'Original 8 pillars'!B3242</x:f>
        <x:v>2026-03</x:v>
      </x:c>
      <x:c r="C3242" s="8" t="n">
        <x:f>100*'Weights and method'!$B$5*MAX(0,MIN(1,(LN(1+'Original 8 pillars'!C3242)-'Weights and method'!$C$5)/('Weights and method'!$D$5-'Weights and method'!$C$5)))</x:f>
        <x:v>5.242478819422377</x:v>
      </x:c>
      <x:c r="D3242" s="8" t="n">
        <x:f>100*'Weights and method'!$B$6*MAX(0,MIN(1,(LN(1+'Original 8 pillars'!D3242)-'Weights and method'!$C$6)/('Weights and method'!$D$6-'Weights and method'!$C$6)))</x:f>
        <x:v>1.6556882700521174</x:v>
      </x:c>
      <x:c r="E3242" s="8" t="n">
        <x:f>100*'Weights and method'!$B$7*MAX(0,MIN(1,(LN(1+'Original 8 pillars'!E3242)-'Weights and method'!$C$7)/('Weights and method'!$D$7-'Weights and method'!$C$7)))</x:f>
        <x:v>6.211594801690422</x:v>
      </x:c>
      <x:c r="F3242" s="8" t="n">
        <x:f>100*'Weights and method'!$B$8*MAX(0,MIN(1,(LN(1+'Original 8 pillars'!F3242)-'Weights and method'!$C$8)/('Weights and method'!$D$8-'Weights and method'!$C$8)))</x:f>
        <x:v>11.97516414813736</x:v>
      </x:c>
      <x:c r="G3242" s="8" t="n">
        <x:f>100*'Weights and method'!$B$9*MAX(0,MIN(1,(LN(1+'Original 8 pillars'!G3242)-'Weights and method'!$C$9)/('Weights and method'!$D$9-'Weights and method'!$C$9)))</x:f>
        <x:v>0</x:v>
      </x:c>
      <x:c r="H3242" s="8" t="n">
        <x:f>100*'Weights and method'!$B$10*MAX(0,MIN(1,(LN(1+'Original 8 pillars'!H3242)-'Weights and method'!$C$10)/('Weights and method'!$D$10-'Weights and method'!$C$10)))</x:f>
        <x:v>0</x:v>
      </x:c>
      <x:c r="I3242" s="8" t="n">
        <x:f>100*'Weights and method'!$B$11*MAX(0,MIN(1,(LN(1+'Original 8 pillars'!I3242)-'Weights and method'!$C$11)/('Weights and method'!$D$11-'Weights and method'!$C$11)))</x:f>
        <x:v>6.094609117240602</x:v>
      </x:c>
      <x:c r="J3242" s="8" t="n">
        <x:f>100*'Weights and method'!$B$12*MAX(0,MIN(1,(LN(1+'Original 8 pillars'!J3242)-'Weights and method'!$C$12)/('Weights and method'!$D$12-'Weights and method'!$C$12)))</x:f>
        <x:v>0</x:v>
      </x:c>
      <x:c r="K3242" s="8" t="n">
        <x:f>SUM(C3242:J3242)</x:f>
        <x:v>31.179535156542876</x:v>
      </x:c>
    </x:row>
    <x:row r="3243">
      <x:c r="A3243" s="2" t="str">
        <x:f>'Original 8 pillars'!A3243</x:f>
        <x:v>Guinea</x:v>
      </x:c>
      <x:c r="B3243" s="2" t="str">
        <x:f>'Original 8 pillars'!B3243</x:f>
        <x:v>2026-04</x:v>
      </x:c>
      <x:c r="C3243" s="8" t="n">
        <x:f>100*'Weights and method'!$B$5*MAX(0,MIN(1,(LN(1+'Original 8 pillars'!C3243)-'Weights and method'!$C$5)/('Weights and method'!$D$5-'Weights and method'!$C$5)))</x:f>
        <x:v>7.143568655839148</x:v>
      </x:c>
      <x:c r="D3243" s="8" t="n">
        <x:f>100*'Weights and method'!$B$6*MAX(0,MIN(1,(LN(1+'Original 8 pillars'!D3243)-'Weights and method'!$C$6)/('Weights and method'!$D$6-'Weights and method'!$C$6)))</x:f>
        <x:v>1.0592382666068936</x:v>
      </x:c>
      <x:c r="E3243" s="8" t="n">
        <x:f>100*'Weights and method'!$B$7*MAX(0,MIN(1,(LN(1+'Original 8 pillars'!E3243)-'Weights and method'!$C$7)/('Weights and method'!$D$7-'Weights and method'!$C$7)))</x:f>
        <x:v>8.897204149436275</x:v>
      </x:c>
      <x:c r="F3243" s="8" t="n">
        <x:f>100*'Weights and method'!$B$8*MAX(0,MIN(1,(LN(1+'Original 8 pillars'!F3243)-'Weights and method'!$C$8)/('Weights and method'!$D$8-'Weights and method'!$C$8)))</x:f>
        <x:v>9.295528095224974</x:v>
      </x:c>
      <x:c r="G3243" s="8" t="n">
        <x:f>100*'Weights and method'!$B$9*MAX(0,MIN(1,(LN(1+'Original 8 pillars'!G3243)-'Weights and method'!$C$9)/('Weights and method'!$D$9-'Weights and method'!$C$9)))</x:f>
        <x:v>3.08690097168858</x:v>
      </x:c>
      <x:c r="H3243" s="8" t="n">
        <x:f>100*'Weights and method'!$B$10*MAX(0,MIN(1,(LN(1+'Original 8 pillars'!H3243)-'Weights and method'!$C$10)/('Weights and method'!$D$10-'Weights and method'!$C$10)))</x:f>
        <x:v>0</x:v>
      </x:c>
      <x:c r="I3243" s="8" t="n">
        <x:f>100*'Weights and method'!$B$11*MAX(0,MIN(1,(LN(1+'Original 8 pillars'!I3243)-'Weights and method'!$C$11)/('Weights and method'!$D$11-'Weights and method'!$C$11)))</x:f>
        <x:v>5.606069623827197</x:v>
      </x:c>
      <x:c r="J3243" s="8" t="n">
        <x:f>100*'Weights and method'!$B$12*MAX(0,MIN(1,(LN(1+'Original 8 pillars'!J3243)-'Weights and method'!$C$12)/('Weights and method'!$D$12-'Weights and method'!$C$12)))</x:f>
        <x:v>0.6779698304069042</x:v>
      </x:c>
      <x:c r="K3243" s="8" t="n">
        <x:f>SUM(C3243:J3243)</x:f>
        <x:v>35.76647959302996</x:v>
      </x:c>
    </x:row>
    <x:row r="3244">
      <x:c r="A3244" s="2" t="str">
        <x:f>'Original 8 pillars'!A3244</x:f>
        <x:v>Guinea</x:v>
      </x:c>
      <x:c r="B3244" s="2" t="str">
        <x:f>'Original 8 pillars'!B3244</x:f>
        <x:v>2026-05</x:v>
      </x:c>
      <x:c r="C3244" s="8" t="n">
        <x:f>100*'Weights and method'!$B$5*MAX(0,MIN(1,(LN(1+'Original 8 pillars'!C3244)-'Weights and method'!$C$5)/('Weights and method'!$D$5-'Weights and method'!$C$5)))</x:f>
        <x:v>4.930888593782283</x:v>
      </x:c>
      <x:c r="D3244" s="8" t="n">
        <x:f>100*'Weights and method'!$B$6*MAX(0,MIN(1,(LN(1+'Original 8 pillars'!D3244)-'Weights and method'!$C$6)/('Weights and method'!$D$6-'Weights and method'!$C$6)))</x:f>
        <x:v>0.7536713130281243</x:v>
      </x:c>
      <x:c r="E3244" s="8" t="n">
        <x:f>100*'Weights and method'!$B$7*MAX(0,MIN(1,(LN(1+'Original 8 pillars'!E3244)-'Weights and method'!$C$7)/('Weights and method'!$D$7-'Weights and method'!$C$7)))</x:f>
        <x:v>2.5853986592955023</x:v>
      </x:c>
      <x:c r="F3244" s="8" t="n">
        <x:f>100*'Weights and method'!$B$8*MAX(0,MIN(1,(LN(1+'Original 8 pillars'!F3244)-'Weights and method'!$C$8)/('Weights and method'!$D$8-'Weights and method'!$C$8)))</x:f>
        <x:v>8.262565764932068</x:v>
      </x:c>
      <x:c r="G3244" s="8" t="n">
        <x:f>100*'Weights and method'!$B$9*MAX(0,MIN(1,(LN(1+'Original 8 pillars'!G3244)-'Weights and method'!$C$9)/('Weights and method'!$D$9-'Weights and method'!$C$9)))</x:f>
        <x:v>0</x:v>
      </x:c>
      <x:c r="H3244" s="8" t="n">
        <x:f>100*'Weights and method'!$B$10*MAX(0,MIN(1,(LN(1+'Original 8 pillars'!H3244)-'Weights and method'!$C$10)/('Weights and method'!$D$10-'Weights and method'!$C$10)))</x:f>
        <x:v>0</x:v>
      </x:c>
      <x:c r="I3244" s="8" t="n">
        <x:f>100*'Weights and method'!$B$11*MAX(0,MIN(1,(LN(1+'Original 8 pillars'!I3244)-'Weights and method'!$C$11)/('Weights and method'!$D$11-'Weights and method'!$C$11)))</x:f>
        <x:v>5.4236832700239574</x:v>
      </x:c>
      <x:c r="J3244" s="8" t="n">
        <x:f>100*'Weights and method'!$B$12*MAX(0,MIN(1,(LN(1+'Original 8 pillars'!J3244)-'Weights and method'!$C$12)/('Weights and method'!$D$12-'Weights and method'!$C$12)))</x:f>
        <x:v>0</x:v>
      </x:c>
      <x:c r="K3244" s="8" t="n">
        <x:f>SUM(C3244:J3244)</x:f>
        <x:v>21.956207601061934</x:v>
      </x:c>
    </x:row>
    <x:row r="3245">
      <x:c r="A3245" s="2" t="str">
        <x:f>'Original 8 pillars'!A3245</x:f>
        <x:v>Guinea</x:v>
      </x:c>
      <x:c r="B3245" s="2" t="str">
        <x:f>'Original 8 pillars'!B3245</x:f>
        <x:v>2026-06</x:v>
      </x:c>
      <x:c r="C3245" s="8" t="n">
        <x:f>100*'Weights and method'!$B$5*MAX(0,MIN(1,(LN(1+'Original 8 pillars'!C3245)-'Weights and method'!$C$5)/('Weights and method'!$D$5-'Weights and method'!$C$5)))</x:f>
        <x:v>3.77751577962149</x:v>
      </x:c>
      <x:c r="D3245" s="8" t="n">
        <x:f>100*'Weights and method'!$B$6*MAX(0,MIN(1,(LN(1+'Original 8 pillars'!D3245)-'Weights and method'!$C$6)/('Weights and method'!$D$6-'Weights and method'!$C$6)))</x:f>
        <x:v>0.9319379517960894</x:v>
      </x:c>
      <x:c r="E3245" s="8" t="n">
        <x:f>100*'Weights and method'!$B$7*MAX(0,MIN(1,(LN(1+'Original 8 pillars'!E3245)-'Weights and method'!$C$7)/('Weights and method'!$D$7-'Weights and method'!$C$7)))</x:f>
        <x:v>4.36472319557804</x:v>
      </x:c>
      <x:c r="F3245" s="8" t="n">
        <x:f>100*'Weights and method'!$B$8*MAX(0,MIN(1,(LN(1+'Original 8 pillars'!F3245)-'Weights and method'!$C$8)/('Weights and method'!$D$8-'Weights and method'!$C$8)))</x:f>
        <x:v>8.511474642043423</x:v>
      </x:c>
      <x:c r="G3245" s="8" t="n">
        <x:f>100*'Weights and method'!$B$9*MAX(0,MIN(1,(LN(1+'Original 8 pillars'!G3245)-'Weights and method'!$C$9)/('Weights and method'!$D$9-'Weights and method'!$C$9)))</x:f>
        <x:v>0</x:v>
      </x:c>
      <x:c r="H3245" s="8" t="n">
        <x:f>100*'Weights and method'!$B$10*MAX(0,MIN(1,(LN(1+'Original 8 pillars'!H3245)-'Weights and method'!$C$10)/('Weights and method'!$D$10-'Weights and method'!$C$10)))</x:f>
        <x:v>0</x:v>
      </x:c>
      <x:c r="I3245" s="8" t="n">
        <x:f>100*'Weights and method'!$B$11*MAX(0,MIN(1,(LN(1+'Original 8 pillars'!I3245)-'Weights and method'!$C$11)/('Weights and method'!$D$11-'Weights and method'!$C$11)))</x:f>
        <x:v>5.838608514635754</x:v>
      </x:c>
      <x:c r="J3245" s="8" t="n">
        <x:f>100*'Weights and method'!$B$12*MAX(0,MIN(1,(LN(1+'Original 8 pillars'!J3245)-'Weights and method'!$C$12)/('Weights and method'!$D$12-'Weights and method'!$C$12)))</x:f>
        <x:v>0</x:v>
      </x:c>
      <x:c r="K3245" s="8" t="n">
        <x:f>SUM(C3245:J3245)</x:f>
        <x:v>23.4242600836748</x:v>
      </x:c>
    </x:row>
    <x:row r="3246">
      <x:c r="A3246" s="2" t="str">
        <x:f>'Original 8 pillars'!A3246</x:f>
        <x:v>Guinea</x:v>
      </x:c>
      <x:c r="B3246" s="2" t="str">
        <x:f>'Original 8 pillars'!B3246</x:f>
        <x:v>2026-07</x:v>
      </x:c>
      <x:c r="C3246" s="8" t="n">
        <x:f>100*'Weights and method'!$B$5*MAX(0,MIN(1,(LN(1+'Original 8 pillars'!C3246)-'Weights and method'!$C$5)/('Weights and method'!$D$5-'Weights and method'!$C$5)))</x:f>
        <x:v>5.2994209222201025</x:v>
      </x:c>
      <x:c r="D3246" s="8" t="n">
        <x:f>100*'Weights and method'!$B$6*MAX(0,MIN(1,(LN(1+'Original 8 pillars'!D3246)-'Weights and method'!$C$6)/('Weights and method'!$D$6-'Weights and method'!$C$6)))</x:f>
        <x:v>0.2975892113465362</x:v>
      </x:c>
      <x:c r="E3246" s="8" t="n">
        <x:f>100*'Weights and method'!$B$7*MAX(0,MIN(1,(LN(1+'Original 8 pillars'!E3246)-'Weights and method'!$C$7)/('Weights and method'!$D$7-'Weights and method'!$C$7)))</x:f>
        <x:v>9.535746681727707</x:v>
      </x:c>
      <x:c r="F3246" s="8" t="n">
        <x:f>100*'Weights and method'!$B$8*MAX(0,MIN(1,(LN(1+'Original 8 pillars'!F3246)-'Weights and method'!$C$8)/('Weights and method'!$D$8-'Weights and method'!$C$8)))</x:f>
        <x:v>8.499621792041303</x:v>
      </x:c>
      <x:c r="G3246" s="8" t="n">
        <x:f>100*'Weights and method'!$B$9*MAX(0,MIN(1,(LN(1+'Original 8 pillars'!G3246)-'Weights and method'!$C$9)/('Weights and method'!$D$9-'Weights and method'!$C$9)))</x:f>
        <x:v>4.178362472586101</x:v>
      </x:c>
      <x:c r="H3246" s="8" t="n">
        <x:f>100*'Weights and method'!$B$10*MAX(0,MIN(1,(LN(1+'Original 8 pillars'!H3246)-'Weights and method'!$C$10)/('Weights and method'!$D$10-'Weights and method'!$C$10)))</x:f>
        <x:v>0.3132969622406292</x:v>
      </x:c>
      <x:c r="I3246" s="8" t="n">
        <x:f>100*'Weights and method'!$B$11*MAX(0,MIN(1,(LN(1+'Original 8 pillars'!I3246)-'Weights and method'!$C$11)/('Weights and method'!$D$11-'Weights and method'!$C$11)))</x:f>
        <x:v>7.390125407749721</x:v>
      </x:c>
      <x:c r="J3246" s="8" t="n">
        <x:f>100*'Weights and method'!$B$12*MAX(0,MIN(1,(LN(1+'Original 8 pillars'!J3246)-'Weights and method'!$C$12)/('Weights and method'!$D$12-'Weights and method'!$C$12)))</x:f>
        <x:v>1.1255184104255973</x:v>
      </x:c>
      <x:c r="K3246" s="8" t="n">
        <x:f>SUM(C3246:J3246)</x:f>
        <x:v>36.6396818603377</x:v>
      </x:c>
    </x:row>
    <x:row r="3247">
      <x:c r="A3247" s="2" t="str">
        <x:f>'Original 8 pillars'!A3247</x:f>
        <x:v>Guinea</x:v>
      </x:c>
      <x:c r="B3247" s="2" t="str">
        <x:f>'Original 8 pillars'!B3247</x:f>
        <x:v>2026-08</x:v>
      </x:c>
      <x:c r="C3247" s="8" t="n">
        <x:f>100*'Weights and method'!$B$5*MAX(0,MIN(1,(LN(1+'Original 8 pillars'!C3247)-'Weights and method'!$C$5)/('Weights and method'!$D$5-'Weights and method'!$C$5)))</x:f>
        <x:v>8.42729877233368</x:v>
      </x:c>
      <x:c r="D3247" s="8" t="n">
        <x:f>100*'Weights and method'!$B$6*MAX(0,MIN(1,(LN(1+'Original 8 pillars'!D3247)-'Weights and method'!$C$6)/('Weights and method'!$D$6-'Weights and method'!$C$6)))</x:f>
        <x:v>2.6213588218856363</x:v>
      </x:c>
      <x:c r="E3247" s="8" t="n">
        <x:f>100*'Weights and method'!$B$7*MAX(0,MIN(1,(LN(1+'Original 8 pillars'!E3247)-'Weights and method'!$C$7)/('Weights and method'!$D$7-'Weights and method'!$C$7)))</x:f>
        <x:v>9.889106800003358</x:v>
      </x:c>
      <x:c r="F3247" s="8" t="n">
        <x:f>100*'Weights and method'!$B$8*MAX(0,MIN(1,(LN(1+'Original 8 pillars'!F3247)-'Weights and method'!$C$8)/('Weights and method'!$D$8-'Weights and method'!$C$8)))</x:f>
        <x:v>10.174733866020347</x:v>
      </x:c>
      <x:c r="G3247" s="8" t="n">
        <x:f>100*'Weights and method'!$B$9*MAX(0,MIN(1,(LN(1+'Original 8 pillars'!G3247)-'Weights and method'!$C$9)/('Weights and method'!$D$9-'Weights and method'!$C$9)))</x:f>
        <x:v>3.3684194979489637</x:v>
      </x:c>
      <x:c r="H3247" s="8" t="n">
        <x:f>100*'Weights and method'!$B$10*MAX(0,MIN(1,(LN(1+'Original 8 pillars'!H3247)-'Weights and method'!$C$10)/('Weights and method'!$D$10-'Weights and method'!$C$10)))</x:f>
        <x:v>0</x:v>
      </x:c>
      <x:c r="I3247" s="8" t="n">
        <x:f>100*'Weights and method'!$B$11*MAX(0,MIN(1,(LN(1+'Original 8 pillars'!I3247)-'Weights and method'!$C$11)/('Weights and method'!$D$11-'Weights and method'!$C$11)))</x:f>
        <x:v>6.356652757899667</x:v>
      </x:c>
      <x:c r="J3247" s="8" t="n">
        <x:f>100*'Weights and method'!$B$12*MAX(0,MIN(1,(LN(1+'Original 8 pillars'!J3247)-'Weights and method'!$C$12)/('Weights and method'!$D$12-'Weights and method'!$C$12)))</x:f>
        <x:v>2.0478907843378704</x:v>
      </x:c>
      <x:c r="K3247" s="8" t="n">
        <x:f>SUM(C3247:J3247)</x:f>
        <x:v>42.885461300429526</x:v>
      </x:c>
    </x:row>
    <x:row r="3248">
      <x:c r="A3248" s="2" t="str">
        <x:f>'Original 8 pillars'!A3248</x:f>
        <x:v>Guinea</x:v>
      </x:c>
      <x:c r="B3248" s="2" t="str">
        <x:f>'Original 8 pillars'!B3248</x:f>
        <x:v>2026-09</x:v>
      </x:c>
      <x:c r="C3248" s="8" t="n">
        <x:f>100*'Weights and method'!$B$5*MAX(0,MIN(1,(LN(1+'Original 8 pillars'!C3248)-'Weights and method'!$C$5)/('Weights and method'!$D$5-'Weights and method'!$C$5)))</x:f>
        <x:v>6.519551530380801</x:v>
      </x:c>
      <x:c r="D3248" s="8" t="n">
        <x:f>100*'Weights and method'!$B$6*MAX(0,MIN(1,(LN(1+'Original 8 pillars'!D3248)-'Weights and method'!$C$6)/('Weights and method'!$D$6-'Weights and method'!$C$6)))</x:f>
        <x:v>1.1176682278003482</x:v>
      </x:c>
      <x:c r="E3248" s="8" t="n">
        <x:f>100*'Weights and method'!$B$7*MAX(0,MIN(1,(LN(1+'Original 8 pillars'!E3248)-'Weights and method'!$C$7)/('Weights and method'!$D$7-'Weights and method'!$C$7)))</x:f>
        <x:v>9.415758942518492</x:v>
      </x:c>
      <x:c r="F3248" s="8" t="n">
        <x:f>100*'Weights and method'!$B$8*MAX(0,MIN(1,(LN(1+'Original 8 pillars'!F3248)-'Weights and method'!$C$8)/('Weights and method'!$D$8-'Weights and method'!$C$8)))</x:f>
        <x:v>8.296417316445662</x:v>
      </x:c>
      <x:c r="G3248" s="8" t="n">
        <x:f>100*'Weights and method'!$B$9*MAX(0,MIN(1,(LN(1+'Original 8 pillars'!G3248)-'Weights and method'!$C$9)/('Weights and method'!$D$9-'Weights and method'!$C$9)))</x:f>
        <x:v>5.03680104079859</x:v>
      </x:c>
      <x:c r="H3248" s="8" t="n">
        <x:f>100*'Weights and method'!$B$10*MAX(0,MIN(1,(LN(1+'Original 8 pillars'!H3248)-'Weights and method'!$C$10)/('Weights and method'!$D$10-'Weights and method'!$C$10)))</x:f>
        <x:v>1.2817818625838526</x:v>
      </x:c>
      <x:c r="I3248" s="8" t="n">
        <x:f>100*'Weights and method'!$B$11*MAX(0,MIN(1,(LN(1+'Original 8 pillars'!I3248)-'Weights and method'!$C$11)/('Weights and method'!$D$11-'Weights and method'!$C$11)))</x:f>
        <x:v>6.765244680769824</x:v>
      </x:c>
      <x:c r="J3248" s="8" t="n">
        <x:f>100*'Weights and method'!$B$12*MAX(0,MIN(1,(LN(1+'Original 8 pillars'!J3248)-'Weights and method'!$C$12)/('Weights and method'!$D$12-'Weights and method'!$C$12)))</x:f>
        <x:v>3.828570157380318</x:v>
      </x:c>
      <x:c r="K3248" s="8" t="n">
        <x:f>SUM(C3248:J3248)</x:f>
        <x:v>42.26179375867789</x:v>
      </x:c>
    </x:row>
    <x:row r="3249">
      <x:c r="A3249" s="2" t="str">
        <x:f>'Original 8 pillars'!A3249</x:f>
        <x:v>Guinea-Bissau</x:v>
      </x:c>
      <x:c r="B3249" s="2" t="str">
        <x:f>'Original 8 pillars'!B3249</x:f>
        <x:v>2015-01</x:v>
      </x:c>
      <x:c r="C3249" s="8" t="n">
        <x:f>100*'Weights and method'!$B$5*MAX(0,MIN(1,(LN(1+'Original 8 pillars'!C3249)-'Weights and method'!$C$5)/('Weights and method'!$D$5-'Weights and method'!$C$5)))</x:f>
        <x:v>0</x:v>
      </x:c>
      <x:c r="D3249" s="8" t="n">
        <x:f>100*'Weights and method'!$B$6*MAX(0,MIN(1,(LN(1+'Original 8 pillars'!D3249)-'Weights and method'!$C$6)/('Weights and method'!$D$6-'Weights and method'!$C$6)))</x:f>
        <x:v>12.089076500969593</x:v>
      </x:c>
      <x:c r="E3249" s="8" t="n">
        <x:f>100*'Weights and method'!$B$7*MAX(0,MIN(1,(LN(1+'Original 8 pillars'!E3249)-'Weights and method'!$C$7)/('Weights and method'!$D$7-'Weights and method'!$C$7)))</x:f>
        <x:v>0</x:v>
      </x:c>
      <x:c r="F3249" s="8" t="n">
        <x:f>100*'Weights and method'!$B$8*MAX(0,MIN(1,(LN(1+'Original 8 pillars'!F3249)-'Weights and method'!$C$8)/('Weights and method'!$D$8-'Weights and method'!$C$8)))</x:f>
        <x:v>0</x:v>
      </x:c>
      <x:c r="G3249" s="8" t="n">
        <x:f>100*'Weights and method'!$B$9*MAX(0,MIN(1,(LN(1+'Original 8 pillars'!G3249)-'Weights and method'!$C$9)/('Weights and method'!$D$9-'Weights and method'!$C$9)))</x:f>
        <x:v>0</x:v>
      </x:c>
      <x:c r="H3249" s="8" t="n">
        <x:f>100*'Weights and method'!$B$10*MAX(0,MIN(1,(LN(1+'Original 8 pillars'!H3249)-'Weights and method'!$C$10)/('Weights and method'!$D$10-'Weights and method'!$C$10)))</x:f>
        <x:v>0</x:v>
      </x:c>
      <x:c r="I3249" s="8" t="n">
        <x:f>100*'Weights and method'!$B$11*MAX(0,MIN(1,(LN(1+'Original 8 pillars'!I3249)-'Weights and method'!$C$11)/('Weights and method'!$D$11-'Weights and method'!$C$11)))</x:f>
        <x:v>0</x:v>
      </x:c>
      <x:c r="J3249" s="8" t="n">
        <x:f>100*'Weights and method'!$B$12*MAX(0,MIN(1,(LN(1+'Original 8 pillars'!J3249)-'Weights and method'!$C$12)/('Weights and method'!$D$12-'Weights and method'!$C$12)))</x:f>
        <x:v>0</x:v>
      </x:c>
      <x:c r="K3249" s="8" t="n">
        <x:f>SUM(C3249:J3249)</x:f>
        <x:v>12.089076500969593</x:v>
      </x:c>
    </x:row>
    <x:row r="3250">
      <x:c r="A3250" s="2" t="str">
        <x:f>'Original 8 pillars'!A3250</x:f>
        <x:v>Guinea-Bissau</x:v>
      </x:c>
      <x:c r="B3250" s="2" t="str">
        <x:f>'Original 8 pillars'!B3250</x:f>
        <x:v>2015-02</x:v>
      </x:c>
      <x:c r="C3250" s="8" t="n">
        <x:f>100*'Weights and method'!$B$5*MAX(0,MIN(1,(LN(1+'Original 8 pillars'!C3250)-'Weights and method'!$C$5)/('Weights and method'!$D$5-'Weights and method'!$C$5)))</x:f>
        <x:v>0</x:v>
      </x:c>
      <x:c r="D3250" s="8" t="n">
        <x:f>100*'Weights and method'!$B$6*MAX(0,MIN(1,(LN(1+'Original 8 pillars'!D3250)-'Weights and method'!$C$6)/('Weights and method'!$D$6-'Weights and method'!$C$6)))</x:f>
        <x:v>12.089076500969593</x:v>
      </x:c>
      <x:c r="E3250" s="8" t="n">
        <x:f>100*'Weights and method'!$B$7*MAX(0,MIN(1,(LN(1+'Original 8 pillars'!E3250)-'Weights and method'!$C$7)/('Weights and method'!$D$7-'Weights and method'!$C$7)))</x:f>
        <x:v>0</x:v>
      </x:c>
      <x:c r="F3250" s="8" t="n">
        <x:f>100*'Weights and method'!$B$8*MAX(0,MIN(1,(LN(1+'Original 8 pillars'!F3250)-'Weights and method'!$C$8)/('Weights and method'!$D$8-'Weights and method'!$C$8)))</x:f>
        <x:v>0</x:v>
      </x:c>
      <x:c r="G3250" s="8" t="n">
        <x:f>100*'Weights and method'!$B$9*MAX(0,MIN(1,(LN(1+'Original 8 pillars'!G3250)-'Weights and method'!$C$9)/('Weights and method'!$D$9-'Weights and method'!$C$9)))</x:f>
        <x:v>0</x:v>
      </x:c>
      <x:c r="H3250" s="8" t="n">
        <x:f>100*'Weights and method'!$B$10*MAX(0,MIN(1,(LN(1+'Original 8 pillars'!H3250)-'Weights and method'!$C$10)/('Weights and method'!$D$10-'Weights and method'!$C$10)))</x:f>
        <x:v>0</x:v>
      </x:c>
      <x:c r="I3250" s="8" t="n">
        <x:f>100*'Weights and method'!$B$11*MAX(0,MIN(1,(LN(1+'Original 8 pillars'!I3250)-'Weights and method'!$C$11)/('Weights and method'!$D$11-'Weights and method'!$C$11)))</x:f>
        <x:v>0</x:v>
      </x:c>
      <x:c r="J3250" s="8" t="n">
        <x:f>100*'Weights and method'!$B$12*MAX(0,MIN(1,(LN(1+'Original 8 pillars'!J3250)-'Weights and method'!$C$12)/('Weights and method'!$D$12-'Weights and method'!$C$12)))</x:f>
        <x:v>0</x:v>
      </x:c>
      <x:c r="K3250" s="8" t="n">
        <x:f>SUM(C3250:J3250)</x:f>
        <x:v>12.089076500969593</x:v>
      </x:c>
    </x:row>
    <x:row r="3251">
      <x:c r="A3251" s="2" t="str">
        <x:f>'Original 8 pillars'!A3251</x:f>
        <x:v>Guinea-Bissau</x:v>
      </x:c>
      <x:c r="B3251" s="2" t="str">
        <x:f>'Original 8 pillars'!B3251</x:f>
        <x:v>2015-03</x:v>
      </x:c>
      <x:c r="C3251" s="8" t="n">
        <x:f>100*'Weights and method'!$B$5*MAX(0,MIN(1,(LN(1+'Original 8 pillars'!C3251)-'Weights and method'!$C$5)/('Weights and method'!$D$5-'Weights and method'!$C$5)))</x:f>
        <x:v>0</x:v>
      </x:c>
      <x:c r="D3251" s="8" t="n">
        <x:f>100*'Weights and method'!$B$6*MAX(0,MIN(1,(LN(1+'Original 8 pillars'!D3251)-'Weights and method'!$C$6)/('Weights and method'!$D$6-'Weights and method'!$C$6)))</x:f>
        <x:v>12.089076500969593</x:v>
      </x:c>
      <x:c r="E3251" s="8" t="n">
        <x:f>100*'Weights and method'!$B$7*MAX(0,MIN(1,(LN(1+'Original 8 pillars'!E3251)-'Weights and method'!$C$7)/('Weights and method'!$D$7-'Weights and method'!$C$7)))</x:f>
        <x:v>0</x:v>
      </x:c>
      <x:c r="F3251" s="8" t="n">
        <x:f>100*'Weights and method'!$B$8*MAX(0,MIN(1,(LN(1+'Original 8 pillars'!F3251)-'Weights and method'!$C$8)/('Weights and method'!$D$8-'Weights and method'!$C$8)))</x:f>
        <x:v>0</x:v>
      </x:c>
      <x:c r="G3251" s="8" t="n">
        <x:f>100*'Weights and method'!$B$9*MAX(0,MIN(1,(LN(1+'Original 8 pillars'!G3251)-'Weights and method'!$C$9)/('Weights and method'!$D$9-'Weights and method'!$C$9)))</x:f>
        <x:v>0</x:v>
      </x:c>
      <x:c r="H3251" s="8" t="n">
        <x:f>100*'Weights and method'!$B$10*MAX(0,MIN(1,(LN(1+'Original 8 pillars'!H3251)-'Weights and method'!$C$10)/('Weights and method'!$D$10-'Weights and method'!$C$10)))</x:f>
        <x:v>0</x:v>
      </x:c>
      <x:c r="I3251" s="8" t="n">
        <x:f>100*'Weights and method'!$B$11*MAX(0,MIN(1,(LN(1+'Original 8 pillars'!I3251)-'Weights and method'!$C$11)/('Weights and method'!$D$11-'Weights and method'!$C$11)))</x:f>
        <x:v>0</x:v>
      </x:c>
      <x:c r="J3251" s="8" t="n">
        <x:f>100*'Weights and method'!$B$12*MAX(0,MIN(1,(LN(1+'Original 8 pillars'!J3251)-'Weights and method'!$C$12)/('Weights and method'!$D$12-'Weights and method'!$C$12)))</x:f>
        <x:v>0</x:v>
      </x:c>
      <x:c r="K3251" s="8" t="n">
        <x:f>SUM(C3251:J3251)</x:f>
        <x:v>12.089076500969593</x:v>
      </x:c>
    </x:row>
    <x:row r="3252">
      <x:c r="A3252" s="2" t="str">
        <x:f>'Original 8 pillars'!A3252</x:f>
        <x:v>Guinea-Bissau</x:v>
      </x:c>
      <x:c r="B3252" s="2" t="str">
        <x:f>'Original 8 pillars'!B3252</x:f>
        <x:v>2015-04</x:v>
      </x:c>
      <x:c r="C3252" s="8" t="n">
        <x:f>100*'Weights and method'!$B$5*MAX(0,MIN(1,(LN(1+'Original 8 pillars'!C3252)-'Weights and method'!$C$5)/('Weights and method'!$D$5-'Weights and method'!$C$5)))</x:f>
        <x:v>0</x:v>
      </x:c>
      <x:c r="D3252" s="8" t="n">
        <x:f>100*'Weights and method'!$B$6*MAX(0,MIN(1,(LN(1+'Original 8 pillars'!D3252)-'Weights and method'!$C$6)/('Weights and method'!$D$6-'Weights and method'!$C$6)))</x:f>
        <x:v>12.089076500969593</x:v>
      </x:c>
      <x:c r="E3252" s="8" t="n">
        <x:f>100*'Weights and method'!$B$7*MAX(0,MIN(1,(LN(1+'Original 8 pillars'!E3252)-'Weights and method'!$C$7)/('Weights and method'!$D$7-'Weights and method'!$C$7)))</x:f>
        <x:v>0</x:v>
      </x:c>
      <x:c r="F3252" s="8" t="n">
        <x:f>100*'Weights and method'!$B$8*MAX(0,MIN(1,(LN(1+'Original 8 pillars'!F3252)-'Weights and method'!$C$8)/('Weights and method'!$D$8-'Weights and method'!$C$8)))</x:f>
        <x:v>0</x:v>
      </x:c>
      <x:c r="G3252" s="8" t="n">
        <x:f>100*'Weights and method'!$B$9*MAX(0,MIN(1,(LN(1+'Original 8 pillars'!G3252)-'Weights and method'!$C$9)/('Weights and method'!$D$9-'Weights and method'!$C$9)))</x:f>
        <x:v>0</x:v>
      </x:c>
      <x:c r="H3252" s="8" t="n">
        <x:f>100*'Weights and method'!$B$10*MAX(0,MIN(1,(LN(1+'Original 8 pillars'!H3252)-'Weights and method'!$C$10)/('Weights and method'!$D$10-'Weights and method'!$C$10)))</x:f>
        <x:v>0</x:v>
      </x:c>
      <x:c r="I3252" s="8" t="n">
        <x:f>100*'Weights and method'!$B$11*MAX(0,MIN(1,(LN(1+'Original 8 pillars'!I3252)-'Weights and method'!$C$11)/('Weights and method'!$D$11-'Weights and method'!$C$11)))</x:f>
        <x:v>0</x:v>
      </x:c>
      <x:c r="J3252" s="8" t="n">
        <x:f>100*'Weights and method'!$B$12*MAX(0,MIN(1,(LN(1+'Original 8 pillars'!J3252)-'Weights and method'!$C$12)/('Weights and method'!$D$12-'Weights and method'!$C$12)))</x:f>
        <x:v>0</x:v>
      </x:c>
      <x:c r="K3252" s="8" t="n">
        <x:f>SUM(C3252:J3252)</x:f>
        <x:v>12.089076500969593</x:v>
      </x:c>
    </x:row>
    <x:row r="3253">
      <x:c r="A3253" s="2" t="str">
        <x:f>'Original 8 pillars'!A3253</x:f>
        <x:v>Guinea-Bissau</x:v>
      </x:c>
      <x:c r="B3253" s="2" t="str">
        <x:f>'Original 8 pillars'!B3253</x:f>
        <x:v>2015-05</x:v>
      </x:c>
      <x:c r="C3253" s="8" t="n">
        <x:f>100*'Weights and method'!$B$5*MAX(0,MIN(1,(LN(1+'Original 8 pillars'!C3253)-'Weights and method'!$C$5)/('Weights and method'!$D$5-'Weights and method'!$C$5)))</x:f>
        <x:v>0</x:v>
      </x:c>
      <x:c r="D3253" s="8" t="n">
        <x:f>100*'Weights and method'!$B$6*MAX(0,MIN(1,(LN(1+'Original 8 pillars'!D3253)-'Weights and method'!$C$6)/('Weights and method'!$D$6-'Weights and method'!$C$6)))</x:f>
        <x:v>12.089076500969593</x:v>
      </x:c>
      <x:c r="E3253" s="8" t="n">
        <x:f>100*'Weights and method'!$B$7*MAX(0,MIN(1,(LN(1+'Original 8 pillars'!E3253)-'Weights and method'!$C$7)/('Weights and method'!$D$7-'Weights and method'!$C$7)))</x:f>
        <x:v>0</x:v>
      </x:c>
      <x:c r="F3253" s="8" t="n">
        <x:f>100*'Weights and method'!$B$8*MAX(0,MIN(1,(LN(1+'Original 8 pillars'!F3253)-'Weights and method'!$C$8)/('Weights and method'!$D$8-'Weights and method'!$C$8)))</x:f>
        <x:v>0</x:v>
      </x:c>
      <x:c r="G3253" s="8" t="n">
        <x:f>100*'Weights and method'!$B$9*MAX(0,MIN(1,(LN(1+'Original 8 pillars'!G3253)-'Weights and method'!$C$9)/('Weights and method'!$D$9-'Weights and method'!$C$9)))</x:f>
        <x:v>0</x:v>
      </x:c>
      <x:c r="H3253" s="8" t="n">
        <x:f>100*'Weights and method'!$B$10*MAX(0,MIN(1,(LN(1+'Original 8 pillars'!H3253)-'Weights and method'!$C$10)/('Weights and method'!$D$10-'Weights and method'!$C$10)))</x:f>
        <x:v>0</x:v>
      </x:c>
      <x:c r="I3253" s="8" t="n">
        <x:f>100*'Weights and method'!$B$11*MAX(0,MIN(1,(LN(1+'Original 8 pillars'!I3253)-'Weights and method'!$C$11)/('Weights and method'!$D$11-'Weights and method'!$C$11)))</x:f>
        <x:v>0</x:v>
      </x:c>
      <x:c r="J3253" s="8" t="n">
        <x:f>100*'Weights and method'!$B$12*MAX(0,MIN(1,(LN(1+'Original 8 pillars'!J3253)-'Weights and method'!$C$12)/('Weights and method'!$D$12-'Weights and method'!$C$12)))</x:f>
        <x:v>0</x:v>
      </x:c>
      <x:c r="K3253" s="8" t="n">
        <x:f>SUM(C3253:J3253)</x:f>
        <x:v>12.089076500969593</x:v>
      </x:c>
    </x:row>
    <x:row r="3254">
      <x:c r="A3254" s="2" t="str">
        <x:f>'Original 8 pillars'!A3254</x:f>
        <x:v>Guinea-Bissau</x:v>
      </x:c>
      <x:c r="B3254" s="2" t="str">
        <x:f>'Original 8 pillars'!B3254</x:f>
        <x:v>2015-06</x:v>
      </x:c>
      <x:c r="C3254" s="8" t="n">
        <x:f>100*'Weights and method'!$B$5*MAX(0,MIN(1,(LN(1+'Original 8 pillars'!C3254)-'Weights and method'!$C$5)/('Weights and method'!$D$5-'Weights and method'!$C$5)))</x:f>
        <x:v>0</x:v>
      </x:c>
      <x:c r="D3254" s="8" t="n">
        <x:f>100*'Weights and method'!$B$6*MAX(0,MIN(1,(LN(1+'Original 8 pillars'!D3254)-'Weights and method'!$C$6)/('Weights and method'!$D$6-'Weights and method'!$C$6)))</x:f>
        <x:v>12.089076500969593</x:v>
      </x:c>
      <x:c r="E3254" s="8" t="n">
        <x:f>100*'Weights and method'!$B$7*MAX(0,MIN(1,(LN(1+'Original 8 pillars'!E3254)-'Weights and method'!$C$7)/('Weights and method'!$D$7-'Weights and method'!$C$7)))</x:f>
        <x:v>0</x:v>
      </x:c>
      <x:c r="F3254" s="8" t="n">
        <x:f>100*'Weights and method'!$B$8*MAX(0,MIN(1,(LN(1+'Original 8 pillars'!F3254)-'Weights and method'!$C$8)/('Weights and method'!$D$8-'Weights and method'!$C$8)))</x:f>
        <x:v>0</x:v>
      </x:c>
      <x:c r="G3254" s="8" t="n">
        <x:f>100*'Weights and method'!$B$9*MAX(0,MIN(1,(LN(1+'Original 8 pillars'!G3254)-'Weights and method'!$C$9)/('Weights and method'!$D$9-'Weights and method'!$C$9)))</x:f>
        <x:v>0</x:v>
      </x:c>
      <x:c r="H3254" s="8" t="n">
        <x:f>100*'Weights and method'!$B$10*MAX(0,MIN(1,(LN(1+'Original 8 pillars'!H3254)-'Weights and method'!$C$10)/('Weights and method'!$D$10-'Weights and method'!$C$10)))</x:f>
        <x:v>0</x:v>
      </x:c>
      <x:c r="I3254" s="8" t="n">
        <x:f>100*'Weights and method'!$B$11*MAX(0,MIN(1,(LN(1+'Original 8 pillars'!I3254)-'Weights and method'!$C$11)/('Weights and method'!$D$11-'Weights and method'!$C$11)))</x:f>
        <x:v>0</x:v>
      </x:c>
      <x:c r="J3254" s="8" t="n">
        <x:f>100*'Weights and method'!$B$12*MAX(0,MIN(1,(LN(1+'Original 8 pillars'!J3254)-'Weights and method'!$C$12)/('Weights and method'!$D$12-'Weights and method'!$C$12)))</x:f>
        <x:v>0</x:v>
      </x:c>
      <x:c r="K3254" s="8" t="n">
        <x:f>SUM(C3254:J3254)</x:f>
        <x:v>12.089076500969593</x:v>
      </x:c>
    </x:row>
    <x:row r="3255">
      <x:c r="A3255" s="2" t="str">
        <x:f>'Original 8 pillars'!A3255</x:f>
        <x:v>Guinea-Bissau</x:v>
      </x:c>
      <x:c r="B3255" s="2" t="str">
        <x:f>'Original 8 pillars'!B3255</x:f>
        <x:v>2015-07</x:v>
      </x:c>
      <x:c r="C3255" s="8" t="n">
        <x:f>100*'Weights and method'!$B$5*MAX(0,MIN(1,(LN(1+'Original 8 pillars'!C3255)-'Weights and method'!$C$5)/('Weights and method'!$D$5-'Weights and method'!$C$5)))</x:f>
        <x:v>0</x:v>
      </x:c>
      <x:c r="D3255" s="8" t="n">
        <x:f>100*'Weights and method'!$B$6*MAX(0,MIN(1,(LN(1+'Original 8 pillars'!D3255)-'Weights and method'!$C$6)/('Weights and method'!$D$6-'Weights and method'!$C$6)))</x:f>
        <x:v>12.089076500969593</x:v>
      </x:c>
      <x:c r="E3255" s="8" t="n">
        <x:f>100*'Weights and method'!$B$7*MAX(0,MIN(1,(LN(1+'Original 8 pillars'!E3255)-'Weights and method'!$C$7)/('Weights and method'!$D$7-'Weights and method'!$C$7)))</x:f>
        <x:v>0</x:v>
      </x:c>
      <x:c r="F3255" s="8" t="n">
        <x:f>100*'Weights and method'!$B$8*MAX(0,MIN(1,(LN(1+'Original 8 pillars'!F3255)-'Weights and method'!$C$8)/('Weights and method'!$D$8-'Weights and method'!$C$8)))</x:f>
        <x:v>0</x:v>
      </x:c>
      <x:c r="G3255" s="8" t="n">
        <x:f>100*'Weights and method'!$B$9*MAX(0,MIN(1,(LN(1+'Original 8 pillars'!G3255)-'Weights and method'!$C$9)/('Weights and method'!$D$9-'Weights and method'!$C$9)))</x:f>
        <x:v>0</x:v>
      </x:c>
      <x:c r="H3255" s="8" t="n">
        <x:f>100*'Weights and method'!$B$10*MAX(0,MIN(1,(LN(1+'Original 8 pillars'!H3255)-'Weights and method'!$C$10)/('Weights and method'!$D$10-'Weights and method'!$C$10)))</x:f>
        <x:v>0</x:v>
      </x:c>
      <x:c r="I3255" s="8" t="n">
        <x:f>100*'Weights and method'!$B$11*MAX(0,MIN(1,(LN(1+'Original 8 pillars'!I3255)-'Weights and method'!$C$11)/('Weights and method'!$D$11-'Weights and method'!$C$11)))</x:f>
        <x:v>0</x:v>
      </x:c>
      <x:c r="J3255" s="8" t="n">
        <x:f>100*'Weights and method'!$B$12*MAX(0,MIN(1,(LN(1+'Original 8 pillars'!J3255)-'Weights and method'!$C$12)/('Weights and method'!$D$12-'Weights and method'!$C$12)))</x:f>
        <x:v>0</x:v>
      </x:c>
      <x:c r="K3255" s="8" t="n">
        <x:f>SUM(C3255:J3255)</x:f>
        <x:v>12.089076500969593</x:v>
      </x:c>
    </x:row>
    <x:row r="3256">
      <x:c r="A3256" s="2" t="str">
        <x:f>'Original 8 pillars'!A3256</x:f>
        <x:v>Guinea-Bissau</x:v>
      </x:c>
      <x:c r="B3256" s="2" t="str">
        <x:f>'Original 8 pillars'!B3256</x:f>
        <x:v>2015-08</x:v>
      </x:c>
      <x:c r="C3256" s="8" t="n">
        <x:f>100*'Weights and method'!$B$5*MAX(0,MIN(1,(LN(1+'Original 8 pillars'!C3256)-'Weights and method'!$C$5)/('Weights and method'!$D$5-'Weights and method'!$C$5)))</x:f>
        <x:v>0</x:v>
      </x:c>
      <x:c r="D3256" s="8" t="n">
        <x:f>100*'Weights and method'!$B$6*MAX(0,MIN(1,(LN(1+'Original 8 pillars'!D3256)-'Weights and method'!$C$6)/('Weights and method'!$D$6-'Weights and method'!$C$6)))</x:f>
        <x:v>12.089076500969593</x:v>
      </x:c>
      <x:c r="E3256" s="8" t="n">
        <x:f>100*'Weights and method'!$B$7*MAX(0,MIN(1,(LN(1+'Original 8 pillars'!E3256)-'Weights and method'!$C$7)/('Weights and method'!$D$7-'Weights and method'!$C$7)))</x:f>
        <x:v>0</x:v>
      </x:c>
      <x:c r="F3256" s="8" t="n">
        <x:f>100*'Weights and method'!$B$8*MAX(0,MIN(1,(LN(1+'Original 8 pillars'!F3256)-'Weights and method'!$C$8)/('Weights and method'!$D$8-'Weights and method'!$C$8)))</x:f>
        <x:v>0</x:v>
      </x:c>
      <x:c r="G3256" s="8" t="n">
        <x:f>100*'Weights and method'!$B$9*MAX(0,MIN(1,(LN(1+'Original 8 pillars'!G3256)-'Weights and method'!$C$9)/('Weights and method'!$D$9-'Weights and method'!$C$9)))</x:f>
        <x:v>0</x:v>
      </x:c>
      <x:c r="H3256" s="8" t="n">
        <x:f>100*'Weights and method'!$B$10*MAX(0,MIN(1,(LN(1+'Original 8 pillars'!H3256)-'Weights and method'!$C$10)/('Weights and method'!$D$10-'Weights and method'!$C$10)))</x:f>
        <x:v>0</x:v>
      </x:c>
      <x:c r="I3256" s="8" t="n">
        <x:f>100*'Weights and method'!$B$11*MAX(0,MIN(1,(LN(1+'Original 8 pillars'!I3256)-'Weights and method'!$C$11)/('Weights and method'!$D$11-'Weights and method'!$C$11)))</x:f>
        <x:v>0</x:v>
      </x:c>
      <x:c r="J3256" s="8" t="n">
        <x:f>100*'Weights and method'!$B$12*MAX(0,MIN(1,(LN(1+'Original 8 pillars'!J3256)-'Weights and method'!$C$12)/('Weights and method'!$D$12-'Weights and method'!$C$12)))</x:f>
        <x:v>0</x:v>
      </x:c>
      <x:c r="K3256" s="8" t="n">
        <x:f>SUM(C3256:J3256)</x:f>
        <x:v>12.089076500969593</x:v>
      </x:c>
    </x:row>
    <x:row r="3257">
      <x:c r="A3257" s="2" t="str">
        <x:f>'Original 8 pillars'!A3257</x:f>
        <x:v>Guinea-Bissau</x:v>
      </x:c>
      <x:c r="B3257" s="2" t="str">
        <x:f>'Original 8 pillars'!B3257</x:f>
        <x:v>2015-09</x:v>
      </x:c>
      <x:c r="C3257" s="8" t="n">
        <x:f>100*'Weights and method'!$B$5*MAX(0,MIN(1,(LN(1+'Original 8 pillars'!C3257)-'Weights and method'!$C$5)/('Weights and method'!$D$5-'Weights and method'!$C$5)))</x:f>
        <x:v>0</x:v>
      </x:c>
      <x:c r="D3257" s="8" t="n">
        <x:f>100*'Weights and method'!$B$6*MAX(0,MIN(1,(LN(1+'Original 8 pillars'!D3257)-'Weights and method'!$C$6)/('Weights and method'!$D$6-'Weights and method'!$C$6)))</x:f>
        <x:v>12.089076500969593</x:v>
      </x:c>
      <x:c r="E3257" s="8" t="n">
        <x:f>100*'Weights and method'!$B$7*MAX(0,MIN(1,(LN(1+'Original 8 pillars'!E3257)-'Weights and method'!$C$7)/('Weights and method'!$D$7-'Weights and method'!$C$7)))</x:f>
        <x:v>0</x:v>
      </x:c>
      <x:c r="F3257" s="8" t="n">
        <x:f>100*'Weights and method'!$B$8*MAX(0,MIN(1,(LN(1+'Original 8 pillars'!F3257)-'Weights and method'!$C$8)/('Weights and method'!$D$8-'Weights and method'!$C$8)))</x:f>
        <x:v>0</x:v>
      </x:c>
      <x:c r="G3257" s="8" t="n">
        <x:f>100*'Weights and method'!$B$9*MAX(0,MIN(1,(LN(1+'Original 8 pillars'!G3257)-'Weights and method'!$C$9)/('Weights and method'!$D$9-'Weights and method'!$C$9)))</x:f>
        <x:v>0</x:v>
      </x:c>
      <x:c r="H3257" s="8" t="n">
        <x:f>100*'Weights and method'!$B$10*MAX(0,MIN(1,(LN(1+'Original 8 pillars'!H3257)-'Weights and method'!$C$10)/('Weights and method'!$D$10-'Weights and method'!$C$10)))</x:f>
        <x:v>0</x:v>
      </x:c>
      <x:c r="I3257" s="8" t="n">
        <x:f>100*'Weights and method'!$B$11*MAX(0,MIN(1,(LN(1+'Original 8 pillars'!I3257)-'Weights and method'!$C$11)/('Weights and method'!$D$11-'Weights and method'!$C$11)))</x:f>
        <x:v>0</x:v>
      </x:c>
      <x:c r="J3257" s="8" t="n">
        <x:f>100*'Weights and method'!$B$12*MAX(0,MIN(1,(LN(1+'Original 8 pillars'!J3257)-'Weights and method'!$C$12)/('Weights and method'!$D$12-'Weights and method'!$C$12)))</x:f>
        <x:v>0</x:v>
      </x:c>
      <x:c r="K3257" s="8" t="n">
        <x:f>SUM(C3257:J3257)</x:f>
        <x:v>12.089076500969593</x:v>
      </x:c>
    </x:row>
    <x:row r="3258">
      <x:c r="A3258" s="2" t="str">
        <x:f>'Original 8 pillars'!A3258</x:f>
        <x:v>Guinea-Bissau</x:v>
      </x:c>
      <x:c r="B3258" s="2" t="str">
        <x:f>'Original 8 pillars'!B3258</x:f>
        <x:v>2015-10</x:v>
      </x:c>
      <x:c r="C3258" s="8" t="n">
        <x:f>100*'Weights and method'!$B$5*MAX(0,MIN(1,(LN(1+'Original 8 pillars'!C3258)-'Weights and method'!$C$5)/('Weights and method'!$D$5-'Weights and method'!$C$5)))</x:f>
        <x:v>0</x:v>
      </x:c>
      <x:c r="D3258" s="8" t="n">
        <x:f>100*'Weights and method'!$B$6*MAX(0,MIN(1,(LN(1+'Original 8 pillars'!D3258)-'Weights and method'!$C$6)/('Weights and method'!$D$6-'Weights and method'!$C$6)))</x:f>
        <x:v>12.089076500969593</x:v>
      </x:c>
      <x:c r="E3258" s="8" t="n">
        <x:f>100*'Weights and method'!$B$7*MAX(0,MIN(1,(LN(1+'Original 8 pillars'!E3258)-'Weights and method'!$C$7)/('Weights and method'!$D$7-'Weights and method'!$C$7)))</x:f>
        <x:v>0</x:v>
      </x:c>
      <x:c r="F3258" s="8" t="n">
        <x:f>100*'Weights and method'!$B$8*MAX(0,MIN(1,(LN(1+'Original 8 pillars'!F3258)-'Weights and method'!$C$8)/('Weights and method'!$D$8-'Weights and method'!$C$8)))</x:f>
        <x:v>0</x:v>
      </x:c>
      <x:c r="G3258" s="8" t="n">
        <x:f>100*'Weights and method'!$B$9*MAX(0,MIN(1,(LN(1+'Original 8 pillars'!G3258)-'Weights and method'!$C$9)/('Weights and method'!$D$9-'Weights and method'!$C$9)))</x:f>
        <x:v>0</x:v>
      </x:c>
      <x:c r="H3258" s="8" t="n">
        <x:f>100*'Weights and method'!$B$10*MAX(0,MIN(1,(LN(1+'Original 8 pillars'!H3258)-'Weights and method'!$C$10)/('Weights and method'!$D$10-'Weights and method'!$C$10)))</x:f>
        <x:v>0</x:v>
      </x:c>
      <x:c r="I3258" s="8" t="n">
        <x:f>100*'Weights and method'!$B$11*MAX(0,MIN(1,(LN(1+'Original 8 pillars'!I3258)-'Weights and method'!$C$11)/('Weights and method'!$D$11-'Weights and method'!$C$11)))</x:f>
        <x:v>0</x:v>
      </x:c>
      <x:c r="J3258" s="8" t="n">
        <x:f>100*'Weights and method'!$B$12*MAX(0,MIN(1,(LN(1+'Original 8 pillars'!J3258)-'Weights and method'!$C$12)/('Weights and method'!$D$12-'Weights and method'!$C$12)))</x:f>
        <x:v>0</x:v>
      </x:c>
      <x:c r="K3258" s="8" t="n">
        <x:f>SUM(C3258:J3258)</x:f>
        <x:v>12.089076500969593</x:v>
      </x:c>
    </x:row>
    <x:row r="3259">
      <x:c r="A3259" s="2" t="str">
        <x:f>'Original 8 pillars'!A3259</x:f>
        <x:v>Guinea-Bissau</x:v>
      </x:c>
      <x:c r="B3259" s="2" t="str">
        <x:f>'Original 8 pillars'!B3259</x:f>
        <x:v>2015-11</x:v>
      </x:c>
      <x:c r="C3259" s="8" t="n">
        <x:f>100*'Weights and method'!$B$5*MAX(0,MIN(1,(LN(1+'Original 8 pillars'!C3259)-'Weights and method'!$C$5)/('Weights and method'!$D$5-'Weights and method'!$C$5)))</x:f>
        <x:v>0</x:v>
      </x:c>
      <x:c r="D3259" s="8" t="n">
        <x:f>100*'Weights and method'!$B$6*MAX(0,MIN(1,(LN(1+'Original 8 pillars'!D3259)-'Weights and method'!$C$6)/('Weights and method'!$D$6-'Weights and method'!$C$6)))</x:f>
        <x:v>12.089076500969593</x:v>
      </x:c>
      <x:c r="E3259" s="8" t="n">
        <x:f>100*'Weights and method'!$B$7*MAX(0,MIN(1,(LN(1+'Original 8 pillars'!E3259)-'Weights and method'!$C$7)/('Weights and method'!$D$7-'Weights and method'!$C$7)))</x:f>
        <x:v>0</x:v>
      </x:c>
      <x:c r="F3259" s="8" t="n">
        <x:f>100*'Weights and method'!$B$8*MAX(0,MIN(1,(LN(1+'Original 8 pillars'!F3259)-'Weights and method'!$C$8)/('Weights and method'!$D$8-'Weights and method'!$C$8)))</x:f>
        <x:v>0</x:v>
      </x:c>
      <x:c r="G3259" s="8" t="n">
        <x:f>100*'Weights and method'!$B$9*MAX(0,MIN(1,(LN(1+'Original 8 pillars'!G3259)-'Weights and method'!$C$9)/('Weights and method'!$D$9-'Weights and method'!$C$9)))</x:f>
        <x:v>0</x:v>
      </x:c>
      <x:c r="H3259" s="8" t="n">
        <x:f>100*'Weights and method'!$B$10*MAX(0,MIN(1,(LN(1+'Original 8 pillars'!H3259)-'Weights and method'!$C$10)/('Weights and method'!$D$10-'Weights and method'!$C$10)))</x:f>
        <x:v>0</x:v>
      </x:c>
      <x:c r="I3259" s="8" t="n">
        <x:f>100*'Weights and method'!$B$11*MAX(0,MIN(1,(LN(1+'Original 8 pillars'!I3259)-'Weights and method'!$C$11)/('Weights and method'!$D$11-'Weights and method'!$C$11)))</x:f>
        <x:v>0</x:v>
      </x:c>
      <x:c r="J3259" s="8" t="n">
        <x:f>100*'Weights and method'!$B$12*MAX(0,MIN(1,(LN(1+'Original 8 pillars'!J3259)-'Weights and method'!$C$12)/('Weights and method'!$D$12-'Weights and method'!$C$12)))</x:f>
        <x:v>0</x:v>
      </x:c>
      <x:c r="K3259" s="8" t="n">
        <x:f>SUM(C3259:J3259)</x:f>
        <x:v>12.089076500969593</x:v>
      </x:c>
    </x:row>
    <x:row r="3260">
      <x:c r="A3260" s="2" t="str">
        <x:f>'Original 8 pillars'!A3260</x:f>
        <x:v>Guinea-Bissau</x:v>
      </x:c>
      <x:c r="B3260" s="2" t="str">
        <x:f>'Original 8 pillars'!B3260</x:f>
        <x:v>2015-12</x:v>
      </x:c>
      <x:c r="C3260" s="8" t="n">
        <x:f>100*'Weights and method'!$B$5*MAX(0,MIN(1,(LN(1+'Original 8 pillars'!C3260)-'Weights and method'!$C$5)/('Weights and method'!$D$5-'Weights and method'!$C$5)))</x:f>
        <x:v>0</x:v>
      </x:c>
      <x:c r="D3260" s="8" t="n">
        <x:f>100*'Weights and method'!$B$6*MAX(0,MIN(1,(LN(1+'Original 8 pillars'!D3260)-'Weights and method'!$C$6)/('Weights and method'!$D$6-'Weights and method'!$C$6)))</x:f>
        <x:v>12.089076500969593</x:v>
      </x:c>
      <x:c r="E3260" s="8" t="n">
        <x:f>100*'Weights and method'!$B$7*MAX(0,MIN(1,(LN(1+'Original 8 pillars'!E3260)-'Weights and method'!$C$7)/('Weights and method'!$D$7-'Weights and method'!$C$7)))</x:f>
        <x:v>0</x:v>
      </x:c>
      <x:c r="F3260" s="8" t="n">
        <x:f>100*'Weights and method'!$B$8*MAX(0,MIN(1,(LN(1+'Original 8 pillars'!F3260)-'Weights and method'!$C$8)/('Weights and method'!$D$8-'Weights and method'!$C$8)))</x:f>
        <x:v>0</x:v>
      </x:c>
      <x:c r="G3260" s="8" t="n">
        <x:f>100*'Weights and method'!$B$9*MAX(0,MIN(1,(LN(1+'Original 8 pillars'!G3260)-'Weights and method'!$C$9)/('Weights and method'!$D$9-'Weights and method'!$C$9)))</x:f>
        <x:v>0</x:v>
      </x:c>
      <x:c r="H3260" s="8" t="n">
        <x:f>100*'Weights and method'!$B$10*MAX(0,MIN(1,(LN(1+'Original 8 pillars'!H3260)-'Weights and method'!$C$10)/('Weights and method'!$D$10-'Weights and method'!$C$10)))</x:f>
        <x:v>0</x:v>
      </x:c>
      <x:c r="I3260" s="8" t="n">
        <x:f>100*'Weights and method'!$B$11*MAX(0,MIN(1,(LN(1+'Original 8 pillars'!I3260)-'Weights and method'!$C$11)/('Weights and method'!$D$11-'Weights and method'!$C$11)))</x:f>
        <x:v>0</x:v>
      </x:c>
      <x:c r="J3260" s="8" t="n">
        <x:f>100*'Weights and method'!$B$12*MAX(0,MIN(1,(LN(1+'Original 8 pillars'!J3260)-'Weights and method'!$C$12)/('Weights and method'!$D$12-'Weights and method'!$C$12)))</x:f>
        <x:v>0</x:v>
      </x:c>
      <x:c r="K3260" s="8" t="n">
        <x:f>SUM(C3260:J3260)</x:f>
        <x:v>12.089076500969593</x:v>
      </x:c>
    </x:row>
    <x:row r="3261">
      <x:c r="A3261" s="2" t="str">
        <x:f>'Original 8 pillars'!A3261</x:f>
        <x:v>Guinea-Bissau</x:v>
      </x:c>
      <x:c r="B3261" s="2" t="str">
        <x:f>'Original 8 pillars'!B3261</x:f>
        <x:v>2016-01</x:v>
      </x:c>
      <x:c r="C3261" s="8" t="n">
        <x:f>100*'Weights and method'!$B$5*MAX(0,MIN(1,(LN(1+'Original 8 pillars'!C3261)-'Weights and method'!$C$5)/('Weights and method'!$D$5-'Weights and method'!$C$5)))</x:f>
        <x:v>0</x:v>
      </x:c>
      <x:c r="D3261" s="8" t="n">
        <x:f>100*'Weights and method'!$B$6*MAX(0,MIN(1,(LN(1+'Original 8 pillars'!D3261)-'Weights and method'!$C$6)/('Weights and method'!$D$6-'Weights and method'!$C$6)))</x:f>
        <x:v>12.089076500969593</x:v>
      </x:c>
      <x:c r="E3261" s="8" t="n">
        <x:f>100*'Weights and method'!$B$7*MAX(0,MIN(1,(LN(1+'Original 8 pillars'!E3261)-'Weights and method'!$C$7)/('Weights and method'!$D$7-'Weights and method'!$C$7)))</x:f>
        <x:v>0</x:v>
      </x:c>
      <x:c r="F3261" s="8" t="n">
        <x:f>100*'Weights and method'!$B$8*MAX(0,MIN(1,(LN(1+'Original 8 pillars'!F3261)-'Weights and method'!$C$8)/('Weights and method'!$D$8-'Weights and method'!$C$8)))</x:f>
        <x:v>0</x:v>
      </x:c>
      <x:c r="G3261" s="8" t="n">
        <x:f>100*'Weights and method'!$B$9*MAX(0,MIN(1,(LN(1+'Original 8 pillars'!G3261)-'Weights and method'!$C$9)/('Weights and method'!$D$9-'Weights and method'!$C$9)))</x:f>
        <x:v>0</x:v>
      </x:c>
      <x:c r="H3261" s="8" t="n">
        <x:f>100*'Weights and method'!$B$10*MAX(0,MIN(1,(LN(1+'Original 8 pillars'!H3261)-'Weights and method'!$C$10)/('Weights and method'!$D$10-'Weights and method'!$C$10)))</x:f>
        <x:v>0</x:v>
      </x:c>
      <x:c r="I3261" s="8" t="n">
        <x:f>100*'Weights and method'!$B$11*MAX(0,MIN(1,(LN(1+'Original 8 pillars'!I3261)-'Weights and method'!$C$11)/('Weights and method'!$D$11-'Weights and method'!$C$11)))</x:f>
        <x:v>0</x:v>
      </x:c>
      <x:c r="J3261" s="8" t="n">
        <x:f>100*'Weights and method'!$B$12*MAX(0,MIN(1,(LN(1+'Original 8 pillars'!J3261)-'Weights and method'!$C$12)/('Weights and method'!$D$12-'Weights and method'!$C$12)))</x:f>
        <x:v>0</x:v>
      </x:c>
      <x:c r="K3261" s="8" t="n">
        <x:f>SUM(C3261:J3261)</x:f>
        <x:v>12.089076500969593</x:v>
      </x:c>
    </x:row>
    <x:row r="3262">
      <x:c r="A3262" s="2" t="str">
        <x:f>'Original 8 pillars'!A3262</x:f>
        <x:v>Guinea-Bissau</x:v>
      </x:c>
      <x:c r="B3262" s="2" t="str">
        <x:f>'Original 8 pillars'!B3262</x:f>
        <x:v>2016-02</x:v>
      </x:c>
      <x:c r="C3262" s="8" t="n">
        <x:f>100*'Weights and method'!$B$5*MAX(0,MIN(1,(LN(1+'Original 8 pillars'!C3262)-'Weights and method'!$C$5)/('Weights and method'!$D$5-'Weights and method'!$C$5)))</x:f>
        <x:v>0</x:v>
      </x:c>
      <x:c r="D3262" s="8" t="n">
        <x:f>100*'Weights and method'!$B$6*MAX(0,MIN(1,(LN(1+'Original 8 pillars'!D3262)-'Weights and method'!$C$6)/('Weights and method'!$D$6-'Weights and method'!$C$6)))</x:f>
        <x:v>12.089076500969593</x:v>
      </x:c>
      <x:c r="E3262" s="8" t="n">
        <x:f>100*'Weights and method'!$B$7*MAX(0,MIN(1,(LN(1+'Original 8 pillars'!E3262)-'Weights and method'!$C$7)/('Weights and method'!$D$7-'Weights and method'!$C$7)))</x:f>
        <x:v>0</x:v>
      </x:c>
      <x:c r="F3262" s="8" t="n">
        <x:f>100*'Weights and method'!$B$8*MAX(0,MIN(1,(LN(1+'Original 8 pillars'!F3262)-'Weights and method'!$C$8)/('Weights and method'!$D$8-'Weights and method'!$C$8)))</x:f>
        <x:v>0</x:v>
      </x:c>
      <x:c r="G3262" s="8" t="n">
        <x:f>100*'Weights and method'!$B$9*MAX(0,MIN(1,(LN(1+'Original 8 pillars'!G3262)-'Weights and method'!$C$9)/('Weights and method'!$D$9-'Weights and method'!$C$9)))</x:f>
        <x:v>0</x:v>
      </x:c>
      <x:c r="H3262" s="8" t="n">
        <x:f>100*'Weights and method'!$B$10*MAX(0,MIN(1,(LN(1+'Original 8 pillars'!H3262)-'Weights and method'!$C$10)/('Weights and method'!$D$10-'Weights and method'!$C$10)))</x:f>
        <x:v>0</x:v>
      </x:c>
      <x:c r="I3262" s="8" t="n">
        <x:f>100*'Weights and method'!$B$11*MAX(0,MIN(1,(LN(1+'Original 8 pillars'!I3262)-'Weights and method'!$C$11)/('Weights and method'!$D$11-'Weights and method'!$C$11)))</x:f>
        <x:v>0</x:v>
      </x:c>
      <x:c r="J3262" s="8" t="n">
        <x:f>100*'Weights and method'!$B$12*MAX(0,MIN(1,(LN(1+'Original 8 pillars'!J3262)-'Weights and method'!$C$12)/('Weights and method'!$D$12-'Weights and method'!$C$12)))</x:f>
        <x:v>0</x:v>
      </x:c>
      <x:c r="K3262" s="8" t="n">
        <x:f>SUM(C3262:J3262)</x:f>
        <x:v>12.089076500969593</x:v>
      </x:c>
    </x:row>
    <x:row r="3263">
      <x:c r="A3263" s="2" t="str">
        <x:f>'Original 8 pillars'!A3263</x:f>
        <x:v>Guinea-Bissau</x:v>
      </x:c>
      <x:c r="B3263" s="2" t="str">
        <x:f>'Original 8 pillars'!B3263</x:f>
        <x:v>2016-03</x:v>
      </x:c>
      <x:c r="C3263" s="8" t="n">
        <x:f>100*'Weights and method'!$B$5*MAX(0,MIN(1,(LN(1+'Original 8 pillars'!C3263)-'Weights and method'!$C$5)/('Weights and method'!$D$5-'Weights and method'!$C$5)))</x:f>
        <x:v>0</x:v>
      </x:c>
      <x:c r="D3263" s="8" t="n">
        <x:f>100*'Weights and method'!$B$6*MAX(0,MIN(1,(LN(1+'Original 8 pillars'!D3263)-'Weights and method'!$C$6)/('Weights and method'!$D$6-'Weights and method'!$C$6)))</x:f>
        <x:v>12.089076500969593</x:v>
      </x:c>
      <x:c r="E3263" s="8" t="n">
        <x:f>100*'Weights and method'!$B$7*MAX(0,MIN(1,(LN(1+'Original 8 pillars'!E3263)-'Weights and method'!$C$7)/('Weights and method'!$D$7-'Weights and method'!$C$7)))</x:f>
        <x:v>0</x:v>
      </x:c>
      <x:c r="F3263" s="8" t="n">
        <x:f>100*'Weights and method'!$B$8*MAX(0,MIN(1,(LN(1+'Original 8 pillars'!F3263)-'Weights and method'!$C$8)/('Weights and method'!$D$8-'Weights and method'!$C$8)))</x:f>
        <x:v>0</x:v>
      </x:c>
      <x:c r="G3263" s="8" t="n">
        <x:f>100*'Weights and method'!$B$9*MAX(0,MIN(1,(LN(1+'Original 8 pillars'!G3263)-'Weights and method'!$C$9)/('Weights and method'!$D$9-'Weights and method'!$C$9)))</x:f>
        <x:v>0</x:v>
      </x:c>
      <x:c r="H3263" s="8" t="n">
        <x:f>100*'Weights and method'!$B$10*MAX(0,MIN(1,(LN(1+'Original 8 pillars'!H3263)-'Weights and method'!$C$10)/('Weights and method'!$D$10-'Weights and method'!$C$10)))</x:f>
        <x:v>0</x:v>
      </x:c>
      <x:c r="I3263" s="8" t="n">
        <x:f>100*'Weights and method'!$B$11*MAX(0,MIN(1,(LN(1+'Original 8 pillars'!I3263)-'Weights and method'!$C$11)/('Weights and method'!$D$11-'Weights and method'!$C$11)))</x:f>
        <x:v>0</x:v>
      </x:c>
      <x:c r="J3263" s="8" t="n">
        <x:f>100*'Weights and method'!$B$12*MAX(0,MIN(1,(LN(1+'Original 8 pillars'!J3263)-'Weights and method'!$C$12)/('Weights and method'!$D$12-'Weights and method'!$C$12)))</x:f>
        <x:v>0</x:v>
      </x:c>
      <x:c r="K3263" s="8" t="n">
        <x:f>SUM(C3263:J3263)</x:f>
        <x:v>12.089076500969593</x:v>
      </x:c>
    </x:row>
    <x:row r="3264">
      <x:c r="A3264" s="2" t="str">
        <x:f>'Original 8 pillars'!A3264</x:f>
        <x:v>Guinea-Bissau</x:v>
      </x:c>
      <x:c r="B3264" s="2" t="str">
        <x:f>'Original 8 pillars'!B3264</x:f>
        <x:v>2016-04</x:v>
      </x:c>
      <x:c r="C3264" s="8" t="n">
        <x:f>100*'Weights and method'!$B$5*MAX(0,MIN(1,(LN(1+'Original 8 pillars'!C3264)-'Weights and method'!$C$5)/('Weights and method'!$D$5-'Weights and method'!$C$5)))</x:f>
        <x:v>0</x:v>
      </x:c>
      <x:c r="D3264" s="8" t="n">
        <x:f>100*'Weights and method'!$B$6*MAX(0,MIN(1,(LN(1+'Original 8 pillars'!D3264)-'Weights and method'!$C$6)/('Weights and method'!$D$6-'Weights and method'!$C$6)))</x:f>
        <x:v>12.089076500969593</x:v>
      </x:c>
      <x:c r="E3264" s="8" t="n">
        <x:f>100*'Weights and method'!$B$7*MAX(0,MIN(1,(LN(1+'Original 8 pillars'!E3264)-'Weights and method'!$C$7)/('Weights and method'!$D$7-'Weights and method'!$C$7)))</x:f>
        <x:v>0</x:v>
      </x:c>
      <x:c r="F3264" s="8" t="n">
        <x:f>100*'Weights and method'!$B$8*MAX(0,MIN(1,(LN(1+'Original 8 pillars'!F3264)-'Weights and method'!$C$8)/('Weights and method'!$D$8-'Weights and method'!$C$8)))</x:f>
        <x:v>0</x:v>
      </x:c>
      <x:c r="G3264" s="8" t="n">
        <x:f>100*'Weights and method'!$B$9*MAX(0,MIN(1,(LN(1+'Original 8 pillars'!G3264)-'Weights and method'!$C$9)/('Weights and method'!$D$9-'Weights and method'!$C$9)))</x:f>
        <x:v>0</x:v>
      </x:c>
      <x:c r="H3264" s="8" t="n">
        <x:f>100*'Weights and method'!$B$10*MAX(0,MIN(1,(LN(1+'Original 8 pillars'!H3264)-'Weights and method'!$C$10)/('Weights and method'!$D$10-'Weights and method'!$C$10)))</x:f>
        <x:v>0</x:v>
      </x:c>
      <x:c r="I3264" s="8" t="n">
        <x:f>100*'Weights and method'!$B$11*MAX(0,MIN(1,(LN(1+'Original 8 pillars'!I3264)-'Weights and method'!$C$11)/('Weights and method'!$D$11-'Weights and method'!$C$11)))</x:f>
        <x:v>0</x:v>
      </x:c>
      <x:c r="J3264" s="8" t="n">
        <x:f>100*'Weights and method'!$B$12*MAX(0,MIN(1,(LN(1+'Original 8 pillars'!J3264)-'Weights and method'!$C$12)/('Weights and method'!$D$12-'Weights and method'!$C$12)))</x:f>
        <x:v>0</x:v>
      </x:c>
      <x:c r="K3264" s="8" t="n">
        <x:f>SUM(C3264:J3264)</x:f>
        <x:v>12.089076500969593</x:v>
      </x:c>
    </x:row>
    <x:row r="3265">
      <x:c r="A3265" s="2" t="str">
        <x:f>'Original 8 pillars'!A3265</x:f>
        <x:v>Guinea-Bissau</x:v>
      </x:c>
      <x:c r="B3265" s="2" t="str">
        <x:f>'Original 8 pillars'!B3265</x:f>
        <x:v>2016-05</x:v>
      </x:c>
      <x:c r="C3265" s="8" t="n">
        <x:f>100*'Weights and method'!$B$5*MAX(0,MIN(1,(LN(1+'Original 8 pillars'!C3265)-'Weights and method'!$C$5)/('Weights and method'!$D$5-'Weights and method'!$C$5)))</x:f>
        <x:v>0</x:v>
      </x:c>
      <x:c r="D3265" s="8" t="n">
        <x:f>100*'Weights and method'!$B$6*MAX(0,MIN(1,(LN(1+'Original 8 pillars'!D3265)-'Weights and method'!$C$6)/('Weights and method'!$D$6-'Weights and method'!$C$6)))</x:f>
        <x:v>12.089076500969593</x:v>
      </x:c>
      <x:c r="E3265" s="8" t="n">
        <x:f>100*'Weights and method'!$B$7*MAX(0,MIN(1,(LN(1+'Original 8 pillars'!E3265)-'Weights and method'!$C$7)/('Weights and method'!$D$7-'Weights and method'!$C$7)))</x:f>
        <x:v>0</x:v>
      </x:c>
      <x:c r="F3265" s="8" t="n">
        <x:f>100*'Weights and method'!$B$8*MAX(0,MIN(1,(LN(1+'Original 8 pillars'!F3265)-'Weights and method'!$C$8)/('Weights and method'!$D$8-'Weights and method'!$C$8)))</x:f>
        <x:v>0</x:v>
      </x:c>
      <x:c r="G3265" s="8" t="n">
        <x:f>100*'Weights and method'!$B$9*MAX(0,MIN(1,(LN(1+'Original 8 pillars'!G3265)-'Weights and method'!$C$9)/('Weights and method'!$D$9-'Weights and method'!$C$9)))</x:f>
        <x:v>0</x:v>
      </x:c>
      <x:c r="H3265" s="8" t="n">
        <x:f>100*'Weights and method'!$B$10*MAX(0,MIN(1,(LN(1+'Original 8 pillars'!H3265)-'Weights and method'!$C$10)/('Weights and method'!$D$10-'Weights and method'!$C$10)))</x:f>
        <x:v>0</x:v>
      </x:c>
      <x:c r="I3265" s="8" t="n">
        <x:f>100*'Weights and method'!$B$11*MAX(0,MIN(1,(LN(1+'Original 8 pillars'!I3265)-'Weights and method'!$C$11)/('Weights and method'!$D$11-'Weights and method'!$C$11)))</x:f>
        <x:v>0</x:v>
      </x:c>
      <x:c r="J3265" s="8" t="n">
        <x:f>100*'Weights and method'!$B$12*MAX(0,MIN(1,(LN(1+'Original 8 pillars'!J3265)-'Weights and method'!$C$12)/('Weights and method'!$D$12-'Weights and method'!$C$12)))</x:f>
        <x:v>0</x:v>
      </x:c>
      <x:c r="K3265" s="8" t="n">
        <x:f>SUM(C3265:J3265)</x:f>
        <x:v>12.089076500969593</x:v>
      </x:c>
    </x:row>
    <x:row r="3266">
      <x:c r="A3266" s="2" t="str">
        <x:f>'Original 8 pillars'!A3266</x:f>
        <x:v>Guinea-Bissau</x:v>
      </x:c>
      <x:c r="B3266" s="2" t="str">
        <x:f>'Original 8 pillars'!B3266</x:f>
        <x:v>2016-06</x:v>
      </x:c>
      <x:c r="C3266" s="8" t="n">
        <x:f>100*'Weights and method'!$B$5*MAX(0,MIN(1,(LN(1+'Original 8 pillars'!C3266)-'Weights and method'!$C$5)/('Weights and method'!$D$5-'Weights and method'!$C$5)))</x:f>
        <x:v>0</x:v>
      </x:c>
      <x:c r="D3266" s="8" t="n">
        <x:f>100*'Weights and method'!$B$6*MAX(0,MIN(1,(LN(1+'Original 8 pillars'!D3266)-'Weights and method'!$C$6)/('Weights and method'!$D$6-'Weights and method'!$C$6)))</x:f>
        <x:v>12.089076500969593</x:v>
      </x:c>
      <x:c r="E3266" s="8" t="n">
        <x:f>100*'Weights and method'!$B$7*MAX(0,MIN(1,(LN(1+'Original 8 pillars'!E3266)-'Weights and method'!$C$7)/('Weights and method'!$D$7-'Weights and method'!$C$7)))</x:f>
        <x:v>0</x:v>
      </x:c>
      <x:c r="F3266" s="8" t="n">
        <x:f>100*'Weights and method'!$B$8*MAX(0,MIN(1,(LN(1+'Original 8 pillars'!F3266)-'Weights and method'!$C$8)/('Weights and method'!$D$8-'Weights and method'!$C$8)))</x:f>
        <x:v>0</x:v>
      </x:c>
      <x:c r="G3266" s="8" t="n">
        <x:f>100*'Weights and method'!$B$9*MAX(0,MIN(1,(LN(1+'Original 8 pillars'!G3266)-'Weights and method'!$C$9)/('Weights and method'!$D$9-'Weights and method'!$C$9)))</x:f>
        <x:v>0</x:v>
      </x:c>
      <x:c r="H3266" s="8" t="n">
        <x:f>100*'Weights and method'!$B$10*MAX(0,MIN(1,(LN(1+'Original 8 pillars'!H3266)-'Weights and method'!$C$10)/('Weights and method'!$D$10-'Weights and method'!$C$10)))</x:f>
        <x:v>0</x:v>
      </x:c>
      <x:c r="I3266" s="8" t="n">
        <x:f>100*'Weights and method'!$B$11*MAX(0,MIN(1,(LN(1+'Original 8 pillars'!I3266)-'Weights and method'!$C$11)/('Weights and method'!$D$11-'Weights and method'!$C$11)))</x:f>
        <x:v>0</x:v>
      </x:c>
      <x:c r="J3266" s="8" t="n">
        <x:f>100*'Weights and method'!$B$12*MAX(0,MIN(1,(LN(1+'Original 8 pillars'!J3266)-'Weights and method'!$C$12)/('Weights and method'!$D$12-'Weights and method'!$C$12)))</x:f>
        <x:v>0</x:v>
      </x:c>
      <x:c r="K3266" s="8" t="n">
        <x:f>SUM(C3266:J3266)</x:f>
        <x:v>12.089076500969593</x:v>
      </x:c>
    </x:row>
    <x:row r="3267">
      <x:c r="A3267" s="2" t="str">
        <x:f>'Original 8 pillars'!A3267</x:f>
        <x:v>Guinea-Bissau</x:v>
      </x:c>
      <x:c r="B3267" s="2" t="str">
        <x:f>'Original 8 pillars'!B3267</x:f>
        <x:v>2016-07</x:v>
      </x:c>
      <x:c r="C3267" s="8" t="n">
        <x:f>100*'Weights and method'!$B$5*MAX(0,MIN(1,(LN(1+'Original 8 pillars'!C3267)-'Weights and method'!$C$5)/('Weights and method'!$D$5-'Weights and method'!$C$5)))</x:f>
        <x:v>0</x:v>
      </x:c>
      <x:c r="D3267" s="8" t="n">
        <x:f>100*'Weights and method'!$B$6*MAX(0,MIN(1,(LN(1+'Original 8 pillars'!D3267)-'Weights and method'!$C$6)/('Weights and method'!$D$6-'Weights and method'!$C$6)))</x:f>
        <x:v>12.089076500969593</x:v>
      </x:c>
      <x:c r="E3267" s="8" t="n">
        <x:f>100*'Weights and method'!$B$7*MAX(0,MIN(1,(LN(1+'Original 8 pillars'!E3267)-'Weights and method'!$C$7)/('Weights and method'!$D$7-'Weights and method'!$C$7)))</x:f>
        <x:v>0</x:v>
      </x:c>
      <x:c r="F3267" s="8" t="n">
        <x:f>100*'Weights and method'!$B$8*MAX(0,MIN(1,(LN(1+'Original 8 pillars'!F3267)-'Weights and method'!$C$8)/('Weights and method'!$D$8-'Weights and method'!$C$8)))</x:f>
        <x:v>0</x:v>
      </x:c>
      <x:c r="G3267" s="8" t="n">
        <x:f>100*'Weights and method'!$B$9*MAX(0,MIN(1,(LN(1+'Original 8 pillars'!G3267)-'Weights and method'!$C$9)/('Weights and method'!$D$9-'Weights and method'!$C$9)))</x:f>
        <x:v>0</x:v>
      </x:c>
      <x:c r="H3267" s="8" t="n">
        <x:f>100*'Weights and method'!$B$10*MAX(0,MIN(1,(LN(1+'Original 8 pillars'!H3267)-'Weights and method'!$C$10)/('Weights and method'!$D$10-'Weights and method'!$C$10)))</x:f>
        <x:v>0</x:v>
      </x:c>
      <x:c r="I3267" s="8" t="n">
        <x:f>100*'Weights and method'!$B$11*MAX(0,MIN(1,(LN(1+'Original 8 pillars'!I3267)-'Weights and method'!$C$11)/('Weights and method'!$D$11-'Weights and method'!$C$11)))</x:f>
        <x:v>0</x:v>
      </x:c>
      <x:c r="J3267" s="8" t="n">
        <x:f>100*'Weights and method'!$B$12*MAX(0,MIN(1,(LN(1+'Original 8 pillars'!J3267)-'Weights and method'!$C$12)/('Weights and method'!$D$12-'Weights and method'!$C$12)))</x:f>
        <x:v>0</x:v>
      </x:c>
      <x:c r="K3267" s="8" t="n">
        <x:f>SUM(C3267:J3267)</x:f>
        <x:v>12.089076500969593</x:v>
      </x:c>
    </x:row>
    <x:row r="3268">
      <x:c r="A3268" s="2" t="str">
        <x:f>'Original 8 pillars'!A3268</x:f>
        <x:v>Guinea-Bissau</x:v>
      </x:c>
      <x:c r="B3268" s="2" t="str">
        <x:f>'Original 8 pillars'!B3268</x:f>
        <x:v>2016-08</x:v>
      </x:c>
      <x:c r="C3268" s="8" t="n">
        <x:f>100*'Weights and method'!$B$5*MAX(0,MIN(1,(LN(1+'Original 8 pillars'!C3268)-'Weights and method'!$C$5)/('Weights and method'!$D$5-'Weights and method'!$C$5)))</x:f>
        <x:v>0</x:v>
      </x:c>
      <x:c r="D3268" s="8" t="n">
        <x:f>100*'Weights and method'!$B$6*MAX(0,MIN(1,(LN(1+'Original 8 pillars'!D3268)-'Weights and method'!$C$6)/('Weights and method'!$D$6-'Weights and method'!$C$6)))</x:f>
        <x:v>12.089076500969593</x:v>
      </x:c>
      <x:c r="E3268" s="8" t="n">
        <x:f>100*'Weights and method'!$B$7*MAX(0,MIN(1,(LN(1+'Original 8 pillars'!E3268)-'Weights and method'!$C$7)/('Weights and method'!$D$7-'Weights and method'!$C$7)))</x:f>
        <x:v>0</x:v>
      </x:c>
      <x:c r="F3268" s="8" t="n">
        <x:f>100*'Weights and method'!$B$8*MAX(0,MIN(1,(LN(1+'Original 8 pillars'!F3268)-'Weights and method'!$C$8)/('Weights and method'!$D$8-'Weights and method'!$C$8)))</x:f>
        <x:v>0</x:v>
      </x:c>
      <x:c r="G3268" s="8" t="n">
        <x:f>100*'Weights and method'!$B$9*MAX(0,MIN(1,(LN(1+'Original 8 pillars'!G3268)-'Weights and method'!$C$9)/('Weights and method'!$D$9-'Weights and method'!$C$9)))</x:f>
        <x:v>0</x:v>
      </x:c>
      <x:c r="H3268" s="8" t="n">
        <x:f>100*'Weights and method'!$B$10*MAX(0,MIN(1,(LN(1+'Original 8 pillars'!H3268)-'Weights and method'!$C$10)/('Weights and method'!$D$10-'Weights and method'!$C$10)))</x:f>
        <x:v>0</x:v>
      </x:c>
      <x:c r="I3268" s="8" t="n">
        <x:f>100*'Weights and method'!$B$11*MAX(0,MIN(1,(LN(1+'Original 8 pillars'!I3268)-'Weights and method'!$C$11)/('Weights and method'!$D$11-'Weights and method'!$C$11)))</x:f>
        <x:v>0</x:v>
      </x:c>
      <x:c r="J3268" s="8" t="n">
        <x:f>100*'Weights and method'!$B$12*MAX(0,MIN(1,(LN(1+'Original 8 pillars'!J3268)-'Weights and method'!$C$12)/('Weights and method'!$D$12-'Weights and method'!$C$12)))</x:f>
        <x:v>0</x:v>
      </x:c>
      <x:c r="K3268" s="8" t="n">
        <x:f>SUM(C3268:J3268)</x:f>
        <x:v>12.089076500969593</x:v>
      </x:c>
    </x:row>
    <x:row r="3269">
      <x:c r="A3269" s="2" t="str">
        <x:f>'Original 8 pillars'!A3269</x:f>
        <x:v>Guinea-Bissau</x:v>
      </x:c>
      <x:c r="B3269" s="2" t="str">
        <x:f>'Original 8 pillars'!B3269</x:f>
        <x:v>2016-09</x:v>
      </x:c>
      <x:c r="C3269" s="8" t="n">
        <x:f>100*'Weights and method'!$B$5*MAX(0,MIN(1,(LN(1+'Original 8 pillars'!C3269)-'Weights and method'!$C$5)/('Weights and method'!$D$5-'Weights and method'!$C$5)))</x:f>
        <x:v>0</x:v>
      </x:c>
      <x:c r="D3269" s="8" t="n">
        <x:f>100*'Weights and method'!$B$6*MAX(0,MIN(1,(LN(1+'Original 8 pillars'!D3269)-'Weights and method'!$C$6)/('Weights and method'!$D$6-'Weights and method'!$C$6)))</x:f>
        <x:v>12.089076500969593</x:v>
      </x:c>
      <x:c r="E3269" s="8" t="n">
        <x:f>100*'Weights and method'!$B$7*MAX(0,MIN(1,(LN(1+'Original 8 pillars'!E3269)-'Weights and method'!$C$7)/('Weights and method'!$D$7-'Weights and method'!$C$7)))</x:f>
        <x:v>0</x:v>
      </x:c>
      <x:c r="F3269" s="8" t="n">
        <x:f>100*'Weights and method'!$B$8*MAX(0,MIN(1,(LN(1+'Original 8 pillars'!F3269)-'Weights and method'!$C$8)/('Weights and method'!$D$8-'Weights and method'!$C$8)))</x:f>
        <x:v>0</x:v>
      </x:c>
      <x:c r="G3269" s="8" t="n">
        <x:f>100*'Weights and method'!$B$9*MAX(0,MIN(1,(LN(1+'Original 8 pillars'!G3269)-'Weights and method'!$C$9)/('Weights and method'!$D$9-'Weights and method'!$C$9)))</x:f>
        <x:v>0</x:v>
      </x:c>
      <x:c r="H3269" s="8" t="n">
        <x:f>100*'Weights and method'!$B$10*MAX(0,MIN(1,(LN(1+'Original 8 pillars'!H3269)-'Weights and method'!$C$10)/('Weights and method'!$D$10-'Weights and method'!$C$10)))</x:f>
        <x:v>0</x:v>
      </x:c>
      <x:c r="I3269" s="8" t="n">
        <x:f>100*'Weights and method'!$B$11*MAX(0,MIN(1,(LN(1+'Original 8 pillars'!I3269)-'Weights and method'!$C$11)/('Weights and method'!$D$11-'Weights and method'!$C$11)))</x:f>
        <x:v>0</x:v>
      </x:c>
      <x:c r="J3269" s="8" t="n">
        <x:f>100*'Weights and method'!$B$12*MAX(0,MIN(1,(LN(1+'Original 8 pillars'!J3269)-'Weights and method'!$C$12)/('Weights and method'!$D$12-'Weights and method'!$C$12)))</x:f>
        <x:v>0</x:v>
      </x:c>
      <x:c r="K3269" s="8" t="n">
        <x:f>SUM(C3269:J3269)</x:f>
        <x:v>12.089076500969593</x:v>
      </x:c>
    </x:row>
    <x:row r="3270">
      <x:c r="A3270" s="2" t="str">
        <x:f>'Original 8 pillars'!A3270</x:f>
        <x:v>Guinea-Bissau</x:v>
      </x:c>
      <x:c r="B3270" s="2" t="str">
        <x:f>'Original 8 pillars'!B3270</x:f>
        <x:v>2016-10</x:v>
      </x:c>
      <x:c r="C3270" s="8" t="n">
        <x:f>100*'Weights and method'!$B$5*MAX(0,MIN(1,(LN(1+'Original 8 pillars'!C3270)-'Weights and method'!$C$5)/('Weights and method'!$D$5-'Weights and method'!$C$5)))</x:f>
        <x:v>0</x:v>
      </x:c>
      <x:c r="D3270" s="8" t="n">
        <x:f>100*'Weights and method'!$B$6*MAX(0,MIN(1,(LN(1+'Original 8 pillars'!D3270)-'Weights and method'!$C$6)/('Weights and method'!$D$6-'Weights and method'!$C$6)))</x:f>
        <x:v>12.089076500969593</x:v>
      </x:c>
      <x:c r="E3270" s="8" t="n">
        <x:f>100*'Weights and method'!$B$7*MAX(0,MIN(1,(LN(1+'Original 8 pillars'!E3270)-'Weights and method'!$C$7)/('Weights and method'!$D$7-'Weights and method'!$C$7)))</x:f>
        <x:v>0</x:v>
      </x:c>
      <x:c r="F3270" s="8" t="n">
        <x:f>100*'Weights and method'!$B$8*MAX(0,MIN(1,(LN(1+'Original 8 pillars'!F3270)-'Weights and method'!$C$8)/('Weights and method'!$D$8-'Weights and method'!$C$8)))</x:f>
        <x:v>0</x:v>
      </x:c>
      <x:c r="G3270" s="8" t="n">
        <x:f>100*'Weights and method'!$B$9*MAX(0,MIN(1,(LN(1+'Original 8 pillars'!G3270)-'Weights and method'!$C$9)/('Weights and method'!$D$9-'Weights and method'!$C$9)))</x:f>
        <x:v>0</x:v>
      </x:c>
      <x:c r="H3270" s="8" t="n">
        <x:f>100*'Weights and method'!$B$10*MAX(0,MIN(1,(LN(1+'Original 8 pillars'!H3270)-'Weights and method'!$C$10)/('Weights and method'!$D$10-'Weights and method'!$C$10)))</x:f>
        <x:v>0</x:v>
      </x:c>
      <x:c r="I3270" s="8" t="n">
        <x:f>100*'Weights and method'!$B$11*MAX(0,MIN(1,(LN(1+'Original 8 pillars'!I3270)-'Weights and method'!$C$11)/('Weights and method'!$D$11-'Weights and method'!$C$11)))</x:f>
        <x:v>0</x:v>
      </x:c>
      <x:c r="J3270" s="8" t="n">
        <x:f>100*'Weights and method'!$B$12*MAX(0,MIN(1,(LN(1+'Original 8 pillars'!J3270)-'Weights and method'!$C$12)/('Weights and method'!$D$12-'Weights and method'!$C$12)))</x:f>
        <x:v>0</x:v>
      </x:c>
      <x:c r="K3270" s="8" t="n">
        <x:f>SUM(C3270:J3270)</x:f>
        <x:v>12.089076500969593</x:v>
      </x:c>
    </x:row>
    <x:row r="3271">
      <x:c r="A3271" s="2" t="str">
        <x:f>'Original 8 pillars'!A3271</x:f>
        <x:v>Guinea-Bissau</x:v>
      </x:c>
      <x:c r="B3271" s="2" t="str">
        <x:f>'Original 8 pillars'!B3271</x:f>
        <x:v>2016-11</x:v>
      </x:c>
      <x:c r="C3271" s="8" t="n">
        <x:f>100*'Weights and method'!$B$5*MAX(0,MIN(1,(LN(1+'Original 8 pillars'!C3271)-'Weights and method'!$C$5)/('Weights and method'!$D$5-'Weights and method'!$C$5)))</x:f>
        <x:v>0</x:v>
      </x:c>
      <x:c r="D3271" s="8" t="n">
        <x:f>100*'Weights and method'!$B$6*MAX(0,MIN(1,(LN(1+'Original 8 pillars'!D3271)-'Weights and method'!$C$6)/('Weights and method'!$D$6-'Weights and method'!$C$6)))</x:f>
        <x:v>12.089076500969593</x:v>
      </x:c>
      <x:c r="E3271" s="8" t="n">
        <x:f>100*'Weights and method'!$B$7*MAX(0,MIN(1,(LN(1+'Original 8 pillars'!E3271)-'Weights and method'!$C$7)/('Weights and method'!$D$7-'Weights and method'!$C$7)))</x:f>
        <x:v>0</x:v>
      </x:c>
      <x:c r="F3271" s="8" t="n">
        <x:f>100*'Weights and method'!$B$8*MAX(0,MIN(1,(LN(1+'Original 8 pillars'!F3271)-'Weights and method'!$C$8)/('Weights and method'!$D$8-'Weights and method'!$C$8)))</x:f>
        <x:v>0</x:v>
      </x:c>
      <x:c r="G3271" s="8" t="n">
        <x:f>100*'Weights and method'!$B$9*MAX(0,MIN(1,(LN(1+'Original 8 pillars'!G3271)-'Weights and method'!$C$9)/('Weights and method'!$D$9-'Weights and method'!$C$9)))</x:f>
        <x:v>0</x:v>
      </x:c>
      <x:c r="H3271" s="8" t="n">
        <x:f>100*'Weights and method'!$B$10*MAX(0,MIN(1,(LN(1+'Original 8 pillars'!H3271)-'Weights and method'!$C$10)/('Weights and method'!$D$10-'Weights and method'!$C$10)))</x:f>
        <x:v>0</x:v>
      </x:c>
      <x:c r="I3271" s="8" t="n">
        <x:f>100*'Weights and method'!$B$11*MAX(0,MIN(1,(LN(1+'Original 8 pillars'!I3271)-'Weights and method'!$C$11)/('Weights and method'!$D$11-'Weights and method'!$C$11)))</x:f>
        <x:v>0</x:v>
      </x:c>
      <x:c r="J3271" s="8" t="n">
        <x:f>100*'Weights and method'!$B$12*MAX(0,MIN(1,(LN(1+'Original 8 pillars'!J3271)-'Weights and method'!$C$12)/('Weights and method'!$D$12-'Weights and method'!$C$12)))</x:f>
        <x:v>0</x:v>
      </x:c>
      <x:c r="K3271" s="8" t="n">
        <x:f>SUM(C3271:J3271)</x:f>
        <x:v>12.089076500969593</x:v>
      </x:c>
    </x:row>
    <x:row r="3272">
      <x:c r="A3272" s="2" t="str">
        <x:f>'Original 8 pillars'!A3272</x:f>
        <x:v>Guinea-Bissau</x:v>
      </x:c>
      <x:c r="B3272" s="2" t="str">
        <x:f>'Original 8 pillars'!B3272</x:f>
        <x:v>2016-12</x:v>
      </x:c>
      <x:c r="C3272" s="8" t="n">
        <x:f>100*'Weights and method'!$B$5*MAX(0,MIN(1,(LN(1+'Original 8 pillars'!C3272)-'Weights and method'!$C$5)/('Weights and method'!$D$5-'Weights and method'!$C$5)))</x:f>
        <x:v>0</x:v>
      </x:c>
      <x:c r="D3272" s="8" t="n">
        <x:f>100*'Weights and method'!$B$6*MAX(0,MIN(1,(LN(1+'Original 8 pillars'!D3272)-'Weights and method'!$C$6)/('Weights and method'!$D$6-'Weights and method'!$C$6)))</x:f>
        <x:v>12.089076500969593</x:v>
      </x:c>
      <x:c r="E3272" s="8" t="n">
        <x:f>100*'Weights and method'!$B$7*MAX(0,MIN(1,(LN(1+'Original 8 pillars'!E3272)-'Weights and method'!$C$7)/('Weights and method'!$D$7-'Weights and method'!$C$7)))</x:f>
        <x:v>0</x:v>
      </x:c>
      <x:c r="F3272" s="8" t="n">
        <x:f>100*'Weights and method'!$B$8*MAX(0,MIN(1,(LN(1+'Original 8 pillars'!F3272)-'Weights and method'!$C$8)/('Weights and method'!$D$8-'Weights and method'!$C$8)))</x:f>
        <x:v>0</x:v>
      </x:c>
      <x:c r="G3272" s="8" t="n">
        <x:f>100*'Weights and method'!$B$9*MAX(0,MIN(1,(LN(1+'Original 8 pillars'!G3272)-'Weights and method'!$C$9)/('Weights and method'!$D$9-'Weights and method'!$C$9)))</x:f>
        <x:v>0</x:v>
      </x:c>
      <x:c r="H3272" s="8" t="n">
        <x:f>100*'Weights and method'!$B$10*MAX(0,MIN(1,(LN(1+'Original 8 pillars'!H3272)-'Weights and method'!$C$10)/('Weights and method'!$D$10-'Weights and method'!$C$10)))</x:f>
        <x:v>0</x:v>
      </x:c>
      <x:c r="I3272" s="8" t="n">
        <x:f>100*'Weights and method'!$B$11*MAX(0,MIN(1,(LN(1+'Original 8 pillars'!I3272)-'Weights and method'!$C$11)/('Weights and method'!$D$11-'Weights and method'!$C$11)))</x:f>
        <x:v>0</x:v>
      </x:c>
      <x:c r="J3272" s="8" t="n">
        <x:f>100*'Weights and method'!$B$12*MAX(0,MIN(1,(LN(1+'Original 8 pillars'!J3272)-'Weights and method'!$C$12)/('Weights and method'!$D$12-'Weights and method'!$C$12)))</x:f>
        <x:v>0</x:v>
      </x:c>
      <x:c r="K3272" s="8" t="n">
        <x:f>SUM(C3272:J3272)</x:f>
        <x:v>12.089076500969593</x:v>
      </x:c>
    </x:row>
    <x:row r="3273">
      <x:c r="A3273" s="2" t="str">
        <x:f>'Original 8 pillars'!A3273</x:f>
        <x:v>Guinea-Bissau</x:v>
      </x:c>
      <x:c r="B3273" s="2" t="str">
        <x:f>'Original 8 pillars'!B3273</x:f>
        <x:v>2017-01</x:v>
      </x:c>
      <x:c r="C3273" s="8" t="n">
        <x:f>100*'Weights and method'!$B$5*MAX(0,MIN(1,(LN(1+'Original 8 pillars'!C3273)-'Weights and method'!$C$5)/('Weights and method'!$D$5-'Weights and method'!$C$5)))</x:f>
        <x:v>0</x:v>
      </x:c>
      <x:c r="D3273" s="8" t="n">
        <x:f>100*'Weights and method'!$B$6*MAX(0,MIN(1,(LN(1+'Original 8 pillars'!D3273)-'Weights and method'!$C$6)/('Weights and method'!$D$6-'Weights and method'!$C$6)))</x:f>
        <x:v>12.089076500969593</x:v>
      </x:c>
      <x:c r="E3273" s="8" t="n">
        <x:f>100*'Weights and method'!$B$7*MAX(0,MIN(1,(LN(1+'Original 8 pillars'!E3273)-'Weights and method'!$C$7)/('Weights and method'!$D$7-'Weights and method'!$C$7)))</x:f>
        <x:v>0</x:v>
      </x:c>
      <x:c r="F3273" s="8" t="n">
        <x:f>100*'Weights and method'!$B$8*MAX(0,MIN(1,(LN(1+'Original 8 pillars'!F3273)-'Weights and method'!$C$8)/('Weights and method'!$D$8-'Weights and method'!$C$8)))</x:f>
        <x:v>0</x:v>
      </x:c>
      <x:c r="G3273" s="8" t="n">
        <x:f>100*'Weights and method'!$B$9*MAX(0,MIN(1,(LN(1+'Original 8 pillars'!G3273)-'Weights and method'!$C$9)/('Weights and method'!$D$9-'Weights and method'!$C$9)))</x:f>
        <x:v>0</x:v>
      </x:c>
      <x:c r="H3273" s="8" t="n">
        <x:f>100*'Weights and method'!$B$10*MAX(0,MIN(1,(LN(1+'Original 8 pillars'!H3273)-'Weights and method'!$C$10)/('Weights and method'!$D$10-'Weights and method'!$C$10)))</x:f>
        <x:v>0</x:v>
      </x:c>
      <x:c r="I3273" s="8" t="n">
        <x:f>100*'Weights and method'!$B$11*MAX(0,MIN(1,(LN(1+'Original 8 pillars'!I3273)-'Weights and method'!$C$11)/('Weights and method'!$D$11-'Weights and method'!$C$11)))</x:f>
        <x:v>0</x:v>
      </x:c>
      <x:c r="J3273" s="8" t="n">
        <x:f>100*'Weights and method'!$B$12*MAX(0,MIN(1,(LN(1+'Original 8 pillars'!J3273)-'Weights and method'!$C$12)/('Weights and method'!$D$12-'Weights and method'!$C$12)))</x:f>
        <x:v>0</x:v>
      </x:c>
      <x:c r="K3273" s="8" t="n">
        <x:f>SUM(C3273:J3273)</x:f>
        <x:v>12.089076500969593</x:v>
      </x:c>
    </x:row>
    <x:row r="3274">
      <x:c r="A3274" s="2" t="str">
        <x:f>'Original 8 pillars'!A3274</x:f>
        <x:v>Guinea-Bissau</x:v>
      </x:c>
      <x:c r="B3274" s="2" t="str">
        <x:f>'Original 8 pillars'!B3274</x:f>
        <x:v>2017-02</x:v>
      </x:c>
      <x:c r="C3274" s="8" t="n">
        <x:f>100*'Weights and method'!$B$5*MAX(0,MIN(1,(LN(1+'Original 8 pillars'!C3274)-'Weights and method'!$C$5)/('Weights and method'!$D$5-'Weights and method'!$C$5)))</x:f>
        <x:v>0</x:v>
      </x:c>
      <x:c r="D3274" s="8" t="n">
        <x:f>100*'Weights and method'!$B$6*MAX(0,MIN(1,(LN(1+'Original 8 pillars'!D3274)-'Weights and method'!$C$6)/('Weights and method'!$D$6-'Weights and method'!$C$6)))</x:f>
        <x:v>12.089076500969593</x:v>
      </x:c>
      <x:c r="E3274" s="8" t="n">
        <x:f>100*'Weights and method'!$B$7*MAX(0,MIN(1,(LN(1+'Original 8 pillars'!E3274)-'Weights and method'!$C$7)/('Weights and method'!$D$7-'Weights and method'!$C$7)))</x:f>
        <x:v>0</x:v>
      </x:c>
      <x:c r="F3274" s="8" t="n">
        <x:f>100*'Weights and method'!$B$8*MAX(0,MIN(1,(LN(1+'Original 8 pillars'!F3274)-'Weights and method'!$C$8)/('Weights and method'!$D$8-'Weights and method'!$C$8)))</x:f>
        <x:v>0</x:v>
      </x:c>
      <x:c r="G3274" s="8" t="n">
        <x:f>100*'Weights and method'!$B$9*MAX(0,MIN(1,(LN(1+'Original 8 pillars'!G3274)-'Weights and method'!$C$9)/('Weights and method'!$D$9-'Weights and method'!$C$9)))</x:f>
        <x:v>0</x:v>
      </x:c>
      <x:c r="H3274" s="8" t="n">
        <x:f>100*'Weights and method'!$B$10*MAX(0,MIN(1,(LN(1+'Original 8 pillars'!H3274)-'Weights and method'!$C$10)/('Weights and method'!$D$10-'Weights and method'!$C$10)))</x:f>
        <x:v>0</x:v>
      </x:c>
      <x:c r="I3274" s="8" t="n">
        <x:f>100*'Weights and method'!$B$11*MAX(0,MIN(1,(LN(1+'Original 8 pillars'!I3274)-'Weights and method'!$C$11)/('Weights and method'!$D$11-'Weights and method'!$C$11)))</x:f>
        <x:v>0</x:v>
      </x:c>
      <x:c r="J3274" s="8" t="n">
        <x:f>100*'Weights and method'!$B$12*MAX(0,MIN(1,(LN(1+'Original 8 pillars'!J3274)-'Weights and method'!$C$12)/('Weights and method'!$D$12-'Weights and method'!$C$12)))</x:f>
        <x:v>0</x:v>
      </x:c>
      <x:c r="K3274" s="8" t="n">
        <x:f>SUM(C3274:J3274)</x:f>
        <x:v>12.089076500969593</x:v>
      </x:c>
    </x:row>
    <x:row r="3275">
      <x:c r="A3275" s="2" t="str">
        <x:f>'Original 8 pillars'!A3275</x:f>
        <x:v>Guinea-Bissau</x:v>
      </x:c>
      <x:c r="B3275" s="2" t="str">
        <x:f>'Original 8 pillars'!B3275</x:f>
        <x:v>2017-03</x:v>
      </x:c>
      <x:c r="C3275" s="8" t="n">
        <x:f>100*'Weights and method'!$B$5*MAX(0,MIN(1,(LN(1+'Original 8 pillars'!C3275)-'Weights and method'!$C$5)/('Weights and method'!$D$5-'Weights and method'!$C$5)))</x:f>
        <x:v>0</x:v>
      </x:c>
      <x:c r="D3275" s="8" t="n">
        <x:f>100*'Weights and method'!$B$6*MAX(0,MIN(1,(LN(1+'Original 8 pillars'!D3275)-'Weights and method'!$C$6)/('Weights and method'!$D$6-'Weights and method'!$C$6)))</x:f>
        <x:v>12.089076500969593</x:v>
      </x:c>
      <x:c r="E3275" s="8" t="n">
        <x:f>100*'Weights and method'!$B$7*MAX(0,MIN(1,(LN(1+'Original 8 pillars'!E3275)-'Weights and method'!$C$7)/('Weights and method'!$D$7-'Weights and method'!$C$7)))</x:f>
        <x:v>0</x:v>
      </x:c>
      <x:c r="F3275" s="8" t="n">
        <x:f>100*'Weights and method'!$B$8*MAX(0,MIN(1,(LN(1+'Original 8 pillars'!F3275)-'Weights and method'!$C$8)/('Weights and method'!$D$8-'Weights and method'!$C$8)))</x:f>
        <x:v>0</x:v>
      </x:c>
      <x:c r="G3275" s="8" t="n">
        <x:f>100*'Weights and method'!$B$9*MAX(0,MIN(1,(LN(1+'Original 8 pillars'!G3275)-'Weights and method'!$C$9)/('Weights and method'!$D$9-'Weights and method'!$C$9)))</x:f>
        <x:v>0</x:v>
      </x:c>
      <x:c r="H3275" s="8" t="n">
        <x:f>100*'Weights and method'!$B$10*MAX(0,MIN(1,(LN(1+'Original 8 pillars'!H3275)-'Weights and method'!$C$10)/('Weights and method'!$D$10-'Weights and method'!$C$10)))</x:f>
        <x:v>0</x:v>
      </x:c>
      <x:c r="I3275" s="8" t="n">
        <x:f>100*'Weights and method'!$B$11*MAX(0,MIN(1,(LN(1+'Original 8 pillars'!I3275)-'Weights and method'!$C$11)/('Weights and method'!$D$11-'Weights and method'!$C$11)))</x:f>
        <x:v>0</x:v>
      </x:c>
      <x:c r="J3275" s="8" t="n">
        <x:f>100*'Weights and method'!$B$12*MAX(0,MIN(1,(LN(1+'Original 8 pillars'!J3275)-'Weights and method'!$C$12)/('Weights and method'!$D$12-'Weights and method'!$C$12)))</x:f>
        <x:v>0</x:v>
      </x:c>
      <x:c r="K3275" s="8" t="n">
        <x:f>SUM(C3275:J3275)</x:f>
        <x:v>12.089076500969593</x:v>
      </x:c>
    </x:row>
    <x:row r="3276">
      <x:c r="A3276" s="2" t="str">
        <x:f>'Original 8 pillars'!A3276</x:f>
        <x:v>Guinea-Bissau</x:v>
      </x:c>
      <x:c r="B3276" s="2" t="str">
        <x:f>'Original 8 pillars'!B3276</x:f>
        <x:v>2017-04</x:v>
      </x:c>
      <x:c r="C3276" s="8" t="n">
        <x:f>100*'Weights and method'!$B$5*MAX(0,MIN(1,(LN(1+'Original 8 pillars'!C3276)-'Weights and method'!$C$5)/('Weights and method'!$D$5-'Weights and method'!$C$5)))</x:f>
        <x:v>0</x:v>
      </x:c>
      <x:c r="D3276" s="8" t="n">
        <x:f>100*'Weights and method'!$B$6*MAX(0,MIN(1,(LN(1+'Original 8 pillars'!D3276)-'Weights and method'!$C$6)/('Weights and method'!$D$6-'Weights and method'!$C$6)))</x:f>
        <x:v>12.089076500969593</x:v>
      </x:c>
      <x:c r="E3276" s="8" t="n">
        <x:f>100*'Weights and method'!$B$7*MAX(0,MIN(1,(LN(1+'Original 8 pillars'!E3276)-'Weights and method'!$C$7)/('Weights and method'!$D$7-'Weights and method'!$C$7)))</x:f>
        <x:v>0</x:v>
      </x:c>
      <x:c r="F3276" s="8" t="n">
        <x:f>100*'Weights and method'!$B$8*MAX(0,MIN(1,(LN(1+'Original 8 pillars'!F3276)-'Weights and method'!$C$8)/('Weights and method'!$D$8-'Weights and method'!$C$8)))</x:f>
        <x:v>0</x:v>
      </x:c>
      <x:c r="G3276" s="8" t="n">
        <x:f>100*'Weights and method'!$B$9*MAX(0,MIN(1,(LN(1+'Original 8 pillars'!G3276)-'Weights and method'!$C$9)/('Weights and method'!$D$9-'Weights and method'!$C$9)))</x:f>
        <x:v>0</x:v>
      </x:c>
      <x:c r="H3276" s="8" t="n">
        <x:f>100*'Weights and method'!$B$10*MAX(0,MIN(1,(LN(1+'Original 8 pillars'!H3276)-'Weights and method'!$C$10)/('Weights and method'!$D$10-'Weights and method'!$C$10)))</x:f>
        <x:v>0</x:v>
      </x:c>
      <x:c r="I3276" s="8" t="n">
        <x:f>100*'Weights and method'!$B$11*MAX(0,MIN(1,(LN(1+'Original 8 pillars'!I3276)-'Weights and method'!$C$11)/('Weights and method'!$D$11-'Weights and method'!$C$11)))</x:f>
        <x:v>0</x:v>
      </x:c>
      <x:c r="J3276" s="8" t="n">
        <x:f>100*'Weights and method'!$B$12*MAX(0,MIN(1,(LN(1+'Original 8 pillars'!J3276)-'Weights and method'!$C$12)/('Weights and method'!$D$12-'Weights and method'!$C$12)))</x:f>
        <x:v>0</x:v>
      </x:c>
      <x:c r="K3276" s="8" t="n">
        <x:f>SUM(C3276:J3276)</x:f>
        <x:v>12.089076500969593</x:v>
      </x:c>
    </x:row>
    <x:row r="3277">
      <x:c r="A3277" s="2" t="str">
        <x:f>'Original 8 pillars'!A3277</x:f>
        <x:v>Guinea-Bissau</x:v>
      </x:c>
      <x:c r="B3277" s="2" t="str">
        <x:f>'Original 8 pillars'!B3277</x:f>
        <x:v>2017-05</x:v>
      </x:c>
      <x:c r="C3277" s="8" t="n">
        <x:f>100*'Weights and method'!$B$5*MAX(0,MIN(1,(LN(1+'Original 8 pillars'!C3277)-'Weights and method'!$C$5)/('Weights and method'!$D$5-'Weights and method'!$C$5)))</x:f>
        <x:v>0</x:v>
      </x:c>
      <x:c r="D3277" s="8" t="n">
        <x:f>100*'Weights and method'!$B$6*MAX(0,MIN(1,(LN(1+'Original 8 pillars'!D3277)-'Weights and method'!$C$6)/('Weights and method'!$D$6-'Weights and method'!$C$6)))</x:f>
        <x:v>12.089076500969593</x:v>
      </x:c>
      <x:c r="E3277" s="8" t="n">
        <x:f>100*'Weights and method'!$B$7*MAX(0,MIN(1,(LN(1+'Original 8 pillars'!E3277)-'Weights and method'!$C$7)/('Weights and method'!$D$7-'Weights and method'!$C$7)))</x:f>
        <x:v>0</x:v>
      </x:c>
      <x:c r="F3277" s="8" t="n">
        <x:f>100*'Weights and method'!$B$8*MAX(0,MIN(1,(LN(1+'Original 8 pillars'!F3277)-'Weights and method'!$C$8)/('Weights and method'!$D$8-'Weights and method'!$C$8)))</x:f>
        <x:v>0</x:v>
      </x:c>
      <x:c r="G3277" s="8" t="n">
        <x:f>100*'Weights and method'!$B$9*MAX(0,MIN(1,(LN(1+'Original 8 pillars'!G3277)-'Weights and method'!$C$9)/('Weights and method'!$D$9-'Weights and method'!$C$9)))</x:f>
        <x:v>0</x:v>
      </x:c>
      <x:c r="H3277" s="8" t="n">
        <x:f>100*'Weights and method'!$B$10*MAX(0,MIN(1,(LN(1+'Original 8 pillars'!H3277)-'Weights and method'!$C$10)/('Weights and method'!$D$10-'Weights and method'!$C$10)))</x:f>
        <x:v>0</x:v>
      </x:c>
      <x:c r="I3277" s="8" t="n">
        <x:f>100*'Weights and method'!$B$11*MAX(0,MIN(1,(LN(1+'Original 8 pillars'!I3277)-'Weights and method'!$C$11)/('Weights and method'!$D$11-'Weights and method'!$C$11)))</x:f>
        <x:v>0</x:v>
      </x:c>
      <x:c r="J3277" s="8" t="n">
        <x:f>100*'Weights and method'!$B$12*MAX(0,MIN(1,(LN(1+'Original 8 pillars'!J3277)-'Weights and method'!$C$12)/('Weights and method'!$D$12-'Weights and method'!$C$12)))</x:f>
        <x:v>0</x:v>
      </x:c>
      <x:c r="K3277" s="8" t="n">
        <x:f>SUM(C3277:J3277)</x:f>
        <x:v>12.089076500969593</x:v>
      </x:c>
    </x:row>
    <x:row r="3278">
      <x:c r="A3278" s="2" t="str">
        <x:f>'Original 8 pillars'!A3278</x:f>
        <x:v>Guinea-Bissau</x:v>
      </x:c>
      <x:c r="B3278" s="2" t="str">
        <x:f>'Original 8 pillars'!B3278</x:f>
        <x:v>2017-06</x:v>
      </x:c>
      <x:c r="C3278" s="8" t="n">
        <x:f>100*'Weights and method'!$B$5*MAX(0,MIN(1,(LN(1+'Original 8 pillars'!C3278)-'Weights and method'!$C$5)/('Weights and method'!$D$5-'Weights and method'!$C$5)))</x:f>
        <x:v>0</x:v>
      </x:c>
      <x:c r="D3278" s="8" t="n">
        <x:f>100*'Weights and method'!$B$6*MAX(0,MIN(1,(LN(1+'Original 8 pillars'!D3278)-'Weights and method'!$C$6)/('Weights and method'!$D$6-'Weights and method'!$C$6)))</x:f>
        <x:v>12.089076500969593</x:v>
      </x:c>
      <x:c r="E3278" s="8" t="n">
        <x:f>100*'Weights and method'!$B$7*MAX(0,MIN(1,(LN(1+'Original 8 pillars'!E3278)-'Weights and method'!$C$7)/('Weights and method'!$D$7-'Weights and method'!$C$7)))</x:f>
        <x:v>0</x:v>
      </x:c>
      <x:c r="F3278" s="8" t="n">
        <x:f>100*'Weights and method'!$B$8*MAX(0,MIN(1,(LN(1+'Original 8 pillars'!F3278)-'Weights and method'!$C$8)/('Weights and method'!$D$8-'Weights and method'!$C$8)))</x:f>
        <x:v>0</x:v>
      </x:c>
      <x:c r="G3278" s="8" t="n">
        <x:f>100*'Weights and method'!$B$9*MAX(0,MIN(1,(LN(1+'Original 8 pillars'!G3278)-'Weights and method'!$C$9)/('Weights and method'!$D$9-'Weights and method'!$C$9)))</x:f>
        <x:v>0</x:v>
      </x:c>
      <x:c r="H3278" s="8" t="n">
        <x:f>100*'Weights and method'!$B$10*MAX(0,MIN(1,(LN(1+'Original 8 pillars'!H3278)-'Weights and method'!$C$10)/('Weights and method'!$D$10-'Weights and method'!$C$10)))</x:f>
        <x:v>0</x:v>
      </x:c>
      <x:c r="I3278" s="8" t="n">
        <x:f>100*'Weights and method'!$B$11*MAX(0,MIN(1,(LN(1+'Original 8 pillars'!I3278)-'Weights and method'!$C$11)/('Weights and method'!$D$11-'Weights and method'!$C$11)))</x:f>
        <x:v>0</x:v>
      </x:c>
      <x:c r="J3278" s="8" t="n">
        <x:f>100*'Weights and method'!$B$12*MAX(0,MIN(1,(LN(1+'Original 8 pillars'!J3278)-'Weights and method'!$C$12)/('Weights and method'!$D$12-'Weights and method'!$C$12)))</x:f>
        <x:v>0</x:v>
      </x:c>
      <x:c r="K3278" s="8" t="n">
        <x:f>SUM(C3278:J3278)</x:f>
        <x:v>12.089076500969593</x:v>
      </x:c>
    </x:row>
    <x:row r="3279">
      <x:c r="A3279" s="2" t="str">
        <x:f>'Original 8 pillars'!A3279</x:f>
        <x:v>Guinea-Bissau</x:v>
      </x:c>
      <x:c r="B3279" s="2" t="str">
        <x:f>'Original 8 pillars'!B3279</x:f>
        <x:v>2017-07</x:v>
      </x:c>
      <x:c r="C3279" s="8" t="n">
        <x:f>100*'Weights and method'!$B$5*MAX(0,MIN(1,(LN(1+'Original 8 pillars'!C3279)-'Weights and method'!$C$5)/('Weights and method'!$D$5-'Weights and method'!$C$5)))</x:f>
        <x:v>0</x:v>
      </x:c>
      <x:c r="D3279" s="8" t="n">
        <x:f>100*'Weights and method'!$B$6*MAX(0,MIN(1,(LN(1+'Original 8 pillars'!D3279)-'Weights and method'!$C$6)/('Weights and method'!$D$6-'Weights and method'!$C$6)))</x:f>
        <x:v>12.089076500969593</x:v>
      </x:c>
      <x:c r="E3279" s="8" t="n">
        <x:f>100*'Weights and method'!$B$7*MAX(0,MIN(1,(LN(1+'Original 8 pillars'!E3279)-'Weights and method'!$C$7)/('Weights and method'!$D$7-'Weights and method'!$C$7)))</x:f>
        <x:v>0</x:v>
      </x:c>
      <x:c r="F3279" s="8" t="n">
        <x:f>100*'Weights and method'!$B$8*MAX(0,MIN(1,(LN(1+'Original 8 pillars'!F3279)-'Weights and method'!$C$8)/('Weights and method'!$D$8-'Weights and method'!$C$8)))</x:f>
        <x:v>0</x:v>
      </x:c>
      <x:c r="G3279" s="8" t="n">
        <x:f>100*'Weights and method'!$B$9*MAX(0,MIN(1,(LN(1+'Original 8 pillars'!G3279)-'Weights and method'!$C$9)/('Weights and method'!$D$9-'Weights and method'!$C$9)))</x:f>
        <x:v>0</x:v>
      </x:c>
      <x:c r="H3279" s="8" t="n">
        <x:f>100*'Weights and method'!$B$10*MAX(0,MIN(1,(LN(1+'Original 8 pillars'!H3279)-'Weights and method'!$C$10)/('Weights and method'!$D$10-'Weights and method'!$C$10)))</x:f>
        <x:v>0</x:v>
      </x:c>
      <x:c r="I3279" s="8" t="n">
        <x:f>100*'Weights and method'!$B$11*MAX(0,MIN(1,(LN(1+'Original 8 pillars'!I3279)-'Weights and method'!$C$11)/('Weights and method'!$D$11-'Weights and method'!$C$11)))</x:f>
        <x:v>0</x:v>
      </x:c>
      <x:c r="J3279" s="8" t="n">
        <x:f>100*'Weights and method'!$B$12*MAX(0,MIN(1,(LN(1+'Original 8 pillars'!J3279)-'Weights and method'!$C$12)/('Weights and method'!$D$12-'Weights and method'!$C$12)))</x:f>
        <x:v>0</x:v>
      </x:c>
      <x:c r="K3279" s="8" t="n">
        <x:f>SUM(C3279:J3279)</x:f>
        <x:v>12.089076500969593</x:v>
      </x:c>
    </x:row>
    <x:row r="3280">
      <x:c r="A3280" s="2" t="str">
        <x:f>'Original 8 pillars'!A3280</x:f>
        <x:v>Guinea-Bissau</x:v>
      </x:c>
      <x:c r="B3280" s="2" t="str">
        <x:f>'Original 8 pillars'!B3280</x:f>
        <x:v>2017-08</x:v>
      </x:c>
      <x:c r="C3280" s="8" t="n">
        <x:f>100*'Weights and method'!$B$5*MAX(0,MIN(1,(LN(1+'Original 8 pillars'!C3280)-'Weights and method'!$C$5)/('Weights and method'!$D$5-'Weights and method'!$C$5)))</x:f>
        <x:v>0</x:v>
      </x:c>
      <x:c r="D3280" s="8" t="n">
        <x:f>100*'Weights and method'!$B$6*MAX(0,MIN(1,(LN(1+'Original 8 pillars'!D3280)-'Weights and method'!$C$6)/('Weights and method'!$D$6-'Weights and method'!$C$6)))</x:f>
        <x:v>12.089076500969593</x:v>
      </x:c>
      <x:c r="E3280" s="8" t="n">
        <x:f>100*'Weights and method'!$B$7*MAX(0,MIN(1,(LN(1+'Original 8 pillars'!E3280)-'Weights and method'!$C$7)/('Weights and method'!$D$7-'Weights and method'!$C$7)))</x:f>
        <x:v>0</x:v>
      </x:c>
      <x:c r="F3280" s="8" t="n">
        <x:f>100*'Weights and method'!$B$8*MAX(0,MIN(1,(LN(1+'Original 8 pillars'!F3280)-'Weights and method'!$C$8)/('Weights and method'!$D$8-'Weights and method'!$C$8)))</x:f>
        <x:v>0</x:v>
      </x:c>
      <x:c r="G3280" s="8" t="n">
        <x:f>100*'Weights and method'!$B$9*MAX(0,MIN(1,(LN(1+'Original 8 pillars'!G3280)-'Weights and method'!$C$9)/('Weights and method'!$D$9-'Weights and method'!$C$9)))</x:f>
        <x:v>0</x:v>
      </x:c>
      <x:c r="H3280" s="8" t="n">
        <x:f>100*'Weights and method'!$B$10*MAX(0,MIN(1,(LN(1+'Original 8 pillars'!H3280)-'Weights and method'!$C$10)/('Weights and method'!$D$10-'Weights and method'!$C$10)))</x:f>
        <x:v>0</x:v>
      </x:c>
      <x:c r="I3280" s="8" t="n">
        <x:f>100*'Weights and method'!$B$11*MAX(0,MIN(1,(LN(1+'Original 8 pillars'!I3280)-'Weights and method'!$C$11)/('Weights and method'!$D$11-'Weights and method'!$C$11)))</x:f>
        <x:v>0</x:v>
      </x:c>
      <x:c r="J3280" s="8" t="n">
        <x:f>100*'Weights and method'!$B$12*MAX(0,MIN(1,(LN(1+'Original 8 pillars'!J3280)-'Weights and method'!$C$12)/('Weights and method'!$D$12-'Weights and method'!$C$12)))</x:f>
        <x:v>0</x:v>
      </x:c>
      <x:c r="K3280" s="8" t="n">
        <x:f>SUM(C3280:J3280)</x:f>
        <x:v>12.089076500969593</x:v>
      </x:c>
    </x:row>
    <x:row r="3281">
      <x:c r="A3281" s="2" t="str">
        <x:f>'Original 8 pillars'!A3281</x:f>
        <x:v>Guinea-Bissau</x:v>
      </x:c>
      <x:c r="B3281" s="2" t="str">
        <x:f>'Original 8 pillars'!B3281</x:f>
        <x:v>2017-09</x:v>
      </x:c>
      <x:c r="C3281" s="8" t="n">
        <x:f>100*'Weights and method'!$B$5*MAX(0,MIN(1,(LN(1+'Original 8 pillars'!C3281)-'Weights and method'!$C$5)/('Weights and method'!$D$5-'Weights and method'!$C$5)))</x:f>
        <x:v>0</x:v>
      </x:c>
      <x:c r="D3281" s="8" t="n">
        <x:f>100*'Weights and method'!$B$6*MAX(0,MIN(1,(LN(1+'Original 8 pillars'!D3281)-'Weights and method'!$C$6)/('Weights and method'!$D$6-'Weights and method'!$C$6)))</x:f>
        <x:v>12.089076500969593</x:v>
      </x:c>
      <x:c r="E3281" s="8" t="n">
        <x:f>100*'Weights and method'!$B$7*MAX(0,MIN(1,(LN(1+'Original 8 pillars'!E3281)-'Weights and method'!$C$7)/('Weights and method'!$D$7-'Weights and method'!$C$7)))</x:f>
        <x:v>0</x:v>
      </x:c>
      <x:c r="F3281" s="8" t="n">
        <x:f>100*'Weights and method'!$B$8*MAX(0,MIN(1,(LN(1+'Original 8 pillars'!F3281)-'Weights and method'!$C$8)/('Weights and method'!$D$8-'Weights and method'!$C$8)))</x:f>
        <x:v>0</x:v>
      </x:c>
      <x:c r="G3281" s="8" t="n">
        <x:f>100*'Weights and method'!$B$9*MAX(0,MIN(1,(LN(1+'Original 8 pillars'!G3281)-'Weights and method'!$C$9)/('Weights and method'!$D$9-'Weights and method'!$C$9)))</x:f>
        <x:v>0</x:v>
      </x:c>
      <x:c r="H3281" s="8" t="n">
        <x:f>100*'Weights and method'!$B$10*MAX(0,MIN(1,(LN(1+'Original 8 pillars'!H3281)-'Weights and method'!$C$10)/('Weights and method'!$D$10-'Weights and method'!$C$10)))</x:f>
        <x:v>0</x:v>
      </x:c>
      <x:c r="I3281" s="8" t="n">
        <x:f>100*'Weights and method'!$B$11*MAX(0,MIN(1,(LN(1+'Original 8 pillars'!I3281)-'Weights and method'!$C$11)/('Weights and method'!$D$11-'Weights and method'!$C$11)))</x:f>
        <x:v>0</x:v>
      </x:c>
      <x:c r="J3281" s="8" t="n">
        <x:f>100*'Weights and method'!$B$12*MAX(0,MIN(1,(LN(1+'Original 8 pillars'!J3281)-'Weights and method'!$C$12)/('Weights and method'!$D$12-'Weights and method'!$C$12)))</x:f>
        <x:v>0</x:v>
      </x:c>
      <x:c r="K3281" s="8" t="n">
        <x:f>SUM(C3281:J3281)</x:f>
        <x:v>12.089076500969593</x:v>
      </x:c>
    </x:row>
    <x:row r="3282">
      <x:c r="A3282" s="2" t="str">
        <x:f>'Original 8 pillars'!A3282</x:f>
        <x:v>Guinea-Bissau</x:v>
      </x:c>
      <x:c r="B3282" s="2" t="str">
        <x:f>'Original 8 pillars'!B3282</x:f>
        <x:v>2017-10</x:v>
      </x:c>
      <x:c r="C3282" s="8" t="n">
        <x:f>100*'Weights and method'!$B$5*MAX(0,MIN(1,(LN(1+'Original 8 pillars'!C3282)-'Weights and method'!$C$5)/('Weights and method'!$D$5-'Weights and method'!$C$5)))</x:f>
        <x:v>0</x:v>
      </x:c>
      <x:c r="D3282" s="8" t="n">
        <x:f>100*'Weights and method'!$B$6*MAX(0,MIN(1,(LN(1+'Original 8 pillars'!D3282)-'Weights and method'!$C$6)/('Weights and method'!$D$6-'Weights and method'!$C$6)))</x:f>
        <x:v>12.089076500969593</x:v>
      </x:c>
      <x:c r="E3282" s="8" t="n">
        <x:f>100*'Weights and method'!$B$7*MAX(0,MIN(1,(LN(1+'Original 8 pillars'!E3282)-'Weights and method'!$C$7)/('Weights and method'!$D$7-'Weights and method'!$C$7)))</x:f>
        <x:v>0</x:v>
      </x:c>
      <x:c r="F3282" s="8" t="n">
        <x:f>100*'Weights and method'!$B$8*MAX(0,MIN(1,(LN(1+'Original 8 pillars'!F3282)-'Weights and method'!$C$8)/('Weights and method'!$D$8-'Weights and method'!$C$8)))</x:f>
        <x:v>0</x:v>
      </x:c>
      <x:c r="G3282" s="8" t="n">
        <x:f>100*'Weights and method'!$B$9*MAX(0,MIN(1,(LN(1+'Original 8 pillars'!G3282)-'Weights and method'!$C$9)/('Weights and method'!$D$9-'Weights and method'!$C$9)))</x:f>
        <x:v>0</x:v>
      </x:c>
      <x:c r="H3282" s="8" t="n">
        <x:f>100*'Weights and method'!$B$10*MAX(0,MIN(1,(LN(1+'Original 8 pillars'!H3282)-'Weights and method'!$C$10)/('Weights and method'!$D$10-'Weights and method'!$C$10)))</x:f>
        <x:v>0</x:v>
      </x:c>
      <x:c r="I3282" s="8" t="n">
        <x:f>100*'Weights and method'!$B$11*MAX(0,MIN(1,(LN(1+'Original 8 pillars'!I3282)-'Weights and method'!$C$11)/('Weights and method'!$D$11-'Weights and method'!$C$11)))</x:f>
        <x:v>0</x:v>
      </x:c>
      <x:c r="J3282" s="8" t="n">
        <x:f>100*'Weights and method'!$B$12*MAX(0,MIN(1,(LN(1+'Original 8 pillars'!J3282)-'Weights and method'!$C$12)/('Weights and method'!$D$12-'Weights and method'!$C$12)))</x:f>
        <x:v>0</x:v>
      </x:c>
      <x:c r="K3282" s="8" t="n">
        <x:f>SUM(C3282:J3282)</x:f>
        <x:v>12.089076500969593</x:v>
      </x:c>
    </x:row>
    <x:row r="3283">
      <x:c r="A3283" s="2" t="str">
        <x:f>'Original 8 pillars'!A3283</x:f>
        <x:v>Guinea-Bissau</x:v>
      </x:c>
      <x:c r="B3283" s="2" t="str">
        <x:f>'Original 8 pillars'!B3283</x:f>
        <x:v>2017-11</x:v>
      </x:c>
      <x:c r="C3283" s="8" t="n">
        <x:f>100*'Weights and method'!$B$5*MAX(0,MIN(1,(LN(1+'Original 8 pillars'!C3283)-'Weights and method'!$C$5)/('Weights and method'!$D$5-'Weights and method'!$C$5)))</x:f>
        <x:v>0</x:v>
      </x:c>
      <x:c r="D3283" s="8" t="n">
        <x:f>100*'Weights and method'!$B$6*MAX(0,MIN(1,(LN(1+'Original 8 pillars'!D3283)-'Weights and method'!$C$6)/('Weights and method'!$D$6-'Weights and method'!$C$6)))</x:f>
        <x:v>12.089076500969593</x:v>
      </x:c>
      <x:c r="E3283" s="8" t="n">
        <x:f>100*'Weights and method'!$B$7*MAX(0,MIN(1,(LN(1+'Original 8 pillars'!E3283)-'Weights and method'!$C$7)/('Weights and method'!$D$7-'Weights and method'!$C$7)))</x:f>
        <x:v>0</x:v>
      </x:c>
      <x:c r="F3283" s="8" t="n">
        <x:f>100*'Weights and method'!$B$8*MAX(0,MIN(1,(LN(1+'Original 8 pillars'!F3283)-'Weights and method'!$C$8)/('Weights and method'!$D$8-'Weights and method'!$C$8)))</x:f>
        <x:v>0</x:v>
      </x:c>
      <x:c r="G3283" s="8" t="n">
        <x:f>100*'Weights and method'!$B$9*MAX(0,MIN(1,(LN(1+'Original 8 pillars'!G3283)-'Weights and method'!$C$9)/('Weights and method'!$D$9-'Weights and method'!$C$9)))</x:f>
        <x:v>0</x:v>
      </x:c>
      <x:c r="H3283" s="8" t="n">
        <x:f>100*'Weights and method'!$B$10*MAX(0,MIN(1,(LN(1+'Original 8 pillars'!H3283)-'Weights and method'!$C$10)/('Weights and method'!$D$10-'Weights and method'!$C$10)))</x:f>
        <x:v>0</x:v>
      </x:c>
      <x:c r="I3283" s="8" t="n">
        <x:f>100*'Weights and method'!$B$11*MAX(0,MIN(1,(LN(1+'Original 8 pillars'!I3283)-'Weights and method'!$C$11)/('Weights and method'!$D$11-'Weights and method'!$C$11)))</x:f>
        <x:v>0</x:v>
      </x:c>
      <x:c r="J3283" s="8" t="n">
        <x:f>100*'Weights and method'!$B$12*MAX(0,MIN(1,(LN(1+'Original 8 pillars'!J3283)-'Weights and method'!$C$12)/('Weights and method'!$D$12-'Weights and method'!$C$12)))</x:f>
        <x:v>0</x:v>
      </x:c>
      <x:c r="K3283" s="8" t="n">
        <x:f>SUM(C3283:J3283)</x:f>
        <x:v>12.089076500969593</x:v>
      </x:c>
    </x:row>
    <x:row r="3284">
      <x:c r="A3284" s="2" t="str">
        <x:f>'Original 8 pillars'!A3284</x:f>
        <x:v>Guinea-Bissau</x:v>
      </x:c>
      <x:c r="B3284" s="2" t="str">
        <x:f>'Original 8 pillars'!B3284</x:f>
        <x:v>2017-12</x:v>
      </x:c>
      <x:c r="C3284" s="8" t="n">
        <x:f>100*'Weights and method'!$B$5*MAX(0,MIN(1,(LN(1+'Original 8 pillars'!C3284)-'Weights and method'!$C$5)/('Weights and method'!$D$5-'Weights and method'!$C$5)))</x:f>
        <x:v>0</x:v>
      </x:c>
      <x:c r="D3284" s="8" t="n">
        <x:f>100*'Weights and method'!$B$6*MAX(0,MIN(1,(LN(1+'Original 8 pillars'!D3284)-'Weights and method'!$C$6)/('Weights and method'!$D$6-'Weights and method'!$C$6)))</x:f>
        <x:v>12.089076500969593</x:v>
      </x:c>
      <x:c r="E3284" s="8" t="n">
        <x:f>100*'Weights and method'!$B$7*MAX(0,MIN(1,(LN(1+'Original 8 pillars'!E3284)-'Weights and method'!$C$7)/('Weights and method'!$D$7-'Weights and method'!$C$7)))</x:f>
        <x:v>0</x:v>
      </x:c>
      <x:c r="F3284" s="8" t="n">
        <x:f>100*'Weights and method'!$B$8*MAX(0,MIN(1,(LN(1+'Original 8 pillars'!F3284)-'Weights and method'!$C$8)/('Weights and method'!$D$8-'Weights and method'!$C$8)))</x:f>
        <x:v>0</x:v>
      </x:c>
      <x:c r="G3284" s="8" t="n">
        <x:f>100*'Weights and method'!$B$9*MAX(0,MIN(1,(LN(1+'Original 8 pillars'!G3284)-'Weights and method'!$C$9)/('Weights and method'!$D$9-'Weights and method'!$C$9)))</x:f>
        <x:v>0</x:v>
      </x:c>
      <x:c r="H3284" s="8" t="n">
        <x:f>100*'Weights and method'!$B$10*MAX(0,MIN(1,(LN(1+'Original 8 pillars'!H3284)-'Weights and method'!$C$10)/('Weights and method'!$D$10-'Weights and method'!$C$10)))</x:f>
        <x:v>0</x:v>
      </x:c>
      <x:c r="I3284" s="8" t="n">
        <x:f>100*'Weights and method'!$B$11*MAX(0,MIN(1,(LN(1+'Original 8 pillars'!I3284)-'Weights and method'!$C$11)/('Weights and method'!$D$11-'Weights and method'!$C$11)))</x:f>
        <x:v>0</x:v>
      </x:c>
      <x:c r="J3284" s="8" t="n">
        <x:f>100*'Weights and method'!$B$12*MAX(0,MIN(1,(LN(1+'Original 8 pillars'!J3284)-'Weights and method'!$C$12)/('Weights and method'!$D$12-'Weights and method'!$C$12)))</x:f>
        <x:v>0</x:v>
      </x:c>
      <x:c r="K3284" s="8" t="n">
        <x:f>SUM(C3284:J3284)</x:f>
        <x:v>12.089076500969593</x:v>
      </x:c>
    </x:row>
    <x:row r="3285">
      <x:c r="A3285" s="2" t="str">
        <x:f>'Original 8 pillars'!A3285</x:f>
        <x:v>Guinea-Bissau</x:v>
      </x:c>
      <x:c r="B3285" s="2" t="str">
        <x:f>'Original 8 pillars'!B3285</x:f>
        <x:v>2018-01</x:v>
      </x:c>
      <x:c r="C3285" s="8" t="n">
        <x:f>100*'Weights and method'!$B$5*MAX(0,MIN(1,(LN(1+'Original 8 pillars'!C3285)-'Weights and method'!$C$5)/('Weights and method'!$D$5-'Weights and method'!$C$5)))</x:f>
        <x:v>0</x:v>
      </x:c>
      <x:c r="D3285" s="8" t="n">
        <x:f>100*'Weights and method'!$B$6*MAX(0,MIN(1,(LN(1+'Original 8 pillars'!D3285)-'Weights and method'!$C$6)/('Weights and method'!$D$6-'Weights and method'!$C$6)))</x:f>
        <x:v>12.089076500969593</x:v>
      </x:c>
      <x:c r="E3285" s="8" t="n">
        <x:f>100*'Weights and method'!$B$7*MAX(0,MIN(1,(LN(1+'Original 8 pillars'!E3285)-'Weights and method'!$C$7)/('Weights and method'!$D$7-'Weights and method'!$C$7)))</x:f>
        <x:v>0</x:v>
      </x:c>
      <x:c r="F3285" s="8" t="n">
        <x:f>100*'Weights and method'!$B$8*MAX(0,MIN(1,(LN(1+'Original 8 pillars'!F3285)-'Weights and method'!$C$8)/('Weights and method'!$D$8-'Weights and method'!$C$8)))</x:f>
        <x:v>0</x:v>
      </x:c>
      <x:c r="G3285" s="8" t="n">
        <x:f>100*'Weights and method'!$B$9*MAX(0,MIN(1,(LN(1+'Original 8 pillars'!G3285)-'Weights and method'!$C$9)/('Weights and method'!$D$9-'Weights and method'!$C$9)))</x:f>
        <x:v>0</x:v>
      </x:c>
      <x:c r="H3285" s="8" t="n">
        <x:f>100*'Weights and method'!$B$10*MAX(0,MIN(1,(LN(1+'Original 8 pillars'!H3285)-'Weights and method'!$C$10)/('Weights and method'!$D$10-'Weights and method'!$C$10)))</x:f>
        <x:v>0</x:v>
      </x:c>
      <x:c r="I3285" s="8" t="n">
        <x:f>100*'Weights and method'!$B$11*MAX(0,MIN(1,(LN(1+'Original 8 pillars'!I3285)-'Weights and method'!$C$11)/('Weights and method'!$D$11-'Weights and method'!$C$11)))</x:f>
        <x:v>0</x:v>
      </x:c>
      <x:c r="J3285" s="8" t="n">
        <x:f>100*'Weights and method'!$B$12*MAX(0,MIN(1,(LN(1+'Original 8 pillars'!J3285)-'Weights and method'!$C$12)/('Weights and method'!$D$12-'Weights and method'!$C$12)))</x:f>
        <x:v>0</x:v>
      </x:c>
      <x:c r="K3285" s="8" t="n">
        <x:f>SUM(C3285:J3285)</x:f>
        <x:v>12.089076500969593</x:v>
      </x:c>
    </x:row>
    <x:row r="3286">
      <x:c r="A3286" s="2" t="str">
        <x:f>'Original 8 pillars'!A3286</x:f>
        <x:v>Guinea-Bissau</x:v>
      </x:c>
      <x:c r="B3286" s="2" t="str">
        <x:f>'Original 8 pillars'!B3286</x:f>
        <x:v>2018-02</x:v>
      </x:c>
      <x:c r="C3286" s="8" t="n">
        <x:f>100*'Weights and method'!$B$5*MAX(0,MIN(1,(LN(1+'Original 8 pillars'!C3286)-'Weights and method'!$C$5)/('Weights and method'!$D$5-'Weights and method'!$C$5)))</x:f>
        <x:v>0</x:v>
      </x:c>
      <x:c r="D3286" s="8" t="n">
        <x:f>100*'Weights and method'!$B$6*MAX(0,MIN(1,(LN(1+'Original 8 pillars'!D3286)-'Weights and method'!$C$6)/('Weights and method'!$D$6-'Weights and method'!$C$6)))</x:f>
        <x:v>12.089076500969593</x:v>
      </x:c>
      <x:c r="E3286" s="8" t="n">
        <x:f>100*'Weights and method'!$B$7*MAX(0,MIN(1,(LN(1+'Original 8 pillars'!E3286)-'Weights and method'!$C$7)/('Weights and method'!$D$7-'Weights and method'!$C$7)))</x:f>
        <x:v>0</x:v>
      </x:c>
      <x:c r="F3286" s="8" t="n">
        <x:f>100*'Weights and method'!$B$8*MAX(0,MIN(1,(LN(1+'Original 8 pillars'!F3286)-'Weights and method'!$C$8)/('Weights and method'!$D$8-'Weights and method'!$C$8)))</x:f>
        <x:v>0</x:v>
      </x:c>
      <x:c r="G3286" s="8" t="n">
        <x:f>100*'Weights and method'!$B$9*MAX(0,MIN(1,(LN(1+'Original 8 pillars'!G3286)-'Weights and method'!$C$9)/('Weights and method'!$D$9-'Weights and method'!$C$9)))</x:f>
        <x:v>0</x:v>
      </x:c>
      <x:c r="H3286" s="8" t="n">
        <x:f>100*'Weights and method'!$B$10*MAX(0,MIN(1,(LN(1+'Original 8 pillars'!H3286)-'Weights and method'!$C$10)/('Weights and method'!$D$10-'Weights and method'!$C$10)))</x:f>
        <x:v>0</x:v>
      </x:c>
      <x:c r="I3286" s="8" t="n">
        <x:f>100*'Weights and method'!$B$11*MAX(0,MIN(1,(LN(1+'Original 8 pillars'!I3286)-'Weights and method'!$C$11)/('Weights and method'!$D$11-'Weights and method'!$C$11)))</x:f>
        <x:v>0</x:v>
      </x:c>
      <x:c r="J3286" s="8" t="n">
        <x:f>100*'Weights and method'!$B$12*MAX(0,MIN(1,(LN(1+'Original 8 pillars'!J3286)-'Weights and method'!$C$12)/('Weights and method'!$D$12-'Weights and method'!$C$12)))</x:f>
        <x:v>0</x:v>
      </x:c>
      <x:c r="K3286" s="8" t="n">
        <x:f>SUM(C3286:J3286)</x:f>
        <x:v>12.089076500969593</x:v>
      </x:c>
    </x:row>
    <x:row r="3287">
      <x:c r="A3287" s="2" t="str">
        <x:f>'Original 8 pillars'!A3287</x:f>
        <x:v>Guinea-Bissau</x:v>
      </x:c>
      <x:c r="B3287" s="2" t="str">
        <x:f>'Original 8 pillars'!B3287</x:f>
        <x:v>2018-03</x:v>
      </x:c>
      <x:c r="C3287" s="8" t="n">
        <x:f>100*'Weights and method'!$B$5*MAX(0,MIN(1,(LN(1+'Original 8 pillars'!C3287)-'Weights and method'!$C$5)/('Weights and method'!$D$5-'Weights and method'!$C$5)))</x:f>
        <x:v>0</x:v>
      </x:c>
      <x:c r="D3287" s="8" t="n">
        <x:f>100*'Weights and method'!$B$6*MAX(0,MIN(1,(LN(1+'Original 8 pillars'!D3287)-'Weights and method'!$C$6)/('Weights and method'!$D$6-'Weights and method'!$C$6)))</x:f>
        <x:v>12.089076500969593</x:v>
      </x:c>
      <x:c r="E3287" s="8" t="n">
        <x:f>100*'Weights and method'!$B$7*MAX(0,MIN(1,(LN(1+'Original 8 pillars'!E3287)-'Weights and method'!$C$7)/('Weights and method'!$D$7-'Weights and method'!$C$7)))</x:f>
        <x:v>0</x:v>
      </x:c>
      <x:c r="F3287" s="8" t="n">
        <x:f>100*'Weights and method'!$B$8*MAX(0,MIN(1,(LN(1+'Original 8 pillars'!F3287)-'Weights and method'!$C$8)/('Weights and method'!$D$8-'Weights and method'!$C$8)))</x:f>
        <x:v>0</x:v>
      </x:c>
      <x:c r="G3287" s="8" t="n">
        <x:f>100*'Weights and method'!$B$9*MAX(0,MIN(1,(LN(1+'Original 8 pillars'!G3287)-'Weights and method'!$C$9)/('Weights and method'!$D$9-'Weights and method'!$C$9)))</x:f>
        <x:v>0</x:v>
      </x:c>
      <x:c r="H3287" s="8" t="n">
        <x:f>100*'Weights and method'!$B$10*MAX(0,MIN(1,(LN(1+'Original 8 pillars'!H3287)-'Weights and method'!$C$10)/('Weights and method'!$D$10-'Weights and method'!$C$10)))</x:f>
        <x:v>0</x:v>
      </x:c>
      <x:c r="I3287" s="8" t="n">
        <x:f>100*'Weights and method'!$B$11*MAX(0,MIN(1,(LN(1+'Original 8 pillars'!I3287)-'Weights and method'!$C$11)/('Weights and method'!$D$11-'Weights and method'!$C$11)))</x:f>
        <x:v>0</x:v>
      </x:c>
      <x:c r="J3287" s="8" t="n">
        <x:f>100*'Weights and method'!$B$12*MAX(0,MIN(1,(LN(1+'Original 8 pillars'!J3287)-'Weights and method'!$C$12)/('Weights and method'!$D$12-'Weights and method'!$C$12)))</x:f>
        <x:v>0</x:v>
      </x:c>
      <x:c r="K3287" s="8" t="n">
        <x:f>SUM(C3287:J3287)</x:f>
        <x:v>12.089076500969593</x:v>
      </x:c>
    </x:row>
    <x:row r="3288">
      <x:c r="A3288" s="2" t="str">
        <x:f>'Original 8 pillars'!A3288</x:f>
        <x:v>Guinea-Bissau</x:v>
      </x:c>
      <x:c r="B3288" s="2" t="str">
        <x:f>'Original 8 pillars'!B3288</x:f>
        <x:v>2018-04</x:v>
      </x:c>
      <x:c r="C3288" s="8" t="n">
        <x:f>100*'Weights and method'!$B$5*MAX(0,MIN(1,(LN(1+'Original 8 pillars'!C3288)-'Weights and method'!$C$5)/('Weights and method'!$D$5-'Weights and method'!$C$5)))</x:f>
        <x:v>0</x:v>
      </x:c>
      <x:c r="D3288" s="8" t="n">
        <x:f>100*'Weights and method'!$B$6*MAX(0,MIN(1,(LN(1+'Original 8 pillars'!D3288)-'Weights and method'!$C$6)/('Weights and method'!$D$6-'Weights and method'!$C$6)))</x:f>
        <x:v>12.089076500969593</x:v>
      </x:c>
      <x:c r="E3288" s="8" t="n">
        <x:f>100*'Weights and method'!$B$7*MAX(0,MIN(1,(LN(1+'Original 8 pillars'!E3288)-'Weights and method'!$C$7)/('Weights and method'!$D$7-'Weights and method'!$C$7)))</x:f>
        <x:v>0</x:v>
      </x:c>
      <x:c r="F3288" s="8" t="n">
        <x:f>100*'Weights and method'!$B$8*MAX(0,MIN(1,(LN(1+'Original 8 pillars'!F3288)-'Weights and method'!$C$8)/('Weights and method'!$D$8-'Weights and method'!$C$8)))</x:f>
        <x:v>0</x:v>
      </x:c>
      <x:c r="G3288" s="8" t="n">
        <x:f>100*'Weights and method'!$B$9*MAX(0,MIN(1,(LN(1+'Original 8 pillars'!G3288)-'Weights and method'!$C$9)/('Weights and method'!$D$9-'Weights and method'!$C$9)))</x:f>
        <x:v>0</x:v>
      </x:c>
      <x:c r="H3288" s="8" t="n">
        <x:f>100*'Weights and method'!$B$10*MAX(0,MIN(1,(LN(1+'Original 8 pillars'!H3288)-'Weights and method'!$C$10)/('Weights and method'!$D$10-'Weights and method'!$C$10)))</x:f>
        <x:v>0</x:v>
      </x:c>
      <x:c r="I3288" s="8" t="n">
        <x:f>100*'Weights and method'!$B$11*MAX(0,MIN(1,(LN(1+'Original 8 pillars'!I3288)-'Weights and method'!$C$11)/('Weights and method'!$D$11-'Weights and method'!$C$11)))</x:f>
        <x:v>0</x:v>
      </x:c>
      <x:c r="J3288" s="8" t="n">
        <x:f>100*'Weights and method'!$B$12*MAX(0,MIN(1,(LN(1+'Original 8 pillars'!J3288)-'Weights and method'!$C$12)/('Weights and method'!$D$12-'Weights and method'!$C$12)))</x:f>
        <x:v>0</x:v>
      </x:c>
      <x:c r="K3288" s="8" t="n">
        <x:f>SUM(C3288:J3288)</x:f>
        <x:v>12.089076500969593</x:v>
      </x:c>
    </x:row>
    <x:row r="3289">
      <x:c r="A3289" s="2" t="str">
        <x:f>'Original 8 pillars'!A3289</x:f>
        <x:v>Guinea-Bissau</x:v>
      </x:c>
      <x:c r="B3289" s="2" t="str">
        <x:f>'Original 8 pillars'!B3289</x:f>
        <x:v>2018-05</x:v>
      </x:c>
      <x:c r="C3289" s="8" t="n">
        <x:f>100*'Weights and method'!$B$5*MAX(0,MIN(1,(LN(1+'Original 8 pillars'!C3289)-'Weights and method'!$C$5)/('Weights and method'!$D$5-'Weights and method'!$C$5)))</x:f>
        <x:v>0</x:v>
      </x:c>
      <x:c r="D3289" s="8" t="n">
        <x:f>100*'Weights and method'!$B$6*MAX(0,MIN(1,(LN(1+'Original 8 pillars'!D3289)-'Weights and method'!$C$6)/('Weights and method'!$D$6-'Weights and method'!$C$6)))</x:f>
        <x:v>12.089076500969593</x:v>
      </x:c>
      <x:c r="E3289" s="8" t="n">
        <x:f>100*'Weights and method'!$B$7*MAX(0,MIN(1,(LN(1+'Original 8 pillars'!E3289)-'Weights and method'!$C$7)/('Weights and method'!$D$7-'Weights and method'!$C$7)))</x:f>
        <x:v>0</x:v>
      </x:c>
      <x:c r="F3289" s="8" t="n">
        <x:f>100*'Weights and method'!$B$8*MAX(0,MIN(1,(LN(1+'Original 8 pillars'!F3289)-'Weights and method'!$C$8)/('Weights and method'!$D$8-'Weights and method'!$C$8)))</x:f>
        <x:v>0</x:v>
      </x:c>
      <x:c r="G3289" s="8" t="n">
        <x:f>100*'Weights and method'!$B$9*MAX(0,MIN(1,(LN(1+'Original 8 pillars'!G3289)-'Weights and method'!$C$9)/('Weights and method'!$D$9-'Weights and method'!$C$9)))</x:f>
        <x:v>0</x:v>
      </x:c>
      <x:c r="H3289" s="8" t="n">
        <x:f>100*'Weights and method'!$B$10*MAX(0,MIN(1,(LN(1+'Original 8 pillars'!H3289)-'Weights and method'!$C$10)/('Weights and method'!$D$10-'Weights and method'!$C$10)))</x:f>
        <x:v>0</x:v>
      </x:c>
      <x:c r="I3289" s="8" t="n">
        <x:f>100*'Weights and method'!$B$11*MAX(0,MIN(1,(LN(1+'Original 8 pillars'!I3289)-'Weights and method'!$C$11)/('Weights and method'!$D$11-'Weights and method'!$C$11)))</x:f>
        <x:v>0</x:v>
      </x:c>
      <x:c r="J3289" s="8" t="n">
        <x:f>100*'Weights and method'!$B$12*MAX(0,MIN(1,(LN(1+'Original 8 pillars'!J3289)-'Weights and method'!$C$12)/('Weights and method'!$D$12-'Weights and method'!$C$12)))</x:f>
        <x:v>0</x:v>
      </x:c>
      <x:c r="K3289" s="8" t="n">
        <x:f>SUM(C3289:J3289)</x:f>
        <x:v>12.089076500969593</x:v>
      </x:c>
    </x:row>
    <x:row r="3290">
      <x:c r="A3290" s="2" t="str">
        <x:f>'Original 8 pillars'!A3290</x:f>
        <x:v>Guinea-Bissau</x:v>
      </x:c>
      <x:c r="B3290" s="2" t="str">
        <x:f>'Original 8 pillars'!B3290</x:f>
        <x:v>2018-06</x:v>
      </x:c>
      <x:c r="C3290" s="8" t="n">
        <x:f>100*'Weights and method'!$B$5*MAX(0,MIN(1,(LN(1+'Original 8 pillars'!C3290)-'Weights and method'!$C$5)/('Weights and method'!$D$5-'Weights and method'!$C$5)))</x:f>
        <x:v>0</x:v>
      </x:c>
      <x:c r="D3290" s="8" t="n">
        <x:f>100*'Weights and method'!$B$6*MAX(0,MIN(1,(LN(1+'Original 8 pillars'!D3290)-'Weights and method'!$C$6)/('Weights and method'!$D$6-'Weights and method'!$C$6)))</x:f>
        <x:v>12.089076500969593</x:v>
      </x:c>
      <x:c r="E3290" s="8" t="n">
        <x:f>100*'Weights and method'!$B$7*MAX(0,MIN(1,(LN(1+'Original 8 pillars'!E3290)-'Weights and method'!$C$7)/('Weights and method'!$D$7-'Weights and method'!$C$7)))</x:f>
        <x:v>0</x:v>
      </x:c>
      <x:c r="F3290" s="8" t="n">
        <x:f>100*'Weights and method'!$B$8*MAX(0,MIN(1,(LN(1+'Original 8 pillars'!F3290)-'Weights and method'!$C$8)/('Weights and method'!$D$8-'Weights and method'!$C$8)))</x:f>
        <x:v>0</x:v>
      </x:c>
      <x:c r="G3290" s="8" t="n">
        <x:f>100*'Weights and method'!$B$9*MAX(0,MIN(1,(LN(1+'Original 8 pillars'!G3290)-'Weights and method'!$C$9)/('Weights and method'!$D$9-'Weights and method'!$C$9)))</x:f>
        <x:v>0</x:v>
      </x:c>
      <x:c r="H3290" s="8" t="n">
        <x:f>100*'Weights and method'!$B$10*MAX(0,MIN(1,(LN(1+'Original 8 pillars'!H3290)-'Weights and method'!$C$10)/('Weights and method'!$D$10-'Weights and method'!$C$10)))</x:f>
        <x:v>0</x:v>
      </x:c>
      <x:c r="I3290" s="8" t="n">
        <x:f>100*'Weights and method'!$B$11*MAX(0,MIN(1,(LN(1+'Original 8 pillars'!I3290)-'Weights and method'!$C$11)/('Weights and method'!$D$11-'Weights and method'!$C$11)))</x:f>
        <x:v>0</x:v>
      </x:c>
      <x:c r="J3290" s="8" t="n">
        <x:f>100*'Weights and method'!$B$12*MAX(0,MIN(1,(LN(1+'Original 8 pillars'!J3290)-'Weights and method'!$C$12)/('Weights and method'!$D$12-'Weights and method'!$C$12)))</x:f>
        <x:v>0</x:v>
      </x:c>
      <x:c r="K3290" s="8" t="n">
        <x:f>SUM(C3290:J3290)</x:f>
        <x:v>12.089076500969593</x:v>
      </x:c>
    </x:row>
    <x:row r="3291">
      <x:c r="A3291" s="2" t="str">
        <x:f>'Original 8 pillars'!A3291</x:f>
        <x:v>Guinea-Bissau</x:v>
      </x:c>
      <x:c r="B3291" s="2" t="str">
        <x:f>'Original 8 pillars'!B3291</x:f>
        <x:v>2018-07</x:v>
      </x:c>
      <x:c r="C3291" s="8" t="n">
        <x:f>100*'Weights and method'!$B$5*MAX(0,MIN(1,(LN(1+'Original 8 pillars'!C3291)-'Weights and method'!$C$5)/('Weights and method'!$D$5-'Weights and method'!$C$5)))</x:f>
        <x:v>0</x:v>
      </x:c>
      <x:c r="D3291" s="8" t="n">
        <x:f>100*'Weights and method'!$B$6*MAX(0,MIN(1,(LN(1+'Original 8 pillars'!D3291)-'Weights and method'!$C$6)/('Weights and method'!$D$6-'Weights and method'!$C$6)))</x:f>
        <x:v>12.089076500969593</x:v>
      </x:c>
      <x:c r="E3291" s="8" t="n">
        <x:f>100*'Weights and method'!$B$7*MAX(0,MIN(1,(LN(1+'Original 8 pillars'!E3291)-'Weights and method'!$C$7)/('Weights and method'!$D$7-'Weights and method'!$C$7)))</x:f>
        <x:v>0</x:v>
      </x:c>
      <x:c r="F3291" s="8" t="n">
        <x:f>100*'Weights and method'!$B$8*MAX(0,MIN(1,(LN(1+'Original 8 pillars'!F3291)-'Weights and method'!$C$8)/('Weights and method'!$D$8-'Weights and method'!$C$8)))</x:f>
        <x:v>0</x:v>
      </x:c>
      <x:c r="G3291" s="8" t="n">
        <x:f>100*'Weights and method'!$B$9*MAX(0,MIN(1,(LN(1+'Original 8 pillars'!G3291)-'Weights and method'!$C$9)/('Weights and method'!$D$9-'Weights and method'!$C$9)))</x:f>
        <x:v>0</x:v>
      </x:c>
      <x:c r="H3291" s="8" t="n">
        <x:f>100*'Weights and method'!$B$10*MAX(0,MIN(1,(LN(1+'Original 8 pillars'!H3291)-'Weights and method'!$C$10)/('Weights and method'!$D$10-'Weights and method'!$C$10)))</x:f>
        <x:v>0</x:v>
      </x:c>
      <x:c r="I3291" s="8" t="n">
        <x:f>100*'Weights and method'!$B$11*MAX(0,MIN(1,(LN(1+'Original 8 pillars'!I3291)-'Weights and method'!$C$11)/('Weights and method'!$D$11-'Weights and method'!$C$11)))</x:f>
        <x:v>0</x:v>
      </x:c>
      <x:c r="J3291" s="8" t="n">
        <x:f>100*'Weights and method'!$B$12*MAX(0,MIN(1,(LN(1+'Original 8 pillars'!J3291)-'Weights and method'!$C$12)/('Weights and method'!$D$12-'Weights and method'!$C$12)))</x:f>
        <x:v>0</x:v>
      </x:c>
      <x:c r="K3291" s="8" t="n">
        <x:f>SUM(C3291:J3291)</x:f>
        <x:v>12.089076500969593</x:v>
      </x:c>
    </x:row>
    <x:row r="3292">
      <x:c r="A3292" s="2" t="str">
        <x:f>'Original 8 pillars'!A3292</x:f>
        <x:v>Guinea-Bissau</x:v>
      </x:c>
      <x:c r="B3292" s="2" t="str">
        <x:f>'Original 8 pillars'!B3292</x:f>
        <x:v>2018-08</x:v>
      </x:c>
      <x:c r="C3292" s="8" t="n">
        <x:f>100*'Weights and method'!$B$5*MAX(0,MIN(1,(LN(1+'Original 8 pillars'!C3292)-'Weights and method'!$C$5)/('Weights and method'!$D$5-'Weights and method'!$C$5)))</x:f>
        <x:v>0</x:v>
      </x:c>
      <x:c r="D3292" s="8" t="n">
        <x:f>100*'Weights and method'!$B$6*MAX(0,MIN(1,(LN(1+'Original 8 pillars'!D3292)-'Weights and method'!$C$6)/('Weights and method'!$D$6-'Weights and method'!$C$6)))</x:f>
        <x:v>12.089076500969593</x:v>
      </x:c>
      <x:c r="E3292" s="8" t="n">
        <x:f>100*'Weights and method'!$B$7*MAX(0,MIN(1,(LN(1+'Original 8 pillars'!E3292)-'Weights and method'!$C$7)/('Weights and method'!$D$7-'Weights and method'!$C$7)))</x:f>
        <x:v>0</x:v>
      </x:c>
      <x:c r="F3292" s="8" t="n">
        <x:f>100*'Weights and method'!$B$8*MAX(0,MIN(1,(LN(1+'Original 8 pillars'!F3292)-'Weights and method'!$C$8)/('Weights and method'!$D$8-'Weights and method'!$C$8)))</x:f>
        <x:v>0</x:v>
      </x:c>
      <x:c r="G3292" s="8" t="n">
        <x:f>100*'Weights and method'!$B$9*MAX(0,MIN(1,(LN(1+'Original 8 pillars'!G3292)-'Weights and method'!$C$9)/('Weights and method'!$D$9-'Weights and method'!$C$9)))</x:f>
        <x:v>0</x:v>
      </x:c>
      <x:c r="H3292" s="8" t="n">
        <x:f>100*'Weights and method'!$B$10*MAX(0,MIN(1,(LN(1+'Original 8 pillars'!H3292)-'Weights and method'!$C$10)/('Weights and method'!$D$10-'Weights and method'!$C$10)))</x:f>
        <x:v>0</x:v>
      </x:c>
      <x:c r="I3292" s="8" t="n">
        <x:f>100*'Weights and method'!$B$11*MAX(0,MIN(1,(LN(1+'Original 8 pillars'!I3292)-'Weights and method'!$C$11)/('Weights and method'!$D$11-'Weights and method'!$C$11)))</x:f>
        <x:v>0</x:v>
      </x:c>
      <x:c r="J3292" s="8" t="n">
        <x:f>100*'Weights and method'!$B$12*MAX(0,MIN(1,(LN(1+'Original 8 pillars'!J3292)-'Weights and method'!$C$12)/('Weights and method'!$D$12-'Weights and method'!$C$12)))</x:f>
        <x:v>0</x:v>
      </x:c>
      <x:c r="K3292" s="8" t="n">
        <x:f>SUM(C3292:J3292)</x:f>
        <x:v>12.089076500969593</x:v>
      </x:c>
    </x:row>
    <x:row r="3293">
      <x:c r="A3293" s="2" t="str">
        <x:f>'Original 8 pillars'!A3293</x:f>
        <x:v>Guinea-Bissau</x:v>
      </x:c>
      <x:c r="B3293" s="2" t="str">
        <x:f>'Original 8 pillars'!B3293</x:f>
        <x:v>2018-09</x:v>
      </x:c>
      <x:c r="C3293" s="8" t="n">
        <x:f>100*'Weights and method'!$B$5*MAX(0,MIN(1,(LN(1+'Original 8 pillars'!C3293)-'Weights and method'!$C$5)/('Weights and method'!$D$5-'Weights and method'!$C$5)))</x:f>
        <x:v>0</x:v>
      </x:c>
      <x:c r="D3293" s="8" t="n">
        <x:f>100*'Weights and method'!$B$6*MAX(0,MIN(1,(LN(1+'Original 8 pillars'!D3293)-'Weights and method'!$C$6)/('Weights and method'!$D$6-'Weights and method'!$C$6)))</x:f>
        <x:v>12.089076500969593</x:v>
      </x:c>
      <x:c r="E3293" s="8" t="n">
        <x:f>100*'Weights and method'!$B$7*MAX(0,MIN(1,(LN(1+'Original 8 pillars'!E3293)-'Weights and method'!$C$7)/('Weights and method'!$D$7-'Weights and method'!$C$7)))</x:f>
        <x:v>0</x:v>
      </x:c>
      <x:c r="F3293" s="8" t="n">
        <x:f>100*'Weights and method'!$B$8*MAX(0,MIN(1,(LN(1+'Original 8 pillars'!F3293)-'Weights and method'!$C$8)/('Weights and method'!$D$8-'Weights and method'!$C$8)))</x:f>
        <x:v>0</x:v>
      </x:c>
      <x:c r="G3293" s="8" t="n">
        <x:f>100*'Weights and method'!$B$9*MAX(0,MIN(1,(LN(1+'Original 8 pillars'!G3293)-'Weights and method'!$C$9)/('Weights and method'!$D$9-'Weights and method'!$C$9)))</x:f>
        <x:v>0</x:v>
      </x:c>
      <x:c r="H3293" s="8" t="n">
        <x:f>100*'Weights and method'!$B$10*MAX(0,MIN(1,(LN(1+'Original 8 pillars'!H3293)-'Weights and method'!$C$10)/('Weights and method'!$D$10-'Weights and method'!$C$10)))</x:f>
        <x:v>0</x:v>
      </x:c>
      <x:c r="I3293" s="8" t="n">
        <x:f>100*'Weights and method'!$B$11*MAX(0,MIN(1,(LN(1+'Original 8 pillars'!I3293)-'Weights and method'!$C$11)/('Weights and method'!$D$11-'Weights and method'!$C$11)))</x:f>
        <x:v>0</x:v>
      </x:c>
      <x:c r="J3293" s="8" t="n">
        <x:f>100*'Weights and method'!$B$12*MAX(0,MIN(1,(LN(1+'Original 8 pillars'!J3293)-'Weights and method'!$C$12)/('Weights and method'!$D$12-'Weights and method'!$C$12)))</x:f>
        <x:v>0</x:v>
      </x:c>
      <x:c r="K3293" s="8" t="n">
        <x:f>SUM(C3293:J3293)</x:f>
        <x:v>12.089076500969593</x:v>
      </x:c>
    </x:row>
    <x:row r="3294">
      <x:c r="A3294" s="2" t="str">
        <x:f>'Original 8 pillars'!A3294</x:f>
        <x:v>Guinea-Bissau</x:v>
      </x:c>
      <x:c r="B3294" s="2" t="str">
        <x:f>'Original 8 pillars'!B3294</x:f>
        <x:v>2018-10</x:v>
      </x:c>
      <x:c r="C3294" s="8" t="n">
        <x:f>100*'Weights and method'!$B$5*MAX(0,MIN(1,(LN(1+'Original 8 pillars'!C3294)-'Weights and method'!$C$5)/('Weights and method'!$D$5-'Weights and method'!$C$5)))</x:f>
        <x:v>0</x:v>
      </x:c>
      <x:c r="D3294" s="8" t="n">
        <x:f>100*'Weights and method'!$B$6*MAX(0,MIN(1,(LN(1+'Original 8 pillars'!D3294)-'Weights and method'!$C$6)/('Weights and method'!$D$6-'Weights and method'!$C$6)))</x:f>
        <x:v>12.089076500969593</x:v>
      </x:c>
      <x:c r="E3294" s="8" t="n">
        <x:f>100*'Weights and method'!$B$7*MAX(0,MIN(1,(LN(1+'Original 8 pillars'!E3294)-'Weights and method'!$C$7)/('Weights and method'!$D$7-'Weights and method'!$C$7)))</x:f>
        <x:v>0</x:v>
      </x:c>
      <x:c r="F3294" s="8" t="n">
        <x:f>100*'Weights and method'!$B$8*MAX(0,MIN(1,(LN(1+'Original 8 pillars'!F3294)-'Weights and method'!$C$8)/('Weights and method'!$D$8-'Weights and method'!$C$8)))</x:f>
        <x:v>0</x:v>
      </x:c>
      <x:c r="G3294" s="8" t="n">
        <x:f>100*'Weights and method'!$B$9*MAX(0,MIN(1,(LN(1+'Original 8 pillars'!G3294)-'Weights and method'!$C$9)/('Weights and method'!$D$9-'Weights and method'!$C$9)))</x:f>
        <x:v>0</x:v>
      </x:c>
      <x:c r="H3294" s="8" t="n">
        <x:f>100*'Weights and method'!$B$10*MAX(0,MIN(1,(LN(1+'Original 8 pillars'!H3294)-'Weights and method'!$C$10)/('Weights and method'!$D$10-'Weights and method'!$C$10)))</x:f>
        <x:v>0</x:v>
      </x:c>
      <x:c r="I3294" s="8" t="n">
        <x:f>100*'Weights and method'!$B$11*MAX(0,MIN(1,(LN(1+'Original 8 pillars'!I3294)-'Weights and method'!$C$11)/('Weights and method'!$D$11-'Weights and method'!$C$11)))</x:f>
        <x:v>0</x:v>
      </x:c>
      <x:c r="J3294" s="8" t="n">
        <x:f>100*'Weights and method'!$B$12*MAX(0,MIN(1,(LN(1+'Original 8 pillars'!J3294)-'Weights and method'!$C$12)/('Weights and method'!$D$12-'Weights and method'!$C$12)))</x:f>
        <x:v>0</x:v>
      </x:c>
      <x:c r="K3294" s="8" t="n">
        <x:f>SUM(C3294:J3294)</x:f>
        <x:v>12.089076500969593</x:v>
      </x:c>
    </x:row>
    <x:row r="3295">
      <x:c r="A3295" s="2" t="str">
        <x:f>'Original 8 pillars'!A3295</x:f>
        <x:v>Guinea-Bissau</x:v>
      </x:c>
      <x:c r="B3295" s="2" t="str">
        <x:f>'Original 8 pillars'!B3295</x:f>
        <x:v>2018-11</x:v>
      </x:c>
      <x:c r="C3295" s="8" t="n">
        <x:f>100*'Weights and method'!$B$5*MAX(0,MIN(1,(LN(1+'Original 8 pillars'!C3295)-'Weights and method'!$C$5)/('Weights and method'!$D$5-'Weights and method'!$C$5)))</x:f>
        <x:v>0</x:v>
      </x:c>
      <x:c r="D3295" s="8" t="n">
        <x:f>100*'Weights and method'!$B$6*MAX(0,MIN(1,(LN(1+'Original 8 pillars'!D3295)-'Weights and method'!$C$6)/('Weights and method'!$D$6-'Weights and method'!$C$6)))</x:f>
        <x:v>12.089076500969593</x:v>
      </x:c>
      <x:c r="E3295" s="8" t="n">
        <x:f>100*'Weights and method'!$B$7*MAX(0,MIN(1,(LN(1+'Original 8 pillars'!E3295)-'Weights and method'!$C$7)/('Weights and method'!$D$7-'Weights and method'!$C$7)))</x:f>
        <x:v>0</x:v>
      </x:c>
      <x:c r="F3295" s="8" t="n">
        <x:f>100*'Weights and method'!$B$8*MAX(0,MIN(1,(LN(1+'Original 8 pillars'!F3295)-'Weights and method'!$C$8)/('Weights and method'!$D$8-'Weights and method'!$C$8)))</x:f>
        <x:v>0</x:v>
      </x:c>
      <x:c r="G3295" s="8" t="n">
        <x:f>100*'Weights and method'!$B$9*MAX(0,MIN(1,(LN(1+'Original 8 pillars'!G3295)-'Weights and method'!$C$9)/('Weights and method'!$D$9-'Weights and method'!$C$9)))</x:f>
        <x:v>0</x:v>
      </x:c>
      <x:c r="H3295" s="8" t="n">
        <x:f>100*'Weights and method'!$B$10*MAX(0,MIN(1,(LN(1+'Original 8 pillars'!H3295)-'Weights and method'!$C$10)/('Weights and method'!$D$10-'Weights and method'!$C$10)))</x:f>
        <x:v>0</x:v>
      </x:c>
      <x:c r="I3295" s="8" t="n">
        <x:f>100*'Weights and method'!$B$11*MAX(0,MIN(1,(LN(1+'Original 8 pillars'!I3295)-'Weights and method'!$C$11)/('Weights and method'!$D$11-'Weights and method'!$C$11)))</x:f>
        <x:v>0</x:v>
      </x:c>
      <x:c r="J3295" s="8" t="n">
        <x:f>100*'Weights and method'!$B$12*MAX(0,MIN(1,(LN(1+'Original 8 pillars'!J3295)-'Weights and method'!$C$12)/('Weights and method'!$D$12-'Weights and method'!$C$12)))</x:f>
        <x:v>0</x:v>
      </x:c>
      <x:c r="K3295" s="8" t="n">
        <x:f>SUM(C3295:J3295)</x:f>
        <x:v>12.089076500969593</x:v>
      </x:c>
    </x:row>
    <x:row r="3296">
      <x:c r="A3296" s="2" t="str">
        <x:f>'Original 8 pillars'!A3296</x:f>
        <x:v>Guinea-Bissau</x:v>
      </x:c>
      <x:c r="B3296" s="2" t="str">
        <x:f>'Original 8 pillars'!B3296</x:f>
        <x:v>2018-12</x:v>
      </x:c>
      <x:c r="C3296" s="8" t="n">
        <x:f>100*'Weights and method'!$B$5*MAX(0,MIN(1,(LN(1+'Original 8 pillars'!C3296)-'Weights and method'!$C$5)/('Weights and method'!$D$5-'Weights and method'!$C$5)))</x:f>
        <x:v>0</x:v>
      </x:c>
      <x:c r="D3296" s="8" t="n">
        <x:f>100*'Weights and method'!$B$6*MAX(0,MIN(1,(LN(1+'Original 8 pillars'!D3296)-'Weights and method'!$C$6)/('Weights and method'!$D$6-'Weights and method'!$C$6)))</x:f>
        <x:v>12.089076500969593</x:v>
      </x:c>
      <x:c r="E3296" s="8" t="n">
        <x:f>100*'Weights and method'!$B$7*MAX(0,MIN(1,(LN(1+'Original 8 pillars'!E3296)-'Weights and method'!$C$7)/('Weights and method'!$D$7-'Weights and method'!$C$7)))</x:f>
        <x:v>0</x:v>
      </x:c>
      <x:c r="F3296" s="8" t="n">
        <x:f>100*'Weights and method'!$B$8*MAX(0,MIN(1,(LN(1+'Original 8 pillars'!F3296)-'Weights and method'!$C$8)/('Weights and method'!$D$8-'Weights and method'!$C$8)))</x:f>
        <x:v>0</x:v>
      </x:c>
      <x:c r="G3296" s="8" t="n">
        <x:f>100*'Weights and method'!$B$9*MAX(0,MIN(1,(LN(1+'Original 8 pillars'!G3296)-'Weights and method'!$C$9)/('Weights and method'!$D$9-'Weights and method'!$C$9)))</x:f>
        <x:v>0</x:v>
      </x:c>
      <x:c r="H3296" s="8" t="n">
        <x:f>100*'Weights and method'!$B$10*MAX(0,MIN(1,(LN(1+'Original 8 pillars'!H3296)-'Weights and method'!$C$10)/('Weights and method'!$D$10-'Weights and method'!$C$10)))</x:f>
        <x:v>0</x:v>
      </x:c>
      <x:c r="I3296" s="8" t="n">
        <x:f>100*'Weights and method'!$B$11*MAX(0,MIN(1,(LN(1+'Original 8 pillars'!I3296)-'Weights and method'!$C$11)/('Weights and method'!$D$11-'Weights and method'!$C$11)))</x:f>
        <x:v>0</x:v>
      </x:c>
      <x:c r="J3296" s="8" t="n">
        <x:f>100*'Weights and method'!$B$12*MAX(0,MIN(1,(LN(1+'Original 8 pillars'!J3296)-'Weights and method'!$C$12)/('Weights and method'!$D$12-'Weights and method'!$C$12)))</x:f>
        <x:v>0</x:v>
      </x:c>
      <x:c r="K3296" s="8" t="n">
        <x:f>SUM(C3296:J3296)</x:f>
        <x:v>12.089076500969593</x:v>
      </x:c>
    </x:row>
    <x:row r="3297">
      <x:c r="A3297" s="2" t="str">
        <x:f>'Original 8 pillars'!A3297</x:f>
        <x:v>Guinea-Bissau</x:v>
      </x:c>
      <x:c r="B3297" s="2" t="str">
        <x:f>'Original 8 pillars'!B3297</x:f>
        <x:v>2019-01</x:v>
      </x:c>
      <x:c r="C3297" s="8" t="n">
        <x:f>100*'Weights and method'!$B$5*MAX(0,MIN(1,(LN(1+'Original 8 pillars'!C3297)-'Weights and method'!$C$5)/('Weights and method'!$D$5-'Weights and method'!$C$5)))</x:f>
        <x:v>0</x:v>
      </x:c>
      <x:c r="D3297" s="8" t="n">
        <x:f>100*'Weights and method'!$B$6*MAX(0,MIN(1,(LN(1+'Original 8 pillars'!D3297)-'Weights and method'!$C$6)/('Weights and method'!$D$6-'Weights and method'!$C$6)))</x:f>
        <x:v>12.089076500969593</x:v>
      </x:c>
      <x:c r="E3297" s="8" t="n">
        <x:f>100*'Weights and method'!$B$7*MAX(0,MIN(1,(LN(1+'Original 8 pillars'!E3297)-'Weights and method'!$C$7)/('Weights and method'!$D$7-'Weights and method'!$C$7)))</x:f>
        <x:v>0</x:v>
      </x:c>
      <x:c r="F3297" s="8" t="n">
        <x:f>100*'Weights and method'!$B$8*MAX(0,MIN(1,(LN(1+'Original 8 pillars'!F3297)-'Weights and method'!$C$8)/('Weights and method'!$D$8-'Weights and method'!$C$8)))</x:f>
        <x:v>0</x:v>
      </x:c>
      <x:c r="G3297" s="8" t="n">
        <x:f>100*'Weights and method'!$B$9*MAX(0,MIN(1,(LN(1+'Original 8 pillars'!G3297)-'Weights and method'!$C$9)/('Weights and method'!$D$9-'Weights and method'!$C$9)))</x:f>
        <x:v>0</x:v>
      </x:c>
      <x:c r="H3297" s="8" t="n">
        <x:f>100*'Weights and method'!$B$10*MAX(0,MIN(1,(LN(1+'Original 8 pillars'!H3297)-'Weights and method'!$C$10)/('Weights and method'!$D$10-'Weights and method'!$C$10)))</x:f>
        <x:v>0</x:v>
      </x:c>
      <x:c r="I3297" s="8" t="n">
        <x:f>100*'Weights and method'!$B$11*MAX(0,MIN(1,(LN(1+'Original 8 pillars'!I3297)-'Weights and method'!$C$11)/('Weights and method'!$D$11-'Weights and method'!$C$11)))</x:f>
        <x:v>0</x:v>
      </x:c>
      <x:c r="J3297" s="8" t="n">
        <x:f>100*'Weights and method'!$B$12*MAX(0,MIN(1,(LN(1+'Original 8 pillars'!J3297)-'Weights and method'!$C$12)/('Weights and method'!$D$12-'Weights and method'!$C$12)))</x:f>
        <x:v>0</x:v>
      </x:c>
      <x:c r="K3297" s="8" t="n">
        <x:f>SUM(C3297:J3297)</x:f>
        <x:v>12.089076500969593</x:v>
      </x:c>
    </x:row>
    <x:row r="3298">
      <x:c r="A3298" s="2" t="str">
        <x:f>'Original 8 pillars'!A3298</x:f>
        <x:v>Guinea-Bissau</x:v>
      </x:c>
      <x:c r="B3298" s="2" t="str">
        <x:f>'Original 8 pillars'!B3298</x:f>
        <x:v>2019-02</x:v>
      </x:c>
      <x:c r="C3298" s="8" t="n">
        <x:f>100*'Weights and method'!$B$5*MAX(0,MIN(1,(LN(1+'Original 8 pillars'!C3298)-'Weights and method'!$C$5)/('Weights and method'!$D$5-'Weights and method'!$C$5)))</x:f>
        <x:v>0</x:v>
      </x:c>
      <x:c r="D3298" s="8" t="n">
        <x:f>100*'Weights and method'!$B$6*MAX(0,MIN(1,(LN(1+'Original 8 pillars'!D3298)-'Weights and method'!$C$6)/('Weights and method'!$D$6-'Weights and method'!$C$6)))</x:f>
        <x:v>12.089076500969593</x:v>
      </x:c>
      <x:c r="E3298" s="8" t="n">
        <x:f>100*'Weights and method'!$B$7*MAX(0,MIN(1,(LN(1+'Original 8 pillars'!E3298)-'Weights and method'!$C$7)/('Weights and method'!$D$7-'Weights and method'!$C$7)))</x:f>
        <x:v>0</x:v>
      </x:c>
      <x:c r="F3298" s="8" t="n">
        <x:f>100*'Weights and method'!$B$8*MAX(0,MIN(1,(LN(1+'Original 8 pillars'!F3298)-'Weights and method'!$C$8)/('Weights and method'!$D$8-'Weights and method'!$C$8)))</x:f>
        <x:v>0</x:v>
      </x:c>
      <x:c r="G3298" s="8" t="n">
        <x:f>100*'Weights and method'!$B$9*MAX(0,MIN(1,(LN(1+'Original 8 pillars'!G3298)-'Weights and method'!$C$9)/('Weights and method'!$D$9-'Weights and method'!$C$9)))</x:f>
        <x:v>0</x:v>
      </x:c>
      <x:c r="H3298" s="8" t="n">
        <x:f>100*'Weights and method'!$B$10*MAX(0,MIN(1,(LN(1+'Original 8 pillars'!H3298)-'Weights and method'!$C$10)/('Weights and method'!$D$10-'Weights and method'!$C$10)))</x:f>
        <x:v>0</x:v>
      </x:c>
      <x:c r="I3298" s="8" t="n">
        <x:f>100*'Weights and method'!$B$11*MAX(0,MIN(1,(LN(1+'Original 8 pillars'!I3298)-'Weights and method'!$C$11)/('Weights and method'!$D$11-'Weights and method'!$C$11)))</x:f>
        <x:v>0</x:v>
      </x:c>
      <x:c r="J3298" s="8" t="n">
        <x:f>100*'Weights and method'!$B$12*MAX(0,MIN(1,(LN(1+'Original 8 pillars'!J3298)-'Weights and method'!$C$12)/('Weights and method'!$D$12-'Weights and method'!$C$12)))</x:f>
        <x:v>0</x:v>
      </x:c>
      <x:c r="K3298" s="8" t="n">
        <x:f>SUM(C3298:J3298)</x:f>
        <x:v>12.089076500969593</x:v>
      </x:c>
    </x:row>
    <x:row r="3299">
      <x:c r="A3299" s="2" t="str">
        <x:f>'Original 8 pillars'!A3299</x:f>
        <x:v>Guinea-Bissau</x:v>
      </x:c>
      <x:c r="B3299" s="2" t="str">
        <x:f>'Original 8 pillars'!B3299</x:f>
        <x:v>2019-03</x:v>
      </x:c>
      <x:c r="C3299" s="8" t="n">
        <x:f>100*'Weights and method'!$B$5*MAX(0,MIN(1,(LN(1+'Original 8 pillars'!C3299)-'Weights and method'!$C$5)/('Weights and method'!$D$5-'Weights and method'!$C$5)))</x:f>
        <x:v>0</x:v>
      </x:c>
      <x:c r="D3299" s="8" t="n">
        <x:f>100*'Weights and method'!$B$6*MAX(0,MIN(1,(LN(1+'Original 8 pillars'!D3299)-'Weights and method'!$C$6)/('Weights and method'!$D$6-'Weights and method'!$C$6)))</x:f>
        <x:v>12.089076500969593</x:v>
      </x:c>
      <x:c r="E3299" s="8" t="n">
        <x:f>100*'Weights and method'!$B$7*MAX(0,MIN(1,(LN(1+'Original 8 pillars'!E3299)-'Weights and method'!$C$7)/('Weights and method'!$D$7-'Weights and method'!$C$7)))</x:f>
        <x:v>0</x:v>
      </x:c>
      <x:c r="F3299" s="8" t="n">
        <x:f>100*'Weights and method'!$B$8*MAX(0,MIN(1,(LN(1+'Original 8 pillars'!F3299)-'Weights and method'!$C$8)/('Weights and method'!$D$8-'Weights and method'!$C$8)))</x:f>
        <x:v>0</x:v>
      </x:c>
      <x:c r="G3299" s="8" t="n">
        <x:f>100*'Weights and method'!$B$9*MAX(0,MIN(1,(LN(1+'Original 8 pillars'!G3299)-'Weights and method'!$C$9)/('Weights and method'!$D$9-'Weights and method'!$C$9)))</x:f>
        <x:v>0</x:v>
      </x:c>
      <x:c r="H3299" s="8" t="n">
        <x:f>100*'Weights and method'!$B$10*MAX(0,MIN(1,(LN(1+'Original 8 pillars'!H3299)-'Weights and method'!$C$10)/('Weights and method'!$D$10-'Weights and method'!$C$10)))</x:f>
        <x:v>0</x:v>
      </x:c>
      <x:c r="I3299" s="8" t="n">
        <x:f>100*'Weights and method'!$B$11*MAX(0,MIN(1,(LN(1+'Original 8 pillars'!I3299)-'Weights and method'!$C$11)/('Weights and method'!$D$11-'Weights and method'!$C$11)))</x:f>
        <x:v>0</x:v>
      </x:c>
      <x:c r="J3299" s="8" t="n">
        <x:f>100*'Weights and method'!$B$12*MAX(0,MIN(1,(LN(1+'Original 8 pillars'!J3299)-'Weights and method'!$C$12)/('Weights and method'!$D$12-'Weights and method'!$C$12)))</x:f>
        <x:v>0</x:v>
      </x:c>
      <x:c r="K3299" s="8" t="n">
        <x:f>SUM(C3299:J3299)</x:f>
        <x:v>12.089076500969593</x:v>
      </x:c>
    </x:row>
    <x:row r="3300">
      <x:c r="A3300" s="2" t="str">
        <x:f>'Original 8 pillars'!A3300</x:f>
        <x:v>Guinea-Bissau</x:v>
      </x:c>
      <x:c r="B3300" s="2" t="str">
        <x:f>'Original 8 pillars'!B3300</x:f>
        <x:v>2019-04</x:v>
      </x:c>
      <x:c r="C3300" s="8" t="n">
        <x:f>100*'Weights and method'!$B$5*MAX(0,MIN(1,(LN(1+'Original 8 pillars'!C3300)-'Weights and method'!$C$5)/('Weights and method'!$D$5-'Weights and method'!$C$5)))</x:f>
        <x:v>0</x:v>
      </x:c>
      <x:c r="D3300" s="8" t="n">
        <x:f>100*'Weights and method'!$B$6*MAX(0,MIN(1,(LN(1+'Original 8 pillars'!D3300)-'Weights and method'!$C$6)/('Weights and method'!$D$6-'Weights and method'!$C$6)))</x:f>
        <x:v>12.089076500969593</x:v>
      </x:c>
      <x:c r="E3300" s="8" t="n">
        <x:f>100*'Weights and method'!$B$7*MAX(0,MIN(1,(LN(1+'Original 8 pillars'!E3300)-'Weights and method'!$C$7)/('Weights and method'!$D$7-'Weights and method'!$C$7)))</x:f>
        <x:v>0</x:v>
      </x:c>
      <x:c r="F3300" s="8" t="n">
        <x:f>100*'Weights and method'!$B$8*MAX(0,MIN(1,(LN(1+'Original 8 pillars'!F3300)-'Weights and method'!$C$8)/('Weights and method'!$D$8-'Weights and method'!$C$8)))</x:f>
        <x:v>0</x:v>
      </x:c>
      <x:c r="G3300" s="8" t="n">
        <x:f>100*'Weights and method'!$B$9*MAX(0,MIN(1,(LN(1+'Original 8 pillars'!G3300)-'Weights and method'!$C$9)/('Weights and method'!$D$9-'Weights and method'!$C$9)))</x:f>
        <x:v>0</x:v>
      </x:c>
      <x:c r="H3300" s="8" t="n">
        <x:f>100*'Weights and method'!$B$10*MAX(0,MIN(1,(LN(1+'Original 8 pillars'!H3300)-'Weights and method'!$C$10)/('Weights and method'!$D$10-'Weights and method'!$C$10)))</x:f>
        <x:v>0</x:v>
      </x:c>
      <x:c r="I3300" s="8" t="n">
        <x:f>100*'Weights and method'!$B$11*MAX(0,MIN(1,(LN(1+'Original 8 pillars'!I3300)-'Weights and method'!$C$11)/('Weights and method'!$D$11-'Weights and method'!$C$11)))</x:f>
        <x:v>0</x:v>
      </x:c>
      <x:c r="J3300" s="8" t="n">
        <x:f>100*'Weights and method'!$B$12*MAX(0,MIN(1,(LN(1+'Original 8 pillars'!J3300)-'Weights and method'!$C$12)/('Weights and method'!$D$12-'Weights and method'!$C$12)))</x:f>
        <x:v>0</x:v>
      </x:c>
      <x:c r="K3300" s="8" t="n">
        <x:f>SUM(C3300:J3300)</x:f>
        <x:v>12.089076500969593</x:v>
      </x:c>
    </x:row>
    <x:row r="3301">
      <x:c r="A3301" s="2" t="str">
        <x:f>'Original 8 pillars'!A3301</x:f>
        <x:v>Guinea-Bissau</x:v>
      </x:c>
      <x:c r="B3301" s="2" t="str">
        <x:f>'Original 8 pillars'!B3301</x:f>
        <x:v>2019-05</x:v>
      </x:c>
      <x:c r="C3301" s="8" t="n">
        <x:f>100*'Weights and method'!$B$5*MAX(0,MIN(1,(LN(1+'Original 8 pillars'!C3301)-'Weights and method'!$C$5)/('Weights and method'!$D$5-'Weights and method'!$C$5)))</x:f>
        <x:v>0</x:v>
      </x:c>
      <x:c r="D3301" s="8" t="n">
        <x:f>100*'Weights and method'!$B$6*MAX(0,MIN(1,(LN(1+'Original 8 pillars'!D3301)-'Weights and method'!$C$6)/('Weights and method'!$D$6-'Weights and method'!$C$6)))</x:f>
        <x:v>12.089076500969593</x:v>
      </x:c>
      <x:c r="E3301" s="8" t="n">
        <x:f>100*'Weights and method'!$B$7*MAX(0,MIN(1,(LN(1+'Original 8 pillars'!E3301)-'Weights and method'!$C$7)/('Weights and method'!$D$7-'Weights and method'!$C$7)))</x:f>
        <x:v>0</x:v>
      </x:c>
      <x:c r="F3301" s="8" t="n">
        <x:f>100*'Weights and method'!$B$8*MAX(0,MIN(1,(LN(1+'Original 8 pillars'!F3301)-'Weights and method'!$C$8)/('Weights and method'!$D$8-'Weights and method'!$C$8)))</x:f>
        <x:v>0</x:v>
      </x:c>
      <x:c r="G3301" s="8" t="n">
        <x:f>100*'Weights and method'!$B$9*MAX(0,MIN(1,(LN(1+'Original 8 pillars'!G3301)-'Weights and method'!$C$9)/('Weights and method'!$D$9-'Weights and method'!$C$9)))</x:f>
        <x:v>0</x:v>
      </x:c>
      <x:c r="H3301" s="8" t="n">
        <x:f>100*'Weights and method'!$B$10*MAX(0,MIN(1,(LN(1+'Original 8 pillars'!H3301)-'Weights and method'!$C$10)/('Weights and method'!$D$10-'Weights and method'!$C$10)))</x:f>
        <x:v>0</x:v>
      </x:c>
      <x:c r="I3301" s="8" t="n">
        <x:f>100*'Weights and method'!$B$11*MAX(0,MIN(1,(LN(1+'Original 8 pillars'!I3301)-'Weights and method'!$C$11)/('Weights and method'!$D$11-'Weights and method'!$C$11)))</x:f>
        <x:v>0</x:v>
      </x:c>
      <x:c r="J3301" s="8" t="n">
        <x:f>100*'Weights and method'!$B$12*MAX(0,MIN(1,(LN(1+'Original 8 pillars'!J3301)-'Weights and method'!$C$12)/('Weights and method'!$D$12-'Weights and method'!$C$12)))</x:f>
        <x:v>0</x:v>
      </x:c>
      <x:c r="K3301" s="8" t="n">
        <x:f>SUM(C3301:J3301)</x:f>
        <x:v>12.089076500969593</x:v>
      </x:c>
    </x:row>
    <x:row r="3302">
      <x:c r="A3302" s="2" t="str">
        <x:f>'Original 8 pillars'!A3302</x:f>
        <x:v>Guinea-Bissau</x:v>
      </x:c>
      <x:c r="B3302" s="2" t="str">
        <x:f>'Original 8 pillars'!B3302</x:f>
        <x:v>2019-06</x:v>
      </x:c>
      <x:c r="C3302" s="8" t="n">
        <x:f>100*'Weights and method'!$B$5*MAX(0,MIN(1,(LN(1+'Original 8 pillars'!C3302)-'Weights and method'!$C$5)/('Weights and method'!$D$5-'Weights and method'!$C$5)))</x:f>
        <x:v>0</x:v>
      </x:c>
      <x:c r="D3302" s="8" t="n">
        <x:f>100*'Weights and method'!$B$6*MAX(0,MIN(1,(LN(1+'Original 8 pillars'!D3302)-'Weights and method'!$C$6)/('Weights and method'!$D$6-'Weights and method'!$C$6)))</x:f>
        <x:v>12.089076500969593</x:v>
      </x:c>
      <x:c r="E3302" s="8" t="n">
        <x:f>100*'Weights and method'!$B$7*MAX(0,MIN(1,(LN(1+'Original 8 pillars'!E3302)-'Weights and method'!$C$7)/('Weights and method'!$D$7-'Weights and method'!$C$7)))</x:f>
        <x:v>0</x:v>
      </x:c>
      <x:c r="F3302" s="8" t="n">
        <x:f>100*'Weights and method'!$B$8*MAX(0,MIN(1,(LN(1+'Original 8 pillars'!F3302)-'Weights and method'!$C$8)/('Weights and method'!$D$8-'Weights and method'!$C$8)))</x:f>
        <x:v>0</x:v>
      </x:c>
      <x:c r="G3302" s="8" t="n">
        <x:f>100*'Weights and method'!$B$9*MAX(0,MIN(1,(LN(1+'Original 8 pillars'!G3302)-'Weights and method'!$C$9)/('Weights and method'!$D$9-'Weights and method'!$C$9)))</x:f>
        <x:v>0</x:v>
      </x:c>
      <x:c r="H3302" s="8" t="n">
        <x:f>100*'Weights and method'!$B$10*MAX(0,MIN(1,(LN(1+'Original 8 pillars'!H3302)-'Weights and method'!$C$10)/('Weights and method'!$D$10-'Weights and method'!$C$10)))</x:f>
        <x:v>0</x:v>
      </x:c>
      <x:c r="I3302" s="8" t="n">
        <x:f>100*'Weights and method'!$B$11*MAX(0,MIN(1,(LN(1+'Original 8 pillars'!I3302)-'Weights and method'!$C$11)/('Weights and method'!$D$11-'Weights and method'!$C$11)))</x:f>
        <x:v>0</x:v>
      </x:c>
      <x:c r="J3302" s="8" t="n">
        <x:f>100*'Weights and method'!$B$12*MAX(0,MIN(1,(LN(1+'Original 8 pillars'!J3302)-'Weights and method'!$C$12)/('Weights and method'!$D$12-'Weights and method'!$C$12)))</x:f>
        <x:v>0</x:v>
      </x:c>
      <x:c r="K3302" s="8" t="n">
        <x:f>SUM(C3302:J3302)</x:f>
        <x:v>12.089076500969593</x:v>
      </x:c>
    </x:row>
    <x:row r="3303">
      <x:c r="A3303" s="2" t="str">
        <x:f>'Original 8 pillars'!A3303</x:f>
        <x:v>Guinea-Bissau</x:v>
      </x:c>
      <x:c r="B3303" s="2" t="str">
        <x:f>'Original 8 pillars'!B3303</x:f>
        <x:v>2019-07</x:v>
      </x:c>
      <x:c r="C3303" s="8" t="n">
        <x:f>100*'Weights and method'!$B$5*MAX(0,MIN(1,(LN(1+'Original 8 pillars'!C3303)-'Weights and method'!$C$5)/('Weights and method'!$D$5-'Weights and method'!$C$5)))</x:f>
        <x:v>0</x:v>
      </x:c>
      <x:c r="D3303" s="8" t="n">
        <x:f>100*'Weights and method'!$B$6*MAX(0,MIN(1,(LN(1+'Original 8 pillars'!D3303)-'Weights and method'!$C$6)/('Weights and method'!$D$6-'Weights and method'!$C$6)))</x:f>
        <x:v>12.089076500969593</x:v>
      </x:c>
      <x:c r="E3303" s="8" t="n">
        <x:f>100*'Weights and method'!$B$7*MAX(0,MIN(1,(LN(1+'Original 8 pillars'!E3303)-'Weights and method'!$C$7)/('Weights and method'!$D$7-'Weights and method'!$C$7)))</x:f>
        <x:v>0</x:v>
      </x:c>
      <x:c r="F3303" s="8" t="n">
        <x:f>100*'Weights and method'!$B$8*MAX(0,MIN(1,(LN(1+'Original 8 pillars'!F3303)-'Weights and method'!$C$8)/('Weights and method'!$D$8-'Weights and method'!$C$8)))</x:f>
        <x:v>0</x:v>
      </x:c>
      <x:c r="G3303" s="8" t="n">
        <x:f>100*'Weights and method'!$B$9*MAX(0,MIN(1,(LN(1+'Original 8 pillars'!G3303)-'Weights and method'!$C$9)/('Weights and method'!$D$9-'Weights and method'!$C$9)))</x:f>
        <x:v>0</x:v>
      </x:c>
      <x:c r="H3303" s="8" t="n">
        <x:f>100*'Weights and method'!$B$10*MAX(0,MIN(1,(LN(1+'Original 8 pillars'!H3303)-'Weights and method'!$C$10)/('Weights and method'!$D$10-'Weights and method'!$C$10)))</x:f>
        <x:v>0</x:v>
      </x:c>
      <x:c r="I3303" s="8" t="n">
        <x:f>100*'Weights and method'!$B$11*MAX(0,MIN(1,(LN(1+'Original 8 pillars'!I3303)-'Weights and method'!$C$11)/('Weights and method'!$D$11-'Weights and method'!$C$11)))</x:f>
        <x:v>0</x:v>
      </x:c>
      <x:c r="J3303" s="8" t="n">
        <x:f>100*'Weights and method'!$B$12*MAX(0,MIN(1,(LN(1+'Original 8 pillars'!J3303)-'Weights and method'!$C$12)/('Weights and method'!$D$12-'Weights and method'!$C$12)))</x:f>
        <x:v>0</x:v>
      </x:c>
      <x:c r="K3303" s="8" t="n">
        <x:f>SUM(C3303:J3303)</x:f>
        <x:v>12.089076500969593</x:v>
      </x:c>
    </x:row>
    <x:row r="3304">
      <x:c r="A3304" s="2" t="str">
        <x:f>'Original 8 pillars'!A3304</x:f>
        <x:v>Guinea-Bissau</x:v>
      </x:c>
      <x:c r="B3304" s="2" t="str">
        <x:f>'Original 8 pillars'!B3304</x:f>
        <x:v>2019-08</x:v>
      </x:c>
      <x:c r="C3304" s="8" t="n">
        <x:f>100*'Weights and method'!$B$5*MAX(0,MIN(1,(LN(1+'Original 8 pillars'!C3304)-'Weights and method'!$C$5)/('Weights and method'!$D$5-'Weights and method'!$C$5)))</x:f>
        <x:v>0</x:v>
      </x:c>
      <x:c r="D3304" s="8" t="n">
        <x:f>100*'Weights and method'!$B$6*MAX(0,MIN(1,(LN(1+'Original 8 pillars'!D3304)-'Weights and method'!$C$6)/('Weights and method'!$D$6-'Weights and method'!$C$6)))</x:f>
        <x:v>12.089076500969593</x:v>
      </x:c>
      <x:c r="E3304" s="8" t="n">
        <x:f>100*'Weights and method'!$B$7*MAX(0,MIN(1,(LN(1+'Original 8 pillars'!E3304)-'Weights and method'!$C$7)/('Weights and method'!$D$7-'Weights and method'!$C$7)))</x:f>
        <x:v>0</x:v>
      </x:c>
      <x:c r="F3304" s="8" t="n">
        <x:f>100*'Weights and method'!$B$8*MAX(0,MIN(1,(LN(1+'Original 8 pillars'!F3304)-'Weights and method'!$C$8)/('Weights and method'!$D$8-'Weights and method'!$C$8)))</x:f>
        <x:v>0</x:v>
      </x:c>
      <x:c r="G3304" s="8" t="n">
        <x:f>100*'Weights and method'!$B$9*MAX(0,MIN(1,(LN(1+'Original 8 pillars'!G3304)-'Weights and method'!$C$9)/('Weights and method'!$D$9-'Weights and method'!$C$9)))</x:f>
        <x:v>0</x:v>
      </x:c>
      <x:c r="H3304" s="8" t="n">
        <x:f>100*'Weights and method'!$B$10*MAX(0,MIN(1,(LN(1+'Original 8 pillars'!H3304)-'Weights and method'!$C$10)/('Weights and method'!$D$10-'Weights and method'!$C$10)))</x:f>
        <x:v>0</x:v>
      </x:c>
      <x:c r="I3304" s="8" t="n">
        <x:f>100*'Weights and method'!$B$11*MAX(0,MIN(1,(LN(1+'Original 8 pillars'!I3304)-'Weights and method'!$C$11)/('Weights and method'!$D$11-'Weights and method'!$C$11)))</x:f>
        <x:v>0</x:v>
      </x:c>
      <x:c r="J3304" s="8" t="n">
        <x:f>100*'Weights and method'!$B$12*MAX(0,MIN(1,(LN(1+'Original 8 pillars'!J3304)-'Weights and method'!$C$12)/('Weights and method'!$D$12-'Weights and method'!$C$12)))</x:f>
        <x:v>0</x:v>
      </x:c>
      <x:c r="K3304" s="8" t="n">
        <x:f>SUM(C3304:J3304)</x:f>
        <x:v>12.089076500969593</x:v>
      </x:c>
    </x:row>
    <x:row r="3305">
      <x:c r="A3305" s="2" t="str">
        <x:f>'Original 8 pillars'!A3305</x:f>
        <x:v>Guinea-Bissau</x:v>
      </x:c>
      <x:c r="B3305" s="2" t="str">
        <x:f>'Original 8 pillars'!B3305</x:f>
        <x:v>2019-09</x:v>
      </x:c>
      <x:c r="C3305" s="8" t="n">
        <x:f>100*'Weights and method'!$B$5*MAX(0,MIN(1,(LN(1+'Original 8 pillars'!C3305)-'Weights and method'!$C$5)/('Weights and method'!$D$5-'Weights and method'!$C$5)))</x:f>
        <x:v>0</x:v>
      </x:c>
      <x:c r="D3305" s="8" t="n">
        <x:f>100*'Weights and method'!$B$6*MAX(0,MIN(1,(LN(1+'Original 8 pillars'!D3305)-'Weights and method'!$C$6)/('Weights and method'!$D$6-'Weights and method'!$C$6)))</x:f>
        <x:v>12.089076500969593</x:v>
      </x:c>
      <x:c r="E3305" s="8" t="n">
        <x:f>100*'Weights and method'!$B$7*MAX(0,MIN(1,(LN(1+'Original 8 pillars'!E3305)-'Weights and method'!$C$7)/('Weights and method'!$D$7-'Weights and method'!$C$7)))</x:f>
        <x:v>0</x:v>
      </x:c>
      <x:c r="F3305" s="8" t="n">
        <x:f>100*'Weights and method'!$B$8*MAX(0,MIN(1,(LN(1+'Original 8 pillars'!F3305)-'Weights and method'!$C$8)/('Weights and method'!$D$8-'Weights and method'!$C$8)))</x:f>
        <x:v>0</x:v>
      </x:c>
      <x:c r="G3305" s="8" t="n">
        <x:f>100*'Weights and method'!$B$9*MAX(0,MIN(1,(LN(1+'Original 8 pillars'!G3305)-'Weights and method'!$C$9)/('Weights and method'!$D$9-'Weights and method'!$C$9)))</x:f>
        <x:v>0</x:v>
      </x:c>
      <x:c r="H3305" s="8" t="n">
        <x:f>100*'Weights and method'!$B$10*MAX(0,MIN(1,(LN(1+'Original 8 pillars'!H3305)-'Weights and method'!$C$10)/('Weights and method'!$D$10-'Weights and method'!$C$10)))</x:f>
        <x:v>0</x:v>
      </x:c>
      <x:c r="I3305" s="8" t="n">
        <x:f>100*'Weights and method'!$B$11*MAX(0,MIN(1,(LN(1+'Original 8 pillars'!I3305)-'Weights and method'!$C$11)/('Weights and method'!$D$11-'Weights and method'!$C$11)))</x:f>
        <x:v>0</x:v>
      </x:c>
      <x:c r="J3305" s="8" t="n">
        <x:f>100*'Weights and method'!$B$12*MAX(0,MIN(1,(LN(1+'Original 8 pillars'!J3305)-'Weights and method'!$C$12)/('Weights and method'!$D$12-'Weights and method'!$C$12)))</x:f>
        <x:v>0</x:v>
      </x:c>
      <x:c r="K3305" s="8" t="n">
        <x:f>SUM(C3305:J3305)</x:f>
        <x:v>12.089076500969593</x:v>
      </x:c>
    </x:row>
    <x:row r="3306">
      <x:c r="A3306" s="2" t="str">
        <x:f>'Original 8 pillars'!A3306</x:f>
        <x:v>Guinea-Bissau</x:v>
      </x:c>
      <x:c r="B3306" s="2" t="str">
        <x:f>'Original 8 pillars'!B3306</x:f>
        <x:v>2019-10</x:v>
      </x:c>
      <x:c r="C3306" s="8" t="n">
        <x:f>100*'Weights and method'!$B$5*MAX(0,MIN(1,(LN(1+'Original 8 pillars'!C3306)-'Weights and method'!$C$5)/('Weights and method'!$D$5-'Weights and method'!$C$5)))</x:f>
        <x:v>0</x:v>
      </x:c>
      <x:c r="D3306" s="8" t="n">
        <x:f>100*'Weights and method'!$B$6*MAX(0,MIN(1,(LN(1+'Original 8 pillars'!D3306)-'Weights and method'!$C$6)/('Weights and method'!$D$6-'Weights and method'!$C$6)))</x:f>
        <x:v>12.089076500969593</x:v>
      </x:c>
      <x:c r="E3306" s="8" t="n">
        <x:f>100*'Weights and method'!$B$7*MAX(0,MIN(1,(LN(1+'Original 8 pillars'!E3306)-'Weights and method'!$C$7)/('Weights and method'!$D$7-'Weights and method'!$C$7)))</x:f>
        <x:v>0</x:v>
      </x:c>
      <x:c r="F3306" s="8" t="n">
        <x:f>100*'Weights and method'!$B$8*MAX(0,MIN(1,(LN(1+'Original 8 pillars'!F3306)-'Weights and method'!$C$8)/('Weights and method'!$D$8-'Weights and method'!$C$8)))</x:f>
        <x:v>0</x:v>
      </x:c>
      <x:c r="G3306" s="8" t="n">
        <x:f>100*'Weights and method'!$B$9*MAX(0,MIN(1,(LN(1+'Original 8 pillars'!G3306)-'Weights and method'!$C$9)/('Weights and method'!$D$9-'Weights and method'!$C$9)))</x:f>
        <x:v>0</x:v>
      </x:c>
      <x:c r="H3306" s="8" t="n">
        <x:f>100*'Weights and method'!$B$10*MAX(0,MIN(1,(LN(1+'Original 8 pillars'!H3306)-'Weights and method'!$C$10)/('Weights and method'!$D$10-'Weights and method'!$C$10)))</x:f>
        <x:v>0</x:v>
      </x:c>
      <x:c r="I3306" s="8" t="n">
        <x:f>100*'Weights and method'!$B$11*MAX(0,MIN(1,(LN(1+'Original 8 pillars'!I3306)-'Weights and method'!$C$11)/('Weights and method'!$D$11-'Weights and method'!$C$11)))</x:f>
        <x:v>0</x:v>
      </x:c>
      <x:c r="J3306" s="8" t="n">
        <x:f>100*'Weights and method'!$B$12*MAX(0,MIN(1,(LN(1+'Original 8 pillars'!J3306)-'Weights and method'!$C$12)/('Weights and method'!$D$12-'Weights and method'!$C$12)))</x:f>
        <x:v>0</x:v>
      </x:c>
      <x:c r="K3306" s="8" t="n">
        <x:f>SUM(C3306:J3306)</x:f>
        <x:v>12.089076500969593</x:v>
      </x:c>
    </x:row>
    <x:row r="3307">
      <x:c r="A3307" s="2" t="str">
        <x:f>'Original 8 pillars'!A3307</x:f>
        <x:v>Guinea-Bissau</x:v>
      </x:c>
      <x:c r="B3307" s="2" t="str">
        <x:f>'Original 8 pillars'!B3307</x:f>
        <x:v>2019-11</x:v>
      </x:c>
      <x:c r="C3307" s="8" t="n">
        <x:f>100*'Weights and method'!$B$5*MAX(0,MIN(1,(LN(1+'Original 8 pillars'!C3307)-'Weights and method'!$C$5)/('Weights and method'!$D$5-'Weights and method'!$C$5)))</x:f>
        <x:v>0</x:v>
      </x:c>
      <x:c r="D3307" s="8" t="n">
        <x:f>100*'Weights and method'!$B$6*MAX(0,MIN(1,(LN(1+'Original 8 pillars'!D3307)-'Weights and method'!$C$6)/('Weights and method'!$D$6-'Weights and method'!$C$6)))</x:f>
        <x:v>12.089076500969593</x:v>
      </x:c>
      <x:c r="E3307" s="8" t="n">
        <x:f>100*'Weights and method'!$B$7*MAX(0,MIN(1,(LN(1+'Original 8 pillars'!E3307)-'Weights and method'!$C$7)/('Weights and method'!$D$7-'Weights and method'!$C$7)))</x:f>
        <x:v>0</x:v>
      </x:c>
      <x:c r="F3307" s="8" t="n">
        <x:f>100*'Weights and method'!$B$8*MAX(0,MIN(1,(LN(1+'Original 8 pillars'!F3307)-'Weights and method'!$C$8)/('Weights and method'!$D$8-'Weights and method'!$C$8)))</x:f>
        <x:v>0</x:v>
      </x:c>
      <x:c r="G3307" s="8" t="n">
        <x:f>100*'Weights and method'!$B$9*MAX(0,MIN(1,(LN(1+'Original 8 pillars'!G3307)-'Weights and method'!$C$9)/('Weights and method'!$D$9-'Weights and method'!$C$9)))</x:f>
        <x:v>0</x:v>
      </x:c>
      <x:c r="H3307" s="8" t="n">
        <x:f>100*'Weights and method'!$B$10*MAX(0,MIN(1,(LN(1+'Original 8 pillars'!H3307)-'Weights and method'!$C$10)/('Weights and method'!$D$10-'Weights and method'!$C$10)))</x:f>
        <x:v>0</x:v>
      </x:c>
      <x:c r="I3307" s="8" t="n">
        <x:f>100*'Weights and method'!$B$11*MAX(0,MIN(1,(LN(1+'Original 8 pillars'!I3307)-'Weights and method'!$C$11)/('Weights and method'!$D$11-'Weights and method'!$C$11)))</x:f>
        <x:v>0</x:v>
      </x:c>
      <x:c r="J3307" s="8" t="n">
        <x:f>100*'Weights and method'!$B$12*MAX(0,MIN(1,(LN(1+'Original 8 pillars'!J3307)-'Weights and method'!$C$12)/('Weights and method'!$D$12-'Weights and method'!$C$12)))</x:f>
        <x:v>0</x:v>
      </x:c>
      <x:c r="K3307" s="8" t="n">
        <x:f>SUM(C3307:J3307)</x:f>
        <x:v>12.089076500969593</x:v>
      </x:c>
    </x:row>
    <x:row r="3308">
      <x:c r="A3308" s="2" t="str">
        <x:f>'Original 8 pillars'!A3308</x:f>
        <x:v>Guinea-Bissau</x:v>
      </x:c>
      <x:c r="B3308" s="2" t="str">
        <x:f>'Original 8 pillars'!B3308</x:f>
        <x:v>2019-12</x:v>
      </x:c>
      <x:c r="C3308" s="8" t="n">
        <x:f>100*'Weights and method'!$B$5*MAX(0,MIN(1,(LN(1+'Original 8 pillars'!C3308)-'Weights and method'!$C$5)/('Weights and method'!$D$5-'Weights and method'!$C$5)))</x:f>
        <x:v>0</x:v>
      </x:c>
      <x:c r="D3308" s="8" t="n">
        <x:f>100*'Weights and method'!$B$6*MAX(0,MIN(1,(LN(1+'Original 8 pillars'!D3308)-'Weights and method'!$C$6)/('Weights and method'!$D$6-'Weights and method'!$C$6)))</x:f>
        <x:v>12.089076500969593</x:v>
      </x:c>
      <x:c r="E3308" s="8" t="n">
        <x:f>100*'Weights and method'!$B$7*MAX(0,MIN(1,(LN(1+'Original 8 pillars'!E3308)-'Weights and method'!$C$7)/('Weights and method'!$D$7-'Weights and method'!$C$7)))</x:f>
        <x:v>0</x:v>
      </x:c>
      <x:c r="F3308" s="8" t="n">
        <x:f>100*'Weights and method'!$B$8*MAX(0,MIN(1,(LN(1+'Original 8 pillars'!F3308)-'Weights and method'!$C$8)/('Weights and method'!$D$8-'Weights and method'!$C$8)))</x:f>
        <x:v>0</x:v>
      </x:c>
      <x:c r="G3308" s="8" t="n">
        <x:f>100*'Weights and method'!$B$9*MAX(0,MIN(1,(LN(1+'Original 8 pillars'!G3308)-'Weights and method'!$C$9)/('Weights and method'!$D$9-'Weights and method'!$C$9)))</x:f>
        <x:v>0</x:v>
      </x:c>
      <x:c r="H3308" s="8" t="n">
        <x:f>100*'Weights and method'!$B$10*MAX(0,MIN(1,(LN(1+'Original 8 pillars'!H3308)-'Weights and method'!$C$10)/('Weights and method'!$D$10-'Weights and method'!$C$10)))</x:f>
        <x:v>0</x:v>
      </x:c>
      <x:c r="I3308" s="8" t="n">
        <x:f>100*'Weights and method'!$B$11*MAX(0,MIN(1,(LN(1+'Original 8 pillars'!I3308)-'Weights and method'!$C$11)/('Weights and method'!$D$11-'Weights and method'!$C$11)))</x:f>
        <x:v>0</x:v>
      </x:c>
      <x:c r="J3308" s="8" t="n">
        <x:f>100*'Weights and method'!$B$12*MAX(0,MIN(1,(LN(1+'Original 8 pillars'!J3308)-'Weights and method'!$C$12)/('Weights and method'!$D$12-'Weights and method'!$C$12)))</x:f>
        <x:v>0</x:v>
      </x:c>
      <x:c r="K3308" s="8" t="n">
        <x:f>SUM(C3308:J3308)</x:f>
        <x:v>12.089076500969593</x:v>
      </x:c>
    </x:row>
    <x:row r="3309">
      <x:c r="A3309" s="2" t="str">
        <x:f>'Original 8 pillars'!A3309</x:f>
        <x:v>Guinea-Bissau</x:v>
      </x:c>
      <x:c r="B3309" s="2" t="str">
        <x:f>'Original 8 pillars'!B3309</x:f>
        <x:v>2020-01</x:v>
      </x:c>
      <x:c r="C3309" s="8" t="n">
        <x:f>100*'Weights and method'!$B$5*MAX(0,MIN(1,(LN(1+'Original 8 pillars'!C3309)-'Weights and method'!$C$5)/('Weights and method'!$D$5-'Weights and method'!$C$5)))</x:f>
        <x:v>0</x:v>
      </x:c>
      <x:c r="D3309" s="8" t="n">
        <x:f>100*'Weights and method'!$B$6*MAX(0,MIN(1,(LN(1+'Original 8 pillars'!D3309)-'Weights and method'!$C$6)/('Weights and method'!$D$6-'Weights and method'!$C$6)))</x:f>
        <x:v>12.089076500969593</x:v>
      </x:c>
      <x:c r="E3309" s="8" t="n">
        <x:f>100*'Weights and method'!$B$7*MAX(0,MIN(1,(LN(1+'Original 8 pillars'!E3309)-'Weights and method'!$C$7)/('Weights and method'!$D$7-'Weights and method'!$C$7)))</x:f>
        <x:v>0</x:v>
      </x:c>
      <x:c r="F3309" s="8" t="n">
        <x:f>100*'Weights and method'!$B$8*MAX(0,MIN(1,(LN(1+'Original 8 pillars'!F3309)-'Weights and method'!$C$8)/('Weights and method'!$D$8-'Weights and method'!$C$8)))</x:f>
        <x:v>0</x:v>
      </x:c>
      <x:c r="G3309" s="8" t="n">
        <x:f>100*'Weights and method'!$B$9*MAX(0,MIN(1,(LN(1+'Original 8 pillars'!G3309)-'Weights and method'!$C$9)/('Weights and method'!$D$9-'Weights and method'!$C$9)))</x:f>
        <x:v>0</x:v>
      </x:c>
      <x:c r="H3309" s="8" t="n">
        <x:f>100*'Weights and method'!$B$10*MAX(0,MIN(1,(LN(1+'Original 8 pillars'!H3309)-'Weights and method'!$C$10)/('Weights and method'!$D$10-'Weights and method'!$C$10)))</x:f>
        <x:v>0</x:v>
      </x:c>
      <x:c r="I3309" s="8" t="n">
        <x:f>100*'Weights and method'!$B$11*MAX(0,MIN(1,(LN(1+'Original 8 pillars'!I3309)-'Weights and method'!$C$11)/('Weights and method'!$D$11-'Weights and method'!$C$11)))</x:f>
        <x:v>0</x:v>
      </x:c>
      <x:c r="J3309" s="8" t="n">
        <x:f>100*'Weights and method'!$B$12*MAX(0,MIN(1,(LN(1+'Original 8 pillars'!J3309)-'Weights and method'!$C$12)/('Weights and method'!$D$12-'Weights and method'!$C$12)))</x:f>
        <x:v>0</x:v>
      </x:c>
      <x:c r="K3309" s="8" t="n">
        <x:f>SUM(C3309:J3309)</x:f>
        <x:v>12.089076500969593</x:v>
      </x:c>
    </x:row>
    <x:row r="3310">
      <x:c r="A3310" s="2" t="str">
        <x:f>'Original 8 pillars'!A3310</x:f>
        <x:v>Guinea-Bissau</x:v>
      </x:c>
      <x:c r="B3310" s="2" t="str">
        <x:f>'Original 8 pillars'!B3310</x:f>
        <x:v>2020-02</x:v>
      </x:c>
      <x:c r="C3310" s="8" t="n">
        <x:f>100*'Weights and method'!$B$5*MAX(0,MIN(1,(LN(1+'Original 8 pillars'!C3310)-'Weights and method'!$C$5)/('Weights and method'!$D$5-'Weights and method'!$C$5)))</x:f>
        <x:v>0</x:v>
      </x:c>
      <x:c r="D3310" s="8" t="n">
        <x:f>100*'Weights and method'!$B$6*MAX(0,MIN(1,(LN(1+'Original 8 pillars'!D3310)-'Weights and method'!$C$6)/('Weights and method'!$D$6-'Weights and method'!$C$6)))</x:f>
        <x:v>12.089076500969593</x:v>
      </x:c>
      <x:c r="E3310" s="8" t="n">
        <x:f>100*'Weights and method'!$B$7*MAX(0,MIN(1,(LN(1+'Original 8 pillars'!E3310)-'Weights and method'!$C$7)/('Weights and method'!$D$7-'Weights and method'!$C$7)))</x:f>
        <x:v>0</x:v>
      </x:c>
      <x:c r="F3310" s="8" t="n">
        <x:f>100*'Weights and method'!$B$8*MAX(0,MIN(1,(LN(1+'Original 8 pillars'!F3310)-'Weights and method'!$C$8)/('Weights and method'!$D$8-'Weights and method'!$C$8)))</x:f>
        <x:v>0</x:v>
      </x:c>
      <x:c r="G3310" s="8" t="n">
        <x:f>100*'Weights and method'!$B$9*MAX(0,MIN(1,(LN(1+'Original 8 pillars'!G3310)-'Weights and method'!$C$9)/('Weights and method'!$D$9-'Weights and method'!$C$9)))</x:f>
        <x:v>0</x:v>
      </x:c>
      <x:c r="H3310" s="8" t="n">
        <x:f>100*'Weights and method'!$B$10*MAX(0,MIN(1,(LN(1+'Original 8 pillars'!H3310)-'Weights and method'!$C$10)/('Weights and method'!$D$10-'Weights and method'!$C$10)))</x:f>
        <x:v>0</x:v>
      </x:c>
      <x:c r="I3310" s="8" t="n">
        <x:f>100*'Weights and method'!$B$11*MAX(0,MIN(1,(LN(1+'Original 8 pillars'!I3310)-'Weights and method'!$C$11)/('Weights and method'!$D$11-'Weights and method'!$C$11)))</x:f>
        <x:v>0</x:v>
      </x:c>
      <x:c r="J3310" s="8" t="n">
        <x:f>100*'Weights and method'!$B$12*MAX(0,MIN(1,(LN(1+'Original 8 pillars'!J3310)-'Weights and method'!$C$12)/('Weights and method'!$D$12-'Weights and method'!$C$12)))</x:f>
        <x:v>0</x:v>
      </x:c>
      <x:c r="K3310" s="8" t="n">
        <x:f>SUM(C3310:J3310)</x:f>
        <x:v>12.089076500969593</x:v>
      </x:c>
    </x:row>
    <x:row r="3311">
      <x:c r="A3311" s="2" t="str">
        <x:f>'Original 8 pillars'!A3311</x:f>
        <x:v>Guinea-Bissau</x:v>
      </x:c>
      <x:c r="B3311" s="2" t="str">
        <x:f>'Original 8 pillars'!B3311</x:f>
        <x:v>2020-03</x:v>
      </x:c>
      <x:c r="C3311" s="8" t="n">
        <x:f>100*'Weights and method'!$B$5*MAX(0,MIN(1,(LN(1+'Original 8 pillars'!C3311)-'Weights and method'!$C$5)/('Weights and method'!$D$5-'Weights and method'!$C$5)))</x:f>
        <x:v>0</x:v>
      </x:c>
      <x:c r="D3311" s="8" t="n">
        <x:f>100*'Weights and method'!$B$6*MAX(0,MIN(1,(LN(1+'Original 8 pillars'!D3311)-'Weights and method'!$C$6)/('Weights and method'!$D$6-'Weights and method'!$C$6)))</x:f>
        <x:v>12.089076500969593</x:v>
      </x:c>
      <x:c r="E3311" s="8" t="n">
        <x:f>100*'Weights and method'!$B$7*MAX(0,MIN(1,(LN(1+'Original 8 pillars'!E3311)-'Weights and method'!$C$7)/('Weights and method'!$D$7-'Weights and method'!$C$7)))</x:f>
        <x:v>0</x:v>
      </x:c>
      <x:c r="F3311" s="8" t="n">
        <x:f>100*'Weights and method'!$B$8*MAX(0,MIN(1,(LN(1+'Original 8 pillars'!F3311)-'Weights and method'!$C$8)/('Weights and method'!$D$8-'Weights and method'!$C$8)))</x:f>
        <x:v>0</x:v>
      </x:c>
      <x:c r="G3311" s="8" t="n">
        <x:f>100*'Weights and method'!$B$9*MAX(0,MIN(1,(LN(1+'Original 8 pillars'!G3311)-'Weights and method'!$C$9)/('Weights and method'!$D$9-'Weights and method'!$C$9)))</x:f>
        <x:v>0</x:v>
      </x:c>
      <x:c r="H3311" s="8" t="n">
        <x:f>100*'Weights and method'!$B$10*MAX(0,MIN(1,(LN(1+'Original 8 pillars'!H3311)-'Weights and method'!$C$10)/('Weights and method'!$D$10-'Weights and method'!$C$10)))</x:f>
        <x:v>0</x:v>
      </x:c>
      <x:c r="I3311" s="8" t="n">
        <x:f>100*'Weights and method'!$B$11*MAX(0,MIN(1,(LN(1+'Original 8 pillars'!I3311)-'Weights and method'!$C$11)/('Weights and method'!$D$11-'Weights and method'!$C$11)))</x:f>
        <x:v>0</x:v>
      </x:c>
      <x:c r="J3311" s="8" t="n">
        <x:f>100*'Weights and method'!$B$12*MAX(0,MIN(1,(LN(1+'Original 8 pillars'!J3311)-'Weights and method'!$C$12)/('Weights and method'!$D$12-'Weights and method'!$C$12)))</x:f>
        <x:v>0</x:v>
      </x:c>
      <x:c r="K3311" s="8" t="n">
        <x:f>SUM(C3311:J3311)</x:f>
        <x:v>12.089076500969593</x:v>
      </x:c>
    </x:row>
    <x:row r="3312">
      <x:c r="A3312" s="2" t="str">
        <x:f>'Original 8 pillars'!A3312</x:f>
        <x:v>Guinea-Bissau</x:v>
      </x:c>
      <x:c r="B3312" s="2" t="str">
        <x:f>'Original 8 pillars'!B3312</x:f>
        <x:v>2020-04</x:v>
      </x:c>
      <x:c r="C3312" s="8" t="n">
        <x:f>100*'Weights and method'!$B$5*MAX(0,MIN(1,(LN(1+'Original 8 pillars'!C3312)-'Weights and method'!$C$5)/('Weights and method'!$D$5-'Weights and method'!$C$5)))</x:f>
        <x:v>0</x:v>
      </x:c>
      <x:c r="D3312" s="8" t="n">
        <x:f>100*'Weights and method'!$B$6*MAX(0,MIN(1,(LN(1+'Original 8 pillars'!D3312)-'Weights and method'!$C$6)/('Weights and method'!$D$6-'Weights and method'!$C$6)))</x:f>
        <x:v>12.089076500969593</x:v>
      </x:c>
      <x:c r="E3312" s="8" t="n">
        <x:f>100*'Weights and method'!$B$7*MAX(0,MIN(1,(LN(1+'Original 8 pillars'!E3312)-'Weights and method'!$C$7)/('Weights and method'!$D$7-'Weights and method'!$C$7)))</x:f>
        <x:v>0</x:v>
      </x:c>
      <x:c r="F3312" s="8" t="n">
        <x:f>100*'Weights and method'!$B$8*MAX(0,MIN(1,(LN(1+'Original 8 pillars'!F3312)-'Weights and method'!$C$8)/('Weights and method'!$D$8-'Weights and method'!$C$8)))</x:f>
        <x:v>0</x:v>
      </x:c>
      <x:c r="G3312" s="8" t="n">
        <x:f>100*'Weights and method'!$B$9*MAX(0,MIN(1,(LN(1+'Original 8 pillars'!G3312)-'Weights and method'!$C$9)/('Weights and method'!$D$9-'Weights and method'!$C$9)))</x:f>
        <x:v>0</x:v>
      </x:c>
      <x:c r="H3312" s="8" t="n">
        <x:f>100*'Weights and method'!$B$10*MAX(0,MIN(1,(LN(1+'Original 8 pillars'!H3312)-'Weights and method'!$C$10)/('Weights and method'!$D$10-'Weights and method'!$C$10)))</x:f>
        <x:v>0</x:v>
      </x:c>
      <x:c r="I3312" s="8" t="n">
        <x:f>100*'Weights and method'!$B$11*MAX(0,MIN(1,(LN(1+'Original 8 pillars'!I3312)-'Weights and method'!$C$11)/('Weights and method'!$D$11-'Weights and method'!$C$11)))</x:f>
        <x:v>0</x:v>
      </x:c>
      <x:c r="J3312" s="8" t="n">
        <x:f>100*'Weights and method'!$B$12*MAX(0,MIN(1,(LN(1+'Original 8 pillars'!J3312)-'Weights and method'!$C$12)/('Weights and method'!$D$12-'Weights and method'!$C$12)))</x:f>
        <x:v>0</x:v>
      </x:c>
      <x:c r="K3312" s="8" t="n">
        <x:f>SUM(C3312:J3312)</x:f>
        <x:v>12.089076500969593</x:v>
      </x:c>
    </x:row>
    <x:row r="3313">
      <x:c r="A3313" s="2" t="str">
        <x:f>'Original 8 pillars'!A3313</x:f>
        <x:v>Guinea-Bissau</x:v>
      </x:c>
      <x:c r="B3313" s="2" t="str">
        <x:f>'Original 8 pillars'!B3313</x:f>
        <x:v>2020-05</x:v>
      </x:c>
      <x:c r="C3313" s="8" t="n">
        <x:f>100*'Weights and method'!$B$5*MAX(0,MIN(1,(LN(1+'Original 8 pillars'!C3313)-'Weights and method'!$C$5)/('Weights and method'!$D$5-'Weights and method'!$C$5)))</x:f>
        <x:v>0</x:v>
      </x:c>
      <x:c r="D3313" s="8" t="n">
        <x:f>100*'Weights and method'!$B$6*MAX(0,MIN(1,(LN(1+'Original 8 pillars'!D3313)-'Weights and method'!$C$6)/('Weights and method'!$D$6-'Weights and method'!$C$6)))</x:f>
        <x:v>12.089076500969593</x:v>
      </x:c>
      <x:c r="E3313" s="8" t="n">
        <x:f>100*'Weights and method'!$B$7*MAX(0,MIN(1,(LN(1+'Original 8 pillars'!E3313)-'Weights and method'!$C$7)/('Weights and method'!$D$7-'Weights and method'!$C$7)))</x:f>
        <x:v>0</x:v>
      </x:c>
      <x:c r="F3313" s="8" t="n">
        <x:f>100*'Weights and method'!$B$8*MAX(0,MIN(1,(LN(1+'Original 8 pillars'!F3313)-'Weights and method'!$C$8)/('Weights and method'!$D$8-'Weights and method'!$C$8)))</x:f>
        <x:v>0</x:v>
      </x:c>
      <x:c r="G3313" s="8" t="n">
        <x:f>100*'Weights and method'!$B$9*MAX(0,MIN(1,(LN(1+'Original 8 pillars'!G3313)-'Weights and method'!$C$9)/('Weights and method'!$D$9-'Weights and method'!$C$9)))</x:f>
        <x:v>0</x:v>
      </x:c>
      <x:c r="H3313" s="8" t="n">
        <x:f>100*'Weights and method'!$B$10*MAX(0,MIN(1,(LN(1+'Original 8 pillars'!H3313)-'Weights and method'!$C$10)/('Weights and method'!$D$10-'Weights and method'!$C$10)))</x:f>
        <x:v>0</x:v>
      </x:c>
      <x:c r="I3313" s="8" t="n">
        <x:f>100*'Weights and method'!$B$11*MAX(0,MIN(1,(LN(1+'Original 8 pillars'!I3313)-'Weights and method'!$C$11)/('Weights and method'!$D$11-'Weights and method'!$C$11)))</x:f>
        <x:v>0</x:v>
      </x:c>
      <x:c r="J3313" s="8" t="n">
        <x:f>100*'Weights and method'!$B$12*MAX(0,MIN(1,(LN(1+'Original 8 pillars'!J3313)-'Weights and method'!$C$12)/('Weights and method'!$D$12-'Weights and method'!$C$12)))</x:f>
        <x:v>0</x:v>
      </x:c>
      <x:c r="K3313" s="8" t="n">
        <x:f>SUM(C3313:J3313)</x:f>
        <x:v>12.089076500969593</x:v>
      </x:c>
    </x:row>
    <x:row r="3314">
      <x:c r="A3314" s="2" t="str">
        <x:f>'Original 8 pillars'!A3314</x:f>
        <x:v>Guinea-Bissau</x:v>
      </x:c>
      <x:c r="B3314" s="2" t="str">
        <x:f>'Original 8 pillars'!B3314</x:f>
        <x:v>2020-06</x:v>
      </x:c>
      <x:c r="C3314" s="8" t="n">
        <x:f>100*'Weights and method'!$B$5*MAX(0,MIN(1,(LN(1+'Original 8 pillars'!C3314)-'Weights and method'!$C$5)/('Weights and method'!$D$5-'Weights and method'!$C$5)))</x:f>
        <x:v>0</x:v>
      </x:c>
      <x:c r="D3314" s="8" t="n">
        <x:f>100*'Weights and method'!$B$6*MAX(0,MIN(1,(LN(1+'Original 8 pillars'!D3314)-'Weights and method'!$C$6)/('Weights and method'!$D$6-'Weights and method'!$C$6)))</x:f>
        <x:v>12.089076500969593</x:v>
      </x:c>
      <x:c r="E3314" s="8" t="n">
        <x:f>100*'Weights and method'!$B$7*MAX(0,MIN(1,(LN(1+'Original 8 pillars'!E3314)-'Weights and method'!$C$7)/('Weights and method'!$D$7-'Weights and method'!$C$7)))</x:f>
        <x:v>0</x:v>
      </x:c>
      <x:c r="F3314" s="8" t="n">
        <x:f>100*'Weights and method'!$B$8*MAX(0,MIN(1,(LN(1+'Original 8 pillars'!F3314)-'Weights and method'!$C$8)/('Weights and method'!$D$8-'Weights and method'!$C$8)))</x:f>
        <x:v>0</x:v>
      </x:c>
      <x:c r="G3314" s="8" t="n">
        <x:f>100*'Weights and method'!$B$9*MAX(0,MIN(1,(LN(1+'Original 8 pillars'!G3314)-'Weights and method'!$C$9)/('Weights and method'!$D$9-'Weights and method'!$C$9)))</x:f>
        <x:v>0</x:v>
      </x:c>
      <x:c r="H3314" s="8" t="n">
        <x:f>100*'Weights and method'!$B$10*MAX(0,MIN(1,(LN(1+'Original 8 pillars'!H3314)-'Weights and method'!$C$10)/('Weights and method'!$D$10-'Weights and method'!$C$10)))</x:f>
        <x:v>0</x:v>
      </x:c>
      <x:c r="I3314" s="8" t="n">
        <x:f>100*'Weights and method'!$B$11*MAX(0,MIN(1,(LN(1+'Original 8 pillars'!I3314)-'Weights and method'!$C$11)/('Weights and method'!$D$11-'Weights and method'!$C$11)))</x:f>
        <x:v>0</x:v>
      </x:c>
      <x:c r="J3314" s="8" t="n">
        <x:f>100*'Weights and method'!$B$12*MAX(0,MIN(1,(LN(1+'Original 8 pillars'!J3314)-'Weights and method'!$C$12)/('Weights and method'!$D$12-'Weights and method'!$C$12)))</x:f>
        <x:v>0</x:v>
      </x:c>
      <x:c r="K3314" s="8" t="n">
        <x:f>SUM(C3314:J3314)</x:f>
        <x:v>12.089076500969593</x:v>
      </x:c>
    </x:row>
    <x:row r="3315">
      <x:c r="A3315" s="2" t="str">
        <x:f>'Original 8 pillars'!A3315</x:f>
        <x:v>Guinea-Bissau</x:v>
      </x:c>
      <x:c r="B3315" s="2" t="str">
        <x:f>'Original 8 pillars'!B3315</x:f>
        <x:v>2020-07</x:v>
      </x:c>
      <x:c r="C3315" s="8" t="n">
        <x:f>100*'Weights and method'!$B$5*MAX(0,MIN(1,(LN(1+'Original 8 pillars'!C3315)-'Weights and method'!$C$5)/('Weights and method'!$D$5-'Weights and method'!$C$5)))</x:f>
        <x:v>0</x:v>
      </x:c>
      <x:c r="D3315" s="8" t="n">
        <x:f>100*'Weights and method'!$B$6*MAX(0,MIN(1,(LN(1+'Original 8 pillars'!D3315)-'Weights and method'!$C$6)/('Weights and method'!$D$6-'Weights and method'!$C$6)))</x:f>
        <x:v>12.089076500969593</x:v>
      </x:c>
      <x:c r="E3315" s="8" t="n">
        <x:f>100*'Weights and method'!$B$7*MAX(0,MIN(1,(LN(1+'Original 8 pillars'!E3315)-'Weights and method'!$C$7)/('Weights and method'!$D$7-'Weights and method'!$C$7)))</x:f>
        <x:v>0</x:v>
      </x:c>
      <x:c r="F3315" s="8" t="n">
        <x:f>100*'Weights and method'!$B$8*MAX(0,MIN(1,(LN(1+'Original 8 pillars'!F3315)-'Weights and method'!$C$8)/('Weights and method'!$D$8-'Weights and method'!$C$8)))</x:f>
        <x:v>0</x:v>
      </x:c>
      <x:c r="G3315" s="8" t="n">
        <x:f>100*'Weights and method'!$B$9*MAX(0,MIN(1,(LN(1+'Original 8 pillars'!G3315)-'Weights and method'!$C$9)/('Weights and method'!$D$9-'Weights and method'!$C$9)))</x:f>
        <x:v>0</x:v>
      </x:c>
      <x:c r="H3315" s="8" t="n">
        <x:f>100*'Weights and method'!$B$10*MAX(0,MIN(1,(LN(1+'Original 8 pillars'!H3315)-'Weights and method'!$C$10)/('Weights and method'!$D$10-'Weights and method'!$C$10)))</x:f>
        <x:v>0</x:v>
      </x:c>
      <x:c r="I3315" s="8" t="n">
        <x:f>100*'Weights and method'!$B$11*MAX(0,MIN(1,(LN(1+'Original 8 pillars'!I3315)-'Weights and method'!$C$11)/('Weights and method'!$D$11-'Weights and method'!$C$11)))</x:f>
        <x:v>0</x:v>
      </x:c>
      <x:c r="J3315" s="8" t="n">
        <x:f>100*'Weights and method'!$B$12*MAX(0,MIN(1,(LN(1+'Original 8 pillars'!J3315)-'Weights and method'!$C$12)/('Weights and method'!$D$12-'Weights and method'!$C$12)))</x:f>
        <x:v>0</x:v>
      </x:c>
      <x:c r="K3315" s="8" t="n">
        <x:f>SUM(C3315:J3315)</x:f>
        <x:v>12.089076500969593</x:v>
      </x:c>
    </x:row>
    <x:row r="3316">
      <x:c r="A3316" s="2" t="str">
        <x:f>'Original 8 pillars'!A3316</x:f>
        <x:v>Guinea-Bissau</x:v>
      </x:c>
      <x:c r="B3316" s="2" t="str">
        <x:f>'Original 8 pillars'!B3316</x:f>
        <x:v>2020-08</x:v>
      </x:c>
      <x:c r="C3316" s="8" t="n">
        <x:f>100*'Weights and method'!$B$5*MAX(0,MIN(1,(LN(1+'Original 8 pillars'!C3316)-'Weights and method'!$C$5)/('Weights and method'!$D$5-'Weights and method'!$C$5)))</x:f>
        <x:v>0</x:v>
      </x:c>
      <x:c r="D3316" s="8" t="n">
        <x:f>100*'Weights and method'!$B$6*MAX(0,MIN(1,(LN(1+'Original 8 pillars'!D3316)-'Weights and method'!$C$6)/('Weights and method'!$D$6-'Weights and method'!$C$6)))</x:f>
        <x:v>12.089076500969593</x:v>
      </x:c>
      <x:c r="E3316" s="8" t="n">
        <x:f>100*'Weights and method'!$B$7*MAX(0,MIN(1,(LN(1+'Original 8 pillars'!E3316)-'Weights and method'!$C$7)/('Weights and method'!$D$7-'Weights and method'!$C$7)))</x:f>
        <x:v>0</x:v>
      </x:c>
      <x:c r="F3316" s="8" t="n">
        <x:f>100*'Weights and method'!$B$8*MAX(0,MIN(1,(LN(1+'Original 8 pillars'!F3316)-'Weights and method'!$C$8)/('Weights and method'!$D$8-'Weights and method'!$C$8)))</x:f>
        <x:v>0</x:v>
      </x:c>
      <x:c r="G3316" s="8" t="n">
        <x:f>100*'Weights and method'!$B$9*MAX(0,MIN(1,(LN(1+'Original 8 pillars'!G3316)-'Weights and method'!$C$9)/('Weights and method'!$D$9-'Weights and method'!$C$9)))</x:f>
        <x:v>0</x:v>
      </x:c>
      <x:c r="H3316" s="8" t="n">
        <x:f>100*'Weights and method'!$B$10*MAX(0,MIN(1,(LN(1+'Original 8 pillars'!H3316)-'Weights and method'!$C$10)/('Weights and method'!$D$10-'Weights and method'!$C$10)))</x:f>
        <x:v>0</x:v>
      </x:c>
      <x:c r="I3316" s="8" t="n">
        <x:f>100*'Weights and method'!$B$11*MAX(0,MIN(1,(LN(1+'Original 8 pillars'!I3316)-'Weights and method'!$C$11)/('Weights and method'!$D$11-'Weights and method'!$C$11)))</x:f>
        <x:v>0</x:v>
      </x:c>
      <x:c r="J3316" s="8" t="n">
        <x:f>100*'Weights and method'!$B$12*MAX(0,MIN(1,(LN(1+'Original 8 pillars'!J3316)-'Weights and method'!$C$12)/('Weights and method'!$D$12-'Weights and method'!$C$12)))</x:f>
        <x:v>0</x:v>
      </x:c>
      <x:c r="K3316" s="8" t="n">
        <x:f>SUM(C3316:J3316)</x:f>
        <x:v>12.089076500969593</x:v>
      </x:c>
    </x:row>
    <x:row r="3317">
      <x:c r="A3317" s="2" t="str">
        <x:f>'Original 8 pillars'!A3317</x:f>
        <x:v>Guinea-Bissau</x:v>
      </x:c>
      <x:c r="B3317" s="2" t="str">
        <x:f>'Original 8 pillars'!B3317</x:f>
        <x:v>2020-09</x:v>
      </x:c>
      <x:c r="C3317" s="8" t="n">
        <x:f>100*'Weights and method'!$B$5*MAX(0,MIN(1,(LN(1+'Original 8 pillars'!C3317)-'Weights and method'!$C$5)/('Weights and method'!$D$5-'Weights and method'!$C$5)))</x:f>
        <x:v>0</x:v>
      </x:c>
      <x:c r="D3317" s="8" t="n">
        <x:f>100*'Weights and method'!$B$6*MAX(0,MIN(1,(LN(1+'Original 8 pillars'!D3317)-'Weights and method'!$C$6)/('Weights and method'!$D$6-'Weights and method'!$C$6)))</x:f>
        <x:v>12.089076500969593</x:v>
      </x:c>
      <x:c r="E3317" s="8" t="n">
        <x:f>100*'Weights and method'!$B$7*MAX(0,MIN(1,(LN(1+'Original 8 pillars'!E3317)-'Weights and method'!$C$7)/('Weights and method'!$D$7-'Weights and method'!$C$7)))</x:f>
        <x:v>0</x:v>
      </x:c>
      <x:c r="F3317" s="8" t="n">
        <x:f>100*'Weights and method'!$B$8*MAX(0,MIN(1,(LN(1+'Original 8 pillars'!F3317)-'Weights and method'!$C$8)/('Weights and method'!$D$8-'Weights and method'!$C$8)))</x:f>
        <x:v>0</x:v>
      </x:c>
      <x:c r="G3317" s="8" t="n">
        <x:f>100*'Weights and method'!$B$9*MAX(0,MIN(1,(LN(1+'Original 8 pillars'!G3317)-'Weights and method'!$C$9)/('Weights and method'!$D$9-'Weights and method'!$C$9)))</x:f>
        <x:v>0</x:v>
      </x:c>
      <x:c r="H3317" s="8" t="n">
        <x:f>100*'Weights and method'!$B$10*MAX(0,MIN(1,(LN(1+'Original 8 pillars'!H3317)-'Weights and method'!$C$10)/('Weights and method'!$D$10-'Weights and method'!$C$10)))</x:f>
        <x:v>0</x:v>
      </x:c>
      <x:c r="I3317" s="8" t="n">
        <x:f>100*'Weights and method'!$B$11*MAX(0,MIN(1,(LN(1+'Original 8 pillars'!I3317)-'Weights and method'!$C$11)/('Weights and method'!$D$11-'Weights and method'!$C$11)))</x:f>
        <x:v>0</x:v>
      </x:c>
      <x:c r="J3317" s="8" t="n">
        <x:f>100*'Weights and method'!$B$12*MAX(0,MIN(1,(LN(1+'Original 8 pillars'!J3317)-'Weights and method'!$C$12)/('Weights and method'!$D$12-'Weights and method'!$C$12)))</x:f>
        <x:v>0</x:v>
      </x:c>
      <x:c r="K3317" s="8" t="n">
        <x:f>SUM(C3317:J3317)</x:f>
        <x:v>12.089076500969593</x:v>
      </x:c>
    </x:row>
    <x:row r="3318">
      <x:c r="A3318" s="2" t="str">
        <x:f>'Original 8 pillars'!A3318</x:f>
        <x:v>Guinea-Bissau</x:v>
      </x:c>
      <x:c r="B3318" s="2" t="str">
        <x:f>'Original 8 pillars'!B3318</x:f>
        <x:v>2020-10</x:v>
      </x:c>
      <x:c r="C3318" s="8" t="n">
        <x:f>100*'Weights and method'!$B$5*MAX(0,MIN(1,(LN(1+'Original 8 pillars'!C3318)-'Weights and method'!$C$5)/('Weights and method'!$D$5-'Weights and method'!$C$5)))</x:f>
        <x:v>0</x:v>
      </x:c>
      <x:c r="D3318" s="8" t="n">
        <x:f>100*'Weights and method'!$B$6*MAX(0,MIN(1,(LN(1+'Original 8 pillars'!D3318)-'Weights and method'!$C$6)/('Weights and method'!$D$6-'Weights and method'!$C$6)))</x:f>
        <x:v>12.089076500969593</x:v>
      </x:c>
      <x:c r="E3318" s="8" t="n">
        <x:f>100*'Weights and method'!$B$7*MAX(0,MIN(1,(LN(1+'Original 8 pillars'!E3318)-'Weights and method'!$C$7)/('Weights and method'!$D$7-'Weights and method'!$C$7)))</x:f>
        <x:v>0</x:v>
      </x:c>
      <x:c r="F3318" s="8" t="n">
        <x:f>100*'Weights and method'!$B$8*MAX(0,MIN(1,(LN(1+'Original 8 pillars'!F3318)-'Weights and method'!$C$8)/('Weights and method'!$D$8-'Weights and method'!$C$8)))</x:f>
        <x:v>0</x:v>
      </x:c>
      <x:c r="G3318" s="8" t="n">
        <x:f>100*'Weights and method'!$B$9*MAX(0,MIN(1,(LN(1+'Original 8 pillars'!G3318)-'Weights and method'!$C$9)/('Weights and method'!$D$9-'Weights and method'!$C$9)))</x:f>
        <x:v>0</x:v>
      </x:c>
      <x:c r="H3318" s="8" t="n">
        <x:f>100*'Weights and method'!$B$10*MAX(0,MIN(1,(LN(1+'Original 8 pillars'!H3318)-'Weights and method'!$C$10)/('Weights and method'!$D$10-'Weights and method'!$C$10)))</x:f>
        <x:v>0</x:v>
      </x:c>
      <x:c r="I3318" s="8" t="n">
        <x:f>100*'Weights and method'!$B$11*MAX(0,MIN(1,(LN(1+'Original 8 pillars'!I3318)-'Weights and method'!$C$11)/('Weights and method'!$D$11-'Weights and method'!$C$11)))</x:f>
        <x:v>0</x:v>
      </x:c>
      <x:c r="J3318" s="8" t="n">
        <x:f>100*'Weights and method'!$B$12*MAX(0,MIN(1,(LN(1+'Original 8 pillars'!J3318)-'Weights and method'!$C$12)/('Weights and method'!$D$12-'Weights and method'!$C$12)))</x:f>
        <x:v>0</x:v>
      </x:c>
      <x:c r="K3318" s="8" t="n">
        <x:f>SUM(C3318:J3318)</x:f>
        <x:v>12.089076500969593</x:v>
      </x:c>
    </x:row>
    <x:row r="3319">
      <x:c r="A3319" s="2" t="str">
        <x:f>'Original 8 pillars'!A3319</x:f>
        <x:v>Guinea-Bissau</x:v>
      </x:c>
      <x:c r="B3319" s="2" t="str">
        <x:f>'Original 8 pillars'!B3319</x:f>
        <x:v>2020-11</x:v>
      </x:c>
      <x:c r="C3319" s="8" t="n">
        <x:f>100*'Weights and method'!$B$5*MAX(0,MIN(1,(LN(1+'Original 8 pillars'!C3319)-'Weights and method'!$C$5)/('Weights and method'!$D$5-'Weights and method'!$C$5)))</x:f>
        <x:v>0</x:v>
      </x:c>
      <x:c r="D3319" s="8" t="n">
        <x:f>100*'Weights and method'!$B$6*MAX(0,MIN(1,(LN(1+'Original 8 pillars'!D3319)-'Weights and method'!$C$6)/('Weights and method'!$D$6-'Weights and method'!$C$6)))</x:f>
        <x:v>12.089076500969593</x:v>
      </x:c>
      <x:c r="E3319" s="8" t="n">
        <x:f>100*'Weights and method'!$B$7*MAX(0,MIN(1,(LN(1+'Original 8 pillars'!E3319)-'Weights and method'!$C$7)/('Weights and method'!$D$7-'Weights and method'!$C$7)))</x:f>
        <x:v>0</x:v>
      </x:c>
      <x:c r="F3319" s="8" t="n">
        <x:f>100*'Weights and method'!$B$8*MAX(0,MIN(1,(LN(1+'Original 8 pillars'!F3319)-'Weights and method'!$C$8)/('Weights and method'!$D$8-'Weights and method'!$C$8)))</x:f>
        <x:v>0</x:v>
      </x:c>
      <x:c r="G3319" s="8" t="n">
        <x:f>100*'Weights and method'!$B$9*MAX(0,MIN(1,(LN(1+'Original 8 pillars'!G3319)-'Weights and method'!$C$9)/('Weights and method'!$D$9-'Weights and method'!$C$9)))</x:f>
        <x:v>0</x:v>
      </x:c>
      <x:c r="H3319" s="8" t="n">
        <x:f>100*'Weights and method'!$B$10*MAX(0,MIN(1,(LN(1+'Original 8 pillars'!H3319)-'Weights and method'!$C$10)/('Weights and method'!$D$10-'Weights and method'!$C$10)))</x:f>
        <x:v>0</x:v>
      </x:c>
      <x:c r="I3319" s="8" t="n">
        <x:f>100*'Weights and method'!$B$11*MAX(0,MIN(1,(LN(1+'Original 8 pillars'!I3319)-'Weights and method'!$C$11)/('Weights and method'!$D$11-'Weights and method'!$C$11)))</x:f>
        <x:v>0</x:v>
      </x:c>
      <x:c r="J3319" s="8" t="n">
        <x:f>100*'Weights and method'!$B$12*MAX(0,MIN(1,(LN(1+'Original 8 pillars'!J3319)-'Weights and method'!$C$12)/('Weights and method'!$D$12-'Weights and method'!$C$12)))</x:f>
        <x:v>0</x:v>
      </x:c>
      <x:c r="K3319" s="8" t="n">
        <x:f>SUM(C3319:J3319)</x:f>
        <x:v>12.089076500969593</x:v>
      </x:c>
    </x:row>
    <x:row r="3320">
      <x:c r="A3320" s="2" t="str">
        <x:f>'Original 8 pillars'!A3320</x:f>
        <x:v>Guinea-Bissau</x:v>
      </x:c>
      <x:c r="B3320" s="2" t="str">
        <x:f>'Original 8 pillars'!B3320</x:f>
        <x:v>2020-12</x:v>
      </x:c>
      <x:c r="C3320" s="8" t="n">
        <x:f>100*'Weights and method'!$B$5*MAX(0,MIN(1,(LN(1+'Original 8 pillars'!C3320)-'Weights and method'!$C$5)/('Weights and method'!$D$5-'Weights and method'!$C$5)))</x:f>
        <x:v>0</x:v>
      </x:c>
      <x:c r="D3320" s="8" t="n">
        <x:f>100*'Weights and method'!$B$6*MAX(0,MIN(1,(LN(1+'Original 8 pillars'!D3320)-'Weights and method'!$C$6)/('Weights and method'!$D$6-'Weights and method'!$C$6)))</x:f>
        <x:v>12.089076500969593</x:v>
      </x:c>
      <x:c r="E3320" s="8" t="n">
        <x:f>100*'Weights and method'!$B$7*MAX(0,MIN(1,(LN(1+'Original 8 pillars'!E3320)-'Weights and method'!$C$7)/('Weights and method'!$D$7-'Weights and method'!$C$7)))</x:f>
        <x:v>0</x:v>
      </x:c>
      <x:c r="F3320" s="8" t="n">
        <x:f>100*'Weights and method'!$B$8*MAX(0,MIN(1,(LN(1+'Original 8 pillars'!F3320)-'Weights and method'!$C$8)/('Weights and method'!$D$8-'Weights and method'!$C$8)))</x:f>
        <x:v>0</x:v>
      </x:c>
      <x:c r="G3320" s="8" t="n">
        <x:f>100*'Weights and method'!$B$9*MAX(0,MIN(1,(LN(1+'Original 8 pillars'!G3320)-'Weights and method'!$C$9)/('Weights and method'!$D$9-'Weights and method'!$C$9)))</x:f>
        <x:v>0</x:v>
      </x:c>
      <x:c r="H3320" s="8" t="n">
        <x:f>100*'Weights and method'!$B$10*MAX(0,MIN(1,(LN(1+'Original 8 pillars'!H3320)-'Weights and method'!$C$10)/('Weights and method'!$D$10-'Weights and method'!$C$10)))</x:f>
        <x:v>0</x:v>
      </x:c>
      <x:c r="I3320" s="8" t="n">
        <x:f>100*'Weights and method'!$B$11*MAX(0,MIN(1,(LN(1+'Original 8 pillars'!I3320)-'Weights and method'!$C$11)/('Weights and method'!$D$11-'Weights and method'!$C$11)))</x:f>
        <x:v>0</x:v>
      </x:c>
      <x:c r="J3320" s="8" t="n">
        <x:f>100*'Weights and method'!$B$12*MAX(0,MIN(1,(LN(1+'Original 8 pillars'!J3320)-'Weights and method'!$C$12)/('Weights and method'!$D$12-'Weights and method'!$C$12)))</x:f>
        <x:v>0</x:v>
      </x:c>
      <x:c r="K3320" s="8" t="n">
        <x:f>SUM(C3320:J3320)</x:f>
        <x:v>12.089076500969593</x:v>
      </x:c>
    </x:row>
    <x:row r="3321">
      <x:c r="A3321" s="2" t="str">
        <x:f>'Original 8 pillars'!A3321</x:f>
        <x:v>Guinea-Bissau</x:v>
      </x:c>
      <x:c r="B3321" s="2" t="str">
        <x:f>'Original 8 pillars'!B3321</x:f>
        <x:v>2021-01</x:v>
      </x:c>
      <x:c r="C3321" s="8" t="n">
        <x:f>100*'Weights and method'!$B$5*MAX(0,MIN(1,(LN(1+'Original 8 pillars'!C3321)-'Weights and method'!$C$5)/('Weights and method'!$D$5-'Weights and method'!$C$5)))</x:f>
        <x:v>0</x:v>
      </x:c>
      <x:c r="D3321" s="8" t="n">
        <x:f>100*'Weights and method'!$B$6*MAX(0,MIN(1,(LN(1+'Original 8 pillars'!D3321)-'Weights and method'!$C$6)/('Weights and method'!$D$6-'Weights and method'!$C$6)))</x:f>
        <x:v>12.089076500969593</x:v>
      </x:c>
      <x:c r="E3321" s="8" t="n">
        <x:f>100*'Weights and method'!$B$7*MAX(0,MIN(1,(LN(1+'Original 8 pillars'!E3321)-'Weights and method'!$C$7)/('Weights and method'!$D$7-'Weights and method'!$C$7)))</x:f>
        <x:v>0</x:v>
      </x:c>
      <x:c r="F3321" s="8" t="n">
        <x:f>100*'Weights and method'!$B$8*MAX(0,MIN(1,(LN(1+'Original 8 pillars'!F3321)-'Weights and method'!$C$8)/('Weights and method'!$D$8-'Weights and method'!$C$8)))</x:f>
        <x:v>0</x:v>
      </x:c>
      <x:c r="G3321" s="8" t="n">
        <x:f>100*'Weights and method'!$B$9*MAX(0,MIN(1,(LN(1+'Original 8 pillars'!G3321)-'Weights and method'!$C$9)/('Weights and method'!$D$9-'Weights and method'!$C$9)))</x:f>
        <x:v>0</x:v>
      </x:c>
      <x:c r="H3321" s="8" t="n">
        <x:f>100*'Weights and method'!$B$10*MAX(0,MIN(1,(LN(1+'Original 8 pillars'!H3321)-'Weights and method'!$C$10)/('Weights and method'!$D$10-'Weights and method'!$C$10)))</x:f>
        <x:v>0</x:v>
      </x:c>
      <x:c r="I3321" s="8" t="n">
        <x:f>100*'Weights and method'!$B$11*MAX(0,MIN(1,(LN(1+'Original 8 pillars'!I3321)-'Weights and method'!$C$11)/('Weights and method'!$D$11-'Weights and method'!$C$11)))</x:f>
        <x:v>0</x:v>
      </x:c>
      <x:c r="J3321" s="8" t="n">
        <x:f>100*'Weights and method'!$B$12*MAX(0,MIN(1,(LN(1+'Original 8 pillars'!J3321)-'Weights and method'!$C$12)/('Weights and method'!$D$12-'Weights and method'!$C$12)))</x:f>
        <x:v>0</x:v>
      </x:c>
      <x:c r="K3321" s="8" t="n">
        <x:f>SUM(C3321:J3321)</x:f>
        <x:v>12.089076500969593</x:v>
      </x:c>
    </x:row>
    <x:row r="3322">
      <x:c r="A3322" s="2" t="str">
        <x:f>'Original 8 pillars'!A3322</x:f>
        <x:v>Guinea-Bissau</x:v>
      </x:c>
      <x:c r="B3322" s="2" t="str">
        <x:f>'Original 8 pillars'!B3322</x:f>
        <x:v>2021-02</x:v>
      </x:c>
      <x:c r="C3322" s="8" t="n">
        <x:f>100*'Weights and method'!$B$5*MAX(0,MIN(1,(LN(1+'Original 8 pillars'!C3322)-'Weights and method'!$C$5)/('Weights and method'!$D$5-'Weights and method'!$C$5)))</x:f>
        <x:v>0</x:v>
      </x:c>
      <x:c r="D3322" s="8" t="n">
        <x:f>100*'Weights and method'!$B$6*MAX(0,MIN(1,(LN(1+'Original 8 pillars'!D3322)-'Weights and method'!$C$6)/('Weights and method'!$D$6-'Weights and method'!$C$6)))</x:f>
        <x:v>0</x:v>
      </x:c>
      <x:c r="E3322" s="8" t="n">
        <x:f>100*'Weights and method'!$B$7*MAX(0,MIN(1,(LN(1+'Original 8 pillars'!E3322)-'Weights and method'!$C$7)/('Weights and method'!$D$7-'Weights and method'!$C$7)))</x:f>
        <x:v>0</x:v>
      </x:c>
      <x:c r="F3322" s="8" t="n">
        <x:f>100*'Weights and method'!$B$8*MAX(0,MIN(1,(LN(1+'Original 8 pillars'!F3322)-'Weights and method'!$C$8)/('Weights and method'!$D$8-'Weights and method'!$C$8)))</x:f>
        <x:v>0</x:v>
      </x:c>
      <x:c r="G3322" s="8" t="n">
        <x:f>100*'Weights and method'!$B$9*MAX(0,MIN(1,(LN(1+'Original 8 pillars'!G3322)-'Weights and method'!$C$9)/('Weights and method'!$D$9-'Weights and method'!$C$9)))</x:f>
        <x:v>0</x:v>
      </x:c>
      <x:c r="H3322" s="8" t="n">
        <x:f>100*'Weights and method'!$B$10*MAX(0,MIN(1,(LN(1+'Original 8 pillars'!H3322)-'Weights and method'!$C$10)/('Weights and method'!$D$10-'Weights and method'!$C$10)))</x:f>
        <x:v>0</x:v>
      </x:c>
      <x:c r="I3322" s="8" t="n">
        <x:f>100*'Weights and method'!$B$11*MAX(0,MIN(1,(LN(1+'Original 8 pillars'!I3322)-'Weights and method'!$C$11)/('Weights and method'!$D$11-'Weights and method'!$C$11)))</x:f>
        <x:v>0</x:v>
      </x:c>
      <x:c r="J3322" s="8" t="n">
        <x:f>100*'Weights and method'!$B$12*MAX(0,MIN(1,(LN(1+'Original 8 pillars'!J3322)-'Weights and method'!$C$12)/('Weights and method'!$D$12-'Weights and method'!$C$12)))</x:f>
        <x:v>0</x:v>
      </x:c>
      <x:c r="K3322" s="8" t="n">
        <x:f>SUM(C3322:J3322)</x:f>
        <x:v>0</x:v>
      </x:c>
    </x:row>
    <x:row r="3323">
      <x:c r="A3323" s="2" t="str">
        <x:f>'Original 8 pillars'!A3323</x:f>
        <x:v>Guinea-Bissau</x:v>
      </x:c>
      <x:c r="B3323" s="2" t="str">
        <x:f>'Original 8 pillars'!B3323</x:f>
        <x:v>2021-03</x:v>
      </x:c>
      <x:c r="C3323" s="8" t="n">
        <x:f>100*'Weights and method'!$B$5*MAX(0,MIN(1,(LN(1+'Original 8 pillars'!C3323)-'Weights and method'!$C$5)/('Weights and method'!$D$5-'Weights and method'!$C$5)))</x:f>
        <x:v>0</x:v>
      </x:c>
      <x:c r="D3323" s="8" t="n">
        <x:f>100*'Weights and method'!$B$6*MAX(0,MIN(1,(LN(1+'Original 8 pillars'!D3323)-'Weights and method'!$C$6)/('Weights and method'!$D$6-'Weights and method'!$C$6)))</x:f>
        <x:v>0</x:v>
      </x:c>
      <x:c r="E3323" s="8" t="n">
        <x:f>100*'Weights and method'!$B$7*MAX(0,MIN(1,(LN(1+'Original 8 pillars'!E3323)-'Weights and method'!$C$7)/('Weights and method'!$D$7-'Weights and method'!$C$7)))</x:f>
        <x:v>0</x:v>
      </x:c>
      <x:c r="F3323" s="8" t="n">
        <x:f>100*'Weights and method'!$B$8*MAX(0,MIN(1,(LN(1+'Original 8 pillars'!F3323)-'Weights and method'!$C$8)/('Weights and method'!$D$8-'Weights and method'!$C$8)))</x:f>
        <x:v>0</x:v>
      </x:c>
      <x:c r="G3323" s="8" t="n">
        <x:f>100*'Weights and method'!$B$9*MAX(0,MIN(1,(LN(1+'Original 8 pillars'!G3323)-'Weights and method'!$C$9)/('Weights and method'!$D$9-'Weights and method'!$C$9)))</x:f>
        <x:v>0</x:v>
      </x:c>
      <x:c r="H3323" s="8" t="n">
        <x:f>100*'Weights and method'!$B$10*MAX(0,MIN(1,(LN(1+'Original 8 pillars'!H3323)-'Weights and method'!$C$10)/('Weights and method'!$D$10-'Weights and method'!$C$10)))</x:f>
        <x:v>0</x:v>
      </x:c>
      <x:c r="I3323" s="8" t="n">
        <x:f>100*'Weights and method'!$B$11*MAX(0,MIN(1,(LN(1+'Original 8 pillars'!I3323)-'Weights and method'!$C$11)/('Weights and method'!$D$11-'Weights and method'!$C$11)))</x:f>
        <x:v>0</x:v>
      </x:c>
      <x:c r="J3323" s="8" t="n">
        <x:f>100*'Weights and method'!$B$12*MAX(0,MIN(1,(LN(1+'Original 8 pillars'!J3323)-'Weights and method'!$C$12)/('Weights and method'!$D$12-'Weights and method'!$C$12)))</x:f>
        <x:v>0</x:v>
      </x:c>
      <x:c r="K3323" s="8" t="n">
        <x:f>SUM(C3323:J3323)</x:f>
        <x:v>0</x:v>
      </x:c>
    </x:row>
    <x:row r="3324">
      <x:c r="A3324" s="2" t="str">
        <x:f>'Original 8 pillars'!A3324</x:f>
        <x:v>Guinea-Bissau</x:v>
      </x:c>
      <x:c r="B3324" s="2" t="str">
        <x:f>'Original 8 pillars'!B3324</x:f>
        <x:v>2021-04</x:v>
      </x:c>
      <x:c r="C3324" s="8" t="n">
        <x:f>100*'Weights and method'!$B$5*MAX(0,MIN(1,(LN(1+'Original 8 pillars'!C3324)-'Weights and method'!$C$5)/('Weights and method'!$D$5-'Weights and method'!$C$5)))</x:f>
        <x:v>0</x:v>
      </x:c>
      <x:c r="D3324" s="8" t="n">
        <x:f>100*'Weights and method'!$B$6*MAX(0,MIN(1,(LN(1+'Original 8 pillars'!D3324)-'Weights and method'!$C$6)/('Weights and method'!$D$6-'Weights and method'!$C$6)))</x:f>
        <x:v>0</x:v>
      </x:c>
      <x:c r="E3324" s="8" t="n">
        <x:f>100*'Weights and method'!$B$7*MAX(0,MIN(1,(LN(1+'Original 8 pillars'!E3324)-'Weights and method'!$C$7)/('Weights and method'!$D$7-'Weights and method'!$C$7)))</x:f>
        <x:v>0</x:v>
      </x:c>
      <x:c r="F3324" s="8" t="n">
        <x:f>100*'Weights and method'!$B$8*MAX(0,MIN(1,(LN(1+'Original 8 pillars'!F3324)-'Weights and method'!$C$8)/('Weights and method'!$D$8-'Weights and method'!$C$8)))</x:f>
        <x:v>0</x:v>
      </x:c>
      <x:c r="G3324" s="8" t="n">
        <x:f>100*'Weights and method'!$B$9*MAX(0,MIN(1,(LN(1+'Original 8 pillars'!G3324)-'Weights and method'!$C$9)/('Weights and method'!$D$9-'Weights and method'!$C$9)))</x:f>
        <x:v>0</x:v>
      </x:c>
      <x:c r="H3324" s="8" t="n">
        <x:f>100*'Weights and method'!$B$10*MAX(0,MIN(1,(LN(1+'Original 8 pillars'!H3324)-'Weights and method'!$C$10)/('Weights and method'!$D$10-'Weights and method'!$C$10)))</x:f>
        <x:v>0</x:v>
      </x:c>
      <x:c r="I3324" s="8" t="n">
        <x:f>100*'Weights and method'!$B$11*MAX(0,MIN(1,(LN(1+'Original 8 pillars'!I3324)-'Weights and method'!$C$11)/('Weights and method'!$D$11-'Weights and method'!$C$11)))</x:f>
        <x:v>0</x:v>
      </x:c>
      <x:c r="J3324" s="8" t="n">
        <x:f>100*'Weights and method'!$B$12*MAX(0,MIN(1,(LN(1+'Original 8 pillars'!J3324)-'Weights and method'!$C$12)/('Weights and method'!$D$12-'Weights and method'!$C$12)))</x:f>
        <x:v>0</x:v>
      </x:c>
      <x:c r="K3324" s="8" t="n">
        <x:f>SUM(C3324:J3324)</x:f>
        <x:v>0</x:v>
      </x:c>
    </x:row>
    <x:row r="3325">
      <x:c r="A3325" s="2" t="str">
        <x:f>'Original 8 pillars'!A3325</x:f>
        <x:v>Guinea-Bissau</x:v>
      </x:c>
      <x:c r="B3325" s="2" t="str">
        <x:f>'Original 8 pillars'!B3325</x:f>
        <x:v>2021-05</x:v>
      </x:c>
      <x:c r="C3325" s="8" t="n">
        <x:f>100*'Weights and method'!$B$5*MAX(0,MIN(1,(LN(1+'Original 8 pillars'!C3325)-'Weights and method'!$C$5)/('Weights and method'!$D$5-'Weights and method'!$C$5)))</x:f>
        <x:v>0</x:v>
      </x:c>
      <x:c r="D3325" s="8" t="n">
        <x:f>100*'Weights and method'!$B$6*MAX(0,MIN(1,(LN(1+'Original 8 pillars'!D3325)-'Weights and method'!$C$6)/('Weights and method'!$D$6-'Weights and method'!$C$6)))</x:f>
        <x:v>0</x:v>
      </x:c>
      <x:c r="E3325" s="8" t="n">
        <x:f>100*'Weights and method'!$B$7*MAX(0,MIN(1,(LN(1+'Original 8 pillars'!E3325)-'Weights and method'!$C$7)/('Weights and method'!$D$7-'Weights and method'!$C$7)))</x:f>
        <x:v>0</x:v>
      </x:c>
      <x:c r="F3325" s="8" t="n">
        <x:f>100*'Weights and method'!$B$8*MAX(0,MIN(1,(LN(1+'Original 8 pillars'!F3325)-'Weights and method'!$C$8)/('Weights and method'!$D$8-'Weights and method'!$C$8)))</x:f>
        <x:v>0</x:v>
      </x:c>
      <x:c r="G3325" s="8" t="n">
        <x:f>100*'Weights and method'!$B$9*MAX(0,MIN(1,(LN(1+'Original 8 pillars'!G3325)-'Weights and method'!$C$9)/('Weights and method'!$D$9-'Weights and method'!$C$9)))</x:f>
        <x:v>0</x:v>
      </x:c>
      <x:c r="H3325" s="8" t="n">
        <x:f>100*'Weights and method'!$B$10*MAX(0,MIN(1,(LN(1+'Original 8 pillars'!H3325)-'Weights and method'!$C$10)/('Weights and method'!$D$10-'Weights and method'!$C$10)))</x:f>
        <x:v>0</x:v>
      </x:c>
      <x:c r="I3325" s="8" t="n">
        <x:f>100*'Weights and method'!$B$11*MAX(0,MIN(1,(LN(1+'Original 8 pillars'!I3325)-'Weights and method'!$C$11)/('Weights and method'!$D$11-'Weights and method'!$C$11)))</x:f>
        <x:v>0</x:v>
      </x:c>
      <x:c r="J3325" s="8" t="n">
        <x:f>100*'Weights and method'!$B$12*MAX(0,MIN(1,(LN(1+'Original 8 pillars'!J3325)-'Weights and method'!$C$12)/('Weights and method'!$D$12-'Weights and method'!$C$12)))</x:f>
        <x:v>0</x:v>
      </x:c>
      <x:c r="K3325" s="8" t="n">
        <x:f>SUM(C3325:J3325)</x:f>
        <x:v>0</x:v>
      </x:c>
    </x:row>
    <x:row r="3326">
      <x:c r="A3326" s="2" t="str">
        <x:f>'Original 8 pillars'!A3326</x:f>
        <x:v>Guinea-Bissau</x:v>
      </x:c>
      <x:c r="B3326" s="2" t="str">
        <x:f>'Original 8 pillars'!B3326</x:f>
        <x:v>2021-06</x:v>
      </x:c>
      <x:c r="C3326" s="8" t="n">
        <x:f>100*'Weights and method'!$B$5*MAX(0,MIN(1,(LN(1+'Original 8 pillars'!C3326)-'Weights and method'!$C$5)/('Weights and method'!$D$5-'Weights and method'!$C$5)))</x:f>
        <x:v>0</x:v>
      </x:c>
      <x:c r="D3326" s="8" t="n">
        <x:f>100*'Weights and method'!$B$6*MAX(0,MIN(1,(LN(1+'Original 8 pillars'!D3326)-'Weights and method'!$C$6)/('Weights and method'!$D$6-'Weights and method'!$C$6)))</x:f>
        <x:v>0</x:v>
      </x:c>
      <x:c r="E3326" s="8" t="n">
        <x:f>100*'Weights and method'!$B$7*MAX(0,MIN(1,(LN(1+'Original 8 pillars'!E3326)-'Weights and method'!$C$7)/('Weights and method'!$D$7-'Weights and method'!$C$7)))</x:f>
        <x:v>0</x:v>
      </x:c>
      <x:c r="F3326" s="8" t="n">
        <x:f>100*'Weights and method'!$B$8*MAX(0,MIN(1,(LN(1+'Original 8 pillars'!F3326)-'Weights and method'!$C$8)/('Weights and method'!$D$8-'Weights and method'!$C$8)))</x:f>
        <x:v>0</x:v>
      </x:c>
      <x:c r="G3326" s="8" t="n">
        <x:f>100*'Weights and method'!$B$9*MAX(0,MIN(1,(LN(1+'Original 8 pillars'!G3326)-'Weights and method'!$C$9)/('Weights and method'!$D$9-'Weights and method'!$C$9)))</x:f>
        <x:v>0</x:v>
      </x:c>
      <x:c r="H3326" s="8" t="n">
        <x:f>100*'Weights and method'!$B$10*MAX(0,MIN(1,(LN(1+'Original 8 pillars'!H3326)-'Weights and method'!$C$10)/('Weights and method'!$D$10-'Weights and method'!$C$10)))</x:f>
        <x:v>0</x:v>
      </x:c>
      <x:c r="I3326" s="8" t="n">
        <x:f>100*'Weights and method'!$B$11*MAX(0,MIN(1,(LN(1+'Original 8 pillars'!I3326)-'Weights and method'!$C$11)/('Weights and method'!$D$11-'Weights and method'!$C$11)))</x:f>
        <x:v>0</x:v>
      </x:c>
      <x:c r="J3326" s="8" t="n">
        <x:f>100*'Weights and method'!$B$12*MAX(0,MIN(1,(LN(1+'Original 8 pillars'!J3326)-'Weights and method'!$C$12)/('Weights and method'!$D$12-'Weights and method'!$C$12)))</x:f>
        <x:v>0</x:v>
      </x:c>
      <x:c r="K3326" s="8" t="n">
        <x:f>SUM(C3326:J3326)</x:f>
        <x:v>0</x:v>
      </x:c>
    </x:row>
    <x:row r="3327">
      <x:c r="A3327" s="2" t="str">
        <x:f>'Original 8 pillars'!A3327</x:f>
        <x:v>Guinea-Bissau</x:v>
      </x:c>
      <x:c r="B3327" s="2" t="str">
        <x:f>'Original 8 pillars'!B3327</x:f>
        <x:v>2021-07</x:v>
      </x:c>
      <x:c r="C3327" s="8" t="n">
        <x:f>100*'Weights and method'!$B$5*MAX(0,MIN(1,(LN(1+'Original 8 pillars'!C3327)-'Weights and method'!$C$5)/('Weights and method'!$D$5-'Weights and method'!$C$5)))</x:f>
        <x:v>0</x:v>
      </x:c>
      <x:c r="D3327" s="8" t="n">
        <x:f>100*'Weights and method'!$B$6*MAX(0,MIN(1,(LN(1+'Original 8 pillars'!D3327)-'Weights and method'!$C$6)/('Weights and method'!$D$6-'Weights and method'!$C$6)))</x:f>
        <x:v>0</x:v>
      </x:c>
      <x:c r="E3327" s="8" t="n">
        <x:f>100*'Weights and method'!$B$7*MAX(0,MIN(1,(LN(1+'Original 8 pillars'!E3327)-'Weights and method'!$C$7)/('Weights and method'!$D$7-'Weights and method'!$C$7)))</x:f>
        <x:v>0</x:v>
      </x:c>
      <x:c r="F3327" s="8" t="n">
        <x:f>100*'Weights and method'!$B$8*MAX(0,MIN(1,(LN(1+'Original 8 pillars'!F3327)-'Weights and method'!$C$8)/('Weights and method'!$D$8-'Weights and method'!$C$8)))</x:f>
        <x:v>0</x:v>
      </x:c>
      <x:c r="G3327" s="8" t="n">
        <x:f>100*'Weights and method'!$B$9*MAX(0,MIN(1,(LN(1+'Original 8 pillars'!G3327)-'Weights and method'!$C$9)/('Weights and method'!$D$9-'Weights and method'!$C$9)))</x:f>
        <x:v>0</x:v>
      </x:c>
      <x:c r="H3327" s="8" t="n">
        <x:f>100*'Weights and method'!$B$10*MAX(0,MIN(1,(LN(1+'Original 8 pillars'!H3327)-'Weights and method'!$C$10)/('Weights and method'!$D$10-'Weights and method'!$C$10)))</x:f>
        <x:v>0</x:v>
      </x:c>
      <x:c r="I3327" s="8" t="n">
        <x:f>100*'Weights and method'!$B$11*MAX(0,MIN(1,(LN(1+'Original 8 pillars'!I3327)-'Weights and method'!$C$11)/('Weights and method'!$D$11-'Weights and method'!$C$11)))</x:f>
        <x:v>0</x:v>
      </x:c>
      <x:c r="J3327" s="8" t="n">
        <x:f>100*'Weights and method'!$B$12*MAX(0,MIN(1,(LN(1+'Original 8 pillars'!J3327)-'Weights and method'!$C$12)/('Weights and method'!$D$12-'Weights and method'!$C$12)))</x:f>
        <x:v>0</x:v>
      </x:c>
      <x:c r="K3327" s="8" t="n">
        <x:f>SUM(C3327:J3327)</x:f>
        <x:v>0</x:v>
      </x:c>
    </x:row>
    <x:row r="3328">
      <x:c r="A3328" s="2" t="str">
        <x:f>'Original 8 pillars'!A3328</x:f>
        <x:v>Guinea-Bissau</x:v>
      </x:c>
      <x:c r="B3328" s="2" t="str">
        <x:f>'Original 8 pillars'!B3328</x:f>
        <x:v>2021-08</x:v>
      </x:c>
      <x:c r="C3328" s="8" t="n">
        <x:f>100*'Weights and method'!$B$5*MAX(0,MIN(1,(LN(1+'Original 8 pillars'!C3328)-'Weights and method'!$C$5)/('Weights and method'!$D$5-'Weights and method'!$C$5)))</x:f>
        <x:v>0</x:v>
      </x:c>
      <x:c r="D3328" s="8" t="n">
        <x:f>100*'Weights and method'!$B$6*MAX(0,MIN(1,(LN(1+'Original 8 pillars'!D3328)-'Weights and method'!$C$6)/('Weights and method'!$D$6-'Weights and method'!$C$6)))</x:f>
        <x:v>0</x:v>
      </x:c>
      <x:c r="E3328" s="8" t="n">
        <x:f>100*'Weights and method'!$B$7*MAX(0,MIN(1,(LN(1+'Original 8 pillars'!E3328)-'Weights and method'!$C$7)/('Weights and method'!$D$7-'Weights and method'!$C$7)))</x:f>
        <x:v>0</x:v>
      </x:c>
      <x:c r="F3328" s="8" t="n">
        <x:f>100*'Weights and method'!$B$8*MAX(0,MIN(1,(LN(1+'Original 8 pillars'!F3328)-'Weights and method'!$C$8)/('Weights and method'!$D$8-'Weights and method'!$C$8)))</x:f>
        <x:v>0</x:v>
      </x:c>
      <x:c r="G3328" s="8" t="n">
        <x:f>100*'Weights and method'!$B$9*MAX(0,MIN(1,(LN(1+'Original 8 pillars'!G3328)-'Weights and method'!$C$9)/('Weights and method'!$D$9-'Weights and method'!$C$9)))</x:f>
        <x:v>0</x:v>
      </x:c>
      <x:c r="H3328" s="8" t="n">
        <x:f>100*'Weights and method'!$B$10*MAX(0,MIN(1,(LN(1+'Original 8 pillars'!H3328)-'Weights and method'!$C$10)/('Weights and method'!$D$10-'Weights and method'!$C$10)))</x:f>
        <x:v>0</x:v>
      </x:c>
      <x:c r="I3328" s="8" t="n">
        <x:f>100*'Weights and method'!$B$11*MAX(0,MIN(1,(LN(1+'Original 8 pillars'!I3328)-'Weights and method'!$C$11)/('Weights and method'!$D$11-'Weights and method'!$C$11)))</x:f>
        <x:v>0</x:v>
      </x:c>
      <x:c r="J3328" s="8" t="n">
        <x:f>100*'Weights and method'!$B$12*MAX(0,MIN(1,(LN(1+'Original 8 pillars'!J3328)-'Weights and method'!$C$12)/('Weights and method'!$D$12-'Weights and method'!$C$12)))</x:f>
        <x:v>0</x:v>
      </x:c>
      <x:c r="K3328" s="8" t="n">
        <x:f>SUM(C3328:J3328)</x:f>
        <x:v>0</x:v>
      </x:c>
    </x:row>
    <x:row r="3329">
      <x:c r="A3329" s="2" t="str">
        <x:f>'Original 8 pillars'!A3329</x:f>
        <x:v>Guinea-Bissau</x:v>
      </x:c>
      <x:c r="B3329" s="2" t="str">
        <x:f>'Original 8 pillars'!B3329</x:f>
        <x:v>2021-09</x:v>
      </x:c>
      <x:c r="C3329" s="8" t="n">
        <x:f>100*'Weights and method'!$B$5*MAX(0,MIN(1,(LN(1+'Original 8 pillars'!C3329)-'Weights and method'!$C$5)/('Weights and method'!$D$5-'Weights and method'!$C$5)))</x:f>
        <x:v>0</x:v>
      </x:c>
      <x:c r="D3329" s="8" t="n">
        <x:f>100*'Weights and method'!$B$6*MAX(0,MIN(1,(LN(1+'Original 8 pillars'!D3329)-'Weights and method'!$C$6)/('Weights and method'!$D$6-'Weights and method'!$C$6)))</x:f>
        <x:v>0</x:v>
      </x:c>
      <x:c r="E3329" s="8" t="n">
        <x:f>100*'Weights and method'!$B$7*MAX(0,MIN(1,(LN(1+'Original 8 pillars'!E3329)-'Weights and method'!$C$7)/('Weights and method'!$D$7-'Weights and method'!$C$7)))</x:f>
        <x:v>0</x:v>
      </x:c>
      <x:c r="F3329" s="8" t="n">
        <x:f>100*'Weights and method'!$B$8*MAX(0,MIN(1,(LN(1+'Original 8 pillars'!F3329)-'Weights and method'!$C$8)/('Weights and method'!$D$8-'Weights and method'!$C$8)))</x:f>
        <x:v>0</x:v>
      </x:c>
      <x:c r="G3329" s="8" t="n">
        <x:f>100*'Weights and method'!$B$9*MAX(0,MIN(1,(LN(1+'Original 8 pillars'!G3329)-'Weights and method'!$C$9)/('Weights and method'!$D$9-'Weights and method'!$C$9)))</x:f>
        <x:v>0</x:v>
      </x:c>
      <x:c r="H3329" s="8" t="n">
        <x:f>100*'Weights and method'!$B$10*MAX(0,MIN(1,(LN(1+'Original 8 pillars'!H3329)-'Weights and method'!$C$10)/('Weights and method'!$D$10-'Weights and method'!$C$10)))</x:f>
        <x:v>0</x:v>
      </x:c>
      <x:c r="I3329" s="8" t="n">
        <x:f>100*'Weights and method'!$B$11*MAX(0,MIN(1,(LN(1+'Original 8 pillars'!I3329)-'Weights and method'!$C$11)/('Weights and method'!$D$11-'Weights and method'!$C$11)))</x:f>
        <x:v>0</x:v>
      </x:c>
      <x:c r="J3329" s="8" t="n">
        <x:f>100*'Weights and method'!$B$12*MAX(0,MIN(1,(LN(1+'Original 8 pillars'!J3329)-'Weights and method'!$C$12)/('Weights and method'!$D$12-'Weights and method'!$C$12)))</x:f>
        <x:v>0</x:v>
      </x:c>
      <x:c r="K3329" s="8" t="n">
        <x:f>SUM(C3329:J3329)</x:f>
        <x:v>0</x:v>
      </x:c>
    </x:row>
    <x:row r="3330">
      <x:c r="A3330" s="2" t="str">
        <x:f>'Original 8 pillars'!A3330</x:f>
        <x:v>Guinea-Bissau</x:v>
      </x:c>
      <x:c r="B3330" s="2" t="str">
        <x:f>'Original 8 pillars'!B3330</x:f>
        <x:v>2021-10</x:v>
      </x:c>
      <x:c r="C3330" s="8" t="n">
        <x:f>100*'Weights and method'!$B$5*MAX(0,MIN(1,(LN(1+'Original 8 pillars'!C3330)-'Weights and method'!$C$5)/('Weights and method'!$D$5-'Weights and method'!$C$5)))</x:f>
        <x:v>0</x:v>
      </x:c>
      <x:c r="D3330" s="8" t="n">
        <x:f>100*'Weights and method'!$B$6*MAX(0,MIN(1,(LN(1+'Original 8 pillars'!D3330)-'Weights and method'!$C$6)/('Weights and method'!$D$6-'Weights and method'!$C$6)))</x:f>
        <x:v>0</x:v>
      </x:c>
      <x:c r="E3330" s="8" t="n">
        <x:f>100*'Weights and method'!$B$7*MAX(0,MIN(1,(LN(1+'Original 8 pillars'!E3330)-'Weights and method'!$C$7)/('Weights and method'!$D$7-'Weights and method'!$C$7)))</x:f>
        <x:v>0</x:v>
      </x:c>
      <x:c r="F3330" s="8" t="n">
        <x:f>100*'Weights and method'!$B$8*MAX(0,MIN(1,(LN(1+'Original 8 pillars'!F3330)-'Weights and method'!$C$8)/('Weights and method'!$D$8-'Weights and method'!$C$8)))</x:f>
        <x:v>0</x:v>
      </x:c>
      <x:c r="G3330" s="8" t="n">
        <x:f>100*'Weights and method'!$B$9*MAX(0,MIN(1,(LN(1+'Original 8 pillars'!G3330)-'Weights and method'!$C$9)/('Weights and method'!$D$9-'Weights and method'!$C$9)))</x:f>
        <x:v>0</x:v>
      </x:c>
      <x:c r="H3330" s="8" t="n">
        <x:f>100*'Weights and method'!$B$10*MAX(0,MIN(1,(LN(1+'Original 8 pillars'!H3330)-'Weights and method'!$C$10)/('Weights and method'!$D$10-'Weights and method'!$C$10)))</x:f>
        <x:v>0</x:v>
      </x:c>
      <x:c r="I3330" s="8" t="n">
        <x:f>100*'Weights and method'!$B$11*MAX(0,MIN(1,(LN(1+'Original 8 pillars'!I3330)-'Weights and method'!$C$11)/('Weights and method'!$D$11-'Weights and method'!$C$11)))</x:f>
        <x:v>0</x:v>
      </x:c>
      <x:c r="J3330" s="8" t="n">
        <x:f>100*'Weights and method'!$B$12*MAX(0,MIN(1,(LN(1+'Original 8 pillars'!J3330)-'Weights and method'!$C$12)/('Weights and method'!$D$12-'Weights and method'!$C$12)))</x:f>
        <x:v>0</x:v>
      </x:c>
      <x:c r="K3330" s="8" t="n">
        <x:f>SUM(C3330:J3330)</x:f>
        <x:v>0</x:v>
      </x:c>
    </x:row>
    <x:row r="3331">
      <x:c r="A3331" s="2" t="str">
        <x:f>'Original 8 pillars'!A3331</x:f>
        <x:v>Guinea-Bissau</x:v>
      </x:c>
      <x:c r="B3331" s="2" t="str">
        <x:f>'Original 8 pillars'!B3331</x:f>
        <x:v>2021-11</x:v>
      </x:c>
      <x:c r="C3331" s="8" t="n">
        <x:f>100*'Weights and method'!$B$5*MAX(0,MIN(1,(LN(1+'Original 8 pillars'!C3331)-'Weights and method'!$C$5)/('Weights and method'!$D$5-'Weights and method'!$C$5)))</x:f>
        <x:v>0</x:v>
      </x:c>
      <x:c r="D3331" s="8" t="n">
        <x:f>100*'Weights and method'!$B$6*MAX(0,MIN(1,(LN(1+'Original 8 pillars'!D3331)-'Weights and method'!$C$6)/('Weights and method'!$D$6-'Weights and method'!$C$6)))</x:f>
        <x:v>0</x:v>
      </x:c>
      <x:c r="E3331" s="8" t="n">
        <x:f>100*'Weights and method'!$B$7*MAX(0,MIN(1,(LN(1+'Original 8 pillars'!E3331)-'Weights and method'!$C$7)/('Weights and method'!$D$7-'Weights and method'!$C$7)))</x:f>
        <x:v>0</x:v>
      </x:c>
      <x:c r="F3331" s="8" t="n">
        <x:f>100*'Weights and method'!$B$8*MAX(0,MIN(1,(LN(1+'Original 8 pillars'!F3331)-'Weights and method'!$C$8)/('Weights and method'!$D$8-'Weights and method'!$C$8)))</x:f>
        <x:v>0</x:v>
      </x:c>
      <x:c r="G3331" s="8" t="n">
        <x:f>100*'Weights and method'!$B$9*MAX(0,MIN(1,(LN(1+'Original 8 pillars'!G3331)-'Weights and method'!$C$9)/('Weights and method'!$D$9-'Weights and method'!$C$9)))</x:f>
        <x:v>0</x:v>
      </x:c>
      <x:c r="H3331" s="8" t="n">
        <x:f>100*'Weights and method'!$B$10*MAX(0,MIN(1,(LN(1+'Original 8 pillars'!H3331)-'Weights and method'!$C$10)/('Weights and method'!$D$10-'Weights and method'!$C$10)))</x:f>
        <x:v>0</x:v>
      </x:c>
      <x:c r="I3331" s="8" t="n">
        <x:f>100*'Weights and method'!$B$11*MAX(0,MIN(1,(LN(1+'Original 8 pillars'!I3331)-'Weights and method'!$C$11)/('Weights and method'!$D$11-'Weights and method'!$C$11)))</x:f>
        <x:v>0</x:v>
      </x:c>
      <x:c r="J3331" s="8" t="n">
        <x:f>100*'Weights and method'!$B$12*MAX(0,MIN(1,(LN(1+'Original 8 pillars'!J3331)-'Weights and method'!$C$12)/('Weights and method'!$D$12-'Weights and method'!$C$12)))</x:f>
        <x:v>0</x:v>
      </x:c>
      <x:c r="K3331" s="8" t="n">
        <x:f>SUM(C3331:J3331)</x:f>
        <x:v>0</x:v>
      </x:c>
    </x:row>
    <x:row r="3332">
      <x:c r="A3332" s="2" t="str">
        <x:f>'Original 8 pillars'!A3332</x:f>
        <x:v>Guinea-Bissau</x:v>
      </x:c>
      <x:c r="B3332" s="2" t="str">
        <x:f>'Original 8 pillars'!B3332</x:f>
        <x:v>2021-12</x:v>
      </x:c>
      <x:c r="C3332" s="8" t="n">
        <x:f>100*'Weights and method'!$B$5*MAX(0,MIN(1,(LN(1+'Original 8 pillars'!C3332)-'Weights and method'!$C$5)/('Weights and method'!$D$5-'Weights and method'!$C$5)))</x:f>
        <x:v>0</x:v>
      </x:c>
      <x:c r="D3332" s="8" t="n">
        <x:f>100*'Weights and method'!$B$6*MAX(0,MIN(1,(LN(1+'Original 8 pillars'!D3332)-'Weights and method'!$C$6)/('Weights and method'!$D$6-'Weights and method'!$C$6)))</x:f>
        <x:v>0</x:v>
      </x:c>
      <x:c r="E3332" s="8" t="n">
        <x:f>100*'Weights and method'!$B$7*MAX(0,MIN(1,(LN(1+'Original 8 pillars'!E3332)-'Weights and method'!$C$7)/('Weights and method'!$D$7-'Weights and method'!$C$7)))</x:f>
        <x:v>0</x:v>
      </x:c>
      <x:c r="F3332" s="8" t="n">
        <x:f>100*'Weights and method'!$B$8*MAX(0,MIN(1,(LN(1+'Original 8 pillars'!F3332)-'Weights and method'!$C$8)/('Weights and method'!$D$8-'Weights and method'!$C$8)))</x:f>
        <x:v>0</x:v>
      </x:c>
      <x:c r="G3332" s="8" t="n">
        <x:f>100*'Weights and method'!$B$9*MAX(0,MIN(1,(LN(1+'Original 8 pillars'!G3332)-'Weights and method'!$C$9)/('Weights and method'!$D$9-'Weights and method'!$C$9)))</x:f>
        <x:v>0</x:v>
      </x:c>
      <x:c r="H3332" s="8" t="n">
        <x:f>100*'Weights and method'!$B$10*MAX(0,MIN(1,(LN(1+'Original 8 pillars'!H3332)-'Weights and method'!$C$10)/('Weights and method'!$D$10-'Weights and method'!$C$10)))</x:f>
        <x:v>0</x:v>
      </x:c>
      <x:c r="I3332" s="8" t="n">
        <x:f>100*'Weights and method'!$B$11*MAX(0,MIN(1,(LN(1+'Original 8 pillars'!I3332)-'Weights and method'!$C$11)/('Weights and method'!$D$11-'Weights and method'!$C$11)))</x:f>
        <x:v>0</x:v>
      </x:c>
      <x:c r="J3332" s="8" t="n">
        <x:f>100*'Weights and method'!$B$12*MAX(0,MIN(1,(LN(1+'Original 8 pillars'!J3332)-'Weights and method'!$C$12)/('Weights and method'!$D$12-'Weights and method'!$C$12)))</x:f>
        <x:v>0</x:v>
      </x:c>
      <x:c r="K3332" s="8" t="n">
        <x:f>SUM(C3332:J3332)</x:f>
        <x:v>0</x:v>
      </x:c>
    </x:row>
    <x:row r="3333">
      <x:c r="A3333" s="2" t="str">
        <x:f>'Original 8 pillars'!A3333</x:f>
        <x:v>Guinea-Bissau</x:v>
      </x:c>
      <x:c r="B3333" s="2" t="str">
        <x:f>'Original 8 pillars'!B3333</x:f>
        <x:v>2022-01</x:v>
      </x:c>
      <x:c r="C3333" s="8" t="n">
        <x:f>100*'Weights and method'!$B$5*MAX(0,MIN(1,(LN(1+'Original 8 pillars'!C3333)-'Weights and method'!$C$5)/('Weights and method'!$D$5-'Weights and method'!$C$5)))</x:f>
        <x:v>0</x:v>
      </x:c>
      <x:c r="D3333" s="8" t="n">
        <x:f>100*'Weights and method'!$B$6*MAX(0,MIN(1,(LN(1+'Original 8 pillars'!D3333)-'Weights and method'!$C$6)/('Weights and method'!$D$6-'Weights and method'!$C$6)))</x:f>
        <x:v>0</x:v>
      </x:c>
      <x:c r="E3333" s="8" t="n">
        <x:f>100*'Weights and method'!$B$7*MAX(0,MIN(1,(LN(1+'Original 8 pillars'!E3333)-'Weights and method'!$C$7)/('Weights and method'!$D$7-'Weights and method'!$C$7)))</x:f>
        <x:v>0</x:v>
      </x:c>
      <x:c r="F3333" s="8" t="n">
        <x:f>100*'Weights and method'!$B$8*MAX(0,MIN(1,(LN(1+'Original 8 pillars'!F3333)-'Weights and method'!$C$8)/('Weights and method'!$D$8-'Weights and method'!$C$8)))</x:f>
        <x:v>0</x:v>
      </x:c>
      <x:c r="G3333" s="8" t="n">
        <x:f>100*'Weights and method'!$B$9*MAX(0,MIN(1,(LN(1+'Original 8 pillars'!G3333)-'Weights and method'!$C$9)/('Weights and method'!$D$9-'Weights and method'!$C$9)))</x:f>
        <x:v>0</x:v>
      </x:c>
      <x:c r="H3333" s="8" t="n">
        <x:f>100*'Weights and method'!$B$10*MAX(0,MIN(1,(LN(1+'Original 8 pillars'!H3333)-'Weights and method'!$C$10)/('Weights and method'!$D$10-'Weights and method'!$C$10)))</x:f>
        <x:v>0</x:v>
      </x:c>
      <x:c r="I3333" s="8" t="n">
        <x:f>100*'Weights and method'!$B$11*MAX(0,MIN(1,(LN(1+'Original 8 pillars'!I3333)-'Weights and method'!$C$11)/('Weights and method'!$D$11-'Weights and method'!$C$11)))</x:f>
        <x:v>0</x:v>
      </x:c>
      <x:c r="J3333" s="8" t="n">
        <x:f>100*'Weights and method'!$B$12*MAX(0,MIN(1,(LN(1+'Original 8 pillars'!J3333)-'Weights and method'!$C$12)/('Weights and method'!$D$12-'Weights and method'!$C$12)))</x:f>
        <x:v>0</x:v>
      </x:c>
      <x:c r="K3333" s="8" t="n">
        <x:f>SUM(C3333:J3333)</x:f>
        <x:v>0</x:v>
      </x:c>
    </x:row>
    <x:row r="3334">
      <x:c r="A3334" s="2" t="str">
        <x:f>'Original 8 pillars'!A3334</x:f>
        <x:v>Guinea-Bissau</x:v>
      </x:c>
      <x:c r="B3334" s="2" t="str">
        <x:f>'Original 8 pillars'!B3334</x:f>
        <x:v>2022-02</x:v>
      </x:c>
      <x:c r="C3334" s="8" t="n">
        <x:f>100*'Weights and method'!$B$5*MAX(0,MIN(1,(LN(1+'Original 8 pillars'!C3334)-'Weights and method'!$C$5)/('Weights and method'!$D$5-'Weights and method'!$C$5)))</x:f>
        <x:v>0</x:v>
      </x:c>
      <x:c r="D3334" s="8" t="n">
        <x:f>100*'Weights and method'!$B$6*MAX(0,MIN(1,(LN(1+'Original 8 pillars'!D3334)-'Weights and method'!$C$6)/('Weights and method'!$D$6-'Weights and method'!$C$6)))</x:f>
        <x:v>0</x:v>
      </x:c>
      <x:c r="E3334" s="8" t="n">
        <x:f>100*'Weights and method'!$B$7*MAX(0,MIN(1,(LN(1+'Original 8 pillars'!E3334)-'Weights and method'!$C$7)/('Weights and method'!$D$7-'Weights and method'!$C$7)))</x:f>
        <x:v>0</x:v>
      </x:c>
      <x:c r="F3334" s="8" t="n">
        <x:f>100*'Weights and method'!$B$8*MAX(0,MIN(1,(LN(1+'Original 8 pillars'!F3334)-'Weights and method'!$C$8)/('Weights and method'!$D$8-'Weights and method'!$C$8)))</x:f>
        <x:v>0</x:v>
      </x:c>
      <x:c r="G3334" s="8" t="n">
        <x:f>100*'Weights and method'!$B$9*MAX(0,MIN(1,(LN(1+'Original 8 pillars'!G3334)-'Weights and method'!$C$9)/('Weights and method'!$D$9-'Weights and method'!$C$9)))</x:f>
        <x:v>0</x:v>
      </x:c>
      <x:c r="H3334" s="8" t="n">
        <x:f>100*'Weights and method'!$B$10*MAX(0,MIN(1,(LN(1+'Original 8 pillars'!H3334)-'Weights and method'!$C$10)/('Weights and method'!$D$10-'Weights and method'!$C$10)))</x:f>
        <x:v>0</x:v>
      </x:c>
      <x:c r="I3334" s="8" t="n">
        <x:f>100*'Weights and method'!$B$11*MAX(0,MIN(1,(LN(1+'Original 8 pillars'!I3334)-'Weights and method'!$C$11)/('Weights and method'!$D$11-'Weights and method'!$C$11)))</x:f>
        <x:v>0</x:v>
      </x:c>
      <x:c r="J3334" s="8" t="n">
        <x:f>100*'Weights and method'!$B$12*MAX(0,MIN(1,(LN(1+'Original 8 pillars'!J3334)-'Weights and method'!$C$12)/('Weights and method'!$D$12-'Weights and method'!$C$12)))</x:f>
        <x:v>0</x:v>
      </x:c>
      <x:c r="K3334" s="8" t="n">
        <x:f>SUM(C3334:J3334)</x:f>
        <x:v>0</x:v>
      </x:c>
    </x:row>
    <x:row r="3335">
      <x:c r="A3335" s="2" t="str">
        <x:f>'Original 8 pillars'!A3335</x:f>
        <x:v>Guinea-Bissau</x:v>
      </x:c>
      <x:c r="B3335" s="2" t="str">
        <x:f>'Original 8 pillars'!B3335</x:f>
        <x:v>2022-03</x:v>
      </x:c>
      <x:c r="C3335" s="8" t="n">
        <x:f>100*'Weights and method'!$B$5*MAX(0,MIN(1,(LN(1+'Original 8 pillars'!C3335)-'Weights and method'!$C$5)/('Weights and method'!$D$5-'Weights and method'!$C$5)))</x:f>
        <x:v>0</x:v>
      </x:c>
      <x:c r="D3335" s="8" t="n">
        <x:f>100*'Weights and method'!$B$6*MAX(0,MIN(1,(LN(1+'Original 8 pillars'!D3335)-'Weights and method'!$C$6)/('Weights and method'!$D$6-'Weights and method'!$C$6)))</x:f>
        <x:v>0</x:v>
      </x:c>
      <x:c r="E3335" s="8" t="n">
        <x:f>100*'Weights and method'!$B$7*MAX(0,MIN(1,(LN(1+'Original 8 pillars'!E3335)-'Weights and method'!$C$7)/('Weights and method'!$D$7-'Weights and method'!$C$7)))</x:f>
        <x:v>0</x:v>
      </x:c>
      <x:c r="F3335" s="8" t="n">
        <x:f>100*'Weights and method'!$B$8*MAX(0,MIN(1,(LN(1+'Original 8 pillars'!F3335)-'Weights and method'!$C$8)/('Weights and method'!$D$8-'Weights and method'!$C$8)))</x:f>
        <x:v>0</x:v>
      </x:c>
      <x:c r="G3335" s="8" t="n">
        <x:f>100*'Weights and method'!$B$9*MAX(0,MIN(1,(LN(1+'Original 8 pillars'!G3335)-'Weights and method'!$C$9)/('Weights and method'!$D$9-'Weights and method'!$C$9)))</x:f>
        <x:v>0</x:v>
      </x:c>
      <x:c r="H3335" s="8" t="n">
        <x:f>100*'Weights and method'!$B$10*MAX(0,MIN(1,(LN(1+'Original 8 pillars'!H3335)-'Weights and method'!$C$10)/('Weights and method'!$D$10-'Weights and method'!$C$10)))</x:f>
        <x:v>0</x:v>
      </x:c>
      <x:c r="I3335" s="8" t="n">
        <x:f>100*'Weights and method'!$B$11*MAX(0,MIN(1,(LN(1+'Original 8 pillars'!I3335)-'Weights and method'!$C$11)/('Weights and method'!$D$11-'Weights and method'!$C$11)))</x:f>
        <x:v>0</x:v>
      </x:c>
      <x:c r="J3335" s="8" t="n">
        <x:f>100*'Weights and method'!$B$12*MAX(0,MIN(1,(LN(1+'Original 8 pillars'!J3335)-'Weights and method'!$C$12)/('Weights and method'!$D$12-'Weights and method'!$C$12)))</x:f>
        <x:v>0</x:v>
      </x:c>
      <x:c r="K3335" s="8" t="n">
        <x:f>SUM(C3335:J3335)</x:f>
        <x:v>0</x:v>
      </x:c>
    </x:row>
    <x:row r="3336">
      <x:c r="A3336" s="2" t="str">
        <x:f>'Original 8 pillars'!A3336</x:f>
        <x:v>Guinea-Bissau</x:v>
      </x:c>
      <x:c r="B3336" s="2" t="str">
        <x:f>'Original 8 pillars'!B3336</x:f>
        <x:v>2022-04</x:v>
      </x:c>
      <x:c r="C3336" s="8" t="n">
        <x:f>100*'Weights and method'!$B$5*MAX(0,MIN(1,(LN(1+'Original 8 pillars'!C3336)-'Weights and method'!$C$5)/('Weights and method'!$D$5-'Weights and method'!$C$5)))</x:f>
        <x:v>0</x:v>
      </x:c>
      <x:c r="D3336" s="8" t="n">
        <x:f>100*'Weights and method'!$B$6*MAX(0,MIN(1,(LN(1+'Original 8 pillars'!D3336)-'Weights and method'!$C$6)/('Weights and method'!$D$6-'Weights and method'!$C$6)))</x:f>
        <x:v>0</x:v>
      </x:c>
      <x:c r="E3336" s="8" t="n">
        <x:f>100*'Weights and method'!$B$7*MAX(0,MIN(1,(LN(1+'Original 8 pillars'!E3336)-'Weights and method'!$C$7)/('Weights and method'!$D$7-'Weights and method'!$C$7)))</x:f>
        <x:v>0</x:v>
      </x:c>
      <x:c r="F3336" s="8" t="n">
        <x:f>100*'Weights and method'!$B$8*MAX(0,MIN(1,(LN(1+'Original 8 pillars'!F3336)-'Weights and method'!$C$8)/('Weights and method'!$D$8-'Weights and method'!$C$8)))</x:f>
        <x:v>0</x:v>
      </x:c>
      <x:c r="G3336" s="8" t="n">
        <x:f>100*'Weights and method'!$B$9*MAX(0,MIN(1,(LN(1+'Original 8 pillars'!G3336)-'Weights and method'!$C$9)/('Weights and method'!$D$9-'Weights and method'!$C$9)))</x:f>
        <x:v>0</x:v>
      </x:c>
      <x:c r="H3336" s="8" t="n">
        <x:f>100*'Weights and method'!$B$10*MAX(0,MIN(1,(LN(1+'Original 8 pillars'!H3336)-'Weights and method'!$C$10)/('Weights and method'!$D$10-'Weights and method'!$C$10)))</x:f>
        <x:v>0</x:v>
      </x:c>
      <x:c r="I3336" s="8" t="n">
        <x:f>100*'Weights and method'!$B$11*MAX(0,MIN(1,(LN(1+'Original 8 pillars'!I3336)-'Weights and method'!$C$11)/('Weights and method'!$D$11-'Weights and method'!$C$11)))</x:f>
        <x:v>0</x:v>
      </x:c>
      <x:c r="J3336" s="8" t="n">
        <x:f>100*'Weights and method'!$B$12*MAX(0,MIN(1,(LN(1+'Original 8 pillars'!J3336)-'Weights and method'!$C$12)/('Weights and method'!$D$12-'Weights and method'!$C$12)))</x:f>
        <x:v>0</x:v>
      </x:c>
      <x:c r="K3336" s="8" t="n">
        <x:f>SUM(C3336:J3336)</x:f>
        <x:v>0</x:v>
      </x:c>
    </x:row>
    <x:row r="3337">
      <x:c r="A3337" s="2" t="str">
        <x:f>'Original 8 pillars'!A3337</x:f>
        <x:v>Guinea-Bissau</x:v>
      </x:c>
      <x:c r="B3337" s="2" t="str">
        <x:f>'Original 8 pillars'!B3337</x:f>
        <x:v>2022-05</x:v>
      </x:c>
      <x:c r="C3337" s="8" t="n">
        <x:f>100*'Weights and method'!$B$5*MAX(0,MIN(1,(LN(1+'Original 8 pillars'!C3337)-'Weights and method'!$C$5)/('Weights and method'!$D$5-'Weights and method'!$C$5)))</x:f>
        <x:v>0</x:v>
      </x:c>
      <x:c r="D3337" s="8" t="n">
        <x:f>100*'Weights and method'!$B$6*MAX(0,MIN(1,(LN(1+'Original 8 pillars'!D3337)-'Weights and method'!$C$6)/('Weights and method'!$D$6-'Weights and method'!$C$6)))</x:f>
        <x:v>0</x:v>
      </x:c>
      <x:c r="E3337" s="8" t="n">
        <x:f>100*'Weights and method'!$B$7*MAX(0,MIN(1,(LN(1+'Original 8 pillars'!E3337)-'Weights and method'!$C$7)/('Weights and method'!$D$7-'Weights and method'!$C$7)))</x:f>
        <x:v>0</x:v>
      </x:c>
      <x:c r="F3337" s="8" t="n">
        <x:f>100*'Weights and method'!$B$8*MAX(0,MIN(1,(LN(1+'Original 8 pillars'!F3337)-'Weights and method'!$C$8)/('Weights and method'!$D$8-'Weights and method'!$C$8)))</x:f>
        <x:v>0</x:v>
      </x:c>
      <x:c r="G3337" s="8" t="n">
        <x:f>100*'Weights and method'!$B$9*MAX(0,MIN(1,(LN(1+'Original 8 pillars'!G3337)-'Weights and method'!$C$9)/('Weights and method'!$D$9-'Weights and method'!$C$9)))</x:f>
        <x:v>0</x:v>
      </x:c>
      <x:c r="H3337" s="8" t="n">
        <x:f>100*'Weights and method'!$B$10*MAX(0,MIN(1,(LN(1+'Original 8 pillars'!H3337)-'Weights and method'!$C$10)/('Weights and method'!$D$10-'Weights and method'!$C$10)))</x:f>
        <x:v>0</x:v>
      </x:c>
      <x:c r="I3337" s="8" t="n">
        <x:f>100*'Weights and method'!$B$11*MAX(0,MIN(1,(LN(1+'Original 8 pillars'!I3337)-'Weights and method'!$C$11)/('Weights and method'!$D$11-'Weights and method'!$C$11)))</x:f>
        <x:v>0</x:v>
      </x:c>
      <x:c r="J3337" s="8" t="n">
        <x:f>100*'Weights and method'!$B$12*MAX(0,MIN(1,(LN(1+'Original 8 pillars'!J3337)-'Weights and method'!$C$12)/('Weights and method'!$D$12-'Weights and method'!$C$12)))</x:f>
        <x:v>0</x:v>
      </x:c>
      <x:c r="K3337" s="8" t="n">
        <x:f>SUM(C3337:J3337)</x:f>
        <x:v>0</x:v>
      </x:c>
    </x:row>
    <x:row r="3338">
      <x:c r="A3338" s="2" t="str">
        <x:f>'Original 8 pillars'!A3338</x:f>
        <x:v>Guinea-Bissau</x:v>
      </x:c>
      <x:c r="B3338" s="2" t="str">
        <x:f>'Original 8 pillars'!B3338</x:f>
        <x:v>2022-06</x:v>
      </x:c>
      <x:c r="C3338" s="8" t="n">
        <x:f>100*'Weights and method'!$B$5*MAX(0,MIN(1,(LN(1+'Original 8 pillars'!C3338)-'Weights and method'!$C$5)/('Weights and method'!$D$5-'Weights and method'!$C$5)))</x:f>
        <x:v>0</x:v>
      </x:c>
      <x:c r="D3338" s="8" t="n">
        <x:f>100*'Weights and method'!$B$6*MAX(0,MIN(1,(LN(1+'Original 8 pillars'!D3338)-'Weights and method'!$C$6)/('Weights and method'!$D$6-'Weights and method'!$C$6)))</x:f>
        <x:v>0</x:v>
      </x:c>
      <x:c r="E3338" s="8" t="n">
        <x:f>100*'Weights and method'!$B$7*MAX(0,MIN(1,(LN(1+'Original 8 pillars'!E3338)-'Weights and method'!$C$7)/('Weights and method'!$D$7-'Weights and method'!$C$7)))</x:f>
        <x:v>0</x:v>
      </x:c>
      <x:c r="F3338" s="8" t="n">
        <x:f>100*'Weights and method'!$B$8*MAX(0,MIN(1,(LN(1+'Original 8 pillars'!F3338)-'Weights and method'!$C$8)/('Weights and method'!$D$8-'Weights and method'!$C$8)))</x:f>
        <x:v>0</x:v>
      </x:c>
      <x:c r="G3338" s="8" t="n">
        <x:f>100*'Weights and method'!$B$9*MAX(0,MIN(1,(LN(1+'Original 8 pillars'!G3338)-'Weights and method'!$C$9)/('Weights and method'!$D$9-'Weights and method'!$C$9)))</x:f>
        <x:v>0</x:v>
      </x:c>
      <x:c r="H3338" s="8" t="n">
        <x:f>100*'Weights and method'!$B$10*MAX(0,MIN(1,(LN(1+'Original 8 pillars'!H3338)-'Weights and method'!$C$10)/('Weights and method'!$D$10-'Weights and method'!$C$10)))</x:f>
        <x:v>0</x:v>
      </x:c>
      <x:c r="I3338" s="8" t="n">
        <x:f>100*'Weights and method'!$B$11*MAX(0,MIN(1,(LN(1+'Original 8 pillars'!I3338)-'Weights and method'!$C$11)/('Weights and method'!$D$11-'Weights and method'!$C$11)))</x:f>
        <x:v>0</x:v>
      </x:c>
      <x:c r="J3338" s="8" t="n">
        <x:f>100*'Weights and method'!$B$12*MAX(0,MIN(1,(LN(1+'Original 8 pillars'!J3338)-'Weights and method'!$C$12)/('Weights and method'!$D$12-'Weights and method'!$C$12)))</x:f>
        <x:v>0</x:v>
      </x:c>
      <x:c r="K3338" s="8" t="n">
        <x:f>SUM(C3338:J3338)</x:f>
        <x:v>0</x:v>
      </x:c>
    </x:row>
    <x:row r="3339">
      <x:c r="A3339" s="2" t="str">
        <x:f>'Original 8 pillars'!A3339</x:f>
        <x:v>Guinea-Bissau</x:v>
      </x:c>
      <x:c r="B3339" s="2" t="str">
        <x:f>'Original 8 pillars'!B3339</x:f>
        <x:v>2022-07</x:v>
      </x:c>
      <x:c r="C3339" s="8" t="n">
        <x:f>100*'Weights and method'!$B$5*MAX(0,MIN(1,(LN(1+'Original 8 pillars'!C3339)-'Weights and method'!$C$5)/('Weights and method'!$D$5-'Weights and method'!$C$5)))</x:f>
        <x:v>0</x:v>
      </x:c>
      <x:c r="D3339" s="8" t="n">
        <x:f>100*'Weights and method'!$B$6*MAX(0,MIN(1,(LN(1+'Original 8 pillars'!D3339)-'Weights and method'!$C$6)/('Weights and method'!$D$6-'Weights and method'!$C$6)))</x:f>
        <x:v>0</x:v>
      </x:c>
      <x:c r="E3339" s="8" t="n">
        <x:f>100*'Weights and method'!$B$7*MAX(0,MIN(1,(LN(1+'Original 8 pillars'!E3339)-'Weights and method'!$C$7)/('Weights and method'!$D$7-'Weights and method'!$C$7)))</x:f>
        <x:v>0</x:v>
      </x:c>
      <x:c r="F3339" s="8" t="n">
        <x:f>100*'Weights and method'!$B$8*MAX(0,MIN(1,(LN(1+'Original 8 pillars'!F3339)-'Weights and method'!$C$8)/('Weights and method'!$D$8-'Weights and method'!$C$8)))</x:f>
        <x:v>0</x:v>
      </x:c>
      <x:c r="G3339" s="8" t="n">
        <x:f>100*'Weights and method'!$B$9*MAX(0,MIN(1,(LN(1+'Original 8 pillars'!G3339)-'Weights and method'!$C$9)/('Weights and method'!$D$9-'Weights and method'!$C$9)))</x:f>
        <x:v>0</x:v>
      </x:c>
      <x:c r="H3339" s="8" t="n">
        <x:f>100*'Weights and method'!$B$10*MAX(0,MIN(1,(LN(1+'Original 8 pillars'!H3339)-'Weights and method'!$C$10)/('Weights and method'!$D$10-'Weights and method'!$C$10)))</x:f>
        <x:v>0</x:v>
      </x:c>
      <x:c r="I3339" s="8" t="n">
        <x:f>100*'Weights and method'!$B$11*MAX(0,MIN(1,(LN(1+'Original 8 pillars'!I3339)-'Weights and method'!$C$11)/('Weights and method'!$D$11-'Weights and method'!$C$11)))</x:f>
        <x:v>0</x:v>
      </x:c>
      <x:c r="J3339" s="8" t="n">
        <x:f>100*'Weights and method'!$B$12*MAX(0,MIN(1,(LN(1+'Original 8 pillars'!J3339)-'Weights and method'!$C$12)/('Weights and method'!$D$12-'Weights and method'!$C$12)))</x:f>
        <x:v>0</x:v>
      </x:c>
      <x:c r="K3339" s="8" t="n">
        <x:f>SUM(C3339:J3339)</x:f>
        <x:v>0</x:v>
      </x:c>
    </x:row>
    <x:row r="3340">
      <x:c r="A3340" s="2" t="str">
        <x:f>'Original 8 pillars'!A3340</x:f>
        <x:v>Guinea-Bissau</x:v>
      </x:c>
      <x:c r="B3340" s="2" t="str">
        <x:f>'Original 8 pillars'!B3340</x:f>
        <x:v>2022-08</x:v>
      </x:c>
      <x:c r="C3340" s="8" t="n">
        <x:f>100*'Weights and method'!$B$5*MAX(0,MIN(1,(LN(1+'Original 8 pillars'!C3340)-'Weights and method'!$C$5)/('Weights and method'!$D$5-'Weights and method'!$C$5)))</x:f>
        <x:v>0</x:v>
      </x:c>
      <x:c r="D3340" s="8" t="n">
        <x:f>100*'Weights and method'!$B$6*MAX(0,MIN(1,(LN(1+'Original 8 pillars'!D3340)-'Weights and method'!$C$6)/('Weights and method'!$D$6-'Weights and method'!$C$6)))</x:f>
        <x:v>0</x:v>
      </x:c>
      <x:c r="E3340" s="8" t="n">
        <x:f>100*'Weights and method'!$B$7*MAX(0,MIN(1,(LN(1+'Original 8 pillars'!E3340)-'Weights and method'!$C$7)/('Weights and method'!$D$7-'Weights and method'!$C$7)))</x:f>
        <x:v>0</x:v>
      </x:c>
      <x:c r="F3340" s="8" t="n">
        <x:f>100*'Weights and method'!$B$8*MAX(0,MIN(1,(LN(1+'Original 8 pillars'!F3340)-'Weights and method'!$C$8)/('Weights and method'!$D$8-'Weights and method'!$C$8)))</x:f>
        <x:v>0</x:v>
      </x:c>
      <x:c r="G3340" s="8" t="n">
        <x:f>100*'Weights and method'!$B$9*MAX(0,MIN(1,(LN(1+'Original 8 pillars'!G3340)-'Weights and method'!$C$9)/('Weights and method'!$D$9-'Weights and method'!$C$9)))</x:f>
        <x:v>0</x:v>
      </x:c>
      <x:c r="H3340" s="8" t="n">
        <x:f>100*'Weights and method'!$B$10*MAX(0,MIN(1,(LN(1+'Original 8 pillars'!H3340)-'Weights and method'!$C$10)/('Weights and method'!$D$10-'Weights and method'!$C$10)))</x:f>
        <x:v>0</x:v>
      </x:c>
      <x:c r="I3340" s="8" t="n">
        <x:f>100*'Weights and method'!$B$11*MAX(0,MIN(1,(LN(1+'Original 8 pillars'!I3340)-'Weights and method'!$C$11)/('Weights and method'!$D$11-'Weights and method'!$C$11)))</x:f>
        <x:v>0</x:v>
      </x:c>
      <x:c r="J3340" s="8" t="n">
        <x:f>100*'Weights and method'!$B$12*MAX(0,MIN(1,(LN(1+'Original 8 pillars'!J3340)-'Weights and method'!$C$12)/('Weights and method'!$D$12-'Weights and method'!$C$12)))</x:f>
        <x:v>0</x:v>
      </x:c>
      <x:c r="K3340" s="8" t="n">
        <x:f>SUM(C3340:J3340)</x:f>
        <x:v>0</x:v>
      </x:c>
    </x:row>
    <x:row r="3341">
      <x:c r="A3341" s="2" t="str">
        <x:f>'Original 8 pillars'!A3341</x:f>
        <x:v>Guinea-Bissau</x:v>
      </x:c>
      <x:c r="B3341" s="2" t="str">
        <x:f>'Original 8 pillars'!B3341</x:f>
        <x:v>2022-09</x:v>
      </x:c>
      <x:c r="C3341" s="8" t="n">
        <x:f>100*'Weights and method'!$B$5*MAX(0,MIN(1,(LN(1+'Original 8 pillars'!C3341)-'Weights and method'!$C$5)/('Weights and method'!$D$5-'Weights and method'!$C$5)))</x:f>
        <x:v>0</x:v>
      </x:c>
      <x:c r="D3341" s="8" t="n">
        <x:f>100*'Weights and method'!$B$6*MAX(0,MIN(1,(LN(1+'Original 8 pillars'!D3341)-'Weights and method'!$C$6)/('Weights and method'!$D$6-'Weights and method'!$C$6)))</x:f>
        <x:v>0</x:v>
      </x:c>
      <x:c r="E3341" s="8" t="n">
        <x:f>100*'Weights and method'!$B$7*MAX(0,MIN(1,(LN(1+'Original 8 pillars'!E3341)-'Weights and method'!$C$7)/('Weights and method'!$D$7-'Weights and method'!$C$7)))</x:f>
        <x:v>0</x:v>
      </x:c>
      <x:c r="F3341" s="8" t="n">
        <x:f>100*'Weights and method'!$B$8*MAX(0,MIN(1,(LN(1+'Original 8 pillars'!F3341)-'Weights and method'!$C$8)/('Weights and method'!$D$8-'Weights and method'!$C$8)))</x:f>
        <x:v>0</x:v>
      </x:c>
      <x:c r="G3341" s="8" t="n">
        <x:f>100*'Weights and method'!$B$9*MAX(0,MIN(1,(LN(1+'Original 8 pillars'!G3341)-'Weights and method'!$C$9)/('Weights and method'!$D$9-'Weights and method'!$C$9)))</x:f>
        <x:v>0</x:v>
      </x:c>
      <x:c r="H3341" s="8" t="n">
        <x:f>100*'Weights and method'!$B$10*MAX(0,MIN(1,(LN(1+'Original 8 pillars'!H3341)-'Weights and method'!$C$10)/('Weights and method'!$D$10-'Weights and method'!$C$10)))</x:f>
        <x:v>0</x:v>
      </x:c>
      <x:c r="I3341" s="8" t="n">
        <x:f>100*'Weights and method'!$B$11*MAX(0,MIN(1,(LN(1+'Original 8 pillars'!I3341)-'Weights and method'!$C$11)/('Weights and method'!$D$11-'Weights and method'!$C$11)))</x:f>
        <x:v>0</x:v>
      </x:c>
      <x:c r="J3341" s="8" t="n">
        <x:f>100*'Weights and method'!$B$12*MAX(0,MIN(1,(LN(1+'Original 8 pillars'!J3341)-'Weights and method'!$C$12)/('Weights and method'!$D$12-'Weights and method'!$C$12)))</x:f>
        <x:v>0</x:v>
      </x:c>
      <x:c r="K3341" s="8" t="n">
        <x:f>SUM(C3341:J3341)</x:f>
        <x:v>0</x:v>
      </x:c>
    </x:row>
    <x:row r="3342">
      <x:c r="A3342" s="2" t="str">
        <x:f>'Original 8 pillars'!A3342</x:f>
        <x:v>Guinea-Bissau</x:v>
      </x:c>
      <x:c r="B3342" s="2" t="str">
        <x:f>'Original 8 pillars'!B3342</x:f>
        <x:v>2022-10</x:v>
      </x:c>
      <x:c r="C3342" s="8" t="n">
        <x:f>100*'Weights and method'!$B$5*MAX(0,MIN(1,(LN(1+'Original 8 pillars'!C3342)-'Weights and method'!$C$5)/('Weights and method'!$D$5-'Weights and method'!$C$5)))</x:f>
        <x:v>0</x:v>
      </x:c>
      <x:c r="D3342" s="8" t="n">
        <x:f>100*'Weights and method'!$B$6*MAX(0,MIN(1,(LN(1+'Original 8 pillars'!D3342)-'Weights and method'!$C$6)/('Weights and method'!$D$6-'Weights and method'!$C$6)))</x:f>
        <x:v>0</x:v>
      </x:c>
      <x:c r="E3342" s="8" t="n">
        <x:f>100*'Weights and method'!$B$7*MAX(0,MIN(1,(LN(1+'Original 8 pillars'!E3342)-'Weights and method'!$C$7)/('Weights and method'!$D$7-'Weights and method'!$C$7)))</x:f>
        <x:v>0</x:v>
      </x:c>
      <x:c r="F3342" s="8" t="n">
        <x:f>100*'Weights and method'!$B$8*MAX(0,MIN(1,(LN(1+'Original 8 pillars'!F3342)-'Weights and method'!$C$8)/('Weights and method'!$D$8-'Weights and method'!$C$8)))</x:f>
        <x:v>0</x:v>
      </x:c>
      <x:c r="G3342" s="8" t="n">
        <x:f>100*'Weights and method'!$B$9*MAX(0,MIN(1,(LN(1+'Original 8 pillars'!G3342)-'Weights and method'!$C$9)/('Weights and method'!$D$9-'Weights and method'!$C$9)))</x:f>
        <x:v>0</x:v>
      </x:c>
      <x:c r="H3342" s="8" t="n">
        <x:f>100*'Weights and method'!$B$10*MAX(0,MIN(1,(LN(1+'Original 8 pillars'!H3342)-'Weights and method'!$C$10)/('Weights and method'!$D$10-'Weights and method'!$C$10)))</x:f>
        <x:v>0</x:v>
      </x:c>
      <x:c r="I3342" s="8" t="n">
        <x:f>100*'Weights and method'!$B$11*MAX(0,MIN(1,(LN(1+'Original 8 pillars'!I3342)-'Weights and method'!$C$11)/('Weights and method'!$D$11-'Weights and method'!$C$11)))</x:f>
        <x:v>0</x:v>
      </x:c>
      <x:c r="J3342" s="8" t="n">
        <x:f>100*'Weights and method'!$B$12*MAX(0,MIN(1,(LN(1+'Original 8 pillars'!J3342)-'Weights and method'!$C$12)/('Weights and method'!$D$12-'Weights and method'!$C$12)))</x:f>
        <x:v>0</x:v>
      </x:c>
      <x:c r="K3342" s="8" t="n">
        <x:f>SUM(C3342:J3342)</x:f>
        <x:v>0</x:v>
      </x:c>
    </x:row>
    <x:row r="3343">
      <x:c r="A3343" s="2" t="str">
        <x:f>'Original 8 pillars'!A3343</x:f>
        <x:v>Guinea-Bissau</x:v>
      </x:c>
      <x:c r="B3343" s="2" t="str">
        <x:f>'Original 8 pillars'!B3343</x:f>
        <x:v>2022-11</x:v>
      </x:c>
      <x:c r="C3343" s="8" t="n">
        <x:f>100*'Weights and method'!$B$5*MAX(0,MIN(1,(LN(1+'Original 8 pillars'!C3343)-'Weights and method'!$C$5)/('Weights and method'!$D$5-'Weights and method'!$C$5)))</x:f>
        <x:v>0</x:v>
      </x:c>
      <x:c r="D3343" s="8" t="n">
        <x:f>100*'Weights and method'!$B$6*MAX(0,MIN(1,(LN(1+'Original 8 pillars'!D3343)-'Weights and method'!$C$6)/('Weights and method'!$D$6-'Weights and method'!$C$6)))</x:f>
        <x:v>0</x:v>
      </x:c>
      <x:c r="E3343" s="8" t="n">
        <x:f>100*'Weights and method'!$B$7*MAX(0,MIN(1,(LN(1+'Original 8 pillars'!E3343)-'Weights and method'!$C$7)/('Weights and method'!$D$7-'Weights and method'!$C$7)))</x:f>
        <x:v>0</x:v>
      </x:c>
      <x:c r="F3343" s="8" t="n">
        <x:f>100*'Weights and method'!$B$8*MAX(0,MIN(1,(LN(1+'Original 8 pillars'!F3343)-'Weights and method'!$C$8)/('Weights and method'!$D$8-'Weights and method'!$C$8)))</x:f>
        <x:v>0</x:v>
      </x:c>
      <x:c r="G3343" s="8" t="n">
        <x:f>100*'Weights and method'!$B$9*MAX(0,MIN(1,(LN(1+'Original 8 pillars'!G3343)-'Weights and method'!$C$9)/('Weights and method'!$D$9-'Weights and method'!$C$9)))</x:f>
        <x:v>0</x:v>
      </x:c>
      <x:c r="H3343" s="8" t="n">
        <x:f>100*'Weights and method'!$B$10*MAX(0,MIN(1,(LN(1+'Original 8 pillars'!H3343)-'Weights and method'!$C$10)/('Weights and method'!$D$10-'Weights and method'!$C$10)))</x:f>
        <x:v>0</x:v>
      </x:c>
      <x:c r="I3343" s="8" t="n">
        <x:f>100*'Weights and method'!$B$11*MAX(0,MIN(1,(LN(1+'Original 8 pillars'!I3343)-'Weights and method'!$C$11)/('Weights and method'!$D$11-'Weights and method'!$C$11)))</x:f>
        <x:v>0</x:v>
      </x:c>
      <x:c r="J3343" s="8" t="n">
        <x:f>100*'Weights and method'!$B$12*MAX(0,MIN(1,(LN(1+'Original 8 pillars'!J3343)-'Weights and method'!$C$12)/('Weights and method'!$D$12-'Weights and method'!$C$12)))</x:f>
        <x:v>0</x:v>
      </x:c>
      <x:c r="K3343" s="8" t="n">
        <x:f>SUM(C3343:J3343)</x:f>
        <x:v>0</x:v>
      </x:c>
    </x:row>
    <x:row r="3344">
      <x:c r="A3344" s="2" t="str">
        <x:f>'Original 8 pillars'!A3344</x:f>
        <x:v>Guinea-Bissau</x:v>
      </x:c>
      <x:c r="B3344" s="2" t="str">
        <x:f>'Original 8 pillars'!B3344</x:f>
        <x:v>2022-12</x:v>
      </x:c>
      <x:c r="C3344" s="8" t="n">
        <x:f>100*'Weights and method'!$B$5*MAX(0,MIN(1,(LN(1+'Original 8 pillars'!C3344)-'Weights and method'!$C$5)/('Weights and method'!$D$5-'Weights and method'!$C$5)))</x:f>
        <x:v>0</x:v>
      </x:c>
      <x:c r="D3344" s="8" t="n">
        <x:f>100*'Weights and method'!$B$6*MAX(0,MIN(1,(LN(1+'Original 8 pillars'!D3344)-'Weights and method'!$C$6)/('Weights and method'!$D$6-'Weights and method'!$C$6)))</x:f>
        <x:v>0</x:v>
      </x:c>
      <x:c r="E3344" s="8" t="n">
        <x:f>100*'Weights and method'!$B$7*MAX(0,MIN(1,(LN(1+'Original 8 pillars'!E3344)-'Weights and method'!$C$7)/('Weights and method'!$D$7-'Weights and method'!$C$7)))</x:f>
        <x:v>0</x:v>
      </x:c>
      <x:c r="F3344" s="8" t="n">
        <x:f>100*'Weights and method'!$B$8*MAX(0,MIN(1,(LN(1+'Original 8 pillars'!F3344)-'Weights and method'!$C$8)/('Weights and method'!$D$8-'Weights and method'!$C$8)))</x:f>
        <x:v>0</x:v>
      </x:c>
      <x:c r="G3344" s="8" t="n">
        <x:f>100*'Weights and method'!$B$9*MAX(0,MIN(1,(LN(1+'Original 8 pillars'!G3344)-'Weights and method'!$C$9)/('Weights and method'!$D$9-'Weights and method'!$C$9)))</x:f>
        <x:v>0</x:v>
      </x:c>
      <x:c r="H3344" s="8" t="n">
        <x:f>100*'Weights and method'!$B$10*MAX(0,MIN(1,(LN(1+'Original 8 pillars'!H3344)-'Weights and method'!$C$10)/('Weights and method'!$D$10-'Weights and method'!$C$10)))</x:f>
        <x:v>0</x:v>
      </x:c>
      <x:c r="I3344" s="8" t="n">
        <x:f>100*'Weights and method'!$B$11*MAX(0,MIN(1,(LN(1+'Original 8 pillars'!I3344)-'Weights and method'!$C$11)/('Weights and method'!$D$11-'Weights and method'!$C$11)))</x:f>
        <x:v>0</x:v>
      </x:c>
      <x:c r="J3344" s="8" t="n">
        <x:f>100*'Weights and method'!$B$12*MAX(0,MIN(1,(LN(1+'Original 8 pillars'!J3344)-'Weights and method'!$C$12)/('Weights and method'!$D$12-'Weights and method'!$C$12)))</x:f>
        <x:v>0</x:v>
      </x:c>
      <x:c r="K3344" s="8" t="n">
        <x:f>SUM(C3344:J3344)</x:f>
        <x:v>0</x:v>
      </x:c>
    </x:row>
    <x:row r="3345">
      <x:c r="A3345" s="2" t="str">
        <x:f>'Original 8 pillars'!A3345</x:f>
        <x:v>Guinea-Bissau</x:v>
      </x:c>
      <x:c r="B3345" s="2" t="str">
        <x:f>'Original 8 pillars'!B3345</x:f>
        <x:v>2023-01</x:v>
      </x:c>
      <x:c r="C3345" s="8" t="n">
        <x:f>100*'Weights and method'!$B$5*MAX(0,MIN(1,(LN(1+'Original 8 pillars'!C3345)-'Weights and method'!$C$5)/('Weights and method'!$D$5-'Weights and method'!$C$5)))</x:f>
        <x:v>0</x:v>
      </x:c>
      <x:c r="D3345" s="8" t="n">
        <x:f>100*'Weights and method'!$B$6*MAX(0,MIN(1,(LN(1+'Original 8 pillars'!D3345)-'Weights and method'!$C$6)/('Weights and method'!$D$6-'Weights and method'!$C$6)))</x:f>
        <x:v>0</x:v>
      </x:c>
      <x:c r="E3345" s="8" t="n">
        <x:f>100*'Weights and method'!$B$7*MAX(0,MIN(1,(LN(1+'Original 8 pillars'!E3345)-'Weights and method'!$C$7)/('Weights and method'!$D$7-'Weights and method'!$C$7)))</x:f>
        <x:v>0</x:v>
      </x:c>
      <x:c r="F3345" s="8" t="n">
        <x:f>100*'Weights and method'!$B$8*MAX(0,MIN(1,(LN(1+'Original 8 pillars'!F3345)-'Weights and method'!$C$8)/('Weights and method'!$D$8-'Weights and method'!$C$8)))</x:f>
        <x:v>0</x:v>
      </x:c>
      <x:c r="G3345" s="8" t="n">
        <x:f>100*'Weights and method'!$B$9*MAX(0,MIN(1,(LN(1+'Original 8 pillars'!G3345)-'Weights and method'!$C$9)/('Weights and method'!$D$9-'Weights and method'!$C$9)))</x:f>
        <x:v>0</x:v>
      </x:c>
      <x:c r="H3345" s="8" t="n">
        <x:f>100*'Weights and method'!$B$10*MAX(0,MIN(1,(LN(1+'Original 8 pillars'!H3345)-'Weights and method'!$C$10)/('Weights and method'!$D$10-'Weights and method'!$C$10)))</x:f>
        <x:v>0</x:v>
      </x:c>
      <x:c r="I3345" s="8" t="n">
        <x:f>100*'Weights and method'!$B$11*MAX(0,MIN(1,(LN(1+'Original 8 pillars'!I3345)-'Weights and method'!$C$11)/('Weights and method'!$D$11-'Weights and method'!$C$11)))</x:f>
        <x:v>0</x:v>
      </x:c>
      <x:c r="J3345" s="8" t="n">
        <x:f>100*'Weights and method'!$B$12*MAX(0,MIN(1,(LN(1+'Original 8 pillars'!J3345)-'Weights and method'!$C$12)/('Weights and method'!$D$12-'Weights and method'!$C$12)))</x:f>
        <x:v>0</x:v>
      </x:c>
      <x:c r="K3345" s="8" t="n">
        <x:f>SUM(C3345:J3345)</x:f>
        <x:v>0</x:v>
      </x:c>
    </x:row>
    <x:row r="3346">
      <x:c r="A3346" s="2" t="str">
        <x:f>'Original 8 pillars'!A3346</x:f>
        <x:v>Guinea-Bissau</x:v>
      </x:c>
      <x:c r="B3346" s="2" t="str">
        <x:f>'Original 8 pillars'!B3346</x:f>
        <x:v>2023-02</x:v>
      </x:c>
      <x:c r="C3346" s="8" t="n">
        <x:f>100*'Weights and method'!$B$5*MAX(0,MIN(1,(LN(1+'Original 8 pillars'!C3346)-'Weights and method'!$C$5)/('Weights and method'!$D$5-'Weights and method'!$C$5)))</x:f>
        <x:v>0</x:v>
      </x:c>
      <x:c r="D3346" s="8" t="n">
        <x:f>100*'Weights and method'!$B$6*MAX(0,MIN(1,(LN(1+'Original 8 pillars'!D3346)-'Weights and method'!$C$6)/('Weights and method'!$D$6-'Weights and method'!$C$6)))</x:f>
        <x:v>0</x:v>
      </x:c>
      <x:c r="E3346" s="8" t="n">
        <x:f>100*'Weights and method'!$B$7*MAX(0,MIN(1,(LN(1+'Original 8 pillars'!E3346)-'Weights and method'!$C$7)/('Weights and method'!$D$7-'Weights and method'!$C$7)))</x:f>
        <x:v>0</x:v>
      </x:c>
      <x:c r="F3346" s="8" t="n">
        <x:f>100*'Weights and method'!$B$8*MAX(0,MIN(1,(LN(1+'Original 8 pillars'!F3346)-'Weights and method'!$C$8)/('Weights and method'!$D$8-'Weights and method'!$C$8)))</x:f>
        <x:v>0</x:v>
      </x:c>
      <x:c r="G3346" s="8" t="n">
        <x:f>100*'Weights and method'!$B$9*MAX(0,MIN(1,(LN(1+'Original 8 pillars'!G3346)-'Weights and method'!$C$9)/('Weights and method'!$D$9-'Weights and method'!$C$9)))</x:f>
        <x:v>0</x:v>
      </x:c>
      <x:c r="H3346" s="8" t="n">
        <x:f>100*'Weights and method'!$B$10*MAX(0,MIN(1,(LN(1+'Original 8 pillars'!H3346)-'Weights and method'!$C$10)/('Weights and method'!$D$10-'Weights and method'!$C$10)))</x:f>
        <x:v>0</x:v>
      </x:c>
      <x:c r="I3346" s="8" t="n">
        <x:f>100*'Weights and method'!$B$11*MAX(0,MIN(1,(LN(1+'Original 8 pillars'!I3346)-'Weights and method'!$C$11)/('Weights and method'!$D$11-'Weights and method'!$C$11)))</x:f>
        <x:v>0</x:v>
      </x:c>
      <x:c r="J3346" s="8" t="n">
        <x:f>100*'Weights and method'!$B$12*MAX(0,MIN(1,(LN(1+'Original 8 pillars'!J3346)-'Weights and method'!$C$12)/('Weights and method'!$D$12-'Weights and method'!$C$12)))</x:f>
        <x:v>0</x:v>
      </x:c>
      <x:c r="K3346" s="8" t="n">
        <x:f>SUM(C3346:J3346)</x:f>
        <x:v>0</x:v>
      </x:c>
    </x:row>
    <x:row r="3347">
      <x:c r="A3347" s="2" t="str">
        <x:f>'Original 8 pillars'!A3347</x:f>
        <x:v>Guinea-Bissau</x:v>
      </x:c>
      <x:c r="B3347" s="2" t="str">
        <x:f>'Original 8 pillars'!B3347</x:f>
        <x:v>2023-03</x:v>
      </x:c>
      <x:c r="C3347" s="8" t="n">
        <x:f>100*'Weights and method'!$B$5*MAX(0,MIN(1,(LN(1+'Original 8 pillars'!C3347)-'Weights and method'!$C$5)/('Weights and method'!$D$5-'Weights and method'!$C$5)))</x:f>
        <x:v>0</x:v>
      </x:c>
      <x:c r="D3347" s="8" t="n">
        <x:f>100*'Weights and method'!$B$6*MAX(0,MIN(1,(LN(1+'Original 8 pillars'!D3347)-'Weights and method'!$C$6)/('Weights and method'!$D$6-'Weights and method'!$C$6)))</x:f>
        <x:v>0</x:v>
      </x:c>
      <x:c r="E3347" s="8" t="n">
        <x:f>100*'Weights and method'!$B$7*MAX(0,MIN(1,(LN(1+'Original 8 pillars'!E3347)-'Weights and method'!$C$7)/('Weights and method'!$D$7-'Weights and method'!$C$7)))</x:f>
        <x:v>0</x:v>
      </x:c>
      <x:c r="F3347" s="8" t="n">
        <x:f>100*'Weights and method'!$B$8*MAX(0,MIN(1,(LN(1+'Original 8 pillars'!F3347)-'Weights and method'!$C$8)/('Weights and method'!$D$8-'Weights and method'!$C$8)))</x:f>
        <x:v>0</x:v>
      </x:c>
      <x:c r="G3347" s="8" t="n">
        <x:f>100*'Weights and method'!$B$9*MAX(0,MIN(1,(LN(1+'Original 8 pillars'!G3347)-'Weights and method'!$C$9)/('Weights and method'!$D$9-'Weights and method'!$C$9)))</x:f>
        <x:v>0</x:v>
      </x:c>
      <x:c r="H3347" s="8" t="n">
        <x:f>100*'Weights and method'!$B$10*MAX(0,MIN(1,(LN(1+'Original 8 pillars'!H3347)-'Weights and method'!$C$10)/('Weights and method'!$D$10-'Weights and method'!$C$10)))</x:f>
        <x:v>0</x:v>
      </x:c>
      <x:c r="I3347" s="8" t="n">
        <x:f>100*'Weights and method'!$B$11*MAX(0,MIN(1,(LN(1+'Original 8 pillars'!I3347)-'Weights and method'!$C$11)/('Weights and method'!$D$11-'Weights and method'!$C$11)))</x:f>
        <x:v>0</x:v>
      </x:c>
      <x:c r="J3347" s="8" t="n">
        <x:f>100*'Weights and method'!$B$12*MAX(0,MIN(1,(LN(1+'Original 8 pillars'!J3347)-'Weights and method'!$C$12)/('Weights and method'!$D$12-'Weights and method'!$C$12)))</x:f>
        <x:v>0</x:v>
      </x:c>
      <x:c r="K3347" s="8" t="n">
        <x:f>SUM(C3347:J3347)</x:f>
        <x:v>0</x:v>
      </x:c>
    </x:row>
    <x:row r="3348">
      <x:c r="A3348" s="2" t="str">
        <x:f>'Original 8 pillars'!A3348</x:f>
        <x:v>Guinea-Bissau</x:v>
      </x:c>
      <x:c r="B3348" s="2" t="str">
        <x:f>'Original 8 pillars'!B3348</x:f>
        <x:v>2023-04</x:v>
      </x:c>
      <x:c r="C3348" s="8" t="n">
        <x:f>100*'Weights and method'!$B$5*MAX(0,MIN(1,(LN(1+'Original 8 pillars'!C3348)-'Weights and method'!$C$5)/('Weights and method'!$D$5-'Weights and method'!$C$5)))</x:f>
        <x:v>0</x:v>
      </x:c>
      <x:c r="D3348" s="8" t="n">
        <x:f>100*'Weights and method'!$B$6*MAX(0,MIN(1,(LN(1+'Original 8 pillars'!D3348)-'Weights and method'!$C$6)/('Weights and method'!$D$6-'Weights and method'!$C$6)))</x:f>
        <x:v>0</x:v>
      </x:c>
      <x:c r="E3348" s="8" t="n">
        <x:f>100*'Weights and method'!$B$7*MAX(0,MIN(1,(LN(1+'Original 8 pillars'!E3348)-'Weights and method'!$C$7)/('Weights and method'!$D$7-'Weights and method'!$C$7)))</x:f>
        <x:v>0</x:v>
      </x:c>
      <x:c r="F3348" s="8" t="n">
        <x:f>100*'Weights and method'!$B$8*MAX(0,MIN(1,(LN(1+'Original 8 pillars'!F3348)-'Weights and method'!$C$8)/('Weights and method'!$D$8-'Weights and method'!$C$8)))</x:f>
        <x:v>0</x:v>
      </x:c>
      <x:c r="G3348" s="8" t="n">
        <x:f>100*'Weights and method'!$B$9*MAX(0,MIN(1,(LN(1+'Original 8 pillars'!G3348)-'Weights and method'!$C$9)/('Weights and method'!$D$9-'Weights and method'!$C$9)))</x:f>
        <x:v>0</x:v>
      </x:c>
      <x:c r="H3348" s="8" t="n">
        <x:f>100*'Weights and method'!$B$10*MAX(0,MIN(1,(LN(1+'Original 8 pillars'!H3348)-'Weights and method'!$C$10)/('Weights and method'!$D$10-'Weights and method'!$C$10)))</x:f>
        <x:v>0</x:v>
      </x:c>
      <x:c r="I3348" s="8" t="n">
        <x:f>100*'Weights and method'!$B$11*MAX(0,MIN(1,(LN(1+'Original 8 pillars'!I3348)-'Weights and method'!$C$11)/('Weights and method'!$D$11-'Weights and method'!$C$11)))</x:f>
        <x:v>0</x:v>
      </x:c>
      <x:c r="J3348" s="8" t="n">
        <x:f>100*'Weights and method'!$B$12*MAX(0,MIN(1,(LN(1+'Original 8 pillars'!J3348)-'Weights and method'!$C$12)/('Weights and method'!$D$12-'Weights and method'!$C$12)))</x:f>
        <x:v>0</x:v>
      </x:c>
      <x:c r="K3348" s="8" t="n">
        <x:f>SUM(C3348:J3348)</x:f>
        <x:v>0</x:v>
      </x:c>
    </x:row>
    <x:row r="3349">
      <x:c r="A3349" s="2" t="str">
        <x:f>'Original 8 pillars'!A3349</x:f>
        <x:v>Guinea-Bissau</x:v>
      </x:c>
      <x:c r="B3349" s="2" t="str">
        <x:f>'Original 8 pillars'!B3349</x:f>
        <x:v>2023-05</x:v>
      </x:c>
      <x:c r="C3349" s="8" t="n">
        <x:f>100*'Weights and method'!$B$5*MAX(0,MIN(1,(LN(1+'Original 8 pillars'!C3349)-'Weights and method'!$C$5)/('Weights and method'!$D$5-'Weights and method'!$C$5)))</x:f>
        <x:v>0</x:v>
      </x:c>
      <x:c r="D3349" s="8" t="n">
        <x:f>100*'Weights and method'!$B$6*MAX(0,MIN(1,(LN(1+'Original 8 pillars'!D3349)-'Weights and method'!$C$6)/('Weights and method'!$D$6-'Weights and method'!$C$6)))</x:f>
        <x:v>0</x:v>
      </x:c>
      <x:c r="E3349" s="8" t="n">
        <x:f>100*'Weights and method'!$B$7*MAX(0,MIN(1,(LN(1+'Original 8 pillars'!E3349)-'Weights and method'!$C$7)/('Weights and method'!$D$7-'Weights and method'!$C$7)))</x:f>
        <x:v>0</x:v>
      </x:c>
      <x:c r="F3349" s="8" t="n">
        <x:f>100*'Weights and method'!$B$8*MAX(0,MIN(1,(LN(1+'Original 8 pillars'!F3349)-'Weights and method'!$C$8)/('Weights and method'!$D$8-'Weights and method'!$C$8)))</x:f>
        <x:v>0</x:v>
      </x:c>
      <x:c r="G3349" s="8" t="n">
        <x:f>100*'Weights and method'!$B$9*MAX(0,MIN(1,(LN(1+'Original 8 pillars'!G3349)-'Weights and method'!$C$9)/('Weights and method'!$D$9-'Weights and method'!$C$9)))</x:f>
        <x:v>0</x:v>
      </x:c>
      <x:c r="H3349" s="8" t="n">
        <x:f>100*'Weights and method'!$B$10*MAX(0,MIN(1,(LN(1+'Original 8 pillars'!H3349)-'Weights and method'!$C$10)/('Weights and method'!$D$10-'Weights and method'!$C$10)))</x:f>
        <x:v>0</x:v>
      </x:c>
      <x:c r="I3349" s="8" t="n">
        <x:f>100*'Weights and method'!$B$11*MAX(0,MIN(1,(LN(1+'Original 8 pillars'!I3349)-'Weights and method'!$C$11)/('Weights and method'!$D$11-'Weights and method'!$C$11)))</x:f>
        <x:v>0</x:v>
      </x:c>
      <x:c r="J3349" s="8" t="n">
        <x:f>100*'Weights and method'!$B$12*MAX(0,MIN(1,(LN(1+'Original 8 pillars'!J3349)-'Weights and method'!$C$12)/('Weights and method'!$D$12-'Weights and method'!$C$12)))</x:f>
        <x:v>0</x:v>
      </x:c>
      <x:c r="K3349" s="8" t="n">
        <x:f>SUM(C3349:J3349)</x:f>
        <x:v>0</x:v>
      </x:c>
    </x:row>
    <x:row r="3350">
      <x:c r="A3350" s="2" t="str">
        <x:f>'Original 8 pillars'!A3350</x:f>
        <x:v>Guinea-Bissau</x:v>
      </x:c>
      <x:c r="B3350" s="2" t="str">
        <x:f>'Original 8 pillars'!B3350</x:f>
        <x:v>2023-06</x:v>
      </x:c>
      <x:c r="C3350" s="8" t="n">
        <x:f>100*'Weights and method'!$B$5*MAX(0,MIN(1,(LN(1+'Original 8 pillars'!C3350)-'Weights and method'!$C$5)/('Weights and method'!$D$5-'Weights and method'!$C$5)))</x:f>
        <x:v>0</x:v>
      </x:c>
      <x:c r="D3350" s="8" t="n">
        <x:f>100*'Weights and method'!$B$6*MAX(0,MIN(1,(LN(1+'Original 8 pillars'!D3350)-'Weights and method'!$C$6)/('Weights and method'!$D$6-'Weights and method'!$C$6)))</x:f>
        <x:v>0</x:v>
      </x:c>
      <x:c r="E3350" s="8" t="n">
        <x:f>100*'Weights and method'!$B$7*MAX(0,MIN(1,(LN(1+'Original 8 pillars'!E3350)-'Weights and method'!$C$7)/('Weights and method'!$D$7-'Weights and method'!$C$7)))</x:f>
        <x:v>0</x:v>
      </x:c>
      <x:c r="F3350" s="8" t="n">
        <x:f>100*'Weights and method'!$B$8*MAX(0,MIN(1,(LN(1+'Original 8 pillars'!F3350)-'Weights and method'!$C$8)/('Weights and method'!$D$8-'Weights and method'!$C$8)))</x:f>
        <x:v>0</x:v>
      </x:c>
      <x:c r="G3350" s="8" t="n">
        <x:f>100*'Weights and method'!$B$9*MAX(0,MIN(1,(LN(1+'Original 8 pillars'!G3350)-'Weights and method'!$C$9)/('Weights and method'!$D$9-'Weights and method'!$C$9)))</x:f>
        <x:v>0</x:v>
      </x:c>
      <x:c r="H3350" s="8" t="n">
        <x:f>100*'Weights and method'!$B$10*MAX(0,MIN(1,(LN(1+'Original 8 pillars'!H3350)-'Weights and method'!$C$10)/('Weights and method'!$D$10-'Weights and method'!$C$10)))</x:f>
        <x:v>0</x:v>
      </x:c>
      <x:c r="I3350" s="8" t="n">
        <x:f>100*'Weights and method'!$B$11*MAX(0,MIN(1,(LN(1+'Original 8 pillars'!I3350)-'Weights and method'!$C$11)/('Weights and method'!$D$11-'Weights and method'!$C$11)))</x:f>
        <x:v>0</x:v>
      </x:c>
      <x:c r="J3350" s="8" t="n">
        <x:f>100*'Weights and method'!$B$12*MAX(0,MIN(1,(LN(1+'Original 8 pillars'!J3350)-'Weights and method'!$C$12)/('Weights and method'!$D$12-'Weights and method'!$C$12)))</x:f>
        <x:v>0</x:v>
      </x:c>
      <x:c r="K3350" s="8" t="n">
        <x:f>SUM(C3350:J3350)</x:f>
        <x:v>0</x:v>
      </x:c>
    </x:row>
    <x:row r="3351">
      <x:c r="A3351" s="2" t="str">
        <x:f>'Original 8 pillars'!A3351</x:f>
        <x:v>Guinea-Bissau</x:v>
      </x:c>
      <x:c r="B3351" s="2" t="str">
        <x:f>'Original 8 pillars'!B3351</x:f>
        <x:v>2023-07</x:v>
      </x:c>
      <x:c r="C3351" s="8" t="n">
        <x:f>100*'Weights and method'!$B$5*MAX(0,MIN(1,(LN(1+'Original 8 pillars'!C3351)-'Weights and method'!$C$5)/('Weights and method'!$D$5-'Weights and method'!$C$5)))</x:f>
        <x:v>0</x:v>
      </x:c>
      <x:c r="D3351" s="8" t="n">
        <x:f>100*'Weights and method'!$B$6*MAX(0,MIN(1,(LN(1+'Original 8 pillars'!D3351)-'Weights and method'!$C$6)/('Weights and method'!$D$6-'Weights and method'!$C$6)))</x:f>
        <x:v>0</x:v>
      </x:c>
      <x:c r="E3351" s="8" t="n">
        <x:f>100*'Weights and method'!$B$7*MAX(0,MIN(1,(LN(1+'Original 8 pillars'!E3351)-'Weights and method'!$C$7)/('Weights and method'!$D$7-'Weights and method'!$C$7)))</x:f>
        <x:v>0</x:v>
      </x:c>
      <x:c r="F3351" s="8" t="n">
        <x:f>100*'Weights and method'!$B$8*MAX(0,MIN(1,(LN(1+'Original 8 pillars'!F3351)-'Weights and method'!$C$8)/('Weights and method'!$D$8-'Weights and method'!$C$8)))</x:f>
        <x:v>0</x:v>
      </x:c>
      <x:c r="G3351" s="8" t="n">
        <x:f>100*'Weights and method'!$B$9*MAX(0,MIN(1,(LN(1+'Original 8 pillars'!G3351)-'Weights and method'!$C$9)/('Weights and method'!$D$9-'Weights and method'!$C$9)))</x:f>
        <x:v>0</x:v>
      </x:c>
      <x:c r="H3351" s="8" t="n">
        <x:f>100*'Weights and method'!$B$10*MAX(0,MIN(1,(LN(1+'Original 8 pillars'!H3351)-'Weights and method'!$C$10)/('Weights and method'!$D$10-'Weights and method'!$C$10)))</x:f>
        <x:v>0</x:v>
      </x:c>
      <x:c r="I3351" s="8" t="n">
        <x:f>100*'Weights and method'!$B$11*MAX(0,MIN(1,(LN(1+'Original 8 pillars'!I3351)-'Weights and method'!$C$11)/('Weights and method'!$D$11-'Weights and method'!$C$11)))</x:f>
        <x:v>0</x:v>
      </x:c>
      <x:c r="J3351" s="8" t="n">
        <x:f>100*'Weights and method'!$B$12*MAX(0,MIN(1,(LN(1+'Original 8 pillars'!J3351)-'Weights and method'!$C$12)/('Weights and method'!$D$12-'Weights and method'!$C$12)))</x:f>
        <x:v>0</x:v>
      </x:c>
      <x:c r="K3351" s="8" t="n">
        <x:f>SUM(C3351:J3351)</x:f>
        <x:v>0</x:v>
      </x:c>
    </x:row>
    <x:row r="3352">
      <x:c r="A3352" s="2" t="str">
        <x:f>'Original 8 pillars'!A3352</x:f>
        <x:v>Guinea-Bissau</x:v>
      </x:c>
      <x:c r="B3352" s="2" t="str">
        <x:f>'Original 8 pillars'!B3352</x:f>
        <x:v>2023-08</x:v>
      </x:c>
      <x:c r="C3352" s="8" t="n">
        <x:f>100*'Weights and method'!$B$5*MAX(0,MIN(1,(LN(1+'Original 8 pillars'!C3352)-'Weights and method'!$C$5)/('Weights and method'!$D$5-'Weights and method'!$C$5)))</x:f>
        <x:v>0</x:v>
      </x:c>
      <x:c r="D3352" s="8" t="n">
        <x:f>100*'Weights and method'!$B$6*MAX(0,MIN(1,(LN(1+'Original 8 pillars'!D3352)-'Weights and method'!$C$6)/('Weights and method'!$D$6-'Weights and method'!$C$6)))</x:f>
        <x:v>0</x:v>
      </x:c>
      <x:c r="E3352" s="8" t="n">
        <x:f>100*'Weights and method'!$B$7*MAX(0,MIN(1,(LN(1+'Original 8 pillars'!E3352)-'Weights and method'!$C$7)/('Weights and method'!$D$7-'Weights and method'!$C$7)))</x:f>
        <x:v>0</x:v>
      </x:c>
      <x:c r="F3352" s="8" t="n">
        <x:f>100*'Weights and method'!$B$8*MAX(0,MIN(1,(LN(1+'Original 8 pillars'!F3352)-'Weights and method'!$C$8)/('Weights and method'!$D$8-'Weights and method'!$C$8)))</x:f>
        <x:v>0</x:v>
      </x:c>
      <x:c r="G3352" s="8" t="n">
        <x:f>100*'Weights and method'!$B$9*MAX(0,MIN(1,(LN(1+'Original 8 pillars'!G3352)-'Weights and method'!$C$9)/('Weights and method'!$D$9-'Weights and method'!$C$9)))</x:f>
        <x:v>0</x:v>
      </x:c>
      <x:c r="H3352" s="8" t="n">
        <x:f>100*'Weights and method'!$B$10*MAX(0,MIN(1,(LN(1+'Original 8 pillars'!H3352)-'Weights and method'!$C$10)/('Weights and method'!$D$10-'Weights and method'!$C$10)))</x:f>
        <x:v>0</x:v>
      </x:c>
      <x:c r="I3352" s="8" t="n">
        <x:f>100*'Weights and method'!$B$11*MAX(0,MIN(1,(LN(1+'Original 8 pillars'!I3352)-'Weights and method'!$C$11)/('Weights and method'!$D$11-'Weights and method'!$C$11)))</x:f>
        <x:v>0</x:v>
      </x:c>
      <x:c r="J3352" s="8" t="n">
        <x:f>100*'Weights and method'!$B$12*MAX(0,MIN(1,(LN(1+'Original 8 pillars'!J3352)-'Weights and method'!$C$12)/('Weights and method'!$D$12-'Weights and method'!$C$12)))</x:f>
        <x:v>0</x:v>
      </x:c>
      <x:c r="K3352" s="8" t="n">
        <x:f>SUM(C3352:J3352)</x:f>
        <x:v>0</x:v>
      </x:c>
    </x:row>
    <x:row r="3353">
      <x:c r="A3353" s="2" t="str">
        <x:f>'Original 8 pillars'!A3353</x:f>
        <x:v>Guinea-Bissau</x:v>
      </x:c>
      <x:c r="B3353" s="2" t="str">
        <x:f>'Original 8 pillars'!B3353</x:f>
        <x:v>2023-09</x:v>
      </x:c>
      <x:c r="C3353" s="8" t="n">
        <x:f>100*'Weights and method'!$B$5*MAX(0,MIN(1,(LN(1+'Original 8 pillars'!C3353)-'Weights and method'!$C$5)/('Weights and method'!$D$5-'Weights and method'!$C$5)))</x:f>
        <x:v>0</x:v>
      </x:c>
      <x:c r="D3353" s="8" t="n">
        <x:f>100*'Weights and method'!$B$6*MAX(0,MIN(1,(LN(1+'Original 8 pillars'!D3353)-'Weights and method'!$C$6)/('Weights and method'!$D$6-'Weights and method'!$C$6)))</x:f>
        <x:v>0</x:v>
      </x:c>
      <x:c r="E3353" s="8" t="n">
        <x:f>100*'Weights and method'!$B$7*MAX(0,MIN(1,(LN(1+'Original 8 pillars'!E3353)-'Weights and method'!$C$7)/('Weights and method'!$D$7-'Weights and method'!$C$7)))</x:f>
        <x:v>0</x:v>
      </x:c>
      <x:c r="F3353" s="8" t="n">
        <x:f>100*'Weights and method'!$B$8*MAX(0,MIN(1,(LN(1+'Original 8 pillars'!F3353)-'Weights and method'!$C$8)/('Weights and method'!$D$8-'Weights and method'!$C$8)))</x:f>
        <x:v>0</x:v>
      </x:c>
      <x:c r="G3353" s="8" t="n">
        <x:f>100*'Weights and method'!$B$9*MAX(0,MIN(1,(LN(1+'Original 8 pillars'!G3353)-'Weights and method'!$C$9)/('Weights and method'!$D$9-'Weights and method'!$C$9)))</x:f>
        <x:v>0</x:v>
      </x:c>
      <x:c r="H3353" s="8" t="n">
        <x:f>100*'Weights and method'!$B$10*MAX(0,MIN(1,(LN(1+'Original 8 pillars'!H3353)-'Weights and method'!$C$10)/('Weights and method'!$D$10-'Weights and method'!$C$10)))</x:f>
        <x:v>0</x:v>
      </x:c>
      <x:c r="I3353" s="8" t="n">
        <x:f>100*'Weights and method'!$B$11*MAX(0,MIN(1,(LN(1+'Original 8 pillars'!I3353)-'Weights and method'!$C$11)/('Weights and method'!$D$11-'Weights and method'!$C$11)))</x:f>
        <x:v>0</x:v>
      </x:c>
      <x:c r="J3353" s="8" t="n">
        <x:f>100*'Weights and method'!$B$12*MAX(0,MIN(1,(LN(1+'Original 8 pillars'!J3353)-'Weights and method'!$C$12)/('Weights and method'!$D$12-'Weights and method'!$C$12)))</x:f>
        <x:v>0</x:v>
      </x:c>
      <x:c r="K3353" s="8" t="n">
        <x:f>SUM(C3353:J3353)</x:f>
        <x:v>0</x:v>
      </x:c>
    </x:row>
    <x:row r="3354">
      <x:c r="A3354" s="2" t="str">
        <x:f>'Original 8 pillars'!A3354</x:f>
        <x:v>Guinea-Bissau</x:v>
      </x:c>
      <x:c r="B3354" s="2" t="str">
        <x:f>'Original 8 pillars'!B3354</x:f>
        <x:v>2023-10</x:v>
      </x:c>
      <x:c r="C3354" s="8" t="n">
        <x:f>100*'Weights and method'!$B$5*MAX(0,MIN(1,(LN(1+'Original 8 pillars'!C3354)-'Weights and method'!$C$5)/('Weights and method'!$D$5-'Weights and method'!$C$5)))</x:f>
        <x:v>0</x:v>
      </x:c>
      <x:c r="D3354" s="8" t="n">
        <x:f>100*'Weights and method'!$B$6*MAX(0,MIN(1,(LN(1+'Original 8 pillars'!D3354)-'Weights and method'!$C$6)/('Weights and method'!$D$6-'Weights and method'!$C$6)))</x:f>
        <x:v>0</x:v>
      </x:c>
      <x:c r="E3354" s="8" t="n">
        <x:f>100*'Weights and method'!$B$7*MAX(0,MIN(1,(LN(1+'Original 8 pillars'!E3354)-'Weights and method'!$C$7)/('Weights and method'!$D$7-'Weights and method'!$C$7)))</x:f>
        <x:v>0</x:v>
      </x:c>
      <x:c r="F3354" s="8" t="n">
        <x:f>100*'Weights and method'!$B$8*MAX(0,MIN(1,(LN(1+'Original 8 pillars'!F3354)-'Weights and method'!$C$8)/('Weights and method'!$D$8-'Weights and method'!$C$8)))</x:f>
        <x:v>0</x:v>
      </x:c>
      <x:c r="G3354" s="8" t="n">
        <x:f>100*'Weights and method'!$B$9*MAX(0,MIN(1,(LN(1+'Original 8 pillars'!G3354)-'Weights and method'!$C$9)/('Weights and method'!$D$9-'Weights and method'!$C$9)))</x:f>
        <x:v>0</x:v>
      </x:c>
      <x:c r="H3354" s="8" t="n">
        <x:f>100*'Weights and method'!$B$10*MAX(0,MIN(1,(LN(1+'Original 8 pillars'!H3354)-'Weights and method'!$C$10)/('Weights and method'!$D$10-'Weights and method'!$C$10)))</x:f>
        <x:v>0</x:v>
      </x:c>
      <x:c r="I3354" s="8" t="n">
        <x:f>100*'Weights and method'!$B$11*MAX(0,MIN(1,(LN(1+'Original 8 pillars'!I3354)-'Weights and method'!$C$11)/('Weights and method'!$D$11-'Weights and method'!$C$11)))</x:f>
        <x:v>0</x:v>
      </x:c>
      <x:c r="J3354" s="8" t="n">
        <x:f>100*'Weights and method'!$B$12*MAX(0,MIN(1,(LN(1+'Original 8 pillars'!J3354)-'Weights and method'!$C$12)/('Weights and method'!$D$12-'Weights and method'!$C$12)))</x:f>
        <x:v>0</x:v>
      </x:c>
      <x:c r="K3354" s="8" t="n">
        <x:f>SUM(C3354:J3354)</x:f>
        <x:v>0</x:v>
      </x:c>
    </x:row>
    <x:row r="3355">
      <x:c r="A3355" s="2" t="str">
        <x:f>'Original 8 pillars'!A3355</x:f>
        <x:v>Guinea-Bissau</x:v>
      </x:c>
      <x:c r="B3355" s="2" t="str">
        <x:f>'Original 8 pillars'!B3355</x:f>
        <x:v>2023-11</x:v>
      </x:c>
      <x:c r="C3355" s="8" t="n">
        <x:f>100*'Weights and method'!$B$5*MAX(0,MIN(1,(LN(1+'Original 8 pillars'!C3355)-'Weights and method'!$C$5)/('Weights and method'!$D$5-'Weights and method'!$C$5)))</x:f>
        <x:v>0</x:v>
      </x:c>
      <x:c r="D3355" s="8" t="n">
        <x:f>100*'Weights and method'!$B$6*MAX(0,MIN(1,(LN(1+'Original 8 pillars'!D3355)-'Weights and method'!$C$6)/('Weights and method'!$D$6-'Weights and method'!$C$6)))</x:f>
        <x:v>0</x:v>
      </x:c>
      <x:c r="E3355" s="8" t="n">
        <x:f>100*'Weights and method'!$B$7*MAX(0,MIN(1,(LN(1+'Original 8 pillars'!E3355)-'Weights and method'!$C$7)/('Weights and method'!$D$7-'Weights and method'!$C$7)))</x:f>
        <x:v>0</x:v>
      </x:c>
      <x:c r="F3355" s="8" t="n">
        <x:f>100*'Weights and method'!$B$8*MAX(0,MIN(1,(LN(1+'Original 8 pillars'!F3355)-'Weights and method'!$C$8)/('Weights and method'!$D$8-'Weights and method'!$C$8)))</x:f>
        <x:v>0</x:v>
      </x:c>
      <x:c r="G3355" s="8" t="n">
        <x:f>100*'Weights and method'!$B$9*MAX(0,MIN(1,(LN(1+'Original 8 pillars'!G3355)-'Weights and method'!$C$9)/('Weights and method'!$D$9-'Weights and method'!$C$9)))</x:f>
        <x:v>0</x:v>
      </x:c>
      <x:c r="H3355" s="8" t="n">
        <x:f>100*'Weights and method'!$B$10*MAX(0,MIN(1,(LN(1+'Original 8 pillars'!H3355)-'Weights and method'!$C$10)/('Weights and method'!$D$10-'Weights and method'!$C$10)))</x:f>
        <x:v>0</x:v>
      </x:c>
      <x:c r="I3355" s="8" t="n">
        <x:f>100*'Weights and method'!$B$11*MAX(0,MIN(1,(LN(1+'Original 8 pillars'!I3355)-'Weights and method'!$C$11)/('Weights and method'!$D$11-'Weights and method'!$C$11)))</x:f>
        <x:v>0</x:v>
      </x:c>
      <x:c r="J3355" s="8" t="n">
        <x:f>100*'Weights and method'!$B$12*MAX(0,MIN(1,(LN(1+'Original 8 pillars'!J3355)-'Weights and method'!$C$12)/('Weights and method'!$D$12-'Weights and method'!$C$12)))</x:f>
        <x:v>0</x:v>
      </x:c>
      <x:c r="K3355" s="8" t="n">
        <x:f>SUM(C3355:J3355)</x:f>
        <x:v>0</x:v>
      </x:c>
    </x:row>
    <x:row r="3356">
      <x:c r="A3356" s="2" t="str">
        <x:f>'Original 8 pillars'!A3356</x:f>
        <x:v>Guinea-Bissau</x:v>
      </x:c>
      <x:c r="B3356" s="2" t="str">
        <x:f>'Original 8 pillars'!B3356</x:f>
        <x:v>2023-12</x:v>
      </x:c>
      <x:c r="C3356" s="8" t="n">
        <x:f>100*'Weights and method'!$B$5*MAX(0,MIN(1,(LN(1+'Original 8 pillars'!C3356)-'Weights and method'!$C$5)/('Weights and method'!$D$5-'Weights and method'!$C$5)))</x:f>
        <x:v>0</x:v>
      </x:c>
      <x:c r="D3356" s="8" t="n">
        <x:f>100*'Weights and method'!$B$6*MAX(0,MIN(1,(LN(1+'Original 8 pillars'!D3356)-'Weights and method'!$C$6)/('Weights and method'!$D$6-'Weights and method'!$C$6)))</x:f>
        <x:v>0</x:v>
      </x:c>
      <x:c r="E3356" s="8" t="n">
        <x:f>100*'Weights and method'!$B$7*MAX(0,MIN(1,(LN(1+'Original 8 pillars'!E3356)-'Weights and method'!$C$7)/('Weights and method'!$D$7-'Weights and method'!$C$7)))</x:f>
        <x:v>0</x:v>
      </x:c>
      <x:c r="F3356" s="8" t="n">
        <x:f>100*'Weights and method'!$B$8*MAX(0,MIN(1,(LN(1+'Original 8 pillars'!F3356)-'Weights and method'!$C$8)/('Weights and method'!$D$8-'Weights and method'!$C$8)))</x:f>
        <x:v>0</x:v>
      </x:c>
      <x:c r="G3356" s="8" t="n">
        <x:f>100*'Weights and method'!$B$9*MAX(0,MIN(1,(LN(1+'Original 8 pillars'!G3356)-'Weights and method'!$C$9)/('Weights and method'!$D$9-'Weights and method'!$C$9)))</x:f>
        <x:v>0</x:v>
      </x:c>
      <x:c r="H3356" s="8" t="n">
        <x:f>100*'Weights and method'!$B$10*MAX(0,MIN(1,(LN(1+'Original 8 pillars'!H3356)-'Weights and method'!$C$10)/('Weights and method'!$D$10-'Weights and method'!$C$10)))</x:f>
        <x:v>0</x:v>
      </x:c>
      <x:c r="I3356" s="8" t="n">
        <x:f>100*'Weights and method'!$B$11*MAX(0,MIN(1,(LN(1+'Original 8 pillars'!I3356)-'Weights and method'!$C$11)/('Weights and method'!$D$11-'Weights and method'!$C$11)))</x:f>
        <x:v>0</x:v>
      </x:c>
      <x:c r="J3356" s="8" t="n">
        <x:f>100*'Weights and method'!$B$12*MAX(0,MIN(1,(LN(1+'Original 8 pillars'!J3356)-'Weights and method'!$C$12)/('Weights and method'!$D$12-'Weights and method'!$C$12)))</x:f>
        <x:v>0</x:v>
      </x:c>
      <x:c r="K3356" s="8" t="n">
        <x:f>SUM(C3356:J3356)</x:f>
        <x:v>0</x:v>
      </x:c>
    </x:row>
    <x:row r="3357">
      <x:c r="A3357" s="2" t="str">
        <x:f>'Original 8 pillars'!A3357</x:f>
        <x:v>Guinea-Bissau</x:v>
      </x:c>
      <x:c r="B3357" s="2" t="str">
        <x:f>'Original 8 pillars'!B3357</x:f>
        <x:v>2024-01</x:v>
      </x:c>
      <x:c r="C3357" s="8" t="n">
        <x:f>100*'Weights and method'!$B$5*MAX(0,MIN(1,(LN(1+'Original 8 pillars'!C3357)-'Weights and method'!$C$5)/('Weights and method'!$D$5-'Weights and method'!$C$5)))</x:f>
        <x:v>0</x:v>
      </x:c>
      <x:c r="D3357" s="8" t="n">
        <x:f>100*'Weights and method'!$B$6*MAX(0,MIN(1,(LN(1+'Original 8 pillars'!D3357)-'Weights and method'!$C$6)/('Weights and method'!$D$6-'Weights and method'!$C$6)))</x:f>
        <x:v>0</x:v>
      </x:c>
      <x:c r="E3357" s="8" t="n">
        <x:f>100*'Weights and method'!$B$7*MAX(0,MIN(1,(LN(1+'Original 8 pillars'!E3357)-'Weights and method'!$C$7)/('Weights and method'!$D$7-'Weights and method'!$C$7)))</x:f>
        <x:v>0</x:v>
      </x:c>
      <x:c r="F3357" s="8" t="n">
        <x:f>100*'Weights and method'!$B$8*MAX(0,MIN(1,(LN(1+'Original 8 pillars'!F3357)-'Weights and method'!$C$8)/('Weights and method'!$D$8-'Weights and method'!$C$8)))</x:f>
        <x:v>0</x:v>
      </x:c>
      <x:c r="G3357" s="8" t="n">
        <x:f>100*'Weights and method'!$B$9*MAX(0,MIN(1,(LN(1+'Original 8 pillars'!G3357)-'Weights and method'!$C$9)/('Weights and method'!$D$9-'Weights and method'!$C$9)))</x:f>
        <x:v>0</x:v>
      </x:c>
      <x:c r="H3357" s="8" t="n">
        <x:f>100*'Weights and method'!$B$10*MAX(0,MIN(1,(LN(1+'Original 8 pillars'!H3357)-'Weights and method'!$C$10)/('Weights and method'!$D$10-'Weights and method'!$C$10)))</x:f>
        <x:v>0</x:v>
      </x:c>
      <x:c r="I3357" s="8" t="n">
        <x:f>100*'Weights and method'!$B$11*MAX(0,MIN(1,(LN(1+'Original 8 pillars'!I3357)-'Weights and method'!$C$11)/('Weights and method'!$D$11-'Weights and method'!$C$11)))</x:f>
        <x:v>0</x:v>
      </x:c>
      <x:c r="J3357" s="8" t="n">
        <x:f>100*'Weights and method'!$B$12*MAX(0,MIN(1,(LN(1+'Original 8 pillars'!J3357)-'Weights and method'!$C$12)/('Weights and method'!$D$12-'Weights and method'!$C$12)))</x:f>
        <x:v>0</x:v>
      </x:c>
      <x:c r="K3357" s="8" t="n">
        <x:f>SUM(C3357:J3357)</x:f>
        <x:v>0</x:v>
      </x:c>
    </x:row>
    <x:row r="3358">
      <x:c r="A3358" s="2" t="str">
        <x:f>'Original 8 pillars'!A3358</x:f>
        <x:v>Guinea-Bissau</x:v>
      </x:c>
      <x:c r="B3358" s="2" t="str">
        <x:f>'Original 8 pillars'!B3358</x:f>
        <x:v>2024-02</x:v>
      </x:c>
      <x:c r="C3358" s="8" t="n">
        <x:f>100*'Weights and method'!$B$5*MAX(0,MIN(1,(LN(1+'Original 8 pillars'!C3358)-'Weights and method'!$C$5)/('Weights and method'!$D$5-'Weights and method'!$C$5)))</x:f>
        <x:v>0</x:v>
      </x:c>
      <x:c r="D3358" s="8" t="n">
        <x:f>100*'Weights and method'!$B$6*MAX(0,MIN(1,(LN(1+'Original 8 pillars'!D3358)-'Weights and method'!$C$6)/('Weights and method'!$D$6-'Weights and method'!$C$6)))</x:f>
        <x:v>0</x:v>
      </x:c>
      <x:c r="E3358" s="8" t="n">
        <x:f>100*'Weights and method'!$B$7*MAX(0,MIN(1,(LN(1+'Original 8 pillars'!E3358)-'Weights and method'!$C$7)/('Weights and method'!$D$7-'Weights and method'!$C$7)))</x:f>
        <x:v>0</x:v>
      </x:c>
      <x:c r="F3358" s="8" t="n">
        <x:f>100*'Weights and method'!$B$8*MAX(0,MIN(1,(LN(1+'Original 8 pillars'!F3358)-'Weights and method'!$C$8)/('Weights and method'!$D$8-'Weights and method'!$C$8)))</x:f>
        <x:v>0</x:v>
      </x:c>
      <x:c r="G3358" s="8" t="n">
        <x:f>100*'Weights and method'!$B$9*MAX(0,MIN(1,(LN(1+'Original 8 pillars'!G3358)-'Weights and method'!$C$9)/('Weights and method'!$D$9-'Weights and method'!$C$9)))</x:f>
        <x:v>0</x:v>
      </x:c>
      <x:c r="H3358" s="8" t="n">
        <x:f>100*'Weights and method'!$B$10*MAX(0,MIN(1,(LN(1+'Original 8 pillars'!H3358)-'Weights and method'!$C$10)/('Weights and method'!$D$10-'Weights and method'!$C$10)))</x:f>
        <x:v>0</x:v>
      </x:c>
      <x:c r="I3358" s="8" t="n">
        <x:f>100*'Weights and method'!$B$11*MAX(0,MIN(1,(LN(1+'Original 8 pillars'!I3358)-'Weights and method'!$C$11)/('Weights and method'!$D$11-'Weights and method'!$C$11)))</x:f>
        <x:v>0</x:v>
      </x:c>
      <x:c r="J3358" s="8" t="n">
        <x:f>100*'Weights and method'!$B$12*MAX(0,MIN(1,(LN(1+'Original 8 pillars'!J3358)-'Weights and method'!$C$12)/('Weights and method'!$D$12-'Weights and method'!$C$12)))</x:f>
        <x:v>0</x:v>
      </x:c>
      <x:c r="K3358" s="8" t="n">
        <x:f>SUM(C3358:J3358)</x:f>
        <x:v>0</x:v>
      </x:c>
    </x:row>
    <x:row r="3359">
      <x:c r="A3359" s="2" t="str">
        <x:f>'Original 8 pillars'!A3359</x:f>
        <x:v>Guinea-Bissau</x:v>
      </x:c>
      <x:c r="B3359" s="2" t="str">
        <x:f>'Original 8 pillars'!B3359</x:f>
        <x:v>2024-03</x:v>
      </x:c>
      <x:c r="C3359" s="8" t="n">
        <x:f>100*'Weights and method'!$B$5*MAX(0,MIN(1,(LN(1+'Original 8 pillars'!C3359)-'Weights and method'!$C$5)/('Weights and method'!$D$5-'Weights and method'!$C$5)))</x:f>
        <x:v>0</x:v>
      </x:c>
      <x:c r="D3359" s="8" t="n">
        <x:f>100*'Weights and method'!$B$6*MAX(0,MIN(1,(LN(1+'Original 8 pillars'!D3359)-'Weights and method'!$C$6)/('Weights and method'!$D$6-'Weights and method'!$C$6)))</x:f>
        <x:v>0</x:v>
      </x:c>
      <x:c r="E3359" s="8" t="n">
        <x:f>100*'Weights and method'!$B$7*MAX(0,MIN(1,(LN(1+'Original 8 pillars'!E3359)-'Weights and method'!$C$7)/('Weights and method'!$D$7-'Weights and method'!$C$7)))</x:f>
        <x:v>0</x:v>
      </x:c>
      <x:c r="F3359" s="8" t="n">
        <x:f>100*'Weights and method'!$B$8*MAX(0,MIN(1,(LN(1+'Original 8 pillars'!F3359)-'Weights and method'!$C$8)/('Weights and method'!$D$8-'Weights and method'!$C$8)))</x:f>
        <x:v>0</x:v>
      </x:c>
      <x:c r="G3359" s="8" t="n">
        <x:f>100*'Weights and method'!$B$9*MAX(0,MIN(1,(LN(1+'Original 8 pillars'!G3359)-'Weights and method'!$C$9)/('Weights and method'!$D$9-'Weights and method'!$C$9)))</x:f>
        <x:v>0</x:v>
      </x:c>
      <x:c r="H3359" s="8" t="n">
        <x:f>100*'Weights and method'!$B$10*MAX(0,MIN(1,(LN(1+'Original 8 pillars'!H3359)-'Weights and method'!$C$10)/('Weights and method'!$D$10-'Weights and method'!$C$10)))</x:f>
        <x:v>0</x:v>
      </x:c>
      <x:c r="I3359" s="8" t="n">
        <x:f>100*'Weights and method'!$B$11*MAX(0,MIN(1,(LN(1+'Original 8 pillars'!I3359)-'Weights and method'!$C$11)/('Weights and method'!$D$11-'Weights and method'!$C$11)))</x:f>
        <x:v>0</x:v>
      </x:c>
      <x:c r="J3359" s="8" t="n">
        <x:f>100*'Weights and method'!$B$12*MAX(0,MIN(1,(LN(1+'Original 8 pillars'!J3359)-'Weights and method'!$C$12)/('Weights and method'!$D$12-'Weights and method'!$C$12)))</x:f>
        <x:v>0</x:v>
      </x:c>
      <x:c r="K3359" s="8" t="n">
        <x:f>SUM(C3359:J3359)</x:f>
        <x:v>0</x:v>
      </x:c>
    </x:row>
    <x:row r="3360">
      <x:c r="A3360" s="2" t="str">
        <x:f>'Original 8 pillars'!A3360</x:f>
        <x:v>Guinea-Bissau</x:v>
      </x:c>
      <x:c r="B3360" s="2" t="str">
        <x:f>'Original 8 pillars'!B3360</x:f>
        <x:v>2024-04</x:v>
      </x:c>
      <x:c r="C3360" s="8" t="n">
        <x:f>100*'Weights and method'!$B$5*MAX(0,MIN(1,(LN(1+'Original 8 pillars'!C3360)-'Weights and method'!$C$5)/('Weights and method'!$D$5-'Weights and method'!$C$5)))</x:f>
        <x:v>0</x:v>
      </x:c>
      <x:c r="D3360" s="8" t="n">
        <x:f>100*'Weights and method'!$B$6*MAX(0,MIN(1,(LN(1+'Original 8 pillars'!D3360)-'Weights and method'!$C$6)/('Weights and method'!$D$6-'Weights and method'!$C$6)))</x:f>
        <x:v>0</x:v>
      </x:c>
      <x:c r="E3360" s="8" t="n">
        <x:f>100*'Weights and method'!$B$7*MAX(0,MIN(1,(LN(1+'Original 8 pillars'!E3360)-'Weights and method'!$C$7)/('Weights and method'!$D$7-'Weights and method'!$C$7)))</x:f>
        <x:v>0</x:v>
      </x:c>
      <x:c r="F3360" s="8" t="n">
        <x:f>100*'Weights and method'!$B$8*MAX(0,MIN(1,(LN(1+'Original 8 pillars'!F3360)-'Weights and method'!$C$8)/('Weights and method'!$D$8-'Weights and method'!$C$8)))</x:f>
        <x:v>0</x:v>
      </x:c>
      <x:c r="G3360" s="8" t="n">
        <x:f>100*'Weights and method'!$B$9*MAX(0,MIN(1,(LN(1+'Original 8 pillars'!G3360)-'Weights and method'!$C$9)/('Weights and method'!$D$9-'Weights and method'!$C$9)))</x:f>
        <x:v>0</x:v>
      </x:c>
      <x:c r="H3360" s="8" t="n">
        <x:f>100*'Weights and method'!$B$10*MAX(0,MIN(1,(LN(1+'Original 8 pillars'!H3360)-'Weights and method'!$C$10)/('Weights and method'!$D$10-'Weights and method'!$C$10)))</x:f>
        <x:v>0</x:v>
      </x:c>
      <x:c r="I3360" s="8" t="n">
        <x:f>100*'Weights and method'!$B$11*MAX(0,MIN(1,(LN(1+'Original 8 pillars'!I3360)-'Weights and method'!$C$11)/('Weights and method'!$D$11-'Weights and method'!$C$11)))</x:f>
        <x:v>0</x:v>
      </x:c>
      <x:c r="J3360" s="8" t="n">
        <x:f>100*'Weights and method'!$B$12*MAX(0,MIN(1,(LN(1+'Original 8 pillars'!J3360)-'Weights and method'!$C$12)/('Weights and method'!$D$12-'Weights and method'!$C$12)))</x:f>
        <x:v>0</x:v>
      </x:c>
      <x:c r="K3360" s="8" t="n">
        <x:f>SUM(C3360:J3360)</x:f>
        <x:v>0</x:v>
      </x:c>
    </x:row>
    <x:row r="3361">
      <x:c r="A3361" s="2" t="str">
        <x:f>'Original 8 pillars'!A3361</x:f>
        <x:v>Guinea-Bissau</x:v>
      </x:c>
      <x:c r="B3361" s="2" t="str">
        <x:f>'Original 8 pillars'!B3361</x:f>
        <x:v>2024-05</x:v>
      </x:c>
      <x:c r="C3361" s="8" t="n">
        <x:f>100*'Weights and method'!$B$5*MAX(0,MIN(1,(LN(1+'Original 8 pillars'!C3361)-'Weights and method'!$C$5)/('Weights and method'!$D$5-'Weights and method'!$C$5)))</x:f>
        <x:v>0</x:v>
      </x:c>
      <x:c r="D3361" s="8" t="n">
        <x:f>100*'Weights and method'!$B$6*MAX(0,MIN(1,(LN(1+'Original 8 pillars'!D3361)-'Weights and method'!$C$6)/('Weights and method'!$D$6-'Weights and method'!$C$6)))</x:f>
        <x:v>0</x:v>
      </x:c>
      <x:c r="E3361" s="8" t="n">
        <x:f>100*'Weights and method'!$B$7*MAX(0,MIN(1,(LN(1+'Original 8 pillars'!E3361)-'Weights and method'!$C$7)/('Weights and method'!$D$7-'Weights and method'!$C$7)))</x:f>
        <x:v>0</x:v>
      </x:c>
      <x:c r="F3361" s="8" t="n">
        <x:f>100*'Weights and method'!$B$8*MAX(0,MIN(1,(LN(1+'Original 8 pillars'!F3361)-'Weights and method'!$C$8)/('Weights and method'!$D$8-'Weights and method'!$C$8)))</x:f>
        <x:v>0</x:v>
      </x:c>
      <x:c r="G3361" s="8" t="n">
        <x:f>100*'Weights and method'!$B$9*MAX(0,MIN(1,(LN(1+'Original 8 pillars'!G3361)-'Weights and method'!$C$9)/('Weights and method'!$D$9-'Weights and method'!$C$9)))</x:f>
        <x:v>0</x:v>
      </x:c>
      <x:c r="H3361" s="8" t="n">
        <x:f>100*'Weights and method'!$B$10*MAX(0,MIN(1,(LN(1+'Original 8 pillars'!H3361)-'Weights and method'!$C$10)/('Weights and method'!$D$10-'Weights and method'!$C$10)))</x:f>
        <x:v>0</x:v>
      </x:c>
      <x:c r="I3361" s="8" t="n">
        <x:f>100*'Weights and method'!$B$11*MAX(0,MIN(1,(LN(1+'Original 8 pillars'!I3361)-'Weights and method'!$C$11)/('Weights and method'!$D$11-'Weights and method'!$C$11)))</x:f>
        <x:v>0</x:v>
      </x:c>
      <x:c r="J3361" s="8" t="n">
        <x:f>100*'Weights and method'!$B$12*MAX(0,MIN(1,(LN(1+'Original 8 pillars'!J3361)-'Weights and method'!$C$12)/('Weights and method'!$D$12-'Weights and method'!$C$12)))</x:f>
        <x:v>0</x:v>
      </x:c>
      <x:c r="K3361" s="8" t="n">
        <x:f>SUM(C3361:J3361)</x:f>
        <x:v>0</x:v>
      </x:c>
    </x:row>
    <x:row r="3362">
      <x:c r="A3362" s="2" t="str">
        <x:f>'Original 8 pillars'!A3362</x:f>
        <x:v>Guinea-Bissau</x:v>
      </x:c>
      <x:c r="B3362" s="2" t="str">
        <x:f>'Original 8 pillars'!B3362</x:f>
        <x:v>2024-06</x:v>
      </x:c>
      <x:c r="C3362" s="8" t="n">
        <x:f>100*'Weights and method'!$B$5*MAX(0,MIN(1,(LN(1+'Original 8 pillars'!C3362)-'Weights and method'!$C$5)/('Weights and method'!$D$5-'Weights and method'!$C$5)))</x:f>
        <x:v>0</x:v>
      </x:c>
      <x:c r="D3362" s="8" t="n">
        <x:f>100*'Weights and method'!$B$6*MAX(0,MIN(1,(LN(1+'Original 8 pillars'!D3362)-'Weights and method'!$C$6)/('Weights and method'!$D$6-'Weights and method'!$C$6)))</x:f>
        <x:v>0</x:v>
      </x:c>
      <x:c r="E3362" s="8" t="n">
        <x:f>100*'Weights and method'!$B$7*MAX(0,MIN(1,(LN(1+'Original 8 pillars'!E3362)-'Weights and method'!$C$7)/('Weights and method'!$D$7-'Weights and method'!$C$7)))</x:f>
        <x:v>0</x:v>
      </x:c>
      <x:c r="F3362" s="8" t="n">
        <x:f>100*'Weights and method'!$B$8*MAX(0,MIN(1,(LN(1+'Original 8 pillars'!F3362)-'Weights and method'!$C$8)/('Weights and method'!$D$8-'Weights and method'!$C$8)))</x:f>
        <x:v>0</x:v>
      </x:c>
      <x:c r="G3362" s="8" t="n">
        <x:f>100*'Weights and method'!$B$9*MAX(0,MIN(1,(LN(1+'Original 8 pillars'!G3362)-'Weights and method'!$C$9)/('Weights and method'!$D$9-'Weights and method'!$C$9)))</x:f>
        <x:v>0</x:v>
      </x:c>
      <x:c r="H3362" s="8" t="n">
        <x:f>100*'Weights and method'!$B$10*MAX(0,MIN(1,(LN(1+'Original 8 pillars'!H3362)-'Weights and method'!$C$10)/('Weights and method'!$D$10-'Weights and method'!$C$10)))</x:f>
        <x:v>0</x:v>
      </x:c>
      <x:c r="I3362" s="8" t="n">
        <x:f>100*'Weights and method'!$B$11*MAX(0,MIN(1,(LN(1+'Original 8 pillars'!I3362)-'Weights and method'!$C$11)/('Weights and method'!$D$11-'Weights and method'!$C$11)))</x:f>
        <x:v>0</x:v>
      </x:c>
      <x:c r="J3362" s="8" t="n">
        <x:f>100*'Weights and method'!$B$12*MAX(0,MIN(1,(LN(1+'Original 8 pillars'!J3362)-'Weights and method'!$C$12)/('Weights and method'!$D$12-'Weights and method'!$C$12)))</x:f>
        <x:v>0</x:v>
      </x:c>
      <x:c r="K3362" s="8" t="n">
        <x:f>SUM(C3362:J3362)</x:f>
        <x:v>0</x:v>
      </x:c>
    </x:row>
    <x:row r="3363">
      <x:c r="A3363" s="2" t="str">
        <x:f>'Original 8 pillars'!A3363</x:f>
        <x:v>Guinea-Bissau</x:v>
      </x:c>
      <x:c r="B3363" s="2" t="str">
        <x:f>'Original 8 pillars'!B3363</x:f>
        <x:v>2024-07</x:v>
      </x:c>
      <x:c r="C3363" s="8" t="n">
        <x:f>100*'Weights and method'!$B$5*MAX(0,MIN(1,(LN(1+'Original 8 pillars'!C3363)-'Weights and method'!$C$5)/('Weights and method'!$D$5-'Weights and method'!$C$5)))</x:f>
        <x:v>0</x:v>
      </x:c>
      <x:c r="D3363" s="8" t="n">
        <x:f>100*'Weights and method'!$B$6*MAX(0,MIN(1,(LN(1+'Original 8 pillars'!D3363)-'Weights and method'!$C$6)/('Weights and method'!$D$6-'Weights and method'!$C$6)))</x:f>
        <x:v>0</x:v>
      </x:c>
      <x:c r="E3363" s="8" t="n">
        <x:f>100*'Weights and method'!$B$7*MAX(0,MIN(1,(LN(1+'Original 8 pillars'!E3363)-'Weights and method'!$C$7)/('Weights and method'!$D$7-'Weights and method'!$C$7)))</x:f>
        <x:v>0</x:v>
      </x:c>
      <x:c r="F3363" s="8" t="n">
        <x:f>100*'Weights and method'!$B$8*MAX(0,MIN(1,(LN(1+'Original 8 pillars'!F3363)-'Weights and method'!$C$8)/('Weights and method'!$D$8-'Weights and method'!$C$8)))</x:f>
        <x:v>0</x:v>
      </x:c>
      <x:c r="G3363" s="8" t="n">
        <x:f>100*'Weights and method'!$B$9*MAX(0,MIN(1,(LN(1+'Original 8 pillars'!G3363)-'Weights and method'!$C$9)/('Weights and method'!$D$9-'Weights and method'!$C$9)))</x:f>
        <x:v>0</x:v>
      </x:c>
      <x:c r="H3363" s="8" t="n">
        <x:f>100*'Weights and method'!$B$10*MAX(0,MIN(1,(LN(1+'Original 8 pillars'!H3363)-'Weights and method'!$C$10)/('Weights and method'!$D$10-'Weights and method'!$C$10)))</x:f>
        <x:v>0</x:v>
      </x:c>
      <x:c r="I3363" s="8" t="n">
        <x:f>100*'Weights and method'!$B$11*MAX(0,MIN(1,(LN(1+'Original 8 pillars'!I3363)-'Weights and method'!$C$11)/('Weights and method'!$D$11-'Weights and method'!$C$11)))</x:f>
        <x:v>0</x:v>
      </x:c>
      <x:c r="J3363" s="8" t="n">
        <x:f>100*'Weights and method'!$B$12*MAX(0,MIN(1,(LN(1+'Original 8 pillars'!J3363)-'Weights and method'!$C$12)/('Weights and method'!$D$12-'Weights and method'!$C$12)))</x:f>
        <x:v>0</x:v>
      </x:c>
      <x:c r="K3363" s="8" t="n">
        <x:f>SUM(C3363:J3363)</x:f>
        <x:v>0</x:v>
      </x:c>
    </x:row>
    <x:row r="3364">
      <x:c r="A3364" s="2" t="str">
        <x:f>'Original 8 pillars'!A3364</x:f>
        <x:v>Guinea-Bissau</x:v>
      </x:c>
      <x:c r="B3364" s="2" t="str">
        <x:f>'Original 8 pillars'!B3364</x:f>
        <x:v>2024-08</x:v>
      </x:c>
      <x:c r="C3364" s="8" t="n">
        <x:f>100*'Weights and method'!$B$5*MAX(0,MIN(1,(LN(1+'Original 8 pillars'!C3364)-'Weights and method'!$C$5)/('Weights and method'!$D$5-'Weights and method'!$C$5)))</x:f>
        <x:v>0</x:v>
      </x:c>
      <x:c r="D3364" s="8" t="n">
        <x:f>100*'Weights and method'!$B$6*MAX(0,MIN(1,(LN(1+'Original 8 pillars'!D3364)-'Weights and method'!$C$6)/('Weights and method'!$D$6-'Weights and method'!$C$6)))</x:f>
        <x:v>0</x:v>
      </x:c>
      <x:c r="E3364" s="8" t="n">
        <x:f>100*'Weights and method'!$B$7*MAX(0,MIN(1,(LN(1+'Original 8 pillars'!E3364)-'Weights and method'!$C$7)/('Weights and method'!$D$7-'Weights and method'!$C$7)))</x:f>
        <x:v>0</x:v>
      </x:c>
      <x:c r="F3364" s="8" t="n">
        <x:f>100*'Weights and method'!$B$8*MAX(0,MIN(1,(LN(1+'Original 8 pillars'!F3364)-'Weights and method'!$C$8)/('Weights and method'!$D$8-'Weights and method'!$C$8)))</x:f>
        <x:v>0</x:v>
      </x:c>
      <x:c r="G3364" s="8" t="n">
        <x:f>100*'Weights and method'!$B$9*MAX(0,MIN(1,(LN(1+'Original 8 pillars'!G3364)-'Weights and method'!$C$9)/('Weights and method'!$D$9-'Weights and method'!$C$9)))</x:f>
        <x:v>0</x:v>
      </x:c>
      <x:c r="H3364" s="8" t="n">
        <x:f>100*'Weights and method'!$B$10*MAX(0,MIN(1,(LN(1+'Original 8 pillars'!H3364)-'Weights and method'!$C$10)/('Weights and method'!$D$10-'Weights and method'!$C$10)))</x:f>
        <x:v>0</x:v>
      </x:c>
      <x:c r="I3364" s="8" t="n">
        <x:f>100*'Weights and method'!$B$11*MAX(0,MIN(1,(LN(1+'Original 8 pillars'!I3364)-'Weights and method'!$C$11)/('Weights and method'!$D$11-'Weights and method'!$C$11)))</x:f>
        <x:v>0</x:v>
      </x:c>
      <x:c r="J3364" s="8" t="n">
        <x:f>100*'Weights and method'!$B$12*MAX(0,MIN(1,(LN(1+'Original 8 pillars'!J3364)-'Weights and method'!$C$12)/('Weights and method'!$D$12-'Weights and method'!$C$12)))</x:f>
        <x:v>0</x:v>
      </x:c>
      <x:c r="K3364" s="8" t="n">
        <x:f>SUM(C3364:J3364)</x:f>
        <x:v>0</x:v>
      </x:c>
    </x:row>
    <x:row r="3365">
      <x:c r="A3365" s="2" t="str">
        <x:f>'Original 8 pillars'!A3365</x:f>
        <x:v>Guinea-Bissau</x:v>
      </x:c>
      <x:c r="B3365" s="2" t="str">
        <x:f>'Original 8 pillars'!B3365</x:f>
        <x:v>2024-09</x:v>
      </x:c>
      <x:c r="C3365" s="8" t="n">
        <x:f>100*'Weights and method'!$B$5*MAX(0,MIN(1,(LN(1+'Original 8 pillars'!C3365)-'Weights and method'!$C$5)/('Weights and method'!$D$5-'Weights and method'!$C$5)))</x:f>
        <x:v>0</x:v>
      </x:c>
      <x:c r="D3365" s="8" t="n">
        <x:f>100*'Weights and method'!$B$6*MAX(0,MIN(1,(LN(1+'Original 8 pillars'!D3365)-'Weights and method'!$C$6)/('Weights and method'!$D$6-'Weights and method'!$C$6)))</x:f>
        <x:v>0</x:v>
      </x:c>
      <x:c r="E3365" s="8" t="n">
        <x:f>100*'Weights and method'!$B$7*MAX(0,MIN(1,(LN(1+'Original 8 pillars'!E3365)-'Weights and method'!$C$7)/('Weights and method'!$D$7-'Weights and method'!$C$7)))</x:f>
        <x:v>0</x:v>
      </x:c>
      <x:c r="F3365" s="8" t="n">
        <x:f>100*'Weights and method'!$B$8*MAX(0,MIN(1,(LN(1+'Original 8 pillars'!F3365)-'Weights and method'!$C$8)/('Weights and method'!$D$8-'Weights and method'!$C$8)))</x:f>
        <x:v>0</x:v>
      </x:c>
      <x:c r="G3365" s="8" t="n">
        <x:f>100*'Weights and method'!$B$9*MAX(0,MIN(1,(LN(1+'Original 8 pillars'!G3365)-'Weights and method'!$C$9)/('Weights and method'!$D$9-'Weights and method'!$C$9)))</x:f>
        <x:v>0</x:v>
      </x:c>
      <x:c r="H3365" s="8" t="n">
        <x:f>100*'Weights and method'!$B$10*MAX(0,MIN(1,(LN(1+'Original 8 pillars'!H3365)-'Weights and method'!$C$10)/('Weights and method'!$D$10-'Weights and method'!$C$10)))</x:f>
        <x:v>0</x:v>
      </x:c>
      <x:c r="I3365" s="8" t="n">
        <x:f>100*'Weights and method'!$B$11*MAX(0,MIN(1,(LN(1+'Original 8 pillars'!I3365)-'Weights and method'!$C$11)/('Weights and method'!$D$11-'Weights and method'!$C$11)))</x:f>
        <x:v>0</x:v>
      </x:c>
      <x:c r="J3365" s="8" t="n">
        <x:f>100*'Weights and method'!$B$12*MAX(0,MIN(1,(LN(1+'Original 8 pillars'!J3365)-'Weights and method'!$C$12)/('Weights and method'!$D$12-'Weights and method'!$C$12)))</x:f>
        <x:v>0</x:v>
      </x:c>
      <x:c r="K3365" s="8" t="n">
        <x:f>SUM(C3365:J3365)</x:f>
        <x:v>0</x:v>
      </x:c>
    </x:row>
    <x:row r="3366">
      <x:c r="A3366" s="2" t="str">
        <x:f>'Original 8 pillars'!A3366</x:f>
        <x:v>Guinea-Bissau</x:v>
      </x:c>
      <x:c r="B3366" s="2" t="str">
        <x:f>'Original 8 pillars'!B3366</x:f>
        <x:v>2024-10</x:v>
      </x:c>
      <x:c r="C3366" s="8" t="n">
        <x:f>100*'Weights and method'!$B$5*MAX(0,MIN(1,(LN(1+'Original 8 pillars'!C3366)-'Weights and method'!$C$5)/('Weights and method'!$D$5-'Weights and method'!$C$5)))</x:f>
        <x:v>0</x:v>
      </x:c>
      <x:c r="D3366" s="8" t="n">
        <x:f>100*'Weights and method'!$B$6*MAX(0,MIN(1,(LN(1+'Original 8 pillars'!D3366)-'Weights and method'!$C$6)/('Weights and method'!$D$6-'Weights and method'!$C$6)))</x:f>
        <x:v>0</x:v>
      </x:c>
      <x:c r="E3366" s="8" t="n">
        <x:f>100*'Weights and method'!$B$7*MAX(0,MIN(1,(LN(1+'Original 8 pillars'!E3366)-'Weights and method'!$C$7)/('Weights and method'!$D$7-'Weights and method'!$C$7)))</x:f>
        <x:v>0</x:v>
      </x:c>
      <x:c r="F3366" s="8" t="n">
        <x:f>100*'Weights and method'!$B$8*MAX(0,MIN(1,(LN(1+'Original 8 pillars'!F3366)-'Weights and method'!$C$8)/('Weights and method'!$D$8-'Weights and method'!$C$8)))</x:f>
        <x:v>0</x:v>
      </x:c>
      <x:c r="G3366" s="8" t="n">
        <x:f>100*'Weights and method'!$B$9*MAX(0,MIN(1,(LN(1+'Original 8 pillars'!G3366)-'Weights and method'!$C$9)/('Weights and method'!$D$9-'Weights and method'!$C$9)))</x:f>
        <x:v>0</x:v>
      </x:c>
      <x:c r="H3366" s="8" t="n">
        <x:f>100*'Weights and method'!$B$10*MAX(0,MIN(1,(LN(1+'Original 8 pillars'!H3366)-'Weights and method'!$C$10)/('Weights and method'!$D$10-'Weights and method'!$C$10)))</x:f>
        <x:v>0</x:v>
      </x:c>
      <x:c r="I3366" s="8" t="n">
        <x:f>100*'Weights and method'!$B$11*MAX(0,MIN(1,(LN(1+'Original 8 pillars'!I3366)-'Weights and method'!$C$11)/('Weights and method'!$D$11-'Weights and method'!$C$11)))</x:f>
        <x:v>0</x:v>
      </x:c>
      <x:c r="J3366" s="8" t="n">
        <x:f>100*'Weights and method'!$B$12*MAX(0,MIN(1,(LN(1+'Original 8 pillars'!J3366)-'Weights and method'!$C$12)/('Weights and method'!$D$12-'Weights and method'!$C$12)))</x:f>
        <x:v>0</x:v>
      </x:c>
      <x:c r="K3366" s="8" t="n">
        <x:f>SUM(C3366:J3366)</x:f>
        <x:v>0</x:v>
      </x:c>
    </x:row>
    <x:row r="3367">
      <x:c r="A3367" s="2" t="str">
        <x:f>'Original 8 pillars'!A3367</x:f>
        <x:v>Guinea-Bissau</x:v>
      </x:c>
      <x:c r="B3367" s="2" t="str">
        <x:f>'Original 8 pillars'!B3367</x:f>
        <x:v>2024-11</x:v>
      </x:c>
      <x:c r="C3367" s="8" t="n">
        <x:f>100*'Weights and method'!$B$5*MAX(0,MIN(1,(LN(1+'Original 8 pillars'!C3367)-'Weights and method'!$C$5)/('Weights and method'!$D$5-'Weights and method'!$C$5)))</x:f>
        <x:v>0</x:v>
      </x:c>
      <x:c r="D3367" s="8" t="n">
        <x:f>100*'Weights and method'!$B$6*MAX(0,MIN(1,(LN(1+'Original 8 pillars'!D3367)-'Weights and method'!$C$6)/('Weights and method'!$D$6-'Weights and method'!$C$6)))</x:f>
        <x:v>0</x:v>
      </x:c>
      <x:c r="E3367" s="8" t="n">
        <x:f>100*'Weights and method'!$B$7*MAX(0,MIN(1,(LN(1+'Original 8 pillars'!E3367)-'Weights and method'!$C$7)/('Weights and method'!$D$7-'Weights and method'!$C$7)))</x:f>
        <x:v>0</x:v>
      </x:c>
      <x:c r="F3367" s="8" t="n">
        <x:f>100*'Weights and method'!$B$8*MAX(0,MIN(1,(LN(1+'Original 8 pillars'!F3367)-'Weights and method'!$C$8)/('Weights and method'!$D$8-'Weights and method'!$C$8)))</x:f>
        <x:v>0</x:v>
      </x:c>
      <x:c r="G3367" s="8" t="n">
        <x:f>100*'Weights and method'!$B$9*MAX(0,MIN(1,(LN(1+'Original 8 pillars'!G3367)-'Weights and method'!$C$9)/('Weights and method'!$D$9-'Weights and method'!$C$9)))</x:f>
        <x:v>0</x:v>
      </x:c>
      <x:c r="H3367" s="8" t="n">
        <x:f>100*'Weights and method'!$B$10*MAX(0,MIN(1,(LN(1+'Original 8 pillars'!H3367)-'Weights and method'!$C$10)/('Weights and method'!$D$10-'Weights and method'!$C$10)))</x:f>
        <x:v>0</x:v>
      </x:c>
      <x:c r="I3367" s="8" t="n">
        <x:f>100*'Weights and method'!$B$11*MAX(0,MIN(1,(LN(1+'Original 8 pillars'!I3367)-'Weights and method'!$C$11)/('Weights and method'!$D$11-'Weights and method'!$C$11)))</x:f>
        <x:v>0</x:v>
      </x:c>
      <x:c r="J3367" s="8" t="n">
        <x:f>100*'Weights and method'!$B$12*MAX(0,MIN(1,(LN(1+'Original 8 pillars'!J3367)-'Weights and method'!$C$12)/('Weights and method'!$D$12-'Weights and method'!$C$12)))</x:f>
        <x:v>0</x:v>
      </x:c>
      <x:c r="K3367" s="8" t="n">
        <x:f>SUM(C3367:J3367)</x:f>
        <x:v>0</x:v>
      </x:c>
    </x:row>
    <x:row r="3368">
      <x:c r="A3368" s="2" t="str">
        <x:f>'Original 8 pillars'!A3368</x:f>
        <x:v>Guinea-Bissau</x:v>
      </x:c>
      <x:c r="B3368" s="2" t="str">
        <x:f>'Original 8 pillars'!B3368</x:f>
        <x:v>2024-12</x:v>
      </x:c>
      <x:c r="C3368" s="8" t="n">
        <x:f>100*'Weights and method'!$B$5*MAX(0,MIN(1,(LN(1+'Original 8 pillars'!C3368)-'Weights and method'!$C$5)/('Weights and method'!$D$5-'Weights and method'!$C$5)))</x:f>
        <x:v>0</x:v>
      </x:c>
      <x:c r="D3368" s="8" t="n">
        <x:f>100*'Weights and method'!$B$6*MAX(0,MIN(1,(LN(1+'Original 8 pillars'!D3368)-'Weights and method'!$C$6)/('Weights and method'!$D$6-'Weights and method'!$C$6)))</x:f>
        <x:v>0</x:v>
      </x:c>
      <x:c r="E3368" s="8" t="n">
        <x:f>100*'Weights and method'!$B$7*MAX(0,MIN(1,(LN(1+'Original 8 pillars'!E3368)-'Weights and method'!$C$7)/('Weights and method'!$D$7-'Weights and method'!$C$7)))</x:f>
        <x:v>0</x:v>
      </x:c>
      <x:c r="F3368" s="8" t="n">
        <x:f>100*'Weights and method'!$B$8*MAX(0,MIN(1,(LN(1+'Original 8 pillars'!F3368)-'Weights and method'!$C$8)/('Weights and method'!$D$8-'Weights and method'!$C$8)))</x:f>
        <x:v>0</x:v>
      </x:c>
      <x:c r="G3368" s="8" t="n">
        <x:f>100*'Weights and method'!$B$9*MAX(0,MIN(1,(LN(1+'Original 8 pillars'!G3368)-'Weights and method'!$C$9)/('Weights and method'!$D$9-'Weights and method'!$C$9)))</x:f>
        <x:v>0</x:v>
      </x:c>
      <x:c r="H3368" s="8" t="n">
        <x:f>100*'Weights and method'!$B$10*MAX(0,MIN(1,(LN(1+'Original 8 pillars'!H3368)-'Weights and method'!$C$10)/('Weights and method'!$D$10-'Weights and method'!$C$10)))</x:f>
        <x:v>0</x:v>
      </x:c>
      <x:c r="I3368" s="8" t="n">
        <x:f>100*'Weights and method'!$B$11*MAX(0,MIN(1,(LN(1+'Original 8 pillars'!I3368)-'Weights and method'!$C$11)/('Weights and method'!$D$11-'Weights and method'!$C$11)))</x:f>
        <x:v>0</x:v>
      </x:c>
      <x:c r="J3368" s="8" t="n">
        <x:f>100*'Weights and method'!$B$12*MAX(0,MIN(1,(LN(1+'Original 8 pillars'!J3368)-'Weights and method'!$C$12)/('Weights and method'!$D$12-'Weights and method'!$C$12)))</x:f>
        <x:v>0</x:v>
      </x:c>
      <x:c r="K3368" s="8" t="n">
        <x:f>SUM(C3368:J3368)</x:f>
        <x:v>0</x:v>
      </x:c>
    </x:row>
    <x:row r="3369">
      <x:c r="A3369" s="2" t="str">
        <x:f>'Original 8 pillars'!A3369</x:f>
        <x:v>Guinea-Bissau</x:v>
      </x:c>
      <x:c r="B3369" s="2" t="str">
        <x:f>'Original 8 pillars'!B3369</x:f>
        <x:v>2025-01</x:v>
      </x:c>
      <x:c r="C3369" s="8" t="n">
        <x:f>100*'Weights and method'!$B$5*MAX(0,MIN(1,(LN(1+'Original 8 pillars'!C3369)-'Weights and method'!$C$5)/('Weights and method'!$D$5-'Weights and method'!$C$5)))</x:f>
        <x:v>0</x:v>
      </x:c>
      <x:c r="D3369" s="8" t="n">
        <x:f>100*'Weights and method'!$B$6*MAX(0,MIN(1,(LN(1+'Original 8 pillars'!D3369)-'Weights and method'!$C$6)/('Weights and method'!$D$6-'Weights and method'!$C$6)))</x:f>
        <x:v>0</x:v>
      </x:c>
      <x:c r="E3369" s="8" t="n">
        <x:f>100*'Weights and method'!$B$7*MAX(0,MIN(1,(LN(1+'Original 8 pillars'!E3369)-'Weights and method'!$C$7)/('Weights and method'!$D$7-'Weights and method'!$C$7)))</x:f>
        <x:v>0</x:v>
      </x:c>
      <x:c r="F3369" s="8" t="n">
        <x:f>100*'Weights and method'!$B$8*MAX(0,MIN(1,(LN(1+'Original 8 pillars'!F3369)-'Weights and method'!$C$8)/('Weights and method'!$D$8-'Weights and method'!$C$8)))</x:f>
        <x:v>0</x:v>
      </x:c>
      <x:c r="G3369" s="8" t="n">
        <x:f>100*'Weights and method'!$B$9*MAX(0,MIN(1,(LN(1+'Original 8 pillars'!G3369)-'Weights and method'!$C$9)/('Weights and method'!$D$9-'Weights and method'!$C$9)))</x:f>
        <x:v>0</x:v>
      </x:c>
      <x:c r="H3369" s="8" t="n">
        <x:f>100*'Weights and method'!$B$10*MAX(0,MIN(1,(LN(1+'Original 8 pillars'!H3369)-'Weights and method'!$C$10)/('Weights and method'!$D$10-'Weights and method'!$C$10)))</x:f>
        <x:v>0</x:v>
      </x:c>
      <x:c r="I3369" s="8" t="n">
        <x:f>100*'Weights and method'!$B$11*MAX(0,MIN(1,(LN(1+'Original 8 pillars'!I3369)-'Weights and method'!$C$11)/('Weights and method'!$D$11-'Weights and method'!$C$11)))</x:f>
        <x:v>0</x:v>
      </x:c>
      <x:c r="J3369" s="8" t="n">
        <x:f>100*'Weights and method'!$B$12*MAX(0,MIN(1,(LN(1+'Original 8 pillars'!J3369)-'Weights and method'!$C$12)/('Weights and method'!$D$12-'Weights and method'!$C$12)))</x:f>
        <x:v>0</x:v>
      </x:c>
      <x:c r="K3369" s="8" t="n">
        <x:f>SUM(C3369:J3369)</x:f>
        <x:v>0</x:v>
      </x:c>
    </x:row>
    <x:row r="3370">
      <x:c r="A3370" s="2" t="str">
        <x:f>'Original 8 pillars'!A3370</x:f>
        <x:v>Guinea-Bissau</x:v>
      </x:c>
      <x:c r="B3370" s="2" t="str">
        <x:f>'Original 8 pillars'!B3370</x:f>
        <x:v>2025-02</x:v>
      </x:c>
      <x:c r="C3370" s="8" t="n">
        <x:f>100*'Weights and method'!$B$5*MAX(0,MIN(1,(LN(1+'Original 8 pillars'!C3370)-'Weights and method'!$C$5)/('Weights and method'!$D$5-'Weights and method'!$C$5)))</x:f>
        <x:v>0</x:v>
      </x:c>
      <x:c r="D3370" s="8" t="n">
        <x:f>100*'Weights and method'!$B$6*MAX(0,MIN(1,(LN(1+'Original 8 pillars'!D3370)-'Weights and method'!$C$6)/('Weights and method'!$D$6-'Weights and method'!$C$6)))</x:f>
        <x:v>12.089076500969593</x:v>
      </x:c>
      <x:c r="E3370" s="8" t="n">
        <x:f>100*'Weights and method'!$B$7*MAX(0,MIN(1,(LN(1+'Original 8 pillars'!E3370)-'Weights and method'!$C$7)/('Weights and method'!$D$7-'Weights and method'!$C$7)))</x:f>
        <x:v>0</x:v>
      </x:c>
      <x:c r="F3370" s="8" t="n">
        <x:f>100*'Weights and method'!$B$8*MAX(0,MIN(1,(LN(1+'Original 8 pillars'!F3370)-'Weights and method'!$C$8)/('Weights and method'!$D$8-'Weights and method'!$C$8)))</x:f>
        <x:v>0</x:v>
      </x:c>
      <x:c r="G3370" s="8" t="n">
        <x:f>100*'Weights and method'!$B$9*MAX(0,MIN(1,(LN(1+'Original 8 pillars'!G3370)-'Weights and method'!$C$9)/('Weights and method'!$D$9-'Weights and method'!$C$9)))</x:f>
        <x:v>0</x:v>
      </x:c>
      <x:c r="H3370" s="8" t="n">
        <x:f>100*'Weights and method'!$B$10*MAX(0,MIN(1,(LN(1+'Original 8 pillars'!H3370)-'Weights and method'!$C$10)/('Weights and method'!$D$10-'Weights and method'!$C$10)))</x:f>
        <x:v>0</x:v>
      </x:c>
      <x:c r="I3370" s="8" t="n">
        <x:f>100*'Weights and method'!$B$11*MAX(0,MIN(1,(LN(1+'Original 8 pillars'!I3370)-'Weights and method'!$C$11)/('Weights and method'!$D$11-'Weights and method'!$C$11)))</x:f>
        <x:v>0</x:v>
      </x:c>
      <x:c r="J3370" s="8" t="n">
        <x:f>100*'Weights and method'!$B$12*MAX(0,MIN(1,(LN(1+'Original 8 pillars'!J3370)-'Weights and method'!$C$12)/('Weights and method'!$D$12-'Weights and method'!$C$12)))</x:f>
        <x:v>0</x:v>
      </x:c>
      <x:c r="K3370" s="8" t="n">
        <x:f>SUM(C3370:J3370)</x:f>
        <x:v>12.089076500969593</x:v>
      </x:c>
    </x:row>
    <x:row r="3371">
      <x:c r="A3371" s="2" t="str">
        <x:f>'Original 8 pillars'!A3371</x:f>
        <x:v>Guinea-Bissau</x:v>
      </x:c>
      <x:c r="B3371" s="2" t="str">
        <x:f>'Original 8 pillars'!B3371</x:f>
        <x:v>2025-03</x:v>
      </x:c>
      <x:c r="C3371" s="8" t="n">
        <x:f>100*'Weights and method'!$B$5*MAX(0,MIN(1,(LN(1+'Original 8 pillars'!C3371)-'Weights and method'!$C$5)/('Weights and method'!$D$5-'Weights and method'!$C$5)))</x:f>
        <x:v>0</x:v>
      </x:c>
      <x:c r="D3371" s="8" t="n">
        <x:f>100*'Weights and method'!$B$6*MAX(0,MIN(1,(LN(1+'Original 8 pillars'!D3371)-'Weights and method'!$C$6)/('Weights and method'!$D$6-'Weights and method'!$C$6)))</x:f>
        <x:v>12.089076500969593</x:v>
      </x:c>
      <x:c r="E3371" s="8" t="n">
        <x:f>100*'Weights and method'!$B$7*MAX(0,MIN(1,(LN(1+'Original 8 pillars'!E3371)-'Weights and method'!$C$7)/('Weights and method'!$D$7-'Weights and method'!$C$7)))</x:f>
        <x:v>0</x:v>
      </x:c>
      <x:c r="F3371" s="8" t="n">
        <x:f>100*'Weights and method'!$B$8*MAX(0,MIN(1,(LN(1+'Original 8 pillars'!F3371)-'Weights and method'!$C$8)/('Weights and method'!$D$8-'Weights and method'!$C$8)))</x:f>
        <x:v>0</x:v>
      </x:c>
      <x:c r="G3371" s="8" t="n">
        <x:f>100*'Weights and method'!$B$9*MAX(0,MIN(1,(LN(1+'Original 8 pillars'!G3371)-'Weights and method'!$C$9)/('Weights and method'!$D$9-'Weights and method'!$C$9)))</x:f>
        <x:v>0</x:v>
      </x:c>
      <x:c r="H3371" s="8" t="n">
        <x:f>100*'Weights and method'!$B$10*MAX(0,MIN(1,(LN(1+'Original 8 pillars'!H3371)-'Weights and method'!$C$10)/('Weights and method'!$D$10-'Weights and method'!$C$10)))</x:f>
        <x:v>0</x:v>
      </x:c>
      <x:c r="I3371" s="8" t="n">
        <x:f>100*'Weights and method'!$B$11*MAX(0,MIN(1,(LN(1+'Original 8 pillars'!I3371)-'Weights and method'!$C$11)/('Weights and method'!$D$11-'Weights and method'!$C$11)))</x:f>
        <x:v>0</x:v>
      </x:c>
      <x:c r="J3371" s="8" t="n">
        <x:f>100*'Weights and method'!$B$12*MAX(0,MIN(1,(LN(1+'Original 8 pillars'!J3371)-'Weights and method'!$C$12)/('Weights and method'!$D$12-'Weights and method'!$C$12)))</x:f>
        <x:v>0</x:v>
      </x:c>
      <x:c r="K3371" s="8" t="n">
        <x:f>SUM(C3371:J3371)</x:f>
        <x:v>12.089076500969593</x:v>
      </x:c>
    </x:row>
    <x:row r="3372">
      <x:c r="A3372" s="2" t="str">
        <x:f>'Original 8 pillars'!A3372</x:f>
        <x:v>Guinea-Bissau</x:v>
      </x:c>
      <x:c r="B3372" s="2" t="str">
        <x:f>'Original 8 pillars'!B3372</x:f>
        <x:v>2025-04</x:v>
      </x:c>
      <x:c r="C3372" s="8" t="n">
        <x:f>100*'Weights and method'!$B$5*MAX(0,MIN(1,(LN(1+'Original 8 pillars'!C3372)-'Weights and method'!$C$5)/('Weights and method'!$D$5-'Weights and method'!$C$5)))</x:f>
        <x:v>0</x:v>
      </x:c>
      <x:c r="D3372" s="8" t="n">
        <x:f>100*'Weights and method'!$B$6*MAX(0,MIN(1,(LN(1+'Original 8 pillars'!D3372)-'Weights and method'!$C$6)/('Weights and method'!$D$6-'Weights and method'!$C$6)))</x:f>
        <x:v>12.089076500969593</x:v>
      </x:c>
      <x:c r="E3372" s="8" t="n">
        <x:f>100*'Weights and method'!$B$7*MAX(0,MIN(1,(LN(1+'Original 8 pillars'!E3372)-'Weights and method'!$C$7)/('Weights and method'!$D$7-'Weights and method'!$C$7)))</x:f>
        <x:v>0</x:v>
      </x:c>
      <x:c r="F3372" s="8" t="n">
        <x:f>100*'Weights and method'!$B$8*MAX(0,MIN(1,(LN(1+'Original 8 pillars'!F3372)-'Weights and method'!$C$8)/('Weights and method'!$D$8-'Weights and method'!$C$8)))</x:f>
        <x:v>0</x:v>
      </x:c>
      <x:c r="G3372" s="8" t="n">
        <x:f>100*'Weights and method'!$B$9*MAX(0,MIN(1,(LN(1+'Original 8 pillars'!G3372)-'Weights and method'!$C$9)/('Weights and method'!$D$9-'Weights and method'!$C$9)))</x:f>
        <x:v>0</x:v>
      </x:c>
      <x:c r="H3372" s="8" t="n">
        <x:f>100*'Weights and method'!$B$10*MAX(0,MIN(1,(LN(1+'Original 8 pillars'!H3372)-'Weights and method'!$C$10)/('Weights and method'!$D$10-'Weights and method'!$C$10)))</x:f>
        <x:v>0</x:v>
      </x:c>
      <x:c r="I3372" s="8" t="n">
        <x:f>100*'Weights and method'!$B$11*MAX(0,MIN(1,(LN(1+'Original 8 pillars'!I3372)-'Weights and method'!$C$11)/('Weights and method'!$D$11-'Weights and method'!$C$11)))</x:f>
        <x:v>0</x:v>
      </x:c>
      <x:c r="J3372" s="8" t="n">
        <x:f>100*'Weights and method'!$B$12*MAX(0,MIN(1,(LN(1+'Original 8 pillars'!J3372)-'Weights and method'!$C$12)/('Weights and method'!$D$12-'Weights and method'!$C$12)))</x:f>
        <x:v>0</x:v>
      </x:c>
      <x:c r="K3372" s="8" t="n">
        <x:f>SUM(C3372:J3372)</x:f>
        <x:v>12.089076500969593</x:v>
      </x:c>
    </x:row>
    <x:row r="3373">
      <x:c r="A3373" s="2" t="str">
        <x:f>'Original 8 pillars'!A3373</x:f>
        <x:v>Guinea-Bissau</x:v>
      </x:c>
      <x:c r="B3373" s="2" t="str">
        <x:f>'Original 8 pillars'!B3373</x:f>
        <x:v>2025-05</x:v>
      </x:c>
      <x:c r="C3373" s="8" t="n">
        <x:f>100*'Weights and method'!$B$5*MAX(0,MIN(1,(LN(1+'Original 8 pillars'!C3373)-'Weights and method'!$C$5)/('Weights and method'!$D$5-'Weights and method'!$C$5)))</x:f>
        <x:v>0</x:v>
      </x:c>
      <x:c r="D3373" s="8" t="n">
        <x:f>100*'Weights and method'!$B$6*MAX(0,MIN(1,(LN(1+'Original 8 pillars'!D3373)-'Weights and method'!$C$6)/('Weights and method'!$D$6-'Weights and method'!$C$6)))</x:f>
        <x:v>12.089076500969593</x:v>
      </x:c>
      <x:c r="E3373" s="8" t="n">
        <x:f>100*'Weights and method'!$B$7*MAX(0,MIN(1,(LN(1+'Original 8 pillars'!E3373)-'Weights and method'!$C$7)/('Weights and method'!$D$7-'Weights and method'!$C$7)))</x:f>
        <x:v>0</x:v>
      </x:c>
      <x:c r="F3373" s="8" t="n">
        <x:f>100*'Weights and method'!$B$8*MAX(0,MIN(1,(LN(1+'Original 8 pillars'!F3373)-'Weights and method'!$C$8)/('Weights and method'!$D$8-'Weights and method'!$C$8)))</x:f>
        <x:v>0</x:v>
      </x:c>
      <x:c r="G3373" s="8" t="n">
        <x:f>100*'Weights and method'!$B$9*MAX(0,MIN(1,(LN(1+'Original 8 pillars'!G3373)-'Weights and method'!$C$9)/('Weights and method'!$D$9-'Weights and method'!$C$9)))</x:f>
        <x:v>0</x:v>
      </x:c>
      <x:c r="H3373" s="8" t="n">
        <x:f>100*'Weights and method'!$B$10*MAX(0,MIN(1,(LN(1+'Original 8 pillars'!H3373)-'Weights and method'!$C$10)/('Weights and method'!$D$10-'Weights and method'!$C$10)))</x:f>
        <x:v>0</x:v>
      </x:c>
      <x:c r="I3373" s="8" t="n">
        <x:f>100*'Weights and method'!$B$11*MAX(0,MIN(1,(LN(1+'Original 8 pillars'!I3373)-'Weights and method'!$C$11)/('Weights and method'!$D$11-'Weights and method'!$C$11)))</x:f>
        <x:v>0</x:v>
      </x:c>
      <x:c r="J3373" s="8" t="n">
        <x:f>100*'Weights and method'!$B$12*MAX(0,MIN(1,(LN(1+'Original 8 pillars'!J3373)-'Weights and method'!$C$12)/('Weights and method'!$D$12-'Weights and method'!$C$12)))</x:f>
        <x:v>0</x:v>
      </x:c>
      <x:c r="K3373" s="8" t="n">
        <x:f>SUM(C3373:J3373)</x:f>
        <x:v>12.089076500969593</x:v>
      </x:c>
    </x:row>
    <x:row r="3374">
      <x:c r="A3374" s="2" t="str">
        <x:f>'Original 8 pillars'!A3374</x:f>
        <x:v>Guinea-Bissau</x:v>
      </x:c>
      <x:c r="B3374" s="2" t="str">
        <x:f>'Original 8 pillars'!B3374</x:f>
        <x:v>2025-06</x:v>
      </x:c>
      <x:c r="C3374" s="8" t="n">
        <x:f>100*'Weights and method'!$B$5*MAX(0,MIN(1,(LN(1+'Original 8 pillars'!C3374)-'Weights and method'!$C$5)/('Weights and method'!$D$5-'Weights and method'!$C$5)))</x:f>
        <x:v>0</x:v>
      </x:c>
      <x:c r="D3374" s="8" t="n">
        <x:f>100*'Weights and method'!$B$6*MAX(0,MIN(1,(LN(1+'Original 8 pillars'!D3374)-'Weights and method'!$C$6)/('Weights and method'!$D$6-'Weights and method'!$C$6)))</x:f>
        <x:v>12.089076500969593</x:v>
      </x:c>
      <x:c r="E3374" s="8" t="n">
        <x:f>100*'Weights and method'!$B$7*MAX(0,MIN(1,(LN(1+'Original 8 pillars'!E3374)-'Weights and method'!$C$7)/('Weights and method'!$D$7-'Weights and method'!$C$7)))</x:f>
        <x:v>0</x:v>
      </x:c>
      <x:c r="F3374" s="8" t="n">
        <x:f>100*'Weights and method'!$B$8*MAX(0,MIN(1,(LN(1+'Original 8 pillars'!F3374)-'Weights and method'!$C$8)/('Weights and method'!$D$8-'Weights and method'!$C$8)))</x:f>
        <x:v>0</x:v>
      </x:c>
      <x:c r="G3374" s="8" t="n">
        <x:f>100*'Weights and method'!$B$9*MAX(0,MIN(1,(LN(1+'Original 8 pillars'!G3374)-'Weights and method'!$C$9)/('Weights and method'!$D$9-'Weights and method'!$C$9)))</x:f>
        <x:v>0</x:v>
      </x:c>
      <x:c r="H3374" s="8" t="n">
        <x:f>100*'Weights and method'!$B$10*MAX(0,MIN(1,(LN(1+'Original 8 pillars'!H3374)-'Weights and method'!$C$10)/('Weights and method'!$D$10-'Weights and method'!$C$10)))</x:f>
        <x:v>0</x:v>
      </x:c>
      <x:c r="I3374" s="8" t="n">
        <x:f>100*'Weights and method'!$B$11*MAX(0,MIN(1,(LN(1+'Original 8 pillars'!I3374)-'Weights and method'!$C$11)/('Weights and method'!$D$11-'Weights and method'!$C$11)))</x:f>
        <x:v>0</x:v>
      </x:c>
      <x:c r="J3374" s="8" t="n">
        <x:f>100*'Weights and method'!$B$12*MAX(0,MIN(1,(LN(1+'Original 8 pillars'!J3374)-'Weights and method'!$C$12)/('Weights and method'!$D$12-'Weights and method'!$C$12)))</x:f>
        <x:v>0</x:v>
      </x:c>
      <x:c r="K3374" s="8" t="n">
        <x:f>SUM(C3374:J3374)</x:f>
        <x:v>12.089076500969593</x:v>
      </x:c>
    </x:row>
    <x:row r="3375">
      <x:c r="A3375" s="2" t="str">
        <x:f>'Original 8 pillars'!A3375</x:f>
        <x:v>Guinea-Bissau</x:v>
      </x:c>
      <x:c r="B3375" s="2" t="str">
        <x:f>'Original 8 pillars'!B3375</x:f>
        <x:v>2025-07</x:v>
      </x:c>
      <x:c r="C3375" s="8" t="n">
        <x:f>100*'Weights and method'!$B$5*MAX(0,MIN(1,(LN(1+'Original 8 pillars'!C3375)-'Weights and method'!$C$5)/('Weights and method'!$D$5-'Weights and method'!$C$5)))</x:f>
        <x:v>0</x:v>
      </x:c>
      <x:c r="D3375" s="8" t="n">
        <x:f>100*'Weights and method'!$B$6*MAX(0,MIN(1,(LN(1+'Original 8 pillars'!D3375)-'Weights and method'!$C$6)/('Weights and method'!$D$6-'Weights and method'!$C$6)))</x:f>
        <x:v>12.089076500969593</x:v>
      </x:c>
      <x:c r="E3375" s="8" t="n">
        <x:f>100*'Weights and method'!$B$7*MAX(0,MIN(1,(LN(1+'Original 8 pillars'!E3375)-'Weights and method'!$C$7)/('Weights and method'!$D$7-'Weights and method'!$C$7)))</x:f>
        <x:v>0</x:v>
      </x:c>
      <x:c r="F3375" s="8" t="n">
        <x:f>100*'Weights and method'!$B$8*MAX(0,MIN(1,(LN(1+'Original 8 pillars'!F3375)-'Weights and method'!$C$8)/('Weights and method'!$D$8-'Weights and method'!$C$8)))</x:f>
        <x:v>0</x:v>
      </x:c>
      <x:c r="G3375" s="8" t="n">
        <x:f>100*'Weights and method'!$B$9*MAX(0,MIN(1,(LN(1+'Original 8 pillars'!G3375)-'Weights and method'!$C$9)/('Weights and method'!$D$9-'Weights and method'!$C$9)))</x:f>
        <x:v>0</x:v>
      </x:c>
      <x:c r="H3375" s="8" t="n">
        <x:f>100*'Weights and method'!$B$10*MAX(0,MIN(1,(LN(1+'Original 8 pillars'!H3375)-'Weights and method'!$C$10)/('Weights and method'!$D$10-'Weights and method'!$C$10)))</x:f>
        <x:v>0</x:v>
      </x:c>
      <x:c r="I3375" s="8" t="n">
        <x:f>100*'Weights and method'!$B$11*MAX(0,MIN(1,(LN(1+'Original 8 pillars'!I3375)-'Weights and method'!$C$11)/('Weights and method'!$D$11-'Weights and method'!$C$11)))</x:f>
        <x:v>0</x:v>
      </x:c>
      <x:c r="J3375" s="8" t="n">
        <x:f>100*'Weights and method'!$B$12*MAX(0,MIN(1,(LN(1+'Original 8 pillars'!J3375)-'Weights and method'!$C$12)/('Weights and method'!$D$12-'Weights and method'!$C$12)))</x:f>
        <x:v>0</x:v>
      </x:c>
      <x:c r="K3375" s="8" t="n">
        <x:f>SUM(C3375:J3375)</x:f>
        <x:v>12.089076500969593</x:v>
      </x:c>
    </x:row>
    <x:row r="3376">
      <x:c r="A3376" s="2" t="str">
        <x:f>'Original 8 pillars'!A3376</x:f>
        <x:v>Guinea-Bissau</x:v>
      </x:c>
      <x:c r="B3376" s="2" t="str">
        <x:f>'Original 8 pillars'!B3376</x:f>
        <x:v>2025-08</x:v>
      </x:c>
      <x:c r="C3376" s="8" t="n">
        <x:f>100*'Weights and method'!$B$5*MAX(0,MIN(1,(LN(1+'Original 8 pillars'!C3376)-'Weights and method'!$C$5)/('Weights and method'!$D$5-'Weights and method'!$C$5)))</x:f>
        <x:v>0</x:v>
      </x:c>
      <x:c r="D3376" s="8" t="n">
        <x:f>100*'Weights and method'!$B$6*MAX(0,MIN(1,(LN(1+'Original 8 pillars'!D3376)-'Weights and method'!$C$6)/('Weights and method'!$D$6-'Weights and method'!$C$6)))</x:f>
        <x:v>12.089076500969593</x:v>
      </x:c>
      <x:c r="E3376" s="8" t="n">
        <x:f>100*'Weights and method'!$B$7*MAX(0,MIN(1,(LN(1+'Original 8 pillars'!E3376)-'Weights and method'!$C$7)/('Weights and method'!$D$7-'Weights and method'!$C$7)))</x:f>
        <x:v>0</x:v>
      </x:c>
      <x:c r="F3376" s="8" t="n">
        <x:f>100*'Weights and method'!$B$8*MAX(0,MIN(1,(LN(1+'Original 8 pillars'!F3376)-'Weights and method'!$C$8)/('Weights and method'!$D$8-'Weights and method'!$C$8)))</x:f>
        <x:v>0</x:v>
      </x:c>
      <x:c r="G3376" s="8" t="n">
        <x:f>100*'Weights and method'!$B$9*MAX(0,MIN(1,(LN(1+'Original 8 pillars'!G3376)-'Weights and method'!$C$9)/('Weights and method'!$D$9-'Weights and method'!$C$9)))</x:f>
        <x:v>0</x:v>
      </x:c>
      <x:c r="H3376" s="8" t="n">
        <x:f>100*'Weights and method'!$B$10*MAX(0,MIN(1,(LN(1+'Original 8 pillars'!H3376)-'Weights and method'!$C$10)/('Weights and method'!$D$10-'Weights and method'!$C$10)))</x:f>
        <x:v>0</x:v>
      </x:c>
      <x:c r="I3376" s="8" t="n">
        <x:f>100*'Weights and method'!$B$11*MAX(0,MIN(1,(LN(1+'Original 8 pillars'!I3376)-'Weights and method'!$C$11)/('Weights and method'!$D$11-'Weights and method'!$C$11)))</x:f>
        <x:v>0</x:v>
      </x:c>
      <x:c r="J3376" s="8" t="n">
        <x:f>100*'Weights and method'!$B$12*MAX(0,MIN(1,(LN(1+'Original 8 pillars'!J3376)-'Weights and method'!$C$12)/('Weights and method'!$D$12-'Weights and method'!$C$12)))</x:f>
        <x:v>0</x:v>
      </x:c>
      <x:c r="K3376" s="8" t="n">
        <x:f>SUM(C3376:J3376)</x:f>
        <x:v>12.089076500969593</x:v>
      </x:c>
    </x:row>
    <x:row r="3377">
      <x:c r="A3377" s="2" t="str">
        <x:f>'Original 8 pillars'!A3377</x:f>
        <x:v>Guinea-Bissau</x:v>
      </x:c>
      <x:c r="B3377" s="2" t="str">
        <x:f>'Original 8 pillars'!B3377</x:f>
        <x:v>2025-09</x:v>
      </x:c>
      <x:c r="C3377" s="8" t="n">
        <x:f>100*'Weights and method'!$B$5*MAX(0,MIN(1,(LN(1+'Original 8 pillars'!C3377)-'Weights and method'!$C$5)/('Weights and method'!$D$5-'Weights and method'!$C$5)))</x:f>
        <x:v>0</x:v>
      </x:c>
      <x:c r="D3377" s="8" t="n">
        <x:f>100*'Weights and method'!$B$6*MAX(0,MIN(1,(LN(1+'Original 8 pillars'!D3377)-'Weights and method'!$C$6)/('Weights and method'!$D$6-'Weights and method'!$C$6)))</x:f>
        <x:v>12.089076500969593</x:v>
      </x:c>
      <x:c r="E3377" s="8" t="n">
        <x:f>100*'Weights and method'!$B$7*MAX(0,MIN(1,(LN(1+'Original 8 pillars'!E3377)-'Weights and method'!$C$7)/('Weights and method'!$D$7-'Weights and method'!$C$7)))</x:f>
        <x:v>0</x:v>
      </x:c>
      <x:c r="F3377" s="8" t="n">
        <x:f>100*'Weights and method'!$B$8*MAX(0,MIN(1,(LN(1+'Original 8 pillars'!F3377)-'Weights and method'!$C$8)/('Weights and method'!$D$8-'Weights and method'!$C$8)))</x:f>
        <x:v>0</x:v>
      </x:c>
      <x:c r="G3377" s="8" t="n">
        <x:f>100*'Weights and method'!$B$9*MAX(0,MIN(1,(LN(1+'Original 8 pillars'!G3377)-'Weights and method'!$C$9)/('Weights and method'!$D$9-'Weights and method'!$C$9)))</x:f>
        <x:v>0</x:v>
      </x:c>
      <x:c r="H3377" s="8" t="n">
        <x:f>100*'Weights and method'!$B$10*MAX(0,MIN(1,(LN(1+'Original 8 pillars'!H3377)-'Weights and method'!$C$10)/('Weights and method'!$D$10-'Weights and method'!$C$10)))</x:f>
        <x:v>0</x:v>
      </x:c>
      <x:c r="I3377" s="8" t="n">
        <x:f>100*'Weights and method'!$B$11*MAX(0,MIN(1,(LN(1+'Original 8 pillars'!I3377)-'Weights and method'!$C$11)/('Weights and method'!$D$11-'Weights and method'!$C$11)))</x:f>
        <x:v>0</x:v>
      </x:c>
      <x:c r="J3377" s="8" t="n">
        <x:f>100*'Weights and method'!$B$12*MAX(0,MIN(1,(LN(1+'Original 8 pillars'!J3377)-'Weights and method'!$C$12)/('Weights and method'!$D$12-'Weights and method'!$C$12)))</x:f>
        <x:v>0</x:v>
      </x:c>
      <x:c r="K3377" s="8" t="n">
        <x:f>SUM(C3377:J3377)</x:f>
        <x:v>12.089076500969593</x:v>
      </x:c>
    </x:row>
    <x:row r="3378">
      <x:c r="A3378" s="2" t="str">
        <x:f>'Original 8 pillars'!A3378</x:f>
        <x:v>Guinea-Bissau</x:v>
      </x:c>
      <x:c r="B3378" s="2" t="str">
        <x:f>'Original 8 pillars'!B3378</x:f>
        <x:v>2025-10</x:v>
      </x:c>
      <x:c r="C3378" s="8" t="n">
        <x:f>100*'Weights and method'!$B$5*MAX(0,MIN(1,(LN(1+'Original 8 pillars'!C3378)-'Weights and method'!$C$5)/('Weights and method'!$D$5-'Weights and method'!$C$5)))</x:f>
        <x:v>0</x:v>
      </x:c>
      <x:c r="D3378" s="8" t="n">
        <x:f>100*'Weights and method'!$B$6*MAX(0,MIN(1,(LN(1+'Original 8 pillars'!D3378)-'Weights and method'!$C$6)/('Weights and method'!$D$6-'Weights and method'!$C$6)))</x:f>
        <x:v>12.089076500969593</x:v>
      </x:c>
      <x:c r="E3378" s="8" t="n">
        <x:f>100*'Weights and method'!$B$7*MAX(0,MIN(1,(LN(1+'Original 8 pillars'!E3378)-'Weights and method'!$C$7)/('Weights and method'!$D$7-'Weights and method'!$C$7)))</x:f>
        <x:v>0</x:v>
      </x:c>
      <x:c r="F3378" s="8" t="n">
        <x:f>100*'Weights and method'!$B$8*MAX(0,MIN(1,(LN(1+'Original 8 pillars'!F3378)-'Weights and method'!$C$8)/('Weights and method'!$D$8-'Weights and method'!$C$8)))</x:f>
        <x:v>0</x:v>
      </x:c>
      <x:c r="G3378" s="8" t="n">
        <x:f>100*'Weights and method'!$B$9*MAX(0,MIN(1,(LN(1+'Original 8 pillars'!G3378)-'Weights and method'!$C$9)/('Weights and method'!$D$9-'Weights and method'!$C$9)))</x:f>
        <x:v>0</x:v>
      </x:c>
      <x:c r="H3378" s="8" t="n">
        <x:f>100*'Weights and method'!$B$10*MAX(0,MIN(1,(LN(1+'Original 8 pillars'!H3378)-'Weights and method'!$C$10)/('Weights and method'!$D$10-'Weights and method'!$C$10)))</x:f>
        <x:v>0</x:v>
      </x:c>
      <x:c r="I3378" s="8" t="n">
        <x:f>100*'Weights and method'!$B$11*MAX(0,MIN(1,(LN(1+'Original 8 pillars'!I3378)-'Weights and method'!$C$11)/('Weights and method'!$D$11-'Weights and method'!$C$11)))</x:f>
        <x:v>0</x:v>
      </x:c>
      <x:c r="J3378" s="8" t="n">
        <x:f>100*'Weights and method'!$B$12*MAX(0,MIN(1,(LN(1+'Original 8 pillars'!J3378)-'Weights and method'!$C$12)/('Weights and method'!$D$12-'Weights and method'!$C$12)))</x:f>
        <x:v>0</x:v>
      </x:c>
      <x:c r="K3378" s="8" t="n">
        <x:f>SUM(C3378:J3378)</x:f>
        <x:v>12.089076500969593</x:v>
      </x:c>
    </x:row>
    <x:row r="3379">
      <x:c r="A3379" s="2" t="str">
        <x:f>'Original 8 pillars'!A3379</x:f>
        <x:v>Guinea-Bissau</x:v>
      </x:c>
      <x:c r="B3379" s="2" t="str">
        <x:f>'Original 8 pillars'!B3379</x:f>
        <x:v>2025-11</x:v>
      </x:c>
      <x:c r="C3379" s="8" t="n">
        <x:f>100*'Weights and method'!$B$5*MAX(0,MIN(1,(LN(1+'Original 8 pillars'!C3379)-'Weights and method'!$C$5)/('Weights and method'!$D$5-'Weights and method'!$C$5)))</x:f>
        <x:v>0</x:v>
      </x:c>
      <x:c r="D3379" s="8" t="n">
        <x:f>100*'Weights and method'!$B$6*MAX(0,MIN(1,(LN(1+'Original 8 pillars'!D3379)-'Weights and method'!$C$6)/('Weights and method'!$D$6-'Weights and method'!$C$6)))</x:f>
        <x:v>12.089076500969593</x:v>
      </x:c>
      <x:c r="E3379" s="8" t="n">
        <x:f>100*'Weights and method'!$B$7*MAX(0,MIN(1,(LN(1+'Original 8 pillars'!E3379)-'Weights and method'!$C$7)/('Weights and method'!$D$7-'Weights and method'!$C$7)))</x:f>
        <x:v>0</x:v>
      </x:c>
      <x:c r="F3379" s="8" t="n">
        <x:f>100*'Weights and method'!$B$8*MAX(0,MIN(1,(LN(1+'Original 8 pillars'!F3379)-'Weights and method'!$C$8)/('Weights and method'!$D$8-'Weights and method'!$C$8)))</x:f>
        <x:v>0</x:v>
      </x:c>
      <x:c r="G3379" s="8" t="n">
        <x:f>100*'Weights and method'!$B$9*MAX(0,MIN(1,(LN(1+'Original 8 pillars'!G3379)-'Weights and method'!$C$9)/('Weights and method'!$D$9-'Weights and method'!$C$9)))</x:f>
        <x:v>0</x:v>
      </x:c>
      <x:c r="H3379" s="8" t="n">
        <x:f>100*'Weights and method'!$B$10*MAX(0,MIN(1,(LN(1+'Original 8 pillars'!H3379)-'Weights and method'!$C$10)/('Weights and method'!$D$10-'Weights and method'!$C$10)))</x:f>
        <x:v>0</x:v>
      </x:c>
      <x:c r="I3379" s="8" t="n">
        <x:f>100*'Weights and method'!$B$11*MAX(0,MIN(1,(LN(1+'Original 8 pillars'!I3379)-'Weights and method'!$C$11)/('Weights and method'!$D$11-'Weights and method'!$C$11)))</x:f>
        <x:v>0</x:v>
      </x:c>
      <x:c r="J3379" s="8" t="n">
        <x:f>100*'Weights and method'!$B$12*MAX(0,MIN(1,(LN(1+'Original 8 pillars'!J3379)-'Weights and method'!$C$12)/('Weights and method'!$D$12-'Weights and method'!$C$12)))</x:f>
        <x:v>0</x:v>
      </x:c>
      <x:c r="K3379" s="8" t="n">
        <x:f>SUM(C3379:J3379)</x:f>
        <x:v>12.089076500969593</x:v>
      </x:c>
    </x:row>
    <x:row r="3380">
      <x:c r="A3380" s="2" t="str">
        <x:f>'Original 8 pillars'!A3380</x:f>
        <x:v>Guinea-Bissau</x:v>
      </x:c>
      <x:c r="B3380" s="2" t="str">
        <x:f>'Original 8 pillars'!B3380</x:f>
        <x:v>2026-01</x:v>
      </x:c>
      <x:c r="C3380" s="8" t="n">
        <x:f>100*'Weights and method'!$B$5*MAX(0,MIN(1,(LN(1+'Original 8 pillars'!C3380)-'Weights and method'!$C$5)/('Weights and method'!$D$5-'Weights and method'!$C$5)))</x:f>
        <x:v>0</x:v>
      </x:c>
      <x:c r="D3380" s="8" t="n">
        <x:f>100*'Weights and method'!$B$6*MAX(0,MIN(1,(LN(1+'Original 8 pillars'!D3380)-'Weights and method'!$C$6)/('Weights and method'!$D$6-'Weights and method'!$C$6)))</x:f>
        <x:v>12.089076500969593</x:v>
      </x:c>
      <x:c r="E3380" s="8" t="n">
        <x:f>100*'Weights and method'!$B$7*MAX(0,MIN(1,(LN(1+'Original 8 pillars'!E3380)-'Weights and method'!$C$7)/('Weights and method'!$D$7-'Weights and method'!$C$7)))</x:f>
        <x:v>0</x:v>
      </x:c>
      <x:c r="F3380" s="8" t="n">
        <x:f>100*'Weights and method'!$B$8*MAX(0,MIN(1,(LN(1+'Original 8 pillars'!F3380)-'Weights and method'!$C$8)/('Weights and method'!$D$8-'Weights and method'!$C$8)))</x:f>
        <x:v>0</x:v>
      </x:c>
      <x:c r="G3380" s="8" t="n">
        <x:f>100*'Weights and method'!$B$9*MAX(0,MIN(1,(LN(1+'Original 8 pillars'!G3380)-'Weights and method'!$C$9)/('Weights and method'!$D$9-'Weights and method'!$C$9)))</x:f>
        <x:v>0</x:v>
      </x:c>
      <x:c r="H3380" s="8" t="n">
        <x:f>100*'Weights and method'!$B$10*MAX(0,MIN(1,(LN(1+'Original 8 pillars'!H3380)-'Weights and method'!$C$10)/('Weights and method'!$D$10-'Weights and method'!$C$10)))</x:f>
        <x:v>0</x:v>
      </x:c>
      <x:c r="I3380" s="8" t="n">
        <x:f>100*'Weights and method'!$B$11*MAX(0,MIN(1,(LN(1+'Original 8 pillars'!I3380)-'Weights and method'!$C$11)/('Weights and method'!$D$11-'Weights and method'!$C$11)))</x:f>
        <x:v>0</x:v>
      </x:c>
      <x:c r="J3380" s="8" t="n">
        <x:f>100*'Weights and method'!$B$12*MAX(0,MIN(1,(LN(1+'Original 8 pillars'!J3380)-'Weights and method'!$C$12)/('Weights and method'!$D$12-'Weights and method'!$C$12)))</x:f>
        <x:v>0</x:v>
      </x:c>
      <x:c r="K3380" s="8" t="n">
        <x:f>SUM(C3380:J3380)</x:f>
        <x:v>12.089076500969593</x:v>
      </x:c>
    </x:row>
    <x:row r="3381">
      <x:c r="A3381" s="2" t="str">
        <x:f>'Original 8 pillars'!A3381</x:f>
        <x:v>Guinea-Bissau</x:v>
      </x:c>
      <x:c r="B3381" s="2" t="str">
        <x:f>'Original 8 pillars'!B3381</x:f>
        <x:v>2026-02</x:v>
      </x:c>
      <x:c r="C3381" s="8" t="n">
        <x:f>100*'Weights and method'!$B$5*MAX(0,MIN(1,(LN(1+'Original 8 pillars'!C3381)-'Weights and method'!$C$5)/('Weights and method'!$D$5-'Weights and method'!$C$5)))</x:f>
        <x:v>0</x:v>
      </x:c>
      <x:c r="D3381" s="8" t="n">
        <x:f>100*'Weights and method'!$B$6*MAX(0,MIN(1,(LN(1+'Original 8 pillars'!D3381)-'Weights and method'!$C$6)/('Weights and method'!$D$6-'Weights and method'!$C$6)))</x:f>
        <x:v>10.872401090320412</x:v>
      </x:c>
      <x:c r="E3381" s="8" t="n">
        <x:f>100*'Weights and method'!$B$7*MAX(0,MIN(1,(LN(1+'Original 8 pillars'!E3381)-'Weights and method'!$C$7)/('Weights and method'!$D$7-'Weights and method'!$C$7)))</x:f>
        <x:v>0</x:v>
      </x:c>
      <x:c r="F3381" s="8" t="n">
        <x:f>100*'Weights and method'!$B$8*MAX(0,MIN(1,(LN(1+'Original 8 pillars'!F3381)-'Weights and method'!$C$8)/('Weights and method'!$D$8-'Weights and method'!$C$8)))</x:f>
        <x:v>0</x:v>
      </x:c>
      <x:c r="G3381" s="8" t="n">
        <x:f>100*'Weights and method'!$B$9*MAX(0,MIN(1,(LN(1+'Original 8 pillars'!G3381)-'Weights and method'!$C$9)/('Weights and method'!$D$9-'Weights and method'!$C$9)))</x:f>
        <x:v>0</x:v>
      </x:c>
      <x:c r="H3381" s="8" t="n">
        <x:f>100*'Weights and method'!$B$10*MAX(0,MIN(1,(LN(1+'Original 8 pillars'!H3381)-'Weights and method'!$C$10)/('Weights and method'!$D$10-'Weights and method'!$C$10)))</x:f>
        <x:v>0</x:v>
      </x:c>
      <x:c r="I3381" s="8" t="n">
        <x:f>100*'Weights and method'!$B$11*MAX(0,MIN(1,(LN(1+'Original 8 pillars'!I3381)-'Weights and method'!$C$11)/('Weights and method'!$D$11-'Weights and method'!$C$11)))</x:f>
        <x:v>0</x:v>
      </x:c>
      <x:c r="J3381" s="8" t="n">
        <x:f>100*'Weights and method'!$B$12*MAX(0,MIN(1,(LN(1+'Original 8 pillars'!J3381)-'Weights and method'!$C$12)/('Weights and method'!$D$12-'Weights and method'!$C$12)))</x:f>
        <x:v>0</x:v>
      </x:c>
      <x:c r="K3381" s="8" t="n">
        <x:f>SUM(C3381:J3381)</x:f>
        <x:v>10.872401090320412</x:v>
      </x:c>
    </x:row>
    <x:row r="3382">
      <x:c r="A3382" s="2" t="str">
        <x:f>'Original 8 pillars'!A3382</x:f>
        <x:v>Guinea-Bissau</x:v>
      </x:c>
      <x:c r="B3382" s="2" t="str">
        <x:f>'Original 8 pillars'!B3382</x:f>
        <x:v>2026-03</x:v>
      </x:c>
      <x:c r="C3382" s="8" t="n">
        <x:f>100*'Weights and method'!$B$5*MAX(0,MIN(1,(LN(1+'Original 8 pillars'!C3382)-'Weights and method'!$C$5)/('Weights and method'!$D$5-'Weights and method'!$C$5)))</x:f>
        <x:v>0</x:v>
      </x:c>
      <x:c r="D3382" s="8" t="n">
        <x:f>100*'Weights and method'!$B$6*MAX(0,MIN(1,(LN(1+'Original 8 pillars'!D3382)-'Weights and method'!$C$6)/('Weights and method'!$D$6-'Weights and method'!$C$6)))</x:f>
        <x:v>0</x:v>
      </x:c>
      <x:c r="E3382" s="8" t="n">
        <x:f>100*'Weights and method'!$B$7*MAX(0,MIN(1,(LN(1+'Original 8 pillars'!E3382)-'Weights and method'!$C$7)/('Weights and method'!$D$7-'Weights and method'!$C$7)))</x:f>
        <x:v>0</x:v>
      </x:c>
      <x:c r="F3382" s="8" t="n">
        <x:f>100*'Weights and method'!$B$8*MAX(0,MIN(1,(LN(1+'Original 8 pillars'!F3382)-'Weights and method'!$C$8)/('Weights and method'!$D$8-'Weights and method'!$C$8)))</x:f>
        <x:v>0</x:v>
      </x:c>
      <x:c r="G3382" s="8" t="n">
        <x:f>100*'Weights and method'!$B$9*MAX(0,MIN(1,(LN(1+'Original 8 pillars'!G3382)-'Weights and method'!$C$9)/('Weights and method'!$D$9-'Weights and method'!$C$9)))</x:f>
        <x:v>0</x:v>
      </x:c>
      <x:c r="H3382" s="8" t="n">
        <x:f>100*'Weights and method'!$B$10*MAX(0,MIN(1,(LN(1+'Original 8 pillars'!H3382)-'Weights and method'!$C$10)/('Weights and method'!$D$10-'Weights and method'!$C$10)))</x:f>
        <x:v>0</x:v>
      </x:c>
      <x:c r="I3382" s="8" t="n">
        <x:f>100*'Weights and method'!$B$11*MAX(0,MIN(1,(LN(1+'Original 8 pillars'!I3382)-'Weights and method'!$C$11)/('Weights and method'!$D$11-'Weights and method'!$C$11)))</x:f>
        <x:v>0</x:v>
      </x:c>
      <x:c r="J3382" s="8" t="n">
        <x:f>100*'Weights and method'!$B$12*MAX(0,MIN(1,(LN(1+'Original 8 pillars'!J3382)-'Weights and method'!$C$12)/('Weights and method'!$D$12-'Weights and method'!$C$12)))</x:f>
        <x:v>0</x:v>
      </x:c>
      <x:c r="K3382" s="8" t="n">
        <x:f>SUM(C3382:J3382)</x:f>
        <x:v>0</x:v>
      </x:c>
    </x:row>
    <x:row r="3383">
      <x:c r="A3383" s="2" t="str">
        <x:f>'Original 8 pillars'!A3383</x:f>
        <x:v>Guinea-Bissau</x:v>
      </x:c>
      <x:c r="B3383" s="2" t="str">
        <x:f>'Original 8 pillars'!B3383</x:f>
        <x:v>2026-04</x:v>
      </x:c>
      <x:c r="C3383" s="8" t="n">
        <x:f>100*'Weights and method'!$B$5*MAX(0,MIN(1,(LN(1+'Original 8 pillars'!C3383)-'Weights and method'!$C$5)/('Weights and method'!$D$5-'Weights and method'!$C$5)))</x:f>
        <x:v>0</x:v>
      </x:c>
      <x:c r="D3383" s="8" t="n">
        <x:f>100*'Weights and method'!$B$6*MAX(0,MIN(1,(LN(1+'Original 8 pillars'!D3383)-'Weights and method'!$C$6)/('Weights and method'!$D$6-'Weights and method'!$C$6)))</x:f>
        <x:v>0</x:v>
      </x:c>
      <x:c r="E3383" s="8" t="n">
        <x:f>100*'Weights and method'!$B$7*MAX(0,MIN(1,(LN(1+'Original 8 pillars'!E3383)-'Weights and method'!$C$7)/('Weights and method'!$D$7-'Weights and method'!$C$7)))</x:f>
        <x:v>0</x:v>
      </x:c>
      <x:c r="F3383" s="8" t="n">
        <x:f>100*'Weights and method'!$B$8*MAX(0,MIN(1,(LN(1+'Original 8 pillars'!F3383)-'Weights and method'!$C$8)/('Weights and method'!$D$8-'Weights and method'!$C$8)))</x:f>
        <x:v>0</x:v>
      </x:c>
      <x:c r="G3383" s="8" t="n">
        <x:f>100*'Weights and method'!$B$9*MAX(0,MIN(1,(LN(1+'Original 8 pillars'!G3383)-'Weights and method'!$C$9)/('Weights and method'!$D$9-'Weights and method'!$C$9)))</x:f>
        <x:v>0</x:v>
      </x:c>
      <x:c r="H3383" s="8" t="n">
        <x:f>100*'Weights and method'!$B$10*MAX(0,MIN(1,(LN(1+'Original 8 pillars'!H3383)-'Weights and method'!$C$10)/('Weights and method'!$D$10-'Weights and method'!$C$10)))</x:f>
        <x:v>0</x:v>
      </x:c>
      <x:c r="I3383" s="8" t="n">
        <x:f>100*'Weights and method'!$B$11*MAX(0,MIN(1,(LN(1+'Original 8 pillars'!I3383)-'Weights and method'!$C$11)/('Weights and method'!$D$11-'Weights and method'!$C$11)))</x:f>
        <x:v>0</x:v>
      </x:c>
      <x:c r="J3383" s="8" t="n">
        <x:f>100*'Weights and method'!$B$12*MAX(0,MIN(1,(LN(1+'Original 8 pillars'!J3383)-'Weights and method'!$C$12)/('Weights and method'!$D$12-'Weights and method'!$C$12)))</x:f>
        <x:v>0</x:v>
      </x:c>
      <x:c r="K3383" s="8" t="n">
        <x:f>SUM(C3383:J3383)</x:f>
        <x:v>0</x:v>
      </x:c>
    </x:row>
    <x:row r="3384">
      <x:c r="A3384" s="2" t="str">
        <x:f>'Original 8 pillars'!A3384</x:f>
        <x:v>Guinea-Bissau</x:v>
      </x:c>
      <x:c r="B3384" s="2" t="str">
        <x:f>'Original 8 pillars'!B3384</x:f>
        <x:v>2026-05</x:v>
      </x:c>
      <x:c r="C3384" s="8" t="n">
        <x:f>100*'Weights and method'!$B$5*MAX(0,MIN(1,(LN(1+'Original 8 pillars'!C3384)-'Weights and method'!$C$5)/('Weights and method'!$D$5-'Weights and method'!$C$5)))</x:f>
        <x:v>0</x:v>
      </x:c>
      <x:c r="D3384" s="8" t="n">
        <x:f>100*'Weights and method'!$B$6*MAX(0,MIN(1,(LN(1+'Original 8 pillars'!D3384)-'Weights and method'!$C$6)/('Weights and method'!$D$6-'Weights and method'!$C$6)))</x:f>
        <x:v>0</x:v>
      </x:c>
      <x:c r="E3384" s="8" t="n">
        <x:f>100*'Weights and method'!$B$7*MAX(0,MIN(1,(LN(1+'Original 8 pillars'!E3384)-'Weights and method'!$C$7)/('Weights and method'!$D$7-'Weights and method'!$C$7)))</x:f>
        <x:v>0</x:v>
      </x:c>
      <x:c r="F3384" s="8" t="n">
        <x:f>100*'Weights and method'!$B$8*MAX(0,MIN(1,(LN(1+'Original 8 pillars'!F3384)-'Weights and method'!$C$8)/('Weights and method'!$D$8-'Weights and method'!$C$8)))</x:f>
        <x:v>0</x:v>
      </x:c>
      <x:c r="G3384" s="8" t="n">
        <x:f>100*'Weights and method'!$B$9*MAX(0,MIN(1,(LN(1+'Original 8 pillars'!G3384)-'Weights and method'!$C$9)/('Weights and method'!$D$9-'Weights and method'!$C$9)))</x:f>
        <x:v>0</x:v>
      </x:c>
      <x:c r="H3384" s="8" t="n">
        <x:f>100*'Weights and method'!$B$10*MAX(0,MIN(1,(LN(1+'Original 8 pillars'!H3384)-'Weights and method'!$C$10)/('Weights and method'!$D$10-'Weights and method'!$C$10)))</x:f>
        <x:v>0</x:v>
      </x:c>
      <x:c r="I3384" s="8" t="n">
        <x:f>100*'Weights and method'!$B$11*MAX(0,MIN(1,(LN(1+'Original 8 pillars'!I3384)-'Weights and method'!$C$11)/('Weights and method'!$D$11-'Weights and method'!$C$11)))</x:f>
        <x:v>0</x:v>
      </x:c>
      <x:c r="J3384" s="8" t="n">
        <x:f>100*'Weights and method'!$B$12*MAX(0,MIN(1,(LN(1+'Original 8 pillars'!J3384)-'Weights and method'!$C$12)/('Weights and method'!$D$12-'Weights and method'!$C$12)))</x:f>
        <x:v>0</x:v>
      </x:c>
      <x:c r="K3384" s="8" t="n">
        <x:f>SUM(C3384:J3384)</x:f>
        <x:v>0</x:v>
      </x:c>
    </x:row>
    <x:row r="3385">
      <x:c r="A3385" s="2" t="str">
        <x:f>'Original 8 pillars'!A3385</x:f>
        <x:v>Guinea-Bissau</x:v>
      </x:c>
      <x:c r="B3385" s="2" t="str">
        <x:f>'Original 8 pillars'!B3385</x:f>
        <x:v>2026-06</x:v>
      </x:c>
      <x:c r="C3385" s="8" t="n">
        <x:f>100*'Weights and method'!$B$5*MAX(0,MIN(1,(LN(1+'Original 8 pillars'!C3385)-'Weights and method'!$C$5)/('Weights and method'!$D$5-'Weights and method'!$C$5)))</x:f>
        <x:v>0</x:v>
      </x:c>
      <x:c r="D3385" s="8" t="n">
        <x:f>100*'Weights and method'!$B$6*MAX(0,MIN(1,(LN(1+'Original 8 pillars'!D3385)-'Weights and method'!$C$6)/('Weights and method'!$D$6-'Weights and method'!$C$6)))</x:f>
        <x:v>0</x:v>
      </x:c>
      <x:c r="E3385" s="8" t="n">
        <x:f>100*'Weights and method'!$B$7*MAX(0,MIN(1,(LN(1+'Original 8 pillars'!E3385)-'Weights and method'!$C$7)/('Weights and method'!$D$7-'Weights and method'!$C$7)))</x:f>
        <x:v>0</x:v>
      </x:c>
      <x:c r="F3385" s="8" t="n">
        <x:f>100*'Weights and method'!$B$8*MAX(0,MIN(1,(LN(1+'Original 8 pillars'!F3385)-'Weights and method'!$C$8)/('Weights and method'!$D$8-'Weights and method'!$C$8)))</x:f>
        <x:v>0</x:v>
      </x:c>
      <x:c r="G3385" s="8" t="n">
        <x:f>100*'Weights and method'!$B$9*MAX(0,MIN(1,(LN(1+'Original 8 pillars'!G3385)-'Weights and method'!$C$9)/('Weights and method'!$D$9-'Weights and method'!$C$9)))</x:f>
        <x:v>0</x:v>
      </x:c>
      <x:c r="H3385" s="8" t="n">
        <x:f>100*'Weights and method'!$B$10*MAX(0,MIN(1,(LN(1+'Original 8 pillars'!H3385)-'Weights and method'!$C$10)/('Weights and method'!$D$10-'Weights and method'!$C$10)))</x:f>
        <x:v>0</x:v>
      </x:c>
      <x:c r="I3385" s="8" t="n">
        <x:f>100*'Weights and method'!$B$11*MAX(0,MIN(1,(LN(1+'Original 8 pillars'!I3385)-'Weights and method'!$C$11)/('Weights and method'!$D$11-'Weights and method'!$C$11)))</x:f>
        <x:v>0</x:v>
      </x:c>
      <x:c r="J3385" s="8" t="n">
        <x:f>100*'Weights and method'!$B$12*MAX(0,MIN(1,(LN(1+'Original 8 pillars'!J3385)-'Weights and method'!$C$12)/('Weights and method'!$D$12-'Weights and method'!$C$12)))</x:f>
        <x:v>0</x:v>
      </x:c>
      <x:c r="K3385" s="8" t="n">
        <x:f>SUM(C3385:J3385)</x:f>
        <x:v>0</x:v>
      </x:c>
    </x:row>
    <x:row r="3386">
      <x:c r="A3386" s="2" t="str">
        <x:f>'Original 8 pillars'!A3386</x:f>
        <x:v>Guinea-Bissau</x:v>
      </x:c>
      <x:c r="B3386" s="2" t="str">
        <x:f>'Original 8 pillars'!B3386</x:f>
        <x:v>2026-09</x:v>
      </x:c>
      <x:c r="C3386" s="8" t="n">
        <x:f>100*'Weights and method'!$B$5*MAX(0,MIN(1,(LN(1+'Original 8 pillars'!C3386)-'Weights and method'!$C$5)/('Weights and method'!$D$5-'Weights and method'!$C$5)))</x:f>
        <x:v>9.54010583343676</x:v>
      </x:c>
      <x:c r="D3386" s="8" t="n">
        <x:f>100*'Weights and method'!$B$6*MAX(0,MIN(1,(LN(1+'Original 8 pillars'!D3386)-'Weights and method'!$C$6)/('Weights and method'!$D$6-'Weights and method'!$C$6)))</x:f>
        <x:v>0</x:v>
      </x:c>
      <x:c r="E3386" s="8" t="n">
        <x:f>100*'Weights and method'!$B$7*MAX(0,MIN(1,(LN(1+'Original 8 pillars'!E3386)-'Weights and method'!$C$7)/('Weights and method'!$D$7-'Weights and method'!$C$7)))</x:f>
        <x:v>5.440764350075398</x:v>
      </x:c>
      <x:c r="F3386" s="8" t="n">
        <x:f>100*'Weights and method'!$B$8*MAX(0,MIN(1,(LN(1+'Original 8 pillars'!F3386)-'Weights and method'!$C$8)/('Weights and method'!$D$8-'Weights and method'!$C$8)))</x:f>
        <x:v>3.120553765063898</x:v>
      </x:c>
      <x:c r="G3386" s="8" t="n">
        <x:f>100*'Weights and method'!$B$9*MAX(0,MIN(1,(LN(1+'Original 8 pillars'!G3386)-'Weights and method'!$C$9)/('Weights and method'!$D$9-'Weights and method'!$C$9)))</x:f>
        <x:v>0</x:v>
      </x:c>
      <x:c r="H3386" s="8" t="n">
        <x:f>100*'Weights and method'!$B$10*MAX(0,MIN(1,(LN(1+'Original 8 pillars'!H3386)-'Weights and method'!$C$10)/('Weights and method'!$D$10-'Weights and method'!$C$10)))</x:f>
        <x:v>0</x:v>
      </x:c>
      <x:c r="I3386" s="8" t="n">
        <x:f>100*'Weights and method'!$B$11*MAX(0,MIN(1,(LN(1+'Original 8 pillars'!I3386)-'Weights and method'!$C$11)/('Weights and method'!$D$11-'Weights and method'!$C$11)))</x:f>
        <x:v>1.1637738547634109</x:v>
      </x:c>
      <x:c r="J3386" s="8" t="n">
        <x:f>100*'Weights and method'!$B$12*MAX(0,MIN(1,(LN(1+'Original 8 pillars'!J3386)-'Weights and method'!$C$12)/('Weights and method'!$D$12-'Weights and method'!$C$12)))</x:f>
        <x:v>5.552911112318277</x:v>
      </x:c>
      <x:c r="K3386" s="8" t="n">
        <x:f>SUM(C3386:J3386)</x:f>
        <x:v>24.818108915657742</x:v>
      </x:c>
    </x:row>
    <x:row r="3387">
      <x:c r="A3387" s="2" t="str">
        <x:f>'Original 8 pillars'!A3387</x:f>
        <x:v>Ivory Coast</x:v>
      </x:c>
      <x:c r="B3387" s="2" t="str">
        <x:f>'Original 8 pillars'!B3387</x:f>
        <x:v>2015-01</x:v>
      </x:c>
      <x:c r="C3387" s="8" t="n">
        <x:f>100*'Weights and method'!$B$5*MAX(0,MIN(1,(LN(1+'Original 8 pillars'!C3387)-'Weights and method'!$C$5)/('Weights and method'!$D$5-'Weights and method'!$C$5)))</x:f>
        <x:v>1.8473775040083125</x:v>
      </x:c>
      <x:c r="D3387" s="8" t="n">
        <x:f>100*'Weights and method'!$B$6*MAX(0,MIN(1,(LN(1+'Original 8 pillars'!D3387)-'Weights and method'!$C$6)/('Weights and method'!$D$6-'Weights and method'!$C$6)))</x:f>
        <x:v>2.0480805135406457</x:v>
      </x:c>
      <x:c r="E3387" s="8" t="n">
        <x:f>100*'Weights and method'!$B$7*MAX(0,MIN(1,(LN(1+'Original 8 pillars'!E3387)-'Weights and method'!$C$7)/('Weights and method'!$D$7-'Weights and method'!$C$7)))</x:f>
        <x:v>5.740375647667188</x:v>
      </x:c>
      <x:c r="F3387" s="8" t="n">
        <x:f>100*'Weights and method'!$B$8*MAX(0,MIN(1,(LN(1+'Original 8 pillars'!F3387)-'Weights and method'!$C$8)/('Weights and method'!$D$8-'Weights and method'!$C$8)))</x:f>
        <x:v>7.181671853719221</x:v>
      </x:c>
      <x:c r="G3387" s="8" t="n">
        <x:f>100*'Weights and method'!$B$9*MAX(0,MIN(1,(LN(1+'Original 8 pillars'!G3387)-'Weights and method'!$C$9)/('Weights and method'!$D$9-'Weights and method'!$C$9)))</x:f>
        <x:v>1.1805620182631784</x:v>
      </x:c>
      <x:c r="H3387" s="8" t="n">
        <x:f>100*'Weights and method'!$B$10*MAX(0,MIN(1,(LN(1+'Original 8 pillars'!H3387)-'Weights and method'!$C$10)/('Weights and method'!$D$10-'Weights and method'!$C$10)))</x:f>
        <x:v>0</x:v>
      </x:c>
      <x:c r="I3387" s="8" t="n">
        <x:f>100*'Weights and method'!$B$11*MAX(0,MIN(1,(LN(1+'Original 8 pillars'!I3387)-'Weights and method'!$C$11)/('Weights and method'!$D$11-'Weights and method'!$C$11)))</x:f>
        <x:v>7.307247770296649</x:v>
      </x:c>
      <x:c r="J3387" s="8" t="n">
        <x:f>100*'Weights and method'!$B$12*MAX(0,MIN(1,(LN(1+'Original 8 pillars'!J3387)-'Weights and method'!$C$12)/('Weights and method'!$D$12-'Weights and method'!$C$12)))</x:f>
        <x:v>0</x:v>
      </x:c>
      <x:c r="K3387" s="8" t="n">
        <x:f>SUM(C3387:J3387)</x:f>
        <x:v>25.305315307495196</x:v>
      </x:c>
    </x:row>
    <x:row r="3388">
      <x:c r="A3388" s="2" t="str">
        <x:f>'Original 8 pillars'!A3388</x:f>
        <x:v>Ivory Coast</x:v>
      </x:c>
      <x:c r="B3388" s="2" t="str">
        <x:f>'Original 8 pillars'!B3388</x:f>
        <x:v>2015-02</x:v>
      </x:c>
      <x:c r="C3388" s="8" t="n">
        <x:f>100*'Weights and method'!$B$5*MAX(0,MIN(1,(LN(1+'Original 8 pillars'!C3388)-'Weights and method'!$C$5)/('Weights and method'!$D$5-'Weights and method'!$C$5)))</x:f>
        <x:v>2.1369376243690694</x:v>
      </x:c>
      <x:c r="D3388" s="8" t="n">
        <x:f>100*'Weights and method'!$B$6*MAX(0,MIN(1,(LN(1+'Original 8 pillars'!D3388)-'Weights and method'!$C$6)/('Weights and method'!$D$6-'Weights and method'!$C$6)))</x:f>
        <x:v>0.7678599698661235</x:v>
      </x:c>
      <x:c r="E3388" s="8" t="n">
        <x:f>100*'Weights and method'!$B$7*MAX(0,MIN(1,(LN(1+'Original 8 pillars'!E3388)-'Weights and method'!$C$7)/('Weights and method'!$D$7-'Weights and method'!$C$7)))</x:f>
        <x:v>6.011801885380734</x:v>
      </x:c>
      <x:c r="F3388" s="8" t="n">
        <x:f>100*'Weights and method'!$B$8*MAX(0,MIN(1,(LN(1+'Original 8 pillars'!F3388)-'Weights and method'!$C$8)/('Weights and method'!$D$8-'Weights and method'!$C$8)))</x:f>
        <x:v>6.721204080120625</x:v>
      </x:c>
      <x:c r="G3388" s="8" t="n">
        <x:f>100*'Weights and method'!$B$9*MAX(0,MIN(1,(LN(1+'Original 8 pillars'!G3388)-'Weights and method'!$C$9)/('Weights and method'!$D$9-'Weights and method'!$C$9)))</x:f>
        <x:v>1.2310011948503023</x:v>
      </x:c>
      <x:c r="H3388" s="8" t="n">
        <x:f>100*'Weights and method'!$B$10*MAX(0,MIN(1,(LN(1+'Original 8 pillars'!H3388)-'Weights and method'!$C$10)/('Weights and method'!$D$10-'Weights and method'!$C$10)))</x:f>
        <x:v>0</x:v>
      </x:c>
      <x:c r="I3388" s="8" t="n">
        <x:f>100*'Weights and method'!$B$11*MAX(0,MIN(1,(LN(1+'Original 8 pillars'!I3388)-'Weights and method'!$C$11)/('Weights and method'!$D$11-'Weights and method'!$C$11)))</x:f>
        <x:v>5.516375314997452</x:v>
      </x:c>
      <x:c r="J3388" s="8" t="n">
        <x:f>100*'Weights and method'!$B$12*MAX(0,MIN(1,(LN(1+'Original 8 pillars'!J3388)-'Weights and method'!$C$12)/('Weights and method'!$D$12-'Weights and method'!$C$12)))</x:f>
        <x:v>0</x:v>
      </x:c>
      <x:c r="K3388" s="8" t="n">
        <x:f>SUM(C3388:J3388)</x:f>
        <x:v>22.385180069584308</x:v>
      </x:c>
    </x:row>
    <x:row r="3389">
      <x:c r="A3389" s="2" t="str">
        <x:f>'Original 8 pillars'!A3389</x:f>
        <x:v>Ivory Coast</x:v>
      </x:c>
      <x:c r="B3389" s="2" t="str">
        <x:f>'Original 8 pillars'!B3389</x:f>
        <x:v>2015-03</x:v>
      </x:c>
      <x:c r="C3389" s="8" t="n">
        <x:f>100*'Weights and method'!$B$5*MAX(0,MIN(1,(LN(1+'Original 8 pillars'!C3389)-'Weights and method'!$C$5)/('Weights and method'!$D$5-'Weights and method'!$C$5)))</x:f>
        <x:v>1.9635355969210935</x:v>
      </x:c>
      <x:c r="D3389" s="8" t="n">
        <x:f>100*'Weights and method'!$B$6*MAX(0,MIN(1,(LN(1+'Original 8 pillars'!D3389)-'Weights and method'!$C$6)/('Weights and method'!$D$6-'Weights and method'!$C$6)))</x:f>
        <x:v>1.438307428180832</x:v>
      </x:c>
      <x:c r="E3389" s="8" t="n">
        <x:f>100*'Weights and method'!$B$7*MAX(0,MIN(1,(LN(1+'Original 8 pillars'!E3389)-'Weights and method'!$C$7)/('Weights and method'!$D$7-'Weights and method'!$C$7)))</x:f>
        <x:v>4.893438739095179</x:v>
      </x:c>
      <x:c r="F3389" s="8" t="n">
        <x:f>100*'Weights and method'!$B$8*MAX(0,MIN(1,(LN(1+'Original 8 pillars'!F3389)-'Weights and method'!$C$8)/('Weights and method'!$D$8-'Weights and method'!$C$8)))</x:f>
        <x:v>7.259105612563635</x:v>
      </x:c>
      <x:c r="G3389" s="8" t="n">
        <x:f>100*'Weights and method'!$B$9*MAX(0,MIN(1,(LN(1+'Original 8 pillars'!G3389)-'Weights and method'!$C$9)/('Weights and method'!$D$9-'Weights and method'!$C$9)))</x:f>
        <x:v>1.1598729192242005</x:v>
      </x:c>
      <x:c r="H3389" s="8" t="n">
        <x:f>100*'Weights and method'!$B$10*MAX(0,MIN(1,(LN(1+'Original 8 pillars'!H3389)-'Weights and method'!$C$10)/('Weights and method'!$D$10-'Weights and method'!$C$10)))</x:f>
        <x:v>0</x:v>
      </x:c>
      <x:c r="I3389" s="8" t="n">
        <x:f>100*'Weights and method'!$B$11*MAX(0,MIN(1,(LN(1+'Original 8 pillars'!I3389)-'Weights and method'!$C$11)/('Weights and method'!$D$11-'Weights and method'!$C$11)))</x:f>
        <x:v>6.614573614574533</x:v>
      </x:c>
      <x:c r="J3389" s="8" t="n">
        <x:f>100*'Weights and method'!$B$12*MAX(0,MIN(1,(LN(1+'Original 8 pillars'!J3389)-'Weights and method'!$C$12)/('Weights and method'!$D$12-'Weights and method'!$C$12)))</x:f>
        <x:v>0</x:v>
      </x:c>
      <x:c r="K3389" s="8" t="n">
        <x:f>SUM(C3389:J3389)</x:f>
        <x:v>23.32883391055947</x:v>
      </x:c>
    </x:row>
    <x:row r="3390">
      <x:c r="A3390" s="2" t="str">
        <x:f>'Original 8 pillars'!A3390</x:f>
        <x:v>Ivory Coast</x:v>
      </x:c>
      <x:c r="B3390" s="2" t="str">
        <x:f>'Original 8 pillars'!B3390</x:f>
        <x:v>2015-04</x:v>
      </x:c>
      <x:c r="C3390" s="8" t="n">
        <x:f>100*'Weights and method'!$B$5*MAX(0,MIN(1,(LN(1+'Original 8 pillars'!C3390)-'Weights and method'!$C$5)/('Weights and method'!$D$5-'Weights and method'!$C$5)))</x:f>
        <x:v>1.655751704991521</x:v>
      </x:c>
      <x:c r="D3390" s="8" t="n">
        <x:f>100*'Weights and method'!$B$6*MAX(0,MIN(1,(LN(1+'Original 8 pillars'!D3390)-'Weights and method'!$C$6)/('Weights and method'!$D$6-'Weights and method'!$C$6)))</x:f>
        <x:v>0.7500784023454924</x:v>
      </x:c>
      <x:c r="E3390" s="8" t="n">
        <x:f>100*'Weights and method'!$B$7*MAX(0,MIN(1,(LN(1+'Original 8 pillars'!E3390)-'Weights and method'!$C$7)/('Weights and method'!$D$7-'Weights and method'!$C$7)))</x:f>
        <x:v>4.1680513134247335</x:v>
      </x:c>
      <x:c r="F3390" s="8" t="n">
        <x:f>100*'Weights and method'!$B$8*MAX(0,MIN(1,(LN(1+'Original 8 pillars'!F3390)-'Weights and method'!$C$8)/('Weights and method'!$D$8-'Weights and method'!$C$8)))</x:f>
        <x:v>5.7139945410863655</x:v>
      </x:c>
      <x:c r="G3390" s="8" t="n">
        <x:f>100*'Weights and method'!$B$9*MAX(0,MIN(1,(LN(1+'Original 8 pillars'!G3390)-'Weights and method'!$C$9)/('Weights and method'!$D$9-'Weights and method'!$C$9)))</x:f>
        <x:v>1.2028164034235593</x:v>
      </x:c>
      <x:c r="H3390" s="8" t="n">
        <x:f>100*'Weights and method'!$B$10*MAX(0,MIN(1,(LN(1+'Original 8 pillars'!H3390)-'Weights and method'!$C$10)/('Weights and method'!$D$10-'Weights and method'!$C$10)))</x:f>
        <x:v>0</x:v>
      </x:c>
      <x:c r="I3390" s="8" t="n">
        <x:f>100*'Weights and method'!$B$11*MAX(0,MIN(1,(LN(1+'Original 8 pillars'!I3390)-'Weights and method'!$C$11)/('Weights and method'!$D$11-'Weights and method'!$C$11)))</x:f>
        <x:v>6.151500946152705</x:v>
      </x:c>
      <x:c r="J3390" s="8" t="n">
        <x:f>100*'Weights and method'!$B$12*MAX(0,MIN(1,(LN(1+'Original 8 pillars'!J3390)-'Weights and method'!$C$12)/('Weights and method'!$D$12-'Weights and method'!$C$12)))</x:f>
        <x:v>0</x:v>
      </x:c>
      <x:c r="K3390" s="8" t="n">
        <x:f>SUM(C3390:J3390)</x:f>
        <x:v>19.64219331142438</x:v>
      </x:c>
    </x:row>
    <x:row r="3391">
      <x:c r="A3391" s="2" t="str">
        <x:f>'Original 8 pillars'!A3391</x:f>
        <x:v>Ivory Coast</x:v>
      </x:c>
      <x:c r="B3391" s="2" t="str">
        <x:f>'Original 8 pillars'!B3391</x:f>
        <x:v>2015-05</x:v>
      </x:c>
      <x:c r="C3391" s="8" t="n">
        <x:f>100*'Weights and method'!$B$5*MAX(0,MIN(1,(LN(1+'Original 8 pillars'!C3391)-'Weights and method'!$C$5)/('Weights and method'!$D$5-'Weights and method'!$C$5)))</x:f>
        <x:v>2.367581596588463</x:v>
      </x:c>
      <x:c r="D3391" s="8" t="n">
        <x:f>100*'Weights and method'!$B$6*MAX(0,MIN(1,(LN(1+'Original 8 pillars'!D3391)-'Weights and method'!$C$6)/('Weights and method'!$D$6-'Weights and method'!$C$6)))</x:f>
        <x:v>0.7620150863258116</x:v>
      </x:c>
      <x:c r="E3391" s="8" t="n">
        <x:f>100*'Weights and method'!$B$7*MAX(0,MIN(1,(LN(1+'Original 8 pillars'!E3391)-'Weights and method'!$C$7)/('Weights and method'!$D$7-'Weights and method'!$C$7)))</x:f>
        <x:v>3.8550293301629766</x:v>
      </x:c>
      <x:c r="F3391" s="8" t="n">
        <x:f>100*'Weights and method'!$B$8*MAX(0,MIN(1,(LN(1+'Original 8 pillars'!F3391)-'Weights and method'!$C$8)/('Weights and method'!$D$8-'Weights and method'!$C$8)))</x:f>
        <x:v>5.597326675073106</x:v>
      </x:c>
      <x:c r="G3391" s="8" t="n">
        <x:f>100*'Weights and method'!$B$9*MAX(0,MIN(1,(LN(1+'Original 8 pillars'!G3391)-'Weights and method'!$C$9)/('Weights and method'!$D$9-'Weights and method'!$C$9)))</x:f>
        <x:v>1.2217382488366488</x:v>
      </x:c>
      <x:c r="H3391" s="8" t="n">
        <x:f>100*'Weights and method'!$B$10*MAX(0,MIN(1,(LN(1+'Original 8 pillars'!H3391)-'Weights and method'!$C$10)/('Weights and method'!$D$10-'Weights and method'!$C$10)))</x:f>
        <x:v>0</x:v>
      </x:c>
      <x:c r="I3391" s="8" t="n">
        <x:f>100*'Weights and method'!$B$11*MAX(0,MIN(1,(LN(1+'Original 8 pillars'!I3391)-'Weights and method'!$C$11)/('Weights and method'!$D$11-'Weights and method'!$C$11)))</x:f>
        <x:v>5.2883843708829845</x:v>
      </x:c>
      <x:c r="J3391" s="8" t="n">
        <x:f>100*'Weights and method'!$B$12*MAX(0,MIN(1,(LN(1+'Original 8 pillars'!J3391)-'Weights and method'!$C$12)/('Weights and method'!$D$12-'Weights and method'!$C$12)))</x:f>
        <x:v>0</x:v>
      </x:c>
      <x:c r="K3391" s="8" t="n">
        <x:f>SUM(C3391:J3391)</x:f>
        <x:v>19.09207530786999</x:v>
      </x:c>
    </x:row>
    <x:row r="3392">
      <x:c r="A3392" s="2" t="str">
        <x:f>'Original 8 pillars'!A3392</x:f>
        <x:v>Ivory Coast</x:v>
      </x:c>
      <x:c r="B3392" s="2" t="str">
        <x:f>'Original 8 pillars'!B3392</x:f>
        <x:v>2015-06</x:v>
      </x:c>
      <x:c r="C3392" s="8" t="n">
        <x:f>100*'Weights and method'!$B$5*MAX(0,MIN(1,(LN(1+'Original 8 pillars'!C3392)-'Weights and method'!$C$5)/('Weights and method'!$D$5-'Weights and method'!$C$5)))</x:f>
        <x:v>2.426032395733666</x:v>
      </x:c>
      <x:c r="D3392" s="8" t="n">
        <x:f>100*'Weights and method'!$B$6*MAX(0,MIN(1,(LN(1+'Original 8 pillars'!D3392)-'Weights and method'!$C$6)/('Weights and method'!$D$6-'Weights and method'!$C$6)))</x:f>
        <x:v>0.7547042431255715</x:v>
      </x:c>
      <x:c r="E3392" s="8" t="n">
        <x:f>100*'Weights and method'!$B$7*MAX(0,MIN(1,(LN(1+'Original 8 pillars'!E3392)-'Weights and method'!$C$7)/('Weights and method'!$D$7-'Weights and method'!$C$7)))</x:f>
        <x:v>3.8282523520763427</x:v>
      </x:c>
      <x:c r="F3392" s="8" t="n">
        <x:f>100*'Weights and method'!$B$8*MAX(0,MIN(1,(LN(1+'Original 8 pillars'!F3392)-'Weights and method'!$C$8)/('Weights and method'!$D$8-'Weights and method'!$C$8)))</x:f>
        <x:v>4.885612827109238</x:v>
      </x:c>
      <x:c r="G3392" s="8" t="n">
        <x:f>100*'Weights and method'!$B$9*MAX(0,MIN(1,(LN(1+'Original 8 pillars'!G3392)-'Weights and method'!$C$9)/('Weights and method'!$D$9-'Weights and method'!$C$9)))</x:f>
        <x:v>1.2101499541555627</x:v>
      </x:c>
      <x:c r="H3392" s="8" t="n">
        <x:f>100*'Weights and method'!$B$10*MAX(0,MIN(1,(LN(1+'Original 8 pillars'!H3392)-'Weights and method'!$C$10)/('Weights and method'!$D$10-'Weights and method'!$C$10)))</x:f>
        <x:v>0</x:v>
      </x:c>
      <x:c r="I3392" s="8" t="n">
        <x:f>100*'Weights and method'!$B$11*MAX(0,MIN(1,(LN(1+'Original 8 pillars'!I3392)-'Weights and method'!$C$11)/('Weights and method'!$D$11-'Weights and method'!$C$11)))</x:f>
        <x:v>4.075793909908801</x:v>
      </x:c>
      <x:c r="J3392" s="8" t="n">
        <x:f>100*'Weights and method'!$B$12*MAX(0,MIN(1,(LN(1+'Original 8 pillars'!J3392)-'Weights and method'!$C$12)/('Weights and method'!$D$12-'Weights and method'!$C$12)))</x:f>
        <x:v>0</x:v>
      </x:c>
      <x:c r="K3392" s="8" t="n">
        <x:f>SUM(C3392:J3392)</x:f>
        <x:v>17.180545682109184</x:v>
      </x:c>
    </x:row>
    <x:row r="3393">
      <x:c r="A3393" s="2" t="str">
        <x:f>'Original 8 pillars'!A3393</x:f>
        <x:v>Ivory Coast</x:v>
      </x:c>
      <x:c r="B3393" s="2" t="str">
        <x:f>'Original 8 pillars'!B3393</x:f>
        <x:v>2015-07</x:v>
      </x:c>
      <x:c r="C3393" s="8" t="n">
        <x:f>100*'Weights and method'!$B$5*MAX(0,MIN(1,(LN(1+'Original 8 pillars'!C3393)-'Weights and method'!$C$5)/('Weights and method'!$D$5-'Weights and method'!$C$5)))</x:f>
        <x:v>2.207010483825257</x:v>
      </x:c>
      <x:c r="D3393" s="8" t="n">
        <x:f>100*'Weights and method'!$B$6*MAX(0,MIN(1,(LN(1+'Original 8 pillars'!D3393)-'Weights and method'!$C$6)/('Weights and method'!$D$6-'Weights and method'!$C$6)))</x:f>
        <x:v>0.7625427424492547</x:v>
      </x:c>
      <x:c r="E3393" s="8" t="n">
        <x:f>100*'Weights and method'!$B$7*MAX(0,MIN(1,(LN(1+'Original 8 pillars'!E3393)-'Weights and method'!$C$7)/('Weights and method'!$D$7-'Weights and method'!$C$7)))</x:f>
        <x:v>4.931242664646509</x:v>
      </x:c>
      <x:c r="F3393" s="8" t="n">
        <x:f>100*'Weights and method'!$B$8*MAX(0,MIN(1,(LN(1+'Original 8 pillars'!F3393)-'Weights and method'!$C$8)/('Weights and method'!$D$8-'Weights and method'!$C$8)))</x:f>
        <x:v>7.0590546866147905</x:v>
      </x:c>
      <x:c r="G3393" s="8" t="n">
        <x:f>100*'Weights and method'!$B$9*MAX(0,MIN(1,(LN(1+'Original 8 pillars'!G3393)-'Weights and method'!$C$9)/('Weights and method'!$D$9-'Weights and method'!$C$9)))</x:f>
        <x:v>1.2225745365790437</x:v>
      </x:c>
      <x:c r="H3393" s="8" t="n">
        <x:f>100*'Weights and method'!$B$10*MAX(0,MIN(1,(LN(1+'Original 8 pillars'!H3393)-'Weights and method'!$C$10)/('Weights and method'!$D$10-'Weights and method'!$C$10)))</x:f>
        <x:v>0</x:v>
      </x:c>
      <x:c r="I3393" s="8" t="n">
        <x:f>100*'Weights and method'!$B$11*MAX(0,MIN(1,(LN(1+'Original 8 pillars'!I3393)-'Weights and method'!$C$11)/('Weights and method'!$D$11-'Weights and method'!$C$11)))</x:f>
        <x:v>5.593132825740515</x:v>
      </x:c>
      <x:c r="J3393" s="8" t="n">
        <x:f>100*'Weights and method'!$B$12*MAX(0,MIN(1,(LN(1+'Original 8 pillars'!J3393)-'Weights and method'!$C$12)/('Weights and method'!$D$12-'Weights and method'!$C$12)))</x:f>
        <x:v>0</x:v>
      </x:c>
      <x:c r="K3393" s="8" t="n">
        <x:f>SUM(C3393:J3393)</x:f>
        <x:v>21.775557939855368</x:v>
      </x:c>
    </x:row>
    <x:row r="3394">
      <x:c r="A3394" s="2" t="str">
        <x:f>'Original 8 pillars'!A3394</x:f>
        <x:v>Ivory Coast</x:v>
      </x:c>
      <x:c r="B3394" s="2" t="str">
        <x:f>'Original 8 pillars'!B3394</x:f>
        <x:v>2015-08</x:v>
      </x:c>
      <x:c r="C3394" s="8" t="n">
        <x:f>100*'Weights and method'!$B$5*MAX(0,MIN(1,(LN(1+'Original 8 pillars'!C3394)-'Weights and method'!$C$5)/('Weights and method'!$D$5-'Weights and method'!$C$5)))</x:f>
        <x:v>2.212443695741166</x:v>
      </x:c>
      <x:c r="D3394" s="8" t="n">
        <x:f>100*'Weights and method'!$B$6*MAX(0,MIN(1,(LN(1+'Original 8 pillars'!D3394)-'Weights and method'!$C$6)/('Weights and method'!$D$6-'Weights and method'!$C$6)))</x:f>
        <x:v>0.7646607242963478</x:v>
      </x:c>
      <x:c r="E3394" s="8" t="n">
        <x:f>100*'Weights and method'!$B$7*MAX(0,MIN(1,(LN(1+'Original 8 pillars'!E3394)-'Weights and method'!$C$7)/('Weights and method'!$D$7-'Weights and method'!$C$7)))</x:f>
        <x:v>6.589998472993924</x:v>
      </x:c>
      <x:c r="F3394" s="8" t="n">
        <x:f>100*'Weights and method'!$B$8*MAX(0,MIN(1,(LN(1+'Original 8 pillars'!F3394)-'Weights and method'!$C$8)/('Weights and method'!$D$8-'Weights and method'!$C$8)))</x:f>
        <x:v>6.721879107945696</x:v>
      </x:c>
      <x:c r="G3394" s="8" t="n">
        <x:f>100*'Weights and method'!$B$9*MAX(0,MIN(1,(LN(1+'Original 8 pillars'!G3394)-'Weights and method'!$C$9)/('Weights and method'!$D$9-'Weights and method'!$C$9)))</x:f>
        <x:v>1.22593122989613</x:v>
      </x:c>
      <x:c r="H3394" s="8" t="n">
        <x:f>100*'Weights and method'!$B$10*MAX(0,MIN(1,(LN(1+'Original 8 pillars'!H3394)-'Weights and method'!$C$10)/('Weights and method'!$D$10-'Weights and method'!$C$10)))</x:f>
        <x:v>0</x:v>
      </x:c>
      <x:c r="I3394" s="8" t="n">
        <x:f>100*'Weights and method'!$B$11*MAX(0,MIN(1,(LN(1+'Original 8 pillars'!I3394)-'Weights and method'!$C$11)/('Weights and method'!$D$11-'Weights and method'!$C$11)))</x:f>
        <x:v>6.507973725077702</x:v>
      </x:c>
      <x:c r="J3394" s="8" t="n">
        <x:f>100*'Weights and method'!$B$12*MAX(0,MIN(1,(LN(1+'Original 8 pillars'!J3394)-'Weights and method'!$C$12)/('Weights and method'!$D$12-'Weights and method'!$C$12)))</x:f>
        <x:v>0</x:v>
      </x:c>
      <x:c r="K3394" s="8" t="n">
        <x:f>SUM(C3394:J3394)</x:f>
        <x:v>24.022886955950966</x:v>
      </x:c>
    </x:row>
    <x:row r="3395">
      <x:c r="A3395" s="2" t="str">
        <x:f>'Original 8 pillars'!A3395</x:f>
        <x:v>Ivory Coast</x:v>
      </x:c>
      <x:c r="B3395" s="2" t="str">
        <x:f>'Original 8 pillars'!B3395</x:f>
        <x:v>2015-09</x:v>
      </x:c>
      <x:c r="C3395" s="8" t="n">
        <x:f>100*'Weights and method'!$B$5*MAX(0,MIN(1,(LN(1+'Original 8 pillars'!C3395)-'Weights and method'!$C$5)/('Weights and method'!$D$5-'Weights and method'!$C$5)))</x:f>
        <x:v>2.0879392116575426</x:v>
      </x:c>
      <x:c r="D3395" s="8" t="n">
        <x:f>100*'Weights and method'!$B$6*MAX(0,MIN(1,(LN(1+'Original 8 pillars'!D3395)-'Weights and method'!$C$6)/('Weights and method'!$D$6-'Weights and method'!$C$6)))</x:f>
        <x:v>0.9619799823461895</x:v>
      </x:c>
      <x:c r="E3395" s="8" t="n">
        <x:f>100*'Weights and method'!$B$7*MAX(0,MIN(1,(LN(1+'Original 8 pillars'!E3395)-'Weights and method'!$C$7)/('Weights and method'!$D$7-'Weights and method'!$C$7)))</x:f>
        <x:v>3.386939428791463</x:v>
      </x:c>
      <x:c r="F3395" s="8" t="n">
        <x:f>100*'Weights and method'!$B$8*MAX(0,MIN(1,(LN(1+'Original 8 pillars'!F3395)-'Weights and method'!$C$8)/('Weights and method'!$D$8-'Weights and method'!$C$8)))</x:f>
        <x:v>3.2000597806985636</x:v>
      </x:c>
      <x:c r="G3395" s="8" t="n">
        <x:f>100*'Weights and method'!$B$9*MAX(0,MIN(1,(LN(1+'Original 8 pillars'!G3395)-'Weights and method'!$C$9)/('Weights and method'!$D$9-'Weights and method'!$C$9)))</x:f>
        <x:v>1.537816484081684</x:v>
      </x:c>
      <x:c r="H3395" s="8" t="n">
        <x:f>100*'Weights and method'!$B$10*MAX(0,MIN(1,(LN(1+'Original 8 pillars'!H3395)-'Weights and method'!$C$10)/('Weights and method'!$D$10-'Weights and method'!$C$10)))</x:f>
        <x:v>0</x:v>
      </x:c>
      <x:c r="I3395" s="8" t="n">
        <x:f>100*'Weights and method'!$B$11*MAX(0,MIN(1,(LN(1+'Original 8 pillars'!I3395)-'Weights and method'!$C$11)/('Weights and method'!$D$11-'Weights and method'!$C$11)))</x:f>
        <x:v>3.0435867956845493</x:v>
      </x:c>
      <x:c r="J3395" s="8" t="n">
        <x:f>100*'Weights and method'!$B$12*MAX(0,MIN(1,(LN(1+'Original 8 pillars'!J3395)-'Weights and method'!$C$12)/('Weights and method'!$D$12-'Weights and method'!$C$12)))</x:f>
        <x:v>0</x:v>
      </x:c>
      <x:c r="K3395" s="8" t="n">
        <x:f>SUM(C3395:J3395)</x:f>
        <x:v>14.218321683259992</x:v>
      </x:c>
    </x:row>
    <x:row r="3396">
      <x:c r="A3396" s="2" t="str">
        <x:f>'Original 8 pillars'!A3396</x:f>
        <x:v>Ivory Coast</x:v>
      </x:c>
      <x:c r="B3396" s="2" t="str">
        <x:f>'Original 8 pillars'!B3396</x:f>
        <x:v>2015-10</x:v>
      </x:c>
      <x:c r="C3396" s="8" t="n">
        <x:f>100*'Weights and method'!$B$5*MAX(0,MIN(1,(LN(1+'Original 8 pillars'!C3396)-'Weights and method'!$C$5)/('Weights and method'!$D$5-'Weights and method'!$C$5)))</x:f>
        <x:v>1.685915748259671</x:v>
      </x:c>
      <x:c r="D3396" s="8" t="n">
        <x:f>100*'Weights and method'!$B$6*MAX(0,MIN(1,(LN(1+'Original 8 pillars'!D3396)-'Weights and method'!$C$6)/('Weights and method'!$D$6-'Weights and method'!$C$6)))</x:f>
        <x:v>0.7646607242963478</x:v>
      </x:c>
      <x:c r="E3396" s="8" t="n">
        <x:f>100*'Weights and method'!$B$7*MAX(0,MIN(1,(LN(1+'Original 8 pillars'!E3396)-'Weights and method'!$C$7)/('Weights and method'!$D$7-'Weights and method'!$C$7)))</x:f>
        <x:v>3.6096423431357683</x:v>
      </x:c>
      <x:c r="F3396" s="8" t="n">
        <x:f>100*'Weights and method'!$B$8*MAX(0,MIN(1,(LN(1+'Original 8 pillars'!F3396)-'Weights and method'!$C$8)/('Weights and method'!$D$8-'Weights and method'!$C$8)))</x:f>
        <x:v>6.616585970338756</x:v>
      </x:c>
      <x:c r="G3396" s="8" t="n">
        <x:f>100*'Weights and method'!$B$9*MAX(0,MIN(1,(LN(1+'Original 8 pillars'!G3396)-'Weights and method'!$C$9)/('Weights and method'!$D$9-'Weights and method'!$C$9)))</x:f>
        <x:v>1.22593122989613</x:v>
      </x:c>
      <x:c r="H3396" s="8" t="n">
        <x:f>100*'Weights and method'!$B$10*MAX(0,MIN(1,(LN(1+'Original 8 pillars'!H3396)-'Weights and method'!$C$10)/('Weights and method'!$D$10-'Weights and method'!$C$10)))</x:f>
        <x:v>0</x:v>
      </x:c>
      <x:c r="I3396" s="8" t="n">
        <x:f>100*'Weights and method'!$B$11*MAX(0,MIN(1,(LN(1+'Original 8 pillars'!I3396)-'Weights and method'!$C$11)/('Weights and method'!$D$11-'Weights and method'!$C$11)))</x:f>
        <x:v>6.0856100661533885</x:v>
      </x:c>
      <x:c r="J3396" s="8" t="n">
        <x:f>100*'Weights and method'!$B$12*MAX(0,MIN(1,(LN(1+'Original 8 pillars'!J3396)-'Weights and method'!$C$12)/('Weights and method'!$D$12-'Weights and method'!$C$12)))</x:f>
        <x:v>0</x:v>
      </x:c>
      <x:c r="K3396" s="8" t="n">
        <x:f>SUM(C3396:J3396)</x:f>
        <x:v>19.98834608208006</x:v>
      </x:c>
    </x:row>
    <x:row r="3397">
      <x:c r="A3397" s="2" t="str">
        <x:f>'Original 8 pillars'!A3397</x:f>
        <x:v>Ivory Coast</x:v>
      </x:c>
      <x:c r="B3397" s="2" t="str">
        <x:f>'Original 8 pillars'!B3397</x:f>
        <x:v>2015-11</x:v>
      </x:c>
      <x:c r="C3397" s="8" t="n">
        <x:f>100*'Weights and method'!$B$5*MAX(0,MIN(1,(LN(1+'Original 8 pillars'!C3397)-'Weights and method'!$C$5)/('Weights and method'!$D$5-'Weights and method'!$C$5)))</x:f>
        <x:v>1.7473486993409701</x:v>
      </x:c>
      <x:c r="D3397" s="8" t="n">
        <x:f>100*'Weights and method'!$B$6*MAX(0,MIN(1,(LN(1+'Original 8 pillars'!D3397)-'Weights and method'!$C$6)/('Weights and method'!$D$6-'Weights and method'!$C$6)))</x:f>
        <x:v>0.7944565717548511</x:v>
      </x:c>
      <x:c r="E3397" s="8" t="n">
        <x:f>100*'Weights and method'!$B$7*MAX(0,MIN(1,(LN(1+'Original 8 pillars'!E3397)-'Weights and method'!$C$7)/('Weights and method'!$D$7-'Weights and method'!$C$7)))</x:f>
        <x:v>3.609704020796013</x:v>
      </x:c>
      <x:c r="F3397" s="8" t="n">
        <x:f>100*'Weights and method'!$B$8*MAX(0,MIN(1,(LN(1+'Original 8 pillars'!F3397)-'Weights and method'!$C$8)/('Weights and method'!$D$8-'Weights and method'!$C$8)))</x:f>
        <x:v>3.5198635522589767</x:v>
      </x:c>
      <x:c r="G3397" s="8" t="n">
        <x:f>100*'Weights and method'!$B$9*MAX(0,MIN(1,(LN(1+'Original 8 pillars'!G3397)-'Weights and method'!$C$9)/('Weights and method'!$D$9-'Weights and method'!$C$9)))</x:f>
        <x:v>1.2731326482444425</x:v>
      </x:c>
      <x:c r="H3397" s="8" t="n">
        <x:f>100*'Weights and method'!$B$10*MAX(0,MIN(1,(LN(1+'Original 8 pillars'!H3397)-'Weights and method'!$C$10)/('Weights and method'!$D$10-'Weights and method'!$C$10)))</x:f>
        <x:v>0</x:v>
      </x:c>
      <x:c r="I3397" s="8" t="n">
        <x:f>100*'Weights and method'!$B$11*MAX(0,MIN(1,(LN(1+'Original 8 pillars'!I3397)-'Weights and method'!$C$11)/('Weights and method'!$D$11-'Weights and method'!$C$11)))</x:f>
        <x:v>4.7426493088115835</x:v>
      </x:c>
      <x:c r="J3397" s="8" t="n">
        <x:f>100*'Weights and method'!$B$12*MAX(0,MIN(1,(LN(1+'Original 8 pillars'!J3397)-'Weights and method'!$C$12)/('Weights and method'!$D$12-'Weights and method'!$C$12)))</x:f>
        <x:v>0</x:v>
      </x:c>
      <x:c r="K3397" s="8" t="n">
        <x:f>SUM(C3397:J3397)</x:f>
        <x:v>15.687154801206837</x:v>
      </x:c>
    </x:row>
    <x:row r="3398">
      <x:c r="A3398" s="2" t="str">
        <x:f>'Original 8 pillars'!A3398</x:f>
        <x:v>Ivory Coast</x:v>
      </x:c>
      <x:c r="B3398" s="2" t="str">
        <x:f>'Original 8 pillars'!B3398</x:f>
        <x:v>2015-12</x:v>
      </x:c>
      <x:c r="C3398" s="8" t="n">
        <x:f>100*'Weights and method'!$B$5*MAX(0,MIN(1,(LN(1+'Original 8 pillars'!C3398)-'Weights and method'!$C$5)/('Weights and method'!$D$5-'Weights and method'!$C$5)))</x:f>
        <x:v>1.7847104590683105</x:v>
      </x:c>
      <x:c r="D3398" s="8" t="n">
        <x:f>100*'Weights and method'!$B$6*MAX(0,MIN(1,(LN(1+'Original 8 pillars'!D3398)-'Weights and method'!$C$6)/('Weights and method'!$D$6-'Weights and method'!$C$6)))</x:f>
        <x:v>0.812640985546416</x:v>
      </x:c>
      <x:c r="E3398" s="8" t="n">
        <x:f>100*'Weights and method'!$B$7*MAX(0,MIN(1,(LN(1+'Original 8 pillars'!E3398)-'Weights and method'!$C$7)/('Weights and method'!$D$7-'Weights and method'!$C$7)))</x:f>
        <x:v>3.1484106886028815</x:v>
      </x:c>
      <x:c r="F3398" s="8" t="n">
        <x:f>100*'Weights and method'!$B$8*MAX(0,MIN(1,(LN(1+'Original 8 pillars'!F3398)-'Weights and method'!$C$8)/('Weights and method'!$D$8-'Weights and method'!$C$8)))</x:f>
        <x:v>5.17828928066238</x:v>
      </x:c>
      <x:c r="G3398" s="8" t="n">
        <x:f>100*'Weights and method'!$B$9*MAX(0,MIN(1,(LN(1+'Original 8 pillars'!G3398)-'Weights and method'!$C$9)/('Weights and method'!$D$9-'Weights and method'!$C$9)))</x:f>
        <x:v>1.301920858409285</x:v>
      </x:c>
      <x:c r="H3398" s="8" t="n">
        <x:f>100*'Weights and method'!$B$10*MAX(0,MIN(1,(LN(1+'Original 8 pillars'!H3398)-'Weights and method'!$C$10)/('Weights and method'!$D$10-'Weights and method'!$C$10)))</x:f>
        <x:v>0</x:v>
      </x:c>
      <x:c r="I3398" s="8" t="n">
        <x:f>100*'Weights and method'!$B$11*MAX(0,MIN(1,(LN(1+'Original 8 pillars'!I3398)-'Weights and method'!$C$11)/('Weights and method'!$D$11-'Weights and method'!$C$11)))</x:f>
        <x:v>5.174124146413358</x:v>
      </x:c>
      <x:c r="J3398" s="8" t="n">
        <x:f>100*'Weights and method'!$B$12*MAX(0,MIN(1,(LN(1+'Original 8 pillars'!J3398)-'Weights and method'!$C$12)/('Weights and method'!$D$12-'Weights and method'!$C$12)))</x:f>
        <x:v>0</x:v>
      </x:c>
      <x:c r="K3398" s="8" t="n">
        <x:f>SUM(C3398:J3398)</x:f>
        <x:v>17.40009641870263</x:v>
      </x:c>
    </x:row>
    <x:row r="3399">
      <x:c r="A3399" s="2" t="str">
        <x:f>'Original 8 pillars'!A3399</x:f>
        <x:v>Ivory Coast</x:v>
      </x:c>
      <x:c r="B3399" s="2" t="str">
        <x:f>'Original 8 pillars'!B3399</x:f>
        <x:v>2016-01</x:v>
      </x:c>
      <x:c r="C3399" s="8" t="n">
        <x:f>100*'Weights and method'!$B$5*MAX(0,MIN(1,(LN(1+'Original 8 pillars'!C3399)-'Weights and method'!$C$5)/('Weights and method'!$D$5-'Weights and method'!$C$5)))</x:f>
        <x:v>1.797110654218959</x:v>
      </x:c>
      <x:c r="D3399" s="8" t="n">
        <x:f>100*'Weights and method'!$B$6*MAX(0,MIN(1,(LN(1+'Original 8 pillars'!D3399)-'Weights and method'!$C$6)/('Weights and method'!$D$6-'Weights and method'!$C$6)))</x:f>
        <x:v>0.818686882178896</x:v>
      </x:c>
      <x:c r="E3399" s="8" t="n">
        <x:f>100*'Weights and method'!$B$7*MAX(0,MIN(1,(LN(1+'Original 8 pillars'!E3399)-'Weights and method'!$C$7)/('Weights and method'!$D$7-'Weights and method'!$C$7)))</x:f>
        <x:v>3.3878170225237962</x:v>
      </x:c>
      <x:c r="F3399" s="8" t="n">
        <x:f>100*'Weights and method'!$B$8*MAX(0,MIN(1,(LN(1+'Original 8 pillars'!F3399)-'Weights and method'!$C$8)/('Weights and method'!$D$8-'Weights and method'!$C$8)))</x:f>
        <x:v>3.6619173297198304</x:v>
      </x:c>
      <x:c r="G3399" s="8" t="n">
        <x:f>100*'Weights and method'!$B$9*MAX(0,MIN(1,(LN(1+'Original 8 pillars'!G3399)-'Weights and method'!$C$9)/('Weights and method'!$D$9-'Weights and method'!$C$9)))</x:f>
        <x:v>1.9468205443750592</x:v>
      </x:c>
      <x:c r="H3399" s="8" t="n">
        <x:f>100*'Weights and method'!$B$10*MAX(0,MIN(1,(LN(1+'Original 8 pillars'!H3399)-'Weights and method'!$C$10)/('Weights and method'!$D$10-'Weights and method'!$C$10)))</x:f>
        <x:v>0</x:v>
      </x:c>
      <x:c r="I3399" s="8" t="n">
        <x:f>100*'Weights and method'!$B$11*MAX(0,MIN(1,(LN(1+'Original 8 pillars'!I3399)-'Weights and method'!$C$11)/('Weights and method'!$D$11-'Weights and method'!$C$11)))</x:f>
        <x:v>5.008489159297172</x:v>
      </x:c>
      <x:c r="J3399" s="8" t="n">
        <x:f>100*'Weights and method'!$B$12*MAX(0,MIN(1,(LN(1+'Original 8 pillars'!J3399)-'Weights and method'!$C$12)/('Weights and method'!$D$12-'Weights and method'!$C$12)))</x:f>
        <x:v>0</x:v>
      </x:c>
      <x:c r="K3399" s="8" t="n">
        <x:f>SUM(C3399:J3399)</x:f>
        <x:v>16.620841592313713</x:v>
      </x:c>
    </x:row>
    <x:row r="3400">
      <x:c r="A3400" s="2" t="str">
        <x:f>'Original 8 pillars'!A3400</x:f>
        <x:v>Ivory Coast</x:v>
      </x:c>
      <x:c r="B3400" s="2" t="str">
        <x:f>'Original 8 pillars'!B3400</x:f>
        <x:v>2016-02</x:v>
      </x:c>
      <x:c r="C3400" s="8" t="n">
        <x:f>100*'Weights and method'!$B$5*MAX(0,MIN(1,(LN(1+'Original 8 pillars'!C3400)-'Weights and method'!$C$5)/('Weights and method'!$D$5-'Weights and method'!$C$5)))</x:f>
        <x:v>1.79337228937396</x:v>
      </x:c>
      <x:c r="D3400" s="8" t="n">
        <x:f>100*'Weights and method'!$B$6*MAX(0,MIN(1,(LN(1+'Original 8 pillars'!D3400)-'Weights and method'!$C$6)/('Weights and method'!$D$6-'Weights and method'!$C$6)))</x:f>
        <x:v>0.8168636339606522</x:v>
      </x:c>
      <x:c r="E3400" s="8" t="n">
        <x:f>100*'Weights and method'!$B$7*MAX(0,MIN(1,(LN(1+'Original 8 pillars'!E3400)-'Weights and method'!$C$7)/('Weights and method'!$D$7-'Weights and method'!$C$7)))</x:f>
        <x:v>3.1612522812736894</x:v>
      </x:c>
      <x:c r="F3400" s="8" t="n">
        <x:f>100*'Weights and method'!$B$8*MAX(0,MIN(1,(LN(1+'Original 8 pillars'!F3400)-'Weights and method'!$C$8)/('Weights and method'!$D$8-'Weights and method'!$C$8)))</x:f>
        <x:v>4.658915284117909</x:v>
      </x:c>
      <x:c r="G3400" s="8" t="n">
        <x:f>100*'Weights and method'!$B$9*MAX(0,MIN(1,(LN(1+'Original 8 pillars'!G3400)-'Weights and method'!$C$9)/('Weights and method'!$D$9-'Weights and method'!$C$9)))</x:f>
        <x:v>1.5838141190577302</x:v>
      </x:c>
      <x:c r="H3400" s="8" t="n">
        <x:f>100*'Weights and method'!$B$10*MAX(0,MIN(1,(LN(1+'Original 8 pillars'!H3400)-'Weights and method'!$C$10)/('Weights and method'!$D$10-'Weights and method'!$C$10)))</x:f>
        <x:v>0</x:v>
      </x:c>
      <x:c r="I3400" s="8" t="n">
        <x:f>100*'Weights and method'!$B$11*MAX(0,MIN(1,(LN(1+'Original 8 pillars'!I3400)-'Weights and method'!$C$11)/('Weights and method'!$D$11-'Weights and method'!$C$11)))</x:f>
        <x:v>6.636333991158039</x:v>
      </x:c>
      <x:c r="J3400" s="8" t="n">
        <x:f>100*'Weights and method'!$B$12*MAX(0,MIN(1,(LN(1+'Original 8 pillars'!J3400)-'Weights and method'!$C$12)/('Weights and method'!$D$12-'Weights and method'!$C$12)))</x:f>
        <x:v>0</x:v>
      </x:c>
      <x:c r="K3400" s="8" t="n">
        <x:f>SUM(C3400:J3400)</x:f>
        <x:v>18.65055159894198</x:v>
      </x:c>
    </x:row>
    <x:row r="3401">
      <x:c r="A3401" s="2" t="str">
        <x:f>'Original 8 pillars'!A3401</x:f>
        <x:v>Ivory Coast</x:v>
      </x:c>
      <x:c r="B3401" s="2" t="str">
        <x:f>'Original 8 pillars'!B3401</x:f>
        <x:v>2016-03</x:v>
      </x:c>
      <x:c r="C3401" s="8" t="n">
        <x:f>100*'Weights and method'!$B$5*MAX(0,MIN(1,(LN(1+'Original 8 pillars'!C3401)-'Weights and method'!$C$5)/('Weights and method'!$D$5-'Weights and method'!$C$5)))</x:f>
        <x:v>1.7532672088471624</x:v>
      </x:c>
      <x:c r="D3401" s="8" t="n">
        <x:f>100*'Weights and method'!$B$6*MAX(0,MIN(1,(LN(1+'Original 8 pillars'!D3401)-'Weights and method'!$C$6)/('Weights and method'!$D$6-'Weights and method'!$C$6)))</x:f>
        <x:v>0.7973339863087219</x:v>
      </x:c>
      <x:c r="E3401" s="8" t="n">
        <x:f>100*'Weights and method'!$B$7*MAX(0,MIN(1,(LN(1+'Original 8 pillars'!E3401)-'Weights and method'!$C$7)/('Weights and method'!$D$7-'Weights and method'!$C$7)))</x:f>
        <x:v>5.074901420937464</x:v>
      </x:c>
      <x:c r="F3401" s="8" t="n">
        <x:f>100*'Weights and method'!$B$8*MAX(0,MIN(1,(LN(1+'Original 8 pillars'!F3401)-'Weights and method'!$C$8)/('Weights and method'!$D$8-'Weights and method'!$C$8)))</x:f>
        <x:v>4.288493862553344</x:v>
      </x:c>
      <x:c r="G3401" s="8" t="n">
        <x:f>100*'Weights and method'!$B$9*MAX(0,MIN(1,(LN(1+'Original 8 pillars'!G3401)-'Weights and method'!$C$9)/('Weights and method'!$D$9-'Weights and method'!$C$9)))</x:f>
        <x:v>1.2776889032343344</x:v>
      </x:c>
      <x:c r="H3401" s="8" t="n">
        <x:f>100*'Weights and method'!$B$10*MAX(0,MIN(1,(LN(1+'Original 8 pillars'!H3401)-'Weights and method'!$C$10)/('Weights and method'!$D$10-'Weights and method'!$C$10)))</x:f>
        <x:v>0</x:v>
      </x:c>
      <x:c r="I3401" s="8" t="n">
        <x:f>100*'Weights and method'!$B$11*MAX(0,MIN(1,(LN(1+'Original 8 pillars'!I3401)-'Weights and method'!$C$11)/('Weights and method'!$D$11-'Weights and method'!$C$11)))</x:f>
        <x:v>6.507801498336175</x:v>
      </x:c>
      <x:c r="J3401" s="8" t="n">
        <x:f>100*'Weights and method'!$B$12*MAX(0,MIN(1,(LN(1+'Original 8 pillars'!J3401)-'Weights and method'!$C$12)/('Weights and method'!$D$12-'Weights and method'!$C$12)))</x:f>
        <x:v>0</x:v>
      </x:c>
      <x:c r="K3401" s="8" t="n">
        <x:f>SUM(C3401:J3401)</x:f>
        <x:v>19.6994868802172</x:v>
      </x:c>
    </x:row>
    <x:row r="3402">
      <x:c r="A3402" s="2" t="str">
        <x:f>'Original 8 pillars'!A3402</x:f>
        <x:v>Ivory Coast</x:v>
      </x:c>
      <x:c r="B3402" s="2" t="str">
        <x:f>'Original 8 pillars'!B3402</x:f>
        <x:v>2016-04</x:v>
      </x:c>
      <x:c r="C3402" s="8" t="n">
        <x:f>100*'Weights and method'!$B$5*MAX(0,MIN(1,(LN(1+'Original 8 pillars'!C3402)-'Weights and method'!$C$5)/('Weights and method'!$D$5-'Weights and method'!$C$5)))</x:f>
        <x:v>1.7628218025989186</x:v>
      </x:c>
      <x:c r="D3402" s="8" t="n">
        <x:f>100*'Weights and method'!$B$6*MAX(0,MIN(1,(LN(1+'Original 8 pillars'!D3402)-'Weights and method'!$C$6)/('Weights and method'!$D$6-'Weights and method'!$C$6)))</x:f>
        <x:v>0.8019817073037254</x:v>
      </x:c>
      <x:c r="E3402" s="8" t="n">
        <x:f>100*'Weights and method'!$B$7*MAX(0,MIN(1,(LN(1+'Original 8 pillars'!E3402)-'Weights and method'!$C$7)/('Weights and method'!$D$7-'Weights and method'!$C$7)))</x:f>
        <x:v>4.441851378866649</x:v>
      </x:c>
      <x:c r="F3402" s="8" t="n">
        <x:f>100*'Weights and method'!$B$8*MAX(0,MIN(1,(LN(1+'Original 8 pillars'!F3402)-'Weights and method'!$C$8)/('Weights and method'!$D$8-'Weights and method'!$C$8)))</x:f>
        <x:v>5.810714430052238</x:v>
      </x:c>
      <x:c r="G3402" s="8" t="n">
        <x:f>100*'Weights and method'!$B$9*MAX(0,MIN(1,(LN(1+'Original 8 pillars'!G3402)-'Weights and method'!$C$9)/('Weights and method'!$D$9-'Weights and method'!$C$9)))</x:f>
        <x:v>1.2850476051264808</x:v>
      </x:c>
      <x:c r="H3402" s="8" t="n">
        <x:f>100*'Weights and method'!$B$10*MAX(0,MIN(1,(LN(1+'Original 8 pillars'!H3402)-'Weights and method'!$C$10)/('Weights and method'!$D$10-'Weights and method'!$C$10)))</x:f>
        <x:v>0</x:v>
      </x:c>
      <x:c r="I3402" s="8" t="n">
        <x:f>100*'Weights and method'!$B$11*MAX(0,MIN(1,(LN(1+'Original 8 pillars'!I3402)-'Weights and method'!$C$11)/('Weights and method'!$D$11-'Weights and method'!$C$11)))</x:f>
        <x:v>5.294987539348385</x:v>
      </x:c>
      <x:c r="J3402" s="8" t="n">
        <x:f>100*'Weights and method'!$B$12*MAX(0,MIN(1,(LN(1+'Original 8 pillars'!J3402)-'Weights and method'!$C$12)/('Weights and method'!$D$12-'Weights and method'!$C$12)))</x:f>
        <x:v>0.9363871887624726</x:v>
      </x:c>
      <x:c r="K3402" s="8" t="n">
        <x:f>SUM(C3402:J3402)</x:f>
        <x:v>20.33379165205887</x:v>
      </x:c>
    </x:row>
    <x:row r="3403">
      <x:c r="A3403" s="2" t="str">
        <x:f>'Original 8 pillars'!A3403</x:f>
        <x:v>Ivory Coast</x:v>
      </x:c>
      <x:c r="B3403" s="2" t="str">
        <x:f>'Original 8 pillars'!B3403</x:f>
        <x:v>2016-05</x:v>
      </x:c>
      <x:c r="C3403" s="8" t="n">
        <x:f>100*'Weights and method'!$B$5*MAX(0,MIN(1,(LN(1+'Original 8 pillars'!C3403)-'Weights and method'!$C$5)/('Weights and method'!$D$5-'Weights and method'!$C$5)))</x:f>
        <x:v>2.295881827117351</x:v>
      </x:c>
      <x:c r="D3403" s="8" t="n">
        <x:f>100*'Weights and method'!$B$6*MAX(0,MIN(1,(LN(1+'Original 8 pillars'!D3403)-'Weights and method'!$C$6)/('Weights and method'!$D$6-'Weights and method'!$C$6)))</x:f>
        <x:v>1.5696099937859898</x:v>
      </x:c>
      <x:c r="E3403" s="8" t="n">
        <x:f>100*'Weights and method'!$B$7*MAX(0,MIN(1,(LN(1+'Original 8 pillars'!E3403)-'Weights and method'!$C$7)/('Weights and method'!$D$7-'Weights and method'!$C$7)))</x:f>
        <x:v>5.200208175369287</x:v>
      </x:c>
      <x:c r="F3403" s="8" t="n">
        <x:f>100*'Weights and method'!$B$8*MAX(0,MIN(1,(LN(1+'Original 8 pillars'!F3403)-'Weights and method'!$C$8)/('Weights and method'!$D$8-'Weights and method'!$C$8)))</x:f>
        <x:v>6.123304250598427</x:v>
      </x:c>
      <x:c r="G3403" s="8" t="n">
        <x:f>100*'Weights and method'!$B$9*MAX(0,MIN(1,(LN(1+'Original 8 pillars'!G3403)-'Weights and method'!$C$9)/('Weights and method'!$D$9-'Weights and method'!$C$9)))</x:f>
        <x:v>1.2776889032343344</x:v>
      </x:c>
      <x:c r="H3403" s="8" t="n">
        <x:f>100*'Weights and method'!$B$10*MAX(0,MIN(1,(LN(1+'Original 8 pillars'!H3403)-'Weights and method'!$C$10)/('Weights and method'!$D$10-'Weights and method'!$C$10)))</x:f>
        <x:v>0</x:v>
      </x:c>
      <x:c r="I3403" s="8" t="n">
        <x:f>100*'Weights and method'!$B$11*MAX(0,MIN(1,(LN(1+'Original 8 pillars'!I3403)-'Weights and method'!$C$11)/('Weights and method'!$D$11-'Weights and method'!$C$11)))</x:f>
        <x:v>5.070432487711066</x:v>
      </x:c>
      <x:c r="J3403" s="8" t="n">
        <x:f>100*'Weights and method'!$B$12*MAX(0,MIN(1,(LN(1+'Original 8 pillars'!J3403)-'Weights and method'!$C$12)/('Weights and method'!$D$12-'Weights and method'!$C$12)))</x:f>
        <x:v>0</x:v>
      </x:c>
      <x:c r="K3403" s="8" t="n">
        <x:f>SUM(C3403:J3403)</x:f>
        <x:v>21.537125637816455</x:v>
      </x:c>
    </x:row>
    <x:row r="3404">
      <x:c r="A3404" s="2" t="str">
        <x:f>'Original 8 pillars'!A3404</x:f>
        <x:v>Ivory Coast</x:v>
      </x:c>
      <x:c r="B3404" s="2" t="str">
        <x:f>'Original 8 pillars'!B3404</x:f>
        <x:v>2016-06</x:v>
      </x:c>
      <x:c r="C3404" s="8" t="n">
        <x:f>100*'Weights and method'!$B$5*MAX(0,MIN(1,(LN(1+'Original 8 pillars'!C3404)-'Weights and method'!$C$5)/('Weights and method'!$D$5-'Weights and method'!$C$5)))</x:f>
        <x:v>1.756837855116629</x:v>
      </x:c>
      <x:c r="D3404" s="8" t="n">
        <x:f>100*'Weights and method'!$B$6*MAX(0,MIN(1,(LN(1+'Original 8 pillars'!D3404)-'Weights and method'!$C$6)/('Weights and method'!$D$6-'Weights and method'!$C$6)))</x:f>
        <x:v>0.7990705203894581</x:v>
      </x:c>
      <x:c r="E3404" s="8" t="n">
        <x:f>100*'Weights and method'!$B$7*MAX(0,MIN(1,(LN(1+'Original 8 pillars'!E3404)-'Weights and method'!$C$7)/('Weights and method'!$D$7-'Weights and method'!$C$7)))</x:f>
        <x:v>3.491758117463119</x:v>
      </x:c>
      <x:c r="F3404" s="8" t="n">
        <x:f>100*'Weights and method'!$B$8*MAX(0,MIN(1,(LN(1+'Original 8 pillars'!F3404)-'Weights and method'!$C$8)/('Weights and method'!$D$8-'Weights and method'!$C$8)))</x:f>
        <x:v>4.946031186520103</x:v>
      </x:c>
      <x:c r="G3404" s="8" t="n">
        <x:f>100*'Weights and method'!$B$9*MAX(0,MIN(1,(LN(1+'Original 8 pillars'!G3404)-'Weights and method'!$C$9)/('Weights and method'!$D$9-'Weights and method'!$C$9)))</x:f>
        <x:v>1.280438451525898</x:v>
      </x:c>
      <x:c r="H3404" s="8" t="n">
        <x:f>100*'Weights and method'!$B$10*MAX(0,MIN(1,(LN(1+'Original 8 pillars'!H3404)-'Weights and method'!$C$10)/('Weights and method'!$D$10-'Weights and method'!$C$10)))</x:f>
        <x:v>0</x:v>
      </x:c>
      <x:c r="I3404" s="8" t="n">
        <x:f>100*'Weights and method'!$B$11*MAX(0,MIN(1,(LN(1+'Original 8 pillars'!I3404)-'Weights and method'!$C$11)/('Weights and method'!$D$11-'Weights and method'!$C$11)))</x:f>
        <x:v>6.096689598897947</x:v>
      </x:c>
      <x:c r="J3404" s="8" t="n">
        <x:f>100*'Weights and method'!$B$12*MAX(0,MIN(1,(LN(1+'Original 8 pillars'!J3404)-'Weights and method'!$C$12)/('Weights and method'!$D$12-'Weights and method'!$C$12)))</x:f>
        <x:v>0</x:v>
      </x:c>
      <x:c r="K3404" s="8" t="n">
        <x:f>SUM(C3404:J3404)</x:f>
        <x:v>18.370825729913154</x:v>
      </x:c>
    </x:row>
    <x:row r="3405">
      <x:c r="A3405" s="2" t="str">
        <x:f>'Original 8 pillars'!A3405</x:f>
        <x:v>Ivory Coast</x:v>
      </x:c>
      <x:c r="B3405" s="2" t="str">
        <x:f>'Original 8 pillars'!B3405</x:f>
        <x:v>2016-07</x:v>
      </x:c>
      <x:c r="C3405" s="8" t="n">
        <x:f>100*'Weights and method'!$B$5*MAX(0,MIN(1,(LN(1+'Original 8 pillars'!C3405)-'Weights and method'!$C$5)/('Weights and method'!$D$5-'Weights and method'!$C$5)))</x:f>
        <x:v>1.7604232734666676</x:v>
      </x:c>
      <x:c r="D3405" s="8" t="n">
        <x:f>100*'Weights and method'!$B$6*MAX(0,MIN(1,(LN(1+'Original 8 pillars'!D3405)-'Weights and method'!$C$6)/('Weights and method'!$D$6-'Weights and method'!$C$6)))</x:f>
        <x:v>1.081374462345702</x:v>
      </x:c>
      <x:c r="E3405" s="8" t="n">
        <x:f>100*'Weights and method'!$B$7*MAX(0,MIN(1,(LN(1+'Original 8 pillars'!E3405)-'Weights and method'!$C$7)/('Weights and method'!$D$7-'Weights and method'!$C$7)))</x:f>
        <x:v>3.6574038285861628</x:v>
      </x:c>
      <x:c r="F3405" s="8" t="n">
        <x:f>100*'Weights and method'!$B$8*MAX(0,MIN(1,(LN(1+'Original 8 pillars'!F3405)-'Weights and method'!$C$8)/('Weights and method'!$D$8-'Weights and method'!$C$8)))</x:f>
        <x:v>6.195352707932141</x:v>
      </x:c>
      <x:c r="G3405" s="8" t="n">
        <x:f>100*'Weights and method'!$B$9*MAX(0,MIN(1,(LN(1+'Original 8 pillars'!G3405)-'Weights and method'!$C$9)/('Weights and method'!$D$9-'Weights and method'!$C$9)))</x:f>
        <x:v>1.2831999392110989</x:v>
      </x:c>
      <x:c r="H3405" s="8" t="n">
        <x:f>100*'Weights and method'!$B$10*MAX(0,MIN(1,(LN(1+'Original 8 pillars'!H3405)-'Weights and method'!$C$10)/('Weights and method'!$D$10-'Weights and method'!$C$10)))</x:f>
        <x:v>0</x:v>
      </x:c>
      <x:c r="I3405" s="8" t="n">
        <x:f>100*'Weights and method'!$B$11*MAX(0,MIN(1,(LN(1+'Original 8 pillars'!I3405)-'Weights and method'!$C$11)/('Weights and method'!$D$11-'Weights and method'!$C$11)))</x:f>
        <x:v>5.023340361054911</x:v>
      </x:c>
      <x:c r="J3405" s="8" t="n">
        <x:f>100*'Weights and method'!$B$12*MAX(0,MIN(1,(LN(1+'Original 8 pillars'!J3405)-'Weights and method'!$C$12)/('Weights and method'!$D$12-'Weights and method'!$C$12)))</x:f>
        <x:v>0</x:v>
      </x:c>
      <x:c r="K3405" s="8" t="n">
        <x:f>SUM(C3405:J3405)</x:f>
        <x:v>19.001094572596685</x:v>
      </x:c>
    </x:row>
    <x:row r="3406">
      <x:c r="A3406" s="2" t="str">
        <x:f>'Original 8 pillars'!A3406</x:f>
        <x:v>Ivory Coast</x:v>
      </x:c>
      <x:c r="B3406" s="2" t="str">
        <x:f>'Original 8 pillars'!B3406</x:f>
        <x:v>2016-08</x:v>
      </x:c>
      <x:c r="C3406" s="8" t="n">
        <x:f>100*'Weights and method'!$B$5*MAX(0,MIN(1,(LN(1+'Original 8 pillars'!C3406)-'Weights and method'!$C$5)/('Weights and method'!$D$5-'Weights and method'!$C$5)))</x:f>
        <x:v>2.2929481429570355</x:v>
      </x:c>
      <x:c r="D3406" s="8" t="n">
        <x:f>100*'Weights and method'!$B$6*MAX(0,MIN(1,(LN(1+'Original 8 pillars'!D3406)-'Weights and method'!$C$6)/('Weights and method'!$D$6-'Weights and method'!$C$6)))</x:f>
        <x:v>1.075380604078473</x:v>
      </x:c>
      <x:c r="E3406" s="8" t="n">
        <x:f>100*'Weights and method'!$B$7*MAX(0,MIN(1,(LN(1+'Original 8 pillars'!E3406)-'Weights and method'!$C$7)/('Weights and method'!$D$7-'Weights and method'!$C$7)))</x:f>
        <x:v>3.482212291555316</x:v>
      </x:c>
      <x:c r="F3406" s="8" t="n">
        <x:f>100*'Weights and method'!$B$8*MAX(0,MIN(1,(LN(1+'Original 8 pillars'!F3406)-'Weights and method'!$C$8)/('Weights and method'!$D$8-'Weights and method'!$C$8)))</x:f>
        <x:v>5.786088121520498</x:v>
      </x:c>
      <x:c r="G3406" s="8" t="n">
        <x:f>100*'Weights and method'!$B$9*MAX(0,MIN(1,(LN(1+'Original 8 pillars'!G3406)-'Weights and method'!$C$9)/('Weights and method'!$D$9-'Weights and method'!$C$9)))</x:f>
        <x:v>1.275862467658123</x:v>
      </x:c>
      <x:c r="H3406" s="8" t="n">
        <x:f>100*'Weights and method'!$B$10*MAX(0,MIN(1,(LN(1+'Original 8 pillars'!H3406)-'Weights and method'!$C$10)/('Weights and method'!$D$10-'Weights and method'!$C$10)))</x:f>
        <x:v>0</x:v>
      </x:c>
      <x:c r="I3406" s="8" t="n">
        <x:f>100*'Weights and method'!$B$11*MAX(0,MIN(1,(LN(1+'Original 8 pillars'!I3406)-'Weights and method'!$C$11)/('Weights and method'!$D$11-'Weights and method'!$C$11)))</x:f>
        <x:v>5.4942406372289465</x:v>
      </x:c>
      <x:c r="J3406" s="8" t="n">
        <x:f>100*'Weights and method'!$B$12*MAX(0,MIN(1,(LN(1+'Original 8 pillars'!J3406)-'Weights and method'!$C$12)/('Weights and method'!$D$12-'Weights and method'!$C$12)))</x:f>
        <x:v>0</x:v>
      </x:c>
      <x:c r="K3406" s="8" t="n">
        <x:f>SUM(C3406:J3406)</x:f>
        <x:v>19.40673226499839</x:v>
      </x:c>
    </x:row>
    <x:row r="3407">
      <x:c r="A3407" s="2" t="str">
        <x:f>'Original 8 pillars'!A3407</x:f>
        <x:v>Ivory Coast</x:v>
      </x:c>
      <x:c r="B3407" s="2" t="str">
        <x:f>'Original 8 pillars'!B3407</x:f>
        <x:v>2016-09</x:v>
      </x:c>
      <x:c r="C3407" s="8" t="n">
        <x:f>100*'Weights and method'!$B$5*MAX(0,MIN(1,(LN(1+'Original 8 pillars'!C3407)-'Weights and method'!$C$5)/('Weights and method'!$D$5-'Weights and method'!$C$5)))</x:f>
        <x:v>1.7592264866175389</x:v>
      </x:c>
      <x:c r="D3407" s="8" t="n">
        <x:f>100*'Weights and method'!$B$6*MAX(0,MIN(1,(LN(1+'Original 8 pillars'!D3407)-'Weights and method'!$C$6)/('Weights and method'!$D$6-'Weights and method'!$C$6)))</x:f>
        <x:v>0.8002324401098501</x:v>
      </x:c>
      <x:c r="E3407" s="8" t="n">
        <x:f>100*'Weights and method'!$B$7*MAX(0,MIN(1,(LN(1+'Original 8 pillars'!E3407)-'Weights and method'!$C$7)/('Weights and method'!$D$7-'Weights and method'!$C$7)))</x:f>
        <x:v>4.076201313138065</x:v>
      </x:c>
      <x:c r="F3407" s="8" t="n">
        <x:f>100*'Weights and method'!$B$8*MAX(0,MIN(1,(LN(1+'Original 8 pillars'!F3407)-'Weights and method'!$C$8)/('Weights and method'!$D$8-'Weights and method'!$C$8)))</x:f>
        <x:v>4.791053668201306</x:v>
      </x:c>
      <x:c r="G3407" s="8" t="n">
        <x:f>100*'Weights and method'!$B$9*MAX(0,MIN(1,(LN(1+'Original 8 pillars'!G3407)-'Weights and method'!$C$9)/('Weights and method'!$D$9-'Weights and method'!$C$9)))</x:f>
        <x:v>1.2822781143849529</x:v>
      </x:c>
      <x:c r="H3407" s="8" t="n">
        <x:f>100*'Weights and method'!$B$10*MAX(0,MIN(1,(LN(1+'Original 8 pillars'!H3407)-'Weights and method'!$C$10)/('Weights and method'!$D$10-'Weights and method'!$C$10)))</x:f>
        <x:v>0</x:v>
      </x:c>
      <x:c r="I3407" s="8" t="n">
        <x:f>100*'Weights and method'!$B$11*MAX(0,MIN(1,(LN(1+'Original 8 pillars'!I3407)-'Weights and method'!$C$11)/('Weights and method'!$D$11-'Weights and method'!$C$11)))</x:f>
        <x:v>5.116606001566481</x:v>
      </x:c>
      <x:c r="J3407" s="8" t="n">
        <x:f>100*'Weights and method'!$B$12*MAX(0,MIN(1,(LN(1+'Original 8 pillars'!J3407)-'Weights and method'!$C$12)/('Weights and method'!$D$12-'Weights and method'!$C$12)))</x:f>
        <x:v>0</x:v>
      </x:c>
      <x:c r="K3407" s="8" t="n">
        <x:f>SUM(C3407:J3407)</x:f>
        <x:v>17.82559802401819</x:v>
      </x:c>
    </x:row>
    <x:row r="3408">
      <x:c r="A3408" s="2" t="str">
        <x:f>'Original 8 pillars'!A3408</x:f>
        <x:v>Ivory Coast</x:v>
      </x:c>
      <x:c r="B3408" s="2" t="str">
        <x:f>'Original 8 pillars'!B3408</x:f>
        <x:v>2016-10</x:v>
      </x:c>
      <x:c r="C3408" s="8" t="n">
        <x:f>100*'Weights and method'!$B$5*MAX(0,MIN(1,(LN(1+'Original 8 pillars'!C3408)-'Weights and method'!$C$5)/('Weights and method'!$D$5-'Weights and method'!$C$5)))</x:f>
        <x:v>2.6655778864226893</x:v>
      </x:c>
      <x:c r="D3408" s="8" t="n">
        <x:f>100*'Weights and method'!$B$6*MAX(0,MIN(1,(LN(1+'Original 8 pillars'!D3408)-'Weights and method'!$C$6)/('Weights and method'!$D$6-'Weights and method'!$C$6)))</x:f>
        <x:v>1.954010001091105</x:v>
      </x:c>
      <x:c r="E3408" s="8" t="n">
        <x:f>100*'Weights and method'!$B$7*MAX(0,MIN(1,(LN(1+'Original 8 pillars'!E3408)-'Weights and method'!$C$7)/('Weights and method'!$D$7-'Weights and method'!$C$7)))</x:f>
        <x:v>3.656776847250568</x:v>
      </x:c>
      <x:c r="F3408" s="8" t="n">
        <x:f>100*'Weights and method'!$B$8*MAX(0,MIN(1,(LN(1+'Original 8 pillars'!F3408)-'Weights and method'!$C$8)/('Weights and method'!$D$8-'Weights and method'!$C$8)))</x:f>
        <x:v>6.139242042769954</x:v>
      </x:c>
      <x:c r="G3408" s="8" t="n">
        <x:f>100*'Weights and method'!$B$9*MAX(0,MIN(1,(LN(1+'Original 8 pillars'!G3408)-'Weights and method'!$C$9)/('Weights and method'!$D$9-'Weights and method'!$C$9)))</x:f>
        <x:v>1.2473382018474426</x:v>
      </x:c>
      <x:c r="H3408" s="8" t="n">
        <x:f>100*'Weights and method'!$B$10*MAX(0,MIN(1,(LN(1+'Original 8 pillars'!H3408)-'Weights and method'!$C$10)/('Weights and method'!$D$10-'Weights and method'!$C$10)))</x:f>
        <x:v>0</x:v>
      </x:c>
      <x:c r="I3408" s="8" t="n">
        <x:f>100*'Weights and method'!$B$11*MAX(0,MIN(1,(LN(1+'Original 8 pillars'!I3408)-'Weights and method'!$C$11)/('Weights and method'!$D$11-'Weights and method'!$C$11)))</x:f>
        <x:v>6.37902722823203</x:v>
      </x:c>
      <x:c r="J3408" s="8" t="n">
        <x:f>100*'Weights and method'!$B$12*MAX(0,MIN(1,(LN(1+'Original 8 pillars'!J3408)-'Weights and method'!$C$12)/('Weights and method'!$D$12-'Weights and method'!$C$12)))</x:f>
        <x:v>0</x:v>
      </x:c>
      <x:c r="K3408" s="8" t="n">
        <x:f>SUM(C3408:J3408)</x:f>
        <x:v>22.04197220761379</x:v>
      </x:c>
    </x:row>
    <x:row r="3409">
      <x:c r="A3409" s="2" t="str">
        <x:f>'Original 8 pillars'!A3409</x:f>
        <x:v>Ivory Coast</x:v>
      </x:c>
      <x:c r="B3409" s="2" t="str">
        <x:f>'Original 8 pillars'!B3409</x:f>
        <x:v>2016-11</x:v>
      </x:c>
      <x:c r="C3409" s="8" t="n">
        <x:f>100*'Weights and method'!$B$5*MAX(0,MIN(1,(LN(1+'Original 8 pillars'!C3409)-'Weights and method'!$C$5)/('Weights and method'!$D$5-'Weights and method'!$C$5)))</x:f>
        <x:v>2.386419315732816</x:v>
      </x:c>
      <x:c r="D3409" s="8" t="n">
        <x:f>100*'Weights and method'!$B$6*MAX(0,MIN(1,(LN(1+'Original 8 pillars'!D3409)-'Weights and method'!$C$6)/('Weights and method'!$D$6-'Weights and method'!$C$6)))</x:f>
        <x:v>1.085941482363369</x:v>
      </x:c>
      <x:c r="E3409" s="8" t="n">
        <x:f>100*'Weights and method'!$B$7*MAX(0,MIN(1,(LN(1+'Original 8 pillars'!E3409)-'Weights and method'!$C$7)/('Weights and method'!$D$7-'Weights and method'!$C$7)))</x:f>
        <x:v>4.0123329714073055</x:v>
      </x:c>
      <x:c r="F3409" s="8" t="n">
        <x:f>100*'Weights and method'!$B$8*MAX(0,MIN(1,(LN(1+'Original 8 pillars'!F3409)-'Weights and method'!$C$8)/('Weights and method'!$D$8-'Weights and method'!$C$8)))</x:f>
        <x:v>4.571962216360523</x:v>
      </x:c>
      <x:c r="G3409" s="8" t="n">
        <x:f>100*'Weights and method'!$B$9*MAX(0,MIN(1,(LN(1+'Original 8 pillars'!G3409)-'Weights and method'!$C$9)/('Weights and method'!$D$9-'Weights and method'!$C$9)))</x:f>
        <x:v>1.1876243452665074</x:v>
      </x:c>
      <x:c r="H3409" s="8" t="n">
        <x:f>100*'Weights and method'!$B$10*MAX(0,MIN(1,(LN(1+'Original 8 pillars'!H3409)-'Weights and method'!$C$10)/('Weights and method'!$D$10-'Weights and method'!$C$10)))</x:f>
        <x:v>0</x:v>
      </x:c>
      <x:c r="I3409" s="8" t="n">
        <x:f>100*'Weights and method'!$B$11*MAX(0,MIN(1,(LN(1+'Original 8 pillars'!I3409)-'Weights and method'!$C$11)/('Weights and method'!$D$11-'Weights and method'!$C$11)))</x:f>
        <x:v>6.224787078187119</x:v>
      </x:c>
      <x:c r="J3409" s="8" t="n">
        <x:f>100*'Weights and method'!$B$12*MAX(0,MIN(1,(LN(1+'Original 8 pillars'!J3409)-'Weights and method'!$C$12)/('Weights and method'!$D$12-'Weights and method'!$C$12)))</x:f>
        <x:v>0</x:v>
      </x:c>
      <x:c r="K3409" s="8" t="n">
        <x:f>SUM(C3409:J3409)</x:f>
        <x:v>19.469067409317642</x:v>
      </x:c>
    </x:row>
    <x:row r="3410">
      <x:c r="A3410" s="2" t="str">
        <x:f>'Original 8 pillars'!A3410</x:f>
        <x:v>Ivory Coast</x:v>
      </x:c>
      <x:c r="B3410" s="2" t="str">
        <x:f>'Original 8 pillars'!B3410</x:f>
        <x:v>2016-12</x:v>
      </x:c>
      <x:c r="C3410" s="8" t="n">
        <x:f>100*'Weights and method'!$B$5*MAX(0,MIN(1,(LN(1+'Original 8 pillars'!C3410)-'Weights and method'!$C$5)/('Weights and method'!$D$5-'Weights and method'!$C$5)))</x:f>
        <x:v>2.5025086496889783</x:v>
      </x:c>
      <x:c r="D3410" s="8" t="n">
        <x:f>100*'Weights and method'!$B$6*MAX(0,MIN(1,(LN(1+'Original 8 pillars'!D3410)-'Weights and method'!$C$6)/('Weights and method'!$D$6-'Weights and method'!$C$6)))</x:f>
        <x:v>0.7225283798749659</x:v>
      </x:c>
      <x:c r="E3410" s="8" t="n">
        <x:f>100*'Weights and method'!$B$7*MAX(0,MIN(1,(LN(1+'Original 8 pillars'!E3410)-'Weights and method'!$C$7)/('Weights and method'!$D$7-'Weights and method'!$C$7)))</x:f>
        <x:v>4.163953202856376</x:v>
      </x:c>
      <x:c r="F3410" s="8" t="n">
        <x:f>100*'Weights and method'!$B$8*MAX(0,MIN(1,(LN(1+'Original 8 pillars'!F3410)-'Weights and method'!$C$8)/('Weights and method'!$D$8-'Weights and method'!$C$8)))</x:f>
        <x:v>5.353365572790224</x:v>
      </x:c>
      <x:c r="G3410" s="8" t="n">
        <x:f>100*'Weights and method'!$B$9*MAX(0,MIN(1,(LN(1+'Original 8 pillars'!G3410)-'Weights and method'!$C$9)/('Weights and method'!$D$9-'Weights and method'!$C$9)))</x:f>
        <x:v>1.1591206497409592</x:v>
      </x:c>
      <x:c r="H3410" s="8" t="n">
        <x:f>100*'Weights and method'!$B$10*MAX(0,MIN(1,(LN(1+'Original 8 pillars'!H3410)-'Weights and method'!$C$10)/('Weights and method'!$D$10-'Weights and method'!$C$10)))</x:f>
        <x:v>0</x:v>
      </x:c>
      <x:c r="I3410" s="8" t="n">
        <x:f>100*'Weights and method'!$B$11*MAX(0,MIN(1,(LN(1+'Original 8 pillars'!I3410)-'Weights and method'!$C$11)/('Weights and method'!$D$11-'Weights and method'!$C$11)))</x:f>
        <x:v>6.108710198318501</x:v>
      </x:c>
      <x:c r="J3410" s="8" t="n">
        <x:f>100*'Weights and method'!$B$12*MAX(0,MIN(1,(LN(1+'Original 8 pillars'!J3410)-'Weights and method'!$C$12)/('Weights and method'!$D$12-'Weights and method'!$C$12)))</x:f>
        <x:v>0</x:v>
      </x:c>
      <x:c r="K3410" s="8" t="n">
        <x:f>SUM(C3410:J3410)</x:f>
        <x:v>20.010186653270004</x:v>
      </x:c>
    </x:row>
    <x:row r="3411">
      <x:c r="A3411" s="2" t="str">
        <x:f>'Original 8 pillars'!A3411</x:f>
        <x:v>Ivory Coast</x:v>
      </x:c>
      <x:c r="B3411" s="2" t="str">
        <x:f>'Original 8 pillars'!B3411</x:f>
        <x:v>2017-01</x:v>
      </x:c>
      <x:c r="C3411" s="8" t="n">
        <x:f>100*'Weights and method'!$B$5*MAX(0,MIN(1,(LN(1+'Original 8 pillars'!C3411)-'Weights and method'!$C$5)/('Weights and method'!$D$5-'Weights and method'!$C$5)))</x:f>
        <x:v>2.3442284666051916</x:v>
      </x:c>
      <x:c r="D3411" s="8" t="n">
        <x:f>100*'Weights and method'!$B$6*MAX(0,MIN(1,(LN(1+'Original 8 pillars'!D3411)-'Weights and method'!$C$6)/('Weights and method'!$D$6-'Weights and method'!$C$6)))</x:f>
        <x:v>0.6527830902405787</x:v>
      </x:c>
      <x:c r="E3411" s="8" t="n">
        <x:f>100*'Weights and method'!$B$7*MAX(0,MIN(1,(LN(1+'Original 8 pillars'!E3411)-'Weights and method'!$C$7)/('Weights and method'!$D$7-'Weights and method'!$C$7)))</x:f>
        <x:v>5.400670763790004</x:v>
      </x:c>
      <x:c r="F3411" s="8" t="n">
        <x:f>100*'Weights and method'!$B$8*MAX(0,MIN(1,(LN(1+'Original 8 pillars'!F3411)-'Weights and method'!$C$8)/('Weights and method'!$D$8-'Weights and method'!$C$8)))</x:f>
        <x:v>5.57296142664583</x:v>
      </x:c>
      <x:c r="G3411" s="8" t="n">
        <x:f>100*'Weights and method'!$B$9*MAX(0,MIN(1,(LN(1+'Original 8 pillars'!G3411)-'Weights and method'!$C$9)/('Weights and method'!$D$9-'Weights and method'!$C$9)))</x:f>
        <x:v>1.0483499124467839</x:v>
      </x:c>
      <x:c r="H3411" s="8" t="n">
        <x:f>100*'Weights and method'!$B$10*MAX(0,MIN(1,(LN(1+'Original 8 pillars'!H3411)-'Weights and method'!$C$10)/('Weights and method'!$D$10-'Weights and method'!$C$10)))</x:f>
        <x:v>0</x:v>
      </x:c>
      <x:c r="I3411" s="8" t="n">
        <x:f>100*'Weights and method'!$B$11*MAX(0,MIN(1,(LN(1+'Original 8 pillars'!I3411)-'Weights and method'!$C$11)/('Weights and method'!$D$11-'Weights and method'!$C$11)))</x:f>
        <x:v>5.500335317151909</x:v>
      </x:c>
      <x:c r="J3411" s="8" t="n">
        <x:f>100*'Weights and method'!$B$12*MAX(0,MIN(1,(LN(1+'Original 8 pillars'!J3411)-'Weights and method'!$C$12)/('Weights and method'!$D$12-'Weights and method'!$C$12)))</x:f>
        <x:v>0.4363192905259433</x:v>
      </x:c>
      <x:c r="K3411" s="8" t="n">
        <x:f>SUM(C3411:J3411)</x:f>
        <x:v>20.95564826740624</x:v>
      </x:c>
    </x:row>
    <x:row r="3412">
      <x:c r="A3412" s="2" t="str">
        <x:f>'Original 8 pillars'!A3412</x:f>
        <x:v>Ivory Coast</x:v>
      </x:c>
      <x:c r="B3412" s="2" t="str">
        <x:f>'Original 8 pillars'!B3412</x:f>
        <x:v>2017-02</x:v>
      </x:c>
      <x:c r="C3412" s="8" t="n">
        <x:f>100*'Weights and method'!$B$5*MAX(0,MIN(1,(LN(1+'Original 8 pillars'!C3412)-'Weights and method'!$C$5)/('Weights and method'!$D$5-'Weights and method'!$C$5)))</x:f>
        <x:v>1.5820117034160368</x:v>
      </x:c>
      <x:c r="D3412" s="8" t="n">
        <x:f>100*'Weights and method'!$B$6*MAX(0,MIN(1,(LN(1+'Original 8 pillars'!D3412)-'Weights and method'!$C$6)/('Weights and method'!$D$6-'Weights and method'!$C$6)))</x:f>
        <x:v>0.9200739577324188</x:v>
      </x:c>
      <x:c r="E3412" s="8" t="n">
        <x:f>100*'Weights and method'!$B$7*MAX(0,MIN(1,(LN(1+'Original 8 pillars'!E3412)-'Weights and method'!$C$7)/('Weights and method'!$D$7-'Weights and method'!$C$7)))</x:f>
        <x:v>5.770127350791175</x:v>
      </x:c>
      <x:c r="F3412" s="8" t="n">
        <x:f>100*'Weights and method'!$B$8*MAX(0,MIN(1,(LN(1+'Original 8 pillars'!F3412)-'Weights and method'!$C$8)/('Weights and method'!$D$8-'Weights and method'!$C$8)))</x:f>
        <x:v>7.402024498549079</x:v>
      </x:c>
      <x:c r="G3412" s="8" t="n">
        <x:f>100*'Weights and method'!$B$9*MAX(0,MIN(1,(LN(1+'Original 8 pillars'!G3412)-'Weights and method'!$C$9)/('Weights and method'!$D$9-'Weights and method'!$C$9)))</x:f>
        <x:v>1.146480548058905</x:v>
      </x:c>
      <x:c r="H3412" s="8" t="n">
        <x:f>100*'Weights and method'!$B$10*MAX(0,MIN(1,(LN(1+'Original 8 pillars'!H3412)-'Weights and method'!$C$10)/('Weights and method'!$D$10-'Weights and method'!$C$10)))</x:f>
        <x:v>0</x:v>
      </x:c>
      <x:c r="I3412" s="8" t="n">
        <x:f>100*'Weights and method'!$B$11*MAX(0,MIN(1,(LN(1+'Original 8 pillars'!I3412)-'Weights and method'!$C$11)/('Weights and method'!$D$11-'Weights and method'!$C$11)))</x:f>
        <x:v>6.774171808797439</x:v>
      </x:c>
      <x:c r="J3412" s="8" t="n">
        <x:f>100*'Weights and method'!$B$12*MAX(0,MIN(1,(LN(1+'Original 8 pillars'!J3412)-'Weights and method'!$C$12)/('Weights and method'!$D$12-'Weights and method'!$C$12)))</x:f>
        <x:v>0</x:v>
      </x:c>
      <x:c r="K3412" s="8" t="n">
        <x:f>SUM(C3412:J3412)</x:f>
        <x:v>23.594889867345053</x:v>
      </x:c>
    </x:row>
    <x:row r="3413">
      <x:c r="A3413" s="2" t="str">
        <x:f>'Original 8 pillars'!A3413</x:f>
        <x:v>Ivory Coast</x:v>
      </x:c>
      <x:c r="B3413" s="2" t="str">
        <x:f>'Original 8 pillars'!B3413</x:f>
        <x:v>2017-03</x:v>
      </x:c>
      <x:c r="C3413" s="8" t="n">
        <x:f>100*'Weights and method'!$B$5*MAX(0,MIN(1,(LN(1+'Original 8 pillars'!C3413)-'Weights and method'!$C$5)/('Weights and method'!$D$5-'Weights and method'!$C$5)))</x:f>
        <x:v>1.8516892127632014</x:v>
      </x:c>
      <x:c r="D3413" s="8" t="n">
        <x:f>100*'Weights and method'!$B$6*MAX(0,MIN(1,(LN(1+'Original 8 pillars'!D3413)-'Weights and method'!$C$6)/('Weights and method'!$D$6-'Weights and method'!$C$6)))</x:f>
        <x:v>1.5861502439625625</x:v>
      </x:c>
      <x:c r="E3413" s="8" t="n">
        <x:f>100*'Weights and method'!$B$7*MAX(0,MIN(1,(LN(1+'Original 8 pillars'!E3413)-'Weights and method'!$C$7)/('Weights and method'!$D$7-'Weights and method'!$C$7)))</x:f>
        <x:v>4.0278150380890105</x:v>
      </x:c>
      <x:c r="F3413" s="8" t="n">
        <x:f>100*'Weights and method'!$B$8*MAX(0,MIN(1,(LN(1+'Original 8 pillars'!F3413)-'Weights and method'!$C$8)/('Weights and method'!$D$8-'Weights and method'!$C$8)))</x:f>
        <x:v>7.130742843356918</x:v>
      </x:c>
      <x:c r="G3413" s="8" t="n">
        <x:f>100*'Weights and method'!$B$9*MAX(0,MIN(1,(LN(1+'Original 8 pillars'!G3413)-'Weights and method'!$C$9)/('Weights and method'!$D$9-'Weights and method'!$C$9)))</x:f>
        <x:v>1.1136273784169592</x:v>
      </x:c>
      <x:c r="H3413" s="8" t="n">
        <x:f>100*'Weights and method'!$B$10*MAX(0,MIN(1,(LN(1+'Original 8 pillars'!H3413)-'Weights and method'!$C$10)/('Weights and method'!$D$10-'Weights and method'!$C$10)))</x:f>
        <x:v>0</x:v>
      </x:c>
      <x:c r="I3413" s="8" t="n">
        <x:f>100*'Weights and method'!$B$11*MAX(0,MIN(1,(LN(1+'Original 8 pillars'!I3413)-'Weights and method'!$C$11)/('Weights and method'!$D$11-'Weights and method'!$C$11)))</x:f>
        <x:v>6.98677978662611</x:v>
      </x:c>
      <x:c r="J3413" s="8" t="n">
        <x:f>100*'Weights and method'!$B$12*MAX(0,MIN(1,(LN(1+'Original 8 pillars'!J3413)-'Weights and method'!$C$12)/('Weights and method'!$D$12-'Weights and method'!$C$12)))</x:f>
        <x:v>0</x:v>
      </x:c>
      <x:c r="K3413" s="8" t="n">
        <x:f>SUM(C3413:J3413)</x:f>
        <x:v>22.696804503214764</x:v>
      </x:c>
    </x:row>
    <x:row r="3414">
      <x:c r="A3414" s="2" t="str">
        <x:f>'Original 8 pillars'!A3414</x:f>
        <x:v>Ivory Coast</x:v>
      </x:c>
      <x:c r="B3414" s="2" t="str">
        <x:f>'Original 8 pillars'!B3414</x:f>
        <x:v>2017-04</x:v>
      </x:c>
      <x:c r="C3414" s="8" t="n">
        <x:f>100*'Weights and method'!$B$5*MAX(0,MIN(1,(LN(1+'Original 8 pillars'!C3414)-'Weights and method'!$C$5)/('Weights and method'!$D$5-'Weights and method'!$C$5)))</x:f>
        <x:v>3.0316988735329935</x:v>
      </x:c>
      <x:c r="D3414" s="8" t="n">
        <x:f>100*'Weights and method'!$B$6*MAX(0,MIN(1,(LN(1+'Original 8 pillars'!D3414)-'Weights and method'!$C$6)/('Weights and method'!$D$6-'Weights and method'!$C$6)))</x:f>
        <x:v>0.9359481765323198</x:v>
      </x:c>
      <x:c r="E3414" s="8" t="n">
        <x:f>100*'Weights and method'!$B$7*MAX(0,MIN(1,(LN(1+'Original 8 pillars'!E3414)-'Weights and method'!$C$7)/('Weights and method'!$D$7-'Weights and method'!$C$7)))</x:f>
        <x:v>5.0299503686153635</x:v>
      </x:c>
      <x:c r="F3414" s="8" t="n">
        <x:f>100*'Weights and method'!$B$8*MAX(0,MIN(1,(LN(1+'Original 8 pillars'!F3414)-'Weights and method'!$C$8)/('Weights and method'!$D$8-'Weights and method'!$C$8)))</x:f>
        <x:v>7.438639967193412</x:v>
      </x:c>
      <x:c r="G3414" s="8" t="n">
        <x:f>100*'Weights and method'!$B$9*MAX(0,MIN(1,(LN(1+'Original 8 pillars'!G3414)-'Weights and method'!$C$9)/('Weights and method'!$D$9-'Weights and method'!$C$9)))</x:f>
        <x:v>1.1666877870270385</x:v>
      </x:c>
      <x:c r="H3414" s="8" t="n">
        <x:f>100*'Weights and method'!$B$10*MAX(0,MIN(1,(LN(1+'Original 8 pillars'!H3414)-'Weights and method'!$C$10)/('Weights and method'!$D$10-'Weights and method'!$C$10)))</x:f>
        <x:v>0</x:v>
      </x:c>
      <x:c r="I3414" s="8" t="n">
        <x:f>100*'Weights and method'!$B$11*MAX(0,MIN(1,(LN(1+'Original 8 pillars'!I3414)-'Weights and method'!$C$11)/('Weights and method'!$D$11-'Weights and method'!$C$11)))</x:f>
        <x:v>6.521494970172145</x:v>
      </x:c>
      <x:c r="J3414" s="8" t="n">
        <x:f>100*'Weights and method'!$B$12*MAX(0,MIN(1,(LN(1+'Original 8 pillars'!J3414)-'Weights and method'!$C$12)/('Weights and method'!$D$12-'Weights and method'!$C$12)))</x:f>
        <x:v>0</x:v>
      </x:c>
      <x:c r="K3414" s="8" t="n">
        <x:f>SUM(C3414:J3414)</x:f>
        <x:v>24.12442014307327</x:v>
      </x:c>
    </x:row>
    <x:row r="3415">
      <x:c r="A3415" s="2" t="str">
        <x:f>'Original 8 pillars'!A3415</x:f>
        <x:v>Ivory Coast</x:v>
      </x:c>
      <x:c r="B3415" s="2" t="str">
        <x:f>'Original 8 pillars'!B3415</x:f>
        <x:v>2017-05</x:v>
      </x:c>
      <x:c r="C3415" s="8" t="n">
        <x:f>100*'Weights and method'!$B$5*MAX(0,MIN(1,(LN(1+'Original 8 pillars'!C3415)-'Weights and method'!$C$5)/('Weights and method'!$D$5-'Weights and method'!$C$5)))</x:f>
        <x:v>1.659993805116683</x:v>
      </x:c>
      <x:c r="D3415" s="8" t="n">
        <x:f>100*'Weights and method'!$B$6*MAX(0,MIN(1,(LN(1+'Original 8 pillars'!D3415)-'Weights and method'!$C$6)/('Weights and method'!$D$6-'Weights and method'!$C$6)))</x:f>
        <x:v>0.7521272772102764</x:v>
      </x:c>
      <x:c r="E3415" s="8" t="n">
        <x:f>100*'Weights and method'!$B$7*MAX(0,MIN(1,(LN(1+'Original 8 pillars'!E3415)-'Weights and method'!$C$7)/('Weights and method'!$D$7-'Weights and method'!$C$7)))</x:f>
        <x:v>3.888255670057665</x:v>
      </x:c>
      <x:c r="F3415" s="8" t="n">
        <x:f>100*'Weights and method'!$B$8*MAX(0,MIN(1,(LN(1+'Original 8 pillars'!F3415)-'Weights and method'!$C$8)/('Weights and method'!$D$8-'Weights and method'!$C$8)))</x:f>
        <x:v>5.161209028072987</x:v>
      </x:c>
      <x:c r="G3415" s="8" t="n">
        <x:f>100*'Weights and method'!$B$9*MAX(0,MIN(1,(LN(1+'Original 8 pillars'!G3415)-'Weights and method'!$C$9)/('Weights and method'!$D$9-'Weights and method'!$C$9)))</x:f>
        <x:v>2.069489735108547</x:v>
      </x:c>
      <x:c r="H3415" s="8" t="n">
        <x:f>100*'Weights and method'!$B$10*MAX(0,MIN(1,(LN(1+'Original 8 pillars'!H3415)-'Weights and method'!$C$10)/('Weights and method'!$D$10-'Weights and method'!$C$10)))</x:f>
        <x:v>0</x:v>
      </x:c>
      <x:c r="I3415" s="8" t="n">
        <x:f>100*'Weights and method'!$B$11*MAX(0,MIN(1,(LN(1+'Original 8 pillars'!I3415)-'Weights and method'!$C$11)/('Weights and method'!$D$11-'Weights and method'!$C$11)))</x:f>
        <x:v>5.923759917983251</x:v>
      </x:c>
      <x:c r="J3415" s="8" t="n">
        <x:f>100*'Weights and method'!$B$12*MAX(0,MIN(1,(LN(1+'Original 8 pillars'!J3415)-'Weights and method'!$C$12)/('Weights and method'!$D$12-'Weights and method'!$C$12)))</x:f>
        <x:v>0.4101499922013409</x:v>
      </x:c>
      <x:c r="K3415" s="8" t="n">
        <x:f>SUM(C3415:J3415)</x:f>
        <x:v>19.86498542575075</x:v>
      </x:c>
    </x:row>
    <x:row r="3416">
      <x:c r="A3416" s="2" t="str">
        <x:f>'Original 8 pillars'!A3416</x:f>
        <x:v>Ivory Coast</x:v>
      </x:c>
      <x:c r="B3416" s="2" t="str">
        <x:f>'Original 8 pillars'!B3416</x:f>
        <x:v>2017-06</x:v>
      </x:c>
      <x:c r="C3416" s="8" t="n">
        <x:f>100*'Weights and method'!$B$5*MAX(0,MIN(1,(LN(1+'Original 8 pillars'!C3416)-'Weights and method'!$C$5)/('Weights and method'!$D$5-'Weights and method'!$C$5)))</x:f>
        <x:v>2.5702379033912197</x:v>
      </x:c>
      <x:c r="D3416" s="8" t="n">
        <x:f>100*'Weights and method'!$B$6*MAX(0,MIN(1,(LN(1+'Original 8 pillars'!D3416)-'Weights and method'!$C$6)/('Weights and method'!$D$6-'Weights and method'!$C$6)))</x:f>
        <x:v>0.7455091995780587</x:v>
      </x:c>
      <x:c r="E3416" s="8" t="n">
        <x:f>100*'Weights and method'!$B$7*MAX(0,MIN(1,(LN(1+'Original 8 pillars'!E3416)-'Weights and method'!$C$7)/('Weights and method'!$D$7-'Weights and method'!$C$7)))</x:f>
        <x:v>4.686819969214297</x:v>
      </x:c>
      <x:c r="F3416" s="8" t="n">
        <x:f>100*'Weights and method'!$B$8*MAX(0,MIN(1,(LN(1+'Original 8 pillars'!F3416)-'Weights and method'!$C$8)/('Weights and method'!$D$8-'Weights and method'!$C$8)))</x:f>
        <x:v>5.4552870668932565</x:v>
      </x:c>
      <x:c r="G3416" s="8" t="n">
        <x:f>100*'Weights and method'!$B$9*MAX(0,MIN(1,(LN(1+'Original 8 pillars'!G3416)-'Weights and method'!$C$9)/('Weights and method'!$D$9-'Weights and method'!$C$9)))</x:f>
        <x:v>1.195571724855088</x:v>
      </x:c>
      <x:c r="H3416" s="8" t="n">
        <x:f>100*'Weights and method'!$B$10*MAX(0,MIN(1,(LN(1+'Original 8 pillars'!H3416)-'Weights and method'!$C$10)/('Weights and method'!$D$10-'Weights and method'!$C$10)))</x:f>
        <x:v>0</x:v>
      </x:c>
      <x:c r="I3416" s="8" t="n">
        <x:f>100*'Weights and method'!$B$11*MAX(0,MIN(1,(LN(1+'Original 8 pillars'!I3416)-'Weights and method'!$C$11)/('Weights and method'!$D$11-'Weights and method'!$C$11)))</x:f>
        <x:v>6.444749899772315</x:v>
      </x:c>
      <x:c r="J3416" s="8" t="n">
        <x:f>100*'Weights and method'!$B$12*MAX(0,MIN(1,(LN(1+'Original 8 pillars'!J3416)-'Weights and method'!$C$12)/('Weights and method'!$D$12-'Weights and method'!$C$12)))</x:f>
        <x:v>0.5025011961721592</x:v>
      </x:c>
      <x:c r="K3416" s="8" t="n">
        <x:f>SUM(C3416:J3416)</x:f>
        <x:v>21.60067695987639</x:v>
      </x:c>
    </x:row>
    <x:row r="3417">
      <x:c r="A3417" s="2" t="str">
        <x:f>'Original 8 pillars'!A3417</x:f>
        <x:v>Ivory Coast</x:v>
      </x:c>
      <x:c r="B3417" s="2" t="str">
        <x:f>'Original 8 pillars'!B3417</x:f>
        <x:v>2017-07</x:v>
      </x:c>
      <x:c r="C3417" s="8" t="n">
        <x:f>100*'Weights and method'!$B$5*MAX(0,MIN(1,(LN(1+'Original 8 pillars'!C3417)-'Weights and method'!$C$5)/('Weights and method'!$D$5-'Weights and method'!$C$5)))</x:f>
        <x:v>0.4891251341572123</x:v>
      </x:c>
      <x:c r="D3417" s="8" t="n">
        <x:f>100*'Weights and method'!$B$6*MAX(0,MIN(1,(LN(1+'Original 8 pillars'!D3417)-'Weights and method'!$C$6)/('Weights and method'!$D$6-'Weights and method'!$C$6)))</x:f>
        <x:v>0.7689323714766318</x:v>
      </x:c>
      <x:c r="E3417" s="8" t="n">
        <x:f>100*'Weights and method'!$B$7*MAX(0,MIN(1,(LN(1+'Original 8 pillars'!E3417)-'Weights and method'!$C$7)/('Weights and method'!$D$7-'Weights and method'!$C$7)))</x:f>
        <x:v>3.5097589438575922</x:v>
      </x:c>
      <x:c r="F3417" s="8" t="n">
        <x:f>100*'Weights and method'!$B$8*MAX(0,MIN(1,(LN(1+'Original 8 pillars'!F3417)-'Weights and method'!$C$8)/('Weights and method'!$D$8-'Weights and method'!$C$8)))</x:f>
        <x:v>4.694990340223524</x:v>
      </x:c>
      <x:c r="G3417" s="8" t="n">
        <x:f>100*'Weights and method'!$B$9*MAX(0,MIN(1,(LN(1+'Original 8 pillars'!G3417)-'Weights and method'!$C$9)/('Weights and method'!$D$9-'Weights and method'!$C$9)))</x:f>
        <x:v>1.2327005722202524</x:v>
      </x:c>
      <x:c r="H3417" s="8" t="n">
        <x:f>100*'Weights and method'!$B$10*MAX(0,MIN(1,(LN(1+'Original 8 pillars'!H3417)-'Weights and method'!$C$10)/('Weights and method'!$D$10-'Weights and method'!$C$10)))</x:f>
        <x:v>0</x:v>
      </x:c>
      <x:c r="I3417" s="8" t="n">
        <x:f>100*'Weights and method'!$B$11*MAX(0,MIN(1,(LN(1+'Original 8 pillars'!I3417)-'Weights and method'!$C$11)/('Weights and method'!$D$11-'Weights and method'!$C$11)))</x:f>
        <x:v>5.945017192258902</x:v>
      </x:c>
      <x:c r="J3417" s="8" t="n">
        <x:f>100*'Weights and method'!$B$12*MAX(0,MIN(1,(LN(1+'Original 8 pillars'!J3417)-'Weights and method'!$C$12)/('Weights and method'!$D$12-'Weights and method'!$C$12)))</x:f>
        <x:v>0</x:v>
      </x:c>
      <x:c r="K3417" s="8" t="n">
        <x:f>SUM(C3417:J3417)</x:f>
        <x:v>16.640524554194116</x:v>
      </x:c>
    </x:row>
    <x:row r="3418">
      <x:c r="A3418" s="2" t="str">
        <x:f>'Original 8 pillars'!A3418</x:f>
        <x:v>Ivory Coast</x:v>
      </x:c>
      <x:c r="B3418" s="2" t="str">
        <x:f>'Original 8 pillars'!B3418</x:f>
        <x:v>2017-08</x:v>
      </x:c>
      <x:c r="C3418" s="8" t="n">
        <x:f>100*'Weights and method'!$B$5*MAX(0,MIN(1,(LN(1+'Original 8 pillars'!C3418)-'Weights and method'!$C$5)/('Weights and method'!$D$5-'Weights and method'!$C$5)))</x:f>
        <x:v>1.2890002297721856</x:v>
      </x:c>
      <x:c r="D3418" s="8" t="n">
        <x:f>100*'Weights and method'!$B$6*MAX(0,MIN(1,(LN(1+'Original 8 pillars'!D3418)-'Weights and method'!$C$6)/('Weights and method'!$D$6-'Weights and method'!$C$6)))</x:f>
        <x:v>0.9771796174072978</x:v>
      </x:c>
      <x:c r="E3418" s="8" t="n">
        <x:f>100*'Weights and method'!$B$7*MAX(0,MIN(1,(LN(1+'Original 8 pillars'!E3418)-'Weights and method'!$C$7)/('Weights and method'!$D$7-'Weights and method'!$C$7)))</x:f>
        <x:v>3.813894109994182</x:v>
      </x:c>
      <x:c r="F3418" s="8" t="n">
        <x:f>100*'Weights and method'!$B$8*MAX(0,MIN(1,(LN(1+'Original 8 pillars'!F3418)-'Weights and method'!$C$8)/('Weights and method'!$D$8-'Weights and method'!$C$8)))</x:f>
        <x:v>4.571674823994267</x:v>
      </x:c>
      <x:c r="G3418" s="8" t="n">
        <x:f>100*'Weights and method'!$B$9*MAX(0,MIN(1,(LN(1+'Original 8 pillars'!G3418)-'Weights and method'!$C$9)/('Weights and method'!$D$9-'Weights and method'!$C$9)))</x:f>
        <x:v>1.219236284131185</x:v>
      </x:c>
      <x:c r="H3418" s="8" t="n">
        <x:f>100*'Weights and method'!$B$10*MAX(0,MIN(1,(LN(1+'Original 8 pillars'!H3418)-'Weights and method'!$C$10)/('Weights and method'!$D$10-'Weights and method'!$C$10)))</x:f>
        <x:v>0</x:v>
      </x:c>
      <x:c r="I3418" s="8" t="n">
        <x:f>100*'Weights and method'!$B$11*MAX(0,MIN(1,(LN(1+'Original 8 pillars'!I3418)-'Weights and method'!$C$11)/('Weights and method'!$D$11-'Weights and method'!$C$11)))</x:f>
        <x:v>5.3912274658215535</x:v>
      </x:c>
      <x:c r="J3418" s="8" t="n">
        <x:f>100*'Weights and method'!$B$12*MAX(0,MIN(1,(LN(1+'Original 8 pillars'!J3418)-'Weights and method'!$C$12)/('Weights and method'!$D$12-'Weights and method'!$C$12)))</x:f>
        <x:v>1.148054669361094</x:v>
      </x:c>
      <x:c r="K3418" s="8" t="n">
        <x:f>SUM(C3418:J3418)</x:f>
        <x:v>18.410267200481766</x:v>
      </x:c>
    </x:row>
    <x:row r="3419">
      <x:c r="A3419" s="2" t="str">
        <x:f>'Original 8 pillars'!A3419</x:f>
        <x:v>Ivory Coast</x:v>
      </x:c>
      <x:c r="B3419" s="2" t="str">
        <x:f>'Original 8 pillars'!B3419</x:f>
        <x:v>2017-09</x:v>
      </x:c>
      <x:c r="C3419" s="8" t="n">
        <x:f>100*'Weights and method'!$B$5*MAX(0,MIN(1,(LN(1+'Original 8 pillars'!C3419)-'Weights and method'!$C$5)/('Weights and method'!$D$5-'Weights and method'!$C$5)))</x:f>
        <x:v>2.212918875810436</x:v>
      </x:c>
      <x:c r="D3419" s="8" t="n">
        <x:f>100*'Weights and method'!$B$6*MAX(0,MIN(1,(LN(1+'Original 8 pillars'!D3419)-'Weights and method'!$C$6)/('Weights and method'!$D$6-'Weights and method'!$C$6)))</x:f>
        <x:v>1.211126739958434</x:v>
      </x:c>
      <x:c r="E3419" s="8" t="n">
        <x:f>100*'Weights and method'!$B$7*MAX(0,MIN(1,(LN(1+'Original 8 pillars'!E3419)-'Weights and method'!$C$7)/('Weights and method'!$D$7-'Weights and method'!$C$7)))</x:f>
        <x:v>2.492595979405353</x:v>
      </x:c>
      <x:c r="F3419" s="8" t="n">
        <x:f>100*'Weights and method'!$B$8*MAX(0,MIN(1,(LN(1+'Original 8 pillars'!F3419)-'Weights and method'!$C$8)/('Weights and method'!$D$8-'Weights and method'!$C$8)))</x:f>
        <x:v>4.895113315545893</x:v>
      </x:c>
      <x:c r="G3419" s="8" t="n">
        <x:f>100*'Weights and method'!$B$9*MAX(0,MIN(1,(LN(1+'Original 8 pillars'!G3419)-'Weights and method'!$C$9)/('Weights and method'!$D$9-'Weights and method'!$C$9)))</x:f>
        <x:v>1.2011988532358193</x:v>
      </x:c>
      <x:c r="H3419" s="8" t="n">
        <x:f>100*'Weights and method'!$B$10*MAX(0,MIN(1,(LN(1+'Original 8 pillars'!H3419)-'Weights and method'!$C$10)/('Weights and method'!$D$10-'Weights and method'!$C$10)))</x:f>
        <x:v>0</x:v>
      </x:c>
      <x:c r="I3419" s="8" t="n">
        <x:f>100*'Weights and method'!$B$11*MAX(0,MIN(1,(LN(1+'Original 8 pillars'!I3419)-'Weights and method'!$C$11)/('Weights and method'!$D$11-'Weights and method'!$C$11)))</x:f>
        <x:v>5.642830395115323</x:v>
      </x:c>
      <x:c r="J3419" s="8" t="n">
        <x:f>100*'Weights and method'!$B$12*MAX(0,MIN(1,(LN(1+'Original 8 pillars'!J3419)-'Weights and method'!$C$12)/('Weights and method'!$D$12-'Weights and method'!$C$12)))</x:f>
        <x:v>0</x:v>
      </x:c>
      <x:c r="K3419" s="8" t="n">
        <x:f>SUM(C3419:J3419)</x:f>
        <x:v>17.655784159071256</x:v>
      </x:c>
    </x:row>
    <x:row r="3420">
      <x:c r="A3420" s="2" t="str">
        <x:f>'Original 8 pillars'!A3420</x:f>
        <x:v>Ivory Coast</x:v>
      </x:c>
      <x:c r="B3420" s="2" t="str">
        <x:f>'Original 8 pillars'!B3420</x:f>
        <x:v>2017-10</x:v>
      </x:c>
      <x:c r="C3420" s="8" t="n">
        <x:f>100*'Weights and method'!$B$5*MAX(0,MIN(1,(LN(1+'Original 8 pillars'!C3420)-'Weights and method'!$C$5)/('Weights and method'!$D$5-'Weights and method'!$C$5)))</x:f>
        <x:v>1.076990479106481</x:v>
      </x:c>
      <x:c r="D3420" s="8" t="n">
        <x:f>100*'Weights and method'!$B$6*MAX(0,MIN(1,(LN(1+'Original 8 pillars'!D3420)-'Weights and method'!$C$6)/('Weights and method'!$D$6-'Weights and method'!$C$6)))</x:f>
        <x:v>0.7054144415933815</x:v>
      </x:c>
      <x:c r="E3420" s="8" t="n">
        <x:f>100*'Weights and method'!$B$7*MAX(0,MIN(1,(LN(1+'Original 8 pillars'!E3420)-'Weights and method'!$C$7)/('Weights and method'!$D$7-'Weights and method'!$C$7)))</x:f>
        <x:v>3.362232016300529</x:v>
      </x:c>
      <x:c r="F3420" s="8" t="n">
        <x:f>100*'Weights and method'!$B$8*MAX(0,MIN(1,(LN(1+'Original 8 pillars'!F3420)-'Weights and method'!$C$8)/('Weights and method'!$D$8-'Weights and method'!$C$8)))</x:f>
        <x:v>5.310607164808173</x:v>
      </x:c>
      <x:c r="G3420" s="8" t="n">
        <x:f>100*'Weights and method'!$B$9*MAX(0,MIN(1,(LN(1+'Original 8 pillars'!G3420)-'Weights and method'!$C$9)/('Weights and method'!$D$9-'Weights and method'!$C$9)))</x:f>
        <x:v>1.131960156573615</x:v>
      </x:c>
      <x:c r="H3420" s="8" t="n">
        <x:f>100*'Weights and method'!$B$10*MAX(0,MIN(1,(LN(1+'Original 8 pillars'!H3420)-'Weights and method'!$C$10)/('Weights and method'!$D$10-'Weights and method'!$C$10)))</x:f>
        <x:v>0</x:v>
      </x:c>
      <x:c r="I3420" s="8" t="n">
        <x:f>100*'Weights and method'!$B$11*MAX(0,MIN(1,(LN(1+'Original 8 pillars'!I3420)-'Weights and method'!$C$11)/('Weights and method'!$D$11-'Weights and method'!$C$11)))</x:f>
        <x:v>7.023468153076435</x:v>
      </x:c>
      <x:c r="J3420" s="8" t="n">
        <x:f>100*'Weights and method'!$B$12*MAX(0,MIN(1,(LN(1+'Original 8 pillars'!J3420)-'Weights and method'!$C$12)/('Weights and method'!$D$12-'Weights and method'!$C$12)))</x:f>
        <x:v>0</x:v>
      </x:c>
      <x:c r="K3420" s="8" t="n">
        <x:f>SUM(C3420:J3420)</x:f>
        <x:v>18.610672411458616</x:v>
      </x:c>
    </x:row>
    <x:row r="3421">
      <x:c r="A3421" s="2" t="str">
        <x:f>'Original 8 pillars'!A3421</x:f>
        <x:v>Ivory Coast</x:v>
      </x:c>
      <x:c r="B3421" s="2" t="str">
        <x:f>'Original 8 pillars'!B3421</x:f>
        <x:v>2017-11</x:v>
      </x:c>
      <x:c r="C3421" s="8" t="n">
        <x:f>100*'Weights and method'!$B$5*MAX(0,MIN(1,(LN(1+'Original 8 pillars'!C3421)-'Weights and method'!$C$5)/('Weights and method'!$D$5-'Weights and method'!$C$5)))</x:f>
        <x:v>2.3228227846308687</x:v>
      </x:c>
      <x:c r="D3421" s="8" t="n">
        <x:f>100*'Weights and method'!$B$6*MAX(0,MIN(1,(LN(1+'Original 8 pillars'!D3421)-'Weights and method'!$C$6)/('Weights and method'!$D$6-'Weights and method'!$C$6)))</x:f>
        <x:v>0.7178212685432257</x:v>
      </x:c>
      <x:c r="E3421" s="8" t="n">
        <x:f>100*'Weights and method'!$B$7*MAX(0,MIN(1,(LN(1+'Original 8 pillars'!E3421)-'Weights and method'!$C$7)/('Weights and method'!$D$7-'Weights and method'!$C$7)))</x:f>
        <x:v>4.714690177481507</x:v>
      </x:c>
      <x:c r="F3421" s="8" t="n">
        <x:f>100*'Weights and method'!$B$8*MAX(0,MIN(1,(LN(1+'Original 8 pillars'!F3421)-'Weights and method'!$C$8)/('Weights and method'!$D$8-'Weights and method'!$C$8)))</x:f>
        <x:v>4.882810684271939</x:v>
      </x:c>
      <x:c r="G3421" s="8" t="n">
        <x:f>100*'Weights and method'!$B$9*MAX(0,MIN(1,(LN(1+'Original 8 pillars'!G3421)-'Weights and method'!$C$9)/('Weights and method'!$D$9-'Weights and method'!$C$9)))</x:f>
        <x:v>1.1516515763622432</x:v>
      </x:c>
      <x:c r="H3421" s="8" t="n">
        <x:f>100*'Weights and method'!$B$10*MAX(0,MIN(1,(LN(1+'Original 8 pillars'!H3421)-'Weights and method'!$C$10)/('Weights and method'!$D$10-'Weights and method'!$C$10)))</x:f>
        <x:v>0</x:v>
      </x:c>
      <x:c r="I3421" s="8" t="n">
        <x:f>100*'Weights and method'!$B$11*MAX(0,MIN(1,(LN(1+'Original 8 pillars'!I3421)-'Weights and method'!$C$11)/('Weights and method'!$D$11-'Weights and method'!$C$11)))</x:f>
        <x:v>5.26442442737671</x:v>
      </x:c>
      <x:c r="J3421" s="8" t="n">
        <x:f>100*'Weights and method'!$B$12*MAX(0,MIN(1,(LN(1+'Original 8 pillars'!J3421)-'Weights and method'!$C$12)/('Weights and method'!$D$12-'Weights and method'!$C$12)))</x:f>
        <x:v>0</x:v>
      </x:c>
      <x:c r="K3421" s="8" t="n">
        <x:f>SUM(C3421:J3421)</x:f>
        <x:v>19.054220918666495</x:v>
      </x:c>
    </x:row>
    <x:row r="3422">
      <x:c r="A3422" s="2" t="str">
        <x:f>'Original 8 pillars'!A3422</x:f>
        <x:v>Ivory Coast</x:v>
      </x:c>
      <x:c r="B3422" s="2" t="str">
        <x:f>'Original 8 pillars'!B3422</x:f>
        <x:v>2017-12</x:v>
      </x:c>
      <x:c r="C3422" s="8" t="n">
        <x:f>100*'Weights and method'!$B$5*MAX(0,MIN(1,(LN(1+'Original 8 pillars'!C3422)-'Weights and method'!$C$5)/('Weights and method'!$D$5-'Weights and method'!$C$5)))</x:f>
        <x:v>0.4554580373827848</x:v>
      </x:c>
      <x:c r="D3422" s="8" t="n">
        <x:f>100*'Weights and method'!$B$6*MAX(0,MIN(1,(LN(1+'Original 8 pillars'!D3422)-'Weights and method'!$C$6)/('Weights and method'!$D$6-'Weights and method'!$C$6)))</x:f>
        <x:v>0.7192269189902778</x:v>
      </x:c>
      <x:c r="E3422" s="8" t="n">
        <x:f>100*'Weights and method'!$B$7*MAX(0,MIN(1,(LN(1+'Original 8 pillars'!E3422)-'Weights and method'!$C$7)/('Weights and method'!$D$7-'Weights and method'!$C$7)))</x:f>
        <x:v>3.3371955826446396</x:v>
      </x:c>
      <x:c r="F3422" s="8" t="n">
        <x:f>100*'Weights and method'!$B$8*MAX(0,MIN(1,(LN(1+'Original 8 pillars'!F3422)-'Weights and method'!$C$8)/('Weights and method'!$D$8-'Weights and method'!$C$8)))</x:f>
        <x:v>6.728962631633306</x:v>
      </x:c>
      <x:c r="G3422" s="8" t="n">
        <x:f>100*'Weights and method'!$B$9*MAX(0,MIN(1,(LN(1+'Original 8 pillars'!G3422)-'Weights and method'!$C$9)/('Weights and method'!$D$9-'Weights and method'!$C$9)))</x:f>
        <x:v>1.1538821174049751</x:v>
      </x:c>
      <x:c r="H3422" s="8" t="n">
        <x:f>100*'Weights and method'!$B$10*MAX(0,MIN(1,(LN(1+'Original 8 pillars'!H3422)-'Weights and method'!$C$10)/('Weights and method'!$D$10-'Weights and method'!$C$10)))</x:f>
        <x:v>0</x:v>
      </x:c>
      <x:c r="I3422" s="8" t="n">
        <x:f>100*'Weights and method'!$B$11*MAX(0,MIN(1,(LN(1+'Original 8 pillars'!I3422)-'Weights and method'!$C$11)/('Weights and method'!$D$11-'Weights and method'!$C$11)))</x:f>
        <x:v>6.051382010718255</x:v>
      </x:c>
      <x:c r="J3422" s="8" t="n">
        <x:f>100*'Weights and method'!$B$12*MAX(0,MIN(1,(LN(1+'Original 8 pillars'!J3422)-'Weights and method'!$C$12)/('Weights and method'!$D$12-'Weights and method'!$C$12)))</x:f>
        <x:v>0</x:v>
      </x:c>
      <x:c r="K3422" s="8" t="n">
        <x:f>SUM(C3422:J3422)</x:f>
        <x:v>18.446107298774237</x:v>
      </x:c>
    </x:row>
    <x:row r="3423">
      <x:c r="A3423" s="2" t="str">
        <x:f>'Original 8 pillars'!A3423</x:f>
        <x:v>Ivory Coast</x:v>
      </x:c>
      <x:c r="B3423" s="2" t="str">
        <x:f>'Original 8 pillars'!B3423</x:f>
        <x:v>2018-01</x:v>
      </x:c>
      <x:c r="C3423" s="8" t="n">
        <x:f>100*'Weights and method'!$B$5*MAX(0,MIN(1,(LN(1+'Original 8 pillars'!C3423)-'Weights and method'!$C$5)/('Weights and method'!$D$5-'Weights and method'!$C$5)))</x:f>
        <x:v>2.573389352431486</x:v>
      </x:c>
      <x:c r="D3423" s="8" t="n">
        <x:f>100*'Weights and method'!$B$6*MAX(0,MIN(1,(LN(1+'Original 8 pillars'!D3423)-'Weights and method'!$C$6)/('Weights and method'!$D$6-'Weights and method'!$C$6)))</x:f>
        <x:v>1.079977033012252</x:v>
      </x:c>
      <x:c r="E3423" s="8" t="n">
        <x:f>100*'Weights and method'!$B$7*MAX(0,MIN(1,(LN(1+'Original 8 pillars'!E3423)-'Weights and method'!$C$7)/('Weights and method'!$D$7-'Weights and method'!$C$7)))</x:f>
        <x:v>4.781483572001702</x:v>
      </x:c>
      <x:c r="F3423" s="8" t="n">
        <x:f>100*'Weights and method'!$B$8*MAX(0,MIN(1,(LN(1+'Original 8 pillars'!F3423)-'Weights and method'!$C$8)/('Weights and method'!$D$8-'Weights and method'!$C$8)))</x:f>
        <x:v>6.631425867733459</x:v>
      </x:c>
      <x:c r="G3423" s="8" t="n">
        <x:f>100*'Weights and method'!$B$9*MAX(0,MIN(1,(LN(1+'Original 8 pillars'!G3423)-'Weights and method'!$C$9)/('Weights and method'!$D$9-'Weights and method'!$C$9)))</x:f>
        <x:v>1.5939003694743754</x:v>
      </x:c>
      <x:c r="H3423" s="8" t="n">
        <x:f>100*'Weights and method'!$B$10*MAX(0,MIN(1,(LN(1+'Original 8 pillars'!H3423)-'Weights and method'!$C$10)/('Weights and method'!$D$10-'Weights and method'!$C$10)))</x:f>
        <x:v>0</x:v>
      </x:c>
      <x:c r="I3423" s="8" t="n">
        <x:f>100*'Weights and method'!$B$11*MAX(0,MIN(1,(LN(1+'Original 8 pillars'!I3423)-'Weights and method'!$C$11)/('Weights and method'!$D$11-'Weights and method'!$C$11)))</x:f>
        <x:v>6.360759300022853</x:v>
      </x:c>
      <x:c r="J3423" s="8" t="n">
        <x:f>100*'Weights and method'!$B$12*MAX(0,MIN(1,(LN(1+'Original 8 pillars'!J3423)-'Weights and method'!$C$12)/('Weights and method'!$D$12-'Weights and method'!$C$12)))</x:f>
        <x:v>0.6499781999468214</x:v>
      </x:c>
      <x:c r="K3423" s="8" t="n">
        <x:f>SUM(C3423:J3423)</x:f>
        <x:v>23.67091369462295</x:v>
      </x:c>
    </x:row>
    <x:row r="3424">
      <x:c r="A3424" s="2" t="str">
        <x:f>'Original 8 pillars'!A3424</x:f>
        <x:v>Ivory Coast</x:v>
      </x:c>
      <x:c r="B3424" s="2" t="str">
        <x:f>'Original 8 pillars'!B3424</x:f>
        <x:v>2018-02</x:v>
      </x:c>
      <x:c r="C3424" s="8" t="n">
        <x:f>100*'Weights and method'!$B$5*MAX(0,MIN(1,(LN(1+'Original 8 pillars'!C3424)-'Weights and method'!$C$5)/('Weights and method'!$D$5-'Weights and method'!$C$5)))</x:f>
        <x:v>1.6400373293440136</x:v>
      </x:c>
      <x:c r="D3424" s="8" t="n">
        <x:f>100*'Weights and method'!$B$6*MAX(0,MIN(1,(LN(1+'Original 8 pillars'!D3424)-'Weights and method'!$C$6)/('Weights and method'!$D$6-'Weights and method'!$C$6)))</x:f>
        <x:v>0.705626985822073</x:v>
      </x:c>
      <x:c r="E3424" s="8" t="n">
        <x:f>100*'Weights and method'!$B$7*MAX(0,MIN(1,(LN(1+'Original 8 pillars'!E3424)-'Weights and method'!$C$7)/('Weights and method'!$D$7-'Weights and method'!$C$7)))</x:f>
        <x:v>6.35007365145545</x:v>
      </x:c>
      <x:c r="F3424" s="8" t="n">
        <x:f>100*'Weights and method'!$B$8*MAX(0,MIN(1,(LN(1+'Original 8 pillars'!F3424)-'Weights and method'!$C$8)/('Weights and method'!$D$8-'Weights and method'!$C$8)))</x:f>
        <x:v>7.752546590100905</x:v>
      </x:c>
      <x:c r="G3424" s="8" t="n">
        <x:f>100*'Weights and method'!$B$9*MAX(0,MIN(1,(LN(1+'Original 8 pillars'!G3424)-'Weights and method'!$C$9)/('Weights and method'!$D$9-'Weights and method'!$C$9)))</x:f>
        <x:v>0.8278334783744213</x:v>
      </x:c>
      <x:c r="H3424" s="8" t="n">
        <x:f>100*'Weights and method'!$B$10*MAX(0,MIN(1,(LN(1+'Original 8 pillars'!H3424)-'Weights and method'!$C$10)/('Weights and method'!$D$10-'Weights and method'!$C$10)))</x:f>
        <x:v>0</x:v>
      </x:c>
      <x:c r="I3424" s="8" t="n">
        <x:f>100*'Weights and method'!$B$11*MAX(0,MIN(1,(LN(1+'Original 8 pillars'!I3424)-'Weights and method'!$C$11)/('Weights and method'!$D$11-'Weights and method'!$C$11)))</x:f>
        <x:v>6.3433704187163045</x:v>
      </x:c>
      <x:c r="J3424" s="8" t="n">
        <x:f>100*'Weights and method'!$B$12*MAX(0,MIN(1,(LN(1+'Original 8 pillars'!J3424)-'Weights and method'!$C$12)/('Weights and method'!$D$12-'Weights and method'!$C$12)))</x:f>
        <x:v>0</x:v>
      </x:c>
      <x:c r="K3424" s="8" t="n">
        <x:f>SUM(C3424:J3424)</x:f>
        <x:v>23.61948845381317</x:v>
      </x:c>
    </x:row>
    <x:row r="3425">
      <x:c r="A3425" s="2" t="str">
        <x:f>'Original 8 pillars'!A3425</x:f>
        <x:v>Ivory Coast</x:v>
      </x:c>
      <x:c r="B3425" s="2" t="str">
        <x:f>'Original 8 pillars'!B3425</x:f>
        <x:v>2018-03</x:v>
      </x:c>
      <x:c r="C3425" s="8" t="n">
        <x:f>100*'Weights and method'!$B$5*MAX(0,MIN(1,(LN(1+'Original 8 pillars'!C3425)-'Weights and method'!$C$5)/('Weights and method'!$D$5-'Weights and method'!$C$5)))</x:f>
        <x:v>1.1759851502973457</x:v>
      </x:c>
      <x:c r="D3425" s="8" t="n">
        <x:f>100*'Weights and method'!$B$6*MAX(0,MIN(1,(LN(1+'Original 8 pillars'!D3425)-'Weights and method'!$C$6)/('Weights and method'!$D$6-'Weights and method'!$C$6)))</x:f>
        <x:v>1.478258224034934</x:v>
      </x:c>
      <x:c r="E3425" s="8" t="n">
        <x:f>100*'Weights and method'!$B$7*MAX(0,MIN(1,(LN(1+'Original 8 pillars'!E3425)-'Weights and method'!$C$7)/('Weights and method'!$D$7-'Weights and method'!$C$7)))</x:f>
        <x:v>3.848751404303615</x:v>
      </x:c>
      <x:c r="F3425" s="8" t="n">
        <x:f>100*'Weights and method'!$B$8*MAX(0,MIN(1,(LN(1+'Original 8 pillars'!F3425)-'Weights and method'!$C$8)/('Weights and method'!$D$8-'Weights and method'!$C$8)))</x:f>
        <x:v>7.117633651934105</x:v>
      </x:c>
      <x:c r="G3425" s="8" t="n">
        <x:f>100*'Weights and method'!$B$9*MAX(0,MIN(1,(LN(1+'Original 8 pillars'!G3425)-'Weights and method'!$C$9)/('Weights and method'!$D$9-'Weights and method'!$C$9)))</x:f>
        <x:v>1.2254055401072357</x:v>
      </x:c>
      <x:c r="H3425" s="8" t="n">
        <x:f>100*'Weights and method'!$B$10*MAX(0,MIN(1,(LN(1+'Original 8 pillars'!H3425)-'Weights and method'!$C$10)/('Weights and method'!$D$10-'Weights and method'!$C$10)))</x:f>
        <x:v>0</x:v>
      </x:c>
      <x:c r="I3425" s="8" t="n">
        <x:f>100*'Weights and method'!$B$11*MAX(0,MIN(1,(LN(1+'Original 8 pillars'!I3425)-'Weights and method'!$C$11)/('Weights and method'!$D$11-'Weights and method'!$C$11)))</x:f>
        <x:v>6.960229896654126</x:v>
      </x:c>
      <x:c r="J3425" s="8" t="n">
        <x:f>100*'Weights and method'!$B$12*MAX(0,MIN(1,(LN(1+'Original 8 pillars'!J3425)-'Weights and method'!$C$12)/('Weights and method'!$D$12-'Weights and method'!$C$12)))</x:f>
        <x:v>1.9266547604297863</x:v>
      </x:c>
      <x:c r="K3425" s="8" t="n">
        <x:f>SUM(C3425:J3425)</x:f>
        <x:v>23.732918627761148</x:v>
      </x:c>
    </x:row>
    <x:row r="3426">
      <x:c r="A3426" s="2" t="str">
        <x:f>'Original 8 pillars'!A3426</x:f>
        <x:v>Ivory Coast</x:v>
      </x:c>
      <x:c r="B3426" s="2" t="str">
        <x:f>'Original 8 pillars'!B3426</x:f>
        <x:v>2018-04</x:v>
      </x:c>
      <x:c r="C3426" s="8" t="n">
        <x:f>100*'Weights and method'!$B$5*MAX(0,MIN(1,(LN(1+'Original 8 pillars'!C3426)-'Weights and method'!$C$5)/('Weights and method'!$D$5-'Weights and method'!$C$5)))</x:f>
        <x:v>2.4710655792299354</x:v>
      </x:c>
      <x:c r="D3426" s="8" t="n">
        <x:f>100*'Weights and method'!$B$6*MAX(0,MIN(1,(LN(1+'Original 8 pillars'!D3426)-'Weights and method'!$C$6)/('Weights and method'!$D$6-'Weights and method'!$C$6)))</x:f>
        <x:v>1.8296584692757278</x:v>
      </x:c>
      <x:c r="E3426" s="8" t="n">
        <x:f>100*'Weights and method'!$B$7*MAX(0,MIN(1,(LN(1+'Original 8 pillars'!E3426)-'Weights and method'!$C$7)/('Weights and method'!$D$7-'Weights and method'!$C$7)))</x:f>
        <x:v>3.737203874191902</x:v>
      </x:c>
      <x:c r="F3426" s="8" t="n">
        <x:f>100*'Weights and method'!$B$8*MAX(0,MIN(1,(LN(1+'Original 8 pillars'!F3426)-'Weights and method'!$C$8)/('Weights and method'!$D$8-'Weights and method'!$C$8)))</x:f>
        <x:v>7.025391437136249</x:v>
      </x:c>
      <x:c r="G3426" s="8" t="n">
        <x:f>100*'Weights and method'!$B$9*MAX(0,MIN(1,(LN(1+'Original 8 pillars'!G3426)-'Weights and method'!$C$9)/('Weights and method'!$D$9-'Weights and method'!$C$9)))</x:f>
        <x:v>2.057475713421031</x:v>
      </x:c>
      <x:c r="H3426" s="8" t="n">
        <x:f>100*'Weights and method'!$B$10*MAX(0,MIN(1,(LN(1+'Original 8 pillars'!H3426)-'Weights and method'!$C$10)/('Weights and method'!$D$10-'Weights and method'!$C$10)))</x:f>
        <x:v>0</x:v>
      </x:c>
      <x:c r="I3426" s="8" t="n">
        <x:f>100*'Weights and method'!$B$11*MAX(0,MIN(1,(LN(1+'Original 8 pillars'!I3426)-'Weights and method'!$C$11)/('Weights and method'!$D$11-'Weights and method'!$C$11)))</x:f>
        <x:v>5.657584095742544</x:v>
      </x:c>
      <x:c r="J3426" s="8" t="n">
        <x:f>100*'Weights and method'!$B$12*MAX(0,MIN(1,(LN(1+'Original 8 pillars'!J3426)-'Weights and method'!$C$12)/('Weights and method'!$D$12-'Weights and method'!$C$12)))</x:f>
        <x:v>0</x:v>
      </x:c>
      <x:c r="K3426" s="8" t="n">
        <x:f>SUM(C3426:J3426)</x:f>
        <x:v>22.77837916899739</x:v>
      </x:c>
    </x:row>
    <x:row r="3427">
      <x:c r="A3427" s="2" t="str">
        <x:f>'Original 8 pillars'!A3427</x:f>
        <x:v>Ivory Coast</x:v>
      </x:c>
      <x:c r="B3427" s="2" t="str">
        <x:f>'Original 8 pillars'!B3427</x:f>
        <x:v>2018-05</x:v>
      </x:c>
      <x:c r="C3427" s="8" t="n">
        <x:f>100*'Weights and method'!$B$5*MAX(0,MIN(1,(LN(1+'Original 8 pillars'!C3427)-'Weights and method'!$C$5)/('Weights and method'!$D$5-'Weights and method'!$C$5)))</x:f>
        <x:v>1.808660557170394</x:v>
      </x:c>
      <x:c r="D3427" s="8" t="n">
        <x:f>100*'Weights and method'!$B$6*MAX(0,MIN(1,(LN(1+'Original 8 pillars'!D3427)-'Weights and method'!$C$6)/('Weights and method'!$D$6-'Weights and method'!$C$6)))</x:f>
        <x:v>1.4097719891661393</x:v>
      </x:c>
      <x:c r="E3427" s="8" t="n">
        <x:f>100*'Weights and method'!$B$7*MAX(0,MIN(1,(LN(1+'Original 8 pillars'!E3427)-'Weights and method'!$C$7)/('Weights and method'!$D$7-'Weights and method'!$C$7)))</x:f>
        <x:v>5.577275229484434</x:v>
      </x:c>
      <x:c r="F3427" s="8" t="n">
        <x:f>100*'Weights and method'!$B$8*MAX(0,MIN(1,(LN(1+'Original 8 pillars'!F3427)-'Weights and method'!$C$8)/('Weights and method'!$D$8-'Weights and method'!$C$8)))</x:f>
        <x:v>7.686150029529788</x:v>
      </x:c>
      <x:c r="G3427" s="8" t="n">
        <x:f>100*'Weights and method'!$B$9*MAX(0,MIN(1,(LN(1+'Original 8 pillars'!G3427)-'Weights and method'!$C$9)/('Weights and method'!$D$9-'Weights and method'!$C$9)))</x:f>
        <x:v>0.7613739163449745</x:v>
      </x:c>
      <x:c r="H3427" s="8" t="n">
        <x:f>100*'Weights and method'!$B$10*MAX(0,MIN(1,(LN(1+'Original 8 pillars'!H3427)-'Weights and method'!$C$10)/('Weights and method'!$D$10-'Weights and method'!$C$10)))</x:f>
        <x:v>0</x:v>
      </x:c>
      <x:c r="I3427" s="8" t="n">
        <x:f>100*'Weights and method'!$B$11*MAX(0,MIN(1,(LN(1+'Original 8 pillars'!I3427)-'Weights and method'!$C$11)/('Weights and method'!$D$11-'Weights and method'!$C$11)))</x:f>
        <x:v>5.526821964975302</x:v>
      </x:c>
      <x:c r="J3427" s="8" t="n">
        <x:f>100*'Weights and method'!$B$12*MAX(0,MIN(1,(LN(1+'Original 8 pillars'!J3427)-'Weights and method'!$C$12)/('Weights and method'!$D$12-'Weights and method'!$C$12)))</x:f>
        <x:v>0</x:v>
      </x:c>
      <x:c r="K3427" s="8" t="n">
        <x:f>SUM(C3427:J3427)</x:f>
        <x:v>22.770053686671034</x:v>
      </x:c>
    </x:row>
    <x:row r="3428">
      <x:c r="A3428" s="2" t="str">
        <x:f>'Original 8 pillars'!A3428</x:f>
        <x:v>Ivory Coast</x:v>
      </x:c>
      <x:c r="B3428" s="2" t="str">
        <x:f>'Original 8 pillars'!B3428</x:f>
        <x:v>2018-06</x:v>
      </x:c>
      <x:c r="C3428" s="8" t="n">
        <x:f>100*'Weights and method'!$B$5*MAX(0,MIN(1,(LN(1+'Original 8 pillars'!C3428)-'Weights and method'!$C$5)/('Weights and method'!$D$5-'Weights and method'!$C$5)))</x:f>
        <x:v>0.7852360185451364</x:v>
      </x:c>
      <x:c r="D3428" s="8" t="n">
        <x:f>100*'Weights and method'!$B$6*MAX(0,MIN(1,(LN(1+'Original 8 pillars'!D3428)-'Weights and method'!$C$6)/('Weights and method'!$D$6-'Weights and method'!$C$6)))</x:f>
        <x:v>0.6667968636931202</x:v>
      </x:c>
      <x:c r="E3428" s="8" t="n">
        <x:f>100*'Weights and method'!$B$7*MAX(0,MIN(1,(LN(1+'Original 8 pillars'!E3428)-'Weights and method'!$C$7)/('Weights and method'!$D$7-'Weights and method'!$C$7)))</x:f>
        <x:v>3.8385199383160535</x:v>
      </x:c>
      <x:c r="F3428" s="8" t="n">
        <x:f>100*'Weights and method'!$B$8*MAX(0,MIN(1,(LN(1+'Original 8 pillars'!F3428)-'Weights and method'!$C$8)/('Weights and method'!$D$8-'Weights and method'!$C$8)))</x:f>
        <x:v>6.415105517025292</x:v>
      </x:c>
      <x:c r="G3428" s="8" t="n">
        <x:f>100*'Weights and method'!$B$9*MAX(0,MIN(1,(LN(1+'Original 8 pillars'!G3428)-'Weights and method'!$C$9)/('Weights and method'!$D$9-'Weights and method'!$C$9)))</x:f>
        <x:v>0.8259258014504504</x:v>
      </x:c>
      <x:c r="H3428" s="8" t="n">
        <x:f>100*'Weights and method'!$B$10*MAX(0,MIN(1,(LN(1+'Original 8 pillars'!H3428)-'Weights and method'!$C$10)/('Weights and method'!$D$10-'Weights and method'!$C$10)))</x:f>
        <x:v>0</x:v>
      </x:c>
      <x:c r="I3428" s="8" t="n">
        <x:f>100*'Weights and method'!$B$11*MAX(0,MIN(1,(LN(1+'Original 8 pillars'!I3428)-'Weights and method'!$C$11)/('Weights and method'!$D$11-'Weights and method'!$C$11)))</x:f>
        <x:v>5.406420695043856</x:v>
      </x:c>
      <x:c r="J3428" s="8" t="n">
        <x:f>100*'Weights and method'!$B$12*MAX(0,MIN(1,(LN(1+'Original 8 pillars'!J3428)-'Weights and method'!$C$12)/('Weights and method'!$D$12-'Weights and method'!$C$12)))</x:f>
        <x:v>0.27286575829939497</x:v>
      </x:c>
      <x:c r="K3428" s="8" t="n">
        <x:f>SUM(C3428:J3428)</x:f>
        <x:v>18.210870592373304</x:v>
      </x:c>
    </x:row>
    <x:row r="3429">
      <x:c r="A3429" s="2" t="str">
        <x:f>'Original 8 pillars'!A3429</x:f>
        <x:v>Ivory Coast</x:v>
      </x:c>
      <x:c r="B3429" s="2" t="str">
        <x:f>'Original 8 pillars'!B3429</x:f>
        <x:v>2018-07</x:v>
      </x:c>
      <x:c r="C3429" s="8" t="n">
        <x:f>100*'Weights and method'!$B$5*MAX(0,MIN(1,(LN(1+'Original 8 pillars'!C3429)-'Weights and method'!$C$5)/('Weights and method'!$D$5-'Weights and method'!$C$5)))</x:f>
        <x:v>2.2047155238384994</x:v>
      </x:c>
      <x:c r="D3429" s="8" t="n">
        <x:f>100*'Weights and method'!$B$6*MAX(0,MIN(1,(LN(1+'Original 8 pillars'!D3429)-'Weights and method'!$C$6)/('Weights and method'!$D$6-'Weights and method'!$C$6)))</x:f>
        <x:v>1.0328714351459096</x:v>
      </x:c>
      <x:c r="E3429" s="8" t="n">
        <x:f>100*'Weights and method'!$B$7*MAX(0,MIN(1,(LN(1+'Original 8 pillars'!E3429)-'Weights and method'!$C$7)/('Weights and method'!$D$7-'Weights and method'!$C$7)))</x:f>
        <x:v>4.260957491506607</x:v>
      </x:c>
      <x:c r="F3429" s="8" t="n">
        <x:f>100*'Weights and method'!$B$8*MAX(0,MIN(1,(LN(1+'Original 8 pillars'!F3429)-'Weights and method'!$C$8)/('Weights and method'!$D$8-'Weights and method'!$C$8)))</x:f>
        <x:v>6.10291739470616</x:v>
      </x:c>
      <x:c r="G3429" s="8" t="n">
        <x:f>100*'Weights and method'!$B$9*MAX(0,MIN(1,(LN(1+'Original 8 pillars'!G3429)-'Weights and method'!$C$9)/('Weights and method'!$D$9-'Weights and method'!$C$9)))</x:f>
        <x:v>0.7819645060127309</x:v>
      </x:c>
      <x:c r="H3429" s="8" t="n">
        <x:f>100*'Weights and method'!$B$10*MAX(0,MIN(1,(LN(1+'Original 8 pillars'!H3429)-'Weights and method'!$C$10)/('Weights and method'!$D$10-'Weights and method'!$C$10)))</x:f>
        <x:v>0</x:v>
      </x:c>
      <x:c r="I3429" s="8" t="n">
        <x:f>100*'Weights and method'!$B$11*MAX(0,MIN(1,(LN(1+'Original 8 pillars'!I3429)-'Weights and method'!$C$11)/('Weights and method'!$D$11-'Weights and method'!$C$11)))</x:f>
        <x:v>6.597546086475574</x:v>
      </x:c>
      <x:c r="J3429" s="8" t="n">
        <x:f>100*'Weights and method'!$B$12*MAX(0,MIN(1,(LN(1+'Original 8 pillars'!J3429)-'Weights and method'!$C$12)/('Weights and method'!$D$12-'Weights and method'!$C$12)))</x:f>
        <x:v>0</x:v>
      </x:c>
      <x:c r="K3429" s="8" t="n">
        <x:f>SUM(C3429:J3429)</x:f>
        <x:v>20.98097243768548</x:v>
      </x:c>
    </x:row>
    <x:row r="3430">
      <x:c r="A3430" s="2" t="str">
        <x:f>'Original 8 pillars'!A3430</x:f>
        <x:v>Ivory Coast</x:v>
      </x:c>
      <x:c r="B3430" s="2" t="str">
        <x:f>'Original 8 pillars'!B3430</x:f>
        <x:v>2018-08</x:v>
      </x:c>
      <x:c r="C3430" s="8" t="n">
        <x:f>100*'Weights and method'!$B$5*MAX(0,MIN(1,(LN(1+'Original 8 pillars'!C3430)-'Weights and method'!$C$5)/('Weights and method'!$D$5-'Weights and method'!$C$5)))</x:f>
        <x:v>0.5436155497056707</x:v>
      </x:c>
      <x:c r="D3430" s="8" t="n">
        <x:f>100*'Weights and method'!$B$6*MAX(0,MIN(1,(LN(1+'Original 8 pillars'!D3430)-'Weights and method'!$C$6)/('Weights and method'!$D$6-'Weights and method'!$C$6)))</x:f>
        <x:v>0.4999186979643548</x:v>
      </x:c>
      <x:c r="E3430" s="8" t="n">
        <x:f>100*'Weights and method'!$B$7*MAX(0,MIN(1,(LN(1+'Original 8 pillars'!E3430)-'Weights and method'!$C$7)/('Weights and method'!$D$7-'Weights and method'!$C$7)))</x:f>
        <x:v>4.595982239706888</x:v>
      </x:c>
      <x:c r="F3430" s="8" t="n">
        <x:f>100*'Weights and method'!$B$8*MAX(0,MIN(1,(LN(1+'Original 8 pillars'!F3430)-'Weights and method'!$C$8)/('Weights and method'!$D$8-'Weights and method'!$C$8)))</x:f>
        <x:v>4.8259075348167135</x:v>
      </x:c>
      <x:c r="G3430" s="8" t="n">
        <x:f>100*'Weights and method'!$B$9*MAX(0,MIN(1,(LN(1+'Original 8 pillars'!G3430)-'Weights and method'!$C$9)/('Weights and method'!$D$9-'Weights and method'!$C$9)))</x:f>
        <x:v>0.8047854421572488</x:v>
      </x:c>
      <x:c r="H3430" s="8" t="n">
        <x:f>100*'Weights and method'!$B$10*MAX(0,MIN(1,(LN(1+'Original 8 pillars'!H3430)-'Weights and method'!$C$10)/('Weights and method'!$D$10-'Weights and method'!$C$10)))</x:f>
        <x:v>0</x:v>
      </x:c>
      <x:c r="I3430" s="8" t="n">
        <x:f>100*'Weights and method'!$B$11*MAX(0,MIN(1,(LN(1+'Original 8 pillars'!I3430)-'Weights and method'!$C$11)/('Weights and method'!$D$11-'Weights and method'!$C$11)))</x:f>
        <x:v>6.513501834895131</x:v>
      </x:c>
      <x:c r="J3430" s="8" t="n">
        <x:f>100*'Weights and method'!$B$12*MAX(0,MIN(1,(LN(1+'Original 8 pillars'!J3430)-'Weights and method'!$C$12)/('Weights and method'!$D$12-'Weights and method'!$C$12)))</x:f>
        <x:v>0</x:v>
      </x:c>
      <x:c r="K3430" s="8" t="n">
        <x:f>SUM(C3430:J3430)</x:f>
        <x:v>17.783711299246008</x:v>
      </x:c>
    </x:row>
    <x:row r="3431">
      <x:c r="A3431" s="2" t="str">
        <x:f>'Original 8 pillars'!A3431</x:f>
        <x:v>Ivory Coast</x:v>
      </x:c>
      <x:c r="B3431" s="2" t="str">
        <x:f>'Original 8 pillars'!B3431</x:f>
        <x:v>2018-09</x:v>
      </x:c>
      <x:c r="C3431" s="8" t="n">
        <x:f>100*'Weights and method'!$B$5*MAX(0,MIN(1,(LN(1+'Original 8 pillars'!C3431)-'Weights and method'!$C$5)/('Weights and method'!$D$5-'Weights and method'!$C$5)))</x:f>
        <x:v>2.436119179626551</x:v>
      </x:c>
      <x:c r="D3431" s="8" t="n">
        <x:f>100*'Weights and method'!$B$6*MAX(0,MIN(1,(LN(1+'Original 8 pillars'!D3431)-'Weights and method'!$C$6)/('Weights and method'!$D$6-'Weights and method'!$C$6)))</x:f>
        <x:v>0.8480618484076433</x:v>
      </x:c>
      <x:c r="E3431" s="8" t="n">
        <x:f>100*'Weights and method'!$B$7*MAX(0,MIN(1,(LN(1+'Original 8 pillars'!E3431)-'Weights and method'!$C$7)/('Weights and method'!$D$7-'Weights and method'!$C$7)))</x:f>
        <x:v>4.364147386501636</x:v>
      </x:c>
      <x:c r="F3431" s="8" t="n">
        <x:f>100*'Weights and method'!$B$8*MAX(0,MIN(1,(LN(1+'Original 8 pillars'!F3431)-'Weights and method'!$C$8)/('Weights and method'!$D$8-'Weights and method'!$C$8)))</x:f>
        <x:v>6.336091869848206</x:v>
      </x:c>
      <x:c r="G3431" s="8" t="n">
        <x:f>100*'Weights and method'!$B$9*MAX(0,MIN(1,(LN(1+'Original 8 pillars'!G3431)-'Weights and method'!$C$9)/('Weights and method'!$D$9-'Weights and method'!$C$9)))</x:f>
        <x:v>0.7909353870278248</x:v>
      </x:c>
      <x:c r="H3431" s="8" t="n">
        <x:f>100*'Weights and method'!$B$10*MAX(0,MIN(1,(LN(1+'Original 8 pillars'!H3431)-'Weights and method'!$C$10)/('Weights and method'!$D$10-'Weights and method'!$C$10)))</x:f>
        <x:v>0</x:v>
      </x:c>
      <x:c r="I3431" s="8" t="n">
        <x:f>100*'Weights and method'!$B$11*MAX(0,MIN(1,(LN(1+'Original 8 pillars'!I3431)-'Weights and method'!$C$11)/('Weights and method'!$D$11-'Weights and method'!$C$11)))</x:f>
        <x:v>6.691287706720736</x:v>
      </x:c>
      <x:c r="J3431" s="8" t="n">
        <x:f>100*'Weights and method'!$B$12*MAX(0,MIN(1,(LN(1+'Original 8 pillars'!J3431)-'Weights and method'!$C$12)/('Weights and method'!$D$12-'Weights and method'!$C$12)))</x:f>
        <x:v>0</x:v>
      </x:c>
      <x:c r="K3431" s="8" t="n">
        <x:f>SUM(C3431:J3431)</x:f>
        <x:v>21.466643378132595</x:v>
      </x:c>
    </x:row>
    <x:row r="3432">
      <x:c r="A3432" s="2" t="str">
        <x:f>'Original 8 pillars'!A3432</x:f>
        <x:v>Ivory Coast</x:v>
      </x:c>
      <x:c r="B3432" s="2" t="str">
        <x:f>'Original 8 pillars'!B3432</x:f>
        <x:v>2018-10</x:v>
      </x:c>
      <x:c r="C3432" s="8" t="n">
        <x:f>100*'Weights and method'!$B$5*MAX(0,MIN(1,(LN(1+'Original 8 pillars'!C3432)-'Weights and method'!$C$5)/('Weights and method'!$D$5-'Weights and method'!$C$5)))</x:f>
        <x:v>0.8321818016175277</x:v>
      </x:c>
      <x:c r="D3432" s="8" t="n">
        <x:f>100*'Weights and method'!$B$6*MAX(0,MIN(1,(LN(1+'Original 8 pillars'!D3432)-'Weights and method'!$C$6)/('Weights and method'!$D$6-'Weights and method'!$C$6)))</x:f>
        <x:v>0.4768270460304494</x:v>
      </x:c>
      <x:c r="E3432" s="8" t="n">
        <x:f>100*'Weights and method'!$B$7*MAX(0,MIN(1,(LN(1+'Original 8 pillars'!E3432)-'Weights and method'!$C$7)/('Weights and method'!$D$7-'Weights and method'!$C$7)))</x:f>
        <x:v>3.533550036841645</x:v>
      </x:c>
      <x:c r="F3432" s="8" t="n">
        <x:f>100*'Weights and method'!$B$8*MAX(0,MIN(1,(LN(1+'Original 8 pillars'!F3432)-'Weights and method'!$C$8)/('Weights and method'!$D$8-'Weights and method'!$C$8)))</x:f>
        <x:v>5.73206004796509</x:v>
      </x:c>
      <x:c r="G3432" s="8" t="n">
        <x:f>100*'Weights and method'!$B$9*MAX(0,MIN(1,(LN(1+'Original 8 pillars'!G3432)-'Weights and method'!$C$9)/('Weights and method'!$D$9-'Weights and method'!$C$9)))</x:f>
        <x:v>0.7678962565806842</x:v>
      </x:c>
      <x:c r="H3432" s="8" t="n">
        <x:f>100*'Weights and method'!$B$10*MAX(0,MIN(1,(LN(1+'Original 8 pillars'!H3432)-'Weights and method'!$C$10)/('Weights and method'!$D$10-'Weights and method'!$C$10)))</x:f>
        <x:v>0</x:v>
      </x:c>
      <x:c r="I3432" s="8" t="n">
        <x:f>100*'Weights and method'!$B$11*MAX(0,MIN(1,(LN(1+'Original 8 pillars'!I3432)-'Weights and method'!$C$11)/('Weights and method'!$D$11-'Weights and method'!$C$11)))</x:f>
        <x:v>5.250504507514543</x:v>
      </x:c>
      <x:c r="J3432" s="8" t="n">
        <x:f>100*'Weights and method'!$B$12*MAX(0,MIN(1,(LN(1+'Original 8 pillars'!J3432)-'Weights and method'!$C$12)/('Weights and method'!$D$12-'Weights and method'!$C$12)))</x:f>
        <x:v>0.8836661479506636</x:v>
      </x:c>
      <x:c r="K3432" s="8" t="n">
        <x:f>SUM(C3432:J3432)</x:f>
        <x:v>17.4766858445006</x:v>
      </x:c>
    </x:row>
    <x:row r="3433">
      <x:c r="A3433" s="2" t="str">
        <x:f>'Original 8 pillars'!A3433</x:f>
        <x:v>Ivory Coast</x:v>
      </x:c>
      <x:c r="B3433" s="2" t="str">
        <x:f>'Original 8 pillars'!B3433</x:f>
        <x:v>2018-11</x:v>
      </x:c>
      <x:c r="C3433" s="8" t="n">
        <x:f>100*'Weights and method'!$B$5*MAX(0,MIN(1,(LN(1+'Original 8 pillars'!C3433)-'Weights and method'!$C$5)/('Weights and method'!$D$5-'Weights and method'!$C$5)))</x:f>
        <x:v>2.615628603404947</x:v>
      </x:c>
      <x:c r="D3433" s="8" t="n">
        <x:f>100*'Weights and method'!$B$6*MAX(0,MIN(1,(LN(1+'Original 8 pillars'!D3433)-'Weights and method'!$C$6)/('Weights and method'!$D$6-'Weights and method'!$C$6)))</x:f>
        <x:v>1.2415179649891304</x:v>
      </x:c>
      <x:c r="E3433" s="8" t="n">
        <x:f>100*'Weights and method'!$B$7*MAX(0,MIN(1,(LN(1+'Original 8 pillars'!E3433)-'Weights and method'!$C$7)/('Weights and method'!$D$7-'Weights and method'!$C$7)))</x:f>
        <x:v>3.352440822674175</x:v>
      </x:c>
      <x:c r="F3433" s="8" t="n">
        <x:f>100*'Weights and method'!$B$8*MAX(0,MIN(1,(LN(1+'Original 8 pillars'!F3433)-'Weights and method'!$C$8)/('Weights and method'!$D$8-'Weights and method'!$C$8)))</x:f>
        <x:v>6.509557179300797</x:v>
      </x:c>
      <x:c r="G3433" s="8" t="n">
        <x:f>100*'Weights and method'!$B$9*MAX(0,MIN(1,(LN(1+'Original 8 pillars'!G3433)-'Weights and method'!$C$9)/('Weights and method'!$D$9-'Weights and method'!$C$9)))</x:f>
        <x:v>0.8228917922563231</x:v>
      </x:c>
      <x:c r="H3433" s="8" t="n">
        <x:f>100*'Weights and method'!$B$10*MAX(0,MIN(1,(LN(1+'Original 8 pillars'!H3433)-'Weights and method'!$C$10)/('Weights and method'!$D$10-'Weights and method'!$C$10)))</x:f>
        <x:v>0</x:v>
      </x:c>
      <x:c r="I3433" s="8" t="n">
        <x:f>100*'Weights and method'!$B$11*MAX(0,MIN(1,(LN(1+'Original 8 pillars'!I3433)-'Weights and method'!$C$11)/('Weights and method'!$D$11-'Weights and method'!$C$11)))</x:f>
        <x:v>5.167677506375499</x:v>
      </x:c>
      <x:c r="J3433" s="8" t="n">
        <x:f>100*'Weights and method'!$B$12*MAX(0,MIN(1,(LN(1+'Original 8 pillars'!J3433)-'Weights and method'!$C$12)/('Weights and method'!$D$12-'Weights and method'!$C$12)))</x:f>
        <x:v>0</x:v>
      </x:c>
      <x:c r="K3433" s="8" t="n">
        <x:f>SUM(C3433:J3433)</x:f>
        <x:v>19.709713869000872</x:v>
      </x:c>
    </x:row>
    <x:row r="3434">
      <x:c r="A3434" s="2" t="str">
        <x:f>'Original 8 pillars'!A3434</x:f>
        <x:v>Ivory Coast</x:v>
      </x:c>
      <x:c r="B3434" s="2" t="str">
        <x:f>'Original 8 pillars'!B3434</x:f>
        <x:v>2018-12</x:v>
      </x:c>
      <x:c r="C3434" s="8" t="n">
        <x:f>100*'Weights and method'!$B$5*MAX(0,MIN(1,(LN(1+'Original 8 pillars'!C3434)-'Weights and method'!$C$5)/('Weights and method'!$D$5-'Weights and method'!$C$5)))</x:f>
        <x:v>0.3131275968042407</x:v>
      </x:c>
      <x:c r="D3434" s="8" t="n">
        <x:f>100*'Weights and method'!$B$6*MAX(0,MIN(1,(LN(1+'Original 8 pillars'!D3434)-'Weights and method'!$C$6)/('Weights and method'!$D$6-'Weights and method'!$C$6)))</x:f>
        <x:v>0.5042554746260531</x:v>
      </x:c>
      <x:c r="E3434" s="8" t="n">
        <x:f>100*'Weights and method'!$B$7*MAX(0,MIN(1,(LN(1+'Original 8 pillars'!E3434)-'Weights and method'!$C$7)/('Weights and method'!$D$7-'Weights and method'!$C$7)))</x:f>
        <x:v>4.241890175701177</x:v>
      </x:c>
      <x:c r="F3434" s="8" t="n">
        <x:f>100*'Weights and method'!$B$8*MAX(0,MIN(1,(LN(1+'Original 8 pillars'!F3434)-'Weights and method'!$C$8)/('Weights and method'!$D$8-'Weights and method'!$C$8)))</x:f>
        <x:v>4.862294855433849</x:v>
      </x:c>
      <x:c r="G3434" s="8" t="n">
        <x:f>100*'Weights and method'!$B$9*MAX(0,MIN(1,(LN(1+'Original 8 pillars'!G3434)-'Weights and method'!$C$9)/('Weights and method'!$D$9-'Weights and method'!$C$9)))</x:f>
        <x:v>1.8068131879291516</x:v>
      </x:c>
      <x:c r="H3434" s="8" t="n">
        <x:f>100*'Weights and method'!$B$10*MAX(0,MIN(1,(LN(1+'Original 8 pillars'!H3434)-'Weights and method'!$C$10)/('Weights and method'!$D$10-'Weights and method'!$C$10)))</x:f>
        <x:v>0</x:v>
      </x:c>
      <x:c r="I3434" s="8" t="n">
        <x:f>100*'Weights and method'!$B$11*MAX(0,MIN(1,(LN(1+'Original 8 pillars'!I3434)-'Weights and method'!$C$11)/('Weights and method'!$D$11-'Weights and method'!$C$11)))</x:f>
        <x:v>5.710052527678678</x:v>
      </x:c>
      <x:c r="J3434" s="8" t="n">
        <x:f>100*'Weights and method'!$B$12*MAX(0,MIN(1,(LN(1+'Original 8 pillars'!J3434)-'Weights and method'!$C$12)/('Weights and method'!$D$12-'Weights and method'!$C$12)))</x:f>
        <x:v>0</x:v>
      </x:c>
      <x:c r="K3434" s="8" t="n">
        <x:f>SUM(C3434:J3434)</x:f>
        <x:v>17.43843381817315</x:v>
      </x:c>
    </x:row>
    <x:row r="3435">
      <x:c r="A3435" s="2" t="str">
        <x:f>'Original 8 pillars'!A3435</x:f>
        <x:v>Ivory Coast</x:v>
      </x:c>
      <x:c r="B3435" s="2" t="str">
        <x:f>'Original 8 pillars'!B3435</x:f>
        <x:v>2019-01</x:v>
      </x:c>
      <x:c r="C3435" s="8" t="n">
        <x:f>100*'Weights and method'!$B$5*MAX(0,MIN(1,(LN(1+'Original 8 pillars'!C3435)-'Weights and method'!$C$5)/('Weights and method'!$D$5-'Weights and method'!$C$5)))</x:f>
        <x:v>3.8884573810230316</x:v>
      </x:c>
      <x:c r="D3435" s="8" t="n">
        <x:f>100*'Weights and method'!$B$6*MAX(0,MIN(1,(LN(1+'Original 8 pillars'!D3435)-'Weights and method'!$C$6)/('Weights and method'!$D$6-'Weights and method'!$C$6)))</x:f>
        <x:v>1.142138209137892</x:v>
      </x:c>
      <x:c r="E3435" s="8" t="n">
        <x:f>100*'Weights and method'!$B$7*MAX(0,MIN(1,(LN(1+'Original 8 pillars'!E3435)-'Weights and method'!$C$7)/('Weights and method'!$D$7-'Weights and method'!$C$7)))</x:f>
        <x:v>4.695659349723272</x:v>
      </x:c>
      <x:c r="F3435" s="8" t="n">
        <x:f>100*'Weights and method'!$B$8*MAX(0,MIN(1,(LN(1+'Original 8 pillars'!F3435)-'Weights and method'!$C$8)/('Weights and method'!$D$8-'Weights and method'!$C$8)))</x:f>
        <x:v>5.9246456349773196</x:v>
      </x:c>
      <x:c r="G3435" s="8" t="n">
        <x:f>100*'Weights and method'!$B$9*MAX(0,MIN(1,(LN(1+'Original 8 pillars'!G3435)-'Weights and method'!$C$9)/('Weights and method'!$D$9-'Weights and method'!$C$9)))</x:f>
        <x:v>0.7718637104390661</x:v>
      </x:c>
      <x:c r="H3435" s="8" t="n">
        <x:f>100*'Weights and method'!$B$10*MAX(0,MIN(1,(LN(1+'Original 8 pillars'!H3435)-'Weights and method'!$C$10)/('Weights and method'!$D$10-'Weights and method'!$C$10)))</x:f>
        <x:v>0</x:v>
      </x:c>
      <x:c r="I3435" s="8" t="n">
        <x:f>100*'Weights and method'!$B$11*MAX(0,MIN(1,(LN(1+'Original 8 pillars'!I3435)-'Weights and method'!$C$11)/('Weights and method'!$D$11-'Weights and method'!$C$11)))</x:f>
        <x:v>6.565647657898602</x:v>
      </x:c>
      <x:c r="J3435" s="8" t="n">
        <x:f>100*'Weights and method'!$B$12*MAX(0,MIN(1,(LN(1+'Original 8 pillars'!J3435)-'Weights and method'!$C$12)/('Weights and method'!$D$12-'Weights and method'!$C$12)))</x:f>
        <x:v>0</x:v>
      </x:c>
      <x:c r="K3435" s="8" t="n">
        <x:f>SUM(C3435:J3435)</x:f>
        <x:v>22.988411943199186</x:v>
      </x:c>
    </x:row>
    <x:row r="3436">
      <x:c r="A3436" s="2" t="str">
        <x:f>'Original 8 pillars'!A3436</x:f>
        <x:v>Ivory Coast</x:v>
      </x:c>
      <x:c r="B3436" s="2" t="str">
        <x:f>'Original 8 pillars'!B3436</x:f>
        <x:v>2019-02</x:v>
      </x:c>
      <x:c r="C3436" s="8" t="n">
        <x:f>100*'Weights and method'!$B$5*MAX(0,MIN(1,(LN(1+'Original 8 pillars'!C3436)-'Weights and method'!$C$5)/('Weights and method'!$D$5-'Weights and method'!$C$5)))</x:f>
        <x:v>1.9683035572286725</x:v>
      </x:c>
      <x:c r="D3436" s="8" t="n">
        <x:f>100*'Weights and method'!$B$6*MAX(0,MIN(1,(LN(1+'Original 8 pillars'!D3436)-'Weights and method'!$C$6)/('Weights and method'!$D$6-'Weights and method'!$C$6)))</x:f>
        <x:v>2.101917841045845</x:v>
      </x:c>
      <x:c r="E3436" s="8" t="n">
        <x:f>100*'Weights and method'!$B$7*MAX(0,MIN(1,(LN(1+'Original 8 pillars'!E3436)-'Weights and method'!$C$7)/('Weights and method'!$D$7-'Weights and method'!$C$7)))</x:f>
        <x:v>5.34538233842305</x:v>
      </x:c>
      <x:c r="F3436" s="8" t="n">
        <x:f>100*'Weights and method'!$B$8*MAX(0,MIN(1,(LN(1+'Original 8 pillars'!F3436)-'Weights and method'!$C$8)/('Weights and method'!$D$8-'Weights and method'!$C$8)))</x:f>
        <x:v>7.839333413480217</x:v>
      </x:c>
      <x:c r="G3436" s="8" t="n">
        <x:f>100*'Weights and method'!$B$9*MAX(0,MIN(1,(LN(1+'Original 8 pillars'!G3436)-'Weights and method'!$C$9)/('Weights and method'!$D$9-'Weights and method'!$C$9)))</x:f>
        <x:v>1.5208118284156023</x:v>
      </x:c>
      <x:c r="H3436" s="8" t="n">
        <x:f>100*'Weights and method'!$B$10*MAX(0,MIN(1,(LN(1+'Original 8 pillars'!H3436)-'Weights and method'!$C$10)/('Weights and method'!$D$10-'Weights and method'!$C$10)))</x:f>
        <x:v>0</x:v>
      </x:c>
      <x:c r="I3436" s="8" t="n">
        <x:f>100*'Weights and method'!$B$11*MAX(0,MIN(1,(LN(1+'Original 8 pillars'!I3436)-'Weights and method'!$C$11)/('Weights and method'!$D$11-'Weights and method'!$C$11)))</x:f>
        <x:v>7.518330669917474</x:v>
      </x:c>
      <x:c r="J3436" s="8" t="n">
        <x:f>100*'Weights and method'!$B$12*MAX(0,MIN(1,(LN(1+'Original 8 pillars'!J3436)-'Weights and method'!$C$12)/('Weights and method'!$D$12-'Weights and method'!$C$12)))</x:f>
        <x:v>0.8973744893362726</x:v>
      </x:c>
      <x:c r="K3436" s="8" t="n">
        <x:f>SUM(C3436:J3436)</x:f>
        <x:v>27.191454137847135</x:v>
      </x:c>
    </x:row>
    <x:row r="3437">
      <x:c r="A3437" s="2" t="str">
        <x:f>'Original 8 pillars'!A3437</x:f>
        <x:v>Ivory Coast</x:v>
      </x:c>
      <x:c r="B3437" s="2" t="str">
        <x:f>'Original 8 pillars'!B3437</x:f>
        <x:v>2019-03</x:v>
      </x:c>
      <x:c r="C3437" s="8" t="n">
        <x:f>100*'Weights and method'!$B$5*MAX(0,MIN(1,(LN(1+'Original 8 pillars'!C3437)-'Weights and method'!$C$5)/('Weights and method'!$D$5-'Weights and method'!$C$5)))</x:f>
        <x:v>1.9139957633305764</x:v>
      </x:c>
      <x:c r="D3437" s="8" t="n">
        <x:f>100*'Weights and method'!$B$6*MAX(0,MIN(1,(LN(1+'Original 8 pillars'!D3437)-'Weights and method'!$C$6)/('Weights and method'!$D$6-'Weights and method'!$C$6)))</x:f>
        <x:v>0.7408076864104374</x:v>
      </x:c>
      <x:c r="E3437" s="8" t="n">
        <x:f>100*'Weights and method'!$B$7*MAX(0,MIN(1,(LN(1+'Original 8 pillars'!E3437)-'Weights and method'!$C$7)/('Weights and method'!$D$7-'Weights and method'!$C$7)))</x:f>
        <x:v>3.2907420180766804</x:v>
      </x:c>
      <x:c r="F3437" s="8" t="n">
        <x:f>100*'Weights and method'!$B$8*MAX(0,MIN(1,(LN(1+'Original 8 pillars'!F3437)-'Weights and method'!$C$8)/('Weights and method'!$D$8-'Weights and method'!$C$8)))</x:f>
        <x:v>6.573528827381713</x:v>
      </x:c>
      <x:c r="G3437" s="8" t="n">
        <x:f>100*'Weights and method'!$B$9*MAX(0,MIN(1,(LN(1+'Original 8 pillars'!G3437)-'Weights and method'!$C$9)/('Weights and method'!$D$9-'Weights and method'!$C$9)))</x:f>
        <x:v>0.7384814184990316</x:v>
      </x:c>
      <x:c r="H3437" s="8" t="n">
        <x:f>100*'Weights and method'!$B$10*MAX(0,MIN(1,(LN(1+'Original 8 pillars'!H3437)-'Weights and method'!$C$10)/('Weights and method'!$D$10-'Weights and method'!$C$10)))</x:f>
        <x:v>0</x:v>
      </x:c>
      <x:c r="I3437" s="8" t="n">
        <x:f>100*'Weights and method'!$B$11*MAX(0,MIN(1,(LN(1+'Original 8 pillars'!I3437)-'Weights and method'!$C$11)/('Weights and method'!$D$11-'Weights and method'!$C$11)))</x:f>
        <x:v>6.184305687405499</x:v>
      </x:c>
      <x:c r="J3437" s="8" t="n">
        <x:f>100*'Weights and method'!$B$12*MAX(0,MIN(1,(LN(1+'Original 8 pillars'!J3437)-'Weights and method'!$C$12)/('Weights and method'!$D$12-'Weights and method'!$C$12)))</x:f>
        <x:v>0</x:v>
      </x:c>
      <x:c r="K3437" s="8" t="n">
        <x:f>SUM(C3437:J3437)</x:f>
        <x:v>19.441861401103935</x:v>
      </x:c>
    </x:row>
    <x:row r="3438">
      <x:c r="A3438" s="2" t="str">
        <x:f>'Original 8 pillars'!A3438</x:f>
        <x:v>Ivory Coast</x:v>
      </x:c>
      <x:c r="B3438" s="2" t="str">
        <x:f>'Original 8 pillars'!B3438</x:f>
        <x:v>2019-04</x:v>
      </x:c>
      <x:c r="C3438" s="8" t="n">
        <x:f>100*'Weights and method'!$B$5*MAX(0,MIN(1,(LN(1+'Original 8 pillars'!C3438)-'Weights and method'!$C$5)/('Weights and method'!$D$5-'Weights and method'!$C$5)))</x:f>
        <x:v>1.6492795961985365</x:v>
      </x:c>
      <x:c r="D3438" s="8" t="n">
        <x:f>100*'Weights and method'!$B$6*MAX(0,MIN(1,(LN(1+'Original 8 pillars'!D3438)-'Weights and method'!$C$6)/('Weights and method'!$D$6-'Weights and method'!$C$6)))</x:f>
        <x:v>0.9505813536075789</x:v>
      </x:c>
      <x:c r="E3438" s="8" t="n">
        <x:f>100*'Weights and method'!$B$7*MAX(0,MIN(1,(LN(1+'Original 8 pillars'!E3438)-'Weights and method'!$C$7)/('Weights and method'!$D$7-'Weights and method'!$C$7)))</x:f>
        <x:v>3.591400881333405</x:v>
      </x:c>
      <x:c r="F3438" s="8" t="n">
        <x:f>100*'Weights and method'!$B$8*MAX(0,MIN(1,(LN(1+'Original 8 pillars'!F3438)-'Weights and method'!$C$8)/('Weights and method'!$D$8-'Weights and method'!$C$8)))</x:f>
        <x:v>8.028705376244845</x:v>
      </x:c>
      <x:c r="G3438" s="8" t="n">
        <x:f>100*'Weights and method'!$B$9*MAX(0,MIN(1,(LN(1+'Original 8 pillars'!G3438)-'Weights and method'!$C$9)/('Weights and method'!$D$9-'Weights and method'!$C$9)))</x:f>
        <x:v>0.7229981671294176</x:v>
      </x:c>
      <x:c r="H3438" s="8" t="n">
        <x:f>100*'Weights and method'!$B$10*MAX(0,MIN(1,(LN(1+'Original 8 pillars'!H3438)-'Weights and method'!$C$10)/('Weights and method'!$D$10-'Weights and method'!$C$10)))</x:f>
        <x:v>0</x:v>
      </x:c>
      <x:c r="I3438" s="8" t="n">
        <x:f>100*'Weights and method'!$B$11*MAX(0,MIN(1,(LN(1+'Original 8 pillars'!I3438)-'Weights and method'!$C$11)/('Weights and method'!$D$11-'Weights and method'!$C$11)))</x:f>
        <x:v>5.886916493191294</x:v>
      </x:c>
      <x:c r="J3438" s="8" t="n">
        <x:f>100*'Weights and method'!$B$12*MAX(0,MIN(1,(LN(1+'Original 8 pillars'!J3438)-'Weights and method'!$C$12)/('Weights and method'!$D$12-'Weights and method'!$C$12)))</x:f>
        <x:v>0</x:v>
      </x:c>
      <x:c r="K3438" s="8" t="n">
        <x:f>SUM(C3438:J3438)</x:f>
        <x:v>20.82988186770508</x:v>
      </x:c>
    </x:row>
    <x:row r="3439">
      <x:c r="A3439" s="2" t="str">
        <x:f>'Original 8 pillars'!A3439</x:f>
        <x:v>Ivory Coast</x:v>
      </x:c>
      <x:c r="B3439" s="2" t="str">
        <x:f>'Original 8 pillars'!B3439</x:f>
        <x:v>2019-05</x:v>
      </x:c>
      <x:c r="C3439" s="8" t="n">
        <x:f>100*'Weights and method'!$B$5*MAX(0,MIN(1,(LN(1+'Original 8 pillars'!C3439)-'Weights and method'!$C$5)/('Weights and method'!$D$5-'Weights and method'!$C$5)))</x:f>
        <x:v>1.8065856757777914</x:v>
      </x:c>
      <x:c r="D3439" s="8" t="n">
        <x:f>100*'Weights and method'!$B$6*MAX(0,MIN(1,(LN(1+'Original 8 pillars'!D3439)-'Weights and method'!$C$6)/('Weights and method'!$D$6-'Weights and method'!$C$6)))</x:f>
        <x:v>0.4417030787905657</x:v>
      </x:c>
      <x:c r="E3439" s="8" t="n">
        <x:f>100*'Weights and method'!$B$7*MAX(0,MIN(1,(LN(1+'Original 8 pillars'!E3439)-'Weights and method'!$C$7)/('Weights and method'!$D$7-'Weights and method'!$C$7)))</x:f>
        <x:v>2.753779999934037</x:v>
      </x:c>
      <x:c r="F3439" s="8" t="n">
        <x:f>100*'Weights and method'!$B$8*MAX(0,MIN(1,(LN(1+'Original 8 pillars'!F3439)-'Weights and method'!$C$8)/('Weights and method'!$D$8-'Weights and method'!$C$8)))</x:f>
        <x:v>6.213309223580434</x:v>
      </x:c>
      <x:c r="G3439" s="8" t="n">
        <x:f>100*'Weights and method'!$B$9*MAX(0,MIN(1,(LN(1+'Original 8 pillars'!G3439)-'Weights and method'!$C$9)/('Weights and method'!$D$9-'Weights and method'!$C$9)))</x:f>
        <x:v>0.5440906171791581</x:v>
      </x:c>
      <x:c r="H3439" s="8" t="n">
        <x:f>100*'Weights and method'!$B$10*MAX(0,MIN(1,(LN(1+'Original 8 pillars'!H3439)-'Weights and method'!$C$10)/('Weights and method'!$D$10-'Weights and method'!$C$10)))</x:f>
        <x:v>0</x:v>
      </x:c>
      <x:c r="I3439" s="8" t="n">
        <x:f>100*'Weights and method'!$B$11*MAX(0,MIN(1,(LN(1+'Original 8 pillars'!I3439)-'Weights and method'!$C$11)/('Weights and method'!$D$11-'Weights and method'!$C$11)))</x:f>
        <x:v>5.8456715726102155</x:v>
      </x:c>
      <x:c r="J3439" s="8" t="n">
        <x:f>100*'Weights and method'!$B$12*MAX(0,MIN(1,(LN(1+'Original 8 pillars'!J3439)-'Weights and method'!$C$12)/('Weights and method'!$D$12-'Weights and method'!$C$12)))</x:f>
        <x:v>0.34539104852100383</x:v>
      </x:c>
      <x:c r="K3439" s="8" t="n">
        <x:f>SUM(C3439:J3439)</x:f>
        <x:v>17.950531216393205</x:v>
      </x:c>
    </x:row>
    <x:row r="3440">
      <x:c r="A3440" s="2" t="str">
        <x:f>'Original 8 pillars'!A3440</x:f>
        <x:v>Ivory Coast</x:v>
      </x:c>
      <x:c r="B3440" s="2" t="str">
        <x:f>'Original 8 pillars'!B3440</x:f>
        <x:v>2019-06</x:v>
      </x:c>
      <x:c r="C3440" s="8" t="n">
        <x:f>100*'Weights and method'!$B$5*MAX(0,MIN(1,(LN(1+'Original 8 pillars'!C3440)-'Weights and method'!$C$5)/('Weights and method'!$D$5-'Weights and method'!$C$5)))</x:f>
        <x:v>1.8630011253433532</x:v>
      </x:c>
      <x:c r="D3440" s="8" t="n">
        <x:f>100*'Weights and method'!$B$6*MAX(0,MIN(1,(LN(1+'Original 8 pillars'!D3440)-'Weights and method'!$C$6)/('Weights and method'!$D$6-'Weights and method'!$C$6)))</x:f>
        <x:v>0.3713899636561215</x:v>
      </x:c>
      <x:c r="E3440" s="8" t="n">
        <x:f>100*'Weights and method'!$B$7*MAX(0,MIN(1,(LN(1+'Original 8 pillars'!E3440)-'Weights and method'!$C$7)/('Weights and method'!$D$7-'Weights and method'!$C$7)))</x:f>
        <x:v>4.367260270100891</x:v>
      </x:c>
      <x:c r="F3440" s="8" t="n">
        <x:f>100*'Weights and method'!$B$8*MAX(0,MIN(1,(LN(1+'Original 8 pillars'!F3440)-'Weights and method'!$C$8)/('Weights and method'!$D$8-'Weights and method'!$C$8)))</x:f>
        <x:v>6.737146114331834</x:v>
      </x:c>
      <x:c r="G3440" s="8" t="n">
        <x:f>100*'Weights and method'!$B$9*MAX(0,MIN(1,(LN(1+'Original 8 pillars'!G3440)-'Weights and method'!$C$9)/('Weights and method'!$D$9-'Weights and method'!$C$9)))</x:f>
        <x:v>0.5991259060121957</x:v>
      </x:c>
      <x:c r="H3440" s="8" t="n">
        <x:f>100*'Weights and method'!$B$10*MAX(0,MIN(1,(LN(1+'Original 8 pillars'!H3440)-'Weights and method'!$C$10)/('Weights and method'!$D$10-'Weights and method'!$C$10)))</x:f>
        <x:v>0</x:v>
      </x:c>
      <x:c r="I3440" s="8" t="n">
        <x:f>100*'Weights and method'!$B$11*MAX(0,MIN(1,(LN(1+'Original 8 pillars'!I3440)-'Weights and method'!$C$11)/('Weights and method'!$D$11-'Weights and method'!$C$11)))</x:f>
        <x:v>7.0338293085734565</x:v>
      </x:c>
      <x:c r="J3440" s="8" t="n">
        <x:f>100*'Weights and method'!$B$12*MAX(0,MIN(1,(LN(1+'Original 8 pillars'!J3440)-'Weights and method'!$C$12)/('Weights and method'!$D$12-'Weights and method'!$C$12)))</x:f>
        <x:v>0.4718271555334603</x:v>
      </x:c>
      <x:c r="K3440" s="8" t="n">
        <x:f>SUM(C3440:J3440)</x:f>
        <x:v>21.443579843551312</x:v>
      </x:c>
    </x:row>
    <x:row r="3441">
      <x:c r="A3441" s="2" t="str">
        <x:f>'Original 8 pillars'!A3441</x:f>
        <x:v>Ivory Coast</x:v>
      </x:c>
      <x:c r="B3441" s="2" t="str">
        <x:f>'Original 8 pillars'!B3441</x:f>
        <x:v>2019-07</x:v>
      </x:c>
      <x:c r="C3441" s="8" t="n">
        <x:f>100*'Weights and method'!$B$5*MAX(0,MIN(1,(LN(1+'Original 8 pillars'!C3441)-'Weights and method'!$C$5)/('Weights and method'!$D$5-'Weights and method'!$C$5)))</x:f>
        <x:v>0.8001847774392699</x:v>
      </x:c>
      <x:c r="D3441" s="8" t="n">
        <x:f>100*'Weights and method'!$B$6*MAX(0,MIN(1,(LN(1+'Original 8 pillars'!D3441)-'Weights and method'!$C$6)/('Weights and method'!$D$6-'Weights and method'!$C$6)))</x:f>
        <x:v>1.2579745314831488</x:v>
      </x:c>
      <x:c r="E3441" s="8" t="n">
        <x:f>100*'Weights and method'!$B$7*MAX(0,MIN(1,(LN(1+'Original 8 pillars'!E3441)-'Weights and method'!$C$7)/('Weights and method'!$D$7-'Weights and method'!$C$7)))</x:f>
        <x:v>2.9356162868332305</x:v>
      </x:c>
      <x:c r="F3441" s="8" t="n">
        <x:f>100*'Weights and method'!$B$8*MAX(0,MIN(1,(LN(1+'Original 8 pillars'!F3441)-'Weights and method'!$C$8)/('Weights and method'!$D$8-'Weights and method'!$C$8)))</x:f>
        <x:v>6.681604104052517</x:v>
      </x:c>
      <x:c r="G3441" s="8" t="n">
        <x:f>100*'Weights and method'!$B$9*MAX(0,MIN(1,(LN(1+'Original 8 pillars'!G3441)-'Weights and method'!$C$9)/('Weights and method'!$D$9-'Weights and method'!$C$9)))</x:f>
        <x:v>1.1250875830668623</x:v>
      </x:c>
      <x:c r="H3441" s="8" t="n">
        <x:f>100*'Weights and method'!$B$10*MAX(0,MIN(1,(LN(1+'Original 8 pillars'!H3441)-'Weights and method'!$C$10)/('Weights and method'!$D$10-'Weights and method'!$C$10)))</x:f>
        <x:v>0</x:v>
      </x:c>
      <x:c r="I3441" s="8" t="n">
        <x:f>100*'Weights and method'!$B$11*MAX(0,MIN(1,(LN(1+'Original 8 pillars'!I3441)-'Weights and method'!$C$11)/('Weights and method'!$D$11-'Weights and method'!$C$11)))</x:f>
        <x:v>5.726337813456622</x:v>
      </x:c>
      <x:c r="J3441" s="8" t="n">
        <x:f>100*'Weights and method'!$B$12*MAX(0,MIN(1,(LN(1+'Original 8 pillars'!J3441)-'Weights and method'!$C$12)/('Weights and method'!$D$12-'Weights and method'!$C$12)))</x:f>
        <x:v>0</x:v>
      </x:c>
      <x:c r="K3441" s="8" t="n">
        <x:f>SUM(C3441:J3441)</x:f>
        <x:v>18.52680509633165</x:v>
      </x:c>
    </x:row>
    <x:row r="3442">
      <x:c r="A3442" s="2" t="str">
        <x:f>'Original 8 pillars'!A3442</x:f>
        <x:v>Ivory Coast</x:v>
      </x:c>
      <x:c r="B3442" s="2" t="str">
        <x:f>'Original 8 pillars'!B3442</x:f>
        <x:v>2019-08</x:v>
      </x:c>
      <x:c r="C3442" s="8" t="n">
        <x:f>100*'Weights and method'!$B$5*MAX(0,MIN(1,(LN(1+'Original 8 pillars'!C3442)-'Weights and method'!$C$5)/('Weights and method'!$D$5-'Weights and method'!$C$5)))</x:f>
        <x:v>1.841876785159132</x:v>
      </x:c>
      <x:c r="D3442" s="8" t="n">
        <x:f>100*'Weights and method'!$B$6*MAX(0,MIN(1,(LN(1+'Original 8 pillars'!D3442)-'Weights and method'!$C$6)/('Weights and method'!$D$6-'Weights and method'!$C$6)))</x:f>
        <x:v>0.3809893732600378</x:v>
      </x:c>
      <x:c r="E3442" s="8" t="n">
        <x:f>100*'Weights and method'!$B$7*MAX(0,MIN(1,(LN(1+'Original 8 pillars'!E3442)-'Weights and method'!$C$7)/('Weights and method'!$D$7-'Weights and method'!$C$7)))</x:f>
        <x:v>4.401167008299757</x:v>
      </x:c>
      <x:c r="F3442" s="8" t="n">
        <x:f>100*'Weights and method'!$B$8*MAX(0,MIN(1,(LN(1+'Original 8 pillars'!F3442)-'Weights and method'!$C$8)/('Weights and method'!$D$8-'Weights and method'!$C$8)))</x:f>
        <x:v>5.781624483762129</x:v>
      </x:c>
      <x:c r="G3442" s="8" t="n">
        <x:f>100*'Weights and method'!$B$9*MAX(0,MIN(1,(LN(1+'Original 8 pillars'!G3442)-'Weights and method'!$C$9)/('Weights and method'!$D$9-'Weights and method'!$C$9)))</x:f>
        <x:v>0.6145144112034948</x:v>
      </x:c>
      <x:c r="H3442" s="8" t="n">
        <x:f>100*'Weights and method'!$B$10*MAX(0,MIN(1,(LN(1+'Original 8 pillars'!H3442)-'Weights and method'!$C$10)/('Weights and method'!$D$10-'Weights and method'!$C$10)))</x:f>
        <x:v>0</x:v>
      </x:c>
      <x:c r="I3442" s="8" t="n">
        <x:f>100*'Weights and method'!$B$11*MAX(0,MIN(1,(LN(1+'Original 8 pillars'!I3442)-'Weights and method'!$C$11)/('Weights and method'!$D$11-'Weights and method'!$C$11)))</x:f>
        <x:v>6.118718224992931</x:v>
      </x:c>
      <x:c r="J3442" s="8" t="n">
        <x:f>100*'Weights and method'!$B$12*MAX(0,MIN(1,(LN(1+'Original 8 pillars'!J3442)-'Weights and method'!$C$12)/('Weights and method'!$D$12-'Weights and method'!$C$12)))</x:f>
        <x:v>0.484140600746887</x:v>
      </x:c>
      <x:c r="K3442" s="8" t="n">
        <x:f>SUM(C3442:J3442)</x:f>
        <x:v>19.62303088742437</x:v>
      </x:c>
    </x:row>
    <x:row r="3443">
      <x:c r="A3443" s="2" t="str">
        <x:f>'Original 8 pillars'!A3443</x:f>
        <x:v>Ivory Coast</x:v>
      </x:c>
      <x:c r="B3443" s="2" t="str">
        <x:f>'Original 8 pillars'!B3443</x:f>
        <x:v>2019-09</x:v>
      </x:c>
      <x:c r="C3443" s="8" t="n">
        <x:f>100*'Weights and method'!$B$5*MAX(0,MIN(1,(LN(1+'Original 8 pillars'!C3443)-'Weights and method'!$C$5)/('Weights and method'!$D$5-'Weights and method'!$C$5)))</x:f>
        <x:v>0.7397459106923957</x:v>
      </x:c>
      <x:c r="D3443" s="8" t="n">
        <x:f>100*'Weights and method'!$B$6*MAX(0,MIN(1,(LN(1+'Original 8 pillars'!D3443)-'Weights and method'!$C$6)/('Weights and method'!$D$6-'Weights and method'!$C$6)))</x:f>
        <x:v>0.3761923509881182</x:v>
      </x:c>
      <x:c r="E3443" s="8" t="n">
        <x:f>100*'Weights and method'!$B$7*MAX(0,MIN(1,(LN(1+'Original 8 pillars'!E3443)-'Weights and method'!$C$7)/('Weights and method'!$D$7-'Weights and method'!$C$7)))</x:f>
        <x:v>2.9163417666523395</x:v>
      </x:c>
      <x:c r="F3443" s="8" t="n">
        <x:f>100*'Weights and method'!$B$8*MAX(0,MIN(1,(LN(1+'Original 8 pillars'!F3443)-'Weights and method'!$C$8)/('Weights and method'!$D$8-'Weights and method'!$C$8)))</x:f>
        <x:v>6.0730418470727905</x:v>
      </x:c>
      <x:c r="G3443" s="8" t="n">
        <x:f>100*'Weights and method'!$B$9*MAX(0,MIN(1,(LN(1+'Original 8 pillars'!G3443)-'Weights and method'!$C$9)/('Weights and method'!$D$9-'Weights and method'!$C$9)))</x:f>
        <x:v>0.6068250416452995</x:v>
      </x:c>
      <x:c r="H3443" s="8" t="n">
        <x:f>100*'Weights and method'!$B$10*MAX(0,MIN(1,(LN(1+'Original 8 pillars'!H3443)-'Weights and method'!$C$10)/('Weights and method'!$D$10-'Weights and method'!$C$10)))</x:f>
        <x:v>0</x:v>
      </x:c>
      <x:c r="I3443" s="8" t="n">
        <x:f>100*'Weights and method'!$B$11*MAX(0,MIN(1,(LN(1+'Original 8 pillars'!I3443)-'Weights and method'!$C$11)/('Weights and method'!$D$11-'Weights and method'!$C$11)))</x:f>
        <x:v>5.957576583679968</x:v>
      </x:c>
      <x:c r="J3443" s="8" t="n">
        <x:f>100*'Weights and method'!$B$12*MAX(0,MIN(1,(LN(1+'Original 8 pillars'!J3443)-'Weights and method'!$C$12)/('Weights and method'!$D$12-'Weights and method'!$C$12)))</x:f>
        <x:v>0.5679492960780012</x:v>
      </x:c>
      <x:c r="K3443" s="8" t="n">
        <x:f>SUM(C3443:J3443)</x:f>
        <x:v>17.237672796808912</x:v>
      </x:c>
    </x:row>
    <x:row r="3444">
      <x:c r="A3444" s="2" t="str">
        <x:f>'Original 8 pillars'!A3444</x:f>
        <x:v>Ivory Coast</x:v>
      </x:c>
      <x:c r="B3444" s="2" t="str">
        <x:f>'Original 8 pillars'!B3444</x:f>
        <x:v>2019-10</x:v>
      </x:c>
      <x:c r="C3444" s="8" t="n">
        <x:f>100*'Weights and method'!$B$5*MAX(0,MIN(1,(LN(1+'Original 8 pillars'!C3444)-'Weights and method'!$C$5)/('Weights and method'!$D$5-'Weights and method'!$C$5)))</x:f>
        <x:v>1.5496363453555853</x:v>
      </x:c>
      <x:c r="D3444" s="8" t="n">
        <x:f>100*'Weights and method'!$B$6*MAX(0,MIN(1,(LN(1+'Original 8 pillars'!D3444)-'Weights and method'!$C$6)/('Weights and method'!$D$6-'Weights and method'!$C$6)))</x:f>
        <x:v>0.6364337462229857</x:v>
      </x:c>
      <x:c r="E3444" s="8" t="n">
        <x:f>100*'Weights and method'!$B$7*MAX(0,MIN(1,(LN(1+'Original 8 pillars'!E3444)-'Weights and method'!$C$7)/('Weights and method'!$D$7-'Weights and method'!$C$7)))</x:f>
        <x:v>3.7080510799828064</x:v>
      </x:c>
      <x:c r="F3444" s="8" t="n">
        <x:f>100*'Weights and method'!$B$8*MAX(0,MIN(1,(LN(1+'Original 8 pillars'!F3444)-'Weights and method'!$C$8)/('Weights and method'!$D$8-'Weights and method'!$C$8)))</x:f>
        <x:v>7.434798761995048</x:v>
      </x:c>
      <x:c r="G3444" s="8" t="n">
        <x:f>100*'Weights and method'!$B$9*MAX(0,MIN(1,(LN(1+'Original 8 pillars'!G3444)-'Weights and method'!$C$9)/('Weights and method'!$D$9-'Weights and method'!$C$9)))</x:f>
        <x:v>1.395064677377791</x:v>
      </x:c>
      <x:c r="H3444" s="8" t="n">
        <x:f>100*'Weights and method'!$B$10*MAX(0,MIN(1,(LN(1+'Original 8 pillars'!H3444)-'Weights and method'!$C$10)/('Weights and method'!$D$10-'Weights and method'!$C$10)))</x:f>
        <x:v>0</x:v>
      </x:c>
      <x:c r="I3444" s="8" t="n">
        <x:f>100*'Weights and method'!$B$11*MAX(0,MIN(1,(LN(1+'Original 8 pillars'!I3444)-'Weights and method'!$C$11)/('Weights and method'!$D$11-'Weights and method'!$C$11)))</x:f>
        <x:v>5.805168907894481</x:v>
      </x:c>
      <x:c r="J3444" s="8" t="n">
        <x:f>100*'Weights and method'!$B$12*MAX(0,MIN(1,(LN(1+'Original 8 pillars'!J3444)-'Weights and method'!$C$12)/('Weights and method'!$D$12-'Weights and method'!$C$12)))</x:f>
        <x:v>0</x:v>
      </x:c>
      <x:c r="K3444" s="8" t="n">
        <x:f>SUM(C3444:J3444)</x:f>
        <x:v>20.529153518828696</x:v>
      </x:c>
    </x:row>
    <x:row r="3445">
      <x:c r="A3445" s="2" t="str">
        <x:f>'Original 8 pillars'!A3445</x:f>
        <x:v>Ivory Coast</x:v>
      </x:c>
      <x:c r="B3445" s="2" t="str">
        <x:f>'Original 8 pillars'!B3445</x:f>
        <x:v>2019-11</x:v>
      </x:c>
      <x:c r="C3445" s="8" t="n">
        <x:f>100*'Weights and method'!$B$5*MAX(0,MIN(1,(LN(1+'Original 8 pillars'!C3445)-'Weights and method'!$C$5)/('Weights and method'!$D$5-'Weights and method'!$C$5)))</x:f>
        <x:v>1.2465519119068813</x:v>
      </x:c>
      <x:c r="D3445" s="8" t="n">
        <x:f>100*'Weights and method'!$B$6*MAX(0,MIN(1,(LN(1+'Original 8 pillars'!D3445)-'Weights and method'!$C$6)/('Weights and method'!$D$6-'Weights and method'!$C$6)))</x:f>
        <x:v>0.40219886563801716</x:v>
      </x:c>
      <x:c r="E3445" s="8" t="n">
        <x:f>100*'Weights and method'!$B$7*MAX(0,MIN(1,(LN(1+'Original 8 pillars'!E3445)-'Weights and method'!$C$7)/('Weights and method'!$D$7-'Weights and method'!$C$7)))</x:f>
        <x:v>5.8545617980322024</x:v>
      </x:c>
      <x:c r="F3445" s="8" t="n">
        <x:f>100*'Weights and method'!$B$8*MAX(0,MIN(1,(LN(1+'Original 8 pillars'!F3445)-'Weights and method'!$C$8)/('Weights and method'!$D$8-'Weights and method'!$C$8)))</x:f>
        <x:v>8.244697775103477</x:v>
      </x:c>
      <x:c r="G3445" s="8" t="n">
        <x:f>100*'Weights and method'!$B$9*MAX(0,MIN(1,(LN(1+'Original 8 pillars'!G3445)-'Weights and method'!$C$9)/('Weights and method'!$D$9-'Weights and method'!$C$9)))</x:f>
        <x:v>0.6484981793227904</x:v>
      </x:c>
      <x:c r="H3445" s="8" t="n">
        <x:f>100*'Weights and method'!$B$10*MAX(0,MIN(1,(LN(1+'Original 8 pillars'!H3445)-'Weights and method'!$C$10)/('Weights and method'!$D$10-'Weights and method'!$C$10)))</x:f>
        <x:v>0</x:v>
      </x:c>
      <x:c r="I3445" s="8" t="n">
        <x:f>100*'Weights and method'!$B$11*MAX(0,MIN(1,(LN(1+'Original 8 pillars'!I3445)-'Weights and method'!$C$11)/('Weights and method'!$D$11-'Weights and method'!$C$11)))</x:f>
        <x:v>6.171909616557731</x:v>
      </x:c>
      <x:c r="J3445" s="8" t="n">
        <x:f>100*'Weights and method'!$B$12*MAX(0,MIN(1,(LN(1+'Original 8 pillars'!J3445)-'Weights and method'!$C$12)/('Weights and method'!$D$12-'Weights and method'!$C$12)))</x:f>
        <x:v>0.26272168663997464</x:v>
      </x:c>
      <x:c r="K3445" s="8" t="n">
        <x:f>SUM(C3445:J3445)</x:f>
        <x:v>22.83113983320107</x:v>
      </x:c>
    </x:row>
    <x:row r="3446">
      <x:c r="A3446" s="2" t="str">
        <x:f>'Original 8 pillars'!A3446</x:f>
        <x:v>Ivory Coast</x:v>
      </x:c>
      <x:c r="B3446" s="2" t="str">
        <x:f>'Original 8 pillars'!B3446</x:f>
        <x:v>2019-12</x:v>
      </x:c>
      <x:c r="C3446" s="8" t="n">
        <x:f>100*'Weights and method'!$B$5*MAX(0,MIN(1,(LN(1+'Original 8 pillars'!C3446)-'Weights and method'!$C$5)/('Weights and method'!$D$5-'Weights and method'!$C$5)))</x:f>
        <x:v>0.701059824117745</x:v>
      </x:c>
      <x:c r="D3446" s="8" t="n">
        <x:f>100*'Weights and method'!$B$6*MAX(0,MIN(1,(LN(1+'Original 8 pillars'!D3446)-'Weights and method'!$C$6)/('Weights and method'!$D$6-'Weights and method'!$C$6)))</x:f>
        <x:v>0.8102476907859776</x:v>
      </x:c>
      <x:c r="E3446" s="8" t="n">
        <x:f>100*'Weights and method'!$B$7*MAX(0,MIN(1,(LN(1+'Original 8 pillars'!E3446)-'Weights and method'!$C$7)/('Weights and method'!$D$7-'Weights and method'!$C$7)))</x:f>
        <x:v>2.746488915086502</x:v>
      </x:c>
      <x:c r="F3446" s="8" t="n">
        <x:f>100*'Weights and method'!$B$8*MAX(0,MIN(1,(LN(1+'Original 8 pillars'!F3446)-'Weights and method'!$C$8)/('Weights and method'!$D$8-'Weights and method'!$C$8)))</x:f>
        <x:v>6.13470530212901</x:v>
      </x:c>
      <x:c r="G3446" s="8" t="n">
        <x:f>100*'Weights and method'!$B$9*MAX(0,MIN(1,(LN(1+'Original 8 pillars'!G3446)-'Weights and method'!$C$9)/('Weights and method'!$D$9-'Weights and method'!$C$9)))</x:f>
        <x:v>0.645929779920334</x:v>
      </x:c>
      <x:c r="H3446" s="8" t="n">
        <x:f>100*'Weights and method'!$B$10*MAX(0,MIN(1,(LN(1+'Original 8 pillars'!H3446)-'Weights and method'!$C$10)/('Weights and method'!$D$10-'Weights and method'!$C$10)))</x:f>
        <x:v>0</x:v>
      </x:c>
      <x:c r="I3446" s="8" t="n">
        <x:f>100*'Weights and method'!$B$11*MAX(0,MIN(1,(LN(1+'Original 8 pillars'!I3446)-'Weights and method'!$C$11)/('Weights and method'!$D$11-'Weights and method'!$C$11)))</x:f>
        <x:v>5.402496118417837</x:v>
      </x:c>
      <x:c r="J3446" s="8" t="n">
        <x:f>100*'Weights and method'!$B$12*MAX(0,MIN(1,(LN(1+'Original 8 pillars'!J3446)-'Weights and method'!$C$12)/('Weights and method'!$D$12-'Weights and method'!$C$12)))</x:f>
        <x:v>0.6047913682402359</x:v>
      </x:c>
      <x:c r="K3446" s="8" t="n">
        <x:f>SUM(C3446:J3446)</x:f>
        <x:v>17.04571899869764</x:v>
      </x:c>
    </x:row>
    <x:row r="3447">
      <x:c r="A3447" s="2" t="str">
        <x:f>'Original 8 pillars'!A3447</x:f>
        <x:v>Ivory Coast</x:v>
      </x:c>
      <x:c r="B3447" s="2" t="str">
        <x:f>'Original 8 pillars'!B3447</x:f>
        <x:v>2020-01</x:v>
      </x:c>
      <x:c r="C3447" s="8" t="n">
        <x:f>100*'Weights and method'!$B$5*MAX(0,MIN(1,(LN(1+'Original 8 pillars'!C3447)-'Weights and method'!$C$5)/('Weights and method'!$D$5-'Weights and method'!$C$5)))</x:f>
        <x:v>2.037007125920075</x:v>
      </x:c>
      <x:c r="D3447" s="8" t="n">
        <x:f>100*'Weights and method'!$B$6*MAX(0,MIN(1,(LN(1+'Original 8 pillars'!D3447)-'Weights and method'!$C$6)/('Weights and method'!$D$6-'Weights and method'!$C$6)))</x:f>
        <x:v>0.9977496530061548</x:v>
      </x:c>
      <x:c r="E3447" s="8" t="n">
        <x:f>100*'Weights and method'!$B$7*MAX(0,MIN(1,(LN(1+'Original 8 pillars'!E3447)-'Weights and method'!$C$7)/('Weights and method'!$D$7-'Weights and method'!$C$7)))</x:f>
        <x:v>2.0208218107505256</x:v>
      </x:c>
      <x:c r="F3447" s="8" t="n">
        <x:f>100*'Weights and method'!$B$8*MAX(0,MIN(1,(LN(1+'Original 8 pillars'!F3447)-'Weights and method'!$C$8)/('Weights and method'!$D$8-'Weights and method'!$C$8)))</x:f>
        <x:v>6.859455417250723</x:v>
      </x:c>
      <x:c r="G3447" s="8" t="n">
        <x:f>100*'Weights and method'!$B$9*MAX(0,MIN(1,(LN(1+'Original 8 pillars'!G3447)-'Weights and method'!$C$9)/('Weights and method'!$D$9-'Weights and method'!$C$9)))</x:f>
        <x:v>1.3495382396757423</x:v>
      </x:c>
      <x:c r="H3447" s="8" t="n">
        <x:f>100*'Weights and method'!$B$10*MAX(0,MIN(1,(LN(1+'Original 8 pillars'!H3447)-'Weights and method'!$C$10)/('Weights and method'!$D$10-'Weights and method'!$C$10)))</x:f>
        <x:v>0</x:v>
      </x:c>
      <x:c r="I3447" s="8" t="n">
        <x:f>100*'Weights and method'!$B$11*MAX(0,MIN(1,(LN(1+'Original 8 pillars'!I3447)-'Weights and method'!$C$11)/('Weights and method'!$D$11-'Weights and method'!$C$11)))</x:f>
        <x:v>5.914863915103591</x:v>
      </x:c>
      <x:c r="J3447" s="8" t="n">
        <x:f>100*'Weights and method'!$B$12*MAX(0,MIN(1,(LN(1+'Original 8 pillars'!J3447)-'Weights and method'!$C$12)/('Weights and method'!$D$12-'Weights and method'!$C$12)))</x:f>
        <x:v>0</x:v>
      </x:c>
      <x:c r="K3447" s="8" t="n">
        <x:f>SUM(C3447:J3447)</x:f>
        <x:v>19.17943616170681</x:v>
      </x:c>
    </x:row>
    <x:row r="3448">
      <x:c r="A3448" s="2" t="str">
        <x:f>'Original 8 pillars'!A3448</x:f>
        <x:v>Ivory Coast</x:v>
      </x:c>
      <x:c r="B3448" s="2" t="str">
        <x:f>'Original 8 pillars'!B3448</x:f>
        <x:v>2020-02</x:v>
      </x:c>
      <x:c r="C3448" s="8" t="n">
        <x:f>100*'Weights and method'!$B$5*MAX(0,MIN(1,(LN(1+'Original 8 pillars'!C3448)-'Weights and method'!$C$5)/('Weights and method'!$D$5-'Weights and method'!$C$5)))</x:f>
        <x:v>1.2077000126189774</x:v>
      </x:c>
      <x:c r="D3448" s="8" t="n">
        <x:f>100*'Weights and method'!$B$6*MAX(0,MIN(1,(LN(1+'Original 8 pillars'!D3448)-'Weights and method'!$C$6)/('Weights and method'!$D$6-'Weights and method'!$C$6)))</x:f>
        <x:v>0.6022563139843078</x:v>
      </x:c>
      <x:c r="E3448" s="8" t="n">
        <x:f>100*'Weights and method'!$B$7*MAX(0,MIN(1,(LN(1+'Original 8 pillars'!E3448)-'Weights and method'!$C$7)/('Weights and method'!$D$7-'Weights and method'!$C$7)))</x:f>
        <x:v>3.161977810934666</x:v>
      </x:c>
      <x:c r="F3448" s="8" t="n">
        <x:f>100*'Weights and method'!$B$8*MAX(0,MIN(1,(LN(1+'Original 8 pillars'!F3448)-'Weights and method'!$C$8)/('Weights and method'!$D$8-'Weights and method'!$C$8)))</x:f>
        <x:v>6.553440363444396</x:v>
      </x:c>
      <x:c r="G3448" s="8" t="n">
        <x:f>100*'Weights and method'!$B$9*MAX(0,MIN(1,(LN(1+'Original 8 pillars'!G3448)-'Weights and method'!$C$9)/('Weights and method'!$D$9-'Weights and method'!$C$9)))</x:f>
        <x:v>0.9422796413331632</x:v>
      </x:c>
      <x:c r="H3448" s="8" t="n">
        <x:f>100*'Weights and method'!$B$10*MAX(0,MIN(1,(LN(1+'Original 8 pillars'!H3448)-'Weights and method'!$C$10)/('Weights and method'!$D$10-'Weights and method'!$C$10)))</x:f>
        <x:v>0</x:v>
      </x:c>
      <x:c r="I3448" s="8" t="n">
        <x:f>100*'Weights and method'!$B$11*MAX(0,MIN(1,(LN(1+'Original 8 pillars'!I3448)-'Weights and method'!$C$11)/('Weights and method'!$D$11-'Weights and method'!$C$11)))</x:f>
        <x:v>5.98546155412194</x:v>
      </x:c>
      <x:c r="J3448" s="8" t="n">
        <x:f>100*'Weights and method'!$B$12*MAX(0,MIN(1,(LN(1+'Original 8 pillars'!J3448)-'Weights and method'!$C$12)/('Weights and method'!$D$12-'Weights and method'!$C$12)))</x:f>
        <x:v>0</x:v>
      </x:c>
      <x:c r="K3448" s="8" t="n">
        <x:f>SUM(C3448:J3448)</x:f>
        <x:v>18.45311569643745</x:v>
      </x:c>
    </x:row>
    <x:row r="3449">
      <x:c r="A3449" s="2" t="str">
        <x:f>'Original 8 pillars'!A3449</x:f>
        <x:v>Ivory Coast</x:v>
      </x:c>
      <x:c r="B3449" s="2" t="str">
        <x:f>'Original 8 pillars'!B3449</x:f>
        <x:v>2020-03</x:v>
      </x:c>
      <x:c r="C3449" s="8" t="n">
        <x:f>100*'Weights and method'!$B$5*MAX(0,MIN(1,(LN(1+'Original 8 pillars'!C3449)-'Weights and method'!$C$5)/('Weights and method'!$D$5-'Weights and method'!$C$5)))</x:f>
        <x:v>1.7686274019714125</x:v>
      </x:c>
      <x:c r="D3449" s="8" t="n">
        <x:f>100*'Weights and method'!$B$6*MAX(0,MIN(1,(LN(1+'Original 8 pillars'!D3449)-'Weights and method'!$C$6)/('Weights and method'!$D$6-'Weights and method'!$C$6)))</x:f>
        <x:v>0.39206990626997074</x:v>
      </x:c>
      <x:c r="E3449" s="8" t="n">
        <x:f>100*'Weights and method'!$B$7*MAX(0,MIN(1,(LN(1+'Original 8 pillars'!E3449)-'Weights and method'!$C$7)/('Weights and method'!$D$7-'Weights and method'!$C$7)))</x:f>
        <x:v>4.389499713866564</x:v>
      </x:c>
      <x:c r="F3449" s="8" t="n">
        <x:f>100*'Weights and method'!$B$8*MAX(0,MIN(1,(LN(1+'Original 8 pillars'!F3449)-'Weights and method'!$C$8)/('Weights and method'!$D$8-'Weights and method'!$C$8)))</x:f>
        <x:v>7.839040267868601</x:v>
      </x:c>
      <x:c r="G3449" s="8" t="n">
        <x:f>100*'Weights and method'!$B$9*MAX(0,MIN(1,(LN(1+'Original 8 pillars'!G3449)-'Weights and method'!$C$9)/('Weights and method'!$D$9-'Weights and method'!$C$9)))</x:f>
        <x:v>0.8058152712099259</x:v>
      </x:c>
      <x:c r="H3449" s="8" t="n">
        <x:f>100*'Weights and method'!$B$10*MAX(0,MIN(1,(LN(1+'Original 8 pillars'!H3449)-'Weights and method'!$C$10)/('Weights and method'!$D$10-'Weights and method'!$C$10)))</x:f>
        <x:v>0</x:v>
      </x:c>
      <x:c r="I3449" s="8" t="n">
        <x:f>100*'Weights and method'!$B$11*MAX(0,MIN(1,(LN(1+'Original 8 pillars'!I3449)-'Weights and method'!$C$11)/('Weights and method'!$D$11-'Weights and method'!$C$11)))</x:f>
        <x:v>6.111827945539271</x:v>
      </x:c>
      <x:c r="J3449" s="8" t="n">
        <x:f>100*'Weights and method'!$B$12*MAX(0,MIN(1,(LN(1+'Original 8 pillars'!J3449)-'Weights and method'!$C$12)/('Weights and method'!$D$12-'Weights and method'!$C$12)))</x:f>
        <x:v>0</x:v>
      </x:c>
      <x:c r="K3449" s="8" t="n">
        <x:f>SUM(C3449:J3449)</x:f>
        <x:v>21.306880506725747</x:v>
      </x:c>
    </x:row>
    <x:row r="3450">
      <x:c r="A3450" s="2" t="str">
        <x:f>'Original 8 pillars'!A3450</x:f>
        <x:v>Ivory Coast</x:v>
      </x:c>
      <x:c r="B3450" s="2" t="str">
        <x:f>'Original 8 pillars'!B3450</x:f>
        <x:v>2020-04</x:v>
      </x:c>
      <x:c r="C3450" s="8" t="n">
        <x:f>100*'Weights and method'!$B$5*MAX(0,MIN(1,(LN(1+'Original 8 pillars'!C3450)-'Weights and method'!$C$5)/('Weights and method'!$D$5-'Weights and method'!$C$5)))</x:f>
        <x:v>3.9906182640688246</x:v>
      </x:c>
      <x:c r="D3450" s="8" t="n">
        <x:f>100*'Weights and method'!$B$6*MAX(0,MIN(1,(LN(1+'Original 8 pillars'!D3450)-'Weights and method'!$C$6)/('Weights and method'!$D$6-'Weights and method'!$C$6)))</x:f>
        <x:v>1.137009867137309</x:v>
      </x:c>
      <x:c r="E3450" s="8" t="n">
        <x:f>100*'Weights and method'!$B$7*MAX(0,MIN(1,(LN(1+'Original 8 pillars'!E3450)-'Weights and method'!$C$7)/('Weights and method'!$D$7-'Weights and method'!$C$7)))</x:f>
        <x:v>8.25700078352934</x:v>
      </x:c>
      <x:c r="F3450" s="8" t="n">
        <x:f>100*'Weights and method'!$B$8*MAX(0,MIN(1,(LN(1+'Original 8 pillars'!F3450)-'Weights and method'!$C$8)/('Weights and method'!$D$8-'Weights and method'!$C$8)))</x:f>
        <x:v>8.831483377092578</x:v>
      </x:c>
      <x:c r="G3450" s="8" t="n">
        <x:f>100*'Weights and method'!$B$9*MAX(0,MIN(1,(LN(1+'Original 8 pillars'!G3450)-'Weights and method'!$C$9)/('Weights and method'!$D$9-'Weights and method'!$C$9)))</x:f>
        <x:v>2.854728791324331</x:v>
      </x:c>
      <x:c r="H3450" s="8" t="n">
        <x:f>100*'Weights and method'!$B$10*MAX(0,MIN(1,(LN(1+'Original 8 pillars'!H3450)-'Weights and method'!$C$10)/('Weights and method'!$D$10-'Weights and method'!$C$10)))</x:f>
        <x:v>0</x:v>
      </x:c>
      <x:c r="I3450" s="8" t="n">
        <x:f>100*'Weights and method'!$B$11*MAX(0,MIN(1,(LN(1+'Original 8 pillars'!I3450)-'Weights and method'!$C$11)/('Weights and method'!$D$11-'Weights and method'!$C$11)))</x:f>
        <x:v>6.042714671988726</x:v>
      </x:c>
      <x:c r="J3450" s="8" t="n">
        <x:f>100*'Weights and method'!$B$12*MAX(0,MIN(1,(LN(1+'Original 8 pillars'!J3450)-'Weights and method'!$C$12)/('Weights and method'!$D$12-'Weights and method'!$C$12)))</x:f>
        <x:v>0.5584477601969442</x:v>
      </x:c>
      <x:c r="K3450" s="8" t="n">
        <x:f>SUM(C3450:J3450)</x:f>
        <x:v>31.672003515338055</x:v>
      </x:c>
    </x:row>
    <x:row r="3451">
      <x:c r="A3451" s="2" t="str">
        <x:f>'Original 8 pillars'!A3451</x:f>
        <x:v>Ivory Coast</x:v>
      </x:c>
      <x:c r="B3451" s="2" t="str">
        <x:f>'Original 8 pillars'!B3451</x:f>
        <x:v>2020-05</x:v>
      </x:c>
      <x:c r="C3451" s="8" t="n">
        <x:f>100*'Weights and method'!$B$5*MAX(0,MIN(1,(LN(1+'Original 8 pillars'!C3451)-'Weights and method'!$C$5)/('Weights and method'!$D$5-'Weights and method'!$C$5)))</x:f>
        <x:v>1.4766137391036438</x:v>
      </x:c>
      <x:c r="D3451" s="8" t="n">
        <x:f>100*'Weights and method'!$B$6*MAX(0,MIN(1,(LN(1+'Original 8 pillars'!D3451)-'Weights and method'!$C$6)/('Weights and method'!$D$6-'Weights and method'!$C$6)))</x:f>
        <x:v>1.6528220454437914</x:v>
      </x:c>
      <x:c r="E3451" s="8" t="n">
        <x:f>100*'Weights and method'!$B$7*MAX(0,MIN(1,(LN(1+'Original 8 pillars'!E3451)-'Weights and method'!$C$7)/('Weights and method'!$D$7-'Weights and method'!$C$7)))</x:f>
        <x:v>6.003116993339076</x:v>
      </x:c>
      <x:c r="F3451" s="8" t="n">
        <x:f>100*'Weights and method'!$B$8*MAX(0,MIN(1,(LN(1+'Original 8 pillars'!F3451)-'Weights and method'!$C$8)/('Weights and method'!$D$8-'Weights and method'!$C$8)))</x:f>
        <x:v>7.277231921048458</x:v>
      </x:c>
      <x:c r="G3451" s="8" t="n">
        <x:f>100*'Weights and method'!$B$9*MAX(0,MIN(1,(LN(1+'Original 8 pillars'!G3451)-'Weights and method'!$C$9)/('Weights and method'!$D$9-'Weights and method'!$C$9)))</x:f>
        <x:v>2.303272467080565</x:v>
      </x:c>
      <x:c r="H3451" s="8" t="n">
        <x:f>100*'Weights and method'!$B$10*MAX(0,MIN(1,(LN(1+'Original 8 pillars'!H3451)-'Weights and method'!$C$10)/('Weights and method'!$D$10-'Weights and method'!$C$10)))</x:f>
        <x:v>0</x:v>
      </x:c>
      <x:c r="I3451" s="8" t="n">
        <x:f>100*'Weights and method'!$B$11*MAX(0,MIN(1,(LN(1+'Original 8 pillars'!I3451)-'Weights and method'!$C$11)/('Weights and method'!$D$11-'Weights and method'!$C$11)))</x:f>
        <x:v>6.015576226265954</x:v>
      </x:c>
      <x:c r="J3451" s="8" t="n">
        <x:f>100*'Weights and method'!$B$12*MAX(0,MIN(1,(LN(1+'Original 8 pillars'!J3451)-'Weights and method'!$C$12)/('Weights and method'!$D$12-'Weights and method'!$C$12)))</x:f>
        <x:v>1.7175989371397826</x:v>
      </x:c>
      <x:c r="K3451" s="8" t="n">
        <x:f>SUM(C3451:J3451)</x:f>
        <x:v>26.44623232942127</x:v>
      </x:c>
    </x:row>
    <x:row r="3452">
      <x:c r="A3452" s="2" t="str">
        <x:f>'Original 8 pillars'!A3452</x:f>
        <x:v>Ivory Coast</x:v>
      </x:c>
      <x:c r="B3452" s="2" t="str">
        <x:f>'Original 8 pillars'!B3452</x:f>
        <x:v>2020-06</x:v>
      </x:c>
      <x:c r="C3452" s="8" t="n">
        <x:f>100*'Weights and method'!$B$5*MAX(0,MIN(1,(LN(1+'Original 8 pillars'!C3452)-'Weights and method'!$C$5)/('Weights and method'!$D$5-'Weights and method'!$C$5)))</x:f>
        <x:v>0.9503050966168046</x:v>
      </x:c>
      <x:c r="D3452" s="8" t="n">
        <x:f>100*'Weights and method'!$B$6*MAX(0,MIN(1,(LN(1+'Original 8 pillars'!D3452)-'Weights and method'!$C$6)/('Weights and method'!$D$6-'Weights and method'!$C$6)))</x:f>
        <x:v>0.38243922677995756</x:v>
      </x:c>
      <x:c r="E3452" s="8" t="n">
        <x:f>100*'Weights and method'!$B$7*MAX(0,MIN(1,(LN(1+'Original 8 pillars'!E3452)-'Weights and method'!$C$7)/('Weights and method'!$D$7-'Weights and method'!$C$7)))</x:f>
        <x:v>4.992330322151881</x:v>
      </x:c>
      <x:c r="F3452" s="8" t="n">
        <x:f>100*'Weights and method'!$B$8*MAX(0,MIN(1,(LN(1+'Original 8 pillars'!F3452)-'Weights and method'!$C$8)/('Weights and method'!$D$8-'Weights and method'!$C$8)))</x:f>
        <x:v>7.047736283913187</x:v>
      </x:c>
      <x:c r="G3452" s="8" t="n">
        <x:f>100*'Weights and method'!$B$9*MAX(0,MIN(1,(LN(1+'Original 8 pillars'!G3452)-'Weights and method'!$C$9)/('Weights and method'!$D$9-'Weights and method'!$C$9)))</x:f>
        <x:v>0.6168382202821168</x:v>
      </x:c>
      <x:c r="H3452" s="8" t="n">
        <x:f>100*'Weights and method'!$B$10*MAX(0,MIN(1,(LN(1+'Original 8 pillars'!H3452)-'Weights and method'!$C$10)/('Weights and method'!$D$10-'Weights and method'!$C$10)))</x:f>
        <x:v>0</x:v>
      </x:c>
      <x:c r="I3452" s="8" t="n">
        <x:f>100*'Weights and method'!$B$11*MAX(0,MIN(1,(LN(1+'Original 8 pillars'!I3452)-'Weights and method'!$C$11)/('Weights and method'!$D$11-'Weights and method'!$C$11)))</x:f>
        <x:v>6.219518179840309</x:v>
      </x:c>
      <x:c r="J3452" s="8" t="n">
        <x:f>100*'Weights and method'!$B$12*MAX(0,MIN(1,(LN(1+'Original 8 pillars'!J3452)-'Weights and method'!$C$12)/('Weights and method'!$D$12-'Weights and method'!$C$12)))</x:f>
        <x:v>1.0908235738140417</x:v>
      </x:c>
      <x:c r="K3452" s="8" t="n">
        <x:f>SUM(C3452:J3452)</x:f>
        <x:v>21.299990903398296</x:v>
      </x:c>
    </x:row>
    <x:row r="3453">
      <x:c r="A3453" s="2" t="str">
        <x:f>'Original 8 pillars'!A3453</x:f>
        <x:v>Ivory Coast</x:v>
      </x:c>
      <x:c r="B3453" s="2" t="str">
        <x:f>'Original 8 pillars'!B3453</x:f>
        <x:v>2020-07</x:v>
      </x:c>
      <x:c r="C3453" s="8" t="n">
        <x:f>100*'Weights and method'!$B$5*MAX(0,MIN(1,(LN(1+'Original 8 pillars'!C3453)-'Weights and method'!$C$5)/('Weights and method'!$D$5-'Weights and method'!$C$5)))</x:f>
        <x:v>0.7576381718723102</x:v>
      </x:c>
      <x:c r="D3453" s="8" t="n">
        <x:f>100*'Weights and method'!$B$6*MAX(0,MIN(1,(LN(1+'Original 8 pillars'!D3453)-'Weights and method'!$C$6)/('Weights and method'!$D$6-'Weights and method'!$C$6)))</x:f>
        <x:v>0.38550673130376517</x:v>
      </x:c>
      <x:c r="E3453" s="8" t="n">
        <x:f>100*'Weights and method'!$B$7*MAX(0,MIN(1,(LN(1+'Original 8 pillars'!E3453)-'Weights and method'!$C$7)/('Weights and method'!$D$7-'Weights and method'!$C$7)))</x:f>
        <x:v>3.7006108161850833</x:v>
      </x:c>
      <x:c r="F3453" s="8" t="n">
        <x:f>100*'Weights and method'!$B$8*MAX(0,MIN(1,(LN(1+'Original 8 pillars'!F3453)-'Weights and method'!$C$8)/('Weights and method'!$D$8-'Weights and method'!$C$8)))</x:f>
        <x:v>6.601155808515085</x:v>
      </x:c>
      <x:c r="G3453" s="8" t="n">
        <x:f>100*'Weights and method'!$B$9*MAX(0,MIN(1,(LN(1+'Original 8 pillars'!G3453)-'Weights and method'!$C$9)/('Weights and method'!$D$9-'Weights and method'!$C$9)))</x:f>
        <x:v>1.5614317083471045</x:v>
      </x:c>
      <x:c r="H3453" s="8" t="n">
        <x:f>100*'Weights and method'!$B$10*MAX(0,MIN(1,(LN(1+'Original 8 pillars'!H3453)-'Weights and method'!$C$10)/('Weights and method'!$D$10-'Weights and method'!$C$10)))</x:f>
        <x:v>0</x:v>
      </x:c>
      <x:c r="I3453" s="8" t="n">
        <x:f>100*'Weights and method'!$B$11*MAX(0,MIN(1,(LN(1+'Original 8 pillars'!I3453)-'Weights and method'!$C$11)/('Weights and method'!$D$11-'Weights and method'!$C$11)))</x:f>
        <x:v>5.43114622720555</x:v>
      </x:c>
      <x:c r="J3453" s="8" t="n">
        <x:f>100*'Weights and method'!$B$12*MAX(0,MIN(1,(LN(1+'Original 8 pillars'!J3453)-'Weights and method'!$C$12)/('Weights and method'!$D$12-'Weights and method'!$C$12)))</x:f>
        <x:v>0.2022212606735247</x:v>
      </x:c>
      <x:c r="K3453" s="8" t="n">
        <x:f>SUM(C3453:J3453)</x:f>
        <x:v>18.63971072410242</x:v>
      </x:c>
    </x:row>
    <x:row r="3454">
      <x:c r="A3454" s="2" t="str">
        <x:f>'Original 8 pillars'!A3454</x:f>
        <x:v>Ivory Coast</x:v>
      </x:c>
      <x:c r="B3454" s="2" t="str">
        <x:f>'Original 8 pillars'!B3454</x:f>
        <x:v>2020-08</x:v>
      </x:c>
      <x:c r="C3454" s="8" t="n">
        <x:f>100*'Weights and method'!$B$5*MAX(0,MIN(1,(LN(1+'Original 8 pillars'!C3454)-'Weights and method'!$C$5)/('Weights and method'!$D$5-'Weights and method'!$C$5)))</x:f>
        <x:v>0.4132885172226941</x:v>
      </x:c>
      <x:c r="D3454" s="8" t="n">
        <x:f>100*'Weights and method'!$B$6*MAX(0,MIN(1,(LN(1+'Original 8 pillars'!D3454)-'Weights and method'!$C$6)/('Weights and method'!$D$6-'Weights and method'!$C$6)))</x:f>
        <x:v>0.3817788365567244</x:v>
      </x:c>
      <x:c r="E3454" s="8" t="n">
        <x:f>100*'Weights and method'!$B$7*MAX(0,MIN(1,(LN(1+'Original 8 pillars'!E3454)-'Weights and method'!$C$7)/('Weights and method'!$D$7-'Weights and method'!$C$7)))</x:f>
        <x:v>1.7608837515384597</x:v>
      </x:c>
      <x:c r="F3454" s="8" t="n">
        <x:f>100*'Weights and method'!$B$8*MAX(0,MIN(1,(LN(1+'Original 8 pillars'!F3454)-'Weights and method'!$C$8)/('Weights and method'!$D$8-'Weights and method'!$C$8)))</x:f>
        <x:v>6.525397173095523</x:v>
      </x:c>
      <x:c r="G3454" s="8" t="n">
        <x:f>100*'Weights and method'!$B$9*MAX(0,MIN(1,(LN(1+'Original 8 pillars'!G3454)-'Weights and method'!$C$9)/('Weights and method'!$D$9-'Weights and method'!$C$9)))</x:f>
        <x:v>0.8265491612117299</x:v>
      </x:c>
      <x:c r="H3454" s="8" t="n">
        <x:f>100*'Weights and method'!$B$10*MAX(0,MIN(1,(LN(1+'Original 8 pillars'!H3454)-'Weights and method'!$C$10)/('Weights and method'!$D$10-'Weights and method'!$C$10)))</x:f>
        <x:v>0</x:v>
      </x:c>
      <x:c r="I3454" s="8" t="n">
        <x:f>100*'Weights and method'!$B$11*MAX(0,MIN(1,(LN(1+'Original 8 pillars'!I3454)-'Weights and method'!$C$11)/('Weights and method'!$D$11-'Weights and method'!$C$11)))</x:f>
        <x:v>5.420276488584312</x:v>
      </x:c>
      <x:c r="J3454" s="8" t="n">
        <x:f>100*'Weights and method'!$B$12*MAX(0,MIN(1,(LN(1+'Original 8 pillars'!J3454)-'Weights and method'!$C$12)/('Weights and method'!$D$12-'Weights and method'!$C$12)))</x:f>
        <x:v>0</x:v>
      </x:c>
      <x:c r="K3454" s="8" t="n">
        <x:f>SUM(C3454:J3454)</x:f>
        <x:v>15.328173928209443</x:v>
      </x:c>
    </x:row>
    <x:row r="3455">
      <x:c r="A3455" s="2" t="str">
        <x:f>'Original 8 pillars'!A3455</x:f>
        <x:v>Ivory Coast</x:v>
      </x:c>
      <x:c r="B3455" s="2" t="str">
        <x:f>'Original 8 pillars'!B3455</x:f>
        <x:v>2020-09</x:v>
      </x:c>
      <x:c r="C3455" s="8" t="n">
        <x:f>100*'Weights and method'!$B$5*MAX(0,MIN(1,(LN(1+'Original 8 pillars'!C3455)-'Weights and method'!$C$5)/('Weights and method'!$D$5-'Weights and method'!$C$5)))</x:f>
        <x:v>1.275187875499399</x:v>
      </x:c>
      <x:c r="D3455" s="8" t="n">
        <x:f>100*'Weights and method'!$B$6*MAX(0,MIN(1,(LN(1+'Original 8 pillars'!D3455)-'Weights and method'!$C$6)/('Weights and method'!$D$6-'Weights and method'!$C$6)))</x:f>
        <x:v>0.7837102403535304</x:v>
      </x:c>
      <x:c r="E3455" s="8" t="n">
        <x:f>100*'Weights and method'!$B$7*MAX(0,MIN(1,(LN(1+'Original 8 pillars'!E3455)-'Weights and method'!$C$7)/('Weights and method'!$D$7-'Weights and method'!$C$7)))</x:f>
        <x:v>3.806998708265482</x:v>
      </x:c>
      <x:c r="F3455" s="8" t="n">
        <x:f>100*'Weights and method'!$B$8*MAX(0,MIN(1,(LN(1+'Original 8 pillars'!F3455)-'Weights and method'!$C$8)/('Weights and method'!$D$8-'Weights and method'!$C$8)))</x:f>
        <x:v>6.841441560367572</x:v>
      </x:c>
      <x:c r="G3455" s="8" t="n">
        <x:f>100*'Weights and method'!$B$9*MAX(0,MIN(1,(LN(1+'Original 8 pillars'!G3455)-'Weights and method'!$C$9)/('Weights and method'!$D$9-'Weights and method'!$C$9)))</x:f>
        <x:v>0.8999219928085903</x:v>
      </x:c>
      <x:c r="H3455" s="8" t="n">
        <x:f>100*'Weights and method'!$B$10*MAX(0,MIN(1,(LN(1+'Original 8 pillars'!H3455)-'Weights and method'!$C$10)/('Weights and method'!$D$10-'Weights and method'!$C$10)))</x:f>
        <x:v>0</x:v>
      </x:c>
      <x:c r="I3455" s="8" t="n">
        <x:f>100*'Weights and method'!$B$11*MAX(0,MIN(1,(LN(1+'Original 8 pillars'!I3455)-'Weights and method'!$C$11)/('Weights and method'!$D$11-'Weights and method'!$C$11)))</x:f>
        <x:v>6.09359636575297</x:v>
      </x:c>
      <x:c r="J3455" s="8" t="n">
        <x:f>100*'Weights and method'!$B$12*MAX(0,MIN(1,(LN(1+'Original 8 pillars'!J3455)-'Weights and method'!$C$12)/('Weights and method'!$D$12-'Weights and method'!$C$12)))</x:f>
        <x:v>0</x:v>
      </x:c>
      <x:c r="K3455" s="8" t="n">
        <x:f>SUM(C3455:J3455)</x:f>
        <x:v>19.70085674304754</x:v>
      </x:c>
    </x:row>
    <x:row r="3456">
      <x:c r="A3456" s="2" t="str">
        <x:f>'Original 8 pillars'!A3456</x:f>
        <x:v>Ivory Coast</x:v>
      </x:c>
      <x:c r="B3456" s="2" t="str">
        <x:f>'Original 8 pillars'!B3456</x:f>
        <x:v>2020-10</x:v>
      </x:c>
      <x:c r="C3456" s="8" t="n">
        <x:f>100*'Weights and method'!$B$5*MAX(0,MIN(1,(LN(1+'Original 8 pillars'!C3456)-'Weights and method'!$C$5)/('Weights and method'!$D$5-'Weights and method'!$C$5)))</x:f>
        <x:v>0.7184794772756511</x:v>
      </x:c>
      <x:c r="D3456" s="8" t="n">
        <x:f>100*'Weights and method'!$B$6*MAX(0,MIN(1,(LN(1+'Original 8 pillars'!D3456)-'Weights and method'!$C$6)/('Weights and method'!$D$6-'Weights and method'!$C$6)))</x:f>
        <x:v>0.5053412688888457</x:v>
      </x:c>
      <x:c r="E3456" s="8" t="n">
        <x:f>100*'Weights and method'!$B$7*MAX(0,MIN(1,(LN(1+'Original 8 pillars'!E3456)-'Weights and method'!$C$7)/('Weights and method'!$D$7-'Weights and method'!$C$7)))</x:f>
        <x:v>2.9119838136144587</x:v>
      </x:c>
      <x:c r="F3456" s="8" t="n">
        <x:f>100*'Weights and method'!$B$8*MAX(0,MIN(1,(LN(1+'Original 8 pillars'!F3456)-'Weights and method'!$C$8)/('Weights and method'!$D$8-'Weights and method'!$C$8)))</x:f>
        <x:v>5.982537746478614</x:v>
      </x:c>
      <x:c r="G3456" s="8" t="n">
        <x:f>100*'Weights and method'!$B$9*MAX(0,MIN(1,(LN(1+'Original 8 pillars'!G3456)-'Weights and method'!$C$9)/('Weights and method'!$D$9-'Weights and method'!$C$9)))</x:f>
        <x:v>0.7517475285003582</x:v>
      </x:c>
      <x:c r="H3456" s="8" t="n">
        <x:f>100*'Weights and method'!$B$10*MAX(0,MIN(1,(LN(1+'Original 8 pillars'!H3456)-'Weights and method'!$C$10)/('Weights and method'!$D$10-'Weights and method'!$C$10)))</x:f>
        <x:v>0</x:v>
      </x:c>
      <x:c r="I3456" s="8" t="n">
        <x:f>100*'Weights and method'!$B$11*MAX(0,MIN(1,(LN(1+'Original 8 pillars'!I3456)-'Weights and method'!$C$11)/('Weights and method'!$D$11-'Weights and method'!$C$11)))</x:f>
        <x:v>6.22058149265011</x:v>
      </x:c>
      <x:c r="J3456" s="8" t="n">
        <x:f>100*'Weights and method'!$B$12*MAX(0,MIN(1,(LN(1+'Original 8 pillars'!J3456)-'Weights and method'!$C$12)/('Weights and method'!$D$12-'Weights and method'!$C$12)))</x:f>
        <x:v>0.37467823879564044</x:v>
      </x:c>
      <x:c r="K3456" s="8" t="n">
        <x:f>SUM(C3456:J3456)</x:f>
        <x:v>17.465349566203678</x:v>
      </x:c>
    </x:row>
    <x:row r="3457">
      <x:c r="A3457" s="2" t="str">
        <x:f>'Original 8 pillars'!A3457</x:f>
        <x:v>Ivory Coast</x:v>
      </x:c>
      <x:c r="B3457" s="2" t="str">
        <x:f>'Original 8 pillars'!B3457</x:f>
        <x:v>2020-11</x:v>
      </x:c>
      <x:c r="C3457" s="8" t="n">
        <x:f>100*'Weights and method'!$B$5*MAX(0,MIN(1,(LN(1+'Original 8 pillars'!C3457)-'Weights and method'!$C$5)/('Weights and method'!$D$5-'Weights and method'!$C$5)))</x:f>
        <x:v>0.7305453899729689</x:v>
      </x:c>
      <x:c r="D3457" s="8" t="n">
        <x:f>100*'Weights and method'!$B$6*MAX(0,MIN(1,(LN(1+'Original 8 pillars'!D3457)-'Weights and method'!$C$6)/('Weights and method'!$D$6-'Weights and method'!$C$6)))</x:f>
        <x:v>1.0081528362550094</x:v>
      </x:c>
      <x:c r="E3457" s="8" t="n">
        <x:f>100*'Weights and method'!$B$7*MAX(0,MIN(1,(LN(1+'Original 8 pillars'!E3457)-'Weights and method'!$C$7)/('Weights and method'!$D$7-'Weights and method'!$C$7)))</x:f>
        <x:v>3.38534826612532</x:v>
      </x:c>
      <x:c r="F3457" s="8" t="n">
        <x:f>100*'Weights and method'!$B$8*MAX(0,MIN(1,(LN(1+'Original 8 pillars'!F3457)-'Weights and method'!$C$8)/('Weights and method'!$D$8-'Weights and method'!$C$8)))</x:f>
        <x:v>4.135590315267567</x:v>
      </x:c>
      <x:c r="G3457" s="8" t="n">
        <x:f>100*'Weights and method'!$B$9*MAX(0,MIN(1,(LN(1+'Original 8 pillars'!G3457)-'Weights and method'!$C$9)/('Weights and method'!$D$9-'Weights and method'!$C$9)))</x:f>
        <x:v>1.677736537696739</x:v>
      </x:c>
      <x:c r="H3457" s="8" t="n">
        <x:f>100*'Weights and method'!$B$10*MAX(0,MIN(1,(LN(1+'Original 8 pillars'!H3457)-'Weights and method'!$C$10)/('Weights and method'!$D$10-'Weights and method'!$C$10)))</x:f>
        <x:v>0</x:v>
      </x:c>
      <x:c r="I3457" s="8" t="n">
        <x:f>100*'Weights and method'!$B$11*MAX(0,MIN(1,(LN(1+'Original 8 pillars'!I3457)-'Weights and method'!$C$11)/('Weights and method'!$D$11-'Weights and method'!$C$11)))</x:f>
        <x:v>4.261356846171474</x:v>
      </x:c>
      <x:c r="J3457" s="8" t="n">
        <x:f>100*'Weights and method'!$B$12*MAX(0,MIN(1,(LN(1+'Original 8 pillars'!J3457)-'Weights and method'!$C$12)/('Weights and method'!$D$12-'Weights and method'!$C$12)))</x:f>
        <x:v>0</x:v>
      </x:c>
      <x:c r="K3457" s="8" t="n">
        <x:f>SUM(C3457:J3457)</x:f>
        <x:v>15.198730191489076</x:v>
      </x:c>
    </x:row>
    <x:row r="3458">
      <x:c r="A3458" s="2" t="str">
        <x:f>'Original 8 pillars'!A3458</x:f>
        <x:v>Ivory Coast</x:v>
      </x:c>
      <x:c r="B3458" s="2" t="str">
        <x:f>'Original 8 pillars'!B3458</x:f>
        <x:v>2020-12</x:v>
      </x:c>
      <x:c r="C3458" s="8" t="n">
        <x:f>100*'Weights and method'!$B$5*MAX(0,MIN(1,(LN(1+'Original 8 pillars'!C3458)-'Weights and method'!$C$5)/('Weights and method'!$D$5-'Weights and method'!$C$5)))</x:f>
        <x:v>0.6830097349610177</x:v>
      </x:c>
      <x:c r="D3458" s="8" t="n">
        <x:f>100*'Weights and method'!$B$6*MAX(0,MIN(1,(LN(1+'Original 8 pillars'!D3458)-'Weights and method'!$C$6)/('Weights and method'!$D$6-'Weights and method'!$C$6)))</x:f>
        <x:v>0.7903757667987684</x:v>
      </x:c>
      <x:c r="E3458" s="8" t="n">
        <x:f>100*'Weights and method'!$B$7*MAX(0,MIN(1,(LN(1+'Original 8 pillars'!E3458)-'Weights and method'!$C$7)/('Weights and method'!$D$7-'Weights and method'!$C$7)))</x:f>
        <x:v>4.109054969227542</x:v>
      </x:c>
      <x:c r="F3458" s="8" t="n">
        <x:f>100*'Weights and method'!$B$8*MAX(0,MIN(1,(LN(1+'Original 8 pillars'!F3458)-'Weights and method'!$C$8)/('Weights and method'!$D$8-'Weights and method'!$C$8)))</x:f>
        <x:v>6.615653052655212</x:v>
      </x:c>
      <x:c r="G3458" s="8" t="n">
        <x:f>100*'Weights and method'!$B$9*MAX(0,MIN(1,(LN(1+'Original 8 pillars'!G3458)-'Weights and method'!$C$9)/('Weights and method'!$D$9-'Weights and method'!$C$9)))</x:f>
        <x:v>0.6291673639414874</x:v>
      </x:c>
      <x:c r="H3458" s="8" t="n">
        <x:f>100*'Weights and method'!$B$10*MAX(0,MIN(1,(LN(1+'Original 8 pillars'!H3458)-'Weights and method'!$C$10)/('Weights and method'!$D$10-'Weights and method'!$C$10)))</x:f>
        <x:v>0</x:v>
      </x:c>
      <x:c r="I3458" s="8" t="n">
        <x:f>100*'Weights and method'!$B$11*MAX(0,MIN(1,(LN(1+'Original 8 pillars'!I3458)-'Weights and method'!$C$11)/('Weights and method'!$D$11-'Weights and method'!$C$11)))</x:f>
        <x:v>5.733401696156316</x:v>
      </x:c>
      <x:c r="J3458" s="8" t="n">
        <x:f>100*'Weights and method'!$B$12*MAX(0,MIN(1,(LN(1+'Original 8 pillars'!J3458)-'Weights and method'!$C$12)/('Weights and method'!$D$12-'Weights and method'!$C$12)))</x:f>
        <x:v>0</x:v>
      </x:c>
      <x:c r="K3458" s="8" t="n">
        <x:f>SUM(C3458:J3458)</x:f>
        <x:v>18.560662583740346</x:v>
      </x:c>
    </x:row>
    <x:row r="3459">
      <x:c r="A3459" s="2" t="str">
        <x:f>'Original 8 pillars'!A3459</x:f>
        <x:v>Ivory Coast</x:v>
      </x:c>
      <x:c r="B3459" s="2" t="str">
        <x:f>'Original 8 pillars'!B3459</x:f>
        <x:v>2021-01</x:v>
      </x:c>
      <x:c r="C3459" s="8" t="n">
        <x:f>100*'Weights and method'!$B$5*MAX(0,MIN(1,(LN(1+'Original 8 pillars'!C3459)-'Weights and method'!$C$5)/('Weights and method'!$D$5-'Weights and method'!$C$5)))</x:f>
        <x:v>4.29264197343688</x:v>
      </x:c>
      <x:c r="D3459" s="8" t="n">
        <x:f>100*'Weights and method'!$B$6*MAX(0,MIN(1,(LN(1+'Original 8 pillars'!D3459)-'Weights and method'!$C$6)/('Weights and method'!$D$6-'Weights and method'!$C$6)))</x:f>
        <x:v>0.3783812823112525</x:v>
      </x:c>
      <x:c r="E3459" s="8" t="n">
        <x:f>100*'Weights and method'!$B$7*MAX(0,MIN(1,(LN(1+'Original 8 pillars'!E3459)-'Weights and method'!$C$7)/('Weights and method'!$D$7-'Weights and method'!$C$7)))</x:f>
        <x:v>2.9083236668233465</x:v>
      </x:c>
      <x:c r="F3459" s="8" t="n">
        <x:f>100*'Weights and method'!$B$8*MAX(0,MIN(1,(LN(1+'Original 8 pillars'!F3459)-'Weights and method'!$C$8)/('Weights and method'!$D$8-'Weights and method'!$C$8)))</x:f>
        <x:v>6.752566140926927</x:v>
      </x:c>
      <x:c r="G3459" s="8" t="n">
        <x:f>100*'Weights and method'!$B$9*MAX(0,MIN(1,(LN(1+'Original 8 pillars'!G3459)-'Weights and method'!$C$9)/('Weights and method'!$D$9-'Weights and method'!$C$9)))</x:f>
        <x:v>0.6103339219114657</x:v>
      </x:c>
      <x:c r="H3459" s="8" t="n">
        <x:f>100*'Weights and method'!$B$10*MAX(0,MIN(1,(LN(1+'Original 8 pillars'!H3459)-'Weights and method'!$C$10)/('Weights and method'!$D$10-'Weights and method'!$C$10)))</x:f>
        <x:v>0</x:v>
      </x:c>
      <x:c r="I3459" s="8" t="n">
        <x:f>100*'Weights and method'!$B$11*MAX(0,MIN(1,(LN(1+'Original 8 pillars'!I3459)-'Weights and method'!$C$11)/('Weights and method'!$D$11-'Weights and method'!$C$11)))</x:f>
        <x:v>5.175911455084135</x:v>
      </x:c>
      <x:c r="J3459" s="8" t="n">
        <x:f>100*'Weights and method'!$B$12*MAX(0,MIN(1,(LN(1+'Original 8 pillars'!J3459)-'Weights and method'!$C$12)/('Weights and method'!$D$12-'Weights and method'!$C$12)))</x:f>
        <x:v>0</x:v>
      </x:c>
      <x:c r="K3459" s="8" t="n">
        <x:f>SUM(C3459:J3459)</x:f>
        <x:v>20.118158440494007</x:v>
      </x:c>
    </x:row>
    <x:row r="3460">
      <x:c r="A3460" s="2" t="str">
        <x:f>'Original 8 pillars'!A3460</x:f>
        <x:v>Ivory Coast</x:v>
      </x:c>
      <x:c r="B3460" s="2" t="str">
        <x:f>'Original 8 pillars'!B3460</x:f>
        <x:v>2021-02</x:v>
      </x:c>
      <x:c r="C3460" s="8" t="n">
        <x:f>100*'Weights and method'!$B$5*MAX(0,MIN(1,(LN(1+'Original 8 pillars'!C3460)-'Weights and method'!$C$5)/('Weights and method'!$D$5-'Weights and method'!$C$5)))</x:f>
        <x:v>1.918025437122681</x:v>
      </x:c>
      <x:c r="D3460" s="8" t="n">
        <x:f>100*'Weights and method'!$B$6*MAX(0,MIN(1,(LN(1+'Original 8 pillars'!D3460)-'Weights and method'!$C$6)/('Weights and method'!$D$6-'Weights and method'!$C$6)))</x:f>
        <x:v>1.2306166983754225</x:v>
      </x:c>
      <x:c r="E3460" s="8" t="n">
        <x:f>100*'Weights and method'!$B$7*MAX(0,MIN(1,(LN(1+'Original 8 pillars'!E3460)-'Weights and method'!$C$7)/('Weights and method'!$D$7-'Weights and method'!$C$7)))</x:f>
        <x:v>4.027419575528593</x:v>
      </x:c>
      <x:c r="F3460" s="8" t="n">
        <x:f>100*'Weights and method'!$B$8*MAX(0,MIN(1,(LN(1+'Original 8 pillars'!F3460)-'Weights and method'!$C$8)/('Weights and method'!$D$8-'Weights and method'!$C$8)))</x:f>
        <x:v>6.984769364935633</x:v>
      </x:c>
      <x:c r="G3460" s="8" t="n">
        <x:f>100*'Weights and method'!$B$9*MAX(0,MIN(1,(LN(1+'Original 8 pillars'!G3460)-'Weights and method'!$C$9)/('Weights and method'!$D$9-'Weights and method'!$C$9)))</x:f>
        <x:v>1.8450045325441535</x:v>
      </x:c>
      <x:c r="H3460" s="8" t="n">
        <x:f>100*'Weights and method'!$B$10*MAX(0,MIN(1,(LN(1+'Original 8 pillars'!H3460)-'Weights and method'!$C$10)/('Weights and method'!$D$10-'Weights and method'!$C$10)))</x:f>
        <x:v>0</x:v>
      </x:c>
      <x:c r="I3460" s="8" t="n">
        <x:f>100*'Weights and method'!$B$11*MAX(0,MIN(1,(LN(1+'Original 8 pillars'!I3460)-'Weights and method'!$C$11)/('Weights and method'!$D$11-'Weights and method'!$C$11)))</x:f>
        <x:v>6.313850836010187</x:v>
      </x:c>
      <x:c r="J3460" s="8" t="n">
        <x:f>100*'Weights and method'!$B$12*MAX(0,MIN(1,(LN(1+'Original 8 pillars'!J3460)-'Weights and method'!$C$12)/('Weights and method'!$D$12-'Weights and method'!$C$12)))</x:f>
        <x:v>0</x:v>
      </x:c>
      <x:c r="K3460" s="8" t="n">
        <x:f>SUM(C3460:J3460)</x:f>
        <x:v>22.319686444516666</x:v>
      </x:c>
    </x:row>
    <x:row r="3461">
      <x:c r="A3461" s="2" t="str">
        <x:f>'Original 8 pillars'!A3461</x:f>
        <x:v>Ivory Coast</x:v>
      </x:c>
      <x:c r="B3461" s="2" t="str">
        <x:f>'Original 8 pillars'!B3461</x:f>
        <x:v>2021-03</x:v>
      </x:c>
      <x:c r="C3461" s="8" t="n">
        <x:f>100*'Weights and method'!$B$5*MAX(0,MIN(1,(LN(1+'Original 8 pillars'!C3461)-'Weights and method'!$C$5)/('Weights and method'!$D$5-'Weights and method'!$C$5)))</x:f>
        <x:v>2.1512423284313344</x:v>
      </x:c>
      <x:c r="D3461" s="8" t="n">
        <x:f>100*'Weights and method'!$B$6*MAX(0,MIN(1,(LN(1+'Original 8 pillars'!D3461)-'Weights and method'!$C$6)/('Weights and method'!$D$6-'Weights and method'!$C$6)))</x:f>
        <x:v>1.0864607590394526</x:v>
      </x:c>
      <x:c r="E3461" s="8" t="n">
        <x:f>100*'Weights and method'!$B$7*MAX(0,MIN(1,(LN(1+'Original 8 pillars'!E3461)-'Weights and method'!$C$7)/('Weights and method'!$D$7-'Weights and method'!$C$7)))</x:f>
        <x:v>3.1078833656605225</x:v>
      </x:c>
      <x:c r="F3461" s="8" t="n">
        <x:f>100*'Weights and method'!$B$8*MAX(0,MIN(1,(LN(1+'Original 8 pillars'!F3461)-'Weights and method'!$C$8)/('Weights and method'!$D$8-'Weights and method'!$C$8)))</x:f>
        <x:v>6.7404052971407085</x:v>
      </x:c>
      <x:c r="G3461" s="8" t="n">
        <x:f>100*'Weights and method'!$B$9*MAX(0,MIN(1,(LN(1+'Original 8 pillars'!G3461)-'Weights and method'!$C$9)/('Weights and method'!$D$9-'Weights and method'!$C$9)))</x:f>
        <x:v>1.4316439563177814</x:v>
      </x:c>
      <x:c r="H3461" s="8" t="n">
        <x:f>100*'Weights and method'!$B$10*MAX(0,MIN(1,(LN(1+'Original 8 pillars'!H3461)-'Weights and method'!$C$10)/('Weights and method'!$D$10-'Weights and method'!$C$10)))</x:f>
        <x:v>0</x:v>
      </x:c>
      <x:c r="I3461" s="8" t="n">
        <x:f>100*'Weights and method'!$B$11*MAX(0,MIN(1,(LN(1+'Original 8 pillars'!I3461)-'Weights and method'!$C$11)/('Weights and method'!$D$11-'Weights and method'!$C$11)))</x:f>
        <x:v>6.42992001666164</x:v>
      </x:c>
      <x:c r="J3461" s="8" t="n">
        <x:f>100*'Weights and method'!$B$12*MAX(0,MIN(1,(LN(1+'Original 8 pillars'!J3461)-'Weights and method'!$C$12)/('Weights and method'!$D$12-'Weights and method'!$C$12)))</x:f>
        <x:v>0</x:v>
      </x:c>
      <x:c r="K3461" s="8" t="n">
        <x:f>SUM(C3461:J3461)</x:f>
        <x:v>20.94755572325144</x:v>
      </x:c>
    </x:row>
    <x:row r="3462">
      <x:c r="A3462" s="2" t="str">
        <x:f>'Original 8 pillars'!A3462</x:f>
        <x:v>Ivory Coast</x:v>
      </x:c>
      <x:c r="B3462" s="2" t="str">
        <x:f>'Original 8 pillars'!B3462</x:f>
        <x:v>2021-04</x:v>
      </x:c>
      <x:c r="C3462" s="8" t="n">
        <x:f>100*'Weights and method'!$B$5*MAX(0,MIN(1,(LN(1+'Original 8 pillars'!C3462)-'Weights and method'!$C$5)/('Weights and method'!$D$5-'Weights and method'!$C$5)))</x:f>
        <x:v>0.3690164817425455</x:v>
      </x:c>
      <x:c r="D3462" s="8" t="n">
        <x:f>100*'Weights and method'!$B$6*MAX(0,MIN(1,(LN(1+'Original 8 pillars'!D3462)-'Weights and method'!$C$6)/('Weights and method'!$D$6-'Weights and method'!$C$6)))</x:f>
        <x:v>0.5896294681452589</x:v>
      </x:c>
      <x:c r="E3462" s="8" t="n">
        <x:f>100*'Weights and method'!$B$7*MAX(0,MIN(1,(LN(1+'Original 8 pillars'!E3462)-'Weights and method'!$C$7)/('Weights and method'!$D$7-'Weights and method'!$C$7)))</x:f>
        <x:v>4.132893201547615</x:v>
      </x:c>
      <x:c r="F3462" s="8" t="n">
        <x:f>100*'Weights and method'!$B$8*MAX(0,MIN(1,(LN(1+'Original 8 pillars'!F3462)-'Weights and method'!$C$8)/('Weights and method'!$D$8-'Weights and method'!$C$8)))</x:f>
        <x:v>6.0441404475328735</x:v>
      </x:c>
      <x:c r="G3462" s="8" t="n">
        <x:f>100*'Weights and method'!$B$9*MAX(0,MIN(1,(LN(1+'Original 8 pillars'!G3462)-'Weights and method'!$C$9)/('Weights and method'!$D$9-'Weights and method'!$C$9)))</x:f>
        <x:v>1.4333798249444372</x:v>
      </x:c>
      <x:c r="H3462" s="8" t="n">
        <x:f>100*'Weights and method'!$B$10*MAX(0,MIN(1,(LN(1+'Original 8 pillars'!H3462)-'Weights and method'!$C$10)/('Weights and method'!$D$10-'Weights and method'!$C$10)))</x:f>
        <x:v>0</x:v>
      </x:c>
      <x:c r="I3462" s="8" t="n">
        <x:f>100*'Weights and method'!$B$11*MAX(0,MIN(1,(LN(1+'Original 8 pillars'!I3462)-'Weights and method'!$C$11)/('Weights and method'!$D$11-'Weights and method'!$C$11)))</x:f>
        <x:v>5.2622247977423235</x:v>
      </x:c>
      <x:c r="J3462" s="8" t="n">
        <x:f>100*'Weights and method'!$B$12*MAX(0,MIN(1,(LN(1+'Original 8 pillars'!J3462)-'Weights and method'!$C$12)/('Weights and method'!$D$12-'Weights and method'!$C$12)))</x:f>
        <x:v>0</x:v>
      </x:c>
      <x:c r="K3462" s="8" t="n">
        <x:f>SUM(C3462:J3462)</x:f>
        <x:v>17.831284221655054</x:v>
      </x:c>
    </x:row>
    <x:row r="3463">
      <x:c r="A3463" s="2" t="str">
        <x:f>'Original 8 pillars'!A3463</x:f>
        <x:v>Ivory Coast</x:v>
      </x:c>
      <x:c r="B3463" s="2" t="str">
        <x:f>'Original 8 pillars'!B3463</x:f>
        <x:v>2021-05</x:v>
      </x:c>
      <x:c r="C3463" s="8" t="n">
        <x:f>100*'Weights and method'!$B$5*MAX(0,MIN(1,(LN(1+'Original 8 pillars'!C3463)-'Weights and method'!$C$5)/('Weights and method'!$D$5-'Weights and method'!$C$5)))</x:f>
        <x:v>0.6377520295383935</x:v>
      </x:c>
      <x:c r="D3463" s="8" t="n">
        <x:f>100*'Weights and method'!$B$6*MAX(0,MIN(1,(LN(1+'Original 8 pillars'!D3463)-'Weights and method'!$C$6)/('Weights and method'!$D$6-'Weights and method'!$C$6)))</x:f>
        <x:v>0.41628708978014034</x:v>
      </x:c>
      <x:c r="E3463" s="8" t="n">
        <x:f>100*'Weights and method'!$B$7*MAX(0,MIN(1,(LN(1+'Original 8 pillars'!E3463)-'Weights and method'!$C$7)/('Weights and method'!$D$7-'Weights and method'!$C$7)))</x:f>
        <x:v>5.205388994947638</x:v>
      </x:c>
      <x:c r="F3463" s="8" t="n">
        <x:f>100*'Weights and method'!$B$8*MAX(0,MIN(1,(LN(1+'Original 8 pillars'!F3463)-'Weights and method'!$C$8)/('Weights and method'!$D$8-'Weights and method'!$C$8)))</x:f>
        <x:v>7.4063462428179205</x:v>
      </x:c>
      <x:c r="G3463" s="8" t="n">
        <x:f>100*'Weights and method'!$B$9*MAX(0,MIN(1,(LN(1+'Original 8 pillars'!G3463)-'Weights and method'!$C$9)/('Weights and method'!$D$9-'Weights and method'!$C$9)))</x:f>
        <x:v>0.6710591368358686</x:v>
      </x:c>
      <x:c r="H3463" s="8" t="n">
        <x:f>100*'Weights and method'!$B$10*MAX(0,MIN(1,(LN(1+'Original 8 pillars'!H3463)-'Weights and method'!$C$10)/('Weights and method'!$D$10-'Weights and method'!$C$10)))</x:f>
        <x:v>0</x:v>
      </x:c>
      <x:c r="I3463" s="8" t="n">
        <x:f>100*'Weights and method'!$B$11*MAX(0,MIN(1,(LN(1+'Original 8 pillars'!I3463)-'Weights and method'!$C$11)/('Weights and method'!$D$11-'Weights and method'!$C$11)))</x:f>
        <x:v>6.958426598872617</x:v>
      </x:c>
      <x:c r="J3463" s="8" t="n">
        <x:f>100*'Weights and method'!$B$12*MAX(0,MIN(1,(LN(1+'Original 8 pillars'!J3463)-'Weights and method'!$C$12)/('Weights and method'!$D$12-'Weights and method'!$C$12)))</x:f>
        <x:v>0.4282955064279978</x:v>
      </x:c>
      <x:c r="K3463" s="8" t="n">
        <x:f>SUM(C3463:J3463)</x:f>
        <x:v>21.723555599220575</x:v>
      </x:c>
    </x:row>
    <x:row r="3464">
      <x:c r="A3464" s="2" t="str">
        <x:f>'Original 8 pillars'!A3464</x:f>
        <x:v>Ivory Coast</x:v>
      </x:c>
      <x:c r="B3464" s="2" t="str">
        <x:f>'Original 8 pillars'!B3464</x:f>
        <x:v>2021-06</x:v>
      </x:c>
      <x:c r="C3464" s="8" t="n">
        <x:f>100*'Weights and method'!$B$5*MAX(0,MIN(1,(LN(1+'Original 8 pillars'!C3464)-'Weights and method'!$C$5)/('Weights and method'!$D$5-'Weights and method'!$C$5)))</x:f>
        <x:v>0.5641165581366404</x:v>
      </x:c>
      <x:c r="D3464" s="8" t="n">
        <x:f>100*'Weights and method'!$B$6*MAX(0,MIN(1,(LN(1+'Original 8 pillars'!D3464)-'Weights and method'!$C$6)/('Weights and method'!$D$6-'Weights and method'!$C$6)))</x:f>
        <x:v>0.4073873716538434</x:v>
      </x:c>
      <x:c r="E3464" s="8" t="n">
        <x:f>100*'Weights and method'!$B$7*MAX(0,MIN(1,(LN(1+'Original 8 pillars'!E3464)-'Weights and method'!$C$7)/('Weights and method'!$D$7-'Weights and method'!$C$7)))</x:f>
        <x:v>1.4714253406661832</x:v>
      </x:c>
      <x:c r="F3464" s="8" t="n">
        <x:f>100*'Weights and method'!$B$8*MAX(0,MIN(1,(LN(1+'Original 8 pillars'!F3464)-'Weights and method'!$C$8)/('Weights and method'!$D$8-'Weights and method'!$C$8)))</x:f>
        <x:v>6.735679949378824</x:v>
      </x:c>
      <x:c r="G3464" s="8" t="n">
        <x:f>100*'Weights and method'!$B$9*MAX(0,MIN(1,(LN(1+'Original 8 pillars'!G3464)-'Weights and method'!$C$9)/('Weights and method'!$D$9-'Weights and method'!$C$9)))</x:f>
        <x:v>0.656808232896246</x:v>
      </x:c>
      <x:c r="H3464" s="8" t="n">
        <x:f>100*'Weights and method'!$B$10*MAX(0,MIN(1,(LN(1+'Original 8 pillars'!H3464)-'Weights and method'!$C$10)/('Weights and method'!$D$10-'Weights and method'!$C$10)))</x:f>
        <x:v>0</x:v>
      </x:c>
      <x:c r="I3464" s="8" t="n">
        <x:f>100*'Weights and method'!$B$11*MAX(0,MIN(1,(LN(1+'Original 8 pillars'!I3464)-'Weights and method'!$C$11)/('Weights and method'!$D$11-'Weights and method'!$C$11)))</x:f>
        <x:v>6.91417229197292</x:v>
      </x:c>
      <x:c r="J3464" s="8" t="n">
        <x:f>100*'Weights and method'!$B$12*MAX(0,MIN(1,(LN(1+'Original 8 pillars'!J3464)-'Weights and method'!$C$12)/('Weights and method'!$D$12-'Weights and method'!$C$12)))</x:f>
        <x:v>0.8031939019334349</x:v>
      </x:c>
      <x:c r="K3464" s="8" t="n">
        <x:f>SUM(C3464:J3464)</x:f>
        <x:v>17.55278364663809</x:v>
      </x:c>
    </x:row>
    <x:row r="3465">
      <x:c r="A3465" s="2" t="str">
        <x:f>'Original 8 pillars'!A3465</x:f>
        <x:v>Ivory Coast</x:v>
      </x:c>
      <x:c r="B3465" s="2" t="str">
        <x:f>'Original 8 pillars'!B3465</x:f>
        <x:v>2021-07</x:v>
      </x:c>
      <x:c r="C3465" s="8" t="n">
        <x:f>100*'Weights and method'!$B$5*MAX(0,MIN(1,(LN(1+'Original 8 pillars'!C3465)-'Weights and method'!$C$5)/('Weights and method'!$D$5-'Weights and method'!$C$5)))</x:f>
        <x:v>5.661589353945777</x:v>
      </x:c>
      <x:c r="D3465" s="8" t="n">
        <x:f>100*'Weights and method'!$B$6*MAX(0,MIN(1,(LN(1+'Original 8 pillars'!D3465)-'Weights and method'!$C$6)/('Weights and method'!$D$6-'Weights and method'!$C$6)))</x:f>
        <x:v>0.37734802812434426</x:v>
      </x:c>
      <x:c r="E3465" s="8" t="n">
        <x:f>100*'Weights and method'!$B$7*MAX(0,MIN(1,(LN(1+'Original 8 pillars'!E3465)-'Weights and method'!$C$7)/('Weights and method'!$D$7-'Weights and method'!$C$7)))</x:f>
        <x:v>4.588285460654383</x:v>
      </x:c>
      <x:c r="F3465" s="8" t="n">
        <x:f>100*'Weights and method'!$B$8*MAX(0,MIN(1,(LN(1+'Original 8 pillars'!F3465)-'Weights and method'!$C$8)/('Weights and method'!$D$8-'Weights and method'!$C$8)))</x:f>
        <x:v>6.478897211228895</x:v>
      </x:c>
      <x:c r="G3465" s="8" t="n">
        <x:f>100*'Weights and method'!$B$9*MAX(0,MIN(1,(LN(1+'Original 8 pillars'!G3465)-'Weights and method'!$C$9)/('Weights and method'!$D$9-'Weights and method'!$C$9)))</x:f>
        <x:v>0.6086776371127219</x:v>
      </x:c>
      <x:c r="H3465" s="8" t="n">
        <x:f>100*'Weights and method'!$B$10*MAX(0,MIN(1,(LN(1+'Original 8 pillars'!H3465)-'Weights and method'!$C$10)/('Weights and method'!$D$10-'Weights and method'!$C$10)))</x:f>
        <x:v>0</x:v>
      </x:c>
      <x:c r="I3465" s="8" t="n">
        <x:f>100*'Weights and method'!$B$11*MAX(0,MIN(1,(LN(1+'Original 8 pillars'!I3465)-'Weights and method'!$C$11)/('Weights and method'!$D$11-'Weights and method'!$C$11)))</x:f>
        <x:v>5.813194495111739</x:v>
      </x:c>
      <x:c r="J3465" s="8" t="n">
        <x:f>100*'Weights and method'!$B$12*MAX(0,MIN(1,(LN(1+'Original 8 pillars'!J3465)-'Weights and method'!$C$12)/('Weights and method'!$D$12-'Weights and method'!$C$12)))</x:f>
        <x:v>0</x:v>
      </x:c>
      <x:c r="K3465" s="8" t="n">
        <x:f>SUM(C3465:J3465)</x:f>
        <x:v>23.527992186177862</x:v>
      </x:c>
    </x:row>
    <x:row r="3466">
      <x:c r="A3466" s="2" t="str">
        <x:f>'Original 8 pillars'!A3466</x:f>
        <x:v>Ivory Coast</x:v>
      </x:c>
      <x:c r="B3466" s="2" t="str">
        <x:f>'Original 8 pillars'!B3466</x:f>
        <x:v>2021-08</x:v>
      </x:c>
      <x:c r="C3466" s="8" t="n">
        <x:f>100*'Weights and method'!$B$5*MAX(0,MIN(1,(LN(1+'Original 8 pillars'!C3466)-'Weights and method'!$C$5)/('Weights and method'!$D$5-'Weights and method'!$C$5)))</x:f>
        <x:v>3.9800878128827097</x:v>
      </x:c>
      <x:c r="D3466" s="8" t="n">
        <x:f>100*'Weights and method'!$B$6*MAX(0,MIN(1,(LN(1+'Original 8 pillars'!D3466)-'Weights and method'!$C$6)/('Weights and method'!$D$6-'Weights and method'!$C$6)))</x:f>
        <x:v>0.7432733597542566</x:v>
      </x:c>
      <x:c r="E3466" s="8" t="n">
        <x:f>100*'Weights and method'!$B$7*MAX(0,MIN(1,(LN(1+'Original 8 pillars'!E3466)-'Weights and method'!$C$7)/('Weights and method'!$D$7-'Weights and method'!$C$7)))</x:f>
        <x:v>3.694722117331789</x:v>
      </x:c>
      <x:c r="F3466" s="8" t="n">
        <x:f>100*'Weights and method'!$B$8*MAX(0,MIN(1,(LN(1+'Original 8 pillars'!F3466)-'Weights and method'!$C$8)/('Weights and method'!$D$8-'Weights and method'!$C$8)))</x:f>
        <x:v>5.874398995239237</x:v>
      </x:c>
      <x:c r="G3466" s="8" t="n">
        <x:f>100*'Weights and method'!$B$9*MAX(0,MIN(1,(LN(1+'Original 8 pillars'!G3466)-'Weights and method'!$C$9)/('Weights and method'!$D$9-'Weights and method'!$C$9)))</x:f>
        <x:v>2.863064143542523</x:v>
      </x:c>
      <x:c r="H3466" s="8" t="n">
        <x:f>100*'Weights and method'!$B$10*MAX(0,MIN(1,(LN(1+'Original 8 pillars'!H3466)-'Weights and method'!$C$10)/('Weights and method'!$D$10-'Weights and method'!$C$10)))</x:f>
        <x:v>0</x:v>
      </x:c>
      <x:c r="I3466" s="8" t="n">
        <x:f>100*'Weights and method'!$B$11*MAX(0,MIN(1,(LN(1+'Original 8 pillars'!I3466)-'Weights and method'!$C$11)/('Weights and method'!$D$11-'Weights and method'!$C$11)))</x:f>
        <x:v>6.166862415662722</x:v>
      </x:c>
      <x:c r="J3466" s="8" t="n">
        <x:f>100*'Weights and method'!$B$12*MAX(0,MIN(1,(LN(1+'Original 8 pillars'!J3466)-'Weights and method'!$C$12)/('Weights and method'!$D$12-'Weights and method'!$C$12)))</x:f>
        <x:v>0</x:v>
      </x:c>
      <x:c r="K3466" s="8" t="n">
        <x:f>SUM(C3466:J3466)</x:f>
        <x:v>23.32240884441324</x:v>
      </x:c>
    </x:row>
    <x:row r="3467">
      <x:c r="A3467" s="2" t="str">
        <x:f>'Original 8 pillars'!A3467</x:f>
        <x:v>Ivory Coast</x:v>
      </x:c>
      <x:c r="B3467" s="2" t="str">
        <x:f>'Original 8 pillars'!B3467</x:f>
        <x:v>2021-09</x:v>
      </x:c>
      <x:c r="C3467" s="8" t="n">
        <x:f>100*'Weights and method'!$B$5*MAX(0,MIN(1,(LN(1+'Original 8 pillars'!C3467)-'Weights and method'!$C$5)/('Weights and method'!$D$5-'Weights and method'!$C$5)))</x:f>
        <x:v>2.4547193567479137</x:v>
      </x:c>
      <x:c r="D3467" s="8" t="n">
        <x:f>100*'Weights and method'!$B$6*MAX(0,MIN(1,(LN(1+'Original 8 pillars'!D3467)-'Weights and method'!$C$6)/('Weights and method'!$D$6-'Weights and method'!$C$6)))</x:f>
        <x:v>0.35896960904290276</x:v>
      </x:c>
      <x:c r="E3467" s="8" t="n">
        <x:f>100*'Weights and method'!$B$7*MAX(0,MIN(1,(LN(1+'Original 8 pillars'!E3467)-'Weights and method'!$C$7)/('Weights and method'!$D$7-'Weights and method'!$C$7)))</x:f>
        <x:v>4.641059456876629</x:v>
      </x:c>
      <x:c r="F3467" s="8" t="n">
        <x:f>100*'Weights and method'!$B$8*MAX(0,MIN(1,(LN(1+'Original 8 pillars'!F3467)-'Weights and method'!$C$8)/('Weights and method'!$D$8-'Weights and method'!$C$8)))</x:f>
        <x:v>6.838962633901925</x:v>
      </x:c>
      <x:c r="G3467" s="8" t="n">
        <x:f>100*'Weights and method'!$B$9*MAX(0,MIN(1,(LN(1+'Original 8 pillars'!G3467)-'Weights and method'!$C$9)/('Weights and method'!$D$9-'Weights and method'!$C$9)))</x:f>
        <x:v>1.6606579581084486</x:v>
      </x:c>
      <x:c r="H3467" s="8" t="n">
        <x:f>100*'Weights and method'!$B$10*MAX(0,MIN(1,(LN(1+'Original 8 pillars'!H3467)-'Weights and method'!$C$10)/('Weights and method'!$D$10-'Weights and method'!$C$10)))</x:f>
        <x:v>0</x:v>
      </x:c>
      <x:c r="I3467" s="8" t="n">
        <x:f>100*'Weights and method'!$B$11*MAX(0,MIN(1,(LN(1+'Original 8 pillars'!I3467)-'Weights and method'!$C$11)/('Weights and method'!$D$11-'Weights and method'!$C$11)))</x:f>
        <x:v>5.425454208895923</x:v>
      </x:c>
      <x:c r="J3467" s="8" t="n">
        <x:f>100*'Weights and method'!$B$12*MAX(0,MIN(1,(LN(1+'Original 8 pillars'!J3467)-'Weights and method'!$C$12)/('Weights and method'!$D$12-'Weights and method'!$C$12)))</x:f>
        <x:v>0.30885542172737873</x:v>
      </x:c>
      <x:c r="K3467" s="8" t="n">
        <x:f>SUM(C3467:J3467)</x:f>
        <x:v>21.688678645301124</x:v>
      </x:c>
    </x:row>
    <x:row r="3468">
      <x:c r="A3468" s="2" t="str">
        <x:f>'Original 8 pillars'!A3468</x:f>
        <x:v>Ivory Coast</x:v>
      </x:c>
      <x:c r="B3468" s="2" t="str">
        <x:f>'Original 8 pillars'!B3468</x:f>
        <x:v>2021-10</x:v>
      </x:c>
      <x:c r="C3468" s="8" t="n">
        <x:f>100*'Weights and method'!$B$5*MAX(0,MIN(1,(LN(1+'Original 8 pillars'!C3468)-'Weights and method'!$C$5)/('Weights and method'!$D$5-'Weights and method'!$C$5)))</x:f>
        <x:v>0.5939126155603385</x:v>
      </x:c>
      <x:c r="D3468" s="8" t="n">
        <x:f>100*'Weights and method'!$B$6*MAX(0,MIN(1,(LN(1+'Original 8 pillars'!D3468)-'Weights and method'!$C$6)/('Weights and method'!$D$6-'Weights and method'!$C$6)))</x:f>
        <x:v>0.38753396543772256</x:v>
      </x:c>
      <x:c r="E3468" s="8" t="n">
        <x:f>100*'Weights and method'!$B$7*MAX(0,MIN(1,(LN(1+'Original 8 pillars'!E3468)-'Weights and method'!$C$7)/('Weights and method'!$D$7-'Weights and method'!$C$7)))</x:f>
        <x:v>4.468775699783421</x:v>
      </x:c>
      <x:c r="F3468" s="8" t="n">
        <x:f>100*'Weights and method'!$B$8*MAX(0,MIN(1,(LN(1+'Original 8 pillars'!F3468)-'Weights and method'!$C$8)/('Weights and method'!$D$8-'Weights and method'!$C$8)))</x:f>
        <x:v>7.1576269405760495</x:v>
      </x:c>
      <x:c r="G3468" s="8" t="n">
        <x:f>100*'Weights and method'!$B$9*MAX(0,MIN(1,(LN(1+'Original 8 pillars'!G3468)-'Weights and method'!$C$9)/('Weights and method'!$D$9-'Weights and method'!$C$9)))</x:f>
        <x:v>2.1657783553223573</x:v>
      </x:c>
      <x:c r="H3468" s="8" t="n">
        <x:f>100*'Weights and method'!$B$10*MAX(0,MIN(1,(LN(1+'Original 8 pillars'!H3468)-'Weights and method'!$C$10)/('Weights and method'!$D$10-'Weights and method'!$C$10)))</x:f>
        <x:v>0</x:v>
      </x:c>
      <x:c r="I3468" s="8" t="n">
        <x:f>100*'Weights and method'!$B$11*MAX(0,MIN(1,(LN(1+'Original 8 pillars'!I3468)-'Weights and method'!$C$11)/('Weights and method'!$D$11-'Weights and method'!$C$11)))</x:f>
        <x:v>6.474217218974618</x:v>
      </x:c>
      <x:c r="J3468" s="8" t="n">
        <x:f>100*'Weights and method'!$B$12*MAX(0,MIN(1,(LN(1+'Original 8 pillars'!J3468)-'Weights and method'!$C$12)/('Weights and method'!$D$12-'Weights and method'!$C$12)))</x:f>
        <x:v>0</x:v>
      </x:c>
      <x:c r="K3468" s="8" t="n">
        <x:f>SUM(C3468:J3468)</x:f>
        <x:v>21.24784479565451</x:v>
      </x:c>
    </x:row>
    <x:row r="3469">
      <x:c r="A3469" s="2" t="str">
        <x:f>'Original 8 pillars'!A3469</x:f>
        <x:v>Ivory Coast</x:v>
      </x:c>
      <x:c r="B3469" s="2" t="str">
        <x:f>'Original 8 pillars'!B3469</x:f>
        <x:v>2021-11</x:v>
      </x:c>
      <x:c r="C3469" s="8" t="n">
        <x:f>100*'Weights and method'!$B$5*MAX(0,MIN(1,(LN(1+'Original 8 pillars'!C3469)-'Weights and method'!$C$5)/('Weights and method'!$D$5-'Weights and method'!$C$5)))</x:f>
        <x:v>1.9492009125650216</x:v>
      </x:c>
      <x:c r="D3469" s="8" t="n">
        <x:f>100*'Weights and method'!$B$6*MAX(0,MIN(1,(LN(1+'Original 8 pillars'!D3469)-'Weights and method'!$C$6)/('Weights and method'!$D$6-'Weights and method'!$C$6)))</x:f>
        <x:v>0.903383490865196</x:v>
      </x:c>
      <x:c r="E3469" s="8" t="n">
        <x:f>100*'Weights and method'!$B$7*MAX(0,MIN(1,(LN(1+'Original 8 pillars'!E3469)-'Weights and method'!$C$7)/('Weights and method'!$D$7-'Weights and method'!$C$7)))</x:f>
        <x:v>3.564486000755529</x:v>
      </x:c>
      <x:c r="F3469" s="8" t="n">
        <x:f>100*'Weights and method'!$B$8*MAX(0,MIN(1,(LN(1+'Original 8 pillars'!F3469)-'Weights and method'!$C$8)/('Weights and method'!$D$8-'Weights and method'!$C$8)))</x:f>
        <x:v>7.614151429557849</x:v>
      </x:c>
      <x:c r="G3469" s="8" t="n">
        <x:f>100*'Weights and method'!$B$9*MAX(0,MIN(1,(LN(1+'Original 8 pillars'!G3469)-'Weights and method'!$C$9)/('Weights and method'!$D$9-'Weights and method'!$C$9)))</x:f>
        <x:v>0.6157797633942843</x:v>
      </x:c>
      <x:c r="H3469" s="8" t="n">
        <x:f>100*'Weights and method'!$B$10*MAX(0,MIN(1,(LN(1+'Original 8 pillars'!H3469)-'Weights and method'!$C$10)/('Weights and method'!$D$10-'Weights and method'!$C$10)))</x:f>
        <x:v>0</x:v>
      </x:c>
      <x:c r="I3469" s="8" t="n">
        <x:f>100*'Weights and method'!$B$11*MAX(0,MIN(1,(LN(1+'Original 8 pillars'!I3469)-'Weights and method'!$C$11)/('Weights and method'!$D$11-'Weights and method'!$C$11)))</x:f>
        <x:v>5.384296538757194</x:v>
      </x:c>
      <x:c r="J3469" s="8" t="n">
        <x:f>100*'Weights and method'!$B$12*MAX(0,MIN(1,(LN(1+'Original 8 pillars'!J3469)-'Weights and method'!$C$12)/('Weights and method'!$D$12-'Weights and method'!$C$12)))</x:f>
        <x:v>0</x:v>
      </x:c>
      <x:c r="K3469" s="8" t="n">
        <x:f>SUM(C3469:J3469)</x:f>
        <x:v>20.031298135895078</x:v>
      </x:c>
    </x:row>
    <x:row r="3470">
      <x:c r="A3470" s="2" t="str">
        <x:f>'Original 8 pillars'!A3470</x:f>
        <x:v>Ivory Coast</x:v>
      </x:c>
      <x:c r="B3470" s="2" t="str">
        <x:f>'Original 8 pillars'!B3470</x:f>
        <x:v>2021-12</x:v>
      </x:c>
      <x:c r="C3470" s="8" t="n">
        <x:f>100*'Weights and method'!$B$5*MAX(0,MIN(1,(LN(1+'Original 8 pillars'!C3470)-'Weights and method'!$C$5)/('Weights and method'!$D$5-'Weights and method'!$C$5)))</x:f>
        <x:v>1.9844907911490441</x:v>
      </x:c>
      <x:c r="D3470" s="8" t="n">
        <x:f>100*'Weights and method'!$B$6*MAX(0,MIN(1,(LN(1+'Original 8 pillars'!D3470)-'Weights and method'!$C$6)/('Weights and method'!$D$6-'Weights and method'!$C$6)))</x:f>
        <x:v>0.8951896521444704</x:v>
      </x:c>
      <x:c r="E3470" s="8" t="n">
        <x:f>100*'Weights and method'!$B$7*MAX(0,MIN(1,(LN(1+'Original 8 pillars'!E3470)-'Weights and method'!$C$7)/('Weights and method'!$D$7-'Weights and method'!$C$7)))</x:f>
        <x:v>3.3055008489058677</x:v>
      </x:c>
      <x:c r="F3470" s="8" t="n">
        <x:f>100*'Weights and method'!$B$8*MAX(0,MIN(1,(LN(1+'Original 8 pillars'!F3470)-'Weights and method'!$C$8)/('Weights and method'!$D$8-'Weights and method'!$C$8)))</x:f>
        <x:v>6.007671161904466</x:v>
      </x:c>
      <x:c r="G3470" s="8" t="n">
        <x:f>100*'Weights and method'!$B$9*MAX(0,MIN(1,(LN(1+'Original 8 pillars'!G3470)-'Weights and method'!$C$9)/('Weights and method'!$D$9-'Weights and method'!$C$9)))</x:f>
        <x:v>0.9676451765672026</x:v>
      </x:c>
      <x:c r="H3470" s="8" t="n">
        <x:f>100*'Weights and method'!$B$10*MAX(0,MIN(1,(LN(1+'Original 8 pillars'!H3470)-'Weights and method'!$C$10)/('Weights and method'!$D$10-'Weights and method'!$C$10)))</x:f>
        <x:v>0</x:v>
      </x:c>
      <x:c r="I3470" s="8" t="n">
        <x:f>100*'Weights and method'!$B$11*MAX(0,MIN(1,(LN(1+'Original 8 pillars'!I3470)-'Weights and method'!$C$11)/('Weights and method'!$D$11-'Weights and method'!$C$11)))</x:f>
        <x:v>5.295193058932285</x:v>
      </x:c>
      <x:c r="J3470" s="8" t="n">
        <x:f>100*'Weights and method'!$B$12*MAX(0,MIN(1,(LN(1+'Original 8 pillars'!J3470)-'Weights and method'!$C$12)/('Weights and method'!$D$12-'Weights and method'!$C$12)))</x:f>
        <x:v>1.0695104545228726</x:v>
      </x:c>
      <x:c r="K3470" s="8" t="n">
        <x:f>SUM(C3470:J3470)</x:f>
        <x:v>19.52520114412621</x:v>
      </x:c>
    </x:row>
    <x:row r="3471">
      <x:c r="A3471" s="2" t="str">
        <x:f>'Original 8 pillars'!A3471</x:f>
        <x:v>Ivory Coast</x:v>
      </x:c>
      <x:c r="B3471" s="2" t="str">
        <x:f>'Original 8 pillars'!B3471</x:f>
        <x:v>2022-01</x:v>
      </x:c>
      <x:c r="C3471" s="8" t="n">
        <x:f>100*'Weights and method'!$B$5*MAX(0,MIN(1,(LN(1+'Original 8 pillars'!C3471)-'Weights and method'!$C$5)/('Weights and method'!$D$5-'Weights and method'!$C$5)))</x:f>
        <x:v>2.020367279462542</x:v>
      </x:c>
      <x:c r="D3471" s="8" t="n">
        <x:f>100*'Weights and method'!$B$6*MAX(0,MIN(1,(LN(1+'Original 8 pillars'!D3471)-'Weights and method'!$C$6)/('Weights and method'!$D$6-'Weights and method'!$C$6)))</x:f>
        <x:v>0.4213660226968471</x:v>
      </x:c>
      <x:c r="E3471" s="8" t="n">
        <x:f>100*'Weights and method'!$B$7*MAX(0,MIN(1,(LN(1+'Original 8 pillars'!E3471)-'Weights and method'!$C$7)/('Weights and method'!$D$7-'Weights and method'!$C$7)))</x:f>
        <x:v>4.430117105421239</x:v>
      </x:c>
      <x:c r="F3471" s="8" t="n">
        <x:f>100*'Weights and method'!$B$8*MAX(0,MIN(1,(LN(1+'Original 8 pillars'!F3471)-'Weights and method'!$C$8)/('Weights and method'!$D$8-'Weights and method'!$C$8)))</x:f>
        <x:v>6.810964938552998</x:v>
      </x:c>
      <x:c r="G3471" s="8" t="n">
        <x:f>100*'Weights and method'!$B$9*MAX(0,MIN(1,(LN(1+'Original 8 pillars'!G3471)-'Weights and method'!$C$9)/('Weights and method'!$D$9-'Weights and method'!$C$9)))</x:f>
        <x:v>0.6791901376667971</x:v>
      </x:c>
      <x:c r="H3471" s="8" t="n">
        <x:f>100*'Weights and method'!$B$10*MAX(0,MIN(1,(LN(1+'Original 8 pillars'!H3471)-'Weights and method'!$C$10)/('Weights and method'!$D$10-'Weights and method'!$C$10)))</x:f>
        <x:v>0</x:v>
      </x:c>
      <x:c r="I3471" s="8" t="n">
        <x:f>100*'Weights and method'!$B$11*MAX(0,MIN(1,(LN(1+'Original 8 pillars'!I3471)-'Weights and method'!$C$11)/('Weights and method'!$D$11-'Weights and method'!$C$11)))</x:f>
        <x:v>6.405804100996828</x:v>
      </x:c>
      <x:c r="J3471" s="8" t="n">
        <x:f>100*'Weights and method'!$B$12*MAX(0,MIN(1,(LN(1+'Original 8 pillars'!J3471)-'Weights and method'!$C$12)/('Weights and method'!$D$12-'Weights and method'!$C$12)))</x:f>
        <x:v>0</x:v>
      </x:c>
      <x:c r="K3471" s="8" t="n">
        <x:f>SUM(C3471:J3471)</x:f>
        <x:v>20.767809584797252</x:v>
      </x:c>
    </x:row>
    <x:row r="3472">
      <x:c r="A3472" s="2" t="str">
        <x:f>'Original 8 pillars'!A3472</x:f>
        <x:v>Ivory Coast</x:v>
      </x:c>
      <x:c r="B3472" s="2" t="str">
        <x:f>'Original 8 pillars'!B3472</x:f>
        <x:v>2022-02</x:v>
      </x:c>
      <x:c r="C3472" s="8" t="n">
        <x:f>100*'Weights and method'!$B$5*MAX(0,MIN(1,(LN(1+'Original 8 pillars'!C3472)-'Weights and method'!$C$5)/('Weights and method'!$D$5-'Weights and method'!$C$5)))</x:f>
        <x:v>5.94813542939072</x:v>
      </x:c>
      <x:c r="D3472" s="8" t="n">
        <x:f>100*'Weights and method'!$B$6*MAX(0,MIN(1,(LN(1+'Original 8 pillars'!D3472)-'Weights and method'!$C$6)/('Weights and method'!$D$6-'Weights and method'!$C$6)))</x:f>
        <x:v>0.4413943043258087</x:v>
      </x:c>
      <x:c r="E3472" s="8" t="n">
        <x:f>100*'Weights and method'!$B$7*MAX(0,MIN(1,(LN(1+'Original 8 pillars'!E3472)-'Weights and method'!$C$7)/('Weights and method'!$D$7-'Weights and method'!$C$7)))</x:f>
        <x:v>4.850089970041031</x:v>
      </x:c>
      <x:c r="F3472" s="8" t="n">
        <x:f>100*'Weights and method'!$B$8*MAX(0,MIN(1,(LN(1+'Original 8 pillars'!F3472)-'Weights and method'!$C$8)/('Weights and method'!$D$8-'Weights and method'!$C$8)))</x:f>
        <x:v>7.199837585273435</x:v>
      </x:c>
      <x:c r="G3472" s="8" t="n">
        <x:f>100*'Weights and method'!$B$9*MAX(0,MIN(1,(LN(1+'Original 8 pillars'!G3472)-'Weights and method'!$C$9)/('Weights and method'!$D$9-'Weights and method'!$C$9)))</x:f>
        <x:v>0.7112414858485117</x:v>
      </x:c>
      <x:c r="H3472" s="8" t="n">
        <x:f>100*'Weights and method'!$B$10*MAX(0,MIN(1,(LN(1+'Original 8 pillars'!H3472)-'Weights and method'!$C$10)/('Weights and method'!$D$10-'Weights and method'!$C$10)))</x:f>
        <x:v>0</x:v>
      </x:c>
      <x:c r="I3472" s="8" t="n">
        <x:f>100*'Weights and method'!$B$11*MAX(0,MIN(1,(LN(1+'Original 8 pillars'!I3472)-'Weights and method'!$C$11)/('Weights and method'!$D$11-'Weights and method'!$C$11)))</x:f>
        <x:v>6.622144862522689</x:v>
      </x:c>
      <x:c r="J3472" s="8" t="n">
        <x:f>100*'Weights and method'!$B$12*MAX(0,MIN(1,(LN(1+'Original 8 pillars'!J3472)-'Weights and method'!$C$12)/('Weights and method'!$D$12-'Weights and method'!$C$12)))</x:f>
        <x:v>0</x:v>
      </x:c>
      <x:c r="K3472" s="8" t="n">
        <x:f>SUM(C3472:J3472)</x:f>
        <x:v>25.772843637402193</x:v>
      </x:c>
    </x:row>
    <x:row r="3473">
      <x:c r="A3473" s="2" t="str">
        <x:f>'Original 8 pillars'!A3473</x:f>
        <x:v>Ivory Coast</x:v>
      </x:c>
      <x:c r="B3473" s="2" t="str">
        <x:f>'Original 8 pillars'!B3473</x:f>
        <x:v>2022-03</x:v>
      </x:c>
      <x:c r="C3473" s="8" t="n">
        <x:f>100*'Weights and method'!$B$5*MAX(0,MIN(1,(LN(1+'Original 8 pillars'!C3473)-'Weights and method'!$C$5)/('Weights and method'!$D$5-'Weights and method'!$C$5)))</x:f>
        <x:v>7.029331184688071</x:v>
      </x:c>
      <x:c r="D3473" s="8" t="n">
        <x:f>100*'Weights and method'!$B$6*MAX(0,MIN(1,(LN(1+'Original 8 pillars'!D3473)-'Weights and method'!$C$6)/('Weights and method'!$D$6-'Weights and method'!$C$6)))</x:f>
        <x:v>0.9985185211328935</x:v>
      </x:c>
      <x:c r="E3473" s="8" t="n">
        <x:f>100*'Weights and method'!$B$7*MAX(0,MIN(1,(LN(1+'Original 8 pillars'!E3473)-'Weights and method'!$C$7)/('Weights and method'!$D$7-'Weights and method'!$C$7)))</x:f>
        <x:v>4.130754009997047</x:v>
      </x:c>
      <x:c r="F3473" s="8" t="n">
        <x:f>100*'Weights and method'!$B$8*MAX(0,MIN(1,(LN(1+'Original 8 pillars'!F3473)-'Weights and method'!$C$8)/('Weights and method'!$D$8-'Weights and method'!$C$8)))</x:f>
        <x:v>7.065769357406342</x:v>
      </x:c>
      <x:c r="G3473" s="8" t="n">
        <x:f>100*'Weights and method'!$B$9*MAX(0,MIN(1,(LN(1+'Original 8 pillars'!G3473)-'Weights and method'!$C$9)/('Weights and method'!$D$9-'Weights and method'!$C$9)))</x:f>
        <x:v>1.1917102215856692</x:v>
      </x:c>
      <x:c r="H3473" s="8" t="n">
        <x:f>100*'Weights and method'!$B$10*MAX(0,MIN(1,(LN(1+'Original 8 pillars'!H3473)-'Weights and method'!$C$10)/('Weights and method'!$D$10-'Weights and method'!$C$10)))</x:f>
        <x:v>0</x:v>
      </x:c>
      <x:c r="I3473" s="8" t="n">
        <x:f>100*'Weights and method'!$B$11*MAX(0,MIN(1,(LN(1+'Original 8 pillars'!I3473)-'Weights and method'!$C$11)/('Weights and method'!$D$11-'Weights and method'!$C$11)))</x:f>
        <x:v>5.9626225483990645</x:v>
      </x:c>
      <x:c r="J3473" s="8" t="n">
        <x:f>100*'Weights and method'!$B$12*MAX(0,MIN(1,(LN(1+'Original 8 pillars'!J3473)-'Weights and method'!$C$12)/('Weights and method'!$D$12-'Weights and method'!$C$12)))</x:f>
        <x:v>0</x:v>
      </x:c>
      <x:c r="K3473" s="8" t="n">
        <x:f>SUM(C3473:J3473)</x:f>
        <x:v>26.378705843209087</x:v>
      </x:c>
    </x:row>
    <x:row r="3474">
      <x:c r="A3474" s="2" t="str">
        <x:f>'Original 8 pillars'!A3474</x:f>
        <x:v>Ivory Coast</x:v>
      </x:c>
      <x:c r="B3474" s="2" t="str">
        <x:f>'Original 8 pillars'!B3474</x:f>
        <x:v>2022-04</x:v>
      </x:c>
      <x:c r="C3474" s="8" t="n">
        <x:f>100*'Weights and method'!$B$5*MAX(0,MIN(1,(LN(1+'Original 8 pillars'!C3474)-'Weights and method'!$C$5)/('Weights and method'!$D$5-'Weights and method'!$C$5)))</x:f>
        <x:v>5.1807055449515715</x:v>
      </x:c>
      <x:c r="D3474" s="8" t="n">
        <x:f>100*'Weights and method'!$B$6*MAX(0,MIN(1,(LN(1+'Original 8 pillars'!D3474)-'Weights and method'!$C$6)/('Weights and method'!$D$6-'Weights and method'!$C$6)))</x:f>
        <x:v>2.5491481521338875</x:v>
      </x:c>
      <x:c r="E3474" s="8" t="n">
        <x:f>100*'Weights and method'!$B$7*MAX(0,MIN(1,(LN(1+'Original 8 pillars'!E3474)-'Weights and method'!$C$7)/('Weights and method'!$D$7-'Weights and method'!$C$7)))</x:f>
        <x:v>5.457100458150064</x:v>
      </x:c>
      <x:c r="F3474" s="8" t="n">
        <x:f>100*'Weights and method'!$B$8*MAX(0,MIN(1,(LN(1+'Original 8 pillars'!F3474)-'Weights and method'!$C$8)/('Weights and method'!$D$8-'Weights and method'!$C$8)))</x:f>
        <x:v>7.639692739832793</x:v>
      </x:c>
      <x:c r="G3474" s="8" t="n">
        <x:f>100*'Weights and method'!$B$9*MAX(0,MIN(1,(LN(1+'Original 8 pillars'!G3474)-'Weights and method'!$C$9)/('Weights and method'!$D$9-'Weights and method'!$C$9)))</x:f>
        <x:v>1.2490833111585484</x:v>
      </x:c>
      <x:c r="H3474" s="8" t="n">
        <x:f>100*'Weights and method'!$B$10*MAX(0,MIN(1,(LN(1+'Original 8 pillars'!H3474)-'Weights and method'!$C$10)/('Weights and method'!$D$10-'Weights and method'!$C$10)))</x:f>
        <x:v>0</x:v>
      </x:c>
      <x:c r="I3474" s="8" t="n">
        <x:f>100*'Weights and method'!$B$11*MAX(0,MIN(1,(LN(1+'Original 8 pillars'!I3474)-'Weights and method'!$C$11)/('Weights and method'!$D$11-'Weights and method'!$C$11)))</x:f>
        <x:v>5.428288067704245</x:v>
      </x:c>
      <x:c r="J3474" s="8" t="n">
        <x:f>100*'Weights and method'!$B$12*MAX(0,MIN(1,(LN(1+'Original 8 pillars'!J3474)-'Weights and method'!$C$12)/('Weights and method'!$D$12-'Weights and method'!$C$12)))</x:f>
        <x:v>0</x:v>
      </x:c>
      <x:c r="K3474" s="8" t="n">
        <x:f>SUM(C3474:J3474)</x:f>
        <x:v>27.50401827393111</x:v>
      </x:c>
    </x:row>
    <x:row r="3475">
      <x:c r="A3475" s="2" t="str">
        <x:f>'Original 8 pillars'!A3475</x:f>
        <x:v>Ivory Coast</x:v>
      </x:c>
      <x:c r="B3475" s="2" t="str">
        <x:f>'Original 8 pillars'!B3475</x:f>
        <x:v>2022-05</x:v>
      </x:c>
      <x:c r="C3475" s="8" t="n">
        <x:f>100*'Weights and method'!$B$5*MAX(0,MIN(1,(LN(1+'Original 8 pillars'!C3475)-'Weights and method'!$C$5)/('Weights and method'!$D$5-'Weights and method'!$C$5)))</x:f>
        <x:v>3.8330769702456466</x:v>
      </x:c>
      <x:c r="D3475" s="8" t="n">
        <x:f>100*'Weights and method'!$B$6*MAX(0,MIN(1,(LN(1+'Original 8 pillars'!D3475)-'Weights and method'!$C$6)/('Weights and method'!$D$6-'Weights and method'!$C$6)))</x:f>
        <x:v>1.1264443952632333</x:v>
      </x:c>
      <x:c r="E3475" s="8" t="n">
        <x:f>100*'Weights and method'!$B$7*MAX(0,MIN(1,(LN(1+'Original 8 pillars'!E3475)-'Weights and method'!$C$7)/('Weights and method'!$D$7-'Weights and method'!$C$7)))</x:f>
        <x:v>3.7437472833876475</x:v>
      </x:c>
      <x:c r="F3475" s="8" t="n">
        <x:f>100*'Weights and method'!$B$8*MAX(0,MIN(1,(LN(1+'Original 8 pillars'!F3475)-'Weights and method'!$C$8)/('Weights and method'!$D$8-'Weights and method'!$C$8)))</x:f>
        <x:v>7.650591745773171</x:v>
      </x:c>
      <x:c r="G3475" s="8" t="n">
        <x:f>100*'Weights and method'!$B$9*MAX(0,MIN(1,(LN(1+'Original 8 pillars'!G3475)-'Weights and method'!$C$9)/('Weights and method'!$D$9-'Weights and method'!$C$9)))</x:f>
        <x:v>1.30525371909457</x:v>
      </x:c>
      <x:c r="H3475" s="8" t="n">
        <x:f>100*'Weights and method'!$B$10*MAX(0,MIN(1,(LN(1+'Original 8 pillars'!H3475)-'Weights and method'!$C$10)/('Weights and method'!$D$10-'Weights and method'!$C$10)))</x:f>
        <x:v>0</x:v>
      </x:c>
      <x:c r="I3475" s="8" t="n">
        <x:f>100*'Weights and method'!$B$11*MAX(0,MIN(1,(LN(1+'Original 8 pillars'!I3475)-'Weights and method'!$C$11)/('Weights and method'!$D$11-'Weights and method'!$C$11)))</x:f>
        <x:v>5.809784004321422</x:v>
      </x:c>
      <x:c r="J3475" s="8" t="n">
        <x:f>100*'Weights and method'!$B$12*MAX(0,MIN(1,(LN(1+'Original 8 pillars'!J3475)-'Weights and method'!$C$12)/('Weights and method'!$D$12-'Weights and method'!$C$12)))</x:f>
        <x:v>0.6556489379844102</x:v>
      </x:c>
      <x:c r="K3475" s="8" t="n">
        <x:f>SUM(C3475:J3475)</x:f>
        <x:v>24.1245470560701</x:v>
      </x:c>
    </x:row>
    <x:row r="3476">
      <x:c r="A3476" s="2" t="str">
        <x:f>'Original 8 pillars'!A3476</x:f>
        <x:v>Ivory Coast</x:v>
      </x:c>
      <x:c r="B3476" s="2" t="str">
        <x:f>'Original 8 pillars'!B3476</x:f>
        <x:v>2022-06</x:v>
      </x:c>
      <x:c r="C3476" s="8" t="n">
        <x:f>100*'Weights and method'!$B$5*MAX(0,MIN(1,(LN(1+'Original 8 pillars'!C3476)-'Weights and method'!$C$5)/('Weights and method'!$D$5-'Weights and method'!$C$5)))</x:f>
        <x:v>2.8630861747958085</x:v>
      </x:c>
      <x:c r="D3476" s="8" t="n">
        <x:f>100*'Weights and method'!$B$6*MAX(0,MIN(1,(LN(1+'Original 8 pillars'!D3476)-'Weights and method'!$C$6)/('Weights and method'!$D$6-'Weights and method'!$C$6)))</x:f>
        <x:v>0.860528828768453</x:v>
      </x:c>
      <x:c r="E3476" s="8" t="n">
        <x:f>100*'Weights and method'!$B$7*MAX(0,MIN(1,(LN(1+'Original 8 pillars'!E3476)-'Weights and method'!$C$7)/('Weights and method'!$D$7-'Weights and method'!$C$7)))</x:f>
        <x:v>4.932679261198147</x:v>
      </x:c>
      <x:c r="F3476" s="8" t="n">
        <x:f>100*'Weights and method'!$B$8*MAX(0,MIN(1,(LN(1+'Original 8 pillars'!F3476)-'Weights and method'!$C$8)/('Weights and method'!$D$8-'Weights and method'!$C$8)))</x:f>
        <x:v>7.283422278775804</x:v>
      </x:c>
      <x:c r="G3476" s="8" t="n">
        <x:f>100*'Weights and method'!$B$9*MAX(0,MIN(1,(LN(1+'Original 8 pillars'!G3476)-'Weights and method'!$C$9)/('Weights and method'!$D$9-'Weights and method'!$C$9)))</x:f>
        <x:v>0.6648412406941651</x:v>
      </x:c>
      <x:c r="H3476" s="8" t="n">
        <x:f>100*'Weights and method'!$B$10*MAX(0,MIN(1,(LN(1+'Original 8 pillars'!H3476)-'Weights and method'!$C$10)/('Weights and method'!$D$10-'Weights and method'!$C$10)))</x:f>
        <x:v>0</x:v>
      </x:c>
      <x:c r="I3476" s="8" t="n">
        <x:f>100*'Weights and method'!$B$11*MAX(0,MIN(1,(LN(1+'Original 8 pillars'!I3476)-'Weights and method'!$C$11)/('Weights and method'!$D$11-'Weights and method'!$C$11)))</x:f>
        <x:v>5.558357738103611</x:v>
      </x:c>
      <x:c r="J3476" s="8" t="n">
        <x:f>100*'Weights and method'!$B$12*MAX(0,MIN(1,(LN(1+'Original 8 pillars'!J3476)-'Weights and method'!$C$12)/('Weights and method'!$D$12-'Weights and method'!$C$12)))</x:f>
        <x:v>1.6623180527247257</x:v>
      </x:c>
      <x:c r="K3476" s="8" t="n">
        <x:f>SUM(C3476:J3476)</x:f>
        <x:v>23.82523357506071</x:v>
      </x:c>
    </x:row>
    <x:row r="3477">
      <x:c r="A3477" s="2" t="str">
        <x:f>'Original 8 pillars'!A3477</x:f>
        <x:v>Ivory Coast</x:v>
      </x:c>
      <x:c r="B3477" s="2" t="str">
        <x:f>'Original 8 pillars'!B3477</x:f>
        <x:v>2022-07</x:v>
      </x:c>
      <x:c r="C3477" s="8" t="n">
        <x:f>100*'Weights and method'!$B$5*MAX(0,MIN(1,(LN(1+'Original 8 pillars'!C3477)-'Weights and method'!$C$5)/('Weights and method'!$D$5-'Weights and method'!$C$5)))</x:f>
        <x:v>6.213110395201221</x:v>
      </x:c>
      <x:c r="D3477" s="8" t="n">
        <x:f>100*'Weights and method'!$B$6*MAX(0,MIN(1,(LN(1+'Original 8 pillars'!D3477)-'Weights and method'!$C$6)/('Weights and method'!$D$6-'Weights and method'!$C$6)))</x:f>
        <x:v>1.8880003640813654</x:v>
      </x:c>
      <x:c r="E3477" s="8" t="n">
        <x:f>100*'Weights and method'!$B$7*MAX(0,MIN(1,(LN(1+'Original 8 pillars'!E3477)-'Weights and method'!$C$7)/('Weights and method'!$D$7-'Weights and method'!$C$7)))</x:f>
        <x:v>5.9146673529924545</x:v>
      </x:c>
      <x:c r="F3477" s="8" t="n">
        <x:f>100*'Weights and method'!$B$8*MAX(0,MIN(1,(LN(1+'Original 8 pillars'!F3477)-'Weights and method'!$C$8)/('Weights and method'!$D$8-'Weights and method'!$C$8)))</x:f>
        <x:v>8.397174189332889</x:v>
      </x:c>
      <x:c r="G3477" s="8" t="n">
        <x:f>100*'Weights and method'!$B$9*MAX(0,MIN(1,(LN(1+'Original 8 pillars'!G3477)-'Weights and method'!$C$9)/('Weights and method'!$D$9-'Weights and method'!$C$9)))</x:f>
        <x:v>1.5050074315983815</x:v>
      </x:c>
      <x:c r="H3477" s="8" t="n">
        <x:f>100*'Weights and method'!$B$10*MAX(0,MIN(1,(LN(1+'Original 8 pillars'!H3477)-'Weights and method'!$C$10)/('Weights and method'!$D$10-'Weights and method'!$C$10)))</x:f>
        <x:v>0</x:v>
      </x:c>
      <x:c r="I3477" s="8" t="n">
        <x:f>100*'Weights and method'!$B$11*MAX(0,MIN(1,(LN(1+'Original 8 pillars'!I3477)-'Weights and method'!$C$11)/('Weights and method'!$D$11-'Weights and method'!$C$11)))</x:f>
        <x:v>6.709455273537928</x:v>
      </x:c>
      <x:c r="J3477" s="8" t="n">
        <x:f>100*'Weights and method'!$B$12*MAX(0,MIN(1,(LN(1+'Original 8 pillars'!J3477)-'Weights and method'!$C$12)/('Weights and method'!$D$12-'Weights and method'!$C$12)))</x:f>
        <x:v>0</x:v>
      </x:c>
      <x:c r="K3477" s="8" t="n">
        <x:f>SUM(C3477:J3477)</x:f>
        <x:v>30.62741500674424</x:v>
      </x:c>
    </x:row>
    <x:row r="3478">
      <x:c r="A3478" s="2" t="str">
        <x:f>'Original 8 pillars'!A3478</x:f>
        <x:v>Ivory Coast</x:v>
      </x:c>
      <x:c r="B3478" s="2" t="str">
        <x:f>'Original 8 pillars'!B3478</x:f>
        <x:v>2022-08</x:v>
      </x:c>
      <x:c r="C3478" s="8" t="n">
        <x:f>100*'Weights and method'!$B$5*MAX(0,MIN(1,(LN(1+'Original 8 pillars'!C3478)-'Weights and method'!$C$5)/('Weights and method'!$D$5-'Weights and method'!$C$5)))</x:f>
        <x:v>4.400058840789026</x:v>
      </x:c>
      <x:c r="D3478" s="8" t="n">
        <x:f>100*'Weights and method'!$B$6*MAX(0,MIN(1,(LN(1+'Original 8 pillars'!D3478)-'Weights and method'!$C$6)/('Weights and method'!$D$6-'Weights and method'!$C$6)))</x:f>
        <x:v>1.1453799849893003</x:v>
      </x:c>
      <x:c r="E3478" s="8" t="n">
        <x:f>100*'Weights and method'!$B$7*MAX(0,MIN(1,(LN(1+'Original 8 pillars'!E3478)-'Weights and method'!$C$7)/('Weights and method'!$D$7-'Weights and method'!$C$7)))</x:f>
        <x:v>4.5393215877187885</x:v>
      </x:c>
      <x:c r="F3478" s="8" t="n">
        <x:f>100*'Weights and method'!$B$8*MAX(0,MIN(1,(LN(1+'Original 8 pillars'!F3478)-'Weights and method'!$C$8)/('Weights and method'!$D$8-'Weights and method'!$C$8)))</x:f>
        <x:v>6.997567146055754</x:v>
      </x:c>
      <x:c r="G3478" s="8" t="n">
        <x:f>100*'Weights and method'!$B$9*MAX(0,MIN(1,(LN(1+'Original 8 pillars'!G3478)-'Weights and method'!$C$9)/('Weights and method'!$D$9-'Weights and method'!$C$9)))</x:f>
        <x:v>0.6447690522291165</x:v>
      </x:c>
      <x:c r="H3478" s="8" t="n">
        <x:f>100*'Weights and method'!$B$10*MAX(0,MIN(1,(LN(1+'Original 8 pillars'!H3478)-'Weights and method'!$C$10)/('Weights and method'!$D$10-'Weights and method'!$C$10)))</x:f>
        <x:v>0</x:v>
      </x:c>
      <x:c r="I3478" s="8" t="n">
        <x:f>100*'Weights and method'!$B$11*MAX(0,MIN(1,(LN(1+'Original 8 pillars'!I3478)-'Weights and method'!$C$11)/('Weights and method'!$D$11-'Weights and method'!$C$11)))</x:f>
        <x:v>6.083480700819242</x:v>
      </x:c>
      <x:c r="J3478" s="8" t="n">
        <x:f>100*'Weights and method'!$B$12*MAX(0,MIN(1,(LN(1+'Original 8 pillars'!J3478)-'Weights and method'!$C$12)/('Weights and method'!$D$12-'Weights and method'!$C$12)))</x:f>
        <x:v>0</x:v>
      </x:c>
      <x:c r="K3478" s="8" t="n">
        <x:f>SUM(C3478:J3478)</x:f>
        <x:v>23.810577312601225</x:v>
      </x:c>
    </x:row>
    <x:row r="3479">
      <x:c r="A3479" s="2" t="str">
        <x:f>'Original 8 pillars'!A3479</x:f>
        <x:v>Ivory Coast</x:v>
      </x:c>
      <x:c r="B3479" s="2" t="str">
        <x:f>'Original 8 pillars'!B3479</x:f>
        <x:v>2022-09</x:v>
      </x:c>
      <x:c r="C3479" s="8" t="n">
        <x:f>100*'Weights and method'!$B$5*MAX(0,MIN(1,(LN(1+'Original 8 pillars'!C3479)-'Weights and method'!$C$5)/('Weights and method'!$D$5-'Weights and method'!$C$5)))</x:f>
        <x:v>5.696388453359456</x:v>
      </x:c>
      <x:c r="D3479" s="8" t="n">
        <x:f>100*'Weights and method'!$B$6*MAX(0,MIN(1,(LN(1+'Original 8 pillars'!D3479)-'Weights and method'!$C$6)/('Weights and method'!$D$6-'Weights and method'!$C$6)))</x:f>
        <x:v>1.1173457065408903</x:v>
      </x:c>
      <x:c r="E3479" s="8" t="n">
        <x:f>100*'Weights and method'!$B$7*MAX(0,MIN(1,(LN(1+'Original 8 pillars'!E3479)-'Weights and method'!$C$7)/('Weights and method'!$D$7-'Weights and method'!$C$7)))</x:f>
        <x:v>4.071200885209144</x:v>
      </x:c>
      <x:c r="F3479" s="8" t="n">
        <x:f>100*'Weights and method'!$B$8*MAX(0,MIN(1,(LN(1+'Original 8 pillars'!F3479)-'Weights and method'!$C$8)/('Weights and method'!$D$8-'Weights and method'!$C$8)))</x:f>
        <x:v>6.193352092821736</x:v>
      </x:c>
      <x:c r="G3479" s="8" t="n">
        <x:f>100*'Weights and method'!$B$9*MAX(0,MIN(1,(LN(1+'Original 8 pillars'!G3479)-'Weights and method'!$C$9)/('Weights and method'!$D$9-'Weights and method'!$C$9)))</x:f>
        <x:v>1.0121025875970306</x:v>
      </x:c>
      <x:c r="H3479" s="8" t="n">
        <x:f>100*'Weights and method'!$B$10*MAX(0,MIN(1,(LN(1+'Original 8 pillars'!H3479)-'Weights and method'!$C$10)/('Weights and method'!$D$10-'Weights and method'!$C$10)))</x:f>
        <x:v>0</x:v>
      </x:c>
      <x:c r="I3479" s="8" t="n">
        <x:f>100*'Weights and method'!$B$11*MAX(0,MIN(1,(LN(1+'Original 8 pillars'!I3479)-'Weights and method'!$C$11)/('Weights and method'!$D$11-'Weights and method'!$C$11)))</x:f>
        <x:v>5.379373267374869</x:v>
      </x:c>
      <x:c r="J3479" s="8" t="n">
        <x:f>100*'Weights and method'!$B$12*MAX(0,MIN(1,(LN(1+'Original 8 pillars'!J3479)-'Weights and method'!$C$12)/('Weights and method'!$D$12-'Weights and method'!$C$12)))</x:f>
        <x:v>0</x:v>
      </x:c>
      <x:c r="K3479" s="8" t="n">
        <x:f>SUM(C3479:J3479)</x:f>
        <x:v>23.469762992903128</x:v>
      </x:c>
    </x:row>
    <x:row r="3480">
      <x:c r="A3480" s="2" t="str">
        <x:f>'Original 8 pillars'!A3480</x:f>
        <x:v>Ivory Coast</x:v>
      </x:c>
      <x:c r="B3480" s="2" t="str">
        <x:f>'Original 8 pillars'!B3480</x:f>
        <x:v>2022-10</x:v>
      </x:c>
      <x:c r="C3480" s="8" t="n">
        <x:f>100*'Weights and method'!$B$5*MAX(0,MIN(1,(LN(1+'Original 8 pillars'!C3480)-'Weights and method'!$C$5)/('Weights and method'!$D$5-'Weights and method'!$C$5)))</x:f>
        <x:v>3.085129855302265</x:v>
      </x:c>
      <x:c r="D3480" s="8" t="n">
        <x:f>100*'Weights and method'!$B$6*MAX(0,MIN(1,(LN(1+'Original 8 pillars'!D3480)-'Weights and method'!$C$6)/('Weights and method'!$D$6-'Weights and method'!$C$6)))</x:f>
        <x:v>0.5499339519895192</x:v>
      </x:c>
      <x:c r="E3480" s="8" t="n">
        <x:f>100*'Weights and method'!$B$7*MAX(0,MIN(1,(LN(1+'Original 8 pillars'!E3480)-'Weights and method'!$C$7)/('Weights and method'!$D$7-'Weights and method'!$C$7)))</x:f>
        <x:v>3.922474449633582</x:v>
      </x:c>
      <x:c r="F3480" s="8" t="n">
        <x:f>100*'Weights and method'!$B$8*MAX(0,MIN(1,(LN(1+'Original 8 pillars'!F3480)-'Weights and method'!$C$8)/('Weights and method'!$D$8-'Weights and method'!$C$8)))</x:f>
        <x:v>7.683991954486944</x:v>
      </x:c>
      <x:c r="G3480" s="8" t="n">
        <x:f>100*'Weights and method'!$B$9*MAX(0,MIN(1,(LN(1+'Original 8 pillars'!G3480)-'Weights and method'!$C$9)/('Weights and method'!$D$9-'Weights and method'!$C$9)))</x:f>
        <x:v>0.6420002762024342</x:v>
      </x:c>
      <x:c r="H3480" s="8" t="n">
        <x:f>100*'Weights and method'!$B$10*MAX(0,MIN(1,(LN(1+'Original 8 pillars'!H3480)-'Weights and method'!$C$10)/('Weights and method'!$D$10-'Weights and method'!$C$10)))</x:f>
        <x:v>0</x:v>
      </x:c>
      <x:c r="I3480" s="8" t="n">
        <x:f>100*'Weights and method'!$B$11*MAX(0,MIN(1,(LN(1+'Original 8 pillars'!I3480)-'Weights and method'!$C$11)/('Weights and method'!$D$11-'Weights and method'!$C$11)))</x:f>
        <x:v>6.631673252153667</x:v>
      </x:c>
      <x:c r="J3480" s="8" t="n">
        <x:f>100*'Weights and method'!$B$12*MAX(0,MIN(1,(LN(1+'Original 8 pillars'!J3480)-'Weights and method'!$C$12)/('Weights and method'!$D$12-'Weights and method'!$C$12)))</x:f>
        <x:v>0</x:v>
      </x:c>
      <x:c r="K3480" s="8" t="n">
        <x:f>SUM(C3480:J3480)</x:f>
        <x:v>22.515203739768413</x:v>
      </x:c>
    </x:row>
    <x:row r="3481">
      <x:c r="A3481" s="2" t="str">
        <x:f>'Original 8 pillars'!A3481</x:f>
        <x:v>Ivory Coast</x:v>
      </x:c>
      <x:c r="B3481" s="2" t="str">
        <x:f>'Original 8 pillars'!B3481</x:f>
        <x:v>2022-11</x:v>
      </x:c>
      <x:c r="C3481" s="8" t="n">
        <x:f>100*'Weights and method'!$B$5*MAX(0,MIN(1,(LN(1+'Original 8 pillars'!C3481)-'Weights and method'!$C$5)/('Weights and method'!$D$5-'Weights and method'!$C$5)))</x:f>
        <x:v>3.845201018229265</x:v>
      </x:c>
      <x:c r="D3481" s="8" t="n">
        <x:f>100*'Weights and method'!$B$6*MAX(0,MIN(1,(LN(1+'Original 8 pillars'!D3481)-'Weights and method'!$C$6)/('Weights and method'!$D$6-'Weights and method'!$C$6)))</x:f>
        <x:v>1.1630840116540648</x:v>
      </x:c>
      <x:c r="E3481" s="8" t="n">
        <x:f>100*'Weights and method'!$B$7*MAX(0,MIN(1,(LN(1+'Original 8 pillars'!E3481)-'Weights and method'!$C$7)/('Weights and method'!$D$7-'Weights and method'!$C$7)))</x:f>
        <x:v>3.3113594740843713</x:v>
      </x:c>
      <x:c r="F3481" s="8" t="n">
        <x:f>100*'Weights and method'!$B$8*MAX(0,MIN(1,(LN(1+'Original 8 pillars'!F3481)-'Weights and method'!$C$8)/('Weights and method'!$D$8-'Weights and method'!$C$8)))</x:f>
        <x:v>5.998922247031669</x:v>
      </x:c>
      <x:c r="G3481" s="8" t="n">
        <x:f>100*'Weights and method'!$B$9*MAX(0,MIN(1,(LN(1+'Original 8 pillars'!G3481)-'Weights and method'!$C$9)/('Weights and method'!$D$9-'Weights and method'!$C$9)))</x:f>
        <x:v>0.6406248023500623</x:v>
      </x:c>
      <x:c r="H3481" s="8" t="n">
        <x:f>100*'Weights and method'!$B$10*MAX(0,MIN(1,(LN(1+'Original 8 pillars'!H3481)-'Weights and method'!$C$10)/('Weights and method'!$D$10-'Weights and method'!$C$10)))</x:f>
        <x:v>0</x:v>
      </x:c>
      <x:c r="I3481" s="8" t="n">
        <x:f>100*'Weights and method'!$B$11*MAX(0,MIN(1,(LN(1+'Original 8 pillars'!I3481)-'Weights and method'!$C$11)/('Weights and method'!$D$11-'Weights and method'!$C$11)))</x:f>
        <x:v>5.565114058550402</x:v>
      </x:c>
      <x:c r="J3481" s="8" t="n">
        <x:f>100*'Weights and method'!$B$12*MAX(0,MIN(1,(LN(1+'Original 8 pillars'!J3481)-'Weights and method'!$C$12)/('Weights and method'!$D$12-'Weights and method'!$C$12)))</x:f>
        <x:v>0.25939311122968367</x:v>
      </x:c>
      <x:c r="K3481" s="8" t="n">
        <x:f>SUM(C3481:J3481)</x:f>
        <x:v>20.78369872312952</x:v>
      </x:c>
    </x:row>
    <x:row r="3482">
      <x:c r="A3482" s="2" t="str">
        <x:f>'Original 8 pillars'!A3482</x:f>
        <x:v>Ivory Coast</x:v>
      </x:c>
      <x:c r="B3482" s="2" t="str">
        <x:f>'Original 8 pillars'!B3482</x:f>
        <x:v>2022-12</x:v>
      </x:c>
      <x:c r="C3482" s="8" t="n">
        <x:f>100*'Weights and method'!$B$5*MAX(0,MIN(1,(LN(1+'Original 8 pillars'!C3482)-'Weights and method'!$C$5)/('Weights and method'!$D$5-'Weights and method'!$C$5)))</x:f>
        <x:v>3.854073878373944</x:v>
      </x:c>
      <x:c r="D3482" s="8" t="n">
        <x:f>100*'Weights and method'!$B$6*MAX(0,MIN(1,(LN(1+'Original 8 pillars'!D3482)-'Weights and method'!$C$6)/('Weights and method'!$D$6-'Weights and method'!$C$6)))</x:f>
        <x:v>0.43039167846486853</x:v>
      </x:c>
      <x:c r="E3482" s="8" t="n">
        <x:f>100*'Weights and method'!$B$7*MAX(0,MIN(1,(LN(1+'Original 8 pillars'!E3482)-'Weights and method'!$C$7)/('Weights and method'!$D$7-'Weights and method'!$C$7)))</x:f>
        <x:v>4.59122472355796</x:v>
      </x:c>
      <x:c r="F3482" s="8" t="n">
        <x:f>100*'Weights and method'!$B$8*MAX(0,MIN(1,(LN(1+'Original 8 pillars'!F3482)-'Weights and method'!$C$8)/('Weights and method'!$D$8-'Weights and method'!$C$8)))</x:f>
        <x:v>6.098054747924764</x:v>
      </x:c>
      <x:c r="G3482" s="8" t="n">
        <x:f>100*'Weights and method'!$B$9*MAX(0,MIN(1,(LN(1+'Original 8 pillars'!G3482)-'Weights and method'!$C$9)/('Weights and method'!$D$9-'Weights and method'!$C$9)))</x:f>
        <x:v>0.6936363960986499</x:v>
      </x:c>
      <x:c r="H3482" s="8" t="n">
        <x:f>100*'Weights and method'!$B$10*MAX(0,MIN(1,(LN(1+'Original 8 pillars'!H3482)-'Weights and method'!$C$10)/('Weights and method'!$D$10-'Weights and method'!$C$10)))</x:f>
        <x:v>0</x:v>
      </x:c>
      <x:c r="I3482" s="8" t="n">
        <x:f>100*'Weights and method'!$B$11*MAX(0,MIN(1,(LN(1+'Original 8 pillars'!I3482)-'Weights and method'!$C$11)/('Weights and method'!$D$11-'Weights and method'!$C$11)))</x:f>
        <x:v>4.707821501288141</x:v>
      </x:c>
      <x:c r="J3482" s="8" t="n">
        <x:f>100*'Weights and method'!$B$12*MAX(0,MIN(1,(LN(1+'Original 8 pillars'!J3482)-'Weights and method'!$C$12)/('Weights and method'!$D$12-'Weights and method'!$C$12)))</x:f>
        <x:v>0</x:v>
      </x:c>
      <x:c r="K3482" s="8" t="n">
        <x:f>SUM(C3482:J3482)</x:f>
        <x:v>20.375202925708326</x:v>
      </x:c>
    </x:row>
    <x:row r="3483">
      <x:c r="A3483" s="2" t="str">
        <x:f>'Original 8 pillars'!A3483</x:f>
        <x:v>Ivory Coast</x:v>
      </x:c>
      <x:c r="B3483" s="2" t="str">
        <x:f>'Original 8 pillars'!B3483</x:f>
        <x:v>2023-01</x:v>
      </x:c>
      <x:c r="C3483" s="8" t="n">
        <x:f>100*'Weights and method'!$B$5*MAX(0,MIN(1,(LN(1+'Original 8 pillars'!C3483)-'Weights and method'!$C$5)/('Weights and method'!$D$5-'Weights and method'!$C$5)))</x:f>
        <x:v>4.101147385166353</x:v>
      </x:c>
      <x:c r="D3483" s="8" t="n">
        <x:f>100*'Weights and method'!$B$6*MAX(0,MIN(1,(LN(1+'Original 8 pillars'!D3483)-'Weights and method'!$C$6)/('Weights and method'!$D$6-'Weights and method'!$C$6)))</x:f>
        <x:v>1.627476190479905</x:v>
      </x:c>
      <x:c r="E3483" s="8" t="n">
        <x:f>100*'Weights and method'!$B$7*MAX(0,MIN(1,(LN(1+'Original 8 pillars'!E3483)-'Weights and method'!$C$7)/('Weights and method'!$D$7-'Weights and method'!$C$7)))</x:f>
        <x:v>5.504978852508751</x:v>
      </x:c>
      <x:c r="F3483" s="8" t="n">
        <x:f>100*'Weights and method'!$B$8*MAX(0,MIN(1,(LN(1+'Original 8 pillars'!F3483)-'Weights and method'!$C$8)/('Weights and method'!$D$8-'Weights and method'!$C$8)))</x:f>
        <x:v>6.724137763254768</x:v>
      </x:c>
      <x:c r="G3483" s="8" t="n">
        <x:f>100*'Weights and method'!$B$9*MAX(0,MIN(1,(LN(1+'Original 8 pillars'!G3483)-'Weights and method'!$C$9)/('Weights and method'!$D$9-'Weights and method'!$C$9)))</x:f>
        <x:v>1.5765144588625148</x:v>
      </x:c>
      <x:c r="H3483" s="8" t="n">
        <x:f>100*'Weights and method'!$B$10*MAX(0,MIN(1,(LN(1+'Original 8 pillars'!H3483)-'Weights and method'!$C$10)/('Weights and method'!$D$10-'Weights and method'!$C$10)))</x:f>
        <x:v>0</x:v>
      </x:c>
      <x:c r="I3483" s="8" t="n">
        <x:f>100*'Weights and method'!$B$11*MAX(0,MIN(1,(LN(1+'Original 8 pillars'!I3483)-'Weights and method'!$C$11)/('Weights and method'!$D$11-'Weights and method'!$C$11)))</x:f>
        <x:v>4.782486431642302</x:v>
      </x:c>
      <x:c r="J3483" s="8" t="n">
        <x:f>100*'Weights and method'!$B$12*MAX(0,MIN(1,(LN(1+'Original 8 pillars'!J3483)-'Weights and method'!$C$12)/('Weights and method'!$D$12-'Weights and method'!$C$12)))</x:f>
        <x:v>0</x:v>
      </x:c>
      <x:c r="K3483" s="8" t="n">
        <x:f>SUM(C3483:J3483)</x:f>
        <x:v>24.316741081914593</x:v>
      </x:c>
    </x:row>
    <x:row r="3484">
      <x:c r="A3484" s="2" t="str">
        <x:f>'Original 8 pillars'!A3484</x:f>
        <x:v>Ivory Coast</x:v>
      </x:c>
      <x:c r="B3484" s="2" t="str">
        <x:f>'Original 8 pillars'!B3484</x:f>
        <x:v>2023-02</x:v>
      </x:c>
      <x:c r="C3484" s="8" t="n">
        <x:f>100*'Weights and method'!$B$5*MAX(0,MIN(1,(LN(1+'Original 8 pillars'!C3484)-'Weights and method'!$C$5)/('Weights and method'!$D$5-'Weights and method'!$C$5)))</x:f>
        <x:v>2.531873681121136</x:v>
      </x:c>
      <x:c r="D3484" s="8" t="n">
        <x:f>100*'Weights and method'!$B$6*MAX(0,MIN(1,(LN(1+'Original 8 pillars'!D3484)-'Weights and method'!$C$6)/('Weights and method'!$D$6-'Weights and method'!$C$6)))</x:f>
        <x:v>1.1749728250078872</x:v>
      </x:c>
      <x:c r="E3484" s="8" t="n">
        <x:f>100*'Weights and method'!$B$7*MAX(0,MIN(1,(LN(1+'Original 8 pillars'!E3484)-'Weights and method'!$C$7)/('Weights and method'!$D$7-'Weights and method'!$C$7)))</x:f>
        <x:v>2.977614963396471</x:v>
      </x:c>
      <x:c r="F3484" s="8" t="n">
        <x:f>100*'Weights and method'!$B$8*MAX(0,MIN(1,(LN(1+'Original 8 pillars'!F3484)-'Weights and method'!$C$8)/('Weights and method'!$D$8-'Weights and method'!$C$8)))</x:f>
        <x:v>6.302530367810577</x:v>
      </x:c>
      <x:c r="G3484" s="8" t="n">
        <x:f>100*'Weights and method'!$B$9*MAX(0,MIN(1,(LN(1+'Original 8 pillars'!G3484)-'Weights and method'!$C$9)/('Weights and method'!$D$9-'Weights and method'!$C$9)))</x:f>
        <x:v>0.7333469715629093</x:v>
      </x:c>
      <x:c r="H3484" s="8" t="n">
        <x:f>100*'Weights and method'!$B$10*MAX(0,MIN(1,(LN(1+'Original 8 pillars'!H3484)-'Weights and method'!$C$10)/('Weights and method'!$D$10-'Weights and method'!$C$10)))</x:f>
        <x:v>0</x:v>
      </x:c>
      <x:c r="I3484" s="8" t="n">
        <x:f>100*'Weights and method'!$B$11*MAX(0,MIN(1,(LN(1+'Original 8 pillars'!I3484)-'Weights and method'!$C$11)/('Weights and method'!$D$11-'Weights and method'!$C$11)))</x:f>
        <x:v>4.984201972495592</x:v>
      </x:c>
      <x:c r="J3484" s="8" t="n">
        <x:f>100*'Weights and method'!$B$12*MAX(0,MIN(1,(LN(1+'Original 8 pillars'!J3484)-'Weights and method'!$C$12)/('Weights and method'!$D$12-'Weights and method'!$C$12)))</x:f>
        <x:v>0</x:v>
      </x:c>
      <x:c r="K3484" s="8" t="n">
        <x:f>SUM(C3484:J3484)</x:f>
        <x:v>18.70454078139457</x:v>
      </x:c>
    </x:row>
    <x:row r="3485">
      <x:c r="A3485" s="2" t="str">
        <x:f>'Original 8 pillars'!A3485</x:f>
        <x:v>Ivory Coast</x:v>
      </x:c>
      <x:c r="B3485" s="2" t="str">
        <x:f>'Original 8 pillars'!B3485</x:f>
        <x:v>2023-03</x:v>
      </x:c>
      <x:c r="C3485" s="8" t="n">
        <x:f>100*'Weights and method'!$B$5*MAX(0,MIN(1,(LN(1+'Original 8 pillars'!C3485)-'Weights and method'!$C$5)/('Weights and method'!$D$5-'Weights and method'!$C$5)))</x:f>
        <x:v>2.262201959272209</x:v>
      </x:c>
      <x:c r="D3485" s="8" t="n">
        <x:f>100*'Weights and method'!$B$6*MAX(0,MIN(1,(LN(1+'Original 8 pillars'!D3485)-'Weights and method'!$C$6)/('Weights and method'!$D$6-'Weights and method'!$C$6)))</x:f>
        <x:v>1.1078920280080813</x:v>
      </x:c>
      <x:c r="E3485" s="8" t="n">
        <x:f>100*'Weights and method'!$B$7*MAX(0,MIN(1,(LN(1+'Original 8 pillars'!E3485)-'Weights and method'!$C$7)/('Weights and method'!$D$7-'Weights and method'!$C$7)))</x:f>
        <x:v>4.315890836144523</x:v>
      </x:c>
      <x:c r="F3485" s="8" t="n">
        <x:f>100*'Weights and method'!$B$8*MAX(0,MIN(1,(LN(1+'Original 8 pillars'!F3485)-'Weights and method'!$C$8)/('Weights and method'!$D$8-'Weights and method'!$C$8)))</x:f>
        <x:v>7.0793421443192575</x:v>
      </x:c>
      <x:c r="G3485" s="8" t="n">
        <x:f>100*'Weights and method'!$B$9*MAX(0,MIN(1,(LN(1+'Original 8 pillars'!G3485)-'Weights and method'!$C$9)/('Weights and method'!$D$9-'Weights and method'!$C$9)))</x:f>
        <x:v>1.4603589891070605</x:v>
      </x:c>
      <x:c r="H3485" s="8" t="n">
        <x:f>100*'Weights and method'!$B$10*MAX(0,MIN(1,(LN(1+'Original 8 pillars'!H3485)-'Weights and method'!$C$10)/('Weights and method'!$D$10-'Weights and method'!$C$10)))</x:f>
        <x:v>0</x:v>
      </x:c>
      <x:c r="I3485" s="8" t="n">
        <x:f>100*'Weights and method'!$B$11*MAX(0,MIN(1,(LN(1+'Original 8 pillars'!I3485)-'Weights and method'!$C$11)/('Weights and method'!$D$11-'Weights and method'!$C$11)))</x:f>
        <x:v>4.906242897876784</x:v>
      </x:c>
      <x:c r="J3485" s="8" t="n">
        <x:f>100*'Weights and method'!$B$12*MAX(0,MIN(1,(LN(1+'Original 8 pillars'!J3485)-'Weights and method'!$C$12)/('Weights and method'!$D$12-'Weights and method'!$C$12)))</x:f>
        <x:v>1.211579288241659</x:v>
      </x:c>
      <x:c r="K3485" s="8" t="n">
        <x:f>SUM(C3485:J3485)</x:f>
        <x:v>22.343508142969572</x:v>
      </x:c>
    </x:row>
    <x:row r="3486">
      <x:c r="A3486" s="2" t="str">
        <x:f>'Original 8 pillars'!A3486</x:f>
        <x:v>Ivory Coast</x:v>
      </x:c>
      <x:c r="B3486" s="2" t="str">
        <x:f>'Original 8 pillars'!B3486</x:f>
        <x:v>2023-04</x:v>
      </x:c>
      <x:c r="C3486" s="8" t="n">
        <x:f>100*'Weights and method'!$B$5*MAX(0,MIN(1,(LN(1+'Original 8 pillars'!C3486)-'Weights and method'!$C$5)/('Weights and method'!$D$5-'Weights and method'!$C$5)))</x:f>
        <x:v>5.4223620141883</x:v>
      </x:c>
      <x:c r="D3486" s="8" t="n">
        <x:f>100*'Weights and method'!$B$6*MAX(0,MIN(1,(LN(1+'Original 8 pillars'!D3486)-'Weights and method'!$C$6)/('Weights and method'!$D$6-'Weights and method'!$C$6)))</x:f>
        <x:v>0.48820720699496306</x:v>
      </x:c>
      <x:c r="E3486" s="8" t="n">
        <x:f>100*'Weights and method'!$B$7*MAX(0,MIN(1,(LN(1+'Original 8 pillars'!E3486)-'Weights and method'!$C$7)/('Weights and method'!$D$7-'Weights and method'!$C$7)))</x:f>
        <x:v>5.205275693843086</x:v>
      </x:c>
      <x:c r="F3486" s="8" t="n">
        <x:f>100*'Weights and method'!$B$8*MAX(0,MIN(1,(LN(1+'Original 8 pillars'!F3486)-'Weights and method'!$C$8)/('Weights and method'!$D$8-'Weights and method'!$C$8)))</x:f>
        <x:v>6.734901543057597</x:v>
      </x:c>
      <x:c r="G3486" s="8" t="n">
        <x:f>100*'Weights and method'!$B$9*MAX(0,MIN(1,(LN(1+'Original 8 pillars'!G3486)-'Weights and method'!$C$9)/('Weights and method'!$D$9-'Weights and method'!$C$9)))</x:f>
        <x:v>0.7860794284971299</x:v>
      </x:c>
      <x:c r="H3486" s="8" t="n">
        <x:f>100*'Weights and method'!$B$10*MAX(0,MIN(1,(LN(1+'Original 8 pillars'!H3486)-'Weights and method'!$C$10)/('Weights and method'!$D$10-'Weights and method'!$C$10)))</x:f>
        <x:v>0</x:v>
      </x:c>
      <x:c r="I3486" s="8" t="n">
        <x:f>100*'Weights and method'!$B$11*MAX(0,MIN(1,(LN(1+'Original 8 pillars'!I3486)-'Weights and method'!$C$11)/('Weights and method'!$D$11-'Weights and method'!$C$11)))</x:f>
        <x:v>5.27601235890874</x:v>
      </x:c>
      <x:c r="J3486" s="8" t="n">
        <x:f>100*'Weights and method'!$B$12*MAX(0,MIN(1,(LN(1+'Original 8 pillars'!J3486)-'Weights and method'!$C$12)/('Weights and method'!$D$12-'Weights and method'!$C$12)))</x:f>
        <x:v>0</x:v>
      </x:c>
      <x:c r="K3486" s="8" t="n">
        <x:f>SUM(C3486:J3486)</x:f>
        <x:v>23.912838245489816</x:v>
      </x:c>
    </x:row>
    <x:row r="3487">
      <x:c r="A3487" s="2" t="str">
        <x:f>'Original 8 pillars'!A3487</x:f>
        <x:v>Ivory Coast</x:v>
      </x:c>
      <x:c r="B3487" s="2" t="str">
        <x:f>'Original 8 pillars'!B3487</x:f>
        <x:v>2023-05</x:v>
      </x:c>
      <x:c r="C3487" s="8" t="n">
        <x:f>100*'Weights and method'!$B$5*MAX(0,MIN(1,(LN(1+'Original 8 pillars'!C3487)-'Weights and method'!$C$5)/('Weights and method'!$D$5-'Weights and method'!$C$5)))</x:f>
        <x:v>1.1961715794667056</x:v>
      </x:c>
      <x:c r="D3487" s="8" t="n">
        <x:f>100*'Weights and method'!$B$6*MAX(0,MIN(1,(LN(1+'Original 8 pillars'!D3487)-'Weights and method'!$C$6)/('Weights and method'!$D$6-'Weights and method'!$C$6)))</x:f>
        <x:v>0.43258189530404373</x:v>
      </x:c>
      <x:c r="E3487" s="8" t="n">
        <x:f>100*'Weights and method'!$B$7*MAX(0,MIN(1,(LN(1+'Original 8 pillars'!E3487)-'Weights and method'!$C$7)/('Weights and method'!$D$7-'Weights and method'!$C$7)))</x:f>
        <x:v>3.2499007971959117</x:v>
      </x:c>
      <x:c r="F3487" s="8" t="n">
        <x:f>100*'Weights and method'!$B$8*MAX(0,MIN(1,(LN(1+'Original 8 pillars'!F3487)-'Weights and method'!$C$8)/('Weights and method'!$D$8-'Weights and method'!$C$8)))</x:f>
        <x:v>6.887449402841483</x:v>
      </x:c>
      <x:c r="G3487" s="8" t="n">
        <x:f>100*'Weights and method'!$B$9*MAX(0,MIN(1,(LN(1+'Original 8 pillars'!G3487)-'Weights and method'!$C$9)/('Weights and method'!$D$9-'Weights and method'!$C$9)))</x:f>
        <x:v>0.6971413946936359</x:v>
      </x:c>
      <x:c r="H3487" s="8" t="n">
        <x:f>100*'Weights and method'!$B$10*MAX(0,MIN(1,(LN(1+'Original 8 pillars'!H3487)-'Weights and method'!$C$10)/('Weights and method'!$D$10-'Weights and method'!$C$10)))</x:f>
        <x:v>0</x:v>
      </x:c>
      <x:c r="I3487" s="8" t="n">
        <x:f>100*'Weights and method'!$B$11*MAX(0,MIN(1,(LN(1+'Original 8 pillars'!I3487)-'Weights and method'!$C$11)/('Weights and method'!$D$11-'Weights and method'!$C$11)))</x:f>
        <x:v>5.952738937109305</x:v>
      </x:c>
      <x:c r="J3487" s="8" t="n">
        <x:f>100*'Weights and method'!$B$12*MAX(0,MIN(1,(LN(1+'Original 8 pillars'!J3487)-'Weights and method'!$C$12)/('Weights and method'!$D$12-'Weights and method'!$C$12)))</x:f>
        <x:v>0</x:v>
      </x:c>
      <x:c r="K3487" s="8" t="n">
        <x:f>SUM(C3487:J3487)</x:f>
        <x:v>18.415984006611083</x:v>
      </x:c>
    </x:row>
    <x:row r="3488">
      <x:c r="A3488" s="2" t="str">
        <x:f>'Original 8 pillars'!A3488</x:f>
        <x:v>Ivory Coast</x:v>
      </x:c>
      <x:c r="B3488" s="2" t="str">
        <x:f>'Original 8 pillars'!B3488</x:f>
        <x:v>2023-06</x:v>
      </x:c>
      <x:c r="C3488" s="8" t="n">
        <x:f>100*'Weights and method'!$B$5*MAX(0,MIN(1,(LN(1+'Original 8 pillars'!C3488)-'Weights and method'!$C$5)/('Weights and method'!$D$5-'Weights and method'!$C$5)))</x:f>
        <x:v>3.0541540701609775</x:v>
      </x:c>
      <x:c r="D3488" s="8" t="n">
        <x:f>100*'Weights and method'!$B$6*MAX(0,MIN(1,(LN(1+'Original 8 pillars'!D3488)-'Weights and method'!$C$6)/('Weights and method'!$D$6-'Weights and method'!$C$6)))</x:f>
        <x:v>0.5705766433816131</x:v>
      </x:c>
      <x:c r="E3488" s="8" t="n">
        <x:f>100*'Weights and method'!$B$7*MAX(0,MIN(1,(LN(1+'Original 8 pillars'!E3488)-'Weights and method'!$C$7)/('Weights and method'!$D$7-'Weights and method'!$C$7)))</x:f>
        <x:v>4.0225911725789585</x:v>
      </x:c>
      <x:c r="F3488" s="8" t="n">
        <x:f>100*'Weights and method'!$B$8*MAX(0,MIN(1,(LN(1+'Original 8 pillars'!F3488)-'Weights and method'!$C$8)/('Weights and method'!$D$8-'Weights and method'!$C$8)))</x:f>
        <x:v>6.395514324270068</x:v>
      </x:c>
      <x:c r="G3488" s="8" t="n">
        <x:f>100*'Weights and method'!$B$9*MAX(0,MIN(1,(LN(1+'Original 8 pillars'!G3488)-'Weights and method'!$C$9)/('Weights and method'!$D$9-'Weights and method'!$C$9)))</x:f>
        <x:v>0.9433628070607908</x:v>
      </x:c>
      <x:c r="H3488" s="8" t="n">
        <x:f>100*'Weights and method'!$B$10*MAX(0,MIN(1,(LN(1+'Original 8 pillars'!H3488)-'Weights and method'!$C$10)/('Weights and method'!$D$10-'Weights and method'!$C$10)))</x:f>
        <x:v>0</x:v>
      </x:c>
      <x:c r="I3488" s="8" t="n">
        <x:f>100*'Weights and method'!$B$11*MAX(0,MIN(1,(LN(1+'Original 8 pillars'!I3488)-'Weights and method'!$C$11)/('Weights and method'!$D$11-'Weights and method'!$C$11)))</x:f>
        <x:v>4.463524084096648</x:v>
      </x:c>
      <x:c r="J3488" s="8" t="n">
        <x:f>100*'Weights and method'!$B$12*MAX(0,MIN(1,(LN(1+'Original 8 pillars'!J3488)-'Weights and method'!$C$12)/('Weights and method'!$D$12-'Weights and method'!$C$12)))</x:f>
        <x:v>0.45066203994840187</x:v>
      </x:c>
      <x:c r="K3488" s="8" t="n">
        <x:f>SUM(C3488:J3488)</x:f>
        <x:v>19.900385141497456</x:v>
      </x:c>
    </x:row>
    <x:row r="3489">
      <x:c r="A3489" s="2" t="str">
        <x:f>'Original 8 pillars'!A3489</x:f>
        <x:v>Ivory Coast</x:v>
      </x:c>
      <x:c r="B3489" s="2" t="str">
        <x:f>'Original 8 pillars'!B3489</x:f>
        <x:v>2023-07</x:v>
      </x:c>
      <x:c r="C3489" s="8" t="n">
        <x:f>100*'Weights and method'!$B$5*MAX(0,MIN(1,(LN(1+'Original 8 pillars'!C3489)-'Weights and method'!$C$5)/('Weights and method'!$D$5-'Weights and method'!$C$5)))</x:f>
        <x:v>1.110642065893225</x:v>
      </x:c>
      <x:c r="D3489" s="8" t="n">
        <x:f>100*'Weights and method'!$B$6*MAX(0,MIN(1,(LN(1+'Original 8 pillars'!D3489)-'Weights and method'!$C$6)/('Weights and method'!$D$6-'Weights and method'!$C$6)))</x:f>
        <x:v>0.9618956931269389</x:v>
      </x:c>
      <x:c r="E3489" s="8" t="n">
        <x:f>100*'Weights and method'!$B$7*MAX(0,MIN(1,(LN(1+'Original 8 pillars'!E3489)-'Weights and method'!$C$7)/('Weights and method'!$D$7-'Weights and method'!$C$7)))</x:f>
        <x:v>3.476306188555756</x:v>
      </x:c>
      <x:c r="F3489" s="8" t="n">
        <x:f>100*'Weights and method'!$B$8*MAX(0,MIN(1,(LN(1+'Original 8 pillars'!F3489)-'Weights and method'!$C$8)/('Weights and method'!$D$8-'Weights and method'!$C$8)))</x:f>
        <x:v>6.2500701754875285</x:v>
      </x:c>
      <x:c r="G3489" s="8" t="n">
        <x:f>100*'Weights and method'!$B$9*MAX(0,MIN(1,(LN(1+'Original 8 pillars'!G3489)-'Weights and method'!$C$9)/('Weights and method'!$D$9-'Weights and method'!$C$9)))</x:f>
        <x:v>1.0932020916101894</x:v>
      </x:c>
      <x:c r="H3489" s="8" t="n">
        <x:f>100*'Weights and method'!$B$10*MAX(0,MIN(1,(LN(1+'Original 8 pillars'!H3489)-'Weights and method'!$C$10)/('Weights and method'!$D$10-'Weights and method'!$C$10)))</x:f>
        <x:v>0</x:v>
      </x:c>
      <x:c r="I3489" s="8" t="n">
        <x:f>100*'Weights and method'!$B$11*MAX(0,MIN(1,(LN(1+'Original 8 pillars'!I3489)-'Weights and method'!$C$11)/('Weights and method'!$D$11-'Weights and method'!$C$11)))</x:f>
        <x:v>4.394662949312118</x:v>
      </x:c>
      <x:c r="J3489" s="8" t="n">
        <x:f>100*'Weights and method'!$B$12*MAX(0,MIN(1,(LN(1+'Original 8 pillars'!J3489)-'Weights and method'!$C$12)/('Weights and method'!$D$12-'Weights and method'!$C$12)))</x:f>
        <x:v>0</x:v>
      </x:c>
      <x:c r="K3489" s="8" t="n">
        <x:f>SUM(C3489:J3489)</x:f>
        <x:v>17.286779163985756</x:v>
      </x:c>
    </x:row>
    <x:row r="3490">
      <x:c r="A3490" s="2" t="str">
        <x:f>'Original 8 pillars'!A3490</x:f>
        <x:v>Ivory Coast</x:v>
      </x:c>
      <x:c r="B3490" s="2" t="str">
        <x:f>'Original 8 pillars'!B3490</x:f>
        <x:v>2023-08</x:v>
      </x:c>
      <x:c r="C3490" s="8" t="n">
        <x:f>100*'Weights and method'!$B$5*MAX(0,MIN(1,(LN(1+'Original 8 pillars'!C3490)-'Weights and method'!$C$5)/('Weights and method'!$D$5-'Weights and method'!$C$5)))</x:f>
        <x:v>1.6543928704822581</x:v>
      </x:c>
      <x:c r="D3490" s="8" t="n">
        <x:f>100*'Weights and method'!$B$6*MAX(0,MIN(1,(LN(1+'Original 8 pillars'!D3490)-'Weights and method'!$C$6)/('Weights and method'!$D$6-'Weights and method'!$C$6)))</x:f>
        <x:v>0.4964915737783174</x:v>
      </x:c>
      <x:c r="E3490" s="8" t="n">
        <x:f>100*'Weights and method'!$B$7*MAX(0,MIN(1,(LN(1+'Original 8 pillars'!E3490)-'Weights and method'!$C$7)/('Weights and method'!$D$7-'Weights and method'!$C$7)))</x:f>
        <x:v>1.5420037691891844</x:v>
      </x:c>
      <x:c r="F3490" s="8" t="n">
        <x:f>100*'Weights and method'!$B$8*MAX(0,MIN(1,(LN(1+'Original 8 pillars'!F3490)-'Weights and method'!$C$8)/('Weights and method'!$D$8-'Weights and method'!$C$8)))</x:f>
        <x:v>5.200387744684055</x:v>
      </x:c>
      <x:c r="G3490" s="8" t="n">
        <x:f>100*'Weights and method'!$B$9*MAX(0,MIN(1,(LN(1+'Original 8 pillars'!G3490)-'Weights and method'!$C$9)/('Weights and method'!$D$9-'Weights and method'!$C$9)))</x:f>
        <x:v>0.6124170200391289</x:v>
      </x:c>
      <x:c r="H3490" s="8" t="n">
        <x:f>100*'Weights and method'!$B$10*MAX(0,MIN(1,(LN(1+'Original 8 pillars'!H3490)-'Weights and method'!$C$10)/('Weights and method'!$D$10-'Weights and method'!$C$10)))</x:f>
        <x:v>0</x:v>
      </x:c>
      <x:c r="I3490" s="8" t="n">
        <x:f>100*'Weights and method'!$B$11*MAX(0,MIN(1,(LN(1+'Original 8 pillars'!I3490)-'Weights and method'!$C$11)/('Weights and method'!$D$11-'Weights and method'!$C$11)))</x:f>
        <x:v>5.926216048346941</x:v>
      </x:c>
      <x:c r="J3490" s="8" t="n">
        <x:f>100*'Weights and method'!$B$12*MAX(0,MIN(1,(LN(1+'Original 8 pillars'!J3490)-'Weights and method'!$C$12)/('Weights and method'!$D$12-'Weights and method'!$C$12)))</x:f>
        <x:v>0</x:v>
      </x:c>
      <x:c r="K3490" s="8" t="n">
        <x:f>SUM(C3490:J3490)</x:f>
        <x:v>15.431909026519884</x:v>
      </x:c>
    </x:row>
    <x:row r="3491">
      <x:c r="A3491" s="2" t="str">
        <x:f>'Original 8 pillars'!A3491</x:f>
        <x:v>Ivory Coast</x:v>
      </x:c>
      <x:c r="B3491" s="2" t="str">
        <x:f>'Original 8 pillars'!B3491</x:f>
        <x:v>2023-09</x:v>
      </x:c>
      <x:c r="C3491" s="8" t="n">
        <x:f>100*'Weights and method'!$B$5*MAX(0,MIN(1,(LN(1+'Original 8 pillars'!C3491)-'Weights and method'!$C$5)/('Weights and method'!$D$5-'Weights and method'!$C$5)))</x:f>
        <x:v>3.053358047515476</x:v>
      </x:c>
      <x:c r="D3491" s="8" t="n">
        <x:f>100*'Weights and method'!$B$6*MAX(0,MIN(1,(LN(1+'Original 8 pillars'!D3491)-'Weights and method'!$C$6)/('Weights and method'!$D$6-'Weights and method'!$C$6)))</x:f>
        <x:v>0.5464750808236788</x:v>
      </x:c>
      <x:c r="E3491" s="8" t="n">
        <x:f>100*'Weights and method'!$B$7*MAX(0,MIN(1,(LN(1+'Original 8 pillars'!E3491)-'Weights and method'!$C$7)/('Weights and method'!$D$7-'Weights and method'!$C$7)))</x:f>
        <x:v>3.4051726269924925</x:v>
      </x:c>
      <x:c r="F3491" s="8" t="n">
        <x:f>100*'Weights and method'!$B$8*MAX(0,MIN(1,(LN(1+'Original 8 pillars'!F3491)-'Weights and method'!$C$8)/('Weights and method'!$D$8-'Weights and method'!$C$8)))</x:f>
        <x:v>6.293648382685034</x:v>
      </x:c>
      <x:c r="G3491" s="8" t="n">
        <x:f>100*'Weights and method'!$B$9*MAX(0,MIN(1,(LN(1+'Original 8 pillars'!G3491)-'Weights and method'!$C$9)/('Weights and method'!$D$9-'Weights and method'!$C$9)))</x:f>
        <x:v>0.6378914887322106</x:v>
      </x:c>
      <x:c r="H3491" s="8" t="n">
        <x:f>100*'Weights and method'!$B$10*MAX(0,MIN(1,(LN(1+'Original 8 pillars'!H3491)-'Weights and method'!$C$10)/('Weights and method'!$D$10-'Weights and method'!$C$10)))</x:f>
        <x:v>0</x:v>
      </x:c>
      <x:c r="I3491" s="8" t="n">
        <x:f>100*'Weights and method'!$B$11*MAX(0,MIN(1,(LN(1+'Original 8 pillars'!I3491)-'Weights and method'!$C$11)/('Weights and method'!$D$11-'Weights and method'!$C$11)))</x:f>
        <x:v>5.049895289566845</x:v>
      </x:c>
      <x:c r="J3491" s="8" t="n">
        <x:f>100*'Weights and method'!$B$12*MAX(0,MIN(1,(LN(1+'Original 8 pillars'!J3491)-'Weights and method'!$C$12)/('Weights and method'!$D$12-'Weights and method'!$C$12)))</x:f>
        <x:v>0</x:v>
      </x:c>
      <x:c r="K3491" s="8" t="n">
        <x:f>SUM(C3491:J3491)</x:f>
        <x:v>18.986440916315736</x:v>
      </x:c>
    </x:row>
    <x:row r="3492">
      <x:c r="A3492" s="2" t="str">
        <x:f>'Original 8 pillars'!A3492</x:f>
        <x:v>Ivory Coast</x:v>
      </x:c>
      <x:c r="B3492" s="2" t="str">
        <x:f>'Original 8 pillars'!B3492</x:f>
        <x:v>2023-10</x:v>
      </x:c>
      <x:c r="C3492" s="8" t="n">
        <x:f>100*'Weights and method'!$B$5*MAX(0,MIN(1,(LN(1+'Original 8 pillars'!C3492)-'Weights and method'!$C$5)/('Weights and method'!$D$5-'Weights and method'!$C$5)))</x:f>
        <x:v>4.246621140295668</x:v>
      </x:c>
      <x:c r="D3492" s="8" t="n">
        <x:f>100*'Weights and method'!$B$6*MAX(0,MIN(1,(LN(1+'Original 8 pillars'!D3492)-'Weights and method'!$C$6)/('Weights and method'!$D$6-'Weights and method'!$C$6)))</x:f>
        <x:v>0.3549362904656424</x:v>
      </x:c>
      <x:c r="E3492" s="8" t="n">
        <x:f>100*'Weights and method'!$B$7*MAX(0,MIN(1,(LN(1+'Original 8 pillars'!E3492)-'Weights and method'!$C$7)/('Weights and method'!$D$7-'Weights and method'!$C$7)))</x:f>
        <x:v>2.757257813915132</x:v>
      </x:c>
      <x:c r="F3492" s="8" t="n">
        <x:f>100*'Weights and method'!$B$8*MAX(0,MIN(1,(LN(1+'Original 8 pillars'!F3492)-'Weights and method'!$C$8)/('Weights and method'!$D$8-'Weights and method'!$C$8)))</x:f>
        <x:v>6.058783271648187</x:v>
      </x:c>
      <x:c r="G3492" s="8" t="n">
        <x:f>100*'Weights and method'!$B$9*MAX(0,MIN(1,(LN(1+'Original 8 pillars'!G3492)-'Weights and method'!$C$9)/('Weights and method'!$D$9-'Weights and method'!$C$9)))</x:f>
        <x:v>1.6441112821174901</x:v>
      </x:c>
      <x:c r="H3492" s="8" t="n">
        <x:f>100*'Weights and method'!$B$10*MAX(0,MIN(1,(LN(1+'Original 8 pillars'!H3492)-'Weights and method'!$C$10)/('Weights and method'!$D$10-'Weights and method'!$C$10)))</x:f>
        <x:v>0</x:v>
      </x:c>
      <x:c r="I3492" s="8" t="n">
        <x:f>100*'Weights and method'!$B$11*MAX(0,MIN(1,(LN(1+'Original 8 pillars'!I3492)-'Weights and method'!$C$11)/('Weights and method'!$D$11-'Weights and method'!$C$11)))</x:f>
        <x:v>5.215170235764514</x:v>
      </x:c>
      <x:c r="J3492" s="8" t="n">
        <x:f>100*'Weights and method'!$B$12*MAX(0,MIN(1,(LN(1+'Original 8 pillars'!J3492)-'Weights and method'!$C$12)/('Weights and method'!$D$12-'Weights and method'!$C$12)))</x:f>
        <x:v>0</x:v>
      </x:c>
      <x:c r="K3492" s="8" t="n">
        <x:f>SUM(C3492:J3492)</x:f>
        <x:v>20.276880034206634</x:v>
      </x:c>
    </x:row>
    <x:row r="3493">
      <x:c r="A3493" s="2" t="str">
        <x:f>'Original 8 pillars'!A3493</x:f>
        <x:v>Ivory Coast</x:v>
      </x:c>
      <x:c r="B3493" s="2" t="str">
        <x:f>'Original 8 pillars'!B3493</x:f>
        <x:v>2023-11</x:v>
      </x:c>
      <x:c r="C3493" s="8" t="n">
        <x:f>100*'Weights and method'!$B$5*MAX(0,MIN(1,(LN(1+'Original 8 pillars'!C3493)-'Weights and method'!$C$5)/('Weights and method'!$D$5-'Weights and method'!$C$5)))</x:f>
        <x:v>2.0216441888319228</x:v>
      </x:c>
      <x:c r="D3493" s="8" t="n">
        <x:f>100*'Weights and method'!$B$6*MAX(0,MIN(1,(LN(1+'Original 8 pillars'!D3493)-'Weights and method'!$C$6)/('Weights and method'!$D$6-'Weights and method'!$C$6)))</x:f>
        <x:v>0.44783454348224044</x:v>
      </x:c>
      <x:c r="E3493" s="8" t="n">
        <x:f>100*'Weights and method'!$B$7*MAX(0,MIN(1,(LN(1+'Original 8 pillars'!E3493)-'Weights and method'!$C$7)/('Weights and method'!$D$7-'Weights and method'!$C$7)))</x:f>
        <x:v>2.037700286095272</x:v>
      </x:c>
      <x:c r="F3493" s="8" t="n">
        <x:f>100*'Weights and method'!$B$8*MAX(0,MIN(1,(LN(1+'Original 8 pillars'!F3493)-'Weights and method'!$C$8)/('Weights and method'!$D$8-'Weights and method'!$C$8)))</x:f>
        <x:v>7.250388435496328</x:v>
      </x:c>
      <x:c r="G3493" s="8" t="n">
        <x:f>100*'Weights and method'!$B$9*MAX(0,MIN(1,(LN(1+'Original 8 pillars'!G3493)-'Weights and method'!$C$9)/('Weights and method'!$D$9-'Weights and method'!$C$9)))</x:f>
        <x:v>0.7215436143693799</x:v>
      </x:c>
      <x:c r="H3493" s="8" t="n">
        <x:f>100*'Weights and method'!$B$10*MAX(0,MIN(1,(LN(1+'Original 8 pillars'!H3493)-'Weights and method'!$C$10)/('Weights and method'!$D$10-'Weights and method'!$C$10)))</x:f>
        <x:v>0</x:v>
      </x:c>
      <x:c r="I3493" s="8" t="n">
        <x:f>100*'Weights and method'!$B$11*MAX(0,MIN(1,(LN(1+'Original 8 pillars'!I3493)-'Weights and method'!$C$11)/('Weights and method'!$D$11-'Weights and method'!$C$11)))</x:f>
        <x:v>4.882860840160754</x:v>
      </x:c>
      <x:c r="J3493" s="8" t="n">
        <x:f>100*'Weights and method'!$B$12*MAX(0,MIN(1,(LN(1+'Original 8 pillars'!J3493)-'Weights and method'!$C$12)/('Weights and method'!$D$12-'Weights and method'!$C$12)))</x:f>
        <x:v>0</x:v>
      </x:c>
      <x:c r="K3493" s="8" t="n">
        <x:f>SUM(C3493:J3493)</x:f>
        <x:v>17.361971908435898</x:v>
      </x:c>
    </x:row>
    <x:row r="3494">
      <x:c r="A3494" s="2" t="str">
        <x:f>'Original 8 pillars'!A3494</x:f>
        <x:v>Ivory Coast</x:v>
      </x:c>
      <x:c r="B3494" s="2" t="str">
        <x:f>'Original 8 pillars'!B3494</x:f>
        <x:v>2023-12</x:v>
      </x:c>
      <x:c r="C3494" s="8" t="n">
        <x:f>100*'Weights and method'!$B$5*MAX(0,MIN(1,(LN(1+'Original 8 pillars'!C3494)-'Weights and method'!$C$5)/('Weights and method'!$D$5-'Weights and method'!$C$5)))</x:f>
        <x:v>0.7344768382351725</x:v>
      </x:c>
      <x:c r="D3494" s="8" t="n">
        <x:f>100*'Weights and method'!$B$6*MAX(0,MIN(1,(LN(1+'Original 8 pillars'!D3494)-'Weights and method'!$C$6)/('Weights and method'!$D$6-'Weights and method'!$C$6)))</x:f>
        <x:v>0.5821027307413004</x:v>
      </x:c>
      <x:c r="E3494" s="8" t="n">
        <x:f>100*'Weights and method'!$B$7*MAX(0,MIN(1,(LN(1+'Original 8 pillars'!E3494)-'Weights and method'!$C$7)/('Weights and method'!$D$7-'Weights and method'!$C$7)))</x:f>
        <x:v>2.3669394709983944</x:v>
      </x:c>
      <x:c r="F3494" s="8" t="n">
        <x:f>100*'Weights and method'!$B$8*MAX(0,MIN(1,(LN(1+'Original 8 pillars'!F3494)-'Weights and method'!$C$8)/('Weights and method'!$D$8-'Weights and method'!$C$8)))</x:f>
        <x:v>6.751105545204713</x:v>
      </x:c>
      <x:c r="G3494" s="8" t="n">
        <x:f>100*'Weights and method'!$B$9*MAX(0,MIN(1,(LN(1+'Original 8 pillars'!G3494)-'Weights and method'!$C$9)/('Weights and method'!$D$9-'Weights and method'!$C$9)))</x:f>
        <x:v>0.807322996970909</x:v>
      </x:c>
      <x:c r="H3494" s="8" t="n">
        <x:f>100*'Weights and method'!$B$10*MAX(0,MIN(1,(LN(1+'Original 8 pillars'!H3494)-'Weights and method'!$C$10)/('Weights and method'!$D$10-'Weights and method'!$C$10)))</x:f>
        <x:v>0</x:v>
      </x:c>
      <x:c r="I3494" s="8" t="n">
        <x:f>100*'Weights and method'!$B$11*MAX(0,MIN(1,(LN(1+'Original 8 pillars'!I3494)-'Weights and method'!$C$11)/('Weights and method'!$D$11-'Weights and method'!$C$11)))</x:f>
        <x:v>4.470551137490416</x:v>
      </x:c>
      <x:c r="J3494" s="8" t="n">
        <x:f>100*'Weights and method'!$B$12*MAX(0,MIN(1,(LN(1+'Original 8 pillars'!J3494)-'Weights and method'!$C$12)/('Weights and method'!$D$12-'Weights and method'!$C$12)))</x:f>
        <x:v>0.3717179549215419</x:v>
      </x:c>
      <x:c r="K3494" s="8" t="n">
        <x:f>SUM(C3494:J3494)</x:f>
        <x:v>16.084216674562448</x:v>
      </x:c>
    </x:row>
    <x:row r="3495">
      <x:c r="A3495" s="2" t="str">
        <x:f>'Original 8 pillars'!A3495</x:f>
        <x:v>Ivory Coast</x:v>
      </x:c>
      <x:c r="B3495" s="2" t="str">
        <x:f>'Original 8 pillars'!B3495</x:f>
        <x:v>2024-01</x:v>
      </x:c>
      <x:c r="C3495" s="8" t="n">
        <x:f>100*'Weights and method'!$B$5*MAX(0,MIN(1,(LN(1+'Original 8 pillars'!C3495)-'Weights and method'!$C$5)/('Weights and method'!$D$5-'Weights and method'!$C$5)))</x:f>
        <x:v>1.8209725523387967</x:v>
      </x:c>
      <x:c r="D3495" s="8" t="n">
        <x:f>100*'Weights and method'!$B$6*MAX(0,MIN(1,(LN(1+'Original 8 pillars'!D3495)-'Weights and method'!$C$6)/('Weights and method'!$D$6-'Weights and method'!$C$6)))</x:f>
        <x:v>0.6926654253731985</x:v>
      </x:c>
      <x:c r="E3495" s="8" t="n">
        <x:f>100*'Weights and method'!$B$7*MAX(0,MIN(1,(LN(1+'Original 8 pillars'!E3495)-'Weights and method'!$C$7)/('Weights and method'!$D$7-'Weights and method'!$C$7)))</x:f>
        <x:v>2.391191562967766</x:v>
      </x:c>
      <x:c r="F3495" s="8" t="n">
        <x:f>100*'Weights and method'!$B$8*MAX(0,MIN(1,(LN(1+'Original 8 pillars'!F3495)-'Weights and method'!$C$8)/('Weights and method'!$D$8-'Weights and method'!$C$8)))</x:f>
        <x:v>5.509022850779013</x:v>
      </x:c>
      <x:c r="G3495" s="8" t="n">
        <x:f>100*'Weights and method'!$B$9*MAX(0,MIN(1,(LN(1+'Original 8 pillars'!G3495)-'Weights and method'!$C$9)/('Weights and method'!$D$9-'Weights and method'!$C$9)))</x:f>
        <x:v>0.39151948054896824</x:v>
      </x:c>
      <x:c r="H3495" s="8" t="n">
        <x:f>100*'Weights and method'!$B$10*MAX(0,MIN(1,(LN(1+'Original 8 pillars'!H3495)-'Weights and method'!$C$10)/('Weights and method'!$D$10-'Weights and method'!$C$10)))</x:f>
        <x:v>0</x:v>
      </x:c>
      <x:c r="I3495" s="8" t="n">
        <x:f>100*'Weights and method'!$B$11*MAX(0,MIN(1,(LN(1+'Original 8 pillars'!I3495)-'Weights and method'!$C$11)/('Weights and method'!$D$11-'Weights and method'!$C$11)))</x:f>
        <x:v>4.123749339986401</x:v>
      </x:c>
      <x:c r="J3495" s="8" t="n">
        <x:f>100*'Weights and method'!$B$12*MAX(0,MIN(1,(LN(1+'Original 8 pillars'!J3495)-'Weights and method'!$C$12)/('Weights and method'!$D$12-'Weights and method'!$C$12)))</x:f>
        <x:v>0</x:v>
      </x:c>
      <x:c r="K3495" s="8" t="n">
        <x:f>SUM(C3495:J3495)</x:f>
        <x:v>14.929121211994143</x:v>
      </x:c>
    </x:row>
    <x:row r="3496">
      <x:c r="A3496" s="2" t="str">
        <x:f>'Original 8 pillars'!A3496</x:f>
        <x:v>Ivory Coast</x:v>
      </x:c>
      <x:c r="B3496" s="2" t="str">
        <x:f>'Original 8 pillars'!B3496</x:f>
        <x:v>2024-02</x:v>
      </x:c>
      <x:c r="C3496" s="8" t="n">
        <x:f>100*'Weights and method'!$B$5*MAX(0,MIN(1,(LN(1+'Original 8 pillars'!C3496)-'Weights and method'!$C$5)/('Weights and method'!$D$5-'Weights and method'!$C$5)))</x:f>
        <x:v>1.0409226955228525</x:v>
      </x:c>
      <x:c r="D3496" s="8" t="n">
        <x:f>100*'Weights and method'!$B$6*MAX(0,MIN(1,(LN(1+'Original 8 pillars'!D3496)-'Weights and method'!$C$6)/('Weights and method'!$D$6-'Weights and method'!$C$6)))</x:f>
        <x:v>0.552020062682656</x:v>
      </x:c>
      <x:c r="E3496" s="8" t="n">
        <x:f>100*'Weights and method'!$B$7*MAX(0,MIN(1,(LN(1+'Original 8 pillars'!E3496)-'Weights and method'!$C$7)/('Weights and method'!$D$7-'Weights and method'!$C$7)))</x:f>
        <x:v>1.8843265194447947</x:v>
      </x:c>
      <x:c r="F3496" s="8" t="n">
        <x:f>100*'Weights and method'!$B$8*MAX(0,MIN(1,(LN(1+'Original 8 pillars'!F3496)-'Weights and method'!$C$8)/('Weights and method'!$D$8-'Weights and method'!$C$8)))</x:f>
        <x:v>5.8025668792775305</x:v>
      </x:c>
      <x:c r="G3496" s="8" t="n">
        <x:f>100*'Weights and method'!$B$9*MAX(0,MIN(1,(LN(1+'Original 8 pillars'!G3496)-'Weights and method'!$C$9)/('Weights and method'!$D$9-'Weights and method'!$C$9)))</x:f>
        <x:v>0.5469089628642055</x:v>
      </x:c>
      <x:c r="H3496" s="8" t="n">
        <x:f>100*'Weights and method'!$B$10*MAX(0,MIN(1,(LN(1+'Original 8 pillars'!H3496)-'Weights and method'!$C$10)/('Weights and method'!$D$10-'Weights and method'!$C$10)))</x:f>
        <x:v>0</x:v>
      </x:c>
      <x:c r="I3496" s="8" t="n">
        <x:f>100*'Weights and method'!$B$11*MAX(0,MIN(1,(LN(1+'Original 8 pillars'!I3496)-'Weights and method'!$C$11)/('Weights and method'!$D$11-'Weights and method'!$C$11)))</x:f>
        <x:v>4.893462132582889</x:v>
      </x:c>
      <x:c r="J3496" s="8" t="n">
        <x:f>100*'Weights and method'!$B$12*MAX(0,MIN(1,(LN(1+'Original 8 pillars'!J3496)-'Weights and method'!$C$12)/('Weights and method'!$D$12-'Weights and method'!$C$12)))</x:f>
        <x:v>0.13663765253154198</x:v>
      </x:c>
      <x:c r="K3496" s="8" t="n">
        <x:f>SUM(C3496:J3496)</x:f>
        <x:v>14.856844904906472</x:v>
      </x:c>
    </x:row>
    <x:row r="3497">
      <x:c r="A3497" s="2" t="str">
        <x:f>'Original 8 pillars'!A3497</x:f>
        <x:v>Ivory Coast</x:v>
      </x:c>
      <x:c r="B3497" s="2" t="str">
        <x:f>'Original 8 pillars'!B3497</x:f>
        <x:v>2024-03</x:v>
      </x:c>
      <x:c r="C3497" s="8" t="n">
        <x:f>100*'Weights and method'!$B$5*MAX(0,MIN(1,(LN(1+'Original 8 pillars'!C3497)-'Weights and method'!$C$5)/('Weights and method'!$D$5-'Weights and method'!$C$5)))</x:f>
        <x:v>0.593429510674292</x:v>
      </x:c>
      <x:c r="D3497" s="8" t="n">
        <x:f>100*'Weights and method'!$B$6*MAX(0,MIN(1,(LN(1+'Original 8 pillars'!D3497)-'Weights and method'!$C$6)/('Weights and method'!$D$6-'Weights and method'!$C$6)))</x:f>
        <x:v>0.6036791374220426</x:v>
      </x:c>
      <x:c r="E3497" s="8" t="n">
        <x:f>100*'Weights and method'!$B$7*MAX(0,MIN(1,(LN(1+'Original 8 pillars'!E3497)-'Weights and method'!$C$7)/('Weights and method'!$D$7-'Weights and method'!$C$7)))</x:f>
        <x:v>3.2493937121193084</x:v>
      </x:c>
      <x:c r="F3497" s="8" t="n">
        <x:f>100*'Weights and method'!$B$8*MAX(0,MIN(1,(LN(1+'Original 8 pillars'!F3497)-'Weights and method'!$C$8)/('Weights and method'!$D$8-'Weights and method'!$C$8)))</x:f>
        <x:v>6.5306986031997685</x:v>
      </x:c>
      <x:c r="G3497" s="8" t="n">
        <x:f>100*'Weights and method'!$B$9*MAX(0,MIN(1,(LN(1+'Original 8 pillars'!G3497)-'Weights and method'!$C$9)/('Weights and method'!$D$9-'Weights and method'!$C$9)))</x:f>
        <x:v>0.5368855549977762</x:v>
      </x:c>
      <x:c r="H3497" s="8" t="n">
        <x:f>100*'Weights and method'!$B$10*MAX(0,MIN(1,(LN(1+'Original 8 pillars'!H3497)-'Weights and method'!$C$10)/('Weights and method'!$D$10-'Weights and method'!$C$10)))</x:f>
        <x:v>0</x:v>
      </x:c>
      <x:c r="I3497" s="8" t="n">
        <x:f>100*'Weights and method'!$B$11*MAX(0,MIN(1,(LN(1+'Original 8 pillars'!I3497)-'Weights and method'!$C$11)/('Weights and method'!$D$11-'Weights and method'!$C$11)))</x:f>
        <x:v>4.0242882615473485</x:v>
      </x:c>
      <x:c r="J3497" s="8" t="n">
        <x:f>100*'Weights and method'!$B$12*MAX(0,MIN(1,(LN(1+'Original 8 pillars'!J3497)-'Weights and method'!$C$12)/('Weights and method'!$D$12-'Weights and method'!$C$12)))</x:f>
        <x:v>0</x:v>
      </x:c>
      <x:c r="K3497" s="8" t="n">
        <x:f>SUM(C3497:J3497)</x:f>
        <x:v>15.538374779960535</x:v>
      </x:c>
    </x:row>
    <x:row r="3498">
      <x:c r="A3498" s="2" t="str">
        <x:f>'Original 8 pillars'!A3498</x:f>
        <x:v>Ivory Coast</x:v>
      </x:c>
      <x:c r="B3498" s="2" t="str">
        <x:f>'Original 8 pillars'!B3498</x:f>
        <x:v>2024-04</x:v>
      </x:c>
      <x:c r="C3498" s="8" t="n">
        <x:f>100*'Weights and method'!$B$5*MAX(0,MIN(1,(LN(1+'Original 8 pillars'!C3498)-'Weights and method'!$C$5)/('Weights and method'!$D$5-'Weights and method'!$C$5)))</x:f>
        <x:v>3.006320918622285</x:v>
      </x:c>
      <x:c r="D3498" s="8" t="n">
        <x:f>100*'Weights and method'!$B$6*MAX(0,MIN(1,(LN(1+'Original 8 pillars'!D3498)-'Weights and method'!$C$6)/('Weights and method'!$D$6-'Weights and method'!$C$6)))</x:f>
        <x:v>0.28622258167504083</x:v>
      </x:c>
      <x:c r="E3498" s="8" t="n">
        <x:f>100*'Weights and method'!$B$7*MAX(0,MIN(1,(LN(1+'Original 8 pillars'!E3498)-'Weights and method'!$C$7)/('Weights and method'!$D$7-'Weights and method'!$C$7)))</x:f>
        <x:v>3.9817750961819236</x:v>
      </x:c>
      <x:c r="F3498" s="8" t="n">
        <x:f>100*'Weights and method'!$B$8*MAX(0,MIN(1,(LN(1+'Original 8 pillars'!F3498)-'Weights and method'!$C$8)/('Weights and method'!$D$8-'Weights and method'!$C$8)))</x:f>
        <x:v>6.767519579941484</x:v>
      </x:c>
      <x:c r="G3498" s="8" t="n">
        <x:f>100*'Weights and method'!$B$9*MAX(0,MIN(1,(LN(1+'Original 8 pillars'!G3498)-'Weights and method'!$C$9)/('Weights and method'!$D$9-'Weights and method'!$C$9)))</x:f>
        <x:v>0.46239019089984057</x:v>
      </x:c>
      <x:c r="H3498" s="8" t="n">
        <x:f>100*'Weights and method'!$B$10*MAX(0,MIN(1,(LN(1+'Original 8 pillars'!H3498)-'Weights and method'!$C$10)/('Weights and method'!$D$10-'Weights and method'!$C$10)))</x:f>
        <x:v>0</x:v>
      </x:c>
      <x:c r="I3498" s="8" t="n">
        <x:f>100*'Weights and method'!$B$11*MAX(0,MIN(1,(LN(1+'Original 8 pillars'!I3498)-'Weights and method'!$C$11)/('Weights and method'!$D$11-'Weights and method'!$C$11)))</x:f>
        <x:v>4.256299391598318</x:v>
      </x:c>
      <x:c r="J3498" s="8" t="n">
        <x:f>100*'Weights and method'!$B$12*MAX(0,MIN(1,(LN(1+'Original 8 pillars'!J3498)-'Weights and method'!$C$12)/('Weights and method'!$D$12-'Weights and method'!$C$12)))</x:f>
        <x:v>0</x:v>
      </x:c>
      <x:c r="K3498" s="8" t="n">
        <x:f>SUM(C3498:J3498)</x:f>
        <x:v>18.76052775891889</x:v>
      </x:c>
    </x:row>
    <x:row r="3499">
      <x:c r="A3499" s="2" t="str">
        <x:f>'Original 8 pillars'!A3499</x:f>
        <x:v>Ivory Coast</x:v>
      </x:c>
      <x:c r="B3499" s="2" t="str">
        <x:f>'Original 8 pillars'!B3499</x:f>
        <x:v>2024-05</x:v>
      </x:c>
      <x:c r="C3499" s="8" t="n">
        <x:f>100*'Weights and method'!$B$5*MAX(0,MIN(1,(LN(1+'Original 8 pillars'!C3499)-'Weights and method'!$C$5)/('Weights and method'!$D$5-'Weights and method'!$C$5)))</x:f>
        <x:v>1.8967444593292513</x:v>
      </x:c>
      <x:c r="D3499" s="8" t="n">
        <x:f>100*'Weights and method'!$B$6*MAX(0,MIN(1,(LN(1+'Original 8 pillars'!D3499)-'Weights and method'!$C$6)/('Weights and method'!$D$6-'Weights and method'!$C$6)))</x:f>
        <x:v>0.6733064524942477</x:v>
      </x:c>
      <x:c r="E3499" s="8" t="n">
        <x:f>100*'Weights and method'!$B$7*MAX(0,MIN(1,(LN(1+'Original 8 pillars'!E3499)-'Weights and method'!$C$7)/('Weights and method'!$D$7-'Weights and method'!$C$7)))</x:f>
        <x:v>3.8945687803245095</x:v>
      </x:c>
      <x:c r="F3499" s="8" t="n">
        <x:f>100*'Weights and method'!$B$8*MAX(0,MIN(1,(LN(1+'Original 8 pillars'!F3499)-'Weights and method'!$C$8)/('Weights and method'!$D$8-'Weights and method'!$C$8)))</x:f>
        <x:v>7.339309974091474</x:v>
      </x:c>
      <x:c r="G3499" s="8" t="n">
        <x:f>100*'Weights and method'!$B$9*MAX(0,MIN(1,(LN(1+'Original 8 pillars'!G3499)-'Weights and method'!$C$9)/('Weights and method'!$D$9-'Weights and method'!$C$9)))</x:f>
        <x:v>1.0672221220667364</x:v>
      </x:c>
      <x:c r="H3499" s="8" t="n">
        <x:f>100*'Weights and method'!$B$10*MAX(0,MIN(1,(LN(1+'Original 8 pillars'!H3499)-'Weights and method'!$C$10)/('Weights and method'!$D$10-'Weights and method'!$C$10)))</x:f>
        <x:v>0</x:v>
      </x:c>
      <x:c r="I3499" s="8" t="n">
        <x:f>100*'Weights and method'!$B$11*MAX(0,MIN(1,(LN(1+'Original 8 pillars'!I3499)-'Weights and method'!$C$11)/('Weights and method'!$D$11-'Weights and method'!$C$11)))</x:f>
        <x:v>3.5766403659236192</x:v>
      </x:c>
      <x:c r="J3499" s="8" t="n">
        <x:f>100*'Weights and method'!$B$12*MAX(0,MIN(1,(LN(1+'Original 8 pillars'!J3499)-'Weights and method'!$C$12)/('Weights and method'!$D$12-'Weights and method'!$C$12)))</x:f>
        <x:v>0</x:v>
      </x:c>
      <x:c r="K3499" s="8" t="n">
        <x:f>SUM(C3499:J3499)</x:f>
        <x:v>18.447792154229838</x:v>
      </x:c>
    </x:row>
    <x:row r="3500">
      <x:c r="A3500" s="2" t="str">
        <x:f>'Original 8 pillars'!A3500</x:f>
        <x:v>Ivory Coast</x:v>
      </x:c>
      <x:c r="B3500" s="2" t="str">
        <x:f>'Original 8 pillars'!B3500</x:f>
        <x:v>2024-06</x:v>
      </x:c>
      <x:c r="C3500" s="8" t="n">
        <x:f>100*'Weights and method'!$B$5*MAX(0,MIN(1,(LN(1+'Original 8 pillars'!C3500)-'Weights and method'!$C$5)/('Weights and method'!$D$5-'Weights and method'!$C$5)))</x:f>
        <x:v>0.9450442598614562</x:v>
      </x:c>
      <x:c r="D3500" s="8" t="n">
        <x:f>100*'Weights and method'!$B$6*MAX(0,MIN(1,(LN(1+'Original 8 pillars'!D3500)-'Weights and method'!$C$6)/('Weights and method'!$D$6-'Weights and method'!$C$6)))</x:f>
        <x:v>0.14080631504991256</x:v>
      </x:c>
      <x:c r="E3500" s="8" t="n">
        <x:f>100*'Weights and method'!$B$7*MAX(0,MIN(1,(LN(1+'Original 8 pillars'!E3500)-'Weights and method'!$C$7)/('Weights and method'!$D$7-'Weights and method'!$C$7)))</x:f>
        <x:v>4.300357648285894</x:v>
      </x:c>
      <x:c r="F3500" s="8" t="n">
        <x:f>100*'Weights and method'!$B$8*MAX(0,MIN(1,(LN(1+'Original 8 pillars'!F3500)-'Weights and method'!$C$8)/('Weights and method'!$D$8-'Weights and method'!$C$8)))</x:f>
        <x:v>6.7712865677742275</x:v>
      </x:c>
      <x:c r="G3500" s="8" t="n">
        <x:f>100*'Weights and method'!$B$9*MAX(0,MIN(1,(LN(1+'Original 8 pillars'!G3500)-'Weights and method'!$C$9)/('Weights and method'!$D$9-'Weights and method'!$C$9)))</x:f>
        <x:v>0.4024873707962003</x:v>
      </x:c>
      <x:c r="H3500" s="8" t="n">
        <x:f>100*'Weights and method'!$B$10*MAX(0,MIN(1,(LN(1+'Original 8 pillars'!H3500)-'Weights and method'!$C$10)/('Weights and method'!$D$10-'Weights and method'!$C$10)))</x:f>
        <x:v>0</x:v>
      </x:c>
      <x:c r="I3500" s="8" t="n">
        <x:f>100*'Weights and method'!$B$11*MAX(0,MIN(1,(LN(1+'Original 8 pillars'!I3500)-'Weights and method'!$C$11)/('Weights and method'!$D$11-'Weights and method'!$C$11)))</x:f>
        <x:v>3.3033717604199317</x:v>
      </x:c>
      <x:c r="J3500" s="8" t="n">
        <x:f>100*'Weights and method'!$B$12*MAX(0,MIN(1,(LN(1+'Original 8 pillars'!J3500)-'Weights and method'!$C$12)/('Weights and method'!$D$12-'Weights and method'!$C$12)))</x:f>
        <x:v>0</x:v>
      </x:c>
      <x:c r="K3500" s="8" t="n">
        <x:f>SUM(C3500:J3500)</x:f>
        <x:v>15.863353922187622</x:v>
      </x:c>
    </x:row>
    <x:row r="3501">
      <x:c r="A3501" s="2" t="str">
        <x:f>'Original 8 pillars'!A3501</x:f>
        <x:v>Ivory Coast</x:v>
      </x:c>
      <x:c r="B3501" s="2" t="str">
        <x:f>'Original 8 pillars'!B3501</x:f>
        <x:v>2024-07</x:v>
      </x:c>
      <x:c r="C3501" s="8" t="n">
        <x:f>100*'Weights and method'!$B$5*MAX(0,MIN(1,(LN(1+'Original 8 pillars'!C3501)-'Weights and method'!$C$5)/('Weights and method'!$D$5-'Weights and method'!$C$5)))</x:f>
        <x:v>1.8829084741192288</x:v>
      </x:c>
      <x:c r="D3501" s="8" t="n">
        <x:f>100*'Weights and method'!$B$6*MAX(0,MIN(1,(LN(1+'Original 8 pillars'!D3501)-'Weights and method'!$C$6)/('Weights and method'!$D$6-'Weights and method'!$C$6)))</x:f>
        <x:v>0.4329362447169567</x:v>
      </x:c>
      <x:c r="E3501" s="8" t="n">
        <x:f>100*'Weights and method'!$B$7*MAX(0,MIN(1,(LN(1+'Original 8 pillars'!E3501)-'Weights and method'!$C$7)/('Weights and method'!$D$7-'Weights and method'!$C$7)))</x:f>
        <x:v>4.6452999995350694</x:v>
      </x:c>
      <x:c r="F3501" s="8" t="n">
        <x:f>100*'Weights and method'!$B$8*MAX(0,MIN(1,(LN(1+'Original 8 pillars'!F3501)-'Weights and method'!$C$8)/('Weights and method'!$D$8-'Weights and method'!$C$8)))</x:f>
        <x:v>6.886140124843251</x:v>
      </x:c>
      <x:c r="G3501" s="8" t="n">
        <x:f>100*'Weights and method'!$B$9*MAX(0,MIN(1,(LN(1+'Original 8 pillars'!G3501)-'Weights and method'!$C$9)/('Weights and method'!$D$9-'Weights and method'!$C$9)))</x:f>
        <x:v>0.668237833987415</x:v>
      </x:c>
      <x:c r="H3501" s="8" t="n">
        <x:f>100*'Weights and method'!$B$10*MAX(0,MIN(1,(LN(1+'Original 8 pillars'!H3501)-'Weights and method'!$C$10)/('Weights and method'!$D$10-'Weights and method'!$C$10)))</x:f>
        <x:v>0</x:v>
      </x:c>
      <x:c r="I3501" s="8" t="n">
        <x:f>100*'Weights and method'!$B$11*MAX(0,MIN(1,(LN(1+'Original 8 pillars'!I3501)-'Weights and method'!$C$11)/('Weights and method'!$D$11-'Weights and method'!$C$11)))</x:f>
        <x:v>4.210324445657014</x:v>
      </x:c>
      <x:c r="J3501" s="8" t="n">
        <x:f>100*'Weights and method'!$B$12*MAX(0,MIN(1,(LN(1+'Original 8 pillars'!J3501)-'Weights and method'!$C$12)/('Weights and method'!$D$12-'Weights and method'!$C$12)))</x:f>
        <x:v>0.12589053709552894</x:v>
      </x:c>
      <x:c r="K3501" s="8" t="n">
        <x:f>SUM(C3501:J3501)</x:f>
        <x:v>18.851737659954466</x:v>
      </x:c>
    </x:row>
    <x:row r="3502">
      <x:c r="A3502" s="2" t="str">
        <x:f>'Original 8 pillars'!A3502</x:f>
        <x:v>Ivory Coast</x:v>
      </x:c>
      <x:c r="B3502" s="2" t="str">
        <x:f>'Original 8 pillars'!B3502</x:f>
        <x:v>2024-08</x:v>
      </x:c>
      <x:c r="C3502" s="8" t="n">
        <x:f>100*'Weights and method'!$B$5*MAX(0,MIN(1,(LN(1+'Original 8 pillars'!C3502)-'Weights and method'!$C$5)/('Weights and method'!$D$5-'Weights and method'!$C$5)))</x:f>
        <x:v>1.5982351289869032</x:v>
      </x:c>
      <x:c r="D3502" s="8" t="n">
        <x:f>100*'Weights and method'!$B$6*MAX(0,MIN(1,(LN(1+'Original 8 pillars'!D3502)-'Weights and method'!$C$6)/('Weights and method'!$D$6-'Weights and method'!$C$6)))</x:f>
        <x:v>0.08633246740437107</x:v>
      </x:c>
      <x:c r="E3502" s="8" t="n">
        <x:f>100*'Weights and method'!$B$7*MAX(0,MIN(1,(LN(1+'Original 8 pillars'!E3502)-'Weights and method'!$C$7)/('Weights and method'!$D$7-'Weights and method'!$C$7)))</x:f>
        <x:v>4.02488334599735</x:v>
      </x:c>
      <x:c r="F3502" s="8" t="n">
        <x:f>100*'Weights and method'!$B$8*MAX(0,MIN(1,(LN(1+'Original 8 pillars'!F3502)-'Weights and method'!$C$8)/('Weights and method'!$D$8-'Weights and method'!$C$8)))</x:f>
        <x:v>5.605983531993495</x:v>
      </x:c>
      <x:c r="G3502" s="8" t="n">
        <x:f>100*'Weights and method'!$B$9*MAX(0,MIN(1,(LN(1+'Original 8 pillars'!G3502)-'Weights and method'!$C$9)/('Weights and method'!$D$9-'Weights and method'!$C$9)))</x:f>
        <x:v>0.5227717337510418</x:v>
      </x:c>
      <x:c r="H3502" s="8" t="n">
        <x:f>100*'Weights and method'!$B$10*MAX(0,MIN(1,(LN(1+'Original 8 pillars'!H3502)-'Weights and method'!$C$10)/('Weights and method'!$D$10-'Weights and method'!$C$10)))</x:f>
        <x:v>0</x:v>
      </x:c>
      <x:c r="I3502" s="8" t="n">
        <x:f>100*'Weights and method'!$B$11*MAX(0,MIN(1,(LN(1+'Original 8 pillars'!I3502)-'Weights and method'!$C$11)/('Weights and method'!$D$11-'Weights and method'!$C$11)))</x:f>
        <x:v>3.7095976627553497</x:v>
      </x:c>
      <x:c r="J3502" s="8" t="n">
        <x:f>100*'Weights and method'!$B$12*MAX(0,MIN(1,(LN(1+'Original 8 pillars'!J3502)-'Weights and method'!$C$12)/('Weights and method'!$D$12-'Weights and method'!$C$12)))</x:f>
        <x:v>0</x:v>
      </x:c>
      <x:c r="K3502" s="8" t="n">
        <x:f>SUM(C3502:J3502)</x:f>
        <x:v>15.547803870888512</x:v>
      </x:c>
    </x:row>
    <x:row r="3503">
      <x:c r="A3503" s="2" t="str">
        <x:f>'Original 8 pillars'!A3503</x:f>
        <x:v>Ivory Coast</x:v>
      </x:c>
      <x:c r="B3503" s="2" t="str">
        <x:f>'Original 8 pillars'!B3503</x:f>
        <x:v>2024-09</x:v>
      </x:c>
      <x:c r="C3503" s="8" t="n">
        <x:f>100*'Weights and method'!$B$5*MAX(0,MIN(1,(LN(1+'Original 8 pillars'!C3503)-'Weights and method'!$C$5)/('Weights and method'!$D$5-'Weights and method'!$C$5)))</x:f>
        <x:v>3.1413184752981937</x:v>
      </x:c>
      <x:c r="D3503" s="8" t="n">
        <x:f>100*'Weights and method'!$B$6*MAX(0,MIN(1,(LN(1+'Original 8 pillars'!D3503)-'Weights and method'!$C$6)/('Weights and method'!$D$6-'Weights and method'!$C$6)))</x:f>
        <x:v>0.22898960250181796</x:v>
      </x:c>
      <x:c r="E3503" s="8" t="n">
        <x:f>100*'Weights and method'!$B$7*MAX(0,MIN(1,(LN(1+'Original 8 pillars'!E3503)-'Weights and method'!$C$7)/('Weights and method'!$D$7-'Weights and method'!$C$7)))</x:f>
        <x:v>4.378617979047224</x:v>
      </x:c>
      <x:c r="F3503" s="8" t="n">
        <x:f>100*'Weights and method'!$B$8*MAX(0,MIN(1,(LN(1+'Original 8 pillars'!F3503)-'Weights and method'!$C$8)/('Weights and method'!$D$8-'Weights and method'!$C$8)))</x:f>
        <x:v>6.792362180418206</x:v>
      </x:c>
      <x:c r="G3503" s="8" t="n">
        <x:f>100*'Weights and method'!$B$9*MAX(0,MIN(1,(LN(1+'Original 8 pillars'!G3503)-'Weights and method'!$C$9)/('Weights and method'!$D$9-'Weights and method'!$C$9)))</x:f>
        <x:v>1.0025347982847088</x:v>
      </x:c>
      <x:c r="H3503" s="8" t="n">
        <x:f>100*'Weights and method'!$B$10*MAX(0,MIN(1,(LN(1+'Original 8 pillars'!H3503)-'Weights and method'!$C$10)/('Weights and method'!$D$10-'Weights and method'!$C$10)))</x:f>
        <x:v>0</x:v>
      </x:c>
      <x:c r="I3503" s="8" t="n">
        <x:f>100*'Weights and method'!$B$11*MAX(0,MIN(1,(LN(1+'Original 8 pillars'!I3503)-'Weights and method'!$C$11)/('Weights and method'!$D$11-'Weights and method'!$C$11)))</x:f>
        <x:v>4.435742774049358</x:v>
      </x:c>
      <x:c r="J3503" s="8" t="n">
        <x:f>100*'Weights and method'!$B$12*MAX(0,MIN(1,(LN(1+'Original 8 pillars'!J3503)-'Weights and method'!$C$12)/('Weights and method'!$D$12-'Weights and method'!$C$12)))</x:f>
        <x:v>0</x:v>
      </x:c>
      <x:c r="K3503" s="8" t="n">
        <x:f>SUM(C3503:J3503)</x:f>
        <x:v>19.979565809599507</x:v>
      </x:c>
    </x:row>
    <x:row r="3504">
      <x:c r="A3504" s="2" t="str">
        <x:f>'Original 8 pillars'!A3504</x:f>
        <x:v>Ivory Coast</x:v>
      </x:c>
      <x:c r="B3504" s="2" t="str">
        <x:f>'Original 8 pillars'!B3504</x:f>
        <x:v>2024-10</x:v>
      </x:c>
      <x:c r="C3504" s="8" t="n">
        <x:f>100*'Weights and method'!$B$5*MAX(0,MIN(1,(LN(1+'Original 8 pillars'!C3504)-'Weights and method'!$C$5)/('Weights and method'!$D$5-'Weights and method'!$C$5)))</x:f>
        <x:v>2.1756503900647552</x:v>
      </x:c>
      <x:c r="D3504" s="8" t="n">
        <x:f>100*'Weights and method'!$B$6*MAX(0,MIN(1,(LN(1+'Original 8 pillars'!D3504)-'Weights and method'!$C$6)/('Weights and method'!$D$6-'Weights and method'!$C$6)))</x:f>
        <x:v>0.4080760735886253</x:v>
      </x:c>
      <x:c r="E3504" s="8" t="n">
        <x:f>100*'Weights and method'!$B$7*MAX(0,MIN(1,(LN(1+'Original 8 pillars'!E3504)-'Weights and method'!$C$7)/('Weights and method'!$D$7-'Weights and method'!$C$7)))</x:f>
        <x:v>3.616355139062348</x:v>
      </x:c>
      <x:c r="F3504" s="8" t="n">
        <x:f>100*'Weights and method'!$B$8*MAX(0,MIN(1,(LN(1+'Original 8 pillars'!F3504)-'Weights and method'!$C$8)/('Weights and method'!$D$8-'Weights and method'!$C$8)))</x:f>
        <x:v>6.7947442612116395</x:v>
      </x:c>
      <x:c r="G3504" s="8" t="n">
        <x:f>100*'Weights and method'!$B$9*MAX(0,MIN(1,(LN(1+'Original 8 pillars'!G3504)-'Weights and method'!$C$9)/('Weights and method'!$D$9-'Weights and method'!$C$9)))</x:f>
        <x:v>1.1832174789149394</x:v>
      </x:c>
      <x:c r="H3504" s="8" t="n">
        <x:f>100*'Weights and method'!$B$10*MAX(0,MIN(1,(LN(1+'Original 8 pillars'!H3504)-'Weights and method'!$C$10)/('Weights and method'!$D$10-'Weights and method'!$C$10)))</x:f>
        <x:v>0</x:v>
      </x:c>
      <x:c r="I3504" s="8" t="n">
        <x:f>100*'Weights and method'!$B$11*MAX(0,MIN(1,(LN(1+'Original 8 pillars'!I3504)-'Weights and method'!$C$11)/('Weights and method'!$D$11-'Weights and method'!$C$11)))</x:f>
        <x:v>3.8336568354184153</x:v>
      </x:c>
      <x:c r="J3504" s="8" t="n">
        <x:f>100*'Weights and method'!$B$12*MAX(0,MIN(1,(LN(1+'Original 8 pillars'!J3504)-'Weights and method'!$C$12)/('Weights and method'!$D$12-'Weights and method'!$C$12)))</x:f>
        <x:v>0</x:v>
      </x:c>
      <x:c r="K3504" s="8" t="n">
        <x:f>SUM(C3504:J3504)</x:f>
        <x:v>18.01170017826072</x:v>
      </x:c>
    </x:row>
    <x:row r="3505">
      <x:c r="A3505" s="2" t="str">
        <x:f>'Original 8 pillars'!A3505</x:f>
        <x:v>Ivory Coast</x:v>
      </x:c>
      <x:c r="B3505" s="2" t="str">
        <x:f>'Original 8 pillars'!B3505</x:f>
        <x:v>2024-11</x:v>
      </x:c>
      <x:c r="C3505" s="8" t="n">
        <x:f>100*'Weights and method'!$B$5*MAX(0,MIN(1,(LN(1+'Original 8 pillars'!C3505)-'Weights and method'!$C$5)/('Weights and method'!$D$5-'Weights and method'!$C$5)))</x:f>
        <x:v>1.2336793206411971</x:v>
      </x:c>
      <x:c r="D3505" s="8" t="n">
        <x:f>100*'Weights and method'!$B$6*MAX(0,MIN(1,(LN(1+'Original 8 pillars'!D3505)-'Weights and method'!$C$6)/('Weights and method'!$D$6-'Weights and method'!$C$6)))</x:f>
        <x:v>0.39404812483567553</x:v>
      </x:c>
      <x:c r="E3505" s="8" t="n">
        <x:f>100*'Weights and method'!$B$7*MAX(0,MIN(1,(LN(1+'Original 8 pillars'!E3505)-'Weights and method'!$C$7)/('Weights and method'!$D$7-'Weights and method'!$C$7)))</x:f>
        <x:v>2.8837933273615253</x:v>
      </x:c>
      <x:c r="F3505" s="8" t="n">
        <x:f>100*'Weights and method'!$B$8*MAX(0,MIN(1,(LN(1+'Original 8 pillars'!F3505)-'Weights and method'!$C$8)/('Weights and method'!$D$8-'Weights and method'!$C$8)))</x:f>
        <x:v>7.109855288970792</x:v>
      </x:c>
      <x:c r="G3505" s="8" t="n">
        <x:f>100*'Weights and method'!$B$9*MAX(0,MIN(1,(LN(1+'Original 8 pillars'!G3505)-'Weights and method'!$C$9)/('Weights and method'!$D$9-'Weights and method'!$C$9)))</x:f>
        <x:v>0.4493153716597288</x:v>
      </x:c>
      <x:c r="H3505" s="8" t="n">
        <x:f>100*'Weights and method'!$B$10*MAX(0,MIN(1,(LN(1+'Original 8 pillars'!H3505)-'Weights and method'!$C$10)/('Weights and method'!$D$10-'Weights and method'!$C$10)))</x:f>
        <x:v>0</x:v>
      </x:c>
      <x:c r="I3505" s="8" t="n">
        <x:f>100*'Weights and method'!$B$11*MAX(0,MIN(1,(LN(1+'Original 8 pillars'!I3505)-'Weights and method'!$C$11)/('Weights and method'!$D$11-'Weights and method'!$C$11)))</x:f>
        <x:v>3.966599626036177</x:v>
      </x:c>
      <x:c r="J3505" s="8" t="n">
        <x:f>100*'Weights and method'!$B$12*MAX(0,MIN(1,(LN(1+'Original 8 pillars'!J3505)-'Weights and method'!$C$12)/('Weights and method'!$D$12-'Weights and method'!$C$12)))</x:f>
        <x:v>0.17957095261476064</x:v>
      </x:c>
      <x:c r="K3505" s="8" t="n">
        <x:f>SUM(C3505:J3505)</x:f>
        <x:v>16.216862012119858</x:v>
      </x:c>
    </x:row>
    <x:row r="3506">
      <x:c r="A3506" s="2" t="str">
        <x:f>'Original 8 pillars'!A3506</x:f>
        <x:v>Ivory Coast</x:v>
      </x:c>
      <x:c r="B3506" s="2" t="str">
        <x:f>'Original 8 pillars'!B3506</x:f>
        <x:v>2024-12</x:v>
      </x:c>
      <x:c r="C3506" s="8" t="n">
        <x:f>100*'Weights and method'!$B$5*MAX(0,MIN(1,(LN(1+'Original 8 pillars'!C3506)-'Weights and method'!$C$5)/('Weights and method'!$D$5-'Weights and method'!$C$5)))</x:f>
        <x:v>3.9971815765613665</x:v>
      </x:c>
      <x:c r="D3506" s="8" t="n">
        <x:f>100*'Weights and method'!$B$6*MAX(0,MIN(1,(LN(1+'Original 8 pillars'!D3506)-'Weights and method'!$C$6)/('Weights and method'!$D$6-'Weights and method'!$C$6)))</x:f>
        <x:v>1.4597668558705446</x:v>
      </x:c>
      <x:c r="E3506" s="8" t="n">
        <x:f>100*'Weights and method'!$B$7*MAX(0,MIN(1,(LN(1+'Original 8 pillars'!E3506)-'Weights and method'!$C$7)/('Weights and method'!$D$7-'Weights and method'!$C$7)))</x:f>
        <x:v>6.2374886796687905</x:v>
      </x:c>
      <x:c r="F3506" s="8" t="n">
        <x:f>100*'Weights and method'!$B$8*MAX(0,MIN(1,(LN(1+'Original 8 pillars'!F3506)-'Weights and method'!$C$8)/('Weights and method'!$D$8-'Weights and method'!$C$8)))</x:f>
        <x:v>8.438881648493512</x:v>
      </x:c>
      <x:c r="G3506" s="8" t="n">
        <x:f>100*'Weights and method'!$B$9*MAX(0,MIN(1,(LN(1+'Original 8 pillars'!G3506)-'Weights and method'!$C$9)/('Weights and method'!$D$9-'Weights and method'!$C$9)))</x:f>
        <x:v>0.8201529509717507</x:v>
      </x:c>
      <x:c r="H3506" s="8" t="n">
        <x:f>100*'Weights and method'!$B$10*MAX(0,MIN(1,(LN(1+'Original 8 pillars'!H3506)-'Weights and method'!$C$10)/('Weights and method'!$D$10-'Weights and method'!$C$10)))</x:f>
        <x:v>0</x:v>
      </x:c>
      <x:c r="I3506" s="8" t="n">
        <x:f>100*'Weights and method'!$B$11*MAX(0,MIN(1,(LN(1+'Original 8 pillars'!I3506)-'Weights and method'!$C$11)/('Weights and method'!$D$11-'Weights and method'!$C$11)))</x:f>
        <x:v>4.88514770421323</x:v>
      </x:c>
      <x:c r="J3506" s="8" t="n">
        <x:f>100*'Weights and method'!$B$12*MAX(0,MIN(1,(LN(1+'Original 8 pillars'!J3506)-'Weights and method'!$C$12)/('Weights and method'!$D$12-'Weights and method'!$C$12)))</x:f>
        <x:v>0</x:v>
      </x:c>
      <x:c r="K3506" s="8" t="n">
        <x:f>SUM(C3506:J3506)</x:f>
        <x:v>25.838619415779192</x:v>
      </x:c>
    </x:row>
    <x:row r="3507">
      <x:c r="A3507" s="2" t="str">
        <x:f>'Original 8 pillars'!A3507</x:f>
        <x:v>Ivory Coast</x:v>
      </x:c>
      <x:c r="B3507" s="2" t="str">
        <x:f>'Original 8 pillars'!B3507</x:f>
        <x:v>2025-01</x:v>
      </x:c>
      <x:c r="C3507" s="8" t="n">
        <x:f>100*'Weights and method'!$B$5*MAX(0,MIN(1,(LN(1+'Original 8 pillars'!C3507)-'Weights and method'!$C$5)/('Weights and method'!$D$5-'Weights and method'!$C$5)))</x:f>
        <x:v>4.347998342260749</x:v>
      </x:c>
      <x:c r="D3507" s="8" t="n">
        <x:f>100*'Weights and method'!$B$6*MAX(0,MIN(1,(LN(1+'Original 8 pillars'!D3507)-'Weights and method'!$C$6)/('Weights and method'!$D$6-'Weights and method'!$C$6)))</x:f>
        <x:v>0.49100439372365495</x:v>
      </x:c>
      <x:c r="E3507" s="8" t="n">
        <x:f>100*'Weights and method'!$B$7*MAX(0,MIN(1,(LN(1+'Original 8 pillars'!E3507)-'Weights and method'!$C$7)/('Weights and method'!$D$7-'Weights and method'!$C$7)))</x:f>
        <x:v>4.399328377853691</x:v>
      </x:c>
      <x:c r="F3507" s="8" t="n">
        <x:f>100*'Weights and method'!$B$8*MAX(0,MIN(1,(LN(1+'Original 8 pillars'!F3507)-'Weights and method'!$C$8)/('Weights and method'!$D$8-'Weights and method'!$C$8)))</x:f>
        <x:v>8.29068874503712</x:v>
      </x:c>
      <x:c r="G3507" s="8" t="n">
        <x:f>100*'Weights and method'!$B$9*MAX(0,MIN(1,(LN(1+'Original 8 pillars'!G3507)-'Weights and method'!$C$9)/('Weights and method'!$D$9-'Weights and method'!$C$9)))</x:f>
        <x:v>1.7317744403149802</x:v>
      </x:c>
      <x:c r="H3507" s="8" t="n">
        <x:f>100*'Weights and method'!$B$10*MAX(0,MIN(1,(LN(1+'Original 8 pillars'!H3507)-'Weights and method'!$C$10)/('Weights and method'!$D$10-'Weights and method'!$C$10)))</x:f>
        <x:v>0</x:v>
      </x:c>
      <x:c r="I3507" s="8" t="n">
        <x:f>100*'Weights and method'!$B$11*MAX(0,MIN(1,(LN(1+'Original 8 pillars'!I3507)-'Weights and method'!$C$11)/('Weights and method'!$D$11-'Weights and method'!$C$11)))</x:f>
        <x:v>5.051860508904579</x:v>
      </x:c>
      <x:c r="J3507" s="8" t="n">
        <x:f>100*'Weights and method'!$B$12*MAX(0,MIN(1,(LN(1+'Original 8 pillars'!J3507)-'Weights and method'!$C$12)/('Weights and method'!$D$12-'Weights and method'!$C$12)))</x:f>
        <x:v>0</x:v>
      </x:c>
      <x:c r="K3507" s="8" t="n">
        <x:f>SUM(C3507:J3507)</x:f>
        <x:v>24.312654808094774</x:v>
      </x:c>
    </x:row>
    <x:row r="3508">
      <x:c r="A3508" s="2" t="str">
        <x:f>'Original 8 pillars'!A3508</x:f>
        <x:v>Ivory Coast</x:v>
      </x:c>
      <x:c r="B3508" s="2" t="str">
        <x:f>'Original 8 pillars'!B3508</x:f>
        <x:v>2025-02</x:v>
      </x:c>
      <x:c r="C3508" s="8" t="n">
        <x:f>100*'Weights and method'!$B$5*MAX(0,MIN(1,(LN(1+'Original 8 pillars'!C3508)-'Weights and method'!$C$5)/('Weights and method'!$D$5-'Weights and method'!$C$5)))</x:f>
        <x:v>3.805584107259422</x:v>
      </x:c>
      <x:c r="D3508" s="8" t="n">
        <x:f>100*'Weights and method'!$B$6*MAX(0,MIN(1,(LN(1+'Original 8 pillars'!D3508)-'Weights and method'!$C$6)/('Weights and method'!$D$6-'Weights and method'!$C$6)))</x:f>
        <x:v>1.0071057388579685</x:v>
      </x:c>
      <x:c r="E3508" s="8" t="n">
        <x:f>100*'Weights and method'!$B$7*MAX(0,MIN(1,(LN(1+'Original 8 pillars'!E3508)-'Weights and method'!$C$7)/('Weights and method'!$D$7-'Weights and method'!$C$7)))</x:f>
        <x:v>5.067477834754357</x:v>
      </x:c>
      <x:c r="F3508" s="8" t="n">
        <x:f>100*'Weights and method'!$B$8*MAX(0,MIN(1,(LN(1+'Original 8 pillars'!F3508)-'Weights and method'!$C$8)/('Weights and method'!$D$8-'Weights and method'!$C$8)))</x:f>
        <x:v>7.586413505324182</x:v>
      </x:c>
      <x:c r="G3508" s="8" t="n">
        <x:f>100*'Weights and method'!$B$9*MAX(0,MIN(1,(LN(1+'Original 8 pillars'!G3508)-'Weights and method'!$C$9)/('Weights and method'!$D$9-'Weights and method'!$C$9)))</x:f>
        <x:v>1.3494331728845648</x:v>
      </x:c>
      <x:c r="H3508" s="8" t="n">
        <x:f>100*'Weights and method'!$B$10*MAX(0,MIN(1,(LN(1+'Original 8 pillars'!H3508)-'Weights and method'!$C$10)/('Weights and method'!$D$10-'Weights and method'!$C$10)))</x:f>
        <x:v>0</x:v>
      </x:c>
      <x:c r="I3508" s="8" t="n">
        <x:f>100*'Weights and method'!$B$11*MAX(0,MIN(1,(LN(1+'Original 8 pillars'!I3508)-'Weights and method'!$C$11)/('Weights and method'!$D$11-'Weights and method'!$C$11)))</x:f>
        <x:v>4.77299155337951</x:v>
      </x:c>
      <x:c r="J3508" s="8" t="n">
        <x:f>100*'Weights and method'!$B$12*MAX(0,MIN(1,(LN(1+'Original 8 pillars'!J3508)-'Weights and method'!$C$12)/('Weights and method'!$D$12-'Weights and method'!$C$12)))</x:f>
        <x:v>0</x:v>
      </x:c>
      <x:c r="K3508" s="8" t="n">
        <x:f>SUM(C3508:J3508)</x:f>
        <x:v>23.589005912460003</x:v>
      </x:c>
    </x:row>
    <x:row r="3509">
      <x:c r="A3509" s="2" t="str">
        <x:f>'Original 8 pillars'!A3509</x:f>
        <x:v>Ivory Coast</x:v>
      </x:c>
      <x:c r="B3509" s="2" t="str">
        <x:f>'Original 8 pillars'!B3509</x:f>
        <x:v>2025-03</x:v>
      </x:c>
      <x:c r="C3509" s="8" t="n">
        <x:f>100*'Weights and method'!$B$5*MAX(0,MIN(1,(LN(1+'Original 8 pillars'!C3509)-'Weights and method'!$C$5)/('Weights and method'!$D$5-'Weights and method'!$C$5)))</x:f>
        <x:v>4.927143077698455</x:v>
      </x:c>
      <x:c r="D3509" s="8" t="n">
        <x:f>100*'Weights and method'!$B$6*MAX(0,MIN(1,(LN(1+'Original 8 pillars'!D3509)-'Weights and method'!$C$6)/('Weights and method'!$D$6-'Weights and method'!$C$6)))</x:f>
        <x:v>1.5912788317039441</x:v>
      </x:c>
      <x:c r="E3509" s="8" t="n">
        <x:f>100*'Weights and method'!$B$7*MAX(0,MIN(1,(LN(1+'Original 8 pillars'!E3509)-'Weights and method'!$C$7)/('Weights and method'!$D$7-'Weights and method'!$C$7)))</x:f>
        <x:v>5.2308792807197</x:v>
      </x:c>
      <x:c r="F3509" s="8" t="n">
        <x:f>100*'Weights and method'!$B$8*MAX(0,MIN(1,(LN(1+'Original 8 pillars'!F3509)-'Weights and method'!$C$8)/('Weights and method'!$D$8-'Weights and method'!$C$8)))</x:f>
        <x:v>8.097733454582727</x:v>
      </x:c>
      <x:c r="G3509" s="8" t="n">
        <x:f>100*'Weights and method'!$B$9*MAX(0,MIN(1,(LN(1+'Original 8 pillars'!G3509)-'Weights and method'!$C$9)/('Weights and method'!$D$9-'Weights and method'!$C$9)))</x:f>
        <x:v>0.9475822927829239</x:v>
      </x:c>
      <x:c r="H3509" s="8" t="n">
        <x:f>100*'Weights and method'!$B$10*MAX(0,MIN(1,(LN(1+'Original 8 pillars'!H3509)-'Weights and method'!$C$10)/('Weights and method'!$D$10-'Weights and method'!$C$10)))</x:f>
        <x:v>0</x:v>
      </x:c>
      <x:c r="I3509" s="8" t="n">
        <x:f>100*'Weights and method'!$B$11*MAX(0,MIN(1,(LN(1+'Original 8 pillars'!I3509)-'Weights and method'!$C$11)/('Weights and method'!$D$11-'Weights and method'!$C$11)))</x:f>
        <x:v>4.575867920797797</x:v>
      </x:c>
      <x:c r="J3509" s="8" t="n">
        <x:f>100*'Weights and method'!$B$12*MAX(0,MIN(1,(LN(1+'Original 8 pillars'!J3509)-'Weights and method'!$C$12)/('Weights and method'!$D$12-'Weights and method'!$C$12)))</x:f>
        <x:v>0</x:v>
      </x:c>
      <x:c r="K3509" s="8" t="n">
        <x:f>SUM(C3509:J3509)</x:f>
        <x:v>25.37048485828555</x:v>
      </x:c>
    </x:row>
    <x:row r="3510">
      <x:c r="A3510" s="2" t="str">
        <x:f>'Original 8 pillars'!A3510</x:f>
        <x:v>Ivory Coast</x:v>
      </x:c>
      <x:c r="B3510" s="2" t="str">
        <x:f>'Original 8 pillars'!B3510</x:f>
        <x:v>2025-04</x:v>
      </x:c>
      <x:c r="C3510" s="8" t="n">
        <x:f>100*'Weights and method'!$B$5*MAX(0,MIN(1,(LN(1+'Original 8 pillars'!C3510)-'Weights and method'!$C$5)/('Weights and method'!$D$5-'Weights and method'!$C$5)))</x:f>
        <x:v>5.298452445187618</x:v>
      </x:c>
      <x:c r="D3510" s="8" t="n">
        <x:f>100*'Weights and method'!$B$6*MAX(0,MIN(1,(LN(1+'Original 8 pillars'!D3510)-'Weights and method'!$C$6)/('Weights and method'!$D$6-'Weights and method'!$C$6)))</x:f>
        <x:v>1.3369589595505162</x:v>
      </x:c>
      <x:c r="E3510" s="8" t="n">
        <x:f>100*'Weights and method'!$B$7*MAX(0,MIN(1,(LN(1+'Original 8 pillars'!E3510)-'Weights and method'!$C$7)/('Weights and method'!$D$7-'Weights and method'!$C$7)))</x:f>
        <x:v>6.481646061201228</x:v>
      </x:c>
      <x:c r="F3510" s="8" t="n">
        <x:f>100*'Weights and method'!$B$8*MAX(0,MIN(1,(LN(1+'Original 8 pillars'!F3510)-'Weights and method'!$C$8)/('Weights and method'!$D$8-'Weights and method'!$C$8)))</x:f>
        <x:v>9.191287466517885</x:v>
      </x:c>
      <x:c r="G3510" s="8" t="n">
        <x:f>100*'Weights and method'!$B$9*MAX(0,MIN(1,(LN(1+'Original 8 pillars'!G3510)-'Weights and method'!$C$9)/('Weights and method'!$D$9-'Weights and method'!$C$9)))</x:f>
        <x:v>1.6787999454698403</x:v>
      </x:c>
      <x:c r="H3510" s="8" t="n">
        <x:f>100*'Weights and method'!$B$10*MAX(0,MIN(1,(LN(1+'Original 8 pillars'!H3510)-'Weights and method'!$C$10)/('Weights and method'!$D$10-'Weights and method'!$C$10)))</x:f>
        <x:v>0</x:v>
      </x:c>
      <x:c r="I3510" s="8" t="n">
        <x:f>100*'Weights and method'!$B$11*MAX(0,MIN(1,(LN(1+'Original 8 pillars'!I3510)-'Weights and method'!$C$11)/('Weights and method'!$D$11-'Weights and method'!$C$11)))</x:f>
        <x:v>5.278431442559033</x:v>
      </x:c>
      <x:c r="J3510" s="8" t="n">
        <x:f>100*'Weights and method'!$B$12*MAX(0,MIN(1,(LN(1+'Original 8 pillars'!J3510)-'Weights and method'!$C$12)/('Weights and method'!$D$12-'Weights and method'!$C$12)))</x:f>
        <x:v>0</x:v>
      </x:c>
      <x:c r="K3510" s="8" t="n">
        <x:f>SUM(C3510:J3510)</x:f>
        <x:v>29.26557632048612</x:v>
      </x:c>
    </x:row>
    <x:row r="3511">
      <x:c r="A3511" s="2" t="str">
        <x:f>'Original 8 pillars'!A3511</x:f>
        <x:v>Ivory Coast</x:v>
      </x:c>
      <x:c r="B3511" s="2" t="str">
        <x:f>'Original 8 pillars'!B3511</x:f>
        <x:v>2025-05</x:v>
      </x:c>
      <x:c r="C3511" s="8" t="n">
        <x:f>100*'Weights and method'!$B$5*MAX(0,MIN(1,(LN(1+'Original 8 pillars'!C3511)-'Weights and method'!$C$5)/('Weights and method'!$D$5-'Weights and method'!$C$5)))</x:f>
        <x:v>2.4554031184830136</x:v>
      </x:c>
      <x:c r="D3511" s="8" t="n">
        <x:f>100*'Weights and method'!$B$6*MAX(0,MIN(1,(LN(1+'Original 8 pillars'!D3511)-'Weights and method'!$C$6)/('Weights and method'!$D$6-'Weights and method'!$C$6)))</x:f>
        <x:v>1.0316220891787926</x:v>
      </x:c>
      <x:c r="E3511" s="8" t="n">
        <x:f>100*'Weights and method'!$B$7*MAX(0,MIN(1,(LN(1+'Original 8 pillars'!E3511)-'Weights and method'!$C$7)/('Weights and method'!$D$7-'Weights and method'!$C$7)))</x:f>
        <x:v>4.980035318768819</x:v>
      </x:c>
      <x:c r="F3511" s="8" t="n">
        <x:f>100*'Weights and method'!$B$8*MAX(0,MIN(1,(LN(1+'Original 8 pillars'!F3511)-'Weights and method'!$C$8)/('Weights and method'!$D$8-'Weights and method'!$C$8)))</x:f>
        <x:v>8.632459607709391</x:v>
      </x:c>
      <x:c r="G3511" s="8" t="n">
        <x:f>100*'Weights and method'!$B$9*MAX(0,MIN(1,(LN(1+'Original 8 pillars'!G3511)-'Weights and method'!$C$9)/('Weights and method'!$D$9-'Weights and method'!$C$9)))</x:f>
        <x:v>0.3037331063471052</x:v>
      </x:c>
      <x:c r="H3511" s="8" t="n">
        <x:f>100*'Weights and method'!$B$10*MAX(0,MIN(1,(LN(1+'Original 8 pillars'!H3511)-'Weights and method'!$C$10)/('Weights and method'!$D$10-'Weights and method'!$C$10)))</x:f>
        <x:v>0</x:v>
      </x:c>
      <x:c r="I3511" s="8" t="n">
        <x:f>100*'Weights and method'!$B$11*MAX(0,MIN(1,(LN(1+'Original 8 pillars'!I3511)-'Weights and method'!$C$11)/('Weights and method'!$D$11-'Weights and method'!$C$11)))</x:f>
        <x:v>5.623733986642131</x:v>
      </x:c>
      <x:c r="J3511" s="8" t="n">
        <x:f>100*'Weights and method'!$B$12*MAX(0,MIN(1,(LN(1+'Original 8 pillars'!J3511)-'Weights and method'!$C$12)/('Weights and method'!$D$12-'Weights and method'!$C$12)))</x:f>
        <x:v>0</x:v>
      </x:c>
      <x:c r="K3511" s="8" t="n">
        <x:f>SUM(C3511:J3511)</x:f>
        <x:v>23.026987227129254</x:v>
      </x:c>
    </x:row>
    <x:row r="3512">
      <x:c r="A3512" s="2" t="str">
        <x:f>'Original 8 pillars'!A3512</x:f>
        <x:v>Ivory Coast</x:v>
      </x:c>
      <x:c r="B3512" s="2" t="str">
        <x:f>'Original 8 pillars'!B3512</x:f>
        <x:v>2025-06</x:v>
      </x:c>
      <x:c r="C3512" s="8" t="n">
        <x:f>100*'Weights and method'!$B$5*MAX(0,MIN(1,(LN(1+'Original 8 pillars'!C3512)-'Weights and method'!$C$5)/('Weights and method'!$D$5-'Weights and method'!$C$5)))</x:f>
        <x:v>1.3269665492850677</x:v>
      </x:c>
      <x:c r="D3512" s="8" t="n">
        <x:f>100*'Weights and method'!$B$6*MAX(0,MIN(1,(LN(1+'Original 8 pillars'!D3512)-'Weights and method'!$C$6)/('Weights and method'!$D$6-'Weights and method'!$C$6)))</x:f>
        <x:v>0.2825184775657745</x:v>
      </x:c>
      <x:c r="E3512" s="8" t="n">
        <x:f>100*'Weights and method'!$B$7*MAX(0,MIN(1,(LN(1+'Original 8 pillars'!E3512)-'Weights and method'!$C$7)/('Weights and method'!$D$7-'Weights and method'!$C$7)))</x:f>
        <x:v>3.5702604738372075</x:v>
      </x:c>
      <x:c r="F3512" s="8" t="n">
        <x:f>100*'Weights and method'!$B$8*MAX(0,MIN(1,(LN(1+'Original 8 pillars'!F3512)-'Weights and method'!$C$8)/('Weights and method'!$D$8-'Weights and method'!$C$8)))</x:f>
        <x:v>7.199956798617704</x:v>
      </x:c>
      <x:c r="G3512" s="8" t="n">
        <x:f>100*'Weights and method'!$B$9*MAX(0,MIN(1,(LN(1+'Original 8 pillars'!G3512)-'Weights and method'!$C$9)/('Weights and method'!$D$9-'Weights and method'!$C$9)))</x:f>
        <x:v>0.9166844220663377</x:v>
      </x:c>
      <x:c r="H3512" s="8" t="n">
        <x:f>100*'Weights and method'!$B$10*MAX(0,MIN(1,(LN(1+'Original 8 pillars'!H3512)-'Weights and method'!$C$10)/('Weights and method'!$D$10-'Weights and method'!$C$10)))</x:f>
        <x:v>0</x:v>
      </x:c>
      <x:c r="I3512" s="8" t="n">
        <x:f>100*'Weights and method'!$B$11*MAX(0,MIN(1,(LN(1+'Original 8 pillars'!I3512)-'Weights and method'!$C$11)/('Weights and method'!$D$11-'Weights and method'!$C$11)))</x:f>
        <x:v>4.175150768353065</x:v>
      </x:c>
      <x:c r="J3512" s="8" t="n">
        <x:f>100*'Weights and method'!$B$12*MAX(0,MIN(1,(LN(1+'Original 8 pillars'!J3512)-'Weights and method'!$C$12)/('Weights and method'!$D$12-'Weights and method'!$C$12)))</x:f>
        <x:v>1.15811924291959</x:v>
      </x:c>
      <x:c r="K3512" s="8" t="n">
        <x:f>SUM(C3512:J3512)</x:f>
        <x:v>18.629656732644747</x:v>
      </x:c>
    </x:row>
    <x:row r="3513">
      <x:c r="A3513" s="2" t="str">
        <x:f>'Original 8 pillars'!A3513</x:f>
        <x:v>Ivory Coast</x:v>
      </x:c>
      <x:c r="B3513" s="2" t="str">
        <x:f>'Original 8 pillars'!B3513</x:f>
        <x:v>2025-07</x:v>
      </x:c>
      <x:c r="C3513" s="8" t="n">
        <x:f>100*'Weights and method'!$B$5*MAX(0,MIN(1,(LN(1+'Original 8 pillars'!C3513)-'Weights and method'!$C$5)/('Weights and method'!$D$5-'Weights and method'!$C$5)))</x:f>
        <x:v>0.6278424350026418</x:v>
      </x:c>
      <x:c r="D3513" s="8" t="n">
        <x:f>100*'Weights and method'!$B$6*MAX(0,MIN(1,(LN(1+'Original 8 pillars'!D3513)-'Weights and method'!$C$6)/('Weights and method'!$D$6-'Weights and method'!$C$6)))</x:f>
        <x:v>0.32420235280838855</x:v>
      </x:c>
      <x:c r="E3513" s="8" t="n">
        <x:f>100*'Weights and method'!$B$7*MAX(0,MIN(1,(LN(1+'Original 8 pillars'!E3513)-'Weights and method'!$C$7)/('Weights and method'!$D$7-'Weights and method'!$C$7)))</x:f>
        <x:v>3.911325677854961</x:v>
      </x:c>
      <x:c r="F3513" s="8" t="n">
        <x:f>100*'Weights and method'!$B$8*MAX(0,MIN(1,(LN(1+'Original 8 pillars'!F3513)-'Weights and method'!$C$8)/('Weights and method'!$D$8-'Weights and method'!$C$8)))</x:f>
        <x:v>7.149416309531412</x:v>
      </x:c>
      <x:c r="G3513" s="8" t="n">
        <x:f>100*'Weights and method'!$B$9*MAX(0,MIN(1,(LN(1+'Original 8 pillars'!G3513)-'Weights and method'!$C$9)/('Weights and method'!$D$9-'Weights and method'!$C$9)))</x:f>
        <x:v>0.7950107047381727</x:v>
      </x:c>
      <x:c r="H3513" s="8" t="n">
        <x:f>100*'Weights and method'!$B$10*MAX(0,MIN(1,(LN(1+'Original 8 pillars'!H3513)-'Weights and method'!$C$10)/('Weights and method'!$D$10-'Weights and method'!$C$10)))</x:f>
        <x:v>0</x:v>
      </x:c>
      <x:c r="I3513" s="8" t="n">
        <x:f>100*'Weights and method'!$B$11*MAX(0,MIN(1,(LN(1+'Original 8 pillars'!I3513)-'Weights and method'!$C$11)/('Weights and method'!$D$11-'Weights and method'!$C$11)))</x:f>
        <x:v>4.186536041784623</x:v>
      </x:c>
      <x:c r="J3513" s="8" t="n">
        <x:f>100*'Weights and method'!$B$12*MAX(0,MIN(1,(LN(1+'Original 8 pillars'!J3513)-'Weights and method'!$C$12)/('Weights and method'!$D$12-'Weights and method'!$C$12)))</x:f>
        <x:v>0</x:v>
      </x:c>
      <x:c r="K3513" s="8" t="n">
        <x:f>SUM(C3513:J3513)</x:f>
        <x:v>16.9943335217202</x:v>
      </x:c>
    </x:row>
    <x:row r="3514">
      <x:c r="A3514" s="2" t="str">
        <x:f>'Original 8 pillars'!A3514</x:f>
        <x:v>Ivory Coast</x:v>
      </x:c>
      <x:c r="B3514" s="2" t="str">
        <x:f>'Original 8 pillars'!B3514</x:f>
        <x:v>2025-08</x:v>
      </x:c>
      <x:c r="C3514" s="8" t="n">
        <x:f>100*'Weights and method'!$B$5*MAX(0,MIN(1,(LN(1+'Original 8 pillars'!C3514)-'Weights and method'!$C$5)/('Weights and method'!$D$5-'Weights and method'!$C$5)))</x:f>
        <x:v>2.3192557138867973</x:v>
      </x:c>
      <x:c r="D3514" s="8" t="n">
        <x:f>100*'Weights and method'!$B$6*MAX(0,MIN(1,(LN(1+'Original 8 pillars'!D3514)-'Weights and method'!$C$6)/('Weights and method'!$D$6-'Weights and method'!$C$6)))</x:f>
        <x:v>0.42963869338735755</x:v>
      </x:c>
      <x:c r="E3514" s="8" t="n">
        <x:f>100*'Weights and method'!$B$7*MAX(0,MIN(1,(LN(1+'Original 8 pillars'!E3514)-'Weights and method'!$C$7)/('Weights and method'!$D$7-'Weights and method'!$C$7)))</x:f>
        <x:v>2.8333023733740252</x:v>
      </x:c>
      <x:c r="F3514" s="8" t="n">
        <x:f>100*'Weights and method'!$B$8*MAX(0,MIN(1,(LN(1+'Original 8 pillars'!F3514)-'Weights and method'!$C$8)/('Weights and method'!$D$8-'Weights and method'!$C$8)))</x:f>
        <x:v>6.174346973029315</x:v>
      </x:c>
      <x:c r="G3514" s="8" t="n">
        <x:f>100*'Weights and method'!$B$9*MAX(0,MIN(1,(LN(1+'Original 8 pillars'!G3514)-'Weights and method'!$C$9)/('Weights and method'!$D$9-'Weights and method'!$C$9)))</x:f>
        <x:v>0.4872834156293583</x:v>
      </x:c>
      <x:c r="H3514" s="8" t="n">
        <x:f>100*'Weights and method'!$B$10*MAX(0,MIN(1,(LN(1+'Original 8 pillars'!H3514)-'Weights and method'!$C$10)/('Weights and method'!$D$10-'Weights and method'!$C$10)))</x:f>
        <x:v>0</x:v>
      </x:c>
      <x:c r="I3514" s="8" t="n">
        <x:f>100*'Weights and method'!$B$11*MAX(0,MIN(1,(LN(1+'Original 8 pillars'!I3514)-'Weights and method'!$C$11)/('Weights and method'!$D$11-'Weights and method'!$C$11)))</x:f>
        <x:v>3.775449556914722</x:v>
      </x:c>
      <x:c r="J3514" s="8" t="n">
        <x:f>100*'Weights and method'!$B$12*MAX(0,MIN(1,(LN(1+'Original 8 pillars'!J3514)-'Weights and method'!$C$12)/('Weights and method'!$D$12-'Weights and method'!$C$12)))</x:f>
        <x:v>0.11459777462055944</x:v>
      </x:c>
      <x:c r="K3514" s="8" t="n">
        <x:f>SUM(C3514:J3514)</x:f>
        <x:v>16.133874500842133</x:v>
      </x:c>
    </x:row>
    <x:row r="3515">
      <x:c r="A3515" s="2" t="str">
        <x:f>'Original 8 pillars'!A3515</x:f>
        <x:v>Ivory Coast</x:v>
      </x:c>
      <x:c r="B3515" s="2" t="str">
        <x:f>'Original 8 pillars'!B3515</x:f>
        <x:v>2025-09</x:v>
      </x:c>
      <x:c r="C3515" s="8" t="n">
        <x:f>100*'Weights and method'!$B$5*MAX(0,MIN(1,(LN(1+'Original 8 pillars'!C3515)-'Weights and method'!$C$5)/('Weights and method'!$D$5-'Weights and method'!$C$5)))</x:f>
        <x:v>1.9943111370782405</x:v>
      </x:c>
      <x:c r="D3515" s="8" t="n">
        <x:f>100*'Weights and method'!$B$6*MAX(0,MIN(1,(LN(1+'Original 8 pillars'!D3515)-'Weights and method'!$C$6)/('Weights and method'!$D$6-'Weights and method'!$C$6)))</x:f>
        <x:v>0.29966089299737103</x:v>
      </x:c>
      <x:c r="E3515" s="8" t="n">
        <x:f>100*'Weights and method'!$B$7*MAX(0,MIN(1,(LN(1+'Original 8 pillars'!E3515)-'Weights and method'!$C$7)/('Weights and method'!$D$7-'Weights and method'!$C$7)))</x:f>
        <x:v>4.158883997425611</x:v>
      </x:c>
      <x:c r="F3515" s="8" t="n">
        <x:f>100*'Weights and method'!$B$8*MAX(0,MIN(1,(LN(1+'Original 8 pillars'!F3515)-'Weights and method'!$C$8)/('Weights and method'!$D$8-'Weights and method'!$C$8)))</x:f>
        <x:v>6.807894785584322</x:v>
      </x:c>
      <x:c r="G3515" s="8" t="n">
        <x:f>100*'Weights and method'!$B$9*MAX(0,MIN(1,(LN(1+'Original 8 pillars'!G3515)-'Weights and method'!$C$9)/('Weights and method'!$D$9-'Weights and method'!$C$9)))</x:f>
        <x:v>0.7077411800692655</x:v>
      </x:c>
      <x:c r="H3515" s="8" t="n">
        <x:f>100*'Weights and method'!$B$10*MAX(0,MIN(1,(LN(1+'Original 8 pillars'!H3515)-'Weights and method'!$C$10)/('Weights and method'!$D$10-'Weights and method'!$C$10)))</x:f>
        <x:v>0</x:v>
      </x:c>
      <x:c r="I3515" s="8" t="n">
        <x:f>100*'Weights and method'!$B$11*MAX(0,MIN(1,(LN(1+'Original 8 pillars'!I3515)-'Weights and method'!$C$11)/('Weights and method'!$D$11-'Weights and method'!$C$11)))</x:f>
        <x:v>3.7982563918652406</x:v>
      </x:c>
      <x:c r="J3515" s="8" t="n">
        <x:f>100*'Weights and method'!$B$12*MAX(0,MIN(1,(LN(1+'Original 8 pillars'!J3515)-'Weights and method'!$C$12)/('Weights and method'!$D$12-'Weights and method'!$C$12)))</x:f>
        <x:v>0</x:v>
      </x:c>
      <x:c r="K3515" s="8" t="n">
        <x:f>SUM(C3515:J3515)</x:f>
        <x:v>17.766748385020048</x:v>
      </x:c>
    </x:row>
    <x:row r="3516">
      <x:c r="A3516" s="2" t="str">
        <x:f>'Original 8 pillars'!A3516</x:f>
        <x:v>Ivory Coast</x:v>
      </x:c>
      <x:c r="B3516" s="2" t="str">
        <x:f>'Original 8 pillars'!B3516</x:f>
        <x:v>2025-10</x:v>
      </x:c>
      <x:c r="C3516" s="8" t="n">
        <x:f>100*'Weights and method'!$B$5*MAX(0,MIN(1,(LN(1+'Original 8 pillars'!C3516)-'Weights and method'!$C$5)/('Weights and method'!$D$5-'Weights and method'!$C$5)))</x:f>
        <x:v>2.330097088756246</x:v>
      </x:c>
      <x:c r="D3516" s="8" t="n">
        <x:f>100*'Weights and method'!$B$6*MAX(0,MIN(1,(LN(1+'Original 8 pillars'!D3516)-'Weights and method'!$C$6)/('Weights and method'!$D$6-'Weights and method'!$C$6)))</x:f>
        <x:v>0.2638666470023522</x:v>
      </x:c>
      <x:c r="E3516" s="8" t="n">
        <x:f>100*'Weights and method'!$B$7*MAX(0,MIN(1,(LN(1+'Original 8 pillars'!E3516)-'Weights and method'!$C$7)/('Weights and method'!$D$7-'Weights and method'!$C$7)))</x:f>
        <x:v>4.596219764279577</x:v>
      </x:c>
      <x:c r="F3516" s="8" t="n">
        <x:f>100*'Weights and method'!$B$8*MAX(0,MIN(1,(LN(1+'Original 8 pillars'!F3516)-'Weights and method'!$C$8)/('Weights and method'!$D$8-'Weights and method'!$C$8)))</x:f>
        <x:v>6.6283491233805085</x:v>
      </x:c>
      <x:c r="G3516" s="8" t="n">
        <x:f>100*'Weights and method'!$B$9*MAX(0,MIN(1,(LN(1+'Original 8 pillars'!G3516)-'Weights and method'!$C$9)/('Weights and method'!$D$9-'Weights and method'!$C$9)))</x:f>
        <x:v>1.2980005174426894</x:v>
      </x:c>
      <x:c r="H3516" s="8" t="n">
        <x:f>100*'Weights and method'!$B$10*MAX(0,MIN(1,(LN(1+'Original 8 pillars'!H3516)-'Weights and method'!$C$10)/('Weights and method'!$D$10-'Weights and method'!$C$10)))</x:f>
        <x:v>0</x:v>
      </x:c>
      <x:c r="I3516" s="8" t="n">
        <x:f>100*'Weights and method'!$B$11*MAX(0,MIN(1,(LN(1+'Original 8 pillars'!I3516)-'Weights and method'!$C$11)/('Weights and method'!$D$11-'Weights and method'!$C$11)))</x:f>
        <x:v>4.096307245488431</x:v>
      </x:c>
      <x:c r="J3516" s="8" t="n">
        <x:f>100*'Weights and method'!$B$12*MAX(0,MIN(1,(LN(1+'Original 8 pillars'!J3516)-'Weights and method'!$C$12)/('Weights and method'!$D$12-'Weights and method'!$C$12)))</x:f>
        <x:v>0</x:v>
      </x:c>
      <x:c r="K3516" s="8" t="n">
        <x:f>SUM(C3516:J3516)</x:f>
        <x:v>19.212840386349804</x:v>
      </x:c>
    </x:row>
    <x:row r="3517">
      <x:c r="A3517" s="2" t="str">
        <x:f>'Original 8 pillars'!A3517</x:f>
        <x:v>Ivory Coast</x:v>
      </x:c>
      <x:c r="B3517" s="2" t="str">
        <x:f>'Original 8 pillars'!B3517</x:f>
        <x:v>2025-11</x:v>
      </x:c>
      <x:c r="C3517" s="8" t="n">
        <x:f>100*'Weights and method'!$B$5*MAX(0,MIN(1,(LN(1+'Original 8 pillars'!C3517)-'Weights and method'!$C$5)/('Weights and method'!$D$5-'Weights and method'!$C$5)))</x:f>
        <x:v>1.8278279565035773</x:v>
      </x:c>
      <x:c r="D3517" s="8" t="n">
        <x:f>100*'Weights and method'!$B$6*MAX(0,MIN(1,(LN(1+'Original 8 pillars'!D3517)-'Weights and method'!$C$6)/('Weights and method'!$D$6-'Weights and method'!$C$6)))</x:f>
        <x:v>0.4222557236882832</x:v>
      </x:c>
      <x:c r="E3517" s="8" t="n">
        <x:f>100*'Weights and method'!$B$7*MAX(0,MIN(1,(LN(1+'Original 8 pillars'!E3517)-'Weights and method'!$C$7)/('Weights and method'!$D$7-'Weights and method'!$C$7)))</x:f>
        <x:v>4.530879985220374</x:v>
      </x:c>
      <x:c r="F3517" s="8" t="n">
        <x:f>100*'Weights and method'!$B$8*MAX(0,MIN(1,(LN(1+'Original 8 pillars'!F3517)-'Weights and method'!$C$8)/('Weights and method'!$D$8-'Weights and method'!$C$8)))</x:f>
        <x:v>6.813979968457202</x:v>
      </x:c>
      <x:c r="G3517" s="8" t="n">
        <x:f>100*'Weights and method'!$B$9*MAX(0,MIN(1,(LN(1+'Original 8 pillars'!G3517)-'Weights and method'!$C$9)/('Weights and method'!$D$9-'Weights and method'!$C$9)))</x:f>
        <x:v>0.44168935010451343</x:v>
      </x:c>
      <x:c r="H3517" s="8" t="n">
        <x:f>100*'Weights and method'!$B$10*MAX(0,MIN(1,(LN(1+'Original 8 pillars'!H3517)-'Weights and method'!$C$10)/('Weights and method'!$D$10-'Weights and method'!$C$10)))</x:f>
        <x:v>0</x:v>
      </x:c>
      <x:c r="I3517" s="8" t="n">
        <x:f>100*'Weights and method'!$B$11*MAX(0,MIN(1,(LN(1+'Original 8 pillars'!I3517)-'Weights and method'!$C$11)/('Weights and method'!$D$11-'Weights and method'!$C$11)))</x:f>
        <x:v>3.619319979309153</x:v>
      </x:c>
      <x:c r="J3517" s="8" t="n">
        <x:f>100*'Weights and method'!$B$12*MAX(0,MIN(1,(LN(1+'Original 8 pillars'!J3517)-'Weights and method'!$C$12)/('Weights and method'!$D$12-'Weights and method'!$C$12)))</x:f>
        <x:v>0.9701368373286275</x:v>
      </x:c>
      <x:c r="K3517" s="8" t="n">
        <x:f>SUM(C3517:J3517)</x:f>
        <x:v>18.62608980061173</x:v>
      </x:c>
    </x:row>
    <x:row r="3518">
      <x:c r="A3518" s="2" t="str">
        <x:f>'Original 8 pillars'!A3518</x:f>
        <x:v>Ivory Coast</x:v>
      </x:c>
      <x:c r="B3518" s="2" t="str">
        <x:f>'Original 8 pillars'!B3518</x:f>
        <x:v>2025-12</x:v>
      </x:c>
      <x:c r="C3518" s="8" t="n">
        <x:f>100*'Weights and method'!$B$5*MAX(0,MIN(1,(LN(1+'Original 8 pillars'!C3518)-'Weights and method'!$C$5)/('Weights and method'!$D$5-'Weights and method'!$C$5)))</x:f>
        <x:v>1.5390845775021178</x:v>
      </x:c>
      <x:c r="D3518" s="8" t="n">
        <x:f>100*'Weights and method'!$B$6*MAX(0,MIN(1,(LN(1+'Original 8 pillars'!D3518)-'Weights and method'!$C$6)/('Weights and method'!$D$6-'Weights and method'!$C$6)))</x:f>
        <x:v>0.5221467765665682</x:v>
      </x:c>
      <x:c r="E3518" s="8" t="n">
        <x:f>100*'Weights and method'!$B$7*MAX(0,MIN(1,(LN(1+'Original 8 pillars'!E3518)-'Weights and method'!$C$7)/('Weights and method'!$D$7-'Weights and method'!$C$7)))</x:f>
        <x:v>2.8188998933713547</x:v>
      </x:c>
      <x:c r="F3518" s="8" t="n">
        <x:f>100*'Weights and method'!$B$8*MAX(0,MIN(1,(LN(1+'Original 8 pillars'!F3518)-'Weights and method'!$C$8)/('Weights and method'!$D$8-'Weights and method'!$C$8)))</x:f>
        <x:v>5.9862453415446</x:v>
      </x:c>
      <x:c r="G3518" s="8" t="n">
        <x:f>100*'Weights and method'!$B$9*MAX(0,MIN(1,(LN(1+'Original 8 pillars'!G3518)-'Weights and method'!$C$9)/('Weights and method'!$D$9-'Weights and method'!$C$9)))</x:f>
        <x:v>0.7348161804016813</x:v>
      </x:c>
      <x:c r="H3518" s="8" t="n">
        <x:f>100*'Weights and method'!$B$10*MAX(0,MIN(1,(LN(1+'Original 8 pillars'!H3518)-'Weights and method'!$C$10)/('Weights and method'!$D$10-'Weights and method'!$C$10)))</x:f>
        <x:v>0</x:v>
      </x:c>
      <x:c r="I3518" s="8" t="n">
        <x:f>100*'Weights and method'!$B$11*MAX(0,MIN(1,(LN(1+'Original 8 pillars'!I3518)-'Weights and method'!$C$11)/('Weights and method'!$D$11-'Weights and method'!$C$11)))</x:f>
        <x:v>4.367802821150016</x:v>
      </x:c>
      <x:c r="J3518" s="8" t="n">
        <x:f>100*'Weights and method'!$B$12*MAX(0,MIN(1,(LN(1+'Original 8 pillars'!J3518)-'Weights and method'!$C$12)/('Weights and method'!$D$12-'Weights and method'!$C$12)))</x:f>
        <x:v>0.5196767509439656</x:v>
      </x:c>
      <x:c r="K3518" s="8" t="n">
        <x:f>SUM(C3518:J3518)</x:f>
        <x:v>16.488672341480303</x:v>
      </x:c>
    </x:row>
    <x:row r="3519">
      <x:c r="A3519" s="2" t="str">
        <x:f>'Original 8 pillars'!A3519</x:f>
        <x:v>Ivory Coast</x:v>
      </x:c>
      <x:c r="B3519" s="2" t="str">
        <x:f>'Original 8 pillars'!B3519</x:f>
        <x:v>2026-01</x:v>
      </x:c>
      <x:c r="C3519" s="8" t="n">
        <x:f>100*'Weights and method'!$B$5*MAX(0,MIN(1,(LN(1+'Original 8 pillars'!C3519)-'Weights and method'!$C$5)/('Weights and method'!$D$5-'Weights and method'!$C$5)))</x:f>
        <x:v>0.9928799651082382</x:v>
      </x:c>
      <x:c r="D3519" s="8" t="n">
        <x:f>100*'Weights and method'!$B$6*MAX(0,MIN(1,(LN(1+'Original 8 pillars'!D3519)-'Weights and method'!$C$6)/('Weights and method'!$D$6-'Weights and method'!$C$6)))</x:f>
        <x:v>1.5678934157224218</x:v>
      </x:c>
      <x:c r="E3519" s="8" t="n">
        <x:f>100*'Weights and method'!$B$7*MAX(0,MIN(1,(LN(1+'Original 8 pillars'!E3519)-'Weights and method'!$C$7)/('Weights and method'!$D$7-'Weights and method'!$C$7)))</x:f>
        <x:v>4.551621470226764</x:v>
      </x:c>
      <x:c r="F3519" s="8" t="n">
        <x:f>100*'Weights and method'!$B$8*MAX(0,MIN(1,(LN(1+'Original 8 pillars'!F3519)-'Weights and method'!$C$8)/('Weights and method'!$D$8-'Weights and method'!$C$8)))</x:f>
        <x:v>6.353248587257866</x:v>
      </x:c>
      <x:c r="G3519" s="8" t="n">
        <x:f>100*'Weights and method'!$B$9*MAX(0,MIN(1,(LN(1+'Original 8 pillars'!G3519)-'Weights and method'!$C$9)/('Weights and method'!$D$9-'Weights and method'!$C$9)))</x:f>
        <x:v>0.3817819971814449</x:v>
      </x:c>
      <x:c r="H3519" s="8" t="n">
        <x:f>100*'Weights and method'!$B$10*MAX(0,MIN(1,(LN(1+'Original 8 pillars'!H3519)-'Weights and method'!$C$10)/('Weights and method'!$D$10-'Weights and method'!$C$10)))</x:f>
        <x:v>0</x:v>
      </x:c>
      <x:c r="I3519" s="8" t="n">
        <x:f>100*'Weights and method'!$B$11*MAX(0,MIN(1,(LN(1+'Original 8 pillars'!I3519)-'Weights and method'!$C$11)/('Weights and method'!$D$11-'Weights and method'!$C$11)))</x:f>
        <x:v>4.725897980131195</x:v>
      </x:c>
      <x:c r="J3519" s="8" t="n">
        <x:f>100*'Weights and method'!$B$12*MAX(0,MIN(1,(LN(1+'Original 8 pillars'!J3519)-'Weights and method'!$C$12)/('Weights and method'!$D$12-'Weights and method'!$C$12)))</x:f>
        <x:v>0</x:v>
      </x:c>
      <x:c r="K3519" s="8" t="n">
        <x:f>SUM(C3519:J3519)</x:f>
        <x:v>18.57332341562793</x:v>
      </x:c>
    </x:row>
    <x:row r="3520">
      <x:c r="A3520" s="2" t="str">
        <x:f>'Original 8 pillars'!A3520</x:f>
        <x:v>Ivory Coast</x:v>
      </x:c>
      <x:c r="B3520" s="2" t="str">
        <x:f>'Original 8 pillars'!B3520</x:f>
        <x:v>2026-02</x:v>
      </x:c>
      <x:c r="C3520" s="8" t="n">
        <x:f>100*'Weights and method'!$B$5*MAX(0,MIN(1,(LN(1+'Original 8 pillars'!C3520)-'Weights and method'!$C$5)/('Weights and method'!$D$5-'Weights and method'!$C$5)))</x:f>
        <x:v>2.066152220907114</x:v>
      </x:c>
      <x:c r="D3520" s="8" t="n">
        <x:f>100*'Weights and method'!$B$6*MAX(0,MIN(1,(LN(1+'Original 8 pillars'!D3520)-'Weights and method'!$C$6)/('Weights and method'!$D$6-'Weights and method'!$C$6)))</x:f>
        <x:v>0.9511468137504115</x:v>
      </x:c>
      <x:c r="E3520" s="8" t="n">
        <x:f>100*'Weights and method'!$B$7*MAX(0,MIN(1,(LN(1+'Original 8 pillars'!E3520)-'Weights and method'!$C$7)/('Weights and method'!$D$7-'Weights and method'!$C$7)))</x:f>
        <x:v>5.236025265141146</x:v>
      </x:c>
      <x:c r="F3520" s="8" t="n">
        <x:f>100*'Weights and method'!$B$8*MAX(0,MIN(1,(LN(1+'Original 8 pillars'!F3520)-'Weights and method'!$C$8)/('Weights and method'!$D$8-'Weights and method'!$C$8)))</x:f>
        <x:v>7.370029821637199</x:v>
      </x:c>
      <x:c r="G3520" s="8" t="n">
        <x:f>100*'Weights and method'!$B$9*MAX(0,MIN(1,(LN(1+'Original 8 pillars'!G3520)-'Weights and method'!$C$9)/('Weights and method'!$D$9-'Weights and method'!$C$9)))</x:f>
        <x:v>1.3898367628809667</x:v>
      </x:c>
      <x:c r="H3520" s="8" t="n">
        <x:f>100*'Weights and method'!$B$10*MAX(0,MIN(1,(LN(1+'Original 8 pillars'!H3520)-'Weights and method'!$C$10)/('Weights and method'!$D$10-'Weights and method'!$C$10)))</x:f>
        <x:v>0</x:v>
      </x:c>
      <x:c r="I3520" s="8" t="n">
        <x:f>100*'Weights and method'!$B$11*MAX(0,MIN(1,(LN(1+'Original 8 pillars'!I3520)-'Weights and method'!$C$11)/('Weights and method'!$D$11-'Weights and method'!$C$11)))</x:f>
        <x:v>5.626786247070096</x:v>
      </x:c>
      <x:c r="J3520" s="8" t="n">
        <x:f>100*'Weights and method'!$B$12*MAX(0,MIN(1,(LN(1+'Original 8 pillars'!J3520)-'Weights and method'!$C$12)/('Weights and method'!$D$12-'Weights and method'!$C$12)))</x:f>
        <x:v>0</x:v>
      </x:c>
      <x:c r="K3520" s="8" t="n">
        <x:f>SUM(C3520:J3520)</x:f>
        <x:v>22.639977131386935</x:v>
      </x:c>
    </x:row>
    <x:row r="3521">
      <x:c r="A3521" s="2" t="str">
        <x:f>'Original 8 pillars'!A3521</x:f>
        <x:v>Ivory Coast</x:v>
      </x:c>
      <x:c r="B3521" s="2" t="str">
        <x:f>'Original 8 pillars'!B3521</x:f>
        <x:v>2026-03</x:v>
      </x:c>
      <x:c r="C3521" s="8" t="n">
        <x:f>100*'Weights and method'!$B$5*MAX(0,MIN(1,(LN(1+'Original 8 pillars'!C3521)-'Weights and method'!$C$5)/('Weights and method'!$D$5-'Weights and method'!$C$5)))</x:f>
        <x:v>5.392196695309824</x:v>
      </x:c>
      <x:c r="D3521" s="8" t="n">
        <x:f>100*'Weights and method'!$B$6*MAX(0,MIN(1,(LN(1+'Original 8 pillars'!D3521)-'Weights and method'!$C$6)/('Weights and method'!$D$6-'Weights and method'!$C$6)))</x:f>
        <x:v>1.6079473637855606</x:v>
      </x:c>
      <x:c r="E3521" s="8" t="n">
        <x:f>100*'Weights and method'!$B$7*MAX(0,MIN(1,(LN(1+'Original 8 pillars'!E3521)-'Weights and method'!$C$7)/('Weights and method'!$D$7-'Weights and method'!$C$7)))</x:f>
        <x:v>6.708339610236365</x:v>
      </x:c>
      <x:c r="F3521" s="8" t="n">
        <x:f>100*'Weights and method'!$B$8*MAX(0,MIN(1,(LN(1+'Original 8 pillars'!F3521)-'Weights and method'!$C$8)/('Weights and method'!$D$8-'Weights and method'!$C$8)))</x:f>
        <x:v>9.027516143304167</x:v>
      </x:c>
      <x:c r="G3521" s="8" t="n">
        <x:f>100*'Weights and method'!$B$9*MAX(0,MIN(1,(LN(1+'Original 8 pillars'!G3521)-'Weights and method'!$C$9)/('Weights and method'!$D$9-'Weights and method'!$C$9)))</x:f>
        <x:v>0.6009987395042165</x:v>
      </x:c>
      <x:c r="H3521" s="8" t="n">
        <x:f>100*'Weights and method'!$B$10*MAX(0,MIN(1,(LN(1+'Original 8 pillars'!H3521)-'Weights and method'!$C$10)/('Weights and method'!$D$10-'Weights and method'!$C$10)))</x:f>
        <x:v>0</x:v>
      </x:c>
      <x:c r="I3521" s="8" t="n">
        <x:f>100*'Weights and method'!$B$11*MAX(0,MIN(1,(LN(1+'Original 8 pillars'!I3521)-'Weights and method'!$C$11)/('Weights and method'!$D$11-'Weights and method'!$C$11)))</x:f>
        <x:v>7.282854847898727</x:v>
      </x:c>
      <x:c r="J3521" s="8" t="n">
        <x:f>100*'Weights and method'!$B$12*MAX(0,MIN(1,(LN(1+'Original 8 pillars'!J3521)-'Weights and method'!$C$12)/('Weights and method'!$D$12-'Weights and method'!$C$12)))</x:f>
        <x:v>0</x:v>
      </x:c>
      <x:c r="K3521" s="8" t="n">
        <x:f>SUM(C3521:J3521)</x:f>
        <x:v>30.61985340003886</x:v>
      </x:c>
    </x:row>
    <x:row r="3522">
      <x:c r="A3522" s="2" t="str">
        <x:f>'Original 8 pillars'!A3522</x:f>
        <x:v>Ivory Coast</x:v>
      </x:c>
      <x:c r="B3522" s="2" t="str">
        <x:f>'Original 8 pillars'!B3522</x:f>
        <x:v>2026-04</x:v>
      </x:c>
      <x:c r="C3522" s="8" t="n">
        <x:f>100*'Weights and method'!$B$5*MAX(0,MIN(1,(LN(1+'Original 8 pillars'!C3522)-'Weights and method'!$C$5)/('Weights and method'!$D$5-'Weights and method'!$C$5)))</x:f>
        <x:v>4.503151669641691</x:v>
      </x:c>
      <x:c r="D3522" s="8" t="n">
        <x:f>100*'Weights and method'!$B$6*MAX(0,MIN(1,(LN(1+'Original 8 pillars'!D3522)-'Weights and method'!$C$6)/('Weights and method'!$D$6-'Weights and method'!$C$6)))</x:f>
        <x:v>0</x:v>
      </x:c>
      <x:c r="E3522" s="8" t="n">
        <x:f>100*'Weights and method'!$B$7*MAX(0,MIN(1,(LN(1+'Original 8 pillars'!E3522)-'Weights and method'!$C$7)/('Weights and method'!$D$7-'Weights and method'!$C$7)))</x:f>
        <x:v>6.238597988131695</x:v>
      </x:c>
      <x:c r="F3522" s="8" t="n">
        <x:f>100*'Weights and method'!$B$8*MAX(0,MIN(1,(LN(1+'Original 8 pillars'!F3522)-'Weights and method'!$C$8)/('Weights and method'!$D$8-'Weights and method'!$C$8)))</x:f>
        <x:v>6.714082624753383</x:v>
      </x:c>
      <x:c r="G3522" s="8" t="n">
        <x:f>100*'Weights and method'!$B$9*MAX(0,MIN(1,(LN(1+'Original 8 pillars'!G3522)-'Weights and method'!$C$9)/('Weights and method'!$D$9-'Weights and method'!$C$9)))</x:f>
        <x:v>2.3682362553598515</x:v>
      </x:c>
      <x:c r="H3522" s="8" t="n">
        <x:f>100*'Weights and method'!$B$10*MAX(0,MIN(1,(LN(1+'Original 8 pillars'!H3522)-'Weights and method'!$C$10)/('Weights and method'!$D$10-'Weights and method'!$C$10)))</x:f>
        <x:v>0</x:v>
      </x:c>
      <x:c r="I3522" s="8" t="n">
        <x:f>100*'Weights and method'!$B$11*MAX(0,MIN(1,(LN(1+'Original 8 pillars'!I3522)-'Weights and method'!$C$11)/('Weights and method'!$D$11-'Weights and method'!$C$11)))</x:f>
        <x:v>4.2301966171519645</x:v>
      </x:c>
      <x:c r="J3522" s="8" t="n">
        <x:f>100*'Weights and method'!$B$12*MAX(0,MIN(1,(LN(1+'Original 8 pillars'!J3522)-'Weights and method'!$C$12)/('Weights and method'!$D$12-'Weights and method'!$C$12)))</x:f>
        <x:v>0.5778743118185034</x:v>
      </x:c>
      <x:c r="K3522" s="8" t="n">
        <x:f>SUM(C3522:J3522)</x:f>
        <x:v>24.63213946685709</x:v>
      </x:c>
    </x:row>
    <x:row r="3523">
      <x:c r="A3523" s="2" t="str">
        <x:f>'Original 8 pillars'!A3523</x:f>
        <x:v>Ivory Coast</x:v>
      </x:c>
      <x:c r="B3523" s="2" t="str">
        <x:f>'Original 8 pillars'!B3523</x:f>
        <x:v>2026-05</x:v>
      </x:c>
      <x:c r="C3523" s="8" t="n">
        <x:f>100*'Weights and method'!$B$5*MAX(0,MIN(1,(LN(1+'Original 8 pillars'!C3523)-'Weights and method'!$C$5)/('Weights and method'!$D$5-'Weights and method'!$C$5)))</x:f>
        <x:v>3.7651355130029187</x:v>
      </x:c>
      <x:c r="D3523" s="8" t="n">
        <x:f>100*'Weights and method'!$B$6*MAX(0,MIN(1,(LN(1+'Original 8 pillars'!D3523)-'Weights and method'!$C$6)/('Weights and method'!$D$6-'Weights and method'!$C$6)))</x:f>
        <x:v>0.43453809066812127</x:v>
      </x:c>
      <x:c r="E3523" s="8" t="n">
        <x:f>100*'Weights and method'!$B$7*MAX(0,MIN(1,(LN(1+'Original 8 pillars'!E3523)-'Weights and method'!$C$7)/('Weights and method'!$D$7-'Weights and method'!$C$7)))</x:f>
        <x:v>5.225511778439203</x:v>
      </x:c>
      <x:c r="F3523" s="8" t="n">
        <x:f>100*'Weights and method'!$B$8*MAX(0,MIN(1,(LN(1+'Original 8 pillars'!F3523)-'Weights and method'!$C$8)/('Weights and method'!$D$8-'Weights and method'!$C$8)))</x:f>
        <x:v>7.068389177035251</x:v>
      </x:c>
      <x:c r="G3523" s="8" t="n">
        <x:f>100*'Weights and method'!$B$9*MAX(0,MIN(1,(LN(1+'Original 8 pillars'!G3523)-'Weights and method'!$C$9)/('Weights and method'!$D$9-'Weights and method'!$C$9)))</x:f>
        <x:v>0</x:v>
      </x:c>
      <x:c r="H3523" s="8" t="n">
        <x:f>100*'Weights and method'!$B$10*MAX(0,MIN(1,(LN(1+'Original 8 pillars'!H3523)-'Weights and method'!$C$10)/('Weights and method'!$D$10-'Weights and method'!$C$10)))</x:f>
        <x:v>0</x:v>
      </x:c>
      <x:c r="I3523" s="8" t="n">
        <x:f>100*'Weights and method'!$B$11*MAX(0,MIN(1,(LN(1+'Original 8 pillars'!I3523)-'Weights and method'!$C$11)/('Weights and method'!$D$11-'Weights and method'!$C$11)))</x:f>
        <x:v>4.994367141556058</x:v>
      </x:c>
      <x:c r="J3523" s="8" t="n">
        <x:f>100*'Weights and method'!$B$12*MAX(0,MIN(1,(LN(1+'Original 8 pillars'!J3523)-'Weights and method'!$C$12)/('Weights and method'!$D$12-'Weights and method'!$C$12)))</x:f>
        <x:v>0.5529347122268794</x:v>
      </x:c>
      <x:c r="K3523" s="8" t="n">
        <x:f>SUM(C3523:J3523)</x:f>
        <x:v>22.04087641292843</x:v>
      </x:c>
    </x:row>
    <x:row r="3524">
      <x:c r="A3524" s="2" t="str">
        <x:f>'Original 8 pillars'!A3524</x:f>
        <x:v>Ivory Coast</x:v>
      </x:c>
      <x:c r="B3524" s="2" t="str">
        <x:f>'Original 8 pillars'!B3524</x:f>
        <x:v>2026-06</x:v>
      </x:c>
      <x:c r="C3524" s="8" t="n">
        <x:f>100*'Weights and method'!$B$5*MAX(0,MIN(1,(LN(1+'Original 8 pillars'!C3524)-'Weights and method'!$C$5)/('Weights and method'!$D$5-'Weights and method'!$C$5)))</x:f>
        <x:v>4.937375359052813</x:v>
      </x:c>
      <x:c r="D3524" s="8" t="n">
        <x:f>100*'Weights and method'!$B$6*MAX(0,MIN(1,(LN(1+'Original 8 pillars'!D3524)-'Weights and method'!$C$6)/('Weights and method'!$D$6-'Weights and method'!$C$6)))</x:f>
        <x:v>1.8617925804144178</x:v>
      </x:c>
      <x:c r="E3524" s="8" t="n">
        <x:f>100*'Weights and method'!$B$7*MAX(0,MIN(1,(LN(1+'Original 8 pillars'!E3524)-'Weights and method'!$C$7)/('Weights and method'!$D$7-'Weights and method'!$C$7)))</x:f>
        <x:v>7.117902845174428</x:v>
      </x:c>
      <x:c r="F3524" s="8" t="n">
        <x:f>100*'Weights and method'!$B$8*MAX(0,MIN(1,(LN(1+'Original 8 pillars'!F3524)-'Weights and method'!$C$8)/('Weights and method'!$D$8-'Weights and method'!$C$8)))</x:f>
        <x:v>10.105235733688003</x:v>
      </x:c>
      <x:c r="G3524" s="8" t="n">
        <x:f>100*'Weights and method'!$B$9*MAX(0,MIN(1,(LN(1+'Original 8 pillars'!G3524)-'Weights and method'!$C$9)/('Weights and method'!$D$9-'Weights and method'!$C$9)))</x:f>
        <x:v>1.7711274381206124</x:v>
      </x:c>
      <x:c r="H3524" s="8" t="n">
        <x:f>100*'Weights and method'!$B$10*MAX(0,MIN(1,(LN(1+'Original 8 pillars'!H3524)-'Weights and method'!$C$10)/('Weights and method'!$D$10-'Weights and method'!$C$10)))</x:f>
        <x:v>0</x:v>
      </x:c>
      <x:c r="I3524" s="8" t="n">
        <x:f>100*'Weights and method'!$B$11*MAX(0,MIN(1,(LN(1+'Original 8 pillars'!I3524)-'Weights and method'!$C$11)/('Weights and method'!$D$11-'Weights and method'!$C$11)))</x:f>
        <x:v>7.18244492543082</x:v>
      </x:c>
      <x:c r="J3524" s="8" t="n">
        <x:f>100*'Weights and method'!$B$12*MAX(0,MIN(1,(LN(1+'Original 8 pillars'!J3524)-'Weights and method'!$C$12)/('Weights and method'!$D$12-'Weights and method'!$C$12)))</x:f>
        <x:v>0.6932502318459247</x:v>
      </x:c>
      <x:c r="K3524" s="8" t="n">
        <x:f>SUM(C3524:J3524)</x:f>
        <x:v>33.66912911372702</x:v>
      </x:c>
    </x:row>
    <x:row r="3525">
      <x:c r="A3525" s="2" t="str">
        <x:f>'Original 8 pillars'!A3525</x:f>
        <x:v>Ivory Coast</x:v>
      </x:c>
      <x:c r="B3525" s="2" t="str">
        <x:f>'Original 8 pillars'!B3525</x:f>
        <x:v>2026-07</x:v>
      </x:c>
      <x:c r="C3525" s="8" t="n">
        <x:f>100*'Weights and method'!$B$5*MAX(0,MIN(1,(LN(1+'Original 8 pillars'!C3525)-'Weights and method'!$C$5)/('Weights and method'!$D$5-'Weights and method'!$C$5)))</x:f>
        <x:v>8.220646756478182</x:v>
      </x:c>
      <x:c r="D3525" s="8" t="n">
        <x:f>100*'Weights and method'!$B$6*MAX(0,MIN(1,(LN(1+'Original 8 pillars'!D3525)-'Weights and method'!$C$6)/('Weights and method'!$D$6-'Weights and method'!$C$6)))</x:f>
        <x:v>3.102887820157209</x:v>
      </x:c>
      <x:c r="E3525" s="8" t="n">
        <x:f>100*'Weights and method'!$B$7*MAX(0,MIN(1,(LN(1+'Original 8 pillars'!E3525)-'Weights and method'!$C$7)/('Weights and method'!$D$7-'Weights and method'!$C$7)))</x:f>
        <x:v>10.78187274128464</x:v>
      </x:c>
      <x:c r="F3525" s="8" t="n">
        <x:f>100*'Weights and method'!$B$8*MAX(0,MIN(1,(LN(1+'Original 8 pillars'!F3525)-'Weights and method'!$C$8)/('Weights and method'!$D$8-'Weights and method'!$C$8)))</x:f>
        <x:v>11.170728292354259</x:v>
      </x:c>
      <x:c r="G3525" s="8" t="n">
        <x:f>100*'Weights and method'!$B$9*MAX(0,MIN(1,(LN(1+'Original 8 pillars'!G3525)-'Weights and method'!$C$9)/('Weights and method'!$D$9-'Weights and method'!$C$9)))</x:f>
        <x:v>3.9640049302038936</x:v>
      </x:c>
      <x:c r="H3525" s="8" t="n">
        <x:f>100*'Weights and method'!$B$10*MAX(0,MIN(1,(LN(1+'Original 8 pillars'!H3525)-'Weights and method'!$C$10)/('Weights and method'!$D$10-'Weights and method'!$C$10)))</x:f>
        <x:v>0</x:v>
      </x:c>
      <x:c r="I3525" s="8" t="n">
        <x:f>100*'Weights and method'!$B$11*MAX(0,MIN(1,(LN(1+'Original 8 pillars'!I3525)-'Weights and method'!$C$11)/('Weights and method'!$D$11-'Weights and method'!$C$11)))</x:f>
        <x:v>7.76530472652495</x:v>
      </x:c>
      <x:c r="J3525" s="8" t="n">
        <x:f>100*'Weights and method'!$B$12*MAX(0,MIN(1,(LN(1+'Original 8 pillars'!J3525)-'Weights and method'!$C$12)/('Weights and method'!$D$12-'Weights and method'!$C$12)))</x:f>
        <x:v>4.233081057270598</x:v>
      </x:c>
      <x:c r="K3525" s="8" t="n">
        <x:f>SUM(C3525:J3525)</x:f>
        <x:v>49.238526324273735</x:v>
      </x:c>
    </x:row>
    <x:row r="3526">
      <x:c r="A3526" s="2" t="str">
        <x:f>'Original 8 pillars'!A3526</x:f>
        <x:v>Ivory Coast</x:v>
      </x:c>
      <x:c r="B3526" s="2" t="str">
        <x:f>'Original 8 pillars'!B3526</x:f>
        <x:v>2026-08</x:v>
      </x:c>
      <x:c r="C3526" s="8" t="n">
        <x:f>100*'Weights and method'!$B$5*MAX(0,MIN(1,(LN(1+'Original 8 pillars'!C3526)-'Weights and method'!$C$5)/('Weights and method'!$D$5-'Weights and method'!$C$5)))</x:f>
        <x:v>9.613673543403268</x:v>
      </x:c>
      <x:c r="D3526" s="8" t="n">
        <x:f>100*'Weights and method'!$B$6*MAX(0,MIN(1,(LN(1+'Original 8 pillars'!D3526)-'Weights and method'!$C$6)/('Weights and method'!$D$6-'Weights and method'!$C$6)))</x:f>
        <x:v>2.9602046527775956</x:v>
      </x:c>
      <x:c r="E3526" s="8" t="n">
        <x:f>100*'Weights and method'!$B$7*MAX(0,MIN(1,(LN(1+'Original 8 pillars'!E3526)-'Weights and method'!$C$7)/('Weights and method'!$D$7-'Weights and method'!$C$7)))</x:f>
        <x:v>11.822330476563401</x:v>
      </x:c>
      <x:c r="F3526" s="8" t="n">
        <x:f>100*'Weights and method'!$B$8*MAX(0,MIN(1,(LN(1+'Original 8 pillars'!F3526)-'Weights and method'!$C$8)/('Weights and method'!$D$8-'Weights and method'!$C$8)))</x:f>
        <x:v>11.251232751970338</x:v>
      </x:c>
      <x:c r="G3526" s="8" t="n">
        <x:f>100*'Weights and method'!$B$9*MAX(0,MIN(1,(LN(1+'Original 8 pillars'!G3526)-'Weights and method'!$C$9)/('Weights and method'!$D$9-'Weights and method'!$C$9)))</x:f>
        <x:v>6.792537116980885</x:v>
      </x:c>
      <x:c r="H3526" s="8" t="n">
        <x:f>100*'Weights and method'!$B$10*MAX(0,MIN(1,(LN(1+'Original 8 pillars'!H3526)-'Weights and method'!$C$10)/('Weights and method'!$D$10-'Weights and method'!$C$10)))</x:f>
        <x:v>6.477589134124427</x:v>
      </x:c>
      <x:c r="I3526" s="8" t="n">
        <x:f>100*'Weights and method'!$B$11*MAX(0,MIN(1,(LN(1+'Original 8 pillars'!I3526)-'Weights and method'!$C$11)/('Weights and method'!$D$11-'Weights and method'!$C$11)))</x:f>
        <x:v>7.509404723640289</x:v>
      </x:c>
      <x:c r="J3526" s="8" t="n">
        <x:f>100*'Weights and method'!$B$12*MAX(0,MIN(1,(LN(1+'Original 8 pillars'!J3526)-'Weights and method'!$C$12)/('Weights and method'!$D$12-'Weights and method'!$C$12)))</x:f>
        <x:v>2.3548281662382418</x:v>
      </x:c>
      <x:c r="K3526" s="8" t="n">
        <x:f>SUM(C3526:J3526)</x:f>
        <x:v>58.78180056569844</x:v>
      </x:c>
    </x:row>
    <x:row r="3527">
      <x:c r="A3527" s="2" t="str">
        <x:f>'Original 8 pillars'!A3527</x:f>
        <x:v>Ivory Coast</x:v>
      </x:c>
      <x:c r="B3527" s="2" t="str">
        <x:f>'Original 8 pillars'!B3527</x:f>
        <x:v>2026-09</x:v>
      </x:c>
      <x:c r="C3527" s="8" t="n">
        <x:f>100*'Weights and method'!$B$5*MAX(0,MIN(1,(LN(1+'Original 8 pillars'!C3527)-'Weights and method'!$C$5)/('Weights and method'!$D$5-'Weights and method'!$C$5)))</x:f>
        <x:v>9.445282505689558</x:v>
      </x:c>
      <x:c r="D3527" s="8" t="n">
        <x:f>100*'Weights and method'!$B$6*MAX(0,MIN(1,(LN(1+'Original 8 pillars'!D3527)-'Weights and method'!$C$6)/('Weights and method'!$D$6-'Weights and method'!$C$6)))</x:f>
        <x:v>2.238081189566436</x:v>
      </x:c>
      <x:c r="E3527" s="8" t="n">
        <x:f>100*'Weights and method'!$B$7*MAX(0,MIN(1,(LN(1+'Original 8 pillars'!E3527)-'Weights and method'!$C$7)/('Weights and method'!$D$7-'Weights and method'!$C$7)))</x:f>
        <x:v>9.81567753962995</x:v>
      </x:c>
      <x:c r="F3527" s="8" t="n">
        <x:f>100*'Weights and method'!$B$8*MAX(0,MIN(1,(LN(1+'Original 8 pillars'!F3527)-'Weights and method'!$C$8)/('Weights and method'!$D$8-'Weights and method'!$C$8)))</x:f>
        <x:v>10.80820369780188</x:v>
      </x:c>
      <x:c r="G3527" s="8" t="n">
        <x:f>100*'Weights and method'!$B$9*MAX(0,MIN(1,(LN(1+'Original 8 pillars'!G3527)-'Weights and method'!$C$9)/('Weights and method'!$D$9-'Weights and method'!$C$9)))</x:f>
        <x:v>6.470775034850986</x:v>
      </x:c>
      <x:c r="H3527" s="8" t="n">
        <x:f>100*'Weights and method'!$B$10*MAX(0,MIN(1,(LN(1+'Original 8 pillars'!H3527)-'Weights and method'!$C$10)/('Weights and method'!$D$10-'Weights and method'!$C$10)))</x:f>
        <x:v>0</x:v>
      </x:c>
      <x:c r="I3527" s="8" t="n">
        <x:f>100*'Weights and method'!$B$11*MAX(0,MIN(1,(LN(1+'Original 8 pillars'!I3527)-'Weights and method'!$C$11)/('Weights and method'!$D$11-'Weights and method'!$C$11)))</x:f>
        <x:v>7.375807487589187</x:v>
      </x:c>
      <x:c r="J3527" s="8" t="n">
        <x:f>100*'Weights and method'!$B$12*MAX(0,MIN(1,(LN(1+'Original 8 pillars'!J3527)-'Weights and method'!$C$12)/('Weights and method'!$D$12-'Weights and method'!$C$12)))</x:f>
        <x:v>4.446327189888714</x:v>
      </x:c>
      <x:c r="K3527" s="8" t="n">
        <x:f>SUM(C3527:J3527)</x:f>
        <x:v>50.60015464501671</x:v>
      </x:c>
    </x:row>
    <x:row r="3528">
      <x:c r="A3528" s="2" t="str">
        <x:f>'Original 8 pillars'!A3528</x:f>
        <x:v>Kenya</x:v>
      </x:c>
      <x:c r="B3528" s="2" t="str">
        <x:f>'Original 8 pillars'!B3528</x:f>
        <x:v>2015-01</x:v>
      </x:c>
      <x:c r="C3528" s="8" t="n">
        <x:f>100*'Weights and method'!$B$5*MAX(0,MIN(1,(LN(1+'Original 8 pillars'!C3528)-'Weights and method'!$C$5)/('Weights and method'!$D$5-'Weights and method'!$C$5)))</x:f>
        <x:v>5.707111167797378</x:v>
      </x:c>
      <x:c r="D3528" s="8" t="n">
        <x:f>100*'Weights and method'!$B$6*MAX(0,MIN(1,(LN(1+'Original 8 pillars'!D3528)-'Weights and method'!$C$6)/('Weights and method'!$D$6-'Weights and method'!$C$6)))</x:f>
        <x:v>3.721449442185906</x:v>
      </x:c>
      <x:c r="E3528" s="8" t="n">
        <x:f>100*'Weights and method'!$B$7*MAX(0,MIN(1,(LN(1+'Original 8 pillars'!E3528)-'Weights and method'!$C$7)/('Weights and method'!$D$7-'Weights and method'!$C$7)))</x:f>
        <x:v>7.832950840902247</x:v>
      </x:c>
      <x:c r="F3528" s="8" t="n">
        <x:f>100*'Weights and method'!$B$8*MAX(0,MIN(1,(LN(1+'Original 8 pillars'!F3528)-'Weights and method'!$C$8)/('Weights and method'!$D$8-'Weights and method'!$C$8)))</x:f>
        <x:v>8.003735246534122</x:v>
      </x:c>
      <x:c r="G3528" s="8" t="n">
        <x:f>100*'Weights and method'!$B$9*MAX(0,MIN(1,(LN(1+'Original 8 pillars'!G3528)-'Weights and method'!$C$9)/('Weights and method'!$D$9-'Weights and method'!$C$9)))</x:f>
        <x:v>5.179899687736768</x:v>
      </x:c>
      <x:c r="H3528" s="8" t="n">
        <x:f>100*'Weights and method'!$B$10*MAX(0,MIN(1,(LN(1+'Original 8 pillars'!H3528)-'Weights and method'!$C$10)/('Weights and method'!$D$10-'Weights and method'!$C$10)))</x:f>
        <x:v>0</x:v>
      </x:c>
      <x:c r="I3528" s="8" t="n">
        <x:f>100*'Weights and method'!$B$11*MAX(0,MIN(1,(LN(1+'Original 8 pillars'!I3528)-'Weights and method'!$C$11)/('Weights and method'!$D$11-'Weights and method'!$C$11)))</x:f>
        <x:v>5.35903583958235</x:v>
      </x:c>
      <x:c r="J3528" s="8" t="n">
        <x:f>100*'Weights and method'!$B$12*MAX(0,MIN(1,(LN(1+'Original 8 pillars'!J3528)-'Weights and method'!$C$12)/('Weights and method'!$D$12-'Weights and method'!$C$12)))</x:f>
        <x:v>1.8897561957488713</x:v>
      </x:c>
      <x:c r="K3528" s="8" t="n">
        <x:f>SUM(C3528:J3528)</x:f>
        <x:v>37.69393842048765</x:v>
      </x:c>
    </x:row>
    <x:row r="3529">
      <x:c r="A3529" s="2" t="str">
        <x:f>'Original 8 pillars'!A3529</x:f>
        <x:v>Kenya</x:v>
      </x:c>
      <x:c r="B3529" s="2" t="str">
        <x:f>'Original 8 pillars'!B3529</x:f>
        <x:v>2015-02</x:v>
      </x:c>
      <x:c r="C3529" s="8" t="n">
        <x:f>100*'Weights and method'!$B$5*MAX(0,MIN(1,(LN(1+'Original 8 pillars'!C3529)-'Weights and method'!$C$5)/('Weights and method'!$D$5-'Weights and method'!$C$5)))</x:f>
        <x:v>7.141736616009929</x:v>
      </x:c>
      <x:c r="D3529" s="8" t="n">
        <x:f>100*'Weights and method'!$B$6*MAX(0,MIN(1,(LN(1+'Original 8 pillars'!D3529)-'Weights and method'!$C$6)/('Weights and method'!$D$6-'Weights and method'!$C$6)))</x:f>
        <x:v>4.2451469790416585</x:v>
      </x:c>
      <x:c r="E3529" s="8" t="n">
        <x:f>100*'Weights and method'!$B$7*MAX(0,MIN(1,(LN(1+'Original 8 pillars'!E3529)-'Weights and method'!$C$7)/('Weights and method'!$D$7-'Weights and method'!$C$7)))</x:f>
        <x:v>8.095600601269078</x:v>
      </x:c>
      <x:c r="F3529" s="8" t="n">
        <x:f>100*'Weights and method'!$B$8*MAX(0,MIN(1,(LN(1+'Original 8 pillars'!F3529)-'Weights and method'!$C$8)/('Weights and method'!$D$8-'Weights and method'!$C$8)))</x:f>
        <x:v>7.891654876605406</x:v>
      </x:c>
      <x:c r="G3529" s="8" t="n">
        <x:f>100*'Weights and method'!$B$9*MAX(0,MIN(1,(LN(1+'Original 8 pillars'!G3529)-'Weights and method'!$C$9)/('Weights and method'!$D$9-'Weights and method'!$C$9)))</x:f>
        <x:v>4.767433110712345</x:v>
      </x:c>
      <x:c r="H3529" s="8" t="n">
        <x:f>100*'Weights and method'!$B$10*MAX(0,MIN(1,(LN(1+'Original 8 pillars'!H3529)-'Weights and method'!$C$10)/('Weights and method'!$D$10-'Weights and method'!$C$10)))</x:f>
        <x:v>0</x:v>
      </x:c>
      <x:c r="I3529" s="8" t="n">
        <x:f>100*'Weights and method'!$B$11*MAX(0,MIN(1,(LN(1+'Original 8 pillars'!I3529)-'Weights and method'!$C$11)/('Weights and method'!$D$11-'Weights and method'!$C$11)))</x:f>
        <x:v>4.7925866385744404</x:v>
      </x:c>
      <x:c r="J3529" s="8" t="n">
        <x:f>100*'Weights and method'!$B$12*MAX(0,MIN(1,(LN(1+'Original 8 pillars'!J3529)-'Weights and method'!$C$12)/('Weights and method'!$D$12-'Weights and method'!$C$12)))</x:f>
        <x:v>2.341155621233826</x:v>
      </x:c>
      <x:c r="K3529" s="8" t="n">
        <x:f>SUM(C3529:J3529)</x:f>
        <x:v>39.27531444344668</x:v>
      </x:c>
    </x:row>
    <x:row r="3530">
      <x:c r="A3530" s="2" t="str">
        <x:f>'Original 8 pillars'!A3530</x:f>
        <x:v>Kenya</x:v>
      </x:c>
      <x:c r="B3530" s="2" t="str">
        <x:f>'Original 8 pillars'!B3530</x:f>
        <x:v>2015-03</x:v>
      </x:c>
      <x:c r="C3530" s="8" t="n">
        <x:f>100*'Weights and method'!$B$5*MAX(0,MIN(1,(LN(1+'Original 8 pillars'!C3530)-'Weights and method'!$C$5)/('Weights and method'!$D$5-'Weights and method'!$C$5)))</x:f>
        <x:v>7.093613912071474</x:v>
      </x:c>
      <x:c r="D3530" s="8" t="n">
        <x:f>100*'Weights and method'!$B$6*MAX(0,MIN(1,(LN(1+'Original 8 pillars'!D3530)-'Weights and method'!$C$6)/('Weights and method'!$D$6-'Weights and method'!$C$6)))</x:f>
        <x:v>4.662499629078131</x:v>
      </x:c>
      <x:c r="E3530" s="8" t="n">
        <x:f>100*'Weights and method'!$B$7*MAX(0,MIN(1,(LN(1+'Original 8 pillars'!E3530)-'Weights and method'!$C$7)/('Weights and method'!$D$7-'Weights and method'!$C$7)))</x:f>
        <x:v>7.835234867655652</x:v>
      </x:c>
      <x:c r="F3530" s="8" t="n">
        <x:f>100*'Weights and method'!$B$8*MAX(0,MIN(1,(LN(1+'Original 8 pillars'!F3530)-'Weights and method'!$C$8)/('Weights and method'!$D$8-'Weights and method'!$C$8)))</x:f>
        <x:v>7.8808728841494275</x:v>
      </x:c>
      <x:c r="G3530" s="8" t="n">
        <x:f>100*'Weights and method'!$B$9*MAX(0,MIN(1,(LN(1+'Original 8 pillars'!G3530)-'Weights and method'!$C$9)/('Weights and method'!$D$9-'Weights and method'!$C$9)))</x:f>
        <x:v>4.307562397318323</x:v>
      </x:c>
      <x:c r="H3530" s="8" t="n">
        <x:f>100*'Weights and method'!$B$10*MAX(0,MIN(1,(LN(1+'Original 8 pillars'!H3530)-'Weights and method'!$C$10)/('Weights and method'!$D$10-'Weights and method'!$C$10)))</x:f>
        <x:v>0</x:v>
      </x:c>
      <x:c r="I3530" s="8" t="n">
        <x:f>100*'Weights and method'!$B$11*MAX(0,MIN(1,(LN(1+'Original 8 pillars'!I3530)-'Weights and method'!$C$11)/('Weights and method'!$D$11-'Weights and method'!$C$11)))</x:f>
        <x:v>4.480233220149446</x:v>
      </x:c>
      <x:c r="J3530" s="8" t="n">
        <x:f>100*'Weights and method'!$B$12*MAX(0,MIN(1,(LN(1+'Original 8 pillars'!J3530)-'Weights and method'!$C$12)/('Weights and method'!$D$12-'Weights and method'!$C$12)))</x:f>
        <x:v>3.7838056264100195</x:v>
      </x:c>
      <x:c r="K3530" s="8" t="n">
        <x:f>SUM(C3530:J3530)</x:f>
        <x:v>40.04382253683247</x:v>
      </x:c>
    </x:row>
    <x:row r="3531">
      <x:c r="A3531" s="2" t="str">
        <x:f>'Original 8 pillars'!A3531</x:f>
        <x:v>Kenya</x:v>
      </x:c>
      <x:c r="B3531" s="2" t="str">
        <x:f>'Original 8 pillars'!B3531</x:f>
        <x:v>2015-04</x:v>
      </x:c>
      <x:c r="C3531" s="8" t="n">
        <x:f>100*'Weights and method'!$B$5*MAX(0,MIN(1,(LN(1+'Original 8 pillars'!C3531)-'Weights and method'!$C$5)/('Weights and method'!$D$5-'Weights and method'!$C$5)))</x:f>
        <x:v>5.886244876257276</x:v>
      </x:c>
      <x:c r="D3531" s="8" t="n">
        <x:f>100*'Weights and method'!$B$6*MAX(0,MIN(1,(LN(1+'Original 8 pillars'!D3531)-'Weights and method'!$C$6)/('Weights and method'!$D$6-'Weights and method'!$C$6)))</x:f>
        <x:v>4.410167486014972</x:v>
      </x:c>
      <x:c r="E3531" s="8" t="n">
        <x:f>100*'Weights and method'!$B$7*MAX(0,MIN(1,(LN(1+'Original 8 pillars'!E3531)-'Weights and method'!$C$7)/('Weights and method'!$D$7-'Weights and method'!$C$7)))</x:f>
        <x:v>7.765866642924371</x:v>
      </x:c>
      <x:c r="F3531" s="8" t="n">
        <x:f>100*'Weights and method'!$B$8*MAX(0,MIN(1,(LN(1+'Original 8 pillars'!F3531)-'Weights and method'!$C$8)/('Weights and method'!$D$8-'Weights and method'!$C$8)))</x:f>
        <x:v>7.923234746547078</x:v>
      </x:c>
      <x:c r="G3531" s="8" t="n">
        <x:f>100*'Weights and method'!$B$9*MAX(0,MIN(1,(LN(1+'Original 8 pillars'!G3531)-'Weights and method'!$C$9)/('Weights and method'!$D$9-'Weights and method'!$C$9)))</x:f>
        <x:v>5.345538173260558</x:v>
      </x:c>
      <x:c r="H3531" s="8" t="n">
        <x:f>100*'Weights and method'!$B$10*MAX(0,MIN(1,(LN(1+'Original 8 pillars'!H3531)-'Weights and method'!$C$10)/('Weights and method'!$D$10-'Weights and method'!$C$10)))</x:f>
        <x:v>0</x:v>
      </x:c>
      <x:c r="I3531" s="8" t="n">
        <x:f>100*'Weights and method'!$B$11*MAX(0,MIN(1,(LN(1+'Original 8 pillars'!I3531)-'Weights and method'!$C$11)/('Weights and method'!$D$11-'Weights and method'!$C$11)))</x:f>
        <x:v>5.062352684561239</x:v>
      </x:c>
      <x:c r="J3531" s="8" t="n">
        <x:f>100*'Weights and method'!$B$12*MAX(0,MIN(1,(LN(1+'Original 8 pillars'!J3531)-'Weights and method'!$C$12)/('Weights and method'!$D$12-'Weights and method'!$C$12)))</x:f>
        <x:v>1.7087784105256174</x:v>
      </x:c>
      <x:c r="K3531" s="8" t="n">
        <x:f>SUM(C3531:J3531)</x:f>
        <x:v>38.10218302009111</x:v>
      </x:c>
    </x:row>
    <x:row r="3532">
      <x:c r="A3532" s="2" t="str">
        <x:f>'Original 8 pillars'!A3532</x:f>
        <x:v>Kenya</x:v>
      </x:c>
      <x:c r="B3532" s="2" t="str">
        <x:f>'Original 8 pillars'!B3532</x:f>
        <x:v>2015-05</x:v>
      </x:c>
      <x:c r="C3532" s="8" t="n">
        <x:f>100*'Weights and method'!$B$5*MAX(0,MIN(1,(LN(1+'Original 8 pillars'!C3532)-'Weights and method'!$C$5)/('Weights and method'!$D$5-'Weights and method'!$C$5)))</x:f>
        <x:v>4.899875830045783</x:v>
      </x:c>
      <x:c r="D3532" s="8" t="n">
        <x:f>100*'Weights and method'!$B$6*MAX(0,MIN(1,(LN(1+'Original 8 pillars'!D3532)-'Weights and method'!$C$6)/('Weights and method'!$D$6-'Weights and method'!$C$6)))</x:f>
        <x:v>4.702522595231661</x:v>
      </x:c>
      <x:c r="E3532" s="8" t="n">
        <x:f>100*'Weights and method'!$B$7*MAX(0,MIN(1,(LN(1+'Original 8 pillars'!E3532)-'Weights and method'!$C$7)/('Weights and method'!$D$7-'Weights and method'!$C$7)))</x:f>
        <x:v>8.05059459552773</x:v>
      </x:c>
      <x:c r="F3532" s="8" t="n">
        <x:f>100*'Weights and method'!$B$8*MAX(0,MIN(1,(LN(1+'Original 8 pillars'!F3532)-'Weights and method'!$C$8)/('Weights and method'!$D$8-'Weights and method'!$C$8)))</x:f>
        <x:v>7.851556691819776</x:v>
      </x:c>
      <x:c r="G3532" s="8" t="n">
        <x:f>100*'Weights and method'!$B$9*MAX(0,MIN(1,(LN(1+'Original 8 pillars'!G3532)-'Weights and method'!$C$9)/('Weights and method'!$D$9-'Weights and method'!$C$9)))</x:f>
        <x:v>4.511892143755292</x:v>
      </x:c>
      <x:c r="H3532" s="8" t="n">
        <x:f>100*'Weights and method'!$B$10*MAX(0,MIN(1,(LN(1+'Original 8 pillars'!H3532)-'Weights and method'!$C$10)/('Weights and method'!$D$10-'Weights and method'!$C$10)))</x:f>
        <x:v>0</x:v>
      </x:c>
      <x:c r="I3532" s="8" t="n">
        <x:f>100*'Weights and method'!$B$11*MAX(0,MIN(1,(LN(1+'Original 8 pillars'!I3532)-'Weights and method'!$C$11)/('Weights and method'!$D$11-'Weights and method'!$C$11)))</x:f>
        <x:v>5.080242241179343</x:v>
      </x:c>
      <x:c r="J3532" s="8" t="n">
        <x:f>100*'Weights and method'!$B$12*MAX(0,MIN(1,(LN(1+'Original 8 pillars'!J3532)-'Weights and method'!$C$12)/('Weights and method'!$D$12-'Weights and method'!$C$12)))</x:f>
        <x:v>2.9507959804072814</x:v>
      </x:c>
      <x:c r="K3532" s="8" t="n">
        <x:f>SUM(C3532:J3532)</x:f>
        <x:v>38.04748007796687</x:v>
      </x:c>
    </x:row>
    <x:row r="3533">
      <x:c r="A3533" s="2" t="str">
        <x:f>'Original 8 pillars'!A3533</x:f>
        <x:v>Kenya</x:v>
      </x:c>
      <x:c r="B3533" s="2" t="str">
        <x:f>'Original 8 pillars'!B3533</x:f>
        <x:v>2015-06</x:v>
      </x:c>
      <x:c r="C3533" s="8" t="n">
        <x:f>100*'Weights and method'!$B$5*MAX(0,MIN(1,(LN(1+'Original 8 pillars'!C3533)-'Weights and method'!$C$5)/('Weights and method'!$D$5-'Weights and method'!$C$5)))</x:f>
        <x:v>4.994890157580247</x:v>
      </x:c>
      <x:c r="D3533" s="8" t="n">
        <x:f>100*'Weights and method'!$B$6*MAX(0,MIN(1,(LN(1+'Original 8 pillars'!D3533)-'Weights and method'!$C$6)/('Weights and method'!$D$6-'Weights and method'!$C$6)))</x:f>
        <x:v>4.549760285717941</x:v>
      </x:c>
      <x:c r="E3533" s="8" t="n">
        <x:f>100*'Weights and method'!$B$7*MAX(0,MIN(1,(LN(1+'Original 8 pillars'!E3533)-'Weights and method'!$C$7)/('Weights and method'!$D$7-'Weights and method'!$C$7)))</x:f>
        <x:v>7.965958918404702</x:v>
      </x:c>
      <x:c r="F3533" s="8" t="n">
        <x:f>100*'Weights and method'!$B$8*MAX(0,MIN(1,(LN(1+'Original 8 pillars'!F3533)-'Weights and method'!$C$8)/('Weights and method'!$D$8-'Weights and method'!$C$8)))</x:f>
        <x:v>8.365062199111104</x:v>
      </x:c>
      <x:c r="G3533" s="8" t="n">
        <x:f>100*'Weights and method'!$B$9*MAX(0,MIN(1,(LN(1+'Original 8 pillars'!G3533)-'Weights and method'!$C$9)/('Weights and method'!$D$9-'Weights and method'!$C$9)))</x:f>
        <x:v>5.033034474780708</x:v>
      </x:c>
      <x:c r="H3533" s="8" t="n">
        <x:f>100*'Weights and method'!$B$10*MAX(0,MIN(1,(LN(1+'Original 8 pillars'!H3533)-'Weights and method'!$C$10)/('Weights and method'!$D$10-'Weights and method'!$C$10)))</x:f>
        <x:v>0</x:v>
      </x:c>
      <x:c r="I3533" s="8" t="n">
        <x:f>100*'Weights and method'!$B$11*MAX(0,MIN(1,(LN(1+'Original 8 pillars'!I3533)-'Weights and method'!$C$11)/('Weights and method'!$D$11-'Weights and method'!$C$11)))</x:f>
        <x:v>4.8694610452503575</x:v>
      </x:c>
      <x:c r="J3533" s="8" t="n">
        <x:f>100*'Weights and method'!$B$12*MAX(0,MIN(1,(LN(1+'Original 8 pillars'!J3533)-'Weights and method'!$C$12)/('Weights and method'!$D$12-'Weights and method'!$C$12)))</x:f>
        <x:v>3.9557175099915516</x:v>
      </x:c>
      <x:c r="K3533" s="8" t="n">
        <x:f>SUM(C3533:J3533)</x:f>
        <x:v>39.73388459083662</x:v>
      </x:c>
    </x:row>
    <x:row r="3534">
      <x:c r="A3534" s="2" t="str">
        <x:f>'Original 8 pillars'!A3534</x:f>
        <x:v>Kenya</x:v>
      </x:c>
      <x:c r="B3534" s="2" t="str">
        <x:f>'Original 8 pillars'!B3534</x:f>
        <x:v>2015-07</x:v>
      </x:c>
      <x:c r="C3534" s="8" t="n">
        <x:f>100*'Weights and method'!$B$5*MAX(0,MIN(1,(LN(1+'Original 8 pillars'!C3534)-'Weights and method'!$C$5)/('Weights and method'!$D$5-'Weights and method'!$C$5)))</x:f>
        <x:v>4.9668909555192515</x:v>
      </x:c>
      <x:c r="D3534" s="8" t="n">
        <x:f>100*'Weights and method'!$B$6*MAX(0,MIN(1,(LN(1+'Original 8 pillars'!D3534)-'Weights and method'!$C$6)/('Weights and method'!$D$6-'Weights and method'!$C$6)))</x:f>
        <x:v>4.51078957471425</x:v>
      </x:c>
      <x:c r="E3534" s="8" t="n">
        <x:f>100*'Weights and method'!$B$7*MAX(0,MIN(1,(LN(1+'Original 8 pillars'!E3534)-'Weights and method'!$C$7)/('Weights and method'!$D$7-'Weights and method'!$C$7)))</x:f>
        <x:v>8.782817628165748</x:v>
      </x:c>
      <x:c r="F3534" s="8" t="n">
        <x:f>100*'Weights and method'!$B$8*MAX(0,MIN(1,(LN(1+'Original 8 pillars'!F3534)-'Weights and method'!$C$8)/('Weights and method'!$D$8-'Weights and method'!$C$8)))</x:f>
        <x:v>9.216944608956418</x:v>
      </x:c>
      <x:c r="G3534" s="8" t="n">
        <x:f>100*'Weights and method'!$B$9*MAX(0,MIN(1,(LN(1+'Original 8 pillars'!G3534)-'Weights and method'!$C$9)/('Weights and method'!$D$9-'Weights and method'!$C$9)))</x:f>
        <x:v>4.347966017316808</x:v>
      </x:c>
      <x:c r="H3534" s="8" t="n">
        <x:f>100*'Weights and method'!$B$10*MAX(0,MIN(1,(LN(1+'Original 8 pillars'!H3534)-'Weights and method'!$C$10)/('Weights and method'!$D$10-'Weights and method'!$C$10)))</x:f>
        <x:v>0</x:v>
      </x:c>
      <x:c r="I3534" s="8" t="n">
        <x:f>100*'Weights and method'!$B$11*MAX(0,MIN(1,(LN(1+'Original 8 pillars'!I3534)-'Weights and method'!$C$11)/('Weights and method'!$D$11-'Weights and method'!$C$11)))</x:f>
        <x:v>4.891549920083339</x:v>
      </x:c>
      <x:c r="J3534" s="8" t="n">
        <x:f>100*'Weights and method'!$B$12*MAX(0,MIN(1,(LN(1+'Original 8 pillars'!J3534)-'Weights and method'!$C$12)/('Weights and method'!$D$12-'Weights and method'!$C$12)))</x:f>
        <x:v>1.4346338751186651</x:v>
      </x:c>
      <x:c r="K3534" s="8" t="n">
        <x:f>SUM(C3534:J3534)</x:f>
        <x:v>38.151592579874475</x:v>
      </x:c>
    </x:row>
    <x:row r="3535">
      <x:c r="A3535" s="2" t="str">
        <x:f>'Original 8 pillars'!A3535</x:f>
        <x:v>Kenya</x:v>
      </x:c>
      <x:c r="B3535" s="2" t="str">
        <x:f>'Original 8 pillars'!B3535</x:f>
        <x:v>2015-08</x:v>
      </x:c>
      <x:c r="C3535" s="8" t="n">
        <x:f>100*'Weights and method'!$B$5*MAX(0,MIN(1,(LN(1+'Original 8 pillars'!C3535)-'Weights and method'!$C$5)/('Weights and method'!$D$5-'Weights and method'!$C$5)))</x:f>
        <x:v>5.704720553342086</x:v>
      </x:c>
      <x:c r="D3535" s="8" t="n">
        <x:f>100*'Weights and method'!$B$6*MAX(0,MIN(1,(LN(1+'Original 8 pillars'!D3535)-'Weights and method'!$C$6)/('Weights and method'!$D$6-'Weights and method'!$C$6)))</x:f>
        <x:v>5.243392754597827</x:v>
      </x:c>
      <x:c r="E3535" s="8" t="n">
        <x:f>100*'Weights and method'!$B$7*MAX(0,MIN(1,(LN(1+'Original 8 pillars'!E3535)-'Weights and method'!$C$7)/('Weights and method'!$D$7-'Weights and method'!$C$7)))</x:f>
        <x:v>8.921213482225633</x:v>
      </x:c>
      <x:c r="F3535" s="8" t="n">
        <x:f>100*'Weights and method'!$B$8*MAX(0,MIN(1,(LN(1+'Original 8 pillars'!F3535)-'Weights and method'!$C$8)/('Weights and method'!$D$8-'Weights and method'!$C$8)))</x:f>
        <x:v>8.60595393392868</x:v>
      </x:c>
      <x:c r="G3535" s="8" t="n">
        <x:f>100*'Weights and method'!$B$9*MAX(0,MIN(1,(LN(1+'Original 8 pillars'!G3535)-'Weights and method'!$C$9)/('Weights and method'!$D$9-'Weights and method'!$C$9)))</x:f>
        <x:v>4.6860180933818025</x:v>
      </x:c>
      <x:c r="H3535" s="8" t="n">
        <x:f>100*'Weights and method'!$B$10*MAX(0,MIN(1,(LN(1+'Original 8 pillars'!H3535)-'Weights and method'!$C$10)/('Weights and method'!$D$10-'Weights and method'!$C$10)))</x:f>
        <x:v>0</x:v>
      </x:c>
      <x:c r="I3535" s="8" t="n">
        <x:f>100*'Weights and method'!$B$11*MAX(0,MIN(1,(LN(1+'Original 8 pillars'!I3535)-'Weights and method'!$C$11)/('Weights and method'!$D$11-'Weights and method'!$C$11)))</x:f>
        <x:v>4.692507042229434</x:v>
      </x:c>
      <x:c r="J3535" s="8" t="n">
        <x:f>100*'Weights and method'!$B$12*MAX(0,MIN(1,(LN(1+'Original 8 pillars'!J3535)-'Weights and method'!$C$12)/('Weights and method'!$D$12-'Weights and method'!$C$12)))</x:f>
        <x:v>3.848896899796317</x:v>
      </x:c>
      <x:c r="K3535" s="8" t="n">
        <x:f>SUM(C3535:J3535)</x:f>
        <x:v>41.70270275950178</x:v>
      </x:c>
    </x:row>
    <x:row r="3536">
      <x:c r="A3536" s="2" t="str">
        <x:f>'Original 8 pillars'!A3536</x:f>
        <x:v>Kenya</x:v>
      </x:c>
      <x:c r="B3536" s="2" t="str">
        <x:f>'Original 8 pillars'!B3536</x:f>
        <x:v>2015-09</x:v>
      </x:c>
      <x:c r="C3536" s="8" t="n">
        <x:f>100*'Weights and method'!$B$5*MAX(0,MIN(1,(LN(1+'Original 8 pillars'!C3536)-'Weights and method'!$C$5)/('Weights and method'!$D$5-'Weights and method'!$C$5)))</x:f>
        <x:v>5.518040885647119</x:v>
      </x:c>
      <x:c r="D3536" s="8" t="n">
        <x:f>100*'Weights and method'!$B$6*MAX(0,MIN(1,(LN(1+'Original 8 pillars'!D3536)-'Weights and method'!$C$6)/('Weights and method'!$D$6-'Weights and method'!$C$6)))</x:f>
        <x:v>4.3472671956193025</x:v>
      </x:c>
      <x:c r="E3536" s="8" t="n">
        <x:f>100*'Weights and method'!$B$7*MAX(0,MIN(1,(LN(1+'Original 8 pillars'!E3536)-'Weights and method'!$C$7)/('Weights and method'!$D$7-'Weights and method'!$C$7)))</x:f>
        <x:v>8.261169176431064</x:v>
      </x:c>
      <x:c r="F3536" s="8" t="n">
        <x:f>100*'Weights and method'!$B$8*MAX(0,MIN(1,(LN(1+'Original 8 pillars'!F3536)-'Weights and method'!$C$8)/('Weights and method'!$D$8-'Weights and method'!$C$8)))</x:f>
        <x:v>7.720647320525932</x:v>
      </x:c>
      <x:c r="G3536" s="8" t="n">
        <x:f>100*'Weights and method'!$B$9*MAX(0,MIN(1,(LN(1+'Original 8 pillars'!G3536)-'Weights and method'!$C$9)/('Weights and method'!$D$9-'Weights and method'!$C$9)))</x:f>
        <x:v>4.685105496090577</x:v>
      </x:c>
      <x:c r="H3536" s="8" t="n">
        <x:f>100*'Weights and method'!$B$10*MAX(0,MIN(1,(LN(1+'Original 8 pillars'!H3536)-'Weights and method'!$C$10)/('Weights and method'!$D$10-'Weights and method'!$C$10)))</x:f>
        <x:v>0</x:v>
      </x:c>
      <x:c r="I3536" s="8" t="n">
        <x:f>100*'Weights and method'!$B$11*MAX(0,MIN(1,(LN(1+'Original 8 pillars'!I3536)-'Weights and method'!$C$11)/('Weights and method'!$D$11-'Weights and method'!$C$11)))</x:f>
        <x:v>6.231516905290519</x:v>
      </x:c>
      <x:c r="J3536" s="8" t="n">
        <x:f>100*'Weights and method'!$B$12*MAX(0,MIN(1,(LN(1+'Original 8 pillars'!J3536)-'Weights and method'!$C$12)/('Weights and method'!$D$12-'Weights and method'!$C$12)))</x:f>
        <x:v>3.2088297816806164</x:v>
      </x:c>
      <x:c r="K3536" s="8" t="n">
        <x:f>SUM(C3536:J3536)</x:f>
        <x:v>39.972576761285126</x:v>
      </x:c>
    </x:row>
    <x:row r="3537">
      <x:c r="A3537" s="2" t="str">
        <x:f>'Original 8 pillars'!A3537</x:f>
        <x:v>Kenya</x:v>
      </x:c>
      <x:c r="B3537" s="2" t="str">
        <x:f>'Original 8 pillars'!B3537</x:f>
        <x:v>2015-10</x:v>
      </x:c>
      <x:c r="C3537" s="8" t="n">
        <x:f>100*'Weights and method'!$B$5*MAX(0,MIN(1,(LN(1+'Original 8 pillars'!C3537)-'Weights and method'!$C$5)/('Weights and method'!$D$5-'Weights and method'!$C$5)))</x:f>
        <x:v>5.458455206960071</x:v>
      </x:c>
      <x:c r="D3537" s="8" t="n">
        <x:f>100*'Weights and method'!$B$6*MAX(0,MIN(1,(LN(1+'Original 8 pillars'!D3537)-'Weights and method'!$C$6)/('Weights and method'!$D$6-'Weights and method'!$C$6)))</x:f>
        <x:v>4.562374194718659</x:v>
      </x:c>
      <x:c r="E3537" s="8" t="n">
        <x:f>100*'Weights and method'!$B$7*MAX(0,MIN(1,(LN(1+'Original 8 pillars'!E3537)-'Weights and method'!$C$7)/('Weights and method'!$D$7-'Weights and method'!$C$7)))</x:f>
        <x:v>8.646448606680416</x:v>
      </x:c>
      <x:c r="F3537" s="8" t="n">
        <x:f>100*'Weights and method'!$B$8*MAX(0,MIN(1,(LN(1+'Original 8 pillars'!F3537)-'Weights and method'!$C$8)/('Weights and method'!$D$8-'Weights and method'!$C$8)))</x:f>
        <x:v>9.031406284743868</x:v>
      </x:c>
      <x:c r="G3537" s="8" t="n">
        <x:f>100*'Weights and method'!$B$9*MAX(0,MIN(1,(LN(1+'Original 8 pillars'!G3537)-'Weights and method'!$C$9)/('Weights and method'!$D$9-'Weights and method'!$C$9)))</x:f>
        <x:v>4.848965147411215</x:v>
      </x:c>
      <x:c r="H3537" s="8" t="n">
        <x:f>100*'Weights and method'!$B$10*MAX(0,MIN(1,(LN(1+'Original 8 pillars'!H3537)-'Weights and method'!$C$10)/('Weights and method'!$D$10-'Weights and method'!$C$10)))</x:f>
        <x:v>0</x:v>
      </x:c>
      <x:c r="I3537" s="8" t="n">
        <x:f>100*'Weights and method'!$B$11*MAX(0,MIN(1,(LN(1+'Original 8 pillars'!I3537)-'Weights and method'!$C$11)/('Weights and method'!$D$11-'Weights and method'!$C$11)))</x:f>
        <x:v>5.332065822255463</x:v>
      </x:c>
      <x:c r="J3537" s="8" t="n">
        <x:f>100*'Weights and method'!$B$12*MAX(0,MIN(1,(LN(1+'Original 8 pillars'!J3537)-'Weights and method'!$C$12)/('Weights and method'!$D$12-'Weights and method'!$C$12)))</x:f>
        <x:v>1.9343650046419618</x:v>
      </x:c>
      <x:c r="K3537" s="8" t="n">
        <x:f>SUM(C3537:J3537)</x:f>
        <x:v>39.814080267411654</x:v>
      </x:c>
    </x:row>
    <x:row r="3538">
      <x:c r="A3538" s="2" t="str">
        <x:f>'Original 8 pillars'!A3538</x:f>
        <x:v>Kenya</x:v>
      </x:c>
      <x:c r="B3538" s="2" t="str">
        <x:f>'Original 8 pillars'!B3538</x:f>
        <x:v>2015-11</x:v>
      </x:c>
      <x:c r="C3538" s="8" t="n">
        <x:f>100*'Weights and method'!$B$5*MAX(0,MIN(1,(LN(1+'Original 8 pillars'!C3538)-'Weights and method'!$C$5)/('Weights and method'!$D$5-'Weights and method'!$C$5)))</x:f>
        <x:v>3.8015025942787255</x:v>
      </x:c>
      <x:c r="D3538" s="8" t="n">
        <x:f>100*'Weights and method'!$B$6*MAX(0,MIN(1,(LN(1+'Original 8 pillars'!D3538)-'Weights and method'!$C$6)/('Weights and method'!$D$6-'Weights and method'!$C$6)))</x:f>
        <x:v>4.312021337208697</x:v>
      </x:c>
      <x:c r="E3538" s="8" t="n">
        <x:f>100*'Weights and method'!$B$7*MAX(0,MIN(1,(LN(1+'Original 8 pillars'!E3538)-'Weights and method'!$C$7)/('Weights and method'!$D$7-'Weights and method'!$C$7)))</x:f>
        <x:v>9.146026941685747</x:v>
      </x:c>
      <x:c r="F3538" s="8" t="n">
        <x:f>100*'Weights and method'!$B$8*MAX(0,MIN(1,(LN(1+'Original 8 pillars'!F3538)-'Weights and method'!$C$8)/('Weights and method'!$D$8-'Weights and method'!$C$8)))</x:f>
        <x:v>8.315575182971385</x:v>
      </x:c>
      <x:c r="G3538" s="8" t="n">
        <x:f>100*'Weights and method'!$B$9*MAX(0,MIN(1,(LN(1+'Original 8 pillars'!G3538)-'Weights and method'!$C$9)/('Weights and method'!$D$9-'Weights and method'!$C$9)))</x:f>
        <x:v>2.9400896325974233</x:v>
      </x:c>
      <x:c r="H3538" s="8" t="n">
        <x:f>100*'Weights and method'!$B$10*MAX(0,MIN(1,(LN(1+'Original 8 pillars'!H3538)-'Weights and method'!$C$10)/('Weights and method'!$D$10-'Weights and method'!$C$10)))</x:f>
        <x:v>0</x:v>
      </x:c>
      <x:c r="I3538" s="8" t="n">
        <x:f>100*'Weights and method'!$B$11*MAX(0,MIN(1,(LN(1+'Original 8 pillars'!I3538)-'Weights and method'!$C$11)/('Weights and method'!$D$11-'Weights and method'!$C$11)))</x:f>
        <x:v>4.356895141280301</x:v>
      </x:c>
      <x:c r="J3538" s="8" t="n">
        <x:f>100*'Weights and method'!$B$12*MAX(0,MIN(1,(LN(1+'Original 8 pillars'!J3538)-'Weights and method'!$C$12)/('Weights and method'!$D$12-'Weights and method'!$C$12)))</x:f>
        <x:v>3.073510952430001</x:v>
      </x:c>
      <x:c r="K3538" s="8" t="n">
        <x:f>SUM(C3538:J3538)</x:f>
        <x:v>35.94562178245228</x:v>
      </x:c>
    </x:row>
    <x:row r="3539">
      <x:c r="A3539" s="2" t="str">
        <x:f>'Original 8 pillars'!A3539</x:f>
        <x:v>Kenya</x:v>
      </x:c>
      <x:c r="B3539" s="2" t="str">
        <x:f>'Original 8 pillars'!B3539</x:f>
        <x:v>2015-12</x:v>
      </x:c>
      <x:c r="C3539" s="8" t="n">
        <x:f>100*'Weights and method'!$B$5*MAX(0,MIN(1,(LN(1+'Original 8 pillars'!C3539)-'Weights and method'!$C$5)/('Weights and method'!$D$5-'Weights and method'!$C$5)))</x:f>
        <x:v>4.206300989572352</x:v>
      </x:c>
      <x:c r="D3539" s="8" t="n">
        <x:f>100*'Weights and method'!$B$6*MAX(0,MIN(1,(LN(1+'Original 8 pillars'!D3539)-'Weights and method'!$C$6)/('Weights and method'!$D$6-'Weights and method'!$C$6)))</x:f>
        <x:v>4.324769980126341</x:v>
      </x:c>
      <x:c r="E3539" s="8" t="n">
        <x:f>100*'Weights and method'!$B$7*MAX(0,MIN(1,(LN(1+'Original 8 pillars'!E3539)-'Weights and method'!$C$7)/('Weights and method'!$D$7-'Weights and method'!$C$7)))</x:f>
        <x:v>8.88613659168951</x:v>
      </x:c>
      <x:c r="F3539" s="8" t="n">
        <x:f>100*'Weights and method'!$B$8*MAX(0,MIN(1,(LN(1+'Original 8 pillars'!F3539)-'Weights and method'!$C$8)/('Weights and method'!$D$8-'Weights and method'!$C$8)))</x:f>
        <x:v>8.236444511693653</x:v>
      </x:c>
      <x:c r="G3539" s="8" t="n">
        <x:f>100*'Weights and method'!$B$9*MAX(0,MIN(1,(LN(1+'Original 8 pillars'!G3539)-'Weights and method'!$C$9)/('Weights and method'!$D$9-'Weights and method'!$C$9)))</x:f>
        <x:v>5.680691019288159</x:v>
      </x:c>
      <x:c r="H3539" s="8" t="n">
        <x:f>100*'Weights and method'!$B$10*MAX(0,MIN(1,(LN(1+'Original 8 pillars'!H3539)-'Weights and method'!$C$10)/('Weights and method'!$D$10-'Weights and method'!$C$10)))</x:f>
        <x:v>0</x:v>
      </x:c>
      <x:c r="I3539" s="8" t="n">
        <x:f>100*'Weights and method'!$B$11*MAX(0,MIN(1,(LN(1+'Original 8 pillars'!I3539)-'Weights and method'!$C$11)/('Weights and method'!$D$11-'Weights and method'!$C$11)))</x:f>
        <x:v>3.2443192722696073</x:v>
      </x:c>
      <x:c r="J3539" s="8" t="n">
        <x:f>100*'Weights and method'!$B$12*MAX(0,MIN(1,(LN(1+'Original 8 pillars'!J3539)-'Weights and method'!$C$12)/('Weights and method'!$D$12-'Weights and method'!$C$12)))</x:f>
        <x:v>2.9027123148248237</x:v>
      </x:c>
      <x:c r="K3539" s="8" t="n">
        <x:f>SUM(C3539:J3539)</x:f>
        <x:v>37.48137467946445</x:v>
      </x:c>
    </x:row>
    <x:row r="3540">
      <x:c r="A3540" s="2" t="str">
        <x:f>'Original 8 pillars'!A3540</x:f>
        <x:v>Kenya</x:v>
      </x:c>
      <x:c r="B3540" s="2" t="str">
        <x:f>'Original 8 pillars'!B3540</x:f>
        <x:v>2016-01</x:v>
      </x:c>
      <x:c r="C3540" s="8" t="n">
        <x:f>100*'Weights and method'!$B$5*MAX(0,MIN(1,(LN(1+'Original 8 pillars'!C3540)-'Weights and method'!$C$5)/('Weights and method'!$D$5-'Weights and method'!$C$5)))</x:f>
        <x:v>5.000001688770063</x:v>
      </x:c>
      <x:c r="D3540" s="8" t="n">
        <x:f>100*'Weights and method'!$B$6*MAX(0,MIN(1,(LN(1+'Original 8 pillars'!D3540)-'Weights and method'!$C$6)/('Weights and method'!$D$6-'Weights and method'!$C$6)))</x:f>
        <x:v>4.641331475217707</x:v>
      </x:c>
      <x:c r="E3540" s="8" t="n">
        <x:f>100*'Weights and method'!$B$7*MAX(0,MIN(1,(LN(1+'Original 8 pillars'!E3540)-'Weights and method'!$C$7)/('Weights and method'!$D$7-'Weights and method'!$C$7)))</x:f>
        <x:v>8.488049815366267</x:v>
      </x:c>
      <x:c r="F3540" s="8" t="n">
        <x:f>100*'Weights and method'!$B$8*MAX(0,MIN(1,(LN(1+'Original 8 pillars'!F3540)-'Weights and method'!$C$8)/('Weights and method'!$D$8-'Weights and method'!$C$8)))</x:f>
        <x:v>7.709627003491486</x:v>
      </x:c>
      <x:c r="G3540" s="8" t="n">
        <x:f>100*'Weights and method'!$B$9*MAX(0,MIN(1,(LN(1+'Original 8 pillars'!G3540)-'Weights and method'!$C$9)/('Weights and method'!$D$9-'Weights and method'!$C$9)))</x:f>
        <x:v>6.516257553367323</x:v>
      </x:c>
      <x:c r="H3540" s="8" t="n">
        <x:f>100*'Weights and method'!$B$10*MAX(0,MIN(1,(LN(1+'Original 8 pillars'!H3540)-'Weights and method'!$C$10)/('Weights and method'!$D$10-'Weights and method'!$C$10)))</x:f>
        <x:v>0.49356789798069295</x:v>
      </x:c>
      <x:c r="I3540" s="8" t="n">
        <x:f>100*'Weights and method'!$B$11*MAX(0,MIN(1,(LN(1+'Original 8 pillars'!I3540)-'Weights and method'!$C$11)/('Weights and method'!$D$11-'Weights and method'!$C$11)))</x:f>
        <x:v>5.321422634520652</x:v>
      </x:c>
      <x:c r="J3540" s="8" t="n">
        <x:f>100*'Weights and method'!$B$12*MAX(0,MIN(1,(LN(1+'Original 8 pillars'!J3540)-'Weights and method'!$C$12)/('Weights and method'!$D$12-'Weights and method'!$C$12)))</x:f>
        <x:v>1.3623386153719836</x:v>
      </x:c>
      <x:c r="K3540" s="8" t="n">
        <x:f>SUM(C3540:J3540)</x:f>
        <x:v>39.53259668408617</x:v>
      </x:c>
    </x:row>
    <x:row r="3541">
      <x:c r="A3541" s="2" t="str">
        <x:f>'Original 8 pillars'!A3541</x:f>
        <x:v>Kenya</x:v>
      </x:c>
      <x:c r="B3541" s="2" t="str">
        <x:f>'Original 8 pillars'!B3541</x:f>
        <x:v>2016-02</x:v>
      </x:c>
      <x:c r="C3541" s="8" t="n">
        <x:f>100*'Weights and method'!$B$5*MAX(0,MIN(1,(LN(1+'Original 8 pillars'!C3541)-'Weights and method'!$C$5)/('Weights and method'!$D$5-'Weights and method'!$C$5)))</x:f>
        <x:v>5.400838577731286</x:v>
      </x:c>
      <x:c r="D3541" s="8" t="n">
        <x:f>100*'Weights and method'!$B$6*MAX(0,MIN(1,(LN(1+'Original 8 pillars'!D3541)-'Weights and method'!$C$6)/('Weights and method'!$D$6-'Weights and method'!$C$6)))</x:f>
        <x:v>4.603979116293116</x:v>
      </x:c>
      <x:c r="E3541" s="8" t="n">
        <x:f>100*'Weights and method'!$B$7*MAX(0,MIN(1,(LN(1+'Original 8 pillars'!E3541)-'Weights and method'!$C$7)/('Weights and method'!$D$7-'Weights and method'!$C$7)))</x:f>
        <x:v>7.67408298345333</x:v>
      </x:c>
      <x:c r="F3541" s="8" t="n">
        <x:f>100*'Weights and method'!$B$8*MAX(0,MIN(1,(LN(1+'Original 8 pillars'!F3541)-'Weights and method'!$C$8)/('Weights and method'!$D$8-'Weights and method'!$C$8)))</x:f>
        <x:v>8.59571210002278</x:v>
      </x:c>
      <x:c r="G3541" s="8" t="n">
        <x:f>100*'Weights and method'!$B$9*MAX(0,MIN(1,(LN(1+'Original 8 pillars'!G3541)-'Weights and method'!$C$9)/('Weights and method'!$D$9-'Weights and method'!$C$9)))</x:f>
        <x:v>4.744612002667892</x:v>
      </x:c>
      <x:c r="H3541" s="8" t="n">
        <x:f>100*'Weights and method'!$B$10*MAX(0,MIN(1,(LN(1+'Original 8 pillars'!H3541)-'Weights and method'!$C$10)/('Weights and method'!$D$10-'Weights and method'!$C$10)))</x:f>
        <x:v>0</x:v>
      </x:c>
      <x:c r="I3541" s="8" t="n">
        <x:f>100*'Weights and method'!$B$11*MAX(0,MIN(1,(LN(1+'Original 8 pillars'!I3541)-'Weights and method'!$C$11)/('Weights and method'!$D$11-'Weights and method'!$C$11)))</x:f>
        <x:v>4.686788939703598</x:v>
      </x:c>
      <x:c r="J3541" s="8" t="n">
        <x:f>100*'Weights and method'!$B$12*MAX(0,MIN(1,(LN(1+'Original 8 pillars'!J3541)-'Weights and method'!$C$12)/('Weights and method'!$D$12-'Weights and method'!$C$12)))</x:f>
        <x:v>3.936410879743139</x:v>
      </x:c>
      <x:c r="K3541" s="8" t="n">
        <x:f>SUM(C3541:J3541)</x:f>
        <x:v>39.64242459961514</x:v>
      </x:c>
    </x:row>
    <x:row r="3542">
      <x:c r="A3542" s="2" t="str">
        <x:f>'Original 8 pillars'!A3542</x:f>
        <x:v>Kenya</x:v>
      </x:c>
      <x:c r="B3542" s="2" t="str">
        <x:f>'Original 8 pillars'!B3542</x:f>
        <x:v>2016-03</x:v>
      </x:c>
      <x:c r="C3542" s="8" t="n">
        <x:f>100*'Weights and method'!$B$5*MAX(0,MIN(1,(LN(1+'Original 8 pillars'!C3542)-'Weights and method'!$C$5)/('Weights and method'!$D$5-'Weights and method'!$C$5)))</x:f>
        <x:v>5.309082608023281</x:v>
      </x:c>
      <x:c r="D3542" s="8" t="n">
        <x:f>100*'Weights and method'!$B$6*MAX(0,MIN(1,(LN(1+'Original 8 pillars'!D3542)-'Weights and method'!$C$6)/('Weights and method'!$D$6-'Weights and method'!$C$6)))</x:f>
        <x:v>5.047158878490375</x:v>
      </x:c>
      <x:c r="E3542" s="8" t="n">
        <x:f>100*'Weights and method'!$B$7*MAX(0,MIN(1,(LN(1+'Original 8 pillars'!E3542)-'Weights and method'!$C$7)/('Weights and method'!$D$7-'Weights and method'!$C$7)))</x:f>
        <x:v>8.407994410045234</x:v>
      </x:c>
      <x:c r="F3542" s="8" t="n">
        <x:f>100*'Weights and method'!$B$8*MAX(0,MIN(1,(LN(1+'Original 8 pillars'!F3542)-'Weights and method'!$C$8)/('Weights and method'!$D$8-'Weights and method'!$C$8)))</x:f>
        <x:v>8.631620436742676</x:v>
      </x:c>
      <x:c r="G3542" s="8" t="n">
        <x:f>100*'Weights and method'!$B$9*MAX(0,MIN(1,(LN(1+'Original 8 pillars'!G3542)-'Weights and method'!$C$9)/('Weights and method'!$D$9-'Weights and method'!$C$9)))</x:f>
        <x:v>6.3832813926066105</x:v>
      </x:c>
      <x:c r="H3542" s="8" t="n">
        <x:f>100*'Weights and method'!$B$10*MAX(0,MIN(1,(LN(1+'Original 8 pillars'!H3542)-'Weights and method'!$C$10)/('Weights and method'!$D$10-'Weights and method'!$C$10)))</x:f>
        <x:v>0.44159283213919626</x:v>
      </x:c>
      <x:c r="I3542" s="8" t="n">
        <x:f>100*'Weights and method'!$B$11*MAX(0,MIN(1,(LN(1+'Original 8 pillars'!I3542)-'Weights and method'!$C$11)/('Weights and method'!$D$11-'Weights and method'!$C$11)))</x:f>
        <x:v>4.889079283912118</x:v>
      </x:c>
      <x:c r="J3542" s="8" t="n">
        <x:f>100*'Weights and method'!$B$12*MAX(0,MIN(1,(LN(1+'Original 8 pillars'!J3542)-'Weights and method'!$C$12)/('Weights and method'!$D$12-'Weights and method'!$C$12)))</x:f>
        <x:v>2.6425835967773645</x:v>
      </x:c>
      <x:c r="K3542" s="8" t="n">
        <x:f>SUM(C3542:J3542)</x:f>
        <x:v>41.75239343873685</x:v>
      </x:c>
    </x:row>
    <x:row r="3543">
      <x:c r="A3543" s="2" t="str">
        <x:f>'Original 8 pillars'!A3543</x:f>
        <x:v>Kenya</x:v>
      </x:c>
      <x:c r="B3543" s="2" t="str">
        <x:f>'Original 8 pillars'!B3543</x:f>
        <x:v>2016-04</x:v>
      </x:c>
      <x:c r="C3543" s="8" t="n">
        <x:f>100*'Weights and method'!$B$5*MAX(0,MIN(1,(LN(1+'Original 8 pillars'!C3543)-'Weights and method'!$C$5)/('Weights and method'!$D$5-'Weights and method'!$C$5)))</x:f>
        <x:v>4.539715742525598</x:v>
      </x:c>
      <x:c r="D3543" s="8" t="n">
        <x:f>100*'Weights and method'!$B$6*MAX(0,MIN(1,(LN(1+'Original 8 pillars'!D3543)-'Weights and method'!$C$6)/('Weights and method'!$D$6-'Weights and method'!$C$6)))</x:f>
        <x:v>4.352809817365337</x:v>
      </x:c>
      <x:c r="E3543" s="8" t="n">
        <x:f>100*'Weights and method'!$B$7*MAX(0,MIN(1,(LN(1+'Original 8 pillars'!E3543)-'Weights and method'!$C$7)/('Weights and method'!$D$7-'Weights and method'!$C$7)))</x:f>
        <x:v>8.272666854575426</x:v>
      </x:c>
      <x:c r="F3543" s="8" t="n">
        <x:f>100*'Weights and method'!$B$8*MAX(0,MIN(1,(LN(1+'Original 8 pillars'!F3543)-'Weights and method'!$C$8)/('Weights and method'!$D$8-'Weights and method'!$C$8)))</x:f>
        <x:v>9.358565647880921</x:v>
      </x:c>
      <x:c r="G3543" s="8" t="n">
        <x:f>100*'Weights and method'!$B$9*MAX(0,MIN(1,(LN(1+'Original 8 pillars'!G3543)-'Weights and method'!$C$9)/('Weights and method'!$D$9-'Weights and method'!$C$9)))</x:f>
        <x:v>6.975871886845798</x:v>
      </x:c>
      <x:c r="H3543" s="8" t="n">
        <x:f>100*'Weights and method'!$B$10*MAX(0,MIN(1,(LN(1+'Original 8 pillars'!H3543)-'Weights and method'!$C$10)/('Weights and method'!$D$10-'Weights and method'!$C$10)))</x:f>
        <x:v>0</x:v>
      </x:c>
      <x:c r="I3543" s="8" t="n">
        <x:f>100*'Weights and method'!$B$11*MAX(0,MIN(1,(LN(1+'Original 8 pillars'!I3543)-'Weights and method'!$C$11)/('Weights and method'!$D$11-'Weights and method'!$C$11)))</x:f>
        <x:v>5.119947007673933</x:v>
      </x:c>
      <x:c r="J3543" s="8" t="n">
        <x:f>100*'Weights and method'!$B$12*MAX(0,MIN(1,(LN(1+'Original 8 pillars'!J3543)-'Weights and method'!$C$12)/('Weights and method'!$D$12-'Weights and method'!$C$12)))</x:f>
        <x:v>1.7615638370061462</x:v>
      </x:c>
      <x:c r="K3543" s="8" t="n">
        <x:f>SUM(C3543:J3543)</x:f>
        <x:v>40.38114079387316</x:v>
      </x:c>
    </x:row>
    <x:row r="3544">
      <x:c r="A3544" s="2" t="str">
        <x:f>'Original 8 pillars'!A3544</x:f>
        <x:v>Kenya</x:v>
      </x:c>
      <x:c r="B3544" s="2" t="str">
        <x:f>'Original 8 pillars'!B3544</x:f>
        <x:v>2016-05</x:v>
      </x:c>
      <x:c r="C3544" s="8" t="n">
        <x:f>100*'Weights and method'!$B$5*MAX(0,MIN(1,(LN(1+'Original 8 pillars'!C3544)-'Weights and method'!$C$5)/('Weights and method'!$D$5-'Weights and method'!$C$5)))</x:f>
        <x:v>5.773879030453291</x:v>
      </x:c>
      <x:c r="D3544" s="8" t="n">
        <x:f>100*'Weights and method'!$B$6*MAX(0,MIN(1,(LN(1+'Original 8 pillars'!D3544)-'Weights and method'!$C$6)/('Weights and method'!$D$6-'Weights and method'!$C$6)))</x:f>
        <x:v>4.78950474223554</x:v>
      </x:c>
      <x:c r="E3544" s="8" t="n">
        <x:f>100*'Weights and method'!$B$7*MAX(0,MIN(1,(LN(1+'Original 8 pillars'!E3544)-'Weights and method'!$C$7)/('Weights and method'!$D$7-'Weights and method'!$C$7)))</x:f>
        <x:v>7.7218688412563115</x:v>
      </x:c>
      <x:c r="F3544" s="8" t="n">
        <x:f>100*'Weights and method'!$B$8*MAX(0,MIN(1,(LN(1+'Original 8 pillars'!F3544)-'Weights and method'!$C$8)/('Weights and method'!$D$8-'Weights and method'!$C$8)))</x:f>
        <x:v>8.648584142193117</x:v>
      </x:c>
      <x:c r="G3544" s="8" t="n">
        <x:f>100*'Weights and method'!$B$9*MAX(0,MIN(1,(LN(1+'Original 8 pillars'!G3544)-'Weights and method'!$C$9)/('Weights and method'!$D$9-'Weights and method'!$C$9)))</x:f>
        <x:v>6.841175598511244</x:v>
      </x:c>
      <x:c r="H3544" s="8" t="n">
        <x:f>100*'Weights and method'!$B$10*MAX(0,MIN(1,(LN(1+'Original 8 pillars'!H3544)-'Weights and method'!$C$10)/('Weights and method'!$D$10-'Weights and method'!$C$10)))</x:f>
        <x:v>0</x:v>
      </x:c>
      <x:c r="I3544" s="8" t="n">
        <x:f>100*'Weights and method'!$B$11*MAX(0,MIN(1,(LN(1+'Original 8 pillars'!I3544)-'Weights and method'!$C$11)/('Weights and method'!$D$11-'Weights and method'!$C$11)))</x:f>
        <x:v>3.8726375664684394</x:v>
      </x:c>
      <x:c r="J3544" s="8" t="n">
        <x:f>100*'Weights and method'!$B$12*MAX(0,MIN(1,(LN(1+'Original 8 pillars'!J3544)-'Weights and method'!$C$12)/('Weights and method'!$D$12-'Weights and method'!$C$12)))</x:f>
        <x:v>3.353775578960015</x:v>
      </x:c>
      <x:c r="K3544" s="8" t="n">
        <x:f>SUM(C3544:J3544)</x:f>
        <x:v>41.00142550007796</x:v>
      </x:c>
    </x:row>
    <x:row r="3545">
      <x:c r="A3545" s="2" t="str">
        <x:f>'Original 8 pillars'!A3545</x:f>
        <x:v>Kenya</x:v>
      </x:c>
      <x:c r="B3545" s="2" t="str">
        <x:f>'Original 8 pillars'!B3545</x:f>
        <x:v>2016-06</x:v>
      </x:c>
      <x:c r="C3545" s="8" t="n">
        <x:f>100*'Weights and method'!$B$5*MAX(0,MIN(1,(LN(1+'Original 8 pillars'!C3545)-'Weights and method'!$C$5)/('Weights and method'!$D$5-'Weights and method'!$C$5)))</x:f>
        <x:v>4.527113503585137</x:v>
      </x:c>
      <x:c r="D3545" s="8" t="n">
        <x:f>100*'Weights and method'!$B$6*MAX(0,MIN(1,(LN(1+'Original 8 pillars'!D3545)-'Weights and method'!$C$6)/('Weights and method'!$D$6-'Weights and method'!$C$6)))</x:f>
        <x:v>4.184397744980334</x:v>
      </x:c>
      <x:c r="E3545" s="8" t="n">
        <x:f>100*'Weights and method'!$B$7*MAX(0,MIN(1,(LN(1+'Original 8 pillars'!E3545)-'Weights and method'!$C$7)/('Weights and method'!$D$7-'Weights and method'!$C$7)))</x:f>
        <x:v>8.26261698525199</x:v>
      </x:c>
      <x:c r="F3545" s="8" t="n">
        <x:f>100*'Weights and method'!$B$8*MAX(0,MIN(1,(LN(1+'Original 8 pillars'!F3545)-'Weights and method'!$C$8)/('Weights and method'!$D$8-'Weights and method'!$C$8)))</x:f>
        <x:v>7.877610546563108</x:v>
      </x:c>
      <x:c r="G3545" s="8" t="n">
        <x:f>100*'Weights and method'!$B$9*MAX(0,MIN(1,(LN(1+'Original 8 pillars'!G3545)-'Weights and method'!$C$9)/('Weights and method'!$D$9-'Weights and method'!$C$9)))</x:f>
        <x:v>5.2490251448304255</x:v>
      </x:c>
      <x:c r="H3545" s="8" t="n">
        <x:f>100*'Weights and method'!$B$10*MAX(0,MIN(1,(LN(1+'Original 8 pillars'!H3545)-'Weights and method'!$C$10)/('Weights and method'!$D$10-'Weights and method'!$C$10)))</x:f>
        <x:v>0</x:v>
      </x:c>
      <x:c r="I3545" s="8" t="n">
        <x:f>100*'Weights and method'!$B$11*MAX(0,MIN(1,(LN(1+'Original 8 pillars'!I3545)-'Weights and method'!$C$11)/('Weights and method'!$D$11-'Weights and method'!$C$11)))</x:f>
        <x:v>3.817440945272566</x:v>
      </x:c>
      <x:c r="J3545" s="8" t="n">
        <x:f>100*'Weights and method'!$B$12*MAX(0,MIN(1,(LN(1+'Original 8 pillars'!J3545)-'Weights and method'!$C$12)/('Weights and method'!$D$12-'Weights and method'!$C$12)))</x:f>
        <x:v>2.374973341629348</x:v>
      </x:c>
      <x:c r="K3545" s="8" t="n">
        <x:f>SUM(C3545:J3545)</x:f>
        <x:v>36.29317821211291</x:v>
      </x:c>
    </x:row>
    <x:row r="3546">
      <x:c r="A3546" s="2" t="str">
        <x:f>'Original 8 pillars'!A3546</x:f>
        <x:v>Kenya</x:v>
      </x:c>
      <x:c r="B3546" s="2" t="str">
        <x:f>'Original 8 pillars'!B3546</x:f>
        <x:v>2016-07</x:v>
      </x:c>
      <x:c r="C3546" s="8" t="n">
        <x:f>100*'Weights and method'!$B$5*MAX(0,MIN(1,(LN(1+'Original 8 pillars'!C3546)-'Weights and method'!$C$5)/('Weights and method'!$D$5-'Weights and method'!$C$5)))</x:f>
        <x:v>7.803804612492778</x:v>
      </x:c>
      <x:c r="D3546" s="8" t="n">
        <x:f>100*'Weights and method'!$B$6*MAX(0,MIN(1,(LN(1+'Original 8 pillars'!D3546)-'Weights and method'!$C$6)/('Weights and method'!$D$6-'Weights and method'!$C$6)))</x:f>
        <x:v>5.7355233789239675</x:v>
      </x:c>
      <x:c r="E3546" s="8" t="n">
        <x:f>100*'Weights and method'!$B$7*MAX(0,MIN(1,(LN(1+'Original 8 pillars'!E3546)-'Weights and method'!$C$7)/('Weights and method'!$D$7-'Weights and method'!$C$7)))</x:f>
        <x:v>8.34607205003074</x:v>
      </x:c>
      <x:c r="F3546" s="8" t="n">
        <x:f>100*'Weights and method'!$B$8*MAX(0,MIN(1,(LN(1+'Original 8 pillars'!F3546)-'Weights and method'!$C$8)/('Weights and method'!$D$8-'Weights and method'!$C$8)))</x:f>
        <x:v>8.303379630005363</x:v>
      </x:c>
      <x:c r="G3546" s="8" t="n">
        <x:f>100*'Weights and method'!$B$9*MAX(0,MIN(1,(LN(1+'Original 8 pillars'!G3546)-'Weights and method'!$C$9)/('Weights and method'!$D$9-'Weights and method'!$C$9)))</x:f>
        <x:v>5.182930644281732</x:v>
      </x:c>
      <x:c r="H3546" s="8" t="n">
        <x:f>100*'Weights and method'!$B$10*MAX(0,MIN(1,(LN(1+'Original 8 pillars'!H3546)-'Weights and method'!$C$10)/('Weights and method'!$D$10-'Weights and method'!$C$10)))</x:f>
        <x:v>0</x:v>
      </x:c>
      <x:c r="I3546" s="8" t="n">
        <x:f>100*'Weights and method'!$B$11*MAX(0,MIN(1,(LN(1+'Original 8 pillars'!I3546)-'Weights and method'!$C$11)/('Weights and method'!$D$11-'Weights and method'!$C$11)))</x:f>
        <x:v>5.800796591739689</x:v>
      </x:c>
      <x:c r="J3546" s="8" t="n">
        <x:f>100*'Weights and method'!$B$12*MAX(0,MIN(1,(LN(1+'Original 8 pillars'!J3546)-'Weights and method'!$C$12)/('Weights and method'!$D$12-'Weights and method'!$C$12)))</x:f>
        <x:v>2.530507099275437</x:v>
      </x:c>
      <x:c r="K3546" s="8" t="n">
        <x:f>SUM(C3546:J3546)</x:f>
        <x:v>43.703014006749704</x:v>
      </x:c>
    </x:row>
    <x:row r="3547">
      <x:c r="A3547" s="2" t="str">
        <x:f>'Original 8 pillars'!A3547</x:f>
        <x:v>Kenya</x:v>
      </x:c>
      <x:c r="B3547" s="2" t="str">
        <x:f>'Original 8 pillars'!B3547</x:f>
        <x:v>2016-08</x:v>
      </x:c>
      <x:c r="C3547" s="8" t="n">
        <x:f>100*'Weights and method'!$B$5*MAX(0,MIN(1,(LN(1+'Original 8 pillars'!C3547)-'Weights and method'!$C$5)/('Weights and method'!$D$5-'Weights and method'!$C$5)))</x:f>
        <x:v>6.538399402281713</x:v>
      </x:c>
      <x:c r="D3547" s="8" t="n">
        <x:f>100*'Weights and method'!$B$6*MAX(0,MIN(1,(LN(1+'Original 8 pillars'!D3547)-'Weights and method'!$C$6)/('Weights and method'!$D$6-'Weights and method'!$C$6)))</x:f>
        <x:v>4.806977198082788</x:v>
      </x:c>
      <x:c r="E3547" s="8" t="n">
        <x:f>100*'Weights and method'!$B$7*MAX(0,MIN(1,(LN(1+'Original 8 pillars'!E3547)-'Weights and method'!$C$7)/('Weights and method'!$D$7-'Weights and method'!$C$7)))</x:f>
        <x:v>8.983322242744546</x:v>
      </x:c>
      <x:c r="F3547" s="8" t="n">
        <x:f>100*'Weights and method'!$B$8*MAX(0,MIN(1,(LN(1+'Original 8 pillars'!F3547)-'Weights and method'!$C$8)/('Weights and method'!$D$8-'Weights and method'!$C$8)))</x:f>
        <x:v>8.81183136859624</x:v>
      </x:c>
      <x:c r="G3547" s="8" t="n">
        <x:f>100*'Weights and method'!$B$9*MAX(0,MIN(1,(LN(1+'Original 8 pillars'!G3547)-'Weights and method'!$C$9)/('Weights and method'!$D$9-'Weights and method'!$C$9)))</x:f>
        <x:v>8.852599942844252</x:v>
      </x:c>
      <x:c r="H3547" s="8" t="n">
        <x:f>100*'Weights and method'!$B$10*MAX(0,MIN(1,(LN(1+'Original 8 pillars'!H3547)-'Weights and method'!$C$10)/('Weights and method'!$D$10-'Weights and method'!$C$10)))</x:f>
        <x:v>0</x:v>
      </x:c>
      <x:c r="I3547" s="8" t="n">
        <x:f>100*'Weights and method'!$B$11*MAX(0,MIN(1,(LN(1+'Original 8 pillars'!I3547)-'Weights and method'!$C$11)/('Weights and method'!$D$11-'Weights and method'!$C$11)))</x:f>
        <x:v>7.445926619058804</x:v>
      </x:c>
      <x:c r="J3547" s="8" t="n">
        <x:f>100*'Weights and method'!$B$12*MAX(0,MIN(1,(LN(1+'Original 8 pillars'!J3547)-'Weights and method'!$C$12)/('Weights and method'!$D$12-'Weights and method'!$C$12)))</x:f>
        <x:v>3.363595000566986</x:v>
      </x:c>
      <x:c r="K3547" s="8" t="n">
        <x:f>SUM(C3547:J3547)</x:f>
        <x:v>48.802651774175324</x:v>
      </x:c>
    </x:row>
    <x:row r="3548">
      <x:c r="A3548" s="2" t="str">
        <x:f>'Original 8 pillars'!A3548</x:f>
        <x:v>Kenya</x:v>
      </x:c>
      <x:c r="B3548" s="2" t="str">
        <x:f>'Original 8 pillars'!B3548</x:f>
        <x:v>2016-09</x:v>
      </x:c>
      <x:c r="C3548" s="8" t="n">
        <x:f>100*'Weights and method'!$B$5*MAX(0,MIN(1,(LN(1+'Original 8 pillars'!C3548)-'Weights and method'!$C$5)/('Weights and method'!$D$5-'Weights and method'!$C$5)))</x:f>
        <x:v>6.1904547295664045</x:v>
      </x:c>
      <x:c r="D3548" s="8" t="n">
        <x:f>100*'Weights and method'!$B$6*MAX(0,MIN(1,(LN(1+'Original 8 pillars'!D3548)-'Weights and method'!$C$6)/('Weights and method'!$D$6-'Weights and method'!$C$6)))</x:f>
        <x:v>4.798872536789827</x:v>
      </x:c>
      <x:c r="E3548" s="8" t="n">
        <x:f>100*'Weights and method'!$B$7*MAX(0,MIN(1,(LN(1+'Original 8 pillars'!E3548)-'Weights and method'!$C$7)/('Weights and method'!$D$7-'Weights and method'!$C$7)))</x:f>
        <x:v>8.26551299504869</x:v>
      </x:c>
      <x:c r="F3548" s="8" t="n">
        <x:f>100*'Weights and method'!$B$8*MAX(0,MIN(1,(LN(1+'Original 8 pillars'!F3548)-'Weights and method'!$C$8)/('Weights and method'!$D$8-'Weights and method'!$C$8)))</x:f>
        <x:v>7.691744084213435</x:v>
      </x:c>
      <x:c r="G3548" s="8" t="n">
        <x:f>100*'Weights and method'!$B$9*MAX(0,MIN(1,(LN(1+'Original 8 pillars'!G3548)-'Weights and method'!$C$9)/('Weights and method'!$D$9-'Weights and method'!$C$9)))</x:f>
        <x:v>6.912404000228885</x:v>
      </x:c>
      <x:c r="H3548" s="8" t="n">
        <x:f>100*'Weights and method'!$B$10*MAX(0,MIN(1,(LN(1+'Original 8 pillars'!H3548)-'Weights and method'!$C$10)/('Weights and method'!$D$10-'Weights and method'!$C$10)))</x:f>
        <x:v>0</x:v>
      </x:c>
      <x:c r="I3548" s="8" t="n">
        <x:f>100*'Weights and method'!$B$11*MAX(0,MIN(1,(LN(1+'Original 8 pillars'!I3548)-'Weights and method'!$C$11)/('Weights and method'!$D$11-'Weights and method'!$C$11)))</x:f>
        <x:v>6.400845842132314</x:v>
      </x:c>
      <x:c r="J3548" s="8" t="n">
        <x:f>100*'Weights and method'!$B$12*MAX(0,MIN(1,(LN(1+'Original 8 pillars'!J3548)-'Weights and method'!$C$12)/('Weights and method'!$D$12-'Weights and method'!$C$12)))</x:f>
        <x:v>2.6355558993132795</x:v>
      </x:c>
      <x:c r="K3548" s="8" t="n">
        <x:f>SUM(C3548:J3548)</x:f>
        <x:v>42.89539008729284</x:v>
      </x:c>
    </x:row>
    <x:row r="3549">
      <x:c r="A3549" s="2" t="str">
        <x:f>'Original 8 pillars'!A3549</x:f>
        <x:v>Kenya</x:v>
      </x:c>
      <x:c r="B3549" s="2" t="str">
        <x:f>'Original 8 pillars'!B3549</x:f>
        <x:v>2016-10</x:v>
      </x:c>
      <x:c r="C3549" s="8" t="n">
        <x:f>100*'Weights and method'!$B$5*MAX(0,MIN(1,(LN(1+'Original 8 pillars'!C3549)-'Weights and method'!$C$5)/('Weights and method'!$D$5-'Weights and method'!$C$5)))</x:f>
        <x:v>4.886445842398462</x:v>
      </x:c>
      <x:c r="D3549" s="8" t="n">
        <x:f>100*'Weights and method'!$B$6*MAX(0,MIN(1,(LN(1+'Original 8 pillars'!D3549)-'Weights and method'!$C$6)/('Weights and method'!$D$6-'Weights and method'!$C$6)))</x:f>
        <x:v>4.2890188523081685</x:v>
      </x:c>
      <x:c r="E3549" s="8" t="n">
        <x:f>100*'Weights and method'!$B$7*MAX(0,MIN(1,(LN(1+'Original 8 pillars'!E3549)-'Weights and method'!$C$7)/('Weights and method'!$D$7-'Weights and method'!$C$7)))</x:f>
        <x:v>7.901454418992333</x:v>
      </x:c>
      <x:c r="F3549" s="8" t="n">
        <x:f>100*'Weights and method'!$B$8*MAX(0,MIN(1,(LN(1+'Original 8 pillars'!F3549)-'Weights and method'!$C$8)/('Weights and method'!$D$8-'Weights and method'!$C$8)))</x:f>
        <x:v>7.5871617713585495</x:v>
      </x:c>
      <x:c r="G3549" s="8" t="n">
        <x:f>100*'Weights and method'!$B$9*MAX(0,MIN(1,(LN(1+'Original 8 pillars'!G3549)-'Weights and method'!$C$9)/('Weights and method'!$D$9-'Weights and method'!$C$9)))</x:f>
        <x:v>5.879612768683234</x:v>
      </x:c>
      <x:c r="H3549" s="8" t="n">
        <x:f>100*'Weights and method'!$B$10*MAX(0,MIN(1,(LN(1+'Original 8 pillars'!H3549)-'Weights and method'!$C$10)/('Weights and method'!$D$10-'Weights and method'!$C$10)))</x:f>
        <x:v>0</x:v>
      </x:c>
      <x:c r="I3549" s="8" t="n">
        <x:f>100*'Weights and method'!$B$11*MAX(0,MIN(1,(LN(1+'Original 8 pillars'!I3549)-'Weights and method'!$C$11)/('Weights and method'!$D$11-'Weights and method'!$C$11)))</x:f>
        <x:v>5.422312842864639</x:v>
      </x:c>
      <x:c r="J3549" s="8" t="n">
        <x:f>100*'Weights and method'!$B$12*MAX(0,MIN(1,(LN(1+'Original 8 pillars'!J3549)-'Weights and method'!$C$12)/('Weights and method'!$D$12-'Weights and method'!$C$12)))</x:f>
        <x:v>2.9454451523942105</x:v>
      </x:c>
      <x:c r="K3549" s="8" t="n">
        <x:f>SUM(C3549:J3549)</x:f>
        <x:v>38.9114516489996</x:v>
      </x:c>
    </x:row>
    <x:row r="3550">
      <x:c r="A3550" s="2" t="str">
        <x:f>'Original 8 pillars'!A3550</x:f>
        <x:v>Kenya</x:v>
      </x:c>
      <x:c r="B3550" s="2" t="str">
        <x:f>'Original 8 pillars'!B3550</x:f>
        <x:v>2016-11</x:v>
      </x:c>
      <x:c r="C3550" s="8" t="n">
        <x:f>100*'Weights and method'!$B$5*MAX(0,MIN(1,(LN(1+'Original 8 pillars'!C3550)-'Weights and method'!$C$5)/('Weights and method'!$D$5-'Weights and method'!$C$5)))</x:f>
        <x:v>5.2604601463534895</x:v>
      </x:c>
      <x:c r="D3550" s="8" t="n">
        <x:f>100*'Weights and method'!$B$6*MAX(0,MIN(1,(LN(1+'Original 8 pillars'!D3550)-'Weights and method'!$C$6)/('Weights and method'!$D$6-'Weights and method'!$C$6)))</x:f>
        <x:v>4.3316269561999965</x:v>
      </x:c>
      <x:c r="E3550" s="8" t="n">
        <x:f>100*'Weights and method'!$B$7*MAX(0,MIN(1,(LN(1+'Original 8 pillars'!E3550)-'Weights and method'!$C$7)/('Weights and method'!$D$7-'Weights and method'!$C$7)))</x:f>
        <x:v>8.972902078318704</x:v>
      </x:c>
      <x:c r="F3550" s="8" t="n">
        <x:f>100*'Weights and method'!$B$8*MAX(0,MIN(1,(LN(1+'Original 8 pillars'!F3550)-'Weights and method'!$C$8)/('Weights and method'!$D$8-'Weights and method'!$C$8)))</x:f>
        <x:v>8.623622898470826</x:v>
      </x:c>
      <x:c r="G3550" s="8" t="n">
        <x:f>100*'Weights and method'!$B$9*MAX(0,MIN(1,(LN(1+'Original 8 pillars'!G3550)-'Weights and method'!$C$9)/('Weights and method'!$D$9-'Weights and method'!$C$9)))</x:f>
        <x:v>6.365601396848915</x:v>
      </x:c>
      <x:c r="H3550" s="8" t="n">
        <x:f>100*'Weights and method'!$B$10*MAX(0,MIN(1,(LN(1+'Original 8 pillars'!H3550)-'Weights and method'!$C$10)/('Weights and method'!$D$10-'Weights and method'!$C$10)))</x:f>
        <x:v>0</x:v>
      </x:c>
      <x:c r="I3550" s="8" t="n">
        <x:f>100*'Weights and method'!$B$11*MAX(0,MIN(1,(LN(1+'Original 8 pillars'!I3550)-'Weights and method'!$C$11)/('Weights and method'!$D$11-'Weights and method'!$C$11)))</x:f>
        <x:v>5.92666487492983</x:v>
      </x:c>
      <x:c r="J3550" s="8" t="n">
        <x:f>100*'Weights and method'!$B$12*MAX(0,MIN(1,(LN(1+'Original 8 pillars'!J3550)-'Weights and method'!$C$12)/('Weights and method'!$D$12-'Weights and method'!$C$12)))</x:f>
        <x:v>3.4535033158760613</x:v>
      </x:c>
      <x:c r="K3550" s="8" t="n">
        <x:f>SUM(C3550:J3550)</x:f>
        <x:v>42.93438166699782</x:v>
      </x:c>
    </x:row>
    <x:row r="3551">
      <x:c r="A3551" s="2" t="str">
        <x:f>'Original 8 pillars'!A3551</x:f>
        <x:v>Kenya</x:v>
      </x:c>
      <x:c r="B3551" s="2" t="str">
        <x:f>'Original 8 pillars'!B3551</x:f>
        <x:v>2016-12</x:v>
      </x:c>
      <x:c r="C3551" s="8" t="n">
        <x:f>100*'Weights and method'!$B$5*MAX(0,MIN(1,(LN(1+'Original 8 pillars'!C3551)-'Weights and method'!$C$5)/('Weights and method'!$D$5-'Weights and method'!$C$5)))</x:f>
        <x:v>4.2171250482960145</x:v>
      </x:c>
      <x:c r="D3551" s="8" t="n">
        <x:f>100*'Weights and method'!$B$6*MAX(0,MIN(1,(LN(1+'Original 8 pillars'!D3551)-'Weights and method'!$C$6)/('Weights and method'!$D$6-'Weights and method'!$C$6)))</x:f>
        <x:v>5.066539935902535</x:v>
      </x:c>
      <x:c r="E3551" s="8" t="n">
        <x:f>100*'Weights and method'!$B$7*MAX(0,MIN(1,(LN(1+'Original 8 pillars'!E3551)-'Weights and method'!$C$7)/('Weights and method'!$D$7-'Weights and method'!$C$7)))</x:f>
        <x:v>8.010740051992077</x:v>
      </x:c>
      <x:c r="F3551" s="8" t="n">
        <x:f>100*'Weights and method'!$B$8*MAX(0,MIN(1,(LN(1+'Original 8 pillars'!F3551)-'Weights and method'!$C$8)/('Weights and method'!$D$8-'Weights and method'!$C$8)))</x:f>
        <x:v>8.491343616290335</x:v>
      </x:c>
      <x:c r="G3551" s="8" t="n">
        <x:f>100*'Weights and method'!$B$9*MAX(0,MIN(1,(LN(1+'Original 8 pillars'!G3551)-'Weights and method'!$C$9)/('Weights and method'!$D$9-'Weights and method'!$C$9)))</x:f>
        <x:v>6.310418755091213</x:v>
      </x:c>
      <x:c r="H3551" s="8" t="n">
        <x:f>100*'Weights and method'!$B$10*MAX(0,MIN(1,(LN(1+'Original 8 pillars'!H3551)-'Weights and method'!$C$10)/('Weights and method'!$D$10-'Weights and method'!$C$10)))</x:f>
        <x:v>0</x:v>
      </x:c>
      <x:c r="I3551" s="8" t="n">
        <x:f>100*'Weights and method'!$B$11*MAX(0,MIN(1,(LN(1+'Original 8 pillars'!I3551)-'Weights and method'!$C$11)/('Weights and method'!$D$11-'Weights and method'!$C$11)))</x:f>
        <x:v>5.86247422646494</x:v>
      </x:c>
      <x:c r="J3551" s="8" t="n">
        <x:f>100*'Weights and method'!$B$12*MAX(0,MIN(1,(LN(1+'Original 8 pillars'!J3551)-'Weights and method'!$C$12)/('Weights and method'!$D$12-'Weights and method'!$C$12)))</x:f>
        <x:v>1.4574392600494321</x:v>
      </x:c>
      <x:c r="K3551" s="8" t="n">
        <x:f>SUM(C3551:J3551)</x:f>
        <x:v>39.41608089408655</x:v>
      </x:c>
    </x:row>
    <x:row r="3552">
      <x:c r="A3552" s="2" t="str">
        <x:f>'Original 8 pillars'!A3552</x:f>
        <x:v>Kenya</x:v>
      </x:c>
      <x:c r="B3552" s="2" t="str">
        <x:f>'Original 8 pillars'!B3552</x:f>
        <x:v>2017-01</x:v>
      </x:c>
      <x:c r="C3552" s="8" t="n">
        <x:f>100*'Weights and method'!$B$5*MAX(0,MIN(1,(LN(1+'Original 8 pillars'!C3552)-'Weights and method'!$C$5)/('Weights and method'!$D$5-'Weights and method'!$C$5)))</x:f>
        <x:v>6.575275809592406</x:v>
      </x:c>
      <x:c r="D3552" s="8" t="n">
        <x:f>100*'Weights and method'!$B$6*MAX(0,MIN(1,(LN(1+'Original 8 pillars'!D3552)-'Weights and method'!$C$6)/('Weights and method'!$D$6-'Weights and method'!$C$6)))</x:f>
        <x:v>4.679603267768346</x:v>
      </x:c>
      <x:c r="E3552" s="8" t="n">
        <x:f>100*'Weights and method'!$B$7*MAX(0,MIN(1,(LN(1+'Original 8 pillars'!E3552)-'Weights and method'!$C$7)/('Weights and method'!$D$7-'Weights and method'!$C$7)))</x:f>
        <x:v>8.567466118793426</x:v>
      </x:c>
      <x:c r="F3552" s="8" t="n">
        <x:f>100*'Weights and method'!$B$8*MAX(0,MIN(1,(LN(1+'Original 8 pillars'!F3552)-'Weights and method'!$C$8)/('Weights and method'!$D$8-'Weights and method'!$C$8)))</x:f>
        <x:v>7.687227446954182</x:v>
      </x:c>
      <x:c r="G3552" s="8" t="n">
        <x:f>100*'Weights and method'!$B$9*MAX(0,MIN(1,(LN(1+'Original 8 pillars'!G3552)-'Weights and method'!$C$9)/('Weights and method'!$D$9-'Weights and method'!$C$9)))</x:f>
        <x:v>6.036265700701742</x:v>
      </x:c>
      <x:c r="H3552" s="8" t="n">
        <x:f>100*'Weights and method'!$B$10*MAX(0,MIN(1,(LN(1+'Original 8 pillars'!H3552)-'Weights and method'!$C$10)/('Weights and method'!$D$10-'Weights and method'!$C$10)))</x:f>
        <x:v>0</x:v>
      </x:c>
      <x:c r="I3552" s="8" t="n">
        <x:f>100*'Weights and method'!$B$11*MAX(0,MIN(1,(LN(1+'Original 8 pillars'!I3552)-'Weights and method'!$C$11)/('Weights and method'!$D$11-'Weights and method'!$C$11)))</x:f>
        <x:v>6.315062725937277</x:v>
      </x:c>
      <x:c r="J3552" s="8" t="n">
        <x:f>100*'Weights and method'!$B$12*MAX(0,MIN(1,(LN(1+'Original 8 pillars'!J3552)-'Weights and method'!$C$12)/('Weights and method'!$D$12-'Weights and method'!$C$12)))</x:f>
        <x:v>5.499582219023074</x:v>
      </x:c>
      <x:c r="K3552" s="8" t="n">
        <x:f>SUM(C3552:J3552)</x:f>
        <x:v>45.36048328877045</x:v>
      </x:c>
    </x:row>
    <x:row r="3553">
      <x:c r="A3553" s="2" t="str">
        <x:f>'Original 8 pillars'!A3553</x:f>
        <x:v>Kenya</x:v>
      </x:c>
      <x:c r="B3553" s="2" t="str">
        <x:f>'Original 8 pillars'!B3553</x:f>
        <x:v>2017-02</x:v>
      </x:c>
      <x:c r="C3553" s="8" t="n">
        <x:f>100*'Weights and method'!$B$5*MAX(0,MIN(1,(LN(1+'Original 8 pillars'!C3553)-'Weights and method'!$C$5)/('Weights and method'!$D$5-'Weights and method'!$C$5)))</x:f>
        <x:v>5.140279182399687</x:v>
      </x:c>
      <x:c r="D3553" s="8" t="n">
        <x:f>100*'Weights and method'!$B$6*MAX(0,MIN(1,(LN(1+'Original 8 pillars'!D3553)-'Weights and method'!$C$6)/('Weights and method'!$D$6-'Weights and method'!$C$6)))</x:f>
        <x:v>4.188736747015351</x:v>
      </x:c>
      <x:c r="E3553" s="8" t="n">
        <x:f>100*'Weights and method'!$B$7*MAX(0,MIN(1,(LN(1+'Original 8 pillars'!E3553)-'Weights and method'!$C$7)/('Weights and method'!$D$7-'Weights and method'!$C$7)))</x:f>
        <x:v>7.3537258221118496</x:v>
      </x:c>
      <x:c r="F3553" s="8" t="n">
        <x:f>100*'Weights and method'!$B$8*MAX(0,MIN(1,(LN(1+'Original 8 pillars'!F3553)-'Weights and method'!$C$8)/('Weights and method'!$D$8-'Weights and method'!$C$8)))</x:f>
        <x:v>8.499238044444894</x:v>
      </x:c>
      <x:c r="G3553" s="8" t="n">
        <x:f>100*'Weights and method'!$B$9*MAX(0,MIN(1,(LN(1+'Original 8 pillars'!G3553)-'Weights and method'!$C$9)/('Weights and method'!$D$9-'Weights and method'!$C$9)))</x:f>
        <x:v>6.956220922759214</x:v>
      </x:c>
      <x:c r="H3553" s="8" t="n">
        <x:f>100*'Weights and method'!$B$10*MAX(0,MIN(1,(LN(1+'Original 8 pillars'!H3553)-'Weights and method'!$C$10)/('Weights and method'!$D$10-'Weights and method'!$C$10)))</x:f>
        <x:v>0</x:v>
      </x:c>
      <x:c r="I3553" s="8" t="n">
        <x:f>100*'Weights and method'!$B$11*MAX(0,MIN(1,(LN(1+'Original 8 pillars'!I3553)-'Weights and method'!$C$11)/('Weights and method'!$D$11-'Weights and method'!$C$11)))</x:f>
        <x:v>6.249346533730015</x:v>
      </x:c>
      <x:c r="J3553" s="8" t="n">
        <x:f>100*'Weights and method'!$B$12*MAX(0,MIN(1,(LN(1+'Original 8 pillars'!J3553)-'Weights and method'!$C$12)/('Weights and method'!$D$12-'Weights and method'!$C$12)))</x:f>
        <x:v>5.891861940237764</x:v>
      </x:c>
      <x:c r="K3553" s="8" t="n">
        <x:f>SUM(C3553:J3553)</x:f>
        <x:v>44.27940919269878</x:v>
      </x:c>
    </x:row>
    <x:row r="3554">
      <x:c r="A3554" s="2" t="str">
        <x:f>'Original 8 pillars'!A3554</x:f>
        <x:v>Kenya</x:v>
      </x:c>
      <x:c r="B3554" s="2" t="str">
        <x:f>'Original 8 pillars'!B3554</x:f>
        <x:v>2017-03</x:v>
      </x:c>
      <x:c r="C3554" s="8" t="n">
        <x:f>100*'Weights and method'!$B$5*MAX(0,MIN(1,(LN(1+'Original 8 pillars'!C3554)-'Weights and method'!$C$5)/('Weights and method'!$D$5-'Weights and method'!$C$5)))</x:f>
        <x:v>5.3324645895144815</x:v>
      </x:c>
      <x:c r="D3554" s="8" t="n">
        <x:f>100*'Weights and method'!$B$6*MAX(0,MIN(1,(LN(1+'Original 8 pillars'!D3554)-'Weights and method'!$C$6)/('Weights and method'!$D$6-'Weights and method'!$C$6)))</x:f>
        <x:v>5.2710624883308395</x:v>
      </x:c>
      <x:c r="E3554" s="8" t="n">
        <x:f>100*'Weights and method'!$B$7*MAX(0,MIN(1,(LN(1+'Original 8 pillars'!E3554)-'Weights and method'!$C$7)/('Weights and method'!$D$7-'Weights and method'!$C$7)))</x:f>
        <x:v>7.822655655424052</x:v>
      </x:c>
      <x:c r="F3554" s="8" t="n">
        <x:f>100*'Weights and method'!$B$8*MAX(0,MIN(1,(LN(1+'Original 8 pillars'!F3554)-'Weights and method'!$C$8)/('Weights and method'!$D$8-'Weights and method'!$C$8)))</x:f>
        <x:v>8.516999560572819</x:v>
      </x:c>
      <x:c r="G3554" s="8" t="n">
        <x:f>100*'Weights and method'!$B$9*MAX(0,MIN(1,(LN(1+'Original 8 pillars'!G3554)-'Weights and method'!$C$9)/('Weights and method'!$D$9-'Weights and method'!$C$9)))</x:f>
        <x:v>5.685954400355896</x:v>
      </x:c>
      <x:c r="H3554" s="8" t="n">
        <x:f>100*'Weights and method'!$B$10*MAX(0,MIN(1,(LN(1+'Original 8 pillars'!H3554)-'Weights and method'!$C$10)/('Weights and method'!$D$10-'Weights and method'!$C$10)))</x:f>
        <x:v>0</x:v>
      </x:c>
      <x:c r="I3554" s="8" t="n">
        <x:f>100*'Weights and method'!$B$11*MAX(0,MIN(1,(LN(1+'Original 8 pillars'!I3554)-'Weights and method'!$C$11)/('Weights and method'!$D$11-'Weights and method'!$C$11)))</x:f>
        <x:v>5.442834191616497</x:v>
      </x:c>
      <x:c r="J3554" s="8" t="n">
        <x:f>100*'Weights and method'!$B$12*MAX(0,MIN(1,(LN(1+'Original 8 pillars'!J3554)-'Weights and method'!$C$12)/('Weights and method'!$D$12-'Weights and method'!$C$12)))</x:f>
        <x:v>6.2723162125841245</x:v>
      </x:c>
      <x:c r="K3554" s="8" t="n">
        <x:f>SUM(C3554:J3554)</x:f>
        <x:v>44.34428709839871</x:v>
      </x:c>
    </x:row>
    <x:row r="3555">
      <x:c r="A3555" s="2" t="str">
        <x:f>'Original 8 pillars'!A3555</x:f>
        <x:v>Kenya</x:v>
      </x:c>
      <x:c r="B3555" s="2" t="str">
        <x:f>'Original 8 pillars'!B3555</x:f>
        <x:v>2017-04</x:v>
      </x:c>
      <x:c r="C3555" s="8" t="n">
        <x:f>100*'Weights and method'!$B$5*MAX(0,MIN(1,(LN(1+'Original 8 pillars'!C3555)-'Weights and method'!$C$5)/('Weights and method'!$D$5-'Weights and method'!$C$5)))</x:f>
        <x:v>3.9623354514239315</x:v>
      </x:c>
      <x:c r="D3555" s="8" t="n">
        <x:f>100*'Weights and method'!$B$6*MAX(0,MIN(1,(LN(1+'Original 8 pillars'!D3555)-'Weights and method'!$C$6)/('Weights and method'!$D$6-'Weights and method'!$C$6)))</x:f>
        <x:v>4.684964028892779</x:v>
      </x:c>
      <x:c r="E3555" s="8" t="n">
        <x:f>100*'Weights and method'!$B$7*MAX(0,MIN(1,(LN(1+'Original 8 pillars'!E3555)-'Weights and method'!$C$7)/('Weights and method'!$D$7-'Weights and method'!$C$7)))</x:f>
        <x:v>7.3002550579220955</x:v>
      </x:c>
      <x:c r="F3555" s="8" t="n">
        <x:f>100*'Weights and method'!$B$8*MAX(0,MIN(1,(LN(1+'Original 8 pillars'!F3555)-'Weights and method'!$C$8)/('Weights and method'!$D$8-'Weights and method'!$C$8)))</x:f>
        <x:v>7.492837587137104</x:v>
      </x:c>
      <x:c r="G3555" s="8" t="n">
        <x:f>100*'Weights and method'!$B$9*MAX(0,MIN(1,(LN(1+'Original 8 pillars'!G3555)-'Weights and method'!$C$9)/('Weights and method'!$D$9-'Weights and method'!$C$9)))</x:f>
        <x:v>5.286183865557002</x:v>
      </x:c>
      <x:c r="H3555" s="8" t="n">
        <x:f>100*'Weights and method'!$B$10*MAX(0,MIN(1,(LN(1+'Original 8 pillars'!H3555)-'Weights and method'!$C$10)/('Weights and method'!$D$10-'Weights and method'!$C$10)))</x:f>
        <x:v>0</x:v>
      </x:c>
      <x:c r="I3555" s="8" t="n">
        <x:f>100*'Weights and method'!$B$11*MAX(0,MIN(1,(LN(1+'Original 8 pillars'!I3555)-'Weights and method'!$C$11)/('Weights and method'!$D$11-'Weights and method'!$C$11)))</x:f>
        <x:v>5.9990033260913345</x:v>
      </x:c>
      <x:c r="J3555" s="8" t="n">
        <x:f>100*'Weights and method'!$B$12*MAX(0,MIN(1,(LN(1+'Original 8 pillars'!J3555)-'Weights and method'!$C$12)/('Weights and method'!$D$12-'Weights and method'!$C$12)))</x:f>
        <x:v>5.0283781342233</x:v>
      </x:c>
      <x:c r="K3555" s="8" t="n">
        <x:f>SUM(C3555:J3555)</x:f>
        <x:v>39.75395745124755</x:v>
      </x:c>
    </x:row>
    <x:row r="3556">
      <x:c r="A3556" s="2" t="str">
        <x:f>'Original 8 pillars'!A3556</x:f>
        <x:v>Kenya</x:v>
      </x:c>
      <x:c r="B3556" s="2" t="str">
        <x:f>'Original 8 pillars'!B3556</x:f>
        <x:v>2017-05</x:v>
      </x:c>
      <x:c r="C3556" s="8" t="n">
        <x:f>100*'Weights and method'!$B$5*MAX(0,MIN(1,(LN(1+'Original 8 pillars'!C3556)-'Weights and method'!$C$5)/('Weights and method'!$D$5-'Weights and method'!$C$5)))</x:f>
        <x:v>6.933095864644262</x:v>
      </x:c>
      <x:c r="D3556" s="8" t="n">
        <x:f>100*'Weights and method'!$B$6*MAX(0,MIN(1,(LN(1+'Original 8 pillars'!D3556)-'Weights and method'!$C$6)/('Weights and method'!$D$6-'Weights and method'!$C$6)))</x:f>
        <x:v>5.394273764728748</x:v>
      </x:c>
      <x:c r="E3556" s="8" t="n">
        <x:f>100*'Weights and method'!$B$7*MAX(0,MIN(1,(LN(1+'Original 8 pillars'!E3556)-'Weights and method'!$C$7)/('Weights and method'!$D$7-'Weights and method'!$C$7)))</x:f>
        <x:v>7.806676465824573</x:v>
      </x:c>
      <x:c r="F3556" s="8" t="n">
        <x:f>100*'Weights and method'!$B$8*MAX(0,MIN(1,(LN(1+'Original 8 pillars'!F3556)-'Weights and method'!$C$8)/('Weights and method'!$D$8-'Weights and method'!$C$8)))</x:f>
        <x:v>9.193472491521671</x:v>
      </x:c>
      <x:c r="G3556" s="8" t="n">
        <x:f>100*'Weights and method'!$B$9*MAX(0,MIN(1,(LN(1+'Original 8 pillars'!G3556)-'Weights and method'!$C$9)/('Weights and method'!$D$9-'Weights and method'!$C$9)))</x:f>
        <x:v>6.224158164609456</x:v>
      </x:c>
      <x:c r="H3556" s="8" t="n">
        <x:f>100*'Weights and method'!$B$10*MAX(0,MIN(1,(LN(1+'Original 8 pillars'!H3556)-'Weights and method'!$C$10)/('Weights and method'!$D$10-'Weights and method'!$C$10)))</x:f>
        <x:v>0</x:v>
      </x:c>
      <x:c r="I3556" s="8" t="n">
        <x:f>100*'Weights and method'!$B$11*MAX(0,MIN(1,(LN(1+'Original 8 pillars'!I3556)-'Weights and method'!$C$11)/('Weights and method'!$D$11-'Weights and method'!$C$11)))</x:f>
        <x:v>5.415681226174363</x:v>
      </x:c>
      <x:c r="J3556" s="8" t="n">
        <x:f>100*'Weights and method'!$B$12*MAX(0,MIN(1,(LN(1+'Original 8 pillars'!J3556)-'Weights and method'!$C$12)/('Weights and method'!$D$12-'Weights and method'!$C$12)))</x:f>
        <x:v>4.738767799791507</x:v>
      </x:c>
      <x:c r="K3556" s="8" t="n">
        <x:f>SUM(C3556:J3556)</x:f>
        <x:v>45.70612577729459</x:v>
      </x:c>
    </x:row>
    <x:row r="3557">
      <x:c r="A3557" s="2" t="str">
        <x:f>'Original 8 pillars'!A3557</x:f>
        <x:v>Kenya</x:v>
      </x:c>
      <x:c r="B3557" s="2" t="str">
        <x:f>'Original 8 pillars'!B3557</x:f>
        <x:v>2017-06</x:v>
      </x:c>
      <x:c r="C3557" s="8" t="n">
        <x:f>100*'Weights and method'!$B$5*MAX(0,MIN(1,(LN(1+'Original 8 pillars'!C3557)-'Weights and method'!$C$5)/('Weights and method'!$D$5-'Weights and method'!$C$5)))</x:f>
        <x:v>5.870790267791937</x:v>
      </x:c>
      <x:c r="D3557" s="8" t="n">
        <x:f>100*'Weights and method'!$B$6*MAX(0,MIN(1,(LN(1+'Original 8 pillars'!D3557)-'Weights and method'!$C$6)/('Weights and method'!$D$6-'Weights and method'!$C$6)))</x:f>
        <x:v>4.391287432430379</x:v>
      </x:c>
      <x:c r="E3557" s="8" t="n">
        <x:f>100*'Weights and method'!$B$7*MAX(0,MIN(1,(LN(1+'Original 8 pillars'!E3557)-'Weights and method'!$C$7)/('Weights and method'!$D$7-'Weights and method'!$C$7)))</x:f>
        <x:v>7.577528790998854</x:v>
      </x:c>
      <x:c r="F3557" s="8" t="n">
        <x:f>100*'Weights and method'!$B$8*MAX(0,MIN(1,(LN(1+'Original 8 pillars'!F3557)-'Weights and method'!$C$8)/('Weights and method'!$D$8-'Weights and method'!$C$8)))</x:f>
        <x:v>8.090664111204813</x:v>
      </x:c>
      <x:c r="G3557" s="8" t="n">
        <x:f>100*'Weights and method'!$B$9*MAX(0,MIN(1,(LN(1+'Original 8 pillars'!G3557)-'Weights and method'!$C$9)/('Weights and method'!$D$9-'Weights and method'!$C$9)))</x:f>
        <x:v>4.996411779679925</x:v>
      </x:c>
      <x:c r="H3557" s="8" t="n">
        <x:f>100*'Weights and method'!$B$10*MAX(0,MIN(1,(LN(1+'Original 8 pillars'!H3557)-'Weights and method'!$C$10)/('Weights and method'!$D$10-'Weights and method'!$C$10)))</x:f>
        <x:v>0</x:v>
      </x:c>
      <x:c r="I3557" s="8" t="n">
        <x:f>100*'Weights and method'!$B$11*MAX(0,MIN(1,(LN(1+'Original 8 pillars'!I3557)-'Weights and method'!$C$11)/('Weights and method'!$D$11-'Weights and method'!$C$11)))</x:f>
        <x:v>4.8482653633713975</x:v>
      </x:c>
      <x:c r="J3557" s="8" t="n">
        <x:f>100*'Weights and method'!$B$12*MAX(0,MIN(1,(LN(1+'Original 8 pillars'!J3557)-'Weights and method'!$C$12)/('Weights and method'!$D$12-'Weights and method'!$C$12)))</x:f>
        <x:v>3.67991471707471</x:v>
      </x:c>
      <x:c r="K3557" s="8" t="n">
        <x:f>SUM(C3557:J3557)</x:f>
        <x:v>39.454862462552015</x:v>
      </x:c>
    </x:row>
    <x:row r="3558">
      <x:c r="A3558" s="2" t="str">
        <x:f>'Original 8 pillars'!A3558</x:f>
        <x:v>Kenya</x:v>
      </x:c>
      <x:c r="B3558" s="2" t="str">
        <x:f>'Original 8 pillars'!B3558</x:f>
        <x:v>2017-07</x:v>
      </x:c>
      <x:c r="C3558" s="8" t="n">
        <x:f>100*'Weights and method'!$B$5*MAX(0,MIN(1,(LN(1+'Original 8 pillars'!C3558)-'Weights and method'!$C$5)/('Weights and method'!$D$5-'Weights and method'!$C$5)))</x:f>
        <x:v>6.149244946151835</x:v>
      </x:c>
      <x:c r="D3558" s="8" t="n">
        <x:f>100*'Weights and method'!$B$6*MAX(0,MIN(1,(LN(1+'Original 8 pillars'!D3558)-'Weights and method'!$C$6)/('Weights and method'!$D$6-'Weights and method'!$C$6)))</x:f>
        <x:v>4.277436406296405</x:v>
      </x:c>
      <x:c r="E3558" s="8" t="n">
        <x:f>100*'Weights and method'!$B$7*MAX(0,MIN(1,(LN(1+'Original 8 pillars'!E3558)-'Weights and method'!$C$7)/('Weights and method'!$D$7-'Weights and method'!$C$7)))</x:f>
        <x:v>7.841621725659691</x:v>
      </x:c>
      <x:c r="F3558" s="8" t="n">
        <x:f>100*'Weights and method'!$B$8*MAX(0,MIN(1,(LN(1+'Original 8 pillars'!F3558)-'Weights and method'!$C$8)/('Weights and method'!$D$8-'Weights and method'!$C$8)))</x:f>
        <x:v>9.183468618804286</x:v>
      </x:c>
      <x:c r="G3558" s="8" t="n">
        <x:f>100*'Weights and method'!$B$9*MAX(0,MIN(1,(LN(1+'Original 8 pillars'!G3558)-'Weights and method'!$C$9)/('Weights and method'!$D$9-'Weights and method'!$C$9)))</x:f>
        <x:v>6.125847554715913</x:v>
      </x:c>
      <x:c r="H3558" s="8" t="n">
        <x:f>100*'Weights and method'!$B$10*MAX(0,MIN(1,(LN(1+'Original 8 pillars'!H3558)-'Weights and method'!$C$10)/('Weights and method'!$D$10-'Weights and method'!$C$10)))</x:f>
        <x:v>0</x:v>
      </x:c>
      <x:c r="I3558" s="8" t="n">
        <x:f>100*'Weights and method'!$B$11*MAX(0,MIN(1,(LN(1+'Original 8 pillars'!I3558)-'Weights and method'!$C$11)/('Weights and method'!$D$11-'Weights and method'!$C$11)))</x:f>
        <x:v>5.892437208584704</x:v>
      </x:c>
      <x:c r="J3558" s="8" t="n">
        <x:f>100*'Weights and method'!$B$12*MAX(0,MIN(1,(LN(1+'Original 8 pillars'!J3558)-'Weights and method'!$C$12)/('Weights and method'!$D$12-'Weights and method'!$C$12)))</x:f>
        <x:v>2.8777348978409645</x:v>
      </x:c>
      <x:c r="K3558" s="8" t="n">
        <x:f>SUM(C3558:J3558)</x:f>
        <x:v>42.3477913580538</x:v>
      </x:c>
    </x:row>
    <x:row r="3559">
      <x:c r="A3559" s="2" t="str">
        <x:f>'Original 8 pillars'!A3559</x:f>
        <x:v>Kenya</x:v>
      </x:c>
      <x:c r="B3559" s="2" t="str">
        <x:f>'Original 8 pillars'!B3559</x:f>
        <x:v>2017-08</x:v>
      </x:c>
      <x:c r="C3559" s="8" t="n">
        <x:f>100*'Weights and method'!$B$5*MAX(0,MIN(1,(LN(1+'Original 8 pillars'!C3559)-'Weights and method'!$C$5)/('Weights and method'!$D$5-'Weights and method'!$C$5)))</x:f>
        <x:v>5.520599603083628</x:v>
      </x:c>
      <x:c r="D3559" s="8" t="n">
        <x:f>100*'Weights and method'!$B$6*MAX(0,MIN(1,(LN(1+'Original 8 pillars'!D3559)-'Weights and method'!$C$6)/('Weights and method'!$D$6-'Weights and method'!$C$6)))</x:f>
        <x:v>5.042253635207857</x:v>
      </x:c>
      <x:c r="E3559" s="8" t="n">
        <x:f>100*'Weights and method'!$B$7*MAX(0,MIN(1,(LN(1+'Original 8 pillars'!E3559)-'Weights and method'!$C$7)/('Weights and method'!$D$7-'Weights and method'!$C$7)))</x:f>
        <x:v>8.045509507897947</x:v>
      </x:c>
      <x:c r="F3559" s="8" t="n">
        <x:f>100*'Weights and method'!$B$8*MAX(0,MIN(1,(LN(1+'Original 8 pillars'!F3559)-'Weights and method'!$C$8)/('Weights and method'!$D$8-'Weights and method'!$C$8)))</x:f>
        <x:v>9.277191401840714</x:v>
      </x:c>
      <x:c r="G3559" s="8" t="n">
        <x:f>100*'Weights and method'!$B$9*MAX(0,MIN(1,(LN(1+'Original 8 pillars'!G3559)-'Weights and method'!$C$9)/('Weights and method'!$D$9-'Weights and method'!$C$9)))</x:f>
        <x:v>5.499822889060655</x:v>
      </x:c>
      <x:c r="H3559" s="8" t="n">
        <x:f>100*'Weights and method'!$B$10*MAX(0,MIN(1,(LN(1+'Original 8 pillars'!H3559)-'Weights and method'!$C$10)/('Weights and method'!$D$10-'Weights and method'!$C$10)))</x:f>
        <x:v>0</x:v>
      </x:c>
      <x:c r="I3559" s="8" t="n">
        <x:f>100*'Weights and method'!$B$11*MAX(0,MIN(1,(LN(1+'Original 8 pillars'!I3559)-'Weights and method'!$C$11)/('Weights and method'!$D$11-'Weights and method'!$C$11)))</x:f>
        <x:v>5.395968634385206</x:v>
      </x:c>
      <x:c r="J3559" s="8" t="n">
        <x:f>100*'Weights and method'!$B$12*MAX(0,MIN(1,(LN(1+'Original 8 pillars'!J3559)-'Weights and method'!$C$12)/('Weights and method'!$D$12-'Weights and method'!$C$12)))</x:f>
        <x:v>4.327559088738171</x:v>
      </x:c>
      <x:c r="K3559" s="8" t="n">
        <x:f>SUM(C3559:J3559)</x:f>
        <x:v>43.10890476021417</x:v>
      </x:c>
    </x:row>
    <x:row r="3560">
      <x:c r="A3560" s="2" t="str">
        <x:f>'Original 8 pillars'!A3560</x:f>
        <x:v>Kenya</x:v>
      </x:c>
      <x:c r="B3560" s="2" t="str">
        <x:f>'Original 8 pillars'!B3560</x:f>
        <x:v>2017-09</x:v>
      </x:c>
      <x:c r="C3560" s="8" t="n">
        <x:f>100*'Weights and method'!$B$5*MAX(0,MIN(1,(LN(1+'Original 8 pillars'!C3560)-'Weights and method'!$C$5)/('Weights and method'!$D$5-'Weights and method'!$C$5)))</x:f>
        <x:v>4.575761088689259</x:v>
      </x:c>
      <x:c r="D3560" s="8" t="n">
        <x:f>100*'Weights and method'!$B$6*MAX(0,MIN(1,(LN(1+'Original 8 pillars'!D3560)-'Weights and method'!$C$6)/('Weights and method'!$D$6-'Weights and method'!$C$6)))</x:f>
        <x:v>4.626107558619086</x:v>
      </x:c>
      <x:c r="E3560" s="8" t="n">
        <x:f>100*'Weights and method'!$B$7*MAX(0,MIN(1,(LN(1+'Original 8 pillars'!E3560)-'Weights and method'!$C$7)/('Weights and method'!$D$7-'Weights and method'!$C$7)))</x:f>
        <x:v>8.150574150694194</x:v>
      </x:c>
      <x:c r="F3560" s="8" t="n">
        <x:f>100*'Weights and method'!$B$8*MAX(0,MIN(1,(LN(1+'Original 8 pillars'!F3560)-'Weights and method'!$C$8)/('Weights and method'!$D$8-'Weights and method'!$C$8)))</x:f>
        <x:v>8.782375565464138</x:v>
      </x:c>
      <x:c r="G3560" s="8" t="n">
        <x:f>100*'Weights and method'!$B$9*MAX(0,MIN(1,(LN(1+'Original 8 pillars'!G3560)-'Weights and method'!$C$9)/('Weights and method'!$D$9-'Weights and method'!$C$9)))</x:f>
        <x:v>3.994507821207024</x:v>
      </x:c>
      <x:c r="H3560" s="8" t="n">
        <x:f>100*'Weights and method'!$B$10*MAX(0,MIN(1,(LN(1+'Original 8 pillars'!H3560)-'Weights and method'!$C$10)/('Weights and method'!$D$10-'Weights and method'!$C$10)))</x:f>
        <x:v>0</x:v>
      </x:c>
      <x:c r="I3560" s="8" t="n">
        <x:f>100*'Weights and method'!$B$11*MAX(0,MIN(1,(LN(1+'Original 8 pillars'!I3560)-'Weights and method'!$C$11)/('Weights and method'!$D$11-'Weights and method'!$C$11)))</x:f>
        <x:v>4.654398316149403</x:v>
      </x:c>
      <x:c r="J3560" s="8" t="n">
        <x:f>100*'Weights and method'!$B$12*MAX(0,MIN(1,(LN(1+'Original 8 pillars'!J3560)-'Weights and method'!$C$12)/('Weights and method'!$D$12-'Weights and method'!$C$12)))</x:f>
        <x:v>1.662377125224377</x:v>
      </x:c>
      <x:c r="K3560" s="8" t="n">
        <x:f>SUM(C3560:J3560)</x:f>
        <x:v>36.44610162604748</x:v>
      </x:c>
    </x:row>
    <x:row r="3561">
      <x:c r="A3561" s="2" t="str">
        <x:f>'Original 8 pillars'!A3561</x:f>
        <x:v>Kenya</x:v>
      </x:c>
      <x:c r="B3561" s="2" t="str">
        <x:f>'Original 8 pillars'!B3561</x:f>
        <x:v>2017-10</x:v>
      </x:c>
      <x:c r="C3561" s="8" t="n">
        <x:f>100*'Weights and method'!$B$5*MAX(0,MIN(1,(LN(1+'Original 8 pillars'!C3561)-'Weights and method'!$C$5)/('Weights and method'!$D$5-'Weights and method'!$C$5)))</x:f>
        <x:v>5.704498452827439</x:v>
      </x:c>
      <x:c r="D3561" s="8" t="n">
        <x:f>100*'Weights and method'!$B$6*MAX(0,MIN(1,(LN(1+'Original 8 pillars'!D3561)-'Weights and method'!$C$6)/('Weights and method'!$D$6-'Weights and method'!$C$6)))</x:f>
        <x:v>4.597734952525663</x:v>
      </x:c>
      <x:c r="E3561" s="8" t="n">
        <x:f>100*'Weights and method'!$B$7*MAX(0,MIN(1,(LN(1+'Original 8 pillars'!E3561)-'Weights and method'!$C$7)/('Weights and method'!$D$7-'Weights and method'!$C$7)))</x:f>
        <x:v>8.40019812847999</x:v>
      </x:c>
      <x:c r="F3561" s="8" t="n">
        <x:f>100*'Weights and method'!$B$8*MAX(0,MIN(1,(LN(1+'Original 8 pillars'!F3561)-'Weights and method'!$C$8)/('Weights and method'!$D$8-'Weights and method'!$C$8)))</x:f>
        <x:v>9.34621175556737</x:v>
      </x:c>
      <x:c r="G3561" s="8" t="n">
        <x:f>100*'Weights and method'!$B$9*MAX(0,MIN(1,(LN(1+'Original 8 pillars'!G3561)-'Weights and method'!$C$9)/('Weights and method'!$D$9-'Weights and method'!$C$9)))</x:f>
        <x:v>6.843729196903882</x:v>
      </x:c>
      <x:c r="H3561" s="8" t="n">
        <x:f>100*'Weights and method'!$B$10*MAX(0,MIN(1,(LN(1+'Original 8 pillars'!H3561)-'Weights and method'!$C$10)/('Weights and method'!$D$10-'Weights and method'!$C$10)))</x:f>
        <x:v>0</x:v>
      </x:c>
      <x:c r="I3561" s="8" t="n">
        <x:f>100*'Weights and method'!$B$11*MAX(0,MIN(1,(LN(1+'Original 8 pillars'!I3561)-'Weights and method'!$C$11)/('Weights and method'!$D$11-'Weights and method'!$C$11)))</x:f>
        <x:v>6.266097421640205</x:v>
      </x:c>
      <x:c r="J3561" s="8" t="n">
        <x:f>100*'Weights and method'!$B$12*MAX(0,MIN(1,(LN(1+'Original 8 pillars'!J3561)-'Weights and method'!$C$12)/('Weights and method'!$D$12-'Weights and method'!$C$12)))</x:f>
        <x:v>3.367146997923545</x:v>
      </x:c>
      <x:c r="K3561" s="8" t="n">
        <x:f>SUM(C3561:J3561)</x:f>
        <x:v>44.5256169058681</x:v>
      </x:c>
    </x:row>
    <x:row r="3562">
      <x:c r="A3562" s="2" t="str">
        <x:f>'Original 8 pillars'!A3562</x:f>
        <x:v>Kenya</x:v>
      </x:c>
      <x:c r="B3562" s="2" t="str">
        <x:f>'Original 8 pillars'!B3562</x:f>
        <x:v>2017-11</x:v>
      </x:c>
      <x:c r="C3562" s="8" t="n">
        <x:f>100*'Weights and method'!$B$5*MAX(0,MIN(1,(LN(1+'Original 8 pillars'!C3562)-'Weights and method'!$C$5)/('Weights and method'!$D$5-'Weights and method'!$C$5)))</x:f>
        <x:v>4.680968706430495</x:v>
      </x:c>
      <x:c r="D3562" s="8" t="n">
        <x:f>100*'Weights and method'!$B$6*MAX(0,MIN(1,(LN(1+'Original 8 pillars'!D3562)-'Weights and method'!$C$6)/('Weights and method'!$D$6-'Weights and method'!$C$6)))</x:f>
        <x:v>5.0159968695298405</x:v>
      </x:c>
      <x:c r="E3562" s="8" t="n">
        <x:f>100*'Weights and method'!$B$7*MAX(0,MIN(1,(LN(1+'Original 8 pillars'!E3562)-'Weights and method'!$C$7)/('Weights and method'!$D$7-'Weights and method'!$C$7)))</x:f>
        <x:v>8.411178774579826</x:v>
      </x:c>
      <x:c r="F3562" s="8" t="n">
        <x:f>100*'Weights and method'!$B$8*MAX(0,MIN(1,(LN(1+'Original 8 pillars'!F3562)-'Weights and method'!$C$8)/('Weights and method'!$D$8-'Weights and method'!$C$8)))</x:f>
        <x:v>9.09975811018305</x:v>
      </x:c>
      <x:c r="G3562" s="8" t="n">
        <x:f>100*'Weights and method'!$B$9*MAX(0,MIN(1,(LN(1+'Original 8 pillars'!G3562)-'Weights and method'!$C$9)/('Weights and method'!$D$9-'Weights and method'!$C$9)))</x:f>
        <x:v>4.810856090294186</x:v>
      </x:c>
      <x:c r="H3562" s="8" t="n">
        <x:f>100*'Weights and method'!$B$10*MAX(0,MIN(1,(LN(1+'Original 8 pillars'!H3562)-'Weights and method'!$C$10)/('Weights and method'!$D$10-'Weights and method'!$C$10)))</x:f>
        <x:v>0</x:v>
      </x:c>
      <x:c r="I3562" s="8" t="n">
        <x:f>100*'Weights and method'!$B$11*MAX(0,MIN(1,(LN(1+'Original 8 pillars'!I3562)-'Weights and method'!$C$11)/('Weights and method'!$D$11-'Weights and method'!$C$11)))</x:f>
        <x:v>5.872268328837468</x:v>
      </x:c>
      <x:c r="J3562" s="8" t="n">
        <x:f>100*'Weights and method'!$B$12*MAX(0,MIN(1,(LN(1+'Original 8 pillars'!J3562)-'Weights and method'!$C$12)/('Weights and method'!$D$12-'Weights and method'!$C$12)))</x:f>
        <x:v>4.994526397830269</x:v>
      </x:c>
      <x:c r="K3562" s="8" t="n">
        <x:f>SUM(C3562:J3562)</x:f>
        <x:v>42.88555327768513</x:v>
      </x:c>
    </x:row>
    <x:row r="3563">
      <x:c r="A3563" s="2" t="str">
        <x:f>'Original 8 pillars'!A3563</x:f>
        <x:v>Kenya</x:v>
      </x:c>
      <x:c r="B3563" s="2" t="str">
        <x:f>'Original 8 pillars'!B3563</x:f>
        <x:v>2017-12</x:v>
      </x:c>
      <x:c r="C3563" s="8" t="n">
        <x:f>100*'Weights and method'!$B$5*MAX(0,MIN(1,(LN(1+'Original 8 pillars'!C3563)-'Weights and method'!$C$5)/('Weights and method'!$D$5-'Weights and method'!$C$5)))</x:f>
        <x:v>4.823773736161362</x:v>
      </x:c>
      <x:c r="D3563" s="8" t="n">
        <x:f>100*'Weights and method'!$B$6*MAX(0,MIN(1,(LN(1+'Original 8 pillars'!D3563)-'Weights and method'!$C$6)/('Weights and method'!$D$6-'Weights and method'!$C$6)))</x:f>
        <x:v>5.106865206240149</x:v>
      </x:c>
      <x:c r="E3563" s="8" t="n">
        <x:f>100*'Weights and method'!$B$7*MAX(0,MIN(1,(LN(1+'Original 8 pillars'!E3563)-'Weights and method'!$C$7)/('Weights and method'!$D$7-'Weights and method'!$C$7)))</x:f>
        <x:v>7.818165400684447</x:v>
      </x:c>
      <x:c r="F3563" s="8" t="n">
        <x:f>100*'Weights and method'!$B$8*MAX(0,MIN(1,(LN(1+'Original 8 pillars'!F3563)-'Weights and method'!$C$8)/('Weights and method'!$D$8-'Weights and method'!$C$8)))</x:f>
        <x:v>9.809615322761637</x:v>
      </x:c>
      <x:c r="G3563" s="8" t="n">
        <x:f>100*'Weights and method'!$B$9*MAX(0,MIN(1,(LN(1+'Original 8 pillars'!G3563)-'Weights and method'!$C$9)/('Weights and method'!$D$9-'Weights and method'!$C$9)))</x:f>
        <x:v>5.989422781544177</x:v>
      </x:c>
      <x:c r="H3563" s="8" t="n">
        <x:f>100*'Weights and method'!$B$10*MAX(0,MIN(1,(LN(1+'Original 8 pillars'!H3563)-'Weights and method'!$C$10)/('Weights and method'!$D$10-'Weights and method'!$C$10)))</x:f>
        <x:v>0</x:v>
      </x:c>
      <x:c r="I3563" s="8" t="n">
        <x:f>100*'Weights and method'!$B$11*MAX(0,MIN(1,(LN(1+'Original 8 pillars'!I3563)-'Weights and method'!$C$11)/('Weights and method'!$D$11-'Weights and method'!$C$11)))</x:f>
        <x:v>5.939212515915045</x:v>
      </x:c>
      <x:c r="J3563" s="8" t="n">
        <x:f>100*'Weights and method'!$B$12*MAX(0,MIN(1,(LN(1+'Original 8 pillars'!J3563)-'Weights and method'!$C$12)/('Weights and method'!$D$12-'Weights and method'!$C$12)))</x:f>
        <x:v>2.086436459299173</x:v>
      </x:c>
      <x:c r="K3563" s="8" t="n">
        <x:f>SUM(C3563:J3563)</x:f>
        <x:v>41.57349142260599</x:v>
      </x:c>
    </x:row>
    <x:row r="3564">
      <x:c r="A3564" s="2" t="str">
        <x:f>'Original 8 pillars'!A3564</x:f>
        <x:v>Kenya</x:v>
      </x:c>
      <x:c r="B3564" s="2" t="str">
        <x:f>'Original 8 pillars'!B3564</x:f>
        <x:v>2018-01</x:v>
      </x:c>
      <x:c r="C3564" s="8" t="n">
        <x:f>100*'Weights and method'!$B$5*MAX(0,MIN(1,(LN(1+'Original 8 pillars'!C3564)-'Weights and method'!$C$5)/('Weights and method'!$D$5-'Weights and method'!$C$5)))</x:f>
        <x:v>5.691028830266859</x:v>
      </x:c>
      <x:c r="D3564" s="8" t="n">
        <x:f>100*'Weights and method'!$B$6*MAX(0,MIN(1,(LN(1+'Original 8 pillars'!D3564)-'Weights and method'!$C$6)/('Weights and method'!$D$6-'Weights and method'!$C$6)))</x:f>
        <x:v>5.334610533247185</x:v>
      </x:c>
      <x:c r="E3564" s="8" t="n">
        <x:f>100*'Weights and method'!$B$7*MAX(0,MIN(1,(LN(1+'Original 8 pillars'!E3564)-'Weights and method'!$C$7)/('Weights and method'!$D$7-'Weights and method'!$C$7)))</x:f>
        <x:v>9.171593881005155</x:v>
      </x:c>
      <x:c r="F3564" s="8" t="n">
        <x:f>100*'Weights and method'!$B$8*MAX(0,MIN(1,(LN(1+'Original 8 pillars'!F3564)-'Weights and method'!$C$8)/('Weights and method'!$D$8-'Weights and method'!$C$8)))</x:f>
        <x:v>9.758045411289197</x:v>
      </x:c>
      <x:c r="G3564" s="8" t="n">
        <x:f>100*'Weights and method'!$B$9*MAX(0,MIN(1,(LN(1+'Original 8 pillars'!G3564)-'Weights and method'!$C$9)/('Weights and method'!$D$9-'Weights and method'!$C$9)))</x:f>
        <x:v>4.946412957294299</x:v>
      </x:c>
      <x:c r="H3564" s="8" t="n">
        <x:f>100*'Weights and method'!$B$10*MAX(0,MIN(1,(LN(1+'Original 8 pillars'!H3564)-'Weights and method'!$C$10)/('Weights and method'!$D$10-'Weights and method'!$C$10)))</x:f>
        <x:v>0</x:v>
      </x:c>
      <x:c r="I3564" s="8" t="n">
        <x:f>100*'Weights and method'!$B$11*MAX(0,MIN(1,(LN(1+'Original 8 pillars'!I3564)-'Weights and method'!$C$11)/('Weights and method'!$D$11-'Weights and method'!$C$11)))</x:f>
        <x:v>4.957236152823029</x:v>
      </x:c>
      <x:c r="J3564" s="8" t="n">
        <x:f>100*'Weights and method'!$B$12*MAX(0,MIN(1,(LN(1+'Original 8 pillars'!J3564)-'Weights and method'!$C$12)/('Weights and method'!$D$12-'Weights and method'!$C$12)))</x:f>
        <x:v>4.535448122065011</x:v>
      </x:c>
      <x:c r="K3564" s="8" t="n">
        <x:f>SUM(C3564:J3564)</x:f>
        <x:v>44.39437588799073</x:v>
      </x:c>
    </x:row>
    <x:row r="3565">
      <x:c r="A3565" s="2" t="str">
        <x:f>'Original 8 pillars'!A3565</x:f>
        <x:v>Kenya</x:v>
      </x:c>
      <x:c r="B3565" s="2" t="str">
        <x:f>'Original 8 pillars'!B3565</x:f>
        <x:v>2018-02</x:v>
      </x:c>
      <x:c r="C3565" s="8" t="n">
        <x:f>100*'Weights and method'!$B$5*MAX(0,MIN(1,(LN(1+'Original 8 pillars'!C3565)-'Weights and method'!$C$5)/('Weights and method'!$D$5-'Weights and method'!$C$5)))</x:f>
        <x:v>5.05737129216615</x:v>
      </x:c>
      <x:c r="D3565" s="8" t="n">
        <x:f>100*'Weights and method'!$B$6*MAX(0,MIN(1,(LN(1+'Original 8 pillars'!D3565)-'Weights and method'!$C$6)/('Weights and method'!$D$6-'Weights and method'!$C$6)))</x:f>
        <x:v>4.707986777072012</x:v>
      </x:c>
      <x:c r="E3565" s="8" t="n">
        <x:f>100*'Weights and method'!$B$7*MAX(0,MIN(1,(LN(1+'Original 8 pillars'!E3565)-'Weights and method'!$C$7)/('Weights and method'!$D$7-'Weights and method'!$C$7)))</x:f>
        <x:v>8.621195927406328</x:v>
      </x:c>
      <x:c r="F3565" s="8" t="n">
        <x:f>100*'Weights and method'!$B$8*MAX(0,MIN(1,(LN(1+'Original 8 pillars'!F3565)-'Weights and method'!$C$8)/('Weights and method'!$D$8-'Weights and method'!$C$8)))</x:f>
        <x:v>8.878319939131911</x:v>
      </x:c>
      <x:c r="G3565" s="8" t="n">
        <x:f>100*'Weights and method'!$B$9*MAX(0,MIN(1,(LN(1+'Original 8 pillars'!G3565)-'Weights and method'!$C$9)/('Weights and method'!$D$9-'Weights and method'!$C$9)))</x:f>
        <x:v>4.261679205559293</x:v>
      </x:c>
      <x:c r="H3565" s="8" t="n">
        <x:f>100*'Weights and method'!$B$10*MAX(0,MIN(1,(LN(1+'Original 8 pillars'!H3565)-'Weights and method'!$C$10)/('Weights and method'!$D$10-'Weights and method'!$C$10)))</x:f>
        <x:v>0</x:v>
      </x:c>
      <x:c r="I3565" s="8" t="n">
        <x:f>100*'Weights and method'!$B$11*MAX(0,MIN(1,(LN(1+'Original 8 pillars'!I3565)-'Weights and method'!$C$11)/('Weights and method'!$D$11-'Weights and method'!$C$11)))</x:f>
        <x:v>4.446175004630393</x:v>
      </x:c>
      <x:c r="J3565" s="8" t="n">
        <x:f>100*'Weights and method'!$B$12*MAX(0,MIN(1,(LN(1+'Original 8 pillars'!J3565)-'Weights and method'!$C$12)/('Weights and method'!$D$12-'Weights and method'!$C$12)))</x:f>
        <x:v>4.454893578909863</x:v>
      </x:c>
      <x:c r="K3565" s="8" t="n">
        <x:f>SUM(C3565:J3565)</x:f>
        <x:v>40.42762172487595</x:v>
      </x:c>
    </x:row>
    <x:row r="3566">
      <x:c r="A3566" s="2" t="str">
        <x:f>'Original 8 pillars'!A3566</x:f>
        <x:v>Kenya</x:v>
      </x:c>
      <x:c r="B3566" s="2" t="str">
        <x:f>'Original 8 pillars'!B3566</x:f>
        <x:v>2018-03</x:v>
      </x:c>
      <x:c r="C3566" s="8" t="n">
        <x:f>100*'Weights and method'!$B$5*MAX(0,MIN(1,(LN(1+'Original 8 pillars'!C3566)-'Weights and method'!$C$5)/('Weights and method'!$D$5-'Weights and method'!$C$5)))</x:f>
        <x:v>5.358219945500593</x:v>
      </x:c>
      <x:c r="D3566" s="8" t="n">
        <x:f>100*'Weights and method'!$B$6*MAX(0,MIN(1,(LN(1+'Original 8 pillars'!D3566)-'Weights and method'!$C$6)/('Weights and method'!$D$6-'Weights and method'!$C$6)))</x:f>
        <x:v>4.764127715710813</x:v>
      </x:c>
      <x:c r="E3566" s="8" t="n">
        <x:f>100*'Weights and method'!$B$7*MAX(0,MIN(1,(LN(1+'Original 8 pillars'!E3566)-'Weights and method'!$C$7)/('Weights and method'!$D$7-'Weights and method'!$C$7)))</x:f>
        <x:v>7.88539568878713</x:v>
      </x:c>
      <x:c r="F3566" s="8" t="n">
        <x:f>100*'Weights and method'!$B$8*MAX(0,MIN(1,(LN(1+'Original 8 pillars'!F3566)-'Weights and method'!$C$8)/('Weights and method'!$D$8-'Weights and method'!$C$8)))</x:f>
        <x:v>9.177810637303178</x:v>
      </x:c>
      <x:c r="G3566" s="8" t="n">
        <x:f>100*'Weights and method'!$B$9*MAX(0,MIN(1,(LN(1+'Original 8 pillars'!G3566)-'Weights and method'!$C$9)/('Weights and method'!$D$9-'Weights and method'!$C$9)))</x:f>
        <x:v>2.4136816795464293</x:v>
      </x:c>
      <x:c r="H3566" s="8" t="n">
        <x:f>100*'Weights and method'!$B$10*MAX(0,MIN(1,(LN(1+'Original 8 pillars'!H3566)-'Weights and method'!$C$10)/('Weights and method'!$D$10-'Weights and method'!$C$10)))</x:f>
        <x:v>0</x:v>
      </x:c>
      <x:c r="I3566" s="8" t="n">
        <x:f>100*'Weights and method'!$B$11*MAX(0,MIN(1,(LN(1+'Original 8 pillars'!I3566)-'Weights and method'!$C$11)/('Weights and method'!$D$11-'Weights and method'!$C$11)))</x:f>
        <x:v>3.6785503469019845</x:v>
      </x:c>
      <x:c r="J3566" s="8" t="n">
        <x:f>100*'Weights and method'!$B$12*MAX(0,MIN(1,(LN(1+'Original 8 pillars'!J3566)-'Weights and method'!$C$12)/('Weights and method'!$D$12-'Weights and method'!$C$12)))</x:f>
        <x:v>4.613785722131042</x:v>
      </x:c>
      <x:c r="K3566" s="8" t="n">
        <x:f>SUM(C3566:J3566)</x:f>
        <x:v>37.89157173588117</x:v>
      </x:c>
    </x:row>
    <x:row r="3567">
      <x:c r="A3567" s="2" t="str">
        <x:f>'Original 8 pillars'!A3567</x:f>
        <x:v>Kenya</x:v>
      </x:c>
      <x:c r="B3567" s="2" t="str">
        <x:f>'Original 8 pillars'!B3567</x:f>
        <x:v>2018-04</x:v>
      </x:c>
      <x:c r="C3567" s="8" t="n">
        <x:f>100*'Weights and method'!$B$5*MAX(0,MIN(1,(LN(1+'Original 8 pillars'!C3567)-'Weights and method'!$C$5)/('Weights and method'!$D$5-'Weights and method'!$C$5)))</x:f>
        <x:v>4.455469630634988</x:v>
      </x:c>
      <x:c r="D3567" s="8" t="n">
        <x:f>100*'Weights and method'!$B$6*MAX(0,MIN(1,(LN(1+'Original 8 pillars'!D3567)-'Weights and method'!$C$6)/('Weights and method'!$D$6-'Weights and method'!$C$6)))</x:f>
        <x:v>4.424747529844642</x:v>
      </x:c>
      <x:c r="E3567" s="8" t="n">
        <x:f>100*'Weights and method'!$B$7*MAX(0,MIN(1,(LN(1+'Original 8 pillars'!E3567)-'Weights and method'!$C$7)/('Weights and method'!$D$7-'Weights and method'!$C$7)))</x:f>
        <x:v>8.022825912787328</x:v>
      </x:c>
      <x:c r="F3567" s="8" t="n">
        <x:f>100*'Weights and method'!$B$8*MAX(0,MIN(1,(LN(1+'Original 8 pillars'!F3567)-'Weights and method'!$C$8)/('Weights and method'!$D$8-'Weights and method'!$C$8)))</x:f>
        <x:v>8.617331829096635</x:v>
      </x:c>
      <x:c r="G3567" s="8" t="n">
        <x:f>100*'Weights and method'!$B$9*MAX(0,MIN(1,(LN(1+'Original 8 pillars'!G3567)-'Weights and method'!$C$9)/('Weights and method'!$D$9-'Weights and method'!$C$9)))</x:f>
        <x:v>4.7442740594924375</x:v>
      </x:c>
      <x:c r="H3567" s="8" t="n">
        <x:f>100*'Weights and method'!$B$10*MAX(0,MIN(1,(LN(1+'Original 8 pillars'!H3567)-'Weights and method'!$C$10)/('Weights and method'!$D$10-'Weights and method'!$C$10)))</x:f>
        <x:v>0</x:v>
      </x:c>
      <x:c r="I3567" s="8" t="n">
        <x:f>100*'Weights and method'!$B$11*MAX(0,MIN(1,(LN(1+'Original 8 pillars'!I3567)-'Weights and method'!$C$11)/('Weights and method'!$D$11-'Weights and method'!$C$11)))</x:f>
        <x:v>4.148892937568</x:v>
      </x:c>
      <x:c r="J3567" s="8" t="n">
        <x:f>100*'Weights and method'!$B$12*MAX(0,MIN(1,(LN(1+'Original 8 pillars'!J3567)-'Weights and method'!$C$12)/('Weights and method'!$D$12-'Weights and method'!$C$12)))</x:f>
        <x:v>3.256712559880992</x:v>
      </x:c>
      <x:c r="K3567" s="8" t="n">
        <x:f>SUM(C3567:J3567)</x:f>
        <x:v>37.67025445930503</x:v>
      </x:c>
    </x:row>
    <x:row r="3568">
      <x:c r="A3568" s="2" t="str">
        <x:f>'Original 8 pillars'!A3568</x:f>
        <x:v>Kenya</x:v>
      </x:c>
      <x:c r="B3568" s="2" t="str">
        <x:f>'Original 8 pillars'!B3568</x:f>
        <x:v>2018-05</x:v>
      </x:c>
      <x:c r="C3568" s="8" t="n">
        <x:f>100*'Weights and method'!$B$5*MAX(0,MIN(1,(LN(1+'Original 8 pillars'!C3568)-'Weights and method'!$C$5)/('Weights and method'!$D$5-'Weights and method'!$C$5)))</x:f>
        <x:v>5.111274731079192</x:v>
      </x:c>
      <x:c r="D3568" s="8" t="n">
        <x:f>100*'Weights and method'!$B$6*MAX(0,MIN(1,(LN(1+'Original 8 pillars'!D3568)-'Weights and method'!$C$6)/('Weights and method'!$D$6-'Weights and method'!$C$6)))</x:f>
        <x:v>4.192194289129339</x:v>
      </x:c>
      <x:c r="E3568" s="8" t="n">
        <x:f>100*'Weights and method'!$B$7*MAX(0,MIN(1,(LN(1+'Original 8 pillars'!E3568)-'Weights and method'!$C$7)/('Weights and method'!$D$7-'Weights and method'!$C$7)))</x:f>
        <x:v>7.803322464419067</x:v>
      </x:c>
      <x:c r="F3568" s="8" t="n">
        <x:f>100*'Weights and method'!$B$8*MAX(0,MIN(1,(LN(1+'Original 8 pillars'!F3568)-'Weights and method'!$C$8)/('Weights and method'!$D$8-'Weights and method'!$C$8)))</x:f>
        <x:v>8.87955762214911</x:v>
      </x:c>
      <x:c r="G3568" s="8" t="n">
        <x:f>100*'Weights and method'!$B$9*MAX(0,MIN(1,(LN(1+'Original 8 pillars'!G3568)-'Weights and method'!$C$9)/('Weights and method'!$D$9-'Weights and method'!$C$9)))</x:f>
        <x:v>3.7742114923789627</x:v>
      </x:c>
      <x:c r="H3568" s="8" t="n">
        <x:f>100*'Weights and method'!$B$10*MAX(0,MIN(1,(LN(1+'Original 8 pillars'!H3568)-'Weights and method'!$C$10)/('Weights and method'!$D$10-'Weights and method'!$C$10)))</x:f>
        <x:v>0</x:v>
      </x:c>
      <x:c r="I3568" s="8" t="n">
        <x:f>100*'Weights and method'!$B$11*MAX(0,MIN(1,(LN(1+'Original 8 pillars'!I3568)-'Weights and method'!$C$11)/('Weights and method'!$D$11-'Weights and method'!$C$11)))</x:f>
        <x:v>4.815811473180331</x:v>
      </x:c>
      <x:c r="J3568" s="8" t="n">
        <x:f>100*'Weights and method'!$B$12*MAX(0,MIN(1,(LN(1+'Original 8 pillars'!J3568)-'Weights and method'!$C$12)/('Weights and method'!$D$12-'Weights and method'!$C$12)))</x:f>
        <x:v>3.757218231397257</x:v>
      </x:c>
      <x:c r="K3568" s="8" t="n">
        <x:f>SUM(C3568:J3568)</x:f>
        <x:v>38.33359030373326</x:v>
      </x:c>
    </x:row>
    <x:row r="3569">
      <x:c r="A3569" s="2" t="str">
        <x:f>'Original 8 pillars'!A3569</x:f>
        <x:v>Kenya</x:v>
      </x:c>
      <x:c r="B3569" s="2" t="str">
        <x:f>'Original 8 pillars'!B3569</x:f>
        <x:v>2018-06</x:v>
      </x:c>
      <x:c r="C3569" s="8" t="n">
        <x:f>100*'Weights and method'!$B$5*MAX(0,MIN(1,(LN(1+'Original 8 pillars'!C3569)-'Weights and method'!$C$5)/('Weights and method'!$D$5-'Weights and method'!$C$5)))</x:f>
        <x:v>3.646261773550661</x:v>
      </x:c>
      <x:c r="D3569" s="8" t="n">
        <x:f>100*'Weights and method'!$B$6*MAX(0,MIN(1,(LN(1+'Original 8 pillars'!D3569)-'Weights and method'!$C$6)/('Weights and method'!$D$6-'Weights and method'!$C$6)))</x:f>
        <x:v>3.888392687086841</x:v>
      </x:c>
      <x:c r="E3569" s="8" t="n">
        <x:f>100*'Weights and method'!$B$7*MAX(0,MIN(1,(LN(1+'Original 8 pillars'!E3569)-'Weights and method'!$C$7)/('Weights and method'!$D$7-'Weights and method'!$C$7)))</x:f>
        <x:v>8.03308292842761</x:v>
      </x:c>
      <x:c r="F3569" s="8" t="n">
        <x:f>100*'Weights and method'!$B$8*MAX(0,MIN(1,(LN(1+'Original 8 pillars'!F3569)-'Weights and method'!$C$8)/('Weights and method'!$D$8-'Weights and method'!$C$8)))</x:f>
        <x:v>8.494203719718081</x:v>
      </x:c>
      <x:c r="G3569" s="8" t="n">
        <x:f>100*'Weights and method'!$B$9*MAX(0,MIN(1,(LN(1+'Original 8 pillars'!G3569)-'Weights and method'!$C$9)/('Weights and method'!$D$9-'Weights and method'!$C$9)))</x:f>
        <x:v>2.2581635418558896</x:v>
      </x:c>
      <x:c r="H3569" s="8" t="n">
        <x:f>100*'Weights and method'!$B$10*MAX(0,MIN(1,(LN(1+'Original 8 pillars'!H3569)-'Weights and method'!$C$10)/('Weights and method'!$D$10-'Weights and method'!$C$10)))</x:f>
        <x:v>0</x:v>
      </x:c>
      <x:c r="I3569" s="8" t="n">
        <x:f>100*'Weights and method'!$B$11*MAX(0,MIN(1,(LN(1+'Original 8 pillars'!I3569)-'Weights and method'!$C$11)/('Weights and method'!$D$11-'Weights and method'!$C$11)))</x:f>
        <x:v>3.4889093080164293</x:v>
      </x:c>
      <x:c r="J3569" s="8" t="n">
        <x:f>100*'Weights and method'!$B$12*MAX(0,MIN(1,(LN(1+'Original 8 pillars'!J3569)-'Weights and method'!$C$12)/('Weights and method'!$D$12-'Weights and method'!$C$12)))</x:f>
        <x:v>3.062636545759353</x:v>
      </x:c>
      <x:c r="K3569" s="8" t="n">
        <x:f>SUM(C3569:J3569)</x:f>
        <x:v>32.871650504414866</x:v>
      </x:c>
    </x:row>
    <x:row r="3570">
      <x:c r="A3570" s="2" t="str">
        <x:f>'Original 8 pillars'!A3570</x:f>
        <x:v>Kenya</x:v>
      </x:c>
      <x:c r="B3570" s="2" t="str">
        <x:f>'Original 8 pillars'!B3570</x:f>
        <x:v>2018-07</x:v>
      </x:c>
      <x:c r="C3570" s="8" t="n">
        <x:f>100*'Weights and method'!$B$5*MAX(0,MIN(1,(LN(1+'Original 8 pillars'!C3570)-'Weights and method'!$C$5)/('Weights and method'!$D$5-'Weights and method'!$C$5)))</x:f>
        <x:v>4.657257440306721</x:v>
      </x:c>
      <x:c r="D3570" s="8" t="n">
        <x:f>100*'Weights and method'!$B$6*MAX(0,MIN(1,(LN(1+'Original 8 pillars'!D3570)-'Weights and method'!$C$6)/('Weights and method'!$D$6-'Weights and method'!$C$6)))</x:f>
        <x:v>4.168266009595589</x:v>
      </x:c>
      <x:c r="E3570" s="8" t="n">
        <x:f>100*'Weights and method'!$B$7*MAX(0,MIN(1,(LN(1+'Original 8 pillars'!E3570)-'Weights and method'!$C$7)/('Weights and method'!$D$7-'Weights and method'!$C$7)))</x:f>
        <x:v>7.6114578819164125</x:v>
      </x:c>
      <x:c r="F3570" s="8" t="n">
        <x:f>100*'Weights and method'!$B$8*MAX(0,MIN(1,(LN(1+'Original 8 pillars'!F3570)-'Weights and method'!$C$8)/('Weights and method'!$D$8-'Weights and method'!$C$8)))</x:f>
        <x:v>8.446673138354793</x:v>
      </x:c>
      <x:c r="G3570" s="8" t="n">
        <x:f>100*'Weights and method'!$B$9*MAX(0,MIN(1,(LN(1+'Original 8 pillars'!G3570)-'Weights and method'!$C$9)/('Weights and method'!$D$9-'Weights and method'!$C$9)))</x:f>
        <x:v>5.66861393048929</x:v>
      </x:c>
      <x:c r="H3570" s="8" t="n">
        <x:f>100*'Weights and method'!$B$10*MAX(0,MIN(1,(LN(1+'Original 8 pillars'!H3570)-'Weights and method'!$C$10)/('Weights and method'!$D$10-'Weights and method'!$C$10)))</x:f>
        <x:v>0</x:v>
      </x:c>
      <x:c r="I3570" s="8" t="n">
        <x:f>100*'Weights and method'!$B$11*MAX(0,MIN(1,(LN(1+'Original 8 pillars'!I3570)-'Weights and method'!$C$11)/('Weights and method'!$D$11-'Weights and method'!$C$11)))</x:f>
        <x:v>4.965781317730073</x:v>
      </x:c>
      <x:c r="J3570" s="8" t="n">
        <x:f>100*'Weights and method'!$B$12*MAX(0,MIN(1,(LN(1+'Original 8 pillars'!J3570)-'Weights and method'!$C$12)/('Weights and method'!$D$12-'Weights and method'!$C$12)))</x:f>
        <x:v>3.0388013535210865</x:v>
      </x:c>
      <x:c r="K3570" s="8" t="n">
        <x:f>SUM(C3570:J3570)</x:f>
        <x:v>38.55685107191396</x:v>
      </x:c>
    </x:row>
    <x:row r="3571">
      <x:c r="A3571" s="2" t="str">
        <x:f>'Original 8 pillars'!A3571</x:f>
        <x:v>Kenya</x:v>
      </x:c>
      <x:c r="B3571" s="2" t="str">
        <x:f>'Original 8 pillars'!B3571</x:f>
        <x:v>2018-08</x:v>
      </x:c>
      <x:c r="C3571" s="8" t="n">
        <x:f>100*'Weights and method'!$B$5*MAX(0,MIN(1,(LN(1+'Original 8 pillars'!C3571)-'Weights and method'!$C$5)/('Weights and method'!$D$5-'Weights and method'!$C$5)))</x:f>
        <x:v>3.7241067069571083</x:v>
      </x:c>
      <x:c r="D3571" s="8" t="n">
        <x:f>100*'Weights and method'!$B$6*MAX(0,MIN(1,(LN(1+'Original 8 pillars'!D3571)-'Weights and method'!$C$6)/('Weights and method'!$D$6-'Weights and method'!$C$6)))</x:f>
        <x:v>4.328179834380171</x:v>
      </x:c>
      <x:c r="E3571" s="8" t="n">
        <x:f>100*'Weights and method'!$B$7*MAX(0,MIN(1,(LN(1+'Original 8 pillars'!E3571)-'Weights and method'!$C$7)/('Weights and method'!$D$7-'Weights and method'!$C$7)))</x:f>
        <x:v>8.22178701839289</x:v>
      </x:c>
      <x:c r="F3571" s="8" t="n">
        <x:f>100*'Weights and method'!$B$8*MAX(0,MIN(1,(LN(1+'Original 8 pillars'!F3571)-'Weights and method'!$C$8)/('Weights and method'!$D$8-'Weights and method'!$C$8)))</x:f>
        <x:v>8.084373990376573</x:v>
      </x:c>
      <x:c r="G3571" s="8" t="n">
        <x:f>100*'Weights and method'!$B$9*MAX(0,MIN(1,(LN(1+'Original 8 pillars'!G3571)-'Weights and method'!$C$9)/('Weights and method'!$D$9-'Weights and method'!$C$9)))</x:f>
        <x:v>3.7734500168714447</x:v>
      </x:c>
      <x:c r="H3571" s="8" t="n">
        <x:f>100*'Weights and method'!$B$10*MAX(0,MIN(1,(LN(1+'Original 8 pillars'!H3571)-'Weights and method'!$C$10)/('Weights and method'!$D$10-'Weights and method'!$C$10)))</x:f>
        <x:v>0</x:v>
      </x:c>
      <x:c r="I3571" s="8" t="n">
        <x:f>100*'Weights and method'!$B$11*MAX(0,MIN(1,(LN(1+'Original 8 pillars'!I3571)-'Weights and method'!$C$11)/('Weights and method'!$D$11-'Weights and method'!$C$11)))</x:f>
        <x:v>4.0394304296819925</x:v>
      </x:c>
      <x:c r="J3571" s="8" t="n">
        <x:f>100*'Weights and method'!$B$12*MAX(0,MIN(1,(LN(1+'Original 8 pillars'!J3571)-'Weights and method'!$C$12)/('Weights and method'!$D$12-'Weights and method'!$C$12)))</x:f>
        <x:v>1.5353950234665865</x:v>
      </x:c>
      <x:c r="K3571" s="8" t="n">
        <x:f>SUM(C3571:J3571)</x:f>
        <x:v>33.706723020126766</x:v>
      </x:c>
    </x:row>
    <x:row r="3572">
      <x:c r="A3572" s="2" t="str">
        <x:f>'Original 8 pillars'!A3572</x:f>
        <x:v>Kenya</x:v>
      </x:c>
      <x:c r="B3572" s="2" t="str">
        <x:f>'Original 8 pillars'!B3572</x:f>
        <x:v>2018-09</x:v>
      </x:c>
      <x:c r="C3572" s="8" t="n">
        <x:f>100*'Weights and method'!$B$5*MAX(0,MIN(1,(LN(1+'Original 8 pillars'!C3572)-'Weights and method'!$C$5)/('Weights and method'!$D$5-'Weights and method'!$C$5)))</x:f>
        <x:v>7.606664195652968</x:v>
      </x:c>
      <x:c r="D3572" s="8" t="n">
        <x:f>100*'Weights and method'!$B$6*MAX(0,MIN(1,(LN(1+'Original 8 pillars'!D3572)-'Weights and method'!$C$6)/('Weights and method'!$D$6-'Weights and method'!$C$6)))</x:f>
        <x:v>4.8054511601613905</x:v>
      </x:c>
      <x:c r="E3572" s="8" t="n">
        <x:f>100*'Weights and method'!$B$7*MAX(0,MIN(1,(LN(1+'Original 8 pillars'!E3572)-'Weights and method'!$C$7)/('Weights and method'!$D$7-'Weights and method'!$C$7)))</x:f>
        <x:v>9.254882740765623</x:v>
      </x:c>
      <x:c r="F3572" s="8" t="n">
        <x:f>100*'Weights and method'!$B$8*MAX(0,MIN(1,(LN(1+'Original 8 pillars'!F3572)-'Weights and method'!$C$8)/('Weights and method'!$D$8-'Weights and method'!$C$8)))</x:f>
        <x:v>9.554787907832278</x:v>
      </x:c>
      <x:c r="G3572" s="8" t="n">
        <x:f>100*'Weights and method'!$B$9*MAX(0,MIN(1,(LN(1+'Original 8 pillars'!G3572)-'Weights and method'!$C$9)/('Weights and method'!$D$9-'Weights and method'!$C$9)))</x:f>
        <x:v>4.002145642060711</x:v>
      </x:c>
      <x:c r="H3572" s="8" t="n">
        <x:f>100*'Weights and method'!$B$10*MAX(0,MIN(1,(LN(1+'Original 8 pillars'!H3572)-'Weights and method'!$C$10)/('Weights and method'!$D$10-'Weights and method'!$C$10)))</x:f>
        <x:v>0.5973316328801059</x:v>
      </x:c>
      <x:c r="I3572" s="8" t="n">
        <x:f>100*'Weights and method'!$B$11*MAX(0,MIN(1,(LN(1+'Original 8 pillars'!I3572)-'Weights and method'!$C$11)/('Weights and method'!$D$11-'Weights and method'!$C$11)))</x:f>
        <x:v>4.464403076590346</x:v>
      </x:c>
      <x:c r="J3572" s="8" t="n">
        <x:f>100*'Weights and method'!$B$12*MAX(0,MIN(1,(LN(1+'Original 8 pillars'!J3572)-'Weights and method'!$C$12)/('Weights and method'!$D$12-'Weights and method'!$C$12)))</x:f>
        <x:v>3.588030794524629</x:v>
      </x:c>
      <x:c r="K3572" s="8" t="n">
        <x:f>SUM(C3572:J3572)</x:f>
        <x:v>43.87369715046805</x:v>
      </x:c>
    </x:row>
    <x:row r="3573">
      <x:c r="A3573" s="2" t="str">
        <x:f>'Original 8 pillars'!A3573</x:f>
        <x:v>Kenya</x:v>
      </x:c>
      <x:c r="B3573" s="2" t="str">
        <x:f>'Original 8 pillars'!B3573</x:f>
        <x:v>2018-10</x:v>
      </x:c>
      <x:c r="C3573" s="8" t="n">
        <x:f>100*'Weights and method'!$B$5*MAX(0,MIN(1,(LN(1+'Original 8 pillars'!C3573)-'Weights and method'!$C$5)/('Weights and method'!$D$5-'Weights and method'!$C$5)))</x:f>
        <x:v>4.727989010939084</x:v>
      </x:c>
      <x:c r="D3573" s="8" t="n">
        <x:f>100*'Weights and method'!$B$6*MAX(0,MIN(1,(LN(1+'Original 8 pillars'!D3573)-'Weights and method'!$C$6)/('Weights and method'!$D$6-'Weights and method'!$C$6)))</x:f>
        <x:v>4.092248826809177</x:v>
      </x:c>
      <x:c r="E3573" s="8" t="n">
        <x:f>100*'Weights and method'!$B$7*MAX(0,MIN(1,(LN(1+'Original 8 pillars'!E3573)-'Weights and method'!$C$7)/('Weights and method'!$D$7-'Weights and method'!$C$7)))</x:f>
        <x:v>8.075929224181627</x:v>
      </x:c>
      <x:c r="F3573" s="8" t="n">
        <x:f>100*'Weights and method'!$B$8*MAX(0,MIN(1,(LN(1+'Original 8 pillars'!F3573)-'Weights and method'!$C$8)/('Weights and method'!$D$8-'Weights and method'!$C$8)))</x:f>
        <x:v>8.572796020900016</x:v>
      </x:c>
      <x:c r="G3573" s="8" t="n">
        <x:f>100*'Weights and method'!$B$9*MAX(0,MIN(1,(LN(1+'Original 8 pillars'!G3573)-'Weights and method'!$C$9)/('Weights and method'!$D$9-'Weights and method'!$C$9)))</x:f>
        <x:v>2.971517637090307</x:v>
      </x:c>
      <x:c r="H3573" s="8" t="n">
        <x:f>100*'Weights and method'!$B$10*MAX(0,MIN(1,(LN(1+'Original 8 pillars'!H3573)-'Weights and method'!$C$10)/('Weights and method'!$D$10-'Weights and method'!$C$10)))</x:f>
        <x:v>0</x:v>
      </x:c>
      <x:c r="I3573" s="8" t="n">
        <x:f>100*'Weights and method'!$B$11*MAX(0,MIN(1,(LN(1+'Original 8 pillars'!I3573)-'Weights and method'!$C$11)/('Weights and method'!$D$11-'Weights and method'!$C$11)))</x:f>
        <x:v>3.7123092889498284</x:v>
      </x:c>
      <x:c r="J3573" s="8" t="n">
        <x:f>100*'Weights and method'!$B$12*MAX(0,MIN(1,(LN(1+'Original 8 pillars'!J3573)-'Weights and method'!$C$12)/('Weights and method'!$D$12-'Weights and method'!$C$12)))</x:f>
        <x:v>3.3366430326816174</x:v>
      </x:c>
      <x:c r="K3573" s="8" t="n">
        <x:f>SUM(C3573:J3573)</x:f>
        <x:v>35.48943304155165</x:v>
      </x:c>
    </x:row>
    <x:row r="3574">
      <x:c r="A3574" s="2" t="str">
        <x:f>'Original 8 pillars'!A3574</x:f>
        <x:v>Kenya</x:v>
      </x:c>
      <x:c r="B3574" s="2" t="str">
        <x:f>'Original 8 pillars'!B3574</x:f>
        <x:v>2018-11</x:v>
      </x:c>
      <x:c r="C3574" s="8" t="n">
        <x:f>100*'Weights and method'!$B$5*MAX(0,MIN(1,(LN(1+'Original 8 pillars'!C3574)-'Weights and method'!$C$5)/('Weights and method'!$D$5-'Weights and method'!$C$5)))</x:f>
        <x:v>4.201450042918189</x:v>
      </x:c>
      <x:c r="D3574" s="8" t="n">
        <x:f>100*'Weights and method'!$B$6*MAX(0,MIN(1,(LN(1+'Original 8 pillars'!D3574)-'Weights and method'!$C$6)/('Weights and method'!$D$6-'Weights and method'!$C$6)))</x:f>
        <x:v>4.2490274011210545</x:v>
      </x:c>
      <x:c r="E3574" s="8" t="n">
        <x:f>100*'Weights and method'!$B$7*MAX(0,MIN(1,(LN(1+'Original 8 pillars'!E3574)-'Weights and method'!$C$7)/('Weights and method'!$D$7-'Weights and method'!$C$7)))</x:f>
        <x:v>7.535889751740421</x:v>
      </x:c>
      <x:c r="F3574" s="8" t="n">
        <x:f>100*'Weights and method'!$B$8*MAX(0,MIN(1,(LN(1+'Original 8 pillars'!F3574)-'Weights and method'!$C$8)/('Weights and method'!$D$8-'Weights and method'!$C$8)))</x:f>
        <x:v>8.230298197909311</x:v>
      </x:c>
      <x:c r="G3574" s="8" t="n">
        <x:f>100*'Weights and method'!$B$9*MAX(0,MIN(1,(LN(1+'Original 8 pillars'!G3574)-'Weights and method'!$C$9)/('Weights and method'!$D$9-'Weights and method'!$C$9)))</x:f>
        <x:v>4.353688978695655</x:v>
      </x:c>
      <x:c r="H3574" s="8" t="n">
        <x:f>100*'Weights and method'!$B$10*MAX(0,MIN(1,(LN(1+'Original 8 pillars'!H3574)-'Weights and method'!$C$10)/('Weights and method'!$D$10-'Weights and method'!$C$10)))</x:f>
        <x:v>0</x:v>
      </x:c>
      <x:c r="I3574" s="8" t="n">
        <x:f>100*'Weights and method'!$B$11*MAX(0,MIN(1,(LN(1+'Original 8 pillars'!I3574)-'Weights and method'!$C$11)/('Weights and method'!$D$11-'Weights and method'!$C$11)))</x:f>
        <x:v>3.555619679647427</x:v>
      </x:c>
      <x:c r="J3574" s="8" t="n">
        <x:f>100*'Weights and method'!$B$12*MAX(0,MIN(1,(LN(1+'Original 8 pillars'!J3574)-'Weights and method'!$C$12)/('Weights and method'!$D$12-'Weights and method'!$C$12)))</x:f>
        <x:v>1.3715238689474802</x:v>
      </x:c>
      <x:c r="K3574" s="8" t="n">
        <x:f>SUM(C3574:J3574)</x:f>
        <x:v>33.497497920979534</x:v>
      </x:c>
    </x:row>
    <x:row r="3575">
      <x:c r="A3575" s="2" t="str">
        <x:f>'Original 8 pillars'!A3575</x:f>
        <x:v>Kenya</x:v>
      </x:c>
      <x:c r="B3575" s="2" t="str">
        <x:f>'Original 8 pillars'!B3575</x:f>
        <x:v>2018-12</x:v>
      </x:c>
      <x:c r="C3575" s="8" t="n">
        <x:f>100*'Weights and method'!$B$5*MAX(0,MIN(1,(LN(1+'Original 8 pillars'!C3575)-'Weights and method'!$C$5)/('Weights and method'!$D$5-'Weights and method'!$C$5)))</x:f>
        <x:v>5.302502416687166</x:v>
      </x:c>
      <x:c r="D3575" s="8" t="n">
        <x:f>100*'Weights and method'!$B$6*MAX(0,MIN(1,(LN(1+'Original 8 pillars'!D3575)-'Weights and method'!$C$6)/('Weights and method'!$D$6-'Weights and method'!$C$6)))</x:f>
        <x:v>4.294371645965683</x:v>
      </x:c>
      <x:c r="E3575" s="8" t="n">
        <x:f>100*'Weights and method'!$B$7*MAX(0,MIN(1,(LN(1+'Original 8 pillars'!E3575)-'Weights and method'!$C$7)/('Weights and method'!$D$7-'Weights and method'!$C$7)))</x:f>
        <x:v>8.360474894244001</x:v>
      </x:c>
      <x:c r="F3575" s="8" t="n">
        <x:f>100*'Weights and method'!$B$8*MAX(0,MIN(1,(LN(1+'Original 8 pillars'!F3575)-'Weights and method'!$C$8)/('Weights and method'!$D$8-'Weights and method'!$C$8)))</x:f>
        <x:v>9.081109774559843</x:v>
      </x:c>
      <x:c r="G3575" s="8" t="n">
        <x:f>100*'Weights and method'!$B$9*MAX(0,MIN(1,(LN(1+'Original 8 pillars'!G3575)-'Weights and method'!$C$9)/('Weights and method'!$D$9-'Weights and method'!$C$9)))</x:f>
        <x:v>2.5924054250916297</x:v>
      </x:c>
      <x:c r="H3575" s="8" t="n">
        <x:f>100*'Weights and method'!$B$10*MAX(0,MIN(1,(LN(1+'Original 8 pillars'!H3575)-'Weights and method'!$C$10)/('Weights and method'!$D$10-'Weights and method'!$C$10)))</x:f>
        <x:v>0</x:v>
      </x:c>
      <x:c r="I3575" s="8" t="n">
        <x:f>100*'Weights and method'!$B$11*MAX(0,MIN(1,(LN(1+'Original 8 pillars'!I3575)-'Weights and method'!$C$11)/('Weights and method'!$D$11-'Weights and method'!$C$11)))</x:f>
        <x:v>5.047869125683585</x:v>
      </x:c>
      <x:c r="J3575" s="8" t="n">
        <x:f>100*'Weights and method'!$B$12*MAX(0,MIN(1,(LN(1+'Original 8 pillars'!J3575)-'Weights and method'!$C$12)/('Weights and method'!$D$12-'Weights and method'!$C$12)))</x:f>
        <x:v>3.282435624360942</x:v>
      </x:c>
      <x:c r="K3575" s="8" t="n">
        <x:f>SUM(C3575:J3575)</x:f>
        <x:v>37.96116890659285</x:v>
      </x:c>
    </x:row>
    <x:row r="3576">
      <x:c r="A3576" s="2" t="str">
        <x:f>'Original 8 pillars'!A3576</x:f>
        <x:v>Kenya</x:v>
      </x:c>
      <x:c r="B3576" s="2" t="str">
        <x:f>'Original 8 pillars'!B3576</x:f>
        <x:v>2019-01</x:v>
      </x:c>
      <x:c r="C3576" s="8" t="n">
        <x:f>100*'Weights and method'!$B$5*MAX(0,MIN(1,(LN(1+'Original 8 pillars'!C3576)-'Weights and method'!$C$5)/('Weights and method'!$D$5-'Weights and method'!$C$5)))</x:f>
        <x:v>7.924953899472089</x:v>
      </x:c>
      <x:c r="D3576" s="8" t="n">
        <x:f>100*'Weights and method'!$B$6*MAX(0,MIN(1,(LN(1+'Original 8 pillars'!D3576)-'Weights and method'!$C$6)/('Weights and method'!$D$6-'Weights and method'!$C$6)))</x:f>
        <x:v>5.532912705616419</x:v>
      </x:c>
      <x:c r="E3576" s="8" t="n">
        <x:f>100*'Weights and method'!$B$7*MAX(0,MIN(1,(LN(1+'Original 8 pillars'!E3576)-'Weights and method'!$C$7)/('Weights and method'!$D$7-'Weights and method'!$C$7)))</x:f>
        <x:v>9.583529812618298</x:v>
      </x:c>
      <x:c r="F3576" s="8" t="n">
        <x:f>100*'Weights and method'!$B$8*MAX(0,MIN(1,(LN(1+'Original 8 pillars'!F3576)-'Weights and method'!$C$8)/('Weights and method'!$D$8-'Weights and method'!$C$8)))</x:f>
        <x:v>10.415204729925938</x:v>
      </x:c>
      <x:c r="G3576" s="8" t="n">
        <x:f>100*'Weights and method'!$B$9*MAX(0,MIN(1,(LN(1+'Original 8 pillars'!G3576)-'Weights and method'!$C$9)/('Weights and method'!$D$9-'Weights and method'!$C$9)))</x:f>
        <x:v>5.837146009657707</x:v>
      </x:c>
      <x:c r="H3576" s="8" t="n">
        <x:f>100*'Weights and method'!$B$10*MAX(0,MIN(1,(LN(1+'Original 8 pillars'!H3576)-'Weights and method'!$C$10)/('Weights and method'!$D$10-'Weights and method'!$C$10)))</x:f>
        <x:v>0</x:v>
      </x:c>
      <x:c r="I3576" s="8" t="n">
        <x:f>100*'Weights and method'!$B$11*MAX(0,MIN(1,(LN(1+'Original 8 pillars'!I3576)-'Weights and method'!$C$11)/('Weights and method'!$D$11-'Weights and method'!$C$11)))</x:f>
        <x:v>6.148296730207782</x:v>
      </x:c>
      <x:c r="J3576" s="8" t="n">
        <x:f>100*'Weights and method'!$B$12*MAX(0,MIN(1,(LN(1+'Original 8 pillars'!J3576)-'Weights and method'!$C$12)/('Weights and method'!$D$12-'Weights and method'!$C$12)))</x:f>
        <x:v>0.8418927227099807</x:v>
      </x:c>
      <x:c r="K3576" s="8" t="n">
        <x:f>SUM(C3576:J3576)</x:f>
        <x:v>46.283936610208215</x:v>
      </x:c>
    </x:row>
    <x:row r="3577">
      <x:c r="A3577" s="2" t="str">
        <x:f>'Original 8 pillars'!A3577</x:f>
        <x:v>Kenya</x:v>
      </x:c>
      <x:c r="B3577" s="2" t="str">
        <x:f>'Original 8 pillars'!B3577</x:f>
        <x:v>2019-02</x:v>
      </x:c>
      <x:c r="C3577" s="8" t="n">
        <x:f>100*'Weights and method'!$B$5*MAX(0,MIN(1,(LN(1+'Original 8 pillars'!C3577)-'Weights and method'!$C$5)/('Weights and method'!$D$5-'Weights and method'!$C$5)))</x:f>
        <x:v>6.628214075096256</x:v>
      </x:c>
      <x:c r="D3577" s="8" t="n">
        <x:f>100*'Weights and method'!$B$6*MAX(0,MIN(1,(LN(1+'Original 8 pillars'!D3577)-'Weights and method'!$C$6)/('Weights and method'!$D$6-'Weights and method'!$C$6)))</x:f>
        <x:v>4.6893538066184375</x:v>
      </x:c>
      <x:c r="E3577" s="8" t="n">
        <x:f>100*'Weights and method'!$B$7*MAX(0,MIN(1,(LN(1+'Original 8 pillars'!E3577)-'Weights and method'!$C$7)/('Weights and method'!$D$7-'Weights and method'!$C$7)))</x:f>
        <x:v>8.594346671300965</x:v>
      </x:c>
      <x:c r="F3577" s="8" t="n">
        <x:f>100*'Weights and method'!$B$8*MAX(0,MIN(1,(LN(1+'Original 8 pillars'!F3577)-'Weights and method'!$C$8)/('Weights and method'!$D$8-'Weights and method'!$C$8)))</x:f>
        <x:v>9.6070599156989</x:v>
      </x:c>
      <x:c r="G3577" s="8" t="n">
        <x:f>100*'Weights and method'!$B$9*MAX(0,MIN(1,(LN(1+'Original 8 pillars'!G3577)-'Weights and method'!$C$9)/('Weights and method'!$D$9-'Weights and method'!$C$9)))</x:f>
        <x:v>4.042495526086816</x:v>
      </x:c>
      <x:c r="H3577" s="8" t="n">
        <x:f>100*'Weights and method'!$B$10*MAX(0,MIN(1,(LN(1+'Original 8 pillars'!H3577)-'Weights and method'!$C$10)/('Weights and method'!$D$10-'Weights and method'!$C$10)))</x:f>
        <x:v>0</x:v>
      </x:c>
      <x:c r="I3577" s="8" t="n">
        <x:f>100*'Weights and method'!$B$11*MAX(0,MIN(1,(LN(1+'Original 8 pillars'!I3577)-'Weights and method'!$C$11)/('Weights and method'!$D$11-'Weights and method'!$C$11)))</x:f>
        <x:v>5.604926062589634</x:v>
      </x:c>
      <x:c r="J3577" s="8" t="n">
        <x:f>100*'Weights and method'!$B$12*MAX(0,MIN(1,(LN(1+'Original 8 pillars'!J3577)-'Weights and method'!$C$12)/('Weights and method'!$D$12-'Weights and method'!$C$12)))</x:f>
        <x:v>2.2160068252237424</x:v>
      </x:c>
      <x:c r="K3577" s="8" t="n">
        <x:f>SUM(C3577:J3577)</x:f>
        <x:v>41.382402882614755</x:v>
      </x:c>
    </x:row>
    <x:row r="3578">
      <x:c r="A3578" s="2" t="str">
        <x:f>'Original 8 pillars'!A3578</x:f>
        <x:v>Kenya</x:v>
      </x:c>
      <x:c r="B3578" s="2" t="str">
        <x:f>'Original 8 pillars'!B3578</x:f>
        <x:v>2019-03</x:v>
      </x:c>
      <x:c r="C3578" s="8" t="n">
        <x:f>100*'Weights and method'!$B$5*MAX(0,MIN(1,(LN(1+'Original 8 pillars'!C3578)-'Weights and method'!$C$5)/('Weights and method'!$D$5-'Weights and method'!$C$5)))</x:f>
        <x:v>4.412511922857069</x:v>
      </x:c>
      <x:c r="D3578" s="8" t="n">
        <x:f>100*'Weights and method'!$B$6*MAX(0,MIN(1,(LN(1+'Original 8 pillars'!D3578)-'Weights and method'!$C$6)/('Weights and method'!$D$6-'Weights and method'!$C$6)))</x:f>
        <x:v>4.5439292985030955</x:v>
      </x:c>
      <x:c r="E3578" s="8" t="n">
        <x:f>100*'Weights and method'!$B$7*MAX(0,MIN(1,(LN(1+'Original 8 pillars'!E3578)-'Weights and method'!$C$7)/('Weights and method'!$D$7-'Weights and method'!$C$7)))</x:f>
        <x:v>8.379569567119542</x:v>
      </x:c>
      <x:c r="F3578" s="8" t="n">
        <x:f>100*'Weights and method'!$B$8*MAX(0,MIN(1,(LN(1+'Original 8 pillars'!F3578)-'Weights and method'!$C$8)/('Weights and method'!$D$8-'Weights and method'!$C$8)))</x:f>
        <x:v>11.932624843648503</x:v>
      </x:c>
      <x:c r="G3578" s="8" t="n">
        <x:f>100*'Weights and method'!$B$9*MAX(0,MIN(1,(LN(1+'Original 8 pillars'!G3578)-'Weights and method'!$C$9)/('Weights and method'!$D$9-'Weights and method'!$C$9)))</x:f>
        <x:v>2.5298213273457</x:v>
      </x:c>
      <x:c r="H3578" s="8" t="n">
        <x:f>100*'Weights and method'!$B$10*MAX(0,MIN(1,(LN(1+'Original 8 pillars'!H3578)-'Weights and method'!$C$10)/('Weights and method'!$D$10-'Weights and method'!$C$10)))</x:f>
        <x:v>0</x:v>
      </x:c>
      <x:c r="I3578" s="8" t="n">
        <x:f>100*'Weights and method'!$B$11*MAX(0,MIN(1,(LN(1+'Original 8 pillars'!I3578)-'Weights and method'!$C$11)/('Weights and method'!$D$11-'Weights and method'!$C$11)))</x:f>
        <x:v>8.758012658355275</x:v>
      </x:c>
      <x:c r="J3578" s="8" t="n">
        <x:f>100*'Weights and method'!$B$12*MAX(0,MIN(1,(LN(1+'Original 8 pillars'!J3578)-'Weights and method'!$C$12)/('Weights and method'!$D$12-'Weights and method'!$C$12)))</x:f>
        <x:v>4.7196780975072645</x:v>
      </x:c>
      <x:c r="K3578" s="8" t="n">
        <x:f>SUM(C3578:J3578)</x:f>
        <x:v>45.27614771533645</x:v>
      </x:c>
    </x:row>
    <x:row r="3579">
      <x:c r="A3579" s="2" t="str">
        <x:f>'Original 8 pillars'!A3579</x:f>
        <x:v>Kenya</x:v>
      </x:c>
      <x:c r="B3579" s="2" t="str">
        <x:f>'Original 8 pillars'!B3579</x:f>
        <x:v>2019-04</x:v>
      </x:c>
      <x:c r="C3579" s="8" t="n">
        <x:f>100*'Weights and method'!$B$5*MAX(0,MIN(1,(LN(1+'Original 8 pillars'!C3579)-'Weights and method'!$C$5)/('Weights and method'!$D$5-'Weights and method'!$C$5)))</x:f>
        <x:v>6.1285399575425</x:v>
      </x:c>
      <x:c r="D3579" s="8" t="n">
        <x:f>100*'Weights and method'!$B$6*MAX(0,MIN(1,(LN(1+'Original 8 pillars'!D3579)-'Weights and method'!$C$6)/('Weights and method'!$D$6-'Weights and method'!$C$6)))</x:f>
        <x:v>4.416778415399901</x:v>
      </x:c>
      <x:c r="E3579" s="8" t="n">
        <x:f>100*'Weights and method'!$B$7*MAX(0,MIN(1,(LN(1+'Original 8 pillars'!E3579)-'Weights and method'!$C$7)/('Weights and method'!$D$7-'Weights and method'!$C$7)))</x:f>
        <x:v>8.372110260754656</x:v>
      </x:c>
      <x:c r="F3579" s="8" t="n">
        <x:f>100*'Weights and method'!$B$8*MAX(0,MIN(1,(LN(1+'Original 8 pillars'!F3579)-'Weights and method'!$C$8)/('Weights and method'!$D$8-'Weights and method'!$C$8)))</x:f>
        <x:v>9.19103236083105</x:v>
      </x:c>
      <x:c r="G3579" s="8" t="n">
        <x:f>100*'Weights and method'!$B$9*MAX(0,MIN(1,(LN(1+'Original 8 pillars'!G3579)-'Weights and method'!$C$9)/('Weights and method'!$D$9-'Weights and method'!$C$9)))</x:f>
        <x:v>4.134243875836401</x:v>
      </x:c>
      <x:c r="H3579" s="8" t="n">
        <x:f>100*'Weights and method'!$B$10*MAX(0,MIN(1,(LN(1+'Original 8 pillars'!H3579)-'Weights and method'!$C$10)/('Weights and method'!$D$10-'Weights and method'!$C$10)))</x:f>
        <x:v>0</x:v>
      </x:c>
      <x:c r="I3579" s="8" t="n">
        <x:f>100*'Weights and method'!$B$11*MAX(0,MIN(1,(LN(1+'Original 8 pillars'!I3579)-'Weights and method'!$C$11)/('Weights and method'!$D$11-'Weights and method'!$C$11)))</x:f>
        <x:v>5.093948223486772</x:v>
      </x:c>
      <x:c r="J3579" s="8" t="n">
        <x:f>100*'Weights and method'!$B$12*MAX(0,MIN(1,(LN(1+'Original 8 pillars'!J3579)-'Weights and method'!$C$12)/('Weights and method'!$D$12-'Weights and method'!$C$12)))</x:f>
        <x:v>5.787342184915049</x:v>
      </x:c>
      <x:c r="K3579" s="8" t="n">
        <x:f>SUM(C3579:J3579)</x:f>
        <x:v>43.12399527876633</x:v>
      </x:c>
    </x:row>
    <x:row r="3580">
      <x:c r="A3580" s="2" t="str">
        <x:f>'Original 8 pillars'!A3580</x:f>
        <x:v>Kenya</x:v>
      </x:c>
      <x:c r="B3580" s="2" t="str">
        <x:f>'Original 8 pillars'!B3580</x:f>
        <x:v>2019-05</x:v>
      </x:c>
      <x:c r="C3580" s="8" t="n">
        <x:f>100*'Weights and method'!$B$5*MAX(0,MIN(1,(LN(1+'Original 8 pillars'!C3580)-'Weights and method'!$C$5)/('Weights and method'!$D$5-'Weights and method'!$C$5)))</x:f>
        <x:v>5.256065062155192</x:v>
      </x:c>
      <x:c r="D3580" s="8" t="n">
        <x:f>100*'Weights and method'!$B$6*MAX(0,MIN(1,(LN(1+'Original 8 pillars'!D3580)-'Weights and method'!$C$6)/('Weights and method'!$D$6-'Weights and method'!$C$6)))</x:f>
        <x:v>4.576491742621499</x:v>
      </x:c>
      <x:c r="E3580" s="8" t="n">
        <x:f>100*'Weights and method'!$B$7*MAX(0,MIN(1,(LN(1+'Original 8 pillars'!E3580)-'Weights and method'!$C$7)/('Weights and method'!$D$7-'Weights and method'!$C$7)))</x:f>
        <x:v>9.035252950596737</x:v>
      </x:c>
      <x:c r="F3580" s="8" t="n">
        <x:f>100*'Weights and method'!$B$8*MAX(0,MIN(1,(LN(1+'Original 8 pillars'!F3580)-'Weights and method'!$C$8)/('Weights and method'!$D$8-'Weights and method'!$C$8)))</x:f>
        <x:v>9.371611787878024</x:v>
      </x:c>
      <x:c r="G3580" s="8" t="n">
        <x:f>100*'Weights and method'!$B$9*MAX(0,MIN(1,(LN(1+'Original 8 pillars'!G3580)-'Weights and method'!$C$9)/('Weights and method'!$D$9-'Weights and method'!$C$9)))</x:f>
        <x:v>5.712941128828708</x:v>
      </x:c>
      <x:c r="H3580" s="8" t="n">
        <x:f>100*'Weights and method'!$B$10*MAX(0,MIN(1,(LN(1+'Original 8 pillars'!H3580)-'Weights and method'!$C$10)/('Weights and method'!$D$10-'Weights and method'!$C$10)))</x:f>
        <x:v>0</x:v>
      </x:c>
      <x:c r="I3580" s="8" t="n">
        <x:f>100*'Weights and method'!$B$11*MAX(0,MIN(1,(LN(1+'Original 8 pillars'!I3580)-'Weights and method'!$C$11)/('Weights and method'!$D$11-'Weights and method'!$C$11)))</x:f>
        <x:v>5.4679357392079</x:v>
      </x:c>
      <x:c r="J3580" s="8" t="n">
        <x:f>100*'Weights and method'!$B$12*MAX(0,MIN(1,(LN(1+'Original 8 pillars'!J3580)-'Weights and method'!$C$12)/('Weights and method'!$D$12-'Weights and method'!$C$12)))</x:f>
        <x:v>5.033878458938907</x:v>
      </x:c>
      <x:c r="K3580" s="8" t="n">
        <x:f>SUM(C3580:J3580)</x:f>
        <x:v>44.45417687022697</x:v>
      </x:c>
    </x:row>
    <x:row r="3581">
      <x:c r="A3581" s="2" t="str">
        <x:f>'Original 8 pillars'!A3581</x:f>
        <x:v>Kenya</x:v>
      </x:c>
      <x:c r="B3581" s="2" t="str">
        <x:f>'Original 8 pillars'!B3581</x:f>
        <x:v>2019-06</x:v>
      </x:c>
      <x:c r="C3581" s="8" t="n">
        <x:f>100*'Weights and method'!$B$5*MAX(0,MIN(1,(LN(1+'Original 8 pillars'!C3581)-'Weights and method'!$C$5)/('Weights and method'!$D$5-'Weights and method'!$C$5)))</x:f>
        <x:v>5.817006839728929</x:v>
      </x:c>
      <x:c r="D3581" s="8" t="n">
        <x:f>100*'Weights and method'!$B$6*MAX(0,MIN(1,(LN(1+'Original 8 pillars'!D3581)-'Weights and method'!$C$6)/('Weights and method'!$D$6-'Weights and method'!$C$6)))</x:f>
        <x:v>5.920877795682805</x:v>
      </x:c>
      <x:c r="E3581" s="8" t="n">
        <x:f>100*'Weights and method'!$B$7*MAX(0,MIN(1,(LN(1+'Original 8 pillars'!E3581)-'Weights and method'!$C$7)/('Weights and method'!$D$7-'Weights and method'!$C$7)))</x:f>
        <x:v>8.780662231010881</x:v>
      </x:c>
      <x:c r="F3581" s="8" t="n">
        <x:f>100*'Weights and method'!$B$8*MAX(0,MIN(1,(LN(1+'Original 8 pillars'!F3581)-'Weights and method'!$C$8)/('Weights and method'!$D$8-'Weights and method'!$C$8)))</x:f>
        <x:v>9.65707642232096</x:v>
      </x:c>
      <x:c r="G3581" s="8" t="n">
        <x:f>100*'Weights and method'!$B$9*MAX(0,MIN(1,(LN(1+'Original 8 pillars'!G3581)-'Weights and method'!$C$9)/('Weights and method'!$D$9-'Weights and method'!$C$9)))</x:f>
        <x:v>4.425691107880263</x:v>
      </x:c>
      <x:c r="H3581" s="8" t="n">
        <x:f>100*'Weights and method'!$B$10*MAX(0,MIN(1,(LN(1+'Original 8 pillars'!H3581)-'Weights and method'!$C$10)/('Weights and method'!$D$10-'Weights and method'!$C$10)))</x:f>
        <x:v>0</x:v>
      </x:c>
      <x:c r="I3581" s="8" t="n">
        <x:f>100*'Weights and method'!$B$11*MAX(0,MIN(1,(LN(1+'Original 8 pillars'!I3581)-'Weights and method'!$C$11)/('Weights and method'!$D$11-'Weights and method'!$C$11)))</x:f>
        <x:v>4.592156577411498</x:v>
      </x:c>
      <x:c r="J3581" s="8" t="n">
        <x:f>100*'Weights and method'!$B$12*MAX(0,MIN(1,(LN(1+'Original 8 pillars'!J3581)-'Weights and method'!$C$12)/('Weights and method'!$D$12-'Weights and method'!$C$12)))</x:f>
        <x:v>4.622183004952296</x:v>
      </x:c>
      <x:c r="K3581" s="8" t="n">
        <x:f>SUM(C3581:J3581)</x:f>
        <x:v>43.81565397898764</x:v>
      </x:c>
    </x:row>
    <x:row r="3582">
      <x:c r="A3582" s="2" t="str">
        <x:f>'Original 8 pillars'!A3582</x:f>
        <x:v>Kenya</x:v>
      </x:c>
      <x:c r="B3582" s="2" t="str">
        <x:f>'Original 8 pillars'!B3582</x:f>
        <x:v>2019-07</x:v>
      </x:c>
      <x:c r="C3582" s="8" t="n">
        <x:f>100*'Weights and method'!$B$5*MAX(0,MIN(1,(LN(1+'Original 8 pillars'!C3582)-'Weights and method'!$C$5)/('Weights and method'!$D$5-'Weights and method'!$C$5)))</x:f>
        <x:v>5.533261778651991</x:v>
      </x:c>
      <x:c r="D3582" s="8" t="n">
        <x:f>100*'Weights and method'!$B$6*MAX(0,MIN(1,(LN(1+'Original 8 pillars'!D3582)-'Weights and method'!$C$6)/('Weights and method'!$D$6-'Weights and method'!$C$6)))</x:f>
        <x:v>5.026217959069329</x:v>
      </x:c>
      <x:c r="E3582" s="8" t="n">
        <x:f>100*'Weights and method'!$B$7*MAX(0,MIN(1,(LN(1+'Original 8 pillars'!E3582)-'Weights and method'!$C$7)/('Weights and method'!$D$7-'Weights and method'!$C$7)))</x:f>
        <x:v>8.483755346175615</x:v>
      </x:c>
      <x:c r="F3582" s="8" t="n">
        <x:f>100*'Weights and method'!$B$8*MAX(0,MIN(1,(LN(1+'Original 8 pillars'!F3582)-'Weights and method'!$C$8)/('Weights and method'!$D$8-'Weights and method'!$C$8)))</x:f>
        <x:v>9.001963598531358</x:v>
      </x:c>
      <x:c r="G3582" s="8" t="n">
        <x:f>100*'Weights and method'!$B$9*MAX(0,MIN(1,(LN(1+'Original 8 pillars'!G3582)-'Weights and method'!$C$9)/('Weights and method'!$D$9-'Weights and method'!$C$9)))</x:f>
        <x:v>5.4801338717075705</x:v>
      </x:c>
      <x:c r="H3582" s="8" t="n">
        <x:f>100*'Weights and method'!$B$10*MAX(0,MIN(1,(LN(1+'Original 8 pillars'!H3582)-'Weights and method'!$C$10)/('Weights and method'!$D$10-'Weights and method'!$C$10)))</x:f>
        <x:v>0</x:v>
      </x:c>
      <x:c r="I3582" s="8" t="n">
        <x:f>100*'Weights and method'!$B$11*MAX(0,MIN(1,(LN(1+'Original 8 pillars'!I3582)-'Weights and method'!$C$11)/('Weights and method'!$D$11-'Weights and method'!$C$11)))</x:f>
        <x:v>4.9659223183519785</x:v>
      </x:c>
      <x:c r="J3582" s="8" t="n">
        <x:f>100*'Weights and method'!$B$12*MAX(0,MIN(1,(LN(1+'Original 8 pillars'!J3582)-'Weights and method'!$C$12)/('Weights and method'!$D$12-'Weights and method'!$C$12)))</x:f>
        <x:v>4.369189815920949</x:v>
      </x:c>
      <x:c r="K3582" s="8" t="n">
        <x:f>SUM(C3582:J3582)</x:f>
        <x:v>42.86044468840879</x:v>
      </x:c>
    </x:row>
    <x:row r="3583">
      <x:c r="A3583" s="2" t="str">
        <x:f>'Original 8 pillars'!A3583</x:f>
        <x:v>Kenya</x:v>
      </x:c>
      <x:c r="B3583" s="2" t="str">
        <x:f>'Original 8 pillars'!B3583</x:f>
        <x:v>2019-08</x:v>
      </x:c>
      <x:c r="C3583" s="8" t="n">
        <x:f>100*'Weights and method'!$B$5*MAX(0,MIN(1,(LN(1+'Original 8 pillars'!C3583)-'Weights and method'!$C$5)/('Weights and method'!$D$5-'Weights and method'!$C$5)))</x:f>
        <x:v>4.9108656314824195</x:v>
      </x:c>
      <x:c r="D3583" s="8" t="n">
        <x:f>100*'Weights and method'!$B$6*MAX(0,MIN(1,(LN(1+'Original 8 pillars'!D3583)-'Weights and method'!$C$6)/('Weights and method'!$D$6-'Weights and method'!$C$6)))</x:f>
        <x:v>4.767536415702725</x:v>
      </x:c>
      <x:c r="E3583" s="8" t="n">
        <x:f>100*'Weights and method'!$B$7*MAX(0,MIN(1,(LN(1+'Original 8 pillars'!E3583)-'Weights and method'!$C$7)/('Weights and method'!$D$7-'Weights and method'!$C$7)))</x:f>
        <x:v>8.344627206841974</x:v>
      </x:c>
      <x:c r="F3583" s="8" t="n">
        <x:f>100*'Weights and method'!$B$8*MAX(0,MIN(1,(LN(1+'Original 8 pillars'!F3583)-'Weights and method'!$C$8)/('Weights and method'!$D$8-'Weights and method'!$C$8)))</x:f>
        <x:v>8.770588459451398</x:v>
      </x:c>
      <x:c r="G3583" s="8" t="n">
        <x:f>100*'Weights and method'!$B$9*MAX(0,MIN(1,(LN(1+'Original 8 pillars'!G3583)-'Weights and method'!$C$9)/('Weights and method'!$D$9-'Weights and method'!$C$9)))</x:f>
        <x:v>5.845305026600895</x:v>
      </x:c>
      <x:c r="H3583" s="8" t="n">
        <x:f>100*'Weights and method'!$B$10*MAX(0,MIN(1,(LN(1+'Original 8 pillars'!H3583)-'Weights and method'!$C$10)/('Weights and method'!$D$10-'Weights and method'!$C$10)))</x:f>
        <x:v>0</x:v>
      </x:c>
      <x:c r="I3583" s="8" t="n">
        <x:f>100*'Weights and method'!$B$11*MAX(0,MIN(1,(LN(1+'Original 8 pillars'!I3583)-'Weights and method'!$C$11)/('Weights and method'!$D$11-'Weights and method'!$C$11)))</x:f>
        <x:v>5.414573846253769</x:v>
      </x:c>
      <x:c r="J3583" s="8" t="n">
        <x:f>100*'Weights and method'!$B$12*MAX(0,MIN(1,(LN(1+'Original 8 pillars'!J3583)-'Weights and method'!$C$12)/('Weights and method'!$D$12-'Weights and method'!$C$12)))</x:f>
        <x:v>4.568985092093162</x:v>
      </x:c>
      <x:c r="K3583" s="8" t="n">
        <x:f>SUM(C3583:J3583)</x:f>
        <x:v>42.62248167842635</x:v>
      </x:c>
    </x:row>
    <x:row r="3584">
      <x:c r="A3584" s="2" t="str">
        <x:f>'Original 8 pillars'!A3584</x:f>
        <x:v>Kenya</x:v>
      </x:c>
      <x:c r="B3584" s="2" t="str">
        <x:f>'Original 8 pillars'!B3584</x:f>
        <x:v>2019-09</x:v>
      </x:c>
      <x:c r="C3584" s="8" t="n">
        <x:f>100*'Weights and method'!$B$5*MAX(0,MIN(1,(LN(1+'Original 8 pillars'!C3584)-'Weights and method'!$C$5)/('Weights and method'!$D$5-'Weights and method'!$C$5)))</x:f>
        <x:v>5.746091928435322</x:v>
      </x:c>
      <x:c r="D3584" s="8" t="n">
        <x:f>100*'Weights and method'!$B$6*MAX(0,MIN(1,(LN(1+'Original 8 pillars'!D3584)-'Weights and method'!$C$6)/('Weights and method'!$D$6-'Weights and method'!$C$6)))</x:f>
        <x:v>5.4896941666326216</x:v>
      </x:c>
      <x:c r="E3584" s="8" t="n">
        <x:f>100*'Weights and method'!$B$7*MAX(0,MIN(1,(LN(1+'Original 8 pillars'!E3584)-'Weights and method'!$C$7)/('Weights and method'!$D$7-'Weights and method'!$C$7)))</x:f>
        <x:v>8.561283040190576</x:v>
      </x:c>
      <x:c r="F3584" s="8" t="n">
        <x:f>100*'Weights and method'!$B$8*MAX(0,MIN(1,(LN(1+'Original 8 pillars'!F3584)-'Weights and method'!$C$8)/('Weights and method'!$D$8-'Weights and method'!$C$8)))</x:f>
        <x:v>9.850142209516422</x:v>
      </x:c>
      <x:c r="G3584" s="8" t="n">
        <x:f>100*'Weights and method'!$B$9*MAX(0,MIN(1,(LN(1+'Original 8 pillars'!G3584)-'Weights and method'!$C$9)/('Weights and method'!$D$9-'Weights and method'!$C$9)))</x:f>
        <x:v>5.623904944874869</x:v>
      </x:c>
      <x:c r="H3584" s="8" t="n">
        <x:f>100*'Weights and method'!$B$10*MAX(0,MIN(1,(LN(1+'Original 8 pillars'!H3584)-'Weights and method'!$C$10)/('Weights and method'!$D$10-'Weights and method'!$C$10)))</x:f>
        <x:v>0</x:v>
      </x:c>
      <x:c r="I3584" s="8" t="n">
        <x:f>100*'Weights and method'!$B$11*MAX(0,MIN(1,(LN(1+'Original 8 pillars'!I3584)-'Weights and method'!$C$11)/('Weights and method'!$D$11-'Weights and method'!$C$11)))</x:f>
        <x:v>5.365577880885019</x:v>
      </x:c>
      <x:c r="J3584" s="8" t="n">
        <x:f>100*'Weights and method'!$B$12*MAX(0,MIN(1,(LN(1+'Original 8 pillars'!J3584)-'Weights and method'!$C$12)/('Weights and method'!$D$12-'Weights and method'!$C$12)))</x:f>
        <x:v>5.205619948404442</x:v>
      </x:c>
      <x:c r="K3584" s="8" t="n">
        <x:f>SUM(C3584:J3584)</x:f>
        <x:v>45.842314118939264</x:v>
      </x:c>
    </x:row>
    <x:row r="3585">
      <x:c r="A3585" s="2" t="str">
        <x:f>'Original 8 pillars'!A3585</x:f>
        <x:v>Kenya</x:v>
      </x:c>
      <x:c r="B3585" s="2" t="str">
        <x:f>'Original 8 pillars'!B3585</x:f>
        <x:v>2019-10</x:v>
      </x:c>
      <x:c r="C3585" s="8" t="n">
        <x:f>100*'Weights and method'!$B$5*MAX(0,MIN(1,(LN(1+'Original 8 pillars'!C3585)-'Weights and method'!$C$5)/('Weights and method'!$D$5-'Weights and method'!$C$5)))</x:f>
        <x:v>5.780519185515087</x:v>
      </x:c>
      <x:c r="D3585" s="8" t="n">
        <x:f>100*'Weights and method'!$B$6*MAX(0,MIN(1,(LN(1+'Original 8 pillars'!D3585)-'Weights and method'!$C$6)/('Weights and method'!$D$6-'Weights and method'!$C$6)))</x:f>
        <x:v>4.817866302965637</x:v>
      </x:c>
      <x:c r="E3585" s="8" t="n">
        <x:f>100*'Weights and method'!$B$7*MAX(0,MIN(1,(LN(1+'Original 8 pillars'!E3585)-'Weights and method'!$C$7)/('Weights and method'!$D$7-'Weights and method'!$C$7)))</x:f>
        <x:v>8.636808820787335</x:v>
      </x:c>
      <x:c r="F3585" s="8" t="n">
        <x:f>100*'Weights and method'!$B$8*MAX(0,MIN(1,(LN(1+'Original 8 pillars'!F3585)-'Weights and method'!$C$8)/('Weights and method'!$D$8-'Weights and method'!$C$8)))</x:f>
        <x:v>9.304532978069828</x:v>
      </x:c>
      <x:c r="G3585" s="8" t="n">
        <x:f>100*'Weights and method'!$B$9*MAX(0,MIN(1,(LN(1+'Original 8 pillars'!G3585)-'Weights and method'!$C$9)/('Weights and method'!$D$9-'Weights and method'!$C$9)))</x:f>
        <x:v>6.840624934091774</x:v>
      </x:c>
      <x:c r="H3585" s="8" t="n">
        <x:f>100*'Weights and method'!$B$10*MAX(0,MIN(1,(LN(1+'Original 8 pillars'!H3585)-'Weights and method'!$C$10)/('Weights and method'!$D$10-'Weights and method'!$C$10)))</x:f>
        <x:v>0</x:v>
      </x:c>
      <x:c r="I3585" s="8" t="n">
        <x:f>100*'Weights and method'!$B$11*MAX(0,MIN(1,(LN(1+'Original 8 pillars'!I3585)-'Weights and method'!$C$11)/('Weights and method'!$D$11-'Weights and method'!$C$11)))</x:f>
        <x:v>5.394819793306434</x:v>
      </x:c>
      <x:c r="J3585" s="8" t="n">
        <x:f>100*'Weights and method'!$B$12*MAX(0,MIN(1,(LN(1+'Original 8 pillars'!J3585)-'Weights and method'!$C$12)/('Weights and method'!$D$12-'Weights and method'!$C$12)))</x:f>
        <x:v>4.951878261091159</x:v>
      </x:c>
      <x:c r="K3585" s="8" t="n">
        <x:f>SUM(C3585:J3585)</x:f>
        <x:v>45.72705027582725</x:v>
      </x:c>
    </x:row>
    <x:row r="3586">
      <x:c r="A3586" s="2" t="str">
        <x:f>'Original 8 pillars'!A3586</x:f>
        <x:v>Kenya</x:v>
      </x:c>
      <x:c r="B3586" s="2" t="str">
        <x:f>'Original 8 pillars'!B3586</x:f>
        <x:v>2019-11</x:v>
      </x:c>
      <x:c r="C3586" s="8" t="n">
        <x:f>100*'Weights and method'!$B$5*MAX(0,MIN(1,(LN(1+'Original 8 pillars'!C3586)-'Weights and method'!$C$5)/('Weights and method'!$D$5-'Weights and method'!$C$5)))</x:f>
        <x:v>5.773319016405114</x:v>
      </x:c>
      <x:c r="D3586" s="8" t="n">
        <x:f>100*'Weights and method'!$B$6*MAX(0,MIN(1,(LN(1+'Original 8 pillars'!D3586)-'Weights and method'!$C$6)/('Weights and method'!$D$6-'Weights and method'!$C$6)))</x:f>
        <x:v>4.310557803045861</x:v>
      </x:c>
      <x:c r="E3586" s="8" t="n">
        <x:f>100*'Weights and method'!$B$7*MAX(0,MIN(1,(LN(1+'Original 8 pillars'!E3586)-'Weights and method'!$C$7)/('Weights and method'!$D$7-'Weights and method'!$C$7)))</x:f>
        <x:v>9.006900859780028</x:v>
      </x:c>
      <x:c r="F3586" s="8" t="n">
        <x:f>100*'Weights and method'!$B$8*MAX(0,MIN(1,(LN(1+'Original 8 pillars'!F3586)-'Weights and method'!$C$8)/('Weights and method'!$D$8-'Weights and method'!$C$8)))</x:f>
        <x:v>9.408816323891607</x:v>
      </x:c>
      <x:c r="G3586" s="8" t="n">
        <x:f>100*'Weights and method'!$B$9*MAX(0,MIN(1,(LN(1+'Original 8 pillars'!G3586)-'Weights and method'!$C$9)/('Weights and method'!$D$9-'Weights and method'!$C$9)))</x:f>
        <x:v>6.041404695858658</x:v>
      </x:c>
      <x:c r="H3586" s="8" t="n">
        <x:f>100*'Weights and method'!$B$10*MAX(0,MIN(1,(LN(1+'Original 8 pillars'!H3586)-'Weights and method'!$C$10)/('Weights and method'!$D$10-'Weights and method'!$C$10)))</x:f>
        <x:v>0</x:v>
      </x:c>
      <x:c r="I3586" s="8" t="n">
        <x:f>100*'Weights and method'!$B$11*MAX(0,MIN(1,(LN(1+'Original 8 pillars'!I3586)-'Weights and method'!$C$11)/('Weights and method'!$D$11-'Weights and method'!$C$11)))</x:f>
        <x:v>5.592200887884022</x:v>
      </x:c>
      <x:c r="J3586" s="8" t="n">
        <x:f>100*'Weights and method'!$B$12*MAX(0,MIN(1,(LN(1+'Original 8 pillars'!J3586)-'Weights and method'!$C$12)/('Weights and method'!$D$12-'Weights and method'!$C$12)))</x:f>
        <x:v>4.504117319250358</x:v>
      </x:c>
      <x:c r="K3586" s="8" t="n">
        <x:f>SUM(C3586:J3586)</x:f>
        <x:v>44.63731690611564</x:v>
      </x:c>
    </x:row>
    <x:row r="3587">
      <x:c r="A3587" s="2" t="str">
        <x:f>'Original 8 pillars'!A3587</x:f>
        <x:v>Kenya</x:v>
      </x:c>
      <x:c r="B3587" s="2" t="str">
        <x:f>'Original 8 pillars'!B3587</x:f>
        <x:v>2019-12</x:v>
      </x:c>
      <x:c r="C3587" s="8" t="n">
        <x:f>100*'Weights and method'!$B$5*MAX(0,MIN(1,(LN(1+'Original 8 pillars'!C3587)-'Weights and method'!$C$5)/('Weights and method'!$D$5-'Weights and method'!$C$5)))</x:f>
        <x:v>5.245510216592439</x:v>
      </x:c>
      <x:c r="D3587" s="8" t="n">
        <x:f>100*'Weights and method'!$B$6*MAX(0,MIN(1,(LN(1+'Original 8 pillars'!D3587)-'Weights and method'!$C$6)/('Weights and method'!$D$6-'Weights and method'!$C$6)))</x:f>
        <x:v>5.264355591429214</x:v>
      </x:c>
      <x:c r="E3587" s="8" t="n">
        <x:f>100*'Weights and method'!$B$7*MAX(0,MIN(1,(LN(1+'Original 8 pillars'!E3587)-'Weights and method'!$C$7)/('Weights and method'!$D$7-'Weights and method'!$C$7)))</x:f>
        <x:v>9.424438501046897</x:v>
      </x:c>
      <x:c r="F3587" s="8" t="n">
        <x:f>100*'Weights and method'!$B$8*MAX(0,MIN(1,(LN(1+'Original 8 pillars'!F3587)-'Weights and method'!$C$8)/('Weights and method'!$D$8-'Weights and method'!$C$8)))</x:f>
        <x:v>9.324672314337949</x:v>
      </x:c>
      <x:c r="G3587" s="8" t="n">
        <x:f>100*'Weights and method'!$B$9*MAX(0,MIN(1,(LN(1+'Original 8 pillars'!G3587)-'Weights and method'!$C$9)/('Weights and method'!$D$9-'Weights and method'!$C$9)))</x:f>
        <x:v>6.161990812397289</x:v>
      </x:c>
      <x:c r="H3587" s="8" t="n">
        <x:f>100*'Weights and method'!$B$10*MAX(0,MIN(1,(LN(1+'Original 8 pillars'!H3587)-'Weights and method'!$C$10)/('Weights and method'!$D$10-'Weights and method'!$C$10)))</x:f>
        <x:v>0</x:v>
      </x:c>
      <x:c r="I3587" s="8" t="n">
        <x:f>100*'Weights and method'!$B$11*MAX(0,MIN(1,(LN(1+'Original 8 pillars'!I3587)-'Weights and method'!$C$11)/('Weights and method'!$D$11-'Weights and method'!$C$11)))</x:f>
        <x:v>5.737621040353821</x:v>
      </x:c>
      <x:c r="J3587" s="8" t="n">
        <x:f>100*'Weights and method'!$B$12*MAX(0,MIN(1,(LN(1+'Original 8 pillars'!J3587)-'Weights and method'!$C$12)/('Weights and method'!$D$12-'Weights and method'!$C$12)))</x:f>
        <x:v>6.034754066801483</x:v>
      </x:c>
      <x:c r="K3587" s="8" t="n">
        <x:f>SUM(C3587:J3587)</x:f>
        <x:v>47.193342542959094</x:v>
      </x:c>
    </x:row>
    <x:row r="3588">
      <x:c r="A3588" s="2" t="str">
        <x:f>'Original 8 pillars'!A3588</x:f>
        <x:v>Kenya</x:v>
      </x:c>
      <x:c r="B3588" s="2" t="str">
        <x:f>'Original 8 pillars'!B3588</x:f>
        <x:v>2020-01</x:v>
      </x:c>
      <x:c r="C3588" s="8" t="n">
        <x:f>100*'Weights and method'!$B$5*MAX(0,MIN(1,(LN(1+'Original 8 pillars'!C3588)-'Weights and method'!$C$5)/('Weights and method'!$D$5-'Weights and method'!$C$5)))</x:f>
        <x:v>4.796058744799975</x:v>
      </x:c>
      <x:c r="D3588" s="8" t="n">
        <x:f>100*'Weights and method'!$B$6*MAX(0,MIN(1,(LN(1+'Original 8 pillars'!D3588)-'Weights and method'!$C$6)/('Weights and method'!$D$6-'Weights and method'!$C$6)))</x:f>
        <x:v>3.87865088368294</x:v>
      </x:c>
      <x:c r="E3588" s="8" t="n">
        <x:f>100*'Weights and method'!$B$7*MAX(0,MIN(1,(LN(1+'Original 8 pillars'!E3588)-'Weights and method'!$C$7)/('Weights and method'!$D$7-'Weights and method'!$C$7)))</x:f>
        <x:v>8.907689521815294</x:v>
      </x:c>
      <x:c r="F3588" s="8" t="n">
        <x:f>100*'Weights and method'!$B$8*MAX(0,MIN(1,(LN(1+'Original 8 pillars'!F3588)-'Weights and method'!$C$8)/('Weights and method'!$D$8-'Weights and method'!$C$8)))</x:f>
        <x:v>8.70777813154705</x:v>
      </x:c>
      <x:c r="G3588" s="8" t="n">
        <x:f>100*'Weights and method'!$B$9*MAX(0,MIN(1,(LN(1+'Original 8 pillars'!G3588)-'Weights and method'!$C$9)/('Weights and method'!$D$9-'Weights and method'!$C$9)))</x:f>
        <x:v>4.8019531056344205</x:v>
      </x:c>
      <x:c r="H3588" s="8" t="n">
        <x:f>100*'Weights and method'!$B$10*MAX(0,MIN(1,(LN(1+'Original 8 pillars'!H3588)-'Weights and method'!$C$10)/('Weights and method'!$D$10-'Weights and method'!$C$10)))</x:f>
        <x:v>0</x:v>
      </x:c>
      <x:c r="I3588" s="8" t="n">
        <x:f>100*'Weights and method'!$B$11*MAX(0,MIN(1,(LN(1+'Original 8 pillars'!I3588)-'Weights and method'!$C$11)/('Weights and method'!$D$11-'Weights and method'!$C$11)))</x:f>
        <x:v>4.80156460226173</x:v>
      </x:c>
      <x:c r="J3588" s="8" t="n">
        <x:f>100*'Weights and method'!$B$12*MAX(0,MIN(1,(LN(1+'Original 8 pillars'!J3588)-'Weights and method'!$C$12)/('Weights and method'!$D$12-'Weights and method'!$C$12)))</x:f>
        <x:v>4.152918580861434</x:v>
      </x:c>
      <x:c r="K3588" s="8" t="n">
        <x:f>SUM(C3588:J3588)</x:f>
        <x:v>40.046613570602844</x:v>
      </x:c>
    </x:row>
    <x:row r="3589">
      <x:c r="A3589" s="2" t="str">
        <x:f>'Original 8 pillars'!A3589</x:f>
        <x:v>Kenya</x:v>
      </x:c>
      <x:c r="B3589" s="2" t="str">
        <x:f>'Original 8 pillars'!B3589</x:f>
        <x:v>2020-02</x:v>
      </x:c>
      <x:c r="C3589" s="8" t="n">
        <x:f>100*'Weights and method'!$B$5*MAX(0,MIN(1,(LN(1+'Original 8 pillars'!C3589)-'Weights and method'!$C$5)/('Weights and method'!$D$5-'Weights and method'!$C$5)))</x:f>
        <x:v>4.144591223452155</x:v>
      </x:c>
      <x:c r="D3589" s="8" t="n">
        <x:f>100*'Weights and method'!$B$6*MAX(0,MIN(1,(LN(1+'Original 8 pillars'!D3589)-'Weights and method'!$C$6)/('Weights and method'!$D$6-'Weights and method'!$C$6)))</x:f>
        <x:v>4.865661630266168</x:v>
      </x:c>
      <x:c r="E3589" s="8" t="n">
        <x:f>100*'Weights and method'!$B$7*MAX(0,MIN(1,(LN(1+'Original 8 pillars'!E3589)-'Weights and method'!$C$7)/('Weights and method'!$D$7-'Weights and method'!$C$7)))</x:f>
        <x:v>9.121219333774075</x:v>
      </x:c>
      <x:c r="F3589" s="8" t="n">
        <x:f>100*'Weights and method'!$B$8*MAX(0,MIN(1,(LN(1+'Original 8 pillars'!F3589)-'Weights and method'!$C$8)/('Weights and method'!$D$8-'Weights and method'!$C$8)))</x:f>
        <x:v>9.36655737289261</x:v>
      </x:c>
      <x:c r="G3589" s="8" t="n">
        <x:f>100*'Weights and method'!$B$9*MAX(0,MIN(1,(LN(1+'Original 8 pillars'!G3589)-'Weights and method'!$C$9)/('Weights and method'!$D$9-'Weights and method'!$C$9)))</x:f>
        <x:v>4.409936601488677</x:v>
      </x:c>
      <x:c r="H3589" s="8" t="n">
        <x:f>100*'Weights and method'!$B$10*MAX(0,MIN(1,(LN(1+'Original 8 pillars'!H3589)-'Weights and method'!$C$10)/('Weights and method'!$D$10-'Weights and method'!$C$10)))</x:f>
        <x:v>0</x:v>
      </x:c>
      <x:c r="I3589" s="8" t="n">
        <x:f>100*'Weights and method'!$B$11*MAX(0,MIN(1,(LN(1+'Original 8 pillars'!I3589)-'Weights and method'!$C$11)/('Weights and method'!$D$11-'Weights and method'!$C$11)))</x:f>
        <x:v>4.147305746526232</x:v>
      </x:c>
      <x:c r="J3589" s="8" t="n">
        <x:f>100*'Weights and method'!$B$12*MAX(0,MIN(1,(LN(1+'Original 8 pillars'!J3589)-'Weights and method'!$C$12)/('Weights and method'!$D$12-'Weights and method'!$C$12)))</x:f>
        <x:v>4.706637825789522</x:v>
      </x:c>
      <x:c r="K3589" s="8" t="n">
        <x:f>SUM(C3589:J3589)</x:f>
        <x:v>40.76190973418944</x:v>
      </x:c>
    </x:row>
    <x:row r="3590">
      <x:c r="A3590" s="2" t="str">
        <x:f>'Original 8 pillars'!A3590</x:f>
        <x:v>Kenya</x:v>
      </x:c>
      <x:c r="B3590" s="2" t="str">
        <x:f>'Original 8 pillars'!B3590</x:f>
        <x:v>2020-03</x:v>
      </x:c>
      <x:c r="C3590" s="8" t="n">
        <x:f>100*'Weights and method'!$B$5*MAX(0,MIN(1,(LN(1+'Original 8 pillars'!C3590)-'Weights and method'!$C$5)/('Weights and method'!$D$5-'Weights and method'!$C$5)))</x:f>
        <x:v>6.040565796080769</x:v>
      </x:c>
      <x:c r="D3590" s="8" t="n">
        <x:f>100*'Weights and method'!$B$6*MAX(0,MIN(1,(LN(1+'Original 8 pillars'!D3590)-'Weights and method'!$C$6)/('Weights and method'!$D$6-'Weights and method'!$C$6)))</x:f>
        <x:v>5.767185930634746</x:v>
      </x:c>
      <x:c r="E3590" s="8" t="n">
        <x:f>100*'Weights and method'!$B$7*MAX(0,MIN(1,(LN(1+'Original 8 pillars'!E3590)-'Weights and method'!$C$7)/('Weights and method'!$D$7-'Weights and method'!$C$7)))</x:f>
        <x:v>9.328743810787973</x:v>
      </x:c>
      <x:c r="F3590" s="8" t="n">
        <x:f>100*'Weights and method'!$B$8*MAX(0,MIN(1,(LN(1+'Original 8 pillars'!F3590)-'Weights and method'!$C$8)/('Weights and method'!$D$8-'Weights and method'!$C$8)))</x:f>
        <x:v>11.059673125568166</x:v>
      </x:c>
      <x:c r="G3590" s="8" t="n">
        <x:f>100*'Weights and method'!$B$9*MAX(0,MIN(1,(LN(1+'Original 8 pillars'!G3590)-'Weights and method'!$C$9)/('Weights and method'!$D$9-'Weights and method'!$C$9)))</x:f>
        <x:v>8.214358768597268</x:v>
      </x:c>
      <x:c r="H3590" s="8" t="n">
        <x:f>100*'Weights and method'!$B$10*MAX(0,MIN(1,(LN(1+'Original 8 pillars'!H3590)-'Weights and method'!$C$10)/('Weights and method'!$D$10-'Weights and method'!$C$10)))</x:f>
        <x:v>0</x:v>
      </x:c>
      <x:c r="I3590" s="8" t="n">
        <x:f>100*'Weights and method'!$B$11*MAX(0,MIN(1,(LN(1+'Original 8 pillars'!I3590)-'Weights and method'!$C$11)/('Weights and method'!$D$11-'Weights and method'!$C$11)))</x:f>
        <x:v>2.700829883602876</x:v>
      </x:c>
      <x:c r="J3590" s="8" t="n">
        <x:f>100*'Weights and method'!$B$12*MAX(0,MIN(1,(LN(1+'Original 8 pillars'!J3590)-'Weights and method'!$C$12)/('Weights and method'!$D$12-'Weights and method'!$C$12)))</x:f>
        <x:v>4.889129707656403</x:v>
      </x:c>
      <x:c r="K3590" s="8" t="n">
        <x:f>SUM(C3590:J3590)</x:f>
        <x:v>48.000487022928205</x:v>
      </x:c>
    </x:row>
    <x:row r="3591">
      <x:c r="A3591" s="2" t="str">
        <x:f>'Original 8 pillars'!A3591</x:f>
        <x:v>Kenya</x:v>
      </x:c>
      <x:c r="B3591" s="2" t="str">
        <x:f>'Original 8 pillars'!B3591</x:f>
        <x:v>2020-04</x:v>
      </x:c>
      <x:c r="C3591" s="8" t="n">
        <x:f>100*'Weights and method'!$B$5*MAX(0,MIN(1,(LN(1+'Original 8 pillars'!C3591)-'Weights and method'!$C$5)/('Weights and method'!$D$5-'Weights and method'!$C$5)))</x:f>
        <x:v>4.655998826516259</x:v>
      </x:c>
      <x:c r="D3591" s="8" t="n">
        <x:f>100*'Weights and method'!$B$6*MAX(0,MIN(1,(LN(1+'Original 8 pillars'!D3591)-'Weights and method'!$C$6)/('Weights and method'!$D$6-'Weights and method'!$C$6)))</x:f>
        <x:v>3.5747693671940004</x:v>
      </x:c>
      <x:c r="E3591" s="8" t="n">
        <x:f>100*'Weights and method'!$B$7*MAX(0,MIN(1,(LN(1+'Original 8 pillars'!E3591)-'Weights and method'!$C$7)/('Weights and method'!$D$7-'Weights and method'!$C$7)))</x:f>
        <x:v>9.336167947320673</x:v>
      </x:c>
      <x:c r="F3591" s="8" t="n">
        <x:f>100*'Weights and method'!$B$8*MAX(0,MIN(1,(LN(1+'Original 8 pillars'!F3591)-'Weights and method'!$C$8)/('Weights and method'!$D$8-'Weights and method'!$C$8)))</x:f>
        <x:v>10.187246332131492</x:v>
      </x:c>
      <x:c r="G3591" s="8" t="n">
        <x:f>100*'Weights and method'!$B$9*MAX(0,MIN(1,(LN(1+'Original 8 pillars'!G3591)-'Weights and method'!$C$9)/('Weights and method'!$D$9-'Weights and method'!$C$9)))</x:f>
        <x:v>8.822921971468594</x:v>
      </x:c>
      <x:c r="H3591" s="8" t="n">
        <x:f>100*'Weights and method'!$B$10*MAX(0,MIN(1,(LN(1+'Original 8 pillars'!H3591)-'Weights and method'!$C$10)/('Weights and method'!$D$10-'Weights and method'!$C$10)))</x:f>
        <x:v>0</x:v>
      </x:c>
      <x:c r="I3591" s="8" t="n">
        <x:f>100*'Weights and method'!$B$11*MAX(0,MIN(1,(LN(1+'Original 8 pillars'!I3591)-'Weights and method'!$C$11)/('Weights and method'!$D$11-'Weights and method'!$C$11)))</x:f>
        <x:v>3.541100072126146</x:v>
      </x:c>
      <x:c r="J3591" s="8" t="n">
        <x:f>100*'Weights and method'!$B$12*MAX(0,MIN(1,(LN(1+'Original 8 pillars'!J3591)-'Weights and method'!$C$12)/('Weights and method'!$D$12-'Weights and method'!$C$12)))</x:f>
        <x:v>1.309450366542038</x:v>
      </x:c>
      <x:c r="K3591" s="8" t="n">
        <x:f>SUM(C3591:J3591)</x:f>
        <x:v>41.427654883299205</x:v>
      </x:c>
    </x:row>
    <x:row r="3592">
      <x:c r="A3592" s="2" t="str">
        <x:f>'Original 8 pillars'!A3592</x:f>
        <x:v>Kenya</x:v>
      </x:c>
      <x:c r="B3592" s="2" t="str">
        <x:f>'Original 8 pillars'!B3592</x:f>
        <x:v>2020-05</x:v>
      </x:c>
      <x:c r="C3592" s="8" t="n">
        <x:f>100*'Weights and method'!$B$5*MAX(0,MIN(1,(LN(1+'Original 8 pillars'!C3592)-'Weights and method'!$C$5)/('Weights and method'!$D$5-'Weights and method'!$C$5)))</x:f>
        <x:v>3.6577599501136406</x:v>
      </x:c>
      <x:c r="D3592" s="8" t="n">
        <x:f>100*'Weights and method'!$B$6*MAX(0,MIN(1,(LN(1+'Original 8 pillars'!D3592)-'Weights and method'!$C$6)/('Weights and method'!$D$6-'Weights and method'!$C$6)))</x:f>
        <x:v>3.987208852058902</x:v>
      </x:c>
      <x:c r="E3592" s="8" t="n">
        <x:f>100*'Weights and method'!$B$7*MAX(0,MIN(1,(LN(1+'Original 8 pillars'!E3592)-'Weights and method'!$C$7)/('Weights and method'!$D$7-'Weights and method'!$C$7)))</x:f>
        <x:v>8.864551366435444</x:v>
      </x:c>
      <x:c r="F3592" s="8" t="n">
        <x:f>100*'Weights and method'!$B$8*MAX(0,MIN(1,(LN(1+'Original 8 pillars'!F3592)-'Weights and method'!$C$8)/('Weights and method'!$D$8-'Weights and method'!$C$8)))</x:f>
        <x:v>9.361915485235498</x:v>
      </x:c>
      <x:c r="G3592" s="8" t="n">
        <x:f>100*'Weights and method'!$B$9*MAX(0,MIN(1,(LN(1+'Original 8 pillars'!G3592)-'Weights and method'!$C$9)/('Weights and method'!$D$9-'Weights and method'!$C$9)))</x:f>
        <x:v>7.061675194799984</x:v>
      </x:c>
      <x:c r="H3592" s="8" t="n">
        <x:f>100*'Weights and method'!$B$10*MAX(0,MIN(1,(LN(1+'Original 8 pillars'!H3592)-'Weights and method'!$C$10)/('Weights and method'!$D$10-'Weights and method'!$C$10)))</x:f>
        <x:v>0</x:v>
      </x:c>
      <x:c r="I3592" s="8" t="n">
        <x:f>100*'Weights and method'!$B$11*MAX(0,MIN(1,(LN(1+'Original 8 pillars'!I3592)-'Weights and method'!$C$11)/('Weights and method'!$D$11-'Weights and method'!$C$11)))</x:f>
        <x:v>4.6771418370344575</x:v>
      </x:c>
      <x:c r="J3592" s="8" t="n">
        <x:f>100*'Weights and method'!$B$12*MAX(0,MIN(1,(LN(1+'Original 8 pillars'!J3592)-'Weights and method'!$C$12)/('Weights and method'!$D$12-'Weights and method'!$C$12)))</x:f>
        <x:v>2.7390407763813513</x:v>
      </x:c>
      <x:c r="K3592" s="8" t="n">
        <x:f>SUM(C3592:J3592)</x:f>
        <x:v>40.34929346205927</x:v>
      </x:c>
    </x:row>
    <x:row r="3593">
      <x:c r="A3593" s="2" t="str">
        <x:f>'Original 8 pillars'!A3593</x:f>
        <x:v>Kenya</x:v>
      </x:c>
      <x:c r="B3593" s="2" t="str">
        <x:f>'Original 8 pillars'!B3593</x:f>
        <x:v>2020-06</x:v>
      </x:c>
      <x:c r="C3593" s="8" t="n">
        <x:f>100*'Weights and method'!$B$5*MAX(0,MIN(1,(LN(1+'Original 8 pillars'!C3593)-'Weights and method'!$C$5)/('Weights and method'!$D$5-'Weights and method'!$C$5)))</x:f>
        <x:v>3.9301424878377573</x:v>
      </x:c>
      <x:c r="D3593" s="8" t="n">
        <x:f>100*'Weights and method'!$B$6*MAX(0,MIN(1,(LN(1+'Original 8 pillars'!D3593)-'Weights and method'!$C$6)/('Weights and method'!$D$6-'Weights and method'!$C$6)))</x:f>
        <x:v>4.1898141621717375</x:v>
      </x:c>
      <x:c r="E3593" s="8" t="n">
        <x:f>100*'Weights and method'!$B$7*MAX(0,MIN(1,(LN(1+'Original 8 pillars'!E3593)-'Weights and method'!$C$7)/('Weights and method'!$D$7-'Weights and method'!$C$7)))</x:f>
        <x:v>9.565721423117221</x:v>
      </x:c>
      <x:c r="F3593" s="8" t="n">
        <x:f>100*'Weights and method'!$B$8*MAX(0,MIN(1,(LN(1+'Original 8 pillars'!F3593)-'Weights and method'!$C$8)/('Weights and method'!$D$8-'Weights and method'!$C$8)))</x:f>
        <x:v>9.018405325946217</x:v>
      </x:c>
      <x:c r="G3593" s="8" t="n">
        <x:f>100*'Weights and method'!$B$9*MAX(0,MIN(1,(LN(1+'Original 8 pillars'!G3593)-'Weights and method'!$C$9)/('Weights and method'!$D$9-'Weights and method'!$C$9)))</x:f>
        <x:v>6.942079145517963</x:v>
      </x:c>
      <x:c r="H3593" s="8" t="n">
        <x:f>100*'Weights and method'!$B$10*MAX(0,MIN(1,(LN(1+'Original 8 pillars'!H3593)-'Weights and method'!$C$10)/('Weights and method'!$D$10-'Weights and method'!$C$10)))</x:f>
        <x:v>0</x:v>
      </x:c>
      <x:c r="I3593" s="8" t="n">
        <x:f>100*'Weights and method'!$B$11*MAX(0,MIN(1,(LN(1+'Original 8 pillars'!I3593)-'Weights and method'!$C$11)/('Weights and method'!$D$11-'Weights and method'!$C$11)))</x:f>
        <x:v>5.484364698492407</x:v>
      </x:c>
      <x:c r="J3593" s="8" t="n">
        <x:f>100*'Weights and method'!$B$12*MAX(0,MIN(1,(LN(1+'Original 8 pillars'!J3593)-'Weights and method'!$C$12)/('Weights and method'!$D$12-'Weights and method'!$C$12)))</x:f>
        <x:v>2.2106752883959846</x:v>
      </x:c>
      <x:c r="K3593" s="8" t="n">
        <x:f>SUM(C3593:J3593)</x:f>
        <x:v>41.34120253147929</x:v>
      </x:c>
    </x:row>
    <x:row r="3594">
      <x:c r="A3594" s="2" t="str">
        <x:f>'Original 8 pillars'!A3594</x:f>
        <x:v>Kenya</x:v>
      </x:c>
      <x:c r="B3594" s="2" t="str">
        <x:f>'Original 8 pillars'!B3594</x:f>
        <x:v>2020-07</x:v>
      </x:c>
      <x:c r="C3594" s="8" t="n">
        <x:f>100*'Weights and method'!$B$5*MAX(0,MIN(1,(LN(1+'Original 8 pillars'!C3594)-'Weights and method'!$C$5)/('Weights and method'!$D$5-'Weights and method'!$C$5)))</x:f>
        <x:v>4.706744391413076</x:v>
      </x:c>
      <x:c r="D3594" s="8" t="n">
        <x:f>100*'Weights and method'!$B$6*MAX(0,MIN(1,(LN(1+'Original 8 pillars'!D3594)-'Weights and method'!$C$6)/('Weights and method'!$D$6-'Weights and method'!$C$6)))</x:f>
        <x:v>4.755942508239531</x:v>
      </x:c>
      <x:c r="E3594" s="8" t="n">
        <x:f>100*'Weights and method'!$B$7*MAX(0,MIN(1,(LN(1+'Original 8 pillars'!E3594)-'Weights and method'!$C$7)/('Weights and method'!$D$7-'Weights and method'!$C$7)))</x:f>
        <x:v>9.532579274600932</x:v>
      </x:c>
      <x:c r="F3594" s="8" t="n">
        <x:f>100*'Weights and method'!$B$8*MAX(0,MIN(1,(LN(1+'Original 8 pillars'!F3594)-'Weights and method'!$C$8)/('Weights and method'!$D$8-'Weights and method'!$C$8)))</x:f>
        <x:v>9.704879721537624</x:v>
      </x:c>
      <x:c r="G3594" s="8" t="n">
        <x:f>100*'Weights and method'!$B$9*MAX(0,MIN(1,(LN(1+'Original 8 pillars'!G3594)-'Weights and method'!$C$9)/('Weights and method'!$D$9-'Weights and method'!$C$9)))</x:f>
        <x:v>7.286511122374854</x:v>
      </x:c>
      <x:c r="H3594" s="8" t="n">
        <x:f>100*'Weights and method'!$B$10*MAX(0,MIN(1,(LN(1+'Original 8 pillars'!H3594)-'Weights and method'!$C$10)/('Weights and method'!$D$10-'Weights and method'!$C$10)))</x:f>
        <x:v>0.25186753464024875</x:v>
      </x:c>
      <x:c r="I3594" s="8" t="n">
        <x:f>100*'Weights and method'!$B$11*MAX(0,MIN(1,(LN(1+'Original 8 pillars'!I3594)-'Weights and method'!$C$11)/('Weights and method'!$D$11-'Weights and method'!$C$11)))</x:f>
        <x:v>4.820408352113179</x:v>
      </x:c>
      <x:c r="J3594" s="8" t="n">
        <x:f>100*'Weights and method'!$B$12*MAX(0,MIN(1,(LN(1+'Original 8 pillars'!J3594)-'Weights and method'!$C$12)/('Weights and method'!$D$12-'Weights and method'!$C$12)))</x:f>
        <x:v>4.394594915483345</x:v>
      </x:c>
      <x:c r="K3594" s="8" t="n">
        <x:f>SUM(C3594:J3594)</x:f>
        <x:v>45.45352782040278</x:v>
      </x:c>
    </x:row>
    <x:row r="3595">
      <x:c r="A3595" s="2" t="str">
        <x:f>'Original 8 pillars'!A3595</x:f>
        <x:v>Kenya</x:v>
      </x:c>
      <x:c r="B3595" s="2" t="str">
        <x:f>'Original 8 pillars'!B3595</x:f>
        <x:v>2020-08</x:v>
      </x:c>
      <x:c r="C3595" s="8" t="n">
        <x:f>100*'Weights and method'!$B$5*MAX(0,MIN(1,(LN(1+'Original 8 pillars'!C3595)-'Weights and method'!$C$5)/('Weights and method'!$D$5-'Weights and method'!$C$5)))</x:f>
        <x:v>3.614182436816391</x:v>
      </x:c>
      <x:c r="D3595" s="8" t="n">
        <x:f>100*'Weights and method'!$B$6*MAX(0,MIN(1,(LN(1+'Original 8 pillars'!D3595)-'Weights and method'!$C$6)/('Weights and method'!$D$6-'Weights and method'!$C$6)))</x:f>
        <x:v>5.50837267564954</x:v>
      </x:c>
      <x:c r="E3595" s="8" t="n">
        <x:f>100*'Weights and method'!$B$7*MAX(0,MIN(1,(LN(1+'Original 8 pillars'!E3595)-'Weights and method'!$C$7)/('Weights and method'!$D$7-'Weights and method'!$C$7)))</x:f>
        <x:v>9.729518147588864</x:v>
      </x:c>
      <x:c r="F3595" s="8" t="n">
        <x:f>100*'Weights and method'!$B$8*MAX(0,MIN(1,(LN(1+'Original 8 pillars'!F3595)-'Weights and method'!$C$8)/('Weights and method'!$D$8-'Weights and method'!$C$8)))</x:f>
        <x:v>9.279418717327355</x:v>
      </x:c>
      <x:c r="G3595" s="8" t="n">
        <x:f>100*'Weights and method'!$B$9*MAX(0,MIN(1,(LN(1+'Original 8 pillars'!G3595)-'Weights and method'!$C$9)/('Weights and method'!$D$9-'Weights and method'!$C$9)))</x:f>
        <x:v>7.313668470952294</x:v>
      </x:c>
      <x:c r="H3595" s="8" t="n">
        <x:f>100*'Weights and method'!$B$10*MAX(0,MIN(1,(LN(1+'Original 8 pillars'!H3595)-'Weights and method'!$C$10)/('Weights and method'!$D$10-'Weights and method'!$C$10)))</x:f>
        <x:v>0</x:v>
      </x:c>
      <x:c r="I3595" s="8" t="n">
        <x:f>100*'Weights and method'!$B$11*MAX(0,MIN(1,(LN(1+'Original 8 pillars'!I3595)-'Weights and method'!$C$11)/('Weights and method'!$D$11-'Weights and method'!$C$11)))</x:f>
        <x:v>5.821058290527564</x:v>
      </x:c>
      <x:c r="J3595" s="8" t="n">
        <x:f>100*'Weights and method'!$B$12*MAX(0,MIN(1,(LN(1+'Original 8 pillars'!J3595)-'Weights and method'!$C$12)/('Weights and method'!$D$12-'Weights and method'!$C$12)))</x:f>
        <x:v>5.216727269796202</x:v>
      </x:c>
      <x:c r="K3595" s="8" t="n">
        <x:f>SUM(C3595:J3595)</x:f>
        <x:v>46.48294600865821</x:v>
      </x:c>
    </x:row>
    <x:row r="3596">
      <x:c r="A3596" s="2" t="str">
        <x:f>'Original 8 pillars'!A3596</x:f>
        <x:v>Kenya</x:v>
      </x:c>
      <x:c r="B3596" s="2" t="str">
        <x:f>'Original 8 pillars'!B3596</x:f>
        <x:v>2020-09</x:v>
      </x:c>
      <x:c r="C3596" s="8" t="n">
        <x:f>100*'Weights and method'!$B$5*MAX(0,MIN(1,(LN(1+'Original 8 pillars'!C3596)-'Weights and method'!$C$5)/('Weights and method'!$D$5-'Weights and method'!$C$5)))</x:f>
        <x:v>5.211057525217404</x:v>
      </x:c>
      <x:c r="D3596" s="8" t="n">
        <x:f>100*'Weights and method'!$B$6*MAX(0,MIN(1,(LN(1+'Original 8 pillars'!D3596)-'Weights and method'!$C$6)/('Weights and method'!$D$6-'Weights and method'!$C$6)))</x:f>
        <x:v>4.075111966216367</x:v>
      </x:c>
      <x:c r="E3596" s="8" t="n">
        <x:f>100*'Weights and method'!$B$7*MAX(0,MIN(1,(LN(1+'Original 8 pillars'!E3596)-'Weights and method'!$C$7)/('Weights and method'!$D$7-'Weights and method'!$C$7)))</x:f>
        <x:v>9.501806382914056</x:v>
      </x:c>
      <x:c r="F3596" s="8" t="n">
        <x:f>100*'Weights and method'!$B$8*MAX(0,MIN(1,(LN(1+'Original 8 pillars'!F3596)-'Weights and method'!$C$8)/('Weights and method'!$D$8-'Weights and method'!$C$8)))</x:f>
        <x:v>9.267791101487557</x:v>
      </x:c>
      <x:c r="G3596" s="8" t="n">
        <x:f>100*'Weights and method'!$B$9*MAX(0,MIN(1,(LN(1+'Original 8 pillars'!G3596)-'Weights and method'!$C$9)/('Weights and method'!$D$9-'Weights and method'!$C$9)))</x:f>
        <x:v>6.226630923773683</x:v>
      </x:c>
      <x:c r="H3596" s="8" t="n">
        <x:f>100*'Weights and method'!$B$10*MAX(0,MIN(1,(LN(1+'Original 8 pillars'!H3596)-'Weights and method'!$C$10)/('Weights and method'!$D$10-'Weights and method'!$C$10)))</x:f>
        <x:v>0</x:v>
      </x:c>
      <x:c r="I3596" s="8" t="n">
        <x:f>100*'Weights and method'!$B$11*MAX(0,MIN(1,(LN(1+'Original 8 pillars'!I3596)-'Weights and method'!$C$11)/('Weights and method'!$D$11-'Weights and method'!$C$11)))</x:f>
        <x:v>5.509852210755753</x:v>
      </x:c>
      <x:c r="J3596" s="8" t="n">
        <x:f>100*'Weights and method'!$B$12*MAX(0,MIN(1,(LN(1+'Original 8 pillars'!J3596)-'Weights and method'!$C$12)/('Weights and method'!$D$12-'Weights and method'!$C$12)))</x:f>
        <x:v>2.2883600700540603</x:v>
      </x:c>
      <x:c r="K3596" s="8" t="n">
        <x:f>SUM(C3596:J3596)</x:f>
        <x:v>42.08061018041888</x:v>
      </x:c>
    </x:row>
    <x:row r="3597">
      <x:c r="A3597" s="2" t="str">
        <x:f>'Original 8 pillars'!A3597</x:f>
        <x:v>Kenya</x:v>
      </x:c>
      <x:c r="B3597" s="2" t="str">
        <x:f>'Original 8 pillars'!B3597</x:f>
        <x:v>2020-10</x:v>
      </x:c>
      <x:c r="C3597" s="8" t="n">
        <x:f>100*'Weights and method'!$B$5*MAX(0,MIN(1,(LN(1+'Original 8 pillars'!C3597)-'Weights and method'!$C$5)/('Weights and method'!$D$5-'Weights and method'!$C$5)))</x:f>
        <x:v>3.5865301703609354</x:v>
      </x:c>
      <x:c r="D3597" s="8" t="n">
        <x:f>100*'Weights and method'!$B$6*MAX(0,MIN(1,(LN(1+'Original 8 pillars'!D3597)-'Weights and method'!$C$6)/('Weights and method'!$D$6-'Weights and method'!$C$6)))</x:f>
        <x:v>3.5703940563533245</x:v>
      </x:c>
      <x:c r="E3597" s="8" t="n">
        <x:f>100*'Weights and method'!$B$7*MAX(0,MIN(1,(LN(1+'Original 8 pillars'!E3597)-'Weights and method'!$C$7)/('Weights and method'!$D$7-'Weights and method'!$C$7)))</x:f>
        <x:v>8.905821379362845</x:v>
      </x:c>
      <x:c r="F3597" s="8" t="n">
        <x:f>100*'Weights and method'!$B$8*MAX(0,MIN(1,(LN(1+'Original 8 pillars'!F3597)-'Weights and method'!$C$8)/('Weights and method'!$D$8-'Weights and method'!$C$8)))</x:f>
        <x:v>9.166193973919466</x:v>
      </x:c>
      <x:c r="G3597" s="8" t="n">
        <x:f>100*'Weights and method'!$B$9*MAX(0,MIN(1,(LN(1+'Original 8 pillars'!G3597)-'Weights and method'!$C$9)/('Weights and method'!$D$9-'Weights and method'!$C$9)))</x:f>
        <x:v>6.472089678616547</x:v>
      </x:c>
      <x:c r="H3597" s="8" t="n">
        <x:f>100*'Weights and method'!$B$10*MAX(0,MIN(1,(LN(1+'Original 8 pillars'!H3597)-'Weights and method'!$C$10)/('Weights and method'!$D$10-'Weights and method'!$C$10)))</x:f>
        <x:v>0</x:v>
      </x:c>
      <x:c r="I3597" s="8" t="n">
        <x:f>100*'Weights and method'!$B$11*MAX(0,MIN(1,(LN(1+'Original 8 pillars'!I3597)-'Weights and method'!$C$11)/('Weights and method'!$D$11-'Weights and method'!$C$11)))</x:f>
        <x:v>5.338693446966307</x:v>
      </x:c>
      <x:c r="J3597" s="8" t="n">
        <x:f>100*'Weights and method'!$B$12*MAX(0,MIN(1,(LN(1+'Original 8 pillars'!J3597)-'Weights and method'!$C$12)/('Weights and method'!$D$12-'Weights and method'!$C$12)))</x:f>
        <x:v>1.2072580670317468</x:v>
      </x:c>
      <x:c r="K3597" s="8" t="n">
        <x:f>SUM(C3597:J3597)</x:f>
        <x:v>38.24698077261117</x:v>
      </x:c>
    </x:row>
    <x:row r="3598">
      <x:c r="A3598" s="2" t="str">
        <x:f>'Original 8 pillars'!A3598</x:f>
        <x:v>Kenya</x:v>
      </x:c>
      <x:c r="B3598" s="2" t="str">
        <x:f>'Original 8 pillars'!B3598</x:f>
        <x:v>2020-11</x:v>
      </x:c>
      <x:c r="C3598" s="8" t="n">
        <x:f>100*'Weights and method'!$B$5*MAX(0,MIN(1,(LN(1+'Original 8 pillars'!C3598)-'Weights and method'!$C$5)/('Weights and method'!$D$5-'Weights and method'!$C$5)))</x:f>
        <x:v>4.20417468135273</x:v>
      </x:c>
      <x:c r="D3598" s="8" t="n">
        <x:f>100*'Weights and method'!$B$6*MAX(0,MIN(1,(LN(1+'Original 8 pillars'!D3598)-'Weights and method'!$C$6)/('Weights and method'!$D$6-'Weights and method'!$C$6)))</x:f>
        <x:v>3.884341634404814</x:v>
      </x:c>
      <x:c r="E3598" s="8" t="n">
        <x:f>100*'Weights and method'!$B$7*MAX(0,MIN(1,(LN(1+'Original 8 pillars'!E3598)-'Weights and method'!$C$7)/('Weights and method'!$D$7-'Weights and method'!$C$7)))</x:f>
        <x:v>9.62856600004852</x:v>
      </x:c>
      <x:c r="F3598" s="8" t="n">
        <x:f>100*'Weights and method'!$B$8*MAX(0,MIN(1,(LN(1+'Original 8 pillars'!F3598)-'Weights and method'!$C$8)/('Weights and method'!$D$8-'Weights and method'!$C$8)))</x:f>
        <x:v>9.582617533072511</x:v>
      </x:c>
      <x:c r="G3598" s="8" t="n">
        <x:f>100*'Weights and method'!$B$9*MAX(0,MIN(1,(LN(1+'Original 8 pillars'!G3598)-'Weights and method'!$C$9)/('Weights and method'!$D$9-'Weights and method'!$C$9)))</x:f>
        <x:v>6.817784739634329</x:v>
      </x:c>
      <x:c r="H3598" s="8" t="n">
        <x:f>100*'Weights and method'!$B$10*MAX(0,MIN(1,(LN(1+'Original 8 pillars'!H3598)-'Weights and method'!$C$10)/('Weights and method'!$D$10-'Weights and method'!$C$10)))</x:f>
        <x:v>0</x:v>
      </x:c>
      <x:c r="I3598" s="8" t="n">
        <x:f>100*'Weights and method'!$B$11*MAX(0,MIN(1,(LN(1+'Original 8 pillars'!I3598)-'Weights and method'!$C$11)/('Weights and method'!$D$11-'Weights and method'!$C$11)))</x:f>
        <x:v>5.923050958198987</x:v>
      </x:c>
      <x:c r="J3598" s="8" t="n">
        <x:f>100*'Weights and method'!$B$12*MAX(0,MIN(1,(LN(1+'Original 8 pillars'!J3598)-'Weights and method'!$C$12)/('Weights and method'!$D$12-'Weights and method'!$C$12)))</x:f>
        <x:v>2.023656662636033</x:v>
      </x:c>
      <x:c r="K3598" s="8" t="n">
        <x:f>SUM(C3598:J3598)</x:f>
        <x:v>42.06419220934793</x:v>
      </x:c>
    </x:row>
    <x:row r="3599">
      <x:c r="A3599" s="2" t="str">
        <x:f>'Original 8 pillars'!A3599</x:f>
        <x:v>Kenya</x:v>
      </x:c>
      <x:c r="B3599" s="2" t="str">
        <x:f>'Original 8 pillars'!B3599</x:f>
        <x:v>2020-12</x:v>
      </x:c>
      <x:c r="C3599" s="8" t="n">
        <x:f>100*'Weights and method'!$B$5*MAX(0,MIN(1,(LN(1+'Original 8 pillars'!C3599)-'Weights and method'!$C$5)/('Weights and method'!$D$5-'Weights and method'!$C$5)))</x:f>
        <x:v>5.177012689468775</x:v>
      </x:c>
      <x:c r="D3599" s="8" t="n">
        <x:f>100*'Weights and method'!$B$6*MAX(0,MIN(1,(LN(1+'Original 8 pillars'!D3599)-'Weights and method'!$C$6)/('Weights and method'!$D$6-'Weights and method'!$C$6)))</x:f>
        <x:v>3.827591460202742</x:v>
      </x:c>
      <x:c r="E3599" s="8" t="n">
        <x:f>100*'Weights and method'!$B$7*MAX(0,MIN(1,(LN(1+'Original 8 pillars'!E3599)-'Weights and method'!$C$7)/('Weights and method'!$D$7-'Weights and method'!$C$7)))</x:f>
        <x:v>9.705949372027412</x:v>
      </x:c>
      <x:c r="F3599" s="8" t="n">
        <x:f>100*'Weights and method'!$B$8*MAX(0,MIN(1,(LN(1+'Original 8 pillars'!F3599)-'Weights and method'!$C$8)/('Weights and method'!$D$8-'Weights and method'!$C$8)))</x:f>
        <x:v>9.76768957868987</x:v>
      </x:c>
      <x:c r="G3599" s="8" t="n">
        <x:f>100*'Weights and method'!$B$9*MAX(0,MIN(1,(LN(1+'Original 8 pillars'!G3599)-'Weights and method'!$C$9)/('Weights and method'!$D$9-'Weights and method'!$C$9)))</x:f>
        <x:v>7.078099636671504</x:v>
      </x:c>
      <x:c r="H3599" s="8" t="n">
        <x:f>100*'Weights and method'!$B$10*MAX(0,MIN(1,(LN(1+'Original 8 pillars'!H3599)-'Weights and method'!$C$10)/('Weights and method'!$D$10-'Weights and method'!$C$10)))</x:f>
        <x:v>0</x:v>
      </x:c>
      <x:c r="I3599" s="8" t="n">
        <x:f>100*'Weights and method'!$B$11*MAX(0,MIN(1,(LN(1+'Original 8 pillars'!I3599)-'Weights and method'!$C$11)/('Weights and method'!$D$11-'Weights and method'!$C$11)))</x:f>
        <x:v>4.602420154388346</x:v>
      </x:c>
      <x:c r="J3599" s="8" t="n">
        <x:f>100*'Weights and method'!$B$12*MAX(0,MIN(1,(LN(1+'Original 8 pillars'!J3599)-'Weights and method'!$C$12)/('Weights and method'!$D$12-'Weights and method'!$C$12)))</x:f>
        <x:v>2.5832991513998915</x:v>
      </x:c>
      <x:c r="K3599" s="8" t="n">
        <x:f>SUM(C3599:J3599)</x:f>
        <x:v>42.74206204284854</x:v>
      </x:c>
    </x:row>
    <x:row r="3600">
      <x:c r="A3600" s="2" t="str">
        <x:f>'Original 8 pillars'!A3600</x:f>
        <x:v>Kenya</x:v>
      </x:c>
      <x:c r="B3600" s="2" t="str">
        <x:f>'Original 8 pillars'!B3600</x:f>
        <x:v>2021-01</x:v>
      </x:c>
      <x:c r="C3600" s="8" t="n">
        <x:f>100*'Weights and method'!$B$5*MAX(0,MIN(1,(LN(1+'Original 8 pillars'!C3600)-'Weights and method'!$C$5)/('Weights and method'!$D$5-'Weights and method'!$C$5)))</x:f>
        <x:v>5.600160437913832</x:v>
      </x:c>
      <x:c r="D3600" s="8" t="n">
        <x:f>100*'Weights and method'!$B$6*MAX(0,MIN(1,(LN(1+'Original 8 pillars'!D3600)-'Weights and method'!$C$6)/('Weights and method'!$D$6-'Weights and method'!$C$6)))</x:f>
        <x:v>4.587116035518276</x:v>
      </x:c>
      <x:c r="E3600" s="8" t="n">
        <x:f>100*'Weights and method'!$B$7*MAX(0,MIN(1,(LN(1+'Original 8 pillars'!E3600)-'Weights and method'!$C$7)/('Weights and method'!$D$7-'Weights and method'!$C$7)))</x:f>
        <x:v>10.49355712008422</x:v>
      </x:c>
      <x:c r="F3600" s="8" t="n">
        <x:f>100*'Weights and method'!$B$8*MAX(0,MIN(1,(LN(1+'Original 8 pillars'!F3600)-'Weights and method'!$C$8)/('Weights and method'!$D$8-'Weights and method'!$C$8)))</x:f>
        <x:v>10.305483675743716</x:v>
      </x:c>
      <x:c r="G3600" s="8" t="n">
        <x:f>100*'Weights and method'!$B$9*MAX(0,MIN(1,(LN(1+'Original 8 pillars'!G3600)-'Weights and method'!$C$9)/('Weights and method'!$D$9-'Weights and method'!$C$9)))</x:f>
        <x:v>7.443654944724179</x:v>
      </x:c>
      <x:c r="H3600" s="8" t="n">
        <x:f>100*'Weights and method'!$B$10*MAX(0,MIN(1,(LN(1+'Original 8 pillars'!H3600)-'Weights and method'!$C$10)/('Weights and method'!$D$10-'Weights and method'!$C$10)))</x:f>
        <x:v>0</x:v>
      </x:c>
      <x:c r="I3600" s="8" t="n">
        <x:f>100*'Weights and method'!$B$11*MAX(0,MIN(1,(LN(1+'Original 8 pillars'!I3600)-'Weights and method'!$C$11)/('Weights and method'!$D$11-'Weights and method'!$C$11)))</x:f>
        <x:v>5.893060957516922</x:v>
      </x:c>
      <x:c r="J3600" s="8" t="n">
        <x:f>100*'Weights and method'!$B$12*MAX(0,MIN(1,(LN(1+'Original 8 pillars'!J3600)-'Weights and method'!$C$12)/('Weights and method'!$D$12-'Weights and method'!$C$12)))</x:f>
        <x:v>2.3514007564052144</x:v>
      </x:c>
      <x:c r="K3600" s="8" t="n">
        <x:f>SUM(C3600:J3600)</x:f>
        <x:v>46.67443392790636</x:v>
      </x:c>
    </x:row>
    <x:row r="3601">
      <x:c r="A3601" s="2" t="str">
        <x:f>'Original 8 pillars'!A3601</x:f>
        <x:v>Kenya</x:v>
      </x:c>
      <x:c r="B3601" s="2" t="str">
        <x:f>'Original 8 pillars'!B3601</x:f>
        <x:v>2021-02</x:v>
      </x:c>
      <x:c r="C3601" s="8" t="n">
        <x:f>100*'Weights and method'!$B$5*MAX(0,MIN(1,(LN(1+'Original 8 pillars'!C3601)-'Weights and method'!$C$5)/('Weights and method'!$D$5-'Weights and method'!$C$5)))</x:f>
        <x:v>3.0684816358662013</x:v>
      </x:c>
      <x:c r="D3601" s="8" t="n">
        <x:f>100*'Weights and method'!$B$6*MAX(0,MIN(1,(LN(1+'Original 8 pillars'!D3601)-'Weights and method'!$C$6)/('Weights and method'!$D$6-'Weights and method'!$C$6)))</x:f>
        <x:v>4.066377127047333</x:v>
      </x:c>
      <x:c r="E3601" s="8" t="n">
        <x:f>100*'Weights and method'!$B$7*MAX(0,MIN(1,(LN(1+'Original 8 pillars'!E3601)-'Weights and method'!$C$7)/('Weights and method'!$D$7-'Weights and method'!$C$7)))</x:f>
        <x:v>8.03964124317784</x:v>
      </x:c>
      <x:c r="F3601" s="8" t="n">
        <x:f>100*'Weights and method'!$B$8*MAX(0,MIN(1,(LN(1+'Original 8 pillars'!F3601)-'Weights and method'!$C$8)/('Weights and method'!$D$8-'Weights and method'!$C$8)))</x:f>
        <x:v>8.927276810598723</x:v>
      </x:c>
      <x:c r="G3601" s="8" t="n">
        <x:f>100*'Weights and method'!$B$9*MAX(0,MIN(1,(LN(1+'Original 8 pillars'!G3601)-'Weights and method'!$C$9)/('Weights and method'!$D$9-'Weights and method'!$C$9)))</x:f>
        <x:v>3.7535529363698754</x:v>
      </x:c>
      <x:c r="H3601" s="8" t="n">
        <x:f>100*'Weights and method'!$B$10*MAX(0,MIN(1,(LN(1+'Original 8 pillars'!H3601)-'Weights and method'!$C$10)/('Weights and method'!$D$10-'Weights and method'!$C$10)))</x:f>
        <x:v>0</x:v>
      </x:c>
      <x:c r="I3601" s="8" t="n">
        <x:f>100*'Weights and method'!$B$11*MAX(0,MIN(1,(LN(1+'Original 8 pillars'!I3601)-'Weights and method'!$C$11)/('Weights and method'!$D$11-'Weights and method'!$C$11)))</x:f>
        <x:v>2.9242335662710883</x:v>
      </x:c>
      <x:c r="J3601" s="8" t="n">
        <x:f>100*'Weights and method'!$B$12*MAX(0,MIN(1,(LN(1+'Original 8 pillars'!J3601)-'Weights and method'!$C$12)/('Weights and method'!$D$12-'Weights and method'!$C$12)))</x:f>
        <x:v>1.0248814458264006</x:v>
      </x:c>
      <x:c r="K3601" s="8" t="n">
        <x:f>SUM(C3601:J3601)</x:f>
        <x:v>31.804444765157463</x:v>
      </x:c>
    </x:row>
    <x:row r="3602">
      <x:c r="A3602" s="2" t="str">
        <x:f>'Original 8 pillars'!A3602</x:f>
        <x:v>Kenya</x:v>
      </x:c>
      <x:c r="B3602" s="2" t="str">
        <x:f>'Original 8 pillars'!B3602</x:f>
        <x:v>2021-03</x:v>
      </x:c>
      <x:c r="C3602" s="8" t="n">
        <x:f>100*'Weights and method'!$B$5*MAX(0,MIN(1,(LN(1+'Original 8 pillars'!C3602)-'Weights and method'!$C$5)/('Weights and method'!$D$5-'Weights and method'!$C$5)))</x:f>
        <x:v>5.431990748337597</x:v>
      </x:c>
      <x:c r="D3602" s="8" t="n">
        <x:f>100*'Weights and method'!$B$6*MAX(0,MIN(1,(LN(1+'Original 8 pillars'!D3602)-'Weights and method'!$C$6)/('Weights and method'!$D$6-'Weights and method'!$C$6)))</x:f>
        <x:v>4.572715402630402</x:v>
      </x:c>
      <x:c r="E3602" s="8" t="n">
        <x:f>100*'Weights and method'!$B$7*MAX(0,MIN(1,(LN(1+'Original 8 pillars'!E3602)-'Weights and method'!$C$7)/('Weights and method'!$D$7-'Weights and method'!$C$7)))</x:f>
        <x:v>7.603134709998483</x:v>
      </x:c>
      <x:c r="F3602" s="8" t="n">
        <x:f>100*'Weights and method'!$B$8*MAX(0,MIN(1,(LN(1+'Original 8 pillars'!F3602)-'Weights and method'!$C$8)/('Weights and method'!$D$8-'Weights and method'!$C$8)))</x:f>
        <x:v>9.089902055553269</x:v>
      </x:c>
      <x:c r="G3602" s="8" t="n">
        <x:f>100*'Weights and method'!$B$9*MAX(0,MIN(1,(LN(1+'Original 8 pillars'!G3602)-'Weights and method'!$C$9)/('Weights and method'!$D$9-'Weights and method'!$C$9)))</x:f>
        <x:v>5.155657256338743</x:v>
      </x:c>
      <x:c r="H3602" s="8" t="n">
        <x:f>100*'Weights and method'!$B$10*MAX(0,MIN(1,(LN(1+'Original 8 pillars'!H3602)-'Weights and method'!$C$10)/('Weights and method'!$D$10-'Weights and method'!$C$10)))</x:f>
        <x:v>0</x:v>
      </x:c>
      <x:c r="I3602" s="8" t="n">
        <x:f>100*'Weights and method'!$B$11*MAX(0,MIN(1,(LN(1+'Original 8 pillars'!I3602)-'Weights and method'!$C$11)/('Weights and method'!$D$11-'Weights and method'!$C$11)))</x:f>
        <x:v>3.948811429462188</x:v>
      </x:c>
      <x:c r="J3602" s="8" t="n">
        <x:f>100*'Weights and method'!$B$12*MAX(0,MIN(1,(LN(1+'Original 8 pillars'!J3602)-'Weights and method'!$C$12)/('Weights and method'!$D$12-'Weights and method'!$C$12)))</x:f>
        <x:v>1.421882010017429</x:v>
      </x:c>
      <x:c r="K3602" s="8" t="n">
        <x:f>SUM(C3602:J3602)</x:f>
        <x:v>37.22409361233811</x:v>
      </x:c>
    </x:row>
    <x:row r="3603">
      <x:c r="A3603" s="2" t="str">
        <x:f>'Original 8 pillars'!A3603</x:f>
        <x:v>Kenya</x:v>
      </x:c>
      <x:c r="B3603" s="2" t="str">
        <x:f>'Original 8 pillars'!B3603</x:f>
        <x:v>2021-04</x:v>
      </x:c>
      <x:c r="C3603" s="8" t="n">
        <x:f>100*'Weights and method'!$B$5*MAX(0,MIN(1,(LN(1+'Original 8 pillars'!C3603)-'Weights and method'!$C$5)/('Weights and method'!$D$5-'Weights and method'!$C$5)))</x:f>
        <x:v>7.037855994514119</x:v>
      </x:c>
      <x:c r="D3603" s="8" t="n">
        <x:f>100*'Weights and method'!$B$6*MAX(0,MIN(1,(LN(1+'Original 8 pillars'!D3603)-'Weights and method'!$C$6)/('Weights and method'!$D$6-'Weights and method'!$C$6)))</x:f>
        <x:v>4.881329346793426</x:v>
      </x:c>
      <x:c r="E3603" s="8" t="n">
        <x:f>100*'Weights and method'!$B$7*MAX(0,MIN(1,(LN(1+'Original 8 pillars'!E3603)-'Weights and method'!$C$7)/('Weights and method'!$D$7-'Weights and method'!$C$7)))</x:f>
        <x:v>8.391091229495716</x:v>
      </x:c>
      <x:c r="F3603" s="8" t="n">
        <x:f>100*'Weights and method'!$B$8*MAX(0,MIN(1,(LN(1+'Original 8 pillars'!F3603)-'Weights and method'!$C$8)/('Weights and method'!$D$8-'Weights and method'!$C$8)))</x:f>
        <x:v>9.63815644323075</x:v>
      </x:c>
      <x:c r="G3603" s="8" t="n">
        <x:f>100*'Weights and method'!$B$9*MAX(0,MIN(1,(LN(1+'Original 8 pillars'!G3603)-'Weights and method'!$C$9)/('Weights and method'!$D$9-'Weights and method'!$C$9)))</x:f>
        <x:v>5.68939702530431</x:v>
      </x:c>
      <x:c r="H3603" s="8" t="n">
        <x:f>100*'Weights and method'!$B$10*MAX(0,MIN(1,(LN(1+'Original 8 pillars'!H3603)-'Weights and method'!$C$10)/('Weights and method'!$D$10-'Weights and method'!$C$10)))</x:f>
        <x:v>0</x:v>
      </x:c>
      <x:c r="I3603" s="8" t="n">
        <x:f>100*'Weights and method'!$B$11*MAX(0,MIN(1,(LN(1+'Original 8 pillars'!I3603)-'Weights and method'!$C$11)/('Weights and method'!$D$11-'Weights and method'!$C$11)))</x:f>
        <x:v>3.8001817981284525</x:v>
      </x:c>
      <x:c r="J3603" s="8" t="n">
        <x:f>100*'Weights and method'!$B$12*MAX(0,MIN(1,(LN(1+'Original 8 pillars'!J3603)-'Weights and method'!$C$12)/('Weights and method'!$D$12-'Weights and method'!$C$12)))</x:f>
        <x:v>1.700264687443442</x:v>
      </x:c>
      <x:c r="K3603" s="8" t="n">
        <x:f>SUM(C3603:J3603)</x:f>
        <x:v>41.13827652491022</x:v>
      </x:c>
    </x:row>
    <x:row r="3604">
      <x:c r="A3604" s="2" t="str">
        <x:f>'Original 8 pillars'!A3604</x:f>
        <x:v>Kenya</x:v>
      </x:c>
      <x:c r="B3604" s="2" t="str">
        <x:f>'Original 8 pillars'!B3604</x:f>
        <x:v>2021-05</x:v>
      </x:c>
      <x:c r="C3604" s="8" t="n">
        <x:f>100*'Weights and method'!$B$5*MAX(0,MIN(1,(LN(1+'Original 8 pillars'!C3604)-'Weights and method'!$C$5)/('Weights and method'!$D$5-'Weights and method'!$C$5)))</x:f>
        <x:v>4.593295901287027</x:v>
      </x:c>
      <x:c r="D3604" s="8" t="n">
        <x:f>100*'Weights and method'!$B$6*MAX(0,MIN(1,(LN(1+'Original 8 pillars'!D3604)-'Weights and method'!$C$6)/('Weights and method'!$D$6-'Weights and method'!$C$6)))</x:f>
        <x:v>4.828772103047404</x:v>
      </x:c>
      <x:c r="E3604" s="8" t="n">
        <x:f>100*'Weights and method'!$B$7*MAX(0,MIN(1,(LN(1+'Original 8 pillars'!E3604)-'Weights and method'!$C$7)/('Weights and method'!$D$7-'Weights and method'!$C$7)))</x:f>
        <x:v>7.760276357642186</x:v>
      </x:c>
      <x:c r="F3604" s="8" t="n">
        <x:f>100*'Weights and method'!$B$8*MAX(0,MIN(1,(LN(1+'Original 8 pillars'!F3604)-'Weights and method'!$C$8)/('Weights and method'!$D$8-'Weights and method'!$C$8)))</x:f>
        <x:v>8.822446753837554</x:v>
      </x:c>
      <x:c r="G3604" s="8" t="n">
        <x:f>100*'Weights and method'!$B$9*MAX(0,MIN(1,(LN(1+'Original 8 pillars'!G3604)-'Weights and method'!$C$9)/('Weights and method'!$D$9-'Weights and method'!$C$9)))</x:f>
        <x:v>3.2775892557472055</x:v>
      </x:c>
      <x:c r="H3604" s="8" t="n">
        <x:f>100*'Weights and method'!$B$10*MAX(0,MIN(1,(LN(1+'Original 8 pillars'!H3604)-'Weights and method'!$C$10)/('Weights and method'!$D$10-'Weights and method'!$C$10)))</x:f>
        <x:v>0</x:v>
      </x:c>
      <x:c r="I3604" s="8" t="n">
        <x:f>100*'Weights and method'!$B$11*MAX(0,MIN(1,(LN(1+'Original 8 pillars'!I3604)-'Weights and method'!$C$11)/('Weights and method'!$D$11-'Weights and method'!$C$11)))</x:f>
        <x:v>2.9724669572427618</x:v>
      </x:c>
      <x:c r="J3604" s="8" t="n">
        <x:f>100*'Weights and method'!$B$12*MAX(0,MIN(1,(LN(1+'Original 8 pillars'!J3604)-'Weights and method'!$C$12)/('Weights and method'!$D$12-'Weights and method'!$C$12)))</x:f>
        <x:v>1.317476097334109</x:v>
      </x:c>
      <x:c r="K3604" s="8" t="n">
        <x:f>SUM(C3604:J3604)</x:f>
        <x:v>33.57232342613825</x:v>
      </x:c>
    </x:row>
    <x:row r="3605">
      <x:c r="A3605" s="2" t="str">
        <x:f>'Original 8 pillars'!A3605</x:f>
        <x:v>Kenya</x:v>
      </x:c>
      <x:c r="B3605" s="2" t="str">
        <x:f>'Original 8 pillars'!B3605</x:f>
        <x:v>2021-06</x:v>
      </x:c>
      <x:c r="C3605" s="8" t="n">
        <x:f>100*'Weights and method'!$B$5*MAX(0,MIN(1,(LN(1+'Original 8 pillars'!C3605)-'Weights and method'!$C$5)/('Weights and method'!$D$5-'Weights and method'!$C$5)))</x:f>
        <x:v>3.848365474745487</x:v>
      </x:c>
      <x:c r="D3605" s="8" t="n">
        <x:f>100*'Weights and method'!$B$6*MAX(0,MIN(1,(LN(1+'Original 8 pillars'!D3605)-'Weights and method'!$C$6)/('Weights and method'!$D$6-'Weights and method'!$C$6)))</x:f>
        <x:v>4.348523865813635</x:v>
      </x:c>
      <x:c r="E3605" s="8" t="n">
        <x:f>100*'Weights and method'!$B$7*MAX(0,MIN(1,(LN(1+'Original 8 pillars'!E3605)-'Weights and method'!$C$7)/('Weights and method'!$D$7-'Weights and method'!$C$7)))</x:f>
        <x:v>7.430791379946639</x:v>
      </x:c>
      <x:c r="F3605" s="8" t="n">
        <x:f>100*'Weights and method'!$B$8*MAX(0,MIN(1,(LN(1+'Original 8 pillars'!F3605)-'Weights and method'!$C$8)/('Weights and method'!$D$8-'Weights and method'!$C$8)))</x:f>
        <x:v>8.83780375280879</x:v>
      </x:c>
      <x:c r="G3605" s="8" t="n">
        <x:f>100*'Weights and method'!$B$9*MAX(0,MIN(1,(LN(1+'Original 8 pillars'!G3605)-'Weights and method'!$C$9)/('Weights and method'!$D$9-'Weights and method'!$C$9)))</x:f>
        <x:v>2.327615330817974</x:v>
      </x:c>
      <x:c r="H3605" s="8" t="n">
        <x:f>100*'Weights and method'!$B$10*MAX(0,MIN(1,(LN(1+'Original 8 pillars'!H3605)-'Weights and method'!$C$10)/('Weights and method'!$D$10-'Weights and method'!$C$10)))</x:f>
        <x:v>0</x:v>
      </x:c>
      <x:c r="I3605" s="8" t="n">
        <x:f>100*'Weights and method'!$B$11*MAX(0,MIN(1,(LN(1+'Original 8 pillars'!I3605)-'Weights and method'!$C$11)/('Weights and method'!$D$11-'Weights and method'!$C$11)))</x:f>
        <x:v>1.7111251345392382</x:v>
      </x:c>
      <x:c r="J3605" s="8" t="n">
        <x:f>100*'Weights and method'!$B$12*MAX(0,MIN(1,(LN(1+'Original 8 pillars'!J3605)-'Weights and method'!$C$12)/('Weights and method'!$D$12-'Weights and method'!$C$12)))</x:f>
        <x:v>1.0390120246017742</x:v>
      </x:c>
      <x:c r="K3605" s="8" t="n">
        <x:f>SUM(C3605:J3605)</x:f>
        <x:v>29.54323696327354</x:v>
      </x:c>
    </x:row>
    <x:row r="3606">
      <x:c r="A3606" s="2" t="str">
        <x:f>'Original 8 pillars'!A3606</x:f>
        <x:v>Kenya</x:v>
      </x:c>
      <x:c r="B3606" s="2" t="str">
        <x:f>'Original 8 pillars'!B3606</x:f>
        <x:v>2021-07</x:v>
      </x:c>
      <x:c r="C3606" s="8" t="n">
        <x:f>100*'Weights and method'!$B$5*MAX(0,MIN(1,(LN(1+'Original 8 pillars'!C3606)-'Weights and method'!$C$5)/('Weights and method'!$D$5-'Weights and method'!$C$5)))</x:f>
        <x:v>6.441232285291407</x:v>
      </x:c>
      <x:c r="D3606" s="8" t="n">
        <x:f>100*'Weights and method'!$B$6*MAX(0,MIN(1,(LN(1+'Original 8 pillars'!D3606)-'Weights and method'!$C$6)/('Weights and method'!$D$6-'Weights and method'!$C$6)))</x:f>
        <x:v>4.771909875221816</x:v>
      </x:c>
      <x:c r="E3606" s="8" t="n">
        <x:f>100*'Weights and method'!$B$7*MAX(0,MIN(1,(LN(1+'Original 8 pillars'!E3606)-'Weights and method'!$C$7)/('Weights and method'!$D$7-'Weights and method'!$C$7)))</x:f>
        <x:v>7.627535938634878</x:v>
      </x:c>
      <x:c r="F3606" s="8" t="n">
        <x:f>100*'Weights and method'!$B$8*MAX(0,MIN(1,(LN(1+'Original 8 pillars'!F3606)-'Weights and method'!$C$8)/('Weights and method'!$D$8-'Weights and method'!$C$8)))</x:f>
        <x:v>8.871519100760727</x:v>
      </x:c>
      <x:c r="G3606" s="8" t="n">
        <x:f>100*'Weights and method'!$B$9*MAX(0,MIN(1,(LN(1+'Original 8 pillars'!G3606)-'Weights and method'!$C$9)/('Weights and method'!$D$9-'Weights and method'!$C$9)))</x:f>
        <x:v>4.592143036583801</x:v>
      </x:c>
      <x:c r="H3606" s="8" t="n">
        <x:f>100*'Weights and method'!$B$10*MAX(0,MIN(1,(LN(1+'Original 8 pillars'!H3606)-'Weights and method'!$C$10)/('Weights and method'!$D$10-'Weights and method'!$C$10)))</x:f>
        <x:v>0</x:v>
      </x:c>
      <x:c r="I3606" s="8" t="n">
        <x:f>100*'Weights and method'!$B$11*MAX(0,MIN(1,(LN(1+'Original 8 pillars'!I3606)-'Weights and method'!$C$11)/('Weights and method'!$D$11-'Weights and method'!$C$11)))</x:f>
        <x:v>4.699951419296803</x:v>
      </x:c>
      <x:c r="J3606" s="8" t="n">
        <x:f>100*'Weights and method'!$B$12*MAX(0,MIN(1,(LN(1+'Original 8 pillars'!J3606)-'Weights and method'!$C$12)/('Weights and method'!$D$12-'Weights and method'!$C$12)))</x:f>
        <x:v>3.7039164220447884</x:v>
      </x:c>
      <x:c r="K3606" s="8" t="n">
        <x:f>SUM(C3606:J3606)</x:f>
        <x:v>40.70820807783422</x:v>
      </x:c>
    </x:row>
    <x:row r="3607">
      <x:c r="A3607" s="2" t="str">
        <x:f>'Original 8 pillars'!A3607</x:f>
        <x:v>Kenya</x:v>
      </x:c>
      <x:c r="B3607" s="2" t="str">
        <x:f>'Original 8 pillars'!B3607</x:f>
        <x:v>2021-08</x:v>
      </x:c>
      <x:c r="C3607" s="8" t="n">
        <x:f>100*'Weights and method'!$B$5*MAX(0,MIN(1,(LN(1+'Original 8 pillars'!C3607)-'Weights and method'!$C$5)/('Weights and method'!$D$5-'Weights and method'!$C$5)))</x:f>
        <x:v>6.46403078490248</x:v>
      </x:c>
      <x:c r="D3607" s="8" t="n">
        <x:f>100*'Weights and method'!$B$6*MAX(0,MIN(1,(LN(1+'Original 8 pillars'!D3607)-'Weights and method'!$C$6)/('Weights and method'!$D$6-'Weights and method'!$C$6)))</x:f>
        <x:v>5.472654650260715</x:v>
      </x:c>
      <x:c r="E3607" s="8" t="n">
        <x:f>100*'Weights and method'!$B$7*MAX(0,MIN(1,(LN(1+'Original 8 pillars'!E3607)-'Weights and method'!$C$7)/('Weights and method'!$D$7-'Weights and method'!$C$7)))</x:f>
        <x:v>8.30754061352849</x:v>
      </x:c>
      <x:c r="F3607" s="8" t="n">
        <x:f>100*'Weights and method'!$B$8*MAX(0,MIN(1,(LN(1+'Original 8 pillars'!F3607)-'Weights and method'!$C$8)/('Weights and method'!$D$8-'Weights and method'!$C$8)))</x:f>
        <x:v>9.439001521185073</x:v>
      </x:c>
      <x:c r="G3607" s="8" t="n">
        <x:f>100*'Weights and method'!$B$9*MAX(0,MIN(1,(LN(1+'Original 8 pillars'!G3607)-'Weights and method'!$C$9)/('Weights and method'!$D$9-'Weights and method'!$C$9)))</x:f>
        <x:v>4.163246228934313</x:v>
      </x:c>
      <x:c r="H3607" s="8" t="n">
        <x:f>100*'Weights and method'!$B$10*MAX(0,MIN(1,(LN(1+'Original 8 pillars'!H3607)-'Weights and method'!$C$10)/('Weights and method'!$D$10-'Weights and method'!$C$10)))</x:f>
        <x:v>0</x:v>
      </x:c>
      <x:c r="I3607" s="8" t="n">
        <x:f>100*'Weights and method'!$B$11*MAX(0,MIN(1,(LN(1+'Original 8 pillars'!I3607)-'Weights and method'!$C$11)/('Weights and method'!$D$11-'Weights and method'!$C$11)))</x:f>
        <x:v>3.7918083294077873</x:v>
      </x:c>
      <x:c r="J3607" s="8" t="n">
        <x:f>100*'Weights and method'!$B$12*MAX(0,MIN(1,(LN(1+'Original 8 pillars'!J3607)-'Weights and method'!$C$12)/('Weights and method'!$D$12-'Weights and method'!$C$12)))</x:f>
        <x:v>3.1732904151771746</x:v>
      </x:c>
      <x:c r="K3607" s="8" t="n">
        <x:f>SUM(C3607:J3607)</x:f>
        <x:v>40.81157254339604</x:v>
      </x:c>
    </x:row>
    <x:row r="3608">
      <x:c r="A3608" s="2" t="str">
        <x:f>'Original 8 pillars'!A3608</x:f>
        <x:v>Kenya</x:v>
      </x:c>
      <x:c r="B3608" s="2" t="str">
        <x:f>'Original 8 pillars'!B3608</x:f>
        <x:v>2021-09</x:v>
      </x:c>
      <x:c r="C3608" s="8" t="n">
        <x:f>100*'Weights and method'!$B$5*MAX(0,MIN(1,(LN(1+'Original 8 pillars'!C3608)-'Weights and method'!$C$5)/('Weights and method'!$D$5-'Weights and method'!$C$5)))</x:f>
        <x:v>6.9465541552091485</x:v>
      </x:c>
      <x:c r="D3608" s="8" t="n">
        <x:f>100*'Weights and method'!$B$6*MAX(0,MIN(1,(LN(1+'Original 8 pillars'!D3608)-'Weights and method'!$C$6)/('Weights and method'!$D$6-'Weights and method'!$C$6)))</x:f>
        <x:v>5.232707336129743</x:v>
      </x:c>
      <x:c r="E3608" s="8" t="n">
        <x:f>100*'Weights and method'!$B$7*MAX(0,MIN(1,(LN(1+'Original 8 pillars'!E3608)-'Weights and method'!$C$7)/('Weights and method'!$D$7-'Weights and method'!$C$7)))</x:f>
        <x:v>8.484573975719497</x:v>
      </x:c>
      <x:c r="F3608" s="8" t="n">
        <x:f>100*'Weights and method'!$B$8*MAX(0,MIN(1,(LN(1+'Original 8 pillars'!F3608)-'Weights and method'!$C$8)/('Weights and method'!$D$8-'Weights and method'!$C$8)))</x:f>
        <x:v>9.58392204605252</x:v>
      </x:c>
      <x:c r="G3608" s="8" t="n">
        <x:f>100*'Weights and method'!$B$9*MAX(0,MIN(1,(LN(1+'Original 8 pillars'!G3608)-'Weights and method'!$C$9)/('Weights and method'!$D$9-'Weights and method'!$C$9)))</x:f>
        <x:v>4.731811757562933</x:v>
      </x:c>
      <x:c r="H3608" s="8" t="n">
        <x:f>100*'Weights and method'!$B$10*MAX(0,MIN(1,(LN(1+'Original 8 pillars'!H3608)-'Weights and method'!$C$10)/('Weights and method'!$D$10-'Weights and method'!$C$10)))</x:f>
        <x:v>0</x:v>
      </x:c>
      <x:c r="I3608" s="8" t="n">
        <x:f>100*'Weights and method'!$B$11*MAX(0,MIN(1,(LN(1+'Original 8 pillars'!I3608)-'Weights and method'!$C$11)/('Weights and method'!$D$11-'Weights and method'!$C$11)))</x:f>
        <x:v>5.1506017847569865</x:v>
      </x:c>
      <x:c r="J3608" s="8" t="n">
        <x:f>100*'Weights and method'!$B$12*MAX(0,MIN(1,(LN(1+'Original 8 pillars'!J3608)-'Weights and method'!$C$12)/('Weights and method'!$D$12-'Weights and method'!$C$12)))</x:f>
        <x:v>4.505799370888632</x:v>
      </x:c>
      <x:c r="K3608" s="8" t="n">
        <x:f>SUM(C3608:J3608)</x:f>
        <x:v>44.63597042631946</x:v>
      </x:c>
    </x:row>
    <x:row r="3609">
      <x:c r="A3609" s="2" t="str">
        <x:f>'Original 8 pillars'!A3609</x:f>
        <x:v>Kenya</x:v>
      </x:c>
      <x:c r="B3609" s="2" t="str">
        <x:f>'Original 8 pillars'!B3609</x:f>
        <x:v>2021-10</x:v>
      </x:c>
      <x:c r="C3609" s="8" t="n">
        <x:f>100*'Weights and method'!$B$5*MAX(0,MIN(1,(LN(1+'Original 8 pillars'!C3609)-'Weights and method'!$C$5)/('Weights and method'!$D$5-'Weights and method'!$C$5)))</x:f>
        <x:v>4.0681613271859804</x:v>
      </x:c>
      <x:c r="D3609" s="8" t="n">
        <x:f>100*'Weights and method'!$B$6*MAX(0,MIN(1,(LN(1+'Original 8 pillars'!D3609)-'Weights and method'!$C$6)/('Weights and method'!$D$6-'Weights and method'!$C$6)))</x:f>
        <x:v>4.999761538321524</x:v>
      </x:c>
      <x:c r="E3609" s="8" t="n">
        <x:f>100*'Weights and method'!$B$7*MAX(0,MIN(1,(LN(1+'Original 8 pillars'!E3609)-'Weights and method'!$C$7)/('Weights and method'!$D$7-'Weights and method'!$C$7)))</x:f>
        <x:v>7.497719690970746</x:v>
      </x:c>
      <x:c r="F3609" s="8" t="n">
        <x:f>100*'Weights and method'!$B$8*MAX(0,MIN(1,(LN(1+'Original 8 pillars'!F3609)-'Weights and method'!$C$8)/('Weights and method'!$D$8-'Weights and method'!$C$8)))</x:f>
        <x:v>9.178044628455599</x:v>
      </x:c>
      <x:c r="G3609" s="8" t="n">
        <x:f>100*'Weights and method'!$B$9*MAX(0,MIN(1,(LN(1+'Original 8 pillars'!G3609)-'Weights and method'!$C$9)/('Weights and method'!$D$9-'Weights and method'!$C$9)))</x:f>
        <x:v>4.217668191307323</x:v>
      </x:c>
      <x:c r="H3609" s="8" t="n">
        <x:f>100*'Weights and method'!$B$10*MAX(0,MIN(1,(LN(1+'Original 8 pillars'!H3609)-'Weights and method'!$C$10)/('Weights and method'!$D$10-'Weights and method'!$C$10)))</x:f>
        <x:v>0</x:v>
      </x:c>
      <x:c r="I3609" s="8" t="n">
        <x:f>100*'Weights and method'!$B$11*MAX(0,MIN(1,(LN(1+'Original 8 pillars'!I3609)-'Weights and method'!$C$11)/('Weights and method'!$D$11-'Weights and method'!$C$11)))</x:f>
        <x:v>2.966510307180649</x:v>
      </x:c>
      <x:c r="J3609" s="8" t="n">
        <x:f>100*'Weights and method'!$B$12*MAX(0,MIN(1,(LN(1+'Original 8 pillars'!J3609)-'Weights and method'!$C$12)/('Weights and method'!$D$12-'Weights and method'!$C$12)))</x:f>
        <x:v>1.8280275169917306</x:v>
      </x:c>
      <x:c r="K3609" s="8" t="n">
        <x:f>SUM(C3609:J3609)</x:f>
        <x:v>34.75589320041355</x:v>
      </x:c>
    </x:row>
    <x:row r="3610">
      <x:c r="A3610" s="2" t="str">
        <x:f>'Original 8 pillars'!A3610</x:f>
        <x:v>Kenya</x:v>
      </x:c>
      <x:c r="B3610" s="2" t="str">
        <x:f>'Original 8 pillars'!B3610</x:f>
        <x:v>2021-11</x:v>
      </x:c>
      <x:c r="C3610" s="8" t="n">
        <x:f>100*'Weights and method'!$B$5*MAX(0,MIN(1,(LN(1+'Original 8 pillars'!C3610)-'Weights and method'!$C$5)/('Weights and method'!$D$5-'Weights and method'!$C$5)))</x:f>
        <x:v>4.199189297366018</x:v>
      </x:c>
      <x:c r="D3610" s="8" t="n">
        <x:f>100*'Weights and method'!$B$6*MAX(0,MIN(1,(LN(1+'Original 8 pillars'!D3610)-'Weights and method'!$C$6)/('Weights and method'!$D$6-'Weights and method'!$C$6)))</x:f>
        <x:v>5.4015985669465785</x:v>
      </x:c>
      <x:c r="E3610" s="8" t="n">
        <x:f>100*'Weights and method'!$B$7*MAX(0,MIN(1,(LN(1+'Original 8 pillars'!E3610)-'Weights and method'!$C$7)/('Weights and method'!$D$7-'Weights and method'!$C$7)))</x:f>
        <x:v>8.560526125785945</x:v>
      </x:c>
      <x:c r="F3610" s="8" t="n">
        <x:f>100*'Weights and method'!$B$8*MAX(0,MIN(1,(LN(1+'Original 8 pillars'!F3610)-'Weights and method'!$C$8)/('Weights and method'!$D$8-'Weights and method'!$C$8)))</x:f>
        <x:v>10.637305748071887</x:v>
      </x:c>
      <x:c r="G3610" s="8" t="n">
        <x:f>100*'Weights and method'!$B$9*MAX(0,MIN(1,(LN(1+'Original 8 pillars'!G3610)-'Weights and method'!$C$9)/('Weights and method'!$D$9-'Weights and method'!$C$9)))</x:f>
        <x:v>3.8165107775339804</x:v>
      </x:c>
      <x:c r="H3610" s="8" t="n">
        <x:f>100*'Weights and method'!$B$10*MAX(0,MIN(1,(LN(1+'Original 8 pillars'!H3610)-'Weights and method'!$C$10)/('Weights and method'!$D$10-'Weights and method'!$C$10)))</x:f>
        <x:v>0</x:v>
      </x:c>
      <x:c r="I3610" s="8" t="n">
        <x:f>100*'Weights and method'!$B$11*MAX(0,MIN(1,(LN(1+'Original 8 pillars'!I3610)-'Weights and method'!$C$11)/('Weights and method'!$D$11-'Weights and method'!$C$11)))</x:f>
        <x:v>2.471282884703525</x:v>
      </x:c>
      <x:c r="J3610" s="8" t="n">
        <x:f>100*'Weights and method'!$B$12*MAX(0,MIN(1,(LN(1+'Original 8 pillars'!J3610)-'Weights and method'!$C$12)/('Weights and method'!$D$12-'Weights and method'!$C$12)))</x:f>
        <x:v>2.9813046900504023</x:v>
      </x:c>
      <x:c r="K3610" s="8" t="n">
        <x:f>SUM(C3610:J3610)</x:f>
        <x:v>38.067718090458335</x:v>
      </x:c>
    </x:row>
    <x:row r="3611">
      <x:c r="A3611" s="2" t="str">
        <x:f>'Original 8 pillars'!A3611</x:f>
        <x:v>Kenya</x:v>
      </x:c>
      <x:c r="B3611" s="2" t="str">
        <x:f>'Original 8 pillars'!B3611</x:f>
        <x:v>2021-12</x:v>
      </x:c>
      <x:c r="C3611" s="8" t="n">
        <x:f>100*'Weights and method'!$B$5*MAX(0,MIN(1,(LN(1+'Original 8 pillars'!C3611)-'Weights and method'!$C$5)/('Weights and method'!$D$5-'Weights and method'!$C$5)))</x:f>
        <x:v>7.052509539821122</x:v>
      </x:c>
      <x:c r="D3611" s="8" t="n">
        <x:f>100*'Weights and method'!$B$6*MAX(0,MIN(1,(LN(1+'Original 8 pillars'!D3611)-'Weights and method'!$C$6)/('Weights and method'!$D$6-'Weights and method'!$C$6)))</x:f>
        <x:v>5.452213733377676</x:v>
      </x:c>
      <x:c r="E3611" s="8" t="n">
        <x:f>100*'Weights and method'!$B$7*MAX(0,MIN(1,(LN(1+'Original 8 pillars'!E3611)-'Weights and method'!$C$7)/('Weights and method'!$D$7-'Weights and method'!$C$7)))</x:f>
        <x:v>8.240723485807308</x:v>
      </x:c>
      <x:c r="F3611" s="8" t="n">
        <x:f>100*'Weights and method'!$B$8*MAX(0,MIN(1,(LN(1+'Original 8 pillars'!F3611)-'Weights and method'!$C$8)/('Weights and method'!$D$8-'Weights and method'!$C$8)))</x:f>
        <x:v>9.384777626155518</x:v>
      </x:c>
      <x:c r="G3611" s="8" t="n">
        <x:f>100*'Weights and method'!$B$9*MAX(0,MIN(1,(LN(1+'Original 8 pillars'!G3611)-'Weights and method'!$C$9)/('Weights and method'!$D$9-'Weights and method'!$C$9)))</x:f>
        <x:v>5.098791403697283</x:v>
      </x:c>
      <x:c r="H3611" s="8" t="n">
        <x:f>100*'Weights and method'!$B$10*MAX(0,MIN(1,(LN(1+'Original 8 pillars'!H3611)-'Weights and method'!$C$10)/('Weights and method'!$D$10-'Weights and method'!$C$10)))</x:f>
        <x:v>1.2790518276853318</x:v>
      </x:c>
      <x:c r="I3611" s="8" t="n">
        <x:f>100*'Weights and method'!$B$11*MAX(0,MIN(1,(LN(1+'Original 8 pillars'!I3611)-'Weights and method'!$C$11)/('Weights and method'!$D$11-'Weights and method'!$C$11)))</x:f>
        <x:v>4.396816246816581</x:v>
      </x:c>
      <x:c r="J3611" s="8" t="n">
        <x:f>100*'Weights and method'!$B$12*MAX(0,MIN(1,(LN(1+'Original 8 pillars'!J3611)-'Weights and method'!$C$12)/('Weights and method'!$D$12-'Weights and method'!$C$12)))</x:f>
        <x:v>6.0732981860674755</x:v>
      </x:c>
      <x:c r="K3611" s="8" t="n">
        <x:f>SUM(C3611:J3611)</x:f>
        <x:v>46.9781820494283</x:v>
      </x:c>
    </x:row>
    <x:row r="3612">
      <x:c r="A3612" s="2" t="str">
        <x:f>'Original 8 pillars'!A3612</x:f>
        <x:v>Kenya</x:v>
      </x:c>
      <x:c r="B3612" s="2" t="str">
        <x:f>'Original 8 pillars'!B3612</x:f>
        <x:v>2022-01</x:v>
      </x:c>
      <x:c r="C3612" s="8" t="n">
        <x:f>100*'Weights and method'!$B$5*MAX(0,MIN(1,(LN(1+'Original 8 pillars'!C3612)-'Weights and method'!$C$5)/('Weights and method'!$D$5-'Weights and method'!$C$5)))</x:f>
        <x:v>6.4746226091347845</x:v>
      </x:c>
      <x:c r="D3612" s="8" t="n">
        <x:f>100*'Weights and method'!$B$6*MAX(0,MIN(1,(LN(1+'Original 8 pillars'!D3612)-'Weights and method'!$C$6)/('Weights and method'!$D$6-'Weights and method'!$C$6)))</x:f>
        <x:v>5.2970007062532725</x:v>
      </x:c>
      <x:c r="E3612" s="8" t="n">
        <x:f>100*'Weights and method'!$B$7*MAX(0,MIN(1,(LN(1+'Original 8 pillars'!E3612)-'Weights and method'!$C$7)/('Weights and method'!$D$7-'Weights and method'!$C$7)))</x:f>
        <x:v>7.857253021114493</x:v>
      </x:c>
      <x:c r="F3612" s="8" t="n">
        <x:f>100*'Weights and method'!$B$8*MAX(0,MIN(1,(LN(1+'Original 8 pillars'!F3612)-'Weights and method'!$C$8)/('Weights and method'!$D$8-'Weights and method'!$C$8)))</x:f>
        <x:v>9.626396369550637</x:v>
      </x:c>
      <x:c r="G3612" s="8" t="n">
        <x:f>100*'Weights and method'!$B$9*MAX(0,MIN(1,(LN(1+'Original 8 pillars'!G3612)-'Weights and method'!$C$9)/('Weights and method'!$D$9-'Weights and method'!$C$9)))</x:f>
        <x:v>3.145751595610366</x:v>
      </x:c>
      <x:c r="H3612" s="8" t="n">
        <x:f>100*'Weights and method'!$B$10*MAX(0,MIN(1,(LN(1+'Original 8 pillars'!H3612)-'Weights and method'!$C$10)/('Weights and method'!$D$10-'Weights and method'!$C$10)))</x:f>
        <x:v>0</x:v>
      </x:c>
      <x:c r="I3612" s="8" t="n">
        <x:f>100*'Weights and method'!$B$11*MAX(0,MIN(1,(LN(1+'Original 8 pillars'!I3612)-'Weights and method'!$C$11)/('Weights and method'!$D$11-'Weights and method'!$C$11)))</x:f>
        <x:v>2.700362829364043</x:v>
      </x:c>
      <x:c r="J3612" s="8" t="n">
        <x:f>100*'Weights and method'!$B$12*MAX(0,MIN(1,(LN(1+'Original 8 pillars'!J3612)-'Weights and method'!$C$12)/('Weights and method'!$D$12-'Weights and method'!$C$12)))</x:f>
        <x:v>1.3214262601907518</x:v>
      </x:c>
      <x:c r="K3612" s="8" t="n">
        <x:f>SUM(C3612:J3612)</x:f>
        <x:v>36.422813391218355</x:v>
      </x:c>
    </x:row>
    <x:row r="3613">
      <x:c r="A3613" s="2" t="str">
        <x:f>'Original 8 pillars'!A3613</x:f>
        <x:v>Kenya</x:v>
      </x:c>
      <x:c r="B3613" s="2" t="str">
        <x:f>'Original 8 pillars'!B3613</x:f>
        <x:v>2022-02</x:v>
      </x:c>
      <x:c r="C3613" s="8" t="n">
        <x:f>100*'Weights and method'!$B$5*MAX(0,MIN(1,(LN(1+'Original 8 pillars'!C3613)-'Weights and method'!$C$5)/('Weights and method'!$D$5-'Weights and method'!$C$5)))</x:f>
        <x:v>5.402730842251835</x:v>
      </x:c>
      <x:c r="D3613" s="8" t="n">
        <x:f>100*'Weights and method'!$B$6*MAX(0,MIN(1,(LN(1+'Original 8 pillars'!D3613)-'Weights and method'!$C$6)/('Weights and method'!$D$6-'Weights and method'!$C$6)))</x:f>
        <x:v>5.086022432756328</x:v>
      </x:c>
      <x:c r="E3613" s="8" t="n">
        <x:f>100*'Weights and method'!$B$7*MAX(0,MIN(1,(LN(1+'Original 8 pillars'!E3613)-'Weights and method'!$C$7)/('Weights and method'!$D$7-'Weights and method'!$C$7)))</x:f>
        <x:v>7.596686871237717</x:v>
      </x:c>
      <x:c r="F3613" s="8" t="n">
        <x:f>100*'Weights and method'!$B$8*MAX(0,MIN(1,(LN(1+'Original 8 pillars'!F3613)-'Weights and method'!$C$8)/('Weights and method'!$D$8-'Weights and method'!$C$8)))</x:f>
        <x:v>9.787040753687341</x:v>
      </x:c>
      <x:c r="G3613" s="8" t="n">
        <x:f>100*'Weights and method'!$B$9*MAX(0,MIN(1,(LN(1+'Original 8 pillars'!G3613)-'Weights and method'!$C$9)/('Weights and method'!$D$9-'Weights and method'!$C$9)))</x:f>
        <x:v>1.8057052767570374</x:v>
      </x:c>
      <x:c r="H3613" s="8" t="n">
        <x:f>100*'Weights and method'!$B$10*MAX(0,MIN(1,(LN(1+'Original 8 pillars'!H3613)-'Weights and method'!$C$10)/('Weights and method'!$D$10-'Weights and method'!$C$10)))</x:f>
        <x:v>0</x:v>
      </x:c>
      <x:c r="I3613" s="8" t="n">
        <x:f>100*'Weights and method'!$B$11*MAX(0,MIN(1,(LN(1+'Original 8 pillars'!I3613)-'Weights and method'!$C$11)/('Weights and method'!$D$11-'Weights and method'!$C$11)))</x:f>
        <x:v>2.0357752943097993</x:v>
      </x:c>
      <x:c r="J3613" s="8" t="n">
        <x:f>100*'Weights and method'!$B$12*MAX(0,MIN(1,(LN(1+'Original 8 pillars'!J3613)-'Weights and method'!$C$12)/('Weights and method'!$D$12-'Weights and method'!$C$12)))</x:f>
        <x:v>1.3967206970316512</x:v>
      </x:c>
      <x:c r="K3613" s="8" t="n">
        <x:f>SUM(C3613:J3613)</x:f>
        <x:v>33.110682168031715</x:v>
      </x:c>
    </x:row>
    <x:row r="3614">
      <x:c r="A3614" s="2" t="str">
        <x:f>'Original 8 pillars'!A3614</x:f>
        <x:v>Kenya</x:v>
      </x:c>
      <x:c r="B3614" s="2" t="str">
        <x:f>'Original 8 pillars'!B3614</x:f>
        <x:v>2022-03</x:v>
      </x:c>
      <x:c r="C3614" s="8" t="n">
        <x:f>100*'Weights and method'!$B$5*MAX(0,MIN(1,(LN(1+'Original 8 pillars'!C3614)-'Weights and method'!$C$5)/('Weights and method'!$D$5-'Weights and method'!$C$5)))</x:f>
        <x:v>9.34387848344027</x:v>
      </x:c>
      <x:c r="D3614" s="8" t="n">
        <x:f>100*'Weights and method'!$B$6*MAX(0,MIN(1,(LN(1+'Original 8 pillars'!D3614)-'Weights and method'!$C$6)/('Weights and method'!$D$6-'Weights and method'!$C$6)))</x:f>
        <x:v>6.1582989717202175</x:v>
      </x:c>
      <x:c r="E3614" s="8" t="n">
        <x:f>100*'Weights and method'!$B$7*MAX(0,MIN(1,(LN(1+'Original 8 pillars'!E3614)-'Weights and method'!$C$7)/('Weights and method'!$D$7-'Weights and method'!$C$7)))</x:f>
        <x:v>8.263342877946956</x:v>
      </x:c>
      <x:c r="F3614" s="8" t="n">
        <x:f>100*'Weights and method'!$B$8*MAX(0,MIN(1,(LN(1+'Original 8 pillars'!F3614)-'Weights and method'!$C$8)/('Weights and method'!$D$8-'Weights and method'!$C$8)))</x:f>
        <x:v>9.91096158412725</x:v>
      </x:c>
      <x:c r="G3614" s="8" t="n">
        <x:f>100*'Weights and method'!$B$9*MAX(0,MIN(1,(LN(1+'Original 8 pillars'!G3614)-'Weights and method'!$C$9)/('Weights and method'!$D$9-'Weights and method'!$C$9)))</x:f>
        <x:v>6.014872862596019</x:v>
      </x:c>
      <x:c r="H3614" s="8" t="n">
        <x:f>100*'Weights and method'!$B$10*MAX(0,MIN(1,(LN(1+'Original 8 pillars'!H3614)-'Weights and method'!$C$10)/('Weights and method'!$D$10-'Weights and method'!$C$10)))</x:f>
        <x:v>0.4956978244078325</x:v>
      </x:c>
      <x:c r="I3614" s="8" t="n">
        <x:f>100*'Weights and method'!$B$11*MAX(0,MIN(1,(LN(1+'Original 8 pillars'!I3614)-'Weights and method'!$C$11)/('Weights and method'!$D$11-'Weights and method'!$C$11)))</x:f>
        <x:v>6.7741204654961455</x:v>
      </x:c>
      <x:c r="J3614" s="8" t="n">
        <x:f>100*'Weights and method'!$B$12*MAX(0,MIN(1,(LN(1+'Original 8 pillars'!J3614)-'Weights and method'!$C$12)/('Weights and method'!$D$12-'Weights and method'!$C$12)))</x:f>
        <x:v>3.91095423283932</x:v>
      </x:c>
      <x:c r="K3614" s="8" t="n">
        <x:f>SUM(C3614:J3614)</x:f>
        <x:v>50.87212730257402</x:v>
      </x:c>
    </x:row>
    <x:row r="3615">
      <x:c r="A3615" s="2" t="str">
        <x:f>'Original 8 pillars'!A3615</x:f>
        <x:v>Kenya</x:v>
      </x:c>
      <x:c r="B3615" s="2" t="str">
        <x:f>'Original 8 pillars'!B3615</x:f>
        <x:v>2022-04</x:v>
      </x:c>
      <x:c r="C3615" s="8" t="n">
        <x:f>100*'Weights and method'!$B$5*MAX(0,MIN(1,(LN(1+'Original 8 pillars'!C3615)-'Weights and method'!$C$5)/('Weights and method'!$D$5-'Weights and method'!$C$5)))</x:f>
        <x:v>11.424555452529807</x:v>
      </x:c>
      <x:c r="D3615" s="8" t="n">
        <x:f>100*'Weights and method'!$B$6*MAX(0,MIN(1,(LN(1+'Original 8 pillars'!D3615)-'Weights and method'!$C$6)/('Weights and method'!$D$6-'Weights and method'!$C$6)))</x:f>
        <x:v>6.624499436733451</x:v>
      </x:c>
      <x:c r="E3615" s="8" t="n">
        <x:f>100*'Weights and method'!$B$7*MAX(0,MIN(1,(LN(1+'Original 8 pillars'!E3615)-'Weights and method'!$C$7)/('Weights and method'!$D$7-'Weights and method'!$C$7)))</x:f>
        <x:v>9.696110674912305</x:v>
      </x:c>
      <x:c r="F3615" s="8" t="n">
        <x:f>100*'Weights and method'!$B$8*MAX(0,MIN(1,(LN(1+'Original 8 pillars'!F3615)-'Weights and method'!$C$8)/('Weights and method'!$D$8-'Weights and method'!$C$8)))</x:f>
        <x:v>10.38282159280035</x:v>
      </x:c>
      <x:c r="G3615" s="8" t="n">
        <x:f>100*'Weights and method'!$B$9*MAX(0,MIN(1,(LN(1+'Original 8 pillars'!G3615)-'Weights and method'!$C$9)/('Weights and method'!$D$9-'Weights and method'!$C$9)))</x:f>
        <x:v>4.672854555042584</x:v>
      </x:c>
      <x:c r="H3615" s="8" t="n">
        <x:f>100*'Weights and method'!$B$10*MAX(0,MIN(1,(LN(1+'Original 8 pillars'!H3615)-'Weights and method'!$C$10)/('Weights and method'!$D$10-'Weights and method'!$C$10)))</x:f>
        <x:v>1.7930591575036512</x:v>
      </x:c>
      <x:c r="I3615" s="8" t="n">
        <x:f>100*'Weights and method'!$B$11*MAX(0,MIN(1,(LN(1+'Original 8 pillars'!I3615)-'Weights and method'!$C$11)/('Weights and method'!$D$11-'Weights and method'!$C$11)))</x:f>
        <x:v>6.644658170709093</x:v>
      </x:c>
      <x:c r="J3615" s="8" t="n">
        <x:f>100*'Weights and method'!$B$12*MAX(0,MIN(1,(LN(1+'Original 8 pillars'!J3615)-'Weights and method'!$C$12)/('Weights and method'!$D$12-'Weights and method'!$C$12)))</x:f>
        <x:v>6.231044193446941</x:v>
      </x:c>
      <x:c r="K3615" s="8" t="n">
        <x:f>SUM(C3615:J3615)</x:f>
        <x:v>57.469603233678185</x:v>
      </x:c>
    </x:row>
    <x:row r="3616">
      <x:c r="A3616" s="2" t="str">
        <x:f>'Original 8 pillars'!A3616</x:f>
        <x:v>Kenya</x:v>
      </x:c>
      <x:c r="B3616" s="2" t="str">
        <x:f>'Original 8 pillars'!B3616</x:f>
        <x:v>2022-05</x:v>
      </x:c>
      <x:c r="C3616" s="8" t="n">
        <x:f>100*'Weights and method'!$B$5*MAX(0,MIN(1,(LN(1+'Original 8 pillars'!C3616)-'Weights and method'!$C$5)/('Weights and method'!$D$5-'Weights and method'!$C$5)))</x:f>
        <x:v>5.190966345762606</x:v>
      </x:c>
      <x:c r="D3616" s="8" t="n">
        <x:f>100*'Weights and method'!$B$6*MAX(0,MIN(1,(LN(1+'Original 8 pillars'!D3616)-'Weights and method'!$C$6)/('Weights and method'!$D$6-'Weights and method'!$C$6)))</x:f>
        <x:v>4.306484864872797</x:v>
      </x:c>
      <x:c r="E3616" s="8" t="n">
        <x:f>100*'Weights and method'!$B$7*MAX(0,MIN(1,(LN(1+'Original 8 pillars'!E3616)-'Weights and method'!$C$7)/('Weights and method'!$D$7-'Weights and method'!$C$7)))</x:f>
        <x:v>7.562250976873055</x:v>
      </x:c>
      <x:c r="F3616" s="8" t="n">
        <x:f>100*'Weights and method'!$B$8*MAX(0,MIN(1,(LN(1+'Original 8 pillars'!F3616)-'Weights and method'!$C$8)/('Weights and method'!$D$8-'Weights and method'!$C$8)))</x:f>
        <x:v>9.14266063472725</x:v>
      </x:c>
      <x:c r="G3616" s="8" t="n">
        <x:f>100*'Weights and method'!$B$9*MAX(0,MIN(1,(LN(1+'Original 8 pillars'!G3616)-'Weights and method'!$C$9)/('Weights and method'!$D$9-'Weights and method'!$C$9)))</x:f>
        <x:v>2.6280798271531394</x:v>
      </x:c>
      <x:c r="H3616" s="8" t="n">
        <x:f>100*'Weights and method'!$B$10*MAX(0,MIN(1,(LN(1+'Original 8 pillars'!H3616)-'Weights and method'!$C$10)/('Weights and method'!$D$10-'Weights and method'!$C$10)))</x:f>
        <x:v>0</x:v>
      </x:c>
      <x:c r="I3616" s="8" t="n">
        <x:f>100*'Weights and method'!$B$11*MAX(0,MIN(1,(LN(1+'Original 8 pillars'!I3616)-'Weights and method'!$C$11)/('Weights and method'!$D$11-'Weights and method'!$C$11)))</x:f>
        <x:v>2.269658752226642</x:v>
      </x:c>
      <x:c r="J3616" s="8" t="n">
        <x:f>100*'Weights and method'!$B$12*MAX(0,MIN(1,(LN(1+'Original 8 pillars'!J3616)-'Weights and method'!$C$12)/('Weights and method'!$D$12-'Weights and method'!$C$12)))</x:f>
        <x:v>2.7968365308767518</x:v>
      </x:c>
      <x:c r="K3616" s="8" t="n">
        <x:f>SUM(C3616:J3616)</x:f>
        <x:v>33.89693793249224</x:v>
      </x:c>
    </x:row>
    <x:row r="3617">
      <x:c r="A3617" s="2" t="str">
        <x:f>'Original 8 pillars'!A3617</x:f>
        <x:v>Kenya</x:v>
      </x:c>
      <x:c r="B3617" s="2" t="str">
        <x:f>'Original 8 pillars'!B3617</x:f>
        <x:v>2022-06</x:v>
      </x:c>
      <x:c r="C3617" s="8" t="n">
        <x:f>100*'Weights and method'!$B$5*MAX(0,MIN(1,(LN(1+'Original 8 pillars'!C3617)-'Weights and method'!$C$5)/('Weights and method'!$D$5-'Weights and method'!$C$5)))</x:f>
        <x:v>6.717803701427019</x:v>
      </x:c>
      <x:c r="D3617" s="8" t="n">
        <x:f>100*'Weights and method'!$B$6*MAX(0,MIN(1,(LN(1+'Original 8 pillars'!D3617)-'Weights and method'!$C$6)/('Weights and method'!$D$6-'Weights and method'!$C$6)))</x:f>
        <x:v>5.139803880988625</x:v>
      </x:c>
      <x:c r="E3617" s="8" t="n">
        <x:f>100*'Weights and method'!$B$7*MAX(0,MIN(1,(LN(1+'Original 8 pillars'!E3617)-'Weights and method'!$C$7)/('Weights and method'!$D$7-'Weights and method'!$C$7)))</x:f>
        <x:v>8.576760541064422</x:v>
      </x:c>
      <x:c r="F3617" s="8" t="n">
        <x:f>100*'Weights and method'!$B$8*MAX(0,MIN(1,(LN(1+'Original 8 pillars'!F3617)-'Weights and method'!$C$8)/('Weights and method'!$D$8-'Weights and method'!$C$8)))</x:f>
        <x:v>9.688522477391807</x:v>
      </x:c>
      <x:c r="G3617" s="8" t="n">
        <x:f>100*'Weights and method'!$B$9*MAX(0,MIN(1,(LN(1+'Original 8 pillars'!G3617)-'Weights and method'!$C$9)/('Weights and method'!$D$9-'Weights and method'!$C$9)))</x:f>
        <x:v>3.542365234155222</x:v>
      </x:c>
      <x:c r="H3617" s="8" t="n">
        <x:f>100*'Weights and method'!$B$10*MAX(0,MIN(1,(LN(1+'Original 8 pillars'!H3617)-'Weights and method'!$C$10)/('Weights and method'!$D$10-'Weights and method'!$C$10)))</x:f>
        <x:v>0</x:v>
      </x:c>
      <x:c r="I3617" s="8" t="n">
        <x:f>100*'Weights and method'!$B$11*MAX(0,MIN(1,(LN(1+'Original 8 pillars'!I3617)-'Weights and method'!$C$11)/('Weights and method'!$D$11-'Weights and method'!$C$11)))</x:f>
        <x:v>2.3874036565581886</x:v>
      </x:c>
      <x:c r="J3617" s="8" t="n">
        <x:f>100*'Weights and method'!$B$12*MAX(0,MIN(1,(LN(1+'Original 8 pillars'!J3617)-'Weights and method'!$C$12)/('Weights and method'!$D$12-'Weights and method'!$C$12)))</x:f>
        <x:v>1.47928143296341</x:v>
      </x:c>
      <x:c r="K3617" s="8" t="n">
        <x:f>SUM(C3617:J3617)</x:f>
        <x:v>37.53194092454869</x:v>
      </x:c>
    </x:row>
    <x:row r="3618">
      <x:c r="A3618" s="2" t="str">
        <x:f>'Original 8 pillars'!A3618</x:f>
        <x:v>Kenya</x:v>
      </x:c>
      <x:c r="B3618" s="2" t="str">
        <x:f>'Original 8 pillars'!B3618</x:f>
        <x:v>2022-07</x:v>
      </x:c>
      <x:c r="C3618" s="8" t="n">
        <x:f>100*'Weights and method'!$B$5*MAX(0,MIN(1,(LN(1+'Original 8 pillars'!C3618)-'Weights and method'!$C$5)/('Weights and method'!$D$5-'Weights and method'!$C$5)))</x:f>
        <x:v>7.2896907194459475</x:v>
      </x:c>
      <x:c r="D3618" s="8" t="n">
        <x:f>100*'Weights and method'!$B$6*MAX(0,MIN(1,(LN(1+'Original 8 pillars'!D3618)-'Weights and method'!$C$6)/('Weights and method'!$D$6-'Weights and method'!$C$6)))</x:f>
        <x:v>4.840250999793893</x:v>
      </x:c>
      <x:c r="E3618" s="8" t="n">
        <x:f>100*'Weights and method'!$B$7*MAX(0,MIN(1,(LN(1+'Original 8 pillars'!E3618)-'Weights and method'!$C$7)/('Weights and method'!$D$7-'Weights and method'!$C$7)))</x:f>
        <x:v>8.192442157300562</x:v>
      </x:c>
      <x:c r="F3618" s="8" t="n">
        <x:f>100*'Weights and method'!$B$8*MAX(0,MIN(1,(LN(1+'Original 8 pillars'!F3618)-'Weights and method'!$C$8)/('Weights and method'!$D$8-'Weights and method'!$C$8)))</x:f>
        <x:v>9.153937562484998</x:v>
      </x:c>
      <x:c r="G3618" s="8" t="n">
        <x:f>100*'Weights and method'!$B$9*MAX(0,MIN(1,(LN(1+'Original 8 pillars'!G3618)-'Weights and method'!$C$9)/('Weights and method'!$D$9-'Weights and method'!$C$9)))</x:f>
        <x:v>2.7394452133926466</x:v>
      </x:c>
      <x:c r="H3618" s="8" t="n">
        <x:f>100*'Weights and method'!$B$10*MAX(0,MIN(1,(LN(1+'Original 8 pillars'!H3618)-'Weights and method'!$C$10)/('Weights and method'!$D$10-'Weights and method'!$C$10)))</x:f>
        <x:v>0</x:v>
      </x:c>
      <x:c r="I3618" s="8" t="n">
        <x:f>100*'Weights and method'!$B$11*MAX(0,MIN(1,(LN(1+'Original 8 pillars'!I3618)-'Weights and method'!$C$11)/('Weights and method'!$D$11-'Weights and method'!$C$11)))</x:f>
        <x:v>2.3742418285373623</x:v>
      </x:c>
      <x:c r="J3618" s="8" t="n">
        <x:f>100*'Weights and method'!$B$12*MAX(0,MIN(1,(LN(1+'Original 8 pillars'!J3618)-'Weights and method'!$C$12)/('Weights and method'!$D$12-'Weights and method'!$C$12)))</x:f>
        <x:v>1.9945852383173046</x:v>
      </x:c>
      <x:c r="K3618" s="8" t="n">
        <x:f>SUM(C3618:J3618)</x:f>
        <x:v>36.58459371927272</x:v>
      </x:c>
    </x:row>
    <x:row r="3619">
      <x:c r="A3619" s="2" t="str">
        <x:f>'Original 8 pillars'!A3619</x:f>
        <x:v>Kenya</x:v>
      </x:c>
      <x:c r="B3619" s="2" t="str">
        <x:f>'Original 8 pillars'!B3619</x:f>
        <x:v>2022-08</x:v>
      </x:c>
      <x:c r="C3619" s="8" t="n">
        <x:f>100*'Weights and method'!$B$5*MAX(0,MIN(1,(LN(1+'Original 8 pillars'!C3619)-'Weights and method'!$C$5)/('Weights and method'!$D$5-'Weights and method'!$C$5)))</x:f>
        <x:v>9.164489695898162</x:v>
      </x:c>
      <x:c r="D3619" s="8" t="n">
        <x:f>100*'Weights and method'!$B$6*MAX(0,MIN(1,(LN(1+'Original 8 pillars'!D3619)-'Weights and method'!$C$6)/('Weights and method'!$D$6-'Weights and method'!$C$6)))</x:f>
        <x:v>4.456263072143175</x:v>
      </x:c>
      <x:c r="E3619" s="8" t="n">
        <x:f>100*'Weights and method'!$B$7*MAX(0,MIN(1,(LN(1+'Original 8 pillars'!E3619)-'Weights and method'!$C$7)/('Weights and method'!$D$7-'Weights and method'!$C$7)))</x:f>
        <x:v>7.587143358574114</x:v>
      </x:c>
      <x:c r="F3619" s="8" t="n">
        <x:f>100*'Weights and method'!$B$8*MAX(0,MIN(1,(LN(1+'Original 8 pillars'!F3619)-'Weights and method'!$C$8)/('Weights and method'!$D$8-'Weights and method'!$C$8)))</x:f>
        <x:v>8.369669507612235</x:v>
      </x:c>
      <x:c r="G3619" s="8" t="n">
        <x:f>100*'Weights and method'!$B$9*MAX(0,MIN(1,(LN(1+'Original 8 pillars'!G3619)-'Weights and method'!$C$9)/('Weights and method'!$D$9-'Weights and method'!$C$9)))</x:f>
        <x:v>5.5186141833805396</x:v>
      </x:c>
      <x:c r="H3619" s="8" t="n">
        <x:f>100*'Weights and method'!$B$10*MAX(0,MIN(1,(LN(1+'Original 8 pillars'!H3619)-'Weights and method'!$C$10)/('Weights and method'!$D$10-'Weights and method'!$C$10)))</x:f>
        <x:v>0</x:v>
      </x:c>
      <x:c r="I3619" s="8" t="n">
        <x:f>100*'Weights and method'!$B$11*MAX(0,MIN(1,(LN(1+'Original 8 pillars'!I3619)-'Weights and method'!$C$11)/('Weights and method'!$D$11-'Weights and method'!$C$11)))</x:f>
        <x:v>5.550717344413842</x:v>
      </x:c>
      <x:c r="J3619" s="8" t="n">
        <x:f>100*'Weights and method'!$B$12*MAX(0,MIN(1,(LN(1+'Original 8 pillars'!J3619)-'Weights and method'!$C$12)/('Weights and method'!$D$12-'Weights and method'!$C$12)))</x:f>
        <x:v>7.862337846147029</x:v>
      </x:c>
      <x:c r="K3619" s="8" t="n">
        <x:f>SUM(C3619:J3619)</x:f>
        <x:v>48.5092350081691</x:v>
      </x:c>
    </x:row>
    <x:row r="3620">
      <x:c r="A3620" s="2" t="str">
        <x:f>'Original 8 pillars'!A3620</x:f>
        <x:v>Kenya</x:v>
      </x:c>
      <x:c r="B3620" s="2" t="str">
        <x:f>'Original 8 pillars'!B3620</x:f>
        <x:v>2022-09</x:v>
      </x:c>
      <x:c r="C3620" s="8" t="n">
        <x:f>100*'Weights and method'!$B$5*MAX(0,MIN(1,(LN(1+'Original 8 pillars'!C3620)-'Weights and method'!$C$5)/('Weights and method'!$D$5-'Weights and method'!$C$5)))</x:f>
        <x:v>8.064549933475195</x:v>
      </x:c>
      <x:c r="D3620" s="8" t="n">
        <x:f>100*'Weights and method'!$B$6*MAX(0,MIN(1,(LN(1+'Original 8 pillars'!D3620)-'Weights and method'!$C$6)/('Weights and method'!$D$6-'Weights and method'!$C$6)))</x:f>
        <x:v>4.655420045779261</x:v>
      </x:c>
      <x:c r="E3620" s="8" t="n">
        <x:f>100*'Weights and method'!$B$7*MAX(0,MIN(1,(LN(1+'Original 8 pillars'!E3620)-'Weights and method'!$C$7)/('Weights and method'!$D$7-'Weights and method'!$C$7)))</x:f>
        <x:v>7.820375186462325</x:v>
      </x:c>
      <x:c r="F3620" s="8" t="n">
        <x:f>100*'Weights and method'!$B$8*MAX(0,MIN(1,(LN(1+'Original 8 pillars'!F3620)-'Weights and method'!$C$8)/('Weights and method'!$D$8-'Weights and method'!$C$8)))</x:f>
        <x:v>8.67619216929563</x:v>
      </x:c>
      <x:c r="G3620" s="8" t="n">
        <x:f>100*'Weights and method'!$B$9*MAX(0,MIN(1,(LN(1+'Original 8 pillars'!G3620)-'Weights and method'!$C$9)/('Weights and method'!$D$9-'Weights and method'!$C$9)))</x:f>
        <x:v>2.8721762962079107</x:v>
      </x:c>
      <x:c r="H3620" s="8" t="n">
        <x:f>100*'Weights and method'!$B$10*MAX(0,MIN(1,(LN(1+'Original 8 pillars'!H3620)-'Weights and method'!$C$10)/('Weights and method'!$D$10-'Weights and method'!$C$10)))</x:f>
        <x:v>0</x:v>
      </x:c>
      <x:c r="I3620" s="8" t="n">
        <x:f>100*'Weights and method'!$B$11*MAX(0,MIN(1,(LN(1+'Original 8 pillars'!I3620)-'Weights and method'!$C$11)/('Weights and method'!$D$11-'Weights and method'!$C$11)))</x:f>
        <x:v>1.78366473349061</x:v>
      </x:c>
      <x:c r="J3620" s="8" t="n">
        <x:f>100*'Weights and method'!$B$12*MAX(0,MIN(1,(LN(1+'Original 8 pillars'!J3620)-'Weights and method'!$C$12)/('Weights and method'!$D$12-'Weights and method'!$C$12)))</x:f>
        <x:v>5.148308497280513</x:v>
      </x:c>
      <x:c r="K3620" s="8" t="n">
        <x:f>SUM(C3620:J3620)</x:f>
        <x:v>39.02068686199144</x:v>
      </x:c>
    </x:row>
    <x:row r="3621">
      <x:c r="A3621" s="2" t="str">
        <x:f>'Original 8 pillars'!A3621</x:f>
        <x:v>Kenya</x:v>
      </x:c>
      <x:c r="B3621" s="2" t="str">
        <x:f>'Original 8 pillars'!B3621</x:f>
        <x:v>2022-10</x:v>
      </x:c>
      <x:c r="C3621" s="8" t="n">
        <x:f>100*'Weights and method'!$B$5*MAX(0,MIN(1,(LN(1+'Original 8 pillars'!C3621)-'Weights and method'!$C$5)/('Weights and method'!$D$5-'Weights and method'!$C$5)))</x:f>
        <x:v>6.9058888770424876</x:v>
      </x:c>
      <x:c r="D3621" s="8" t="n">
        <x:f>100*'Weights and method'!$B$6*MAX(0,MIN(1,(LN(1+'Original 8 pillars'!D3621)-'Weights and method'!$C$6)/('Weights and method'!$D$6-'Weights and method'!$C$6)))</x:f>
        <x:v>4.428494217193073</x:v>
      </x:c>
      <x:c r="E3621" s="8" t="n">
        <x:f>100*'Weights and method'!$B$7*MAX(0,MIN(1,(LN(1+'Original 8 pillars'!E3621)-'Weights and method'!$C$7)/('Weights and method'!$D$7-'Weights and method'!$C$7)))</x:f>
        <x:v>7.79497278970631</x:v>
      </x:c>
      <x:c r="F3621" s="8" t="n">
        <x:f>100*'Weights and method'!$B$8*MAX(0,MIN(1,(LN(1+'Original 8 pillars'!F3621)-'Weights and method'!$C$8)/('Weights and method'!$D$8-'Weights and method'!$C$8)))</x:f>
        <x:v>9.11690587543984</x:v>
      </x:c>
      <x:c r="G3621" s="8" t="n">
        <x:f>100*'Weights and method'!$B$9*MAX(0,MIN(1,(LN(1+'Original 8 pillars'!G3621)-'Weights and method'!$C$9)/('Weights and method'!$D$9-'Weights and method'!$C$9)))</x:f>
        <x:v>3.905834061458348</x:v>
      </x:c>
      <x:c r="H3621" s="8" t="n">
        <x:f>100*'Weights and method'!$B$10*MAX(0,MIN(1,(LN(1+'Original 8 pillars'!H3621)-'Weights and method'!$C$10)/('Weights and method'!$D$10-'Weights and method'!$C$10)))</x:f>
        <x:v>0</x:v>
      </x:c>
      <x:c r="I3621" s="8" t="n">
        <x:f>100*'Weights and method'!$B$11*MAX(0,MIN(1,(LN(1+'Original 8 pillars'!I3621)-'Weights and method'!$C$11)/('Weights and method'!$D$11-'Weights and method'!$C$11)))</x:f>
        <x:v>3.082924883631258</x:v>
      </x:c>
      <x:c r="J3621" s="8" t="n">
        <x:f>100*'Weights and method'!$B$12*MAX(0,MIN(1,(LN(1+'Original 8 pillars'!J3621)-'Weights and method'!$C$12)/('Weights and method'!$D$12-'Weights and method'!$C$12)))</x:f>
        <x:v>4.597240705980425</x:v>
      </x:c>
      <x:c r="K3621" s="8" t="n">
        <x:f>SUM(C3621:J3621)</x:f>
        <x:v>39.83226141045174</x:v>
      </x:c>
    </x:row>
    <x:row r="3622">
      <x:c r="A3622" s="2" t="str">
        <x:f>'Original 8 pillars'!A3622</x:f>
        <x:v>Kenya</x:v>
      </x:c>
      <x:c r="B3622" s="2" t="str">
        <x:f>'Original 8 pillars'!B3622</x:f>
        <x:v>2022-11</x:v>
      </x:c>
      <x:c r="C3622" s="8" t="n">
        <x:f>100*'Weights and method'!$B$5*MAX(0,MIN(1,(LN(1+'Original 8 pillars'!C3622)-'Weights and method'!$C$5)/('Weights and method'!$D$5-'Weights and method'!$C$5)))</x:f>
        <x:v>8.294390356488046</x:v>
      </x:c>
      <x:c r="D3622" s="8" t="n">
        <x:f>100*'Weights and method'!$B$6*MAX(0,MIN(1,(LN(1+'Original 8 pillars'!D3622)-'Weights and method'!$C$6)/('Weights and method'!$D$6-'Weights and method'!$C$6)))</x:f>
        <x:v>4.891518778431153</x:v>
      </x:c>
      <x:c r="E3622" s="8" t="n">
        <x:f>100*'Weights and method'!$B$7*MAX(0,MIN(1,(LN(1+'Original 8 pillars'!E3622)-'Weights and method'!$C$7)/('Weights and method'!$D$7-'Weights and method'!$C$7)))</x:f>
        <x:v>9.210595178169346</x:v>
      </x:c>
      <x:c r="F3622" s="8" t="n">
        <x:f>100*'Weights and method'!$B$8*MAX(0,MIN(1,(LN(1+'Original 8 pillars'!F3622)-'Weights and method'!$C$8)/('Weights and method'!$D$8-'Weights and method'!$C$8)))</x:f>
        <x:v>10.223295714083333</x:v>
      </x:c>
      <x:c r="G3622" s="8" t="n">
        <x:f>100*'Weights and method'!$B$9*MAX(0,MIN(1,(LN(1+'Original 8 pillars'!G3622)-'Weights and method'!$C$9)/('Weights and method'!$D$9-'Weights and method'!$C$9)))</x:f>
        <x:v>4.292594338393663</x:v>
      </x:c>
      <x:c r="H3622" s="8" t="n">
        <x:f>100*'Weights and method'!$B$10*MAX(0,MIN(1,(LN(1+'Original 8 pillars'!H3622)-'Weights and method'!$C$10)/('Weights and method'!$D$10-'Weights and method'!$C$10)))</x:f>
        <x:v>0</x:v>
      </x:c>
      <x:c r="I3622" s="8" t="n">
        <x:f>100*'Weights and method'!$B$11*MAX(0,MIN(1,(LN(1+'Original 8 pillars'!I3622)-'Weights and method'!$C$11)/('Weights and method'!$D$11-'Weights and method'!$C$11)))</x:f>
        <x:v>4.071203203687713</x:v>
      </x:c>
      <x:c r="J3622" s="8" t="n">
        <x:f>100*'Weights and method'!$B$12*MAX(0,MIN(1,(LN(1+'Original 8 pillars'!J3622)-'Weights and method'!$C$12)/('Weights and method'!$D$12-'Weights and method'!$C$12)))</x:f>
        <x:v>8.67538697908416</x:v>
      </x:c>
      <x:c r="K3622" s="8" t="n">
        <x:f>SUM(C3622:J3622)</x:f>
        <x:v>49.65898454833741</x:v>
      </x:c>
    </x:row>
    <x:row r="3623">
      <x:c r="A3623" s="2" t="str">
        <x:f>'Original 8 pillars'!A3623</x:f>
        <x:v>Kenya</x:v>
      </x:c>
      <x:c r="B3623" s="2" t="str">
        <x:f>'Original 8 pillars'!B3623</x:f>
        <x:v>2022-12</x:v>
      </x:c>
      <x:c r="C3623" s="8" t="n">
        <x:f>100*'Weights and method'!$B$5*MAX(0,MIN(1,(LN(1+'Original 8 pillars'!C3623)-'Weights and method'!$C$5)/('Weights and method'!$D$5-'Weights and method'!$C$5)))</x:f>
        <x:v>7.364776206444072</x:v>
      </x:c>
      <x:c r="D3623" s="8" t="n">
        <x:f>100*'Weights and method'!$B$6*MAX(0,MIN(1,(LN(1+'Original 8 pillars'!D3623)-'Weights and method'!$C$6)/('Weights and method'!$D$6-'Weights and method'!$C$6)))</x:f>
        <x:v>4.789693451644516</x:v>
      </x:c>
      <x:c r="E3623" s="8" t="n">
        <x:f>100*'Weights and method'!$B$7*MAX(0,MIN(1,(LN(1+'Original 8 pillars'!E3623)-'Weights and method'!$C$7)/('Weights and method'!$D$7-'Weights and method'!$C$7)))</x:f>
        <x:v>8.840408696784936</x:v>
      </x:c>
      <x:c r="F3623" s="8" t="n">
        <x:f>100*'Weights and method'!$B$8*MAX(0,MIN(1,(LN(1+'Original 8 pillars'!F3623)-'Weights and method'!$C$8)/('Weights and method'!$D$8-'Weights and method'!$C$8)))</x:f>
        <x:v>8.765587787343355</x:v>
      </x:c>
      <x:c r="G3623" s="8" t="n">
        <x:f>100*'Weights and method'!$B$9*MAX(0,MIN(1,(LN(1+'Original 8 pillars'!G3623)-'Weights and method'!$C$9)/('Weights and method'!$D$9-'Weights and method'!$C$9)))</x:f>
        <x:v>3.844066904238009</x:v>
      </x:c>
      <x:c r="H3623" s="8" t="n">
        <x:f>100*'Weights and method'!$B$10*MAX(0,MIN(1,(LN(1+'Original 8 pillars'!H3623)-'Weights and method'!$C$10)/('Weights and method'!$D$10-'Weights and method'!$C$10)))</x:f>
        <x:v>0</x:v>
      </x:c>
      <x:c r="I3623" s="8" t="n">
        <x:f>100*'Weights and method'!$B$11*MAX(0,MIN(1,(LN(1+'Original 8 pillars'!I3623)-'Weights and method'!$C$11)/('Weights and method'!$D$11-'Weights and method'!$C$11)))</x:f>
        <x:v>3.395944092903768</x:v>
      </x:c>
      <x:c r="J3623" s="8" t="n">
        <x:f>100*'Weights and method'!$B$12*MAX(0,MIN(1,(LN(1+'Original 8 pillars'!J3623)-'Weights and method'!$C$12)/('Weights and method'!$D$12-'Weights and method'!$C$12)))</x:f>
        <x:v>4.5464156446709945</x:v>
      </x:c>
      <x:c r="K3623" s="8" t="n">
        <x:f>SUM(C3623:J3623)</x:f>
        <x:v>41.54689278402965</x:v>
      </x:c>
    </x:row>
    <x:row r="3624">
      <x:c r="A3624" s="2" t="str">
        <x:f>'Original 8 pillars'!A3624</x:f>
        <x:v>Kenya</x:v>
      </x:c>
      <x:c r="B3624" s="2" t="str">
        <x:f>'Original 8 pillars'!B3624</x:f>
        <x:v>2023-01</x:v>
      </x:c>
      <x:c r="C3624" s="8" t="n">
        <x:f>100*'Weights and method'!$B$5*MAX(0,MIN(1,(LN(1+'Original 8 pillars'!C3624)-'Weights and method'!$C$5)/('Weights and method'!$D$5-'Weights and method'!$C$5)))</x:f>
        <x:v>7.6869364260955955</x:v>
      </x:c>
      <x:c r="D3624" s="8" t="n">
        <x:f>100*'Weights and method'!$B$6*MAX(0,MIN(1,(LN(1+'Original 8 pillars'!D3624)-'Weights and method'!$C$6)/('Weights and method'!$D$6-'Weights and method'!$C$6)))</x:f>
        <x:v>4.35489138468088</x:v>
      </x:c>
      <x:c r="E3624" s="8" t="n">
        <x:f>100*'Weights and method'!$B$7*MAX(0,MIN(1,(LN(1+'Original 8 pillars'!E3624)-'Weights and method'!$C$7)/('Weights and method'!$D$7-'Weights and method'!$C$7)))</x:f>
        <x:v>8.16307784888909</x:v>
      </x:c>
      <x:c r="F3624" s="8" t="n">
        <x:f>100*'Weights and method'!$B$8*MAX(0,MIN(1,(LN(1+'Original 8 pillars'!F3624)-'Weights and method'!$C$8)/('Weights and method'!$D$8-'Weights and method'!$C$8)))</x:f>
        <x:v>9.396563007837221</x:v>
      </x:c>
      <x:c r="G3624" s="8" t="n">
        <x:f>100*'Weights and method'!$B$9*MAX(0,MIN(1,(LN(1+'Original 8 pillars'!G3624)-'Weights and method'!$C$9)/('Weights and method'!$D$9-'Weights and method'!$C$9)))</x:f>
        <x:v>4.7068418341606275</x:v>
      </x:c>
      <x:c r="H3624" s="8" t="n">
        <x:f>100*'Weights and method'!$B$10*MAX(0,MIN(1,(LN(1+'Original 8 pillars'!H3624)-'Weights and method'!$C$10)/('Weights and method'!$D$10-'Weights and method'!$C$10)))</x:f>
        <x:v>0</x:v>
      </x:c>
      <x:c r="I3624" s="8" t="n">
        <x:f>100*'Weights and method'!$B$11*MAX(0,MIN(1,(LN(1+'Original 8 pillars'!I3624)-'Weights and method'!$C$11)/('Weights and method'!$D$11-'Weights and method'!$C$11)))</x:f>
        <x:v>4.326983043023499</x:v>
      </x:c>
      <x:c r="J3624" s="8" t="n">
        <x:f>100*'Weights and method'!$B$12*MAX(0,MIN(1,(LN(1+'Original 8 pillars'!J3624)-'Weights and method'!$C$12)/('Weights and method'!$D$12-'Weights and method'!$C$12)))</x:f>
        <x:v>5.131605541609035</x:v>
      </x:c>
      <x:c r="K3624" s="8" t="n">
        <x:f>SUM(C3624:J3624)</x:f>
        <x:v>43.76689908629594</x:v>
      </x:c>
    </x:row>
    <x:row r="3625">
      <x:c r="A3625" s="2" t="str">
        <x:f>'Original 8 pillars'!A3625</x:f>
        <x:v>Kenya</x:v>
      </x:c>
      <x:c r="B3625" s="2" t="str">
        <x:f>'Original 8 pillars'!B3625</x:f>
        <x:v>2023-02</x:v>
      </x:c>
      <x:c r="C3625" s="8" t="n">
        <x:f>100*'Weights and method'!$B$5*MAX(0,MIN(1,(LN(1+'Original 8 pillars'!C3625)-'Weights and method'!$C$5)/('Weights and method'!$D$5-'Weights and method'!$C$5)))</x:f>
        <x:v>9.072905589213395</x:v>
      </x:c>
      <x:c r="D3625" s="8" t="n">
        <x:f>100*'Weights and method'!$B$6*MAX(0,MIN(1,(LN(1+'Original 8 pillars'!D3625)-'Weights and method'!$C$6)/('Weights and method'!$D$6-'Weights and method'!$C$6)))</x:f>
        <x:v>4.810561197083292</x:v>
      </x:c>
      <x:c r="E3625" s="8" t="n">
        <x:f>100*'Weights and method'!$B$7*MAX(0,MIN(1,(LN(1+'Original 8 pillars'!E3625)-'Weights and method'!$C$7)/('Weights and method'!$D$7-'Weights and method'!$C$7)))</x:f>
        <x:v>8.642942504951018</x:v>
      </x:c>
      <x:c r="F3625" s="8" t="n">
        <x:f>100*'Weights and method'!$B$8*MAX(0,MIN(1,(LN(1+'Original 8 pillars'!F3625)-'Weights and method'!$C$8)/('Weights and method'!$D$8-'Weights and method'!$C$8)))</x:f>
        <x:v>9.658744551243014</x:v>
      </x:c>
      <x:c r="G3625" s="8" t="n">
        <x:f>100*'Weights and method'!$B$9*MAX(0,MIN(1,(LN(1+'Original 8 pillars'!G3625)-'Weights and method'!$C$9)/('Weights and method'!$D$9-'Weights and method'!$C$9)))</x:f>
        <x:v>5.543171743255528</x:v>
      </x:c>
      <x:c r="H3625" s="8" t="n">
        <x:f>100*'Weights and method'!$B$10*MAX(0,MIN(1,(LN(1+'Original 8 pillars'!H3625)-'Weights and method'!$C$10)/('Weights and method'!$D$10-'Weights and method'!$C$10)))</x:f>
        <x:v>0</x:v>
      </x:c>
      <x:c r="I3625" s="8" t="n">
        <x:f>100*'Weights and method'!$B$11*MAX(0,MIN(1,(LN(1+'Original 8 pillars'!I3625)-'Weights and method'!$C$11)/('Weights and method'!$D$11-'Weights and method'!$C$11)))</x:f>
        <x:v>4.2990128672707115</x:v>
      </x:c>
      <x:c r="J3625" s="8" t="n">
        <x:f>100*'Weights and method'!$B$12*MAX(0,MIN(1,(LN(1+'Original 8 pillars'!J3625)-'Weights and method'!$C$12)/('Weights and method'!$D$12-'Weights and method'!$C$12)))</x:f>
        <x:v>8.034575679823128</x:v>
      </x:c>
      <x:c r="K3625" s="8" t="n">
        <x:f>SUM(C3625:J3625)</x:f>
        <x:v>50.06191413284009</x:v>
      </x:c>
    </x:row>
    <x:row r="3626">
      <x:c r="A3626" s="2" t="str">
        <x:f>'Original 8 pillars'!A3626</x:f>
        <x:v>Kenya</x:v>
      </x:c>
      <x:c r="B3626" s="2" t="str">
        <x:f>'Original 8 pillars'!B3626</x:f>
        <x:v>2023-03</x:v>
      </x:c>
      <x:c r="C3626" s="8" t="n">
        <x:f>100*'Weights and method'!$B$5*MAX(0,MIN(1,(LN(1+'Original 8 pillars'!C3626)-'Weights and method'!$C$5)/('Weights and method'!$D$5-'Weights and method'!$C$5)))</x:f>
        <x:v>10.932772050837684</x:v>
      </x:c>
      <x:c r="D3626" s="8" t="n">
        <x:f>100*'Weights and method'!$B$6*MAX(0,MIN(1,(LN(1+'Original 8 pillars'!D3626)-'Weights and method'!$C$6)/('Weights and method'!$D$6-'Weights and method'!$C$6)))</x:f>
        <x:v>5.489308866075411</x:v>
      </x:c>
      <x:c r="E3626" s="8" t="n">
        <x:f>100*'Weights and method'!$B$7*MAX(0,MIN(1,(LN(1+'Original 8 pillars'!E3626)-'Weights and method'!$C$7)/('Weights and method'!$D$7-'Weights and method'!$C$7)))</x:f>
        <x:v>7.958129589076383</x:v>
      </x:c>
      <x:c r="F3626" s="8" t="n">
        <x:f>100*'Weights and method'!$B$8*MAX(0,MIN(1,(LN(1+'Original 8 pillars'!F3626)-'Weights and method'!$C$8)/('Weights and method'!$D$8-'Weights and method'!$C$8)))</x:f>
        <x:v>9.605939123968145</x:v>
      </x:c>
      <x:c r="G3626" s="8" t="n">
        <x:f>100*'Weights and method'!$B$9*MAX(0,MIN(1,(LN(1+'Original 8 pillars'!G3626)-'Weights and method'!$C$9)/('Weights and method'!$D$9-'Weights and method'!$C$9)))</x:f>
        <x:v>5.454951074871224</x:v>
      </x:c>
      <x:c r="H3626" s="8" t="n">
        <x:f>100*'Weights and method'!$B$10*MAX(0,MIN(1,(LN(1+'Original 8 pillars'!H3626)-'Weights and method'!$C$10)/('Weights and method'!$D$10-'Weights and method'!$C$10)))</x:f>
        <x:v>0</x:v>
      </x:c>
      <x:c r="I3626" s="8" t="n">
        <x:f>100*'Weights and method'!$B$11*MAX(0,MIN(1,(LN(1+'Original 8 pillars'!I3626)-'Weights and method'!$C$11)/('Weights and method'!$D$11-'Weights and method'!$C$11)))</x:f>
        <x:v>5.105163261991763</x:v>
      </x:c>
      <x:c r="J3626" s="8" t="n">
        <x:f>100*'Weights and method'!$B$12*MAX(0,MIN(1,(LN(1+'Original 8 pillars'!J3626)-'Weights and method'!$C$12)/('Weights and method'!$D$12-'Weights and method'!$C$12)))</x:f>
        <x:v>7.158546299545754</x:v>
      </x:c>
      <x:c r="K3626" s="8" t="n">
        <x:f>SUM(C3626:J3626)</x:f>
        <x:v>51.704810266366366</x:v>
      </x:c>
    </x:row>
    <x:row r="3627">
      <x:c r="A3627" s="2" t="str">
        <x:f>'Original 8 pillars'!A3627</x:f>
        <x:v>Kenya</x:v>
      </x:c>
      <x:c r="B3627" s="2" t="str">
        <x:f>'Original 8 pillars'!B3627</x:f>
        <x:v>2023-04</x:v>
      </x:c>
      <x:c r="C3627" s="8" t="n">
        <x:f>100*'Weights and method'!$B$5*MAX(0,MIN(1,(LN(1+'Original 8 pillars'!C3627)-'Weights and method'!$C$5)/('Weights and method'!$D$5-'Weights and method'!$C$5)))</x:f>
        <x:v>8.509081380718492</x:v>
      </x:c>
      <x:c r="D3627" s="8" t="n">
        <x:f>100*'Weights and method'!$B$6*MAX(0,MIN(1,(LN(1+'Original 8 pillars'!D3627)-'Weights and method'!$C$6)/('Weights and method'!$D$6-'Weights and method'!$C$6)))</x:f>
        <x:v>4.279785781123693</x:v>
      </x:c>
      <x:c r="E3627" s="8" t="n">
        <x:f>100*'Weights and method'!$B$7*MAX(0,MIN(1,(LN(1+'Original 8 pillars'!E3627)-'Weights and method'!$C$7)/('Weights and method'!$D$7-'Weights and method'!$C$7)))</x:f>
        <x:v>8.947750636252142</x:v>
      </x:c>
      <x:c r="F3627" s="8" t="n">
        <x:f>100*'Weights and method'!$B$8*MAX(0,MIN(1,(LN(1+'Original 8 pillars'!F3627)-'Weights and method'!$C$8)/('Weights and method'!$D$8-'Weights and method'!$C$8)))</x:f>
        <x:v>9.20065880735861</x:v>
      </x:c>
      <x:c r="G3627" s="8" t="n">
        <x:f>100*'Weights and method'!$B$9*MAX(0,MIN(1,(LN(1+'Original 8 pillars'!G3627)-'Weights and method'!$C$9)/('Weights and method'!$D$9-'Weights and method'!$C$9)))</x:f>
        <x:v>3.5000598477802147</x:v>
      </x:c>
      <x:c r="H3627" s="8" t="n">
        <x:f>100*'Weights and method'!$B$10*MAX(0,MIN(1,(LN(1+'Original 8 pillars'!H3627)-'Weights and method'!$C$10)/('Weights and method'!$D$10-'Weights and method'!$C$10)))</x:f>
        <x:v>0</x:v>
      </x:c>
      <x:c r="I3627" s="8" t="n">
        <x:f>100*'Weights and method'!$B$11*MAX(0,MIN(1,(LN(1+'Original 8 pillars'!I3627)-'Weights and method'!$C$11)/('Weights and method'!$D$11-'Weights and method'!$C$11)))</x:f>
        <x:v>4.132730765734734</x:v>
      </x:c>
      <x:c r="J3627" s="8" t="n">
        <x:f>100*'Weights and method'!$B$12*MAX(0,MIN(1,(LN(1+'Original 8 pillars'!J3627)-'Weights and method'!$C$12)/('Weights and method'!$D$12-'Weights and method'!$C$12)))</x:f>
        <x:v>3.839177348537518</x:v>
      </x:c>
      <x:c r="K3627" s="8" t="n">
        <x:f>SUM(C3627:J3627)</x:f>
        <x:v>42.409244567505404</x:v>
      </x:c>
    </x:row>
    <x:row r="3628">
      <x:c r="A3628" s="2" t="str">
        <x:f>'Original 8 pillars'!A3628</x:f>
        <x:v>Kenya</x:v>
      </x:c>
      <x:c r="B3628" s="2" t="str">
        <x:f>'Original 8 pillars'!B3628</x:f>
        <x:v>2023-05</x:v>
      </x:c>
      <x:c r="C3628" s="8" t="n">
        <x:f>100*'Weights and method'!$B$5*MAX(0,MIN(1,(LN(1+'Original 8 pillars'!C3628)-'Weights and method'!$C$5)/('Weights and method'!$D$5-'Weights and method'!$C$5)))</x:f>
        <x:v>8.292503255675516</x:v>
      </x:c>
      <x:c r="D3628" s="8" t="n">
        <x:f>100*'Weights and method'!$B$6*MAX(0,MIN(1,(LN(1+'Original 8 pillars'!D3628)-'Weights and method'!$C$6)/('Weights and method'!$D$6-'Weights and method'!$C$6)))</x:f>
        <x:v>5.2887213074051065</x:v>
      </x:c>
      <x:c r="E3628" s="8" t="n">
        <x:f>100*'Weights and method'!$B$7*MAX(0,MIN(1,(LN(1+'Original 8 pillars'!E3628)-'Weights and method'!$C$7)/('Weights and method'!$D$7-'Weights and method'!$C$7)))</x:f>
        <x:v>7.922287807900996</x:v>
      </x:c>
      <x:c r="F3628" s="8" t="n">
        <x:f>100*'Weights and method'!$B$8*MAX(0,MIN(1,(LN(1+'Original 8 pillars'!F3628)-'Weights and method'!$C$8)/('Weights and method'!$D$8-'Weights and method'!$C$8)))</x:f>
        <x:v>9.428635405125547</x:v>
      </x:c>
      <x:c r="G3628" s="8" t="n">
        <x:f>100*'Weights and method'!$B$9*MAX(0,MIN(1,(LN(1+'Original 8 pillars'!G3628)-'Weights and method'!$C$9)/('Weights and method'!$D$9-'Weights and method'!$C$9)))</x:f>
        <x:v>5.094201786665872</x:v>
      </x:c>
      <x:c r="H3628" s="8" t="n">
        <x:f>100*'Weights and method'!$B$10*MAX(0,MIN(1,(LN(1+'Original 8 pillars'!H3628)-'Weights and method'!$C$10)/('Weights and method'!$D$10-'Weights and method'!$C$10)))</x:f>
        <x:v>0</x:v>
      </x:c>
      <x:c r="I3628" s="8" t="n">
        <x:f>100*'Weights and method'!$B$11*MAX(0,MIN(1,(LN(1+'Original 8 pillars'!I3628)-'Weights and method'!$C$11)/('Weights and method'!$D$11-'Weights and method'!$C$11)))</x:f>
        <x:v>4.443285758988975</x:v>
      </x:c>
      <x:c r="J3628" s="8" t="n">
        <x:f>100*'Weights and method'!$B$12*MAX(0,MIN(1,(LN(1+'Original 8 pillars'!J3628)-'Weights and method'!$C$12)/('Weights and method'!$D$12-'Weights and method'!$C$12)))</x:f>
        <x:v>2.763086347856638</x:v>
      </x:c>
      <x:c r="K3628" s="8" t="n">
        <x:f>SUM(C3628:J3628)</x:f>
        <x:v>43.23272166961865</x:v>
      </x:c>
    </x:row>
    <x:row r="3629">
      <x:c r="A3629" s="2" t="str">
        <x:f>'Original 8 pillars'!A3629</x:f>
        <x:v>Kenya</x:v>
      </x:c>
      <x:c r="B3629" s="2" t="str">
        <x:f>'Original 8 pillars'!B3629</x:f>
        <x:v>2023-06</x:v>
      </x:c>
      <x:c r="C3629" s="8" t="n">
        <x:f>100*'Weights and method'!$B$5*MAX(0,MIN(1,(LN(1+'Original 8 pillars'!C3629)-'Weights and method'!$C$5)/('Weights and method'!$D$5-'Weights and method'!$C$5)))</x:f>
        <x:v>7.656741378072171</x:v>
      </x:c>
      <x:c r="D3629" s="8" t="n">
        <x:f>100*'Weights and method'!$B$6*MAX(0,MIN(1,(LN(1+'Original 8 pillars'!D3629)-'Weights and method'!$C$6)/('Weights and method'!$D$6-'Weights and method'!$C$6)))</x:f>
        <x:v>3.807243831164199</x:v>
      </x:c>
      <x:c r="E3629" s="8" t="n">
        <x:f>100*'Weights and method'!$B$7*MAX(0,MIN(1,(LN(1+'Original 8 pillars'!E3629)-'Weights and method'!$C$7)/('Weights and method'!$D$7-'Weights and method'!$C$7)))</x:f>
        <x:v>8.560231990655547</x:v>
      </x:c>
      <x:c r="F3629" s="8" t="n">
        <x:f>100*'Weights and method'!$B$8*MAX(0,MIN(1,(LN(1+'Original 8 pillars'!F3629)-'Weights and method'!$C$8)/('Weights and method'!$D$8-'Weights and method'!$C$8)))</x:f>
        <x:v>8.913262823760178</x:v>
      </x:c>
      <x:c r="G3629" s="8" t="n">
        <x:f>100*'Weights and method'!$B$9*MAX(0,MIN(1,(LN(1+'Original 8 pillars'!G3629)-'Weights and method'!$C$9)/('Weights and method'!$D$9-'Weights and method'!$C$9)))</x:f>
        <x:v>2.4215924757033784</x:v>
      </x:c>
      <x:c r="H3629" s="8" t="n">
        <x:f>100*'Weights and method'!$B$10*MAX(0,MIN(1,(LN(1+'Original 8 pillars'!H3629)-'Weights and method'!$C$10)/('Weights and method'!$D$10-'Weights and method'!$C$10)))</x:f>
        <x:v>0</x:v>
      </x:c>
      <x:c r="I3629" s="8" t="n">
        <x:f>100*'Weights and method'!$B$11*MAX(0,MIN(1,(LN(1+'Original 8 pillars'!I3629)-'Weights and method'!$C$11)/('Weights and method'!$D$11-'Weights and method'!$C$11)))</x:f>
        <x:v>3.7145325584265523</x:v>
      </x:c>
      <x:c r="J3629" s="8" t="n">
        <x:f>100*'Weights and method'!$B$12*MAX(0,MIN(1,(LN(1+'Original 8 pillars'!J3629)-'Weights and method'!$C$12)/('Weights and method'!$D$12-'Weights and method'!$C$12)))</x:f>
        <x:v>1.1792233880765226</x:v>
      </x:c>
      <x:c r="K3629" s="8" t="n">
        <x:f>SUM(C3629:J3629)</x:f>
        <x:v>36.25282844585855</x:v>
      </x:c>
    </x:row>
    <x:row r="3630">
      <x:c r="A3630" s="2" t="str">
        <x:f>'Original 8 pillars'!A3630</x:f>
        <x:v>Kenya</x:v>
      </x:c>
      <x:c r="B3630" s="2" t="str">
        <x:f>'Original 8 pillars'!B3630</x:f>
        <x:v>2023-07</x:v>
      </x:c>
      <x:c r="C3630" s="8" t="n">
        <x:f>100*'Weights and method'!$B$5*MAX(0,MIN(1,(LN(1+'Original 8 pillars'!C3630)-'Weights and method'!$C$5)/('Weights and method'!$D$5-'Weights and method'!$C$5)))</x:f>
        <x:v>12.631129632314428</x:v>
      </x:c>
      <x:c r="D3630" s="8" t="n">
        <x:f>100*'Weights and method'!$B$6*MAX(0,MIN(1,(LN(1+'Original 8 pillars'!D3630)-'Weights and method'!$C$6)/('Weights and method'!$D$6-'Weights and method'!$C$6)))</x:f>
        <x:v>3.9295139023015953</x:v>
      </x:c>
      <x:c r="E3630" s="8" t="n">
        <x:f>100*'Weights and method'!$B$7*MAX(0,MIN(1,(LN(1+'Original 8 pillars'!E3630)-'Weights and method'!$C$7)/('Weights and method'!$D$7-'Weights and method'!$C$7)))</x:f>
        <x:v>8.571913211692795</x:v>
      </x:c>
      <x:c r="F3630" s="8" t="n">
        <x:f>100*'Weights and method'!$B$8*MAX(0,MIN(1,(LN(1+'Original 8 pillars'!F3630)-'Weights and method'!$C$8)/('Weights and method'!$D$8-'Weights and method'!$C$8)))</x:f>
        <x:v>7.9981524185062645</x:v>
      </x:c>
      <x:c r="G3630" s="8" t="n">
        <x:f>100*'Weights and method'!$B$9*MAX(0,MIN(1,(LN(1+'Original 8 pillars'!G3630)-'Weights and method'!$C$9)/('Weights and method'!$D$9-'Weights and method'!$C$9)))</x:f>
        <x:v>3.634299046917817</x:v>
      </x:c>
      <x:c r="H3630" s="8" t="n">
        <x:f>100*'Weights and method'!$B$10*MAX(0,MIN(1,(LN(1+'Original 8 pillars'!H3630)-'Weights and method'!$C$10)/('Weights and method'!$D$10-'Weights and method'!$C$10)))</x:f>
        <x:v>0</x:v>
      </x:c>
      <x:c r="I3630" s="8" t="n">
        <x:f>100*'Weights and method'!$B$11*MAX(0,MIN(1,(LN(1+'Original 8 pillars'!I3630)-'Weights and method'!$C$11)/('Weights and method'!$D$11-'Weights and method'!$C$11)))</x:f>
        <x:v>8.057900591317384</x:v>
      </x:c>
      <x:c r="J3630" s="8" t="n">
        <x:f>100*'Weights and method'!$B$12*MAX(0,MIN(1,(LN(1+'Original 8 pillars'!J3630)-'Weights and method'!$C$12)/('Weights and method'!$D$12-'Weights and method'!$C$12)))</x:f>
        <x:v>4.867170296163403</x:v>
      </x:c>
      <x:c r="K3630" s="8" t="n">
        <x:f>SUM(C3630:J3630)</x:f>
        <x:v>49.69007909921368</x:v>
      </x:c>
    </x:row>
    <x:row r="3631">
      <x:c r="A3631" s="2" t="str">
        <x:f>'Original 8 pillars'!A3631</x:f>
        <x:v>Kenya</x:v>
      </x:c>
      <x:c r="B3631" s="2" t="str">
        <x:f>'Original 8 pillars'!B3631</x:f>
        <x:v>2023-08</x:v>
      </x:c>
      <x:c r="C3631" s="8" t="n">
        <x:f>100*'Weights and method'!$B$5*MAX(0,MIN(1,(LN(1+'Original 8 pillars'!C3631)-'Weights and method'!$C$5)/('Weights and method'!$D$5-'Weights and method'!$C$5)))</x:f>
        <x:v>7.949680088155137</x:v>
      </x:c>
      <x:c r="D3631" s="8" t="n">
        <x:f>100*'Weights and method'!$B$6*MAX(0,MIN(1,(LN(1+'Original 8 pillars'!D3631)-'Weights and method'!$C$6)/('Weights and method'!$D$6-'Weights and method'!$C$6)))</x:f>
        <x:v>4.8722040705701595</x:v>
      </x:c>
      <x:c r="E3631" s="8" t="n">
        <x:f>100*'Weights and method'!$B$7*MAX(0,MIN(1,(LN(1+'Original 8 pillars'!E3631)-'Weights and method'!$C$7)/('Weights and method'!$D$7-'Weights and method'!$C$7)))</x:f>
        <x:v>6.969123301605231</x:v>
      </x:c>
      <x:c r="F3631" s="8" t="n">
        <x:f>100*'Weights and method'!$B$8*MAX(0,MIN(1,(LN(1+'Original 8 pillars'!F3631)-'Weights and method'!$C$8)/('Weights and method'!$D$8-'Weights and method'!$C$8)))</x:f>
        <x:v>8.46529155914164</x:v>
      </x:c>
      <x:c r="G3631" s="8" t="n">
        <x:f>100*'Weights and method'!$B$9*MAX(0,MIN(1,(LN(1+'Original 8 pillars'!G3631)-'Weights and method'!$C$9)/('Weights and method'!$D$9-'Weights and method'!$C$9)))</x:f>
        <x:v>4.872497818640951</x:v>
      </x:c>
      <x:c r="H3631" s="8" t="n">
        <x:f>100*'Weights and method'!$B$10*MAX(0,MIN(1,(LN(1+'Original 8 pillars'!H3631)-'Weights and method'!$C$10)/('Weights and method'!$D$10-'Weights and method'!$C$10)))</x:f>
        <x:v>0</x:v>
      </x:c>
      <x:c r="I3631" s="8" t="n">
        <x:f>100*'Weights and method'!$B$11*MAX(0,MIN(1,(LN(1+'Original 8 pillars'!I3631)-'Weights and method'!$C$11)/('Weights and method'!$D$11-'Weights and method'!$C$11)))</x:f>
        <x:v>4.561076915379629</x:v>
      </x:c>
      <x:c r="J3631" s="8" t="n">
        <x:f>100*'Weights and method'!$B$12*MAX(0,MIN(1,(LN(1+'Original 8 pillars'!J3631)-'Weights and method'!$C$12)/('Weights and method'!$D$12-'Weights and method'!$C$12)))</x:f>
        <x:v>2.364050808123827</x:v>
      </x:c>
      <x:c r="K3631" s="8" t="n">
        <x:f>SUM(C3631:J3631)</x:f>
        <x:v>40.053924561616576</x:v>
      </x:c>
    </x:row>
    <x:row r="3632">
      <x:c r="A3632" s="2" t="str">
        <x:f>'Original 8 pillars'!A3632</x:f>
        <x:v>Kenya</x:v>
      </x:c>
      <x:c r="B3632" s="2" t="str">
        <x:f>'Original 8 pillars'!B3632</x:f>
        <x:v>2023-09</x:v>
      </x:c>
      <x:c r="C3632" s="8" t="n">
        <x:f>100*'Weights and method'!$B$5*MAX(0,MIN(1,(LN(1+'Original 8 pillars'!C3632)-'Weights and method'!$C$5)/('Weights and method'!$D$5-'Weights and method'!$C$5)))</x:f>
        <x:v>8.719632388576393</x:v>
      </x:c>
      <x:c r="D3632" s="8" t="n">
        <x:f>100*'Weights and method'!$B$6*MAX(0,MIN(1,(LN(1+'Original 8 pillars'!D3632)-'Weights and method'!$C$6)/('Weights and method'!$D$6-'Weights and method'!$C$6)))</x:f>
        <x:v>4.711844338453214</x:v>
      </x:c>
      <x:c r="E3632" s="8" t="n">
        <x:f>100*'Weights and method'!$B$7*MAX(0,MIN(1,(LN(1+'Original 8 pillars'!E3632)-'Weights and method'!$C$7)/('Weights and method'!$D$7-'Weights and method'!$C$7)))</x:f>
        <x:v>8.628719287383868</x:v>
      </x:c>
      <x:c r="F3632" s="8" t="n">
        <x:f>100*'Weights and method'!$B$8*MAX(0,MIN(1,(LN(1+'Original 8 pillars'!F3632)-'Weights and method'!$C$8)/('Weights and method'!$D$8-'Weights and method'!$C$8)))</x:f>
        <x:v>8.544312235738321</x:v>
      </x:c>
      <x:c r="G3632" s="8" t="n">
        <x:f>100*'Weights and method'!$B$9*MAX(0,MIN(1,(LN(1+'Original 8 pillars'!G3632)-'Weights and method'!$C$9)/('Weights and method'!$D$9-'Weights and method'!$C$9)))</x:f>
        <x:v>3.8970802177868347</x:v>
      </x:c>
      <x:c r="H3632" s="8" t="n">
        <x:f>100*'Weights and method'!$B$10*MAX(0,MIN(1,(LN(1+'Original 8 pillars'!H3632)-'Weights and method'!$C$10)/('Weights and method'!$D$10-'Weights and method'!$C$10)))</x:f>
        <x:v>0</x:v>
      </x:c>
      <x:c r="I3632" s="8" t="n">
        <x:f>100*'Weights and method'!$B$11*MAX(0,MIN(1,(LN(1+'Original 8 pillars'!I3632)-'Weights and method'!$C$11)/('Weights and method'!$D$11-'Weights and method'!$C$11)))</x:f>
        <x:v>2.515771031426972</x:v>
      </x:c>
      <x:c r="J3632" s="8" t="n">
        <x:f>100*'Weights and method'!$B$12*MAX(0,MIN(1,(LN(1+'Original 8 pillars'!J3632)-'Weights and method'!$C$12)/('Weights and method'!$D$12-'Weights and method'!$C$12)))</x:f>
        <x:v>3.479612640390535</x:v>
      </x:c>
      <x:c r="K3632" s="8" t="n">
        <x:f>SUM(C3632:J3632)</x:f>
        <x:v>40.49697213975614</x:v>
      </x:c>
    </x:row>
    <x:row r="3633">
      <x:c r="A3633" s="2" t="str">
        <x:f>'Original 8 pillars'!A3633</x:f>
        <x:v>Kenya</x:v>
      </x:c>
      <x:c r="B3633" s="2" t="str">
        <x:f>'Original 8 pillars'!B3633</x:f>
        <x:v>2023-10</x:v>
      </x:c>
      <x:c r="C3633" s="8" t="n">
        <x:f>100*'Weights and method'!$B$5*MAX(0,MIN(1,(LN(1+'Original 8 pillars'!C3633)-'Weights and method'!$C$5)/('Weights and method'!$D$5-'Weights and method'!$C$5)))</x:f>
        <x:v>6.4010262485167955</x:v>
      </x:c>
      <x:c r="D3633" s="8" t="n">
        <x:f>100*'Weights and method'!$B$6*MAX(0,MIN(1,(LN(1+'Original 8 pillars'!D3633)-'Weights and method'!$C$6)/('Weights and method'!$D$6-'Weights and method'!$C$6)))</x:f>
        <x:v>4.401915667227187</x:v>
      </x:c>
      <x:c r="E3633" s="8" t="n">
        <x:f>100*'Weights and method'!$B$7*MAX(0,MIN(1,(LN(1+'Original 8 pillars'!E3633)-'Weights and method'!$C$7)/('Weights and method'!$D$7-'Weights and method'!$C$7)))</x:f>
        <x:v>8.283249744710083</x:v>
      </x:c>
      <x:c r="F3633" s="8" t="n">
        <x:f>100*'Weights and method'!$B$8*MAX(0,MIN(1,(LN(1+'Original 8 pillars'!F3633)-'Weights and method'!$C$8)/('Weights and method'!$D$8-'Weights and method'!$C$8)))</x:f>
        <x:v>8.611620494492543</x:v>
      </x:c>
      <x:c r="G3633" s="8" t="n">
        <x:f>100*'Weights and method'!$B$9*MAX(0,MIN(1,(LN(1+'Original 8 pillars'!G3633)-'Weights and method'!$C$9)/('Weights and method'!$D$9-'Weights and method'!$C$9)))</x:f>
        <x:v>2.850256919996773</x:v>
      </x:c>
      <x:c r="H3633" s="8" t="n">
        <x:f>100*'Weights and method'!$B$10*MAX(0,MIN(1,(LN(1+'Original 8 pillars'!H3633)-'Weights and method'!$C$10)/('Weights and method'!$D$10-'Weights and method'!$C$10)))</x:f>
        <x:v>0</x:v>
      </x:c>
      <x:c r="I3633" s="8" t="n">
        <x:f>100*'Weights and method'!$B$11*MAX(0,MIN(1,(LN(1+'Original 8 pillars'!I3633)-'Weights and method'!$C$11)/('Weights and method'!$D$11-'Weights and method'!$C$11)))</x:f>
        <x:v>2.864985653427097</x:v>
      </x:c>
      <x:c r="J3633" s="8" t="n">
        <x:f>100*'Weights and method'!$B$12*MAX(0,MIN(1,(LN(1+'Original 8 pillars'!J3633)-'Weights and method'!$C$12)/('Weights and method'!$D$12-'Weights and method'!$C$12)))</x:f>
        <x:v>0.6932502318459247</x:v>
      </x:c>
      <x:c r="K3633" s="8" t="n">
        <x:f>SUM(C3633:J3633)</x:f>
        <x:v>34.106304960216406</x:v>
      </x:c>
    </x:row>
    <x:row r="3634">
      <x:c r="A3634" s="2" t="str">
        <x:f>'Original 8 pillars'!A3634</x:f>
        <x:v>Kenya</x:v>
      </x:c>
      <x:c r="B3634" s="2" t="str">
        <x:f>'Original 8 pillars'!B3634</x:f>
        <x:v>2023-11</x:v>
      </x:c>
      <x:c r="C3634" s="8" t="n">
        <x:f>100*'Weights and method'!$B$5*MAX(0,MIN(1,(LN(1+'Original 8 pillars'!C3634)-'Weights and method'!$C$5)/('Weights and method'!$D$5-'Weights and method'!$C$5)))</x:f>
        <x:v>8.98319393327181</x:v>
      </x:c>
      <x:c r="D3634" s="8" t="n">
        <x:f>100*'Weights and method'!$B$6*MAX(0,MIN(1,(LN(1+'Original 8 pillars'!D3634)-'Weights and method'!$C$6)/('Weights and method'!$D$6-'Weights and method'!$C$6)))</x:f>
        <x:v>5.352523277581387</x:v>
      </x:c>
      <x:c r="E3634" s="8" t="n">
        <x:f>100*'Weights and method'!$B$7*MAX(0,MIN(1,(LN(1+'Original 8 pillars'!E3634)-'Weights and method'!$C$7)/('Weights and method'!$D$7-'Weights and method'!$C$7)))</x:f>
        <x:v>8.992785292558297</x:v>
      </x:c>
      <x:c r="F3634" s="8" t="n">
        <x:f>100*'Weights and method'!$B$8*MAX(0,MIN(1,(LN(1+'Original 8 pillars'!F3634)-'Weights and method'!$C$8)/('Weights and method'!$D$8-'Weights and method'!$C$8)))</x:f>
        <x:v>9.462665232898866</x:v>
      </x:c>
      <x:c r="G3634" s="8" t="n">
        <x:f>100*'Weights and method'!$B$9*MAX(0,MIN(1,(LN(1+'Original 8 pillars'!G3634)-'Weights and method'!$C$9)/('Weights and method'!$D$9-'Weights and method'!$C$9)))</x:f>
        <x:v>5.366381294801662</x:v>
      </x:c>
      <x:c r="H3634" s="8" t="n">
        <x:f>100*'Weights and method'!$B$10*MAX(0,MIN(1,(LN(1+'Original 8 pillars'!H3634)-'Weights and method'!$C$10)/('Weights and method'!$D$10-'Weights and method'!$C$10)))</x:f>
        <x:v>0.7551474362566754</x:v>
      </x:c>
      <x:c r="I3634" s="8" t="n">
        <x:f>100*'Weights and method'!$B$11*MAX(0,MIN(1,(LN(1+'Original 8 pillars'!I3634)-'Weights and method'!$C$11)/('Weights and method'!$D$11-'Weights and method'!$C$11)))</x:f>
        <x:v>3.2011309528778296</x:v>
      </x:c>
      <x:c r="J3634" s="8" t="n">
        <x:f>100*'Weights and method'!$B$12*MAX(0,MIN(1,(LN(1+'Original 8 pillars'!J3634)-'Weights and method'!$C$12)/('Weights and method'!$D$12-'Weights and method'!$C$12)))</x:f>
        <x:v>4.028413810524278</x:v>
      </x:c>
      <x:c r="K3634" s="8" t="n">
        <x:f>SUM(C3634:J3634)</x:f>
        <x:v>46.14224123077081</x:v>
      </x:c>
    </x:row>
    <x:row r="3635">
      <x:c r="A3635" s="2" t="str">
        <x:f>'Original 8 pillars'!A3635</x:f>
        <x:v>Kenya</x:v>
      </x:c>
      <x:c r="B3635" s="2" t="str">
        <x:f>'Original 8 pillars'!B3635</x:f>
        <x:v>2023-12</x:v>
      </x:c>
      <x:c r="C3635" s="8" t="n">
        <x:f>100*'Weights and method'!$B$5*MAX(0,MIN(1,(LN(1+'Original 8 pillars'!C3635)-'Weights and method'!$C$5)/('Weights and method'!$D$5-'Weights and method'!$C$5)))</x:f>
        <x:v>7.62771263042758</x:v>
      </x:c>
      <x:c r="D3635" s="8" t="n">
        <x:f>100*'Weights and method'!$B$6*MAX(0,MIN(1,(LN(1+'Original 8 pillars'!D3635)-'Weights and method'!$C$6)/('Weights and method'!$D$6-'Weights and method'!$C$6)))</x:f>
        <x:v>5.010623382873867</x:v>
      </x:c>
      <x:c r="E3635" s="8" t="n">
        <x:f>100*'Weights and method'!$B$7*MAX(0,MIN(1,(LN(1+'Original 8 pillars'!E3635)-'Weights and method'!$C$7)/('Weights and method'!$D$7-'Weights and method'!$C$7)))</x:f>
        <x:v>8.15297849851697</x:v>
      </x:c>
      <x:c r="F3635" s="8" t="n">
        <x:f>100*'Weights and method'!$B$8*MAX(0,MIN(1,(LN(1+'Original 8 pillars'!F3635)-'Weights and method'!$C$8)/('Weights and method'!$D$8-'Weights and method'!$C$8)))</x:f>
        <x:v>9.104066567364791</x:v>
      </x:c>
      <x:c r="G3635" s="8" t="n">
        <x:f>100*'Weights and method'!$B$9*MAX(0,MIN(1,(LN(1+'Original 8 pillars'!G3635)-'Weights and method'!$C$9)/('Weights and method'!$D$9-'Weights and method'!$C$9)))</x:f>
        <x:v>3.675061204333235</x:v>
      </x:c>
      <x:c r="H3635" s="8" t="n">
        <x:f>100*'Weights and method'!$B$10*MAX(0,MIN(1,(LN(1+'Original 8 pillars'!H3635)-'Weights and method'!$C$10)/('Weights and method'!$D$10-'Weights and method'!$C$10)))</x:f>
        <x:v>0</x:v>
      </x:c>
      <x:c r="I3635" s="8" t="n">
        <x:f>100*'Weights and method'!$B$11*MAX(0,MIN(1,(LN(1+'Original 8 pillars'!I3635)-'Weights and method'!$C$11)/('Weights and method'!$D$11-'Weights and method'!$C$11)))</x:f>
        <x:v>3.2045632734046365</x:v>
      </x:c>
      <x:c r="J3635" s="8" t="n">
        <x:f>100*'Weights and method'!$B$12*MAX(0,MIN(1,(LN(1+'Original 8 pillars'!J3635)-'Weights and method'!$C$12)/('Weights and method'!$D$12-'Weights and method'!$C$12)))</x:f>
        <x:v>2.481057490939603</x:v>
      </x:c>
      <x:c r="K3635" s="8" t="n">
        <x:f>SUM(C3635:J3635)</x:f>
        <x:v>39.256063047860685</x:v>
      </x:c>
    </x:row>
    <x:row r="3636">
      <x:c r="A3636" s="2" t="str">
        <x:f>'Original 8 pillars'!A3636</x:f>
        <x:v>Kenya</x:v>
      </x:c>
      <x:c r="B3636" s="2" t="str">
        <x:f>'Original 8 pillars'!B3636</x:f>
        <x:v>2024-01</x:v>
      </x:c>
      <x:c r="C3636" s="8" t="n">
        <x:f>100*'Weights and method'!$B$5*MAX(0,MIN(1,(LN(1+'Original 8 pillars'!C3636)-'Weights and method'!$C$5)/('Weights and method'!$D$5-'Weights and method'!$C$5)))</x:f>
        <x:v>7.954839636058154</x:v>
      </x:c>
      <x:c r="D3636" s="8" t="n">
        <x:f>100*'Weights and method'!$B$6*MAX(0,MIN(1,(LN(1+'Original 8 pillars'!D3636)-'Weights and method'!$C$6)/('Weights and method'!$D$6-'Weights and method'!$C$6)))</x:f>
        <x:v>4.8968022625719945</x:v>
      </x:c>
      <x:c r="E3636" s="8" t="n">
        <x:f>100*'Weights and method'!$B$7*MAX(0,MIN(1,(LN(1+'Original 8 pillars'!E3636)-'Weights and method'!$C$7)/('Weights and method'!$D$7-'Weights and method'!$C$7)))</x:f>
        <x:v>8.267587970795702</x:v>
      </x:c>
      <x:c r="F3636" s="8" t="n">
        <x:f>100*'Weights and method'!$B$8*MAX(0,MIN(1,(LN(1+'Original 8 pillars'!F3636)-'Weights and method'!$C$8)/('Weights and method'!$D$8-'Weights and method'!$C$8)))</x:f>
        <x:v>8.232794003318988</x:v>
      </x:c>
      <x:c r="G3636" s="8" t="n">
        <x:f>100*'Weights and method'!$B$9*MAX(0,MIN(1,(LN(1+'Original 8 pillars'!G3636)-'Weights and method'!$C$9)/('Weights and method'!$D$9-'Weights and method'!$C$9)))</x:f>
        <x:v>4.914660858212694</x:v>
      </x:c>
      <x:c r="H3636" s="8" t="n">
        <x:f>100*'Weights and method'!$B$10*MAX(0,MIN(1,(LN(1+'Original 8 pillars'!H3636)-'Weights and method'!$C$10)/('Weights and method'!$D$10-'Weights and method'!$C$10)))</x:f>
        <x:v>0</x:v>
      </x:c>
      <x:c r="I3636" s="8" t="n">
        <x:f>100*'Weights and method'!$B$11*MAX(0,MIN(1,(LN(1+'Original 8 pillars'!I3636)-'Weights and method'!$C$11)/('Weights and method'!$D$11-'Weights and method'!$C$11)))</x:f>
        <x:v>4.055585260786198</x:v>
      </x:c>
      <x:c r="J3636" s="8" t="n">
        <x:f>100*'Weights and method'!$B$12*MAX(0,MIN(1,(LN(1+'Original 8 pillars'!J3636)-'Weights and method'!$C$12)/('Weights and method'!$D$12-'Weights and method'!$C$12)))</x:f>
        <x:v>2.3837182060497586</x:v>
      </x:c>
      <x:c r="K3636" s="8" t="n">
        <x:f>SUM(C3636:J3636)</x:f>
        <x:v>40.70598819779348</x:v>
      </x:c>
    </x:row>
    <x:row r="3637">
      <x:c r="A3637" s="2" t="str">
        <x:f>'Original 8 pillars'!A3637</x:f>
        <x:v>Kenya</x:v>
      </x:c>
      <x:c r="B3637" s="2" t="str">
        <x:f>'Original 8 pillars'!B3637</x:f>
        <x:v>2024-02</x:v>
      </x:c>
      <x:c r="C3637" s="8" t="n">
        <x:f>100*'Weights and method'!$B$5*MAX(0,MIN(1,(LN(1+'Original 8 pillars'!C3637)-'Weights and method'!$C$5)/('Weights and method'!$D$5-'Weights and method'!$C$5)))</x:f>
        <x:v>5.762474583402197</x:v>
      </x:c>
      <x:c r="D3637" s="8" t="n">
        <x:f>100*'Weights and method'!$B$6*MAX(0,MIN(1,(LN(1+'Original 8 pillars'!D3637)-'Weights and method'!$C$6)/('Weights and method'!$D$6-'Weights and method'!$C$6)))</x:f>
        <x:v>4.002146366308312</x:v>
      </x:c>
      <x:c r="E3637" s="8" t="n">
        <x:f>100*'Weights and method'!$B$7*MAX(0,MIN(1,(LN(1+'Original 8 pillars'!E3637)-'Weights and method'!$C$7)/('Weights and method'!$D$7-'Weights and method'!$C$7)))</x:f>
        <x:v>7.938336629208527</x:v>
      </x:c>
      <x:c r="F3637" s="8" t="n">
        <x:f>100*'Weights and method'!$B$8*MAX(0,MIN(1,(LN(1+'Original 8 pillars'!F3637)-'Weights and method'!$C$8)/('Weights and method'!$D$8-'Weights and method'!$C$8)))</x:f>
        <x:v>8.199917437941187</x:v>
      </x:c>
      <x:c r="G3637" s="8" t="n">
        <x:f>100*'Weights and method'!$B$9*MAX(0,MIN(1,(LN(1+'Original 8 pillars'!G3637)-'Weights and method'!$C$9)/('Weights and method'!$D$9-'Weights and method'!$C$9)))</x:f>
        <x:v>3.333442970446652</x:v>
      </x:c>
      <x:c r="H3637" s="8" t="n">
        <x:f>100*'Weights and method'!$B$10*MAX(0,MIN(1,(LN(1+'Original 8 pillars'!H3637)-'Weights and method'!$C$10)/('Weights and method'!$D$10-'Weights and method'!$C$10)))</x:f>
        <x:v>0.2842459715288937</x:v>
      </x:c>
      <x:c r="I3637" s="8" t="n">
        <x:f>100*'Weights and method'!$B$11*MAX(0,MIN(1,(LN(1+'Original 8 pillars'!I3637)-'Weights and method'!$C$11)/('Weights and method'!$D$11-'Weights and method'!$C$11)))</x:f>
        <x:v>2.6185075274981897</x:v>
      </x:c>
      <x:c r="J3637" s="8" t="n">
        <x:f>100*'Weights and method'!$B$12*MAX(0,MIN(1,(LN(1+'Original 8 pillars'!J3637)-'Weights and method'!$C$12)/('Weights and method'!$D$12-'Weights and method'!$C$12)))</x:f>
        <x:v>0.600007342437689</x:v>
      </x:c>
      <x:c r="K3637" s="8" t="n">
        <x:f>SUM(C3637:J3637)</x:f>
        <x:v>32.739078828771646</x:v>
      </x:c>
    </x:row>
    <x:row r="3638">
      <x:c r="A3638" s="2" t="str">
        <x:f>'Original 8 pillars'!A3638</x:f>
        <x:v>Kenya</x:v>
      </x:c>
      <x:c r="B3638" s="2" t="str">
        <x:f>'Original 8 pillars'!B3638</x:f>
        <x:v>2024-03</x:v>
      </x:c>
      <x:c r="C3638" s="8" t="n">
        <x:f>100*'Weights and method'!$B$5*MAX(0,MIN(1,(LN(1+'Original 8 pillars'!C3638)-'Weights and method'!$C$5)/('Weights and method'!$D$5-'Weights and method'!$C$5)))</x:f>
        <x:v>5.563248904654401</x:v>
      </x:c>
      <x:c r="D3638" s="8" t="n">
        <x:f>100*'Weights and method'!$B$6*MAX(0,MIN(1,(LN(1+'Original 8 pillars'!D3638)-'Weights and method'!$C$6)/('Weights and method'!$D$6-'Weights and method'!$C$6)))</x:f>
        <x:v>3.577129076008032</x:v>
      </x:c>
      <x:c r="E3638" s="8" t="n">
        <x:f>100*'Weights and method'!$B$7*MAX(0,MIN(1,(LN(1+'Original 8 pillars'!E3638)-'Weights and method'!$C$7)/('Weights and method'!$D$7-'Weights and method'!$C$7)))</x:f>
        <x:v>7.234798648050697</x:v>
      </x:c>
      <x:c r="F3638" s="8" t="n">
        <x:f>100*'Weights and method'!$B$8*MAX(0,MIN(1,(LN(1+'Original 8 pillars'!F3638)-'Weights and method'!$C$8)/('Weights and method'!$D$8-'Weights and method'!$C$8)))</x:f>
        <x:v>8.319189160385502</x:v>
      </x:c>
      <x:c r="G3638" s="8" t="n">
        <x:f>100*'Weights and method'!$B$9*MAX(0,MIN(1,(LN(1+'Original 8 pillars'!G3638)-'Weights and method'!$C$9)/('Weights and method'!$D$9-'Weights and method'!$C$9)))</x:f>
        <x:v>3.047842197175112</x:v>
      </x:c>
      <x:c r="H3638" s="8" t="n">
        <x:f>100*'Weights and method'!$B$10*MAX(0,MIN(1,(LN(1+'Original 8 pillars'!H3638)-'Weights and method'!$C$10)/('Weights and method'!$D$10-'Weights and method'!$C$10)))</x:f>
        <x:v>0</x:v>
      </x:c>
      <x:c r="I3638" s="8" t="n">
        <x:f>100*'Weights and method'!$B$11*MAX(0,MIN(1,(LN(1+'Original 8 pillars'!I3638)-'Weights and method'!$C$11)/('Weights and method'!$D$11-'Weights and method'!$C$11)))</x:f>
        <x:v>3.223562811447422</x:v>
      </x:c>
      <x:c r="J3638" s="8" t="n">
        <x:f>100*'Weights and method'!$B$12*MAX(0,MIN(1,(LN(1+'Original 8 pillars'!J3638)-'Weights and method'!$C$12)/('Weights and method'!$D$12-'Weights and method'!$C$12)))</x:f>
        <x:v>2.426991030682238</x:v>
      </x:c>
      <x:c r="K3638" s="8" t="n">
        <x:f>SUM(C3638:J3638)</x:f>
        <x:v>33.3927618284034</x:v>
      </x:c>
    </x:row>
    <x:row r="3639">
      <x:c r="A3639" s="2" t="str">
        <x:f>'Original 8 pillars'!A3639</x:f>
        <x:v>Kenya</x:v>
      </x:c>
      <x:c r="B3639" s="2" t="str">
        <x:f>'Original 8 pillars'!B3639</x:f>
        <x:v>2024-04</x:v>
      </x:c>
      <x:c r="C3639" s="8" t="n">
        <x:f>100*'Weights and method'!$B$5*MAX(0,MIN(1,(LN(1+'Original 8 pillars'!C3639)-'Weights and method'!$C$5)/('Weights and method'!$D$5-'Weights and method'!$C$5)))</x:f>
        <x:v>5.055135925277454</x:v>
      </x:c>
      <x:c r="D3639" s="8" t="n">
        <x:f>100*'Weights and method'!$B$6*MAX(0,MIN(1,(LN(1+'Original 8 pillars'!D3639)-'Weights and method'!$C$6)/('Weights and method'!$D$6-'Weights and method'!$C$6)))</x:f>
        <x:v>3.8923888503773085</x:v>
      </x:c>
      <x:c r="E3639" s="8" t="n">
        <x:f>100*'Weights and method'!$B$7*MAX(0,MIN(1,(LN(1+'Original 8 pillars'!E3639)-'Weights and method'!$C$7)/('Weights and method'!$D$7-'Weights and method'!$C$7)))</x:f>
        <x:v>7.06396127415863</x:v>
      </x:c>
      <x:c r="F3639" s="8" t="n">
        <x:f>100*'Weights and method'!$B$8*MAX(0,MIN(1,(LN(1+'Original 8 pillars'!F3639)-'Weights and method'!$C$8)/('Weights and method'!$D$8-'Weights and method'!$C$8)))</x:f>
        <x:v>7.568639319286163</x:v>
      </x:c>
      <x:c r="G3639" s="8" t="n">
        <x:f>100*'Weights and method'!$B$9*MAX(0,MIN(1,(LN(1+'Original 8 pillars'!G3639)-'Weights and method'!$C$9)/('Weights and method'!$D$9-'Weights and method'!$C$9)))</x:f>
        <x:v>2.2209314981114696</x:v>
      </x:c>
      <x:c r="H3639" s="8" t="n">
        <x:f>100*'Weights and method'!$B$10*MAX(0,MIN(1,(LN(1+'Original 8 pillars'!H3639)-'Weights and method'!$C$10)/('Weights and method'!$D$10-'Weights and method'!$C$10)))</x:f>
        <x:v>0</x:v>
      </x:c>
      <x:c r="I3639" s="8" t="n">
        <x:f>100*'Weights and method'!$B$11*MAX(0,MIN(1,(LN(1+'Original 8 pillars'!I3639)-'Weights and method'!$C$11)/('Weights and method'!$D$11-'Weights and method'!$C$11)))</x:f>
        <x:v>2.858227620953657</x:v>
      </x:c>
      <x:c r="J3639" s="8" t="n">
        <x:f>100*'Weights and method'!$B$12*MAX(0,MIN(1,(LN(1+'Original 8 pillars'!J3639)-'Weights and method'!$C$12)/('Weights and method'!$D$12-'Weights and method'!$C$12)))</x:f>
        <x:v>2.123115231616746</x:v>
      </x:c>
      <x:c r="K3639" s="8" t="n">
        <x:f>SUM(C3639:J3639)</x:f>
        <x:v>30.782399719781427</x:v>
      </x:c>
    </x:row>
    <x:row r="3640">
      <x:c r="A3640" s="2" t="str">
        <x:f>'Original 8 pillars'!A3640</x:f>
        <x:v>Kenya</x:v>
      </x:c>
      <x:c r="B3640" s="2" t="str">
        <x:f>'Original 8 pillars'!B3640</x:f>
        <x:v>2024-05</x:v>
      </x:c>
      <x:c r="C3640" s="8" t="n">
        <x:f>100*'Weights and method'!$B$5*MAX(0,MIN(1,(LN(1+'Original 8 pillars'!C3640)-'Weights and method'!$C$5)/('Weights and method'!$D$5-'Weights and method'!$C$5)))</x:f>
        <x:v>6.506490443774728</x:v>
      </x:c>
      <x:c r="D3640" s="8" t="n">
        <x:f>100*'Weights and method'!$B$6*MAX(0,MIN(1,(LN(1+'Original 8 pillars'!D3640)-'Weights and method'!$C$6)/('Weights and method'!$D$6-'Weights and method'!$C$6)))</x:f>
        <x:v>4.654536462326238</x:v>
      </x:c>
      <x:c r="E3640" s="8" t="n">
        <x:f>100*'Weights and method'!$B$7*MAX(0,MIN(1,(LN(1+'Original 8 pillars'!E3640)-'Weights and method'!$C$7)/('Weights and method'!$D$7-'Weights and method'!$C$7)))</x:f>
        <x:v>7.933014380306727</x:v>
      </x:c>
      <x:c r="F3640" s="8" t="n">
        <x:f>100*'Weights and method'!$B$8*MAX(0,MIN(1,(LN(1+'Original 8 pillars'!F3640)-'Weights and method'!$C$8)/('Weights and method'!$D$8-'Weights and method'!$C$8)))</x:f>
        <x:v>8.531794369139332</x:v>
      </x:c>
      <x:c r="G3640" s="8" t="n">
        <x:f>100*'Weights and method'!$B$9*MAX(0,MIN(1,(LN(1+'Original 8 pillars'!G3640)-'Weights and method'!$C$9)/('Weights and method'!$D$9-'Weights and method'!$C$9)))</x:f>
        <x:v>5.3905761448650535</x:v>
      </x:c>
      <x:c r="H3640" s="8" t="n">
        <x:f>100*'Weights and method'!$B$10*MAX(0,MIN(1,(LN(1+'Original 8 pillars'!H3640)-'Weights and method'!$C$10)/('Weights and method'!$D$10-'Weights and method'!$C$10)))</x:f>
        <x:v>0</x:v>
      </x:c>
      <x:c r="I3640" s="8" t="n">
        <x:f>100*'Weights and method'!$B$11*MAX(0,MIN(1,(LN(1+'Original 8 pillars'!I3640)-'Weights and method'!$C$11)/('Weights and method'!$D$11-'Weights and method'!$C$11)))</x:f>
        <x:v>3.103291310692065</x:v>
      </x:c>
      <x:c r="J3640" s="8" t="n">
        <x:f>100*'Weights and method'!$B$12*MAX(0,MIN(1,(LN(1+'Original 8 pillars'!J3640)-'Weights and method'!$C$12)/('Weights and method'!$D$12-'Weights and method'!$C$12)))</x:f>
        <x:v>6.205412521510884</x:v>
      </x:c>
      <x:c r="K3640" s="8" t="n">
        <x:f>SUM(C3640:J3640)</x:f>
        <x:v>42.32511563261503</x:v>
      </x:c>
    </x:row>
    <x:row r="3641">
      <x:c r="A3641" s="2" t="str">
        <x:f>'Original 8 pillars'!A3641</x:f>
        <x:v>Kenya</x:v>
      </x:c>
      <x:c r="B3641" s="2" t="str">
        <x:f>'Original 8 pillars'!B3641</x:f>
        <x:v>2024-06</x:v>
      </x:c>
      <x:c r="C3641" s="8" t="n">
        <x:f>100*'Weights and method'!$B$5*MAX(0,MIN(1,(LN(1+'Original 8 pillars'!C3641)-'Weights and method'!$C$5)/('Weights and method'!$D$5-'Weights and method'!$C$5)))</x:f>
        <x:v>5.978138911996221</x:v>
      </x:c>
      <x:c r="D3641" s="8" t="n">
        <x:f>100*'Weights and method'!$B$6*MAX(0,MIN(1,(LN(1+'Original 8 pillars'!D3641)-'Weights and method'!$C$6)/('Weights and method'!$D$6-'Weights and method'!$C$6)))</x:f>
        <x:v>3.716645429927317</x:v>
      </x:c>
      <x:c r="E3641" s="8" t="n">
        <x:f>100*'Weights and method'!$B$7*MAX(0,MIN(1,(LN(1+'Original 8 pillars'!E3641)-'Weights and method'!$C$7)/('Weights and method'!$D$7-'Weights and method'!$C$7)))</x:f>
        <x:v>7.557500498941756</x:v>
      </x:c>
      <x:c r="F3641" s="8" t="n">
        <x:f>100*'Weights and method'!$B$8*MAX(0,MIN(1,(LN(1+'Original 8 pillars'!F3641)-'Weights and method'!$C$8)/('Weights and method'!$D$8-'Weights and method'!$C$8)))</x:f>
        <x:v>7.4949295339629645</x:v>
      </x:c>
      <x:c r="G3641" s="8" t="n">
        <x:f>100*'Weights and method'!$B$9*MAX(0,MIN(1,(LN(1+'Original 8 pillars'!G3641)-'Weights and method'!$C$9)/('Weights and method'!$D$9-'Weights and method'!$C$9)))</x:f>
        <x:v>3.4827561258300146</x:v>
      </x:c>
      <x:c r="H3641" s="8" t="n">
        <x:f>100*'Weights and method'!$B$10*MAX(0,MIN(1,(LN(1+'Original 8 pillars'!H3641)-'Weights and method'!$C$10)/('Weights and method'!$D$10-'Weights and method'!$C$10)))</x:f>
        <x:v>0</x:v>
      </x:c>
      <x:c r="I3641" s="8" t="n">
        <x:f>100*'Weights and method'!$B$11*MAX(0,MIN(1,(LN(1+'Original 8 pillars'!I3641)-'Weights and method'!$C$11)/('Weights and method'!$D$11-'Weights and method'!$C$11)))</x:f>
        <x:v>4.675022478739427</x:v>
      </x:c>
      <x:c r="J3641" s="8" t="n">
        <x:f>100*'Weights and method'!$B$12*MAX(0,MIN(1,(LN(1+'Original 8 pillars'!J3641)-'Weights and method'!$C$12)/('Weights and method'!$D$12-'Weights and method'!$C$12)))</x:f>
        <x:v>2.736127058337717</x:v>
      </x:c>
      <x:c r="K3641" s="8" t="n">
        <x:f>SUM(C3641:J3641)</x:f>
        <x:v>35.64112003773541</x:v>
      </x:c>
    </x:row>
    <x:row r="3642">
      <x:c r="A3642" s="2" t="str">
        <x:f>'Original 8 pillars'!A3642</x:f>
        <x:v>Kenya</x:v>
      </x:c>
      <x:c r="B3642" s="2" t="str">
        <x:f>'Original 8 pillars'!B3642</x:f>
        <x:v>2024-07</x:v>
      </x:c>
      <x:c r="C3642" s="8" t="n">
        <x:f>100*'Weights and method'!$B$5*MAX(0,MIN(1,(LN(1+'Original 8 pillars'!C3642)-'Weights and method'!$C$5)/('Weights and method'!$D$5-'Weights and method'!$C$5)))</x:f>
        <x:v>8.03312407001255</x:v>
      </x:c>
      <x:c r="D3642" s="8" t="n">
        <x:f>100*'Weights and method'!$B$6*MAX(0,MIN(1,(LN(1+'Original 8 pillars'!D3642)-'Weights and method'!$C$6)/('Weights and method'!$D$6-'Weights and method'!$C$6)))</x:f>
        <x:v>2.9682858965888634</x:v>
      </x:c>
      <x:c r="E3642" s="8" t="n">
        <x:f>100*'Weights and method'!$B$7*MAX(0,MIN(1,(LN(1+'Original 8 pillars'!E3642)-'Weights and method'!$C$7)/('Weights and method'!$D$7-'Weights and method'!$C$7)))</x:f>
        <x:v>9.640891979764628</x:v>
      </x:c>
      <x:c r="F3642" s="8" t="n">
        <x:f>100*'Weights and method'!$B$8*MAX(0,MIN(1,(LN(1+'Original 8 pillars'!F3642)-'Weights and method'!$C$8)/('Weights and method'!$D$8-'Weights and method'!$C$8)))</x:f>
        <x:v>8.496119689210843</x:v>
      </x:c>
      <x:c r="G3642" s="8" t="n">
        <x:f>100*'Weights and method'!$B$9*MAX(0,MIN(1,(LN(1+'Original 8 pillars'!G3642)-'Weights and method'!$C$9)/('Weights and method'!$D$9-'Weights and method'!$C$9)))</x:f>
        <x:v>7.255937773202156</x:v>
      </x:c>
      <x:c r="H3642" s="8" t="n">
        <x:f>100*'Weights and method'!$B$10*MAX(0,MIN(1,(LN(1+'Original 8 pillars'!H3642)-'Weights and method'!$C$10)/('Weights and method'!$D$10-'Weights and method'!$C$10)))</x:f>
        <x:v>0</x:v>
      </x:c>
      <x:c r="I3642" s="8" t="n">
        <x:f>100*'Weights and method'!$B$11*MAX(0,MIN(1,(LN(1+'Original 8 pillars'!I3642)-'Weights and method'!$C$11)/('Weights and method'!$D$11-'Weights and method'!$C$11)))</x:f>
        <x:v>5.938340704086902</x:v>
      </x:c>
      <x:c r="J3642" s="8" t="n">
        <x:f>100*'Weights and method'!$B$12*MAX(0,MIN(1,(LN(1+'Original 8 pillars'!J3642)-'Weights and method'!$C$12)/('Weights and method'!$D$12-'Weights and method'!$C$12)))</x:f>
        <x:v>2.941429389937127</x:v>
      </x:c>
      <x:c r="K3642" s="8" t="n">
        <x:f>SUM(C3642:J3642)</x:f>
        <x:v>45.27412950280307</x:v>
      </x:c>
    </x:row>
    <x:row r="3643">
      <x:c r="A3643" s="2" t="str">
        <x:f>'Original 8 pillars'!A3643</x:f>
        <x:v>Kenya</x:v>
      </x:c>
      <x:c r="B3643" s="2" t="str">
        <x:f>'Original 8 pillars'!B3643</x:f>
        <x:v>2024-08</x:v>
      </x:c>
      <x:c r="C3643" s="8" t="n">
        <x:f>100*'Weights and method'!$B$5*MAX(0,MIN(1,(LN(1+'Original 8 pillars'!C3643)-'Weights and method'!$C$5)/('Weights and method'!$D$5-'Weights and method'!$C$5)))</x:f>
        <x:v>6.970463473501454</x:v>
      </x:c>
      <x:c r="D3643" s="8" t="n">
        <x:f>100*'Weights and method'!$B$6*MAX(0,MIN(1,(LN(1+'Original 8 pillars'!D3643)-'Weights and method'!$C$6)/('Weights and method'!$D$6-'Weights and method'!$C$6)))</x:f>
        <x:v>4.473001747223589</x:v>
      </x:c>
      <x:c r="E3643" s="8" t="n">
        <x:f>100*'Weights and method'!$B$7*MAX(0,MIN(1,(LN(1+'Original 8 pillars'!E3643)-'Weights and method'!$C$7)/('Weights and method'!$D$7-'Weights and method'!$C$7)))</x:f>
        <x:v>8.425174148348459</x:v>
      </x:c>
      <x:c r="F3643" s="8" t="n">
        <x:f>100*'Weights and method'!$B$8*MAX(0,MIN(1,(LN(1+'Original 8 pillars'!F3643)-'Weights and method'!$C$8)/('Weights and method'!$D$8-'Weights and method'!$C$8)))</x:f>
        <x:v>9.583226379076068</x:v>
      </x:c>
      <x:c r="G3643" s="8" t="n">
        <x:f>100*'Weights and method'!$B$9*MAX(0,MIN(1,(LN(1+'Original 8 pillars'!G3643)-'Weights and method'!$C$9)/('Weights and method'!$D$9-'Weights and method'!$C$9)))</x:f>
        <x:v>4.342416120051181</x:v>
      </x:c>
      <x:c r="H3643" s="8" t="n">
        <x:f>100*'Weights and method'!$B$10*MAX(0,MIN(1,(LN(1+'Original 8 pillars'!H3643)-'Weights and method'!$C$10)/('Weights and method'!$D$10-'Weights and method'!$C$10)))</x:f>
        <x:v>0</x:v>
      </x:c>
      <x:c r="I3643" s="8" t="n">
        <x:f>100*'Weights and method'!$B$11*MAX(0,MIN(1,(LN(1+'Original 8 pillars'!I3643)-'Weights and method'!$C$11)/('Weights and method'!$D$11-'Weights and method'!$C$11)))</x:f>
        <x:v>5.7933918701305736</x:v>
      </x:c>
      <x:c r="J3643" s="8" t="n">
        <x:f>100*'Weights and method'!$B$12*MAX(0,MIN(1,(LN(1+'Original 8 pillars'!J3643)-'Weights and method'!$C$12)/('Weights and method'!$D$12-'Weights and method'!$C$12)))</x:f>
        <x:v>1.9310819626119013</x:v>
      </x:c>
      <x:c r="K3643" s="8" t="n">
        <x:f>SUM(C3643:J3643)</x:f>
        <x:v>41.51875570094322</x:v>
      </x:c>
    </x:row>
    <x:row r="3644">
      <x:c r="A3644" s="2" t="str">
        <x:f>'Original 8 pillars'!A3644</x:f>
        <x:v>Kenya</x:v>
      </x:c>
      <x:c r="B3644" s="2" t="str">
        <x:f>'Original 8 pillars'!B3644</x:f>
        <x:v>2024-09</x:v>
      </x:c>
      <x:c r="C3644" s="8" t="n">
        <x:f>100*'Weights and method'!$B$5*MAX(0,MIN(1,(LN(1+'Original 8 pillars'!C3644)-'Weights and method'!$C$5)/('Weights and method'!$D$5-'Weights and method'!$C$5)))</x:f>
        <x:v>6.067461877770507</x:v>
      </x:c>
      <x:c r="D3644" s="8" t="n">
        <x:f>100*'Weights and method'!$B$6*MAX(0,MIN(1,(LN(1+'Original 8 pillars'!D3644)-'Weights and method'!$C$6)/('Weights and method'!$D$6-'Weights and method'!$C$6)))</x:f>
        <x:v>4.6004572526887495</x:v>
      </x:c>
      <x:c r="E3644" s="8" t="n">
        <x:f>100*'Weights and method'!$B$7*MAX(0,MIN(1,(LN(1+'Original 8 pillars'!E3644)-'Weights and method'!$C$7)/('Weights and method'!$D$7-'Weights and method'!$C$7)))</x:f>
        <x:v>8.765757140710637</x:v>
      </x:c>
      <x:c r="F3644" s="8" t="n">
        <x:f>100*'Weights and method'!$B$8*MAX(0,MIN(1,(LN(1+'Original 8 pillars'!F3644)-'Weights and method'!$C$8)/('Weights and method'!$D$8-'Weights and method'!$C$8)))</x:f>
        <x:v>9.236661345155557</x:v>
      </x:c>
      <x:c r="G3644" s="8" t="n">
        <x:f>100*'Weights and method'!$B$9*MAX(0,MIN(1,(LN(1+'Original 8 pillars'!G3644)-'Weights and method'!$C$9)/('Weights and method'!$D$9-'Weights and method'!$C$9)))</x:f>
        <x:v>5.2079011380018665</x:v>
      </x:c>
      <x:c r="H3644" s="8" t="n">
        <x:f>100*'Weights and method'!$B$10*MAX(0,MIN(1,(LN(1+'Original 8 pillars'!H3644)-'Weights and method'!$C$10)/('Weights and method'!$D$10-'Weights and method'!$C$10)))</x:f>
        <x:v>0.6997226767573635</x:v>
      </x:c>
      <x:c r="I3644" s="8" t="n">
        <x:f>100*'Weights and method'!$B$11*MAX(0,MIN(1,(LN(1+'Original 8 pillars'!I3644)-'Weights and method'!$C$11)/('Weights and method'!$D$11-'Weights and method'!$C$11)))</x:f>
        <x:v>5.276370339313894</x:v>
      </x:c>
      <x:c r="J3644" s="8" t="n">
        <x:f>100*'Weights and method'!$B$12*MAX(0,MIN(1,(LN(1+'Original 8 pillars'!J3644)-'Weights and method'!$C$12)/('Weights and method'!$D$12-'Weights and method'!$C$12)))</x:f>
        <x:v>2.129029154559616</x:v>
      </x:c>
      <x:c r="K3644" s="8" t="n">
        <x:f>SUM(C3644:J3644)</x:f>
        <x:v>41.98336092495819</x:v>
      </x:c>
    </x:row>
    <x:row r="3645">
      <x:c r="A3645" s="2" t="str">
        <x:f>'Original 8 pillars'!A3645</x:f>
        <x:v>Kenya</x:v>
      </x:c>
      <x:c r="B3645" s="2" t="str">
        <x:f>'Original 8 pillars'!B3645</x:f>
        <x:v>2024-10</x:v>
      </x:c>
      <x:c r="C3645" s="8" t="n">
        <x:f>100*'Weights and method'!$B$5*MAX(0,MIN(1,(LN(1+'Original 8 pillars'!C3645)-'Weights and method'!$C$5)/('Weights and method'!$D$5-'Weights and method'!$C$5)))</x:f>
        <x:v>6.258352866947867</x:v>
      </x:c>
      <x:c r="D3645" s="8" t="n">
        <x:f>100*'Weights and method'!$B$6*MAX(0,MIN(1,(LN(1+'Original 8 pillars'!D3645)-'Weights and method'!$C$6)/('Weights and method'!$D$6-'Weights and method'!$C$6)))</x:f>
        <x:v>4.430333274605146</x:v>
      </x:c>
      <x:c r="E3645" s="8" t="n">
        <x:f>100*'Weights and method'!$B$7*MAX(0,MIN(1,(LN(1+'Original 8 pillars'!E3645)-'Weights and method'!$C$7)/('Weights and method'!$D$7-'Weights and method'!$C$7)))</x:f>
        <x:v>7.52661247423587</x:v>
      </x:c>
      <x:c r="F3645" s="8" t="n">
        <x:f>100*'Weights and method'!$B$8*MAX(0,MIN(1,(LN(1+'Original 8 pillars'!F3645)-'Weights and method'!$C$8)/('Weights and method'!$D$8-'Weights and method'!$C$8)))</x:f>
        <x:v>9.0528188001903</x:v>
      </x:c>
      <x:c r="G3645" s="8" t="n">
        <x:f>100*'Weights and method'!$B$9*MAX(0,MIN(1,(LN(1+'Original 8 pillars'!G3645)-'Weights and method'!$C$9)/('Weights and method'!$D$9-'Weights and method'!$C$9)))</x:f>
        <x:v>3.935545325245926</x:v>
      </x:c>
      <x:c r="H3645" s="8" t="n">
        <x:f>100*'Weights and method'!$B$10*MAX(0,MIN(1,(LN(1+'Original 8 pillars'!H3645)-'Weights and method'!$C$10)/('Weights and method'!$D$10-'Weights and method'!$C$10)))</x:f>
        <x:v>0.936157947123594</x:v>
      </x:c>
      <x:c r="I3645" s="8" t="n">
        <x:f>100*'Weights and method'!$B$11*MAX(0,MIN(1,(LN(1+'Original 8 pillars'!I3645)-'Weights and method'!$C$11)/('Weights and method'!$D$11-'Weights and method'!$C$11)))</x:f>
        <x:v>3.4684009938426166</x:v>
      </x:c>
      <x:c r="J3645" s="8" t="n">
        <x:f>100*'Weights and method'!$B$12*MAX(0,MIN(1,(LN(1+'Original 8 pillars'!J3645)-'Weights and method'!$C$12)/('Weights and method'!$D$12-'Weights and method'!$C$12)))</x:f>
        <x:v>3.4589730559608056</x:v>
      </x:c>
      <x:c r="K3645" s="8" t="n">
        <x:f>SUM(C3645:J3645)</x:f>
        <x:v>39.067194738152125</x:v>
      </x:c>
    </x:row>
    <x:row r="3646">
      <x:c r="A3646" s="2" t="str">
        <x:f>'Original 8 pillars'!A3646</x:f>
        <x:v>Kenya</x:v>
      </x:c>
      <x:c r="B3646" s="2" t="str">
        <x:f>'Original 8 pillars'!B3646</x:f>
        <x:v>2024-11</x:v>
      </x:c>
      <x:c r="C3646" s="8" t="n">
        <x:f>100*'Weights and method'!$B$5*MAX(0,MIN(1,(LN(1+'Original 8 pillars'!C3646)-'Weights and method'!$C$5)/('Weights and method'!$D$5-'Weights and method'!$C$5)))</x:f>
        <x:v>7.201949873450519</x:v>
      </x:c>
      <x:c r="D3646" s="8" t="n">
        <x:f>100*'Weights and method'!$B$6*MAX(0,MIN(1,(LN(1+'Original 8 pillars'!D3646)-'Weights and method'!$C$6)/('Weights and method'!$D$6-'Weights and method'!$C$6)))</x:f>
        <x:v>4.205706608858266</x:v>
      </x:c>
      <x:c r="E3646" s="8" t="n">
        <x:f>100*'Weights and method'!$B$7*MAX(0,MIN(1,(LN(1+'Original 8 pillars'!E3646)-'Weights and method'!$C$7)/('Weights and method'!$D$7-'Weights and method'!$C$7)))</x:f>
        <x:v>8.345507182339205</x:v>
      </x:c>
      <x:c r="F3646" s="8" t="n">
        <x:f>100*'Weights and method'!$B$8*MAX(0,MIN(1,(LN(1+'Original 8 pillars'!F3646)-'Weights and method'!$C$8)/('Weights and method'!$D$8-'Weights and method'!$C$8)))</x:f>
        <x:v>9.84203177363963</x:v>
      </x:c>
      <x:c r="G3646" s="8" t="n">
        <x:f>100*'Weights and method'!$B$9*MAX(0,MIN(1,(LN(1+'Original 8 pillars'!G3646)-'Weights and method'!$C$9)/('Weights and method'!$D$9-'Weights and method'!$C$9)))</x:f>
        <x:v>4.915979788342503</x:v>
      </x:c>
      <x:c r="H3646" s="8" t="n">
        <x:f>100*'Weights and method'!$B$10*MAX(0,MIN(1,(LN(1+'Original 8 pillars'!H3646)-'Weights and method'!$C$10)/('Weights and method'!$D$10-'Weights and method'!$C$10)))</x:f>
        <x:v>0</x:v>
      </x:c>
      <x:c r="I3646" s="8" t="n">
        <x:f>100*'Weights and method'!$B$11*MAX(0,MIN(1,(LN(1+'Original 8 pillars'!I3646)-'Weights and method'!$C$11)/('Weights and method'!$D$11-'Weights and method'!$C$11)))</x:f>
        <x:v>4.668500494774892</x:v>
      </x:c>
      <x:c r="J3646" s="8" t="n">
        <x:f>100*'Weights and method'!$B$12*MAX(0,MIN(1,(LN(1+'Original 8 pillars'!J3646)-'Weights and method'!$C$12)/('Weights and method'!$D$12-'Weights and method'!$C$12)))</x:f>
        <x:v>2.2306878657200455</x:v>
      </x:c>
      <x:c r="K3646" s="8" t="n">
        <x:f>SUM(C3646:J3646)</x:f>
        <x:v>41.410363587125055</x:v>
      </x:c>
    </x:row>
    <x:row r="3647">
      <x:c r="A3647" s="2" t="str">
        <x:f>'Original 8 pillars'!A3647</x:f>
        <x:v>Kenya</x:v>
      </x:c>
      <x:c r="B3647" s="2" t="str">
        <x:f>'Original 8 pillars'!B3647</x:f>
        <x:v>2024-12</x:v>
      </x:c>
      <x:c r="C3647" s="8" t="n">
        <x:f>100*'Weights and method'!$B$5*MAX(0,MIN(1,(LN(1+'Original 8 pillars'!C3647)-'Weights and method'!$C$5)/('Weights and method'!$D$5-'Weights and method'!$C$5)))</x:f>
        <x:v>5.888515713997695</x:v>
      </x:c>
      <x:c r="D3647" s="8" t="n">
        <x:f>100*'Weights and method'!$B$6*MAX(0,MIN(1,(LN(1+'Original 8 pillars'!D3647)-'Weights and method'!$C$6)/('Weights and method'!$D$6-'Weights and method'!$C$6)))</x:f>
        <x:v>4.117302308962696</x:v>
      </x:c>
      <x:c r="E3647" s="8" t="n">
        <x:f>100*'Weights and method'!$B$7*MAX(0,MIN(1,(LN(1+'Original 8 pillars'!E3647)-'Weights and method'!$C$7)/('Weights and method'!$D$7-'Weights and method'!$C$7)))</x:f>
        <x:v>7.048343906005492</x:v>
      </x:c>
      <x:c r="F3647" s="8" t="n">
        <x:f>100*'Weights and method'!$B$8*MAX(0,MIN(1,(LN(1+'Original 8 pillars'!F3647)-'Weights and method'!$C$8)/('Weights and method'!$D$8-'Weights and method'!$C$8)))</x:f>
        <x:v>9.040353603860229</x:v>
      </x:c>
      <x:c r="G3647" s="8" t="n">
        <x:f>100*'Weights and method'!$B$9*MAX(0,MIN(1,(LN(1+'Original 8 pillars'!G3647)-'Weights and method'!$C$9)/('Weights and method'!$D$9-'Weights and method'!$C$9)))</x:f>
        <x:v>4.376090640126033</x:v>
      </x:c>
      <x:c r="H3647" s="8" t="n">
        <x:f>100*'Weights and method'!$B$10*MAX(0,MIN(1,(LN(1+'Original 8 pillars'!H3647)-'Weights and method'!$C$10)/('Weights and method'!$D$10-'Weights and method'!$C$10)))</x:f>
        <x:v>0</x:v>
      </x:c>
      <x:c r="I3647" s="8" t="n">
        <x:f>100*'Weights and method'!$B$11*MAX(0,MIN(1,(LN(1+'Original 8 pillars'!I3647)-'Weights and method'!$C$11)/('Weights and method'!$D$11-'Weights and method'!$C$11)))</x:f>
        <x:v>3.965124060051407</x:v>
      </x:c>
      <x:c r="J3647" s="8" t="n">
        <x:f>100*'Weights and method'!$B$12*MAX(0,MIN(1,(LN(1+'Original 8 pillars'!J3647)-'Weights and method'!$C$12)/('Weights and method'!$D$12-'Weights and method'!$C$12)))</x:f>
        <x:v>3.292451692315908</x:v>
      </x:c>
      <x:c r="K3647" s="8" t="n">
        <x:f>SUM(C3647:J3647)</x:f>
        <x:v>37.72818192531946</x:v>
      </x:c>
    </x:row>
    <x:row r="3648">
      <x:c r="A3648" s="2" t="str">
        <x:f>'Original 8 pillars'!A3648</x:f>
        <x:v>Kenya</x:v>
      </x:c>
      <x:c r="B3648" s="2" t="str">
        <x:f>'Original 8 pillars'!B3648</x:f>
        <x:v>2025-01</x:v>
      </x:c>
      <x:c r="C3648" s="8" t="n">
        <x:f>100*'Weights and method'!$B$5*MAX(0,MIN(1,(LN(1+'Original 8 pillars'!C3648)-'Weights and method'!$C$5)/('Weights and method'!$D$5-'Weights and method'!$C$5)))</x:f>
        <x:v>5.534148111004732</x:v>
      </x:c>
      <x:c r="D3648" s="8" t="n">
        <x:f>100*'Weights and method'!$B$6*MAX(0,MIN(1,(LN(1+'Original 8 pillars'!D3648)-'Weights and method'!$C$6)/('Weights and method'!$D$6-'Weights and method'!$C$6)))</x:f>
        <x:v>4.066649400227206</x:v>
      </x:c>
      <x:c r="E3648" s="8" t="n">
        <x:f>100*'Weights and method'!$B$7*MAX(0,MIN(1,(LN(1+'Original 8 pillars'!E3648)-'Weights and method'!$C$7)/('Weights and method'!$D$7-'Weights and method'!$C$7)))</x:f>
        <x:v>8.474489332404733</x:v>
      </x:c>
      <x:c r="F3648" s="8" t="n">
        <x:f>100*'Weights and method'!$B$8*MAX(0,MIN(1,(LN(1+'Original 8 pillars'!F3648)-'Weights and method'!$C$8)/('Weights and method'!$D$8-'Weights and method'!$C$8)))</x:f>
        <x:v>8.27972940871147</x:v>
      </x:c>
      <x:c r="G3648" s="8" t="n">
        <x:f>100*'Weights and method'!$B$9*MAX(0,MIN(1,(LN(1+'Original 8 pillars'!G3648)-'Weights and method'!$C$9)/('Weights and method'!$D$9-'Weights and method'!$C$9)))</x:f>
        <x:v>3.866480711239691</x:v>
      </x:c>
      <x:c r="H3648" s="8" t="n">
        <x:f>100*'Weights and method'!$B$10*MAX(0,MIN(1,(LN(1+'Original 8 pillars'!H3648)-'Weights and method'!$C$10)/('Weights and method'!$D$10-'Weights and method'!$C$10)))</x:f>
        <x:v>0</x:v>
      </x:c>
      <x:c r="I3648" s="8" t="n">
        <x:f>100*'Weights and method'!$B$11*MAX(0,MIN(1,(LN(1+'Original 8 pillars'!I3648)-'Weights and method'!$C$11)/('Weights and method'!$D$11-'Weights and method'!$C$11)))</x:f>
        <x:v>3.2075027074096427</x:v>
      </x:c>
      <x:c r="J3648" s="8" t="n">
        <x:f>100*'Weights and method'!$B$12*MAX(0,MIN(1,(LN(1+'Original 8 pillars'!J3648)-'Weights and method'!$C$12)/('Weights and method'!$D$12-'Weights and method'!$C$12)))</x:f>
        <x:v>3.271608968579099</x:v>
      </x:c>
      <x:c r="K3648" s="8" t="n">
        <x:f>SUM(C3648:J3648)</x:f>
        <x:v>36.70060863957658</x:v>
      </x:c>
    </x:row>
    <x:row r="3649">
      <x:c r="A3649" s="2" t="str">
        <x:f>'Original 8 pillars'!A3649</x:f>
        <x:v>Kenya</x:v>
      </x:c>
      <x:c r="B3649" s="2" t="str">
        <x:f>'Original 8 pillars'!B3649</x:f>
        <x:v>2025-02</x:v>
      </x:c>
      <x:c r="C3649" s="8" t="n">
        <x:f>100*'Weights and method'!$B$5*MAX(0,MIN(1,(LN(1+'Original 8 pillars'!C3649)-'Weights and method'!$C$5)/('Weights and method'!$D$5-'Weights and method'!$C$5)))</x:f>
        <x:v>7.021318800770697</x:v>
      </x:c>
      <x:c r="D3649" s="8" t="n">
        <x:f>100*'Weights and method'!$B$6*MAX(0,MIN(1,(LN(1+'Original 8 pillars'!D3649)-'Weights and method'!$C$6)/('Weights and method'!$D$6-'Weights and method'!$C$6)))</x:f>
        <x:v>4.9654488821411595</x:v>
      </x:c>
      <x:c r="E3649" s="8" t="n">
        <x:f>100*'Weights and method'!$B$7*MAX(0,MIN(1,(LN(1+'Original 8 pillars'!E3649)-'Weights and method'!$C$7)/('Weights and method'!$D$7-'Weights and method'!$C$7)))</x:f>
        <x:v>8.906813366496399</x:v>
      </x:c>
      <x:c r="F3649" s="8" t="n">
        <x:f>100*'Weights and method'!$B$8*MAX(0,MIN(1,(LN(1+'Original 8 pillars'!F3649)-'Weights and method'!$C$8)/('Weights and method'!$D$8-'Weights and method'!$C$8)))</x:f>
        <x:v>9.48923405786897</x:v>
      </x:c>
      <x:c r="G3649" s="8" t="n">
        <x:f>100*'Weights and method'!$B$9*MAX(0,MIN(1,(LN(1+'Original 8 pillars'!G3649)-'Weights and method'!$C$9)/('Weights and method'!$D$9-'Weights and method'!$C$9)))</x:f>
        <x:v>4.611007931645413</x:v>
      </x:c>
      <x:c r="H3649" s="8" t="n">
        <x:f>100*'Weights and method'!$B$10*MAX(0,MIN(1,(LN(1+'Original 8 pillars'!H3649)-'Weights and method'!$C$10)/('Weights and method'!$D$10-'Weights and method'!$C$10)))</x:f>
        <x:v>0.2910753044823683</x:v>
      </x:c>
      <x:c r="I3649" s="8" t="n">
        <x:f>100*'Weights and method'!$B$11*MAX(0,MIN(1,(LN(1+'Original 8 pillars'!I3649)-'Weights and method'!$C$11)/('Weights and method'!$D$11-'Weights and method'!$C$11)))</x:f>
        <x:v>3.927325374846736</x:v>
      </x:c>
      <x:c r="J3649" s="8" t="n">
        <x:f>100*'Weights and method'!$B$12*MAX(0,MIN(1,(LN(1+'Original 8 pillars'!J3649)-'Weights and method'!$C$12)/('Weights and method'!$D$12-'Weights and method'!$C$12)))</x:f>
        <x:v>2.8983735867084137</x:v>
      </x:c>
      <x:c r="K3649" s="8" t="n">
        <x:f>SUM(C3649:J3649)</x:f>
        <x:v>42.11059730496016</x:v>
      </x:c>
    </x:row>
    <x:row r="3650">
      <x:c r="A3650" s="2" t="str">
        <x:f>'Original 8 pillars'!A3650</x:f>
        <x:v>Kenya</x:v>
      </x:c>
      <x:c r="B3650" s="2" t="str">
        <x:f>'Original 8 pillars'!B3650</x:f>
        <x:v>2025-03</x:v>
      </x:c>
      <x:c r="C3650" s="8" t="n">
        <x:f>100*'Weights and method'!$B$5*MAX(0,MIN(1,(LN(1+'Original 8 pillars'!C3650)-'Weights and method'!$C$5)/('Weights and method'!$D$5-'Weights and method'!$C$5)))</x:f>
        <x:v>7.161734403192587</x:v>
      </x:c>
      <x:c r="D3650" s="8" t="n">
        <x:f>100*'Weights and method'!$B$6*MAX(0,MIN(1,(LN(1+'Original 8 pillars'!D3650)-'Weights and method'!$C$6)/('Weights and method'!$D$6-'Weights and method'!$C$6)))</x:f>
        <x:v>4.345630514847938</x:v>
      </x:c>
      <x:c r="E3650" s="8" t="n">
        <x:f>100*'Weights and method'!$B$7*MAX(0,MIN(1,(LN(1+'Original 8 pillars'!E3650)-'Weights and method'!$C$7)/('Weights and method'!$D$7-'Weights and method'!$C$7)))</x:f>
        <x:v>9.016729932666154</x:v>
      </x:c>
      <x:c r="F3650" s="8" t="n">
        <x:f>100*'Weights and method'!$B$8*MAX(0,MIN(1,(LN(1+'Original 8 pillars'!F3650)-'Weights and method'!$C$8)/('Weights and method'!$D$8-'Weights and method'!$C$8)))</x:f>
        <x:v>8.962696021271547</x:v>
      </x:c>
      <x:c r="G3650" s="8" t="n">
        <x:f>100*'Weights and method'!$B$9*MAX(0,MIN(1,(LN(1+'Original 8 pillars'!G3650)-'Weights and method'!$C$9)/('Weights and method'!$D$9-'Weights and method'!$C$9)))</x:f>
        <x:v>6.471075333677535</x:v>
      </x:c>
      <x:c r="H3650" s="8" t="n">
        <x:f>100*'Weights and method'!$B$10*MAX(0,MIN(1,(LN(1+'Original 8 pillars'!H3650)-'Weights and method'!$C$10)/('Weights and method'!$D$10-'Weights and method'!$C$10)))</x:f>
        <x:v>0</x:v>
      </x:c>
      <x:c r="I3650" s="8" t="n">
        <x:f>100*'Weights and method'!$B$11*MAX(0,MIN(1,(LN(1+'Original 8 pillars'!I3650)-'Weights and method'!$C$11)/('Weights and method'!$D$11-'Weights and method'!$C$11)))</x:f>
        <x:v>4.51892265671682</x:v>
      </x:c>
      <x:c r="J3650" s="8" t="n">
        <x:f>100*'Weights and method'!$B$12*MAX(0,MIN(1,(LN(1+'Original 8 pillars'!J3650)-'Weights and method'!$C$12)/('Weights and method'!$D$12-'Weights and method'!$C$12)))</x:f>
        <x:v>3.0383394444040808</x:v>
      </x:c>
      <x:c r="K3650" s="8" t="n">
        <x:f>SUM(C3650:J3650)</x:f>
        <x:v>43.51512830677666</x:v>
      </x:c>
    </x:row>
    <x:row r="3651">
      <x:c r="A3651" s="2" t="str">
        <x:f>'Original 8 pillars'!A3651</x:f>
        <x:v>Kenya</x:v>
      </x:c>
      <x:c r="B3651" s="2" t="str">
        <x:f>'Original 8 pillars'!B3651</x:f>
        <x:v>2025-04</x:v>
      </x:c>
      <x:c r="C3651" s="8" t="n">
        <x:f>100*'Weights and method'!$B$5*MAX(0,MIN(1,(LN(1+'Original 8 pillars'!C3651)-'Weights and method'!$C$5)/('Weights and method'!$D$5-'Weights and method'!$C$5)))</x:f>
        <x:v>7.440844666721245</x:v>
      </x:c>
      <x:c r="D3651" s="8" t="n">
        <x:f>100*'Weights and method'!$B$6*MAX(0,MIN(1,(LN(1+'Original 8 pillars'!D3651)-'Weights and method'!$C$6)/('Weights and method'!$D$6-'Weights and method'!$C$6)))</x:f>
        <x:v>5.259878031295883</x:v>
      </x:c>
      <x:c r="E3651" s="8" t="n">
        <x:f>100*'Weights and method'!$B$7*MAX(0,MIN(1,(LN(1+'Original 8 pillars'!E3651)-'Weights and method'!$C$7)/('Weights and method'!$D$7-'Weights and method'!$C$7)))</x:f>
        <x:v>10.067999549949716</x:v>
      </x:c>
      <x:c r="F3651" s="8" t="n">
        <x:f>100*'Weights and method'!$B$8*MAX(0,MIN(1,(LN(1+'Original 8 pillars'!F3651)-'Weights and method'!$C$8)/('Weights and method'!$D$8-'Weights and method'!$C$8)))</x:f>
        <x:v>10.380200685079174</x:v>
      </x:c>
      <x:c r="G3651" s="8" t="n">
        <x:f>100*'Weights and method'!$B$9*MAX(0,MIN(1,(LN(1+'Original 8 pillars'!G3651)-'Weights and method'!$C$9)/('Weights and method'!$D$9-'Weights and method'!$C$9)))</x:f>
        <x:v>6.732559050736458</x:v>
      </x:c>
      <x:c r="H3651" s="8" t="n">
        <x:f>100*'Weights and method'!$B$10*MAX(0,MIN(1,(LN(1+'Original 8 pillars'!H3651)-'Weights and method'!$C$10)/('Weights and method'!$D$10-'Weights and method'!$C$10)))</x:f>
        <x:v>0</x:v>
      </x:c>
      <x:c r="I3651" s="8" t="n">
        <x:f>100*'Weights and method'!$B$11*MAX(0,MIN(1,(LN(1+'Original 8 pillars'!I3651)-'Weights and method'!$C$11)/('Weights and method'!$D$11-'Weights and method'!$C$11)))</x:f>
        <x:v>4.151725390688521</x:v>
      </x:c>
      <x:c r="J3651" s="8" t="n">
        <x:f>100*'Weights and method'!$B$12*MAX(0,MIN(1,(LN(1+'Original 8 pillars'!J3651)-'Weights and method'!$C$12)/('Weights and method'!$D$12-'Weights and method'!$C$12)))</x:f>
        <x:v>4.479595875003059</x:v>
      </x:c>
      <x:c r="K3651" s="8" t="n">
        <x:f>SUM(C3651:J3651)</x:f>
        <x:v>48.51280324947405</x:v>
      </x:c>
    </x:row>
    <x:row r="3652">
      <x:c r="A3652" s="2" t="str">
        <x:f>'Original 8 pillars'!A3652</x:f>
        <x:v>Kenya</x:v>
      </x:c>
      <x:c r="B3652" s="2" t="str">
        <x:f>'Original 8 pillars'!B3652</x:f>
        <x:v>2025-05</x:v>
      </x:c>
      <x:c r="C3652" s="8" t="n">
        <x:f>100*'Weights and method'!$B$5*MAX(0,MIN(1,(LN(1+'Original 8 pillars'!C3652)-'Weights and method'!$C$5)/('Weights and method'!$D$5-'Weights and method'!$C$5)))</x:f>
        <x:v>8.226793868899556</x:v>
      </x:c>
      <x:c r="D3652" s="8" t="n">
        <x:f>100*'Weights and method'!$B$6*MAX(0,MIN(1,(LN(1+'Original 8 pillars'!D3652)-'Weights and method'!$C$6)/('Weights and method'!$D$6-'Weights and method'!$C$6)))</x:f>
        <x:v>5.368577386211663</x:v>
      </x:c>
      <x:c r="E3652" s="8" t="n">
        <x:f>100*'Weights and method'!$B$7*MAX(0,MIN(1,(LN(1+'Original 8 pillars'!E3652)-'Weights and method'!$C$7)/('Weights and method'!$D$7-'Weights and method'!$C$7)))</x:f>
        <x:v>9.691267728888311</x:v>
      </x:c>
      <x:c r="F3652" s="8" t="n">
        <x:f>100*'Weights and method'!$B$8*MAX(0,MIN(1,(LN(1+'Original 8 pillars'!F3652)-'Weights and method'!$C$8)/('Weights and method'!$D$8-'Weights and method'!$C$8)))</x:f>
        <x:v>9.803956948156477</x:v>
      </x:c>
      <x:c r="G3652" s="8" t="n">
        <x:f>100*'Weights and method'!$B$9*MAX(0,MIN(1,(LN(1+'Original 8 pillars'!G3652)-'Weights and method'!$C$9)/('Weights and method'!$D$9-'Weights and method'!$C$9)))</x:f>
        <x:v>7.3121845030522445</x:v>
      </x:c>
      <x:c r="H3652" s="8" t="n">
        <x:f>100*'Weights and method'!$B$10*MAX(0,MIN(1,(LN(1+'Original 8 pillars'!H3652)-'Weights and method'!$C$10)/('Weights and method'!$D$10-'Weights and method'!$C$10)))</x:f>
        <x:v>0</x:v>
      </x:c>
      <x:c r="I3652" s="8" t="n">
        <x:f>100*'Weights and method'!$B$11*MAX(0,MIN(1,(LN(1+'Original 8 pillars'!I3652)-'Weights and method'!$C$11)/('Weights and method'!$D$11-'Weights and method'!$C$11)))</x:f>
        <x:v>4.9189119188631665</x:v>
      </x:c>
      <x:c r="J3652" s="8" t="n">
        <x:f>100*'Weights and method'!$B$12*MAX(0,MIN(1,(LN(1+'Original 8 pillars'!J3652)-'Weights and method'!$C$12)/('Weights and method'!$D$12-'Weights and method'!$C$12)))</x:f>
        <x:v>2.3161237637571555</x:v>
      </x:c>
      <x:c r="K3652" s="8" t="n">
        <x:f>SUM(C3652:J3652)</x:f>
        <x:v>47.63781611782857</x:v>
      </x:c>
    </x:row>
    <x:row r="3653">
      <x:c r="A3653" s="2" t="str">
        <x:f>'Original 8 pillars'!A3653</x:f>
        <x:v>Kenya</x:v>
      </x:c>
      <x:c r="B3653" s="2" t="str">
        <x:f>'Original 8 pillars'!B3653</x:f>
        <x:v>2025-06</x:v>
      </x:c>
      <x:c r="C3653" s="8" t="n">
        <x:f>100*'Weights and method'!$B$5*MAX(0,MIN(1,(LN(1+'Original 8 pillars'!C3653)-'Weights and method'!$C$5)/('Weights and method'!$D$5-'Weights and method'!$C$5)))</x:f>
        <x:v>7.909030379726936</x:v>
      </x:c>
      <x:c r="D3653" s="8" t="n">
        <x:f>100*'Weights and method'!$B$6*MAX(0,MIN(1,(LN(1+'Original 8 pillars'!D3653)-'Weights and method'!$C$6)/('Weights and method'!$D$6-'Weights and method'!$C$6)))</x:f>
        <x:v>5.505787048282545</x:v>
      </x:c>
      <x:c r="E3653" s="8" t="n">
        <x:f>100*'Weights and method'!$B$7*MAX(0,MIN(1,(LN(1+'Original 8 pillars'!E3653)-'Weights and method'!$C$7)/('Weights and method'!$D$7-'Weights and method'!$C$7)))</x:f>
        <x:v>9.323057976719227</x:v>
      </x:c>
      <x:c r="F3653" s="8" t="n">
        <x:f>100*'Weights and method'!$B$8*MAX(0,MIN(1,(LN(1+'Original 8 pillars'!F3653)-'Weights and method'!$C$8)/('Weights and method'!$D$8-'Weights and method'!$C$8)))</x:f>
        <x:v>10.377842350264396</x:v>
      </x:c>
      <x:c r="G3653" s="8" t="n">
        <x:f>100*'Weights and method'!$B$9*MAX(0,MIN(1,(LN(1+'Original 8 pillars'!G3653)-'Weights and method'!$C$9)/('Weights and method'!$D$9-'Weights and method'!$C$9)))</x:f>
        <x:v>6.917793134336604</x:v>
      </x:c>
      <x:c r="H3653" s="8" t="n">
        <x:f>100*'Weights and method'!$B$10*MAX(0,MIN(1,(LN(1+'Original 8 pillars'!H3653)-'Weights and method'!$C$10)/('Weights and method'!$D$10-'Weights and method'!$C$10)))</x:f>
        <x:v>0.2968169088305161</x:v>
      </x:c>
      <x:c r="I3653" s="8" t="n">
        <x:f>100*'Weights and method'!$B$11*MAX(0,MIN(1,(LN(1+'Original 8 pillars'!I3653)-'Weights and method'!$C$11)/('Weights and method'!$D$11-'Weights and method'!$C$11)))</x:f>
        <x:v>6.87774661622636</x:v>
      </x:c>
      <x:c r="J3653" s="8" t="n">
        <x:f>100*'Weights and method'!$B$12*MAX(0,MIN(1,(LN(1+'Original 8 pillars'!J3653)-'Weights and method'!$C$12)/('Weights and method'!$D$12-'Weights and method'!$C$12)))</x:f>
        <x:v>2.870101381343756</x:v>
      </x:c>
      <x:c r="K3653" s="8" t="n">
        <x:f>SUM(C3653:J3653)</x:f>
        <x:v>50.078175795730345</x:v>
      </x:c>
    </x:row>
    <x:row r="3654">
      <x:c r="A3654" s="2" t="str">
        <x:f>'Original 8 pillars'!A3654</x:f>
        <x:v>Kenya</x:v>
      </x:c>
      <x:c r="B3654" s="2" t="str">
        <x:f>'Original 8 pillars'!B3654</x:f>
        <x:v>2025-07</x:v>
      </x:c>
      <x:c r="C3654" s="8" t="n">
        <x:f>100*'Weights and method'!$B$5*MAX(0,MIN(1,(LN(1+'Original 8 pillars'!C3654)-'Weights and method'!$C$5)/('Weights and method'!$D$5-'Weights and method'!$C$5)))</x:f>
        <x:v>8.69825642177799</x:v>
      </x:c>
      <x:c r="D3654" s="8" t="n">
        <x:f>100*'Weights and method'!$B$6*MAX(0,MIN(1,(LN(1+'Original 8 pillars'!D3654)-'Weights and method'!$C$6)/('Weights and method'!$D$6-'Weights and method'!$C$6)))</x:f>
        <x:v>5.586348158529471</x:v>
      </x:c>
      <x:c r="E3654" s="8" t="n">
        <x:f>100*'Weights and method'!$B$7*MAX(0,MIN(1,(LN(1+'Original 8 pillars'!E3654)-'Weights and method'!$C$7)/('Weights and method'!$D$7-'Weights and method'!$C$7)))</x:f>
        <x:v>9.71370561030999</x:v>
      </x:c>
      <x:c r="F3654" s="8" t="n">
        <x:f>100*'Weights and method'!$B$8*MAX(0,MIN(1,(LN(1+'Original 8 pillars'!F3654)-'Weights and method'!$C$8)/('Weights and method'!$D$8-'Weights and method'!$C$8)))</x:f>
        <x:v>10.698336944614693</x:v>
      </x:c>
      <x:c r="G3654" s="8" t="n">
        <x:f>100*'Weights and method'!$B$9*MAX(0,MIN(1,(LN(1+'Original 8 pillars'!G3654)-'Weights and method'!$C$9)/('Weights and method'!$D$9-'Weights and method'!$C$9)))</x:f>
        <x:v>7.88509548913519</x:v>
      </x:c>
      <x:c r="H3654" s="8" t="n">
        <x:f>100*'Weights and method'!$B$10*MAX(0,MIN(1,(LN(1+'Original 8 pillars'!H3654)-'Weights and method'!$C$10)/('Weights and method'!$D$10-'Weights and method'!$C$10)))</x:f>
        <x:v>0</x:v>
      </x:c>
      <x:c r="I3654" s="8" t="n">
        <x:f>100*'Weights and method'!$B$11*MAX(0,MIN(1,(LN(1+'Original 8 pillars'!I3654)-'Weights and method'!$C$11)/('Weights and method'!$D$11-'Weights and method'!$C$11)))</x:f>
        <x:v>6.553917878011995</x:v>
      </x:c>
      <x:c r="J3654" s="8" t="n">
        <x:f>100*'Weights and method'!$B$12*MAX(0,MIN(1,(LN(1+'Original 8 pillars'!J3654)-'Weights and method'!$C$12)/('Weights and method'!$D$12-'Weights and method'!$C$12)))</x:f>
        <x:v>3.0408671823023807</x:v>
      </x:c>
      <x:c r="K3654" s="8" t="n">
        <x:f>SUM(C3654:J3654)</x:f>
        <x:v>52.17652768468171</x:v>
      </x:c>
    </x:row>
    <x:row r="3655">
      <x:c r="A3655" s="2" t="str">
        <x:f>'Original 8 pillars'!A3655</x:f>
        <x:v>Kenya</x:v>
      </x:c>
      <x:c r="B3655" s="2" t="str">
        <x:f>'Original 8 pillars'!B3655</x:f>
        <x:v>2025-08</x:v>
      </x:c>
      <x:c r="C3655" s="8" t="n">
        <x:f>100*'Weights and method'!$B$5*MAX(0,MIN(1,(LN(1+'Original 8 pillars'!C3655)-'Weights and method'!$C$5)/('Weights and method'!$D$5-'Weights and method'!$C$5)))</x:f>
        <x:v>8.287256434568905</x:v>
      </x:c>
      <x:c r="D3655" s="8" t="n">
        <x:f>100*'Weights and method'!$B$6*MAX(0,MIN(1,(LN(1+'Original 8 pillars'!D3655)-'Weights and method'!$C$6)/('Weights and method'!$D$6-'Weights and method'!$C$6)))</x:f>
        <x:v>5.682659783318033</x:v>
      </x:c>
      <x:c r="E3655" s="8" t="n">
        <x:f>100*'Weights and method'!$B$7*MAX(0,MIN(1,(LN(1+'Original 8 pillars'!E3655)-'Weights and method'!$C$7)/('Weights and method'!$D$7-'Weights and method'!$C$7)))</x:f>
        <x:v>10.321336680456115</x:v>
      </x:c>
      <x:c r="F3655" s="8" t="n">
        <x:f>100*'Weights and method'!$B$8*MAX(0,MIN(1,(LN(1+'Original 8 pillars'!F3655)-'Weights and method'!$C$8)/('Weights and method'!$D$8-'Weights and method'!$C$8)))</x:f>
        <x:v>11.328194317998879</x:v>
      </x:c>
      <x:c r="G3655" s="8" t="n">
        <x:f>100*'Weights and method'!$B$9*MAX(0,MIN(1,(LN(1+'Original 8 pillars'!G3655)-'Weights and method'!$C$9)/('Weights and method'!$D$9-'Weights and method'!$C$9)))</x:f>
        <x:v>5.1311918105964525</x:v>
      </x:c>
      <x:c r="H3655" s="8" t="n">
        <x:f>100*'Weights and method'!$B$10*MAX(0,MIN(1,(LN(1+'Original 8 pillars'!H3655)-'Weights and method'!$C$10)/('Weights and method'!$D$10-'Weights and method'!$C$10)))</x:f>
        <x:v>0</x:v>
      </x:c>
      <x:c r="I3655" s="8" t="n">
        <x:f>100*'Weights and method'!$B$11*MAX(0,MIN(1,(LN(1+'Original 8 pillars'!I3655)-'Weights and method'!$C$11)/('Weights and method'!$D$11-'Weights and method'!$C$11)))</x:f>
        <x:v>4.9825536434781075</x:v>
      </x:c>
      <x:c r="J3655" s="8" t="n">
        <x:f>100*'Weights and method'!$B$12*MAX(0,MIN(1,(LN(1+'Original 8 pillars'!J3655)-'Weights and method'!$C$12)/('Weights and method'!$D$12-'Weights and method'!$C$12)))</x:f>
        <x:v>1.9657807971430261</x:v>
      </x:c>
      <x:c r="K3655" s="8" t="n">
        <x:f>SUM(C3655:J3655)</x:f>
        <x:v>47.69897346755952</x:v>
      </x:c>
    </x:row>
    <x:row r="3656">
      <x:c r="A3656" s="2" t="str">
        <x:f>'Original 8 pillars'!A3656</x:f>
        <x:v>Kenya</x:v>
      </x:c>
      <x:c r="B3656" s="2" t="str">
        <x:f>'Original 8 pillars'!B3656</x:f>
        <x:v>2025-09</x:v>
      </x:c>
      <x:c r="C3656" s="8" t="n">
        <x:f>100*'Weights and method'!$B$5*MAX(0,MIN(1,(LN(1+'Original 8 pillars'!C3656)-'Weights and method'!$C$5)/('Weights and method'!$D$5-'Weights and method'!$C$5)))</x:f>
        <x:v>8.384865594942871</x:v>
      </x:c>
      <x:c r="D3656" s="8" t="n">
        <x:f>100*'Weights and method'!$B$6*MAX(0,MIN(1,(LN(1+'Original 8 pillars'!D3656)-'Weights and method'!$C$6)/('Weights and method'!$D$6-'Weights and method'!$C$6)))</x:f>
        <x:v>6.087352765688706</x:v>
      </x:c>
      <x:c r="E3656" s="8" t="n">
        <x:f>100*'Weights and method'!$B$7*MAX(0,MIN(1,(LN(1+'Original 8 pillars'!E3656)-'Weights and method'!$C$7)/('Weights and method'!$D$7-'Weights and method'!$C$7)))</x:f>
        <x:v>10.52720051528593</x:v>
      </x:c>
      <x:c r="F3656" s="8" t="n">
        <x:f>100*'Weights and method'!$B$8*MAX(0,MIN(1,(LN(1+'Original 8 pillars'!F3656)-'Weights and method'!$C$8)/('Weights and method'!$D$8-'Weights and method'!$C$8)))</x:f>
        <x:v>11.171329727673696</x:v>
      </x:c>
      <x:c r="G3656" s="8" t="n">
        <x:f>100*'Weights and method'!$B$9*MAX(0,MIN(1,(LN(1+'Original 8 pillars'!G3656)-'Weights and method'!$C$9)/('Weights and method'!$D$9-'Weights and method'!$C$9)))</x:f>
        <x:v>5.94960082798156</x:v>
      </x:c>
      <x:c r="H3656" s="8" t="n">
        <x:f>100*'Weights and method'!$B$10*MAX(0,MIN(1,(LN(1+'Original 8 pillars'!H3656)-'Weights and method'!$C$10)/('Weights and method'!$D$10-'Weights and method'!$C$10)))</x:f>
        <x:v>0</x:v>
      </x:c>
      <x:c r="I3656" s="8" t="n">
        <x:f>100*'Weights and method'!$B$11*MAX(0,MIN(1,(LN(1+'Original 8 pillars'!I3656)-'Weights and method'!$C$11)/('Weights and method'!$D$11-'Weights and method'!$C$11)))</x:f>
        <x:v>5.994864428753574</x:v>
      </x:c>
      <x:c r="J3656" s="8" t="n">
        <x:f>100*'Weights and method'!$B$12*MAX(0,MIN(1,(LN(1+'Original 8 pillars'!J3656)-'Weights and method'!$C$12)/('Weights and method'!$D$12-'Weights and method'!$C$12)))</x:f>
        <x:v>2.993779959204359</x:v>
      </x:c>
      <x:c r="K3656" s="8" t="n">
        <x:f>SUM(C3656:J3656)</x:f>
        <x:v>51.108993819530696</x:v>
      </x:c>
    </x:row>
    <x:row r="3657">
      <x:c r="A3657" s="2" t="str">
        <x:f>'Original 8 pillars'!A3657</x:f>
        <x:v>Kenya</x:v>
      </x:c>
      <x:c r="B3657" s="2" t="str">
        <x:f>'Original 8 pillars'!B3657</x:f>
        <x:v>2025-10</x:v>
      </x:c>
      <x:c r="C3657" s="8" t="n">
        <x:f>100*'Weights and method'!$B$5*MAX(0,MIN(1,(LN(1+'Original 8 pillars'!C3657)-'Weights and method'!$C$5)/('Weights and method'!$D$5-'Weights and method'!$C$5)))</x:f>
        <x:v>8.033836528913092</x:v>
      </x:c>
      <x:c r="D3657" s="8" t="n">
        <x:f>100*'Weights and method'!$B$6*MAX(0,MIN(1,(LN(1+'Original 8 pillars'!D3657)-'Weights and method'!$C$6)/('Weights and method'!$D$6-'Weights and method'!$C$6)))</x:f>
        <x:v>6.063524973595508</x:v>
      </x:c>
      <x:c r="E3657" s="8" t="n">
        <x:f>100*'Weights and method'!$B$7*MAX(0,MIN(1,(LN(1+'Original 8 pillars'!E3657)-'Weights and method'!$C$7)/('Weights and method'!$D$7-'Weights and method'!$C$7)))</x:f>
        <x:v>9.691617551632463</x:v>
      </x:c>
      <x:c r="F3657" s="8" t="n">
        <x:f>100*'Weights and method'!$B$8*MAX(0,MIN(1,(LN(1+'Original 8 pillars'!F3657)-'Weights and method'!$C$8)/('Weights and method'!$D$8-'Weights and method'!$C$8)))</x:f>
        <x:v>11.222396682932635</x:v>
      </x:c>
      <x:c r="G3657" s="8" t="n">
        <x:f>100*'Weights and method'!$B$9*MAX(0,MIN(1,(LN(1+'Original 8 pillars'!G3657)-'Weights and method'!$C$9)/('Weights and method'!$D$9-'Weights and method'!$C$9)))</x:f>
        <x:v>6.047023573481948</x:v>
      </x:c>
      <x:c r="H3657" s="8" t="n">
        <x:f>100*'Weights and method'!$B$10*MAX(0,MIN(1,(LN(1+'Original 8 pillars'!H3657)-'Weights and method'!$C$10)/('Weights and method'!$D$10-'Weights and method'!$C$10)))</x:f>
        <x:v>0</x:v>
      </x:c>
      <x:c r="I3657" s="8" t="n">
        <x:f>100*'Weights and method'!$B$11*MAX(0,MIN(1,(LN(1+'Original 8 pillars'!I3657)-'Weights and method'!$C$11)/('Weights and method'!$D$11-'Weights and method'!$C$11)))</x:f>
        <x:v>6.154163854588118</x:v>
      </x:c>
      <x:c r="J3657" s="8" t="n">
        <x:f>100*'Weights and method'!$B$12*MAX(0,MIN(1,(LN(1+'Original 8 pillars'!J3657)-'Weights and method'!$C$12)/('Weights and method'!$D$12-'Weights and method'!$C$12)))</x:f>
        <x:v>3.025267569431448</x:v>
      </x:c>
      <x:c r="K3657" s="8" t="n">
        <x:f>SUM(C3657:J3657)</x:f>
        <x:v>50.23783073457522</x:v>
      </x:c>
    </x:row>
    <x:row r="3658">
      <x:c r="A3658" s="2" t="str">
        <x:f>'Original 8 pillars'!A3658</x:f>
        <x:v>Kenya</x:v>
      </x:c>
      <x:c r="B3658" s="2" t="str">
        <x:f>'Original 8 pillars'!B3658</x:f>
        <x:v>2025-11</x:v>
      </x:c>
      <x:c r="C3658" s="8" t="n">
        <x:f>100*'Weights and method'!$B$5*MAX(0,MIN(1,(LN(1+'Original 8 pillars'!C3658)-'Weights and method'!$C$5)/('Weights and method'!$D$5-'Weights and method'!$C$5)))</x:f>
        <x:v>8.677951518266738</x:v>
      </x:c>
      <x:c r="D3658" s="8" t="n">
        <x:f>100*'Weights and method'!$B$6*MAX(0,MIN(1,(LN(1+'Original 8 pillars'!D3658)-'Weights and method'!$C$6)/('Weights and method'!$D$6-'Weights and method'!$C$6)))</x:f>
        <x:v>6.387153900094643</x:v>
      </x:c>
      <x:c r="E3658" s="8" t="n">
        <x:f>100*'Weights and method'!$B$7*MAX(0,MIN(1,(LN(1+'Original 8 pillars'!E3658)-'Weights and method'!$C$7)/('Weights and method'!$D$7-'Weights and method'!$C$7)))</x:f>
        <x:v>10.3572660483665</x:v>
      </x:c>
      <x:c r="F3658" s="8" t="n">
        <x:f>100*'Weights and method'!$B$8*MAX(0,MIN(1,(LN(1+'Original 8 pillars'!F3658)-'Weights and method'!$C$8)/('Weights and method'!$D$8-'Weights and method'!$C$8)))</x:f>
        <x:v>11.2862827928123</x:v>
      </x:c>
      <x:c r="G3658" s="8" t="n">
        <x:f>100*'Weights and method'!$B$9*MAX(0,MIN(1,(LN(1+'Original 8 pillars'!G3658)-'Weights and method'!$C$9)/('Weights and method'!$D$9-'Weights and method'!$C$9)))</x:f>
        <x:v>6.3524500419376775</x:v>
      </x:c>
      <x:c r="H3658" s="8" t="n">
        <x:f>100*'Weights and method'!$B$10*MAX(0,MIN(1,(LN(1+'Original 8 pillars'!H3658)-'Weights and method'!$C$10)/('Weights and method'!$D$10-'Weights and method'!$C$10)))</x:f>
        <x:v>0</x:v>
      </x:c>
      <x:c r="I3658" s="8" t="n">
        <x:f>100*'Weights and method'!$B$11*MAX(0,MIN(1,(LN(1+'Original 8 pillars'!I3658)-'Weights and method'!$C$11)/('Weights and method'!$D$11-'Weights and method'!$C$11)))</x:f>
        <x:v>5.681654304356831</x:v>
      </x:c>
      <x:c r="J3658" s="8" t="n">
        <x:f>100*'Weights and method'!$B$12*MAX(0,MIN(1,(LN(1+'Original 8 pillars'!J3658)-'Weights and method'!$C$12)/('Weights and method'!$D$12-'Weights and method'!$C$12)))</x:f>
        <x:v>3.431436624181052</x:v>
      </x:c>
      <x:c r="K3658" s="8" t="n">
        <x:f>SUM(C3658:J3658)</x:f>
        <x:v>52.17419523001575</x:v>
      </x:c>
    </x:row>
    <x:row r="3659">
      <x:c r="A3659" s="2" t="str">
        <x:f>'Original 8 pillars'!A3659</x:f>
        <x:v>Kenya</x:v>
      </x:c>
      <x:c r="B3659" s="2" t="str">
        <x:f>'Original 8 pillars'!B3659</x:f>
        <x:v>2025-12</x:v>
      </x:c>
      <x:c r="C3659" s="8" t="n">
        <x:f>100*'Weights and method'!$B$5*MAX(0,MIN(1,(LN(1+'Original 8 pillars'!C3659)-'Weights and method'!$C$5)/('Weights and method'!$D$5-'Weights and method'!$C$5)))</x:f>
        <x:v>8.320201107052956</x:v>
      </x:c>
      <x:c r="D3659" s="8" t="n">
        <x:f>100*'Weights and method'!$B$6*MAX(0,MIN(1,(LN(1+'Original 8 pillars'!D3659)-'Weights and method'!$C$6)/('Weights and method'!$D$6-'Weights and method'!$C$6)))</x:f>
        <x:v>6.22248910662178</x:v>
      </x:c>
      <x:c r="E3659" s="8" t="n">
        <x:f>100*'Weights and method'!$B$7*MAX(0,MIN(1,(LN(1+'Original 8 pillars'!E3659)-'Weights and method'!$C$7)/('Weights and method'!$D$7-'Weights and method'!$C$7)))</x:f>
        <x:v>10.516772413508399</x:v>
      </x:c>
      <x:c r="F3659" s="8" t="n">
        <x:f>100*'Weights and method'!$B$8*MAX(0,MIN(1,(LN(1+'Original 8 pillars'!F3659)-'Weights and method'!$C$8)/('Weights and method'!$D$8-'Weights and method'!$C$8)))</x:f>
        <x:v>10.479127071205284</x:v>
      </x:c>
      <x:c r="G3659" s="8" t="n">
        <x:f>100*'Weights and method'!$B$9*MAX(0,MIN(1,(LN(1+'Original 8 pillars'!G3659)-'Weights and method'!$C$9)/('Weights and method'!$D$9-'Weights and method'!$C$9)))</x:f>
        <x:v>6.65398134027337</x:v>
      </x:c>
      <x:c r="H3659" s="8" t="n">
        <x:f>100*'Weights and method'!$B$10*MAX(0,MIN(1,(LN(1+'Original 8 pillars'!H3659)-'Weights and method'!$C$10)/('Weights and method'!$D$10-'Weights and method'!$C$10)))</x:f>
        <x:v>0</x:v>
      </x:c>
      <x:c r="I3659" s="8" t="n">
        <x:f>100*'Weights and method'!$B$11*MAX(0,MIN(1,(LN(1+'Original 8 pillars'!I3659)-'Weights and method'!$C$11)/('Weights and method'!$D$11-'Weights and method'!$C$11)))</x:f>
        <x:v>6.024562198777198</x:v>
      </x:c>
      <x:c r="J3659" s="8" t="n">
        <x:f>100*'Weights and method'!$B$12*MAX(0,MIN(1,(LN(1+'Original 8 pillars'!J3659)-'Weights and method'!$C$12)/('Weights and method'!$D$12-'Weights and method'!$C$12)))</x:f>
        <x:v>6.152332442660404</x:v>
      </x:c>
      <x:c r="K3659" s="8" t="n">
        <x:f>SUM(C3659:J3659)</x:f>
        <x:v>54.36946568009939</x:v>
      </x:c>
    </x:row>
    <x:row r="3660">
      <x:c r="A3660" s="2" t="str">
        <x:f>'Original 8 pillars'!A3660</x:f>
        <x:v>Kenya</x:v>
      </x:c>
      <x:c r="B3660" s="2" t="str">
        <x:f>'Original 8 pillars'!B3660</x:f>
        <x:v>2026-01</x:v>
      </x:c>
      <x:c r="C3660" s="8" t="n">
        <x:f>100*'Weights and method'!$B$5*MAX(0,MIN(1,(LN(1+'Original 8 pillars'!C3660)-'Weights and method'!$C$5)/('Weights and method'!$D$5-'Weights and method'!$C$5)))</x:f>
        <x:v>8.976916545896444</x:v>
      </x:c>
      <x:c r="D3660" s="8" t="n">
        <x:f>100*'Weights and method'!$B$6*MAX(0,MIN(1,(LN(1+'Original 8 pillars'!D3660)-'Weights and method'!$C$6)/('Weights and method'!$D$6-'Weights and method'!$C$6)))</x:f>
        <x:v>6.299066412589542</x:v>
      </x:c>
      <x:c r="E3660" s="8" t="n">
        <x:f>100*'Weights and method'!$B$7*MAX(0,MIN(1,(LN(1+'Original 8 pillars'!E3660)-'Weights and method'!$C$7)/('Weights and method'!$D$7-'Weights and method'!$C$7)))</x:f>
        <x:v>10.623821119257608</x:v>
      </x:c>
      <x:c r="F3660" s="8" t="n">
        <x:f>100*'Weights and method'!$B$8*MAX(0,MIN(1,(LN(1+'Original 8 pillars'!F3660)-'Weights and method'!$C$8)/('Weights and method'!$D$8-'Weights and method'!$C$8)))</x:f>
        <x:v>10.210054878499614</x:v>
      </x:c>
      <x:c r="G3660" s="8" t="n">
        <x:f>100*'Weights and method'!$B$9*MAX(0,MIN(1,(LN(1+'Original 8 pillars'!G3660)-'Weights and method'!$C$9)/('Weights and method'!$D$9-'Weights and method'!$C$9)))</x:f>
        <x:v>9.23526448845474</x:v>
      </x:c>
      <x:c r="H3660" s="8" t="n">
        <x:f>100*'Weights and method'!$B$10*MAX(0,MIN(1,(LN(1+'Original 8 pillars'!H3660)-'Weights and method'!$C$10)/('Weights and method'!$D$10-'Weights and method'!$C$10)))</x:f>
        <x:v>0.7196206650202703</x:v>
      </x:c>
      <x:c r="I3660" s="8" t="n">
        <x:f>100*'Weights and method'!$B$11*MAX(0,MIN(1,(LN(1+'Original 8 pillars'!I3660)-'Weights and method'!$C$11)/('Weights and method'!$D$11-'Weights and method'!$C$11)))</x:f>
        <x:v>6.348212067056042</x:v>
      </x:c>
      <x:c r="J3660" s="8" t="n">
        <x:f>100*'Weights and method'!$B$12*MAX(0,MIN(1,(LN(1+'Original 8 pillars'!J3660)-'Weights and method'!$C$12)/('Weights and method'!$D$12-'Weights and method'!$C$12)))</x:f>
        <x:v>4.833476756669189</x:v>
      </x:c>
      <x:c r="K3660" s="8" t="n">
        <x:f>SUM(C3660:J3660)</x:f>
        <x:v>57.246432933443444</x:v>
      </x:c>
    </x:row>
    <x:row r="3661">
      <x:c r="A3661" s="2" t="str">
        <x:f>'Original 8 pillars'!A3661</x:f>
        <x:v>Kenya</x:v>
      </x:c>
      <x:c r="B3661" s="2" t="str">
        <x:f>'Original 8 pillars'!B3661</x:f>
        <x:v>2026-02</x:v>
      </x:c>
      <x:c r="C3661" s="8" t="n">
        <x:f>100*'Weights and method'!$B$5*MAX(0,MIN(1,(LN(1+'Original 8 pillars'!C3661)-'Weights and method'!$C$5)/('Weights and method'!$D$5-'Weights and method'!$C$5)))</x:f>
        <x:v>9.422435538063782</x:v>
      </x:c>
      <x:c r="D3661" s="8" t="n">
        <x:f>100*'Weights and method'!$B$6*MAX(0,MIN(1,(LN(1+'Original 8 pillars'!D3661)-'Weights and method'!$C$6)/('Weights and method'!$D$6-'Weights and method'!$C$6)))</x:f>
        <x:v>6.983854763794642</x:v>
      </x:c>
      <x:c r="E3661" s="8" t="n">
        <x:f>100*'Weights and method'!$B$7*MAX(0,MIN(1,(LN(1+'Original 8 pillars'!E3661)-'Weights and method'!$C$7)/('Weights and method'!$D$7-'Weights and method'!$C$7)))</x:f>
        <x:v>11.23626734982568</x:v>
      </x:c>
      <x:c r="F3661" s="8" t="n">
        <x:f>100*'Weights and method'!$B$8*MAX(0,MIN(1,(LN(1+'Original 8 pillars'!F3661)-'Weights and method'!$C$8)/('Weights and method'!$D$8-'Weights and method'!$C$8)))</x:f>
        <x:v>11.412618893213097</x:v>
      </x:c>
      <x:c r="G3661" s="8" t="n">
        <x:f>100*'Weights and method'!$B$9*MAX(0,MIN(1,(LN(1+'Original 8 pillars'!G3661)-'Weights and method'!$C$9)/('Weights and method'!$D$9-'Weights and method'!$C$9)))</x:f>
        <x:v>9.342590400603996</x:v>
      </x:c>
      <x:c r="H3661" s="8" t="n">
        <x:f>100*'Weights and method'!$B$10*MAX(0,MIN(1,(LN(1+'Original 8 pillars'!H3661)-'Weights and method'!$C$10)/('Weights and method'!$D$10-'Weights and method'!$C$10)))</x:f>
        <x:v>1.059626278698683</x:v>
      </x:c>
      <x:c r="I3661" s="8" t="n">
        <x:f>100*'Weights and method'!$B$11*MAX(0,MIN(1,(LN(1+'Original 8 pillars'!I3661)-'Weights and method'!$C$11)/('Weights and method'!$D$11-'Weights and method'!$C$11)))</x:f>
        <x:v>6.545025866478251</x:v>
      </x:c>
      <x:c r="J3661" s="8" t="n">
        <x:f>100*'Weights and method'!$B$12*MAX(0,MIN(1,(LN(1+'Original 8 pillars'!J3661)-'Weights and method'!$C$12)/('Weights and method'!$D$12-'Weights and method'!$C$12)))</x:f>
        <x:v>5.436421588141394</x:v>
      </x:c>
      <x:c r="K3661" s="8" t="n">
        <x:f>SUM(C3661:J3661)</x:f>
        <x:v>61.43884067881951</x:v>
      </x:c>
    </x:row>
    <x:row r="3662">
      <x:c r="A3662" s="2" t="str">
        <x:f>'Original 8 pillars'!A3662</x:f>
        <x:v>Kenya</x:v>
      </x:c>
      <x:c r="B3662" s="2" t="str">
        <x:f>'Original 8 pillars'!B3662</x:f>
        <x:v>2026-03</x:v>
      </x:c>
      <x:c r="C3662" s="8" t="n">
        <x:f>100*'Weights and method'!$B$5*MAX(0,MIN(1,(LN(1+'Original 8 pillars'!C3662)-'Weights and method'!$C$5)/('Weights and method'!$D$5-'Weights and method'!$C$5)))</x:f>
        <x:v>10.768067585310819</x:v>
      </x:c>
      <x:c r="D3662" s="8" t="n">
        <x:f>100*'Weights and method'!$B$6*MAX(0,MIN(1,(LN(1+'Original 8 pillars'!D3662)-'Weights and method'!$C$6)/('Weights and method'!$D$6-'Weights and method'!$C$6)))</x:f>
        <x:v>7.994951444760391</x:v>
      </x:c>
      <x:c r="E3662" s="8" t="n">
        <x:f>100*'Weights and method'!$B$7*MAX(0,MIN(1,(LN(1+'Original 8 pillars'!E3662)-'Weights and method'!$C$7)/('Weights and method'!$D$7-'Weights and method'!$C$7)))</x:f>
        <x:v>11.407284333340783</x:v>
      </x:c>
      <x:c r="F3662" s="8" t="n">
        <x:f>100*'Weights and method'!$B$8*MAX(0,MIN(1,(LN(1+'Original 8 pillars'!F3662)-'Weights and method'!$C$8)/('Weights and method'!$D$8-'Weights and method'!$C$8)))</x:f>
        <x:v>11.284579619311424</x:v>
      </x:c>
      <x:c r="G3662" s="8" t="n">
        <x:f>100*'Weights and method'!$B$9*MAX(0,MIN(1,(LN(1+'Original 8 pillars'!G3662)-'Weights and method'!$C$9)/('Weights and method'!$D$9-'Weights and method'!$C$9)))</x:f>
        <x:v>6.497225033262871</x:v>
      </x:c>
      <x:c r="H3662" s="8" t="n">
        <x:f>100*'Weights and method'!$B$10*MAX(0,MIN(1,(LN(1+'Original 8 pillars'!H3662)-'Weights and method'!$C$10)/('Weights and method'!$D$10-'Weights and method'!$C$10)))</x:f>
        <x:v>5.717911025327745</x:v>
      </x:c>
      <x:c r="I3662" s="8" t="n">
        <x:f>100*'Weights and method'!$B$11*MAX(0,MIN(1,(LN(1+'Original 8 pillars'!I3662)-'Weights and method'!$C$11)/('Weights and method'!$D$11-'Weights and method'!$C$11)))</x:f>
        <x:v>9.922783475873157</x:v>
      </x:c>
      <x:c r="J3662" s="8" t="n">
        <x:f>100*'Weights and method'!$B$12*MAX(0,MIN(1,(LN(1+'Original 8 pillars'!J3662)-'Weights and method'!$C$12)/('Weights and method'!$D$12-'Weights and method'!$C$12)))</x:f>
        <x:v>7.90306861171037</x:v>
      </x:c>
      <x:c r="K3662" s="8" t="n">
        <x:f>SUM(C3662:J3662)</x:f>
        <x:v>71.49587112889756</x:v>
      </x:c>
    </x:row>
    <x:row r="3663">
      <x:c r="A3663" s="2" t="str">
        <x:f>'Original 8 pillars'!A3663</x:f>
        <x:v>Kenya</x:v>
      </x:c>
      <x:c r="B3663" s="2" t="str">
        <x:f>'Original 8 pillars'!B3663</x:f>
        <x:v>2026-04</x:v>
      </x:c>
      <x:c r="C3663" s="8" t="n">
        <x:f>100*'Weights and method'!$B$5*MAX(0,MIN(1,(LN(1+'Original 8 pillars'!C3663)-'Weights and method'!$C$5)/('Weights and method'!$D$5-'Weights and method'!$C$5)))</x:f>
        <x:v>12.32050744174389</x:v>
      </x:c>
      <x:c r="D3663" s="8" t="n">
        <x:f>100*'Weights and method'!$B$6*MAX(0,MIN(1,(LN(1+'Original 8 pillars'!D3663)-'Weights and method'!$C$6)/('Weights and method'!$D$6-'Weights and method'!$C$6)))</x:f>
        <x:v>7.041133281789712</x:v>
      </x:c>
      <x:c r="E3663" s="8" t="n">
        <x:f>100*'Weights and method'!$B$7*MAX(0,MIN(1,(LN(1+'Original 8 pillars'!E3663)-'Weights and method'!$C$7)/('Weights and method'!$D$7-'Weights and method'!$C$7)))</x:f>
        <x:v>10.478426297165887</x:v>
      </x:c>
      <x:c r="F3663" s="8" t="n">
        <x:f>100*'Weights and method'!$B$8*MAX(0,MIN(1,(LN(1+'Original 8 pillars'!F3663)-'Weights and method'!$C$8)/('Weights and method'!$D$8-'Weights and method'!$C$8)))</x:f>
        <x:v>10.559755727947064</x:v>
      </x:c>
      <x:c r="G3663" s="8" t="n">
        <x:f>100*'Weights and method'!$B$9*MAX(0,MIN(1,(LN(1+'Original 8 pillars'!G3663)-'Weights and method'!$C$9)/('Weights and method'!$D$9-'Weights and method'!$C$9)))</x:f>
        <x:v>6.482380197982597</x:v>
      </x:c>
      <x:c r="H3663" s="8" t="n">
        <x:f>100*'Weights and method'!$B$10*MAX(0,MIN(1,(LN(1+'Original 8 pillars'!H3663)-'Weights and method'!$C$10)/('Weights and method'!$D$10-'Weights and method'!$C$10)))</x:f>
        <x:v>3.6411291009669298</x:v>
      </x:c>
      <x:c r="I3663" s="8" t="n">
        <x:f>100*'Weights and method'!$B$11*MAX(0,MIN(1,(LN(1+'Original 8 pillars'!I3663)-'Weights and method'!$C$11)/('Weights and method'!$D$11-'Weights and method'!$C$11)))</x:f>
        <x:v>6.228131527683625</x:v>
      </x:c>
      <x:c r="J3663" s="8" t="n">
        <x:f>100*'Weights and method'!$B$12*MAX(0,MIN(1,(LN(1+'Original 8 pillars'!J3663)-'Weights and method'!$C$12)/('Weights and method'!$D$12-'Weights and method'!$C$12)))</x:f>
        <x:v>3.2580418128123223</x:v>
      </x:c>
      <x:c r="K3663" s="8" t="n">
        <x:f>SUM(C3663:J3663)</x:f>
        <x:v>60.00950538809202</x:v>
      </x:c>
    </x:row>
    <x:row r="3664">
      <x:c r="A3664" s="2" t="str">
        <x:f>'Original 8 pillars'!A3664</x:f>
        <x:v>Kenya</x:v>
      </x:c>
      <x:c r="B3664" s="2" t="str">
        <x:f>'Original 8 pillars'!B3664</x:f>
        <x:v>2026-05</x:v>
      </x:c>
      <x:c r="C3664" s="8" t="n">
        <x:f>100*'Weights and method'!$B$5*MAX(0,MIN(1,(LN(1+'Original 8 pillars'!C3664)-'Weights and method'!$C$5)/('Weights and method'!$D$5-'Weights and method'!$C$5)))</x:f>
        <x:v>12.95206280793153</x:v>
      </x:c>
      <x:c r="D3664" s="8" t="n">
        <x:f>100*'Weights and method'!$B$6*MAX(0,MIN(1,(LN(1+'Original 8 pillars'!D3664)-'Weights and method'!$C$6)/('Weights and method'!$D$6-'Weights and method'!$C$6)))</x:f>
        <x:v>7.149192436151498</x:v>
      </x:c>
      <x:c r="E3664" s="8" t="n">
        <x:f>100*'Weights and method'!$B$7*MAX(0,MIN(1,(LN(1+'Original 8 pillars'!E3664)-'Weights and method'!$C$7)/('Weights and method'!$D$7-'Weights and method'!$C$7)))</x:f>
        <x:v>11.385369679445727</x:v>
      </x:c>
      <x:c r="F3664" s="8" t="n">
        <x:f>100*'Weights and method'!$B$8*MAX(0,MIN(1,(LN(1+'Original 8 pillars'!F3664)-'Weights and method'!$C$8)/('Weights and method'!$D$8-'Weights and method'!$C$8)))</x:f>
        <x:v>11.438565154456464</x:v>
      </x:c>
      <x:c r="G3664" s="8" t="n">
        <x:f>100*'Weights and method'!$B$9*MAX(0,MIN(1,(LN(1+'Original 8 pillars'!G3664)-'Weights and method'!$C$9)/('Weights and method'!$D$9-'Weights and method'!$C$9)))</x:f>
        <x:v>7.880927758011928</x:v>
      </x:c>
      <x:c r="H3664" s="8" t="n">
        <x:f>100*'Weights and method'!$B$10*MAX(0,MIN(1,(LN(1+'Original 8 pillars'!H3664)-'Weights and method'!$C$10)/('Weights and method'!$D$10-'Weights and method'!$C$10)))</x:f>
        <x:v>5.210164933214609</x:v>
      </x:c>
      <x:c r="I3664" s="8" t="n">
        <x:f>100*'Weights and method'!$B$11*MAX(0,MIN(1,(LN(1+'Original 8 pillars'!I3664)-'Weights and method'!$C$11)/('Weights and method'!$D$11-'Weights and method'!$C$11)))</x:f>
        <x:v>9.922783475873157</x:v>
      </x:c>
      <x:c r="J3664" s="8" t="n">
        <x:f>100*'Weights and method'!$B$12*MAX(0,MIN(1,(LN(1+'Original 8 pillars'!J3664)-'Weights and method'!$C$12)/('Weights and method'!$D$12-'Weights and method'!$C$12)))</x:f>
        <x:v>5.405041749661057</x:v>
      </x:c>
      <x:c r="K3664" s="8" t="n">
        <x:f>SUM(C3664:J3664)</x:f>
        <x:v>71.34410799474597</x:v>
      </x:c>
    </x:row>
    <x:row r="3665">
      <x:c r="A3665" s="2" t="str">
        <x:f>'Original 8 pillars'!A3665</x:f>
        <x:v>Kenya</x:v>
      </x:c>
      <x:c r="B3665" s="2" t="str">
        <x:f>'Original 8 pillars'!B3665</x:f>
        <x:v>2026-06</x:v>
      </x:c>
      <x:c r="C3665" s="8" t="n">
        <x:f>100*'Weights and method'!$B$5*MAX(0,MIN(1,(LN(1+'Original 8 pillars'!C3665)-'Weights and method'!$C$5)/('Weights and method'!$D$5-'Weights and method'!$C$5)))</x:f>
        <x:v>11.300682107879467</x:v>
      </x:c>
      <x:c r="D3665" s="8" t="n">
        <x:f>100*'Weights and method'!$B$6*MAX(0,MIN(1,(LN(1+'Original 8 pillars'!D3665)-'Weights and method'!$C$6)/('Weights and method'!$D$6-'Weights and method'!$C$6)))</x:f>
        <x:v>8.334795834206112</x:v>
      </x:c>
      <x:c r="E3665" s="8" t="n">
        <x:f>100*'Weights and method'!$B$7*MAX(0,MIN(1,(LN(1+'Original 8 pillars'!E3665)-'Weights and method'!$C$7)/('Weights and method'!$D$7-'Weights and method'!$C$7)))</x:f>
        <x:v>10.97725106699235</x:v>
      </x:c>
      <x:c r="F3665" s="8" t="n">
        <x:f>100*'Weights and method'!$B$8*MAX(0,MIN(1,(LN(1+'Original 8 pillars'!F3665)-'Weights and method'!$C$8)/('Weights and method'!$D$8-'Weights and method'!$C$8)))</x:f>
        <x:v>11.734789783636963</x:v>
      </x:c>
      <x:c r="G3665" s="8" t="n">
        <x:f>100*'Weights and method'!$B$9*MAX(0,MIN(1,(LN(1+'Original 8 pillars'!G3665)-'Weights and method'!$C$9)/('Weights and method'!$D$9-'Weights and method'!$C$9)))</x:f>
        <x:v>7.741910762809079</x:v>
      </x:c>
      <x:c r="H3665" s="8" t="n">
        <x:f>100*'Weights and method'!$B$10*MAX(0,MIN(1,(LN(1+'Original 8 pillars'!H3665)-'Weights and method'!$C$10)/('Weights and method'!$D$10-'Weights and method'!$C$10)))</x:f>
        <x:v>0.7551975884027438</x:v>
      </x:c>
      <x:c r="I3665" s="8" t="n">
        <x:f>100*'Weights and method'!$B$11*MAX(0,MIN(1,(LN(1+'Original 8 pillars'!I3665)-'Weights and method'!$C$11)/('Weights and method'!$D$11-'Weights and method'!$C$11)))</x:f>
        <x:v>7.63765979988973</x:v>
      </x:c>
      <x:c r="J3665" s="8" t="n">
        <x:f>100*'Weights and method'!$B$12*MAX(0,MIN(1,(LN(1+'Original 8 pillars'!J3665)-'Weights and method'!$C$12)/('Weights and method'!$D$12-'Weights and method'!$C$12)))</x:f>
        <x:v>5.349416018825273</x:v>
      </x:c>
      <x:c r="K3665" s="8" t="n">
        <x:f>SUM(C3665:J3665)</x:f>
        <x:v>63.83170296264172</x:v>
      </x:c>
    </x:row>
    <x:row r="3666">
      <x:c r="A3666" s="2" t="str">
        <x:f>'Original 8 pillars'!A3666</x:f>
        <x:v>Kenya</x:v>
      </x:c>
      <x:c r="B3666" s="2" t="str">
        <x:f>'Original 8 pillars'!B3666</x:f>
        <x:v>2026-07</x:v>
      </x:c>
      <x:c r="C3666" s="8" t="n">
        <x:f>100*'Weights and method'!$B$5*MAX(0,MIN(1,(LN(1+'Original 8 pillars'!C3666)-'Weights and method'!$C$5)/('Weights and method'!$D$5-'Weights and method'!$C$5)))</x:f>
        <x:v>9.393274649568458</x:v>
      </x:c>
      <x:c r="D3666" s="8" t="n">
        <x:f>100*'Weights and method'!$B$6*MAX(0,MIN(1,(LN(1+'Original 8 pillars'!D3666)-'Weights and method'!$C$6)/('Weights and method'!$D$6-'Weights and method'!$C$6)))</x:f>
        <x:v>6.186757505679378</x:v>
      </x:c>
      <x:c r="E3666" s="8" t="n">
        <x:f>100*'Weights and method'!$B$7*MAX(0,MIN(1,(LN(1+'Original 8 pillars'!E3666)-'Weights and method'!$C$7)/('Weights and method'!$D$7-'Weights and method'!$C$7)))</x:f>
        <x:v>11.145160603274501</x:v>
      </x:c>
      <x:c r="F3666" s="8" t="n">
        <x:f>100*'Weights and method'!$B$8*MAX(0,MIN(1,(LN(1+'Original 8 pillars'!F3666)-'Weights and method'!$C$8)/('Weights and method'!$D$8-'Weights and method'!$C$8)))</x:f>
        <x:v>12.12191894249425</x:v>
      </x:c>
      <x:c r="G3666" s="8" t="n">
        <x:f>100*'Weights and method'!$B$9*MAX(0,MIN(1,(LN(1+'Original 8 pillars'!G3666)-'Weights and method'!$C$9)/('Weights and method'!$D$9-'Weights and method'!$C$9)))</x:f>
        <x:v>6.543508617907668</x:v>
      </x:c>
      <x:c r="H3666" s="8" t="n">
        <x:f>100*'Weights and method'!$B$10*MAX(0,MIN(1,(LN(1+'Original 8 pillars'!H3666)-'Weights and method'!$C$10)/('Weights and method'!$D$10-'Weights and method'!$C$10)))</x:f>
        <x:v>0.3982655723644754</x:v>
      </x:c>
      <x:c r="I3666" s="8" t="n">
        <x:f>100*'Weights and method'!$B$11*MAX(0,MIN(1,(LN(1+'Original 8 pillars'!I3666)-'Weights and method'!$C$11)/('Weights and method'!$D$11-'Weights and method'!$C$11)))</x:f>
        <x:v>5.036477600635895</x:v>
      </x:c>
      <x:c r="J3666" s="8" t="n">
        <x:f>100*'Weights and method'!$B$12*MAX(0,MIN(1,(LN(1+'Original 8 pillars'!J3666)-'Weights and method'!$C$12)/('Weights and method'!$D$12-'Weights and method'!$C$12)))</x:f>
        <x:v>5.111070567825232</x:v>
      </x:c>
      <x:c r="K3666" s="8" t="n">
        <x:f>SUM(C3666:J3666)</x:f>
        <x:v>55.93643405974986</x:v>
      </x:c>
    </x:row>
    <x:row r="3667">
      <x:c r="A3667" s="2" t="str">
        <x:f>'Original 8 pillars'!A3667</x:f>
        <x:v>Kenya</x:v>
      </x:c>
      <x:c r="B3667" s="2" t="str">
        <x:f>'Original 8 pillars'!B3667</x:f>
        <x:v>2026-08</x:v>
      </x:c>
      <x:c r="C3667" s="8" t="n">
        <x:f>100*'Weights and method'!$B$5*MAX(0,MIN(1,(LN(1+'Original 8 pillars'!C3667)-'Weights and method'!$C$5)/('Weights and method'!$D$5-'Weights and method'!$C$5)))</x:f>
        <x:v>12.027473896418718</x:v>
      </x:c>
      <x:c r="D3667" s="8" t="n">
        <x:f>100*'Weights and method'!$B$6*MAX(0,MIN(1,(LN(1+'Original 8 pillars'!D3667)-'Weights and method'!$C$6)/('Weights and method'!$D$6-'Weights and method'!$C$6)))</x:f>
        <x:v>6.371009243573251</x:v>
      </x:c>
      <x:c r="E3667" s="8" t="n">
        <x:f>100*'Weights and method'!$B$7*MAX(0,MIN(1,(LN(1+'Original 8 pillars'!E3667)-'Weights and method'!$C$7)/('Weights and method'!$D$7-'Weights and method'!$C$7)))</x:f>
        <x:v>11.188423389492135</x:v>
      </x:c>
      <x:c r="F3667" s="8" t="n">
        <x:f>100*'Weights and method'!$B$8*MAX(0,MIN(1,(LN(1+'Original 8 pillars'!F3667)-'Weights and method'!$C$8)/('Weights and method'!$D$8-'Weights and method'!$C$8)))</x:f>
        <x:v>12.169245565656285</x:v>
      </x:c>
      <x:c r="G3667" s="8" t="n">
        <x:f>100*'Weights and method'!$B$9*MAX(0,MIN(1,(LN(1+'Original 8 pillars'!G3667)-'Weights and method'!$C$9)/('Weights and method'!$D$9-'Weights and method'!$C$9)))</x:f>
        <x:v>6.3008197501857675</x:v>
      </x:c>
      <x:c r="H3667" s="8" t="n">
        <x:f>100*'Weights and method'!$B$10*MAX(0,MIN(1,(LN(1+'Original 8 pillars'!H3667)-'Weights and method'!$C$10)/('Weights and method'!$D$10-'Weights and method'!$C$10)))</x:f>
        <x:v>0.8816519151974764</x:v>
      </x:c>
      <x:c r="I3667" s="8" t="n">
        <x:f>100*'Weights and method'!$B$11*MAX(0,MIN(1,(LN(1+'Original 8 pillars'!I3667)-'Weights and method'!$C$11)/('Weights and method'!$D$11-'Weights and method'!$C$11)))</x:f>
        <x:v>7.594604060983728</x:v>
      </x:c>
      <x:c r="J3667" s="8" t="n">
        <x:f>100*'Weights and method'!$B$12*MAX(0,MIN(1,(LN(1+'Original 8 pillars'!J3667)-'Weights and method'!$C$12)/('Weights and method'!$D$12-'Weights and method'!$C$12)))</x:f>
        <x:v>6.387002733410135</x:v>
      </x:c>
      <x:c r="K3667" s="8" t="n">
        <x:f>SUM(C3667:J3667)</x:f>
        <x:v>62.92023055491749</x:v>
      </x:c>
    </x:row>
    <x:row r="3668">
      <x:c r="A3668" s="2" t="str">
        <x:f>'Original 8 pillars'!A3668</x:f>
        <x:v>Kenya</x:v>
      </x:c>
      <x:c r="B3668" s="2" t="str">
        <x:f>'Original 8 pillars'!B3668</x:f>
        <x:v>2026-09</x:v>
      </x:c>
      <x:c r="C3668" s="8" t="n">
        <x:f>100*'Weights and method'!$B$5*MAX(0,MIN(1,(LN(1+'Original 8 pillars'!C3668)-'Weights and method'!$C$5)/('Weights and method'!$D$5-'Weights and method'!$C$5)))</x:f>
        <x:v>10.008303658530881</x:v>
      </x:c>
      <x:c r="D3668" s="8" t="n">
        <x:f>100*'Weights and method'!$B$6*MAX(0,MIN(1,(LN(1+'Original 8 pillars'!D3668)-'Weights and method'!$C$6)/('Weights and method'!$D$6-'Weights and method'!$C$6)))</x:f>
        <x:v>8.163002100322363</x:v>
      </x:c>
      <x:c r="E3668" s="8" t="n">
        <x:f>100*'Weights and method'!$B$7*MAX(0,MIN(1,(LN(1+'Original 8 pillars'!E3668)-'Weights and method'!$C$7)/('Weights and method'!$D$7-'Weights and method'!$C$7)))</x:f>
        <x:v>10.794389691620959</x:v>
      </x:c>
      <x:c r="F3668" s="8" t="n">
        <x:f>100*'Weights and method'!$B$8*MAX(0,MIN(1,(LN(1+'Original 8 pillars'!F3668)-'Weights and method'!$C$8)/('Weights and method'!$D$8-'Weights and method'!$C$8)))</x:f>
        <x:v>12.096519886470208</x:v>
      </x:c>
      <x:c r="G3668" s="8" t="n">
        <x:f>100*'Weights and method'!$B$9*MAX(0,MIN(1,(LN(1+'Original 8 pillars'!G3668)-'Weights and method'!$C$9)/('Weights and method'!$D$9-'Weights and method'!$C$9)))</x:f>
        <x:v>5.9447838635093735</x:v>
      </x:c>
      <x:c r="H3668" s="8" t="n">
        <x:f>100*'Weights and method'!$B$10*MAX(0,MIN(1,(LN(1+'Original 8 pillars'!H3668)-'Weights and method'!$C$10)/('Weights and method'!$D$10-'Weights and method'!$C$10)))</x:f>
        <x:v>0</x:v>
      </x:c>
      <x:c r="I3668" s="8" t="n">
        <x:f>100*'Weights and method'!$B$11*MAX(0,MIN(1,(LN(1+'Original 8 pillars'!I3668)-'Weights and method'!$C$11)/('Weights and method'!$D$11-'Weights and method'!$C$11)))</x:f>
        <x:v>6.178657243321245</x:v>
      </x:c>
      <x:c r="J3668" s="8" t="n">
        <x:f>100*'Weights and method'!$B$12*MAX(0,MIN(1,(LN(1+'Original 8 pillars'!J3668)-'Weights and method'!$C$12)/('Weights and method'!$D$12-'Weights and method'!$C$12)))</x:f>
        <x:v>7.539547019586907</x:v>
      </x:c>
      <x:c r="K3668" s="8" t="n">
        <x:f>SUM(C3668:J3668)</x:f>
        <x:v>60.72520346336193</x:v>
      </x:c>
    </x:row>
    <x:row r="3669">
      <x:c r="A3669" s="2" t="str">
        <x:f>'Original 8 pillars'!A3669</x:f>
        <x:v>Lesotho</x:v>
      </x:c>
      <x:c r="B3669" s="2" t="str">
        <x:f>'Original 8 pillars'!B3669</x:f>
        <x:v>2015-01</x:v>
      </x:c>
      <x:c r="C3669" s="8" t="n">
        <x:f>100*'Weights and method'!$B$5*MAX(0,MIN(1,(LN(1+'Original 8 pillars'!C3669)-'Weights and method'!$C$5)/('Weights and method'!$D$5-'Weights and method'!$C$5)))</x:f>
        <x:v>6.27344316307008</x:v>
      </x:c>
      <x:c r="D3669" s="8" t="n">
        <x:f>100*'Weights and method'!$B$6*MAX(0,MIN(1,(LN(1+'Original 8 pillars'!D3669)-'Weights and method'!$C$6)/('Weights and method'!$D$6-'Weights and method'!$C$6)))</x:f>
        <x:v>2.1312006367928573</x:v>
      </x:c>
      <x:c r="E3669" s="8" t="n">
        <x:f>100*'Weights and method'!$B$7*MAX(0,MIN(1,(LN(1+'Original 8 pillars'!E3669)-'Weights and method'!$C$7)/('Weights and method'!$D$7-'Weights and method'!$C$7)))</x:f>
        <x:v>7.610374988136248</x:v>
      </x:c>
      <x:c r="F3669" s="8" t="n">
        <x:f>100*'Weights and method'!$B$8*MAX(0,MIN(1,(LN(1+'Original 8 pillars'!F3669)-'Weights and method'!$C$8)/('Weights and method'!$D$8-'Weights and method'!$C$8)))</x:f>
        <x:v>10.23265073814251</x:v>
      </x:c>
      <x:c r="G3669" s="8" t="n">
        <x:f>100*'Weights and method'!$B$9*MAX(0,MIN(1,(LN(1+'Original 8 pillars'!G3669)-'Weights and method'!$C$9)/('Weights and method'!$D$9-'Weights and method'!$C$9)))</x:f>
        <x:v>10.161603281836097</x:v>
      </x:c>
      <x:c r="H3669" s="8" t="n">
        <x:f>100*'Weights and method'!$B$10*MAX(0,MIN(1,(LN(1+'Original 8 pillars'!H3669)-'Weights and method'!$C$10)/('Weights and method'!$D$10-'Weights and method'!$C$10)))</x:f>
        <x:v>0</x:v>
      </x:c>
      <x:c r="I3669" s="8" t="n">
        <x:f>100*'Weights and method'!$B$11*MAX(0,MIN(1,(LN(1+'Original 8 pillars'!I3669)-'Weights and method'!$C$11)/('Weights and method'!$D$11-'Weights and method'!$C$11)))</x:f>
        <x:v>6.9891734921851185</x:v>
      </x:c>
      <x:c r="J3669" s="8" t="n">
        <x:f>100*'Weights and method'!$B$12*MAX(0,MIN(1,(LN(1+'Original 8 pillars'!J3669)-'Weights and method'!$C$12)/('Weights and method'!$D$12-'Weights and method'!$C$12)))</x:f>
        <x:v>0</x:v>
      </x:c>
      <x:c r="K3669" s="8" t="n">
        <x:f>SUM(C3669:J3669)</x:f>
        <x:v>43.39844630016291</x:v>
      </x:c>
    </x:row>
    <x:row r="3670">
      <x:c r="A3670" s="2" t="str">
        <x:f>'Original 8 pillars'!A3670</x:f>
        <x:v>Lesotho</x:v>
      </x:c>
      <x:c r="B3670" s="2" t="str">
        <x:f>'Original 8 pillars'!B3670</x:f>
        <x:v>2015-02</x:v>
      </x:c>
      <x:c r="C3670" s="8" t="n">
        <x:f>100*'Weights and method'!$B$5*MAX(0,MIN(1,(LN(1+'Original 8 pillars'!C3670)-'Weights and method'!$C$5)/('Weights and method'!$D$5-'Weights and method'!$C$5)))</x:f>
        <x:v>8.666456925980402</x:v>
      </x:c>
      <x:c r="D3670" s="8" t="n">
        <x:f>100*'Weights and method'!$B$6*MAX(0,MIN(1,(LN(1+'Original 8 pillars'!D3670)-'Weights and method'!$C$6)/('Weights and method'!$D$6-'Weights and method'!$C$6)))</x:f>
        <x:v>5.277786336061205</x:v>
      </x:c>
      <x:c r="E3670" s="8" t="n">
        <x:f>100*'Weights and method'!$B$7*MAX(0,MIN(1,(LN(1+'Original 8 pillars'!E3670)-'Weights and method'!$C$7)/('Weights and method'!$D$7-'Weights and method'!$C$7)))</x:f>
        <x:v>12.22439045288021</x:v>
      </x:c>
      <x:c r="F3670" s="8" t="n">
        <x:f>100*'Weights and method'!$B$8*MAX(0,MIN(1,(LN(1+'Original 8 pillars'!F3670)-'Weights and method'!$C$8)/('Weights and method'!$D$8-'Weights and method'!$C$8)))</x:f>
        <x:v>11.205863553306974</x:v>
      </x:c>
      <x:c r="G3670" s="8" t="n">
        <x:f>100*'Weights and method'!$B$9*MAX(0,MIN(1,(LN(1+'Original 8 pillars'!G3670)-'Weights and method'!$C$9)/('Weights and method'!$D$9-'Weights and method'!$C$9)))</x:f>
        <x:v>8.114625981774555</x:v>
      </x:c>
      <x:c r="H3670" s="8" t="n">
        <x:f>100*'Weights and method'!$B$10*MAX(0,MIN(1,(LN(1+'Original 8 pillars'!H3670)-'Weights and method'!$C$10)/('Weights and method'!$D$10-'Weights and method'!$C$10)))</x:f>
        <x:v>0</x:v>
      </x:c>
      <x:c r="I3670" s="8" t="n">
        <x:f>100*'Weights and method'!$B$11*MAX(0,MIN(1,(LN(1+'Original 8 pillars'!I3670)-'Weights and method'!$C$11)/('Weights and method'!$D$11-'Weights and method'!$C$11)))</x:f>
        <x:v>8.418316949986494</x:v>
      </x:c>
      <x:c r="J3670" s="8" t="n">
        <x:f>100*'Weights and method'!$B$12*MAX(0,MIN(1,(LN(1+'Original 8 pillars'!J3670)-'Weights and method'!$C$12)/('Weights and method'!$D$12-'Weights and method'!$C$12)))</x:f>
        <x:v>3.3173702737873607</x:v>
      </x:c>
      <x:c r="K3670" s="8" t="n">
        <x:f>SUM(C3670:J3670)</x:f>
        <x:v>57.2248104737772</x:v>
      </x:c>
    </x:row>
    <x:row r="3671">
      <x:c r="A3671" s="2" t="str">
        <x:f>'Original 8 pillars'!A3671</x:f>
        <x:v>Lesotho</x:v>
      </x:c>
      <x:c r="B3671" s="2" t="str">
        <x:f>'Original 8 pillars'!B3671</x:f>
        <x:v>2015-03</x:v>
      </x:c>
      <x:c r="C3671" s="8" t="n">
        <x:f>100*'Weights and method'!$B$5*MAX(0,MIN(1,(LN(1+'Original 8 pillars'!C3671)-'Weights and method'!$C$5)/('Weights and method'!$D$5-'Weights and method'!$C$5)))</x:f>
        <x:v>8.21351908653381</x:v>
      </x:c>
      <x:c r="D3671" s="8" t="n">
        <x:f>100*'Weights and method'!$B$6*MAX(0,MIN(1,(LN(1+'Original 8 pillars'!D3671)-'Weights and method'!$C$6)/('Weights and method'!$D$6-'Weights and method'!$C$6)))</x:f>
        <x:v>2.9832610606547525</x:v>
      </x:c>
      <x:c r="E3671" s="8" t="n">
        <x:f>100*'Weights and method'!$B$7*MAX(0,MIN(1,(LN(1+'Original 8 pillars'!E3671)-'Weights and method'!$C$7)/('Weights and method'!$D$7-'Weights and method'!$C$7)))</x:f>
        <x:v>7.303457905258145</x:v>
      </x:c>
      <x:c r="F3671" s="8" t="n">
        <x:f>100*'Weights and method'!$B$8*MAX(0,MIN(1,(LN(1+'Original 8 pillars'!F3671)-'Weights and method'!$C$8)/('Weights and method'!$D$8-'Weights and method'!$C$8)))</x:f>
        <x:v>8.389825929170392</x:v>
      </x:c>
      <x:c r="G3671" s="8" t="n">
        <x:f>100*'Weights and method'!$B$9*MAX(0,MIN(1,(LN(1+'Original 8 pillars'!G3671)-'Weights and method'!$C$9)/('Weights and method'!$D$9-'Weights and method'!$C$9)))</x:f>
        <x:v>10.265015164924911</x:v>
      </x:c>
      <x:c r="H3671" s="8" t="n">
        <x:f>100*'Weights and method'!$B$10*MAX(0,MIN(1,(LN(1+'Original 8 pillars'!H3671)-'Weights and method'!$C$10)/('Weights and method'!$D$10-'Weights and method'!$C$10)))</x:f>
        <x:v>0</x:v>
      </x:c>
      <x:c r="I3671" s="8" t="n">
        <x:f>100*'Weights and method'!$B$11*MAX(0,MIN(1,(LN(1+'Original 8 pillars'!I3671)-'Weights and method'!$C$11)/('Weights and method'!$D$11-'Weights and method'!$C$11)))</x:f>
        <x:v>5.97475747067669</x:v>
      </x:c>
      <x:c r="J3671" s="8" t="n">
        <x:f>100*'Weights and method'!$B$12*MAX(0,MIN(1,(LN(1+'Original 8 pillars'!J3671)-'Weights and method'!$C$12)/('Weights and method'!$D$12-'Weights and method'!$C$12)))</x:f>
        <x:v>7.728847529248546</x:v>
      </x:c>
      <x:c r="K3671" s="8" t="n">
        <x:f>SUM(C3671:J3671)</x:f>
        <x:v>50.85868414646725</x:v>
      </x:c>
    </x:row>
    <x:row r="3672">
      <x:c r="A3672" s="2" t="str">
        <x:f>'Original 8 pillars'!A3672</x:f>
        <x:v>Lesotho</x:v>
      </x:c>
      <x:c r="B3672" s="2" t="str">
        <x:f>'Original 8 pillars'!B3672</x:f>
        <x:v>2015-04</x:v>
      </x:c>
      <x:c r="C3672" s="8" t="n">
        <x:f>100*'Weights and method'!$B$5*MAX(0,MIN(1,(LN(1+'Original 8 pillars'!C3672)-'Weights and method'!$C$5)/('Weights and method'!$D$5-'Weights and method'!$C$5)))</x:f>
        <x:v>11.899114391360055</x:v>
      </x:c>
      <x:c r="D3672" s="8" t="n">
        <x:f>100*'Weights and method'!$B$6*MAX(0,MIN(1,(LN(1+'Original 8 pillars'!D3672)-'Weights and method'!$C$6)/('Weights and method'!$D$6-'Weights and method'!$C$6)))</x:f>
        <x:v>3.813062803781772</x:v>
      </x:c>
      <x:c r="E3672" s="8" t="n">
        <x:f>100*'Weights and method'!$B$7*MAX(0,MIN(1,(LN(1+'Original 8 pillars'!E3672)-'Weights and method'!$C$7)/('Weights and method'!$D$7-'Weights and method'!$C$7)))</x:f>
        <x:v>11.478933164458077</x:v>
      </x:c>
      <x:c r="F3672" s="8" t="n">
        <x:f>100*'Weights and method'!$B$8*MAX(0,MIN(1,(LN(1+'Original 8 pillars'!F3672)-'Weights and method'!$C$8)/('Weights and method'!$D$8-'Weights and method'!$C$8)))</x:f>
        <x:v>11.010626180829924</x:v>
      </x:c>
      <x:c r="G3672" s="8" t="n">
        <x:f>100*'Weights and method'!$B$9*MAX(0,MIN(1,(LN(1+'Original 8 pillars'!G3672)-'Weights and method'!$C$9)/('Weights and method'!$D$9-'Weights and method'!$C$9)))</x:f>
        <x:v>7.983811640470224</x:v>
      </x:c>
      <x:c r="H3672" s="8" t="n">
        <x:f>100*'Weights and method'!$B$10*MAX(0,MIN(1,(LN(1+'Original 8 pillars'!H3672)-'Weights and method'!$C$10)/('Weights and method'!$D$10-'Weights and method'!$C$10)))</x:f>
        <x:v>0</x:v>
      </x:c>
      <x:c r="I3672" s="8" t="n">
        <x:f>100*'Weights and method'!$B$11*MAX(0,MIN(1,(LN(1+'Original 8 pillars'!I3672)-'Weights and method'!$C$11)/('Weights and method'!$D$11-'Weights and method'!$C$11)))</x:f>
        <x:v>8.844154895413697</x:v>
      </x:c>
      <x:c r="J3672" s="8" t="n">
        <x:f>100*'Weights and method'!$B$12*MAX(0,MIN(1,(LN(1+'Original 8 pillars'!J3672)-'Weights and method'!$C$12)/('Weights and method'!$D$12-'Weights and method'!$C$12)))</x:f>
        <x:v>5.986544912855168</x:v>
      </x:c>
      <x:c r="K3672" s="8" t="n">
        <x:f>SUM(C3672:J3672)</x:f>
        <x:v>61.01624798916891</x:v>
      </x:c>
    </x:row>
    <x:row r="3673">
      <x:c r="A3673" s="2" t="str">
        <x:f>'Original 8 pillars'!A3673</x:f>
        <x:v>Lesotho</x:v>
      </x:c>
      <x:c r="B3673" s="2" t="str">
        <x:f>'Original 8 pillars'!B3673</x:f>
        <x:v>2015-05</x:v>
      </x:c>
      <x:c r="C3673" s="8" t="n">
        <x:f>100*'Weights and method'!$B$5*MAX(0,MIN(1,(LN(1+'Original 8 pillars'!C3673)-'Weights and method'!$C$5)/('Weights and method'!$D$5-'Weights and method'!$C$5)))</x:f>
        <x:v>8.265814293568035</x:v>
      </x:c>
      <x:c r="D3673" s="8" t="n">
        <x:f>100*'Weights and method'!$B$6*MAX(0,MIN(1,(LN(1+'Original 8 pillars'!D3673)-'Weights and method'!$C$6)/('Weights and method'!$D$6-'Weights and method'!$C$6)))</x:f>
        <x:v>3.924184553087254</x:v>
      </x:c>
      <x:c r="E3673" s="8" t="n">
        <x:f>100*'Weights and method'!$B$7*MAX(0,MIN(1,(LN(1+'Original 8 pillars'!E3673)-'Weights and method'!$C$7)/('Weights and method'!$D$7-'Weights and method'!$C$7)))</x:f>
        <x:v>7.999366858436034</x:v>
      </x:c>
      <x:c r="F3673" s="8" t="n">
        <x:f>100*'Weights and method'!$B$8*MAX(0,MIN(1,(LN(1+'Original 8 pillars'!F3673)-'Weights and method'!$C$8)/('Weights and method'!$D$8-'Weights and method'!$C$8)))</x:f>
        <x:v>9.543209135442538</x:v>
      </x:c>
      <x:c r="G3673" s="8" t="n">
        <x:f>100*'Weights and method'!$B$9*MAX(0,MIN(1,(LN(1+'Original 8 pillars'!G3673)-'Weights and method'!$C$9)/('Weights and method'!$D$9-'Weights and method'!$C$9)))</x:f>
        <x:v>7.659057594152226</x:v>
      </x:c>
      <x:c r="H3673" s="8" t="n">
        <x:f>100*'Weights and method'!$B$10*MAX(0,MIN(1,(LN(1+'Original 8 pillars'!H3673)-'Weights and method'!$C$10)/('Weights and method'!$D$10-'Weights and method'!$C$10)))</x:f>
        <x:v>0</x:v>
      </x:c>
      <x:c r="I3673" s="8" t="n">
        <x:f>100*'Weights and method'!$B$11*MAX(0,MIN(1,(LN(1+'Original 8 pillars'!I3673)-'Weights and method'!$C$11)/('Weights and method'!$D$11-'Weights and method'!$C$11)))</x:f>
        <x:v>6.020067462641115</x:v>
      </x:c>
      <x:c r="J3673" s="8" t="n">
        <x:f>100*'Weights and method'!$B$12*MAX(0,MIN(1,(LN(1+'Original 8 pillars'!J3673)-'Weights and method'!$C$12)/('Weights and method'!$D$12-'Weights and method'!$C$12)))</x:f>
        <x:v>1.8821402512138778</x:v>
      </x:c>
      <x:c r="K3673" s="8" t="n">
        <x:f>SUM(C3673:J3673)</x:f>
        <x:v>45.29384014854108</x:v>
      </x:c>
    </x:row>
    <x:row r="3674">
      <x:c r="A3674" s="2" t="str">
        <x:f>'Original 8 pillars'!A3674</x:f>
        <x:v>Lesotho</x:v>
      </x:c>
      <x:c r="B3674" s="2" t="str">
        <x:f>'Original 8 pillars'!B3674</x:f>
        <x:v>2015-06</x:v>
      </x:c>
      <x:c r="C3674" s="8" t="n">
        <x:f>100*'Weights and method'!$B$5*MAX(0,MIN(1,(LN(1+'Original 8 pillars'!C3674)-'Weights and method'!$C$5)/('Weights and method'!$D$5-'Weights and method'!$C$5)))</x:f>
        <x:v>4.353810911102176</x:v>
      </x:c>
      <x:c r="D3674" s="8" t="n">
        <x:f>100*'Weights and method'!$B$6*MAX(0,MIN(1,(LN(1+'Original 8 pillars'!D3674)-'Weights and method'!$C$6)/('Weights and method'!$D$6-'Weights and method'!$C$6)))</x:f>
        <x:v>3.7977981445366438</x:v>
      </x:c>
      <x:c r="E3674" s="8" t="n">
        <x:f>100*'Weights and method'!$B$7*MAX(0,MIN(1,(LN(1+'Original 8 pillars'!E3674)-'Weights and method'!$C$7)/('Weights and method'!$D$7-'Weights and method'!$C$7)))</x:f>
        <x:v>6.003484858830352</x:v>
      </x:c>
      <x:c r="F3674" s="8" t="n">
        <x:f>100*'Weights and method'!$B$8*MAX(0,MIN(1,(LN(1+'Original 8 pillars'!F3674)-'Weights and method'!$C$8)/('Weights and method'!$D$8-'Weights and method'!$C$8)))</x:f>
        <x:v>10.7710732729478</x:v>
      </x:c>
      <x:c r="G3674" s="8" t="n">
        <x:f>100*'Weights and method'!$B$9*MAX(0,MIN(1,(LN(1+'Original 8 pillars'!G3674)-'Weights and method'!$C$9)/('Weights and method'!$D$9-'Weights and method'!$C$9)))</x:f>
        <x:v>9.517102003326345</x:v>
      </x:c>
      <x:c r="H3674" s="8" t="n">
        <x:f>100*'Weights and method'!$B$10*MAX(0,MIN(1,(LN(1+'Original 8 pillars'!H3674)-'Weights and method'!$C$10)/('Weights and method'!$D$10-'Weights and method'!$C$10)))</x:f>
        <x:v>0</x:v>
      </x:c>
      <x:c r="I3674" s="8" t="n">
        <x:f>100*'Weights and method'!$B$11*MAX(0,MIN(1,(LN(1+'Original 8 pillars'!I3674)-'Weights and method'!$C$11)/('Weights and method'!$D$11-'Weights and method'!$C$11)))</x:f>
        <x:v>7.2255803550590105</x:v>
      </x:c>
      <x:c r="J3674" s="8" t="n">
        <x:f>100*'Weights and method'!$B$12*MAX(0,MIN(1,(LN(1+'Original 8 pillars'!J3674)-'Weights and method'!$C$12)/('Weights and method'!$D$12-'Weights and method'!$C$12)))</x:f>
        <x:v>0</x:v>
      </x:c>
      <x:c r="K3674" s="8" t="n">
        <x:f>SUM(C3674:J3674)</x:f>
        <x:v>41.668849545802324</x:v>
      </x:c>
    </x:row>
    <x:row r="3675">
      <x:c r="A3675" s="2" t="str">
        <x:f>'Original 8 pillars'!A3675</x:f>
        <x:v>Lesotho</x:v>
      </x:c>
      <x:c r="B3675" s="2" t="str">
        <x:f>'Original 8 pillars'!B3675</x:f>
        <x:v>2015-07</x:v>
      </x:c>
      <x:c r="C3675" s="8" t="n">
        <x:f>100*'Weights and method'!$B$5*MAX(0,MIN(1,(LN(1+'Original 8 pillars'!C3675)-'Weights and method'!$C$5)/('Weights and method'!$D$5-'Weights and method'!$C$5)))</x:f>
        <x:v>7.8610084886812075</x:v>
      </x:c>
      <x:c r="D3675" s="8" t="n">
        <x:f>100*'Weights and method'!$B$6*MAX(0,MIN(1,(LN(1+'Original 8 pillars'!D3675)-'Weights and method'!$C$6)/('Weights and method'!$D$6-'Weights and method'!$C$6)))</x:f>
        <x:v>2.2141448399879</x:v>
      </x:c>
      <x:c r="E3675" s="8" t="n">
        <x:f>100*'Weights and method'!$B$7*MAX(0,MIN(1,(LN(1+'Original 8 pillars'!E3675)-'Weights and method'!$C$7)/('Weights and method'!$D$7-'Weights and method'!$C$7)))</x:f>
        <x:v>6.982079467951493</x:v>
      </x:c>
      <x:c r="F3675" s="8" t="n">
        <x:f>100*'Weights and method'!$B$8*MAX(0,MIN(1,(LN(1+'Original 8 pillars'!F3675)-'Weights and method'!$C$8)/('Weights and method'!$D$8-'Weights and method'!$C$8)))</x:f>
        <x:v>9.786249950368255</x:v>
      </x:c>
      <x:c r="G3675" s="8" t="n">
        <x:f>100*'Weights and method'!$B$9*MAX(0,MIN(1,(LN(1+'Original 8 pillars'!G3675)-'Weights and method'!$C$9)/('Weights and method'!$D$9-'Weights and method'!$C$9)))</x:f>
        <x:v>6.654927036994549</x:v>
      </x:c>
      <x:c r="H3675" s="8" t="n">
        <x:f>100*'Weights and method'!$B$10*MAX(0,MIN(1,(LN(1+'Original 8 pillars'!H3675)-'Weights and method'!$C$10)/('Weights and method'!$D$10-'Weights and method'!$C$10)))</x:f>
        <x:v>0</x:v>
      </x:c>
      <x:c r="I3675" s="8" t="n">
        <x:f>100*'Weights and method'!$B$11*MAX(0,MIN(1,(LN(1+'Original 8 pillars'!I3675)-'Weights and method'!$C$11)/('Weights and method'!$D$11-'Weights and method'!$C$11)))</x:f>
        <x:v>8.057990991034776</x:v>
      </x:c>
      <x:c r="J3675" s="8" t="n">
        <x:f>100*'Weights and method'!$B$12*MAX(0,MIN(1,(LN(1+'Original 8 pillars'!J3675)-'Weights and method'!$C$12)/('Weights and method'!$D$12-'Weights and method'!$C$12)))</x:f>
        <x:v>7.232796624901776</x:v>
      </x:c>
      <x:c r="K3675" s="8" t="n">
        <x:f>SUM(C3675:J3675)</x:f>
        <x:v>48.789197399919956</x:v>
      </x:c>
    </x:row>
    <x:row r="3676">
      <x:c r="A3676" s="2" t="str">
        <x:f>'Original 8 pillars'!A3676</x:f>
        <x:v>Lesotho</x:v>
      </x:c>
      <x:c r="B3676" s="2" t="str">
        <x:f>'Original 8 pillars'!B3676</x:f>
        <x:v>2015-08</x:v>
      </x:c>
      <x:c r="C3676" s="8" t="n">
        <x:f>100*'Weights and method'!$B$5*MAX(0,MIN(1,(LN(1+'Original 8 pillars'!C3676)-'Weights and method'!$C$5)/('Weights and method'!$D$5-'Weights and method'!$C$5)))</x:f>
        <x:v>7.336984509634356</x:v>
      </x:c>
      <x:c r="D3676" s="8" t="n">
        <x:f>100*'Weights and method'!$B$6*MAX(0,MIN(1,(LN(1+'Original 8 pillars'!D3676)-'Weights and method'!$C$6)/('Weights and method'!$D$6-'Weights and method'!$C$6)))</x:f>
        <x:v>5.498423656029524</x:v>
      </x:c>
      <x:c r="E3676" s="8" t="n">
        <x:f>100*'Weights and method'!$B$7*MAX(0,MIN(1,(LN(1+'Original 8 pillars'!E3676)-'Weights and method'!$C$7)/('Weights and method'!$D$7-'Weights and method'!$C$7)))</x:f>
        <x:v>9.709947563692122</x:v>
      </x:c>
      <x:c r="F3676" s="8" t="n">
        <x:f>100*'Weights and method'!$B$8*MAX(0,MIN(1,(LN(1+'Original 8 pillars'!F3676)-'Weights and method'!$C$8)/('Weights and method'!$D$8-'Weights and method'!$C$8)))</x:f>
        <x:v>11.401689924602955</x:v>
      </x:c>
      <x:c r="G3676" s="8" t="n">
        <x:f>100*'Weights and method'!$B$9*MAX(0,MIN(1,(LN(1+'Original 8 pillars'!G3676)-'Weights and method'!$C$9)/('Weights and method'!$D$9-'Weights and method'!$C$9)))</x:f>
        <x:v>9.792236438052877</x:v>
      </x:c>
      <x:c r="H3676" s="8" t="n">
        <x:f>100*'Weights and method'!$B$10*MAX(0,MIN(1,(LN(1+'Original 8 pillars'!H3676)-'Weights and method'!$C$10)/('Weights and method'!$D$10-'Weights and method'!$C$10)))</x:f>
        <x:v>0</x:v>
      </x:c>
      <x:c r="I3676" s="8" t="n">
        <x:f>100*'Weights and method'!$B$11*MAX(0,MIN(1,(LN(1+'Original 8 pillars'!I3676)-'Weights and method'!$C$11)/('Weights and method'!$D$11-'Weights and method'!$C$11)))</x:f>
        <x:v>3.035306885062447</x:v>
      </x:c>
      <x:c r="J3676" s="8" t="n">
        <x:f>100*'Weights and method'!$B$12*MAX(0,MIN(1,(LN(1+'Original 8 pillars'!J3676)-'Weights and method'!$C$12)/('Weights and method'!$D$12-'Weights and method'!$C$12)))</x:f>
        <x:v>2.2462787054852</x:v>
      </x:c>
      <x:c r="K3676" s="8" t="n">
        <x:f>SUM(C3676:J3676)</x:f>
        <x:v>49.020867682559484</x:v>
      </x:c>
    </x:row>
    <x:row r="3677">
      <x:c r="A3677" s="2" t="str">
        <x:f>'Original 8 pillars'!A3677</x:f>
        <x:v>Lesotho</x:v>
      </x:c>
      <x:c r="B3677" s="2" t="str">
        <x:f>'Original 8 pillars'!B3677</x:f>
        <x:v>2015-09</x:v>
      </x:c>
      <x:c r="C3677" s="8" t="n">
        <x:f>100*'Weights and method'!$B$5*MAX(0,MIN(1,(LN(1+'Original 8 pillars'!C3677)-'Weights and method'!$C$5)/('Weights and method'!$D$5-'Weights and method'!$C$5)))</x:f>
        <x:v>4.3991418240154205</x:v>
      </x:c>
      <x:c r="D3677" s="8" t="n">
        <x:f>100*'Weights and method'!$B$6*MAX(0,MIN(1,(LN(1+'Original 8 pillars'!D3677)-'Weights and method'!$C$6)/('Weights and method'!$D$6-'Weights and method'!$C$6)))</x:f>
        <x:v>4.770657882514561</x:v>
      </x:c>
      <x:c r="E3677" s="8" t="n">
        <x:f>100*'Weights and method'!$B$7*MAX(0,MIN(1,(LN(1+'Original 8 pillars'!E3677)-'Weights and method'!$C$7)/('Weights and method'!$D$7-'Weights and method'!$C$7)))</x:f>
        <x:v>9.39874303378609</x:v>
      </x:c>
      <x:c r="F3677" s="8" t="n">
        <x:f>100*'Weights and method'!$B$8*MAX(0,MIN(1,(LN(1+'Original 8 pillars'!F3677)-'Weights and method'!$C$8)/('Weights and method'!$D$8-'Weights and method'!$C$8)))</x:f>
        <x:v>10.477431186006514</x:v>
      </x:c>
      <x:c r="G3677" s="8" t="n">
        <x:f>100*'Weights and method'!$B$9*MAX(0,MIN(1,(LN(1+'Original 8 pillars'!G3677)-'Weights and method'!$C$9)/('Weights and method'!$D$9-'Weights and method'!$C$9)))</x:f>
        <x:v>11.268128046079447</x:v>
      </x:c>
      <x:c r="H3677" s="8" t="n">
        <x:f>100*'Weights and method'!$B$10*MAX(0,MIN(1,(LN(1+'Original 8 pillars'!H3677)-'Weights and method'!$C$10)/('Weights and method'!$D$10-'Weights and method'!$C$10)))</x:f>
        <x:v>0</x:v>
      </x:c>
      <x:c r="I3677" s="8" t="n">
        <x:f>100*'Weights and method'!$B$11*MAX(0,MIN(1,(LN(1+'Original 8 pillars'!I3677)-'Weights and method'!$C$11)/('Weights and method'!$D$11-'Weights and method'!$C$11)))</x:f>
        <x:v>5.323937194971244</x:v>
      </x:c>
      <x:c r="J3677" s="8" t="n">
        <x:f>100*'Weights and method'!$B$12*MAX(0,MIN(1,(LN(1+'Original 8 pillars'!J3677)-'Weights and method'!$C$12)/('Weights and method'!$D$12-'Weights and method'!$C$12)))</x:f>
        <x:v>0</x:v>
      </x:c>
      <x:c r="K3677" s="8" t="n">
        <x:f>SUM(C3677:J3677)</x:f>
        <x:v>45.63803916737328</x:v>
      </x:c>
    </x:row>
    <x:row r="3678">
      <x:c r="A3678" s="2" t="str">
        <x:f>'Original 8 pillars'!A3678</x:f>
        <x:v>Lesotho</x:v>
      </x:c>
      <x:c r="B3678" s="2" t="str">
        <x:f>'Original 8 pillars'!B3678</x:f>
        <x:v>2015-10</x:v>
      </x:c>
      <x:c r="C3678" s="8" t="n">
        <x:f>100*'Weights and method'!$B$5*MAX(0,MIN(1,(LN(1+'Original 8 pillars'!C3678)-'Weights and method'!$C$5)/('Weights and method'!$D$5-'Weights and method'!$C$5)))</x:f>
        <x:v>7.439524929901558</x:v>
      </x:c>
      <x:c r="D3678" s="8" t="n">
        <x:f>100*'Weights and method'!$B$6*MAX(0,MIN(1,(LN(1+'Original 8 pillars'!D3678)-'Weights and method'!$C$6)/('Weights and method'!$D$6-'Weights and method'!$C$6)))</x:f>
        <x:v>6.646853083284716</x:v>
      </x:c>
      <x:c r="E3678" s="8" t="n">
        <x:f>100*'Weights and method'!$B$7*MAX(0,MIN(1,(LN(1+'Original 8 pillars'!E3678)-'Weights and method'!$C$7)/('Weights and method'!$D$7-'Weights and method'!$C$7)))</x:f>
        <x:v>8.58259593030598</x:v>
      </x:c>
      <x:c r="F3678" s="8" t="n">
        <x:f>100*'Weights and method'!$B$8*MAX(0,MIN(1,(LN(1+'Original 8 pillars'!F3678)-'Weights and method'!$C$8)/('Weights and method'!$D$8-'Weights and method'!$C$8)))</x:f>
        <x:v>11.439529218249563</x:v>
      </x:c>
      <x:c r="G3678" s="8" t="n">
        <x:f>100*'Weights and method'!$B$9*MAX(0,MIN(1,(LN(1+'Original 8 pillars'!G3678)-'Weights and method'!$C$9)/('Weights and method'!$D$9-'Weights and method'!$C$9)))</x:f>
        <x:v>8.864222933586667</x:v>
      </x:c>
      <x:c r="H3678" s="8" t="n">
        <x:f>100*'Weights and method'!$B$10*MAX(0,MIN(1,(LN(1+'Original 8 pillars'!H3678)-'Weights and method'!$C$10)/('Weights and method'!$D$10-'Weights and method'!$C$10)))</x:f>
        <x:v>0</x:v>
      </x:c>
      <x:c r="I3678" s="8" t="n">
        <x:f>100*'Weights and method'!$B$11*MAX(0,MIN(1,(LN(1+'Original 8 pillars'!I3678)-'Weights and method'!$C$11)/('Weights and method'!$D$11-'Weights and method'!$C$11)))</x:f>
        <x:v>6.453462913598794</x:v>
      </x:c>
      <x:c r="J3678" s="8" t="n">
        <x:f>100*'Weights and method'!$B$12*MAX(0,MIN(1,(LN(1+'Original 8 pillars'!J3678)-'Weights and method'!$C$12)/('Weights and method'!$D$12-'Weights and method'!$C$12)))</x:f>
        <x:v>9.294298158170903</x:v>
      </x:c>
      <x:c r="K3678" s="8" t="n">
        <x:f>SUM(C3678:J3678)</x:f>
        <x:v>58.72048716709818</x:v>
      </x:c>
    </x:row>
    <x:row r="3679">
      <x:c r="A3679" s="2" t="str">
        <x:f>'Original 8 pillars'!A3679</x:f>
        <x:v>Lesotho</x:v>
      </x:c>
      <x:c r="B3679" s="2" t="str">
        <x:f>'Original 8 pillars'!B3679</x:f>
        <x:v>2015-11</x:v>
      </x:c>
      <x:c r="C3679" s="8" t="n">
        <x:f>100*'Weights and method'!$B$5*MAX(0,MIN(1,(LN(1+'Original 8 pillars'!C3679)-'Weights and method'!$C$5)/('Weights and method'!$D$5-'Weights and method'!$C$5)))</x:f>
        <x:v>4.738743007151383</x:v>
      </x:c>
      <x:c r="D3679" s="8" t="n">
        <x:f>100*'Weights and method'!$B$6*MAX(0,MIN(1,(LN(1+'Original 8 pillars'!D3679)-'Weights and method'!$C$6)/('Weights and method'!$D$6-'Weights and method'!$C$6)))</x:f>
        <x:v>3.6546740966555413</x:v>
      </x:c>
      <x:c r="E3679" s="8" t="n">
        <x:f>100*'Weights and method'!$B$7*MAX(0,MIN(1,(LN(1+'Original 8 pillars'!E3679)-'Weights and method'!$C$7)/('Weights and method'!$D$7-'Weights and method'!$C$7)))</x:f>
        <x:v>10.427695079912429</x:v>
      </x:c>
      <x:c r="F3679" s="8" t="n">
        <x:f>100*'Weights and method'!$B$8*MAX(0,MIN(1,(LN(1+'Original 8 pillars'!F3679)-'Weights and method'!$C$8)/('Weights and method'!$D$8-'Weights and method'!$C$8)))</x:f>
        <x:v>11.976826754342042</x:v>
      </x:c>
      <x:c r="G3679" s="8" t="n">
        <x:f>100*'Weights and method'!$B$9*MAX(0,MIN(1,(LN(1+'Original 8 pillars'!G3679)-'Weights and method'!$C$9)/('Weights and method'!$D$9-'Weights and method'!$C$9)))</x:f>
        <x:v>7.593468417170687</x:v>
      </x:c>
      <x:c r="H3679" s="8" t="n">
        <x:f>100*'Weights and method'!$B$10*MAX(0,MIN(1,(LN(1+'Original 8 pillars'!H3679)-'Weights and method'!$C$10)/('Weights and method'!$D$10-'Weights and method'!$C$10)))</x:f>
        <x:v>0</x:v>
      </x:c>
      <x:c r="I3679" s="8" t="n">
        <x:f>100*'Weights and method'!$B$11*MAX(0,MIN(1,(LN(1+'Original 8 pillars'!I3679)-'Weights and method'!$C$11)/('Weights and method'!$D$11-'Weights and method'!$C$11)))</x:f>
        <x:v>5.501150284404082</x:v>
      </x:c>
      <x:c r="J3679" s="8" t="n">
        <x:f>100*'Weights and method'!$B$12*MAX(0,MIN(1,(LN(1+'Original 8 pillars'!J3679)-'Weights and method'!$C$12)/('Weights and method'!$D$12-'Weights and method'!$C$12)))</x:f>
        <x:v>9.018338131466281</x:v>
      </x:c>
      <x:c r="K3679" s="8" t="n">
        <x:f>SUM(C3679:J3679)</x:f>
        <x:v>52.910895771102446</x:v>
      </x:c>
    </x:row>
    <x:row r="3680">
      <x:c r="A3680" s="2" t="str">
        <x:f>'Original 8 pillars'!A3680</x:f>
        <x:v>Lesotho</x:v>
      </x:c>
      <x:c r="B3680" s="2" t="str">
        <x:f>'Original 8 pillars'!B3680</x:f>
        <x:v>2015-12</x:v>
      </x:c>
      <x:c r="C3680" s="8" t="n">
        <x:f>100*'Weights and method'!$B$5*MAX(0,MIN(1,(LN(1+'Original 8 pillars'!C3680)-'Weights and method'!$C$5)/('Weights and method'!$D$5-'Weights and method'!$C$5)))</x:f>
        <x:v>11.131890204819054</x:v>
      </x:c>
      <x:c r="D3680" s="8" t="n">
        <x:f>100*'Weights and method'!$B$6*MAX(0,MIN(1,(LN(1+'Original 8 pillars'!D3680)-'Weights and method'!$C$6)/('Weights and method'!$D$6-'Weights and method'!$C$6)))</x:f>
        <x:v>6.130377039965316</x:v>
      </x:c>
      <x:c r="E3680" s="8" t="n">
        <x:f>100*'Weights and method'!$B$7*MAX(0,MIN(1,(LN(1+'Original 8 pillars'!E3680)-'Weights and method'!$C$7)/('Weights and method'!$D$7-'Weights and method'!$C$7)))</x:f>
        <x:v>7.128012554183629</x:v>
      </x:c>
      <x:c r="F3680" s="8" t="n">
        <x:f>100*'Weights and method'!$B$8*MAX(0,MIN(1,(LN(1+'Original 8 pillars'!F3680)-'Weights and method'!$C$8)/('Weights and method'!$D$8-'Weights and method'!$C$8)))</x:f>
        <x:v>11.562281888762051</x:v>
      </x:c>
      <x:c r="G3680" s="8" t="n">
        <x:f>100*'Weights and method'!$B$9*MAX(0,MIN(1,(LN(1+'Original 8 pillars'!G3680)-'Weights and method'!$C$9)/('Weights and method'!$D$9-'Weights and method'!$C$9)))</x:f>
        <x:v>9.90232831074349</x:v>
      </x:c>
      <x:c r="H3680" s="8" t="n">
        <x:f>100*'Weights and method'!$B$10*MAX(0,MIN(1,(LN(1+'Original 8 pillars'!H3680)-'Weights and method'!$C$10)/('Weights and method'!$D$10-'Weights and method'!$C$10)))</x:f>
        <x:v>0</x:v>
      </x:c>
      <x:c r="I3680" s="8" t="n">
        <x:f>100*'Weights and method'!$B$11*MAX(0,MIN(1,(LN(1+'Original 8 pillars'!I3680)-'Weights and method'!$C$11)/('Weights and method'!$D$11-'Weights and method'!$C$11)))</x:f>
        <x:v>6.797445027005768</x:v>
      </x:c>
      <x:c r="J3680" s="8" t="n">
        <x:f>100*'Weights and method'!$B$12*MAX(0,MIN(1,(LN(1+'Original 8 pillars'!J3680)-'Weights and method'!$C$12)/('Weights and method'!$D$12-'Weights and method'!$C$12)))</x:f>
        <x:v>10.947789380827826</x:v>
      </x:c>
      <x:c r="K3680" s="8" t="n">
        <x:f>SUM(C3680:J3680)</x:f>
        <x:v>63.60012440630713</x:v>
      </x:c>
    </x:row>
    <x:row r="3681">
      <x:c r="A3681" s="2" t="str">
        <x:f>'Original 8 pillars'!A3681</x:f>
        <x:v>Lesotho</x:v>
      </x:c>
      <x:c r="B3681" s="2" t="str">
        <x:f>'Original 8 pillars'!B3681</x:f>
        <x:v>2016-01</x:v>
      </x:c>
      <x:c r="C3681" s="8" t="n">
        <x:f>100*'Weights and method'!$B$5*MAX(0,MIN(1,(LN(1+'Original 8 pillars'!C3681)-'Weights and method'!$C$5)/('Weights and method'!$D$5-'Weights and method'!$C$5)))</x:f>
        <x:v>6.505098828722879</x:v>
      </x:c>
      <x:c r="D3681" s="8" t="n">
        <x:f>100*'Weights and method'!$B$6*MAX(0,MIN(1,(LN(1+'Original 8 pillars'!D3681)-'Weights and method'!$C$6)/('Weights and method'!$D$6-'Weights and method'!$C$6)))</x:f>
        <x:v>1.6572377663102684</x:v>
      </x:c>
      <x:c r="E3681" s="8" t="n">
        <x:f>100*'Weights and method'!$B$7*MAX(0,MIN(1,(LN(1+'Original 8 pillars'!E3681)-'Weights and method'!$C$7)/('Weights and method'!$D$7-'Weights and method'!$C$7)))</x:f>
        <x:v>7.3873733281675085</x:v>
      </x:c>
      <x:c r="F3681" s="8" t="n">
        <x:f>100*'Weights and method'!$B$8*MAX(0,MIN(1,(LN(1+'Original 8 pillars'!F3681)-'Weights and method'!$C$8)/('Weights and method'!$D$8-'Weights and method'!$C$8)))</x:f>
        <x:v>10.310022976147371</x:v>
      </x:c>
      <x:c r="G3681" s="8" t="n">
        <x:f>100*'Weights and method'!$B$9*MAX(0,MIN(1,(LN(1+'Original 8 pillars'!G3681)-'Weights and method'!$C$9)/('Weights and method'!$D$9-'Weights and method'!$C$9)))</x:f>
        <x:v>9.500130024525834</x:v>
      </x:c>
      <x:c r="H3681" s="8" t="n">
        <x:f>100*'Weights and method'!$B$10*MAX(0,MIN(1,(LN(1+'Original 8 pillars'!H3681)-'Weights and method'!$C$10)/('Weights and method'!$D$10-'Weights and method'!$C$10)))</x:f>
        <x:v>0</x:v>
      </x:c>
      <x:c r="I3681" s="8" t="n">
        <x:f>100*'Weights and method'!$B$11*MAX(0,MIN(1,(LN(1+'Original 8 pillars'!I3681)-'Weights and method'!$C$11)/('Weights and method'!$D$11-'Weights and method'!$C$11)))</x:f>
        <x:v>7.502859272412753</x:v>
      </x:c>
      <x:c r="J3681" s="8" t="n">
        <x:f>100*'Weights and method'!$B$12*MAX(0,MIN(1,(LN(1+'Original 8 pillars'!J3681)-'Weights and method'!$C$12)/('Weights and method'!$D$12-'Weights and method'!$C$12)))</x:f>
        <x:v>10.947789380827826</x:v>
      </x:c>
      <x:c r="K3681" s="8" t="n">
        <x:f>SUM(C3681:J3681)</x:f>
        <x:v>53.81051157711444</x:v>
      </x:c>
    </x:row>
    <x:row r="3682">
      <x:c r="A3682" s="2" t="str">
        <x:f>'Original 8 pillars'!A3682</x:f>
        <x:v>Lesotho</x:v>
      </x:c>
      <x:c r="B3682" s="2" t="str">
        <x:f>'Original 8 pillars'!B3682</x:f>
        <x:v>2016-02</x:v>
      </x:c>
      <x:c r="C3682" s="8" t="n">
        <x:f>100*'Weights and method'!$B$5*MAX(0,MIN(1,(LN(1+'Original 8 pillars'!C3682)-'Weights and method'!$C$5)/('Weights and method'!$D$5-'Weights and method'!$C$5)))</x:f>
        <x:v>9.728475702191856</x:v>
      </x:c>
      <x:c r="D3682" s="8" t="n">
        <x:f>100*'Weights and method'!$B$6*MAX(0,MIN(1,(LN(1+'Original 8 pillars'!D3682)-'Weights and method'!$C$6)/('Weights and method'!$D$6-'Weights and method'!$C$6)))</x:f>
        <x:v>5.908944559765692</x:v>
      </x:c>
      <x:c r="E3682" s="8" t="n">
        <x:f>100*'Weights and method'!$B$7*MAX(0,MIN(1,(LN(1+'Original 8 pillars'!E3682)-'Weights and method'!$C$7)/('Weights and method'!$D$7-'Weights and method'!$C$7)))</x:f>
        <x:v>7.403381712571111</x:v>
      </x:c>
      <x:c r="F3682" s="8" t="n">
        <x:f>100*'Weights and method'!$B$8*MAX(0,MIN(1,(LN(1+'Original 8 pillars'!F3682)-'Weights and method'!$C$8)/('Weights and method'!$D$8-'Weights and method'!$C$8)))</x:f>
        <x:v>9.99633991681263</x:v>
      </x:c>
      <x:c r="G3682" s="8" t="n">
        <x:f>100*'Weights and method'!$B$9*MAX(0,MIN(1,(LN(1+'Original 8 pillars'!G3682)-'Weights and method'!$C$9)/('Weights and method'!$D$9-'Weights and method'!$C$9)))</x:f>
        <x:v>10.283320476968637</x:v>
      </x:c>
      <x:c r="H3682" s="8" t="n">
        <x:f>100*'Weights and method'!$B$10*MAX(0,MIN(1,(LN(1+'Original 8 pillars'!H3682)-'Weights and method'!$C$10)/('Weights and method'!$D$10-'Weights and method'!$C$10)))</x:f>
        <x:v>0</x:v>
      </x:c>
      <x:c r="I3682" s="8" t="n">
        <x:f>100*'Weights and method'!$B$11*MAX(0,MIN(1,(LN(1+'Original 8 pillars'!I3682)-'Weights and method'!$C$11)/('Weights and method'!$D$11-'Weights and method'!$C$11)))</x:f>
        <x:v>6.492245455373123</x:v>
      </x:c>
      <x:c r="J3682" s="8" t="n">
        <x:f>100*'Weights and method'!$B$12*MAX(0,MIN(1,(LN(1+'Original 8 pillars'!J3682)-'Weights and method'!$C$12)/('Weights and method'!$D$12-'Weights and method'!$C$12)))</x:f>
        <x:v>10.660217748728344</x:v>
      </x:c>
      <x:c r="K3682" s="8" t="n">
        <x:f>SUM(C3682:J3682)</x:f>
        <x:v>60.4729255724114</x:v>
      </x:c>
    </x:row>
    <x:row r="3683">
      <x:c r="A3683" s="2" t="str">
        <x:f>'Original 8 pillars'!A3683</x:f>
        <x:v>Lesotho</x:v>
      </x:c>
      <x:c r="B3683" s="2" t="str">
        <x:f>'Original 8 pillars'!B3683</x:f>
        <x:v>2016-03</x:v>
      </x:c>
      <x:c r="C3683" s="8" t="n">
        <x:f>100*'Weights and method'!$B$5*MAX(0,MIN(1,(LN(1+'Original 8 pillars'!C3683)-'Weights and method'!$C$5)/('Weights and method'!$D$5-'Weights and method'!$C$5)))</x:f>
        <x:v>11.968376079880088</x:v>
      </x:c>
      <x:c r="D3683" s="8" t="n">
        <x:f>100*'Weights and method'!$B$6*MAX(0,MIN(1,(LN(1+'Original 8 pillars'!D3683)-'Weights and method'!$C$6)/('Weights and method'!$D$6-'Weights and method'!$C$6)))</x:f>
        <x:v>5.435588809061481</x:v>
      </x:c>
      <x:c r="E3683" s="8" t="n">
        <x:f>100*'Weights and method'!$B$7*MAX(0,MIN(1,(LN(1+'Original 8 pillars'!E3683)-'Weights and method'!$C$7)/('Weights and method'!$D$7-'Weights and method'!$C$7)))</x:f>
        <x:v>11.160188793976635</x:v>
      </x:c>
      <x:c r="F3683" s="8" t="n">
        <x:f>100*'Weights and method'!$B$8*MAX(0,MIN(1,(LN(1+'Original 8 pillars'!F3683)-'Weights and method'!$C$8)/('Weights and method'!$D$8-'Weights and method'!$C$8)))</x:f>
        <x:v>12.672614100298832</x:v>
      </x:c>
      <x:c r="G3683" s="8" t="n">
        <x:f>100*'Weights and method'!$B$9*MAX(0,MIN(1,(LN(1+'Original 8 pillars'!G3683)-'Weights and method'!$C$9)/('Weights and method'!$D$9-'Weights and method'!$C$9)))</x:f>
        <x:v>10.655946846326598</x:v>
      </x:c>
      <x:c r="H3683" s="8" t="n">
        <x:f>100*'Weights and method'!$B$10*MAX(0,MIN(1,(LN(1+'Original 8 pillars'!H3683)-'Weights and method'!$C$10)/('Weights and method'!$D$10-'Weights and method'!$C$10)))</x:f>
        <x:v>0</x:v>
      </x:c>
      <x:c r="I3683" s="8" t="n">
        <x:f>100*'Weights and method'!$B$11*MAX(0,MIN(1,(LN(1+'Original 8 pillars'!I3683)-'Weights and method'!$C$11)/('Weights and method'!$D$11-'Weights and method'!$C$11)))</x:f>
        <x:v>6.646739315944159</x:v>
      </x:c>
      <x:c r="J3683" s="8" t="n">
        <x:f>100*'Weights and method'!$B$12*MAX(0,MIN(1,(LN(1+'Original 8 pillars'!J3683)-'Weights and method'!$C$12)/('Weights and method'!$D$12-'Weights and method'!$C$12)))</x:f>
        <x:v>10.947789380827826</x:v>
      </x:c>
      <x:c r="K3683" s="8" t="n">
        <x:f>SUM(C3683:J3683)</x:f>
        <x:v>69.48724332631562</x:v>
      </x:c>
    </x:row>
    <x:row r="3684">
      <x:c r="A3684" s="2" t="str">
        <x:f>'Original 8 pillars'!A3684</x:f>
        <x:v>Lesotho</x:v>
      </x:c>
      <x:c r="B3684" s="2" t="str">
        <x:f>'Original 8 pillars'!B3684</x:f>
        <x:v>2016-04</x:v>
      </x:c>
      <x:c r="C3684" s="8" t="n">
        <x:f>100*'Weights and method'!$B$5*MAX(0,MIN(1,(LN(1+'Original 8 pillars'!C3684)-'Weights and method'!$C$5)/('Weights and method'!$D$5-'Weights and method'!$C$5)))</x:f>
        <x:v>7.171035880627198</x:v>
      </x:c>
      <x:c r="D3684" s="8" t="n">
        <x:f>100*'Weights and method'!$B$6*MAX(0,MIN(1,(LN(1+'Original 8 pillars'!D3684)-'Weights and method'!$C$6)/('Weights and method'!$D$6-'Weights and method'!$C$6)))</x:f>
        <x:v>5.174871406703708</x:v>
      </x:c>
      <x:c r="E3684" s="8" t="n">
        <x:f>100*'Weights and method'!$B$7*MAX(0,MIN(1,(LN(1+'Original 8 pillars'!E3684)-'Weights and method'!$C$7)/('Weights and method'!$D$7-'Weights and method'!$C$7)))</x:f>
        <x:v>9.268793343409547</x:v>
      </x:c>
      <x:c r="F3684" s="8" t="n">
        <x:f>100*'Weights and method'!$B$8*MAX(0,MIN(1,(LN(1+'Original 8 pillars'!F3684)-'Weights and method'!$C$8)/('Weights and method'!$D$8-'Weights and method'!$C$8)))</x:f>
        <x:v>11.249349243342339</x:v>
      </x:c>
      <x:c r="G3684" s="8" t="n">
        <x:f>100*'Weights and method'!$B$9*MAX(0,MIN(1,(LN(1+'Original 8 pillars'!G3684)-'Weights and method'!$C$9)/('Weights and method'!$D$9-'Weights and method'!$C$9)))</x:f>
        <x:v>9.971489251315731</x:v>
      </x:c>
      <x:c r="H3684" s="8" t="n">
        <x:f>100*'Weights and method'!$B$10*MAX(0,MIN(1,(LN(1+'Original 8 pillars'!H3684)-'Weights and method'!$C$10)/('Weights and method'!$D$10-'Weights and method'!$C$10)))</x:f>
        <x:v>0</x:v>
      </x:c>
      <x:c r="I3684" s="8" t="n">
        <x:f>100*'Weights and method'!$B$11*MAX(0,MIN(1,(LN(1+'Original 8 pillars'!I3684)-'Weights and method'!$C$11)/('Weights and method'!$D$11-'Weights and method'!$C$11)))</x:f>
        <x:v>8.257070901120798</x:v>
      </x:c>
      <x:c r="J3684" s="8" t="n">
        <x:f>100*'Weights and method'!$B$12*MAX(0,MIN(1,(LN(1+'Original 8 pillars'!J3684)-'Weights and method'!$C$12)/('Weights and method'!$D$12-'Weights and method'!$C$12)))</x:f>
        <x:v>9.949350076159318</x:v>
      </x:c>
      <x:c r="K3684" s="8" t="n">
        <x:f>SUM(C3684:J3684)</x:f>
        <x:v>61.04196010267864</x:v>
      </x:c>
    </x:row>
    <x:row r="3685">
      <x:c r="A3685" s="2" t="str">
        <x:f>'Original 8 pillars'!A3685</x:f>
        <x:v>Lesotho</x:v>
      </x:c>
      <x:c r="B3685" s="2" t="str">
        <x:f>'Original 8 pillars'!B3685</x:f>
        <x:v>2016-05</x:v>
      </x:c>
      <x:c r="C3685" s="8" t="n">
        <x:f>100*'Weights and method'!$B$5*MAX(0,MIN(1,(LN(1+'Original 8 pillars'!C3685)-'Weights and method'!$C$5)/('Weights and method'!$D$5-'Weights and method'!$C$5)))</x:f>
        <x:v>11.011805032967738</x:v>
      </x:c>
      <x:c r="D3685" s="8" t="n">
        <x:f>100*'Weights and method'!$B$6*MAX(0,MIN(1,(LN(1+'Original 8 pillars'!D3685)-'Weights and method'!$C$6)/('Weights and method'!$D$6-'Weights and method'!$C$6)))</x:f>
        <x:v>6.505361597680554</x:v>
      </x:c>
      <x:c r="E3685" s="8" t="n">
        <x:f>100*'Weights and method'!$B$7*MAX(0,MIN(1,(LN(1+'Original 8 pillars'!E3685)-'Weights and method'!$C$7)/('Weights and method'!$D$7-'Weights and method'!$C$7)))</x:f>
        <x:v>11.270130262953913</x:v>
      </x:c>
      <x:c r="F3685" s="8" t="n">
        <x:f>100*'Weights and method'!$B$8*MAX(0,MIN(1,(LN(1+'Original 8 pillars'!F3685)-'Weights and method'!$C$8)/('Weights and method'!$D$8-'Weights and method'!$C$8)))</x:f>
        <x:v>10.910133663483064</x:v>
      </x:c>
      <x:c r="G3685" s="8" t="n">
        <x:f>100*'Weights and method'!$B$9*MAX(0,MIN(1,(LN(1+'Original 8 pillars'!G3685)-'Weights and method'!$C$9)/('Weights and method'!$D$9-'Weights and method'!$C$9)))</x:f>
        <x:v>9.927007738496481</x:v>
      </x:c>
      <x:c r="H3685" s="8" t="n">
        <x:f>100*'Weights and method'!$B$10*MAX(0,MIN(1,(LN(1+'Original 8 pillars'!H3685)-'Weights and method'!$C$10)/('Weights and method'!$D$10-'Weights and method'!$C$10)))</x:f>
        <x:v>0</x:v>
      </x:c>
      <x:c r="I3685" s="8" t="n">
        <x:f>100*'Weights and method'!$B$11*MAX(0,MIN(1,(LN(1+'Original 8 pillars'!I3685)-'Weights and method'!$C$11)/('Weights and method'!$D$11-'Weights and method'!$C$11)))</x:f>
        <x:v>5.793432436424711</x:v>
      </x:c>
      <x:c r="J3685" s="8" t="n">
        <x:f>100*'Weights and method'!$B$12*MAX(0,MIN(1,(LN(1+'Original 8 pillars'!J3685)-'Weights and method'!$C$12)/('Weights and method'!$D$12-'Weights and method'!$C$12)))</x:f>
        <x:v>10.947789380827826</x:v>
      </x:c>
      <x:c r="K3685" s="8" t="n">
        <x:f>SUM(C3685:J3685)</x:f>
        <x:v>66.36566011283429</x:v>
      </x:c>
    </x:row>
    <x:row r="3686">
      <x:c r="A3686" s="2" t="str">
        <x:f>'Original 8 pillars'!A3686</x:f>
        <x:v>Lesotho</x:v>
      </x:c>
      <x:c r="B3686" s="2" t="str">
        <x:f>'Original 8 pillars'!B3686</x:f>
        <x:v>2016-06</x:v>
      </x:c>
      <x:c r="C3686" s="8" t="n">
        <x:f>100*'Weights and method'!$B$5*MAX(0,MIN(1,(LN(1+'Original 8 pillars'!C3686)-'Weights and method'!$C$5)/('Weights and method'!$D$5-'Weights and method'!$C$5)))</x:f>
        <x:v>5.815877445026542</x:v>
      </x:c>
      <x:c r="D3686" s="8" t="n">
        <x:f>100*'Weights and method'!$B$6*MAX(0,MIN(1,(LN(1+'Original 8 pillars'!D3686)-'Weights and method'!$C$6)/('Weights and method'!$D$6-'Weights and method'!$C$6)))</x:f>
        <x:v>3.7548350901754888</x:v>
      </x:c>
      <x:c r="E3686" s="8" t="n">
        <x:f>100*'Weights and method'!$B$7*MAX(0,MIN(1,(LN(1+'Original 8 pillars'!E3686)-'Weights and method'!$C$7)/('Weights and method'!$D$7-'Weights and method'!$C$7)))</x:f>
        <x:v>8.255591194700093</x:v>
      </x:c>
      <x:c r="F3686" s="8" t="n">
        <x:f>100*'Weights and method'!$B$8*MAX(0,MIN(1,(LN(1+'Original 8 pillars'!F3686)-'Weights and method'!$C$8)/('Weights and method'!$D$8-'Weights and method'!$C$8)))</x:f>
        <x:v>9.639597202458319</x:v>
      </x:c>
      <x:c r="G3686" s="8" t="n">
        <x:f>100*'Weights and method'!$B$9*MAX(0,MIN(1,(LN(1+'Original 8 pillars'!G3686)-'Weights and method'!$C$9)/('Weights and method'!$D$9-'Weights and method'!$C$9)))</x:f>
        <x:v>8.303161623106666</x:v>
      </x:c>
      <x:c r="H3686" s="8" t="n">
        <x:f>100*'Weights and method'!$B$10*MAX(0,MIN(1,(LN(1+'Original 8 pillars'!H3686)-'Weights and method'!$C$10)/('Weights and method'!$D$10-'Weights and method'!$C$10)))</x:f>
        <x:v>0</x:v>
      </x:c>
      <x:c r="I3686" s="8" t="n">
        <x:f>100*'Weights and method'!$B$11*MAX(0,MIN(1,(LN(1+'Original 8 pillars'!I3686)-'Weights and method'!$C$11)/('Weights and method'!$D$11-'Weights and method'!$C$11)))</x:f>
        <x:v>5.999371739462584</x:v>
      </x:c>
      <x:c r="J3686" s="8" t="n">
        <x:f>100*'Weights and method'!$B$12*MAX(0,MIN(1,(LN(1+'Original 8 pillars'!J3686)-'Weights and method'!$C$12)/('Weights and method'!$D$12-'Weights and method'!$C$12)))</x:f>
        <x:v>9.312495617477866</x:v>
      </x:c>
      <x:c r="K3686" s="8" t="n">
        <x:f>SUM(C3686:J3686)</x:f>
        <x:v>51.080929912407555</x:v>
      </x:c>
    </x:row>
    <x:row r="3687">
      <x:c r="A3687" s="2" t="str">
        <x:f>'Original 8 pillars'!A3687</x:f>
        <x:v>Lesotho</x:v>
      </x:c>
      <x:c r="B3687" s="2" t="str">
        <x:f>'Original 8 pillars'!B3687</x:f>
        <x:v>2016-07</x:v>
      </x:c>
      <x:c r="C3687" s="8" t="n">
        <x:f>100*'Weights and method'!$B$5*MAX(0,MIN(1,(LN(1+'Original 8 pillars'!C3687)-'Weights and method'!$C$5)/('Weights and method'!$D$5-'Weights and method'!$C$5)))</x:f>
        <x:v>5.729185112547756</x:v>
      </x:c>
      <x:c r="D3687" s="8" t="n">
        <x:f>100*'Weights and method'!$B$6*MAX(0,MIN(1,(LN(1+'Original 8 pillars'!D3687)-'Weights and method'!$C$6)/('Weights and method'!$D$6-'Weights and method'!$C$6)))</x:f>
        <x:v>7.290117044555506</x:v>
      </x:c>
      <x:c r="E3687" s="8" t="n">
        <x:f>100*'Weights and method'!$B$7*MAX(0,MIN(1,(LN(1+'Original 8 pillars'!E3687)-'Weights and method'!$C$7)/('Weights and method'!$D$7-'Weights and method'!$C$7)))</x:f>
        <x:v>9.906469494911468</x:v>
      </x:c>
      <x:c r="F3687" s="8" t="n">
        <x:f>100*'Weights and method'!$B$8*MAX(0,MIN(1,(LN(1+'Original 8 pillars'!F3687)-'Weights and method'!$C$8)/('Weights and method'!$D$8-'Weights and method'!$C$8)))</x:f>
        <x:v>10.578368065969864</x:v>
      </x:c>
      <x:c r="G3687" s="8" t="n">
        <x:f>100*'Weights and method'!$B$9*MAX(0,MIN(1,(LN(1+'Original 8 pillars'!G3687)-'Weights and method'!$C$9)/('Weights and method'!$D$9-'Weights and method'!$C$9)))</x:f>
        <x:v>9.614845491782106</x:v>
      </x:c>
      <x:c r="H3687" s="8" t="n">
        <x:f>100*'Weights and method'!$B$10*MAX(0,MIN(1,(LN(1+'Original 8 pillars'!H3687)-'Weights and method'!$C$10)/('Weights and method'!$D$10-'Weights and method'!$C$10)))</x:f>
        <x:v>0</x:v>
      </x:c>
      <x:c r="I3687" s="8" t="n">
        <x:f>100*'Weights and method'!$B$11*MAX(0,MIN(1,(LN(1+'Original 8 pillars'!I3687)-'Weights and method'!$C$11)/('Weights and method'!$D$11-'Weights and method'!$C$11)))</x:f>
        <x:v>3.2056501053445268</x:v>
      </x:c>
      <x:c r="J3687" s="8" t="n">
        <x:f>100*'Weights and method'!$B$12*MAX(0,MIN(1,(LN(1+'Original 8 pillars'!J3687)-'Weights and method'!$C$12)/('Weights and method'!$D$12-'Weights and method'!$C$12)))</x:f>
        <x:v>7.432051669410244</x:v>
      </x:c>
      <x:c r="K3687" s="8" t="n">
        <x:f>SUM(C3687:J3687)</x:f>
        <x:v>53.756686984521465</x:v>
      </x:c>
    </x:row>
    <x:row r="3688">
      <x:c r="A3688" s="2" t="str">
        <x:f>'Original 8 pillars'!A3688</x:f>
        <x:v>Lesotho</x:v>
      </x:c>
      <x:c r="B3688" s="2" t="str">
        <x:f>'Original 8 pillars'!B3688</x:f>
        <x:v>2016-08</x:v>
      </x:c>
      <x:c r="C3688" s="8" t="n">
        <x:f>100*'Weights and method'!$B$5*MAX(0,MIN(1,(LN(1+'Original 8 pillars'!C3688)-'Weights and method'!$C$5)/('Weights and method'!$D$5-'Weights and method'!$C$5)))</x:f>
        <x:v>6.911162163777103</x:v>
      </x:c>
      <x:c r="D3688" s="8" t="n">
        <x:f>100*'Weights and method'!$B$6*MAX(0,MIN(1,(LN(1+'Original 8 pillars'!D3688)-'Weights and method'!$C$6)/('Weights and method'!$D$6-'Weights and method'!$C$6)))</x:f>
        <x:v>5.049312604069114</x:v>
      </x:c>
      <x:c r="E3688" s="8" t="n">
        <x:f>100*'Weights and method'!$B$7*MAX(0,MIN(1,(LN(1+'Original 8 pillars'!E3688)-'Weights and method'!$C$7)/('Weights and method'!$D$7-'Weights and method'!$C$7)))</x:f>
        <x:v>8.848884392780938</x:v>
      </x:c>
      <x:c r="F3688" s="8" t="n">
        <x:f>100*'Weights and method'!$B$8*MAX(0,MIN(1,(LN(1+'Original 8 pillars'!F3688)-'Weights and method'!$C$8)/('Weights and method'!$D$8-'Weights and method'!$C$8)))</x:f>
        <x:v>8.369882219241546</x:v>
      </x:c>
      <x:c r="G3688" s="8" t="n">
        <x:f>100*'Weights and method'!$B$9*MAX(0,MIN(1,(LN(1+'Original 8 pillars'!G3688)-'Weights and method'!$C$9)/('Weights and method'!$D$9-'Weights and method'!$C$9)))</x:f>
        <x:v>6.587929330917879</x:v>
      </x:c>
      <x:c r="H3688" s="8" t="n">
        <x:f>100*'Weights and method'!$B$10*MAX(0,MIN(1,(LN(1+'Original 8 pillars'!H3688)-'Weights and method'!$C$10)/('Weights and method'!$D$10-'Weights and method'!$C$10)))</x:f>
        <x:v>0</x:v>
      </x:c>
      <x:c r="I3688" s="8" t="n">
        <x:f>100*'Weights and method'!$B$11*MAX(0,MIN(1,(LN(1+'Original 8 pillars'!I3688)-'Weights and method'!$C$11)/('Weights and method'!$D$11-'Weights and method'!$C$11)))</x:f>
        <x:v>4.033944372436765</x:v>
      </x:c>
      <x:c r="J3688" s="8" t="n">
        <x:f>100*'Weights and method'!$B$12*MAX(0,MIN(1,(LN(1+'Original 8 pillars'!J3688)-'Weights and method'!$C$12)/('Weights and method'!$D$12-'Weights and method'!$C$12)))</x:f>
        <x:v>6.205544357459242</x:v>
      </x:c>
      <x:c r="K3688" s="8" t="n">
        <x:f>SUM(C3688:J3688)</x:f>
        <x:v>46.00665944068258</x:v>
      </x:c>
    </x:row>
    <x:row r="3689">
      <x:c r="A3689" s="2" t="str">
        <x:f>'Original 8 pillars'!A3689</x:f>
        <x:v>Lesotho</x:v>
      </x:c>
      <x:c r="B3689" s="2" t="str">
        <x:f>'Original 8 pillars'!B3689</x:f>
        <x:v>2016-09</x:v>
      </x:c>
      <x:c r="C3689" s="8" t="n">
        <x:f>100*'Weights and method'!$B$5*MAX(0,MIN(1,(LN(1+'Original 8 pillars'!C3689)-'Weights and method'!$C$5)/('Weights and method'!$D$5-'Weights and method'!$C$5)))</x:f>
        <x:v>5.239181732042405</x:v>
      </x:c>
      <x:c r="D3689" s="8" t="n">
        <x:f>100*'Weights and method'!$B$6*MAX(0,MIN(1,(LN(1+'Original 8 pillars'!D3689)-'Weights and method'!$C$6)/('Weights and method'!$D$6-'Weights and method'!$C$6)))</x:f>
        <x:v>3.30450431989039</x:v>
      </x:c>
      <x:c r="E3689" s="8" t="n">
        <x:f>100*'Weights and method'!$B$7*MAX(0,MIN(1,(LN(1+'Original 8 pillars'!E3689)-'Weights and method'!$C$7)/('Weights and method'!$D$7-'Weights and method'!$C$7)))</x:f>
        <x:v>6.860926348091507</x:v>
      </x:c>
      <x:c r="F3689" s="8" t="n">
        <x:f>100*'Weights and method'!$B$8*MAX(0,MIN(1,(LN(1+'Original 8 pillars'!F3689)-'Weights and method'!$C$8)/('Weights and method'!$D$8-'Weights and method'!$C$8)))</x:f>
        <x:v>9.401068097782924</x:v>
      </x:c>
      <x:c r="G3689" s="8" t="n">
        <x:f>100*'Weights and method'!$B$9*MAX(0,MIN(1,(LN(1+'Original 8 pillars'!G3689)-'Weights and method'!$C$9)/('Weights and method'!$D$9-'Weights and method'!$C$9)))</x:f>
        <x:v>6.217467241387479</x:v>
      </x:c>
      <x:c r="H3689" s="8" t="n">
        <x:f>100*'Weights and method'!$B$10*MAX(0,MIN(1,(LN(1+'Original 8 pillars'!H3689)-'Weights and method'!$C$10)/('Weights and method'!$D$10-'Weights and method'!$C$10)))</x:f>
        <x:v>0</x:v>
      </x:c>
      <x:c r="I3689" s="8" t="n">
        <x:f>100*'Weights and method'!$B$11*MAX(0,MIN(1,(LN(1+'Original 8 pillars'!I3689)-'Weights and method'!$C$11)/('Weights and method'!$D$11-'Weights and method'!$C$11)))</x:f>
        <x:v>4.82930701684574</x:v>
      </x:c>
      <x:c r="J3689" s="8" t="n">
        <x:f>100*'Weights and method'!$B$12*MAX(0,MIN(1,(LN(1+'Original 8 pillars'!J3689)-'Weights and method'!$C$12)/('Weights and method'!$D$12-'Weights and method'!$C$12)))</x:f>
        <x:v>7.777004983304096</x:v>
      </x:c>
      <x:c r="K3689" s="8" t="n">
        <x:f>SUM(C3689:J3689)</x:f>
        <x:v>43.62945973934454</x:v>
      </x:c>
    </x:row>
    <x:row r="3690">
      <x:c r="A3690" s="2" t="str">
        <x:f>'Original 8 pillars'!A3690</x:f>
        <x:v>Lesotho</x:v>
      </x:c>
      <x:c r="B3690" s="2" t="str">
        <x:f>'Original 8 pillars'!B3690</x:f>
        <x:v>2016-10</x:v>
      </x:c>
      <x:c r="C3690" s="8" t="n">
        <x:f>100*'Weights and method'!$B$5*MAX(0,MIN(1,(LN(1+'Original 8 pillars'!C3690)-'Weights and method'!$C$5)/('Weights and method'!$D$5-'Weights and method'!$C$5)))</x:f>
        <x:v>6.899005479808333</x:v>
      </x:c>
      <x:c r="D3690" s="8" t="n">
        <x:f>100*'Weights and method'!$B$6*MAX(0,MIN(1,(LN(1+'Original 8 pillars'!D3690)-'Weights and method'!$C$6)/('Weights and method'!$D$6-'Weights and method'!$C$6)))</x:f>
        <x:v>5.949061944686879</x:v>
      </x:c>
      <x:c r="E3690" s="8" t="n">
        <x:f>100*'Weights and method'!$B$7*MAX(0,MIN(1,(LN(1+'Original 8 pillars'!E3690)-'Weights and method'!$C$7)/('Weights and method'!$D$7-'Weights and method'!$C$7)))</x:f>
        <x:v>11.120356336400366</x:v>
      </x:c>
      <x:c r="F3690" s="8" t="n">
        <x:f>100*'Weights and method'!$B$8*MAX(0,MIN(1,(LN(1+'Original 8 pillars'!F3690)-'Weights and method'!$C$8)/('Weights and method'!$D$8-'Weights and method'!$C$8)))</x:f>
        <x:v>12.880814433019017</x:v>
      </x:c>
      <x:c r="G3690" s="8" t="n">
        <x:f>100*'Weights and method'!$B$9*MAX(0,MIN(1,(LN(1+'Original 8 pillars'!G3690)-'Weights and method'!$C$9)/('Weights and method'!$D$9-'Weights and method'!$C$9)))</x:f>
        <x:v>11.291903406230663</x:v>
      </x:c>
      <x:c r="H3690" s="8" t="n">
        <x:f>100*'Weights and method'!$B$10*MAX(0,MIN(1,(LN(1+'Original 8 pillars'!H3690)-'Weights and method'!$C$10)/('Weights and method'!$D$10-'Weights and method'!$C$10)))</x:f>
        <x:v>0</x:v>
      </x:c>
      <x:c r="I3690" s="8" t="n">
        <x:f>100*'Weights and method'!$B$11*MAX(0,MIN(1,(LN(1+'Original 8 pillars'!I3690)-'Weights and method'!$C$11)/('Weights and method'!$D$11-'Weights and method'!$C$11)))</x:f>
        <x:v>6.5713486948138815</x:v>
      </x:c>
      <x:c r="J3690" s="8" t="n">
        <x:f>100*'Weights and method'!$B$12*MAX(0,MIN(1,(LN(1+'Original 8 pillars'!J3690)-'Weights and method'!$C$12)/('Weights and method'!$D$12-'Weights and method'!$C$12)))</x:f>
        <x:v>5.2172033369168735</x:v>
      </x:c>
      <x:c r="K3690" s="8" t="n">
        <x:f>SUM(C3690:J3690)</x:f>
        <x:v>59.92969363187601</x:v>
      </x:c>
    </x:row>
    <x:row r="3691">
      <x:c r="A3691" s="2" t="str">
        <x:f>'Original 8 pillars'!A3691</x:f>
        <x:v>Lesotho</x:v>
      </x:c>
      <x:c r="B3691" s="2" t="str">
        <x:f>'Original 8 pillars'!B3691</x:f>
        <x:v>2016-11</x:v>
      </x:c>
      <x:c r="C3691" s="8" t="n">
        <x:f>100*'Weights and method'!$B$5*MAX(0,MIN(1,(LN(1+'Original 8 pillars'!C3691)-'Weights and method'!$C$5)/('Weights and method'!$D$5-'Weights and method'!$C$5)))</x:f>
        <x:v>5.450545891205349</x:v>
      </x:c>
      <x:c r="D3691" s="8" t="n">
        <x:f>100*'Weights and method'!$B$6*MAX(0,MIN(1,(LN(1+'Original 8 pillars'!D3691)-'Weights and method'!$C$6)/('Weights and method'!$D$6-'Weights and method'!$C$6)))</x:f>
        <x:v>5.150104131352297</x:v>
      </x:c>
      <x:c r="E3691" s="8" t="n">
        <x:f>100*'Weights and method'!$B$7*MAX(0,MIN(1,(LN(1+'Original 8 pillars'!E3691)-'Weights and method'!$C$7)/('Weights and method'!$D$7-'Weights and method'!$C$7)))</x:f>
        <x:v>8.288267144180923</x:v>
      </x:c>
      <x:c r="F3691" s="8" t="n">
        <x:f>100*'Weights and method'!$B$8*MAX(0,MIN(1,(LN(1+'Original 8 pillars'!F3691)-'Weights and method'!$C$8)/('Weights and method'!$D$8-'Weights and method'!$C$8)))</x:f>
        <x:v>10.764034819494391</x:v>
      </x:c>
      <x:c r="G3691" s="8" t="n">
        <x:f>100*'Weights and method'!$B$9*MAX(0,MIN(1,(LN(1+'Original 8 pillars'!G3691)-'Weights and method'!$C$9)/('Weights and method'!$D$9-'Weights and method'!$C$9)))</x:f>
        <x:v>8.629750085123757</x:v>
      </x:c>
      <x:c r="H3691" s="8" t="n">
        <x:f>100*'Weights and method'!$B$10*MAX(0,MIN(1,(LN(1+'Original 8 pillars'!H3691)-'Weights and method'!$C$10)/('Weights and method'!$D$10-'Weights and method'!$C$10)))</x:f>
        <x:v>0</x:v>
      </x:c>
      <x:c r="I3691" s="8" t="n">
        <x:f>100*'Weights and method'!$B$11*MAX(0,MIN(1,(LN(1+'Original 8 pillars'!I3691)-'Weights and method'!$C$11)/('Weights and method'!$D$11-'Weights and method'!$C$11)))</x:f>
        <x:v>6.19414072210736</x:v>
      </x:c>
      <x:c r="J3691" s="8" t="n">
        <x:f>100*'Weights and method'!$B$12*MAX(0,MIN(1,(LN(1+'Original 8 pillars'!J3691)-'Weights and method'!$C$12)/('Weights and method'!$D$12-'Weights and method'!$C$12)))</x:f>
        <x:v>8.65619756775367</x:v>
      </x:c>
      <x:c r="K3691" s="8" t="n">
        <x:f>SUM(C3691:J3691)</x:f>
        <x:v>53.133040361217745</x:v>
      </x:c>
    </x:row>
    <x:row r="3692">
      <x:c r="A3692" s="2" t="str">
        <x:f>'Original 8 pillars'!A3692</x:f>
        <x:v>Lesotho</x:v>
      </x:c>
      <x:c r="B3692" s="2" t="str">
        <x:f>'Original 8 pillars'!B3692</x:f>
        <x:v>2016-12</x:v>
      </x:c>
      <x:c r="C3692" s="8" t="n">
        <x:f>100*'Weights and method'!$B$5*MAX(0,MIN(1,(LN(1+'Original 8 pillars'!C3692)-'Weights and method'!$C$5)/('Weights and method'!$D$5-'Weights and method'!$C$5)))</x:f>
        <x:v>7.272863972835097</x:v>
      </x:c>
      <x:c r="D3692" s="8" t="n">
        <x:f>100*'Weights and method'!$B$6*MAX(0,MIN(1,(LN(1+'Original 8 pillars'!D3692)-'Weights and method'!$C$6)/('Weights and method'!$D$6-'Weights and method'!$C$6)))</x:f>
        <x:v>5.278940969213493</x:v>
      </x:c>
      <x:c r="E3692" s="8" t="n">
        <x:f>100*'Weights and method'!$B$7*MAX(0,MIN(1,(LN(1+'Original 8 pillars'!E3692)-'Weights and method'!$C$7)/('Weights and method'!$D$7-'Weights and method'!$C$7)))</x:f>
        <x:v>8.819578240568084</x:v>
      </x:c>
      <x:c r="F3692" s="8" t="n">
        <x:f>100*'Weights and method'!$B$8*MAX(0,MIN(1,(LN(1+'Original 8 pillars'!F3692)-'Weights and method'!$C$8)/('Weights and method'!$D$8-'Weights and method'!$C$8)))</x:f>
        <x:v>11.738032886202168</x:v>
      </x:c>
      <x:c r="G3692" s="8" t="n">
        <x:f>100*'Weights and method'!$B$9*MAX(0,MIN(1,(LN(1+'Original 8 pillars'!G3692)-'Weights and method'!$C$9)/('Weights and method'!$D$9-'Weights and method'!$C$9)))</x:f>
        <x:v>11.835050949378408</x:v>
      </x:c>
      <x:c r="H3692" s="8" t="n">
        <x:f>100*'Weights and method'!$B$10*MAX(0,MIN(1,(LN(1+'Original 8 pillars'!H3692)-'Weights and method'!$C$10)/('Weights and method'!$D$10-'Weights and method'!$C$10)))</x:f>
        <x:v>0</x:v>
      </x:c>
      <x:c r="I3692" s="8" t="n">
        <x:f>100*'Weights and method'!$B$11*MAX(0,MIN(1,(LN(1+'Original 8 pillars'!I3692)-'Weights and method'!$C$11)/('Weights and method'!$D$11-'Weights and method'!$C$11)))</x:f>
        <x:v>5.73152118304587</x:v>
      </x:c>
      <x:c r="J3692" s="8" t="n">
        <x:f>100*'Weights and method'!$B$12*MAX(0,MIN(1,(LN(1+'Original 8 pillars'!J3692)-'Weights and method'!$C$12)/('Weights and method'!$D$12-'Weights and method'!$C$12)))</x:f>
        <x:v>8.777192937842544</x:v>
      </x:c>
      <x:c r="K3692" s="8" t="n">
        <x:f>SUM(C3692:J3692)</x:f>
        <x:v>59.453181139085665</x:v>
      </x:c>
    </x:row>
    <x:row r="3693">
      <x:c r="A3693" s="2" t="str">
        <x:f>'Original 8 pillars'!A3693</x:f>
        <x:v>Lesotho</x:v>
      </x:c>
      <x:c r="B3693" s="2" t="str">
        <x:f>'Original 8 pillars'!B3693</x:f>
        <x:v>2017-01</x:v>
      </x:c>
      <x:c r="C3693" s="8" t="n">
        <x:f>100*'Weights and method'!$B$5*MAX(0,MIN(1,(LN(1+'Original 8 pillars'!C3693)-'Weights and method'!$C$5)/('Weights and method'!$D$5-'Weights and method'!$C$5)))</x:f>
        <x:v>8.32021810563732</x:v>
      </x:c>
      <x:c r="D3693" s="8" t="n">
        <x:f>100*'Weights and method'!$B$6*MAX(0,MIN(1,(LN(1+'Original 8 pillars'!D3693)-'Weights and method'!$C$6)/('Weights and method'!$D$6-'Weights and method'!$C$6)))</x:f>
        <x:v>4.937591528722872</x:v>
      </x:c>
      <x:c r="E3693" s="8" t="n">
        <x:f>100*'Weights and method'!$B$7*MAX(0,MIN(1,(LN(1+'Original 8 pillars'!E3693)-'Weights and method'!$C$7)/('Weights and method'!$D$7-'Weights and method'!$C$7)))</x:f>
        <x:v>9.503882423488417</x:v>
      </x:c>
      <x:c r="F3693" s="8" t="n">
        <x:f>100*'Weights and method'!$B$8*MAX(0,MIN(1,(LN(1+'Original 8 pillars'!F3693)-'Weights and method'!$C$8)/('Weights and method'!$D$8-'Weights and method'!$C$8)))</x:f>
        <x:v>9.364011305920378</x:v>
      </x:c>
      <x:c r="G3693" s="8" t="n">
        <x:f>100*'Weights and method'!$B$9*MAX(0,MIN(1,(LN(1+'Original 8 pillars'!G3693)-'Weights and method'!$C$9)/('Weights and method'!$D$9-'Weights and method'!$C$9)))</x:f>
        <x:v>11.019359819002249</x:v>
      </x:c>
      <x:c r="H3693" s="8" t="n">
        <x:f>100*'Weights and method'!$B$10*MAX(0,MIN(1,(LN(1+'Original 8 pillars'!H3693)-'Weights and method'!$C$10)/('Weights and method'!$D$10-'Weights and method'!$C$10)))</x:f>
        <x:v>0</x:v>
      </x:c>
      <x:c r="I3693" s="8" t="n">
        <x:f>100*'Weights and method'!$B$11*MAX(0,MIN(1,(LN(1+'Original 8 pillars'!I3693)-'Weights and method'!$C$11)/('Weights and method'!$D$11-'Weights and method'!$C$11)))</x:f>
        <x:v>5.152305371066961</x:v>
      </x:c>
      <x:c r="J3693" s="8" t="n">
        <x:f>100*'Weights and method'!$B$12*MAX(0,MIN(1,(LN(1+'Original 8 pillars'!J3693)-'Weights and method'!$C$12)/('Weights and method'!$D$12-'Weights and method'!$C$12)))</x:f>
        <x:v>7.329083233817325</x:v>
      </x:c>
      <x:c r="K3693" s="8" t="n">
        <x:f>SUM(C3693:J3693)</x:f>
        <x:v>55.626451787655526</x:v>
      </x:c>
    </x:row>
    <x:row r="3694">
      <x:c r="A3694" s="2" t="str">
        <x:f>'Original 8 pillars'!A3694</x:f>
        <x:v>Lesotho</x:v>
      </x:c>
      <x:c r="B3694" s="2" t="str">
        <x:f>'Original 8 pillars'!B3694</x:f>
        <x:v>2017-02</x:v>
      </x:c>
      <x:c r="C3694" s="8" t="n">
        <x:f>100*'Weights and method'!$B$5*MAX(0,MIN(1,(LN(1+'Original 8 pillars'!C3694)-'Weights and method'!$C$5)/('Weights and method'!$D$5-'Weights and method'!$C$5)))</x:f>
        <x:v>4.913237649638283</x:v>
      </x:c>
      <x:c r="D3694" s="8" t="n">
        <x:f>100*'Weights and method'!$B$6*MAX(0,MIN(1,(LN(1+'Original 8 pillars'!D3694)-'Weights and method'!$C$6)/('Weights and method'!$D$6-'Weights and method'!$C$6)))</x:f>
        <x:v>3.568907904551069</x:v>
      </x:c>
      <x:c r="E3694" s="8" t="n">
        <x:f>100*'Weights and method'!$B$7*MAX(0,MIN(1,(LN(1+'Original 8 pillars'!E3694)-'Weights and method'!$C$7)/('Weights and method'!$D$7-'Weights and method'!$C$7)))</x:f>
        <x:v>9.141493585018182</x:v>
      </x:c>
      <x:c r="F3694" s="8" t="n">
        <x:f>100*'Weights and method'!$B$8*MAX(0,MIN(1,(LN(1+'Original 8 pillars'!F3694)-'Weights and method'!$C$8)/('Weights and method'!$D$8-'Weights and method'!$C$8)))</x:f>
        <x:v>9.366497611823364</x:v>
      </x:c>
      <x:c r="G3694" s="8" t="n">
        <x:f>100*'Weights and method'!$B$9*MAX(0,MIN(1,(LN(1+'Original 8 pillars'!G3694)-'Weights and method'!$C$9)/('Weights and method'!$D$9-'Weights and method'!$C$9)))</x:f>
        <x:v>9.029416051379362</x:v>
      </x:c>
      <x:c r="H3694" s="8" t="n">
        <x:f>100*'Weights and method'!$B$10*MAX(0,MIN(1,(LN(1+'Original 8 pillars'!H3694)-'Weights and method'!$C$10)/('Weights and method'!$D$10-'Weights and method'!$C$10)))</x:f>
        <x:v>0</x:v>
      </x:c>
      <x:c r="I3694" s="8" t="n">
        <x:f>100*'Weights and method'!$B$11*MAX(0,MIN(1,(LN(1+'Original 8 pillars'!I3694)-'Weights and method'!$C$11)/('Weights and method'!$D$11-'Weights and method'!$C$11)))</x:f>
        <x:v>3.973512907371709</x:v>
      </x:c>
      <x:c r="J3694" s="8" t="n">
        <x:f>100*'Weights and method'!$B$12*MAX(0,MIN(1,(LN(1+'Original 8 pillars'!J3694)-'Weights and method'!$C$12)/('Weights and method'!$D$12-'Weights and method'!$C$12)))</x:f>
        <x:v>5.039783494431278</x:v>
      </x:c>
      <x:c r="K3694" s="8" t="n">
        <x:f>SUM(C3694:J3694)</x:f>
        <x:v>45.03284920421324</x:v>
      </x:c>
    </x:row>
    <x:row r="3695">
      <x:c r="A3695" s="2" t="str">
        <x:f>'Original 8 pillars'!A3695</x:f>
        <x:v>Lesotho</x:v>
      </x:c>
      <x:c r="B3695" s="2" t="str">
        <x:f>'Original 8 pillars'!B3695</x:f>
        <x:v>2017-03</x:v>
      </x:c>
      <x:c r="C3695" s="8" t="n">
        <x:f>100*'Weights and method'!$B$5*MAX(0,MIN(1,(LN(1+'Original 8 pillars'!C3695)-'Weights and method'!$C$5)/('Weights and method'!$D$5-'Weights and method'!$C$5)))</x:f>
        <x:v>4.814020192174039</x:v>
      </x:c>
      <x:c r="D3695" s="8" t="n">
        <x:f>100*'Weights and method'!$B$6*MAX(0,MIN(1,(LN(1+'Original 8 pillars'!D3695)-'Weights and method'!$C$6)/('Weights and method'!$D$6-'Weights and method'!$C$6)))</x:f>
        <x:v>1.4268959337437914</x:v>
      </x:c>
      <x:c r="E3695" s="8" t="n">
        <x:f>100*'Weights and method'!$B$7*MAX(0,MIN(1,(LN(1+'Original 8 pillars'!E3695)-'Weights and method'!$C$7)/('Weights and method'!$D$7-'Weights and method'!$C$7)))</x:f>
        <x:v>8.839575052388968</x:v>
      </x:c>
      <x:c r="F3695" s="8" t="n">
        <x:f>100*'Weights and method'!$B$8*MAX(0,MIN(1,(LN(1+'Original 8 pillars'!F3695)-'Weights and method'!$C$8)/('Weights and method'!$D$8-'Weights and method'!$C$8)))</x:f>
        <x:v>10.561507313934955</x:v>
      </x:c>
      <x:c r="G3695" s="8" t="n">
        <x:f>100*'Weights and method'!$B$9*MAX(0,MIN(1,(LN(1+'Original 8 pillars'!G3695)-'Weights and method'!$C$9)/('Weights and method'!$D$9-'Weights and method'!$C$9)))</x:f>
        <x:v>9.707526123915885</x:v>
      </x:c>
      <x:c r="H3695" s="8" t="n">
        <x:f>100*'Weights and method'!$B$10*MAX(0,MIN(1,(LN(1+'Original 8 pillars'!H3695)-'Weights and method'!$C$10)/('Weights and method'!$D$10-'Weights and method'!$C$10)))</x:f>
        <x:v>0</x:v>
      </x:c>
      <x:c r="I3695" s="8" t="n">
        <x:f>100*'Weights and method'!$B$11*MAX(0,MIN(1,(LN(1+'Original 8 pillars'!I3695)-'Weights and method'!$C$11)/('Weights and method'!$D$11-'Weights and method'!$C$11)))</x:f>
        <x:v>5.929710329328917</x:v>
      </x:c>
      <x:c r="J3695" s="8" t="n">
        <x:f>100*'Weights and method'!$B$12*MAX(0,MIN(1,(LN(1+'Original 8 pillars'!J3695)-'Weights and method'!$C$12)/('Weights and method'!$D$12-'Weights and method'!$C$12)))</x:f>
        <x:v>9.901671919927093</x:v>
      </x:c>
      <x:c r="K3695" s="8" t="n">
        <x:f>SUM(C3695:J3695)</x:f>
        <x:v>51.18090686541365</x:v>
      </x:c>
    </x:row>
    <x:row r="3696">
      <x:c r="A3696" s="2" t="str">
        <x:f>'Original 8 pillars'!A3696</x:f>
        <x:v>Lesotho</x:v>
      </x:c>
      <x:c r="B3696" s="2" t="str">
        <x:f>'Original 8 pillars'!B3696</x:f>
        <x:v>2017-04</x:v>
      </x:c>
      <x:c r="C3696" s="8" t="n">
        <x:f>100*'Weights and method'!$B$5*MAX(0,MIN(1,(LN(1+'Original 8 pillars'!C3696)-'Weights and method'!$C$5)/('Weights and method'!$D$5-'Weights and method'!$C$5)))</x:f>
        <x:v>8.774351068805222</x:v>
      </x:c>
      <x:c r="D3696" s="8" t="n">
        <x:f>100*'Weights and method'!$B$6*MAX(0,MIN(1,(LN(1+'Original 8 pillars'!D3696)-'Weights and method'!$C$6)/('Weights and method'!$D$6-'Weights and method'!$C$6)))</x:f>
        <x:v>5.5336123461774225</x:v>
      </x:c>
      <x:c r="E3696" s="8" t="n">
        <x:f>100*'Weights and method'!$B$7*MAX(0,MIN(1,(LN(1+'Original 8 pillars'!E3696)-'Weights and method'!$C$7)/('Weights and method'!$D$7-'Weights and method'!$C$7)))</x:f>
        <x:v>9.175702289639728</x:v>
      </x:c>
      <x:c r="F3696" s="8" t="n">
        <x:f>100*'Weights and method'!$B$8*MAX(0,MIN(1,(LN(1+'Original 8 pillars'!F3696)-'Weights and method'!$C$8)/('Weights and method'!$D$8-'Weights and method'!$C$8)))</x:f>
        <x:v>11.396821739443089</x:v>
      </x:c>
      <x:c r="G3696" s="8" t="n">
        <x:f>100*'Weights and method'!$B$9*MAX(0,MIN(1,(LN(1+'Original 8 pillars'!G3696)-'Weights and method'!$C$9)/('Weights and method'!$D$9-'Weights and method'!$C$9)))</x:f>
        <x:v>9.13243972509064</x:v>
      </x:c>
      <x:c r="H3696" s="8" t="n">
        <x:f>100*'Weights and method'!$B$10*MAX(0,MIN(1,(LN(1+'Original 8 pillars'!H3696)-'Weights and method'!$C$10)/('Weights and method'!$D$10-'Weights and method'!$C$10)))</x:f>
        <x:v>0</x:v>
      </x:c>
      <x:c r="I3696" s="8" t="n">
        <x:f>100*'Weights and method'!$B$11*MAX(0,MIN(1,(LN(1+'Original 8 pillars'!I3696)-'Weights and method'!$C$11)/('Weights and method'!$D$11-'Weights and method'!$C$11)))</x:f>
        <x:v>6.623935302145864</x:v>
      </x:c>
      <x:c r="J3696" s="8" t="n">
        <x:f>100*'Weights and method'!$B$12*MAX(0,MIN(1,(LN(1+'Original 8 pillars'!J3696)-'Weights and method'!$C$12)/('Weights and method'!$D$12-'Weights and method'!$C$12)))</x:f>
        <x:v>9.522490202790456</x:v>
      </x:c>
      <x:c r="K3696" s="8" t="n">
        <x:f>SUM(C3696:J3696)</x:f>
        <x:v>60.15935267409243</x:v>
      </x:c>
    </x:row>
    <x:row r="3697">
      <x:c r="A3697" s="2" t="str">
        <x:f>'Original 8 pillars'!A3697</x:f>
        <x:v>Lesotho</x:v>
      </x:c>
      <x:c r="B3697" s="2" t="str">
        <x:f>'Original 8 pillars'!B3697</x:f>
        <x:v>2017-05</x:v>
      </x:c>
      <x:c r="C3697" s="8" t="n">
        <x:f>100*'Weights and method'!$B$5*MAX(0,MIN(1,(LN(1+'Original 8 pillars'!C3697)-'Weights and method'!$C$5)/('Weights and method'!$D$5-'Weights and method'!$C$5)))</x:f>
        <x:v>5.166263900911507</x:v>
      </x:c>
      <x:c r="D3697" s="8" t="n">
        <x:f>100*'Weights and method'!$B$6*MAX(0,MIN(1,(LN(1+'Original 8 pillars'!D3697)-'Weights and method'!$C$6)/('Weights and method'!$D$6-'Weights and method'!$C$6)))</x:f>
        <x:v>5.964932429159354</x:v>
      </x:c>
      <x:c r="E3697" s="8" t="n">
        <x:f>100*'Weights and method'!$B$7*MAX(0,MIN(1,(LN(1+'Original 8 pillars'!E3697)-'Weights and method'!$C$7)/('Weights and method'!$D$7-'Weights and method'!$C$7)))</x:f>
        <x:v>9.93050545239388</x:v>
      </x:c>
      <x:c r="F3697" s="8" t="n">
        <x:f>100*'Weights and method'!$B$8*MAX(0,MIN(1,(LN(1+'Original 8 pillars'!F3697)-'Weights and method'!$C$8)/('Weights and method'!$D$8-'Weights and method'!$C$8)))</x:f>
        <x:v>11.124538167383415</x:v>
      </x:c>
      <x:c r="G3697" s="8" t="n">
        <x:f>100*'Weights and method'!$B$9*MAX(0,MIN(1,(LN(1+'Original 8 pillars'!G3697)-'Weights and method'!$C$9)/('Weights and method'!$D$9-'Weights and method'!$C$9)))</x:f>
        <x:v>10.674219867911338</x:v>
      </x:c>
      <x:c r="H3697" s="8" t="n">
        <x:f>100*'Weights and method'!$B$10*MAX(0,MIN(1,(LN(1+'Original 8 pillars'!H3697)-'Weights and method'!$C$10)/('Weights and method'!$D$10-'Weights and method'!$C$10)))</x:f>
        <x:v>0</x:v>
      </x:c>
      <x:c r="I3697" s="8" t="n">
        <x:f>100*'Weights and method'!$B$11*MAX(0,MIN(1,(LN(1+'Original 8 pillars'!I3697)-'Weights and method'!$C$11)/('Weights and method'!$D$11-'Weights and method'!$C$11)))</x:f>
        <x:v>8.223488358943591</x:v>
      </x:c>
      <x:c r="J3697" s="8" t="n">
        <x:f>100*'Weights and method'!$B$12*MAX(0,MIN(1,(LN(1+'Original 8 pillars'!J3697)-'Weights and method'!$C$12)/('Weights and method'!$D$12-'Weights and method'!$C$12)))</x:f>
        <x:v>7.930629208425471</x:v>
      </x:c>
      <x:c r="K3697" s="8" t="n">
        <x:f>SUM(C3697:J3697)</x:f>
        <x:v>59.01457738512856</x:v>
      </x:c>
    </x:row>
    <x:row r="3698">
      <x:c r="A3698" s="2" t="str">
        <x:f>'Original 8 pillars'!A3698</x:f>
        <x:v>Lesotho</x:v>
      </x:c>
      <x:c r="B3698" s="2" t="str">
        <x:f>'Original 8 pillars'!B3698</x:f>
        <x:v>2017-06</x:v>
      </x:c>
      <x:c r="C3698" s="8" t="n">
        <x:f>100*'Weights and method'!$B$5*MAX(0,MIN(1,(LN(1+'Original 8 pillars'!C3698)-'Weights and method'!$C$5)/('Weights and method'!$D$5-'Weights and method'!$C$5)))</x:f>
        <x:v>7.007330998346443</x:v>
      </x:c>
      <x:c r="D3698" s="8" t="n">
        <x:f>100*'Weights and method'!$B$6*MAX(0,MIN(1,(LN(1+'Original 8 pillars'!D3698)-'Weights and method'!$C$6)/('Weights and method'!$D$6-'Weights and method'!$C$6)))</x:f>
        <x:v>2.081204858215799</x:v>
      </x:c>
      <x:c r="E3698" s="8" t="n">
        <x:f>100*'Weights and method'!$B$7*MAX(0,MIN(1,(LN(1+'Original 8 pillars'!E3698)-'Weights and method'!$C$7)/('Weights and method'!$D$7-'Weights and method'!$C$7)))</x:f>
        <x:v>8.366098140112511</x:v>
      </x:c>
      <x:c r="F3698" s="8" t="n">
        <x:f>100*'Weights and method'!$B$8*MAX(0,MIN(1,(LN(1+'Original 8 pillars'!F3698)-'Weights and method'!$C$8)/('Weights and method'!$D$8-'Weights and method'!$C$8)))</x:f>
        <x:v>10.901187022336355</x:v>
      </x:c>
      <x:c r="G3698" s="8" t="n">
        <x:f>100*'Weights and method'!$B$9*MAX(0,MIN(1,(LN(1+'Original 8 pillars'!G3698)-'Weights and method'!$C$9)/('Weights and method'!$D$9-'Weights and method'!$C$9)))</x:f>
        <x:v>10.838613135155974</x:v>
      </x:c>
      <x:c r="H3698" s="8" t="n">
        <x:f>100*'Weights and method'!$B$10*MAX(0,MIN(1,(LN(1+'Original 8 pillars'!H3698)-'Weights and method'!$C$10)/('Weights and method'!$D$10-'Weights and method'!$C$10)))</x:f>
        <x:v>0</x:v>
      </x:c>
      <x:c r="I3698" s="8" t="n">
        <x:f>100*'Weights and method'!$B$11*MAX(0,MIN(1,(LN(1+'Original 8 pillars'!I3698)-'Weights and method'!$C$11)/('Weights and method'!$D$11-'Weights and method'!$C$11)))</x:f>
        <x:v>6.074290738719196</x:v>
      </x:c>
      <x:c r="J3698" s="8" t="n">
        <x:f>100*'Weights and method'!$B$12*MAX(0,MIN(1,(LN(1+'Original 8 pillars'!J3698)-'Weights and method'!$C$12)/('Weights and method'!$D$12-'Weights and method'!$C$12)))</x:f>
        <x:v>9.745276203891155</x:v>
      </x:c>
      <x:c r="K3698" s="8" t="n">
        <x:f>SUM(C3698:J3698)</x:f>
        <x:v>55.014001096777434</x:v>
      </x:c>
    </x:row>
    <x:row r="3699">
      <x:c r="A3699" s="2" t="str">
        <x:f>'Original 8 pillars'!A3699</x:f>
        <x:v>Lesotho</x:v>
      </x:c>
      <x:c r="B3699" s="2" t="str">
        <x:f>'Original 8 pillars'!B3699</x:f>
        <x:v>2017-07</x:v>
      </x:c>
      <x:c r="C3699" s="8" t="n">
        <x:f>100*'Weights and method'!$B$5*MAX(0,MIN(1,(LN(1+'Original 8 pillars'!C3699)-'Weights and method'!$C$5)/('Weights and method'!$D$5-'Weights and method'!$C$5)))</x:f>
        <x:v>8.313204713891285</x:v>
      </x:c>
      <x:c r="D3699" s="8" t="n">
        <x:f>100*'Weights and method'!$B$6*MAX(0,MIN(1,(LN(1+'Original 8 pillars'!D3699)-'Weights and method'!$C$6)/('Weights and method'!$D$6-'Weights and method'!$C$6)))</x:f>
        <x:v>6.007438855786878</x:v>
      </x:c>
      <x:c r="E3699" s="8" t="n">
        <x:f>100*'Weights and method'!$B$7*MAX(0,MIN(1,(LN(1+'Original 8 pillars'!E3699)-'Weights and method'!$C$7)/('Weights and method'!$D$7-'Weights and method'!$C$7)))</x:f>
        <x:v>9.647232722327223</x:v>
      </x:c>
      <x:c r="F3699" s="8" t="n">
        <x:f>100*'Weights and method'!$B$8*MAX(0,MIN(1,(LN(1+'Original 8 pillars'!F3699)-'Weights and method'!$C$8)/('Weights and method'!$D$8-'Weights and method'!$C$8)))</x:f>
        <x:v>8.245082993164464</x:v>
      </x:c>
      <x:c r="G3699" s="8" t="n">
        <x:f>100*'Weights and method'!$B$9*MAX(0,MIN(1,(LN(1+'Original 8 pillars'!G3699)-'Weights and method'!$C$9)/('Weights and method'!$D$9-'Weights and method'!$C$9)))</x:f>
        <x:v>9.000908163845168</x:v>
      </x:c>
      <x:c r="H3699" s="8" t="n">
        <x:f>100*'Weights and method'!$B$10*MAX(0,MIN(1,(LN(1+'Original 8 pillars'!H3699)-'Weights and method'!$C$10)/('Weights and method'!$D$10-'Weights and method'!$C$10)))</x:f>
        <x:v>0</x:v>
      </x:c>
      <x:c r="I3699" s="8" t="n">
        <x:f>100*'Weights and method'!$B$11*MAX(0,MIN(1,(LN(1+'Original 8 pillars'!I3699)-'Weights and method'!$C$11)/('Weights and method'!$D$11-'Weights and method'!$C$11)))</x:f>
        <x:v>6.276974420984546</x:v>
      </x:c>
      <x:c r="J3699" s="8" t="n">
        <x:f>100*'Weights and method'!$B$12*MAX(0,MIN(1,(LN(1+'Original 8 pillars'!J3699)-'Weights and method'!$C$12)/('Weights and method'!$D$12-'Weights and method'!$C$12)))</x:f>
        <x:v>5.444124417841933</x:v>
      </x:c>
      <x:c r="K3699" s="8" t="n">
        <x:f>SUM(C3699:J3699)</x:f>
        <x:v>52.9349662878415</x:v>
      </x:c>
    </x:row>
    <x:row r="3700">
      <x:c r="A3700" s="2" t="str">
        <x:f>'Original 8 pillars'!A3700</x:f>
        <x:v>Lesotho</x:v>
      </x:c>
      <x:c r="B3700" s="2" t="str">
        <x:f>'Original 8 pillars'!B3700</x:f>
        <x:v>2017-08</x:v>
      </x:c>
      <x:c r="C3700" s="8" t="n">
        <x:f>100*'Weights and method'!$B$5*MAX(0,MIN(1,(LN(1+'Original 8 pillars'!C3700)-'Weights and method'!$C$5)/('Weights and method'!$D$5-'Weights and method'!$C$5)))</x:f>
        <x:v>5.149558507324862</x:v>
      </x:c>
      <x:c r="D3700" s="8" t="n">
        <x:f>100*'Weights and method'!$B$6*MAX(0,MIN(1,(LN(1+'Original 8 pillars'!D3700)-'Weights and method'!$C$6)/('Weights and method'!$D$6-'Weights and method'!$C$6)))</x:f>
        <x:v>4.3259796151993415</x:v>
      </x:c>
      <x:c r="E3700" s="8" t="n">
        <x:f>100*'Weights and method'!$B$7*MAX(0,MIN(1,(LN(1+'Original 8 pillars'!E3700)-'Weights and method'!$C$7)/('Weights and method'!$D$7-'Weights and method'!$C$7)))</x:f>
        <x:v>8.889995227530008</x:v>
      </x:c>
      <x:c r="F3700" s="8" t="n">
        <x:f>100*'Weights and method'!$B$8*MAX(0,MIN(1,(LN(1+'Original 8 pillars'!F3700)-'Weights and method'!$C$8)/('Weights and method'!$D$8-'Weights and method'!$C$8)))</x:f>
        <x:v>10.372772535953509</x:v>
      </x:c>
      <x:c r="G3700" s="8" t="n">
        <x:f>100*'Weights and method'!$B$9*MAX(0,MIN(1,(LN(1+'Original 8 pillars'!G3700)-'Weights and method'!$C$9)/('Weights and method'!$D$9-'Weights and method'!$C$9)))</x:f>
        <x:v>8.291529395422522</x:v>
      </x:c>
      <x:c r="H3700" s="8" t="n">
        <x:f>100*'Weights and method'!$B$10*MAX(0,MIN(1,(LN(1+'Original 8 pillars'!H3700)-'Weights and method'!$C$10)/('Weights and method'!$D$10-'Weights and method'!$C$10)))</x:f>
        <x:v>0</x:v>
      </x:c>
      <x:c r="I3700" s="8" t="n">
        <x:f>100*'Weights and method'!$B$11*MAX(0,MIN(1,(LN(1+'Original 8 pillars'!I3700)-'Weights and method'!$C$11)/('Weights and method'!$D$11-'Weights and method'!$C$11)))</x:f>
        <x:v>7.216552640657398</x:v>
      </x:c>
      <x:c r="J3700" s="8" t="n">
        <x:f>100*'Weights and method'!$B$12*MAX(0,MIN(1,(LN(1+'Original 8 pillars'!J3700)-'Weights and method'!$C$12)/('Weights and method'!$D$12-'Weights and method'!$C$12)))</x:f>
        <x:v>0</x:v>
      </x:c>
      <x:c r="K3700" s="8" t="n">
        <x:f>SUM(C3700:J3700)</x:f>
        <x:v>44.246387922087635</x:v>
      </x:c>
    </x:row>
    <x:row r="3701">
      <x:c r="A3701" s="2" t="str">
        <x:f>'Original 8 pillars'!A3701</x:f>
        <x:v>Lesotho</x:v>
      </x:c>
      <x:c r="B3701" s="2" t="str">
        <x:f>'Original 8 pillars'!B3701</x:f>
        <x:v>2017-09</x:v>
      </x:c>
      <x:c r="C3701" s="8" t="n">
        <x:f>100*'Weights and method'!$B$5*MAX(0,MIN(1,(LN(1+'Original 8 pillars'!C3701)-'Weights and method'!$C$5)/('Weights and method'!$D$5-'Weights and method'!$C$5)))</x:f>
        <x:v>3.0814080798788406</x:v>
      </x:c>
      <x:c r="D3701" s="8" t="n">
        <x:f>100*'Weights and method'!$B$6*MAX(0,MIN(1,(LN(1+'Original 8 pillars'!D3701)-'Weights and method'!$C$6)/('Weights and method'!$D$6-'Weights and method'!$C$6)))</x:f>
        <x:v>4.195092251042302</x:v>
      </x:c>
      <x:c r="E3701" s="8" t="n">
        <x:f>100*'Weights and method'!$B$7*MAX(0,MIN(1,(LN(1+'Original 8 pillars'!E3701)-'Weights and method'!$C$7)/('Weights and method'!$D$7-'Weights and method'!$C$7)))</x:f>
        <x:v>7.3412574576428895</x:v>
      </x:c>
      <x:c r="F3701" s="8" t="n">
        <x:f>100*'Weights and method'!$B$8*MAX(0,MIN(1,(LN(1+'Original 8 pillars'!F3701)-'Weights and method'!$C$8)/('Weights and method'!$D$8-'Weights and method'!$C$8)))</x:f>
        <x:v>10.259791636462658</x:v>
      </x:c>
      <x:c r="G3701" s="8" t="n">
        <x:f>100*'Weights and method'!$B$9*MAX(0,MIN(1,(LN(1+'Original 8 pillars'!G3701)-'Weights and method'!$C$9)/('Weights and method'!$D$9-'Weights and method'!$C$9)))</x:f>
        <x:v>8.577843410416744</x:v>
      </x:c>
      <x:c r="H3701" s="8" t="n">
        <x:f>100*'Weights and method'!$B$10*MAX(0,MIN(1,(LN(1+'Original 8 pillars'!H3701)-'Weights and method'!$C$10)/('Weights and method'!$D$10-'Weights and method'!$C$10)))</x:f>
        <x:v>0</x:v>
      </x:c>
      <x:c r="I3701" s="8" t="n">
        <x:f>100*'Weights and method'!$B$11*MAX(0,MIN(1,(LN(1+'Original 8 pillars'!I3701)-'Weights and method'!$C$11)/('Weights and method'!$D$11-'Weights and method'!$C$11)))</x:f>
        <x:v>5.5587098404238375</x:v>
      </x:c>
      <x:c r="J3701" s="8" t="n">
        <x:f>100*'Weights and method'!$B$12*MAX(0,MIN(1,(LN(1+'Original 8 pillars'!J3701)-'Weights and method'!$C$12)/('Weights and method'!$D$12-'Weights and method'!$C$12)))</x:f>
        <x:v>3.9435277762042165</x:v>
      </x:c>
      <x:c r="K3701" s="8" t="n">
        <x:f>SUM(C3701:J3701)</x:f>
        <x:v>42.957630452071484</x:v>
      </x:c>
    </x:row>
    <x:row r="3702">
      <x:c r="A3702" s="2" t="str">
        <x:f>'Original 8 pillars'!A3702</x:f>
        <x:v>Lesotho</x:v>
      </x:c>
      <x:c r="B3702" s="2" t="str">
        <x:f>'Original 8 pillars'!B3702</x:f>
        <x:v>2017-10</x:v>
      </x:c>
      <x:c r="C3702" s="8" t="n">
        <x:f>100*'Weights and method'!$B$5*MAX(0,MIN(1,(LN(1+'Original 8 pillars'!C3702)-'Weights and method'!$C$5)/('Weights and method'!$D$5-'Weights and method'!$C$5)))</x:f>
        <x:v>0</x:v>
      </x:c>
      <x:c r="D3702" s="8" t="n">
        <x:f>100*'Weights and method'!$B$6*MAX(0,MIN(1,(LN(1+'Original 8 pillars'!D3702)-'Weights and method'!$C$6)/('Weights and method'!$D$6-'Weights and method'!$C$6)))</x:f>
        <x:v>3.9376064482198023</x:v>
      </x:c>
      <x:c r="E3702" s="8" t="n">
        <x:f>100*'Weights and method'!$B$7*MAX(0,MIN(1,(LN(1+'Original 8 pillars'!E3702)-'Weights and method'!$C$7)/('Weights and method'!$D$7-'Weights and method'!$C$7)))</x:f>
        <x:v>9.242400790310448</x:v>
      </x:c>
      <x:c r="F3702" s="8" t="n">
        <x:f>100*'Weights and method'!$B$8*MAX(0,MIN(1,(LN(1+'Original 8 pillars'!F3702)-'Weights and method'!$C$8)/('Weights and method'!$D$8-'Weights and method'!$C$8)))</x:f>
        <x:v>10.842836777861153</x:v>
      </x:c>
      <x:c r="G3702" s="8" t="n">
        <x:f>100*'Weights and method'!$B$9*MAX(0,MIN(1,(LN(1+'Original 8 pillars'!G3702)-'Weights and method'!$C$9)/('Weights and method'!$D$9-'Weights and method'!$C$9)))</x:f>
        <x:v>7.782701384663398</x:v>
      </x:c>
      <x:c r="H3702" s="8" t="n">
        <x:f>100*'Weights and method'!$B$10*MAX(0,MIN(1,(LN(1+'Original 8 pillars'!H3702)-'Weights and method'!$C$10)/('Weights and method'!$D$10-'Weights and method'!$C$10)))</x:f>
        <x:v>0</x:v>
      </x:c>
      <x:c r="I3702" s="8" t="n">
        <x:f>100*'Weights and method'!$B$11*MAX(0,MIN(1,(LN(1+'Original 8 pillars'!I3702)-'Weights and method'!$C$11)/('Weights and method'!$D$11-'Weights and method'!$C$11)))</x:f>
        <x:v>6.098991993526345</x:v>
      </x:c>
      <x:c r="J3702" s="8" t="n">
        <x:f>100*'Weights and method'!$B$12*MAX(0,MIN(1,(LN(1+'Original 8 pillars'!J3702)-'Weights and method'!$C$12)/('Weights and method'!$D$12-'Weights and method'!$C$12)))</x:f>
        <x:v>6.312840292776754</x:v>
      </x:c>
      <x:c r="K3702" s="8" t="n">
        <x:f>SUM(C3702:J3702)</x:f>
        <x:v>44.2173776873579</x:v>
      </x:c>
    </x:row>
    <x:row r="3703">
      <x:c r="A3703" s="2" t="str">
        <x:f>'Original 8 pillars'!A3703</x:f>
        <x:v>Lesotho</x:v>
      </x:c>
      <x:c r="B3703" s="2" t="str">
        <x:f>'Original 8 pillars'!B3703</x:f>
        <x:v>2017-11</x:v>
      </x:c>
      <x:c r="C3703" s="8" t="n">
        <x:f>100*'Weights and method'!$B$5*MAX(0,MIN(1,(LN(1+'Original 8 pillars'!C3703)-'Weights and method'!$C$5)/('Weights and method'!$D$5-'Weights and method'!$C$5)))</x:f>
        <x:v>6.457169780144209</x:v>
      </x:c>
      <x:c r="D3703" s="8" t="n">
        <x:f>100*'Weights and method'!$B$6*MAX(0,MIN(1,(LN(1+'Original 8 pillars'!D3703)-'Weights and method'!$C$6)/('Weights and method'!$D$6-'Weights and method'!$C$6)))</x:f>
        <x:v>3.8826137354571046</x:v>
      </x:c>
      <x:c r="E3703" s="8" t="n">
        <x:f>100*'Weights and method'!$B$7*MAX(0,MIN(1,(LN(1+'Original 8 pillars'!E3703)-'Weights and method'!$C$7)/('Weights and method'!$D$7-'Weights and method'!$C$7)))</x:f>
        <x:v>6.31626419147246</x:v>
      </x:c>
      <x:c r="F3703" s="8" t="n">
        <x:f>100*'Weights and method'!$B$8*MAX(0,MIN(1,(LN(1+'Original 8 pillars'!F3703)-'Weights and method'!$C$8)/('Weights and method'!$D$8-'Weights and method'!$C$8)))</x:f>
        <x:v>11.2466979973797</x:v>
      </x:c>
      <x:c r="G3703" s="8" t="n">
        <x:f>100*'Weights and method'!$B$9*MAX(0,MIN(1,(LN(1+'Original 8 pillars'!G3703)-'Weights and method'!$C$9)/('Weights and method'!$D$9-'Weights and method'!$C$9)))</x:f>
        <x:v>9.885685817071634</x:v>
      </x:c>
      <x:c r="H3703" s="8" t="n">
        <x:f>100*'Weights and method'!$B$10*MAX(0,MIN(1,(LN(1+'Original 8 pillars'!H3703)-'Weights and method'!$C$10)/('Weights and method'!$D$10-'Weights and method'!$C$10)))</x:f>
        <x:v>0</x:v>
      </x:c>
      <x:c r="I3703" s="8" t="n">
        <x:f>100*'Weights and method'!$B$11*MAX(0,MIN(1,(LN(1+'Original 8 pillars'!I3703)-'Weights and method'!$C$11)/('Weights and method'!$D$11-'Weights and method'!$C$11)))</x:f>
        <x:v>5.138452192027857</x:v>
      </x:c>
      <x:c r="J3703" s="8" t="n">
        <x:f>100*'Weights and method'!$B$12*MAX(0,MIN(1,(LN(1+'Original 8 pillars'!J3703)-'Weights and method'!$C$12)/('Weights and method'!$D$12-'Weights and method'!$C$12)))</x:f>
        <x:v>10.04799970381104</x:v>
      </x:c>
      <x:c r="K3703" s="8" t="n">
        <x:f>SUM(C3703:J3703)</x:f>
        <x:v>52.974883417364</x:v>
      </x:c>
    </x:row>
    <x:row r="3704">
      <x:c r="A3704" s="2" t="str">
        <x:f>'Original 8 pillars'!A3704</x:f>
        <x:v>Lesotho</x:v>
      </x:c>
      <x:c r="B3704" s="2" t="str">
        <x:f>'Original 8 pillars'!B3704</x:f>
        <x:v>2017-12</x:v>
      </x:c>
      <x:c r="C3704" s="8" t="n">
        <x:f>100*'Weights and method'!$B$5*MAX(0,MIN(1,(LN(1+'Original 8 pillars'!C3704)-'Weights and method'!$C$5)/('Weights and method'!$D$5-'Weights and method'!$C$5)))</x:f>
        <x:v>7.606501849949059</x:v>
      </x:c>
      <x:c r="D3704" s="8" t="n">
        <x:f>100*'Weights and method'!$B$6*MAX(0,MIN(1,(LN(1+'Original 8 pillars'!D3704)-'Weights and method'!$C$6)/('Weights and method'!$D$6-'Weights and method'!$C$6)))</x:f>
        <x:v>5.407100563532249</x:v>
      </x:c>
      <x:c r="E3704" s="8" t="n">
        <x:f>100*'Weights and method'!$B$7*MAX(0,MIN(1,(LN(1+'Original 8 pillars'!E3704)-'Weights and method'!$C$7)/('Weights and method'!$D$7-'Weights and method'!$C$7)))</x:f>
        <x:v>8.17170644734446</x:v>
      </x:c>
      <x:c r="F3704" s="8" t="n">
        <x:f>100*'Weights and method'!$B$8*MAX(0,MIN(1,(LN(1+'Original 8 pillars'!F3704)-'Weights and method'!$C$8)/('Weights and method'!$D$8-'Weights and method'!$C$8)))</x:f>
        <x:v>10.266292964987876</x:v>
      </x:c>
      <x:c r="G3704" s="8" t="n">
        <x:f>100*'Weights and method'!$B$9*MAX(0,MIN(1,(LN(1+'Original 8 pillars'!G3704)-'Weights and method'!$C$9)/('Weights and method'!$D$9-'Weights and method'!$C$9)))</x:f>
        <x:v>5.429921688983506</x:v>
      </x:c>
      <x:c r="H3704" s="8" t="n">
        <x:f>100*'Weights and method'!$B$10*MAX(0,MIN(1,(LN(1+'Original 8 pillars'!H3704)-'Weights and method'!$C$10)/('Weights and method'!$D$10-'Weights and method'!$C$10)))</x:f>
        <x:v>0</x:v>
      </x:c>
      <x:c r="I3704" s="8" t="n">
        <x:f>100*'Weights and method'!$B$11*MAX(0,MIN(1,(LN(1+'Original 8 pillars'!I3704)-'Weights and method'!$C$11)/('Weights and method'!$D$11-'Weights and method'!$C$11)))</x:f>
        <x:v>6.602514517237411</x:v>
      </x:c>
      <x:c r="J3704" s="8" t="n">
        <x:f>100*'Weights and method'!$B$12*MAX(0,MIN(1,(LN(1+'Original 8 pillars'!J3704)-'Weights and method'!$C$12)/('Weights and method'!$D$12-'Weights and method'!$C$12)))</x:f>
        <x:v>5.897107074207546</x:v>
      </x:c>
      <x:c r="K3704" s="8" t="n">
        <x:f>SUM(C3704:J3704)</x:f>
        <x:v>49.38114510624211</x:v>
      </x:c>
    </x:row>
    <x:row r="3705">
      <x:c r="A3705" s="2" t="str">
        <x:f>'Original 8 pillars'!A3705</x:f>
        <x:v>Lesotho</x:v>
      </x:c>
      <x:c r="B3705" s="2" t="str">
        <x:f>'Original 8 pillars'!B3705</x:f>
        <x:v>2018-01</x:v>
      </x:c>
      <x:c r="C3705" s="8" t="n">
        <x:f>100*'Weights and method'!$B$5*MAX(0,MIN(1,(LN(1+'Original 8 pillars'!C3705)-'Weights and method'!$C$5)/('Weights and method'!$D$5-'Weights and method'!$C$5)))</x:f>
        <x:v>5.669035433763519</x:v>
      </x:c>
      <x:c r="D3705" s="8" t="n">
        <x:f>100*'Weights and method'!$B$6*MAX(0,MIN(1,(LN(1+'Original 8 pillars'!D3705)-'Weights and method'!$C$6)/('Weights and method'!$D$6-'Weights and method'!$C$6)))</x:f>
        <x:v>3.7918989627530015</x:v>
      </x:c>
      <x:c r="E3705" s="8" t="n">
        <x:f>100*'Weights and method'!$B$7*MAX(0,MIN(1,(LN(1+'Original 8 pillars'!E3705)-'Weights and method'!$C$7)/('Weights and method'!$D$7-'Weights and method'!$C$7)))</x:f>
        <x:v>9.109172304617134</x:v>
      </x:c>
      <x:c r="F3705" s="8" t="n">
        <x:f>100*'Weights and method'!$B$8*MAX(0,MIN(1,(LN(1+'Original 8 pillars'!F3705)-'Weights and method'!$C$8)/('Weights and method'!$D$8-'Weights and method'!$C$8)))</x:f>
        <x:v>9.777866328285862</x:v>
      </x:c>
      <x:c r="G3705" s="8" t="n">
        <x:f>100*'Weights and method'!$B$9*MAX(0,MIN(1,(LN(1+'Original 8 pillars'!G3705)-'Weights and method'!$C$9)/('Weights and method'!$D$9-'Weights and method'!$C$9)))</x:f>
        <x:v>5.3603494978972925</x:v>
      </x:c>
      <x:c r="H3705" s="8" t="n">
        <x:f>100*'Weights and method'!$B$10*MAX(0,MIN(1,(LN(1+'Original 8 pillars'!H3705)-'Weights and method'!$C$10)/('Weights and method'!$D$10-'Weights and method'!$C$10)))</x:f>
        <x:v>0</x:v>
      </x:c>
      <x:c r="I3705" s="8" t="n">
        <x:f>100*'Weights and method'!$B$11*MAX(0,MIN(1,(LN(1+'Original 8 pillars'!I3705)-'Weights and method'!$C$11)/('Weights and method'!$D$11-'Weights and method'!$C$11)))</x:f>
        <x:v>6.918356413566905</x:v>
      </x:c>
      <x:c r="J3705" s="8" t="n">
        <x:f>100*'Weights and method'!$B$12*MAX(0,MIN(1,(LN(1+'Original 8 pillars'!J3705)-'Weights and method'!$C$12)/('Weights and method'!$D$12-'Weights and method'!$C$12)))</x:f>
        <x:v>2.0059323599084236</x:v>
      </x:c>
      <x:c r="K3705" s="8" t="n">
        <x:f>SUM(C3705:J3705)</x:f>
        <x:v>42.632611300792135</x:v>
      </x:c>
    </x:row>
    <x:row r="3706">
      <x:c r="A3706" s="2" t="str">
        <x:f>'Original 8 pillars'!A3706</x:f>
        <x:v>Lesotho</x:v>
      </x:c>
      <x:c r="B3706" s="2" t="str">
        <x:f>'Original 8 pillars'!B3706</x:f>
        <x:v>2018-02</x:v>
      </x:c>
      <x:c r="C3706" s="8" t="n">
        <x:f>100*'Weights and method'!$B$5*MAX(0,MIN(1,(LN(1+'Original 8 pillars'!C3706)-'Weights and method'!$C$5)/('Weights and method'!$D$5-'Weights and method'!$C$5)))</x:f>
        <x:v>6.423439563939436</x:v>
      </x:c>
      <x:c r="D3706" s="8" t="n">
        <x:f>100*'Weights and method'!$B$6*MAX(0,MIN(1,(LN(1+'Original 8 pillars'!D3706)-'Weights and method'!$C$6)/('Weights and method'!$D$6-'Weights and method'!$C$6)))</x:f>
        <x:v>5.26483954055394</x:v>
      </x:c>
      <x:c r="E3706" s="8" t="n">
        <x:f>100*'Weights and method'!$B$7*MAX(0,MIN(1,(LN(1+'Original 8 pillars'!E3706)-'Weights and method'!$C$7)/('Weights and method'!$D$7-'Weights and method'!$C$7)))</x:f>
        <x:v>8.320306563384076</x:v>
      </x:c>
      <x:c r="F3706" s="8" t="n">
        <x:f>100*'Weights and method'!$B$8*MAX(0,MIN(1,(LN(1+'Original 8 pillars'!F3706)-'Weights and method'!$C$8)/('Weights and method'!$D$8-'Weights and method'!$C$8)))</x:f>
        <x:v>11.080561042191272</x:v>
      </x:c>
      <x:c r="G3706" s="8" t="n">
        <x:f>100*'Weights and method'!$B$9*MAX(0,MIN(1,(LN(1+'Original 8 pillars'!G3706)-'Weights and method'!$C$9)/('Weights and method'!$D$9-'Weights and method'!$C$9)))</x:f>
        <x:v>8.517072642943331</x:v>
      </x:c>
      <x:c r="H3706" s="8" t="n">
        <x:f>100*'Weights and method'!$B$10*MAX(0,MIN(1,(LN(1+'Original 8 pillars'!H3706)-'Weights and method'!$C$10)/('Weights and method'!$D$10-'Weights and method'!$C$10)))</x:f>
        <x:v>0</x:v>
      </x:c>
      <x:c r="I3706" s="8" t="n">
        <x:f>100*'Weights and method'!$B$11*MAX(0,MIN(1,(LN(1+'Original 8 pillars'!I3706)-'Weights and method'!$C$11)/('Weights and method'!$D$11-'Weights and method'!$C$11)))</x:f>
        <x:v>6.216432610688713</x:v>
      </x:c>
      <x:c r="J3706" s="8" t="n">
        <x:f>100*'Weights and method'!$B$12*MAX(0,MIN(1,(LN(1+'Original 8 pillars'!J3706)-'Weights and method'!$C$12)/('Weights and method'!$D$12-'Weights and method'!$C$12)))</x:f>
        <x:v>4.962038818601973</x:v>
      </x:c>
      <x:c r="K3706" s="8" t="n">
        <x:f>SUM(C3706:J3706)</x:f>
        <x:v>50.78469078230275</x:v>
      </x:c>
    </x:row>
    <x:row r="3707">
      <x:c r="A3707" s="2" t="str">
        <x:f>'Original 8 pillars'!A3707</x:f>
        <x:v>Lesotho</x:v>
      </x:c>
      <x:c r="B3707" s="2" t="str">
        <x:f>'Original 8 pillars'!B3707</x:f>
        <x:v>2018-03</x:v>
      </x:c>
      <x:c r="C3707" s="8" t="n">
        <x:f>100*'Weights and method'!$B$5*MAX(0,MIN(1,(LN(1+'Original 8 pillars'!C3707)-'Weights and method'!$C$5)/('Weights and method'!$D$5-'Weights and method'!$C$5)))</x:f>
        <x:v>5.453906119678669</x:v>
      </x:c>
      <x:c r="D3707" s="8" t="n">
        <x:f>100*'Weights and method'!$B$6*MAX(0,MIN(1,(LN(1+'Original 8 pillars'!D3707)-'Weights and method'!$C$6)/('Weights and method'!$D$6-'Weights and method'!$C$6)))</x:f>
        <x:v>7.196881210164655</x:v>
      </x:c>
      <x:c r="E3707" s="8" t="n">
        <x:f>100*'Weights and method'!$B$7*MAX(0,MIN(1,(LN(1+'Original 8 pillars'!E3707)-'Weights and method'!$C$7)/('Weights and method'!$D$7-'Weights and method'!$C$7)))</x:f>
        <x:v>8.948362790454757</x:v>
      </x:c>
      <x:c r="F3707" s="8" t="n">
        <x:f>100*'Weights and method'!$B$8*MAX(0,MIN(1,(LN(1+'Original 8 pillars'!F3707)-'Weights and method'!$C$8)/('Weights and method'!$D$8-'Weights and method'!$C$8)))</x:f>
        <x:v>12.1286089800706</x:v>
      </x:c>
      <x:c r="G3707" s="8" t="n">
        <x:f>100*'Weights and method'!$B$9*MAX(0,MIN(1,(LN(1+'Original 8 pillars'!G3707)-'Weights and method'!$C$9)/('Weights and method'!$D$9-'Weights and method'!$C$9)))</x:f>
        <x:v>8.770164984752476</x:v>
      </x:c>
      <x:c r="H3707" s="8" t="n">
        <x:f>100*'Weights and method'!$B$10*MAX(0,MIN(1,(LN(1+'Original 8 pillars'!H3707)-'Weights and method'!$C$10)/('Weights and method'!$D$10-'Weights and method'!$C$10)))</x:f>
        <x:v>0</x:v>
      </x:c>
      <x:c r="I3707" s="8" t="n">
        <x:f>100*'Weights and method'!$B$11*MAX(0,MIN(1,(LN(1+'Original 8 pillars'!I3707)-'Weights and method'!$C$11)/('Weights and method'!$D$11-'Weights and method'!$C$11)))</x:f>
        <x:v>5.682051782881784</x:v>
      </x:c>
      <x:c r="J3707" s="8" t="n">
        <x:f>100*'Weights and method'!$B$12*MAX(0,MIN(1,(LN(1+'Original 8 pillars'!J3707)-'Weights and method'!$C$12)/('Weights and method'!$D$12-'Weights and method'!$C$12)))</x:f>
        <x:v>7.755846098747434</x:v>
      </x:c>
      <x:c r="K3707" s="8" t="n">
        <x:f>SUM(C3707:J3707)</x:f>
        <x:v>55.935821966750375</x:v>
      </x:c>
    </x:row>
    <x:row r="3708">
      <x:c r="A3708" s="2" t="str">
        <x:f>'Original 8 pillars'!A3708</x:f>
        <x:v>Lesotho</x:v>
      </x:c>
      <x:c r="B3708" s="2" t="str">
        <x:f>'Original 8 pillars'!B3708</x:f>
        <x:v>2018-04</x:v>
      </x:c>
      <x:c r="C3708" s="8" t="n">
        <x:f>100*'Weights and method'!$B$5*MAX(0,MIN(1,(LN(1+'Original 8 pillars'!C3708)-'Weights and method'!$C$5)/('Weights and method'!$D$5-'Weights and method'!$C$5)))</x:f>
        <x:v>6.727897819457606</x:v>
      </x:c>
      <x:c r="D3708" s="8" t="n">
        <x:f>100*'Weights and method'!$B$6*MAX(0,MIN(1,(LN(1+'Original 8 pillars'!D3708)-'Weights and method'!$C$6)/('Weights and method'!$D$6-'Weights and method'!$C$6)))</x:f>
        <x:v>4.317174241101152</x:v>
      </x:c>
      <x:c r="E3708" s="8" t="n">
        <x:f>100*'Weights and method'!$B$7*MAX(0,MIN(1,(LN(1+'Original 8 pillars'!E3708)-'Weights and method'!$C$7)/('Weights and method'!$D$7-'Weights and method'!$C$7)))</x:f>
        <x:v>8.473315287181554</x:v>
      </x:c>
      <x:c r="F3708" s="8" t="n">
        <x:f>100*'Weights and method'!$B$8*MAX(0,MIN(1,(LN(1+'Original 8 pillars'!F3708)-'Weights and method'!$C$8)/('Weights and method'!$D$8-'Weights and method'!$C$8)))</x:f>
        <x:v>9.57261574630692</x:v>
      </x:c>
      <x:c r="G3708" s="8" t="n">
        <x:f>100*'Weights and method'!$B$9*MAX(0,MIN(1,(LN(1+'Original 8 pillars'!G3708)-'Weights and method'!$C$9)/('Weights and method'!$D$9-'Weights and method'!$C$9)))</x:f>
        <x:v>5.435535265733135</x:v>
      </x:c>
      <x:c r="H3708" s="8" t="n">
        <x:f>100*'Weights and method'!$B$10*MAX(0,MIN(1,(LN(1+'Original 8 pillars'!H3708)-'Weights and method'!$C$10)/('Weights and method'!$D$10-'Weights and method'!$C$10)))</x:f>
        <x:v>0</x:v>
      </x:c>
      <x:c r="I3708" s="8" t="n">
        <x:f>100*'Weights and method'!$B$11*MAX(0,MIN(1,(LN(1+'Original 8 pillars'!I3708)-'Weights and method'!$C$11)/('Weights and method'!$D$11-'Weights and method'!$C$11)))</x:f>
        <x:v>5.8968543159770155</x:v>
      </x:c>
      <x:c r="J3708" s="8" t="n">
        <x:f>100*'Weights and method'!$B$12*MAX(0,MIN(1,(LN(1+'Original 8 pillars'!J3708)-'Weights and method'!$C$12)/('Weights and method'!$D$12-'Weights and method'!$C$12)))</x:f>
        <x:v>0</x:v>
      </x:c>
      <x:c r="K3708" s="8" t="n">
        <x:f>SUM(C3708:J3708)</x:f>
        <x:v>40.423392675757384</x:v>
      </x:c>
    </x:row>
    <x:row r="3709">
      <x:c r="A3709" s="2" t="str">
        <x:f>'Original 8 pillars'!A3709</x:f>
        <x:v>Lesotho</x:v>
      </x:c>
      <x:c r="B3709" s="2" t="str">
        <x:f>'Original 8 pillars'!B3709</x:f>
        <x:v>2018-05</x:v>
      </x:c>
      <x:c r="C3709" s="8" t="n">
        <x:f>100*'Weights and method'!$B$5*MAX(0,MIN(1,(LN(1+'Original 8 pillars'!C3709)-'Weights and method'!$C$5)/('Weights and method'!$D$5-'Weights and method'!$C$5)))</x:f>
        <x:v>5.561149279142603</x:v>
      </x:c>
      <x:c r="D3709" s="8" t="n">
        <x:f>100*'Weights and method'!$B$6*MAX(0,MIN(1,(LN(1+'Original 8 pillars'!D3709)-'Weights and method'!$C$6)/('Weights and method'!$D$6-'Weights and method'!$C$6)))</x:f>
        <x:v>5.195247685646049</x:v>
      </x:c>
      <x:c r="E3709" s="8" t="n">
        <x:f>100*'Weights and method'!$B$7*MAX(0,MIN(1,(LN(1+'Original 8 pillars'!E3709)-'Weights and method'!$C$7)/('Weights and method'!$D$7-'Weights and method'!$C$7)))</x:f>
        <x:v>9.581209379460889</x:v>
      </x:c>
      <x:c r="F3709" s="8" t="n">
        <x:f>100*'Weights and method'!$B$8*MAX(0,MIN(1,(LN(1+'Original 8 pillars'!F3709)-'Weights and method'!$C$8)/('Weights and method'!$D$8-'Weights and method'!$C$8)))</x:f>
        <x:v>10.78685887810362</x:v>
      </x:c>
      <x:c r="G3709" s="8" t="n">
        <x:f>100*'Weights and method'!$B$9*MAX(0,MIN(1,(LN(1+'Original 8 pillars'!G3709)-'Weights and method'!$C$9)/('Weights and method'!$D$9-'Weights and method'!$C$9)))</x:f>
        <x:v>9.392201695493071</x:v>
      </x:c>
      <x:c r="H3709" s="8" t="n">
        <x:f>100*'Weights and method'!$B$10*MAX(0,MIN(1,(LN(1+'Original 8 pillars'!H3709)-'Weights and method'!$C$10)/('Weights and method'!$D$10-'Weights and method'!$C$10)))</x:f>
        <x:v>0</x:v>
      </x:c>
      <x:c r="I3709" s="8" t="n">
        <x:f>100*'Weights and method'!$B$11*MAX(0,MIN(1,(LN(1+'Original 8 pillars'!I3709)-'Weights and method'!$C$11)/('Weights and method'!$D$11-'Weights and method'!$C$11)))</x:f>
        <x:v>7.187868869499213</x:v>
      </x:c>
      <x:c r="J3709" s="8" t="n">
        <x:f>100*'Weights and method'!$B$12*MAX(0,MIN(1,(LN(1+'Original 8 pillars'!J3709)-'Weights and method'!$C$12)/('Weights and method'!$D$12-'Weights and method'!$C$12)))</x:f>
        <x:v>3.7288186659117533</x:v>
      </x:c>
      <x:c r="K3709" s="8" t="n">
        <x:f>SUM(C3709:J3709)</x:f>
        <x:v>51.4333544532572</x:v>
      </x:c>
    </x:row>
    <x:row r="3710">
      <x:c r="A3710" s="2" t="str">
        <x:f>'Original 8 pillars'!A3710</x:f>
        <x:v>Lesotho</x:v>
      </x:c>
      <x:c r="B3710" s="2" t="str">
        <x:f>'Original 8 pillars'!B3710</x:f>
        <x:v>2018-06</x:v>
      </x:c>
      <x:c r="C3710" s="8" t="n">
        <x:f>100*'Weights and method'!$B$5*MAX(0,MIN(1,(LN(1+'Original 8 pillars'!C3710)-'Weights and method'!$C$5)/('Weights and method'!$D$5-'Weights and method'!$C$5)))</x:f>
        <x:v>7.131330004049769</x:v>
      </x:c>
      <x:c r="D3710" s="8" t="n">
        <x:f>100*'Weights and method'!$B$6*MAX(0,MIN(1,(LN(1+'Original 8 pillars'!D3710)-'Weights and method'!$C$6)/('Weights and method'!$D$6-'Weights and method'!$C$6)))</x:f>
        <x:v>5.3103687888963345</x:v>
      </x:c>
      <x:c r="E3710" s="8" t="n">
        <x:f>100*'Weights and method'!$B$7*MAX(0,MIN(1,(LN(1+'Original 8 pillars'!E3710)-'Weights and method'!$C$7)/('Weights and method'!$D$7-'Weights and method'!$C$7)))</x:f>
        <x:v>8.802606335711635</x:v>
      </x:c>
      <x:c r="F3710" s="8" t="n">
        <x:f>100*'Weights and method'!$B$8*MAX(0,MIN(1,(LN(1+'Original 8 pillars'!F3710)-'Weights and method'!$C$8)/('Weights and method'!$D$8-'Weights and method'!$C$8)))</x:f>
        <x:v>11.645480274954194</x:v>
      </x:c>
      <x:c r="G3710" s="8" t="n">
        <x:f>100*'Weights and method'!$B$9*MAX(0,MIN(1,(LN(1+'Original 8 pillars'!G3710)-'Weights and method'!$C$9)/('Weights and method'!$D$9-'Weights and method'!$C$9)))</x:f>
        <x:v>8.592944189616418</x:v>
      </x:c>
      <x:c r="H3710" s="8" t="n">
        <x:f>100*'Weights and method'!$B$10*MAX(0,MIN(1,(LN(1+'Original 8 pillars'!H3710)-'Weights and method'!$C$10)/('Weights and method'!$D$10-'Weights and method'!$C$10)))</x:f>
        <x:v>0</x:v>
      </x:c>
      <x:c r="I3710" s="8" t="n">
        <x:f>100*'Weights and method'!$B$11*MAX(0,MIN(1,(LN(1+'Original 8 pillars'!I3710)-'Weights and method'!$C$11)/('Weights and method'!$D$11-'Weights and method'!$C$11)))</x:f>
        <x:v>5.36691172337292</x:v>
      </x:c>
      <x:c r="J3710" s="8" t="n">
        <x:f>100*'Weights and method'!$B$12*MAX(0,MIN(1,(LN(1+'Original 8 pillars'!J3710)-'Weights and method'!$C$12)/('Weights and method'!$D$12-'Weights and method'!$C$12)))</x:f>
        <x:v>0</x:v>
      </x:c>
      <x:c r="K3710" s="8" t="n">
        <x:f>SUM(C3710:J3710)</x:f>
        <x:v>46.84964131660127</x:v>
      </x:c>
    </x:row>
    <x:row r="3711">
      <x:c r="A3711" s="2" t="str">
        <x:f>'Original 8 pillars'!A3711</x:f>
        <x:v>Lesotho</x:v>
      </x:c>
      <x:c r="B3711" s="2" t="str">
        <x:f>'Original 8 pillars'!B3711</x:f>
        <x:v>2018-07</x:v>
      </x:c>
      <x:c r="C3711" s="8" t="n">
        <x:f>100*'Weights and method'!$B$5*MAX(0,MIN(1,(LN(1+'Original 8 pillars'!C3711)-'Weights and method'!$C$5)/('Weights and method'!$D$5-'Weights and method'!$C$5)))</x:f>
        <x:v>7.349715212788258</x:v>
      </x:c>
      <x:c r="D3711" s="8" t="n">
        <x:f>100*'Weights and method'!$B$6*MAX(0,MIN(1,(LN(1+'Original 8 pillars'!D3711)-'Weights and method'!$C$6)/('Weights and method'!$D$6-'Weights and method'!$C$6)))</x:f>
        <x:v>5.621114528713927</x:v>
      </x:c>
      <x:c r="E3711" s="8" t="n">
        <x:f>100*'Weights and method'!$B$7*MAX(0,MIN(1,(LN(1+'Original 8 pillars'!E3711)-'Weights and method'!$C$7)/('Weights and method'!$D$7-'Weights and method'!$C$7)))</x:f>
        <x:v>7.4595782109896955</x:v>
      </x:c>
      <x:c r="F3711" s="8" t="n">
        <x:f>100*'Weights and method'!$B$8*MAX(0,MIN(1,(LN(1+'Original 8 pillars'!F3711)-'Weights and method'!$C$8)/('Weights and method'!$D$8-'Weights and method'!$C$8)))</x:f>
        <x:v>10.424679157114364</x:v>
      </x:c>
      <x:c r="G3711" s="8" t="n">
        <x:f>100*'Weights and method'!$B$9*MAX(0,MIN(1,(LN(1+'Original 8 pillars'!G3711)-'Weights and method'!$C$9)/('Weights and method'!$D$9-'Weights and method'!$C$9)))</x:f>
        <x:v>8.30054474817785</x:v>
      </x:c>
      <x:c r="H3711" s="8" t="n">
        <x:f>100*'Weights and method'!$B$10*MAX(0,MIN(1,(LN(1+'Original 8 pillars'!H3711)-'Weights and method'!$C$10)/('Weights and method'!$D$10-'Weights and method'!$C$10)))</x:f>
        <x:v>0</x:v>
      </x:c>
      <x:c r="I3711" s="8" t="n">
        <x:f>100*'Weights and method'!$B$11*MAX(0,MIN(1,(LN(1+'Original 8 pillars'!I3711)-'Weights and method'!$C$11)/('Weights and method'!$D$11-'Weights and method'!$C$11)))</x:f>
        <x:v>6.82374632647071</x:v>
      </x:c>
      <x:c r="J3711" s="8" t="n">
        <x:f>100*'Weights and method'!$B$12*MAX(0,MIN(1,(LN(1+'Original 8 pillars'!J3711)-'Weights and method'!$C$12)/('Weights and method'!$D$12-'Weights and method'!$C$12)))</x:f>
        <x:v>0</x:v>
      </x:c>
      <x:c r="K3711" s="8" t="n">
        <x:f>SUM(C3711:J3711)</x:f>
        <x:v>45.979378184254806</x:v>
      </x:c>
    </x:row>
    <x:row r="3712">
      <x:c r="A3712" s="2" t="str">
        <x:f>'Original 8 pillars'!A3712</x:f>
        <x:v>Lesotho</x:v>
      </x:c>
      <x:c r="B3712" s="2" t="str">
        <x:f>'Original 8 pillars'!B3712</x:f>
        <x:v>2018-08</x:v>
      </x:c>
      <x:c r="C3712" s="8" t="n">
        <x:f>100*'Weights and method'!$B$5*MAX(0,MIN(1,(LN(1+'Original 8 pillars'!C3712)-'Weights and method'!$C$5)/('Weights and method'!$D$5-'Weights and method'!$C$5)))</x:f>
        <x:v>4.723996227193416</x:v>
      </x:c>
      <x:c r="D3712" s="8" t="n">
        <x:f>100*'Weights and method'!$B$6*MAX(0,MIN(1,(LN(1+'Original 8 pillars'!D3712)-'Weights and method'!$C$6)/('Weights and method'!$D$6-'Weights and method'!$C$6)))</x:f>
        <x:v>3.5527471053167905</x:v>
      </x:c>
      <x:c r="E3712" s="8" t="n">
        <x:f>100*'Weights and method'!$B$7*MAX(0,MIN(1,(LN(1+'Original 8 pillars'!E3712)-'Weights and method'!$C$7)/('Weights and method'!$D$7-'Weights and method'!$C$7)))</x:f>
        <x:v>8.22898450126522</x:v>
      </x:c>
      <x:c r="F3712" s="8" t="n">
        <x:f>100*'Weights and method'!$B$8*MAX(0,MIN(1,(LN(1+'Original 8 pillars'!F3712)-'Weights and method'!$C$8)/('Weights and method'!$D$8-'Weights and method'!$C$8)))</x:f>
        <x:v>10.600155510010827</x:v>
      </x:c>
      <x:c r="G3712" s="8" t="n">
        <x:f>100*'Weights and method'!$B$9*MAX(0,MIN(1,(LN(1+'Original 8 pillars'!G3712)-'Weights and method'!$C$9)/('Weights and method'!$D$9-'Weights and method'!$C$9)))</x:f>
        <x:v>7.438606817330912</x:v>
      </x:c>
      <x:c r="H3712" s="8" t="n">
        <x:f>100*'Weights and method'!$B$10*MAX(0,MIN(1,(LN(1+'Original 8 pillars'!H3712)-'Weights and method'!$C$10)/('Weights and method'!$D$10-'Weights and method'!$C$10)))</x:f>
        <x:v>0</x:v>
      </x:c>
      <x:c r="I3712" s="8" t="n">
        <x:f>100*'Weights and method'!$B$11*MAX(0,MIN(1,(LN(1+'Original 8 pillars'!I3712)-'Weights and method'!$C$11)/('Weights and method'!$D$11-'Weights and method'!$C$11)))</x:f>
        <x:v>6.441805210823089</x:v>
      </x:c>
      <x:c r="J3712" s="8" t="n">
        <x:f>100*'Weights and method'!$B$12*MAX(0,MIN(1,(LN(1+'Original 8 pillars'!J3712)-'Weights and method'!$C$12)/('Weights and method'!$D$12-'Weights and method'!$C$12)))</x:f>
        <x:v>1.7503605123589663</x:v>
      </x:c>
      <x:c r="K3712" s="8" t="n">
        <x:f>SUM(C3712:J3712)</x:f>
        <x:v>42.736655884299225</x:v>
      </x:c>
    </x:row>
    <x:row r="3713">
      <x:c r="A3713" s="2" t="str">
        <x:f>'Original 8 pillars'!A3713</x:f>
        <x:v>Lesotho</x:v>
      </x:c>
      <x:c r="B3713" s="2" t="str">
        <x:f>'Original 8 pillars'!B3713</x:f>
        <x:v>2018-09</x:v>
      </x:c>
      <x:c r="C3713" s="8" t="n">
        <x:f>100*'Weights and method'!$B$5*MAX(0,MIN(1,(LN(1+'Original 8 pillars'!C3713)-'Weights and method'!$C$5)/('Weights and method'!$D$5-'Weights and method'!$C$5)))</x:f>
        <x:v>5.63775555123133</x:v>
      </x:c>
      <x:c r="D3713" s="8" t="n">
        <x:f>100*'Weights and method'!$B$6*MAX(0,MIN(1,(LN(1+'Original 8 pillars'!D3713)-'Weights and method'!$C$6)/('Weights and method'!$D$6-'Weights and method'!$C$6)))</x:f>
        <x:v>6.7195731456945</x:v>
      </x:c>
      <x:c r="E3713" s="8" t="n">
        <x:f>100*'Weights and method'!$B$7*MAX(0,MIN(1,(LN(1+'Original 8 pillars'!E3713)-'Weights and method'!$C$7)/('Weights and method'!$D$7-'Weights and method'!$C$7)))</x:f>
        <x:v>11.029161330217436</x:v>
      </x:c>
      <x:c r="F3713" s="8" t="n">
        <x:f>100*'Weights and method'!$B$8*MAX(0,MIN(1,(LN(1+'Original 8 pillars'!F3713)-'Weights and method'!$C$8)/('Weights and method'!$D$8-'Weights and method'!$C$8)))</x:f>
        <x:v>11.273085917942666</x:v>
      </x:c>
      <x:c r="G3713" s="8" t="n">
        <x:f>100*'Weights and method'!$B$9*MAX(0,MIN(1,(LN(1+'Original 8 pillars'!G3713)-'Weights and method'!$C$9)/('Weights and method'!$D$9-'Weights and method'!$C$9)))</x:f>
        <x:v>4.256375569960921</x:v>
      </x:c>
      <x:c r="H3713" s="8" t="n">
        <x:f>100*'Weights and method'!$B$10*MAX(0,MIN(1,(LN(1+'Original 8 pillars'!H3713)-'Weights and method'!$C$10)/('Weights and method'!$D$10-'Weights and method'!$C$10)))</x:f>
        <x:v>0</x:v>
      </x:c>
      <x:c r="I3713" s="8" t="n">
        <x:f>100*'Weights and method'!$B$11*MAX(0,MIN(1,(LN(1+'Original 8 pillars'!I3713)-'Weights and method'!$C$11)/('Weights and method'!$D$11-'Weights and method'!$C$11)))</x:f>
        <x:v>7.92496964194186</x:v>
      </x:c>
      <x:c r="J3713" s="8" t="n">
        <x:f>100*'Weights and method'!$B$12*MAX(0,MIN(1,(LN(1+'Original 8 pillars'!J3713)-'Weights and method'!$C$12)/('Weights and method'!$D$12-'Weights and method'!$C$12)))</x:f>
        <x:v>0</x:v>
      </x:c>
      <x:c r="K3713" s="8" t="n">
        <x:f>SUM(C3713:J3713)</x:f>
        <x:v>46.84092115698871</x:v>
      </x:c>
    </x:row>
    <x:row r="3714">
      <x:c r="A3714" s="2" t="str">
        <x:f>'Original 8 pillars'!A3714</x:f>
        <x:v>Lesotho</x:v>
      </x:c>
      <x:c r="B3714" s="2" t="str">
        <x:f>'Original 8 pillars'!B3714</x:f>
        <x:v>2018-10</x:v>
      </x:c>
      <x:c r="C3714" s="8" t="n">
        <x:f>100*'Weights and method'!$B$5*MAX(0,MIN(1,(LN(1+'Original 8 pillars'!C3714)-'Weights and method'!$C$5)/('Weights and method'!$D$5-'Weights and method'!$C$5)))</x:f>
        <x:v>6.632295269710621</x:v>
      </x:c>
      <x:c r="D3714" s="8" t="n">
        <x:f>100*'Weights and method'!$B$6*MAX(0,MIN(1,(LN(1+'Original 8 pillars'!D3714)-'Weights and method'!$C$6)/('Weights and method'!$D$6-'Weights and method'!$C$6)))</x:f>
        <x:v>5.97184920421248</x:v>
      </x:c>
      <x:c r="E3714" s="8" t="n">
        <x:f>100*'Weights and method'!$B$7*MAX(0,MIN(1,(LN(1+'Original 8 pillars'!E3714)-'Weights and method'!$C$7)/('Weights and method'!$D$7-'Weights and method'!$C$7)))</x:f>
        <x:v>8.555210860550089</x:v>
      </x:c>
      <x:c r="F3714" s="8" t="n">
        <x:f>100*'Weights and method'!$B$8*MAX(0,MIN(1,(LN(1+'Original 8 pillars'!F3714)-'Weights and method'!$C$8)/('Weights and method'!$D$8-'Weights and method'!$C$8)))</x:f>
        <x:v>10.598132385888773</x:v>
      </x:c>
      <x:c r="G3714" s="8" t="n">
        <x:f>100*'Weights and method'!$B$9*MAX(0,MIN(1,(LN(1+'Original 8 pillars'!G3714)-'Weights and method'!$C$9)/('Weights and method'!$D$9-'Weights and method'!$C$9)))</x:f>
        <x:v>4.162150941522356</x:v>
      </x:c>
      <x:c r="H3714" s="8" t="n">
        <x:f>100*'Weights and method'!$B$10*MAX(0,MIN(1,(LN(1+'Original 8 pillars'!H3714)-'Weights and method'!$C$10)/('Weights and method'!$D$10-'Weights and method'!$C$10)))</x:f>
        <x:v>0</x:v>
      </x:c>
      <x:c r="I3714" s="8" t="n">
        <x:f>100*'Weights and method'!$B$11*MAX(0,MIN(1,(LN(1+'Original 8 pillars'!I3714)-'Weights and method'!$C$11)/('Weights and method'!$D$11-'Weights and method'!$C$11)))</x:f>
        <x:v>3.822853435739532</x:v>
      </x:c>
      <x:c r="J3714" s="8" t="n">
        <x:f>100*'Weights and method'!$B$12*MAX(0,MIN(1,(LN(1+'Original 8 pillars'!J3714)-'Weights and method'!$C$12)/('Weights and method'!$D$12-'Weights and method'!$C$12)))</x:f>
        <x:v>1.908292031121574</x:v>
      </x:c>
      <x:c r="K3714" s="8" t="n">
        <x:f>SUM(C3714:J3714)</x:f>
        <x:v>41.65078412874543</x:v>
      </x:c>
    </x:row>
    <x:row r="3715">
      <x:c r="A3715" s="2" t="str">
        <x:f>'Original 8 pillars'!A3715</x:f>
        <x:v>Lesotho</x:v>
      </x:c>
      <x:c r="B3715" s="2" t="str">
        <x:f>'Original 8 pillars'!B3715</x:f>
        <x:v>2018-11</x:v>
      </x:c>
      <x:c r="C3715" s="8" t="n">
        <x:f>100*'Weights and method'!$B$5*MAX(0,MIN(1,(LN(1+'Original 8 pillars'!C3715)-'Weights and method'!$C$5)/('Weights and method'!$D$5-'Weights and method'!$C$5)))</x:f>
        <x:v>6.07510312852019</x:v>
      </x:c>
      <x:c r="D3715" s="8" t="n">
        <x:f>100*'Weights and method'!$B$6*MAX(0,MIN(1,(LN(1+'Original 8 pillars'!D3715)-'Weights and method'!$C$6)/('Weights and method'!$D$6-'Weights and method'!$C$6)))</x:f>
        <x:v>3.1446107941709243</x:v>
      </x:c>
      <x:c r="E3715" s="8" t="n">
        <x:f>100*'Weights and method'!$B$7*MAX(0,MIN(1,(LN(1+'Original 8 pillars'!E3715)-'Weights and method'!$C$7)/('Weights and method'!$D$7-'Weights and method'!$C$7)))</x:f>
        <x:v>8.51224051429252</x:v>
      </x:c>
      <x:c r="F3715" s="8" t="n">
        <x:f>100*'Weights and method'!$B$8*MAX(0,MIN(1,(LN(1+'Original 8 pillars'!F3715)-'Weights and method'!$C$8)/('Weights and method'!$D$8-'Weights and method'!$C$8)))</x:f>
        <x:v>9.532702320265434</x:v>
      </x:c>
      <x:c r="G3715" s="8" t="n">
        <x:f>100*'Weights and method'!$B$9*MAX(0,MIN(1,(LN(1+'Original 8 pillars'!G3715)-'Weights and method'!$C$9)/('Weights and method'!$D$9-'Weights and method'!$C$9)))</x:f>
        <x:v>7.08065949653248</x:v>
      </x:c>
      <x:c r="H3715" s="8" t="n">
        <x:f>100*'Weights and method'!$B$10*MAX(0,MIN(1,(LN(1+'Original 8 pillars'!H3715)-'Weights and method'!$C$10)/('Weights and method'!$D$10-'Weights and method'!$C$10)))</x:f>
        <x:v>0</x:v>
      </x:c>
      <x:c r="I3715" s="8" t="n">
        <x:f>100*'Weights and method'!$B$11*MAX(0,MIN(1,(LN(1+'Original 8 pillars'!I3715)-'Weights and method'!$C$11)/('Weights and method'!$D$11-'Weights and method'!$C$11)))</x:f>
        <x:v>5.327720464387305</x:v>
      </x:c>
      <x:c r="J3715" s="8" t="n">
        <x:f>100*'Weights and method'!$B$12*MAX(0,MIN(1,(LN(1+'Original 8 pillars'!J3715)-'Weights and method'!$C$12)/('Weights and method'!$D$12-'Weights and method'!$C$12)))</x:f>
        <x:v>0</x:v>
      </x:c>
      <x:c r="K3715" s="8" t="n">
        <x:f>SUM(C3715:J3715)</x:f>
        <x:v>39.67303671816885</x:v>
      </x:c>
    </x:row>
    <x:row r="3716">
      <x:c r="A3716" s="2" t="str">
        <x:f>'Original 8 pillars'!A3716</x:f>
        <x:v>Lesotho</x:v>
      </x:c>
      <x:c r="B3716" s="2" t="str">
        <x:f>'Original 8 pillars'!B3716</x:f>
        <x:v>2018-12</x:v>
      </x:c>
      <x:c r="C3716" s="8" t="n">
        <x:f>100*'Weights and method'!$B$5*MAX(0,MIN(1,(LN(1+'Original 8 pillars'!C3716)-'Weights and method'!$C$5)/('Weights and method'!$D$5-'Weights and method'!$C$5)))</x:f>
        <x:v>9.236780452849358</x:v>
      </x:c>
      <x:c r="D3716" s="8" t="n">
        <x:f>100*'Weights and method'!$B$6*MAX(0,MIN(1,(LN(1+'Original 8 pillars'!D3716)-'Weights and method'!$C$6)/('Weights and method'!$D$6-'Weights and method'!$C$6)))</x:f>
        <x:v>6.4966731856973645</x:v>
      </x:c>
      <x:c r="E3716" s="8" t="n">
        <x:f>100*'Weights and method'!$B$7*MAX(0,MIN(1,(LN(1+'Original 8 pillars'!E3716)-'Weights and method'!$C$7)/('Weights and method'!$D$7-'Weights and method'!$C$7)))</x:f>
        <x:v>10.20464072236553</x:v>
      </x:c>
      <x:c r="F3716" s="8" t="n">
        <x:f>100*'Weights and method'!$B$8*MAX(0,MIN(1,(LN(1+'Original 8 pillars'!F3716)-'Weights and method'!$C$8)/('Weights and method'!$D$8-'Weights and method'!$C$8)))</x:f>
        <x:v>11.831046464958437</x:v>
      </x:c>
      <x:c r="G3716" s="8" t="n">
        <x:f>100*'Weights and method'!$B$9*MAX(0,MIN(1,(LN(1+'Original 8 pillars'!G3716)-'Weights and method'!$C$9)/('Weights and method'!$D$9-'Weights and method'!$C$9)))</x:f>
        <x:v>9.239185625451158</x:v>
      </x:c>
      <x:c r="H3716" s="8" t="n">
        <x:f>100*'Weights and method'!$B$10*MAX(0,MIN(1,(LN(1+'Original 8 pillars'!H3716)-'Weights and method'!$C$10)/('Weights and method'!$D$10-'Weights and method'!$C$10)))</x:f>
        <x:v>0</x:v>
      </x:c>
      <x:c r="I3716" s="8" t="n">
        <x:f>100*'Weights and method'!$B$11*MAX(0,MIN(1,(LN(1+'Original 8 pillars'!I3716)-'Weights and method'!$C$11)/('Weights and method'!$D$11-'Weights and method'!$C$11)))</x:f>
        <x:v>7.078789357529735</x:v>
      </x:c>
      <x:c r="J3716" s="8" t="n">
        <x:f>100*'Weights and method'!$B$12*MAX(0,MIN(1,(LN(1+'Original 8 pillars'!J3716)-'Weights and method'!$C$12)/('Weights and method'!$D$12-'Weights and method'!$C$12)))</x:f>
        <x:v>6.470113402447413</x:v>
      </x:c>
      <x:c r="K3716" s="8" t="n">
        <x:f>SUM(C3716:J3716)</x:f>
        <x:v>60.557229211298996</x:v>
      </x:c>
    </x:row>
    <x:row r="3717">
      <x:c r="A3717" s="2" t="str">
        <x:f>'Original 8 pillars'!A3717</x:f>
        <x:v>Lesotho</x:v>
      </x:c>
      <x:c r="B3717" s="2" t="str">
        <x:f>'Original 8 pillars'!B3717</x:f>
        <x:v>2019-01</x:v>
      </x:c>
      <x:c r="C3717" s="8" t="n">
        <x:f>100*'Weights and method'!$B$5*MAX(0,MIN(1,(LN(1+'Original 8 pillars'!C3717)-'Weights and method'!$C$5)/('Weights and method'!$D$5-'Weights and method'!$C$5)))</x:f>
        <x:v>2.176290706938685</x:v>
      </x:c>
      <x:c r="D3717" s="8" t="n">
        <x:f>100*'Weights and method'!$B$6*MAX(0,MIN(1,(LN(1+'Original 8 pillars'!D3717)-'Weights and method'!$C$6)/('Weights and method'!$D$6-'Weights and method'!$C$6)))</x:f>
        <x:v>3.6315982448635347</x:v>
      </x:c>
      <x:c r="E3717" s="8" t="n">
        <x:f>100*'Weights and method'!$B$7*MAX(0,MIN(1,(LN(1+'Original 8 pillars'!E3717)-'Weights and method'!$C$7)/('Weights and method'!$D$7-'Weights and method'!$C$7)))</x:f>
        <x:v>7.3213709014256025</x:v>
      </x:c>
      <x:c r="F3717" s="8" t="n">
        <x:f>100*'Weights and method'!$B$8*MAX(0,MIN(1,(LN(1+'Original 8 pillars'!F3717)-'Weights and method'!$C$8)/('Weights and method'!$D$8-'Weights and method'!$C$8)))</x:f>
        <x:v>9.27593590169736</x:v>
      </x:c>
      <x:c r="G3717" s="8" t="n">
        <x:f>100*'Weights and method'!$B$9*MAX(0,MIN(1,(LN(1+'Original 8 pillars'!G3717)-'Weights and method'!$C$9)/('Weights and method'!$D$9-'Weights and method'!$C$9)))</x:f>
        <x:v>11.330117008064041</x:v>
      </x:c>
      <x:c r="H3717" s="8" t="n">
        <x:f>100*'Weights and method'!$B$10*MAX(0,MIN(1,(LN(1+'Original 8 pillars'!H3717)-'Weights and method'!$C$10)/('Weights and method'!$D$10-'Weights and method'!$C$10)))</x:f>
        <x:v>0</x:v>
      </x:c>
      <x:c r="I3717" s="8" t="n">
        <x:f>100*'Weights and method'!$B$11*MAX(0,MIN(1,(LN(1+'Original 8 pillars'!I3717)-'Weights and method'!$C$11)/('Weights and method'!$D$11-'Weights and method'!$C$11)))</x:f>
        <x:v>4.787179408763717</x:v>
      </x:c>
      <x:c r="J3717" s="8" t="n">
        <x:f>100*'Weights and method'!$B$12*MAX(0,MIN(1,(LN(1+'Original 8 pillars'!J3717)-'Weights and method'!$C$12)/('Weights and method'!$D$12-'Weights and method'!$C$12)))</x:f>
        <x:v>0</x:v>
      </x:c>
      <x:c r="K3717" s="8" t="n">
        <x:f>SUM(C3717:J3717)</x:f>
        <x:v>38.522492171752944</x:v>
      </x:c>
    </x:row>
    <x:row r="3718">
      <x:c r="A3718" s="2" t="str">
        <x:f>'Original 8 pillars'!A3718</x:f>
        <x:v>Lesotho</x:v>
      </x:c>
      <x:c r="B3718" s="2" t="str">
        <x:f>'Original 8 pillars'!B3718</x:f>
        <x:v>2019-02</x:v>
      </x:c>
      <x:c r="C3718" s="8" t="n">
        <x:f>100*'Weights and method'!$B$5*MAX(0,MIN(1,(LN(1+'Original 8 pillars'!C3718)-'Weights and method'!$C$5)/('Weights and method'!$D$5-'Weights and method'!$C$5)))</x:f>
        <x:v>8.126138432471274</x:v>
      </x:c>
      <x:c r="D3718" s="8" t="n">
        <x:f>100*'Weights and method'!$B$6*MAX(0,MIN(1,(LN(1+'Original 8 pillars'!D3718)-'Weights and method'!$C$6)/('Weights and method'!$D$6-'Weights and method'!$C$6)))</x:f>
        <x:v>6.666688796591106</x:v>
      </x:c>
      <x:c r="E3718" s="8" t="n">
        <x:f>100*'Weights and method'!$B$7*MAX(0,MIN(1,(LN(1+'Original 8 pillars'!E3718)-'Weights and method'!$C$7)/('Weights and method'!$D$7-'Weights and method'!$C$7)))</x:f>
        <x:v>9.026815438859138</x:v>
      </x:c>
      <x:c r="F3718" s="8" t="n">
        <x:f>100*'Weights and method'!$B$8*MAX(0,MIN(1,(LN(1+'Original 8 pillars'!F3718)-'Weights and method'!$C$8)/('Weights and method'!$D$8-'Weights and method'!$C$8)))</x:f>
        <x:v>11.217377169474272</x:v>
      </x:c>
      <x:c r="G3718" s="8" t="n">
        <x:f>100*'Weights and method'!$B$9*MAX(0,MIN(1,(LN(1+'Original 8 pillars'!G3718)-'Weights and method'!$C$9)/('Weights and method'!$D$9-'Weights and method'!$C$9)))</x:f>
        <x:v>9.446557033560218</x:v>
      </x:c>
      <x:c r="H3718" s="8" t="n">
        <x:f>100*'Weights and method'!$B$10*MAX(0,MIN(1,(LN(1+'Original 8 pillars'!H3718)-'Weights and method'!$C$10)/('Weights and method'!$D$10-'Weights and method'!$C$10)))</x:f>
        <x:v>0</x:v>
      </x:c>
      <x:c r="I3718" s="8" t="n">
        <x:f>100*'Weights and method'!$B$11*MAX(0,MIN(1,(LN(1+'Original 8 pillars'!I3718)-'Weights and method'!$C$11)/('Weights and method'!$D$11-'Weights and method'!$C$11)))</x:f>
        <x:v>7.996248668421472</x:v>
      </x:c>
      <x:c r="J3718" s="8" t="n">
        <x:f>100*'Weights and method'!$B$12*MAX(0,MIN(1,(LN(1+'Original 8 pillars'!J3718)-'Weights and method'!$C$12)/('Weights and method'!$D$12-'Weights and method'!$C$12)))</x:f>
        <x:v>6.459193800757415</x:v>
      </x:c>
      <x:c r="K3718" s="8" t="n">
        <x:f>SUM(C3718:J3718)</x:f>
        <x:v>58.93901934013489</x:v>
      </x:c>
    </x:row>
    <x:row r="3719">
      <x:c r="A3719" s="2" t="str">
        <x:f>'Original 8 pillars'!A3719</x:f>
        <x:v>Lesotho</x:v>
      </x:c>
      <x:c r="B3719" s="2" t="str">
        <x:f>'Original 8 pillars'!B3719</x:f>
        <x:v>2019-03</x:v>
      </x:c>
      <x:c r="C3719" s="8" t="n">
        <x:f>100*'Weights and method'!$B$5*MAX(0,MIN(1,(LN(1+'Original 8 pillars'!C3719)-'Weights and method'!$C$5)/('Weights and method'!$D$5-'Weights and method'!$C$5)))</x:f>
        <x:v>8.307391856348234</x:v>
      </x:c>
      <x:c r="D3719" s="8" t="n">
        <x:f>100*'Weights and method'!$B$6*MAX(0,MIN(1,(LN(1+'Original 8 pillars'!D3719)-'Weights and method'!$C$6)/('Weights and method'!$D$6-'Weights and method'!$C$6)))</x:f>
        <x:v>5.502411385365025</x:v>
      </x:c>
      <x:c r="E3719" s="8" t="n">
        <x:f>100*'Weights and method'!$B$7*MAX(0,MIN(1,(LN(1+'Original 8 pillars'!E3719)-'Weights and method'!$C$7)/('Weights and method'!$D$7-'Weights and method'!$C$7)))</x:f>
        <x:v>8.80260644640274</x:v>
      </x:c>
      <x:c r="F3719" s="8" t="n">
        <x:f>100*'Weights and method'!$B$8*MAX(0,MIN(1,(LN(1+'Original 8 pillars'!F3719)-'Weights and method'!$C$8)/('Weights and method'!$D$8-'Weights and method'!$C$8)))</x:f>
        <x:v>9.57021225436575</x:v>
      </x:c>
      <x:c r="G3719" s="8" t="n">
        <x:f>100*'Weights and method'!$B$9*MAX(0,MIN(1,(LN(1+'Original 8 pillars'!G3719)-'Weights and method'!$C$9)/('Weights and method'!$D$9-'Weights and method'!$C$9)))</x:f>
        <x:v>11.89975216552583</x:v>
      </x:c>
      <x:c r="H3719" s="8" t="n">
        <x:f>100*'Weights and method'!$B$10*MAX(0,MIN(1,(LN(1+'Original 8 pillars'!H3719)-'Weights and method'!$C$10)/('Weights and method'!$D$10-'Weights and method'!$C$10)))</x:f>
        <x:v>0</x:v>
      </x:c>
      <x:c r="I3719" s="8" t="n">
        <x:f>100*'Weights and method'!$B$11*MAX(0,MIN(1,(LN(1+'Original 8 pillars'!I3719)-'Weights and method'!$C$11)/('Weights and method'!$D$11-'Weights and method'!$C$11)))</x:f>
        <x:v>8.118216517039961</x:v>
      </x:c>
      <x:c r="J3719" s="8" t="n">
        <x:f>100*'Weights and method'!$B$12*MAX(0,MIN(1,(LN(1+'Original 8 pillars'!J3719)-'Weights and method'!$C$12)/('Weights and method'!$D$12-'Weights and method'!$C$12)))</x:f>
        <x:v>7.146328344734739</x:v>
      </x:c>
      <x:c r="K3719" s="8" t="n">
        <x:f>SUM(C3719:J3719)</x:f>
        <x:v>59.34691896978228</x:v>
      </x:c>
    </x:row>
    <x:row r="3720">
      <x:c r="A3720" s="2" t="str">
        <x:f>'Original 8 pillars'!A3720</x:f>
        <x:v>Lesotho</x:v>
      </x:c>
      <x:c r="B3720" s="2" t="str">
        <x:f>'Original 8 pillars'!B3720</x:f>
        <x:v>2019-04</x:v>
      </x:c>
      <x:c r="C3720" s="8" t="n">
        <x:f>100*'Weights and method'!$B$5*MAX(0,MIN(1,(LN(1+'Original 8 pillars'!C3720)-'Weights and method'!$C$5)/('Weights and method'!$D$5-'Weights and method'!$C$5)))</x:f>
        <x:v>10.03394579780814</x:v>
      </x:c>
      <x:c r="D3720" s="8" t="n">
        <x:f>100*'Weights and method'!$B$6*MAX(0,MIN(1,(LN(1+'Original 8 pillars'!D3720)-'Weights and method'!$C$6)/('Weights and method'!$D$6-'Weights and method'!$C$6)))</x:f>
        <x:v>6.543419364495231</x:v>
      </x:c>
      <x:c r="E3720" s="8" t="n">
        <x:f>100*'Weights and method'!$B$7*MAX(0,MIN(1,(LN(1+'Original 8 pillars'!E3720)-'Weights and method'!$C$7)/('Weights and method'!$D$7-'Weights and method'!$C$7)))</x:f>
        <x:v>9.976405568215679</x:v>
      </x:c>
      <x:c r="F3720" s="8" t="n">
        <x:f>100*'Weights and method'!$B$8*MAX(0,MIN(1,(LN(1+'Original 8 pillars'!F3720)-'Weights and method'!$C$8)/('Weights and method'!$D$8-'Weights and method'!$C$8)))</x:f>
        <x:v>10.772551676637063</x:v>
      </x:c>
      <x:c r="G3720" s="8" t="n">
        <x:f>100*'Weights and method'!$B$9*MAX(0,MIN(1,(LN(1+'Original 8 pillars'!G3720)-'Weights and method'!$C$9)/('Weights and method'!$D$9-'Weights and method'!$C$9)))</x:f>
        <x:v>10.088490604812371</x:v>
      </x:c>
      <x:c r="H3720" s="8" t="n">
        <x:f>100*'Weights and method'!$B$10*MAX(0,MIN(1,(LN(1+'Original 8 pillars'!H3720)-'Weights and method'!$C$10)/('Weights and method'!$D$10-'Weights and method'!$C$10)))</x:f>
        <x:v>0</x:v>
      </x:c>
      <x:c r="I3720" s="8" t="n">
        <x:f>100*'Weights and method'!$B$11*MAX(0,MIN(1,(LN(1+'Original 8 pillars'!I3720)-'Weights and method'!$C$11)/('Weights and method'!$D$11-'Weights and method'!$C$11)))</x:f>
        <x:v>4.304395457348031</x:v>
      </x:c>
      <x:c r="J3720" s="8" t="n">
        <x:f>100*'Weights and method'!$B$12*MAX(0,MIN(1,(LN(1+'Original 8 pillars'!J3720)-'Weights and method'!$C$12)/('Weights and method'!$D$12-'Weights and method'!$C$12)))</x:f>
        <x:v>6.116375170674054</x:v>
      </x:c>
      <x:c r="K3720" s="8" t="n">
        <x:f>SUM(C3720:J3720)</x:f>
        <x:v>57.83558363999057</x:v>
      </x:c>
    </x:row>
    <x:row r="3721">
      <x:c r="A3721" s="2" t="str">
        <x:f>'Original 8 pillars'!A3721</x:f>
        <x:v>Lesotho</x:v>
      </x:c>
      <x:c r="B3721" s="2" t="str">
        <x:f>'Original 8 pillars'!B3721</x:f>
        <x:v>2019-05</x:v>
      </x:c>
      <x:c r="C3721" s="8" t="n">
        <x:f>100*'Weights and method'!$B$5*MAX(0,MIN(1,(LN(1+'Original 8 pillars'!C3721)-'Weights and method'!$C$5)/('Weights and method'!$D$5-'Weights and method'!$C$5)))</x:f>
        <x:v>7.61763824345188</x:v>
      </x:c>
      <x:c r="D3721" s="8" t="n">
        <x:f>100*'Weights and method'!$B$6*MAX(0,MIN(1,(LN(1+'Original 8 pillars'!D3721)-'Weights and method'!$C$6)/('Weights and method'!$D$6-'Weights and method'!$C$6)))</x:f>
        <x:v>2.8076201527353053</x:v>
      </x:c>
      <x:c r="E3721" s="8" t="n">
        <x:f>100*'Weights and method'!$B$7*MAX(0,MIN(1,(LN(1+'Original 8 pillars'!E3721)-'Weights and method'!$C$7)/('Weights and method'!$D$7-'Weights and method'!$C$7)))</x:f>
        <x:v>12.618923672308238</x:v>
      </x:c>
      <x:c r="F3721" s="8" t="n">
        <x:f>100*'Weights and method'!$B$8*MAX(0,MIN(1,(LN(1+'Original 8 pillars'!F3721)-'Weights and method'!$C$8)/('Weights and method'!$D$8-'Weights and method'!$C$8)))</x:f>
        <x:v>10.931183733985211</x:v>
      </x:c>
      <x:c r="G3721" s="8" t="n">
        <x:f>100*'Weights and method'!$B$9*MAX(0,MIN(1,(LN(1+'Original 8 pillars'!G3721)-'Weights and method'!$C$9)/('Weights and method'!$D$9-'Weights and method'!$C$9)))</x:f>
        <x:v>10.632023530866443</x:v>
      </x:c>
      <x:c r="H3721" s="8" t="n">
        <x:f>100*'Weights and method'!$B$10*MAX(0,MIN(1,(LN(1+'Original 8 pillars'!H3721)-'Weights and method'!$C$10)/('Weights and method'!$D$10-'Weights and method'!$C$10)))</x:f>
        <x:v>0</x:v>
      </x:c>
      <x:c r="I3721" s="8" t="n">
        <x:f>100*'Weights and method'!$B$11*MAX(0,MIN(1,(LN(1+'Original 8 pillars'!I3721)-'Weights and method'!$C$11)/('Weights and method'!$D$11-'Weights and method'!$C$11)))</x:f>
        <x:v>8.164361349380165</x:v>
      </x:c>
      <x:c r="J3721" s="8" t="n">
        <x:f>100*'Weights and method'!$B$12*MAX(0,MIN(1,(LN(1+'Original 8 pillars'!J3721)-'Weights and method'!$C$12)/('Weights and method'!$D$12-'Weights and method'!$C$12)))</x:f>
        <x:v>9.412600861182932</x:v>
      </x:c>
      <x:c r="K3721" s="8" t="n">
        <x:f>SUM(C3721:J3721)</x:f>
        <x:v>62.184351543910175</x:v>
      </x:c>
    </x:row>
    <x:row r="3722">
      <x:c r="A3722" s="2" t="str">
        <x:f>'Original 8 pillars'!A3722</x:f>
        <x:v>Lesotho</x:v>
      </x:c>
      <x:c r="B3722" s="2" t="str">
        <x:f>'Original 8 pillars'!B3722</x:f>
        <x:v>2019-06</x:v>
      </x:c>
      <x:c r="C3722" s="8" t="n">
        <x:f>100*'Weights and method'!$B$5*MAX(0,MIN(1,(LN(1+'Original 8 pillars'!C3722)-'Weights and method'!$C$5)/('Weights and method'!$D$5-'Weights and method'!$C$5)))</x:f>
        <x:v>7.239850509979973</x:v>
      </x:c>
      <x:c r="D3722" s="8" t="n">
        <x:f>100*'Weights and method'!$B$6*MAX(0,MIN(1,(LN(1+'Original 8 pillars'!D3722)-'Weights and method'!$C$6)/('Weights and method'!$D$6-'Weights and method'!$C$6)))</x:f>
        <x:v>3.945869915408093</x:v>
      </x:c>
      <x:c r="E3722" s="8" t="n">
        <x:f>100*'Weights and method'!$B$7*MAX(0,MIN(1,(LN(1+'Original 8 pillars'!E3722)-'Weights and method'!$C$7)/('Weights and method'!$D$7-'Weights and method'!$C$7)))</x:f>
        <x:v>11.653210674592456</x:v>
      </x:c>
      <x:c r="F3722" s="8" t="n">
        <x:f>100*'Weights and method'!$B$8*MAX(0,MIN(1,(LN(1+'Original 8 pillars'!F3722)-'Weights and method'!$C$8)/('Weights and method'!$D$8-'Weights and method'!$C$8)))</x:f>
        <x:v>10.079218754844808</x:v>
      </x:c>
      <x:c r="G3722" s="8" t="n">
        <x:f>100*'Weights and method'!$B$9*MAX(0,MIN(1,(LN(1+'Original 8 pillars'!G3722)-'Weights and method'!$C$9)/('Weights and method'!$D$9-'Weights and method'!$C$9)))</x:f>
        <x:v>10.545568649618048</x:v>
      </x:c>
      <x:c r="H3722" s="8" t="n">
        <x:f>100*'Weights and method'!$B$10*MAX(0,MIN(1,(LN(1+'Original 8 pillars'!H3722)-'Weights and method'!$C$10)/('Weights and method'!$D$10-'Weights and method'!$C$10)))</x:f>
        <x:v>0</x:v>
      </x:c>
      <x:c r="I3722" s="8" t="n">
        <x:f>100*'Weights and method'!$B$11*MAX(0,MIN(1,(LN(1+'Original 8 pillars'!I3722)-'Weights and method'!$C$11)/('Weights and method'!$D$11-'Weights and method'!$C$11)))</x:f>
        <x:v>8.801904895640124</x:v>
      </x:c>
      <x:c r="J3722" s="8" t="n">
        <x:f>100*'Weights and method'!$B$12*MAX(0,MIN(1,(LN(1+'Original 8 pillars'!J3722)-'Weights and method'!$C$12)/('Weights and method'!$D$12-'Weights and method'!$C$12)))</x:f>
        <x:v>7.968038345697927</x:v>
      </x:c>
      <x:c r="K3722" s="8" t="n">
        <x:f>SUM(C3722:J3722)</x:f>
        <x:v>60.233661745781426</x:v>
      </x:c>
    </x:row>
    <x:row r="3723">
      <x:c r="A3723" s="2" t="str">
        <x:f>'Original 8 pillars'!A3723</x:f>
        <x:v>Lesotho</x:v>
      </x:c>
      <x:c r="B3723" s="2" t="str">
        <x:f>'Original 8 pillars'!B3723</x:f>
        <x:v>2019-07</x:v>
      </x:c>
      <x:c r="C3723" s="8" t="n">
        <x:f>100*'Weights and method'!$B$5*MAX(0,MIN(1,(LN(1+'Original 8 pillars'!C3723)-'Weights and method'!$C$5)/('Weights and method'!$D$5-'Weights and method'!$C$5)))</x:f>
        <x:v>8.10424826863809</x:v>
      </x:c>
      <x:c r="D3723" s="8" t="n">
        <x:f>100*'Weights and method'!$B$6*MAX(0,MIN(1,(LN(1+'Original 8 pillars'!D3723)-'Weights and method'!$C$6)/('Weights and method'!$D$6-'Weights and method'!$C$6)))</x:f>
        <x:v>5.730824840719974</x:v>
      </x:c>
      <x:c r="E3723" s="8" t="n">
        <x:f>100*'Weights and method'!$B$7*MAX(0,MIN(1,(LN(1+'Original 8 pillars'!E3723)-'Weights and method'!$C$7)/('Weights and method'!$D$7-'Weights and method'!$C$7)))</x:f>
        <x:v>9.689717714451932</x:v>
      </x:c>
      <x:c r="F3723" s="8" t="n">
        <x:f>100*'Weights and method'!$B$8*MAX(0,MIN(1,(LN(1+'Original 8 pillars'!F3723)-'Weights and method'!$C$8)/('Weights and method'!$D$8-'Weights and method'!$C$8)))</x:f>
        <x:v>10.331818459041463</x:v>
      </x:c>
      <x:c r="G3723" s="8" t="n">
        <x:f>100*'Weights and method'!$B$9*MAX(0,MIN(1,(LN(1+'Original 8 pillars'!G3723)-'Weights and method'!$C$9)/('Weights and method'!$D$9-'Weights and method'!$C$9)))</x:f>
        <x:v>9.614845572652138</x:v>
      </x:c>
      <x:c r="H3723" s="8" t="n">
        <x:f>100*'Weights and method'!$B$10*MAX(0,MIN(1,(LN(1+'Original 8 pillars'!H3723)-'Weights and method'!$C$10)/('Weights and method'!$D$10-'Weights and method'!$C$10)))</x:f>
        <x:v>0</x:v>
      </x:c>
      <x:c r="I3723" s="8" t="n">
        <x:f>100*'Weights and method'!$B$11*MAX(0,MIN(1,(LN(1+'Original 8 pillars'!I3723)-'Weights and method'!$C$11)/('Weights and method'!$D$11-'Weights and method'!$C$11)))</x:f>
        <x:v>9.922783475873157</x:v>
      </x:c>
      <x:c r="J3723" s="8" t="n">
        <x:f>100*'Weights and method'!$B$12*MAX(0,MIN(1,(LN(1+'Original 8 pillars'!J3723)-'Weights and method'!$C$12)/('Weights and method'!$D$12-'Weights and method'!$C$12)))</x:f>
        <x:v>6.941975299597878</x:v>
      </x:c>
      <x:c r="K3723" s="8" t="n">
        <x:f>SUM(C3723:J3723)</x:f>
        <x:v>60.33621363097463</x:v>
      </x:c>
    </x:row>
    <x:row r="3724">
      <x:c r="A3724" s="2" t="str">
        <x:f>'Original 8 pillars'!A3724</x:f>
        <x:v>Lesotho</x:v>
      </x:c>
      <x:c r="B3724" s="2" t="str">
        <x:f>'Original 8 pillars'!B3724</x:f>
        <x:v>2019-08</x:v>
      </x:c>
      <x:c r="C3724" s="8" t="n">
        <x:f>100*'Weights and method'!$B$5*MAX(0,MIN(1,(LN(1+'Original 8 pillars'!C3724)-'Weights and method'!$C$5)/('Weights and method'!$D$5-'Weights and method'!$C$5)))</x:f>
        <x:v>2.440508872238824</x:v>
      </x:c>
      <x:c r="D3724" s="8" t="n">
        <x:f>100*'Weights and method'!$B$6*MAX(0,MIN(1,(LN(1+'Original 8 pillars'!D3724)-'Weights and method'!$C$6)/('Weights and method'!$D$6-'Weights and method'!$C$6)))</x:f>
        <x:v>2.694173402985904</x:v>
      </x:c>
      <x:c r="E3724" s="8" t="n">
        <x:f>100*'Weights and method'!$B$7*MAX(0,MIN(1,(LN(1+'Original 8 pillars'!E3724)-'Weights and method'!$C$7)/('Weights and method'!$D$7-'Weights and method'!$C$7)))</x:f>
        <x:v>7.439795281277202</x:v>
      </x:c>
      <x:c r="F3724" s="8" t="n">
        <x:f>100*'Weights and method'!$B$8*MAX(0,MIN(1,(LN(1+'Original 8 pillars'!F3724)-'Weights and method'!$C$8)/('Weights and method'!$D$8-'Weights and method'!$C$8)))</x:f>
        <x:v>10.936702559594044</x:v>
      </x:c>
      <x:c r="G3724" s="8" t="n">
        <x:f>100*'Weights and method'!$B$9*MAX(0,MIN(1,(LN(1+'Original 8 pillars'!G3724)-'Weights and method'!$C$9)/('Weights and method'!$D$9-'Weights and method'!$C$9)))</x:f>
        <x:v>6.4568396625435485</x:v>
      </x:c>
      <x:c r="H3724" s="8" t="n">
        <x:f>100*'Weights and method'!$B$10*MAX(0,MIN(1,(LN(1+'Original 8 pillars'!H3724)-'Weights and method'!$C$10)/('Weights and method'!$D$10-'Weights and method'!$C$10)))</x:f>
        <x:v>0</x:v>
      </x:c>
      <x:c r="I3724" s="8" t="n">
        <x:f>100*'Weights and method'!$B$11*MAX(0,MIN(1,(LN(1+'Original 8 pillars'!I3724)-'Weights and method'!$C$11)/('Weights and method'!$D$11-'Weights and method'!$C$11)))</x:f>
        <x:v>6.792671077733853</x:v>
      </x:c>
      <x:c r="J3724" s="8" t="n">
        <x:f>100*'Weights and method'!$B$12*MAX(0,MIN(1,(LN(1+'Original 8 pillars'!J3724)-'Weights and method'!$C$12)/('Weights and method'!$D$12-'Weights and method'!$C$12)))</x:f>
        <x:v>0</x:v>
      </x:c>
      <x:c r="K3724" s="8" t="n">
        <x:f>SUM(C3724:J3724)</x:f>
        <x:v>36.76069085637337</x:v>
      </x:c>
    </x:row>
    <x:row r="3725">
      <x:c r="A3725" s="2" t="str">
        <x:f>'Original 8 pillars'!A3725</x:f>
        <x:v>Lesotho</x:v>
      </x:c>
      <x:c r="B3725" s="2" t="str">
        <x:f>'Original 8 pillars'!B3725</x:f>
        <x:v>2019-09</x:v>
      </x:c>
      <x:c r="C3725" s="8" t="n">
        <x:f>100*'Weights and method'!$B$5*MAX(0,MIN(1,(LN(1+'Original 8 pillars'!C3725)-'Weights and method'!$C$5)/('Weights and method'!$D$5-'Weights and method'!$C$5)))</x:f>
        <x:v>9.259741741075365</x:v>
      </x:c>
      <x:c r="D3725" s="8" t="n">
        <x:f>100*'Weights and method'!$B$6*MAX(0,MIN(1,(LN(1+'Original 8 pillars'!D3725)-'Weights and method'!$C$6)/('Weights and method'!$D$6-'Weights and method'!$C$6)))</x:f>
        <x:v>3.6712183617335086</x:v>
      </x:c>
      <x:c r="E3725" s="8" t="n">
        <x:f>100*'Weights and method'!$B$7*MAX(0,MIN(1,(LN(1+'Original 8 pillars'!E3725)-'Weights and method'!$C$7)/('Weights and method'!$D$7-'Weights and method'!$C$7)))</x:f>
        <x:v>8.787507598917372</x:v>
      </x:c>
      <x:c r="F3725" s="8" t="n">
        <x:f>100*'Weights and method'!$B$8*MAX(0,MIN(1,(LN(1+'Original 8 pillars'!F3725)-'Weights and method'!$C$8)/('Weights and method'!$D$8-'Weights and method'!$C$8)))</x:f>
        <x:v>10.442420213638936</x:v>
      </x:c>
      <x:c r="G3725" s="8" t="n">
        <x:f>100*'Weights and method'!$B$9*MAX(0,MIN(1,(LN(1+'Original 8 pillars'!G3725)-'Weights and method'!$C$9)/('Weights and method'!$D$9-'Weights and method'!$C$9)))</x:f>
        <x:v>8.946980195513785</x:v>
      </x:c>
      <x:c r="H3725" s="8" t="n">
        <x:f>100*'Weights and method'!$B$10*MAX(0,MIN(1,(LN(1+'Original 8 pillars'!H3725)-'Weights and method'!$C$10)/('Weights and method'!$D$10-'Weights and method'!$C$10)))</x:f>
        <x:v>0</x:v>
      </x:c>
      <x:c r="I3725" s="8" t="n">
        <x:f>100*'Weights and method'!$B$11*MAX(0,MIN(1,(LN(1+'Original 8 pillars'!I3725)-'Weights and method'!$C$11)/('Weights and method'!$D$11-'Weights and method'!$C$11)))</x:f>
        <x:v>4.243578641526112</x:v>
      </x:c>
      <x:c r="J3725" s="8" t="n">
        <x:f>100*'Weights and method'!$B$12*MAX(0,MIN(1,(LN(1+'Original 8 pillars'!J3725)-'Weights and method'!$C$12)/('Weights and method'!$D$12-'Weights and method'!$C$12)))</x:f>
        <x:v>8.753347050511477</x:v>
      </x:c>
      <x:c r="K3725" s="8" t="n">
        <x:f>SUM(C3725:J3725)</x:f>
        <x:v>54.10479380291656</x:v>
      </x:c>
    </x:row>
    <x:row r="3726">
      <x:c r="A3726" s="2" t="str">
        <x:f>'Original 8 pillars'!A3726</x:f>
        <x:v>Lesotho</x:v>
      </x:c>
      <x:c r="B3726" s="2" t="str">
        <x:f>'Original 8 pillars'!B3726</x:f>
        <x:v>2019-10</x:v>
      </x:c>
      <x:c r="C3726" s="8" t="n">
        <x:f>100*'Weights and method'!$B$5*MAX(0,MIN(1,(LN(1+'Original 8 pillars'!C3726)-'Weights and method'!$C$5)/('Weights and method'!$D$5-'Weights and method'!$C$5)))</x:f>
        <x:v>10.016860512279077</x:v>
      </x:c>
      <x:c r="D3726" s="8" t="n">
        <x:f>100*'Weights and method'!$B$6*MAX(0,MIN(1,(LN(1+'Original 8 pillars'!D3726)-'Weights and method'!$C$6)/('Weights and method'!$D$6-'Weights and method'!$C$6)))</x:f>
        <x:v>2.835872136070039</x:v>
      </x:c>
      <x:c r="E3726" s="8" t="n">
        <x:f>100*'Weights and method'!$B$7*MAX(0,MIN(1,(LN(1+'Original 8 pillars'!E3726)-'Weights and method'!$C$7)/('Weights and method'!$D$7-'Weights and method'!$C$7)))</x:f>
        <x:v>8.669368951339374</x:v>
      </x:c>
      <x:c r="F3726" s="8" t="n">
        <x:f>100*'Weights and method'!$B$8*MAX(0,MIN(1,(LN(1+'Original 8 pillars'!F3726)-'Weights and method'!$C$8)/('Weights and method'!$D$8-'Weights and method'!$C$8)))</x:f>
        <x:v>11.366504268102819</x:v>
      </x:c>
      <x:c r="G3726" s="8" t="n">
        <x:f>100*'Weights and method'!$B$9*MAX(0,MIN(1,(LN(1+'Original 8 pillars'!G3726)-'Weights and method'!$C$9)/('Weights and method'!$D$9-'Weights and method'!$C$9)))</x:f>
        <x:v>8.37806617901702</x:v>
      </x:c>
      <x:c r="H3726" s="8" t="n">
        <x:f>100*'Weights and method'!$B$10*MAX(0,MIN(1,(LN(1+'Original 8 pillars'!H3726)-'Weights and method'!$C$10)/('Weights and method'!$D$10-'Weights and method'!$C$10)))</x:f>
        <x:v>0</x:v>
      </x:c>
      <x:c r="I3726" s="8" t="n">
        <x:f>100*'Weights and method'!$B$11*MAX(0,MIN(1,(LN(1+'Original 8 pillars'!I3726)-'Weights and method'!$C$11)/('Weights and method'!$D$11-'Weights and method'!$C$11)))</x:f>
        <x:v>8.200409000398357</x:v>
      </x:c>
      <x:c r="J3726" s="8" t="n">
        <x:f>100*'Weights and method'!$B$12*MAX(0,MIN(1,(LN(1+'Original 8 pillars'!J3726)-'Weights and method'!$C$12)/('Weights and method'!$D$12-'Weights and method'!$C$12)))</x:f>
        <x:v>9.975223578459293</x:v>
      </x:c>
      <x:c r="K3726" s="8" t="n">
        <x:f>SUM(C3726:J3726)</x:f>
        <x:v>59.44230462566598</x:v>
      </x:c>
    </x:row>
    <x:row r="3727">
      <x:c r="A3727" s="2" t="str">
        <x:f>'Original 8 pillars'!A3727</x:f>
        <x:v>Lesotho</x:v>
      </x:c>
      <x:c r="B3727" s="2" t="str">
        <x:f>'Original 8 pillars'!B3727</x:f>
        <x:v>2019-11</x:v>
      </x:c>
      <x:c r="C3727" s="8" t="n">
        <x:f>100*'Weights and method'!$B$5*MAX(0,MIN(1,(LN(1+'Original 8 pillars'!C3727)-'Weights and method'!$C$5)/('Weights and method'!$D$5-'Weights and method'!$C$5)))</x:f>
        <x:v>5.6226449776216345</x:v>
      </x:c>
      <x:c r="D3727" s="8" t="n">
        <x:f>100*'Weights and method'!$B$6*MAX(0,MIN(1,(LN(1+'Original 8 pillars'!D3727)-'Weights and method'!$C$6)/('Weights and method'!$D$6-'Weights and method'!$C$6)))</x:f>
        <x:v>7.201693567344987</x:v>
      </x:c>
      <x:c r="E3727" s="8" t="n">
        <x:f>100*'Weights and method'!$B$7*MAX(0,MIN(1,(LN(1+'Original 8 pillars'!E3727)-'Weights and method'!$C$7)/('Weights and method'!$D$7-'Weights and method'!$C$7)))</x:f>
        <x:v>11.659754319476384</x:v>
      </x:c>
      <x:c r="F3727" s="8" t="n">
        <x:f>100*'Weights and method'!$B$8*MAX(0,MIN(1,(LN(1+'Original 8 pillars'!F3727)-'Weights and method'!$C$8)/('Weights and method'!$D$8-'Weights and method'!$C$8)))</x:f>
        <x:v>11.649053089665742</x:v>
      </x:c>
      <x:c r="G3727" s="8" t="n">
        <x:f>100*'Weights and method'!$B$9*MAX(0,MIN(1,(LN(1+'Original 8 pillars'!G3727)-'Weights and method'!$C$9)/('Weights and method'!$D$9-'Weights and method'!$C$9)))</x:f>
        <x:v>9.372457793551243</x:v>
      </x:c>
      <x:c r="H3727" s="8" t="n">
        <x:f>100*'Weights and method'!$B$10*MAX(0,MIN(1,(LN(1+'Original 8 pillars'!H3727)-'Weights and method'!$C$10)/('Weights and method'!$D$10-'Weights and method'!$C$10)))</x:f>
        <x:v>0</x:v>
      </x:c>
      <x:c r="I3727" s="8" t="n">
        <x:f>100*'Weights and method'!$B$11*MAX(0,MIN(1,(LN(1+'Original 8 pillars'!I3727)-'Weights and method'!$C$11)/('Weights and method'!$D$11-'Weights and method'!$C$11)))</x:f>
        <x:v>7.376546044633756</x:v>
      </x:c>
      <x:c r="J3727" s="8" t="n">
        <x:f>100*'Weights and method'!$B$12*MAX(0,MIN(1,(LN(1+'Original 8 pillars'!J3727)-'Weights and method'!$C$12)/('Weights and method'!$D$12-'Weights and method'!$C$12)))</x:f>
        <x:v>5.695283485810217</x:v>
      </x:c>
      <x:c r="K3727" s="8" t="n">
        <x:f>SUM(C3727:J3727)</x:f>
        <x:v>58.57743327810396</x:v>
      </x:c>
    </x:row>
    <x:row r="3728">
      <x:c r="A3728" s="2" t="str">
        <x:f>'Original 8 pillars'!A3728</x:f>
        <x:v>Lesotho</x:v>
      </x:c>
      <x:c r="B3728" s="2" t="str">
        <x:f>'Original 8 pillars'!B3728</x:f>
        <x:v>2019-12</x:v>
      </x:c>
      <x:c r="C3728" s="8" t="n">
        <x:f>100*'Weights and method'!$B$5*MAX(0,MIN(1,(LN(1+'Original 8 pillars'!C3728)-'Weights and method'!$C$5)/('Weights and method'!$D$5-'Weights and method'!$C$5)))</x:f>
        <x:v>6.313473048922599</x:v>
      </x:c>
      <x:c r="D3728" s="8" t="n">
        <x:f>100*'Weights and method'!$B$6*MAX(0,MIN(1,(LN(1+'Original 8 pillars'!D3728)-'Weights and method'!$C$6)/('Weights and method'!$D$6-'Weights and method'!$C$6)))</x:f>
        <x:v>4.1827650779294165</x:v>
      </x:c>
      <x:c r="E3728" s="8" t="n">
        <x:f>100*'Weights and method'!$B$7*MAX(0,MIN(1,(LN(1+'Original 8 pillars'!E3728)-'Weights and method'!$C$7)/('Weights and method'!$D$7-'Weights and method'!$C$7)))</x:f>
        <x:v>8.875632975569006</x:v>
      </x:c>
      <x:c r="F3728" s="8" t="n">
        <x:f>100*'Weights and method'!$B$8*MAX(0,MIN(1,(LN(1+'Original 8 pillars'!F3728)-'Weights and method'!$C$8)/('Weights and method'!$D$8-'Weights and method'!$C$8)))</x:f>
        <x:v>10.379995521933662</x:v>
      </x:c>
      <x:c r="G3728" s="8" t="n">
        <x:f>100*'Weights and method'!$B$9*MAX(0,MIN(1,(LN(1+'Original 8 pillars'!G3728)-'Weights and method'!$C$9)/('Weights and method'!$D$9-'Weights and method'!$C$9)))</x:f>
        <x:v>8.134275259575226</x:v>
      </x:c>
      <x:c r="H3728" s="8" t="n">
        <x:f>100*'Weights and method'!$B$10*MAX(0,MIN(1,(LN(1+'Original 8 pillars'!H3728)-'Weights and method'!$C$10)/('Weights and method'!$D$10-'Weights and method'!$C$10)))</x:f>
        <x:v>0</x:v>
      </x:c>
      <x:c r="I3728" s="8" t="n">
        <x:f>100*'Weights and method'!$B$11*MAX(0,MIN(1,(LN(1+'Original 8 pillars'!I3728)-'Weights and method'!$C$11)/('Weights and method'!$D$11-'Weights and method'!$C$11)))</x:f>
        <x:v>5.292702178771412</x:v>
      </x:c>
      <x:c r="J3728" s="8" t="n">
        <x:f>100*'Weights and method'!$B$12*MAX(0,MIN(1,(LN(1+'Original 8 pillars'!J3728)-'Weights and method'!$C$12)/('Weights and method'!$D$12-'Weights and method'!$C$12)))</x:f>
        <x:v>5.422283991320108</x:v>
      </x:c>
      <x:c r="K3728" s="8" t="n">
        <x:f>SUM(C3728:J3728)</x:f>
        <x:v>48.60112805402143</x:v>
      </x:c>
    </x:row>
    <x:row r="3729">
      <x:c r="A3729" s="2" t="str">
        <x:f>'Original 8 pillars'!A3729</x:f>
        <x:v>Lesotho</x:v>
      </x:c>
      <x:c r="B3729" s="2" t="str">
        <x:f>'Original 8 pillars'!B3729</x:f>
        <x:v>2020-01</x:v>
      </x:c>
      <x:c r="C3729" s="8" t="n">
        <x:f>100*'Weights and method'!$B$5*MAX(0,MIN(1,(LN(1+'Original 8 pillars'!C3729)-'Weights and method'!$C$5)/('Weights and method'!$D$5-'Weights and method'!$C$5)))</x:f>
        <x:v>3.309629558076429</x:v>
      </x:c>
      <x:c r="D3729" s="8" t="n">
        <x:f>100*'Weights and method'!$B$6*MAX(0,MIN(1,(LN(1+'Original 8 pillars'!D3729)-'Weights and method'!$C$6)/('Weights and method'!$D$6-'Weights and method'!$C$6)))</x:f>
        <x:v>6.312781419056686</x:v>
      </x:c>
      <x:c r="E3729" s="8" t="n">
        <x:f>100*'Weights and method'!$B$7*MAX(0,MIN(1,(LN(1+'Original 8 pillars'!E3729)-'Weights and method'!$C$7)/('Weights and method'!$D$7-'Weights and method'!$C$7)))</x:f>
        <x:v>11.47090154817235</x:v>
      </x:c>
      <x:c r="F3729" s="8" t="n">
        <x:f>100*'Weights and method'!$B$8*MAX(0,MIN(1,(LN(1+'Original 8 pillars'!F3729)-'Weights and method'!$C$8)/('Weights and method'!$D$8-'Weights and method'!$C$8)))</x:f>
        <x:v>7.57436821560026</x:v>
      </x:c>
      <x:c r="G3729" s="8" t="n">
        <x:f>100*'Weights and method'!$B$9*MAX(0,MIN(1,(LN(1+'Original 8 pillars'!G3729)-'Weights and method'!$C$9)/('Weights and method'!$D$9-'Weights and method'!$C$9)))</x:f>
        <x:v>10.19853762027391</x:v>
      </x:c>
      <x:c r="H3729" s="8" t="n">
        <x:f>100*'Weights and method'!$B$10*MAX(0,MIN(1,(LN(1+'Original 8 pillars'!H3729)-'Weights and method'!$C$10)/('Weights and method'!$D$10-'Weights and method'!$C$10)))</x:f>
        <x:v>0</x:v>
      </x:c>
      <x:c r="I3729" s="8" t="n">
        <x:f>100*'Weights and method'!$B$11*MAX(0,MIN(1,(LN(1+'Original 8 pillars'!I3729)-'Weights and method'!$C$11)/('Weights and method'!$D$11-'Weights and method'!$C$11)))</x:f>
        <x:v>8.264391125236164</x:v>
      </x:c>
      <x:c r="J3729" s="8" t="n">
        <x:f>100*'Weights and method'!$B$12*MAX(0,MIN(1,(LN(1+'Original 8 pillars'!J3729)-'Weights and method'!$C$12)/('Weights and method'!$D$12-'Weights and method'!$C$12)))</x:f>
        <x:v>7.693204254043993</x:v>
      </x:c>
      <x:c r="K3729" s="8" t="n">
        <x:f>SUM(C3729:J3729)</x:f>
        <x:v>54.82381374045979</x:v>
      </x:c>
    </x:row>
    <x:row r="3730">
      <x:c r="A3730" s="2" t="str">
        <x:f>'Original 8 pillars'!A3730</x:f>
        <x:v>Lesotho</x:v>
      </x:c>
      <x:c r="B3730" s="2" t="str">
        <x:f>'Original 8 pillars'!B3730</x:f>
        <x:v>2020-02</x:v>
      </x:c>
      <x:c r="C3730" s="8" t="n">
        <x:f>100*'Weights and method'!$B$5*MAX(0,MIN(1,(LN(1+'Original 8 pillars'!C3730)-'Weights and method'!$C$5)/('Weights and method'!$D$5-'Weights and method'!$C$5)))</x:f>
        <x:v>8.646081995849736</x:v>
      </x:c>
      <x:c r="D3730" s="8" t="n">
        <x:f>100*'Weights and method'!$B$6*MAX(0,MIN(1,(LN(1+'Original 8 pillars'!D3730)-'Weights and method'!$C$6)/('Weights and method'!$D$6-'Weights and method'!$C$6)))</x:f>
        <x:v>4.7339497951059935</x:v>
      </x:c>
      <x:c r="E3730" s="8" t="n">
        <x:f>100*'Weights and method'!$B$7*MAX(0,MIN(1,(LN(1+'Original 8 pillars'!E3730)-'Weights and method'!$C$7)/('Weights and method'!$D$7-'Weights and method'!$C$7)))</x:f>
        <x:v>11.32607131368707</x:v>
      </x:c>
      <x:c r="F3730" s="8" t="n">
        <x:f>100*'Weights and method'!$B$8*MAX(0,MIN(1,(LN(1+'Original 8 pillars'!F3730)-'Weights and method'!$C$8)/('Weights and method'!$D$8-'Weights and method'!$C$8)))</x:f>
        <x:v>12.884455138564</x:v>
      </x:c>
      <x:c r="G3730" s="8" t="n">
        <x:f>100*'Weights and method'!$B$9*MAX(0,MIN(1,(LN(1+'Original 8 pillars'!G3730)-'Weights and method'!$C$9)/('Weights and method'!$D$9-'Weights and method'!$C$9)))</x:f>
        <x:v>9.900807913321772</x:v>
      </x:c>
      <x:c r="H3730" s="8" t="n">
        <x:f>100*'Weights and method'!$B$10*MAX(0,MIN(1,(LN(1+'Original 8 pillars'!H3730)-'Weights and method'!$C$10)/('Weights and method'!$D$10-'Weights and method'!$C$10)))</x:f>
        <x:v>0</x:v>
      </x:c>
      <x:c r="I3730" s="8" t="n">
        <x:f>100*'Weights and method'!$B$11*MAX(0,MIN(1,(LN(1+'Original 8 pillars'!I3730)-'Weights and method'!$C$11)/('Weights and method'!$D$11-'Weights and method'!$C$11)))</x:f>
        <x:v>8.03065391086538</x:v>
      </x:c>
      <x:c r="J3730" s="8" t="n">
        <x:f>100*'Weights and method'!$B$12*MAX(0,MIN(1,(LN(1+'Original 8 pillars'!J3730)-'Weights and method'!$C$12)/('Weights and method'!$D$12-'Weights and method'!$C$12)))</x:f>
        <x:v>8.939542344957761</x:v>
      </x:c>
      <x:c r="K3730" s="8" t="n">
        <x:f>SUM(C3730:J3730)</x:f>
        <x:v>64.46156241235171</x:v>
      </x:c>
    </x:row>
    <x:row r="3731">
      <x:c r="A3731" s="2" t="str">
        <x:f>'Original 8 pillars'!A3731</x:f>
        <x:v>Lesotho</x:v>
      </x:c>
      <x:c r="B3731" s="2" t="str">
        <x:f>'Original 8 pillars'!B3731</x:f>
        <x:v>2020-03</x:v>
      </x:c>
      <x:c r="C3731" s="8" t="n">
        <x:f>100*'Weights and method'!$B$5*MAX(0,MIN(1,(LN(1+'Original 8 pillars'!C3731)-'Weights and method'!$C$5)/('Weights and method'!$D$5-'Weights and method'!$C$5)))</x:f>
        <x:v>11.173293566362533</x:v>
      </x:c>
      <x:c r="D3731" s="8" t="n">
        <x:f>100*'Weights and method'!$B$6*MAX(0,MIN(1,(LN(1+'Original 8 pillars'!D3731)-'Weights and method'!$C$6)/('Weights and method'!$D$6-'Weights and method'!$C$6)))</x:f>
        <x:v>6.852485412364564</x:v>
      </x:c>
      <x:c r="E3731" s="8" t="n">
        <x:f>100*'Weights and method'!$B$7*MAX(0,MIN(1,(LN(1+'Original 8 pillars'!E3731)-'Weights and method'!$C$7)/('Weights and method'!$D$7-'Weights and method'!$C$7)))</x:f>
        <x:v>10.577059137784877</x:v>
      </x:c>
      <x:c r="F3731" s="8" t="n">
        <x:f>100*'Weights and method'!$B$8*MAX(0,MIN(1,(LN(1+'Original 8 pillars'!F3731)-'Weights and method'!$C$8)/('Weights and method'!$D$8-'Weights and method'!$C$8)))</x:f>
        <x:v>13.888201894069239</x:v>
      </x:c>
      <x:c r="G3731" s="8" t="n">
        <x:f>100*'Weights and method'!$B$9*MAX(0,MIN(1,(LN(1+'Original 8 pillars'!G3731)-'Weights and method'!$C$9)/('Weights and method'!$D$9-'Weights and method'!$C$9)))</x:f>
        <x:v>11.89975216552583</x:v>
      </x:c>
      <x:c r="H3731" s="8" t="n">
        <x:f>100*'Weights and method'!$B$10*MAX(0,MIN(1,(LN(1+'Original 8 pillars'!H3731)-'Weights and method'!$C$10)/('Weights and method'!$D$10-'Weights and method'!$C$10)))</x:f>
        <x:v>0</x:v>
      </x:c>
      <x:c r="I3731" s="8" t="n">
        <x:f>100*'Weights and method'!$B$11*MAX(0,MIN(1,(LN(1+'Original 8 pillars'!I3731)-'Weights and method'!$C$11)/('Weights and method'!$D$11-'Weights and method'!$C$11)))</x:f>
        <x:v>9.079033466734643</x:v>
      </x:c>
      <x:c r="J3731" s="8" t="n">
        <x:f>100*'Weights and method'!$B$12*MAX(0,MIN(1,(LN(1+'Original 8 pillars'!J3731)-'Weights and method'!$C$12)/('Weights and method'!$D$12-'Weights and method'!$C$12)))</x:f>
        <x:v>8.016223492750106</x:v>
      </x:c>
      <x:c r="K3731" s="8" t="n">
        <x:f>SUM(C3731:J3731)</x:f>
        <x:v>71.4860491355918</x:v>
      </x:c>
    </x:row>
    <x:row r="3732">
      <x:c r="A3732" s="2" t="str">
        <x:f>'Original 8 pillars'!A3732</x:f>
        <x:v>Lesotho</x:v>
      </x:c>
      <x:c r="B3732" s="2" t="str">
        <x:f>'Original 8 pillars'!B3732</x:f>
        <x:v>2020-04</x:v>
      </x:c>
      <x:c r="C3732" s="8" t="n">
        <x:f>100*'Weights and method'!$B$5*MAX(0,MIN(1,(LN(1+'Original 8 pillars'!C3732)-'Weights and method'!$C$5)/('Weights and method'!$D$5-'Weights and method'!$C$5)))</x:f>
        <x:v>4.956377902708237</x:v>
      </x:c>
      <x:c r="D3732" s="8" t="n">
        <x:f>100*'Weights and method'!$B$6*MAX(0,MIN(1,(LN(1+'Original 8 pillars'!D3732)-'Weights and method'!$C$6)/('Weights and method'!$D$6-'Weights and method'!$C$6)))</x:f>
        <x:v>6.418907910332229</x:v>
      </x:c>
      <x:c r="E3732" s="8" t="n">
        <x:f>100*'Weights and method'!$B$7*MAX(0,MIN(1,(LN(1+'Original 8 pillars'!E3732)-'Weights and method'!$C$7)/('Weights and method'!$D$7-'Weights and method'!$C$7)))</x:f>
        <x:v>12.571818939683425</x:v>
      </x:c>
      <x:c r="F3732" s="8" t="n">
        <x:f>100*'Weights and method'!$B$8*MAX(0,MIN(1,(LN(1+'Original 8 pillars'!F3732)-'Weights and method'!$C$8)/('Weights and method'!$D$8-'Weights and method'!$C$8)))</x:f>
        <x:v>13.662131004125742</x:v>
      </x:c>
      <x:c r="G3732" s="8" t="n">
        <x:f>100*'Weights and method'!$B$9*MAX(0,MIN(1,(LN(1+'Original 8 pillars'!G3732)-'Weights and method'!$C$9)/('Weights and method'!$D$9-'Weights and method'!$C$9)))</x:f>
        <x:v>11.89975216552583</x:v>
      </x:c>
      <x:c r="H3732" s="8" t="n">
        <x:f>100*'Weights and method'!$B$10*MAX(0,MIN(1,(LN(1+'Original 8 pillars'!H3732)-'Weights and method'!$C$10)/('Weights and method'!$D$10-'Weights and method'!$C$10)))</x:f>
        <x:v>0</x:v>
      </x:c>
      <x:c r="I3732" s="8" t="n">
        <x:f>100*'Weights and method'!$B$11*MAX(0,MIN(1,(LN(1+'Original 8 pillars'!I3732)-'Weights and method'!$C$11)/('Weights and method'!$D$11-'Weights and method'!$C$11)))</x:f>
        <x:v>7.785488664455949</x:v>
      </x:c>
      <x:c r="J3732" s="8" t="n">
        <x:f>100*'Weights and method'!$B$12*MAX(0,MIN(1,(LN(1+'Original 8 pillars'!J3732)-'Weights and method'!$C$12)/('Weights and method'!$D$12-'Weights and method'!$C$12)))</x:f>
        <x:v>1.8693349204090786</x:v>
      </x:c>
      <x:c r="K3732" s="8" t="n">
        <x:f>SUM(C3732:J3732)</x:f>
        <x:v>59.163811507240496</x:v>
      </x:c>
    </x:row>
    <x:row r="3733">
      <x:c r="A3733" s="2" t="str">
        <x:f>'Original 8 pillars'!A3733</x:f>
        <x:v>Lesotho</x:v>
      </x:c>
      <x:c r="B3733" s="2" t="str">
        <x:f>'Original 8 pillars'!B3733</x:f>
        <x:v>2020-05</x:v>
      </x:c>
      <x:c r="C3733" s="8" t="n">
        <x:f>100*'Weights and method'!$B$5*MAX(0,MIN(1,(LN(1+'Original 8 pillars'!C3733)-'Weights and method'!$C$5)/('Weights and method'!$D$5-'Weights and method'!$C$5)))</x:f>
        <x:v>9.708689016699223</x:v>
      </x:c>
      <x:c r="D3733" s="8" t="n">
        <x:f>100*'Weights and method'!$B$6*MAX(0,MIN(1,(LN(1+'Original 8 pillars'!D3733)-'Weights and method'!$C$6)/('Weights and method'!$D$6-'Weights and method'!$C$6)))</x:f>
        <x:v>8.074800185405115</x:v>
      </x:c>
      <x:c r="E3733" s="8" t="n">
        <x:f>100*'Weights and method'!$B$7*MAX(0,MIN(1,(LN(1+'Original 8 pillars'!E3733)-'Weights and method'!$C$7)/('Weights and method'!$D$7-'Weights and method'!$C$7)))</x:f>
        <x:v>11.012599510409874</x:v>
      </x:c>
      <x:c r="F3733" s="8" t="n">
        <x:f>100*'Weights and method'!$B$8*MAX(0,MIN(1,(LN(1+'Original 8 pillars'!F3733)-'Weights and method'!$C$8)/('Weights and method'!$D$8-'Weights and method'!$C$8)))</x:f>
        <x:v>12.444106285286813</x:v>
      </x:c>
      <x:c r="G3733" s="8" t="n">
        <x:f>100*'Weights and method'!$B$9*MAX(0,MIN(1,(LN(1+'Original 8 pillars'!G3733)-'Weights and method'!$C$9)/('Weights and method'!$D$9-'Weights and method'!$C$9)))</x:f>
        <x:v>11.89975216552583</x:v>
      </x:c>
      <x:c r="H3733" s="8" t="n">
        <x:f>100*'Weights and method'!$B$10*MAX(0,MIN(1,(LN(1+'Original 8 pillars'!H3733)-'Weights and method'!$C$10)/('Weights and method'!$D$10-'Weights and method'!$C$10)))</x:f>
        <x:v>0</x:v>
      </x:c>
      <x:c r="I3733" s="8" t="n">
        <x:f>100*'Weights and method'!$B$11*MAX(0,MIN(1,(LN(1+'Original 8 pillars'!I3733)-'Weights and method'!$C$11)/('Weights and method'!$D$11-'Weights and method'!$C$11)))</x:f>
        <x:v>4.594415933045351</x:v>
      </x:c>
      <x:c r="J3733" s="8" t="n">
        <x:f>100*'Weights and method'!$B$12*MAX(0,MIN(1,(LN(1+'Original 8 pillars'!J3733)-'Weights and method'!$C$12)/('Weights and method'!$D$12-'Weights and method'!$C$12)))</x:f>
        <x:v>7.790899482792597</x:v>
      </x:c>
      <x:c r="K3733" s="8" t="n">
        <x:f>SUM(C3733:J3733)</x:f>
        <x:v>65.5252625791648</x:v>
      </x:c>
    </x:row>
    <x:row r="3734">
      <x:c r="A3734" s="2" t="str">
        <x:f>'Original 8 pillars'!A3734</x:f>
        <x:v>Lesotho</x:v>
      </x:c>
      <x:c r="B3734" s="2" t="str">
        <x:f>'Original 8 pillars'!B3734</x:f>
        <x:v>2020-06</x:v>
      </x:c>
      <x:c r="C3734" s="8" t="n">
        <x:f>100*'Weights and method'!$B$5*MAX(0,MIN(1,(LN(1+'Original 8 pillars'!C3734)-'Weights and method'!$C$5)/('Weights and method'!$D$5-'Weights and method'!$C$5)))</x:f>
        <x:v>5.005922767274469</x:v>
      </x:c>
      <x:c r="D3734" s="8" t="n">
        <x:f>100*'Weights and method'!$B$6*MAX(0,MIN(1,(LN(1+'Original 8 pillars'!D3734)-'Weights and method'!$C$6)/('Weights and method'!$D$6-'Weights and method'!$C$6)))</x:f>
        <x:v>5.596180759751005</x:v>
      </x:c>
      <x:c r="E3734" s="8" t="n">
        <x:f>100*'Weights and method'!$B$7*MAX(0,MIN(1,(LN(1+'Original 8 pillars'!E3734)-'Weights and method'!$C$7)/('Weights and method'!$D$7-'Weights and method'!$C$7)))</x:f>
        <x:v>8.725373977504875</x:v>
      </x:c>
      <x:c r="F3734" s="8" t="n">
        <x:f>100*'Weights and method'!$B$8*MAX(0,MIN(1,(LN(1+'Original 8 pillars'!F3734)-'Weights and method'!$C$8)/('Weights and method'!$D$8-'Weights and method'!$C$8)))</x:f>
        <x:v>11.748724762523324</x:v>
      </x:c>
      <x:c r="G3734" s="8" t="n">
        <x:f>100*'Weights and method'!$B$9*MAX(0,MIN(1,(LN(1+'Original 8 pillars'!G3734)-'Weights and method'!$C$9)/('Weights and method'!$D$9-'Weights and method'!$C$9)))</x:f>
        <x:v>11.614756847694888</x:v>
      </x:c>
      <x:c r="H3734" s="8" t="n">
        <x:f>100*'Weights and method'!$B$10*MAX(0,MIN(1,(LN(1+'Original 8 pillars'!H3734)-'Weights and method'!$C$10)/('Weights and method'!$D$10-'Weights and method'!$C$10)))</x:f>
        <x:v>0</x:v>
      </x:c>
      <x:c r="I3734" s="8" t="n">
        <x:f>100*'Weights and method'!$B$11*MAX(0,MIN(1,(LN(1+'Original 8 pillars'!I3734)-'Weights and method'!$C$11)/('Weights and method'!$D$11-'Weights and method'!$C$11)))</x:f>
        <x:v>7.389838040469169</x:v>
      </x:c>
      <x:c r="J3734" s="8" t="n">
        <x:f>100*'Weights and method'!$B$12*MAX(0,MIN(1,(LN(1+'Original 8 pillars'!J3734)-'Weights and method'!$C$12)/('Weights and method'!$D$12-'Weights and method'!$C$12)))</x:f>
        <x:v>7.529972118200432</x:v>
      </x:c>
      <x:c r="K3734" s="8" t="n">
        <x:f>SUM(C3734:J3734)</x:f>
        <x:v>57.61076927341817</x:v>
      </x:c>
    </x:row>
    <x:row r="3735">
      <x:c r="A3735" s="2" t="str">
        <x:f>'Original 8 pillars'!A3735</x:f>
        <x:v>Lesotho</x:v>
      </x:c>
      <x:c r="B3735" s="2" t="str">
        <x:f>'Original 8 pillars'!B3735</x:f>
        <x:v>2020-07</x:v>
      </x:c>
      <x:c r="C3735" s="8" t="n">
        <x:f>100*'Weights and method'!$B$5*MAX(0,MIN(1,(LN(1+'Original 8 pillars'!C3735)-'Weights and method'!$C$5)/('Weights and method'!$D$5-'Weights and method'!$C$5)))</x:f>
        <x:v>10.102171532384077</x:v>
      </x:c>
      <x:c r="D3735" s="8" t="n">
        <x:f>100*'Weights and method'!$B$6*MAX(0,MIN(1,(LN(1+'Original 8 pillars'!D3735)-'Weights and method'!$C$6)/('Weights and method'!$D$6-'Weights and method'!$C$6)))</x:f>
        <x:v>6.768241244058193</x:v>
      </x:c>
      <x:c r="E3735" s="8" t="n">
        <x:f>100*'Weights and method'!$B$7*MAX(0,MIN(1,(LN(1+'Original 8 pillars'!E3735)-'Weights and method'!$C$7)/('Weights and method'!$D$7-'Weights and method'!$C$7)))</x:f>
        <x:v>9.613258862594797</x:v>
      </x:c>
      <x:c r="F3735" s="8" t="n">
        <x:f>100*'Weights and method'!$B$8*MAX(0,MIN(1,(LN(1+'Original 8 pillars'!F3735)-'Weights and method'!$C$8)/('Weights and method'!$D$8-'Weights and method'!$C$8)))</x:f>
        <x:v>11.740235974901312</x:v>
      </x:c>
      <x:c r="G3735" s="8" t="n">
        <x:f>100*'Weights and method'!$B$9*MAX(0,MIN(1,(LN(1+'Original 8 pillars'!G3735)-'Weights and method'!$C$9)/('Weights and method'!$D$9-'Weights and method'!$C$9)))</x:f>
        <x:v>11.419413222681102</x:v>
      </x:c>
      <x:c r="H3735" s="8" t="n">
        <x:f>100*'Weights and method'!$B$10*MAX(0,MIN(1,(LN(1+'Original 8 pillars'!H3735)-'Weights and method'!$C$10)/('Weights and method'!$D$10-'Weights and method'!$C$10)))</x:f>
        <x:v>0</x:v>
      </x:c>
      <x:c r="I3735" s="8" t="n">
        <x:f>100*'Weights and method'!$B$11*MAX(0,MIN(1,(LN(1+'Original 8 pillars'!I3735)-'Weights and method'!$C$11)/('Weights and method'!$D$11-'Weights and method'!$C$11)))</x:f>
        <x:v>7.68467718442064</x:v>
      </x:c>
      <x:c r="J3735" s="8" t="n">
        <x:f>100*'Weights and method'!$B$12*MAX(0,MIN(1,(LN(1+'Original 8 pillars'!J3735)-'Weights and method'!$C$12)/('Weights and method'!$D$12-'Weights and method'!$C$12)))</x:f>
        <x:v>5.620243359066517</x:v>
      </x:c>
      <x:c r="K3735" s="8" t="n">
        <x:f>SUM(C3735:J3735)</x:f>
        <x:v>62.94824138010664</x:v>
      </x:c>
    </x:row>
    <x:row r="3736">
      <x:c r="A3736" s="2" t="str">
        <x:f>'Original 8 pillars'!A3736</x:f>
        <x:v>Lesotho</x:v>
      </x:c>
      <x:c r="B3736" s="2" t="str">
        <x:f>'Original 8 pillars'!B3736</x:f>
        <x:v>2020-08</x:v>
      </x:c>
      <x:c r="C3736" s="8" t="n">
        <x:f>100*'Weights and method'!$B$5*MAX(0,MIN(1,(LN(1+'Original 8 pillars'!C3736)-'Weights and method'!$C$5)/('Weights and method'!$D$5-'Weights and method'!$C$5)))</x:f>
        <x:v>7.470737507790084</x:v>
      </x:c>
      <x:c r="D3736" s="8" t="n">
        <x:f>100*'Weights and method'!$B$6*MAX(0,MIN(1,(LN(1+'Original 8 pillars'!D3736)-'Weights and method'!$C$6)/('Weights and method'!$D$6-'Weights and method'!$C$6)))</x:f>
        <x:v>5.857806396928957</x:v>
      </x:c>
      <x:c r="E3736" s="8" t="n">
        <x:f>100*'Weights and method'!$B$7*MAX(0,MIN(1,(LN(1+'Original 8 pillars'!E3736)-'Weights and method'!$C$7)/('Weights and method'!$D$7-'Weights and method'!$C$7)))</x:f>
        <x:v>9.133562925917582</x:v>
      </x:c>
      <x:c r="F3736" s="8" t="n">
        <x:f>100*'Weights and method'!$B$8*MAX(0,MIN(1,(LN(1+'Original 8 pillars'!F3736)-'Weights and method'!$C$8)/('Weights and method'!$D$8-'Weights and method'!$C$8)))</x:f>
        <x:v>12.12038885981241</x:v>
      </x:c>
      <x:c r="G3736" s="8" t="n">
        <x:f>100*'Weights and method'!$B$9*MAX(0,MIN(1,(LN(1+'Original 8 pillars'!G3736)-'Weights and method'!$C$9)/('Weights and method'!$D$9-'Weights and method'!$C$9)))</x:f>
        <x:v>8.469727649782813</x:v>
      </x:c>
      <x:c r="H3736" s="8" t="n">
        <x:f>100*'Weights and method'!$B$10*MAX(0,MIN(1,(LN(1+'Original 8 pillars'!H3736)-'Weights and method'!$C$10)/('Weights and method'!$D$10-'Weights and method'!$C$10)))</x:f>
        <x:v>0</x:v>
      </x:c>
      <x:c r="I3736" s="8" t="n">
        <x:f>100*'Weights and method'!$B$11*MAX(0,MIN(1,(LN(1+'Original 8 pillars'!I3736)-'Weights and method'!$C$11)/('Weights and method'!$D$11-'Weights and method'!$C$11)))</x:f>
        <x:v>7.856048197283671</x:v>
      </x:c>
      <x:c r="J3736" s="8" t="n">
        <x:f>100*'Weights and method'!$B$12*MAX(0,MIN(1,(LN(1+'Original 8 pillars'!J3736)-'Weights and method'!$C$12)/('Weights and method'!$D$12-'Weights and method'!$C$12)))</x:f>
        <x:v>2.177862142817628</x:v>
      </x:c>
      <x:c r="K3736" s="8" t="n">
        <x:f>SUM(C3736:J3736)</x:f>
        <x:v>53.08613368033314</x:v>
      </x:c>
    </x:row>
    <x:row r="3737">
      <x:c r="A3737" s="2" t="str">
        <x:f>'Original 8 pillars'!A3737</x:f>
        <x:v>Lesotho</x:v>
      </x:c>
      <x:c r="B3737" s="2" t="str">
        <x:f>'Original 8 pillars'!B3737</x:f>
        <x:v>2020-09</x:v>
      </x:c>
      <x:c r="C3737" s="8" t="n">
        <x:f>100*'Weights and method'!$B$5*MAX(0,MIN(1,(LN(1+'Original 8 pillars'!C3737)-'Weights and method'!$C$5)/('Weights and method'!$D$5-'Weights and method'!$C$5)))</x:f>
        <x:v>6.749331252941986</x:v>
      </x:c>
      <x:c r="D3737" s="8" t="n">
        <x:f>100*'Weights and method'!$B$6*MAX(0,MIN(1,(LN(1+'Original 8 pillars'!D3737)-'Weights and method'!$C$6)/('Weights and method'!$D$6-'Weights and method'!$C$6)))</x:f>
        <x:v>5.234046002203091</x:v>
      </x:c>
      <x:c r="E3737" s="8" t="n">
        <x:f>100*'Weights and method'!$B$7*MAX(0,MIN(1,(LN(1+'Original 8 pillars'!E3737)-'Weights and method'!$C$7)/('Weights and method'!$D$7-'Weights and method'!$C$7)))</x:f>
        <x:v>9.050057892010408</x:v>
      </x:c>
      <x:c r="F3737" s="8" t="n">
        <x:f>100*'Weights and method'!$B$8*MAX(0,MIN(1,(LN(1+'Original 8 pillars'!F3737)-'Weights and method'!$C$8)/('Weights and method'!$D$8-'Weights and method'!$C$8)))</x:f>
        <x:v>10.655690183687105</x:v>
      </x:c>
      <x:c r="G3737" s="8" t="n">
        <x:f>100*'Weights and method'!$B$9*MAX(0,MIN(1,(LN(1+'Original 8 pillars'!G3737)-'Weights and method'!$C$9)/('Weights and method'!$D$9-'Weights and method'!$C$9)))</x:f>
        <x:v>9.009521870067367</x:v>
      </x:c>
      <x:c r="H3737" s="8" t="n">
        <x:f>100*'Weights and method'!$B$10*MAX(0,MIN(1,(LN(1+'Original 8 pillars'!H3737)-'Weights and method'!$C$10)/('Weights and method'!$D$10-'Weights and method'!$C$10)))</x:f>
        <x:v>0</x:v>
      </x:c>
      <x:c r="I3737" s="8" t="n">
        <x:f>100*'Weights and method'!$B$11*MAX(0,MIN(1,(LN(1+'Original 8 pillars'!I3737)-'Weights and method'!$C$11)/('Weights and method'!$D$11-'Weights and method'!$C$11)))</x:f>
        <x:v>5.889209297342524</x:v>
      </x:c>
      <x:c r="J3737" s="8" t="n">
        <x:f>100*'Weights and method'!$B$12*MAX(0,MIN(1,(LN(1+'Original 8 pillars'!J3737)-'Weights and method'!$C$12)/('Weights and method'!$D$12-'Weights and method'!$C$12)))</x:f>
        <x:v>1.3405775530208546</x:v>
      </x:c>
      <x:c r="K3737" s="8" t="n">
        <x:f>SUM(C3737:J3737)</x:f>
        <x:v>47.92843405127334</x:v>
      </x:c>
    </x:row>
    <x:row r="3738">
      <x:c r="A3738" s="2" t="str">
        <x:f>'Original 8 pillars'!A3738</x:f>
        <x:v>Lesotho</x:v>
      </x:c>
      <x:c r="B3738" s="2" t="str">
        <x:f>'Original 8 pillars'!B3738</x:f>
        <x:v>2020-10</x:v>
      </x:c>
      <x:c r="C3738" s="8" t="n">
        <x:f>100*'Weights and method'!$B$5*MAX(0,MIN(1,(LN(1+'Original 8 pillars'!C3738)-'Weights and method'!$C$5)/('Weights and method'!$D$5-'Weights and method'!$C$5)))</x:f>
        <x:v>5.0881474641829785</x:v>
      </x:c>
      <x:c r="D3738" s="8" t="n">
        <x:f>100*'Weights and method'!$B$6*MAX(0,MIN(1,(LN(1+'Original 8 pillars'!D3738)-'Weights and method'!$C$6)/('Weights and method'!$D$6-'Weights and method'!$C$6)))</x:f>
        <x:v>3.2722945601953395</x:v>
      </x:c>
      <x:c r="E3738" s="8" t="n">
        <x:f>100*'Weights and method'!$B$7*MAX(0,MIN(1,(LN(1+'Original 8 pillars'!E3738)-'Weights and method'!$C$7)/('Weights and method'!$D$7-'Weights and method'!$C$7)))</x:f>
        <x:v>8.822459255203418</x:v>
      </x:c>
      <x:c r="F3738" s="8" t="n">
        <x:f>100*'Weights and method'!$B$8*MAX(0,MIN(1,(LN(1+'Original 8 pillars'!F3738)-'Weights and method'!$C$8)/('Weights and method'!$D$8-'Weights and method'!$C$8)))</x:f>
        <x:v>12.237407635074145</x:v>
      </x:c>
      <x:c r="G3738" s="8" t="n">
        <x:f>100*'Weights and method'!$B$9*MAX(0,MIN(1,(LN(1+'Original 8 pillars'!G3738)-'Weights and method'!$C$9)/('Weights and method'!$D$9-'Weights and method'!$C$9)))</x:f>
        <x:v>10.647388007648672</x:v>
      </x:c>
      <x:c r="H3738" s="8" t="n">
        <x:f>100*'Weights and method'!$B$10*MAX(0,MIN(1,(LN(1+'Original 8 pillars'!H3738)-'Weights and method'!$C$10)/('Weights and method'!$D$10-'Weights and method'!$C$10)))</x:f>
        <x:v>0</x:v>
      </x:c>
      <x:c r="I3738" s="8" t="n">
        <x:f>100*'Weights and method'!$B$11*MAX(0,MIN(1,(LN(1+'Original 8 pillars'!I3738)-'Weights and method'!$C$11)/('Weights and method'!$D$11-'Weights and method'!$C$11)))</x:f>
        <x:v>6.773090198265516</x:v>
      </x:c>
      <x:c r="J3738" s="8" t="n">
        <x:f>100*'Weights and method'!$B$12*MAX(0,MIN(1,(LN(1+'Original 8 pillars'!J3738)-'Weights and method'!$C$12)/('Weights and method'!$D$12-'Weights and method'!$C$12)))</x:f>
        <x:v>3.6919030857062416</x:v>
      </x:c>
      <x:c r="K3738" s="8" t="n">
        <x:f>SUM(C3738:J3738)</x:f>
        <x:v>50.53269020627631</x:v>
      </x:c>
    </x:row>
    <x:row r="3739">
      <x:c r="A3739" s="2" t="str">
        <x:f>'Original 8 pillars'!A3739</x:f>
        <x:v>Lesotho</x:v>
      </x:c>
      <x:c r="B3739" s="2" t="str">
        <x:f>'Original 8 pillars'!B3739</x:f>
        <x:v>2020-11</x:v>
      </x:c>
      <x:c r="C3739" s="8" t="n">
        <x:f>100*'Weights and method'!$B$5*MAX(0,MIN(1,(LN(1+'Original 8 pillars'!C3739)-'Weights and method'!$C$5)/('Weights and method'!$D$5-'Weights and method'!$C$5)))</x:f>
        <x:v>7.9737591287565674</x:v>
      </x:c>
      <x:c r="D3739" s="8" t="n">
        <x:f>100*'Weights and method'!$B$6*MAX(0,MIN(1,(LN(1+'Original 8 pillars'!D3739)-'Weights and method'!$C$6)/('Weights and method'!$D$6-'Weights and method'!$C$6)))</x:f>
        <x:v>7.5439588505546</x:v>
      </x:c>
      <x:c r="E3739" s="8" t="n">
        <x:f>100*'Weights and method'!$B$7*MAX(0,MIN(1,(LN(1+'Original 8 pillars'!E3739)-'Weights and method'!$C$7)/('Weights and method'!$D$7-'Weights and method'!$C$7)))</x:f>
        <x:v>8.889851240506124</x:v>
      </x:c>
      <x:c r="F3739" s="8" t="n">
        <x:f>100*'Weights and method'!$B$8*MAX(0,MIN(1,(LN(1+'Original 8 pillars'!F3739)-'Weights and method'!$C$8)/('Weights and method'!$D$8-'Weights and method'!$C$8)))</x:f>
        <x:v>11.003655493479416</x:v>
      </x:c>
      <x:c r="G3739" s="8" t="n">
        <x:f>100*'Weights and method'!$B$9*MAX(0,MIN(1,(LN(1+'Original 8 pillars'!G3739)-'Weights and method'!$C$9)/('Weights and method'!$D$9-'Weights and method'!$C$9)))</x:f>
        <x:v>11.89975216552583</x:v>
      </x:c>
      <x:c r="H3739" s="8" t="n">
        <x:f>100*'Weights and method'!$B$10*MAX(0,MIN(1,(LN(1+'Original 8 pillars'!H3739)-'Weights and method'!$C$10)/('Weights and method'!$D$10-'Weights and method'!$C$10)))</x:f>
        <x:v>0</x:v>
      </x:c>
      <x:c r="I3739" s="8" t="n">
        <x:f>100*'Weights and method'!$B$11*MAX(0,MIN(1,(LN(1+'Original 8 pillars'!I3739)-'Weights and method'!$C$11)/('Weights and method'!$D$11-'Weights and method'!$C$11)))</x:f>
        <x:v>8.081748451277852</x:v>
      </x:c>
      <x:c r="J3739" s="8" t="n">
        <x:f>100*'Weights and method'!$B$12*MAX(0,MIN(1,(LN(1+'Original 8 pillars'!J3739)-'Weights and method'!$C$12)/('Weights and method'!$D$12-'Weights and method'!$C$12)))</x:f>
        <x:v>7.026279673233149</x:v>
      </x:c>
      <x:c r="K3739" s="8" t="n">
        <x:f>SUM(C3739:J3739)</x:f>
        <x:v>62.41900500333354</x:v>
      </x:c>
    </x:row>
    <x:row r="3740">
      <x:c r="A3740" s="2" t="str">
        <x:f>'Original 8 pillars'!A3740</x:f>
        <x:v>Lesotho</x:v>
      </x:c>
      <x:c r="B3740" s="2" t="str">
        <x:f>'Original 8 pillars'!B3740</x:f>
        <x:v>2020-12</x:v>
      </x:c>
      <x:c r="C3740" s="8" t="n">
        <x:f>100*'Weights and method'!$B$5*MAX(0,MIN(1,(LN(1+'Original 8 pillars'!C3740)-'Weights and method'!$C$5)/('Weights and method'!$D$5-'Weights and method'!$C$5)))</x:f>
        <x:v>10.606080110899747</x:v>
      </x:c>
      <x:c r="D3740" s="8" t="n">
        <x:f>100*'Weights and method'!$B$6*MAX(0,MIN(1,(LN(1+'Original 8 pillars'!D3740)-'Weights and method'!$C$6)/('Weights and method'!$D$6-'Weights and method'!$C$6)))</x:f>
        <x:v>2.211066752923574</x:v>
      </x:c>
      <x:c r="E3740" s="8" t="n">
        <x:f>100*'Weights and method'!$B$7*MAX(0,MIN(1,(LN(1+'Original 8 pillars'!E3740)-'Weights and method'!$C$7)/('Weights and method'!$D$7-'Weights and method'!$C$7)))</x:f>
        <x:v>9.049898692313036</x:v>
      </x:c>
      <x:c r="F3740" s="8" t="n">
        <x:f>100*'Weights and method'!$B$8*MAX(0,MIN(1,(LN(1+'Original 8 pillars'!F3740)-'Weights and method'!$C$8)/('Weights and method'!$D$8-'Weights and method'!$C$8)))</x:f>
        <x:v>11.169038029122804</x:v>
      </x:c>
      <x:c r="G3740" s="8" t="n">
        <x:f>100*'Weights and method'!$B$9*MAX(0,MIN(1,(LN(1+'Original 8 pillars'!G3740)-'Weights and method'!$C$9)/('Weights and method'!$D$9-'Weights and method'!$C$9)))</x:f>
        <x:v>10.816003753362784</x:v>
      </x:c>
      <x:c r="H3740" s="8" t="n">
        <x:f>100*'Weights and method'!$B$10*MAX(0,MIN(1,(LN(1+'Original 8 pillars'!H3740)-'Weights and method'!$C$10)/('Weights and method'!$D$10-'Weights and method'!$C$10)))</x:f>
        <x:v>0</x:v>
      </x:c>
      <x:c r="I3740" s="8" t="n">
        <x:f>100*'Weights and method'!$B$11*MAX(0,MIN(1,(LN(1+'Original 8 pillars'!I3740)-'Weights and method'!$C$11)/('Weights and method'!$D$11-'Weights and method'!$C$11)))</x:f>
        <x:v>7.868188132129341</x:v>
      </x:c>
      <x:c r="J3740" s="8" t="n">
        <x:f>100*'Weights and method'!$B$12*MAX(0,MIN(1,(LN(1+'Original 8 pillars'!J3740)-'Weights and method'!$C$12)/('Weights and method'!$D$12-'Weights and method'!$C$12)))</x:f>
        <x:v>6.614789822888418</x:v>
      </x:c>
      <x:c r="K3740" s="8" t="n">
        <x:f>SUM(C3740:J3740)</x:f>
        <x:v>58.33506529363971</x:v>
      </x:c>
    </x:row>
    <x:row r="3741">
      <x:c r="A3741" s="2" t="str">
        <x:f>'Original 8 pillars'!A3741</x:f>
        <x:v>Lesotho</x:v>
      </x:c>
      <x:c r="B3741" s="2" t="str">
        <x:f>'Original 8 pillars'!B3741</x:f>
        <x:v>2021-01</x:v>
      </x:c>
      <x:c r="C3741" s="8" t="n">
        <x:f>100*'Weights and method'!$B$5*MAX(0,MIN(1,(LN(1+'Original 8 pillars'!C3741)-'Weights and method'!$C$5)/('Weights and method'!$D$5-'Weights and method'!$C$5)))</x:f>
        <x:v>9.062576894623831</x:v>
      </x:c>
      <x:c r="D3741" s="8" t="n">
        <x:f>100*'Weights and method'!$B$6*MAX(0,MIN(1,(LN(1+'Original 8 pillars'!D3741)-'Weights and method'!$C$6)/('Weights and method'!$D$6-'Weights and method'!$C$6)))</x:f>
        <x:v>6.400645912515195</x:v>
      </x:c>
      <x:c r="E3741" s="8" t="n">
        <x:f>100*'Weights and method'!$B$7*MAX(0,MIN(1,(LN(1+'Original 8 pillars'!E3741)-'Weights and method'!$C$7)/('Weights and method'!$D$7-'Weights and method'!$C$7)))</x:f>
        <x:v>7.082995472296343</x:v>
      </x:c>
      <x:c r="F3741" s="8" t="n">
        <x:f>100*'Weights and method'!$B$8*MAX(0,MIN(1,(LN(1+'Original 8 pillars'!F3741)-'Weights and method'!$C$8)/('Weights and method'!$D$8-'Weights and method'!$C$8)))</x:f>
        <x:v>9.815136243921478</x:v>
      </x:c>
      <x:c r="G3741" s="8" t="n">
        <x:f>100*'Weights and method'!$B$9*MAX(0,MIN(1,(LN(1+'Original 8 pillars'!G3741)-'Weights and method'!$C$9)/('Weights and method'!$D$9-'Weights and method'!$C$9)))</x:f>
        <x:v>7.579670890138985</x:v>
      </x:c>
      <x:c r="H3741" s="8" t="n">
        <x:f>100*'Weights and method'!$B$10*MAX(0,MIN(1,(LN(1+'Original 8 pillars'!H3741)-'Weights and method'!$C$10)/('Weights and method'!$D$10-'Weights and method'!$C$10)))</x:f>
        <x:v>0</x:v>
      </x:c>
      <x:c r="I3741" s="8" t="n">
        <x:f>100*'Weights and method'!$B$11*MAX(0,MIN(1,(LN(1+'Original 8 pillars'!I3741)-'Weights and method'!$C$11)/('Weights and method'!$D$11-'Weights and method'!$C$11)))</x:f>
        <x:v>7.830673051972346</x:v>
      </x:c>
      <x:c r="J3741" s="8" t="n">
        <x:f>100*'Weights and method'!$B$12*MAX(0,MIN(1,(LN(1+'Original 8 pillars'!J3741)-'Weights and method'!$C$12)/('Weights and method'!$D$12-'Weights and method'!$C$12)))</x:f>
        <x:v>0</x:v>
      </x:c>
      <x:c r="K3741" s="8" t="n">
        <x:f>SUM(C3741:J3741)</x:f>
        <x:v>47.77169846546818</x:v>
      </x:c>
    </x:row>
    <x:row r="3742">
      <x:c r="A3742" s="2" t="str">
        <x:f>'Original 8 pillars'!A3742</x:f>
        <x:v>Lesotho</x:v>
      </x:c>
      <x:c r="B3742" s="2" t="str">
        <x:f>'Original 8 pillars'!B3742</x:f>
        <x:v>2021-02</x:v>
      </x:c>
      <x:c r="C3742" s="8" t="n">
        <x:f>100*'Weights and method'!$B$5*MAX(0,MIN(1,(LN(1+'Original 8 pillars'!C3742)-'Weights and method'!$C$5)/('Weights and method'!$D$5-'Weights and method'!$C$5)))</x:f>
        <x:v>5.6430540311656925</x:v>
      </x:c>
      <x:c r="D3742" s="8" t="n">
        <x:f>100*'Weights and method'!$B$6*MAX(0,MIN(1,(LN(1+'Original 8 pillars'!D3742)-'Weights and method'!$C$6)/('Weights and method'!$D$6-'Weights and method'!$C$6)))</x:f>
        <x:v>4.021651811787172</x:v>
      </x:c>
      <x:c r="E3742" s="8" t="n">
        <x:f>100*'Weights and method'!$B$7*MAX(0,MIN(1,(LN(1+'Original 8 pillars'!E3742)-'Weights and method'!$C$7)/('Weights and method'!$D$7-'Weights and method'!$C$7)))</x:f>
        <x:v>9.08123782108332</x:v>
      </x:c>
      <x:c r="F3742" s="8" t="n">
        <x:f>100*'Weights and method'!$B$8*MAX(0,MIN(1,(LN(1+'Original 8 pillars'!F3742)-'Weights and method'!$C$8)/('Weights and method'!$D$8-'Weights and method'!$C$8)))</x:f>
        <x:v>8.585567853969085</x:v>
      </x:c>
      <x:c r="G3742" s="8" t="n">
        <x:f>100*'Weights and method'!$B$9*MAX(0,MIN(1,(LN(1+'Original 8 pillars'!G3742)-'Weights and method'!$C$9)/('Weights and method'!$D$9-'Weights and method'!$C$9)))</x:f>
        <x:v>9.25228173282749</x:v>
      </x:c>
      <x:c r="H3742" s="8" t="n">
        <x:f>100*'Weights and method'!$B$10*MAX(0,MIN(1,(LN(1+'Original 8 pillars'!H3742)-'Weights and method'!$C$10)/('Weights and method'!$D$10-'Weights and method'!$C$10)))</x:f>
        <x:v>0</x:v>
      </x:c>
      <x:c r="I3742" s="8" t="n">
        <x:f>100*'Weights and method'!$B$11*MAX(0,MIN(1,(LN(1+'Original 8 pillars'!I3742)-'Weights and method'!$C$11)/('Weights and method'!$D$11-'Weights and method'!$C$11)))</x:f>
        <x:v>6.759737651230379</x:v>
      </x:c>
      <x:c r="J3742" s="8" t="n">
        <x:f>100*'Weights and method'!$B$12*MAX(0,MIN(1,(LN(1+'Original 8 pillars'!J3742)-'Weights and method'!$C$12)/('Weights and method'!$D$12-'Weights and method'!$C$12)))</x:f>
        <x:v>7.248104844942322</x:v>
      </x:c>
      <x:c r="K3742" s="8" t="n">
        <x:f>SUM(C3742:J3742)</x:f>
        <x:v>50.591635747005455</x:v>
      </x:c>
    </x:row>
    <x:row r="3743">
      <x:c r="A3743" s="2" t="str">
        <x:f>'Original 8 pillars'!A3743</x:f>
        <x:v>Lesotho</x:v>
      </x:c>
      <x:c r="B3743" s="2" t="str">
        <x:f>'Original 8 pillars'!B3743</x:f>
        <x:v>2021-03</x:v>
      </x:c>
      <x:c r="C3743" s="8" t="n">
        <x:f>100*'Weights and method'!$B$5*MAX(0,MIN(1,(LN(1+'Original 8 pillars'!C3743)-'Weights and method'!$C$5)/('Weights and method'!$D$5-'Weights and method'!$C$5)))</x:f>
        <x:v>7.926423856975793</x:v>
      </x:c>
      <x:c r="D3743" s="8" t="n">
        <x:f>100*'Weights and method'!$B$6*MAX(0,MIN(1,(LN(1+'Original 8 pillars'!D3743)-'Weights and method'!$C$6)/('Weights and method'!$D$6-'Weights and method'!$C$6)))</x:f>
        <x:v>4.477578358797606</x:v>
      </x:c>
      <x:c r="E3743" s="8" t="n">
        <x:f>100*'Weights and method'!$B$7*MAX(0,MIN(1,(LN(1+'Original 8 pillars'!E3743)-'Weights and method'!$C$7)/('Weights and method'!$D$7-'Weights and method'!$C$7)))</x:f>
        <x:v>10.537999170717585</x:v>
      </x:c>
      <x:c r="F3743" s="8" t="n">
        <x:f>100*'Weights and method'!$B$8*MAX(0,MIN(1,(LN(1+'Original 8 pillars'!F3743)-'Weights and method'!$C$8)/('Weights and method'!$D$8-'Weights and method'!$C$8)))</x:f>
        <x:v>11.710436424223802</x:v>
      </x:c>
      <x:c r="G3743" s="8" t="n">
        <x:f>100*'Weights and method'!$B$9*MAX(0,MIN(1,(LN(1+'Original 8 pillars'!G3743)-'Weights and method'!$C$9)/('Weights and method'!$D$9-'Weights and method'!$C$9)))</x:f>
        <x:v>9.697587987816208</x:v>
      </x:c>
      <x:c r="H3743" s="8" t="n">
        <x:f>100*'Weights and method'!$B$10*MAX(0,MIN(1,(LN(1+'Original 8 pillars'!H3743)-'Weights and method'!$C$10)/('Weights and method'!$D$10-'Weights and method'!$C$10)))</x:f>
        <x:v>0</x:v>
      </x:c>
      <x:c r="I3743" s="8" t="n">
        <x:f>100*'Weights and method'!$B$11*MAX(0,MIN(1,(LN(1+'Original 8 pillars'!I3743)-'Weights and method'!$C$11)/('Weights and method'!$D$11-'Weights and method'!$C$11)))</x:f>
        <x:v>7.183931997746209</x:v>
      </x:c>
      <x:c r="J3743" s="8" t="n">
        <x:f>100*'Weights and method'!$B$12*MAX(0,MIN(1,(LN(1+'Original 8 pillars'!J3743)-'Weights and method'!$C$12)/('Weights and method'!$D$12-'Weights and method'!$C$12)))</x:f>
        <x:v>6.043712158305587</x:v>
      </x:c>
      <x:c r="K3743" s="8" t="n">
        <x:f>SUM(C3743:J3743)</x:f>
        <x:v>57.57766995458279</x:v>
      </x:c>
    </x:row>
    <x:row r="3744">
      <x:c r="A3744" s="2" t="str">
        <x:f>'Original 8 pillars'!A3744</x:f>
        <x:v>Lesotho</x:v>
      </x:c>
      <x:c r="B3744" s="2" t="str">
        <x:f>'Original 8 pillars'!B3744</x:f>
        <x:v>2021-04</x:v>
      </x:c>
      <x:c r="C3744" s="8" t="n">
        <x:f>100*'Weights and method'!$B$5*MAX(0,MIN(1,(LN(1+'Original 8 pillars'!C3744)-'Weights and method'!$C$5)/('Weights and method'!$D$5-'Weights and method'!$C$5)))</x:f>
        <x:v>8.70944464322299</x:v>
      </x:c>
      <x:c r="D3744" s="8" t="n">
        <x:f>100*'Weights and method'!$B$6*MAX(0,MIN(1,(LN(1+'Original 8 pillars'!D3744)-'Weights and method'!$C$6)/('Weights and method'!$D$6-'Weights and method'!$C$6)))</x:f>
        <x:v>5.845127273585075</x:v>
      </x:c>
      <x:c r="E3744" s="8" t="n">
        <x:f>100*'Weights and method'!$B$7*MAX(0,MIN(1,(LN(1+'Original 8 pillars'!E3744)-'Weights and method'!$C$7)/('Weights and method'!$D$7-'Weights and method'!$C$7)))</x:f>
        <x:v>10.280867950562813</x:v>
      </x:c>
      <x:c r="F3744" s="8" t="n">
        <x:f>100*'Weights and method'!$B$8*MAX(0,MIN(1,(LN(1+'Original 8 pillars'!F3744)-'Weights and method'!$C$8)/('Weights and method'!$D$8-'Weights and method'!$C$8)))</x:f>
        <x:v>11.206358218891264</x:v>
      </x:c>
      <x:c r="G3744" s="8" t="n">
        <x:f>100*'Weights and method'!$B$9*MAX(0,MIN(1,(LN(1+'Original 8 pillars'!G3744)-'Weights and method'!$C$9)/('Weights and method'!$D$9-'Weights and method'!$C$9)))</x:f>
        <x:v>9.290685475081307</x:v>
      </x:c>
      <x:c r="H3744" s="8" t="n">
        <x:f>100*'Weights and method'!$B$10*MAX(0,MIN(1,(LN(1+'Original 8 pillars'!H3744)-'Weights and method'!$C$10)/('Weights and method'!$D$10-'Weights and method'!$C$10)))</x:f>
        <x:v>0</x:v>
      </x:c>
      <x:c r="I3744" s="8" t="n">
        <x:f>100*'Weights and method'!$B$11*MAX(0,MIN(1,(LN(1+'Original 8 pillars'!I3744)-'Weights and method'!$C$11)/('Weights and method'!$D$11-'Weights and method'!$C$11)))</x:f>
        <x:v>6.675263772116452</x:v>
      </x:c>
      <x:c r="J3744" s="8" t="n">
        <x:f>100*'Weights and method'!$B$12*MAX(0,MIN(1,(LN(1+'Original 8 pillars'!J3744)-'Weights and method'!$C$12)/('Weights and method'!$D$12-'Weights and method'!$C$12)))</x:f>
        <x:v>6.51602448570686</x:v>
      </x:c>
      <x:c r="K3744" s="8" t="n">
        <x:f>SUM(C3744:J3744)</x:f>
        <x:v>58.52377181916676</x:v>
      </x:c>
    </x:row>
    <x:row r="3745">
      <x:c r="A3745" s="2" t="str">
        <x:f>'Original 8 pillars'!A3745</x:f>
        <x:v>Lesotho</x:v>
      </x:c>
      <x:c r="B3745" s="2" t="str">
        <x:f>'Original 8 pillars'!B3745</x:f>
        <x:v>2021-05</x:v>
      </x:c>
      <x:c r="C3745" s="8" t="n">
        <x:f>100*'Weights and method'!$B$5*MAX(0,MIN(1,(LN(1+'Original 8 pillars'!C3745)-'Weights and method'!$C$5)/('Weights and method'!$D$5-'Weights and method'!$C$5)))</x:f>
        <x:v>7.870819598653856</x:v>
      </x:c>
      <x:c r="D3745" s="8" t="n">
        <x:f>100*'Weights and method'!$B$6*MAX(0,MIN(1,(LN(1+'Original 8 pillars'!D3745)-'Weights and method'!$C$6)/('Weights and method'!$D$6-'Weights and method'!$C$6)))</x:f>
        <x:v>2.5112730792844005</x:v>
      </x:c>
      <x:c r="E3745" s="8" t="n">
        <x:f>100*'Weights and method'!$B$7*MAX(0,MIN(1,(LN(1+'Original 8 pillars'!E3745)-'Weights and method'!$C$7)/('Weights and method'!$D$7-'Weights and method'!$C$7)))</x:f>
        <x:v>9.34116089717095</x:v>
      </x:c>
      <x:c r="F3745" s="8" t="n">
        <x:f>100*'Weights and method'!$B$8*MAX(0,MIN(1,(LN(1+'Original 8 pillars'!F3745)-'Weights and method'!$C$8)/('Weights and method'!$D$8-'Weights and method'!$C$8)))</x:f>
        <x:v>11.519149533424205</x:v>
      </x:c>
      <x:c r="G3745" s="8" t="n">
        <x:f>100*'Weights and method'!$B$9*MAX(0,MIN(1,(LN(1+'Original 8 pillars'!G3745)-'Weights and method'!$C$9)/('Weights and method'!$D$9-'Weights and method'!$C$9)))</x:f>
        <x:v>10.38737037994346</x:v>
      </x:c>
      <x:c r="H3745" s="8" t="n">
        <x:f>100*'Weights and method'!$B$10*MAX(0,MIN(1,(LN(1+'Original 8 pillars'!H3745)-'Weights and method'!$C$10)/('Weights and method'!$D$10-'Weights and method'!$C$10)))</x:f>
        <x:v>0</x:v>
      </x:c>
      <x:c r="I3745" s="8" t="n">
        <x:f>100*'Weights and method'!$B$11*MAX(0,MIN(1,(LN(1+'Original 8 pillars'!I3745)-'Weights and method'!$C$11)/('Weights and method'!$D$11-'Weights and method'!$C$11)))</x:f>
        <x:v>7.405421794103316</x:v>
      </x:c>
      <x:c r="J3745" s="8" t="n">
        <x:f>100*'Weights and method'!$B$12*MAX(0,MIN(1,(LN(1+'Original 8 pillars'!J3745)-'Weights and method'!$C$12)/('Weights and method'!$D$12-'Weights and method'!$C$12)))</x:f>
        <x:v>6.092954844470927</x:v>
      </x:c>
      <x:c r="K3745" s="8" t="n">
        <x:f>SUM(C3745:J3745)</x:f>
        <x:v>55.128150127051114</x:v>
      </x:c>
    </x:row>
    <x:row r="3746">
      <x:c r="A3746" s="2" t="str">
        <x:f>'Original 8 pillars'!A3746</x:f>
        <x:v>Lesotho</x:v>
      </x:c>
      <x:c r="B3746" s="2" t="str">
        <x:f>'Original 8 pillars'!B3746</x:f>
        <x:v>2021-06</x:v>
      </x:c>
      <x:c r="C3746" s="8" t="n">
        <x:f>100*'Weights and method'!$B$5*MAX(0,MIN(1,(LN(1+'Original 8 pillars'!C3746)-'Weights and method'!$C$5)/('Weights and method'!$D$5-'Weights and method'!$C$5)))</x:f>
        <x:v>7.949037626473455</x:v>
      </x:c>
      <x:c r="D3746" s="8" t="n">
        <x:f>100*'Weights and method'!$B$6*MAX(0,MIN(1,(LN(1+'Original 8 pillars'!D3746)-'Weights and method'!$C$6)/('Weights and method'!$D$6-'Weights and method'!$C$6)))</x:f>
        <x:v>5.333330319491001</x:v>
      </x:c>
      <x:c r="E3746" s="8" t="n">
        <x:f>100*'Weights and method'!$B$7*MAX(0,MIN(1,(LN(1+'Original 8 pillars'!E3746)-'Weights and method'!$C$7)/('Weights and method'!$D$7-'Weights and method'!$C$7)))</x:f>
        <x:v>9.899837535846947</x:v>
      </x:c>
      <x:c r="F3746" s="8" t="n">
        <x:f>100*'Weights and method'!$B$8*MAX(0,MIN(1,(LN(1+'Original 8 pillars'!F3746)-'Weights and method'!$C$8)/('Weights and method'!$D$8-'Weights and method'!$C$8)))</x:f>
        <x:v>10.371301280292197</x:v>
      </x:c>
      <x:c r="G3746" s="8" t="n">
        <x:f>100*'Weights and method'!$B$9*MAX(0,MIN(1,(LN(1+'Original 8 pillars'!G3746)-'Weights and method'!$C$9)/('Weights and method'!$D$9-'Weights and method'!$C$9)))</x:f>
        <x:v>8.934011002478286</x:v>
      </x:c>
      <x:c r="H3746" s="8" t="n">
        <x:f>100*'Weights and method'!$B$10*MAX(0,MIN(1,(LN(1+'Original 8 pillars'!H3746)-'Weights and method'!$C$10)/('Weights and method'!$D$10-'Weights and method'!$C$10)))</x:f>
        <x:v>0</x:v>
      </x:c>
      <x:c r="I3746" s="8" t="n">
        <x:f>100*'Weights and method'!$B$11*MAX(0,MIN(1,(LN(1+'Original 8 pillars'!I3746)-'Weights and method'!$C$11)/('Weights and method'!$D$11-'Weights and method'!$C$11)))</x:f>
        <x:v>8.293271903889545</x:v>
      </x:c>
      <x:c r="J3746" s="8" t="n">
        <x:f>100*'Weights and method'!$B$12*MAX(0,MIN(1,(LN(1+'Original 8 pillars'!J3746)-'Weights and method'!$C$12)/('Weights and method'!$D$12-'Weights and method'!$C$12)))</x:f>
        <x:v>6.468118558419966</x:v>
      </x:c>
      <x:c r="K3746" s="8" t="n">
        <x:f>SUM(C3746:J3746)</x:f>
        <x:v>57.248908226891395</x:v>
      </x:c>
    </x:row>
    <x:row r="3747">
      <x:c r="A3747" s="2" t="str">
        <x:f>'Original 8 pillars'!A3747</x:f>
        <x:v>Lesotho</x:v>
      </x:c>
      <x:c r="B3747" s="2" t="str">
        <x:f>'Original 8 pillars'!B3747</x:f>
        <x:v>2021-07</x:v>
      </x:c>
      <x:c r="C3747" s="8" t="n">
        <x:f>100*'Weights and method'!$B$5*MAX(0,MIN(1,(LN(1+'Original 8 pillars'!C3747)-'Weights and method'!$C$5)/('Weights and method'!$D$5-'Weights and method'!$C$5)))</x:f>
        <x:v>3.9705678133007503</x:v>
      </x:c>
      <x:c r="D3747" s="8" t="n">
        <x:f>100*'Weights and method'!$B$6*MAX(0,MIN(1,(LN(1+'Original 8 pillars'!D3747)-'Weights and method'!$C$6)/('Weights and method'!$D$6-'Weights and method'!$C$6)))</x:f>
        <x:v>2.7212952650231035</x:v>
      </x:c>
      <x:c r="E3747" s="8" t="n">
        <x:f>100*'Weights and method'!$B$7*MAX(0,MIN(1,(LN(1+'Original 8 pillars'!E3747)-'Weights and method'!$C$7)/('Weights and method'!$D$7-'Weights and method'!$C$7)))</x:f>
        <x:v>10.306343491495241</x:v>
      </x:c>
      <x:c r="F3747" s="8" t="n">
        <x:f>100*'Weights and method'!$B$8*MAX(0,MIN(1,(LN(1+'Original 8 pillars'!F3747)-'Weights and method'!$C$8)/('Weights and method'!$D$8-'Weights and method'!$C$8)))</x:f>
        <x:v>10.913401753457254</x:v>
      </x:c>
      <x:c r="G3747" s="8" t="n">
        <x:f>100*'Weights and method'!$B$9*MAX(0,MIN(1,(LN(1+'Original 8 pillars'!G3747)-'Weights and method'!$C$9)/('Weights and method'!$D$9-'Weights and method'!$C$9)))</x:f>
        <x:v>11.408171620490865</x:v>
      </x:c>
      <x:c r="H3747" s="8" t="n">
        <x:f>100*'Weights and method'!$B$10*MAX(0,MIN(1,(LN(1+'Original 8 pillars'!H3747)-'Weights and method'!$C$10)/('Weights and method'!$D$10-'Weights and method'!$C$10)))</x:f>
        <x:v>0</x:v>
      </x:c>
      <x:c r="I3747" s="8" t="n">
        <x:f>100*'Weights and method'!$B$11*MAX(0,MIN(1,(LN(1+'Original 8 pillars'!I3747)-'Weights and method'!$C$11)/('Weights and method'!$D$11-'Weights and method'!$C$11)))</x:f>
        <x:v>5.988142587868645</x:v>
      </x:c>
      <x:c r="J3747" s="8" t="n">
        <x:f>100*'Weights and method'!$B$12*MAX(0,MIN(1,(LN(1+'Original 8 pillars'!J3747)-'Weights and method'!$C$12)/('Weights and method'!$D$12-'Weights and method'!$C$12)))</x:f>
        <x:v>5.509693634749183</x:v>
      </x:c>
      <x:c r="K3747" s="8" t="n">
        <x:f>SUM(C3747:J3747)</x:f>
        <x:v>50.817616166385044</x:v>
      </x:c>
    </x:row>
    <x:row r="3748">
      <x:c r="A3748" s="2" t="str">
        <x:f>'Original 8 pillars'!A3748</x:f>
        <x:v>Lesotho</x:v>
      </x:c>
      <x:c r="B3748" s="2" t="str">
        <x:f>'Original 8 pillars'!B3748</x:f>
        <x:v>2021-08</x:v>
      </x:c>
      <x:c r="C3748" s="8" t="n">
        <x:f>100*'Weights and method'!$B$5*MAX(0,MIN(1,(LN(1+'Original 8 pillars'!C3748)-'Weights and method'!$C$5)/('Weights and method'!$D$5-'Weights and method'!$C$5)))</x:f>
        <x:v>5.351215331117015</x:v>
      </x:c>
      <x:c r="D3748" s="8" t="n">
        <x:f>100*'Weights and method'!$B$6*MAX(0,MIN(1,(LN(1+'Original 8 pillars'!D3748)-'Weights and method'!$C$6)/('Weights and method'!$D$6-'Weights and method'!$C$6)))</x:f>
        <x:v>2.9156422839575993</x:v>
      </x:c>
      <x:c r="E3748" s="8" t="n">
        <x:f>100*'Weights and method'!$B$7*MAX(0,MIN(1,(LN(1+'Original 8 pillars'!E3748)-'Weights and method'!$C$7)/('Weights and method'!$D$7-'Weights and method'!$C$7)))</x:f>
        <x:v>8.362403615143554</x:v>
      </x:c>
      <x:c r="F3748" s="8" t="n">
        <x:f>100*'Weights and method'!$B$8*MAX(0,MIN(1,(LN(1+'Original 8 pillars'!F3748)-'Weights and method'!$C$8)/('Weights and method'!$D$8-'Weights and method'!$C$8)))</x:f>
        <x:v>9.711208907848587</x:v>
      </x:c>
      <x:c r="G3748" s="8" t="n">
        <x:f>100*'Weights and method'!$B$9*MAX(0,MIN(1,(LN(1+'Original 8 pillars'!G3748)-'Weights and method'!$C$9)/('Weights and method'!$D$9-'Weights and method'!$C$9)))</x:f>
        <x:v>9.374426560625484</x:v>
      </x:c>
      <x:c r="H3748" s="8" t="n">
        <x:f>100*'Weights and method'!$B$10*MAX(0,MIN(1,(LN(1+'Original 8 pillars'!H3748)-'Weights and method'!$C$10)/('Weights and method'!$D$10-'Weights and method'!$C$10)))</x:f>
        <x:v>0</x:v>
      </x:c>
      <x:c r="I3748" s="8" t="n">
        <x:f>100*'Weights and method'!$B$11*MAX(0,MIN(1,(LN(1+'Original 8 pillars'!I3748)-'Weights and method'!$C$11)/('Weights and method'!$D$11-'Weights and method'!$C$11)))</x:f>
        <x:v>6.660525989195342</x:v>
      </x:c>
      <x:c r="J3748" s="8" t="n">
        <x:f>100*'Weights and method'!$B$12*MAX(0,MIN(1,(LN(1+'Original 8 pillars'!J3748)-'Weights and method'!$C$12)/('Weights and method'!$D$12-'Weights and method'!$C$12)))</x:f>
        <x:v>5.0632905696312</x:v>
      </x:c>
      <x:c r="K3748" s="8" t="n">
        <x:f>SUM(C3748:J3748)</x:f>
        <x:v>47.438713257518785</x:v>
      </x:c>
    </x:row>
    <x:row r="3749">
      <x:c r="A3749" s="2" t="str">
        <x:f>'Original 8 pillars'!A3749</x:f>
        <x:v>Lesotho</x:v>
      </x:c>
      <x:c r="B3749" s="2" t="str">
        <x:f>'Original 8 pillars'!B3749</x:f>
        <x:v>2021-09</x:v>
      </x:c>
      <x:c r="C3749" s="8" t="n">
        <x:f>100*'Weights and method'!$B$5*MAX(0,MIN(1,(LN(1+'Original 8 pillars'!C3749)-'Weights and method'!$C$5)/('Weights and method'!$D$5-'Weights and method'!$C$5)))</x:f>
        <x:v>5.171459267916746</x:v>
      </x:c>
      <x:c r="D3749" s="8" t="n">
        <x:f>100*'Weights and method'!$B$6*MAX(0,MIN(1,(LN(1+'Original 8 pillars'!D3749)-'Weights and method'!$C$6)/('Weights and method'!$D$6-'Weights and method'!$C$6)))</x:f>
        <x:v>3.8310470199770137</x:v>
      </x:c>
      <x:c r="E3749" s="8" t="n">
        <x:f>100*'Weights and method'!$B$7*MAX(0,MIN(1,(LN(1+'Original 8 pillars'!E3749)-'Weights and method'!$C$7)/('Weights and method'!$D$7-'Weights and method'!$C$7)))</x:f>
        <x:v>11.00745497771267</x:v>
      </x:c>
      <x:c r="F3749" s="8" t="n">
        <x:f>100*'Weights and method'!$B$8*MAX(0,MIN(1,(LN(1+'Original 8 pillars'!F3749)-'Weights and method'!$C$8)/('Weights and method'!$D$8-'Weights and method'!$C$8)))</x:f>
        <x:v>10.911794966644846</x:v>
      </x:c>
      <x:c r="G3749" s="8" t="n">
        <x:f>100*'Weights and method'!$B$9*MAX(0,MIN(1,(LN(1+'Original 8 pillars'!G3749)-'Weights and method'!$C$9)/('Weights and method'!$D$9-'Weights and method'!$C$9)))</x:f>
        <x:v>9.142038174650533</x:v>
      </x:c>
      <x:c r="H3749" s="8" t="n">
        <x:f>100*'Weights and method'!$B$10*MAX(0,MIN(1,(LN(1+'Original 8 pillars'!H3749)-'Weights and method'!$C$10)/('Weights and method'!$D$10-'Weights and method'!$C$10)))</x:f>
        <x:v>0</x:v>
      </x:c>
      <x:c r="I3749" s="8" t="n">
        <x:f>100*'Weights and method'!$B$11*MAX(0,MIN(1,(LN(1+'Original 8 pillars'!I3749)-'Weights and method'!$C$11)/('Weights and method'!$D$11-'Weights and method'!$C$11)))</x:f>
        <x:v>5.125743129107578</x:v>
      </x:c>
      <x:c r="J3749" s="8" t="n">
        <x:f>100*'Weights and method'!$B$12*MAX(0,MIN(1,(LN(1+'Original 8 pillars'!J3749)-'Weights and method'!$C$12)/('Weights and method'!$D$12-'Weights and method'!$C$12)))</x:f>
        <x:v>0</x:v>
      </x:c>
      <x:c r="K3749" s="8" t="n">
        <x:f>SUM(C3749:J3749)</x:f>
        <x:v>45.18953753600938</x:v>
      </x:c>
    </x:row>
    <x:row r="3750">
      <x:c r="A3750" s="2" t="str">
        <x:f>'Original 8 pillars'!A3750</x:f>
        <x:v>Lesotho</x:v>
      </x:c>
      <x:c r="B3750" s="2" t="str">
        <x:f>'Original 8 pillars'!B3750</x:f>
        <x:v>2021-10</x:v>
      </x:c>
      <x:c r="C3750" s="8" t="n">
        <x:f>100*'Weights and method'!$B$5*MAX(0,MIN(1,(LN(1+'Original 8 pillars'!C3750)-'Weights and method'!$C$5)/('Weights and method'!$D$5-'Weights and method'!$C$5)))</x:f>
        <x:v>7.696324847826587</x:v>
      </x:c>
      <x:c r="D3750" s="8" t="n">
        <x:f>100*'Weights and method'!$B$6*MAX(0,MIN(1,(LN(1+'Original 8 pillars'!D3750)-'Weights and method'!$C$6)/('Weights and method'!$D$6-'Weights and method'!$C$6)))</x:f>
        <x:v>3.7816883075896075</x:v>
      </x:c>
      <x:c r="E3750" s="8" t="n">
        <x:f>100*'Weights and method'!$B$7*MAX(0,MIN(1,(LN(1+'Original 8 pillars'!E3750)-'Weights and method'!$C$7)/('Weights and method'!$D$7-'Weights and method'!$C$7)))</x:f>
        <x:v>9.623009714949568</x:v>
      </x:c>
      <x:c r="F3750" s="8" t="n">
        <x:f>100*'Weights and method'!$B$8*MAX(0,MIN(1,(LN(1+'Original 8 pillars'!F3750)-'Weights and method'!$C$8)/('Weights and method'!$D$8-'Weights and method'!$C$8)))</x:f>
        <x:v>11.508180164902102</x:v>
      </x:c>
      <x:c r="G3750" s="8" t="n">
        <x:f>100*'Weights and method'!$B$9*MAX(0,MIN(1,(LN(1+'Original 8 pillars'!G3750)-'Weights and method'!$C$9)/('Weights and method'!$D$9-'Weights and method'!$C$9)))</x:f>
        <x:v>9.805477071087369</x:v>
      </x:c>
      <x:c r="H3750" s="8" t="n">
        <x:f>100*'Weights and method'!$B$10*MAX(0,MIN(1,(LN(1+'Original 8 pillars'!H3750)-'Weights and method'!$C$10)/('Weights and method'!$D$10-'Weights and method'!$C$10)))</x:f>
        <x:v>0</x:v>
      </x:c>
      <x:c r="I3750" s="8" t="n">
        <x:f>100*'Weights and method'!$B$11*MAX(0,MIN(1,(LN(1+'Original 8 pillars'!I3750)-'Weights and method'!$C$11)/('Weights and method'!$D$11-'Weights and method'!$C$11)))</x:f>
        <x:v>6.852066958067968</x:v>
      </x:c>
      <x:c r="J3750" s="8" t="n">
        <x:f>100*'Weights and method'!$B$12*MAX(0,MIN(1,(LN(1+'Original 8 pillars'!J3750)-'Weights and method'!$C$12)/('Weights and method'!$D$12-'Weights and method'!$C$12)))</x:f>
        <x:v>6.954594895220229</x:v>
      </x:c>
      <x:c r="K3750" s="8" t="n">
        <x:f>SUM(C3750:J3750)</x:f>
        <x:v>56.221341959643425</x:v>
      </x:c>
    </x:row>
    <x:row r="3751">
      <x:c r="A3751" s="2" t="str">
        <x:f>'Original 8 pillars'!A3751</x:f>
        <x:v>Lesotho</x:v>
      </x:c>
      <x:c r="B3751" s="2" t="str">
        <x:f>'Original 8 pillars'!B3751</x:f>
        <x:v>2021-11</x:v>
      </x:c>
      <x:c r="C3751" s="8" t="n">
        <x:f>100*'Weights and method'!$B$5*MAX(0,MIN(1,(LN(1+'Original 8 pillars'!C3751)-'Weights and method'!$C$5)/('Weights and method'!$D$5-'Weights and method'!$C$5)))</x:f>
        <x:v>7.063418686926965</x:v>
      </x:c>
      <x:c r="D3751" s="8" t="n">
        <x:f>100*'Weights and method'!$B$6*MAX(0,MIN(1,(LN(1+'Original 8 pillars'!D3751)-'Weights and method'!$C$6)/('Weights and method'!$D$6-'Weights and method'!$C$6)))</x:f>
        <x:v>4.214758351789645</x:v>
      </x:c>
      <x:c r="E3751" s="8" t="n">
        <x:f>100*'Weights and method'!$B$7*MAX(0,MIN(1,(LN(1+'Original 8 pillars'!E3751)-'Weights and method'!$C$7)/('Weights and method'!$D$7-'Weights and method'!$C$7)))</x:f>
        <x:v>6.077425159877379</x:v>
      </x:c>
      <x:c r="F3751" s="8" t="n">
        <x:f>100*'Weights and method'!$B$8*MAX(0,MIN(1,(LN(1+'Original 8 pillars'!F3751)-'Weights and method'!$C$8)/('Weights and method'!$D$8-'Weights and method'!$C$8)))</x:f>
        <x:v>10.858853460236736</x:v>
      </x:c>
      <x:c r="G3751" s="8" t="n">
        <x:f>100*'Weights and method'!$B$9*MAX(0,MIN(1,(LN(1+'Original 8 pillars'!G3751)-'Weights and method'!$C$9)/('Weights and method'!$D$9-'Weights and method'!$C$9)))</x:f>
        <x:v>9.208737363600294</x:v>
      </x:c>
      <x:c r="H3751" s="8" t="n">
        <x:f>100*'Weights and method'!$B$10*MAX(0,MIN(1,(LN(1+'Original 8 pillars'!H3751)-'Weights and method'!$C$10)/('Weights and method'!$D$10-'Weights and method'!$C$10)))</x:f>
        <x:v>0</x:v>
      </x:c>
      <x:c r="I3751" s="8" t="n">
        <x:f>100*'Weights and method'!$B$11*MAX(0,MIN(1,(LN(1+'Original 8 pillars'!I3751)-'Weights and method'!$C$11)/('Weights and method'!$D$11-'Weights and method'!$C$11)))</x:f>
        <x:v>4.188139329662608</x:v>
      </x:c>
      <x:c r="J3751" s="8" t="n">
        <x:f>100*'Weights and method'!$B$12*MAX(0,MIN(1,(LN(1+'Original 8 pillars'!J3751)-'Weights and method'!$C$12)/('Weights and method'!$D$12-'Weights and method'!$C$12)))</x:f>
        <x:v>5.176581277291474</x:v>
      </x:c>
      <x:c r="K3751" s="8" t="n">
        <x:f>SUM(C3751:J3751)</x:f>
        <x:v>46.7879136293851</x:v>
      </x:c>
    </x:row>
    <x:row r="3752">
      <x:c r="A3752" s="2" t="str">
        <x:f>'Original 8 pillars'!A3752</x:f>
        <x:v>Lesotho</x:v>
      </x:c>
      <x:c r="B3752" s="2" t="str">
        <x:f>'Original 8 pillars'!B3752</x:f>
        <x:v>2021-12</x:v>
      </x:c>
      <x:c r="C3752" s="8" t="n">
        <x:f>100*'Weights and method'!$B$5*MAX(0,MIN(1,(LN(1+'Original 8 pillars'!C3752)-'Weights and method'!$C$5)/('Weights and method'!$D$5-'Weights and method'!$C$5)))</x:f>
        <x:v>8.38017706912583</x:v>
      </x:c>
      <x:c r="D3752" s="8" t="n">
        <x:f>100*'Weights and method'!$B$6*MAX(0,MIN(1,(LN(1+'Original 8 pillars'!D3752)-'Weights and method'!$C$6)/('Weights and method'!$D$6-'Weights and method'!$C$6)))</x:f>
        <x:v>3.277158391738787</x:v>
      </x:c>
      <x:c r="E3752" s="8" t="n">
        <x:f>100*'Weights and method'!$B$7*MAX(0,MIN(1,(LN(1+'Original 8 pillars'!E3752)-'Weights and method'!$C$7)/('Weights and method'!$D$7-'Weights and method'!$C$7)))</x:f>
        <x:v>8.672233406220156</x:v>
      </x:c>
      <x:c r="F3752" s="8" t="n">
        <x:f>100*'Weights and method'!$B$8*MAX(0,MIN(1,(LN(1+'Original 8 pillars'!F3752)-'Weights and method'!$C$8)/('Weights and method'!$D$8-'Weights and method'!$C$8)))</x:f>
        <x:v>11.185419224367502</x:v>
      </x:c>
      <x:c r="G3752" s="8" t="n">
        <x:f>100*'Weights and method'!$B$9*MAX(0,MIN(1,(LN(1+'Original 8 pillars'!G3752)-'Weights and method'!$C$9)/('Weights and method'!$D$9-'Weights and method'!$C$9)))</x:f>
        <x:v>8.730896154180025</x:v>
      </x:c>
      <x:c r="H3752" s="8" t="n">
        <x:f>100*'Weights and method'!$B$10*MAX(0,MIN(1,(LN(1+'Original 8 pillars'!H3752)-'Weights and method'!$C$10)/('Weights and method'!$D$10-'Weights and method'!$C$10)))</x:f>
        <x:v>0</x:v>
      </x:c>
      <x:c r="I3752" s="8" t="n">
        <x:f>100*'Weights and method'!$B$11*MAX(0,MIN(1,(LN(1+'Original 8 pillars'!I3752)-'Weights and method'!$C$11)/('Weights and method'!$D$11-'Weights and method'!$C$11)))</x:f>
        <x:v>6.910914534745287</x:v>
      </x:c>
      <x:c r="J3752" s="8" t="n">
        <x:f>100*'Weights and method'!$B$12*MAX(0,MIN(1,(LN(1+'Original 8 pillars'!J3752)-'Weights and method'!$C$12)/('Weights and method'!$D$12-'Weights and method'!$C$12)))</x:f>
        <x:v>2.5311085040496453</x:v>
      </x:c>
      <x:c r="K3752" s="8" t="n">
        <x:f>SUM(C3752:J3752)</x:f>
        <x:v>49.68790728442723</x:v>
      </x:c>
    </x:row>
    <x:row r="3753">
      <x:c r="A3753" s="2" t="str">
        <x:f>'Original 8 pillars'!A3753</x:f>
        <x:v>Lesotho</x:v>
      </x:c>
      <x:c r="B3753" s="2" t="str">
        <x:f>'Original 8 pillars'!B3753</x:f>
        <x:v>2022-01</x:v>
      </x:c>
      <x:c r="C3753" s="8" t="n">
        <x:f>100*'Weights and method'!$B$5*MAX(0,MIN(1,(LN(1+'Original 8 pillars'!C3753)-'Weights and method'!$C$5)/('Weights and method'!$D$5-'Weights and method'!$C$5)))</x:f>
        <x:v>6.59706661702519</x:v>
      </x:c>
      <x:c r="D3753" s="8" t="n">
        <x:f>100*'Weights and method'!$B$6*MAX(0,MIN(1,(LN(1+'Original 8 pillars'!D3753)-'Weights and method'!$C$6)/('Weights and method'!$D$6-'Weights and method'!$C$6)))</x:f>
        <x:v>4.182765042431739</x:v>
      </x:c>
      <x:c r="E3753" s="8" t="n">
        <x:f>100*'Weights and method'!$B$7*MAX(0,MIN(1,(LN(1+'Original 8 pillars'!E3753)-'Weights and method'!$C$7)/('Weights and method'!$D$7-'Weights and method'!$C$7)))</x:f>
        <x:v>7.987317831083743</x:v>
      </x:c>
      <x:c r="F3753" s="8" t="n">
        <x:f>100*'Weights and method'!$B$8*MAX(0,MIN(1,(LN(1+'Original 8 pillars'!F3753)-'Weights and method'!$C$8)/('Weights and method'!$D$8-'Weights and method'!$C$8)))</x:f>
        <x:v>10.451689869996182</x:v>
      </x:c>
      <x:c r="G3753" s="8" t="n">
        <x:f>100*'Weights and method'!$B$9*MAX(0,MIN(1,(LN(1+'Original 8 pillars'!G3753)-'Weights and method'!$C$9)/('Weights and method'!$D$9-'Weights and method'!$C$9)))</x:f>
        <x:v>10.94025211403068</x:v>
      </x:c>
      <x:c r="H3753" s="8" t="n">
        <x:f>100*'Weights and method'!$B$10*MAX(0,MIN(1,(LN(1+'Original 8 pillars'!H3753)-'Weights and method'!$C$10)/('Weights and method'!$D$10-'Weights and method'!$C$10)))</x:f>
        <x:v>0</x:v>
      </x:c>
      <x:c r="I3753" s="8" t="n">
        <x:f>100*'Weights and method'!$B$11*MAX(0,MIN(1,(LN(1+'Original 8 pillars'!I3753)-'Weights and method'!$C$11)/('Weights and method'!$D$11-'Weights and method'!$C$11)))</x:f>
        <x:v>4.014226782493987</x:v>
      </x:c>
      <x:c r="J3753" s="8" t="n">
        <x:f>100*'Weights and method'!$B$12*MAX(0,MIN(1,(LN(1+'Original 8 pillars'!J3753)-'Weights and method'!$C$12)/('Weights and method'!$D$12-'Weights and method'!$C$12)))</x:f>
        <x:v>8.092058306288852</x:v>
      </x:c>
      <x:c r="K3753" s="8" t="n">
        <x:f>SUM(C3753:J3753)</x:f>
        <x:v>52.26537656335037</x:v>
      </x:c>
    </x:row>
    <x:row r="3754">
      <x:c r="A3754" s="2" t="str">
        <x:f>'Original 8 pillars'!A3754</x:f>
        <x:v>Lesotho</x:v>
      </x:c>
      <x:c r="B3754" s="2" t="str">
        <x:f>'Original 8 pillars'!B3754</x:f>
        <x:v>2022-02</x:v>
      </x:c>
      <x:c r="C3754" s="8" t="n">
        <x:f>100*'Weights and method'!$B$5*MAX(0,MIN(1,(LN(1+'Original 8 pillars'!C3754)-'Weights and method'!$C$5)/('Weights and method'!$D$5-'Weights and method'!$C$5)))</x:f>
        <x:v>5.9810736733934915</x:v>
      </x:c>
      <x:c r="D3754" s="8" t="n">
        <x:f>100*'Weights and method'!$B$6*MAX(0,MIN(1,(LN(1+'Original 8 pillars'!D3754)-'Weights and method'!$C$6)/('Weights and method'!$D$6-'Weights and method'!$C$6)))</x:f>
        <x:v>2.5805660322399246</x:v>
      </x:c>
      <x:c r="E3754" s="8" t="n">
        <x:f>100*'Weights and method'!$B$7*MAX(0,MIN(1,(LN(1+'Original 8 pillars'!E3754)-'Weights and method'!$C$7)/('Weights and method'!$D$7-'Weights and method'!$C$7)))</x:f>
        <x:v>1.0379606116369442</x:v>
      </x:c>
      <x:c r="F3754" s="8" t="n">
        <x:f>100*'Weights and method'!$B$8*MAX(0,MIN(1,(LN(1+'Original 8 pillars'!F3754)-'Weights and method'!$C$8)/('Weights and method'!$D$8-'Weights and method'!$C$8)))</x:f>
        <x:v>7.155702864273067</x:v>
      </x:c>
      <x:c r="G3754" s="8" t="n">
        <x:f>100*'Weights and method'!$B$9*MAX(0,MIN(1,(LN(1+'Original 8 pillars'!G3754)-'Weights and method'!$C$9)/('Weights and method'!$D$9-'Weights and method'!$C$9)))</x:f>
        <x:v>8.310756467564614</x:v>
      </x:c>
      <x:c r="H3754" s="8" t="n">
        <x:f>100*'Weights and method'!$B$10*MAX(0,MIN(1,(LN(1+'Original 8 pillars'!H3754)-'Weights and method'!$C$10)/('Weights and method'!$D$10-'Weights and method'!$C$10)))</x:f>
        <x:v>0</x:v>
      </x:c>
      <x:c r="I3754" s="8" t="n">
        <x:f>100*'Weights and method'!$B$11*MAX(0,MIN(1,(LN(1+'Original 8 pillars'!I3754)-'Weights and method'!$C$11)/('Weights and method'!$D$11-'Weights and method'!$C$11)))</x:f>
        <x:v>5.388051245935545</x:v>
      </x:c>
      <x:c r="J3754" s="8" t="n">
        <x:f>100*'Weights and method'!$B$12*MAX(0,MIN(1,(LN(1+'Original 8 pillars'!J3754)-'Weights and method'!$C$12)/('Weights and method'!$D$12-'Weights and method'!$C$12)))</x:f>
        <x:v>4.6671100623665165</x:v>
      </x:c>
      <x:c r="K3754" s="8" t="n">
        <x:f>SUM(C3754:J3754)</x:f>
        <x:v>35.1212209574101</x:v>
      </x:c>
    </x:row>
    <x:row r="3755">
      <x:c r="A3755" s="2" t="str">
        <x:f>'Original 8 pillars'!A3755</x:f>
        <x:v>Lesotho</x:v>
      </x:c>
      <x:c r="B3755" s="2" t="str">
        <x:f>'Original 8 pillars'!B3755</x:f>
        <x:v>2022-03</x:v>
      </x:c>
      <x:c r="C3755" s="8" t="n">
        <x:f>100*'Weights and method'!$B$5*MAX(0,MIN(1,(LN(1+'Original 8 pillars'!C3755)-'Weights and method'!$C$5)/('Weights and method'!$D$5-'Weights and method'!$C$5)))</x:f>
        <x:v>9.160264913667394</x:v>
      </x:c>
      <x:c r="D3755" s="8" t="n">
        <x:f>100*'Weights and method'!$B$6*MAX(0,MIN(1,(LN(1+'Original 8 pillars'!D3755)-'Weights and method'!$C$6)/('Weights and method'!$D$6-'Weights and method'!$C$6)))</x:f>
        <x:v>3.1594312613913216</x:v>
      </x:c>
      <x:c r="E3755" s="8" t="n">
        <x:f>100*'Weights and method'!$B$7*MAX(0,MIN(1,(LN(1+'Original 8 pillars'!E3755)-'Weights and method'!$C$7)/('Weights and method'!$D$7-'Weights and method'!$C$7)))</x:f>
        <x:v>8.188543173134027</x:v>
      </x:c>
      <x:c r="F3755" s="8" t="n">
        <x:f>100*'Weights and method'!$B$8*MAX(0,MIN(1,(LN(1+'Original 8 pillars'!F3755)-'Weights and method'!$C$8)/('Weights and method'!$D$8-'Weights and method'!$C$8)))</x:f>
        <x:v>11.066501705515657</x:v>
      </x:c>
      <x:c r="G3755" s="8" t="n">
        <x:f>100*'Weights and method'!$B$9*MAX(0,MIN(1,(LN(1+'Original 8 pillars'!G3755)-'Weights and method'!$C$9)/('Weights and method'!$D$9-'Weights and method'!$C$9)))</x:f>
        <x:v>11.129972120913868</x:v>
      </x:c>
      <x:c r="H3755" s="8" t="n">
        <x:f>100*'Weights and method'!$B$10*MAX(0,MIN(1,(LN(1+'Original 8 pillars'!H3755)-'Weights and method'!$C$10)/('Weights and method'!$D$10-'Weights and method'!$C$10)))</x:f>
        <x:v>0</x:v>
      </x:c>
      <x:c r="I3755" s="8" t="n">
        <x:f>100*'Weights and method'!$B$11*MAX(0,MIN(1,(LN(1+'Original 8 pillars'!I3755)-'Weights and method'!$C$11)/('Weights and method'!$D$11-'Weights and method'!$C$11)))</x:f>
        <x:v>7.23239717483731</x:v>
      </x:c>
      <x:c r="J3755" s="8" t="n">
        <x:f>100*'Weights and method'!$B$12*MAX(0,MIN(1,(LN(1+'Original 8 pillars'!J3755)-'Weights and method'!$C$12)/('Weights and method'!$D$12-'Weights and method'!$C$12)))</x:f>
        <x:v>0</x:v>
      </x:c>
      <x:c r="K3755" s="8" t="n">
        <x:f>SUM(C3755:J3755)</x:f>
        <x:v>49.93711034945958</x:v>
      </x:c>
    </x:row>
    <x:row r="3756">
      <x:c r="A3756" s="2" t="str">
        <x:f>'Original 8 pillars'!A3756</x:f>
        <x:v>Lesotho</x:v>
      </x:c>
      <x:c r="B3756" s="2" t="str">
        <x:f>'Original 8 pillars'!B3756</x:f>
        <x:v>2022-04</x:v>
      </x:c>
      <x:c r="C3756" s="8" t="n">
        <x:f>100*'Weights and method'!$B$5*MAX(0,MIN(1,(LN(1+'Original 8 pillars'!C3756)-'Weights and method'!$C$5)/('Weights and method'!$D$5-'Weights and method'!$C$5)))</x:f>
        <x:v>10.786894375501449</x:v>
      </x:c>
      <x:c r="D3756" s="8" t="n">
        <x:f>100*'Weights and method'!$B$6*MAX(0,MIN(1,(LN(1+'Original 8 pillars'!D3756)-'Weights and method'!$C$6)/('Weights and method'!$D$6-'Weights and method'!$C$6)))</x:f>
        <x:v>6.237175904906507</x:v>
      </x:c>
      <x:c r="E3756" s="8" t="n">
        <x:f>100*'Weights and method'!$B$7*MAX(0,MIN(1,(LN(1+'Original 8 pillars'!E3756)-'Weights and method'!$C$7)/('Weights and method'!$D$7-'Weights and method'!$C$7)))</x:f>
        <x:v>10.92387065970328</x:v>
      </x:c>
      <x:c r="F3756" s="8" t="n">
        <x:f>100*'Weights and method'!$B$8*MAX(0,MIN(1,(LN(1+'Original 8 pillars'!F3756)-'Weights and method'!$C$8)/('Weights and method'!$D$8-'Weights and method'!$C$8)))</x:f>
        <x:v>13.33900798515031</x:v>
      </x:c>
      <x:c r="G3756" s="8" t="n">
        <x:f>100*'Weights and method'!$B$9*MAX(0,MIN(1,(LN(1+'Original 8 pillars'!G3756)-'Weights and method'!$C$9)/('Weights and method'!$D$9-'Weights and method'!$C$9)))</x:f>
        <x:v>11.89975216552583</x:v>
      </x:c>
      <x:c r="H3756" s="8" t="n">
        <x:f>100*'Weights and method'!$B$10*MAX(0,MIN(1,(LN(1+'Original 8 pillars'!H3756)-'Weights and method'!$C$10)/('Weights and method'!$D$10-'Weights and method'!$C$10)))</x:f>
        <x:v>0</x:v>
      </x:c>
      <x:c r="I3756" s="8" t="n">
        <x:f>100*'Weights and method'!$B$11*MAX(0,MIN(1,(LN(1+'Original 8 pillars'!I3756)-'Weights and method'!$C$11)/('Weights and method'!$D$11-'Weights and method'!$C$11)))</x:f>
        <x:v>7.736799294366984</x:v>
      </x:c>
      <x:c r="J3756" s="8" t="n">
        <x:f>100*'Weights and method'!$B$12*MAX(0,MIN(1,(LN(1+'Original 8 pillars'!J3756)-'Weights and method'!$C$12)/('Weights and method'!$D$12-'Weights and method'!$C$12)))</x:f>
        <x:v>2.6291675836700636</x:v>
      </x:c>
      <x:c r="K3756" s="8" t="n">
        <x:f>SUM(C3756:J3756)</x:f>
        <x:v>63.552667968824416</x:v>
      </x:c>
    </x:row>
    <x:row r="3757">
      <x:c r="A3757" s="2" t="str">
        <x:f>'Original 8 pillars'!A3757</x:f>
        <x:v>Lesotho</x:v>
      </x:c>
      <x:c r="B3757" s="2" t="str">
        <x:f>'Original 8 pillars'!B3757</x:f>
        <x:v>2022-05</x:v>
      </x:c>
      <x:c r="C3757" s="8" t="n">
        <x:f>100*'Weights and method'!$B$5*MAX(0,MIN(1,(LN(1+'Original 8 pillars'!C3757)-'Weights and method'!$C$5)/('Weights and method'!$D$5-'Weights and method'!$C$5)))</x:f>
        <x:v>11.32972440640507</x:v>
      </x:c>
      <x:c r="D3757" s="8" t="n">
        <x:f>100*'Weights and method'!$B$6*MAX(0,MIN(1,(LN(1+'Original 8 pillars'!D3757)-'Weights and method'!$C$6)/('Weights and method'!$D$6-'Weights and method'!$C$6)))</x:f>
        <x:v>4.756598473091947</x:v>
      </x:c>
      <x:c r="E3757" s="8" t="n">
        <x:f>100*'Weights and method'!$B$7*MAX(0,MIN(1,(LN(1+'Original 8 pillars'!E3757)-'Weights and method'!$C$7)/('Weights and method'!$D$7-'Weights and method'!$C$7)))</x:f>
        <x:v>3.788340157771957</x:v>
      </x:c>
      <x:c r="F3757" s="8" t="n">
        <x:f>100*'Weights and method'!$B$8*MAX(0,MIN(1,(LN(1+'Original 8 pillars'!F3757)-'Weights and method'!$C$8)/('Weights and method'!$D$8-'Weights and method'!$C$8)))</x:f>
        <x:v>11.572080492557513</x:v>
      </x:c>
      <x:c r="G3757" s="8" t="n">
        <x:f>100*'Weights and method'!$B$9*MAX(0,MIN(1,(LN(1+'Original 8 pillars'!G3757)-'Weights and method'!$C$9)/('Weights and method'!$D$9-'Weights and method'!$C$9)))</x:f>
        <x:v>11.89975216552583</x:v>
      </x:c>
      <x:c r="H3757" s="8" t="n">
        <x:f>100*'Weights and method'!$B$10*MAX(0,MIN(1,(LN(1+'Original 8 pillars'!H3757)-'Weights and method'!$C$10)/('Weights and method'!$D$10-'Weights and method'!$C$10)))</x:f>
        <x:v>0</x:v>
      </x:c>
      <x:c r="I3757" s="8" t="n">
        <x:f>100*'Weights and method'!$B$11*MAX(0,MIN(1,(LN(1+'Original 8 pillars'!I3757)-'Weights and method'!$C$11)/('Weights and method'!$D$11-'Weights and method'!$C$11)))</x:f>
        <x:v>6.240985638897643</x:v>
      </x:c>
      <x:c r="J3757" s="8" t="n">
        <x:f>100*'Weights and method'!$B$12*MAX(0,MIN(1,(LN(1+'Original 8 pillars'!J3757)-'Weights and method'!$C$12)/('Weights and method'!$D$12-'Weights and method'!$C$12)))</x:f>
        <x:v>4.5772557009372346</x:v>
      </x:c>
      <x:c r="K3757" s="8" t="n">
        <x:f>SUM(C3757:J3757)</x:f>
        <x:v>54.164737035187194</x:v>
      </x:c>
    </x:row>
    <x:row r="3758">
      <x:c r="A3758" s="2" t="str">
        <x:f>'Original 8 pillars'!A3758</x:f>
        <x:v>Lesotho</x:v>
      </x:c>
      <x:c r="B3758" s="2" t="str">
        <x:f>'Original 8 pillars'!B3758</x:f>
        <x:v>2022-06</x:v>
      </x:c>
      <x:c r="C3758" s="8" t="n">
        <x:f>100*'Weights and method'!$B$5*MAX(0,MIN(1,(LN(1+'Original 8 pillars'!C3758)-'Weights and method'!$C$5)/('Weights and method'!$D$5-'Weights and method'!$C$5)))</x:f>
        <x:v>11.452217524784514</x:v>
      </x:c>
      <x:c r="D3758" s="8" t="n">
        <x:f>100*'Weights and method'!$B$6*MAX(0,MIN(1,(LN(1+'Original 8 pillars'!D3758)-'Weights and method'!$C$6)/('Weights and method'!$D$6-'Weights and method'!$C$6)))</x:f>
        <x:v>5.725051191877033</x:v>
      </x:c>
      <x:c r="E3758" s="8" t="n">
        <x:f>100*'Weights and method'!$B$7*MAX(0,MIN(1,(LN(1+'Original 8 pillars'!E3758)-'Weights and method'!$C$7)/('Weights and method'!$D$7-'Weights and method'!$C$7)))</x:f>
        <x:v>7.725458145182491</x:v>
      </x:c>
      <x:c r="F3758" s="8" t="n">
        <x:f>100*'Weights and method'!$B$8*MAX(0,MIN(1,(LN(1+'Original 8 pillars'!F3758)-'Weights and method'!$C$8)/('Weights and method'!$D$8-'Weights and method'!$C$8)))</x:f>
        <x:v>12.40456076497555</x:v>
      </x:c>
      <x:c r="G3758" s="8" t="n">
        <x:f>100*'Weights and method'!$B$9*MAX(0,MIN(1,(LN(1+'Original 8 pillars'!G3758)-'Weights and method'!$C$9)/('Weights and method'!$D$9-'Weights and method'!$C$9)))</x:f>
        <x:v>7.910741353343192</x:v>
      </x:c>
      <x:c r="H3758" s="8" t="n">
        <x:f>100*'Weights and method'!$B$10*MAX(0,MIN(1,(LN(1+'Original 8 pillars'!H3758)-'Weights and method'!$C$10)/('Weights and method'!$D$10-'Weights and method'!$C$10)))</x:f>
        <x:v>0</x:v>
      </x:c>
      <x:c r="I3758" s="8" t="n">
        <x:f>100*'Weights and method'!$B$11*MAX(0,MIN(1,(LN(1+'Original 8 pillars'!I3758)-'Weights and method'!$C$11)/('Weights and method'!$D$11-'Weights and method'!$C$11)))</x:f>
        <x:v>5.6154410980440685</x:v>
      </x:c>
      <x:c r="J3758" s="8" t="n">
        <x:f>100*'Weights and method'!$B$12*MAX(0,MIN(1,(LN(1+'Original 8 pillars'!J3758)-'Weights and method'!$C$12)/('Weights and method'!$D$12-'Weights and method'!$C$12)))</x:f>
        <x:v>5.270830498827719</x:v>
      </x:c>
      <x:c r="K3758" s="8" t="n">
        <x:f>SUM(C3758:J3758)</x:f>
        <x:v>56.104300577034564</x:v>
      </x:c>
    </x:row>
    <x:row r="3759">
      <x:c r="A3759" s="2" t="str">
        <x:f>'Original 8 pillars'!A3759</x:f>
        <x:v>Lesotho</x:v>
      </x:c>
      <x:c r="B3759" s="2" t="str">
        <x:f>'Original 8 pillars'!B3759</x:f>
        <x:v>2022-07</x:v>
      </x:c>
      <x:c r="C3759" s="8" t="n">
        <x:f>100*'Weights and method'!$B$5*MAX(0,MIN(1,(LN(1+'Original 8 pillars'!C3759)-'Weights and method'!$C$5)/('Weights and method'!$D$5-'Weights and method'!$C$5)))</x:f>
        <x:v>10.500459840471262</x:v>
      </x:c>
      <x:c r="D3759" s="8" t="n">
        <x:f>100*'Weights and method'!$B$6*MAX(0,MIN(1,(LN(1+'Original 8 pillars'!D3759)-'Weights and method'!$C$6)/('Weights and method'!$D$6-'Weights and method'!$C$6)))</x:f>
        <x:v>1.957933843360095</x:v>
      </x:c>
      <x:c r="E3759" s="8" t="n">
        <x:f>100*'Weights and method'!$B$7*MAX(0,MIN(1,(LN(1+'Original 8 pillars'!E3759)-'Weights and method'!$C$7)/('Weights and method'!$D$7-'Weights and method'!$C$7)))</x:f>
        <x:v>8.688810694234949</x:v>
      </x:c>
      <x:c r="F3759" s="8" t="n">
        <x:f>100*'Weights and method'!$B$8*MAX(0,MIN(1,(LN(1+'Original 8 pillars'!F3759)-'Weights and method'!$C$8)/('Weights and method'!$D$8-'Weights and method'!$C$8)))</x:f>
        <x:v>11.659923852733359</x:v>
      </x:c>
      <x:c r="G3759" s="8" t="n">
        <x:f>100*'Weights and method'!$B$9*MAX(0,MIN(1,(LN(1+'Original 8 pillars'!G3759)-'Weights and method'!$C$9)/('Weights and method'!$D$9-'Weights and method'!$C$9)))</x:f>
        <x:v>9.056616304576636</x:v>
      </x:c>
      <x:c r="H3759" s="8" t="n">
        <x:f>100*'Weights and method'!$B$10*MAX(0,MIN(1,(LN(1+'Original 8 pillars'!H3759)-'Weights and method'!$C$10)/('Weights and method'!$D$10-'Weights and method'!$C$10)))</x:f>
        <x:v>0</x:v>
      </x:c>
      <x:c r="I3759" s="8" t="n">
        <x:f>100*'Weights and method'!$B$11*MAX(0,MIN(1,(LN(1+'Original 8 pillars'!I3759)-'Weights and method'!$C$11)/('Weights and method'!$D$11-'Weights and method'!$C$11)))</x:f>
        <x:v>6.508803578079028</x:v>
      </x:c>
      <x:c r="J3759" s="8" t="n">
        <x:f>100*'Weights and method'!$B$12*MAX(0,MIN(1,(LN(1+'Original 8 pillars'!J3759)-'Weights and method'!$C$12)/('Weights and method'!$D$12-'Weights and method'!$C$12)))</x:f>
        <x:v>2.7846453381222696</x:v>
      </x:c>
      <x:c r="K3759" s="8" t="n">
        <x:f>SUM(C3759:J3759)</x:f>
        <x:v>51.15719345157759</x:v>
      </x:c>
    </x:row>
    <x:row r="3760">
      <x:c r="A3760" s="2" t="str">
        <x:f>'Original 8 pillars'!A3760</x:f>
        <x:v>Lesotho</x:v>
      </x:c>
      <x:c r="B3760" s="2" t="str">
        <x:f>'Original 8 pillars'!B3760</x:f>
        <x:v>2022-08</x:v>
      </x:c>
      <x:c r="C3760" s="8" t="n">
        <x:f>100*'Weights and method'!$B$5*MAX(0,MIN(1,(LN(1+'Original 8 pillars'!C3760)-'Weights and method'!$C$5)/('Weights and method'!$D$5-'Weights and method'!$C$5)))</x:f>
        <x:v>12.120315809439065</x:v>
      </x:c>
      <x:c r="D3760" s="8" t="n">
        <x:f>100*'Weights and method'!$B$6*MAX(0,MIN(1,(LN(1+'Original 8 pillars'!D3760)-'Weights and method'!$C$6)/('Weights and method'!$D$6-'Weights and method'!$C$6)))</x:f>
        <x:v>2.123905966353709</x:v>
      </x:c>
      <x:c r="E3760" s="8" t="n">
        <x:f>100*'Weights and method'!$B$7*MAX(0,MIN(1,(LN(1+'Original 8 pillars'!E3760)-'Weights and method'!$C$7)/('Weights and method'!$D$7-'Weights and method'!$C$7)))</x:f>
        <x:v>8.706441203978207</x:v>
      </x:c>
      <x:c r="F3760" s="8" t="n">
        <x:f>100*'Weights and method'!$B$8*MAX(0,MIN(1,(LN(1+'Original 8 pillars'!F3760)-'Weights and method'!$C$8)/('Weights and method'!$D$8-'Weights and method'!$C$8)))</x:f>
        <x:v>10.784962354027046</x:v>
      </x:c>
      <x:c r="G3760" s="8" t="n">
        <x:f>100*'Weights and method'!$B$9*MAX(0,MIN(1,(LN(1+'Original 8 pillars'!G3760)-'Weights and method'!$C$9)/('Weights and method'!$D$9-'Weights and method'!$C$9)))</x:f>
        <x:v>11.712983516950853</x:v>
      </x:c>
      <x:c r="H3760" s="8" t="n">
        <x:f>100*'Weights and method'!$B$10*MAX(0,MIN(1,(LN(1+'Original 8 pillars'!H3760)-'Weights and method'!$C$10)/('Weights and method'!$D$10-'Weights and method'!$C$10)))</x:f>
        <x:v>0</x:v>
      </x:c>
      <x:c r="I3760" s="8" t="n">
        <x:f>100*'Weights and method'!$B$11*MAX(0,MIN(1,(LN(1+'Original 8 pillars'!I3760)-'Weights and method'!$C$11)/('Weights and method'!$D$11-'Weights and method'!$C$11)))</x:f>
        <x:v>5.42683920343914</x:v>
      </x:c>
      <x:c r="J3760" s="8" t="n">
        <x:f>100*'Weights and method'!$B$12*MAX(0,MIN(1,(LN(1+'Original 8 pillars'!J3760)-'Weights and method'!$C$12)/('Weights and method'!$D$12-'Weights and method'!$C$12)))</x:f>
        <x:v>3.2065269146436073</x:v>
      </x:c>
      <x:c r="K3760" s="8" t="n">
        <x:f>SUM(C3760:J3760)</x:f>
        <x:v>54.08197496883163</x:v>
      </x:c>
    </x:row>
    <x:row r="3761">
      <x:c r="A3761" s="2" t="str">
        <x:f>'Original 8 pillars'!A3761</x:f>
        <x:v>Lesotho</x:v>
      </x:c>
      <x:c r="B3761" s="2" t="str">
        <x:f>'Original 8 pillars'!B3761</x:f>
        <x:v>2022-09</x:v>
      </x:c>
      <x:c r="C3761" s="8" t="n">
        <x:f>100*'Weights and method'!$B$5*MAX(0,MIN(1,(LN(1+'Original 8 pillars'!C3761)-'Weights and method'!$C$5)/('Weights and method'!$D$5-'Weights and method'!$C$5)))</x:f>
        <x:v>8.511079523781632</x:v>
      </x:c>
      <x:c r="D3761" s="8" t="n">
        <x:f>100*'Weights and method'!$B$6*MAX(0,MIN(1,(LN(1+'Original 8 pillars'!D3761)-'Weights and method'!$C$6)/('Weights and method'!$D$6-'Weights and method'!$C$6)))</x:f>
        <x:v>2.385093052513462</x:v>
      </x:c>
      <x:c r="E3761" s="8" t="n">
        <x:f>100*'Weights and method'!$B$7*MAX(0,MIN(1,(LN(1+'Original 8 pillars'!E3761)-'Weights and method'!$C$7)/('Weights and method'!$D$7-'Weights and method'!$C$7)))</x:f>
        <x:v>13.009769469887686</x:v>
      </x:c>
      <x:c r="F3761" s="8" t="n">
        <x:f>100*'Weights and method'!$B$8*MAX(0,MIN(1,(LN(1+'Original 8 pillars'!F3761)-'Weights and method'!$C$8)/('Weights and method'!$D$8-'Weights and method'!$C$8)))</x:f>
        <x:v>12.195213909018632</x:v>
      </x:c>
      <x:c r="G3761" s="8" t="n">
        <x:f>100*'Weights and method'!$B$9*MAX(0,MIN(1,(LN(1+'Original 8 pillars'!G3761)-'Weights and method'!$C$9)/('Weights and method'!$D$9-'Weights and method'!$C$9)))</x:f>
        <x:v>11.762864895654479</x:v>
      </x:c>
      <x:c r="H3761" s="8" t="n">
        <x:f>100*'Weights and method'!$B$10*MAX(0,MIN(1,(LN(1+'Original 8 pillars'!H3761)-'Weights and method'!$C$10)/('Weights and method'!$D$10-'Weights and method'!$C$10)))</x:f>
        <x:v>0</x:v>
      </x:c>
      <x:c r="I3761" s="8" t="n">
        <x:f>100*'Weights and method'!$B$11*MAX(0,MIN(1,(LN(1+'Original 8 pillars'!I3761)-'Weights and method'!$C$11)/('Weights and method'!$D$11-'Weights and method'!$C$11)))</x:f>
        <x:v>6.535822875017326</x:v>
      </x:c>
      <x:c r="J3761" s="8" t="n">
        <x:f>100*'Weights and method'!$B$12*MAX(0,MIN(1,(LN(1+'Original 8 pillars'!J3761)-'Weights and method'!$C$12)/('Weights and method'!$D$12-'Weights and method'!$C$12)))</x:f>
        <x:v>5.993931949862168</x:v>
      </x:c>
      <x:c r="K3761" s="8" t="n">
        <x:f>SUM(C3761:J3761)</x:f>
        <x:v>60.393775675735384</x:v>
      </x:c>
    </x:row>
    <x:row r="3762">
      <x:c r="A3762" s="2" t="str">
        <x:f>'Original 8 pillars'!A3762</x:f>
        <x:v>Lesotho</x:v>
      </x:c>
      <x:c r="B3762" s="2" t="str">
        <x:f>'Original 8 pillars'!B3762</x:f>
        <x:v>2022-10</x:v>
      </x:c>
      <x:c r="C3762" s="8" t="n">
        <x:f>100*'Weights and method'!$B$5*MAX(0,MIN(1,(LN(1+'Original 8 pillars'!C3762)-'Weights and method'!$C$5)/('Weights and method'!$D$5-'Weights and method'!$C$5)))</x:f>
        <x:v>7.24259799382558</x:v>
      </x:c>
      <x:c r="D3762" s="8" t="n">
        <x:f>100*'Weights and method'!$B$6*MAX(0,MIN(1,(LN(1+'Original 8 pillars'!D3762)-'Weights and method'!$C$6)/('Weights and method'!$D$6-'Weights and method'!$C$6)))</x:f>
        <x:v>4.614175677357126</x:v>
      </x:c>
      <x:c r="E3762" s="8" t="n">
        <x:f>100*'Weights and method'!$B$7*MAX(0,MIN(1,(LN(1+'Original 8 pillars'!E3762)-'Weights and method'!$C$7)/('Weights and method'!$D$7-'Weights and method'!$C$7)))</x:f>
        <x:v>10.413799029346164</x:v>
      </x:c>
      <x:c r="F3762" s="8" t="n">
        <x:f>100*'Weights and method'!$B$8*MAX(0,MIN(1,(LN(1+'Original 8 pillars'!F3762)-'Weights and method'!$C$8)/('Weights and method'!$D$8-'Weights and method'!$C$8)))</x:f>
        <x:v>11.231566780658927</x:v>
      </x:c>
      <x:c r="G3762" s="8" t="n">
        <x:f>100*'Weights and method'!$B$9*MAX(0,MIN(1,(LN(1+'Original 8 pillars'!G3762)-'Weights and method'!$C$9)/('Weights and method'!$D$9-'Weights and method'!$C$9)))</x:f>
        <x:v>11.89975216552583</x:v>
      </x:c>
      <x:c r="H3762" s="8" t="n">
        <x:f>100*'Weights and method'!$B$10*MAX(0,MIN(1,(LN(1+'Original 8 pillars'!H3762)-'Weights and method'!$C$10)/('Weights and method'!$D$10-'Weights and method'!$C$10)))</x:f>
        <x:v>0</x:v>
      </x:c>
      <x:c r="I3762" s="8" t="n">
        <x:f>100*'Weights and method'!$B$11*MAX(0,MIN(1,(LN(1+'Original 8 pillars'!I3762)-'Weights and method'!$C$11)/('Weights and method'!$D$11-'Weights and method'!$C$11)))</x:f>
        <x:v>5.095162380458016</x:v>
      </x:c>
      <x:c r="J3762" s="8" t="n">
        <x:f>100*'Weights and method'!$B$12*MAX(0,MIN(1,(LN(1+'Original 8 pillars'!J3762)-'Weights and method'!$C$12)/('Weights and method'!$D$12-'Weights and method'!$C$12)))</x:f>
        <x:v>7.120395760372663</x:v>
      </x:c>
      <x:c r="K3762" s="8" t="n">
        <x:f>SUM(C3762:J3762)</x:f>
        <x:v>57.6174497875443</x:v>
      </x:c>
    </x:row>
    <x:row r="3763">
      <x:c r="A3763" s="2" t="str">
        <x:f>'Original 8 pillars'!A3763</x:f>
        <x:v>Lesotho</x:v>
      </x:c>
      <x:c r="B3763" s="2" t="str">
        <x:f>'Original 8 pillars'!B3763</x:f>
        <x:v>2022-11</x:v>
      </x:c>
      <x:c r="C3763" s="8" t="n">
        <x:f>100*'Weights and method'!$B$5*MAX(0,MIN(1,(LN(1+'Original 8 pillars'!C3763)-'Weights and method'!$C$5)/('Weights and method'!$D$5-'Weights and method'!$C$5)))</x:f>
        <x:v>10.28240065591294</x:v>
      </x:c>
      <x:c r="D3763" s="8" t="n">
        <x:f>100*'Weights and method'!$B$6*MAX(0,MIN(1,(LN(1+'Original 8 pillars'!D3763)-'Weights and method'!$C$6)/('Weights and method'!$D$6-'Weights and method'!$C$6)))</x:f>
        <x:v>5.466780520536749</x:v>
      </x:c>
      <x:c r="E3763" s="8" t="n">
        <x:f>100*'Weights and method'!$B$7*MAX(0,MIN(1,(LN(1+'Original 8 pillars'!E3763)-'Weights and method'!$C$7)/('Weights and method'!$D$7-'Weights and method'!$C$7)))</x:f>
        <x:v>9.895943773490178</x:v>
      </x:c>
      <x:c r="F3763" s="8" t="n">
        <x:f>100*'Weights and method'!$B$8*MAX(0,MIN(1,(LN(1+'Original 8 pillars'!F3763)-'Weights and method'!$C$8)/('Weights and method'!$D$8-'Weights and method'!$C$8)))</x:f>
        <x:v>11.238989687949726</x:v>
      </x:c>
      <x:c r="G3763" s="8" t="n">
        <x:f>100*'Weights and method'!$B$9*MAX(0,MIN(1,(LN(1+'Original 8 pillars'!G3763)-'Weights and method'!$C$9)/('Weights and method'!$D$9-'Weights and method'!$C$9)))</x:f>
        <x:v>10.717068562610947</x:v>
      </x:c>
      <x:c r="H3763" s="8" t="n">
        <x:f>100*'Weights and method'!$B$10*MAX(0,MIN(1,(LN(1+'Original 8 pillars'!H3763)-'Weights and method'!$C$10)/('Weights and method'!$D$10-'Weights and method'!$C$10)))</x:f>
        <x:v>0</x:v>
      </x:c>
      <x:c r="I3763" s="8" t="n">
        <x:f>100*'Weights and method'!$B$11*MAX(0,MIN(1,(LN(1+'Original 8 pillars'!I3763)-'Weights and method'!$C$11)/('Weights and method'!$D$11-'Weights and method'!$C$11)))</x:f>
        <x:v>5.463658444000556</x:v>
      </x:c>
      <x:c r="J3763" s="8" t="n">
        <x:f>100*'Weights and method'!$B$12*MAX(0,MIN(1,(LN(1+'Original 8 pillars'!J3763)-'Weights and method'!$C$12)/('Weights and method'!$D$12-'Weights and method'!$C$12)))</x:f>
        <x:v>9.537047300846996</x:v>
      </x:c>
      <x:c r="K3763" s="8" t="n">
        <x:f>SUM(C3763:J3763)</x:f>
        <x:v>62.601888945348094</x:v>
      </x:c>
    </x:row>
    <x:row r="3764">
      <x:c r="A3764" s="2" t="str">
        <x:f>'Original 8 pillars'!A3764</x:f>
        <x:v>Lesotho</x:v>
      </x:c>
      <x:c r="B3764" s="2" t="str">
        <x:f>'Original 8 pillars'!B3764</x:f>
        <x:v>2022-12</x:v>
      </x:c>
      <x:c r="C3764" s="8" t="n">
        <x:f>100*'Weights and method'!$B$5*MAX(0,MIN(1,(LN(1+'Original 8 pillars'!C3764)-'Weights and method'!$C$5)/('Weights and method'!$D$5-'Weights and method'!$C$5)))</x:f>
        <x:v>12.95206280793153</x:v>
      </x:c>
      <x:c r="D3764" s="8" t="n">
        <x:f>100*'Weights and method'!$B$6*MAX(0,MIN(1,(LN(1+'Original 8 pillars'!D3764)-'Weights and method'!$C$6)/('Weights and method'!$D$6-'Weights and method'!$C$6)))</x:f>
        <x:v>2.5221611699496598</x:v>
      </x:c>
      <x:c r="E3764" s="8" t="n">
        <x:f>100*'Weights and method'!$B$7*MAX(0,MIN(1,(LN(1+'Original 8 pillars'!E3764)-'Weights and method'!$C$7)/('Weights and method'!$D$7-'Weights and method'!$C$7)))</x:f>
        <x:v>12.10304816268921</x:v>
      </x:c>
      <x:c r="F3764" s="8" t="n">
        <x:f>100*'Weights and method'!$B$8*MAX(0,MIN(1,(LN(1+'Original 8 pillars'!F3764)-'Weights and method'!$C$8)/('Weights and method'!$D$8-'Weights and method'!$C$8)))</x:f>
        <x:v>12.192899493064571</x:v>
      </x:c>
      <x:c r="G3764" s="8" t="n">
        <x:f>100*'Weights and method'!$B$9*MAX(0,MIN(1,(LN(1+'Original 8 pillars'!G3764)-'Weights and method'!$C$9)/('Weights and method'!$D$9-'Weights and method'!$C$9)))</x:f>
        <x:v>11.041921656998728</x:v>
      </x:c>
      <x:c r="H3764" s="8" t="n">
        <x:f>100*'Weights and method'!$B$10*MAX(0,MIN(1,(LN(1+'Original 8 pillars'!H3764)-'Weights and method'!$C$10)/('Weights and method'!$D$10-'Weights and method'!$C$10)))</x:f>
        <x:v>0</x:v>
      </x:c>
      <x:c r="I3764" s="8" t="n">
        <x:f>100*'Weights and method'!$B$11*MAX(0,MIN(1,(LN(1+'Original 8 pillars'!I3764)-'Weights and method'!$C$11)/('Weights and method'!$D$11-'Weights and method'!$C$11)))</x:f>
        <x:v>4.646727200992139</x:v>
      </x:c>
      <x:c r="J3764" s="8" t="n">
        <x:f>100*'Weights and method'!$B$12*MAX(0,MIN(1,(LN(1+'Original 8 pillars'!J3764)-'Weights and method'!$C$12)/('Weights and method'!$D$12-'Weights and method'!$C$12)))</x:f>
        <x:v>0</x:v>
      </x:c>
      <x:c r="K3764" s="8" t="n">
        <x:f>SUM(C3764:J3764)</x:f>
        <x:v>55.458820491625836</x:v>
      </x:c>
    </x:row>
    <x:row r="3765">
      <x:c r="A3765" s="2" t="str">
        <x:f>'Original 8 pillars'!A3765</x:f>
        <x:v>Lesotho</x:v>
      </x:c>
      <x:c r="B3765" s="2" t="str">
        <x:f>'Original 8 pillars'!B3765</x:f>
        <x:v>2023-01</x:v>
      </x:c>
      <x:c r="C3765" s="8" t="n">
        <x:f>100*'Weights and method'!$B$5*MAX(0,MIN(1,(LN(1+'Original 8 pillars'!C3765)-'Weights and method'!$C$5)/('Weights and method'!$D$5-'Weights and method'!$C$5)))</x:f>
        <x:v>10.907513511083138</x:v>
      </x:c>
      <x:c r="D3765" s="8" t="n">
        <x:f>100*'Weights and method'!$B$6*MAX(0,MIN(1,(LN(1+'Original 8 pillars'!D3765)-'Weights and method'!$C$6)/('Weights and method'!$D$6-'Weights and method'!$C$6)))</x:f>
        <x:v>0</x:v>
      </x:c>
      <x:c r="E3765" s="8" t="n">
        <x:f>100*'Weights and method'!$B$7*MAX(0,MIN(1,(LN(1+'Original 8 pillars'!E3765)-'Weights and method'!$C$7)/('Weights and method'!$D$7-'Weights and method'!$C$7)))</x:f>
        <x:v>8.587070452440825</x:v>
      </x:c>
      <x:c r="F3765" s="8" t="n">
        <x:f>100*'Weights and method'!$B$8*MAX(0,MIN(1,(LN(1+'Original 8 pillars'!F3765)-'Weights and method'!$C$8)/('Weights and method'!$D$8-'Weights and method'!$C$8)))</x:f>
        <x:v>10.536925085477629</x:v>
      </x:c>
      <x:c r="G3765" s="8" t="n">
        <x:f>100*'Weights and method'!$B$9*MAX(0,MIN(1,(LN(1+'Original 8 pillars'!G3765)-'Weights and method'!$C$9)/('Weights and method'!$D$9-'Weights and method'!$C$9)))</x:f>
        <x:v>11.89975216552583</x:v>
      </x:c>
      <x:c r="H3765" s="8" t="n">
        <x:f>100*'Weights and method'!$B$10*MAX(0,MIN(1,(LN(1+'Original 8 pillars'!H3765)-'Weights and method'!$C$10)/('Weights and method'!$D$10-'Weights and method'!$C$10)))</x:f>
        <x:v>0</x:v>
      </x:c>
      <x:c r="I3765" s="8" t="n">
        <x:f>100*'Weights and method'!$B$11*MAX(0,MIN(1,(LN(1+'Original 8 pillars'!I3765)-'Weights and method'!$C$11)/('Weights and method'!$D$11-'Weights and method'!$C$11)))</x:f>
        <x:v>4.899227665215847</x:v>
      </x:c>
      <x:c r="J3765" s="8" t="n">
        <x:f>100*'Weights and method'!$B$12*MAX(0,MIN(1,(LN(1+'Original 8 pillars'!J3765)-'Weights and method'!$C$12)/('Weights and method'!$D$12-'Weights and method'!$C$12)))</x:f>
        <x:v>0</x:v>
      </x:c>
      <x:c r="K3765" s="8" t="n">
        <x:f>SUM(C3765:J3765)</x:f>
        <x:v>46.83048887974327</x:v>
      </x:c>
    </x:row>
    <x:row r="3766">
      <x:c r="A3766" s="2" t="str">
        <x:f>'Original 8 pillars'!A3766</x:f>
        <x:v>Lesotho</x:v>
      </x:c>
      <x:c r="B3766" s="2" t="str">
        <x:f>'Original 8 pillars'!B3766</x:f>
        <x:v>2023-02</x:v>
      </x:c>
      <x:c r="C3766" s="8" t="n">
        <x:f>100*'Weights and method'!$B$5*MAX(0,MIN(1,(LN(1+'Original 8 pillars'!C3766)-'Weights and method'!$C$5)/('Weights and method'!$D$5-'Weights and method'!$C$5)))</x:f>
        <x:v>12.95206280793153</x:v>
      </x:c>
      <x:c r="D3766" s="8" t="n">
        <x:f>100*'Weights and method'!$B$6*MAX(0,MIN(1,(LN(1+'Original 8 pillars'!D3766)-'Weights and method'!$C$6)/('Weights and method'!$D$6-'Weights and method'!$C$6)))</x:f>
        <x:v>7.566182281968159</x:v>
      </x:c>
      <x:c r="E3766" s="8" t="n">
        <x:f>100*'Weights and method'!$B$7*MAX(0,MIN(1,(LN(1+'Original 8 pillars'!E3766)-'Weights and method'!$C$7)/('Weights and method'!$D$7-'Weights and method'!$C$7)))</x:f>
        <x:v>11.748973854097596</x:v>
      </x:c>
      <x:c r="F3766" s="8" t="n">
        <x:f>100*'Weights and method'!$B$8*MAX(0,MIN(1,(LN(1+'Original 8 pillars'!F3766)-'Weights and method'!$C$8)/('Weights and method'!$D$8-'Weights and method'!$C$8)))</x:f>
        <x:v>13.708946976396309</x:v>
      </x:c>
      <x:c r="G3766" s="8" t="n">
        <x:f>100*'Weights and method'!$B$9*MAX(0,MIN(1,(LN(1+'Original 8 pillars'!G3766)-'Weights and method'!$C$9)/('Weights and method'!$D$9-'Weights and method'!$C$9)))</x:f>
        <x:v>11.89975216552583</x:v>
      </x:c>
      <x:c r="H3766" s="8" t="n">
        <x:f>100*'Weights and method'!$B$10*MAX(0,MIN(1,(LN(1+'Original 8 pillars'!H3766)-'Weights and method'!$C$10)/('Weights and method'!$D$10-'Weights and method'!$C$10)))</x:f>
        <x:v>0</x:v>
      </x:c>
      <x:c r="I3766" s="8" t="n">
        <x:f>100*'Weights and method'!$B$11*MAX(0,MIN(1,(LN(1+'Original 8 pillars'!I3766)-'Weights and method'!$C$11)/('Weights and method'!$D$11-'Weights and method'!$C$11)))</x:f>
        <x:v>4.83393825331964</x:v>
      </x:c>
      <x:c r="J3766" s="8" t="n">
        <x:f>100*'Weights and method'!$B$12*MAX(0,MIN(1,(LN(1+'Original 8 pillars'!J3766)-'Weights and method'!$C$12)/('Weights and method'!$D$12-'Weights and method'!$C$12)))</x:f>
        <x:v>5.719523566396079</x:v>
      </x:c>
      <x:c r="K3766" s="8" t="n">
        <x:f>SUM(C3766:J3766)</x:f>
        <x:v>68.42937990563513</x:v>
      </x:c>
    </x:row>
    <x:row r="3767">
      <x:c r="A3767" s="2" t="str">
        <x:f>'Original 8 pillars'!A3767</x:f>
        <x:v>Lesotho</x:v>
      </x:c>
      <x:c r="B3767" s="2" t="str">
        <x:f>'Original 8 pillars'!B3767</x:f>
        <x:v>2023-03</x:v>
      </x:c>
      <x:c r="C3767" s="8" t="n">
        <x:f>100*'Weights and method'!$B$5*MAX(0,MIN(1,(LN(1+'Original 8 pillars'!C3767)-'Weights and method'!$C$5)/('Weights and method'!$D$5-'Weights and method'!$C$5)))</x:f>
        <x:v>8.30079992601086</x:v>
      </x:c>
      <x:c r="D3767" s="8" t="n">
        <x:f>100*'Weights and method'!$B$6*MAX(0,MIN(1,(LN(1+'Original 8 pillars'!D3767)-'Weights and method'!$C$6)/('Weights and method'!$D$6-'Weights and method'!$C$6)))</x:f>
        <x:v>5.517145873230185</x:v>
      </x:c>
      <x:c r="E3767" s="8" t="n">
        <x:f>100*'Weights and method'!$B$7*MAX(0,MIN(1,(LN(1+'Original 8 pillars'!E3767)-'Weights and method'!$C$7)/('Weights and method'!$D$7-'Weights and method'!$C$7)))</x:f>
        <x:v>9.576407300925142</x:v>
      </x:c>
      <x:c r="F3767" s="8" t="n">
        <x:f>100*'Weights and method'!$B$8*MAX(0,MIN(1,(LN(1+'Original 8 pillars'!F3767)-'Weights and method'!$C$8)/('Weights and method'!$D$8-'Weights and method'!$C$8)))</x:f>
        <x:v>11.915821314135908</x:v>
      </x:c>
      <x:c r="G3767" s="8" t="n">
        <x:f>100*'Weights and method'!$B$9*MAX(0,MIN(1,(LN(1+'Original 8 pillars'!G3767)-'Weights and method'!$C$9)/('Weights and method'!$D$9-'Weights and method'!$C$9)))</x:f>
        <x:v>7.537606043655168</x:v>
      </x:c>
      <x:c r="H3767" s="8" t="n">
        <x:f>100*'Weights and method'!$B$10*MAX(0,MIN(1,(LN(1+'Original 8 pillars'!H3767)-'Weights and method'!$C$10)/('Weights and method'!$D$10-'Weights and method'!$C$10)))</x:f>
        <x:v>0</x:v>
      </x:c>
      <x:c r="I3767" s="8" t="n">
        <x:f>100*'Weights and method'!$B$11*MAX(0,MIN(1,(LN(1+'Original 8 pillars'!I3767)-'Weights and method'!$C$11)/('Weights and method'!$D$11-'Weights and method'!$C$11)))</x:f>
        <x:v>3.062394530058489</x:v>
      </x:c>
      <x:c r="J3767" s="8" t="n">
        <x:f>100*'Weights and method'!$B$12*MAX(0,MIN(1,(LN(1+'Original 8 pillars'!J3767)-'Weights and method'!$C$12)/('Weights and method'!$D$12-'Weights and method'!$C$12)))</x:f>
        <x:v>10.318225785423804</x:v>
      </x:c>
      <x:c r="K3767" s="8" t="n">
        <x:f>SUM(C3767:J3767)</x:f>
        <x:v>56.22840077343956</x:v>
      </x:c>
    </x:row>
    <x:row r="3768">
      <x:c r="A3768" s="2" t="str">
        <x:f>'Original 8 pillars'!A3768</x:f>
        <x:v>Lesotho</x:v>
      </x:c>
      <x:c r="B3768" s="2" t="str">
        <x:f>'Original 8 pillars'!B3768</x:f>
        <x:v>2023-04</x:v>
      </x:c>
      <x:c r="C3768" s="8" t="n">
        <x:f>100*'Weights and method'!$B$5*MAX(0,MIN(1,(LN(1+'Original 8 pillars'!C3768)-'Weights and method'!$C$5)/('Weights and method'!$D$5-'Weights and method'!$C$5)))</x:f>
        <x:v>12.421731674157808</x:v>
      </x:c>
      <x:c r="D3768" s="8" t="n">
        <x:f>100*'Weights and method'!$B$6*MAX(0,MIN(1,(LN(1+'Original 8 pillars'!D3768)-'Weights and method'!$C$6)/('Weights and method'!$D$6-'Weights and method'!$C$6)))</x:f>
        <x:v>6.1522078676378085</x:v>
      </x:c>
      <x:c r="E3768" s="8" t="n">
        <x:f>100*'Weights and method'!$B$7*MAX(0,MIN(1,(LN(1+'Original 8 pillars'!E3768)-'Weights and method'!$C$7)/('Weights and method'!$D$7-'Weights and method'!$C$7)))</x:f>
        <x:v>11.487361754973598</x:v>
      </x:c>
      <x:c r="F3768" s="8" t="n">
        <x:f>100*'Weights and method'!$B$8*MAX(0,MIN(1,(LN(1+'Original 8 pillars'!F3768)-'Weights and method'!$C$8)/('Weights and method'!$D$8-'Weights and method'!$C$8)))</x:f>
        <x:v>12.945371378515828</x:v>
      </x:c>
      <x:c r="G3768" s="8" t="n">
        <x:f>100*'Weights and method'!$B$9*MAX(0,MIN(1,(LN(1+'Original 8 pillars'!G3768)-'Weights and method'!$C$9)/('Weights and method'!$D$9-'Weights and method'!$C$9)))</x:f>
        <x:v>9.753543142948589</x:v>
      </x:c>
      <x:c r="H3768" s="8" t="n">
        <x:f>100*'Weights and method'!$B$10*MAX(0,MIN(1,(LN(1+'Original 8 pillars'!H3768)-'Weights and method'!$C$10)/('Weights and method'!$D$10-'Weights and method'!$C$10)))</x:f>
        <x:v>0</x:v>
      </x:c>
      <x:c r="I3768" s="8" t="n">
        <x:f>100*'Weights and method'!$B$11*MAX(0,MIN(1,(LN(1+'Original 8 pillars'!I3768)-'Weights and method'!$C$11)/('Weights and method'!$D$11-'Weights and method'!$C$11)))</x:f>
        <x:v>4.765226167982401</x:v>
      </x:c>
      <x:c r="J3768" s="8" t="n">
        <x:f>100*'Weights and method'!$B$12*MAX(0,MIN(1,(LN(1+'Original 8 pillars'!J3768)-'Weights and method'!$C$12)/('Weights and method'!$D$12-'Weights and method'!$C$12)))</x:f>
        <x:v>0</x:v>
      </x:c>
      <x:c r="K3768" s="8" t="n">
        <x:f>SUM(C3768:J3768)</x:f>
        <x:v>57.52544198621603</x:v>
      </x:c>
    </x:row>
    <x:row r="3769">
      <x:c r="A3769" s="2" t="str">
        <x:f>'Original 8 pillars'!A3769</x:f>
        <x:v>Lesotho</x:v>
      </x:c>
      <x:c r="B3769" s="2" t="str">
        <x:f>'Original 8 pillars'!B3769</x:f>
        <x:v>2023-05</x:v>
      </x:c>
      <x:c r="C3769" s="8" t="n">
        <x:f>100*'Weights and method'!$B$5*MAX(0,MIN(1,(LN(1+'Original 8 pillars'!C3769)-'Weights and method'!$C$5)/('Weights and method'!$D$5-'Weights and method'!$C$5)))</x:f>
        <x:v>7.539142373762214</x:v>
      </x:c>
      <x:c r="D3769" s="8" t="n">
        <x:f>100*'Weights and method'!$B$6*MAX(0,MIN(1,(LN(1+'Original 8 pillars'!D3769)-'Weights and method'!$C$6)/('Weights and method'!$D$6-'Weights and method'!$C$6)))</x:f>
        <x:v>2.7689997179368433</x:v>
      </x:c>
      <x:c r="E3769" s="8" t="n">
        <x:f>100*'Weights and method'!$B$7*MAX(0,MIN(1,(LN(1+'Original 8 pillars'!E3769)-'Weights and method'!$C$7)/('Weights and method'!$D$7-'Weights and method'!$C$7)))</x:f>
        <x:v>9.047583877484954</x:v>
      </x:c>
      <x:c r="F3769" s="8" t="n">
        <x:f>100*'Weights and method'!$B$8*MAX(0,MIN(1,(LN(1+'Original 8 pillars'!F3769)-'Weights and method'!$C$8)/('Weights and method'!$D$8-'Weights and method'!$C$8)))</x:f>
        <x:v>11.810860250992077</x:v>
      </x:c>
      <x:c r="G3769" s="8" t="n">
        <x:f>100*'Weights and method'!$B$9*MAX(0,MIN(1,(LN(1+'Original 8 pillars'!G3769)-'Weights and method'!$C$9)/('Weights and method'!$D$9-'Weights and method'!$C$9)))</x:f>
        <x:v>10.148211740304978</x:v>
      </x:c>
      <x:c r="H3769" s="8" t="n">
        <x:f>100*'Weights and method'!$B$10*MAX(0,MIN(1,(LN(1+'Original 8 pillars'!H3769)-'Weights and method'!$C$10)/('Weights and method'!$D$10-'Weights and method'!$C$10)))</x:f>
        <x:v>0</x:v>
      </x:c>
      <x:c r="I3769" s="8" t="n">
        <x:f>100*'Weights and method'!$B$11*MAX(0,MIN(1,(LN(1+'Original 8 pillars'!I3769)-'Weights and method'!$C$11)/('Weights and method'!$D$11-'Weights and method'!$C$11)))</x:f>
        <x:v>7.434557339676861</x:v>
      </x:c>
      <x:c r="J3769" s="8" t="n">
        <x:f>100*'Weights and method'!$B$12*MAX(0,MIN(1,(LN(1+'Original 8 pillars'!J3769)-'Weights and method'!$C$12)/('Weights and method'!$D$12-'Weights and method'!$C$12)))</x:f>
        <x:v>3.5937275363829486</x:v>
      </x:c>
      <x:c r="K3769" s="8" t="n">
        <x:f>SUM(C3769:J3769)</x:f>
        <x:v>52.34308283654088</x:v>
      </x:c>
    </x:row>
    <x:row r="3770">
      <x:c r="A3770" s="2" t="str">
        <x:f>'Original 8 pillars'!A3770</x:f>
        <x:v>Lesotho</x:v>
      </x:c>
      <x:c r="B3770" s="2" t="str">
        <x:f>'Original 8 pillars'!B3770</x:f>
        <x:v>2023-06</x:v>
      </x:c>
      <x:c r="C3770" s="8" t="n">
        <x:f>100*'Weights and method'!$B$5*MAX(0,MIN(1,(LN(1+'Original 8 pillars'!C3770)-'Weights and method'!$C$5)/('Weights and method'!$D$5-'Weights and method'!$C$5)))</x:f>
        <x:v>8.595394072040396</x:v>
      </x:c>
      <x:c r="D3770" s="8" t="n">
        <x:f>100*'Weights and method'!$B$6*MAX(0,MIN(1,(LN(1+'Original 8 pillars'!D3770)-'Weights and method'!$C$6)/('Weights and method'!$D$6-'Weights and method'!$C$6)))</x:f>
        <x:v>4.899882197150546</x:v>
      </x:c>
      <x:c r="E3770" s="8" t="n">
        <x:f>100*'Weights and method'!$B$7*MAX(0,MIN(1,(LN(1+'Original 8 pillars'!E3770)-'Weights and method'!$C$7)/('Weights and method'!$D$7-'Weights and method'!$C$7)))</x:f>
        <x:v>9.332723140274958</x:v>
      </x:c>
      <x:c r="F3770" s="8" t="n">
        <x:f>100*'Weights and method'!$B$8*MAX(0,MIN(1,(LN(1+'Original 8 pillars'!F3770)-'Weights and method'!$C$8)/('Weights and method'!$D$8-'Weights and method'!$C$8)))</x:f>
        <x:v>11.160935304034052</x:v>
      </x:c>
      <x:c r="G3770" s="8" t="n">
        <x:f>100*'Weights and method'!$B$9*MAX(0,MIN(1,(LN(1+'Original 8 pillars'!G3770)-'Weights and method'!$C$9)/('Weights and method'!$D$9-'Weights and method'!$C$9)))</x:f>
        <x:v>9.734160145657802</x:v>
      </x:c>
      <x:c r="H3770" s="8" t="n">
        <x:f>100*'Weights and method'!$B$10*MAX(0,MIN(1,(LN(1+'Original 8 pillars'!H3770)-'Weights and method'!$C$10)/('Weights and method'!$D$10-'Weights and method'!$C$10)))</x:f>
        <x:v>0</x:v>
      </x:c>
      <x:c r="I3770" s="8" t="n">
        <x:f>100*'Weights and method'!$B$11*MAX(0,MIN(1,(LN(1+'Original 8 pillars'!I3770)-'Weights and method'!$C$11)/('Weights and method'!$D$11-'Weights and method'!$C$11)))</x:f>
        <x:v>5.638788794521752</x:v>
      </x:c>
      <x:c r="J3770" s="8" t="n">
        <x:f>100*'Weights and method'!$B$12*MAX(0,MIN(1,(LN(1+'Original 8 pillars'!J3770)-'Weights and method'!$C$12)/('Weights and method'!$D$12-'Weights and method'!$C$12)))</x:f>
        <x:v>5.615981710571338</x:v>
      </x:c>
      <x:c r="K3770" s="8" t="n">
        <x:f>SUM(C3770:J3770)</x:f>
        <x:v>54.977865364250846</x:v>
      </x:c>
    </x:row>
    <x:row r="3771">
      <x:c r="A3771" s="2" t="str">
        <x:f>'Original 8 pillars'!A3771</x:f>
        <x:v>Lesotho</x:v>
      </x:c>
      <x:c r="B3771" s="2" t="str">
        <x:f>'Original 8 pillars'!B3771</x:f>
        <x:v>2023-07</x:v>
      </x:c>
      <x:c r="C3771" s="8" t="n">
        <x:f>100*'Weights and method'!$B$5*MAX(0,MIN(1,(LN(1+'Original 8 pillars'!C3771)-'Weights and method'!$C$5)/('Weights and method'!$D$5-'Weights and method'!$C$5)))</x:f>
        <x:v>8.009007308119251</x:v>
      </x:c>
      <x:c r="D3771" s="8" t="n">
        <x:f>100*'Weights and method'!$B$6*MAX(0,MIN(1,(LN(1+'Original 8 pillars'!D3771)-'Weights and method'!$C$6)/('Weights and method'!$D$6-'Weights and method'!$C$6)))</x:f>
        <x:v>4.426847779094717</x:v>
      </x:c>
      <x:c r="E3771" s="8" t="n">
        <x:f>100*'Weights and method'!$B$7*MAX(0,MIN(1,(LN(1+'Original 8 pillars'!E3771)-'Weights and method'!$C$7)/('Weights and method'!$D$7-'Weights and method'!$C$7)))</x:f>
        <x:v>7.819033856765978</x:v>
      </x:c>
      <x:c r="F3771" s="8" t="n">
        <x:f>100*'Weights and method'!$B$8*MAX(0,MIN(1,(LN(1+'Original 8 pillars'!F3771)-'Weights and method'!$C$8)/('Weights and method'!$D$8-'Weights and method'!$C$8)))</x:f>
        <x:v>10.529780873696877</x:v>
      </x:c>
      <x:c r="G3771" s="8" t="n">
        <x:f>100*'Weights and method'!$B$9*MAX(0,MIN(1,(LN(1+'Original 8 pillars'!G3771)-'Weights and method'!$C$9)/('Weights and method'!$D$9-'Weights and method'!$C$9)))</x:f>
        <x:v>8.504550986056566</x:v>
      </x:c>
      <x:c r="H3771" s="8" t="n">
        <x:f>100*'Weights and method'!$B$10*MAX(0,MIN(1,(LN(1+'Original 8 pillars'!H3771)-'Weights and method'!$C$10)/('Weights and method'!$D$10-'Weights and method'!$C$10)))</x:f>
        <x:v>0</x:v>
      </x:c>
      <x:c r="I3771" s="8" t="n">
        <x:f>100*'Weights and method'!$B$11*MAX(0,MIN(1,(LN(1+'Original 8 pillars'!I3771)-'Weights and method'!$C$11)/('Weights and method'!$D$11-'Weights and method'!$C$11)))</x:f>
        <x:v>1.9849496703592109</x:v>
      </x:c>
      <x:c r="J3771" s="8" t="n">
        <x:f>100*'Weights and method'!$B$12*MAX(0,MIN(1,(LN(1+'Original 8 pillars'!J3771)-'Weights and method'!$C$12)/('Weights and method'!$D$12-'Weights and method'!$C$12)))</x:f>
        <x:v>7.99667756525721</x:v>
      </x:c>
      <x:c r="K3771" s="8" t="n">
        <x:f>SUM(C3771:J3771)</x:f>
        <x:v>49.270848039349815</x:v>
      </x:c>
    </x:row>
    <x:row r="3772">
      <x:c r="A3772" s="2" t="str">
        <x:f>'Original 8 pillars'!A3772</x:f>
        <x:v>Lesotho</x:v>
      </x:c>
      <x:c r="B3772" s="2" t="str">
        <x:f>'Original 8 pillars'!B3772</x:f>
        <x:v>2023-08</x:v>
      </x:c>
      <x:c r="C3772" s="8" t="n">
        <x:f>100*'Weights and method'!$B$5*MAX(0,MIN(1,(LN(1+'Original 8 pillars'!C3772)-'Weights and method'!$C$5)/('Weights and method'!$D$5-'Weights and method'!$C$5)))</x:f>
        <x:v>10.251855746456913</x:v>
      </x:c>
      <x:c r="D3772" s="8" t="n">
        <x:f>100*'Weights and method'!$B$6*MAX(0,MIN(1,(LN(1+'Original 8 pillars'!D3772)-'Weights and method'!$C$6)/('Weights and method'!$D$6-'Weights and method'!$C$6)))</x:f>
        <x:v>5.188982430735877</x:v>
      </x:c>
      <x:c r="E3772" s="8" t="n">
        <x:f>100*'Weights and method'!$B$7*MAX(0,MIN(1,(LN(1+'Original 8 pillars'!E3772)-'Weights and method'!$C$7)/('Weights and method'!$D$7-'Weights and method'!$C$7)))</x:f>
        <x:v>9.814537173790738</x:v>
      </x:c>
      <x:c r="F3772" s="8" t="n">
        <x:f>100*'Weights and method'!$B$8*MAX(0,MIN(1,(LN(1+'Original 8 pillars'!F3772)-'Weights and method'!$C$8)/('Weights and method'!$D$8-'Weights and method'!$C$8)))</x:f>
        <x:v>12.672565991334402</x:v>
      </x:c>
      <x:c r="G3772" s="8" t="n">
        <x:f>100*'Weights and method'!$B$9*MAX(0,MIN(1,(LN(1+'Original 8 pillars'!G3772)-'Weights and method'!$C$9)/('Weights and method'!$D$9-'Weights and method'!$C$9)))</x:f>
        <x:v>10.337385798507922</x:v>
      </x:c>
      <x:c r="H3772" s="8" t="n">
        <x:f>100*'Weights and method'!$B$10*MAX(0,MIN(1,(LN(1+'Original 8 pillars'!H3772)-'Weights and method'!$C$10)/('Weights and method'!$D$10-'Weights and method'!$C$10)))</x:f>
        <x:v>0</x:v>
      </x:c>
      <x:c r="I3772" s="8" t="n">
        <x:f>100*'Weights and method'!$B$11*MAX(0,MIN(1,(LN(1+'Original 8 pillars'!I3772)-'Weights and method'!$C$11)/('Weights and method'!$D$11-'Weights and method'!$C$11)))</x:f>
        <x:v>6.6664026039357065</x:v>
      </x:c>
      <x:c r="J3772" s="8" t="n">
        <x:f>100*'Weights and method'!$B$12*MAX(0,MIN(1,(LN(1+'Original 8 pillars'!J3772)-'Weights and method'!$C$12)/('Weights and method'!$D$12-'Weights and method'!$C$12)))</x:f>
        <x:v>3.6312647474493596</x:v>
      </x:c>
      <x:c r="K3772" s="8" t="n">
        <x:f>SUM(C3772:J3772)</x:f>
        <x:v>58.56299449221092</x:v>
      </x:c>
    </x:row>
    <x:row r="3773">
      <x:c r="A3773" s="2" t="str">
        <x:f>'Original 8 pillars'!A3773</x:f>
        <x:v>Lesotho</x:v>
      </x:c>
      <x:c r="B3773" s="2" t="str">
        <x:f>'Original 8 pillars'!B3773</x:f>
        <x:v>2023-09</x:v>
      </x:c>
      <x:c r="C3773" s="8" t="n">
        <x:f>100*'Weights and method'!$B$5*MAX(0,MIN(1,(LN(1+'Original 8 pillars'!C3773)-'Weights and method'!$C$5)/('Weights and method'!$D$5-'Weights and method'!$C$5)))</x:f>
        <x:v>10.516673082546857</x:v>
      </x:c>
      <x:c r="D3773" s="8" t="n">
        <x:f>100*'Weights and method'!$B$6*MAX(0,MIN(1,(LN(1+'Original 8 pillars'!D3773)-'Weights and method'!$C$6)/('Weights and method'!$D$6-'Weights and method'!$C$6)))</x:f>
        <x:v>2.1927841829339987</x:v>
      </x:c>
      <x:c r="E3773" s="8" t="n">
        <x:f>100*'Weights and method'!$B$7*MAX(0,MIN(1,(LN(1+'Original 8 pillars'!E3773)-'Weights and method'!$C$7)/('Weights and method'!$D$7-'Weights and method'!$C$7)))</x:f>
        <x:v>10.446054501453924</x:v>
      </x:c>
      <x:c r="F3773" s="8" t="n">
        <x:f>100*'Weights and method'!$B$8*MAX(0,MIN(1,(LN(1+'Original 8 pillars'!F3773)-'Weights and method'!$C$8)/('Weights and method'!$D$8-'Weights and method'!$C$8)))</x:f>
        <x:v>10.853255182106638</x:v>
      </x:c>
      <x:c r="G3773" s="8" t="n">
        <x:f>100*'Weights and method'!$B$9*MAX(0,MIN(1,(LN(1+'Original 8 pillars'!G3773)-'Weights and method'!$C$9)/('Weights and method'!$D$9-'Weights and method'!$C$9)))</x:f>
        <x:v>10.493162456886747</x:v>
      </x:c>
      <x:c r="H3773" s="8" t="n">
        <x:f>100*'Weights and method'!$B$10*MAX(0,MIN(1,(LN(1+'Original 8 pillars'!H3773)-'Weights and method'!$C$10)/('Weights and method'!$D$10-'Weights and method'!$C$10)))</x:f>
        <x:v>0</x:v>
      </x:c>
      <x:c r="I3773" s="8" t="n">
        <x:f>100*'Weights and method'!$B$11*MAX(0,MIN(1,(LN(1+'Original 8 pillars'!I3773)-'Weights and method'!$C$11)/('Weights and method'!$D$11-'Weights and method'!$C$11)))</x:f>
        <x:v>5.280040479591952</x:v>
      </x:c>
      <x:c r="J3773" s="8" t="n">
        <x:f>100*'Weights and method'!$B$12*MAX(0,MIN(1,(LN(1+'Original 8 pillars'!J3773)-'Weights and method'!$C$12)/('Weights and method'!$D$12-'Weights and method'!$C$12)))</x:f>
        <x:v>4.668869664060721</x:v>
      </x:c>
      <x:c r="K3773" s="8" t="n">
        <x:f>SUM(C3773:J3773)</x:f>
        <x:v>54.45083954958084</x:v>
      </x:c>
    </x:row>
    <x:row r="3774">
      <x:c r="A3774" s="2" t="str">
        <x:f>'Original 8 pillars'!A3774</x:f>
        <x:v>Lesotho</x:v>
      </x:c>
      <x:c r="B3774" s="2" t="str">
        <x:f>'Original 8 pillars'!B3774</x:f>
        <x:v>2023-10</x:v>
      </x:c>
      <x:c r="C3774" s="8" t="n">
        <x:f>100*'Weights and method'!$B$5*MAX(0,MIN(1,(LN(1+'Original 8 pillars'!C3774)-'Weights and method'!$C$5)/('Weights and method'!$D$5-'Weights and method'!$C$5)))</x:f>
        <x:v>10.13448145248276</x:v>
      </x:c>
      <x:c r="D3774" s="8" t="n">
        <x:f>100*'Weights and method'!$B$6*MAX(0,MIN(1,(LN(1+'Original 8 pillars'!D3774)-'Weights and method'!$C$6)/('Weights and method'!$D$6-'Weights and method'!$C$6)))</x:f>
        <x:v>5.67845335675667</x:v>
      </x:c>
      <x:c r="E3774" s="8" t="n">
        <x:f>100*'Weights and method'!$B$7*MAX(0,MIN(1,(LN(1+'Original 8 pillars'!E3774)-'Weights and method'!$C$7)/('Weights and method'!$D$7-'Weights and method'!$C$7)))</x:f>
        <x:v>8.377368185394749</x:v>
      </x:c>
      <x:c r="F3774" s="8" t="n">
        <x:f>100*'Weights and method'!$B$8*MAX(0,MIN(1,(LN(1+'Original 8 pillars'!F3774)-'Weights and method'!$C$8)/('Weights and method'!$D$8-'Weights and method'!$C$8)))</x:f>
        <x:v>11.416254302995549</x:v>
      </x:c>
      <x:c r="G3774" s="8" t="n">
        <x:f>100*'Weights and method'!$B$9*MAX(0,MIN(1,(LN(1+'Original 8 pillars'!G3774)-'Weights and method'!$C$9)/('Weights and method'!$D$9-'Weights and method'!$C$9)))</x:f>
        <x:v>10.812694952890256</x:v>
      </x:c>
      <x:c r="H3774" s="8" t="n">
        <x:f>100*'Weights and method'!$B$10*MAX(0,MIN(1,(LN(1+'Original 8 pillars'!H3774)-'Weights and method'!$C$10)/('Weights and method'!$D$10-'Weights and method'!$C$10)))</x:f>
        <x:v>0</x:v>
      </x:c>
      <x:c r="I3774" s="8" t="n">
        <x:f>100*'Weights and method'!$B$11*MAX(0,MIN(1,(LN(1+'Original 8 pillars'!I3774)-'Weights and method'!$C$11)/('Weights and method'!$D$11-'Weights and method'!$C$11)))</x:f>
        <x:v>4.091392310443917</x:v>
      </x:c>
      <x:c r="J3774" s="8" t="n">
        <x:f>100*'Weights and method'!$B$12*MAX(0,MIN(1,(LN(1+'Original 8 pillars'!J3774)-'Weights and method'!$C$12)/('Weights and method'!$D$12-'Weights and method'!$C$12)))</x:f>
        <x:v>7.884551297332764</x:v>
      </x:c>
      <x:c r="K3774" s="8" t="n">
        <x:f>SUM(C3774:J3774)</x:f>
        <x:v>58.39519585829666</x:v>
      </x:c>
    </x:row>
    <x:row r="3775">
      <x:c r="A3775" s="2" t="str">
        <x:f>'Original 8 pillars'!A3775</x:f>
        <x:v>Lesotho</x:v>
      </x:c>
      <x:c r="B3775" s="2" t="str">
        <x:f>'Original 8 pillars'!B3775</x:f>
        <x:v>2023-11</x:v>
      </x:c>
      <x:c r="C3775" s="8" t="n">
        <x:f>100*'Weights and method'!$B$5*MAX(0,MIN(1,(LN(1+'Original 8 pillars'!C3775)-'Weights and method'!$C$5)/('Weights and method'!$D$5-'Weights and method'!$C$5)))</x:f>
        <x:v>10.332628026093605</x:v>
      </x:c>
      <x:c r="D3775" s="8" t="n">
        <x:f>100*'Weights and method'!$B$6*MAX(0,MIN(1,(LN(1+'Original 8 pillars'!D3775)-'Weights and method'!$C$6)/('Weights and method'!$D$6-'Weights and method'!$C$6)))</x:f>
        <x:v>6.071234085944542</x:v>
      </x:c>
      <x:c r="E3775" s="8" t="n">
        <x:f>100*'Weights and method'!$B$7*MAX(0,MIN(1,(LN(1+'Original 8 pillars'!E3775)-'Weights and method'!$C$7)/('Weights and method'!$D$7-'Weights and method'!$C$7)))</x:f>
        <x:v>8.630917570367016</x:v>
      </x:c>
      <x:c r="F3775" s="8" t="n">
        <x:f>100*'Weights and method'!$B$8*MAX(0,MIN(1,(LN(1+'Original 8 pillars'!F3775)-'Weights and method'!$C$8)/('Weights and method'!$D$8-'Weights and method'!$C$8)))</x:f>
        <x:v>11.218956368223541</x:v>
      </x:c>
      <x:c r="G3775" s="8" t="n">
        <x:f>100*'Weights and method'!$B$9*MAX(0,MIN(1,(LN(1+'Original 8 pillars'!G3775)-'Weights and method'!$C$9)/('Weights and method'!$D$9-'Weights and method'!$C$9)))</x:f>
        <x:v>10.480231257140403</x:v>
      </x:c>
      <x:c r="H3775" s="8" t="n">
        <x:f>100*'Weights and method'!$B$10*MAX(0,MIN(1,(LN(1+'Original 8 pillars'!H3775)-'Weights and method'!$C$10)/('Weights and method'!$D$10-'Weights and method'!$C$10)))</x:f>
        <x:v>0</x:v>
      </x:c>
      <x:c r="I3775" s="8" t="n">
        <x:f>100*'Weights and method'!$B$11*MAX(0,MIN(1,(LN(1+'Original 8 pillars'!I3775)-'Weights and method'!$C$11)/('Weights and method'!$D$11-'Weights and method'!$C$11)))</x:f>
        <x:v>6.537476049756309</x:v>
      </x:c>
      <x:c r="J3775" s="8" t="n">
        <x:f>100*'Weights and method'!$B$12*MAX(0,MIN(1,(LN(1+'Original 8 pillars'!J3775)-'Weights and method'!$C$12)/('Weights and method'!$D$12-'Weights and method'!$C$12)))</x:f>
        <x:v>4.388896744156457</x:v>
      </x:c>
      <x:c r="K3775" s="8" t="n">
        <x:f>SUM(C3775:J3775)</x:f>
        <x:v>57.66034010168187</x:v>
      </x:c>
    </x:row>
    <x:row r="3776">
      <x:c r="A3776" s="2" t="str">
        <x:f>'Original 8 pillars'!A3776</x:f>
        <x:v>Lesotho</x:v>
      </x:c>
      <x:c r="B3776" s="2" t="str">
        <x:f>'Original 8 pillars'!B3776</x:f>
        <x:v>2023-12</x:v>
      </x:c>
      <x:c r="C3776" s="8" t="n">
        <x:f>100*'Weights and method'!$B$5*MAX(0,MIN(1,(LN(1+'Original 8 pillars'!C3776)-'Weights and method'!$C$5)/('Weights and method'!$D$5-'Weights and method'!$C$5)))</x:f>
        <x:v>12.95206280793153</x:v>
      </x:c>
      <x:c r="D3776" s="8" t="n">
        <x:f>100*'Weights and method'!$B$6*MAX(0,MIN(1,(LN(1+'Original 8 pillars'!D3776)-'Weights and method'!$C$6)/('Weights and method'!$D$6-'Weights and method'!$C$6)))</x:f>
        <x:v>7.167904517267691</x:v>
      </x:c>
      <x:c r="E3776" s="8" t="n">
        <x:f>100*'Weights and method'!$B$7*MAX(0,MIN(1,(LN(1+'Original 8 pillars'!E3776)-'Weights and method'!$C$7)/('Weights and method'!$D$7-'Weights and method'!$C$7)))</x:f>
        <x:v>11.478355826091015</x:v>
      </x:c>
      <x:c r="F3776" s="8" t="n">
        <x:f>100*'Weights and method'!$B$8*MAX(0,MIN(1,(LN(1+'Original 8 pillars'!F3776)-'Weights and method'!$C$8)/('Weights and method'!$D$8-'Weights and method'!$C$8)))</x:f>
        <x:v>14.270740792836522</x:v>
      </x:c>
      <x:c r="G3776" s="8" t="n">
        <x:f>100*'Weights and method'!$B$9*MAX(0,MIN(1,(LN(1+'Original 8 pillars'!G3776)-'Weights and method'!$C$9)/('Weights and method'!$D$9-'Weights and method'!$C$9)))</x:f>
        <x:v>9.901350259272386</x:v>
      </x:c>
      <x:c r="H3776" s="8" t="n">
        <x:f>100*'Weights and method'!$B$10*MAX(0,MIN(1,(LN(1+'Original 8 pillars'!H3776)-'Weights and method'!$C$10)/('Weights and method'!$D$10-'Weights and method'!$C$10)))</x:f>
        <x:v>0</x:v>
      </x:c>
      <x:c r="I3776" s="8" t="n">
        <x:f>100*'Weights and method'!$B$11*MAX(0,MIN(1,(LN(1+'Original 8 pillars'!I3776)-'Weights and method'!$C$11)/('Weights and method'!$D$11-'Weights and method'!$C$11)))</x:f>
        <x:v>5.97217058784617</x:v>
      </x:c>
      <x:c r="J3776" s="8" t="n">
        <x:f>100*'Weights and method'!$B$12*MAX(0,MIN(1,(LN(1+'Original 8 pillars'!J3776)-'Weights and method'!$C$12)/('Weights and method'!$D$12-'Weights and method'!$C$12)))</x:f>
        <x:v>10.667604780337081</x:v>
      </x:c>
      <x:c r="K3776" s="8" t="n">
        <x:f>SUM(C3776:J3776)</x:f>
        <x:v>72.41018957158239</x:v>
      </x:c>
    </x:row>
    <x:row r="3777">
      <x:c r="A3777" s="2" t="str">
        <x:f>'Original 8 pillars'!A3777</x:f>
        <x:v>Lesotho</x:v>
      </x:c>
      <x:c r="B3777" s="2" t="str">
        <x:f>'Original 8 pillars'!B3777</x:f>
        <x:v>2024-01</x:v>
      </x:c>
      <x:c r="C3777" s="8" t="n">
        <x:f>100*'Weights and method'!$B$5*MAX(0,MIN(1,(LN(1+'Original 8 pillars'!C3777)-'Weights and method'!$C$5)/('Weights and method'!$D$5-'Weights and method'!$C$5)))</x:f>
        <x:v>10.538529907769146</x:v>
      </x:c>
      <x:c r="D3777" s="8" t="n">
        <x:f>100*'Weights and method'!$B$6*MAX(0,MIN(1,(LN(1+'Original 8 pillars'!D3777)-'Weights and method'!$C$6)/('Weights and method'!$D$6-'Weights and method'!$C$6)))</x:f>
        <x:v>1.1792796513600348</x:v>
      </x:c>
      <x:c r="E3777" s="8" t="n">
        <x:f>100*'Weights and method'!$B$7*MAX(0,MIN(1,(LN(1+'Original 8 pillars'!E3777)-'Weights and method'!$C$7)/('Weights and method'!$D$7-'Weights and method'!$C$7)))</x:f>
        <x:v>2.9409518637727463</x:v>
      </x:c>
      <x:c r="F3777" s="8" t="n">
        <x:f>100*'Weights and method'!$B$8*MAX(0,MIN(1,(LN(1+'Original 8 pillars'!F3777)-'Weights and method'!$C$8)/('Weights and method'!$D$8-'Weights and method'!$C$8)))</x:f>
        <x:v>8.851004156878918</x:v>
      </x:c>
      <x:c r="G3777" s="8" t="n">
        <x:f>100*'Weights and method'!$B$9*MAX(0,MIN(1,(LN(1+'Original 8 pillars'!G3777)-'Weights and method'!$C$9)/('Weights and method'!$D$9-'Weights and method'!$C$9)))</x:f>
        <x:v>6.629879089637499</x:v>
      </x:c>
      <x:c r="H3777" s="8" t="n">
        <x:f>100*'Weights and method'!$B$10*MAX(0,MIN(1,(LN(1+'Original 8 pillars'!H3777)-'Weights and method'!$C$10)/('Weights and method'!$D$10-'Weights and method'!$C$10)))</x:f>
        <x:v>0</x:v>
      </x:c>
      <x:c r="I3777" s="8" t="n">
        <x:f>100*'Weights and method'!$B$11*MAX(0,MIN(1,(LN(1+'Original 8 pillars'!I3777)-'Weights and method'!$C$11)/('Weights and method'!$D$11-'Weights and method'!$C$11)))</x:f>
        <x:v>3.9212922103280206</x:v>
      </x:c>
      <x:c r="J3777" s="8" t="n">
        <x:f>100*'Weights and method'!$B$12*MAX(0,MIN(1,(LN(1+'Original 8 pillars'!J3777)-'Weights and method'!$C$12)/('Weights and method'!$D$12-'Weights and method'!$C$12)))</x:f>
        <x:v>3.571641600550454</x:v>
      </x:c>
      <x:c r="K3777" s="8" t="n">
        <x:f>SUM(C3777:J3777)</x:f>
        <x:v>37.63257848029682</x:v>
      </x:c>
    </x:row>
    <x:row r="3778">
      <x:c r="A3778" s="2" t="str">
        <x:f>'Original 8 pillars'!A3778</x:f>
        <x:v>Lesotho</x:v>
      </x:c>
      <x:c r="B3778" s="2" t="str">
        <x:f>'Original 8 pillars'!B3778</x:f>
        <x:v>2024-02</x:v>
      </x:c>
      <x:c r="C3778" s="8" t="n">
        <x:f>100*'Weights and method'!$B$5*MAX(0,MIN(1,(LN(1+'Original 8 pillars'!C3778)-'Weights and method'!$C$5)/('Weights and method'!$D$5-'Weights and method'!$C$5)))</x:f>
        <x:v>7.647569843871283</x:v>
      </x:c>
      <x:c r="D3778" s="8" t="n">
        <x:f>100*'Weights and method'!$B$6*MAX(0,MIN(1,(LN(1+'Original 8 pillars'!D3778)-'Weights and method'!$C$6)/('Weights and method'!$D$6-'Weights and method'!$C$6)))</x:f>
        <x:v>3.6211371388358202</x:v>
      </x:c>
      <x:c r="E3778" s="8" t="n">
        <x:f>100*'Weights and method'!$B$7*MAX(0,MIN(1,(LN(1+'Original 8 pillars'!E3778)-'Weights and method'!$C$7)/('Weights and method'!$D$7-'Weights and method'!$C$7)))</x:f>
        <x:v>5.112205932100004</x:v>
      </x:c>
      <x:c r="F3778" s="8" t="n">
        <x:f>100*'Weights and method'!$B$8*MAX(0,MIN(1,(LN(1+'Original 8 pillars'!F3778)-'Weights and method'!$C$8)/('Weights and method'!$D$8-'Weights and method'!$C$8)))</x:f>
        <x:v>11.058226938641823</x:v>
      </x:c>
      <x:c r="G3778" s="8" t="n">
        <x:f>100*'Weights and method'!$B$9*MAX(0,MIN(1,(LN(1+'Original 8 pillars'!G3778)-'Weights and method'!$C$9)/('Weights and method'!$D$9-'Weights and method'!$C$9)))</x:f>
        <x:v>10.723905297796346</x:v>
      </x:c>
      <x:c r="H3778" s="8" t="n">
        <x:f>100*'Weights and method'!$B$10*MAX(0,MIN(1,(LN(1+'Original 8 pillars'!H3778)-'Weights and method'!$C$10)/('Weights and method'!$D$10-'Weights and method'!$C$10)))</x:f>
        <x:v>0</x:v>
      </x:c>
      <x:c r="I3778" s="8" t="n">
        <x:f>100*'Weights and method'!$B$11*MAX(0,MIN(1,(LN(1+'Original 8 pillars'!I3778)-'Weights and method'!$C$11)/('Weights and method'!$D$11-'Weights and method'!$C$11)))</x:f>
        <x:v>3.5801097695891455</x:v>
      </x:c>
      <x:c r="J3778" s="8" t="n">
        <x:f>100*'Weights and method'!$B$12*MAX(0,MIN(1,(LN(1+'Original 8 pillars'!J3778)-'Weights and method'!$C$12)/('Weights and method'!$D$12-'Weights and method'!$C$12)))</x:f>
        <x:v>1.9270411319921907</x:v>
      </x:c>
      <x:c r="K3778" s="8" t="n">
        <x:f>SUM(C3778:J3778)</x:f>
        <x:v>43.670196052826604</x:v>
      </x:c>
    </x:row>
    <x:row r="3779">
      <x:c r="A3779" s="2" t="str">
        <x:f>'Original 8 pillars'!A3779</x:f>
        <x:v>Lesotho</x:v>
      </x:c>
      <x:c r="B3779" s="2" t="str">
        <x:f>'Original 8 pillars'!B3779</x:f>
        <x:v>2024-03</x:v>
      </x:c>
      <x:c r="C3779" s="8" t="n">
        <x:f>100*'Weights and method'!$B$5*MAX(0,MIN(1,(LN(1+'Original 8 pillars'!C3779)-'Weights and method'!$C$5)/('Weights and method'!$D$5-'Weights and method'!$C$5)))</x:f>
        <x:v>10.435345257796525</x:v>
      </x:c>
      <x:c r="D3779" s="8" t="n">
        <x:f>100*'Weights and method'!$B$6*MAX(0,MIN(1,(LN(1+'Original 8 pillars'!D3779)-'Weights and method'!$C$6)/('Weights and method'!$D$6-'Weights and method'!$C$6)))</x:f>
        <x:v>4.357796894426864</x:v>
      </x:c>
      <x:c r="E3779" s="8" t="n">
        <x:f>100*'Weights and method'!$B$7*MAX(0,MIN(1,(LN(1+'Original 8 pillars'!E3779)-'Weights and method'!$C$7)/('Weights and method'!$D$7-'Weights and method'!$C$7)))</x:f>
        <x:v>8.861622805179897</x:v>
      </x:c>
      <x:c r="F3779" s="8" t="n">
        <x:f>100*'Weights and method'!$B$8*MAX(0,MIN(1,(LN(1+'Original 8 pillars'!F3779)-'Weights and method'!$C$8)/('Weights and method'!$D$8-'Weights and method'!$C$8)))</x:f>
        <x:v>10.6763633738045</x:v>
      </x:c>
      <x:c r="G3779" s="8" t="n">
        <x:f>100*'Weights and method'!$B$9*MAX(0,MIN(1,(LN(1+'Original 8 pillars'!G3779)-'Weights and method'!$C$9)/('Weights and method'!$D$9-'Weights and method'!$C$9)))</x:f>
        <x:v>10.378858431620582</x:v>
      </x:c>
      <x:c r="H3779" s="8" t="n">
        <x:f>100*'Weights and method'!$B$10*MAX(0,MIN(1,(LN(1+'Original 8 pillars'!H3779)-'Weights and method'!$C$10)/('Weights and method'!$D$10-'Weights and method'!$C$10)))</x:f>
        <x:v>0</x:v>
      </x:c>
      <x:c r="I3779" s="8" t="n">
        <x:f>100*'Weights and method'!$B$11*MAX(0,MIN(1,(LN(1+'Original 8 pillars'!I3779)-'Weights and method'!$C$11)/('Weights and method'!$D$11-'Weights and method'!$C$11)))</x:f>
        <x:v>4.583768229030567</x:v>
      </x:c>
      <x:c r="J3779" s="8" t="n">
        <x:f>100*'Weights and method'!$B$12*MAX(0,MIN(1,(LN(1+'Original 8 pillars'!J3779)-'Weights and method'!$C$12)/('Weights and method'!$D$12-'Weights and method'!$C$12)))</x:f>
        <x:v>5.303194572925564</x:v>
      </x:c>
      <x:c r="K3779" s="8" t="n">
        <x:f>SUM(C3779:J3779)</x:f>
        <x:v>54.596949564784495</x:v>
      </x:c>
    </x:row>
    <x:row r="3780">
      <x:c r="A3780" s="2" t="str">
        <x:f>'Original 8 pillars'!A3780</x:f>
        <x:v>Lesotho</x:v>
      </x:c>
      <x:c r="B3780" s="2" t="str">
        <x:f>'Original 8 pillars'!B3780</x:f>
        <x:v>2024-04</x:v>
      </x:c>
      <x:c r="C3780" s="8" t="n">
        <x:f>100*'Weights and method'!$B$5*MAX(0,MIN(1,(LN(1+'Original 8 pillars'!C3780)-'Weights and method'!$C$5)/('Weights and method'!$D$5-'Weights and method'!$C$5)))</x:f>
        <x:v>7.3229061217258025</x:v>
      </x:c>
      <x:c r="D3780" s="8" t="n">
        <x:f>100*'Weights and method'!$B$6*MAX(0,MIN(1,(LN(1+'Original 8 pillars'!D3780)-'Weights and method'!$C$6)/('Weights and method'!$D$6-'Weights and method'!$C$6)))</x:f>
        <x:v>3.3094355738873427</x:v>
      </x:c>
      <x:c r="E3780" s="8" t="n">
        <x:f>100*'Weights and method'!$B$7*MAX(0,MIN(1,(LN(1+'Original 8 pillars'!E3780)-'Weights and method'!$C$7)/('Weights and method'!$D$7-'Weights and method'!$C$7)))</x:f>
        <x:v>6.5198085276179985</x:v>
      </x:c>
      <x:c r="F3780" s="8" t="n">
        <x:f>100*'Weights and method'!$B$8*MAX(0,MIN(1,(LN(1+'Original 8 pillars'!F3780)-'Weights and method'!$C$8)/('Weights and method'!$D$8-'Weights and method'!$C$8)))</x:f>
        <x:v>11.36806770393425</x:v>
      </x:c>
      <x:c r="G3780" s="8" t="n">
        <x:f>100*'Weights and method'!$B$9*MAX(0,MIN(1,(LN(1+'Original 8 pillars'!G3780)-'Weights and method'!$C$9)/('Weights and method'!$D$9-'Weights and method'!$C$9)))</x:f>
        <x:v>9.233432079005537</x:v>
      </x:c>
      <x:c r="H3780" s="8" t="n">
        <x:f>100*'Weights and method'!$B$10*MAX(0,MIN(1,(LN(1+'Original 8 pillars'!H3780)-'Weights and method'!$C$10)/('Weights and method'!$D$10-'Weights and method'!$C$10)))</x:f>
        <x:v>0</x:v>
      </x:c>
      <x:c r="I3780" s="8" t="n">
        <x:f>100*'Weights and method'!$B$11*MAX(0,MIN(1,(LN(1+'Original 8 pillars'!I3780)-'Weights and method'!$C$11)/('Weights and method'!$D$11-'Weights and method'!$C$11)))</x:f>
        <x:v>4.34975890099038</x:v>
      </x:c>
      <x:c r="J3780" s="8" t="n">
        <x:f>100*'Weights and method'!$B$12*MAX(0,MIN(1,(LN(1+'Original 8 pillars'!J3780)-'Weights and method'!$C$12)/('Weights and method'!$D$12-'Weights and method'!$C$12)))</x:f>
        <x:v>7.361599939703486</x:v>
      </x:c>
      <x:c r="K3780" s="8" t="n">
        <x:f>SUM(C3780:J3780)</x:f>
        <x:v>49.465008846864805</x:v>
      </x:c>
    </x:row>
    <x:row r="3781">
      <x:c r="A3781" s="2" t="str">
        <x:f>'Original 8 pillars'!A3781</x:f>
        <x:v>Lesotho</x:v>
      </x:c>
      <x:c r="B3781" s="2" t="str">
        <x:f>'Original 8 pillars'!B3781</x:f>
        <x:v>2024-05</x:v>
      </x:c>
      <x:c r="C3781" s="8" t="n">
        <x:f>100*'Weights and method'!$B$5*MAX(0,MIN(1,(LN(1+'Original 8 pillars'!C3781)-'Weights and method'!$C$5)/('Weights and method'!$D$5-'Weights and method'!$C$5)))</x:f>
        <x:v>10.934976749826486</x:v>
      </x:c>
      <x:c r="D3781" s="8" t="n">
        <x:f>100*'Weights and method'!$B$6*MAX(0,MIN(1,(LN(1+'Original 8 pillars'!D3781)-'Weights and method'!$C$6)/('Weights and method'!$D$6-'Weights and method'!$C$6)))</x:f>
        <x:v>3.16574256812959</x:v>
      </x:c>
      <x:c r="E3781" s="8" t="n">
        <x:f>100*'Weights and method'!$B$7*MAX(0,MIN(1,(LN(1+'Original 8 pillars'!E3781)-'Weights and method'!$C$7)/('Weights and method'!$D$7-'Weights and method'!$C$7)))</x:f>
        <x:v>7.204040999318419</x:v>
      </x:c>
      <x:c r="F3781" s="8" t="n">
        <x:f>100*'Weights and method'!$B$8*MAX(0,MIN(1,(LN(1+'Original 8 pillars'!F3781)-'Weights and method'!$C$8)/('Weights and method'!$D$8-'Weights and method'!$C$8)))</x:f>
        <x:v>9.497014598250024</x:v>
      </x:c>
      <x:c r="G3781" s="8" t="n">
        <x:f>100*'Weights and method'!$B$9*MAX(0,MIN(1,(LN(1+'Original 8 pillars'!G3781)-'Weights and method'!$C$9)/('Weights and method'!$D$9-'Weights and method'!$C$9)))</x:f>
        <x:v>9.618909541044555</x:v>
      </x:c>
      <x:c r="H3781" s="8" t="n">
        <x:f>100*'Weights and method'!$B$10*MAX(0,MIN(1,(LN(1+'Original 8 pillars'!H3781)-'Weights and method'!$C$10)/('Weights and method'!$D$10-'Weights and method'!$C$10)))</x:f>
        <x:v>0</x:v>
      </x:c>
      <x:c r="I3781" s="8" t="n">
        <x:f>100*'Weights and method'!$B$11*MAX(0,MIN(1,(LN(1+'Original 8 pillars'!I3781)-'Weights and method'!$C$11)/('Weights and method'!$D$11-'Weights and method'!$C$11)))</x:f>
        <x:v>4.197528349845508</x:v>
      </x:c>
      <x:c r="J3781" s="8" t="n">
        <x:f>100*'Weights and method'!$B$12*MAX(0,MIN(1,(LN(1+'Original 8 pillars'!J3781)-'Weights and method'!$C$12)/('Weights and method'!$D$12-'Weights and method'!$C$12)))</x:f>
        <x:v>9.87059085431598</x:v>
      </x:c>
      <x:c r="K3781" s="8" t="n">
        <x:f>SUM(C3781:J3781)</x:f>
        <x:v>54.48880366073056</x:v>
      </x:c>
    </x:row>
    <x:row r="3782">
      <x:c r="A3782" s="2" t="str">
        <x:f>'Original 8 pillars'!A3782</x:f>
        <x:v>Lesotho</x:v>
      </x:c>
      <x:c r="B3782" s="2" t="str">
        <x:f>'Original 8 pillars'!B3782</x:f>
        <x:v>2024-06</x:v>
      </x:c>
      <x:c r="C3782" s="8" t="n">
        <x:f>100*'Weights and method'!$B$5*MAX(0,MIN(1,(LN(1+'Original 8 pillars'!C3782)-'Weights and method'!$C$5)/('Weights and method'!$D$5-'Weights and method'!$C$5)))</x:f>
        <x:v>10.162988241772705</x:v>
      </x:c>
      <x:c r="D3782" s="8" t="n">
        <x:f>100*'Weights and method'!$B$6*MAX(0,MIN(1,(LN(1+'Original 8 pillars'!D3782)-'Weights and method'!$C$6)/('Weights and method'!$D$6-'Weights and method'!$C$6)))</x:f>
        <x:v>5.131713195050194</x:v>
      </x:c>
      <x:c r="E3782" s="8" t="n">
        <x:f>100*'Weights and method'!$B$7*MAX(0,MIN(1,(LN(1+'Original 8 pillars'!E3782)-'Weights and method'!$C$7)/('Weights and method'!$D$7-'Weights and method'!$C$7)))</x:f>
        <x:v>10.26776126607523</x:v>
      </x:c>
      <x:c r="F3782" s="8" t="n">
        <x:f>100*'Weights and method'!$B$8*MAX(0,MIN(1,(LN(1+'Original 8 pillars'!F3782)-'Weights and method'!$C$8)/('Weights and method'!$D$8-'Weights and method'!$C$8)))</x:f>
        <x:v>10.634490209367453</x:v>
      </x:c>
      <x:c r="G3782" s="8" t="n">
        <x:f>100*'Weights and method'!$B$9*MAX(0,MIN(1,(LN(1+'Original 8 pillars'!G3782)-'Weights and method'!$C$9)/('Weights and method'!$D$9-'Weights and method'!$C$9)))</x:f>
        <x:v>9.729557800225573</x:v>
      </x:c>
      <x:c r="H3782" s="8" t="n">
        <x:f>100*'Weights and method'!$B$10*MAX(0,MIN(1,(LN(1+'Original 8 pillars'!H3782)-'Weights and method'!$C$10)/('Weights and method'!$D$10-'Weights and method'!$C$10)))</x:f>
        <x:v>0</x:v>
      </x:c>
      <x:c r="I3782" s="8" t="n">
        <x:f>100*'Weights and method'!$B$11*MAX(0,MIN(1,(LN(1+'Original 8 pillars'!I3782)-'Weights and method'!$C$11)/('Weights and method'!$D$11-'Weights and method'!$C$11)))</x:f>
        <x:v>5.980329449024637</x:v>
      </x:c>
      <x:c r="J3782" s="8" t="n">
        <x:f>100*'Weights and method'!$B$12*MAX(0,MIN(1,(LN(1+'Original 8 pillars'!J3782)-'Weights and method'!$C$12)/('Weights and method'!$D$12-'Weights and method'!$C$12)))</x:f>
        <x:v>7.73445339875927</x:v>
      </x:c>
      <x:c r="K3782" s="8" t="n">
        <x:f>SUM(C3782:J3782)</x:f>
        <x:v>59.64129356027507</x:v>
      </x:c>
    </x:row>
    <x:row r="3783">
      <x:c r="A3783" s="2" t="str">
        <x:f>'Original 8 pillars'!A3783</x:f>
        <x:v>Lesotho</x:v>
      </x:c>
      <x:c r="B3783" s="2" t="str">
        <x:f>'Original 8 pillars'!B3783</x:f>
        <x:v>2024-07</x:v>
      </x:c>
      <x:c r="C3783" s="8" t="n">
        <x:f>100*'Weights and method'!$B$5*MAX(0,MIN(1,(LN(1+'Original 8 pillars'!C3783)-'Weights and method'!$C$5)/('Weights and method'!$D$5-'Weights and method'!$C$5)))</x:f>
        <x:v>10.561968159646339</x:v>
      </x:c>
      <x:c r="D3783" s="8" t="n">
        <x:f>100*'Weights and method'!$B$6*MAX(0,MIN(1,(LN(1+'Original 8 pillars'!D3783)-'Weights and method'!$C$6)/('Weights and method'!$D$6-'Weights and method'!$C$6)))</x:f>
        <x:v>4.839473017208872</x:v>
      </x:c>
      <x:c r="E3783" s="8" t="n">
        <x:f>100*'Weights and method'!$B$7*MAX(0,MIN(1,(LN(1+'Original 8 pillars'!E3783)-'Weights and method'!$C$7)/('Weights and method'!$D$7-'Weights and method'!$C$7)))</x:f>
        <x:v>9.67401810328753</x:v>
      </x:c>
      <x:c r="F3783" s="8" t="n">
        <x:f>100*'Weights and method'!$B$8*MAX(0,MIN(1,(LN(1+'Original 8 pillars'!F3783)-'Weights and method'!$C$8)/('Weights and method'!$D$8-'Weights and method'!$C$8)))</x:f>
        <x:v>11.628597345614708</x:v>
      </x:c>
      <x:c r="G3783" s="8" t="n">
        <x:f>100*'Weights and method'!$B$9*MAX(0,MIN(1,(LN(1+'Original 8 pillars'!G3783)-'Weights and method'!$C$9)/('Weights and method'!$D$9-'Weights and method'!$C$9)))</x:f>
        <x:v>8.13648262126554</x:v>
      </x:c>
      <x:c r="H3783" s="8" t="n">
        <x:f>100*'Weights and method'!$B$10*MAX(0,MIN(1,(LN(1+'Original 8 pillars'!H3783)-'Weights and method'!$C$10)/('Weights and method'!$D$10-'Weights and method'!$C$10)))</x:f>
        <x:v>0</x:v>
      </x:c>
      <x:c r="I3783" s="8" t="n">
        <x:f>100*'Weights and method'!$B$11*MAX(0,MIN(1,(LN(1+'Original 8 pillars'!I3783)-'Weights and method'!$C$11)/('Weights and method'!$D$11-'Weights and method'!$C$11)))</x:f>
        <x:v>2.907560325225783</x:v>
      </x:c>
      <x:c r="J3783" s="8" t="n">
        <x:f>100*'Weights and method'!$B$12*MAX(0,MIN(1,(LN(1+'Original 8 pillars'!J3783)-'Weights and method'!$C$12)/('Weights and method'!$D$12-'Weights and method'!$C$12)))</x:f>
        <x:v>9.226681291502645</x:v>
      </x:c>
      <x:c r="K3783" s="8" t="n">
        <x:f>SUM(C3783:J3783)</x:f>
        <x:v>56.97478086375141</x:v>
      </x:c>
    </x:row>
    <x:row r="3784">
      <x:c r="A3784" s="2" t="str">
        <x:f>'Original 8 pillars'!A3784</x:f>
        <x:v>Lesotho</x:v>
      </x:c>
      <x:c r="B3784" s="2" t="str">
        <x:f>'Original 8 pillars'!B3784</x:f>
        <x:v>2024-08</x:v>
      </x:c>
      <x:c r="C3784" s="8" t="n">
        <x:f>100*'Weights and method'!$B$5*MAX(0,MIN(1,(LN(1+'Original 8 pillars'!C3784)-'Weights and method'!$C$5)/('Weights and method'!$D$5-'Weights and method'!$C$5)))</x:f>
        <x:v>9.92008582007142</x:v>
      </x:c>
      <x:c r="D3784" s="8" t="n">
        <x:f>100*'Weights and method'!$B$6*MAX(0,MIN(1,(LN(1+'Original 8 pillars'!D3784)-'Weights and method'!$C$6)/('Weights and method'!$D$6-'Weights and method'!$C$6)))</x:f>
        <x:v>6.765970755607568</x:v>
      </x:c>
      <x:c r="E3784" s="8" t="n">
        <x:f>100*'Weights and method'!$B$7*MAX(0,MIN(1,(LN(1+'Original 8 pillars'!E3784)-'Weights and method'!$C$7)/('Weights and method'!$D$7-'Weights and method'!$C$7)))</x:f>
        <x:v>8.060666932264075</x:v>
      </x:c>
      <x:c r="F3784" s="8" t="n">
        <x:f>100*'Weights and method'!$B$8*MAX(0,MIN(1,(LN(1+'Original 8 pillars'!F3784)-'Weights and method'!$C$8)/('Weights and method'!$D$8-'Weights and method'!$C$8)))</x:f>
        <x:v>13.060479679813879</x:v>
      </x:c>
      <x:c r="G3784" s="8" t="n">
        <x:f>100*'Weights and method'!$B$9*MAX(0,MIN(1,(LN(1+'Original 8 pillars'!G3784)-'Weights and method'!$C$9)/('Weights and method'!$D$9-'Weights and method'!$C$9)))</x:f>
        <x:v>11.110099670981375</x:v>
      </x:c>
      <x:c r="H3784" s="8" t="n">
        <x:f>100*'Weights and method'!$B$10*MAX(0,MIN(1,(LN(1+'Original 8 pillars'!H3784)-'Weights and method'!$C$10)/('Weights and method'!$D$10-'Weights and method'!$C$10)))</x:f>
        <x:v>0</x:v>
      </x:c>
      <x:c r="I3784" s="8" t="n">
        <x:f>100*'Weights and method'!$B$11*MAX(0,MIN(1,(LN(1+'Original 8 pillars'!I3784)-'Weights and method'!$C$11)/('Weights and method'!$D$11-'Weights and method'!$C$11)))</x:f>
        <x:v>5.247801892135747</x:v>
      </x:c>
      <x:c r="J3784" s="8" t="n">
        <x:f>100*'Weights and method'!$B$12*MAX(0,MIN(1,(LN(1+'Original 8 pillars'!J3784)-'Weights and method'!$C$12)/('Weights and method'!$D$12-'Weights and method'!$C$12)))</x:f>
        <x:v>10.564536881909516</x:v>
      </x:c>
      <x:c r="K3784" s="8" t="n">
        <x:f>SUM(C3784:J3784)</x:f>
        <x:v>64.72964163278358</x:v>
      </x:c>
    </x:row>
    <x:row r="3785">
      <x:c r="A3785" s="2" t="str">
        <x:f>'Original 8 pillars'!A3785</x:f>
        <x:v>Lesotho</x:v>
      </x:c>
      <x:c r="B3785" s="2" t="str">
        <x:f>'Original 8 pillars'!B3785</x:f>
        <x:v>2024-09</x:v>
      </x:c>
      <x:c r="C3785" s="8" t="n">
        <x:f>100*'Weights and method'!$B$5*MAX(0,MIN(1,(LN(1+'Original 8 pillars'!C3785)-'Weights and method'!$C$5)/('Weights and method'!$D$5-'Weights and method'!$C$5)))</x:f>
        <x:v>9.728540567187949</x:v>
      </x:c>
      <x:c r="D3785" s="8" t="n">
        <x:f>100*'Weights and method'!$B$6*MAX(0,MIN(1,(LN(1+'Original 8 pillars'!D3785)-'Weights and method'!$C$6)/('Weights and method'!$D$6-'Weights and method'!$C$6)))</x:f>
        <x:v>8.056704872441578</x:v>
      </x:c>
      <x:c r="E3785" s="8" t="n">
        <x:f>100*'Weights and method'!$B$7*MAX(0,MIN(1,(LN(1+'Original 8 pillars'!E3785)-'Weights and method'!$C$7)/('Weights and method'!$D$7-'Weights and method'!$C$7)))</x:f>
        <x:v>10.501437557464032</x:v>
      </x:c>
      <x:c r="F3785" s="8" t="n">
        <x:f>100*'Weights and method'!$B$8*MAX(0,MIN(1,(LN(1+'Original 8 pillars'!F3785)-'Weights and method'!$C$8)/('Weights and method'!$D$8-'Weights and method'!$C$8)))</x:f>
        <x:v>12.563783002707382</x:v>
      </x:c>
      <x:c r="G3785" s="8" t="n">
        <x:f>100*'Weights and method'!$B$9*MAX(0,MIN(1,(LN(1+'Original 8 pillars'!G3785)-'Weights and method'!$C$9)/('Weights and method'!$D$9-'Weights and method'!$C$9)))</x:f>
        <x:v>11.55998448081064</x:v>
      </x:c>
      <x:c r="H3785" s="8" t="n">
        <x:f>100*'Weights and method'!$B$10*MAX(0,MIN(1,(LN(1+'Original 8 pillars'!H3785)-'Weights and method'!$C$10)/('Weights and method'!$D$10-'Weights and method'!$C$10)))</x:f>
        <x:v>0</x:v>
      </x:c>
      <x:c r="I3785" s="8" t="n">
        <x:f>100*'Weights and method'!$B$11*MAX(0,MIN(1,(LN(1+'Original 8 pillars'!I3785)-'Weights and method'!$C$11)/('Weights and method'!$D$11-'Weights and method'!$C$11)))</x:f>
        <x:v>3.60468822339339</x:v>
      </x:c>
      <x:c r="J3785" s="8" t="n">
        <x:f>100*'Weights and method'!$B$12*MAX(0,MIN(1,(LN(1+'Original 8 pillars'!J3785)-'Weights and method'!$C$12)/('Weights and method'!$D$12-'Weights and method'!$C$12)))</x:f>
        <x:v>9.911680909633274</x:v>
      </x:c>
      <x:c r="K3785" s="8" t="n">
        <x:f>SUM(C3785:J3785)</x:f>
        <x:v>65.92681961363824</x:v>
      </x:c>
    </x:row>
    <x:row r="3786">
      <x:c r="A3786" s="2" t="str">
        <x:f>'Original 8 pillars'!A3786</x:f>
        <x:v>Lesotho</x:v>
      </x:c>
      <x:c r="B3786" s="2" t="str">
        <x:f>'Original 8 pillars'!B3786</x:f>
        <x:v>2024-10</x:v>
      </x:c>
      <x:c r="C3786" s="8" t="n">
        <x:f>100*'Weights and method'!$B$5*MAX(0,MIN(1,(LN(1+'Original 8 pillars'!C3786)-'Weights and method'!$C$5)/('Weights and method'!$D$5-'Weights and method'!$C$5)))</x:f>
        <x:v>10.165438214447498</x:v>
      </x:c>
      <x:c r="D3786" s="8" t="n">
        <x:f>100*'Weights and method'!$B$6*MAX(0,MIN(1,(LN(1+'Original 8 pillars'!D3786)-'Weights and method'!$C$6)/('Weights and method'!$D$6-'Weights and method'!$C$6)))</x:f>
        <x:v>5.810363298506591</x:v>
      </x:c>
      <x:c r="E3786" s="8" t="n">
        <x:f>100*'Weights and method'!$B$7*MAX(0,MIN(1,(LN(1+'Original 8 pillars'!E3786)-'Weights and method'!$C$7)/('Weights and method'!$D$7-'Weights and method'!$C$7)))</x:f>
        <x:v>9.149813557295186</x:v>
      </x:c>
      <x:c r="F3786" s="8" t="n">
        <x:f>100*'Weights and method'!$B$8*MAX(0,MIN(1,(LN(1+'Original 8 pillars'!F3786)-'Weights and method'!$C$8)/('Weights and method'!$D$8-'Weights and method'!$C$8)))</x:f>
        <x:v>9.966137623147835</x:v>
      </x:c>
      <x:c r="G3786" s="8" t="n">
        <x:f>100*'Weights and method'!$B$9*MAX(0,MIN(1,(LN(1+'Original 8 pillars'!G3786)-'Weights and method'!$C$9)/('Weights and method'!$D$9-'Weights and method'!$C$9)))</x:f>
        <x:v>9.137580871056015</x:v>
      </x:c>
      <x:c r="H3786" s="8" t="n">
        <x:f>100*'Weights and method'!$B$10*MAX(0,MIN(1,(LN(1+'Original 8 pillars'!H3786)-'Weights and method'!$C$10)/('Weights and method'!$D$10-'Weights and method'!$C$10)))</x:f>
        <x:v>0</x:v>
      </x:c>
      <x:c r="I3786" s="8" t="n">
        <x:f>100*'Weights and method'!$B$11*MAX(0,MIN(1,(LN(1+'Original 8 pillars'!I3786)-'Weights and method'!$C$11)/('Weights and method'!$D$11-'Weights and method'!$C$11)))</x:f>
        <x:v>3.602408703944839</x:v>
      </x:c>
      <x:c r="J3786" s="8" t="n">
        <x:f>100*'Weights and method'!$B$12*MAX(0,MIN(1,(LN(1+'Original 8 pillars'!J3786)-'Weights and method'!$C$12)/('Weights and method'!$D$12-'Weights and method'!$C$12)))</x:f>
        <x:v>9.924477872243965</x:v>
      </x:c>
      <x:c r="K3786" s="8" t="n">
        <x:f>SUM(C3786:J3786)</x:f>
        <x:v>57.75622014064193</x:v>
      </x:c>
    </x:row>
    <x:row r="3787">
      <x:c r="A3787" s="2" t="str">
        <x:f>'Original 8 pillars'!A3787</x:f>
        <x:v>Lesotho</x:v>
      </x:c>
      <x:c r="B3787" s="2" t="str">
        <x:f>'Original 8 pillars'!B3787</x:f>
        <x:v>2024-11</x:v>
      </x:c>
      <x:c r="C3787" s="8" t="n">
        <x:f>100*'Weights and method'!$B$5*MAX(0,MIN(1,(LN(1+'Original 8 pillars'!C3787)-'Weights and method'!$C$5)/('Weights and method'!$D$5-'Weights and method'!$C$5)))</x:f>
        <x:v>11.20801553691196</x:v>
      </x:c>
      <x:c r="D3787" s="8" t="n">
        <x:f>100*'Weights and method'!$B$6*MAX(0,MIN(1,(LN(1+'Original 8 pillars'!D3787)-'Weights and method'!$C$6)/('Weights and method'!$D$6-'Weights and method'!$C$6)))</x:f>
        <x:v>5.777774962735056</x:v>
      </x:c>
      <x:c r="E3787" s="8" t="n">
        <x:f>100*'Weights and method'!$B$7*MAX(0,MIN(1,(LN(1+'Original 8 pillars'!E3787)-'Weights and method'!$C$7)/('Weights and method'!$D$7-'Weights and method'!$C$7)))</x:f>
        <x:v>9.368720022896323</x:v>
      </x:c>
      <x:c r="F3787" s="8" t="n">
        <x:f>100*'Weights and method'!$B$8*MAX(0,MIN(1,(LN(1+'Original 8 pillars'!F3787)-'Weights and method'!$C$8)/('Weights and method'!$D$8-'Weights and method'!$C$8)))</x:f>
        <x:v>11.153161676956367</x:v>
      </x:c>
      <x:c r="G3787" s="8" t="n">
        <x:f>100*'Weights and method'!$B$9*MAX(0,MIN(1,(LN(1+'Original 8 pillars'!G3787)-'Weights and method'!$C$9)/('Weights and method'!$D$9-'Weights and method'!$C$9)))</x:f>
        <x:v>11.131537944559405</x:v>
      </x:c>
      <x:c r="H3787" s="8" t="n">
        <x:f>100*'Weights and method'!$B$10*MAX(0,MIN(1,(LN(1+'Original 8 pillars'!H3787)-'Weights and method'!$C$10)/('Weights and method'!$D$10-'Weights and method'!$C$10)))</x:f>
        <x:v>0</x:v>
      </x:c>
      <x:c r="I3787" s="8" t="n">
        <x:f>100*'Weights and method'!$B$11*MAX(0,MIN(1,(LN(1+'Original 8 pillars'!I3787)-'Weights and method'!$C$11)/('Weights and method'!$D$11-'Weights and method'!$C$11)))</x:f>
        <x:v>2.309959543439554</x:v>
      </x:c>
      <x:c r="J3787" s="8" t="n">
        <x:f>100*'Weights and method'!$B$12*MAX(0,MIN(1,(LN(1+'Original 8 pillars'!J3787)-'Weights and method'!$C$12)/('Weights and method'!$D$12-'Weights and method'!$C$12)))</x:f>
        <x:v>4.970729454995261</x:v>
      </x:c>
      <x:c r="K3787" s="8" t="n">
        <x:f>SUM(C3787:J3787)</x:f>
        <x:v>55.91989914249393</x:v>
      </x:c>
    </x:row>
    <x:row r="3788">
      <x:c r="A3788" s="2" t="str">
        <x:f>'Original 8 pillars'!A3788</x:f>
        <x:v>Lesotho</x:v>
      </x:c>
      <x:c r="B3788" s="2" t="str">
        <x:f>'Original 8 pillars'!B3788</x:f>
        <x:v>2024-12</x:v>
      </x:c>
      <x:c r="C3788" s="8" t="n">
        <x:f>100*'Weights and method'!$B$5*MAX(0,MIN(1,(LN(1+'Original 8 pillars'!C3788)-'Weights and method'!$C$5)/('Weights and method'!$D$5-'Weights and method'!$C$5)))</x:f>
        <x:v>11.017651899918825</x:v>
      </x:c>
      <x:c r="D3788" s="8" t="n">
        <x:f>100*'Weights and method'!$B$6*MAX(0,MIN(1,(LN(1+'Original 8 pillars'!D3788)-'Weights and method'!$C$6)/('Weights and method'!$D$6-'Weights and method'!$C$6)))</x:f>
        <x:v>5.018924211005064</x:v>
      </x:c>
      <x:c r="E3788" s="8" t="n">
        <x:f>100*'Weights and method'!$B$7*MAX(0,MIN(1,(LN(1+'Original 8 pillars'!E3788)-'Weights and method'!$C$7)/('Weights and method'!$D$7-'Weights and method'!$C$7)))</x:f>
        <x:v>8.538768711185165</x:v>
      </x:c>
      <x:c r="F3788" s="8" t="n">
        <x:f>100*'Weights and method'!$B$8*MAX(0,MIN(1,(LN(1+'Original 8 pillars'!F3788)-'Weights and method'!$C$8)/('Weights and method'!$D$8-'Weights and method'!$C$8)))</x:f>
        <x:v>11.460201685763632</x:v>
      </x:c>
      <x:c r="G3788" s="8" t="n">
        <x:f>100*'Weights and method'!$B$9*MAX(0,MIN(1,(LN(1+'Original 8 pillars'!G3788)-'Weights and method'!$C$9)/('Weights and method'!$D$9-'Weights and method'!$C$9)))</x:f>
        <x:v>11.672972604012497</x:v>
      </x:c>
      <x:c r="H3788" s="8" t="n">
        <x:f>100*'Weights and method'!$B$10*MAX(0,MIN(1,(LN(1+'Original 8 pillars'!H3788)-'Weights and method'!$C$10)/('Weights and method'!$D$10-'Weights and method'!$C$10)))</x:f>
        <x:v>0</x:v>
      </x:c>
      <x:c r="I3788" s="8" t="n">
        <x:f>100*'Weights and method'!$B$11*MAX(0,MIN(1,(LN(1+'Original 8 pillars'!I3788)-'Weights and method'!$C$11)/('Weights and method'!$D$11-'Weights and method'!$C$11)))</x:f>
        <x:v>2.7383235511353425</x:v>
      </x:c>
      <x:c r="J3788" s="8" t="n">
        <x:f>100*'Weights and method'!$B$12*MAX(0,MIN(1,(LN(1+'Original 8 pillars'!J3788)-'Weights and method'!$C$12)/('Weights and method'!$D$12-'Weights and method'!$C$12)))</x:f>
        <x:v>9.461210228648726</x:v>
      </x:c>
      <x:c r="K3788" s="8" t="n">
        <x:f>SUM(C3788:J3788)</x:f>
        <x:v>59.90805289166925</x:v>
      </x:c>
    </x:row>
    <x:row r="3789">
      <x:c r="A3789" s="2" t="str">
        <x:f>'Original 8 pillars'!A3789</x:f>
        <x:v>Lesotho</x:v>
      </x:c>
      <x:c r="B3789" s="2" t="str">
        <x:f>'Original 8 pillars'!B3789</x:f>
        <x:v>2025-01</x:v>
      </x:c>
      <x:c r="C3789" s="8" t="n">
        <x:f>100*'Weights and method'!$B$5*MAX(0,MIN(1,(LN(1+'Original 8 pillars'!C3789)-'Weights and method'!$C$5)/('Weights and method'!$D$5-'Weights and method'!$C$5)))</x:f>
        <x:v>9.436562960638653</x:v>
      </x:c>
      <x:c r="D3789" s="8" t="n">
        <x:f>100*'Weights and method'!$B$6*MAX(0,MIN(1,(LN(1+'Original 8 pillars'!D3789)-'Weights and method'!$C$6)/('Weights and method'!$D$6-'Weights and method'!$C$6)))</x:f>
        <x:v>2.4812064299670555</x:v>
      </x:c>
      <x:c r="E3789" s="8" t="n">
        <x:f>100*'Weights and method'!$B$7*MAX(0,MIN(1,(LN(1+'Original 8 pillars'!E3789)-'Weights and method'!$C$7)/('Weights and method'!$D$7-'Weights and method'!$C$7)))</x:f>
        <x:v>7.319215216594443</x:v>
      </x:c>
      <x:c r="F3789" s="8" t="n">
        <x:f>100*'Weights and method'!$B$8*MAX(0,MIN(1,(LN(1+'Original 8 pillars'!F3789)-'Weights and method'!$C$8)/('Weights and method'!$D$8-'Weights and method'!$C$8)))</x:f>
        <x:v>5.769364769452765</x:v>
      </x:c>
      <x:c r="G3789" s="8" t="n">
        <x:f>100*'Weights and method'!$B$9*MAX(0,MIN(1,(LN(1+'Original 8 pillars'!G3789)-'Weights and method'!$C$9)/('Weights and method'!$D$9-'Weights and method'!$C$9)))</x:f>
        <x:v>7.915213853126523</x:v>
      </x:c>
      <x:c r="H3789" s="8" t="n">
        <x:f>100*'Weights and method'!$B$10*MAX(0,MIN(1,(LN(1+'Original 8 pillars'!H3789)-'Weights and method'!$C$10)/('Weights and method'!$D$10-'Weights and method'!$C$10)))</x:f>
        <x:v>0</x:v>
      </x:c>
      <x:c r="I3789" s="8" t="n">
        <x:f>100*'Weights and method'!$B$11*MAX(0,MIN(1,(LN(1+'Original 8 pillars'!I3789)-'Weights and method'!$C$11)/('Weights and method'!$D$11-'Weights and method'!$C$11)))</x:f>
        <x:v>3.7306384607309684</x:v>
      </x:c>
      <x:c r="J3789" s="8" t="n">
        <x:f>100*'Weights and method'!$B$12*MAX(0,MIN(1,(LN(1+'Original 8 pillars'!J3789)-'Weights and method'!$C$12)/('Weights and method'!$D$12-'Weights and method'!$C$12)))</x:f>
        <x:v>8.64807593855977</x:v>
      </x:c>
      <x:c r="K3789" s="8" t="n">
        <x:f>SUM(C3789:J3789)</x:f>
        <x:v>45.30027762907017</x:v>
      </x:c>
    </x:row>
    <x:row r="3790">
      <x:c r="A3790" s="2" t="str">
        <x:f>'Original 8 pillars'!A3790</x:f>
        <x:v>Lesotho</x:v>
      </x:c>
      <x:c r="B3790" s="2" t="str">
        <x:f>'Original 8 pillars'!B3790</x:f>
        <x:v>2025-02</x:v>
      </x:c>
      <x:c r="C3790" s="8" t="n">
        <x:f>100*'Weights and method'!$B$5*MAX(0,MIN(1,(LN(1+'Original 8 pillars'!C3790)-'Weights and method'!$C$5)/('Weights and method'!$D$5-'Weights and method'!$C$5)))</x:f>
        <x:v>11.616798857494118</x:v>
      </x:c>
      <x:c r="D3790" s="8" t="n">
        <x:f>100*'Weights and method'!$B$6*MAX(0,MIN(1,(LN(1+'Original 8 pillars'!D3790)-'Weights and method'!$C$6)/('Weights and method'!$D$6-'Weights and method'!$C$6)))</x:f>
        <x:v>6.500841652196309</x:v>
      </x:c>
      <x:c r="E3790" s="8" t="n">
        <x:f>100*'Weights and method'!$B$7*MAX(0,MIN(1,(LN(1+'Original 8 pillars'!E3790)-'Weights and method'!$C$7)/('Weights and method'!$D$7-'Weights and method'!$C$7)))</x:f>
        <x:v>8.883307794454694</x:v>
      </x:c>
      <x:c r="F3790" s="8" t="n">
        <x:f>100*'Weights and method'!$B$8*MAX(0,MIN(1,(LN(1+'Original 8 pillars'!F3790)-'Weights and method'!$C$8)/('Weights and method'!$D$8-'Weights and method'!$C$8)))</x:f>
        <x:v>10.760600520462049</x:v>
      </x:c>
      <x:c r="G3790" s="8" t="n">
        <x:f>100*'Weights and method'!$B$9*MAX(0,MIN(1,(LN(1+'Original 8 pillars'!G3790)-'Weights and method'!$C$9)/('Weights and method'!$D$9-'Weights and method'!$C$9)))</x:f>
        <x:v>11.89975216552583</x:v>
      </x:c>
      <x:c r="H3790" s="8" t="n">
        <x:f>100*'Weights and method'!$B$10*MAX(0,MIN(1,(LN(1+'Original 8 pillars'!H3790)-'Weights and method'!$C$10)/('Weights and method'!$D$10-'Weights and method'!$C$10)))</x:f>
        <x:v>0</x:v>
      </x:c>
      <x:c r="I3790" s="8" t="n">
        <x:f>100*'Weights and method'!$B$11*MAX(0,MIN(1,(LN(1+'Original 8 pillars'!I3790)-'Weights and method'!$C$11)/('Weights and method'!$D$11-'Weights and method'!$C$11)))</x:f>
        <x:v>6.0920907816979595</x:v>
      </x:c>
      <x:c r="J3790" s="8" t="n">
        <x:f>100*'Weights and method'!$B$12*MAX(0,MIN(1,(LN(1+'Original 8 pillars'!J3790)-'Weights and method'!$C$12)/('Weights and method'!$D$12-'Weights and method'!$C$12)))</x:f>
        <x:v>8.051894873414597</x:v>
      </x:c>
      <x:c r="K3790" s="8" t="n">
        <x:f>SUM(C3790:J3790)</x:f>
        <x:v>63.80528664524556</x:v>
      </x:c>
    </x:row>
    <x:row r="3791">
      <x:c r="A3791" s="2" t="str">
        <x:f>'Original 8 pillars'!A3791</x:f>
        <x:v>Lesotho</x:v>
      </x:c>
      <x:c r="B3791" s="2" t="str">
        <x:f>'Original 8 pillars'!B3791</x:f>
        <x:v>2025-03</x:v>
      </x:c>
      <x:c r="C3791" s="8" t="n">
        <x:f>100*'Weights and method'!$B$5*MAX(0,MIN(1,(LN(1+'Original 8 pillars'!C3791)-'Weights and method'!$C$5)/('Weights and method'!$D$5-'Weights and method'!$C$5)))</x:f>
        <x:v>7.456778304855921</x:v>
      </x:c>
      <x:c r="D3791" s="8" t="n">
        <x:f>100*'Weights and method'!$B$6*MAX(0,MIN(1,(LN(1+'Original 8 pillars'!D3791)-'Weights and method'!$C$6)/('Weights and method'!$D$6-'Weights and method'!$C$6)))</x:f>
        <x:v>5.454608893641005</x:v>
      </x:c>
      <x:c r="E3791" s="8" t="n">
        <x:f>100*'Weights and method'!$B$7*MAX(0,MIN(1,(LN(1+'Original 8 pillars'!E3791)-'Weights and method'!$C$7)/('Weights and method'!$D$7-'Weights and method'!$C$7)))</x:f>
        <x:v>9.087724427954546</x:v>
      </x:c>
      <x:c r="F3791" s="8" t="n">
        <x:f>100*'Weights and method'!$B$8*MAX(0,MIN(1,(LN(1+'Original 8 pillars'!F3791)-'Weights and method'!$C$8)/('Weights and method'!$D$8-'Weights and method'!$C$8)))</x:f>
        <x:v>10.388641957721958</x:v>
      </x:c>
      <x:c r="G3791" s="8" t="n">
        <x:f>100*'Weights and method'!$B$9*MAX(0,MIN(1,(LN(1+'Original 8 pillars'!G3791)-'Weights and method'!$C$9)/('Weights and method'!$D$9-'Weights and method'!$C$9)))</x:f>
        <x:v>11.104889003408168</x:v>
      </x:c>
      <x:c r="H3791" s="8" t="n">
        <x:f>100*'Weights and method'!$B$10*MAX(0,MIN(1,(LN(1+'Original 8 pillars'!H3791)-'Weights and method'!$C$10)/('Weights and method'!$D$10-'Weights and method'!$C$10)))</x:f>
        <x:v>0</x:v>
      </x:c>
      <x:c r="I3791" s="8" t="n">
        <x:f>100*'Weights and method'!$B$11*MAX(0,MIN(1,(LN(1+'Original 8 pillars'!I3791)-'Weights and method'!$C$11)/('Weights and method'!$D$11-'Weights and method'!$C$11)))</x:f>
        <x:v>3.179656410738481</x:v>
      </x:c>
      <x:c r="J3791" s="8" t="n">
        <x:f>100*'Weights and method'!$B$12*MAX(0,MIN(1,(LN(1+'Original 8 pillars'!J3791)-'Weights and method'!$C$12)/('Weights and method'!$D$12-'Weights and method'!$C$12)))</x:f>
        <x:v>4.777807762501068</x:v>
      </x:c>
      <x:c r="K3791" s="8" t="n">
        <x:f>SUM(C3791:J3791)</x:f>
        <x:v>51.45010676082115</x:v>
      </x:c>
    </x:row>
    <x:row r="3792">
      <x:c r="A3792" s="2" t="str">
        <x:f>'Original 8 pillars'!A3792</x:f>
        <x:v>Lesotho</x:v>
      </x:c>
      <x:c r="B3792" s="2" t="str">
        <x:f>'Original 8 pillars'!B3792</x:f>
        <x:v>2025-04</x:v>
      </x:c>
      <x:c r="C3792" s="8" t="n">
        <x:f>100*'Weights and method'!$B$5*MAX(0,MIN(1,(LN(1+'Original 8 pillars'!C3792)-'Weights and method'!$C$5)/('Weights and method'!$D$5-'Weights and method'!$C$5)))</x:f>
        <x:v>10.504282230320147</x:v>
      </x:c>
      <x:c r="D3792" s="8" t="n">
        <x:f>100*'Weights and method'!$B$6*MAX(0,MIN(1,(LN(1+'Original 8 pillars'!D3792)-'Weights and method'!$C$6)/('Weights and method'!$D$6-'Weights and method'!$C$6)))</x:f>
        <x:v>6.284853112092734</x:v>
      </x:c>
      <x:c r="E3792" s="8" t="n">
        <x:f>100*'Weights and method'!$B$7*MAX(0,MIN(1,(LN(1+'Original 8 pillars'!E3792)-'Weights and method'!$C$7)/('Weights and method'!$D$7-'Weights and method'!$C$7)))</x:f>
        <x:v>11.685669424386484</x:v>
      </x:c>
      <x:c r="F3792" s="8" t="n">
        <x:f>100*'Weights and method'!$B$8*MAX(0,MIN(1,(LN(1+'Original 8 pillars'!F3792)-'Weights and method'!$C$8)/('Weights and method'!$D$8-'Weights and method'!$C$8)))</x:f>
        <x:v>11.85658153351644</x:v>
      </x:c>
      <x:c r="G3792" s="8" t="n">
        <x:f>100*'Weights and method'!$B$9*MAX(0,MIN(1,(LN(1+'Original 8 pillars'!G3792)-'Weights and method'!$C$9)/('Weights and method'!$D$9-'Weights and method'!$C$9)))</x:f>
        <x:v>11.89975216552583</x:v>
      </x:c>
      <x:c r="H3792" s="8" t="n">
        <x:f>100*'Weights and method'!$B$10*MAX(0,MIN(1,(LN(1+'Original 8 pillars'!H3792)-'Weights and method'!$C$10)/('Weights and method'!$D$10-'Weights and method'!$C$10)))</x:f>
        <x:v>0</x:v>
      </x:c>
      <x:c r="I3792" s="8" t="n">
        <x:f>100*'Weights and method'!$B$11*MAX(0,MIN(1,(LN(1+'Original 8 pillars'!I3792)-'Weights and method'!$C$11)/('Weights and method'!$D$11-'Weights and method'!$C$11)))</x:f>
        <x:v>3.7754035004443485</x:v>
      </x:c>
      <x:c r="J3792" s="8" t="n">
        <x:f>100*'Weights and method'!$B$12*MAX(0,MIN(1,(LN(1+'Original 8 pillars'!J3792)-'Weights and method'!$C$12)/('Weights and method'!$D$12-'Weights and method'!$C$12)))</x:f>
        <x:v>6.138491891297337</x:v>
      </x:c>
      <x:c r="K3792" s="8" t="n">
        <x:f>SUM(C3792:J3792)</x:f>
        <x:v>62.14503385758332</x:v>
      </x:c>
    </x:row>
    <x:row r="3793">
      <x:c r="A3793" s="2" t="str">
        <x:f>'Original 8 pillars'!A3793</x:f>
        <x:v>Lesotho</x:v>
      </x:c>
      <x:c r="B3793" s="2" t="str">
        <x:f>'Original 8 pillars'!B3793</x:f>
        <x:v>2025-05</x:v>
      </x:c>
      <x:c r="C3793" s="8" t="n">
        <x:f>100*'Weights and method'!$B$5*MAX(0,MIN(1,(LN(1+'Original 8 pillars'!C3793)-'Weights and method'!$C$5)/('Weights and method'!$D$5-'Weights and method'!$C$5)))</x:f>
        <x:v>8.135606968093986</x:v>
      </x:c>
      <x:c r="D3793" s="8" t="n">
        <x:f>100*'Weights and method'!$B$6*MAX(0,MIN(1,(LN(1+'Original 8 pillars'!D3793)-'Weights and method'!$C$6)/('Weights and method'!$D$6-'Weights and method'!$C$6)))</x:f>
        <x:v>6.056264666844362</x:v>
      </x:c>
      <x:c r="E3793" s="8" t="n">
        <x:f>100*'Weights and method'!$B$7*MAX(0,MIN(1,(LN(1+'Original 8 pillars'!E3793)-'Weights and method'!$C$7)/('Weights and method'!$D$7-'Weights and method'!$C$7)))</x:f>
        <x:v>10.87668005487513</x:v>
      </x:c>
      <x:c r="F3793" s="8" t="n">
        <x:f>100*'Weights and method'!$B$8*MAX(0,MIN(1,(LN(1+'Original 8 pillars'!F3793)-'Weights and method'!$C$8)/('Weights and method'!$D$8-'Weights and method'!$C$8)))</x:f>
        <x:v>10.578297188947165</x:v>
      </x:c>
      <x:c r="G3793" s="8" t="n">
        <x:f>100*'Weights and method'!$B$9*MAX(0,MIN(1,(LN(1+'Original 8 pillars'!G3793)-'Weights and method'!$C$9)/('Weights and method'!$D$9-'Weights and method'!$C$9)))</x:f>
        <x:v>9.852303090441392</x:v>
      </x:c>
      <x:c r="H3793" s="8" t="n">
        <x:f>100*'Weights and method'!$B$10*MAX(0,MIN(1,(LN(1+'Original 8 pillars'!H3793)-'Weights and method'!$C$10)/('Weights and method'!$D$10-'Weights and method'!$C$10)))</x:f>
        <x:v>0</x:v>
      </x:c>
      <x:c r="I3793" s="8" t="n">
        <x:f>100*'Weights and method'!$B$11*MAX(0,MIN(1,(LN(1+'Original 8 pillars'!I3793)-'Weights and method'!$C$11)/('Weights and method'!$D$11-'Weights and method'!$C$11)))</x:f>
        <x:v>5.096306870917105</x:v>
      </x:c>
      <x:c r="J3793" s="8" t="n">
        <x:f>100*'Weights and method'!$B$12*MAX(0,MIN(1,(LN(1+'Original 8 pillars'!J3793)-'Weights and method'!$C$12)/('Weights and method'!$D$12-'Weights and method'!$C$12)))</x:f>
        <x:v>0.8882834257881624</x:v>
      </x:c>
      <x:c r="K3793" s="8" t="n">
        <x:f>SUM(C3793:J3793)</x:f>
        <x:v>51.483742265907296</x:v>
      </x:c>
    </x:row>
    <x:row r="3794">
      <x:c r="A3794" s="2" t="str">
        <x:f>'Original 8 pillars'!A3794</x:f>
        <x:v>Lesotho</x:v>
      </x:c>
      <x:c r="B3794" s="2" t="str">
        <x:f>'Original 8 pillars'!B3794</x:f>
        <x:v>2025-06</x:v>
      </x:c>
      <x:c r="C3794" s="8" t="n">
        <x:f>100*'Weights and method'!$B$5*MAX(0,MIN(1,(LN(1+'Original 8 pillars'!C3794)-'Weights and method'!$C$5)/('Weights and method'!$D$5-'Weights and method'!$C$5)))</x:f>
        <x:v>10.854267236831722</x:v>
      </x:c>
      <x:c r="D3794" s="8" t="n">
        <x:f>100*'Weights and method'!$B$6*MAX(0,MIN(1,(LN(1+'Original 8 pillars'!D3794)-'Weights and method'!$C$6)/('Weights and method'!$D$6-'Weights and method'!$C$6)))</x:f>
        <x:v>6.001886283541667</x:v>
      </x:c>
      <x:c r="E3794" s="8" t="n">
        <x:f>100*'Weights and method'!$B$7*MAX(0,MIN(1,(LN(1+'Original 8 pillars'!E3794)-'Weights and method'!$C$7)/('Weights and method'!$D$7-'Weights and method'!$C$7)))</x:f>
        <x:v>10.269132895445992</x:v>
      </x:c>
      <x:c r="F3794" s="8" t="n">
        <x:f>100*'Weights and method'!$B$8*MAX(0,MIN(1,(LN(1+'Original 8 pillars'!F3794)-'Weights and method'!$C$8)/('Weights and method'!$D$8-'Weights and method'!$C$8)))</x:f>
        <x:v>12.262177290436677</x:v>
      </x:c>
      <x:c r="G3794" s="8" t="n">
        <x:f>100*'Weights and method'!$B$9*MAX(0,MIN(1,(LN(1+'Original 8 pillars'!G3794)-'Weights and method'!$C$9)/('Weights and method'!$D$9-'Weights and method'!$C$9)))</x:f>
        <x:v>11.89975216552583</x:v>
      </x:c>
      <x:c r="H3794" s="8" t="n">
        <x:f>100*'Weights and method'!$B$10*MAX(0,MIN(1,(LN(1+'Original 8 pillars'!H3794)-'Weights and method'!$C$10)/('Weights and method'!$D$10-'Weights and method'!$C$10)))</x:f>
        <x:v>0</x:v>
      </x:c>
      <x:c r="I3794" s="8" t="n">
        <x:f>100*'Weights and method'!$B$11*MAX(0,MIN(1,(LN(1+'Original 8 pillars'!I3794)-'Weights and method'!$C$11)/('Weights and method'!$D$11-'Weights and method'!$C$11)))</x:f>
        <x:v>7.533091091655511</x:v>
      </x:c>
      <x:c r="J3794" s="8" t="n">
        <x:f>100*'Weights and method'!$B$12*MAX(0,MIN(1,(LN(1+'Original 8 pillars'!J3794)-'Weights and method'!$C$12)/('Weights and method'!$D$12-'Weights and method'!$C$12)))</x:f>
        <x:v>8.768484387543777</x:v>
      </x:c>
      <x:c r="K3794" s="8" t="n">
        <x:f>SUM(C3794:J3794)</x:f>
        <x:v>67.58879135098118</x:v>
      </x:c>
    </x:row>
    <x:row r="3795">
      <x:c r="A3795" s="2" t="str">
        <x:f>'Original 8 pillars'!A3795</x:f>
        <x:v>Lesotho</x:v>
      </x:c>
      <x:c r="B3795" s="2" t="str">
        <x:f>'Original 8 pillars'!B3795</x:f>
        <x:v>2025-07</x:v>
      </x:c>
      <x:c r="C3795" s="8" t="n">
        <x:f>100*'Weights and method'!$B$5*MAX(0,MIN(1,(LN(1+'Original 8 pillars'!C3795)-'Weights and method'!$C$5)/('Weights and method'!$D$5-'Weights and method'!$C$5)))</x:f>
        <x:v>7.184123938111838</x:v>
      </x:c>
      <x:c r="D3795" s="8" t="n">
        <x:f>100*'Weights and method'!$B$6*MAX(0,MIN(1,(LN(1+'Original 8 pillars'!D3795)-'Weights and method'!$C$6)/('Weights and method'!$D$6-'Weights and method'!$C$6)))</x:f>
        <x:v>5.832797678015424</x:v>
      </x:c>
      <x:c r="E3795" s="8" t="n">
        <x:f>100*'Weights and method'!$B$7*MAX(0,MIN(1,(LN(1+'Original 8 pillars'!E3795)-'Weights and method'!$C$7)/('Weights and method'!$D$7-'Weights and method'!$C$7)))</x:f>
        <x:v>9.715774895116821</x:v>
      </x:c>
      <x:c r="F3795" s="8" t="n">
        <x:f>100*'Weights and method'!$B$8*MAX(0,MIN(1,(LN(1+'Original 8 pillars'!F3795)-'Weights and method'!$C$8)/('Weights and method'!$D$8-'Weights and method'!$C$8)))</x:f>
        <x:v>11.562571393170169</x:v>
      </x:c>
      <x:c r="G3795" s="8" t="n">
        <x:f>100*'Weights and method'!$B$9*MAX(0,MIN(1,(LN(1+'Original 8 pillars'!G3795)-'Weights and method'!$C$9)/('Weights and method'!$D$9-'Weights and method'!$C$9)))</x:f>
        <x:v>11.89975216552583</x:v>
      </x:c>
      <x:c r="H3795" s="8" t="n">
        <x:f>100*'Weights and method'!$B$10*MAX(0,MIN(1,(LN(1+'Original 8 pillars'!H3795)-'Weights and method'!$C$10)/('Weights and method'!$D$10-'Weights and method'!$C$10)))</x:f>
        <x:v>0</x:v>
      </x:c>
      <x:c r="I3795" s="8" t="n">
        <x:f>100*'Weights and method'!$B$11*MAX(0,MIN(1,(LN(1+'Original 8 pillars'!I3795)-'Weights and method'!$C$11)/('Weights and method'!$D$11-'Weights and method'!$C$11)))</x:f>
        <x:v>6.242421183612718</x:v>
      </x:c>
      <x:c r="J3795" s="8" t="n">
        <x:f>100*'Weights and method'!$B$12*MAX(0,MIN(1,(LN(1+'Original 8 pillars'!J3795)-'Weights and method'!$C$12)/('Weights and method'!$D$12-'Weights and method'!$C$12)))</x:f>
        <x:v>5.839446146466077</x:v>
      </x:c>
      <x:c r="K3795" s="8" t="n">
        <x:f>SUM(C3795:J3795)</x:f>
        <x:v>58.27688740001888</x:v>
      </x:c>
    </x:row>
    <x:row r="3796">
      <x:c r="A3796" s="2" t="str">
        <x:f>'Original 8 pillars'!A3796</x:f>
        <x:v>Lesotho</x:v>
      </x:c>
      <x:c r="B3796" s="2" t="str">
        <x:f>'Original 8 pillars'!B3796</x:f>
        <x:v>2025-08</x:v>
      </x:c>
      <x:c r="C3796" s="8" t="n">
        <x:f>100*'Weights and method'!$B$5*MAX(0,MIN(1,(LN(1+'Original 8 pillars'!C3796)-'Weights and method'!$C$5)/('Weights and method'!$D$5-'Weights and method'!$C$5)))</x:f>
        <x:v>8.722395722928885</x:v>
      </x:c>
      <x:c r="D3796" s="8" t="n">
        <x:f>100*'Weights and method'!$B$6*MAX(0,MIN(1,(LN(1+'Original 8 pillars'!D3796)-'Weights and method'!$C$6)/('Weights and method'!$D$6-'Weights and method'!$C$6)))</x:f>
        <x:v>6.4959849825915645</x:v>
      </x:c>
      <x:c r="E3796" s="8" t="n">
        <x:f>100*'Weights and method'!$B$7*MAX(0,MIN(1,(LN(1+'Original 8 pillars'!E3796)-'Weights and method'!$C$7)/('Weights and method'!$D$7-'Weights and method'!$C$7)))</x:f>
        <x:v>10.938638385626259</x:v>
      </x:c>
      <x:c r="F3796" s="8" t="n">
        <x:f>100*'Weights and method'!$B$8*MAX(0,MIN(1,(LN(1+'Original 8 pillars'!F3796)-'Weights and method'!$C$8)/('Weights and method'!$D$8-'Weights and method'!$C$8)))</x:f>
        <x:v>11.715236910287649</x:v>
      </x:c>
      <x:c r="G3796" s="8" t="n">
        <x:f>100*'Weights and method'!$B$9*MAX(0,MIN(1,(LN(1+'Original 8 pillars'!G3796)-'Weights and method'!$C$9)/('Weights and method'!$D$9-'Weights and method'!$C$9)))</x:f>
        <x:v>11.89975216552583</x:v>
      </x:c>
      <x:c r="H3796" s="8" t="n">
        <x:f>100*'Weights and method'!$B$10*MAX(0,MIN(1,(LN(1+'Original 8 pillars'!H3796)-'Weights and method'!$C$10)/('Weights and method'!$D$10-'Weights and method'!$C$10)))</x:f>
        <x:v>0</x:v>
      </x:c>
      <x:c r="I3796" s="8" t="n">
        <x:f>100*'Weights and method'!$B$11*MAX(0,MIN(1,(LN(1+'Original 8 pillars'!I3796)-'Weights and method'!$C$11)/('Weights and method'!$D$11-'Weights and method'!$C$11)))</x:f>
        <x:v>7.042208172006685</x:v>
      </x:c>
      <x:c r="J3796" s="8" t="n">
        <x:f>100*'Weights and method'!$B$12*MAX(0,MIN(1,(LN(1+'Original 8 pillars'!J3796)-'Weights and method'!$C$12)/('Weights and method'!$D$12-'Weights and method'!$C$12)))</x:f>
        <x:v>6.900222853391049</x:v>
      </x:c>
      <x:c r="K3796" s="8" t="n">
        <x:f>SUM(C3796:J3796)</x:f>
        <x:v>63.71443919235792</x:v>
      </x:c>
    </x:row>
    <x:row r="3797">
      <x:c r="A3797" s="2" t="str">
        <x:f>'Original 8 pillars'!A3797</x:f>
        <x:v>Lesotho</x:v>
      </x:c>
      <x:c r="B3797" s="2" t="str">
        <x:f>'Original 8 pillars'!B3797</x:f>
        <x:v>2025-09</x:v>
      </x:c>
      <x:c r="C3797" s="8" t="n">
        <x:f>100*'Weights and method'!$B$5*MAX(0,MIN(1,(LN(1+'Original 8 pillars'!C3797)-'Weights and method'!$C$5)/('Weights and method'!$D$5-'Weights and method'!$C$5)))</x:f>
        <x:v>8.011092853125009</x:v>
      </x:c>
      <x:c r="D3797" s="8" t="n">
        <x:f>100*'Weights and method'!$B$6*MAX(0,MIN(1,(LN(1+'Original 8 pillars'!D3797)-'Weights and method'!$C$6)/('Weights and method'!$D$6-'Weights and method'!$C$6)))</x:f>
        <x:v>4.93943823277263</x:v>
      </x:c>
      <x:c r="E3797" s="8" t="n">
        <x:f>100*'Weights and method'!$B$7*MAX(0,MIN(1,(LN(1+'Original 8 pillars'!E3797)-'Weights and method'!$C$7)/('Weights and method'!$D$7-'Weights and method'!$C$7)))</x:f>
        <x:v>10.680544230341466</x:v>
      </x:c>
      <x:c r="F3797" s="8" t="n">
        <x:f>100*'Weights and method'!$B$8*MAX(0,MIN(1,(LN(1+'Original 8 pillars'!F3797)-'Weights and method'!$C$8)/('Weights and method'!$D$8-'Weights and method'!$C$8)))</x:f>
        <x:v>11.306152255227076</x:v>
      </x:c>
      <x:c r="G3797" s="8" t="n">
        <x:f>100*'Weights and method'!$B$9*MAX(0,MIN(1,(LN(1+'Original 8 pillars'!G3797)-'Weights and method'!$C$9)/('Weights and method'!$D$9-'Weights and method'!$C$9)))</x:f>
        <x:v>11.89975216552583</x:v>
      </x:c>
      <x:c r="H3797" s="8" t="n">
        <x:f>100*'Weights and method'!$B$10*MAX(0,MIN(1,(LN(1+'Original 8 pillars'!H3797)-'Weights and method'!$C$10)/('Weights and method'!$D$10-'Weights and method'!$C$10)))</x:f>
        <x:v>0</x:v>
      </x:c>
      <x:c r="I3797" s="8" t="n">
        <x:f>100*'Weights and method'!$B$11*MAX(0,MIN(1,(LN(1+'Original 8 pillars'!I3797)-'Weights and method'!$C$11)/('Weights and method'!$D$11-'Weights and method'!$C$11)))</x:f>
        <x:v>6.202386373623778</x:v>
      </x:c>
      <x:c r="J3797" s="8" t="n">
        <x:f>100*'Weights and method'!$B$12*MAX(0,MIN(1,(LN(1+'Original 8 pillars'!J3797)-'Weights and method'!$C$12)/('Weights and method'!$D$12-'Weights and method'!$C$12)))</x:f>
        <x:v>6.33153818786033</x:v>
      </x:c>
      <x:c r="K3797" s="8" t="n">
        <x:f>SUM(C3797:J3797)</x:f>
        <x:v>59.37090429847612</x:v>
      </x:c>
    </x:row>
    <x:row r="3798">
      <x:c r="A3798" s="2" t="str">
        <x:f>'Original 8 pillars'!A3798</x:f>
        <x:v>Lesotho</x:v>
      </x:c>
      <x:c r="B3798" s="2" t="str">
        <x:f>'Original 8 pillars'!B3798</x:f>
        <x:v>2025-10</x:v>
      </x:c>
      <x:c r="C3798" s="8" t="n">
        <x:f>100*'Weights and method'!$B$5*MAX(0,MIN(1,(LN(1+'Original 8 pillars'!C3798)-'Weights and method'!$C$5)/('Weights and method'!$D$5-'Weights and method'!$C$5)))</x:f>
        <x:v>8.229118615673142</x:v>
      </x:c>
      <x:c r="D3798" s="8" t="n">
        <x:f>100*'Weights and method'!$B$6*MAX(0,MIN(1,(LN(1+'Original 8 pillars'!D3798)-'Weights and method'!$C$6)/('Weights and method'!$D$6-'Weights and method'!$C$6)))</x:f>
        <x:v>3.467370889531675</x:v>
      </x:c>
      <x:c r="E3798" s="8" t="n">
        <x:f>100*'Weights and method'!$B$7*MAX(0,MIN(1,(LN(1+'Original 8 pillars'!E3798)-'Weights and method'!$C$7)/('Weights and method'!$D$7-'Weights and method'!$C$7)))</x:f>
        <x:v>11.621018518461675</x:v>
      </x:c>
      <x:c r="F3798" s="8" t="n">
        <x:f>100*'Weights and method'!$B$8*MAX(0,MIN(1,(LN(1+'Original 8 pillars'!F3798)-'Weights and method'!$C$8)/('Weights and method'!$D$8-'Weights and method'!$C$8)))</x:f>
        <x:v>11.29380793257423</x:v>
      </x:c>
      <x:c r="G3798" s="8" t="n">
        <x:f>100*'Weights and method'!$B$9*MAX(0,MIN(1,(LN(1+'Original 8 pillars'!G3798)-'Weights and method'!$C$9)/('Weights and method'!$D$9-'Weights and method'!$C$9)))</x:f>
        <x:v>11.688042485394751</x:v>
      </x:c>
      <x:c r="H3798" s="8" t="n">
        <x:f>100*'Weights and method'!$B$10*MAX(0,MIN(1,(LN(1+'Original 8 pillars'!H3798)-'Weights and method'!$C$10)/('Weights and method'!$D$10-'Weights and method'!$C$10)))</x:f>
        <x:v>0</x:v>
      </x:c>
      <x:c r="I3798" s="8" t="n">
        <x:f>100*'Weights and method'!$B$11*MAX(0,MIN(1,(LN(1+'Original 8 pillars'!I3798)-'Weights and method'!$C$11)/('Weights and method'!$D$11-'Weights and method'!$C$11)))</x:f>
        <x:v>4.264712171780923</x:v>
      </x:c>
      <x:c r="J3798" s="8" t="n">
        <x:f>100*'Weights and method'!$B$12*MAX(0,MIN(1,(LN(1+'Original 8 pillars'!J3798)-'Weights and method'!$C$12)/('Weights and method'!$D$12-'Weights and method'!$C$12)))</x:f>
        <x:v>3.631834130129499</x:v>
      </x:c>
      <x:c r="K3798" s="8" t="n">
        <x:f>SUM(C3798:J3798)</x:f>
        <x:v>54.195904743545896</x:v>
      </x:c>
    </x:row>
    <x:row r="3799">
      <x:c r="A3799" s="2" t="str">
        <x:f>'Original 8 pillars'!A3799</x:f>
        <x:v>Lesotho</x:v>
      </x:c>
      <x:c r="B3799" s="2" t="str">
        <x:f>'Original 8 pillars'!B3799</x:f>
        <x:v>2025-11</x:v>
      </x:c>
      <x:c r="C3799" s="8" t="n">
        <x:f>100*'Weights and method'!$B$5*MAX(0,MIN(1,(LN(1+'Original 8 pillars'!C3799)-'Weights and method'!$C$5)/('Weights and method'!$D$5-'Weights and method'!$C$5)))</x:f>
        <x:v>7.409564511646634</x:v>
      </x:c>
      <x:c r="D3799" s="8" t="n">
        <x:f>100*'Weights and method'!$B$6*MAX(0,MIN(1,(LN(1+'Original 8 pillars'!D3799)-'Weights and method'!$C$6)/('Weights and method'!$D$6-'Weights and method'!$C$6)))</x:f>
        <x:v>4.8879079589978245</x:v>
      </x:c>
      <x:c r="E3799" s="8" t="n">
        <x:f>100*'Weights and method'!$B$7*MAX(0,MIN(1,(LN(1+'Original 8 pillars'!E3799)-'Weights and method'!$C$7)/('Weights and method'!$D$7-'Weights and method'!$C$7)))</x:f>
        <x:v>10.593195699132341</x:v>
      </x:c>
      <x:c r="F3799" s="8" t="n">
        <x:f>100*'Weights and method'!$B$8*MAX(0,MIN(1,(LN(1+'Original 8 pillars'!F3799)-'Weights and method'!$C$8)/('Weights and method'!$D$8-'Weights and method'!$C$8)))</x:f>
        <x:v>11.416242501923243</x:v>
      </x:c>
      <x:c r="G3799" s="8" t="n">
        <x:f>100*'Weights and method'!$B$9*MAX(0,MIN(1,(LN(1+'Original 8 pillars'!G3799)-'Weights and method'!$C$9)/('Weights and method'!$D$9-'Weights and method'!$C$9)))</x:f>
        <x:v>11.89975216552583</x:v>
      </x:c>
      <x:c r="H3799" s="8" t="n">
        <x:f>100*'Weights and method'!$B$10*MAX(0,MIN(1,(LN(1+'Original 8 pillars'!H3799)-'Weights and method'!$C$10)/('Weights and method'!$D$10-'Weights and method'!$C$10)))</x:f>
        <x:v>0</x:v>
      </x:c>
      <x:c r="I3799" s="8" t="n">
        <x:f>100*'Weights and method'!$B$11*MAX(0,MIN(1,(LN(1+'Original 8 pillars'!I3799)-'Weights and method'!$C$11)/('Weights and method'!$D$11-'Weights and method'!$C$11)))</x:f>
        <x:v>5.380688292372469</x:v>
      </x:c>
      <x:c r="J3799" s="8" t="n">
        <x:f>100*'Weights and method'!$B$12*MAX(0,MIN(1,(LN(1+'Original 8 pillars'!J3799)-'Weights and method'!$C$12)/('Weights and method'!$D$12-'Weights and method'!$C$12)))</x:f>
        <x:v>5.63123564071831</x:v>
      </x:c>
      <x:c r="K3799" s="8" t="n">
        <x:f>SUM(C3799:J3799)</x:f>
        <x:v>57.21858677031665</x:v>
      </x:c>
    </x:row>
    <x:row r="3800">
      <x:c r="A3800" s="2" t="str">
        <x:f>'Original 8 pillars'!A3800</x:f>
        <x:v>Lesotho</x:v>
      </x:c>
      <x:c r="B3800" s="2" t="str">
        <x:f>'Original 8 pillars'!B3800</x:f>
        <x:v>2025-12</x:v>
      </x:c>
      <x:c r="C3800" s="8" t="n">
        <x:f>100*'Weights and method'!$B$5*MAX(0,MIN(1,(LN(1+'Original 8 pillars'!C3800)-'Weights and method'!$C$5)/('Weights and method'!$D$5-'Weights and method'!$C$5)))</x:f>
        <x:v>10.364168959999086</x:v>
      </x:c>
      <x:c r="D3800" s="8" t="n">
        <x:f>100*'Weights and method'!$B$6*MAX(0,MIN(1,(LN(1+'Original 8 pillars'!D3800)-'Weights and method'!$C$6)/('Weights and method'!$D$6-'Weights and method'!$C$6)))</x:f>
        <x:v>4.924343886645726</x:v>
      </x:c>
      <x:c r="E3800" s="8" t="n">
        <x:f>100*'Weights and method'!$B$7*MAX(0,MIN(1,(LN(1+'Original 8 pillars'!E3800)-'Weights and method'!$C$7)/('Weights and method'!$D$7-'Weights and method'!$C$7)))</x:f>
        <x:v>10.862262625521259</x:v>
      </x:c>
      <x:c r="F3800" s="8" t="n">
        <x:f>100*'Weights and method'!$B$8*MAX(0,MIN(1,(LN(1+'Original 8 pillars'!F3800)-'Weights and method'!$C$8)/('Weights and method'!$D$8-'Weights and method'!$C$8)))</x:f>
        <x:v>11.396936705466777</x:v>
      </x:c>
      <x:c r="G3800" s="8" t="n">
        <x:f>100*'Weights and method'!$B$9*MAX(0,MIN(1,(LN(1+'Original 8 pillars'!G3800)-'Weights and method'!$C$9)/('Weights and method'!$D$9-'Weights and method'!$C$9)))</x:f>
        <x:v>11.89975216552583</x:v>
      </x:c>
      <x:c r="H3800" s="8" t="n">
        <x:f>100*'Weights and method'!$B$10*MAX(0,MIN(1,(LN(1+'Original 8 pillars'!H3800)-'Weights and method'!$C$10)/('Weights and method'!$D$10-'Weights and method'!$C$10)))</x:f>
        <x:v>0</x:v>
      </x:c>
      <x:c r="I3800" s="8" t="n">
        <x:f>100*'Weights and method'!$B$11*MAX(0,MIN(1,(LN(1+'Original 8 pillars'!I3800)-'Weights and method'!$C$11)/('Weights and method'!$D$11-'Weights and method'!$C$11)))</x:f>
        <x:v>6.077739357318164</x:v>
      </x:c>
      <x:c r="J3800" s="8" t="n">
        <x:f>100*'Weights and method'!$B$12*MAX(0,MIN(1,(LN(1+'Original 8 pillars'!J3800)-'Weights and method'!$C$12)/('Weights and method'!$D$12-'Weights and method'!$C$12)))</x:f>
        <x:v>7.077919698628226</x:v>
      </x:c>
      <x:c r="K3800" s="8" t="n">
        <x:f>SUM(C3800:J3800)</x:f>
        <x:v>62.60312339910507</x:v>
      </x:c>
    </x:row>
    <x:row r="3801">
      <x:c r="A3801" s="2" t="str">
        <x:f>'Original 8 pillars'!A3801</x:f>
        <x:v>Lesotho</x:v>
      </x:c>
      <x:c r="B3801" s="2" t="str">
        <x:f>'Original 8 pillars'!B3801</x:f>
        <x:v>2026-01</x:v>
      </x:c>
      <x:c r="C3801" s="8" t="n">
        <x:f>100*'Weights and method'!$B$5*MAX(0,MIN(1,(LN(1+'Original 8 pillars'!C3801)-'Weights and method'!$C$5)/('Weights and method'!$D$5-'Weights and method'!$C$5)))</x:f>
        <x:v>7.8446071478823916</x:v>
      </x:c>
      <x:c r="D3801" s="8" t="n">
        <x:f>100*'Weights and method'!$B$6*MAX(0,MIN(1,(LN(1+'Original 8 pillars'!D3801)-'Weights and method'!$C$6)/('Weights and method'!$D$6-'Weights and method'!$C$6)))</x:f>
        <x:v>2.1109057544733956</x:v>
      </x:c>
      <x:c r="E3801" s="8" t="n">
        <x:f>100*'Weights and method'!$B$7*MAX(0,MIN(1,(LN(1+'Original 8 pillars'!E3801)-'Weights and method'!$C$7)/('Weights and method'!$D$7-'Weights and method'!$C$7)))</x:f>
        <x:v>9.356283138540455</x:v>
      </x:c>
      <x:c r="F3801" s="8" t="n">
        <x:f>100*'Weights and method'!$B$8*MAX(0,MIN(1,(LN(1+'Original 8 pillars'!F3801)-'Weights and method'!$C$8)/('Weights and method'!$D$8-'Weights and method'!$C$8)))</x:f>
        <x:v>9.702162115311</x:v>
      </x:c>
      <x:c r="G3801" s="8" t="n">
        <x:f>100*'Weights and method'!$B$9*MAX(0,MIN(1,(LN(1+'Original 8 pillars'!G3801)-'Weights and method'!$C$9)/('Weights and method'!$D$9-'Weights and method'!$C$9)))</x:f>
        <x:v>11.616018810016964</x:v>
      </x:c>
      <x:c r="H3801" s="8" t="n">
        <x:f>100*'Weights and method'!$B$10*MAX(0,MIN(1,(LN(1+'Original 8 pillars'!H3801)-'Weights and method'!$C$10)/('Weights and method'!$D$10-'Weights and method'!$C$10)))</x:f>
        <x:v>0</x:v>
      </x:c>
      <x:c r="I3801" s="8" t="n">
        <x:f>100*'Weights and method'!$B$11*MAX(0,MIN(1,(LN(1+'Original 8 pillars'!I3801)-'Weights and method'!$C$11)/('Weights and method'!$D$11-'Weights and method'!$C$11)))</x:f>
        <x:v>3.332242879469122</x:v>
      </x:c>
      <x:c r="J3801" s="8" t="n">
        <x:f>100*'Weights and method'!$B$12*MAX(0,MIN(1,(LN(1+'Original 8 pillars'!J3801)-'Weights and method'!$C$12)/('Weights and method'!$D$12-'Weights and method'!$C$12)))</x:f>
        <x:v>3.6265276730908713</x:v>
      </x:c>
      <x:c r="K3801" s="8" t="n">
        <x:f>SUM(C3801:J3801)</x:f>
        <x:v>47.588747518784196</x:v>
      </x:c>
    </x:row>
    <x:row r="3802">
      <x:c r="A3802" s="2" t="str">
        <x:f>'Original 8 pillars'!A3802</x:f>
        <x:v>Lesotho</x:v>
      </x:c>
      <x:c r="B3802" s="2" t="str">
        <x:f>'Original 8 pillars'!B3802</x:f>
        <x:v>2026-02</x:v>
      </x:c>
      <x:c r="C3802" s="8" t="n">
        <x:f>100*'Weights and method'!$B$5*MAX(0,MIN(1,(LN(1+'Original 8 pillars'!C3802)-'Weights and method'!$C$5)/('Weights and method'!$D$5-'Weights and method'!$C$5)))</x:f>
        <x:v>7.316494942804931</x:v>
      </x:c>
      <x:c r="D3802" s="8" t="n">
        <x:f>100*'Weights and method'!$B$6*MAX(0,MIN(1,(LN(1+'Original 8 pillars'!D3802)-'Weights and method'!$C$6)/('Weights and method'!$D$6-'Weights and method'!$C$6)))</x:f>
        <x:v>4.944713911562733</x:v>
      </x:c>
      <x:c r="E3802" s="8" t="n">
        <x:f>100*'Weights and method'!$B$7*MAX(0,MIN(1,(LN(1+'Original 8 pillars'!E3802)-'Weights and method'!$C$7)/('Weights and method'!$D$7-'Weights and method'!$C$7)))</x:f>
        <x:v>10.361072395204278</x:v>
      </x:c>
      <x:c r="F3802" s="8" t="n">
        <x:f>100*'Weights and method'!$B$8*MAX(0,MIN(1,(LN(1+'Original 8 pillars'!F3802)-'Weights and method'!$C$8)/('Weights and method'!$D$8-'Weights and method'!$C$8)))</x:f>
        <x:v>10.67504239546398</x:v>
      </x:c>
      <x:c r="G3802" s="8" t="n">
        <x:f>100*'Weights and method'!$B$9*MAX(0,MIN(1,(LN(1+'Original 8 pillars'!G3802)-'Weights and method'!$C$9)/('Weights and method'!$D$9-'Weights and method'!$C$9)))</x:f>
        <x:v>11.035205450741577</x:v>
      </x:c>
      <x:c r="H3802" s="8" t="n">
        <x:f>100*'Weights and method'!$B$10*MAX(0,MIN(1,(LN(1+'Original 8 pillars'!H3802)-'Weights and method'!$C$10)/('Weights and method'!$D$10-'Weights and method'!$C$10)))</x:f>
        <x:v>0</x:v>
      </x:c>
      <x:c r="I3802" s="8" t="n">
        <x:f>100*'Weights and method'!$B$11*MAX(0,MIN(1,(LN(1+'Original 8 pillars'!I3802)-'Weights and method'!$C$11)/('Weights and method'!$D$11-'Weights and method'!$C$11)))</x:f>
        <x:v>4.1061028898383665</x:v>
      </x:c>
      <x:c r="J3802" s="8" t="n">
        <x:f>100*'Weights and method'!$B$12*MAX(0,MIN(1,(LN(1+'Original 8 pillars'!J3802)-'Weights and method'!$C$12)/('Weights and method'!$D$12-'Weights and method'!$C$12)))</x:f>
        <x:v>6.587632862404777</x:v>
      </x:c>
      <x:c r="K3802" s="8" t="n">
        <x:f>SUM(C3802:J3802)</x:f>
        <x:v>55.02626484802064</x:v>
      </x:c>
    </x:row>
    <x:row r="3803">
      <x:c r="A3803" s="2" t="str">
        <x:f>'Original 8 pillars'!A3803</x:f>
        <x:v>Lesotho</x:v>
      </x:c>
      <x:c r="B3803" s="2" t="str">
        <x:f>'Original 8 pillars'!B3803</x:f>
        <x:v>2026-03</x:v>
      </x:c>
      <x:c r="C3803" s="8" t="n">
        <x:f>100*'Weights and method'!$B$5*MAX(0,MIN(1,(LN(1+'Original 8 pillars'!C3803)-'Weights and method'!$C$5)/('Weights and method'!$D$5-'Weights and method'!$C$5)))</x:f>
        <x:v>8.855031051533492</x:v>
      </x:c>
      <x:c r="D3803" s="8" t="n">
        <x:f>100*'Weights and method'!$B$6*MAX(0,MIN(1,(LN(1+'Original 8 pillars'!D3803)-'Weights and method'!$C$6)/('Weights and method'!$D$6-'Weights and method'!$C$6)))</x:f>
        <x:v>4.041869978262002</x:v>
      </x:c>
      <x:c r="E3803" s="8" t="n">
        <x:f>100*'Weights and method'!$B$7*MAX(0,MIN(1,(LN(1+'Original 8 pillars'!E3803)-'Weights and method'!$C$7)/('Weights and method'!$D$7-'Weights and method'!$C$7)))</x:f>
        <x:v>10.47174074919609</x:v>
      </x:c>
      <x:c r="F3803" s="8" t="n">
        <x:f>100*'Weights and method'!$B$8*MAX(0,MIN(1,(LN(1+'Original 8 pillars'!F3803)-'Weights and method'!$C$8)/('Weights and method'!$D$8-'Weights and method'!$C$8)))</x:f>
        <x:v>11.159584430628493</x:v>
      </x:c>
      <x:c r="G3803" s="8" t="n">
        <x:f>100*'Weights and method'!$B$9*MAX(0,MIN(1,(LN(1+'Original 8 pillars'!G3803)-'Weights and method'!$C$9)/('Weights and method'!$D$9-'Weights and method'!$C$9)))</x:f>
        <x:v>11.89975216552583</x:v>
      </x:c>
      <x:c r="H3803" s="8" t="n">
        <x:f>100*'Weights and method'!$B$10*MAX(0,MIN(1,(LN(1+'Original 8 pillars'!H3803)-'Weights and method'!$C$10)/('Weights and method'!$D$10-'Weights and method'!$C$10)))</x:f>
        <x:v>0</x:v>
      </x:c>
      <x:c r="I3803" s="8" t="n">
        <x:f>100*'Weights and method'!$B$11*MAX(0,MIN(1,(LN(1+'Original 8 pillars'!I3803)-'Weights and method'!$C$11)/('Weights and method'!$D$11-'Weights and method'!$C$11)))</x:f>
        <x:v>2.374461817057414</x:v>
      </x:c>
      <x:c r="J3803" s="8" t="n">
        <x:f>100*'Weights and method'!$B$12*MAX(0,MIN(1,(LN(1+'Original 8 pillars'!J3803)-'Weights and method'!$C$12)/('Weights and method'!$D$12-'Weights and method'!$C$12)))</x:f>
        <x:v>5.5626995934908825</x:v>
      </x:c>
      <x:c r="K3803" s="8" t="n">
        <x:f>SUM(C3803:J3803)</x:f>
        <x:v>54.36513978569421</x:v>
      </x:c>
    </x:row>
    <x:row r="3804">
      <x:c r="A3804" s="2" t="str">
        <x:f>'Original 8 pillars'!A3804</x:f>
        <x:v>Lesotho</x:v>
      </x:c>
      <x:c r="B3804" s="2" t="str">
        <x:f>'Original 8 pillars'!B3804</x:f>
        <x:v>2026-04</x:v>
      </x:c>
      <x:c r="C3804" s="8" t="n">
        <x:f>100*'Weights and method'!$B$5*MAX(0,MIN(1,(LN(1+'Original 8 pillars'!C3804)-'Weights and method'!$C$5)/('Weights and method'!$D$5-'Weights and method'!$C$5)))</x:f>
        <x:v>11.229593618670155</x:v>
      </x:c>
      <x:c r="D3804" s="8" t="n">
        <x:f>100*'Weights and method'!$B$6*MAX(0,MIN(1,(LN(1+'Original 8 pillars'!D3804)-'Weights and method'!$C$6)/('Weights and method'!$D$6-'Weights and method'!$C$6)))</x:f>
        <x:v>4.4751075012926265</x:v>
      </x:c>
      <x:c r="E3804" s="8" t="n">
        <x:f>100*'Weights and method'!$B$7*MAX(0,MIN(1,(LN(1+'Original 8 pillars'!E3804)-'Weights and method'!$C$7)/('Weights and method'!$D$7-'Weights and method'!$C$7)))</x:f>
        <x:v>8.483135168131788</x:v>
      </x:c>
      <x:c r="F3804" s="8" t="n">
        <x:f>100*'Weights and method'!$B$8*MAX(0,MIN(1,(LN(1+'Original 8 pillars'!F3804)-'Weights and method'!$C$8)/('Weights and method'!$D$8-'Weights and method'!$C$8)))</x:f>
        <x:v>10.229575808526013</x:v>
      </x:c>
      <x:c r="G3804" s="8" t="n">
        <x:f>100*'Weights and method'!$B$9*MAX(0,MIN(1,(LN(1+'Original 8 pillars'!G3804)-'Weights and method'!$C$9)/('Weights and method'!$D$9-'Weights and method'!$C$9)))</x:f>
        <x:v>11.89975216552583</x:v>
      </x:c>
      <x:c r="H3804" s="8" t="n">
        <x:f>100*'Weights and method'!$B$10*MAX(0,MIN(1,(LN(1+'Original 8 pillars'!H3804)-'Weights and method'!$C$10)/('Weights and method'!$D$10-'Weights and method'!$C$10)))</x:f>
        <x:v>0</x:v>
      </x:c>
      <x:c r="I3804" s="8" t="n">
        <x:f>100*'Weights and method'!$B$11*MAX(0,MIN(1,(LN(1+'Original 8 pillars'!I3804)-'Weights and method'!$C$11)/('Weights and method'!$D$11-'Weights and method'!$C$11)))</x:f>
        <x:v>6.415275334571732</x:v>
      </x:c>
      <x:c r="J3804" s="8" t="n">
        <x:f>100*'Weights and method'!$B$12*MAX(0,MIN(1,(LN(1+'Original 8 pillars'!J3804)-'Weights and method'!$C$12)/('Weights and method'!$D$12-'Weights and method'!$C$12)))</x:f>
        <x:v>3.793166152781212</x:v>
      </x:c>
      <x:c r="K3804" s="8" t="n">
        <x:f>SUM(C3804:J3804)</x:f>
        <x:v>56.525605749499356</x:v>
      </x:c>
    </x:row>
    <x:row r="3805">
      <x:c r="A3805" s="2" t="str">
        <x:f>'Original 8 pillars'!A3805</x:f>
        <x:v>Lesotho</x:v>
      </x:c>
      <x:c r="B3805" s="2" t="str">
        <x:f>'Original 8 pillars'!B3805</x:f>
        <x:v>2026-05</x:v>
      </x:c>
      <x:c r="C3805" s="8" t="n">
        <x:f>100*'Weights and method'!$B$5*MAX(0,MIN(1,(LN(1+'Original 8 pillars'!C3805)-'Weights and method'!$C$5)/('Weights and method'!$D$5-'Weights and method'!$C$5)))</x:f>
        <x:v>11.622329358964326</x:v>
      </x:c>
      <x:c r="D3805" s="8" t="n">
        <x:f>100*'Weights and method'!$B$6*MAX(0,MIN(1,(LN(1+'Original 8 pillars'!D3805)-'Weights and method'!$C$6)/('Weights and method'!$D$6-'Weights and method'!$C$6)))</x:f>
        <x:v>6.759571627864629</x:v>
      </x:c>
      <x:c r="E3805" s="8" t="n">
        <x:f>100*'Weights and method'!$B$7*MAX(0,MIN(1,(LN(1+'Original 8 pillars'!E3805)-'Weights and method'!$C$7)/('Weights and method'!$D$7-'Weights and method'!$C$7)))</x:f>
        <x:v>6.8550153224379615</x:v>
      </x:c>
      <x:c r="F3805" s="8" t="n">
        <x:f>100*'Weights and method'!$B$8*MAX(0,MIN(1,(LN(1+'Original 8 pillars'!F3805)-'Weights and method'!$C$8)/('Weights and method'!$D$8-'Weights and method'!$C$8)))</x:f>
        <x:v>11.33489855475004</x:v>
      </x:c>
      <x:c r="G3805" s="8" t="n">
        <x:f>100*'Weights and method'!$B$9*MAX(0,MIN(1,(LN(1+'Original 8 pillars'!G3805)-'Weights and method'!$C$9)/('Weights and method'!$D$9-'Weights and method'!$C$9)))</x:f>
        <x:v>11.89975216552583</x:v>
      </x:c>
      <x:c r="H3805" s="8" t="n">
        <x:f>100*'Weights and method'!$B$10*MAX(0,MIN(1,(LN(1+'Original 8 pillars'!H3805)-'Weights and method'!$C$10)/('Weights and method'!$D$10-'Weights and method'!$C$10)))</x:f>
        <x:v>0</x:v>
      </x:c>
      <x:c r="I3805" s="8" t="n">
        <x:f>100*'Weights and method'!$B$11*MAX(0,MIN(1,(LN(1+'Original 8 pillars'!I3805)-'Weights and method'!$C$11)/('Weights and method'!$D$11-'Weights and method'!$C$11)))</x:f>
        <x:v>3.9343344343140108</x:v>
      </x:c>
      <x:c r="J3805" s="8" t="n">
        <x:f>100*'Weights and method'!$B$12*MAX(0,MIN(1,(LN(1+'Original 8 pillars'!J3805)-'Weights and method'!$C$12)/('Weights and method'!$D$12-'Weights and method'!$C$12)))</x:f>
        <x:v>7.802065753213124</x:v>
      </x:c>
      <x:c r="K3805" s="8" t="n">
        <x:f>SUM(C3805:J3805)</x:f>
        <x:v>60.20796721706992</x:v>
      </x:c>
    </x:row>
    <x:row r="3806">
      <x:c r="A3806" s="2" t="str">
        <x:f>'Original 8 pillars'!A3806</x:f>
        <x:v>Lesotho</x:v>
      </x:c>
      <x:c r="B3806" s="2" t="str">
        <x:f>'Original 8 pillars'!B3806</x:f>
        <x:v>2026-06</x:v>
      </x:c>
      <x:c r="C3806" s="8" t="n">
        <x:f>100*'Weights and method'!$B$5*MAX(0,MIN(1,(LN(1+'Original 8 pillars'!C3806)-'Weights and method'!$C$5)/('Weights and method'!$D$5-'Weights and method'!$C$5)))</x:f>
        <x:v>11.050984361419246</x:v>
      </x:c>
      <x:c r="D3806" s="8" t="n">
        <x:f>100*'Weights and method'!$B$6*MAX(0,MIN(1,(LN(1+'Original 8 pillars'!D3806)-'Weights and method'!$C$6)/('Weights and method'!$D$6-'Weights and method'!$C$6)))</x:f>
        <x:v>6.2020687134908865</x:v>
      </x:c>
      <x:c r="E3806" s="8" t="n">
        <x:f>100*'Weights and method'!$B$7*MAX(0,MIN(1,(LN(1+'Original 8 pillars'!E3806)-'Weights and method'!$C$7)/('Weights and method'!$D$7-'Weights and method'!$C$7)))</x:f>
        <x:v>10.344486737809707</x:v>
      </x:c>
      <x:c r="F3806" s="8" t="n">
        <x:f>100*'Weights and method'!$B$8*MAX(0,MIN(1,(LN(1+'Original 8 pillars'!F3806)-'Weights and method'!$C$8)/('Weights and method'!$D$8-'Weights and method'!$C$8)))</x:f>
        <x:v>11.93656437425308</x:v>
      </x:c>
      <x:c r="G3806" s="8" t="n">
        <x:f>100*'Weights and method'!$B$9*MAX(0,MIN(1,(LN(1+'Original 8 pillars'!G3806)-'Weights and method'!$C$9)/('Weights and method'!$D$9-'Weights and method'!$C$9)))</x:f>
        <x:v>11.89975216552583</x:v>
      </x:c>
      <x:c r="H3806" s="8" t="n">
        <x:f>100*'Weights and method'!$B$10*MAX(0,MIN(1,(LN(1+'Original 8 pillars'!H3806)-'Weights and method'!$C$10)/('Weights and method'!$D$10-'Weights and method'!$C$10)))</x:f>
        <x:v>0</x:v>
      </x:c>
      <x:c r="I3806" s="8" t="n">
        <x:f>100*'Weights and method'!$B$11*MAX(0,MIN(1,(LN(1+'Original 8 pillars'!I3806)-'Weights and method'!$C$11)/('Weights and method'!$D$11-'Weights and method'!$C$11)))</x:f>
        <x:v>8.41484037460419</x:v>
      </x:c>
      <x:c r="J3806" s="8" t="n">
        <x:f>100*'Weights and method'!$B$12*MAX(0,MIN(1,(LN(1+'Original 8 pillars'!J3806)-'Weights and method'!$C$12)/('Weights and method'!$D$12-'Weights and method'!$C$12)))</x:f>
        <x:v>7.449986688643888</x:v>
      </x:c>
      <x:c r="K3806" s="8" t="n">
        <x:f>SUM(C3806:J3806)</x:f>
        <x:v>67.29868341574684</x:v>
      </x:c>
    </x:row>
    <x:row r="3807">
      <x:c r="A3807" s="2" t="str">
        <x:f>'Original 8 pillars'!A3807</x:f>
        <x:v>Lesotho</x:v>
      </x:c>
      <x:c r="B3807" s="2" t="str">
        <x:f>'Original 8 pillars'!B3807</x:f>
        <x:v>2026-07</x:v>
      </x:c>
      <x:c r="C3807" s="8" t="n">
        <x:f>100*'Weights and method'!$B$5*MAX(0,MIN(1,(LN(1+'Original 8 pillars'!C3807)-'Weights and method'!$C$5)/('Weights and method'!$D$5-'Weights and method'!$C$5)))</x:f>
        <x:v>8.496788991430504</x:v>
      </x:c>
      <x:c r="D3807" s="8" t="n">
        <x:f>100*'Weights and method'!$B$6*MAX(0,MIN(1,(LN(1+'Original 8 pillars'!D3807)-'Weights and method'!$C$6)/('Weights and method'!$D$6-'Weights and method'!$C$6)))</x:f>
        <x:v>5.245883947837462</x:v>
      </x:c>
      <x:c r="E3807" s="8" t="n">
        <x:f>100*'Weights and method'!$B$7*MAX(0,MIN(1,(LN(1+'Original 8 pillars'!E3807)-'Weights and method'!$C$7)/('Weights and method'!$D$7-'Weights and method'!$C$7)))</x:f>
        <x:v>10.228730346283234</x:v>
      </x:c>
      <x:c r="F3807" s="8" t="n">
        <x:f>100*'Weights and method'!$B$8*MAX(0,MIN(1,(LN(1+'Original 8 pillars'!F3807)-'Weights and method'!$C$8)/('Weights and method'!$D$8-'Weights and method'!$C$8)))</x:f>
        <x:v>11.942190074065152</x:v>
      </x:c>
      <x:c r="G3807" s="8" t="n">
        <x:f>100*'Weights and method'!$B$9*MAX(0,MIN(1,(LN(1+'Original 8 pillars'!G3807)-'Weights and method'!$C$9)/('Weights and method'!$D$9-'Weights and method'!$C$9)))</x:f>
        <x:v>11.89975216552583</x:v>
      </x:c>
      <x:c r="H3807" s="8" t="n">
        <x:f>100*'Weights and method'!$B$10*MAX(0,MIN(1,(LN(1+'Original 8 pillars'!H3807)-'Weights and method'!$C$10)/('Weights and method'!$D$10-'Weights and method'!$C$10)))</x:f>
        <x:v>0</x:v>
      </x:c>
      <x:c r="I3807" s="8" t="n">
        <x:f>100*'Weights and method'!$B$11*MAX(0,MIN(1,(LN(1+'Original 8 pillars'!I3807)-'Weights and method'!$C$11)/('Weights and method'!$D$11-'Weights and method'!$C$11)))</x:f>
        <x:v>5.620042226648432</x:v>
      </x:c>
      <x:c r="J3807" s="8" t="n">
        <x:f>100*'Weights and method'!$B$12*MAX(0,MIN(1,(LN(1+'Original 8 pillars'!J3807)-'Weights and method'!$C$12)/('Weights and method'!$D$12-'Weights and method'!$C$12)))</x:f>
        <x:v>6.898228459686493</x:v>
      </x:c>
      <x:c r="K3807" s="8" t="n">
        <x:f>SUM(C3807:J3807)</x:f>
        <x:v>60.331616211477105</x:v>
      </x:c>
    </x:row>
    <x:row r="3808">
      <x:c r="A3808" s="2" t="str">
        <x:f>'Original 8 pillars'!A3808</x:f>
        <x:v>Lesotho</x:v>
      </x:c>
      <x:c r="B3808" s="2" t="str">
        <x:f>'Original 8 pillars'!B3808</x:f>
        <x:v>2026-08</x:v>
      </x:c>
      <x:c r="C3808" s="8" t="n">
        <x:f>100*'Weights and method'!$B$5*MAX(0,MIN(1,(LN(1+'Original 8 pillars'!C3808)-'Weights and method'!$C$5)/('Weights and method'!$D$5-'Weights and method'!$C$5)))</x:f>
        <x:v>6.624920730793691</x:v>
      </x:c>
      <x:c r="D3808" s="8" t="n">
        <x:f>100*'Weights and method'!$B$6*MAX(0,MIN(1,(LN(1+'Original 8 pillars'!D3808)-'Weights and method'!$C$6)/('Weights and method'!$D$6-'Weights and method'!$C$6)))</x:f>
        <x:v>4.318044256747976</x:v>
      </x:c>
      <x:c r="E3808" s="8" t="n">
        <x:f>100*'Weights and method'!$B$7*MAX(0,MIN(1,(LN(1+'Original 8 pillars'!E3808)-'Weights and method'!$C$7)/('Weights and method'!$D$7-'Weights and method'!$C$7)))</x:f>
        <x:v>7.890553143726043</x:v>
      </x:c>
      <x:c r="F3808" s="8" t="n">
        <x:f>100*'Weights and method'!$B$8*MAX(0,MIN(1,(LN(1+'Original 8 pillars'!F3808)-'Weights and method'!$C$8)/('Weights and method'!$D$8-'Weights and method'!$C$8)))</x:f>
        <x:v>8.96698701400527</x:v>
      </x:c>
      <x:c r="G3808" s="8" t="n">
        <x:f>100*'Weights and method'!$B$9*MAX(0,MIN(1,(LN(1+'Original 8 pillars'!G3808)-'Weights and method'!$C$9)/('Weights and method'!$D$9-'Weights and method'!$C$9)))</x:f>
        <x:v>8.674126224785514</x:v>
      </x:c>
      <x:c r="H3808" s="8" t="n">
        <x:f>100*'Weights and method'!$B$10*MAX(0,MIN(1,(LN(1+'Original 8 pillars'!H3808)-'Weights and method'!$C$10)/('Weights and method'!$D$10-'Weights and method'!$C$10)))</x:f>
        <x:v>0</x:v>
      </x:c>
      <x:c r="I3808" s="8" t="n">
        <x:f>100*'Weights and method'!$B$11*MAX(0,MIN(1,(LN(1+'Original 8 pillars'!I3808)-'Weights and method'!$C$11)/('Weights and method'!$D$11-'Weights and method'!$C$11)))</x:f>
        <x:v>6.780305143411253</x:v>
      </x:c>
      <x:c r="J3808" s="8" t="n">
        <x:f>100*'Weights and method'!$B$12*MAX(0,MIN(1,(LN(1+'Original 8 pillars'!J3808)-'Weights and method'!$C$12)/('Weights and method'!$D$12-'Weights and method'!$C$12)))</x:f>
        <x:v>9.209758090438383</x:v>
      </x:c>
      <x:c r="K3808" s="8" t="n">
        <x:f>SUM(C3808:J3808)</x:f>
        <x:v>52.46469460390813</x:v>
      </x:c>
    </x:row>
    <x:row r="3809">
      <x:c r="A3809" s="2" t="str">
        <x:f>'Original 8 pillars'!A3809</x:f>
        <x:v>Lesotho</x:v>
      </x:c>
      <x:c r="B3809" s="2" t="str">
        <x:f>'Original 8 pillars'!B3809</x:f>
        <x:v>2026-09</x:v>
      </x:c>
      <x:c r="C3809" s="8" t="n">
        <x:f>100*'Weights and method'!$B$5*MAX(0,MIN(1,(LN(1+'Original 8 pillars'!C3809)-'Weights and method'!$C$5)/('Weights and method'!$D$5-'Weights and method'!$C$5)))</x:f>
        <x:v>8.91003245811995</x:v>
      </x:c>
      <x:c r="D3809" s="8" t="n">
        <x:f>100*'Weights and method'!$B$6*MAX(0,MIN(1,(LN(1+'Original 8 pillars'!D3809)-'Weights and method'!$C$6)/('Weights and method'!$D$6-'Weights and method'!$C$6)))</x:f>
        <x:v>3.346175032977619</x:v>
      </x:c>
      <x:c r="E3809" s="8" t="n">
        <x:f>100*'Weights and method'!$B$7*MAX(0,MIN(1,(LN(1+'Original 8 pillars'!E3809)-'Weights and method'!$C$7)/('Weights and method'!$D$7-'Weights and method'!$C$7)))</x:f>
        <x:v>8.668534994633069</x:v>
      </x:c>
      <x:c r="F3809" s="8" t="n">
        <x:f>100*'Weights and method'!$B$8*MAX(0,MIN(1,(LN(1+'Original 8 pillars'!F3809)-'Weights and method'!$C$8)/('Weights and method'!$D$8-'Weights and method'!$C$8)))</x:f>
        <x:v>9.637529201977943</x:v>
      </x:c>
      <x:c r="G3809" s="8" t="n">
        <x:f>100*'Weights and method'!$B$9*MAX(0,MIN(1,(LN(1+'Original 8 pillars'!G3809)-'Weights and method'!$C$9)/('Weights and method'!$D$9-'Weights and method'!$C$9)))</x:f>
        <x:v>10.211722341257813</x:v>
      </x:c>
      <x:c r="H3809" s="8" t="n">
        <x:f>100*'Weights and method'!$B$10*MAX(0,MIN(1,(LN(1+'Original 8 pillars'!H3809)-'Weights and method'!$C$10)/('Weights and method'!$D$10-'Weights and method'!$C$10)))</x:f>
        <x:v>0</x:v>
      </x:c>
      <x:c r="I3809" s="8" t="n">
        <x:f>100*'Weights and method'!$B$11*MAX(0,MIN(1,(LN(1+'Original 8 pillars'!I3809)-'Weights and method'!$C$11)/('Weights and method'!$D$11-'Weights and method'!$C$11)))</x:f>
        <x:v>3.7827443299174415</x:v>
      </x:c>
      <x:c r="J3809" s="8" t="n">
        <x:f>100*'Weights and method'!$B$12*MAX(0,MIN(1,(LN(1+'Original 8 pillars'!J3809)-'Weights and method'!$C$12)/('Weights and method'!$D$12-'Weights and method'!$C$12)))</x:f>
        <x:v>9.607769899455311</x:v>
      </x:c>
      <x:c r="K3809" s="8" t="n">
        <x:f>SUM(C3809:J3809)</x:f>
        <x:v>54.16450825833915</x:v>
      </x:c>
    </x:row>
    <x:row r="3810">
      <x:c r="A3810" s="2" t="str">
        <x:f>'Original 8 pillars'!A3810</x:f>
        <x:v>Liberia</x:v>
      </x:c>
      <x:c r="B3810" s="2" t="str">
        <x:f>'Original 8 pillars'!B3810</x:f>
        <x:v>2015-01</x:v>
      </x:c>
      <x:c r="C3810" s="8" t="n">
        <x:f>100*'Weights and method'!$B$5*MAX(0,MIN(1,(LN(1+'Original 8 pillars'!C3810)-'Weights and method'!$C$5)/('Weights and method'!$D$5-'Weights and method'!$C$5)))</x:f>
        <x:v>0</x:v>
      </x:c>
      <x:c r="D3810" s="8" t="n">
        <x:f>100*'Weights and method'!$B$6*MAX(0,MIN(1,(LN(1+'Original 8 pillars'!D3810)-'Weights and method'!$C$6)/('Weights and method'!$D$6-'Weights and method'!$C$6)))</x:f>
        <x:v>0</x:v>
      </x:c>
      <x:c r="E3810" s="8" t="n">
        <x:f>100*'Weights and method'!$B$7*MAX(0,MIN(1,(LN(1+'Original 8 pillars'!E3810)-'Weights and method'!$C$7)/('Weights and method'!$D$7-'Weights and method'!$C$7)))</x:f>
        <x:v>13.456729725593506</x:v>
      </x:c>
      <x:c r="F3810" s="8" t="n">
        <x:f>100*'Weights and method'!$B$8*MAX(0,MIN(1,(LN(1+'Original 8 pillars'!F3810)-'Weights and method'!$C$8)/('Weights and method'!$D$8-'Weights and method'!$C$8)))</x:f>
        <x:v>11.492382684915201</x:v>
      </x:c>
      <x:c r="G3810" s="8" t="n">
        <x:f>100*'Weights and method'!$B$9*MAX(0,MIN(1,(LN(1+'Original 8 pillars'!G3810)-'Weights and method'!$C$9)/('Weights and method'!$D$9-'Weights and method'!$C$9)))</x:f>
        <x:v>0</x:v>
      </x:c>
      <x:c r="H3810" s="8" t="n">
        <x:f>100*'Weights and method'!$B$10*MAX(0,MIN(1,(LN(1+'Original 8 pillars'!H3810)-'Weights and method'!$C$10)/('Weights and method'!$D$10-'Weights and method'!$C$10)))</x:f>
        <x:v>0</x:v>
      </x:c>
      <x:c r="I3810" s="8" t="n">
        <x:f>100*'Weights and method'!$B$11*MAX(0,MIN(1,(LN(1+'Original 8 pillars'!I3810)-'Weights and method'!$C$11)/('Weights and method'!$D$11-'Weights and method'!$C$11)))</x:f>
        <x:v>9.922783475873157</x:v>
      </x:c>
      <x:c r="J3810" s="8" t="n">
        <x:f>100*'Weights and method'!$B$12*MAX(0,MIN(1,(LN(1+'Original 8 pillars'!J3810)-'Weights and method'!$C$12)/('Weights and method'!$D$12-'Weights and method'!$C$12)))</x:f>
        <x:v>0</x:v>
      </x:c>
      <x:c r="K3810" s="8" t="n">
        <x:f>SUM(C3810:J3810)</x:f>
        <x:v>34.871895886381864</x:v>
      </x:c>
    </x:row>
    <x:row r="3811">
      <x:c r="A3811" s="2" t="str">
        <x:f>'Original 8 pillars'!A3811</x:f>
        <x:v>Liberia</x:v>
      </x:c>
      <x:c r="B3811" s="2" t="str">
        <x:f>'Original 8 pillars'!B3811</x:f>
        <x:v>2015-02</x:v>
      </x:c>
      <x:c r="C3811" s="8" t="n">
        <x:f>100*'Weights and method'!$B$5*MAX(0,MIN(1,(LN(1+'Original 8 pillars'!C3811)-'Weights and method'!$C$5)/('Weights and method'!$D$5-'Weights and method'!$C$5)))</x:f>
        <x:v>0</x:v>
      </x:c>
      <x:c r="D3811" s="8" t="n">
        <x:f>100*'Weights and method'!$B$6*MAX(0,MIN(1,(LN(1+'Original 8 pillars'!D3811)-'Weights and method'!$C$6)/('Weights and method'!$D$6-'Weights and method'!$C$6)))</x:f>
        <x:v>0</x:v>
      </x:c>
      <x:c r="E3811" s="8" t="n">
        <x:f>100*'Weights and method'!$B$7*MAX(0,MIN(1,(LN(1+'Original 8 pillars'!E3811)-'Weights and method'!$C$7)/('Weights and method'!$D$7-'Weights and method'!$C$7)))</x:f>
        <x:v>13.456729725593506</x:v>
      </x:c>
      <x:c r="F3811" s="8" t="n">
        <x:f>100*'Weights and method'!$B$8*MAX(0,MIN(1,(LN(1+'Original 8 pillars'!F3811)-'Weights and method'!$C$8)/('Weights and method'!$D$8-'Weights and method'!$C$8)))</x:f>
        <x:v>11.492382684915201</x:v>
      </x:c>
      <x:c r="G3811" s="8" t="n">
        <x:f>100*'Weights and method'!$B$9*MAX(0,MIN(1,(LN(1+'Original 8 pillars'!G3811)-'Weights and method'!$C$9)/('Weights and method'!$D$9-'Weights and method'!$C$9)))</x:f>
        <x:v>0</x:v>
      </x:c>
      <x:c r="H3811" s="8" t="n">
        <x:f>100*'Weights and method'!$B$10*MAX(0,MIN(1,(LN(1+'Original 8 pillars'!H3811)-'Weights and method'!$C$10)/('Weights and method'!$D$10-'Weights and method'!$C$10)))</x:f>
        <x:v>0</x:v>
      </x:c>
      <x:c r="I3811" s="8" t="n">
        <x:f>100*'Weights and method'!$B$11*MAX(0,MIN(1,(LN(1+'Original 8 pillars'!I3811)-'Weights and method'!$C$11)/('Weights and method'!$D$11-'Weights and method'!$C$11)))</x:f>
        <x:v>9.922783475873157</x:v>
      </x:c>
      <x:c r="J3811" s="8" t="n">
        <x:f>100*'Weights and method'!$B$12*MAX(0,MIN(1,(LN(1+'Original 8 pillars'!J3811)-'Weights and method'!$C$12)/('Weights and method'!$D$12-'Weights and method'!$C$12)))</x:f>
        <x:v>0</x:v>
      </x:c>
      <x:c r="K3811" s="8" t="n">
        <x:f>SUM(C3811:J3811)</x:f>
        <x:v>34.871895886381864</x:v>
      </x:c>
    </x:row>
    <x:row r="3812">
      <x:c r="A3812" s="2" t="str">
        <x:f>'Original 8 pillars'!A3812</x:f>
        <x:v>Liberia</x:v>
      </x:c>
      <x:c r="B3812" s="2" t="str">
        <x:f>'Original 8 pillars'!B3812</x:f>
        <x:v>2015-03</x:v>
      </x:c>
      <x:c r="C3812" s="8" t="n">
        <x:f>100*'Weights and method'!$B$5*MAX(0,MIN(1,(LN(1+'Original 8 pillars'!C3812)-'Weights and method'!$C$5)/('Weights and method'!$D$5-'Weights and method'!$C$5)))</x:f>
        <x:v>0</x:v>
      </x:c>
      <x:c r="D3812" s="8" t="n">
        <x:f>100*'Weights and method'!$B$6*MAX(0,MIN(1,(LN(1+'Original 8 pillars'!D3812)-'Weights and method'!$C$6)/('Weights and method'!$D$6-'Weights and method'!$C$6)))</x:f>
        <x:v>0</x:v>
      </x:c>
      <x:c r="E3812" s="8" t="n">
        <x:f>100*'Weights and method'!$B$7*MAX(0,MIN(1,(LN(1+'Original 8 pillars'!E3812)-'Weights and method'!$C$7)/('Weights and method'!$D$7-'Weights and method'!$C$7)))</x:f>
        <x:v>13.037321349681656</x:v>
      </x:c>
      <x:c r="F3812" s="8" t="n">
        <x:f>100*'Weights and method'!$B$8*MAX(0,MIN(1,(LN(1+'Original 8 pillars'!F3812)-'Weights and method'!$C$8)/('Weights and method'!$D$8-'Weights and method'!$C$8)))</x:f>
        <x:v>11.70469144419</x:v>
      </x:c>
      <x:c r="G3812" s="8" t="n">
        <x:f>100*'Weights and method'!$B$9*MAX(0,MIN(1,(LN(1+'Original 8 pillars'!G3812)-'Weights and method'!$C$9)/('Weights and method'!$D$9-'Weights and method'!$C$9)))</x:f>
        <x:v>0</x:v>
      </x:c>
      <x:c r="H3812" s="8" t="n">
        <x:f>100*'Weights and method'!$B$10*MAX(0,MIN(1,(LN(1+'Original 8 pillars'!H3812)-'Weights and method'!$C$10)/('Weights and method'!$D$10-'Weights and method'!$C$10)))</x:f>
        <x:v>0</x:v>
      </x:c>
      <x:c r="I3812" s="8" t="n">
        <x:f>100*'Weights and method'!$B$11*MAX(0,MIN(1,(LN(1+'Original 8 pillars'!I3812)-'Weights and method'!$C$11)/('Weights and method'!$D$11-'Weights and method'!$C$11)))</x:f>
        <x:v>9.922783475873157</x:v>
      </x:c>
      <x:c r="J3812" s="8" t="n">
        <x:f>100*'Weights and method'!$B$12*MAX(0,MIN(1,(LN(1+'Original 8 pillars'!J3812)-'Weights and method'!$C$12)/('Weights and method'!$D$12-'Weights and method'!$C$12)))</x:f>
        <x:v>0</x:v>
      </x:c>
      <x:c r="K3812" s="8" t="n">
        <x:f>SUM(C3812:J3812)</x:f>
        <x:v>34.66479626974481</x:v>
      </x:c>
    </x:row>
    <x:row r="3813">
      <x:c r="A3813" s="2" t="str">
        <x:f>'Original 8 pillars'!A3813</x:f>
        <x:v>Liberia</x:v>
      </x:c>
      <x:c r="B3813" s="2" t="str">
        <x:f>'Original 8 pillars'!B3813</x:f>
        <x:v>2015-04</x:v>
      </x:c>
      <x:c r="C3813" s="8" t="n">
        <x:f>100*'Weights and method'!$B$5*MAX(0,MIN(1,(LN(1+'Original 8 pillars'!C3813)-'Weights and method'!$C$5)/('Weights and method'!$D$5-'Weights and method'!$C$5)))</x:f>
        <x:v>0</x:v>
      </x:c>
      <x:c r="D3813" s="8" t="n">
        <x:f>100*'Weights and method'!$B$6*MAX(0,MIN(1,(LN(1+'Original 8 pillars'!D3813)-'Weights and method'!$C$6)/('Weights and method'!$D$6-'Weights and method'!$C$6)))</x:f>
        <x:v>0</x:v>
      </x:c>
      <x:c r="E3813" s="8" t="n">
        <x:f>100*'Weights and method'!$B$7*MAX(0,MIN(1,(LN(1+'Original 8 pillars'!E3813)-'Weights and method'!$C$7)/('Weights and method'!$D$7-'Weights and method'!$C$7)))</x:f>
        <x:v>12.678058807753981</x:v>
      </x:c>
      <x:c r="F3813" s="8" t="n">
        <x:f>100*'Weights and method'!$B$8*MAX(0,MIN(1,(LN(1+'Original 8 pillars'!F3813)-'Weights and method'!$C$8)/('Weights and method'!$D$8-'Weights and method'!$C$8)))</x:f>
        <x:v>11.618720846213426</x:v>
      </x:c>
      <x:c r="G3813" s="8" t="n">
        <x:f>100*'Weights and method'!$B$9*MAX(0,MIN(1,(LN(1+'Original 8 pillars'!G3813)-'Weights and method'!$C$9)/('Weights and method'!$D$9-'Weights and method'!$C$9)))</x:f>
        <x:v>0</x:v>
      </x:c>
      <x:c r="H3813" s="8" t="n">
        <x:f>100*'Weights and method'!$B$10*MAX(0,MIN(1,(LN(1+'Original 8 pillars'!H3813)-'Weights and method'!$C$10)/('Weights and method'!$D$10-'Weights and method'!$C$10)))</x:f>
        <x:v>0</x:v>
      </x:c>
      <x:c r="I3813" s="8" t="n">
        <x:f>100*'Weights and method'!$B$11*MAX(0,MIN(1,(LN(1+'Original 8 pillars'!I3813)-'Weights and method'!$C$11)/('Weights and method'!$D$11-'Weights and method'!$C$11)))</x:f>
        <x:v>9.922783475873157</x:v>
      </x:c>
      <x:c r="J3813" s="8" t="n">
        <x:f>100*'Weights and method'!$B$12*MAX(0,MIN(1,(LN(1+'Original 8 pillars'!J3813)-'Weights and method'!$C$12)/('Weights and method'!$D$12-'Weights and method'!$C$12)))</x:f>
        <x:v>7.512435241583102</x:v>
      </x:c>
      <x:c r="K3813" s="8" t="n">
        <x:f>SUM(C3813:J3813)</x:f>
        <x:v>41.73199837142367</x:v>
      </x:c>
    </x:row>
    <x:row r="3814">
      <x:c r="A3814" s="2" t="str">
        <x:f>'Original 8 pillars'!A3814</x:f>
        <x:v>Liberia</x:v>
      </x:c>
      <x:c r="B3814" s="2" t="str">
        <x:f>'Original 8 pillars'!B3814</x:f>
        <x:v>2015-05</x:v>
      </x:c>
      <x:c r="C3814" s="8" t="n">
        <x:f>100*'Weights and method'!$B$5*MAX(0,MIN(1,(LN(1+'Original 8 pillars'!C3814)-'Weights and method'!$C$5)/('Weights and method'!$D$5-'Weights and method'!$C$5)))</x:f>
        <x:v>0</x:v>
      </x:c>
      <x:c r="D3814" s="8" t="n">
        <x:f>100*'Weights and method'!$B$6*MAX(0,MIN(1,(LN(1+'Original 8 pillars'!D3814)-'Weights and method'!$C$6)/('Weights and method'!$D$6-'Weights and method'!$C$6)))</x:f>
        <x:v>0</x:v>
      </x:c>
      <x:c r="E3814" s="8" t="n">
        <x:f>100*'Weights and method'!$B$7*MAX(0,MIN(1,(LN(1+'Original 8 pillars'!E3814)-'Weights and method'!$C$7)/('Weights and method'!$D$7-'Weights and method'!$C$7)))</x:f>
        <x:v>12.678058807753981</x:v>
      </x:c>
      <x:c r="F3814" s="8" t="n">
        <x:f>100*'Weights and method'!$B$8*MAX(0,MIN(1,(LN(1+'Original 8 pillars'!F3814)-'Weights and method'!$C$8)/('Weights and method'!$D$8-'Weights and method'!$C$8)))</x:f>
        <x:v>11.618720846213426</x:v>
      </x:c>
      <x:c r="G3814" s="8" t="n">
        <x:f>100*'Weights and method'!$B$9*MAX(0,MIN(1,(LN(1+'Original 8 pillars'!G3814)-'Weights and method'!$C$9)/('Weights and method'!$D$9-'Weights and method'!$C$9)))</x:f>
        <x:v>0</x:v>
      </x:c>
      <x:c r="H3814" s="8" t="n">
        <x:f>100*'Weights and method'!$B$10*MAX(0,MIN(1,(LN(1+'Original 8 pillars'!H3814)-'Weights and method'!$C$10)/('Weights and method'!$D$10-'Weights and method'!$C$10)))</x:f>
        <x:v>0</x:v>
      </x:c>
      <x:c r="I3814" s="8" t="n">
        <x:f>100*'Weights and method'!$B$11*MAX(0,MIN(1,(LN(1+'Original 8 pillars'!I3814)-'Weights and method'!$C$11)/('Weights and method'!$D$11-'Weights and method'!$C$11)))</x:f>
        <x:v>9.922783475873157</x:v>
      </x:c>
      <x:c r="J3814" s="8" t="n">
        <x:f>100*'Weights and method'!$B$12*MAX(0,MIN(1,(LN(1+'Original 8 pillars'!J3814)-'Weights and method'!$C$12)/('Weights and method'!$D$12-'Weights and method'!$C$12)))</x:f>
        <x:v>7.512435241583102</x:v>
      </x:c>
      <x:c r="K3814" s="8" t="n">
        <x:f>SUM(C3814:J3814)</x:f>
        <x:v>41.73199837142367</x:v>
      </x:c>
    </x:row>
    <x:row r="3815">
      <x:c r="A3815" s="2" t="str">
        <x:f>'Original 8 pillars'!A3815</x:f>
        <x:v>Liberia</x:v>
      </x:c>
      <x:c r="B3815" s="2" t="str">
        <x:f>'Original 8 pillars'!B3815</x:f>
        <x:v>2015-06</x:v>
      </x:c>
      <x:c r="C3815" s="8" t="n">
        <x:f>100*'Weights and method'!$B$5*MAX(0,MIN(1,(LN(1+'Original 8 pillars'!C3815)-'Weights and method'!$C$5)/('Weights and method'!$D$5-'Weights and method'!$C$5)))</x:f>
        <x:v>0</x:v>
      </x:c>
      <x:c r="D3815" s="8" t="n">
        <x:f>100*'Weights and method'!$B$6*MAX(0,MIN(1,(LN(1+'Original 8 pillars'!D3815)-'Weights and method'!$C$6)/('Weights and method'!$D$6-'Weights and method'!$C$6)))</x:f>
        <x:v>0</x:v>
      </x:c>
      <x:c r="E3815" s="8" t="n">
        <x:f>100*'Weights and method'!$B$7*MAX(0,MIN(1,(LN(1+'Original 8 pillars'!E3815)-'Weights and method'!$C$7)/('Weights and method'!$D$7-'Weights and method'!$C$7)))</x:f>
        <x:v>12.678058807753981</x:v>
      </x:c>
      <x:c r="F3815" s="8" t="n">
        <x:f>100*'Weights and method'!$B$8*MAX(0,MIN(1,(LN(1+'Original 8 pillars'!F3815)-'Weights and method'!$C$8)/('Weights and method'!$D$8-'Weights and method'!$C$8)))</x:f>
        <x:v>11.618720846213426</x:v>
      </x:c>
      <x:c r="G3815" s="8" t="n">
        <x:f>100*'Weights and method'!$B$9*MAX(0,MIN(1,(LN(1+'Original 8 pillars'!G3815)-'Weights and method'!$C$9)/('Weights and method'!$D$9-'Weights and method'!$C$9)))</x:f>
        <x:v>0</x:v>
      </x:c>
      <x:c r="H3815" s="8" t="n">
        <x:f>100*'Weights and method'!$B$10*MAX(0,MIN(1,(LN(1+'Original 8 pillars'!H3815)-'Weights and method'!$C$10)/('Weights and method'!$D$10-'Weights and method'!$C$10)))</x:f>
        <x:v>0</x:v>
      </x:c>
      <x:c r="I3815" s="8" t="n">
        <x:f>100*'Weights and method'!$B$11*MAX(0,MIN(1,(LN(1+'Original 8 pillars'!I3815)-'Weights and method'!$C$11)/('Weights and method'!$D$11-'Weights and method'!$C$11)))</x:f>
        <x:v>9.922783475873157</x:v>
      </x:c>
      <x:c r="J3815" s="8" t="n">
        <x:f>100*'Weights and method'!$B$12*MAX(0,MIN(1,(LN(1+'Original 8 pillars'!J3815)-'Weights and method'!$C$12)/('Weights and method'!$D$12-'Weights and method'!$C$12)))</x:f>
        <x:v>7.512435241583102</x:v>
      </x:c>
      <x:c r="K3815" s="8" t="n">
        <x:f>SUM(C3815:J3815)</x:f>
        <x:v>41.73199837142367</x:v>
      </x:c>
    </x:row>
    <x:row r="3816">
      <x:c r="A3816" s="2" t="str">
        <x:f>'Original 8 pillars'!A3816</x:f>
        <x:v>Liberia</x:v>
      </x:c>
      <x:c r="B3816" s="2" t="str">
        <x:f>'Original 8 pillars'!B3816</x:f>
        <x:v>2015-07</x:v>
      </x:c>
      <x:c r="C3816" s="8" t="n">
        <x:f>100*'Weights and method'!$B$5*MAX(0,MIN(1,(LN(1+'Original 8 pillars'!C3816)-'Weights and method'!$C$5)/('Weights and method'!$D$5-'Weights and method'!$C$5)))</x:f>
        <x:v>0</x:v>
      </x:c>
      <x:c r="D3816" s="8" t="n">
        <x:f>100*'Weights and method'!$B$6*MAX(0,MIN(1,(LN(1+'Original 8 pillars'!D3816)-'Weights and method'!$C$6)/('Weights and method'!$D$6-'Weights and method'!$C$6)))</x:f>
        <x:v>0</x:v>
      </x:c>
      <x:c r="E3816" s="8" t="n">
        <x:f>100*'Weights and method'!$B$7*MAX(0,MIN(1,(LN(1+'Original 8 pillars'!E3816)-'Weights and method'!$C$7)/('Weights and method'!$D$7-'Weights and method'!$C$7)))</x:f>
        <x:v>12.678058807753981</x:v>
      </x:c>
      <x:c r="F3816" s="8" t="n">
        <x:f>100*'Weights and method'!$B$8*MAX(0,MIN(1,(LN(1+'Original 8 pillars'!F3816)-'Weights and method'!$C$8)/('Weights and method'!$D$8-'Weights and method'!$C$8)))</x:f>
        <x:v>11.618720846213426</x:v>
      </x:c>
      <x:c r="G3816" s="8" t="n">
        <x:f>100*'Weights and method'!$B$9*MAX(0,MIN(1,(LN(1+'Original 8 pillars'!G3816)-'Weights and method'!$C$9)/('Weights and method'!$D$9-'Weights and method'!$C$9)))</x:f>
        <x:v>0</x:v>
      </x:c>
      <x:c r="H3816" s="8" t="n">
        <x:f>100*'Weights and method'!$B$10*MAX(0,MIN(1,(LN(1+'Original 8 pillars'!H3816)-'Weights and method'!$C$10)/('Weights and method'!$D$10-'Weights and method'!$C$10)))</x:f>
        <x:v>0</x:v>
      </x:c>
      <x:c r="I3816" s="8" t="n">
        <x:f>100*'Weights and method'!$B$11*MAX(0,MIN(1,(LN(1+'Original 8 pillars'!I3816)-'Weights and method'!$C$11)/('Weights and method'!$D$11-'Weights and method'!$C$11)))</x:f>
        <x:v>9.922783475873157</x:v>
      </x:c>
      <x:c r="J3816" s="8" t="n">
        <x:f>100*'Weights and method'!$B$12*MAX(0,MIN(1,(LN(1+'Original 8 pillars'!J3816)-'Weights and method'!$C$12)/('Weights and method'!$D$12-'Weights and method'!$C$12)))</x:f>
        <x:v>7.512435241583102</x:v>
      </x:c>
      <x:c r="K3816" s="8" t="n">
        <x:f>SUM(C3816:J3816)</x:f>
        <x:v>41.73199837142367</x:v>
      </x:c>
    </x:row>
    <x:row r="3817">
      <x:c r="A3817" s="2" t="str">
        <x:f>'Original 8 pillars'!A3817</x:f>
        <x:v>Liberia</x:v>
      </x:c>
      <x:c r="B3817" s="2" t="str">
        <x:f>'Original 8 pillars'!B3817</x:f>
        <x:v>2015-08</x:v>
      </x:c>
      <x:c r="C3817" s="8" t="n">
        <x:f>100*'Weights and method'!$B$5*MAX(0,MIN(1,(LN(1+'Original 8 pillars'!C3817)-'Weights and method'!$C$5)/('Weights and method'!$D$5-'Weights and method'!$C$5)))</x:f>
        <x:v>0</x:v>
      </x:c>
      <x:c r="D3817" s="8" t="n">
        <x:f>100*'Weights and method'!$B$6*MAX(0,MIN(1,(LN(1+'Original 8 pillars'!D3817)-'Weights and method'!$C$6)/('Weights and method'!$D$6-'Weights and method'!$C$6)))</x:f>
        <x:v>0</x:v>
      </x:c>
      <x:c r="E3817" s="8" t="n">
        <x:f>100*'Weights and method'!$B$7*MAX(0,MIN(1,(LN(1+'Original 8 pillars'!E3817)-'Weights and method'!$C$7)/('Weights and method'!$D$7-'Weights and method'!$C$7)))</x:f>
        <x:v>12.678058807753981</x:v>
      </x:c>
      <x:c r="F3817" s="8" t="n">
        <x:f>100*'Weights and method'!$B$8*MAX(0,MIN(1,(LN(1+'Original 8 pillars'!F3817)-'Weights and method'!$C$8)/('Weights and method'!$D$8-'Weights and method'!$C$8)))</x:f>
        <x:v>11.618720846213426</x:v>
      </x:c>
      <x:c r="G3817" s="8" t="n">
        <x:f>100*'Weights and method'!$B$9*MAX(0,MIN(1,(LN(1+'Original 8 pillars'!G3817)-'Weights and method'!$C$9)/('Weights and method'!$D$9-'Weights and method'!$C$9)))</x:f>
        <x:v>0</x:v>
      </x:c>
      <x:c r="H3817" s="8" t="n">
        <x:f>100*'Weights and method'!$B$10*MAX(0,MIN(1,(LN(1+'Original 8 pillars'!H3817)-'Weights and method'!$C$10)/('Weights and method'!$D$10-'Weights and method'!$C$10)))</x:f>
        <x:v>0</x:v>
      </x:c>
      <x:c r="I3817" s="8" t="n">
        <x:f>100*'Weights and method'!$B$11*MAX(0,MIN(1,(LN(1+'Original 8 pillars'!I3817)-'Weights and method'!$C$11)/('Weights and method'!$D$11-'Weights and method'!$C$11)))</x:f>
        <x:v>9.922783475873157</x:v>
      </x:c>
      <x:c r="J3817" s="8" t="n">
        <x:f>100*'Weights and method'!$B$12*MAX(0,MIN(1,(LN(1+'Original 8 pillars'!J3817)-'Weights and method'!$C$12)/('Weights and method'!$D$12-'Weights and method'!$C$12)))</x:f>
        <x:v>7.512435241583102</x:v>
      </x:c>
      <x:c r="K3817" s="8" t="n">
        <x:f>SUM(C3817:J3817)</x:f>
        <x:v>41.73199837142367</x:v>
      </x:c>
    </x:row>
    <x:row r="3818">
      <x:c r="A3818" s="2" t="str">
        <x:f>'Original 8 pillars'!A3818</x:f>
        <x:v>Liberia</x:v>
      </x:c>
      <x:c r="B3818" s="2" t="str">
        <x:f>'Original 8 pillars'!B3818</x:f>
        <x:v>2015-09</x:v>
      </x:c>
      <x:c r="C3818" s="8" t="n">
        <x:f>100*'Weights and method'!$B$5*MAX(0,MIN(1,(LN(1+'Original 8 pillars'!C3818)-'Weights and method'!$C$5)/('Weights and method'!$D$5-'Weights and method'!$C$5)))</x:f>
        <x:v>0</x:v>
      </x:c>
      <x:c r="D3818" s="8" t="n">
        <x:f>100*'Weights and method'!$B$6*MAX(0,MIN(1,(LN(1+'Original 8 pillars'!D3818)-'Weights and method'!$C$6)/('Weights and method'!$D$6-'Weights and method'!$C$6)))</x:f>
        <x:v>0</x:v>
      </x:c>
      <x:c r="E3818" s="8" t="n">
        <x:f>100*'Weights and method'!$B$7*MAX(0,MIN(1,(LN(1+'Original 8 pillars'!E3818)-'Weights and method'!$C$7)/('Weights and method'!$D$7-'Weights and method'!$C$7)))</x:f>
        <x:v>12.678058807753981</x:v>
      </x:c>
      <x:c r="F3818" s="8" t="n">
        <x:f>100*'Weights and method'!$B$8*MAX(0,MIN(1,(LN(1+'Original 8 pillars'!F3818)-'Weights and method'!$C$8)/('Weights and method'!$D$8-'Weights and method'!$C$8)))</x:f>
        <x:v>11.618720846213426</x:v>
      </x:c>
      <x:c r="G3818" s="8" t="n">
        <x:f>100*'Weights and method'!$B$9*MAX(0,MIN(1,(LN(1+'Original 8 pillars'!G3818)-'Weights and method'!$C$9)/('Weights and method'!$D$9-'Weights and method'!$C$9)))</x:f>
        <x:v>0</x:v>
      </x:c>
      <x:c r="H3818" s="8" t="n">
        <x:f>100*'Weights and method'!$B$10*MAX(0,MIN(1,(LN(1+'Original 8 pillars'!H3818)-'Weights and method'!$C$10)/('Weights and method'!$D$10-'Weights and method'!$C$10)))</x:f>
        <x:v>0</x:v>
      </x:c>
      <x:c r="I3818" s="8" t="n">
        <x:f>100*'Weights and method'!$B$11*MAX(0,MIN(1,(LN(1+'Original 8 pillars'!I3818)-'Weights and method'!$C$11)/('Weights and method'!$D$11-'Weights and method'!$C$11)))</x:f>
        <x:v>9.922783475873157</x:v>
      </x:c>
      <x:c r="J3818" s="8" t="n">
        <x:f>100*'Weights and method'!$B$12*MAX(0,MIN(1,(LN(1+'Original 8 pillars'!J3818)-'Weights and method'!$C$12)/('Weights and method'!$D$12-'Weights and method'!$C$12)))</x:f>
        <x:v>7.512435241583102</x:v>
      </x:c>
      <x:c r="K3818" s="8" t="n">
        <x:f>SUM(C3818:J3818)</x:f>
        <x:v>41.73199837142367</x:v>
      </x:c>
    </x:row>
    <x:row r="3819">
      <x:c r="A3819" s="2" t="str">
        <x:f>'Original 8 pillars'!A3819</x:f>
        <x:v>Liberia</x:v>
      </x:c>
      <x:c r="B3819" s="2" t="str">
        <x:f>'Original 8 pillars'!B3819</x:f>
        <x:v>2015-10</x:v>
      </x:c>
      <x:c r="C3819" s="8" t="n">
        <x:f>100*'Weights and method'!$B$5*MAX(0,MIN(1,(LN(1+'Original 8 pillars'!C3819)-'Weights and method'!$C$5)/('Weights and method'!$D$5-'Weights and method'!$C$5)))</x:f>
        <x:v>0</x:v>
      </x:c>
      <x:c r="D3819" s="8" t="n">
        <x:f>100*'Weights and method'!$B$6*MAX(0,MIN(1,(LN(1+'Original 8 pillars'!D3819)-'Weights and method'!$C$6)/('Weights and method'!$D$6-'Weights and method'!$C$6)))</x:f>
        <x:v>2.624841548237448</x:v>
      </x:c>
      <x:c r="E3819" s="8" t="n">
        <x:f>100*'Weights and method'!$B$7*MAX(0,MIN(1,(LN(1+'Original 8 pillars'!E3819)-'Weights and method'!$C$7)/('Weights and method'!$D$7-'Weights and method'!$C$7)))</x:f>
        <x:v>12.678058807753981</x:v>
      </x:c>
      <x:c r="F3819" s="8" t="n">
        <x:f>100*'Weights and method'!$B$8*MAX(0,MIN(1,(LN(1+'Original 8 pillars'!F3819)-'Weights and method'!$C$8)/('Weights and method'!$D$8-'Weights and method'!$C$8)))</x:f>
        <x:v>11.618720846213426</x:v>
      </x:c>
      <x:c r="G3819" s="8" t="n">
        <x:f>100*'Weights and method'!$B$9*MAX(0,MIN(1,(LN(1+'Original 8 pillars'!G3819)-'Weights and method'!$C$9)/('Weights and method'!$D$9-'Weights and method'!$C$9)))</x:f>
        <x:v>0</x:v>
      </x:c>
      <x:c r="H3819" s="8" t="n">
        <x:f>100*'Weights and method'!$B$10*MAX(0,MIN(1,(LN(1+'Original 8 pillars'!H3819)-'Weights and method'!$C$10)/('Weights and method'!$D$10-'Weights and method'!$C$10)))</x:f>
        <x:v>0</x:v>
      </x:c>
      <x:c r="I3819" s="8" t="n">
        <x:f>100*'Weights and method'!$B$11*MAX(0,MIN(1,(LN(1+'Original 8 pillars'!I3819)-'Weights and method'!$C$11)/('Weights and method'!$D$11-'Weights and method'!$C$11)))</x:f>
        <x:v>9.91131944395399</x:v>
      </x:c>
      <x:c r="J3819" s="8" t="n">
        <x:f>100*'Weights and method'!$B$12*MAX(0,MIN(1,(LN(1+'Original 8 pillars'!J3819)-'Weights and method'!$C$12)/('Weights and method'!$D$12-'Weights and method'!$C$12)))</x:f>
        <x:v>7.512435241583102</x:v>
      </x:c>
      <x:c r="K3819" s="8" t="n">
        <x:f>SUM(C3819:J3819)</x:f>
        <x:v>44.34537588774195</x:v>
      </x:c>
    </x:row>
    <x:row r="3820">
      <x:c r="A3820" s="2" t="str">
        <x:f>'Original 8 pillars'!A3820</x:f>
        <x:v>Liberia</x:v>
      </x:c>
      <x:c r="B3820" s="2" t="str">
        <x:f>'Original 8 pillars'!B3820</x:f>
        <x:v>2015-11</x:v>
      </x:c>
      <x:c r="C3820" s="8" t="n">
        <x:f>100*'Weights and method'!$B$5*MAX(0,MIN(1,(LN(1+'Original 8 pillars'!C3820)-'Weights and method'!$C$5)/('Weights and method'!$D$5-'Weights and method'!$C$5)))</x:f>
        <x:v>0</x:v>
      </x:c>
      <x:c r="D3820" s="8" t="n">
        <x:f>100*'Weights and method'!$B$6*MAX(0,MIN(1,(LN(1+'Original 8 pillars'!D3820)-'Weights and method'!$C$6)/('Weights and method'!$D$6-'Weights and method'!$C$6)))</x:f>
        <x:v>2.624841548237448</x:v>
      </x:c>
      <x:c r="E3820" s="8" t="n">
        <x:f>100*'Weights and method'!$B$7*MAX(0,MIN(1,(LN(1+'Original 8 pillars'!E3820)-'Weights and method'!$C$7)/('Weights and method'!$D$7-'Weights and method'!$C$7)))</x:f>
        <x:v>12.678058807753981</x:v>
      </x:c>
      <x:c r="F3820" s="8" t="n">
        <x:f>100*'Weights and method'!$B$8*MAX(0,MIN(1,(LN(1+'Original 8 pillars'!F3820)-'Weights and method'!$C$8)/('Weights and method'!$D$8-'Weights and method'!$C$8)))</x:f>
        <x:v>11.618720846213426</x:v>
      </x:c>
      <x:c r="G3820" s="8" t="n">
        <x:f>100*'Weights and method'!$B$9*MAX(0,MIN(1,(LN(1+'Original 8 pillars'!G3820)-'Weights and method'!$C$9)/('Weights and method'!$D$9-'Weights and method'!$C$9)))</x:f>
        <x:v>0</x:v>
      </x:c>
      <x:c r="H3820" s="8" t="n">
        <x:f>100*'Weights and method'!$B$10*MAX(0,MIN(1,(LN(1+'Original 8 pillars'!H3820)-'Weights and method'!$C$10)/('Weights and method'!$D$10-'Weights and method'!$C$10)))</x:f>
        <x:v>0</x:v>
      </x:c>
      <x:c r="I3820" s="8" t="n">
        <x:f>100*'Weights and method'!$B$11*MAX(0,MIN(1,(LN(1+'Original 8 pillars'!I3820)-'Weights and method'!$C$11)/('Weights and method'!$D$11-'Weights and method'!$C$11)))</x:f>
        <x:v>9.91131944395399</x:v>
      </x:c>
      <x:c r="J3820" s="8" t="n">
        <x:f>100*'Weights and method'!$B$12*MAX(0,MIN(1,(LN(1+'Original 8 pillars'!J3820)-'Weights and method'!$C$12)/('Weights and method'!$D$12-'Weights and method'!$C$12)))</x:f>
        <x:v>7.512435241583102</x:v>
      </x:c>
      <x:c r="K3820" s="8" t="n">
        <x:f>SUM(C3820:J3820)</x:f>
        <x:v>44.34537588774195</x:v>
      </x:c>
    </x:row>
    <x:row r="3821">
      <x:c r="A3821" s="2" t="str">
        <x:f>'Original 8 pillars'!A3821</x:f>
        <x:v>Liberia</x:v>
      </x:c>
      <x:c r="B3821" s="2" t="str">
        <x:f>'Original 8 pillars'!B3821</x:f>
        <x:v>2015-12</x:v>
      </x:c>
      <x:c r="C3821" s="8" t="n">
        <x:f>100*'Weights and method'!$B$5*MAX(0,MIN(1,(LN(1+'Original 8 pillars'!C3821)-'Weights and method'!$C$5)/('Weights and method'!$D$5-'Weights and method'!$C$5)))</x:f>
        <x:v>0</x:v>
      </x:c>
      <x:c r="D3821" s="8" t="n">
        <x:f>100*'Weights and method'!$B$6*MAX(0,MIN(1,(LN(1+'Original 8 pillars'!D3821)-'Weights and method'!$C$6)/('Weights and method'!$D$6-'Weights and method'!$C$6)))</x:f>
        <x:v>0</x:v>
      </x:c>
      <x:c r="E3821" s="8" t="n">
        <x:f>100*'Weights and method'!$B$7*MAX(0,MIN(1,(LN(1+'Original 8 pillars'!E3821)-'Weights and method'!$C$7)/('Weights and method'!$D$7-'Weights and method'!$C$7)))</x:f>
        <x:v>13.08480241371688</x:v>
      </x:c>
      <x:c r="F3821" s="8" t="n">
        <x:f>100*'Weights and method'!$B$8*MAX(0,MIN(1,(LN(1+'Original 8 pillars'!F3821)-'Weights and method'!$C$8)/('Weights and method'!$D$8-'Weights and method'!$C$8)))</x:f>
        <x:v>11.750041276283266</x:v>
      </x:c>
      <x:c r="G3821" s="8" t="n">
        <x:f>100*'Weights and method'!$B$9*MAX(0,MIN(1,(LN(1+'Original 8 pillars'!G3821)-'Weights and method'!$C$9)/('Weights and method'!$D$9-'Weights and method'!$C$9)))</x:f>
        <x:v>0</x:v>
      </x:c>
      <x:c r="H3821" s="8" t="n">
        <x:f>100*'Weights and method'!$B$10*MAX(0,MIN(1,(LN(1+'Original 8 pillars'!H3821)-'Weights and method'!$C$10)/('Weights and method'!$D$10-'Weights and method'!$C$10)))</x:f>
        <x:v>0</x:v>
      </x:c>
      <x:c r="I3821" s="8" t="n">
        <x:f>100*'Weights and method'!$B$11*MAX(0,MIN(1,(LN(1+'Original 8 pillars'!I3821)-'Weights and method'!$C$11)/('Weights and method'!$D$11-'Weights and method'!$C$11)))</x:f>
        <x:v>9.922783475873157</x:v>
      </x:c>
      <x:c r="J3821" s="8" t="n">
        <x:f>100*'Weights and method'!$B$12*MAX(0,MIN(1,(LN(1+'Original 8 pillars'!J3821)-'Weights and method'!$C$12)/('Weights and method'!$D$12-'Weights and method'!$C$12)))</x:f>
        <x:v>0</x:v>
      </x:c>
      <x:c r="K3821" s="8" t="n">
        <x:f>SUM(C3821:J3821)</x:f>
        <x:v>34.7576271658733</x:v>
      </x:c>
    </x:row>
    <x:row r="3822">
      <x:c r="A3822" s="2" t="str">
        <x:f>'Original 8 pillars'!A3822</x:f>
        <x:v>Liberia</x:v>
      </x:c>
      <x:c r="B3822" s="2" t="str">
        <x:f>'Original 8 pillars'!B3822</x:f>
        <x:v>2016-01</x:v>
      </x:c>
      <x:c r="C3822" s="8" t="n">
        <x:f>100*'Weights and method'!$B$5*MAX(0,MIN(1,(LN(1+'Original 8 pillars'!C3822)-'Weights and method'!$C$5)/('Weights and method'!$D$5-'Weights and method'!$C$5)))</x:f>
        <x:v>0</x:v>
      </x:c>
      <x:c r="D3822" s="8" t="n">
        <x:f>100*'Weights and method'!$B$6*MAX(0,MIN(1,(LN(1+'Original 8 pillars'!D3822)-'Weights and method'!$C$6)/('Weights and method'!$D$6-'Weights and method'!$C$6)))</x:f>
        <x:v>2.624841548237448</x:v>
      </x:c>
      <x:c r="E3822" s="8" t="n">
        <x:f>100*'Weights and method'!$B$7*MAX(0,MIN(1,(LN(1+'Original 8 pillars'!E3822)-'Weights and method'!$C$7)/('Weights and method'!$D$7-'Weights and method'!$C$7)))</x:f>
        <x:v>12.678058807753981</x:v>
      </x:c>
      <x:c r="F3822" s="8" t="n">
        <x:f>100*'Weights and method'!$B$8*MAX(0,MIN(1,(LN(1+'Original 8 pillars'!F3822)-'Weights and method'!$C$8)/('Weights and method'!$D$8-'Weights and method'!$C$8)))</x:f>
        <x:v>11.618720846213426</x:v>
      </x:c>
      <x:c r="G3822" s="8" t="n">
        <x:f>100*'Weights and method'!$B$9*MAX(0,MIN(1,(LN(1+'Original 8 pillars'!G3822)-'Weights and method'!$C$9)/('Weights and method'!$D$9-'Weights and method'!$C$9)))</x:f>
        <x:v>0</x:v>
      </x:c>
      <x:c r="H3822" s="8" t="n">
        <x:f>100*'Weights and method'!$B$10*MAX(0,MIN(1,(LN(1+'Original 8 pillars'!H3822)-'Weights and method'!$C$10)/('Weights and method'!$D$10-'Weights and method'!$C$10)))</x:f>
        <x:v>0</x:v>
      </x:c>
      <x:c r="I3822" s="8" t="n">
        <x:f>100*'Weights and method'!$B$11*MAX(0,MIN(1,(LN(1+'Original 8 pillars'!I3822)-'Weights and method'!$C$11)/('Weights and method'!$D$11-'Weights and method'!$C$11)))</x:f>
        <x:v>9.716902423416041</x:v>
      </x:c>
      <x:c r="J3822" s="8" t="n">
        <x:f>100*'Weights and method'!$B$12*MAX(0,MIN(1,(LN(1+'Original 8 pillars'!J3822)-'Weights and method'!$C$12)/('Weights and method'!$D$12-'Weights and method'!$C$12)))</x:f>
        <x:v>7.512435241583102</x:v>
      </x:c>
      <x:c r="K3822" s="8" t="n">
        <x:f>SUM(C3822:J3822)</x:f>
        <x:v>44.150958867204</x:v>
      </x:c>
    </x:row>
    <x:row r="3823">
      <x:c r="A3823" s="2" t="str">
        <x:f>'Original 8 pillars'!A3823</x:f>
        <x:v>Liberia</x:v>
      </x:c>
      <x:c r="B3823" s="2" t="str">
        <x:f>'Original 8 pillars'!B3823</x:f>
        <x:v>2016-02</x:v>
      </x:c>
      <x:c r="C3823" s="8" t="n">
        <x:f>100*'Weights and method'!$B$5*MAX(0,MIN(1,(LN(1+'Original 8 pillars'!C3823)-'Weights and method'!$C$5)/('Weights and method'!$D$5-'Weights and method'!$C$5)))</x:f>
        <x:v>0</x:v>
      </x:c>
      <x:c r="D3823" s="8" t="n">
        <x:f>100*'Weights and method'!$B$6*MAX(0,MIN(1,(LN(1+'Original 8 pillars'!D3823)-'Weights and method'!$C$6)/('Weights and method'!$D$6-'Weights and method'!$C$6)))</x:f>
        <x:v>2.624841548237448</x:v>
      </x:c>
      <x:c r="E3823" s="8" t="n">
        <x:f>100*'Weights and method'!$B$7*MAX(0,MIN(1,(LN(1+'Original 8 pillars'!E3823)-'Weights and method'!$C$7)/('Weights and method'!$D$7-'Weights and method'!$C$7)))</x:f>
        <x:v>12.678058807753981</x:v>
      </x:c>
      <x:c r="F3823" s="8" t="n">
        <x:f>100*'Weights and method'!$B$8*MAX(0,MIN(1,(LN(1+'Original 8 pillars'!F3823)-'Weights and method'!$C$8)/('Weights and method'!$D$8-'Weights and method'!$C$8)))</x:f>
        <x:v>11.618720846213426</x:v>
      </x:c>
      <x:c r="G3823" s="8" t="n">
        <x:f>100*'Weights and method'!$B$9*MAX(0,MIN(1,(LN(1+'Original 8 pillars'!G3823)-'Weights and method'!$C$9)/('Weights and method'!$D$9-'Weights and method'!$C$9)))</x:f>
        <x:v>0</x:v>
      </x:c>
      <x:c r="H3823" s="8" t="n">
        <x:f>100*'Weights and method'!$B$10*MAX(0,MIN(1,(LN(1+'Original 8 pillars'!H3823)-'Weights and method'!$C$10)/('Weights and method'!$D$10-'Weights and method'!$C$10)))</x:f>
        <x:v>0</x:v>
      </x:c>
      <x:c r="I3823" s="8" t="n">
        <x:f>100*'Weights and method'!$B$11*MAX(0,MIN(1,(LN(1+'Original 8 pillars'!I3823)-'Weights and method'!$C$11)/('Weights and method'!$D$11-'Weights and method'!$C$11)))</x:f>
        <x:v>9.716902423416041</x:v>
      </x:c>
      <x:c r="J3823" s="8" t="n">
        <x:f>100*'Weights and method'!$B$12*MAX(0,MIN(1,(LN(1+'Original 8 pillars'!J3823)-'Weights and method'!$C$12)/('Weights and method'!$D$12-'Weights and method'!$C$12)))</x:f>
        <x:v>7.512435241583102</x:v>
      </x:c>
      <x:c r="K3823" s="8" t="n">
        <x:f>SUM(C3823:J3823)</x:f>
        <x:v>44.150958867204</x:v>
      </x:c>
    </x:row>
    <x:row r="3824">
      <x:c r="A3824" s="2" t="str">
        <x:f>'Original 8 pillars'!A3824</x:f>
        <x:v>Liberia</x:v>
      </x:c>
      <x:c r="B3824" s="2" t="str">
        <x:f>'Original 8 pillars'!B3824</x:f>
        <x:v>2016-03</x:v>
      </x:c>
      <x:c r="C3824" s="8" t="n">
        <x:f>100*'Weights and method'!$B$5*MAX(0,MIN(1,(LN(1+'Original 8 pillars'!C3824)-'Weights and method'!$C$5)/('Weights and method'!$D$5-'Weights and method'!$C$5)))</x:f>
        <x:v>8.200207996879074</x:v>
      </x:c>
      <x:c r="D3824" s="8" t="n">
        <x:f>100*'Weights and method'!$B$6*MAX(0,MIN(1,(LN(1+'Original 8 pillars'!D3824)-'Weights and method'!$C$6)/('Weights and method'!$D$6-'Weights and method'!$C$6)))</x:f>
        <x:v>2.5112731472132124</x:v>
      </x:c>
      <x:c r="E3824" s="8" t="n">
        <x:f>100*'Weights and method'!$B$7*MAX(0,MIN(1,(LN(1+'Original 8 pillars'!E3824)-'Weights and method'!$C$7)/('Weights and method'!$D$7-'Weights and method'!$C$7)))</x:f>
        <x:v>12.686238952399151</x:v>
      </x:c>
      <x:c r="F3824" s="8" t="n">
        <x:f>100*'Weights and method'!$B$8*MAX(0,MIN(1,(LN(1+'Original 8 pillars'!F3824)-'Weights and method'!$C$8)/('Weights and method'!$D$8-'Weights and method'!$C$8)))</x:f>
        <x:v>12.462334110460768</x:v>
      </x:c>
      <x:c r="G3824" s="8" t="n">
        <x:f>100*'Weights and method'!$B$9*MAX(0,MIN(1,(LN(1+'Original 8 pillars'!G3824)-'Weights and method'!$C$9)/('Weights and method'!$D$9-'Weights and method'!$C$9)))</x:f>
        <x:v>8.089219035649057</x:v>
      </x:c>
      <x:c r="H3824" s="8" t="n">
        <x:f>100*'Weights and method'!$B$10*MAX(0,MIN(1,(LN(1+'Original 8 pillars'!H3824)-'Weights and method'!$C$10)/('Weights and method'!$D$10-'Weights and method'!$C$10)))</x:f>
        <x:v>0</x:v>
      </x:c>
      <x:c r="I3824" s="8" t="n">
        <x:f>100*'Weights and method'!$B$11*MAX(0,MIN(1,(LN(1+'Original 8 pillars'!I3824)-'Weights and method'!$C$11)/('Weights and method'!$D$11-'Weights and method'!$C$11)))</x:f>
        <x:v>9.922783475873157</x:v>
      </x:c>
      <x:c r="J3824" s="8" t="n">
        <x:f>100*'Weights and method'!$B$12*MAX(0,MIN(1,(LN(1+'Original 8 pillars'!J3824)-'Weights and method'!$C$12)/('Weights and method'!$D$12-'Weights and method'!$C$12)))</x:f>
        <x:v>0</x:v>
      </x:c>
      <x:c r="K3824" s="8" t="n">
        <x:f>SUM(C3824:J3824)</x:f>
        <x:v>53.872056718474425</x:v>
      </x:c>
    </x:row>
    <x:row r="3825">
      <x:c r="A3825" s="2" t="str">
        <x:f>'Original 8 pillars'!A3825</x:f>
        <x:v>Liberia</x:v>
      </x:c>
      <x:c r="B3825" s="2" t="str">
        <x:f>'Original 8 pillars'!B3825</x:f>
        <x:v>2016-04</x:v>
      </x:c>
      <x:c r="C3825" s="8" t="n">
        <x:f>100*'Weights and method'!$B$5*MAX(0,MIN(1,(LN(1+'Original 8 pillars'!C3825)-'Weights and method'!$C$5)/('Weights and method'!$D$5-'Weights and method'!$C$5)))</x:f>
        <x:v>10.076962896174066</x:v>
      </x:c>
      <x:c r="D3825" s="8" t="n">
        <x:f>100*'Weights and method'!$B$6*MAX(0,MIN(1,(LN(1+'Original 8 pillars'!D3825)-'Weights and method'!$C$6)/('Weights and method'!$D$6-'Weights and method'!$C$6)))</x:f>
        <x:v>5.901414515861618</x:v>
      </x:c>
      <x:c r="E3825" s="8" t="n">
        <x:f>100*'Weights and method'!$B$7*MAX(0,MIN(1,(LN(1+'Original 8 pillars'!E3825)-'Weights and method'!$C$7)/('Weights and method'!$D$7-'Weights and method'!$C$7)))</x:f>
        <x:v>11.560715851789508</x:v>
      </x:c>
      <x:c r="F3825" s="8" t="n">
        <x:f>100*'Weights and method'!$B$8*MAX(0,MIN(1,(LN(1+'Original 8 pillars'!F3825)-'Weights and method'!$C$8)/('Weights and method'!$D$8-'Weights and method'!$C$8)))</x:f>
        <x:v>13.95341346118807</x:v>
      </x:c>
      <x:c r="G3825" s="8" t="n">
        <x:f>100*'Weights and method'!$B$9*MAX(0,MIN(1,(LN(1+'Original 8 pillars'!G3825)-'Weights and method'!$C$9)/('Weights and method'!$D$9-'Weights and method'!$C$9)))</x:f>
        <x:v>9.648793612908351</x:v>
      </x:c>
      <x:c r="H3825" s="8" t="n">
        <x:f>100*'Weights and method'!$B$10*MAX(0,MIN(1,(LN(1+'Original 8 pillars'!H3825)-'Weights and method'!$C$10)/('Weights and method'!$D$10-'Weights and method'!$C$10)))</x:f>
        <x:v>0</x:v>
      </x:c>
      <x:c r="I3825" s="8" t="n">
        <x:f>100*'Weights and method'!$B$11*MAX(0,MIN(1,(LN(1+'Original 8 pillars'!I3825)-'Weights and method'!$C$11)/('Weights and method'!$D$11-'Weights and method'!$C$11)))</x:f>
        <x:v>9.922783475873157</x:v>
      </x:c>
      <x:c r="J3825" s="8" t="n">
        <x:f>100*'Weights and method'!$B$12*MAX(0,MIN(1,(LN(1+'Original 8 pillars'!J3825)-'Weights and method'!$C$12)/('Weights and method'!$D$12-'Weights and method'!$C$12)))</x:f>
        <x:v>6.028760327096263</x:v>
      </x:c>
      <x:c r="K3825" s="8" t="n">
        <x:f>SUM(C3825:J3825)</x:f>
        <x:v>67.09284414089103</x:v>
      </x:c>
    </x:row>
    <x:row r="3826">
      <x:c r="A3826" s="2" t="str">
        <x:f>'Original 8 pillars'!A3826</x:f>
        <x:v>Liberia</x:v>
      </x:c>
      <x:c r="B3826" s="2" t="str">
        <x:f>'Original 8 pillars'!B3826</x:f>
        <x:v>2016-05</x:v>
      </x:c>
      <x:c r="C3826" s="8" t="n">
        <x:f>100*'Weights and method'!$B$5*MAX(0,MIN(1,(LN(1+'Original 8 pillars'!C3826)-'Weights and method'!$C$5)/('Weights and method'!$D$5-'Weights and method'!$C$5)))</x:f>
        <x:v>10.462435040178278</x:v>
      </x:c>
      <x:c r="D3826" s="8" t="n">
        <x:f>100*'Weights and method'!$B$6*MAX(0,MIN(1,(LN(1+'Original 8 pillars'!D3826)-'Weights and method'!$C$6)/('Weights and method'!$D$6-'Weights and method'!$C$6)))</x:f>
        <x:v>5.324273891441645</x:v>
      </x:c>
      <x:c r="E3826" s="8" t="n">
        <x:f>100*'Weights and method'!$B$7*MAX(0,MIN(1,(LN(1+'Original 8 pillars'!E3826)-'Weights and method'!$C$7)/('Weights and method'!$D$7-'Weights and method'!$C$7)))</x:f>
        <x:v>11.062895373669406</x:v>
      </x:c>
      <x:c r="F3826" s="8" t="n">
        <x:f>100*'Weights and method'!$B$8*MAX(0,MIN(1,(LN(1+'Original 8 pillars'!F3826)-'Weights and method'!$C$8)/('Weights and method'!$D$8-'Weights and method'!$C$8)))</x:f>
        <x:v>13.536121195280058</x:v>
      </x:c>
      <x:c r="G3826" s="8" t="n">
        <x:f>100*'Weights and method'!$B$9*MAX(0,MIN(1,(LN(1+'Original 8 pillars'!G3826)-'Weights and method'!$C$9)/('Weights and method'!$D$9-'Weights and method'!$C$9)))</x:f>
        <x:v>9.719333454168273</x:v>
      </x:c>
      <x:c r="H3826" s="8" t="n">
        <x:f>100*'Weights and method'!$B$10*MAX(0,MIN(1,(LN(1+'Original 8 pillars'!H3826)-'Weights and method'!$C$10)/('Weights and method'!$D$10-'Weights and method'!$C$10)))</x:f>
        <x:v>0</x:v>
      </x:c>
      <x:c r="I3826" s="8" t="n">
        <x:f>100*'Weights and method'!$B$11*MAX(0,MIN(1,(LN(1+'Original 8 pillars'!I3826)-'Weights and method'!$C$11)/('Weights and method'!$D$11-'Weights and method'!$C$11)))</x:f>
        <x:v>9.42553309146926</x:v>
      </x:c>
      <x:c r="J3826" s="8" t="n">
        <x:f>100*'Weights and method'!$B$12*MAX(0,MIN(1,(LN(1+'Original 8 pillars'!J3826)-'Weights and method'!$C$12)/('Weights and method'!$D$12-'Weights and method'!$C$12)))</x:f>
        <x:v>0</x:v>
      </x:c>
      <x:c r="K3826" s="8" t="n">
        <x:f>SUM(C3826:J3826)</x:f>
        <x:v>59.53059204620692</x:v>
      </x:c>
    </x:row>
    <x:row r="3827">
      <x:c r="A3827" s="2" t="str">
        <x:f>'Original 8 pillars'!A3827</x:f>
        <x:v>Liberia</x:v>
      </x:c>
      <x:c r="B3827" s="2" t="str">
        <x:f>'Original 8 pillars'!B3827</x:f>
        <x:v>2016-06</x:v>
      </x:c>
      <x:c r="C3827" s="8" t="n">
        <x:f>100*'Weights and method'!$B$5*MAX(0,MIN(1,(LN(1+'Original 8 pillars'!C3827)-'Weights and method'!$C$5)/('Weights and method'!$D$5-'Weights and method'!$C$5)))</x:f>
        <x:v>8.378840444790178</x:v>
      </x:c>
      <x:c r="D3827" s="8" t="n">
        <x:f>100*'Weights and method'!$B$6*MAX(0,MIN(1,(LN(1+'Original 8 pillars'!D3827)-'Weights and method'!$C$6)/('Weights and method'!$D$6-'Weights and method'!$C$6)))</x:f>
        <x:v>5.23948112418474</x:v>
      </x:c>
      <x:c r="E3827" s="8" t="n">
        <x:f>100*'Weights and method'!$B$7*MAX(0,MIN(1,(LN(1+'Original 8 pillars'!E3827)-'Weights and method'!$C$7)/('Weights and method'!$D$7-'Weights and method'!$C$7)))</x:f>
        <x:v>12.81112616483754</x:v>
      </x:c>
      <x:c r="F3827" s="8" t="n">
        <x:f>100*'Weights and method'!$B$8*MAX(0,MIN(1,(LN(1+'Original 8 pillars'!F3827)-'Weights and method'!$C$8)/('Weights and method'!$D$8-'Weights and method'!$C$8)))</x:f>
        <x:v>13.37550945296123</x:v>
      </x:c>
      <x:c r="G3827" s="8" t="n">
        <x:f>100*'Weights and method'!$B$9*MAX(0,MIN(1,(LN(1+'Original 8 pillars'!G3827)-'Weights and method'!$C$9)/('Weights and method'!$D$9-'Weights and method'!$C$9)))</x:f>
        <x:v>11.89975216552583</x:v>
      </x:c>
      <x:c r="H3827" s="8" t="n">
        <x:f>100*'Weights and method'!$B$10*MAX(0,MIN(1,(LN(1+'Original 8 pillars'!H3827)-'Weights and method'!$C$10)/('Weights and method'!$D$10-'Weights and method'!$C$10)))</x:f>
        <x:v>0</x:v>
      </x:c>
      <x:c r="I3827" s="8" t="n">
        <x:f>100*'Weights and method'!$B$11*MAX(0,MIN(1,(LN(1+'Original 8 pillars'!I3827)-'Weights and method'!$C$11)/('Weights and method'!$D$11-'Weights and method'!$C$11)))</x:f>
        <x:v>9.610278780520268</x:v>
      </x:c>
      <x:c r="J3827" s="8" t="n">
        <x:f>100*'Weights and method'!$B$12*MAX(0,MIN(1,(LN(1+'Original 8 pillars'!J3827)-'Weights and method'!$C$12)/('Weights and method'!$D$12-'Weights and method'!$C$12)))</x:f>
        <x:v>5.1974879373478835</x:v>
      </x:c>
      <x:c r="K3827" s="8" t="n">
        <x:f>SUM(C3827:J3827)</x:f>
        <x:v>66.51247607016768</x:v>
      </x:c>
    </x:row>
    <x:row r="3828">
      <x:c r="A3828" s="2" t="str">
        <x:f>'Original 8 pillars'!A3828</x:f>
        <x:v>Liberia</x:v>
      </x:c>
      <x:c r="B3828" s="2" t="str">
        <x:f>'Original 8 pillars'!B3828</x:f>
        <x:v>2016-07</x:v>
      </x:c>
      <x:c r="C3828" s="8" t="n">
        <x:f>100*'Weights and method'!$B$5*MAX(0,MIN(1,(LN(1+'Original 8 pillars'!C3828)-'Weights and method'!$C$5)/('Weights and method'!$D$5-'Weights and method'!$C$5)))</x:f>
        <x:v>10.619797091008484</x:v>
      </x:c>
      <x:c r="D3828" s="8" t="n">
        <x:f>100*'Weights and method'!$B$6*MAX(0,MIN(1,(LN(1+'Original 8 pillars'!D3828)-'Weights and method'!$C$6)/('Weights and method'!$D$6-'Weights and method'!$C$6)))</x:f>
        <x:v>8.503957149739293</x:v>
      </x:c>
      <x:c r="E3828" s="8" t="n">
        <x:f>100*'Weights and method'!$B$7*MAX(0,MIN(1,(LN(1+'Original 8 pillars'!E3828)-'Weights and method'!$C$7)/('Weights and method'!$D$7-'Weights and method'!$C$7)))</x:f>
        <x:v>12.212784916278435</x:v>
      </x:c>
      <x:c r="F3828" s="8" t="n">
        <x:f>100*'Weights and method'!$B$8*MAX(0,MIN(1,(LN(1+'Original 8 pillars'!F3828)-'Weights and method'!$C$8)/('Weights and method'!$D$8-'Weights and method'!$C$8)))</x:f>
        <x:v>13.936685530003324</x:v>
      </x:c>
      <x:c r="G3828" s="8" t="n">
        <x:f>100*'Weights and method'!$B$9*MAX(0,MIN(1,(LN(1+'Original 8 pillars'!G3828)-'Weights and method'!$C$9)/('Weights and method'!$D$9-'Weights and method'!$C$9)))</x:f>
        <x:v>8.130211030051921</x:v>
      </x:c>
      <x:c r="H3828" s="8" t="n">
        <x:f>100*'Weights and method'!$B$10*MAX(0,MIN(1,(LN(1+'Original 8 pillars'!H3828)-'Weights and method'!$C$10)/('Weights and method'!$D$10-'Weights and method'!$C$10)))</x:f>
        <x:v>0</x:v>
      </x:c>
      <x:c r="I3828" s="8" t="n">
        <x:f>100*'Weights and method'!$B$11*MAX(0,MIN(1,(LN(1+'Original 8 pillars'!I3828)-'Weights and method'!$C$11)/('Weights and method'!$D$11-'Weights and method'!$C$11)))</x:f>
        <x:v>8.934769271154664</x:v>
      </x:c>
      <x:c r="J3828" s="8" t="n">
        <x:f>100*'Weights and method'!$B$12*MAX(0,MIN(1,(LN(1+'Original 8 pillars'!J3828)-'Weights and method'!$C$12)/('Weights and method'!$D$12-'Weights and method'!$C$12)))</x:f>
        <x:v>1.3039289359426829</x:v>
      </x:c>
      <x:c r="K3828" s="8" t="n">
        <x:f>SUM(C3828:J3828)</x:f>
        <x:v>63.642133924178815</x:v>
      </x:c>
    </x:row>
    <x:row r="3829">
      <x:c r="A3829" s="2" t="str">
        <x:f>'Original 8 pillars'!A3829</x:f>
        <x:v>Liberia</x:v>
      </x:c>
      <x:c r="B3829" s="2" t="str">
        <x:f>'Original 8 pillars'!B3829</x:f>
        <x:v>2016-08</x:v>
      </x:c>
      <x:c r="C3829" s="8" t="n">
        <x:f>100*'Weights and method'!$B$5*MAX(0,MIN(1,(LN(1+'Original 8 pillars'!C3829)-'Weights and method'!$C$5)/('Weights and method'!$D$5-'Weights and method'!$C$5)))</x:f>
        <x:v>5.905586791529794</x:v>
      </x:c>
      <x:c r="D3829" s="8" t="n">
        <x:f>100*'Weights and method'!$B$6*MAX(0,MIN(1,(LN(1+'Original 8 pillars'!D3829)-'Weights and method'!$C$6)/('Weights and method'!$D$6-'Weights and method'!$C$6)))</x:f>
        <x:v>7.009360776029761</x:v>
      </x:c>
      <x:c r="E3829" s="8" t="n">
        <x:f>100*'Weights and method'!$B$7*MAX(0,MIN(1,(LN(1+'Original 8 pillars'!E3829)-'Weights and method'!$C$7)/('Weights and method'!$D$7-'Weights and method'!$C$7)))</x:f>
        <x:v>11.511556901493725</x:v>
      </x:c>
      <x:c r="F3829" s="8" t="n">
        <x:f>100*'Weights and method'!$B$8*MAX(0,MIN(1,(LN(1+'Original 8 pillars'!F3829)-'Weights and method'!$C$8)/('Weights and method'!$D$8-'Weights and method'!$C$8)))</x:f>
        <x:v>13.559818604621807</x:v>
      </x:c>
      <x:c r="G3829" s="8" t="n">
        <x:f>100*'Weights and method'!$B$9*MAX(0,MIN(1,(LN(1+'Original 8 pillars'!G3829)-'Weights and method'!$C$9)/('Weights and method'!$D$9-'Weights and method'!$C$9)))</x:f>
        <x:v>10.076381734630397</x:v>
      </x:c>
      <x:c r="H3829" s="8" t="n">
        <x:f>100*'Weights and method'!$B$10*MAX(0,MIN(1,(LN(1+'Original 8 pillars'!H3829)-'Weights and method'!$C$10)/('Weights and method'!$D$10-'Weights and method'!$C$10)))</x:f>
        <x:v>0</x:v>
      </x:c>
      <x:c r="I3829" s="8" t="n">
        <x:f>100*'Weights and method'!$B$11*MAX(0,MIN(1,(LN(1+'Original 8 pillars'!I3829)-'Weights and method'!$C$11)/('Weights and method'!$D$11-'Weights and method'!$C$11)))</x:f>
        <x:v>9.838911711460979</x:v>
      </x:c>
      <x:c r="J3829" s="8" t="n">
        <x:f>100*'Weights and method'!$B$12*MAX(0,MIN(1,(LN(1+'Original 8 pillars'!J3829)-'Weights and method'!$C$12)/('Weights and method'!$D$12-'Weights and method'!$C$12)))</x:f>
        <x:v>5.966337156530525</x:v>
      </x:c>
      <x:c r="K3829" s="8" t="n">
        <x:f>SUM(C3829:J3829)</x:f>
        <x:v>63.86795367629698</x:v>
      </x:c>
    </x:row>
    <x:row r="3830">
      <x:c r="A3830" s="2" t="str">
        <x:f>'Original 8 pillars'!A3830</x:f>
        <x:v>Liberia</x:v>
      </x:c>
      <x:c r="B3830" s="2" t="str">
        <x:f>'Original 8 pillars'!B3830</x:f>
        <x:v>2016-09</x:v>
      </x:c>
      <x:c r="C3830" s="8" t="n">
        <x:f>100*'Weights and method'!$B$5*MAX(0,MIN(1,(LN(1+'Original 8 pillars'!C3830)-'Weights and method'!$C$5)/('Weights and method'!$D$5-'Weights and method'!$C$5)))</x:f>
        <x:v>6.860078467277017</x:v>
      </x:c>
      <x:c r="D3830" s="8" t="n">
        <x:f>100*'Weights and method'!$B$6*MAX(0,MIN(1,(LN(1+'Original 8 pillars'!D3830)-'Weights and method'!$C$6)/('Weights and method'!$D$6-'Weights and method'!$C$6)))</x:f>
        <x:v>6.63719000884254</x:v>
      </x:c>
      <x:c r="E3830" s="8" t="n">
        <x:f>100*'Weights and method'!$B$7*MAX(0,MIN(1,(LN(1+'Original 8 pillars'!E3830)-'Weights and method'!$C$7)/('Weights and method'!$D$7-'Weights and method'!$C$7)))</x:f>
        <x:v>11.066408083374277</x:v>
      </x:c>
      <x:c r="F3830" s="8" t="n">
        <x:f>100*'Weights and method'!$B$8*MAX(0,MIN(1,(LN(1+'Original 8 pillars'!F3830)-'Weights and method'!$C$8)/('Weights and method'!$D$8-'Weights and method'!$C$8)))</x:f>
        <x:v>14.25194887723884</x:v>
      </x:c>
      <x:c r="G3830" s="8" t="n">
        <x:f>100*'Weights and method'!$B$9*MAX(0,MIN(1,(LN(1+'Original 8 pillars'!G3830)-'Weights and method'!$C$9)/('Weights and method'!$D$9-'Weights and method'!$C$9)))</x:f>
        <x:v>9.887549514869406</x:v>
      </x:c>
      <x:c r="H3830" s="8" t="n">
        <x:f>100*'Weights and method'!$B$10*MAX(0,MIN(1,(LN(1+'Original 8 pillars'!H3830)-'Weights and method'!$C$10)/('Weights and method'!$D$10-'Weights and method'!$C$10)))</x:f>
        <x:v>0</x:v>
      </x:c>
      <x:c r="I3830" s="8" t="n">
        <x:f>100*'Weights and method'!$B$11*MAX(0,MIN(1,(LN(1+'Original 8 pillars'!I3830)-'Weights and method'!$C$11)/('Weights and method'!$D$11-'Weights and method'!$C$11)))</x:f>
        <x:v>9.922783475873157</x:v>
      </x:c>
      <x:c r="J3830" s="8" t="n">
        <x:f>100*'Weights and method'!$B$12*MAX(0,MIN(1,(LN(1+'Original 8 pillars'!J3830)-'Weights and method'!$C$12)/('Weights and method'!$D$12-'Weights and method'!$C$12)))</x:f>
        <x:v>3.818827864099014</x:v>
      </x:c>
      <x:c r="K3830" s="8" t="n">
        <x:f>SUM(C3830:J3830)</x:f>
        <x:v>62.44478629157425</x:v>
      </x:c>
    </x:row>
    <x:row r="3831">
      <x:c r="A3831" s="2" t="str">
        <x:f>'Original 8 pillars'!A3831</x:f>
        <x:v>Liberia</x:v>
      </x:c>
      <x:c r="B3831" s="2" t="str">
        <x:f>'Original 8 pillars'!B3831</x:f>
        <x:v>2016-10</x:v>
      </x:c>
      <x:c r="C3831" s="8" t="n">
        <x:f>100*'Weights and method'!$B$5*MAX(0,MIN(1,(LN(1+'Original 8 pillars'!C3831)-'Weights and method'!$C$5)/('Weights and method'!$D$5-'Weights and method'!$C$5)))</x:f>
        <x:v>5.6199561984654345</x:v>
      </x:c>
      <x:c r="D3831" s="8" t="n">
        <x:f>100*'Weights and method'!$B$6*MAX(0,MIN(1,(LN(1+'Original 8 pillars'!D3831)-'Weights and method'!$C$6)/('Weights and method'!$D$6-'Weights and method'!$C$6)))</x:f>
        <x:v>3.0336359711353973</x:v>
      </x:c>
      <x:c r="E3831" s="8" t="n">
        <x:f>100*'Weights and method'!$B$7*MAX(0,MIN(1,(LN(1+'Original 8 pillars'!E3831)-'Weights and method'!$C$7)/('Weights and method'!$D$7-'Weights and method'!$C$7)))</x:f>
        <x:v>9.966074353971393</x:v>
      </x:c>
      <x:c r="F3831" s="8" t="n">
        <x:f>100*'Weights and method'!$B$8*MAX(0,MIN(1,(LN(1+'Original 8 pillars'!F3831)-'Weights and method'!$C$8)/('Weights and method'!$D$8-'Weights and method'!$C$8)))</x:f>
        <x:v>12.66372219374173</x:v>
      </x:c>
      <x:c r="G3831" s="8" t="n">
        <x:f>100*'Weights and method'!$B$9*MAX(0,MIN(1,(LN(1+'Original 8 pillars'!G3831)-'Weights and method'!$C$9)/('Weights and method'!$D$9-'Weights and method'!$C$9)))</x:f>
        <x:v>7.91981438116936</x:v>
      </x:c>
      <x:c r="H3831" s="8" t="n">
        <x:f>100*'Weights and method'!$B$10*MAX(0,MIN(1,(LN(1+'Original 8 pillars'!H3831)-'Weights and method'!$C$10)/('Weights and method'!$D$10-'Weights and method'!$C$10)))</x:f>
        <x:v>0</x:v>
      </x:c>
      <x:c r="I3831" s="8" t="n">
        <x:f>100*'Weights and method'!$B$11*MAX(0,MIN(1,(LN(1+'Original 8 pillars'!I3831)-'Weights and method'!$C$11)/('Weights and method'!$D$11-'Weights and method'!$C$11)))</x:f>
        <x:v>9.060738790931396</x:v>
      </x:c>
      <x:c r="J3831" s="8" t="n">
        <x:f>100*'Weights and method'!$B$12*MAX(0,MIN(1,(LN(1+'Original 8 pillars'!J3831)-'Weights and method'!$C$12)/('Weights and method'!$D$12-'Weights and method'!$C$12)))</x:f>
        <x:v>6.314218101579774</x:v>
      </x:c>
      <x:c r="K3831" s="8" t="n">
        <x:f>SUM(C3831:J3831)</x:f>
        <x:v>54.578159990994486</x:v>
      </x:c>
    </x:row>
    <x:row r="3832">
      <x:c r="A3832" s="2" t="str">
        <x:f>'Original 8 pillars'!A3832</x:f>
        <x:v>Liberia</x:v>
      </x:c>
      <x:c r="B3832" s="2" t="str">
        <x:f>'Original 8 pillars'!B3832</x:f>
        <x:v>2016-11</x:v>
      </x:c>
      <x:c r="C3832" s="8" t="n">
        <x:f>100*'Weights and method'!$B$5*MAX(0,MIN(1,(LN(1+'Original 8 pillars'!C3832)-'Weights and method'!$C$5)/('Weights and method'!$D$5-'Weights and method'!$C$5)))</x:f>
        <x:v>10.80936534066465</x:v>
      </x:c>
      <x:c r="D3832" s="8" t="n">
        <x:f>100*'Weights and method'!$B$6*MAX(0,MIN(1,(LN(1+'Original 8 pillars'!D3832)-'Weights and method'!$C$6)/('Weights and method'!$D$6-'Weights and method'!$C$6)))</x:f>
        <x:v>5.7879357330420085</x:v>
      </x:c>
      <x:c r="E3832" s="8" t="n">
        <x:f>100*'Weights and method'!$B$7*MAX(0,MIN(1,(LN(1+'Original 8 pillars'!E3832)-'Weights and method'!$C$7)/('Weights and method'!$D$7-'Weights and method'!$C$7)))</x:f>
        <x:v>9.439118173905884</x:v>
      </x:c>
      <x:c r="F3832" s="8" t="n">
        <x:f>100*'Weights and method'!$B$8*MAX(0,MIN(1,(LN(1+'Original 8 pillars'!F3832)-'Weights and method'!$C$8)/('Weights and method'!$D$8-'Weights and method'!$C$8)))</x:f>
        <x:v>12.316010789154795</x:v>
      </x:c>
      <x:c r="G3832" s="8" t="n">
        <x:f>100*'Weights and method'!$B$9*MAX(0,MIN(1,(LN(1+'Original 8 pillars'!G3832)-'Weights and method'!$C$9)/('Weights and method'!$D$9-'Weights and method'!$C$9)))</x:f>
        <x:v>8.07361412147016</x:v>
      </x:c>
      <x:c r="H3832" s="8" t="n">
        <x:f>100*'Weights and method'!$B$10*MAX(0,MIN(1,(LN(1+'Original 8 pillars'!H3832)-'Weights and method'!$C$10)/('Weights and method'!$D$10-'Weights and method'!$C$10)))</x:f>
        <x:v>0</x:v>
      </x:c>
      <x:c r="I3832" s="8" t="n">
        <x:f>100*'Weights and method'!$B$11*MAX(0,MIN(1,(LN(1+'Original 8 pillars'!I3832)-'Weights and method'!$C$11)/('Weights and method'!$D$11-'Weights and method'!$C$11)))</x:f>
        <x:v>8.774992477898655</x:v>
      </x:c>
      <x:c r="J3832" s="8" t="n">
        <x:f>100*'Weights and method'!$B$12*MAX(0,MIN(1,(LN(1+'Original 8 pillars'!J3832)-'Weights and method'!$C$12)/('Weights and method'!$D$12-'Weights and method'!$C$12)))</x:f>
        <x:v>6.139412472642535</x:v>
      </x:c>
      <x:c r="K3832" s="8" t="n">
        <x:f>SUM(C3832:J3832)</x:f>
        <x:v>61.340449108778685</x:v>
      </x:c>
    </x:row>
    <x:row r="3833">
      <x:c r="A3833" s="2" t="str">
        <x:f>'Original 8 pillars'!A3833</x:f>
        <x:v>Liberia</x:v>
      </x:c>
      <x:c r="B3833" s="2" t="str">
        <x:f>'Original 8 pillars'!B3833</x:f>
        <x:v>2016-12</x:v>
      </x:c>
      <x:c r="C3833" s="8" t="n">
        <x:f>100*'Weights and method'!$B$5*MAX(0,MIN(1,(LN(1+'Original 8 pillars'!C3833)-'Weights and method'!$C$5)/('Weights and method'!$D$5-'Weights and method'!$C$5)))</x:f>
        <x:v>10.053035271189952</x:v>
      </x:c>
      <x:c r="D3833" s="8" t="n">
        <x:f>100*'Weights and method'!$B$6*MAX(0,MIN(1,(LN(1+'Original 8 pillars'!D3833)-'Weights and method'!$C$6)/('Weights and method'!$D$6-'Weights and method'!$C$6)))</x:f>
        <x:v>7.760643457199087</x:v>
      </x:c>
      <x:c r="E3833" s="8" t="n">
        <x:f>100*'Weights and method'!$B$7*MAX(0,MIN(1,(LN(1+'Original 8 pillars'!E3833)-'Weights and method'!$C$7)/('Weights and method'!$D$7-'Weights and method'!$C$7)))</x:f>
        <x:v>10.000239891132411</x:v>
      </x:c>
      <x:c r="F3833" s="8" t="n">
        <x:f>100*'Weights and method'!$B$8*MAX(0,MIN(1,(LN(1+'Original 8 pillars'!F3833)-'Weights and method'!$C$8)/('Weights and method'!$D$8-'Weights and method'!$C$8)))</x:f>
        <x:v>13.210624977012568</x:v>
      </x:c>
      <x:c r="G3833" s="8" t="n">
        <x:f>100*'Weights and method'!$B$9*MAX(0,MIN(1,(LN(1+'Original 8 pillars'!G3833)-'Weights and method'!$C$9)/('Weights and method'!$D$9-'Weights and method'!$C$9)))</x:f>
        <x:v>11.89975216552583</x:v>
      </x:c>
      <x:c r="H3833" s="8" t="n">
        <x:f>100*'Weights and method'!$B$10*MAX(0,MIN(1,(LN(1+'Original 8 pillars'!H3833)-'Weights and method'!$C$10)/('Weights and method'!$D$10-'Weights and method'!$C$10)))</x:f>
        <x:v>0</x:v>
      </x:c>
      <x:c r="I3833" s="8" t="n">
        <x:f>100*'Weights and method'!$B$11*MAX(0,MIN(1,(LN(1+'Original 8 pillars'!I3833)-'Weights and method'!$C$11)/('Weights and method'!$D$11-'Weights and method'!$C$11)))</x:f>
        <x:v>8.846637754930116</x:v>
      </x:c>
      <x:c r="J3833" s="8" t="n">
        <x:f>100*'Weights and method'!$B$12*MAX(0,MIN(1,(LN(1+'Original 8 pillars'!J3833)-'Weights and method'!$C$12)/('Weights and method'!$D$12-'Weights and method'!$C$12)))</x:f>
        <x:v>3.772565163884129</x:v>
      </x:c>
      <x:c r="K3833" s="8" t="n">
        <x:f>SUM(C3833:J3833)</x:f>
        <x:v>65.5434986808741</x:v>
      </x:c>
    </x:row>
    <x:row r="3834">
      <x:c r="A3834" s="2" t="str">
        <x:f>'Original 8 pillars'!A3834</x:f>
        <x:v>Liberia</x:v>
      </x:c>
      <x:c r="B3834" s="2" t="str">
        <x:f>'Original 8 pillars'!B3834</x:f>
        <x:v>2017-01</x:v>
      </x:c>
      <x:c r="C3834" s="8" t="n">
        <x:f>100*'Weights and method'!$B$5*MAX(0,MIN(1,(LN(1+'Original 8 pillars'!C3834)-'Weights and method'!$C$5)/('Weights and method'!$D$5-'Weights and method'!$C$5)))</x:f>
        <x:v>11.294528231562682</x:v>
      </x:c>
      <x:c r="D3834" s="8" t="n">
        <x:f>100*'Weights and method'!$B$6*MAX(0,MIN(1,(LN(1+'Original 8 pillars'!D3834)-'Weights and method'!$C$6)/('Weights and method'!$D$6-'Weights and method'!$C$6)))</x:f>
        <x:v>7.739802270355067</x:v>
      </x:c>
      <x:c r="E3834" s="8" t="n">
        <x:f>100*'Weights and method'!$B$7*MAX(0,MIN(1,(LN(1+'Original 8 pillars'!E3834)-'Weights and method'!$C$7)/('Weights and method'!$D$7-'Weights and method'!$C$7)))</x:f>
        <x:v>10.477992192868507</x:v>
      </x:c>
      <x:c r="F3834" s="8" t="n">
        <x:f>100*'Weights and method'!$B$8*MAX(0,MIN(1,(LN(1+'Original 8 pillars'!F3834)-'Weights and method'!$C$8)/('Weights and method'!$D$8-'Weights and method'!$C$8)))</x:f>
        <x:v>12.609645069921319</x:v>
      </x:c>
      <x:c r="G3834" s="8" t="n">
        <x:f>100*'Weights and method'!$B$9*MAX(0,MIN(1,(LN(1+'Original 8 pillars'!G3834)-'Weights and method'!$C$9)/('Weights and method'!$D$9-'Weights and method'!$C$9)))</x:f>
        <x:v>11.461225606788538</x:v>
      </x:c>
      <x:c r="H3834" s="8" t="n">
        <x:f>100*'Weights and method'!$B$10*MAX(0,MIN(1,(LN(1+'Original 8 pillars'!H3834)-'Weights and method'!$C$10)/('Weights and method'!$D$10-'Weights and method'!$C$10)))</x:f>
        <x:v>0</x:v>
      </x:c>
      <x:c r="I3834" s="8" t="n">
        <x:f>100*'Weights and method'!$B$11*MAX(0,MIN(1,(LN(1+'Original 8 pillars'!I3834)-'Weights and method'!$C$11)/('Weights and method'!$D$11-'Weights and method'!$C$11)))</x:f>
        <x:v>9.922783475873157</x:v>
      </x:c>
      <x:c r="J3834" s="8" t="n">
        <x:f>100*'Weights and method'!$B$12*MAX(0,MIN(1,(LN(1+'Original 8 pillars'!J3834)-'Weights and method'!$C$12)/('Weights and method'!$D$12-'Weights and method'!$C$12)))</x:f>
        <x:v>1.797235744387477</x:v>
      </x:c>
      <x:c r="K3834" s="8" t="n">
        <x:f>SUM(C3834:J3834)</x:f>
        <x:v>65.30321259175675</x:v>
      </x:c>
    </x:row>
    <x:row r="3835">
      <x:c r="A3835" s="2" t="str">
        <x:f>'Original 8 pillars'!A3835</x:f>
        <x:v>Liberia</x:v>
      </x:c>
      <x:c r="B3835" s="2" t="str">
        <x:f>'Original 8 pillars'!B3835</x:f>
        <x:v>2017-02</x:v>
      </x:c>
      <x:c r="C3835" s="8" t="n">
        <x:f>100*'Weights and method'!$B$5*MAX(0,MIN(1,(LN(1+'Original 8 pillars'!C3835)-'Weights and method'!$C$5)/('Weights and method'!$D$5-'Weights and method'!$C$5)))</x:f>
        <x:v>10.057067693354425</x:v>
      </x:c>
      <x:c r="D3835" s="8" t="n">
        <x:f>100*'Weights and method'!$B$6*MAX(0,MIN(1,(LN(1+'Original 8 pillars'!D3835)-'Weights and method'!$C$6)/('Weights and method'!$D$6-'Weights and method'!$C$6)))</x:f>
        <x:v>5.813745867898041</x:v>
      </x:c>
      <x:c r="E3835" s="8" t="n">
        <x:f>100*'Weights and method'!$B$7*MAX(0,MIN(1,(LN(1+'Original 8 pillars'!E3835)-'Weights and method'!$C$7)/('Weights and method'!$D$7-'Weights and method'!$C$7)))</x:f>
        <x:v>10.73727576158055</x:v>
      </x:c>
      <x:c r="F3835" s="8" t="n">
        <x:f>100*'Weights and method'!$B$8*MAX(0,MIN(1,(LN(1+'Original 8 pillars'!F3835)-'Weights and method'!$C$8)/('Weights and method'!$D$8-'Weights and method'!$C$8)))</x:f>
        <x:v>12.170272891527063</x:v>
      </x:c>
      <x:c r="G3835" s="8" t="n">
        <x:f>100*'Weights and method'!$B$9*MAX(0,MIN(1,(LN(1+'Original 8 pillars'!G3835)-'Weights and method'!$C$9)/('Weights and method'!$D$9-'Weights and method'!$C$9)))</x:f>
        <x:v>9.56237977189573</x:v>
      </x:c>
      <x:c r="H3835" s="8" t="n">
        <x:f>100*'Weights and method'!$B$10*MAX(0,MIN(1,(LN(1+'Original 8 pillars'!H3835)-'Weights and method'!$C$10)/('Weights and method'!$D$10-'Weights and method'!$C$10)))</x:f>
        <x:v>0</x:v>
      </x:c>
      <x:c r="I3835" s="8" t="n">
        <x:f>100*'Weights and method'!$B$11*MAX(0,MIN(1,(LN(1+'Original 8 pillars'!I3835)-'Weights and method'!$C$11)/('Weights and method'!$D$11-'Weights and method'!$C$11)))</x:f>
        <x:v>9.922783475873157</x:v>
      </x:c>
      <x:c r="J3835" s="8" t="n">
        <x:f>100*'Weights and method'!$B$12*MAX(0,MIN(1,(LN(1+'Original 8 pillars'!J3835)-'Weights and method'!$C$12)/('Weights and method'!$D$12-'Weights and method'!$C$12)))</x:f>
        <x:v>5.058781779366655</x:v>
      </x:c>
      <x:c r="K3835" s="8" t="n">
        <x:f>SUM(C3835:J3835)</x:f>
        <x:v>63.32230724149562</x:v>
      </x:c>
    </x:row>
    <x:row r="3836">
      <x:c r="A3836" s="2" t="str">
        <x:f>'Original 8 pillars'!A3836</x:f>
        <x:v>Liberia</x:v>
      </x:c>
      <x:c r="B3836" s="2" t="str">
        <x:f>'Original 8 pillars'!B3836</x:f>
        <x:v>2017-03</x:v>
      </x:c>
      <x:c r="C3836" s="8" t="n">
        <x:f>100*'Weights and method'!$B$5*MAX(0,MIN(1,(LN(1+'Original 8 pillars'!C3836)-'Weights and method'!$C$5)/('Weights and method'!$D$5-'Weights and method'!$C$5)))</x:f>
        <x:v>6.690741910833415</x:v>
      </x:c>
      <x:c r="D3836" s="8" t="n">
        <x:f>100*'Weights and method'!$B$6*MAX(0,MIN(1,(LN(1+'Original 8 pillars'!D3836)-'Weights and method'!$C$6)/('Weights and method'!$D$6-'Weights and method'!$C$6)))</x:f>
        <x:v>4.047429563051641</x:v>
      </x:c>
      <x:c r="E3836" s="8" t="n">
        <x:f>100*'Weights and method'!$B$7*MAX(0,MIN(1,(LN(1+'Original 8 pillars'!E3836)-'Weights and method'!$C$7)/('Weights and method'!$D$7-'Weights and method'!$C$7)))</x:f>
        <x:v>10.230213595487331</x:v>
      </x:c>
      <x:c r="F3836" s="8" t="n">
        <x:f>100*'Weights and method'!$B$8*MAX(0,MIN(1,(LN(1+'Original 8 pillars'!F3836)-'Weights and method'!$C$8)/('Weights and method'!$D$8-'Weights and method'!$C$8)))</x:f>
        <x:v>12.90214997770854</x:v>
      </x:c>
      <x:c r="G3836" s="8" t="n">
        <x:f>100*'Weights and method'!$B$9*MAX(0,MIN(1,(LN(1+'Original 8 pillars'!G3836)-'Weights and method'!$C$9)/('Weights and method'!$D$9-'Weights and method'!$C$9)))</x:f>
        <x:v>6.436438836670117</x:v>
      </x:c>
      <x:c r="H3836" s="8" t="n">
        <x:f>100*'Weights and method'!$B$10*MAX(0,MIN(1,(LN(1+'Original 8 pillars'!H3836)-'Weights and method'!$C$10)/('Weights and method'!$D$10-'Weights and method'!$C$10)))</x:f>
        <x:v>0</x:v>
      </x:c>
      <x:c r="I3836" s="8" t="n">
        <x:f>100*'Weights and method'!$B$11*MAX(0,MIN(1,(LN(1+'Original 8 pillars'!I3836)-'Weights and method'!$C$11)/('Weights and method'!$D$11-'Weights and method'!$C$11)))</x:f>
        <x:v>8.974739307173003</x:v>
      </x:c>
      <x:c r="J3836" s="8" t="n">
        <x:f>100*'Weights and method'!$B$12*MAX(0,MIN(1,(LN(1+'Original 8 pillars'!J3836)-'Weights and method'!$C$12)/('Weights and method'!$D$12-'Weights and method'!$C$12)))</x:f>
        <x:v>5.333776530344932</x:v>
      </x:c>
      <x:c r="K3836" s="8" t="n">
        <x:f>SUM(C3836:J3836)</x:f>
        <x:v>54.61548972126898</x:v>
      </x:c>
    </x:row>
    <x:row r="3837">
      <x:c r="A3837" s="2" t="str">
        <x:f>'Original 8 pillars'!A3837</x:f>
        <x:v>Liberia</x:v>
      </x:c>
      <x:c r="B3837" s="2" t="str">
        <x:f>'Original 8 pillars'!B3837</x:f>
        <x:v>2017-04</x:v>
      </x:c>
      <x:c r="C3837" s="8" t="n">
        <x:f>100*'Weights and method'!$B$5*MAX(0,MIN(1,(LN(1+'Original 8 pillars'!C3837)-'Weights and method'!$C$5)/('Weights and method'!$D$5-'Weights and method'!$C$5)))</x:f>
        <x:v>8.50650700384742</x:v>
      </x:c>
      <x:c r="D3837" s="8" t="n">
        <x:f>100*'Weights and method'!$B$6*MAX(0,MIN(1,(LN(1+'Original 8 pillars'!D3837)-'Weights and method'!$C$6)/('Weights and method'!$D$6-'Weights and method'!$C$6)))</x:f>
        <x:v>4.429847729518547</x:v>
      </x:c>
      <x:c r="E3837" s="8" t="n">
        <x:f>100*'Weights and method'!$B$7*MAX(0,MIN(1,(LN(1+'Original 8 pillars'!E3837)-'Weights and method'!$C$7)/('Weights and method'!$D$7-'Weights and method'!$C$7)))</x:f>
        <x:v>10.481552153008908</x:v>
      </x:c>
      <x:c r="F3837" s="8" t="n">
        <x:f>100*'Weights and method'!$B$8*MAX(0,MIN(1,(LN(1+'Original 8 pillars'!F3837)-'Weights and method'!$C$8)/('Weights and method'!$D$8-'Weights and method'!$C$8)))</x:f>
        <x:v>11.62712036833994</x:v>
      </x:c>
      <x:c r="G3837" s="8" t="n">
        <x:f>100*'Weights and method'!$B$9*MAX(0,MIN(1,(LN(1+'Original 8 pillars'!G3837)-'Weights and method'!$C$9)/('Weights and method'!$D$9-'Weights and method'!$C$9)))</x:f>
        <x:v>11.735334457256503</x:v>
      </x:c>
      <x:c r="H3837" s="8" t="n">
        <x:f>100*'Weights and method'!$B$10*MAX(0,MIN(1,(LN(1+'Original 8 pillars'!H3837)-'Weights and method'!$C$10)/('Weights and method'!$D$10-'Weights and method'!$C$10)))</x:f>
        <x:v>0</x:v>
      </x:c>
      <x:c r="I3837" s="8" t="n">
        <x:f>100*'Weights and method'!$B$11*MAX(0,MIN(1,(LN(1+'Original 8 pillars'!I3837)-'Weights and method'!$C$11)/('Weights and method'!$D$11-'Weights and method'!$C$11)))</x:f>
        <x:v>9.922783475873157</x:v>
      </x:c>
      <x:c r="J3837" s="8" t="n">
        <x:f>100*'Weights and method'!$B$12*MAX(0,MIN(1,(LN(1+'Original 8 pillars'!J3837)-'Weights and method'!$C$12)/('Weights and method'!$D$12-'Weights and method'!$C$12)))</x:f>
        <x:v>5.705067130169734</x:v>
      </x:c>
      <x:c r="K3837" s="8" t="n">
        <x:f>SUM(C3837:J3837)</x:f>
        <x:v>62.40821231801421</x:v>
      </x:c>
    </x:row>
    <x:row r="3838">
      <x:c r="A3838" s="2" t="str">
        <x:f>'Original 8 pillars'!A3838</x:f>
        <x:v>Liberia</x:v>
      </x:c>
      <x:c r="B3838" s="2" t="str">
        <x:f>'Original 8 pillars'!B3838</x:f>
        <x:v>2017-05</x:v>
      </x:c>
      <x:c r="C3838" s="8" t="n">
        <x:f>100*'Weights and method'!$B$5*MAX(0,MIN(1,(LN(1+'Original 8 pillars'!C3838)-'Weights and method'!$C$5)/('Weights and method'!$D$5-'Weights and method'!$C$5)))</x:f>
        <x:v>7.483996049106294</x:v>
      </x:c>
      <x:c r="D3838" s="8" t="n">
        <x:f>100*'Weights and method'!$B$6*MAX(0,MIN(1,(LN(1+'Original 8 pillars'!D3838)-'Weights and method'!$C$6)/('Weights and method'!$D$6-'Weights and method'!$C$6)))</x:f>
        <x:v>4.9883788842512455</x:v>
      </x:c>
      <x:c r="E3838" s="8" t="n">
        <x:f>100*'Weights and method'!$B$7*MAX(0,MIN(1,(LN(1+'Original 8 pillars'!E3838)-'Weights and method'!$C$7)/('Weights and method'!$D$7-'Weights and method'!$C$7)))</x:f>
        <x:v>8.857052353146948</x:v>
      </x:c>
      <x:c r="F3838" s="8" t="n">
        <x:f>100*'Weights and method'!$B$8*MAX(0,MIN(1,(LN(1+'Original 8 pillars'!F3838)-'Weights and method'!$C$8)/('Weights and method'!$D$8-'Weights and method'!$C$8)))</x:f>
        <x:v>11.839636014481398</x:v>
      </x:c>
      <x:c r="G3838" s="8" t="n">
        <x:f>100*'Weights and method'!$B$9*MAX(0,MIN(1,(LN(1+'Original 8 pillars'!G3838)-'Weights and method'!$C$9)/('Weights and method'!$D$9-'Weights and method'!$C$9)))</x:f>
        <x:v>10.09416360807548</x:v>
      </x:c>
      <x:c r="H3838" s="8" t="n">
        <x:f>100*'Weights and method'!$B$10*MAX(0,MIN(1,(LN(1+'Original 8 pillars'!H3838)-'Weights and method'!$C$10)/('Weights and method'!$D$10-'Weights and method'!$C$10)))</x:f>
        <x:v>0</x:v>
      </x:c>
      <x:c r="I3838" s="8" t="n">
        <x:f>100*'Weights and method'!$B$11*MAX(0,MIN(1,(LN(1+'Original 8 pillars'!I3838)-'Weights and method'!$C$11)/('Weights and method'!$D$11-'Weights and method'!$C$11)))</x:f>
        <x:v>7.595701213470247</x:v>
      </x:c>
      <x:c r="J3838" s="8" t="n">
        <x:f>100*'Weights and method'!$B$12*MAX(0,MIN(1,(LN(1+'Original 8 pillars'!J3838)-'Weights and method'!$C$12)/('Weights and method'!$D$12-'Weights and method'!$C$12)))</x:f>
        <x:v>0</x:v>
      </x:c>
      <x:c r="K3838" s="8" t="n">
        <x:f>SUM(C3838:J3838)</x:f>
        <x:v>50.85892812253161</x:v>
      </x:c>
    </x:row>
    <x:row r="3839">
      <x:c r="A3839" s="2" t="str">
        <x:f>'Original 8 pillars'!A3839</x:f>
        <x:v>Liberia</x:v>
      </x:c>
      <x:c r="B3839" s="2" t="str">
        <x:f>'Original 8 pillars'!B3839</x:f>
        <x:v>2017-06</x:v>
      </x:c>
      <x:c r="C3839" s="8" t="n">
        <x:f>100*'Weights and method'!$B$5*MAX(0,MIN(1,(LN(1+'Original 8 pillars'!C3839)-'Weights and method'!$C$5)/('Weights and method'!$D$5-'Weights and method'!$C$5)))</x:f>
        <x:v>8.038880407317688</x:v>
      </x:c>
      <x:c r="D3839" s="8" t="n">
        <x:f>100*'Weights and method'!$B$6*MAX(0,MIN(1,(LN(1+'Original 8 pillars'!D3839)-'Weights and method'!$C$6)/('Weights and method'!$D$6-'Weights and method'!$C$6)))</x:f>
        <x:v>6.610432379664139</x:v>
      </x:c>
      <x:c r="E3839" s="8" t="n">
        <x:f>100*'Weights and method'!$B$7*MAX(0,MIN(1,(LN(1+'Original 8 pillars'!E3839)-'Weights and method'!$C$7)/('Weights and method'!$D$7-'Weights and method'!$C$7)))</x:f>
        <x:v>12.16393989181991</x:v>
      </x:c>
      <x:c r="F3839" s="8" t="n">
        <x:f>100*'Weights and method'!$B$8*MAX(0,MIN(1,(LN(1+'Original 8 pillars'!F3839)-'Weights and method'!$C$8)/('Weights and method'!$D$8-'Weights and method'!$C$8)))</x:f>
        <x:v>13.242905249402353</x:v>
      </x:c>
      <x:c r="G3839" s="8" t="n">
        <x:f>100*'Weights and method'!$B$9*MAX(0,MIN(1,(LN(1+'Original 8 pillars'!G3839)-'Weights and method'!$C$9)/('Weights and method'!$D$9-'Weights and method'!$C$9)))</x:f>
        <x:v>11.115035861619173</x:v>
      </x:c>
      <x:c r="H3839" s="8" t="n">
        <x:f>100*'Weights and method'!$B$10*MAX(0,MIN(1,(LN(1+'Original 8 pillars'!H3839)-'Weights and method'!$C$10)/('Weights and method'!$D$10-'Weights and method'!$C$10)))</x:f>
        <x:v>0</x:v>
      </x:c>
      <x:c r="I3839" s="8" t="n">
        <x:f>100*'Weights and method'!$B$11*MAX(0,MIN(1,(LN(1+'Original 8 pillars'!I3839)-'Weights and method'!$C$11)/('Weights and method'!$D$11-'Weights and method'!$C$11)))</x:f>
        <x:v>8.204113017149053</x:v>
      </x:c>
      <x:c r="J3839" s="8" t="n">
        <x:f>100*'Weights and method'!$B$12*MAX(0,MIN(1,(LN(1+'Original 8 pillars'!J3839)-'Weights and method'!$C$12)/('Weights and method'!$D$12-'Weights and method'!$C$12)))</x:f>
        <x:v>5.254057683143746</x:v>
      </x:c>
      <x:c r="K3839" s="8" t="n">
        <x:f>SUM(C3839:J3839)</x:f>
        <x:v>64.62936449011606</x:v>
      </x:c>
    </x:row>
    <x:row r="3840">
      <x:c r="A3840" s="2" t="str">
        <x:f>'Original 8 pillars'!A3840</x:f>
        <x:v>Liberia</x:v>
      </x:c>
      <x:c r="B3840" s="2" t="str">
        <x:f>'Original 8 pillars'!B3840</x:f>
        <x:v>2017-07</x:v>
      </x:c>
      <x:c r="C3840" s="8" t="n">
        <x:f>100*'Weights and method'!$B$5*MAX(0,MIN(1,(LN(1+'Original 8 pillars'!C3840)-'Weights and method'!$C$5)/('Weights and method'!$D$5-'Weights and method'!$C$5)))</x:f>
        <x:v>5.921022477664492</x:v>
      </x:c>
      <x:c r="D3840" s="8" t="n">
        <x:f>100*'Weights and method'!$B$6*MAX(0,MIN(1,(LN(1+'Original 8 pillars'!D3840)-'Weights and method'!$C$6)/('Weights and method'!$D$6-'Weights and method'!$C$6)))</x:f>
        <x:v>5.937372304027483</x:v>
      </x:c>
      <x:c r="E3840" s="8" t="n">
        <x:f>100*'Weights and method'!$B$7*MAX(0,MIN(1,(LN(1+'Original 8 pillars'!E3840)-'Weights and method'!$C$7)/('Weights and method'!$D$7-'Weights and method'!$C$7)))</x:f>
        <x:v>10.134790662302768</x:v>
      </x:c>
      <x:c r="F3840" s="8" t="n">
        <x:f>100*'Weights and method'!$B$8*MAX(0,MIN(1,(LN(1+'Original 8 pillars'!F3840)-'Weights and method'!$C$8)/('Weights and method'!$D$8-'Weights and method'!$C$8)))</x:f>
        <x:v>11.452782473801069</x:v>
      </x:c>
      <x:c r="G3840" s="8" t="n">
        <x:f>100*'Weights and method'!$B$9*MAX(0,MIN(1,(LN(1+'Original 8 pillars'!G3840)-'Weights and method'!$C$9)/('Weights and method'!$D$9-'Weights and method'!$C$9)))</x:f>
        <x:v>10.37471359290705</x:v>
      </x:c>
      <x:c r="H3840" s="8" t="n">
        <x:f>100*'Weights and method'!$B$10*MAX(0,MIN(1,(LN(1+'Original 8 pillars'!H3840)-'Weights and method'!$C$10)/('Weights and method'!$D$10-'Weights and method'!$C$10)))</x:f>
        <x:v>0</x:v>
      </x:c>
      <x:c r="I3840" s="8" t="n">
        <x:f>100*'Weights and method'!$B$11*MAX(0,MIN(1,(LN(1+'Original 8 pillars'!I3840)-'Weights and method'!$C$11)/('Weights and method'!$D$11-'Weights and method'!$C$11)))</x:f>
        <x:v>7.182116985889144</x:v>
      </x:c>
      <x:c r="J3840" s="8" t="n">
        <x:f>100*'Weights and method'!$B$12*MAX(0,MIN(1,(LN(1+'Original 8 pillars'!J3840)-'Weights and method'!$C$12)/('Weights and method'!$D$12-'Weights and method'!$C$12)))</x:f>
        <x:v>1.456414719879318</x:v>
      </x:c>
      <x:c r="K3840" s="8" t="n">
        <x:f>SUM(C3840:J3840)</x:f>
        <x:v>52.459213216471326</x:v>
      </x:c>
    </x:row>
    <x:row r="3841">
      <x:c r="A3841" s="2" t="str">
        <x:f>'Original 8 pillars'!A3841</x:f>
        <x:v>Liberia</x:v>
      </x:c>
      <x:c r="B3841" s="2" t="str">
        <x:f>'Original 8 pillars'!B3841</x:f>
        <x:v>2017-08</x:v>
      </x:c>
      <x:c r="C3841" s="8" t="n">
        <x:f>100*'Weights and method'!$B$5*MAX(0,MIN(1,(LN(1+'Original 8 pillars'!C3841)-'Weights and method'!$C$5)/('Weights and method'!$D$5-'Weights and method'!$C$5)))</x:f>
        <x:v>6.210051805972055</x:v>
      </x:c>
      <x:c r="D3841" s="8" t="n">
        <x:f>100*'Weights and method'!$B$6*MAX(0,MIN(1,(LN(1+'Original 8 pillars'!D3841)-'Weights and method'!$C$6)/('Weights and method'!$D$6-'Weights and method'!$C$6)))</x:f>
        <x:v>4.976964244804737</x:v>
      </x:c>
      <x:c r="E3841" s="8" t="n">
        <x:f>100*'Weights and method'!$B$7*MAX(0,MIN(1,(LN(1+'Original 8 pillars'!E3841)-'Weights and method'!$C$7)/('Weights and method'!$D$7-'Weights and method'!$C$7)))</x:f>
        <x:v>9.066935388536322</x:v>
      </x:c>
      <x:c r="F3841" s="8" t="n">
        <x:f>100*'Weights and method'!$B$8*MAX(0,MIN(1,(LN(1+'Original 8 pillars'!F3841)-'Weights and method'!$C$8)/('Weights and method'!$D$8-'Weights and method'!$C$8)))</x:f>
        <x:v>11.019754088377633</x:v>
      </x:c>
      <x:c r="G3841" s="8" t="n">
        <x:f>100*'Weights and method'!$B$9*MAX(0,MIN(1,(LN(1+'Original 8 pillars'!G3841)-'Weights and method'!$C$9)/('Weights and method'!$D$9-'Weights and method'!$C$9)))</x:f>
        <x:v>9.59636954435421</x:v>
      </x:c>
      <x:c r="H3841" s="8" t="n">
        <x:f>100*'Weights and method'!$B$10*MAX(0,MIN(1,(LN(1+'Original 8 pillars'!H3841)-'Weights and method'!$C$10)/('Weights and method'!$D$10-'Weights and method'!$C$10)))</x:f>
        <x:v>0</x:v>
      </x:c>
      <x:c r="I3841" s="8" t="n">
        <x:f>100*'Weights and method'!$B$11*MAX(0,MIN(1,(LN(1+'Original 8 pillars'!I3841)-'Weights and method'!$C$11)/('Weights and method'!$D$11-'Weights and method'!$C$11)))</x:f>
        <x:v>7.366350464841502</x:v>
      </x:c>
      <x:c r="J3841" s="8" t="n">
        <x:f>100*'Weights and method'!$B$12*MAX(0,MIN(1,(LN(1+'Original 8 pillars'!J3841)-'Weights and method'!$C$12)/('Weights and method'!$D$12-'Weights and method'!$C$12)))</x:f>
        <x:v>1.1425322422179016</x:v>
      </x:c>
      <x:c r="K3841" s="8" t="n">
        <x:f>SUM(C3841:J3841)</x:f>
        <x:v>49.37895777910436</x:v>
      </x:c>
    </x:row>
    <x:row r="3842">
      <x:c r="A3842" s="2" t="str">
        <x:f>'Original 8 pillars'!A3842</x:f>
        <x:v>Liberia</x:v>
      </x:c>
      <x:c r="B3842" s="2" t="str">
        <x:f>'Original 8 pillars'!B3842</x:f>
        <x:v>2017-09</x:v>
      </x:c>
      <x:c r="C3842" s="8" t="n">
        <x:f>100*'Weights and method'!$B$5*MAX(0,MIN(1,(LN(1+'Original 8 pillars'!C3842)-'Weights and method'!$C$5)/('Weights and method'!$D$5-'Weights and method'!$C$5)))</x:f>
        <x:v>9.764103304509737</x:v>
      </x:c>
      <x:c r="D3842" s="8" t="n">
        <x:f>100*'Weights and method'!$B$6*MAX(0,MIN(1,(LN(1+'Original 8 pillars'!D3842)-'Weights and method'!$C$6)/('Weights and method'!$D$6-'Weights and method'!$C$6)))</x:f>
        <x:v>5.534846490595752</x:v>
      </x:c>
      <x:c r="E3842" s="8" t="n">
        <x:f>100*'Weights and method'!$B$7*MAX(0,MIN(1,(LN(1+'Original 8 pillars'!E3842)-'Weights and method'!$C$7)/('Weights and method'!$D$7-'Weights and method'!$C$7)))</x:f>
        <x:v>11.274004595884747</x:v>
      </x:c>
      <x:c r="F3842" s="8" t="n">
        <x:f>100*'Weights and method'!$B$8*MAX(0,MIN(1,(LN(1+'Original 8 pillars'!F3842)-'Weights and method'!$C$8)/('Weights and method'!$D$8-'Weights and method'!$C$8)))</x:f>
        <x:v>11.456590749945327</x:v>
      </x:c>
      <x:c r="G3842" s="8" t="n">
        <x:f>100*'Weights and method'!$B$9*MAX(0,MIN(1,(LN(1+'Original 8 pillars'!G3842)-'Weights and method'!$C$9)/('Weights and method'!$D$9-'Weights and method'!$C$9)))</x:f>
        <x:v>9.924281714466733</x:v>
      </x:c>
      <x:c r="H3842" s="8" t="n">
        <x:f>100*'Weights and method'!$B$10*MAX(0,MIN(1,(LN(1+'Original 8 pillars'!H3842)-'Weights and method'!$C$10)/('Weights and method'!$D$10-'Weights and method'!$C$10)))</x:f>
        <x:v>0</x:v>
      </x:c>
      <x:c r="I3842" s="8" t="n">
        <x:f>100*'Weights and method'!$B$11*MAX(0,MIN(1,(LN(1+'Original 8 pillars'!I3842)-'Weights and method'!$C$11)/('Weights and method'!$D$11-'Weights and method'!$C$11)))</x:f>
        <x:v>7.454941754730507</x:v>
      </x:c>
      <x:c r="J3842" s="8" t="n">
        <x:f>100*'Weights and method'!$B$12*MAX(0,MIN(1,(LN(1+'Original 8 pillars'!J3842)-'Weights and method'!$C$12)/('Weights and method'!$D$12-'Weights and method'!$C$12)))</x:f>
        <x:v>3.0015973894600902</x:v>
      </x:c>
      <x:c r="K3842" s="8" t="n">
        <x:f>SUM(C3842:J3842)</x:f>
        <x:v>58.41036599959289</x:v>
      </x:c>
    </x:row>
    <x:row r="3843">
      <x:c r="A3843" s="2" t="str">
        <x:f>'Original 8 pillars'!A3843</x:f>
        <x:v>Liberia</x:v>
      </x:c>
      <x:c r="B3843" s="2" t="str">
        <x:f>'Original 8 pillars'!B3843</x:f>
        <x:v>2017-10</x:v>
      </x:c>
      <x:c r="C3843" s="8" t="n">
        <x:f>100*'Weights and method'!$B$5*MAX(0,MIN(1,(LN(1+'Original 8 pillars'!C3843)-'Weights and method'!$C$5)/('Weights and method'!$D$5-'Weights and method'!$C$5)))</x:f>
        <x:v>7.101646789592407</x:v>
      </x:c>
      <x:c r="D3843" s="8" t="n">
        <x:f>100*'Weights and method'!$B$6*MAX(0,MIN(1,(LN(1+'Original 8 pillars'!D3843)-'Weights and method'!$C$6)/('Weights and method'!$D$6-'Weights and method'!$C$6)))</x:f>
        <x:v>4.737557496107681</x:v>
      </x:c>
      <x:c r="E3843" s="8" t="n">
        <x:f>100*'Weights and method'!$B$7*MAX(0,MIN(1,(LN(1+'Original 8 pillars'!E3843)-'Weights and method'!$C$7)/('Weights and method'!$D$7-'Weights and method'!$C$7)))</x:f>
        <x:v>9.876101838762747</x:v>
      </x:c>
      <x:c r="F3843" s="8" t="n">
        <x:f>100*'Weights and method'!$B$8*MAX(0,MIN(1,(LN(1+'Original 8 pillars'!F3843)-'Weights and method'!$C$8)/('Weights and method'!$D$8-'Weights and method'!$C$8)))</x:f>
        <x:v>12.090692490988665</x:v>
      </x:c>
      <x:c r="G3843" s="8" t="n">
        <x:f>100*'Weights and method'!$B$9*MAX(0,MIN(1,(LN(1+'Original 8 pillars'!G3843)-'Weights and method'!$C$9)/('Weights and method'!$D$9-'Weights and method'!$C$9)))</x:f>
        <x:v>7.841751213777583</x:v>
      </x:c>
      <x:c r="H3843" s="8" t="n">
        <x:f>100*'Weights and method'!$B$10*MAX(0,MIN(1,(LN(1+'Original 8 pillars'!H3843)-'Weights and method'!$C$10)/('Weights and method'!$D$10-'Weights and method'!$C$10)))</x:f>
        <x:v>0</x:v>
      </x:c>
      <x:c r="I3843" s="8" t="n">
        <x:f>100*'Weights and method'!$B$11*MAX(0,MIN(1,(LN(1+'Original 8 pillars'!I3843)-'Weights and method'!$C$11)/('Weights and method'!$D$11-'Weights and method'!$C$11)))</x:f>
        <x:v>7.243782644282037</x:v>
      </x:c>
      <x:c r="J3843" s="8" t="n">
        <x:f>100*'Weights and method'!$B$12*MAX(0,MIN(1,(LN(1+'Original 8 pillars'!J3843)-'Weights and method'!$C$12)/('Weights and method'!$D$12-'Weights and method'!$C$12)))</x:f>
        <x:v>5.031913628696992</x:v>
      </x:c>
      <x:c r="K3843" s="8" t="n">
        <x:f>SUM(C3843:J3843)</x:f>
        <x:v>53.92344610220811</x:v>
      </x:c>
    </x:row>
    <x:row r="3844">
      <x:c r="A3844" s="2" t="str">
        <x:f>'Original 8 pillars'!A3844</x:f>
        <x:v>Liberia</x:v>
      </x:c>
      <x:c r="B3844" s="2" t="str">
        <x:f>'Original 8 pillars'!B3844</x:f>
        <x:v>2017-11</x:v>
      </x:c>
      <x:c r="C3844" s="8" t="n">
        <x:f>100*'Weights and method'!$B$5*MAX(0,MIN(1,(LN(1+'Original 8 pillars'!C3844)-'Weights and method'!$C$5)/('Weights and method'!$D$5-'Weights and method'!$C$5)))</x:f>
        <x:v>9.051585069862572</x:v>
      </x:c>
      <x:c r="D3844" s="8" t="n">
        <x:f>100*'Weights and method'!$B$6*MAX(0,MIN(1,(LN(1+'Original 8 pillars'!D3844)-'Weights and method'!$C$6)/('Weights and method'!$D$6-'Weights and method'!$C$6)))</x:f>
        <x:v>5.133366728165404</x:v>
      </x:c>
      <x:c r="E3844" s="8" t="n">
        <x:f>100*'Weights and method'!$B$7*MAX(0,MIN(1,(LN(1+'Original 8 pillars'!E3844)-'Weights and method'!$C$7)/('Weights and method'!$D$7-'Weights and method'!$C$7)))</x:f>
        <x:v>10.691133199237559</x:v>
      </x:c>
      <x:c r="F3844" s="8" t="n">
        <x:f>100*'Weights and method'!$B$8*MAX(0,MIN(1,(LN(1+'Original 8 pillars'!F3844)-'Weights and method'!$C$8)/('Weights and method'!$D$8-'Weights and method'!$C$8)))</x:f>
        <x:v>11.421477397849204</x:v>
      </x:c>
      <x:c r="G3844" s="8" t="n">
        <x:f>100*'Weights and method'!$B$9*MAX(0,MIN(1,(LN(1+'Original 8 pillars'!G3844)-'Weights and method'!$C$9)/('Weights and method'!$D$9-'Weights and method'!$C$9)))</x:f>
        <x:v>8.286226763936721</x:v>
      </x:c>
      <x:c r="H3844" s="8" t="n">
        <x:f>100*'Weights and method'!$B$10*MAX(0,MIN(1,(LN(1+'Original 8 pillars'!H3844)-'Weights and method'!$C$10)/('Weights and method'!$D$10-'Weights and method'!$C$10)))</x:f>
        <x:v>0</x:v>
      </x:c>
      <x:c r="I3844" s="8" t="n">
        <x:f>100*'Weights and method'!$B$11*MAX(0,MIN(1,(LN(1+'Original 8 pillars'!I3844)-'Weights and method'!$C$11)/('Weights and method'!$D$11-'Weights and method'!$C$11)))</x:f>
        <x:v>8.461750287971716</x:v>
      </x:c>
      <x:c r="J3844" s="8" t="n">
        <x:f>100*'Weights and method'!$B$12*MAX(0,MIN(1,(LN(1+'Original 8 pillars'!J3844)-'Weights and method'!$C$12)/('Weights and method'!$D$12-'Weights and method'!$C$12)))</x:f>
        <x:v>0</x:v>
      </x:c>
      <x:c r="K3844" s="8" t="n">
        <x:f>SUM(C3844:J3844)</x:f>
        <x:v>53.04553944702318</x:v>
      </x:c>
    </x:row>
    <x:row r="3845">
      <x:c r="A3845" s="2" t="str">
        <x:f>'Original 8 pillars'!A3845</x:f>
        <x:v>Liberia</x:v>
      </x:c>
      <x:c r="B3845" s="2" t="str">
        <x:f>'Original 8 pillars'!B3845</x:f>
        <x:v>2017-12</x:v>
      </x:c>
      <x:c r="C3845" s="8" t="n">
        <x:f>100*'Weights and method'!$B$5*MAX(0,MIN(1,(LN(1+'Original 8 pillars'!C3845)-'Weights and method'!$C$5)/('Weights and method'!$D$5-'Weights and method'!$C$5)))</x:f>
        <x:v>8.168427642005964</x:v>
      </x:c>
      <x:c r="D3845" s="8" t="n">
        <x:f>100*'Weights and method'!$B$6*MAX(0,MIN(1,(LN(1+'Original 8 pillars'!D3845)-'Weights and method'!$C$6)/('Weights and method'!$D$6-'Weights and method'!$C$6)))</x:f>
        <x:v>4.140337171751523</x:v>
      </x:c>
      <x:c r="E3845" s="8" t="n">
        <x:f>100*'Weights and method'!$B$7*MAX(0,MIN(1,(LN(1+'Original 8 pillars'!E3845)-'Weights and method'!$C$7)/('Weights and method'!$D$7-'Weights and method'!$C$7)))</x:f>
        <x:v>10.809441847750415</x:v>
      </x:c>
      <x:c r="F3845" s="8" t="n">
        <x:f>100*'Weights and method'!$B$8*MAX(0,MIN(1,(LN(1+'Original 8 pillars'!F3845)-'Weights and method'!$C$8)/('Weights and method'!$D$8-'Weights and method'!$C$8)))</x:f>
        <x:v>10.724488372105009</x:v>
      </x:c>
      <x:c r="G3845" s="8" t="n">
        <x:f>100*'Weights and method'!$B$9*MAX(0,MIN(1,(LN(1+'Original 8 pillars'!G3845)-'Weights and method'!$C$9)/('Weights and method'!$D$9-'Weights and method'!$C$9)))</x:f>
        <x:v>5.033399459368221</x:v>
      </x:c>
      <x:c r="H3845" s="8" t="n">
        <x:f>100*'Weights and method'!$B$10*MAX(0,MIN(1,(LN(1+'Original 8 pillars'!H3845)-'Weights and method'!$C$10)/('Weights and method'!$D$10-'Weights and method'!$C$10)))</x:f>
        <x:v>0</x:v>
      </x:c>
      <x:c r="I3845" s="8" t="n">
        <x:f>100*'Weights and method'!$B$11*MAX(0,MIN(1,(LN(1+'Original 8 pillars'!I3845)-'Weights and method'!$C$11)/('Weights and method'!$D$11-'Weights and method'!$C$11)))</x:f>
        <x:v>7.9919543854249495</x:v>
      </x:c>
      <x:c r="J3845" s="8" t="n">
        <x:f>100*'Weights and method'!$B$12*MAX(0,MIN(1,(LN(1+'Original 8 pillars'!J3845)-'Weights and method'!$C$12)/('Weights and method'!$D$12-'Weights and method'!$C$12)))</x:f>
        <x:v>3.394786423705953</x:v>
      </x:c>
      <x:c r="K3845" s="8" t="n">
        <x:f>SUM(C3845:J3845)</x:f>
        <x:v>50.26283530211203</x:v>
      </x:c>
    </x:row>
    <x:row r="3846">
      <x:c r="A3846" s="2" t="str">
        <x:f>'Original 8 pillars'!A3846</x:f>
        <x:v>Liberia</x:v>
      </x:c>
      <x:c r="B3846" s="2" t="str">
        <x:f>'Original 8 pillars'!B3846</x:f>
        <x:v>2018-01</x:v>
      </x:c>
      <x:c r="C3846" s="8" t="n">
        <x:f>100*'Weights and method'!$B$5*MAX(0,MIN(1,(LN(1+'Original 8 pillars'!C3846)-'Weights and method'!$C$5)/('Weights and method'!$D$5-'Weights and method'!$C$5)))</x:f>
        <x:v>9.28186628500817</x:v>
      </x:c>
      <x:c r="D3846" s="8" t="n">
        <x:f>100*'Weights and method'!$B$6*MAX(0,MIN(1,(LN(1+'Original 8 pillars'!D3846)-'Weights and method'!$C$6)/('Weights and method'!$D$6-'Weights and method'!$C$6)))</x:f>
        <x:v>7.854982315330052</x:v>
      </x:c>
      <x:c r="E3846" s="8" t="n">
        <x:f>100*'Weights and method'!$B$7*MAX(0,MIN(1,(LN(1+'Original 8 pillars'!E3846)-'Weights and method'!$C$7)/('Weights and method'!$D$7-'Weights and method'!$C$7)))</x:f>
        <x:v>12.275151395753642</x:v>
      </x:c>
      <x:c r="F3846" s="8" t="n">
        <x:f>100*'Weights and method'!$B$8*MAX(0,MIN(1,(LN(1+'Original 8 pillars'!F3846)-'Weights and method'!$C$8)/('Weights and method'!$D$8-'Weights and method'!$C$8)))</x:f>
        <x:v>13.241343862965364</x:v>
      </x:c>
      <x:c r="G3846" s="8" t="n">
        <x:f>100*'Weights and method'!$B$9*MAX(0,MIN(1,(LN(1+'Original 8 pillars'!G3846)-'Weights and method'!$C$9)/('Weights and method'!$D$9-'Weights and method'!$C$9)))</x:f>
        <x:v>10.6876357369938</x:v>
      </x:c>
      <x:c r="H3846" s="8" t="n">
        <x:f>100*'Weights and method'!$B$10*MAX(0,MIN(1,(LN(1+'Original 8 pillars'!H3846)-'Weights and method'!$C$10)/('Weights and method'!$D$10-'Weights and method'!$C$10)))</x:f>
        <x:v>0</x:v>
      </x:c>
      <x:c r="I3846" s="8" t="n">
        <x:f>100*'Weights and method'!$B$11*MAX(0,MIN(1,(LN(1+'Original 8 pillars'!I3846)-'Weights and method'!$C$11)/('Weights and method'!$D$11-'Weights and method'!$C$11)))</x:f>
        <x:v>7.500987901816133</x:v>
      </x:c>
      <x:c r="J3846" s="8" t="n">
        <x:f>100*'Weights and method'!$B$12*MAX(0,MIN(1,(LN(1+'Original 8 pillars'!J3846)-'Weights and method'!$C$12)/('Weights and method'!$D$12-'Weights and method'!$C$12)))</x:f>
        <x:v>0</x:v>
      </x:c>
      <x:c r="K3846" s="8" t="n">
        <x:f>SUM(C3846:J3846)</x:f>
        <x:v>60.84196749786716</x:v>
      </x:c>
    </x:row>
    <x:row r="3847">
      <x:c r="A3847" s="2" t="str">
        <x:f>'Original 8 pillars'!A3847</x:f>
        <x:v>Liberia</x:v>
      </x:c>
      <x:c r="B3847" s="2" t="str">
        <x:f>'Original 8 pillars'!B3847</x:f>
        <x:v>2018-02</x:v>
      </x:c>
      <x:c r="C3847" s="8" t="n">
        <x:f>100*'Weights and method'!$B$5*MAX(0,MIN(1,(LN(1+'Original 8 pillars'!C3847)-'Weights and method'!$C$5)/('Weights and method'!$D$5-'Weights and method'!$C$5)))</x:f>
        <x:v>8.36138226604141</x:v>
      </x:c>
      <x:c r="D3847" s="8" t="n">
        <x:f>100*'Weights and method'!$B$6*MAX(0,MIN(1,(LN(1+'Original 8 pillars'!D3847)-'Weights and method'!$C$6)/('Weights and method'!$D$6-'Weights and method'!$C$6)))</x:f>
        <x:v>4.792325327711724</x:v>
      </x:c>
      <x:c r="E3847" s="8" t="n">
        <x:f>100*'Weights and method'!$B$7*MAX(0,MIN(1,(LN(1+'Original 8 pillars'!E3847)-'Weights and method'!$C$7)/('Weights and method'!$D$7-'Weights and method'!$C$7)))</x:f>
        <x:v>11.066098381537213</x:v>
      </x:c>
      <x:c r="F3847" s="8" t="n">
        <x:f>100*'Weights and method'!$B$8*MAX(0,MIN(1,(LN(1+'Original 8 pillars'!F3847)-'Weights and method'!$C$8)/('Weights and method'!$D$8-'Weights and method'!$C$8)))</x:f>
        <x:v>11.721946310010479</x:v>
      </x:c>
      <x:c r="G3847" s="8" t="n">
        <x:f>100*'Weights and method'!$B$9*MAX(0,MIN(1,(LN(1+'Original 8 pillars'!G3847)-'Weights and method'!$C$9)/('Weights and method'!$D$9-'Weights and method'!$C$9)))</x:f>
        <x:v>9.228725285304908</x:v>
      </x:c>
      <x:c r="H3847" s="8" t="n">
        <x:f>100*'Weights and method'!$B$10*MAX(0,MIN(1,(LN(1+'Original 8 pillars'!H3847)-'Weights and method'!$C$10)/('Weights and method'!$D$10-'Weights and method'!$C$10)))</x:f>
        <x:v>0</x:v>
      </x:c>
      <x:c r="I3847" s="8" t="n">
        <x:f>100*'Weights and method'!$B$11*MAX(0,MIN(1,(LN(1+'Original 8 pillars'!I3847)-'Weights and method'!$C$11)/('Weights and method'!$D$11-'Weights and method'!$C$11)))</x:f>
        <x:v>8.314048511331102</x:v>
      </x:c>
      <x:c r="J3847" s="8" t="n">
        <x:f>100*'Weights and method'!$B$12*MAX(0,MIN(1,(LN(1+'Original 8 pillars'!J3847)-'Weights and method'!$C$12)/('Weights and method'!$D$12-'Weights and method'!$C$12)))</x:f>
        <x:v>1.1665837000107986</x:v>
      </x:c>
      <x:c r="K3847" s="8" t="n">
        <x:f>SUM(C3847:J3847)</x:f>
        <x:v>54.65110978194764</x:v>
      </x:c>
    </x:row>
    <x:row r="3848">
      <x:c r="A3848" s="2" t="str">
        <x:f>'Original 8 pillars'!A3848</x:f>
        <x:v>Liberia</x:v>
      </x:c>
      <x:c r="B3848" s="2" t="str">
        <x:f>'Original 8 pillars'!B3848</x:f>
        <x:v>2018-03</x:v>
      </x:c>
      <x:c r="C3848" s="8" t="n">
        <x:f>100*'Weights and method'!$B$5*MAX(0,MIN(1,(LN(1+'Original 8 pillars'!C3848)-'Weights and method'!$C$5)/('Weights and method'!$D$5-'Weights and method'!$C$5)))</x:f>
        <x:v>7.371553878729263</x:v>
      </x:c>
      <x:c r="D3848" s="8" t="n">
        <x:f>100*'Weights and method'!$B$6*MAX(0,MIN(1,(LN(1+'Original 8 pillars'!D3848)-'Weights and method'!$C$6)/('Weights and method'!$D$6-'Weights and method'!$C$6)))</x:f>
        <x:v>6.132821881613983</x:v>
      </x:c>
      <x:c r="E3848" s="8" t="n">
        <x:f>100*'Weights and method'!$B$7*MAX(0,MIN(1,(LN(1+'Original 8 pillars'!E3848)-'Weights and method'!$C$7)/('Weights and method'!$D$7-'Weights and method'!$C$7)))</x:f>
        <x:v>9.744274369292553</x:v>
      </x:c>
      <x:c r="F3848" s="8" t="n">
        <x:f>100*'Weights and method'!$B$8*MAX(0,MIN(1,(LN(1+'Original 8 pillars'!F3848)-'Weights and method'!$C$8)/('Weights and method'!$D$8-'Weights and method'!$C$8)))</x:f>
        <x:v>12.435120730029375</x:v>
      </x:c>
      <x:c r="G3848" s="8" t="n">
        <x:f>100*'Weights and method'!$B$9*MAX(0,MIN(1,(LN(1+'Original 8 pillars'!G3848)-'Weights and method'!$C$9)/('Weights and method'!$D$9-'Weights and method'!$C$9)))</x:f>
        <x:v>7.082644390395091</x:v>
      </x:c>
      <x:c r="H3848" s="8" t="n">
        <x:f>100*'Weights and method'!$B$10*MAX(0,MIN(1,(LN(1+'Original 8 pillars'!H3848)-'Weights and method'!$C$10)/('Weights and method'!$D$10-'Weights and method'!$C$10)))</x:f>
        <x:v>0</x:v>
      </x:c>
      <x:c r="I3848" s="8" t="n">
        <x:f>100*'Weights and method'!$B$11*MAX(0,MIN(1,(LN(1+'Original 8 pillars'!I3848)-'Weights and method'!$C$11)/('Weights and method'!$D$11-'Weights and method'!$C$11)))</x:f>
        <x:v>6.979553994244616</x:v>
      </x:c>
      <x:c r="J3848" s="8" t="n">
        <x:f>100*'Weights and method'!$B$12*MAX(0,MIN(1,(LN(1+'Original 8 pillars'!J3848)-'Weights and method'!$C$12)/('Weights and method'!$D$12-'Weights and method'!$C$12)))</x:f>
        <x:v>3.6953777613834355</x:v>
      </x:c>
      <x:c r="K3848" s="8" t="n">
        <x:f>SUM(C3848:J3848)</x:f>
        <x:v>53.441347005688314</x:v>
      </x:c>
    </x:row>
    <x:row r="3849">
      <x:c r="A3849" s="2" t="str">
        <x:f>'Original 8 pillars'!A3849</x:f>
        <x:v>Liberia</x:v>
      </x:c>
      <x:c r="B3849" s="2" t="str">
        <x:f>'Original 8 pillars'!B3849</x:f>
        <x:v>2018-04</x:v>
      </x:c>
      <x:c r="C3849" s="8" t="n">
        <x:f>100*'Weights and method'!$B$5*MAX(0,MIN(1,(LN(1+'Original 8 pillars'!C3849)-'Weights and method'!$C$5)/('Weights and method'!$D$5-'Weights and method'!$C$5)))</x:f>
        <x:v>8.161298172363264</x:v>
      </x:c>
      <x:c r="D3849" s="8" t="n">
        <x:f>100*'Weights and method'!$B$6*MAX(0,MIN(1,(LN(1+'Original 8 pillars'!D3849)-'Weights and method'!$C$6)/('Weights and method'!$D$6-'Weights and method'!$C$6)))</x:f>
        <x:v>6.127736499751135</x:v>
      </x:c>
      <x:c r="E3849" s="8" t="n">
        <x:f>100*'Weights and method'!$B$7*MAX(0,MIN(1,(LN(1+'Original 8 pillars'!E3849)-'Weights and method'!$C$7)/('Weights and method'!$D$7-'Weights and method'!$C$7)))</x:f>
        <x:v>12.514133590054312</x:v>
      </x:c>
      <x:c r="F3849" s="8" t="n">
        <x:f>100*'Weights and method'!$B$8*MAX(0,MIN(1,(LN(1+'Original 8 pillars'!F3849)-'Weights and method'!$C$8)/('Weights and method'!$D$8-'Weights and method'!$C$8)))</x:f>
        <x:v>11.806222258738238</x:v>
      </x:c>
      <x:c r="G3849" s="8" t="n">
        <x:f>100*'Weights and method'!$B$9*MAX(0,MIN(1,(LN(1+'Original 8 pillars'!G3849)-'Weights and method'!$C$9)/('Weights and method'!$D$9-'Weights and method'!$C$9)))</x:f>
        <x:v>5.8262455490977985</x:v>
      </x:c>
      <x:c r="H3849" s="8" t="n">
        <x:f>100*'Weights and method'!$B$10*MAX(0,MIN(1,(LN(1+'Original 8 pillars'!H3849)-'Weights and method'!$C$10)/('Weights and method'!$D$10-'Weights and method'!$C$10)))</x:f>
        <x:v>0</x:v>
      </x:c>
      <x:c r="I3849" s="8" t="n">
        <x:f>100*'Weights and method'!$B$11*MAX(0,MIN(1,(LN(1+'Original 8 pillars'!I3849)-'Weights and method'!$C$11)/('Weights and method'!$D$11-'Weights and method'!$C$11)))</x:f>
        <x:v>7.442346353836729</x:v>
      </x:c>
      <x:c r="J3849" s="8" t="n">
        <x:f>100*'Weights and method'!$B$12*MAX(0,MIN(1,(LN(1+'Original 8 pillars'!J3849)-'Weights and method'!$C$12)/('Weights and method'!$D$12-'Weights and method'!$C$12)))</x:f>
        <x:v>0.8634259386672584</x:v>
      </x:c>
      <x:c r="K3849" s="8" t="n">
        <x:f>SUM(C3849:J3849)</x:f>
        <x:v>52.74140836250873</x:v>
      </x:c>
    </x:row>
    <x:row r="3850">
      <x:c r="A3850" s="2" t="str">
        <x:f>'Original 8 pillars'!A3850</x:f>
        <x:v>Liberia</x:v>
      </x:c>
      <x:c r="B3850" s="2" t="str">
        <x:f>'Original 8 pillars'!B3850</x:f>
        <x:v>2018-05</x:v>
      </x:c>
      <x:c r="C3850" s="8" t="n">
        <x:f>100*'Weights and method'!$B$5*MAX(0,MIN(1,(LN(1+'Original 8 pillars'!C3850)-'Weights and method'!$C$5)/('Weights and method'!$D$5-'Weights and method'!$C$5)))</x:f>
        <x:v>8.527197733748185</x:v>
      </x:c>
      <x:c r="D3850" s="8" t="n">
        <x:f>100*'Weights and method'!$B$6*MAX(0,MIN(1,(LN(1+'Original 8 pillars'!D3850)-'Weights and method'!$C$6)/('Weights and method'!$D$6-'Weights and method'!$C$6)))</x:f>
        <x:v>6.02169197446187</x:v>
      </x:c>
      <x:c r="E3850" s="8" t="n">
        <x:f>100*'Weights and method'!$B$7*MAX(0,MIN(1,(LN(1+'Original 8 pillars'!E3850)-'Weights and method'!$C$7)/('Weights and method'!$D$7-'Weights and method'!$C$7)))</x:f>
        <x:v>11.995317701553223</x:v>
      </x:c>
      <x:c r="F3850" s="8" t="n">
        <x:f>100*'Weights and method'!$B$8*MAX(0,MIN(1,(LN(1+'Original 8 pillars'!F3850)-'Weights and method'!$C$8)/('Weights and method'!$D$8-'Weights and method'!$C$8)))</x:f>
        <x:v>12.472431327624614</x:v>
      </x:c>
      <x:c r="G3850" s="8" t="n">
        <x:f>100*'Weights and method'!$B$9*MAX(0,MIN(1,(LN(1+'Original 8 pillars'!G3850)-'Weights and method'!$C$9)/('Weights and method'!$D$9-'Weights and method'!$C$9)))</x:f>
        <x:v>8.971099902410574</x:v>
      </x:c>
      <x:c r="H3850" s="8" t="n">
        <x:f>100*'Weights and method'!$B$10*MAX(0,MIN(1,(LN(1+'Original 8 pillars'!H3850)-'Weights and method'!$C$10)/('Weights and method'!$D$10-'Weights and method'!$C$10)))</x:f>
        <x:v>0</x:v>
      </x:c>
      <x:c r="I3850" s="8" t="n">
        <x:f>100*'Weights and method'!$B$11*MAX(0,MIN(1,(LN(1+'Original 8 pillars'!I3850)-'Weights and method'!$C$11)/('Weights and method'!$D$11-'Weights and method'!$C$11)))</x:f>
        <x:v>9.14377620430118</x:v>
      </x:c>
      <x:c r="J3850" s="8" t="n">
        <x:f>100*'Weights and method'!$B$12*MAX(0,MIN(1,(LN(1+'Original 8 pillars'!J3850)-'Weights and method'!$C$12)/('Weights and method'!$D$12-'Weights and method'!$C$12)))</x:f>
        <x:v>1.1341158494586312</x:v>
      </x:c>
      <x:c r="K3850" s="8" t="n">
        <x:f>SUM(C3850:J3850)</x:f>
        <x:v>58.26563069355827</x:v>
      </x:c>
    </x:row>
    <x:row r="3851">
      <x:c r="A3851" s="2" t="str">
        <x:f>'Original 8 pillars'!A3851</x:f>
        <x:v>Liberia</x:v>
      </x:c>
      <x:c r="B3851" s="2" t="str">
        <x:f>'Original 8 pillars'!B3851</x:f>
        <x:v>2018-06</x:v>
      </x:c>
      <x:c r="C3851" s="8" t="n">
        <x:f>100*'Weights and method'!$B$5*MAX(0,MIN(1,(LN(1+'Original 8 pillars'!C3851)-'Weights and method'!$C$5)/('Weights and method'!$D$5-'Weights and method'!$C$5)))</x:f>
        <x:v>8.11586642216079</x:v>
      </x:c>
      <x:c r="D3851" s="8" t="n">
        <x:f>100*'Weights and method'!$B$6*MAX(0,MIN(1,(LN(1+'Original 8 pillars'!D3851)-'Weights and method'!$C$6)/('Weights and method'!$D$6-'Weights and method'!$C$6)))</x:f>
        <x:v>6.766702645239131</x:v>
      </x:c>
      <x:c r="E3851" s="8" t="n">
        <x:f>100*'Weights and method'!$B$7*MAX(0,MIN(1,(LN(1+'Original 8 pillars'!E3851)-'Weights and method'!$C$7)/('Weights and method'!$D$7-'Weights and method'!$C$7)))</x:f>
        <x:v>12.931902215798088</x:v>
      </x:c>
      <x:c r="F3851" s="8" t="n">
        <x:f>100*'Weights and method'!$B$8*MAX(0,MIN(1,(LN(1+'Original 8 pillars'!F3851)-'Weights and method'!$C$8)/('Weights and method'!$D$8-'Weights and method'!$C$8)))</x:f>
        <x:v>12.999681985007372</x:v>
      </x:c>
      <x:c r="G3851" s="8" t="n">
        <x:f>100*'Weights and method'!$B$9*MAX(0,MIN(1,(LN(1+'Original 8 pillars'!G3851)-'Weights and method'!$C$9)/('Weights and method'!$D$9-'Weights and method'!$C$9)))</x:f>
        <x:v>4.637437422744233</x:v>
      </x:c>
      <x:c r="H3851" s="8" t="n">
        <x:f>100*'Weights and method'!$B$10*MAX(0,MIN(1,(LN(1+'Original 8 pillars'!H3851)-'Weights and method'!$C$10)/('Weights and method'!$D$10-'Weights and method'!$C$10)))</x:f>
        <x:v>0</x:v>
      </x:c>
      <x:c r="I3851" s="8" t="n">
        <x:f>100*'Weights and method'!$B$11*MAX(0,MIN(1,(LN(1+'Original 8 pillars'!I3851)-'Weights and method'!$C$11)/('Weights and method'!$D$11-'Weights and method'!$C$11)))</x:f>
        <x:v>8.506468292322626</x:v>
      </x:c>
      <x:c r="J3851" s="8" t="n">
        <x:f>100*'Weights and method'!$B$12*MAX(0,MIN(1,(LN(1+'Original 8 pillars'!J3851)-'Weights and method'!$C$12)/('Weights and method'!$D$12-'Weights and method'!$C$12)))</x:f>
        <x:v>5.353599002005746</x:v>
      </x:c>
      <x:c r="K3851" s="8" t="n">
        <x:f>SUM(C3851:J3851)</x:f>
        <x:v>59.31165798527798</x:v>
      </x:c>
    </x:row>
    <x:row r="3852">
      <x:c r="A3852" s="2" t="str">
        <x:f>'Original 8 pillars'!A3852</x:f>
        <x:v>Liberia</x:v>
      </x:c>
      <x:c r="B3852" s="2" t="str">
        <x:f>'Original 8 pillars'!B3852</x:f>
        <x:v>2018-07</x:v>
      </x:c>
      <x:c r="C3852" s="8" t="n">
        <x:f>100*'Weights and method'!$B$5*MAX(0,MIN(1,(LN(1+'Original 8 pillars'!C3852)-'Weights and method'!$C$5)/('Weights and method'!$D$5-'Weights and method'!$C$5)))</x:f>
        <x:v>12.337453955401452</x:v>
      </x:c>
      <x:c r="D3852" s="8" t="n">
        <x:f>100*'Weights and method'!$B$6*MAX(0,MIN(1,(LN(1+'Original 8 pillars'!D3852)-'Weights and method'!$C$6)/('Weights and method'!$D$6-'Weights and method'!$C$6)))</x:f>
        <x:v>9.878714922420121</x:v>
      </x:c>
      <x:c r="E3852" s="8" t="n">
        <x:f>100*'Weights and method'!$B$7*MAX(0,MIN(1,(LN(1+'Original 8 pillars'!E3852)-'Weights and method'!$C$7)/('Weights and method'!$D$7-'Weights and method'!$C$7)))</x:f>
        <x:v>11.693585084231637</x:v>
      </x:c>
      <x:c r="F3852" s="8" t="n">
        <x:f>100*'Weights and method'!$B$8*MAX(0,MIN(1,(LN(1+'Original 8 pillars'!F3852)-'Weights and method'!$C$8)/('Weights and method'!$D$8-'Weights and method'!$C$8)))</x:f>
        <x:v>13.583726486581787</x:v>
      </x:c>
      <x:c r="G3852" s="8" t="n">
        <x:f>100*'Weights and method'!$B$9*MAX(0,MIN(1,(LN(1+'Original 8 pillars'!G3852)-'Weights and method'!$C$9)/('Weights and method'!$D$9-'Weights and method'!$C$9)))</x:f>
        <x:v>9.052515224456794</x:v>
      </x:c>
      <x:c r="H3852" s="8" t="n">
        <x:f>100*'Weights and method'!$B$10*MAX(0,MIN(1,(LN(1+'Original 8 pillars'!H3852)-'Weights and method'!$C$10)/('Weights and method'!$D$10-'Weights and method'!$C$10)))</x:f>
        <x:v>0</x:v>
      </x:c>
      <x:c r="I3852" s="8" t="n">
        <x:f>100*'Weights and method'!$B$11*MAX(0,MIN(1,(LN(1+'Original 8 pillars'!I3852)-'Weights and method'!$C$11)/('Weights and method'!$D$11-'Weights and method'!$C$11)))</x:f>
        <x:v>9.374529166411495</x:v>
      </x:c>
      <x:c r="J3852" s="8" t="n">
        <x:f>100*'Weights and method'!$B$12*MAX(0,MIN(1,(LN(1+'Original 8 pillars'!J3852)-'Weights and method'!$C$12)/('Weights and method'!$D$12-'Weights and method'!$C$12)))</x:f>
        <x:v>3.8212373107260444</x:v>
      </x:c>
      <x:c r="K3852" s="8" t="n">
        <x:f>SUM(C3852:J3852)</x:f>
        <x:v>69.74176215022933</x:v>
      </x:c>
    </x:row>
    <x:row r="3853">
      <x:c r="A3853" s="2" t="str">
        <x:f>'Original 8 pillars'!A3853</x:f>
        <x:v>Liberia</x:v>
      </x:c>
      <x:c r="B3853" s="2" t="str">
        <x:f>'Original 8 pillars'!B3853</x:f>
        <x:v>2018-08</x:v>
      </x:c>
      <x:c r="C3853" s="8" t="n">
        <x:f>100*'Weights and method'!$B$5*MAX(0,MIN(1,(LN(1+'Original 8 pillars'!C3853)-'Weights and method'!$C$5)/('Weights and method'!$D$5-'Weights and method'!$C$5)))</x:f>
        <x:v>6.111704213344215</x:v>
      </x:c>
      <x:c r="D3853" s="8" t="n">
        <x:f>100*'Weights and method'!$B$6*MAX(0,MIN(1,(LN(1+'Original 8 pillars'!D3853)-'Weights and method'!$C$6)/('Weights and method'!$D$6-'Weights and method'!$C$6)))</x:f>
        <x:v>7.372742829728471</x:v>
      </x:c>
      <x:c r="E3853" s="8" t="n">
        <x:f>100*'Weights and method'!$B$7*MAX(0,MIN(1,(LN(1+'Original 8 pillars'!E3853)-'Weights and method'!$C$7)/('Weights and method'!$D$7-'Weights and method'!$C$7)))</x:f>
        <x:v>11.424025799150064</x:v>
      </x:c>
      <x:c r="F3853" s="8" t="n">
        <x:f>100*'Weights and method'!$B$8*MAX(0,MIN(1,(LN(1+'Original 8 pillars'!F3853)-'Weights and method'!$C$8)/('Weights and method'!$D$8-'Weights and method'!$C$8)))</x:f>
        <x:v>13.067162226914908</x:v>
      </x:c>
      <x:c r="G3853" s="8" t="n">
        <x:f>100*'Weights and method'!$B$9*MAX(0,MIN(1,(LN(1+'Original 8 pillars'!G3853)-'Weights and method'!$C$9)/('Weights and method'!$D$9-'Weights and method'!$C$9)))</x:f>
        <x:v>8.036295421057213</x:v>
      </x:c>
      <x:c r="H3853" s="8" t="n">
        <x:f>100*'Weights and method'!$B$10*MAX(0,MIN(1,(LN(1+'Original 8 pillars'!H3853)-'Weights and method'!$C$10)/('Weights and method'!$D$10-'Weights and method'!$C$10)))</x:f>
        <x:v>0</x:v>
      </x:c>
      <x:c r="I3853" s="8" t="n">
        <x:f>100*'Weights and method'!$B$11*MAX(0,MIN(1,(LN(1+'Original 8 pillars'!I3853)-'Weights and method'!$C$11)/('Weights and method'!$D$11-'Weights and method'!$C$11)))</x:f>
        <x:v>8.65863730257093</x:v>
      </x:c>
      <x:c r="J3853" s="8" t="n">
        <x:f>100*'Weights and method'!$B$12*MAX(0,MIN(1,(LN(1+'Original 8 pillars'!J3853)-'Weights and method'!$C$12)/('Weights and method'!$D$12-'Weights and method'!$C$12)))</x:f>
        <x:v>5.911048721972207</x:v>
      </x:c>
      <x:c r="K3853" s="8" t="n">
        <x:f>SUM(C3853:J3853)</x:f>
        <x:v>60.58161651473801</x:v>
      </x:c>
    </x:row>
    <x:row r="3854">
      <x:c r="A3854" s="2" t="str">
        <x:f>'Original 8 pillars'!A3854</x:f>
        <x:v>Liberia</x:v>
      </x:c>
      <x:c r="B3854" s="2" t="str">
        <x:f>'Original 8 pillars'!B3854</x:f>
        <x:v>2018-09</x:v>
      </x:c>
      <x:c r="C3854" s="8" t="n">
        <x:f>100*'Weights and method'!$B$5*MAX(0,MIN(1,(LN(1+'Original 8 pillars'!C3854)-'Weights and method'!$C$5)/('Weights and method'!$D$5-'Weights and method'!$C$5)))</x:f>
        <x:v>8.689095412905244</x:v>
      </x:c>
      <x:c r="D3854" s="8" t="n">
        <x:f>100*'Weights and method'!$B$6*MAX(0,MIN(1,(LN(1+'Original 8 pillars'!D3854)-'Weights and method'!$C$6)/('Weights and method'!$D$6-'Weights and method'!$C$6)))</x:f>
        <x:v>8.713421901026221</x:v>
      </x:c>
      <x:c r="E3854" s="8" t="n">
        <x:f>100*'Weights and method'!$B$7*MAX(0,MIN(1,(LN(1+'Original 8 pillars'!E3854)-'Weights and method'!$C$7)/('Weights and method'!$D$7-'Weights and method'!$C$7)))</x:f>
        <x:v>9.959596218344375</x:v>
      </x:c>
      <x:c r="F3854" s="8" t="n">
        <x:f>100*'Weights and method'!$B$8*MAX(0,MIN(1,(LN(1+'Original 8 pillars'!F3854)-'Weights and method'!$C$8)/('Weights and method'!$D$8-'Weights and method'!$C$8)))</x:f>
        <x:v>13.84516099689788</x:v>
      </x:c>
      <x:c r="G3854" s="8" t="n">
        <x:f>100*'Weights and method'!$B$9*MAX(0,MIN(1,(LN(1+'Original 8 pillars'!G3854)-'Weights and method'!$C$9)/('Weights and method'!$D$9-'Weights and method'!$C$9)))</x:f>
        <x:v>8.178289577959424</x:v>
      </x:c>
      <x:c r="H3854" s="8" t="n">
        <x:f>100*'Weights and method'!$B$10*MAX(0,MIN(1,(LN(1+'Original 8 pillars'!H3854)-'Weights and method'!$C$10)/('Weights and method'!$D$10-'Weights and method'!$C$10)))</x:f>
        <x:v>0</x:v>
      </x:c>
      <x:c r="I3854" s="8" t="n">
        <x:f>100*'Weights and method'!$B$11*MAX(0,MIN(1,(LN(1+'Original 8 pillars'!I3854)-'Weights and method'!$C$11)/('Weights and method'!$D$11-'Weights and method'!$C$11)))</x:f>
        <x:v>9.287164536033377</x:v>
      </x:c>
      <x:c r="J3854" s="8" t="n">
        <x:f>100*'Weights and method'!$B$12*MAX(0,MIN(1,(LN(1+'Original 8 pillars'!J3854)-'Weights and method'!$C$12)/('Weights and method'!$D$12-'Weights and method'!$C$12)))</x:f>
        <x:v>3.586901343227216</x:v>
      </x:c>
      <x:c r="K3854" s="8" t="n">
        <x:f>SUM(C3854:J3854)</x:f>
        <x:v>62.25962998639374</x:v>
      </x:c>
    </x:row>
    <x:row r="3855">
      <x:c r="A3855" s="2" t="str">
        <x:f>'Original 8 pillars'!A3855</x:f>
        <x:v>Liberia</x:v>
      </x:c>
      <x:c r="B3855" s="2" t="str">
        <x:f>'Original 8 pillars'!B3855</x:f>
        <x:v>2018-10</x:v>
      </x:c>
      <x:c r="C3855" s="8" t="n">
        <x:f>100*'Weights and method'!$B$5*MAX(0,MIN(1,(LN(1+'Original 8 pillars'!C3855)-'Weights and method'!$C$5)/('Weights and method'!$D$5-'Weights and method'!$C$5)))</x:f>
        <x:v>7.554355395340638</x:v>
      </x:c>
      <x:c r="D3855" s="8" t="n">
        <x:f>100*'Weights and method'!$B$6*MAX(0,MIN(1,(LN(1+'Original 8 pillars'!D3855)-'Weights and method'!$C$6)/('Weights and method'!$D$6-'Weights and method'!$C$6)))</x:f>
        <x:v>8.608008441890272</x:v>
      </x:c>
      <x:c r="E3855" s="8" t="n">
        <x:f>100*'Weights and method'!$B$7*MAX(0,MIN(1,(LN(1+'Original 8 pillars'!E3855)-'Weights and method'!$C$7)/('Weights and method'!$D$7-'Weights and method'!$C$7)))</x:f>
        <x:v>10.386981876036092</x:v>
      </x:c>
      <x:c r="F3855" s="8" t="n">
        <x:f>100*'Weights and method'!$B$8*MAX(0,MIN(1,(LN(1+'Original 8 pillars'!F3855)-'Weights and method'!$C$8)/('Weights and method'!$D$8-'Weights and method'!$C$8)))</x:f>
        <x:v>14.010726368506509</x:v>
      </x:c>
      <x:c r="G3855" s="8" t="n">
        <x:f>100*'Weights and method'!$B$9*MAX(0,MIN(1,(LN(1+'Original 8 pillars'!G3855)-'Weights and method'!$C$9)/('Weights and method'!$D$9-'Weights and method'!$C$9)))</x:f>
        <x:v>8.845204771926424</x:v>
      </x:c>
      <x:c r="H3855" s="8" t="n">
        <x:f>100*'Weights and method'!$B$10*MAX(0,MIN(1,(LN(1+'Original 8 pillars'!H3855)-'Weights and method'!$C$10)/('Weights and method'!$D$10-'Weights and method'!$C$10)))</x:f>
        <x:v>0</x:v>
      </x:c>
      <x:c r="I3855" s="8" t="n">
        <x:f>100*'Weights and method'!$B$11*MAX(0,MIN(1,(LN(1+'Original 8 pillars'!I3855)-'Weights and method'!$C$11)/('Weights and method'!$D$11-'Weights and method'!$C$11)))</x:f>
        <x:v>8.682044979897126</x:v>
      </x:c>
      <x:c r="J3855" s="8" t="n">
        <x:f>100*'Weights and method'!$B$12*MAX(0,MIN(1,(LN(1+'Original 8 pillars'!J3855)-'Weights and method'!$C$12)/('Weights and method'!$D$12-'Weights and method'!$C$12)))</x:f>
        <x:v>4.791388975845042</x:v>
      </x:c>
      <x:c r="K3855" s="8" t="n">
        <x:f>SUM(C3855:J3855)</x:f>
        <x:v>62.87871080944211</x:v>
      </x:c>
    </x:row>
    <x:row r="3856">
      <x:c r="A3856" s="2" t="str">
        <x:f>'Original 8 pillars'!A3856</x:f>
        <x:v>Liberia</x:v>
      </x:c>
      <x:c r="B3856" s="2" t="str">
        <x:f>'Original 8 pillars'!B3856</x:f>
        <x:v>2018-11</x:v>
      </x:c>
      <x:c r="C3856" s="8" t="n">
        <x:f>100*'Weights and method'!$B$5*MAX(0,MIN(1,(LN(1+'Original 8 pillars'!C3856)-'Weights and method'!$C$5)/('Weights and method'!$D$5-'Weights and method'!$C$5)))</x:f>
        <x:v>8.81203844196971</x:v>
      </x:c>
      <x:c r="D3856" s="8" t="n">
        <x:f>100*'Weights and method'!$B$6*MAX(0,MIN(1,(LN(1+'Original 8 pillars'!D3856)-'Weights and method'!$C$6)/('Weights and method'!$D$6-'Weights and method'!$C$6)))</x:f>
        <x:v>7.2443810898368115</x:v>
      </x:c>
      <x:c r="E3856" s="8" t="n">
        <x:f>100*'Weights and method'!$B$7*MAX(0,MIN(1,(LN(1+'Original 8 pillars'!E3856)-'Weights and method'!$C$7)/('Weights and method'!$D$7-'Weights and method'!$C$7)))</x:f>
        <x:v>8.351880843656264</x:v>
      </x:c>
      <x:c r="F3856" s="8" t="n">
        <x:f>100*'Weights and method'!$B$8*MAX(0,MIN(1,(LN(1+'Original 8 pillars'!F3856)-'Weights and method'!$C$8)/('Weights and method'!$D$8-'Weights and method'!$C$8)))</x:f>
        <x:v>12.514137044005864</x:v>
      </x:c>
      <x:c r="G3856" s="8" t="n">
        <x:f>100*'Weights and method'!$B$9*MAX(0,MIN(1,(LN(1+'Original 8 pillars'!G3856)-'Weights and method'!$C$9)/('Weights and method'!$D$9-'Weights and method'!$C$9)))</x:f>
        <x:v>5.4165876631766805</x:v>
      </x:c>
      <x:c r="H3856" s="8" t="n">
        <x:f>100*'Weights and method'!$B$10*MAX(0,MIN(1,(LN(1+'Original 8 pillars'!H3856)-'Weights and method'!$C$10)/('Weights and method'!$D$10-'Weights and method'!$C$10)))</x:f>
        <x:v>0</x:v>
      </x:c>
      <x:c r="I3856" s="8" t="n">
        <x:f>100*'Weights and method'!$B$11*MAX(0,MIN(1,(LN(1+'Original 8 pillars'!I3856)-'Weights and method'!$C$11)/('Weights and method'!$D$11-'Weights and method'!$C$11)))</x:f>
        <x:v>8.238571636701192</x:v>
      </x:c>
      <x:c r="J3856" s="8" t="n">
        <x:f>100*'Weights and method'!$B$12*MAX(0,MIN(1,(LN(1+'Original 8 pillars'!J3856)-'Weights and method'!$C$12)/('Weights and method'!$D$12-'Weights and method'!$C$12)))</x:f>
        <x:v>4.469552051613267</x:v>
      </x:c>
      <x:c r="K3856" s="8" t="n">
        <x:f>SUM(C3856:J3856)</x:f>
        <x:v>55.04714877095978</x:v>
      </x:c>
    </x:row>
    <x:row r="3857">
      <x:c r="A3857" s="2" t="str">
        <x:f>'Original 8 pillars'!A3857</x:f>
        <x:v>Liberia</x:v>
      </x:c>
      <x:c r="B3857" s="2" t="str">
        <x:f>'Original 8 pillars'!B3857</x:f>
        <x:v>2018-12</x:v>
      </x:c>
      <x:c r="C3857" s="8" t="n">
        <x:f>100*'Weights and method'!$B$5*MAX(0,MIN(1,(LN(1+'Original 8 pillars'!C3857)-'Weights and method'!$C$5)/('Weights and method'!$D$5-'Weights and method'!$C$5)))</x:f>
        <x:v>9.94470085436413</x:v>
      </x:c>
      <x:c r="D3857" s="8" t="n">
        <x:f>100*'Weights and method'!$B$6*MAX(0,MIN(1,(LN(1+'Original 8 pillars'!D3857)-'Weights and method'!$C$6)/('Weights and method'!$D$6-'Weights and method'!$C$6)))</x:f>
        <x:v>6.568886757677398</x:v>
      </x:c>
      <x:c r="E3857" s="8" t="n">
        <x:f>100*'Weights and method'!$B$7*MAX(0,MIN(1,(LN(1+'Original 8 pillars'!E3857)-'Weights and method'!$C$7)/('Weights and method'!$D$7-'Weights and method'!$C$7)))</x:f>
        <x:v>10.260107466764099</x:v>
      </x:c>
      <x:c r="F3857" s="8" t="n">
        <x:f>100*'Weights and method'!$B$8*MAX(0,MIN(1,(LN(1+'Original 8 pillars'!F3857)-'Weights and method'!$C$8)/('Weights and method'!$D$8-'Weights and method'!$C$8)))</x:f>
        <x:v>12.553923819607462</x:v>
      </x:c>
      <x:c r="G3857" s="8" t="n">
        <x:f>100*'Weights and method'!$B$9*MAX(0,MIN(1,(LN(1+'Original 8 pillars'!G3857)-'Weights and method'!$C$9)/('Weights and method'!$D$9-'Weights and method'!$C$9)))</x:f>
        <x:v>9.295717513980827</x:v>
      </x:c>
      <x:c r="H3857" s="8" t="n">
        <x:f>100*'Weights and method'!$B$10*MAX(0,MIN(1,(LN(1+'Original 8 pillars'!H3857)-'Weights and method'!$C$10)/('Weights and method'!$D$10-'Weights and method'!$C$10)))</x:f>
        <x:v>0</x:v>
      </x:c>
      <x:c r="I3857" s="8" t="n">
        <x:f>100*'Weights and method'!$B$11*MAX(0,MIN(1,(LN(1+'Original 8 pillars'!I3857)-'Weights and method'!$C$11)/('Weights and method'!$D$11-'Weights and method'!$C$11)))</x:f>
        <x:v>9.196777265116378</x:v>
      </x:c>
      <x:c r="J3857" s="8" t="n">
        <x:f>100*'Weights and method'!$B$12*MAX(0,MIN(1,(LN(1+'Original 8 pillars'!J3857)-'Weights and method'!$C$12)/('Weights and method'!$D$12-'Weights and method'!$C$12)))</x:f>
        <x:v>0</x:v>
      </x:c>
      <x:c r="K3857" s="8" t="n">
        <x:f>SUM(C3857:J3857)</x:f>
        <x:v>57.82011367751029</x:v>
      </x:c>
    </x:row>
    <x:row r="3858">
      <x:c r="A3858" s="2" t="str">
        <x:f>'Original 8 pillars'!A3858</x:f>
        <x:v>Liberia</x:v>
      </x:c>
      <x:c r="B3858" s="2" t="str">
        <x:f>'Original 8 pillars'!B3858</x:f>
        <x:v>2019-01</x:v>
      </x:c>
      <x:c r="C3858" s="8" t="n">
        <x:f>100*'Weights and method'!$B$5*MAX(0,MIN(1,(LN(1+'Original 8 pillars'!C3858)-'Weights and method'!$C$5)/('Weights and method'!$D$5-'Weights and method'!$C$5)))</x:f>
        <x:v>9.143826095268414</x:v>
      </x:c>
      <x:c r="D3858" s="8" t="n">
        <x:f>100*'Weights and method'!$B$6*MAX(0,MIN(1,(LN(1+'Original 8 pillars'!D3858)-'Weights and method'!$C$6)/('Weights and method'!$D$6-'Weights and method'!$C$6)))</x:f>
        <x:v>7.780785878856421</x:v>
      </x:c>
      <x:c r="E3858" s="8" t="n">
        <x:f>100*'Weights and method'!$B$7*MAX(0,MIN(1,(LN(1+'Original 8 pillars'!E3858)-'Weights and method'!$C$7)/('Weights and method'!$D$7-'Weights and method'!$C$7)))</x:f>
        <x:v>10.032771343993236</x:v>
      </x:c>
      <x:c r="F3858" s="8" t="n">
        <x:f>100*'Weights and method'!$B$8*MAX(0,MIN(1,(LN(1+'Original 8 pillars'!F3858)-'Weights and method'!$C$8)/('Weights and method'!$D$8-'Weights and method'!$C$8)))</x:f>
        <x:v>12.681693645888995</x:v>
      </x:c>
      <x:c r="G3858" s="8" t="n">
        <x:f>100*'Weights and method'!$B$9*MAX(0,MIN(1,(LN(1+'Original 8 pillars'!G3858)-'Weights and method'!$C$9)/('Weights and method'!$D$9-'Weights and method'!$C$9)))</x:f>
        <x:v>9.33170751895171</x:v>
      </x:c>
      <x:c r="H3858" s="8" t="n">
        <x:f>100*'Weights and method'!$B$10*MAX(0,MIN(1,(LN(1+'Original 8 pillars'!H3858)-'Weights and method'!$C$10)/('Weights and method'!$D$10-'Weights and method'!$C$10)))</x:f>
        <x:v>0</x:v>
      </x:c>
      <x:c r="I3858" s="8" t="n">
        <x:f>100*'Weights and method'!$B$11*MAX(0,MIN(1,(LN(1+'Original 8 pillars'!I3858)-'Weights and method'!$C$11)/('Weights and method'!$D$11-'Weights and method'!$C$11)))</x:f>
        <x:v>8.780986312761014</x:v>
      </x:c>
      <x:c r="J3858" s="8" t="n">
        <x:f>100*'Weights and method'!$B$12*MAX(0,MIN(1,(LN(1+'Original 8 pillars'!J3858)-'Weights and method'!$C$12)/('Weights and method'!$D$12-'Weights and method'!$C$12)))</x:f>
        <x:v>0</x:v>
      </x:c>
      <x:c r="K3858" s="8" t="n">
        <x:f>SUM(C3858:J3858)</x:f>
        <x:v>57.75177079571979</x:v>
      </x:c>
    </x:row>
    <x:row r="3859">
      <x:c r="A3859" s="2" t="str">
        <x:f>'Original 8 pillars'!A3859</x:f>
        <x:v>Liberia</x:v>
      </x:c>
      <x:c r="B3859" s="2" t="str">
        <x:f>'Original 8 pillars'!B3859</x:f>
        <x:v>2019-02</x:v>
      </x:c>
      <x:c r="C3859" s="8" t="n">
        <x:f>100*'Weights and method'!$B$5*MAX(0,MIN(1,(LN(1+'Original 8 pillars'!C3859)-'Weights and method'!$C$5)/('Weights and method'!$D$5-'Weights and method'!$C$5)))</x:f>
        <x:v>10.817156021617256</x:v>
      </x:c>
      <x:c r="D3859" s="8" t="n">
        <x:f>100*'Weights and method'!$B$6*MAX(0,MIN(1,(LN(1+'Original 8 pillars'!D3859)-'Weights and method'!$C$6)/('Weights and method'!$D$6-'Weights and method'!$C$6)))</x:f>
        <x:v>7.196014222353059</x:v>
      </x:c>
      <x:c r="E3859" s="8" t="n">
        <x:f>100*'Weights and method'!$B$7*MAX(0,MIN(1,(LN(1+'Original 8 pillars'!E3859)-'Weights and method'!$C$7)/('Weights and method'!$D$7-'Weights and method'!$C$7)))</x:f>
        <x:v>10.646596344758795</x:v>
      </x:c>
      <x:c r="F3859" s="8" t="n">
        <x:f>100*'Weights and method'!$B$8*MAX(0,MIN(1,(LN(1+'Original 8 pillars'!F3859)-'Weights and method'!$C$8)/('Weights and method'!$D$8-'Weights and method'!$C$8)))</x:f>
        <x:v>12.572846991879318</x:v>
      </x:c>
      <x:c r="G3859" s="8" t="n">
        <x:f>100*'Weights and method'!$B$9*MAX(0,MIN(1,(LN(1+'Original 8 pillars'!G3859)-'Weights and method'!$C$9)/('Weights and method'!$D$9-'Weights and method'!$C$9)))</x:f>
        <x:v>11.094004678988723</x:v>
      </x:c>
      <x:c r="H3859" s="8" t="n">
        <x:f>100*'Weights and method'!$B$10*MAX(0,MIN(1,(LN(1+'Original 8 pillars'!H3859)-'Weights and method'!$C$10)/('Weights and method'!$D$10-'Weights and method'!$C$10)))</x:f>
        <x:v>0</x:v>
      </x:c>
      <x:c r="I3859" s="8" t="n">
        <x:f>100*'Weights and method'!$B$11*MAX(0,MIN(1,(LN(1+'Original 8 pillars'!I3859)-'Weights and method'!$C$11)/('Weights and method'!$D$11-'Weights and method'!$C$11)))</x:f>
        <x:v>9.2333698442424</x:v>
      </x:c>
      <x:c r="J3859" s="8" t="n">
        <x:f>100*'Weights and method'!$B$12*MAX(0,MIN(1,(LN(1+'Original 8 pillars'!J3859)-'Weights and method'!$C$12)/('Weights and method'!$D$12-'Weights and method'!$C$12)))</x:f>
        <x:v>5.86085040329519</x:v>
      </x:c>
      <x:c r="K3859" s="8" t="n">
        <x:f>SUM(C3859:J3859)</x:f>
        <x:v>67.42083850713475</x:v>
      </x:c>
    </x:row>
    <x:row r="3860">
      <x:c r="A3860" s="2" t="str">
        <x:f>'Original 8 pillars'!A3860</x:f>
        <x:v>Liberia</x:v>
      </x:c>
      <x:c r="B3860" s="2" t="str">
        <x:f>'Original 8 pillars'!B3860</x:f>
        <x:v>2019-03</x:v>
      </x:c>
      <x:c r="C3860" s="8" t="n">
        <x:f>100*'Weights and method'!$B$5*MAX(0,MIN(1,(LN(1+'Original 8 pillars'!C3860)-'Weights and method'!$C$5)/('Weights and method'!$D$5-'Weights and method'!$C$5)))</x:f>
        <x:v>9.537757955012705</x:v>
      </x:c>
      <x:c r="D3860" s="8" t="n">
        <x:f>100*'Weights and method'!$B$6*MAX(0,MIN(1,(LN(1+'Original 8 pillars'!D3860)-'Weights and method'!$C$6)/('Weights and method'!$D$6-'Weights and method'!$C$6)))</x:f>
        <x:v>8.6230963412378</x:v>
      </x:c>
      <x:c r="E3860" s="8" t="n">
        <x:f>100*'Weights and method'!$B$7*MAX(0,MIN(1,(LN(1+'Original 8 pillars'!E3860)-'Weights and method'!$C$7)/('Weights and method'!$D$7-'Weights and method'!$C$7)))</x:f>
        <x:v>11.826828348035095</x:v>
      </x:c>
      <x:c r="F3860" s="8" t="n">
        <x:f>100*'Weights and method'!$B$8*MAX(0,MIN(1,(LN(1+'Original 8 pillars'!F3860)-'Weights and method'!$C$8)/('Weights and method'!$D$8-'Weights and method'!$C$8)))</x:f>
        <x:v>14.161598761685328</x:v>
      </x:c>
      <x:c r="G3860" s="8" t="n">
        <x:f>100*'Weights and method'!$B$9*MAX(0,MIN(1,(LN(1+'Original 8 pillars'!G3860)-'Weights and method'!$C$9)/('Weights and method'!$D$9-'Weights and method'!$C$9)))</x:f>
        <x:v>8.216777430513648</x:v>
      </x:c>
      <x:c r="H3860" s="8" t="n">
        <x:f>100*'Weights and method'!$B$10*MAX(0,MIN(1,(LN(1+'Original 8 pillars'!H3860)-'Weights and method'!$C$10)/('Weights and method'!$D$10-'Weights and method'!$C$10)))</x:f>
        <x:v>0</x:v>
      </x:c>
      <x:c r="I3860" s="8" t="n">
        <x:f>100*'Weights and method'!$B$11*MAX(0,MIN(1,(LN(1+'Original 8 pillars'!I3860)-'Weights and method'!$C$11)/('Weights and method'!$D$11-'Weights and method'!$C$11)))</x:f>
        <x:v>9.000995138318267</x:v>
      </x:c>
      <x:c r="J3860" s="8" t="n">
        <x:f>100*'Weights and method'!$B$12*MAX(0,MIN(1,(LN(1+'Original 8 pillars'!J3860)-'Weights and method'!$C$12)/('Weights and method'!$D$12-'Weights and method'!$C$12)))</x:f>
        <x:v>0.7513419570555927</x:v>
      </x:c>
      <x:c r="K3860" s="8" t="n">
        <x:f>SUM(C3860:J3860)</x:f>
        <x:v>62.11839593185843</x:v>
      </x:c>
    </x:row>
    <x:row r="3861">
      <x:c r="A3861" s="2" t="str">
        <x:f>'Original 8 pillars'!A3861</x:f>
        <x:v>Liberia</x:v>
      </x:c>
      <x:c r="B3861" s="2" t="str">
        <x:f>'Original 8 pillars'!B3861</x:f>
        <x:v>2019-04</x:v>
      </x:c>
      <x:c r="C3861" s="8" t="n">
        <x:f>100*'Weights and method'!$B$5*MAX(0,MIN(1,(LN(1+'Original 8 pillars'!C3861)-'Weights and method'!$C$5)/('Weights and method'!$D$5-'Weights and method'!$C$5)))</x:f>
        <x:v>6.83838224566993</x:v>
      </x:c>
      <x:c r="D3861" s="8" t="n">
        <x:f>100*'Weights and method'!$B$6*MAX(0,MIN(1,(LN(1+'Original 8 pillars'!D3861)-'Weights and method'!$C$6)/('Weights and method'!$D$6-'Weights and method'!$C$6)))</x:f>
        <x:v>7.1950646198111246</x:v>
      </x:c>
      <x:c r="E3861" s="8" t="n">
        <x:f>100*'Weights and method'!$B$7*MAX(0,MIN(1,(LN(1+'Original 8 pillars'!E3861)-'Weights and method'!$C$7)/('Weights and method'!$D$7-'Weights and method'!$C$7)))</x:f>
        <x:v>10.302549533049932</x:v>
      </x:c>
      <x:c r="F3861" s="8" t="n">
        <x:f>100*'Weights and method'!$B$8*MAX(0,MIN(1,(LN(1+'Original 8 pillars'!F3861)-'Weights and method'!$C$8)/('Weights and method'!$D$8-'Weights and method'!$C$8)))</x:f>
        <x:v>11.675981938960065</x:v>
      </x:c>
      <x:c r="G3861" s="8" t="n">
        <x:f>100*'Weights and method'!$B$9*MAX(0,MIN(1,(LN(1+'Original 8 pillars'!G3861)-'Weights and method'!$C$9)/('Weights and method'!$D$9-'Weights and method'!$C$9)))</x:f>
        <x:v>7.283397595737697</x:v>
      </x:c>
      <x:c r="H3861" s="8" t="n">
        <x:f>100*'Weights and method'!$B$10*MAX(0,MIN(1,(LN(1+'Original 8 pillars'!H3861)-'Weights and method'!$C$10)/('Weights and method'!$D$10-'Weights and method'!$C$10)))</x:f>
        <x:v>0</x:v>
      </x:c>
      <x:c r="I3861" s="8" t="n">
        <x:f>100*'Weights and method'!$B$11*MAX(0,MIN(1,(LN(1+'Original 8 pillars'!I3861)-'Weights and method'!$C$11)/('Weights and method'!$D$11-'Weights and method'!$C$11)))</x:f>
        <x:v>9.072415320183325</x:v>
      </x:c>
      <x:c r="J3861" s="8" t="n">
        <x:f>100*'Weights and method'!$B$12*MAX(0,MIN(1,(LN(1+'Original 8 pillars'!J3861)-'Weights and method'!$C$12)/('Weights and method'!$D$12-'Weights and method'!$C$12)))</x:f>
        <x:v>2.3575433596174094</x:v>
      </x:c>
      <x:c r="K3861" s="8" t="n">
        <x:f>SUM(C3861:J3861)</x:f>
        <x:v>54.72533461302948</x:v>
      </x:c>
    </x:row>
    <x:row r="3862">
      <x:c r="A3862" s="2" t="str">
        <x:f>'Original 8 pillars'!A3862</x:f>
        <x:v>Liberia</x:v>
      </x:c>
      <x:c r="B3862" s="2" t="str">
        <x:f>'Original 8 pillars'!B3862</x:f>
        <x:v>2019-05</x:v>
      </x:c>
      <x:c r="C3862" s="8" t="n">
        <x:f>100*'Weights and method'!$B$5*MAX(0,MIN(1,(LN(1+'Original 8 pillars'!C3862)-'Weights and method'!$C$5)/('Weights and method'!$D$5-'Weights and method'!$C$5)))</x:f>
        <x:v>11.46134184998622</x:v>
      </x:c>
      <x:c r="D3862" s="8" t="n">
        <x:f>100*'Weights and method'!$B$6*MAX(0,MIN(1,(LN(1+'Original 8 pillars'!D3862)-'Weights and method'!$C$6)/('Weights and method'!$D$6-'Weights and method'!$C$6)))</x:f>
        <x:v>10.018426002669736</x:v>
      </x:c>
      <x:c r="E3862" s="8" t="n">
        <x:f>100*'Weights and method'!$B$7*MAX(0,MIN(1,(LN(1+'Original 8 pillars'!E3862)-'Weights and method'!$C$7)/('Weights and method'!$D$7-'Weights and method'!$C$7)))</x:f>
        <x:v>10.450047138608253</x:v>
      </x:c>
      <x:c r="F3862" s="8" t="n">
        <x:f>100*'Weights and method'!$B$8*MAX(0,MIN(1,(LN(1+'Original 8 pillars'!F3862)-'Weights and method'!$C$8)/('Weights and method'!$D$8-'Weights and method'!$C$8)))</x:f>
        <x:v>13.688241213719753</x:v>
      </x:c>
      <x:c r="G3862" s="8" t="n">
        <x:f>100*'Weights and method'!$B$9*MAX(0,MIN(1,(LN(1+'Original 8 pillars'!G3862)-'Weights and method'!$C$9)/('Weights and method'!$D$9-'Weights and method'!$C$9)))</x:f>
        <x:v>7.509947872409446</x:v>
      </x:c>
      <x:c r="H3862" s="8" t="n">
        <x:f>100*'Weights and method'!$B$10*MAX(0,MIN(1,(LN(1+'Original 8 pillars'!H3862)-'Weights and method'!$C$10)/('Weights and method'!$D$10-'Weights and method'!$C$10)))</x:f>
        <x:v>0</x:v>
      </x:c>
      <x:c r="I3862" s="8" t="n">
        <x:f>100*'Weights and method'!$B$11*MAX(0,MIN(1,(LN(1+'Original 8 pillars'!I3862)-'Weights and method'!$C$11)/('Weights and method'!$D$11-'Weights and method'!$C$11)))</x:f>
        <x:v>9.922783475873157</x:v>
      </x:c>
      <x:c r="J3862" s="8" t="n">
        <x:f>100*'Weights and method'!$B$12*MAX(0,MIN(1,(LN(1+'Original 8 pillars'!J3862)-'Weights and method'!$C$12)/('Weights and method'!$D$12-'Weights and method'!$C$12)))</x:f>
        <x:v>4.639292103423301</x:v>
      </x:c>
      <x:c r="K3862" s="8" t="n">
        <x:f>SUM(C3862:J3862)</x:f>
        <x:v>67.69007965668986</x:v>
      </x:c>
    </x:row>
    <x:row r="3863">
      <x:c r="A3863" s="2" t="str">
        <x:f>'Original 8 pillars'!A3863</x:f>
        <x:v>Liberia</x:v>
      </x:c>
      <x:c r="B3863" s="2" t="str">
        <x:f>'Original 8 pillars'!B3863</x:f>
        <x:v>2019-06</x:v>
      </x:c>
      <x:c r="C3863" s="8" t="n">
        <x:f>100*'Weights and method'!$B$5*MAX(0,MIN(1,(LN(1+'Original 8 pillars'!C3863)-'Weights and method'!$C$5)/('Weights and method'!$D$5-'Weights and method'!$C$5)))</x:f>
        <x:v>11.221189318789577</x:v>
      </x:c>
      <x:c r="D3863" s="8" t="n">
        <x:f>100*'Weights and method'!$B$6*MAX(0,MIN(1,(LN(1+'Original 8 pillars'!D3863)-'Weights and method'!$C$6)/('Weights and method'!$D$6-'Weights and method'!$C$6)))</x:f>
        <x:v>8.298954156431147</x:v>
      </x:c>
      <x:c r="E3863" s="8" t="n">
        <x:f>100*'Weights and method'!$B$7*MAX(0,MIN(1,(LN(1+'Original 8 pillars'!E3863)-'Weights and method'!$C$7)/('Weights and method'!$D$7-'Weights and method'!$C$7)))</x:f>
        <x:v>11.73445157684524</x:v>
      </x:c>
      <x:c r="F3863" s="8" t="n">
        <x:f>100*'Weights and method'!$B$8*MAX(0,MIN(1,(LN(1+'Original 8 pillars'!F3863)-'Weights and method'!$C$8)/('Weights and method'!$D$8-'Weights and method'!$C$8)))</x:f>
        <x:v>13.83847925708443</x:v>
      </x:c>
      <x:c r="G3863" s="8" t="n">
        <x:f>100*'Weights and method'!$B$9*MAX(0,MIN(1,(LN(1+'Original 8 pillars'!G3863)-'Weights and method'!$C$9)/('Weights and method'!$D$9-'Weights and method'!$C$9)))</x:f>
        <x:v>10.21982337094593</x:v>
      </x:c>
      <x:c r="H3863" s="8" t="n">
        <x:f>100*'Weights and method'!$B$10*MAX(0,MIN(1,(LN(1+'Original 8 pillars'!H3863)-'Weights and method'!$C$10)/('Weights and method'!$D$10-'Weights and method'!$C$10)))</x:f>
        <x:v>0</x:v>
      </x:c>
      <x:c r="I3863" s="8" t="n">
        <x:f>100*'Weights and method'!$B$11*MAX(0,MIN(1,(LN(1+'Original 8 pillars'!I3863)-'Weights and method'!$C$11)/('Weights and method'!$D$11-'Weights and method'!$C$11)))</x:f>
        <x:v>9.922783475873157</x:v>
      </x:c>
      <x:c r="J3863" s="8" t="n">
        <x:f>100*'Weights and method'!$B$12*MAX(0,MIN(1,(LN(1+'Original 8 pillars'!J3863)-'Weights and method'!$C$12)/('Weights and method'!$D$12-'Weights and method'!$C$12)))</x:f>
        <x:v>0.8942914482987318</x:v>
      </x:c>
      <x:c r="K3863" s="8" t="n">
        <x:f>SUM(C3863:J3863)</x:f>
        <x:v>66.12997260426822</x:v>
      </x:c>
    </x:row>
    <x:row r="3864">
      <x:c r="A3864" s="2" t="str">
        <x:f>'Original 8 pillars'!A3864</x:f>
        <x:v>Liberia</x:v>
      </x:c>
      <x:c r="B3864" s="2" t="str">
        <x:f>'Original 8 pillars'!B3864</x:f>
        <x:v>2019-07</x:v>
      </x:c>
      <x:c r="C3864" s="8" t="n">
        <x:f>100*'Weights and method'!$B$5*MAX(0,MIN(1,(LN(1+'Original 8 pillars'!C3864)-'Weights and method'!$C$5)/('Weights and method'!$D$5-'Weights and method'!$C$5)))</x:f>
        <x:v>10.14035312484888</x:v>
      </x:c>
      <x:c r="D3864" s="8" t="n">
        <x:f>100*'Weights and method'!$B$6*MAX(0,MIN(1,(LN(1+'Original 8 pillars'!D3864)-'Weights and method'!$C$6)/('Weights and method'!$D$6-'Weights and method'!$C$6)))</x:f>
        <x:v>7.293357971148411</x:v>
      </x:c>
      <x:c r="E3864" s="8" t="n">
        <x:f>100*'Weights and method'!$B$7*MAX(0,MIN(1,(LN(1+'Original 8 pillars'!E3864)-'Weights and method'!$C$7)/('Weights and method'!$D$7-'Weights and method'!$C$7)))</x:f>
        <x:v>10.109857675768218</x:v>
      </x:c>
      <x:c r="F3864" s="8" t="n">
        <x:f>100*'Weights and method'!$B$8*MAX(0,MIN(1,(LN(1+'Original 8 pillars'!F3864)-'Weights and method'!$C$8)/('Weights and method'!$D$8-'Weights and method'!$C$8)))</x:f>
        <x:v>12.70224620611069</x:v>
      </x:c>
      <x:c r="G3864" s="8" t="n">
        <x:f>100*'Weights and method'!$B$9*MAX(0,MIN(1,(LN(1+'Original 8 pillars'!G3864)-'Weights and method'!$C$9)/('Weights and method'!$D$9-'Weights and method'!$C$9)))</x:f>
        <x:v>10.1669733736078</x:v>
      </x:c>
      <x:c r="H3864" s="8" t="n">
        <x:f>100*'Weights and method'!$B$10*MAX(0,MIN(1,(LN(1+'Original 8 pillars'!H3864)-'Weights and method'!$C$10)/('Weights and method'!$D$10-'Weights and method'!$C$10)))</x:f>
        <x:v>0</x:v>
      </x:c>
      <x:c r="I3864" s="8" t="n">
        <x:f>100*'Weights and method'!$B$11*MAX(0,MIN(1,(LN(1+'Original 8 pillars'!I3864)-'Weights and method'!$C$11)/('Weights and method'!$D$11-'Weights and method'!$C$11)))</x:f>
        <x:v>8.860615269380139</x:v>
      </x:c>
      <x:c r="J3864" s="8" t="n">
        <x:f>100*'Weights and method'!$B$12*MAX(0,MIN(1,(LN(1+'Original 8 pillars'!J3864)-'Weights and method'!$C$12)/('Weights and method'!$D$12-'Weights and method'!$C$12)))</x:f>
        <x:v>2.066424180302666</x:v>
      </x:c>
      <x:c r="K3864" s="8" t="n">
        <x:f>SUM(C3864:J3864)</x:f>
        <x:v>61.339827801166805</x:v>
      </x:c>
    </x:row>
    <x:row r="3865">
      <x:c r="A3865" s="2" t="str">
        <x:f>'Original 8 pillars'!A3865</x:f>
        <x:v>Liberia</x:v>
      </x:c>
      <x:c r="B3865" s="2" t="str">
        <x:f>'Original 8 pillars'!B3865</x:f>
        <x:v>2019-08</x:v>
      </x:c>
      <x:c r="C3865" s="8" t="n">
        <x:f>100*'Weights and method'!$B$5*MAX(0,MIN(1,(LN(1+'Original 8 pillars'!C3865)-'Weights and method'!$C$5)/('Weights and method'!$D$5-'Weights and method'!$C$5)))</x:f>
        <x:v>9.021392991423069</x:v>
      </x:c>
      <x:c r="D3865" s="8" t="n">
        <x:f>100*'Weights and method'!$B$6*MAX(0,MIN(1,(LN(1+'Original 8 pillars'!D3865)-'Weights and method'!$C$6)/('Weights and method'!$D$6-'Weights and method'!$C$6)))</x:f>
        <x:v>5.903425446966861</x:v>
      </x:c>
      <x:c r="E3865" s="8" t="n">
        <x:f>100*'Weights and method'!$B$7*MAX(0,MIN(1,(LN(1+'Original 8 pillars'!E3865)-'Weights and method'!$C$7)/('Weights and method'!$D$7-'Weights and method'!$C$7)))</x:f>
        <x:v>10.322111951630513</x:v>
      </x:c>
      <x:c r="F3865" s="8" t="n">
        <x:f>100*'Weights and method'!$B$8*MAX(0,MIN(1,(LN(1+'Original 8 pillars'!F3865)-'Weights and method'!$C$8)/('Weights and method'!$D$8-'Weights and method'!$C$8)))</x:f>
        <x:v>11.537294461312259</x:v>
      </x:c>
      <x:c r="G3865" s="8" t="n">
        <x:f>100*'Weights and method'!$B$9*MAX(0,MIN(1,(LN(1+'Original 8 pillars'!G3865)-'Weights and method'!$C$9)/('Weights and method'!$D$9-'Weights and method'!$C$9)))</x:f>
        <x:v>8.503477004306767</x:v>
      </x:c>
      <x:c r="H3865" s="8" t="n">
        <x:f>100*'Weights and method'!$B$10*MAX(0,MIN(1,(LN(1+'Original 8 pillars'!H3865)-'Weights and method'!$C$10)/('Weights and method'!$D$10-'Weights and method'!$C$10)))</x:f>
        <x:v>0</x:v>
      </x:c>
      <x:c r="I3865" s="8" t="n">
        <x:f>100*'Weights and method'!$B$11*MAX(0,MIN(1,(LN(1+'Original 8 pillars'!I3865)-'Weights and method'!$C$11)/('Weights and method'!$D$11-'Weights and method'!$C$11)))</x:f>
        <x:v>8.763668103747387</x:v>
      </x:c>
      <x:c r="J3865" s="8" t="n">
        <x:f>100*'Weights and method'!$B$12*MAX(0,MIN(1,(LN(1+'Original 8 pillars'!J3865)-'Weights and method'!$C$12)/('Weights and method'!$D$12-'Weights and method'!$C$12)))</x:f>
        <x:v>3.986424715901405</x:v>
      </x:c>
      <x:c r="K3865" s="8" t="n">
        <x:f>SUM(C3865:J3865)</x:f>
        <x:v>58.03779467528826</x:v>
      </x:c>
    </x:row>
    <x:row r="3866">
      <x:c r="A3866" s="2" t="str">
        <x:f>'Original 8 pillars'!A3866</x:f>
        <x:v>Liberia</x:v>
      </x:c>
      <x:c r="B3866" s="2" t="str">
        <x:f>'Original 8 pillars'!B3866</x:f>
        <x:v>2019-09</x:v>
      </x:c>
      <x:c r="C3866" s="8" t="n">
        <x:f>100*'Weights and method'!$B$5*MAX(0,MIN(1,(LN(1+'Original 8 pillars'!C3866)-'Weights and method'!$C$5)/('Weights and method'!$D$5-'Weights and method'!$C$5)))</x:f>
        <x:v>10.398219084535334</x:v>
      </x:c>
      <x:c r="D3866" s="8" t="n">
        <x:f>100*'Weights and method'!$B$6*MAX(0,MIN(1,(LN(1+'Original 8 pillars'!D3866)-'Weights and method'!$C$6)/('Weights and method'!$D$6-'Weights and method'!$C$6)))</x:f>
        <x:v>8.56177298336692</x:v>
      </x:c>
      <x:c r="E3866" s="8" t="n">
        <x:f>100*'Weights and method'!$B$7*MAX(0,MIN(1,(LN(1+'Original 8 pillars'!E3866)-'Weights and method'!$C$7)/('Weights and method'!$D$7-'Weights and method'!$C$7)))</x:f>
        <x:v>10.3043767551894</x:v>
      </x:c>
      <x:c r="F3866" s="8" t="n">
        <x:f>100*'Weights and method'!$B$8*MAX(0,MIN(1,(LN(1+'Original 8 pillars'!F3866)-'Weights and method'!$C$8)/('Weights and method'!$D$8-'Weights and method'!$C$8)))</x:f>
        <x:v>13.195086046186736</x:v>
      </x:c>
      <x:c r="G3866" s="8" t="n">
        <x:f>100*'Weights and method'!$B$9*MAX(0,MIN(1,(LN(1+'Original 8 pillars'!G3866)-'Weights and method'!$C$9)/('Weights and method'!$D$9-'Weights and method'!$C$9)))</x:f>
        <x:v>8.330870501040225</x:v>
      </x:c>
      <x:c r="H3866" s="8" t="n">
        <x:f>100*'Weights and method'!$B$10*MAX(0,MIN(1,(LN(1+'Original 8 pillars'!H3866)-'Weights and method'!$C$10)/('Weights and method'!$D$10-'Weights and method'!$C$10)))</x:f>
        <x:v>0</x:v>
      </x:c>
      <x:c r="I3866" s="8" t="n">
        <x:f>100*'Weights and method'!$B$11*MAX(0,MIN(1,(LN(1+'Original 8 pillars'!I3866)-'Weights and method'!$C$11)/('Weights and method'!$D$11-'Weights and method'!$C$11)))</x:f>
        <x:v>8.723631461056586</x:v>
      </x:c>
      <x:c r="J3866" s="8" t="n">
        <x:f>100*'Weights and method'!$B$12*MAX(0,MIN(1,(LN(1+'Original 8 pillars'!J3866)-'Weights and method'!$C$12)/('Weights and method'!$D$12-'Weights and method'!$C$12)))</x:f>
        <x:v>3.0264869865204678</x:v>
      </x:c>
      <x:c r="K3866" s="8" t="n">
        <x:f>SUM(C3866:J3866)</x:f>
        <x:v>62.54044381789567</x:v>
      </x:c>
    </x:row>
    <x:row r="3867">
      <x:c r="A3867" s="2" t="str">
        <x:f>'Original 8 pillars'!A3867</x:f>
        <x:v>Liberia</x:v>
      </x:c>
      <x:c r="B3867" s="2" t="str">
        <x:f>'Original 8 pillars'!B3867</x:f>
        <x:v>2019-10</x:v>
      </x:c>
      <x:c r="C3867" s="8" t="n">
        <x:f>100*'Weights and method'!$B$5*MAX(0,MIN(1,(LN(1+'Original 8 pillars'!C3867)-'Weights and method'!$C$5)/('Weights and method'!$D$5-'Weights and method'!$C$5)))</x:f>
        <x:v>9.124794025040098</x:v>
      </x:c>
      <x:c r="D3867" s="8" t="n">
        <x:f>100*'Weights and method'!$B$6*MAX(0,MIN(1,(LN(1+'Original 8 pillars'!D3867)-'Weights and method'!$C$6)/('Weights and method'!$D$6-'Weights and method'!$C$6)))</x:f>
        <x:v>5.824470178503952</x:v>
      </x:c>
      <x:c r="E3867" s="8" t="n">
        <x:f>100*'Weights and method'!$B$7*MAX(0,MIN(1,(LN(1+'Original 8 pillars'!E3867)-'Weights and method'!$C$7)/('Weights and method'!$D$7-'Weights and method'!$C$7)))</x:f>
        <x:v>10.967872228782104</x:v>
      </x:c>
      <x:c r="F3867" s="8" t="n">
        <x:f>100*'Weights and method'!$B$8*MAX(0,MIN(1,(LN(1+'Original 8 pillars'!F3867)-'Weights and method'!$C$8)/('Weights and method'!$D$8-'Weights and method'!$C$8)))</x:f>
        <x:v>12.572172555093559</x:v>
      </x:c>
      <x:c r="G3867" s="8" t="n">
        <x:f>100*'Weights and method'!$B$9*MAX(0,MIN(1,(LN(1+'Original 8 pillars'!G3867)-'Weights and method'!$C$9)/('Weights and method'!$D$9-'Weights and method'!$C$9)))</x:f>
        <x:v>7.805747490704354</x:v>
      </x:c>
      <x:c r="H3867" s="8" t="n">
        <x:f>100*'Weights and method'!$B$10*MAX(0,MIN(1,(LN(1+'Original 8 pillars'!H3867)-'Weights and method'!$C$10)/('Weights and method'!$D$10-'Weights and method'!$C$10)))</x:f>
        <x:v>0</x:v>
      </x:c>
      <x:c r="I3867" s="8" t="n">
        <x:f>100*'Weights and method'!$B$11*MAX(0,MIN(1,(LN(1+'Original 8 pillars'!I3867)-'Weights and method'!$C$11)/('Weights and method'!$D$11-'Weights and method'!$C$11)))</x:f>
        <x:v>9.922783475873157</x:v>
      </x:c>
      <x:c r="J3867" s="8" t="n">
        <x:f>100*'Weights and method'!$B$12*MAX(0,MIN(1,(LN(1+'Original 8 pillars'!J3867)-'Weights and method'!$C$12)/('Weights and method'!$D$12-'Weights and method'!$C$12)))</x:f>
        <x:v>4.042323291259937</x:v>
      </x:c>
      <x:c r="K3867" s="8" t="n">
        <x:f>SUM(C3867:J3867)</x:f>
        <x:v>60.26016324525716</x:v>
      </x:c>
    </x:row>
    <x:row r="3868">
      <x:c r="A3868" s="2" t="str">
        <x:f>'Original 8 pillars'!A3868</x:f>
        <x:v>Liberia</x:v>
      </x:c>
      <x:c r="B3868" s="2" t="str">
        <x:f>'Original 8 pillars'!B3868</x:f>
        <x:v>2019-11</x:v>
      </x:c>
      <x:c r="C3868" s="8" t="n">
        <x:f>100*'Weights and method'!$B$5*MAX(0,MIN(1,(LN(1+'Original 8 pillars'!C3868)-'Weights and method'!$C$5)/('Weights and method'!$D$5-'Weights and method'!$C$5)))</x:f>
        <x:v>12.540722551492243</x:v>
      </x:c>
      <x:c r="D3868" s="8" t="n">
        <x:f>100*'Weights and method'!$B$6*MAX(0,MIN(1,(LN(1+'Original 8 pillars'!D3868)-'Weights and method'!$C$6)/('Weights and method'!$D$6-'Weights and method'!$C$6)))</x:f>
        <x:v>8.423658037958454</x:v>
      </x:c>
      <x:c r="E3868" s="8" t="n">
        <x:f>100*'Weights and method'!$B$7*MAX(0,MIN(1,(LN(1+'Original 8 pillars'!E3868)-'Weights and method'!$C$7)/('Weights and method'!$D$7-'Weights and method'!$C$7)))</x:f>
        <x:v>9.78422387908842</x:v>
      </x:c>
      <x:c r="F3868" s="8" t="n">
        <x:f>100*'Weights and method'!$B$8*MAX(0,MIN(1,(LN(1+'Original 8 pillars'!F3868)-'Weights and method'!$C$8)/('Weights and method'!$D$8-'Weights and method'!$C$8)))</x:f>
        <x:v>13.107326161169285</x:v>
      </x:c>
      <x:c r="G3868" s="8" t="n">
        <x:f>100*'Weights and method'!$B$9*MAX(0,MIN(1,(LN(1+'Original 8 pillars'!G3868)-'Weights and method'!$C$9)/('Weights and method'!$D$9-'Weights and method'!$C$9)))</x:f>
        <x:v>9.86701420859982</x:v>
      </x:c>
      <x:c r="H3868" s="8" t="n">
        <x:f>100*'Weights and method'!$B$10*MAX(0,MIN(1,(LN(1+'Original 8 pillars'!H3868)-'Weights and method'!$C$10)/('Weights and method'!$D$10-'Weights and method'!$C$10)))</x:f>
        <x:v>0</x:v>
      </x:c>
      <x:c r="I3868" s="8" t="n">
        <x:f>100*'Weights and method'!$B$11*MAX(0,MIN(1,(LN(1+'Original 8 pillars'!I3868)-'Weights and method'!$C$11)/('Weights and method'!$D$11-'Weights and method'!$C$11)))</x:f>
        <x:v>9.757043149274534</x:v>
      </x:c>
      <x:c r="J3868" s="8" t="n">
        <x:f>100*'Weights and method'!$B$12*MAX(0,MIN(1,(LN(1+'Original 8 pillars'!J3868)-'Weights and method'!$C$12)/('Weights and method'!$D$12-'Weights and method'!$C$12)))</x:f>
        <x:v>6.136931264595548</x:v>
      </x:c>
      <x:c r="K3868" s="8" t="n">
        <x:f>SUM(C3868:J3868)</x:f>
        <x:v>69.6169192521783</x:v>
      </x:c>
    </x:row>
    <x:row r="3869">
      <x:c r="A3869" s="2" t="str">
        <x:f>'Original 8 pillars'!A3869</x:f>
        <x:v>Liberia</x:v>
      </x:c>
      <x:c r="B3869" s="2" t="str">
        <x:f>'Original 8 pillars'!B3869</x:f>
        <x:v>2019-12</x:v>
      </x:c>
      <x:c r="C3869" s="8" t="n">
        <x:f>100*'Weights and method'!$B$5*MAX(0,MIN(1,(LN(1+'Original 8 pillars'!C3869)-'Weights and method'!$C$5)/('Weights and method'!$D$5-'Weights and method'!$C$5)))</x:f>
        <x:v>12.95206280793153</x:v>
      </x:c>
      <x:c r="D3869" s="8" t="n">
        <x:f>100*'Weights and method'!$B$6*MAX(0,MIN(1,(LN(1+'Original 8 pillars'!D3869)-'Weights and method'!$C$6)/('Weights and method'!$D$6-'Weights and method'!$C$6)))</x:f>
        <x:v>9.605648811801192</x:v>
      </x:c>
      <x:c r="E3869" s="8" t="n">
        <x:f>100*'Weights and method'!$B$7*MAX(0,MIN(1,(LN(1+'Original 8 pillars'!E3869)-'Weights and method'!$C$7)/('Weights and method'!$D$7-'Weights and method'!$C$7)))</x:f>
        <x:v>12.529894684964828</x:v>
      </x:c>
      <x:c r="F3869" s="8" t="n">
        <x:f>100*'Weights and method'!$B$8*MAX(0,MIN(1,(LN(1+'Original 8 pillars'!F3869)-'Weights and method'!$C$8)/('Weights and method'!$D$8-'Weights and method'!$C$8)))</x:f>
        <x:v>14.915608000160312</x:v>
      </x:c>
      <x:c r="G3869" s="8" t="n">
        <x:f>100*'Weights and method'!$B$9*MAX(0,MIN(1,(LN(1+'Original 8 pillars'!G3869)-'Weights and method'!$C$9)/('Weights and method'!$D$9-'Weights and method'!$C$9)))</x:f>
        <x:v>9.4948175728406</x:v>
      </x:c>
      <x:c r="H3869" s="8" t="n">
        <x:f>100*'Weights and method'!$B$10*MAX(0,MIN(1,(LN(1+'Original 8 pillars'!H3869)-'Weights and method'!$C$10)/('Weights and method'!$D$10-'Weights and method'!$C$10)))</x:f>
        <x:v>0</x:v>
      </x:c>
      <x:c r="I3869" s="8" t="n">
        <x:f>100*'Weights and method'!$B$11*MAX(0,MIN(1,(LN(1+'Original 8 pillars'!I3869)-'Weights and method'!$C$11)/('Weights and method'!$D$11-'Weights and method'!$C$11)))</x:f>
        <x:v>9.922783475873157</x:v>
      </x:c>
      <x:c r="J3869" s="8" t="n">
        <x:f>100*'Weights and method'!$B$12*MAX(0,MIN(1,(LN(1+'Original 8 pillars'!J3869)-'Weights and method'!$C$12)/('Weights and method'!$D$12-'Weights and method'!$C$12)))</x:f>
        <x:v>4.853988514500305</x:v>
      </x:c>
      <x:c r="K3869" s="8" t="n">
        <x:f>SUM(C3869:J3869)</x:f>
        <x:v>74.27480386807193</x:v>
      </x:c>
    </x:row>
    <x:row r="3870">
      <x:c r="A3870" s="2" t="str">
        <x:f>'Original 8 pillars'!A3870</x:f>
        <x:v>Liberia</x:v>
      </x:c>
      <x:c r="B3870" s="2" t="str">
        <x:f>'Original 8 pillars'!B3870</x:f>
        <x:v>2020-01</x:v>
      </x:c>
      <x:c r="C3870" s="8" t="n">
        <x:f>100*'Weights and method'!$B$5*MAX(0,MIN(1,(LN(1+'Original 8 pillars'!C3870)-'Weights and method'!$C$5)/('Weights and method'!$D$5-'Weights and method'!$C$5)))</x:f>
        <x:v>12.95206280793153</x:v>
      </x:c>
      <x:c r="D3870" s="8" t="n">
        <x:f>100*'Weights and method'!$B$6*MAX(0,MIN(1,(LN(1+'Original 8 pillars'!D3870)-'Weights and method'!$C$6)/('Weights and method'!$D$6-'Weights and method'!$C$6)))</x:f>
        <x:v>7.191059003050847</x:v>
      </x:c>
      <x:c r="E3870" s="8" t="n">
        <x:f>100*'Weights and method'!$B$7*MAX(0,MIN(1,(LN(1+'Original 8 pillars'!E3870)-'Weights and method'!$C$7)/('Weights and method'!$D$7-'Weights and method'!$C$7)))</x:f>
        <x:v>11.409710571199088</x:v>
      </x:c>
      <x:c r="F3870" s="8" t="n">
        <x:f>100*'Weights and method'!$B$8*MAX(0,MIN(1,(LN(1+'Original 8 pillars'!F3870)-'Weights and method'!$C$8)/('Weights and method'!$D$8-'Weights and method'!$C$8)))</x:f>
        <x:v>12.83146327478711</x:v>
      </x:c>
      <x:c r="G3870" s="8" t="n">
        <x:f>100*'Weights and method'!$B$9*MAX(0,MIN(1,(LN(1+'Original 8 pillars'!G3870)-'Weights and method'!$C$9)/('Weights and method'!$D$9-'Weights and method'!$C$9)))</x:f>
        <x:v>10.207338645619387</x:v>
      </x:c>
      <x:c r="H3870" s="8" t="n">
        <x:f>100*'Weights and method'!$B$10*MAX(0,MIN(1,(LN(1+'Original 8 pillars'!H3870)-'Weights and method'!$C$10)/('Weights and method'!$D$10-'Weights and method'!$C$10)))</x:f>
        <x:v>0</x:v>
      </x:c>
      <x:c r="I3870" s="8" t="n">
        <x:f>100*'Weights and method'!$B$11*MAX(0,MIN(1,(LN(1+'Original 8 pillars'!I3870)-'Weights and method'!$C$11)/('Weights and method'!$D$11-'Weights and method'!$C$11)))</x:f>
        <x:v>9.922783475873157</x:v>
      </x:c>
      <x:c r="J3870" s="8" t="n">
        <x:f>100*'Weights and method'!$B$12*MAX(0,MIN(1,(LN(1+'Original 8 pillars'!J3870)-'Weights and method'!$C$12)/('Weights and method'!$D$12-'Weights and method'!$C$12)))</x:f>
        <x:v>0</x:v>
      </x:c>
      <x:c r="K3870" s="8" t="n">
        <x:f>SUM(C3870:J3870)</x:f>
        <x:v>64.51441777846112</x:v>
      </x:c>
    </x:row>
    <x:row r="3871">
      <x:c r="A3871" s="2" t="str">
        <x:f>'Original 8 pillars'!A3871</x:f>
        <x:v>Liberia</x:v>
      </x:c>
      <x:c r="B3871" s="2" t="str">
        <x:f>'Original 8 pillars'!B3871</x:f>
        <x:v>2020-02</x:v>
      </x:c>
      <x:c r="C3871" s="8" t="n">
        <x:f>100*'Weights and method'!$B$5*MAX(0,MIN(1,(LN(1+'Original 8 pillars'!C3871)-'Weights and method'!$C$5)/('Weights and method'!$D$5-'Weights and method'!$C$5)))</x:f>
        <x:v>12.95206280793153</x:v>
      </x:c>
      <x:c r="D3871" s="8" t="n">
        <x:f>100*'Weights and method'!$B$6*MAX(0,MIN(1,(LN(1+'Original 8 pillars'!D3871)-'Weights and method'!$C$6)/('Weights and method'!$D$6-'Weights and method'!$C$6)))</x:f>
        <x:v>7.655763895787183</x:v>
      </x:c>
      <x:c r="E3871" s="8" t="n">
        <x:f>100*'Weights and method'!$B$7*MAX(0,MIN(1,(LN(1+'Original 8 pillars'!E3871)-'Weights and method'!$C$7)/('Weights and method'!$D$7-'Weights and method'!$C$7)))</x:f>
        <x:v>10.68654311112406</x:v>
      </x:c>
      <x:c r="F3871" s="8" t="n">
        <x:f>100*'Weights and method'!$B$8*MAX(0,MIN(1,(LN(1+'Original 8 pillars'!F3871)-'Weights and method'!$C$8)/('Weights and method'!$D$8-'Weights and method'!$C$8)))</x:f>
        <x:v>13.276713733883854</x:v>
      </x:c>
      <x:c r="G3871" s="8" t="n">
        <x:f>100*'Weights and method'!$B$9*MAX(0,MIN(1,(LN(1+'Original 8 pillars'!G3871)-'Weights and method'!$C$9)/('Weights and method'!$D$9-'Weights and method'!$C$9)))</x:f>
        <x:v>9.614845730692267</x:v>
      </x:c>
      <x:c r="H3871" s="8" t="n">
        <x:f>100*'Weights and method'!$B$10*MAX(0,MIN(1,(LN(1+'Original 8 pillars'!H3871)-'Weights and method'!$C$10)/('Weights and method'!$D$10-'Weights and method'!$C$10)))</x:f>
        <x:v>0</x:v>
      </x:c>
      <x:c r="I3871" s="8" t="n">
        <x:f>100*'Weights and method'!$B$11*MAX(0,MIN(1,(LN(1+'Original 8 pillars'!I3871)-'Weights and method'!$C$11)/('Weights and method'!$D$11-'Weights and method'!$C$11)))</x:f>
        <x:v>8.077397850779061</x:v>
      </x:c>
      <x:c r="J3871" s="8" t="n">
        <x:f>100*'Weights and method'!$B$12*MAX(0,MIN(1,(LN(1+'Original 8 pillars'!J3871)-'Weights and method'!$C$12)/('Weights and method'!$D$12-'Weights and method'!$C$12)))</x:f>
        <x:v>6.107278087094264</x:v>
      </x:c>
      <x:c r="K3871" s="8" t="n">
        <x:f>SUM(C3871:J3871)</x:f>
        <x:v>68.37060521729221</x:v>
      </x:c>
    </x:row>
    <x:row r="3872">
      <x:c r="A3872" s="2" t="str">
        <x:f>'Original 8 pillars'!A3872</x:f>
        <x:v>Liberia</x:v>
      </x:c>
      <x:c r="B3872" s="2" t="str">
        <x:f>'Original 8 pillars'!B3872</x:f>
        <x:v>2020-03</x:v>
      </x:c>
      <x:c r="C3872" s="8" t="n">
        <x:f>100*'Weights and method'!$B$5*MAX(0,MIN(1,(LN(1+'Original 8 pillars'!C3872)-'Weights and method'!$C$5)/('Weights and method'!$D$5-'Weights and method'!$C$5)))</x:f>
        <x:v>11.340246838997688</x:v>
      </x:c>
      <x:c r="D3872" s="8" t="n">
        <x:f>100*'Weights and method'!$B$6*MAX(0,MIN(1,(LN(1+'Original 8 pillars'!D3872)-'Weights and method'!$C$6)/('Weights and method'!$D$6-'Weights and method'!$C$6)))</x:f>
        <x:v>5.514675176420516</x:v>
      </x:c>
      <x:c r="E3872" s="8" t="n">
        <x:f>100*'Weights and method'!$B$7*MAX(0,MIN(1,(LN(1+'Original 8 pillars'!E3872)-'Weights and method'!$C$7)/('Weights and method'!$D$7-'Weights and method'!$C$7)))</x:f>
        <x:v>9.628938498858082</x:v>
      </x:c>
      <x:c r="F3872" s="8" t="n">
        <x:f>100*'Weights and method'!$B$8*MAX(0,MIN(1,(LN(1+'Original 8 pillars'!F3872)-'Weights and method'!$C$8)/('Weights and method'!$D$8-'Weights and method'!$C$8)))</x:f>
        <x:v>11.877122084480803</x:v>
      </x:c>
      <x:c r="G3872" s="8" t="n">
        <x:f>100*'Weights and method'!$B$9*MAX(0,MIN(1,(LN(1+'Original 8 pillars'!G3872)-'Weights and method'!$C$9)/('Weights and method'!$D$9-'Weights and method'!$C$9)))</x:f>
        <x:v>7.942195023681175</x:v>
      </x:c>
      <x:c r="H3872" s="8" t="n">
        <x:f>100*'Weights and method'!$B$10*MAX(0,MIN(1,(LN(1+'Original 8 pillars'!H3872)-'Weights and method'!$C$10)/('Weights and method'!$D$10-'Weights and method'!$C$10)))</x:f>
        <x:v>0</x:v>
      </x:c>
      <x:c r="I3872" s="8" t="n">
        <x:f>100*'Weights and method'!$B$11*MAX(0,MIN(1,(LN(1+'Original 8 pillars'!I3872)-'Weights and method'!$C$11)/('Weights and method'!$D$11-'Weights and method'!$C$11)))</x:f>
        <x:v>7.23643491043983</x:v>
      </x:c>
      <x:c r="J3872" s="8" t="n">
        <x:f>100*'Weights and method'!$B$12*MAX(0,MIN(1,(LN(1+'Original 8 pillars'!J3872)-'Weights and method'!$C$12)/('Weights and method'!$D$12-'Weights and method'!$C$12)))</x:f>
        <x:v>0</x:v>
      </x:c>
      <x:c r="K3872" s="8" t="n">
        <x:f>SUM(C3872:J3872)</x:f>
        <x:v>53.539612532878095</x:v>
      </x:c>
    </x:row>
    <x:row r="3873">
      <x:c r="A3873" s="2" t="str">
        <x:f>'Original 8 pillars'!A3873</x:f>
        <x:v>Liberia</x:v>
      </x:c>
      <x:c r="B3873" s="2" t="str">
        <x:f>'Original 8 pillars'!B3873</x:f>
        <x:v>2020-04</x:v>
      </x:c>
      <x:c r="C3873" s="8" t="n">
        <x:f>100*'Weights and method'!$B$5*MAX(0,MIN(1,(LN(1+'Original 8 pillars'!C3873)-'Weights and method'!$C$5)/('Weights and method'!$D$5-'Weights and method'!$C$5)))</x:f>
        <x:v>8.627779852035365</x:v>
      </x:c>
      <x:c r="D3873" s="8" t="n">
        <x:f>100*'Weights and method'!$B$6*MAX(0,MIN(1,(LN(1+'Original 8 pillars'!D3873)-'Weights and method'!$C$6)/('Weights and method'!$D$6-'Weights and method'!$C$6)))</x:f>
        <x:v>6.440724206471554</x:v>
      </x:c>
      <x:c r="E3873" s="8" t="n">
        <x:f>100*'Weights and method'!$B$7*MAX(0,MIN(1,(LN(1+'Original 8 pillars'!E3873)-'Weights and method'!$C$7)/('Weights and method'!$D$7-'Weights and method'!$C$7)))</x:f>
        <x:v>13.868457737220927</x:v>
      </x:c>
      <x:c r="F3873" s="8" t="n">
        <x:f>100*'Weights and method'!$B$8*MAX(0,MIN(1,(LN(1+'Original 8 pillars'!F3873)-'Weights and method'!$C$8)/('Weights and method'!$D$8-'Weights and method'!$C$8)))</x:f>
        <x:v>15.485649730978594</x:v>
      </x:c>
      <x:c r="G3873" s="8" t="n">
        <x:f>100*'Weights and method'!$B$9*MAX(0,MIN(1,(LN(1+'Original 8 pillars'!G3873)-'Weights and method'!$C$9)/('Weights and method'!$D$9-'Weights and method'!$C$9)))</x:f>
        <x:v>11.89975216552583</x:v>
      </x:c>
      <x:c r="H3873" s="8" t="n">
        <x:f>100*'Weights and method'!$B$10*MAX(0,MIN(1,(LN(1+'Original 8 pillars'!H3873)-'Weights and method'!$C$10)/('Weights and method'!$D$10-'Weights and method'!$C$10)))</x:f>
        <x:v>0</x:v>
      </x:c>
      <x:c r="I3873" s="8" t="n">
        <x:f>100*'Weights and method'!$B$11*MAX(0,MIN(1,(LN(1+'Original 8 pillars'!I3873)-'Weights and method'!$C$11)/('Weights and method'!$D$11-'Weights and method'!$C$11)))</x:f>
        <x:v>8.63806229958993</x:v>
      </x:c>
      <x:c r="J3873" s="8" t="n">
        <x:f>100*'Weights and method'!$B$12*MAX(0,MIN(1,(LN(1+'Original 8 pillars'!J3873)-'Weights and method'!$C$12)/('Weights and method'!$D$12-'Weights and method'!$C$12)))</x:f>
        <x:v>4.044406942511599</x:v>
      </x:c>
      <x:c r="K3873" s="8" t="n">
        <x:f>SUM(C3873:J3873)</x:f>
        <x:v>69.0048329343338</x:v>
      </x:c>
    </x:row>
    <x:row r="3874">
      <x:c r="A3874" s="2" t="str">
        <x:f>'Original 8 pillars'!A3874</x:f>
        <x:v>Liberia</x:v>
      </x:c>
      <x:c r="B3874" s="2" t="str">
        <x:f>'Original 8 pillars'!B3874</x:f>
        <x:v>2020-05</x:v>
      </x:c>
      <x:c r="C3874" s="8" t="n">
        <x:f>100*'Weights and method'!$B$5*MAX(0,MIN(1,(LN(1+'Original 8 pillars'!C3874)-'Weights and method'!$C$5)/('Weights and method'!$D$5-'Weights and method'!$C$5)))</x:f>
        <x:v>11.007925554544022</x:v>
      </x:c>
      <x:c r="D3874" s="8" t="n">
        <x:f>100*'Weights and method'!$B$6*MAX(0,MIN(1,(LN(1+'Original 8 pillars'!D3874)-'Weights and method'!$C$6)/('Weights and method'!$D$6-'Weights and method'!$C$6)))</x:f>
        <x:v>7.6135447498318065</x:v>
      </x:c>
      <x:c r="E3874" s="8" t="n">
        <x:f>100*'Weights and method'!$B$7*MAX(0,MIN(1,(LN(1+'Original 8 pillars'!E3874)-'Weights and method'!$C$7)/('Weights and method'!$D$7-'Weights and method'!$C$7)))</x:f>
        <x:v>11.552027415545293</x:v>
      </x:c>
      <x:c r="F3874" s="8" t="n">
        <x:f>100*'Weights and method'!$B$8*MAX(0,MIN(1,(LN(1+'Original 8 pillars'!F3874)-'Weights and method'!$C$8)/('Weights and method'!$D$8-'Weights and method'!$C$8)))</x:f>
        <x:v>14.921111050296737</x:v>
      </x:c>
      <x:c r="G3874" s="8" t="n">
        <x:f>100*'Weights and method'!$B$9*MAX(0,MIN(1,(LN(1+'Original 8 pillars'!G3874)-'Weights and method'!$C$9)/('Weights and method'!$D$9-'Weights and method'!$C$9)))</x:f>
        <x:v>11.89975216552583</x:v>
      </x:c>
      <x:c r="H3874" s="8" t="n">
        <x:f>100*'Weights and method'!$B$10*MAX(0,MIN(1,(LN(1+'Original 8 pillars'!H3874)-'Weights and method'!$C$10)/('Weights and method'!$D$10-'Weights and method'!$C$10)))</x:f>
        <x:v>0</x:v>
      </x:c>
      <x:c r="I3874" s="8" t="n">
        <x:f>100*'Weights and method'!$B$11*MAX(0,MIN(1,(LN(1+'Original 8 pillars'!I3874)-'Weights and method'!$C$11)/('Weights and method'!$D$11-'Weights and method'!$C$11)))</x:f>
        <x:v>8.342410824206391</x:v>
      </x:c>
      <x:c r="J3874" s="8" t="n">
        <x:f>100*'Weights and method'!$B$12*MAX(0,MIN(1,(LN(1+'Original 8 pillars'!J3874)-'Weights and method'!$C$12)/('Weights and method'!$D$12-'Weights and method'!$C$12)))</x:f>
        <x:v>3.954655619427442</x:v>
      </x:c>
      <x:c r="K3874" s="8" t="n">
        <x:f>SUM(C3874:J3874)</x:f>
        <x:v>69.29142737937752</x:v>
      </x:c>
    </x:row>
    <x:row r="3875">
      <x:c r="A3875" s="2" t="str">
        <x:f>'Original 8 pillars'!A3875</x:f>
        <x:v>Liberia</x:v>
      </x:c>
      <x:c r="B3875" s="2" t="str">
        <x:f>'Original 8 pillars'!B3875</x:f>
        <x:v>2020-06</x:v>
      </x:c>
      <x:c r="C3875" s="8" t="n">
        <x:f>100*'Weights and method'!$B$5*MAX(0,MIN(1,(LN(1+'Original 8 pillars'!C3875)-'Weights and method'!$C$5)/('Weights and method'!$D$5-'Weights and method'!$C$5)))</x:f>
        <x:v>8.191530438823259</x:v>
      </x:c>
      <x:c r="D3875" s="8" t="n">
        <x:f>100*'Weights and method'!$B$6*MAX(0,MIN(1,(LN(1+'Original 8 pillars'!D3875)-'Weights and method'!$C$6)/('Weights and method'!$D$6-'Weights and method'!$C$6)))</x:f>
        <x:v>6.25350381040922</x:v>
      </x:c>
      <x:c r="E3875" s="8" t="n">
        <x:f>100*'Weights and method'!$B$7*MAX(0,MIN(1,(LN(1+'Original 8 pillars'!E3875)-'Weights and method'!$C$7)/('Weights and method'!$D$7-'Weights and method'!$C$7)))</x:f>
        <x:v>10.241175367336822</x:v>
      </x:c>
      <x:c r="F3875" s="8" t="n">
        <x:f>100*'Weights and method'!$B$8*MAX(0,MIN(1,(LN(1+'Original 8 pillars'!F3875)-'Weights and method'!$C$8)/('Weights and method'!$D$8-'Weights and method'!$C$8)))</x:f>
        <x:v>12.886727786033342</x:v>
      </x:c>
      <x:c r="G3875" s="8" t="n">
        <x:f>100*'Weights and method'!$B$9*MAX(0,MIN(1,(LN(1+'Original 8 pillars'!G3875)-'Weights and method'!$C$9)/('Weights and method'!$D$9-'Weights and method'!$C$9)))</x:f>
        <x:v>7.868702362392008</x:v>
      </x:c>
      <x:c r="H3875" s="8" t="n">
        <x:f>100*'Weights and method'!$B$10*MAX(0,MIN(1,(LN(1+'Original 8 pillars'!H3875)-'Weights and method'!$C$10)/('Weights and method'!$D$10-'Weights and method'!$C$10)))</x:f>
        <x:v>0</x:v>
      </x:c>
      <x:c r="I3875" s="8" t="n">
        <x:f>100*'Weights and method'!$B$11*MAX(0,MIN(1,(LN(1+'Original 8 pillars'!I3875)-'Weights and method'!$C$11)/('Weights and method'!$D$11-'Weights and method'!$C$11)))</x:f>
        <x:v>7.901815900521057</x:v>
      </x:c>
      <x:c r="J3875" s="8" t="n">
        <x:f>100*'Weights and method'!$B$12*MAX(0,MIN(1,(LN(1+'Original 8 pillars'!J3875)-'Weights and method'!$C$12)/('Weights and method'!$D$12-'Weights and method'!$C$12)))</x:f>
        <x:v>0.5649502332667494</x:v>
      </x:c>
      <x:c r="K3875" s="8" t="n">
        <x:f>SUM(C3875:J3875)</x:f>
        <x:v>53.908405898782455</x:v>
      </x:c>
    </x:row>
    <x:row r="3876">
      <x:c r="A3876" s="2" t="str">
        <x:f>'Original 8 pillars'!A3876</x:f>
        <x:v>Liberia</x:v>
      </x:c>
      <x:c r="B3876" s="2" t="str">
        <x:f>'Original 8 pillars'!B3876</x:f>
        <x:v>2020-07</x:v>
      </x:c>
      <x:c r="C3876" s="8" t="n">
        <x:f>100*'Weights and method'!$B$5*MAX(0,MIN(1,(LN(1+'Original 8 pillars'!C3876)-'Weights and method'!$C$5)/('Weights and method'!$D$5-'Weights and method'!$C$5)))</x:f>
        <x:v>9.139270882933088</x:v>
      </x:c>
      <x:c r="D3876" s="8" t="n">
        <x:f>100*'Weights and method'!$B$6*MAX(0,MIN(1,(LN(1+'Original 8 pillars'!D3876)-'Weights and method'!$C$6)/('Weights and method'!$D$6-'Weights and method'!$C$6)))</x:f>
        <x:v>6.169009205221943</x:v>
      </x:c>
      <x:c r="E3876" s="8" t="n">
        <x:f>100*'Weights and method'!$B$7*MAX(0,MIN(1,(LN(1+'Original 8 pillars'!E3876)-'Weights and method'!$C$7)/('Weights and method'!$D$7-'Weights and method'!$C$7)))</x:f>
        <x:v>10.380046805505792</x:v>
      </x:c>
      <x:c r="F3876" s="8" t="n">
        <x:f>100*'Weights and method'!$B$8*MAX(0,MIN(1,(LN(1+'Original 8 pillars'!F3876)-'Weights and method'!$C$8)/('Weights and method'!$D$8-'Weights and method'!$C$8)))</x:f>
        <x:v>12.283111902932163</x:v>
      </x:c>
      <x:c r="G3876" s="8" t="n">
        <x:f>100*'Weights and method'!$B$9*MAX(0,MIN(1,(LN(1+'Original 8 pillars'!G3876)-'Weights and method'!$C$9)/('Weights and method'!$D$9-'Weights and method'!$C$9)))</x:f>
        <x:v>9.651201064536657</x:v>
      </x:c>
      <x:c r="H3876" s="8" t="n">
        <x:f>100*'Weights and method'!$B$10*MAX(0,MIN(1,(LN(1+'Original 8 pillars'!H3876)-'Weights and method'!$C$10)/('Weights and method'!$D$10-'Weights and method'!$C$10)))</x:f>
        <x:v>0</x:v>
      </x:c>
      <x:c r="I3876" s="8" t="n">
        <x:f>100*'Weights and method'!$B$11*MAX(0,MIN(1,(LN(1+'Original 8 pillars'!I3876)-'Weights and method'!$C$11)/('Weights and method'!$D$11-'Weights and method'!$C$11)))</x:f>
        <x:v>7.713773123481999</x:v>
      </x:c>
      <x:c r="J3876" s="8" t="n">
        <x:f>100*'Weights and method'!$B$12*MAX(0,MIN(1,(LN(1+'Original 8 pillars'!J3876)-'Weights and method'!$C$12)/('Weights and method'!$D$12-'Weights and method'!$C$12)))</x:f>
        <x:v>4.027388861775367</x:v>
      </x:c>
      <x:c r="K3876" s="8" t="n">
        <x:f>SUM(C3876:J3876)</x:f>
        <x:v>59.363801846387005</x:v>
      </x:c>
    </x:row>
    <x:row r="3877">
      <x:c r="A3877" s="2" t="str">
        <x:f>'Original 8 pillars'!A3877</x:f>
        <x:v>Liberia</x:v>
      </x:c>
      <x:c r="B3877" s="2" t="str">
        <x:f>'Original 8 pillars'!B3877</x:f>
        <x:v>2020-08</x:v>
      </x:c>
      <x:c r="C3877" s="8" t="n">
        <x:f>100*'Weights and method'!$B$5*MAX(0,MIN(1,(LN(1+'Original 8 pillars'!C3877)-'Weights and method'!$C$5)/('Weights and method'!$D$5-'Weights and method'!$C$5)))</x:f>
        <x:v>6.684610760398309</x:v>
      </x:c>
      <x:c r="D3877" s="8" t="n">
        <x:f>100*'Weights and method'!$B$6*MAX(0,MIN(1,(LN(1+'Original 8 pillars'!D3877)-'Weights and method'!$C$6)/('Weights and method'!$D$6-'Weights and method'!$C$6)))</x:f>
        <x:v>6.1648435646659365</x:v>
      </x:c>
      <x:c r="E3877" s="8" t="n">
        <x:f>100*'Weights and method'!$B$7*MAX(0,MIN(1,(LN(1+'Original 8 pillars'!E3877)-'Weights and method'!$C$7)/('Weights and method'!$D$7-'Weights and method'!$C$7)))</x:f>
        <x:v>8.71423470069899</x:v>
      </x:c>
      <x:c r="F3877" s="8" t="n">
        <x:f>100*'Weights and method'!$B$8*MAX(0,MIN(1,(LN(1+'Original 8 pillars'!F3877)-'Weights and method'!$C$8)/('Weights and method'!$D$8-'Weights and method'!$C$8)))</x:f>
        <x:v>11.25610520259296</x:v>
      </x:c>
      <x:c r="G3877" s="8" t="n">
        <x:f>100*'Weights and method'!$B$9*MAX(0,MIN(1,(LN(1+'Original 8 pillars'!G3877)-'Weights and method'!$C$9)/('Weights and method'!$D$9-'Weights and method'!$C$9)))</x:f>
        <x:v>8.583374876498379</x:v>
      </x:c>
      <x:c r="H3877" s="8" t="n">
        <x:f>100*'Weights and method'!$B$10*MAX(0,MIN(1,(LN(1+'Original 8 pillars'!H3877)-'Weights and method'!$C$10)/('Weights and method'!$D$10-'Weights and method'!$C$10)))</x:f>
        <x:v>0</x:v>
      </x:c>
      <x:c r="I3877" s="8" t="n">
        <x:f>100*'Weights and method'!$B$11*MAX(0,MIN(1,(LN(1+'Original 8 pillars'!I3877)-'Weights and method'!$C$11)/('Weights and method'!$D$11-'Weights and method'!$C$11)))</x:f>
        <x:v>9.248302372827753</x:v>
      </x:c>
      <x:c r="J3877" s="8" t="n">
        <x:f>100*'Weights and method'!$B$12*MAX(0,MIN(1,(LN(1+'Original 8 pillars'!J3877)-'Weights and method'!$C$12)/('Weights and method'!$D$12-'Weights and method'!$C$12)))</x:f>
        <x:v>1.4459964056844257</x:v>
      </x:c>
      <x:c r="K3877" s="8" t="n">
        <x:f>SUM(C3877:J3877)</x:f>
        <x:v>52.09746788336675</x:v>
      </x:c>
    </x:row>
    <x:row r="3878">
      <x:c r="A3878" s="2" t="str">
        <x:f>'Original 8 pillars'!A3878</x:f>
        <x:v>Liberia</x:v>
      </x:c>
      <x:c r="B3878" s="2" t="str">
        <x:f>'Original 8 pillars'!B3878</x:f>
        <x:v>2020-09</x:v>
      </x:c>
      <x:c r="C3878" s="8" t="n">
        <x:f>100*'Weights and method'!$B$5*MAX(0,MIN(1,(LN(1+'Original 8 pillars'!C3878)-'Weights and method'!$C$5)/('Weights and method'!$D$5-'Weights and method'!$C$5)))</x:f>
        <x:v>6.454086193359527</x:v>
      </x:c>
      <x:c r="D3878" s="8" t="n">
        <x:f>100*'Weights and method'!$B$6*MAX(0,MIN(1,(LN(1+'Original 8 pillars'!D3878)-'Weights and method'!$C$6)/('Weights and method'!$D$6-'Weights and method'!$C$6)))</x:f>
        <x:v>4.826069206594749</x:v>
      </x:c>
      <x:c r="E3878" s="8" t="n">
        <x:f>100*'Weights and method'!$B$7*MAX(0,MIN(1,(LN(1+'Original 8 pillars'!E3878)-'Weights and method'!$C$7)/('Weights and method'!$D$7-'Weights and method'!$C$7)))</x:f>
        <x:v>10.010644194395473</x:v>
      </x:c>
      <x:c r="F3878" s="8" t="n">
        <x:f>100*'Weights and method'!$B$8*MAX(0,MIN(1,(LN(1+'Original 8 pillars'!F3878)-'Weights and method'!$C$8)/('Weights and method'!$D$8-'Weights and method'!$C$8)))</x:f>
        <x:v>9.992595754057081</x:v>
      </x:c>
      <x:c r="G3878" s="8" t="n">
        <x:f>100*'Weights and method'!$B$9*MAX(0,MIN(1,(LN(1+'Original 8 pillars'!G3878)-'Weights and method'!$C$9)/('Weights and method'!$D$9-'Weights and method'!$C$9)))</x:f>
        <x:v>8.289780030503564</x:v>
      </x:c>
      <x:c r="H3878" s="8" t="n">
        <x:f>100*'Weights and method'!$B$10*MAX(0,MIN(1,(LN(1+'Original 8 pillars'!H3878)-'Weights and method'!$C$10)/('Weights and method'!$D$10-'Weights and method'!$C$10)))</x:f>
        <x:v>0</x:v>
      </x:c>
      <x:c r="I3878" s="8" t="n">
        <x:f>100*'Weights and method'!$B$11*MAX(0,MIN(1,(LN(1+'Original 8 pillars'!I3878)-'Weights and method'!$C$11)/('Weights and method'!$D$11-'Weights and method'!$C$11)))</x:f>
        <x:v>8.532697827191239</x:v>
      </x:c>
      <x:c r="J3878" s="8" t="n">
        <x:f>100*'Weights and method'!$B$12*MAX(0,MIN(1,(LN(1+'Original 8 pillars'!J3878)-'Weights and method'!$C$12)/('Weights and method'!$D$12-'Weights and method'!$C$12)))</x:f>
        <x:v>1.861736074687975</x:v>
      </x:c>
      <x:c r="K3878" s="8" t="n">
        <x:f>SUM(C3878:J3878)</x:f>
        <x:v>49.96760928078961</x:v>
      </x:c>
    </x:row>
    <x:row r="3879">
      <x:c r="A3879" s="2" t="str">
        <x:f>'Original 8 pillars'!A3879</x:f>
        <x:v>Liberia</x:v>
      </x:c>
      <x:c r="B3879" s="2" t="str">
        <x:f>'Original 8 pillars'!B3879</x:f>
        <x:v>2020-10</x:v>
      </x:c>
      <x:c r="C3879" s="8" t="n">
        <x:f>100*'Weights and method'!$B$5*MAX(0,MIN(1,(LN(1+'Original 8 pillars'!C3879)-'Weights and method'!$C$5)/('Weights and method'!$D$5-'Weights and method'!$C$5)))</x:f>
        <x:v>6.188281683431359</x:v>
      </x:c>
      <x:c r="D3879" s="8" t="n">
        <x:f>100*'Weights and method'!$B$6*MAX(0,MIN(1,(LN(1+'Original 8 pillars'!D3879)-'Weights and method'!$C$6)/('Weights and method'!$D$6-'Weights and method'!$C$6)))</x:f>
        <x:v>5.248425128338365</x:v>
      </x:c>
      <x:c r="E3879" s="8" t="n">
        <x:f>100*'Weights and method'!$B$7*MAX(0,MIN(1,(LN(1+'Original 8 pillars'!E3879)-'Weights and method'!$C$7)/('Weights and method'!$D$7-'Weights and method'!$C$7)))</x:f>
        <x:v>8.185293537223828</x:v>
      </x:c>
      <x:c r="F3879" s="8" t="n">
        <x:f>100*'Weights and method'!$B$8*MAX(0,MIN(1,(LN(1+'Original 8 pillars'!F3879)-'Weights and method'!$C$8)/('Weights and method'!$D$8-'Weights and method'!$C$8)))</x:f>
        <x:v>11.955132950646998</x:v>
      </x:c>
      <x:c r="G3879" s="8" t="n">
        <x:f>100*'Weights and method'!$B$9*MAX(0,MIN(1,(LN(1+'Original 8 pillars'!G3879)-'Weights and method'!$C$9)/('Weights and method'!$D$9-'Weights and method'!$C$9)))</x:f>
        <x:v>10.016943495262579</x:v>
      </x:c>
      <x:c r="H3879" s="8" t="n">
        <x:f>100*'Weights and method'!$B$10*MAX(0,MIN(1,(LN(1+'Original 8 pillars'!H3879)-'Weights and method'!$C$10)/('Weights and method'!$D$10-'Weights and method'!$C$10)))</x:f>
        <x:v>0</x:v>
      </x:c>
      <x:c r="I3879" s="8" t="n">
        <x:f>100*'Weights and method'!$B$11*MAX(0,MIN(1,(LN(1+'Original 8 pillars'!I3879)-'Weights and method'!$C$11)/('Weights and method'!$D$11-'Weights and method'!$C$11)))</x:f>
        <x:v>8.75861217321083</x:v>
      </x:c>
      <x:c r="J3879" s="8" t="n">
        <x:f>100*'Weights and method'!$B$12*MAX(0,MIN(1,(LN(1+'Original 8 pillars'!J3879)-'Weights and method'!$C$12)/('Weights and method'!$D$12-'Weights and method'!$C$12)))</x:f>
        <x:v>0</x:v>
      </x:c>
      <x:c r="K3879" s="8" t="n">
        <x:f>SUM(C3879:J3879)</x:f>
        <x:v>50.35268896811396</x:v>
      </x:c>
    </x:row>
    <x:row r="3880">
      <x:c r="A3880" s="2" t="str">
        <x:f>'Original 8 pillars'!A3880</x:f>
        <x:v>Liberia</x:v>
      </x:c>
      <x:c r="B3880" s="2" t="str">
        <x:f>'Original 8 pillars'!B3880</x:f>
        <x:v>2020-11</x:v>
      </x:c>
      <x:c r="C3880" s="8" t="n">
        <x:f>100*'Weights and method'!$B$5*MAX(0,MIN(1,(LN(1+'Original 8 pillars'!C3880)-'Weights and method'!$C$5)/('Weights and method'!$D$5-'Weights and method'!$C$5)))</x:f>
        <x:v>9.152321259312073</x:v>
      </x:c>
      <x:c r="D3880" s="8" t="n">
        <x:f>100*'Weights and method'!$B$6*MAX(0,MIN(1,(LN(1+'Original 8 pillars'!D3880)-'Weights and method'!$C$6)/('Weights and method'!$D$6-'Weights and method'!$C$6)))</x:f>
        <x:v>6.784505374673235</x:v>
      </x:c>
      <x:c r="E3880" s="8" t="n">
        <x:f>100*'Weights and method'!$B$7*MAX(0,MIN(1,(LN(1+'Original 8 pillars'!E3880)-'Weights and method'!$C$7)/('Weights and method'!$D$7-'Weights and method'!$C$7)))</x:f>
        <x:v>8.81432256970648</x:v>
      </x:c>
      <x:c r="F3880" s="8" t="n">
        <x:f>100*'Weights and method'!$B$8*MAX(0,MIN(1,(LN(1+'Original 8 pillars'!F3880)-'Weights and method'!$C$8)/('Weights and method'!$D$8-'Weights and method'!$C$8)))</x:f>
        <x:v>11.166757400392253</x:v>
      </x:c>
      <x:c r="G3880" s="8" t="n">
        <x:f>100*'Weights and method'!$B$9*MAX(0,MIN(1,(LN(1+'Original 8 pillars'!G3880)-'Weights and method'!$C$9)/('Weights and method'!$D$9-'Weights and method'!$C$9)))</x:f>
        <x:v>8.41646684704543</x:v>
      </x:c>
      <x:c r="H3880" s="8" t="n">
        <x:f>100*'Weights and method'!$B$10*MAX(0,MIN(1,(LN(1+'Original 8 pillars'!H3880)-'Weights and method'!$C$10)/('Weights and method'!$D$10-'Weights and method'!$C$10)))</x:f>
        <x:v>0</x:v>
      </x:c>
      <x:c r="I3880" s="8" t="n">
        <x:f>100*'Weights and method'!$B$11*MAX(0,MIN(1,(LN(1+'Original 8 pillars'!I3880)-'Weights and method'!$C$11)/('Weights and method'!$D$11-'Weights and method'!$C$11)))</x:f>
        <x:v>8.58341813158169</x:v>
      </x:c>
      <x:c r="J3880" s="8" t="n">
        <x:f>100*'Weights and method'!$B$12*MAX(0,MIN(1,(LN(1+'Original 8 pillars'!J3880)-'Weights and method'!$C$12)/('Weights and method'!$D$12-'Weights and method'!$C$12)))</x:f>
        <x:v>0.7940687860701439</x:v>
      </x:c>
      <x:c r="K3880" s="8" t="n">
        <x:f>SUM(C3880:J3880)</x:f>
        <x:v>53.711860368781295</x:v>
      </x:c>
    </x:row>
    <x:row r="3881">
      <x:c r="A3881" s="2" t="str">
        <x:f>'Original 8 pillars'!A3881</x:f>
        <x:v>Liberia</x:v>
      </x:c>
      <x:c r="B3881" s="2" t="str">
        <x:f>'Original 8 pillars'!B3881</x:f>
        <x:v>2020-12</x:v>
      </x:c>
      <x:c r="C3881" s="8" t="n">
        <x:f>100*'Weights and method'!$B$5*MAX(0,MIN(1,(LN(1+'Original 8 pillars'!C3881)-'Weights and method'!$C$5)/('Weights and method'!$D$5-'Weights and method'!$C$5)))</x:f>
        <x:v>10.482350784391718</x:v>
      </x:c>
      <x:c r="D3881" s="8" t="n">
        <x:f>100*'Weights and method'!$B$6*MAX(0,MIN(1,(LN(1+'Original 8 pillars'!D3881)-'Weights and method'!$C$6)/('Weights and method'!$D$6-'Weights and method'!$C$6)))</x:f>
        <x:v>6.602439740537666</x:v>
      </x:c>
      <x:c r="E3881" s="8" t="n">
        <x:f>100*'Weights and method'!$B$7*MAX(0,MIN(1,(LN(1+'Original 8 pillars'!E3881)-'Weights and method'!$C$7)/('Weights and method'!$D$7-'Weights and method'!$C$7)))</x:f>
        <x:v>10.050431239022345</x:v>
      </x:c>
      <x:c r="F3881" s="8" t="n">
        <x:f>100*'Weights and method'!$B$8*MAX(0,MIN(1,(LN(1+'Original 8 pillars'!F3881)-'Weights and method'!$C$8)/('Weights and method'!$D$8-'Weights and method'!$C$8)))</x:f>
        <x:v>12.148458557284497</x:v>
      </x:c>
      <x:c r="G3881" s="8" t="n">
        <x:f>100*'Weights and method'!$B$9*MAX(0,MIN(1,(LN(1+'Original 8 pillars'!G3881)-'Weights and method'!$C$9)/('Weights and method'!$D$9-'Weights and method'!$C$9)))</x:f>
        <x:v>9.842765820805313</x:v>
      </x:c>
      <x:c r="H3881" s="8" t="n">
        <x:f>100*'Weights and method'!$B$10*MAX(0,MIN(1,(LN(1+'Original 8 pillars'!H3881)-'Weights and method'!$C$10)/('Weights and method'!$D$10-'Weights and method'!$C$10)))</x:f>
        <x:v>0</x:v>
      </x:c>
      <x:c r="I3881" s="8" t="n">
        <x:f>100*'Weights and method'!$B$11*MAX(0,MIN(1,(LN(1+'Original 8 pillars'!I3881)-'Weights and method'!$C$11)/('Weights and method'!$D$11-'Weights and method'!$C$11)))</x:f>
        <x:v>7.310938875437404</x:v>
      </x:c>
      <x:c r="J3881" s="8" t="n">
        <x:f>100*'Weights and method'!$B$12*MAX(0,MIN(1,(LN(1+'Original 8 pillars'!J3881)-'Weights and method'!$C$12)/('Weights and method'!$D$12-'Weights and method'!$C$12)))</x:f>
        <x:v>2.5898680869620745</x:v>
      </x:c>
      <x:c r="K3881" s="8" t="n">
        <x:f>SUM(C3881:J3881)</x:f>
        <x:v>59.027253104441016</x:v>
      </x:c>
    </x:row>
    <x:row r="3882">
      <x:c r="A3882" s="2" t="str">
        <x:f>'Original 8 pillars'!A3882</x:f>
        <x:v>Liberia</x:v>
      </x:c>
      <x:c r="B3882" s="2" t="str">
        <x:f>'Original 8 pillars'!B3882</x:f>
        <x:v>2021-01</x:v>
      </x:c>
      <x:c r="C3882" s="8" t="n">
        <x:f>100*'Weights and method'!$B$5*MAX(0,MIN(1,(LN(1+'Original 8 pillars'!C3882)-'Weights and method'!$C$5)/('Weights and method'!$D$5-'Weights and method'!$C$5)))</x:f>
        <x:v>12.32643203933546</x:v>
      </x:c>
      <x:c r="D3882" s="8" t="n">
        <x:f>100*'Weights and method'!$B$6*MAX(0,MIN(1,(LN(1+'Original 8 pillars'!D3882)-'Weights and method'!$C$6)/('Weights and method'!$D$6-'Weights and method'!$C$6)))</x:f>
        <x:v>8.053177971199872</x:v>
      </x:c>
      <x:c r="E3882" s="8" t="n">
        <x:f>100*'Weights and method'!$B$7*MAX(0,MIN(1,(LN(1+'Original 8 pillars'!E3882)-'Weights and method'!$C$7)/('Weights and method'!$D$7-'Weights and method'!$C$7)))</x:f>
        <x:v>11.386099302789335</x:v>
      </x:c>
      <x:c r="F3882" s="8" t="n">
        <x:f>100*'Weights and method'!$B$8*MAX(0,MIN(1,(LN(1+'Original 8 pillars'!F3882)-'Weights and method'!$C$8)/('Weights and method'!$D$8-'Weights and method'!$C$8)))</x:f>
        <x:v>13.18432435000895</x:v>
      </x:c>
      <x:c r="G3882" s="8" t="n">
        <x:f>100*'Weights and method'!$B$9*MAX(0,MIN(1,(LN(1+'Original 8 pillars'!G3882)-'Weights and method'!$C$9)/('Weights and method'!$D$9-'Weights and method'!$C$9)))</x:f>
        <x:v>9.895420841833664</x:v>
      </x:c>
      <x:c r="H3882" s="8" t="n">
        <x:f>100*'Weights and method'!$B$10*MAX(0,MIN(1,(LN(1+'Original 8 pillars'!H3882)-'Weights and method'!$C$10)/('Weights and method'!$D$10-'Weights and method'!$C$10)))</x:f>
        <x:v>0</x:v>
      </x:c>
      <x:c r="I3882" s="8" t="n">
        <x:f>100*'Weights and method'!$B$11*MAX(0,MIN(1,(LN(1+'Original 8 pillars'!I3882)-'Weights and method'!$C$11)/('Weights and method'!$D$11-'Weights and method'!$C$11)))</x:f>
        <x:v>7.913654535396968</x:v>
      </x:c>
      <x:c r="J3882" s="8" t="n">
        <x:f>100*'Weights and method'!$B$12*MAX(0,MIN(1,(LN(1+'Original 8 pillars'!J3882)-'Weights and method'!$C$12)/('Weights and method'!$D$12-'Weights and method'!$C$12)))</x:f>
        <x:v>0</x:v>
      </x:c>
      <x:c r="K3882" s="8" t="n">
        <x:f>SUM(C3882:J3882)</x:f>
        <x:v>62.75910904056424</x:v>
      </x:c>
    </x:row>
    <x:row r="3883">
      <x:c r="A3883" s="2" t="str">
        <x:f>'Original 8 pillars'!A3883</x:f>
        <x:v>Liberia</x:v>
      </x:c>
      <x:c r="B3883" s="2" t="str">
        <x:f>'Original 8 pillars'!B3883</x:f>
        <x:v>2021-02</x:v>
      </x:c>
      <x:c r="C3883" s="8" t="n">
        <x:f>100*'Weights and method'!$B$5*MAX(0,MIN(1,(LN(1+'Original 8 pillars'!C3883)-'Weights and method'!$C$5)/('Weights and method'!$D$5-'Weights and method'!$C$5)))</x:f>
        <x:v>8.965073328481685</x:v>
      </x:c>
      <x:c r="D3883" s="8" t="n">
        <x:f>100*'Weights and method'!$B$6*MAX(0,MIN(1,(LN(1+'Original 8 pillars'!D3883)-'Weights and method'!$C$6)/('Weights and method'!$D$6-'Weights and method'!$C$6)))</x:f>
        <x:v>5.309904044924686</x:v>
      </x:c>
      <x:c r="E3883" s="8" t="n">
        <x:f>100*'Weights and method'!$B$7*MAX(0,MIN(1,(LN(1+'Original 8 pillars'!E3883)-'Weights and method'!$C$7)/('Weights and method'!$D$7-'Weights and method'!$C$7)))</x:f>
        <x:v>10.951026244226707</x:v>
      </x:c>
      <x:c r="F3883" s="8" t="n">
        <x:f>100*'Weights and method'!$B$8*MAX(0,MIN(1,(LN(1+'Original 8 pillars'!F3883)-'Weights and method'!$C$8)/('Weights and method'!$D$8-'Weights and method'!$C$8)))</x:f>
        <x:v>11.002629085587843</x:v>
      </x:c>
      <x:c r="G3883" s="8" t="n">
        <x:f>100*'Weights and method'!$B$9*MAX(0,MIN(1,(LN(1+'Original 8 pillars'!G3883)-'Weights and method'!$C$9)/('Weights and method'!$D$9-'Weights and method'!$C$9)))</x:f>
        <x:v>9.176396008659713</x:v>
      </x:c>
      <x:c r="H3883" s="8" t="n">
        <x:f>100*'Weights and method'!$B$10*MAX(0,MIN(1,(LN(1+'Original 8 pillars'!H3883)-'Weights and method'!$C$10)/('Weights and method'!$D$10-'Weights and method'!$C$10)))</x:f>
        <x:v>0</x:v>
      </x:c>
      <x:c r="I3883" s="8" t="n">
        <x:f>100*'Weights and method'!$B$11*MAX(0,MIN(1,(LN(1+'Original 8 pillars'!I3883)-'Weights and method'!$C$11)/('Weights and method'!$D$11-'Weights and method'!$C$11)))</x:f>
        <x:v>8.72750503208515</x:v>
      </x:c>
      <x:c r="J3883" s="8" t="n">
        <x:f>100*'Weights and method'!$B$12*MAX(0,MIN(1,(LN(1+'Original 8 pillars'!J3883)-'Weights and method'!$C$12)/('Weights and method'!$D$12-'Weights and method'!$C$12)))</x:f>
        <x:v>2.1252286843791572</x:v>
      </x:c>
      <x:c r="K3883" s="8" t="n">
        <x:f>SUM(C3883:J3883)</x:f>
        <x:v>56.25776242834494</x:v>
      </x:c>
    </x:row>
    <x:row r="3884">
      <x:c r="A3884" s="2" t="str">
        <x:f>'Original 8 pillars'!A3884</x:f>
        <x:v>Liberia</x:v>
      </x:c>
      <x:c r="B3884" s="2" t="str">
        <x:f>'Original 8 pillars'!B3884</x:f>
        <x:v>2021-03</x:v>
      </x:c>
      <x:c r="C3884" s="8" t="n">
        <x:f>100*'Weights and method'!$B$5*MAX(0,MIN(1,(LN(1+'Original 8 pillars'!C3884)-'Weights and method'!$C$5)/('Weights and method'!$D$5-'Weights and method'!$C$5)))</x:f>
        <x:v>9.334929178469057</x:v>
      </x:c>
      <x:c r="D3884" s="8" t="n">
        <x:f>100*'Weights and method'!$B$6*MAX(0,MIN(1,(LN(1+'Original 8 pillars'!D3884)-'Weights and method'!$C$6)/('Weights and method'!$D$6-'Weights and method'!$C$6)))</x:f>
        <x:v>6.7600541316963065</x:v>
      </x:c>
      <x:c r="E3884" s="8" t="n">
        <x:f>100*'Weights and method'!$B$7*MAX(0,MIN(1,(LN(1+'Original 8 pillars'!E3884)-'Weights and method'!$C$7)/('Weights and method'!$D$7-'Weights and method'!$C$7)))</x:f>
        <x:v>9.456765395837639</x:v>
      </x:c>
      <x:c r="F3884" s="8" t="n">
        <x:f>100*'Weights and method'!$B$8*MAX(0,MIN(1,(LN(1+'Original 8 pillars'!F3884)-'Weights and method'!$C$8)/('Weights and method'!$D$8-'Weights and method'!$C$8)))</x:f>
        <x:v>11.697137268496157</x:v>
      </x:c>
      <x:c r="G3884" s="8" t="n">
        <x:f>100*'Weights and method'!$B$9*MAX(0,MIN(1,(LN(1+'Original 8 pillars'!G3884)-'Weights and method'!$C$9)/('Weights and method'!$D$9-'Weights and method'!$C$9)))</x:f>
        <x:v>8.257696049939693</x:v>
      </x:c>
      <x:c r="H3884" s="8" t="n">
        <x:f>100*'Weights and method'!$B$10*MAX(0,MIN(1,(LN(1+'Original 8 pillars'!H3884)-'Weights and method'!$C$10)/('Weights and method'!$D$10-'Weights and method'!$C$10)))</x:f>
        <x:v>0</x:v>
      </x:c>
      <x:c r="I3884" s="8" t="n">
        <x:f>100*'Weights and method'!$B$11*MAX(0,MIN(1,(LN(1+'Original 8 pillars'!I3884)-'Weights and method'!$C$11)/('Weights and method'!$D$11-'Weights and method'!$C$11)))</x:f>
        <x:v>7.226595918880453</x:v>
      </x:c>
      <x:c r="J3884" s="8" t="n">
        <x:f>100*'Weights and method'!$B$12*MAX(0,MIN(1,(LN(1+'Original 8 pillars'!J3884)-'Weights and method'!$C$12)/('Weights and method'!$D$12-'Weights and method'!$C$12)))</x:f>
        <x:v>0.9857603201002548</x:v>
      </x:c>
      <x:c r="K3884" s="8" t="n">
        <x:f>SUM(C3884:J3884)</x:f>
        <x:v>53.71893826341957</x:v>
      </x:c>
    </x:row>
    <x:row r="3885">
      <x:c r="A3885" s="2" t="str">
        <x:f>'Original 8 pillars'!A3885</x:f>
        <x:v>Liberia</x:v>
      </x:c>
      <x:c r="B3885" s="2" t="str">
        <x:f>'Original 8 pillars'!B3885</x:f>
        <x:v>2021-04</x:v>
      </x:c>
      <x:c r="C3885" s="8" t="n">
        <x:f>100*'Weights and method'!$B$5*MAX(0,MIN(1,(LN(1+'Original 8 pillars'!C3885)-'Weights and method'!$C$5)/('Weights and method'!$D$5-'Weights and method'!$C$5)))</x:f>
        <x:v>8.769143624899806</x:v>
      </x:c>
      <x:c r="D3885" s="8" t="n">
        <x:f>100*'Weights and method'!$B$6*MAX(0,MIN(1,(LN(1+'Original 8 pillars'!D3885)-'Weights and method'!$C$6)/('Weights and method'!$D$6-'Weights and method'!$C$6)))</x:f>
        <x:v>5.50031644893411</x:v>
      </x:c>
      <x:c r="E3885" s="8" t="n">
        <x:f>100*'Weights and method'!$B$7*MAX(0,MIN(1,(LN(1+'Original 8 pillars'!E3885)-'Weights and method'!$C$7)/('Weights and method'!$D$7-'Weights and method'!$C$7)))</x:f>
        <x:v>9.55056063667706</x:v>
      </x:c>
      <x:c r="F3885" s="8" t="n">
        <x:f>100*'Weights and method'!$B$8*MAX(0,MIN(1,(LN(1+'Original 8 pillars'!F3885)-'Weights and method'!$C$8)/('Weights and method'!$D$8-'Weights and method'!$C$8)))</x:f>
        <x:v>11.709397324294438</x:v>
      </x:c>
      <x:c r="G3885" s="8" t="n">
        <x:f>100*'Weights and method'!$B$9*MAX(0,MIN(1,(LN(1+'Original 8 pillars'!G3885)-'Weights and method'!$C$9)/('Weights and method'!$D$9-'Weights and method'!$C$9)))</x:f>
        <x:v>7.746030645300815</x:v>
      </x:c>
      <x:c r="H3885" s="8" t="n">
        <x:f>100*'Weights and method'!$B$10*MAX(0,MIN(1,(LN(1+'Original 8 pillars'!H3885)-'Weights and method'!$C$10)/('Weights and method'!$D$10-'Weights and method'!$C$10)))</x:f>
        <x:v>0</x:v>
      </x:c>
      <x:c r="I3885" s="8" t="n">
        <x:f>100*'Weights and method'!$B$11*MAX(0,MIN(1,(LN(1+'Original 8 pillars'!I3885)-'Weights and method'!$C$11)/('Weights and method'!$D$11-'Weights and method'!$C$11)))</x:f>
        <x:v>7.634723776009568</x:v>
      </x:c>
      <x:c r="J3885" s="8" t="n">
        <x:f>100*'Weights and method'!$B$12*MAX(0,MIN(1,(LN(1+'Original 8 pillars'!J3885)-'Weights and method'!$C$12)/('Weights and method'!$D$12-'Weights and method'!$C$12)))</x:f>
        <x:v>1.057943534750556</x:v>
      </x:c>
      <x:c r="K3885" s="8" t="n">
        <x:f>SUM(C3885:J3885)</x:f>
        <x:v>51.968115990866345</x:v>
      </x:c>
    </x:row>
    <x:row r="3886">
      <x:c r="A3886" s="2" t="str">
        <x:f>'Original 8 pillars'!A3886</x:f>
        <x:v>Liberia</x:v>
      </x:c>
      <x:c r="B3886" s="2" t="str">
        <x:f>'Original 8 pillars'!B3886</x:f>
        <x:v>2021-05</x:v>
      </x:c>
      <x:c r="C3886" s="8" t="n">
        <x:f>100*'Weights and method'!$B$5*MAX(0,MIN(1,(LN(1+'Original 8 pillars'!C3886)-'Weights and method'!$C$5)/('Weights and method'!$D$5-'Weights and method'!$C$5)))</x:f>
        <x:v>9.544959390695993</x:v>
      </x:c>
      <x:c r="D3886" s="8" t="n">
        <x:f>100*'Weights and method'!$B$6*MAX(0,MIN(1,(LN(1+'Original 8 pillars'!D3886)-'Weights and method'!$C$6)/('Weights and method'!$D$6-'Weights and method'!$C$6)))</x:f>
        <x:v>4.451671584971258</x:v>
      </x:c>
      <x:c r="E3886" s="8" t="n">
        <x:f>100*'Weights and method'!$B$7*MAX(0,MIN(1,(LN(1+'Original 8 pillars'!E3886)-'Weights and method'!$C$7)/('Weights and method'!$D$7-'Weights and method'!$C$7)))</x:f>
        <x:v>9.715495358760325</x:v>
      </x:c>
      <x:c r="F3886" s="8" t="n">
        <x:f>100*'Weights and method'!$B$8*MAX(0,MIN(1,(LN(1+'Original 8 pillars'!F3886)-'Weights and method'!$C$8)/('Weights and method'!$D$8-'Weights and method'!$C$8)))</x:f>
        <x:v>10.758362830985822</x:v>
      </x:c>
      <x:c r="G3886" s="8" t="n">
        <x:f>100*'Weights and method'!$B$9*MAX(0,MIN(1,(LN(1+'Original 8 pillars'!G3886)-'Weights and method'!$C$9)/('Weights and method'!$D$9-'Weights and method'!$C$9)))</x:f>
        <x:v>8.19614753685231</x:v>
      </x:c>
      <x:c r="H3886" s="8" t="n">
        <x:f>100*'Weights and method'!$B$10*MAX(0,MIN(1,(LN(1+'Original 8 pillars'!H3886)-'Weights and method'!$C$10)/('Weights and method'!$D$10-'Weights and method'!$C$10)))</x:f>
        <x:v>0</x:v>
      </x:c>
      <x:c r="I3886" s="8" t="n">
        <x:f>100*'Weights and method'!$B$11*MAX(0,MIN(1,(LN(1+'Original 8 pillars'!I3886)-'Weights and method'!$C$11)/('Weights and method'!$D$11-'Weights and method'!$C$11)))</x:f>
        <x:v>8.605908185020208</x:v>
      </x:c>
      <x:c r="J3886" s="8" t="n">
        <x:f>100*'Weights and method'!$B$12*MAX(0,MIN(1,(LN(1+'Original 8 pillars'!J3886)-'Weights and method'!$C$12)/('Weights and method'!$D$12-'Weights and method'!$C$12)))</x:f>
        <x:v>1.9913671125393106</x:v>
      </x:c>
      <x:c r="K3886" s="8" t="n">
        <x:f>SUM(C3886:J3886)</x:f>
        <x:v>53.263911999825226</x:v>
      </x:c>
    </x:row>
    <x:row r="3887">
      <x:c r="A3887" s="2" t="str">
        <x:f>'Original 8 pillars'!A3887</x:f>
        <x:v>Liberia</x:v>
      </x:c>
      <x:c r="B3887" s="2" t="str">
        <x:f>'Original 8 pillars'!B3887</x:f>
        <x:v>2021-06</x:v>
      </x:c>
      <x:c r="C3887" s="8" t="n">
        <x:f>100*'Weights and method'!$B$5*MAX(0,MIN(1,(LN(1+'Original 8 pillars'!C3887)-'Weights and method'!$C$5)/('Weights and method'!$D$5-'Weights and method'!$C$5)))</x:f>
        <x:v>9.667170805262439</x:v>
      </x:c>
      <x:c r="D3887" s="8" t="n">
        <x:f>100*'Weights and method'!$B$6*MAX(0,MIN(1,(LN(1+'Original 8 pillars'!D3887)-'Weights and method'!$C$6)/('Weights and method'!$D$6-'Weights and method'!$C$6)))</x:f>
        <x:v>4.981876463304138</x:v>
      </x:c>
      <x:c r="E3887" s="8" t="n">
        <x:f>100*'Weights and method'!$B$7*MAX(0,MIN(1,(LN(1+'Original 8 pillars'!E3887)-'Weights and method'!$C$7)/('Weights and method'!$D$7-'Weights and method'!$C$7)))</x:f>
        <x:v>9.94639915913641</x:v>
      </x:c>
      <x:c r="F3887" s="8" t="n">
        <x:f>100*'Weights and method'!$B$8*MAX(0,MIN(1,(LN(1+'Original 8 pillars'!F3887)-'Weights and method'!$C$8)/('Weights and method'!$D$8-'Weights and method'!$C$8)))</x:f>
        <x:v>11.28290541508138</x:v>
      </x:c>
      <x:c r="G3887" s="8" t="n">
        <x:f>100*'Weights and method'!$B$9*MAX(0,MIN(1,(LN(1+'Original 8 pillars'!G3887)-'Weights and method'!$C$9)/('Weights and method'!$D$9-'Weights and method'!$C$9)))</x:f>
        <x:v>9.60711145907229</x:v>
      </x:c>
      <x:c r="H3887" s="8" t="n">
        <x:f>100*'Weights and method'!$B$10*MAX(0,MIN(1,(LN(1+'Original 8 pillars'!H3887)-'Weights and method'!$C$10)/('Weights and method'!$D$10-'Weights and method'!$C$10)))</x:f>
        <x:v>0</x:v>
      </x:c>
      <x:c r="I3887" s="8" t="n">
        <x:f>100*'Weights and method'!$B$11*MAX(0,MIN(1,(LN(1+'Original 8 pillars'!I3887)-'Weights and method'!$C$11)/('Weights and method'!$D$11-'Weights and method'!$C$11)))</x:f>
        <x:v>7.826720478560191</x:v>
      </x:c>
      <x:c r="J3887" s="8" t="n">
        <x:f>100*'Weights and method'!$B$12*MAX(0,MIN(1,(LN(1+'Original 8 pillars'!J3887)-'Weights and method'!$C$12)/('Weights and method'!$D$12-'Weights and method'!$C$12)))</x:f>
        <x:v>1.1906507858987778</x:v>
      </x:c>
      <x:c r="K3887" s="8" t="n">
        <x:f>SUM(C3887:J3887)</x:f>
        <x:v>54.50283456631562</x:v>
      </x:c>
    </x:row>
    <x:row r="3888">
      <x:c r="A3888" s="2" t="str">
        <x:f>'Original 8 pillars'!A3888</x:f>
        <x:v>Liberia</x:v>
      </x:c>
      <x:c r="B3888" s="2" t="str">
        <x:f>'Original 8 pillars'!B3888</x:f>
        <x:v>2021-07</x:v>
      </x:c>
      <x:c r="C3888" s="8" t="n">
        <x:f>100*'Weights and method'!$B$5*MAX(0,MIN(1,(LN(1+'Original 8 pillars'!C3888)-'Weights and method'!$C$5)/('Weights and method'!$D$5-'Weights and method'!$C$5)))</x:f>
        <x:v>8.602335440624579</x:v>
      </x:c>
      <x:c r="D3888" s="8" t="n">
        <x:f>100*'Weights and method'!$B$6*MAX(0,MIN(1,(LN(1+'Original 8 pillars'!D3888)-'Weights and method'!$C$6)/('Weights and method'!$D$6-'Weights and method'!$C$6)))</x:f>
        <x:v>5.233518620423442</x:v>
      </x:c>
      <x:c r="E3888" s="8" t="n">
        <x:f>100*'Weights and method'!$B$7*MAX(0,MIN(1,(LN(1+'Original 8 pillars'!E3888)-'Weights and method'!$C$7)/('Weights and method'!$D$7-'Weights and method'!$C$7)))</x:f>
        <x:v>10.143771915194653</x:v>
      </x:c>
      <x:c r="F3888" s="8" t="n">
        <x:f>100*'Weights and method'!$B$8*MAX(0,MIN(1,(LN(1+'Original 8 pillars'!F3888)-'Weights and method'!$C$8)/('Weights and method'!$D$8-'Weights and method'!$C$8)))</x:f>
        <x:v>11.496567887838342</x:v>
      </x:c>
      <x:c r="G3888" s="8" t="n">
        <x:f>100*'Weights and method'!$B$9*MAX(0,MIN(1,(LN(1+'Original 8 pillars'!G3888)-'Weights and method'!$C$9)/('Weights and method'!$D$9-'Weights and method'!$C$9)))</x:f>
        <x:v>8.384464428249968</x:v>
      </x:c>
      <x:c r="H3888" s="8" t="n">
        <x:f>100*'Weights and method'!$B$10*MAX(0,MIN(1,(LN(1+'Original 8 pillars'!H3888)-'Weights and method'!$C$10)/('Weights and method'!$D$10-'Weights and method'!$C$10)))</x:f>
        <x:v>0</x:v>
      </x:c>
      <x:c r="I3888" s="8" t="n">
        <x:f>100*'Weights and method'!$B$11*MAX(0,MIN(1,(LN(1+'Original 8 pillars'!I3888)-'Weights and method'!$C$11)/('Weights and method'!$D$11-'Weights and method'!$C$11)))</x:f>
        <x:v>8.61078628824593</x:v>
      </x:c>
      <x:c r="J3888" s="8" t="n">
        <x:f>100*'Weights and method'!$B$12*MAX(0,MIN(1,(LN(1+'Original 8 pillars'!J3888)-'Weights and method'!$C$12)/('Weights and method'!$D$12-'Weights and method'!$C$12)))</x:f>
        <x:v>1.0467625980586284</x:v>
      </x:c>
      <x:c r="K3888" s="8" t="n">
        <x:f>SUM(C3888:J3888)</x:f>
        <x:v>53.51820717863554</x:v>
      </x:c>
    </x:row>
    <x:row r="3889">
      <x:c r="A3889" s="2" t="str">
        <x:f>'Original 8 pillars'!A3889</x:f>
        <x:v>Liberia</x:v>
      </x:c>
      <x:c r="B3889" s="2" t="str">
        <x:f>'Original 8 pillars'!B3889</x:f>
        <x:v>2021-08</x:v>
      </x:c>
      <x:c r="C3889" s="8" t="n">
        <x:f>100*'Weights and method'!$B$5*MAX(0,MIN(1,(LN(1+'Original 8 pillars'!C3889)-'Weights and method'!$C$5)/('Weights and method'!$D$5-'Weights and method'!$C$5)))</x:f>
        <x:v>9.660376584283245</x:v>
      </x:c>
      <x:c r="D3889" s="8" t="n">
        <x:f>100*'Weights and method'!$B$6*MAX(0,MIN(1,(LN(1+'Original 8 pillars'!D3889)-'Weights and method'!$C$6)/('Weights and method'!$D$6-'Weights and method'!$C$6)))</x:f>
        <x:v>3.597585977937299</x:v>
      </x:c>
      <x:c r="E3889" s="8" t="n">
        <x:f>100*'Weights and method'!$B$7*MAX(0,MIN(1,(LN(1+'Original 8 pillars'!E3889)-'Weights and method'!$C$7)/('Weights and method'!$D$7-'Weights and method'!$C$7)))</x:f>
        <x:v>9.458653948439677</x:v>
      </x:c>
      <x:c r="F3889" s="8" t="n">
        <x:f>100*'Weights and method'!$B$8*MAX(0,MIN(1,(LN(1+'Original 8 pillars'!F3889)-'Weights and method'!$C$8)/('Weights and method'!$D$8-'Weights and method'!$C$8)))</x:f>
        <x:v>10.976009885134953</x:v>
      </x:c>
      <x:c r="G3889" s="8" t="n">
        <x:f>100*'Weights and method'!$B$9*MAX(0,MIN(1,(LN(1+'Original 8 pillars'!G3889)-'Weights and method'!$C$9)/('Weights and method'!$D$9-'Weights and method'!$C$9)))</x:f>
        <x:v>9.296860179079935</x:v>
      </x:c>
      <x:c r="H3889" s="8" t="n">
        <x:f>100*'Weights and method'!$B$10*MAX(0,MIN(1,(LN(1+'Original 8 pillars'!H3889)-'Weights and method'!$C$10)/('Weights and method'!$D$10-'Weights and method'!$C$10)))</x:f>
        <x:v>0</x:v>
      </x:c>
      <x:c r="I3889" s="8" t="n">
        <x:f>100*'Weights and method'!$B$11*MAX(0,MIN(1,(LN(1+'Original 8 pillars'!I3889)-'Weights and method'!$C$11)/('Weights and method'!$D$11-'Weights and method'!$C$11)))</x:f>
        <x:v>9.00409948771707</x:v>
      </x:c>
      <x:c r="J3889" s="8" t="n">
        <x:f>100*'Weights and method'!$B$12*MAX(0,MIN(1,(LN(1+'Original 8 pillars'!J3889)-'Weights and method'!$C$12)/('Weights and method'!$D$12-'Weights and method'!$C$12)))</x:f>
        <x:v>4.187244331214504</x:v>
      </x:c>
      <x:c r="K3889" s="8" t="n">
        <x:f>SUM(C3889:J3889)</x:f>
        <x:v>56.18083039380668</x:v>
      </x:c>
    </x:row>
    <x:row r="3890">
      <x:c r="A3890" s="2" t="str">
        <x:f>'Original 8 pillars'!A3890</x:f>
        <x:v>Liberia</x:v>
      </x:c>
      <x:c r="B3890" s="2" t="str">
        <x:f>'Original 8 pillars'!B3890</x:f>
        <x:v>2021-09</x:v>
      </x:c>
      <x:c r="C3890" s="8" t="n">
        <x:f>100*'Weights and method'!$B$5*MAX(0,MIN(1,(LN(1+'Original 8 pillars'!C3890)-'Weights and method'!$C$5)/('Weights and method'!$D$5-'Weights and method'!$C$5)))</x:f>
        <x:v>9.422634636235589</x:v>
      </x:c>
      <x:c r="D3890" s="8" t="n">
        <x:f>100*'Weights and method'!$B$6*MAX(0,MIN(1,(LN(1+'Original 8 pillars'!D3890)-'Weights and method'!$C$6)/('Weights and method'!$D$6-'Weights and method'!$C$6)))</x:f>
        <x:v>4.085887509213547</x:v>
      </x:c>
      <x:c r="E3890" s="8" t="n">
        <x:f>100*'Weights and method'!$B$7*MAX(0,MIN(1,(LN(1+'Original 8 pillars'!E3890)-'Weights and method'!$C$7)/('Weights and method'!$D$7-'Weights and method'!$C$7)))</x:f>
        <x:v>9.382258738497654</x:v>
      </x:c>
      <x:c r="F3890" s="8" t="n">
        <x:f>100*'Weights and method'!$B$8*MAX(0,MIN(1,(LN(1+'Original 8 pillars'!F3890)-'Weights and method'!$C$8)/('Weights and method'!$D$8-'Weights and method'!$C$8)))</x:f>
        <x:v>10.996738675888244</x:v>
      </x:c>
      <x:c r="G3890" s="8" t="n">
        <x:f>100*'Weights and method'!$B$9*MAX(0,MIN(1,(LN(1+'Original 8 pillars'!G3890)-'Weights and method'!$C$9)/('Weights and method'!$D$9-'Weights and method'!$C$9)))</x:f>
        <x:v>7.9792671037547525</x:v>
      </x:c>
      <x:c r="H3890" s="8" t="n">
        <x:f>100*'Weights and method'!$B$10*MAX(0,MIN(1,(LN(1+'Original 8 pillars'!H3890)-'Weights and method'!$C$10)/('Weights and method'!$D$10-'Weights and method'!$C$10)))</x:f>
        <x:v>0</x:v>
      </x:c>
      <x:c r="I3890" s="8" t="n">
        <x:f>100*'Weights and method'!$B$11*MAX(0,MIN(1,(LN(1+'Original 8 pillars'!I3890)-'Weights and method'!$C$11)/('Weights and method'!$D$11-'Weights and method'!$C$11)))</x:f>
        <x:v>8.66712813158384</x:v>
      </x:c>
      <x:c r="J3890" s="8" t="n">
        <x:f>100*'Weights and method'!$B$12*MAX(0,MIN(1,(LN(1+'Original 8 pillars'!J3890)-'Weights and method'!$C$12)/('Weights and method'!$D$12-'Weights and method'!$C$12)))</x:f>
        <x:v>3.497559509574931</x:v>
      </x:c>
      <x:c r="K3890" s="8" t="n">
        <x:f>SUM(C3890:J3890)</x:f>
        <x:v>54.03147430474856</x:v>
      </x:c>
    </x:row>
    <x:row r="3891">
      <x:c r="A3891" s="2" t="str">
        <x:f>'Original 8 pillars'!A3891</x:f>
        <x:v>Liberia</x:v>
      </x:c>
      <x:c r="B3891" s="2" t="str">
        <x:f>'Original 8 pillars'!B3891</x:f>
        <x:v>2021-10</x:v>
      </x:c>
      <x:c r="C3891" s="8" t="n">
        <x:f>100*'Weights and method'!$B$5*MAX(0,MIN(1,(LN(1+'Original 8 pillars'!C3891)-'Weights and method'!$C$5)/('Weights and method'!$D$5-'Weights and method'!$C$5)))</x:f>
        <x:v>9.110773186710805</x:v>
      </x:c>
      <x:c r="D3891" s="8" t="n">
        <x:f>100*'Weights and method'!$B$6*MAX(0,MIN(1,(LN(1+'Original 8 pillars'!D3891)-'Weights and method'!$C$6)/('Weights and method'!$D$6-'Weights and method'!$C$6)))</x:f>
        <x:v>5.464884006441925</x:v>
      </x:c>
      <x:c r="E3891" s="8" t="n">
        <x:f>100*'Weights and method'!$B$7*MAX(0,MIN(1,(LN(1+'Original 8 pillars'!E3891)-'Weights and method'!$C$7)/('Weights and method'!$D$7-'Weights and method'!$C$7)))</x:f>
        <x:v>9.323524210446712</x:v>
      </x:c>
      <x:c r="F3891" s="8" t="n">
        <x:f>100*'Weights and method'!$B$8*MAX(0,MIN(1,(LN(1+'Original 8 pillars'!F3891)-'Weights and method'!$C$8)/('Weights and method'!$D$8-'Weights and method'!$C$8)))</x:f>
        <x:v>10.707596767422658</x:v>
      </x:c>
      <x:c r="G3891" s="8" t="n">
        <x:f>100*'Weights and method'!$B$9*MAX(0,MIN(1,(LN(1+'Original 8 pillars'!G3891)-'Weights and method'!$C$9)/('Weights and method'!$D$9-'Weights and method'!$C$9)))</x:f>
        <x:v>7.190666545586395</x:v>
      </x:c>
      <x:c r="H3891" s="8" t="n">
        <x:f>100*'Weights and method'!$B$10*MAX(0,MIN(1,(LN(1+'Original 8 pillars'!H3891)-'Weights and method'!$C$10)/('Weights and method'!$D$10-'Weights and method'!$C$10)))</x:f>
        <x:v>0</x:v>
      </x:c>
      <x:c r="I3891" s="8" t="n">
        <x:f>100*'Weights and method'!$B$11*MAX(0,MIN(1,(LN(1+'Original 8 pillars'!I3891)-'Weights and method'!$C$11)/('Weights and method'!$D$11-'Weights and method'!$C$11)))</x:f>
        <x:v>8.568479200258757</x:v>
      </x:c>
      <x:c r="J3891" s="8" t="n">
        <x:f>100*'Weights and method'!$B$12*MAX(0,MIN(1,(LN(1+'Original 8 pillars'!J3891)-'Weights and method'!$C$12)/('Weights and method'!$D$12-'Weights and method'!$C$12)))</x:f>
        <x:v>2.3743945700606046</x:v>
      </x:c>
      <x:c r="K3891" s="8" t="n">
        <x:f>SUM(C3891:J3891)</x:f>
        <x:v>52.740318486927855</x:v>
      </x:c>
    </x:row>
    <x:row r="3892">
      <x:c r="A3892" s="2" t="str">
        <x:f>'Original 8 pillars'!A3892</x:f>
        <x:v>Liberia</x:v>
      </x:c>
      <x:c r="B3892" s="2" t="str">
        <x:f>'Original 8 pillars'!B3892</x:f>
        <x:v>2021-11</x:v>
      </x:c>
      <x:c r="C3892" s="8" t="n">
        <x:f>100*'Weights and method'!$B$5*MAX(0,MIN(1,(LN(1+'Original 8 pillars'!C3892)-'Weights and method'!$C$5)/('Weights and method'!$D$5-'Weights and method'!$C$5)))</x:f>
        <x:v>11.056173063219646</x:v>
      </x:c>
      <x:c r="D3892" s="8" t="n">
        <x:f>100*'Weights and method'!$B$6*MAX(0,MIN(1,(LN(1+'Original 8 pillars'!D3892)-'Weights and method'!$C$6)/('Weights and method'!$D$6-'Weights and method'!$C$6)))</x:f>
        <x:v>7.221691757404838</x:v>
      </x:c>
      <x:c r="E3892" s="8" t="n">
        <x:f>100*'Weights and method'!$B$7*MAX(0,MIN(1,(LN(1+'Original 8 pillars'!E3892)-'Weights and method'!$C$7)/('Weights and method'!$D$7-'Weights and method'!$C$7)))</x:f>
        <x:v>10.022429874969585</x:v>
      </x:c>
      <x:c r="F3892" s="8" t="n">
        <x:f>100*'Weights and method'!$B$8*MAX(0,MIN(1,(LN(1+'Original 8 pillars'!F3892)-'Weights and method'!$C$8)/('Weights and method'!$D$8-'Weights and method'!$C$8)))</x:f>
        <x:v>12.134997623522079</x:v>
      </x:c>
      <x:c r="G3892" s="8" t="n">
        <x:f>100*'Weights and method'!$B$9*MAX(0,MIN(1,(LN(1+'Original 8 pillars'!G3892)-'Weights and method'!$C$9)/('Weights and method'!$D$9-'Weights and method'!$C$9)))</x:f>
        <x:v>9.55247374917901</x:v>
      </x:c>
      <x:c r="H3892" s="8" t="n">
        <x:f>100*'Weights and method'!$B$10*MAX(0,MIN(1,(LN(1+'Original 8 pillars'!H3892)-'Weights and method'!$C$10)/('Weights and method'!$D$10-'Weights and method'!$C$10)))</x:f>
        <x:v>0</x:v>
      </x:c>
      <x:c r="I3892" s="8" t="n">
        <x:f>100*'Weights and method'!$B$11*MAX(0,MIN(1,(LN(1+'Original 8 pillars'!I3892)-'Weights and method'!$C$11)/('Weights and method'!$D$11-'Weights and method'!$C$11)))</x:f>
        <x:v>8.343568651642544</x:v>
      </x:c>
      <x:c r="J3892" s="8" t="n">
        <x:f>100*'Weights and method'!$B$12*MAX(0,MIN(1,(LN(1+'Original 8 pillars'!J3892)-'Weights and method'!$C$12)/('Weights and method'!$D$12-'Weights and method'!$C$12)))</x:f>
        <x:v>3.6002375534484417</x:v>
      </x:c>
      <x:c r="K3892" s="8" t="n">
        <x:f>SUM(C3892:J3892)</x:f>
        <x:v>61.93157227338614</x:v>
      </x:c>
    </x:row>
    <x:row r="3893">
      <x:c r="A3893" s="2" t="str">
        <x:f>'Original 8 pillars'!A3893</x:f>
        <x:v>Liberia</x:v>
      </x:c>
      <x:c r="B3893" s="2" t="str">
        <x:f>'Original 8 pillars'!B3893</x:f>
        <x:v>2021-12</x:v>
      </x:c>
      <x:c r="C3893" s="8" t="n">
        <x:f>100*'Weights and method'!$B$5*MAX(0,MIN(1,(LN(1+'Original 8 pillars'!C3893)-'Weights and method'!$C$5)/('Weights and method'!$D$5-'Weights and method'!$C$5)))</x:f>
        <x:v>8.135915868521167</x:v>
      </x:c>
      <x:c r="D3893" s="8" t="n">
        <x:f>100*'Weights and method'!$B$6*MAX(0,MIN(1,(LN(1+'Original 8 pillars'!D3893)-'Weights and method'!$C$6)/('Weights and method'!$D$6-'Weights and method'!$C$6)))</x:f>
        <x:v>5.4375663874020335</x:v>
      </x:c>
      <x:c r="E3893" s="8" t="n">
        <x:f>100*'Weights and method'!$B$7*MAX(0,MIN(1,(LN(1+'Original 8 pillars'!E3893)-'Weights and method'!$C$7)/('Weights and method'!$D$7-'Weights and method'!$C$7)))</x:f>
        <x:v>9.526102247101003</x:v>
      </x:c>
      <x:c r="F3893" s="8" t="n">
        <x:f>100*'Weights and method'!$B$8*MAX(0,MIN(1,(LN(1+'Original 8 pillars'!F3893)-'Weights and method'!$C$8)/('Weights and method'!$D$8-'Weights and method'!$C$8)))</x:f>
        <x:v>10.912299582132512</x:v>
      </x:c>
      <x:c r="G3893" s="8" t="n">
        <x:f>100*'Weights and method'!$B$9*MAX(0,MIN(1,(LN(1+'Original 8 pillars'!G3893)-'Weights and method'!$C$9)/('Weights and method'!$D$9-'Weights and method'!$C$9)))</x:f>
        <x:v>6.825820815007918</x:v>
      </x:c>
      <x:c r="H3893" s="8" t="n">
        <x:f>100*'Weights and method'!$B$10*MAX(0,MIN(1,(LN(1+'Original 8 pillars'!H3893)-'Weights and method'!$C$10)/('Weights and method'!$D$10-'Weights and method'!$C$10)))</x:f>
        <x:v>0</x:v>
      </x:c>
      <x:c r="I3893" s="8" t="n">
        <x:f>100*'Weights and method'!$B$11*MAX(0,MIN(1,(LN(1+'Original 8 pillars'!I3893)-'Weights and method'!$C$11)/('Weights and method'!$D$11-'Weights and method'!$C$11)))</x:f>
        <x:v>8.886503000808023</x:v>
      </x:c>
      <x:c r="J3893" s="8" t="n">
        <x:f>100*'Weights and method'!$B$12*MAX(0,MIN(1,(LN(1+'Original 8 pillars'!J3893)-'Weights and method'!$C$12)/('Weights and method'!$D$12-'Weights and method'!$C$12)))</x:f>
        <x:v>2.9286155950188846</x:v>
      </x:c>
      <x:c r="K3893" s="8" t="n">
        <x:f>SUM(C3893:J3893)</x:f>
        <x:v>52.65282349599154</x:v>
      </x:c>
    </x:row>
    <x:row r="3894">
      <x:c r="A3894" s="2" t="str">
        <x:f>'Original 8 pillars'!A3894</x:f>
        <x:v>Liberia</x:v>
      </x:c>
      <x:c r="B3894" s="2" t="str">
        <x:f>'Original 8 pillars'!B3894</x:f>
        <x:v>2022-01</x:v>
      </x:c>
      <x:c r="C3894" s="8" t="n">
        <x:f>100*'Weights and method'!$B$5*MAX(0,MIN(1,(LN(1+'Original 8 pillars'!C3894)-'Weights and method'!$C$5)/('Weights and method'!$D$5-'Weights and method'!$C$5)))</x:f>
        <x:v>10.231195269318395</x:v>
      </x:c>
      <x:c r="D3894" s="8" t="n">
        <x:f>100*'Weights and method'!$B$6*MAX(0,MIN(1,(LN(1+'Original 8 pillars'!D3894)-'Weights and method'!$C$6)/('Weights and method'!$D$6-'Weights and method'!$C$6)))</x:f>
        <x:v>7.32840643358164</x:v>
      </x:c>
      <x:c r="E3894" s="8" t="n">
        <x:f>100*'Weights and method'!$B$7*MAX(0,MIN(1,(LN(1+'Original 8 pillars'!E3894)-'Weights and method'!$C$7)/('Weights and method'!$D$7-'Weights and method'!$C$7)))</x:f>
        <x:v>10.77616057211399</x:v>
      </x:c>
      <x:c r="F3894" s="8" t="n">
        <x:f>100*'Weights and method'!$B$8*MAX(0,MIN(1,(LN(1+'Original 8 pillars'!F3894)-'Weights and method'!$C$8)/('Weights and method'!$D$8-'Weights and method'!$C$8)))</x:f>
        <x:v>11.668530495005763</x:v>
      </x:c>
      <x:c r="G3894" s="8" t="n">
        <x:f>100*'Weights and method'!$B$9*MAX(0,MIN(1,(LN(1+'Original 8 pillars'!G3894)-'Weights and method'!$C$9)/('Weights and method'!$D$9-'Weights and method'!$C$9)))</x:f>
        <x:v>8.650644624925663</x:v>
      </x:c>
      <x:c r="H3894" s="8" t="n">
        <x:f>100*'Weights and method'!$B$10*MAX(0,MIN(1,(LN(1+'Original 8 pillars'!H3894)-'Weights and method'!$C$10)/('Weights and method'!$D$10-'Weights and method'!$C$10)))</x:f>
        <x:v>0</x:v>
      </x:c>
      <x:c r="I3894" s="8" t="n">
        <x:f>100*'Weights and method'!$B$11*MAX(0,MIN(1,(LN(1+'Original 8 pillars'!I3894)-'Weights and method'!$C$11)/('Weights and method'!$D$11-'Weights and method'!$C$11)))</x:f>
        <x:v>9.081222109808987</x:v>
      </x:c>
      <x:c r="J3894" s="8" t="n">
        <x:f>100*'Weights and method'!$B$12*MAX(0,MIN(1,(LN(1+'Original 8 pillars'!J3894)-'Weights and method'!$C$12)/('Weights and method'!$D$12-'Weights and method'!$C$12)))</x:f>
        <x:v>5.628788676148111</x:v>
      </x:c>
      <x:c r="K3894" s="8" t="n">
        <x:f>SUM(C3894:J3894)</x:f>
        <x:v>63.36494818090255</x:v>
      </x:c>
    </x:row>
    <x:row r="3895">
      <x:c r="A3895" s="2" t="str">
        <x:f>'Original 8 pillars'!A3895</x:f>
        <x:v>Liberia</x:v>
      </x:c>
      <x:c r="B3895" s="2" t="str">
        <x:f>'Original 8 pillars'!B3895</x:f>
        <x:v>2022-02</x:v>
      </x:c>
      <x:c r="C3895" s="8" t="n">
        <x:f>100*'Weights and method'!$B$5*MAX(0,MIN(1,(LN(1+'Original 8 pillars'!C3895)-'Weights and method'!$C$5)/('Weights and method'!$D$5-'Weights and method'!$C$5)))</x:f>
        <x:v>8.81723745064587</x:v>
      </x:c>
      <x:c r="D3895" s="8" t="n">
        <x:f>100*'Weights and method'!$B$6*MAX(0,MIN(1,(LN(1+'Original 8 pillars'!D3895)-'Weights and method'!$C$6)/('Weights and method'!$D$6-'Weights and method'!$C$6)))</x:f>
        <x:v>7.263700536764114</x:v>
      </x:c>
      <x:c r="E3895" s="8" t="n">
        <x:f>100*'Weights and method'!$B$7*MAX(0,MIN(1,(LN(1+'Original 8 pillars'!E3895)-'Weights and method'!$C$7)/('Weights and method'!$D$7-'Weights and method'!$C$7)))</x:f>
        <x:v>10.396469648759119</x:v>
      </x:c>
      <x:c r="F3895" s="8" t="n">
        <x:f>100*'Weights and method'!$B$8*MAX(0,MIN(1,(LN(1+'Original 8 pillars'!F3895)-'Weights and method'!$C$8)/('Weights and method'!$D$8-'Weights and method'!$C$8)))</x:f>
        <x:v>11.941609137374503</x:v>
      </x:c>
      <x:c r="G3895" s="8" t="n">
        <x:f>100*'Weights and method'!$B$9*MAX(0,MIN(1,(LN(1+'Original 8 pillars'!G3895)-'Weights and method'!$C$9)/('Weights and method'!$D$9-'Weights and method'!$C$9)))</x:f>
        <x:v>8.771523979922272</x:v>
      </x:c>
      <x:c r="H3895" s="8" t="n">
        <x:f>100*'Weights and method'!$B$10*MAX(0,MIN(1,(LN(1+'Original 8 pillars'!H3895)-'Weights and method'!$C$10)/('Weights and method'!$D$10-'Weights and method'!$C$10)))</x:f>
        <x:v>0</x:v>
      </x:c>
      <x:c r="I3895" s="8" t="n">
        <x:f>100*'Weights and method'!$B$11*MAX(0,MIN(1,(LN(1+'Original 8 pillars'!I3895)-'Weights and method'!$C$11)/('Weights and method'!$D$11-'Weights and method'!$C$11)))</x:f>
        <x:v>9.114145359195991</x:v>
      </x:c>
      <x:c r="J3895" s="8" t="n">
        <x:f>100*'Weights and method'!$B$12*MAX(0,MIN(1,(LN(1+'Original 8 pillars'!J3895)-'Weights and method'!$C$12)/('Weights and method'!$D$12-'Weights and method'!$C$12)))</x:f>
        <x:v>2.951263168085388</x:v>
      </x:c>
      <x:c r="K3895" s="8" t="n">
        <x:f>SUM(C3895:J3895)</x:f>
        <x:v>59.25594928074726</x:v>
      </x:c>
    </x:row>
    <x:row r="3896">
      <x:c r="A3896" s="2" t="str">
        <x:f>'Original 8 pillars'!A3896</x:f>
        <x:v>Liberia</x:v>
      </x:c>
      <x:c r="B3896" s="2" t="str">
        <x:f>'Original 8 pillars'!B3896</x:f>
        <x:v>2022-03</x:v>
      </x:c>
      <x:c r="C3896" s="8" t="n">
        <x:f>100*'Weights and method'!$B$5*MAX(0,MIN(1,(LN(1+'Original 8 pillars'!C3896)-'Weights and method'!$C$5)/('Weights and method'!$D$5-'Weights and method'!$C$5)))</x:f>
        <x:v>11.548761994202389</x:v>
      </x:c>
      <x:c r="D3896" s="8" t="n">
        <x:f>100*'Weights and method'!$B$6*MAX(0,MIN(1,(LN(1+'Original 8 pillars'!D3896)-'Weights and method'!$C$6)/('Weights and method'!$D$6-'Weights and method'!$C$6)))</x:f>
        <x:v>5.565111682550528</x:v>
      </x:c>
      <x:c r="E3896" s="8" t="n">
        <x:f>100*'Weights and method'!$B$7*MAX(0,MIN(1,(LN(1+'Original 8 pillars'!E3896)-'Weights and method'!$C$7)/('Weights and method'!$D$7-'Weights and method'!$C$7)))</x:f>
        <x:v>10.652962325172622</x:v>
      </x:c>
      <x:c r="F3896" s="8" t="n">
        <x:f>100*'Weights and method'!$B$8*MAX(0,MIN(1,(LN(1+'Original 8 pillars'!F3896)-'Weights and method'!$C$8)/('Weights and method'!$D$8-'Weights and method'!$C$8)))</x:f>
        <x:v>11.357218756321938</x:v>
      </x:c>
      <x:c r="G3896" s="8" t="n">
        <x:f>100*'Weights and method'!$B$9*MAX(0,MIN(1,(LN(1+'Original 8 pillars'!G3896)-'Weights and method'!$C$9)/('Weights and method'!$D$9-'Weights and method'!$C$9)))</x:f>
        <x:v>6.346874864556172</x:v>
      </x:c>
      <x:c r="H3896" s="8" t="n">
        <x:f>100*'Weights and method'!$B$10*MAX(0,MIN(1,(LN(1+'Original 8 pillars'!H3896)-'Weights and method'!$C$10)/('Weights and method'!$D$10-'Weights and method'!$C$10)))</x:f>
        <x:v>0</x:v>
      </x:c>
      <x:c r="I3896" s="8" t="n">
        <x:f>100*'Weights and method'!$B$11*MAX(0,MIN(1,(LN(1+'Original 8 pillars'!I3896)-'Weights and method'!$C$11)/('Weights and method'!$D$11-'Weights and method'!$C$11)))</x:f>
        <x:v>9.752942792245499</x:v>
      </x:c>
      <x:c r="J3896" s="8" t="n">
        <x:f>100*'Weights and method'!$B$12*MAX(0,MIN(1,(LN(1+'Original 8 pillars'!J3896)-'Weights and method'!$C$12)/('Weights and method'!$D$12-'Weights and method'!$C$12)))</x:f>
        <x:v>1.0531224647015889</x:v>
      </x:c>
      <x:c r="K3896" s="8" t="n">
        <x:f>SUM(C3896:J3896)</x:f>
        <x:v>56.27699487975074</x:v>
      </x:c>
    </x:row>
    <x:row r="3897">
      <x:c r="A3897" s="2" t="str">
        <x:f>'Original 8 pillars'!A3897</x:f>
        <x:v>Liberia</x:v>
      </x:c>
      <x:c r="B3897" s="2" t="str">
        <x:f>'Original 8 pillars'!B3897</x:f>
        <x:v>2022-04</x:v>
      </x:c>
      <x:c r="C3897" s="8" t="n">
        <x:f>100*'Weights and method'!$B$5*MAX(0,MIN(1,(LN(1+'Original 8 pillars'!C3897)-'Weights and method'!$C$5)/('Weights and method'!$D$5-'Weights and method'!$C$5)))</x:f>
        <x:v>10.98019863303079</x:v>
      </x:c>
      <x:c r="D3897" s="8" t="n">
        <x:f>100*'Weights and method'!$B$6*MAX(0,MIN(1,(LN(1+'Original 8 pillars'!D3897)-'Weights and method'!$C$6)/('Weights and method'!$D$6-'Weights and method'!$C$6)))</x:f>
        <x:v>4.6869275671995965</x:v>
      </x:c>
      <x:c r="E3897" s="8" t="n">
        <x:f>100*'Weights and method'!$B$7*MAX(0,MIN(1,(LN(1+'Original 8 pillars'!E3897)-'Weights and method'!$C$7)/('Weights and method'!$D$7-'Weights and method'!$C$7)))</x:f>
        <x:v>10.12034785322417</x:v>
      </x:c>
      <x:c r="F3897" s="8" t="n">
        <x:f>100*'Weights and method'!$B$8*MAX(0,MIN(1,(LN(1+'Original 8 pillars'!F3897)-'Weights and method'!$C$8)/('Weights and method'!$D$8-'Weights and method'!$C$8)))</x:f>
        <x:v>11.139154532130936</x:v>
      </x:c>
      <x:c r="G3897" s="8" t="n">
        <x:f>100*'Weights and method'!$B$9*MAX(0,MIN(1,(LN(1+'Original 8 pillars'!G3897)-'Weights and method'!$C$9)/('Weights and method'!$D$9-'Weights and method'!$C$9)))</x:f>
        <x:v>7.939587010123233</x:v>
      </x:c>
      <x:c r="H3897" s="8" t="n">
        <x:f>100*'Weights and method'!$B$10*MAX(0,MIN(1,(LN(1+'Original 8 pillars'!H3897)-'Weights and method'!$C$10)/('Weights and method'!$D$10-'Weights and method'!$C$10)))</x:f>
        <x:v>4.288679343015426</x:v>
      </x:c>
      <x:c r="I3897" s="8" t="n">
        <x:f>100*'Weights and method'!$B$11*MAX(0,MIN(1,(LN(1+'Original 8 pillars'!I3897)-'Weights and method'!$C$11)/('Weights and method'!$D$11-'Weights and method'!$C$11)))</x:f>
        <x:v>8.574780100193852</x:v>
      </x:c>
      <x:c r="J3897" s="8" t="n">
        <x:f>100*'Weights and method'!$B$12*MAX(0,MIN(1,(LN(1+'Original 8 pillars'!J3897)-'Weights and method'!$C$12)/('Weights and method'!$D$12-'Weights and method'!$C$12)))</x:f>
        <x:v>1.0086970656442078</x:v>
      </x:c>
      <x:c r="K3897" s="8" t="n">
        <x:f>SUM(C3897:J3897)</x:f>
        <x:v>58.73837210456221</x:v>
      </x:c>
    </x:row>
    <x:row r="3898">
      <x:c r="A3898" s="2" t="str">
        <x:f>'Original 8 pillars'!A3898</x:f>
        <x:v>Liberia</x:v>
      </x:c>
      <x:c r="B3898" s="2" t="str">
        <x:f>'Original 8 pillars'!B3898</x:f>
        <x:v>2022-05</x:v>
      </x:c>
      <x:c r="C3898" s="8" t="n">
        <x:f>100*'Weights and method'!$B$5*MAX(0,MIN(1,(LN(1+'Original 8 pillars'!C3898)-'Weights and method'!$C$5)/('Weights and method'!$D$5-'Weights and method'!$C$5)))</x:f>
        <x:v>9.909348588466727</x:v>
      </x:c>
      <x:c r="D3898" s="8" t="n">
        <x:f>100*'Weights and method'!$B$6*MAX(0,MIN(1,(LN(1+'Original 8 pillars'!D3898)-'Weights and method'!$C$6)/('Weights and method'!$D$6-'Weights and method'!$C$6)))</x:f>
        <x:v>2.344183308988148</x:v>
      </x:c>
      <x:c r="E3898" s="8" t="n">
        <x:f>100*'Weights and method'!$B$7*MAX(0,MIN(1,(LN(1+'Original 8 pillars'!E3898)-'Weights and method'!$C$7)/('Weights and method'!$D$7-'Weights and method'!$C$7)))</x:f>
        <x:v>10.367939094766237</x:v>
      </x:c>
      <x:c r="F3898" s="8" t="n">
        <x:f>100*'Weights and method'!$B$8*MAX(0,MIN(1,(LN(1+'Original 8 pillars'!F3898)-'Weights and method'!$C$8)/('Weights and method'!$D$8-'Weights and method'!$C$8)))</x:f>
        <x:v>10.33181840228893</x:v>
      </x:c>
      <x:c r="G3898" s="8" t="n">
        <x:f>100*'Weights and method'!$B$9*MAX(0,MIN(1,(LN(1+'Original 8 pillars'!G3898)-'Weights and method'!$C$9)/('Weights and method'!$D$9-'Weights and method'!$C$9)))</x:f>
        <x:v>7.70215602830603</x:v>
      </x:c>
      <x:c r="H3898" s="8" t="n">
        <x:f>100*'Weights and method'!$B$10*MAX(0,MIN(1,(LN(1+'Original 8 pillars'!H3898)-'Weights and method'!$C$10)/('Weights and method'!$D$10-'Weights and method'!$C$10)))</x:f>
        <x:v>4.174363463551699</x:v>
      </x:c>
      <x:c r="I3898" s="8" t="n">
        <x:f>100*'Weights and method'!$B$11*MAX(0,MIN(1,(LN(1+'Original 8 pillars'!I3898)-'Weights and method'!$C$11)/('Weights and method'!$D$11-'Weights and method'!$C$11)))</x:f>
        <x:v>8.002397234578515</x:v>
      </x:c>
      <x:c r="J3898" s="8" t="n">
        <x:f>100*'Weights and method'!$B$12*MAX(0,MIN(1,(LN(1+'Original 8 pillars'!J3898)-'Weights and method'!$C$12)/('Weights and method'!$D$12-'Weights and method'!$C$12)))</x:f>
        <x:v>5.464546723498409</x:v>
      </x:c>
      <x:c r="K3898" s="8" t="n">
        <x:f>SUM(C3898:J3898)</x:f>
        <x:v>58.2967528444447</x:v>
      </x:c>
    </x:row>
    <x:row r="3899">
      <x:c r="A3899" s="2" t="str">
        <x:f>'Original 8 pillars'!A3899</x:f>
        <x:v>Liberia</x:v>
      </x:c>
      <x:c r="B3899" s="2" t="str">
        <x:f>'Original 8 pillars'!B3899</x:f>
        <x:v>2022-06</x:v>
      </x:c>
      <x:c r="C3899" s="8" t="n">
        <x:f>100*'Weights and method'!$B$5*MAX(0,MIN(1,(LN(1+'Original 8 pillars'!C3899)-'Weights and method'!$C$5)/('Weights and method'!$D$5-'Weights and method'!$C$5)))</x:f>
        <x:v>9.638286077730257</x:v>
      </x:c>
      <x:c r="D3899" s="8" t="n">
        <x:f>100*'Weights and method'!$B$6*MAX(0,MIN(1,(LN(1+'Original 8 pillars'!D3899)-'Weights and method'!$C$6)/('Weights and method'!$D$6-'Weights and method'!$C$6)))</x:f>
        <x:v>4.255209030910155</x:v>
      </x:c>
      <x:c r="E3899" s="8" t="n">
        <x:f>100*'Weights and method'!$B$7*MAX(0,MIN(1,(LN(1+'Original 8 pillars'!E3899)-'Weights and method'!$C$7)/('Weights and method'!$D$7-'Weights and method'!$C$7)))</x:f>
        <x:v>8.037931664579666</x:v>
      </x:c>
      <x:c r="F3899" s="8" t="n">
        <x:f>100*'Weights and method'!$B$8*MAX(0,MIN(1,(LN(1+'Original 8 pillars'!F3899)-'Weights and method'!$C$8)/('Weights and method'!$D$8-'Weights and method'!$C$8)))</x:f>
        <x:v>11.461716132809437</x:v>
      </x:c>
      <x:c r="G3899" s="8" t="n">
        <x:f>100*'Weights and method'!$B$9*MAX(0,MIN(1,(LN(1+'Original 8 pillars'!G3899)-'Weights and method'!$C$9)/('Weights and method'!$D$9-'Weights and method'!$C$9)))</x:f>
        <x:v>7.834973855052208</x:v>
      </x:c>
      <x:c r="H3899" s="8" t="n">
        <x:f>100*'Weights and method'!$B$10*MAX(0,MIN(1,(LN(1+'Original 8 pillars'!H3899)-'Weights and method'!$C$10)/('Weights and method'!$D$10-'Weights and method'!$C$10)))</x:f>
        <x:v>0</x:v>
      </x:c>
      <x:c r="I3899" s="8" t="n">
        <x:f>100*'Weights and method'!$B$11*MAX(0,MIN(1,(LN(1+'Original 8 pillars'!I3899)-'Weights and method'!$C$11)/('Weights and method'!$D$11-'Weights and method'!$C$11)))</x:f>
        <x:v>7.019072228612196</x:v>
      </x:c>
      <x:c r="J3899" s="8" t="n">
        <x:f>100*'Weights and method'!$B$12*MAX(0,MIN(1,(LN(1+'Original 8 pillars'!J3899)-'Weights and method'!$C$12)/('Weights and method'!$D$12-'Weights and method'!$C$12)))</x:f>
        <x:v>5.461210404864352</x:v>
      </x:c>
      <x:c r="K3899" s="8" t="n">
        <x:f>SUM(C3899:J3899)</x:f>
        <x:v>53.70839939455827</x:v>
      </x:c>
    </x:row>
    <x:row r="3900">
      <x:c r="A3900" s="2" t="str">
        <x:f>'Original 8 pillars'!A3900</x:f>
        <x:v>Liberia</x:v>
      </x:c>
      <x:c r="B3900" s="2" t="str">
        <x:f>'Original 8 pillars'!B3900</x:f>
        <x:v>2022-07</x:v>
      </x:c>
      <x:c r="C3900" s="8" t="n">
        <x:f>100*'Weights and method'!$B$5*MAX(0,MIN(1,(LN(1+'Original 8 pillars'!C3900)-'Weights and method'!$C$5)/('Weights and method'!$D$5-'Weights and method'!$C$5)))</x:f>
        <x:v>11.391739899447304</x:v>
      </x:c>
      <x:c r="D3900" s="8" t="n">
        <x:f>100*'Weights and method'!$B$6*MAX(0,MIN(1,(LN(1+'Original 8 pillars'!D3900)-'Weights and method'!$C$6)/('Weights and method'!$D$6-'Weights and method'!$C$6)))</x:f>
        <x:v>4.090250085942548</x:v>
      </x:c>
      <x:c r="E3900" s="8" t="n">
        <x:f>100*'Weights and method'!$B$7*MAX(0,MIN(1,(LN(1+'Original 8 pillars'!E3900)-'Weights and method'!$C$7)/('Weights and method'!$D$7-'Weights and method'!$C$7)))</x:f>
        <x:v>10.98569855426538</x:v>
      </x:c>
      <x:c r="F3900" s="8" t="n">
        <x:f>100*'Weights and method'!$B$8*MAX(0,MIN(1,(LN(1+'Original 8 pillars'!F3900)-'Weights and method'!$C$8)/('Weights and method'!$D$8-'Weights and method'!$C$8)))</x:f>
        <x:v>12.126153399215113</x:v>
      </x:c>
      <x:c r="G3900" s="8" t="n">
        <x:f>100*'Weights and method'!$B$9*MAX(0,MIN(1,(LN(1+'Original 8 pillars'!G3900)-'Weights and method'!$C$9)/('Weights and method'!$D$9-'Weights and method'!$C$9)))</x:f>
        <x:v>8.561393989808229</x:v>
      </x:c>
      <x:c r="H3900" s="8" t="n">
        <x:f>100*'Weights and method'!$B$10*MAX(0,MIN(1,(LN(1+'Original 8 pillars'!H3900)-'Weights and method'!$C$10)/('Weights and method'!$D$10-'Weights and method'!$C$10)))</x:f>
        <x:v>0</x:v>
      </x:c>
      <x:c r="I3900" s="8" t="n">
        <x:f>100*'Weights and method'!$B$11*MAX(0,MIN(1,(LN(1+'Original 8 pillars'!I3900)-'Weights and method'!$C$11)/('Weights and method'!$D$11-'Weights and method'!$C$11)))</x:f>
        <x:v>8.092096886297497</x:v>
      </x:c>
      <x:c r="J3900" s="8" t="n">
        <x:f>100*'Weights and method'!$B$12*MAX(0,MIN(1,(LN(1+'Original 8 pillars'!J3900)-'Weights and method'!$C$12)/('Weights and method'!$D$12-'Weights and method'!$C$12)))</x:f>
        <x:v>4.557549740858962</x:v>
      </x:c>
      <x:c r="K3900" s="8" t="n">
        <x:f>SUM(C3900:J3900)</x:f>
        <x:v>59.80488255583503</x:v>
      </x:c>
    </x:row>
    <x:row r="3901">
      <x:c r="A3901" s="2" t="str">
        <x:f>'Original 8 pillars'!A3901</x:f>
        <x:v>Liberia</x:v>
      </x:c>
      <x:c r="B3901" s="2" t="str">
        <x:f>'Original 8 pillars'!B3901</x:f>
        <x:v>2022-08</x:v>
      </x:c>
      <x:c r="C3901" s="8" t="n">
        <x:f>100*'Weights and method'!$B$5*MAX(0,MIN(1,(LN(1+'Original 8 pillars'!C3901)-'Weights and method'!$C$5)/('Weights and method'!$D$5-'Weights and method'!$C$5)))</x:f>
        <x:v>9.983546106005377</x:v>
      </x:c>
      <x:c r="D3901" s="8" t="n">
        <x:f>100*'Weights and method'!$B$6*MAX(0,MIN(1,(LN(1+'Original 8 pillars'!D3901)-'Weights and method'!$C$6)/('Weights and method'!$D$6-'Weights and method'!$C$6)))</x:f>
        <x:v>4.664298186431544</x:v>
      </x:c>
      <x:c r="E3901" s="8" t="n">
        <x:f>100*'Weights and method'!$B$7*MAX(0,MIN(1,(LN(1+'Original 8 pillars'!E3901)-'Weights and method'!$C$7)/('Weights and method'!$D$7-'Weights and method'!$C$7)))</x:f>
        <x:v>9.93622471651523</x:v>
      </x:c>
      <x:c r="F3901" s="8" t="n">
        <x:f>100*'Weights and method'!$B$8*MAX(0,MIN(1,(LN(1+'Original 8 pillars'!F3901)-'Weights and method'!$C$8)/('Weights and method'!$D$8-'Weights and method'!$C$8)))</x:f>
        <x:v>10.516492312821638</x:v>
      </x:c>
      <x:c r="G3901" s="8" t="n">
        <x:f>100*'Weights and method'!$B$9*MAX(0,MIN(1,(LN(1+'Original 8 pillars'!G3901)-'Weights and method'!$C$9)/('Weights and method'!$D$9-'Weights and method'!$C$9)))</x:f>
        <x:v>7.143661545612049</x:v>
      </x:c>
      <x:c r="H3901" s="8" t="n">
        <x:f>100*'Weights and method'!$B$10*MAX(0,MIN(1,(LN(1+'Original 8 pillars'!H3901)-'Weights and method'!$C$10)/('Weights and method'!$D$10-'Weights and method'!$C$10)))</x:f>
        <x:v>0</x:v>
      </x:c>
      <x:c r="I3901" s="8" t="n">
        <x:f>100*'Weights and method'!$B$11*MAX(0,MIN(1,(LN(1+'Original 8 pillars'!I3901)-'Weights and method'!$C$11)/('Weights and method'!$D$11-'Weights and method'!$C$11)))</x:f>
        <x:v>9.863829017342029</x:v>
      </x:c>
      <x:c r="J3901" s="8" t="n">
        <x:f>100*'Weights and method'!$B$12*MAX(0,MIN(1,(LN(1+'Original 8 pillars'!J3901)-'Weights and method'!$C$12)/('Weights and method'!$D$12-'Weights and method'!$C$12)))</x:f>
        <x:v>2.1397147630037145</x:v>
      </x:c>
      <x:c r="K3901" s="8" t="n">
        <x:f>SUM(C3901:J3901)</x:f>
        <x:v>54.24776664773158</x:v>
      </x:c>
    </x:row>
    <x:row r="3902">
      <x:c r="A3902" s="2" t="str">
        <x:f>'Original 8 pillars'!A3902</x:f>
        <x:v>Liberia</x:v>
      </x:c>
      <x:c r="B3902" s="2" t="str">
        <x:f>'Original 8 pillars'!B3902</x:f>
        <x:v>2022-09</x:v>
      </x:c>
      <x:c r="C3902" s="8" t="n">
        <x:f>100*'Weights and method'!$B$5*MAX(0,MIN(1,(LN(1+'Original 8 pillars'!C3902)-'Weights and method'!$C$5)/('Weights and method'!$D$5-'Weights and method'!$C$5)))</x:f>
        <x:v>11.45358978152827</x:v>
      </x:c>
      <x:c r="D3902" s="8" t="n">
        <x:f>100*'Weights and method'!$B$6*MAX(0,MIN(1,(LN(1+'Original 8 pillars'!D3902)-'Weights and method'!$C$6)/('Weights and method'!$D$6-'Weights and method'!$C$6)))</x:f>
        <x:v>5.313561963978205</x:v>
      </x:c>
      <x:c r="E3902" s="8" t="n">
        <x:f>100*'Weights and method'!$B$7*MAX(0,MIN(1,(LN(1+'Original 8 pillars'!E3902)-'Weights and method'!$C$7)/('Weights and method'!$D$7-'Weights and method'!$C$7)))</x:f>
        <x:v>10.35670662228861</x:v>
      </x:c>
      <x:c r="F3902" s="8" t="n">
        <x:f>100*'Weights and method'!$B$8*MAX(0,MIN(1,(LN(1+'Original 8 pillars'!F3902)-'Weights and method'!$C$8)/('Weights and method'!$D$8-'Weights and method'!$C$8)))</x:f>
        <x:v>11.527566324852508</x:v>
      </x:c>
      <x:c r="G3902" s="8" t="n">
        <x:f>100*'Weights and method'!$B$9*MAX(0,MIN(1,(LN(1+'Original 8 pillars'!G3902)-'Weights and method'!$C$9)/('Weights and method'!$D$9-'Weights and method'!$C$9)))</x:f>
        <x:v>8.678828789656691</x:v>
      </x:c>
      <x:c r="H3902" s="8" t="n">
        <x:f>100*'Weights and method'!$B$10*MAX(0,MIN(1,(LN(1+'Original 8 pillars'!H3902)-'Weights and method'!$C$10)/('Weights and method'!$D$10-'Weights and method'!$C$10)))</x:f>
        <x:v>0</x:v>
      </x:c>
      <x:c r="I3902" s="8" t="n">
        <x:f>100*'Weights and method'!$B$11*MAX(0,MIN(1,(LN(1+'Original 8 pillars'!I3902)-'Weights and method'!$C$11)/('Weights and method'!$D$11-'Weights and method'!$C$11)))</x:f>
        <x:v>9.641921652169007</x:v>
      </x:c>
      <x:c r="J3902" s="8" t="n">
        <x:f>100*'Weights and method'!$B$12*MAX(0,MIN(1,(LN(1+'Original 8 pillars'!J3902)-'Weights and method'!$C$12)/('Weights and method'!$D$12-'Weights and method'!$C$12)))</x:f>
        <x:v>2.7724068051827455</x:v>
      </x:c>
      <x:c r="K3902" s="8" t="n">
        <x:f>SUM(C3902:J3902)</x:f>
        <x:v>59.74458193965604</x:v>
      </x:c>
    </x:row>
    <x:row r="3903">
      <x:c r="A3903" s="2" t="str">
        <x:f>'Original 8 pillars'!A3903</x:f>
        <x:v>Liberia</x:v>
      </x:c>
      <x:c r="B3903" s="2" t="str">
        <x:f>'Original 8 pillars'!B3903</x:f>
        <x:v>2022-10</x:v>
      </x:c>
      <x:c r="C3903" s="8" t="n">
        <x:f>100*'Weights and method'!$B$5*MAX(0,MIN(1,(LN(1+'Original 8 pillars'!C3903)-'Weights and method'!$C$5)/('Weights and method'!$D$5-'Weights and method'!$C$5)))</x:f>
        <x:v>11.629138260438635</x:v>
      </x:c>
      <x:c r="D3903" s="8" t="n">
        <x:f>100*'Weights and method'!$B$6*MAX(0,MIN(1,(LN(1+'Original 8 pillars'!D3903)-'Weights and method'!$C$6)/('Weights and method'!$D$6-'Weights and method'!$C$6)))</x:f>
        <x:v>4.389872700681274</x:v>
      </x:c>
      <x:c r="E3903" s="8" t="n">
        <x:f>100*'Weights and method'!$B$7*MAX(0,MIN(1,(LN(1+'Original 8 pillars'!E3903)-'Weights and method'!$C$7)/('Weights and method'!$D$7-'Weights and method'!$C$7)))</x:f>
        <x:v>10.295524002724585</x:v>
      </x:c>
      <x:c r="F3903" s="8" t="n">
        <x:f>100*'Weights and method'!$B$8*MAX(0,MIN(1,(LN(1+'Original 8 pillars'!F3903)-'Weights and method'!$C$8)/('Weights and method'!$D$8-'Weights and method'!$C$8)))</x:f>
        <x:v>11.122458732283487</x:v>
      </x:c>
      <x:c r="G3903" s="8" t="n">
        <x:f>100*'Weights and method'!$B$9*MAX(0,MIN(1,(LN(1+'Original 8 pillars'!G3903)-'Weights and method'!$C$9)/('Weights and method'!$D$9-'Weights and method'!$C$9)))</x:f>
        <x:v>10.299919183905386</x:v>
      </x:c>
      <x:c r="H3903" s="8" t="n">
        <x:f>100*'Weights and method'!$B$10*MAX(0,MIN(1,(LN(1+'Original 8 pillars'!H3903)-'Weights and method'!$C$10)/('Weights and method'!$D$10-'Weights and method'!$C$10)))</x:f>
        <x:v>0</x:v>
      </x:c>
      <x:c r="I3903" s="8" t="n">
        <x:f>100*'Weights and method'!$B$11*MAX(0,MIN(1,(LN(1+'Original 8 pillars'!I3903)-'Weights and method'!$C$11)/('Weights and method'!$D$11-'Weights and method'!$C$11)))</x:f>
        <x:v>8.63895757112551</x:v>
      </x:c>
      <x:c r="J3903" s="8" t="n">
        <x:f>100*'Weights and method'!$B$12*MAX(0,MIN(1,(LN(1+'Original 8 pillars'!J3903)-'Weights and method'!$C$12)/('Weights and method'!$D$12-'Weights and method'!$C$12)))</x:f>
        <x:v>4.818125049763429</x:v>
      </x:c>
      <x:c r="K3903" s="8" t="n">
        <x:f>SUM(C3903:J3903)</x:f>
        <x:v>61.19399550092231</x:v>
      </x:c>
    </x:row>
    <x:row r="3904">
      <x:c r="A3904" s="2" t="str">
        <x:f>'Original 8 pillars'!A3904</x:f>
        <x:v>Liberia</x:v>
      </x:c>
      <x:c r="B3904" s="2" t="str">
        <x:f>'Original 8 pillars'!B3904</x:f>
        <x:v>2022-11</x:v>
      </x:c>
      <x:c r="C3904" s="8" t="n">
        <x:f>100*'Weights and method'!$B$5*MAX(0,MIN(1,(LN(1+'Original 8 pillars'!C3904)-'Weights and method'!$C$5)/('Weights and method'!$D$5-'Weights and method'!$C$5)))</x:f>
        <x:v>11.051087201603657</x:v>
      </x:c>
      <x:c r="D3904" s="8" t="n">
        <x:f>100*'Weights and method'!$B$6*MAX(0,MIN(1,(LN(1+'Original 8 pillars'!D3904)-'Weights and method'!$C$6)/('Weights and method'!$D$6-'Weights and method'!$C$6)))</x:f>
        <x:v>4.466913974996505</x:v>
      </x:c>
      <x:c r="E3904" s="8" t="n">
        <x:f>100*'Weights and method'!$B$7*MAX(0,MIN(1,(LN(1+'Original 8 pillars'!E3904)-'Weights and method'!$C$7)/('Weights and method'!$D$7-'Weights and method'!$C$7)))</x:f>
        <x:v>8.56201701907843</x:v>
      </x:c>
      <x:c r="F3904" s="8" t="n">
        <x:f>100*'Weights and method'!$B$8*MAX(0,MIN(1,(LN(1+'Original 8 pillars'!F3904)-'Weights and method'!$C$8)/('Weights and method'!$D$8-'Weights and method'!$C$8)))</x:f>
        <x:v>10.620212813793504</x:v>
      </x:c>
      <x:c r="G3904" s="8" t="n">
        <x:f>100*'Weights and method'!$B$9*MAX(0,MIN(1,(LN(1+'Original 8 pillars'!G3904)-'Weights and method'!$C$9)/('Weights and method'!$D$9-'Weights and method'!$C$9)))</x:f>
        <x:v>8.066299982257501</x:v>
      </x:c>
      <x:c r="H3904" s="8" t="n">
        <x:f>100*'Weights and method'!$B$10*MAX(0,MIN(1,(LN(1+'Original 8 pillars'!H3904)-'Weights and method'!$C$10)/('Weights and method'!$D$10-'Weights and method'!$C$10)))</x:f>
        <x:v>0</x:v>
      </x:c>
      <x:c r="I3904" s="8" t="n">
        <x:f>100*'Weights and method'!$B$11*MAX(0,MIN(1,(LN(1+'Original 8 pillars'!I3904)-'Weights and method'!$C$11)/('Weights and method'!$D$11-'Weights and method'!$C$11)))</x:f>
        <x:v>8.547981617745766</x:v>
      </x:c>
      <x:c r="J3904" s="8" t="n">
        <x:f>100*'Weights and method'!$B$12*MAX(0,MIN(1,(LN(1+'Original 8 pillars'!J3904)-'Weights and method'!$C$12)/('Weights and method'!$D$12-'Weights and method'!$C$12)))</x:f>
        <x:v>3.797942027236606</x:v>
      </x:c>
      <x:c r="K3904" s="8" t="n">
        <x:f>SUM(C3904:J3904)</x:f>
        <x:v>55.112454636711966</x:v>
      </x:c>
    </x:row>
    <x:row r="3905">
      <x:c r="A3905" s="2" t="str">
        <x:f>'Original 8 pillars'!A3905</x:f>
        <x:v>Liberia</x:v>
      </x:c>
      <x:c r="B3905" s="2" t="str">
        <x:f>'Original 8 pillars'!B3905</x:f>
        <x:v>2022-12</x:v>
      </x:c>
      <x:c r="C3905" s="8" t="n">
        <x:f>100*'Weights and method'!$B$5*MAX(0,MIN(1,(LN(1+'Original 8 pillars'!C3905)-'Weights and method'!$C$5)/('Weights and method'!$D$5-'Weights and method'!$C$5)))</x:f>
        <x:v>10.045183694965786</x:v>
      </x:c>
      <x:c r="D3905" s="8" t="n">
        <x:f>100*'Weights and method'!$B$6*MAX(0,MIN(1,(LN(1+'Original 8 pillars'!D3905)-'Weights and method'!$C$6)/('Weights and method'!$D$6-'Weights and method'!$C$6)))</x:f>
        <x:v>4.02246611613956</x:v>
      </x:c>
      <x:c r="E3905" s="8" t="n">
        <x:f>100*'Weights and method'!$B$7*MAX(0,MIN(1,(LN(1+'Original 8 pillars'!E3905)-'Weights and method'!$C$7)/('Weights and method'!$D$7-'Weights and method'!$C$7)))</x:f>
        <x:v>9.79823164129703</x:v>
      </x:c>
      <x:c r="F3905" s="8" t="n">
        <x:f>100*'Weights and method'!$B$8*MAX(0,MIN(1,(LN(1+'Original 8 pillars'!F3905)-'Weights and method'!$C$8)/('Weights and method'!$D$8-'Weights and method'!$C$8)))</x:f>
        <x:v>11.147304701141323</x:v>
      </x:c>
      <x:c r="G3905" s="8" t="n">
        <x:f>100*'Weights and method'!$B$9*MAX(0,MIN(1,(LN(1+'Original 8 pillars'!G3905)-'Weights and method'!$C$9)/('Weights and method'!$D$9-'Weights and method'!$C$9)))</x:f>
        <x:v>8.859474359011951</x:v>
      </x:c>
      <x:c r="H3905" s="8" t="n">
        <x:f>100*'Weights and method'!$B$10*MAX(0,MIN(1,(LN(1+'Original 8 pillars'!H3905)-'Weights and method'!$C$10)/('Weights and method'!$D$10-'Weights and method'!$C$10)))</x:f>
        <x:v>0</x:v>
      </x:c>
      <x:c r="I3905" s="8" t="n">
        <x:f>100*'Weights and method'!$B$11*MAX(0,MIN(1,(LN(1+'Original 8 pillars'!I3905)-'Weights and method'!$C$11)/('Weights and method'!$D$11-'Weights and method'!$C$11)))</x:f>
        <x:v>8.929240805995855</x:v>
      </x:c>
      <x:c r="J3905" s="8" t="n">
        <x:f>100*'Weights and method'!$B$12*MAX(0,MIN(1,(LN(1+'Original 8 pillars'!J3905)-'Weights and method'!$C$12)/('Weights and method'!$D$12-'Weights and method'!$C$12)))</x:f>
        <x:v>3.2936388038191304</x:v>
      </x:c>
      <x:c r="K3905" s="8" t="n">
        <x:f>SUM(C3905:J3905)</x:f>
        <x:v>56.095540122370636</x:v>
      </x:c>
    </x:row>
    <x:row r="3906">
      <x:c r="A3906" s="2" t="str">
        <x:f>'Original 8 pillars'!A3906</x:f>
        <x:v>Liberia</x:v>
      </x:c>
      <x:c r="B3906" s="2" t="str">
        <x:f>'Original 8 pillars'!B3906</x:f>
        <x:v>2023-01</x:v>
      </x:c>
      <x:c r="C3906" s="8" t="n">
        <x:f>100*'Weights and method'!$B$5*MAX(0,MIN(1,(LN(1+'Original 8 pillars'!C3906)-'Weights and method'!$C$5)/('Weights and method'!$D$5-'Weights and method'!$C$5)))</x:f>
        <x:v>9.316898341822073</x:v>
      </x:c>
      <x:c r="D3906" s="8" t="n">
        <x:f>100*'Weights and method'!$B$6*MAX(0,MIN(1,(LN(1+'Original 8 pillars'!D3906)-'Weights and method'!$C$6)/('Weights and method'!$D$6-'Weights and method'!$C$6)))</x:f>
        <x:v>4.471486103497704</x:v>
      </x:c>
      <x:c r="E3906" s="8" t="n">
        <x:f>100*'Weights and method'!$B$7*MAX(0,MIN(1,(LN(1+'Original 8 pillars'!E3906)-'Weights and method'!$C$7)/('Weights and method'!$D$7-'Weights and method'!$C$7)))</x:f>
        <x:v>9.714145349821502</x:v>
      </x:c>
      <x:c r="F3906" s="8" t="n">
        <x:f>100*'Weights and method'!$B$8*MAX(0,MIN(1,(LN(1+'Original 8 pillars'!F3906)-'Weights and method'!$C$8)/('Weights and method'!$D$8-'Weights and method'!$C$8)))</x:f>
        <x:v>11.57383972837295</x:v>
      </x:c>
      <x:c r="G3906" s="8" t="n">
        <x:f>100*'Weights and method'!$B$9*MAX(0,MIN(1,(LN(1+'Original 8 pillars'!G3906)-'Weights and method'!$C$9)/('Weights and method'!$D$9-'Weights and method'!$C$9)))</x:f>
        <x:v>8.292223510188945</x:v>
      </x:c>
      <x:c r="H3906" s="8" t="n">
        <x:f>100*'Weights and method'!$B$10*MAX(0,MIN(1,(LN(1+'Original 8 pillars'!H3906)-'Weights and method'!$C$10)/('Weights and method'!$D$10-'Weights and method'!$C$10)))</x:f>
        <x:v>0</x:v>
      </x:c>
      <x:c r="I3906" s="8" t="n">
        <x:f>100*'Weights and method'!$B$11*MAX(0,MIN(1,(LN(1+'Original 8 pillars'!I3906)-'Weights and method'!$C$11)/('Weights and method'!$D$11-'Weights and method'!$C$11)))</x:f>
        <x:v>9.590575582817513</x:v>
      </x:c>
      <x:c r="J3906" s="8" t="n">
        <x:f>100*'Weights and method'!$B$12*MAX(0,MIN(1,(LN(1+'Original 8 pillars'!J3906)-'Weights and method'!$C$12)/('Weights and method'!$D$12-'Weights and method'!$C$12)))</x:f>
        <x:v>4.225698348600664</x:v>
      </x:c>
      <x:c r="K3906" s="8" t="n">
        <x:f>SUM(C3906:J3906)</x:f>
        <x:v>57.18486696512136</x:v>
      </x:c>
    </x:row>
    <x:row r="3907">
      <x:c r="A3907" s="2" t="str">
        <x:f>'Original 8 pillars'!A3907</x:f>
        <x:v>Liberia</x:v>
      </x:c>
      <x:c r="B3907" s="2" t="str">
        <x:f>'Original 8 pillars'!B3907</x:f>
        <x:v>2023-02</x:v>
      </x:c>
      <x:c r="C3907" s="8" t="n">
        <x:f>100*'Weights and method'!$B$5*MAX(0,MIN(1,(LN(1+'Original 8 pillars'!C3907)-'Weights and method'!$C$5)/('Weights and method'!$D$5-'Weights and method'!$C$5)))</x:f>
        <x:v>9.080205979906012</x:v>
      </x:c>
      <x:c r="D3907" s="8" t="n">
        <x:f>100*'Weights and method'!$B$6*MAX(0,MIN(1,(LN(1+'Original 8 pillars'!D3907)-'Weights and method'!$C$6)/('Weights and method'!$D$6-'Weights and method'!$C$6)))</x:f>
        <x:v>6.048014177488448</x:v>
      </x:c>
      <x:c r="E3907" s="8" t="n">
        <x:f>100*'Weights and method'!$B$7*MAX(0,MIN(1,(LN(1+'Original 8 pillars'!E3907)-'Weights and method'!$C$7)/('Weights and method'!$D$7-'Weights and method'!$C$7)))</x:f>
        <x:v>9.93517173251014</x:v>
      </x:c>
      <x:c r="F3907" s="8" t="n">
        <x:f>100*'Weights and method'!$B$8*MAX(0,MIN(1,(LN(1+'Original 8 pillars'!F3907)-'Weights and method'!$C$8)/('Weights and method'!$D$8-'Weights and method'!$C$8)))</x:f>
        <x:v>11.98051419529508</x:v>
      </x:c>
      <x:c r="G3907" s="8" t="n">
        <x:f>100*'Weights and method'!$B$9*MAX(0,MIN(1,(LN(1+'Original 8 pillars'!G3907)-'Weights and method'!$C$9)/('Weights and method'!$D$9-'Weights and method'!$C$9)))</x:f>
        <x:v>7.0550960538581275</x:v>
      </x:c>
      <x:c r="H3907" s="8" t="n">
        <x:f>100*'Weights and method'!$B$10*MAX(0,MIN(1,(LN(1+'Original 8 pillars'!H3907)-'Weights and method'!$C$10)/('Weights and method'!$D$10-'Weights and method'!$C$10)))</x:f>
        <x:v>0</x:v>
      </x:c>
      <x:c r="I3907" s="8" t="n">
        <x:f>100*'Weights and method'!$B$11*MAX(0,MIN(1,(LN(1+'Original 8 pillars'!I3907)-'Weights and method'!$C$11)/('Weights and method'!$D$11-'Weights and method'!$C$11)))</x:f>
        <x:v>7.96919812975842</x:v>
      </x:c>
      <x:c r="J3907" s="8" t="n">
        <x:f>100*'Weights and method'!$B$12*MAX(0,MIN(1,(LN(1+'Original 8 pillars'!J3907)-'Weights and method'!$C$12)/('Weights and method'!$D$12-'Weights and method'!$C$12)))</x:f>
        <x:v>2.9514443630619938</x:v>
      </x:c>
      <x:c r="K3907" s="8" t="n">
        <x:f>SUM(C3907:J3907)</x:f>
        <x:v>55.01964463187822</x:v>
      </x:c>
    </x:row>
    <x:row r="3908">
      <x:c r="A3908" s="2" t="str">
        <x:f>'Original 8 pillars'!A3908</x:f>
        <x:v>Liberia</x:v>
      </x:c>
      <x:c r="B3908" s="2" t="str">
        <x:f>'Original 8 pillars'!B3908</x:f>
        <x:v>2023-03</x:v>
      </x:c>
      <x:c r="C3908" s="8" t="n">
        <x:f>100*'Weights and method'!$B$5*MAX(0,MIN(1,(LN(1+'Original 8 pillars'!C3908)-'Weights and method'!$C$5)/('Weights and method'!$D$5-'Weights and method'!$C$5)))</x:f>
        <x:v>8.940587193917835</x:v>
      </x:c>
      <x:c r="D3908" s="8" t="n">
        <x:f>100*'Weights and method'!$B$6*MAX(0,MIN(1,(LN(1+'Original 8 pillars'!D3908)-'Weights and method'!$C$6)/('Weights and method'!$D$6-'Weights and method'!$C$6)))</x:f>
        <x:v>4.204849442119433</x:v>
      </x:c>
      <x:c r="E3908" s="8" t="n">
        <x:f>100*'Weights and method'!$B$7*MAX(0,MIN(1,(LN(1+'Original 8 pillars'!E3908)-'Weights and method'!$C$7)/('Weights and method'!$D$7-'Weights and method'!$C$7)))</x:f>
        <x:v>9.253334637456812</x:v>
      </x:c>
      <x:c r="F3908" s="8" t="n">
        <x:f>100*'Weights and method'!$B$8*MAX(0,MIN(1,(LN(1+'Original 8 pillars'!F3908)-'Weights and method'!$C$8)/('Weights and method'!$D$8-'Weights and method'!$C$8)))</x:f>
        <x:v>11.606951985982962</x:v>
      </x:c>
      <x:c r="G3908" s="8" t="n">
        <x:f>100*'Weights and method'!$B$9*MAX(0,MIN(1,(LN(1+'Original 8 pillars'!G3908)-'Weights and method'!$C$9)/('Weights and method'!$D$9-'Weights and method'!$C$9)))</x:f>
        <x:v>7.480512971614235</x:v>
      </x:c>
      <x:c r="H3908" s="8" t="n">
        <x:f>100*'Weights and method'!$B$10*MAX(0,MIN(1,(LN(1+'Original 8 pillars'!H3908)-'Weights and method'!$C$10)/('Weights and method'!$D$10-'Weights and method'!$C$10)))</x:f>
        <x:v>0</x:v>
      </x:c>
      <x:c r="I3908" s="8" t="n">
        <x:f>100*'Weights and method'!$B$11*MAX(0,MIN(1,(LN(1+'Original 8 pillars'!I3908)-'Weights and method'!$C$11)/('Weights and method'!$D$11-'Weights and method'!$C$11)))</x:f>
        <x:v>7.656558511121442</x:v>
      </x:c>
      <x:c r="J3908" s="8" t="n">
        <x:f>100*'Weights and method'!$B$12*MAX(0,MIN(1,(LN(1+'Original 8 pillars'!J3908)-'Weights and method'!$C$12)/('Weights and method'!$D$12-'Weights and method'!$C$12)))</x:f>
        <x:v>1.6017875980800573</x:v>
      </x:c>
      <x:c r="K3908" s="8" t="n">
        <x:f>SUM(C3908:J3908)</x:f>
        <x:v>50.744582340292766</x:v>
      </x:c>
    </x:row>
    <x:row r="3909">
      <x:c r="A3909" s="2" t="str">
        <x:f>'Original 8 pillars'!A3909</x:f>
        <x:v>Liberia</x:v>
      </x:c>
      <x:c r="B3909" s="2" t="str">
        <x:f>'Original 8 pillars'!B3909</x:f>
        <x:v>2023-04</x:v>
      </x:c>
      <x:c r="C3909" s="8" t="n">
        <x:f>100*'Weights and method'!$B$5*MAX(0,MIN(1,(LN(1+'Original 8 pillars'!C3909)-'Weights and method'!$C$5)/('Weights and method'!$D$5-'Weights and method'!$C$5)))</x:f>
        <x:v>10.046829449408113</x:v>
      </x:c>
      <x:c r="D3909" s="8" t="n">
        <x:f>100*'Weights and method'!$B$6*MAX(0,MIN(1,(LN(1+'Original 8 pillars'!D3909)-'Weights and method'!$C$6)/('Weights and method'!$D$6-'Weights and method'!$C$6)))</x:f>
        <x:v>4.857931624111758</x:v>
      </x:c>
      <x:c r="E3909" s="8" t="n">
        <x:f>100*'Weights and method'!$B$7*MAX(0,MIN(1,(LN(1+'Original 8 pillars'!E3909)-'Weights and method'!$C$7)/('Weights and method'!$D$7-'Weights and method'!$C$7)))</x:f>
        <x:v>9.894478982419903</x:v>
      </x:c>
      <x:c r="F3909" s="8" t="n">
        <x:f>100*'Weights and method'!$B$8*MAX(0,MIN(1,(LN(1+'Original 8 pillars'!F3909)-'Weights and method'!$C$8)/('Weights and method'!$D$8-'Weights and method'!$C$8)))</x:f>
        <x:v>10.90341427111576</x:v>
      </x:c>
      <x:c r="G3909" s="8" t="n">
        <x:f>100*'Weights and method'!$B$9*MAX(0,MIN(1,(LN(1+'Original 8 pillars'!G3909)-'Weights and method'!$C$9)/('Weights and method'!$D$9-'Weights and method'!$C$9)))</x:f>
        <x:v>9.689137585792038</x:v>
      </x:c>
      <x:c r="H3909" s="8" t="n">
        <x:f>100*'Weights and method'!$B$10*MAX(0,MIN(1,(LN(1+'Original 8 pillars'!H3909)-'Weights and method'!$C$10)/('Weights and method'!$D$10-'Weights and method'!$C$10)))</x:f>
        <x:v>0</x:v>
      </x:c>
      <x:c r="I3909" s="8" t="n">
        <x:f>100*'Weights and method'!$B$11*MAX(0,MIN(1,(LN(1+'Original 8 pillars'!I3909)-'Weights and method'!$C$11)/('Weights and method'!$D$11-'Weights and method'!$C$11)))</x:f>
        <x:v>8.221795668678935</x:v>
      </x:c>
      <x:c r="J3909" s="8" t="n">
        <x:f>100*'Weights and method'!$B$12*MAX(0,MIN(1,(LN(1+'Original 8 pillars'!J3909)-'Weights and method'!$C$12)/('Weights and method'!$D$12-'Weights and method'!$C$12)))</x:f>
        <x:v>4.611773474648224</x:v>
      </x:c>
      <x:c r="K3909" s="8" t="n">
        <x:f>SUM(C3909:J3909)</x:f>
        <x:v>58.22536105617474</x:v>
      </x:c>
    </x:row>
    <x:row r="3910">
      <x:c r="A3910" s="2" t="str">
        <x:f>'Original 8 pillars'!A3910</x:f>
        <x:v>Liberia</x:v>
      </x:c>
      <x:c r="B3910" s="2" t="str">
        <x:f>'Original 8 pillars'!B3910</x:f>
        <x:v>2023-05</x:v>
      </x:c>
      <x:c r="C3910" s="8" t="n">
        <x:f>100*'Weights and method'!$B$5*MAX(0,MIN(1,(LN(1+'Original 8 pillars'!C3910)-'Weights and method'!$C$5)/('Weights and method'!$D$5-'Weights and method'!$C$5)))</x:f>
        <x:v>8.549661126706628</x:v>
      </x:c>
      <x:c r="D3910" s="8" t="n">
        <x:f>100*'Weights and method'!$B$6*MAX(0,MIN(1,(LN(1+'Original 8 pillars'!D3910)-'Weights and method'!$C$6)/('Weights and method'!$D$6-'Weights and method'!$C$6)))</x:f>
        <x:v>3.349271286102382</x:v>
      </x:c>
      <x:c r="E3910" s="8" t="n">
        <x:f>100*'Weights and method'!$B$7*MAX(0,MIN(1,(LN(1+'Original 8 pillars'!E3910)-'Weights and method'!$C$7)/('Weights and method'!$D$7-'Weights and method'!$C$7)))</x:f>
        <x:v>9.298263798875883</x:v>
      </x:c>
      <x:c r="F3910" s="8" t="n">
        <x:f>100*'Weights and method'!$B$8*MAX(0,MIN(1,(LN(1+'Original 8 pillars'!F3910)-'Weights and method'!$C$8)/('Weights and method'!$D$8-'Weights and method'!$C$8)))</x:f>
        <x:v>11.006991961796633</x:v>
      </x:c>
      <x:c r="G3910" s="8" t="n">
        <x:f>100*'Weights and method'!$B$9*MAX(0,MIN(1,(LN(1+'Original 8 pillars'!G3910)-'Weights and method'!$C$9)/('Weights and method'!$D$9-'Weights and method'!$C$9)))</x:f>
        <x:v>7.485569455295852</x:v>
      </x:c>
      <x:c r="H3910" s="8" t="n">
        <x:f>100*'Weights and method'!$B$10*MAX(0,MIN(1,(LN(1+'Original 8 pillars'!H3910)-'Weights and method'!$C$10)/('Weights and method'!$D$10-'Weights and method'!$C$10)))</x:f>
        <x:v>0</x:v>
      </x:c>
      <x:c r="I3910" s="8" t="n">
        <x:f>100*'Weights and method'!$B$11*MAX(0,MIN(1,(LN(1+'Original 8 pillars'!I3910)-'Weights and method'!$C$11)/('Weights and method'!$D$11-'Weights and method'!$C$11)))</x:f>
        <x:v>8.203603922252954</x:v>
      </x:c>
      <x:c r="J3910" s="8" t="n">
        <x:f>100*'Weights and method'!$B$12*MAX(0,MIN(1,(LN(1+'Original 8 pillars'!J3910)-'Weights and method'!$C$12)/('Weights and method'!$D$12-'Weights and method'!$C$12)))</x:f>
        <x:v>0.8784478994256895</x:v>
      </x:c>
      <x:c r="K3910" s="8" t="n">
        <x:f>SUM(C3910:J3910)</x:f>
        <x:v>48.77180945045602</x:v>
      </x:c>
    </x:row>
    <x:row r="3911">
      <x:c r="A3911" s="2" t="str">
        <x:f>'Original 8 pillars'!A3911</x:f>
        <x:v>Liberia</x:v>
      </x:c>
      <x:c r="B3911" s="2" t="str">
        <x:f>'Original 8 pillars'!B3911</x:f>
        <x:v>2023-06</x:v>
      </x:c>
      <x:c r="C3911" s="8" t="n">
        <x:f>100*'Weights and method'!$B$5*MAX(0,MIN(1,(LN(1+'Original 8 pillars'!C3911)-'Weights and method'!$C$5)/('Weights and method'!$D$5-'Weights and method'!$C$5)))</x:f>
        <x:v>8.59012286188399</x:v>
      </x:c>
      <x:c r="D3911" s="8" t="n">
        <x:f>100*'Weights and method'!$B$6*MAX(0,MIN(1,(LN(1+'Original 8 pillars'!D3911)-'Weights and method'!$C$6)/('Weights and method'!$D$6-'Weights and method'!$C$6)))</x:f>
        <x:v>5.205974040757231</x:v>
      </x:c>
      <x:c r="E3911" s="8" t="n">
        <x:f>100*'Weights and method'!$B$7*MAX(0,MIN(1,(LN(1+'Original 8 pillars'!E3911)-'Weights and method'!$C$7)/('Weights and method'!$D$7-'Weights and method'!$C$7)))</x:f>
        <x:v>10.452177357734948</x:v>
      </x:c>
      <x:c r="F3911" s="8" t="n">
        <x:f>100*'Weights and method'!$B$8*MAX(0,MIN(1,(LN(1+'Original 8 pillars'!F3911)-'Weights and method'!$C$8)/('Weights and method'!$D$8-'Weights and method'!$C$8)))</x:f>
        <x:v>9.902085369167136</x:v>
      </x:c>
      <x:c r="G3911" s="8" t="n">
        <x:f>100*'Weights and method'!$B$9*MAX(0,MIN(1,(LN(1+'Original 8 pillars'!G3911)-'Weights and method'!$C$9)/('Weights and method'!$D$9-'Weights and method'!$C$9)))</x:f>
        <x:v>10.592670809710814</x:v>
      </x:c>
      <x:c r="H3911" s="8" t="n">
        <x:f>100*'Weights and method'!$B$10*MAX(0,MIN(1,(LN(1+'Original 8 pillars'!H3911)-'Weights and method'!$C$10)/('Weights and method'!$D$10-'Weights and method'!$C$10)))</x:f>
        <x:v>0</x:v>
      </x:c>
      <x:c r="I3911" s="8" t="n">
        <x:f>100*'Weights and method'!$B$11*MAX(0,MIN(1,(LN(1+'Original 8 pillars'!I3911)-'Weights and method'!$C$11)/('Weights and method'!$D$11-'Weights and method'!$C$11)))</x:f>
        <x:v>6.857126789940469</x:v>
      </x:c>
      <x:c r="J3911" s="8" t="n">
        <x:f>100*'Weights and method'!$B$12*MAX(0,MIN(1,(LN(1+'Original 8 pillars'!J3911)-'Weights and method'!$C$12)/('Weights and method'!$D$12-'Weights and method'!$C$12)))</x:f>
        <x:v>6.142463655542605</x:v>
      </x:c>
      <x:c r="K3911" s="8" t="n">
        <x:f>SUM(C3911:J3911)</x:f>
        <x:v>57.742620884737185</x:v>
      </x:c>
    </x:row>
    <x:row r="3912">
      <x:c r="A3912" s="2" t="str">
        <x:f>'Original 8 pillars'!A3912</x:f>
        <x:v>Liberia</x:v>
      </x:c>
      <x:c r="B3912" s="2" t="str">
        <x:f>'Original 8 pillars'!B3912</x:f>
        <x:v>2023-07</x:v>
      </x:c>
      <x:c r="C3912" s="8" t="n">
        <x:f>100*'Weights and method'!$B$5*MAX(0,MIN(1,(LN(1+'Original 8 pillars'!C3912)-'Weights and method'!$C$5)/('Weights and method'!$D$5-'Weights and method'!$C$5)))</x:f>
        <x:v>9.333031945753605</x:v>
      </x:c>
      <x:c r="D3912" s="8" t="n">
        <x:f>100*'Weights and method'!$B$6*MAX(0,MIN(1,(LN(1+'Original 8 pillars'!D3912)-'Weights and method'!$C$6)/('Weights and method'!$D$6-'Weights and method'!$C$6)))</x:f>
        <x:v>4.467455385278221</x:v>
      </x:c>
      <x:c r="E3912" s="8" t="n">
        <x:f>100*'Weights and method'!$B$7*MAX(0,MIN(1,(LN(1+'Original 8 pillars'!E3912)-'Weights and method'!$C$7)/('Weights and method'!$D$7-'Weights and method'!$C$7)))</x:f>
        <x:v>9.795313662890829</x:v>
      </x:c>
      <x:c r="F3912" s="8" t="n">
        <x:f>100*'Weights and method'!$B$8*MAX(0,MIN(1,(LN(1+'Original 8 pillars'!F3912)-'Weights and method'!$C$8)/('Weights and method'!$D$8-'Weights and method'!$C$8)))</x:f>
        <x:v>11.368761059885808</x:v>
      </x:c>
      <x:c r="G3912" s="8" t="n">
        <x:f>100*'Weights and method'!$B$9*MAX(0,MIN(1,(LN(1+'Original 8 pillars'!G3912)-'Weights and method'!$C$9)/('Weights and method'!$D$9-'Weights and method'!$C$9)))</x:f>
        <x:v>9.667693526424827</x:v>
      </x:c>
      <x:c r="H3912" s="8" t="n">
        <x:f>100*'Weights and method'!$B$10*MAX(0,MIN(1,(LN(1+'Original 8 pillars'!H3912)-'Weights and method'!$C$10)/('Weights and method'!$D$10-'Weights and method'!$C$10)))</x:f>
        <x:v>0</x:v>
      </x:c>
      <x:c r="I3912" s="8" t="n">
        <x:f>100*'Weights and method'!$B$11*MAX(0,MIN(1,(LN(1+'Original 8 pillars'!I3912)-'Weights and method'!$C$11)/('Weights and method'!$D$11-'Weights and method'!$C$11)))</x:f>
        <x:v>7.809509896997121</x:v>
      </x:c>
      <x:c r="J3912" s="8" t="n">
        <x:f>100*'Weights and method'!$B$12*MAX(0,MIN(1,(LN(1+'Original 8 pillars'!J3912)-'Weights and method'!$C$12)/('Weights and method'!$D$12-'Weights and method'!$C$12)))</x:f>
        <x:v>4.107013862523811</x:v>
      </x:c>
      <x:c r="K3912" s="8" t="n">
        <x:f>SUM(C3912:J3912)</x:f>
        <x:v>56.54877933975422</x:v>
      </x:c>
    </x:row>
    <x:row r="3913">
      <x:c r="A3913" s="2" t="str">
        <x:f>'Original 8 pillars'!A3913</x:f>
        <x:v>Liberia</x:v>
      </x:c>
      <x:c r="B3913" s="2" t="str">
        <x:f>'Original 8 pillars'!B3913</x:f>
        <x:v>2023-08</x:v>
      </x:c>
      <x:c r="C3913" s="8" t="n">
        <x:f>100*'Weights and method'!$B$5*MAX(0,MIN(1,(LN(1+'Original 8 pillars'!C3913)-'Weights and method'!$C$5)/('Weights and method'!$D$5-'Weights and method'!$C$5)))</x:f>
        <x:v>9.361523364783181</x:v>
      </x:c>
      <x:c r="D3913" s="8" t="n">
        <x:f>100*'Weights and method'!$B$6*MAX(0,MIN(1,(LN(1+'Original 8 pillars'!D3913)-'Weights and method'!$C$6)/('Weights and method'!$D$6-'Weights and method'!$C$6)))</x:f>
        <x:v>5.051730667114605</x:v>
      </x:c>
      <x:c r="E3913" s="8" t="n">
        <x:f>100*'Weights and method'!$B$7*MAX(0,MIN(1,(LN(1+'Original 8 pillars'!E3913)-'Weights and method'!$C$7)/('Weights and method'!$D$7-'Weights and method'!$C$7)))</x:f>
        <x:v>8.733946092872802</x:v>
      </x:c>
      <x:c r="F3913" s="8" t="n">
        <x:f>100*'Weights and method'!$B$8*MAX(0,MIN(1,(LN(1+'Original 8 pillars'!F3913)-'Weights and method'!$C$8)/('Weights and method'!$D$8-'Weights and method'!$C$8)))</x:f>
        <x:v>9.946976999548399</x:v>
      </x:c>
      <x:c r="G3913" s="8" t="n">
        <x:f>100*'Weights and method'!$B$9*MAX(0,MIN(1,(LN(1+'Original 8 pillars'!G3913)-'Weights and method'!$C$9)/('Weights and method'!$D$9-'Weights and method'!$C$9)))</x:f>
        <x:v>8.468214938330359</x:v>
      </x:c>
      <x:c r="H3913" s="8" t="n">
        <x:f>100*'Weights and method'!$B$10*MAX(0,MIN(1,(LN(1+'Original 8 pillars'!H3913)-'Weights and method'!$C$10)/('Weights and method'!$D$10-'Weights and method'!$C$10)))</x:f>
        <x:v>0</x:v>
      </x:c>
      <x:c r="I3913" s="8" t="n">
        <x:f>100*'Weights and method'!$B$11*MAX(0,MIN(1,(LN(1+'Original 8 pillars'!I3913)-'Weights and method'!$C$11)/('Weights and method'!$D$11-'Weights and method'!$C$11)))</x:f>
        <x:v>9.135294113386927</x:v>
      </x:c>
      <x:c r="J3913" s="8" t="n">
        <x:f>100*'Weights and method'!$B$12*MAX(0,MIN(1,(LN(1+'Original 8 pillars'!J3913)-'Weights and method'!$C$12)/('Weights and method'!$D$12-'Weights and method'!$C$12)))</x:f>
        <x:v>2.9254983452784744</x:v>
      </x:c>
      <x:c r="K3913" s="8" t="n">
        <x:f>SUM(C3913:J3913)</x:f>
        <x:v>53.623184521314755</x:v>
      </x:c>
    </x:row>
    <x:row r="3914">
      <x:c r="A3914" s="2" t="str">
        <x:f>'Original 8 pillars'!A3914</x:f>
        <x:v>Liberia</x:v>
      </x:c>
      <x:c r="B3914" s="2" t="str">
        <x:f>'Original 8 pillars'!B3914</x:f>
        <x:v>2023-09</x:v>
      </x:c>
      <x:c r="C3914" s="8" t="n">
        <x:f>100*'Weights and method'!$B$5*MAX(0,MIN(1,(LN(1+'Original 8 pillars'!C3914)-'Weights and method'!$C$5)/('Weights and method'!$D$5-'Weights and method'!$C$5)))</x:f>
        <x:v>6.5120857123804905</x:v>
      </x:c>
      <x:c r="D3914" s="8" t="n">
        <x:f>100*'Weights and method'!$B$6*MAX(0,MIN(1,(LN(1+'Original 8 pillars'!D3914)-'Weights and method'!$C$6)/('Weights and method'!$D$6-'Weights and method'!$C$6)))</x:f>
        <x:v>3.561069195924797</x:v>
      </x:c>
      <x:c r="E3914" s="8" t="n">
        <x:f>100*'Weights and method'!$B$7*MAX(0,MIN(1,(LN(1+'Original 8 pillars'!E3914)-'Weights and method'!$C$7)/('Weights and method'!$D$7-'Weights and method'!$C$7)))</x:f>
        <x:v>10.178054799933518</x:v>
      </x:c>
      <x:c r="F3914" s="8" t="n">
        <x:f>100*'Weights and method'!$B$8*MAX(0,MIN(1,(LN(1+'Original 8 pillars'!F3914)-'Weights and method'!$C$8)/('Weights and method'!$D$8-'Weights and method'!$C$8)))</x:f>
        <x:v>10.286570242863075</x:v>
      </x:c>
      <x:c r="G3914" s="8" t="n">
        <x:f>100*'Weights and method'!$B$9*MAX(0,MIN(1,(LN(1+'Original 8 pillars'!G3914)-'Weights and method'!$C$9)/('Weights and method'!$D$9-'Weights and method'!$C$9)))</x:f>
        <x:v>8.95564666037111</x:v>
      </x:c>
      <x:c r="H3914" s="8" t="n">
        <x:f>100*'Weights and method'!$B$10*MAX(0,MIN(1,(LN(1+'Original 8 pillars'!H3914)-'Weights and method'!$C$10)/('Weights and method'!$D$10-'Weights and method'!$C$10)))</x:f>
        <x:v>0</x:v>
      </x:c>
      <x:c r="I3914" s="8" t="n">
        <x:f>100*'Weights and method'!$B$11*MAX(0,MIN(1,(LN(1+'Original 8 pillars'!I3914)-'Weights and method'!$C$11)/('Weights and method'!$D$11-'Weights and method'!$C$11)))</x:f>
        <x:v>8.152086827605634</x:v>
      </x:c>
      <x:c r="J3914" s="8" t="n">
        <x:f>100*'Weights and method'!$B$12*MAX(0,MIN(1,(LN(1+'Original 8 pillars'!J3914)-'Weights and method'!$C$12)/('Weights and method'!$D$12-'Weights and method'!$C$12)))</x:f>
        <x:v>4.1637133544607545</x:v>
      </x:c>
      <x:c r="K3914" s="8" t="n">
        <x:f>SUM(C3914:J3914)</x:f>
        <x:v>51.80922679353938</x:v>
      </x:c>
    </x:row>
    <x:row r="3915">
      <x:c r="A3915" s="2" t="str">
        <x:f>'Original 8 pillars'!A3915</x:f>
        <x:v>Liberia</x:v>
      </x:c>
      <x:c r="B3915" s="2" t="str">
        <x:f>'Original 8 pillars'!B3915</x:f>
        <x:v>2023-10</x:v>
      </x:c>
      <x:c r="C3915" s="8" t="n">
        <x:f>100*'Weights and method'!$B$5*MAX(0,MIN(1,(LN(1+'Original 8 pillars'!C3915)-'Weights and method'!$C$5)/('Weights and method'!$D$5-'Weights and method'!$C$5)))</x:f>
        <x:v>6.8315336239351</x:v>
      </x:c>
      <x:c r="D3915" s="8" t="n">
        <x:f>100*'Weights and method'!$B$6*MAX(0,MIN(1,(LN(1+'Original 8 pillars'!D3915)-'Weights and method'!$C$6)/('Weights and method'!$D$6-'Weights and method'!$C$6)))</x:f>
        <x:v>3.597585981754134</x:v>
      </x:c>
      <x:c r="E3915" s="8" t="n">
        <x:f>100*'Weights and method'!$B$7*MAX(0,MIN(1,(LN(1+'Original 8 pillars'!E3915)-'Weights and method'!$C$7)/('Weights and method'!$D$7-'Weights and method'!$C$7)))</x:f>
        <x:v>7.7138325983506615</x:v>
      </x:c>
      <x:c r="F3915" s="8" t="n">
        <x:f>100*'Weights and method'!$B$8*MAX(0,MIN(1,(LN(1+'Original 8 pillars'!F3915)-'Weights and method'!$C$8)/('Weights and method'!$D$8-'Weights and method'!$C$8)))</x:f>
        <x:v>8.162955213130207</x:v>
      </x:c>
      <x:c r="G3915" s="8" t="n">
        <x:f>100*'Weights and method'!$B$9*MAX(0,MIN(1,(LN(1+'Original 8 pillars'!G3915)-'Weights and method'!$C$9)/('Weights and method'!$D$9-'Weights and method'!$C$9)))</x:f>
        <x:v>6.722319434484675</x:v>
      </x:c>
      <x:c r="H3915" s="8" t="n">
        <x:f>100*'Weights and method'!$B$10*MAX(0,MIN(1,(LN(1+'Original 8 pillars'!H3915)-'Weights and method'!$C$10)/('Weights and method'!$D$10-'Weights and method'!$C$10)))</x:f>
        <x:v>0</x:v>
      </x:c>
      <x:c r="I3915" s="8" t="n">
        <x:f>100*'Weights and method'!$B$11*MAX(0,MIN(1,(LN(1+'Original 8 pillars'!I3915)-'Weights and method'!$C$11)/('Weights and method'!$D$11-'Weights and method'!$C$11)))</x:f>
        <x:v>6.920481308007674</x:v>
      </x:c>
      <x:c r="J3915" s="8" t="n">
        <x:f>100*'Weights and method'!$B$12*MAX(0,MIN(1,(LN(1+'Original 8 pillars'!J3915)-'Weights and method'!$C$12)/('Weights and method'!$D$12-'Weights and method'!$C$12)))</x:f>
        <x:v>3.0305913968714995</x:v>
      </x:c>
      <x:c r="K3915" s="8" t="n">
        <x:f>SUM(C3915:J3915)</x:f>
        <x:v>42.97929955653395</x:v>
      </x:c>
    </x:row>
    <x:row r="3916">
      <x:c r="A3916" s="2" t="str">
        <x:f>'Original 8 pillars'!A3916</x:f>
        <x:v>Liberia</x:v>
      </x:c>
      <x:c r="B3916" s="2" t="str">
        <x:f>'Original 8 pillars'!B3916</x:f>
        <x:v>2023-11</x:v>
      </x:c>
      <x:c r="C3916" s="8" t="n">
        <x:f>100*'Weights and method'!$B$5*MAX(0,MIN(1,(LN(1+'Original 8 pillars'!C3916)-'Weights and method'!$C$5)/('Weights and method'!$D$5-'Weights and method'!$C$5)))</x:f>
        <x:v>9.095462584763002</x:v>
      </x:c>
      <x:c r="D3916" s="8" t="n">
        <x:f>100*'Weights and method'!$B$6*MAX(0,MIN(1,(LN(1+'Original 8 pillars'!D3916)-'Weights and method'!$C$6)/('Weights and method'!$D$6-'Weights and method'!$C$6)))</x:f>
        <x:v>4.635966516355659</x:v>
      </x:c>
      <x:c r="E3916" s="8" t="n">
        <x:f>100*'Weights and method'!$B$7*MAX(0,MIN(1,(LN(1+'Original 8 pillars'!E3916)-'Weights and method'!$C$7)/('Weights and method'!$D$7-'Weights and method'!$C$7)))</x:f>
        <x:v>8.096935623495158</x:v>
      </x:c>
      <x:c r="F3916" s="8" t="n">
        <x:f>100*'Weights and method'!$B$8*MAX(0,MIN(1,(LN(1+'Original 8 pillars'!F3916)-'Weights and method'!$C$8)/('Weights and method'!$D$8-'Weights and method'!$C$8)))</x:f>
        <x:v>9.605010823035025</x:v>
      </x:c>
      <x:c r="G3916" s="8" t="n">
        <x:f>100*'Weights and method'!$B$9*MAX(0,MIN(1,(LN(1+'Original 8 pillars'!G3916)-'Weights and method'!$C$9)/('Weights and method'!$D$9-'Weights and method'!$C$9)))</x:f>
        <x:v>7.467421680945465</x:v>
      </x:c>
      <x:c r="H3916" s="8" t="n">
        <x:f>100*'Weights and method'!$B$10*MAX(0,MIN(1,(LN(1+'Original 8 pillars'!H3916)-'Weights and method'!$C$10)/('Weights and method'!$D$10-'Weights and method'!$C$10)))</x:f>
        <x:v>0</x:v>
      </x:c>
      <x:c r="I3916" s="8" t="n">
        <x:f>100*'Weights and method'!$B$11*MAX(0,MIN(1,(LN(1+'Original 8 pillars'!I3916)-'Weights and method'!$C$11)/('Weights and method'!$D$11-'Weights and method'!$C$11)))</x:f>
        <x:v>7.558140928620148</x:v>
      </x:c>
      <x:c r="J3916" s="8" t="n">
        <x:f>100*'Weights and method'!$B$12*MAX(0,MIN(1,(LN(1+'Original 8 pillars'!J3916)-'Weights and method'!$C$12)/('Weights and method'!$D$12-'Weights and method'!$C$12)))</x:f>
        <x:v>1.4234010044985326</x:v>
      </x:c>
      <x:c r="K3916" s="8" t="n">
        <x:f>SUM(C3916:J3916)</x:f>
        <x:v>47.882339161712984</x:v>
      </x:c>
    </x:row>
    <x:row r="3917">
      <x:c r="A3917" s="2" t="str">
        <x:f>'Original 8 pillars'!A3917</x:f>
        <x:v>Liberia</x:v>
      </x:c>
      <x:c r="B3917" s="2" t="str">
        <x:f>'Original 8 pillars'!B3917</x:f>
        <x:v>2023-12</x:v>
      </x:c>
      <x:c r="C3917" s="8" t="n">
        <x:f>100*'Weights and method'!$B$5*MAX(0,MIN(1,(LN(1+'Original 8 pillars'!C3917)-'Weights and method'!$C$5)/('Weights and method'!$D$5-'Weights and method'!$C$5)))</x:f>
        <x:v>8.823893450635419</x:v>
      </x:c>
      <x:c r="D3917" s="8" t="n">
        <x:f>100*'Weights and method'!$B$6*MAX(0,MIN(1,(LN(1+'Original 8 pillars'!D3917)-'Weights and method'!$C$6)/('Weights and method'!$D$6-'Weights and method'!$C$6)))</x:f>
        <x:v>4.303831537307238</x:v>
      </x:c>
      <x:c r="E3917" s="8" t="n">
        <x:f>100*'Weights and method'!$B$7*MAX(0,MIN(1,(LN(1+'Original 8 pillars'!E3917)-'Weights and method'!$C$7)/('Weights and method'!$D$7-'Weights and method'!$C$7)))</x:f>
        <x:v>9.7640247993362</x:v>
      </x:c>
      <x:c r="F3917" s="8" t="n">
        <x:f>100*'Weights and method'!$B$8*MAX(0,MIN(1,(LN(1+'Original 8 pillars'!F3917)-'Weights and method'!$C$8)/('Weights and method'!$D$8-'Weights and method'!$C$8)))</x:f>
        <x:v>11.3844695571572</x:v>
      </x:c>
      <x:c r="G3917" s="8" t="n">
        <x:f>100*'Weights and method'!$B$9*MAX(0,MIN(1,(LN(1+'Original 8 pillars'!G3917)-'Weights and method'!$C$9)/('Weights and method'!$D$9-'Weights and method'!$C$9)))</x:f>
        <x:v>8.204033653202726</x:v>
      </x:c>
      <x:c r="H3917" s="8" t="n">
        <x:f>100*'Weights and method'!$B$10*MAX(0,MIN(1,(LN(1+'Original 8 pillars'!H3917)-'Weights and method'!$C$10)/('Weights and method'!$D$10-'Weights and method'!$C$10)))</x:f>
        <x:v>0</x:v>
      </x:c>
      <x:c r="I3917" s="8" t="n">
        <x:f>100*'Weights and method'!$B$11*MAX(0,MIN(1,(LN(1+'Original 8 pillars'!I3917)-'Weights and method'!$C$11)/('Weights and method'!$D$11-'Weights and method'!$C$11)))</x:f>
        <x:v>9.13631749741095</x:v>
      </x:c>
      <x:c r="J3917" s="8" t="n">
        <x:f>100*'Weights and method'!$B$12*MAX(0,MIN(1,(LN(1+'Original 8 pillars'!J3917)-'Weights and method'!$C$12)/('Weights and method'!$D$12-'Weights and method'!$C$12)))</x:f>
        <x:v>3.163247791300354</x:v>
      </x:c>
      <x:c r="K3917" s="8" t="n">
        <x:f>SUM(C3917:J3917)</x:f>
        <x:v>54.77981828635009</x:v>
      </x:c>
    </x:row>
    <x:row r="3918">
      <x:c r="A3918" s="2" t="str">
        <x:f>'Original 8 pillars'!A3918</x:f>
        <x:v>Liberia</x:v>
      </x:c>
      <x:c r="B3918" s="2" t="str">
        <x:f>'Original 8 pillars'!B3918</x:f>
        <x:v>2024-01</x:v>
      </x:c>
      <x:c r="C3918" s="8" t="n">
        <x:f>100*'Weights and method'!$B$5*MAX(0,MIN(1,(LN(1+'Original 8 pillars'!C3918)-'Weights and method'!$C$5)/('Weights and method'!$D$5-'Weights and method'!$C$5)))</x:f>
        <x:v>11.463574081453693</x:v>
      </x:c>
      <x:c r="D3918" s="8" t="n">
        <x:f>100*'Weights and method'!$B$6*MAX(0,MIN(1,(LN(1+'Original 8 pillars'!D3918)-'Weights and method'!$C$6)/('Weights and method'!$D$6-'Weights and method'!$C$6)))</x:f>
        <x:v>7.219081167672977</x:v>
      </x:c>
      <x:c r="E3918" s="8" t="n">
        <x:f>100*'Weights and method'!$B$7*MAX(0,MIN(1,(LN(1+'Original 8 pillars'!E3918)-'Weights and method'!$C$7)/('Weights and method'!$D$7-'Weights and method'!$C$7)))</x:f>
        <x:v>10.804572377798802</x:v>
      </x:c>
      <x:c r="F3918" s="8" t="n">
        <x:f>100*'Weights and method'!$B$8*MAX(0,MIN(1,(LN(1+'Original 8 pillars'!F3918)-'Weights and method'!$C$8)/('Weights and method'!$D$8-'Weights and method'!$C$8)))</x:f>
        <x:v>11.351834109222958</x:v>
      </x:c>
      <x:c r="G3918" s="8" t="n">
        <x:f>100*'Weights and method'!$B$9*MAX(0,MIN(1,(LN(1+'Original 8 pillars'!G3918)-'Weights and method'!$C$9)/('Weights and method'!$D$9-'Weights and method'!$C$9)))</x:f>
        <x:v>11.401906625263024</x:v>
      </x:c>
      <x:c r="H3918" s="8" t="n">
        <x:f>100*'Weights and method'!$B$10*MAX(0,MIN(1,(LN(1+'Original 8 pillars'!H3918)-'Weights and method'!$C$10)/('Weights and method'!$D$10-'Weights and method'!$C$10)))</x:f>
        <x:v>0</x:v>
      </x:c>
      <x:c r="I3918" s="8" t="n">
        <x:f>100*'Weights and method'!$B$11*MAX(0,MIN(1,(LN(1+'Original 8 pillars'!I3918)-'Weights and method'!$C$11)/('Weights and method'!$D$11-'Weights and method'!$C$11)))</x:f>
        <x:v>9.036625589163672</x:v>
      </x:c>
      <x:c r="J3918" s="8" t="n">
        <x:f>100*'Weights and method'!$B$12*MAX(0,MIN(1,(LN(1+'Original 8 pillars'!J3918)-'Weights and method'!$C$12)/('Weights and method'!$D$12-'Weights and method'!$C$12)))</x:f>
        <x:v>5.766933039481917</x:v>
      </x:c>
      <x:c r="K3918" s="8" t="n">
        <x:f>SUM(C3918:J3918)</x:f>
        <x:v>67.04452699005704</x:v>
      </x:c>
    </x:row>
    <x:row r="3919">
      <x:c r="A3919" s="2" t="str">
        <x:f>'Original 8 pillars'!A3919</x:f>
        <x:v>Liberia</x:v>
      </x:c>
      <x:c r="B3919" s="2" t="str">
        <x:f>'Original 8 pillars'!B3919</x:f>
        <x:v>2024-02</x:v>
      </x:c>
      <x:c r="C3919" s="8" t="n">
        <x:f>100*'Weights and method'!$B$5*MAX(0,MIN(1,(LN(1+'Original 8 pillars'!C3919)-'Weights and method'!$C$5)/('Weights and method'!$D$5-'Weights and method'!$C$5)))</x:f>
        <x:v>6.180560291033761</x:v>
      </x:c>
      <x:c r="D3919" s="8" t="n">
        <x:f>100*'Weights and method'!$B$6*MAX(0,MIN(1,(LN(1+'Original 8 pillars'!D3919)-'Weights and method'!$C$6)/('Weights and method'!$D$6-'Weights and method'!$C$6)))</x:f>
        <x:v>5.826064167603949</x:v>
      </x:c>
      <x:c r="E3919" s="8" t="n">
        <x:f>100*'Weights and method'!$B$7*MAX(0,MIN(1,(LN(1+'Original 8 pillars'!E3919)-'Weights and method'!$C$7)/('Weights and method'!$D$7-'Weights and method'!$C$7)))</x:f>
        <x:v>9.572330259398713</x:v>
      </x:c>
      <x:c r="F3919" s="8" t="n">
        <x:f>100*'Weights and method'!$B$8*MAX(0,MIN(1,(LN(1+'Original 8 pillars'!F3919)-'Weights and method'!$C$8)/('Weights and method'!$D$8-'Weights and method'!$C$8)))</x:f>
        <x:v>10.557511493599991</x:v>
      </x:c>
      <x:c r="G3919" s="8" t="n">
        <x:f>100*'Weights and method'!$B$9*MAX(0,MIN(1,(LN(1+'Original 8 pillars'!G3919)-'Weights and method'!$C$9)/('Weights and method'!$D$9-'Weights and method'!$C$9)))</x:f>
        <x:v>6.768096978939505</x:v>
      </x:c>
      <x:c r="H3919" s="8" t="n">
        <x:f>100*'Weights and method'!$B$10*MAX(0,MIN(1,(LN(1+'Original 8 pillars'!H3919)-'Weights and method'!$C$10)/('Weights and method'!$D$10-'Weights and method'!$C$10)))</x:f>
        <x:v>0</x:v>
      </x:c>
      <x:c r="I3919" s="8" t="n">
        <x:f>100*'Weights and method'!$B$11*MAX(0,MIN(1,(LN(1+'Original 8 pillars'!I3919)-'Weights and method'!$C$11)/('Weights and method'!$D$11-'Weights and method'!$C$11)))</x:f>
        <x:v>7.662460455786411</x:v>
      </x:c>
      <x:c r="J3919" s="8" t="n">
        <x:f>100*'Weights and method'!$B$12*MAX(0,MIN(1,(LN(1+'Original 8 pillars'!J3919)-'Weights and method'!$C$12)/('Weights and method'!$D$12-'Weights and method'!$C$12)))</x:f>
        <x:v>3.5681529066804347</x:v>
      </x:c>
      <x:c r="K3919" s="8" t="n">
        <x:f>SUM(C3919:J3919)</x:f>
        <x:v>50.135176553042754</x:v>
      </x:c>
    </x:row>
    <x:row r="3920">
      <x:c r="A3920" s="2" t="str">
        <x:f>'Original 8 pillars'!A3920</x:f>
        <x:v>Liberia</x:v>
      </x:c>
      <x:c r="B3920" s="2" t="str">
        <x:f>'Original 8 pillars'!B3920</x:f>
        <x:v>2024-03</x:v>
      </x:c>
      <x:c r="C3920" s="8" t="n">
        <x:f>100*'Weights and method'!$B$5*MAX(0,MIN(1,(LN(1+'Original 8 pillars'!C3920)-'Weights and method'!$C$5)/('Weights and method'!$D$5-'Weights and method'!$C$5)))</x:f>
        <x:v>6.561896714189115</x:v>
      </x:c>
      <x:c r="D3920" s="8" t="n">
        <x:f>100*'Weights and method'!$B$6*MAX(0,MIN(1,(LN(1+'Original 8 pillars'!D3920)-'Weights and method'!$C$6)/('Weights and method'!$D$6-'Weights and method'!$C$6)))</x:f>
        <x:v>5.855790501523979</x:v>
      </x:c>
      <x:c r="E3920" s="8" t="n">
        <x:f>100*'Weights and method'!$B$7*MAX(0,MIN(1,(LN(1+'Original 8 pillars'!E3920)-'Weights and method'!$C$7)/('Weights and method'!$D$7-'Weights and method'!$C$7)))</x:f>
        <x:v>9.927431639577721</x:v>
      </x:c>
      <x:c r="F3920" s="8" t="n">
        <x:f>100*'Weights and method'!$B$8*MAX(0,MIN(1,(LN(1+'Original 8 pillars'!F3920)-'Weights and method'!$C$8)/('Weights and method'!$D$8-'Weights and method'!$C$8)))</x:f>
        <x:v>11.963057953800714</x:v>
      </x:c>
      <x:c r="G3920" s="8" t="n">
        <x:f>100*'Weights and method'!$B$9*MAX(0,MIN(1,(LN(1+'Original 8 pillars'!G3920)-'Weights and method'!$C$9)/('Weights and method'!$D$9-'Weights and method'!$C$9)))</x:f>
        <x:v>7.279159740122009</x:v>
      </x:c>
      <x:c r="H3920" s="8" t="n">
        <x:f>100*'Weights and method'!$B$10*MAX(0,MIN(1,(LN(1+'Original 8 pillars'!H3920)-'Weights and method'!$C$10)/('Weights and method'!$D$10-'Weights and method'!$C$10)))</x:f>
        <x:v>0</x:v>
      </x:c>
      <x:c r="I3920" s="8" t="n">
        <x:f>100*'Weights and method'!$B$11*MAX(0,MIN(1,(LN(1+'Original 8 pillars'!I3920)-'Weights and method'!$C$11)/('Weights and method'!$D$11-'Weights and method'!$C$11)))</x:f>
        <x:v>8.21255871682721</x:v>
      </x:c>
      <x:c r="J3920" s="8" t="n">
        <x:f>100*'Weights and method'!$B$12*MAX(0,MIN(1,(LN(1+'Original 8 pillars'!J3920)-'Weights and method'!$C$12)/('Weights and method'!$D$12-'Weights and method'!$C$12)))</x:f>
        <x:v>2.9926274045707277</x:v>
      </x:c>
      <x:c r="K3920" s="8" t="n">
        <x:f>SUM(C3920:J3920)</x:f>
        <x:v>52.792522670611476</x:v>
      </x:c>
    </x:row>
    <x:row r="3921">
      <x:c r="A3921" s="2" t="str">
        <x:f>'Original 8 pillars'!A3921</x:f>
        <x:v>Liberia</x:v>
      </x:c>
      <x:c r="B3921" s="2" t="str">
        <x:f>'Original 8 pillars'!B3921</x:f>
        <x:v>2024-04</x:v>
      </x:c>
      <x:c r="C3921" s="8" t="n">
        <x:f>100*'Weights and method'!$B$5*MAX(0,MIN(1,(LN(1+'Original 8 pillars'!C3921)-'Weights and method'!$C$5)/('Weights and method'!$D$5-'Weights and method'!$C$5)))</x:f>
        <x:v>5.957867856254659</x:v>
      </x:c>
      <x:c r="D3921" s="8" t="n">
        <x:f>100*'Weights and method'!$B$6*MAX(0,MIN(1,(LN(1+'Original 8 pillars'!D3921)-'Weights and method'!$C$6)/('Weights and method'!$D$6-'Weights and method'!$C$6)))</x:f>
        <x:v>3.6208508541183355</x:v>
      </x:c>
      <x:c r="E3921" s="8" t="n">
        <x:f>100*'Weights and method'!$B$7*MAX(0,MIN(1,(LN(1+'Original 8 pillars'!E3921)-'Weights and method'!$C$7)/('Weights and method'!$D$7-'Weights and method'!$C$7)))</x:f>
        <x:v>8.750314592668433</x:v>
      </x:c>
      <x:c r="F3921" s="8" t="n">
        <x:f>100*'Weights and method'!$B$8*MAX(0,MIN(1,(LN(1+'Original 8 pillars'!F3921)-'Weights and method'!$C$8)/('Weights and method'!$D$8-'Weights and method'!$C$8)))</x:f>
        <x:v>10.581386006130513</x:v>
      </x:c>
      <x:c r="G3921" s="8" t="n">
        <x:f>100*'Weights and method'!$B$9*MAX(0,MIN(1,(LN(1+'Original 8 pillars'!G3921)-'Weights and method'!$C$9)/('Weights and method'!$D$9-'Weights and method'!$C$9)))</x:f>
        <x:v>5.167261991612421</x:v>
      </x:c>
      <x:c r="H3921" s="8" t="n">
        <x:f>100*'Weights and method'!$B$10*MAX(0,MIN(1,(LN(1+'Original 8 pillars'!H3921)-'Weights and method'!$C$10)/('Weights and method'!$D$10-'Weights and method'!$C$10)))</x:f>
        <x:v>0</x:v>
      </x:c>
      <x:c r="I3921" s="8" t="n">
        <x:f>100*'Weights and method'!$B$11*MAX(0,MIN(1,(LN(1+'Original 8 pillars'!I3921)-'Weights and method'!$C$11)/('Weights and method'!$D$11-'Weights and method'!$C$11)))</x:f>
        <x:v>8.768432883554638</x:v>
      </x:c>
      <x:c r="J3921" s="8" t="n">
        <x:f>100*'Weights and method'!$B$12*MAX(0,MIN(1,(LN(1+'Original 8 pillars'!J3921)-'Weights and method'!$C$12)/('Weights and method'!$D$12-'Weights and method'!$C$12)))</x:f>
        <x:v>2.5947745252887535</x:v>
      </x:c>
      <x:c r="K3921" s="8" t="n">
        <x:f>SUM(C3921:J3921)</x:f>
        <x:v>45.44088870962776</x:v>
      </x:c>
    </x:row>
    <x:row r="3922">
      <x:c r="A3922" s="2" t="str">
        <x:f>'Original 8 pillars'!A3922</x:f>
        <x:v>Liberia</x:v>
      </x:c>
      <x:c r="B3922" s="2" t="str">
        <x:f>'Original 8 pillars'!B3922</x:f>
        <x:v>2024-05</x:v>
      </x:c>
      <x:c r="C3922" s="8" t="n">
        <x:f>100*'Weights and method'!$B$5*MAX(0,MIN(1,(LN(1+'Original 8 pillars'!C3922)-'Weights and method'!$C$5)/('Weights and method'!$D$5-'Weights and method'!$C$5)))</x:f>
        <x:v>11.448653080888851</x:v>
      </x:c>
      <x:c r="D3922" s="8" t="n">
        <x:f>100*'Weights and method'!$B$6*MAX(0,MIN(1,(LN(1+'Original 8 pillars'!D3922)-'Weights and method'!$C$6)/('Weights and method'!$D$6-'Weights and method'!$C$6)))</x:f>
        <x:v>5.630684399779447</x:v>
      </x:c>
      <x:c r="E3922" s="8" t="n">
        <x:f>100*'Weights and method'!$B$7*MAX(0,MIN(1,(LN(1+'Original 8 pillars'!E3922)-'Weights and method'!$C$7)/('Weights and method'!$D$7-'Weights and method'!$C$7)))</x:f>
        <x:v>10.525786998186941</x:v>
      </x:c>
      <x:c r="F3922" s="8" t="n">
        <x:f>100*'Weights and method'!$B$8*MAX(0,MIN(1,(LN(1+'Original 8 pillars'!F3922)-'Weights and method'!$C$8)/('Weights and method'!$D$8-'Weights and method'!$C$8)))</x:f>
        <x:v>12.085928452146685</x:v>
      </x:c>
      <x:c r="G3922" s="8" t="n">
        <x:f>100*'Weights and method'!$B$9*MAX(0,MIN(1,(LN(1+'Original 8 pillars'!G3922)-'Weights and method'!$C$9)/('Weights and method'!$D$9-'Weights and method'!$C$9)))</x:f>
        <x:v>7.624147381207417</x:v>
      </x:c>
      <x:c r="H3922" s="8" t="n">
        <x:f>100*'Weights and method'!$B$10*MAX(0,MIN(1,(LN(1+'Original 8 pillars'!H3922)-'Weights and method'!$C$10)/('Weights and method'!$D$10-'Weights and method'!$C$10)))</x:f>
        <x:v>0</x:v>
      </x:c>
      <x:c r="I3922" s="8" t="n">
        <x:f>100*'Weights and method'!$B$11*MAX(0,MIN(1,(LN(1+'Original 8 pillars'!I3922)-'Weights and method'!$C$11)/('Weights and method'!$D$11-'Weights and method'!$C$11)))</x:f>
        <x:v>9.05887500819483</x:v>
      </x:c>
      <x:c r="J3922" s="8" t="n">
        <x:f>100*'Weights and method'!$B$12*MAX(0,MIN(1,(LN(1+'Original 8 pillars'!J3922)-'Weights and method'!$C$12)/('Weights and method'!$D$12-'Weights and method'!$C$12)))</x:f>
        <x:v>6.883487181538724</x:v>
      </x:c>
      <x:c r="K3922" s="8" t="n">
        <x:f>SUM(C3922:J3922)</x:f>
        <x:v>63.2575625019429</x:v>
      </x:c>
    </x:row>
    <x:row r="3923">
      <x:c r="A3923" s="2" t="str">
        <x:f>'Original 8 pillars'!A3923</x:f>
        <x:v>Liberia</x:v>
      </x:c>
      <x:c r="B3923" s="2" t="str">
        <x:f>'Original 8 pillars'!B3923</x:f>
        <x:v>2024-06</x:v>
      </x:c>
      <x:c r="C3923" s="8" t="n">
        <x:f>100*'Weights and method'!$B$5*MAX(0,MIN(1,(LN(1+'Original 8 pillars'!C3923)-'Weights and method'!$C$5)/('Weights and method'!$D$5-'Weights and method'!$C$5)))</x:f>
        <x:v>11.170387343968693</x:v>
      </x:c>
      <x:c r="D3923" s="8" t="n">
        <x:f>100*'Weights and method'!$B$6*MAX(0,MIN(1,(LN(1+'Original 8 pillars'!D3923)-'Weights and method'!$C$6)/('Weights and method'!$D$6-'Weights and method'!$C$6)))</x:f>
        <x:v>3.6908214720627153</x:v>
      </x:c>
      <x:c r="E3923" s="8" t="n">
        <x:f>100*'Weights and method'!$B$7*MAX(0,MIN(1,(LN(1+'Original 8 pillars'!E3923)-'Weights and method'!$C$7)/('Weights and method'!$D$7-'Weights and method'!$C$7)))</x:f>
        <x:v>9.792288838484469</x:v>
      </x:c>
      <x:c r="F3923" s="8" t="n">
        <x:f>100*'Weights and method'!$B$8*MAX(0,MIN(1,(LN(1+'Original 8 pillars'!F3923)-'Weights and method'!$C$8)/('Weights and method'!$D$8-'Weights and method'!$C$8)))</x:f>
        <x:v>12.302963663848255</x:v>
      </x:c>
      <x:c r="G3923" s="8" t="n">
        <x:f>100*'Weights and method'!$B$9*MAX(0,MIN(1,(LN(1+'Original 8 pillars'!G3923)-'Weights and method'!$C$9)/('Weights and method'!$D$9-'Weights and method'!$C$9)))</x:f>
        <x:v>6.95797537966659</x:v>
      </x:c>
      <x:c r="H3923" s="8" t="n">
        <x:f>100*'Weights and method'!$B$10*MAX(0,MIN(1,(LN(1+'Original 8 pillars'!H3923)-'Weights and method'!$C$10)/('Weights and method'!$D$10-'Weights and method'!$C$10)))</x:f>
        <x:v>0</x:v>
      </x:c>
      <x:c r="I3923" s="8" t="n">
        <x:f>100*'Weights and method'!$B$11*MAX(0,MIN(1,(LN(1+'Original 8 pillars'!I3923)-'Weights and method'!$C$11)/('Weights and method'!$D$11-'Weights and method'!$C$11)))</x:f>
        <x:v>7.98510157661785</x:v>
      </x:c>
      <x:c r="J3923" s="8" t="n">
        <x:f>100*'Weights and method'!$B$12*MAX(0,MIN(1,(LN(1+'Original 8 pillars'!J3923)-'Weights and method'!$C$12)/('Weights and method'!$D$12-'Weights and method'!$C$12)))</x:f>
        <x:v>5.113474840963158</x:v>
      </x:c>
      <x:c r="K3923" s="8" t="n">
        <x:f>SUM(C3923:J3923)</x:f>
        <x:v>57.013013115611734</x:v>
      </x:c>
    </x:row>
    <x:row r="3924">
      <x:c r="A3924" s="2" t="str">
        <x:f>'Original 8 pillars'!A3924</x:f>
        <x:v>Liberia</x:v>
      </x:c>
      <x:c r="B3924" s="2" t="str">
        <x:f>'Original 8 pillars'!B3924</x:f>
        <x:v>2024-07</x:v>
      </x:c>
      <x:c r="C3924" s="8" t="n">
        <x:f>100*'Weights and method'!$B$5*MAX(0,MIN(1,(LN(1+'Original 8 pillars'!C3924)-'Weights and method'!$C$5)/('Weights and method'!$D$5-'Weights and method'!$C$5)))</x:f>
        <x:v>9.338670092126149</x:v>
      </x:c>
      <x:c r="D3924" s="8" t="n">
        <x:f>100*'Weights and method'!$B$6*MAX(0,MIN(1,(LN(1+'Original 8 pillars'!D3924)-'Weights and method'!$C$6)/('Weights and method'!$D$6-'Weights and method'!$C$6)))</x:f>
        <x:v>5.842246183055682</x:v>
      </x:c>
      <x:c r="E3924" s="8" t="n">
        <x:f>100*'Weights and method'!$B$7*MAX(0,MIN(1,(LN(1+'Original 8 pillars'!E3924)-'Weights and method'!$C$7)/('Weights and method'!$D$7-'Weights and method'!$C$7)))</x:f>
        <x:v>12.621449386888996</x:v>
      </x:c>
      <x:c r="F3924" s="8" t="n">
        <x:f>100*'Weights and method'!$B$8*MAX(0,MIN(1,(LN(1+'Original 8 pillars'!F3924)-'Weights and method'!$C$8)/('Weights and method'!$D$8-'Weights and method'!$C$8)))</x:f>
        <x:v>12.672005905262917</x:v>
      </x:c>
      <x:c r="G3924" s="8" t="n">
        <x:f>100*'Weights and method'!$B$9*MAX(0,MIN(1,(LN(1+'Original 8 pillars'!G3924)-'Weights and method'!$C$9)/('Weights and method'!$D$9-'Weights and method'!$C$9)))</x:f>
        <x:v>7.280706111470943</x:v>
      </x:c>
      <x:c r="H3924" s="8" t="n">
        <x:f>100*'Weights and method'!$B$10*MAX(0,MIN(1,(LN(1+'Original 8 pillars'!H3924)-'Weights and method'!$C$10)/('Weights and method'!$D$10-'Weights and method'!$C$10)))</x:f>
        <x:v>0</x:v>
      </x:c>
      <x:c r="I3924" s="8" t="n">
        <x:f>100*'Weights and method'!$B$11*MAX(0,MIN(1,(LN(1+'Original 8 pillars'!I3924)-'Weights and method'!$C$11)/('Weights and method'!$D$11-'Weights and method'!$C$11)))</x:f>
        <x:v>8.802452371997319</x:v>
      </x:c>
      <x:c r="J3924" s="8" t="n">
        <x:f>100*'Weights and method'!$B$12*MAX(0,MIN(1,(LN(1+'Original 8 pillars'!J3924)-'Weights and method'!$C$12)/('Weights and method'!$D$12-'Weights and method'!$C$12)))</x:f>
        <x:v>0</x:v>
      </x:c>
      <x:c r="K3924" s="8" t="n">
        <x:f>SUM(C3924:J3924)</x:f>
        <x:v>56.55753005080201</x:v>
      </x:c>
    </x:row>
    <x:row r="3925">
      <x:c r="A3925" s="2" t="str">
        <x:f>'Original 8 pillars'!A3925</x:f>
        <x:v>Liberia</x:v>
      </x:c>
      <x:c r="B3925" s="2" t="str">
        <x:f>'Original 8 pillars'!B3925</x:f>
        <x:v>2024-08</x:v>
      </x:c>
      <x:c r="C3925" s="8" t="n">
        <x:f>100*'Weights and method'!$B$5*MAX(0,MIN(1,(LN(1+'Original 8 pillars'!C3925)-'Weights and method'!$C$5)/('Weights and method'!$D$5-'Weights and method'!$C$5)))</x:f>
        <x:v>8.72552732176689</x:v>
      </x:c>
      <x:c r="D3925" s="8" t="n">
        <x:f>100*'Weights and method'!$B$6*MAX(0,MIN(1,(LN(1+'Original 8 pillars'!D3925)-'Weights and method'!$C$6)/('Weights and method'!$D$6-'Weights and method'!$C$6)))</x:f>
        <x:v>5.746868915779711</x:v>
      </x:c>
      <x:c r="E3925" s="8" t="n">
        <x:f>100*'Weights and method'!$B$7*MAX(0,MIN(1,(LN(1+'Original 8 pillars'!E3925)-'Weights and method'!$C$7)/('Weights and method'!$D$7-'Weights and method'!$C$7)))</x:f>
        <x:v>13.247179347364865</x:v>
      </x:c>
      <x:c r="F3925" s="8" t="n">
        <x:f>100*'Weights and method'!$B$8*MAX(0,MIN(1,(LN(1+'Original 8 pillars'!F3925)-'Weights and method'!$C$8)/('Weights and method'!$D$8-'Weights and method'!$C$8)))</x:f>
        <x:v>13.703120156590458</x:v>
      </x:c>
      <x:c r="G3925" s="8" t="n">
        <x:f>100*'Weights and method'!$B$9*MAX(0,MIN(1,(LN(1+'Original 8 pillars'!G3925)-'Weights and method'!$C$9)/('Weights and method'!$D$9-'Weights and method'!$C$9)))</x:f>
        <x:v>7.472517348876357</x:v>
      </x:c>
      <x:c r="H3925" s="8" t="n">
        <x:f>100*'Weights and method'!$B$10*MAX(0,MIN(1,(LN(1+'Original 8 pillars'!H3925)-'Weights and method'!$C$10)/('Weights and method'!$D$10-'Weights and method'!$C$10)))</x:f>
        <x:v>0</x:v>
      </x:c>
      <x:c r="I3925" s="8" t="n">
        <x:f>100*'Weights and method'!$B$11*MAX(0,MIN(1,(LN(1+'Original 8 pillars'!I3925)-'Weights and method'!$C$11)/('Weights and method'!$D$11-'Weights and method'!$C$11)))</x:f>
        <x:v>9.055795638452432</x:v>
      </x:c>
      <x:c r="J3925" s="8" t="n">
        <x:f>100*'Weights and method'!$B$12*MAX(0,MIN(1,(LN(1+'Original 8 pillars'!J3925)-'Weights and method'!$C$12)/('Weights and method'!$D$12-'Weights and method'!$C$12)))</x:f>
        <x:v>5.160359831455442</x:v>
      </x:c>
      <x:c r="K3925" s="8" t="n">
        <x:f>SUM(C3925:J3925)</x:f>
        <x:v>63.11136856028616</x:v>
      </x:c>
    </x:row>
    <x:row r="3926">
      <x:c r="A3926" s="2" t="str">
        <x:f>'Original 8 pillars'!A3926</x:f>
        <x:v>Liberia</x:v>
      </x:c>
      <x:c r="B3926" s="2" t="str">
        <x:f>'Original 8 pillars'!B3926</x:f>
        <x:v>2024-09</x:v>
      </x:c>
      <x:c r="C3926" s="8" t="n">
        <x:f>100*'Weights and method'!$B$5*MAX(0,MIN(1,(LN(1+'Original 8 pillars'!C3926)-'Weights and method'!$C$5)/('Weights and method'!$D$5-'Weights and method'!$C$5)))</x:f>
        <x:v>8.716118509419683</x:v>
      </x:c>
      <x:c r="D3926" s="8" t="n">
        <x:f>100*'Weights and method'!$B$6*MAX(0,MIN(1,(LN(1+'Original 8 pillars'!D3926)-'Weights and method'!$C$6)/('Weights and method'!$D$6-'Weights and method'!$C$6)))</x:f>
        <x:v>3.9921614117850224</x:v>
      </x:c>
      <x:c r="E3926" s="8" t="n">
        <x:f>100*'Weights and method'!$B$7*MAX(0,MIN(1,(LN(1+'Original 8 pillars'!E3926)-'Weights and method'!$C$7)/('Weights and method'!$D$7-'Weights and method'!$C$7)))</x:f>
        <x:v>12.613585701607459</x:v>
      </x:c>
      <x:c r="F3926" s="8" t="n">
        <x:f>100*'Weights and method'!$B$8*MAX(0,MIN(1,(LN(1+'Original 8 pillars'!F3926)-'Weights and method'!$C$8)/('Weights and method'!$D$8-'Weights and method'!$C$8)))</x:f>
        <x:v>12.300863123293743</x:v>
      </x:c>
      <x:c r="G3926" s="8" t="n">
        <x:f>100*'Weights and method'!$B$9*MAX(0,MIN(1,(LN(1+'Original 8 pillars'!G3926)-'Weights and method'!$C$9)/('Weights and method'!$D$9-'Weights and method'!$C$9)))</x:f>
        <x:v>7.093891235306164</x:v>
      </x:c>
      <x:c r="H3926" s="8" t="n">
        <x:f>100*'Weights and method'!$B$10*MAX(0,MIN(1,(LN(1+'Original 8 pillars'!H3926)-'Weights and method'!$C$10)/('Weights and method'!$D$10-'Weights and method'!$C$10)))</x:f>
        <x:v>0</x:v>
      </x:c>
      <x:c r="I3926" s="8" t="n">
        <x:f>100*'Weights and method'!$B$11*MAX(0,MIN(1,(LN(1+'Original 8 pillars'!I3926)-'Weights and method'!$C$11)/('Weights and method'!$D$11-'Weights and method'!$C$11)))</x:f>
        <x:v>8.351052277130067</x:v>
      </x:c>
      <x:c r="J3926" s="8" t="n">
        <x:f>100*'Weights and method'!$B$12*MAX(0,MIN(1,(LN(1+'Original 8 pillars'!J3926)-'Weights and method'!$C$12)/('Weights and method'!$D$12-'Weights and method'!$C$12)))</x:f>
        <x:v>3.2567124263962817</x:v>
      </x:c>
      <x:c r="K3926" s="8" t="n">
        <x:f>SUM(C3926:J3926)</x:f>
        <x:v>56.32438468493842</x:v>
      </x:c>
    </x:row>
    <x:row r="3927">
      <x:c r="A3927" s="2" t="str">
        <x:f>'Original 8 pillars'!A3927</x:f>
        <x:v>Liberia</x:v>
      </x:c>
      <x:c r="B3927" s="2" t="str">
        <x:f>'Original 8 pillars'!B3927</x:f>
        <x:v>2024-10</x:v>
      </x:c>
      <x:c r="C3927" s="8" t="n">
        <x:f>100*'Weights and method'!$B$5*MAX(0,MIN(1,(LN(1+'Original 8 pillars'!C3927)-'Weights and method'!$C$5)/('Weights and method'!$D$5-'Weights and method'!$C$5)))</x:f>
        <x:v>9.84858685046733</x:v>
      </x:c>
      <x:c r="D3927" s="8" t="n">
        <x:f>100*'Weights and method'!$B$6*MAX(0,MIN(1,(LN(1+'Original 8 pillars'!D3927)-'Weights and method'!$C$6)/('Weights and method'!$D$6-'Weights and method'!$C$6)))</x:f>
        <x:v>6.4133494537866405</x:v>
      </x:c>
      <x:c r="E3927" s="8" t="n">
        <x:f>100*'Weights and method'!$B$7*MAX(0,MIN(1,(LN(1+'Original 8 pillars'!E3927)-'Weights and method'!$C$7)/('Weights and method'!$D$7-'Weights and method'!$C$7)))</x:f>
        <x:v>10.772999388493991</x:v>
      </x:c>
      <x:c r="F3927" s="8" t="n">
        <x:f>100*'Weights and method'!$B$8*MAX(0,MIN(1,(LN(1+'Original 8 pillars'!F3927)-'Weights and method'!$C$8)/('Weights and method'!$D$8-'Weights and method'!$C$8)))</x:f>
        <x:v>11.959958258929127</x:v>
      </x:c>
      <x:c r="G3927" s="8" t="n">
        <x:f>100*'Weights and method'!$B$9*MAX(0,MIN(1,(LN(1+'Original 8 pillars'!G3927)-'Weights and method'!$C$9)/('Weights and method'!$D$9-'Weights and method'!$C$9)))</x:f>
        <x:v>6.963684572259033</x:v>
      </x:c>
      <x:c r="H3927" s="8" t="n">
        <x:f>100*'Weights and method'!$B$10*MAX(0,MIN(1,(LN(1+'Original 8 pillars'!H3927)-'Weights and method'!$C$10)/('Weights and method'!$D$10-'Weights and method'!$C$10)))</x:f>
        <x:v>0</x:v>
      </x:c>
      <x:c r="I3927" s="8" t="n">
        <x:f>100*'Weights and method'!$B$11*MAX(0,MIN(1,(LN(1+'Original 8 pillars'!I3927)-'Weights and method'!$C$11)/('Weights and method'!$D$11-'Weights and method'!$C$11)))</x:f>
        <x:v>8.08718710804008</x:v>
      </x:c>
      <x:c r="J3927" s="8" t="n">
        <x:f>100*'Weights and method'!$B$12*MAX(0,MIN(1,(LN(1+'Original 8 pillars'!J3927)-'Weights and method'!$C$12)/('Weights and method'!$D$12-'Weights and method'!$C$12)))</x:f>
        <x:v>6.100269834291967</x:v>
      </x:c>
      <x:c r="K3927" s="8" t="n">
        <x:f>SUM(C3927:J3927)</x:f>
        <x:v>60.146035466268174</x:v>
      </x:c>
    </x:row>
    <x:row r="3928">
      <x:c r="A3928" s="2" t="str">
        <x:f>'Original 8 pillars'!A3928</x:f>
        <x:v>Liberia</x:v>
      </x:c>
      <x:c r="B3928" s="2" t="str">
        <x:f>'Original 8 pillars'!B3928</x:f>
        <x:v>2024-11</x:v>
      </x:c>
      <x:c r="C3928" s="8" t="n">
        <x:f>100*'Weights and method'!$B$5*MAX(0,MIN(1,(LN(1+'Original 8 pillars'!C3928)-'Weights and method'!$C$5)/('Weights and method'!$D$5-'Weights and method'!$C$5)))</x:f>
        <x:v>9.104433184503772</x:v>
      </x:c>
      <x:c r="D3928" s="8" t="n">
        <x:f>100*'Weights and method'!$B$6*MAX(0,MIN(1,(LN(1+'Original 8 pillars'!D3928)-'Weights and method'!$C$6)/('Weights and method'!$D$6-'Weights and method'!$C$6)))</x:f>
        <x:v>3.7098128197980653</x:v>
      </x:c>
      <x:c r="E3928" s="8" t="n">
        <x:f>100*'Weights and method'!$B$7*MAX(0,MIN(1,(LN(1+'Original 8 pillars'!E3928)-'Weights and method'!$C$7)/('Weights and method'!$D$7-'Weights and method'!$C$7)))</x:f>
        <x:v>12.1979434573121</x:v>
      </x:c>
      <x:c r="F3928" s="8" t="n">
        <x:f>100*'Weights and method'!$B$8*MAX(0,MIN(1,(LN(1+'Original 8 pillars'!F3928)-'Weights and method'!$C$8)/('Weights and method'!$D$8-'Weights and method'!$C$8)))</x:f>
        <x:v>11.511315708906082</x:v>
      </x:c>
      <x:c r="G3928" s="8" t="n">
        <x:f>100*'Weights and method'!$B$9*MAX(0,MIN(1,(LN(1+'Original 8 pillars'!G3928)-'Weights and method'!$C$9)/('Weights and method'!$D$9-'Weights and method'!$C$9)))</x:f>
        <x:v>9.294196519763139</x:v>
      </x:c>
      <x:c r="H3928" s="8" t="n">
        <x:f>100*'Weights and method'!$B$10*MAX(0,MIN(1,(LN(1+'Original 8 pillars'!H3928)-'Weights and method'!$C$10)/('Weights and method'!$D$10-'Weights and method'!$C$10)))</x:f>
        <x:v>0</x:v>
      </x:c>
      <x:c r="I3928" s="8" t="n">
        <x:f>100*'Weights and method'!$B$11*MAX(0,MIN(1,(LN(1+'Original 8 pillars'!I3928)-'Weights and method'!$C$11)/('Weights and method'!$D$11-'Weights and method'!$C$11)))</x:f>
        <x:v>8.808063785883622</x:v>
      </x:c>
      <x:c r="J3928" s="8" t="n">
        <x:f>100*'Weights and method'!$B$12*MAX(0,MIN(1,(LN(1+'Original 8 pillars'!J3928)-'Weights and method'!$C$12)/('Weights and method'!$D$12-'Weights and method'!$C$12)))</x:f>
        <x:v>2.8214764100621244</x:v>
      </x:c>
      <x:c r="K3928" s="8" t="n">
        <x:f>SUM(C3928:J3928)</x:f>
        <x:v>57.4472418862289</x:v>
      </x:c>
    </x:row>
    <x:row r="3929">
      <x:c r="A3929" s="2" t="str">
        <x:f>'Original 8 pillars'!A3929</x:f>
        <x:v>Liberia</x:v>
      </x:c>
      <x:c r="B3929" s="2" t="str">
        <x:f>'Original 8 pillars'!B3929</x:f>
        <x:v>2024-12</x:v>
      </x:c>
      <x:c r="C3929" s="8" t="n">
        <x:f>100*'Weights and method'!$B$5*MAX(0,MIN(1,(LN(1+'Original 8 pillars'!C3929)-'Weights and method'!$C$5)/('Weights and method'!$D$5-'Weights and method'!$C$5)))</x:f>
        <x:v>10.30527202112604</x:v>
      </x:c>
      <x:c r="D3929" s="8" t="n">
        <x:f>100*'Weights and method'!$B$6*MAX(0,MIN(1,(LN(1+'Original 8 pillars'!D3929)-'Weights and method'!$C$6)/('Weights and method'!$D$6-'Weights and method'!$C$6)))</x:f>
        <x:v>6.520190142648702</x:v>
      </x:c>
      <x:c r="E3929" s="8" t="n">
        <x:f>100*'Weights and method'!$B$7*MAX(0,MIN(1,(LN(1+'Original 8 pillars'!E3929)-'Weights and method'!$C$7)/('Weights and method'!$D$7-'Weights and method'!$C$7)))</x:f>
        <x:v>11.944173696174163</x:v>
      </x:c>
      <x:c r="F3929" s="8" t="n">
        <x:f>100*'Weights and method'!$B$8*MAX(0,MIN(1,(LN(1+'Original 8 pillars'!F3929)-'Weights and method'!$C$8)/('Weights and method'!$D$8-'Weights and method'!$C$8)))</x:f>
        <x:v>11.563145492038927</x:v>
      </x:c>
      <x:c r="G3929" s="8" t="n">
        <x:f>100*'Weights and method'!$B$9*MAX(0,MIN(1,(LN(1+'Original 8 pillars'!G3929)-'Weights and method'!$C$9)/('Weights and method'!$D$9-'Weights and method'!$C$9)))</x:f>
        <x:v>11.091618871795623</x:v>
      </x:c>
      <x:c r="H3929" s="8" t="n">
        <x:f>100*'Weights and method'!$B$10*MAX(0,MIN(1,(LN(1+'Original 8 pillars'!H3929)-'Weights and method'!$C$10)/('Weights and method'!$D$10-'Weights and method'!$C$10)))</x:f>
        <x:v>0</x:v>
      </x:c>
      <x:c r="I3929" s="8" t="n">
        <x:f>100*'Weights and method'!$B$11*MAX(0,MIN(1,(LN(1+'Original 8 pillars'!I3929)-'Weights and method'!$C$11)/('Weights and method'!$D$11-'Weights and method'!$C$11)))</x:f>
        <x:v>9.922783475873157</x:v>
      </x:c>
      <x:c r="J3929" s="8" t="n">
        <x:f>100*'Weights and method'!$B$12*MAX(0,MIN(1,(LN(1+'Original 8 pillars'!J3929)-'Weights and method'!$C$12)/('Weights and method'!$D$12-'Weights and method'!$C$12)))</x:f>
        <x:v>4.727001407144883</x:v>
      </x:c>
      <x:c r="K3929" s="8" t="n">
        <x:f>SUM(C3929:J3929)</x:f>
        <x:v>66.0741851068015</x:v>
      </x:c>
    </x:row>
    <x:row r="3930">
      <x:c r="A3930" s="2" t="str">
        <x:f>'Original 8 pillars'!A3930</x:f>
        <x:v>Liberia</x:v>
      </x:c>
      <x:c r="B3930" s="2" t="str">
        <x:f>'Original 8 pillars'!B3930</x:f>
        <x:v>2025-01</x:v>
      </x:c>
      <x:c r="C3930" s="8" t="n">
        <x:f>100*'Weights and method'!$B$5*MAX(0,MIN(1,(LN(1+'Original 8 pillars'!C3930)-'Weights and method'!$C$5)/('Weights and method'!$D$5-'Weights and method'!$C$5)))</x:f>
        <x:v>11.357392536177478</x:v>
      </x:c>
      <x:c r="D3930" s="8" t="n">
        <x:f>100*'Weights and method'!$B$6*MAX(0,MIN(1,(LN(1+'Original 8 pillars'!D3930)-'Weights and method'!$C$6)/('Weights and method'!$D$6-'Weights and method'!$C$6)))</x:f>
        <x:v>7.036723041932717</x:v>
      </x:c>
      <x:c r="E3930" s="8" t="n">
        <x:f>100*'Weights and method'!$B$7*MAX(0,MIN(1,(LN(1+'Original 8 pillars'!E3930)-'Weights and method'!$C$7)/('Weights and method'!$D$7-'Weights and method'!$C$7)))</x:f>
        <x:v>11.116326966070275</x:v>
      </x:c>
      <x:c r="F3930" s="8" t="n">
        <x:f>100*'Weights and method'!$B$8*MAX(0,MIN(1,(LN(1+'Original 8 pillars'!F3930)-'Weights and method'!$C$8)/('Weights and method'!$D$8-'Weights and method'!$C$8)))</x:f>
        <x:v>11.310190710904163</x:v>
      </x:c>
      <x:c r="G3930" s="8" t="n">
        <x:f>100*'Weights and method'!$B$9*MAX(0,MIN(1,(LN(1+'Original 8 pillars'!G3930)-'Weights and method'!$C$9)/('Weights and method'!$D$9-'Weights and method'!$C$9)))</x:f>
        <x:v>11.102426565388281</x:v>
      </x:c>
      <x:c r="H3930" s="8" t="n">
        <x:f>100*'Weights and method'!$B$10*MAX(0,MIN(1,(LN(1+'Original 8 pillars'!H3930)-'Weights and method'!$C$10)/('Weights and method'!$D$10-'Weights and method'!$C$10)))</x:f>
        <x:v>0</x:v>
      </x:c>
      <x:c r="I3930" s="8" t="n">
        <x:f>100*'Weights and method'!$B$11*MAX(0,MIN(1,(LN(1+'Original 8 pillars'!I3930)-'Weights and method'!$C$11)/('Weights and method'!$D$11-'Weights and method'!$C$11)))</x:f>
        <x:v>8.875619048513691</x:v>
      </x:c>
      <x:c r="J3930" s="8" t="n">
        <x:f>100*'Weights and method'!$B$12*MAX(0,MIN(1,(LN(1+'Original 8 pillars'!J3930)-'Weights and method'!$C$12)/('Weights and method'!$D$12-'Weights and method'!$C$12)))</x:f>
        <x:v>0</x:v>
      </x:c>
      <x:c r="K3930" s="8" t="n">
        <x:f>SUM(C3930:J3930)</x:f>
        <x:v>60.798678868986606</x:v>
      </x:c>
    </x:row>
    <x:row r="3931">
      <x:c r="A3931" s="2" t="str">
        <x:f>'Original 8 pillars'!A3931</x:f>
        <x:v>Liberia</x:v>
      </x:c>
      <x:c r="B3931" s="2" t="str">
        <x:f>'Original 8 pillars'!B3931</x:f>
        <x:v>2025-02</x:v>
      </x:c>
      <x:c r="C3931" s="8" t="n">
        <x:f>100*'Weights and method'!$B$5*MAX(0,MIN(1,(LN(1+'Original 8 pillars'!C3931)-'Weights and method'!$C$5)/('Weights and method'!$D$5-'Weights and method'!$C$5)))</x:f>
        <x:v>9.091043775645065</x:v>
      </x:c>
      <x:c r="D3931" s="8" t="n">
        <x:f>100*'Weights and method'!$B$6*MAX(0,MIN(1,(LN(1+'Original 8 pillars'!D3931)-'Weights and method'!$C$6)/('Weights and method'!$D$6-'Weights and method'!$C$6)))</x:f>
        <x:v>5.1523178863502554</x:v>
      </x:c>
      <x:c r="E3931" s="8" t="n">
        <x:f>100*'Weights and method'!$B$7*MAX(0,MIN(1,(LN(1+'Original 8 pillars'!E3931)-'Weights and method'!$C$7)/('Weights and method'!$D$7-'Weights and method'!$C$7)))</x:f>
        <x:v>10.568011705314488</x:v>
      </x:c>
      <x:c r="F3931" s="8" t="n">
        <x:f>100*'Weights and method'!$B$8*MAX(0,MIN(1,(LN(1+'Original 8 pillars'!F3931)-'Weights and method'!$C$8)/('Weights and method'!$D$8-'Weights and method'!$C$8)))</x:f>
        <x:v>11.531174447360087</x:v>
      </x:c>
      <x:c r="G3931" s="8" t="n">
        <x:f>100*'Weights and method'!$B$9*MAX(0,MIN(1,(LN(1+'Original 8 pillars'!G3931)-'Weights and method'!$C$9)/('Weights and method'!$D$9-'Weights and method'!$C$9)))</x:f>
        <x:v>6.758225625842812</x:v>
      </x:c>
      <x:c r="H3931" s="8" t="n">
        <x:f>100*'Weights and method'!$B$10*MAX(0,MIN(1,(LN(1+'Original 8 pillars'!H3931)-'Weights and method'!$C$10)/('Weights and method'!$D$10-'Weights and method'!$C$10)))</x:f>
        <x:v>0</x:v>
      </x:c>
      <x:c r="I3931" s="8" t="n">
        <x:f>100*'Weights and method'!$B$11*MAX(0,MIN(1,(LN(1+'Original 8 pillars'!I3931)-'Weights and method'!$C$11)/('Weights and method'!$D$11-'Weights and method'!$C$11)))</x:f>
        <x:v>7.516743772998356</x:v>
      </x:c>
      <x:c r="J3931" s="8" t="n">
        <x:f>100*'Weights and method'!$B$12*MAX(0,MIN(1,(LN(1+'Original 8 pillars'!J3931)-'Weights and method'!$C$12)/('Weights and method'!$D$12-'Weights and method'!$C$12)))</x:f>
        <x:v>3.2278135177673906</x:v>
      </x:c>
      <x:c r="K3931" s="8" t="n">
        <x:f>SUM(C3931:J3931)</x:f>
        <x:v>53.84533073127845</x:v>
      </x:c>
    </x:row>
    <x:row r="3932">
      <x:c r="A3932" s="2" t="str">
        <x:f>'Original 8 pillars'!A3932</x:f>
        <x:v>Liberia</x:v>
      </x:c>
      <x:c r="B3932" s="2" t="str">
        <x:f>'Original 8 pillars'!B3932</x:f>
        <x:v>2025-03</x:v>
      </x:c>
      <x:c r="C3932" s="8" t="n">
        <x:f>100*'Weights and method'!$B$5*MAX(0,MIN(1,(LN(1+'Original 8 pillars'!C3932)-'Weights and method'!$C$5)/('Weights and method'!$D$5-'Weights and method'!$C$5)))</x:f>
        <x:v>8.793406754602774</x:v>
      </x:c>
      <x:c r="D3932" s="8" t="n">
        <x:f>100*'Weights and method'!$B$6*MAX(0,MIN(1,(LN(1+'Original 8 pillars'!D3932)-'Weights and method'!$C$6)/('Weights and method'!$D$6-'Weights and method'!$C$6)))</x:f>
        <x:v>4.542350131266576</x:v>
      </x:c>
      <x:c r="E3932" s="8" t="n">
        <x:f>100*'Weights and method'!$B$7*MAX(0,MIN(1,(LN(1+'Original 8 pillars'!E3932)-'Weights and method'!$C$7)/('Weights and method'!$D$7-'Weights and method'!$C$7)))</x:f>
        <x:v>10.076220503477598</x:v>
      </x:c>
      <x:c r="F3932" s="8" t="n">
        <x:f>100*'Weights and method'!$B$8*MAX(0,MIN(1,(LN(1+'Original 8 pillars'!F3932)-'Weights and method'!$C$8)/('Weights and method'!$D$8-'Weights and method'!$C$8)))</x:f>
        <x:v>11.783851744607881</x:v>
      </x:c>
      <x:c r="G3932" s="8" t="n">
        <x:f>100*'Weights and method'!$B$9*MAX(0,MIN(1,(LN(1+'Original 8 pillars'!G3932)-'Weights and method'!$C$9)/('Weights and method'!$D$9-'Weights and method'!$C$9)))</x:f>
        <x:v>9.450256510664927</x:v>
      </x:c>
      <x:c r="H3932" s="8" t="n">
        <x:f>100*'Weights and method'!$B$10*MAX(0,MIN(1,(LN(1+'Original 8 pillars'!H3932)-'Weights and method'!$C$10)/('Weights and method'!$D$10-'Weights and method'!$C$10)))</x:f>
        <x:v>0</x:v>
      </x:c>
      <x:c r="I3932" s="8" t="n">
        <x:f>100*'Weights and method'!$B$11*MAX(0,MIN(1,(LN(1+'Original 8 pillars'!I3932)-'Weights and method'!$C$11)/('Weights and method'!$D$11-'Weights and method'!$C$11)))</x:f>
        <x:v>9.424938426969577</x:v>
      </x:c>
      <x:c r="J3932" s="8" t="n">
        <x:f>100*'Weights and method'!$B$12*MAX(0,MIN(1,(LN(1+'Original 8 pillars'!J3932)-'Weights and method'!$C$12)/('Weights and method'!$D$12-'Weights and method'!$C$12)))</x:f>
        <x:v>5.463519696922331</x:v>
      </x:c>
      <x:c r="K3932" s="8" t="n">
        <x:f>SUM(C3932:J3932)</x:f>
        <x:v>59.53454376851167</x:v>
      </x:c>
    </x:row>
    <x:row r="3933">
      <x:c r="A3933" s="2" t="str">
        <x:f>'Original 8 pillars'!A3933</x:f>
        <x:v>Liberia</x:v>
      </x:c>
      <x:c r="B3933" s="2" t="str">
        <x:f>'Original 8 pillars'!B3933</x:f>
        <x:v>2025-04</x:v>
      </x:c>
      <x:c r="C3933" s="8" t="n">
        <x:f>100*'Weights and method'!$B$5*MAX(0,MIN(1,(LN(1+'Original 8 pillars'!C3933)-'Weights and method'!$C$5)/('Weights and method'!$D$5-'Weights and method'!$C$5)))</x:f>
        <x:v>7.198616057462542</x:v>
      </x:c>
      <x:c r="D3933" s="8" t="n">
        <x:f>100*'Weights and method'!$B$6*MAX(0,MIN(1,(LN(1+'Original 8 pillars'!D3933)-'Weights and method'!$C$6)/('Weights and method'!$D$6-'Weights and method'!$C$6)))</x:f>
        <x:v>4.609239170533037</x:v>
      </x:c>
      <x:c r="E3933" s="8" t="n">
        <x:f>100*'Weights and method'!$B$7*MAX(0,MIN(1,(LN(1+'Original 8 pillars'!E3933)-'Weights and method'!$C$7)/('Weights and method'!$D$7-'Weights and method'!$C$7)))</x:f>
        <x:v>9.089026937947706</x:v>
      </x:c>
      <x:c r="F3933" s="8" t="n">
        <x:f>100*'Weights and method'!$B$8*MAX(0,MIN(1,(LN(1+'Original 8 pillars'!F3933)-'Weights and method'!$C$8)/('Weights and method'!$D$8-'Weights and method'!$C$8)))</x:f>
        <x:v>9.781053361192276</x:v>
      </x:c>
      <x:c r="G3933" s="8" t="n">
        <x:f>100*'Weights and method'!$B$9*MAX(0,MIN(1,(LN(1+'Original 8 pillars'!G3933)-'Weights and method'!$C$9)/('Weights and method'!$D$9-'Weights and method'!$C$9)))</x:f>
        <x:v>7.059456434319262</x:v>
      </x:c>
      <x:c r="H3933" s="8" t="n">
        <x:f>100*'Weights and method'!$B$10*MAX(0,MIN(1,(LN(1+'Original 8 pillars'!H3933)-'Weights and method'!$C$10)/('Weights and method'!$D$10-'Weights and method'!$C$10)))</x:f>
        <x:v>0</x:v>
      </x:c>
      <x:c r="I3933" s="8" t="n">
        <x:f>100*'Weights and method'!$B$11*MAX(0,MIN(1,(LN(1+'Original 8 pillars'!I3933)-'Weights and method'!$C$11)/('Weights and method'!$D$11-'Weights and method'!$C$11)))</x:f>
        <x:v>8.274773107350299</x:v>
      </x:c>
      <x:c r="J3933" s="8" t="n">
        <x:f>100*'Weights and method'!$B$12*MAX(0,MIN(1,(LN(1+'Original 8 pillars'!J3933)-'Weights and method'!$C$12)/('Weights and method'!$D$12-'Weights and method'!$C$12)))</x:f>
        <x:v>2.718367961476882</x:v>
      </x:c>
      <x:c r="K3933" s="8" t="n">
        <x:f>SUM(C3933:J3933)</x:f>
        <x:v>48.730533030282</x:v>
      </x:c>
    </x:row>
    <x:row r="3934">
      <x:c r="A3934" s="2" t="str">
        <x:f>'Original 8 pillars'!A3934</x:f>
        <x:v>Liberia</x:v>
      </x:c>
      <x:c r="B3934" s="2" t="str">
        <x:f>'Original 8 pillars'!B3934</x:f>
        <x:v>2025-05</x:v>
      </x:c>
      <x:c r="C3934" s="8" t="n">
        <x:f>100*'Weights and method'!$B$5*MAX(0,MIN(1,(LN(1+'Original 8 pillars'!C3934)-'Weights and method'!$C$5)/('Weights and method'!$D$5-'Weights and method'!$C$5)))</x:f>
        <x:v>6.4785895024949465</x:v>
      </x:c>
      <x:c r="D3934" s="8" t="n">
        <x:f>100*'Weights and method'!$B$6*MAX(0,MIN(1,(LN(1+'Original 8 pillars'!D3934)-'Weights and method'!$C$6)/('Weights and method'!$D$6-'Weights and method'!$C$6)))</x:f>
        <x:v>4.409782570609648</x:v>
      </x:c>
      <x:c r="E3934" s="8" t="n">
        <x:f>100*'Weights and method'!$B$7*MAX(0,MIN(1,(LN(1+'Original 8 pillars'!E3934)-'Weights and method'!$C$7)/('Weights and method'!$D$7-'Weights and method'!$C$7)))</x:f>
        <x:v>8.542474375425156</x:v>
      </x:c>
      <x:c r="F3934" s="8" t="n">
        <x:f>100*'Weights and method'!$B$8*MAX(0,MIN(1,(LN(1+'Original 8 pillars'!F3934)-'Weights and method'!$C$8)/('Weights and method'!$D$8-'Weights and method'!$C$8)))</x:f>
        <x:v>11.37572666455546</x:v>
      </x:c>
      <x:c r="G3934" s="8" t="n">
        <x:f>100*'Weights and method'!$B$9*MAX(0,MIN(1,(LN(1+'Original 8 pillars'!G3934)-'Weights and method'!$C$9)/('Weights and method'!$D$9-'Weights and method'!$C$9)))</x:f>
        <x:v>8.493541335920897</x:v>
      </x:c>
      <x:c r="H3934" s="8" t="n">
        <x:f>100*'Weights and method'!$B$10*MAX(0,MIN(1,(LN(1+'Original 8 pillars'!H3934)-'Weights and method'!$C$10)/('Weights and method'!$D$10-'Weights and method'!$C$10)))</x:f>
        <x:v>0</x:v>
      </x:c>
      <x:c r="I3934" s="8" t="n">
        <x:f>100*'Weights and method'!$B$11*MAX(0,MIN(1,(LN(1+'Original 8 pillars'!I3934)-'Weights and method'!$C$11)/('Weights and method'!$D$11-'Weights and method'!$C$11)))</x:f>
        <x:v>7.311625466062346</x:v>
      </x:c>
      <x:c r="J3934" s="8" t="n">
        <x:f>100*'Weights and method'!$B$12*MAX(0,MIN(1,(LN(1+'Original 8 pillars'!J3934)-'Weights and method'!$C$12)/('Weights and method'!$D$12-'Weights and method'!$C$12)))</x:f>
        <x:v>3.481044032423995</x:v>
      </x:c>
      <x:c r="K3934" s="8" t="n">
        <x:f>SUM(C3934:J3934)</x:f>
        <x:v>50.09278394749244</x:v>
      </x:c>
    </x:row>
    <x:row r="3935">
      <x:c r="A3935" s="2" t="str">
        <x:f>'Original 8 pillars'!A3935</x:f>
        <x:v>Liberia</x:v>
      </x:c>
      <x:c r="B3935" s="2" t="str">
        <x:f>'Original 8 pillars'!B3935</x:f>
        <x:v>2025-06</x:v>
      </x:c>
      <x:c r="C3935" s="8" t="n">
        <x:f>100*'Weights and method'!$B$5*MAX(0,MIN(1,(LN(1+'Original 8 pillars'!C3935)-'Weights and method'!$C$5)/('Weights and method'!$D$5-'Weights and method'!$C$5)))</x:f>
        <x:v>7.152205090844781</x:v>
      </x:c>
      <x:c r="D3935" s="8" t="n">
        <x:f>100*'Weights and method'!$B$6*MAX(0,MIN(1,(LN(1+'Original 8 pillars'!D3935)-'Weights and method'!$C$6)/('Weights and method'!$D$6-'Weights and method'!$C$6)))</x:f>
        <x:v>5.211174818917595</x:v>
      </x:c>
      <x:c r="E3935" s="8" t="n">
        <x:f>100*'Weights and method'!$B$7*MAX(0,MIN(1,(LN(1+'Original 8 pillars'!E3935)-'Weights and method'!$C$7)/('Weights and method'!$D$7-'Weights and method'!$C$7)))</x:f>
        <x:v>11.64713465566622</x:v>
      </x:c>
      <x:c r="F3935" s="8" t="n">
        <x:f>100*'Weights and method'!$B$8*MAX(0,MIN(1,(LN(1+'Original 8 pillars'!F3935)-'Weights and method'!$C$8)/('Weights and method'!$D$8-'Weights and method'!$C$8)))</x:f>
        <x:v>10.764446475419877</x:v>
      </x:c>
      <x:c r="G3935" s="8" t="n">
        <x:f>100*'Weights and method'!$B$9*MAX(0,MIN(1,(LN(1+'Original 8 pillars'!G3935)-'Weights and method'!$C$9)/('Weights and method'!$D$9-'Weights and method'!$C$9)))</x:f>
        <x:v>8.742545548741726</x:v>
      </x:c>
      <x:c r="H3935" s="8" t="n">
        <x:f>100*'Weights and method'!$B$10*MAX(0,MIN(1,(LN(1+'Original 8 pillars'!H3935)-'Weights and method'!$C$10)/('Weights and method'!$D$10-'Weights and method'!$C$10)))</x:f>
        <x:v>0</x:v>
      </x:c>
      <x:c r="I3935" s="8" t="n">
        <x:f>100*'Weights and method'!$B$11*MAX(0,MIN(1,(LN(1+'Original 8 pillars'!I3935)-'Weights and method'!$C$11)/('Weights and method'!$D$11-'Weights and method'!$C$11)))</x:f>
        <x:v>8.162952541200287</x:v>
      </x:c>
      <x:c r="J3935" s="8" t="n">
        <x:f>100*'Weights and method'!$B$12*MAX(0,MIN(1,(LN(1+'Original 8 pillars'!J3935)-'Weights and method'!$C$12)/('Weights and method'!$D$12-'Weights and method'!$C$12)))</x:f>
        <x:v>3.4320567500766925</x:v>
      </x:c>
      <x:c r="K3935" s="8" t="n">
        <x:f>SUM(C3935:J3935)</x:f>
        <x:v>55.11251588086717</x:v>
      </x:c>
    </x:row>
    <x:row r="3936">
      <x:c r="A3936" s="2" t="str">
        <x:f>'Original 8 pillars'!A3936</x:f>
        <x:v>Liberia</x:v>
      </x:c>
      <x:c r="B3936" s="2" t="str">
        <x:f>'Original 8 pillars'!B3936</x:f>
        <x:v>2025-07</x:v>
      </x:c>
      <x:c r="C3936" s="8" t="n">
        <x:f>100*'Weights and method'!$B$5*MAX(0,MIN(1,(LN(1+'Original 8 pillars'!C3936)-'Weights and method'!$C$5)/('Weights and method'!$D$5-'Weights and method'!$C$5)))</x:f>
        <x:v>10.570755663185382</x:v>
      </x:c>
      <x:c r="D3936" s="8" t="n">
        <x:f>100*'Weights and method'!$B$6*MAX(0,MIN(1,(LN(1+'Original 8 pillars'!D3936)-'Weights and method'!$C$6)/('Weights and method'!$D$6-'Weights and method'!$C$6)))</x:f>
        <x:v>5.724465301094729</x:v>
      </x:c>
      <x:c r="E3936" s="8" t="n">
        <x:f>100*'Weights and method'!$B$7*MAX(0,MIN(1,(LN(1+'Original 8 pillars'!E3936)-'Weights and method'!$C$7)/('Weights and method'!$D$7-'Weights and method'!$C$7)))</x:f>
        <x:v>11.17464877757558</x:v>
      </x:c>
      <x:c r="F3936" s="8" t="n">
        <x:f>100*'Weights and method'!$B$8*MAX(0,MIN(1,(LN(1+'Original 8 pillars'!F3936)-'Weights and method'!$C$8)/('Weights and method'!$D$8-'Weights and method'!$C$8)))</x:f>
        <x:v>12.78581871065914</x:v>
      </x:c>
      <x:c r="G3936" s="8" t="n">
        <x:f>100*'Weights and method'!$B$9*MAX(0,MIN(1,(LN(1+'Original 8 pillars'!G3936)-'Weights and method'!$C$9)/('Weights and method'!$D$9-'Weights and method'!$C$9)))</x:f>
        <x:v>11.89975216552583</x:v>
      </x:c>
      <x:c r="H3936" s="8" t="n">
        <x:f>100*'Weights and method'!$B$10*MAX(0,MIN(1,(LN(1+'Original 8 pillars'!H3936)-'Weights and method'!$C$10)/('Weights and method'!$D$10-'Weights and method'!$C$10)))</x:f>
        <x:v>0</x:v>
      </x:c>
      <x:c r="I3936" s="8" t="n">
        <x:f>100*'Weights and method'!$B$11*MAX(0,MIN(1,(LN(1+'Original 8 pillars'!I3936)-'Weights and method'!$C$11)/('Weights and method'!$D$11-'Weights and method'!$C$11)))</x:f>
        <x:v>9.744319212287609</x:v>
      </x:c>
      <x:c r="J3936" s="8" t="n">
        <x:f>100*'Weights and method'!$B$12*MAX(0,MIN(1,(LN(1+'Original 8 pillars'!J3936)-'Weights and method'!$C$12)/('Weights and method'!$D$12-'Weights and method'!$C$12)))</x:f>
        <x:v>5.961913275864301</x:v>
      </x:c>
      <x:c r="K3936" s="8" t="n">
        <x:f>SUM(C3936:J3936)</x:f>
        <x:v>67.86167310619257</x:v>
      </x:c>
    </x:row>
    <x:row r="3937">
      <x:c r="A3937" s="2" t="str">
        <x:f>'Original 8 pillars'!A3937</x:f>
        <x:v>Liberia</x:v>
      </x:c>
      <x:c r="B3937" s="2" t="str">
        <x:f>'Original 8 pillars'!B3937</x:f>
        <x:v>2025-08</x:v>
      </x:c>
      <x:c r="C3937" s="8" t="n">
        <x:f>100*'Weights and method'!$B$5*MAX(0,MIN(1,(LN(1+'Original 8 pillars'!C3937)-'Weights and method'!$C$5)/('Weights and method'!$D$5-'Weights and method'!$C$5)))</x:f>
        <x:v>9.927704572622378</x:v>
      </x:c>
      <x:c r="D3937" s="8" t="n">
        <x:f>100*'Weights and method'!$B$6*MAX(0,MIN(1,(LN(1+'Original 8 pillars'!D3937)-'Weights and method'!$C$6)/('Weights and method'!$D$6-'Weights and method'!$C$6)))</x:f>
        <x:v>4.794357395203745</x:v>
      </x:c>
      <x:c r="E3937" s="8" t="n">
        <x:f>100*'Weights and method'!$B$7*MAX(0,MIN(1,(LN(1+'Original 8 pillars'!E3937)-'Weights and method'!$C$7)/('Weights and method'!$D$7-'Weights and method'!$C$7)))</x:f>
        <x:v>11.385380575955345</x:v>
      </x:c>
      <x:c r="F3937" s="8" t="n">
        <x:f>100*'Weights and method'!$B$8*MAX(0,MIN(1,(LN(1+'Original 8 pillars'!F3937)-'Weights and method'!$C$8)/('Weights and method'!$D$8-'Weights and method'!$C$8)))</x:f>
        <x:v>10.096178835972351</x:v>
      </x:c>
      <x:c r="G3937" s="8" t="n">
        <x:f>100*'Weights and method'!$B$9*MAX(0,MIN(1,(LN(1+'Original 8 pillars'!G3937)-'Weights and method'!$C$9)/('Weights and method'!$D$9-'Weights and method'!$C$9)))</x:f>
        <x:v>11.159172460928085</x:v>
      </x:c>
      <x:c r="H3937" s="8" t="n">
        <x:f>100*'Weights and method'!$B$10*MAX(0,MIN(1,(LN(1+'Original 8 pillars'!H3937)-'Weights and method'!$C$10)/('Weights and method'!$D$10-'Weights and method'!$C$10)))</x:f>
        <x:v>0</x:v>
      </x:c>
      <x:c r="I3937" s="8" t="n">
        <x:f>100*'Weights and method'!$B$11*MAX(0,MIN(1,(LN(1+'Original 8 pillars'!I3937)-'Weights and method'!$C$11)/('Weights and method'!$D$11-'Weights and method'!$C$11)))</x:f>
        <x:v>9.067425744041234</x:v>
      </x:c>
      <x:c r="J3937" s="8" t="n">
        <x:f>100*'Weights and method'!$B$12*MAX(0,MIN(1,(LN(1+'Original 8 pillars'!J3937)-'Weights and method'!$C$12)/('Weights and method'!$D$12-'Weights and method'!$C$12)))</x:f>
        <x:v>5.282879243615899</x:v>
      </x:c>
      <x:c r="K3937" s="8" t="n">
        <x:f>SUM(C3937:J3937)</x:f>
        <x:v>61.713098828339035</x:v>
      </x:c>
    </x:row>
    <x:row r="3938">
      <x:c r="A3938" s="2" t="str">
        <x:f>'Original 8 pillars'!A3938</x:f>
        <x:v>Liberia</x:v>
      </x:c>
      <x:c r="B3938" s="2" t="str">
        <x:f>'Original 8 pillars'!B3938</x:f>
        <x:v>2025-09</x:v>
      </x:c>
      <x:c r="C3938" s="8" t="n">
        <x:f>100*'Weights and method'!$B$5*MAX(0,MIN(1,(LN(1+'Original 8 pillars'!C3938)-'Weights and method'!$C$5)/('Weights and method'!$D$5-'Weights and method'!$C$5)))</x:f>
        <x:v>9.319665442623142</x:v>
      </x:c>
      <x:c r="D3938" s="8" t="n">
        <x:f>100*'Weights and method'!$B$6*MAX(0,MIN(1,(LN(1+'Original 8 pillars'!D3938)-'Weights and method'!$C$6)/('Weights and method'!$D$6-'Weights and method'!$C$6)))</x:f>
        <x:v>6.081616583153628</x:v>
      </x:c>
      <x:c r="E3938" s="8" t="n">
        <x:f>100*'Weights and method'!$B$7*MAX(0,MIN(1,(LN(1+'Original 8 pillars'!E3938)-'Weights and method'!$C$7)/('Weights and method'!$D$7-'Weights and method'!$C$7)))</x:f>
        <x:v>10.433010541780725</x:v>
      </x:c>
      <x:c r="F3938" s="8" t="n">
        <x:f>100*'Weights and method'!$B$8*MAX(0,MIN(1,(LN(1+'Original 8 pillars'!F3938)-'Weights and method'!$C$8)/('Weights and method'!$D$8-'Weights and method'!$C$8)))</x:f>
        <x:v>10.564095363553912</x:v>
      </x:c>
      <x:c r="G3938" s="8" t="n">
        <x:f>100*'Weights and method'!$B$9*MAX(0,MIN(1,(LN(1+'Original 8 pillars'!G3938)-'Weights and method'!$C$9)/('Weights and method'!$D$9-'Weights and method'!$C$9)))</x:f>
        <x:v>7.606545906666743</x:v>
      </x:c>
      <x:c r="H3938" s="8" t="n">
        <x:f>100*'Weights and method'!$B$10*MAX(0,MIN(1,(LN(1+'Original 8 pillars'!H3938)-'Weights and method'!$C$10)/('Weights and method'!$D$10-'Weights and method'!$C$10)))</x:f>
        <x:v>0</x:v>
      </x:c>
      <x:c r="I3938" s="8" t="n">
        <x:f>100*'Weights and method'!$B$11*MAX(0,MIN(1,(LN(1+'Original 8 pillars'!I3938)-'Weights and method'!$C$11)/('Weights and method'!$D$11-'Weights and method'!$C$11)))</x:f>
        <x:v>7.273317277935906</x:v>
      </x:c>
      <x:c r="J3938" s="8" t="n">
        <x:f>100*'Weights and method'!$B$12*MAX(0,MIN(1,(LN(1+'Original 8 pillars'!J3938)-'Weights and method'!$C$12)/('Weights and method'!$D$12-'Weights and method'!$C$12)))</x:f>
        <x:v>1.2205602680961973</x:v>
      </x:c>
      <x:c r="K3938" s="8" t="n">
        <x:f>SUM(C3938:J3938)</x:f>
        <x:v>52.498811383810256</x:v>
      </x:c>
    </x:row>
    <x:row r="3939">
      <x:c r="A3939" s="2" t="str">
        <x:f>'Original 8 pillars'!A3939</x:f>
        <x:v>Liberia</x:v>
      </x:c>
      <x:c r="B3939" s="2" t="str">
        <x:f>'Original 8 pillars'!B3939</x:f>
        <x:v>2025-10</x:v>
      </x:c>
      <x:c r="C3939" s="8" t="n">
        <x:f>100*'Weights and method'!$B$5*MAX(0,MIN(1,(LN(1+'Original 8 pillars'!C3939)-'Weights and method'!$C$5)/('Weights and method'!$D$5-'Weights and method'!$C$5)))</x:f>
        <x:v>9.971793883634511</x:v>
      </x:c>
      <x:c r="D3939" s="8" t="n">
        <x:f>100*'Weights and method'!$B$6*MAX(0,MIN(1,(LN(1+'Original 8 pillars'!D3939)-'Weights and method'!$C$6)/('Weights and method'!$D$6-'Weights and method'!$C$6)))</x:f>
        <x:v>6.039954645888091</x:v>
      </x:c>
      <x:c r="E3939" s="8" t="n">
        <x:f>100*'Weights and method'!$B$7*MAX(0,MIN(1,(LN(1+'Original 8 pillars'!E3939)-'Weights and method'!$C$7)/('Weights and method'!$D$7-'Weights and method'!$C$7)))</x:f>
        <x:v>11.163242774705346</x:v>
      </x:c>
      <x:c r="F3939" s="8" t="n">
        <x:f>100*'Weights and method'!$B$8*MAX(0,MIN(1,(LN(1+'Original 8 pillars'!F3939)-'Weights and method'!$C$8)/('Weights and method'!$D$8-'Weights and method'!$C$8)))</x:f>
        <x:v>11.455809918248846</x:v>
      </x:c>
      <x:c r="G3939" s="8" t="n">
        <x:f>100*'Weights and method'!$B$9*MAX(0,MIN(1,(LN(1+'Original 8 pillars'!G3939)-'Weights and method'!$C$9)/('Weights and method'!$D$9-'Weights and method'!$C$9)))</x:f>
        <x:v>7.722049159476868</x:v>
      </x:c>
      <x:c r="H3939" s="8" t="n">
        <x:f>100*'Weights and method'!$B$10*MAX(0,MIN(1,(LN(1+'Original 8 pillars'!H3939)-'Weights and method'!$C$10)/('Weights and method'!$D$10-'Weights and method'!$C$10)))</x:f>
        <x:v>0</x:v>
      </x:c>
      <x:c r="I3939" s="8" t="n">
        <x:f>100*'Weights and method'!$B$11*MAX(0,MIN(1,(LN(1+'Original 8 pillars'!I3939)-'Weights and method'!$C$11)/('Weights and method'!$D$11-'Weights and method'!$C$11)))</x:f>
        <x:v>7.231341758149136</x:v>
      </x:c>
      <x:c r="J3939" s="8" t="n">
        <x:f>100*'Weights and method'!$B$12*MAX(0,MIN(1,(LN(1+'Original 8 pillars'!J3939)-'Weights and method'!$C$12)/('Weights and method'!$D$12-'Weights and method'!$C$12)))</x:f>
        <x:v>2.100381934822568</x:v>
      </x:c>
      <x:c r="K3939" s="8" t="n">
        <x:f>SUM(C3939:J3939)</x:f>
        <x:v>55.68457407492536</x:v>
      </x:c>
    </x:row>
    <x:row r="3940">
      <x:c r="A3940" s="2" t="str">
        <x:f>'Original 8 pillars'!A3940</x:f>
        <x:v>Liberia</x:v>
      </x:c>
      <x:c r="B3940" s="2" t="str">
        <x:f>'Original 8 pillars'!B3940</x:f>
        <x:v>2025-11</x:v>
      </x:c>
      <x:c r="C3940" s="8" t="n">
        <x:f>100*'Weights and method'!$B$5*MAX(0,MIN(1,(LN(1+'Original 8 pillars'!C3940)-'Weights and method'!$C$5)/('Weights and method'!$D$5-'Weights and method'!$C$5)))</x:f>
        <x:v>10.165438193510413</x:v>
      </x:c>
      <x:c r="D3940" s="8" t="n">
        <x:f>100*'Weights and method'!$B$6*MAX(0,MIN(1,(LN(1+'Original 8 pillars'!D3940)-'Weights and method'!$C$6)/('Weights and method'!$D$6-'Weights and method'!$C$6)))</x:f>
        <x:v>4.7137561546879985</x:v>
      </x:c>
      <x:c r="E3940" s="8" t="n">
        <x:f>100*'Weights and method'!$B$7*MAX(0,MIN(1,(LN(1+'Original 8 pillars'!E3940)-'Weights and method'!$C$7)/('Weights and method'!$D$7-'Weights and method'!$C$7)))</x:f>
        <x:v>10.943316100371234</x:v>
      </x:c>
      <x:c r="F3940" s="8" t="n">
        <x:f>100*'Weights and method'!$B$8*MAX(0,MIN(1,(LN(1+'Original 8 pillars'!F3940)-'Weights and method'!$C$8)/('Weights and method'!$D$8-'Weights and method'!$C$8)))</x:f>
        <x:v>12.299628507913985</x:v>
      </x:c>
      <x:c r="G3940" s="8" t="n">
        <x:f>100*'Weights and method'!$B$9*MAX(0,MIN(1,(LN(1+'Original 8 pillars'!G3940)-'Weights and method'!$C$9)/('Weights and method'!$D$9-'Weights and method'!$C$9)))</x:f>
        <x:v>10.136734660234634</x:v>
      </x:c>
      <x:c r="H3940" s="8" t="n">
        <x:f>100*'Weights and method'!$B$10*MAX(0,MIN(1,(LN(1+'Original 8 pillars'!H3940)-'Weights and method'!$C$10)/('Weights and method'!$D$10-'Weights and method'!$C$10)))</x:f>
        <x:v>1.2240888933972673</x:v>
      </x:c>
      <x:c r="I3940" s="8" t="n">
        <x:f>100*'Weights and method'!$B$11*MAX(0,MIN(1,(LN(1+'Original 8 pillars'!I3940)-'Weights and method'!$C$11)/('Weights and method'!$D$11-'Weights and method'!$C$11)))</x:f>
        <x:v>7.994916804478094</x:v>
      </x:c>
      <x:c r="J3940" s="8" t="n">
        <x:f>100*'Weights and method'!$B$12*MAX(0,MIN(1,(LN(1+'Original 8 pillars'!J3940)-'Weights and method'!$C$12)/('Weights and method'!$D$12-'Weights and method'!$C$12)))</x:f>
        <x:v>0</x:v>
      </x:c>
      <x:c r="K3940" s="8" t="n">
        <x:f>SUM(C3940:J3940)</x:f>
        <x:v>57.47787931459362</x:v>
      </x:c>
    </x:row>
    <x:row r="3941">
      <x:c r="A3941" s="2" t="str">
        <x:f>'Original 8 pillars'!A3941</x:f>
        <x:v>Liberia</x:v>
      </x:c>
      <x:c r="B3941" s="2" t="str">
        <x:f>'Original 8 pillars'!B3941</x:f>
        <x:v>2025-12</x:v>
      </x:c>
      <x:c r="C3941" s="8" t="n">
        <x:f>100*'Weights and method'!$B$5*MAX(0,MIN(1,(LN(1+'Original 8 pillars'!C3941)-'Weights and method'!$C$5)/('Weights and method'!$D$5-'Weights and method'!$C$5)))</x:f>
        <x:v>10.705735041528545</x:v>
      </x:c>
      <x:c r="D3941" s="8" t="n">
        <x:f>100*'Weights and method'!$B$6*MAX(0,MIN(1,(LN(1+'Original 8 pillars'!D3941)-'Weights and method'!$C$6)/('Weights and method'!$D$6-'Weights and method'!$C$6)))</x:f>
        <x:v>6.396528004449058</x:v>
      </x:c>
      <x:c r="E3941" s="8" t="n">
        <x:f>100*'Weights and method'!$B$7*MAX(0,MIN(1,(LN(1+'Original 8 pillars'!E3941)-'Weights and method'!$C$7)/('Weights and method'!$D$7-'Weights and method'!$C$7)))</x:f>
        <x:v>11.057093498089133</x:v>
      </x:c>
      <x:c r="F3941" s="8" t="n">
        <x:f>100*'Weights and method'!$B$8*MAX(0,MIN(1,(LN(1+'Original 8 pillars'!F3941)-'Weights and method'!$C$8)/('Weights and method'!$D$8-'Weights and method'!$C$8)))</x:f>
        <x:v>12.244077269487674</x:v>
      </x:c>
      <x:c r="G3941" s="8" t="n">
        <x:f>100*'Weights and method'!$B$9*MAX(0,MIN(1,(LN(1+'Original 8 pillars'!G3941)-'Weights and method'!$C$9)/('Weights and method'!$D$9-'Weights and method'!$C$9)))</x:f>
        <x:v>11.650558070036315</x:v>
      </x:c>
      <x:c r="H3941" s="8" t="n">
        <x:f>100*'Weights and method'!$B$10*MAX(0,MIN(1,(LN(1+'Original 8 pillars'!H3941)-'Weights and method'!$C$10)/('Weights and method'!$D$10-'Weights and method'!$C$10)))</x:f>
        <x:v>0</x:v>
      </x:c>
      <x:c r="I3941" s="8" t="n">
        <x:f>100*'Weights and method'!$B$11*MAX(0,MIN(1,(LN(1+'Original 8 pillars'!I3941)-'Weights and method'!$C$11)/('Weights and method'!$D$11-'Weights and method'!$C$11)))</x:f>
        <x:v>9.343470921000481</x:v>
      </x:c>
      <x:c r="J3941" s="8" t="n">
        <x:f>100*'Weights and method'!$B$12*MAX(0,MIN(1,(LN(1+'Original 8 pillars'!J3941)-'Weights and method'!$C$12)/('Weights and method'!$D$12-'Weights and method'!$C$12)))</x:f>
        <x:v>6.438866612696363</x:v>
      </x:c>
      <x:c r="K3941" s="8" t="n">
        <x:f>SUM(C3941:J3941)</x:f>
        <x:v>67.83632941728757</x:v>
      </x:c>
    </x:row>
    <x:row r="3942">
      <x:c r="A3942" s="2" t="str">
        <x:f>'Original 8 pillars'!A3942</x:f>
        <x:v>Liberia</x:v>
      </x:c>
      <x:c r="B3942" s="2" t="str">
        <x:f>'Original 8 pillars'!B3942</x:f>
        <x:v>2026-01</x:v>
      </x:c>
      <x:c r="C3942" s="8" t="n">
        <x:f>100*'Weights and method'!$B$5*MAX(0,MIN(1,(LN(1+'Original 8 pillars'!C3942)-'Weights and method'!$C$5)/('Weights and method'!$D$5-'Weights and method'!$C$5)))</x:f>
        <x:v>10.917893366101822</x:v>
      </x:c>
      <x:c r="D3942" s="8" t="n">
        <x:f>100*'Weights and method'!$B$6*MAX(0,MIN(1,(LN(1+'Original 8 pillars'!D3942)-'Weights and method'!$C$6)/('Weights and method'!$D$6-'Weights and method'!$C$6)))</x:f>
        <x:v>6.659644744664744</x:v>
      </x:c>
      <x:c r="E3942" s="8" t="n">
        <x:f>100*'Weights and method'!$B$7*MAX(0,MIN(1,(LN(1+'Original 8 pillars'!E3942)-'Weights and method'!$C$7)/('Weights and method'!$D$7-'Weights and method'!$C$7)))</x:f>
        <x:v>11.187781142814448</x:v>
      </x:c>
      <x:c r="F3942" s="8" t="n">
        <x:f>100*'Weights and method'!$B$8*MAX(0,MIN(1,(LN(1+'Original 8 pillars'!F3942)-'Weights and method'!$C$8)/('Weights and method'!$D$8-'Weights and method'!$C$8)))</x:f>
        <x:v>11.62245337685918</x:v>
      </x:c>
      <x:c r="G3942" s="8" t="n">
        <x:f>100*'Weights and method'!$B$9*MAX(0,MIN(1,(LN(1+'Original 8 pillars'!G3942)-'Weights and method'!$C$9)/('Weights and method'!$D$9-'Weights and method'!$C$9)))</x:f>
        <x:v>11.577390175498328</x:v>
      </x:c>
      <x:c r="H3942" s="8" t="n">
        <x:f>100*'Weights and method'!$B$10*MAX(0,MIN(1,(LN(1+'Original 8 pillars'!H3942)-'Weights and method'!$C$10)/('Weights and method'!$D$10-'Weights and method'!$C$10)))</x:f>
        <x:v>0</x:v>
      </x:c>
      <x:c r="I3942" s="8" t="n">
        <x:f>100*'Weights and method'!$B$11*MAX(0,MIN(1,(LN(1+'Original 8 pillars'!I3942)-'Weights and method'!$C$11)/('Weights and method'!$D$11-'Weights and method'!$C$11)))</x:f>
        <x:v>8.229173710428615</x:v>
      </x:c>
      <x:c r="J3942" s="8" t="n">
        <x:f>100*'Weights and method'!$B$12*MAX(0,MIN(1,(LN(1+'Original 8 pillars'!J3942)-'Weights and method'!$C$12)/('Weights and method'!$D$12-'Weights and method'!$C$12)))</x:f>
        <x:v>4.416128821414752</x:v>
      </x:c>
      <x:c r="K3942" s="8" t="n">
        <x:f>SUM(C3942:J3942)</x:f>
        <x:v>64.6104653377819</x:v>
      </x:c>
    </x:row>
    <x:row r="3943">
      <x:c r="A3943" s="2" t="str">
        <x:f>'Original 8 pillars'!A3943</x:f>
        <x:v>Liberia</x:v>
      </x:c>
      <x:c r="B3943" s="2" t="str">
        <x:f>'Original 8 pillars'!B3943</x:f>
        <x:v>2026-02</x:v>
      </x:c>
      <x:c r="C3943" s="8" t="n">
        <x:f>100*'Weights and method'!$B$5*MAX(0,MIN(1,(LN(1+'Original 8 pillars'!C3943)-'Weights and method'!$C$5)/('Weights and method'!$D$5-'Weights and method'!$C$5)))</x:f>
        <x:v>10.066059425720532</x:v>
      </x:c>
      <x:c r="D3943" s="8" t="n">
        <x:f>100*'Weights and method'!$B$6*MAX(0,MIN(1,(LN(1+'Original 8 pillars'!D3943)-'Weights and method'!$C$6)/('Weights and method'!$D$6-'Weights and method'!$C$6)))</x:f>
        <x:v>6.942032758571603</x:v>
      </x:c>
      <x:c r="E3943" s="8" t="n">
        <x:f>100*'Weights and method'!$B$7*MAX(0,MIN(1,(LN(1+'Original 8 pillars'!E3943)-'Weights and method'!$C$7)/('Weights and method'!$D$7-'Weights and method'!$C$7)))</x:f>
        <x:v>9.963281602316258</x:v>
      </x:c>
      <x:c r="F3943" s="8" t="n">
        <x:f>100*'Weights and method'!$B$8*MAX(0,MIN(1,(LN(1+'Original 8 pillars'!F3943)-'Weights and method'!$C$8)/('Weights and method'!$D$8-'Weights and method'!$C$8)))</x:f>
        <x:v>11.448253388487952</x:v>
      </x:c>
      <x:c r="G3943" s="8" t="n">
        <x:f>100*'Weights and method'!$B$9*MAX(0,MIN(1,(LN(1+'Original 8 pillars'!G3943)-'Weights and method'!$C$9)/('Weights and method'!$D$9-'Weights and method'!$C$9)))</x:f>
        <x:v>10.117054432534614</x:v>
      </x:c>
      <x:c r="H3943" s="8" t="n">
        <x:f>100*'Weights and method'!$B$10*MAX(0,MIN(1,(LN(1+'Original 8 pillars'!H3943)-'Weights and method'!$C$10)/('Weights and method'!$D$10-'Weights and method'!$C$10)))</x:f>
        <x:v>0</x:v>
      </x:c>
      <x:c r="I3943" s="8" t="n">
        <x:f>100*'Weights and method'!$B$11*MAX(0,MIN(1,(LN(1+'Original 8 pillars'!I3943)-'Weights and method'!$C$11)/('Weights and method'!$D$11-'Weights and method'!$C$11)))</x:f>
        <x:v>6.663328090360785</x:v>
      </x:c>
      <x:c r="J3943" s="8" t="n">
        <x:f>100*'Weights and method'!$B$12*MAX(0,MIN(1,(LN(1+'Original 8 pillars'!J3943)-'Weights and method'!$C$12)/('Weights and method'!$D$12-'Weights and method'!$C$12)))</x:f>
        <x:v>4.3629164908512825</x:v>
      </x:c>
      <x:c r="K3943" s="8" t="n">
        <x:f>SUM(C3943:J3943)</x:f>
        <x:v>59.56292618884303</x:v>
      </x:c>
    </x:row>
    <x:row r="3944">
      <x:c r="A3944" s="2" t="str">
        <x:f>'Original 8 pillars'!A3944</x:f>
        <x:v>Liberia</x:v>
      </x:c>
      <x:c r="B3944" s="2" t="str">
        <x:f>'Original 8 pillars'!B3944</x:f>
        <x:v>2026-03</x:v>
      </x:c>
      <x:c r="C3944" s="8" t="n">
        <x:f>100*'Weights and method'!$B$5*MAX(0,MIN(1,(LN(1+'Original 8 pillars'!C3944)-'Weights and method'!$C$5)/('Weights and method'!$D$5-'Weights and method'!$C$5)))</x:f>
        <x:v>8.778842128207765</x:v>
      </x:c>
      <x:c r="D3944" s="8" t="n">
        <x:f>100*'Weights and method'!$B$6*MAX(0,MIN(1,(LN(1+'Original 8 pillars'!D3944)-'Weights and method'!$C$6)/('Weights and method'!$D$6-'Weights and method'!$C$6)))</x:f>
        <x:v>4.971553516611949</x:v>
      </x:c>
      <x:c r="E3944" s="8" t="n">
        <x:f>100*'Weights and method'!$B$7*MAX(0,MIN(1,(LN(1+'Original 8 pillars'!E3944)-'Weights and method'!$C$7)/('Weights and method'!$D$7-'Weights and method'!$C$7)))</x:f>
        <x:v>10.566789187385623</x:v>
      </x:c>
      <x:c r="F3944" s="8" t="n">
        <x:f>100*'Weights and method'!$B$8*MAX(0,MIN(1,(LN(1+'Original 8 pillars'!F3944)-'Weights and method'!$C$8)/('Weights and method'!$D$8-'Weights and method'!$C$8)))</x:f>
        <x:v>11.162517573951503</x:v>
      </x:c>
      <x:c r="G3944" s="8" t="n">
        <x:f>100*'Weights and method'!$B$9*MAX(0,MIN(1,(LN(1+'Original 8 pillars'!G3944)-'Weights and method'!$C$9)/('Weights and method'!$D$9-'Weights and method'!$C$9)))</x:f>
        <x:v>8.805786767843955</x:v>
      </x:c>
      <x:c r="H3944" s="8" t="n">
        <x:f>100*'Weights and method'!$B$10*MAX(0,MIN(1,(LN(1+'Original 8 pillars'!H3944)-'Weights and method'!$C$10)/('Weights and method'!$D$10-'Weights and method'!$C$10)))</x:f>
        <x:v>4.464671297742199</x:v>
      </x:c>
      <x:c r="I3944" s="8" t="n">
        <x:f>100*'Weights and method'!$B$11*MAX(0,MIN(1,(LN(1+'Original 8 pillars'!I3944)-'Weights and method'!$C$11)/('Weights and method'!$D$11-'Weights and method'!$C$11)))</x:f>
        <x:v>8.059168182554723</x:v>
      </x:c>
      <x:c r="J3944" s="8" t="n">
        <x:f>100*'Weights and method'!$B$12*MAX(0,MIN(1,(LN(1+'Original 8 pillars'!J3944)-'Weights and method'!$C$12)/('Weights and method'!$D$12-'Weights and method'!$C$12)))</x:f>
        <x:v>1.5116905184572034</x:v>
      </x:c>
      <x:c r="K3944" s="8" t="n">
        <x:f>SUM(C3944:J3944)</x:f>
        <x:v>58.321019172754916</x:v>
      </x:c>
    </x:row>
    <x:row r="3945">
      <x:c r="A3945" s="2" t="str">
        <x:f>'Original 8 pillars'!A3945</x:f>
        <x:v>Liberia</x:v>
      </x:c>
      <x:c r="B3945" s="2" t="str">
        <x:f>'Original 8 pillars'!B3945</x:f>
        <x:v>2026-04</x:v>
      </x:c>
      <x:c r="C3945" s="8" t="n">
        <x:f>100*'Weights and method'!$B$5*MAX(0,MIN(1,(LN(1+'Original 8 pillars'!C3945)-'Weights and method'!$C$5)/('Weights and method'!$D$5-'Weights and method'!$C$5)))</x:f>
        <x:v>12.284357276493784</x:v>
      </x:c>
      <x:c r="D3945" s="8" t="n">
        <x:f>100*'Weights and method'!$B$6*MAX(0,MIN(1,(LN(1+'Original 8 pillars'!D3945)-'Weights and method'!$C$6)/('Weights and method'!$D$6-'Weights and method'!$C$6)))</x:f>
        <x:v>6.970086144882658</x:v>
      </x:c>
      <x:c r="E3945" s="8" t="n">
        <x:f>100*'Weights and method'!$B$7*MAX(0,MIN(1,(LN(1+'Original 8 pillars'!E3945)-'Weights and method'!$C$7)/('Weights and method'!$D$7-'Weights and method'!$C$7)))</x:f>
        <x:v>11.033543115340025</x:v>
      </x:c>
      <x:c r="F3945" s="8" t="n">
        <x:f>100*'Weights and method'!$B$8*MAX(0,MIN(1,(LN(1+'Original 8 pillars'!F3945)-'Weights and method'!$C$8)/('Weights and method'!$D$8-'Weights and method'!$C$8)))</x:f>
        <x:v>14.114329840273534</x:v>
      </x:c>
      <x:c r="G3945" s="8" t="n">
        <x:f>100*'Weights and method'!$B$9*MAX(0,MIN(1,(LN(1+'Original 8 pillars'!G3945)-'Weights and method'!$C$9)/('Weights and method'!$D$9-'Weights and method'!$C$9)))</x:f>
        <x:v>11.89975216552583</x:v>
      </x:c>
      <x:c r="H3945" s="8" t="n">
        <x:f>100*'Weights and method'!$B$10*MAX(0,MIN(1,(LN(1+'Original 8 pillars'!H3945)-'Weights and method'!$C$10)/('Weights and method'!$D$10-'Weights and method'!$C$10)))</x:f>
        <x:v>0</x:v>
      </x:c>
      <x:c r="I3945" s="8" t="n">
        <x:f>100*'Weights and method'!$B$11*MAX(0,MIN(1,(LN(1+'Original 8 pillars'!I3945)-'Weights and method'!$C$11)/('Weights and method'!$D$11-'Weights and method'!$C$11)))</x:f>
        <x:v>8.077677905136362</x:v>
      </x:c>
      <x:c r="J3945" s="8" t="n">
        <x:f>100*'Weights and method'!$B$12*MAX(0,MIN(1,(LN(1+'Original 8 pillars'!J3945)-'Weights and method'!$C$12)/('Weights and method'!$D$12-'Weights and method'!$C$12)))</x:f>
        <x:v>5.3289579884391225</x:v>
      </x:c>
      <x:c r="K3945" s="8" t="n">
        <x:f>SUM(C3945:J3945)</x:f>
        <x:v>69.70870443609132</x:v>
      </x:c>
    </x:row>
    <x:row r="3946">
      <x:c r="A3946" s="2" t="str">
        <x:f>'Original 8 pillars'!A3946</x:f>
        <x:v>Liberia</x:v>
      </x:c>
      <x:c r="B3946" s="2" t="str">
        <x:f>'Original 8 pillars'!B3946</x:f>
        <x:v>2026-05</x:v>
      </x:c>
      <x:c r="C3946" s="8" t="n">
        <x:f>100*'Weights and method'!$B$5*MAX(0,MIN(1,(LN(1+'Original 8 pillars'!C3946)-'Weights and method'!$C$5)/('Weights and method'!$D$5-'Weights and method'!$C$5)))</x:f>
        <x:v>9.200123978073725</x:v>
      </x:c>
      <x:c r="D3946" s="8" t="n">
        <x:f>100*'Weights and method'!$B$6*MAX(0,MIN(1,(LN(1+'Original 8 pillars'!D3946)-'Weights and method'!$C$6)/('Weights and method'!$D$6-'Weights and method'!$C$6)))</x:f>
        <x:v>4.723654816332549</x:v>
      </x:c>
      <x:c r="E3946" s="8" t="n">
        <x:f>100*'Weights and method'!$B$7*MAX(0,MIN(1,(LN(1+'Original 8 pillars'!E3946)-'Weights and method'!$C$7)/('Weights and method'!$D$7-'Weights and method'!$C$7)))</x:f>
        <x:v>9.054878566322422</x:v>
      </x:c>
      <x:c r="F3946" s="8" t="n">
        <x:f>100*'Weights and method'!$B$8*MAX(0,MIN(1,(LN(1+'Original 8 pillars'!F3946)-'Weights and method'!$C$8)/('Weights and method'!$D$8-'Weights and method'!$C$8)))</x:f>
        <x:v>12.495737923191369</x:v>
      </x:c>
      <x:c r="G3946" s="8" t="n">
        <x:f>100*'Weights and method'!$B$9*MAX(0,MIN(1,(LN(1+'Original 8 pillars'!G3946)-'Weights and method'!$C$9)/('Weights and method'!$D$9-'Weights and method'!$C$9)))</x:f>
        <x:v>11.89975216552583</x:v>
      </x:c>
      <x:c r="H3946" s="8" t="n">
        <x:f>100*'Weights and method'!$B$10*MAX(0,MIN(1,(LN(1+'Original 8 pillars'!H3946)-'Weights and method'!$C$10)/('Weights and method'!$D$10-'Weights and method'!$C$10)))</x:f>
        <x:v>0</x:v>
      </x:c>
      <x:c r="I3946" s="8" t="n">
        <x:f>100*'Weights and method'!$B$11*MAX(0,MIN(1,(LN(1+'Original 8 pillars'!I3946)-'Weights and method'!$C$11)/('Weights and method'!$D$11-'Weights and method'!$C$11)))</x:f>
        <x:v>8.068850193607098</x:v>
      </x:c>
      <x:c r="J3946" s="8" t="n">
        <x:f>100*'Weights and method'!$B$12*MAX(0,MIN(1,(LN(1+'Original 8 pillars'!J3946)-'Weights and method'!$C$12)/('Weights and method'!$D$12-'Weights and method'!$C$12)))</x:f>
        <x:v>3.818827864099014</x:v>
      </x:c>
      <x:c r="K3946" s="8" t="n">
        <x:f>SUM(C3946:J3946)</x:f>
        <x:v>59.26182550715201</x:v>
      </x:c>
    </x:row>
    <x:row r="3947">
      <x:c r="A3947" s="2" t="str">
        <x:f>'Original 8 pillars'!A3947</x:f>
        <x:v>Liberia</x:v>
      </x:c>
      <x:c r="B3947" s="2" t="str">
        <x:f>'Original 8 pillars'!B3947</x:f>
        <x:v>2026-06</x:v>
      </x:c>
      <x:c r="C3947" s="8" t="n">
        <x:f>100*'Weights and method'!$B$5*MAX(0,MIN(1,(LN(1+'Original 8 pillars'!C3947)-'Weights and method'!$C$5)/('Weights and method'!$D$5-'Weights and method'!$C$5)))</x:f>
        <x:v>4.780469266748526</x:v>
      </x:c>
      <x:c r="D3947" s="8" t="n">
        <x:f>100*'Weights and method'!$B$6*MAX(0,MIN(1,(LN(1+'Original 8 pillars'!D3947)-'Weights and method'!$C$6)/('Weights and method'!$D$6-'Weights and method'!$C$6)))</x:f>
        <x:v>5.198442379256127</x:v>
      </x:c>
      <x:c r="E3947" s="8" t="n">
        <x:f>100*'Weights and method'!$B$7*MAX(0,MIN(1,(LN(1+'Original 8 pillars'!E3947)-'Weights and method'!$C$7)/('Weights and method'!$D$7-'Weights and method'!$C$7)))</x:f>
        <x:v>9.847149788634491</x:v>
      </x:c>
      <x:c r="F3947" s="8" t="n">
        <x:f>100*'Weights and method'!$B$8*MAX(0,MIN(1,(LN(1+'Original 8 pillars'!F3947)-'Weights and method'!$C$8)/('Weights and method'!$D$8-'Weights and method'!$C$8)))</x:f>
        <x:v>12.296843302390842</x:v>
      </x:c>
      <x:c r="G3947" s="8" t="n">
        <x:f>100*'Weights and method'!$B$9*MAX(0,MIN(1,(LN(1+'Original 8 pillars'!G3947)-'Weights and method'!$C$9)/('Weights and method'!$D$9-'Weights and method'!$C$9)))</x:f>
        <x:v>9.637271095714082</x:v>
      </x:c>
      <x:c r="H3947" s="8" t="n">
        <x:f>100*'Weights and method'!$B$10*MAX(0,MIN(1,(LN(1+'Original 8 pillars'!H3947)-'Weights and method'!$C$10)/('Weights and method'!$D$10-'Weights and method'!$C$10)))</x:f>
        <x:v>0</x:v>
      </x:c>
      <x:c r="I3947" s="8" t="n">
        <x:f>100*'Weights and method'!$B$11*MAX(0,MIN(1,(LN(1+'Original 8 pillars'!I3947)-'Weights and method'!$C$11)/('Weights and method'!$D$11-'Weights and method'!$C$11)))</x:f>
        <x:v>7.654002201419084</x:v>
      </x:c>
      <x:c r="J3947" s="8" t="n">
        <x:f>100*'Weights and method'!$B$12*MAX(0,MIN(1,(LN(1+'Original 8 pillars'!J3947)-'Weights and method'!$C$12)/('Weights and method'!$D$12-'Weights and method'!$C$12)))</x:f>
        <x:v>3.3515965994303833</x:v>
      </x:c>
      <x:c r="K3947" s="8" t="n">
        <x:f>SUM(C3947:J3947)</x:f>
        <x:v>52.76577463359354</x:v>
      </x:c>
    </x:row>
    <x:row r="3948">
      <x:c r="A3948" s="2" t="str">
        <x:f>'Original 8 pillars'!A3948</x:f>
        <x:v>Liberia</x:v>
      </x:c>
      <x:c r="B3948" s="2" t="str">
        <x:f>'Original 8 pillars'!B3948</x:f>
        <x:v>2026-07</x:v>
      </x:c>
      <x:c r="C3948" s="8" t="n">
        <x:f>100*'Weights and method'!$B$5*MAX(0,MIN(1,(LN(1+'Original 8 pillars'!C3948)-'Weights and method'!$C$5)/('Weights and method'!$D$5-'Weights and method'!$C$5)))</x:f>
        <x:v>7.866138568425937</x:v>
      </x:c>
      <x:c r="D3948" s="8" t="n">
        <x:f>100*'Weights and method'!$B$6*MAX(0,MIN(1,(LN(1+'Original 8 pillars'!D3948)-'Weights and method'!$C$6)/('Weights and method'!$D$6-'Weights and method'!$C$6)))</x:f>
        <x:v>6.009948458898046</x:v>
      </x:c>
      <x:c r="E3948" s="8" t="n">
        <x:f>100*'Weights and method'!$B$7*MAX(0,MIN(1,(LN(1+'Original 8 pillars'!E3948)-'Weights and method'!$C$7)/('Weights and method'!$D$7-'Weights and method'!$C$7)))</x:f>
        <x:v>8.654749858361443</x:v>
      </x:c>
      <x:c r="F3948" s="8" t="n">
        <x:f>100*'Weights and method'!$B$8*MAX(0,MIN(1,(LN(1+'Original 8 pillars'!F3948)-'Weights and method'!$C$8)/('Weights and method'!$D$8-'Weights and method'!$C$8)))</x:f>
        <x:v>10.805327956004266</x:v>
      </x:c>
      <x:c r="G3948" s="8" t="n">
        <x:f>100*'Weights and method'!$B$9*MAX(0,MIN(1,(LN(1+'Original 8 pillars'!G3948)-'Weights and method'!$C$9)/('Weights and method'!$D$9-'Weights and method'!$C$9)))</x:f>
        <x:v>9.351104229554885</x:v>
      </x:c>
      <x:c r="H3948" s="8" t="n">
        <x:f>100*'Weights and method'!$B$10*MAX(0,MIN(1,(LN(1+'Original 8 pillars'!H3948)-'Weights and method'!$C$10)/('Weights and method'!$D$10-'Weights and method'!$C$10)))</x:f>
        <x:v>0</x:v>
      </x:c>
      <x:c r="I3948" s="8" t="n">
        <x:f>100*'Weights and method'!$B$11*MAX(0,MIN(1,(LN(1+'Original 8 pillars'!I3948)-'Weights and method'!$C$11)/('Weights and method'!$D$11-'Weights and method'!$C$11)))</x:f>
        <x:v>8.375218572958739</x:v>
      </x:c>
      <x:c r="J3948" s="8" t="n">
        <x:f>100*'Weights and method'!$B$12*MAX(0,MIN(1,(LN(1+'Original 8 pillars'!J3948)-'Weights and method'!$C$12)/('Weights and method'!$D$12-'Weights and method'!$C$12)))</x:f>
        <x:v>5.286315645158274</x:v>
      </x:c>
      <x:c r="K3948" s="8" t="n">
        <x:f>SUM(C3948:J3948)</x:f>
        <x:v>56.34880328936159</x:v>
      </x:c>
    </x:row>
    <x:row r="3949">
      <x:c r="A3949" s="2" t="str">
        <x:f>'Original 8 pillars'!A3949</x:f>
        <x:v>Liberia</x:v>
      </x:c>
      <x:c r="B3949" s="2" t="str">
        <x:f>'Original 8 pillars'!B3949</x:f>
        <x:v>2026-08</x:v>
      </x:c>
      <x:c r="C3949" s="8" t="n">
        <x:f>100*'Weights and method'!$B$5*MAX(0,MIN(1,(LN(1+'Original 8 pillars'!C3949)-'Weights and method'!$C$5)/('Weights and method'!$D$5-'Weights and method'!$C$5)))</x:f>
        <x:v>8.415443400142827</x:v>
      </x:c>
      <x:c r="D3949" s="8" t="n">
        <x:f>100*'Weights and method'!$B$6*MAX(0,MIN(1,(LN(1+'Original 8 pillars'!D3949)-'Weights and method'!$C$6)/('Weights and method'!$D$6-'Weights and method'!$C$6)))</x:f>
        <x:v>4.195550118590267</x:v>
      </x:c>
      <x:c r="E3949" s="8" t="n">
        <x:f>100*'Weights and method'!$B$7*MAX(0,MIN(1,(LN(1+'Original 8 pillars'!E3949)-'Weights and method'!$C$7)/('Weights and method'!$D$7-'Weights and method'!$C$7)))</x:f>
        <x:v>11.170476979210983</x:v>
      </x:c>
      <x:c r="F3949" s="8" t="n">
        <x:f>100*'Weights and method'!$B$8*MAX(0,MIN(1,(LN(1+'Original 8 pillars'!F3949)-'Weights and method'!$C$8)/('Weights and method'!$D$8-'Weights and method'!$C$8)))</x:f>
        <x:v>11.683470455045473</x:v>
      </x:c>
      <x:c r="G3949" s="8" t="n">
        <x:f>100*'Weights and method'!$B$9*MAX(0,MIN(1,(LN(1+'Original 8 pillars'!G3949)-'Weights and method'!$C$9)/('Weights and method'!$D$9-'Weights and method'!$C$9)))</x:f>
        <x:v>9.24425724007154</x:v>
      </x:c>
      <x:c r="H3949" s="8" t="n">
        <x:f>100*'Weights and method'!$B$10*MAX(0,MIN(1,(LN(1+'Original 8 pillars'!H3949)-'Weights and method'!$C$10)/('Weights and method'!$D$10-'Weights and method'!$C$10)))</x:f>
        <x:v>0</x:v>
      </x:c>
      <x:c r="I3949" s="8" t="n">
        <x:f>100*'Weights and method'!$B$11*MAX(0,MIN(1,(LN(1+'Original 8 pillars'!I3949)-'Weights and method'!$C$11)/('Weights and method'!$D$11-'Weights and method'!$C$11)))</x:f>
        <x:v>7.426311893969462</x:v>
      </x:c>
      <x:c r="J3949" s="8" t="n">
        <x:f>100*'Weights and method'!$B$12*MAX(0,MIN(1,(LN(1+'Original 8 pillars'!J3949)-'Weights and method'!$C$12)/('Weights and method'!$D$12-'Weights and method'!$C$12)))</x:f>
        <x:v>5.2655813657134205</x:v>
      </x:c>
      <x:c r="K3949" s="8" t="n">
        <x:f>SUM(C3949:J3949)</x:f>
        <x:v>57.40109145274398</x:v>
      </x:c>
    </x:row>
    <x:row r="3950">
      <x:c r="A3950" s="2" t="str">
        <x:f>'Original 8 pillars'!A3950</x:f>
        <x:v>Liberia</x:v>
      </x:c>
      <x:c r="B3950" s="2" t="str">
        <x:f>'Original 8 pillars'!B3950</x:f>
        <x:v>2026-09</x:v>
      </x:c>
      <x:c r="C3950" s="8" t="n">
        <x:f>100*'Weights and method'!$B$5*MAX(0,MIN(1,(LN(1+'Original 8 pillars'!C3950)-'Weights and method'!$C$5)/('Weights and method'!$D$5-'Weights and method'!$C$5)))</x:f>
        <x:v>9.639294748827103</x:v>
      </x:c>
      <x:c r="D3950" s="8" t="n">
        <x:f>100*'Weights and method'!$B$6*MAX(0,MIN(1,(LN(1+'Original 8 pillars'!D3950)-'Weights and method'!$C$6)/('Weights and method'!$D$6-'Weights and method'!$C$6)))</x:f>
        <x:v>5.781346431165577</x:v>
      </x:c>
      <x:c r="E3950" s="8" t="n">
        <x:f>100*'Weights and method'!$B$7*MAX(0,MIN(1,(LN(1+'Original 8 pillars'!E3950)-'Weights and method'!$C$7)/('Weights and method'!$D$7-'Weights and method'!$C$7)))</x:f>
        <x:v>12.282458418748577</x:v>
      </x:c>
      <x:c r="F3950" s="8" t="n">
        <x:f>100*'Weights and method'!$B$8*MAX(0,MIN(1,(LN(1+'Original 8 pillars'!F3950)-'Weights and method'!$C$8)/('Weights and method'!$D$8-'Weights and method'!$C$8)))</x:f>
        <x:v>12.958362752571503</x:v>
      </x:c>
      <x:c r="G3950" s="8" t="n">
        <x:f>100*'Weights and method'!$B$9*MAX(0,MIN(1,(LN(1+'Original 8 pillars'!G3950)-'Weights and method'!$C$9)/('Weights and method'!$D$9-'Weights and method'!$C$9)))</x:f>
        <x:v>9.889668365771808</x:v>
      </x:c>
      <x:c r="H3950" s="8" t="n">
        <x:f>100*'Weights and method'!$B$10*MAX(0,MIN(1,(LN(1+'Original 8 pillars'!H3950)-'Weights and method'!$C$10)/('Weights and method'!$D$10-'Weights and method'!$C$10)))</x:f>
        <x:v>0</x:v>
      </x:c>
      <x:c r="I3950" s="8" t="n">
        <x:f>100*'Weights and method'!$B$11*MAX(0,MIN(1,(LN(1+'Original 8 pillars'!I3950)-'Weights and method'!$C$11)/('Weights and method'!$D$11-'Weights and method'!$C$11)))</x:f>
        <x:v>4.624024840978978</x:v>
      </x:c>
      <x:c r="J3950" s="8" t="n">
        <x:f>100*'Weights and method'!$B$12*MAX(0,MIN(1,(LN(1+'Original 8 pillars'!J3950)-'Weights and method'!$C$12)/('Weights and method'!$D$12-'Weights and method'!$C$12)))</x:f>
        <x:v>4.004512231530962</x:v>
      </x:c>
      <x:c r="K3950" s="8" t="n">
        <x:f>SUM(C3950:J3950)</x:f>
        <x:v>59.17966778959451</x:v>
      </x:c>
    </x:row>
    <x:row r="3951">
      <x:c r="A3951" s="2" t="str">
        <x:f>'Original 8 pillars'!A3951</x:f>
        <x:v>Libya</x:v>
      </x:c>
      <x:c r="B3951" s="2" t="str">
        <x:f>'Original 8 pillars'!B3951</x:f>
        <x:v>2015-01</x:v>
      </x:c>
      <x:c r="C3951" s="8" t="n">
        <x:f>100*'Weights and method'!$B$5*MAX(0,MIN(1,(LN(1+'Original 8 pillars'!C3951)-'Weights and method'!$C$5)/('Weights and method'!$D$5-'Weights and method'!$C$5)))</x:f>
        <x:v>3.282401401987136</x:v>
      </x:c>
      <x:c r="D3951" s="8" t="n">
        <x:f>100*'Weights and method'!$B$6*MAX(0,MIN(1,(LN(1+'Original 8 pillars'!D3951)-'Weights and method'!$C$6)/('Weights and method'!$D$6-'Weights and method'!$C$6)))</x:f>
        <x:v>4.752701948196026</x:v>
      </x:c>
      <x:c r="E3951" s="8" t="n">
        <x:f>100*'Weights and method'!$B$7*MAX(0,MIN(1,(LN(1+'Original 8 pillars'!E3951)-'Weights and method'!$C$7)/('Weights and method'!$D$7-'Weights and method'!$C$7)))</x:f>
        <x:v>4.522262658950015</x:v>
      </x:c>
      <x:c r="F3951" s="8" t="n">
        <x:f>100*'Weights and method'!$B$8*MAX(0,MIN(1,(LN(1+'Original 8 pillars'!F3951)-'Weights and method'!$C$8)/('Weights and method'!$D$8-'Weights and method'!$C$8)))</x:f>
        <x:v>7.792428690180473</x:v>
      </x:c>
      <x:c r="G3951" s="8" t="n">
        <x:f>100*'Weights and method'!$B$9*MAX(0,MIN(1,(LN(1+'Original 8 pillars'!G3951)-'Weights and method'!$C$9)/('Weights and method'!$D$9-'Weights and method'!$C$9)))</x:f>
        <x:v>1.1905260560513748</x:v>
      </x:c>
      <x:c r="H3951" s="8" t="n">
        <x:f>100*'Weights and method'!$B$10*MAX(0,MIN(1,(LN(1+'Original 8 pillars'!H3951)-'Weights and method'!$C$10)/('Weights and method'!$D$10-'Weights and method'!$C$10)))</x:f>
        <x:v>0</x:v>
      </x:c>
      <x:c r="I3951" s="8" t="n">
        <x:f>100*'Weights and method'!$B$11*MAX(0,MIN(1,(LN(1+'Original 8 pillars'!I3951)-'Weights and method'!$C$11)/('Weights and method'!$D$11-'Weights and method'!$C$11)))</x:f>
        <x:v>1.8630381954458202</x:v>
      </x:c>
      <x:c r="J3951" s="8" t="n">
        <x:f>100*'Weights and method'!$B$12*MAX(0,MIN(1,(LN(1+'Original 8 pillars'!J3951)-'Weights and method'!$C$12)/('Weights and method'!$D$12-'Weights and method'!$C$12)))</x:f>
        <x:v>0</x:v>
      </x:c>
      <x:c r="K3951" s="8" t="n">
        <x:f>SUM(C3951:J3951)</x:f>
        <x:v>23.403358950810844</x:v>
      </x:c>
    </x:row>
    <x:row r="3952">
      <x:c r="A3952" s="2" t="str">
        <x:f>'Original 8 pillars'!A3952</x:f>
        <x:v>Libya</x:v>
      </x:c>
      <x:c r="B3952" s="2" t="str">
        <x:f>'Original 8 pillars'!B3952</x:f>
        <x:v>2015-02</x:v>
      </x:c>
      <x:c r="C3952" s="8" t="n">
        <x:f>100*'Weights and method'!$B$5*MAX(0,MIN(1,(LN(1+'Original 8 pillars'!C3952)-'Weights and method'!$C$5)/('Weights and method'!$D$5-'Weights and method'!$C$5)))</x:f>
        <x:v>1.6974437030022589</x:v>
      </x:c>
      <x:c r="D3952" s="8" t="n">
        <x:f>100*'Weights and method'!$B$6*MAX(0,MIN(1,(LN(1+'Original 8 pillars'!D3952)-'Weights and method'!$C$6)/('Weights and method'!$D$6-'Weights and method'!$C$6)))</x:f>
        <x:v>2.4623561560811216</x:v>
      </x:c>
      <x:c r="E3952" s="8" t="n">
        <x:f>100*'Weights and method'!$B$7*MAX(0,MIN(1,(LN(1+'Original 8 pillars'!E3952)-'Weights and method'!$C$7)/('Weights and method'!$D$7-'Weights and method'!$C$7)))</x:f>
        <x:v>3.2793084577208442</x:v>
      </x:c>
      <x:c r="F3952" s="8" t="n">
        <x:f>100*'Weights and method'!$B$8*MAX(0,MIN(1,(LN(1+'Original 8 pillars'!F3952)-'Weights and method'!$C$8)/('Weights and method'!$D$8-'Weights and method'!$C$8)))</x:f>
        <x:v>5.128768067220909</x:v>
      </x:c>
      <x:c r="G3952" s="8" t="n">
        <x:f>100*'Weights and method'!$B$9*MAX(0,MIN(1,(LN(1+'Original 8 pillars'!G3952)-'Weights and method'!$C$9)/('Weights and method'!$D$9-'Weights and method'!$C$9)))</x:f>
        <x:v>0.2697826707692196</x:v>
      </x:c>
      <x:c r="H3952" s="8" t="n">
        <x:f>100*'Weights and method'!$B$10*MAX(0,MIN(1,(LN(1+'Original 8 pillars'!H3952)-'Weights and method'!$C$10)/('Weights and method'!$D$10-'Weights and method'!$C$10)))</x:f>
        <x:v>0</x:v>
      </x:c>
      <x:c r="I3952" s="8" t="n">
        <x:f>100*'Weights and method'!$B$11*MAX(0,MIN(1,(LN(1+'Original 8 pillars'!I3952)-'Weights and method'!$C$11)/('Weights and method'!$D$11-'Weights and method'!$C$11)))</x:f>
        <x:v>0.6793012188005572</x:v>
      </x:c>
      <x:c r="J3952" s="8" t="n">
        <x:f>100*'Weights and method'!$B$12*MAX(0,MIN(1,(LN(1+'Original 8 pillars'!J3952)-'Weights and method'!$C$12)/('Weights and method'!$D$12-'Weights and method'!$C$12)))</x:f>
        <x:v>0</x:v>
      </x:c>
      <x:c r="K3952" s="8" t="n">
        <x:f>SUM(C3952:J3952)</x:f>
        <x:v>13.51696027359491</x:v>
      </x:c>
    </x:row>
    <x:row r="3953">
      <x:c r="A3953" s="2" t="str">
        <x:f>'Original 8 pillars'!A3953</x:f>
        <x:v>Libya</x:v>
      </x:c>
      <x:c r="B3953" s="2" t="str">
        <x:f>'Original 8 pillars'!B3953</x:f>
        <x:v>2015-03</x:v>
      </x:c>
      <x:c r="C3953" s="8" t="n">
        <x:f>100*'Weights and method'!$B$5*MAX(0,MIN(1,(LN(1+'Original 8 pillars'!C3953)-'Weights and method'!$C$5)/('Weights and method'!$D$5-'Weights and method'!$C$5)))</x:f>
        <x:v>2.6799211057143806</x:v>
      </x:c>
      <x:c r="D3953" s="8" t="n">
        <x:f>100*'Weights and method'!$B$6*MAX(0,MIN(1,(LN(1+'Original 8 pillars'!D3953)-'Weights and method'!$C$6)/('Weights and method'!$D$6-'Weights and method'!$C$6)))</x:f>
        <x:v>2.100485853884384</x:v>
      </x:c>
      <x:c r="E3953" s="8" t="n">
        <x:f>100*'Weights and method'!$B$7*MAX(0,MIN(1,(LN(1+'Original 8 pillars'!E3953)-'Weights and method'!$C$7)/('Weights and method'!$D$7-'Weights and method'!$C$7)))</x:f>
        <x:v>1.6079011531767025</x:v>
      </x:c>
      <x:c r="F3953" s="8" t="n">
        <x:f>100*'Weights and method'!$B$8*MAX(0,MIN(1,(LN(1+'Original 8 pillars'!F3953)-'Weights and method'!$C$8)/('Weights and method'!$D$8-'Weights and method'!$C$8)))</x:f>
        <x:v>4.471974467806868</x:v>
      </x:c>
      <x:c r="G3953" s="8" t="n">
        <x:f>100*'Weights and method'!$B$9*MAX(0,MIN(1,(LN(1+'Original 8 pillars'!G3953)-'Weights and method'!$C$9)/('Weights and method'!$D$9-'Weights and method'!$C$9)))</x:f>
        <x:v>0.24258414076873283</x:v>
      </x:c>
      <x:c r="H3953" s="8" t="n">
        <x:f>100*'Weights and method'!$B$10*MAX(0,MIN(1,(LN(1+'Original 8 pillars'!H3953)-'Weights and method'!$C$10)/('Weights and method'!$D$10-'Weights and method'!$C$10)))</x:f>
        <x:v>0</x:v>
      </x:c>
      <x:c r="I3953" s="8" t="n">
        <x:f>100*'Weights and method'!$B$11*MAX(0,MIN(1,(LN(1+'Original 8 pillars'!I3953)-'Weights and method'!$C$11)/('Weights and method'!$D$11-'Weights and method'!$C$11)))</x:f>
        <x:v>0.7647676905412546</x:v>
      </x:c>
      <x:c r="J3953" s="8" t="n">
        <x:f>100*'Weights and method'!$B$12*MAX(0,MIN(1,(LN(1+'Original 8 pillars'!J3953)-'Weights and method'!$C$12)/('Weights and method'!$D$12-'Weights and method'!$C$12)))</x:f>
        <x:v>0</x:v>
      </x:c>
      <x:c r="K3953" s="8" t="n">
        <x:f>SUM(C3953:J3953)</x:f>
        <x:v>11.867634411892324</x:v>
      </x:c>
    </x:row>
    <x:row r="3954">
      <x:c r="A3954" s="2" t="str">
        <x:f>'Original 8 pillars'!A3954</x:f>
        <x:v>Libya</x:v>
      </x:c>
      <x:c r="B3954" s="2" t="str">
        <x:f>'Original 8 pillars'!B3954</x:f>
        <x:v>2015-04</x:v>
      </x:c>
      <x:c r="C3954" s="8" t="n">
        <x:f>100*'Weights and method'!$B$5*MAX(0,MIN(1,(LN(1+'Original 8 pillars'!C3954)-'Weights and method'!$C$5)/('Weights and method'!$D$5-'Weights and method'!$C$5)))</x:f>
        <x:v>3.2074177723587742</x:v>
      </x:c>
      <x:c r="D3954" s="8" t="n">
        <x:f>100*'Weights and method'!$B$6*MAX(0,MIN(1,(LN(1+'Original 8 pillars'!D3954)-'Weights and method'!$C$6)/('Weights and method'!$D$6-'Weights and method'!$C$6)))</x:f>
        <x:v>2.1379722172756623</x:v>
      </x:c>
      <x:c r="E3954" s="8" t="n">
        <x:f>100*'Weights and method'!$B$7*MAX(0,MIN(1,(LN(1+'Original 8 pillars'!E3954)-'Weights and method'!$C$7)/('Weights and method'!$D$7-'Weights and method'!$C$7)))</x:f>
        <x:v>1.8481719430100523</x:v>
      </x:c>
      <x:c r="F3954" s="8" t="n">
        <x:f>100*'Weights and method'!$B$8*MAX(0,MIN(1,(LN(1+'Original 8 pillars'!F3954)-'Weights and method'!$C$8)/('Weights and method'!$D$8-'Weights and method'!$C$8)))</x:f>
        <x:v>4.59838699257045</x:v>
      </x:c>
      <x:c r="G3954" s="8" t="n">
        <x:f>100*'Weights and method'!$B$9*MAX(0,MIN(1,(LN(1+'Original 8 pillars'!G3954)-'Weights and method'!$C$9)/('Weights and method'!$D$9-'Weights and method'!$C$9)))</x:f>
        <x:v>1.6717056320422676</x:v>
      </x:c>
      <x:c r="H3954" s="8" t="n">
        <x:f>100*'Weights and method'!$B$10*MAX(0,MIN(1,(LN(1+'Original 8 pillars'!H3954)-'Weights and method'!$C$10)/('Weights and method'!$D$10-'Weights and method'!$C$10)))</x:f>
        <x:v>0</x:v>
      </x:c>
      <x:c r="I3954" s="8" t="n">
        <x:f>100*'Weights and method'!$B$11*MAX(0,MIN(1,(LN(1+'Original 8 pillars'!I3954)-'Weights and method'!$C$11)/('Weights and method'!$D$11-'Weights and method'!$C$11)))</x:f>
        <x:v>1.9498824082822208</x:v>
      </x:c>
      <x:c r="J3954" s="8" t="n">
        <x:f>100*'Weights and method'!$B$12*MAX(0,MIN(1,(LN(1+'Original 8 pillars'!J3954)-'Weights and method'!$C$12)/('Weights and method'!$D$12-'Weights and method'!$C$12)))</x:f>
        <x:v>0</x:v>
      </x:c>
      <x:c r="K3954" s="8" t="n">
        <x:f>SUM(C3954:J3954)</x:f>
        <x:v>15.413536965539429</x:v>
      </x:c>
    </x:row>
    <x:row r="3955">
      <x:c r="A3955" s="2" t="str">
        <x:f>'Original 8 pillars'!A3955</x:f>
        <x:v>Libya</x:v>
      </x:c>
      <x:c r="B3955" s="2" t="str">
        <x:f>'Original 8 pillars'!B3955</x:f>
        <x:v>2015-05</x:v>
      </x:c>
      <x:c r="C3955" s="8" t="n">
        <x:f>100*'Weights and method'!$B$5*MAX(0,MIN(1,(LN(1+'Original 8 pillars'!C3955)-'Weights and method'!$C$5)/('Weights and method'!$D$5-'Weights and method'!$C$5)))</x:f>
        <x:v>2.4986322429448014</x:v>
      </x:c>
      <x:c r="D3955" s="8" t="n">
        <x:f>100*'Weights and method'!$B$6*MAX(0,MIN(1,(LN(1+'Original 8 pillars'!D3955)-'Weights and method'!$C$6)/('Weights and method'!$D$6-'Weights and method'!$C$6)))</x:f>
        <x:v>2.438142808473456</x:v>
      </x:c>
      <x:c r="E3955" s="8" t="n">
        <x:f>100*'Weights and method'!$B$7*MAX(0,MIN(1,(LN(1+'Original 8 pillars'!E3955)-'Weights and method'!$C$7)/('Weights and method'!$D$7-'Weights and method'!$C$7)))</x:f>
        <x:v>1.4117944006240213</x:v>
      </x:c>
      <x:c r="F3955" s="8" t="n">
        <x:f>100*'Weights and method'!$B$8*MAX(0,MIN(1,(LN(1+'Original 8 pillars'!F3955)-'Weights and method'!$C$8)/('Weights and method'!$D$8-'Weights and method'!$C$8)))</x:f>
        <x:v>4.642199455296833</x:v>
      </x:c>
      <x:c r="G3955" s="8" t="n">
        <x:f>100*'Weights and method'!$B$9*MAX(0,MIN(1,(LN(1+'Original 8 pillars'!G3955)-'Weights and method'!$C$9)/('Weights and method'!$D$9-'Weights and method'!$C$9)))</x:f>
        <x:v>0.30890374794743436</x:v>
      </x:c>
      <x:c r="H3955" s="8" t="n">
        <x:f>100*'Weights and method'!$B$10*MAX(0,MIN(1,(LN(1+'Original 8 pillars'!H3955)-'Weights and method'!$C$10)/('Weights and method'!$D$10-'Weights and method'!$C$10)))</x:f>
        <x:v>0</x:v>
      </x:c>
      <x:c r="I3955" s="8" t="n">
        <x:f>100*'Weights and method'!$B$11*MAX(0,MIN(1,(LN(1+'Original 8 pillars'!I3955)-'Weights and method'!$C$11)/('Weights and method'!$D$11-'Weights and method'!$C$11)))</x:f>
        <x:v>0.8474479350369819</x:v>
      </x:c>
      <x:c r="J3955" s="8" t="n">
        <x:f>100*'Weights and method'!$B$12*MAX(0,MIN(1,(LN(1+'Original 8 pillars'!J3955)-'Weights and method'!$C$12)/('Weights and method'!$D$12-'Weights and method'!$C$12)))</x:f>
        <x:v>0</x:v>
      </x:c>
      <x:c r="K3955" s="8" t="n">
        <x:f>SUM(C3955:J3955)</x:f>
        <x:v>12.147120590323528</x:v>
      </x:c>
    </x:row>
    <x:row r="3956">
      <x:c r="A3956" s="2" t="str">
        <x:f>'Original 8 pillars'!A3956</x:f>
        <x:v>Libya</x:v>
      </x:c>
      <x:c r="B3956" s="2" t="str">
        <x:f>'Original 8 pillars'!B3956</x:f>
        <x:v>2015-06</x:v>
      </x:c>
      <x:c r="C3956" s="8" t="n">
        <x:f>100*'Weights and method'!$B$5*MAX(0,MIN(1,(LN(1+'Original 8 pillars'!C3956)-'Weights and method'!$C$5)/('Weights and method'!$D$5-'Weights and method'!$C$5)))</x:f>
        <x:v>3.161514886876768</x:v>
      </x:c>
      <x:c r="D3956" s="8" t="n">
        <x:f>100*'Weights and method'!$B$6*MAX(0,MIN(1,(LN(1+'Original 8 pillars'!D3956)-'Weights and method'!$C$6)/('Weights and method'!$D$6-'Weights and method'!$C$6)))</x:f>
        <x:v>3.2392342555685203</x:v>
      </x:c>
      <x:c r="E3956" s="8" t="n">
        <x:f>100*'Weights and method'!$B$7*MAX(0,MIN(1,(LN(1+'Original 8 pillars'!E3956)-'Weights and method'!$C$7)/('Weights and method'!$D$7-'Weights and method'!$C$7)))</x:f>
        <x:v>3.3207577053937944</x:v>
      </x:c>
      <x:c r="F3956" s="8" t="n">
        <x:f>100*'Weights and method'!$B$8*MAX(0,MIN(1,(LN(1+'Original 8 pillars'!F3956)-'Weights and method'!$C$8)/('Weights and method'!$D$8-'Weights and method'!$C$8)))</x:f>
        <x:v>6.265995130510315</x:v>
      </x:c>
      <x:c r="G3956" s="8" t="n">
        <x:f>100*'Weights and method'!$B$9*MAX(0,MIN(1,(LN(1+'Original 8 pillars'!G3956)-'Weights and method'!$C$9)/('Weights and method'!$D$9-'Weights and method'!$C$9)))</x:f>
        <x:v>1.8260166949541945</x:v>
      </x:c>
      <x:c r="H3956" s="8" t="n">
        <x:f>100*'Weights and method'!$B$10*MAX(0,MIN(1,(LN(1+'Original 8 pillars'!H3956)-'Weights and method'!$C$10)/('Weights and method'!$D$10-'Weights and method'!$C$10)))</x:f>
        <x:v>0</x:v>
      </x:c>
      <x:c r="I3956" s="8" t="n">
        <x:f>100*'Weights and method'!$B$11*MAX(0,MIN(1,(LN(1+'Original 8 pillars'!I3956)-'Weights and method'!$C$11)/('Weights and method'!$D$11-'Weights and method'!$C$11)))</x:f>
        <x:v>2.9316438391025628</x:v>
      </x:c>
      <x:c r="J3956" s="8" t="n">
        <x:f>100*'Weights and method'!$B$12*MAX(0,MIN(1,(LN(1+'Original 8 pillars'!J3956)-'Weights and method'!$C$12)/('Weights and method'!$D$12-'Weights and method'!$C$12)))</x:f>
        <x:v>0</x:v>
      </x:c>
      <x:c r="K3956" s="8" t="n">
        <x:f>SUM(C3956:J3956)</x:f>
        <x:v>20.745162512406157</x:v>
      </x:c>
    </x:row>
    <x:row r="3957">
      <x:c r="A3957" s="2" t="str">
        <x:f>'Original 8 pillars'!A3957</x:f>
        <x:v>Libya</x:v>
      </x:c>
      <x:c r="B3957" s="2" t="str">
        <x:f>'Original 8 pillars'!B3957</x:f>
        <x:v>2015-07</x:v>
      </x:c>
      <x:c r="C3957" s="8" t="n">
        <x:f>100*'Weights and method'!$B$5*MAX(0,MIN(1,(LN(1+'Original 8 pillars'!C3957)-'Weights and method'!$C$5)/('Weights and method'!$D$5-'Weights and method'!$C$5)))</x:f>
        <x:v>0</x:v>
      </x:c>
      <x:c r="D3957" s="8" t="n">
        <x:f>100*'Weights and method'!$B$6*MAX(0,MIN(1,(LN(1+'Original 8 pillars'!D3957)-'Weights and method'!$C$6)/('Weights and method'!$D$6-'Weights and method'!$C$6)))</x:f>
        <x:v>1.4238275251380297</x:v>
      </x:c>
      <x:c r="E3957" s="8" t="n">
        <x:f>100*'Weights and method'!$B$7*MAX(0,MIN(1,(LN(1+'Original 8 pillars'!E3957)-'Weights and method'!$C$7)/('Weights and method'!$D$7-'Weights and method'!$C$7)))</x:f>
        <x:v>3.212631311309814</x:v>
      </x:c>
      <x:c r="F3957" s="8" t="n">
        <x:f>100*'Weights and method'!$B$8*MAX(0,MIN(1,(LN(1+'Original 8 pillars'!F3957)-'Weights and method'!$C$8)/('Weights and method'!$D$8-'Weights and method'!$C$8)))</x:f>
        <x:v>3.9488330552531723</x:v>
      </x:c>
      <x:c r="G3957" s="8" t="n">
        <x:f>100*'Weights and method'!$B$9*MAX(0,MIN(1,(LN(1+'Original 8 pillars'!G3957)-'Weights and method'!$C$9)/('Weights and method'!$D$9-'Weights and method'!$C$9)))</x:f>
        <x:v>0.32239384042190355</x:v>
      </x:c>
      <x:c r="H3957" s="8" t="n">
        <x:f>100*'Weights and method'!$B$10*MAX(0,MIN(1,(LN(1+'Original 8 pillars'!H3957)-'Weights and method'!$C$10)/('Weights and method'!$D$10-'Weights and method'!$C$10)))</x:f>
        <x:v>0</x:v>
      </x:c>
      <x:c r="I3957" s="8" t="n">
        <x:f>100*'Weights and method'!$B$11*MAX(0,MIN(1,(LN(1+'Original 8 pillars'!I3957)-'Weights and method'!$C$11)/('Weights and method'!$D$11-'Weights and method'!$C$11)))</x:f>
        <x:v>2.0199101175601593</x:v>
      </x:c>
      <x:c r="J3957" s="8" t="n">
        <x:f>100*'Weights and method'!$B$12*MAX(0,MIN(1,(LN(1+'Original 8 pillars'!J3957)-'Weights and method'!$C$12)/('Weights and method'!$D$12-'Weights and method'!$C$12)))</x:f>
        <x:v>0</x:v>
      </x:c>
      <x:c r="K3957" s="8" t="n">
        <x:f>SUM(C3957:J3957)</x:f>
        <x:v>10.927595849683076</x:v>
      </x:c>
    </x:row>
    <x:row r="3958">
      <x:c r="A3958" s="2" t="str">
        <x:f>'Original 8 pillars'!A3958</x:f>
        <x:v>Libya</x:v>
      </x:c>
      <x:c r="B3958" s="2" t="str">
        <x:f>'Original 8 pillars'!B3958</x:f>
        <x:v>2015-08</x:v>
      </x:c>
      <x:c r="C3958" s="8" t="n">
        <x:f>100*'Weights and method'!$B$5*MAX(0,MIN(1,(LN(1+'Original 8 pillars'!C3958)-'Weights and method'!$C$5)/('Weights and method'!$D$5-'Weights and method'!$C$5)))</x:f>
        <x:v>3.4371143490948897</x:v>
      </x:c>
      <x:c r="D3958" s="8" t="n">
        <x:f>100*'Weights and method'!$B$6*MAX(0,MIN(1,(LN(1+'Original 8 pillars'!D3958)-'Weights and method'!$C$6)/('Weights and method'!$D$6-'Weights and method'!$C$6)))</x:f>
        <x:v>3.308021090581335</x:v>
      </x:c>
      <x:c r="E3958" s="8" t="n">
        <x:f>100*'Weights and method'!$B$7*MAX(0,MIN(1,(LN(1+'Original 8 pillars'!E3958)-'Weights and method'!$C$7)/('Weights and method'!$D$7-'Weights and method'!$C$7)))</x:f>
        <x:v>3.4838927018921417</x:v>
      </x:c>
      <x:c r="F3958" s="8" t="n">
        <x:f>100*'Weights and method'!$B$8*MAX(0,MIN(1,(LN(1+'Original 8 pillars'!F3958)-'Weights and method'!$C$8)/('Weights and method'!$D$8-'Weights and method'!$C$8)))</x:f>
        <x:v>5.735624280118005</x:v>
      </x:c>
      <x:c r="G3958" s="8" t="n">
        <x:f>100*'Weights and method'!$B$9*MAX(0,MIN(1,(LN(1+'Original 8 pillars'!G3958)-'Weights and method'!$C$9)/('Weights and method'!$D$9-'Weights and method'!$C$9)))</x:f>
        <x:v>0.8319650675193958</x:v>
      </x:c>
      <x:c r="H3958" s="8" t="n">
        <x:f>100*'Weights and method'!$B$10*MAX(0,MIN(1,(LN(1+'Original 8 pillars'!H3958)-'Weights and method'!$C$10)/('Weights and method'!$D$10-'Weights and method'!$C$10)))</x:f>
        <x:v>0</x:v>
      </x:c>
      <x:c r="I3958" s="8" t="n">
        <x:f>100*'Weights and method'!$B$11*MAX(0,MIN(1,(LN(1+'Original 8 pillars'!I3958)-'Weights and method'!$C$11)/('Weights and method'!$D$11-'Weights and method'!$C$11)))</x:f>
        <x:v>0.884610591747685</x:v>
      </x:c>
      <x:c r="J3958" s="8" t="n">
        <x:f>100*'Weights and method'!$B$12*MAX(0,MIN(1,(LN(1+'Original 8 pillars'!J3958)-'Weights and method'!$C$12)/('Weights and method'!$D$12-'Weights and method'!$C$12)))</x:f>
        <x:v>0</x:v>
      </x:c>
      <x:c r="K3958" s="8" t="n">
        <x:f>SUM(C3958:J3958)</x:f>
        <x:v>17.681228080953453</x:v>
      </x:c>
    </x:row>
    <x:row r="3959">
      <x:c r="A3959" s="2" t="str">
        <x:f>'Original 8 pillars'!A3959</x:f>
        <x:v>Libya</x:v>
      </x:c>
      <x:c r="B3959" s="2" t="str">
        <x:f>'Original 8 pillars'!B3959</x:f>
        <x:v>2015-09</x:v>
      </x:c>
      <x:c r="C3959" s="8" t="n">
        <x:f>100*'Weights and method'!$B$5*MAX(0,MIN(1,(LN(1+'Original 8 pillars'!C3959)-'Weights and method'!$C$5)/('Weights and method'!$D$5-'Weights and method'!$C$5)))</x:f>
        <x:v>1.5152343325727833</x:v>
      </x:c>
      <x:c r="D3959" s="8" t="n">
        <x:f>100*'Weights and method'!$B$6*MAX(0,MIN(1,(LN(1+'Original 8 pillars'!D3959)-'Weights and method'!$C$6)/('Weights and method'!$D$6-'Weights and method'!$C$6)))</x:f>
        <x:v>3.5629287625768775</x:v>
      </x:c>
      <x:c r="E3959" s="8" t="n">
        <x:f>100*'Weights and method'!$B$7*MAX(0,MIN(1,(LN(1+'Original 8 pillars'!E3959)-'Weights and method'!$C$7)/('Weights and method'!$D$7-'Weights and method'!$C$7)))</x:f>
        <x:v>1.285628621498008</x:v>
      </x:c>
      <x:c r="F3959" s="8" t="n">
        <x:f>100*'Weights and method'!$B$8*MAX(0,MIN(1,(LN(1+'Original 8 pillars'!F3959)-'Weights and method'!$C$8)/('Weights and method'!$D$8-'Weights and method'!$C$8)))</x:f>
        <x:v>4.837729058063058</x:v>
      </x:c>
      <x:c r="G3959" s="8" t="n">
        <x:f>100*'Weights and method'!$B$9*MAX(0,MIN(1,(LN(1+'Original 8 pillars'!G3959)-'Weights and method'!$C$9)/('Weights and method'!$D$9-'Weights and method'!$C$9)))</x:f>
        <x:v>1.1991830980689808</x:v>
      </x:c>
      <x:c r="H3959" s="8" t="n">
        <x:f>100*'Weights and method'!$B$10*MAX(0,MIN(1,(LN(1+'Original 8 pillars'!H3959)-'Weights and method'!$C$10)/('Weights and method'!$D$10-'Weights and method'!$C$10)))</x:f>
        <x:v>0</x:v>
      </x:c>
      <x:c r="I3959" s="8" t="n">
        <x:f>100*'Weights and method'!$B$11*MAX(0,MIN(1,(LN(1+'Original 8 pillars'!I3959)-'Weights and method'!$C$11)/('Weights and method'!$D$11-'Weights and method'!$C$11)))</x:f>
        <x:v>1.0293756961982392</x:v>
      </x:c>
      <x:c r="J3959" s="8" t="n">
        <x:f>100*'Weights and method'!$B$12*MAX(0,MIN(1,(LN(1+'Original 8 pillars'!J3959)-'Weights and method'!$C$12)/('Weights and method'!$D$12-'Weights and method'!$C$12)))</x:f>
        <x:v>0</x:v>
      </x:c>
      <x:c r="K3959" s="8" t="n">
        <x:f>SUM(C3959:J3959)</x:f>
        <x:v>13.430079568977945</x:v>
      </x:c>
    </x:row>
    <x:row r="3960">
      <x:c r="A3960" s="2" t="str">
        <x:f>'Original 8 pillars'!A3960</x:f>
        <x:v>Libya</x:v>
      </x:c>
      <x:c r="B3960" s="2" t="str">
        <x:f>'Original 8 pillars'!B3960</x:f>
        <x:v>2015-10</x:v>
      </x:c>
      <x:c r="C3960" s="8" t="n">
        <x:f>100*'Weights and method'!$B$5*MAX(0,MIN(1,(LN(1+'Original 8 pillars'!C3960)-'Weights and method'!$C$5)/('Weights and method'!$D$5-'Weights and method'!$C$5)))</x:f>
        <x:v>0.9240134099355484</x:v>
      </x:c>
      <x:c r="D3960" s="8" t="n">
        <x:f>100*'Weights and method'!$B$6*MAX(0,MIN(1,(LN(1+'Original 8 pillars'!D3960)-'Weights and method'!$C$6)/('Weights and method'!$D$6-'Weights and method'!$C$6)))</x:f>
        <x:v>2.039913769772022</x:v>
      </x:c>
      <x:c r="E3960" s="8" t="n">
        <x:f>100*'Weights and method'!$B$7*MAX(0,MIN(1,(LN(1+'Original 8 pillars'!E3960)-'Weights and method'!$C$7)/('Weights and method'!$D$7-'Weights and method'!$C$7)))</x:f>
        <x:v>1.6212896952453264</x:v>
      </x:c>
      <x:c r="F3960" s="8" t="n">
        <x:f>100*'Weights and method'!$B$8*MAX(0,MIN(1,(LN(1+'Original 8 pillars'!F3960)-'Weights and method'!$C$8)/('Weights and method'!$D$8-'Weights and method'!$C$8)))</x:f>
        <x:v>5.062580845887743</x:v>
      </x:c>
      <x:c r="G3960" s="8" t="n">
        <x:f>100*'Weights and method'!$B$9*MAX(0,MIN(1,(LN(1+'Original 8 pillars'!G3960)-'Weights and method'!$C$9)/('Weights and method'!$D$9-'Weights and method'!$C$9)))</x:f>
        <x:v>0.3486775362270917</x:v>
      </x:c>
      <x:c r="H3960" s="8" t="n">
        <x:f>100*'Weights and method'!$B$10*MAX(0,MIN(1,(LN(1+'Original 8 pillars'!H3960)-'Weights and method'!$C$10)/('Weights and method'!$D$10-'Weights and method'!$C$10)))</x:f>
        <x:v>0</x:v>
      </x:c>
      <x:c r="I3960" s="8" t="n">
        <x:f>100*'Weights and method'!$B$11*MAX(0,MIN(1,(LN(1+'Original 8 pillars'!I3960)-'Weights and method'!$C$11)/('Weights and method'!$D$11-'Weights and method'!$C$11)))</x:f>
        <x:v>1.4874936224003423</x:v>
      </x:c>
      <x:c r="J3960" s="8" t="n">
        <x:f>100*'Weights and method'!$B$12*MAX(0,MIN(1,(LN(1+'Original 8 pillars'!J3960)-'Weights and method'!$C$12)/('Weights and method'!$D$12-'Weights and method'!$C$12)))</x:f>
        <x:v>0.9811790753239484</x:v>
      </x:c>
      <x:c r="K3960" s="8" t="n">
        <x:f>SUM(C3960:J3960)</x:f>
        <x:v>12.465147954792021</x:v>
      </x:c>
    </x:row>
    <x:row r="3961">
      <x:c r="A3961" s="2" t="str">
        <x:f>'Original 8 pillars'!A3961</x:f>
        <x:v>Libya</x:v>
      </x:c>
      <x:c r="B3961" s="2" t="str">
        <x:f>'Original 8 pillars'!B3961</x:f>
        <x:v>2015-11</x:v>
      </x:c>
      <x:c r="C3961" s="8" t="n">
        <x:f>100*'Weights and method'!$B$5*MAX(0,MIN(1,(LN(1+'Original 8 pillars'!C3961)-'Weights and method'!$C$5)/('Weights and method'!$D$5-'Weights and method'!$C$5)))</x:f>
        <x:v>3.446281876675094</x:v>
      </x:c>
      <x:c r="D3961" s="8" t="n">
        <x:f>100*'Weights and method'!$B$6*MAX(0,MIN(1,(LN(1+'Original 8 pillars'!D3961)-'Weights and method'!$C$6)/('Weights and method'!$D$6-'Weights and method'!$C$6)))</x:f>
        <x:v>3.0688847550521405</x:v>
      </x:c>
      <x:c r="E3961" s="8" t="n">
        <x:f>100*'Weights and method'!$B$7*MAX(0,MIN(1,(LN(1+'Original 8 pillars'!E3961)-'Weights and method'!$C$7)/('Weights and method'!$D$7-'Weights and method'!$C$7)))</x:f>
        <x:v>2.229319303327518</x:v>
      </x:c>
      <x:c r="F3961" s="8" t="n">
        <x:f>100*'Weights and method'!$B$8*MAX(0,MIN(1,(LN(1+'Original 8 pillars'!F3961)-'Weights and method'!$C$8)/('Weights and method'!$D$8-'Weights and method'!$C$8)))</x:f>
        <x:v>4.742482758850251</x:v>
      </x:c>
      <x:c r="G3961" s="8" t="n">
        <x:f>100*'Weights and method'!$B$9*MAX(0,MIN(1,(LN(1+'Original 8 pillars'!G3961)-'Weights and method'!$C$9)/('Weights and method'!$D$9-'Weights and method'!$C$9)))</x:f>
        <x:v>0.2912107515386075</x:v>
      </x:c>
      <x:c r="H3961" s="8" t="n">
        <x:f>100*'Weights and method'!$B$10*MAX(0,MIN(1,(LN(1+'Original 8 pillars'!H3961)-'Weights and method'!$C$10)/('Weights and method'!$D$10-'Weights and method'!$C$10)))</x:f>
        <x:v>0</x:v>
      </x:c>
      <x:c r="I3961" s="8" t="n">
        <x:f>100*'Weights and method'!$B$11*MAX(0,MIN(1,(LN(1+'Original 8 pillars'!I3961)-'Weights and method'!$C$11)/('Weights and method'!$D$11-'Weights and method'!$C$11)))</x:f>
        <x:v>1.9383804070037447</x:v>
      </x:c>
      <x:c r="J3961" s="8" t="n">
        <x:f>100*'Weights and method'!$B$12*MAX(0,MIN(1,(LN(1+'Original 8 pillars'!J3961)-'Weights and method'!$C$12)/('Weights and method'!$D$12-'Weights and method'!$C$12)))</x:f>
        <x:v>0</x:v>
      </x:c>
      <x:c r="K3961" s="8" t="n">
        <x:f>SUM(C3961:J3961)</x:f>
        <x:v>15.716559852447356</x:v>
      </x:c>
    </x:row>
    <x:row r="3962">
      <x:c r="A3962" s="2" t="str">
        <x:f>'Original 8 pillars'!A3962</x:f>
        <x:v>Libya</x:v>
      </x:c>
      <x:c r="B3962" s="2" t="str">
        <x:f>'Original 8 pillars'!B3962</x:f>
        <x:v>2015-12</x:v>
      </x:c>
      <x:c r="C3962" s="8" t="n">
        <x:f>100*'Weights and method'!$B$5*MAX(0,MIN(1,(LN(1+'Original 8 pillars'!C3962)-'Weights and method'!$C$5)/('Weights and method'!$D$5-'Weights and method'!$C$5)))</x:f>
        <x:v>1.2166150381302347</x:v>
      </x:c>
      <x:c r="D3962" s="8" t="n">
        <x:f>100*'Weights and method'!$B$6*MAX(0,MIN(1,(LN(1+'Original 8 pillars'!D3962)-'Weights and method'!$C$6)/('Weights and method'!$D$6-'Weights and method'!$C$6)))</x:f>
        <x:v>1.6496478445814693</x:v>
      </x:c>
      <x:c r="E3962" s="8" t="n">
        <x:f>100*'Weights and method'!$B$7*MAX(0,MIN(1,(LN(1+'Original 8 pillars'!E3962)-'Weights and method'!$C$7)/('Weights and method'!$D$7-'Weights and method'!$C$7)))</x:f>
        <x:v>2.1300697595948836</x:v>
      </x:c>
      <x:c r="F3962" s="8" t="n">
        <x:f>100*'Weights and method'!$B$8*MAX(0,MIN(1,(LN(1+'Original 8 pillars'!F3962)-'Weights and method'!$C$8)/('Weights and method'!$D$8-'Weights and method'!$C$8)))</x:f>
        <x:v>3.5608119916222227</x:v>
      </x:c>
      <x:c r="G3962" s="8" t="n">
        <x:f>100*'Weights and method'!$B$9*MAX(0,MIN(1,(LN(1+'Original 8 pillars'!G3962)-'Weights and method'!$C$9)/('Weights and method'!$D$9-'Weights and method'!$C$9)))</x:f>
        <x:v>0.7859481173781618</x:v>
      </x:c>
      <x:c r="H3962" s="8" t="n">
        <x:f>100*'Weights and method'!$B$10*MAX(0,MIN(1,(LN(1+'Original 8 pillars'!H3962)-'Weights and method'!$C$10)/('Weights and method'!$D$10-'Weights and method'!$C$10)))</x:f>
        <x:v>0</x:v>
      </x:c>
      <x:c r="I3962" s="8" t="n">
        <x:f>100*'Weights and method'!$B$11*MAX(0,MIN(1,(LN(1+'Original 8 pillars'!I3962)-'Weights and method'!$C$11)/('Weights and method'!$D$11-'Weights and method'!$C$11)))</x:f>
        <x:v>1.1081222699200126</x:v>
      </x:c>
      <x:c r="J3962" s="8" t="n">
        <x:f>100*'Weights and method'!$B$12*MAX(0,MIN(1,(LN(1+'Original 8 pillars'!J3962)-'Weights and method'!$C$12)/('Weights and method'!$D$12-'Weights and method'!$C$12)))</x:f>
        <x:v>0</x:v>
      </x:c>
      <x:c r="K3962" s="8" t="n">
        <x:f>SUM(C3962:J3962)</x:f>
        <x:v>10.451215021226986</x:v>
      </x:c>
    </x:row>
    <x:row r="3963">
      <x:c r="A3963" s="2" t="str">
        <x:f>'Original 8 pillars'!A3963</x:f>
        <x:v>Libya</x:v>
      </x:c>
      <x:c r="B3963" s="2" t="str">
        <x:f>'Original 8 pillars'!B3963</x:f>
        <x:v>2016-01</x:v>
      </x:c>
      <x:c r="C3963" s="8" t="n">
        <x:f>100*'Weights and method'!$B$5*MAX(0,MIN(1,(LN(1+'Original 8 pillars'!C3963)-'Weights and method'!$C$5)/('Weights and method'!$D$5-'Weights and method'!$C$5)))</x:f>
        <x:v>1.2395437429536096</x:v>
      </x:c>
      <x:c r="D3963" s="8" t="n">
        <x:f>100*'Weights and method'!$B$6*MAX(0,MIN(1,(LN(1+'Original 8 pillars'!D3963)-'Weights and method'!$C$6)/('Weights and method'!$D$6-'Weights and method'!$C$6)))</x:f>
        <x:v>2.6200965094601516</x:v>
      </x:c>
      <x:c r="E3963" s="8" t="n">
        <x:f>100*'Weights and method'!$B$7*MAX(0,MIN(1,(LN(1+'Original 8 pillars'!E3963)-'Weights and method'!$C$7)/('Weights and method'!$D$7-'Weights and method'!$C$7)))</x:f>
        <x:v>1.7354302834034685</x:v>
      </x:c>
      <x:c r="F3963" s="8" t="n">
        <x:f>100*'Weights and method'!$B$8*MAX(0,MIN(1,(LN(1+'Original 8 pillars'!F3963)-'Weights and method'!$C$8)/('Weights and method'!$D$8-'Weights and method'!$C$8)))</x:f>
        <x:v>2.835085046641733</x:v>
      </x:c>
      <x:c r="G3963" s="8" t="n">
        <x:f>100*'Weights and method'!$B$9*MAX(0,MIN(1,(LN(1+'Original 8 pillars'!G3963)-'Weights and method'!$C$9)/('Weights and method'!$D$9-'Weights and method'!$C$9)))</x:f>
        <x:v>2.310312399402053</x:v>
      </x:c>
      <x:c r="H3963" s="8" t="n">
        <x:f>100*'Weights and method'!$B$10*MAX(0,MIN(1,(LN(1+'Original 8 pillars'!H3963)-'Weights and method'!$C$10)/('Weights and method'!$D$10-'Weights and method'!$C$10)))</x:f>
        <x:v>0</x:v>
      </x:c>
      <x:c r="I3963" s="8" t="n">
        <x:f>100*'Weights and method'!$B$11*MAX(0,MIN(1,(LN(1+'Original 8 pillars'!I3963)-'Weights and method'!$C$11)/('Weights and method'!$D$11-'Weights and method'!$C$11)))</x:f>
        <x:v>1.9629256510583883</x:v>
      </x:c>
      <x:c r="J3963" s="8" t="n">
        <x:f>100*'Weights and method'!$B$12*MAX(0,MIN(1,(LN(1+'Original 8 pillars'!J3963)-'Weights and method'!$C$12)/('Weights and method'!$D$12-'Weights and method'!$C$12)))</x:f>
        <x:v>0.10204321585399136</x:v>
      </x:c>
      <x:c r="K3963" s="8" t="n">
        <x:f>SUM(C3963:J3963)</x:f>
        <x:v>12.805436848773393</x:v>
      </x:c>
    </x:row>
    <x:row r="3964">
      <x:c r="A3964" s="2" t="str">
        <x:f>'Original 8 pillars'!A3964</x:f>
        <x:v>Libya</x:v>
      </x:c>
      <x:c r="B3964" s="2" t="str">
        <x:f>'Original 8 pillars'!B3964</x:f>
        <x:v>2016-02</x:v>
      </x:c>
      <x:c r="C3964" s="8" t="n">
        <x:f>100*'Weights and method'!$B$5*MAX(0,MIN(1,(LN(1+'Original 8 pillars'!C3964)-'Weights and method'!$C$5)/('Weights and method'!$D$5-'Weights and method'!$C$5)))</x:f>
        <x:v>3.074140182436884</x:v>
      </x:c>
      <x:c r="D3964" s="8" t="n">
        <x:f>100*'Weights and method'!$B$6*MAX(0,MIN(1,(LN(1+'Original 8 pillars'!D3964)-'Weights and method'!$C$6)/('Weights and method'!$D$6-'Weights and method'!$C$6)))</x:f>
        <x:v>3.299762922305143</x:v>
      </x:c>
      <x:c r="E3964" s="8" t="n">
        <x:f>100*'Weights and method'!$B$7*MAX(0,MIN(1,(LN(1+'Original 8 pillars'!E3964)-'Weights and method'!$C$7)/('Weights and method'!$D$7-'Weights and method'!$C$7)))</x:f>
        <x:v>1.6078215071078126</x:v>
      </x:c>
      <x:c r="F3964" s="8" t="n">
        <x:f>100*'Weights and method'!$B$8*MAX(0,MIN(1,(LN(1+'Original 8 pillars'!F3964)-'Weights and method'!$C$8)/('Weights and method'!$D$8-'Weights and method'!$C$8)))</x:f>
        <x:v>5.434635427223259</x:v>
      </x:c>
      <x:c r="G3964" s="8" t="n">
        <x:f>100*'Weights and method'!$B$9*MAX(0,MIN(1,(LN(1+'Original 8 pillars'!G3964)-'Weights and method'!$C$9)/('Weights and method'!$D$9-'Weights and method'!$C$9)))</x:f>
        <x:v>0.1909400569221428</x:v>
      </x:c>
      <x:c r="H3964" s="8" t="n">
        <x:f>100*'Weights and method'!$B$10*MAX(0,MIN(1,(LN(1+'Original 8 pillars'!H3964)-'Weights and method'!$C$10)/('Weights and method'!$D$10-'Weights and method'!$C$10)))</x:f>
        <x:v>0</x:v>
      </x:c>
      <x:c r="I3964" s="8" t="n">
        <x:f>100*'Weights and method'!$B$11*MAX(0,MIN(1,(LN(1+'Original 8 pillars'!I3964)-'Weights and method'!$C$11)/('Weights and method'!$D$11-'Weights and method'!$C$11)))</x:f>
        <x:v>2.4584909586172565</x:v>
      </x:c>
      <x:c r="J3964" s="8" t="n">
        <x:f>100*'Weights and method'!$B$12*MAX(0,MIN(1,(LN(1+'Original 8 pillars'!J3964)-'Weights and method'!$C$12)/('Weights and method'!$D$12-'Weights and method'!$C$12)))</x:f>
        <x:v>0</x:v>
      </x:c>
      <x:c r="K3964" s="8" t="n">
        <x:f>SUM(C3964:J3964)</x:f>
        <x:v>16.065791054612497</x:v>
      </x:c>
    </x:row>
    <x:row r="3965">
      <x:c r="A3965" s="2" t="str">
        <x:f>'Original 8 pillars'!A3965</x:f>
        <x:v>Libya</x:v>
      </x:c>
      <x:c r="B3965" s="2" t="str">
        <x:f>'Original 8 pillars'!B3965</x:f>
        <x:v>2016-03</x:v>
      </x:c>
      <x:c r="C3965" s="8" t="n">
        <x:f>100*'Weights and method'!$B$5*MAX(0,MIN(1,(LN(1+'Original 8 pillars'!C3965)-'Weights and method'!$C$5)/('Weights and method'!$D$5-'Weights and method'!$C$5)))</x:f>
        <x:v>4.299910046410917</x:v>
      </x:c>
      <x:c r="D3965" s="8" t="n">
        <x:f>100*'Weights and method'!$B$6*MAX(0,MIN(1,(LN(1+'Original 8 pillars'!D3965)-'Weights and method'!$C$6)/('Weights and method'!$D$6-'Weights and method'!$C$6)))</x:f>
        <x:v>3.4891992406109145</x:v>
      </x:c>
      <x:c r="E3965" s="8" t="n">
        <x:f>100*'Weights and method'!$B$7*MAX(0,MIN(1,(LN(1+'Original 8 pillars'!E3965)-'Weights and method'!$C$7)/('Weights and method'!$D$7-'Weights and method'!$C$7)))</x:f>
        <x:v>0.9739346931002141</x:v>
      </x:c>
      <x:c r="F3965" s="8" t="n">
        <x:f>100*'Weights and method'!$B$8*MAX(0,MIN(1,(LN(1+'Original 8 pillars'!F3965)-'Weights and method'!$C$8)/('Weights and method'!$D$8-'Weights and method'!$C$8)))</x:f>
        <x:v>6.519993568403241</x:v>
      </x:c>
      <x:c r="G3965" s="8" t="n">
        <x:f>100*'Weights and method'!$B$9*MAX(0,MIN(1,(LN(1+'Original 8 pillars'!G3965)-'Weights and method'!$C$9)/('Weights and method'!$D$9-'Weights and method'!$C$9)))</x:f>
        <x:v>1.8817034108215325</x:v>
      </x:c>
      <x:c r="H3965" s="8" t="n">
        <x:f>100*'Weights and method'!$B$10*MAX(0,MIN(1,(LN(1+'Original 8 pillars'!H3965)-'Weights and method'!$C$10)/('Weights and method'!$D$10-'Weights and method'!$C$10)))</x:f>
        <x:v>0</x:v>
      </x:c>
      <x:c r="I3965" s="8" t="n">
        <x:f>100*'Weights and method'!$B$11*MAX(0,MIN(1,(LN(1+'Original 8 pillars'!I3965)-'Weights and method'!$C$11)/('Weights and method'!$D$11-'Weights and method'!$C$11)))</x:f>
        <x:v>3.3696380796150947</x:v>
      </x:c>
      <x:c r="J3965" s="8" t="n">
        <x:f>100*'Weights and method'!$B$12*MAX(0,MIN(1,(LN(1+'Original 8 pillars'!J3965)-'Weights and method'!$C$12)/('Weights and method'!$D$12-'Weights and method'!$C$12)))</x:f>
        <x:v>0.4744820437335506</x:v>
      </x:c>
      <x:c r="K3965" s="8" t="n">
        <x:f>SUM(C3965:J3965)</x:f>
        <x:v>21.008861082695464</x:v>
      </x:c>
    </x:row>
    <x:row r="3966">
      <x:c r="A3966" s="2" t="str">
        <x:f>'Original 8 pillars'!A3966</x:f>
        <x:v>Libya</x:v>
      </x:c>
      <x:c r="B3966" s="2" t="str">
        <x:f>'Original 8 pillars'!B3966</x:f>
        <x:v>2016-04</x:v>
      </x:c>
      <x:c r="C3966" s="8" t="n">
        <x:f>100*'Weights and method'!$B$5*MAX(0,MIN(1,(LN(1+'Original 8 pillars'!C3966)-'Weights and method'!$C$5)/('Weights and method'!$D$5-'Weights and method'!$C$5)))</x:f>
        <x:v>4.096693085873499</x:v>
      </x:c>
      <x:c r="D3966" s="8" t="n">
        <x:f>100*'Weights and method'!$B$6*MAX(0,MIN(1,(LN(1+'Original 8 pillars'!D3966)-'Weights and method'!$C$6)/('Weights and method'!$D$6-'Weights and method'!$C$6)))</x:f>
        <x:v>3.4463967616393876</x:v>
      </x:c>
      <x:c r="E3966" s="8" t="n">
        <x:f>100*'Weights and method'!$B$7*MAX(0,MIN(1,(LN(1+'Original 8 pillars'!E3966)-'Weights and method'!$C$7)/('Weights and method'!$D$7-'Weights and method'!$C$7)))</x:f>
        <x:v>2.2854235342739253</x:v>
      </x:c>
      <x:c r="F3966" s="8" t="n">
        <x:f>100*'Weights and method'!$B$8*MAX(0,MIN(1,(LN(1+'Original 8 pillars'!F3966)-'Weights and method'!$C$8)/('Weights and method'!$D$8-'Weights and method'!$C$8)))</x:f>
        <x:v>7.086230395063847</x:v>
      </x:c>
      <x:c r="G3966" s="8" t="n">
        <x:f>100*'Weights and method'!$B$9*MAX(0,MIN(1,(LN(1+'Original 8 pillars'!G3966)-'Weights and method'!$C$9)/('Weights and method'!$D$9-'Weights and method'!$C$9)))</x:f>
        <x:v>2.2137655094286672</x:v>
      </x:c>
      <x:c r="H3966" s="8" t="n">
        <x:f>100*'Weights and method'!$B$10*MAX(0,MIN(1,(LN(1+'Original 8 pillars'!H3966)-'Weights and method'!$C$10)/('Weights and method'!$D$10-'Weights and method'!$C$10)))</x:f>
        <x:v>0</x:v>
      </x:c>
      <x:c r="I3966" s="8" t="n">
        <x:f>100*'Weights and method'!$B$11*MAX(0,MIN(1,(LN(1+'Original 8 pillars'!I3966)-'Weights and method'!$C$11)/('Weights and method'!$D$11-'Weights and method'!$C$11)))</x:f>
        <x:v>3.117954965494153</x:v>
      </x:c>
      <x:c r="J3966" s="8" t="n">
        <x:f>100*'Weights and method'!$B$12*MAX(0,MIN(1,(LN(1+'Original 8 pillars'!J3966)-'Weights and method'!$C$12)/('Weights and method'!$D$12-'Weights and method'!$C$12)))</x:f>
        <x:v>0</x:v>
      </x:c>
      <x:c r="K3966" s="8" t="n">
        <x:f>SUM(C3966:J3966)</x:f>
        <x:v>22.24646425177348</x:v>
      </x:c>
    </x:row>
    <x:row r="3967">
      <x:c r="A3967" s="2" t="str">
        <x:f>'Original 8 pillars'!A3967</x:f>
        <x:v>Libya</x:v>
      </x:c>
      <x:c r="B3967" s="2" t="str">
        <x:f>'Original 8 pillars'!B3967</x:f>
        <x:v>2016-05</x:v>
      </x:c>
      <x:c r="C3967" s="8" t="n">
        <x:f>100*'Weights and method'!$B$5*MAX(0,MIN(1,(LN(1+'Original 8 pillars'!C3967)-'Weights and method'!$C$5)/('Weights and method'!$D$5-'Weights and method'!$C$5)))</x:f>
        <x:v>2.515192744568655</x:v>
      </x:c>
      <x:c r="D3967" s="8" t="n">
        <x:f>100*'Weights and method'!$B$6*MAX(0,MIN(1,(LN(1+'Original 8 pillars'!D3967)-'Weights and method'!$C$6)/('Weights and method'!$D$6-'Weights and method'!$C$6)))</x:f>
        <x:v>3.071587325893961</x:v>
      </x:c>
      <x:c r="E3967" s="8" t="n">
        <x:f>100*'Weights and method'!$B$7*MAX(0,MIN(1,(LN(1+'Original 8 pillars'!E3967)-'Weights and method'!$C$7)/('Weights and method'!$D$7-'Weights and method'!$C$7)))</x:f>
        <x:v>0.8964750877164988</x:v>
      </x:c>
      <x:c r="F3967" s="8" t="n">
        <x:f>100*'Weights and method'!$B$8*MAX(0,MIN(1,(LN(1+'Original 8 pillars'!F3967)-'Weights and method'!$C$8)/('Weights and method'!$D$8-'Weights and method'!$C$8)))</x:f>
        <x:v>5.895953337251342</x:v>
      </x:c>
      <x:c r="G3967" s="8" t="n">
        <x:f>100*'Weights and method'!$B$9*MAX(0,MIN(1,(LN(1+'Original 8 pillars'!G3967)-'Weights and method'!$C$9)/('Weights and method'!$D$9-'Weights and method'!$C$9)))</x:f>
        <x:v>1.4252933446278866</x:v>
      </x:c>
      <x:c r="H3967" s="8" t="n">
        <x:f>100*'Weights and method'!$B$10*MAX(0,MIN(1,(LN(1+'Original 8 pillars'!H3967)-'Weights and method'!$C$10)/('Weights and method'!$D$10-'Weights and method'!$C$10)))</x:f>
        <x:v>0</x:v>
      </x:c>
      <x:c r="I3967" s="8" t="n">
        <x:f>100*'Weights and method'!$B$11*MAX(0,MIN(1,(LN(1+'Original 8 pillars'!I3967)-'Weights and method'!$C$11)/('Weights and method'!$D$11-'Weights and method'!$C$11)))</x:f>
        <x:v>0.7968326024906791</x:v>
      </x:c>
      <x:c r="J3967" s="8" t="n">
        <x:f>100*'Weights and method'!$B$12*MAX(0,MIN(1,(LN(1+'Original 8 pillars'!J3967)-'Weights and method'!$C$12)/('Weights and method'!$D$12-'Weights and method'!$C$12)))</x:f>
        <x:v>0</x:v>
      </x:c>
      <x:c r="K3967" s="8" t="n">
        <x:f>SUM(C3967:J3967)</x:f>
        <x:v>14.601334442549025</x:v>
      </x:c>
    </x:row>
    <x:row r="3968">
      <x:c r="A3968" s="2" t="str">
        <x:f>'Original 8 pillars'!A3968</x:f>
        <x:v>Libya</x:v>
      </x:c>
      <x:c r="B3968" s="2" t="str">
        <x:f>'Original 8 pillars'!B3968</x:f>
        <x:v>2016-06</x:v>
      </x:c>
      <x:c r="C3968" s="8" t="n">
        <x:f>100*'Weights and method'!$B$5*MAX(0,MIN(1,(LN(1+'Original 8 pillars'!C3968)-'Weights and method'!$C$5)/('Weights and method'!$D$5-'Weights and method'!$C$5)))</x:f>
        <x:v>5.40811504925618</x:v>
      </x:c>
      <x:c r="D3968" s="8" t="n">
        <x:f>100*'Weights and method'!$B$6*MAX(0,MIN(1,(LN(1+'Original 8 pillars'!D3968)-'Weights and method'!$C$6)/('Weights and method'!$D$6-'Weights and method'!$C$6)))</x:f>
        <x:v>2.6904198295912467</x:v>
      </x:c>
      <x:c r="E3968" s="8" t="n">
        <x:f>100*'Weights and method'!$B$7*MAX(0,MIN(1,(LN(1+'Original 8 pillars'!E3968)-'Weights and method'!$C$7)/('Weights and method'!$D$7-'Weights and method'!$C$7)))</x:f>
        <x:v>0.7004652300469738</x:v>
      </x:c>
      <x:c r="F3968" s="8" t="n">
        <x:f>100*'Weights and method'!$B$8*MAX(0,MIN(1,(LN(1+'Original 8 pillars'!F3968)-'Weights and method'!$C$8)/('Weights and method'!$D$8-'Weights and method'!$C$8)))</x:f>
        <x:v>6.648394709176694</x:v>
      </x:c>
      <x:c r="G3968" s="8" t="n">
        <x:f>100*'Weights and method'!$B$9*MAX(0,MIN(1,(LN(1+'Original 8 pillars'!G3968)-'Weights and method'!$C$9)/('Weights and method'!$D$9-'Weights and method'!$C$9)))</x:f>
        <x:v>0.2528250516278943</x:v>
      </x:c>
      <x:c r="H3968" s="8" t="n">
        <x:f>100*'Weights and method'!$B$10*MAX(0,MIN(1,(LN(1+'Original 8 pillars'!H3968)-'Weights and method'!$C$10)/('Weights and method'!$D$10-'Weights and method'!$C$10)))</x:f>
        <x:v>0</x:v>
      </x:c>
      <x:c r="I3968" s="8" t="n">
        <x:f>100*'Weights and method'!$B$11*MAX(0,MIN(1,(LN(1+'Original 8 pillars'!I3968)-'Weights and method'!$C$11)/('Weights and method'!$D$11-'Weights and method'!$C$11)))</x:f>
        <x:v>1.517026174765355</x:v>
      </x:c>
      <x:c r="J3968" s="8" t="n">
        <x:f>100*'Weights and method'!$B$12*MAX(0,MIN(1,(LN(1+'Original 8 pillars'!J3968)-'Weights and method'!$C$12)/('Weights and method'!$D$12-'Weights and method'!$C$12)))</x:f>
        <x:v>1.7203683278007533</x:v>
      </x:c>
      <x:c r="K3968" s="8" t="n">
        <x:f>SUM(C3968:J3968)</x:f>
        <x:v>18.937614372265095</x:v>
      </x:c>
    </x:row>
    <x:row r="3969">
      <x:c r="A3969" s="2" t="str">
        <x:f>'Original 8 pillars'!A3969</x:f>
        <x:v>Libya</x:v>
      </x:c>
      <x:c r="B3969" s="2" t="str">
        <x:f>'Original 8 pillars'!B3969</x:f>
        <x:v>2016-07</x:v>
      </x:c>
      <x:c r="C3969" s="8" t="n">
        <x:f>100*'Weights and method'!$B$5*MAX(0,MIN(1,(LN(1+'Original 8 pillars'!C3969)-'Weights and method'!$C$5)/('Weights and method'!$D$5-'Weights and method'!$C$5)))</x:f>
        <x:v>6.134229131897694</x:v>
      </x:c>
      <x:c r="D3969" s="8" t="n">
        <x:f>100*'Weights and method'!$B$6*MAX(0,MIN(1,(LN(1+'Original 8 pillars'!D3969)-'Weights and method'!$C$6)/('Weights and method'!$D$6-'Weights and method'!$C$6)))</x:f>
        <x:v>4.821358275958833</x:v>
      </x:c>
      <x:c r="E3969" s="8" t="n">
        <x:f>100*'Weights and method'!$B$7*MAX(0,MIN(1,(LN(1+'Original 8 pillars'!E3969)-'Weights and method'!$C$7)/('Weights and method'!$D$7-'Weights and method'!$C$7)))</x:f>
        <x:v>2.8462169949970897</x:v>
      </x:c>
      <x:c r="F3969" s="8" t="n">
        <x:f>100*'Weights and method'!$B$8*MAX(0,MIN(1,(LN(1+'Original 8 pillars'!F3969)-'Weights and method'!$C$8)/('Weights and method'!$D$8-'Weights and method'!$C$8)))</x:f>
        <x:v>7.540090466386228</x:v>
      </x:c>
      <x:c r="G3969" s="8" t="n">
        <x:f>100*'Weights and method'!$B$9*MAX(0,MIN(1,(LN(1+'Original 8 pillars'!G3969)-'Weights and method'!$C$9)/('Weights and method'!$D$9-'Weights and method'!$C$9)))</x:f>
        <x:v>0.5152499771479699</x:v>
      </x:c>
      <x:c r="H3969" s="8" t="n">
        <x:f>100*'Weights and method'!$B$10*MAX(0,MIN(1,(LN(1+'Original 8 pillars'!H3969)-'Weights and method'!$C$10)/('Weights and method'!$D$10-'Weights and method'!$C$10)))</x:f>
        <x:v>0</x:v>
      </x:c>
      <x:c r="I3969" s="8" t="n">
        <x:f>100*'Weights and method'!$B$11*MAX(0,MIN(1,(LN(1+'Original 8 pillars'!I3969)-'Weights and method'!$C$11)/('Weights and method'!$D$11-'Weights and method'!$C$11)))</x:f>
        <x:v>3.1085394364123586</x:v>
      </x:c>
      <x:c r="J3969" s="8" t="n">
        <x:f>100*'Weights and method'!$B$12*MAX(0,MIN(1,(LN(1+'Original 8 pillars'!J3969)-'Weights and method'!$C$12)/('Weights and method'!$D$12-'Weights and method'!$C$12)))</x:f>
        <x:v>0</x:v>
      </x:c>
      <x:c r="K3969" s="8" t="n">
        <x:f>SUM(C3969:J3969)</x:f>
        <x:v>24.965684282800172</x:v>
      </x:c>
    </x:row>
    <x:row r="3970">
      <x:c r="A3970" s="2" t="str">
        <x:f>'Original 8 pillars'!A3970</x:f>
        <x:v>Libya</x:v>
      </x:c>
      <x:c r="B3970" s="2" t="str">
        <x:f>'Original 8 pillars'!B3970</x:f>
        <x:v>2016-08</x:v>
      </x:c>
      <x:c r="C3970" s="8" t="n">
        <x:f>100*'Weights and method'!$B$5*MAX(0,MIN(1,(LN(1+'Original 8 pillars'!C3970)-'Weights and method'!$C$5)/('Weights and method'!$D$5-'Weights and method'!$C$5)))</x:f>
        <x:v>1.8581103339055036</x:v>
      </x:c>
      <x:c r="D3970" s="8" t="n">
        <x:f>100*'Weights and method'!$B$6*MAX(0,MIN(1,(LN(1+'Original 8 pillars'!D3970)-'Weights and method'!$C$6)/('Weights and method'!$D$6-'Weights and method'!$C$6)))</x:f>
        <x:v>1.9535051987353296</x:v>
      </x:c>
      <x:c r="E3970" s="8" t="n">
        <x:f>100*'Weights and method'!$B$7*MAX(0,MIN(1,(LN(1+'Original 8 pillars'!E3970)-'Weights and method'!$C$7)/('Weights and method'!$D$7-'Weights and method'!$C$7)))</x:f>
        <x:v>0</x:v>
      </x:c>
      <x:c r="F3970" s="8" t="n">
        <x:f>100*'Weights and method'!$B$8*MAX(0,MIN(1,(LN(1+'Original 8 pillars'!F3970)-'Weights and method'!$C$8)/('Weights and method'!$D$8-'Weights and method'!$C$8)))</x:f>
        <x:v>3.8342396416868847</x:v>
      </x:c>
      <x:c r="G3970" s="8" t="n">
        <x:f>100*'Weights and method'!$B$9*MAX(0,MIN(1,(LN(1+'Original 8 pillars'!G3970)-'Weights and method'!$C$9)/('Weights and method'!$D$9-'Weights and method'!$C$9)))</x:f>
        <x:v>0.7304922592788803</x:v>
      </x:c>
      <x:c r="H3970" s="8" t="n">
        <x:f>100*'Weights and method'!$B$10*MAX(0,MIN(1,(LN(1+'Original 8 pillars'!H3970)-'Weights and method'!$C$10)/('Weights and method'!$D$10-'Weights and method'!$C$10)))</x:f>
        <x:v>0</x:v>
      </x:c>
      <x:c r="I3970" s="8" t="n">
        <x:f>100*'Weights and method'!$B$11*MAX(0,MIN(1,(LN(1+'Original 8 pillars'!I3970)-'Weights and method'!$C$11)/('Weights and method'!$D$11-'Weights and method'!$C$11)))</x:f>
        <x:v>1.8595395697949229</x:v>
      </x:c>
      <x:c r="J3970" s="8" t="n">
        <x:f>100*'Weights and method'!$B$12*MAX(0,MIN(1,(LN(1+'Original 8 pillars'!J3970)-'Weights and method'!$C$12)/('Weights and method'!$D$12-'Weights and method'!$C$12)))</x:f>
        <x:v>0</x:v>
      </x:c>
      <x:c r="K3970" s="8" t="n">
        <x:f>SUM(C3970:J3970)</x:f>
        <x:v>10.23588700340152</x:v>
      </x:c>
    </x:row>
    <x:row r="3971">
      <x:c r="A3971" s="2" t="str">
        <x:f>'Original 8 pillars'!A3971</x:f>
        <x:v>Libya</x:v>
      </x:c>
      <x:c r="B3971" s="2" t="str">
        <x:f>'Original 8 pillars'!B3971</x:f>
        <x:v>2016-09</x:v>
      </x:c>
      <x:c r="C3971" s="8" t="n">
        <x:f>100*'Weights and method'!$B$5*MAX(0,MIN(1,(LN(1+'Original 8 pillars'!C3971)-'Weights and method'!$C$5)/('Weights and method'!$D$5-'Weights and method'!$C$5)))</x:f>
        <x:v>2.679204843583184</x:v>
      </x:c>
      <x:c r="D3971" s="8" t="n">
        <x:f>100*'Weights and method'!$B$6*MAX(0,MIN(1,(LN(1+'Original 8 pillars'!D3971)-'Weights and method'!$C$6)/('Weights and method'!$D$6-'Weights and method'!$C$6)))</x:f>
        <x:v>2.810745228350932</x:v>
      </x:c>
      <x:c r="E3971" s="8" t="n">
        <x:f>100*'Weights and method'!$B$7*MAX(0,MIN(1,(LN(1+'Original 8 pillars'!E3971)-'Weights and method'!$C$7)/('Weights and method'!$D$7-'Weights and method'!$C$7)))</x:f>
        <x:v>2.9475762085470114</x:v>
      </x:c>
      <x:c r="F3971" s="8" t="n">
        <x:f>100*'Weights and method'!$B$8*MAX(0,MIN(1,(LN(1+'Original 8 pillars'!F3971)-'Weights and method'!$C$8)/('Weights and method'!$D$8-'Weights and method'!$C$8)))</x:f>
        <x:v>6.487890032405668</x:v>
      </x:c>
      <x:c r="G3971" s="8" t="n">
        <x:f>100*'Weights and method'!$B$9*MAX(0,MIN(1,(LN(1+'Original 8 pillars'!G3971)-'Weights and method'!$C$9)/('Weights and method'!$D$9-'Weights and method'!$C$9)))</x:f>
        <x:v>0.2779925631018849</x:v>
      </x:c>
      <x:c r="H3971" s="8" t="n">
        <x:f>100*'Weights and method'!$B$10*MAX(0,MIN(1,(LN(1+'Original 8 pillars'!H3971)-'Weights and method'!$C$10)/('Weights and method'!$D$10-'Weights and method'!$C$10)))</x:f>
        <x:v>0</x:v>
      </x:c>
      <x:c r="I3971" s="8" t="n">
        <x:f>100*'Weights and method'!$B$11*MAX(0,MIN(1,(LN(1+'Original 8 pillars'!I3971)-'Weights and method'!$C$11)/('Weights and method'!$D$11-'Weights and method'!$C$11)))</x:f>
        <x:v>2.732649839980773</x:v>
      </x:c>
      <x:c r="J3971" s="8" t="n">
        <x:f>100*'Weights and method'!$B$12*MAX(0,MIN(1,(LN(1+'Original 8 pillars'!J3971)-'Weights and method'!$C$12)/('Weights and method'!$D$12-'Weights and method'!$C$12)))</x:f>
        <x:v>0</x:v>
      </x:c>
      <x:c r="K3971" s="8" t="n">
        <x:f>SUM(C3971:J3971)</x:f>
        <x:v>17.936058715969452</x:v>
      </x:c>
    </x:row>
    <x:row r="3972">
      <x:c r="A3972" s="2" t="str">
        <x:f>'Original 8 pillars'!A3972</x:f>
        <x:v>Libya</x:v>
      </x:c>
      <x:c r="B3972" s="2" t="str">
        <x:f>'Original 8 pillars'!B3972</x:f>
        <x:v>2016-10</x:v>
      </x:c>
      <x:c r="C3972" s="8" t="n">
        <x:f>100*'Weights and method'!$B$5*MAX(0,MIN(1,(LN(1+'Original 8 pillars'!C3972)-'Weights and method'!$C$5)/('Weights and method'!$D$5-'Weights and method'!$C$5)))</x:f>
        <x:v>3.694040101229819</x:v>
      </x:c>
      <x:c r="D3972" s="8" t="n">
        <x:f>100*'Weights and method'!$B$6*MAX(0,MIN(1,(LN(1+'Original 8 pillars'!D3972)-'Weights and method'!$C$6)/('Weights and method'!$D$6-'Weights and method'!$C$6)))</x:f>
        <x:v>3.179629300435096</x:v>
      </x:c>
      <x:c r="E3972" s="8" t="n">
        <x:f>100*'Weights and method'!$B$7*MAX(0,MIN(1,(LN(1+'Original 8 pillars'!E3972)-'Weights and method'!$C$7)/('Weights and method'!$D$7-'Weights and method'!$C$7)))</x:f>
        <x:v>2.5371086470790325</x:v>
      </x:c>
      <x:c r="F3972" s="8" t="n">
        <x:f>100*'Weights and method'!$B$8*MAX(0,MIN(1,(LN(1+'Original 8 pillars'!F3972)-'Weights and method'!$C$8)/('Weights and method'!$D$8-'Weights and method'!$C$8)))</x:f>
        <x:v>6.367478023504201</x:v>
      </x:c>
      <x:c r="G3972" s="8" t="n">
        <x:f>100*'Weights and method'!$B$9*MAX(0,MIN(1,(LN(1+'Original 8 pillars'!G3972)-'Weights and method'!$C$9)/('Weights and method'!$D$9-'Weights and method'!$C$9)))</x:f>
        <x:v>2.5977890753948008</x:v>
      </x:c>
      <x:c r="H3972" s="8" t="n">
        <x:f>100*'Weights and method'!$B$10*MAX(0,MIN(1,(LN(1+'Original 8 pillars'!H3972)-'Weights and method'!$C$10)/('Weights and method'!$D$10-'Weights and method'!$C$10)))</x:f>
        <x:v>0</x:v>
      </x:c>
      <x:c r="I3972" s="8" t="n">
        <x:f>100*'Weights and method'!$B$11*MAX(0,MIN(1,(LN(1+'Original 8 pillars'!I3972)-'Weights and method'!$C$11)/('Weights and method'!$D$11-'Weights and method'!$C$11)))</x:f>
        <x:v>2.4860470009654065</x:v>
      </x:c>
      <x:c r="J3972" s="8" t="n">
        <x:f>100*'Weights and method'!$B$12*MAX(0,MIN(1,(LN(1+'Original 8 pillars'!J3972)-'Weights and method'!$C$12)/('Weights and method'!$D$12-'Weights and method'!$C$12)))</x:f>
        <x:v>0.3136218718838505</x:v>
      </x:c>
      <x:c r="K3972" s="8" t="n">
        <x:f>SUM(C3972:J3972)</x:f>
        <x:v>21.175714020492205</x:v>
      </x:c>
    </x:row>
    <x:row r="3973">
      <x:c r="A3973" s="2" t="str">
        <x:f>'Original 8 pillars'!A3973</x:f>
        <x:v>Libya</x:v>
      </x:c>
      <x:c r="B3973" s="2" t="str">
        <x:f>'Original 8 pillars'!B3973</x:f>
        <x:v>2016-11</x:v>
      </x:c>
      <x:c r="C3973" s="8" t="n">
        <x:f>100*'Weights and method'!$B$5*MAX(0,MIN(1,(LN(1+'Original 8 pillars'!C3973)-'Weights and method'!$C$5)/('Weights and method'!$D$5-'Weights and method'!$C$5)))</x:f>
        <x:v>4.17344771506477</x:v>
      </x:c>
      <x:c r="D3973" s="8" t="n">
        <x:f>100*'Weights and method'!$B$6*MAX(0,MIN(1,(LN(1+'Original 8 pillars'!D3973)-'Weights and method'!$C$6)/('Weights and method'!$D$6-'Weights and method'!$C$6)))</x:f>
        <x:v>3.159835489369229</x:v>
      </x:c>
      <x:c r="E3973" s="8" t="n">
        <x:f>100*'Weights and method'!$B$7*MAX(0,MIN(1,(LN(1+'Original 8 pillars'!E3973)-'Weights and method'!$C$7)/('Weights and method'!$D$7-'Weights and method'!$C$7)))</x:f>
        <x:v>1.9128333384160783</x:v>
      </x:c>
      <x:c r="F3973" s="8" t="n">
        <x:f>100*'Weights and method'!$B$8*MAX(0,MIN(1,(LN(1+'Original 8 pillars'!F3973)-'Weights and method'!$C$8)/('Weights and method'!$D$8-'Weights and method'!$C$8)))</x:f>
        <x:v>5.906946340981106</x:v>
      </x:c>
      <x:c r="G3973" s="8" t="n">
        <x:f>100*'Weights and method'!$B$9*MAX(0,MIN(1,(LN(1+'Original 8 pillars'!G3973)-'Weights and method'!$C$9)/('Weights and method'!$D$9-'Weights and method'!$C$9)))</x:f>
        <x:v>1.7463008568238274</x:v>
      </x:c>
      <x:c r="H3973" s="8" t="n">
        <x:f>100*'Weights and method'!$B$10*MAX(0,MIN(1,(LN(1+'Original 8 pillars'!H3973)-'Weights and method'!$C$10)/('Weights and method'!$D$10-'Weights and method'!$C$10)))</x:f>
        <x:v>0</x:v>
      </x:c>
      <x:c r="I3973" s="8" t="n">
        <x:f>100*'Weights and method'!$B$11*MAX(0,MIN(1,(LN(1+'Original 8 pillars'!I3973)-'Weights and method'!$C$11)/('Weights and method'!$D$11-'Weights and method'!$C$11)))</x:f>
        <x:v>2.4321098400242773</x:v>
      </x:c>
      <x:c r="J3973" s="8" t="n">
        <x:f>100*'Weights and method'!$B$12*MAX(0,MIN(1,(LN(1+'Original 8 pillars'!J3973)-'Weights and method'!$C$12)/('Weights and method'!$D$12-'Weights and method'!$C$12)))</x:f>
        <x:v>0</x:v>
      </x:c>
      <x:c r="K3973" s="8" t="n">
        <x:f>SUM(C3973:J3973)</x:f>
        <x:v>19.33147358067929</x:v>
      </x:c>
    </x:row>
    <x:row r="3974">
      <x:c r="A3974" s="2" t="str">
        <x:f>'Original 8 pillars'!A3974</x:f>
        <x:v>Libya</x:v>
      </x:c>
      <x:c r="B3974" s="2" t="str">
        <x:f>'Original 8 pillars'!B3974</x:f>
        <x:v>2016-12</x:v>
      </x:c>
      <x:c r="C3974" s="8" t="n">
        <x:f>100*'Weights and method'!$B$5*MAX(0,MIN(1,(LN(1+'Original 8 pillars'!C3974)-'Weights and method'!$C$5)/('Weights and method'!$D$5-'Weights and method'!$C$5)))</x:f>
        <x:v>3.5367247346006843</x:v>
      </x:c>
      <x:c r="D3974" s="8" t="n">
        <x:f>100*'Weights and method'!$B$6*MAX(0,MIN(1,(LN(1+'Original 8 pillars'!D3974)-'Weights and method'!$C$6)/('Weights and method'!$D$6-'Weights and method'!$C$6)))</x:f>
        <x:v>4.39624242541847</x:v>
      </x:c>
      <x:c r="E3974" s="8" t="n">
        <x:f>100*'Weights and method'!$B$7*MAX(0,MIN(1,(LN(1+'Original 8 pillars'!E3974)-'Weights and method'!$C$7)/('Weights and method'!$D$7-'Weights and method'!$C$7)))</x:f>
        <x:v>3.6779359338283593</x:v>
      </x:c>
      <x:c r="F3974" s="8" t="n">
        <x:f>100*'Weights and method'!$B$8*MAX(0,MIN(1,(LN(1+'Original 8 pillars'!F3974)-'Weights and method'!$C$8)/('Weights and method'!$D$8-'Weights and method'!$C$8)))</x:f>
        <x:v>7.153626200406857</x:v>
      </x:c>
      <x:c r="G3974" s="8" t="n">
        <x:f>100*'Weights and method'!$B$9*MAX(0,MIN(1,(LN(1+'Original 8 pillars'!G3974)-'Weights and method'!$C$9)/('Weights and method'!$D$9-'Weights and method'!$C$9)))</x:f>
        <x:v>0.4351249375184009</x:v>
      </x:c>
      <x:c r="H3974" s="8" t="n">
        <x:f>100*'Weights and method'!$B$10*MAX(0,MIN(1,(LN(1+'Original 8 pillars'!H3974)-'Weights and method'!$C$10)/('Weights and method'!$D$10-'Weights and method'!$C$10)))</x:f>
        <x:v>0</x:v>
      </x:c>
      <x:c r="I3974" s="8" t="n">
        <x:f>100*'Weights and method'!$B$11*MAX(0,MIN(1,(LN(1+'Original 8 pillars'!I3974)-'Weights and method'!$C$11)/('Weights and method'!$D$11-'Weights and method'!$C$11)))</x:f>
        <x:v>1.785656717673467</x:v>
      </x:c>
      <x:c r="J3974" s="8" t="n">
        <x:f>100*'Weights and method'!$B$12*MAX(0,MIN(1,(LN(1+'Original 8 pillars'!J3974)-'Weights and method'!$C$12)/('Weights and method'!$D$12-'Weights and method'!$C$12)))</x:f>
        <x:v>0</x:v>
      </x:c>
      <x:c r="K3974" s="8" t="n">
        <x:f>SUM(C3974:J3974)</x:f>
        <x:v>20.985310949446244</x:v>
      </x:c>
    </x:row>
    <x:row r="3975">
      <x:c r="A3975" s="2" t="str">
        <x:f>'Original 8 pillars'!A3975</x:f>
        <x:v>Libya</x:v>
      </x:c>
      <x:c r="B3975" s="2" t="str">
        <x:f>'Original 8 pillars'!B3975</x:f>
        <x:v>2017-01</x:v>
      </x:c>
      <x:c r="C3975" s="8" t="n">
        <x:f>100*'Weights and method'!$B$5*MAX(0,MIN(1,(LN(1+'Original 8 pillars'!C3975)-'Weights and method'!$C$5)/('Weights and method'!$D$5-'Weights and method'!$C$5)))</x:f>
        <x:v>3.576257336246308</x:v>
      </x:c>
      <x:c r="D3975" s="8" t="n">
        <x:f>100*'Weights and method'!$B$6*MAX(0,MIN(1,(LN(1+'Original 8 pillars'!D3975)-'Weights and method'!$C$6)/('Weights and method'!$D$6-'Weights and method'!$C$6)))</x:f>
        <x:v>3.908115843086106</x:v>
      </x:c>
      <x:c r="E3975" s="8" t="n">
        <x:f>100*'Weights and method'!$B$7*MAX(0,MIN(1,(LN(1+'Original 8 pillars'!E3975)-'Weights and method'!$C$7)/('Weights and method'!$D$7-'Weights and method'!$C$7)))</x:f>
        <x:v>2.6915135712747533</x:v>
      </x:c>
      <x:c r="F3975" s="8" t="n">
        <x:f>100*'Weights and method'!$B$8*MAX(0,MIN(1,(LN(1+'Original 8 pillars'!F3975)-'Weights and method'!$C$8)/('Weights and method'!$D$8-'Weights and method'!$C$8)))</x:f>
        <x:v>6.300045568770009</x:v>
      </x:c>
      <x:c r="G3975" s="8" t="n">
        <x:f>100*'Weights and method'!$B$9*MAX(0,MIN(1,(LN(1+'Original 8 pillars'!G3975)-'Weights and method'!$C$9)/('Weights and method'!$D$9-'Weights and method'!$C$9)))</x:f>
        <x:v>0.2814769880661716</x:v>
      </x:c>
      <x:c r="H3975" s="8" t="n">
        <x:f>100*'Weights and method'!$B$10*MAX(0,MIN(1,(LN(1+'Original 8 pillars'!H3975)-'Weights and method'!$C$10)/('Weights and method'!$D$10-'Weights and method'!$C$10)))</x:f>
        <x:v>0</x:v>
      </x:c>
      <x:c r="I3975" s="8" t="n">
        <x:f>100*'Weights and method'!$B$11*MAX(0,MIN(1,(LN(1+'Original 8 pillars'!I3975)-'Weights and method'!$C$11)/('Weights and method'!$D$11-'Weights and method'!$C$11)))</x:f>
        <x:v>2.196926849127296</x:v>
      </x:c>
      <x:c r="J3975" s="8" t="n">
        <x:f>100*'Weights and method'!$B$12*MAX(0,MIN(1,(LN(1+'Original 8 pillars'!J3975)-'Weights and method'!$C$12)/('Weights and method'!$D$12-'Weights and method'!$C$12)))</x:f>
        <x:v>0</x:v>
      </x:c>
      <x:c r="K3975" s="8" t="n">
        <x:f>SUM(C3975:J3975)</x:f>
        <x:v>18.95433615657064</x:v>
      </x:c>
    </x:row>
    <x:row r="3976">
      <x:c r="A3976" s="2" t="str">
        <x:f>'Original 8 pillars'!A3976</x:f>
        <x:v>Libya</x:v>
      </x:c>
      <x:c r="B3976" s="2" t="str">
        <x:f>'Original 8 pillars'!B3976</x:f>
        <x:v>2017-02</x:v>
      </x:c>
      <x:c r="C3976" s="8" t="n">
        <x:f>100*'Weights and method'!$B$5*MAX(0,MIN(1,(LN(1+'Original 8 pillars'!C3976)-'Weights and method'!$C$5)/('Weights and method'!$D$5-'Weights and method'!$C$5)))</x:f>
        <x:v>0.7953992586856794</x:v>
      </x:c>
      <x:c r="D3976" s="8" t="n">
        <x:f>100*'Weights and method'!$B$6*MAX(0,MIN(1,(LN(1+'Original 8 pillars'!D3976)-'Weights and method'!$C$6)/('Weights and method'!$D$6-'Weights and method'!$C$6)))</x:f>
        <x:v>1.6784688600157693</x:v>
      </x:c>
      <x:c r="E3976" s="8" t="n">
        <x:f>100*'Weights and method'!$B$7*MAX(0,MIN(1,(LN(1+'Original 8 pillars'!E3976)-'Weights and method'!$C$7)/('Weights and method'!$D$7-'Weights and method'!$C$7)))</x:f>
        <x:v>0</x:v>
      </x:c>
      <x:c r="F3976" s="8" t="n">
        <x:f>100*'Weights and method'!$B$8*MAX(0,MIN(1,(LN(1+'Original 8 pillars'!F3976)-'Weights and method'!$C$8)/('Weights and method'!$D$8-'Weights and method'!$C$8)))</x:f>
        <x:v>3.374396352023701</x:v>
      </x:c>
      <x:c r="G3976" s="8" t="n">
        <x:f>100*'Weights and method'!$B$9*MAX(0,MIN(1,(LN(1+'Original 8 pillars'!G3976)-'Weights and method'!$C$9)/('Weights and method'!$D$9-'Weights and method'!$C$9)))</x:f>
        <x:v>0.8174699907239367</x:v>
      </x:c>
      <x:c r="H3976" s="8" t="n">
        <x:f>100*'Weights and method'!$B$10*MAX(0,MIN(1,(LN(1+'Original 8 pillars'!H3976)-'Weights and method'!$C$10)/('Weights and method'!$D$10-'Weights and method'!$C$10)))</x:f>
        <x:v>0</x:v>
      </x:c>
      <x:c r="I3976" s="8" t="n">
        <x:f>100*'Weights and method'!$B$11*MAX(0,MIN(1,(LN(1+'Original 8 pillars'!I3976)-'Weights and method'!$C$11)/('Weights and method'!$D$11-'Weights and method'!$C$11)))</x:f>
        <x:v>1.115534273592925</x:v>
      </x:c>
      <x:c r="J3976" s="8" t="n">
        <x:f>100*'Weights and method'!$B$12*MAX(0,MIN(1,(LN(1+'Original 8 pillars'!J3976)-'Weights and method'!$C$12)/('Weights and method'!$D$12-'Weights and method'!$C$12)))</x:f>
        <x:v>0</x:v>
      </x:c>
      <x:c r="K3976" s="8" t="n">
        <x:f>SUM(C3976:J3976)</x:f>
        <x:v>7.781268735042012</x:v>
      </x:c>
    </x:row>
    <x:row r="3977">
      <x:c r="A3977" s="2" t="str">
        <x:f>'Original 8 pillars'!A3977</x:f>
        <x:v>Libya</x:v>
      </x:c>
      <x:c r="B3977" s="2" t="str">
        <x:f>'Original 8 pillars'!B3977</x:f>
        <x:v>2017-03</x:v>
      </x:c>
      <x:c r="C3977" s="8" t="n">
        <x:f>100*'Weights and method'!$B$5*MAX(0,MIN(1,(LN(1+'Original 8 pillars'!C3977)-'Weights and method'!$C$5)/('Weights and method'!$D$5-'Weights and method'!$C$5)))</x:f>
        <x:v>0.80214800161989</x:v>
      </x:c>
      <x:c r="D3977" s="8" t="n">
        <x:f>100*'Weights and method'!$B$6*MAX(0,MIN(1,(LN(1+'Original 8 pillars'!D3977)-'Weights and method'!$C$6)/('Weights and method'!$D$6-'Weights and method'!$C$6)))</x:f>
        <x:v>2.4985011508695263</x:v>
      </x:c>
      <x:c r="E3977" s="8" t="n">
        <x:f>100*'Weights and method'!$B$7*MAX(0,MIN(1,(LN(1+'Original 8 pillars'!E3977)-'Weights and method'!$C$7)/('Weights and method'!$D$7-'Weights and method'!$C$7)))</x:f>
        <x:v>2.6341924932178014</x:v>
      </x:c>
      <x:c r="F3977" s="8" t="n">
        <x:f>100*'Weights and method'!$B$8*MAX(0,MIN(1,(LN(1+'Original 8 pillars'!F3977)-'Weights and method'!$C$8)/('Weights and method'!$D$8-'Weights and method'!$C$8)))</x:f>
        <x:v>5.629110729286718</x:v>
      </x:c>
      <x:c r="G3977" s="8" t="n">
        <x:f>100*'Weights and method'!$B$9*MAX(0,MIN(1,(LN(1+'Original 8 pillars'!G3977)-'Weights and method'!$C$9)/('Weights and method'!$D$9-'Weights and method'!$C$9)))</x:f>
        <x:v>0.4720040429478435</x:v>
      </x:c>
      <x:c r="H3977" s="8" t="n">
        <x:f>100*'Weights and method'!$B$10*MAX(0,MIN(1,(LN(1+'Original 8 pillars'!H3977)-'Weights and method'!$C$10)/('Weights and method'!$D$10-'Weights and method'!$C$10)))</x:f>
        <x:v>0</x:v>
      </x:c>
      <x:c r="I3977" s="8" t="n">
        <x:f>100*'Weights and method'!$B$11*MAX(0,MIN(1,(LN(1+'Original 8 pillars'!I3977)-'Weights and method'!$C$11)/('Weights and method'!$D$11-'Weights and method'!$C$11)))</x:f>
        <x:v>2.8443872809648965</x:v>
      </x:c>
      <x:c r="J3977" s="8" t="n">
        <x:f>100*'Weights and method'!$B$12*MAX(0,MIN(1,(LN(1+'Original 8 pillars'!J3977)-'Weights and method'!$C$12)/('Weights and method'!$D$12-'Weights and method'!$C$12)))</x:f>
        <x:v>0</x:v>
      </x:c>
      <x:c r="K3977" s="8" t="n">
        <x:f>SUM(C3977:J3977)</x:f>
        <x:v>14.880343698906675</x:v>
      </x:c>
    </x:row>
    <x:row r="3978">
      <x:c r="A3978" s="2" t="str">
        <x:f>'Original 8 pillars'!A3978</x:f>
        <x:v>Libya</x:v>
      </x:c>
      <x:c r="B3978" s="2" t="str">
        <x:f>'Original 8 pillars'!B3978</x:f>
        <x:v>2017-04</x:v>
      </x:c>
      <x:c r="C3978" s="8" t="n">
        <x:f>100*'Weights and method'!$B$5*MAX(0,MIN(1,(LN(1+'Original 8 pillars'!C3978)-'Weights and method'!$C$5)/('Weights and method'!$D$5-'Weights and method'!$C$5)))</x:f>
        <x:v>3.515670891668171</x:v>
      </x:c>
      <x:c r="D3978" s="8" t="n">
        <x:f>100*'Weights and method'!$B$6*MAX(0,MIN(1,(LN(1+'Original 8 pillars'!D3978)-'Weights and method'!$C$6)/('Weights and method'!$D$6-'Weights and method'!$C$6)))</x:f>
        <x:v>5.432521934158633</x:v>
      </x:c>
      <x:c r="E3978" s="8" t="n">
        <x:f>100*'Weights and method'!$B$7*MAX(0,MIN(1,(LN(1+'Original 8 pillars'!E3978)-'Weights and method'!$C$7)/('Weights and method'!$D$7-'Weights and method'!$C$7)))</x:f>
        <x:v>2.9113269319021184</x:v>
      </x:c>
      <x:c r="F3978" s="8" t="n">
        <x:f>100*'Weights and method'!$B$8*MAX(0,MIN(1,(LN(1+'Original 8 pillars'!F3978)-'Weights and method'!$C$8)/('Weights and method'!$D$8-'Weights and method'!$C$8)))</x:f>
        <x:v>8.558702211703201</x:v>
      </x:c>
      <x:c r="G3978" s="8" t="n">
        <x:f>100*'Weights and method'!$B$9*MAX(0,MIN(1,(LN(1+'Original 8 pillars'!G3978)-'Weights and method'!$C$9)/('Weights and method'!$D$9-'Weights and method'!$C$9)))</x:f>
        <x:v>0.8679656303870209</x:v>
      </x:c>
      <x:c r="H3978" s="8" t="n">
        <x:f>100*'Weights and method'!$B$10*MAX(0,MIN(1,(LN(1+'Original 8 pillars'!H3978)-'Weights and method'!$C$10)/('Weights and method'!$D$10-'Weights and method'!$C$10)))</x:f>
        <x:v>0.40147071307133997</x:v>
      </x:c>
      <x:c r="I3978" s="8" t="n">
        <x:f>100*'Weights and method'!$B$11*MAX(0,MIN(1,(LN(1+'Original 8 pillars'!I3978)-'Weights and method'!$C$11)/('Weights and method'!$D$11-'Weights and method'!$C$11)))</x:f>
        <x:v>3.216867501301601</x:v>
      </x:c>
      <x:c r="J3978" s="8" t="n">
        <x:f>100*'Weights and method'!$B$12*MAX(0,MIN(1,(LN(1+'Original 8 pillars'!J3978)-'Weights and method'!$C$12)/('Weights and method'!$D$12-'Weights and method'!$C$12)))</x:f>
        <x:v>0</x:v>
      </x:c>
      <x:c r="K3978" s="8" t="n">
        <x:f>SUM(C3978:J3978)</x:f>
        <x:v>24.904525814192088</x:v>
      </x:c>
    </x:row>
    <x:row r="3979">
      <x:c r="A3979" s="2" t="str">
        <x:f>'Original 8 pillars'!A3979</x:f>
        <x:v>Libya</x:v>
      </x:c>
      <x:c r="B3979" s="2" t="str">
        <x:f>'Original 8 pillars'!B3979</x:f>
        <x:v>2017-05</x:v>
      </x:c>
      <x:c r="C3979" s="8" t="n">
        <x:f>100*'Weights and method'!$B$5*MAX(0,MIN(1,(LN(1+'Original 8 pillars'!C3979)-'Weights and method'!$C$5)/('Weights and method'!$D$5-'Weights and method'!$C$5)))</x:f>
        <x:v>3.849314710773993</x:v>
      </x:c>
      <x:c r="D3979" s="8" t="n">
        <x:f>100*'Weights and method'!$B$6*MAX(0,MIN(1,(LN(1+'Original 8 pillars'!D3979)-'Weights and method'!$C$6)/('Weights and method'!$D$6-'Weights and method'!$C$6)))</x:f>
        <x:v>4.218464528402852</x:v>
      </x:c>
      <x:c r="E3979" s="8" t="n">
        <x:f>100*'Weights and method'!$B$7*MAX(0,MIN(1,(LN(1+'Original 8 pillars'!E3979)-'Weights and method'!$C$7)/('Weights and method'!$D$7-'Weights and method'!$C$7)))</x:f>
        <x:v>3.385754556426315</x:v>
      </x:c>
      <x:c r="F3979" s="8" t="n">
        <x:f>100*'Weights and method'!$B$8*MAX(0,MIN(1,(LN(1+'Original 8 pillars'!F3979)-'Weights and method'!$C$8)/('Weights and method'!$D$8-'Weights and method'!$C$8)))</x:f>
        <x:v>7.227412877370506</x:v>
      </x:c>
      <x:c r="G3979" s="8" t="n">
        <x:f>100*'Weights and method'!$B$9*MAX(0,MIN(1,(LN(1+'Original 8 pillars'!G3979)-'Weights and method'!$C$9)/('Weights and method'!$D$9-'Weights and method'!$C$9)))</x:f>
        <x:v>1.8262750774839789</x:v>
      </x:c>
      <x:c r="H3979" s="8" t="n">
        <x:f>100*'Weights and method'!$B$10*MAX(0,MIN(1,(LN(1+'Original 8 pillars'!H3979)-'Weights and method'!$C$10)/('Weights and method'!$D$10-'Weights and method'!$C$10)))</x:f>
        <x:v>0</x:v>
      </x:c>
      <x:c r="I3979" s="8" t="n">
        <x:f>100*'Weights and method'!$B$11*MAX(0,MIN(1,(LN(1+'Original 8 pillars'!I3979)-'Weights and method'!$C$11)/('Weights and method'!$D$11-'Weights and method'!$C$11)))</x:f>
        <x:v>2.4781283226316413</x:v>
      </x:c>
      <x:c r="J3979" s="8" t="n">
        <x:f>100*'Weights and method'!$B$12*MAX(0,MIN(1,(LN(1+'Original 8 pillars'!J3979)-'Weights and method'!$C$12)/('Weights and method'!$D$12-'Weights and method'!$C$12)))</x:f>
        <x:v>0.5754691520232394</x:v>
      </x:c>
      <x:c r="K3979" s="8" t="n">
        <x:f>SUM(C3979:J3979)</x:f>
        <x:v>23.560819225112525</x:v>
      </x:c>
    </x:row>
    <x:row r="3980">
      <x:c r="A3980" s="2" t="str">
        <x:f>'Original 8 pillars'!A3980</x:f>
        <x:v>Libya</x:v>
      </x:c>
      <x:c r="B3980" s="2" t="str">
        <x:f>'Original 8 pillars'!B3980</x:f>
        <x:v>2017-06</x:v>
      </x:c>
      <x:c r="C3980" s="8" t="n">
        <x:f>100*'Weights and method'!$B$5*MAX(0,MIN(1,(LN(1+'Original 8 pillars'!C3980)-'Weights and method'!$C$5)/('Weights and method'!$D$5-'Weights and method'!$C$5)))</x:f>
        <x:v>3.887325046384123</x:v>
      </x:c>
      <x:c r="D3980" s="8" t="n">
        <x:f>100*'Weights and method'!$B$6*MAX(0,MIN(1,(LN(1+'Original 8 pillars'!D3980)-'Weights and method'!$C$6)/('Weights and method'!$D$6-'Weights and method'!$C$6)))</x:f>
        <x:v>3.269777002466914</x:v>
      </x:c>
      <x:c r="E3980" s="8" t="n">
        <x:f>100*'Weights and method'!$B$7*MAX(0,MIN(1,(LN(1+'Original 8 pillars'!E3980)-'Weights and method'!$C$7)/('Weights and method'!$D$7-'Weights and method'!$C$7)))</x:f>
        <x:v>2.7693339402773103</x:v>
      </x:c>
      <x:c r="F3980" s="8" t="n">
        <x:f>100*'Weights and method'!$B$8*MAX(0,MIN(1,(LN(1+'Original 8 pillars'!F3980)-'Weights and method'!$C$8)/('Weights and method'!$D$8-'Weights and method'!$C$8)))</x:f>
        <x:v>6.8196278513090975</x:v>
      </x:c>
      <x:c r="G3980" s="8" t="n">
        <x:f>100*'Weights and method'!$B$9*MAX(0,MIN(1,(LN(1+'Original 8 pillars'!G3980)-'Weights and method'!$C$9)/('Weights and method'!$D$9-'Weights and method'!$C$9)))</x:f>
        <x:v>0.2877897064754303</x:v>
      </x:c>
      <x:c r="H3980" s="8" t="n">
        <x:f>100*'Weights and method'!$B$10*MAX(0,MIN(1,(LN(1+'Original 8 pillars'!H3980)-'Weights and method'!$C$10)/('Weights and method'!$D$10-'Weights and method'!$C$10)))</x:f>
        <x:v>0</x:v>
      </x:c>
      <x:c r="I3980" s="8" t="n">
        <x:f>100*'Weights and method'!$B$11*MAX(0,MIN(1,(LN(1+'Original 8 pillars'!I3980)-'Weights and method'!$C$11)/('Weights and method'!$D$11-'Weights and method'!$C$11)))</x:f>
        <x:v>1.9714850237760344</x:v>
      </x:c>
      <x:c r="J3980" s="8" t="n">
        <x:f>100*'Weights and method'!$B$12*MAX(0,MIN(1,(LN(1+'Original 8 pillars'!J3980)-'Weights and method'!$C$12)/('Weights and method'!$D$12-'Weights and method'!$C$12)))</x:f>
        <x:v>0.2973436191732108</x:v>
      </x:c>
      <x:c r="K3980" s="8" t="n">
        <x:f>SUM(C3980:J3980)</x:f>
        <x:v>19.302682189862118</x:v>
      </x:c>
    </x:row>
    <x:row r="3981">
      <x:c r="A3981" s="2" t="str">
        <x:f>'Original 8 pillars'!A3981</x:f>
        <x:v>Libya</x:v>
      </x:c>
      <x:c r="B3981" s="2" t="str">
        <x:f>'Original 8 pillars'!B3981</x:f>
        <x:v>2017-07</x:v>
      </x:c>
      <x:c r="C3981" s="8" t="n">
        <x:f>100*'Weights and method'!$B$5*MAX(0,MIN(1,(LN(1+'Original 8 pillars'!C3981)-'Weights and method'!$C$5)/('Weights and method'!$D$5-'Weights and method'!$C$5)))</x:f>
        <x:v>1.1740797923910526</x:v>
      </x:c>
      <x:c r="D3981" s="8" t="n">
        <x:f>100*'Weights and method'!$B$6*MAX(0,MIN(1,(LN(1+'Original 8 pillars'!D3981)-'Weights and method'!$C$6)/('Weights and method'!$D$6-'Weights and method'!$C$6)))</x:f>
        <x:v>2.54680538470521</x:v>
      </x:c>
      <x:c r="E3981" s="8" t="n">
        <x:f>100*'Weights and method'!$B$7*MAX(0,MIN(1,(LN(1+'Original 8 pillars'!E3981)-'Weights and method'!$C$7)/('Weights and method'!$D$7-'Weights and method'!$C$7)))</x:f>
        <x:v>2.5033837240813335</x:v>
      </x:c>
      <x:c r="F3981" s="8" t="n">
        <x:f>100*'Weights and method'!$B$8*MAX(0,MIN(1,(LN(1+'Original 8 pillars'!F3981)-'Weights and method'!$C$8)/('Weights and method'!$D$8-'Weights and method'!$C$8)))</x:f>
        <x:v>5.371727545150609</x:v>
      </x:c>
      <x:c r="G3981" s="8" t="n">
        <x:f>100*'Weights and method'!$B$9*MAX(0,MIN(1,(LN(1+'Original 8 pillars'!G3981)-'Weights and method'!$C$9)/('Weights and method'!$D$9-'Weights and method'!$C$9)))</x:f>
        <x:v>2.0281831367848016</x:v>
      </x:c>
      <x:c r="H3981" s="8" t="n">
        <x:f>100*'Weights and method'!$B$10*MAX(0,MIN(1,(LN(1+'Original 8 pillars'!H3981)-'Weights and method'!$C$10)/('Weights and method'!$D$10-'Weights and method'!$C$10)))</x:f>
        <x:v>0</x:v>
      </x:c>
      <x:c r="I3981" s="8" t="n">
        <x:f>100*'Weights and method'!$B$11*MAX(0,MIN(1,(LN(1+'Original 8 pillars'!I3981)-'Weights and method'!$C$11)/('Weights and method'!$D$11-'Weights and method'!$C$11)))</x:f>
        <x:v>2.033404104121801</x:v>
      </x:c>
      <x:c r="J3981" s="8" t="n">
        <x:f>100*'Weights and method'!$B$12*MAX(0,MIN(1,(LN(1+'Original 8 pillars'!J3981)-'Weights and method'!$C$12)/('Weights and method'!$D$12-'Weights and method'!$C$12)))</x:f>
        <x:v>1.0396993821978269</x:v>
      </x:c>
      <x:c r="K3981" s="8" t="n">
        <x:f>SUM(C3981:J3981)</x:f>
        <x:v>16.697283069432633</x:v>
      </x:c>
    </x:row>
    <x:row r="3982">
      <x:c r="A3982" s="2" t="str">
        <x:f>'Original 8 pillars'!A3982</x:f>
        <x:v>Libya</x:v>
      </x:c>
      <x:c r="B3982" s="2" t="str">
        <x:f>'Original 8 pillars'!B3982</x:f>
        <x:v>2017-08</x:v>
      </x:c>
      <x:c r="C3982" s="8" t="n">
        <x:f>100*'Weights and method'!$B$5*MAX(0,MIN(1,(LN(1+'Original 8 pillars'!C3982)-'Weights and method'!$C$5)/('Weights and method'!$D$5-'Weights and method'!$C$5)))</x:f>
        <x:v>1.5758848656526765</x:v>
      </x:c>
      <x:c r="D3982" s="8" t="n">
        <x:f>100*'Weights and method'!$B$6*MAX(0,MIN(1,(LN(1+'Original 8 pillars'!D3982)-'Weights and method'!$C$6)/('Weights and method'!$D$6-'Weights and method'!$C$6)))</x:f>
        <x:v>2.2178352213261547</x:v>
      </x:c>
      <x:c r="E3982" s="8" t="n">
        <x:f>100*'Weights and method'!$B$7*MAX(0,MIN(1,(LN(1+'Original 8 pillars'!E3982)-'Weights and method'!$C$7)/('Weights and method'!$D$7-'Weights and method'!$C$7)))</x:f>
        <x:v>2.1576023312178307</x:v>
      </x:c>
      <x:c r="F3982" s="8" t="n">
        <x:f>100*'Weights and method'!$B$8*MAX(0,MIN(1,(LN(1+'Original 8 pillars'!F3982)-'Weights and method'!$C$8)/('Weights and method'!$D$8-'Weights and method'!$C$8)))</x:f>
        <x:v>5.434309779917047</x:v>
      </x:c>
      <x:c r="G3982" s="8" t="n">
        <x:f>100*'Weights and method'!$B$9*MAX(0,MIN(1,(LN(1+'Original 8 pillars'!G3982)-'Weights and method'!$C$9)/('Weights and method'!$D$9-'Weights and method'!$C$9)))</x:f>
        <x:v>0.8425598011196122</x:v>
      </x:c>
      <x:c r="H3982" s="8" t="n">
        <x:f>100*'Weights and method'!$B$10*MAX(0,MIN(1,(LN(1+'Original 8 pillars'!H3982)-'Weights and method'!$C$10)/('Weights and method'!$D$10-'Weights and method'!$C$10)))</x:f>
        <x:v>0</x:v>
      </x:c>
      <x:c r="I3982" s="8" t="n">
        <x:f>100*'Weights and method'!$B$11*MAX(0,MIN(1,(LN(1+'Original 8 pillars'!I3982)-'Weights and method'!$C$11)/('Weights and method'!$D$11-'Weights and method'!$C$11)))</x:f>
        <x:v>2.203137237515397</x:v>
      </x:c>
      <x:c r="J3982" s="8" t="n">
        <x:f>100*'Weights and method'!$B$12*MAX(0,MIN(1,(LN(1+'Original 8 pillars'!J3982)-'Weights and method'!$C$12)/('Weights and method'!$D$12-'Weights and method'!$C$12)))</x:f>
        <x:v>0.9198784404497276</x:v>
      </x:c>
      <x:c r="K3982" s="8" t="n">
        <x:f>SUM(C3982:J3982)</x:f>
        <x:v>15.351207677198447</x:v>
      </x:c>
    </x:row>
    <x:row r="3983">
      <x:c r="A3983" s="2" t="str">
        <x:f>'Original 8 pillars'!A3983</x:f>
        <x:v>Libya</x:v>
      </x:c>
      <x:c r="B3983" s="2" t="str">
        <x:f>'Original 8 pillars'!B3983</x:f>
        <x:v>2017-09</x:v>
      </x:c>
      <x:c r="C3983" s="8" t="n">
        <x:f>100*'Weights and method'!$B$5*MAX(0,MIN(1,(LN(1+'Original 8 pillars'!C3983)-'Weights and method'!$C$5)/('Weights and method'!$D$5-'Weights and method'!$C$5)))</x:f>
        <x:v>1.3818733614435248</x:v>
      </x:c>
      <x:c r="D3983" s="8" t="n">
        <x:f>100*'Weights and method'!$B$6*MAX(0,MIN(1,(LN(1+'Original 8 pillars'!D3983)-'Weights and method'!$C$6)/('Weights and method'!$D$6-'Weights and method'!$C$6)))</x:f>
        <x:v>1.390771936916515</x:v>
      </x:c>
      <x:c r="E3983" s="8" t="n">
        <x:f>100*'Weights and method'!$B$7*MAX(0,MIN(1,(LN(1+'Original 8 pillars'!E3983)-'Weights and method'!$C$7)/('Weights and method'!$D$7-'Weights and method'!$C$7)))</x:f>
        <x:v>1.6235899837986414</x:v>
      </x:c>
      <x:c r="F3983" s="8" t="n">
        <x:f>100*'Weights and method'!$B$8*MAX(0,MIN(1,(LN(1+'Original 8 pillars'!F3983)-'Weights and method'!$C$8)/('Weights and method'!$D$8-'Weights and method'!$C$8)))</x:f>
        <x:v>2.9715426205348257</x:v>
      </x:c>
      <x:c r="G3983" s="8" t="n">
        <x:f>100*'Weights and method'!$B$9*MAX(0,MIN(1,(LN(1+'Original 8 pillars'!G3983)-'Weights and method'!$C$9)/('Weights and method'!$D$9-'Weights and method'!$C$9)))</x:f>
        <x:v>0.16813111473298012</x:v>
      </x:c>
      <x:c r="H3983" s="8" t="n">
        <x:f>100*'Weights and method'!$B$10*MAX(0,MIN(1,(LN(1+'Original 8 pillars'!H3983)-'Weights and method'!$C$10)/('Weights and method'!$D$10-'Weights and method'!$C$10)))</x:f>
        <x:v>0</x:v>
      </x:c>
      <x:c r="I3983" s="8" t="n">
        <x:f>100*'Weights and method'!$B$11*MAX(0,MIN(1,(LN(1+'Original 8 pillars'!I3983)-'Weights and method'!$C$11)/('Weights and method'!$D$11-'Weights and method'!$C$11)))</x:f>
        <x:v>1.5024825280311485</x:v>
      </x:c>
      <x:c r="J3983" s="8" t="n">
        <x:f>100*'Weights and method'!$B$12*MAX(0,MIN(1,(LN(1+'Original 8 pillars'!J3983)-'Weights and method'!$C$12)/('Weights and method'!$D$12-'Weights and method'!$C$12)))</x:f>
        <x:v>0</x:v>
      </x:c>
      <x:c r="K3983" s="8" t="n">
        <x:f>SUM(C3983:J3983)</x:f>
        <x:v>9.038391545457635</x:v>
      </x:c>
    </x:row>
    <x:row r="3984">
      <x:c r="A3984" s="2" t="str">
        <x:f>'Original 8 pillars'!A3984</x:f>
        <x:v>Libya</x:v>
      </x:c>
      <x:c r="B3984" s="2" t="str">
        <x:f>'Original 8 pillars'!B3984</x:f>
        <x:v>2017-10</x:v>
      </x:c>
      <x:c r="C3984" s="8" t="n">
        <x:f>100*'Weights and method'!$B$5*MAX(0,MIN(1,(LN(1+'Original 8 pillars'!C3984)-'Weights and method'!$C$5)/('Weights and method'!$D$5-'Weights and method'!$C$5)))</x:f>
        <x:v>4.10954933199962</x:v>
      </x:c>
      <x:c r="D3984" s="8" t="n">
        <x:f>100*'Weights and method'!$B$6*MAX(0,MIN(1,(LN(1+'Original 8 pillars'!D3984)-'Weights and method'!$C$6)/('Weights and method'!$D$6-'Weights and method'!$C$6)))</x:f>
        <x:v>1.96581524690862</x:v>
      </x:c>
      <x:c r="E3984" s="8" t="n">
        <x:f>100*'Weights and method'!$B$7*MAX(0,MIN(1,(LN(1+'Original 8 pillars'!E3984)-'Weights and method'!$C$7)/('Weights and method'!$D$7-'Weights and method'!$C$7)))</x:f>
        <x:v>3.176103662980788</x:v>
      </x:c>
      <x:c r="F3984" s="8" t="n">
        <x:f>100*'Weights and method'!$B$8*MAX(0,MIN(1,(LN(1+'Original 8 pillars'!F3984)-'Weights and method'!$C$8)/('Weights and method'!$D$8-'Weights and method'!$C$8)))</x:f>
        <x:v>5.232321639311256</x:v>
      </x:c>
      <x:c r="G3984" s="8" t="n">
        <x:f>100*'Weights and method'!$B$9*MAX(0,MIN(1,(LN(1+'Original 8 pillars'!G3984)-'Weights and method'!$C$9)/('Weights and method'!$D$9-'Weights and method'!$C$9)))</x:f>
        <x:v>1.3838149553352215</x:v>
      </x:c>
      <x:c r="H3984" s="8" t="n">
        <x:f>100*'Weights and method'!$B$10*MAX(0,MIN(1,(LN(1+'Original 8 pillars'!H3984)-'Weights and method'!$C$10)/('Weights and method'!$D$10-'Weights and method'!$C$10)))</x:f>
        <x:v>0</x:v>
      </x:c>
      <x:c r="I3984" s="8" t="n">
        <x:f>100*'Weights and method'!$B$11*MAX(0,MIN(1,(LN(1+'Original 8 pillars'!I3984)-'Weights and method'!$C$11)/('Weights and method'!$D$11-'Weights and method'!$C$11)))</x:f>
        <x:v>2.3016626404797216</x:v>
      </x:c>
      <x:c r="J3984" s="8" t="n">
        <x:f>100*'Weights and method'!$B$12*MAX(0,MIN(1,(LN(1+'Original 8 pillars'!J3984)-'Weights and method'!$C$12)/('Weights and method'!$D$12-'Weights and method'!$C$12)))</x:f>
        <x:v>0</x:v>
      </x:c>
      <x:c r="K3984" s="8" t="n">
        <x:f>SUM(C3984:J3984)</x:f>
        <x:v>18.16926747701523</x:v>
      </x:c>
    </x:row>
    <x:row r="3985">
      <x:c r="A3985" s="2" t="str">
        <x:f>'Original 8 pillars'!A3985</x:f>
        <x:v>Libya</x:v>
      </x:c>
      <x:c r="B3985" s="2" t="str">
        <x:f>'Original 8 pillars'!B3985</x:f>
        <x:v>2017-11</x:v>
      </x:c>
      <x:c r="C3985" s="8" t="n">
        <x:f>100*'Weights and method'!$B$5*MAX(0,MIN(1,(LN(1+'Original 8 pillars'!C3985)-'Weights and method'!$C$5)/('Weights and method'!$D$5-'Weights and method'!$C$5)))</x:f>
        <x:v>3.0893507162504625</x:v>
      </x:c>
      <x:c r="D3985" s="8" t="n">
        <x:f>100*'Weights and method'!$B$6*MAX(0,MIN(1,(LN(1+'Original 8 pillars'!D3985)-'Weights and method'!$C$6)/('Weights and method'!$D$6-'Weights and method'!$C$6)))</x:f>
        <x:v>3.4795629148043434</x:v>
      </x:c>
      <x:c r="E3985" s="8" t="n">
        <x:f>100*'Weights and method'!$B$7*MAX(0,MIN(1,(LN(1+'Original 8 pillars'!E3985)-'Weights and method'!$C$7)/('Weights and method'!$D$7-'Weights and method'!$C$7)))</x:f>
        <x:v>2.5820190306022024</x:v>
      </x:c>
      <x:c r="F3985" s="8" t="n">
        <x:f>100*'Weights and method'!$B$8*MAX(0,MIN(1,(LN(1+'Original 8 pillars'!F3985)-'Weights and method'!$C$8)/('Weights and method'!$D$8-'Weights and method'!$C$8)))</x:f>
        <x:v>5.18175140685058</x:v>
      </x:c>
      <x:c r="G3985" s="8" t="n">
        <x:f>100*'Weights and method'!$B$9*MAX(0,MIN(1,(LN(1+'Original 8 pillars'!G3985)-'Weights and method'!$C$9)/('Weights and method'!$D$9-'Weights and method'!$C$9)))</x:f>
        <x:v>0</x:v>
      </x:c>
      <x:c r="H3985" s="8" t="n">
        <x:f>100*'Weights and method'!$B$10*MAX(0,MIN(1,(LN(1+'Original 8 pillars'!H3985)-'Weights and method'!$C$10)/('Weights and method'!$D$10-'Weights and method'!$C$10)))</x:f>
        <x:v>0</x:v>
      </x:c>
      <x:c r="I3985" s="8" t="n">
        <x:f>100*'Weights and method'!$B$11*MAX(0,MIN(1,(LN(1+'Original 8 pillars'!I3985)-'Weights and method'!$C$11)/('Weights and method'!$D$11-'Weights and method'!$C$11)))</x:f>
        <x:v>0.9551916454325718</x:v>
      </x:c>
      <x:c r="J3985" s="8" t="n">
        <x:f>100*'Weights and method'!$B$12*MAX(0,MIN(1,(LN(1+'Original 8 pillars'!J3985)-'Weights and method'!$C$12)/('Weights and method'!$D$12-'Weights and method'!$C$12)))</x:f>
        <x:v>1.8382564596142705</x:v>
      </x:c>
      <x:c r="K3985" s="8" t="n">
        <x:f>SUM(C3985:J3985)</x:f>
        <x:v>17.12613217355443</x:v>
      </x:c>
    </x:row>
    <x:row r="3986">
      <x:c r="A3986" s="2" t="str">
        <x:f>'Original 8 pillars'!A3986</x:f>
        <x:v>Libya</x:v>
      </x:c>
      <x:c r="B3986" s="2" t="str">
        <x:f>'Original 8 pillars'!B3986</x:f>
        <x:v>2017-12</x:v>
      </x:c>
      <x:c r="C3986" s="8" t="n">
        <x:f>100*'Weights and method'!$B$5*MAX(0,MIN(1,(LN(1+'Original 8 pillars'!C3986)-'Weights and method'!$C$5)/('Weights and method'!$D$5-'Weights and method'!$C$5)))</x:f>
        <x:v>2.2723153213355753</x:v>
      </x:c>
      <x:c r="D3986" s="8" t="n">
        <x:f>100*'Weights and method'!$B$6*MAX(0,MIN(1,(LN(1+'Original 8 pillars'!D3986)-'Weights and method'!$C$6)/('Weights and method'!$D$6-'Weights and method'!$C$6)))</x:f>
        <x:v>3.0884242096591805</x:v>
      </x:c>
      <x:c r="E3986" s="8" t="n">
        <x:f>100*'Weights and method'!$B$7*MAX(0,MIN(1,(LN(1+'Original 8 pillars'!E3986)-'Weights and method'!$C$7)/('Weights and method'!$D$7-'Weights and method'!$C$7)))</x:f>
        <x:v>3.13176850286219</x:v>
      </x:c>
      <x:c r="F3986" s="8" t="n">
        <x:f>100*'Weights and method'!$B$8*MAX(0,MIN(1,(LN(1+'Original 8 pillars'!F3986)-'Weights and method'!$C$8)/('Weights and method'!$D$8-'Weights and method'!$C$8)))</x:f>
        <x:v>5.979524466479928</x:v>
      </x:c>
      <x:c r="G3986" s="8" t="n">
        <x:f>100*'Weights and method'!$B$9*MAX(0,MIN(1,(LN(1+'Original 8 pillars'!G3986)-'Weights and method'!$C$9)/('Weights and method'!$D$9-'Weights and method'!$C$9)))</x:f>
        <x:v>0</x:v>
      </x:c>
      <x:c r="H3986" s="8" t="n">
        <x:f>100*'Weights and method'!$B$10*MAX(0,MIN(1,(LN(1+'Original 8 pillars'!H3986)-'Weights and method'!$C$10)/('Weights and method'!$D$10-'Weights and method'!$C$10)))</x:f>
        <x:v>0</x:v>
      </x:c>
      <x:c r="I3986" s="8" t="n">
        <x:f>100*'Weights and method'!$B$11*MAX(0,MIN(1,(LN(1+'Original 8 pillars'!I3986)-'Weights and method'!$C$11)/('Weights and method'!$D$11-'Weights and method'!$C$11)))</x:f>
        <x:v>0.7872143571624985</x:v>
      </x:c>
      <x:c r="J3986" s="8" t="n">
        <x:f>100*'Weights and method'!$B$12*MAX(0,MIN(1,(LN(1+'Original 8 pillars'!J3986)-'Weights and method'!$C$12)/('Weights and method'!$D$12-'Weights and method'!$C$12)))</x:f>
        <x:v>0</x:v>
      </x:c>
      <x:c r="K3986" s="8" t="n">
        <x:f>SUM(C3986:J3986)</x:f>
        <x:v>15.259246857499374</x:v>
      </x:c>
    </x:row>
    <x:row r="3987">
      <x:c r="A3987" s="2" t="str">
        <x:f>'Original 8 pillars'!A3987</x:f>
        <x:v>Libya</x:v>
      </x:c>
      <x:c r="B3987" s="2" t="str">
        <x:f>'Original 8 pillars'!B3987</x:f>
        <x:v>2018-01</x:v>
      </x:c>
      <x:c r="C3987" s="8" t="n">
        <x:f>100*'Weights and method'!$B$5*MAX(0,MIN(1,(LN(1+'Original 8 pillars'!C3987)-'Weights and method'!$C$5)/('Weights and method'!$D$5-'Weights and method'!$C$5)))</x:f>
        <x:v>0</x:v>
      </x:c>
      <x:c r="D3987" s="8" t="n">
        <x:f>100*'Weights and method'!$B$6*MAX(0,MIN(1,(LN(1+'Original 8 pillars'!D3987)-'Weights and method'!$C$6)/('Weights and method'!$D$6-'Weights and method'!$C$6)))</x:f>
        <x:v>2.4849187905606764</x:v>
      </x:c>
      <x:c r="E3987" s="8" t="n">
        <x:f>100*'Weights and method'!$B$7*MAX(0,MIN(1,(LN(1+'Original 8 pillars'!E3987)-'Weights and method'!$C$7)/('Weights and method'!$D$7-'Weights and method'!$C$7)))</x:f>
        <x:v>2.5718283845348218</x:v>
      </x:c>
      <x:c r="F3987" s="8" t="n">
        <x:f>100*'Weights and method'!$B$8*MAX(0,MIN(1,(LN(1+'Original 8 pillars'!F3987)-'Weights and method'!$C$8)/('Weights and method'!$D$8-'Weights and method'!$C$8)))</x:f>
        <x:v>4.370595574137464</x:v>
      </x:c>
      <x:c r="G3987" s="8" t="n">
        <x:f>100*'Weights and method'!$B$9*MAX(0,MIN(1,(LN(1+'Original 8 pillars'!G3987)-'Weights and method'!$C$9)/('Weights and method'!$D$9-'Weights and method'!$C$9)))</x:f>
        <x:v>0.21604064804943274</x:v>
      </x:c>
      <x:c r="H3987" s="8" t="n">
        <x:f>100*'Weights and method'!$B$10*MAX(0,MIN(1,(LN(1+'Original 8 pillars'!H3987)-'Weights and method'!$C$10)/('Weights and method'!$D$10-'Weights and method'!$C$10)))</x:f>
        <x:v>0</x:v>
      </x:c>
      <x:c r="I3987" s="8" t="n">
        <x:f>100*'Weights and method'!$B$11*MAX(0,MIN(1,(LN(1+'Original 8 pillars'!I3987)-'Weights and method'!$C$11)/('Weights and method'!$D$11-'Weights and method'!$C$11)))</x:f>
        <x:v>0.7313700680329849</x:v>
      </x:c>
      <x:c r="J3987" s="8" t="n">
        <x:f>100*'Weights and method'!$B$12*MAX(0,MIN(1,(LN(1+'Original 8 pillars'!J3987)-'Weights and method'!$C$12)/('Weights and method'!$D$12-'Weights and method'!$C$12)))</x:f>
        <x:v>0</x:v>
      </x:c>
      <x:c r="K3987" s="8" t="n">
        <x:f>SUM(C3987:J3987)</x:f>
        <x:v>10.374753465315381</x:v>
      </x:c>
    </x:row>
    <x:row r="3988">
      <x:c r="A3988" s="2" t="str">
        <x:f>'Original 8 pillars'!A3988</x:f>
        <x:v>Libya</x:v>
      </x:c>
      <x:c r="B3988" s="2" t="str">
        <x:f>'Original 8 pillars'!B3988</x:f>
        <x:v>2018-02</x:v>
      </x:c>
      <x:c r="C3988" s="8" t="n">
        <x:f>100*'Weights and method'!$B$5*MAX(0,MIN(1,(LN(1+'Original 8 pillars'!C3988)-'Weights and method'!$C$5)/('Weights and method'!$D$5-'Weights and method'!$C$5)))</x:f>
        <x:v>0.47988815788453737</x:v>
      </x:c>
      <x:c r="D3988" s="8" t="n">
        <x:f>100*'Weights and method'!$B$6*MAX(0,MIN(1,(LN(1+'Original 8 pillars'!D3988)-'Weights and method'!$C$6)/('Weights and method'!$D$6-'Weights and method'!$C$6)))</x:f>
        <x:v>1.2523927806933057</x:v>
      </x:c>
      <x:c r="E3988" s="8" t="n">
        <x:f>100*'Weights and method'!$B$7*MAX(0,MIN(1,(LN(1+'Original 8 pillars'!E3988)-'Weights and method'!$C$7)/('Weights and method'!$D$7-'Weights and method'!$C$7)))</x:f>
        <x:v>1.2981156606307944</x:v>
      </x:c>
      <x:c r="F3988" s="8" t="n">
        <x:f>100*'Weights and method'!$B$8*MAX(0,MIN(1,(LN(1+'Original 8 pillars'!F3988)-'Weights and method'!$C$8)/('Weights and method'!$D$8-'Weights and method'!$C$8)))</x:f>
        <x:v>3.257191260945551</x:v>
      </x:c>
      <x:c r="G3988" s="8" t="n">
        <x:f>100*'Weights and method'!$B$9*MAX(0,MIN(1,(LN(1+'Original 8 pillars'!G3988)-'Weights and method'!$C$9)/('Weights and method'!$D$9-'Weights and method'!$C$9)))</x:f>
        <x:v>0.8903218981080876</x:v>
      </x:c>
      <x:c r="H3988" s="8" t="n">
        <x:f>100*'Weights and method'!$B$10*MAX(0,MIN(1,(LN(1+'Original 8 pillars'!H3988)-'Weights and method'!$C$10)/('Weights and method'!$D$10-'Weights and method'!$C$10)))</x:f>
        <x:v>0</x:v>
      </x:c>
      <x:c r="I3988" s="8" t="n">
        <x:f>100*'Weights and method'!$B$11*MAX(0,MIN(1,(LN(1+'Original 8 pillars'!I3988)-'Weights and method'!$C$11)/('Weights and method'!$D$11-'Weights and method'!$C$11)))</x:f>
        <x:v>0.8954394461493828</x:v>
      </x:c>
      <x:c r="J3988" s="8" t="n">
        <x:f>100*'Weights and method'!$B$12*MAX(0,MIN(1,(LN(1+'Original 8 pillars'!J3988)-'Weights and method'!$C$12)/('Weights and method'!$D$12-'Weights and method'!$C$12)))</x:f>
        <x:v>0</x:v>
      </x:c>
      <x:c r="K3988" s="8" t="n">
        <x:f>SUM(C3988:J3988)</x:f>
        <x:v>8.073349204411658</x:v>
      </x:c>
    </x:row>
    <x:row r="3989">
      <x:c r="A3989" s="2" t="str">
        <x:f>'Original 8 pillars'!A3989</x:f>
        <x:v>Libya</x:v>
      </x:c>
      <x:c r="B3989" s="2" t="str">
        <x:f>'Original 8 pillars'!B3989</x:f>
        <x:v>2018-03</x:v>
      </x:c>
      <x:c r="C3989" s="8" t="n">
        <x:f>100*'Weights and method'!$B$5*MAX(0,MIN(1,(LN(1+'Original 8 pillars'!C3989)-'Weights and method'!$C$5)/('Weights and method'!$D$5-'Weights and method'!$C$5)))</x:f>
        <x:v>0.4902233052544866</x:v>
      </x:c>
      <x:c r="D3989" s="8" t="n">
        <x:f>100*'Weights and method'!$B$6*MAX(0,MIN(1,(LN(1+'Original 8 pillars'!D3989)-'Weights and method'!$C$6)/('Weights and method'!$D$6-'Weights and method'!$C$6)))</x:f>
        <x:v>2.198567099258506</x:v>
      </x:c>
      <x:c r="E3989" s="8" t="n">
        <x:f>100*'Weights and method'!$B$7*MAX(0,MIN(1,(LN(1+'Original 8 pillars'!E3989)-'Weights and method'!$C$7)/('Weights and method'!$D$7-'Weights and method'!$C$7)))</x:f>
        <x:v>2.0135543932123303</x:v>
      </x:c>
      <x:c r="F3989" s="8" t="n">
        <x:f>100*'Weights and method'!$B$8*MAX(0,MIN(1,(LN(1+'Original 8 pillars'!F3989)-'Weights and method'!$C$8)/('Weights and method'!$D$8-'Weights and method'!$C$8)))</x:f>
        <x:v>3.691450791289154</x:v>
      </x:c>
      <x:c r="G3989" s="8" t="n">
        <x:f>100*'Weights and method'!$B$9*MAX(0,MIN(1,(LN(1+'Original 8 pillars'!G3989)-'Weights and method'!$C$9)/('Weights and method'!$D$9-'Weights and method'!$C$9)))</x:f>
        <x:v>0.20835788024024599</x:v>
      </x:c>
      <x:c r="H3989" s="8" t="n">
        <x:f>100*'Weights and method'!$B$10*MAX(0,MIN(1,(LN(1+'Original 8 pillars'!H3989)-'Weights and method'!$C$10)/('Weights and method'!$D$10-'Weights and method'!$C$10)))</x:f>
        <x:v>0</x:v>
      </x:c>
      <x:c r="I3989" s="8" t="n">
        <x:f>100*'Weights and method'!$B$11*MAX(0,MIN(1,(LN(1+'Original 8 pillars'!I3989)-'Weights and method'!$C$11)/('Weights and method'!$D$11-'Weights and method'!$C$11)))</x:f>
        <x:v>0.5774567105525557</x:v>
      </x:c>
      <x:c r="J3989" s="8" t="n">
        <x:f>100*'Weights and method'!$B$12*MAX(0,MIN(1,(LN(1+'Original 8 pillars'!J3989)-'Weights and method'!$C$12)/('Weights and method'!$D$12-'Weights and method'!$C$12)))</x:f>
        <x:v>0</x:v>
      </x:c>
      <x:c r="K3989" s="8" t="n">
        <x:f>SUM(C3989:J3989)</x:f>
        <x:v>9.179610179807279</x:v>
      </x:c>
    </x:row>
    <x:row r="3990">
      <x:c r="A3990" s="2" t="str">
        <x:f>'Original 8 pillars'!A3990</x:f>
        <x:v>Libya</x:v>
      </x:c>
      <x:c r="B3990" s="2" t="str">
        <x:f>'Original 8 pillars'!B3990</x:f>
        <x:v>2018-04</x:v>
      </x:c>
      <x:c r="C3990" s="8" t="n">
        <x:f>100*'Weights and method'!$B$5*MAX(0,MIN(1,(LN(1+'Original 8 pillars'!C3990)-'Weights and method'!$C$5)/('Weights and method'!$D$5-'Weights and method'!$C$5)))</x:f>
        <x:v>3.251591084417315</x:v>
      </x:c>
      <x:c r="D3990" s="8" t="n">
        <x:f>100*'Weights and method'!$B$6*MAX(0,MIN(1,(LN(1+'Original 8 pillars'!D3990)-'Weights and method'!$C$6)/('Weights and method'!$D$6-'Weights and method'!$C$6)))</x:f>
        <x:v>2.5011920354187214</x:v>
      </x:c>
      <x:c r="E3990" s="8" t="n">
        <x:f>100*'Weights and method'!$B$7*MAX(0,MIN(1,(LN(1+'Original 8 pillars'!E3990)-'Weights and method'!$C$7)/('Weights and method'!$D$7-'Weights and method'!$C$7)))</x:f>
        <x:v>3.0303959917554733</x:v>
      </x:c>
      <x:c r="F3990" s="8" t="n">
        <x:f>100*'Weights and method'!$B$8*MAX(0,MIN(1,(LN(1+'Original 8 pillars'!F3990)-'Weights and method'!$C$8)/('Weights and method'!$D$8-'Weights and method'!$C$8)))</x:f>
        <x:v>4.284207816981578</x:v>
      </x:c>
      <x:c r="G3990" s="8" t="n">
        <x:f>100*'Weights and method'!$B$9*MAX(0,MIN(1,(LN(1+'Original 8 pillars'!G3990)-'Weights and method'!$C$9)/('Weights and method'!$D$9-'Weights and method'!$C$9)))</x:f>
        <x:v>0.4704674283448376</x:v>
      </x:c>
      <x:c r="H3990" s="8" t="n">
        <x:f>100*'Weights and method'!$B$10*MAX(0,MIN(1,(LN(1+'Original 8 pillars'!H3990)-'Weights and method'!$C$10)/('Weights and method'!$D$10-'Weights and method'!$C$10)))</x:f>
        <x:v>0</x:v>
      </x:c>
      <x:c r="I3990" s="8" t="n">
        <x:f>100*'Weights and method'!$B$11*MAX(0,MIN(1,(LN(1+'Original 8 pillars'!I3990)-'Weights and method'!$C$11)/('Weights and method'!$D$11-'Weights and method'!$C$11)))</x:f>
        <x:v>0.8095549046193907</x:v>
      </x:c>
      <x:c r="J3990" s="8" t="n">
        <x:f>100*'Weights and method'!$B$12*MAX(0,MIN(1,(LN(1+'Original 8 pillars'!J3990)-'Weights and method'!$C$12)/('Weights and method'!$D$12-'Weights and method'!$C$12)))</x:f>
        <x:v>0.8732911005559761</x:v>
      </x:c>
      <x:c r="K3990" s="8" t="n">
        <x:f>SUM(C3990:J3990)</x:f>
        <x:v>15.220700362093293</x:v>
      </x:c>
    </x:row>
    <x:row r="3991">
      <x:c r="A3991" s="2" t="str">
        <x:f>'Original 8 pillars'!A3991</x:f>
        <x:v>Libya</x:v>
      </x:c>
      <x:c r="B3991" s="2" t="str">
        <x:f>'Original 8 pillars'!B3991</x:f>
        <x:v>2018-05</x:v>
      </x:c>
      <x:c r="C3991" s="8" t="n">
        <x:f>100*'Weights and method'!$B$5*MAX(0,MIN(1,(LN(1+'Original 8 pillars'!C3991)-'Weights and method'!$C$5)/('Weights and method'!$D$5-'Weights and method'!$C$5)))</x:f>
        <x:v>3.842314970150107</x:v>
      </x:c>
      <x:c r="D3991" s="8" t="n">
        <x:f>100*'Weights and method'!$B$6*MAX(0,MIN(1,(LN(1+'Original 8 pillars'!D3991)-'Weights and method'!$C$6)/('Weights and method'!$D$6-'Weights and method'!$C$6)))</x:f>
        <x:v>4.109081460771448</x:v>
      </x:c>
      <x:c r="E3991" s="8" t="n">
        <x:f>100*'Weights and method'!$B$7*MAX(0,MIN(1,(LN(1+'Original 8 pillars'!E3991)-'Weights and method'!$C$7)/('Weights and method'!$D$7-'Weights and method'!$C$7)))</x:f>
        <x:v>2.6171162834023214</x:v>
      </x:c>
      <x:c r="F3991" s="8" t="n">
        <x:f>100*'Weights and method'!$B$8*MAX(0,MIN(1,(LN(1+'Original 8 pillars'!F3991)-'Weights and method'!$C$8)/('Weights and method'!$D$8-'Weights and method'!$C$8)))</x:f>
        <x:v>6.883688056625174</x:v>
      </x:c>
      <x:c r="G3991" s="8" t="n">
        <x:f>100*'Weights and method'!$B$9*MAX(0,MIN(1,(LN(1+'Original 8 pillars'!G3991)-'Weights and method'!$C$9)/('Weights and method'!$D$9-'Weights and method'!$C$9)))</x:f>
        <x:v>0.5718870049418753</x:v>
      </x:c>
      <x:c r="H3991" s="8" t="n">
        <x:f>100*'Weights and method'!$B$10*MAX(0,MIN(1,(LN(1+'Original 8 pillars'!H3991)-'Weights and method'!$C$10)/('Weights and method'!$D$10-'Weights and method'!$C$10)))</x:f>
        <x:v>0</x:v>
      </x:c>
      <x:c r="I3991" s="8" t="n">
        <x:f>100*'Weights and method'!$B$11*MAX(0,MIN(1,(LN(1+'Original 8 pillars'!I3991)-'Weights and method'!$C$11)/('Weights and method'!$D$11-'Weights and method'!$C$11)))</x:f>
        <x:v>0.5525802020747494</x:v>
      </x:c>
      <x:c r="J3991" s="8" t="n">
        <x:f>100*'Weights and method'!$B$12*MAX(0,MIN(1,(LN(1+'Original 8 pillars'!J3991)-'Weights and method'!$C$12)/('Weights and method'!$D$12-'Weights and method'!$C$12)))</x:f>
        <x:v>0</x:v>
      </x:c>
      <x:c r="K3991" s="8" t="n">
        <x:f>SUM(C3991:J3991)</x:f>
        <x:v>18.576667977965677</x:v>
      </x:c>
    </x:row>
    <x:row r="3992">
      <x:c r="A3992" s="2" t="str">
        <x:f>'Original 8 pillars'!A3992</x:f>
        <x:v>Libya</x:v>
      </x:c>
      <x:c r="B3992" s="2" t="str">
        <x:f>'Original 8 pillars'!B3992</x:f>
        <x:v>2018-06</x:v>
      </x:c>
      <x:c r="C3992" s="8" t="n">
        <x:f>100*'Weights and method'!$B$5*MAX(0,MIN(1,(LN(1+'Original 8 pillars'!C3992)-'Weights and method'!$C$5)/('Weights and method'!$D$5-'Weights and method'!$C$5)))</x:f>
        <x:v>1.6353453961532658</x:v>
      </x:c>
      <x:c r="D3992" s="8" t="n">
        <x:f>100*'Weights and method'!$B$6*MAX(0,MIN(1,(LN(1+'Original 8 pillars'!D3992)-'Weights and method'!$C$6)/('Weights and method'!$D$6-'Weights and method'!$C$6)))</x:f>
        <x:v>2.927287746787412</x:v>
      </x:c>
      <x:c r="E3992" s="8" t="n">
        <x:f>100*'Weights and method'!$B$7*MAX(0,MIN(1,(LN(1+'Original 8 pillars'!E3992)-'Weights and method'!$C$7)/('Weights and method'!$D$7-'Weights and method'!$C$7)))</x:f>
        <x:v>2.9316491972635066</x:v>
      </x:c>
      <x:c r="F3992" s="8" t="n">
        <x:f>100*'Weights and method'!$B$8*MAX(0,MIN(1,(LN(1+'Original 8 pillars'!F3992)-'Weights and method'!$C$8)/('Weights and method'!$D$8-'Weights and method'!$C$8)))</x:f>
        <x:v>4.513076281897964</x:v>
      </x:c>
      <x:c r="G3992" s="8" t="n">
        <x:f>100*'Weights and method'!$B$9*MAX(0,MIN(1,(LN(1+'Original 8 pillars'!G3992)-'Weights and method'!$C$9)/('Weights and method'!$D$9-'Weights and method'!$C$9)))</x:f>
        <x:v>1.2018723413908678</x:v>
      </x:c>
      <x:c r="H3992" s="8" t="n">
        <x:f>100*'Weights and method'!$B$10*MAX(0,MIN(1,(LN(1+'Original 8 pillars'!H3992)-'Weights and method'!$C$10)/('Weights and method'!$D$10-'Weights and method'!$C$10)))</x:f>
        <x:v>0</x:v>
      </x:c>
      <x:c r="I3992" s="8" t="n">
        <x:f>100*'Weights and method'!$B$11*MAX(0,MIN(1,(LN(1+'Original 8 pillars'!I3992)-'Weights and method'!$C$11)/('Weights and method'!$D$11-'Weights and method'!$C$11)))</x:f>
        <x:v>0.5286675659948606</x:v>
      </x:c>
      <x:c r="J3992" s="8" t="n">
        <x:f>100*'Weights and method'!$B$12*MAX(0,MIN(1,(LN(1+'Original 8 pillars'!J3992)-'Weights and method'!$C$12)/('Weights and method'!$D$12-'Weights and method'!$C$12)))</x:f>
        <x:v>0</x:v>
      </x:c>
      <x:c r="K3992" s="8" t="n">
        <x:f>SUM(C3992:J3992)</x:f>
        <x:v>13.737898529487877</x:v>
      </x:c>
    </x:row>
    <x:row r="3993">
      <x:c r="A3993" s="2" t="str">
        <x:f>'Original 8 pillars'!A3993</x:f>
        <x:v>Libya</x:v>
      </x:c>
      <x:c r="B3993" s="2" t="str">
        <x:f>'Original 8 pillars'!B3993</x:f>
        <x:v>2018-07</x:v>
      </x:c>
      <x:c r="C3993" s="8" t="n">
        <x:f>100*'Weights and method'!$B$5*MAX(0,MIN(1,(LN(1+'Original 8 pillars'!C3993)-'Weights and method'!$C$5)/('Weights and method'!$D$5-'Weights and method'!$C$5)))</x:f>
        <x:v>0.7893485209920601</x:v>
      </x:c>
      <x:c r="D3993" s="8" t="n">
        <x:f>100*'Weights and method'!$B$6*MAX(0,MIN(1,(LN(1+'Original 8 pillars'!D3993)-'Weights and method'!$C$6)/('Weights and method'!$D$6-'Weights and method'!$C$6)))</x:f>
        <x:v>2.0668323853685107</x:v>
      </x:c>
      <x:c r="E3993" s="8" t="n">
        <x:f>100*'Weights and method'!$B$7*MAX(0,MIN(1,(LN(1+'Original 8 pillars'!E3993)-'Weights and method'!$C$7)/('Weights and method'!$D$7-'Weights and method'!$C$7)))</x:f>
        <x:v>4.6427594343622305</x:v>
      </x:c>
      <x:c r="F3993" s="8" t="n">
        <x:f>100*'Weights and method'!$B$8*MAX(0,MIN(1,(LN(1+'Original 8 pillars'!F3993)-'Weights and method'!$C$8)/('Weights and method'!$D$8-'Weights and method'!$C$8)))</x:f>
        <x:v>5.026054165588138</x:v>
      </x:c>
      <x:c r="G3993" s="8" t="n">
        <x:f>100*'Weights and method'!$B$9*MAX(0,MIN(1,(LN(1+'Original 8 pillars'!G3993)-'Weights and method'!$C$9)/('Weights and method'!$D$9-'Weights and method'!$C$9)))</x:f>
        <x:v>0.32162420717357226</x:v>
      </x:c>
      <x:c r="H3993" s="8" t="n">
        <x:f>100*'Weights and method'!$B$10*MAX(0,MIN(1,(LN(1+'Original 8 pillars'!H3993)-'Weights and method'!$C$10)/('Weights and method'!$D$10-'Weights and method'!$C$10)))</x:f>
        <x:v>0</x:v>
      </x:c>
      <x:c r="I3993" s="8" t="n">
        <x:f>100*'Weights and method'!$B$11*MAX(0,MIN(1,(LN(1+'Original 8 pillars'!I3993)-'Weights and method'!$C$11)/('Weights and method'!$D$11-'Weights and method'!$C$11)))</x:f>
        <x:v>0.7177014719820398</x:v>
      </x:c>
      <x:c r="J3993" s="8" t="n">
        <x:f>100*'Weights and method'!$B$12*MAX(0,MIN(1,(LN(1+'Original 8 pillars'!J3993)-'Weights and method'!$C$12)/('Weights and method'!$D$12-'Weights and method'!$C$12)))</x:f>
        <x:v>0</x:v>
      </x:c>
      <x:c r="K3993" s="8" t="n">
        <x:f>SUM(C3993:J3993)</x:f>
        <x:v>13.564320185466551</x:v>
      </x:c>
    </x:row>
    <x:row r="3994">
      <x:c r="A3994" s="2" t="str">
        <x:f>'Original 8 pillars'!A3994</x:f>
        <x:v>Libya</x:v>
      </x:c>
      <x:c r="B3994" s="2" t="str">
        <x:f>'Original 8 pillars'!B3994</x:f>
        <x:v>2018-08</x:v>
      </x:c>
      <x:c r="C3994" s="8" t="n">
        <x:f>100*'Weights and method'!$B$5*MAX(0,MIN(1,(LN(1+'Original 8 pillars'!C3994)-'Weights and method'!$C$5)/('Weights and method'!$D$5-'Weights and method'!$C$5)))</x:f>
        <x:v>1.9314629581384488</x:v>
      </x:c>
      <x:c r="D3994" s="8" t="n">
        <x:f>100*'Weights and method'!$B$6*MAX(0,MIN(1,(LN(1+'Original 8 pillars'!D3994)-'Weights and method'!$C$6)/('Weights and method'!$D$6-'Weights and method'!$C$6)))</x:f>
        <x:v>1.8219780411707778</x:v>
      </x:c>
      <x:c r="E3994" s="8" t="n">
        <x:f>100*'Weights and method'!$B$7*MAX(0,MIN(1,(LN(1+'Original 8 pillars'!E3994)-'Weights and method'!$C$7)/('Weights and method'!$D$7-'Weights and method'!$C$7)))</x:f>
        <x:v>4.047225544485393</x:v>
      </x:c>
      <x:c r="F3994" s="8" t="n">
        <x:f>100*'Weights and method'!$B$8*MAX(0,MIN(1,(LN(1+'Original 8 pillars'!F3994)-'Weights and method'!$C$8)/('Weights and method'!$D$8-'Weights and method'!$C$8)))</x:f>
        <x:v>3.6666885973887</x:v>
      </x:c>
      <x:c r="G3994" s="8" t="n">
        <x:f>100*'Weights and method'!$B$9*MAX(0,MIN(1,(LN(1+'Original 8 pillars'!G3994)-'Weights and method'!$C$9)/('Weights and method'!$D$9-'Weights and method'!$C$9)))</x:f>
        <x:v>0.32104938768676566</x:v>
      </x:c>
      <x:c r="H3994" s="8" t="n">
        <x:f>100*'Weights and method'!$B$10*MAX(0,MIN(1,(LN(1+'Original 8 pillars'!H3994)-'Weights and method'!$C$10)/('Weights and method'!$D$10-'Weights and method'!$C$10)))</x:f>
        <x:v>0</x:v>
      </x:c>
      <x:c r="I3994" s="8" t="n">
        <x:f>100*'Weights and method'!$B$11*MAX(0,MIN(1,(LN(1+'Original 8 pillars'!I3994)-'Weights and method'!$C$11)/('Weights and method'!$D$11-'Weights and method'!$C$11)))</x:f>
        <x:v>1.6472006159229284</x:v>
      </x:c>
      <x:c r="J3994" s="8" t="n">
        <x:f>100*'Weights and method'!$B$12*MAX(0,MIN(1,(LN(1+'Original 8 pillars'!J3994)-'Weights and method'!$C$12)/('Weights and method'!$D$12-'Weights and method'!$C$12)))</x:f>
        <x:v>0</x:v>
      </x:c>
      <x:c r="K3994" s="8" t="n">
        <x:f>SUM(C3994:J3994)</x:f>
        <x:v>13.435605144793012</x:v>
      </x:c>
    </x:row>
    <x:row r="3995">
      <x:c r="A3995" s="2" t="str">
        <x:f>'Original 8 pillars'!A3995</x:f>
        <x:v>Libya</x:v>
      </x:c>
      <x:c r="B3995" s="2" t="str">
        <x:f>'Original 8 pillars'!B3995</x:f>
        <x:v>2018-09</x:v>
      </x:c>
      <x:c r="C3995" s="8" t="n">
        <x:f>100*'Weights and method'!$B$5*MAX(0,MIN(1,(LN(1+'Original 8 pillars'!C3995)-'Weights and method'!$C$5)/('Weights and method'!$D$5-'Weights and method'!$C$5)))</x:f>
        <x:v>1.2317150966996813</x:v>
      </x:c>
      <x:c r="D3995" s="8" t="n">
        <x:f>100*'Weights and method'!$B$6*MAX(0,MIN(1,(LN(1+'Original 8 pillars'!D3995)-'Weights and method'!$C$6)/('Weights and method'!$D$6-'Weights and method'!$C$6)))</x:f>
        <x:v>3.3290886779485307</x:v>
      </x:c>
      <x:c r="E3995" s="8" t="n">
        <x:f>100*'Weights and method'!$B$7*MAX(0,MIN(1,(LN(1+'Original 8 pillars'!E3995)-'Weights and method'!$C$7)/('Weights and method'!$D$7-'Weights and method'!$C$7)))</x:f>
        <x:v>4.596072015102354</x:v>
      </x:c>
      <x:c r="F3995" s="8" t="n">
        <x:f>100*'Weights and method'!$B$8*MAX(0,MIN(1,(LN(1+'Original 8 pillars'!F3995)-'Weights and method'!$C$8)/('Weights and method'!$D$8-'Weights and method'!$C$8)))</x:f>
        <x:v>4.983545993013967</x:v>
      </x:c>
      <x:c r="G3995" s="8" t="n">
        <x:f>100*'Weights and method'!$B$9*MAX(0,MIN(1,(LN(1+'Original 8 pillars'!G3995)-'Weights and method'!$C$9)/('Weights and method'!$D$9-'Weights and method'!$C$9)))</x:f>
        <x:v>0.33151700750518387</x:v>
      </x:c>
      <x:c r="H3995" s="8" t="n">
        <x:f>100*'Weights and method'!$B$10*MAX(0,MIN(1,(LN(1+'Original 8 pillars'!H3995)-'Weights and method'!$C$10)/('Weights and method'!$D$10-'Weights and method'!$C$10)))</x:f>
        <x:v>0</x:v>
      </x:c>
      <x:c r="I3995" s="8" t="n">
        <x:f>100*'Weights and method'!$B$11*MAX(0,MIN(1,(LN(1+'Original 8 pillars'!I3995)-'Weights and method'!$C$11)/('Weights and method'!$D$11-'Weights and method'!$C$11)))</x:f>
        <x:v>0.4733502996749384</x:v>
      </x:c>
      <x:c r="J3995" s="8" t="n">
        <x:f>100*'Weights and method'!$B$12*MAX(0,MIN(1,(LN(1+'Original 8 pillars'!J3995)-'Weights and method'!$C$12)/('Weights and method'!$D$12-'Weights and method'!$C$12)))</x:f>
        <x:v>0</x:v>
      </x:c>
      <x:c r="K3995" s="8" t="n">
        <x:f>SUM(C3995:J3995)</x:f>
        <x:v>14.945289089944657</x:v>
      </x:c>
    </x:row>
    <x:row r="3996">
      <x:c r="A3996" s="2" t="str">
        <x:f>'Original 8 pillars'!A3996</x:f>
        <x:v>Libya</x:v>
      </x:c>
      <x:c r="B3996" s="2" t="str">
        <x:f>'Original 8 pillars'!B3996</x:f>
        <x:v>2018-10</x:v>
      </x:c>
      <x:c r="C3996" s="8" t="n">
        <x:f>100*'Weights and method'!$B$5*MAX(0,MIN(1,(LN(1+'Original 8 pillars'!C3996)-'Weights and method'!$C$5)/('Weights and method'!$D$5-'Weights and method'!$C$5)))</x:f>
        <x:v>0.612236251452158</x:v>
      </x:c>
      <x:c r="D3996" s="8" t="n">
        <x:f>100*'Weights and method'!$B$6*MAX(0,MIN(1,(LN(1+'Original 8 pillars'!D3996)-'Weights and method'!$C$6)/('Weights and method'!$D$6-'Weights and method'!$C$6)))</x:f>
        <x:v>1.6743098638573928</x:v>
      </x:c>
      <x:c r="E3996" s="8" t="n">
        <x:f>100*'Weights and method'!$B$7*MAX(0,MIN(1,(LN(1+'Original 8 pillars'!E3996)-'Weights and method'!$C$7)/('Weights and method'!$D$7-'Weights and method'!$C$7)))</x:f>
        <x:v>3.9242693667619855</x:v>
      </x:c>
      <x:c r="F3996" s="8" t="n">
        <x:f>100*'Weights and method'!$B$8*MAX(0,MIN(1,(LN(1+'Original 8 pillars'!F3996)-'Weights and method'!$C$8)/('Weights and method'!$D$8-'Weights and method'!$C$8)))</x:f>
        <x:v>2.2072617417522364</x:v>
      </x:c>
      <x:c r="G3996" s="8" t="n">
        <x:f>100*'Weights and method'!$B$9*MAX(0,MIN(1,(LN(1+'Original 8 pillars'!G3996)-'Weights and method'!$C$9)/('Weights and method'!$D$9-'Weights and method'!$C$9)))</x:f>
        <x:v>0.5635074814112555</x:v>
      </x:c>
      <x:c r="H3996" s="8" t="n">
        <x:f>100*'Weights and method'!$B$10*MAX(0,MIN(1,(LN(1+'Original 8 pillars'!H3996)-'Weights and method'!$C$10)/('Weights and method'!$D$10-'Weights and method'!$C$10)))</x:f>
        <x:v>0</x:v>
      </x:c>
      <x:c r="I3996" s="8" t="n">
        <x:f>100*'Weights and method'!$B$11*MAX(0,MIN(1,(LN(1+'Original 8 pillars'!I3996)-'Weights and method'!$C$11)/('Weights and method'!$D$11-'Weights and method'!$C$11)))</x:f>
        <x:v>0.5446343045050016</x:v>
      </x:c>
      <x:c r="J3996" s="8" t="n">
        <x:f>100*'Weights and method'!$B$12*MAX(0,MIN(1,(LN(1+'Original 8 pillars'!J3996)-'Weights and method'!$C$12)/('Weights and method'!$D$12-'Weights and method'!$C$12)))</x:f>
        <x:v>0</x:v>
      </x:c>
      <x:c r="K3996" s="8" t="n">
        <x:f>SUM(C3996:J3996)</x:f>
        <x:v>9.526219009740029</x:v>
      </x:c>
    </x:row>
    <x:row r="3997">
      <x:c r="A3997" s="2" t="str">
        <x:f>'Original 8 pillars'!A3997</x:f>
        <x:v>Libya</x:v>
      </x:c>
      <x:c r="B3997" s="2" t="str">
        <x:f>'Original 8 pillars'!B3997</x:f>
        <x:v>2018-11</x:v>
      </x:c>
      <x:c r="C3997" s="8" t="n">
        <x:f>100*'Weights and method'!$B$5*MAX(0,MIN(1,(LN(1+'Original 8 pillars'!C3997)-'Weights and method'!$C$5)/('Weights and method'!$D$5-'Weights and method'!$C$5)))</x:f>
        <x:v>2.012870893575608</x:v>
      </x:c>
      <x:c r="D3997" s="8" t="n">
        <x:f>100*'Weights and method'!$B$6*MAX(0,MIN(1,(LN(1+'Original 8 pillars'!D3997)-'Weights and method'!$C$6)/('Weights and method'!$D$6-'Weights and method'!$C$6)))</x:f>
        <x:v>2.5559677047730673</x:v>
      </x:c>
      <x:c r="E3997" s="8" t="n">
        <x:f>100*'Weights and method'!$B$7*MAX(0,MIN(1,(LN(1+'Original 8 pillars'!E3997)-'Weights and method'!$C$7)/('Weights and method'!$D$7-'Weights and method'!$C$7)))</x:f>
        <x:v>3.6624538842603562</x:v>
      </x:c>
      <x:c r="F3997" s="8" t="n">
        <x:f>100*'Weights and method'!$B$8*MAX(0,MIN(1,(LN(1+'Original 8 pillars'!F3997)-'Weights and method'!$C$8)/('Weights and method'!$D$8-'Weights and method'!$C$8)))</x:f>
        <x:v>4.097660507656464</x:v>
      </x:c>
      <x:c r="G3997" s="8" t="n">
        <x:f>100*'Weights and method'!$B$9*MAX(0,MIN(1,(LN(1+'Original 8 pillars'!G3997)-'Weights and method'!$C$9)/('Weights and method'!$D$9-'Weights and method'!$C$9)))</x:f>
        <x:v>0.2553402836733154</x:v>
      </x:c>
      <x:c r="H3997" s="8" t="n">
        <x:f>100*'Weights and method'!$B$10*MAX(0,MIN(1,(LN(1+'Original 8 pillars'!H3997)-'Weights and method'!$C$10)/('Weights and method'!$D$10-'Weights and method'!$C$10)))</x:f>
        <x:v>0</x:v>
      </x:c>
      <x:c r="I3997" s="8" t="n">
        <x:f>100*'Weights and method'!$B$11*MAX(0,MIN(1,(LN(1+'Original 8 pillars'!I3997)-'Weights and method'!$C$11)/('Weights and method'!$D$11-'Weights and method'!$C$11)))</x:f>
        <x:v>0.5369141875445367</x:v>
      </x:c>
      <x:c r="J3997" s="8" t="n">
        <x:f>100*'Weights and method'!$B$12*MAX(0,MIN(1,(LN(1+'Original 8 pillars'!J3997)-'Weights and method'!$C$12)/('Weights and method'!$D$12-'Weights and method'!$C$12)))</x:f>
        <x:v>0</x:v>
      </x:c>
      <x:c r="K3997" s="8" t="n">
        <x:f>SUM(C3997:J3997)</x:f>
        <x:v>13.121207461483348</x:v>
      </x:c>
    </x:row>
    <x:row r="3998">
      <x:c r="A3998" s="2" t="str">
        <x:f>'Original 8 pillars'!A3998</x:f>
        <x:v>Libya</x:v>
      </x:c>
      <x:c r="B3998" s="2" t="str">
        <x:f>'Original 8 pillars'!B3998</x:f>
        <x:v>2018-12</x:v>
      </x:c>
      <x:c r="C3998" s="8" t="n">
        <x:f>100*'Weights and method'!$B$5*MAX(0,MIN(1,(LN(1+'Original 8 pillars'!C3998)-'Weights and method'!$C$5)/('Weights and method'!$D$5-'Weights and method'!$C$5)))</x:f>
        <x:v>0.4021816089014857</x:v>
      </x:c>
      <x:c r="D3998" s="8" t="n">
        <x:f>100*'Weights and method'!$B$6*MAX(0,MIN(1,(LN(1+'Original 8 pillars'!D3998)-'Weights and method'!$C$6)/('Weights and method'!$D$6-'Weights and method'!$C$6)))</x:f>
        <x:v>0.3441908303910164</x:v>
      </x:c>
      <x:c r="E3998" s="8" t="n">
        <x:f>100*'Weights and method'!$B$7*MAX(0,MIN(1,(LN(1+'Original 8 pillars'!E3998)-'Weights and method'!$C$7)/('Weights and method'!$D$7-'Weights and method'!$C$7)))</x:f>
        <x:v>1.0451056478433571</x:v>
      </x:c>
      <x:c r="F3998" s="8" t="n">
        <x:f>100*'Weights and method'!$B$8*MAX(0,MIN(1,(LN(1+'Original 8 pillars'!F3998)-'Weights and method'!$C$8)/('Weights and method'!$D$8-'Weights and method'!$C$8)))</x:f>
        <x:v>0.6295979488258513</x:v>
      </x:c>
      <x:c r="G3998" s="8" t="n">
        <x:f>100*'Weights and method'!$B$9*MAX(0,MIN(1,(LN(1+'Original 8 pillars'!G3998)-'Weights and method'!$C$9)/('Weights and method'!$D$9-'Weights and method'!$C$9)))</x:f>
        <x:v>0.05379564914308146</x:v>
      </x:c>
      <x:c r="H3998" s="8" t="n">
        <x:f>100*'Weights and method'!$B$10*MAX(0,MIN(1,(LN(1+'Original 8 pillars'!H3998)-'Weights and method'!$C$10)/('Weights and method'!$D$10-'Weights and method'!$C$10)))</x:f>
        <x:v>0</x:v>
      </x:c>
      <x:c r="I3998" s="8" t="n">
        <x:f>100*'Weights and method'!$B$11*MAX(0,MIN(1,(LN(1+'Original 8 pillars'!I3998)-'Weights and method'!$C$11)/('Weights and method'!$D$11-'Weights and method'!$C$11)))</x:f>
        <x:v>0</x:v>
      </x:c>
      <x:c r="J3998" s="8" t="n">
        <x:f>100*'Weights and method'!$B$12*MAX(0,MIN(1,(LN(1+'Original 8 pillars'!J3998)-'Weights and method'!$C$12)/('Weights and method'!$D$12-'Weights and method'!$C$12)))</x:f>
        <x:v>0.16478701814478725</x:v>
      </x:c>
      <x:c r="K3998" s="8" t="n">
        <x:f>SUM(C3998:J3998)</x:f>
        <x:v>2.6396587032495793</x:v>
      </x:c>
    </x:row>
    <x:row r="3999">
      <x:c r="A3999" s="2" t="str">
        <x:f>'Original 8 pillars'!A3999</x:f>
        <x:v>Libya</x:v>
      </x:c>
      <x:c r="B3999" s="2" t="str">
        <x:f>'Original 8 pillars'!B3999</x:f>
        <x:v>2019-01</x:v>
      </x:c>
      <x:c r="C3999" s="8" t="n">
        <x:f>100*'Weights and method'!$B$5*MAX(0,MIN(1,(LN(1+'Original 8 pillars'!C3999)-'Weights and method'!$C$5)/('Weights and method'!$D$5-'Weights and method'!$C$5)))</x:f>
        <x:v>0.9730450063696551</x:v>
      </x:c>
      <x:c r="D3999" s="8" t="n">
        <x:f>100*'Weights and method'!$B$6*MAX(0,MIN(1,(LN(1+'Original 8 pillars'!D3999)-'Weights and method'!$C$6)/('Weights and method'!$D$6-'Weights and method'!$C$6)))</x:f>
        <x:v>0.6951350771822639</x:v>
      </x:c>
      <x:c r="E3999" s="8" t="n">
        <x:f>100*'Weights and method'!$B$7*MAX(0,MIN(1,(LN(1+'Original 8 pillars'!E3999)-'Weights and method'!$C$7)/('Weights and method'!$D$7-'Weights and method'!$C$7)))</x:f>
        <x:v>2.272914054119986</x:v>
      </x:c>
      <x:c r="F3999" s="8" t="n">
        <x:f>100*'Weights and method'!$B$8*MAX(0,MIN(1,(LN(1+'Original 8 pillars'!F3999)-'Weights and method'!$C$8)/('Weights and method'!$D$8-'Weights and method'!$C$8)))</x:f>
        <x:v>1.1490728683910665</x:v>
      </x:c>
      <x:c r="G3999" s="8" t="n">
        <x:f>100*'Weights and method'!$B$9*MAX(0,MIN(1,(LN(1+'Original 8 pillars'!G3999)-'Weights and method'!$C$9)/('Weights and method'!$D$9-'Weights and method'!$C$9)))</x:f>
        <x:v>0.07792268763008765</x:v>
      </x:c>
      <x:c r="H3999" s="8" t="n">
        <x:f>100*'Weights and method'!$B$10*MAX(0,MIN(1,(LN(1+'Original 8 pillars'!H3999)-'Weights and method'!$C$10)/('Weights and method'!$D$10-'Weights and method'!$C$10)))</x:f>
        <x:v>0</x:v>
      </x:c>
      <x:c r="I3999" s="8" t="n">
        <x:f>100*'Weights and method'!$B$11*MAX(0,MIN(1,(LN(1+'Original 8 pillars'!I3999)-'Weights and method'!$C$11)/('Weights and method'!$D$11-'Weights and method'!$C$11)))</x:f>
        <x:v>0.5601788872841381</x:v>
      </x:c>
      <x:c r="J3999" s="8" t="n">
        <x:f>100*'Weights and method'!$B$12*MAX(0,MIN(1,(LN(1+'Original 8 pillars'!J3999)-'Weights and method'!$C$12)/('Weights and method'!$D$12-'Weights and method'!$C$12)))</x:f>
        <x:v>0.2374568612460017</x:v>
      </x:c>
      <x:c r="K3999" s="8" t="n">
        <x:f>SUM(C3999:J3999)</x:f>
        <x:v>5.965725442223199</x:v>
      </x:c>
    </x:row>
    <x:row r="4000">
      <x:c r="A4000" s="2" t="str">
        <x:f>'Original 8 pillars'!A4000</x:f>
        <x:v>Libya</x:v>
      </x:c>
      <x:c r="B4000" s="2" t="str">
        <x:f>'Original 8 pillars'!B4000</x:f>
        <x:v>2019-02</x:v>
      </x:c>
      <x:c r="C4000" s="8" t="n">
        <x:f>100*'Weights and method'!$B$5*MAX(0,MIN(1,(LN(1+'Original 8 pillars'!C4000)-'Weights and method'!$C$5)/('Weights and method'!$D$5-'Weights and method'!$C$5)))</x:f>
        <x:v>0.20810591893042418</x:v>
      </x:c>
      <x:c r="D4000" s="8" t="n">
        <x:f>100*'Weights and method'!$B$6*MAX(0,MIN(1,(LN(1+'Original 8 pillars'!D4000)-'Weights and method'!$C$6)/('Weights and method'!$D$6-'Weights and method'!$C$6)))</x:f>
        <x:v>0.8991098597377556</x:v>
      </x:c>
      <x:c r="E4000" s="8" t="n">
        <x:f>100*'Weights and method'!$B$7*MAX(0,MIN(1,(LN(1+'Original 8 pillars'!E4000)-'Weights and method'!$C$7)/('Weights and method'!$D$7-'Weights and method'!$C$7)))</x:f>
        <x:v>1.194526876460184</x:v>
      </x:c>
      <x:c r="F4000" s="8" t="n">
        <x:f>100*'Weights and method'!$B$8*MAX(0,MIN(1,(LN(1+'Original 8 pillars'!F4000)-'Weights and method'!$C$8)/('Weights and method'!$D$8-'Weights and method'!$C$8)))</x:f>
        <x:v>2.452371795583176</x:v>
      </x:c>
      <x:c r="G4000" s="8" t="n">
        <x:f>100*'Weights and method'!$B$9*MAX(0,MIN(1,(LN(1+'Original 8 pillars'!G4000)-'Weights and method'!$C$9)/('Weights and method'!$D$9-'Weights and method'!$C$9)))</x:f>
        <x:v>0.08677777613530514</x:v>
      </x:c>
      <x:c r="H4000" s="8" t="n">
        <x:f>100*'Weights and method'!$B$10*MAX(0,MIN(1,(LN(1+'Original 8 pillars'!H4000)-'Weights and method'!$C$10)/('Weights and method'!$D$10-'Weights and method'!$C$10)))</x:f>
        <x:v>0</x:v>
      </x:c>
      <x:c r="I4000" s="8" t="n">
        <x:f>100*'Weights and method'!$B$11*MAX(0,MIN(1,(LN(1+'Original 8 pillars'!I4000)-'Weights and method'!$C$11)/('Weights and method'!$D$11-'Weights and method'!$C$11)))</x:f>
        <x:v>0.0535500678480817</x:v>
      </x:c>
      <x:c r="J4000" s="8" t="n">
        <x:f>100*'Weights and method'!$B$12*MAX(0,MIN(1,(LN(1+'Original 8 pillars'!J4000)-'Weights and method'!$C$12)/('Weights and method'!$D$12-'Weights and method'!$C$12)))</x:f>
        <x:v>0.2639419962732995</x:v>
      </x:c>
      <x:c r="K4000" s="8" t="n">
        <x:f>SUM(C4000:J4000)</x:f>
        <x:v>5.158384290968226</x:v>
      </x:c>
    </x:row>
    <x:row r="4001">
      <x:c r="A4001" s="2" t="str">
        <x:f>'Original 8 pillars'!A4001</x:f>
        <x:v>Libya</x:v>
      </x:c>
      <x:c r="B4001" s="2" t="str">
        <x:f>'Original 8 pillars'!B4001</x:f>
        <x:v>2019-03</x:v>
      </x:c>
      <x:c r="C4001" s="8" t="n">
        <x:f>100*'Weights and method'!$B$5*MAX(0,MIN(1,(LN(1+'Original 8 pillars'!C4001)-'Weights and method'!$C$5)/('Weights and method'!$D$5-'Weights and method'!$C$5)))</x:f>
        <x:v>0.9381940528830215</x:v>
      </x:c>
      <x:c r="D4001" s="8" t="n">
        <x:f>100*'Weights and method'!$B$6*MAX(0,MIN(1,(LN(1+'Original 8 pillars'!D4001)-'Weights and method'!$C$6)/('Weights and method'!$D$6-'Weights and method'!$C$6)))</x:f>
        <x:v>1.222698930994738</x:v>
      </x:c>
      <x:c r="E4001" s="8" t="n">
        <x:f>100*'Weights and method'!$B$7*MAX(0,MIN(1,(LN(1+'Original 8 pillars'!E4001)-'Weights and method'!$C$7)/('Weights and method'!$D$7-'Weights and method'!$C$7)))</x:f>
        <x:v>1.204050229940974</x:v>
      </x:c>
      <x:c r="F4001" s="8" t="n">
        <x:f>100*'Weights and method'!$B$8*MAX(0,MIN(1,(LN(1+'Original 8 pillars'!F4001)-'Weights and method'!$C$8)/('Weights and method'!$D$8-'Weights and method'!$C$8)))</x:f>
        <x:v>2.1258912823164993</x:v>
      </x:c>
      <x:c r="G4001" s="8" t="n">
        <x:f>100*'Weights and method'!$B$9*MAX(0,MIN(1,(LN(1+'Original 8 pillars'!G4001)-'Weights and method'!$C$9)/('Weights and method'!$D$9-'Weights and method'!$C$9)))</x:f>
        <x:v>0.08522758977799592</x:v>
      </x:c>
      <x:c r="H4001" s="8" t="n">
        <x:f>100*'Weights and method'!$B$10*MAX(0,MIN(1,(LN(1+'Original 8 pillars'!H4001)-'Weights and method'!$C$10)/('Weights and method'!$D$10-'Weights and method'!$C$10)))</x:f>
        <x:v>0</x:v>
      </x:c>
      <x:c r="I4001" s="8" t="n">
        <x:f>100*'Weights and method'!$B$11*MAX(0,MIN(1,(LN(1+'Original 8 pillars'!I4001)-'Weights and method'!$C$11)/('Weights and method'!$D$11-'Weights and method'!$C$11)))</x:f>
        <x:v>0.140130522012221</x:v>
      </x:c>
      <x:c r="J4001" s="8" t="n">
        <x:f>100*'Weights and method'!$B$12*MAX(0,MIN(1,(LN(1+'Original 8 pillars'!J4001)-'Weights and method'!$C$12)/('Weights and method'!$D$12-'Weights and method'!$C$12)))</x:f>
        <x:v>0.2593125999585479</x:v>
      </x:c>
      <x:c r="K4001" s="8" t="n">
        <x:f>SUM(C4001:J4001)</x:f>
        <x:v>5.975505207883998</x:v>
      </x:c>
    </x:row>
    <x:row r="4002">
      <x:c r="A4002" s="2" t="str">
        <x:f>'Original 8 pillars'!A4002</x:f>
        <x:v>Libya</x:v>
      </x:c>
      <x:c r="B4002" s="2" t="str">
        <x:f>'Original 8 pillars'!B4002</x:f>
        <x:v>2019-04</x:v>
      </x:c>
      <x:c r="C4002" s="8" t="n">
        <x:f>100*'Weights and method'!$B$5*MAX(0,MIN(1,(LN(1+'Original 8 pillars'!C4002)-'Weights and method'!$C$5)/('Weights and method'!$D$5-'Weights and method'!$C$5)))</x:f>
        <x:v>0.23789764201670655</x:v>
      </x:c>
      <x:c r="D4002" s="8" t="n">
        <x:f>100*'Weights and method'!$B$6*MAX(0,MIN(1,(LN(1+'Original 8 pillars'!D4002)-'Weights and method'!$C$6)/('Weights and method'!$D$6-'Weights and method'!$C$6)))</x:f>
        <x:v>1.207445354641033</x:v>
      </x:c>
      <x:c r="E4002" s="8" t="n">
        <x:f>100*'Weights and method'!$B$7*MAX(0,MIN(1,(LN(1+'Original 8 pillars'!E4002)-'Weights and method'!$C$7)/('Weights and method'!$D$7-'Weights and method'!$C$7)))</x:f>
        <x:v>1.8201800599931857</x:v>
      </x:c>
      <x:c r="F4002" s="8" t="n">
        <x:f>100*'Weights and method'!$B$8*MAX(0,MIN(1,(LN(1+'Original 8 pillars'!F4002)-'Weights and method'!$C$8)/('Weights and method'!$D$8-'Weights and method'!$C$8)))</x:f>
        <x:v>2.333046834107897</x:v>
      </x:c>
      <x:c r="G4002" s="8" t="n">
        <x:f>100*'Weights and method'!$B$9*MAX(0,MIN(1,(LN(1+'Original 8 pillars'!G4002)-'Weights and method'!$C$9)/('Weights and method'!$D$9-'Weights and method'!$C$9)))</x:f>
        <x:v>0.3850560636782684</x:v>
      </x:c>
      <x:c r="H4002" s="8" t="n">
        <x:f>100*'Weights and method'!$B$10*MAX(0,MIN(1,(LN(1+'Original 8 pillars'!H4002)-'Weights and method'!$C$10)/('Weights and method'!$D$10-'Weights and method'!$C$10)))</x:f>
        <x:v>0</x:v>
      </x:c>
      <x:c r="I4002" s="8" t="n">
        <x:f>100*'Weights and method'!$B$11*MAX(0,MIN(1,(LN(1+'Original 8 pillars'!I4002)-'Weights and method'!$C$11)/('Weights and method'!$D$11-'Weights and method'!$C$11)))</x:f>
        <x:v>0.7898880443837369</x:v>
      </x:c>
      <x:c r="J4002" s="8" t="n">
        <x:f>100*'Weights and method'!$B$12*MAX(0,MIN(1,(LN(1+'Original 8 pillars'!J4002)-'Weights and method'!$C$12)/('Weights and method'!$D$12-'Weights and method'!$C$12)))</x:f>
        <x:v>0.5846621437177703</x:v>
      </x:c>
      <x:c r="K4002" s="8" t="n">
        <x:f>SUM(C4002:J4002)</x:f>
        <x:v>7.358176142538598</x:v>
      </x:c>
    </x:row>
    <x:row r="4003">
      <x:c r="A4003" s="2" t="str">
        <x:f>'Original 8 pillars'!A4003</x:f>
        <x:v>Libya</x:v>
      </x:c>
      <x:c r="B4003" s="2" t="str">
        <x:f>'Original 8 pillars'!B4003</x:f>
        <x:v>2019-05</x:v>
      </x:c>
      <x:c r="C4003" s="8" t="n">
        <x:f>100*'Weights and method'!$B$5*MAX(0,MIN(1,(LN(1+'Original 8 pillars'!C4003)-'Weights and method'!$C$5)/('Weights and method'!$D$5-'Weights and method'!$C$5)))</x:f>
        <x:v>0.4307814900296072</x:v>
      </x:c>
      <x:c r="D4003" s="8" t="n">
        <x:f>100*'Weights and method'!$B$6*MAX(0,MIN(1,(LN(1+'Original 8 pillars'!D4003)-'Weights and method'!$C$6)/('Weights and method'!$D$6-'Weights and method'!$C$6)))</x:f>
        <x:v>0.5787812507234723</x:v>
      </x:c>
      <x:c r="E4003" s="8" t="n">
        <x:f>100*'Weights and method'!$B$7*MAX(0,MIN(1,(LN(1+'Original 8 pillars'!E4003)-'Weights and method'!$C$7)/('Weights and method'!$D$7-'Weights and method'!$C$7)))</x:f>
        <x:v>0.5518645663830131</x:v>
      </x:c>
      <x:c r="F4003" s="8" t="n">
        <x:f>100*'Weights and method'!$B$8*MAX(0,MIN(1,(LN(1+'Original 8 pillars'!F4003)-'Weights and method'!$C$8)/('Weights and method'!$D$8-'Weights and method'!$C$8)))</x:f>
        <x:v>0.9628375283944077</x:v>
      </x:c>
      <x:c r="G4003" s="8" t="n">
        <x:f>100*'Weights and method'!$B$9*MAX(0,MIN(1,(LN(1+'Original 8 pillars'!G4003)-'Weights and method'!$C$9)/('Weights and method'!$D$9-'Weights and method'!$C$9)))</x:f>
        <x:v>0.0738353477132841</x:v>
      </x:c>
      <x:c r="H4003" s="8" t="n">
        <x:f>100*'Weights and method'!$B$10*MAX(0,MIN(1,(LN(1+'Original 8 pillars'!H4003)-'Weights and method'!$C$10)/('Weights and method'!$D$10-'Weights and method'!$C$10)))</x:f>
        <x:v>0</x:v>
      </x:c>
      <x:c r="I4003" s="8" t="n">
        <x:f>100*'Weights and method'!$B$11*MAX(0,MIN(1,(LN(1+'Original 8 pillars'!I4003)-'Weights and method'!$C$11)/('Weights and method'!$D$11-'Weights and method'!$C$11)))</x:f>
        <x:v>0.7811400629209759</x:v>
      </x:c>
      <x:c r="J4003" s="8" t="n">
        <x:f>100*'Weights and method'!$B$12*MAX(0,MIN(1,(LN(1+'Original 8 pillars'!J4003)-'Weights and method'!$C$12)/('Weights and method'!$D$12-'Weights and method'!$C$12)))</x:f>
        <x:v>0.22519835719003664</x:v>
      </x:c>
      <x:c r="K4003" s="8" t="n">
        <x:f>SUM(C4003:J4003)</x:f>
        <x:v>3.6044386033547973</x:v>
      </x:c>
    </x:row>
    <x:row r="4004">
      <x:c r="A4004" s="2" t="str">
        <x:f>'Original 8 pillars'!A4004</x:f>
        <x:v>Libya</x:v>
      </x:c>
      <x:c r="B4004" s="2" t="str">
        <x:f>'Original 8 pillars'!B4004</x:f>
        <x:v>2019-06</x:v>
      </x:c>
      <x:c r="C4004" s="8" t="n">
        <x:f>100*'Weights and method'!$B$5*MAX(0,MIN(1,(LN(1+'Original 8 pillars'!C4004)-'Weights and method'!$C$5)/('Weights and method'!$D$5-'Weights and method'!$C$5)))</x:f>
        <x:v>0.6915860363371502</x:v>
      </x:c>
      <x:c r="D4004" s="8" t="n">
        <x:f>100*'Weights and method'!$B$6*MAX(0,MIN(1,(LN(1+'Original 8 pillars'!D4004)-'Weights and method'!$C$6)/('Weights and method'!$D$6-'Weights and method'!$C$6)))</x:f>
        <x:v>0.8875591364479175</x:v>
      </x:c>
      <x:c r="E4004" s="8" t="n">
        <x:f>100*'Weights and method'!$B$7*MAX(0,MIN(1,(LN(1+'Original 8 pillars'!E4004)-'Weights and method'!$C$7)/('Weights and method'!$D$7-'Weights and method'!$C$7)))</x:f>
        <x:v>0.0642858500609073</x:v>
      </x:c>
      <x:c r="F4004" s="8" t="n">
        <x:f>100*'Weights and method'!$B$8*MAX(0,MIN(1,(LN(1+'Original 8 pillars'!F4004)-'Weights and method'!$C$8)/('Weights and method'!$D$8-'Weights and method'!$C$8)))</x:f>
        <x:v>1.7407587985527864</x:v>
      </x:c>
      <x:c r="G4004" s="8" t="n">
        <x:f>100*'Weights and method'!$B$9*MAX(0,MIN(1,(LN(1+'Original 8 pillars'!G4004)-'Weights and method'!$C$9)/('Weights and method'!$D$9-'Weights and method'!$C$9)))</x:f>
        <x:v>0.07274933802805819</x:v>
      </x:c>
      <x:c r="H4004" s="8" t="n">
        <x:f>100*'Weights and method'!$B$10*MAX(0,MIN(1,(LN(1+'Original 8 pillars'!H4004)-'Weights and method'!$C$10)/('Weights and method'!$D$10-'Weights and method'!$C$10)))</x:f>
        <x:v>0</x:v>
      </x:c>
      <x:c r="I4004" s="8" t="n">
        <x:f>100*'Weights and method'!$B$11*MAX(0,MIN(1,(LN(1+'Original 8 pillars'!I4004)-'Weights and method'!$C$11)/('Weights and method'!$D$11-'Weights and method'!$C$11)))</x:f>
        <x:v>0.24806363072619175</x:v>
      </x:c>
      <x:c r="J4004" s="8" t="n">
        <x:f>100*'Weights and method'!$B$12*MAX(0,MIN(1,(LN(1+'Original 8 pillars'!J4004)-'Weights and method'!$C$12)/('Weights and method'!$D$12-'Weights and method'!$C$12)))</x:f>
        <x:v>0.4852224674199818</x:v>
      </x:c>
      <x:c r="K4004" s="8" t="n">
        <x:f>SUM(C4004:J4004)</x:f>
        <x:v>4.190225257572994</x:v>
      </x:c>
    </x:row>
    <x:row r="4005">
      <x:c r="A4005" s="2" t="str">
        <x:f>'Original 8 pillars'!A4005</x:f>
        <x:v>Libya</x:v>
      </x:c>
      <x:c r="B4005" s="2" t="str">
        <x:f>'Original 8 pillars'!B4005</x:f>
        <x:v>2019-07</x:v>
      </x:c>
      <x:c r="C4005" s="8" t="n">
        <x:f>100*'Weights and method'!$B$5*MAX(0,MIN(1,(LN(1+'Original 8 pillars'!C4005)-'Weights and method'!$C$5)/('Weights and method'!$D$5-'Weights and method'!$C$5)))</x:f>
        <x:v>0.9045497550518585</x:v>
      </x:c>
      <x:c r="D4005" s="8" t="n">
        <x:f>100*'Weights and method'!$B$6*MAX(0,MIN(1,(LN(1+'Original 8 pillars'!D4005)-'Weights and method'!$C$6)/('Weights and method'!$D$6-'Weights and method'!$C$6)))</x:f>
        <x:v>1.7869900333474487</x:v>
      </x:c>
      <x:c r="E4005" s="8" t="n">
        <x:f>100*'Weights and method'!$B$7*MAX(0,MIN(1,(LN(1+'Original 8 pillars'!E4005)-'Weights and method'!$C$7)/('Weights and method'!$D$7-'Weights and method'!$C$7)))</x:f>
        <x:v>1.6335686532323153</x:v>
      </x:c>
      <x:c r="F4005" s="8" t="n">
        <x:f>100*'Weights and method'!$B$8*MAX(0,MIN(1,(LN(1+'Original 8 pillars'!F4005)-'Weights and method'!$C$8)/('Weights and method'!$D$8-'Weights and method'!$C$8)))</x:f>
        <x:v>3.3635145839266296</x:v>
      </x:c>
      <x:c r="G4005" s="8" t="n">
        <x:f>100*'Weights and method'!$B$9*MAX(0,MIN(1,(LN(1+'Original 8 pillars'!G4005)-'Weights and method'!$C$9)/('Weights and method'!$D$9-'Weights and method'!$C$9)))</x:f>
        <x:v>0</x:v>
      </x:c>
      <x:c r="H4005" s="8" t="n">
        <x:f>100*'Weights and method'!$B$10*MAX(0,MIN(1,(LN(1+'Original 8 pillars'!H4005)-'Weights and method'!$C$10)/('Weights and method'!$D$10-'Weights and method'!$C$10)))</x:f>
        <x:v>0</x:v>
      </x:c>
      <x:c r="I4005" s="8" t="n">
        <x:f>100*'Weights and method'!$B$11*MAX(0,MIN(1,(LN(1+'Original 8 pillars'!I4005)-'Weights and method'!$C$11)/('Weights and method'!$D$11-'Weights and method'!$C$11)))</x:f>
        <x:v>0.6226323996676306</x:v>
      </x:c>
      <x:c r="J4005" s="8" t="n">
        <x:f>100*'Weights and method'!$B$12*MAX(0,MIN(1,(LN(1+'Original 8 pillars'!J4005)-'Weights and method'!$C$12)/('Weights and method'!$D$12-'Weights and method'!$C$12)))</x:f>
        <x:v>0.41299602773142435</x:v>
      </x:c>
      <x:c r="K4005" s="8" t="n">
        <x:f>SUM(C4005:J4005)</x:f>
        <x:v>8.724251452957306</x:v>
      </x:c>
    </x:row>
    <x:row r="4006">
      <x:c r="A4006" s="2" t="str">
        <x:f>'Original 8 pillars'!A4006</x:f>
        <x:v>Libya</x:v>
      </x:c>
      <x:c r="B4006" s="2" t="str">
        <x:f>'Original 8 pillars'!B4006</x:f>
        <x:v>2019-08</x:v>
      </x:c>
      <x:c r="C4006" s="8" t="n">
        <x:f>100*'Weights and method'!$B$5*MAX(0,MIN(1,(LN(1+'Original 8 pillars'!C4006)-'Weights and method'!$C$5)/('Weights and method'!$D$5-'Weights and method'!$C$5)))</x:f>
        <x:v>0.9579393751981647</x:v>
      </x:c>
      <x:c r="D4006" s="8" t="n">
        <x:f>100*'Weights and method'!$B$6*MAX(0,MIN(1,(LN(1+'Original 8 pillars'!D4006)-'Weights and method'!$C$6)/('Weights and method'!$D$6-'Weights and method'!$C$6)))</x:f>
        <x:v>1.5268721589760115</x:v>
      </x:c>
      <x:c r="E4006" s="8" t="n">
        <x:f>100*'Weights and method'!$B$7*MAX(0,MIN(1,(LN(1+'Original 8 pillars'!E4006)-'Weights and method'!$C$7)/('Weights and method'!$D$7-'Weights and method'!$C$7)))</x:f>
        <x:v>1.3823356555887685</x:v>
      </x:c>
      <x:c r="F4006" s="8" t="n">
        <x:f>100*'Weights and method'!$B$8*MAX(0,MIN(1,(LN(1+'Original 8 pillars'!F4006)-'Weights and method'!$C$8)/('Weights and method'!$D$8-'Weights and method'!$C$8)))</x:f>
        <x:v>1.8684111608266023</x:v>
      </x:c>
      <x:c r="G4006" s="8" t="n">
        <x:f>100*'Weights and method'!$B$9*MAX(0,MIN(1,(LN(1+'Original 8 pillars'!G4006)-'Weights and method'!$C$9)/('Weights and method'!$D$9-'Weights and method'!$C$9)))</x:f>
        <x:v>0.21492083873324327</x:v>
      </x:c>
      <x:c r="H4006" s="8" t="n">
        <x:f>100*'Weights and method'!$B$10*MAX(0,MIN(1,(LN(1+'Original 8 pillars'!H4006)-'Weights and method'!$C$10)/('Weights and method'!$D$10-'Weights and method'!$C$10)))</x:f>
        <x:v>0</x:v>
      </x:c>
      <x:c r="I4006" s="8" t="n">
        <x:f>100*'Weights and method'!$B$11*MAX(0,MIN(1,(LN(1+'Original 8 pillars'!I4006)-'Weights and method'!$C$11)/('Weights and method'!$D$11-'Weights and method'!$C$11)))</x:f>
        <x:v>0.10019778585320686</x:v>
      </x:c>
      <x:c r="J4006" s="8" t="n">
        <x:f>100*'Weights and method'!$B$12*MAX(0,MIN(1,(LN(1+'Original 8 pillars'!J4006)-'Weights and method'!$C$12)/('Weights and method'!$D$12-'Weights and method'!$C$12)))</x:f>
        <x:v>0</x:v>
      </x:c>
      <x:c r="K4006" s="8" t="n">
        <x:f>SUM(C4006:J4006)</x:f>
        <x:v>6.050676975175997</x:v>
      </x:c>
    </x:row>
    <x:row r="4007">
      <x:c r="A4007" s="2" t="str">
        <x:f>'Original 8 pillars'!A4007</x:f>
        <x:v>Libya</x:v>
      </x:c>
      <x:c r="B4007" s="2" t="str">
        <x:f>'Original 8 pillars'!B4007</x:f>
        <x:v>2019-09</x:v>
      </x:c>
      <x:c r="C4007" s="8" t="n">
        <x:f>100*'Weights and method'!$B$5*MAX(0,MIN(1,(LN(1+'Original 8 pillars'!C4007)-'Weights and method'!$C$5)/('Weights and method'!$D$5-'Weights and method'!$C$5)))</x:f>
        <x:v>0.5697117837772635</x:v>
      </x:c>
      <x:c r="D4007" s="8" t="n">
        <x:f>100*'Weights and method'!$B$6*MAX(0,MIN(1,(LN(1+'Original 8 pillars'!D4007)-'Weights and method'!$C$6)/('Weights and method'!$D$6-'Weights and method'!$C$6)))</x:f>
        <x:v>1.3054547490072885</x:v>
      </x:c>
      <x:c r="E4007" s="8" t="n">
        <x:f>100*'Weights and method'!$B$7*MAX(0,MIN(1,(LN(1+'Original 8 pillars'!E4007)-'Weights and method'!$C$7)/('Weights and method'!$D$7-'Weights and method'!$C$7)))</x:f>
        <x:v>0.6509596485458563</x:v>
      </x:c>
      <x:c r="F4007" s="8" t="n">
        <x:f>100*'Weights and method'!$B$8*MAX(0,MIN(1,(LN(1+'Original 8 pillars'!F4007)-'Weights and method'!$C$8)/('Weights and method'!$D$8-'Weights and method'!$C$8)))</x:f>
        <x:v>1.550955890616688</x:v>
      </x:c>
      <x:c r="G4007" s="8" t="n">
        <x:f>100*'Weights and method'!$B$9*MAX(0,MIN(1,(LN(1+'Original 8 pillars'!G4007)-'Weights and method'!$C$9)/('Weights and method'!$D$9-'Weights and method'!$C$9)))</x:f>
        <x:v>0.3603838851978201</x:v>
      </x:c>
      <x:c r="H4007" s="8" t="n">
        <x:f>100*'Weights and method'!$B$10*MAX(0,MIN(1,(LN(1+'Original 8 pillars'!H4007)-'Weights and method'!$C$10)/('Weights and method'!$D$10-'Weights and method'!$C$10)))</x:f>
        <x:v>0.40883032178047857</x:v>
      </x:c>
      <x:c r="I4007" s="8" t="n">
        <x:f>100*'Weights and method'!$B$11*MAX(0,MIN(1,(LN(1+'Original 8 pillars'!I4007)-'Weights and method'!$C$11)/('Weights and method'!$D$11-'Weights and method'!$C$11)))</x:f>
        <x:v>0.36730920898413794</x:v>
      </x:c>
      <x:c r="J4007" s="8" t="n">
        <x:f>100*'Weights and method'!$B$12*MAX(0,MIN(1,(LN(1+'Original 8 pillars'!J4007)-'Weights and method'!$C$12)/('Weights and method'!$D$12-'Weights and method'!$C$12)))</x:f>
        <x:v>0</x:v>
      </x:c>
      <x:c r="K4007" s="8" t="n">
        <x:f>SUM(C4007:J4007)</x:f>
        <x:v>5.2136054879095335</x:v>
      </x:c>
    </x:row>
    <x:row r="4008">
      <x:c r="A4008" s="2" t="str">
        <x:f>'Original 8 pillars'!A4008</x:f>
        <x:v>Libya</x:v>
      </x:c>
      <x:c r="B4008" s="2" t="str">
        <x:f>'Original 8 pillars'!B4008</x:f>
        <x:v>2019-10</x:v>
      </x:c>
      <x:c r="C4008" s="8" t="n">
        <x:f>100*'Weights and method'!$B$5*MAX(0,MIN(1,(LN(1+'Original 8 pillars'!C4008)-'Weights and method'!$C$5)/('Weights and method'!$D$5-'Weights and method'!$C$5)))</x:f>
        <x:v>0.4553429359401283</x:v>
      </x:c>
      <x:c r="D4008" s="8" t="n">
        <x:f>100*'Weights and method'!$B$6*MAX(0,MIN(1,(LN(1+'Original 8 pillars'!D4008)-'Weights and method'!$C$6)/('Weights and method'!$D$6-'Weights and method'!$C$6)))</x:f>
        <x:v>0.6725620756998882</x:v>
      </x:c>
      <x:c r="E4008" s="8" t="n">
        <x:f>100*'Weights and method'!$B$7*MAX(0,MIN(1,(LN(1+'Original 8 pillars'!E4008)-'Weights and method'!$C$7)/('Weights and method'!$D$7-'Weights and method'!$C$7)))</x:f>
        <x:v>0.15540536854766107</x:v>
      </x:c>
      <x:c r="F4008" s="8" t="n">
        <x:f>100*'Weights and method'!$B$8*MAX(0,MIN(1,(LN(1+'Original 8 pillars'!F4008)-'Weights and method'!$C$8)/('Weights and method'!$D$8-'Weights and method'!$C$8)))</x:f>
        <x:v>2.1762016917083264</x:v>
      </x:c>
      <x:c r="G4008" s="8" t="n">
        <x:f>100*'Weights and method'!$B$9*MAX(0,MIN(1,(LN(1+'Original 8 pillars'!G4008)-'Weights and method'!$C$9)/('Weights and method'!$D$9-'Weights and method'!$C$9)))</x:f>
        <x:v>0.684871916743666</x:v>
      </x:c>
      <x:c r="H4008" s="8" t="n">
        <x:f>100*'Weights and method'!$B$10*MAX(0,MIN(1,(LN(1+'Original 8 pillars'!H4008)-'Weights and method'!$C$10)/('Weights and method'!$D$10-'Weights and method'!$C$10)))</x:f>
        <x:v>0</x:v>
      </x:c>
      <x:c r="I4008" s="8" t="n">
        <x:f>100*'Weights and method'!$B$11*MAX(0,MIN(1,(LN(1+'Original 8 pillars'!I4008)-'Weights and method'!$C$11)/('Weights and method'!$D$11-'Weights and method'!$C$11)))</x:f>
        <x:v>0.37572651501665344</x:v>
      </x:c>
      <x:c r="J4008" s="8" t="n">
        <x:f>100*'Weights and method'!$B$12*MAX(0,MIN(1,(LN(1+'Original 8 pillars'!J4008)-'Weights and method'!$C$12)/('Weights and method'!$D$12-'Weights and method'!$C$12)))</x:f>
        <x:v>0</x:v>
      </x:c>
      <x:c r="K4008" s="8" t="n">
        <x:f>SUM(C4008:J4008)</x:f>
        <x:v>4.520110503656324</x:v>
      </x:c>
    </x:row>
    <x:row r="4009">
      <x:c r="A4009" s="2" t="str">
        <x:f>'Original 8 pillars'!A4009</x:f>
        <x:v>Libya</x:v>
      </x:c>
      <x:c r="B4009" s="2" t="str">
        <x:f>'Original 8 pillars'!B4009</x:f>
        <x:v>2019-11</x:v>
      </x:c>
      <x:c r="C4009" s="8" t="n">
        <x:f>100*'Weights and method'!$B$5*MAX(0,MIN(1,(LN(1+'Original 8 pillars'!C4009)-'Weights and method'!$C$5)/('Weights and method'!$D$5-'Weights and method'!$C$5)))</x:f>
        <x:v>0.7514865212125749</x:v>
      </x:c>
      <x:c r="D4009" s="8" t="n">
        <x:f>100*'Weights and method'!$B$6*MAX(0,MIN(1,(LN(1+'Original 8 pillars'!D4009)-'Weights and method'!$C$6)/('Weights and method'!$D$6-'Weights and method'!$C$6)))</x:f>
        <x:v>1.112327071165488</x:v>
      </x:c>
      <x:c r="E4009" s="8" t="n">
        <x:f>100*'Weights and method'!$B$7*MAX(0,MIN(1,(LN(1+'Original 8 pillars'!E4009)-'Weights and method'!$C$7)/('Weights and method'!$D$7-'Weights and method'!$C$7)))</x:f>
        <x:v>0.32660547228285736</x:v>
      </x:c>
      <x:c r="F4009" s="8" t="n">
        <x:f>100*'Weights and method'!$B$8*MAX(0,MIN(1,(LN(1+'Original 8 pillars'!F4009)-'Weights and method'!$C$8)/('Weights and method'!$D$8-'Weights and method'!$C$8)))</x:f>
        <x:v>1.5624178164384042</x:v>
      </x:c>
      <x:c r="G4009" s="8" t="n">
        <x:f>100*'Weights and method'!$B$9*MAX(0,MIN(1,(LN(1+'Original 8 pillars'!G4009)-'Weights and method'!$C$9)/('Weights and method'!$D$9-'Weights and method'!$C$9)))</x:f>
        <x:v>0</x:v>
      </x:c>
      <x:c r="H4009" s="8" t="n">
        <x:f>100*'Weights and method'!$B$10*MAX(0,MIN(1,(LN(1+'Original 8 pillars'!H4009)-'Weights and method'!$C$10)/('Weights and method'!$D$10-'Weights and method'!$C$10)))</x:f>
        <x:v>0</x:v>
      </x:c>
      <x:c r="I4009" s="8" t="n">
        <x:f>100*'Weights and method'!$B$11*MAX(0,MIN(1,(LN(1+'Original 8 pillars'!I4009)-'Weights and method'!$C$11)/('Weights and method'!$D$11-'Weights and method'!$C$11)))</x:f>
        <x:v>0.2732589467332879</x:v>
      </x:c>
      <x:c r="J4009" s="8" t="n">
        <x:f>100*'Weights and method'!$B$12*MAX(0,MIN(1,(LN(1+'Original 8 pillars'!J4009)-'Weights and method'!$C$12)/('Weights and method'!$D$12-'Weights and method'!$C$12)))</x:f>
        <x:v>0</x:v>
      </x:c>
      <x:c r="K4009" s="8" t="n">
        <x:f>SUM(C4009:J4009)</x:f>
        <x:v>4.026095827832612</x:v>
      </x:c>
    </x:row>
    <x:row r="4010">
      <x:c r="A4010" s="2" t="str">
        <x:f>'Original 8 pillars'!A4010</x:f>
        <x:v>Libya</x:v>
      </x:c>
      <x:c r="B4010" s="2" t="str">
        <x:f>'Original 8 pillars'!B4010</x:f>
        <x:v>2019-12</x:v>
      </x:c>
      <x:c r="C4010" s="8" t="n">
        <x:f>100*'Weights and method'!$B$5*MAX(0,MIN(1,(LN(1+'Original 8 pillars'!C4010)-'Weights and method'!$C$5)/('Weights and method'!$D$5-'Weights and method'!$C$5)))</x:f>
        <x:v>0.46999159911538085</x:v>
      </x:c>
      <x:c r="D4010" s="8" t="n">
        <x:f>100*'Weights and method'!$B$6*MAX(0,MIN(1,(LN(1+'Original 8 pillars'!D4010)-'Weights and method'!$C$6)/('Weights and method'!$D$6-'Weights and method'!$C$6)))</x:f>
        <x:v>0.6290200674578236</x:v>
      </x:c>
      <x:c r="E4010" s="8" t="n">
        <x:f>100*'Weights and method'!$B$7*MAX(0,MIN(1,(LN(1+'Original 8 pillars'!E4010)-'Weights and method'!$C$7)/('Weights and method'!$D$7-'Weights and method'!$C$7)))</x:f>
        <x:v>0.07760664807420797</x:v>
      </x:c>
      <x:c r="F4010" s="8" t="n">
        <x:f>100*'Weights and method'!$B$8*MAX(0,MIN(1,(LN(1+'Original 8 pillars'!F4010)-'Weights and method'!$C$8)/('Weights and method'!$D$8-'Weights and method'!$C$8)))</x:f>
        <x:v>1.215202785378862</x:v>
      </x:c>
      <x:c r="G4010" s="8" t="n">
        <x:f>100*'Weights and method'!$B$9*MAX(0,MIN(1,(LN(1+'Original 8 pillars'!G4010)-'Weights and method'!$C$9)/('Weights and method'!$D$9-'Weights and method'!$C$9)))</x:f>
        <x:v>0</x:v>
      </x:c>
      <x:c r="H4010" s="8" t="n">
        <x:f>100*'Weights and method'!$B$10*MAX(0,MIN(1,(LN(1+'Original 8 pillars'!H4010)-'Weights and method'!$C$10)/('Weights and method'!$D$10-'Weights and method'!$C$10)))</x:f>
        <x:v>0</x:v>
      </x:c>
      <x:c r="I4010" s="8" t="n">
        <x:f>100*'Weights and method'!$B$11*MAX(0,MIN(1,(LN(1+'Original 8 pillars'!I4010)-'Weights and method'!$C$11)/('Weights and method'!$D$11-'Weights and method'!$C$11)))</x:f>
        <x:v>0.191103979468041</x:v>
      </x:c>
      <x:c r="J4010" s="8" t="n">
        <x:f>100*'Weights and method'!$B$12*MAX(0,MIN(1,(LN(1+'Original 8 pillars'!J4010)-'Weights and method'!$C$12)/('Weights and method'!$D$12-'Weights and method'!$C$12)))</x:f>
        <x:v>0</x:v>
      </x:c>
      <x:c r="K4010" s="8" t="n">
        <x:f>SUM(C4010:J4010)</x:f>
        <x:v>2.5829250794943155</x:v>
      </x:c>
    </x:row>
    <x:row r="4011">
      <x:c r="A4011" s="2" t="str">
        <x:f>'Original 8 pillars'!A4011</x:f>
        <x:v>Libya</x:v>
      </x:c>
      <x:c r="B4011" s="2" t="str">
        <x:f>'Original 8 pillars'!B4011</x:f>
        <x:v>2020-01</x:v>
      </x:c>
      <x:c r="C4011" s="8" t="n">
        <x:f>100*'Weights and method'!$B$5*MAX(0,MIN(1,(LN(1+'Original 8 pillars'!C4011)-'Weights and method'!$C$5)/('Weights and method'!$D$5-'Weights and method'!$C$5)))</x:f>
        <x:v>0.8942544730203779</x:v>
      </x:c>
      <x:c r="D4011" s="8" t="n">
        <x:f>100*'Weights and method'!$B$6*MAX(0,MIN(1,(LN(1+'Original 8 pillars'!D4011)-'Weights and method'!$C$6)/('Weights and method'!$D$6-'Weights and method'!$C$6)))</x:f>
        <x:v>1.0479422132111835</x:v>
      </x:c>
      <x:c r="E4011" s="8" t="n">
        <x:f>100*'Weights and method'!$B$7*MAX(0,MIN(1,(LN(1+'Original 8 pillars'!E4011)-'Weights and method'!$C$7)/('Weights and method'!$D$7-'Weights and method'!$C$7)))</x:f>
        <x:v>0.26670898480668215</x:v>
      </x:c>
      <x:c r="F4011" s="8" t="n">
        <x:f>100*'Weights and method'!$B$8*MAX(0,MIN(1,(LN(1+'Original 8 pillars'!F4011)-'Weights and method'!$C$8)/('Weights and method'!$D$8-'Weights and method'!$C$8)))</x:f>
        <x:v>1.3554539583518153</x:v>
      </x:c>
      <x:c r="G4011" s="8" t="n">
        <x:f>100*'Weights and method'!$B$9*MAX(0,MIN(1,(LN(1+'Original 8 pillars'!G4011)-'Weights and method'!$C$9)/('Weights and method'!$D$9-'Weights and method'!$C$9)))</x:f>
        <x:v>0.08248909176162068</x:v>
      </x:c>
      <x:c r="H4011" s="8" t="n">
        <x:f>100*'Weights and method'!$B$10*MAX(0,MIN(1,(LN(1+'Original 8 pillars'!H4011)-'Weights and method'!$C$10)/('Weights and method'!$D$10-'Weights and method'!$C$10)))</x:f>
        <x:v>0</x:v>
      </x:c>
      <x:c r="I4011" s="8" t="n">
        <x:f>100*'Weights and method'!$B$11*MAX(0,MIN(1,(LN(1+'Original 8 pillars'!I4011)-'Weights and method'!$C$11)/('Weights and method'!$D$11-'Weights and method'!$C$11)))</x:f>
        <x:v>0.17969976044147512</x:v>
      </x:c>
      <x:c r="J4011" s="8" t="n">
        <x:f>100*'Weights and method'!$B$12*MAX(0,MIN(1,(LN(1+'Original 8 pillars'!J4011)-'Weights and method'!$C$12)/('Weights and method'!$D$12-'Weights and method'!$C$12)))</x:f>
        <x:v>0</x:v>
      </x:c>
      <x:c r="K4011" s="8" t="n">
        <x:f>SUM(C4011:J4011)</x:f>
        <x:v>3.8265484815931545</x:v>
      </x:c>
    </x:row>
    <x:row r="4012">
      <x:c r="A4012" s="2" t="str">
        <x:f>'Original 8 pillars'!A4012</x:f>
        <x:v>Libya</x:v>
      </x:c>
      <x:c r="B4012" s="2" t="str">
        <x:f>'Original 8 pillars'!B4012</x:f>
        <x:v>2020-02</x:v>
      </x:c>
      <x:c r="C4012" s="8" t="n">
        <x:f>100*'Weights and method'!$B$5*MAX(0,MIN(1,(LN(1+'Original 8 pillars'!C4012)-'Weights and method'!$C$5)/('Weights and method'!$D$5-'Weights and method'!$C$5)))</x:f>
        <x:v>0.680985127579259</x:v>
      </x:c>
      <x:c r="D4012" s="8" t="n">
        <x:f>100*'Weights and method'!$B$6*MAX(0,MIN(1,(LN(1+'Original 8 pillars'!D4012)-'Weights and method'!$C$6)/('Weights and method'!$D$6-'Weights and method'!$C$6)))</x:f>
        <x:v>0.6489084370636902</x:v>
      </x:c>
      <x:c r="E4012" s="8" t="n">
        <x:f>100*'Weights and method'!$B$7*MAX(0,MIN(1,(LN(1+'Original 8 pillars'!E4012)-'Weights and method'!$C$7)/('Weights and method'!$D$7-'Weights and method'!$C$7)))</x:f>
        <x:v>0.5366341078157365</x:v>
      </x:c>
      <x:c r="F4012" s="8" t="n">
        <x:f>100*'Weights and method'!$B$8*MAX(0,MIN(1,(LN(1+'Original 8 pillars'!F4012)-'Weights and method'!$C$8)/('Weights and method'!$D$8-'Weights and method'!$C$8)))</x:f>
        <x:v>1.8228587018130968</x:v>
      </x:c>
      <x:c r="G4012" s="8" t="n">
        <x:f>100*'Weights and method'!$B$9*MAX(0,MIN(1,(LN(1+'Original 8 pillars'!G4012)-'Weights and method'!$C$9)/('Weights and method'!$D$9-'Weights and method'!$C$9)))</x:f>
        <x:v>0</x:v>
      </x:c>
      <x:c r="H4012" s="8" t="n">
        <x:f>100*'Weights and method'!$B$10*MAX(0,MIN(1,(LN(1+'Original 8 pillars'!H4012)-'Weights and method'!$C$10)/('Weights and method'!$D$10-'Weights and method'!$C$10)))</x:f>
        <x:v>0</x:v>
      </x:c>
      <x:c r="I4012" s="8" t="n">
        <x:f>100*'Weights and method'!$B$11*MAX(0,MIN(1,(LN(1+'Original 8 pillars'!I4012)-'Weights and method'!$C$11)/('Weights and method'!$D$11-'Weights and method'!$C$11)))</x:f>
        <x:v>0.0671852755851302</x:v>
      </x:c>
      <x:c r="J4012" s="8" t="n">
        <x:f>100*'Weights and method'!$B$12*MAX(0,MIN(1,(LN(1+'Original 8 pillars'!J4012)-'Weights and method'!$C$12)/('Weights and method'!$D$12-'Weights and method'!$C$12)))</x:f>
        <x:v>0</x:v>
      </x:c>
      <x:c r="K4012" s="8" t="n">
        <x:f>SUM(C4012:J4012)</x:f>
        <x:v>3.7565716498569124</x:v>
      </x:c>
    </x:row>
    <x:row r="4013">
      <x:c r="A4013" s="2" t="str">
        <x:f>'Original 8 pillars'!A4013</x:f>
        <x:v>Libya</x:v>
      </x:c>
      <x:c r="B4013" s="2" t="str">
        <x:f>'Original 8 pillars'!B4013</x:f>
        <x:v>2020-03</x:v>
      </x:c>
      <x:c r="C4013" s="8" t="n">
        <x:f>100*'Weights and method'!$B$5*MAX(0,MIN(1,(LN(1+'Original 8 pillars'!C4013)-'Weights and method'!$C$5)/('Weights and method'!$D$5-'Weights and method'!$C$5)))</x:f>
        <x:v>0.5296684040995341</x:v>
      </x:c>
      <x:c r="D4013" s="8" t="n">
        <x:f>100*'Weights and method'!$B$6*MAX(0,MIN(1,(LN(1+'Original 8 pillars'!D4013)-'Weights and method'!$C$6)/('Weights and method'!$D$6-'Weights and method'!$C$6)))</x:f>
        <x:v>0.9950617065510542</x:v>
      </x:c>
      <x:c r="E4013" s="8" t="n">
        <x:f>100*'Weights and method'!$B$7*MAX(0,MIN(1,(LN(1+'Original 8 pillars'!E4013)-'Weights and method'!$C$7)/('Weights and method'!$D$7-'Weights and method'!$C$7)))</x:f>
        <x:v>1.0082100287244107</x:v>
      </x:c>
      <x:c r="F4013" s="8" t="n">
        <x:f>100*'Weights and method'!$B$8*MAX(0,MIN(1,(LN(1+'Original 8 pillars'!F4013)-'Weights and method'!$C$8)/('Weights and method'!$D$8-'Weights and method'!$C$8)))</x:f>
        <x:v>2.4005351616728876</x:v>
      </x:c>
      <x:c r="G4013" s="8" t="n">
        <x:f>100*'Weights and method'!$B$9*MAX(0,MIN(1,(LN(1+'Original 8 pillars'!G4013)-'Weights and method'!$C$9)/('Weights and method'!$D$9-'Weights and method'!$C$9)))</x:f>
        <x:v>0.5043125870321816</x:v>
      </x:c>
      <x:c r="H4013" s="8" t="n">
        <x:f>100*'Weights and method'!$B$10*MAX(0,MIN(1,(LN(1+'Original 8 pillars'!H4013)-'Weights and method'!$C$10)/('Weights and method'!$D$10-'Weights and method'!$C$10)))</x:f>
        <x:v>0</x:v>
      </x:c>
      <x:c r="I4013" s="8" t="n">
        <x:f>100*'Weights and method'!$B$11*MAX(0,MIN(1,(LN(1+'Original 8 pillars'!I4013)-'Weights and method'!$C$11)/('Weights and method'!$D$11-'Weights and method'!$C$11)))</x:f>
        <x:v>0.15782725452586543</x:v>
      </x:c>
      <x:c r="J4013" s="8" t="n">
        <x:f>100*'Weights and method'!$B$12*MAX(0,MIN(1,(LN(1+'Original 8 pillars'!J4013)-'Weights and method'!$C$12)/('Weights and method'!$D$12-'Weights and method'!$C$12)))</x:f>
        <x:v>0</x:v>
      </x:c>
      <x:c r="K4013" s="8" t="n">
        <x:f>SUM(C4013:J4013)</x:f>
        <x:v>5.595615142605934</x:v>
      </x:c>
    </x:row>
    <x:row r="4014">
      <x:c r="A4014" s="2" t="str">
        <x:f>'Original 8 pillars'!A4014</x:f>
        <x:v>Libya</x:v>
      </x:c>
      <x:c r="B4014" s="2" t="str">
        <x:f>'Original 8 pillars'!B4014</x:f>
        <x:v>2020-04</x:v>
      </x:c>
      <x:c r="C4014" s="8" t="n">
        <x:f>100*'Weights and method'!$B$5*MAX(0,MIN(1,(LN(1+'Original 8 pillars'!C4014)-'Weights and method'!$C$5)/('Weights and method'!$D$5-'Weights and method'!$C$5)))</x:f>
        <x:v>1.0168676644385342</x:v>
      </x:c>
      <x:c r="D4014" s="8" t="n">
        <x:f>100*'Weights and method'!$B$6*MAX(0,MIN(1,(LN(1+'Original 8 pillars'!D4014)-'Weights and method'!$C$6)/('Weights and method'!$D$6-'Weights and method'!$C$6)))</x:f>
        <x:v>1.5159183381774717</x:v>
      </x:c>
      <x:c r="E4014" s="8" t="n">
        <x:f>100*'Weights and method'!$B$7*MAX(0,MIN(1,(LN(1+'Original 8 pillars'!E4014)-'Weights and method'!$C$7)/('Weights and method'!$D$7-'Weights and method'!$C$7)))</x:f>
        <x:v>1.9749957117103463</x:v>
      </x:c>
      <x:c r="F4014" s="8" t="n">
        <x:f>100*'Weights and method'!$B$8*MAX(0,MIN(1,(LN(1+'Original 8 pillars'!F4014)-'Weights and method'!$C$8)/('Weights and method'!$D$8-'Weights and method'!$C$8)))</x:f>
        <x:v>2.589144626898854</x:v>
      </x:c>
      <x:c r="G4014" s="8" t="n">
        <x:f>100*'Weights and method'!$B$9*MAX(0,MIN(1,(LN(1+'Original 8 pillars'!G4014)-'Weights and method'!$C$9)/('Weights and method'!$D$9-'Weights and method'!$C$9)))</x:f>
        <x:v>0.4179151498402741</x:v>
      </x:c>
      <x:c r="H4014" s="8" t="n">
        <x:f>100*'Weights and method'!$B$10*MAX(0,MIN(1,(LN(1+'Original 8 pillars'!H4014)-'Weights and method'!$C$10)/('Weights and method'!$D$10-'Weights and method'!$C$10)))</x:f>
        <x:v>0</x:v>
      </x:c>
      <x:c r="I4014" s="8" t="n">
        <x:f>100*'Weights and method'!$B$11*MAX(0,MIN(1,(LN(1+'Original 8 pillars'!I4014)-'Weights and method'!$C$11)/('Weights and method'!$D$11-'Weights and method'!$C$11)))</x:f>
        <x:v>0.8183031631199483</x:v>
      </x:c>
      <x:c r="J4014" s="8" t="n">
        <x:f>100*'Weights and method'!$B$12*MAX(0,MIN(1,(LN(1+'Original 8 pillars'!J4014)-'Weights and method'!$C$12)/('Weights and method'!$D$12-'Weights and method'!$C$12)))</x:f>
        <x:v>0</x:v>
      </x:c>
      <x:c r="K4014" s="8" t="n">
        <x:f>SUM(C4014:J4014)</x:f>
        <x:v>8.333144654185428</x:v>
      </x:c>
    </x:row>
    <x:row r="4015">
      <x:c r="A4015" s="2" t="str">
        <x:f>'Original 8 pillars'!A4015</x:f>
        <x:v>Libya</x:v>
      </x:c>
      <x:c r="B4015" s="2" t="str">
        <x:f>'Original 8 pillars'!B4015</x:f>
        <x:v>2020-05</x:v>
      </x:c>
      <x:c r="C4015" s="8" t="n">
        <x:f>100*'Weights and method'!$B$5*MAX(0,MIN(1,(LN(1+'Original 8 pillars'!C4015)-'Weights and method'!$C$5)/('Weights and method'!$D$5-'Weights and method'!$C$5)))</x:f>
        <x:v>1.3721681259359475</x:v>
      </x:c>
      <x:c r="D4015" s="8" t="n">
        <x:f>100*'Weights and method'!$B$6*MAX(0,MIN(1,(LN(1+'Original 8 pillars'!D4015)-'Weights and method'!$C$6)/('Weights and method'!$D$6-'Weights and method'!$C$6)))</x:f>
        <x:v>2.036442069070144</x:v>
      </x:c>
      <x:c r="E4015" s="8" t="n">
        <x:f>100*'Weights and method'!$B$7*MAX(0,MIN(1,(LN(1+'Original 8 pillars'!E4015)-'Weights and method'!$C$7)/('Weights and method'!$D$7-'Weights and method'!$C$7)))</x:f>
        <x:v>2.175853111353836</x:v>
      </x:c>
      <x:c r="F4015" s="8" t="n">
        <x:f>100*'Weights and method'!$B$8*MAX(0,MIN(1,(LN(1+'Original 8 pillars'!F4015)-'Weights and method'!$C$8)/('Weights and method'!$D$8-'Weights and method'!$C$8)))</x:f>
        <x:v>3.030715739482853</x:v>
      </x:c>
      <x:c r="G4015" s="8" t="n">
        <x:f>100*'Weights and method'!$B$9*MAX(0,MIN(1,(LN(1+'Original 8 pillars'!G4015)-'Weights and method'!$C$9)/('Weights and method'!$D$9-'Weights and method'!$C$9)))</x:f>
        <x:v>0.3789763297352727</x:v>
      </x:c>
      <x:c r="H4015" s="8" t="n">
        <x:f>100*'Weights and method'!$B$10*MAX(0,MIN(1,(LN(1+'Original 8 pillars'!H4015)-'Weights and method'!$C$10)/('Weights and method'!$D$10-'Weights and method'!$C$10)))</x:f>
        <x:v>0</x:v>
      </x:c>
      <x:c r="I4015" s="8" t="n">
        <x:f>100*'Weights and method'!$B$11*MAX(0,MIN(1,(LN(1+'Original 8 pillars'!I4015)-'Weights and method'!$C$11)/('Weights and method'!$D$11-'Weights and method'!$C$11)))</x:f>
        <x:v>0.2194102529003908</x:v>
      </x:c>
      <x:c r="J4015" s="8" t="n">
        <x:f>100*'Weights and method'!$B$12*MAX(0,MIN(1,(LN(1+'Original 8 pillars'!J4015)-'Weights and method'!$C$12)/('Weights and method'!$D$12-'Weights and method'!$C$12)))</x:f>
        <x:v>0</x:v>
      </x:c>
      <x:c r="K4015" s="8" t="n">
        <x:f>SUM(C4015:J4015)</x:f>
        <x:v>9.213565628478444</x:v>
      </x:c>
    </x:row>
    <x:row r="4016">
      <x:c r="A4016" s="2" t="str">
        <x:f>'Original 8 pillars'!A4016</x:f>
        <x:v>Libya</x:v>
      </x:c>
      <x:c r="B4016" s="2" t="str">
        <x:f>'Original 8 pillars'!B4016</x:f>
        <x:v>2020-06</x:v>
      </x:c>
      <x:c r="C4016" s="8" t="n">
        <x:f>100*'Weights and method'!$B$5*MAX(0,MIN(1,(LN(1+'Original 8 pillars'!C4016)-'Weights and method'!$C$5)/('Weights and method'!$D$5-'Weights and method'!$C$5)))</x:f>
        <x:v>0.46305316322403134</x:v>
      </x:c>
      <x:c r="D4016" s="8" t="n">
        <x:f>100*'Weights and method'!$B$6*MAX(0,MIN(1,(LN(1+'Original 8 pillars'!D4016)-'Weights and method'!$C$6)/('Weights and method'!$D$6-'Weights and method'!$C$6)))</x:f>
        <x:v>1.348324919205503</x:v>
      </x:c>
      <x:c r="E4016" s="8" t="n">
        <x:f>100*'Weights and method'!$B$7*MAX(0,MIN(1,(LN(1+'Original 8 pillars'!E4016)-'Weights and method'!$C$7)/('Weights and method'!$D$7-'Weights and method'!$C$7)))</x:f>
        <x:v>1.4287756359499244</x:v>
      </x:c>
      <x:c r="F4016" s="8" t="n">
        <x:f>100*'Weights and method'!$B$8*MAX(0,MIN(1,(LN(1+'Original 8 pillars'!F4016)-'Weights and method'!$C$8)/('Weights and method'!$D$8-'Weights and method'!$C$8)))</x:f>
        <x:v>2.8050997430732942</x:v>
      </x:c>
      <x:c r="G4016" s="8" t="n">
        <x:f>100*'Weights and method'!$B$9*MAX(0,MIN(1,(LN(1+'Original 8 pillars'!G4016)-'Weights and method'!$C$9)/('Weights and method'!$D$9-'Weights and method'!$C$9)))</x:f>
        <x:v>0.27641804665149683</x:v>
      </x:c>
      <x:c r="H4016" s="8" t="n">
        <x:f>100*'Weights and method'!$B$10*MAX(0,MIN(1,(LN(1+'Original 8 pillars'!H4016)-'Weights and method'!$C$10)/('Weights and method'!$D$10-'Weights and method'!$C$10)))</x:f>
        <x:v>0</x:v>
      </x:c>
      <x:c r="I4016" s="8" t="n">
        <x:f>100*'Weights and method'!$B$11*MAX(0,MIN(1,(LN(1+'Original 8 pillars'!I4016)-'Weights and method'!$C$11)/('Weights and method'!$D$11-'Weights and method'!$C$11)))</x:f>
        <x:v>0.5903738142191488</x:v>
      </x:c>
      <x:c r="J4016" s="8" t="n">
        <x:f>100*'Weights and method'!$B$12*MAX(0,MIN(1,(LN(1+'Original 8 pillars'!J4016)-'Weights and method'!$C$12)/('Weights and method'!$D$12-'Weights and method'!$C$12)))</x:f>
        <x:v>0</x:v>
      </x:c>
      <x:c r="K4016" s="8" t="n">
        <x:f>SUM(C4016:J4016)</x:f>
        <x:v>6.912045322323397</x:v>
      </x:c>
    </x:row>
    <x:row r="4017">
      <x:c r="A4017" s="2" t="str">
        <x:f>'Original 8 pillars'!A4017</x:f>
        <x:v>Libya</x:v>
      </x:c>
      <x:c r="B4017" s="2" t="str">
        <x:f>'Original 8 pillars'!B4017</x:f>
        <x:v>2020-07</x:v>
      </x:c>
      <x:c r="C4017" s="8" t="n">
        <x:f>100*'Weights and method'!$B$5*MAX(0,MIN(1,(LN(1+'Original 8 pillars'!C4017)-'Weights and method'!$C$5)/('Weights and method'!$D$5-'Weights and method'!$C$5)))</x:f>
        <x:v>1.3416920073215488</x:v>
      </x:c>
      <x:c r="D4017" s="8" t="n">
        <x:f>100*'Weights and method'!$B$6*MAX(0,MIN(1,(LN(1+'Original 8 pillars'!D4017)-'Weights and method'!$C$6)/('Weights and method'!$D$6-'Weights and method'!$C$6)))</x:f>
        <x:v>2.451680170352633</x:v>
      </x:c>
      <x:c r="E4017" s="8" t="n">
        <x:f>100*'Weights and method'!$B$7*MAX(0,MIN(1,(LN(1+'Original 8 pillars'!E4017)-'Weights and method'!$C$7)/('Weights and method'!$D$7-'Weights and method'!$C$7)))</x:f>
        <x:v>2.1687857309264955</x:v>
      </x:c>
      <x:c r="F4017" s="8" t="n">
        <x:f>100*'Weights and method'!$B$8*MAX(0,MIN(1,(LN(1+'Original 8 pillars'!F4017)-'Weights and method'!$C$8)/('Weights and method'!$D$8-'Weights and method'!$C$8)))</x:f>
        <x:v>4.160253641120163</x:v>
      </x:c>
      <x:c r="G4017" s="8" t="n">
        <x:f>100*'Weights and method'!$B$9*MAX(0,MIN(1,(LN(1+'Original 8 pillars'!G4017)-'Weights and method'!$C$9)/('Weights and method'!$D$9-'Weights and method'!$C$9)))</x:f>
        <x:v>0.645672171603048</x:v>
      </x:c>
      <x:c r="H4017" s="8" t="n">
        <x:f>100*'Weights and method'!$B$10*MAX(0,MIN(1,(LN(1+'Original 8 pillars'!H4017)-'Weights and method'!$C$10)/('Weights and method'!$D$10-'Weights and method'!$C$10)))</x:f>
        <x:v>0</x:v>
      </x:c>
      <x:c r="I4017" s="8" t="n">
        <x:f>100*'Weights and method'!$B$11*MAX(0,MIN(1,(LN(1+'Original 8 pillars'!I4017)-'Weights and method'!$C$11)/('Weights and method'!$D$11-'Weights and method'!$C$11)))</x:f>
        <x:v>0.6642843550278199</x:v>
      </x:c>
      <x:c r="J4017" s="8" t="n">
        <x:f>100*'Weights and method'!$B$12*MAX(0,MIN(1,(LN(1+'Original 8 pillars'!J4017)-'Weights and method'!$C$12)/('Weights and method'!$D$12-'Weights and method'!$C$12)))</x:f>
        <x:v>0</x:v>
      </x:c>
      <x:c r="K4017" s="8" t="n">
        <x:f>SUM(C4017:J4017)</x:f>
        <x:v>11.432368076351707</x:v>
      </x:c>
    </x:row>
    <x:row r="4018">
      <x:c r="A4018" s="2" t="str">
        <x:f>'Original 8 pillars'!A4018</x:f>
        <x:v>Libya</x:v>
      </x:c>
      <x:c r="B4018" s="2" t="str">
        <x:f>'Original 8 pillars'!B4018</x:f>
        <x:v>2020-08</x:v>
      </x:c>
      <x:c r="C4018" s="8" t="n">
        <x:f>100*'Weights and method'!$B$5*MAX(0,MIN(1,(LN(1+'Original 8 pillars'!C4018)-'Weights and method'!$C$5)/('Weights and method'!$D$5-'Weights and method'!$C$5)))</x:f>
        <x:v>1.8271493584213825</x:v>
      </x:c>
      <x:c r="D4018" s="8" t="n">
        <x:f>100*'Weights and method'!$B$6*MAX(0,MIN(1,(LN(1+'Original 8 pillars'!D4018)-'Weights and method'!$C$6)/('Weights and method'!$D$6-'Weights and method'!$C$6)))</x:f>
        <x:v>2.933791434611672</x:v>
      </x:c>
      <x:c r="E4018" s="8" t="n">
        <x:f>100*'Weights and method'!$B$7*MAX(0,MIN(1,(LN(1+'Original 8 pillars'!E4018)-'Weights and method'!$C$7)/('Weights and method'!$D$7-'Weights and method'!$C$7)))</x:f>
        <x:v>2.6909862708932573</x:v>
      </x:c>
      <x:c r="F4018" s="8" t="n">
        <x:f>100*'Weights and method'!$B$8*MAX(0,MIN(1,(LN(1+'Original 8 pillars'!F4018)-'Weights and method'!$C$8)/('Weights and method'!$D$8-'Weights and method'!$C$8)))</x:f>
        <x:v>4.926228867682488</x:v>
      </x:c>
      <x:c r="G4018" s="8" t="n">
        <x:f>100*'Weights and method'!$B$9*MAX(0,MIN(1,(LN(1+'Original 8 pillars'!G4018)-'Weights and method'!$C$9)/('Weights and method'!$D$9-'Weights and method'!$C$9)))</x:f>
        <x:v>0.5280938323833078</x:v>
      </x:c>
      <x:c r="H4018" s="8" t="n">
        <x:f>100*'Weights and method'!$B$10*MAX(0,MIN(1,(LN(1+'Original 8 pillars'!H4018)-'Weights and method'!$C$10)/('Weights and method'!$D$10-'Weights and method'!$C$10)))</x:f>
        <x:v>0</x:v>
      </x:c>
      <x:c r="I4018" s="8" t="n">
        <x:f>100*'Weights and method'!$B$11*MAX(0,MIN(1,(LN(1+'Original 8 pillars'!I4018)-'Weights and method'!$C$11)/('Weights and method'!$D$11-'Weights and method'!$C$11)))</x:f>
        <x:v>1.2886680296082984</x:v>
      </x:c>
      <x:c r="J4018" s="8" t="n">
        <x:f>100*'Weights and method'!$B$12*MAX(0,MIN(1,(LN(1+'Original 8 pillars'!J4018)-'Weights and method'!$C$12)/('Weights and method'!$D$12-'Weights and method'!$C$12)))</x:f>
        <x:v>0.11437656786205418</x:v>
      </x:c>
      <x:c r="K4018" s="8" t="n">
        <x:f>SUM(C4018:J4018)</x:f>
        <x:v>14.309294361462458</x:v>
      </x:c>
    </x:row>
    <x:row r="4019">
      <x:c r="A4019" s="2" t="str">
        <x:f>'Original 8 pillars'!A4019</x:f>
        <x:v>Libya</x:v>
      </x:c>
      <x:c r="B4019" s="2" t="str">
        <x:f>'Original 8 pillars'!B4019</x:f>
        <x:v>2020-09</x:v>
      </x:c>
      <x:c r="C4019" s="8" t="n">
        <x:f>100*'Weights and method'!$B$5*MAX(0,MIN(1,(LN(1+'Original 8 pillars'!C4019)-'Weights and method'!$C$5)/('Weights and method'!$D$5-'Weights and method'!$C$5)))</x:f>
        <x:v>2.760700832110328</x:v>
      </x:c>
      <x:c r="D4019" s="8" t="n">
        <x:f>100*'Weights and method'!$B$6*MAX(0,MIN(1,(LN(1+'Original 8 pillars'!D4019)-'Weights and method'!$C$6)/('Weights and method'!$D$6-'Weights and method'!$C$6)))</x:f>
        <x:v>1.9281011779146733</x:v>
      </x:c>
      <x:c r="E4019" s="8" t="n">
        <x:f>100*'Weights and method'!$B$7*MAX(0,MIN(1,(LN(1+'Original 8 pillars'!E4019)-'Weights and method'!$C$7)/('Weights and method'!$D$7-'Weights and method'!$C$7)))</x:f>
        <x:v>1.8531420256519284</x:v>
      </x:c>
      <x:c r="F4019" s="8" t="n">
        <x:f>100*'Weights and method'!$B$8*MAX(0,MIN(1,(LN(1+'Original 8 pillars'!F4019)-'Weights and method'!$C$8)/('Weights and method'!$D$8-'Weights and method'!$C$8)))</x:f>
        <x:v>3.74441684398154</x:v>
      </x:c>
      <x:c r="G4019" s="8" t="n">
        <x:f>100*'Weights and method'!$B$9*MAX(0,MIN(1,(LN(1+'Original 8 pillars'!G4019)-'Weights and method'!$C$9)/('Weights and method'!$D$9-'Weights and method'!$C$9)))</x:f>
        <x:v>0.6593366552800801</x:v>
      </x:c>
      <x:c r="H4019" s="8" t="n">
        <x:f>100*'Weights and method'!$B$10*MAX(0,MIN(1,(LN(1+'Original 8 pillars'!H4019)-'Weights and method'!$C$10)/('Weights and method'!$D$10-'Weights and method'!$C$10)))</x:f>
        <x:v>0</x:v>
      </x:c>
      <x:c r="I4019" s="8" t="n">
        <x:f>100*'Weights and method'!$B$11*MAX(0,MIN(1,(LN(1+'Original 8 pillars'!I4019)-'Weights and method'!$C$11)/('Weights and method'!$D$11-'Weights and method'!$C$11)))</x:f>
        <x:v>1.9729236669688588</x:v>
      </x:c>
      <x:c r="J4019" s="8" t="n">
        <x:f>100*'Weights and method'!$B$12*MAX(0,MIN(1,(LN(1+'Original 8 pillars'!J4019)-'Weights and method'!$C$12)/('Weights and method'!$D$12-'Weights and method'!$C$12)))</x:f>
        <x:v>0</x:v>
      </x:c>
      <x:c r="K4019" s="8" t="n">
        <x:f>SUM(C4019:J4019)</x:f>
        <x:v>12.91862120190741</x:v>
      </x:c>
    </x:row>
    <x:row r="4020">
      <x:c r="A4020" s="2" t="str">
        <x:f>'Original 8 pillars'!A4020</x:f>
        <x:v>Libya</x:v>
      </x:c>
      <x:c r="B4020" s="2" t="str">
        <x:f>'Original 8 pillars'!B4020</x:f>
        <x:v>2020-10</x:v>
      </x:c>
      <x:c r="C4020" s="8" t="n">
        <x:f>100*'Weights and method'!$B$5*MAX(0,MIN(1,(LN(1+'Original 8 pillars'!C4020)-'Weights and method'!$C$5)/('Weights and method'!$D$5-'Weights and method'!$C$5)))</x:f>
        <x:v>1.602823204424469</x:v>
      </x:c>
      <x:c r="D4020" s="8" t="n">
        <x:f>100*'Weights and method'!$B$6*MAX(0,MIN(1,(LN(1+'Original 8 pillars'!D4020)-'Weights and method'!$C$6)/('Weights and method'!$D$6-'Weights and method'!$C$6)))</x:f>
        <x:v>1.4990137251991675</x:v>
      </x:c>
      <x:c r="E4020" s="8" t="n">
        <x:f>100*'Weights and method'!$B$7*MAX(0,MIN(1,(LN(1+'Original 8 pillars'!E4020)-'Weights and method'!$C$7)/('Weights and method'!$D$7-'Weights and method'!$C$7)))</x:f>
        <x:v>2.3552082742329685</x:v>
      </x:c>
      <x:c r="F4020" s="8" t="n">
        <x:f>100*'Weights and method'!$B$8*MAX(0,MIN(1,(LN(1+'Original 8 pillars'!F4020)-'Weights and method'!$C$8)/('Weights and method'!$D$8-'Weights and method'!$C$8)))</x:f>
        <x:v>3.4494813827474897</x:v>
      </x:c>
      <x:c r="G4020" s="8" t="n">
        <x:f>100*'Weights and method'!$B$9*MAX(0,MIN(1,(LN(1+'Original 8 pillars'!G4020)-'Weights and method'!$C$9)/('Weights and method'!$D$9-'Weights and method'!$C$9)))</x:f>
        <x:v>0.3503941810114332</x:v>
      </x:c>
      <x:c r="H4020" s="8" t="n">
        <x:f>100*'Weights and method'!$B$10*MAX(0,MIN(1,(LN(1+'Original 8 pillars'!H4020)-'Weights and method'!$C$10)/('Weights and method'!$D$10-'Weights and method'!$C$10)))</x:f>
        <x:v>0</x:v>
      </x:c>
      <x:c r="I4020" s="8" t="n">
        <x:f>100*'Weights and method'!$B$11*MAX(0,MIN(1,(LN(1+'Original 8 pillars'!I4020)-'Weights and method'!$C$11)/('Weights and method'!$D$11-'Weights and method'!$C$11)))</x:f>
        <x:v>0.8150448847092776</x:v>
      </x:c>
      <x:c r="J4020" s="8" t="n">
        <x:f>100*'Weights and method'!$B$12*MAX(0,MIN(1,(LN(1+'Original 8 pillars'!J4020)-'Weights and method'!$C$12)/('Weights and method'!$D$12-'Weights and method'!$C$12)))</x:f>
        <x:v>0</x:v>
      </x:c>
      <x:c r="K4020" s="8" t="n">
        <x:f>SUM(C4020:J4020)</x:f>
        <x:v>10.071965652324804</x:v>
      </x:c>
    </x:row>
    <x:row r="4021">
      <x:c r="A4021" s="2" t="str">
        <x:f>'Original 8 pillars'!A4021</x:f>
        <x:v>Libya</x:v>
      </x:c>
      <x:c r="B4021" s="2" t="str">
        <x:f>'Original 8 pillars'!B4021</x:f>
        <x:v>2020-11</x:v>
      </x:c>
      <x:c r="C4021" s="8" t="n">
        <x:f>100*'Weights and method'!$B$5*MAX(0,MIN(1,(LN(1+'Original 8 pillars'!C4021)-'Weights and method'!$C$5)/('Weights and method'!$D$5-'Weights and method'!$C$5)))</x:f>
        <x:v>1.5285917317807505</x:v>
      </x:c>
      <x:c r="D4021" s="8" t="n">
        <x:f>100*'Weights and method'!$B$6*MAX(0,MIN(1,(LN(1+'Original 8 pillars'!D4021)-'Weights and method'!$C$6)/('Weights and method'!$D$6-'Weights and method'!$C$6)))</x:f>
        <x:v>1.5836688359031719</x:v>
      </x:c>
      <x:c r="E4021" s="8" t="n">
        <x:f>100*'Weights and method'!$B$7*MAX(0,MIN(1,(LN(1+'Original 8 pillars'!E4021)-'Weights and method'!$C$7)/('Weights and method'!$D$7-'Weights and method'!$C$7)))</x:f>
        <x:v>1.9588431142440397</x:v>
      </x:c>
      <x:c r="F4021" s="8" t="n">
        <x:f>100*'Weights and method'!$B$8*MAX(0,MIN(1,(LN(1+'Original 8 pillars'!F4021)-'Weights and method'!$C$8)/('Weights and method'!$D$8-'Weights and method'!$C$8)))</x:f>
        <x:v>2.942524306253163</x:v>
      </x:c>
      <x:c r="G4021" s="8" t="n">
        <x:f>100*'Weights and method'!$B$9*MAX(0,MIN(1,(LN(1+'Original 8 pillars'!G4021)-'Weights and method'!$C$9)/('Weights and method'!$D$9-'Weights and method'!$C$9)))</x:f>
        <x:v>0</x:v>
      </x:c>
      <x:c r="H4021" s="8" t="n">
        <x:f>100*'Weights and method'!$B$10*MAX(0,MIN(1,(LN(1+'Original 8 pillars'!H4021)-'Weights and method'!$C$10)/('Weights and method'!$D$10-'Weights and method'!$C$10)))</x:f>
        <x:v>0</x:v>
      </x:c>
      <x:c r="I4021" s="8" t="n">
        <x:f>100*'Weights and method'!$B$11*MAX(0,MIN(1,(LN(1+'Original 8 pillars'!I4021)-'Weights and method'!$C$11)/('Weights and method'!$D$11-'Weights and method'!$C$11)))</x:f>
        <x:v>0.2053953169801728</x:v>
      </x:c>
      <x:c r="J4021" s="8" t="n">
        <x:f>100*'Weights and method'!$B$12*MAX(0,MIN(1,(LN(1+'Original 8 pillars'!J4021)-'Weights and method'!$C$12)/('Weights and method'!$D$12-'Weights and method'!$C$12)))</x:f>
        <x:v>0.269607116638481</x:v>
      </x:c>
      <x:c r="K4021" s="8" t="n">
        <x:f>SUM(C4021:J4021)</x:f>
        <x:v>8.488630421799778</x:v>
      </x:c>
    </x:row>
    <x:row r="4022">
      <x:c r="A4022" s="2" t="str">
        <x:f>'Original 8 pillars'!A4022</x:f>
        <x:v>Libya</x:v>
      </x:c>
      <x:c r="B4022" s="2" t="str">
        <x:f>'Original 8 pillars'!B4022</x:f>
        <x:v>2020-12</x:v>
      </x:c>
      <x:c r="C4022" s="8" t="n">
        <x:f>100*'Weights and method'!$B$5*MAX(0,MIN(1,(LN(1+'Original 8 pillars'!C4022)-'Weights and method'!$C$5)/('Weights and method'!$D$5-'Weights and method'!$C$5)))</x:f>
        <x:v>1.930823843850898</x:v>
      </x:c>
      <x:c r="D4022" s="8" t="n">
        <x:f>100*'Weights and method'!$B$6*MAX(0,MIN(1,(LN(1+'Original 8 pillars'!D4022)-'Weights and method'!$C$6)/('Weights and method'!$D$6-'Weights and method'!$C$6)))</x:f>
        <x:v>3.4636463127545394</x:v>
      </x:c>
      <x:c r="E4022" s="8" t="n">
        <x:f>100*'Weights and method'!$B$7*MAX(0,MIN(1,(LN(1+'Original 8 pillars'!E4022)-'Weights and method'!$C$7)/('Weights and method'!$D$7-'Weights and method'!$C$7)))</x:f>
        <x:v>2.3536241795034005</x:v>
      </x:c>
      <x:c r="F4022" s="8" t="n">
        <x:f>100*'Weights and method'!$B$8*MAX(0,MIN(1,(LN(1+'Original 8 pillars'!F4022)-'Weights and method'!$C$8)/('Weights and method'!$D$8-'Weights and method'!$C$8)))</x:f>
        <x:v>5.275513331542331</x:v>
      </x:c>
      <x:c r="G4022" s="8" t="n">
        <x:f>100*'Weights and method'!$B$9*MAX(0,MIN(1,(LN(1+'Original 8 pillars'!G4022)-'Weights and method'!$C$9)/('Weights and method'!$D$9-'Weights and method'!$C$9)))</x:f>
        <x:v>0.8059314298337314</x:v>
      </x:c>
      <x:c r="H4022" s="8" t="n">
        <x:f>100*'Weights and method'!$B$10*MAX(0,MIN(1,(LN(1+'Original 8 pillars'!H4022)-'Weights and method'!$C$10)/('Weights and method'!$D$10-'Weights and method'!$C$10)))</x:f>
        <x:v>0</x:v>
      </x:c>
      <x:c r="I4022" s="8" t="n">
        <x:f>100*'Weights and method'!$B$11*MAX(0,MIN(1,(LN(1+'Original 8 pillars'!I4022)-'Weights and method'!$C$11)/('Weights and method'!$D$11-'Weights and method'!$C$11)))</x:f>
        <x:v>0.9816466975975565</x:v>
      </x:c>
      <x:c r="J4022" s="8" t="n">
        <x:f>100*'Weights and method'!$B$12*MAX(0,MIN(1,(LN(1+'Original 8 pillars'!J4022)-'Weights and method'!$C$12)/('Weights and method'!$D$12-'Weights and method'!$C$12)))</x:f>
        <x:v>0.27660657230109936</x:v>
      </x:c>
      <x:c r="K4022" s="8" t="n">
        <x:f>SUM(C4022:J4022)</x:f>
        <x:v>15.087792367383557</x:v>
      </x:c>
    </x:row>
    <x:row r="4023">
      <x:c r="A4023" s="2" t="str">
        <x:f>'Original 8 pillars'!A4023</x:f>
        <x:v>Libya</x:v>
      </x:c>
      <x:c r="B4023" s="2" t="str">
        <x:f>'Original 8 pillars'!B4023</x:f>
        <x:v>2021-01</x:v>
      </x:c>
      <x:c r="C4023" s="8" t="n">
        <x:f>100*'Weights and method'!$B$5*MAX(0,MIN(1,(LN(1+'Original 8 pillars'!C4023)-'Weights and method'!$C$5)/('Weights and method'!$D$5-'Weights and method'!$C$5)))</x:f>
        <x:v>1.5399206655868392</x:v>
      </x:c>
      <x:c r="D4023" s="8" t="n">
        <x:f>100*'Weights and method'!$B$6*MAX(0,MIN(1,(LN(1+'Original 8 pillars'!D4023)-'Weights and method'!$C$6)/('Weights and method'!$D$6-'Weights and method'!$C$6)))</x:f>
        <x:v>2.3976324617782274</x:v>
      </x:c>
      <x:c r="E4023" s="8" t="n">
        <x:f>100*'Weights and method'!$B$7*MAX(0,MIN(1,(LN(1+'Original 8 pillars'!E4023)-'Weights and method'!$C$7)/('Weights and method'!$D$7-'Weights and method'!$C$7)))</x:f>
        <x:v>2.4773177049034016</x:v>
      </x:c>
      <x:c r="F4023" s="8" t="n">
        <x:f>100*'Weights and method'!$B$8*MAX(0,MIN(1,(LN(1+'Original 8 pillars'!F4023)-'Weights and method'!$C$8)/('Weights and method'!$D$8-'Weights and method'!$C$8)))</x:f>
        <x:v>3.9518388709709735</x:v>
      </x:c>
      <x:c r="G4023" s="8" t="n">
        <x:f>100*'Weights and method'!$B$9*MAX(0,MIN(1,(LN(1+'Original 8 pillars'!G4023)-'Weights and method'!$C$9)/('Weights and method'!$D$9-'Weights and method'!$C$9)))</x:f>
        <x:v>0</x:v>
      </x:c>
      <x:c r="H4023" s="8" t="n">
        <x:f>100*'Weights and method'!$B$10*MAX(0,MIN(1,(LN(1+'Original 8 pillars'!H4023)-'Weights and method'!$C$10)/('Weights and method'!$D$10-'Weights and method'!$C$10)))</x:f>
        <x:v>0</x:v>
      </x:c>
      <x:c r="I4023" s="8" t="n">
        <x:f>100*'Weights and method'!$B$11*MAX(0,MIN(1,(LN(1+'Original 8 pillars'!I4023)-'Weights and method'!$C$11)/('Weights and method'!$D$11-'Weights and method'!$C$11)))</x:f>
        <x:v>0.40823243629950345</x:v>
      </x:c>
      <x:c r="J4023" s="8" t="n">
        <x:f>100*'Weights and method'!$B$12*MAX(0,MIN(1,(LN(1+'Original 8 pillars'!J4023)-'Weights and method'!$C$12)/('Weights and method'!$D$12-'Weights and method'!$C$12)))</x:f>
        <x:v>0.22223289672148722</x:v>
      </x:c>
      <x:c r="K4023" s="8" t="n">
        <x:f>SUM(C4023:J4023)</x:f>
        <x:v>10.997175036260431</x:v>
      </x:c>
    </x:row>
    <x:row r="4024">
      <x:c r="A4024" s="2" t="str">
        <x:f>'Original 8 pillars'!A4024</x:f>
        <x:v>Libya</x:v>
      </x:c>
      <x:c r="B4024" s="2" t="str">
        <x:f>'Original 8 pillars'!B4024</x:f>
        <x:v>2021-02</x:v>
      </x:c>
      <x:c r="C4024" s="8" t="n">
        <x:f>100*'Weights and method'!$B$5*MAX(0,MIN(1,(LN(1+'Original 8 pillars'!C4024)-'Weights and method'!$C$5)/('Weights and method'!$D$5-'Weights and method'!$C$5)))</x:f>
        <x:v>4.496078875458634</x:v>
      </x:c>
      <x:c r="D4024" s="8" t="n">
        <x:f>100*'Weights and method'!$B$6*MAX(0,MIN(1,(LN(1+'Original 8 pillars'!D4024)-'Weights and method'!$C$6)/('Weights and method'!$D$6-'Weights and method'!$C$6)))</x:f>
        <x:v>4.938871325145061</x:v>
      </x:c>
      <x:c r="E4024" s="8" t="n">
        <x:f>100*'Weights and method'!$B$7*MAX(0,MIN(1,(LN(1+'Original 8 pillars'!E4024)-'Weights and method'!$C$7)/('Weights and method'!$D$7-'Weights and method'!$C$7)))</x:f>
        <x:v>2.291999821781265</x:v>
      </x:c>
      <x:c r="F4024" s="8" t="n">
        <x:f>100*'Weights and method'!$B$8*MAX(0,MIN(1,(LN(1+'Original 8 pillars'!F4024)-'Weights and method'!$C$8)/('Weights and method'!$D$8-'Weights and method'!$C$8)))</x:f>
        <x:v>5.498940875190253</x:v>
      </x:c>
      <x:c r="G4024" s="8" t="n">
        <x:f>100*'Weights and method'!$B$9*MAX(0,MIN(1,(LN(1+'Original 8 pillars'!G4024)-'Weights and method'!$C$9)/('Weights and method'!$D$9-'Weights and method'!$C$9)))</x:f>
        <x:v>2.826170217963836</x:v>
      </x:c>
      <x:c r="H4024" s="8" t="n">
        <x:f>100*'Weights and method'!$B$10*MAX(0,MIN(1,(LN(1+'Original 8 pillars'!H4024)-'Weights and method'!$C$10)/('Weights and method'!$D$10-'Weights and method'!$C$10)))</x:f>
        <x:v>0</x:v>
      </x:c>
      <x:c r="I4024" s="8" t="n">
        <x:f>100*'Weights and method'!$B$11*MAX(0,MIN(1,(LN(1+'Original 8 pillars'!I4024)-'Weights and method'!$C$11)/('Weights and method'!$D$11-'Weights and method'!$C$11)))</x:f>
        <x:v>1.4666330101192326</x:v>
      </x:c>
      <x:c r="J4024" s="8" t="n">
        <x:f>100*'Weights and method'!$B$12*MAX(0,MIN(1,(LN(1+'Original 8 pillars'!J4024)-'Weights and method'!$C$12)/('Weights and method'!$D$12-'Weights and method'!$C$12)))</x:f>
        <x:v>0.2778209684877433</x:v>
      </x:c>
      <x:c r="K4024" s="8" t="n">
        <x:f>SUM(C4024:J4024)</x:f>
        <x:v>21.79651509414602</x:v>
      </x:c>
    </x:row>
    <x:row r="4025">
      <x:c r="A4025" s="2" t="str">
        <x:f>'Original 8 pillars'!A4025</x:f>
        <x:v>Libya</x:v>
      </x:c>
      <x:c r="B4025" s="2" t="str">
        <x:f>'Original 8 pillars'!B4025</x:f>
        <x:v>2021-03</x:v>
      </x:c>
      <x:c r="C4025" s="8" t="n">
        <x:f>100*'Weights and method'!$B$5*MAX(0,MIN(1,(LN(1+'Original 8 pillars'!C4025)-'Weights and method'!$C$5)/('Weights and method'!$D$5-'Weights and method'!$C$5)))</x:f>
        <x:v>1.7482393449539444</x:v>
      </x:c>
      <x:c r="D4025" s="8" t="n">
        <x:f>100*'Weights and method'!$B$6*MAX(0,MIN(1,(LN(1+'Original 8 pillars'!D4025)-'Weights and method'!$C$6)/('Weights and method'!$D$6-'Weights and method'!$C$6)))</x:f>
        <x:v>2.156601747496248</x:v>
      </x:c>
      <x:c r="E4025" s="8" t="n">
        <x:f>100*'Weights and method'!$B$7*MAX(0,MIN(1,(LN(1+'Original 8 pillars'!E4025)-'Weights and method'!$C$7)/('Weights and method'!$D$7-'Weights and method'!$C$7)))</x:f>
        <x:v>3.8510945052218655</x:v>
      </x:c>
      <x:c r="F4025" s="8" t="n">
        <x:f>100*'Weights and method'!$B$8*MAX(0,MIN(1,(LN(1+'Original 8 pillars'!F4025)-'Weights and method'!$C$8)/('Weights and method'!$D$8-'Weights and method'!$C$8)))</x:f>
        <x:v>4.667744155800402</x:v>
      </x:c>
      <x:c r="G4025" s="8" t="n">
        <x:f>100*'Weights and method'!$B$9*MAX(0,MIN(1,(LN(1+'Original 8 pillars'!G4025)-'Weights and method'!$C$9)/('Weights and method'!$D$9-'Weights and method'!$C$9)))</x:f>
        <x:v>1.5058834706617563</x:v>
      </x:c>
      <x:c r="H4025" s="8" t="n">
        <x:f>100*'Weights and method'!$B$10*MAX(0,MIN(1,(LN(1+'Original 8 pillars'!H4025)-'Weights and method'!$C$10)/('Weights and method'!$D$10-'Weights and method'!$C$10)))</x:f>
        <x:v>0</x:v>
      </x:c>
      <x:c r="I4025" s="8" t="n">
        <x:f>100*'Weights and method'!$B$11*MAX(0,MIN(1,(LN(1+'Original 8 pillars'!I4025)-'Weights and method'!$C$11)/('Weights and method'!$D$11-'Weights and method'!$C$11)))</x:f>
        <x:v>1.8090862526427611</x:v>
      </x:c>
      <x:c r="J4025" s="8" t="n">
        <x:f>100*'Weights and method'!$B$12*MAX(0,MIN(1,(LN(1+'Original 8 pillars'!J4025)-'Weights and method'!$C$12)/('Weights and method'!$D$12-'Weights and method'!$C$12)))</x:f>
        <x:v>0</x:v>
      </x:c>
      <x:c r="K4025" s="8" t="n">
        <x:f>SUM(C4025:J4025)</x:f>
        <x:v>15.738649476776976</x:v>
      </x:c>
    </x:row>
    <x:row r="4026">
      <x:c r="A4026" s="2" t="str">
        <x:f>'Original 8 pillars'!A4026</x:f>
        <x:v>Libya</x:v>
      </x:c>
      <x:c r="B4026" s="2" t="str">
        <x:f>'Original 8 pillars'!B4026</x:f>
        <x:v>2021-04</x:v>
      </x:c>
      <x:c r="C4026" s="8" t="n">
        <x:f>100*'Weights and method'!$B$5*MAX(0,MIN(1,(LN(1+'Original 8 pillars'!C4026)-'Weights and method'!$C$5)/('Weights and method'!$D$5-'Weights and method'!$C$5)))</x:f>
        <x:v>3.696072824329521</x:v>
      </x:c>
      <x:c r="D4026" s="8" t="n">
        <x:f>100*'Weights and method'!$B$6*MAX(0,MIN(1,(LN(1+'Original 8 pillars'!D4026)-'Weights and method'!$C$6)/('Weights and method'!$D$6-'Weights and method'!$C$6)))</x:f>
        <x:v>2.3773841512034504</x:v>
      </x:c>
      <x:c r="E4026" s="8" t="n">
        <x:f>100*'Weights and method'!$B$7*MAX(0,MIN(1,(LN(1+'Original 8 pillars'!E4026)-'Weights and method'!$C$7)/('Weights and method'!$D$7-'Weights and method'!$C$7)))</x:f>
        <x:v>3.2245883751187683</x:v>
      </x:c>
      <x:c r="F4026" s="8" t="n">
        <x:f>100*'Weights and method'!$B$8*MAX(0,MIN(1,(LN(1+'Original 8 pillars'!F4026)-'Weights and method'!$C$8)/('Weights and method'!$D$8-'Weights and method'!$C$8)))</x:f>
        <x:v>6.045751992169765</x:v>
      </x:c>
      <x:c r="G4026" s="8" t="n">
        <x:f>100*'Weights and method'!$B$9*MAX(0,MIN(1,(LN(1+'Original 8 pillars'!G4026)-'Weights and method'!$C$9)/('Weights and method'!$D$9-'Weights and method'!$C$9)))</x:f>
        <x:v>1.0212590759911377</x:v>
      </x:c>
      <x:c r="H4026" s="8" t="n">
        <x:f>100*'Weights and method'!$B$10*MAX(0,MIN(1,(LN(1+'Original 8 pillars'!H4026)-'Weights and method'!$C$10)/('Weights and method'!$D$10-'Weights and method'!$C$10)))</x:f>
        <x:v>0</x:v>
      </x:c>
      <x:c r="I4026" s="8" t="n">
        <x:f>100*'Weights and method'!$B$11*MAX(0,MIN(1,(LN(1+'Original 8 pillars'!I4026)-'Weights and method'!$C$11)/('Weights and method'!$D$11-'Weights and method'!$C$11)))</x:f>
        <x:v>0.48090289519229656</x:v>
      </x:c>
      <x:c r="J4026" s="8" t="n">
        <x:f>100*'Weights and method'!$B$12*MAX(0,MIN(1,(LN(1+'Original 8 pillars'!J4026)-'Weights and method'!$C$12)/('Weights and method'!$D$12-'Weights and method'!$C$12)))</x:f>
        <x:v>0</x:v>
      </x:c>
      <x:c r="K4026" s="8" t="n">
        <x:f>SUM(C4026:J4026)</x:f>
        <x:v>16.845959314004944</x:v>
      </x:c>
    </x:row>
    <x:row r="4027">
      <x:c r="A4027" s="2" t="str">
        <x:f>'Original 8 pillars'!A4027</x:f>
        <x:v>Libya</x:v>
      </x:c>
      <x:c r="B4027" s="2" t="str">
        <x:f>'Original 8 pillars'!B4027</x:f>
        <x:v>2021-05</x:v>
      </x:c>
      <x:c r="C4027" s="8" t="n">
        <x:f>100*'Weights and method'!$B$5*MAX(0,MIN(1,(LN(1+'Original 8 pillars'!C4027)-'Weights and method'!$C$5)/('Weights and method'!$D$5-'Weights and method'!$C$5)))</x:f>
        <x:v>1.608281586986785</x:v>
      </x:c>
      <x:c r="D4027" s="8" t="n">
        <x:f>100*'Weights and method'!$B$6*MAX(0,MIN(1,(LN(1+'Original 8 pillars'!D4027)-'Weights and method'!$C$6)/('Weights and method'!$D$6-'Weights and method'!$C$6)))</x:f>
        <x:v>1.502821648901704</x:v>
      </x:c>
      <x:c r="E4027" s="8" t="n">
        <x:f>100*'Weights and method'!$B$7*MAX(0,MIN(1,(LN(1+'Original 8 pillars'!E4027)-'Weights and method'!$C$7)/('Weights and method'!$D$7-'Weights and method'!$C$7)))</x:f>
        <x:v>2.5503245067884244</x:v>
      </x:c>
      <x:c r="F4027" s="8" t="n">
        <x:f>100*'Weights and method'!$B$8*MAX(0,MIN(1,(LN(1+'Original 8 pillars'!F4027)-'Weights and method'!$C$8)/('Weights and method'!$D$8-'Weights and method'!$C$8)))</x:f>
        <x:v>4.065664760641618</x:v>
      </x:c>
      <x:c r="G4027" s="8" t="n">
        <x:f>100*'Weights and method'!$B$9*MAX(0,MIN(1,(LN(1+'Original 8 pillars'!G4027)-'Weights and method'!$C$9)/('Weights and method'!$D$9-'Weights and method'!$C$9)))</x:f>
        <x:v>1.9887785847872506</x:v>
      </x:c>
      <x:c r="H4027" s="8" t="n">
        <x:f>100*'Weights and method'!$B$10*MAX(0,MIN(1,(LN(1+'Original 8 pillars'!H4027)-'Weights and method'!$C$10)/('Weights and method'!$D$10-'Weights and method'!$C$10)))</x:f>
        <x:v>0</x:v>
      </x:c>
      <x:c r="I4027" s="8" t="n">
        <x:f>100*'Weights and method'!$B$11*MAX(0,MIN(1,(LN(1+'Original 8 pillars'!I4027)-'Weights and method'!$C$11)/('Weights and method'!$D$11-'Weights and method'!$C$11)))</x:f>
        <x:v>0.7345162982384946</x:v>
      </x:c>
      <x:c r="J4027" s="8" t="n">
        <x:f>100*'Weights and method'!$B$12*MAX(0,MIN(1,(LN(1+'Original 8 pillars'!J4027)-'Weights and method'!$C$12)/('Weights and method'!$D$12-'Weights and method'!$C$12)))</x:f>
        <x:v>0</x:v>
      </x:c>
      <x:c r="K4027" s="8" t="n">
        <x:f>SUM(C4027:J4027)</x:f>
        <x:v>12.450387386344277</x:v>
      </x:c>
    </x:row>
    <x:row r="4028">
      <x:c r="A4028" s="2" t="str">
        <x:f>'Original 8 pillars'!A4028</x:f>
        <x:v>Libya</x:v>
      </x:c>
      <x:c r="B4028" s="2" t="str">
        <x:f>'Original 8 pillars'!B4028</x:f>
        <x:v>2021-06</x:v>
      </x:c>
      <x:c r="C4028" s="8" t="n">
        <x:f>100*'Weights and method'!$B$5*MAX(0,MIN(1,(LN(1+'Original 8 pillars'!C4028)-'Weights and method'!$C$5)/('Weights and method'!$D$5-'Weights and method'!$C$5)))</x:f>
        <x:v>1.3223098200193737</x:v>
      </x:c>
      <x:c r="D4028" s="8" t="n">
        <x:f>100*'Weights and method'!$B$6*MAX(0,MIN(1,(LN(1+'Original 8 pillars'!D4028)-'Weights and method'!$C$6)/('Weights and method'!$D$6-'Weights and method'!$C$6)))</x:f>
        <x:v>1.4384632546737648</x:v>
      </x:c>
      <x:c r="E4028" s="8" t="n">
        <x:f>100*'Weights and method'!$B$7*MAX(0,MIN(1,(LN(1+'Original 8 pillars'!E4028)-'Weights and method'!$C$7)/('Weights and method'!$D$7-'Weights and method'!$C$7)))</x:f>
        <x:v>3.6365193700784597</x:v>
      </x:c>
      <x:c r="F4028" s="8" t="n">
        <x:f>100*'Weights and method'!$B$8*MAX(0,MIN(1,(LN(1+'Original 8 pillars'!F4028)-'Weights and method'!$C$8)/('Weights and method'!$D$8-'Weights and method'!$C$8)))</x:f>
        <x:v>5.150420827426502</x:v>
      </x:c>
      <x:c r="G4028" s="8" t="n">
        <x:f>100*'Weights and method'!$B$9*MAX(0,MIN(1,(LN(1+'Original 8 pillars'!G4028)-'Weights and method'!$C$9)/('Weights and method'!$D$9-'Weights and method'!$C$9)))</x:f>
        <x:v>0.9642861045637962</x:v>
      </x:c>
      <x:c r="H4028" s="8" t="n">
        <x:f>100*'Weights and method'!$B$10*MAX(0,MIN(1,(LN(1+'Original 8 pillars'!H4028)-'Weights and method'!$C$10)/('Weights and method'!$D$10-'Weights and method'!$C$10)))</x:f>
        <x:v>0</x:v>
      </x:c>
      <x:c r="I4028" s="8" t="n">
        <x:f>100*'Weights and method'!$B$11*MAX(0,MIN(1,(LN(1+'Original 8 pillars'!I4028)-'Weights and method'!$C$11)/('Weights and method'!$D$11-'Weights and method'!$C$11)))</x:f>
        <x:v>0.33455105710829214</x:v>
      </x:c>
      <x:c r="J4028" s="8" t="n">
        <x:f>100*'Weights and method'!$B$12*MAX(0,MIN(1,(LN(1+'Original 8 pillars'!J4028)-'Weights and method'!$C$12)/('Weights and method'!$D$12-'Weights and method'!$C$12)))</x:f>
        <x:v>0.9815757463557769</x:v>
      </x:c>
      <x:c r="K4028" s="8" t="n">
        <x:f>SUM(C4028:J4028)</x:f>
        <x:v>13.828126180225963</x:v>
      </x:c>
    </x:row>
    <x:row r="4029">
      <x:c r="A4029" s="2" t="str">
        <x:f>'Original 8 pillars'!A4029</x:f>
        <x:v>Libya</x:v>
      </x:c>
      <x:c r="B4029" s="2" t="str">
        <x:f>'Original 8 pillars'!B4029</x:f>
        <x:v>2021-07</x:v>
      </x:c>
      <x:c r="C4029" s="8" t="n">
        <x:f>100*'Weights and method'!$B$5*MAX(0,MIN(1,(LN(1+'Original 8 pillars'!C4029)-'Weights and method'!$C$5)/('Weights and method'!$D$5-'Weights and method'!$C$5)))</x:f>
        <x:v>3.8677301666865485</x:v>
      </x:c>
      <x:c r="D4029" s="8" t="n">
        <x:f>100*'Weights and method'!$B$6*MAX(0,MIN(1,(LN(1+'Original 8 pillars'!D4029)-'Weights and method'!$C$6)/('Weights and method'!$D$6-'Weights and method'!$C$6)))</x:f>
        <x:v>3.2099155855953234</x:v>
      </x:c>
      <x:c r="E4029" s="8" t="n">
        <x:f>100*'Weights and method'!$B$7*MAX(0,MIN(1,(LN(1+'Original 8 pillars'!E4029)-'Weights and method'!$C$7)/('Weights and method'!$D$7-'Weights and method'!$C$7)))</x:f>
        <x:v>6.016710903986229</x:v>
      </x:c>
      <x:c r="F4029" s="8" t="n">
        <x:f>100*'Weights and method'!$B$8*MAX(0,MIN(1,(LN(1+'Original 8 pillars'!F4029)-'Weights and method'!$C$8)/('Weights and method'!$D$8-'Weights and method'!$C$8)))</x:f>
        <x:v>6.319115332327528</x:v>
      </x:c>
      <x:c r="G4029" s="8" t="n">
        <x:f>100*'Weights and method'!$B$9*MAX(0,MIN(1,(LN(1+'Original 8 pillars'!G4029)-'Weights and method'!$C$9)/('Weights and method'!$D$9-'Weights and method'!$C$9)))</x:f>
        <x:v>0.6144277776011802</x:v>
      </x:c>
      <x:c r="H4029" s="8" t="n">
        <x:f>100*'Weights and method'!$B$10*MAX(0,MIN(1,(LN(1+'Original 8 pillars'!H4029)-'Weights and method'!$C$10)/('Weights and method'!$D$10-'Weights and method'!$C$10)))</x:f>
        <x:v>0</x:v>
      </x:c>
      <x:c r="I4029" s="8" t="n">
        <x:f>100*'Weights and method'!$B$11*MAX(0,MIN(1,(LN(1+'Original 8 pillars'!I4029)-'Weights and method'!$C$11)/('Weights and method'!$D$11-'Weights and method'!$C$11)))</x:f>
        <x:v>1.6564455193406202</x:v>
      </x:c>
      <x:c r="J4029" s="8" t="n">
        <x:f>100*'Weights and method'!$B$12*MAX(0,MIN(1,(LN(1+'Original 8 pillars'!J4029)-'Weights and method'!$C$12)/('Weights and method'!$D$12-'Weights and method'!$C$12)))</x:f>
        <x:v>0.6695964480889244</x:v>
      </x:c>
      <x:c r="K4029" s="8" t="n">
        <x:f>SUM(C4029:J4029)</x:f>
        <x:v>22.353941733626353</x:v>
      </x:c>
    </x:row>
    <x:row r="4030">
      <x:c r="A4030" s="2" t="str">
        <x:f>'Original 8 pillars'!A4030</x:f>
        <x:v>Libya</x:v>
      </x:c>
      <x:c r="B4030" s="2" t="str">
        <x:f>'Original 8 pillars'!B4030</x:f>
        <x:v>2021-08</x:v>
      </x:c>
      <x:c r="C4030" s="8" t="n">
        <x:f>100*'Weights and method'!$B$5*MAX(0,MIN(1,(LN(1+'Original 8 pillars'!C4030)-'Weights and method'!$C$5)/('Weights and method'!$D$5-'Weights and method'!$C$5)))</x:f>
        <x:v>4.651764915610886</x:v>
      </x:c>
      <x:c r="D4030" s="8" t="n">
        <x:f>100*'Weights and method'!$B$6*MAX(0,MIN(1,(LN(1+'Original 8 pillars'!D4030)-'Weights and method'!$C$6)/('Weights and method'!$D$6-'Weights and method'!$C$6)))</x:f>
        <x:v>2.610787365508604</x:v>
      </x:c>
      <x:c r="E4030" s="8" t="n">
        <x:f>100*'Weights and method'!$B$7*MAX(0,MIN(1,(LN(1+'Original 8 pillars'!E4030)-'Weights and method'!$C$7)/('Weights and method'!$D$7-'Weights and method'!$C$7)))</x:f>
        <x:v>4.44342905153749</x:v>
      </x:c>
      <x:c r="F4030" s="8" t="n">
        <x:f>100*'Weights and method'!$B$8*MAX(0,MIN(1,(LN(1+'Original 8 pillars'!F4030)-'Weights and method'!$C$8)/('Weights and method'!$D$8-'Weights and method'!$C$8)))</x:f>
        <x:v>4.547729385880671</x:v>
      </x:c>
      <x:c r="G4030" s="8" t="n">
        <x:f>100*'Weights and method'!$B$9*MAX(0,MIN(1,(LN(1+'Original 8 pillars'!G4030)-'Weights and method'!$C$9)/('Weights and method'!$D$9-'Weights and method'!$C$9)))</x:f>
        <x:v>2.2791654151959233</x:v>
      </x:c>
      <x:c r="H4030" s="8" t="n">
        <x:f>100*'Weights and method'!$B$10*MAX(0,MIN(1,(LN(1+'Original 8 pillars'!H4030)-'Weights and method'!$C$10)/('Weights and method'!$D$10-'Weights and method'!$C$10)))</x:f>
        <x:v>0</x:v>
      </x:c>
      <x:c r="I4030" s="8" t="n">
        <x:f>100*'Weights and method'!$B$11*MAX(0,MIN(1,(LN(1+'Original 8 pillars'!I4030)-'Weights and method'!$C$11)/('Weights and method'!$D$11-'Weights and method'!$C$11)))</x:f>
        <x:v>2.06317555493618</x:v>
      </x:c>
      <x:c r="J4030" s="8" t="n">
        <x:f>100*'Weights and method'!$B$12*MAX(0,MIN(1,(LN(1+'Original 8 pillars'!J4030)-'Weights and method'!$C$12)/('Weights and method'!$D$12-'Weights and method'!$C$12)))</x:f>
        <x:v>0</x:v>
      </x:c>
      <x:c r="K4030" s="8" t="n">
        <x:f>SUM(C4030:J4030)</x:f>
        <x:v>20.596051688669753</x:v>
      </x:c>
    </x:row>
    <x:row r="4031">
      <x:c r="A4031" s="2" t="str">
        <x:f>'Original 8 pillars'!A4031</x:f>
        <x:v>Libya</x:v>
      </x:c>
      <x:c r="B4031" s="2" t="str">
        <x:f>'Original 8 pillars'!B4031</x:f>
        <x:v>2021-09</x:v>
      </x:c>
      <x:c r="C4031" s="8" t="n">
        <x:f>100*'Weights and method'!$B$5*MAX(0,MIN(1,(LN(1+'Original 8 pillars'!C4031)-'Weights and method'!$C$5)/('Weights and method'!$D$5-'Weights and method'!$C$5)))</x:f>
        <x:v>3.7144194431485036</x:v>
      </x:c>
      <x:c r="D4031" s="8" t="n">
        <x:f>100*'Weights and method'!$B$6*MAX(0,MIN(1,(LN(1+'Original 8 pillars'!D4031)-'Weights and method'!$C$6)/('Weights and method'!$D$6-'Weights and method'!$C$6)))</x:f>
        <x:v>3.154366974473978</x:v>
      </x:c>
      <x:c r="E4031" s="8" t="n">
        <x:f>100*'Weights and method'!$B$7*MAX(0,MIN(1,(LN(1+'Original 8 pillars'!E4031)-'Weights and method'!$C$7)/('Weights and method'!$D$7-'Weights and method'!$C$7)))</x:f>
        <x:v>4.618592659881018</x:v>
      </x:c>
      <x:c r="F4031" s="8" t="n">
        <x:f>100*'Weights and method'!$B$8*MAX(0,MIN(1,(LN(1+'Original 8 pillars'!F4031)-'Weights and method'!$C$8)/('Weights and method'!$D$8-'Weights and method'!$C$8)))</x:f>
        <x:v>5.911310178220772</x:v>
      </x:c>
      <x:c r="G4031" s="8" t="n">
        <x:f>100*'Weights and method'!$B$9*MAX(0,MIN(1,(LN(1+'Original 8 pillars'!G4031)-'Weights and method'!$C$9)/('Weights and method'!$D$9-'Weights and method'!$C$9)))</x:f>
        <x:v>2.4946180337956583</x:v>
      </x:c>
      <x:c r="H4031" s="8" t="n">
        <x:f>100*'Weights and method'!$B$10*MAX(0,MIN(1,(LN(1+'Original 8 pillars'!H4031)-'Weights and method'!$C$10)/('Weights and method'!$D$10-'Weights and method'!$C$10)))</x:f>
        <x:v>0</x:v>
      </x:c>
      <x:c r="I4031" s="8" t="n">
        <x:f>100*'Weights and method'!$B$11*MAX(0,MIN(1,(LN(1+'Original 8 pillars'!I4031)-'Weights and method'!$C$11)/('Weights and method'!$D$11-'Weights and method'!$C$11)))</x:f>
        <x:v>3.386621052639408</x:v>
      </x:c>
      <x:c r="J4031" s="8" t="n">
        <x:f>100*'Weights and method'!$B$12*MAX(0,MIN(1,(LN(1+'Original 8 pillars'!J4031)-'Weights and method'!$C$12)/('Weights and method'!$D$12-'Weights and method'!$C$12)))</x:f>
        <x:v>0</x:v>
      </x:c>
      <x:c r="K4031" s="8" t="n">
        <x:f>SUM(C4031:J4031)</x:f>
        <x:v>23.279928342159337</x:v>
      </x:c>
    </x:row>
    <x:row r="4032">
      <x:c r="A4032" s="2" t="str">
        <x:f>'Original 8 pillars'!A4032</x:f>
        <x:v>Libya</x:v>
      </x:c>
      <x:c r="B4032" s="2" t="str">
        <x:f>'Original 8 pillars'!B4032</x:f>
        <x:v>2021-10</x:v>
      </x:c>
      <x:c r="C4032" s="8" t="n">
        <x:f>100*'Weights and method'!$B$5*MAX(0,MIN(1,(LN(1+'Original 8 pillars'!C4032)-'Weights and method'!$C$5)/('Weights and method'!$D$5-'Weights and method'!$C$5)))</x:f>
        <x:v>3.115980092147318</x:v>
      </x:c>
      <x:c r="D4032" s="8" t="n">
        <x:f>100*'Weights and method'!$B$6*MAX(0,MIN(1,(LN(1+'Original 8 pillars'!D4032)-'Weights and method'!$C$6)/('Weights and method'!$D$6-'Weights and method'!$C$6)))</x:f>
        <x:v>3.819452636744482</x:v>
      </x:c>
      <x:c r="E4032" s="8" t="n">
        <x:f>100*'Weights and method'!$B$7*MAX(0,MIN(1,(LN(1+'Original 8 pillars'!E4032)-'Weights and method'!$C$7)/('Weights and method'!$D$7-'Weights and method'!$C$7)))</x:f>
        <x:v>5.240875049980139</x:v>
      </x:c>
      <x:c r="F4032" s="8" t="n">
        <x:f>100*'Weights and method'!$B$8*MAX(0,MIN(1,(LN(1+'Original 8 pillars'!F4032)-'Weights and method'!$C$8)/('Weights and method'!$D$8-'Weights and method'!$C$8)))</x:f>
        <x:v>6.425019425678681</x:v>
      </x:c>
      <x:c r="G4032" s="8" t="n">
        <x:f>100*'Weights and method'!$B$9*MAX(0,MIN(1,(LN(1+'Original 8 pillars'!G4032)-'Weights and method'!$C$9)/('Weights and method'!$D$9-'Weights and method'!$C$9)))</x:f>
        <x:v>1.9377379803080357</x:v>
      </x:c>
      <x:c r="H4032" s="8" t="n">
        <x:f>100*'Weights and method'!$B$10*MAX(0,MIN(1,(LN(1+'Original 8 pillars'!H4032)-'Weights and method'!$C$10)/('Weights and method'!$D$10-'Weights and method'!$C$10)))</x:f>
        <x:v>0</x:v>
      </x:c>
      <x:c r="I4032" s="8" t="n">
        <x:f>100*'Weights and method'!$B$11*MAX(0,MIN(1,(LN(1+'Original 8 pillars'!I4032)-'Weights and method'!$C$11)/('Weights and method'!$D$11-'Weights and method'!$C$11)))</x:f>
        <x:v>4.067804595218496</x:v>
      </x:c>
      <x:c r="J4032" s="8" t="n">
        <x:f>100*'Weights and method'!$B$12*MAX(0,MIN(1,(LN(1+'Original 8 pillars'!J4032)-'Weights and method'!$C$12)/('Weights and method'!$D$12-'Weights and method'!$C$12)))</x:f>
        <x:v>0</x:v>
      </x:c>
      <x:c r="K4032" s="8" t="n">
        <x:f>SUM(C4032:J4032)</x:f>
        <x:v>24.606869780077155</x:v>
      </x:c>
    </x:row>
    <x:row r="4033">
      <x:c r="A4033" s="2" t="str">
        <x:f>'Original 8 pillars'!A4033</x:f>
        <x:v>Libya</x:v>
      </x:c>
      <x:c r="B4033" s="2" t="str">
        <x:f>'Original 8 pillars'!B4033</x:f>
        <x:v>2021-11</x:v>
      </x:c>
      <x:c r="C4033" s="8" t="n">
        <x:f>100*'Weights and method'!$B$5*MAX(0,MIN(1,(LN(1+'Original 8 pillars'!C4033)-'Weights and method'!$C$5)/('Weights and method'!$D$5-'Weights and method'!$C$5)))</x:f>
        <x:v>3.866204689790461</x:v>
      </x:c>
      <x:c r="D4033" s="8" t="n">
        <x:f>100*'Weights and method'!$B$6*MAX(0,MIN(1,(LN(1+'Original 8 pillars'!D4033)-'Weights and method'!$C$6)/('Weights and method'!$D$6-'Weights and method'!$C$6)))</x:f>
        <x:v>2.4528881126043274</x:v>
      </x:c>
      <x:c r="E4033" s="8" t="n">
        <x:f>100*'Weights and method'!$B$7*MAX(0,MIN(1,(LN(1+'Original 8 pillars'!E4033)-'Weights and method'!$C$7)/('Weights and method'!$D$7-'Weights and method'!$C$7)))</x:f>
        <x:v>4.419559552904564</x:v>
      </x:c>
      <x:c r="F4033" s="8" t="n">
        <x:f>100*'Weights and method'!$B$8*MAX(0,MIN(1,(LN(1+'Original 8 pillars'!F4033)-'Weights and method'!$C$8)/('Weights and method'!$D$8-'Weights and method'!$C$8)))</x:f>
        <x:v>3.7139085331519857</x:v>
      </x:c>
      <x:c r="G4033" s="8" t="n">
        <x:f>100*'Weights and method'!$B$9*MAX(0,MIN(1,(LN(1+'Original 8 pillars'!G4033)-'Weights and method'!$C$9)/('Weights and method'!$D$9-'Weights and method'!$C$9)))</x:f>
        <x:v>1.308979404905087</x:v>
      </x:c>
      <x:c r="H4033" s="8" t="n">
        <x:f>100*'Weights and method'!$B$10*MAX(0,MIN(1,(LN(1+'Original 8 pillars'!H4033)-'Weights and method'!$C$10)/('Weights and method'!$D$10-'Weights and method'!$C$10)))</x:f>
        <x:v>0</x:v>
      </x:c>
      <x:c r="I4033" s="8" t="n">
        <x:f>100*'Weights and method'!$B$11*MAX(0,MIN(1,(LN(1+'Original 8 pillars'!I4033)-'Weights and method'!$C$11)/('Weights and method'!$D$11-'Weights and method'!$C$11)))</x:f>
        <x:v>2.560733909314012</x:v>
      </x:c>
      <x:c r="J4033" s="8" t="n">
        <x:f>100*'Weights and method'!$B$12*MAX(0,MIN(1,(LN(1+'Original 8 pillars'!J4033)-'Weights and method'!$C$12)/('Weights and method'!$D$12-'Weights and method'!$C$12)))</x:f>
        <x:v>0</x:v>
      </x:c>
      <x:c r="K4033" s="8" t="n">
        <x:f>SUM(C4033:J4033)</x:f>
        <x:v>18.322274202670435</x:v>
      </x:c>
    </x:row>
    <x:row r="4034">
      <x:c r="A4034" s="2" t="str">
        <x:f>'Original 8 pillars'!A4034</x:f>
        <x:v>Libya</x:v>
      </x:c>
      <x:c r="B4034" s="2" t="str">
        <x:f>'Original 8 pillars'!B4034</x:f>
        <x:v>2021-12</x:v>
      </x:c>
      <x:c r="C4034" s="8" t="n">
        <x:f>100*'Weights and method'!$B$5*MAX(0,MIN(1,(LN(1+'Original 8 pillars'!C4034)-'Weights and method'!$C$5)/('Weights and method'!$D$5-'Weights and method'!$C$5)))</x:f>
        <x:v>2.512026981853332</x:v>
      </x:c>
      <x:c r="D4034" s="8" t="n">
        <x:f>100*'Weights and method'!$B$6*MAX(0,MIN(1,(LN(1+'Original 8 pillars'!D4034)-'Weights and method'!$C$6)/('Weights and method'!$D$6-'Weights and method'!$C$6)))</x:f>
        <x:v>1.0510796180350865</x:v>
      </x:c>
      <x:c r="E4034" s="8" t="n">
        <x:f>100*'Weights and method'!$B$7*MAX(0,MIN(1,(LN(1+'Original 8 pillars'!E4034)-'Weights and method'!$C$7)/('Weights and method'!$D$7-'Weights and method'!$C$7)))</x:f>
        <x:v>4.494471030114798</x:v>
      </x:c>
      <x:c r="F4034" s="8" t="n">
        <x:f>100*'Weights and method'!$B$8*MAX(0,MIN(1,(LN(1+'Original 8 pillars'!F4034)-'Weights and method'!$C$8)/('Weights and method'!$D$8-'Weights and method'!$C$8)))</x:f>
        <x:v>4.606541207049519</x:v>
      </x:c>
      <x:c r="G4034" s="8" t="n">
        <x:f>100*'Weights and method'!$B$9*MAX(0,MIN(1,(LN(1+'Original 8 pillars'!G4034)-'Weights and method'!$C$9)/('Weights and method'!$D$9-'Weights and method'!$C$9)))</x:f>
        <x:v>0.6452328663605149</x:v>
      </x:c>
      <x:c r="H4034" s="8" t="n">
        <x:f>100*'Weights and method'!$B$10*MAX(0,MIN(1,(LN(1+'Original 8 pillars'!H4034)-'Weights and method'!$C$10)/('Weights and method'!$D$10-'Weights and method'!$C$10)))</x:f>
        <x:v>0</x:v>
      </x:c>
      <x:c r="I4034" s="8" t="n">
        <x:f>100*'Weights and method'!$B$11*MAX(0,MIN(1,(LN(1+'Original 8 pillars'!I4034)-'Weights and method'!$C$11)/('Weights and method'!$D$11-'Weights and method'!$C$11)))</x:f>
        <x:v>0.7946346140487663</x:v>
      </x:c>
      <x:c r="J4034" s="8" t="n">
        <x:f>100*'Weights and method'!$B$12*MAX(0,MIN(1,(LN(1+'Original 8 pillars'!J4034)-'Weights and method'!$C$12)/('Weights and method'!$D$12-'Weights and method'!$C$12)))</x:f>
        <x:v>0</x:v>
      </x:c>
      <x:c r="K4034" s="8" t="n">
        <x:f>SUM(C4034:J4034)</x:f>
        <x:v>14.103986317462015</x:v>
      </x:c>
    </x:row>
    <x:row r="4035">
      <x:c r="A4035" s="2" t="str">
        <x:f>'Original 8 pillars'!A4035</x:f>
        <x:v>Libya</x:v>
      </x:c>
      <x:c r="B4035" s="2" t="str">
        <x:f>'Original 8 pillars'!B4035</x:f>
        <x:v>2022-01</x:v>
      </x:c>
      <x:c r="C4035" s="8" t="n">
        <x:f>100*'Weights and method'!$B$5*MAX(0,MIN(1,(LN(1+'Original 8 pillars'!C4035)-'Weights and method'!$C$5)/('Weights and method'!$D$5-'Weights and method'!$C$5)))</x:f>
        <x:v>3.854693136704689</x:v>
      </x:c>
      <x:c r="D4035" s="8" t="n">
        <x:f>100*'Weights and method'!$B$6*MAX(0,MIN(1,(LN(1+'Original 8 pillars'!D4035)-'Weights and method'!$C$6)/('Weights and method'!$D$6-'Weights and method'!$C$6)))</x:f>
        <x:v>3.279624892611575</x:v>
      </x:c>
      <x:c r="E4035" s="8" t="n">
        <x:f>100*'Weights and method'!$B$7*MAX(0,MIN(1,(LN(1+'Original 8 pillars'!E4035)-'Weights and method'!$C$7)/('Weights and method'!$D$7-'Weights and method'!$C$7)))</x:f>
        <x:v>7.677177136922533</x:v>
      </x:c>
      <x:c r="F4035" s="8" t="n">
        <x:f>100*'Weights and method'!$B$8*MAX(0,MIN(1,(LN(1+'Original 8 pillars'!F4035)-'Weights and method'!$C$8)/('Weights and method'!$D$8-'Weights and method'!$C$8)))</x:f>
        <x:v>6.746858378448798</x:v>
      </x:c>
      <x:c r="G4035" s="8" t="n">
        <x:f>100*'Weights and method'!$B$9*MAX(0,MIN(1,(LN(1+'Original 8 pillars'!G4035)-'Weights and method'!$C$9)/('Weights and method'!$D$9-'Weights and method'!$C$9)))</x:f>
        <x:v>0.5680655626857811</x:v>
      </x:c>
      <x:c r="H4035" s="8" t="n">
        <x:f>100*'Weights and method'!$B$10*MAX(0,MIN(1,(LN(1+'Original 8 pillars'!H4035)-'Weights and method'!$C$10)/('Weights and method'!$D$10-'Weights and method'!$C$10)))</x:f>
        <x:v>0</x:v>
      </x:c>
      <x:c r="I4035" s="8" t="n">
        <x:f>100*'Weights and method'!$B$11*MAX(0,MIN(1,(LN(1+'Original 8 pillars'!I4035)-'Weights and method'!$C$11)/('Weights and method'!$D$11-'Weights and method'!$C$11)))</x:f>
        <x:v>2.029716698874446</x:v>
      </x:c>
      <x:c r="J4035" s="8" t="n">
        <x:f>100*'Weights and method'!$B$12*MAX(0,MIN(1,(LN(1+'Original 8 pillars'!J4035)-'Weights and method'!$C$12)/('Weights and method'!$D$12-'Weights and method'!$C$12)))</x:f>
        <x:v>0</x:v>
      </x:c>
      <x:c r="K4035" s="8" t="n">
        <x:f>SUM(C4035:J4035)</x:f>
        <x:v>24.15613580624782</x:v>
      </x:c>
    </x:row>
    <x:row r="4036">
      <x:c r="A4036" s="2" t="str">
        <x:f>'Original 8 pillars'!A4036</x:f>
        <x:v>Libya</x:v>
      </x:c>
      <x:c r="B4036" s="2" t="str">
        <x:f>'Original 8 pillars'!B4036</x:f>
        <x:v>2022-02</x:v>
      </x:c>
      <x:c r="C4036" s="8" t="n">
        <x:f>100*'Weights and method'!$B$5*MAX(0,MIN(1,(LN(1+'Original 8 pillars'!C4036)-'Weights and method'!$C$5)/('Weights and method'!$D$5-'Weights and method'!$C$5)))</x:f>
        <x:v>3.37061797732213</x:v>
      </x:c>
      <x:c r="D4036" s="8" t="n">
        <x:f>100*'Weights and method'!$B$6*MAX(0,MIN(1,(LN(1+'Original 8 pillars'!D4036)-'Weights and method'!$C$6)/('Weights and method'!$D$6-'Weights and method'!$C$6)))</x:f>
        <x:v>3.2254262312236937</x:v>
      </x:c>
      <x:c r="E4036" s="8" t="n">
        <x:f>100*'Weights and method'!$B$7*MAX(0,MIN(1,(LN(1+'Original 8 pillars'!E4036)-'Weights and method'!$C$7)/('Weights and method'!$D$7-'Weights and method'!$C$7)))</x:f>
        <x:v>5.338432613941127</x:v>
      </x:c>
      <x:c r="F4036" s="8" t="n">
        <x:f>100*'Weights and method'!$B$8*MAX(0,MIN(1,(LN(1+'Original 8 pillars'!F4036)-'Weights and method'!$C$8)/('Weights and method'!$D$8-'Weights and method'!$C$8)))</x:f>
        <x:v>5.278292749820192</x:v>
      </x:c>
      <x:c r="G4036" s="8" t="n">
        <x:f>100*'Weights and method'!$B$9*MAX(0,MIN(1,(LN(1+'Original 8 pillars'!G4036)-'Weights and method'!$C$9)/('Weights and method'!$D$9-'Weights and method'!$C$9)))</x:f>
        <x:v>0.28489921935344154</x:v>
      </x:c>
      <x:c r="H4036" s="8" t="n">
        <x:f>100*'Weights and method'!$B$10*MAX(0,MIN(1,(LN(1+'Original 8 pillars'!H4036)-'Weights and method'!$C$10)/('Weights and method'!$D$10-'Weights and method'!$C$10)))</x:f>
        <x:v>0</x:v>
      </x:c>
      <x:c r="I4036" s="8" t="n">
        <x:f>100*'Weights and method'!$B$11*MAX(0,MIN(1,(LN(1+'Original 8 pillars'!I4036)-'Weights and method'!$C$11)/('Weights and method'!$D$11-'Weights and method'!$C$11)))</x:f>
        <x:v>1.3630778732587145</x:v>
      </x:c>
      <x:c r="J4036" s="8" t="n">
        <x:f>100*'Weights and method'!$B$12*MAX(0,MIN(1,(LN(1+'Original 8 pillars'!J4036)-'Weights and method'!$C$12)/('Weights and method'!$D$12-'Weights and method'!$C$12)))</x:f>
        <x:v>0</x:v>
      </x:c>
      <x:c r="K4036" s="8" t="n">
        <x:f>SUM(C4036:J4036)</x:f>
        <x:v>18.860746664919297</x:v>
      </x:c>
    </x:row>
    <x:row r="4037">
      <x:c r="A4037" s="2" t="str">
        <x:f>'Original 8 pillars'!A4037</x:f>
        <x:v>Libya</x:v>
      </x:c>
      <x:c r="B4037" s="2" t="str">
        <x:f>'Original 8 pillars'!B4037</x:f>
        <x:v>2022-03</x:v>
      </x:c>
      <x:c r="C4037" s="8" t="n">
        <x:f>100*'Weights and method'!$B$5*MAX(0,MIN(1,(LN(1+'Original 8 pillars'!C4037)-'Weights and method'!$C$5)/('Weights and method'!$D$5-'Weights and method'!$C$5)))</x:f>
        <x:v>4.902377399646547</x:v>
      </x:c>
      <x:c r="D4037" s="8" t="n">
        <x:f>100*'Weights and method'!$B$6*MAX(0,MIN(1,(LN(1+'Original 8 pillars'!D4037)-'Weights and method'!$C$6)/('Weights and method'!$D$6-'Weights and method'!$C$6)))</x:f>
        <x:v>4.004277194287063</x:v>
      </x:c>
      <x:c r="E4037" s="8" t="n">
        <x:f>100*'Weights and method'!$B$7*MAX(0,MIN(1,(LN(1+'Original 8 pillars'!E4037)-'Weights and method'!$C$7)/('Weights and method'!$D$7-'Weights and method'!$C$7)))</x:f>
        <x:v>2.963580240562558</x:v>
      </x:c>
      <x:c r="F4037" s="8" t="n">
        <x:f>100*'Weights and method'!$B$8*MAX(0,MIN(1,(LN(1+'Original 8 pillars'!F4037)-'Weights and method'!$C$8)/('Weights and method'!$D$8-'Weights and method'!$C$8)))</x:f>
        <x:v>6.45910857677886</x:v>
      </x:c>
      <x:c r="G4037" s="8" t="n">
        <x:f>100*'Weights and method'!$B$9*MAX(0,MIN(1,(LN(1+'Original 8 pillars'!G4037)-'Weights and method'!$C$9)/('Weights and method'!$D$9-'Weights and method'!$C$9)))</x:f>
        <x:v>0.8064926543980923</x:v>
      </x:c>
      <x:c r="H4037" s="8" t="n">
        <x:f>100*'Weights and method'!$B$10*MAX(0,MIN(1,(LN(1+'Original 8 pillars'!H4037)-'Weights and method'!$C$10)/('Weights and method'!$D$10-'Weights and method'!$C$10)))</x:f>
        <x:v>0</x:v>
      </x:c>
      <x:c r="I4037" s="8" t="n">
        <x:f>100*'Weights and method'!$B$11*MAX(0,MIN(1,(LN(1+'Original 8 pillars'!I4037)-'Weights and method'!$C$11)/('Weights and method'!$D$11-'Weights and method'!$C$11)))</x:f>
        <x:v>1.3280950890263703</x:v>
      </x:c>
      <x:c r="J4037" s="8" t="n">
        <x:f>100*'Weights and method'!$B$12*MAX(0,MIN(1,(LN(1+'Original 8 pillars'!J4037)-'Weights and method'!$C$12)/('Weights and method'!$D$12-'Weights and method'!$C$12)))</x:f>
        <x:v>0</x:v>
      </x:c>
      <x:c r="K4037" s="8" t="n">
        <x:f>SUM(C4037:J4037)</x:f>
        <x:v>20.463931154699488</x:v>
      </x:c>
    </x:row>
    <x:row r="4038">
      <x:c r="A4038" s="2" t="str">
        <x:f>'Original 8 pillars'!A4038</x:f>
        <x:v>Libya</x:v>
      </x:c>
      <x:c r="B4038" s="2" t="str">
        <x:f>'Original 8 pillars'!B4038</x:f>
        <x:v>2022-04</x:v>
      </x:c>
      <x:c r="C4038" s="8" t="n">
        <x:f>100*'Weights and method'!$B$5*MAX(0,MIN(1,(LN(1+'Original 8 pillars'!C4038)-'Weights and method'!$C$5)/('Weights and method'!$D$5-'Weights and method'!$C$5)))</x:f>
        <x:v>5.566350029040455</x:v>
      </x:c>
      <x:c r="D4038" s="8" t="n">
        <x:f>100*'Weights and method'!$B$6*MAX(0,MIN(1,(LN(1+'Original 8 pillars'!D4038)-'Weights and method'!$C$6)/('Weights and method'!$D$6-'Weights and method'!$C$6)))</x:f>
        <x:v>3.5959619362071678</x:v>
      </x:c>
      <x:c r="E4038" s="8" t="n">
        <x:f>100*'Weights and method'!$B$7*MAX(0,MIN(1,(LN(1+'Original 8 pillars'!E4038)-'Weights and method'!$C$7)/('Weights and method'!$D$7-'Weights and method'!$C$7)))</x:f>
        <x:v>5.605267528988773</x:v>
      </x:c>
      <x:c r="F4038" s="8" t="n">
        <x:f>100*'Weights and method'!$B$8*MAX(0,MIN(1,(LN(1+'Original 8 pillars'!F4038)-'Weights and method'!$C$8)/('Weights and method'!$D$8-'Weights and method'!$C$8)))</x:f>
        <x:v>7.631416721988879</x:v>
      </x:c>
      <x:c r="G4038" s="8" t="n">
        <x:f>100*'Weights and method'!$B$9*MAX(0,MIN(1,(LN(1+'Original 8 pillars'!G4038)-'Weights and method'!$C$9)/('Weights and method'!$D$9-'Weights and method'!$C$9)))</x:f>
        <x:v>0.5801028402844498</x:v>
      </x:c>
      <x:c r="H4038" s="8" t="n">
        <x:f>100*'Weights and method'!$B$10*MAX(0,MIN(1,(LN(1+'Original 8 pillars'!H4038)-'Weights and method'!$C$10)/('Weights and method'!$D$10-'Weights and method'!$C$10)))</x:f>
        <x:v>0</x:v>
      </x:c>
      <x:c r="I4038" s="8" t="n">
        <x:f>100*'Weights and method'!$B$11*MAX(0,MIN(1,(LN(1+'Original 8 pillars'!I4038)-'Weights and method'!$C$11)/('Weights and method'!$D$11-'Weights and method'!$C$11)))</x:f>
        <x:v>2.7320159006257314</x:v>
      </x:c>
      <x:c r="J4038" s="8" t="n">
        <x:f>100*'Weights and method'!$B$12*MAX(0,MIN(1,(LN(1+'Original 8 pillars'!J4038)-'Weights and method'!$C$12)/('Weights and method'!$D$12-'Weights and method'!$C$12)))</x:f>
        <x:v>0.9598468382023455</x:v>
      </x:c>
      <x:c r="K4038" s="8" t="n">
        <x:f>SUM(C4038:J4038)</x:f>
        <x:v>26.670961795337806</x:v>
      </x:c>
    </x:row>
    <x:row r="4039">
      <x:c r="A4039" s="2" t="str">
        <x:f>'Original 8 pillars'!A4039</x:f>
        <x:v>Libya</x:v>
      </x:c>
      <x:c r="B4039" s="2" t="str">
        <x:f>'Original 8 pillars'!B4039</x:f>
        <x:v>2022-05</x:v>
      </x:c>
      <x:c r="C4039" s="8" t="n">
        <x:f>100*'Weights and method'!$B$5*MAX(0,MIN(1,(LN(1+'Original 8 pillars'!C4039)-'Weights and method'!$C$5)/('Weights and method'!$D$5-'Weights and method'!$C$5)))</x:f>
        <x:v>3.7116964319785253</x:v>
      </x:c>
      <x:c r="D4039" s="8" t="n">
        <x:f>100*'Weights and method'!$B$6*MAX(0,MIN(1,(LN(1+'Original 8 pillars'!D4039)-'Weights and method'!$C$6)/('Weights and method'!$D$6-'Weights and method'!$C$6)))</x:f>
        <x:v>3.1897477320547183</x:v>
      </x:c>
      <x:c r="E4039" s="8" t="n">
        <x:f>100*'Weights and method'!$B$7*MAX(0,MIN(1,(LN(1+'Original 8 pillars'!E4039)-'Weights and method'!$C$7)/('Weights and method'!$D$7-'Weights and method'!$C$7)))</x:f>
        <x:v>6.194201410931069</x:v>
      </x:c>
      <x:c r="F4039" s="8" t="n">
        <x:f>100*'Weights and method'!$B$8*MAX(0,MIN(1,(LN(1+'Original 8 pillars'!F4039)-'Weights and method'!$C$8)/('Weights and method'!$D$8-'Weights and method'!$C$8)))</x:f>
        <x:v>7.074159052072789</x:v>
      </x:c>
      <x:c r="G4039" s="8" t="n">
        <x:f>100*'Weights and method'!$B$9*MAX(0,MIN(1,(LN(1+'Original 8 pillars'!G4039)-'Weights and method'!$C$9)/('Weights and method'!$D$9-'Weights and method'!$C$9)))</x:f>
        <x:v>1.463601213500861</x:v>
      </x:c>
      <x:c r="H4039" s="8" t="n">
        <x:f>100*'Weights and method'!$B$10*MAX(0,MIN(1,(LN(1+'Original 8 pillars'!H4039)-'Weights and method'!$C$10)/('Weights and method'!$D$10-'Weights and method'!$C$10)))</x:f>
        <x:v>0</x:v>
      </x:c>
      <x:c r="I4039" s="8" t="n">
        <x:f>100*'Weights and method'!$B$11*MAX(0,MIN(1,(LN(1+'Original 8 pillars'!I4039)-'Weights and method'!$C$11)/('Weights and method'!$D$11-'Weights and method'!$C$11)))</x:f>
        <x:v>2.1003666350930974</x:v>
      </x:c>
      <x:c r="J4039" s="8" t="n">
        <x:f>100*'Weights and method'!$B$12*MAX(0,MIN(1,(LN(1+'Original 8 pillars'!J4039)-'Weights and method'!$C$12)/('Weights and method'!$D$12-'Weights and method'!$C$12)))</x:f>
        <x:v>0</x:v>
      </x:c>
      <x:c r="K4039" s="8" t="n">
        <x:f>SUM(C4039:J4039)</x:f>
        <x:v>23.733772475631064</x:v>
      </x:c>
    </x:row>
    <x:row r="4040">
      <x:c r="A4040" s="2" t="str">
        <x:f>'Original 8 pillars'!A4040</x:f>
        <x:v>Libya</x:v>
      </x:c>
      <x:c r="B4040" s="2" t="str">
        <x:f>'Original 8 pillars'!B4040</x:f>
        <x:v>2022-06</x:v>
      </x:c>
      <x:c r="C4040" s="8" t="n">
        <x:f>100*'Weights and method'!$B$5*MAX(0,MIN(1,(LN(1+'Original 8 pillars'!C4040)-'Weights and method'!$C$5)/('Weights and method'!$D$5-'Weights and method'!$C$5)))</x:f>
        <x:v>3.707387713510489</x:v>
      </x:c>
      <x:c r="D4040" s="8" t="n">
        <x:f>100*'Weights and method'!$B$6*MAX(0,MIN(1,(LN(1+'Original 8 pillars'!D4040)-'Weights and method'!$C$6)/('Weights and method'!$D$6-'Weights and method'!$C$6)))</x:f>
        <x:v>3.641533790441583</x:v>
      </x:c>
      <x:c r="E4040" s="8" t="n">
        <x:f>100*'Weights and method'!$B$7*MAX(0,MIN(1,(LN(1+'Original 8 pillars'!E4040)-'Weights and method'!$C$7)/('Weights and method'!$D$7-'Weights and method'!$C$7)))</x:f>
        <x:v>5.361659996775581</x:v>
      </x:c>
      <x:c r="F4040" s="8" t="n">
        <x:f>100*'Weights and method'!$B$8*MAX(0,MIN(1,(LN(1+'Original 8 pillars'!F4040)-'Weights and method'!$C$8)/('Weights and method'!$D$8-'Weights and method'!$C$8)))</x:f>
        <x:v>7.519949189087457</x:v>
      </x:c>
      <x:c r="G4040" s="8" t="n">
        <x:f>100*'Weights and method'!$B$9*MAX(0,MIN(1,(LN(1+'Original 8 pillars'!G4040)-'Weights and method'!$C$9)/('Weights and method'!$D$9-'Weights and method'!$C$9)))</x:f>
        <x:v>3.7645628256663355</x:v>
      </x:c>
      <x:c r="H4040" s="8" t="n">
        <x:f>100*'Weights and method'!$B$10*MAX(0,MIN(1,(LN(1+'Original 8 pillars'!H4040)-'Weights and method'!$C$10)/('Weights and method'!$D$10-'Weights and method'!$C$10)))</x:f>
        <x:v>0</x:v>
      </x:c>
      <x:c r="I4040" s="8" t="n">
        <x:f>100*'Weights and method'!$B$11*MAX(0,MIN(1,(LN(1+'Original 8 pillars'!I4040)-'Weights and method'!$C$11)/('Weights and method'!$D$11-'Weights and method'!$C$11)))</x:f>
        <x:v>2.1215932876308816</x:v>
      </x:c>
      <x:c r="J4040" s="8" t="n">
        <x:f>100*'Weights and method'!$B$12*MAX(0,MIN(1,(LN(1+'Original 8 pillars'!J4040)-'Weights and method'!$C$12)/('Weights and method'!$D$12-'Weights and method'!$C$12)))</x:f>
        <x:v>0</x:v>
      </x:c>
      <x:c r="K4040" s="8" t="n">
        <x:f>SUM(C4040:J4040)</x:f>
        <x:v>26.11668680311233</x:v>
      </x:c>
    </x:row>
    <x:row r="4041">
      <x:c r="A4041" s="2" t="str">
        <x:f>'Original 8 pillars'!A4041</x:f>
        <x:v>Libya</x:v>
      </x:c>
      <x:c r="B4041" s="2" t="str">
        <x:f>'Original 8 pillars'!B4041</x:f>
        <x:v>2022-07</x:v>
      </x:c>
      <x:c r="C4041" s="8" t="n">
        <x:f>100*'Weights and method'!$B$5*MAX(0,MIN(1,(LN(1+'Original 8 pillars'!C4041)-'Weights and method'!$C$5)/('Weights and method'!$D$5-'Weights and method'!$C$5)))</x:f>
        <x:v>5.917570943395385</x:v>
      </x:c>
      <x:c r="D4041" s="8" t="n">
        <x:f>100*'Weights and method'!$B$6*MAX(0,MIN(1,(LN(1+'Original 8 pillars'!D4041)-'Weights and method'!$C$6)/('Weights and method'!$D$6-'Weights and method'!$C$6)))</x:f>
        <x:v>3.654554894666697</x:v>
      </x:c>
      <x:c r="E4041" s="8" t="n">
        <x:f>100*'Weights and method'!$B$7*MAX(0,MIN(1,(LN(1+'Original 8 pillars'!E4041)-'Weights and method'!$C$7)/('Weights and method'!$D$7-'Weights and method'!$C$7)))</x:f>
        <x:v>4.632995796339802</x:v>
      </x:c>
      <x:c r="F4041" s="8" t="n">
        <x:f>100*'Weights and method'!$B$8*MAX(0,MIN(1,(LN(1+'Original 8 pillars'!F4041)-'Weights and method'!$C$8)/('Weights and method'!$D$8-'Weights and method'!$C$8)))</x:f>
        <x:v>6.403616498281566</x:v>
      </x:c>
      <x:c r="G4041" s="8" t="n">
        <x:f>100*'Weights and method'!$B$9*MAX(0,MIN(1,(LN(1+'Original 8 pillars'!G4041)-'Weights and method'!$C$9)/('Weights and method'!$D$9-'Weights and method'!$C$9)))</x:f>
        <x:v>3.1464702574307997</x:v>
      </x:c>
      <x:c r="H4041" s="8" t="n">
        <x:f>100*'Weights and method'!$B$10*MAX(0,MIN(1,(LN(1+'Original 8 pillars'!H4041)-'Weights and method'!$C$10)/('Weights and method'!$D$10-'Weights and method'!$C$10)))</x:f>
        <x:v>0</x:v>
      </x:c>
      <x:c r="I4041" s="8" t="n">
        <x:f>100*'Weights and method'!$B$11*MAX(0,MIN(1,(LN(1+'Original 8 pillars'!I4041)-'Weights and method'!$C$11)/('Weights and method'!$D$11-'Weights and method'!$C$11)))</x:f>
        <x:v>3.9362329654895905</x:v>
      </x:c>
      <x:c r="J4041" s="8" t="n">
        <x:f>100*'Weights and method'!$B$12*MAX(0,MIN(1,(LN(1+'Original 8 pillars'!J4041)-'Weights and method'!$C$12)/('Weights and method'!$D$12-'Weights and method'!$C$12)))</x:f>
        <x:v>0</x:v>
      </x:c>
      <x:c r="K4041" s="8" t="n">
        <x:f>SUM(C4041:J4041)</x:f>
        <x:v>27.69144135560384</x:v>
      </x:c>
    </x:row>
    <x:row r="4042">
      <x:c r="A4042" s="2" t="str">
        <x:f>'Original 8 pillars'!A4042</x:f>
        <x:v>Libya</x:v>
      </x:c>
      <x:c r="B4042" s="2" t="str">
        <x:f>'Original 8 pillars'!B4042</x:f>
        <x:v>2022-08</x:v>
      </x:c>
      <x:c r="C4042" s="8" t="n">
        <x:f>100*'Weights and method'!$B$5*MAX(0,MIN(1,(LN(1+'Original 8 pillars'!C4042)-'Weights and method'!$C$5)/('Weights and method'!$D$5-'Weights and method'!$C$5)))</x:f>
        <x:v>5.599576432649215</x:v>
      </x:c>
      <x:c r="D4042" s="8" t="n">
        <x:f>100*'Weights and method'!$B$6*MAX(0,MIN(1,(LN(1+'Original 8 pillars'!D4042)-'Weights and method'!$C$6)/('Weights and method'!$D$6-'Weights and method'!$C$6)))</x:f>
        <x:v>4.56165414804157</x:v>
      </x:c>
      <x:c r="E4042" s="8" t="n">
        <x:f>100*'Weights and method'!$B$7*MAX(0,MIN(1,(LN(1+'Original 8 pillars'!E4042)-'Weights and method'!$C$7)/('Weights and method'!$D$7-'Weights and method'!$C$7)))</x:f>
        <x:v>5.821505087531933</x:v>
      </x:c>
      <x:c r="F4042" s="8" t="n">
        <x:f>100*'Weights and method'!$B$8*MAX(0,MIN(1,(LN(1+'Original 8 pillars'!F4042)-'Weights and method'!$C$8)/('Weights and method'!$D$8-'Weights and method'!$C$8)))</x:f>
        <x:v>6.4078087874240905</x:v>
      </x:c>
      <x:c r="G4042" s="8" t="n">
        <x:f>100*'Weights and method'!$B$9*MAX(0,MIN(1,(LN(1+'Original 8 pillars'!G4042)-'Weights and method'!$C$9)/('Weights and method'!$D$9-'Weights and method'!$C$9)))</x:f>
        <x:v>2.9515051788583127</x:v>
      </x:c>
      <x:c r="H4042" s="8" t="n">
        <x:f>100*'Weights and method'!$B$10*MAX(0,MIN(1,(LN(1+'Original 8 pillars'!H4042)-'Weights and method'!$C$10)/('Weights and method'!$D$10-'Weights and method'!$C$10)))</x:f>
        <x:v>0</x:v>
      </x:c>
      <x:c r="I4042" s="8" t="n">
        <x:f>100*'Weights and method'!$B$11*MAX(0,MIN(1,(LN(1+'Original 8 pillars'!I4042)-'Weights and method'!$C$11)/('Weights and method'!$D$11-'Weights and method'!$C$11)))</x:f>
        <x:v>1.3418840053017795</x:v>
      </x:c>
      <x:c r="J4042" s="8" t="n">
        <x:f>100*'Weights and method'!$B$12*MAX(0,MIN(1,(LN(1+'Original 8 pillars'!J4042)-'Weights and method'!$C$12)/('Weights and method'!$D$12-'Weights and method'!$C$12)))</x:f>
        <x:v>0</x:v>
      </x:c>
      <x:c r="K4042" s="8" t="n">
        <x:f>SUM(C4042:J4042)</x:f>
        <x:v>26.6839336398069</x:v>
      </x:c>
    </x:row>
    <x:row r="4043">
      <x:c r="A4043" s="2" t="str">
        <x:f>'Original 8 pillars'!A4043</x:f>
        <x:v>Libya</x:v>
      </x:c>
      <x:c r="B4043" s="2" t="str">
        <x:f>'Original 8 pillars'!B4043</x:f>
        <x:v>2022-09</x:v>
      </x:c>
      <x:c r="C4043" s="8" t="n">
        <x:f>100*'Weights and method'!$B$5*MAX(0,MIN(1,(LN(1+'Original 8 pillars'!C4043)-'Weights and method'!$C$5)/('Weights and method'!$D$5-'Weights and method'!$C$5)))</x:f>
        <x:v>4.327197406125159</x:v>
      </x:c>
      <x:c r="D4043" s="8" t="n">
        <x:f>100*'Weights and method'!$B$6*MAX(0,MIN(1,(LN(1+'Original 8 pillars'!D4043)-'Weights and method'!$C$6)/('Weights and method'!$D$6-'Weights and method'!$C$6)))</x:f>
        <x:v>4.631007248423537</x:v>
      </x:c>
      <x:c r="E4043" s="8" t="n">
        <x:f>100*'Weights and method'!$B$7*MAX(0,MIN(1,(LN(1+'Original 8 pillars'!E4043)-'Weights and method'!$C$7)/('Weights and method'!$D$7-'Weights and method'!$C$7)))</x:f>
        <x:v>6.40219647389055</x:v>
      </x:c>
      <x:c r="F4043" s="8" t="n">
        <x:f>100*'Weights and method'!$B$8*MAX(0,MIN(1,(LN(1+'Original 8 pillars'!F4043)-'Weights and method'!$C$8)/('Weights and method'!$D$8-'Weights and method'!$C$8)))</x:f>
        <x:v>7.275955020586406</x:v>
      </x:c>
      <x:c r="G4043" s="8" t="n">
        <x:f>100*'Weights and method'!$B$9*MAX(0,MIN(1,(LN(1+'Original 8 pillars'!G4043)-'Weights and method'!$C$9)/('Weights and method'!$D$9-'Weights and method'!$C$9)))</x:f>
        <x:v>2.0960163193918127</x:v>
      </x:c>
      <x:c r="H4043" s="8" t="n">
        <x:f>100*'Weights and method'!$B$10*MAX(0,MIN(1,(LN(1+'Original 8 pillars'!H4043)-'Weights and method'!$C$10)/('Weights and method'!$D$10-'Weights and method'!$C$10)))</x:f>
        <x:v>0</x:v>
      </x:c>
      <x:c r="I4043" s="8" t="n">
        <x:f>100*'Weights and method'!$B$11*MAX(0,MIN(1,(LN(1+'Original 8 pillars'!I4043)-'Weights and method'!$C$11)/('Weights and method'!$D$11-'Weights and method'!$C$11)))</x:f>
        <x:v>3.706230826363929</x:v>
      </x:c>
      <x:c r="J4043" s="8" t="n">
        <x:f>100*'Weights and method'!$B$12*MAX(0,MIN(1,(LN(1+'Original 8 pillars'!J4043)-'Weights and method'!$C$12)/('Weights and method'!$D$12-'Weights and method'!$C$12)))</x:f>
        <x:v>0.5214624207238893</x:v>
      </x:c>
      <x:c r="K4043" s="8" t="n">
        <x:f>SUM(C4043:J4043)</x:f>
        <x:v>28.96006571550528</x:v>
      </x:c>
    </x:row>
    <x:row r="4044">
      <x:c r="A4044" s="2" t="str">
        <x:f>'Original 8 pillars'!A4044</x:f>
        <x:v>Libya</x:v>
      </x:c>
      <x:c r="B4044" s="2" t="str">
        <x:f>'Original 8 pillars'!B4044</x:f>
        <x:v>2022-10</x:v>
      </x:c>
      <x:c r="C4044" s="8" t="n">
        <x:f>100*'Weights and method'!$B$5*MAX(0,MIN(1,(LN(1+'Original 8 pillars'!C4044)-'Weights and method'!$C$5)/('Weights and method'!$D$5-'Weights and method'!$C$5)))</x:f>
        <x:v>5.535991393101504</x:v>
      </x:c>
      <x:c r="D4044" s="8" t="n">
        <x:f>100*'Weights and method'!$B$6*MAX(0,MIN(1,(LN(1+'Original 8 pillars'!D4044)-'Weights and method'!$C$6)/('Weights and method'!$D$6-'Weights and method'!$C$6)))</x:f>
        <x:v>4.747311523510718</x:v>
      </x:c>
      <x:c r="E4044" s="8" t="n">
        <x:f>100*'Weights and method'!$B$7*MAX(0,MIN(1,(LN(1+'Original 8 pillars'!E4044)-'Weights and method'!$C$7)/('Weights and method'!$D$7-'Weights and method'!$C$7)))</x:f>
        <x:v>4.79663234034114</x:v>
      </x:c>
      <x:c r="F4044" s="8" t="n">
        <x:f>100*'Weights and method'!$B$8*MAX(0,MIN(1,(LN(1+'Original 8 pillars'!F4044)-'Weights and method'!$C$8)/('Weights and method'!$D$8-'Weights and method'!$C$8)))</x:f>
        <x:v>7.085636494292486</x:v>
      </x:c>
      <x:c r="G4044" s="8" t="n">
        <x:f>100*'Weights and method'!$B$9*MAX(0,MIN(1,(LN(1+'Original 8 pillars'!G4044)-'Weights and method'!$C$9)/('Weights and method'!$D$9-'Weights and method'!$C$9)))</x:f>
        <x:v>1.1596765938986726</x:v>
      </x:c>
      <x:c r="H4044" s="8" t="n">
        <x:f>100*'Weights and method'!$B$10*MAX(0,MIN(1,(LN(1+'Original 8 pillars'!H4044)-'Weights and method'!$C$10)/('Weights and method'!$D$10-'Weights and method'!$C$10)))</x:f>
        <x:v>0</x:v>
      </x:c>
      <x:c r="I4044" s="8" t="n">
        <x:f>100*'Weights and method'!$B$11*MAX(0,MIN(1,(LN(1+'Original 8 pillars'!I4044)-'Weights and method'!$C$11)/('Weights and method'!$D$11-'Weights and method'!$C$11)))</x:f>
        <x:v>1.34539067936242</x:v>
      </x:c>
      <x:c r="J4044" s="8" t="n">
        <x:f>100*'Weights and method'!$B$12*MAX(0,MIN(1,(LN(1+'Original 8 pillars'!J4044)-'Weights and method'!$C$12)/('Weights and method'!$D$12-'Weights and method'!$C$12)))</x:f>
        <x:v>0</x:v>
      </x:c>
      <x:c r="K4044" s="8" t="n">
        <x:f>SUM(C4044:J4044)</x:f>
        <x:v>24.670639024506944</x:v>
      </x:c>
    </x:row>
    <x:row r="4045">
      <x:c r="A4045" s="2" t="str">
        <x:f>'Original 8 pillars'!A4045</x:f>
        <x:v>Libya</x:v>
      </x:c>
      <x:c r="B4045" s="2" t="str">
        <x:f>'Original 8 pillars'!B4045</x:f>
        <x:v>2022-11</x:v>
      </x:c>
      <x:c r="C4045" s="8" t="n">
        <x:f>100*'Weights and method'!$B$5*MAX(0,MIN(1,(LN(1+'Original 8 pillars'!C4045)-'Weights and method'!$C$5)/('Weights and method'!$D$5-'Weights and method'!$C$5)))</x:f>
        <x:v>4.447763400624595</x:v>
      </x:c>
      <x:c r="D4045" s="8" t="n">
        <x:f>100*'Weights and method'!$B$6*MAX(0,MIN(1,(LN(1+'Original 8 pillars'!D4045)-'Weights and method'!$C$6)/('Weights and method'!$D$6-'Weights and method'!$C$6)))</x:f>
        <x:v>5.035566651594304</x:v>
      </x:c>
      <x:c r="E4045" s="8" t="n">
        <x:f>100*'Weights and method'!$B$7*MAX(0,MIN(1,(LN(1+'Original 8 pillars'!E4045)-'Weights and method'!$C$7)/('Weights and method'!$D$7-'Weights and method'!$C$7)))</x:f>
        <x:v>5.830385747719056</x:v>
      </x:c>
      <x:c r="F4045" s="8" t="n">
        <x:f>100*'Weights and method'!$B$8*MAX(0,MIN(1,(LN(1+'Original 8 pillars'!F4045)-'Weights and method'!$C$8)/('Weights and method'!$D$8-'Weights and method'!$C$8)))</x:f>
        <x:v>6.988505231178565</x:v>
      </x:c>
      <x:c r="G4045" s="8" t="n">
        <x:f>100*'Weights and method'!$B$9*MAX(0,MIN(1,(LN(1+'Original 8 pillars'!G4045)-'Weights and method'!$C$9)/('Weights and method'!$D$9-'Weights and method'!$C$9)))</x:f>
        <x:v>3.294683385623997</x:v>
      </x:c>
      <x:c r="H4045" s="8" t="n">
        <x:f>100*'Weights and method'!$B$10*MAX(0,MIN(1,(LN(1+'Original 8 pillars'!H4045)-'Weights and method'!$C$10)/('Weights and method'!$D$10-'Weights and method'!$C$10)))</x:f>
        <x:v>0</x:v>
      </x:c>
      <x:c r="I4045" s="8" t="n">
        <x:f>100*'Weights and method'!$B$11*MAX(0,MIN(1,(LN(1+'Original 8 pillars'!I4045)-'Weights and method'!$C$11)/('Weights and method'!$D$11-'Weights and method'!$C$11)))</x:f>
        <x:v>1.6734887743066875</x:v>
      </x:c>
      <x:c r="J4045" s="8" t="n">
        <x:f>100*'Weights and method'!$B$12*MAX(0,MIN(1,(LN(1+'Original 8 pillars'!J4045)-'Weights and method'!$C$12)/('Weights and method'!$D$12-'Weights and method'!$C$12)))</x:f>
        <x:v>0.7473012590644015</x:v>
      </x:c>
      <x:c r="K4045" s="8" t="n">
        <x:f>SUM(C4045:J4045)</x:f>
        <x:v>28.017694450111605</x:v>
      </x:c>
    </x:row>
    <x:row r="4046">
      <x:c r="A4046" s="2" t="str">
        <x:f>'Original 8 pillars'!A4046</x:f>
        <x:v>Libya</x:v>
      </x:c>
      <x:c r="B4046" s="2" t="str">
        <x:f>'Original 8 pillars'!B4046</x:f>
        <x:v>2022-12</x:v>
      </x:c>
      <x:c r="C4046" s="8" t="n">
        <x:f>100*'Weights and method'!$B$5*MAX(0,MIN(1,(LN(1+'Original 8 pillars'!C4046)-'Weights and method'!$C$5)/('Weights and method'!$D$5-'Weights and method'!$C$5)))</x:f>
        <x:v>4.03220076982914</x:v>
      </x:c>
      <x:c r="D4046" s="8" t="n">
        <x:f>100*'Weights and method'!$B$6*MAX(0,MIN(1,(LN(1+'Original 8 pillars'!D4046)-'Weights and method'!$C$6)/('Weights and method'!$D$6-'Weights and method'!$C$6)))</x:f>
        <x:v>2.999019068725046</x:v>
      </x:c>
      <x:c r="E4046" s="8" t="n">
        <x:f>100*'Weights and method'!$B$7*MAX(0,MIN(1,(LN(1+'Original 8 pillars'!E4046)-'Weights and method'!$C$7)/('Weights and method'!$D$7-'Weights and method'!$C$7)))</x:f>
        <x:v>5.790721513735317</x:v>
      </x:c>
      <x:c r="F4046" s="8" t="n">
        <x:f>100*'Weights and method'!$B$8*MAX(0,MIN(1,(LN(1+'Original 8 pillars'!F4046)-'Weights and method'!$C$8)/('Weights and method'!$D$8-'Weights and method'!$C$8)))</x:f>
        <x:v>5.303550548900861</x:v>
      </x:c>
      <x:c r="G4046" s="8" t="n">
        <x:f>100*'Weights and method'!$B$9*MAX(0,MIN(1,(LN(1+'Original 8 pillars'!G4046)-'Weights and method'!$C$9)/('Weights and method'!$D$9-'Weights and method'!$C$9)))</x:f>
        <x:v>1.6467401860101194</x:v>
      </x:c>
      <x:c r="H4046" s="8" t="n">
        <x:f>100*'Weights and method'!$B$10*MAX(0,MIN(1,(LN(1+'Original 8 pillars'!H4046)-'Weights and method'!$C$10)/('Weights and method'!$D$10-'Weights and method'!$C$10)))</x:f>
        <x:v>0</x:v>
      </x:c>
      <x:c r="I4046" s="8" t="n">
        <x:f>100*'Weights and method'!$B$11*MAX(0,MIN(1,(LN(1+'Original 8 pillars'!I4046)-'Weights and method'!$C$11)/('Weights and method'!$D$11-'Weights and method'!$C$11)))</x:f>
        <x:v>1.8386385455261463</x:v>
      </x:c>
      <x:c r="J4046" s="8" t="n">
        <x:f>100*'Weights and method'!$B$12*MAX(0,MIN(1,(LN(1+'Original 8 pillars'!J4046)-'Weights and method'!$C$12)/('Weights and method'!$D$12-'Weights and method'!$C$12)))</x:f>
        <x:v>0.7061644939803177</x:v>
      </x:c>
      <x:c r="K4046" s="8" t="n">
        <x:f>SUM(C4046:J4046)</x:f>
        <x:v>22.317035126706948</x:v>
      </x:c>
    </x:row>
    <x:row r="4047">
      <x:c r="A4047" s="2" t="str">
        <x:f>'Original 8 pillars'!A4047</x:f>
        <x:v>Libya</x:v>
      </x:c>
      <x:c r="B4047" s="2" t="str">
        <x:f>'Original 8 pillars'!B4047</x:f>
        <x:v>2023-01</x:v>
      </x:c>
      <x:c r="C4047" s="8" t="n">
        <x:f>100*'Weights and method'!$B$5*MAX(0,MIN(1,(LN(1+'Original 8 pillars'!C4047)-'Weights and method'!$C$5)/('Weights and method'!$D$5-'Weights and method'!$C$5)))</x:f>
        <x:v>4.156085811978785</x:v>
      </x:c>
      <x:c r="D4047" s="8" t="n">
        <x:f>100*'Weights and method'!$B$6*MAX(0,MIN(1,(LN(1+'Original 8 pillars'!D4047)-'Weights and method'!$C$6)/('Weights and method'!$D$6-'Weights and method'!$C$6)))</x:f>
        <x:v>2.7845784166907315</x:v>
      </x:c>
      <x:c r="E4047" s="8" t="n">
        <x:f>100*'Weights and method'!$B$7*MAX(0,MIN(1,(LN(1+'Original 8 pillars'!E4047)-'Weights and method'!$C$7)/('Weights and method'!$D$7-'Weights and method'!$C$7)))</x:f>
        <x:v>6.3503141399667475</x:v>
      </x:c>
      <x:c r="F4047" s="8" t="n">
        <x:f>100*'Weights and method'!$B$8*MAX(0,MIN(1,(LN(1+'Original 8 pillars'!F4047)-'Weights and method'!$C$8)/('Weights and method'!$D$8-'Weights and method'!$C$8)))</x:f>
        <x:v>4.582218379224312</x:v>
      </x:c>
      <x:c r="G4047" s="8" t="n">
        <x:f>100*'Weights and method'!$B$9*MAX(0,MIN(1,(LN(1+'Original 8 pillars'!G4047)-'Weights and method'!$C$9)/('Weights and method'!$D$9-'Weights and method'!$C$9)))</x:f>
        <x:v>2.1559823310459603</x:v>
      </x:c>
      <x:c r="H4047" s="8" t="n">
        <x:f>100*'Weights and method'!$B$10*MAX(0,MIN(1,(LN(1+'Original 8 pillars'!H4047)-'Weights and method'!$C$10)/('Weights and method'!$D$10-'Weights and method'!$C$10)))</x:f>
        <x:v>0</x:v>
      </x:c>
      <x:c r="I4047" s="8" t="n">
        <x:f>100*'Weights and method'!$B$11*MAX(0,MIN(1,(LN(1+'Original 8 pillars'!I4047)-'Weights and method'!$C$11)/('Weights and method'!$D$11-'Weights and method'!$C$11)))</x:f>
        <x:v>1.3306055145191897</x:v>
      </x:c>
      <x:c r="J4047" s="8" t="n">
        <x:f>100*'Weights and method'!$B$12*MAX(0,MIN(1,(LN(1+'Original 8 pillars'!J4047)-'Weights and method'!$C$12)/('Weights and method'!$D$12-'Weights and method'!$C$12)))</x:f>
        <x:v>1.3184274241445149</x:v>
      </x:c>
      <x:c r="K4047" s="8" t="n">
        <x:f>SUM(C4047:J4047)</x:f>
        <x:v>22.67821201757024</x:v>
      </x:c>
    </x:row>
    <x:row r="4048">
      <x:c r="A4048" s="2" t="str">
        <x:f>'Original 8 pillars'!A4048</x:f>
        <x:v>Libya</x:v>
      </x:c>
      <x:c r="B4048" s="2" t="str">
        <x:f>'Original 8 pillars'!B4048</x:f>
        <x:v>2023-02</x:v>
      </x:c>
      <x:c r="C4048" s="8" t="n">
        <x:f>100*'Weights and method'!$B$5*MAX(0,MIN(1,(LN(1+'Original 8 pillars'!C4048)-'Weights and method'!$C$5)/('Weights and method'!$D$5-'Weights and method'!$C$5)))</x:f>
        <x:v>2.282906907954368</x:v>
      </x:c>
      <x:c r="D4048" s="8" t="n">
        <x:f>100*'Weights and method'!$B$6*MAX(0,MIN(1,(LN(1+'Original 8 pillars'!D4048)-'Weights and method'!$C$6)/('Weights and method'!$D$6-'Weights and method'!$C$6)))</x:f>
        <x:v>2.762540163722043</x:v>
      </x:c>
      <x:c r="E4048" s="8" t="n">
        <x:f>100*'Weights and method'!$B$7*MAX(0,MIN(1,(LN(1+'Original 8 pillars'!E4048)-'Weights and method'!$C$7)/('Weights and method'!$D$7-'Weights and method'!$C$7)))</x:f>
        <x:v>1.9249389097960594</x:v>
      </x:c>
      <x:c r="F4048" s="8" t="n">
        <x:f>100*'Weights and method'!$B$8*MAX(0,MIN(1,(LN(1+'Original 8 pillars'!F4048)-'Weights and method'!$C$8)/('Weights and method'!$D$8-'Weights and method'!$C$8)))</x:f>
        <x:v>6.02083330221507</x:v>
      </x:c>
      <x:c r="G4048" s="8" t="n">
        <x:f>100*'Weights and method'!$B$9*MAX(0,MIN(1,(LN(1+'Original 8 pillars'!G4048)-'Weights and method'!$C$9)/('Weights and method'!$D$9-'Weights and method'!$C$9)))</x:f>
        <x:v>1.073194023160923</x:v>
      </x:c>
      <x:c r="H4048" s="8" t="n">
        <x:f>100*'Weights and method'!$B$10*MAX(0,MIN(1,(LN(1+'Original 8 pillars'!H4048)-'Weights and method'!$C$10)/('Weights and method'!$D$10-'Weights and method'!$C$10)))</x:f>
        <x:v>0</x:v>
      </x:c>
      <x:c r="I4048" s="8" t="n">
        <x:f>100*'Weights and method'!$B$11*MAX(0,MIN(1,(LN(1+'Original 8 pillars'!I4048)-'Weights and method'!$C$11)/('Weights and method'!$D$11-'Weights and method'!$C$11)))</x:f>
        <x:v>1.3968426460560524</x:v>
      </x:c>
      <x:c r="J4048" s="8" t="n">
        <x:f>100*'Weights and method'!$B$12*MAX(0,MIN(1,(LN(1+'Original 8 pillars'!J4048)-'Weights and method'!$C$12)/('Weights and method'!$D$12-'Weights and method'!$C$12)))</x:f>
        <x:v>0.30300666637101914</x:v>
      </x:c>
      <x:c r="K4048" s="8" t="n">
        <x:f>SUM(C4048:J4048)</x:f>
        <x:v>15.764262619275534</x:v>
      </x:c>
    </x:row>
    <x:row r="4049">
      <x:c r="A4049" s="2" t="str">
        <x:f>'Original 8 pillars'!A4049</x:f>
        <x:v>Libya</x:v>
      </x:c>
      <x:c r="B4049" s="2" t="str">
        <x:f>'Original 8 pillars'!B4049</x:f>
        <x:v>2023-03</x:v>
      </x:c>
      <x:c r="C4049" s="8" t="n">
        <x:f>100*'Weights and method'!$B$5*MAX(0,MIN(1,(LN(1+'Original 8 pillars'!C4049)-'Weights and method'!$C$5)/('Weights and method'!$D$5-'Weights and method'!$C$5)))</x:f>
        <x:v>2.955275784042101</x:v>
      </x:c>
      <x:c r="D4049" s="8" t="n">
        <x:f>100*'Weights and method'!$B$6*MAX(0,MIN(1,(LN(1+'Original 8 pillars'!D4049)-'Weights and method'!$C$6)/('Weights and method'!$D$6-'Weights and method'!$C$6)))</x:f>
        <x:v>2.5998986150701215</x:v>
      </x:c>
      <x:c r="E4049" s="8" t="n">
        <x:f>100*'Weights and method'!$B$7*MAX(0,MIN(1,(LN(1+'Original 8 pillars'!E4049)-'Weights and method'!$C$7)/('Weights and method'!$D$7-'Weights and method'!$C$7)))</x:f>
        <x:v>6.4054470056967645</x:v>
      </x:c>
      <x:c r="F4049" s="8" t="n">
        <x:f>100*'Weights and method'!$B$8*MAX(0,MIN(1,(LN(1+'Original 8 pillars'!F4049)-'Weights and method'!$C$8)/('Weights and method'!$D$8-'Weights and method'!$C$8)))</x:f>
        <x:v>4.984329271052491</x:v>
      </x:c>
      <x:c r="G4049" s="8" t="n">
        <x:f>100*'Weights and method'!$B$9*MAX(0,MIN(1,(LN(1+'Original 8 pillars'!G4049)-'Weights and method'!$C$9)/('Weights and method'!$D$9-'Weights and method'!$C$9)))</x:f>
        <x:v>1.45756515180932</x:v>
      </x:c>
      <x:c r="H4049" s="8" t="n">
        <x:f>100*'Weights and method'!$B$10*MAX(0,MIN(1,(LN(1+'Original 8 pillars'!H4049)-'Weights and method'!$C$10)/('Weights and method'!$D$10-'Weights and method'!$C$10)))</x:f>
        <x:v>0</x:v>
      </x:c>
      <x:c r="I4049" s="8" t="n">
        <x:f>100*'Weights and method'!$B$11*MAX(0,MIN(1,(LN(1+'Original 8 pillars'!I4049)-'Weights and method'!$C$11)/('Weights and method'!$D$11-'Weights and method'!$C$11)))</x:f>
        <x:v>1.5586950570211262</x:v>
      </x:c>
      <x:c r="J4049" s="8" t="n">
        <x:f>100*'Weights and method'!$B$12*MAX(0,MIN(1,(LN(1+'Original 8 pillars'!J4049)-'Weights and method'!$C$12)/('Weights and method'!$D$12-'Weights and method'!$C$12)))</x:f>
        <x:v>0.813781277833548</x:v>
      </x:c>
      <x:c r="K4049" s="8" t="n">
        <x:f>SUM(C4049:J4049)</x:f>
        <x:v>20.77499216252547</x:v>
      </x:c>
    </x:row>
    <x:row r="4050">
      <x:c r="A4050" s="2" t="str">
        <x:f>'Original 8 pillars'!A4050</x:f>
        <x:v>Libya</x:v>
      </x:c>
      <x:c r="B4050" s="2" t="str">
        <x:f>'Original 8 pillars'!B4050</x:f>
        <x:v>2023-04</x:v>
      </x:c>
      <x:c r="C4050" s="8" t="n">
        <x:f>100*'Weights and method'!$B$5*MAX(0,MIN(1,(LN(1+'Original 8 pillars'!C4050)-'Weights and method'!$C$5)/('Weights and method'!$D$5-'Weights and method'!$C$5)))</x:f>
        <x:v>3.92475220136391</x:v>
      </x:c>
      <x:c r="D4050" s="8" t="n">
        <x:f>100*'Weights and method'!$B$6*MAX(0,MIN(1,(LN(1+'Original 8 pillars'!D4050)-'Weights and method'!$C$6)/('Weights and method'!$D$6-'Weights and method'!$C$6)))</x:f>
        <x:v>3.3658896838602983</x:v>
      </x:c>
      <x:c r="E4050" s="8" t="n">
        <x:f>100*'Weights and method'!$B$7*MAX(0,MIN(1,(LN(1+'Original 8 pillars'!E4050)-'Weights and method'!$C$7)/('Weights and method'!$D$7-'Weights and method'!$C$7)))</x:f>
        <x:v>6.26951186473761</x:v>
      </x:c>
      <x:c r="F4050" s="8" t="n">
        <x:f>100*'Weights and method'!$B$8*MAX(0,MIN(1,(LN(1+'Original 8 pillars'!F4050)-'Weights and method'!$C$8)/('Weights and method'!$D$8-'Weights and method'!$C$8)))</x:f>
        <x:v>5.180762348247449</x:v>
      </x:c>
      <x:c r="G4050" s="8" t="n">
        <x:f>100*'Weights and method'!$B$9*MAX(0,MIN(1,(LN(1+'Original 8 pillars'!G4050)-'Weights and method'!$C$9)/('Weights and method'!$D$9-'Weights and method'!$C$9)))</x:f>
        <x:v>2.2029436400405777</x:v>
      </x:c>
      <x:c r="H4050" s="8" t="n">
        <x:f>100*'Weights and method'!$B$10*MAX(0,MIN(1,(LN(1+'Original 8 pillars'!H4050)-'Weights and method'!$C$10)/('Weights and method'!$D$10-'Weights and method'!$C$10)))</x:f>
        <x:v>0</x:v>
      </x:c>
      <x:c r="I4050" s="8" t="n">
        <x:f>100*'Weights and method'!$B$11*MAX(0,MIN(1,(LN(1+'Original 8 pillars'!I4050)-'Weights and method'!$C$11)/('Weights and method'!$D$11-'Weights and method'!$C$11)))</x:f>
        <x:v>1.7891090702263612</x:v>
      </x:c>
      <x:c r="J4050" s="8" t="n">
        <x:f>100*'Weights and method'!$B$12*MAX(0,MIN(1,(LN(1+'Original 8 pillars'!J4050)-'Weights and method'!$C$12)/('Weights and method'!$D$12-'Weights and method'!$C$12)))</x:f>
        <x:v>0</x:v>
      </x:c>
      <x:c r="K4050" s="8" t="n">
        <x:f>SUM(C4050:J4050)</x:f>
        <x:v>22.7329688084762</x:v>
      </x:c>
    </x:row>
    <x:row r="4051">
      <x:c r="A4051" s="2" t="str">
        <x:f>'Original 8 pillars'!A4051</x:f>
        <x:v>Libya</x:v>
      </x:c>
      <x:c r="B4051" s="2" t="str">
        <x:f>'Original 8 pillars'!B4051</x:f>
        <x:v>2023-05</x:v>
      </x:c>
      <x:c r="C4051" s="8" t="n">
        <x:f>100*'Weights and method'!$B$5*MAX(0,MIN(1,(LN(1+'Original 8 pillars'!C4051)-'Weights and method'!$C$5)/('Weights and method'!$D$5-'Weights and method'!$C$5)))</x:f>
        <x:v>2.4447888972311898</x:v>
      </x:c>
      <x:c r="D4051" s="8" t="n">
        <x:f>100*'Weights and method'!$B$6*MAX(0,MIN(1,(LN(1+'Original 8 pillars'!D4051)-'Weights and method'!$C$6)/('Weights and method'!$D$6-'Weights and method'!$C$6)))</x:f>
        <x:v>2.00579306327064</x:v>
      </x:c>
      <x:c r="E4051" s="8" t="n">
        <x:f>100*'Weights and method'!$B$7*MAX(0,MIN(1,(LN(1+'Original 8 pillars'!E4051)-'Weights and method'!$C$7)/('Weights and method'!$D$7-'Weights and method'!$C$7)))</x:f>
        <x:v>6.0053505780990815</x:v>
      </x:c>
      <x:c r="F4051" s="8" t="n">
        <x:f>100*'Weights and method'!$B$8*MAX(0,MIN(1,(LN(1+'Original 8 pillars'!F4051)-'Weights and method'!$C$8)/('Weights and method'!$D$8-'Weights and method'!$C$8)))</x:f>
        <x:v>3.9240595594339376</x:v>
      </x:c>
      <x:c r="G4051" s="8" t="n">
        <x:f>100*'Weights and method'!$B$9*MAX(0,MIN(1,(LN(1+'Original 8 pillars'!G4051)-'Weights and method'!$C$9)/('Weights and method'!$D$9-'Weights and method'!$C$9)))</x:f>
        <x:v>1.5106267367384063</x:v>
      </x:c>
      <x:c r="H4051" s="8" t="n">
        <x:f>100*'Weights and method'!$B$10*MAX(0,MIN(1,(LN(1+'Original 8 pillars'!H4051)-'Weights and method'!$C$10)/('Weights and method'!$D$10-'Weights and method'!$C$10)))</x:f>
        <x:v>0</x:v>
      </x:c>
      <x:c r="I4051" s="8" t="n">
        <x:f>100*'Weights and method'!$B$11*MAX(0,MIN(1,(LN(1+'Original 8 pillars'!I4051)-'Weights and method'!$C$11)/('Weights and method'!$D$11-'Weights and method'!$C$11)))</x:f>
        <x:v>2.7830565328236743</x:v>
      </x:c>
      <x:c r="J4051" s="8" t="n">
        <x:f>100*'Weights and method'!$B$12*MAX(0,MIN(1,(LN(1+'Original 8 pillars'!J4051)-'Weights and method'!$C$12)/('Weights and method'!$D$12-'Weights and method'!$C$12)))</x:f>
        <x:v>1.0350434536585846</x:v>
      </x:c>
      <x:c r="K4051" s="8" t="n">
        <x:f>SUM(C4051:J4051)</x:f>
        <x:v>19.708718821255513</x:v>
      </x:c>
    </x:row>
    <x:row r="4052">
      <x:c r="A4052" s="2" t="str">
        <x:f>'Original 8 pillars'!A4052</x:f>
        <x:v>Libya</x:v>
      </x:c>
      <x:c r="B4052" s="2" t="str">
        <x:f>'Original 8 pillars'!B4052</x:f>
        <x:v>2023-06</x:v>
      </x:c>
      <x:c r="C4052" s="8" t="n">
        <x:f>100*'Weights and method'!$B$5*MAX(0,MIN(1,(LN(1+'Original 8 pillars'!C4052)-'Weights and method'!$C$5)/('Weights and method'!$D$5-'Weights and method'!$C$5)))</x:f>
        <x:v>2.6788709205711414</x:v>
      </x:c>
      <x:c r="D4052" s="8" t="n">
        <x:f>100*'Weights and method'!$B$6*MAX(0,MIN(1,(LN(1+'Original 8 pillars'!D4052)-'Weights and method'!$C$6)/('Weights and method'!$D$6-'Weights and method'!$C$6)))</x:f>
        <x:v>3.55220294598317</x:v>
      </x:c>
      <x:c r="E4052" s="8" t="n">
        <x:f>100*'Weights and method'!$B$7*MAX(0,MIN(1,(LN(1+'Original 8 pillars'!E4052)-'Weights and method'!$C$7)/('Weights and method'!$D$7-'Weights and method'!$C$7)))</x:f>
        <x:v>5.3760113395655615</x:v>
      </x:c>
      <x:c r="F4052" s="8" t="n">
        <x:f>100*'Weights and method'!$B$8*MAX(0,MIN(1,(LN(1+'Original 8 pillars'!F4052)-'Weights and method'!$C$8)/('Weights and method'!$D$8-'Weights and method'!$C$8)))</x:f>
        <x:v>5.684567296315653</x:v>
      </x:c>
      <x:c r="G4052" s="8" t="n">
        <x:f>100*'Weights and method'!$B$9*MAX(0,MIN(1,(LN(1+'Original 8 pillars'!G4052)-'Weights and method'!$C$9)/('Weights and method'!$D$9-'Weights and method'!$C$9)))</x:f>
        <x:v>3.3381287031154034</x:v>
      </x:c>
      <x:c r="H4052" s="8" t="n">
        <x:f>100*'Weights and method'!$B$10*MAX(0,MIN(1,(LN(1+'Original 8 pillars'!H4052)-'Weights and method'!$C$10)/('Weights and method'!$D$10-'Weights and method'!$C$10)))</x:f>
        <x:v>0</x:v>
      </x:c>
      <x:c r="I4052" s="8" t="n">
        <x:f>100*'Weights and method'!$B$11*MAX(0,MIN(1,(LN(1+'Original 8 pillars'!I4052)-'Weights and method'!$C$11)/('Weights and method'!$D$11-'Weights and method'!$C$11)))</x:f>
        <x:v>2.190835784050833</x:v>
      </x:c>
      <x:c r="J4052" s="8" t="n">
        <x:f>100*'Weights and method'!$B$12*MAX(0,MIN(1,(LN(1+'Original 8 pillars'!J4052)-'Weights and method'!$C$12)/('Weights and method'!$D$12-'Weights and method'!$C$12)))</x:f>
        <x:v>0</x:v>
      </x:c>
      <x:c r="K4052" s="8" t="n">
        <x:f>SUM(C4052:J4052)</x:f>
        <x:v>22.82061698960176</x:v>
      </x:c>
    </x:row>
    <x:row r="4053">
      <x:c r="A4053" s="2" t="str">
        <x:f>'Original 8 pillars'!A4053</x:f>
        <x:v>Libya</x:v>
      </x:c>
      <x:c r="B4053" s="2" t="str">
        <x:f>'Original 8 pillars'!B4053</x:f>
        <x:v>2023-07</x:v>
      </x:c>
      <x:c r="C4053" s="8" t="n">
        <x:f>100*'Weights and method'!$B$5*MAX(0,MIN(1,(LN(1+'Original 8 pillars'!C4053)-'Weights and method'!$C$5)/('Weights and method'!$D$5-'Weights and method'!$C$5)))</x:f>
        <x:v>2.154397668119872</x:v>
      </x:c>
      <x:c r="D4053" s="8" t="n">
        <x:f>100*'Weights and method'!$B$6*MAX(0,MIN(1,(LN(1+'Original 8 pillars'!D4053)-'Weights and method'!$C$6)/('Weights and method'!$D$6-'Weights and method'!$C$6)))</x:f>
        <x:v>2.57917525769416</x:v>
      </x:c>
      <x:c r="E4053" s="8" t="n">
        <x:f>100*'Weights and method'!$B$7*MAX(0,MIN(1,(LN(1+'Original 8 pillars'!E4053)-'Weights and method'!$C$7)/('Weights and method'!$D$7-'Weights and method'!$C$7)))</x:f>
        <x:v>6.483959550371665</x:v>
      </x:c>
      <x:c r="F4053" s="8" t="n">
        <x:f>100*'Weights and method'!$B$8*MAX(0,MIN(1,(LN(1+'Original 8 pillars'!F4053)-'Weights and method'!$C$8)/('Weights and method'!$D$8-'Weights and method'!$C$8)))</x:f>
        <x:v>4.964060747632703</x:v>
      </x:c>
      <x:c r="G4053" s="8" t="n">
        <x:f>100*'Weights and method'!$B$9*MAX(0,MIN(1,(LN(1+'Original 8 pillars'!G4053)-'Weights and method'!$C$9)/('Weights and method'!$D$9-'Weights and method'!$C$9)))</x:f>
        <x:v>0.8304436719744728</x:v>
      </x:c>
      <x:c r="H4053" s="8" t="n">
        <x:f>100*'Weights and method'!$B$10*MAX(0,MIN(1,(LN(1+'Original 8 pillars'!H4053)-'Weights and method'!$C$10)/('Weights and method'!$D$10-'Weights and method'!$C$10)))</x:f>
        <x:v>0</x:v>
      </x:c>
      <x:c r="I4053" s="8" t="n">
        <x:f>100*'Weights and method'!$B$11*MAX(0,MIN(1,(LN(1+'Original 8 pillars'!I4053)-'Weights and method'!$C$11)/('Weights and method'!$D$11-'Weights and method'!$C$11)))</x:f>
        <x:v>3.725876678168352</x:v>
      </x:c>
      <x:c r="J4053" s="8" t="n">
        <x:f>100*'Weights and method'!$B$12*MAX(0,MIN(1,(LN(1+'Original 8 pillars'!J4053)-'Weights and method'!$C$12)/('Weights and method'!$D$12-'Weights and method'!$C$12)))</x:f>
        <x:v>0.6216907845114485</x:v>
      </x:c>
      <x:c r="K4053" s="8" t="n">
        <x:f>SUM(C4053:J4053)</x:f>
        <x:v>21.35960435847267</x:v>
      </x:c>
    </x:row>
    <x:row r="4054">
      <x:c r="A4054" s="2" t="str">
        <x:f>'Original 8 pillars'!A4054</x:f>
        <x:v>Libya</x:v>
      </x:c>
      <x:c r="B4054" s="2" t="str">
        <x:f>'Original 8 pillars'!B4054</x:f>
        <x:v>2023-08</x:v>
      </x:c>
      <x:c r="C4054" s="8" t="n">
        <x:f>100*'Weights and method'!$B$5*MAX(0,MIN(1,(LN(1+'Original 8 pillars'!C4054)-'Weights and method'!$C$5)/('Weights and method'!$D$5-'Weights and method'!$C$5)))</x:f>
        <x:v>1.9041786767670572</x:v>
      </x:c>
      <x:c r="D4054" s="8" t="n">
        <x:f>100*'Weights and method'!$B$6*MAX(0,MIN(1,(LN(1+'Original 8 pillars'!D4054)-'Weights and method'!$C$6)/('Weights and method'!$D$6-'Weights and method'!$C$6)))</x:f>
        <x:v>3.1532184909357195</x:v>
      </x:c>
      <x:c r="E4054" s="8" t="n">
        <x:f>100*'Weights and method'!$B$7*MAX(0,MIN(1,(LN(1+'Original 8 pillars'!E4054)-'Weights and method'!$C$7)/('Weights and method'!$D$7-'Weights and method'!$C$7)))</x:f>
        <x:v>5.398994135632019</x:v>
      </x:c>
      <x:c r="F4054" s="8" t="n">
        <x:f>100*'Weights and method'!$B$8*MAX(0,MIN(1,(LN(1+'Original 8 pillars'!F4054)-'Weights and method'!$C$8)/('Weights and method'!$D$8-'Weights and method'!$C$8)))</x:f>
        <x:v>5.483504114740608</x:v>
      </x:c>
      <x:c r="G4054" s="8" t="n">
        <x:f>100*'Weights and method'!$B$9*MAX(0,MIN(1,(LN(1+'Original 8 pillars'!G4054)-'Weights and method'!$C$9)/('Weights and method'!$D$9-'Weights and method'!$C$9)))</x:f>
        <x:v>0.9805651937227596</x:v>
      </x:c>
      <x:c r="H4054" s="8" t="n">
        <x:f>100*'Weights and method'!$B$10*MAX(0,MIN(1,(LN(1+'Original 8 pillars'!H4054)-'Weights and method'!$C$10)/('Weights and method'!$D$10-'Weights and method'!$C$10)))</x:f>
        <x:v>0</x:v>
      </x:c>
      <x:c r="I4054" s="8" t="n">
        <x:f>100*'Weights and method'!$B$11*MAX(0,MIN(1,(LN(1+'Original 8 pillars'!I4054)-'Weights and method'!$C$11)/('Weights and method'!$D$11-'Weights and method'!$C$11)))</x:f>
        <x:v>3.44773973652011</x:v>
      </x:c>
      <x:c r="J4054" s="8" t="n">
        <x:f>100*'Weights and method'!$B$12*MAX(0,MIN(1,(LN(1+'Original 8 pillars'!J4054)-'Weights and method'!$C$12)/('Weights and method'!$D$12-'Weights and method'!$C$12)))</x:f>
        <x:v>1.1413557350274324</x:v>
      </x:c>
      <x:c r="K4054" s="8" t="n">
        <x:f>SUM(C4054:J4054)</x:f>
        <x:v>21.509556083345704</x:v>
      </x:c>
    </x:row>
    <x:row r="4055">
      <x:c r="A4055" s="2" t="str">
        <x:f>'Original 8 pillars'!A4055</x:f>
        <x:v>Libya</x:v>
      </x:c>
      <x:c r="B4055" s="2" t="str">
        <x:f>'Original 8 pillars'!B4055</x:f>
        <x:v>2023-09</x:v>
      </x:c>
      <x:c r="C4055" s="8" t="n">
        <x:f>100*'Weights and method'!$B$5*MAX(0,MIN(1,(LN(1+'Original 8 pillars'!C4055)-'Weights and method'!$C$5)/('Weights and method'!$D$5-'Weights and method'!$C$5)))</x:f>
        <x:v>2.327018452026876</x:v>
      </x:c>
      <x:c r="D4055" s="8" t="n">
        <x:f>100*'Weights and method'!$B$6*MAX(0,MIN(1,(LN(1+'Original 8 pillars'!D4055)-'Weights and method'!$C$6)/('Weights and method'!$D$6-'Weights and method'!$C$6)))</x:f>
        <x:v>2.531311033438141</x:v>
      </x:c>
      <x:c r="E4055" s="8" t="n">
        <x:f>100*'Weights and method'!$B$7*MAX(0,MIN(1,(LN(1+'Original 8 pillars'!E4055)-'Weights and method'!$C$7)/('Weights and method'!$D$7-'Weights and method'!$C$7)))</x:f>
        <x:v>5.215239608215266</x:v>
      </x:c>
      <x:c r="F4055" s="8" t="n">
        <x:f>100*'Weights and method'!$B$8*MAX(0,MIN(1,(LN(1+'Original 8 pillars'!F4055)-'Weights and method'!$C$8)/('Weights and method'!$D$8-'Weights and method'!$C$8)))</x:f>
        <x:v>4.3877172928440755</x:v>
      </x:c>
      <x:c r="G4055" s="8" t="n">
        <x:f>100*'Weights and method'!$B$9*MAX(0,MIN(1,(LN(1+'Original 8 pillars'!G4055)-'Weights and method'!$C$9)/('Weights and method'!$D$9-'Weights and method'!$C$9)))</x:f>
        <x:v>0.6035141895655293</x:v>
      </x:c>
      <x:c r="H4055" s="8" t="n">
        <x:f>100*'Weights and method'!$B$10*MAX(0,MIN(1,(LN(1+'Original 8 pillars'!H4055)-'Weights and method'!$C$10)/('Weights and method'!$D$10-'Weights and method'!$C$10)))</x:f>
        <x:v>0</x:v>
      </x:c>
      <x:c r="I4055" s="8" t="n">
        <x:f>100*'Weights and method'!$B$11*MAX(0,MIN(1,(LN(1+'Original 8 pillars'!I4055)-'Weights and method'!$C$11)/('Weights and method'!$D$11-'Weights and method'!$C$11)))</x:f>
        <x:v>1.32729561385837</x:v>
      </x:c>
      <x:c r="J4055" s="8" t="n">
        <x:f>100*'Weights and method'!$B$12*MAX(0,MIN(1,(LN(1+'Original 8 pillars'!J4055)-'Weights and method'!$C$12)/('Weights and method'!$D$12-'Weights and method'!$C$12)))</x:f>
        <x:v>4.402214431989488</x:v>
      </x:c>
      <x:c r="K4055" s="8" t="n">
        <x:f>SUM(C4055:J4055)</x:f>
        <x:v>20.79431062193775</x:v>
      </x:c>
    </x:row>
    <x:row r="4056">
      <x:c r="A4056" s="2" t="str">
        <x:f>'Original 8 pillars'!A4056</x:f>
        <x:v>Libya</x:v>
      </x:c>
      <x:c r="B4056" s="2" t="str">
        <x:f>'Original 8 pillars'!B4056</x:f>
        <x:v>2023-10</x:v>
      </x:c>
      <x:c r="C4056" s="8" t="n">
        <x:f>100*'Weights and method'!$B$5*MAX(0,MIN(1,(LN(1+'Original 8 pillars'!C4056)-'Weights and method'!$C$5)/('Weights and method'!$D$5-'Weights and method'!$C$5)))</x:f>
        <x:v>1.8541948058437245</x:v>
      </x:c>
      <x:c r="D4056" s="8" t="n">
        <x:f>100*'Weights and method'!$B$6*MAX(0,MIN(1,(LN(1+'Original 8 pillars'!D4056)-'Weights and method'!$C$6)/('Weights and method'!$D$6-'Weights and method'!$C$6)))</x:f>
        <x:v>4.541058689100345</x:v>
      </x:c>
      <x:c r="E4056" s="8" t="n">
        <x:f>100*'Weights and method'!$B$7*MAX(0,MIN(1,(LN(1+'Original 8 pillars'!E4056)-'Weights and method'!$C$7)/('Weights and method'!$D$7-'Weights and method'!$C$7)))</x:f>
        <x:v>6.8777175906194445</x:v>
      </x:c>
      <x:c r="F4056" s="8" t="n">
        <x:f>100*'Weights and method'!$B$8*MAX(0,MIN(1,(LN(1+'Original 8 pillars'!F4056)-'Weights and method'!$C$8)/('Weights and method'!$D$8-'Weights and method'!$C$8)))</x:f>
        <x:v>6.6770367608763035</x:v>
      </x:c>
      <x:c r="G4056" s="8" t="n">
        <x:f>100*'Weights and method'!$B$9*MAX(0,MIN(1,(LN(1+'Original 8 pillars'!G4056)-'Weights and method'!$C$9)/('Weights and method'!$D$9-'Weights and method'!$C$9)))</x:f>
        <x:v>2.5690618284428766</x:v>
      </x:c>
      <x:c r="H4056" s="8" t="n">
        <x:f>100*'Weights and method'!$B$10*MAX(0,MIN(1,(LN(1+'Original 8 pillars'!H4056)-'Weights and method'!$C$10)/('Weights and method'!$D$10-'Weights and method'!$C$10)))</x:f>
        <x:v>0</x:v>
      </x:c>
      <x:c r="I4056" s="8" t="n">
        <x:f>100*'Weights and method'!$B$11*MAX(0,MIN(1,(LN(1+'Original 8 pillars'!I4056)-'Weights and method'!$C$11)/('Weights and method'!$D$11-'Weights and method'!$C$11)))</x:f>
        <x:v>1.5863298832711012</x:v>
      </x:c>
      <x:c r="J4056" s="8" t="n">
        <x:f>100*'Weights and method'!$B$12*MAX(0,MIN(1,(LN(1+'Original 8 pillars'!J4056)-'Weights and method'!$C$12)/('Weights and method'!$D$12-'Weights and method'!$C$12)))</x:f>
        <x:v>5.977792434099548</x:v>
      </x:c>
      <x:c r="K4056" s="8" t="n">
        <x:f>SUM(C4056:J4056)</x:f>
        <x:v>30.083191992253344</x:v>
      </x:c>
    </x:row>
    <x:row r="4057">
      <x:c r="A4057" s="2" t="str">
        <x:f>'Original 8 pillars'!A4057</x:f>
        <x:v>Libya</x:v>
      </x:c>
      <x:c r="B4057" s="2" t="str">
        <x:f>'Original 8 pillars'!B4057</x:f>
        <x:v>2023-11</x:v>
      </x:c>
      <x:c r="C4057" s="8" t="n">
        <x:f>100*'Weights and method'!$B$5*MAX(0,MIN(1,(LN(1+'Original 8 pillars'!C4057)-'Weights and method'!$C$5)/('Weights and method'!$D$5-'Weights and method'!$C$5)))</x:f>
        <x:v>3.337833390042843</x:v>
      </x:c>
      <x:c r="D4057" s="8" t="n">
        <x:f>100*'Weights and method'!$B$6*MAX(0,MIN(1,(LN(1+'Original 8 pillars'!D4057)-'Weights and method'!$C$6)/('Weights and method'!$D$6-'Weights and method'!$C$6)))</x:f>
        <x:v>3.8829124960263015</x:v>
      </x:c>
      <x:c r="E4057" s="8" t="n">
        <x:f>100*'Weights and method'!$B$7*MAX(0,MIN(1,(LN(1+'Original 8 pillars'!E4057)-'Weights and method'!$C$7)/('Weights and method'!$D$7-'Weights and method'!$C$7)))</x:f>
        <x:v>4.471903171080711</x:v>
      </x:c>
      <x:c r="F4057" s="8" t="n">
        <x:f>100*'Weights and method'!$B$8*MAX(0,MIN(1,(LN(1+'Original 8 pillars'!F4057)-'Weights and method'!$C$8)/('Weights and method'!$D$8-'Weights and method'!$C$8)))</x:f>
        <x:v>6.611561629139913</x:v>
      </x:c>
      <x:c r="G4057" s="8" t="n">
        <x:f>100*'Weights and method'!$B$9*MAX(0,MIN(1,(LN(1+'Original 8 pillars'!G4057)-'Weights and method'!$C$9)/('Weights and method'!$D$9-'Weights and method'!$C$9)))</x:f>
        <x:v>3.3271844445555185</x:v>
      </x:c>
      <x:c r="H4057" s="8" t="n">
        <x:f>100*'Weights and method'!$B$10*MAX(0,MIN(1,(LN(1+'Original 8 pillars'!H4057)-'Weights and method'!$C$10)/('Weights and method'!$D$10-'Weights and method'!$C$10)))</x:f>
        <x:v>0</x:v>
      </x:c>
      <x:c r="I4057" s="8" t="n">
        <x:f>100*'Weights and method'!$B$11*MAX(0,MIN(1,(LN(1+'Original 8 pillars'!I4057)-'Weights and method'!$C$11)/('Weights and method'!$D$11-'Weights and method'!$C$11)))</x:f>
        <x:v>1.264361208667385</x:v>
      </x:c>
      <x:c r="J4057" s="8" t="n">
        <x:f>100*'Weights and method'!$B$12*MAX(0,MIN(1,(LN(1+'Original 8 pillars'!J4057)-'Weights and method'!$C$12)/('Weights and method'!$D$12-'Weights and method'!$C$12)))</x:f>
        <x:v>2.7714374533691273</x:v>
      </x:c>
      <x:c r="K4057" s="8" t="n">
        <x:f>SUM(C4057:J4057)</x:f>
        <x:v>25.667193792881797</x:v>
      </x:c>
    </x:row>
    <x:row r="4058">
      <x:c r="A4058" s="2" t="str">
        <x:f>'Original 8 pillars'!A4058</x:f>
        <x:v>Libya</x:v>
      </x:c>
      <x:c r="B4058" s="2" t="str">
        <x:f>'Original 8 pillars'!B4058</x:f>
        <x:v>2023-12</x:v>
      </x:c>
      <x:c r="C4058" s="8" t="n">
        <x:f>100*'Weights and method'!$B$5*MAX(0,MIN(1,(LN(1+'Original 8 pillars'!C4058)-'Weights and method'!$C$5)/('Weights and method'!$D$5-'Weights and method'!$C$5)))</x:f>
        <x:v>1.9492460383060022</x:v>
      </x:c>
      <x:c r="D4058" s="8" t="n">
        <x:f>100*'Weights and method'!$B$6*MAX(0,MIN(1,(LN(1+'Original 8 pillars'!D4058)-'Weights and method'!$C$6)/('Weights and method'!$D$6-'Weights and method'!$C$6)))</x:f>
        <x:v>3.160725250414002</x:v>
      </x:c>
      <x:c r="E4058" s="8" t="n">
        <x:f>100*'Weights and method'!$B$7*MAX(0,MIN(1,(LN(1+'Original 8 pillars'!E4058)-'Weights and method'!$C$7)/('Weights and method'!$D$7-'Weights and method'!$C$7)))</x:f>
        <x:v>5.860193779308455</x:v>
      </x:c>
      <x:c r="F4058" s="8" t="n">
        <x:f>100*'Weights and method'!$B$8*MAX(0,MIN(1,(LN(1+'Original 8 pillars'!F4058)-'Weights and method'!$C$8)/('Weights and method'!$D$8-'Weights and method'!$C$8)))</x:f>
        <x:v>5.7778408311837115</x:v>
      </x:c>
      <x:c r="G4058" s="8" t="n">
        <x:f>100*'Weights and method'!$B$9*MAX(0,MIN(1,(LN(1+'Original 8 pillars'!G4058)-'Weights and method'!$C$9)/('Weights and method'!$D$9-'Weights and method'!$C$9)))</x:f>
        <x:v>1.1735836944442963</x:v>
      </x:c>
      <x:c r="H4058" s="8" t="n">
        <x:f>100*'Weights and method'!$B$10*MAX(0,MIN(1,(LN(1+'Original 8 pillars'!H4058)-'Weights and method'!$C$10)/('Weights and method'!$D$10-'Weights and method'!$C$10)))</x:f>
        <x:v>0</x:v>
      </x:c>
      <x:c r="I4058" s="8" t="n">
        <x:f>100*'Weights and method'!$B$11*MAX(0,MIN(1,(LN(1+'Original 8 pillars'!I4058)-'Weights and method'!$C$11)/('Weights and method'!$D$11-'Weights and method'!$C$11)))</x:f>
        <x:v>1.4341115810407319</x:v>
      </x:c>
      <x:c r="J4058" s="8" t="n">
        <x:f>100*'Weights and method'!$B$12*MAX(0,MIN(1,(LN(1+'Original 8 pillars'!J4058)-'Weights and method'!$C$12)/('Weights and method'!$D$12-'Weights and method'!$C$12)))</x:f>
        <x:v>3.3302723093197057</x:v>
      </x:c>
      <x:c r="K4058" s="8" t="n">
        <x:f>SUM(C4058:J4058)</x:f>
        <x:v>22.685973484016905</x:v>
      </x:c>
    </x:row>
    <x:row r="4059">
      <x:c r="A4059" s="2" t="str">
        <x:f>'Original 8 pillars'!A4059</x:f>
        <x:v>Libya</x:v>
      </x:c>
      <x:c r="B4059" s="2" t="str">
        <x:f>'Original 8 pillars'!B4059</x:f>
        <x:v>2024-01</x:v>
      </x:c>
      <x:c r="C4059" s="8" t="n">
        <x:f>100*'Weights and method'!$B$5*MAX(0,MIN(1,(LN(1+'Original 8 pillars'!C4059)-'Weights and method'!$C$5)/('Weights and method'!$D$5-'Weights and method'!$C$5)))</x:f>
        <x:v>3.9643707079531425</x:v>
      </x:c>
      <x:c r="D4059" s="8" t="n">
        <x:f>100*'Weights and method'!$B$6*MAX(0,MIN(1,(LN(1+'Original 8 pillars'!D4059)-'Weights and method'!$C$6)/('Weights and method'!$D$6-'Weights and method'!$C$6)))</x:f>
        <x:v>3.537784246589222</x:v>
      </x:c>
      <x:c r="E4059" s="8" t="n">
        <x:f>100*'Weights and method'!$B$7*MAX(0,MIN(1,(LN(1+'Original 8 pillars'!E4059)-'Weights and method'!$C$7)/('Weights and method'!$D$7-'Weights and method'!$C$7)))</x:f>
        <x:v>2.601732563169028</x:v>
      </x:c>
      <x:c r="F4059" s="8" t="n">
        <x:f>100*'Weights and method'!$B$8*MAX(0,MIN(1,(LN(1+'Original 8 pillars'!F4059)-'Weights and method'!$C$8)/('Weights and method'!$D$8-'Weights and method'!$C$8)))</x:f>
        <x:v>5.97996582192274</x:v>
      </x:c>
      <x:c r="G4059" s="8" t="n">
        <x:f>100*'Weights and method'!$B$9*MAX(0,MIN(1,(LN(1+'Original 8 pillars'!G4059)-'Weights and method'!$C$9)/('Weights and method'!$D$9-'Weights and method'!$C$9)))</x:f>
        <x:v>1.5066785431258276</x:v>
      </x:c>
      <x:c r="H4059" s="8" t="n">
        <x:f>100*'Weights and method'!$B$10*MAX(0,MIN(1,(LN(1+'Original 8 pillars'!H4059)-'Weights and method'!$C$10)/('Weights and method'!$D$10-'Weights and method'!$C$10)))</x:f>
        <x:v>0</x:v>
      </x:c>
      <x:c r="I4059" s="8" t="n">
        <x:f>100*'Weights and method'!$B$11*MAX(0,MIN(1,(LN(1+'Original 8 pillars'!I4059)-'Weights and method'!$C$11)/('Weights and method'!$D$11-'Weights and method'!$C$11)))</x:f>
        <x:v>2.5762326981159704</x:v>
      </x:c>
      <x:c r="J4059" s="8" t="n">
        <x:f>100*'Weights and method'!$B$12*MAX(0,MIN(1,(LN(1+'Original 8 pillars'!J4059)-'Weights and method'!$C$12)/('Weights and method'!$D$12-'Weights and method'!$C$12)))</x:f>
        <x:v>2.106317524759424</x:v>
      </x:c>
      <x:c r="K4059" s="8" t="n">
        <x:f>SUM(C4059:J4059)</x:f>
        <x:v>22.273082105635353</x:v>
      </x:c>
    </x:row>
    <x:row r="4060">
      <x:c r="A4060" s="2" t="str">
        <x:f>'Original 8 pillars'!A4060</x:f>
        <x:v>Libya</x:v>
      </x:c>
      <x:c r="B4060" s="2" t="str">
        <x:f>'Original 8 pillars'!B4060</x:f>
        <x:v>2024-02</x:v>
      </x:c>
      <x:c r="C4060" s="8" t="n">
        <x:f>100*'Weights and method'!$B$5*MAX(0,MIN(1,(LN(1+'Original 8 pillars'!C4060)-'Weights and method'!$C$5)/('Weights and method'!$D$5-'Weights and method'!$C$5)))</x:f>
        <x:v>2.7673358894030082</x:v>
      </x:c>
      <x:c r="D4060" s="8" t="n">
        <x:f>100*'Weights and method'!$B$6*MAX(0,MIN(1,(LN(1+'Original 8 pillars'!D4060)-'Weights and method'!$C$6)/('Weights and method'!$D$6-'Weights and method'!$C$6)))</x:f>
        <x:v>2.394993234341726</x:v>
      </x:c>
      <x:c r="E4060" s="8" t="n">
        <x:f>100*'Weights and method'!$B$7*MAX(0,MIN(1,(LN(1+'Original 8 pillars'!E4060)-'Weights and method'!$C$7)/('Weights and method'!$D$7-'Weights and method'!$C$7)))</x:f>
        <x:v>3.6772697786221222</x:v>
      </x:c>
      <x:c r="F4060" s="8" t="n">
        <x:f>100*'Weights and method'!$B$8*MAX(0,MIN(1,(LN(1+'Original 8 pillars'!F4060)-'Weights and method'!$C$8)/('Weights and method'!$D$8-'Weights and method'!$C$8)))</x:f>
        <x:v>4.70087434580683</x:v>
      </x:c>
      <x:c r="G4060" s="8" t="n">
        <x:f>100*'Weights and method'!$B$9*MAX(0,MIN(1,(LN(1+'Original 8 pillars'!G4060)-'Weights and method'!$C$9)/('Weights and method'!$D$9-'Weights and method'!$C$9)))</x:f>
        <x:v>1.4714013682534548</x:v>
      </x:c>
      <x:c r="H4060" s="8" t="n">
        <x:f>100*'Weights and method'!$B$10*MAX(0,MIN(1,(LN(1+'Original 8 pillars'!H4060)-'Weights and method'!$C$10)/('Weights and method'!$D$10-'Weights and method'!$C$10)))</x:f>
        <x:v>0</x:v>
      </x:c>
      <x:c r="I4060" s="8" t="n">
        <x:f>100*'Weights and method'!$B$11*MAX(0,MIN(1,(LN(1+'Original 8 pillars'!I4060)-'Weights and method'!$C$11)/('Weights and method'!$D$11-'Weights and method'!$C$11)))</x:f>
        <x:v>2.073215246563505</x:v>
      </x:c>
      <x:c r="J4060" s="8" t="n">
        <x:f>100*'Weights and method'!$B$12*MAX(0,MIN(1,(LN(1+'Original 8 pillars'!J4060)-'Weights and method'!$C$12)/('Weights and method'!$D$12-'Weights and method'!$C$12)))</x:f>
        <x:v>0.7977166681888821</x:v>
      </x:c>
      <x:c r="K4060" s="8" t="n">
        <x:f>SUM(C4060:J4060)</x:f>
        <x:v>17.88280653117953</x:v>
      </x:c>
    </x:row>
    <x:row r="4061">
      <x:c r="A4061" s="2" t="str">
        <x:f>'Original 8 pillars'!A4061</x:f>
        <x:v>Libya</x:v>
      </x:c>
      <x:c r="B4061" s="2" t="str">
        <x:f>'Original 8 pillars'!B4061</x:f>
        <x:v>2024-03</x:v>
      </x:c>
      <x:c r="C4061" s="8" t="n">
        <x:f>100*'Weights and method'!$B$5*MAX(0,MIN(1,(LN(1+'Original 8 pillars'!C4061)-'Weights and method'!$C$5)/('Weights and method'!$D$5-'Weights and method'!$C$5)))</x:f>
        <x:v>4.389851467936417</x:v>
      </x:c>
      <x:c r="D4061" s="8" t="n">
        <x:f>100*'Weights and method'!$B$6*MAX(0,MIN(1,(LN(1+'Original 8 pillars'!D4061)-'Weights and method'!$C$6)/('Weights and method'!$D$6-'Weights and method'!$C$6)))</x:f>
        <x:v>4.886135642785521</x:v>
      </x:c>
      <x:c r="E4061" s="8" t="n">
        <x:f>100*'Weights and method'!$B$7*MAX(0,MIN(1,(LN(1+'Original 8 pillars'!E4061)-'Weights and method'!$C$7)/('Weights and method'!$D$7-'Weights and method'!$C$7)))</x:f>
        <x:v>5.90781480216854</x:v>
      </x:c>
      <x:c r="F4061" s="8" t="n">
        <x:f>100*'Weights and method'!$B$8*MAX(0,MIN(1,(LN(1+'Original 8 pillars'!F4061)-'Weights and method'!$C$8)/('Weights and method'!$D$8-'Weights and method'!$C$8)))</x:f>
        <x:v>6.695876654422273</x:v>
      </x:c>
      <x:c r="G4061" s="8" t="n">
        <x:f>100*'Weights and method'!$B$9*MAX(0,MIN(1,(LN(1+'Original 8 pillars'!G4061)-'Weights and method'!$C$9)/('Weights and method'!$D$9-'Weights and method'!$C$9)))</x:f>
        <x:v>1.262032518822959</x:v>
      </x:c>
      <x:c r="H4061" s="8" t="n">
        <x:f>100*'Weights and method'!$B$10*MAX(0,MIN(1,(LN(1+'Original 8 pillars'!H4061)-'Weights and method'!$C$10)/('Weights and method'!$D$10-'Weights and method'!$C$10)))</x:f>
        <x:v>0</x:v>
      </x:c>
      <x:c r="I4061" s="8" t="n">
        <x:f>100*'Weights and method'!$B$11*MAX(0,MIN(1,(LN(1+'Original 8 pillars'!I4061)-'Weights and method'!$C$11)/('Weights and method'!$D$11-'Weights and method'!$C$11)))</x:f>
        <x:v>2.1178015593095805</x:v>
      </x:c>
      <x:c r="J4061" s="8" t="n">
        <x:f>100*'Weights and method'!$B$12*MAX(0,MIN(1,(LN(1+'Original 8 pillars'!J4061)-'Weights and method'!$C$12)/('Weights and method'!$D$12-'Weights and method'!$C$12)))</x:f>
        <x:v>2.449412877554339</x:v>
      </x:c>
      <x:c r="K4061" s="8" t="n">
        <x:f>SUM(C4061:J4061)</x:f>
        <x:v>27.70892552299963</x:v>
      </x:c>
    </x:row>
    <x:row r="4062">
      <x:c r="A4062" s="2" t="str">
        <x:f>'Original 8 pillars'!A4062</x:f>
        <x:v>Libya</x:v>
      </x:c>
      <x:c r="B4062" s="2" t="str">
        <x:f>'Original 8 pillars'!B4062</x:f>
        <x:v>2024-04</x:v>
      </x:c>
      <x:c r="C4062" s="8" t="n">
        <x:f>100*'Weights and method'!$B$5*MAX(0,MIN(1,(LN(1+'Original 8 pillars'!C4062)-'Weights and method'!$C$5)/('Weights and method'!$D$5-'Weights and method'!$C$5)))</x:f>
        <x:v>2.3420207140931937</x:v>
      </x:c>
      <x:c r="D4062" s="8" t="n">
        <x:f>100*'Weights and method'!$B$6*MAX(0,MIN(1,(LN(1+'Original 8 pillars'!D4062)-'Weights and method'!$C$6)/('Weights and method'!$D$6-'Weights and method'!$C$6)))</x:f>
        <x:v>4.094464085030495</x:v>
      </x:c>
      <x:c r="E4062" s="8" t="n">
        <x:f>100*'Weights and method'!$B$7*MAX(0,MIN(1,(LN(1+'Original 8 pillars'!E4062)-'Weights and method'!$C$7)/('Weights and method'!$D$7-'Weights and method'!$C$7)))</x:f>
        <x:v>2.407979164132566</x:v>
      </x:c>
      <x:c r="F4062" s="8" t="n">
        <x:f>100*'Weights and method'!$B$8*MAX(0,MIN(1,(LN(1+'Original 8 pillars'!F4062)-'Weights and method'!$C$8)/('Weights and method'!$D$8-'Weights and method'!$C$8)))</x:f>
        <x:v>6.518907582008701</x:v>
      </x:c>
      <x:c r="G4062" s="8" t="n">
        <x:f>100*'Weights and method'!$B$9*MAX(0,MIN(1,(LN(1+'Original 8 pillars'!G4062)-'Weights and method'!$C$9)/('Weights and method'!$D$9-'Weights and method'!$C$9)))</x:f>
        <x:v>1.8384608299493654</x:v>
      </x:c>
      <x:c r="H4062" s="8" t="n">
        <x:f>100*'Weights and method'!$B$10*MAX(0,MIN(1,(LN(1+'Original 8 pillars'!H4062)-'Weights and method'!$C$10)/('Weights and method'!$D$10-'Weights and method'!$C$10)))</x:f>
        <x:v>0</x:v>
      </x:c>
      <x:c r="I4062" s="8" t="n">
        <x:f>100*'Weights and method'!$B$11*MAX(0,MIN(1,(LN(1+'Original 8 pillars'!I4062)-'Weights and method'!$C$11)/('Weights and method'!$D$11-'Weights and method'!$C$11)))</x:f>
        <x:v>2.853963693157546</x:v>
      </x:c>
      <x:c r="J4062" s="8" t="n">
        <x:f>100*'Weights and method'!$B$12*MAX(0,MIN(1,(LN(1+'Original 8 pillars'!J4062)-'Weights and method'!$C$12)/('Weights and method'!$D$12-'Weights and method'!$C$12)))</x:f>
        <x:v>1.8188555316940465</x:v>
      </x:c>
      <x:c r="K4062" s="8" t="n">
        <x:f>SUM(C4062:J4062)</x:f>
        <x:v>21.874651600065913</x:v>
      </x:c>
    </x:row>
    <x:row r="4063">
      <x:c r="A4063" s="2" t="str">
        <x:f>'Original 8 pillars'!A4063</x:f>
        <x:v>Libya</x:v>
      </x:c>
      <x:c r="B4063" s="2" t="str">
        <x:f>'Original 8 pillars'!B4063</x:f>
        <x:v>2024-05</x:v>
      </x:c>
      <x:c r="C4063" s="8" t="n">
        <x:f>100*'Weights and method'!$B$5*MAX(0,MIN(1,(LN(1+'Original 8 pillars'!C4063)-'Weights and method'!$C$5)/('Weights and method'!$D$5-'Weights and method'!$C$5)))</x:f>
        <x:v>0.871379758629052</x:v>
      </x:c>
      <x:c r="D4063" s="8" t="n">
        <x:f>100*'Weights and method'!$B$6*MAX(0,MIN(1,(LN(1+'Original 8 pillars'!D4063)-'Weights and method'!$C$6)/('Weights and method'!$D$6-'Weights and method'!$C$6)))</x:f>
        <x:v>2.753331349828579</x:v>
      </x:c>
      <x:c r="E4063" s="8" t="n">
        <x:f>100*'Weights and method'!$B$7*MAX(0,MIN(1,(LN(1+'Original 8 pillars'!E4063)-'Weights and method'!$C$7)/('Weights and method'!$D$7-'Weights and method'!$C$7)))</x:f>
        <x:v>1.7718045428271907</x:v>
      </x:c>
      <x:c r="F4063" s="8" t="n">
        <x:f>100*'Weights and method'!$B$8*MAX(0,MIN(1,(LN(1+'Original 8 pillars'!F4063)-'Weights and method'!$C$8)/('Weights and method'!$D$8-'Weights and method'!$C$8)))</x:f>
        <x:v>4.6876481828419525</x:v>
      </x:c>
      <x:c r="G4063" s="8" t="n">
        <x:f>100*'Weights and method'!$B$9*MAX(0,MIN(1,(LN(1+'Original 8 pillars'!G4063)-'Weights and method'!$C$9)/('Weights and method'!$D$9-'Weights and method'!$C$9)))</x:f>
        <x:v>0.6019913506746428</x:v>
      </x:c>
      <x:c r="H4063" s="8" t="n">
        <x:f>100*'Weights and method'!$B$10*MAX(0,MIN(1,(LN(1+'Original 8 pillars'!H4063)-'Weights and method'!$C$10)/('Weights and method'!$D$10-'Weights and method'!$C$10)))</x:f>
        <x:v>0</x:v>
      </x:c>
      <x:c r="I4063" s="8" t="n">
        <x:f>100*'Weights and method'!$B$11*MAX(0,MIN(1,(LN(1+'Original 8 pillars'!I4063)-'Weights and method'!$C$11)/('Weights and method'!$D$11-'Weights and method'!$C$11)))</x:f>
        <x:v>0.5398291851049262</x:v>
      </x:c>
      <x:c r="J4063" s="8" t="n">
        <x:f>100*'Weights and method'!$B$12*MAX(0,MIN(1,(LN(1+'Original 8 pillars'!J4063)-'Weights and method'!$C$12)/('Weights and method'!$D$12-'Weights and method'!$C$12)))</x:f>
        <x:v>0.20040215940188302</x:v>
      </x:c>
      <x:c r="K4063" s="8" t="n">
        <x:f>SUM(C4063:J4063)</x:f>
        <x:v>11.426386529308227</x:v>
      </x:c>
    </x:row>
    <x:row r="4064">
      <x:c r="A4064" s="2" t="str">
        <x:f>'Original 8 pillars'!A4064</x:f>
        <x:v>Libya</x:v>
      </x:c>
      <x:c r="B4064" s="2" t="str">
        <x:f>'Original 8 pillars'!B4064</x:f>
        <x:v>2024-06</x:v>
      </x:c>
      <x:c r="C4064" s="8" t="n">
        <x:f>100*'Weights and method'!$B$5*MAX(0,MIN(1,(LN(1+'Original 8 pillars'!C4064)-'Weights and method'!$C$5)/('Weights and method'!$D$5-'Weights and method'!$C$5)))</x:f>
        <x:v>1.9268744744716917</x:v>
      </x:c>
      <x:c r="D4064" s="8" t="n">
        <x:f>100*'Weights and method'!$B$6*MAX(0,MIN(1,(LN(1+'Original 8 pillars'!D4064)-'Weights and method'!$C$6)/('Weights and method'!$D$6-'Weights and method'!$C$6)))</x:f>
        <x:v>2.951353306730015</x:v>
      </x:c>
      <x:c r="E4064" s="8" t="n">
        <x:f>100*'Weights and method'!$B$7*MAX(0,MIN(1,(LN(1+'Original 8 pillars'!E4064)-'Weights and method'!$C$7)/('Weights and method'!$D$7-'Weights and method'!$C$7)))</x:f>
        <x:v>1.9992696335463997</x:v>
      </x:c>
      <x:c r="F4064" s="8" t="n">
        <x:f>100*'Weights and method'!$B$8*MAX(0,MIN(1,(LN(1+'Original 8 pillars'!F4064)-'Weights and method'!$C$8)/('Weights and method'!$D$8-'Weights and method'!$C$8)))</x:f>
        <x:v>5.261122484293576</x:v>
      </x:c>
      <x:c r="G4064" s="8" t="n">
        <x:f>100*'Weights and method'!$B$9*MAX(0,MIN(1,(LN(1+'Original 8 pillars'!G4064)-'Weights and method'!$C$9)/('Weights and method'!$D$9-'Weights and method'!$C$9)))</x:f>
        <x:v>0.8244692412117671</x:v>
      </x:c>
      <x:c r="H4064" s="8" t="n">
        <x:f>100*'Weights and method'!$B$10*MAX(0,MIN(1,(LN(1+'Original 8 pillars'!H4064)-'Weights and method'!$C$10)/('Weights and method'!$D$10-'Weights and method'!$C$10)))</x:f>
        <x:v>0</x:v>
      </x:c>
      <x:c r="I4064" s="8" t="n">
        <x:f>100*'Weights and method'!$B$11*MAX(0,MIN(1,(LN(1+'Original 8 pillars'!I4064)-'Weights and method'!$C$11)/('Weights and method'!$D$11-'Weights and method'!$C$11)))</x:f>
        <x:v>2.0542940914222028</x:v>
      </x:c>
      <x:c r="J4064" s="8" t="n">
        <x:f>100*'Weights and method'!$B$12*MAX(0,MIN(1,(LN(1+'Original 8 pillars'!J4064)-'Weights and method'!$C$12)/('Weights and method'!$D$12-'Weights and method'!$C$12)))</x:f>
        <x:v>1.225511873021922</x:v>
      </x:c>
      <x:c r="K4064" s="8" t="n">
        <x:f>SUM(C4064:J4064)</x:f>
        <x:v>16.242895104697574</x:v>
      </x:c>
    </x:row>
    <x:row r="4065">
      <x:c r="A4065" s="2" t="str">
        <x:f>'Original 8 pillars'!A4065</x:f>
        <x:v>Libya</x:v>
      </x:c>
      <x:c r="B4065" s="2" t="str">
        <x:f>'Original 8 pillars'!B4065</x:f>
        <x:v>2024-07</x:v>
      </x:c>
      <x:c r="C4065" s="8" t="n">
        <x:f>100*'Weights and method'!$B$5*MAX(0,MIN(1,(LN(1+'Original 8 pillars'!C4065)-'Weights and method'!$C$5)/('Weights and method'!$D$5-'Weights and method'!$C$5)))</x:f>
        <x:v>4.694967819978803</x:v>
      </x:c>
      <x:c r="D4065" s="8" t="n">
        <x:f>100*'Weights and method'!$B$6*MAX(0,MIN(1,(LN(1+'Original 8 pillars'!D4065)-'Weights and method'!$C$6)/('Weights and method'!$D$6-'Weights and method'!$C$6)))</x:f>
        <x:v>2.4583938351516825</x:v>
      </x:c>
      <x:c r="E4065" s="8" t="n">
        <x:f>100*'Weights and method'!$B$7*MAX(0,MIN(1,(LN(1+'Original 8 pillars'!E4065)-'Weights and method'!$C$7)/('Weights and method'!$D$7-'Weights and method'!$C$7)))</x:f>
        <x:v>3.194844063363585</x:v>
      </x:c>
      <x:c r="F4065" s="8" t="n">
        <x:f>100*'Weights and method'!$B$8*MAX(0,MIN(1,(LN(1+'Original 8 pillars'!F4065)-'Weights and method'!$C$8)/('Weights and method'!$D$8-'Weights and method'!$C$8)))</x:f>
        <x:v>4.285086989288241</x:v>
      </x:c>
      <x:c r="G4065" s="8" t="n">
        <x:f>100*'Weights and method'!$B$9*MAX(0,MIN(1,(LN(1+'Original 8 pillars'!G4065)-'Weights and method'!$C$9)/('Weights and method'!$D$9-'Weights and method'!$C$9)))</x:f>
        <x:v>1.5582660719516142</x:v>
      </x:c>
      <x:c r="H4065" s="8" t="n">
        <x:f>100*'Weights and method'!$B$10*MAX(0,MIN(1,(LN(1+'Original 8 pillars'!H4065)-'Weights and method'!$C$10)/('Weights and method'!$D$10-'Weights and method'!$C$10)))</x:f>
        <x:v>0</x:v>
      </x:c>
      <x:c r="I4065" s="8" t="n">
        <x:f>100*'Weights and method'!$B$11*MAX(0,MIN(1,(LN(1+'Original 8 pillars'!I4065)-'Weights and method'!$C$11)/('Weights and method'!$D$11-'Weights and method'!$C$11)))</x:f>
        <x:v>0.957169403428219</x:v>
      </x:c>
      <x:c r="J4065" s="8" t="n">
        <x:f>100*'Weights and method'!$B$12*MAX(0,MIN(1,(LN(1+'Original 8 pillars'!J4065)-'Weights and method'!$C$12)/('Weights and method'!$D$12-'Weights and method'!$C$12)))</x:f>
        <x:v>1.7220056859531718</x:v>
      </x:c>
      <x:c r="K4065" s="8" t="n">
        <x:f>SUM(C4065:J4065)</x:f>
        <x:v>18.870733869115313</x:v>
      </x:c>
    </x:row>
    <x:row r="4066">
      <x:c r="A4066" s="2" t="str">
        <x:f>'Original 8 pillars'!A4066</x:f>
        <x:v>Libya</x:v>
      </x:c>
      <x:c r="B4066" s="2" t="str">
        <x:f>'Original 8 pillars'!B4066</x:f>
        <x:v>2024-08</x:v>
      </x:c>
      <x:c r="C4066" s="8" t="n">
        <x:f>100*'Weights and method'!$B$5*MAX(0,MIN(1,(LN(1+'Original 8 pillars'!C4066)-'Weights and method'!$C$5)/('Weights and method'!$D$5-'Weights and method'!$C$5)))</x:f>
        <x:v>3.568167786532713</x:v>
      </x:c>
      <x:c r="D4066" s="8" t="n">
        <x:f>100*'Weights and method'!$B$6*MAX(0,MIN(1,(LN(1+'Original 8 pillars'!D4066)-'Weights and method'!$C$6)/('Weights and method'!$D$6-'Weights and method'!$C$6)))</x:f>
        <x:v>3.599351803715463</x:v>
      </x:c>
      <x:c r="E4066" s="8" t="n">
        <x:f>100*'Weights and method'!$B$7*MAX(0,MIN(1,(LN(1+'Original 8 pillars'!E4066)-'Weights and method'!$C$7)/('Weights and method'!$D$7-'Weights and method'!$C$7)))</x:f>
        <x:v>3.0303996151442836</x:v>
      </x:c>
      <x:c r="F4066" s="8" t="n">
        <x:f>100*'Weights and method'!$B$8*MAX(0,MIN(1,(LN(1+'Original 8 pillars'!F4066)-'Weights and method'!$C$8)/('Weights and method'!$D$8-'Weights and method'!$C$8)))</x:f>
        <x:v>9.836481880658067</x:v>
      </x:c>
      <x:c r="G4066" s="8" t="n">
        <x:f>100*'Weights and method'!$B$9*MAX(0,MIN(1,(LN(1+'Original 8 pillars'!G4066)-'Weights and method'!$C$9)/('Weights and method'!$D$9-'Weights and method'!$C$9)))</x:f>
        <x:v>1.9319496320651433</x:v>
      </x:c>
      <x:c r="H4066" s="8" t="n">
        <x:f>100*'Weights and method'!$B$10*MAX(0,MIN(1,(LN(1+'Original 8 pillars'!H4066)-'Weights and method'!$C$10)/('Weights and method'!$D$10-'Weights and method'!$C$10)))</x:f>
        <x:v>0</x:v>
      </x:c>
      <x:c r="I4066" s="8" t="n">
        <x:f>100*'Weights and method'!$B$11*MAX(0,MIN(1,(LN(1+'Original 8 pillars'!I4066)-'Weights and method'!$C$11)/('Weights and method'!$D$11-'Weights and method'!$C$11)))</x:f>
        <x:v>1.0270853155900739</x:v>
      </x:c>
      <x:c r="J4066" s="8" t="n">
        <x:f>100*'Weights and method'!$B$12*MAX(0,MIN(1,(LN(1+'Original 8 pillars'!J4066)-'Weights and method'!$C$12)/('Weights and method'!$D$12-'Weights and method'!$C$12)))</x:f>
        <x:v>1.39256299038431</x:v>
      </x:c>
      <x:c r="K4066" s="8" t="n">
        <x:f>SUM(C4066:J4066)</x:f>
        <x:v>24.385999024090054</x:v>
      </x:c>
    </x:row>
    <x:row r="4067">
      <x:c r="A4067" s="2" t="str">
        <x:f>'Original 8 pillars'!A4067</x:f>
        <x:v>Libya</x:v>
      </x:c>
      <x:c r="B4067" s="2" t="str">
        <x:f>'Original 8 pillars'!B4067</x:f>
        <x:v>2024-09</x:v>
      </x:c>
      <x:c r="C4067" s="8" t="n">
        <x:f>100*'Weights and method'!$B$5*MAX(0,MIN(1,(LN(1+'Original 8 pillars'!C4067)-'Weights and method'!$C$5)/('Weights and method'!$D$5-'Weights and method'!$C$5)))</x:f>
        <x:v>5.87242695412803</x:v>
      </x:c>
      <x:c r="D4067" s="8" t="n">
        <x:f>100*'Weights and method'!$B$6*MAX(0,MIN(1,(LN(1+'Original 8 pillars'!D4067)-'Weights and method'!$C$6)/('Weights and method'!$D$6-'Weights and method'!$C$6)))</x:f>
        <x:v>5.808240365138754</x:v>
      </x:c>
      <x:c r="E4067" s="8" t="n">
        <x:f>100*'Weights and method'!$B$7*MAX(0,MIN(1,(LN(1+'Original 8 pillars'!E4067)-'Weights and method'!$C$7)/('Weights and method'!$D$7-'Weights and method'!$C$7)))</x:f>
        <x:v>4.601794578651028</x:v>
      </x:c>
      <x:c r="F4067" s="8" t="n">
        <x:f>100*'Weights and method'!$B$8*MAX(0,MIN(1,(LN(1+'Original 8 pillars'!F4067)-'Weights and method'!$C$8)/('Weights and method'!$D$8-'Weights and method'!$C$8)))</x:f>
        <x:v>10.59469317473398</x:v>
      </x:c>
      <x:c r="G4067" s="8" t="n">
        <x:f>100*'Weights and method'!$B$9*MAX(0,MIN(1,(LN(1+'Original 8 pillars'!G4067)-'Weights and method'!$C$9)/('Weights and method'!$D$9-'Weights and method'!$C$9)))</x:f>
        <x:v>1.1467364072428596</x:v>
      </x:c>
      <x:c r="H4067" s="8" t="n">
        <x:f>100*'Weights and method'!$B$10*MAX(0,MIN(1,(LN(1+'Original 8 pillars'!H4067)-'Weights and method'!$C$10)/('Weights and method'!$D$10-'Weights and method'!$C$10)))</x:f>
        <x:v>0</x:v>
      </x:c>
      <x:c r="I4067" s="8" t="n">
        <x:f>100*'Weights and method'!$B$11*MAX(0,MIN(1,(LN(1+'Original 8 pillars'!I4067)-'Weights and method'!$C$11)/('Weights and method'!$D$11-'Weights and method'!$C$11)))</x:f>
        <x:v>2.2792077060016402</x:v>
      </x:c>
      <x:c r="J4067" s="8" t="n">
        <x:f>100*'Weights and method'!$B$12*MAX(0,MIN(1,(LN(1+'Original 8 pillars'!J4067)-'Weights and method'!$C$12)/('Weights and method'!$D$12-'Weights and method'!$C$12)))</x:f>
        <x:v>2.879851680269283</x:v>
      </x:c>
      <x:c r="K4067" s="8" t="n">
        <x:f>SUM(C4067:J4067)</x:f>
        <x:v>33.18295086616557</x:v>
      </x:c>
    </x:row>
    <x:row r="4068">
      <x:c r="A4068" s="2" t="str">
        <x:f>'Original 8 pillars'!A4068</x:f>
        <x:v>Libya</x:v>
      </x:c>
      <x:c r="B4068" s="2" t="str">
        <x:f>'Original 8 pillars'!B4068</x:f>
        <x:v>2024-10</x:v>
      </x:c>
      <x:c r="C4068" s="8" t="n">
        <x:f>100*'Weights and method'!$B$5*MAX(0,MIN(1,(LN(1+'Original 8 pillars'!C4068)-'Weights and method'!$C$5)/('Weights and method'!$D$5-'Weights and method'!$C$5)))</x:f>
        <x:v>3.832635546711963</x:v>
      </x:c>
      <x:c r="D4068" s="8" t="n">
        <x:f>100*'Weights and method'!$B$6*MAX(0,MIN(1,(LN(1+'Original 8 pillars'!D4068)-'Weights and method'!$C$6)/('Weights and method'!$D$6-'Weights and method'!$C$6)))</x:f>
        <x:v>5.168726773718177</x:v>
      </x:c>
      <x:c r="E4068" s="8" t="n">
        <x:f>100*'Weights and method'!$B$7*MAX(0,MIN(1,(LN(1+'Original 8 pillars'!E4068)-'Weights and method'!$C$7)/('Weights and method'!$D$7-'Weights and method'!$C$7)))</x:f>
        <x:v>3.066203865729389</x:v>
      </x:c>
      <x:c r="F4068" s="8" t="n">
        <x:f>100*'Weights and method'!$B$8*MAX(0,MIN(1,(LN(1+'Original 8 pillars'!F4068)-'Weights and method'!$C$8)/('Weights and method'!$D$8-'Weights and method'!$C$8)))</x:f>
        <x:v>8.238291935680472</x:v>
      </x:c>
      <x:c r="G4068" s="8" t="n">
        <x:f>100*'Weights and method'!$B$9*MAX(0,MIN(1,(LN(1+'Original 8 pillars'!G4068)-'Weights and method'!$C$9)/('Weights and method'!$D$9-'Weights and method'!$C$9)))</x:f>
        <x:v>1.879764637158107</x:v>
      </x:c>
      <x:c r="H4068" s="8" t="n">
        <x:f>100*'Weights and method'!$B$10*MAX(0,MIN(1,(LN(1+'Original 8 pillars'!H4068)-'Weights and method'!$C$10)/('Weights and method'!$D$10-'Weights and method'!$C$10)))</x:f>
        <x:v>0</x:v>
      </x:c>
      <x:c r="I4068" s="8" t="n">
        <x:f>100*'Weights and method'!$B$11*MAX(0,MIN(1,(LN(1+'Original 8 pillars'!I4068)-'Weights and method'!$C$11)/('Weights and method'!$D$11-'Weights and method'!$C$11)))</x:f>
        <x:v>1.0631796870891903</x:v>
      </x:c>
      <x:c r="J4068" s="8" t="n">
        <x:f>100*'Weights and method'!$B$12*MAX(0,MIN(1,(LN(1+'Original 8 pillars'!J4068)-'Weights and method'!$C$12)/('Weights and method'!$D$12-'Weights and method'!$C$12)))</x:f>
        <x:v>0.7238875612648887</x:v>
      </x:c>
      <x:c r="K4068" s="8" t="n">
        <x:f>SUM(C4068:J4068)</x:f>
        <x:v>23.972690007352185</x:v>
      </x:c>
    </x:row>
    <x:row r="4069">
      <x:c r="A4069" s="2" t="str">
        <x:f>'Original 8 pillars'!A4069</x:f>
        <x:v>Libya</x:v>
      </x:c>
      <x:c r="B4069" s="2" t="str">
        <x:f>'Original 8 pillars'!B4069</x:f>
        <x:v>2024-11</x:v>
      </x:c>
      <x:c r="C4069" s="8" t="n">
        <x:f>100*'Weights and method'!$B$5*MAX(0,MIN(1,(LN(1+'Original 8 pillars'!C4069)-'Weights and method'!$C$5)/('Weights and method'!$D$5-'Weights and method'!$C$5)))</x:f>
        <x:v>3.4526490475161538</x:v>
      </x:c>
      <x:c r="D4069" s="8" t="n">
        <x:f>100*'Weights and method'!$B$6*MAX(0,MIN(1,(LN(1+'Original 8 pillars'!D4069)-'Weights and method'!$C$6)/('Weights and method'!$D$6-'Weights and method'!$C$6)))</x:f>
        <x:v>3.107802846577055</x:v>
      </x:c>
      <x:c r="E4069" s="8" t="n">
        <x:f>100*'Weights and method'!$B$7*MAX(0,MIN(1,(LN(1+'Original 8 pillars'!E4069)-'Weights and method'!$C$7)/('Weights and method'!$D$7-'Weights and method'!$C$7)))</x:f>
        <x:v>3.2678107736147277</x:v>
      </x:c>
      <x:c r="F4069" s="8" t="n">
        <x:f>100*'Weights and method'!$B$8*MAX(0,MIN(1,(LN(1+'Original 8 pillars'!F4069)-'Weights and method'!$C$8)/('Weights and method'!$D$8-'Weights and method'!$C$8)))</x:f>
        <x:v>5.572553885298612</x:v>
      </x:c>
      <x:c r="G4069" s="8" t="n">
        <x:f>100*'Weights and method'!$B$9*MAX(0,MIN(1,(LN(1+'Original 8 pillars'!G4069)-'Weights and method'!$C$9)/('Weights and method'!$D$9-'Weights and method'!$C$9)))</x:f>
        <x:v>0.1715009644642336</x:v>
      </x:c>
      <x:c r="H4069" s="8" t="n">
        <x:f>100*'Weights and method'!$B$10*MAX(0,MIN(1,(LN(1+'Original 8 pillars'!H4069)-'Weights and method'!$C$10)/('Weights and method'!$D$10-'Weights and method'!$C$10)))</x:f>
        <x:v>0</x:v>
      </x:c>
      <x:c r="I4069" s="8" t="n">
        <x:f>100*'Weights and method'!$B$11*MAX(0,MIN(1,(LN(1+'Original 8 pillars'!I4069)-'Weights and method'!$C$11)/('Weights and method'!$D$11-'Weights and method'!$C$11)))</x:f>
        <x:v>1.41644124226608</x:v>
      </x:c>
      <x:c r="J4069" s="8" t="n">
        <x:f>100*'Weights and method'!$B$12*MAX(0,MIN(1,(LN(1+'Original 8 pillars'!J4069)-'Weights and method'!$C$12)/('Weights and method'!$D$12-'Weights and method'!$C$12)))</x:f>
        <x:v>1.87008331623875</x:v>
      </x:c>
      <x:c r="K4069" s="8" t="n">
        <x:f>SUM(C4069:J4069)</x:f>
        <x:v>18.85884207597561</x:v>
      </x:c>
    </x:row>
    <x:row r="4070">
      <x:c r="A4070" s="2" t="str">
        <x:f>'Original 8 pillars'!A4070</x:f>
        <x:v>Libya</x:v>
      </x:c>
      <x:c r="B4070" s="2" t="str">
        <x:f>'Original 8 pillars'!B4070</x:f>
        <x:v>2024-12</x:v>
      </x:c>
      <x:c r="C4070" s="8" t="n">
        <x:f>100*'Weights and method'!$B$5*MAX(0,MIN(1,(LN(1+'Original 8 pillars'!C4070)-'Weights and method'!$C$5)/('Weights and method'!$D$5-'Weights and method'!$C$5)))</x:f>
        <x:v>2.3725177681928526</x:v>
      </x:c>
      <x:c r="D4070" s="8" t="n">
        <x:f>100*'Weights and method'!$B$6*MAX(0,MIN(1,(LN(1+'Original 8 pillars'!D4070)-'Weights and method'!$C$6)/('Weights and method'!$D$6-'Weights and method'!$C$6)))</x:f>
        <x:v>3.273025543473571</x:v>
      </x:c>
      <x:c r="E4070" s="8" t="n">
        <x:f>100*'Weights and method'!$B$7*MAX(0,MIN(1,(LN(1+'Original 8 pillars'!E4070)-'Weights and method'!$C$7)/('Weights and method'!$D$7-'Weights and method'!$C$7)))</x:f>
        <x:v>4.213039472188194</x:v>
      </x:c>
      <x:c r="F4070" s="8" t="n">
        <x:f>100*'Weights and method'!$B$8*MAX(0,MIN(1,(LN(1+'Original 8 pillars'!F4070)-'Weights and method'!$C$8)/('Weights and method'!$D$8-'Weights and method'!$C$8)))</x:f>
        <x:v>6.833356572079341</x:v>
      </x:c>
      <x:c r="G4070" s="8" t="n">
        <x:f>100*'Weights and method'!$B$9*MAX(0,MIN(1,(LN(1+'Original 8 pillars'!G4070)-'Weights and method'!$C$9)/('Weights and method'!$D$9-'Weights and method'!$C$9)))</x:f>
        <x:v>1.674411866547771</x:v>
      </x:c>
      <x:c r="H4070" s="8" t="n">
        <x:f>100*'Weights and method'!$B$10*MAX(0,MIN(1,(LN(1+'Original 8 pillars'!H4070)-'Weights and method'!$C$10)/('Weights and method'!$D$10-'Weights and method'!$C$10)))</x:f>
        <x:v>0</x:v>
      </x:c>
      <x:c r="I4070" s="8" t="n">
        <x:f>100*'Weights and method'!$B$11*MAX(0,MIN(1,(LN(1+'Original 8 pillars'!I4070)-'Weights and method'!$C$11)/('Weights and method'!$D$11-'Weights and method'!$C$11)))</x:f>
        <x:v>2.035536206213538</x:v>
      </x:c>
      <x:c r="J4070" s="8" t="n">
        <x:f>100*'Weights and method'!$B$12*MAX(0,MIN(1,(LN(1+'Original 8 pillars'!J4070)-'Weights and method'!$C$12)/('Weights and method'!$D$12-'Weights and method'!$C$12)))</x:f>
        <x:v>2.5537334850764375</x:v>
      </x:c>
      <x:c r="K4070" s="8" t="n">
        <x:f>SUM(C4070:J4070)</x:f>
        <x:v>22.95562091377171</x:v>
      </x:c>
    </x:row>
    <x:row r="4071">
      <x:c r="A4071" s="2" t="str">
        <x:f>'Original 8 pillars'!A4071</x:f>
        <x:v>Libya</x:v>
      </x:c>
      <x:c r="B4071" s="2" t="str">
        <x:f>'Original 8 pillars'!B4071</x:f>
        <x:v>2025-01</x:v>
      </x:c>
      <x:c r="C4071" s="8" t="n">
        <x:f>100*'Weights and method'!$B$5*MAX(0,MIN(1,(LN(1+'Original 8 pillars'!C4071)-'Weights and method'!$C$5)/('Weights and method'!$D$5-'Weights and method'!$C$5)))</x:f>
        <x:v>3.0822762940973645</x:v>
      </x:c>
      <x:c r="D4071" s="8" t="n">
        <x:f>100*'Weights and method'!$B$6*MAX(0,MIN(1,(LN(1+'Original 8 pillars'!D4071)-'Weights and method'!$C$6)/('Weights and method'!$D$6-'Weights and method'!$C$6)))</x:f>
        <x:v>2.949227931383438</x:v>
      </x:c>
      <x:c r="E4071" s="8" t="n">
        <x:f>100*'Weights and method'!$B$7*MAX(0,MIN(1,(LN(1+'Original 8 pillars'!E4071)-'Weights and method'!$C$7)/('Weights and method'!$D$7-'Weights and method'!$C$7)))</x:f>
        <x:v>5.229180211407249</x:v>
      </x:c>
      <x:c r="F4071" s="8" t="n">
        <x:f>100*'Weights and method'!$B$8*MAX(0,MIN(1,(LN(1+'Original 8 pillars'!F4071)-'Weights and method'!$C$8)/('Weights and method'!$D$8-'Weights and method'!$C$8)))</x:f>
        <x:v>5.068960080732468</x:v>
      </x:c>
      <x:c r="G4071" s="8" t="n">
        <x:f>100*'Weights and method'!$B$9*MAX(0,MIN(1,(LN(1+'Original 8 pillars'!G4071)-'Weights and method'!$C$9)/('Weights and method'!$D$9-'Weights and method'!$C$9)))</x:f>
        <x:v>1.6707485889944513</x:v>
      </x:c>
      <x:c r="H4071" s="8" t="n">
        <x:f>100*'Weights and method'!$B$10*MAX(0,MIN(1,(LN(1+'Original 8 pillars'!H4071)-'Weights and method'!$C$10)/('Weights and method'!$D$10-'Weights and method'!$C$10)))</x:f>
        <x:v>0.5452549775777656</x:v>
      </x:c>
      <x:c r="I4071" s="8" t="n">
        <x:f>100*'Weights and method'!$B$11*MAX(0,MIN(1,(LN(1+'Original 8 pillars'!I4071)-'Weights and method'!$C$11)/('Weights and method'!$D$11-'Weights and method'!$C$11)))</x:f>
        <x:v>1.9111518173976916</x:v>
      </x:c>
      <x:c r="J4071" s="8" t="n">
        <x:f>100*'Weights and method'!$B$12*MAX(0,MIN(1,(LN(1+'Original 8 pillars'!J4071)-'Weights and method'!$C$12)/('Weights and method'!$D$12-'Weights and method'!$C$12)))</x:f>
        <x:v>1.4896308245982814</x:v>
      </x:c>
      <x:c r="K4071" s="8" t="n">
        <x:f>SUM(C4071:J4071)</x:f>
        <x:v>21.946430726188716</x:v>
      </x:c>
    </x:row>
    <x:row r="4072">
      <x:c r="A4072" s="2" t="str">
        <x:f>'Original 8 pillars'!A4072</x:f>
        <x:v>Libya</x:v>
      </x:c>
      <x:c r="B4072" s="2" t="str">
        <x:f>'Original 8 pillars'!B4072</x:f>
        <x:v>2025-02</x:v>
      </x:c>
      <x:c r="C4072" s="8" t="n">
        <x:f>100*'Weights and method'!$B$5*MAX(0,MIN(1,(LN(1+'Original 8 pillars'!C4072)-'Weights and method'!$C$5)/('Weights and method'!$D$5-'Weights and method'!$C$5)))</x:f>
        <x:v>3.9223208414879673</x:v>
      </x:c>
      <x:c r="D4072" s="8" t="n">
        <x:f>100*'Weights and method'!$B$6*MAX(0,MIN(1,(LN(1+'Original 8 pillars'!D4072)-'Weights and method'!$C$6)/('Weights and method'!$D$6-'Weights and method'!$C$6)))</x:f>
        <x:v>3.2722084305622205</x:v>
      </x:c>
      <x:c r="E4072" s="8" t="n">
        <x:f>100*'Weights and method'!$B$7*MAX(0,MIN(1,(LN(1+'Original 8 pillars'!E4072)-'Weights and method'!$C$7)/('Weights and method'!$D$7-'Weights and method'!$C$7)))</x:f>
        <x:v>6.095844555941322</x:v>
      </x:c>
      <x:c r="F4072" s="8" t="n">
        <x:f>100*'Weights and method'!$B$8*MAX(0,MIN(1,(LN(1+'Original 8 pillars'!F4072)-'Weights and method'!$C$8)/('Weights and method'!$D$8-'Weights and method'!$C$8)))</x:f>
        <x:v>5.353807792766823</x:v>
      </x:c>
      <x:c r="G4072" s="8" t="n">
        <x:f>100*'Weights and method'!$B$9*MAX(0,MIN(1,(LN(1+'Original 8 pillars'!G4072)-'Weights and method'!$C$9)/('Weights and method'!$D$9-'Weights and method'!$C$9)))</x:f>
        <x:v>0.7907028137374121</x:v>
      </x:c>
      <x:c r="H4072" s="8" t="n">
        <x:f>100*'Weights and method'!$B$10*MAX(0,MIN(1,(LN(1+'Original 8 pillars'!H4072)-'Weights and method'!$C$10)/('Weights and method'!$D$10-'Weights and method'!$C$10)))</x:f>
        <x:v>0</x:v>
      </x:c>
      <x:c r="I4072" s="8" t="n">
        <x:f>100*'Weights and method'!$B$11*MAX(0,MIN(1,(LN(1+'Original 8 pillars'!I4072)-'Weights and method'!$C$11)/('Weights and method'!$D$11-'Weights and method'!$C$11)))</x:f>
        <x:v>1.0583692879736253</x:v>
      </x:c>
      <x:c r="J4072" s="8" t="n">
        <x:f>100*'Weights and method'!$B$12*MAX(0,MIN(1,(LN(1+'Original 8 pillars'!J4072)-'Weights and method'!$C$12)/('Weights and method'!$D$12-'Weights and method'!$C$12)))</x:f>
        <x:v>0.8169522086336175</x:v>
      </x:c>
      <x:c r="K4072" s="8" t="n">
        <x:f>SUM(C4072:J4072)</x:f>
        <x:v>21.310205931102985</x:v>
      </x:c>
    </x:row>
    <x:row r="4073">
      <x:c r="A4073" s="2" t="str">
        <x:f>'Original 8 pillars'!A4073</x:f>
        <x:v>Libya</x:v>
      </x:c>
      <x:c r="B4073" s="2" t="str">
        <x:f>'Original 8 pillars'!B4073</x:f>
        <x:v>2025-03</x:v>
      </x:c>
      <x:c r="C4073" s="8" t="n">
        <x:f>100*'Weights and method'!$B$5*MAX(0,MIN(1,(LN(1+'Original 8 pillars'!C4073)-'Weights and method'!$C$5)/('Weights and method'!$D$5-'Weights and method'!$C$5)))</x:f>
        <x:v>2.8123942852215764</x:v>
      </x:c>
      <x:c r="D4073" s="8" t="n">
        <x:f>100*'Weights and method'!$B$6*MAX(0,MIN(1,(LN(1+'Original 8 pillars'!D4073)-'Weights and method'!$C$6)/('Weights and method'!$D$6-'Weights and method'!$C$6)))</x:f>
        <x:v>4.334223497725331</x:v>
      </x:c>
      <x:c r="E4073" s="8" t="n">
        <x:f>100*'Weights and method'!$B$7*MAX(0,MIN(1,(LN(1+'Original 8 pillars'!E4073)-'Weights and method'!$C$7)/('Weights and method'!$D$7-'Weights and method'!$C$7)))</x:f>
        <x:v>4.31194125063799</x:v>
      </x:c>
      <x:c r="F4073" s="8" t="n">
        <x:f>100*'Weights and method'!$B$8*MAX(0,MIN(1,(LN(1+'Original 8 pillars'!F4073)-'Weights and method'!$C$8)/('Weights and method'!$D$8-'Weights and method'!$C$8)))</x:f>
        <x:v>5.528053998825379</x:v>
      </x:c>
      <x:c r="G4073" s="8" t="n">
        <x:f>100*'Weights and method'!$B$9*MAX(0,MIN(1,(LN(1+'Original 8 pillars'!G4073)-'Weights and method'!$C$9)/('Weights and method'!$D$9-'Weights and method'!$C$9)))</x:f>
        <x:v>2.024251889357953</x:v>
      </x:c>
      <x:c r="H4073" s="8" t="n">
        <x:f>100*'Weights and method'!$B$10*MAX(0,MIN(1,(LN(1+'Original 8 pillars'!H4073)-'Weights and method'!$C$10)/('Weights and method'!$D$10-'Weights and method'!$C$10)))</x:f>
        <x:v>0</x:v>
      </x:c>
      <x:c r="I4073" s="8" t="n">
        <x:f>100*'Weights and method'!$B$11*MAX(0,MIN(1,(LN(1+'Original 8 pillars'!I4073)-'Weights and method'!$C$11)/('Weights and method'!$D$11-'Weights and method'!$C$11)))</x:f>
        <x:v>1.9429846485766806</x:v>
      </x:c>
      <x:c r="J4073" s="8" t="n">
        <x:f>100*'Weights and method'!$B$12*MAX(0,MIN(1,(LN(1+'Original 8 pillars'!J4073)-'Weights and method'!$C$12)/('Weights and method'!$D$12-'Weights and method'!$C$12)))</x:f>
        <x:v>0.5167809944412951</x:v>
      </x:c>
      <x:c r="K4073" s="8" t="n">
        <x:f>SUM(C4073:J4073)</x:f>
        <x:v>21.4706305647862</x:v>
      </x:c>
    </x:row>
    <x:row r="4074">
      <x:c r="A4074" s="2" t="str">
        <x:f>'Original 8 pillars'!A4074</x:f>
        <x:v>Libya</x:v>
      </x:c>
      <x:c r="B4074" s="2" t="str">
        <x:f>'Original 8 pillars'!B4074</x:f>
        <x:v>2025-04</x:v>
      </x:c>
      <x:c r="C4074" s="8" t="n">
        <x:f>100*'Weights and method'!$B$5*MAX(0,MIN(1,(LN(1+'Original 8 pillars'!C4074)-'Weights and method'!$C$5)/('Weights and method'!$D$5-'Weights and method'!$C$5)))</x:f>
        <x:v>5.938119793928156</x:v>
      </x:c>
      <x:c r="D4074" s="8" t="n">
        <x:f>100*'Weights and method'!$B$6*MAX(0,MIN(1,(LN(1+'Original 8 pillars'!D4074)-'Weights and method'!$C$6)/('Weights and method'!$D$6-'Weights and method'!$C$6)))</x:f>
        <x:v>5.785442850741613</x:v>
      </x:c>
      <x:c r="E4074" s="8" t="n">
        <x:f>100*'Weights and method'!$B$7*MAX(0,MIN(1,(LN(1+'Original 8 pillars'!E4074)-'Weights and method'!$C$7)/('Weights and method'!$D$7-'Weights and method'!$C$7)))</x:f>
        <x:v>5.714590503262721</x:v>
      </x:c>
      <x:c r="F4074" s="8" t="n">
        <x:f>100*'Weights and method'!$B$8*MAX(0,MIN(1,(LN(1+'Original 8 pillars'!F4074)-'Weights and method'!$C$8)/('Weights and method'!$D$8-'Weights and method'!$C$8)))</x:f>
        <x:v>8.251109088264561</x:v>
      </x:c>
      <x:c r="G4074" s="8" t="n">
        <x:f>100*'Weights and method'!$B$9*MAX(0,MIN(1,(LN(1+'Original 8 pillars'!G4074)-'Weights and method'!$C$9)/('Weights and method'!$D$9-'Weights and method'!$C$9)))</x:f>
        <x:v>0.8766365164586667</x:v>
      </x:c>
      <x:c r="H4074" s="8" t="n">
        <x:f>100*'Weights and method'!$B$10*MAX(0,MIN(1,(LN(1+'Original 8 pillars'!H4074)-'Weights and method'!$C$10)/('Weights and method'!$D$10-'Weights and method'!$C$10)))</x:f>
        <x:v>0</x:v>
      </x:c>
      <x:c r="I4074" s="8" t="n">
        <x:f>100*'Weights and method'!$B$11*MAX(0,MIN(1,(LN(1+'Original 8 pillars'!I4074)-'Weights and method'!$C$11)/('Weights and method'!$D$11-'Weights and method'!$C$11)))</x:f>
        <x:v>0.8739251617363264</x:v>
      </x:c>
      <x:c r="J4074" s="8" t="n">
        <x:f>100*'Weights and method'!$B$12*MAX(0,MIN(1,(LN(1+'Original 8 pillars'!J4074)-'Weights and method'!$C$12)/('Weights and method'!$D$12-'Weights and method'!$C$12)))</x:f>
        <x:v>1.317904005530666</x:v>
      </x:c>
      <x:c r="K4074" s="8" t="n">
        <x:f>SUM(C4074:J4074)</x:f>
        <x:v>28.75772791992271</x:v>
      </x:c>
    </x:row>
    <x:row r="4075">
      <x:c r="A4075" s="2" t="str">
        <x:f>'Original 8 pillars'!A4075</x:f>
        <x:v>Libya</x:v>
      </x:c>
      <x:c r="B4075" s="2" t="str">
        <x:f>'Original 8 pillars'!B4075</x:f>
        <x:v>2025-05</x:v>
      </x:c>
      <x:c r="C4075" s="8" t="n">
        <x:f>100*'Weights and method'!$B$5*MAX(0,MIN(1,(LN(1+'Original 8 pillars'!C4075)-'Weights and method'!$C$5)/('Weights and method'!$D$5-'Weights and method'!$C$5)))</x:f>
        <x:v>2.062304847109416</x:v>
      </x:c>
      <x:c r="D4075" s="8" t="n">
        <x:f>100*'Weights and method'!$B$6*MAX(0,MIN(1,(LN(1+'Original 8 pillars'!D4075)-'Weights and method'!$C$6)/('Weights and method'!$D$6-'Weights and method'!$C$6)))</x:f>
        <x:v>2.313445241824644</x:v>
      </x:c>
      <x:c r="E4075" s="8" t="n">
        <x:f>100*'Weights and method'!$B$7*MAX(0,MIN(1,(LN(1+'Original 8 pillars'!E4075)-'Weights and method'!$C$7)/('Weights and method'!$D$7-'Weights and method'!$C$7)))</x:f>
        <x:v>4.017663718832112</x:v>
      </x:c>
      <x:c r="F4075" s="8" t="n">
        <x:f>100*'Weights and method'!$B$8*MAX(0,MIN(1,(LN(1+'Original 8 pillars'!F4075)-'Weights and method'!$C$8)/('Weights and method'!$D$8-'Weights and method'!$C$8)))</x:f>
        <x:v>3.901032841413271</x:v>
      </x:c>
      <x:c r="G4075" s="8" t="n">
        <x:f>100*'Weights and method'!$B$9*MAX(0,MIN(1,(LN(1+'Original 8 pillars'!G4075)-'Weights and method'!$C$9)/('Weights and method'!$D$9-'Weights and method'!$C$9)))</x:f>
        <x:v>1.706073825037065</x:v>
      </x:c>
      <x:c r="H4075" s="8" t="n">
        <x:f>100*'Weights and method'!$B$10*MAX(0,MIN(1,(LN(1+'Original 8 pillars'!H4075)-'Weights and method'!$C$10)/('Weights and method'!$D$10-'Weights and method'!$C$10)))</x:f>
        <x:v>0</x:v>
      </x:c>
      <x:c r="I4075" s="8" t="n">
        <x:f>100*'Weights and method'!$B$11*MAX(0,MIN(1,(LN(1+'Original 8 pillars'!I4075)-'Weights and method'!$C$11)/('Weights and method'!$D$11-'Weights and method'!$C$11)))</x:f>
        <x:v>1.8766254639519542</x:v>
      </x:c>
      <x:c r="J4075" s="8" t="n">
        <x:f>100*'Weights and method'!$B$12*MAX(0,MIN(1,(LN(1+'Original 8 pillars'!J4075)-'Weights and method'!$C$12)/('Weights and method'!$D$12-'Weights and method'!$C$12)))</x:f>
        <x:v>1.2368465102511126</x:v>
      </x:c>
      <x:c r="K4075" s="8" t="n">
        <x:f>SUM(C4075:J4075)</x:f>
        <x:v>17.113992448419577</x:v>
      </x:c>
    </x:row>
    <x:row r="4076">
      <x:c r="A4076" s="2" t="str">
        <x:f>'Original 8 pillars'!A4076</x:f>
        <x:v>Libya</x:v>
      </x:c>
      <x:c r="B4076" s="2" t="str">
        <x:f>'Original 8 pillars'!B4076</x:f>
        <x:v>2025-06</x:v>
      </x:c>
      <x:c r="C4076" s="8" t="n">
        <x:f>100*'Weights and method'!$B$5*MAX(0,MIN(1,(LN(1+'Original 8 pillars'!C4076)-'Weights and method'!$C$5)/('Weights and method'!$D$5-'Weights and method'!$C$5)))</x:f>
        <x:v>4.223793134864727</x:v>
      </x:c>
      <x:c r="D4076" s="8" t="n">
        <x:f>100*'Weights and method'!$B$6*MAX(0,MIN(1,(LN(1+'Original 8 pillars'!D4076)-'Weights and method'!$C$6)/('Weights and method'!$D$6-'Weights and method'!$C$6)))</x:f>
        <x:v>3.870632858578204</x:v>
      </x:c>
      <x:c r="E4076" s="8" t="n">
        <x:f>100*'Weights and method'!$B$7*MAX(0,MIN(1,(LN(1+'Original 8 pillars'!E4076)-'Weights and method'!$C$7)/('Weights and method'!$D$7-'Weights and method'!$C$7)))</x:f>
        <x:v>4.836918145825916</x:v>
      </x:c>
      <x:c r="F4076" s="8" t="n">
        <x:f>100*'Weights and method'!$B$8*MAX(0,MIN(1,(LN(1+'Original 8 pillars'!F4076)-'Weights and method'!$C$8)/('Weights and method'!$D$8-'Weights and method'!$C$8)))</x:f>
        <x:v>5.316838995127033</x:v>
      </x:c>
      <x:c r="G4076" s="8" t="n">
        <x:f>100*'Weights and method'!$B$9*MAX(0,MIN(1,(LN(1+'Original 8 pillars'!G4076)-'Weights and method'!$C$9)/('Weights and method'!$D$9-'Weights and method'!$C$9)))</x:f>
        <x:v>1.2295544517037866</x:v>
      </x:c>
      <x:c r="H4076" s="8" t="n">
        <x:f>100*'Weights and method'!$B$10*MAX(0,MIN(1,(LN(1+'Original 8 pillars'!H4076)-'Weights and method'!$C$10)/('Weights and method'!$D$10-'Weights and method'!$C$10)))</x:f>
        <x:v>0</x:v>
      </x:c>
      <x:c r="I4076" s="8" t="n">
        <x:f>100*'Weights and method'!$B$11*MAX(0,MIN(1,(LN(1+'Original 8 pillars'!I4076)-'Weights and method'!$C$11)/('Weights and method'!$D$11-'Weights and method'!$C$11)))</x:f>
        <x:v>2.7350179473607583</x:v>
      </x:c>
      <x:c r="J4076" s="8" t="n">
        <x:f>100*'Weights and method'!$B$12*MAX(0,MIN(1,(LN(1+'Original 8 pillars'!J4076)-'Weights and method'!$C$12)/('Weights and method'!$D$12-'Weights and method'!$C$12)))</x:f>
        <x:v>0.50307662709363</x:v>
      </x:c>
      <x:c r="K4076" s="8" t="n">
        <x:f>SUM(C4076:J4076)</x:f>
        <x:v>22.715832160554058</x:v>
      </x:c>
    </x:row>
    <x:row r="4077">
      <x:c r="A4077" s="2" t="str">
        <x:f>'Original 8 pillars'!A4077</x:f>
        <x:v>Libya</x:v>
      </x:c>
      <x:c r="B4077" s="2" t="str">
        <x:f>'Original 8 pillars'!B4077</x:f>
        <x:v>2025-07</x:v>
      </x:c>
      <x:c r="C4077" s="8" t="n">
        <x:f>100*'Weights and method'!$B$5*MAX(0,MIN(1,(LN(1+'Original 8 pillars'!C4077)-'Weights and method'!$C$5)/('Weights and method'!$D$5-'Weights and method'!$C$5)))</x:f>
        <x:v>2.473343578109628</x:v>
      </x:c>
      <x:c r="D4077" s="8" t="n">
        <x:f>100*'Weights and method'!$B$6*MAX(0,MIN(1,(LN(1+'Original 8 pillars'!D4077)-'Weights and method'!$C$6)/('Weights and method'!$D$6-'Weights and method'!$C$6)))</x:f>
        <x:v>3.418410221211041</x:v>
      </x:c>
      <x:c r="E4077" s="8" t="n">
        <x:f>100*'Weights and method'!$B$7*MAX(0,MIN(1,(LN(1+'Original 8 pillars'!E4077)-'Weights and method'!$C$7)/('Weights and method'!$D$7-'Weights and method'!$C$7)))</x:f>
        <x:v>3.8811128899368375</x:v>
      </x:c>
      <x:c r="F4077" s="8" t="n">
        <x:f>100*'Weights and method'!$B$8*MAX(0,MIN(1,(LN(1+'Original 8 pillars'!F4077)-'Weights and method'!$C$8)/('Weights and method'!$D$8-'Weights and method'!$C$8)))</x:f>
        <x:v>5.301132953564504</x:v>
      </x:c>
      <x:c r="G4077" s="8" t="n">
        <x:f>100*'Weights and method'!$B$9*MAX(0,MIN(1,(LN(1+'Original 8 pillars'!G4077)-'Weights and method'!$C$9)/('Weights and method'!$D$9-'Weights and method'!$C$9)))</x:f>
        <x:v>1.652294914176652</x:v>
      </x:c>
      <x:c r="H4077" s="8" t="n">
        <x:f>100*'Weights and method'!$B$10*MAX(0,MIN(1,(LN(1+'Original 8 pillars'!H4077)-'Weights and method'!$C$10)/('Weights and method'!$D$10-'Weights and method'!$C$10)))</x:f>
        <x:v>0</x:v>
      </x:c>
      <x:c r="I4077" s="8" t="n">
        <x:f>100*'Weights and method'!$B$11*MAX(0,MIN(1,(LN(1+'Original 8 pillars'!I4077)-'Weights and method'!$C$11)/('Weights and method'!$D$11-'Weights and method'!$C$11)))</x:f>
        <x:v>1.6227695906826958</x:v>
      </x:c>
      <x:c r="J4077" s="8" t="n">
        <x:f>100*'Weights and method'!$B$12*MAX(0,MIN(1,(LN(1+'Original 8 pillars'!J4077)-'Weights and method'!$C$12)/('Weights and method'!$D$12-'Weights and method'!$C$12)))</x:f>
        <x:v>2.1498090775874577</x:v>
      </x:c>
      <x:c r="K4077" s="8" t="n">
        <x:f>SUM(C4077:J4077)</x:f>
        <x:v>20.498873225268817</x:v>
      </x:c>
    </x:row>
    <x:row r="4078">
      <x:c r="A4078" s="2" t="str">
        <x:f>'Original 8 pillars'!A4078</x:f>
        <x:v>Libya</x:v>
      </x:c>
      <x:c r="B4078" s="2" t="str">
        <x:f>'Original 8 pillars'!B4078</x:f>
        <x:v>2025-08</x:v>
      </x:c>
      <x:c r="C4078" s="8" t="n">
        <x:f>100*'Weights and method'!$B$5*MAX(0,MIN(1,(LN(1+'Original 8 pillars'!C4078)-'Weights and method'!$C$5)/('Weights and method'!$D$5-'Weights and method'!$C$5)))</x:f>
        <x:v>4.7912656498921775</x:v>
      </x:c>
      <x:c r="D4078" s="8" t="n">
        <x:f>100*'Weights and method'!$B$6*MAX(0,MIN(1,(LN(1+'Original 8 pillars'!D4078)-'Weights and method'!$C$6)/('Weights and method'!$D$6-'Weights and method'!$C$6)))</x:f>
        <x:v>3.8501351499679313</x:v>
      </x:c>
      <x:c r="E4078" s="8" t="n">
        <x:f>100*'Weights and method'!$B$7*MAX(0,MIN(1,(LN(1+'Original 8 pillars'!E4078)-'Weights and method'!$C$7)/('Weights and method'!$D$7-'Weights and method'!$C$7)))</x:f>
        <x:v>3.717890727039762</x:v>
      </x:c>
      <x:c r="F4078" s="8" t="n">
        <x:f>100*'Weights and method'!$B$8*MAX(0,MIN(1,(LN(1+'Original 8 pillars'!F4078)-'Weights and method'!$C$8)/('Weights and method'!$D$8-'Weights and method'!$C$8)))</x:f>
        <x:v>5.415236535023617</x:v>
      </x:c>
      <x:c r="G4078" s="8" t="n">
        <x:f>100*'Weights and method'!$B$9*MAX(0,MIN(1,(LN(1+'Original 8 pillars'!G4078)-'Weights and method'!$C$9)/('Weights and method'!$D$9-'Weights and method'!$C$9)))</x:f>
        <x:v>1.2561131846225566</x:v>
      </x:c>
      <x:c r="H4078" s="8" t="n">
        <x:f>100*'Weights and method'!$B$10*MAX(0,MIN(1,(LN(1+'Original 8 pillars'!H4078)-'Weights and method'!$C$10)/('Weights and method'!$D$10-'Weights and method'!$C$10)))</x:f>
        <x:v>0</x:v>
      </x:c>
      <x:c r="I4078" s="8" t="n">
        <x:f>100*'Weights and method'!$B$11*MAX(0,MIN(1,(LN(1+'Original 8 pillars'!I4078)-'Weights and method'!$C$11)/('Weights and method'!$D$11-'Weights and method'!$C$11)))</x:f>
        <x:v>2.401608264364191</x:v>
      </x:c>
      <x:c r="J4078" s="8" t="n">
        <x:f>100*'Weights and method'!$B$12*MAX(0,MIN(1,(LN(1+'Original 8 pillars'!J4078)-'Weights and method'!$C$12)/('Weights and method'!$D$12-'Weights and method'!$C$12)))</x:f>
        <x:v>0.7910919036899874</x:v>
      </x:c>
      <x:c r="K4078" s="8" t="n">
        <x:f>SUM(C4078:J4078)</x:f>
        <x:v>22.223341414600224</x:v>
      </x:c>
    </x:row>
    <x:row r="4079">
      <x:c r="A4079" s="2" t="str">
        <x:f>'Original 8 pillars'!A4079</x:f>
        <x:v>Libya</x:v>
      </x:c>
      <x:c r="B4079" s="2" t="str">
        <x:f>'Original 8 pillars'!B4079</x:f>
        <x:v>2025-09</x:v>
      </x:c>
      <x:c r="C4079" s="8" t="n">
        <x:f>100*'Weights and method'!$B$5*MAX(0,MIN(1,(LN(1+'Original 8 pillars'!C4079)-'Weights and method'!$C$5)/('Weights and method'!$D$5-'Weights and method'!$C$5)))</x:f>
        <x:v>1.6667932889069406</x:v>
      </x:c>
      <x:c r="D4079" s="8" t="n">
        <x:f>100*'Weights and method'!$B$6*MAX(0,MIN(1,(LN(1+'Original 8 pillars'!D4079)-'Weights and method'!$C$6)/('Weights and method'!$D$6-'Weights and method'!$C$6)))</x:f>
        <x:v>3.493087874990228</x:v>
      </x:c>
      <x:c r="E4079" s="8" t="n">
        <x:f>100*'Weights and method'!$B$7*MAX(0,MIN(1,(LN(1+'Original 8 pillars'!E4079)-'Weights and method'!$C$7)/('Weights and method'!$D$7-'Weights and method'!$C$7)))</x:f>
        <x:v>3.7078385521555335</x:v>
      </x:c>
      <x:c r="F4079" s="8" t="n">
        <x:f>100*'Weights and method'!$B$8*MAX(0,MIN(1,(LN(1+'Original 8 pillars'!F4079)-'Weights and method'!$C$8)/('Weights and method'!$D$8-'Weights and method'!$C$8)))</x:f>
        <x:v>4.596606670819533</x:v>
      </x:c>
      <x:c r="G4079" s="8" t="n">
        <x:f>100*'Weights and method'!$B$9*MAX(0,MIN(1,(LN(1+'Original 8 pillars'!G4079)-'Weights and method'!$C$9)/('Weights and method'!$D$9-'Weights and method'!$C$9)))</x:f>
        <x:v>0.2835502170656886</x:v>
      </x:c>
      <x:c r="H4079" s="8" t="n">
        <x:f>100*'Weights and method'!$B$10*MAX(0,MIN(1,(LN(1+'Original 8 pillars'!H4079)-'Weights and method'!$C$10)/('Weights and method'!$D$10-'Weights and method'!$C$10)))</x:f>
        <x:v>0</x:v>
      </x:c>
      <x:c r="I4079" s="8" t="n">
        <x:f>100*'Weights and method'!$B$11*MAX(0,MIN(1,(LN(1+'Original 8 pillars'!I4079)-'Weights and method'!$C$11)/('Weights and method'!$D$11-'Weights and method'!$C$11)))</x:f>
        <x:v>1.1217584078477156</x:v>
      </x:c>
      <x:c r="J4079" s="8" t="n">
        <x:f>100*'Weights and method'!$B$12*MAX(0,MIN(1,(LN(1+'Original 8 pillars'!J4079)-'Weights and method'!$C$12)/('Weights and method'!$D$12-'Weights and method'!$C$12)))</x:f>
        <x:v>1.0749637473600273</x:v>
      </x:c>
      <x:c r="K4079" s="8" t="n">
        <x:f>SUM(C4079:J4079)</x:f>
        <x:v>15.944598759145665</x:v>
      </x:c>
    </x:row>
    <x:row r="4080">
      <x:c r="A4080" s="2" t="str">
        <x:f>'Original 8 pillars'!A4080</x:f>
        <x:v>Libya</x:v>
      </x:c>
      <x:c r="B4080" s="2" t="str">
        <x:f>'Original 8 pillars'!B4080</x:f>
        <x:v>2025-10</x:v>
      </x:c>
      <x:c r="C4080" s="8" t="n">
        <x:f>100*'Weights and method'!$B$5*MAX(0,MIN(1,(LN(1+'Original 8 pillars'!C4080)-'Weights and method'!$C$5)/('Weights and method'!$D$5-'Weights and method'!$C$5)))</x:f>
        <x:v>4.183015020563386</x:v>
      </x:c>
      <x:c r="D4080" s="8" t="n">
        <x:f>100*'Weights and method'!$B$6*MAX(0,MIN(1,(LN(1+'Original 8 pillars'!D4080)-'Weights and method'!$C$6)/('Weights and method'!$D$6-'Weights and method'!$C$6)))</x:f>
        <x:v>3.6630469891365545</x:v>
      </x:c>
      <x:c r="E4080" s="8" t="n">
        <x:f>100*'Weights and method'!$B$7*MAX(0,MIN(1,(LN(1+'Original 8 pillars'!E4080)-'Weights and method'!$C$7)/('Weights and method'!$D$7-'Weights and method'!$C$7)))</x:f>
        <x:v>3.4314534720745384</x:v>
      </x:c>
      <x:c r="F4080" s="8" t="n">
        <x:f>100*'Weights and method'!$B$8*MAX(0,MIN(1,(LN(1+'Original 8 pillars'!F4080)-'Weights and method'!$C$8)/('Weights and method'!$D$8-'Weights and method'!$C$8)))</x:f>
        <x:v>6.531521234595694</x:v>
      </x:c>
      <x:c r="G4080" s="8" t="n">
        <x:f>100*'Weights and method'!$B$9*MAX(0,MIN(1,(LN(1+'Original 8 pillars'!G4080)-'Weights and method'!$C$9)/('Weights and method'!$D$9-'Weights and method'!$C$9)))</x:f>
        <x:v>2.0567087137441233</x:v>
      </x:c>
      <x:c r="H4080" s="8" t="n">
        <x:f>100*'Weights and method'!$B$10*MAX(0,MIN(1,(LN(1+'Original 8 pillars'!H4080)-'Weights and method'!$C$10)/('Weights and method'!$D$10-'Weights and method'!$C$10)))</x:f>
        <x:v>0</x:v>
      </x:c>
      <x:c r="I4080" s="8" t="n">
        <x:f>100*'Weights and method'!$B$11*MAX(0,MIN(1,(LN(1+'Original 8 pillars'!I4080)-'Weights and method'!$C$11)/('Weights and method'!$D$11-'Weights and method'!$C$11)))</x:f>
        <x:v>2.2075971704847475</x:v>
      </x:c>
      <x:c r="J4080" s="8" t="n">
        <x:f>100*'Weights and method'!$B$12*MAX(0,MIN(1,(LN(1+'Original 8 pillars'!J4080)-'Weights and method'!$C$12)/('Weights and method'!$D$12-'Weights and method'!$C$12)))</x:f>
        <x:v>0.9033530157393949</x:v>
      </x:c>
      <x:c r="K4080" s="8" t="n">
        <x:f>SUM(C4080:J4080)</x:f>
        <x:v>22.976695616338436</x:v>
      </x:c>
    </x:row>
    <x:row r="4081">
      <x:c r="A4081" s="2" t="str">
        <x:f>'Original 8 pillars'!A4081</x:f>
        <x:v>Libya</x:v>
      </x:c>
      <x:c r="B4081" s="2" t="str">
        <x:f>'Original 8 pillars'!B4081</x:f>
        <x:v>2025-11</x:v>
      </x:c>
      <x:c r="C4081" s="8" t="n">
        <x:f>100*'Weights and method'!$B$5*MAX(0,MIN(1,(LN(1+'Original 8 pillars'!C4081)-'Weights and method'!$C$5)/('Weights and method'!$D$5-'Weights and method'!$C$5)))</x:f>
        <x:v>3.6698502408948293</x:v>
      </x:c>
      <x:c r="D4081" s="8" t="n">
        <x:f>100*'Weights and method'!$B$6*MAX(0,MIN(1,(LN(1+'Original 8 pillars'!D4081)-'Weights and method'!$C$6)/('Weights and method'!$D$6-'Weights and method'!$C$6)))</x:f>
        <x:v>3.4653422724840883</x:v>
      </x:c>
      <x:c r="E4081" s="8" t="n">
        <x:f>100*'Weights and method'!$B$7*MAX(0,MIN(1,(LN(1+'Original 8 pillars'!E4081)-'Weights and method'!$C$7)/('Weights and method'!$D$7-'Weights and method'!$C$7)))</x:f>
        <x:v>2.143540324614846</x:v>
      </x:c>
      <x:c r="F4081" s="8" t="n">
        <x:f>100*'Weights and method'!$B$8*MAX(0,MIN(1,(LN(1+'Original 8 pillars'!F4081)-'Weights and method'!$C$8)/('Weights and method'!$D$8-'Weights and method'!$C$8)))</x:f>
        <x:v>5.646720286708886</x:v>
      </x:c>
      <x:c r="G4081" s="8" t="n">
        <x:f>100*'Weights and method'!$B$9*MAX(0,MIN(1,(LN(1+'Original 8 pillars'!G4081)-'Weights and method'!$C$9)/('Weights and method'!$D$9-'Weights and method'!$C$9)))</x:f>
        <x:v>0.42775431144826237</x:v>
      </x:c>
      <x:c r="H4081" s="8" t="n">
        <x:f>100*'Weights and method'!$B$10*MAX(0,MIN(1,(LN(1+'Original 8 pillars'!H4081)-'Weights and method'!$C$10)/('Weights and method'!$D$10-'Weights and method'!$C$10)))</x:f>
        <x:v>0</x:v>
      </x:c>
      <x:c r="I4081" s="8" t="n">
        <x:f>100*'Weights and method'!$B$11*MAX(0,MIN(1,(LN(1+'Original 8 pillars'!I4081)-'Weights and method'!$C$11)/('Weights and method'!$D$11-'Weights and method'!$C$11)))</x:f>
        <x:v>0.21414323507365268</x:v>
      </x:c>
      <x:c r="J4081" s="8" t="n">
        <x:f>100*'Weights and method'!$B$12*MAX(0,MIN(1,(LN(1+'Original 8 pillars'!J4081)-'Weights and method'!$C$12)/('Weights and method'!$D$12-'Weights and method'!$C$12)))</x:f>
        <x:v>0.441954705888099</x:v>
      </x:c>
      <x:c r="K4081" s="8" t="n">
        <x:f>SUM(C4081:J4081)</x:f>
        <x:v>16.009305377112664</x:v>
      </x:c>
    </x:row>
    <x:row r="4082">
      <x:c r="A4082" s="2" t="str">
        <x:f>'Original 8 pillars'!A4082</x:f>
        <x:v>Libya</x:v>
      </x:c>
      <x:c r="B4082" s="2" t="str">
        <x:f>'Original 8 pillars'!B4082</x:f>
        <x:v>2025-12</x:v>
      </x:c>
      <x:c r="C4082" s="8" t="n">
        <x:f>100*'Weights and method'!$B$5*MAX(0,MIN(1,(LN(1+'Original 8 pillars'!C4082)-'Weights and method'!$C$5)/('Weights and method'!$D$5-'Weights and method'!$C$5)))</x:f>
        <x:v>3.4637351039278617</x:v>
      </x:c>
      <x:c r="D4082" s="8" t="n">
        <x:f>100*'Weights and method'!$B$6*MAX(0,MIN(1,(LN(1+'Original 8 pillars'!D4082)-'Weights and method'!$C$6)/('Weights and method'!$D$6-'Weights and method'!$C$6)))</x:f>
        <x:v>3.9187436962231352</x:v>
      </x:c>
      <x:c r="E4082" s="8" t="n">
        <x:f>100*'Weights and method'!$B$7*MAX(0,MIN(1,(LN(1+'Original 8 pillars'!E4082)-'Weights and method'!$C$7)/('Weights and method'!$D$7-'Weights and method'!$C$7)))</x:f>
        <x:v>3.9315398204641707</x:v>
      </x:c>
      <x:c r="F4082" s="8" t="n">
        <x:f>100*'Weights and method'!$B$8*MAX(0,MIN(1,(LN(1+'Original 8 pillars'!F4082)-'Weights and method'!$C$8)/('Weights and method'!$D$8-'Weights and method'!$C$8)))</x:f>
        <x:v>5.831816726951937</x:v>
      </x:c>
      <x:c r="G4082" s="8" t="n">
        <x:f>100*'Weights and method'!$B$9*MAX(0,MIN(1,(LN(1+'Original 8 pillars'!G4082)-'Weights and method'!$C$9)/('Weights and method'!$D$9-'Weights and method'!$C$9)))</x:f>
        <x:v>0.8800210356486498</x:v>
      </x:c>
      <x:c r="H4082" s="8" t="n">
        <x:f>100*'Weights and method'!$B$10*MAX(0,MIN(1,(LN(1+'Original 8 pillars'!H4082)-'Weights and method'!$C$10)/('Weights and method'!$D$10-'Weights and method'!$C$10)))</x:f>
        <x:v>0</x:v>
      </x:c>
      <x:c r="I4082" s="8" t="n">
        <x:f>100*'Weights and method'!$B$11*MAX(0,MIN(1,(LN(1+'Original 8 pillars'!I4082)-'Weights and method'!$C$11)/('Weights and method'!$D$11-'Weights and method'!$C$11)))</x:f>
        <x:v>0.8967843219523016</x:v>
      </x:c>
      <x:c r="J4082" s="8" t="n">
        <x:f>100*'Weights and method'!$B$12*MAX(0,MIN(1,(LN(1+'Original 8 pillars'!J4082)-'Weights and method'!$C$12)/('Weights and method'!$D$12-'Weights and method'!$C$12)))</x:f>
        <x:v>0.4151976225510761</x:v>
      </x:c>
      <x:c r="K4082" s="8" t="n">
        <x:f>SUM(C4082:J4082)</x:f>
        <x:v>19.337838327719133</x:v>
      </x:c>
    </x:row>
    <x:row r="4083">
      <x:c r="A4083" s="2" t="str">
        <x:f>'Original 8 pillars'!A4083</x:f>
        <x:v>Libya</x:v>
      </x:c>
      <x:c r="B4083" s="2" t="str">
        <x:f>'Original 8 pillars'!B4083</x:f>
        <x:v>2026-01</x:v>
      </x:c>
      <x:c r="C4083" s="8" t="n">
        <x:f>100*'Weights and method'!$B$5*MAX(0,MIN(1,(LN(1+'Original 8 pillars'!C4083)-'Weights and method'!$C$5)/('Weights and method'!$D$5-'Weights and method'!$C$5)))</x:f>
        <x:v>3.445001898156058</x:v>
      </x:c>
      <x:c r="D4083" s="8" t="n">
        <x:f>100*'Weights and method'!$B$6*MAX(0,MIN(1,(LN(1+'Original 8 pillars'!D4083)-'Weights and method'!$C$6)/('Weights and method'!$D$6-'Weights and method'!$C$6)))</x:f>
        <x:v>3.362107196612765</x:v>
      </x:c>
      <x:c r="E4083" s="8" t="n">
        <x:f>100*'Weights and method'!$B$7*MAX(0,MIN(1,(LN(1+'Original 8 pillars'!E4083)-'Weights and method'!$C$7)/('Weights and method'!$D$7-'Weights and method'!$C$7)))</x:f>
        <x:v>3.545595947129495</x:v>
      </x:c>
      <x:c r="F4083" s="8" t="n">
        <x:f>100*'Weights and method'!$B$8*MAX(0,MIN(1,(LN(1+'Original 8 pillars'!F4083)-'Weights and method'!$C$8)/('Weights and method'!$D$8-'Weights and method'!$C$8)))</x:f>
        <x:v>4.902246394258544</x:v>
      </x:c>
      <x:c r="G4083" s="8" t="n">
        <x:f>100*'Weights and method'!$B$9*MAX(0,MIN(1,(LN(1+'Original 8 pillars'!G4083)-'Weights and method'!$C$9)/('Weights and method'!$D$9-'Weights and method'!$C$9)))</x:f>
        <x:v>0.9670281139010936</x:v>
      </x:c>
      <x:c r="H4083" s="8" t="n">
        <x:f>100*'Weights and method'!$B$10*MAX(0,MIN(1,(LN(1+'Original 8 pillars'!H4083)-'Weights and method'!$C$10)/('Weights and method'!$D$10-'Weights and method'!$C$10)))</x:f>
        <x:v>0.30860531909356737</x:v>
      </x:c>
      <x:c r="I4083" s="8" t="n">
        <x:f>100*'Weights and method'!$B$11*MAX(0,MIN(1,(LN(1+'Original 8 pillars'!I4083)-'Weights and method'!$C$11)/('Weights and method'!$D$11-'Weights and method'!$C$11)))</x:f>
        <x:v>1.0341350931466649</x:v>
      </x:c>
      <x:c r="J4083" s="8" t="n">
        <x:f>100*'Weights and method'!$B$12*MAX(0,MIN(1,(LN(1+'Original 8 pillars'!J4083)-'Weights and method'!$C$12)/('Weights and method'!$D$12-'Weights and method'!$C$12)))</x:f>
        <x:v>0.8274472259193696</x:v>
      </x:c>
      <x:c r="K4083" s="8" t="n">
        <x:f>SUM(C4083:J4083)</x:f>
        <x:v>18.392167188217556</x:v>
      </x:c>
    </x:row>
    <x:row r="4084">
      <x:c r="A4084" s="2" t="str">
        <x:f>'Original 8 pillars'!A4084</x:f>
        <x:v>Libya</x:v>
      </x:c>
      <x:c r="B4084" s="2" t="str">
        <x:f>'Original 8 pillars'!B4084</x:f>
        <x:v>2026-02</x:v>
      </x:c>
      <x:c r="C4084" s="8" t="n">
        <x:f>100*'Weights and method'!$B$5*MAX(0,MIN(1,(LN(1+'Original 8 pillars'!C4084)-'Weights and method'!$C$5)/('Weights and method'!$D$5-'Weights and method'!$C$5)))</x:f>
        <x:v>5.214035297584939</x:v>
      </x:c>
      <x:c r="D4084" s="8" t="n">
        <x:f>100*'Weights and method'!$B$6*MAX(0,MIN(1,(LN(1+'Original 8 pillars'!D4084)-'Weights and method'!$C$6)/('Weights and method'!$D$6-'Weights and method'!$C$6)))</x:f>
        <x:v>4.663727274863407</x:v>
      </x:c>
      <x:c r="E4084" s="8" t="n">
        <x:f>100*'Weights and method'!$B$7*MAX(0,MIN(1,(LN(1+'Original 8 pillars'!E4084)-'Weights and method'!$C$7)/('Weights and method'!$D$7-'Weights and method'!$C$7)))</x:f>
        <x:v>3.4171340399860135</x:v>
      </x:c>
      <x:c r="F4084" s="8" t="n">
        <x:f>100*'Weights and method'!$B$8*MAX(0,MIN(1,(LN(1+'Original 8 pillars'!F4084)-'Weights and method'!$C$8)/('Weights and method'!$D$8-'Weights and method'!$C$8)))</x:f>
        <x:v>5.673140246176991</x:v>
      </x:c>
      <x:c r="G4084" s="8" t="n">
        <x:f>100*'Weights and method'!$B$9*MAX(0,MIN(1,(LN(1+'Original 8 pillars'!G4084)-'Weights and method'!$C$9)/('Weights and method'!$D$9-'Weights and method'!$C$9)))</x:f>
        <x:v>1.7269783807902457</x:v>
      </x:c>
      <x:c r="H4084" s="8" t="n">
        <x:f>100*'Weights and method'!$B$10*MAX(0,MIN(1,(LN(1+'Original 8 pillars'!H4084)-'Weights and method'!$C$10)/('Weights and method'!$D$10-'Weights and method'!$C$10)))</x:f>
        <x:v>0</x:v>
      </x:c>
      <x:c r="I4084" s="8" t="n">
        <x:f>100*'Weights and method'!$B$11*MAX(0,MIN(1,(LN(1+'Original 8 pillars'!I4084)-'Weights and method'!$C$11)/('Weights and method'!$D$11-'Weights and method'!$C$11)))</x:f>
        <x:v>1.309332692532999</x:v>
      </x:c>
      <x:c r="J4084" s="8" t="n">
        <x:f>100*'Weights and method'!$B$12*MAX(0,MIN(1,(LN(1+'Original 8 pillars'!J4084)-'Weights and method'!$C$12)/('Weights and method'!$D$12-'Weights and method'!$C$12)))</x:f>
        <x:v>0</x:v>
      </x:c>
      <x:c r="K4084" s="8" t="n">
        <x:f>SUM(C4084:J4084)</x:f>
        <x:v>22.004347931934596</x:v>
      </x:c>
    </x:row>
    <x:row r="4085">
      <x:c r="A4085" s="2" t="str">
        <x:f>'Original 8 pillars'!A4085</x:f>
        <x:v>Libya</x:v>
      </x:c>
      <x:c r="B4085" s="2" t="str">
        <x:f>'Original 8 pillars'!B4085</x:f>
        <x:v>2026-03</x:v>
      </x:c>
      <x:c r="C4085" s="8" t="n">
        <x:f>100*'Weights and method'!$B$5*MAX(0,MIN(1,(LN(1+'Original 8 pillars'!C4085)-'Weights and method'!$C$5)/('Weights and method'!$D$5-'Weights and method'!$C$5)))</x:f>
        <x:v>2.7370579140727402</x:v>
      </x:c>
      <x:c r="D4085" s="8" t="n">
        <x:f>100*'Weights and method'!$B$6*MAX(0,MIN(1,(LN(1+'Original 8 pillars'!D4085)-'Weights and method'!$C$6)/('Weights and method'!$D$6-'Weights and method'!$C$6)))</x:f>
        <x:v>3.5710178052863957</x:v>
      </x:c>
      <x:c r="E4085" s="8" t="n">
        <x:f>100*'Weights and method'!$B$7*MAX(0,MIN(1,(LN(1+'Original 8 pillars'!E4085)-'Weights and method'!$C$7)/('Weights and method'!$D$7-'Weights and method'!$C$7)))</x:f>
        <x:v>2.5354777737546788</x:v>
      </x:c>
      <x:c r="F4085" s="8" t="n">
        <x:f>100*'Weights and method'!$B$8*MAX(0,MIN(1,(LN(1+'Original 8 pillars'!F4085)-'Weights and method'!$C$8)/('Weights and method'!$D$8-'Weights and method'!$C$8)))</x:f>
        <x:v>4.841655089086473</x:v>
      </x:c>
      <x:c r="G4085" s="8" t="n">
        <x:f>100*'Weights and method'!$B$9*MAX(0,MIN(1,(LN(1+'Original 8 pillars'!G4085)-'Weights and method'!$C$9)/('Weights and method'!$D$9-'Weights and method'!$C$9)))</x:f>
        <x:v>1.0499478406635545</x:v>
      </x:c>
      <x:c r="H4085" s="8" t="n">
        <x:f>100*'Weights and method'!$B$10*MAX(0,MIN(1,(LN(1+'Original 8 pillars'!H4085)-'Weights and method'!$C$10)/('Weights and method'!$D$10-'Weights and method'!$C$10)))</x:f>
        <x:v>0</x:v>
      </x:c>
      <x:c r="I4085" s="8" t="n">
        <x:f>100*'Weights and method'!$B$11*MAX(0,MIN(1,(LN(1+'Original 8 pillars'!I4085)-'Weights and method'!$C$11)/('Weights and method'!$D$11-'Weights and method'!$C$11)))</x:f>
        <x:v>0.6712981989788676</x:v>
      </x:c>
      <x:c r="J4085" s="8" t="n">
        <x:f>100*'Weights and method'!$B$12*MAX(0,MIN(1,(LN(1+'Original 8 pillars'!J4085)-'Weights and method'!$C$12)/('Weights and method'!$D$12-'Weights and method'!$C$12)))</x:f>
        <x:v>0.6380468931703136</x:v>
      </x:c>
      <x:c r="K4085" s="8" t="n">
        <x:f>SUM(C4085:J4085)</x:f>
        <x:v>16.04450151501302</x:v>
      </x:c>
    </x:row>
    <x:row r="4086">
      <x:c r="A4086" s="2" t="str">
        <x:f>'Original 8 pillars'!A4086</x:f>
        <x:v>Libya</x:v>
      </x:c>
      <x:c r="B4086" s="2" t="str">
        <x:f>'Original 8 pillars'!B4086</x:f>
        <x:v>2026-04</x:v>
      </x:c>
      <x:c r="C4086" s="8" t="n">
        <x:f>100*'Weights and method'!$B$5*MAX(0,MIN(1,(LN(1+'Original 8 pillars'!C4086)-'Weights and method'!$C$5)/('Weights and method'!$D$5-'Weights and method'!$C$5)))</x:f>
        <x:v>3.9659586960191446</x:v>
      </x:c>
      <x:c r="D4086" s="8" t="n">
        <x:f>100*'Weights and method'!$B$6*MAX(0,MIN(1,(LN(1+'Original 8 pillars'!D4086)-'Weights and method'!$C$6)/('Weights and method'!$D$6-'Weights and method'!$C$6)))</x:f>
        <x:v>4.823479409712702</x:v>
      </x:c>
      <x:c r="E4086" s="8" t="n">
        <x:f>100*'Weights and method'!$B$7*MAX(0,MIN(1,(LN(1+'Original 8 pillars'!E4086)-'Weights and method'!$C$7)/('Weights and method'!$D$7-'Weights and method'!$C$7)))</x:f>
        <x:v>3.6725202477827117</x:v>
      </x:c>
      <x:c r="F4086" s="8" t="n">
        <x:f>100*'Weights and method'!$B$8*MAX(0,MIN(1,(LN(1+'Original 8 pillars'!F4086)-'Weights and method'!$C$8)/('Weights and method'!$D$8-'Weights and method'!$C$8)))</x:f>
        <x:v>6.625842143397385</x:v>
      </x:c>
      <x:c r="G4086" s="8" t="n">
        <x:f>100*'Weights and method'!$B$9*MAX(0,MIN(1,(LN(1+'Original 8 pillars'!G4086)-'Weights and method'!$C$9)/('Weights and method'!$D$9-'Weights and method'!$C$9)))</x:f>
        <x:v>2.0673399553412235</x:v>
      </x:c>
      <x:c r="H4086" s="8" t="n">
        <x:f>100*'Weights and method'!$B$10*MAX(0,MIN(1,(LN(1+'Original 8 pillars'!H4086)-'Weights and method'!$C$10)/('Weights and method'!$D$10-'Weights and method'!$C$10)))</x:f>
        <x:v>0.6670430759028781</x:v>
      </x:c>
      <x:c r="I4086" s="8" t="n">
        <x:f>100*'Weights and method'!$B$11*MAX(0,MIN(1,(LN(1+'Original 8 pillars'!I4086)-'Weights and method'!$C$11)/('Weights and method'!$D$11-'Weights and method'!$C$11)))</x:f>
        <x:v>0.6065304511035022</x:v>
      </x:c>
      <x:c r="J4086" s="8" t="n">
        <x:f>100*'Weights and method'!$B$12*MAX(0,MIN(1,(LN(1+'Original 8 pillars'!J4086)-'Weights and method'!$C$12)/('Weights and method'!$D$12-'Weights and method'!$C$12)))</x:f>
        <x:v>0</x:v>
      </x:c>
      <x:c r="K4086" s="8" t="n">
        <x:f>SUM(C4086:J4086)</x:f>
        <x:v>22.428713979259552</x:v>
      </x:c>
    </x:row>
    <x:row r="4087">
      <x:c r="A4087" s="2" t="str">
        <x:f>'Original 8 pillars'!A4087</x:f>
        <x:v>Libya</x:v>
      </x:c>
      <x:c r="B4087" s="2" t="str">
        <x:f>'Original 8 pillars'!B4087</x:f>
        <x:v>2026-05</x:v>
      </x:c>
      <x:c r="C4087" s="8" t="n">
        <x:f>100*'Weights and method'!$B$5*MAX(0,MIN(1,(LN(1+'Original 8 pillars'!C4087)-'Weights and method'!$C$5)/('Weights and method'!$D$5-'Weights and method'!$C$5)))</x:f>
        <x:v>1.3583476541469695</x:v>
      </x:c>
      <x:c r="D4087" s="8" t="n">
        <x:f>100*'Weights and method'!$B$6*MAX(0,MIN(1,(LN(1+'Original 8 pillars'!D4087)-'Weights and method'!$C$6)/('Weights and method'!$D$6-'Weights and method'!$C$6)))</x:f>
        <x:v>2.682831141662925</x:v>
      </x:c>
      <x:c r="E4087" s="8" t="n">
        <x:f>100*'Weights and method'!$B$7*MAX(0,MIN(1,(LN(1+'Original 8 pillars'!E4087)-'Weights and method'!$C$7)/('Weights and method'!$D$7-'Weights and method'!$C$7)))</x:f>
        <x:v>1.181984691568996</x:v>
      </x:c>
      <x:c r="F4087" s="8" t="n">
        <x:f>100*'Weights and method'!$B$8*MAX(0,MIN(1,(LN(1+'Original 8 pillars'!F4087)-'Weights and method'!$C$8)/('Weights and method'!$D$8-'Weights and method'!$C$8)))</x:f>
        <x:v>3.440774023511567</x:v>
      </x:c>
      <x:c r="G4087" s="8" t="n">
        <x:f>100*'Weights and method'!$B$9*MAX(0,MIN(1,(LN(1+'Original 8 pillars'!G4087)-'Weights and method'!$C$9)/('Weights and method'!$D$9-'Weights and method'!$C$9)))</x:f>
        <x:v>0.3062124861908616</x:v>
      </x:c>
      <x:c r="H4087" s="8" t="n">
        <x:f>100*'Weights and method'!$B$10*MAX(0,MIN(1,(LN(1+'Original 8 pillars'!H4087)-'Weights and method'!$C$10)/('Weights and method'!$D$10-'Weights and method'!$C$10)))</x:f>
        <x:v>0</x:v>
      </x:c>
      <x:c r="I4087" s="8" t="n">
        <x:f>100*'Weights and method'!$B$11*MAX(0,MIN(1,(LN(1+'Original 8 pillars'!I4087)-'Weights and method'!$C$11)/('Weights and method'!$D$11-'Weights and method'!$C$11)))</x:f>
        <x:v>0.07719105397035485</x:v>
      </x:c>
      <x:c r="J4087" s="8" t="n">
        <x:f>100*'Weights and method'!$B$12*MAX(0,MIN(1,(LN(1+'Original 8 pillars'!J4087)-'Weights and method'!$C$12)/('Weights and method'!$D$12-'Weights and method'!$C$12)))</x:f>
        <x:v>0</x:v>
      </x:c>
      <x:c r="K4087" s="8" t="n">
        <x:f>SUM(C4087:J4087)</x:f>
        <x:v>9.047341051051674</x:v>
      </x:c>
    </x:row>
    <x:row r="4088">
      <x:c r="A4088" s="2" t="str">
        <x:f>'Original 8 pillars'!A4088</x:f>
        <x:v>Libya</x:v>
      </x:c>
      <x:c r="B4088" s="2" t="str">
        <x:f>'Original 8 pillars'!B4088</x:f>
        <x:v>2026-06</x:v>
      </x:c>
      <x:c r="C4088" s="8" t="n">
        <x:f>100*'Weights and method'!$B$5*MAX(0,MIN(1,(LN(1+'Original 8 pillars'!C4088)-'Weights and method'!$C$5)/('Weights and method'!$D$5-'Weights and method'!$C$5)))</x:f>
        <x:v>0.9238186274286905</x:v>
      </x:c>
      <x:c r="D4088" s="8" t="n">
        <x:f>100*'Weights and method'!$B$6*MAX(0,MIN(1,(LN(1+'Original 8 pillars'!D4088)-'Weights and method'!$C$6)/('Weights and method'!$D$6-'Weights and method'!$C$6)))</x:f>
        <x:v>1.4872069469007747</x:v>
      </x:c>
      <x:c r="E4088" s="8" t="n">
        <x:f>100*'Weights and method'!$B$7*MAX(0,MIN(1,(LN(1+'Original 8 pillars'!E4088)-'Weights and method'!$C$7)/('Weights and method'!$D$7-'Weights and method'!$C$7)))</x:f>
        <x:v>0.9492472444436169</x:v>
      </x:c>
      <x:c r="F4088" s="8" t="n">
        <x:f>100*'Weights and method'!$B$8*MAX(0,MIN(1,(LN(1+'Original 8 pillars'!F4088)-'Weights and method'!$C$8)/('Weights and method'!$D$8-'Weights and method'!$C$8)))</x:f>
        <x:v>1.7247398883256673</x:v>
      </x:c>
      <x:c r="G4088" s="8" t="n">
        <x:f>100*'Weights and method'!$B$9*MAX(0,MIN(1,(LN(1+'Original 8 pillars'!G4088)-'Weights and method'!$C$9)/('Weights and method'!$D$9-'Weights and method'!$C$9)))</x:f>
        <x:v>0.5202775328675765</x:v>
      </x:c>
      <x:c r="H4088" s="8" t="n">
        <x:f>100*'Weights and method'!$B$10*MAX(0,MIN(1,(LN(1+'Original 8 pillars'!H4088)-'Weights and method'!$C$10)/('Weights and method'!$D$10-'Weights and method'!$C$10)))</x:f>
        <x:v>0</x:v>
      </x:c>
      <x:c r="I4088" s="8" t="n">
        <x:f>100*'Weights and method'!$B$11*MAX(0,MIN(1,(LN(1+'Original 8 pillars'!I4088)-'Weights and method'!$C$11)/('Weights and method'!$D$11-'Weights and method'!$C$11)))</x:f>
        <x:v>0.23609500107401676</x:v>
      </x:c>
      <x:c r="J4088" s="8" t="n">
        <x:f>100*'Weights and method'!$B$12*MAX(0,MIN(1,(LN(1+'Original 8 pillars'!J4088)-'Weights and method'!$C$12)/('Weights and method'!$D$12-'Weights and method'!$C$12)))</x:f>
        <x:v>0</x:v>
      </x:c>
      <x:c r="K4088" s="8" t="n">
        <x:f>SUM(C4088:J4088)</x:f>
        <x:v>5.841385241040344</x:v>
      </x:c>
    </x:row>
    <x:row r="4089">
      <x:c r="A4089" s="2" t="str">
        <x:f>'Original 8 pillars'!A4089</x:f>
        <x:v>Libya</x:v>
      </x:c>
      <x:c r="B4089" s="2" t="str">
        <x:f>'Original 8 pillars'!B4089</x:f>
        <x:v>2026-07</x:v>
      </x:c>
      <x:c r="C4089" s="8" t="n">
        <x:f>100*'Weights and method'!$B$5*MAX(0,MIN(1,(LN(1+'Original 8 pillars'!C4089)-'Weights and method'!$C$5)/('Weights and method'!$D$5-'Weights and method'!$C$5)))</x:f>
        <x:v>2.513226766930728</x:v>
      </x:c>
      <x:c r="D4089" s="8" t="n">
        <x:f>100*'Weights and method'!$B$6*MAX(0,MIN(1,(LN(1+'Original 8 pillars'!D4089)-'Weights and method'!$C$6)/('Weights and method'!$D$6-'Weights and method'!$C$6)))</x:f>
        <x:v>2.498607089798649</x:v>
      </x:c>
      <x:c r="E4089" s="8" t="n">
        <x:f>100*'Weights and method'!$B$7*MAX(0,MIN(1,(LN(1+'Original 8 pillars'!E4089)-'Weights and method'!$C$7)/('Weights and method'!$D$7-'Weights and method'!$C$7)))</x:f>
        <x:v>1.3497933528383925</x:v>
      </x:c>
      <x:c r="F4089" s="8" t="n">
        <x:f>100*'Weights and method'!$B$8*MAX(0,MIN(1,(LN(1+'Original 8 pillars'!F4089)-'Weights and method'!$C$8)/('Weights and method'!$D$8-'Weights and method'!$C$8)))</x:f>
        <x:v>2.7956554757477035</x:v>
      </x:c>
      <x:c r="G4089" s="8" t="n">
        <x:f>100*'Weights and method'!$B$9*MAX(0,MIN(1,(LN(1+'Original 8 pillars'!G4089)-'Weights and method'!$C$9)/('Weights and method'!$D$9-'Weights and method'!$C$9)))</x:f>
        <x:v>1.514333367446824</x:v>
      </x:c>
      <x:c r="H4089" s="8" t="n">
        <x:f>100*'Weights and method'!$B$10*MAX(0,MIN(1,(LN(1+'Original 8 pillars'!H4089)-'Weights and method'!$C$10)/('Weights and method'!$D$10-'Weights and method'!$C$10)))</x:f>
        <x:v>0</x:v>
      </x:c>
      <x:c r="I4089" s="8" t="n">
        <x:f>100*'Weights and method'!$B$11*MAX(0,MIN(1,(LN(1+'Original 8 pillars'!I4089)-'Weights and method'!$C$11)/('Weights and method'!$D$11-'Weights and method'!$C$11)))</x:f>
        <x:v>0.33114035795953983</x:v>
      </x:c>
      <x:c r="J4089" s="8" t="n">
        <x:f>100*'Weights and method'!$B$12*MAX(0,MIN(1,(LN(1+'Original 8 pillars'!J4089)-'Weights and method'!$C$12)/('Weights and method'!$D$12-'Weights and method'!$C$12)))</x:f>
        <x:v>1.9750291682434613</x:v>
      </x:c>
      <x:c r="K4089" s="8" t="n">
        <x:f>SUM(C4089:J4089)</x:f>
        <x:v>12.977785578965298</x:v>
      </x:c>
    </x:row>
    <x:row r="4090">
      <x:c r="A4090" s="2" t="str">
        <x:f>'Original 8 pillars'!A4090</x:f>
        <x:v>Libya</x:v>
      </x:c>
      <x:c r="B4090" s="2" t="str">
        <x:f>'Original 8 pillars'!B4090</x:f>
        <x:v>2026-08</x:v>
      </x:c>
      <x:c r="C4090" s="8" t="n">
        <x:f>100*'Weights and method'!$B$5*MAX(0,MIN(1,(LN(1+'Original 8 pillars'!C4090)-'Weights and method'!$C$5)/('Weights and method'!$D$5-'Weights and method'!$C$5)))</x:f>
        <x:v>2.9142973594591965</x:v>
      </x:c>
      <x:c r="D4090" s="8" t="n">
        <x:f>100*'Weights and method'!$B$6*MAX(0,MIN(1,(LN(1+'Original 8 pillars'!D4090)-'Weights and method'!$C$6)/('Weights and method'!$D$6-'Weights and method'!$C$6)))</x:f>
        <x:v>2.444360793162</x:v>
      </x:c>
      <x:c r="E4090" s="8" t="n">
        <x:f>100*'Weights and method'!$B$7*MAX(0,MIN(1,(LN(1+'Original 8 pillars'!E4090)-'Weights and method'!$C$7)/('Weights and method'!$D$7-'Weights and method'!$C$7)))</x:f>
        <x:v>1.6135002382258465</x:v>
      </x:c>
      <x:c r="F4090" s="8" t="n">
        <x:f>100*'Weights and method'!$B$8*MAX(0,MIN(1,(LN(1+'Original 8 pillars'!F4090)-'Weights and method'!$C$8)/('Weights and method'!$D$8-'Weights and method'!$C$8)))</x:f>
        <x:v>3.57242841252388</x:v>
      </x:c>
      <x:c r="G4090" s="8" t="n">
        <x:f>100*'Weights and method'!$B$9*MAX(0,MIN(1,(LN(1+'Original 8 pillars'!G4090)-'Weights and method'!$C$9)/('Weights and method'!$D$9-'Weights and method'!$C$9)))</x:f>
        <x:v>0.9472343936572651</x:v>
      </x:c>
      <x:c r="H4090" s="8" t="n">
        <x:f>100*'Weights and method'!$B$10*MAX(0,MIN(1,(LN(1+'Original 8 pillars'!H4090)-'Weights and method'!$C$10)/('Weights and method'!$D$10-'Weights and method'!$C$10)))</x:f>
        <x:v>0</x:v>
      </x:c>
      <x:c r="I4090" s="8" t="n">
        <x:f>100*'Weights and method'!$B$11*MAX(0,MIN(1,(LN(1+'Original 8 pillars'!I4090)-'Weights and method'!$C$11)/('Weights and method'!$D$11-'Weights and method'!$C$11)))</x:f>
        <x:v>0.6859356258270983</x:v>
      </x:c>
      <x:c r="J4090" s="8" t="n">
        <x:f>100*'Weights and method'!$B$12*MAX(0,MIN(1,(LN(1+'Original 8 pillars'!J4090)-'Weights and method'!$C$12)/('Weights and method'!$D$12-'Weights and method'!$C$12)))</x:f>
        <x:v>1.307666868052958</x:v>
      </x:c>
      <x:c r="K4090" s="8" t="n">
        <x:f>SUM(C4090:J4090)</x:f>
        <x:v>13.485423690908245</x:v>
      </x:c>
    </x:row>
    <x:row r="4091">
      <x:c r="A4091" s="2" t="str">
        <x:f>'Original 8 pillars'!A4091</x:f>
        <x:v>Libya</x:v>
      </x:c>
      <x:c r="B4091" s="2" t="str">
        <x:f>'Original 8 pillars'!B4091</x:f>
        <x:v>2026-09</x:v>
      </x:c>
      <x:c r="C4091" s="8" t="n">
        <x:f>100*'Weights and method'!$B$5*MAX(0,MIN(1,(LN(1+'Original 8 pillars'!C4091)-'Weights and method'!$C$5)/('Weights and method'!$D$5-'Weights and method'!$C$5)))</x:f>
        <x:v>0.6782400600036403</x:v>
      </x:c>
      <x:c r="D4091" s="8" t="n">
        <x:f>100*'Weights and method'!$B$6*MAX(0,MIN(1,(LN(1+'Original 8 pillars'!D4091)-'Weights and method'!$C$6)/('Weights and method'!$D$6-'Weights and method'!$C$6)))</x:f>
        <x:v>0.8559638445384821</x:v>
      </x:c>
      <x:c r="E4091" s="8" t="n">
        <x:f>100*'Weights and method'!$B$7*MAX(0,MIN(1,(LN(1+'Original 8 pillars'!E4091)-'Weights and method'!$C$7)/('Weights and method'!$D$7-'Weights and method'!$C$7)))</x:f>
        <x:v>1.078217604329933</x:v>
      </x:c>
      <x:c r="F4091" s="8" t="n">
        <x:f>100*'Weights and method'!$B$8*MAX(0,MIN(1,(LN(1+'Original 8 pillars'!F4091)-'Weights and method'!$C$8)/('Weights and method'!$D$8-'Weights and method'!$C$8)))</x:f>
        <x:v>1.9201208319829852</x:v>
      </x:c>
      <x:c r="G4091" s="8" t="n">
        <x:f>100*'Weights and method'!$B$9*MAX(0,MIN(1,(LN(1+'Original 8 pillars'!G4091)-'Weights and method'!$C$9)/('Weights and method'!$D$9-'Weights and method'!$C$9)))</x:f>
        <x:v>0.08700184291978846</x:v>
      </x:c>
      <x:c r="H4091" s="8" t="n">
        <x:f>100*'Weights and method'!$B$10*MAX(0,MIN(1,(LN(1+'Original 8 pillars'!H4091)-'Weights and method'!$C$10)/('Weights and method'!$D$10-'Weights and method'!$C$10)))</x:f>
        <x:v>0.061499161863460154</x:v>
      </x:c>
      <x:c r="I4091" s="8" t="n">
        <x:f>100*'Weights and method'!$B$11*MAX(0,MIN(1,(LN(1+'Original 8 pillars'!I4091)-'Weights and method'!$C$11)/('Weights and method'!$D$11-'Weights and method'!$C$11)))</x:f>
        <x:v>0.339289832542307</x:v>
      </x:c>
      <x:c r="J4091" s="8" t="n">
        <x:f>100*'Weights and method'!$B$12*MAX(0,MIN(1,(LN(1+'Original 8 pillars'!J4091)-'Weights and method'!$C$12)/('Weights and method'!$D$12-'Weights and method'!$C$12)))</x:f>
        <x:v>0.4741512957568636</x:v>
      </x:c>
      <x:c r="K4091" s="8" t="n">
        <x:f>SUM(C4091:J4091)</x:f>
        <x:v>5.494484473937459</x:v>
      </x:c>
    </x:row>
    <x:row r="4092">
      <x:c r="A4092" s="2" t="str">
        <x:f>'Original 8 pillars'!A4092</x:f>
        <x:v>Madagascar</x:v>
      </x:c>
      <x:c r="B4092" s="2" t="str">
        <x:f>'Original 8 pillars'!B4092</x:f>
        <x:v>2015-01</x:v>
      </x:c>
      <x:c r="C4092" s="8" t="n">
        <x:f>100*'Weights and method'!$B$5*MAX(0,MIN(1,(LN(1+'Original 8 pillars'!C4092)-'Weights and method'!$C$5)/('Weights and method'!$D$5-'Weights and method'!$C$5)))</x:f>
        <x:v>4.635478253613833</x:v>
      </x:c>
      <x:c r="D4092" s="8" t="n">
        <x:f>100*'Weights and method'!$B$6*MAX(0,MIN(1,(LN(1+'Original 8 pillars'!D4092)-'Weights and method'!$C$6)/('Weights and method'!$D$6-'Weights and method'!$C$6)))</x:f>
        <x:v>2.15035761066458</x:v>
      </x:c>
      <x:c r="E4092" s="8" t="n">
        <x:f>100*'Weights and method'!$B$7*MAX(0,MIN(1,(LN(1+'Original 8 pillars'!E4092)-'Weights and method'!$C$7)/('Weights and method'!$D$7-'Weights and method'!$C$7)))</x:f>
        <x:v>4.858511097785017</x:v>
      </x:c>
      <x:c r="F4092" s="8" t="n">
        <x:f>100*'Weights and method'!$B$8*MAX(0,MIN(1,(LN(1+'Original 8 pillars'!F4092)-'Weights and method'!$C$8)/('Weights and method'!$D$8-'Weights and method'!$C$8)))</x:f>
        <x:v>5.987492343411345</x:v>
      </x:c>
      <x:c r="G4092" s="8" t="n">
        <x:f>100*'Weights and method'!$B$9*MAX(0,MIN(1,(LN(1+'Original 8 pillars'!G4092)-'Weights and method'!$C$9)/('Weights and method'!$D$9-'Weights and method'!$C$9)))</x:f>
        <x:v>0</x:v>
      </x:c>
      <x:c r="H4092" s="8" t="n">
        <x:f>100*'Weights and method'!$B$10*MAX(0,MIN(1,(LN(1+'Original 8 pillars'!H4092)-'Weights and method'!$C$10)/('Weights and method'!$D$10-'Weights and method'!$C$10)))</x:f>
        <x:v>0</x:v>
      </x:c>
      <x:c r="I4092" s="8" t="n">
        <x:f>100*'Weights and method'!$B$11*MAX(0,MIN(1,(LN(1+'Original 8 pillars'!I4092)-'Weights and method'!$C$11)/('Weights and method'!$D$11-'Weights and method'!$C$11)))</x:f>
        <x:v>0.871479325502883</x:v>
      </x:c>
      <x:c r="J4092" s="8" t="n">
        <x:f>100*'Weights and method'!$B$12*MAX(0,MIN(1,(LN(1+'Original 8 pillars'!J4092)-'Weights and method'!$C$12)/('Weights and method'!$D$12-'Weights and method'!$C$12)))</x:f>
        <x:v>4.253356176613884</x:v>
      </x:c>
      <x:c r="K4092" s="8" t="n">
        <x:f>SUM(C4092:J4092)</x:f>
        <x:v>22.756674807591544</x:v>
      </x:c>
    </x:row>
    <x:row r="4093">
      <x:c r="A4093" s="2" t="str">
        <x:f>'Original 8 pillars'!A4093</x:f>
        <x:v>Madagascar</x:v>
      </x:c>
      <x:c r="B4093" s="2" t="str">
        <x:f>'Original 8 pillars'!B4093</x:f>
        <x:v>2015-02</x:v>
      </x:c>
      <x:c r="C4093" s="8" t="n">
        <x:f>100*'Weights and method'!$B$5*MAX(0,MIN(1,(LN(1+'Original 8 pillars'!C4093)-'Weights and method'!$C$5)/('Weights and method'!$D$5-'Weights and method'!$C$5)))</x:f>
        <x:v>2.852532509170631</x:v>
      </x:c>
      <x:c r="D4093" s="8" t="n">
        <x:f>100*'Weights and method'!$B$6*MAX(0,MIN(1,(LN(1+'Original 8 pillars'!D4093)-'Weights and method'!$C$6)/('Weights and method'!$D$6-'Weights and method'!$C$6)))</x:f>
        <x:v>1.9662361675451863</x:v>
      </x:c>
      <x:c r="E4093" s="8" t="n">
        <x:f>100*'Weights and method'!$B$7*MAX(0,MIN(1,(LN(1+'Original 8 pillars'!E4093)-'Weights and method'!$C$7)/('Weights and method'!$D$7-'Weights and method'!$C$7)))</x:f>
        <x:v>3.6258971745322106</x:v>
      </x:c>
      <x:c r="F4093" s="8" t="n">
        <x:f>100*'Weights and method'!$B$8*MAX(0,MIN(1,(LN(1+'Original 8 pillars'!F4093)-'Weights and method'!$C$8)/('Weights and method'!$D$8-'Weights and method'!$C$8)))</x:f>
        <x:v>6.846176347574681</x:v>
      </x:c>
      <x:c r="G4093" s="8" t="n">
        <x:f>100*'Weights and method'!$B$9*MAX(0,MIN(1,(LN(1+'Original 8 pillars'!G4093)-'Weights and method'!$C$9)/('Weights and method'!$D$9-'Weights and method'!$C$9)))</x:f>
        <x:v>1.3008664062643336</x:v>
      </x:c>
      <x:c r="H4093" s="8" t="n">
        <x:f>100*'Weights and method'!$B$10*MAX(0,MIN(1,(LN(1+'Original 8 pillars'!H4093)-'Weights and method'!$C$10)/('Weights and method'!$D$10-'Weights and method'!$C$10)))</x:f>
        <x:v>0</x:v>
      </x:c>
      <x:c r="I4093" s="8" t="n">
        <x:f>100*'Weights and method'!$B$11*MAX(0,MIN(1,(LN(1+'Original 8 pillars'!I4093)-'Weights and method'!$C$11)/('Weights and method'!$D$11-'Weights and method'!$C$11)))</x:f>
        <x:v>3.319360311343247</x:v>
      </x:c>
      <x:c r="J4093" s="8" t="n">
        <x:f>100*'Weights and method'!$B$12*MAX(0,MIN(1,(LN(1+'Original 8 pillars'!J4093)-'Weights and method'!$C$12)/('Weights and method'!$D$12-'Weights and method'!$C$12)))</x:f>
        <x:v>5.961374736819596</x:v>
      </x:c>
      <x:c r="K4093" s="8" t="n">
        <x:f>SUM(C4093:J4093)</x:f>
        <x:v>25.872443653249885</x:v>
      </x:c>
    </x:row>
    <x:row r="4094">
      <x:c r="A4094" s="2" t="str">
        <x:f>'Original 8 pillars'!A4094</x:f>
        <x:v>Madagascar</x:v>
      </x:c>
      <x:c r="B4094" s="2" t="str">
        <x:f>'Original 8 pillars'!B4094</x:f>
        <x:v>2015-03</x:v>
      </x:c>
      <x:c r="C4094" s="8" t="n">
        <x:f>100*'Weights and method'!$B$5*MAX(0,MIN(1,(LN(1+'Original 8 pillars'!C4094)-'Weights and method'!$C$5)/('Weights and method'!$D$5-'Weights and method'!$C$5)))</x:f>
        <x:v>3.903692638259888</x:v>
      </x:c>
      <x:c r="D4094" s="8" t="n">
        <x:f>100*'Weights and method'!$B$6*MAX(0,MIN(1,(LN(1+'Original 8 pillars'!D4094)-'Weights and method'!$C$6)/('Weights and method'!$D$6-'Weights and method'!$C$6)))</x:f>
        <x:v>0</x:v>
      </x:c>
      <x:c r="E4094" s="8" t="n">
        <x:f>100*'Weights and method'!$B$7*MAX(0,MIN(1,(LN(1+'Original 8 pillars'!E4094)-'Weights and method'!$C$7)/('Weights and method'!$D$7-'Weights and method'!$C$7)))</x:f>
        <x:v>2.4908242248694057</x:v>
      </x:c>
      <x:c r="F4094" s="8" t="n">
        <x:f>100*'Weights and method'!$B$8*MAX(0,MIN(1,(LN(1+'Original 8 pillars'!F4094)-'Weights and method'!$C$8)/('Weights and method'!$D$8-'Weights and method'!$C$8)))</x:f>
        <x:v>5.834391367687061</x:v>
      </x:c>
      <x:c r="G4094" s="8" t="n">
        <x:f>100*'Weights and method'!$B$9*MAX(0,MIN(1,(LN(1+'Original 8 pillars'!G4094)-'Weights and method'!$C$9)/('Weights and method'!$D$9-'Weights and method'!$C$9)))</x:f>
        <x:v>0.6101264151989104</x:v>
      </x:c>
      <x:c r="H4094" s="8" t="n">
        <x:f>100*'Weights and method'!$B$10*MAX(0,MIN(1,(LN(1+'Original 8 pillars'!H4094)-'Weights and method'!$C$10)/('Weights and method'!$D$10-'Weights and method'!$C$10)))</x:f>
        <x:v>0</x:v>
      </x:c>
      <x:c r="I4094" s="8" t="n">
        <x:f>100*'Weights and method'!$B$11*MAX(0,MIN(1,(LN(1+'Original 8 pillars'!I4094)-'Weights and method'!$C$11)/('Weights and method'!$D$11-'Weights and method'!$C$11)))</x:f>
        <x:v>1.5987153215403926</x:v>
      </x:c>
      <x:c r="J4094" s="8" t="n">
        <x:f>100*'Weights and method'!$B$12*MAX(0,MIN(1,(LN(1+'Original 8 pillars'!J4094)-'Weights and method'!$C$12)/('Weights and method'!$D$12-'Weights and method'!$C$12)))</x:f>
        <x:v>0</x:v>
      </x:c>
      <x:c r="K4094" s="8" t="n">
        <x:f>SUM(C4094:J4094)</x:f>
        <x:v>14.437749967555659</x:v>
      </x:c>
    </x:row>
    <x:row r="4095">
      <x:c r="A4095" s="2" t="str">
        <x:f>'Original 8 pillars'!A4095</x:f>
        <x:v>Madagascar</x:v>
      </x:c>
      <x:c r="B4095" s="2" t="str">
        <x:f>'Original 8 pillars'!B4095</x:f>
        <x:v>2015-04</x:v>
      </x:c>
      <x:c r="C4095" s="8" t="n">
        <x:f>100*'Weights and method'!$B$5*MAX(0,MIN(1,(LN(1+'Original 8 pillars'!C4095)-'Weights and method'!$C$5)/('Weights and method'!$D$5-'Weights and method'!$C$5)))</x:f>
        <x:v>3.562742607624053</x:v>
      </x:c>
      <x:c r="D4095" s="8" t="n">
        <x:f>100*'Weights and method'!$B$6*MAX(0,MIN(1,(LN(1+'Original 8 pillars'!D4095)-'Weights and method'!$C$6)/('Weights and method'!$D$6-'Weights and method'!$C$6)))</x:f>
        <x:v>0.9606332303676692</x:v>
      </x:c>
      <x:c r="E4095" s="8" t="n">
        <x:f>100*'Weights and method'!$B$7*MAX(0,MIN(1,(LN(1+'Original 8 pillars'!E4095)-'Weights and method'!$C$7)/('Weights and method'!$D$7-'Weights and method'!$C$7)))</x:f>
        <x:v>4.031130218986813</x:v>
      </x:c>
      <x:c r="F4095" s="8" t="n">
        <x:f>100*'Weights and method'!$B$8*MAX(0,MIN(1,(LN(1+'Original 8 pillars'!F4095)-'Weights and method'!$C$8)/('Weights and method'!$D$8-'Weights and method'!$C$8)))</x:f>
        <x:v>6.984946481727487</x:v>
      </x:c>
      <x:c r="G4095" s="8" t="n">
        <x:f>100*'Weights and method'!$B$9*MAX(0,MIN(1,(LN(1+'Original 8 pillars'!G4095)-'Weights and method'!$C$9)/('Weights and method'!$D$9-'Weights and method'!$C$9)))</x:f>
        <x:v>0</x:v>
      </x:c>
      <x:c r="H4095" s="8" t="n">
        <x:f>100*'Weights and method'!$B$10*MAX(0,MIN(1,(LN(1+'Original 8 pillars'!H4095)-'Weights and method'!$C$10)/('Weights and method'!$D$10-'Weights and method'!$C$10)))</x:f>
        <x:v>0</x:v>
      </x:c>
      <x:c r="I4095" s="8" t="n">
        <x:f>100*'Weights and method'!$B$11*MAX(0,MIN(1,(LN(1+'Original 8 pillars'!I4095)-'Weights and method'!$C$11)/('Weights and method'!$D$11-'Weights and method'!$C$11)))</x:f>
        <x:v>4.486975389570009</x:v>
      </x:c>
      <x:c r="J4095" s="8" t="n">
        <x:f>100*'Weights and method'!$B$12*MAX(0,MIN(1,(LN(1+'Original 8 pillars'!J4095)-'Weights and method'!$C$12)/('Weights and method'!$D$12-'Weights and method'!$C$12)))</x:f>
        <x:v>0</x:v>
      </x:c>
      <x:c r="K4095" s="8" t="n">
        <x:f>SUM(C4095:J4095)</x:f>
        <x:v>20.026427928276032</x:v>
      </x:c>
    </x:row>
    <x:row r="4096">
      <x:c r="A4096" s="2" t="str">
        <x:f>'Original 8 pillars'!A4096</x:f>
        <x:v>Madagascar</x:v>
      </x:c>
      <x:c r="B4096" s="2" t="str">
        <x:f>'Original 8 pillars'!B4096</x:f>
        <x:v>2015-05</x:v>
      </x:c>
      <x:c r="C4096" s="8" t="n">
        <x:f>100*'Weights and method'!$B$5*MAX(0,MIN(1,(LN(1+'Original 8 pillars'!C4096)-'Weights and method'!$C$5)/('Weights and method'!$D$5-'Weights and method'!$C$5)))</x:f>
        <x:v>1.4882601187834956</x:v>
      </x:c>
      <x:c r="D4096" s="8" t="n">
        <x:f>100*'Weights and method'!$B$6*MAX(0,MIN(1,(LN(1+'Original 8 pillars'!D4096)-'Weights and method'!$C$6)/('Weights and method'!$D$6-'Weights and method'!$C$6)))</x:f>
        <x:v>0</x:v>
      </x:c>
      <x:c r="E4096" s="8" t="n">
        <x:f>100*'Weights and method'!$B$7*MAX(0,MIN(1,(LN(1+'Original 8 pillars'!E4096)-'Weights and method'!$C$7)/('Weights and method'!$D$7-'Weights and method'!$C$7)))</x:f>
        <x:v>4.123115870231977</x:v>
      </x:c>
      <x:c r="F4096" s="8" t="n">
        <x:f>100*'Weights and method'!$B$8*MAX(0,MIN(1,(LN(1+'Original 8 pillars'!F4096)-'Weights and method'!$C$8)/('Weights and method'!$D$8-'Weights and method'!$C$8)))</x:f>
        <x:v>6.366143672812925</x:v>
      </x:c>
      <x:c r="G4096" s="8" t="n">
        <x:f>100*'Weights and method'!$B$9*MAX(0,MIN(1,(LN(1+'Original 8 pillars'!G4096)-'Weights and method'!$C$9)/('Weights and method'!$D$9-'Weights and method'!$C$9)))</x:f>
        <x:v>0</x:v>
      </x:c>
      <x:c r="H4096" s="8" t="n">
        <x:f>100*'Weights and method'!$B$10*MAX(0,MIN(1,(LN(1+'Original 8 pillars'!H4096)-'Weights and method'!$C$10)/('Weights and method'!$D$10-'Weights and method'!$C$10)))</x:f>
        <x:v>0</x:v>
      </x:c>
      <x:c r="I4096" s="8" t="n">
        <x:f>100*'Weights and method'!$B$11*MAX(0,MIN(1,(LN(1+'Original 8 pillars'!I4096)-'Weights and method'!$C$11)/('Weights and method'!$D$11-'Weights and method'!$C$11)))</x:f>
        <x:v>4.276479780386362</x:v>
      </x:c>
      <x:c r="J4096" s="8" t="n">
        <x:f>100*'Weights and method'!$B$12*MAX(0,MIN(1,(LN(1+'Original 8 pillars'!J4096)-'Weights and method'!$C$12)/('Weights and method'!$D$12-'Weights and method'!$C$12)))</x:f>
        <x:v>0.6571986198550089</x:v>
      </x:c>
      <x:c r="K4096" s="8" t="n">
        <x:f>SUM(C4096:J4096)</x:f>
        <x:v>16.911198062069765</x:v>
      </x:c>
    </x:row>
    <x:row r="4097">
      <x:c r="A4097" s="2" t="str">
        <x:f>'Original 8 pillars'!A4097</x:f>
        <x:v>Madagascar</x:v>
      </x:c>
      <x:c r="B4097" s="2" t="str">
        <x:f>'Original 8 pillars'!B4097</x:f>
        <x:v>2015-06</x:v>
      </x:c>
      <x:c r="C4097" s="8" t="n">
        <x:f>100*'Weights and method'!$B$5*MAX(0,MIN(1,(LN(1+'Original 8 pillars'!C4097)-'Weights and method'!$C$5)/('Weights and method'!$D$5-'Weights and method'!$C$5)))</x:f>
        <x:v>4.424660709297247</x:v>
      </x:c>
      <x:c r="D4097" s="8" t="n">
        <x:f>100*'Weights and method'!$B$6*MAX(0,MIN(1,(LN(1+'Original 8 pillars'!D4097)-'Weights and method'!$C$6)/('Weights and method'!$D$6-'Weights and method'!$C$6)))</x:f>
        <x:v>1.365303979133264</x:v>
      </x:c>
      <x:c r="E4097" s="8" t="n">
        <x:f>100*'Weights and method'!$B$7*MAX(0,MIN(1,(LN(1+'Original 8 pillars'!E4097)-'Weights and method'!$C$7)/('Weights and method'!$D$7-'Weights and method'!$C$7)))</x:f>
        <x:v>4.84106646981172</x:v>
      </x:c>
      <x:c r="F4097" s="8" t="n">
        <x:f>100*'Weights and method'!$B$8*MAX(0,MIN(1,(LN(1+'Original 8 pillars'!F4097)-'Weights and method'!$C$8)/('Weights and method'!$D$8-'Weights and method'!$C$8)))</x:f>
        <x:v>7.307001377284574</x:v>
      </x:c>
      <x:c r="G4097" s="8" t="n">
        <x:f>100*'Weights and method'!$B$9*MAX(0,MIN(1,(LN(1+'Original 8 pillars'!G4097)-'Weights and method'!$C$9)/('Weights and method'!$D$9-'Weights and method'!$C$9)))</x:f>
        <x:v>4.898460776401948</x:v>
      </x:c>
      <x:c r="H4097" s="8" t="n">
        <x:f>100*'Weights and method'!$B$10*MAX(0,MIN(1,(LN(1+'Original 8 pillars'!H4097)-'Weights and method'!$C$10)/('Weights and method'!$D$10-'Weights and method'!$C$10)))</x:f>
        <x:v>0</x:v>
      </x:c>
      <x:c r="I4097" s="8" t="n">
        <x:f>100*'Weights and method'!$B$11*MAX(0,MIN(1,(LN(1+'Original 8 pillars'!I4097)-'Weights and method'!$C$11)/('Weights and method'!$D$11-'Weights and method'!$C$11)))</x:f>
        <x:v>3.3620479112700643</x:v>
      </x:c>
      <x:c r="J4097" s="8" t="n">
        <x:f>100*'Weights and method'!$B$12*MAX(0,MIN(1,(LN(1+'Original 8 pillars'!J4097)-'Weights and method'!$C$12)/('Weights and method'!$D$12-'Weights and method'!$C$12)))</x:f>
        <x:v>1.470369664240464</x:v>
      </x:c>
      <x:c r="K4097" s="8" t="n">
        <x:f>SUM(C4097:J4097)</x:f>
        <x:v>27.66891088743928</x:v>
      </x:c>
    </x:row>
    <x:row r="4098">
      <x:c r="A4098" s="2" t="str">
        <x:f>'Original 8 pillars'!A4098</x:f>
        <x:v>Madagascar</x:v>
      </x:c>
      <x:c r="B4098" s="2" t="str">
        <x:f>'Original 8 pillars'!B4098</x:f>
        <x:v>2015-07</x:v>
      </x:c>
      <x:c r="C4098" s="8" t="n">
        <x:f>100*'Weights and method'!$B$5*MAX(0,MIN(1,(LN(1+'Original 8 pillars'!C4098)-'Weights and method'!$C$5)/('Weights and method'!$D$5-'Weights and method'!$C$5)))</x:f>
        <x:v>2.3959172243614777</x:v>
      </x:c>
      <x:c r="D4098" s="8" t="n">
        <x:f>100*'Weights and method'!$B$6*MAX(0,MIN(1,(LN(1+'Original 8 pillars'!D4098)-'Weights and method'!$C$6)/('Weights and method'!$D$6-'Weights and method'!$C$6)))</x:f>
        <x:v>0</x:v>
      </x:c>
      <x:c r="E4098" s="8" t="n">
        <x:f>100*'Weights and method'!$B$7*MAX(0,MIN(1,(LN(1+'Original 8 pillars'!E4098)-'Weights and method'!$C$7)/('Weights and method'!$D$7-'Weights and method'!$C$7)))</x:f>
        <x:v>5.272538925124115</x:v>
      </x:c>
      <x:c r="F4098" s="8" t="n">
        <x:f>100*'Weights and method'!$B$8*MAX(0,MIN(1,(LN(1+'Original 8 pillars'!F4098)-'Weights and method'!$C$8)/('Weights and method'!$D$8-'Weights and method'!$C$8)))</x:f>
        <x:v>5.835166746464712</x:v>
      </x:c>
      <x:c r="G4098" s="8" t="n">
        <x:f>100*'Weights and method'!$B$9*MAX(0,MIN(1,(LN(1+'Original 8 pillars'!G4098)-'Weights and method'!$C$9)/('Weights and method'!$D$9-'Weights and method'!$C$9)))</x:f>
        <x:v>3.1630813392911428</x:v>
      </x:c>
      <x:c r="H4098" s="8" t="n">
        <x:f>100*'Weights and method'!$B$10*MAX(0,MIN(1,(LN(1+'Original 8 pillars'!H4098)-'Weights and method'!$C$10)/('Weights and method'!$D$10-'Weights and method'!$C$10)))</x:f>
        <x:v>0</x:v>
      </x:c>
      <x:c r="I4098" s="8" t="n">
        <x:f>100*'Weights and method'!$B$11*MAX(0,MIN(1,(LN(1+'Original 8 pillars'!I4098)-'Weights and method'!$C$11)/('Weights and method'!$D$11-'Weights and method'!$C$11)))</x:f>
        <x:v>3.181315640967567</x:v>
      </x:c>
      <x:c r="J4098" s="8" t="n">
        <x:f>100*'Weights and method'!$B$12*MAX(0,MIN(1,(LN(1+'Original 8 pillars'!J4098)-'Weights and method'!$C$12)/('Weights and method'!$D$12-'Weights and method'!$C$12)))</x:f>
        <x:v>1.6860544703532567</x:v>
      </x:c>
      <x:c r="K4098" s="8" t="n">
        <x:f>SUM(C4098:J4098)</x:f>
        <x:v>21.53407434656227</x:v>
      </x:c>
    </x:row>
    <x:row r="4099">
      <x:c r="A4099" s="2" t="str">
        <x:f>'Original 8 pillars'!A4099</x:f>
        <x:v>Madagascar</x:v>
      </x:c>
      <x:c r="B4099" s="2" t="str">
        <x:f>'Original 8 pillars'!B4099</x:f>
        <x:v>2015-08</x:v>
      </x:c>
      <x:c r="C4099" s="8" t="n">
        <x:f>100*'Weights and method'!$B$5*MAX(0,MIN(1,(LN(1+'Original 8 pillars'!C4099)-'Weights and method'!$C$5)/('Weights and method'!$D$5-'Weights and method'!$C$5)))</x:f>
        <x:v>2.8577541758166194</x:v>
      </x:c>
      <x:c r="D4099" s="8" t="n">
        <x:f>100*'Weights and method'!$B$6*MAX(0,MIN(1,(LN(1+'Original 8 pillars'!D4099)-'Weights and method'!$C$6)/('Weights and method'!$D$6-'Weights and method'!$C$6)))</x:f>
        <x:v>1.7173474902115178</x:v>
      </x:c>
      <x:c r="E4099" s="8" t="n">
        <x:f>100*'Weights and method'!$B$7*MAX(0,MIN(1,(LN(1+'Original 8 pillars'!E4099)-'Weights and method'!$C$7)/('Weights and method'!$D$7-'Weights and method'!$C$7)))</x:f>
        <x:v>3.7873788438015126</x:v>
      </x:c>
      <x:c r="F4099" s="8" t="n">
        <x:f>100*'Weights and method'!$B$8*MAX(0,MIN(1,(LN(1+'Original 8 pillars'!F4099)-'Weights and method'!$C$8)/('Weights and method'!$D$8-'Weights and method'!$C$8)))</x:f>
        <x:v>6.049442866482653</x:v>
      </x:c>
      <x:c r="G4099" s="8" t="n">
        <x:f>100*'Weights and method'!$B$9*MAX(0,MIN(1,(LN(1+'Original 8 pillars'!G4099)-'Weights and method'!$C$9)/('Weights and method'!$D$9-'Weights and method'!$C$9)))</x:f>
        <x:v>1.176158586256924</x:v>
      </x:c>
      <x:c r="H4099" s="8" t="n">
        <x:f>100*'Weights and method'!$B$10*MAX(0,MIN(1,(LN(1+'Original 8 pillars'!H4099)-'Weights and method'!$C$10)/('Weights and method'!$D$10-'Weights and method'!$C$10)))</x:f>
        <x:v>2.008657858189996</x:v>
      </x:c>
      <x:c r="I4099" s="8" t="n">
        <x:f>100*'Weights and method'!$B$11*MAX(0,MIN(1,(LN(1+'Original 8 pillars'!I4099)-'Weights and method'!$C$11)/('Weights and method'!$D$11-'Weights and method'!$C$11)))</x:f>
        <x:v>2.8858280140276427</x:v>
      </x:c>
      <x:c r="J4099" s="8" t="n">
        <x:f>100*'Weights and method'!$B$12*MAX(0,MIN(1,(LN(1+'Original 8 pillars'!J4099)-'Weights and method'!$C$12)/('Weights and method'!$D$12-'Weights and method'!$C$12)))</x:f>
        <x:v>0</x:v>
      </x:c>
      <x:c r="K4099" s="8" t="n">
        <x:f>SUM(C4099:J4099)</x:f>
        <x:v>20.482567834786863</x:v>
      </x:c>
    </x:row>
    <x:row r="4100">
      <x:c r="A4100" s="2" t="str">
        <x:f>'Original 8 pillars'!A4100</x:f>
        <x:v>Madagascar</x:v>
      </x:c>
      <x:c r="B4100" s="2" t="str">
        <x:f>'Original 8 pillars'!B4100</x:f>
        <x:v>2015-09</x:v>
      </x:c>
      <x:c r="C4100" s="8" t="n">
        <x:f>100*'Weights and method'!$B$5*MAX(0,MIN(1,(LN(1+'Original 8 pillars'!C4100)-'Weights and method'!$C$5)/('Weights and method'!$D$5-'Weights and method'!$C$5)))</x:f>
        <x:v>5.109397390706674</x:v>
      </x:c>
      <x:c r="D4100" s="8" t="n">
        <x:f>100*'Weights and method'!$B$6*MAX(0,MIN(1,(LN(1+'Original 8 pillars'!D4100)-'Weights and method'!$C$6)/('Weights and method'!$D$6-'Weights and method'!$C$6)))</x:f>
        <x:v>1.3504061867288286</x:v>
      </x:c>
      <x:c r="E4100" s="8" t="n">
        <x:f>100*'Weights and method'!$B$7*MAX(0,MIN(1,(LN(1+'Original 8 pillars'!E4100)-'Weights and method'!$C$7)/('Weights and method'!$D$7-'Weights and method'!$C$7)))</x:f>
        <x:v>4.243081589791844</x:v>
      </x:c>
      <x:c r="F4100" s="8" t="n">
        <x:f>100*'Weights and method'!$B$8*MAX(0,MIN(1,(LN(1+'Original 8 pillars'!F4100)-'Weights and method'!$C$8)/('Weights and method'!$D$8-'Weights and method'!$C$8)))</x:f>
        <x:v>8.026695902867393</x:v>
      </x:c>
      <x:c r="G4100" s="8" t="n">
        <x:f>100*'Weights and method'!$B$9*MAX(0,MIN(1,(LN(1+'Original 8 pillars'!G4100)-'Weights and method'!$C$9)/('Weights and method'!$D$9-'Weights and method'!$C$9)))</x:f>
        <x:v>3.4940553152813947</x:v>
      </x:c>
      <x:c r="H4100" s="8" t="n">
        <x:f>100*'Weights and method'!$B$10*MAX(0,MIN(1,(LN(1+'Original 8 pillars'!H4100)-'Weights and method'!$C$10)/('Weights and method'!$D$10-'Weights and method'!$C$10)))</x:f>
        <x:v>0</x:v>
      </x:c>
      <x:c r="I4100" s="8" t="n">
        <x:f>100*'Weights and method'!$B$11*MAX(0,MIN(1,(LN(1+'Original 8 pillars'!I4100)-'Weights and method'!$C$11)/('Weights and method'!$D$11-'Weights and method'!$C$11)))</x:f>
        <x:v>3.004277043546133</x:v>
      </x:c>
      <x:c r="J4100" s="8" t="n">
        <x:f>100*'Weights and method'!$B$12*MAX(0,MIN(1,(LN(1+'Original 8 pillars'!J4100)-'Weights and method'!$C$12)/('Weights and method'!$D$12-'Weights and method'!$C$12)))</x:f>
        <x:v>0</x:v>
      </x:c>
      <x:c r="K4100" s="8" t="n">
        <x:f>SUM(C4100:J4100)</x:f>
        <x:v>25.227913428922264</x:v>
      </x:c>
    </x:row>
    <x:row r="4101">
      <x:c r="A4101" s="2" t="str">
        <x:f>'Original 8 pillars'!A4101</x:f>
        <x:v>Madagascar</x:v>
      </x:c>
      <x:c r="B4101" s="2" t="str">
        <x:f>'Original 8 pillars'!B4101</x:f>
        <x:v>2015-10</x:v>
      </x:c>
      <x:c r="C4101" s="8" t="n">
        <x:f>100*'Weights and method'!$B$5*MAX(0,MIN(1,(LN(1+'Original 8 pillars'!C4101)-'Weights and method'!$C$5)/('Weights and method'!$D$5-'Weights and method'!$C$5)))</x:f>
        <x:v>4.724812662772771</x:v>
      </x:c>
      <x:c r="D4101" s="8" t="n">
        <x:f>100*'Weights and method'!$B$6*MAX(0,MIN(1,(LN(1+'Original 8 pillars'!D4101)-'Weights and method'!$C$6)/('Weights and method'!$D$6-'Weights and method'!$C$6)))</x:f>
        <x:v>0.4142586291406954</x:v>
      </x:c>
      <x:c r="E4101" s="8" t="n">
        <x:f>100*'Weights and method'!$B$7*MAX(0,MIN(1,(LN(1+'Original 8 pillars'!E4101)-'Weights and method'!$C$7)/('Weights and method'!$D$7-'Weights and method'!$C$7)))</x:f>
        <x:v>5.211713370886319</x:v>
      </x:c>
      <x:c r="F4101" s="8" t="n">
        <x:f>100*'Weights and method'!$B$8*MAX(0,MIN(1,(LN(1+'Original 8 pillars'!F4101)-'Weights and method'!$C$8)/('Weights and method'!$D$8-'Weights and method'!$C$8)))</x:f>
        <x:v>6.915417483826789</x:v>
      </x:c>
      <x:c r="G4101" s="8" t="n">
        <x:f>100*'Weights and method'!$B$9*MAX(0,MIN(1,(LN(1+'Original 8 pillars'!G4101)-'Weights and method'!$C$9)/('Weights and method'!$D$9-'Weights and method'!$C$9)))</x:f>
        <x:v>2.0463512282406677</x:v>
      </x:c>
      <x:c r="H4101" s="8" t="n">
        <x:f>100*'Weights and method'!$B$10*MAX(0,MIN(1,(LN(1+'Original 8 pillars'!H4101)-'Weights and method'!$C$10)/('Weights and method'!$D$10-'Weights and method'!$C$10)))</x:f>
        <x:v>0</x:v>
      </x:c>
      <x:c r="I4101" s="8" t="n">
        <x:f>100*'Weights and method'!$B$11*MAX(0,MIN(1,(LN(1+'Original 8 pillars'!I4101)-'Weights and method'!$C$11)/('Weights and method'!$D$11-'Weights and method'!$C$11)))</x:f>
        <x:v>3.1566213313281613</x:v>
      </x:c>
      <x:c r="J4101" s="8" t="n">
        <x:f>100*'Weights and method'!$B$12*MAX(0,MIN(1,(LN(1+'Original 8 pillars'!J4101)-'Weights and method'!$C$12)/('Weights and method'!$D$12-'Weights and method'!$C$12)))</x:f>
        <x:v>0.6254191404921114</x:v>
      </x:c>
      <x:c r="K4101" s="8" t="n">
        <x:f>SUM(C4101:J4101)</x:f>
        <x:v>23.094593846687516</x:v>
      </x:c>
    </x:row>
    <x:row r="4102">
      <x:c r="A4102" s="2" t="str">
        <x:f>'Original 8 pillars'!A4102</x:f>
        <x:v>Madagascar</x:v>
      </x:c>
      <x:c r="B4102" s="2" t="str">
        <x:f>'Original 8 pillars'!B4102</x:f>
        <x:v>2015-11</x:v>
      </x:c>
      <x:c r="C4102" s="8" t="n">
        <x:f>100*'Weights and method'!$B$5*MAX(0,MIN(1,(LN(1+'Original 8 pillars'!C4102)-'Weights and method'!$C$5)/('Weights and method'!$D$5-'Weights and method'!$C$5)))</x:f>
        <x:v>3.86514687964146</x:v>
      </x:c>
      <x:c r="D4102" s="8" t="n">
        <x:f>100*'Weights and method'!$B$6*MAX(0,MIN(1,(LN(1+'Original 8 pillars'!D4102)-'Weights and method'!$C$6)/('Weights and method'!$D$6-'Weights and method'!$C$6)))</x:f>
        <x:v>0</x:v>
      </x:c>
      <x:c r="E4102" s="8" t="n">
        <x:f>100*'Weights and method'!$B$7*MAX(0,MIN(1,(LN(1+'Original 8 pillars'!E4102)-'Weights and method'!$C$7)/('Weights and method'!$D$7-'Weights and method'!$C$7)))</x:f>
        <x:v>4.243880394372178</x:v>
      </x:c>
      <x:c r="F4102" s="8" t="n">
        <x:f>100*'Weights and method'!$B$8*MAX(0,MIN(1,(LN(1+'Original 8 pillars'!F4102)-'Weights and method'!$C$8)/('Weights and method'!$D$8-'Weights and method'!$C$8)))</x:f>
        <x:v>5.8546551040251265</x:v>
      </x:c>
      <x:c r="G4102" s="8" t="n">
        <x:f>100*'Weights and method'!$B$9*MAX(0,MIN(1,(LN(1+'Original 8 pillars'!G4102)-'Weights and method'!$C$9)/('Weights and method'!$D$9-'Weights and method'!$C$9)))</x:f>
        <x:v>2.632833541902438</x:v>
      </x:c>
      <x:c r="H4102" s="8" t="n">
        <x:f>100*'Weights and method'!$B$10*MAX(0,MIN(1,(LN(1+'Original 8 pillars'!H4102)-'Weights and method'!$C$10)/('Weights and method'!$D$10-'Weights and method'!$C$10)))</x:f>
        <x:v>0</x:v>
      </x:c>
      <x:c r="I4102" s="8" t="n">
        <x:f>100*'Weights and method'!$B$11*MAX(0,MIN(1,(LN(1+'Original 8 pillars'!I4102)-'Weights and method'!$C$11)/('Weights and method'!$D$11-'Weights and method'!$C$11)))</x:f>
        <x:v>2.955075955712087</x:v>
      </x:c>
      <x:c r="J4102" s="8" t="n">
        <x:f>100*'Weights and method'!$B$12*MAX(0,MIN(1,(LN(1+'Original 8 pillars'!J4102)-'Weights and method'!$C$12)/('Weights and method'!$D$12-'Weights and method'!$C$12)))</x:f>
        <x:v>2.8220379908954714</x:v>
      </x:c>
      <x:c r="K4102" s="8" t="n">
        <x:f>SUM(C4102:J4102)</x:f>
        <x:v>22.37362986654876</x:v>
      </x:c>
    </x:row>
    <x:row r="4103">
      <x:c r="A4103" s="2" t="str">
        <x:f>'Original 8 pillars'!A4103</x:f>
        <x:v>Madagascar</x:v>
      </x:c>
      <x:c r="B4103" s="2" t="str">
        <x:f>'Original 8 pillars'!B4103</x:f>
        <x:v>2015-12</x:v>
      </x:c>
      <x:c r="C4103" s="8" t="n">
        <x:f>100*'Weights and method'!$B$5*MAX(0,MIN(1,(LN(1+'Original 8 pillars'!C4103)-'Weights and method'!$C$5)/('Weights and method'!$D$5-'Weights and method'!$C$5)))</x:f>
        <x:v>3.4620573640497003</x:v>
      </x:c>
      <x:c r="D4103" s="8" t="n">
        <x:f>100*'Weights and method'!$B$6*MAX(0,MIN(1,(LN(1+'Original 8 pillars'!D4103)-'Weights and method'!$C$6)/('Weights and method'!$D$6-'Weights and method'!$C$6)))</x:f>
        <x:v>0.8677724450536182</x:v>
      </x:c>
      <x:c r="E4103" s="8" t="n">
        <x:f>100*'Weights and method'!$B$7*MAX(0,MIN(1,(LN(1+'Original 8 pillars'!E4103)-'Weights and method'!$C$7)/('Weights and method'!$D$7-'Weights and method'!$C$7)))</x:f>
        <x:v>3.4371534971553555</x:v>
      </x:c>
      <x:c r="F4103" s="8" t="n">
        <x:f>100*'Weights and method'!$B$8*MAX(0,MIN(1,(LN(1+'Original 8 pillars'!F4103)-'Weights and method'!$C$8)/('Weights and method'!$D$8-'Weights and method'!$C$8)))</x:f>
        <x:v>6.25343263632005</x:v>
      </x:c>
      <x:c r="G4103" s="8" t="n">
        <x:f>100*'Weights and method'!$B$9*MAX(0,MIN(1,(LN(1+'Original 8 pillars'!G4103)-'Weights and method'!$C$9)/('Weights and method'!$D$9-'Weights and method'!$C$9)))</x:f>
        <x:v>2.897395120548882</x:v>
      </x:c>
      <x:c r="H4103" s="8" t="n">
        <x:f>100*'Weights and method'!$B$10*MAX(0,MIN(1,(LN(1+'Original 8 pillars'!H4103)-'Weights and method'!$C$10)/('Weights and method'!$D$10-'Weights and method'!$C$10)))</x:f>
        <x:v>0</x:v>
      </x:c>
      <x:c r="I4103" s="8" t="n">
        <x:f>100*'Weights and method'!$B$11*MAX(0,MIN(1,(LN(1+'Original 8 pillars'!I4103)-'Weights and method'!$C$11)/('Weights and method'!$D$11-'Weights and method'!$C$11)))</x:f>
        <x:v>4.776750963036099</x:v>
      </x:c>
      <x:c r="J4103" s="8" t="n">
        <x:f>100*'Weights and method'!$B$12*MAX(0,MIN(1,(LN(1+'Original 8 pillars'!J4103)-'Weights and method'!$C$12)/('Weights and method'!$D$12-'Weights and method'!$C$12)))</x:f>
        <x:v>0</x:v>
      </x:c>
      <x:c r="K4103" s="8" t="n">
        <x:f>SUM(C4103:J4103)</x:f>
        <x:v>21.6945620261637</x:v>
      </x:c>
    </x:row>
    <x:row r="4104">
      <x:c r="A4104" s="2" t="str">
        <x:f>'Original 8 pillars'!A4104</x:f>
        <x:v>Madagascar</x:v>
      </x:c>
      <x:c r="B4104" s="2" t="str">
        <x:f>'Original 8 pillars'!B4104</x:f>
        <x:v>2016-01</x:v>
      </x:c>
      <x:c r="C4104" s="8" t="n">
        <x:f>100*'Weights and method'!$B$5*MAX(0,MIN(1,(LN(1+'Original 8 pillars'!C4104)-'Weights and method'!$C$5)/('Weights and method'!$D$5-'Weights and method'!$C$5)))</x:f>
        <x:v>6.152765897032532</x:v>
      </x:c>
      <x:c r="D4104" s="8" t="n">
        <x:f>100*'Weights and method'!$B$6*MAX(0,MIN(1,(LN(1+'Original 8 pillars'!D4104)-'Weights and method'!$C$6)/('Weights and method'!$D$6-'Weights and method'!$C$6)))</x:f>
        <x:v>2.103973793563214</x:v>
      </x:c>
      <x:c r="E4104" s="8" t="n">
        <x:f>100*'Weights and method'!$B$7*MAX(0,MIN(1,(LN(1+'Original 8 pillars'!E4104)-'Weights and method'!$C$7)/('Weights and method'!$D$7-'Weights and method'!$C$7)))</x:f>
        <x:v>5.9724489629185555</x:v>
      </x:c>
      <x:c r="F4104" s="8" t="n">
        <x:f>100*'Weights and method'!$B$8*MAX(0,MIN(1,(LN(1+'Original 8 pillars'!F4104)-'Weights and method'!$C$8)/('Weights and method'!$D$8-'Weights and method'!$C$8)))</x:f>
        <x:v>5.793406279875322</x:v>
      </x:c>
      <x:c r="G4104" s="8" t="n">
        <x:f>100*'Weights and method'!$B$9*MAX(0,MIN(1,(LN(1+'Original 8 pillars'!G4104)-'Weights and method'!$C$9)/('Weights and method'!$D$9-'Weights and method'!$C$9)))</x:f>
        <x:v>0</x:v>
      </x:c>
      <x:c r="H4104" s="8" t="n">
        <x:f>100*'Weights and method'!$B$10*MAX(0,MIN(1,(LN(1+'Original 8 pillars'!H4104)-'Weights and method'!$C$10)/('Weights and method'!$D$10-'Weights and method'!$C$10)))</x:f>
        <x:v>0</x:v>
      </x:c>
      <x:c r="I4104" s="8" t="n">
        <x:f>100*'Weights and method'!$B$11*MAX(0,MIN(1,(LN(1+'Original 8 pillars'!I4104)-'Weights and method'!$C$11)/('Weights and method'!$D$11-'Weights and method'!$C$11)))</x:f>
        <x:v>3.0586131247087707</x:v>
      </x:c>
      <x:c r="J4104" s="8" t="n">
        <x:f>100*'Weights and method'!$B$12*MAX(0,MIN(1,(LN(1+'Original 8 pillars'!J4104)-'Weights and method'!$C$12)/('Weights and method'!$D$12-'Weights and method'!$C$12)))</x:f>
        <x:v>2.9960260381006494</x:v>
      </x:c>
      <x:c r="K4104" s="8" t="n">
        <x:f>SUM(C4104:J4104)</x:f>
        <x:v>26.077234096199046</x:v>
      </x:c>
    </x:row>
    <x:row r="4105">
      <x:c r="A4105" s="2" t="str">
        <x:f>'Original 8 pillars'!A4105</x:f>
        <x:v>Madagascar</x:v>
      </x:c>
      <x:c r="B4105" s="2" t="str">
        <x:f>'Original 8 pillars'!B4105</x:f>
        <x:v>2016-02</x:v>
      </x:c>
      <x:c r="C4105" s="8" t="n">
        <x:f>100*'Weights and method'!$B$5*MAX(0,MIN(1,(LN(1+'Original 8 pillars'!C4105)-'Weights and method'!$C$5)/('Weights and method'!$D$5-'Weights and method'!$C$5)))</x:f>
        <x:v>3.9075543303041025</x:v>
      </x:c>
      <x:c r="D4105" s="8" t="n">
        <x:f>100*'Weights and method'!$B$6*MAX(0,MIN(1,(LN(1+'Original 8 pillars'!D4105)-'Weights and method'!$C$6)/('Weights and method'!$D$6-'Weights and method'!$C$6)))</x:f>
        <x:v>0.8040322638469382</x:v>
      </x:c>
      <x:c r="E4105" s="8" t="n">
        <x:f>100*'Weights and method'!$B$7*MAX(0,MIN(1,(LN(1+'Original 8 pillars'!E4105)-'Weights and method'!$C$7)/('Weights and method'!$D$7-'Weights and method'!$C$7)))</x:f>
        <x:v>6.533342015043224</x:v>
      </x:c>
      <x:c r="F4105" s="8" t="n">
        <x:f>100*'Weights and method'!$B$8*MAX(0,MIN(1,(LN(1+'Original 8 pillars'!F4105)-'Weights and method'!$C$8)/('Weights and method'!$D$8-'Weights and method'!$C$8)))</x:f>
        <x:v>6.104230214029792</x:v>
      </x:c>
      <x:c r="G4105" s="8" t="n">
        <x:f>100*'Weights and method'!$B$9*MAX(0,MIN(1,(LN(1+'Original 8 pillars'!G4105)-'Weights and method'!$C$9)/('Weights and method'!$D$9-'Weights and method'!$C$9)))</x:f>
        <x:v>3.900061900512437</x:v>
      </x:c>
      <x:c r="H4105" s="8" t="n">
        <x:f>100*'Weights and method'!$B$10*MAX(0,MIN(1,(LN(1+'Original 8 pillars'!H4105)-'Weights and method'!$C$10)/('Weights and method'!$D$10-'Weights and method'!$C$10)))</x:f>
        <x:v>0</x:v>
      </x:c>
      <x:c r="I4105" s="8" t="n">
        <x:f>100*'Weights and method'!$B$11*MAX(0,MIN(1,(LN(1+'Original 8 pillars'!I4105)-'Weights and method'!$C$11)/('Weights and method'!$D$11-'Weights and method'!$C$11)))</x:f>
        <x:v>2.4381459313209417</x:v>
      </x:c>
      <x:c r="J4105" s="8" t="n">
        <x:f>100*'Weights and method'!$B$12*MAX(0,MIN(1,(LN(1+'Original 8 pillars'!J4105)-'Weights and method'!$C$12)/('Weights and method'!$D$12-'Weights and method'!$C$12)))</x:f>
        <x:v>0.6465024394461005</x:v>
      </x:c>
      <x:c r="K4105" s="8" t="n">
        <x:f>SUM(C4105:J4105)</x:f>
        <x:v>24.333869094503537</x:v>
      </x:c>
    </x:row>
    <x:row r="4106">
      <x:c r="A4106" s="2" t="str">
        <x:f>'Original 8 pillars'!A4106</x:f>
        <x:v>Madagascar</x:v>
      </x:c>
      <x:c r="B4106" s="2" t="str">
        <x:f>'Original 8 pillars'!B4106</x:f>
        <x:v>2016-03</x:v>
      </x:c>
      <x:c r="C4106" s="8" t="n">
        <x:f>100*'Weights and method'!$B$5*MAX(0,MIN(1,(LN(1+'Original 8 pillars'!C4106)-'Weights and method'!$C$5)/('Weights and method'!$D$5-'Weights and method'!$C$5)))</x:f>
        <x:v>3.1020719926212057</x:v>
      </x:c>
      <x:c r="D4106" s="8" t="n">
        <x:f>100*'Weights and method'!$B$6*MAX(0,MIN(1,(LN(1+'Original 8 pillars'!D4106)-'Weights and method'!$C$6)/('Weights and method'!$D$6-'Weights and method'!$C$6)))</x:f>
        <x:v>1.4266151343474471</x:v>
      </x:c>
      <x:c r="E4106" s="8" t="n">
        <x:f>100*'Weights and method'!$B$7*MAX(0,MIN(1,(LN(1+'Original 8 pillars'!E4106)-'Weights and method'!$C$7)/('Weights and method'!$D$7-'Weights and method'!$C$7)))</x:f>
        <x:v>4.400475997826716</x:v>
      </x:c>
      <x:c r="F4106" s="8" t="n">
        <x:f>100*'Weights and method'!$B$8*MAX(0,MIN(1,(LN(1+'Original 8 pillars'!F4106)-'Weights and method'!$C$8)/('Weights and method'!$D$8-'Weights and method'!$C$8)))</x:f>
        <x:v>6.958990875268603</x:v>
      </x:c>
      <x:c r="G4106" s="8" t="n">
        <x:f>100*'Weights and method'!$B$9*MAX(0,MIN(1,(LN(1+'Original 8 pillars'!G4106)-'Weights and method'!$C$9)/('Weights and method'!$D$9-'Weights and method'!$C$9)))</x:f>
        <x:v>2.57772538741763</x:v>
      </x:c>
      <x:c r="H4106" s="8" t="n">
        <x:f>100*'Weights and method'!$B$10*MAX(0,MIN(1,(LN(1+'Original 8 pillars'!H4106)-'Weights and method'!$C$10)/('Weights and method'!$D$10-'Weights and method'!$C$10)))</x:f>
        <x:v>0</x:v>
      </x:c>
      <x:c r="I4106" s="8" t="n">
        <x:f>100*'Weights and method'!$B$11*MAX(0,MIN(1,(LN(1+'Original 8 pillars'!I4106)-'Weights and method'!$C$11)/('Weights and method'!$D$11-'Weights and method'!$C$11)))</x:f>
        <x:v>3.2960442328156216</x:v>
      </x:c>
      <x:c r="J4106" s="8" t="n">
        <x:f>100*'Weights and method'!$B$12*MAX(0,MIN(1,(LN(1+'Original 8 pillars'!J4106)-'Weights and method'!$C$12)/('Weights and method'!$D$12-'Weights and method'!$C$12)))</x:f>
        <x:v>0.7859820823335232</x:v>
      </x:c>
      <x:c r="K4106" s="8" t="n">
        <x:f>SUM(C4106:J4106)</x:f>
        <x:v>22.547905702630747</x:v>
      </x:c>
    </x:row>
    <x:row r="4107">
      <x:c r="A4107" s="2" t="str">
        <x:f>'Original 8 pillars'!A4107</x:f>
        <x:v>Madagascar</x:v>
      </x:c>
      <x:c r="B4107" s="2" t="str">
        <x:f>'Original 8 pillars'!B4107</x:f>
        <x:v>2016-04</x:v>
      </x:c>
      <x:c r="C4107" s="8" t="n">
        <x:f>100*'Weights and method'!$B$5*MAX(0,MIN(1,(LN(1+'Original 8 pillars'!C4107)-'Weights and method'!$C$5)/('Weights and method'!$D$5-'Weights and method'!$C$5)))</x:f>
        <x:v>3.6811774474138854</x:v>
      </x:c>
      <x:c r="D4107" s="8" t="n">
        <x:f>100*'Weights and method'!$B$6*MAX(0,MIN(1,(LN(1+'Original 8 pillars'!D4107)-'Weights and method'!$C$6)/('Weights and method'!$D$6-'Weights and method'!$C$6)))</x:f>
        <x:v>0</x:v>
      </x:c>
      <x:c r="E4107" s="8" t="n">
        <x:f>100*'Weights and method'!$B$7*MAX(0,MIN(1,(LN(1+'Original 8 pillars'!E4107)-'Weights and method'!$C$7)/('Weights and method'!$D$7-'Weights and method'!$C$7)))</x:f>
        <x:v>4.409433955798662</x:v>
      </x:c>
      <x:c r="F4107" s="8" t="n">
        <x:f>100*'Weights and method'!$B$8*MAX(0,MIN(1,(LN(1+'Original 8 pillars'!F4107)-'Weights and method'!$C$8)/('Weights and method'!$D$8-'Weights and method'!$C$8)))</x:f>
        <x:v>6.135876767996812</x:v>
      </x:c>
      <x:c r="G4107" s="8" t="n">
        <x:f>100*'Weights and method'!$B$9*MAX(0,MIN(1,(LN(1+'Original 8 pillars'!G4107)-'Weights and method'!$C$9)/('Weights and method'!$D$9-'Weights and method'!$C$9)))</x:f>
        <x:v>0</x:v>
      </x:c>
      <x:c r="H4107" s="8" t="n">
        <x:f>100*'Weights and method'!$B$10*MAX(0,MIN(1,(LN(1+'Original 8 pillars'!H4107)-'Weights and method'!$C$10)/('Weights and method'!$D$10-'Weights and method'!$C$10)))</x:f>
        <x:v>0</x:v>
      </x:c>
      <x:c r="I4107" s="8" t="n">
        <x:f>100*'Weights and method'!$B$11*MAX(0,MIN(1,(LN(1+'Original 8 pillars'!I4107)-'Weights and method'!$C$11)/('Weights and method'!$D$11-'Weights and method'!$C$11)))</x:f>
        <x:v>3.1270793559303534</x:v>
      </x:c>
      <x:c r="J4107" s="8" t="n">
        <x:f>100*'Weights and method'!$B$12*MAX(0,MIN(1,(LN(1+'Original 8 pillars'!J4107)-'Weights and method'!$C$12)/('Weights and method'!$D$12-'Weights and method'!$C$12)))</x:f>
        <x:v>0</x:v>
      </x:c>
      <x:c r="K4107" s="8" t="n">
        <x:f>SUM(C4107:J4107)</x:f>
        <x:v>17.353567527139713</x:v>
      </x:c>
    </x:row>
    <x:row r="4108">
      <x:c r="A4108" s="2" t="str">
        <x:f>'Original 8 pillars'!A4108</x:f>
        <x:v>Madagascar</x:v>
      </x:c>
      <x:c r="B4108" s="2" t="str">
        <x:f>'Original 8 pillars'!B4108</x:f>
        <x:v>2016-05</x:v>
      </x:c>
      <x:c r="C4108" s="8" t="n">
        <x:f>100*'Weights and method'!$B$5*MAX(0,MIN(1,(LN(1+'Original 8 pillars'!C4108)-'Weights and method'!$C$5)/('Weights and method'!$D$5-'Weights and method'!$C$5)))</x:f>
        <x:v>4.454775628986406</x:v>
      </x:c>
      <x:c r="D4108" s="8" t="n">
        <x:f>100*'Weights and method'!$B$6*MAX(0,MIN(1,(LN(1+'Original 8 pillars'!D4108)-'Weights and method'!$C$6)/('Weights and method'!$D$6-'Weights and method'!$C$6)))</x:f>
        <x:v>0.977049107155909</x:v>
      </x:c>
      <x:c r="E4108" s="8" t="n">
        <x:f>100*'Weights and method'!$B$7*MAX(0,MIN(1,(LN(1+'Original 8 pillars'!E4108)-'Weights and method'!$C$7)/('Weights and method'!$D$7-'Weights and method'!$C$7)))</x:f>
        <x:v>5.0227909417389</x:v>
      </x:c>
      <x:c r="F4108" s="8" t="n">
        <x:f>100*'Weights and method'!$B$8*MAX(0,MIN(1,(LN(1+'Original 8 pillars'!F4108)-'Weights and method'!$C$8)/('Weights and method'!$D$8-'Weights and method'!$C$8)))</x:f>
        <x:v>4.038240906710689</x:v>
      </x:c>
      <x:c r="G4108" s="8" t="n">
        <x:f>100*'Weights and method'!$B$9*MAX(0,MIN(1,(LN(1+'Original 8 pillars'!G4108)-'Weights and method'!$C$9)/('Weights and method'!$D$9-'Weights and method'!$C$9)))</x:f>
        <x:v>2.41224608780657</x:v>
      </x:c>
      <x:c r="H4108" s="8" t="n">
        <x:f>100*'Weights and method'!$B$10*MAX(0,MIN(1,(LN(1+'Original 8 pillars'!H4108)-'Weights and method'!$C$10)/('Weights and method'!$D$10-'Weights and method'!$C$10)))</x:f>
        <x:v>0</x:v>
      </x:c>
      <x:c r="I4108" s="8" t="n">
        <x:f>100*'Weights and method'!$B$11*MAX(0,MIN(1,(LN(1+'Original 8 pillars'!I4108)-'Weights and method'!$C$11)/('Weights and method'!$D$11-'Weights and method'!$C$11)))</x:f>
        <x:v>4.439183319651386</x:v>
      </x:c>
      <x:c r="J4108" s="8" t="n">
        <x:f>100*'Weights and method'!$B$12*MAX(0,MIN(1,(LN(1+'Original 8 pillars'!J4108)-'Weights and method'!$C$12)/('Weights and method'!$D$12-'Weights and method'!$C$12)))</x:f>
        <x:v>0.7958885375206345</x:v>
      </x:c>
      <x:c r="K4108" s="8" t="n">
        <x:f>SUM(C4108:J4108)</x:f>
        <x:v>22.140174529570498</x:v>
      </x:c>
    </x:row>
    <x:row r="4109">
      <x:c r="A4109" s="2" t="str">
        <x:f>'Original 8 pillars'!A4109</x:f>
        <x:v>Madagascar</x:v>
      </x:c>
      <x:c r="B4109" s="2" t="str">
        <x:f>'Original 8 pillars'!B4109</x:f>
        <x:v>2016-06</x:v>
      </x:c>
      <x:c r="C4109" s="8" t="n">
        <x:f>100*'Weights and method'!$B$5*MAX(0,MIN(1,(LN(1+'Original 8 pillars'!C4109)-'Weights and method'!$C$5)/('Weights and method'!$D$5-'Weights and method'!$C$5)))</x:f>
        <x:v>2.654589913727363</x:v>
      </x:c>
      <x:c r="D4109" s="8" t="n">
        <x:f>100*'Weights and method'!$B$6*MAX(0,MIN(1,(LN(1+'Original 8 pillars'!D4109)-'Weights and method'!$C$6)/('Weights and method'!$D$6-'Weights and method'!$C$6)))</x:f>
        <x:v>0</x:v>
      </x:c>
      <x:c r="E4109" s="8" t="n">
        <x:f>100*'Weights and method'!$B$7*MAX(0,MIN(1,(LN(1+'Original 8 pillars'!E4109)-'Weights and method'!$C$7)/('Weights and method'!$D$7-'Weights and method'!$C$7)))</x:f>
        <x:v>5.144069896052762</x:v>
      </x:c>
      <x:c r="F4109" s="8" t="n">
        <x:f>100*'Weights and method'!$B$8*MAX(0,MIN(1,(LN(1+'Original 8 pillars'!F4109)-'Weights and method'!$C$8)/('Weights and method'!$D$8-'Weights and method'!$C$8)))</x:f>
        <x:v>7.015792032890315</x:v>
      </x:c>
      <x:c r="G4109" s="8" t="n">
        <x:f>100*'Weights and method'!$B$9*MAX(0,MIN(1,(LN(1+'Original 8 pillars'!G4109)-'Weights and method'!$C$9)/('Weights and method'!$D$9-'Weights and method'!$C$9)))</x:f>
        <x:v>0.9870538761061548</x:v>
      </x:c>
      <x:c r="H4109" s="8" t="n">
        <x:f>100*'Weights and method'!$B$10*MAX(0,MIN(1,(LN(1+'Original 8 pillars'!H4109)-'Weights and method'!$C$10)/('Weights and method'!$D$10-'Weights and method'!$C$10)))</x:f>
        <x:v>0</x:v>
      </x:c>
      <x:c r="I4109" s="8" t="n">
        <x:f>100*'Weights and method'!$B$11*MAX(0,MIN(1,(LN(1+'Original 8 pillars'!I4109)-'Weights and method'!$C$11)/('Weights and method'!$D$11-'Weights and method'!$C$11)))</x:f>
        <x:v>4.292668824768247</x:v>
      </x:c>
      <x:c r="J4109" s="8" t="n">
        <x:f>100*'Weights and method'!$B$12*MAX(0,MIN(1,(LN(1+'Original 8 pillars'!J4109)-'Weights and method'!$C$12)/('Weights and method'!$D$12-'Weights and method'!$C$12)))</x:f>
        <x:v>2.2580774329417577</x:v>
      </x:c>
      <x:c r="K4109" s="8" t="n">
        <x:f>SUM(C4109:J4109)</x:f>
        <x:v>22.3522519764866</x:v>
      </x:c>
    </x:row>
    <x:row r="4110">
      <x:c r="A4110" s="2" t="str">
        <x:f>'Original 8 pillars'!A4110</x:f>
        <x:v>Madagascar</x:v>
      </x:c>
      <x:c r="B4110" s="2" t="str">
        <x:f>'Original 8 pillars'!B4110</x:f>
        <x:v>2016-07</x:v>
      </x:c>
      <x:c r="C4110" s="8" t="n">
        <x:f>100*'Weights and method'!$B$5*MAX(0,MIN(1,(LN(1+'Original 8 pillars'!C4110)-'Weights and method'!$C$5)/('Weights and method'!$D$5-'Weights and method'!$C$5)))</x:f>
        <x:v>6.244111075642996</x:v>
      </x:c>
      <x:c r="D4110" s="8" t="n">
        <x:f>100*'Weights and method'!$B$6*MAX(0,MIN(1,(LN(1+'Original 8 pillars'!D4110)-'Weights and method'!$C$6)/('Weights and method'!$D$6-'Weights and method'!$C$6)))</x:f>
        <x:v>1.5467056631702438</x:v>
      </x:c>
      <x:c r="E4110" s="8" t="n">
        <x:f>100*'Weights and method'!$B$7*MAX(0,MIN(1,(LN(1+'Original 8 pillars'!E4110)-'Weights and method'!$C$7)/('Weights and method'!$D$7-'Weights and method'!$C$7)))</x:f>
        <x:v>5.021369861551478</x:v>
      </x:c>
      <x:c r="F4110" s="8" t="n">
        <x:f>100*'Weights and method'!$B$8*MAX(0,MIN(1,(LN(1+'Original 8 pillars'!F4110)-'Weights and method'!$C$8)/('Weights and method'!$D$8-'Weights and method'!$C$8)))</x:f>
        <x:v>6.314752383178314</x:v>
      </x:c>
      <x:c r="G4110" s="8" t="n">
        <x:f>100*'Weights and method'!$B$9*MAX(0,MIN(1,(LN(1+'Original 8 pillars'!G4110)-'Weights and method'!$C$9)/('Weights and method'!$D$9-'Weights and method'!$C$9)))</x:f>
        <x:v>0.7497003054402239</x:v>
      </x:c>
      <x:c r="H4110" s="8" t="n">
        <x:f>100*'Weights and method'!$B$10*MAX(0,MIN(1,(LN(1+'Original 8 pillars'!H4110)-'Weights and method'!$C$10)/('Weights and method'!$D$10-'Weights and method'!$C$10)))</x:f>
        <x:v>0</x:v>
      </x:c>
      <x:c r="I4110" s="8" t="n">
        <x:f>100*'Weights and method'!$B$11*MAX(0,MIN(1,(LN(1+'Original 8 pillars'!I4110)-'Weights and method'!$C$11)/('Weights and method'!$D$11-'Weights and method'!$C$11)))</x:f>
        <x:v>3.0290781574507366</x:v>
      </x:c>
      <x:c r="J4110" s="8" t="n">
        <x:f>100*'Weights and method'!$B$12*MAX(0,MIN(1,(LN(1+'Original 8 pillars'!J4110)-'Weights and method'!$C$12)/('Weights and method'!$D$12-'Weights and method'!$C$12)))</x:f>
        <x:v>1.6792029956507135</x:v>
      </x:c>
      <x:c r="K4110" s="8" t="n">
        <x:f>SUM(C4110:J4110)</x:f>
        <x:v>24.58492044208471</x:v>
      </x:c>
    </x:row>
    <x:row r="4111">
      <x:c r="A4111" s="2" t="str">
        <x:f>'Original 8 pillars'!A4111</x:f>
        <x:v>Madagascar</x:v>
      </x:c>
      <x:c r="B4111" s="2" t="str">
        <x:f>'Original 8 pillars'!B4111</x:f>
        <x:v>2016-08</x:v>
      </x:c>
      <x:c r="C4111" s="8" t="n">
        <x:f>100*'Weights and method'!$B$5*MAX(0,MIN(1,(LN(1+'Original 8 pillars'!C4111)-'Weights and method'!$C$5)/('Weights and method'!$D$5-'Weights and method'!$C$5)))</x:f>
        <x:v>5.617767868485944</x:v>
      </x:c>
      <x:c r="D4111" s="8" t="n">
        <x:f>100*'Weights and method'!$B$6*MAX(0,MIN(1,(LN(1+'Original 8 pillars'!D4111)-'Weights and method'!$C$6)/('Weights and method'!$D$6-'Weights and method'!$C$6)))</x:f>
        <x:v>0</x:v>
      </x:c>
      <x:c r="E4111" s="8" t="n">
        <x:f>100*'Weights and method'!$B$7*MAX(0,MIN(1,(LN(1+'Original 8 pillars'!E4111)-'Weights and method'!$C$7)/('Weights and method'!$D$7-'Weights and method'!$C$7)))</x:f>
        <x:v>1.1228542785907134</x:v>
      </x:c>
      <x:c r="F4111" s="8" t="n">
        <x:f>100*'Weights and method'!$B$8*MAX(0,MIN(1,(LN(1+'Original 8 pillars'!F4111)-'Weights and method'!$C$8)/('Weights and method'!$D$8-'Weights and method'!$C$8)))</x:f>
        <x:v>5.800295826222206</x:v>
      </x:c>
      <x:c r="G4111" s="8" t="n">
        <x:f>100*'Weights and method'!$B$9*MAX(0,MIN(1,(LN(1+'Original 8 pillars'!G4111)-'Weights and method'!$C$9)/('Weights and method'!$D$9-'Weights and method'!$C$9)))</x:f>
        <x:v>2.4532096400848102</x:v>
      </x:c>
      <x:c r="H4111" s="8" t="n">
        <x:f>100*'Weights and method'!$B$10*MAX(0,MIN(1,(LN(1+'Original 8 pillars'!H4111)-'Weights and method'!$C$10)/('Weights and method'!$D$10-'Weights and method'!$C$10)))</x:f>
        <x:v>0</x:v>
      </x:c>
      <x:c r="I4111" s="8" t="n">
        <x:f>100*'Weights and method'!$B$11*MAX(0,MIN(1,(LN(1+'Original 8 pillars'!I4111)-'Weights and method'!$C$11)/('Weights and method'!$D$11-'Weights and method'!$C$11)))</x:f>
        <x:v>3.9903037419015632</x:v>
      </x:c>
      <x:c r="J4111" s="8" t="n">
        <x:f>100*'Weights and method'!$B$12*MAX(0,MIN(1,(LN(1+'Original 8 pillars'!J4111)-'Weights and method'!$C$12)/('Weights and method'!$D$12-'Weights and method'!$C$12)))</x:f>
        <x:v>1.6792029956507135</x:v>
      </x:c>
      <x:c r="K4111" s="8" t="n">
        <x:f>SUM(C4111:J4111)</x:f>
        <x:v>20.66363435093595</x:v>
      </x:c>
    </x:row>
    <x:row r="4112">
      <x:c r="A4112" s="2" t="str">
        <x:f>'Original 8 pillars'!A4112</x:f>
        <x:v>Madagascar</x:v>
      </x:c>
      <x:c r="B4112" s="2" t="str">
        <x:f>'Original 8 pillars'!B4112</x:f>
        <x:v>2016-09</x:v>
      </x:c>
      <x:c r="C4112" s="8" t="n">
        <x:f>100*'Weights and method'!$B$5*MAX(0,MIN(1,(LN(1+'Original 8 pillars'!C4112)-'Weights and method'!$C$5)/('Weights and method'!$D$5-'Weights and method'!$C$5)))</x:f>
        <x:v>4.602306069541623</x:v>
      </x:c>
      <x:c r="D4112" s="8" t="n">
        <x:f>100*'Weights and method'!$B$6*MAX(0,MIN(1,(LN(1+'Original 8 pillars'!D4112)-'Weights and method'!$C$6)/('Weights and method'!$D$6-'Weights and method'!$C$6)))</x:f>
        <x:v>0</x:v>
      </x:c>
      <x:c r="E4112" s="8" t="n">
        <x:f>100*'Weights and method'!$B$7*MAX(0,MIN(1,(LN(1+'Original 8 pillars'!E4112)-'Weights and method'!$C$7)/('Weights and method'!$D$7-'Weights and method'!$C$7)))</x:f>
        <x:v>6.778779557003948</x:v>
      </x:c>
      <x:c r="F4112" s="8" t="n">
        <x:f>100*'Weights and method'!$B$8*MAX(0,MIN(1,(LN(1+'Original 8 pillars'!F4112)-'Weights and method'!$C$8)/('Weights and method'!$D$8-'Weights and method'!$C$8)))</x:f>
        <x:v>5.659503205064778</x:v>
      </x:c>
      <x:c r="G4112" s="8" t="n">
        <x:f>100*'Weights and method'!$B$9*MAX(0,MIN(1,(LN(1+'Original 8 pillars'!G4112)-'Weights and method'!$C$9)/('Weights and method'!$D$9-'Weights and method'!$C$9)))</x:f>
        <x:v>1.1735837082841234</x:v>
      </x:c>
      <x:c r="H4112" s="8" t="n">
        <x:f>100*'Weights and method'!$B$10*MAX(0,MIN(1,(LN(1+'Original 8 pillars'!H4112)-'Weights and method'!$C$10)/('Weights and method'!$D$10-'Weights and method'!$C$10)))</x:f>
        <x:v>0</x:v>
      </x:c>
      <x:c r="I4112" s="8" t="n">
        <x:f>100*'Weights and method'!$B$11*MAX(0,MIN(1,(LN(1+'Original 8 pillars'!I4112)-'Weights and method'!$C$11)/('Weights and method'!$D$11-'Weights and method'!$C$11)))</x:f>
        <x:v>2.1241696344208165</x:v>
      </x:c>
      <x:c r="J4112" s="8" t="n">
        <x:f>100*'Weights and method'!$B$12*MAX(0,MIN(1,(LN(1+'Original 8 pillars'!J4112)-'Weights and method'!$C$12)/('Weights and method'!$D$12-'Weights and method'!$C$12)))</x:f>
        <x:v>0</x:v>
      </x:c>
      <x:c r="K4112" s="8" t="n">
        <x:f>SUM(C4112:J4112)</x:f>
        <x:v>20.33834217431529</x:v>
      </x:c>
    </x:row>
    <x:row r="4113">
      <x:c r="A4113" s="2" t="str">
        <x:f>'Original 8 pillars'!A4113</x:f>
        <x:v>Madagascar</x:v>
      </x:c>
      <x:c r="B4113" s="2" t="str">
        <x:f>'Original 8 pillars'!B4113</x:f>
        <x:v>2016-10</x:v>
      </x:c>
      <x:c r="C4113" s="8" t="n">
        <x:f>100*'Weights and method'!$B$5*MAX(0,MIN(1,(LN(1+'Original 8 pillars'!C4113)-'Weights and method'!$C$5)/('Weights and method'!$D$5-'Weights and method'!$C$5)))</x:f>
        <x:v>3.6287354037834088</x:v>
      </x:c>
      <x:c r="D4113" s="8" t="n">
        <x:f>100*'Weights and method'!$B$6*MAX(0,MIN(1,(LN(1+'Original 8 pillars'!D4113)-'Weights and method'!$C$6)/('Weights and method'!$D$6-'Weights and method'!$C$6)))</x:f>
        <x:v>0</x:v>
      </x:c>
      <x:c r="E4113" s="8" t="n">
        <x:f>100*'Weights and method'!$B$7*MAX(0,MIN(1,(LN(1+'Original 8 pillars'!E4113)-'Weights and method'!$C$7)/('Weights and method'!$D$7-'Weights and method'!$C$7)))</x:f>
        <x:v>2.741975587796039</x:v>
      </x:c>
      <x:c r="F4113" s="8" t="n">
        <x:f>100*'Weights and method'!$B$8*MAX(0,MIN(1,(LN(1+'Original 8 pillars'!F4113)-'Weights and method'!$C$8)/('Weights and method'!$D$8-'Weights and method'!$C$8)))</x:f>
        <x:v>6.138981415281643</x:v>
      </x:c>
      <x:c r="G4113" s="8" t="n">
        <x:f>100*'Weights and method'!$B$9*MAX(0,MIN(1,(LN(1+'Original 8 pillars'!G4113)-'Weights and method'!$C$9)/('Weights and method'!$D$9-'Weights and method'!$C$9)))</x:f>
        <x:v>2.5046406806574026</x:v>
      </x:c>
      <x:c r="H4113" s="8" t="n">
        <x:f>100*'Weights and method'!$B$10*MAX(0,MIN(1,(LN(1+'Original 8 pillars'!H4113)-'Weights and method'!$C$10)/('Weights and method'!$D$10-'Weights and method'!$C$10)))</x:f>
        <x:v>0</x:v>
      </x:c>
      <x:c r="I4113" s="8" t="n">
        <x:f>100*'Weights and method'!$B$11*MAX(0,MIN(1,(LN(1+'Original 8 pillars'!I4113)-'Weights and method'!$C$11)/('Weights and method'!$D$11-'Weights and method'!$C$11)))</x:f>
        <x:v>3.624311738502835</x:v>
      </x:c>
      <x:c r="J4113" s="8" t="n">
        <x:f>100*'Weights and method'!$B$12*MAX(0,MIN(1,(LN(1+'Original 8 pillars'!J4113)-'Weights and method'!$C$12)/('Weights and method'!$D$12-'Weights and method'!$C$12)))</x:f>
        <x:v>0.6457517561743353</x:v>
      </x:c>
      <x:c r="K4113" s="8" t="n">
        <x:f>SUM(C4113:J4113)</x:f>
        <x:v>19.284396582195665</x:v>
      </x:c>
    </x:row>
    <x:row r="4114">
      <x:c r="A4114" s="2" t="str">
        <x:f>'Original 8 pillars'!A4114</x:f>
        <x:v>Madagascar</x:v>
      </x:c>
      <x:c r="B4114" s="2" t="str">
        <x:f>'Original 8 pillars'!B4114</x:f>
        <x:v>2016-11</x:v>
      </x:c>
      <x:c r="C4114" s="8" t="n">
        <x:f>100*'Weights and method'!$B$5*MAX(0,MIN(1,(LN(1+'Original 8 pillars'!C4114)-'Weights and method'!$C$5)/('Weights and method'!$D$5-'Weights and method'!$C$5)))</x:f>
        <x:v>1.9737816153548802</x:v>
      </x:c>
      <x:c r="D4114" s="8" t="n">
        <x:f>100*'Weights and method'!$B$6*MAX(0,MIN(1,(LN(1+'Original 8 pillars'!D4114)-'Weights and method'!$C$6)/('Weights and method'!$D$6-'Weights and method'!$C$6)))</x:f>
        <x:v>1.858226299347716</x:v>
      </x:c>
      <x:c r="E4114" s="8" t="n">
        <x:f>100*'Weights and method'!$B$7*MAX(0,MIN(1,(LN(1+'Original 8 pillars'!E4114)-'Weights and method'!$C$7)/('Weights and method'!$D$7-'Weights and method'!$C$7)))</x:f>
        <x:v>4.639969693376088</x:v>
      </x:c>
      <x:c r="F4114" s="8" t="n">
        <x:f>100*'Weights and method'!$B$8*MAX(0,MIN(1,(LN(1+'Original 8 pillars'!F4114)-'Weights and method'!$C$8)/('Weights and method'!$D$8-'Weights and method'!$C$8)))</x:f>
        <x:v>6.757177636513513</x:v>
      </x:c>
      <x:c r="G4114" s="8" t="n">
        <x:f>100*'Weights and method'!$B$9*MAX(0,MIN(1,(LN(1+'Original 8 pillars'!G4114)-'Weights and method'!$C$9)/('Weights and method'!$D$9-'Weights and method'!$C$9)))</x:f>
        <x:v>2.715281218922696</x:v>
      </x:c>
      <x:c r="H4114" s="8" t="n">
        <x:f>100*'Weights and method'!$B$10*MAX(0,MIN(1,(LN(1+'Original 8 pillars'!H4114)-'Weights and method'!$C$10)/('Weights and method'!$D$10-'Weights and method'!$C$10)))</x:f>
        <x:v>0</x:v>
      </x:c>
      <x:c r="I4114" s="8" t="n">
        <x:f>100*'Weights and method'!$B$11*MAX(0,MIN(1,(LN(1+'Original 8 pillars'!I4114)-'Weights and method'!$C$11)/('Weights and method'!$D$11-'Weights and method'!$C$11)))</x:f>
        <x:v>2.7435033918976974</x:v>
      </x:c>
      <x:c r="J4114" s="8" t="n">
        <x:f>100*'Weights and method'!$B$12*MAX(0,MIN(1,(LN(1+'Original 8 pillars'!J4114)-'Weights and method'!$C$12)/('Weights and method'!$D$12-'Weights and method'!$C$12)))</x:f>
        <x:v>4.065368631932076</x:v>
      </x:c>
      <x:c r="K4114" s="8" t="n">
        <x:f>SUM(C4114:J4114)</x:f>
        <x:v>24.75330848734467</x:v>
      </x:c>
    </x:row>
    <x:row r="4115">
      <x:c r="A4115" s="2" t="str">
        <x:f>'Original 8 pillars'!A4115</x:f>
        <x:v>Madagascar</x:v>
      </x:c>
      <x:c r="B4115" s="2" t="str">
        <x:f>'Original 8 pillars'!B4115</x:f>
        <x:v>2016-12</x:v>
      </x:c>
      <x:c r="C4115" s="8" t="n">
        <x:f>100*'Weights and method'!$B$5*MAX(0,MIN(1,(LN(1+'Original 8 pillars'!C4115)-'Weights and method'!$C$5)/('Weights and method'!$D$5-'Weights and method'!$C$5)))</x:f>
        <x:v>2.8343082915175954</x:v>
      </x:c>
      <x:c r="D4115" s="8" t="n">
        <x:f>100*'Weights and method'!$B$6*MAX(0,MIN(1,(LN(1+'Original 8 pillars'!D4115)-'Weights and method'!$C$6)/('Weights and method'!$D$6-'Weights and method'!$C$6)))</x:f>
        <x:v>1.1167912337884245</x:v>
      </x:c>
      <x:c r="E4115" s="8" t="n">
        <x:f>100*'Weights and method'!$B$7*MAX(0,MIN(1,(LN(1+'Original 8 pillars'!E4115)-'Weights and method'!$C$7)/('Weights and method'!$D$7-'Weights and method'!$C$7)))</x:f>
        <x:v>0.786131013326352</x:v>
      </x:c>
      <x:c r="F4115" s="8" t="n">
        <x:f>100*'Weights and method'!$B$8*MAX(0,MIN(1,(LN(1+'Original 8 pillars'!F4115)-'Weights and method'!$C$8)/('Weights and method'!$D$8-'Weights and method'!$C$8)))</x:f>
        <x:v>4.193466694742336</x:v>
      </x:c>
      <x:c r="G4115" s="8" t="n">
        <x:f>100*'Weights and method'!$B$9*MAX(0,MIN(1,(LN(1+'Original 8 pillars'!G4115)-'Weights and method'!$C$9)/('Weights and method'!$D$9-'Weights and method'!$C$9)))</x:f>
        <x:v>0</x:v>
      </x:c>
      <x:c r="H4115" s="8" t="n">
        <x:f>100*'Weights and method'!$B$10*MAX(0,MIN(1,(LN(1+'Original 8 pillars'!H4115)-'Weights and method'!$C$10)/('Weights and method'!$D$10-'Weights and method'!$C$10)))</x:f>
        <x:v>0</x:v>
      </x:c>
      <x:c r="I4115" s="8" t="n">
        <x:f>100*'Weights and method'!$B$11*MAX(0,MIN(1,(LN(1+'Original 8 pillars'!I4115)-'Weights and method'!$C$11)/('Weights and method'!$D$11-'Weights and method'!$C$11)))</x:f>
        <x:v>0</x:v>
      </x:c>
      <x:c r="J4115" s="8" t="n">
        <x:f>100*'Weights and method'!$B$12*MAX(0,MIN(1,(LN(1+'Original 8 pillars'!J4115)-'Weights and method'!$C$12)/('Weights and method'!$D$12-'Weights and method'!$C$12)))</x:f>
        <x:v>0.9191617675665746</x:v>
      </x:c>
      <x:c r="K4115" s="8" t="n">
        <x:f>SUM(C4115:J4115)</x:f>
        <x:v>9.849859000941283</x:v>
      </x:c>
    </x:row>
    <x:row r="4116">
      <x:c r="A4116" s="2" t="str">
        <x:f>'Original 8 pillars'!A4116</x:f>
        <x:v>Madagascar</x:v>
      </x:c>
      <x:c r="B4116" s="2" t="str">
        <x:f>'Original 8 pillars'!B4116</x:f>
        <x:v>2017-01</x:v>
      </x:c>
      <x:c r="C4116" s="8" t="n">
        <x:f>100*'Weights and method'!$B$5*MAX(0,MIN(1,(LN(1+'Original 8 pillars'!C4116)-'Weights and method'!$C$5)/('Weights and method'!$D$5-'Weights and method'!$C$5)))</x:f>
        <x:v>5.533791493417408</x:v>
      </x:c>
      <x:c r="D4116" s="8" t="n">
        <x:f>100*'Weights and method'!$B$6*MAX(0,MIN(1,(LN(1+'Original 8 pillars'!D4116)-'Weights and method'!$C$6)/('Weights and method'!$D$6-'Weights and method'!$C$6)))</x:f>
        <x:v>0</x:v>
      </x:c>
      <x:c r="E4116" s="8" t="n">
        <x:f>100*'Weights and method'!$B$7*MAX(0,MIN(1,(LN(1+'Original 8 pillars'!E4116)-'Weights and method'!$C$7)/('Weights and method'!$D$7-'Weights and method'!$C$7)))</x:f>
        <x:v>4.274049553533641</x:v>
      </x:c>
      <x:c r="F4116" s="8" t="n">
        <x:f>100*'Weights and method'!$B$8*MAX(0,MIN(1,(LN(1+'Original 8 pillars'!F4116)-'Weights and method'!$C$8)/('Weights and method'!$D$8-'Weights and method'!$C$8)))</x:f>
        <x:v>5.78385629359486</x:v>
      </x:c>
      <x:c r="G4116" s="8" t="n">
        <x:f>100*'Weights and method'!$B$9*MAX(0,MIN(1,(LN(1+'Original 8 pillars'!G4116)-'Weights and method'!$C$9)/('Weights and method'!$D$9-'Weights and method'!$C$9)))</x:f>
        <x:v>2.0236922732316893</x:v>
      </x:c>
      <x:c r="H4116" s="8" t="n">
        <x:f>100*'Weights and method'!$B$10*MAX(0,MIN(1,(LN(1+'Original 8 pillars'!H4116)-'Weights and method'!$C$10)/('Weights and method'!$D$10-'Weights and method'!$C$10)))</x:f>
        <x:v>0</x:v>
      </x:c>
      <x:c r="I4116" s="8" t="n">
        <x:f>100*'Weights and method'!$B$11*MAX(0,MIN(1,(LN(1+'Original 8 pillars'!I4116)-'Weights and method'!$C$11)/('Weights and method'!$D$11-'Weights and method'!$C$11)))</x:f>
        <x:v>1.0796229119762824</x:v>
      </x:c>
      <x:c r="J4116" s="8" t="n">
        <x:f>100*'Weights and method'!$B$12*MAX(0,MIN(1,(LN(1+'Original 8 pillars'!J4116)-'Weights and method'!$C$12)/('Weights and method'!$D$12-'Weights and method'!$C$12)))</x:f>
        <x:v>4.837072868024806</x:v>
      </x:c>
      <x:c r="K4116" s="8" t="n">
        <x:f>SUM(C4116:J4116)</x:f>
        <x:v>23.532085393778686</x:v>
      </x:c>
    </x:row>
    <x:row r="4117">
      <x:c r="A4117" s="2" t="str">
        <x:f>'Original 8 pillars'!A4117</x:f>
        <x:v>Madagascar</x:v>
      </x:c>
      <x:c r="B4117" s="2" t="str">
        <x:f>'Original 8 pillars'!B4117</x:f>
        <x:v>2017-02</x:v>
      </x:c>
      <x:c r="C4117" s="8" t="n">
        <x:f>100*'Weights and method'!$B$5*MAX(0,MIN(1,(LN(1+'Original 8 pillars'!C4117)-'Weights and method'!$C$5)/('Weights and method'!$D$5-'Weights and method'!$C$5)))</x:f>
        <x:v>6.272323610756617</x:v>
      </x:c>
      <x:c r="D4117" s="8" t="n">
        <x:f>100*'Weights and method'!$B$6*MAX(0,MIN(1,(LN(1+'Original 8 pillars'!D4117)-'Weights and method'!$C$6)/('Weights and method'!$D$6-'Weights and method'!$C$6)))</x:f>
        <x:v>0</x:v>
      </x:c>
      <x:c r="E4117" s="8" t="n">
        <x:f>100*'Weights and method'!$B$7*MAX(0,MIN(1,(LN(1+'Original 8 pillars'!E4117)-'Weights and method'!$C$7)/('Weights and method'!$D$7-'Weights and method'!$C$7)))</x:f>
        <x:v>4.487646355027052</x:v>
      </x:c>
      <x:c r="F4117" s="8" t="n">
        <x:f>100*'Weights and method'!$B$8*MAX(0,MIN(1,(LN(1+'Original 8 pillars'!F4117)-'Weights and method'!$C$8)/('Weights and method'!$D$8-'Weights and method'!$C$8)))</x:f>
        <x:v>6.095273508805941</x:v>
      </x:c>
      <x:c r="G4117" s="8" t="n">
        <x:f>100*'Weights and method'!$B$9*MAX(0,MIN(1,(LN(1+'Original 8 pillars'!G4117)-'Weights and method'!$C$9)/('Weights and method'!$D$9-'Weights and method'!$C$9)))</x:f>
        <x:v>4.315143854448394</x:v>
      </x:c>
      <x:c r="H4117" s="8" t="n">
        <x:f>100*'Weights and method'!$B$10*MAX(0,MIN(1,(LN(1+'Original 8 pillars'!H4117)-'Weights and method'!$C$10)/('Weights and method'!$D$10-'Weights and method'!$C$10)))</x:f>
        <x:v>0</x:v>
      </x:c>
      <x:c r="I4117" s="8" t="n">
        <x:f>100*'Weights and method'!$B$11*MAX(0,MIN(1,(LN(1+'Original 8 pillars'!I4117)-'Weights and method'!$C$11)/('Weights and method'!$D$11-'Weights and method'!$C$11)))</x:f>
        <x:v>3.9641552536908846</x:v>
      </x:c>
      <x:c r="J4117" s="8" t="n">
        <x:f>100*'Weights and method'!$B$12*MAX(0,MIN(1,(LN(1+'Original 8 pillars'!J4117)-'Weights and method'!$C$12)/('Weights and method'!$D$12-'Weights and method'!$C$12)))</x:f>
        <x:v>2.310930642899592</x:v>
      </x:c>
      <x:c r="K4117" s="8" t="n">
        <x:f>SUM(C4117:J4117)</x:f>
        <x:v>27.44547322562848</x:v>
      </x:c>
    </x:row>
    <x:row r="4118">
      <x:c r="A4118" s="2" t="str">
        <x:f>'Original 8 pillars'!A4118</x:f>
        <x:v>Madagascar</x:v>
      </x:c>
      <x:c r="B4118" s="2" t="str">
        <x:f>'Original 8 pillars'!B4118</x:f>
        <x:v>2017-03</x:v>
      </x:c>
      <x:c r="C4118" s="8" t="n">
        <x:f>100*'Weights and method'!$B$5*MAX(0,MIN(1,(LN(1+'Original 8 pillars'!C4118)-'Weights and method'!$C$5)/('Weights and method'!$D$5-'Weights and method'!$C$5)))</x:f>
        <x:v>6.08229183051735</x:v>
      </x:c>
      <x:c r="D4118" s="8" t="n">
        <x:f>100*'Weights and method'!$B$6*MAX(0,MIN(1,(LN(1+'Original 8 pillars'!D4118)-'Weights and method'!$C$6)/('Weights and method'!$D$6-'Weights and method'!$C$6)))</x:f>
        <x:v>0</x:v>
      </x:c>
      <x:c r="E4118" s="8" t="n">
        <x:f>100*'Weights and method'!$B$7*MAX(0,MIN(1,(LN(1+'Original 8 pillars'!E4118)-'Weights and method'!$C$7)/('Weights and method'!$D$7-'Weights and method'!$C$7)))</x:f>
        <x:v>1.8885689252854774</x:v>
      </x:c>
      <x:c r="F4118" s="8" t="n">
        <x:f>100*'Weights and method'!$B$8*MAX(0,MIN(1,(LN(1+'Original 8 pillars'!F4118)-'Weights and method'!$C$8)/('Weights and method'!$D$8-'Weights and method'!$C$8)))</x:f>
        <x:v>6.379279543228484</x:v>
      </x:c>
      <x:c r="G4118" s="8" t="n">
        <x:f>100*'Weights and method'!$B$9*MAX(0,MIN(1,(LN(1+'Original 8 pillars'!G4118)-'Weights and method'!$C$9)/('Weights and method'!$D$9-'Weights and method'!$C$9)))</x:f>
        <x:v>1.6115750944215257</x:v>
      </x:c>
      <x:c r="H4118" s="8" t="n">
        <x:f>100*'Weights and method'!$B$10*MAX(0,MIN(1,(LN(1+'Original 8 pillars'!H4118)-'Weights and method'!$C$10)/('Weights and method'!$D$10-'Weights and method'!$C$10)))</x:f>
        <x:v>0</x:v>
      </x:c>
      <x:c r="I4118" s="8" t="n">
        <x:f>100*'Weights and method'!$B$11*MAX(0,MIN(1,(LN(1+'Original 8 pillars'!I4118)-'Weights and method'!$C$11)/('Weights and method'!$D$11-'Weights and method'!$C$11)))</x:f>
        <x:v>1.2498612264882645</x:v>
      </x:c>
      <x:c r="J4118" s="8" t="n">
        <x:f>100*'Weights and method'!$B$12*MAX(0,MIN(1,(LN(1+'Original 8 pillars'!J4118)-'Weights and method'!$C$12)/('Weights and method'!$D$12-'Weights and method'!$C$12)))</x:f>
        <x:v>8.395106545018441</x:v>
      </x:c>
      <x:c r="K4118" s="8" t="n">
        <x:f>SUM(C4118:J4118)</x:f>
        <x:v>25.60668316495954</x:v>
      </x:c>
    </x:row>
    <x:row r="4119">
      <x:c r="A4119" s="2" t="str">
        <x:f>'Original 8 pillars'!A4119</x:f>
        <x:v>Madagascar</x:v>
      </x:c>
      <x:c r="B4119" s="2" t="str">
        <x:f>'Original 8 pillars'!B4119</x:f>
        <x:v>2017-04</x:v>
      </x:c>
      <x:c r="C4119" s="8" t="n">
        <x:f>100*'Weights and method'!$B$5*MAX(0,MIN(1,(LN(1+'Original 8 pillars'!C4119)-'Weights and method'!$C$5)/('Weights and method'!$D$5-'Weights and method'!$C$5)))</x:f>
        <x:v>4.338542579400086</x:v>
      </x:c>
      <x:c r="D4119" s="8" t="n">
        <x:f>100*'Weights and method'!$B$6*MAX(0,MIN(1,(LN(1+'Original 8 pillars'!D4119)-'Weights and method'!$C$6)/('Weights and method'!$D$6-'Weights and method'!$C$6)))</x:f>
        <x:v>0</x:v>
      </x:c>
      <x:c r="E4119" s="8" t="n">
        <x:f>100*'Weights and method'!$B$7*MAX(0,MIN(1,(LN(1+'Original 8 pillars'!E4119)-'Weights and method'!$C$7)/('Weights and method'!$D$7-'Weights and method'!$C$7)))</x:f>
        <x:v>1.8641024268951016</x:v>
      </x:c>
      <x:c r="F4119" s="8" t="n">
        <x:f>100*'Weights and method'!$B$8*MAX(0,MIN(1,(LN(1+'Original 8 pillars'!F4119)-'Weights and method'!$C$8)/('Weights and method'!$D$8-'Weights and method'!$C$8)))</x:f>
        <x:v>6.38310910712602</x:v>
      </x:c>
      <x:c r="G4119" s="8" t="n">
        <x:f>100*'Weights and method'!$B$9*MAX(0,MIN(1,(LN(1+'Original 8 pillars'!G4119)-'Weights and method'!$C$9)/('Weights and method'!$D$9-'Weights and method'!$C$9)))</x:f>
        <x:v>1.7822300930097414</x:v>
      </x:c>
      <x:c r="H4119" s="8" t="n">
        <x:f>100*'Weights and method'!$B$10*MAX(0,MIN(1,(LN(1+'Original 8 pillars'!H4119)-'Weights and method'!$C$10)/('Weights and method'!$D$10-'Weights and method'!$C$10)))</x:f>
        <x:v>0</x:v>
      </x:c>
      <x:c r="I4119" s="8" t="n">
        <x:f>100*'Weights and method'!$B$11*MAX(0,MIN(1,(LN(1+'Original 8 pillars'!I4119)-'Weights and method'!$C$11)/('Weights and method'!$D$11-'Weights and method'!$C$11)))</x:f>
        <x:v>1.2329127225139316</x:v>
      </x:c>
      <x:c r="J4119" s="8" t="n">
        <x:f>100*'Weights and method'!$B$12*MAX(0,MIN(1,(LN(1+'Original 8 pillars'!J4119)-'Weights and method'!$C$12)/('Weights and method'!$D$12-'Weights and method'!$C$12)))</x:f>
        <x:v>1.3484205850227</x:v>
      </x:c>
      <x:c r="K4119" s="8" t="n">
        <x:f>SUM(C4119:J4119)</x:f>
        <x:v>16.94931751396758</x:v>
      </x:c>
    </x:row>
    <x:row r="4120">
      <x:c r="A4120" s="2" t="str">
        <x:f>'Original 8 pillars'!A4120</x:f>
        <x:v>Madagascar</x:v>
      </x:c>
      <x:c r="B4120" s="2" t="str">
        <x:f>'Original 8 pillars'!B4120</x:f>
        <x:v>2017-05</x:v>
      </x:c>
      <x:c r="C4120" s="8" t="n">
        <x:f>100*'Weights and method'!$B$5*MAX(0,MIN(1,(LN(1+'Original 8 pillars'!C4120)-'Weights and method'!$C$5)/('Weights and method'!$D$5-'Weights and method'!$C$5)))</x:f>
        <x:v>7.0154544613887735</x:v>
      </x:c>
      <x:c r="D4120" s="8" t="n">
        <x:f>100*'Weights and method'!$B$6*MAX(0,MIN(1,(LN(1+'Original 8 pillars'!D4120)-'Weights and method'!$C$6)/('Weights and method'!$D$6-'Weights and method'!$C$6)))</x:f>
        <x:v>0.9983822225711497</x:v>
      </x:c>
      <x:c r="E4120" s="8" t="n">
        <x:f>100*'Weights and method'!$B$7*MAX(0,MIN(1,(LN(1+'Original 8 pillars'!E4120)-'Weights and method'!$C$7)/('Weights and method'!$D$7-'Weights and method'!$C$7)))</x:f>
        <x:v>0.5667706403078526</x:v>
      </x:c>
      <x:c r="F4120" s="8" t="n">
        <x:f>100*'Weights and method'!$B$8*MAX(0,MIN(1,(LN(1+'Original 8 pillars'!F4120)-'Weights and method'!$C$8)/('Weights and method'!$D$8-'Weights and method'!$C$8)))</x:f>
        <x:v>6.511894957788482</x:v>
      </x:c>
      <x:c r="G4120" s="8" t="n">
        <x:f>100*'Weights and method'!$B$9*MAX(0,MIN(1,(LN(1+'Original 8 pillars'!G4120)-'Weights and method'!$C$9)/('Weights and method'!$D$9-'Weights and method'!$C$9)))</x:f>
        <x:v>2.8417843295990535</x:v>
      </x:c>
      <x:c r="H4120" s="8" t="n">
        <x:f>100*'Weights and method'!$B$10*MAX(0,MIN(1,(LN(1+'Original 8 pillars'!H4120)-'Weights and method'!$C$10)/('Weights and method'!$D$10-'Weights and method'!$C$10)))</x:f>
        <x:v>0</x:v>
      </x:c>
      <x:c r="I4120" s="8" t="n">
        <x:f>100*'Weights and method'!$B$11*MAX(0,MIN(1,(LN(1+'Original 8 pillars'!I4120)-'Weights and method'!$C$11)/('Weights and method'!$D$11-'Weights and method'!$C$11)))</x:f>
        <x:v>3.6576774642359275</x:v>
      </x:c>
      <x:c r="J4120" s="8" t="n">
        <x:f>100*'Weights and method'!$B$12*MAX(0,MIN(1,(LN(1+'Original 8 pillars'!J4120)-'Weights and method'!$C$12)/('Weights and method'!$D$12-'Weights and method'!$C$12)))</x:f>
        <x:v>3.029778128382584</x:v>
      </x:c>
      <x:c r="K4120" s="8" t="n">
        <x:f>SUM(C4120:J4120)</x:f>
        <x:v>24.621742204273826</x:v>
      </x:c>
    </x:row>
    <x:row r="4121">
      <x:c r="A4121" s="2" t="str">
        <x:f>'Original 8 pillars'!A4121</x:f>
        <x:v>Madagascar</x:v>
      </x:c>
      <x:c r="B4121" s="2" t="str">
        <x:f>'Original 8 pillars'!B4121</x:f>
        <x:v>2017-06</x:v>
      </x:c>
      <x:c r="C4121" s="8" t="n">
        <x:f>100*'Weights and method'!$B$5*MAX(0,MIN(1,(LN(1+'Original 8 pillars'!C4121)-'Weights and method'!$C$5)/('Weights and method'!$D$5-'Weights and method'!$C$5)))</x:f>
        <x:v>5.2948724617362</x:v>
      </x:c>
      <x:c r="D4121" s="8" t="n">
        <x:f>100*'Weights and method'!$B$6*MAX(0,MIN(1,(LN(1+'Original 8 pillars'!D4121)-'Weights and method'!$C$6)/('Weights and method'!$D$6-'Weights and method'!$C$6)))</x:f>
        <x:v>1.0287187170689234</x:v>
      </x:c>
      <x:c r="E4121" s="8" t="n">
        <x:f>100*'Weights and method'!$B$7*MAX(0,MIN(1,(LN(1+'Original 8 pillars'!E4121)-'Weights and method'!$C$7)/('Weights and method'!$D$7-'Weights and method'!$C$7)))</x:f>
        <x:v>3.936486703187026</x:v>
      </x:c>
      <x:c r="F4121" s="8" t="n">
        <x:f>100*'Weights and method'!$B$8*MAX(0,MIN(1,(LN(1+'Original 8 pillars'!F4121)-'Weights and method'!$C$8)/('Weights and method'!$D$8-'Weights and method'!$C$8)))</x:f>
        <x:v>7.517124227354507</x:v>
      </x:c>
      <x:c r="G4121" s="8" t="n">
        <x:f>100*'Weights and method'!$B$9*MAX(0,MIN(1,(LN(1+'Original 8 pillars'!G4121)-'Weights and method'!$C$9)/('Weights and method'!$D$9-'Weights and method'!$C$9)))</x:f>
        <x:v>1.373578165540384</x:v>
      </x:c>
      <x:c r="H4121" s="8" t="n">
        <x:f>100*'Weights and method'!$B$10*MAX(0,MIN(1,(LN(1+'Original 8 pillars'!H4121)-'Weights and method'!$C$10)/('Weights and method'!$D$10-'Weights and method'!$C$10)))</x:f>
        <x:v>0</x:v>
      </x:c>
      <x:c r="I4121" s="8" t="n">
        <x:f>100*'Weights and method'!$B$11*MAX(0,MIN(1,(LN(1+'Original 8 pillars'!I4121)-'Weights and method'!$C$11)/('Weights and method'!$D$11-'Weights and method'!$C$11)))</x:f>
        <x:v>2.2913674464102463</x:v>
      </x:c>
      <x:c r="J4121" s="8" t="n">
        <x:f>100*'Weights and method'!$B$12*MAX(0,MIN(1,(LN(1+'Original 8 pillars'!J4121)-'Weights and method'!$C$12)/('Weights and method'!$D$12-'Weights and method'!$C$12)))</x:f>
        <x:v>4.55678061164989</x:v>
      </x:c>
      <x:c r="K4121" s="8" t="n">
        <x:f>SUM(C4121:J4121)</x:f>
        <x:v>25.998928332947173</x:v>
      </x:c>
    </x:row>
    <x:row r="4122">
      <x:c r="A4122" s="2" t="str">
        <x:f>'Original 8 pillars'!A4122</x:f>
        <x:v>Madagascar</x:v>
      </x:c>
      <x:c r="B4122" s="2" t="str">
        <x:f>'Original 8 pillars'!B4122</x:f>
        <x:v>2017-07</x:v>
      </x:c>
      <x:c r="C4122" s="8" t="n">
        <x:f>100*'Weights and method'!$B$5*MAX(0,MIN(1,(LN(1+'Original 8 pillars'!C4122)-'Weights and method'!$C$5)/('Weights and method'!$D$5-'Weights and method'!$C$5)))</x:f>
        <x:v>3.3820721311006174</x:v>
      </x:c>
      <x:c r="D4122" s="8" t="n">
        <x:f>100*'Weights and method'!$B$6*MAX(0,MIN(1,(LN(1+'Original 8 pillars'!D4122)-'Weights and method'!$C$6)/('Weights and method'!$D$6-'Weights and method'!$C$6)))</x:f>
        <x:v>0.6822715175387075</x:v>
      </x:c>
      <x:c r="E4122" s="8" t="n">
        <x:f>100*'Weights and method'!$B$7*MAX(0,MIN(1,(LN(1+'Original 8 pillars'!E4122)-'Weights and method'!$C$7)/('Weights and method'!$D$7-'Weights and method'!$C$7)))</x:f>
        <x:v>3.681905905384892</x:v>
      </x:c>
      <x:c r="F4122" s="8" t="n">
        <x:f>100*'Weights and method'!$B$8*MAX(0,MIN(1,(LN(1+'Original 8 pillars'!F4122)-'Weights and method'!$C$8)/('Weights and method'!$D$8-'Weights and method'!$C$8)))</x:f>
        <x:v>7.370015747789576</x:v>
      </x:c>
      <x:c r="G4122" s="8" t="n">
        <x:f>100*'Weights and method'!$B$9*MAX(0,MIN(1,(LN(1+'Original 8 pillars'!G4122)-'Weights and method'!$C$9)/('Weights and method'!$D$9-'Weights and method'!$C$9)))</x:f>
        <x:v>0</x:v>
      </x:c>
      <x:c r="H4122" s="8" t="n">
        <x:f>100*'Weights and method'!$B$10*MAX(0,MIN(1,(LN(1+'Original 8 pillars'!H4122)-'Weights and method'!$C$10)/('Weights and method'!$D$10-'Weights and method'!$C$10)))</x:f>
        <x:v>0</x:v>
      </x:c>
      <x:c r="I4122" s="8" t="n">
        <x:f>100*'Weights and method'!$B$11*MAX(0,MIN(1,(LN(1+'Original 8 pillars'!I4122)-'Weights and method'!$C$11)/('Weights and method'!$D$11-'Weights and method'!$C$11)))</x:f>
        <x:v>1.849987686119466</x:v>
      </x:c>
      <x:c r="J4122" s="8" t="n">
        <x:f>100*'Weights and method'!$B$12*MAX(0,MIN(1,(LN(1+'Original 8 pillars'!J4122)-'Weights and method'!$C$12)/('Weights and method'!$D$12-'Weights and method'!$C$12)))</x:f>
        <x:v>0.645002817840833</x:v>
      </x:c>
      <x:c r="K4122" s="8" t="n">
        <x:f>SUM(C4122:J4122)</x:f>
        <x:v>17.611255805774093</x:v>
      </x:c>
    </x:row>
    <x:row r="4123">
      <x:c r="A4123" s="2" t="str">
        <x:f>'Original 8 pillars'!A4123</x:f>
        <x:v>Madagascar</x:v>
      </x:c>
      <x:c r="B4123" s="2" t="str">
        <x:f>'Original 8 pillars'!B4123</x:f>
        <x:v>2017-08</x:v>
      </x:c>
      <x:c r="C4123" s="8" t="n">
        <x:f>100*'Weights and method'!$B$5*MAX(0,MIN(1,(LN(1+'Original 8 pillars'!C4123)-'Weights and method'!$C$5)/('Weights and method'!$D$5-'Weights and method'!$C$5)))</x:f>
        <x:v>3.6635692257748262</x:v>
      </x:c>
      <x:c r="D4123" s="8" t="n">
        <x:f>100*'Weights and method'!$B$6*MAX(0,MIN(1,(LN(1+'Original 8 pillars'!D4123)-'Weights and method'!$C$6)/('Weights and method'!$D$6-'Weights and method'!$C$6)))</x:f>
        <x:v>0.7996510562850058</x:v>
      </x:c>
      <x:c r="E4123" s="8" t="n">
        <x:f>100*'Weights and method'!$B$7*MAX(0,MIN(1,(LN(1+'Original 8 pillars'!E4123)-'Weights and method'!$C$7)/('Weights and method'!$D$7-'Weights and method'!$C$7)))</x:f>
        <x:v>3.6141108584091803</x:v>
      </x:c>
      <x:c r="F4123" s="8" t="n">
        <x:f>100*'Weights and method'!$B$8*MAX(0,MIN(1,(LN(1+'Original 8 pillars'!F4123)-'Weights and method'!$C$8)/('Weights and method'!$D$8-'Weights and method'!$C$8)))</x:f>
        <x:v>6.237068650261579</x:v>
      </x:c>
      <x:c r="G4123" s="8" t="n">
        <x:f>100*'Weights and method'!$B$9*MAX(0,MIN(1,(LN(1+'Original 8 pillars'!G4123)-'Weights and method'!$C$9)/('Weights and method'!$D$9-'Weights and method'!$C$9)))</x:f>
        <x:v>3.5180360481569837</x:v>
      </x:c>
      <x:c r="H4123" s="8" t="n">
        <x:f>100*'Weights and method'!$B$10*MAX(0,MIN(1,(LN(1+'Original 8 pillars'!H4123)-'Weights and method'!$C$10)/('Weights and method'!$D$10-'Weights and method'!$C$10)))</x:f>
        <x:v>0</x:v>
      </x:c>
      <x:c r="I4123" s="8" t="n">
        <x:f>100*'Weights and method'!$B$11*MAX(0,MIN(1,(LN(1+'Original 8 pillars'!I4123)-'Weights and method'!$C$11)/('Weights and method'!$D$11-'Weights and method'!$C$11)))</x:f>
        <x:v>3.398814106088772</x:v>
      </x:c>
      <x:c r="J4123" s="8" t="n">
        <x:f>100*'Weights and method'!$B$12*MAX(0,MIN(1,(LN(1+'Original 8 pillars'!J4123)-'Weights and method'!$C$12)/('Weights and method'!$D$12-'Weights and method'!$C$12)))</x:f>
        <x:v>0.541631028704063</x:v>
      </x:c>
      <x:c r="K4123" s="8" t="n">
        <x:f>SUM(C4123:J4123)</x:f>
        <x:v>21.77288097368041</x:v>
      </x:c>
    </x:row>
    <x:row r="4124">
      <x:c r="A4124" s="2" t="str">
        <x:f>'Original 8 pillars'!A4124</x:f>
        <x:v>Madagascar</x:v>
      </x:c>
      <x:c r="B4124" s="2" t="str">
        <x:f>'Original 8 pillars'!B4124</x:f>
        <x:v>2017-09</x:v>
      </x:c>
      <x:c r="C4124" s="8" t="n">
        <x:f>100*'Weights and method'!$B$5*MAX(0,MIN(1,(LN(1+'Original 8 pillars'!C4124)-'Weights and method'!$C$5)/('Weights and method'!$D$5-'Weights and method'!$C$5)))</x:f>
        <x:v>3.2805425227964635</x:v>
      </x:c>
      <x:c r="D4124" s="8" t="n">
        <x:f>100*'Weights and method'!$B$6*MAX(0,MIN(1,(LN(1+'Original 8 pillars'!D4124)-'Weights and method'!$C$6)/('Weights and method'!$D$6-'Weights and method'!$C$6)))</x:f>
        <x:v>0.5200222295708505</x:v>
      </x:c>
      <x:c r="E4124" s="8" t="n">
        <x:f>100*'Weights and method'!$B$7*MAX(0,MIN(1,(LN(1+'Original 8 pillars'!E4124)-'Weights and method'!$C$7)/('Weights and method'!$D$7-'Weights and method'!$C$7)))</x:f>
        <x:v>5.144069736316977</x:v>
      </x:c>
      <x:c r="F4124" s="8" t="n">
        <x:f>100*'Weights and method'!$B$8*MAX(0,MIN(1,(LN(1+'Original 8 pillars'!F4124)-'Weights and method'!$C$8)/('Weights and method'!$D$8-'Weights and method'!$C$8)))</x:f>
        <x:v>6.6442887664057855</x:v>
      </x:c>
      <x:c r="G4124" s="8" t="n">
        <x:f>100*'Weights and method'!$B$9*MAX(0,MIN(1,(LN(1+'Original 8 pillars'!G4124)-'Weights and method'!$C$9)/('Weights and method'!$D$9-'Weights and method'!$C$9)))</x:f>
        <x:v>0</x:v>
      </x:c>
      <x:c r="H4124" s="8" t="n">
        <x:f>100*'Weights and method'!$B$10*MAX(0,MIN(1,(LN(1+'Original 8 pillars'!H4124)-'Weights and method'!$C$10)/('Weights and method'!$D$10-'Weights and method'!$C$10)))</x:f>
        <x:v>0</x:v>
      </x:c>
      <x:c r="I4124" s="8" t="n">
        <x:f>100*'Weights and method'!$B$11*MAX(0,MIN(1,(LN(1+'Original 8 pillars'!I4124)-'Weights and method'!$C$11)/('Weights and method'!$D$11-'Weights and method'!$C$11)))</x:f>
        <x:v>1.83426695472977</x:v>
      </x:c>
      <x:c r="J4124" s="8" t="n">
        <x:f>100*'Weights and method'!$B$12*MAX(0,MIN(1,(LN(1+'Original 8 pillars'!J4124)-'Weights and method'!$C$12)/('Weights and method'!$D$12-'Weights and method'!$C$12)))</x:f>
        <x:v>1.1994158028666586</x:v>
      </x:c>
      <x:c r="K4124" s="8" t="n">
        <x:f>SUM(C4124:J4124)</x:f>
        <x:v>18.622606012686504</x:v>
      </x:c>
    </x:row>
    <x:row r="4125">
      <x:c r="A4125" s="2" t="str">
        <x:f>'Original 8 pillars'!A4125</x:f>
        <x:v>Madagascar</x:v>
      </x:c>
      <x:c r="B4125" s="2" t="str">
        <x:f>'Original 8 pillars'!B4125</x:f>
        <x:v>2017-10</x:v>
      </x:c>
      <x:c r="C4125" s="8" t="n">
        <x:f>100*'Weights and method'!$B$5*MAX(0,MIN(1,(LN(1+'Original 8 pillars'!C4125)-'Weights and method'!$C$5)/('Weights and method'!$D$5-'Weights and method'!$C$5)))</x:f>
        <x:v>2.475986431629051</x:v>
      </x:c>
      <x:c r="D4125" s="8" t="n">
        <x:f>100*'Weights and method'!$B$6*MAX(0,MIN(1,(LN(1+'Original 8 pillars'!D4125)-'Weights and method'!$C$6)/('Weights and method'!$D$6-'Weights and method'!$C$6)))</x:f>
        <x:v>0.8688009525057526</x:v>
      </x:c>
      <x:c r="E4125" s="8" t="n">
        <x:f>100*'Weights and method'!$B$7*MAX(0,MIN(1,(LN(1+'Original 8 pillars'!E4125)-'Weights and method'!$C$7)/('Weights and method'!$D$7-'Weights and method'!$C$7)))</x:f>
        <x:v>2.3694195578832207</x:v>
      </x:c>
      <x:c r="F4125" s="8" t="n">
        <x:f>100*'Weights and method'!$B$8*MAX(0,MIN(1,(LN(1+'Original 8 pillars'!F4125)-'Weights and method'!$C$8)/('Weights and method'!$D$8-'Weights and method'!$C$8)))</x:f>
        <x:v>3.843318721317162</x:v>
      </x:c>
      <x:c r="G4125" s="8" t="n">
        <x:f>100*'Weights and method'!$B$9*MAX(0,MIN(1,(LN(1+'Original 8 pillars'!G4125)-'Weights and method'!$C$9)/('Weights and method'!$D$9-'Weights and method'!$C$9)))</x:f>
        <x:v>0.6794474418702543</x:v>
      </x:c>
      <x:c r="H4125" s="8" t="n">
        <x:f>100*'Weights and method'!$B$10*MAX(0,MIN(1,(LN(1+'Original 8 pillars'!H4125)-'Weights and method'!$C$10)/('Weights and method'!$D$10-'Weights and method'!$C$10)))</x:f>
        <x:v>0</x:v>
      </x:c>
      <x:c r="I4125" s="8" t="n">
        <x:f>100*'Weights and method'!$B$11*MAX(0,MIN(1,(LN(1+'Original 8 pillars'!I4125)-'Weights and method'!$C$11)/('Weights and method'!$D$11-'Weights and method'!$C$11)))</x:f>
        <x:v>2.7754534893801</x:v>
      </x:c>
      <x:c r="J4125" s="8" t="n">
        <x:f>100*'Weights and method'!$B$12*MAX(0,MIN(1,(LN(1+'Original 8 pillars'!J4125)-'Weights and method'!$C$12)/('Weights and method'!$D$12-'Weights and method'!$C$12)))</x:f>
        <x:v>1.311655827428357</x:v>
      </x:c>
      <x:c r="K4125" s="8" t="n">
        <x:f>SUM(C4125:J4125)</x:f>
        <x:v>14.324082422013896</x:v>
      </x:c>
    </x:row>
    <x:row r="4126">
      <x:c r="A4126" s="2" t="str">
        <x:f>'Original 8 pillars'!A4126</x:f>
        <x:v>Madagascar</x:v>
      </x:c>
      <x:c r="B4126" s="2" t="str">
        <x:f>'Original 8 pillars'!B4126</x:f>
        <x:v>2017-11</x:v>
      </x:c>
      <x:c r="C4126" s="8" t="n">
        <x:f>100*'Weights and method'!$B$5*MAX(0,MIN(1,(LN(1+'Original 8 pillars'!C4126)-'Weights and method'!$C$5)/('Weights and method'!$D$5-'Weights and method'!$C$5)))</x:f>
        <x:v>5.386291355086244</x:v>
      </x:c>
      <x:c r="D4126" s="8" t="n">
        <x:f>100*'Weights and method'!$B$6*MAX(0,MIN(1,(LN(1+'Original 8 pillars'!D4126)-'Weights and method'!$C$6)/('Weights and method'!$D$6-'Weights and method'!$C$6)))</x:f>
        <x:v>0</x:v>
      </x:c>
      <x:c r="E4126" s="8" t="n">
        <x:f>100*'Weights and method'!$B$7*MAX(0,MIN(1,(LN(1+'Original 8 pillars'!E4126)-'Weights and method'!$C$7)/('Weights and method'!$D$7-'Weights and method'!$C$7)))</x:f>
        <x:v>1.9235465810943415</x:v>
      </x:c>
      <x:c r="F4126" s="8" t="n">
        <x:f>100*'Weights and method'!$B$8*MAX(0,MIN(1,(LN(1+'Original 8 pillars'!F4126)-'Weights and method'!$C$8)/('Weights and method'!$D$8-'Weights and method'!$C$8)))</x:f>
        <x:v>4.833199670161243</x:v>
      </x:c>
      <x:c r="G4126" s="8" t="n">
        <x:f>100*'Weights and method'!$B$9*MAX(0,MIN(1,(LN(1+'Original 8 pillars'!G4126)-'Weights and method'!$C$9)/('Weights and method'!$D$9-'Weights and method'!$C$9)))</x:f>
        <x:v>2.067647359812299</x:v>
      </x:c>
      <x:c r="H4126" s="8" t="n">
        <x:f>100*'Weights and method'!$B$10*MAX(0,MIN(1,(LN(1+'Original 8 pillars'!H4126)-'Weights and method'!$C$10)/('Weights and method'!$D$10-'Weights and method'!$C$10)))</x:f>
        <x:v>0</x:v>
      </x:c>
      <x:c r="I4126" s="8" t="n">
        <x:f>100*'Weights and method'!$B$11*MAX(0,MIN(1,(LN(1+'Original 8 pillars'!I4126)-'Weights and method'!$C$11)/('Weights and method'!$D$11-'Weights and method'!$C$11)))</x:f>
        <x:v>2.3238836923779624</x:v>
      </x:c>
      <x:c r="J4126" s="8" t="n">
        <x:f>100*'Weights and method'!$B$12*MAX(0,MIN(1,(LN(1+'Original 8 pillars'!J4126)-'Weights and method'!$C$12)/('Weights and method'!$D$12-'Weights and method'!$C$12)))</x:f>
        <x:v>1.2594254146660089</x:v>
      </x:c>
      <x:c r="K4126" s="8" t="n">
        <x:f>SUM(C4126:J4126)</x:f>
        <x:v>17.793994073198096</x:v>
      </x:c>
    </x:row>
    <x:row r="4127">
      <x:c r="A4127" s="2" t="str">
        <x:f>'Original 8 pillars'!A4127</x:f>
        <x:v>Madagascar</x:v>
      </x:c>
      <x:c r="B4127" s="2" t="str">
        <x:f>'Original 8 pillars'!B4127</x:f>
        <x:v>2017-12</x:v>
      </x:c>
      <x:c r="C4127" s="8" t="n">
        <x:f>100*'Weights and method'!$B$5*MAX(0,MIN(1,(LN(1+'Original 8 pillars'!C4127)-'Weights and method'!$C$5)/('Weights and method'!$D$5-'Weights and method'!$C$5)))</x:f>
        <x:v>7.364399893464934</x:v>
      </x:c>
      <x:c r="D4127" s="8" t="n">
        <x:f>100*'Weights and method'!$B$6*MAX(0,MIN(1,(LN(1+'Original 8 pillars'!D4127)-'Weights and method'!$C$6)/('Weights and method'!$D$6-'Weights and method'!$C$6)))</x:f>
        <x:v>1.3666749088553949</x:v>
      </x:c>
      <x:c r="E4127" s="8" t="n">
        <x:f>100*'Weights and method'!$B$7*MAX(0,MIN(1,(LN(1+'Original 8 pillars'!E4127)-'Weights and method'!$C$7)/('Weights and method'!$D$7-'Weights and method'!$C$7)))</x:f>
        <x:v>2.2132566373468663</x:v>
      </x:c>
      <x:c r="F4127" s="8" t="n">
        <x:f>100*'Weights and method'!$B$8*MAX(0,MIN(1,(LN(1+'Original 8 pillars'!F4127)-'Weights and method'!$C$8)/('Weights and method'!$D$8-'Weights and method'!$C$8)))</x:f>
        <x:v>6.582174805869797</x:v>
      </x:c>
      <x:c r="G4127" s="8" t="n">
        <x:f>100*'Weights and method'!$B$9*MAX(0,MIN(1,(LN(1+'Original 8 pillars'!G4127)-'Weights and method'!$C$9)/('Weights and method'!$D$9-'Weights and method'!$C$9)))</x:f>
        <x:v>0.6250031827894995</x:v>
      </x:c>
      <x:c r="H4127" s="8" t="n">
        <x:f>100*'Weights and method'!$B$10*MAX(0,MIN(1,(LN(1+'Original 8 pillars'!H4127)-'Weights and method'!$C$10)/('Weights and method'!$D$10-'Weights and method'!$C$10)))</x:f>
        <x:v>0</x:v>
      </x:c>
      <x:c r="I4127" s="8" t="n">
        <x:f>100*'Weights and method'!$B$11*MAX(0,MIN(1,(LN(1+'Original 8 pillars'!I4127)-'Weights and method'!$C$11)/('Weights and method'!$D$11-'Weights and method'!$C$11)))</x:f>
        <x:v>1.2290673432578547</x:v>
      </x:c>
      <x:c r="J4127" s="8" t="n">
        <x:f>100*'Weights and method'!$B$12*MAX(0,MIN(1,(LN(1+'Original 8 pillars'!J4127)-'Weights and method'!$C$12)/('Weights and method'!$D$12-'Weights and method'!$C$12)))</x:f>
        <x:v>2.5877886107740524</x:v>
      </x:c>
      <x:c r="K4127" s="8" t="n">
        <x:f>SUM(C4127:J4127)</x:f>
        <x:v>21.968365382358396</x:v>
      </x:c>
    </x:row>
    <x:row r="4128">
      <x:c r="A4128" s="2" t="str">
        <x:f>'Original 8 pillars'!A4128</x:f>
        <x:v>Madagascar</x:v>
      </x:c>
      <x:c r="B4128" s="2" t="str">
        <x:f>'Original 8 pillars'!B4128</x:f>
        <x:v>2018-01</x:v>
      </x:c>
      <x:c r="C4128" s="8" t="n">
        <x:f>100*'Weights and method'!$B$5*MAX(0,MIN(1,(LN(1+'Original 8 pillars'!C4128)-'Weights and method'!$C$5)/('Weights and method'!$D$5-'Weights and method'!$C$5)))</x:f>
        <x:v>5.863729754181443</x:v>
      </x:c>
      <x:c r="D4128" s="8" t="n">
        <x:f>100*'Weights and method'!$B$6*MAX(0,MIN(1,(LN(1+'Original 8 pillars'!D4128)-'Weights and method'!$C$6)/('Weights and method'!$D$6-'Weights and method'!$C$6)))</x:f>
        <x:v>1.2652505456276202</x:v>
      </x:c>
      <x:c r="E4128" s="8" t="n">
        <x:f>100*'Weights and method'!$B$7*MAX(0,MIN(1,(LN(1+'Original 8 pillars'!E4128)-'Weights and method'!$C$7)/('Weights and method'!$D$7-'Weights and method'!$C$7)))</x:f>
        <x:v>1.5694311432446122</x:v>
      </x:c>
      <x:c r="F4128" s="8" t="n">
        <x:f>100*'Weights and method'!$B$8*MAX(0,MIN(1,(LN(1+'Original 8 pillars'!F4128)-'Weights and method'!$C$8)/('Weights and method'!$D$8-'Weights and method'!$C$8)))</x:f>
        <x:v>6.535176186184776</x:v>
      </x:c>
      <x:c r="G4128" s="8" t="n">
        <x:f>100*'Weights and method'!$B$9*MAX(0,MIN(1,(LN(1+'Original 8 pillars'!G4128)-'Weights and method'!$C$9)/('Weights and method'!$D$9-'Weights and method'!$C$9)))</x:f>
        <x:v>2.818751078402263</x:v>
      </x:c>
      <x:c r="H4128" s="8" t="n">
        <x:f>100*'Weights and method'!$B$10*MAX(0,MIN(1,(LN(1+'Original 8 pillars'!H4128)-'Weights and method'!$C$10)/('Weights and method'!$D$10-'Weights and method'!$C$10)))</x:f>
        <x:v>0</x:v>
      </x:c>
      <x:c r="I4128" s="8" t="n">
        <x:f>100*'Weights and method'!$B$11*MAX(0,MIN(1,(LN(1+'Original 8 pillars'!I4128)-'Weights and method'!$C$11)/('Weights and method'!$D$11-'Weights and method'!$C$11)))</x:f>
        <x:v>3.079626613594199</x:v>
      </x:c>
      <x:c r="J4128" s="8" t="n">
        <x:f>100*'Weights and method'!$B$12*MAX(0,MIN(1,(LN(1+'Original 8 pillars'!J4128)-'Weights and method'!$C$12)/('Weights and method'!$D$12-'Weights and method'!$C$12)))</x:f>
        <x:v>4.769361776836923</x:v>
      </x:c>
      <x:c r="K4128" s="8" t="n">
        <x:f>SUM(C4128:J4128)</x:f>
        <x:v>25.90132709807184</x:v>
      </x:c>
    </x:row>
    <x:row r="4129">
      <x:c r="A4129" s="2" t="str">
        <x:f>'Original 8 pillars'!A4129</x:f>
        <x:v>Madagascar</x:v>
      </x:c>
      <x:c r="B4129" s="2" t="str">
        <x:f>'Original 8 pillars'!B4129</x:f>
        <x:v>2018-02</x:v>
      </x:c>
      <x:c r="C4129" s="8" t="n">
        <x:f>100*'Weights and method'!$B$5*MAX(0,MIN(1,(LN(1+'Original 8 pillars'!C4129)-'Weights and method'!$C$5)/('Weights and method'!$D$5-'Weights and method'!$C$5)))</x:f>
        <x:v>3.995736354213804</x:v>
      </x:c>
      <x:c r="D4129" s="8" t="n">
        <x:f>100*'Weights and method'!$B$6*MAX(0,MIN(1,(LN(1+'Original 8 pillars'!D4129)-'Weights and method'!$C$6)/('Weights and method'!$D$6-'Weights and method'!$C$6)))</x:f>
        <x:v>0</x:v>
      </x:c>
      <x:c r="E4129" s="8" t="n">
        <x:f>100*'Weights and method'!$B$7*MAX(0,MIN(1,(LN(1+'Original 8 pillars'!E4129)-'Weights and method'!$C$7)/('Weights and method'!$D$7-'Weights and method'!$C$7)))</x:f>
        <x:v>3.383584622473199</x:v>
      </x:c>
      <x:c r="F4129" s="8" t="n">
        <x:f>100*'Weights and method'!$B$8*MAX(0,MIN(1,(LN(1+'Original 8 pillars'!F4129)-'Weights and method'!$C$8)/('Weights and method'!$D$8-'Weights and method'!$C$8)))</x:f>
        <x:v>6.858110932999537</x:v>
      </x:c>
      <x:c r="G4129" s="8" t="n">
        <x:f>100*'Weights and method'!$B$9*MAX(0,MIN(1,(LN(1+'Original 8 pillars'!G4129)-'Weights and method'!$C$9)/('Weights and method'!$D$9-'Weights and method'!$C$9)))</x:f>
        <x:v>3.161465023910993</x:v>
      </x:c>
      <x:c r="H4129" s="8" t="n">
        <x:f>100*'Weights and method'!$B$10*MAX(0,MIN(1,(LN(1+'Original 8 pillars'!H4129)-'Weights and method'!$C$10)/('Weights and method'!$D$10-'Weights and method'!$C$10)))</x:f>
        <x:v>0</x:v>
      </x:c>
      <x:c r="I4129" s="8" t="n">
        <x:f>100*'Weights and method'!$B$11*MAX(0,MIN(1,(LN(1+'Original 8 pillars'!I4129)-'Weights and method'!$C$11)/('Weights and method'!$D$11-'Weights and method'!$C$11)))</x:f>
        <x:v>3.867958978048041</x:v>
      </x:c>
      <x:c r="J4129" s="8" t="n">
        <x:f>100*'Weights and method'!$B$12*MAX(0,MIN(1,(LN(1+'Original 8 pillars'!J4129)-'Weights and method'!$C$12)/('Weights and method'!$D$12-'Weights and method'!$C$12)))</x:f>
        <x:v>3.5169425820553037</x:v>
      </x:c>
      <x:c r="K4129" s="8" t="n">
        <x:f>SUM(C4129:J4129)</x:f>
        <x:v>24.78379849370088</x:v>
      </x:c>
    </x:row>
    <x:row r="4130">
      <x:c r="A4130" s="2" t="str">
        <x:f>'Original 8 pillars'!A4130</x:f>
        <x:v>Madagascar</x:v>
      </x:c>
      <x:c r="B4130" s="2" t="str">
        <x:f>'Original 8 pillars'!B4130</x:f>
        <x:v>2018-03</x:v>
      </x:c>
      <x:c r="C4130" s="8" t="n">
        <x:f>100*'Weights and method'!$B$5*MAX(0,MIN(1,(LN(1+'Original 8 pillars'!C4130)-'Weights and method'!$C$5)/('Weights and method'!$D$5-'Weights and method'!$C$5)))</x:f>
        <x:v>3.3029789702773105</x:v>
      </x:c>
      <x:c r="D4130" s="8" t="n">
        <x:f>100*'Weights and method'!$B$6*MAX(0,MIN(1,(LN(1+'Original 8 pillars'!D4130)-'Weights and method'!$C$6)/('Weights and method'!$D$6-'Weights and method'!$C$6)))</x:f>
        <x:v>0</x:v>
      </x:c>
      <x:c r="E4130" s="8" t="n">
        <x:f>100*'Weights and method'!$B$7*MAX(0,MIN(1,(LN(1+'Original 8 pillars'!E4130)-'Weights and method'!$C$7)/('Weights and method'!$D$7-'Weights and method'!$C$7)))</x:f>
        <x:v>2.6656876521414476</x:v>
      </x:c>
      <x:c r="F4130" s="8" t="n">
        <x:f>100*'Weights and method'!$B$8*MAX(0,MIN(1,(LN(1+'Original 8 pillars'!F4130)-'Weights and method'!$C$8)/('Weights and method'!$D$8-'Weights and method'!$C$8)))</x:f>
        <x:v>6.182582241356346</x:v>
      </x:c>
      <x:c r="G4130" s="8" t="n">
        <x:f>100*'Weights and method'!$B$9*MAX(0,MIN(1,(LN(1+'Original 8 pillars'!G4130)-'Weights and method'!$C$9)/('Weights and method'!$D$9-'Weights and method'!$C$9)))</x:f>
        <x:v>2.8443677562310077</x:v>
      </x:c>
      <x:c r="H4130" s="8" t="n">
        <x:f>100*'Weights and method'!$B$10*MAX(0,MIN(1,(LN(1+'Original 8 pillars'!H4130)-'Weights and method'!$C$10)/('Weights and method'!$D$10-'Weights and method'!$C$10)))</x:f>
        <x:v>0</x:v>
      </x:c>
      <x:c r="I4130" s="8" t="n">
        <x:f>100*'Weights and method'!$B$11*MAX(0,MIN(1,(LN(1+'Original 8 pillars'!I4130)-'Weights and method'!$C$11)/('Weights and method'!$D$11-'Weights and method'!$C$11)))</x:f>
        <x:v>3.676253406958202</x:v>
      </x:c>
      <x:c r="J4130" s="8" t="n">
        <x:f>100*'Weights and method'!$B$12*MAX(0,MIN(1,(LN(1+'Original 8 pillars'!J4130)-'Weights and method'!$C$12)/('Weights and method'!$D$12-'Weights and method'!$C$12)))</x:f>
        <x:v>1.6981815576687382</x:v>
      </x:c>
      <x:c r="K4130" s="8" t="n">
        <x:f>SUM(C4130:J4130)</x:f>
        <x:v>20.370051584633053</x:v>
      </x:c>
    </x:row>
    <x:row r="4131">
      <x:c r="A4131" s="2" t="str">
        <x:f>'Original 8 pillars'!A4131</x:f>
        <x:v>Madagascar</x:v>
      </x:c>
      <x:c r="B4131" s="2" t="str">
        <x:f>'Original 8 pillars'!B4131</x:f>
        <x:v>2018-04</x:v>
      </x:c>
      <x:c r="C4131" s="8" t="n">
        <x:f>100*'Weights and method'!$B$5*MAX(0,MIN(1,(LN(1+'Original 8 pillars'!C4131)-'Weights and method'!$C$5)/('Weights and method'!$D$5-'Weights and method'!$C$5)))</x:f>
        <x:v>3.4751946832039455</x:v>
      </x:c>
      <x:c r="D4131" s="8" t="n">
        <x:f>100*'Weights and method'!$B$6*MAX(0,MIN(1,(LN(1+'Original 8 pillars'!D4131)-'Weights and method'!$C$6)/('Weights and method'!$D$6-'Weights and method'!$C$6)))</x:f>
        <x:v>0</x:v>
      </x:c>
      <x:c r="E4131" s="8" t="n">
        <x:f>100*'Weights and method'!$B$7*MAX(0,MIN(1,(LN(1+'Original 8 pillars'!E4131)-'Weights and method'!$C$7)/('Weights and method'!$D$7-'Weights and method'!$C$7)))</x:f>
        <x:v>4.012129816227921</x:v>
      </x:c>
      <x:c r="F4131" s="8" t="n">
        <x:f>100*'Weights and method'!$B$8*MAX(0,MIN(1,(LN(1+'Original 8 pillars'!F4131)-'Weights and method'!$C$8)/('Weights and method'!$D$8-'Weights and method'!$C$8)))</x:f>
        <x:v>5.680936105243128</x:v>
      </x:c>
      <x:c r="G4131" s="8" t="n">
        <x:f>100*'Weights and method'!$B$9*MAX(0,MIN(1,(LN(1+'Original 8 pillars'!G4131)-'Weights and method'!$C$9)/('Weights and method'!$D$9-'Weights and method'!$C$9)))</x:f>
        <x:v>3.956886820643368</x:v>
      </x:c>
      <x:c r="H4131" s="8" t="n">
        <x:f>100*'Weights and method'!$B$10*MAX(0,MIN(1,(LN(1+'Original 8 pillars'!H4131)-'Weights and method'!$C$10)/('Weights and method'!$D$10-'Weights and method'!$C$10)))</x:f>
        <x:v>0</x:v>
      </x:c>
      <x:c r="I4131" s="8" t="n">
        <x:f>100*'Weights and method'!$B$11*MAX(0,MIN(1,(LN(1+'Original 8 pillars'!I4131)-'Weights and method'!$C$11)/('Weights and method'!$D$11-'Weights and method'!$C$11)))</x:f>
        <x:v>3.6982218319360345</x:v>
      </x:c>
      <x:c r="J4131" s="8" t="n">
        <x:f>100*'Weights and method'!$B$12*MAX(0,MIN(1,(LN(1+'Original 8 pillars'!J4131)-'Weights and method'!$C$12)/('Weights and method'!$D$12-'Weights and method'!$C$12)))</x:f>
        <x:v>0</x:v>
      </x:c>
      <x:c r="K4131" s="8" t="n">
        <x:f>SUM(C4131:J4131)</x:f>
        <x:v>20.8233692572544</x:v>
      </x:c>
    </x:row>
    <x:row r="4132">
      <x:c r="A4132" s="2" t="str">
        <x:f>'Original 8 pillars'!A4132</x:f>
        <x:v>Madagascar</x:v>
      </x:c>
      <x:c r="B4132" s="2" t="str">
        <x:f>'Original 8 pillars'!B4132</x:f>
        <x:v>2018-05</x:v>
      </x:c>
      <x:c r="C4132" s="8" t="n">
        <x:f>100*'Weights and method'!$B$5*MAX(0,MIN(1,(LN(1+'Original 8 pillars'!C4132)-'Weights and method'!$C$5)/('Weights and method'!$D$5-'Weights and method'!$C$5)))</x:f>
        <x:v>3.337482934530235</x:v>
      </x:c>
      <x:c r="D4132" s="8" t="n">
        <x:f>100*'Weights and method'!$B$6*MAX(0,MIN(1,(LN(1+'Original 8 pillars'!D4132)-'Weights and method'!$C$6)/('Weights and method'!$D$6-'Weights and method'!$C$6)))</x:f>
        <x:v>0</x:v>
      </x:c>
      <x:c r="E4132" s="8" t="n">
        <x:f>100*'Weights and method'!$B$7*MAX(0,MIN(1,(LN(1+'Original 8 pillars'!E4132)-'Weights and method'!$C$7)/('Weights and method'!$D$7-'Weights and method'!$C$7)))</x:f>
        <x:v>3.4463378136568292</x:v>
      </x:c>
      <x:c r="F4132" s="8" t="n">
        <x:f>100*'Weights and method'!$B$8*MAX(0,MIN(1,(LN(1+'Original 8 pillars'!F4132)-'Weights and method'!$C$8)/('Weights and method'!$D$8-'Weights and method'!$C$8)))</x:f>
        <x:v>5.1522494637984915</x:v>
      </x:c>
      <x:c r="G4132" s="8" t="n">
        <x:f>100*'Weights and method'!$B$9*MAX(0,MIN(1,(LN(1+'Original 8 pillars'!G4132)-'Weights and method'!$C$9)/('Weights and method'!$D$9-'Weights and method'!$C$9)))</x:f>
        <x:v>1.3022727492194188</x:v>
      </x:c>
      <x:c r="H4132" s="8" t="n">
        <x:f>100*'Weights and method'!$B$10*MAX(0,MIN(1,(LN(1+'Original 8 pillars'!H4132)-'Weights and method'!$C$10)/('Weights and method'!$D$10-'Weights and method'!$C$10)))</x:f>
        <x:v>0</x:v>
      </x:c>
      <x:c r="I4132" s="8" t="n">
        <x:f>100*'Weights and method'!$B$11*MAX(0,MIN(1,(LN(1+'Original 8 pillars'!I4132)-'Weights and method'!$C$11)/('Weights and method'!$D$11-'Weights and method'!$C$11)))</x:f>
        <x:v>4.892841245284166</x:v>
      </x:c>
      <x:c r="J4132" s="8" t="n">
        <x:f>100*'Weights and method'!$B$12*MAX(0,MIN(1,(LN(1+'Original 8 pillars'!J4132)-'Weights and method'!$C$12)/('Weights and method'!$D$12-'Weights and method'!$C$12)))</x:f>
        <x:v>1.5569226469408808</x:v>
      </x:c>
      <x:c r="K4132" s="8" t="n">
        <x:f>SUM(C4132:J4132)</x:f>
        <x:v>19.68810685343002</x:v>
      </x:c>
    </x:row>
    <x:row r="4133">
      <x:c r="A4133" s="2" t="str">
        <x:f>'Original 8 pillars'!A4133</x:f>
        <x:v>Madagascar</x:v>
      </x:c>
      <x:c r="B4133" s="2" t="str">
        <x:f>'Original 8 pillars'!B4133</x:f>
        <x:v>2018-06</x:v>
      </x:c>
      <x:c r="C4133" s="8" t="n">
        <x:f>100*'Weights and method'!$B$5*MAX(0,MIN(1,(LN(1+'Original 8 pillars'!C4133)-'Weights and method'!$C$5)/('Weights and method'!$D$5-'Weights and method'!$C$5)))</x:f>
        <x:v>4.679570664943638</x:v>
      </x:c>
      <x:c r="D4133" s="8" t="n">
        <x:f>100*'Weights and method'!$B$6*MAX(0,MIN(1,(LN(1+'Original 8 pillars'!D4133)-'Weights and method'!$C$6)/('Weights and method'!$D$6-'Weights and method'!$C$6)))</x:f>
        <x:v>1.7322451780971142</x:v>
      </x:c>
      <x:c r="E4133" s="8" t="n">
        <x:f>100*'Weights and method'!$B$7*MAX(0,MIN(1,(LN(1+'Original 8 pillars'!E4133)-'Weights and method'!$C$7)/('Weights and method'!$D$7-'Weights and method'!$C$7)))</x:f>
        <x:v>4.594917242483471</x:v>
      </x:c>
      <x:c r="F4133" s="8" t="n">
        <x:f>100*'Weights and method'!$B$8*MAX(0,MIN(1,(LN(1+'Original 8 pillars'!F4133)-'Weights and method'!$C$8)/('Weights and method'!$D$8-'Weights and method'!$C$8)))</x:f>
        <x:v>5.700289438488066</x:v>
      </x:c>
      <x:c r="G4133" s="8" t="n">
        <x:f>100*'Weights and method'!$B$9*MAX(0,MIN(1,(LN(1+'Original 8 pillars'!G4133)-'Weights and method'!$C$9)/('Weights and method'!$D$9-'Weights and method'!$C$9)))</x:f>
        <x:v>2.2311204861254343</x:v>
      </x:c>
      <x:c r="H4133" s="8" t="n">
        <x:f>100*'Weights and method'!$B$10*MAX(0,MIN(1,(LN(1+'Original 8 pillars'!H4133)-'Weights and method'!$C$10)/('Weights and method'!$D$10-'Weights and method'!$C$10)))</x:f>
        <x:v>0</x:v>
      </x:c>
      <x:c r="I4133" s="8" t="n">
        <x:f>100*'Weights and method'!$B$11*MAX(0,MIN(1,(LN(1+'Original 8 pillars'!I4133)-'Weights and method'!$C$11)/('Weights and method'!$D$11-'Weights and method'!$C$11)))</x:f>
        <x:v>4.287449845444264</x:v>
      </x:c>
      <x:c r="J4133" s="8" t="n">
        <x:f>100*'Weights and method'!$B$12*MAX(0,MIN(1,(LN(1+'Original 8 pillars'!J4133)-'Weights and method'!$C$12)/('Weights and method'!$D$12-'Weights and method'!$C$12)))</x:f>
        <x:v>2.7141329748600924</x:v>
      </x:c>
      <x:c r="K4133" s="8" t="n">
        <x:f>SUM(C4133:J4133)</x:f>
        <x:v>25.939725830442082</x:v>
      </x:c>
    </x:row>
    <x:row r="4134">
      <x:c r="A4134" s="2" t="str">
        <x:f>'Original 8 pillars'!A4134</x:f>
        <x:v>Madagascar</x:v>
      </x:c>
      <x:c r="B4134" s="2" t="str">
        <x:f>'Original 8 pillars'!B4134</x:f>
        <x:v>2018-07</x:v>
      </x:c>
      <x:c r="C4134" s="8" t="n">
        <x:f>100*'Weights and method'!$B$5*MAX(0,MIN(1,(LN(1+'Original 8 pillars'!C4134)-'Weights and method'!$C$5)/('Weights and method'!$D$5-'Weights and method'!$C$5)))</x:f>
        <x:v>2.629490780947549</x:v>
      </x:c>
      <x:c r="D4134" s="8" t="n">
        <x:f>100*'Weights and method'!$B$6*MAX(0,MIN(1,(LN(1+'Original 8 pillars'!D4134)-'Weights and method'!$C$6)/('Weights and method'!$D$6-'Weights and method'!$C$6)))</x:f>
        <x:v>0.6954436151065571</x:v>
      </x:c>
      <x:c r="E4134" s="8" t="n">
        <x:f>100*'Weights and method'!$B$7*MAX(0,MIN(1,(LN(1+'Original 8 pillars'!E4134)-'Weights and method'!$C$7)/('Weights and method'!$D$7-'Weights and method'!$C$7)))</x:f>
        <x:v>0.5627469786370787</x:v>
      </x:c>
      <x:c r="F4134" s="8" t="n">
        <x:f>100*'Weights and method'!$B$8*MAX(0,MIN(1,(LN(1+'Original 8 pillars'!F4134)-'Weights and method'!$C$8)/('Weights and method'!$D$8-'Weights and method'!$C$8)))</x:f>
        <x:v>5.941722600034361</x:v>
      </x:c>
      <x:c r="G4134" s="8" t="n">
        <x:f>100*'Weights and method'!$B$9*MAX(0,MIN(1,(LN(1+'Original 8 pillars'!G4134)-'Weights and method'!$C$9)/('Weights and method'!$D$9-'Weights and method'!$C$9)))</x:f>
        <x:v>2.54345718570601</x:v>
      </x:c>
      <x:c r="H4134" s="8" t="n">
        <x:f>100*'Weights and method'!$B$10*MAX(0,MIN(1,(LN(1+'Original 8 pillars'!H4134)-'Weights and method'!$C$10)/('Weights and method'!$D$10-'Weights and method'!$C$10)))</x:f>
        <x:v>0</x:v>
      </x:c>
      <x:c r="I4134" s="8" t="n">
        <x:f>100*'Weights and method'!$B$11*MAX(0,MIN(1,(LN(1+'Original 8 pillars'!I4134)-'Weights and method'!$C$11)/('Weights and method'!$D$11-'Weights and method'!$C$11)))</x:f>
        <x:v>3.7242144680709766</x:v>
      </x:c>
      <x:c r="J4134" s="8" t="n">
        <x:f>100*'Weights and method'!$B$12*MAX(0,MIN(1,(LN(1+'Original 8 pillars'!J4134)-'Weights and method'!$C$12)/('Weights and method'!$D$12-'Weights and method'!$C$12)))</x:f>
        <x:v>4.567643198899961</x:v>
      </x:c>
      <x:c r="K4134" s="8" t="n">
        <x:f>SUM(C4134:J4134)</x:f>
        <x:v>20.664718827402496</x:v>
      </x:c>
    </x:row>
    <x:row r="4135">
      <x:c r="A4135" s="2" t="str">
        <x:f>'Original 8 pillars'!A4135</x:f>
        <x:v>Madagascar</x:v>
      </x:c>
      <x:c r="B4135" s="2" t="str">
        <x:f>'Original 8 pillars'!B4135</x:f>
        <x:v>2018-08</x:v>
      </x:c>
      <x:c r="C4135" s="8" t="n">
        <x:f>100*'Weights and method'!$B$5*MAX(0,MIN(1,(LN(1+'Original 8 pillars'!C4135)-'Weights and method'!$C$5)/('Weights and method'!$D$5-'Weights and method'!$C$5)))</x:f>
        <x:v>6.822552327561616</x:v>
      </x:c>
      <x:c r="D4135" s="8" t="n">
        <x:f>100*'Weights and method'!$B$6*MAX(0,MIN(1,(LN(1+'Original 8 pillars'!D4135)-'Weights and method'!$C$6)/('Weights and method'!$D$6-'Weights and method'!$C$6)))</x:f>
        <x:v>2.1049693390240662</x:v>
      </x:c>
      <x:c r="E4135" s="8" t="n">
        <x:f>100*'Weights and method'!$B$7*MAX(0,MIN(1,(LN(1+'Original 8 pillars'!E4135)-'Weights and method'!$C$7)/('Weights and method'!$D$7-'Weights and method'!$C$7)))</x:f>
        <x:v>3.0666752706355913</x:v>
      </x:c>
      <x:c r="F4135" s="8" t="n">
        <x:f>100*'Weights and method'!$B$8*MAX(0,MIN(1,(LN(1+'Original 8 pillars'!F4135)-'Weights and method'!$C$8)/('Weights and method'!$D$8-'Weights and method'!$C$8)))</x:f>
        <x:v>5.878296090183873</x:v>
      </x:c>
      <x:c r="G4135" s="8" t="n">
        <x:f>100*'Weights and method'!$B$9*MAX(0,MIN(1,(LN(1+'Original 8 pillars'!G4135)-'Weights and method'!$C$9)/('Weights and method'!$D$9-'Weights and method'!$C$9)))</x:f>
        <x:v>1.1484449882470127</x:v>
      </x:c>
      <x:c r="H4135" s="8" t="n">
        <x:f>100*'Weights and method'!$B$10*MAX(0,MIN(1,(LN(1+'Original 8 pillars'!H4135)-'Weights and method'!$C$10)/('Weights and method'!$D$10-'Weights and method'!$C$10)))</x:f>
        <x:v>0</x:v>
      </x:c>
      <x:c r="I4135" s="8" t="n">
        <x:f>100*'Weights and method'!$B$11*MAX(0,MIN(1,(LN(1+'Original 8 pillars'!I4135)-'Weights and method'!$C$11)/('Weights and method'!$D$11-'Weights and method'!$C$11)))</x:f>
        <x:v>4.2966376400659705</x:v>
      </x:c>
      <x:c r="J4135" s="8" t="n">
        <x:f>100*'Weights and method'!$B$12*MAX(0,MIN(1,(LN(1+'Original 8 pillars'!J4135)-'Weights and method'!$C$12)/('Weights and method'!$D$12-'Weights and method'!$C$12)))</x:f>
        <x:v>0.6310964167537035</x:v>
      </x:c>
      <x:c r="K4135" s="8" t="n">
        <x:f>SUM(C4135:J4135)</x:f>
        <x:v>23.948672072471837</x:v>
      </x:c>
    </x:row>
    <x:row r="4136">
      <x:c r="A4136" s="2" t="str">
        <x:f>'Original 8 pillars'!A4136</x:f>
        <x:v>Madagascar</x:v>
      </x:c>
      <x:c r="B4136" s="2" t="str">
        <x:f>'Original 8 pillars'!B4136</x:f>
        <x:v>2018-09</x:v>
      </x:c>
      <x:c r="C4136" s="8" t="n">
        <x:f>100*'Weights and method'!$B$5*MAX(0,MIN(1,(LN(1+'Original 8 pillars'!C4136)-'Weights and method'!$C$5)/('Weights and method'!$D$5-'Weights and method'!$C$5)))</x:f>
        <x:v>5.021917983162608</x:v>
      </x:c>
      <x:c r="D4136" s="8" t="n">
        <x:f>100*'Weights and method'!$B$6*MAX(0,MIN(1,(LN(1+'Original 8 pillars'!D4136)-'Weights and method'!$C$6)/('Weights and method'!$D$6-'Weights and method'!$C$6)))</x:f>
        <x:v>0.7505895688216871</x:v>
      </x:c>
      <x:c r="E4136" s="8" t="n">
        <x:f>100*'Weights and method'!$B$7*MAX(0,MIN(1,(LN(1+'Original 8 pillars'!E4136)-'Weights and method'!$C$7)/('Weights and method'!$D$7-'Weights and method'!$C$7)))</x:f>
        <x:v>4.367694650360137</x:v>
      </x:c>
      <x:c r="F4136" s="8" t="n">
        <x:f>100*'Weights and method'!$B$8*MAX(0,MIN(1,(LN(1+'Original 8 pillars'!F4136)-'Weights and method'!$C$8)/('Weights and method'!$D$8-'Weights and method'!$C$8)))</x:f>
        <x:v>5.683069288540261</x:v>
      </x:c>
      <x:c r="G4136" s="8" t="n">
        <x:f>100*'Weights and method'!$B$9*MAX(0,MIN(1,(LN(1+'Original 8 pillars'!G4136)-'Weights and method'!$C$9)/('Weights and method'!$D$9-'Weights and method'!$C$9)))</x:f>
        <x:v>2.268030740220034</x:v>
      </x:c>
      <x:c r="H4136" s="8" t="n">
        <x:f>100*'Weights and method'!$B$10*MAX(0,MIN(1,(LN(1+'Original 8 pillars'!H4136)-'Weights and method'!$C$10)/('Weights and method'!$D$10-'Weights and method'!$C$10)))</x:f>
        <x:v>0</x:v>
      </x:c>
      <x:c r="I4136" s="8" t="n">
        <x:f>100*'Weights and method'!$B$11*MAX(0,MIN(1,(LN(1+'Original 8 pillars'!I4136)-'Weights and method'!$C$11)/('Weights and method'!$D$11-'Weights and method'!$C$11)))</x:f>
        <x:v>2.5279803768914286</x:v>
      </x:c>
      <x:c r="J4136" s="8" t="n">
        <x:f>100*'Weights and method'!$B$12*MAX(0,MIN(1,(LN(1+'Original 8 pillars'!J4136)-'Weights and method'!$C$12)/('Weights and method'!$D$12-'Weights and method'!$C$12)))</x:f>
        <x:v>1.6105191022807614</x:v>
      </x:c>
      <x:c r="K4136" s="8" t="n">
        <x:f>SUM(C4136:J4136)</x:f>
        <x:v>22.229801710276917</x:v>
      </x:c>
    </x:row>
    <x:row r="4137">
      <x:c r="A4137" s="2" t="str">
        <x:f>'Original 8 pillars'!A4137</x:f>
        <x:v>Madagascar</x:v>
      </x:c>
      <x:c r="B4137" s="2" t="str">
        <x:f>'Original 8 pillars'!B4137</x:f>
        <x:v>2018-10</x:v>
      </x:c>
      <x:c r="C4137" s="8" t="n">
        <x:f>100*'Weights and method'!$B$5*MAX(0,MIN(1,(LN(1+'Original 8 pillars'!C4137)-'Weights and method'!$C$5)/('Weights and method'!$D$5-'Weights and method'!$C$5)))</x:f>
        <x:v>3.283734633541418</x:v>
      </x:c>
      <x:c r="D4137" s="8" t="n">
        <x:f>100*'Weights and method'!$B$6*MAX(0,MIN(1,(LN(1+'Original 8 pillars'!D4137)-'Weights and method'!$C$6)/('Weights and method'!$D$6-'Weights and method'!$C$6)))</x:f>
        <x:v>1.531987801063491</x:v>
      </x:c>
      <x:c r="E4137" s="8" t="n">
        <x:f>100*'Weights and method'!$B$7*MAX(0,MIN(1,(LN(1+'Original 8 pillars'!E4137)-'Weights and method'!$C$7)/('Weights and method'!$D$7-'Weights and method'!$C$7)))</x:f>
        <x:v>4.994904783771738</x:v>
      </x:c>
      <x:c r="F4137" s="8" t="n">
        <x:f>100*'Weights and method'!$B$8*MAX(0,MIN(1,(LN(1+'Original 8 pillars'!F4137)-'Weights and method'!$C$8)/('Weights and method'!$D$8-'Weights and method'!$C$8)))</x:f>
        <x:v>4.699409164771238</x:v>
      </x:c>
      <x:c r="G4137" s="8" t="n">
        <x:f>100*'Weights and method'!$B$9*MAX(0,MIN(1,(LN(1+'Original 8 pillars'!G4137)-'Weights and method'!$C$9)/('Weights and method'!$D$9-'Weights and method'!$C$9)))</x:f>
        <x:v>1.4714449617654737</x:v>
      </x:c>
      <x:c r="H4137" s="8" t="n">
        <x:f>100*'Weights and method'!$B$10*MAX(0,MIN(1,(LN(1+'Original 8 pillars'!H4137)-'Weights and method'!$C$10)/('Weights and method'!$D$10-'Weights and method'!$C$10)))</x:f>
        <x:v>0</x:v>
      </x:c>
      <x:c r="I4137" s="8" t="n">
        <x:f>100*'Weights and method'!$B$11*MAX(0,MIN(1,(LN(1+'Original 8 pillars'!I4137)-'Weights and method'!$C$11)/('Weights and method'!$D$11-'Weights and method'!$C$11)))</x:f>
        <x:v>3.903770234790012</x:v>
      </x:c>
      <x:c r="J4137" s="8" t="n">
        <x:f>100*'Weights and method'!$B$12*MAX(0,MIN(1,(LN(1+'Original 8 pillars'!J4137)-'Weights and method'!$C$12)/('Weights and method'!$D$12-'Weights and method'!$C$12)))</x:f>
        <x:v>2.989685102206307</x:v>
      </x:c>
      <x:c r="K4137" s="8" t="n">
        <x:f>SUM(C4137:J4137)</x:f>
        <x:v>22.87493668190968</x:v>
      </x:c>
    </x:row>
    <x:row r="4138">
      <x:c r="A4138" s="2" t="str">
        <x:f>'Original 8 pillars'!A4138</x:f>
        <x:v>Madagascar</x:v>
      </x:c>
      <x:c r="B4138" s="2" t="str">
        <x:f>'Original 8 pillars'!B4138</x:f>
        <x:v>2018-11</x:v>
      </x:c>
      <x:c r="C4138" s="8" t="n">
        <x:f>100*'Weights and method'!$B$5*MAX(0,MIN(1,(LN(1+'Original 8 pillars'!C4138)-'Weights and method'!$C$5)/('Weights and method'!$D$5-'Weights and method'!$C$5)))</x:f>
        <x:v>3.8410197472633363</x:v>
      </x:c>
      <x:c r="D4138" s="8" t="n">
        <x:f>100*'Weights and method'!$B$6*MAX(0,MIN(1,(LN(1+'Original 8 pillars'!D4138)-'Weights and method'!$C$6)/('Weights and method'!$D$6-'Weights and method'!$C$6)))</x:f>
        <x:v>0</x:v>
      </x:c>
      <x:c r="E4138" s="8" t="n">
        <x:f>100*'Weights and method'!$B$7*MAX(0,MIN(1,(LN(1+'Original 8 pillars'!E4138)-'Weights and method'!$C$7)/('Weights and method'!$D$7-'Weights and method'!$C$7)))</x:f>
        <x:v>4.337684497273092</x:v>
      </x:c>
      <x:c r="F4138" s="8" t="n">
        <x:f>100*'Weights and method'!$B$8*MAX(0,MIN(1,(LN(1+'Original 8 pillars'!F4138)-'Weights and method'!$C$8)/('Weights and method'!$D$8-'Weights and method'!$C$8)))</x:f>
        <x:v>5.411369722257254</x:v>
      </x:c>
      <x:c r="G4138" s="8" t="n">
        <x:f>100*'Weights and method'!$B$9*MAX(0,MIN(1,(LN(1+'Original 8 pillars'!G4138)-'Weights and method'!$C$9)/('Weights and method'!$D$9-'Weights and method'!$C$9)))</x:f>
        <x:v>1.0748063041355351</x:v>
      </x:c>
      <x:c r="H4138" s="8" t="n">
        <x:f>100*'Weights and method'!$B$10*MAX(0,MIN(1,(LN(1+'Original 8 pillars'!H4138)-'Weights and method'!$C$10)/('Weights and method'!$D$10-'Weights and method'!$C$10)))</x:f>
        <x:v>0</x:v>
      </x:c>
      <x:c r="I4138" s="8" t="n">
        <x:f>100*'Weights and method'!$B$11*MAX(0,MIN(1,(LN(1+'Original 8 pillars'!I4138)-'Weights and method'!$C$11)/('Weights and method'!$D$11-'Weights and method'!$C$11)))</x:f>
        <x:v>3.368324088418658</x:v>
      </x:c>
      <x:c r="J4138" s="8" t="n">
        <x:f>100*'Weights and method'!$B$12*MAX(0,MIN(1,(LN(1+'Original 8 pillars'!J4138)-'Weights and method'!$C$12)/('Weights and method'!$D$12-'Weights and method'!$C$12)))</x:f>
        <x:v>1.4285519356618162</x:v>
      </x:c>
      <x:c r="K4138" s="8" t="n">
        <x:f>SUM(C4138:J4138)</x:f>
        <x:v>19.46175629500969</x:v>
      </x:c>
    </x:row>
    <x:row r="4139">
      <x:c r="A4139" s="2" t="str">
        <x:f>'Original 8 pillars'!A4139</x:f>
        <x:v>Madagascar</x:v>
      </x:c>
      <x:c r="B4139" s="2" t="str">
        <x:f>'Original 8 pillars'!B4139</x:f>
        <x:v>2018-12</x:v>
      </x:c>
      <x:c r="C4139" s="8" t="n">
        <x:f>100*'Weights and method'!$B$5*MAX(0,MIN(1,(LN(1+'Original 8 pillars'!C4139)-'Weights and method'!$C$5)/('Weights and method'!$D$5-'Weights and method'!$C$5)))</x:f>
        <x:v>5.1920964356042</x:v>
      </x:c>
      <x:c r="D4139" s="8" t="n">
        <x:f>100*'Weights and method'!$B$6*MAX(0,MIN(1,(LN(1+'Original 8 pillars'!D4139)-'Weights and method'!$C$6)/('Weights and method'!$D$6-'Weights and method'!$C$6)))</x:f>
        <x:v>1.9332820492258498</x:v>
      </x:c>
      <x:c r="E4139" s="8" t="n">
        <x:f>100*'Weights and method'!$B$7*MAX(0,MIN(1,(LN(1+'Original 8 pillars'!E4139)-'Weights and method'!$C$7)/('Weights and method'!$D$7-'Weights and method'!$C$7)))</x:f>
        <x:v>7.94837270384262</x:v>
      </x:c>
      <x:c r="F4139" s="8" t="n">
        <x:f>100*'Weights and method'!$B$8*MAX(0,MIN(1,(LN(1+'Original 8 pillars'!F4139)-'Weights and method'!$C$8)/('Weights and method'!$D$8-'Weights and method'!$C$8)))</x:f>
        <x:v>6.495379565639545</x:v>
      </x:c>
      <x:c r="G4139" s="8" t="n">
        <x:f>100*'Weights and method'!$B$9*MAX(0,MIN(1,(LN(1+'Original 8 pillars'!G4139)-'Weights and method'!$C$9)/('Weights and method'!$D$9-'Weights and method'!$C$9)))</x:f>
        <x:v>2.447452384580887</x:v>
      </x:c>
      <x:c r="H4139" s="8" t="n">
        <x:f>100*'Weights and method'!$B$10*MAX(0,MIN(1,(LN(1+'Original 8 pillars'!H4139)-'Weights and method'!$C$10)/('Weights and method'!$D$10-'Weights and method'!$C$10)))</x:f>
        <x:v>0</x:v>
      </x:c>
      <x:c r="I4139" s="8" t="n">
        <x:f>100*'Weights and method'!$B$11*MAX(0,MIN(1,(LN(1+'Original 8 pillars'!I4139)-'Weights and method'!$C$11)/('Weights and method'!$D$11-'Weights and method'!$C$11)))</x:f>
        <x:v>5.2215125879682525</x:v>
      </x:c>
      <x:c r="J4139" s="8" t="n">
        <x:f>100*'Weights and method'!$B$12*MAX(0,MIN(1,(LN(1+'Original 8 pillars'!J4139)-'Weights and method'!$C$12)/('Weights and method'!$D$12-'Weights and method'!$C$12)))</x:f>
        <x:v>1.7955933390123373</x:v>
      </x:c>
      <x:c r="K4139" s="8" t="n">
        <x:f>SUM(C4139:J4139)</x:f>
        <x:v>31.033689065873695</x:v>
      </x:c>
    </x:row>
    <x:row r="4140">
      <x:c r="A4140" s="2" t="str">
        <x:f>'Original 8 pillars'!A4140</x:f>
        <x:v>Madagascar</x:v>
      </x:c>
      <x:c r="B4140" s="2" t="str">
        <x:f>'Original 8 pillars'!B4140</x:f>
        <x:v>2019-01</x:v>
      </x:c>
      <x:c r="C4140" s="8" t="n">
        <x:f>100*'Weights and method'!$B$5*MAX(0,MIN(1,(LN(1+'Original 8 pillars'!C4140)-'Weights and method'!$C$5)/('Weights and method'!$D$5-'Weights and method'!$C$5)))</x:f>
        <x:v>4.746762041146747</x:v>
      </x:c>
      <x:c r="D4140" s="8" t="n">
        <x:f>100*'Weights and method'!$B$6*MAX(0,MIN(1,(LN(1+'Original 8 pillars'!D4140)-'Weights and method'!$C$6)/('Weights and method'!$D$6-'Weights and method'!$C$6)))</x:f>
        <x:v>1.069853572304375</x:v>
      </x:c>
      <x:c r="E4140" s="8" t="n">
        <x:f>100*'Weights and method'!$B$7*MAX(0,MIN(1,(LN(1+'Original 8 pillars'!E4140)-'Weights and method'!$C$7)/('Weights and method'!$D$7-'Weights and method'!$C$7)))</x:f>
        <x:v>6.882650388863927</x:v>
      </x:c>
      <x:c r="F4140" s="8" t="n">
        <x:f>100*'Weights and method'!$B$8*MAX(0,MIN(1,(LN(1+'Original 8 pillars'!F4140)-'Weights and method'!$C$8)/('Weights and method'!$D$8-'Weights and method'!$C$8)))</x:f>
        <x:v>6.377268499056897</x:v>
      </x:c>
      <x:c r="G4140" s="8" t="n">
        <x:f>100*'Weights and method'!$B$9*MAX(0,MIN(1,(LN(1+'Original 8 pillars'!G4140)-'Weights and method'!$C$9)/('Weights and method'!$D$9-'Weights and method'!$C$9)))</x:f>
        <x:v>3.071215444211788</x:v>
      </x:c>
      <x:c r="H4140" s="8" t="n">
        <x:f>100*'Weights and method'!$B$10*MAX(0,MIN(1,(LN(1+'Original 8 pillars'!H4140)-'Weights and method'!$C$10)/('Weights and method'!$D$10-'Weights and method'!$C$10)))</x:f>
        <x:v>0</x:v>
      </x:c>
      <x:c r="I4140" s="8" t="n">
        <x:f>100*'Weights and method'!$B$11*MAX(0,MIN(1,(LN(1+'Original 8 pillars'!I4140)-'Weights and method'!$C$11)/('Weights and method'!$D$11-'Weights and method'!$C$11)))</x:f>
        <x:v>4.387497696201177</x:v>
      </x:c>
      <x:c r="J4140" s="8" t="n">
        <x:f>100*'Weights and method'!$B$12*MAX(0,MIN(1,(LN(1+'Original 8 pillars'!J4140)-'Weights and method'!$C$12)/('Weights and method'!$D$12-'Weights and method'!$C$12)))</x:f>
        <x:v>2.750489745125487</x:v>
      </x:c>
      <x:c r="K4140" s="8" t="n">
        <x:f>SUM(C4140:J4140)</x:f>
        <x:v>29.285737386910398</x:v>
      </x:c>
    </x:row>
    <x:row r="4141">
      <x:c r="A4141" s="2" t="str">
        <x:f>'Original 8 pillars'!A4141</x:f>
        <x:v>Madagascar</x:v>
      </x:c>
      <x:c r="B4141" s="2" t="str">
        <x:f>'Original 8 pillars'!B4141</x:f>
        <x:v>2019-02</x:v>
      </x:c>
      <x:c r="C4141" s="8" t="n">
        <x:f>100*'Weights and method'!$B$5*MAX(0,MIN(1,(LN(1+'Original 8 pillars'!C4141)-'Weights and method'!$C$5)/('Weights and method'!$D$5-'Weights and method'!$C$5)))</x:f>
        <x:v>2.8367141655117076</x:v>
      </x:c>
      <x:c r="D4141" s="8" t="n">
        <x:f>100*'Weights and method'!$B$6*MAX(0,MIN(1,(LN(1+'Original 8 pillars'!D4141)-'Weights and method'!$C$6)/('Weights and method'!$D$6-'Weights and method'!$C$6)))</x:f>
        <x:v>1.1944949222688515</x:v>
      </x:c>
      <x:c r="E4141" s="8" t="n">
        <x:f>100*'Weights and method'!$B$7*MAX(0,MIN(1,(LN(1+'Original 8 pillars'!E4141)-'Weights and method'!$C$7)/('Weights and method'!$D$7-'Weights and method'!$C$7)))</x:f>
        <x:v>4.418452899962313</x:v>
      </x:c>
      <x:c r="F4141" s="8" t="n">
        <x:f>100*'Weights and method'!$B$8*MAX(0,MIN(1,(LN(1+'Original 8 pillars'!F4141)-'Weights and method'!$C$8)/('Weights and method'!$D$8-'Weights and method'!$C$8)))</x:f>
        <x:v>6.6934845730458585</x:v>
      </x:c>
      <x:c r="G4141" s="8" t="n">
        <x:f>100*'Weights and method'!$B$9*MAX(0,MIN(1,(LN(1+'Original 8 pillars'!G4141)-'Weights and method'!$C$9)/('Weights and method'!$D$9-'Weights and method'!$C$9)))</x:f>
        <x:v>0.9460211204666076</x:v>
      </x:c>
      <x:c r="H4141" s="8" t="n">
        <x:f>100*'Weights and method'!$B$10*MAX(0,MIN(1,(LN(1+'Original 8 pillars'!H4141)-'Weights and method'!$C$10)/('Weights and method'!$D$10-'Weights and method'!$C$10)))</x:f>
        <x:v>0</x:v>
      </x:c>
      <x:c r="I4141" s="8" t="n">
        <x:f>100*'Weights and method'!$B$11*MAX(0,MIN(1,(LN(1+'Original 8 pillars'!I4141)-'Weights and method'!$C$11)/('Weights and method'!$D$11-'Weights and method'!$C$11)))</x:f>
        <x:v>4.132586119569645</x:v>
      </x:c>
      <x:c r="J4141" s="8" t="n">
        <x:f>100*'Weights and method'!$B$12*MAX(0,MIN(1,(LN(1+'Original 8 pillars'!J4141)-'Weights and method'!$C$12)/('Weights and method'!$D$12-'Weights and method'!$C$12)))</x:f>
        <x:v>3.4434890468544</x:v>
      </x:c>
      <x:c r="K4141" s="8" t="n">
        <x:f>SUM(C4141:J4141)</x:f>
        <x:v>23.66524284767938</x:v>
      </x:c>
    </x:row>
    <x:row r="4142">
      <x:c r="A4142" s="2" t="str">
        <x:f>'Original 8 pillars'!A4142</x:f>
        <x:v>Madagascar</x:v>
      </x:c>
      <x:c r="B4142" s="2" t="str">
        <x:f>'Original 8 pillars'!B4142</x:f>
        <x:v>2019-03</x:v>
      </x:c>
      <x:c r="C4142" s="8" t="n">
        <x:f>100*'Weights and method'!$B$5*MAX(0,MIN(1,(LN(1+'Original 8 pillars'!C4142)-'Weights and method'!$C$5)/('Weights and method'!$D$5-'Weights and method'!$C$5)))</x:f>
        <x:v>1.2485550737606521</x:v>
      </x:c>
      <x:c r="D4142" s="8" t="n">
        <x:f>100*'Weights and method'!$B$6*MAX(0,MIN(1,(LN(1+'Original 8 pillars'!D4142)-'Weights and method'!$C$6)/('Weights and method'!$D$6-'Weights and method'!$C$6)))</x:f>
        <x:v>0.17634836049080066</x:v>
      </x:c>
      <x:c r="E4142" s="8" t="n">
        <x:f>100*'Weights and method'!$B$7*MAX(0,MIN(1,(LN(1+'Original 8 pillars'!E4142)-'Weights and method'!$C$7)/('Weights and method'!$D$7-'Weights and method'!$C$7)))</x:f>
        <x:v>6.3348820884148545</x:v>
      </x:c>
      <x:c r="F4142" s="8" t="n">
        <x:f>100*'Weights and method'!$B$8*MAX(0,MIN(1,(LN(1+'Original 8 pillars'!F4142)-'Weights and method'!$C$8)/('Weights and method'!$D$8-'Weights and method'!$C$8)))</x:f>
        <x:v>6.77442763189058</x:v>
      </x:c>
      <x:c r="G4142" s="8" t="n">
        <x:f>100*'Weights and method'!$B$9*MAX(0,MIN(1,(LN(1+'Original 8 pillars'!G4142)-'Weights and method'!$C$9)/('Weights and method'!$D$9-'Weights and method'!$C$9)))</x:f>
        <x:v>2.9328525179692786</x:v>
      </x:c>
      <x:c r="H4142" s="8" t="n">
        <x:f>100*'Weights and method'!$B$10*MAX(0,MIN(1,(LN(1+'Original 8 pillars'!H4142)-'Weights and method'!$C$10)/('Weights and method'!$D$10-'Weights and method'!$C$10)))</x:f>
        <x:v>0</x:v>
      </x:c>
      <x:c r="I4142" s="8" t="n">
        <x:f>100*'Weights and method'!$B$11*MAX(0,MIN(1,(LN(1+'Original 8 pillars'!I4142)-'Weights and method'!$C$11)/('Weights and method'!$D$11-'Weights and method'!$C$11)))</x:f>
        <x:v>4.3064663424319445</x:v>
      </x:c>
      <x:c r="J4142" s="8" t="n">
        <x:f>100*'Weights and method'!$B$12*MAX(0,MIN(1,(LN(1+'Original 8 pillars'!J4142)-'Weights and method'!$C$12)/('Weights and method'!$D$12-'Weights and method'!$C$12)))</x:f>
        <x:v>1.5273033044699011</x:v>
      </x:c>
      <x:c r="K4142" s="8" t="n">
        <x:f>SUM(C4142:J4142)</x:f>
        <x:v>23.300835319428014</x:v>
      </x:c>
    </x:row>
    <x:row r="4143">
      <x:c r="A4143" s="2" t="str">
        <x:f>'Original 8 pillars'!A4143</x:f>
        <x:v>Madagascar</x:v>
      </x:c>
      <x:c r="B4143" s="2" t="str">
        <x:f>'Original 8 pillars'!B4143</x:f>
        <x:v>2019-04</x:v>
      </x:c>
      <x:c r="C4143" s="8" t="n">
        <x:f>100*'Weights and method'!$B$5*MAX(0,MIN(1,(LN(1+'Original 8 pillars'!C4143)-'Weights and method'!$C$5)/('Weights and method'!$D$5-'Weights and method'!$C$5)))</x:f>
        <x:v>3.9152370543158126</x:v>
      </x:c>
      <x:c r="D4143" s="8" t="n">
        <x:f>100*'Weights and method'!$B$6*MAX(0,MIN(1,(LN(1+'Original 8 pillars'!D4143)-'Weights and method'!$C$6)/('Weights and method'!$D$6-'Weights and method'!$C$6)))</x:f>
        <x:v>1.2625908849316723</x:v>
      </x:c>
      <x:c r="E4143" s="8" t="n">
        <x:f>100*'Weights and method'!$B$7*MAX(0,MIN(1,(LN(1+'Original 8 pillars'!E4143)-'Weights and method'!$C$7)/('Weights and method'!$D$7-'Weights and method'!$C$7)))</x:f>
        <x:v>4.709657268337846</x:v>
      </x:c>
      <x:c r="F4143" s="8" t="n">
        <x:f>100*'Weights and method'!$B$8*MAX(0,MIN(1,(LN(1+'Original 8 pillars'!F4143)-'Weights and method'!$C$8)/('Weights and method'!$D$8-'Weights and method'!$C$8)))</x:f>
        <x:v>7.9446821533918435</x:v>
      </x:c>
      <x:c r="G4143" s="8" t="n">
        <x:f>100*'Weights and method'!$B$9*MAX(0,MIN(1,(LN(1+'Original 8 pillars'!G4143)-'Weights and method'!$C$9)/('Weights and method'!$D$9-'Weights and method'!$C$9)))</x:f>
        <x:v>1.0527475141114018</x:v>
      </x:c>
      <x:c r="H4143" s="8" t="n">
        <x:f>100*'Weights and method'!$B$10*MAX(0,MIN(1,(LN(1+'Original 8 pillars'!H4143)-'Weights and method'!$C$10)/('Weights and method'!$D$10-'Weights and method'!$C$10)))</x:f>
        <x:v>0</x:v>
      </x:c>
      <x:c r="I4143" s="8" t="n">
        <x:f>100*'Weights and method'!$B$11*MAX(0,MIN(1,(LN(1+'Original 8 pillars'!I4143)-'Weights and method'!$C$11)/('Weights and method'!$D$11-'Weights and method'!$C$11)))</x:f>
        <x:v>4.8007137363873245</x:v>
      </x:c>
      <x:c r="J4143" s="8" t="n">
        <x:f>100*'Weights and method'!$B$12*MAX(0,MIN(1,(LN(1+'Original 8 pillars'!J4143)-'Weights and method'!$C$12)/('Weights and method'!$D$12-'Weights and method'!$C$12)))</x:f>
        <x:v>2.5111408414474483</x:v>
      </x:c>
      <x:c r="K4143" s="8" t="n">
        <x:f>SUM(C4143:J4143)</x:f>
        <x:v>26.19676945292335</x:v>
      </x:c>
    </x:row>
    <x:row r="4144">
      <x:c r="A4144" s="2" t="str">
        <x:f>'Original 8 pillars'!A4144</x:f>
        <x:v>Madagascar</x:v>
      </x:c>
      <x:c r="B4144" s="2" t="str">
        <x:f>'Original 8 pillars'!B4144</x:f>
        <x:v>2019-05</x:v>
      </x:c>
      <x:c r="C4144" s="8" t="n">
        <x:f>100*'Weights and method'!$B$5*MAX(0,MIN(1,(LN(1+'Original 8 pillars'!C4144)-'Weights and method'!$C$5)/('Weights and method'!$D$5-'Weights and method'!$C$5)))</x:f>
        <x:v>4.817367563289713</x:v>
      </x:c>
      <x:c r="D4144" s="8" t="n">
        <x:f>100*'Weights and method'!$B$6*MAX(0,MIN(1,(LN(1+'Original 8 pillars'!D4144)-'Weights and method'!$C$6)/('Weights and method'!$D$6-'Weights and method'!$C$6)))</x:f>
        <x:v>0.5370182693081001</x:v>
      </x:c>
      <x:c r="E4144" s="8" t="n">
        <x:f>100*'Weights and method'!$B$7*MAX(0,MIN(1,(LN(1+'Original 8 pillars'!E4144)-'Weights and method'!$C$7)/('Weights and method'!$D$7-'Weights and method'!$C$7)))</x:f>
        <x:v>6.514917461900816</x:v>
      </x:c>
      <x:c r="F4144" s="8" t="n">
        <x:f>100*'Weights and method'!$B$8*MAX(0,MIN(1,(LN(1+'Original 8 pillars'!F4144)-'Weights and method'!$C$8)/('Weights and method'!$D$8-'Weights and method'!$C$8)))</x:f>
        <x:v>7.255351634724738</x:v>
      </x:c>
      <x:c r="G4144" s="8" t="n">
        <x:f>100*'Weights and method'!$B$9*MAX(0,MIN(1,(LN(1+'Original 8 pillars'!G4144)-'Weights and method'!$C$9)/('Weights and method'!$D$9-'Weights and method'!$C$9)))</x:f>
        <x:v>3.70013041451073</x:v>
      </x:c>
      <x:c r="H4144" s="8" t="n">
        <x:f>100*'Weights and method'!$B$10*MAX(0,MIN(1,(LN(1+'Original 8 pillars'!H4144)-'Weights and method'!$C$10)/('Weights and method'!$D$10-'Weights and method'!$C$10)))</x:f>
        <x:v>0</x:v>
      </x:c>
      <x:c r="I4144" s="8" t="n">
        <x:f>100*'Weights and method'!$B$11*MAX(0,MIN(1,(LN(1+'Original 8 pillars'!I4144)-'Weights and method'!$C$11)/('Weights and method'!$D$11-'Weights and method'!$C$11)))</x:f>
        <x:v>4.6902915192252514</x:v>
      </x:c>
      <x:c r="J4144" s="8" t="n">
        <x:f>100*'Weights and method'!$B$12*MAX(0,MIN(1,(LN(1+'Original 8 pillars'!J4144)-'Weights and method'!$C$12)/('Weights and method'!$D$12-'Weights and method'!$C$12)))</x:f>
        <x:v>1.099164449443983</x:v>
      </x:c>
      <x:c r="K4144" s="8" t="n">
        <x:f>SUM(C4144:J4144)</x:f>
        <x:v>28.614241312403333</x:v>
      </x:c>
    </x:row>
    <x:row r="4145">
      <x:c r="A4145" s="2" t="str">
        <x:f>'Original 8 pillars'!A4145</x:f>
        <x:v>Madagascar</x:v>
      </x:c>
      <x:c r="B4145" s="2" t="str">
        <x:f>'Original 8 pillars'!B4145</x:f>
        <x:v>2019-06</x:v>
      </x:c>
      <x:c r="C4145" s="8" t="n">
        <x:f>100*'Weights and method'!$B$5*MAX(0,MIN(1,(LN(1+'Original 8 pillars'!C4145)-'Weights and method'!$C$5)/('Weights and method'!$D$5-'Weights and method'!$C$5)))</x:f>
        <x:v>1.0278212280029326</x:v>
      </x:c>
      <x:c r="D4145" s="8" t="n">
        <x:f>100*'Weights and method'!$B$6*MAX(0,MIN(1,(LN(1+'Original 8 pillars'!D4145)-'Weights and method'!$C$6)/('Weights and method'!$D$6-'Weights and method'!$C$6)))</x:f>
        <x:v>0.1798566837128572</x:v>
      </x:c>
      <x:c r="E4145" s="8" t="n">
        <x:f>100*'Weights and method'!$B$7*MAX(0,MIN(1,(LN(1+'Original 8 pillars'!E4145)-'Weights and method'!$C$7)/('Weights and method'!$D$7-'Weights and method'!$C$7)))</x:f>
        <x:v>5.976648962489935</x:v>
      </x:c>
      <x:c r="F4145" s="8" t="n">
        <x:f>100*'Weights and method'!$B$8*MAX(0,MIN(1,(LN(1+'Original 8 pillars'!F4145)-'Weights and method'!$C$8)/('Weights and method'!$D$8-'Weights and method'!$C$8)))</x:f>
        <x:v>6.553937130932583</x:v>
      </x:c>
      <x:c r="G4145" s="8" t="n">
        <x:f>100*'Weights and method'!$B$9*MAX(0,MIN(1,(LN(1+'Original 8 pillars'!G4145)-'Weights and method'!$C$9)/('Weights and method'!$D$9-'Weights and method'!$C$9)))</x:f>
        <x:v>2.6287508432727167</x:v>
      </x:c>
      <x:c r="H4145" s="8" t="n">
        <x:f>100*'Weights and method'!$B$10*MAX(0,MIN(1,(LN(1+'Original 8 pillars'!H4145)-'Weights and method'!$C$10)/('Weights and method'!$D$10-'Weights and method'!$C$10)))</x:f>
        <x:v>0</x:v>
      </x:c>
      <x:c r="I4145" s="8" t="n">
        <x:f>100*'Weights and method'!$B$11*MAX(0,MIN(1,(LN(1+'Original 8 pillars'!I4145)-'Weights and method'!$C$11)/('Weights and method'!$D$11-'Weights and method'!$C$11)))</x:f>
        <x:v>4.822579966184809</x:v>
      </x:c>
      <x:c r="J4145" s="8" t="n">
        <x:f>100*'Weights and method'!$B$12*MAX(0,MIN(1,(LN(1+'Original 8 pillars'!J4145)-'Weights and method'!$C$12)/('Weights and method'!$D$12-'Weights and method'!$C$12)))</x:f>
        <x:v>0</x:v>
      </x:c>
      <x:c r="K4145" s="8" t="n">
        <x:f>SUM(C4145:J4145)</x:f>
        <x:v>21.189594814595832</x:v>
      </x:c>
    </x:row>
    <x:row r="4146">
      <x:c r="A4146" s="2" t="str">
        <x:f>'Original 8 pillars'!A4146</x:f>
        <x:v>Madagascar</x:v>
      </x:c>
      <x:c r="B4146" s="2" t="str">
        <x:f>'Original 8 pillars'!B4146</x:f>
        <x:v>2019-07</x:v>
      </x:c>
      <x:c r="C4146" s="8" t="n">
        <x:f>100*'Weights and method'!$B$5*MAX(0,MIN(1,(LN(1+'Original 8 pillars'!C4146)-'Weights and method'!$C$5)/('Weights and method'!$D$5-'Weights and method'!$C$5)))</x:f>
        <x:v>1.9433153695443128</x:v>
      </x:c>
      <x:c r="D4146" s="8" t="n">
        <x:f>100*'Weights and method'!$B$6*MAX(0,MIN(1,(LN(1+'Original 8 pillars'!D4146)-'Weights and method'!$C$6)/('Weights and method'!$D$6-'Weights and method'!$C$6)))</x:f>
        <x:v>1.2132014540209297</x:v>
      </x:c>
      <x:c r="E4146" s="8" t="n">
        <x:f>100*'Weights and method'!$B$7*MAX(0,MIN(1,(LN(1+'Original 8 pillars'!E4146)-'Weights and method'!$C$7)/('Weights and method'!$D$7-'Weights and method'!$C$7)))</x:f>
        <x:v>6.712005481803926</x:v>
      </x:c>
      <x:c r="F4146" s="8" t="n">
        <x:f>100*'Weights and method'!$B$8*MAX(0,MIN(1,(LN(1+'Original 8 pillars'!F4146)-'Weights and method'!$C$8)/('Weights and method'!$D$8-'Weights and method'!$C$8)))</x:f>
        <x:v>7.0409117238292405</x:v>
      </x:c>
      <x:c r="G4146" s="8" t="n">
        <x:f>100*'Weights and method'!$B$9*MAX(0,MIN(1,(LN(1+'Original 8 pillars'!G4146)-'Weights and method'!$C$9)/('Weights and method'!$D$9-'Weights and method'!$C$9)))</x:f>
        <x:v>1.7727567996893805</x:v>
      </x:c>
      <x:c r="H4146" s="8" t="n">
        <x:f>100*'Weights and method'!$B$10*MAX(0,MIN(1,(LN(1+'Original 8 pillars'!H4146)-'Weights and method'!$C$10)/('Weights and method'!$D$10-'Weights and method'!$C$10)))</x:f>
        <x:v>0</x:v>
      </x:c>
      <x:c r="I4146" s="8" t="n">
        <x:f>100*'Weights and method'!$B$11*MAX(0,MIN(1,(LN(1+'Original 8 pillars'!I4146)-'Weights and method'!$C$11)/('Weights and method'!$D$11-'Weights and method'!$C$11)))</x:f>
        <x:v>4.208439284462564</x:v>
      </x:c>
      <x:c r="J4146" s="8" t="n">
        <x:f>100*'Weights and method'!$B$12*MAX(0,MIN(1,(LN(1+'Original 8 pillars'!J4146)-'Weights and method'!$C$12)/('Weights and method'!$D$12-'Weights and method'!$C$12)))</x:f>
        <x:v>4.538883503742611</x:v>
      </x:c>
      <x:c r="K4146" s="8" t="n">
        <x:f>SUM(C4146:J4146)</x:f>
        <x:v>27.42951361709296</x:v>
      </x:c>
    </x:row>
    <x:row r="4147">
      <x:c r="A4147" s="2" t="str">
        <x:f>'Original 8 pillars'!A4147</x:f>
        <x:v>Madagascar</x:v>
      </x:c>
      <x:c r="B4147" s="2" t="str">
        <x:f>'Original 8 pillars'!B4147</x:f>
        <x:v>2019-08</x:v>
      </x:c>
      <x:c r="C4147" s="8" t="n">
        <x:f>100*'Weights and method'!$B$5*MAX(0,MIN(1,(LN(1+'Original 8 pillars'!C4147)-'Weights and method'!$C$5)/('Weights and method'!$D$5-'Weights and method'!$C$5)))</x:f>
        <x:v>5.872360793763159</x:v>
      </x:c>
      <x:c r="D4147" s="8" t="n">
        <x:f>100*'Weights and method'!$B$6*MAX(0,MIN(1,(LN(1+'Original 8 pillars'!D4147)-'Weights and method'!$C$6)/('Weights and method'!$D$6-'Weights and method'!$C$6)))</x:f>
        <x:v>0.7174473330611428</x:v>
      </x:c>
      <x:c r="E4147" s="8" t="n">
        <x:f>100*'Weights and method'!$B$7*MAX(0,MIN(1,(LN(1+'Original 8 pillars'!E4147)-'Weights and method'!$C$7)/('Weights and method'!$D$7-'Weights and method'!$C$7)))</x:f>
        <x:v>3.9264630977201205</x:v>
      </x:c>
      <x:c r="F4147" s="8" t="n">
        <x:f>100*'Weights and method'!$B$8*MAX(0,MIN(1,(LN(1+'Original 8 pillars'!F4147)-'Weights and method'!$C$8)/('Weights and method'!$D$8-'Weights and method'!$C$8)))</x:f>
        <x:v>5.904631541331478</x:v>
      </x:c>
      <x:c r="G4147" s="8" t="n">
        <x:f>100*'Weights and method'!$B$9*MAX(0,MIN(1,(LN(1+'Original 8 pillars'!G4147)-'Weights and method'!$C$9)/('Weights and method'!$D$9-'Weights and method'!$C$9)))</x:f>
        <x:v>2.899527226509492</x:v>
      </x:c>
      <x:c r="H4147" s="8" t="n">
        <x:f>100*'Weights and method'!$B$10*MAX(0,MIN(1,(LN(1+'Original 8 pillars'!H4147)-'Weights and method'!$C$10)/('Weights and method'!$D$10-'Weights and method'!$C$10)))</x:f>
        <x:v>0</x:v>
      </x:c>
      <x:c r="I4147" s="8" t="n">
        <x:f>100*'Weights and method'!$B$11*MAX(0,MIN(1,(LN(1+'Original 8 pillars'!I4147)-'Weights and method'!$C$11)/('Weights and method'!$D$11-'Weights and method'!$C$11)))</x:f>
        <x:v>4.623267951365528</x:v>
      </x:c>
      <x:c r="J4147" s="8" t="n">
        <x:f>100*'Weights and method'!$B$12*MAX(0,MIN(1,(LN(1+'Original 8 pillars'!J4147)-'Weights and method'!$C$12)/('Weights and method'!$D$12-'Weights and method'!$C$12)))</x:f>
        <x:v>3.4524362703339433</x:v>
      </x:c>
      <x:c r="K4147" s="8" t="n">
        <x:f>SUM(C4147:J4147)</x:f>
        <x:v>27.396134214084864</x:v>
      </x:c>
    </x:row>
    <x:row r="4148">
      <x:c r="A4148" s="2" t="str">
        <x:f>'Original 8 pillars'!A4148</x:f>
        <x:v>Madagascar</x:v>
      </x:c>
      <x:c r="B4148" s="2" t="str">
        <x:f>'Original 8 pillars'!B4148</x:f>
        <x:v>2019-09</x:v>
      </x:c>
      <x:c r="C4148" s="8" t="n">
        <x:f>100*'Weights and method'!$B$5*MAX(0,MIN(1,(LN(1+'Original 8 pillars'!C4148)-'Weights and method'!$C$5)/('Weights and method'!$D$5-'Weights and method'!$C$5)))</x:f>
        <x:v>4.749354536213015</x:v>
      </x:c>
      <x:c r="D4148" s="8" t="n">
        <x:f>100*'Weights and method'!$B$6*MAX(0,MIN(1,(LN(1+'Original 8 pillars'!D4148)-'Weights and method'!$C$6)/('Weights and method'!$D$6-'Weights and method'!$C$6)))</x:f>
        <x:v>0.19307488214366972</x:v>
      </x:c>
      <x:c r="E4148" s="8" t="n">
        <x:f>100*'Weights and method'!$B$7*MAX(0,MIN(1,(LN(1+'Original 8 pillars'!E4148)-'Weights and method'!$C$7)/('Weights and method'!$D$7-'Weights and method'!$C$7)))</x:f>
        <x:v>2.9243123674383487</x:v>
      </x:c>
      <x:c r="F4148" s="8" t="n">
        <x:f>100*'Weights and method'!$B$8*MAX(0,MIN(1,(LN(1+'Original 8 pillars'!F4148)-'Weights and method'!$C$8)/('Weights and method'!$D$8-'Weights and method'!$C$8)))</x:f>
        <x:v>6.265717788697089</x:v>
      </x:c>
      <x:c r="G4148" s="8" t="n">
        <x:f>100*'Weights and method'!$B$9*MAX(0,MIN(1,(LN(1+'Original 8 pillars'!G4148)-'Weights and method'!$C$9)/('Weights and method'!$D$9-'Weights and method'!$C$9)))</x:f>
        <x:v>1.5382385419521973</x:v>
      </x:c>
      <x:c r="H4148" s="8" t="n">
        <x:f>100*'Weights and method'!$B$10*MAX(0,MIN(1,(LN(1+'Original 8 pillars'!H4148)-'Weights and method'!$C$10)/('Weights and method'!$D$10-'Weights and method'!$C$10)))</x:f>
        <x:v>0</x:v>
      </x:c>
      <x:c r="I4148" s="8" t="n">
        <x:f>100*'Weights and method'!$B$11*MAX(0,MIN(1,(LN(1+'Original 8 pillars'!I4148)-'Weights and method'!$C$11)/('Weights and method'!$D$11-'Weights and method'!$C$11)))</x:f>
        <x:v>3.819822073777749</x:v>
      </x:c>
      <x:c r="J4148" s="8" t="n">
        <x:f>100*'Weights and method'!$B$12*MAX(0,MIN(1,(LN(1+'Original 8 pillars'!J4148)-'Weights and method'!$C$12)/('Weights and method'!$D$12-'Weights and method'!$C$12)))</x:f>
        <x:v>1.0460337517939302</x:v>
      </x:c>
      <x:c r="K4148" s="8" t="n">
        <x:f>SUM(C4148:J4148)</x:f>
        <x:v>20.536553942016</x:v>
      </x:c>
    </x:row>
    <x:row r="4149">
      <x:c r="A4149" s="2" t="str">
        <x:f>'Original 8 pillars'!A4149</x:f>
        <x:v>Madagascar</x:v>
      </x:c>
      <x:c r="B4149" s="2" t="str">
        <x:f>'Original 8 pillars'!B4149</x:f>
        <x:v>2019-10</x:v>
      </x:c>
      <x:c r="C4149" s="8" t="n">
        <x:f>100*'Weights and method'!$B$5*MAX(0,MIN(1,(LN(1+'Original 8 pillars'!C4149)-'Weights and method'!$C$5)/('Weights and method'!$D$5-'Weights and method'!$C$5)))</x:f>
        <x:v>5.99290285373322</x:v>
      </x:c>
      <x:c r="D4149" s="8" t="n">
        <x:f>100*'Weights and method'!$B$6*MAX(0,MIN(1,(LN(1+'Original 8 pillars'!D4149)-'Weights and method'!$C$6)/('Weights and method'!$D$6-'Weights and method'!$C$6)))</x:f>
        <x:v>0.18962065782960624</x:v>
      </x:c>
      <x:c r="E4149" s="8" t="n">
        <x:f>100*'Weights and method'!$B$7*MAX(0,MIN(1,(LN(1+'Original 8 pillars'!E4149)-'Weights and method'!$C$7)/('Weights and method'!$D$7-'Weights and method'!$C$7)))</x:f>
        <x:v>5.8156726026718095</x:v>
      </x:c>
      <x:c r="F4149" s="8" t="n">
        <x:f>100*'Weights and method'!$B$8*MAX(0,MIN(1,(LN(1+'Original 8 pillars'!F4149)-'Weights and method'!$C$8)/('Weights and method'!$D$8-'Weights and method'!$C$8)))</x:f>
        <x:v>6.396355986792573</x:v>
      </x:c>
      <x:c r="G4149" s="8" t="n">
        <x:f>100*'Weights and method'!$B$9*MAX(0,MIN(1,(LN(1+'Original 8 pillars'!G4149)-'Weights and method'!$C$9)/('Weights and method'!$D$9-'Weights and method'!$C$9)))</x:f>
        <x:v>4.141772640209743</x:v>
      </x:c>
      <x:c r="H4149" s="8" t="n">
        <x:f>100*'Weights and method'!$B$10*MAX(0,MIN(1,(LN(1+'Original 8 pillars'!H4149)-'Weights and method'!$C$10)/('Weights and method'!$D$10-'Weights and method'!$C$10)))</x:f>
        <x:v>0</x:v>
      </x:c>
      <x:c r="I4149" s="8" t="n">
        <x:f>100*'Weights and method'!$B$11*MAX(0,MIN(1,(LN(1+'Original 8 pillars'!I4149)-'Weights and method'!$C$11)/('Weights and method'!$D$11-'Weights and method'!$C$11)))</x:f>
        <x:v>5.641746221293147</x:v>
      </x:c>
      <x:c r="J4149" s="8" t="n">
        <x:f>100*'Weights and method'!$B$12*MAX(0,MIN(1,(LN(1+'Original 8 pillars'!J4149)-'Weights and method'!$C$12)/('Weights and method'!$D$12-'Weights and method'!$C$12)))</x:f>
        <x:v>3.9381557202128077</x:v>
      </x:c>
      <x:c r="K4149" s="8" t="n">
        <x:f>SUM(C4149:J4149)</x:f>
        <x:v>32.116226682742905</x:v>
      </x:c>
    </x:row>
    <x:row r="4150">
      <x:c r="A4150" s="2" t="str">
        <x:f>'Original 8 pillars'!A4150</x:f>
        <x:v>Madagascar</x:v>
      </x:c>
      <x:c r="B4150" s="2" t="str">
        <x:f>'Original 8 pillars'!B4150</x:f>
        <x:v>2019-11</x:v>
      </x:c>
      <x:c r="C4150" s="8" t="n">
        <x:f>100*'Weights and method'!$B$5*MAX(0,MIN(1,(LN(1+'Original 8 pillars'!C4150)-'Weights and method'!$C$5)/('Weights and method'!$D$5-'Weights and method'!$C$5)))</x:f>
        <x:v>3.52868387184904</x:v>
      </x:c>
      <x:c r="D4150" s="8" t="n">
        <x:f>100*'Weights and method'!$B$6*MAX(0,MIN(1,(LN(1+'Original 8 pillars'!D4150)-'Weights and method'!$C$6)/('Weights and method'!$D$6-'Weights and method'!$C$6)))</x:f>
        <x:v>0.8005234249553098</x:v>
      </x:c>
      <x:c r="E4150" s="8" t="n">
        <x:f>100*'Weights and method'!$B$7*MAX(0,MIN(1,(LN(1+'Original 8 pillars'!E4150)-'Weights and method'!$C$7)/('Weights and method'!$D$7-'Weights and method'!$C$7)))</x:f>
        <x:v>6.17120394388787</x:v>
      </x:c>
      <x:c r="F4150" s="8" t="n">
        <x:f>100*'Weights and method'!$B$8*MAX(0,MIN(1,(LN(1+'Original 8 pillars'!F4150)-'Weights and method'!$C$8)/('Weights and method'!$D$8-'Weights and method'!$C$8)))</x:f>
        <x:v>6.5738851656236035</x:v>
      </x:c>
      <x:c r="G4150" s="8" t="n">
        <x:f>100*'Weights and method'!$B$9*MAX(0,MIN(1,(LN(1+'Original 8 pillars'!G4150)-'Weights and method'!$C$9)/('Weights and method'!$D$9-'Weights and method'!$C$9)))</x:f>
        <x:v>3.0213456758881407</x:v>
      </x:c>
      <x:c r="H4150" s="8" t="n">
        <x:f>100*'Weights and method'!$B$10*MAX(0,MIN(1,(LN(1+'Original 8 pillars'!H4150)-'Weights and method'!$C$10)/('Weights and method'!$D$10-'Weights and method'!$C$10)))</x:f>
        <x:v>0</x:v>
      </x:c>
      <x:c r="I4150" s="8" t="n">
        <x:f>100*'Weights and method'!$B$11*MAX(0,MIN(1,(LN(1+'Original 8 pillars'!I4150)-'Weights and method'!$C$11)/('Weights and method'!$D$11-'Weights and method'!$C$11)))</x:f>
        <x:v>4.501302438678852</x:v>
      </x:c>
      <x:c r="J4150" s="8" t="n">
        <x:f>100*'Weights and method'!$B$12*MAX(0,MIN(1,(LN(1+'Original 8 pillars'!J4150)-'Weights and method'!$C$12)/('Weights and method'!$D$12-'Weights and method'!$C$12)))</x:f>
        <x:v>0</x:v>
      </x:c>
      <x:c r="K4150" s="8" t="n">
        <x:f>SUM(C4150:J4150)</x:f>
        <x:v>24.59694452088282</x:v>
      </x:c>
    </x:row>
    <x:row r="4151">
      <x:c r="A4151" s="2" t="str">
        <x:f>'Original 8 pillars'!A4151</x:f>
        <x:v>Madagascar</x:v>
      </x:c>
      <x:c r="B4151" s="2" t="str">
        <x:f>'Original 8 pillars'!B4151</x:f>
        <x:v>2019-12</x:v>
      </x:c>
      <x:c r="C4151" s="8" t="n">
        <x:f>100*'Weights and method'!$B$5*MAX(0,MIN(1,(LN(1+'Original 8 pillars'!C4151)-'Weights and method'!$C$5)/('Weights and method'!$D$5-'Weights and method'!$C$5)))</x:f>
        <x:v>2.6623163253238653</x:v>
      </x:c>
      <x:c r="D4151" s="8" t="n">
        <x:f>100*'Weights and method'!$B$6*MAX(0,MIN(1,(LN(1+'Original 8 pillars'!D4151)-'Weights and method'!$C$6)/('Weights and method'!$D$6-'Weights and method'!$C$6)))</x:f>
        <x:v>0.18938698714755814</x:v>
      </x:c>
      <x:c r="E4151" s="8" t="n">
        <x:f>100*'Weights and method'!$B$7*MAX(0,MIN(1,(LN(1+'Original 8 pillars'!E4151)-'Weights and method'!$C$7)/('Weights and method'!$D$7-'Weights and method'!$C$7)))</x:f>
        <x:v>4.701435662015252</x:v>
      </x:c>
      <x:c r="F4151" s="8" t="n">
        <x:f>100*'Weights and method'!$B$8*MAX(0,MIN(1,(LN(1+'Original 8 pillars'!F4151)-'Weights and method'!$C$8)/('Weights and method'!$D$8-'Weights and method'!$C$8)))</x:f>
        <x:v>6.804888488977999</x:v>
      </x:c>
      <x:c r="G4151" s="8" t="n">
        <x:f>100*'Weights and method'!$B$9*MAX(0,MIN(1,(LN(1+'Original 8 pillars'!G4151)-'Weights and method'!$C$9)/('Weights and method'!$D$9-'Weights and method'!$C$9)))</x:f>
        <x:v>1.5125111001294138</x:v>
      </x:c>
      <x:c r="H4151" s="8" t="n">
        <x:f>100*'Weights and method'!$B$10*MAX(0,MIN(1,(LN(1+'Original 8 pillars'!H4151)-'Weights and method'!$C$10)/('Weights and method'!$D$10-'Weights and method'!$C$10)))</x:f>
        <x:v>0</x:v>
      </x:c>
      <x:c r="I4151" s="8" t="n">
        <x:f>100*'Weights and method'!$B$11*MAX(0,MIN(1,(LN(1+'Original 8 pillars'!I4151)-'Weights and method'!$C$11)/('Weights and method'!$D$11-'Weights and method'!$C$11)))</x:f>
        <x:v>4.066429164278959</x:v>
      </x:c>
      <x:c r="J4151" s="8" t="n">
        <x:f>100*'Weights and method'!$B$12*MAX(0,MIN(1,(LN(1+'Original 8 pillars'!J4151)-'Weights and method'!$C$12)/('Weights and method'!$D$12-'Weights and method'!$C$12)))</x:f>
        <x:v>2.6803742516182156</x:v>
      </x:c>
      <x:c r="K4151" s="8" t="n">
        <x:f>SUM(C4151:J4151)</x:f>
        <x:v>22.61734197949126</x:v>
      </x:c>
    </x:row>
    <x:row r="4152">
      <x:c r="A4152" s="2" t="str">
        <x:f>'Original 8 pillars'!A4152</x:f>
        <x:v>Madagascar</x:v>
      </x:c>
      <x:c r="B4152" s="2" t="str">
        <x:f>'Original 8 pillars'!B4152</x:f>
        <x:v>2020-01</x:v>
      </x:c>
      <x:c r="C4152" s="8" t="n">
        <x:f>100*'Weights and method'!$B$5*MAX(0,MIN(1,(LN(1+'Original 8 pillars'!C4152)-'Weights and method'!$C$5)/('Weights and method'!$D$5-'Weights and method'!$C$5)))</x:f>
        <x:v>3.930783466250848</x:v>
      </x:c>
      <x:c r="D4152" s="8" t="n">
        <x:f>100*'Weights and method'!$B$6*MAX(0,MIN(1,(LN(1+'Original 8 pillars'!D4152)-'Weights and method'!$C$6)/('Weights and method'!$D$6-'Weights and method'!$C$6)))</x:f>
        <x:v>1.160974375060285</x:v>
      </x:c>
      <x:c r="E4152" s="8" t="n">
        <x:f>100*'Weights and method'!$B$7*MAX(0,MIN(1,(LN(1+'Original 8 pillars'!E4152)-'Weights and method'!$C$7)/('Weights and method'!$D$7-'Weights and method'!$C$7)))</x:f>
        <x:v>5.83213165523762</x:v>
      </x:c>
      <x:c r="F4152" s="8" t="n">
        <x:f>100*'Weights and method'!$B$8*MAX(0,MIN(1,(LN(1+'Original 8 pillars'!F4152)-'Weights and method'!$C$8)/('Weights and method'!$D$8-'Weights and method'!$C$8)))</x:f>
        <x:v>6.58146069225109</x:v>
      </x:c>
      <x:c r="G4152" s="8" t="n">
        <x:f>100*'Weights and method'!$B$9*MAX(0,MIN(1,(LN(1+'Original 8 pillars'!G4152)-'Weights and method'!$C$9)/('Weights and method'!$D$9-'Weights and method'!$C$9)))</x:f>
        <x:v>1.2846581878219052</x:v>
      </x:c>
      <x:c r="H4152" s="8" t="n">
        <x:f>100*'Weights and method'!$B$10*MAX(0,MIN(1,(LN(1+'Original 8 pillars'!H4152)-'Weights and method'!$C$10)/('Weights and method'!$D$10-'Weights and method'!$C$10)))</x:f>
        <x:v>0</x:v>
      </x:c>
      <x:c r="I4152" s="8" t="n">
        <x:f>100*'Weights and method'!$B$11*MAX(0,MIN(1,(LN(1+'Original 8 pillars'!I4152)-'Weights and method'!$C$11)/('Weights and method'!$D$11-'Weights and method'!$C$11)))</x:f>
        <x:v>3.8705517977496617</x:v>
      </x:c>
      <x:c r="J4152" s="8" t="n">
        <x:f>100*'Weights and method'!$B$12*MAX(0,MIN(1,(LN(1+'Original 8 pillars'!J4152)-'Weights and method'!$C$12)/('Weights and method'!$D$12-'Weights and method'!$C$12)))</x:f>
        <x:v>1.84424678483401</x:v>
      </x:c>
      <x:c r="K4152" s="8" t="n">
        <x:f>SUM(C4152:J4152)</x:f>
        <x:v>24.50480695920542</x:v>
      </x:c>
    </x:row>
    <x:row r="4153">
      <x:c r="A4153" s="2" t="str">
        <x:f>'Original 8 pillars'!A4153</x:f>
        <x:v>Madagascar</x:v>
      </x:c>
      <x:c r="B4153" s="2" t="str">
        <x:f>'Original 8 pillars'!B4153</x:f>
        <x:v>2020-02</x:v>
      </x:c>
      <x:c r="C4153" s="8" t="n">
        <x:f>100*'Weights and method'!$B$5*MAX(0,MIN(1,(LN(1+'Original 8 pillars'!C4153)-'Weights and method'!$C$5)/('Weights and method'!$D$5-'Weights and method'!$C$5)))</x:f>
        <x:v>3.694094305652691</x:v>
      </x:c>
      <x:c r="D4153" s="8" t="n">
        <x:f>100*'Weights and method'!$B$6*MAX(0,MIN(1,(LN(1+'Original 8 pillars'!D4153)-'Weights and method'!$C$6)/('Weights and method'!$D$6-'Weights and method'!$C$6)))</x:f>
        <x:v>0.16833281538240388</x:v>
      </x:c>
      <x:c r="E4153" s="8" t="n">
        <x:f>100*'Weights and method'!$B$7*MAX(0,MIN(1,(LN(1+'Original 8 pillars'!E4153)-'Weights and method'!$C$7)/('Weights and method'!$D$7-'Weights and method'!$C$7)))</x:f>
        <x:v>5.886279745804285</x:v>
      </x:c>
      <x:c r="F4153" s="8" t="n">
        <x:f>100*'Weights and method'!$B$8*MAX(0,MIN(1,(LN(1+'Original 8 pillars'!F4153)-'Weights and method'!$C$8)/('Weights and method'!$D$8-'Weights and method'!$C$8)))</x:f>
        <x:v>8.166124524278027</x:v>
      </x:c>
      <x:c r="G4153" s="8" t="n">
        <x:f>100*'Weights and method'!$B$9*MAX(0,MIN(1,(LN(1+'Original 8 pillars'!G4153)-'Weights and method'!$C$9)/('Weights and method'!$D$9-'Weights and method'!$C$9)))</x:f>
        <x:v>1.419005040209883</x:v>
      </x:c>
      <x:c r="H4153" s="8" t="n">
        <x:f>100*'Weights and method'!$B$10*MAX(0,MIN(1,(LN(1+'Original 8 pillars'!H4153)-'Weights and method'!$C$10)/('Weights and method'!$D$10-'Weights and method'!$C$10)))</x:f>
        <x:v>0</x:v>
      </x:c>
      <x:c r="I4153" s="8" t="n">
        <x:f>100*'Weights and method'!$B$11*MAX(0,MIN(1,(LN(1+'Original 8 pillars'!I4153)-'Weights and method'!$C$11)/('Weights and method'!$D$11-'Weights and method'!$C$11)))</x:f>
        <x:v>4.1005932837001735</x:v>
      </x:c>
      <x:c r="J4153" s="8" t="n">
        <x:f>100*'Weights and method'!$B$12*MAX(0,MIN(1,(LN(1+'Original 8 pillars'!J4153)-'Weights and method'!$C$12)/('Weights and method'!$D$12-'Weights and method'!$C$12)))</x:f>
        <x:v>5.790916615035958</x:v>
      </x:c>
      <x:c r="K4153" s="8" t="n">
        <x:f>SUM(C4153:J4153)</x:f>
        <x:v>29.22534633006342</x:v>
      </x:c>
    </x:row>
    <x:row r="4154">
      <x:c r="A4154" s="2" t="str">
        <x:f>'Original 8 pillars'!A4154</x:f>
        <x:v>Madagascar</x:v>
      </x:c>
      <x:c r="B4154" s="2" t="str">
        <x:f>'Original 8 pillars'!B4154</x:f>
        <x:v>2020-03</x:v>
      </x:c>
      <x:c r="C4154" s="8" t="n">
        <x:f>100*'Weights and method'!$B$5*MAX(0,MIN(1,(LN(1+'Original 8 pillars'!C4154)-'Weights and method'!$C$5)/('Weights and method'!$D$5-'Weights and method'!$C$5)))</x:f>
        <x:v>4.412708918196717</x:v>
      </x:c>
      <x:c r="D4154" s="8" t="n">
        <x:f>100*'Weights and method'!$B$6*MAX(0,MIN(1,(LN(1+'Original 8 pillars'!D4154)-'Weights and method'!$C$6)/('Weights and method'!$D$6-'Weights and method'!$C$6)))</x:f>
        <x:v>0.7795602918785588</x:v>
      </x:c>
      <x:c r="E4154" s="8" t="n">
        <x:f>100*'Weights and method'!$B$7*MAX(0,MIN(1,(LN(1+'Original 8 pillars'!E4154)-'Weights and method'!$C$7)/('Weights and method'!$D$7-'Weights and method'!$C$7)))</x:f>
        <x:v>6.254865241964065</x:v>
      </x:c>
      <x:c r="F4154" s="8" t="n">
        <x:f>100*'Weights and method'!$B$8*MAX(0,MIN(1,(LN(1+'Original 8 pillars'!F4154)-'Weights and method'!$C$8)/('Weights and method'!$D$8-'Weights and method'!$C$8)))</x:f>
        <x:v>7.307652459509776</x:v>
      </x:c>
      <x:c r="G4154" s="8" t="n">
        <x:f>100*'Weights and method'!$B$9*MAX(0,MIN(1,(LN(1+'Original 8 pillars'!G4154)-'Weights and method'!$C$9)/('Weights and method'!$D$9-'Weights and method'!$C$9)))</x:f>
        <x:v>7.68817374667643</x:v>
      </x:c>
      <x:c r="H4154" s="8" t="n">
        <x:f>100*'Weights and method'!$B$10*MAX(0,MIN(1,(LN(1+'Original 8 pillars'!H4154)-'Weights and method'!$C$10)/('Weights and method'!$D$10-'Weights and method'!$C$10)))</x:f>
        <x:v>0</x:v>
      </x:c>
      <x:c r="I4154" s="8" t="n">
        <x:f>100*'Weights and method'!$B$11*MAX(0,MIN(1,(LN(1+'Original 8 pillars'!I4154)-'Weights and method'!$C$11)/('Weights and method'!$D$11-'Weights and method'!$C$11)))</x:f>
        <x:v>4.810796942783427</x:v>
      </x:c>
      <x:c r="J4154" s="8" t="n">
        <x:f>100*'Weights and method'!$B$12*MAX(0,MIN(1,(LN(1+'Original 8 pillars'!J4154)-'Weights and method'!$C$12)/('Weights and method'!$D$12-'Weights and method'!$C$12)))</x:f>
        <x:v>1.9648792785163742</x:v>
      </x:c>
      <x:c r="K4154" s="8" t="n">
        <x:f>SUM(C4154:J4154)</x:f>
        <x:v>33.21863687952535</x:v>
      </x:c>
    </x:row>
    <x:row r="4155">
      <x:c r="A4155" s="2" t="str">
        <x:f>'Original 8 pillars'!A4155</x:f>
        <x:v>Madagascar</x:v>
      </x:c>
      <x:c r="B4155" s="2" t="str">
        <x:f>'Original 8 pillars'!B4155</x:f>
        <x:v>2020-04</x:v>
      </x:c>
      <x:c r="C4155" s="8" t="n">
        <x:f>100*'Weights and method'!$B$5*MAX(0,MIN(1,(LN(1+'Original 8 pillars'!C4155)-'Weights and method'!$C$5)/('Weights and method'!$D$5-'Weights and method'!$C$5)))</x:f>
        <x:v>4.435706104807295</x:v>
      </x:c>
      <x:c r="D4155" s="8" t="n">
        <x:f>100*'Weights and method'!$B$6*MAX(0,MIN(1,(LN(1+'Original 8 pillars'!D4155)-'Weights and method'!$C$6)/('Weights and method'!$D$6-'Weights and method'!$C$6)))</x:f>
        <x:v>1.1467005369179537</x:v>
      </x:c>
      <x:c r="E4155" s="8" t="n">
        <x:f>100*'Weights and method'!$B$7*MAX(0,MIN(1,(LN(1+'Original 8 pillars'!E4155)-'Weights and method'!$C$7)/('Weights and method'!$D$7-'Weights and method'!$C$7)))</x:f>
        <x:v>7.960665997162958</x:v>
      </x:c>
      <x:c r="F4155" s="8" t="n">
        <x:f>100*'Weights and method'!$B$8*MAX(0,MIN(1,(LN(1+'Original 8 pillars'!F4155)-'Weights and method'!$C$8)/('Weights and method'!$D$8-'Weights and method'!$C$8)))</x:f>
        <x:v>8.27268095995367</x:v>
      </x:c>
      <x:c r="G4155" s="8" t="n">
        <x:f>100*'Weights and method'!$B$9*MAX(0,MIN(1,(LN(1+'Original 8 pillars'!G4155)-'Weights and method'!$C$9)/('Weights and method'!$D$9-'Weights and method'!$C$9)))</x:f>
        <x:v>9.636883545995902</x:v>
      </x:c>
      <x:c r="H4155" s="8" t="n">
        <x:f>100*'Weights and method'!$B$10*MAX(0,MIN(1,(LN(1+'Original 8 pillars'!H4155)-'Weights and method'!$C$10)/('Weights and method'!$D$10-'Weights and method'!$C$10)))</x:f>
        <x:v>1.9969264211938187</x:v>
      </x:c>
      <x:c r="I4155" s="8" t="n">
        <x:f>100*'Weights and method'!$B$11*MAX(0,MIN(1,(LN(1+'Original 8 pillars'!I4155)-'Weights and method'!$C$11)/('Weights and method'!$D$11-'Weights and method'!$C$11)))</x:f>
        <x:v>5.966967482625024</x:v>
      </x:c>
      <x:c r="J4155" s="8" t="n">
        <x:f>100*'Weights and method'!$B$12*MAX(0,MIN(1,(LN(1+'Original 8 pillars'!J4155)-'Weights and method'!$C$12)/('Weights and method'!$D$12-'Weights and method'!$C$12)))</x:f>
        <x:v>0</x:v>
      </x:c>
      <x:c r="K4155" s="8" t="n">
        <x:f>SUM(C4155:J4155)</x:f>
        <x:v>39.41653104865662</x:v>
      </x:c>
    </x:row>
    <x:row r="4156">
      <x:c r="A4156" s="2" t="str">
        <x:f>'Original 8 pillars'!A4156</x:f>
        <x:v>Madagascar</x:v>
      </x:c>
      <x:c r="B4156" s="2" t="str">
        <x:f>'Original 8 pillars'!B4156</x:f>
        <x:v>2020-05</x:v>
      </x:c>
      <x:c r="C4156" s="8" t="n">
        <x:f>100*'Weights and method'!$B$5*MAX(0,MIN(1,(LN(1+'Original 8 pillars'!C4156)-'Weights and method'!$C$5)/('Weights and method'!$D$5-'Weights and method'!$C$5)))</x:f>
        <x:v>5.404144038325887</x:v>
      </x:c>
      <x:c r="D4156" s="8" t="n">
        <x:f>100*'Weights and method'!$B$6*MAX(0,MIN(1,(LN(1+'Original 8 pillars'!D4156)-'Weights and method'!$C$6)/('Weights and method'!$D$6-'Weights and method'!$C$6)))</x:f>
        <x:v>2.8624533441646816</x:v>
      </x:c>
      <x:c r="E4156" s="8" t="n">
        <x:f>100*'Weights and method'!$B$7*MAX(0,MIN(1,(LN(1+'Original 8 pillars'!E4156)-'Weights and method'!$C$7)/('Weights and method'!$D$7-'Weights and method'!$C$7)))</x:f>
        <x:v>6.458903717604791</x:v>
      </x:c>
      <x:c r="F4156" s="8" t="n">
        <x:f>100*'Weights and method'!$B$8*MAX(0,MIN(1,(LN(1+'Original 8 pillars'!F4156)-'Weights and method'!$C$8)/('Weights and method'!$D$8-'Weights and method'!$C$8)))</x:f>
        <x:v>8.478456763931913</x:v>
      </x:c>
      <x:c r="G4156" s="8" t="n">
        <x:f>100*'Weights and method'!$B$9*MAX(0,MIN(1,(LN(1+'Original 8 pillars'!G4156)-'Weights and method'!$C$9)/('Weights and method'!$D$9-'Weights and method'!$C$9)))</x:f>
        <x:v>11.016565976481154</x:v>
      </x:c>
      <x:c r="H4156" s="8" t="n">
        <x:f>100*'Weights and method'!$B$10*MAX(0,MIN(1,(LN(1+'Original 8 pillars'!H4156)-'Weights and method'!$C$10)/('Weights and method'!$D$10-'Weights and method'!$C$10)))</x:f>
        <x:v>0</x:v>
      </x:c>
      <x:c r="I4156" s="8" t="n">
        <x:f>100*'Weights and method'!$B$11*MAX(0,MIN(1,(LN(1+'Original 8 pillars'!I4156)-'Weights and method'!$C$11)/('Weights and method'!$D$11-'Weights and method'!$C$11)))</x:f>
        <x:v>4.778111296507583</x:v>
      </x:c>
      <x:c r="J4156" s="8" t="n">
        <x:f>100*'Weights and method'!$B$12*MAX(0,MIN(1,(LN(1+'Original 8 pillars'!J4156)-'Weights and method'!$C$12)/('Weights and method'!$D$12-'Weights and method'!$C$12)))</x:f>
        <x:v>0</x:v>
      </x:c>
      <x:c r="K4156" s="8" t="n">
        <x:f>SUM(C4156:J4156)</x:f>
        <x:v>38.99863513701601</x:v>
      </x:c>
    </x:row>
    <x:row r="4157">
      <x:c r="A4157" s="2" t="str">
        <x:f>'Original 8 pillars'!A4157</x:f>
        <x:v>Madagascar</x:v>
      </x:c>
      <x:c r="B4157" s="2" t="str">
        <x:f>'Original 8 pillars'!B4157</x:f>
        <x:v>2020-06</x:v>
      </x:c>
      <x:c r="C4157" s="8" t="n">
        <x:f>100*'Weights and method'!$B$5*MAX(0,MIN(1,(LN(1+'Original 8 pillars'!C4157)-'Weights and method'!$C$5)/('Weights and method'!$D$5-'Weights and method'!$C$5)))</x:f>
        <x:v>3.9291134413023334</x:v>
      </x:c>
      <x:c r="D4157" s="8" t="n">
        <x:f>100*'Weights and method'!$B$6*MAX(0,MIN(1,(LN(1+'Original 8 pillars'!D4157)-'Weights and method'!$C$6)/('Weights and method'!$D$6-'Weights and method'!$C$6)))</x:f>
        <x:v>1.2923166261545334</x:v>
      </x:c>
      <x:c r="E4157" s="8" t="n">
        <x:f>100*'Weights and method'!$B$7*MAX(0,MIN(1,(LN(1+'Original 8 pillars'!E4157)-'Weights and method'!$C$7)/('Weights and method'!$D$7-'Weights and method'!$C$7)))</x:f>
        <x:v>6.375941329368362</x:v>
      </x:c>
      <x:c r="F4157" s="8" t="n">
        <x:f>100*'Weights and method'!$B$8*MAX(0,MIN(1,(LN(1+'Original 8 pillars'!F4157)-'Weights and method'!$C$8)/('Weights and method'!$D$8-'Weights and method'!$C$8)))</x:f>
        <x:v>7.616360111213647</x:v>
      </x:c>
      <x:c r="G4157" s="8" t="n">
        <x:f>100*'Weights and method'!$B$9*MAX(0,MIN(1,(LN(1+'Original 8 pillars'!G4157)-'Weights and method'!$C$9)/('Weights and method'!$D$9-'Weights and method'!$C$9)))</x:f>
        <x:v>11.467322053927377</x:v>
      </x:c>
      <x:c r="H4157" s="8" t="n">
        <x:f>100*'Weights and method'!$B$10*MAX(0,MIN(1,(LN(1+'Original 8 pillars'!H4157)-'Weights and method'!$C$10)/('Weights and method'!$D$10-'Weights and method'!$C$10)))</x:f>
        <x:v>0</x:v>
      </x:c>
      <x:c r="I4157" s="8" t="n">
        <x:f>100*'Weights and method'!$B$11*MAX(0,MIN(1,(LN(1+'Original 8 pillars'!I4157)-'Weights and method'!$C$11)/('Weights and method'!$D$11-'Weights and method'!$C$11)))</x:f>
        <x:v>5.83558804195245</x:v>
      </x:c>
      <x:c r="J4157" s="8" t="n">
        <x:f>100*'Weights and method'!$B$12*MAX(0,MIN(1,(LN(1+'Original 8 pillars'!J4157)-'Weights and method'!$C$12)/('Weights and method'!$D$12-'Weights and method'!$C$12)))</x:f>
        <x:v>2.3632208305616493</x:v>
      </x:c>
      <x:c r="K4157" s="8" t="n">
        <x:f>SUM(C4157:J4157)</x:f>
        <x:v>38.87986243448035</x:v>
      </x:c>
    </x:row>
    <x:row r="4158">
      <x:c r="A4158" s="2" t="str">
        <x:f>'Original 8 pillars'!A4158</x:f>
        <x:v>Madagascar</x:v>
      </x:c>
      <x:c r="B4158" s="2" t="str">
        <x:f>'Original 8 pillars'!B4158</x:f>
        <x:v>2020-07</x:v>
      </x:c>
      <x:c r="C4158" s="8" t="n">
        <x:f>100*'Weights and method'!$B$5*MAX(0,MIN(1,(LN(1+'Original 8 pillars'!C4158)-'Weights and method'!$C$5)/('Weights and method'!$D$5-'Weights and method'!$C$5)))</x:f>
        <x:v>4.058403859211064</x:v>
      </x:c>
      <x:c r="D4158" s="8" t="n">
        <x:f>100*'Weights and method'!$B$6*MAX(0,MIN(1,(LN(1+'Original 8 pillars'!D4158)-'Weights and method'!$C$6)/('Weights and method'!$D$6-'Weights and method'!$C$6)))</x:f>
        <x:v>1.2271720057244786</x:v>
      </x:c>
      <x:c r="E4158" s="8" t="n">
        <x:f>100*'Weights and method'!$B$7*MAX(0,MIN(1,(LN(1+'Original 8 pillars'!E4158)-'Weights and method'!$C$7)/('Weights and method'!$D$7-'Weights and method'!$C$7)))</x:f>
        <x:v>6.884095403681152</x:v>
      </x:c>
      <x:c r="F4158" s="8" t="n">
        <x:f>100*'Weights and method'!$B$8*MAX(0,MIN(1,(LN(1+'Original 8 pillars'!F4158)-'Weights and method'!$C$8)/('Weights and method'!$D$8-'Weights and method'!$C$8)))</x:f>
        <x:v>8.795587963712158</x:v>
      </x:c>
      <x:c r="G4158" s="8" t="n">
        <x:f>100*'Weights and method'!$B$9*MAX(0,MIN(1,(LN(1+'Original 8 pillars'!G4158)-'Weights and method'!$C$9)/('Weights and method'!$D$9-'Weights and method'!$C$9)))</x:f>
        <x:v>10.417583523160529</x:v>
      </x:c>
      <x:c r="H4158" s="8" t="n">
        <x:f>100*'Weights and method'!$B$10*MAX(0,MIN(1,(LN(1+'Original 8 pillars'!H4158)-'Weights and method'!$C$10)/('Weights and method'!$D$10-'Weights and method'!$C$10)))</x:f>
        <x:v>0</x:v>
      </x:c>
      <x:c r="I4158" s="8" t="n">
        <x:f>100*'Weights and method'!$B$11*MAX(0,MIN(1,(LN(1+'Original 8 pillars'!I4158)-'Weights and method'!$C$11)/('Weights and method'!$D$11-'Weights and method'!$C$11)))</x:f>
        <x:v>5.876511211299975</x:v>
      </x:c>
      <x:c r="J4158" s="8" t="n">
        <x:f>100*'Weights and method'!$B$12*MAX(0,MIN(1,(LN(1+'Original 8 pillars'!J4158)-'Weights and method'!$C$12)/('Weights and method'!$D$12-'Weights and method'!$C$12)))</x:f>
        <x:v>3.353659031612464</x:v>
      </x:c>
      <x:c r="K4158" s="8" t="n">
        <x:f>SUM(C4158:J4158)</x:f>
        <x:v>40.61301299840183</x:v>
      </x:c>
    </x:row>
    <x:row r="4159">
      <x:c r="A4159" s="2" t="str">
        <x:f>'Original 8 pillars'!A4159</x:f>
        <x:v>Madagascar</x:v>
      </x:c>
      <x:c r="B4159" s="2" t="str">
        <x:f>'Original 8 pillars'!B4159</x:f>
        <x:v>2020-08</x:v>
      </x:c>
      <x:c r="C4159" s="8" t="n">
        <x:f>100*'Weights and method'!$B$5*MAX(0,MIN(1,(LN(1+'Original 8 pillars'!C4159)-'Weights and method'!$C$5)/('Weights and method'!$D$5-'Weights and method'!$C$5)))</x:f>
        <x:v>3.176875084272967</x:v>
      </x:c>
      <x:c r="D4159" s="8" t="n">
        <x:f>100*'Weights and method'!$B$6*MAX(0,MIN(1,(LN(1+'Original 8 pillars'!D4159)-'Weights and method'!$C$6)/('Weights and method'!$D$6-'Weights and method'!$C$6)))</x:f>
        <x:v>2.055794969684053</x:v>
      </x:c>
      <x:c r="E4159" s="8" t="n">
        <x:f>100*'Weights and method'!$B$7*MAX(0,MIN(1,(LN(1+'Original 8 pillars'!E4159)-'Weights and method'!$C$7)/('Weights and method'!$D$7-'Weights and method'!$C$7)))</x:f>
        <x:v>7.869167326232723</x:v>
      </x:c>
      <x:c r="F4159" s="8" t="n">
        <x:f>100*'Weights and method'!$B$8*MAX(0,MIN(1,(LN(1+'Original 8 pillars'!F4159)-'Weights and method'!$C$8)/('Weights and method'!$D$8-'Weights and method'!$C$8)))</x:f>
        <x:v>8.127698343726127</x:v>
      </x:c>
      <x:c r="G4159" s="8" t="n">
        <x:f>100*'Weights and method'!$B$9*MAX(0,MIN(1,(LN(1+'Original 8 pillars'!G4159)-'Weights and method'!$C$9)/('Weights and method'!$D$9-'Weights and method'!$C$9)))</x:f>
        <x:v>10.353654224836506</x:v>
      </x:c>
      <x:c r="H4159" s="8" t="n">
        <x:f>100*'Weights and method'!$B$10*MAX(0,MIN(1,(LN(1+'Original 8 pillars'!H4159)-'Weights and method'!$C$10)/('Weights and method'!$D$10-'Weights and method'!$C$10)))</x:f>
        <x:v>0</x:v>
      </x:c>
      <x:c r="I4159" s="8" t="n">
        <x:f>100*'Weights and method'!$B$11*MAX(0,MIN(1,(LN(1+'Original 8 pillars'!I4159)-'Weights and method'!$C$11)/('Weights and method'!$D$11-'Weights and method'!$C$11)))</x:f>
        <x:v>6.499976145152246</x:v>
      </x:c>
      <x:c r="J4159" s="8" t="n">
        <x:f>100*'Weights and method'!$B$12*MAX(0,MIN(1,(LN(1+'Original 8 pillars'!J4159)-'Weights and method'!$C$12)/('Weights and method'!$D$12-'Weights and method'!$C$12)))</x:f>
        <x:v>1.082729572816494</x:v>
      </x:c>
      <x:c r="K4159" s="8" t="n">
        <x:f>SUM(C4159:J4159)</x:f>
        <x:v>39.16589566672112</x:v>
      </x:c>
    </x:row>
    <x:row r="4160">
      <x:c r="A4160" s="2" t="str">
        <x:f>'Original 8 pillars'!A4160</x:f>
        <x:v>Madagascar</x:v>
      </x:c>
      <x:c r="B4160" s="2" t="str">
        <x:f>'Original 8 pillars'!B4160</x:f>
        <x:v>2020-09</x:v>
      </x:c>
      <x:c r="C4160" s="8" t="n">
        <x:f>100*'Weights and method'!$B$5*MAX(0,MIN(1,(LN(1+'Original 8 pillars'!C4160)-'Weights and method'!$C$5)/('Weights and method'!$D$5-'Weights and method'!$C$5)))</x:f>
        <x:v>3.825062460889839</x:v>
      </x:c>
      <x:c r="D4160" s="8" t="n">
        <x:f>100*'Weights and method'!$B$6*MAX(0,MIN(1,(LN(1+'Original 8 pillars'!D4160)-'Weights and method'!$C$6)/('Weights and method'!$D$6-'Weights and method'!$C$6)))</x:f>
        <x:v>1.4120091084990412</x:v>
      </x:c>
      <x:c r="E4160" s="8" t="n">
        <x:f>100*'Weights and method'!$B$7*MAX(0,MIN(1,(LN(1+'Original 8 pillars'!E4160)-'Weights and method'!$C$7)/('Weights and method'!$D$7-'Weights and method'!$C$7)))</x:f>
        <x:v>7.723157751870122</x:v>
      </x:c>
      <x:c r="F4160" s="8" t="n">
        <x:f>100*'Weights and method'!$B$8*MAX(0,MIN(1,(LN(1+'Original 8 pillars'!F4160)-'Weights and method'!$C$8)/('Weights and method'!$D$8-'Weights and method'!$C$8)))</x:f>
        <x:v>8.286865211803223</x:v>
      </x:c>
      <x:c r="G4160" s="8" t="n">
        <x:f>100*'Weights and method'!$B$9*MAX(0,MIN(1,(LN(1+'Original 8 pillars'!G4160)-'Weights and method'!$C$9)/('Weights and method'!$D$9-'Weights and method'!$C$9)))</x:f>
        <x:v>8.067026686792488</x:v>
      </x:c>
      <x:c r="H4160" s="8" t="n">
        <x:f>100*'Weights and method'!$B$10*MAX(0,MIN(1,(LN(1+'Original 8 pillars'!H4160)-'Weights and method'!$C$10)/('Weights and method'!$D$10-'Weights and method'!$C$10)))</x:f>
        <x:v>0</x:v>
      </x:c>
      <x:c r="I4160" s="8" t="n">
        <x:f>100*'Weights and method'!$B$11*MAX(0,MIN(1,(LN(1+'Original 8 pillars'!I4160)-'Weights and method'!$C$11)/('Weights and method'!$D$11-'Weights and method'!$C$11)))</x:f>
        <x:v>5.941742410888034</x:v>
      </x:c>
      <x:c r="J4160" s="8" t="n">
        <x:f>100*'Weights and method'!$B$12*MAX(0,MIN(1,(LN(1+'Original 8 pillars'!J4160)-'Weights and method'!$C$12)/('Weights and method'!$D$12-'Weights and method'!$C$12)))</x:f>
        <x:v>0.27407442094881207</x:v>
      </x:c>
      <x:c r="K4160" s="8" t="n">
        <x:f>SUM(C4160:J4160)</x:f>
        <x:v>35.52993805169156</x:v>
      </x:c>
    </x:row>
    <x:row r="4161">
      <x:c r="A4161" s="2" t="str">
        <x:f>'Original 8 pillars'!A4161</x:f>
        <x:v>Madagascar</x:v>
      </x:c>
      <x:c r="B4161" s="2" t="str">
        <x:f>'Original 8 pillars'!B4161</x:f>
        <x:v>2020-10</x:v>
      </x:c>
      <x:c r="C4161" s="8" t="n">
        <x:f>100*'Weights and method'!$B$5*MAX(0,MIN(1,(LN(1+'Original 8 pillars'!C4161)-'Weights and method'!$C$5)/('Weights and method'!$D$5-'Weights and method'!$C$5)))</x:f>
        <x:v>3.696994111963859</x:v>
      </x:c>
      <x:c r="D4161" s="8" t="n">
        <x:f>100*'Weights and method'!$B$6*MAX(0,MIN(1,(LN(1+'Original 8 pillars'!D4161)-'Weights and method'!$C$6)/('Weights and method'!$D$6-'Weights and method'!$C$6)))</x:f>
        <x:v>1.3193825442153404</x:v>
      </x:c>
      <x:c r="E4161" s="8" t="n">
        <x:f>100*'Weights and method'!$B$7*MAX(0,MIN(1,(LN(1+'Original 8 pillars'!E4161)-'Weights and method'!$C$7)/('Weights and method'!$D$7-'Weights and method'!$C$7)))</x:f>
        <x:v>6.557826089866281</x:v>
      </x:c>
      <x:c r="F4161" s="8" t="n">
        <x:f>100*'Weights and method'!$B$8*MAX(0,MIN(1,(LN(1+'Original 8 pillars'!F4161)-'Weights and method'!$C$8)/('Weights and method'!$D$8-'Weights and method'!$C$8)))</x:f>
        <x:v>8.176622715988097</x:v>
      </x:c>
      <x:c r="G4161" s="8" t="n">
        <x:f>100*'Weights and method'!$B$9*MAX(0,MIN(1,(LN(1+'Original 8 pillars'!G4161)-'Weights and method'!$C$9)/('Weights and method'!$D$9-'Weights and method'!$C$9)))</x:f>
        <x:v>5.102296293313706</x:v>
      </x:c>
      <x:c r="H4161" s="8" t="n">
        <x:f>100*'Weights and method'!$B$10*MAX(0,MIN(1,(LN(1+'Original 8 pillars'!H4161)-'Weights and method'!$C$10)/('Weights and method'!$D$10-'Weights and method'!$C$10)))</x:f>
        <x:v>0</x:v>
      </x:c>
      <x:c r="I4161" s="8" t="n">
        <x:f>100*'Weights and method'!$B$11*MAX(0,MIN(1,(LN(1+'Original 8 pillars'!I4161)-'Weights and method'!$C$11)/('Weights and method'!$D$11-'Weights and method'!$C$11)))</x:f>
        <x:v>5.0504105842003835</x:v>
      </x:c>
      <x:c r="J4161" s="8" t="n">
        <x:f>100*'Weights and method'!$B$12*MAX(0,MIN(1,(LN(1+'Original 8 pillars'!J4161)-'Weights and method'!$C$12)/('Weights and method'!$D$12-'Weights and method'!$C$12)))</x:f>
        <x:v>3.782497370365045</x:v>
      </x:c>
      <x:c r="K4161" s="8" t="n">
        <x:f>SUM(C4161:J4161)</x:f>
        <x:v>33.68602970991271</x:v>
      </x:c>
    </x:row>
    <x:row r="4162">
      <x:c r="A4162" s="2" t="str">
        <x:f>'Original 8 pillars'!A4162</x:f>
        <x:v>Madagascar</x:v>
      </x:c>
      <x:c r="B4162" s="2" t="str">
        <x:f>'Original 8 pillars'!B4162</x:f>
        <x:v>2020-11</x:v>
      </x:c>
      <x:c r="C4162" s="8" t="n">
        <x:f>100*'Weights and method'!$B$5*MAX(0,MIN(1,(LN(1+'Original 8 pillars'!C4162)-'Weights and method'!$C$5)/('Weights and method'!$D$5-'Weights and method'!$C$5)))</x:f>
        <x:v>6.442747118961111</x:v>
      </x:c>
      <x:c r="D4162" s="8" t="n">
        <x:f>100*'Weights and method'!$B$6*MAX(0,MIN(1,(LN(1+'Original 8 pillars'!D4162)-'Weights and method'!$C$6)/('Weights and method'!$D$6-'Weights and method'!$C$6)))</x:f>
        <x:v>1.8659407736500073</x:v>
      </x:c>
      <x:c r="E4162" s="8" t="n">
        <x:f>100*'Weights and method'!$B$7*MAX(0,MIN(1,(LN(1+'Original 8 pillars'!E4162)-'Weights and method'!$C$7)/('Weights and method'!$D$7-'Weights and method'!$C$7)))</x:f>
        <x:v>6.145580376157421</x:v>
      </x:c>
      <x:c r="F4162" s="8" t="n">
        <x:f>100*'Weights and method'!$B$8*MAX(0,MIN(1,(LN(1+'Original 8 pillars'!F4162)-'Weights and method'!$C$8)/('Weights and method'!$D$8-'Weights and method'!$C$8)))</x:f>
        <x:v>8.699334941425233</x:v>
      </x:c>
      <x:c r="G4162" s="8" t="n">
        <x:f>100*'Weights and method'!$B$9*MAX(0,MIN(1,(LN(1+'Original 8 pillars'!G4162)-'Weights and method'!$C$9)/('Weights and method'!$D$9-'Weights and method'!$C$9)))</x:f>
        <x:v>7.317669579155502</x:v>
      </x:c>
      <x:c r="H4162" s="8" t="n">
        <x:f>100*'Weights and method'!$B$10*MAX(0,MIN(1,(LN(1+'Original 8 pillars'!H4162)-'Weights and method'!$C$10)/('Weights and method'!$D$10-'Weights and method'!$C$10)))</x:f>
        <x:v>0</x:v>
      </x:c>
      <x:c r="I4162" s="8" t="n">
        <x:f>100*'Weights and method'!$B$11*MAX(0,MIN(1,(LN(1+'Original 8 pillars'!I4162)-'Weights and method'!$C$11)/('Weights and method'!$D$11-'Weights and method'!$C$11)))</x:f>
        <x:v>5.742600539057774</x:v>
      </x:c>
      <x:c r="J4162" s="8" t="n">
        <x:f>100*'Weights and method'!$B$12*MAX(0,MIN(1,(LN(1+'Original 8 pillars'!J4162)-'Weights and method'!$C$12)/('Weights and method'!$D$12-'Weights and method'!$C$12)))</x:f>
        <x:v>5.34469375344798</x:v>
      </x:c>
      <x:c r="K4162" s="8" t="n">
        <x:f>SUM(C4162:J4162)</x:f>
        <x:v>41.558567081855024</x:v>
      </x:c>
    </x:row>
    <x:row r="4163">
      <x:c r="A4163" s="2" t="str">
        <x:f>'Original 8 pillars'!A4163</x:f>
        <x:v>Madagascar</x:v>
      </x:c>
      <x:c r="B4163" s="2" t="str">
        <x:f>'Original 8 pillars'!B4163</x:f>
        <x:v>2020-12</x:v>
      </x:c>
      <x:c r="C4163" s="8" t="n">
        <x:f>100*'Weights and method'!$B$5*MAX(0,MIN(1,(LN(1+'Original 8 pillars'!C4163)-'Weights and method'!$C$5)/('Weights and method'!$D$5-'Weights and method'!$C$5)))</x:f>
        <x:v>6.0279312528258515</x:v>
      </x:c>
      <x:c r="D4163" s="8" t="n">
        <x:f>100*'Weights and method'!$B$6*MAX(0,MIN(1,(LN(1+'Original 8 pillars'!D4163)-'Weights and method'!$C$6)/('Weights and method'!$D$6-'Weights and method'!$C$6)))</x:f>
        <x:v>0.9921917580632493</x:v>
      </x:c>
      <x:c r="E4163" s="8" t="n">
        <x:f>100*'Weights and method'!$B$7*MAX(0,MIN(1,(LN(1+'Original 8 pillars'!E4163)-'Weights and method'!$C$7)/('Weights and method'!$D$7-'Weights and method'!$C$7)))</x:f>
        <x:v>7.202460049651542</x:v>
      </x:c>
      <x:c r="F4163" s="8" t="n">
        <x:f>100*'Weights and method'!$B$8*MAX(0,MIN(1,(LN(1+'Original 8 pillars'!F4163)-'Weights and method'!$C$8)/('Weights and method'!$D$8-'Weights and method'!$C$8)))</x:f>
        <x:v>9.361131942339831</x:v>
      </x:c>
      <x:c r="G4163" s="8" t="n">
        <x:f>100*'Weights and method'!$B$9*MAX(0,MIN(1,(LN(1+'Original 8 pillars'!G4163)-'Weights and method'!$C$9)/('Weights and method'!$D$9-'Weights and method'!$C$9)))</x:f>
        <x:v>5.63885167272918</x:v>
      </x:c>
      <x:c r="H4163" s="8" t="n">
        <x:f>100*'Weights and method'!$B$10*MAX(0,MIN(1,(LN(1+'Original 8 pillars'!H4163)-'Weights and method'!$C$10)/('Weights and method'!$D$10-'Weights and method'!$C$10)))</x:f>
        <x:v>0</x:v>
      </x:c>
      <x:c r="I4163" s="8" t="n">
        <x:f>100*'Weights and method'!$B$11*MAX(0,MIN(1,(LN(1+'Original 8 pillars'!I4163)-'Weights and method'!$C$11)/('Weights and method'!$D$11-'Weights and method'!$C$11)))</x:f>
        <x:v>5.778472042442793</x:v>
      </x:c>
      <x:c r="J4163" s="8" t="n">
        <x:f>100*'Weights and method'!$B$12*MAX(0,MIN(1,(LN(1+'Original 8 pillars'!J4163)-'Weights and method'!$C$12)/('Weights and method'!$D$12-'Weights and method'!$C$12)))</x:f>
        <x:v>4.549781713618494</x:v>
      </x:c>
      <x:c r="K4163" s="8" t="n">
        <x:f>SUM(C4163:J4163)</x:f>
        <x:v>39.55082043167094</x:v>
      </x:c>
    </x:row>
    <x:row r="4164">
      <x:c r="A4164" s="2" t="str">
        <x:f>'Original 8 pillars'!A4164</x:f>
        <x:v>Madagascar</x:v>
      </x:c>
      <x:c r="B4164" s="2" t="str">
        <x:f>'Original 8 pillars'!B4164</x:f>
        <x:v>2021-01</x:v>
      </x:c>
      <x:c r="C4164" s="8" t="n">
        <x:f>100*'Weights and method'!$B$5*MAX(0,MIN(1,(LN(1+'Original 8 pillars'!C4164)-'Weights and method'!$C$5)/('Weights and method'!$D$5-'Weights and method'!$C$5)))</x:f>
        <x:v>3.087274849842363</x:v>
      </x:c>
      <x:c r="D4164" s="8" t="n">
        <x:f>100*'Weights and method'!$B$6*MAX(0,MIN(1,(LN(1+'Original 8 pillars'!D4164)-'Weights and method'!$C$6)/('Weights and method'!$D$6-'Weights and method'!$C$6)))</x:f>
        <x:v>0.8698319011263435</x:v>
      </x:c>
      <x:c r="E4164" s="8" t="n">
        <x:f>100*'Weights and method'!$B$7*MAX(0,MIN(1,(LN(1+'Original 8 pillars'!E4164)-'Weights and method'!$C$7)/('Weights and method'!$D$7-'Weights and method'!$C$7)))</x:f>
        <x:v>4.637832574716004</x:v>
      </x:c>
      <x:c r="F4164" s="8" t="n">
        <x:f>100*'Weights and method'!$B$8*MAX(0,MIN(1,(LN(1+'Original 8 pillars'!F4164)-'Weights and method'!$C$8)/('Weights and method'!$D$8-'Weights and method'!$C$8)))</x:f>
        <x:v>5.997477660015742</x:v>
      </x:c>
      <x:c r="G4164" s="8" t="n">
        <x:f>100*'Weights and method'!$B$9*MAX(0,MIN(1,(LN(1+'Original 8 pillars'!G4164)-'Weights and method'!$C$9)/('Weights and method'!$D$9-'Weights and method'!$C$9)))</x:f>
        <x:v>4.878327707371596</x:v>
      </x:c>
      <x:c r="H4164" s="8" t="n">
        <x:f>100*'Weights and method'!$B$10*MAX(0,MIN(1,(LN(1+'Original 8 pillars'!H4164)-'Weights and method'!$C$10)/('Weights and method'!$D$10-'Weights and method'!$C$10)))</x:f>
        <x:v>0</x:v>
      </x:c>
      <x:c r="I4164" s="8" t="n">
        <x:f>100*'Weights and method'!$B$11*MAX(0,MIN(1,(LN(1+'Original 8 pillars'!I4164)-'Weights and method'!$C$11)/('Weights and method'!$D$11-'Weights and method'!$C$11)))</x:f>
        <x:v>2.698641725081164</x:v>
      </x:c>
      <x:c r="J4164" s="8" t="n">
        <x:f>100*'Weights and method'!$B$12*MAX(0,MIN(1,(LN(1+'Original 8 pillars'!J4164)-'Weights and method'!$C$12)/('Weights and method'!$D$12-'Weights and method'!$C$12)))</x:f>
        <x:v>5.208024623814294</x:v>
      </x:c>
      <x:c r="K4164" s="8" t="n">
        <x:f>SUM(C4164:J4164)</x:f>
        <x:v>27.377411041967505</x:v>
      </x:c>
    </x:row>
    <x:row r="4165">
      <x:c r="A4165" s="2" t="str">
        <x:f>'Original 8 pillars'!A4165</x:f>
        <x:v>Madagascar</x:v>
      </x:c>
      <x:c r="B4165" s="2" t="str">
        <x:f>'Original 8 pillars'!B4165</x:f>
        <x:v>2021-02</x:v>
      </x:c>
      <x:c r="C4165" s="8" t="n">
        <x:f>100*'Weights and method'!$B$5*MAX(0,MIN(1,(LN(1+'Original 8 pillars'!C4165)-'Weights and method'!$C$5)/('Weights and method'!$D$5-'Weights and method'!$C$5)))</x:f>
        <x:v>3.6586817578020057</x:v>
      </x:c>
      <x:c r="D4165" s="8" t="n">
        <x:f>100*'Weights and method'!$B$6*MAX(0,MIN(1,(LN(1+'Original 8 pillars'!D4165)-'Weights and method'!$C$6)/('Weights and method'!$D$6-'Weights and method'!$C$6)))</x:f>
        <x:v>0</x:v>
      </x:c>
      <x:c r="E4165" s="8" t="n">
        <x:f>100*'Weights and method'!$B$7*MAX(0,MIN(1,(LN(1+'Original 8 pillars'!E4165)-'Weights and method'!$C$7)/('Weights and method'!$D$7-'Weights and method'!$C$7)))</x:f>
        <x:v>4.571889130662798</x:v>
      </x:c>
      <x:c r="F4165" s="8" t="n">
        <x:f>100*'Weights and method'!$B$8*MAX(0,MIN(1,(LN(1+'Original 8 pillars'!F4165)-'Weights and method'!$C$8)/('Weights and method'!$D$8-'Weights and method'!$C$8)))</x:f>
        <x:v>6.546647201956047</x:v>
      </x:c>
      <x:c r="G4165" s="8" t="n">
        <x:f>100*'Weights and method'!$B$9*MAX(0,MIN(1,(LN(1+'Original 8 pillars'!G4165)-'Weights and method'!$C$9)/('Weights and method'!$D$9-'Weights and method'!$C$9)))</x:f>
        <x:v>2.7962645939895703</x:v>
      </x:c>
      <x:c r="H4165" s="8" t="n">
        <x:f>100*'Weights and method'!$B$10*MAX(0,MIN(1,(LN(1+'Original 8 pillars'!H4165)-'Weights and method'!$C$10)/('Weights and method'!$D$10-'Weights and method'!$C$10)))</x:f>
        <x:v>0</x:v>
      </x:c>
      <x:c r="I4165" s="8" t="n">
        <x:f>100*'Weights and method'!$B$11*MAX(0,MIN(1,(LN(1+'Original 8 pillars'!I4165)-'Weights and method'!$C$11)/('Weights and method'!$D$11-'Weights and method'!$C$11)))</x:f>
        <x:v>4.357881786462415</x:v>
      </x:c>
      <x:c r="J4165" s="8" t="n">
        <x:f>100*'Weights and method'!$B$12*MAX(0,MIN(1,(LN(1+'Original 8 pillars'!J4165)-'Weights and method'!$C$12)/('Weights and method'!$D$12-'Weights and method'!$C$12)))</x:f>
        <x:v>2.0916723943700815</x:v>
      </x:c>
      <x:c r="K4165" s="8" t="n">
        <x:f>SUM(C4165:J4165)</x:f>
        <x:v>24.02303686524292</x:v>
      </x:c>
    </x:row>
    <x:row r="4166">
      <x:c r="A4166" s="2" t="str">
        <x:f>'Original 8 pillars'!A4166</x:f>
        <x:v>Madagascar</x:v>
      </x:c>
      <x:c r="B4166" s="2" t="str">
        <x:f>'Original 8 pillars'!B4166</x:f>
        <x:v>2021-03</x:v>
      </x:c>
      <x:c r="C4166" s="8" t="n">
        <x:f>100*'Weights and method'!$B$5*MAX(0,MIN(1,(LN(1+'Original 8 pillars'!C4166)-'Weights and method'!$C$5)/('Weights and method'!$D$5-'Weights and method'!$C$5)))</x:f>
        <x:v>0.7230099512171011</x:v>
      </x:c>
      <x:c r="D4166" s="8" t="n">
        <x:f>100*'Weights and method'!$B$6*MAX(0,MIN(1,(LN(1+'Original 8 pillars'!D4166)-'Weights and method'!$C$6)/('Weights and method'!$D$6-'Weights and method'!$C$6)))</x:f>
        <x:v>0</x:v>
      </x:c>
      <x:c r="E4166" s="8" t="n">
        <x:f>100*'Weights and method'!$B$7*MAX(0,MIN(1,(LN(1+'Original 8 pillars'!E4166)-'Weights and method'!$C$7)/('Weights and method'!$D$7-'Weights and method'!$C$7)))</x:f>
        <x:v>3.20357467657697</x:v>
      </x:c>
      <x:c r="F4166" s="8" t="n">
        <x:f>100*'Weights and method'!$B$8*MAX(0,MIN(1,(LN(1+'Original 8 pillars'!F4166)-'Weights and method'!$C$8)/('Weights and method'!$D$8-'Weights and method'!$C$8)))</x:f>
        <x:v>6.5946589613606355</x:v>
      </x:c>
      <x:c r="G4166" s="8" t="n">
        <x:f>100*'Weights and method'!$B$9*MAX(0,MIN(1,(LN(1+'Original 8 pillars'!G4166)-'Weights and method'!$C$9)/('Weights and method'!$D$9-'Weights and method'!$C$9)))</x:f>
        <x:v>4.29414549053566</x:v>
      </x:c>
      <x:c r="H4166" s="8" t="n">
        <x:f>100*'Weights and method'!$B$10*MAX(0,MIN(1,(LN(1+'Original 8 pillars'!H4166)-'Weights and method'!$C$10)/('Weights and method'!$D$10-'Weights and method'!$C$10)))</x:f>
        <x:v>0</x:v>
      </x:c>
      <x:c r="I4166" s="8" t="n">
        <x:f>100*'Weights and method'!$B$11*MAX(0,MIN(1,(LN(1+'Original 8 pillars'!I4166)-'Weights and method'!$C$11)/('Weights and method'!$D$11-'Weights and method'!$C$11)))</x:f>
        <x:v>3.0220098154205752</x:v>
      </x:c>
      <x:c r="J4166" s="8" t="n">
        <x:f>100*'Weights and method'!$B$12*MAX(0,MIN(1,(LN(1+'Original 8 pillars'!J4166)-'Weights and method'!$C$12)/('Weights and method'!$D$12-'Weights and method'!$C$12)))</x:f>
        <x:v>0.9071479695227721</x:v>
      </x:c>
      <x:c r="K4166" s="8" t="n">
        <x:f>SUM(C4166:J4166)</x:f>
        <x:v>18.744546864633715</x:v>
      </x:c>
    </x:row>
    <x:row r="4167">
      <x:c r="A4167" s="2" t="str">
        <x:f>'Original 8 pillars'!A4167</x:f>
        <x:v>Madagascar</x:v>
      </x:c>
      <x:c r="B4167" s="2" t="str">
        <x:f>'Original 8 pillars'!B4167</x:f>
        <x:v>2021-04</x:v>
      </x:c>
      <x:c r="C4167" s="8" t="n">
        <x:f>100*'Weights and method'!$B$5*MAX(0,MIN(1,(LN(1+'Original 8 pillars'!C4167)-'Weights and method'!$C$5)/('Weights and method'!$D$5-'Weights and method'!$C$5)))</x:f>
        <x:v>4.34574389696956</x:v>
      </x:c>
      <x:c r="D4167" s="8" t="n">
        <x:f>100*'Weights and method'!$B$6*MAX(0,MIN(1,(LN(1+'Original 8 pillars'!D4167)-'Weights and method'!$C$6)/('Weights and method'!$D$6-'Weights and method'!$C$6)))</x:f>
        <x:v>0</x:v>
      </x:c>
      <x:c r="E4167" s="8" t="n">
        <x:f>100*'Weights and method'!$B$7*MAX(0,MIN(1,(LN(1+'Original 8 pillars'!E4167)-'Weights and method'!$C$7)/('Weights and method'!$D$7-'Weights and method'!$C$7)))</x:f>
        <x:v>3.5443475487681924</x:v>
      </x:c>
      <x:c r="F4167" s="8" t="n">
        <x:f>100*'Weights and method'!$B$8*MAX(0,MIN(1,(LN(1+'Original 8 pillars'!F4167)-'Weights and method'!$C$8)/('Weights and method'!$D$8-'Weights and method'!$C$8)))</x:f>
        <x:v>4.66580597056633</x:v>
      </x:c>
      <x:c r="G4167" s="8" t="n">
        <x:f>100*'Weights and method'!$B$9*MAX(0,MIN(1,(LN(1+'Original 8 pillars'!G4167)-'Weights and method'!$C$9)/('Weights and method'!$D$9-'Weights and method'!$C$9)))</x:f>
        <x:v>2.303377904592394</x:v>
      </x:c>
      <x:c r="H4167" s="8" t="n">
        <x:f>100*'Weights and method'!$B$10*MAX(0,MIN(1,(LN(1+'Original 8 pillars'!H4167)-'Weights and method'!$C$10)/('Weights and method'!$D$10-'Weights and method'!$C$10)))</x:f>
        <x:v>0</x:v>
      </x:c>
      <x:c r="I4167" s="8" t="n">
        <x:f>100*'Weights and method'!$B$11*MAX(0,MIN(1,(LN(1+'Original 8 pillars'!I4167)-'Weights and method'!$C$11)/('Weights and method'!$D$11-'Weights and method'!$C$11)))</x:f>
        <x:v>1.9179041502799112</x:v>
      </x:c>
      <x:c r="J4167" s="8" t="n">
        <x:f>100*'Weights and method'!$B$12*MAX(0,MIN(1,(LN(1+'Original 8 pillars'!J4167)-'Weights and method'!$C$12)/('Weights and method'!$D$12-'Weights and method'!$C$12)))</x:f>
        <x:v>1.3407942176788337</x:v>
      </x:c>
      <x:c r="K4167" s="8" t="n">
        <x:f>SUM(C4167:J4167)</x:f>
        <x:v>18.117973688855223</x:v>
      </x:c>
    </x:row>
    <x:row r="4168">
      <x:c r="A4168" s="2" t="str">
        <x:f>'Original 8 pillars'!A4168</x:f>
        <x:v>Madagascar</x:v>
      </x:c>
      <x:c r="B4168" s="2" t="str">
        <x:f>'Original 8 pillars'!B4168</x:f>
        <x:v>2021-05</x:v>
      </x:c>
      <x:c r="C4168" s="8" t="n">
        <x:f>100*'Weights and method'!$B$5*MAX(0,MIN(1,(LN(1+'Original 8 pillars'!C4168)-'Weights and method'!$C$5)/('Weights and method'!$D$5-'Weights and method'!$C$5)))</x:f>
        <x:v>4.5501478480786535</x:v>
      </x:c>
      <x:c r="D4168" s="8" t="n">
        <x:f>100*'Weights and method'!$B$6*MAX(0,MIN(1,(LN(1+'Original 8 pillars'!D4168)-'Weights and method'!$C$6)/('Weights and method'!$D$6-'Weights and method'!$C$6)))</x:f>
        <x:v>1.1329741254031453</x:v>
      </x:c>
      <x:c r="E4168" s="8" t="n">
        <x:f>100*'Weights and method'!$B$7*MAX(0,MIN(1,(LN(1+'Original 8 pillars'!E4168)-'Weights and method'!$C$7)/('Weights and method'!$D$7-'Weights and method'!$C$7)))</x:f>
        <x:v>3.1087558708735648</x:v>
      </x:c>
      <x:c r="F4168" s="8" t="n">
        <x:f>100*'Weights and method'!$B$8*MAX(0,MIN(1,(LN(1+'Original 8 pillars'!F4168)-'Weights and method'!$C$8)/('Weights and method'!$D$8-'Weights and method'!$C$8)))</x:f>
        <x:v>5.318703672547718</x:v>
      </x:c>
      <x:c r="G4168" s="8" t="n">
        <x:f>100*'Weights and method'!$B$9*MAX(0,MIN(1,(LN(1+'Original 8 pillars'!G4168)-'Weights and method'!$C$9)/('Weights and method'!$D$9-'Weights and method'!$C$9)))</x:f>
        <x:v>2.4178841108427753</x:v>
      </x:c>
      <x:c r="H4168" s="8" t="n">
        <x:f>100*'Weights and method'!$B$10*MAX(0,MIN(1,(LN(1+'Original 8 pillars'!H4168)-'Weights and method'!$C$10)/('Weights and method'!$D$10-'Weights and method'!$C$10)))</x:f>
        <x:v>0</x:v>
      </x:c>
      <x:c r="I4168" s="8" t="n">
        <x:f>100*'Weights and method'!$B$11*MAX(0,MIN(1,(LN(1+'Original 8 pillars'!I4168)-'Weights and method'!$C$11)/('Weights and method'!$D$11-'Weights and method'!$C$11)))</x:f>
        <x:v>2.219131116555577</x:v>
      </x:c>
      <x:c r="J4168" s="8" t="n">
        <x:f>100*'Weights and method'!$B$12*MAX(0,MIN(1,(LN(1+'Original 8 pillars'!J4168)-'Weights and method'!$C$12)/('Weights and method'!$D$12-'Weights and method'!$C$12)))</x:f>
        <x:v>1.415140381856155</x:v>
      </x:c>
      <x:c r="K4168" s="8" t="n">
        <x:f>SUM(C4168:J4168)</x:f>
        <x:v>20.162737126157587</x:v>
      </x:c>
    </x:row>
    <x:row r="4169">
      <x:c r="A4169" s="2" t="str">
        <x:f>'Original 8 pillars'!A4169</x:f>
        <x:v>Madagascar</x:v>
      </x:c>
      <x:c r="B4169" s="2" t="str">
        <x:f>'Original 8 pillars'!B4169</x:f>
        <x:v>2021-06</x:v>
      </x:c>
      <x:c r="C4169" s="8" t="n">
        <x:f>100*'Weights and method'!$B$5*MAX(0,MIN(1,(LN(1+'Original 8 pillars'!C4169)-'Weights and method'!$C$5)/('Weights and method'!$D$5-'Weights and method'!$C$5)))</x:f>
        <x:v>2.559709987321516</x:v>
      </x:c>
      <x:c r="D4169" s="8" t="n">
        <x:f>100*'Weights and method'!$B$6*MAX(0,MIN(1,(LN(1+'Original 8 pillars'!D4169)-'Weights and method'!$C$6)/('Weights and method'!$D$6-'Weights and method'!$C$6)))</x:f>
        <x:v>0.6103404633165168</x:v>
      </x:c>
      <x:c r="E4169" s="8" t="n">
        <x:f>100*'Weights and method'!$B$7*MAX(0,MIN(1,(LN(1+'Original 8 pillars'!E4169)-'Weights and method'!$C$7)/('Weights and method'!$D$7-'Weights and method'!$C$7)))</x:f>
        <x:v>4.635267419494362</x:v>
      </x:c>
      <x:c r="F4169" s="8" t="n">
        <x:f>100*'Weights and method'!$B$8*MAX(0,MIN(1,(LN(1+'Original 8 pillars'!F4169)-'Weights and method'!$C$8)/('Weights and method'!$D$8-'Weights and method'!$C$8)))</x:f>
        <x:v>5.787091292256751</x:v>
      </x:c>
      <x:c r="G4169" s="8" t="n">
        <x:f>100*'Weights and method'!$B$9*MAX(0,MIN(1,(LN(1+'Original 8 pillars'!G4169)-'Weights and method'!$C$9)/('Weights and method'!$D$9-'Weights and method'!$C$9)))</x:f>
        <x:v>0.39332009165844756</x:v>
      </x:c>
      <x:c r="H4169" s="8" t="n">
        <x:f>100*'Weights and method'!$B$10*MAX(0,MIN(1,(LN(1+'Original 8 pillars'!H4169)-'Weights and method'!$C$10)/('Weights and method'!$D$10-'Weights and method'!$C$10)))</x:f>
        <x:v>0</x:v>
      </x:c>
      <x:c r="I4169" s="8" t="n">
        <x:f>100*'Weights and method'!$B$11*MAX(0,MIN(1,(LN(1+'Original 8 pillars'!I4169)-'Weights and method'!$C$11)/('Weights and method'!$D$11-'Weights and method'!$C$11)))</x:f>
        <x:v>2.461117759383044</x:v>
      </x:c>
      <x:c r="J4169" s="8" t="n">
        <x:f>100*'Weights and method'!$B$12*MAX(0,MIN(1,(LN(1+'Original 8 pillars'!J4169)-'Weights and method'!$C$12)/('Weights and method'!$D$12-'Weights and method'!$C$12)))</x:f>
        <x:v>2.271625997221152</x:v>
      </x:c>
      <x:c r="K4169" s="8" t="n">
        <x:f>SUM(C4169:J4169)</x:f>
        <x:v>18.718473010651792</x:v>
      </x:c>
    </x:row>
    <x:row r="4170">
      <x:c r="A4170" s="2" t="str">
        <x:f>'Original 8 pillars'!A4170</x:f>
        <x:v>Madagascar</x:v>
      </x:c>
      <x:c r="B4170" s="2" t="str">
        <x:f>'Original 8 pillars'!B4170</x:f>
        <x:v>2021-07</x:v>
      </x:c>
      <x:c r="C4170" s="8" t="n">
        <x:f>100*'Weights and method'!$B$5*MAX(0,MIN(1,(LN(1+'Original 8 pillars'!C4170)-'Weights and method'!$C$5)/('Weights and method'!$D$5-'Weights and method'!$C$5)))</x:f>
        <x:v>4.527967040898975</x:v>
      </x:c>
      <x:c r="D4170" s="8" t="n">
        <x:f>100*'Weights and method'!$B$6*MAX(0,MIN(1,(LN(1+'Original 8 pillars'!D4170)-'Weights and method'!$C$6)/('Weights and method'!$D$6-'Weights and method'!$C$6)))</x:f>
        <x:v>0.8739804399408277</x:v>
      </x:c>
      <x:c r="E4170" s="8" t="n">
        <x:f>100*'Weights and method'!$B$7*MAX(0,MIN(1,(LN(1+'Original 8 pillars'!E4170)-'Weights and method'!$C$7)/('Weights and method'!$D$7-'Weights and method'!$C$7)))</x:f>
        <x:v>4.652794376562037</x:v>
      </x:c>
      <x:c r="F4170" s="8" t="n">
        <x:f>100*'Weights and method'!$B$8*MAX(0,MIN(1,(LN(1+'Original 8 pillars'!F4170)-'Weights and method'!$C$8)/('Weights and method'!$D$8-'Weights and method'!$C$8)))</x:f>
        <x:v>6.818116937004651</x:v>
      </x:c>
      <x:c r="G4170" s="8" t="n">
        <x:f>100*'Weights and method'!$B$9*MAX(0,MIN(1,(LN(1+'Original 8 pillars'!G4170)-'Weights and method'!$C$9)/('Weights and method'!$D$9-'Weights and method'!$C$9)))</x:f>
        <x:v>0.9902089333488591</x:v>
      </x:c>
      <x:c r="H4170" s="8" t="n">
        <x:f>100*'Weights and method'!$B$10*MAX(0,MIN(1,(LN(1+'Original 8 pillars'!H4170)-'Weights and method'!$C$10)/('Weights and method'!$D$10-'Weights and method'!$C$10)))</x:f>
        <x:v>0</x:v>
      </x:c>
      <x:c r="I4170" s="8" t="n">
        <x:f>100*'Weights and method'!$B$11*MAX(0,MIN(1,(LN(1+'Original 8 pillars'!I4170)-'Weights and method'!$C$11)/('Weights and method'!$D$11-'Weights and method'!$C$11)))</x:f>
        <x:v>2.6817994551731763</x:v>
      </x:c>
      <x:c r="J4170" s="8" t="n">
        <x:f>100*'Weights and method'!$B$12*MAX(0,MIN(1,(LN(1+'Original 8 pillars'!J4170)-'Weights and method'!$C$12)/('Weights and method'!$D$12-'Weights and method'!$C$12)))</x:f>
        <x:v>5.1418798457407515</x:v>
      </x:c>
      <x:c r="K4170" s="8" t="n">
        <x:f>SUM(C4170:J4170)</x:f>
        <x:v>25.68674702866928</x:v>
      </x:c>
    </x:row>
    <x:row r="4171">
      <x:c r="A4171" s="2" t="str">
        <x:f>'Original 8 pillars'!A4171</x:f>
        <x:v>Madagascar</x:v>
      </x:c>
      <x:c r="B4171" s="2" t="str">
        <x:f>'Original 8 pillars'!B4171</x:f>
        <x:v>2021-08</x:v>
      </x:c>
      <x:c r="C4171" s="8" t="n">
        <x:f>100*'Weights and method'!$B$5*MAX(0,MIN(1,(LN(1+'Original 8 pillars'!C4171)-'Weights and method'!$C$5)/('Weights and method'!$D$5-'Weights and method'!$C$5)))</x:f>
        <x:v>7.390141049373775</x:v>
      </x:c>
      <x:c r="D4171" s="8" t="n">
        <x:f>100*'Weights and method'!$B$6*MAX(0,MIN(1,(LN(1+'Original 8 pillars'!D4171)-'Weights and method'!$C$6)/('Weights and method'!$D$6-'Weights and method'!$C$6)))</x:f>
        <x:v>0</x:v>
      </x:c>
      <x:c r="E4171" s="8" t="n">
        <x:f>100*'Weights and method'!$B$7*MAX(0,MIN(1,(LN(1+'Original 8 pillars'!E4171)-'Weights and method'!$C$7)/('Weights and method'!$D$7-'Weights and method'!$C$7)))</x:f>
        <x:v>1.4289136182956341</x:v>
      </x:c>
      <x:c r="F4171" s="8" t="n">
        <x:f>100*'Weights and method'!$B$8*MAX(0,MIN(1,(LN(1+'Original 8 pillars'!F4171)-'Weights and method'!$C$8)/('Weights and method'!$D$8-'Weights and method'!$C$8)))</x:f>
        <x:v>6.642775133557342</x:v>
      </x:c>
      <x:c r="G4171" s="8" t="n">
        <x:f>100*'Weights and method'!$B$9*MAX(0,MIN(1,(LN(1+'Original 8 pillars'!G4171)-'Weights and method'!$C$9)/('Weights and method'!$D$9-'Weights and method'!$C$9)))</x:f>
        <x:v>4.16187866492502</x:v>
      </x:c>
      <x:c r="H4171" s="8" t="n">
        <x:f>100*'Weights and method'!$B$10*MAX(0,MIN(1,(LN(1+'Original 8 pillars'!H4171)-'Weights and method'!$C$10)/('Weights and method'!$D$10-'Weights and method'!$C$10)))</x:f>
        <x:v>0</x:v>
      </x:c>
      <x:c r="I4171" s="8" t="n">
        <x:f>100*'Weights and method'!$B$11*MAX(0,MIN(1,(LN(1+'Original 8 pillars'!I4171)-'Weights and method'!$C$11)/('Weights and method'!$D$11-'Weights and method'!$C$11)))</x:f>
        <x:v>4.320106352910258</x:v>
      </x:c>
      <x:c r="J4171" s="8" t="n">
        <x:f>100*'Weights and method'!$B$12*MAX(0,MIN(1,(LN(1+'Original 8 pillars'!J4171)-'Weights and method'!$C$12)/('Weights and method'!$D$12-'Weights and method'!$C$12)))</x:f>
        <x:v>4.233203353898642</x:v>
      </x:c>
      <x:c r="K4171" s="8" t="n">
        <x:f>SUM(C4171:J4171)</x:f>
        <x:v>28.177018172960672</x:v>
      </x:c>
    </x:row>
    <x:row r="4172">
      <x:c r="A4172" s="2" t="str">
        <x:f>'Original 8 pillars'!A4172</x:f>
        <x:v>Madagascar</x:v>
      </x:c>
      <x:c r="B4172" s="2" t="str">
        <x:f>'Original 8 pillars'!B4172</x:f>
        <x:v>2021-09</x:v>
      </x:c>
      <x:c r="C4172" s="8" t="n">
        <x:f>100*'Weights and method'!$B$5*MAX(0,MIN(1,(LN(1+'Original 8 pillars'!C4172)-'Weights and method'!$C$5)/('Weights and method'!$D$5-'Weights and method'!$C$5)))</x:f>
        <x:v>3.311066077305413</x:v>
      </x:c>
      <x:c r="D4172" s="8" t="n">
        <x:f>100*'Weights and method'!$B$6*MAX(0,MIN(1,(LN(1+'Original 8 pillars'!D4172)-'Weights and method'!$C$6)/('Weights and method'!$D$6-'Weights and method'!$C$6)))</x:f>
        <x:v>0.7555325974690701</x:v>
      </x:c>
      <x:c r="E4172" s="8" t="n">
        <x:f>100*'Weights and method'!$B$7*MAX(0,MIN(1,(LN(1+'Original 8 pillars'!E4172)-'Weights and method'!$C$7)/('Weights and method'!$D$7-'Weights and method'!$C$7)))</x:f>
        <x:v>1.2538910351564416</x:v>
      </x:c>
      <x:c r="F4172" s="8" t="n">
        <x:f>100*'Weights and method'!$B$8*MAX(0,MIN(1,(LN(1+'Original 8 pillars'!F4172)-'Weights and method'!$C$8)/('Weights and method'!$D$8-'Weights and method'!$C$8)))</x:f>
        <x:v>6.298003858443027</x:v>
      </x:c>
      <x:c r="G4172" s="8" t="n">
        <x:f>100*'Weights and method'!$B$9*MAX(0,MIN(1,(LN(1+'Original 8 pillars'!G4172)-'Weights and method'!$C$9)/('Weights and method'!$D$9-'Weights and method'!$C$9)))</x:f>
        <x:v>5.637318326855645</x:v>
      </x:c>
      <x:c r="H4172" s="8" t="n">
        <x:f>100*'Weights and method'!$B$10*MAX(0,MIN(1,(LN(1+'Original 8 pillars'!H4172)-'Weights and method'!$C$10)/('Weights and method'!$D$10-'Weights and method'!$C$10)))</x:f>
        <x:v>0</x:v>
      </x:c>
      <x:c r="I4172" s="8" t="n">
        <x:f>100*'Weights and method'!$B$11*MAX(0,MIN(1,(LN(1+'Original 8 pillars'!I4172)-'Weights and method'!$C$11)/('Weights and method'!$D$11-'Weights and method'!$C$11)))</x:f>
        <x:v>2.2760651781090346</x:v>
      </x:c>
      <x:c r="J4172" s="8" t="n">
        <x:f>100*'Weights and method'!$B$12*MAX(0,MIN(1,(LN(1+'Original 8 pillars'!J4172)-'Weights and method'!$C$12)/('Weights and method'!$D$12-'Weights and method'!$C$12)))</x:f>
        <x:v>2.700604545113169</x:v>
      </x:c>
      <x:c r="K4172" s="8" t="n">
        <x:f>SUM(C4172:J4172)</x:f>
        <x:v>22.232481618451803</x:v>
      </x:c>
    </x:row>
    <x:row r="4173">
      <x:c r="A4173" s="2" t="str">
        <x:f>'Original 8 pillars'!A4173</x:f>
        <x:v>Madagascar</x:v>
      </x:c>
      <x:c r="B4173" s="2" t="str">
        <x:f>'Original 8 pillars'!B4173</x:f>
        <x:v>2021-10</x:v>
      </x:c>
      <x:c r="C4173" s="8" t="n">
        <x:f>100*'Weights and method'!$B$5*MAX(0,MIN(1,(LN(1+'Original 8 pillars'!C4173)-'Weights and method'!$C$5)/('Weights and method'!$D$5-'Weights and method'!$C$5)))</x:f>
        <x:v>3.279056124462402</x:v>
      </x:c>
      <x:c r="D4173" s="8" t="n">
        <x:f>100*'Weights and method'!$B$6*MAX(0,MIN(1,(LN(1+'Original 8 pillars'!D4173)-'Weights and method'!$C$6)/('Weights and method'!$D$6-'Weights and method'!$C$6)))</x:f>
        <x:v>0</x:v>
      </x:c>
      <x:c r="E4173" s="8" t="n">
        <x:f>100*'Weights and method'!$B$7*MAX(0,MIN(1,(LN(1+'Original 8 pillars'!E4173)-'Weights and method'!$C$7)/('Weights and method'!$D$7-'Weights and method'!$C$7)))</x:f>
        <x:v>4.380943684719875</x:v>
      </x:c>
      <x:c r="F4173" s="8" t="n">
        <x:f>100*'Weights and method'!$B$8*MAX(0,MIN(1,(LN(1+'Original 8 pillars'!F4173)-'Weights and method'!$C$8)/('Weights and method'!$D$8-'Weights and method'!$C$8)))</x:f>
        <x:v>6.43590888269487</x:v>
      </x:c>
      <x:c r="G4173" s="8" t="n">
        <x:f>100*'Weights and method'!$B$9*MAX(0,MIN(1,(LN(1+'Original 8 pillars'!G4173)-'Weights and method'!$C$9)/('Weights and method'!$D$9-'Weights and method'!$C$9)))</x:f>
        <x:v>2.250371762688352</x:v>
      </x:c>
      <x:c r="H4173" s="8" t="n">
        <x:f>100*'Weights and method'!$B$10*MAX(0,MIN(1,(LN(1+'Original 8 pillars'!H4173)-'Weights and method'!$C$10)/('Weights and method'!$D$10-'Weights and method'!$C$10)))</x:f>
        <x:v>0</x:v>
      </x:c>
      <x:c r="I4173" s="8" t="n">
        <x:f>100*'Weights and method'!$B$11*MAX(0,MIN(1,(LN(1+'Original 8 pillars'!I4173)-'Weights and method'!$C$11)/('Weights and method'!$D$11-'Weights and method'!$C$11)))</x:f>
        <x:v>3.4679110476451833</x:v>
      </x:c>
      <x:c r="J4173" s="8" t="n">
        <x:f>100*'Weights and method'!$B$12*MAX(0,MIN(1,(LN(1+'Original 8 pillars'!J4173)-'Weights and method'!$C$12)/('Weights and method'!$D$12-'Weights and method'!$C$12)))</x:f>
        <x:v>1.6912302843317273</x:v>
      </x:c>
      <x:c r="K4173" s="8" t="n">
        <x:f>SUM(C4173:J4173)</x:f>
        <x:v>21.50542178654241</x:v>
      </x:c>
    </x:row>
    <x:row r="4174">
      <x:c r="A4174" s="2" t="str">
        <x:f>'Original 8 pillars'!A4174</x:f>
        <x:v>Madagascar</x:v>
      </x:c>
      <x:c r="B4174" s="2" t="str">
        <x:f>'Original 8 pillars'!B4174</x:f>
        <x:v>2021-11</x:v>
      </x:c>
      <x:c r="C4174" s="8" t="n">
        <x:f>100*'Weights and method'!$B$5*MAX(0,MIN(1,(LN(1+'Original 8 pillars'!C4174)-'Weights and method'!$C$5)/('Weights and method'!$D$5-'Weights and method'!$C$5)))</x:f>
        <x:v>5.025110158338453</x:v>
      </x:c>
      <x:c r="D4174" s="8" t="n">
        <x:f>100*'Weights and method'!$B$6*MAX(0,MIN(1,(LN(1+'Original 8 pillars'!D4174)-'Weights and method'!$C$6)/('Weights and method'!$D$6-'Weights and method'!$C$6)))</x:f>
        <x:v>0</x:v>
      </x:c>
      <x:c r="E4174" s="8" t="n">
        <x:f>100*'Weights and method'!$B$7*MAX(0,MIN(1,(LN(1+'Original 8 pillars'!E4174)-'Weights and method'!$C$7)/('Weights and method'!$D$7-'Weights and method'!$C$7)))</x:f>
        <x:v>3.713872456818228</x:v>
      </x:c>
      <x:c r="F4174" s="8" t="n">
        <x:f>100*'Weights and method'!$B$8*MAX(0,MIN(1,(LN(1+'Original 8 pillars'!F4174)-'Weights and method'!$C$8)/('Weights and method'!$D$8-'Weights and method'!$C$8)))</x:f>
        <x:v>5.278224955202799</x:v>
      </x:c>
      <x:c r="G4174" s="8" t="n">
        <x:f>100*'Weights and method'!$B$9*MAX(0,MIN(1,(LN(1+'Original 8 pillars'!G4174)-'Weights and method'!$C$9)/('Weights and method'!$D$9-'Weights and method'!$C$9)))</x:f>
        <x:v>2.3607961612190818</x:v>
      </x:c>
      <x:c r="H4174" s="8" t="n">
        <x:f>100*'Weights and method'!$B$10*MAX(0,MIN(1,(LN(1+'Original 8 pillars'!H4174)-'Weights and method'!$C$10)/('Weights and method'!$D$10-'Weights and method'!$C$10)))</x:f>
        <x:v>0</x:v>
      </x:c>
      <x:c r="I4174" s="8" t="n">
        <x:f>100*'Weights and method'!$B$11*MAX(0,MIN(1,(LN(1+'Original 8 pillars'!I4174)-'Weights and method'!$C$11)/('Weights and method'!$D$11-'Weights and method'!$C$11)))</x:f>
        <x:v>2.459341595223046</x:v>
      </x:c>
      <x:c r="J4174" s="8" t="n">
        <x:f>100*'Weights and method'!$B$12*MAX(0,MIN(1,(LN(1+'Original 8 pillars'!J4174)-'Weights and method'!$C$12)/('Weights and method'!$D$12-'Weights and method'!$C$12)))</x:f>
        <x:v>0.40924539023324885</x:v>
      </x:c>
      <x:c r="K4174" s="8" t="n">
        <x:f>SUM(C4174:J4174)</x:f>
        <x:v>19.24659071703486</x:v>
      </x:c>
    </x:row>
    <x:row r="4175">
      <x:c r="A4175" s="2" t="str">
        <x:f>'Original 8 pillars'!A4175</x:f>
        <x:v>Madagascar</x:v>
      </x:c>
      <x:c r="B4175" s="2" t="str">
        <x:f>'Original 8 pillars'!B4175</x:f>
        <x:v>2021-12</x:v>
      </x:c>
      <x:c r="C4175" s="8" t="n">
        <x:f>100*'Weights and method'!$B$5*MAX(0,MIN(1,(LN(1+'Original 8 pillars'!C4175)-'Weights and method'!$C$5)/('Weights and method'!$D$5-'Weights and method'!$C$5)))</x:f>
        <x:v>5.140855597513197</x:v>
      </x:c>
      <x:c r="D4175" s="8" t="n">
        <x:f>100*'Weights and method'!$B$6*MAX(0,MIN(1,(LN(1+'Original 8 pillars'!D4175)-'Weights and method'!$C$6)/('Weights and method'!$D$6-'Weights and method'!$C$6)))</x:f>
        <x:v>0</x:v>
      </x:c>
      <x:c r="E4175" s="8" t="n">
        <x:f>100*'Weights and method'!$B$7*MAX(0,MIN(1,(LN(1+'Original 8 pillars'!E4175)-'Weights and method'!$C$7)/('Weights and method'!$D$7-'Weights and method'!$C$7)))</x:f>
        <x:v>0</x:v>
      </x:c>
      <x:c r="F4175" s="8" t="n">
        <x:f>100*'Weights and method'!$B$8*MAX(0,MIN(1,(LN(1+'Original 8 pillars'!F4175)-'Weights and method'!$C$8)/('Weights and method'!$D$8-'Weights and method'!$C$8)))</x:f>
        <x:v>6.452909571516672</x:v>
      </x:c>
      <x:c r="G4175" s="8" t="n">
        <x:f>100*'Weights and method'!$B$9*MAX(0,MIN(1,(LN(1+'Original 8 pillars'!G4175)-'Weights and method'!$C$9)/('Weights and method'!$D$9-'Weights and method'!$C$9)))</x:f>
        <x:v>1.7366086905342772</x:v>
      </x:c>
      <x:c r="H4175" s="8" t="n">
        <x:f>100*'Weights and method'!$B$10*MAX(0,MIN(1,(LN(1+'Original 8 pillars'!H4175)-'Weights and method'!$C$10)/('Weights and method'!$D$10-'Weights and method'!$C$10)))</x:f>
        <x:v>0</x:v>
      </x:c>
      <x:c r="I4175" s="8" t="n">
        <x:f>100*'Weights and method'!$B$11*MAX(0,MIN(1,(LN(1+'Original 8 pillars'!I4175)-'Weights and method'!$C$11)/('Weights and method'!$D$11-'Weights and method'!$C$11)))</x:f>
        <x:v>3.0035593160203495</x:v>
      </x:c>
      <x:c r="J4175" s="8" t="n">
        <x:f>100*'Weights and method'!$B$12*MAX(0,MIN(1,(LN(1+'Original 8 pillars'!J4175)-'Weights and method'!$C$12)/('Weights and method'!$D$12-'Weights and method'!$C$12)))</x:f>
        <x:v>3.655365456409422</x:v>
      </x:c>
      <x:c r="K4175" s="8" t="n">
        <x:f>SUM(C4175:J4175)</x:f>
        <x:v>19.98929863199392</x:v>
      </x:c>
    </x:row>
    <x:row r="4176">
      <x:c r="A4176" s="2" t="str">
        <x:f>'Original 8 pillars'!A4176</x:f>
        <x:v>Madagascar</x:v>
      </x:c>
      <x:c r="B4176" s="2" t="str">
        <x:f>'Original 8 pillars'!B4176</x:f>
        <x:v>2022-01</x:v>
      </x:c>
      <x:c r="C4176" s="8" t="n">
        <x:f>100*'Weights and method'!$B$5*MAX(0,MIN(1,(LN(1+'Original 8 pillars'!C4176)-'Weights and method'!$C$5)/('Weights and method'!$D$5-'Weights and method'!$C$5)))</x:f>
        <x:v>4.4075636759957595</x:v>
      </x:c>
      <x:c r="D4176" s="8" t="n">
        <x:f>100*'Weights and method'!$B$6*MAX(0,MIN(1,(LN(1+'Original 8 pillars'!D4176)-'Weights and method'!$C$6)/('Weights and method'!$D$6-'Weights and method'!$C$6)))</x:f>
        <x:v>0</x:v>
      </x:c>
      <x:c r="E4176" s="8" t="n">
        <x:f>100*'Weights and method'!$B$7*MAX(0,MIN(1,(LN(1+'Original 8 pillars'!E4176)-'Weights and method'!$C$7)/('Weights and method'!$D$7-'Weights and method'!$C$7)))</x:f>
        <x:v>2.3607820756805564</x:v>
      </x:c>
      <x:c r="F4176" s="8" t="n">
        <x:f>100*'Weights and method'!$B$8*MAX(0,MIN(1,(LN(1+'Original 8 pillars'!F4176)-'Weights and method'!$C$8)/('Weights and method'!$D$8-'Weights and method'!$C$8)))</x:f>
        <x:v>6.506563095742597</x:v>
      </x:c>
      <x:c r="G4176" s="8" t="n">
        <x:f>100*'Weights and method'!$B$9*MAX(0,MIN(1,(LN(1+'Original 8 pillars'!G4176)-'Weights and method'!$C$9)/('Weights and method'!$D$9-'Weights and method'!$C$9)))</x:f>
        <x:v>0</x:v>
      </x:c>
      <x:c r="H4176" s="8" t="n">
        <x:f>100*'Weights and method'!$B$10*MAX(0,MIN(1,(LN(1+'Original 8 pillars'!H4176)-'Weights and method'!$C$10)/('Weights and method'!$D$10-'Weights and method'!$C$10)))</x:f>
        <x:v>2.8146371310458167</x:v>
      </x:c>
      <x:c r="I4176" s="8" t="n">
        <x:f>100*'Weights and method'!$B$11*MAX(0,MIN(1,(LN(1+'Original 8 pillars'!I4176)-'Weights and method'!$C$11)/('Weights and method'!$D$11-'Weights and method'!$C$11)))</x:f>
        <x:v>0.8956081352170495</x:v>
      </x:c>
      <x:c r="J4176" s="8" t="n">
        <x:f>100*'Weights and method'!$B$12*MAX(0,MIN(1,(LN(1+'Original 8 pillars'!J4176)-'Weights and method'!$C$12)/('Weights and method'!$D$12-'Weights and method'!$C$12)))</x:f>
        <x:v>0</x:v>
      </x:c>
      <x:c r="K4176" s="8" t="n">
        <x:f>SUM(C4176:J4176)</x:f>
        <x:v>16.98515411368178</x:v>
      </x:c>
    </x:row>
    <x:row r="4177">
      <x:c r="A4177" s="2" t="str">
        <x:f>'Original 8 pillars'!A4177</x:f>
        <x:v>Madagascar</x:v>
      </x:c>
      <x:c r="B4177" s="2" t="str">
        <x:f>'Original 8 pillars'!B4177</x:f>
        <x:v>2022-02</x:v>
      </x:c>
      <x:c r="C4177" s="8" t="n">
        <x:f>100*'Weights and method'!$B$5*MAX(0,MIN(1,(LN(1+'Original 8 pillars'!C4177)-'Weights and method'!$C$5)/('Weights and method'!$D$5-'Weights and method'!$C$5)))</x:f>
        <x:v>2.758730538762266</x:v>
      </x:c>
      <x:c r="D4177" s="8" t="n">
        <x:f>100*'Weights and method'!$B$6*MAX(0,MIN(1,(LN(1+'Original 8 pillars'!D4177)-'Weights and method'!$C$6)/('Weights and method'!$D$6-'Weights and method'!$C$6)))</x:f>
        <x:v>0</x:v>
      </x:c>
      <x:c r="E4177" s="8" t="n">
        <x:f>100*'Weights and method'!$B$7*MAX(0,MIN(1,(LN(1+'Original 8 pillars'!E4177)-'Weights and method'!$C$7)/('Weights and method'!$D$7-'Weights and method'!$C$7)))</x:f>
        <x:v>2.20066911844459</x:v>
      </x:c>
      <x:c r="F4177" s="8" t="n">
        <x:f>100*'Weights and method'!$B$8*MAX(0,MIN(1,(LN(1+'Original 8 pillars'!F4177)-'Weights and method'!$C$8)/('Weights and method'!$D$8-'Weights and method'!$C$8)))</x:f>
        <x:v>5.192217110904306</x:v>
      </x:c>
      <x:c r="G4177" s="8" t="n">
        <x:f>100*'Weights and method'!$B$9*MAX(0,MIN(1,(LN(1+'Original 8 pillars'!G4177)-'Weights and method'!$C$9)/('Weights and method'!$D$9-'Weights and method'!$C$9)))</x:f>
        <x:v>1.9041040135244376</x:v>
      </x:c>
      <x:c r="H4177" s="8" t="n">
        <x:f>100*'Weights and method'!$B$10*MAX(0,MIN(1,(LN(1+'Original 8 pillars'!H4177)-'Weights and method'!$C$10)/('Weights and method'!$D$10-'Weights and method'!$C$10)))</x:f>
        <x:v>0</x:v>
      </x:c>
      <x:c r="I4177" s="8" t="n">
        <x:f>100*'Weights and method'!$B$11*MAX(0,MIN(1,(LN(1+'Original 8 pillars'!I4177)-'Weights and method'!$C$11)/('Weights and method'!$D$11-'Weights and method'!$C$11)))</x:f>
        <x:v>1.7516825300102299</x:v>
      </x:c>
      <x:c r="J4177" s="8" t="n">
        <x:f>100*'Weights and method'!$B$12*MAX(0,MIN(1,(LN(1+'Original 8 pillars'!J4177)-'Weights and method'!$C$12)/('Weights and method'!$D$12-'Weights and method'!$C$12)))</x:f>
        <x:v>5.198900733441465</x:v>
      </x:c>
      <x:c r="K4177" s="8" t="n">
        <x:f>SUM(C4177:J4177)</x:f>
        <x:v>19.006304045087294</x:v>
      </x:c>
    </x:row>
    <x:row r="4178">
      <x:c r="A4178" s="2" t="str">
        <x:f>'Original 8 pillars'!A4178</x:f>
        <x:v>Madagascar</x:v>
      </x:c>
      <x:c r="B4178" s="2" t="str">
        <x:f>'Original 8 pillars'!B4178</x:f>
        <x:v>2022-03</x:v>
      </x:c>
      <x:c r="C4178" s="8" t="n">
        <x:f>100*'Weights and method'!$B$5*MAX(0,MIN(1,(LN(1+'Original 8 pillars'!C4178)-'Weights and method'!$C$5)/('Weights and method'!$D$5-'Weights and method'!$C$5)))</x:f>
        <x:v>6.462773231682728</x:v>
      </x:c>
      <x:c r="D4178" s="8" t="n">
        <x:f>100*'Weights and method'!$B$6*MAX(0,MIN(1,(LN(1+'Original 8 pillars'!D4178)-'Weights and method'!$C$6)/('Weights and method'!$D$6-'Weights and method'!$C$6)))</x:f>
        <x:v>1.0726063530474186</x:v>
      </x:c>
      <x:c r="E4178" s="8" t="n">
        <x:f>100*'Weights and method'!$B$7*MAX(0,MIN(1,(LN(1+'Original 8 pillars'!E4178)-'Weights and method'!$C$7)/('Weights and method'!$D$7-'Weights and method'!$C$7)))</x:f>
        <x:v>4.7182818991353095</x:v>
      </x:c>
      <x:c r="F4178" s="8" t="n">
        <x:f>100*'Weights and method'!$B$8*MAX(0,MIN(1,(LN(1+'Original 8 pillars'!F4178)-'Weights and method'!$C$8)/('Weights and method'!$D$8-'Weights and method'!$C$8)))</x:f>
        <x:v>5.678128501259021</x:v>
      </x:c>
      <x:c r="G4178" s="8" t="n">
        <x:f>100*'Weights and method'!$B$9*MAX(0,MIN(1,(LN(1+'Original 8 pillars'!G4178)-'Weights and method'!$C$9)/('Weights and method'!$D$9-'Weights and method'!$C$9)))</x:f>
        <x:v>3.2415332872608187</x:v>
      </x:c>
      <x:c r="H4178" s="8" t="n">
        <x:f>100*'Weights and method'!$B$10*MAX(0,MIN(1,(LN(1+'Original 8 pillars'!H4178)-'Weights and method'!$C$10)/('Weights and method'!$D$10-'Weights and method'!$C$10)))</x:f>
        <x:v>0</x:v>
      </x:c>
      <x:c r="I4178" s="8" t="n">
        <x:f>100*'Weights and method'!$B$11*MAX(0,MIN(1,(LN(1+'Original 8 pillars'!I4178)-'Weights and method'!$C$11)/('Weights and method'!$D$11-'Weights and method'!$C$11)))</x:f>
        <x:v>3.9756618275253697</x:v>
      </x:c>
      <x:c r="J4178" s="8" t="n">
        <x:f>100*'Weights and method'!$B$12*MAX(0,MIN(1,(LN(1+'Original 8 pillars'!J4178)-'Weights and method'!$C$12)/('Weights and method'!$D$12-'Weights and method'!$C$12)))</x:f>
        <x:v>2.864252119622809</x:v>
      </x:c>
      <x:c r="K4178" s="8" t="n">
        <x:f>SUM(C4178:J4178)</x:f>
        <x:v>28.013237219533476</x:v>
      </x:c>
    </x:row>
    <x:row r="4179">
      <x:c r="A4179" s="2" t="str">
        <x:f>'Original 8 pillars'!A4179</x:f>
        <x:v>Madagascar</x:v>
      </x:c>
      <x:c r="B4179" s="2" t="str">
        <x:f>'Original 8 pillars'!B4179</x:f>
        <x:v>2022-04</x:v>
      </x:c>
      <x:c r="C4179" s="8" t="n">
        <x:f>100*'Weights and method'!$B$5*MAX(0,MIN(1,(LN(1+'Original 8 pillars'!C4179)-'Weights and method'!$C$5)/('Weights and method'!$D$5-'Weights and method'!$C$5)))</x:f>
        <x:v>9.48342777181873</x:v>
      </x:c>
      <x:c r="D4179" s="8" t="n">
        <x:f>100*'Weights and method'!$B$6*MAX(0,MIN(1,(LN(1+'Original 8 pillars'!D4179)-'Weights and method'!$C$6)/('Weights and method'!$D$6-'Weights and method'!$C$6)))</x:f>
        <x:v>1.5296105311887154</x:v>
      </x:c>
      <x:c r="E4179" s="8" t="n">
        <x:f>100*'Weights and method'!$B$7*MAX(0,MIN(1,(LN(1+'Original 8 pillars'!E4179)-'Weights and method'!$C$7)/('Weights and method'!$D$7-'Weights and method'!$C$7)))</x:f>
        <x:v>3.5143108361158073</x:v>
      </x:c>
      <x:c r="F4179" s="8" t="n">
        <x:f>100*'Weights and method'!$B$8*MAX(0,MIN(1,(LN(1+'Original 8 pillars'!F4179)-'Weights and method'!$C$8)/('Weights and method'!$D$8-'Weights and method'!$C$8)))</x:f>
        <x:v>8.34341676095176</x:v>
      </x:c>
      <x:c r="G4179" s="8" t="n">
        <x:f>100*'Weights and method'!$B$9*MAX(0,MIN(1,(LN(1+'Original 8 pillars'!G4179)-'Weights and method'!$C$9)/('Weights and method'!$D$9-'Weights and method'!$C$9)))</x:f>
        <x:v>3.0798381998134916</x:v>
      </x:c>
      <x:c r="H4179" s="8" t="n">
        <x:f>100*'Weights and method'!$B$10*MAX(0,MIN(1,(LN(1+'Original 8 pillars'!H4179)-'Weights and method'!$C$10)/('Weights and method'!$D$10-'Weights and method'!$C$10)))</x:f>
        <x:v>3.414087485244418</x:v>
      </x:c>
      <x:c r="I4179" s="8" t="n">
        <x:f>100*'Weights and method'!$B$11*MAX(0,MIN(1,(LN(1+'Original 8 pillars'!I4179)-'Weights and method'!$C$11)/('Weights and method'!$D$11-'Weights and method'!$C$11)))</x:f>
        <x:v>1.8113489634127584</x:v>
      </x:c>
      <x:c r="J4179" s="8" t="n">
        <x:f>100*'Weights and method'!$B$12*MAX(0,MIN(1,(LN(1+'Original 8 pillars'!J4179)-'Weights and method'!$C$12)/('Weights and method'!$D$12-'Weights and method'!$C$12)))</x:f>
        <x:v>0.47367438454438626</x:v>
      </x:c>
      <x:c r="K4179" s="8" t="n">
        <x:f>SUM(C4179:J4179)</x:f>
        <x:v>31.649714933090067</x:v>
      </x:c>
    </x:row>
    <x:row r="4180">
      <x:c r="A4180" s="2" t="str">
        <x:f>'Original 8 pillars'!A4180</x:f>
        <x:v>Madagascar</x:v>
      </x:c>
      <x:c r="B4180" s="2" t="str">
        <x:f>'Original 8 pillars'!B4180</x:f>
        <x:v>2022-05</x:v>
      </x:c>
      <x:c r="C4180" s="8" t="n">
        <x:f>100*'Weights and method'!$B$5*MAX(0,MIN(1,(LN(1+'Original 8 pillars'!C4180)-'Weights and method'!$C$5)/('Weights and method'!$D$5-'Weights and method'!$C$5)))</x:f>
        <x:v>6.0819798411472945</x:v>
      </x:c>
      <x:c r="D4180" s="8" t="n">
        <x:f>100*'Weights and method'!$B$6*MAX(0,MIN(1,(LN(1+'Original 8 pillars'!D4180)-'Weights and method'!$C$6)/('Weights and method'!$D$6-'Weights and method'!$C$6)))</x:f>
        <x:v>0.7132676657212451</x:v>
      </x:c>
      <x:c r="E4180" s="8" t="n">
        <x:f>100*'Weights and method'!$B$7*MAX(0,MIN(1,(LN(1+'Original 8 pillars'!E4180)-'Weights and method'!$C$7)/('Weights and method'!$D$7-'Weights and method'!$C$7)))</x:f>
        <x:v>3.3460474841340524</x:v>
      </x:c>
      <x:c r="F4180" s="8" t="n">
        <x:f>100*'Weights and method'!$B$8*MAX(0,MIN(1,(LN(1+'Original 8 pillars'!F4180)-'Weights and method'!$C$8)/('Weights and method'!$D$8-'Weights and method'!$C$8)))</x:f>
        <x:v>8.040984108291568</x:v>
      </x:c>
      <x:c r="G4180" s="8" t="n">
        <x:f>100*'Weights and method'!$B$9*MAX(0,MIN(1,(LN(1+'Original 8 pillars'!G4180)-'Weights and method'!$C$9)/('Weights and method'!$D$9-'Weights and method'!$C$9)))</x:f>
        <x:v>2.063960048827698</x:v>
      </x:c>
      <x:c r="H4180" s="8" t="n">
        <x:f>100*'Weights and method'!$B$10*MAX(0,MIN(1,(LN(1+'Original 8 pillars'!H4180)-'Weights and method'!$C$10)/('Weights and method'!$D$10-'Weights and method'!$C$10)))</x:f>
        <x:v>0</x:v>
      </x:c>
      <x:c r="I4180" s="8" t="n">
        <x:f>100*'Weights and method'!$B$11*MAX(0,MIN(1,(LN(1+'Original 8 pillars'!I4180)-'Weights and method'!$C$11)/('Weights and method'!$D$11-'Weights and method'!$C$11)))</x:f>
        <x:v>2.3038296342457643</x:v>
      </x:c>
      <x:c r="J4180" s="8" t="n">
        <x:f>100*'Weights and method'!$B$12*MAX(0,MIN(1,(LN(1+'Original 8 pillars'!J4180)-'Weights and method'!$C$12)/('Weights and method'!$D$12-'Weights and method'!$C$12)))</x:f>
        <x:v>2.2583519247555444</x:v>
      </x:c>
      <x:c r="K4180" s="8" t="n">
        <x:f>SUM(C4180:J4180)</x:f>
        <x:v>24.80842070712317</x:v>
      </x:c>
    </x:row>
    <x:row r="4181">
      <x:c r="A4181" s="2" t="str">
        <x:f>'Original 8 pillars'!A4181</x:f>
        <x:v>Madagascar</x:v>
      </x:c>
      <x:c r="B4181" s="2" t="str">
        <x:f>'Original 8 pillars'!B4181</x:f>
        <x:v>2022-06</x:v>
      </x:c>
      <x:c r="C4181" s="8" t="n">
        <x:f>100*'Weights and method'!$B$5*MAX(0,MIN(1,(LN(1+'Original 8 pillars'!C4181)-'Weights and method'!$C$5)/('Weights and method'!$D$5-'Weights and method'!$C$5)))</x:f>
        <x:v>7.247793249148883</x:v>
      </x:c>
      <x:c r="D4181" s="8" t="n">
        <x:f>100*'Weights and method'!$B$6*MAX(0,MIN(1,(LN(1+'Original 8 pillars'!D4181)-'Weights and method'!$C$6)/('Weights and method'!$D$6-'Weights and method'!$C$6)))</x:f>
        <x:v>0.7308682871261153</x:v>
      </x:c>
      <x:c r="E4181" s="8" t="n">
        <x:f>100*'Weights and method'!$B$7*MAX(0,MIN(1,(LN(1+'Original 8 pillars'!E4181)-'Weights and method'!$C$7)/('Weights and method'!$D$7-'Weights and method'!$C$7)))</x:f>
        <x:v>3.4082502496609006</x:v>
      </x:c>
      <x:c r="F4181" s="8" t="n">
        <x:f>100*'Weights and method'!$B$8*MAX(0,MIN(1,(LN(1+'Original 8 pillars'!F4181)-'Weights and method'!$C$8)/('Weights and method'!$D$8-'Weights and method'!$C$8)))</x:f>
        <x:v>9.229898771390378</x:v>
      </x:c>
      <x:c r="G4181" s="8" t="n">
        <x:f>100*'Weights and method'!$B$9*MAX(0,MIN(1,(LN(1+'Original 8 pillars'!G4181)-'Weights and method'!$C$9)/('Weights and method'!$D$9-'Weights and method'!$C$9)))</x:f>
        <x:v>2.6975887011002038</x:v>
      </x:c>
      <x:c r="H4181" s="8" t="n">
        <x:f>100*'Weights and method'!$B$10*MAX(0,MIN(1,(LN(1+'Original 8 pillars'!H4181)-'Weights and method'!$C$10)/('Weights and method'!$D$10-'Weights and method'!$C$10)))</x:f>
        <x:v>0</x:v>
      </x:c>
      <x:c r="I4181" s="8" t="n">
        <x:f>100*'Weights and method'!$B$11*MAX(0,MIN(1,(LN(1+'Original 8 pillars'!I4181)-'Weights and method'!$C$11)/('Weights and method'!$D$11-'Weights and method'!$C$11)))</x:f>
        <x:v>2.7362576103945377</x:v>
      </x:c>
      <x:c r="J4181" s="8" t="n">
        <x:f>100*'Weights and method'!$B$12*MAX(0,MIN(1,(LN(1+'Original 8 pillars'!J4181)-'Weights and method'!$C$12)/('Weights and method'!$D$12-'Weights and method'!$C$12)))</x:f>
        <x:v>3.4641435405248955</x:v>
      </x:c>
      <x:c r="K4181" s="8" t="n">
        <x:f>SUM(C4181:J4181)</x:f>
        <x:v>29.514800409345913</x:v>
      </x:c>
    </x:row>
    <x:row r="4182">
      <x:c r="A4182" s="2" t="str">
        <x:f>'Original 8 pillars'!A4182</x:f>
        <x:v>Madagascar</x:v>
      </x:c>
      <x:c r="B4182" s="2" t="str">
        <x:f>'Original 8 pillars'!B4182</x:f>
        <x:v>2022-07</x:v>
      </x:c>
      <x:c r="C4182" s="8" t="n">
        <x:f>100*'Weights and method'!$B$5*MAX(0,MIN(1,(LN(1+'Original 8 pillars'!C4182)-'Weights and method'!$C$5)/('Weights and method'!$D$5-'Weights and method'!$C$5)))</x:f>
        <x:v>10.00007343197273</x:v>
      </x:c>
      <x:c r="D4182" s="8" t="n">
        <x:f>100*'Weights and method'!$B$6*MAX(0,MIN(1,(LN(1+'Original 8 pillars'!D4182)-'Weights and method'!$C$6)/('Weights and method'!$D$6-'Weights and method'!$C$6)))</x:f>
        <x:v>0</x:v>
      </x:c>
      <x:c r="E4182" s="8" t="n">
        <x:f>100*'Weights and method'!$B$7*MAX(0,MIN(1,(LN(1+'Original 8 pillars'!E4182)-'Weights and method'!$C$7)/('Weights and method'!$D$7-'Weights and method'!$C$7)))</x:f>
        <x:v>3.151580226808428</x:v>
      </x:c>
      <x:c r="F4182" s="8" t="n">
        <x:f>100*'Weights and method'!$B$8*MAX(0,MIN(1,(LN(1+'Original 8 pillars'!F4182)-'Weights and method'!$C$8)/('Weights and method'!$D$8-'Weights and method'!$C$8)))</x:f>
        <x:v>6.625750699971846</x:v>
      </x:c>
      <x:c r="G4182" s="8" t="n">
        <x:f>100*'Weights and method'!$B$9*MAX(0,MIN(1,(LN(1+'Original 8 pillars'!G4182)-'Weights and method'!$C$9)/('Weights and method'!$D$9-'Weights and method'!$C$9)))</x:f>
        <x:v>2.1657411956164894</x:v>
      </x:c>
      <x:c r="H4182" s="8" t="n">
        <x:f>100*'Weights and method'!$B$10*MAX(0,MIN(1,(LN(1+'Original 8 pillars'!H4182)-'Weights and method'!$C$10)/('Weights and method'!$D$10-'Weights and method'!$C$10)))</x:f>
        <x:v>1.5073491938000232</x:v>
      </x:c>
      <x:c r="I4182" s="8" t="n">
        <x:f>100*'Weights and method'!$B$11*MAX(0,MIN(1,(LN(1+'Original 8 pillars'!I4182)-'Weights and method'!$C$11)/('Weights and method'!$D$11-'Weights and method'!$C$11)))</x:f>
        <x:v>3.2280085688736198</x:v>
      </x:c>
      <x:c r="J4182" s="8" t="n">
        <x:f>100*'Weights and method'!$B$12*MAX(0,MIN(1,(LN(1+'Original 8 pillars'!J4182)-'Weights and method'!$C$12)/('Weights and method'!$D$12-'Weights and method'!$C$12)))</x:f>
        <x:v>3.2713961665094207</x:v>
      </x:c>
      <x:c r="K4182" s="8" t="n">
        <x:f>SUM(C4182:J4182)</x:f>
        <x:v>29.949899483552556</x:v>
      </x:c>
    </x:row>
    <x:row r="4183">
      <x:c r="A4183" s="2" t="str">
        <x:f>'Original 8 pillars'!A4183</x:f>
        <x:v>Madagascar</x:v>
      </x:c>
      <x:c r="B4183" s="2" t="str">
        <x:f>'Original 8 pillars'!B4183</x:f>
        <x:v>2022-08</x:v>
      </x:c>
      <x:c r="C4183" s="8" t="n">
        <x:f>100*'Weights and method'!$B$5*MAX(0,MIN(1,(LN(1+'Original 8 pillars'!C4183)-'Weights and method'!$C$5)/('Weights and method'!$D$5-'Weights and method'!$C$5)))</x:f>
        <x:v>4.736124350482262</x:v>
      </x:c>
      <x:c r="D4183" s="8" t="n">
        <x:f>100*'Weights and method'!$B$6*MAX(0,MIN(1,(LN(1+'Original 8 pillars'!D4183)-'Weights and method'!$C$6)/('Weights and method'!$D$6-'Weights and method'!$C$6)))</x:f>
        <x:v>0.391375803639663</x:v>
      </x:c>
      <x:c r="E4183" s="8" t="n">
        <x:f>100*'Weights and method'!$B$7*MAX(0,MIN(1,(LN(1+'Original 8 pillars'!E4183)-'Weights and method'!$C$7)/('Weights and method'!$D$7-'Weights and method'!$C$7)))</x:f>
        <x:v>2.4824436952029196</x:v>
      </x:c>
      <x:c r="F4183" s="8" t="n">
        <x:f>100*'Weights and method'!$B$8*MAX(0,MIN(1,(LN(1+'Original 8 pillars'!F4183)-'Weights and method'!$C$8)/('Weights and method'!$D$8-'Weights and method'!$C$8)))</x:f>
        <x:v>5.39067828275632</x:v>
      </x:c>
      <x:c r="G4183" s="8" t="n">
        <x:f>100*'Weights and method'!$B$9*MAX(0,MIN(1,(LN(1+'Original 8 pillars'!G4183)-'Weights and method'!$C$9)/('Weights and method'!$D$9-'Weights and method'!$C$9)))</x:f>
        <x:v>2.327436673152581</x:v>
      </x:c>
      <x:c r="H4183" s="8" t="n">
        <x:f>100*'Weights and method'!$B$10*MAX(0,MIN(1,(LN(1+'Original 8 pillars'!H4183)-'Weights and method'!$C$10)/('Weights and method'!$D$10-'Weights and method'!$C$10)))</x:f>
        <x:v>0</x:v>
      </x:c>
      <x:c r="I4183" s="8" t="n">
        <x:f>100*'Weights and method'!$B$11*MAX(0,MIN(1,(LN(1+'Original 8 pillars'!I4183)-'Weights and method'!$C$11)/('Weights and method'!$D$11-'Weights and method'!$C$11)))</x:f>
        <x:v>1.7207395915296169</x:v>
      </x:c>
      <x:c r="J4183" s="8" t="n">
        <x:f>100*'Weights and method'!$B$12*MAX(0,MIN(1,(LN(1+'Original 8 pillars'!J4183)-'Weights and method'!$C$12)/('Weights and method'!$D$12-'Weights and method'!$C$12)))</x:f>
        <x:v>3.7432286093609126</x:v>
      </x:c>
      <x:c r="K4183" s="8" t="n">
        <x:f>SUM(C4183:J4183)</x:f>
        <x:v>20.792027006124275</x:v>
      </x:c>
    </x:row>
    <x:row r="4184">
      <x:c r="A4184" s="2" t="str">
        <x:f>'Original 8 pillars'!A4184</x:f>
        <x:v>Madagascar</x:v>
      </x:c>
      <x:c r="B4184" s="2" t="str">
        <x:f>'Original 8 pillars'!B4184</x:f>
        <x:v>2022-09</x:v>
      </x:c>
      <x:c r="C4184" s="8" t="n">
        <x:f>100*'Weights and method'!$B$5*MAX(0,MIN(1,(LN(1+'Original 8 pillars'!C4184)-'Weights and method'!$C$5)/('Weights and method'!$D$5-'Weights and method'!$C$5)))</x:f>
        <x:v>5.415344408481943</x:v>
      </x:c>
      <x:c r="D4184" s="8" t="n">
        <x:f>100*'Weights and method'!$B$6*MAX(0,MIN(1,(LN(1+'Original 8 pillars'!D4184)-'Weights and method'!$C$6)/('Weights and method'!$D$6-'Weights and method'!$C$6)))</x:f>
        <x:v>0</x:v>
      </x:c>
      <x:c r="E4184" s="8" t="n">
        <x:f>100*'Weights and method'!$B$7*MAX(0,MIN(1,(LN(1+'Original 8 pillars'!E4184)-'Weights and method'!$C$7)/('Weights and method'!$D$7-'Weights and method'!$C$7)))</x:f>
        <x:v>4.1062740863552945</x:v>
      </x:c>
      <x:c r="F4184" s="8" t="n">
        <x:f>100*'Weights and method'!$B$8*MAX(0,MIN(1,(LN(1+'Original 8 pillars'!F4184)-'Weights and method'!$C$8)/('Weights and method'!$D$8-'Weights and method'!$C$8)))</x:f>
        <x:v>5.911982365564347</x:v>
      </x:c>
      <x:c r="G4184" s="8" t="n">
        <x:f>100*'Weights and method'!$B$9*MAX(0,MIN(1,(LN(1+'Original 8 pillars'!G4184)-'Weights and method'!$C$9)/('Weights and method'!$D$9-'Weights and method'!$C$9)))</x:f>
        <x:v>1.563642651105801</x:v>
      </x:c>
      <x:c r="H4184" s="8" t="n">
        <x:f>100*'Weights and method'!$B$10*MAX(0,MIN(1,(LN(1+'Original 8 pillars'!H4184)-'Weights and method'!$C$10)/('Weights and method'!$D$10-'Weights and method'!$C$10)))</x:f>
        <x:v>0</x:v>
      </x:c>
      <x:c r="I4184" s="8" t="n">
        <x:f>100*'Weights and method'!$B$11*MAX(0,MIN(1,(LN(1+'Original 8 pillars'!I4184)-'Weights and method'!$C$11)/('Weights and method'!$D$11-'Weights and method'!$C$11)))</x:f>
        <x:v>3.221269623663332</x:v>
      </x:c>
      <x:c r="J4184" s="8" t="n">
        <x:f>100*'Weights and method'!$B$12*MAX(0,MIN(1,(LN(1+'Original 8 pillars'!J4184)-'Weights and method'!$C$12)/('Weights and method'!$D$12-'Weights and method'!$C$12)))</x:f>
        <x:v>1.7056308761829029</x:v>
      </x:c>
      <x:c r="K4184" s="8" t="n">
        <x:f>SUM(C4184:J4184)</x:f>
        <x:v>21.92414401135362</x:v>
      </x:c>
    </x:row>
    <x:row r="4185">
      <x:c r="A4185" s="2" t="str">
        <x:f>'Original 8 pillars'!A4185</x:f>
        <x:v>Madagascar</x:v>
      </x:c>
      <x:c r="B4185" s="2" t="str">
        <x:f>'Original 8 pillars'!B4185</x:f>
        <x:v>2022-10</x:v>
      </x:c>
      <x:c r="C4185" s="8" t="n">
        <x:f>100*'Weights and method'!$B$5*MAX(0,MIN(1,(LN(1+'Original 8 pillars'!C4185)-'Weights and method'!$C$5)/('Weights and method'!$D$5-'Weights and method'!$C$5)))</x:f>
        <x:v>4.124532005641559</x:v>
      </x:c>
      <x:c r="D4185" s="8" t="n">
        <x:f>100*'Weights and method'!$B$6*MAX(0,MIN(1,(LN(1+'Original 8 pillars'!D4185)-'Weights and method'!$C$6)/('Weights and method'!$D$6-'Weights and method'!$C$6)))</x:f>
        <x:v>0.39005003289108786</x:v>
      </x:c>
      <x:c r="E4185" s="8" t="n">
        <x:f>100*'Weights and method'!$B$7*MAX(0,MIN(1,(LN(1+'Original 8 pillars'!E4185)-'Weights and method'!$C$7)/('Weights and method'!$D$7-'Weights and method'!$C$7)))</x:f>
        <x:v>3.7597372385215695</x:v>
      </x:c>
      <x:c r="F4185" s="8" t="n">
        <x:f>100*'Weights and method'!$B$8*MAX(0,MIN(1,(LN(1+'Original 8 pillars'!F4185)-'Weights and method'!$C$8)/('Weights and method'!$D$8-'Weights and method'!$C$8)))</x:f>
        <x:v>7.543133702795148</x:v>
      </x:c>
      <x:c r="G4185" s="8" t="n">
        <x:f>100*'Weights and method'!$B$9*MAX(0,MIN(1,(LN(1+'Original 8 pillars'!G4185)-'Weights and method'!$C$9)/('Weights and method'!$D$9-'Weights and method'!$C$9)))</x:f>
        <x:v>1.53017730111405</x:v>
      </x:c>
      <x:c r="H4185" s="8" t="n">
        <x:f>100*'Weights and method'!$B$10*MAX(0,MIN(1,(LN(1+'Original 8 pillars'!H4185)-'Weights and method'!$C$10)/('Weights and method'!$D$10-'Weights and method'!$C$10)))</x:f>
        <x:v>0</x:v>
      </x:c>
      <x:c r="I4185" s="8" t="n">
        <x:f>100*'Weights and method'!$B$11*MAX(0,MIN(1,(LN(1+'Original 8 pillars'!I4185)-'Weights and method'!$C$11)/('Weights and method'!$D$11-'Weights and method'!$C$11)))</x:f>
        <x:v>3.8261039941798938</x:v>
      </x:c>
      <x:c r="J4185" s="8" t="n">
        <x:f>100*'Weights and method'!$B$12*MAX(0,MIN(1,(LN(1+'Original 8 pillars'!J4185)-'Weights and method'!$C$12)/('Weights and method'!$D$12-'Weights and method'!$C$12)))</x:f>
        <x:v>5.425610676792013</x:v>
      </x:c>
      <x:c r="K4185" s="8" t="n">
        <x:f>SUM(C4185:J4185)</x:f>
        <x:v>26.599344951935322</x:v>
      </x:c>
    </x:row>
    <x:row r="4186">
      <x:c r="A4186" s="2" t="str">
        <x:f>'Original 8 pillars'!A4186</x:f>
        <x:v>Madagascar</x:v>
      </x:c>
      <x:c r="B4186" s="2" t="str">
        <x:f>'Original 8 pillars'!B4186</x:f>
        <x:v>2022-11</x:v>
      </x:c>
      <x:c r="C4186" s="8" t="n">
        <x:f>100*'Weights and method'!$B$5*MAX(0,MIN(1,(LN(1+'Original 8 pillars'!C4186)-'Weights and method'!$C$5)/('Weights and method'!$D$5-'Weights and method'!$C$5)))</x:f>
        <x:v>2.228794371882821</x:v>
      </x:c>
      <x:c r="D4186" s="8" t="n">
        <x:f>100*'Weights and method'!$B$6*MAX(0,MIN(1,(LN(1+'Original 8 pillars'!D4186)-'Weights and method'!$C$6)/('Weights and method'!$D$6-'Weights and method'!$C$6)))</x:f>
        <x:v>0.2692506305776982</x:v>
      </x:c>
      <x:c r="E4186" s="8" t="n">
        <x:f>100*'Weights and method'!$B$7*MAX(0,MIN(1,(LN(1+'Original 8 pillars'!E4186)-'Weights and method'!$C$7)/('Weights and method'!$D$7-'Weights and method'!$C$7)))</x:f>
        <x:v>3.2208196251140344</x:v>
      </x:c>
      <x:c r="F4186" s="8" t="n">
        <x:f>100*'Weights and method'!$B$8*MAX(0,MIN(1,(LN(1+'Original 8 pillars'!F4186)-'Weights and method'!$C$8)/('Weights and method'!$D$8-'Weights and method'!$C$8)))</x:f>
        <x:v>6.151661664621383</x:v>
      </x:c>
      <x:c r="G4186" s="8" t="n">
        <x:f>100*'Weights and method'!$B$9*MAX(0,MIN(1,(LN(1+'Original 8 pillars'!G4186)-'Weights and method'!$C$9)/('Weights and method'!$D$9-'Weights and method'!$C$9)))</x:f>
        <x:v>2.224299190230234</x:v>
      </x:c>
      <x:c r="H4186" s="8" t="n">
        <x:f>100*'Weights and method'!$B$10*MAX(0,MIN(1,(LN(1+'Original 8 pillars'!H4186)-'Weights and method'!$C$10)/('Weights and method'!$D$10-'Weights and method'!$C$10)))</x:f>
        <x:v>0</x:v>
      </x:c>
      <x:c r="I4186" s="8" t="n">
        <x:f>100*'Weights and method'!$B$11*MAX(0,MIN(1,(LN(1+'Original 8 pillars'!I4186)-'Weights and method'!$C$11)/('Weights and method'!$D$11-'Weights and method'!$C$11)))</x:f>
        <x:v>2.2005205118485014</x:v>
      </x:c>
      <x:c r="J4186" s="8" t="n">
        <x:f>100*'Weights and method'!$B$12*MAX(0,MIN(1,(LN(1+'Original 8 pillars'!J4186)-'Weights and method'!$C$12)/('Weights and method'!$D$12-'Weights and method'!$C$12)))</x:f>
        <x:v>1.5707728016729174</x:v>
      </x:c>
      <x:c r="K4186" s="8" t="n">
        <x:f>SUM(C4186:J4186)</x:f>
        <x:v>17.86611879594759</x:v>
      </x:c>
    </x:row>
    <x:row r="4187">
      <x:c r="A4187" s="2" t="str">
        <x:f>'Original 8 pillars'!A4187</x:f>
        <x:v>Madagascar</x:v>
      </x:c>
      <x:c r="B4187" s="2" t="str">
        <x:f>'Original 8 pillars'!B4187</x:f>
        <x:v>2022-12</x:v>
      </x:c>
      <x:c r="C4187" s="8" t="n">
        <x:f>100*'Weights and method'!$B$5*MAX(0,MIN(1,(LN(1+'Original 8 pillars'!C4187)-'Weights and method'!$C$5)/('Weights and method'!$D$5-'Weights and method'!$C$5)))</x:f>
        <x:v>3.4537115255095</x:v>
      </x:c>
      <x:c r="D4187" s="8" t="n">
        <x:f>100*'Weights and method'!$B$6*MAX(0,MIN(1,(LN(1+'Original 8 pillars'!D4187)-'Weights and method'!$C$6)/('Weights and method'!$D$6-'Weights and method'!$C$6)))</x:f>
        <x:v>1.154747774598591</x:v>
      </x:c>
      <x:c r="E4187" s="8" t="n">
        <x:f>100*'Weights and method'!$B$7*MAX(0,MIN(1,(LN(1+'Original 8 pillars'!E4187)-'Weights and method'!$C$7)/('Weights and method'!$D$7-'Weights and method'!$C$7)))</x:f>
        <x:v>3.810777705728991</x:v>
      </x:c>
      <x:c r="F4187" s="8" t="n">
        <x:f>100*'Weights and method'!$B$8*MAX(0,MIN(1,(LN(1+'Original 8 pillars'!F4187)-'Weights and method'!$C$8)/('Weights and method'!$D$8-'Weights and method'!$C$8)))</x:f>
        <x:v>6.479955840569521</x:v>
      </x:c>
      <x:c r="G4187" s="8" t="n">
        <x:f>100*'Weights and method'!$B$9*MAX(0,MIN(1,(LN(1+'Original 8 pillars'!G4187)-'Weights and method'!$C$9)/('Weights and method'!$D$9-'Weights and method'!$C$9)))</x:f>
        <x:v>1.950924732379237</x:v>
      </x:c>
      <x:c r="H4187" s="8" t="n">
        <x:f>100*'Weights and method'!$B$10*MAX(0,MIN(1,(LN(1+'Original 8 pillars'!H4187)-'Weights and method'!$C$10)/('Weights and method'!$D$10-'Weights and method'!$C$10)))</x:f>
        <x:v>0</x:v>
      </x:c>
      <x:c r="I4187" s="8" t="n">
        <x:f>100*'Weights and method'!$B$11*MAX(0,MIN(1,(LN(1+'Original 8 pillars'!I4187)-'Weights and method'!$C$11)/('Weights and method'!$D$11-'Weights and method'!$C$11)))</x:f>
        <x:v>3.337517598681712</x:v>
      </x:c>
      <x:c r="J4187" s="8" t="n">
        <x:f>100*'Weights and method'!$B$12*MAX(0,MIN(1,(LN(1+'Original 8 pillars'!J4187)-'Weights and method'!$C$12)/('Weights and method'!$D$12-'Weights and method'!$C$12)))</x:f>
        <x:v>1.6791716556995386</x:v>
      </x:c>
      <x:c r="K4187" s="8" t="n">
        <x:f>SUM(C4187:J4187)</x:f>
        <x:v>21.86680683316709</x:v>
      </x:c>
    </x:row>
    <x:row r="4188">
      <x:c r="A4188" s="2" t="str">
        <x:f>'Original 8 pillars'!A4188</x:f>
        <x:v>Madagascar</x:v>
      </x:c>
      <x:c r="B4188" s="2" t="str">
        <x:f>'Original 8 pillars'!B4188</x:f>
        <x:v>2023-01</x:v>
      </x:c>
      <x:c r="C4188" s="8" t="n">
        <x:f>100*'Weights and method'!$B$5*MAX(0,MIN(1,(LN(1+'Original 8 pillars'!C4188)-'Weights and method'!$C$5)/('Weights and method'!$D$5-'Weights and method'!$C$5)))</x:f>
        <x:v>5.461390308367469</x:v>
      </x:c>
      <x:c r="D4188" s="8" t="n">
        <x:f>100*'Weights and method'!$B$6*MAX(0,MIN(1,(LN(1+'Original 8 pillars'!D4188)-'Weights and method'!$C$6)/('Weights and method'!$D$6-'Weights and method'!$C$6)))</x:f>
        <x:v>1.809440737418432</x:v>
      </x:c>
      <x:c r="E4188" s="8" t="n">
        <x:f>100*'Weights and method'!$B$7*MAX(0,MIN(1,(LN(1+'Original 8 pillars'!E4188)-'Weights and method'!$C$7)/('Weights and method'!$D$7-'Weights and method'!$C$7)))</x:f>
        <x:v>5.233055587259927</x:v>
      </x:c>
      <x:c r="F4188" s="8" t="n">
        <x:f>100*'Weights and method'!$B$8*MAX(0,MIN(1,(LN(1+'Original 8 pillars'!F4188)-'Weights and method'!$C$8)/('Weights and method'!$D$8-'Weights and method'!$C$8)))</x:f>
        <x:v>6.977952433766464</x:v>
      </x:c>
      <x:c r="G4188" s="8" t="n">
        <x:f>100*'Weights and method'!$B$9*MAX(0,MIN(1,(LN(1+'Original 8 pillars'!G4188)-'Weights and method'!$C$9)/('Weights and method'!$D$9-'Weights and method'!$C$9)))</x:f>
        <x:v>2.5633322813026305</x:v>
      </x:c>
      <x:c r="H4188" s="8" t="n">
        <x:f>100*'Weights and method'!$B$10*MAX(0,MIN(1,(LN(1+'Original 8 pillars'!H4188)-'Weights and method'!$C$10)/('Weights and method'!$D$10-'Weights and method'!$C$10)))</x:f>
        <x:v>0</x:v>
      </x:c>
      <x:c r="I4188" s="8" t="n">
        <x:f>100*'Weights and method'!$B$11*MAX(0,MIN(1,(LN(1+'Original 8 pillars'!I4188)-'Weights and method'!$C$11)/('Weights and method'!$D$11-'Weights and method'!$C$11)))</x:f>
        <x:v>3.6748224385744</x:v>
      </x:c>
      <x:c r="J4188" s="8" t="n">
        <x:f>100*'Weights and method'!$B$12*MAX(0,MIN(1,(LN(1+'Original 8 pillars'!J4188)-'Weights and method'!$C$12)/('Weights and method'!$D$12-'Weights and method'!$C$12)))</x:f>
        <x:v>4.144979540893853</x:v>
      </x:c>
      <x:c r="K4188" s="8" t="n">
        <x:f>SUM(C4188:J4188)</x:f>
        <x:v>29.864973327583176</x:v>
      </x:c>
    </x:row>
    <x:row r="4189">
      <x:c r="A4189" s="2" t="str">
        <x:f>'Original 8 pillars'!A4189</x:f>
        <x:v>Madagascar</x:v>
      </x:c>
      <x:c r="B4189" s="2" t="str">
        <x:f>'Original 8 pillars'!B4189</x:f>
        <x:v>2023-02</x:v>
      </x:c>
      <x:c r="C4189" s="8" t="n">
        <x:f>100*'Weights and method'!$B$5*MAX(0,MIN(1,(LN(1+'Original 8 pillars'!C4189)-'Weights and method'!$C$5)/('Weights and method'!$D$5-'Weights and method'!$C$5)))</x:f>
        <x:v>5.457786374411644</x:v>
      </x:c>
      <x:c r="D4189" s="8" t="n">
        <x:f>100*'Weights and method'!$B$6*MAX(0,MIN(1,(LN(1+'Original 8 pillars'!D4189)-'Weights and method'!$C$6)/('Weights and method'!$D$6-'Weights and method'!$C$6)))</x:f>
        <x:v>0</x:v>
      </x:c>
      <x:c r="E4189" s="8" t="n">
        <x:f>100*'Weights and method'!$B$7*MAX(0,MIN(1,(LN(1+'Original 8 pillars'!E4189)-'Weights and method'!$C$7)/('Weights and method'!$D$7-'Weights and method'!$C$7)))</x:f>
        <x:v>5.348692853701622</x:v>
      </x:c>
      <x:c r="F4189" s="8" t="n">
        <x:f>100*'Weights and method'!$B$8*MAX(0,MIN(1,(LN(1+'Original 8 pillars'!F4189)-'Weights and method'!$C$8)/('Weights and method'!$D$8-'Weights and method'!$C$8)))</x:f>
        <x:v>6.276244825343687</x:v>
      </x:c>
      <x:c r="G4189" s="8" t="n">
        <x:f>100*'Weights and method'!$B$9*MAX(0,MIN(1,(LN(1+'Original 8 pillars'!G4189)-'Weights and method'!$C$9)/('Weights and method'!$D$9-'Weights and method'!$C$9)))</x:f>
        <x:v>4.65986366470735</x:v>
      </x:c>
      <x:c r="H4189" s="8" t="n">
        <x:f>100*'Weights and method'!$B$10*MAX(0,MIN(1,(LN(1+'Original 8 pillars'!H4189)-'Weights and method'!$C$10)/('Weights and method'!$D$10-'Weights and method'!$C$10)))</x:f>
        <x:v>0</x:v>
      </x:c>
      <x:c r="I4189" s="8" t="n">
        <x:f>100*'Weights and method'!$B$11*MAX(0,MIN(1,(LN(1+'Original 8 pillars'!I4189)-'Weights and method'!$C$11)/('Weights and method'!$D$11-'Weights and method'!$C$11)))</x:f>
        <x:v>3.691328595345636</x:v>
      </x:c>
      <x:c r="J4189" s="8" t="n">
        <x:f>100*'Weights and method'!$B$12*MAX(0,MIN(1,(LN(1+'Original 8 pillars'!J4189)-'Weights and method'!$C$12)/('Weights and method'!$D$12-'Weights and method'!$C$12)))</x:f>
        <x:v>3.2958864121407245</x:v>
      </x:c>
      <x:c r="K4189" s="8" t="n">
        <x:f>SUM(C4189:J4189)</x:f>
        <x:v>28.72980272565066</x:v>
      </x:c>
    </x:row>
    <x:row r="4190">
      <x:c r="A4190" s="2" t="str">
        <x:f>'Original 8 pillars'!A4190</x:f>
        <x:v>Madagascar</x:v>
      </x:c>
      <x:c r="B4190" s="2" t="str">
        <x:f>'Original 8 pillars'!B4190</x:f>
        <x:v>2023-03</x:v>
      </x:c>
      <x:c r="C4190" s="8" t="n">
        <x:f>100*'Weights and method'!$B$5*MAX(0,MIN(1,(LN(1+'Original 8 pillars'!C4190)-'Weights and method'!$C$5)/('Weights and method'!$D$5-'Weights and method'!$C$5)))</x:f>
        <x:v>5.010685061242193</x:v>
      </x:c>
      <x:c r="D4190" s="8" t="n">
        <x:f>100*'Weights and method'!$B$6*MAX(0,MIN(1,(LN(1+'Original 8 pillars'!D4190)-'Weights and method'!$C$6)/('Weights and method'!$D$6-'Weights and method'!$C$6)))</x:f>
        <x:v>0.28163131525018037</x:v>
      </x:c>
      <x:c r="E4190" s="8" t="n">
        <x:f>100*'Weights and method'!$B$7*MAX(0,MIN(1,(LN(1+'Original 8 pillars'!E4190)-'Weights and method'!$C$7)/('Weights and method'!$D$7-'Weights and method'!$C$7)))</x:f>
        <x:v>3.1140655011663148</x:v>
      </x:c>
      <x:c r="F4190" s="8" t="n">
        <x:f>100*'Weights and method'!$B$8*MAX(0,MIN(1,(LN(1+'Original 8 pillars'!F4190)-'Weights and method'!$C$8)/('Weights and method'!$D$8-'Weights and method'!$C$8)))</x:f>
        <x:v>6.074632645073165</x:v>
      </x:c>
      <x:c r="G4190" s="8" t="n">
        <x:f>100*'Weights and method'!$B$9*MAX(0,MIN(1,(LN(1+'Original 8 pillars'!G4190)-'Weights and method'!$C$9)/('Weights and method'!$D$9-'Weights and method'!$C$9)))</x:f>
        <x:v>2.297181266044885</x:v>
      </x:c>
      <x:c r="H4190" s="8" t="n">
        <x:f>100*'Weights and method'!$B$10*MAX(0,MIN(1,(LN(1+'Original 8 pillars'!H4190)-'Weights and method'!$C$10)/('Weights and method'!$D$10-'Weights and method'!$C$10)))</x:f>
        <x:v>0</x:v>
      </x:c>
      <x:c r="I4190" s="8" t="n">
        <x:f>100*'Weights and method'!$B$11*MAX(0,MIN(1,(LN(1+'Original 8 pillars'!I4190)-'Weights and method'!$C$11)/('Weights and method'!$D$11-'Weights and method'!$C$11)))</x:f>
        <x:v>3.5712862024054</x:v>
      </x:c>
      <x:c r="J4190" s="8" t="n">
        <x:f>100*'Weights and method'!$B$12*MAX(0,MIN(1,(LN(1+'Original 8 pillars'!J4190)-'Weights and method'!$C$12)/('Weights and method'!$D$12-'Weights and method'!$C$12)))</x:f>
        <x:v>2.5588385589515394</x:v>
      </x:c>
      <x:c r="K4190" s="8" t="n">
        <x:f>SUM(C4190:J4190)</x:f>
        <x:v>22.908320550133677</x:v>
      </x:c>
    </x:row>
    <x:row r="4191">
      <x:c r="A4191" s="2" t="str">
        <x:f>'Original 8 pillars'!A4191</x:f>
        <x:v>Madagascar</x:v>
      </x:c>
      <x:c r="B4191" s="2" t="str">
        <x:f>'Original 8 pillars'!B4191</x:f>
        <x:v>2023-04</x:v>
      </x:c>
      <x:c r="C4191" s="8" t="n">
        <x:f>100*'Weights and method'!$B$5*MAX(0,MIN(1,(LN(1+'Original 8 pillars'!C4191)-'Weights and method'!$C$5)/('Weights and method'!$D$5-'Weights and method'!$C$5)))</x:f>
        <x:v>2.731504378305996</x:v>
      </x:c>
      <x:c r="D4191" s="8" t="n">
        <x:f>100*'Weights and method'!$B$6*MAX(0,MIN(1,(LN(1+'Original 8 pillars'!D4191)-'Weights and method'!$C$6)/('Weights and method'!$D$6-'Weights and method'!$C$6)))</x:f>
        <x:v>0.323097275262579</x:v>
      </x:c>
      <x:c r="E4191" s="8" t="n">
        <x:f>100*'Weights and method'!$B$7*MAX(0,MIN(1,(LN(1+'Original 8 pillars'!E4191)-'Weights and method'!$C$7)/('Weights and method'!$D$7-'Weights and method'!$C$7)))</x:f>
        <x:v>2.9953518684683185</x:v>
      </x:c>
      <x:c r="F4191" s="8" t="n">
        <x:f>100*'Weights and method'!$B$8*MAX(0,MIN(1,(LN(1+'Original 8 pillars'!F4191)-'Weights and method'!$C$8)/('Weights and method'!$D$8-'Weights and method'!$C$8)))</x:f>
        <x:v>5.895053143139954</x:v>
      </x:c>
      <x:c r="G4191" s="8" t="n">
        <x:f>100*'Weights and method'!$B$9*MAX(0,MIN(1,(LN(1+'Original 8 pillars'!G4191)-'Weights and method'!$C$9)/('Weights and method'!$D$9-'Weights and method'!$C$9)))</x:f>
        <x:v>0.8480763296489933</x:v>
      </x:c>
      <x:c r="H4191" s="8" t="n">
        <x:f>100*'Weights and method'!$B$10*MAX(0,MIN(1,(LN(1+'Original 8 pillars'!H4191)-'Weights and method'!$C$10)/('Weights and method'!$D$10-'Weights and method'!$C$10)))</x:f>
        <x:v>0</x:v>
      </x:c>
      <x:c r="I4191" s="8" t="n">
        <x:f>100*'Weights and method'!$B$11*MAX(0,MIN(1,(LN(1+'Original 8 pillars'!I4191)-'Weights and method'!$C$11)/('Weights and method'!$D$11-'Weights and method'!$C$11)))</x:f>
        <x:v>2.591532542868757</x:v>
      </x:c>
      <x:c r="J4191" s="8" t="n">
        <x:f>100*'Weights and method'!$B$12*MAX(0,MIN(1,(LN(1+'Original 8 pillars'!J4191)-'Weights and method'!$C$12)/('Weights and method'!$D$12-'Weights and method'!$C$12)))</x:f>
        <x:v>1.050366662091355</x:v>
      </x:c>
      <x:c r="K4191" s="8" t="n">
        <x:f>SUM(C4191:J4191)</x:f>
        <x:v>16.434982199785953</x:v>
      </x:c>
    </x:row>
    <x:row r="4192">
      <x:c r="A4192" s="2" t="str">
        <x:f>'Original 8 pillars'!A4192</x:f>
        <x:v>Madagascar</x:v>
      </x:c>
      <x:c r="B4192" s="2" t="str">
        <x:f>'Original 8 pillars'!B4192</x:f>
        <x:v>2023-05</x:v>
      </x:c>
      <x:c r="C4192" s="8" t="n">
        <x:f>100*'Weights and method'!$B$5*MAX(0,MIN(1,(LN(1+'Original 8 pillars'!C4192)-'Weights and method'!$C$5)/('Weights and method'!$D$5-'Weights and method'!$C$5)))</x:f>
        <x:v>3.4277601975379652</x:v>
      </x:c>
      <x:c r="D4192" s="8" t="n">
        <x:f>100*'Weights and method'!$B$6*MAX(0,MIN(1,(LN(1+'Original 8 pillars'!D4192)-'Weights and method'!$C$6)/('Weights and method'!$D$6-'Weights and method'!$C$6)))</x:f>
        <x:v>0.4717210496568492</x:v>
      </x:c>
      <x:c r="E4192" s="8" t="n">
        <x:f>100*'Weights and method'!$B$7*MAX(0,MIN(1,(LN(1+'Original 8 pillars'!E4192)-'Weights and method'!$C$7)/('Weights and method'!$D$7-'Weights and method'!$C$7)))</x:f>
        <x:v>2.9638500035337385</x:v>
      </x:c>
      <x:c r="F4192" s="8" t="n">
        <x:f>100*'Weights and method'!$B$8*MAX(0,MIN(1,(LN(1+'Original 8 pillars'!F4192)-'Weights and method'!$C$8)/('Weights and method'!$D$8-'Weights and method'!$C$8)))</x:f>
        <x:v>6.251403346238803</x:v>
      </x:c>
      <x:c r="G4192" s="8" t="n">
        <x:f>100*'Weights and method'!$B$9*MAX(0,MIN(1,(LN(1+'Original 8 pillars'!G4192)-'Weights and method'!$C$9)/('Weights and method'!$D$9-'Weights and method'!$C$9)))</x:f>
        <x:v>1.2435161857263735</x:v>
      </x:c>
      <x:c r="H4192" s="8" t="n">
        <x:f>100*'Weights and method'!$B$10*MAX(0,MIN(1,(LN(1+'Original 8 pillars'!H4192)-'Weights and method'!$C$10)/('Weights and method'!$D$10-'Weights and method'!$C$10)))</x:f>
        <x:v>0</x:v>
      </x:c>
      <x:c r="I4192" s="8" t="n">
        <x:f>100*'Weights and method'!$B$11*MAX(0,MIN(1,(LN(1+'Original 8 pillars'!I4192)-'Weights and method'!$C$11)/('Weights and method'!$D$11-'Weights and method'!$C$11)))</x:f>
        <x:v>4.0000099161045695</x:v>
      </x:c>
      <x:c r="J4192" s="8" t="n">
        <x:f>100*'Weights and method'!$B$12*MAX(0,MIN(1,(LN(1+'Original 8 pillars'!J4192)-'Weights and method'!$C$12)/('Weights and method'!$D$12-'Weights and method'!$C$12)))</x:f>
        <x:v>1.194132297783977</x:v>
      </x:c>
      <x:c r="K4192" s="8" t="n">
        <x:f>SUM(C4192:J4192)</x:f>
        <x:v>19.552392996582277</x:v>
      </x:c>
    </x:row>
    <x:row r="4193">
      <x:c r="A4193" s="2" t="str">
        <x:f>'Original 8 pillars'!A4193</x:f>
        <x:v>Madagascar</x:v>
      </x:c>
      <x:c r="B4193" s="2" t="str">
        <x:f>'Original 8 pillars'!B4193</x:f>
        <x:v>2023-06</x:v>
      </x:c>
      <x:c r="C4193" s="8" t="n">
        <x:f>100*'Weights and method'!$B$5*MAX(0,MIN(1,(LN(1+'Original 8 pillars'!C4193)-'Weights and method'!$C$5)/('Weights and method'!$D$5-'Weights and method'!$C$5)))</x:f>
        <x:v>5.099651463418202</x:v>
      </x:c>
      <x:c r="D4193" s="8" t="n">
        <x:f>100*'Weights and method'!$B$6*MAX(0,MIN(1,(LN(1+'Original 8 pillars'!D4193)-'Weights and method'!$C$6)/('Weights and method'!$D$6-'Weights and method'!$C$6)))</x:f>
        <x:v>1.6169742579905526</x:v>
      </x:c>
      <x:c r="E4193" s="8" t="n">
        <x:f>100*'Weights and method'!$B$7*MAX(0,MIN(1,(LN(1+'Original 8 pillars'!E4193)-'Weights and method'!$C$7)/('Weights and method'!$D$7-'Weights and method'!$C$7)))</x:f>
        <x:v>4.971200611248878</x:v>
      </x:c>
      <x:c r="F4193" s="8" t="n">
        <x:f>100*'Weights and method'!$B$8*MAX(0,MIN(1,(LN(1+'Original 8 pillars'!F4193)-'Weights and method'!$C$8)/('Weights and method'!$D$8-'Weights and method'!$C$8)))</x:f>
        <x:v>7.373149818416667</x:v>
      </x:c>
      <x:c r="G4193" s="8" t="n">
        <x:f>100*'Weights and method'!$B$9*MAX(0,MIN(1,(LN(1+'Original 8 pillars'!G4193)-'Weights and method'!$C$9)/('Weights and method'!$D$9-'Weights and method'!$C$9)))</x:f>
        <x:v>1.6081453843274427</x:v>
      </x:c>
      <x:c r="H4193" s="8" t="n">
        <x:f>100*'Weights and method'!$B$10*MAX(0,MIN(1,(LN(1+'Original 8 pillars'!H4193)-'Weights and method'!$C$10)/('Weights and method'!$D$10-'Weights and method'!$C$10)))</x:f>
        <x:v>0</x:v>
      </x:c>
      <x:c r="I4193" s="8" t="n">
        <x:f>100*'Weights and method'!$B$11*MAX(0,MIN(1,(LN(1+'Original 8 pillars'!I4193)-'Weights and method'!$C$11)/('Weights and method'!$D$11-'Weights and method'!$C$11)))</x:f>
        <x:v>3.9053489320407984</x:v>
      </x:c>
      <x:c r="J4193" s="8" t="n">
        <x:f>100*'Weights and method'!$B$12*MAX(0,MIN(1,(LN(1+'Original 8 pillars'!J4193)-'Weights and method'!$C$12)/('Weights and method'!$D$12-'Weights and method'!$C$12)))</x:f>
        <x:v>2.0172578259543643</x:v>
      </x:c>
      <x:c r="K4193" s="8" t="n">
        <x:f>SUM(C4193:J4193)</x:f>
        <x:v>26.591728293396905</x:v>
      </x:c>
    </x:row>
    <x:row r="4194">
      <x:c r="A4194" s="2" t="str">
        <x:f>'Original 8 pillars'!A4194</x:f>
        <x:v>Madagascar</x:v>
      </x:c>
      <x:c r="B4194" s="2" t="str">
        <x:f>'Original 8 pillars'!B4194</x:f>
        <x:v>2023-07</x:v>
      </x:c>
      <x:c r="C4194" s="8" t="n">
        <x:f>100*'Weights and method'!$B$5*MAX(0,MIN(1,(LN(1+'Original 8 pillars'!C4194)-'Weights and method'!$C$5)/('Weights and method'!$D$5-'Weights and method'!$C$5)))</x:f>
        <x:v>5.57653531899266</x:v>
      </x:c>
      <x:c r="D4194" s="8" t="n">
        <x:f>100*'Weights and method'!$B$6*MAX(0,MIN(1,(LN(1+'Original 8 pillars'!D4194)-'Weights and method'!$C$6)/('Weights and method'!$D$6-'Weights and method'!$C$6)))</x:f>
        <x:v>1.6188675649563764</x:v>
      </x:c>
      <x:c r="E4194" s="8" t="n">
        <x:f>100*'Weights and method'!$B$7*MAX(0,MIN(1,(LN(1+'Original 8 pillars'!E4194)-'Weights and method'!$C$7)/('Weights and method'!$D$7-'Weights and method'!$C$7)))</x:f>
        <x:v>4.216716776692593</x:v>
      </x:c>
      <x:c r="F4194" s="8" t="n">
        <x:f>100*'Weights and method'!$B$8*MAX(0,MIN(1,(LN(1+'Original 8 pillars'!F4194)-'Weights and method'!$C$8)/('Weights and method'!$D$8-'Weights and method'!$C$8)))</x:f>
        <x:v>6.148830098027335</x:v>
      </x:c>
      <x:c r="G4194" s="8" t="n">
        <x:f>100*'Weights and method'!$B$9*MAX(0,MIN(1,(LN(1+'Original 8 pillars'!G4194)-'Weights and method'!$C$9)/('Weights and method'!$D$9-'Weights and method'!$C$9)))</x:f>
        <x:v>2.1973715241762113</x:v>
      </x:c>
      <x:c r="H4194" s="8" t="n">
        <x:f>100*'Weights and method'!$B$10*MAX(0,MIN(1,(LN(1+'Original 8 pillars'!H4194)-'Weights and method'!$C$10)/('Weights and method'!$D$10-'Weights and method'!$C$10)))</x:f>
        <x:v>0</x:v>
      </x:c>
      <x:c r="I4194" s="8" t="n">
        <x:f>100*'Weights and method'!$B$11*MAX(0,MIN(1,(LN(1+'Original 8 pillars'!I4194)-'Weights and method'!$C$11)/('Weights and method'!$D$11-'Weights and method'!$C$11)))</x:f>
        <x:v>3.1558806916711784</x:v>
      </x:c>
      <x:c r="J4194" s="8" t="n">
        <x:f>100*'Weights and method'!$B$12*MAX(0,MIN(1,(LN(1+'Original 8 pillars'!J4194)-'Weights and method'!$C$12)/('Weights and method'!$D$12-'Weights and method'!$C$12)))</x:f>
        <x:v>1.0312775382794577</x:v>
      </x:c>
      <x:c r="K4194" s="8" t="n">
        <x:f>SUM(C4194:J4194)</x:f>
        <x:v>23.945479512795814</x:v>
      </x:c>
    </x:row>
    <x:row r="4195">
      <x:c r="A4195" s="2" t="str">
        <x:f>'Original 8 pillars'!A4195</x:f>
        <x:v>Madagascar</x:v>
      </x:c>
      <x:c r="B4195" s="2" t="str">
        <x:f>'Original 8 pillars'!B4195</x:f>
        <x:v>2023-08</x:v>
      </x:c>
      <x:c r="C4195" s="8" t="n">
        <x:f>100*'Weights and method'!$B$5*MAX(0,MIN(1,(LN(1+'Original 8 pillars'!C4195)-'Weights and method'!$C$5)/('Weights and method'!$D$5-'Weights and method'!$C$5)))</x:f>
        <x:v>3.9204676457579417</x:v>
      </x:c>
      <x:c r="D4195" s="8" t="n">
        <x:f>100*'Weights and method'!$B$6*MAX(0,MIN(1,(LN(1+'Original 8 pillars'!D4195)-'Weights and method'!$C$6)/('Weights and method'!$D$6-'Weights and method'!$C$6)))</x:f>
        <x:v>0.4635001172475254</x:v>
      </x:c>
      <x:c r="E4195" s="8" t="n">
        <x:f>100*'Weights and method'!$B$7*MAX(0,MIN(1,(LN(1+'Original 8 pillars'!E4195)-'Weights and method'!$C$7)/('Weights and method'!$D$7-'Weights and method'!$C$7)))</x:f>
        <x:v>4.067172257383951</x:v>
      </x:c>
      <x:c r="F4195" s="8" t="n">
        <x:f>100*'Weights and method'!$B$8*MAX(0,MIN(1,(LN(1+'Original 8 pillars'!F4195)-'Weights and method'!$C$8)/('Weights and method'!$D$8-'Weights and method'!$C$8)))</x:f>
        <x:v>5.0184662710669805</x:v>
      </x:c>
      <x:c r="G4195" s="8" t="n">
        <x:f>100*'Weights and method'!$B$9*MAX(0,MIN(1,(LN(1+'Original 8 pillars'!G4195)-'Weights and method'!$C$9)/('Weights and method'!$D$9-'Weights and method'!$C$9)))</x:f>
        <x:v>2.1487214970974806</x:v>
      </x:c>
      <x:c r="H4195" s="8" t="n">
        <x:f>100*'Weights and method'!$B$10*MAX(0,MIN(1,(LN(1+'Original 8 pillars'!H4195)-'Weights and method'!$C$10)/('Weights and method'!$D$10-'Weights and method'!$C$10)))</x:f>
        <x:v>0.3836759313605008</x:v>
      </x:c>
      <x:c r="I4195" s="8" t="n">
        <x:f>100*'Weights and method'!$B$11*MAX(0,MIN(1,(LN(1+'Original 8 pillars'!I4195)-'Weights and method'!$C$11)/('Weights and method'!$D$11-'Weights and method'!$C$11)))</x:f>
        <x:v>3.3978770607869984</x:v>
      </x:c>
      <x:c r="J4195" s="8" t="n">
        <x:f>100*'Weights and method'!$B$12*MAX(0,MIN(1,(LN(1+'Original 8 pillars'!J4195)-'Weights and method'!$C$12)/('Weights and method'!$D$12-'Weights and method'!$C$12)))</x:f>
        <x:v>1.3945701185338244</x:v>
      </x:c>
      <x:c r="K4195" s="8" t="n">
        <x:f>SUM(C4195:J4195)</x:f>
        <x:v>20.7944508992352</x:v>
      </x:c>
    </x:row>
    <x:row r="4196">
      <x:c r="A4196" s="2" t="str">
        <x:f>'Original 8 pillars'!A4196</x:f>
        <x:v>Madagascar</x:v>
      </x:c>
      <x:c r="B4196" s="2" t="str">
        <x:f>'Original 8 pillars'!B4196</x:f>
        <x:v>2023-09</x:v>
      </x:c>
      <x:c r="C4196" s="8" t="n">
        <x:f>100*'Weights and method'!$B$5*MAX(0,MIN(1,(LN(1+'Original 8 pillars'!C4196)-'Weights and method'!$C$5)/('Weights and method'!$D$5-'Weights and method'!$C$5)))</x:f>
        <x:v>3.3143230175172587</x:v>
      </x:c>
      <x:c r="D4196" s="8" t="n">
        <x:f>100*'Weights and method'!$B$6*MAX(0,MIN(1,(LN(1+'Original 8 pillars'!D4196)-'Weights and method'!$C$6)/('Weights and method'!$D$6-'Weights and method'!$C$6)))</x:f>
        <x:v>0.431568259258236</x:v>
      </x:c>
      <x:c r="E4196" s="8" t="n">
        <x:f>100*'Weights and method'!$B$7*MAX(0,MIN(1,(LN(1+'Original 8 pillars'!E4196)-'Weights and method'!$C$7)/('Weights and method'!$D$7-'Weights and method'!$C$7)))</x:f>
        <x:v>2.4775396870351645</x:v>
      </x:c>
      <x:c r="F4196" s="8" t="n">
        <x:f>100*'Weights and method'!$B$8*MAX(0,MIN(1,(LN(1+'Original 8 pillars'!F4196)-'Weights and method'!$C$8)/('Weights and method'!$D$8-'Weights and method'!$C$8)))</x:f>
        <x:v>5.159252377525859</x:v>
      </x:c>
      <x:c r="G4196" s="8" t="n">
        <x:f>100*'Weights and method'!$B$9*MAX(0,MIN(1,(LN(1+'Original 8 pillars'!G4196)-'Weights and method'!$C$9)/('Weights and method'!$D$9-'Weights and method'!$C$9)))</x:f>
        <x:v>2.048414795694745</x:v>
      </x:c>
      <x:c r="H4196" s="8" t="n">
        <x:f>100*'Weights and method'!$B$10*MAX(0,MIN(1,(LN(1+'Original 8 pillars'!H4196)-'Weights and method'!$C$10)/('Weights and method'!$D$10-'Weights and method'!$C$10)))</x:f>
        <x:v>0</x:v>
      </x:c>
      <x:c r="I4196" s="8" t="n">
        <x:f>100*'Weights and method'!$B$11*MAX(0,MIN(1,(LN(1+'Original 8 pillars'!I4196)-'Weights and method'!$C$11)/('Weights and method'!$D$11-'Weights and method'!$C$11)))</x:f>
        <x:v>2.708261182562483</x:v>
      </x:c>
      <x:c r="J4196" s="8" t="n">
        <x:f>100*'Weights and method'!$B$12*MAX(0,MIN(1,(LN(1+'Original 8 pillars'!J4196)-'Weights and method'!$C$12)/('Weights and method'!$D$12-'Weights and method'!$C$12)))</x:f>
        <x:v>1.889259246559229</x:v>
      </x:c>
      <x:c r="K4196" s="8" t="n">
        <x:f>SUM(C4196:J4196)</x:f>
        <x:v>18.02861856615298</x:v>
      </x:c>
    </x:row>
    <x:row r="4197">
      <x:c r="A4197" s="2" t="str">
        <x:f>'Original 8 pillars'!A4197</x:f>
        <x:v>Madagascar</x:v>
      </x:c>
      <x:c r="B4197" s="2" t="str">
        <x:f>'Original 8 pillars'!B4197</x:f>
        <x:v>2023-10</x:v>
      </x:c>
      <x:c r="C4197" s="8" t="n">
        <x:f>100*'Weights and method'!$B$5*MAX(0,MIN(1,(LN(1+'Original 8 pillars'!C4197)-'Weights and method'!$C$5)/('Weights and method'!$D$5-'Weights and method'!$C$5)))</x:f>
        <x:v>4.738743036723159</x:v>
      </x:c>
      <x:c r="D4197" s="8" t="n">
        <x:f>100*'Weights and method'!$B$6*MAX(0,MIN(1,(LN(1+'Original 8 pillars'!D4197)-'Weights and method'!$C$6)/('Weights and method'!$D$6-'Weights and method'!$C$6)))</x:f>
        <x:v>0.18700569647370927</x:v>
      </x:c>
      <x:c r="E4197" s="8" t="n">
        <x:f>100*'Weights and method'!$B$7*MAX(0,MIN(1,(LN(1+'Original 8 pillars'!E4197)-'Weights and method'!$C$7)/('Weights and method'!$D$7-'Weights and method'!$C$7)))</x:f>
        <x:v>4.247103112998139</x:v>
      </x:c>
      <x:c r="F4197" s="8" t="n">
        <x:f>100*'Weights and method'!$B$8*MAX(0,MIN(1,(LN(1+'Original 8 pillars'!F4197)-'Weights and method'!$C$8)/('Weights and method'!$D$8-'Weights and method'!$C$8)))</x:f>
        <x:v>6.256212007016671</x:v>
      </x:c>
      <x:c r="G4197" s="8" t="n">
        <x:f>100*'Weights and method'!$B$9*MAX(0,MIN(1,(LN(1+'Original 8 pillars'!G4197)-'Weights and method'!$C$9)/('Weights and method'!$D$9-'Weights and method'!$C$9)))</x:f>
        <x:v>2.4340967256241974</x:v>
      </x:c>
      <x:c r="H4197" s="8" t="n">
        <x:f>100*'Weights and method'!$B$10*MAX(0,MIN(1,(LN(1+'Original 8 pillars'!H4197)-'Weights and method'!$C$10)/('Weights and method'!$D$10-'Weights and method'!$C$10)))</x:f>
        <x:v>0</x:v>
      </x:c>
      <x:c r="I4197" s="8" t="n">
        <x:f>100*'Weights and method'!$B$11*MAX(0,MIN(1,(LN(1+'Original 8 pillars'!I4197)-'Weights and method'!$C$11)/('Weights and method'!$D$11-'Weights and method'!$C$11)))</x:f>
        <x:v>3.446894179942088</x:v>
      </x:c>
      <x:c r="J4197" s="8" t="n">
        <x:f>100*'Weights and method'!$B$12*MAX(0,MIN(1,(LN(1+'Original 8 pillars'!J4197)-'Weights and method'!$C$12)/('Weights and method'!$D$12-'Weights and method'!$C$12)))</x:f>
        <x:v>2.8312478034412747</x:v>
      </x:c>
      <x:c r="K4197" s="8" t="n">
        <x:f>SUM(C4197:J4197)</x:f>
        <x:v>24.141302562219238</x:v>
      </x:c>
    </x:row>
    <x:row r="4198">
      <x:c r="A4198" s="2" t="str">
        <x:f>'Original 8 pillars'!A4198</x:f>
        <x:v>Madagascar</x:v>
      </x:c>
      <x:c r="B4198" s="2" t="str">
        <x:f>'Original 8 pillars'!B4198</x:f>
        <x:v>2023-11</x:v>
      </x:c>
      <x:c r="C4198" s="8" t="n">
        <x:f>100*'Weights and method'!$B$5*MAX(0,MIN(1,(LN(1+'Original 8 pillars'!C4198)-'Weights and method'!$C$5)/('Weights and method'!$D$5-'Weights and method'!$C$5)))</x:f>
        <x:v>4.687995581611434</x:v>
      </x:c>
      <x:c r="D4198" s="8" t="n">
        <x:f>100*'Weights and method'!$B$6*MAX(0,MIN(1,(LN(1+'Original 8 pillars'!D4198)-'Weights and method'!$C$6)/('Weights and method'!$D$6-'Weights and method'!$C$6)))</x:f>
        <x:v>0.847705296669373</x:v>
      </x:c>
      <x:c r="E4198" s="8" t="n">
        <x:f>100*'Weights and method'!$B$7*MAX(0,MIN(1,(LN(1+'Original 8 pillars'!E4198)-'Weights and method'!$C$7)/('Weights and method'!$D$7-'Weights and method'!$C$7)))</x:f>
        <x:v>4.042169598181774</x:v>
      </x:c>
      <x:c r="F4198" s="8" t="n">
        <x:f>100*'Weights and method'!$B$8*MAX(0,MIN(1,(LN(1+'Original 8 pillars'!F4198)-'Weights and method'!$C$8)/('Weights and method'!$D$8-'Weights and method'!$C$8)))</x:f>
        <x:v>5.20481879302854</x:v>
      </x:c>
      <x:c r="G4198" s="8" t="n">
        <x:f>100*'Weights and method'!$B$9*MAX(0,MIN(1,(LN(1+'Original 8 pillars'!G4198)-'Weights and method'!$C$9)/('Weights and method'!$D$9-'Weights and method'!$C$9)))</x:f>
        <x:v>1.4587483073674166</x:v>
      </x:c>
      <x:c r="H4198" s="8" t="n">
        <x:f>100*'Weights and method'!$B$10*MAX(0,MIN(1,(LN(1+'Original 8 pillars'!H4198)-'Weights and method'!$C$10)/('Weights and method'!$D$10-'Weights and method'!$C$10)))</x:f>
        <x:v>0</x:v>
      </x:c>
      <x:c r="I4198" s="8" t="n">
        <x:f>100*'Weights and method'!$B$11*MAX(0,MIN(1,(LN(1+'Original 8 pillars'!I4198)-'Weights and method'!$C$11)/('Weights and method'!$D$11-'Weights and method'!$C$11)))</x:f>
        <x:v>3.4758335220152587</x:v>
      </x:c>
      <x:c r="J4198" s="8" t="n">
        <x:f>100*'Weights and method'!$B$12*MAX(0,MIN(1,(LN(1+'Original 8 pillars'!J4198)-'Weights and method'!$C$12)/('Weights and method'!$D$12-'Weights and method'!$C$12)))</x:f>
        <x:v>2.1032896979731692</x:v>
      </x:c>
      <x:c r="K4198" s="8" t="n">
        <x:f>SUM(C4198:J4198)</x:f>
        <x:v>21.820560796846962</x:v>
      </x:c>
    </x:row>
    <x:row r="4199">
      <x:c r="A4199" s="2" t="str">
        <x:f>'Original 8 pillars'!A4199</x:f>
        <x:v>Madagascar</x:v>
      </x:c>
      <x:c r="B4199" s="2" t="str">
        <x:f>'Original 8 pillars'!B4199</x:f>
        <x:v>2023-12</x:v>
      </x:c>
      <x:c r="C4199" s="8" t="n">
        <x:f>100*'Weights and method'!$B$5*MAX(0,MIN(1,(LN(1+'Original 8 pillars'!C4199)-'Weights and method'!$C$5)/('Weights and method'!$D$5-'Weights and method'!$C$5)))</x:f>
        <x:v>4.538281279984935</x:v>
      </x:c>
      <x:c r="D4199" s="8" t="n">
        <x:f>100*'Weights and method'!$B$6*MAX(0,MIN(1,(LN(1+'Original 8 pillars'!D4199)-'Weights and method'!$C$6)/('Weights and method'!$D$6-'Weights and method'!$C$6)))</x:f>
        <x:v>1.1932369772731775</x:v>
      </x:c>
      <x:c r="E4199" s="8" t="n">
        <x:f>100*'Weights and method'!$B$7*MAX(0,MIN(1,(LN(1+'Original 8 pillars'!E4199)-'Weights and method'!$C$7)/('Weights and method'!$D$7-'Weights and method'!$C$7)))</x:f>
        <x:v>3.867402983673875</x:v>
      </x:c>
      <x:c r="F4199" s="8" t="n">
        <x:f>100*'Weights and method'!$B$8*MAX(0,MIN(1,(LN(1+'Original 8 pillars'!F4199)-'Weights and method'!$C$8)/('Weights and method'!$D$8-'Weights and method'!$C$8)))</x:f>
        <x:v>7.01312335748879</x:v>
      </x:c>
      <x:c r="G4199" s="8" t="n">
        <x:f>100*'Weights and method'!$B$9*MAX(0,MIN(1,(LN(1+'Original 8 pillars'!G4199)-'Weights and method'!$C$9)/('Weights and method'!$D$9-'Weights and method'!$C$9)))</x:f>
        <x:v>3.705800650198363</x:v>
      </x:c>
      <x:c r="H4199" s="8" t="n">
        <x:f>100*'Weights and method'!$B$10*MAX(0,MIN(1,(LN(1+'Original 8 pillars'!H4199)-'Weights and method'!$C$10)/('Weights and method'!$D$10-'Weights and method'!$C$10)))</x:f>
        <x:v>0</x:v>
      </x:c>
      <x:c r="I4199" s="8" t="n">
        <x:f>100*'Weights and method'!$B$11*MAX(0,MIN(1,(LN(1+'Original 8 pillars'!I4199)-'Weights and method'!$C$11)/('Weights and method'!$D$11-'Weights and method'!$C$11)))</x:f>
        <x:v>2.2154124728915194</x:v>
      </x:c>
      <x:c r="J4199" s="8" t="n">
        <x:f>100*'Weights and method'!$B$12*MAX(0,MIN(1,(LN(1+'Original 8 pillars'!J4199)-'Weights and method'!$C$12)/('Weights and method'!$D$12-'Weights and method'!$C$12)))</x:f>
        <x:v>1.1837370190504812</x:v>
      </x:c>
      <x:c r="K4199" s="8" t="n">
        <x:f>SUM(C4199:J4199)</x:f>
        <x:v>23.71699474056114</x:v>
      </x:c>
    </x:row>
    <x:row r="4200">
      <x:c r="A4200" s="2" t="str">
        <x:f>'Original 8 pillars'!A4200</x:f>
        <x:v>Madagascar</x:v>
      </x:c>
      <x:c r="B4200" s="2" t="str">
        <x:f>'Original 8 pillars'!B4200</x:f>
        <x:v>2024-01</x:v>
      </x:c>
      <x:c r="C4200" s="8" t="n">
        <x:f>100*'Weights and method'!$B$5*MAX(0,MIN(1,(LN(1+'Original 8 pillars'!C4200)-'Weights and method'!$C$5)/('Weights and method'!$D$5-'Weights and method'!$C$5)))</x:f>
        <x:v>3.3170534553989577</x:v>
      </x:c>
      <x:c r="D4200" s="8" t="n">
        <x:f>100*'Weights and method'!$B$6*MAX(0,MIN(1,(LN(1+'Original 8 pillars'!D4200)-'Weights and method'!$C$6)/('Weights and method'!$D$6-'Weights and method'!$C$6)))</x:f>
        <x:v>0.8376351045502729</x:v>
      </x:c>
      <x:c r="E4200" s="8" t="n">
        <x:f>100*'Weights and method'!$B$7*MAX(0,MIN(1,(LN(1+'Original 8 pillars'!E4200)-'Weights and method'!$C$7)/('Weights and method'!$D$7-'Weights and method'!$C$7)))</x:f>
        <x:v>4.367122423967038</x:v>
      </x:c>
      <x:c r="F4200" s="8" t="n">
        <x:f>100*'Weights and method'!$B$8*MAX(0,MIN(1,(LN(1+'Original 8 pillars'!F4200)-'Weights and method'!$C$8)/('Weights and method'!$D$8-'Weights and method'!$C$8)))</x:f>
        <x:v>5.279134739509492</x:v>
      </x:c>
      <x:c r="G4200" s="8" t="n">
        <x:f>100*'Weights and method'!$B$9*MAX(0,MIN(1,(LN(1+'Original 8 pillars'!G4200)-'Weights and method'!$C$9)/('Weights and method'!$D$9-'Weights and method'!$C$9)))</x:f>
        <x:v>2.1501475078975885</x:v>
      </x:c>
      <x:c r="H4200" s="8" t="n">
        <x:f>100*'Weights and method'!$B$10*MAX(0,MIN(1,(LN(1+'Original 8 pillars'!H4200)-'Weights and method'!$C$10)/('Weights and method'!$D$10-'Weights and method'!$C$10)))</x:f>
        <x:v>0</x:v>
      </x:c>
      <x:c r="I4200" s="8" t="n">
        <x:f>100*'Weights and method'!$B$11*MAX(0,MIN(1,(LN(1+'Original 8 pillars'!I4200)-'Weights and method'!$C$11)/('Weights and method'!$D$11-'Weights and method'!$C$11)))</x:f>
        <x:v>1.6912259702553167</x:v>
      </x:c>
      <x:c r="J4200" s="8" t="n">
        <x:f>100*'Weights and method'!$B$12*MAX(0,MIN(1,(LN(1+'Original 8 pillars'!J4200)-'Weights and method'!$C$12)/('Weights and method'!$D$12-'Weights and method'!$C$12)))</x:f>
        <x:v>1.3667886976877932</x:v>
      </x:c>
      <x:c r="K4200" s="8" t="n">
        <x:f>SUM(C4200:J4200)</x:f>
        <x:v>19.009107899266457</x:v>
      </x:c>
    </x:row>
    <x:row r="4201">
      <x:c r="A4201" s="2" t="str">
        <x:f>'Original 8 pillars'!A4201</x:f>
        <x:v>Madagascar</x:v>
      </x:c>
      <x:c r="B4201" s="2" t="str">
        <x:f>'Original 8 pillars'!B4201</x:f>
        <x:v>2024-02</x:v>
      </x:c>
      <x:c r="C4201" s="8" t="n">
        <x:f>100*'Weights and method'!$B$5*MAX(0,MIN(1,(LN(1+'Original 8 pillars'!C4201)-'Weights and method'!$C$5)/('Weights and method'!$D$5-'Weights and method'!$C$5)))</x:f>
        <x:v>4.630358451369643</x:v>
      </x:c>
      <x:c r="D4201" s="8" t="n">
        <x:f>100*'Weights and method'!$B$6*MAX(0,MIN(1,(LN(1+'Original 8 pillars'!D4201)-'Weights and method'!$C$6)/('Weights and method'!$D$6-'Weights and method'!$C$6)))</x:f>
        <x:v>1.3968956954982694</x:v>
      </x:c>
      <x:c r="E4201" s="8" t="n">
        <x:f>100*'Weights and method'!$B$7*MAX(0,MIN(1,(LN(1+'Original 8 pillars'!E4201)-'Weights and method'!$C$7)/('Weights and method'!$D$7-'Weights and method'!$C$7)))</x:f>
        <x:v>3.4813741181319267</x:v>
      </x:c>
      <x:c r="F4201" s="8" t="n">
        <x:f>100*'Weights and method'!$B$8*MAX(0,MIN(1,(LN(1+'Original 8 pillars'!F4201)-'Weights and method'!$C$8)/('Weights and method'!$D$8-'Weights and method'!$C$8)))</x:f>
        <x:v>6.500354154510171</x:v>
      </x:c>
      <x:c r="G4201" s="8" t="n">
        <x:f>100*'Weights and method'!$B$9*MAX(0,MIN(1,(LN(1+'Original 8 pillars'!G4201)-'Weights and method'!$C$9)/('Weights and method'!$D$9-'Weights and method'!$C$9)))</x:f>
        <x:v>2.0289162578250686</x:v>
      </x:c>
      <x:c r="H4201" s="8" t="n">
        <x:f>100*'Weights and method'!$B$10*MAX(0,MIN(1,(LN(1+'Original 8 pillars'!H4201)-'Weights and method'!$C$10)/('Weights and method'!$D$10-'Weights and method'!$C$10)))</x:f>
        <x:v>0</x:v>
      </x:c>
      <x:c r="I4201" s="8" t="n">
        <x:f>100*'Weights and method'!$B$11*MAX(0,MIN(1,(LN(1+'Original 8 pillars'!I4201)-'Weights and method'!$C$11)/('Weights and method'!$D$11-'Weights and method'!$C$11)))</x:f>
        <x:v>3.017826424578914</x:v>
      </x:c>
      <x:c r="J4201" s="8" t="n">
        <x:f>100*'Weights and method'!$B$12*MAX(0,MIN(1,(LN(1+'Original 8 pillars'!J4201)-'Weights and method'!$C$12)/('Weights and method'!$D$12-'Weights and method'!$C$12)))</x:f>
        <x:v>2.3070225929173773</x:v>
      </x:c>
      <x:c r="K4201" s="8" t="n">
        <x:f>SUM(C4201:J4201)</x:f>
        <x:v>23.36274769483137</x:v>
      </x:c>
    </x:row>
    <x:row r="4202">
      <x:c r="A4202" s="2" t="str">
        <x:f>'Original 8 pillars'!A4202</x:f>
        <x:v>Madagascar</x:v>
      </x:c>
      <x:c r="B4202" s="2" t="str">
        <x:f>'Original 8 pillars'!B4202</x:f>
        <x:v>2024-03</x:v>
      </x:c>
      <x:c r="C4202" s="8" t="n">
        <x:f>100*'Weights and method'!$B$5*MAX(0,MIN(1,(LN(1+'Original 8 pillars'!C4202)-'Weights and method'!$C$5)/('Weights and method'!$D$5-'Weights and method'!$C$5)))</x:f>
        <x:v>4.273421976434836</x:v>
      </x:c>
      <x:c r="D4202" s="8" t="n">
        <x:f>100*'Weights and method'!$B$6*MAX(0,MIN(1,(LN(1+'Original 8 pillars'!D4202)-'Weights and method'!$C$6)/('Weights and method'!$D$6-'Weights and method'!$C$6)))</x:f>
        <x:v>1.0709290377664467</x:v>
      </x:c>
      <x:c r="E4202" s="8" t="n">
        <x:f>100*'Weights and method'!$B$7*MAX(0,MIN(1,(LN(1+'Original 8 pillars'!E4202)-'Weights and method'!$C$7)/('Weights and method'!$D$7-'Weights and method'!$C$7)))</x:f>
        <x:v>4.69313945345935</x:v>
      </x:c>
      <x:c r="F4202" s="8" t="n">
        <x:f>100*'Weights and method'!$B$8*MAX(0,MIN(1,(LN(1+'Original 8 pillars'!F4202)-'Weights and method'!$C$8)/('Weights and method'!$D$8-'Weights and method'!$C$8)))</x:f>
        <x:v>6.201544533578681</x:v>
      </x:c>
      <x:c r="G4202" s="8" t="n">
        <x:f>100*'Weights and method'!$B$9*MAX(0,MIN(1,(LN(1+'Original 8 pillars'!G4202)-'Weights and method'!$C$9)/('Weights and method'!$D$9-'Weights and method'!$C$9)))</x:f>
        <x:v>1.146831892108727</x:v>
      </x:c>
      <x:c r="H4202" s="8" t="n">
        <x:f>100*'Weights and method'!$B$10*MAX(0,MIN(1,(LN(1+'Original 8 pillars'!H4202)-'Weights and method'!$C$10)/('Weights and method'!$D$10-'Weights and method'!$C$10)))</x:f>
        <x:v>0</x:v>
      </x:c>
      <x:c r="I4202" s="8" t="n">
        <x:f>100*'Weights and method'!$B$11*MAX(0,MIN(1,(LN(1+'Original 8 pillars'!I4202)-'Weights and method'!$C$11)/('Weights and method'!$D$11-'Weights and method'!$C$11)))</x:f>
        <x:v>2.7191487465433877</x:v>
      </x:c>
      <x:c r="J4202" s="8" t="n">
        <x:f>100*'Weights and method'!$B$12*MAX(0,MIN(1,(LN(1+'Original 8 pillars'!J4202)-'Weights and method'!$C$12)/('Weights and method'!$D$12-'Weights and method'!$C$12)))</x:f>
        <x:v>2.5187425819429805</x:v>
      </x:c>
      <x:c r="K4202" s="8" t="n">
        <x:f>SUM(C4202:J4202)</x:f>
        <x:v>22.623758221834407</x:v>
      </x:c>
    </x:row>
    <x:row r="4203">
      <x:c r="A4203" s="2" t="str">
        <x:f>'Original 8 pillars'!A4203</x:f>
        <x:v>Madagascar</x:v>
      </x:c>
      <x:c r="B4203" s="2" t="str">
        <x:f>'Original 8 pillars'!B4203</x:f>
        <x:v>2024-04</x:v>
      </x:c>
      <x:c r="C4203" s="8" t="n">
        <x:f>100*'Weights and method'!$B$5*MAX(0,MIN(1,(LN(1+'Original 8 pillars'!C4203)-'Weights and method'!$C$5)/('Weights and method'!$D$5-'Weights and method'!$C$5)))</x:f>
        <x:v>4.8116674388722105</x:v>
      </x:c>
      <x:c r="D4203" s="8" t="n">
        <x:f>100*'Weights and method'!$B$6*MAX(0,MIN(1,(LN(1+'Original 8 pillars'!D4203)-'Weights and method'!$C$6)/('Weights and method'!$D$6-'Weights and method'!$C$6)))</x:f>
        <x:v>1.0490312991638329</x:v>
      </x:c>
      <x:c r="E4203" s="8" t="n">
        <x:f>100*'Weights and method'!$B$7*MAX(0,MIN(1,(LN(1+'Original 8 pillars'!E4203)-'Weights and method'!$C$7)/('Weights and method'!$D$7-'Weights and method'!$C$7)))</x:f>
        <x:v>4.698165128479435</x:v>
      </x:c>
      <x:c r="F4203" s="8" t="n">
        <x:f>100*'Weights and method'!$B$8*MAX(0,MIN(1,(LN(1+'Original 8 pillars'!F4203)-'Weights and method'!$C$8)/('Weights and method'!$D$8-'Weights and method'!$C$8)))</x:f>
        <x:v>6.666064368231</x:v>
      </x:c>
      <x:c r="G4203" s="8" t="n">
        <x:f>100*'Weights and method'!$B$9*MAX(0,MIN(1,(LN(1+'Original 8 pillars'!G4203)-'Weights and method'!$C$9)/('Weights and method'!$D$9-'Weights and method'!$C$9)))</x:f>
        <x:v>1.47541455305288</x:v>
      </x:c>
      <x:c r="H4203" s="8" t="n">
        <x:f>100*'Weights and method'!$B$10*MAX(0,MIN(1,(LN(1+'Original 8 pillars'!H4203)-'Weights and method'!$C$10)/('Weights and method'!$D$10-'Weights and method'!$C$10)))</x:f>
        <x:v>0</x:v>
      </x:c>
      <x:c r="I4203" s="8" t="n">
        <x:f>100*'Weights and method'!$B$11*MAX(0,MIN(1,(LN(1+'Original 8 pillars'!I4203)-'Weights and method'!$C$11)/('Weights and method'!$D$11-'Weights and method'!$C$11)))</x:f>
        <x:v>2.2212549972632942</x:v>
      </x:c>
      <x:c r="J4203" s="8" t="n">
        <x:f>100*'Weights and method'!$B$12*MAX(0,MIN(1,(LN(1+'Original 8 pillars'!J4203)-'Weights and method'!$C$12)/('Weights and method'!$D$12-'Weights and method'!$C$12)))</x:f>
        <x:v>2.381161457498709</x:v>
      </x:c>
      <x:c r="K4203" s="8" t="n">
        <x:f>SUM(C4203:J4203)</x:f>
        <x:v>23.30275924256136</x:v>
      </x:c>
    </x:row>
    <x:row r="4204">
      <x:c r="A4204" s="2" t="str">
        <x:f>'Original 8 pillars'!A4204</x:f>
        <x:v>Madagascar</x:v>
      </x:c>
      <x:c r="B4204" s="2" t="str">
        <x:f>'Original 8 pillars'!B4204</x:f>
        <x:v>2024-05</x:v>
      </x:c>
      <x:c r="C4204" s="8" t="n">
        <x:f>100*'Weights and method'!$B$5*MAX(0,MIN(1,(LN(1+'Original 8 pillars'!C4204)-'Weights and method'!$C$5)/('Weights and method'!$D$5-'Weights and method'!$C$5)))</x:f>
        <x:v>3.3923562311526845</x:v>
      </x:c>
      <x:c r="D4204" s="8" t="n">
        <x:f>100*'Weights and method'!$B$6*MAX(0,MIN(1,(LN(1+'Original 8 pillars'!D4204)-'Weights and method'!$C$6)/('Weights and method'!$D$6-'Weights and method'!$C$6)))</x:f>
        <x:v>0.9644556836785836</x:v>
      </x:c>
      <x:c r="E4204" s="8" t="n">
        <x:f>100*'Weights and method'!$B$7*MAX(0,MIN(1,(LN(1+'Original 8 pillars'!E4204)-'Weights and method'!$C$7)/('Weights and method'!$D$7-'Weights and method'!$C$7)))</x:f>
        <x:v>3.7750496746725837</x:v>
      </x:c>
      <x:c r="F4204" s="8" t="n">
        <x:f>100*'Weights and method'!$B$8*MAX(0,MIN(1,(LN(1+'Original 8 pillars'!F4204)-'Weights and method'!$C$8)/('Weights and method'!$D$8-'Weights and method'!$C$8)))</x:f>
        <x:v>6.488346646233067</x:v>
      </x:c>
      <x:c r="G4204" s="8" t="n">
        <x:f>100*'Weights and method'!$B$9*MAX(0,MIN(1,(LN(1+'Original 8 pillars'!G4204)-'Weights and method'!$C$9)/('Weights and method'!$D$9-'Weights and method'!$C$9)))</x:f>
        <x:v>2.0879541336952916</x:v>
      </x:c>
      <x:c r="H4204" s="8" t="n">
        <x:f>100*'Weights and method'!$B$10*MAX(0,MIN(1,(LN(1+'Original 8 pillars'!H4204)-'Weights and method'!$C$10)/('Weights and method'!$D$10-'Weights and method'!$C$10)))</x:f>
        <x:v>0</x:v>
      </x:c>
      <x:c r="I4204" s="8" t="n">
        <x:f>100*'Weights and method'!$B$11*MAX(0,MIN(1,(LN(1+'Original 8 pillars'!I4204)-'Weights and method'!$C$11)/('Weights and method'!$D$11-'Weights and method'!$C$11)))</x:f>
        <x:v>3.036339244996429</x:v>
      </x:c>
      <x:c r="J4204" s="8" t="n">
        <x:f>100*'Weights and method'!$B$12*MAX(0,MIN(1,(LN(1+'Original 8 pillars'!J4204)-'Weights and method'!$C$12)/('Weights and method'!$D$12-'Weights and method'!$C$12)))</x:f>
        <x:v>2.3789182039790497</x:v>
      </x:c>
      <x:c r="K4204" s="8" t="n">
        <x:f>SUM(C4204:J4204)</x:f>
        <x:v>22.123419818407694</x:v>
      </x:c>
    </x:row>
    <x:row r="4205">
      <x:c r="A4205" s="2" t="str">
        <x:f>'Original 8 pillars'!A4205</x:f>
        <x:v>Madagascar</x:v>
      </x:c>
      <x:c r="B4205" s="2" t="str">
        <x:f>'Original 8 pillars'!B4205</x:f>
        <x:v>2024-06</x:v>
      </x:c>
      <x:c r="C4205" s="8" t="n">
        <x:f>100*'Weights and method'!$B$5*MAX(0,MIN(1,(LN(1+'Original 8 pillars'!C4205)-'Weights and method'!$C$5)/('Weights and method'!$D$5-'Weights and method'!$C$5)))</x:f>
        <x:v>2.743843503071705</x:v>
      </x:c>
      <x:c r="D4205" s="8" t="n">
        <x:f>100*'Weights and method'!$B$6*MAX(0,MIN(1,(LN(1+'Original 8 pillars'!D4205)-'Weights and method'!$C$6)/('Weights and method'!$D$6-'Weights and method'!$C$6)))</x:f>
        <x:v>0.6947422449715751</x:v>
      </x:c>
      <x:c r="E4205" s="8" t="n">
        <x:f>100*'Weights and method'!$B$7*MAX(0,MIN(1,(LN(1+'Original 8 pillars'!E4205)-'Weights and method'!$C$7)/('Weights and method'!$D$7-'Weights and method'!$C$7)))</x:f>
        <x:v>4.024620105513717</x:v>
      </x:c>
      <x:c r="F4205" s="8" t="n">
        <x:f>100*'Weights and method'!$B$8*MAX(0,MIN(1,(LN(1+'Original 8 pillars'!F4205)-'Weights and method'!$C$8)/('Weights and method'!$D$8-'Weights and method'!$C$8)))</x:f>
        <x:v>5.845278094147281</x:v>
      </x:c>
      <x:c r="G4205" s="8" t="n">
        <x:f>100*'Weights and method'!$B$9*MAX(0,MIN(1,(LN(1+'Original 8 pillars'!G4205)-'Weights and method'!$C$9)/('Weights and method'!$D$9-'Weights and method'!$C$9)))</x:f>
        <x:v>0.7554021487842237</x:v>
      </x:c>
      <x:c r="H4205" s="8" t="n">
        <x:f>100*'Weights and method'!$B$10*MAX(0,MIN(1,(LN(1+'Original 8 pillars'!H4205)-'Weights and method'!$C$10)/('Weights and method'!$D$10-'Weights and method'!$C$10)))</x:f>
        <x:v>0</x:v>
      </x:c>
      <x:c r="I4205" s="8" t="n">
        <x:f>100*'Weights and method'!$B$11*MAX(0,MIN(1,(LN(1+'Original 8 pillars'!I4205)-'Weights and method'!$C$11)/('Weights and method'!$D$11-'Weights and method'!$C$11)))</x:f>
        <x:v>2.4770480563775257</x:v>
      </x:c>
      <x:c r="J4205" s="8" t="n">
        <x:f>100*'Weights and method'!$B$12*MAX(0,MIN(1,(LN(1+'Original 8 pillars'!J4205)-'Weights and method'!$C$12)/('Weights and method'!$D$12-'Weights and method'!$C$12)))</x:f>
        <x:v>0.7248870295486388</x:v>
      </x:c>
      <x:c r="K4205" s="8" t="n">
        <x:f>SUM(C4205:J4205)</x:f>
        <x:v>17.26582118241467</x:v>
      </x:c>
    </x:row>
    <x:row r="4206">
      <x:c r="A4206" s="2" t="str">
        <x:f>'Original 8 pillars'!A4206</x:f>
        <x:v>Madagascar</x:v>
      </x:c>
      <x:c r="B4206" s="2" t="str">
        <x:f>'Original 8 pillars'!B4206</x:f>
        <x:v>2024-07</x:v>
      </x:c>
      <x:c r="C4206" s="8" t="n">
        <x:f>100*'Weights and method'!$B$5*MAX(0,MIN(1,(LN(1+'Original 8 pillars'!C4206)-'Weights and method'!$C$5)/('Weights and method'!$D$5-'Weights and method'!$C$5)))</x:f>
        <x:v>3.3268747507757417</x:v>
      </x:c>
      <x:c r="D4206" s="8" t="n">
        <x:f>100*'Weights and method'!$B$6*MAX(0,MIN(1,(LN(1+'Original 8 pillars'!D4206)-'Weights and method'!$C$6)/('Weights and method'!$D$6-'Weights and method'!$C$6)))</x:f>
        <x:v>0.4804322718216873</x:v>
      </x:c>
      <x:c r="E4206" s="8" t="n">
        <x:f>100*'Weights and method'!$B$7*MAX(0,MIN(1,(LN(1+'Original 8 pillars'!E4206)-'Weights and method'!$C$7)/('Weights and method'!$D$7-'Weights and method'!$C$7)))</x:f>
        <x:v>4.394747201354044</x:v>
      </x:c>
      <x:c r="F4206" s="8" t="n">
        <x:f>100*'Weights and method'!$B$8*MAX(0,MIN(1,(LN(1+'Original 8 pillars'!F4206)-'Weights and method'!$C$8)/('Weights and method'!$D$8-'Weights and method'!$C$8)))</x:f>
        <x:v>5.496408696134887</x:v>
      </x:c>
      <x:c r="G4206" s="8" t="n">
        <x:f>100*'Weights and method'!$B$9*MAX(0,MIN(1,(LN(1+'Original 8 pillars'!G4206)-'Weights and method'!$C$9)/('Weights and method'!$D$9-'Weights and method'!$C$9)))</x:f>
        <x:v>1.1308318445059955</x:v>
      </x:c>
      <x:c r="H4206" s="8" t="n">
        <x:f>100*'Weights and method'!$B$10*MAX(0,MIN(1,(LN(1+'Original 8 pillars'!H4206)-'Weights and method'!$C$10)/('Weights and method'!$D$10-'Weights and method'!$C$10)))</x:f>
        <x:v>0</x:v>
      </x:c>
      <x:c r="I4206" s="8" t="n">
        <x:f>100*'Weights and method'!$B$11*MAX(0,MIN(1,(LN(1+'Original 8 pillars'!I4206)-'Weights and method'!$C$11)/('Weights and method'!$D$11-'Weights and method'!$C$11)))</x:f>
        <x:v>2.1126943970653898</x:v>
      </x:c>
      <x:c r="J4206" s="8" t="n">
        <x:f>100*'Weights and method'!$B$12*MAX(0,MIN(1,(LN(1+'Original 8 pillars'!J4206)-'Weights and method'!$C$12)/('Weights and method'!$D$12-'Weights and method'!$C$12)))</x:f>
        <x:v>0.6733805063550498</x:v>
      </x:c>
      <x:c r="K4206" s="8" t="n">
        <x:f>SUM(C4206:J4206)</x:f>
        <x:v>17.615369668012793</x:v>
      </x:c>
    </x:row>
    <x:row r="4207">
      <x:c r="A4207" s="2" t="str">
        <x:f>'Original 8 pillars'!A4207</x:f>
        <x:v>Madagascar</x:v>
      </x:c>
      <x:c r="B4207" s="2" t="str">
        <x:f>'Original 8 pillars'!B4207</x:f>
        <x:v>2024-08</x:v>
      </x:c>
      <x:c r="C4207" s="8" t="n">
        <x:f>100*'Weights and method'!$B$5*MAX(0,MIN(1,(LN(1+'Original 8 pillars'!C4207)-'Weights and method'!$C$5)/('Weights and method'!$D$5-'Weights and method'!$C$5)))</x:f>
        <x:v>4.936052219324113</x:v>
      </x:c>
      <x:c r="D4207" s="8" t="n">
        <x:f>100*'Weights and method'!$B$6*MAX(0,MIN(1,(LN(1+'Original 8 pillars'!D4207)-'Weights and method'!$C$6)/('Weights and method'!$D$6-'Weights and method'!$C$6)))</x:f>
        <x:v>0.30785236338879296</x:v>
      </x:c>
      <x:c r="E4207" s="8" t="n">
        <x:f>100*'Weights and method'!$B$7*MAX(0,MIN(1,(LN(1+'Original 8 pillars'!E4207)-'Weights and method'!$C$7)/('Weights and method'!$D$7-'Weights and method'!$C$7)))</x:f>
        <x:v>4.339473594887732</x:v>
      </x:c>
      <x:c r="F4207" s="8" t="n">
        <x:f>100*'Weights and method'!$B$8*MAX(0,MIN(1,(LN(1+'Original 8 pillars'!F4207)-'Weights and method'!$C$8)/('Weights and method'!$D$8-'Weights and method'!$C$8)))</x:f>
        <x:v>6.8466519223483155</x:v>
      </x:c>
      <x:c r="G4207" s="8" t="n">
        <x:f>100*'Weights and method'!$B$9*MAX(0,MIN(1,(LN(1+'Original 8 pillars'!G4207)-'Weights and method'!$C$9)/('Weights and method'!$D$9-'Weights and method'!$C$9)))</x:f>
        <x:v>1.6207585699045577</x:v>
      </x:c>
      <x:c r="H4207" s="8" t="n">
        <x:f>100*'Weights and method'!$B$10*MAX(0,MIN(1,(LN(1+'Original 8 pillars'!H4207)-'Weights and method'!$C$10)/('Weights and method'!$D$10-'Weights and method'!$C$10)))</x:f>
        <x:v>0</x:v>
      </x:c>
      <x:c r="I4207" s="8" t="n">
        <x:f>100*'Weights and method'!$B$11*MAX(0,MIN(1,(LN(1+'Original 8 pillars'!I4207)-'Weights and method'!$C$11)/('Weights and method'!$D$11-'Weights and method'!$C$11)))</x:f>
        <x:v>1.8677826828664459</x:v>
      </x:c>
      <x:c r="J4207" s="8" t="n">
        <x:f>100*'Weights and method'!$B$12*MAX(0,MIN(1,(LN(1+'Original 8 pillars'!J4207)-'Weights and method'!$C$12)/('Weights and method'!$D$12-'Weights and method'!$C$12)))</x:f>
        <x:v>2.0821310814985847</x:v>
      </x:c>
      <x:c r="K4207" s="8" t="n">
        <x:f>SUM(C4207:J4207)</x:f>
        <x:v>22.00070243421854</x:v>
      </x:c>
    </x:row>
    <x:row r="4208">
      <x:c r="A4208" s="2" t="str">
        <x:f>'Original 8 pillars'!A4208</x:f>
        <x:v>Madagascar</x:v>
      </x:c>
      <x:c r="B4208" s="2" t="str">
        <x:f>'Original 8 pillars'!B4208</x:f>
        <x:v>2024-09</x:v>
      </x:c>
      <x:c r="C4208" s="8" t="n">
        <x:f>100*'Weights and method'!$B$5*MAX(0,MIN(1,(LN(1+'Original 8 pillars'!C4208)-'Weights and method'!$C$5)/('Weights and method'!$D$5-'Weights and method'!$C$5)))</x:f>
        <x:v>3.53968467556635</x:v>
      </x:c>
      <x:c r="D4208" s="8" t="n">
        <x:f>100*'Weights and method'!$B$6*MAX(0,MIN(1,(LN(1+'Original 8 pillars'!D4208)-'Weights and method'!$C$6)/('Weights and method'!$D$6-'Weights and method'!$C$6)))</x:f>
        <x:v>1.0150092231157066</x:v>
      </x:c>
      <x:c r="E4208" s="8" t="n">
        <x:f>100*'Weights and method'!$B$7*MAX(0,MIN(1,(LN(1+'Original 8 pillars'!E4208)-'Weights and method'!$C$7)/('Weights and method'!$D$7-'Weights and method'!$C$7)))</x:f>
        <x:v>5.95077196745337</x:v>
      </x:c>
      <x:c r="F4208" s="8" t="n">
        <x:f>100*'Weights and method'!$B$8*MAX(0,MIN(1,(LN(1+'Original 8 pillars'!F4208)-'Weights and method'!$C$8)/('Weights and method'!$D$8-'Weights and method'!$C$8)))</x:f>
        <x:v>6.132412205582974</x:v>
      </x:c>
      <x:c r="G4208" s="8" t="n">
        <x:f>100*'Weights and method'!$B$9*MAX(0,MIN(1,(LN(1+'Original 8 pillars'!G4208)-'Weights and method'!$C$9)/('Weights and method'!$D$9-'Weights and method'!$C$9)))</x:f>
        <x:v>0.8994386867866462</x:v>
      </x:c>
      <x:c r="H4208" s="8" t="n">
        <x:f>100*'Weights and method'!$B$10*MAX(0,MIN(1,(LN(1+'Original 8 pillars'!H4208)-'Weights and method'!$C$10)/('Weights and method'!$D$10-'Weights and method'!$C$10)))</x:f>
        <x:v>0</x:v>
      </x:c>
      <x:c r="I4208" s="8" t="n">
        <x:f>100*'Weights and method'!$B$11*MAX(0,MIN(1,(LN(1+'Original 8 pillars'!I4208)-'Weights and method'!$C$11)/('Weights and method'!$D$11-'Weights and method'!$C$11)))</x:f>
        <x:v>2.7024273688011333</x:v>
      </x:c>
      <x:c r="J4208" s="8" t="n">
        <x:f>100*'Weights and method'!$B$12*MAX(0,MIN(1,(LN(1+'Original 8 pillars'!J4208)-'Weights and method'!$C$12)/('Weights and method'!$D$12-'Weights and method'!$C$12)))</x:f>
        <x:v>1.18626710715792</x:v>
      </x:c>
      <x:c r="K4208" s="8" t="n">
        <x:f>SUM(C4208:J4208)</x:f>
        <x:v>21.4260112344641</x:v>
      </x:c>
    </x:row>
    <x:row r="4209">
      <x:c r="A4209" s="2" t="str">
        <x:f>'Original 8 pillars'!A4209</x:f>
        <x:v>Madagascar</x:v>
      </x:c>
      <x:c r="B4209" s="2" t="str">
        <x:f>'Original 8 pillars'!B4209</x:f>
        <x:v>2024-10</x:v>
      </x:c>
      <x:c r="C4209" s="8" t="n">
        <x:f>100*'Weights and method'!$B$5*MAX(0,MIN(1,(LN(1+'Original 8 pillars'!C4209)-'Weights and method'!$C$5)/('Weights and method'!$D$5-'Weights and method'!$C$5)))</x:f>
        <x:v>4.966693830884506</x:v>
      </x:c>
      <x:c r="D4209" s="8" t="n">
        <x:f>100*'Weights and method'!$B$6*MAX(0,MIN(1,(LN(1+'Original 8 pillars'!D4209)-'Weights and method'!$C$6)/('Weights and method'!$D$6-'Weights and method'!$C$6)))</x:f>
        <x:v>0.5918431536056744</x:v>
      </x:c>
      <x:c r="E4209" s="8" t="n">
        <x:f>100*'Weights and method'!$B$7*MAX(0,MIN(1,(LN(1+'Original 8 pillars'!E4209)-'Weights and method'!$C$7)/('Weights and method'!$D$7-'Weights and method'!$C$7)))</x:f>
        <x:v>4.235823794610479</x:v>
      </x:c>
      <x:c r="F4209" s="8" t="n">
        <x:f>100*'Weights and method'!$B$8*MAX(0,MIN(1,(LN(1+'Original 8 pillars'!F4209)-'Weights and method'!$C$8)/('Weights and method'!$D$8-'Weights and method'!$C$8)))</x:f>
        <x:v>7.1866579237953605</x:v>
      </x:c>
      <x:c r="G4209" s="8" t="n">
        <x:f>100*'Weights and method'!$B$9*MAX(0,MIN(1,(LN(1+'Original 8 pillars'!G4209)-'Weights and method'!$C$9)/('Weights and method'!$D$9-'Weights and method'!$C$9)))</x:f>
        <x:v>2.4655276648160926</x:v>
      </x:c>
      <x:c r="H4209" s="8" t="n">
        <x:f>100*'Weights and method'!$B$10*MAX(0,MIN(1,(LN(1+'Original 8 pillars'!H4209)-'Weights and method'!$C$10)/('Weights and method'!$D$10-'Weights and method'!$C$10)))</x:f>
        <x:v>0</x:v>
      </x:c>
      <x:c r="I4209" s="8" t="n">
        <x:f>100*'Weights and method'!$B$11*MAX(0,MIN(1,(LN(1+'Original 8 pillars'!I4209)-'Weights and method'!$C$11)/('Weights and method'!$D$11-'Weights and method'!$C$11)))</x:f>
        <x:v>2.35805941615663</x:v>
      </x:c>
      <x:c r="J4209" s="8" t="n">
        <x:f>100*'Weights and method'!$B$12*MAX(0,MIN(1,(LN(1+'Original 8 pillars'!J4209)-'Weights and method'!$C$12)/('Weights and method'!$D$12-'Weights and method'!$C$12)))</x:f>
        <x:v>2.1400256879462454</x:v>
      </x:c>
      <x:c r="K4209" s="8" t="n">
        <x:f>SUM(C4209:J4209)</x:f>
        <x:v>23.94463147181499</x:v>
      </x:c>
    </x:row>
    <x:row r="4210">
      <x:c r="A4210" s="2" t="str">
        <x:f>'Original 8 pillars'!A4210</x:f>
        <x:v>Madagascar</x:v>
      </x:c>
      <x:c r="B4210" s="2" t="str">
        <x:f>'Original 8 pillars'!B4210</x:f>
        <x:v>2024-11</x:v>
      </x:c>
      <x:c r="C4210" s="8" t="n">
        <x:f>100*'Weights and method'!$B$5*MAX(0,MIN(1,(LN(1+'Original 8 pillars'!C4210)-'Weights and method'!$C$5)/('Weights and method'!$D$5-'Weights and method'!$C$5)))</x:f>
        <x:v>4.780162788742748</x:v>
      </x:c>
      <x:c r="D4210" s="8" t="n">
        <x:f>100*'Weights and method'!$B$6*MAX(0,MIN(1,(LN(1+'Original 8 pillars'!D4210)-'Weights and method'!$C$6)/('Weights and method'!$D$6-'Weights and method'!$C$6)))</x:f>
        <x:v>0.299231682388537</x:v>
      </x:c>
      <x:c r="E4210" s="8" t="n">
        <x:f>100*'Weights and method'!$B$7*MAX(0,MIN(1,(LN(1+'Original 8 pillars'!E4210)-'Weights and method'!$C$7)/('Weights and method'!$D$7-'Weights and method'!$C$7)))</x:f>
        <x:v>4.29567719930098</x:v>
      </x:c>
      <x:c r="F4210" s="8" t="n">
        <x:f>100*'Weights and method'!$B$8*MAX(0,MIN(1,(LN(1+'Original 8 pillars'!F4210)-'Weights and method'!$C$8)/('Weights and method'!$D$8-'Weights and method'!$C$8)))</x:f>
        <x:v>5.010834417006571</x:v>
      </x:c>
      <x:c r="G4210" s="8" t="n">
        <x:f>100*'Weights and method'!$B$9*MAX(0,MIN(1,(LN(1+'Original 8 pillars'!G4210)-'Weights and method'!$C$9)/('Weights and method'!$D$9-'Weights and method'!$C$9)))</x:f>
        <x:v>3.1730862558737245</x:v>
      </x:c>
      <x:c r="H4210" s="8" t="n">
        <x:f>100*'Weights and method'!$B$10*MAX(0,MIN(1,(LN(1+'Original 8 pillars'!H4210)-'Weights and method'!$C$10)/('Weights and method'!$D$10-'Weights and method'!$C$10)))</x:f>
        <x:v>0</x:v>
      </x:c>
      <x:c r="I4210" s="8" t="n">
        <x:f>100*'Weights and method'!$B$11*MAX(0,MIN(1,(LN(1+'Original 8 pillars'!I4210)-'Weights and method'!$C$11)/('Weights and method'!$D$11-'Weights and method'!$C$11)))</x:f>
        <x:v>2.3598851740684905</x:v>
      </x:c>
      <x:c r="J4210" s="8" t="n">
        <x:f>100*'Weights and method'!$B$12*MAX(0,MIN(1,(LN(1+'Original 8 pillars'!J4210)-'Weights and method'!$C$12)/('Weights and method'!$D$12-'Weights and method'!$C$12)))</x:f>
        <x:v>2.708210769449988</x:v>
      </x:c>
      <x:c r="K4210" s="8" t="n">
        <x:f>SUM(C4210:J4210)</x:f>
        <x:v>22.62708828683104</x:v>
      </x:c>
    </x:row>
    <x:row r="4211">
      <x:c r="A4211" s="2" t="str">
        <x:f>'Original 8 pillars'!A4211</x:f>
        <x:v>Madagascar</x:v>
      </x:c>
      <x:c r="B4211" s="2" t="str">
        <x:f>'Original 8 pillars'!B4211</x:f>
        <x:v>2024-12</x:v>
      </x:c>
      <x:c r="C4211" s="8" t="n">
        <x:f>100*'Weights and method'!$B$5*MAX(0,MIN(1,(LN(1+'Original 8 pillars'!C4211)-'Weights and method'!$C$5)/('Weights and method'!$D$5-'Weights and method'!$C$5)))</x:f>
        <x:v>4.291145539385323</x:v>
      </x:c>
      <x:c r="D4211" s="8" t="n">
        <x:f>100*'Weights and method'!$B$6*MAX(0,MIN(1,(LN(1+'Original 8 pillars'!D4211)-'Weights and method'!$C$6)/('Weights and method'!$D$6-'Weights and method'!$C$6)))</x:f>
        <x:v>0.5254346158649102</x:v>
      </x:c>
      <x:c r="E4211" s="8" t="n">
        <x:f>100*'Weights and method'!$B$7*MAX(0,MIN(1,(LN(1+'Original 8 pillars'!E4211)-'Weights and method'!$C$7)/('Weights and method'!$D$7-'Weights and method'!$C$7)))</x:f>
        <x:v>2.4542831691633302</x:v>
      </x:c>
      <x:c r="F4211" s="8" t="n">
        <x:f>100*'Weights and method'!$B$8*MAX(0,MIN(1,(LN(1+'Original 8 pillars'!F4211)-'Weights and method'!$C$8)/('Weights and method'!$D$8-'Weights and method'!$C$8)))</x:f>
        <x:v>5.308018907450059</x:v>
      </x:c>
      <x:c r="G4211" s="8" t="n">
        <x:f>100*'Weights and method'!$B$9*MAX(0,MIN(1,(LN(1+'Original 8 pillars'!G4211)-'Weights and method'!$C$9)/('Weights and method'!$D$9-'Weights and method'!$C$9)))</x:f>
        <x:v>2.403319171731938</x:v>
      </x:c>
      <x:c r="H4211" s="8" t="n">
        <x:f>100*'Weights and method'!$B$10*MAX(0,MIN(1,(LN(1+'Original 8 pillars'!H4211)-'Weights and method'!$C$10)/('Weights and method'!$D$10-'Weights and method'!$C$10)))</x:f>
        <x:v>0</x:v>
      </x:c>
      <x:c r="I4211" s="8" t="n">
        <x:f>100*'Weights and method'!$B$11*MAX(0,MIN(1,(LN(1+'Original 8 pillars'!I4211)-'Weights and method'!$C$11)/('Weights and method'!$D$11-'Weights and method'!$C$11)))</x:f>
        <x:v>1.3557069019313124</x:v>
      </x:c>
      <x:c r="J4211" s="8" t="n">
        <x:f>100*'Weights and method'!$B$12*MAX(0,MIN(1,(LN(1+'Original 8 pillars'!J4211)-'Weights and method'!$C$12)/('Weights and method'!$D$12-'Weights and method'!$C$12)))</x:f>
        <x:v>2.3190192471799986</x:v>
      </x:c>
      <x:c r="K4211" s="8" t="n">
        <x:f>SUM(C4211:J4211)</x:f>
        <x:v>18.656927552706872</x:v>
      </x:c>
    </x:row>
    <x:row r="4212">
      <x:c r="A4212" s="2" t="str">
        <x:f>'Original 8 pillars'!A4212</x:f>
        <x:v>Madagascar</x:v>
      </x:c>
      <x:c r="B4212" s="2" t="str">
        <x:f>'Original 8 pillars'!B4212</x:f>
        <x:v>2025-01</x:v>
      </x:c>
      <x:c r="C4212" s="8" t="n">
        <x:f>100*'Weights and method'!$B$5*MAX(0,MIN(1,(LN(1+'Original 8 pillars'!C4212)-'Weights and method'!$C$5)/('Weights and method'!$D$5-'Weights and method'!$C$5)))</x:f>
        <x:v>5.6696547352456665</x:v>
      </x:c>
      <x:c r="D4212" s="8" t="n">
        <x:f>100*'Weights and method'!$B$6*MAX(0,MIN(1,(LN(1+'Original 8 pillars'!D4212)-'Weights and method'!$C$6)/('Weights and method'!$D$6-'Weights and method'!$C$6)))</x:f>
        <x:v>0.7377023897287697</x:v>
      </x:c>
      <x:c r="E4212" s="8" t="n">
        <x:f>100*'Weights and method'!$B$7*MAX(0,MIN(1,(LN(1+'Original 8 pillars'!E4212)-'Weights and method'!$C$7)/('Weights and method'!$D$7-'Weights and method'!$C$7)))</x:f>
        <x:v>3.544689151277225</x:v>
      </x:c>
      <x:c r="F4212" s="8" t="n">
        <x:f>100*'Weights and method'!$B$8*MAX(0,MIN(1,(LN(1+'Original 8 pillars'!F4212)-'Weights and method'!$C$8)/('Weights and method'!$D$8-'Weights and method'!$C$8)))</x:f>
        <x:v>5.272873827708655</x:v>
      </x:c>
      <x:c r="G4212" s="8" t="n">
        <x:f>100*'Weights and method'!$B$9*MAX(0,MIN(1,(LN(1+'Original 8 pillars'!G4212)-'Weights and method'!$C$9)/('Weights and method'!$D$9-'Weights and method'!$C$9)))</x:f>
        <x:v>1.29064591017978</x:v>
      </x:c>
      <x:c r="H4212" s="8" t="n">
        <x:f>100*'Weights and method'!$B$10*MAX(0,MIN(1,(LN(1+'Original 8 pillars'!H4212)-'Weights and method'!$C$10)/('Weights and method'!$D$10-'Weights and method'!$C$10)))</x:f>
        <x:v>0</x:v>
      </x:c>
      <x:c r="I4212" s="8" t="n">
        <x:f>100*'Weights and method'!$B$11*MAX(0,MIN(1,(LN(1+'Original 8 pillars'!I4212)-'Weights and method'!$C$11)/('Weights and method'!$D$11-'Weights and method'!$C$11)))</x:f>
        <x:v>3.443723440577294</x:v>
      </x:c>
      <x:c r="J4212" s="8" t="n">
        <x:f>100*'Weights and method'!$B$12*MAX(0,MIN(1,(LN(1+'Original 8 pillars'!J4212)-'Weights and method'!$C$12)/('Weights and method'!$D$12-'Weights and method'!$C$12)))</x:f>
        <x:v>1.7046045118658888</x:v>
      </x:c>
      <x:c r="K4212" s="8" t="n">
        <x:f>SUM(C4212:J4212)</x:f>
        <x:v>21.663893966583277</x:v>
      </x:c>
    </x:row>
    <x:row r="4213">
      <x:c r="A4213" s="2" t="str">
        <x:f>'Original 8 pillars'!A4213</x:f>
        <x:v>Madagascar</x:v>
      </x:c>
      <x:c r="B4213" s="2" t="str">
        <x:f>'Original 8 pillars'!B4213</x:f>
        <x:v>2025-02</x:v>
      </x:c>
      <x:c r="C4213" s="8" t="n">
        <x:f>100*'Weights and method'!$B$5*MAX(0,MIN(1,(LN(1+'Original 8 pillars'!C4213)-'Weights and method'!$C$5)/('Weights and method'!$D$5-'Weights and method'!$C$5)))</x:f>
        <x:v>3.5481412678064976</x:v>
      </x:c>
      <x:c r="D4213" s="8" t="n">
        <x:f>100*'Weights and method'!$B$6*MAX(0,MIN(1,(LN(1+'Original 8 pillars'!D4213)-'Weights and method'!$C$6)/('Weights and method'!$D$6-'Weights and method'!$C$6)))</x:f>
        <x:v>1.3979843116775676</x:v>
      </x:c>
      <x:c r="E4213" s="8" t="n">
        <x:f>100*'Weights and method'!$B$7*MAX(0,MIN(1,(LN(1+'Original 8 pillars'!E4213)-'Weights and method'!$C$7)/('Weights and method'!$D$7-'Weights and method'!$C$7)))</x:f>
        <x:v>3.6311811789810235</x:v>
      </x:c>
      <x:c r="F4213" s="8" t="n">
        <x:f>100*'Weights and method'!$B$8*MAX(0,MIN(1,(LN(1+'Original 8 pillars'!F4213)-'Weights and method'!$C$8)/('Weights and method'!$D$8-'Weights and method'!$C$8)))</x:f>
        <x:v>6.821509636759926</x:v>
      </x:c>
      <x:c r="G4213" s="8" t="n">
        <x:f>100*'Weights and method'!$B$9*MAX(0,MIN(1,(LN(1+'Original 8 pillars'!G4213)-'Weights and method'!$C$9)/('Weights and method'!$D$9-'Weights and method'!$C$9)))</x:f>
        <x:v>1.315455699060871</x:v>
      </x:c>
      <x:c r="H4213" s="8" t="n">
        <x:f>100*'Weights and method'!$B$10*MAX(0,MIN(1,(LN(1+'Original 8 pillars'!H4213)-'Weights and method'!$C$10)/('Weights and method'!$D$10-'Weights and method'!$C$10)))</x:f>
        <x:v>0</x:v>
      </x:c>
      <x:c r="I4213" s="8" t="n">
        <x:f>100*'Weights and method'!$B$11*MAX(0,MIN(1,(LN(1+'Original 8 pillars'!I4213)-'Weights and method'!$C$11)/('Weights and method'!$D$11-'Weights and method'!$C$11)))</x:f>
        <x:v>2.4835009149033382</x:v>
      </x:c>
      <x:c r="J4213" s="8" t="n">
        <x:f>100*'Weights and method'!$B$12*MAX(0,MIN(1,(LN(1+'Original 8 pillars'!J4213)-'Weights and method'!$C$12)/('Weights and method'!$D$12-'Weights and method'!$C$12)))</x:f>
        <x:v>1.3288157997792842</x:v>
      </x:c>
      <x:c r="K4213" s="8" t="n">
        <x:f>SUM(C4213:J4213)</x:f>
        <x:v>20.52658880896851</x:v>
      </x:c>
    </x:row>
    <x:row r="4214">
      <x:c r="A4214" s="2" t="str">
        <x:f>'Original 8 pillars'!A4214</x:f>
        <x:v>Madagascar</x:v>
      </x:c>
      <x:c r="B4214" s="2" t="str">
        <x:f>'Original 8 pillars'!B4214</x:f>
        <x:v>2025-03</x:v>
      </x:c>
      <x:c r="C4214" s="8" t="n">
        <x:f>100*'Weights and method'!$B$5*MAX(0,MIN(1,(LN(1+'Original 8 pillars'!C4214)-'Weights and method'!$C$5)/('Weights and method'!$D$5-'Weights and method'!$C$5)))</x:f>
        <x:v>3.431078855584061</x:v>
      </x:c>
      <x:c r="D4214" s="8" t="n">
        <x:f>100*'Weights and method'!$B$6*MAX(0,MIN(1,(LN(1+'Original 8 pillars'!D4214)-'Weights and method'!$C$6)/('Weights and method'!$D$6-'Weights and method'!$C$6)))</x:f>
        <x:v>1.573305651727378</x:v>
      </x:c>
      <x:c r="E4214" s="8" t="n">
        <x:f>100*'Weights and method'!$B$7*MAX(0,MIN(1,(LN(1+'Original 8 pillars'!E4214)-'Weights and method'!$C$7)/('Weights and method'!$D$7-'Weights and method'!$C$7)))</x:f>
        <x:v>4.401848336706382</x:v>
      </x:c>
      <x:c r="F4214" s="8" t="n">
        <x:f>100*'Weights and method'!$B$8*MAX(0,MIN(1,(LN(1+'Original 8 pillars'!F4214)-'Weights and method'!$C$8)/('Weights and method'!$D$8-'Weights and method'!$C$8)))</x:f>
        <x:v>6.691085659082156</x:v>
      </x:c>
      <x:c r="G4214" s="8" t="n">
        <x:f>100*'Weights and method'!$B$9*MAX(0,MIN(1,(LN(1+'Original 8 pillars'!G4214)-'Weights and method'!$C$9)/('Weights and method'!$D$9-'Weights and method'!$C$9)))</x:f>
        <x:v>1.4039091834703614</x:v>
      </x:c>
      <x:c r="H4214" s="8" t="n">
        <x:f>100*'Weights and method'!$B$10*MAX(0,MIN(1,(LN(1+'Original 8 pillars'!H4214)-'Weights and method'!$C$10)/('Weights and method'!$D$10-'Weights and method'!$C$10)))</x:f>
        <x:v>0</x:v>
      </x:c>
      <x:c r="I4214" s="8" t="n">
        <x:f>100*'Weights and method'!$B$11*MAX(0,MIN(1,(LN(1+'Original 8 pillars'!I4214)-'Weights and method'!$C$11)/('Weights and method'!$D$11-'Weights and method'!$C$11)))</x:f>
        <x:v>2.7177046113566026</x:v>
      </x:c>
      <x:c r="J4214" s="8" t="n">
        <x:f>100*'Weights and method'!$B$12*MAX(0,MIN(1,(LN(1+'Original 8 pillars'!J4214)-'Weights and method'!$C$12)/('Weights and method'!$D$12-'Weights and method'!$C$12)))</x:f>
        <x:v>2.314109121940949</x:v>
      </x:c>
      <x:c r="K4214" s="8" t="n">
        <x:f>SUM(C4214:J4214)</x:f>
        <x:v>22.53304141986789</x:v>
      </x:c>
    </x:row>
    <x:row r="4215">
      <x:c r="A4215" s="2" t="str">
        <x:f>'Original 8 pillars'!A4215</x:f>
        <x:v>Madagascar</x:v>
      </x:c>
      <x:c r="B4215" s="2" t="str">
        <x:f>'Original 8 pillars'!B4215</x:f>
        <x:v>2025-04</x:v>
      </x:c>
      <x:c r="C4215" s="8" t="n">
        <x:f>100*'Weights and method'!$B$5*MAX(0,MIN(1,(LN(1+'Original 8 pillars'!C4215)-'Weights and method'!$C$5)/('Weights and method'!$D$5-'Weights and method'!$C$5)))</x:f>
        <x:v>3.156689473491321</x:v>
      </x:c>
      <x:c r="D4215" s="8" t="n">
        <x:f>100*'Weights and method'!$B$6*MAX(0,MIN(1,(LN(1+'Original 8 pillars'!D4215)-'Weights and method'!$C$6)/('Weights and method'!$D$6-'Weights and method'!$C$6)))</x:f>
        <x:v>0.7715282825001858</x:v>
      </x:c>
      <x:c r="E4215" s="8" t="n">
        <x:f>100*'Weights and method'!$B$7*MAX(0,MIN(1,(LN(1+'Original 8 pillars'!E4215)-'Weights and method'!$C$7)/('Weights and method'!$D$7-'Weights and method'!$C$7)))</x:f>
        <x:v>4.0598990665810595</x:v>
      </x:c>
      <x:c r="F4215" s="8" t="n">
        <x:f>100*'Weights and method'!$B$8*MAX(0,MIN(1,(LN(1+'Original 8 pillars'!F4215)-'Weights and method'!$C$8)/('Weights and method'!$D$8-'Weights and method'!$C$8)))</x:f>
        <x:v>6.027026403203366</x:v>
      </x:c>
      <x:c r="G4215" s="8" t="n">
        <x:f>100*'Weights and method'!$B$9*MAX(0,MIN(1,(LN(1+'Original 8 pillars'!G4215)-'Weights and method'!$C$9)/('Weights and method'!$D$9-'Weights and method'!$C$9)))</x:f>
        <x:v>3.632531310530268</x:v>
      </x:c>
      <x:c r="H4215" s="8" t="n">
        <x:f>100*'Weights and method'!$B$10*MAX(0,MIN(1,(LN(1+'Original 8 pillars'!H4215)-'Weights and method'!$C$10)/('Weights and method'!$D$10-'Weights and method'!$C$10)))</x:f>
        <x:v>0</x:v>
      </x:c>
      <x:c r="I4215" s="8" t="n">
        <x:f>100*'Weights and method'!$B$11*MAX(0,MIN(1,(LN(1+'Original 8 pillars'!I4215)-'Weights and method'!$C$11)/('Weights and method'!$D$11-'Weights and method'!$C$11)))</x:f>
        <x:v>2.8902395786047554</x:v>
      </x:c>
      <x:c r="J4215" s="8" t="n">
        <x:f>100*'Weights and method'!$B$12*MAX(0,MIN(1,(LN(1+'Original 8 pillars'!J4215)-'Weights and method'!$C$12)/('Weights and method'!$D$12-'Weights and method'!$C$12)))</x:f>
        <x:v>0.6712129562242933</x:v>
      </x:c>
      <x:c r="K4215" s="8" t="n">
        <x:f>SUM(C4215:J4215)</x:f>
        <x:v>21.209127071135253</x:v>
      </x:c>
    </x:row>
    <x:row r="4216">
      <x:c r="A4216" s="2" t="str">
        <x:f>'Original 8 pillars'!A4216</x:f>
        <x:v>Madagascar</x:v>
      </x:c>
      <x:c r="B4216" s="2" t="str">
        <x:f>'Original 8 pillars'!B4216</x:f>
        <x:v>2025-05</x:v>
      </x:c>
      <x:c r="C4216" s="8" t="n">
        <x:f>100*'Weights and method'!$B$5*MAX(0,MIN(1,(LN(1+'Original 8 pillars'!C4216)-'Weights and method'!$C$5)/('Weights and method'!$D$5-'Weights and method'!$C$5)))</x:f>
        <x:v>4.696994900517913</x:v>
      </x:c>
      <x:c r="D4216" s="8" t="n">
        <x:f>100*'Weights and method'!$B$6*MAX(0,MIN(1,(LN(1+'Original 8 pillars'!D4216)-'Weights and method'!$C$6)/('Weights and method'!$D$6-'Weights and method'!$C$6)))</x:f>
        <x:v>1.7344748691562857</x:v>
      </x:c>
      <x:c r="E4216" s="8" t="n">
        <x:f>100*'Weights and method'!$B$7*MAX(0,MIN(1,(LN(1+'Original 8 pillars'!E4216)-'Weights and method'!$C$7)/('Weights and method'!$D$7-'Weights and method'!$C$7)))</x:f>
        <x:v>3.8063139960267955</x:v>
      </x:c>
      <x:c r="F4216" s="8" t="n">
        <x:f>100*'Weights and method'!$B$8*MAX(0,MIN(1,(LN(1+'Original 8 pillars'!F4216)-'Weights and method'!$C$8)/('Weights and method'!$D$8-'Weights and method'!$C$8)))</x:f>
        <x:v>7.572641563874888</x:v>
      </x:c>
      <x:c r="G4216" s="8" t="n">
        <x:f>100*'Weights and method'!$B$9*MAX(0,MIN(1,(LN(1+'Original 8 pillars'!G4216)-'Weights and method'!$C$9)/('Weights and method'!$D$9-'Weights and method'!$C$9)))</x:f>
        <x:v>1.2329842622891272</x:v>
      </x:c>
      <x:c r="H4216" s="8" t="n">
        <x:f>100*'Weights and method'!$B$10*MAX(0,MIN(1,(LN(1+'Original 8 pillars'!H4216)-'Weights and method'!$C$10)/('Weights and method'!$D$10-'Weights and method'!$C$10)))</x:f>
        <x:v>0</x:v>
      </x:c>
      <x:c r="I4216" s="8" t="n">
        <x:f>100*'Weights and method'!$B$11*MAX(0,MIN(1,(LN(1+'Original 8 pillars'!I4216)-'Weights and method'!$C$11)/('Weights and method'!$D$11-'Weights and method'!$C$11)))</x:f>
        <x:v>2.863994940922494</x:v>
      </x:c>
      <x:c r="J4216" s="8" t="n">
        <x:f>100*'Weights and method'!$B$12*MAX(0,MIN(1,(LN(1+'Original 8 pillars'!J4216)-'Weights and method'!$C$12)/('Weights and method'!$D$12-'Weights and method'!$C$12)))</x:f>
        <x:v>1.014267118186331</x:v>
      </x:c>
      <x:c r="K4216" s="8" t="n">
        <x:f>SUM(C4216:J4216)</x:f>
        <x:v>22.921671650973835</x:v>
      </x:c>
    </x:row>
    <x:row r="4217">
      <x:c r="A4217" s="2" t="str">
        <x:f>'Original 8 pillars'!A4217</x:f>
        <x:v>Madagascar</x:v>
      </x:c>
      <x:c r="B4217" s="2" t="str">
        <x:f>'Original 8 pillars'!B4217</x:f>
        <x:v>2025-06</x:v>
      </x:c>
      <x:c r="C4217" s="8" t="n">
        <x:f>100*'Weights and method'!$B$5*MAX(0,MIN(1,(LN(1+'Original 8 pillars'!C4217)-'Weights and method'!$C$5)/('Weights and method'!$D$5-'Weights and method'!$C$5)))</x:f>
        <x:v>4.685435980749943</x:v>
      </x:c>
      <x:c r="D4217" s="8" t="n">
        <x:f>100*'Weights and method'!$B$6*MAX(0,MIN(1,(LN(1+'Original 8 pillars'!D4217)-'Weights and method'!$C$6)/('Weights and method'!$D$6-'Weights and method'!$C$6)))</x:f>
        <x:v>1.9706284981538849</x:v>
      </x:c>
      <x:c r="E4217" s="8" t="n">
        <x:f>100*'Weights and method'!$B$7*MAX(0,MIN(1,(LN(1+'Original 8 pillars'!E4217)-'Weights and method'!$C$7)/('Weights and method'!$D$7-'Weights and method'!$C$7)))</x:f>
        <x:v>4.662270090687313</x:v>
      </x:c>
      <x:c r="F4217" s="8" t="n">
        <x:f>100*'Weights and method'!$B$8*MAX(0,MIN(1,(LN(1+'Original 8 pillars'!F4217)-'Weights and method'!$C$8)/('Weights and method'!$D$8-'Weights and method'!$C$8)))</x:f>
        <x:v>5.570474987642112</x:v>
      </x:c>
      <x:c r="G4217" s="8" t="n">
        <x:f>100*'Weights and method'!$B$9*MAX(0,MIN(1,(LN(1+'Original 8 pillars'!G4217)-'Weights and method'!$C$9)/('Weights and method'!$D$9-'Weights and method'!$C$9)))</x:f>
        <x:v>1.5465188082373247</x:v>
      </x:c>
      <x:c r="H4217" s="8" t="n">
        <x:f>100*'Weights and method'!$B$10*MAX(0,MIN(1,(LN(1+'Original 8 pillars'!H4217)-'Weights and method'!$C$10)/('Weights and method'!$D$10-'Weights and method'!$C$10)))</x:f>
        <x:v>1.2309972828984466</x:v>
      </x:c>
      <x:c r="I4217" s="8" t="n">
        <x:f>100*'Weights and method'!$B$11*MAX(0,MIN(1,(LN(1+'Original 8 pillars'!I4217)-'Weights and method'!$C$11)/('Weights and method'!$D$11-'Weights and method'!$C$11)))</x:f>
        <x:v>2.1787029527751707</x:v>
      </x:c>
      <x:c r="J4217" s="8" t="n">
        <x:f>100*'Weights and method'!$B$12*MAX(0,MIN(1,(LN(1+'Original 8 pillars'!J4217)-'Weights and method'!$C$12)/('Weights and method'!$D$12-'Weights and method'!$C$12)))</x:f>
        <x:v>1.012247733122061</x:v>
      </x:c>
      <x:c r="K4217" s="8" t="n">
        <x:f>SUM(C4217:J4217)</x:f>
        <x:v>22.857276334266253</x:v>
      </x:c>
    </x:row>
    <x:row r="4218">
      <x:c r="A4218" s="2" t="str">
        <x:f>'Original 8 pillars'!A4218</x:f>
        <x:v>Madagascar</x:v>
      </x:c>
      <x:c r="B4218" s="2" t="str">
        <x:f>'Original 8 pillars'!B4218</x:f>
        <x:v>2025-07</x:v>
      </x:c>
      <x:c r="C4218" s="8" t="n">
        <x:f>100*'Weights and method'!$B$5*MAX(0,MIN(1,(LN(1+'Original 8 pillars'!C4218)-'Weights and method'!$C$5)/('Weights and method'!$D$5-'Weights and method'!$C$5)))</x:f>
        <x:v>2.600314719966731</x:v>
      </x:c>
      <x:c r="D4218" s="8" t="n">
        <x:f>100*'Weights and method'!$B$6*MAX(0,MIN(1,(LN(1+'Original 8 pillars'!D4218)-'Weights and method'!$C$6)/('Weights and method'!$D$6-'Weights and method'!$C$6)))</x:f>
        <x:v>0.8845281912113365</x:v>
      </x:c>
      <x:c r="E4218" s="8" t="n">
        <x:f>100*'Weights and method'!$B$7*MAX(0,MIN(1,(LN(1+'Original 8 pillars'!E4218)-'Weights and method'!$C$7)/('Weights and method'!$D$7-'Weights and method'!$C$7)))</x:f>
        <x:v>3.114000467408762</x:v>
      </x:c>
      <x:c r="F4218" s="8" t="n">
        <x:f>100*'Weights and method'!$B$8*MAX(0,MIN(1,(LN(1+'Original 8 pillars'!F4218)-'Weights and method'!$C$8)/('Weights and method'!$D$8-'Weights and method'!$C$8)))</x:f>
        <x:v>6.1118425766199485</x:v>
      </x:c>
      <x:c r="G4218" s="8" t="n">
        <x:f>100*'Weights and method'!$B$9*MAX(0,MIN(1,(LN(1+'Original 8 pillars'!G4218)-'Weights and method'!$C$9)/('Weights and method'!$D$9-'Weights and method'!$C$9)))</x:f>
        <x:v>0.7427642332988443</x:v>
      </x:c>
      <x:c r="H4218" s="8" t="n">
        <x:f>100*'Weights and method'!$B$10*MAX(0,MIN(1,(LN(1+'Original 8 pillars'!H4218)-'Weights and method'!$C$10)/('Weights and method'!$D$10-'Weights and method'!$C$10)))</x:f>
        <x:v>0</x:v>
      </x:c>
      <x:c r="I4218" s="8" t="n">
        <x:f>100*'Weights and method'!$B$11*MAX(0,MIN(1,(LN(1+'Original 8 pillars'!I4218)-'Weights and method'!$C$11)/('Weights and method'!$D$11-'Weights and method'!$C$11)))</x:f>
        <x:v>2.5074145429229833</x:v>
      </x:c>
      <x:c r="J4218" s="8" t="n">
        <x:f>100*'Weights and method'!$B$12*MAX(0,MIN(1,(LN(1+'Original 8 pillars'!J4218)-'Weights and method'!$C$12)/('Weights and method'!$D$12-'Weights and method'!$C$12)))</x:f>
        <x:v>2.0022707016434276</x:v>
      </x:c>
      <x:c r="K4218" s="8" t="n">
        <x:f>SUM(C4218:J4218)</x:f>
        <x:v>17.963135433072033</x:v>
      </x:c>
    </x:row>
    <x:row r="4219">
      <x:c r="A4219" s="2" t="str">
        <x:f>'Original 8 pillars'!A4219</x:f>
        <x:v>Madagascar</x:v>
      </x:c>
      <x:c r="B4219" s="2" t="str">
        <x:f>'Original 8 pillars'!B4219</x:f>
        <x:v>2025-08</x:v>
      </x:c>
      <x:c r="C4219" s="8" t="n">
        <x:f>100*'Weights and method'!$B$5*MAX(0,MIN(1,(LN(1+'Original 8 pillars'!C4219)-'Weights and method'!$C$5)/('Weights and method'!$D$5-'Weights and method'!$C$5)))</x:f>
        <x:v>3.1788984705865224</x:v>
      </x:c>
      <x:c r="D4219" s="8" t="n">
        <x:f>100*'Weights and method'!$B$6*MAX(0,MIN(1,(LN(1+'Original 8 pillars'!D4219)-'Weights and method'!$C$6)/('Weights and method'!$D$6-'Weights and method'!$C$6)))</x:f>
        <x:v>0.5462245810797005</x:v>
      </x:c>
      <x:c r="E4219" s="8" t="n">
        <x:f>100*'Weights and method'!$B$7*MAX(0,MIN(1,(LN(1+'Original 8 pillars'!E4219)-'Weights and method'!$C$7)/('Weights and method'!$D$7-'Weights and method'!$C$7)))</x:f>
        <x:v>3.629073399973026</x:v>
      </x:c>
      <x:c r="F4219" s="8" t="n">
        <x:f>100*'Weights and method'!$B$8*MAX(0,MIN(1,(LN(1+'Original 8 pillars'!F4219)-'Weights and method'!$C$8)/('Weights and method'!$D$8-'Weights and method'!$C$8)))</x:f>
        <x:v>5.565338391698927</x:v>
      </x:c>
      <x:c r="G4219" s="8" t="n">
        <x:f>100*'Weights and method'!$B$9*MAX(0,MIN(1,(LN(1+'Original 8 pillars'!G4219)-'Weights and method'!$C$9)/('Weights and method'!$D$9-'Weights and method'!$C$9)))</x:f>
        <x:v>0.8133645790505268</x:v>
      </x:c>
      <x:c r="H4219" s="8" t="n">
        <x:f>100*'Weights and method'!$B$10*MAX(0,MIN(1,(LN(1+'Original 8 pillars'!H4219)-'Weights and method'!$C$10)/('Weights and method'!$D$10-'Weights and method'!$C$10)))</x:f>
        <x:v>0</x:v>
      </x:c>
      <x:c r="I4219" s="8" t="n">
        <x:f>100*'Weights and method'!$B$11*MAX(0,MIN(1,(LN(1+'Original 8 pillars'!I4219)-'Weights and method'!$C$11)/('Weights and method'!$D$11-'Weights and method'!$C$11)))</x:f>
        <x:v>3.7034578446750084</x:v>
      </x:c>
      <x:c r="J4219" s="8" t="n">
        <x:f>100*'Weights and method'!$B$12*MAX(0,MIN(1,(LN(1+'Original 8 pillars'!J4219)-'Weights and method'!$C$12)/('Weights and method'!$D$12-'Weights and method'!$C$12)))</x:f>
        <x:v>1.9139921425917898</x:v>
      </x:c>
      <x:c r="K4219" s="8" t="n">
        <x:f>SUM(C4219:J4219)</x:f>
        <x:v>19.350349409655504</x:v>
      </x:c>
    </x:row>
    <x:row r="4220">
      <x:c r="A4220" s="2" t="str">
        <x:f>'Original 8 pillars'!A4220</x:f>
        <x:v>Madagascar</x:v>
      </x:c>
      <x:c r="B4220" s="2" t="str">
        <x:f>'Original 8 pillars'!B4220</x:f>
        <x:v>2025-09</x:v>
      </x:c>
      <x:c r="C4220" s="8" t="n">
        <x:f>100*'Weights and method'!$B$5*MAX(0,MIN(1,(LN(1+'Original 8 pillars'!C4220)-'Weights and method'!$C$5)/('Weights and method'!$D$5-'Weights and method'!$C$5)))</x:f>
        <x:v>3.3973656401040193</x:v>
      </x:c>
      <x:c r="D4220" s="8" t="n">
        <x:f>100*'Weights and method'!$B$6*MAX(0,MIN(1,(LN(1+'Original 8 pillars'!D4220)-'Weights and method'!$C$6)/('Weights and method'!$D$6-'Weights and method'!$C$6)))</x:f>
        <x:v>0.42279067106520063</x:v>
      </x:c>
      <x:c r="E4220" s="8" t="n">
        <x:f>100*'Weights and method'!$B$7*MAX(0,MIN(1,(LN(1+'Original 8 pillars'!E4220)-'Weights and method'!$C$7)/('Weights and method'!$D$7-'Weights and method'!$C$7)))</x:f>
        <x:v>2.043814631704529</x:v>
      </x:c>
      <x:c r="F4220" s="8" t="n">
        <x:f>100*'Weights and method'!$B$8*MAX(0,MIN(1,(LN(1+'Original 8 pillars'!F4220)-'Weights and method'!$C$8)/('Weights and method'!$D$8-'Weights and method'!$C$8)))</x:f>
        <x:v>5.00364138772398</x:v>
      </x:c>
      <x:c r="G4220" s="8" t="n">
        <x:f>100*'Weights and method'!$B$9*MAX(0,MIN(1,(LN(1+'Original 8 pillars'!G4220)-'Weights and method'!$C$9)/('Weights and method'!$D$9-'Weights and method'!$C$9)))</x:f>
        <x:v>1.7555496885258888</x:v>
      </x:c>
      <x:c r="H4220" s="8" t="n">
        <x:f>100*'Weights and method'!$B$10*MAX(0,MIN(1,(LN(1+'Original 8 pillars'!H4220)-'Weights and method'!$C$10)/('Weights and method'!$D$10-'Weights and method'!$C$10)))</x:f>
        <x:v>0</x:v>
      </x:c>
      <x:c r="I4220" s="8" t="n">
        <x:f>100*'Weights and method'!$B$11*MAX(0,MIN(1,(LN(1+'Original 8 pillars'!I4220)-'Weights and method'!$C$11)/('Weights and method'!$D$11-'Weights and method'!$C$11)))</x:f>
        <x:v>2.641750363871349</x:v>
      </x:c>
      <x:c r="J4220" s="8" t="n">
        <x:f>100*'Weights and method'!$B$12*MAX(0,MIN(1,(LN(1+'Original 8 pillars'!J4220)-'Weights and method'!$C$12)/('Weights and method'!$D$12-'Weights and method'!$C$12)))</x:f>
        <x:v>0.8122941045849473</x:v>
      </x:c>
      <x:c r="K4220" s="8" t="n">
        <x:f>SUM(C4220:J4220)</x:f>
        <x:v>16.077206487579915</x:v>
      </x:c>
    </x:row>
    <x:row r="4221">
      <x:c r="A4221" s="2" t="str">
        <x:f>'Original 8 pillars'!A4221</x:f>
        <x:v>Madagascar</x:v>
      </x:c>
      <x:c r="B4221" s="2" t="str">
        <x:f>'Original 8 pillars'!B4221</x:f>
        <x:v>2025-10</x:v>
      </x:c>
      <x:c r="C4221" s="8" t="n">
        <x:f>100*'Weights and method'!$B$5*MAX(0,MIN(1,(LN(1+'Original 8 pillars'!C4221)-'Weights and method'!$C$5)/('Weights and method'!$D$5-'Weights and method'!$C$5)))</x:f>
        <x:v>5.996414941789335</x:v>
      </x:c>
      <x:c r="D4221" s="8" t="n">
        <x:f>100*'Weights and method'!$B$6*MAX(0,MIN(1,(LN(1+'Original 8 pillars'!D4221)-'Weights and method'!$C$6)/('Weights and method'!$D$6-'Weights and method'!$C$6)))</x:f>
        <x:v>1.2722283136343948</x:v>
      </x:c>
      <x:c r="E4221" s="8" t="n">
        <x:f>100*'Weights and method'!$B$7*MAX(0,MIN(1,(LN(1+'Original 8 pillars'!E4221)-'Weights and method'!$C$7)/('Weights and method'!$D$7-'Weights and method'!$C$7)))</x:f>
        <x:v>4.239628526146671</x:v>
      </x:c>
      <x:c r="F4221" s="8" t="n">
        <x:f>100*'Weights and method'!$B$8*MAX(0,MIN(1,(LN(1+'Original 8 pillars'!F4221)-'Weights and method'!$C$8)/('Weights and method'!$D$8-'Weights and method'!$C$8)))</x:f>
        <x:v>7.237626259787898</x:v>
      </x:c>
      <x:c r="G4221" s="8" t="n">
        <x:f>100*'Weights and method'!$B$9*MAX(0,MIN(1,(LN(1+'Original 8 pillars'!G4221)-'Weights and method'!$C$9)/('Weights and method'!$D$9-'Weights and method'!$C$9)))</x:f>
        <x:v>3.8531870668268438</x:v>
      </x:c>
      <x:c r="H4221" s="8" t="n">
        <x:f>100*'Weights and method'!$B$10*MAX(0,MIN(1,(LN(1+'Original 8 pillars'!H4221)-'Weights and method'!$C$10)/('Weights and method'!$D$10-'Weights and method'!$C$10)))</x:f>
        <x:v>0</x:v>
      </x:c>
      <x:c r="I4221" s="8" t="n">
        <x:f>100*'Weights and method'!$B$11*MAX(0,MIN(1,(LN(1+'Original 8 pillars'!I4221)-'Weights and method'!$C$11)/('Weights and method'!$D$11-'Weights and method'!$C$11)))</x:f>
        <x:v>3.6222266627383575</x:v>
      </x:c>
      <x:c r="J4221" s="8" t="n">
        <x:f>100*'Weights and method'!$B$12*MAX(0,MIN(1,(LN(1+'Original 8 pillars'!J4221)-'Weights and method'!$C$12)/('Weights and method'!$D$12-'Weights and method'!$C$12)))</x:f>
        <x:v>1.0227222136022847</x:v>
      </x:c>
      <x:c r="K4221" s="8" t="n">
        <x:f>SUM(C4221:J4221)</x:f>
        <x:v>27.244033984525785</x:v>
      </x:c>
    </x:row>
    <x:row r="4222">
      <x:c r="A4222" s="2" t="str">
        <x:f>'Original 8 pillars'!A4222</x:f>
        <x:v>Madagascar</x:v>
      </x:c>
      <x:c r="B4222" s="2" t="str">
        <x:f>'Original 8 pillars'!B4222</x:f>
        <x:v>2025-11</x:v>
      </x:c>
      <x:c r="C4222" s="8" t="n">
        <x:f>100*'Weights and method'!$B$5*MAX(0,MIN(1,(LN(1+'Original 8 pillars'!C4222)-'Weights and method'!$C$5)/('Weights and method'!$D$5-'Weights and method'!$C$5)))</x:f>
        <x:v>4.541318012163426</x:v>
      </x:c>
      <x:c r="D4222" s="8" t="n">
        <x:f>100*'Weights and method'!$B$6*MAX(0,MIN(1,(LN(1+'Original 8 pillars'!D4222)-'Weights and method'!$C$6)/('Weights and method'!$D$6-'Weights and method'!$C$6)))</x:f>
        <x:v>1.1442522159022714</x:v>
      </x:c>
      <x:c r="E4222" s="8" t="n">
        <x:f>100*'Weights and method'!$B$7*MAX(0,MIN(1,(LN(1+'Original 8 pillars'!E4222)-'Weights and method'!$C$7)/('Weights and method'!$D$7-'Weights and method'!$C$7)))</x:f>
        <x:v>4.521806115406039</x:v>
      </x:c>
      <x:c r="F4222" s="8" t="n">
        <x:f>100*'Weights and method'!$B$8*MAX(0,MIN(1,(LN(1+'Original 8 pillars'!F4222)-'Weights and method'!$C$8)/('Weights and method'!$D$8-'Weights and method'!$C$8)))</x:f>
        <x:v>6.238385134120648</x:v>
      </x:c>
      <x:c r="G4222" s="8" t="n">
        <x:f>100*'Weights and method'!$B$9*MAX(0,MIN(1,(LN(1+'Original 8 pillars'!G4222)-'Weights and method'!$C$9)/('Weights and method'!$D$9-'Weights and method'!$C$9)))</x:f>
        <x:v>2.3928044993987934</x:v>
      </x:c>
      <x:c r="H4222" s="8" t="n">
        <x:f>100*'Weights and method'!$B$10*MAX(0,MIN(1,(LN(1+'Original 8 pillars'!H4222)-'Weights and method'!$C$10)/('Weights and method'!$D$10-'Weights and method'!$C$10)))</x:f>
        <x:v>0</x:v>
      </x:c>
      <x:c r="I4222" s="8" t="n">
        <x:f>100*'Weights and method'!$B$11*MAX(0,MIN(1,(LN(1+'Original 8 pillars'!I4222)-'Weights and method'!$C$11)/('Weights and method'!$D$11-'Weights and method'!$C$11)))</x:f>
        <x:v>3.5395784061123425</x:v>
      </x:c>
      <x:c r="J4222" s="8" t="n">
        <x:f>100*'Weights and method'!$B$12*MAX(0,MIN(1,(LN(1+'Original 8 pillars'!J4222)-'Weights and method'!$C$12)/('Weights and method'!$D$12-'Weights and method'!$C$12)))</x:f>
        <x:v>0.9607068962980566</x:v>
      </x:c>
      <x:c r="K4222" s="8" t="n">
        <x:f>SUM(C4222:J4222)</x:f>
        <x:v>23.338851279401574</x:v>
      </x:c>
    </x:row>
    <x:row r="4223">
      <x:c r="A4223" s="2" t="str">
        <x:f>'Original 8 pillars'!A4223</x:f>
        <x:v>Madagascar</x:v>
      </x:c>
      <x:c r="B4223" s="2" t="str">
        <x:f>'Original 8 pillars'!B4223</x:f>
        <x:v>2025-12</x:v>
      </x:c>
      <x:c r="C4223" s="8" t="n">
        <x:f>100*'Weights and method'!$B$5*MAX(0,MIN(1,(LN(1+'Original 8 pillars'!C4223)-'Weights and method'!$C$5)/('Weights and method'!$D$5-'Weights and method'!$C$5)))</x:f>
        <x:v>3.649301303005698</x:v>
      </x:c>
      <x:c r="D4223" s="8" t="n">
        <x:f>100*'Weights and method'!$B$6*MAX(0,MIN(1,(LN(1+'Original 8 pillars'!D4223)-'Weights and method'!$C$6)/('Weights and method'!$D$6-'Weights and method'!$C$6)))</x:f>
        <x:v>1.762226763966481</x:v>
      </x:c>
      <x:c r="E4223" s="8" t="n">
        <x:f>100*'Weights and method'!$B$7*MAX(0,MIN(1,(LN(1+'Original 8 pillars'!E4223)-'Weights and method'!$C$7)/('Weights and method'!$D$7-'Weights and method'!$C$7)))</x:f>
        <x:v>2.0740029228539814</x:v>
      </x:c>
      <x:c r="F4223" s="8" t="n">
        <x:f>100*'Weights and method'!$B$8*MAX(0,MIN(1,(LN(1+'Original 8 pillars'!F4223)-'Weights and method'!$C$8)/('Weights and method'!$D$8-'Weights and method'!$C$8)))</x:f>
        <x:v>7.0326388650327765</x:v>
      </x:c>
      <x:c r="G4223" s="8" t="n">
        <x:f>100*'Weights and method'!$B$9*MAX(0,MIN(1,(LN(1+'Original 8 pillars'!G4223)-'Weights and method'!$C$9)/('Weights and method'!$D$9-'Weights and method'!$C$9)))</x:f>
        <x:v>0.41074155204021406</x:v>
      </x:c>
      <x:c r="H4223" s="8" t="n">
        <x:f>100*'Weights and method'!$B$10*MAX(0,MIN(1,(LN(1+'Original 8 pillars'!H4223)-'Weights and method'!$C$10)/('Weights and method'!$D$10-'Weights and method'!$C$10)))</x:f>
        <x:v>0</x:v>
      </x:c>
      <x:c r="I4223" s="8" t="n">
        <x:f>100*'Weights and method'!$B$11*MAX(0,MIN(1,(LN(1+'Original 8 pillars'!I4223)-'Weights and method'!$C$11)/('Weights and method'!$D$11-'Weights and method'!$C$11)))</x:f>
        <x:v>4.2072783375443805</x:v>
      </x:c>
      <x:c r="J4223" s="8" t="n">
        <x:f>100*'Weights and method'!$B$12*MAX(0,MIN(1,(LN(1+'Original 8 pillars'!J4223)-'Weights and method'!$C$12)/('Weights and method'!$D$12-'Weights and method'!$C$12)))</x:f>
        <x:v>2.0357219052498503</x:v>
      </x:c>
      <x:c r="K4223" s="8" t="n">
        <x:f>SUM(C4223:J4223)</x:f>
        <x:v>21.171911649693385</x:v>
      </x:c>
    </x:row>
    <x:row r="4224">
      <x:c r="A4224" s="2" t="str">
        <x:f>'Original 8 pillars'!A4224</x:f>
        <x:v>Madagascar</x:v>
      </x:c>
      <x:c r="B4224" s="2" t="str">
        <x:f>'Original 8 pillars'!B4224</x:f>
        <x:v>2026-01</x:v>
      </x:c>
      <x:c r="C4224" s="8" t="n">
        <x:f>100*'Weights and method'!$B$5*MAX(0,MIN(1,(LN(1+'Original 8 pillars'!C4224)-'Weights and method'!$C$5)/('Weights and method'!$D$5-'Weights and method'!$C$5)))</x:f>
        <x:v>2.9648573742055193</x:v>
      </x:c>
      <x:c r="D4224" s="8" t="n">
        <x:f>100*'Weights and method'!$B$6*MAX(0,MIN(1,(LN(1+'Original 8 pillars'!D4224)-'Weights and method'!$C$6)/('Weights and method'!$D$6-'Weights and method'!$C$6)))</x:f>
        <x:v>0.7037763141871334</x:v>
      </x:c>
      <x:c r="E4224" s="8" t="n">
        <x:f>100*'Weights and method'!$B$7*MAX(0,MIN(1,(LN(1+'Original 8 pillars'!E4224)-'Weights and method'!$C$7)/('Weights and method'!$D$7-'Weights and method'!$C$7)))</x:f>
        <x:v>4.126841463371634</x:v>
      </x:c>
      <x:c r="F4224" s="8" t="n">
        <x:f>100*'Weights and method'!$B$8*MAX(0,MIN(1,(LN(1+'Original 8 pillars'!F4224)-'Weights and method'!$C$8)/('Weights and method'!$D$8-'Weights and method'!$C$8)))</x:f>
        <x:v>7.531378765552951</x:v>
      </x:c>
      <x:c r="G4224" s="8" t="n">
        <x:f>100*'Weights and method'!$B$9*MAX(0,MIN(1,(LN(1+'Original 8 pillars'!G4224)-'Weights and method'!$C$9)/('Weights and method'!$D$9-'Weights and method'!$C$9)))</x:f>
        <x:v>0</x:v>
      </x:c>
      <x:c r="H4224" s="8" t="n">
        <x:f>100*'Weights and method'!$B$10*MAX(0,MIN(1,(LN(1+'Original 8 pillars'!H4224)-'Weights and method'!$C$10)/('Weights and method'!$D$10-'Weights and method'!$C$10)))</x:f>
        <x:v>0</x:v>
      </x:c>
      <x:c r="I4224" s="8" t="n">
        <x:f>100*'Weights and method'!$B$11*MAX(0,MIN(1,(LN(1+'Original 8 pillars'!I4224)-'Weights and method'!$C$11)/('Weights and method'!$D$11-'Weights and method'!$C$11)))</x:f>
        <x:v>5.82178387360405</x:v>
      </x:c>
      <x:c r="J4224" s="8" t="n">
        <x:f>100*'Weights and method'!$B$12*MAX(0,MIN(1,(LN(1+'Original 8 pillars'!J4224)-'Weights and method'!$C$12)/('Weights and method'!$D$12-'Weights and method'!$C$12)))</x:f>
        <x:v>1.8543187893269142</x:v>
      </x:c>
      <x:c r="K4224" s="8" t="n">
        <x:f>SUM(C4224:J4224)</x:f>
        <x:v>23.002956580248203</x:v>
      </x:c>
    </x:row>
    <x:row r="4225">
      <x:c r="A4225" s="2" t="str">
        <x:f>'Original 8 pillars'!A4225</x:f>
        <x:v>Madagascar</x:v>
      </x:c>
      <x:c r="B4225" s="2" t="str">
        <x:f>'Original 8 pillars'!B4225</x:f>
        <x:v>2026-02</x:v>
      </x:c>
      <x:c r="C4225" s="8" t="n">
        <x:f>100*'Weights and method'!$B$5*MAX(0,MIN(1,(LN(1+'Original 8 pillars'!C4225)-'Weights and method'!$C$5)/('Weights and method'!$D$5-'Weights and method'!$C$5)))</x:f>
        <x:v>4.197331564774612</x:v>
      </x:c>
      <x:c r="D4225" s="8" t="n">
        <x:f>100*'Weights and method'!$B$6*MAX(0,MIN(1,(LN(1+'Original 8 pillars'!D4225)-'Weights and method'!$C$6)/('Weights and method'!$D$6-'Weights and method'!$C$6)))</x:f>
        <x:v>2.0589260307807993</x:v>
      </x:c>
      <x:c r="E4225" s="8" t="n">
        <x:f>100*'Weights and method'!$B$7*MAX(0,MIN(1,(LN(1+'Original 8 pillars'!E4225)-'Weights and method'!$C$7)/('Weights and method'!$D$7-'Weights and method'!$C$7)))</x:f>
        <x:v>4.635331206850902</x:v>
      </x:c>
      <x:c r="F4225" s="8" t="n">
        <x:f>100*'Weights and method'!$B$8*MAX(0,MIN(1,(LN(1+'Original 8 pillars'!F4225)-'Weights and method'!$C$8)/('Weights and method'!$D$8-'Weights and method'!$C$8)))</x:f>
        <x:v>8.682204786241067</x:v>
      </x:c>
      <x:c r="G4225" s="8" t="n">
        <x:f>100*'Weights and method'!$B$9*MAX(0,MIN(1,(LN(1+'Original 8 pillars'!G4225)-'Weights and method'!$C$9)/('Weights and method'!$D$9-'Weights and method'!$C$9)))</x:f>
        <x:v>0.7505371839690952</x:v>
      </x:c>
      <x:c r="H4225" s="8" t="n">
        <x:f>100*'Weights and method'!$B$10*MAX(0,MIN(1,(LN(1+'Original 8 pillars'!H4225)-'Weights and method'!$C$10)/('Weights and method'!$D$10-'Weights and method'!$C$10)))</x:f>
        <x:v>0</x:v>
      </x:c>
      <x:c r="I4225" s="8" t="n">
        <x:f>100*'Weights and method'!$B$11*MAX(0,MIN(1,(LN(1+'Original 8 pillars'!I4225)-'Weights and method'!$C$11)/('Weights and method'!$D$11-'Weights and method'!$C$11)))</x:f>
        <x:v>6.023489304604088</x:v>
      </x:c>
      <x:c r="J4225" s="8" t="n">
        <x:f>100*'Weights and method'!$B$12*MAX(0,MIN(1,(LN(1+'Original 8 pillars'!J4225)-'Weights and method'!$C$12)/('Weights and method'!$D$12-'Weights and method'!$C$12)))</x:f>
        <x:v>8.916111706525571</x:v>
      </x:c>
      <x:c r="K4225" s="8" t="n">
        <x:f>SUM(C4225:J4225)</x:f>
        <x:v>35.26393178374613</x:v>
      </x:c>
    </x:row>
    <x:row r="4226">
      <x:c r="A4226" s="2" t="str">
        <x:f>'Original 8 pillars'!A4226</x:f>
        <x:v>Madagascar</x:v>
      </x:c>
      <x:c r="B4226" s="2" t="str">
        <x:f>'Original 8 pillars'!B4226</x:f>
        <x:v>2026-03</x:v>
      </x:c>
      <x:c r="C4226" s="8" t="n">
        <x:f>100*'Weights and method'!$B$5*MAX(0,MIN(1,(LN(1+'Original 8 pillars'!C4226)-'Weights and method'!$C$5)/('Weights and method'!$D$5-'Weights and method'!$C$5)))</x:f>
        <x:v>3.9574076329374126</x:v>
      </x:c>
      <x:c r="D4226" s="8" t="n">
        <x:f>100*'Weights and method'!$B$6*MAX(0,MIN(1,(LN(1+'Original 8 pillars'!D4226)-'Weights and method'!$C$6)/('Weights and method'!$D$6-'Weights and method'!$C$6)))</x:f>
        <x:v>1.9188949806939204</x:v>
      </x:c>
      <x:c r="E4226" s="8" t="n">
        <x:f>100*'Weights and method'!$B$7*MAX(0,MIN(1,(LN(1+'Original 8 pillars'!E4226)-'Weights and method'!$C$7)/('Weights and method'!$D$7-'Weights and method'!$C$7)))</x:f>
        <x:v>3.2370239125927993</x:v>
      </x:c>
      <x:c r="F4226" s="8" t="n">
        <x:f>100*'Weights and method'!$B$8*MAX(0,MIN(1,(LN(1+'Original 8 pillars'!F4226)-'Weights and method'!$C$8)/('Weights and method'!$D$8-'Weights and method'!$C$8)))</x:f>
        <x:v>7.268955639119819</x:v>
      </x:c>
      <x:c r="G4226" s="8" t="n">
        <x:f>100*'Weights and method'!$B$9*MAX(0,MIN(1,(LN(1+'Original 8 pillars'!G4226)-'Weights and method'!$C$9)/('Weights and method'!$D$9-'Weights and method'!$C$9)))</x:f>
        <x:v>1.4560759348552583</x:v>
      </x:c>
      <x:c r="H4226" s="8" t="n">
        <x:f>100*'Weights and method'!$B$10*MAX(0,MIN(1,(LN(1+'Original 8 pillars'!H4226)-'Weights and method'!$C$10)/('Weights and method'!$D$10-'Weights and method'!$C$10)))</x:f>
        <x:v>0</x:v>
      </x:c>
      <x:c r="I4226" s="8" t="n">
        <x:f>100*'Weights and method'!$B$11*MAX(0,MIN(1,(LN(1+'Original 8 pillars'!I4226)-'Weights and method'!$C$11)/('Weights and method'!$D$11-'Weights and method'!$C$11)))</x:f>
        <x:v>5.737321761480028</x:v>
      </x:c>
      <x:c r="J4226" s="8" t="n">
        <x:f>100*'Weights and method'!$B$12*MAX(0,MIN(1,(LN(1+'Original 8 pillars'!J4226)-'Weights and method'!$C$12)/('Weights and method'!$D$12-'Weights and method'!$C$12)))</x:f>
        <x:v>3.9773055508203212</x:v>
      </x:c>
      <x:c r="K4226" s="8" t="n">
        <x:f>SUM(C4226:J4226)</x:f>
        <x:v>27.55298541249956</x:v>
      </x:c>
    </x:row>
    <x:row r="4227">
      <x:c r="A4227" s="2" t="str">
        <x:f>'Original 8 pillars'!A4227</x:f>
        <x:v>Madagascar</x:v>
      </x:c>
      <x:c r="B4227" s="2" t="str">
        <x:f>'Original 8 pillars'!B4227</x:f>
        <x:v>2026-04</x:v>
      </x:c>
      <x:c r="C4227" s="8" t="n">
        <x:f>100*'Weights and method'!$B$5*MAX(0,MIN(1,(LN(1+'Original 8 pillars'!C4227)-'Weights and method'!$C$5)/('Weights and method'!$D$5-'Weights and method'!$C$5)))</x:f>
        <x:v>4.870055839846129</x:v>
      </x:c>
      <x:c r="D4227" s="8" t="n">
        <x:f>100*'Weights and method'!$B$6*MAX(0,MIN(1,(LN(1+'Original 8 pillars'!D4227)-'Weights and method'!$C$6)/('Weights and method'!$D$6-'Weights and method'!$C$6)))</x:f>
        <x:v>1.0725521601091919</x:v>
      </x:c>
      <x:c r="E4227" s="8" t="n">
        <x:f>100*'Weights and method'!$B$7*MAX(0,MIN(1,(LN(1+'Original 8 pillars'!E4227)-'Weights and method'!$C$7)/('Weights and method'!$D$7-'Weights and method'!$C$7)))</x:f>
        <x:v>1.5691402295768402</x:v>
      </x:c>
      <x:c r="F4227" s="8" t="n">
        <x:f>100*'Weights and method'!$B$8*MAX(0,MIN(1,(LN(1+'Original 8 pillars'!F4227)-'Weights and method'!$C$8)/('Weights and method'!$D$8-'Weights and method'!$C$8)))</x:f>
        <x:v>6.589007602209482</x:v>
      </x:c>
      <x:c r="G4227" s="8" t="n">
        <x:f>100*'Weights and method'!$B$9*MAX(0,MIN(1,(LN(1+'Original 8 pillars'!G4227)-'Weights and method'!$C$9)/('Weights and method'!$D$9-'Weights and method'!$C$9)))</x:f>
        <x:v>0.2356893384077209</x:v>
      </x:c>
      <x:c r="H4227" s="8" t="n">
        <x:f>100*'Weights and method'!$B$10*MAX(0,MIN(1,(LN(1+'Original 8 pillars'!H4227)-'Weights and method'!$C$10)/('Weights and method'!$D$10-'Weights and method'!$C$10)))</x:f>
        <x:v>0</x:v>
      </x:c>
      <x:c r="I4227" s="8" t="n">
        <x:f>100*'Weights and method'!$B$11*MAX(0,MIN(1,(LN(1+'Original 8 pillars'!I4227)-'Weights and method'!$C$11)/('Weights and method'!$D$11-'Weights and method'!$C$11)))</x:f>
        <x:v>2.762472200801184</x:v>
      </x:c>
      <x:c r="J4227" s="8" t="n">
        <x:f>100*'Weights and method'!$B$12*MAX(0,MIN(1,(LN(1+'Original 8 pillars'!J4227)-'Weights and method'!$C$12)/('Weights and method'!$D$12-'Weights and method'!$C$12)))</x:f>
        <x:v>2.6791258600113266</x:v>
      </x:c>
      <x:c r="K4227" s="8" t="n">
        <x:f>SUM(C4227:J4227)</x:f>
        <x:v>19.778043230961874</x:v>
      </x:c>
    </x:row>
    <x:row r="4228">
      <x:c r="A4228" s="2" t="str">
        <x:f>'Original 8 pillars'!A4228</x:f>
        <x:v>Madagascar</x:v>
      </x:c>
      <x:c r="B4228" s="2" t="str">
        <x:f>'Original 8 pillars'!B4228</x:f>
        <x:v>2026-05</x:v>
      </x:c>
      <x:c r="C4228" s="8" t="n">
        <x:f>100*'Weights and method'!$B$5*MAX(0,MIN(1,(LN(1+'Original 8 pillars'!C4228)-'Weights and method'!$C$5)/('Weights and method'!$D$5-'Weights and method'!$C$5)))</x:f>
        <x:v>3.794393098286788</x:v>
      </x:c>
      <x:c r="D4228" s="8" t="n">
        <x:f>100*'Weights and method'!$B$6*MAX(0,MIN(1,(LN(1+'Original 8 pillars'!D4228)-'Weights and method'!$C$6)/('Weights and method'!$D$6-'Weights and method'!$C$6)))</x:f>
        <x:v>1.4637983531493761</x:v>
      </x:c>
      <x:c r="E4228" s="8" t="n">
        <x:f>100*'Weights and method'!$B$7*MAX(0,MIN(1,(LN(1+'Original 8 pillars'!E4228)-'Weights and method'!$C$7)/('Weights and method'!$D$7-'Weights and method'!$C$7)))</x:f>
        <x:v>4.288695933382566</x:v>
      </x:c>
      <x:c r="F4228" s="8" t="n">
        <x:f>100*'Weights and method'!$B$8*MAX(0,MIN(1,(LN(1+'Original 8 pillars'!F4228)-'Weights and method'!$C$8)/('Weights and method'!$D$8-'Weights and method'!$C$8)))</x:f>
        <x:v>7.407070155987783</x:v>
      </x:c>
      <x:c r="G4228" s="8" t="n">
        <x:f>100*'Weights and method'!$B$9*MAX(0,MIN(1,(LN(1+'Original 8 pillars'!G4228)-'Weights and method'!$C$9)/('Weights and method'!$D$9-'Weights and method'!$C$9)))</x:f>
        <x:v>2.138934531704663</x:v>
      </x:c>
      <x:c r="H4228" s="8" t="n">
        <x:f>100*'Weights and method'!$B$10*MAX(0,MIN(1,(LN(1+'Original 8 pillars'!H4228)-'Weights and method'!$C$10)/('Weights and method'!$D$10-'Weights and method'!$C$10)))</x:f>
        <x:v>0</x:v>
      </x:c>
      <x:c r="I4228" s="8" t="n">
        <x:f>100*'Weights and method'!$B$11*MAX(0,MIN(1,(LN(1+'Original 8 pillars'!I4228)-'Weights and method'!$C$11)/('Weights and method'!$D$11-'Weights and method'!$C$11)))</x:f>
        <x:v>5.327401808833165</x:v>
      </x:c>
      <x:c r="J4228" s="8" t="n">
        <x:f>100*'Weights and method'!$B$12*MAX(0,MIN(1,(LN(1+'Original 8 pillars'!J4228)-'Weights and method'!$C$12)/('Weights and method'!$D$12-'Weights and method'!$C$12)))</x:f>
        <x:v>1.3273056901361937</x:v>
      </x:c>
      <x:c r="K4228" s="8" t="n">
        <x:f>SUM(C4228:J4228)</x:f>
        <x:v>25.747599571480535</x:v>
      </x:c>
    </x:row>
    <x:row r="4229">
      <x:c r="A4229" s="2" t="str">
        <x:f>'Original 8 pillars'!A4229</x:f>
        <x:v>Madagascar</x:v>
      </x:c>
      <x:c r="B4229" s="2" t="str">
        <x:f>'Original 8 pillars'!B4229</x:f>
        <x:v>2026-06</x:v>
      </x:c>
      <x:c r="C4229" s="8" t="n">
        <x:f>100*'Weights and method'!$B$5*MAX(0,MIN(1,(LN(1+'Original 8 pillars'!C4229)-'Weights and method'!$C$5)/('Weights and method'!$D$5-'Weights and method'!$C$5)))</x:f>
        <x:v>3.736214924204128</x:v>
      </x:c>
      <x:c r="D4229" s="8" t="n">
        <x:f>100*'Weights and method'!$B$6*MAX(0,MIN(1,(LN(1+'Original 8 pillars'!D4229)-'Weights and method'!$C$6)/('Weights and method'!$D$6-'Weights and method'!$C$6)))</x:f>
        <x:v>0</x:v>
      </x:c>
      <x:c r="E4229" s="8" t="n">
        <x:f>100*'Weights and method'!$B$7*MAX(0,MIN(1,(LN(1+'Original 8 pillars'!E4229)-'Weights and method'!$C$7)/('Weights and method'!$D$7-'Weights and method'!$C$7)))</x:f>
        <x:v>4.75471824207078</x:v>
      </x:c>
      <x:c r="F4229" s="8" t="n">
        <x:f>100*'Weights and method'!$B$8*MAX(0,MIN(1,(LN(1+'Original 8 pillars'!F4229)-'Weights and method'!$C$8)/('Weights and method'!$D$8-'Weights and method'!$C$8)))</x:f>
        <x:v>6.853456766424064</x:v>
      </x:c>
      <x:c r="G4229" s="8" t="n">
        <x:f>100*'Weights and method'!$B$9*MAX(0,MIN(1,(LN(1+'Original 8 pillars'!G4229)-'Weights and method'!$C$9)/('Weights and method'!$D$9-'Weights and method'!$C$9)))</x:f>
        <x:v>0.5477434776100366</x:v>
      </x:c>
      <x:c r="H4229" s="8" t="n">
        <x:f>100*'Weights and method'!$B$10*MAX(0,MIN(1,(LN(1+'Original 8 pillars'!H4229)-'Weights and method'!$C$10)/('Weights and method'!$D$10-'Weights and method'!$C$10)))</x:f>
        <x:v>0</x:v>
      </x:c>
      <x:c r="I4229" s="8" t="n">
        <x:f>100*'Weights and method'!$B$11*MAX(0,MIN(1,(LN(1+'Original 8 pillars'!I4229)-'Weights and method'!$C$11)/('Weights and method'!$D$11-'Weights and method'!$C$11)))</x:f>
        <x:v>5.639803316467157</x:v>
      </x:c>
      <x:c r="J4229" s="8" t="n">
        <x:f>100*'Weights and method'!$B$12*MAX(0,MIN(1,(LN(1+'Original 8 pillars'!J4229)-'Weights and method'!$C$12)/('Weights and method'!$D$12-'Weights and method'!$C$12)))</x:f>
        <x:v>1.9559482123664114</x:v>
      </x:c>
      <x:c r="K4229" s="8" t="n">
        <x:f>SUM(C4229:J4229)</x:f>
        <x:v>23.487884939142578</x:v>
      </x:c>
    </x:row>
    <x:row r="4230">
      <x:c r="A4230" s="2" t="str">
        <x:f>'Original 8 pillars'!A4230</x:f>
        <x:v>Madagascar</x:v>
      </x:c>
      <x:c r="B4230" s="2" t="str">
        <x:f>'Original 8 pillars'!B4230</x:f>
        <x:v>2026-07</x:v>
      </x:c>
      <x:c r="C4230" s="8" t="n">
        <x:f>100*'Weights and method'!$B$5*MAX(0,MIN(1,(LN(1+'Original 8 pillars'!C4230)-'Weights and method'!$C$5)/('Weights and method'!$D$5-'Weights and method'!$C$5)))</x:f>
        <x:v>3.8486724853708543</x:v>
      </x:c>
      <x:c r="D4230" s="8" t="n">
        <x:f>100*'Weights and method'!$B$6*MAX(0,MIN(1,(LN(1+'Original 8 pillars'!D4230)-'Weights and method'!$C$6)/('Weights and method'!$D$6-'Weights and method'!$C$6)))</x:f>
        <x:v>0</x:v>
      </x:c>
      <x:c r="E4230" s="8" t="n">
        <x:f>100*'Weights and method'!$B$7*MAX(0,MIN(1,(LN(1+'Original 8 pillars'!E4230)-'Weights and method'!$C$7)/('Weights and method'!$D$7-'Weights and method'!$C$7)))</x:f>
        <x:v>7.591372068474456</x:v>
      </x:c>
      <x:c r="F4230" s="8" t="n">
        <x:f>100*'Weights and method'!$B$8*MAX(0,MIN(1,(LN(1+'Original 8 pillars'!F4230)-'Weights and method'!$C$8)/('Weights and method'!$D$8-'Weights and method'!$C$8)))</x:f>
        <x:v>5.86348833183473</x:v>
      </x:c>
      <x:c r="G4230" s="8" t="n">
        <x:f>100*'Weights and method'!$B$9*MAX(0,MIN(1,(LN(1+'Original 8 pillars'!G4230)-'Weights and method'!$C$9)/('Weights and method'!$D$9-'Weights and method'!$C$9)))</x:f>
        <x:v>1.4129041709191</x:v>
      </x:c>
      <x:c r="H4230" s="8" t="n">
        <x:f>100*'Weights and method'!$B$10*MAX(0,MIN(1,(LN(1+'Original 8 pillars'!H4230)-'Weights and method'!$C$10)/('Weights and method'!$D$10-'Weights and method'!$C$10)))</x:f>
        <x:v>2.031444665780504</x:v>
      </x:c>
      <x:c r="I4230" s="8" t="n">
        <x:f>100*'Weights and method'!$B$11*MAX(0,MIN(1,(LN(1+'Original 8 pillars'!I4230)-'Weights and method'!$C$11)/('Weights and method'!$D$11-'Weights and method'!$C$11)))</x:f>
        <x:v>5.7571480320456425</x:v>
      </x:c>
      <x:c r="J4230" s="8" t="n">
        <x:f>100*'Weights and method'!$B$12*MAX(0,MIN(1,(LN(1+'Original 8 pillars'!J4230)-'Weights and method'!$C$12)/('Weights and method'!$D$12-'Weights and method'!$C$12)))</x:f>
        <x:v>3.791892620182003</x:v>
      </x:c>
      <x:c r="K4230" s="8" t="n">
        <x:f>SUM(C4230:J4230)</x:f>
        <x:v>30.29692237460729</x:v>
      </x:c>
    </x:row>
    <x:row r="4231">
      <x:c r="A4231" s="2" t="str">
        <x:f>'Original 8 pillars'!A4231</x:f>
        <x:v>Madagascar</x:v>
      </x:c>
      <x:c r="B4231" s="2" t="str">
        <x:f>'Original 8 pillars'!B4231</x:f>
        <x:v>2026-08</x:v>
      </x:c>
      <x:c r="C4231" s="8" t="n">
        <x:f>100*'Weights and method'!$B$5*MAX(0,MIN(1,(LN(1+'Original 8 pillars'!C4231)-'Weights and method'!$C$5)/('Weights and method'!$D$5-'Weights and method'!$C$5)))</x:f>
        <x:v>6.5852521513234095</x:v>
      </x:c>
      <x:c r="D4231" s="8" t="n">
        <x:f>100*'Weights and method'!$B$6*MAX(0,MIN(1,(LN(1+'Original 8 pillars'!D4231)-'Weights and method'!$C$6)/('Weights and method'!$D$6-'Weights and method'!$C$6)))</x:f>
        <x:v>1.566532882620105</x:v>
      </x:c>
      <x:c r="E4231" s="8" t="n">
        <x:f>100*'Weights and method'!$B$7*MAX(0,MIN(1,(LN(1+'Original 8 pillars'!E4231)-'Weights and method'!$C$7)/('Weights and method'!$D$7-'Weights and method'!$C$7)))</x:f>
        <x:v>8.84159162247561</x:v>
      </x:c>
      <x:c r="F4231" s="8" t="n">
        <x:f>100*'Weights and method'!$B$8*MAX(0,MIN(1,(LN(1+'Original 8 pillars'!F4231)-'Weights and method'!$C$8)/('Weights and method'!$D$8-'Weights and method'!$C$8)))</x:f>
        <x:v>7.031468308280312</x:v>
      </x:c>
      <x:c r="G4231" s="8" t="n">
        <x:f>100*'Weights and method'!$B$9*MAX(0,MIN(1,(LN(1+'Original 8 pillars'!G4231)-'Weights and method'!$C$9)/('Weights and method'!$D$9-'Weights and method'!$C$9)))</x:f>
        <x:v>3.5793022322419428</x:v>
      </x:c>
      <x:c r="H4231" s="8" t="n">
        <x:f>100*'Weights and method'!$B$10*MAX(0,MIN(1,(LN(1+'Original 8 pillars'!H4231)-'Weights and method'!$C$10)/('Weights and method'!$D$10-'Weights and method'!$C$10)))</x:f>
        <x:v>0</x:v>
      </x:c>
      <x:c r="I4231" s="8" t="n">
        <x:f>100*'Weights and method'!$B$11*MAX(0,MIN(1,(LN(1+'Original 8 pillars'!I4231)-'Weights and method'!$C$11)/('Weights and method'!$D$11-'Weights and method'!$C$11)))</x:f>
        <x:v>6.616126213807502</x:v>
      </x:c>
      <x:c r="J4231" s="8" t="n">
        <x:f>100*'Weights and method'!$B$12*MAX(0,MIN(1,(LN(1+'Original 8 pillars'!J4231)-'Weights and method'!$C$12)/('Weights and method'!$D$12-'Weights and method'!$C$12)))</x:f>
        <x:v>4.054858970227184</x:v>
      </x:c>
      <x:c r="K4231" s="8" t="n">
        <x:f>SUM(C4231:J4231)</x:f>
        <x:v>38.27513238097607</x:v>
      </x:c>
    </x:row>
    <x:row r="4232">
      <x:c r="A4232" s="2" t="str">
        <x:f>'Original 8 pillars'!A4232</x:f>
        <x:v>Madagascar</x:v>
      </x:c>
      <x:c r="B4232" s="2" t="str">
        <x:f>'Original 8 pillars'!B4232</x:f>
        <x:v>2026-09</x:v>
      </x:c>
      <x:c r="C4232" s="8" t="n">
        <x:f>100*'Weights and method'!$B$5*MAX(0,MIN(1,(LN(1+'Original 8 pillars'!C4232)-'Weights and method'!$C$5)/('Weights and method'!$D$5-'Weights and method'!$C$5)))</x:f>
        <x:v>5.234130323580937</x:v>
      </x:c>
      <x:c r="D4232" s="8" t="n">
        <x:f>100*'Weights and method'!$B$6*MAX(0,MIN(1,(LN(1+'Original 8 pillars'!D4232)-'Weights and method'!$C$6)/('Weights and method'!$D$6-'Weights and method'!$C$6)))</x:f>
        <x:v>0.40307890435225197</x:v>
      </x:c>
      <x:c r="E4232" s="8" t="n">
        <x:f>100*'Weights and method'!$B$7*MAX(0,MIN(1,(LN(1+'Original 8 pillars'!E4232)-'Weights and method'!$C$7)/('Weights and method'!$D$7-'Weights and method'!$C$7)))</x:f>
        <x:v>6.222409674981603</x:v>
      </x:c>
      <x:c r="F4232" s="8" t="n">
        <x:f>100*'Weights and method'!$B$8*MAX(0,MIN(1,(LN(1+'Original 8 pillars'!F4232)-'Weights and method'!$C$8)/('Weights and method'!$D$8-'Weights and method'!$C$8)))</x:f>
        <x:v>7.619084435148934</x:v>
      </x:c>
      <x:c r="G4232" s="8" t="n">
        <x:f>100*'Weights and method'!$B$9*MAX(0,MIN(1,(LN(1+'Original 8 pillars'!G4232)-'Weights and method'!$C$9)/('Weights and method'!$D$9-'Weights and method'!$C$9)))</x:f>
        <x:v>2.5366507203406243</x:v>
      </x:c>
      <x:c r="H4232" s="8" t="n">
        <x:f>100*'Weights and method'!$B$10*MAX(0,MIN(1,(LN(1+'Original 8 pillars'!H4232)-'Weights and method'!$C$10)/('Weights and method'!$D$10-'Weights and method'!$C$10)))</x:f>
        <x:v>0</x:v>
      </x:c>
      <x:c r="I4232" s="8" t="n">
        <x:f>100*'Weights and method'!$B$11*MAX(0,MIN(1,(LN(1+'Original 8 pillars'!I4232)-'Weights and method'!$C$11)/('Weights and method'!$D$11-'Weights and method'!$C$11)))</x:f>
        <x:v>6.7039623199568386</x:v>
      </x:c>
      <x:c r="J4232" s="8" t="n">
        <x:f>100*'Weights and method'!$B$12*MAX(0,MIN(1,(LN(1+'Original 8 pillars'!J4232)-'Weights and method'!$C$12)/('Weights and method'!$D$12-'Weights and method'!$C$12)))</x:f>
        <x:v>1.995145982748936</x:v>
      </x:c>
      <x:c r="K4232" s="8" t="n">
        <x:f>SUM(C4232:J4232)</x:f>
        <x:v>30.714462361110122</x:v>
      </x:c>
    </x:row>
    <x:row r="4233">
      <x:c r="A4233" s="2" t="str">
        <x:f>'Original 8 pillars'!A4233</x:f>
        <x:v>Malawi</x:v>
      </x:c>
      <x:c r="B4233" s="2" t="str">
        <x:f>'Original 8 pillars'!B4233</x:f>
        <x:v>2015-01</x:v>
      </x:c>
      <x:c r="C4233" s="8" t="n">
        <x:f>100*'Weights and method'!$B$5*MAX(0,MIN(1,(LN(1+'Original 8 pillars'!C4233)-'Weights and method'!$C$5)/('Weights and method'!$D$5-'Weights and method'!$C$5)))</x:f>
        <x:v>8.478349065612752</x:v>
      </x:c>
      <x:c r="D4233" s="8" t="n">
        <x:f>100*'Weights and method'!$B$6*MAX(0,MIN(1,(LN(1+'Original 8 pillars'!D4233)-'Weights and method'!$C$6)/('Weights and method'!$D$6-'Weights and method'!$C$6)))</x:f>
        <x:v>6.910447752676666</x:v>
      </x:c>
      <x:c r="E4233" s="8" t="n">
        <x:f>100*'Weights and method'!$B$7*MAX(0,MIN(1,(LN(1+'Original 8 pillars'!E4233)-'Weights and method'!$C$7)/('Weights and method'!$D$7-'Weights and method'!$C$7)))</x:f>
        <x:v>7.235480941642248</x:v>
      </x:c>
      <x:c r="F4233" s="8" t="n">
        <x:f>100*'Weights and method'!$B$8*MAX(0,MIN(1,(LN(1+'Original 8 pillars'!F4233)-'Weights and method'!$C$8)/('Weights and method'!$D$8-'Weights and method'!$C$8)))</x:f>
        <x:v>11.987065315730764</x:v>
      </x:c>
      <x:c r="G4233" s="8" t="n">
        <x:f>100*'Weights and method'!$B$9*MAX(0,MIN(1,(LN(1+'Original 8 pillars'!G4233)-'Weights and method'!$C$9)/('Weights and method'!$D$9-'Weights and method'!$C$9)))</x:f>
        <x:v>5.1333393974830495</x:v>
      </x:c>
      <x:c r="H4233" s="8" t="n">
        <x:f>100*'Weights and method'!$B$10*MAX(0,MIN(1,(LN(1+'Original 8 pillars'!H4233)-'Weights and method'!$C$10)/('Weights and method'!$D$10-'Weights and method'!$C$10)))</x:f>
        <x:v>0</x:v>
      </x:c>
      <x:c r="I4233" s="8" t="n">
        <x:f>100*'Weights and method'!$B$11*MAX(0,MIN(1,(LN(1+'Original 8 pillars'!I4233)-'Weights and method'!$C$11)/('Weights and method'!$D$11-'Weights and method'!$C$11)))</x:f>
        <x:v>6.985530246983717</x:v>
      </x:c>
      <x:c r="J4233" s="8" t="n">
        <x:f>100*'Weights and method'!$B$12*MAX(0,MIN(1,(LN(1+'Original 8 pillars'!J4233)-'Weights and method'!$C$12)/('Weights and method'!$D$12-'Weights and method'!$C$12)))</x:f>
        <x:v>10.947789380827826</x:v>
      </x:c>
      <x:c r="K4233" s="8" t="n">
        <x:f>SUM(C4233:J4233)</x:f>
        <x:v>57.67800210095702</x:v>
      </x:c>
    </x:row>
    <x:row r="4234">
      <x:c r="A4234" s="2" t="str">
        <x:f>'Original 8 pillars'!A4234</x:f>
        <x:v>Malawi</x:v>
      </x:c>
      <x:c r="B4234" s="2" t="str">
        <x:f>'Original 8 pillars'!B4234</x:f>
        <x:v>2015-02</x:v>
      </x:c>
      <x:c r="C4234" s="8" t="n">
        <x:f>100*'Weights and method'!$B$5*MAX(0,MIN(1,(LN(1+'Original 8 pillars'!C4234)-'Weights and method'!$C$5)/('Weights and method'!$D$5-'Weights and method'!$C$5)))</x:f>
        <x:v>7.447073914414245</x:v>
      </x:c>
      <x:c r="D4234" s="8" t="n">
        <x:f>100*'Weights and method'!$B$6*MAX(0,MIN(1,(LN(1+'Original 8 pillars'!D4234)-'Weights and method'!$C$6)/('Weights and method'!$D$6-'Weights and method'!$C$6)))</x:f>
        <x:v>6.65589546434346</x:v>
      </x:c>
      <x:c r="E4234" s="8" t="n">
        <x:f>100*'Weights and method'!$B$7*MAX(0,MIN(1,(LN(1+'Original 8 pillars'!E4234)-'Weights and method'!$C$7)/('Weights and method'!$D$7-'Weights and method'!$C$7)))</x:f>
        <x:v>7.385065974806117</x:v>
      </x:c>
      <x:c r="F4234" s="8" t="n">
        <x:f>100*'Weights and method'!$B$8*MAX(0,MIN(1,(LN(1+'Original 8 pillars'!F4234)-'Weights and method'!$C$8)/('Weights and method'!$D$8-'Weights and method'!$C$8)))</x:f>
        <x:v>11.157539211262923</x:v>
      </x:c>
      <x:c r="G4234" s="8" t="n">
        <x:f>100*'Weights and method'!$B$9*MAX(0,MIN(1,(LN(1+'Original 8 pillars'!G4234)-'Weights and method'!$C$9)/('Weights and method'!$D$9-'Weights and method'!$C$9)))</x:f>
        <x:v>5.023064148143215</x:v>
      </x:c>
      <x:c r="H4234" s="8" t="n">
        <x:f>100*'Weights and method'!$B$10*MAX(0,MIN(1,(LN(1+'Original 8 pillars'!H4234)-'Weights and method'!$C$10)/('Weights and method'!$D$10-'Weights and method'!$C$10)))</x:f>
        <x:v>0</x:v>
      </x:c>
      <x:c r="I4234" s="8" t="n">
        <x:f>100*'Weights and method'!$B$11*MAX(0,MIN(1,(LN(1+'Original 8 pillars'!I4234)-'Weights and method'!$C$11)/('Weights and method'!$D$11-'Weights and method'!$C$11)))</x:f>
        <x:v>5.784626027977709</x:v>
      </x:c>
      <x:c r="J4234" s="8" t="n">
        <x:f>100*'Weights and method'!$B$12*MAX(0,MIN(1,(LN(1+'Original 8 pillars'!J4234)-'Weights and method'!$C$12)/('Weights and method'!$D$12-'Weights and method'!$C$12)))</x:f>
        <x:v>8.808570922353645</x:v>
      </x:c>
      <x:c r="K4234" s="8" t="n">
        <x:f>SUM(C4234:J4234)</x:f>
        <x:v>52.26183566330131</x:v>
      </x:c>
    </x:row>
    <x:row r="4235">
      <x:c r="A4235" s="2" t="str">
        <x:f>'Original 8 pillars'!A4235</x:f>
        <x:v>Malawi</x:v>
      </x:c>
      <x:c r="B4235" s="2" t="str">
        <x:f>'Original 8 pillars'!B4235</x:f>
        <x:v>2015-03</x:v>
      </x:c>
      <x:c r="C4235" s="8" t="n">
        <x:f>100*'Weights and method'!$B$5*MAX(0,MIN(1,(LN(1+'Original 8 pillars'!C4235)-'Weights and method'!$C$5)/('Weights and method'!$D$5-'Weights and method'!$C$5)))</x:f>
        <x:v>6.921808691532156</x:v>
      </x:c>
      <x:c r="D4235" s="8" t="n">
        <x:f>100*'Weights and method'!$B$6*MAX(0,MIN(1,(LN(1+'Original 8 pillars'!D4235)-'Weights and method'!$C$6)/('Weights and method'!$D$6-'Weights and method'!$C$6)))</x:f>
        <x:v>5.6372208230918135</x:v>
      </x:c>
      <x:c r="E4235" s="8" t="n">
        <x:f>100*'Weights and method'!$B$7*MAX(0,MIN(1,(LN(1+'Original 8 pillars'!E4235)-'Weights and method'!$C$7)/('Weights and method'!$D$7-'Weights and method'!$C$7)))</x:f>
        <x:v>8.667582879035907</x:v>
      </x:c>
      <x:c r="F4235" s="8" t="n">
        <x:f>100*'Weights and method'!$B$8*MAX(0,MIN(1,(LN(1+'Original 8 pillars'!F4235)-'Weights and method'!$C$8)/('Weights and method'!$D$8-'Weights and method'!$C$8)))</x:f>
        <x:v>11.51916297226827</x:v>
      </x:c>
      <x:c r="G4235" s="8" t="n">
        <x:f>100*'Weights and method'!$B$9*MAX(0,MIN(1,(LN(1+'Original 8 pillars'!G4235)-'Weights and method'!$C$9)/('Weights and method'!$D$9-'Weights and method'!$C$9)))</x:f>
        <x:v>3.902962591634672</x:v>
      </x:c>
      <x:c r="H4235" s="8" t="n">
        <x:f>100*'Weights and method'!$B$10*MAX(0,MIN(1,(LN(1+'Original 8 pillars'!H4235)-'Weights and method'!$C$10)/('Weights and method'!$D$10-'Weights and method'!$C$10)))</x:f>
        <x:v>0</x:v>
      </x:c>
      <x:c r="I4235" s="8" t="n">
        <x:f>100*'Weights and method'!$B$11*MAX(0,MIN(1,(LN(1+'Original 8 pillars'!I4235)-'Weights and method'!$C$11)/('Weights and method'!$D$11-'Weights and method'!$C$11)))</x:f>
        <x:v>3.1923337557936375</x:v>
      </x:c>
      <x:c r="J4235" s="8" t="n">
        <x:f>100*'Weights and method'!$B$12*MAX(0,MIN(1,(LN(1+'Original 8 pillars'!J4235)-'Weights and method'!$C$12)/('Weights and method'!$D$12-'Weights and method'!$C$12)))</x:f>
        <x:v>6.277579433559684</x:v>
      </x:c>
      <x:c r="K4235" s="8" t="n">
        <x:f>SUM(C4235:J4235)</x:f>
        <x:v>46.11865114691614</x:v>
      </x:c>
    </x:row>
    <x:row r="4236">
      <x:c r="A4236" s="2" t="str">
        <x:f>'Original 8 pillars'!A4236</x:f>
        <x:v>Malawi</x:v>
      </x:c>
      <x:c r="B4236" s="2" t="str">
        <x:f>'Original 8 pillars'!B4236</x:f>
        <x:v>2015-04</x:v>
      </x:c>
      <x:c r="C4236" s="8" t="n">
        <x:f>100*'Weights and method'!$B$5*MAX(0,MIN(1,(LN(1+'Original 8 pillars'!C4236)-'Weights and method'!$C$5)/('Weights and method'!$D$5-'Weights and method'!$C$5)))</x:f>
        <x:v>5.73827146310006</x:v>
      </x:c>
      <x:c r="D4236" s="8" t="n">
        <x:f>100*'Weights and method'!$B$6*MAX(0,MIN(1,(LN(1+'Original 8 pillars'!D4236)-'Weights and method'!$C$6)/('Weights and method'!$D$6-'Weights and method'!$C$6)))</x:f>
        <x:v>6.065583273939766</x:v>
      </x:c>
      <x:c r="E4236" s="8" t="n">
        <x:f>100*'Weights and method'!$B$7*MAX(0,MIN(1,(LN(1+'Original 8 pillars'!E4236)-'Weights and method'!$C$7)/('Weights and method'!$D$7-'Weights and method'!$C$7)))</x:f>
        <x:v>8.203613163943047</x:v>
      </x:c>
      <x:c r="F4236" s="8" t="n">
        <x:f>100*'Weights and method'!$B$8*MAX(0,MIN(1,(LN(1+'Original 8 pillars'!F4236)-'Weights and method'!$C$8)/('Weights and method'!$D$8-'Weights and method'!$C$8)))</x:f>
        <x:v>10.959544892731511</x:v>
      </x:c>
      <x:c r="G4236" s="8" t="n">
        <x:f>100*'Weights and method'!$B$9*MAX(0,MIN(1,(LN(1+'Original 8 pillars'!G4236)-'Weights and method'!$C$9)/('Weights and method'!$D$9-'Weights and method'!$C$9)))</x:f>
        <x:v>3.57680910132232</x:v>
      </x:c>
      <x:c r="H4236" s="8" t="n">
        <x:f>100*'Weights and method'!$B$10*MAX(0,MIN(1,(LN(1+'Original 8 pillars'!H4236)-'Weights and method'!$C$10)/('Weights and method'!$D$10-'Weights and method'!$C$10)))</x:f>
        <x:v>0</x:v>
      </x:c>
      <x:c r="I4236" s="8" t="n">
        <x:f>100*'Weights and method'!$B$11*MAX(0,MIN(1,(LN(1+'Original 8 pillars'!I4236)-'Weights and method'!$C$11)/('Weights and method'!$D$11-'Weights and method'!$C$11)))</x:f>
        <x:v>5.660959145709583</x:v>
      </x:c>
      <x:c r="J4236" s="8" t="n">
        <x:f>100*'Weights and method'!$B$12*MAX(0,MIN(1,(LN(1+'Original 8 pillars'!J4236)-'Weights and method'!$C$12)/('Weights and method'!$D$12-'Weights and method'!$C$12)))</x:f>
        <x:v>4.506658776657469</x:v>
      </x:c>
      <x:c r="K4236" s="8" t="n">
        <x:f>SUM(C4236:J4236)</x:f>
        <x:v>44.71143981740376</x:v>
      </x:c>
    </x:row>
    <x:row r="4237">
      <x:c r="A4237" s="2" t="str">
        <x:f>'Original 8 pillars'!A4237</x:f>
        <x:v>Malawi</x:v>
      </x:c>
      <x:c r="B4237" s="2" t="str">
        <x:f>'Original 8 pillars'!B4237</x:f>
        <x:v>2015-05</x:v>
      </x:c>
      <x:c r="C4237" s="8" t="n">
        <x:f>100*'Weights and method'!$B$5*MAX(0,MIN(1,(LN(1+'Original 8 pillars'!C4237)-'Weights and method'!$C$5)/('Weights and method'!$D$5-'Weights and method'!$C$5)))</x:f>
        <x:v>8.673394333857674</x:v>
      </x:c>
      <x:c r="D4237" s="8" t="n">
        <x:f>100*'Weights and method'!$B$6*MAX(0,MIN(1,(LN(1+'Original 8 pillars'!D4237)-'Weights and method'!$C$6)/('Weights and method'!$D$6-'Weights and method'!$C$6)))</x:f>
        <x:v>6.5897112517029255</x:v>
      </x:c>
      <x:c r="E4237" s="8" t="n">
        <x:f>100*'Weights and method'!$B$7*MAX(0,MIN(1,(LN(1+'Original 8 pillars'!E4237)-'Weights and method'!$C$7)/('Weights and method'!$D$7-'Weights and method'!$C$7)))</x:f>
        <x:v>8.672281738200915</x:v>
      </x:c>
      <x:c r="F4237" s="8" t="n">
        <x:f>100*'Weights and method'!$B$8*MAX(0,MIN(1,(LN(1+'Original 8 pillars'!F4237)-'Weights and method'!$C$8)/('Weights and method'!$D$8-'Weights and method'!$C$8)))</x:f>
        <x:v>12.092152552732347</x:v>
      </x:c>
      <x:c r="G4237" s="8" t="n">
        <x:f>100*'Weights and method'!$B$9*MAX(0,MIN(1,(LN(1+'Original 8 pillars'!G4237)-'Weights and method'!$C$9)/('Weights and method'!$D$9-'Weights and method'!$C$9)))</x:f>
        <x:v>3.995920161980406</x:v>
      </x:c>
      <x:c r="H4237" s="8" t="n">
        <x:f>100*'Weights and method'!$B$10*MAX(0,MIN(1,(LN(1+'Original 8 pillars'!H4237)-'Weights and method'!$C$10)/('Weights and method'!$D$10-'Weights and method'!$C$10)))</x:f>
        <x:v>0</x:v>
      </x:c>
      <x:c r="I4237" s="8" t="n">
        <x:f>100*'Weights and method'!$B$11*MAX(0,MIN(1,(LN(1+'Original 8 pillars'!I4237)-'Weights and method'!$C$11)/('Weights and method'!$D$11-'Weights and method'!$C$11)))</x:f>
        <x:v>4.815233961921976</x:v>
      </x:c>
      <x:c r="J4237" s="8" t="n">
        <x:f>100*'Weights and method'!$B$12*MAX(0,MIN(1,(LN(1+'Original 8 pillars'!J4237)-'Weights and method'!$C$12)/('Weights and method'!$D$12-'Weights and method'!$C$12)))</x:f>
        <x:v>6.4888398950983035</x:v>
      </x:c>
      <x:c r="K4237" s="8" t="n">
        <x:f>SUM(C4237:J4237)</x:f>
        <x:v>51.32753389549455</x:v>
      </x:c>
    </x:row>
    <x:row r="4238">
      <x:c r="A4238" s="2" t="str">
        <x:f>'Original 8 pillars'!A4238</x:f>
        <x:v>Malawi</x:v>
      </x:c>
      <x:c r="B4238" s="2" t="str">
        <x:f>'Original 8 pillars'!B4238</x:f>
        <x:v>2015-06</x:v>
      </x:c>
      <x:c r="C4238" s="8" t="n">
        <x:f>100*'Weights and method'!$B$5*MAX(0,MIN(1,(LN(1+'Original 8 pillars'!C4238)-'Weights and method'!$C$5)/('Weights and method'!$D$5-'Weights and method'!$C$5)))</x:f>
        <x:v>9.52963125341331</x:v>
      </x:c>
      <x:c r="D4238" s="8" t="n">
        <x:f>100*'Weights and method'!$B$6*MAX(0,MIN(1,(LN(1+'Original 8 pillars'!D4238)-'Weights and method'!$C$6)/('Weights and method'!$D$6-'Weights and method'!$C$6)))</x:f>
        <x:v>6.580002816754151</x:v>
      </x:c>
      <x:c r="E4238" s="8" t="n">
        <x:f>100*'Weights and method'!$B$7*MAX(0,MIN(1,(LN(1+'Original 8 pillars'!E4238)-'Weights and method'!$C$7)/('Weights and method'!$D$7-'Weights and method'!$C$7)))</x:f>
        <x:v>7.565322453848464</x:v>
      </x:c>
      <x:c r="F4238" s="8" t="n">
        <x:f>100*'Weights and method'!$B$8*MAX(0,MIN(1,(LN(1+'Original 8 pillars'!F4238)-'Weights and method'!$C$8)/('Weights and method'!$D$8-'Weights and method'!$C$8)))</x:f>
        <x:v>11.803442111820258</x:v>
      </x:c>
      <x:c r="G4238" s="8" t="n">
        <x:f>100*'Weights and method'!$B$9*MAX(0,MIN(1,(LN(1+'Original 8 pillars'!G4238)-'Weights and method'!$C$9)/('Weights and method'!$D$9-'Weights and method'!$C$9)))</x:f>
        <x:v>3.401465131625871</x:v>
      </x:c>
      <x:c r="H4238" s="8" t="n">
        <x:f>100*'Weights and method'!$B$10*MAX(0,MIN(1,(LN(1+'Original 8 pillars'!H4238)-'Weights and method'!$C$10)/('Weights and method'!$D$10-'Weights and method'!$C$10)))</x:f>
        <x:v>0</x:v>
      </x:c>
      <x:c r="I4238" s="8" t="n">
        <x:f>100*'Weights and method'!$B$11*MAX(0,MIN(1,(LN(1+'Original 8 pillars'!I4238)-'Weights and method'!$C$11)/('Weights and method'!$D$11-'Weights and method'!$C$11)))</x:f>
        <x:v>3.881146863590834</x:v>
      </x:c>
      <x:c r="J4238" s="8" t="n">
        <x:f>100*'Weights and method'!$B$12*MAX(0,MIN(1,(LN(1+'Original 8 pillars'!J4238)-'Weights and method'!$C$12)/('Weights and method'!$D$12-'Weights and method'!$C$12)))</x:f>
        <x:v>4.996357846372527</x:v>
      </x:c>
      <x:c r="K4238" s="8" t="n">
        <x:f>SUM(C4238:J4238)</x:f>
        <x:v>47.75736847742541</x:v>
      </x:c>
    </x:row>
    <x:row r="4239">
      <x:c r="A4239" s="2" t="str">
        <x:f>'Original 8 pillars'!A4239</x:f>
        <x:v>Malawi</x:v>
      </x:c>
      <x:c r="B4239" s="2" t="str">
        <x:f>'Original 8 pillars'!B4239</x:f>
        <x:v>2015-07</x:v>
      </x:c>
      <x:c r="C4239" s="8" t="n">
        <x:f>100*'Weights and method'!$B$5*MAX(0,MIN(1,(LN(1+'Original 8 pillars'!C4239)-'Weights and method'!$C$5)/('Weights and method'!$D$5-'Weights and method'!$C$5)))</x:f>
        <x:v>9.563669004445588</x:v>
      </x:c>
      <x:c r="D4239" s="8" t="n">
        <x:f>100*'Weights and method'!$B$6*MAX(0,MIN(1,(LN(1+'Original 8 pillars'!D4239)-'Weights and method'!$C$6)/('Weights and method'!$D$6-'Weights and method'!$C$6)))</x:f>
        <x:v>7.3510824039220335</x:v>
      </x:c>
      <x:c r="E4239" s="8" t="n">
        <x:f>100*'Weights and method'!$B$7*MAX(0,MIN(1,(LN(1+'Original 8 pillars'!E4239)-'Weights and method'!$C$7)/('Weights and method'!$D$7-'Weights and method'!$C$7)))</x:f>
        <x:v>8.962250806711333</x:v>
      </x:c>
      <x:c r="F4239" s="8" t="n">
        <x:f>100*'Weights and method'!$B$8*MAX(0,MIN(1,(LN(1+'Original 8 pillars'!F4239)-'Weights and method'!$C$8)/('Weights and method'!$D$8-'Weights and method'!$C$8)))</x:f>
        <x:v>11.832032443449071</x:v>
      </x:c>
      <x:c r="G4239" s="8" t="n">
        <x:f>100*'Weights and method'!$B$9*MAX(0,MIN(1,(LN(1+'Original 8 pillars'!G4239)-'Weights and method'!$C$9)/('Weights and method'!$D$9-'Weights and method'!$C$9)))</x:f>
        <x:v>4.770931685387157</x:v>
      </x:c>
      <x:c r="H4239" s="8" t="n">
        <x:f>100*'Weights and method'!$B$10*MAX(0,MIN(1,(LN(1+'Original 8 pillars'!H4239)-'Weights and method'!$C$10)/('Weights and method'!$D$10-'Weights and method'!$C$10)))</x:f>
        <x:v>0</x:v>
      </x:c>
      <x:c r="I4239" s="8" t="n">
        <x:f>100*'Weights and method'!$B$11*MAX(0,MIN(1,(LN(1+'Original 8 pillars'!I4239)-'Weights and method'!$C$11)/('Weights and method'!$D$11-'Weights and method'!$C$11)))</x:f>
        <x:v>4.517053204248225</x:v>
      </x:c>
      <x:c r="J4239" s="8" t="n">
        <x:f>100*'Weights and method'!$B$12*MAX(0,MIN(1,(LN(1+'Original 8 pillars'!J4239)-'Weights and method'!$C$12)/('Weights and method'!$D$12-'Weights and method'!$C$12)))</x:f>
        <x:v>4.044406824033678</x:v>
      </x:c>
      <x:c r="K4239" s="8" t="n">
        <x:f>SUM(C4239:J4239)</x:f>
        <x:v>51.04142637219709</x:v>
      </x:c>
    </x:row>
    <x:row r="4240">
      <x:c r="A4240" s="2" t="str">
        <x:f>'Original 8 pillars'!A4240</x:f>
        <x:v>Malawi</x:v>
      </x:c>
      <x:c r="B4240" s="2" t="str">
        <x:f>'Original 8 pillars'!B4240</x:f>
        <x:v>2015-08</x:v>
      </x:c>
      <x:c r="C4240" s="8" t="n">
        <x:f>100*'Weights and method'!$B$5*MAX(0,MIN(1,(LN(1+'Original 8 pillars'!C4240)-'Weights and method'!$C$5)/('Weights and method'!$D$5-'Weights and method'!$C$5)))</x:f>
        <x:v>7.158348761179064</x:v>
      </x:c>
      <x:c r="D4240" s="8" t="n">
        <x:f>100*'Weights and method'!$B$6*MAX(0,MIN(1,(LN(1+'Original 8 pillars'!D4240)-'Weights and method'!$C$6)/('Weights and method'!$D$6-'Weights and method'!$C$6)))</x:f>
        <x:v>5.758764460741867</x:v>
      </x:c>
      <x:c r="E4240" s="8" t="n">
        <x:f>100*'Weights and method'!$B$7*MAX(0,MIN(1,(LN(1+'Original 8 pillars'!E4240)-'Weights and method'!$C$7)/('Weights and method'!$D$7-'Weights and method'!$C$7)))</x:f>
        <x:v>5.792894008723112</x:v>
      </x:c>
      <x:c r="F4240" s="8" t="n">
        <x:f>100*'Weights and method'!$B$8*MAX(0,MIN(1,(LN(1+'Original 8 pillars'!F4240)-'Weights and method'!$C$8)/('Weights and method'!$D$8-'Weights and method'!$C$8)))</x:f>
        <x:v>9.993360166134078</x:v>
      </x:c>
      <x:c r="G4240" s="8" t="n">
        <x:f>100*'Weights and method'!$B$9*MAX(0,MIN(1,(LN(1+'Original 8 pillars'!G4240)-'Weights and method'!$C$9)/('Weights and method'!$D$9-'Weights and method'!$C$9)))</x:f>
        <x:v>3.663671906682055</x:v>
      </x:c>
      <x:c r="H4240" s="8" t="n">
        <x:f>100*'Weights and method'!$B$10*MAX(0,MIN(1,(LN(1+'Original 8 pillars'!H4240)-'Weights and method'!$C$10)/('Weights and method'!$D$10-'Weights and method'!$C$10)))</x:f>
        <x:v>0</x:v>
      </x:c>
      <x:c r="I4240" s="8" t="n">
        <x:f>100*'Weights and method'!$B$11*MAX(0,MIN(1,(LN(1+'Original 8 pillars'!I4240)-'Weights and method'!$C$11)/('Weights and method'!$D$11-'Weights and method'!$C$11)))</x:f>
        <x:v>2.0256736978739425</x:v>
      </x:c>
      <x:c r="J4240" s="8" t="n">
        <x:f>100*'Weights and method'!$B$12*MAX(0,MIN(1,(LN(1+'Original 8 pillars'!J4240)-'Weights and method'!$C$12)/('Weights and method'!$D$12-'Weights and method'!$C$12)))</x:f>
        <x:v>3.2526142988525435</x:v>
      </x:c>
      <x:c r="K4240" s="8" t="n">
        <x:f>SUM(C4240:J4240)</x:f>
        <x:v>37.645327300186665</x:v>
      </x:c>
    </x:row>
    <x:row r="4241">
      <x:c r="A4241" s="2" t="str">
        <x:f>'Original 8 pillars'!A4241</x:f>
        <x:v>Malawi</x:v>
      </x:c>
      <x:c r="B4241" s="2" t="str">
        <x:f>'Original 8 pillars'!B4241</x:f>
        <x:v>2015-09</x:v>
      </x:c>
      <x:c r="C4241" s="8" t="n">
        <x:f>100*'Weights and method'!$B$5*MAX(0,MIN(1,(LN(1+'Original 8 pillars'!C4241)-'Weights and method'!$C$5)/('Weights and method'!$D$5-'Weights and method'!$C$5)))</x:f>
        <x:v>9.061801061635666</x:v>
      </x:c>
      <x:c r="D4241" s="8" t="n">
        <x:f>100*'Weights and method'!$B$6*MAX(0,MIN(1,(LN(1+'Original 8 pillars'!D4241)-'Weights and method'!$C$6)/('Weights and method'!$D$6-'Weights and method'!$C$6)))</x:f>
        <x:v>6.832260951733842</x:v>
      </x:c>
      <x:c r="E4241" s="8" t="n">
        <x:f>100*'Weights and method'!$B$7*MAX(0,MIN(1,(LN(1+'Original 8 pillars'!E4241)-'Weights and method'!$C$7)/('Weights and method'!$D$7-'Weights and method'!$C$7)))</x:f>
        <x:v>8.603279336139227</x:v>
      </x:c>
      <x:c r="F4241" s="8" t="n">
        <x:f>100*'Weights and method'!$B$8*MAX(0,MIN(1,(LN(1+'Original 8 pillars'!F4241)-'Weights and method'!$C$8)/('Weights and method'!$D$8-'Weights and method'!$C$8)))</x:f>
        <x:v>10.756008818813573</x:v>
      </x:c>
      <x:c r="G4241" s="8" t="n">
        <x:f>100*'Weights and method'!$B$9*MAX(0,MIN(1,(LN(1+'Original 8 pillars'!G4241)-'Weights and method'!$C$9)/('Weights and method'!$D$9-'Weights and method'!$C$9)))</x:f>
        <x:v>5.670769298280681</x:v>
      </x:c>
      <x:c r="H4241" s="8" t="n">
        <x:f>100*'Weights and method'!$B$10*MAX(0,MIN(1,(LN(1+'Original 8 pillars'!H4241)-'Weights and method'!$C$10)/('Weights and method'!$D$10-'Weights and method'!$C$10)))</x:f>
        <x:v>0</x:v>
      </x:c>
      <x:c r="I4241" s="8" t="n">
        <x:f>100*'Weights and method'!$B$11*MAX(0,MIN(1,(LN(1+'Original 8 pillars'!I4241)-'Weights and method'!$C$11)/('Weights and method'!$D$11-'Weights and method'!$C$11)))</x:f>
        <x:v>3.4595692568216143</x:v>
      </x:c>
      <x:c r="J4241" s="8" t="n">
        <x:f>100*'Weights and method'!$B$12*MAX(0,MIN(1,(LN(1+'Original 8 pillars'!J4241)-'Weights and method'!$C$12)/('Weights and method'!$D$12-'Weights and method'!$C$12)))</x:f>
        <x:v>6.439277566495477</x:v>
      </x:c>
      <x:c r="K4241" s="8" t="n">
        <x:f>SUM(C4241:J4241)</x:f>
        <x:v>50.82296628992009</x:v>
      </x:c>
    </x:row>
    <x:row r="4242">
      <x:c r="A4242" s="2" t="str">
        <x:f>'Original 8 pillars'!A4242</x:f>
        <x:v>Malawi</x:v>
      </x:c>
      <x:c r="B4242" s="2" t="str">
        <x:f>'Original 8 pillars'!B4242</x:f>
        <x:v>2015-10</x:v>
      </x:c>
      <x:c r="C4242" s="8" t="n">
        <x:f>100*'Weights and method'!$B$5*MAX(0,MIN(1,(LN(1+'Original 8 pillars'!C4242)-'Weights and method'!$C$5)/('Weights and method'!$D$5-'Weights and method'!$C$5)))</x:f>
        <x:v>9.590361943455353</x:v>
      </x:c>
      <x:c r="D4242" s="8" t="n">
        <x:f>100*'Weights and method'!$B$6*MAX(0,MIN(1,(LN(1+'Original 8 pillars'!D4242)-'Weights and method'!$C$6)/('Weights and method'!$D$6-'Weights and method'!$C$6)))</x:f>
        <x:v>5.997354064779792</x:v>
      </x:c>
      <x:c r="E4242" s="8" t="n">
        <x:f>100*'Weights and method'!$B$7*MAX(0,MIN(1,(LN(1+'Original 8 pillars'!E4242)-'Weights and method'!$C$7)/('Weights and method'!$D$7-'Weights and method'!$C$7)))</x:f>
        <x:v>7.968051238112816</x:v>
      </x:c>
      <x:c r="F4242" s="8" t="n">
        <x:f>100*'Weights and method'!$B$8*MAX(0,MIN(1,(LN(1+'Original 8 pillars'!F4242)-'Weights and method'!$C$8)/('Weights and method'!$D$8-'Weights and method'!$C$8)))</x:f>
        <x:v>11.23500272545795</x:v>
      </x:c>
      <x:c r="G4242" s="8" t="n">
        <x:f>100*'Weights and method'!$B$9*MAX(0,MIN(1,(LN(1+'Original 8 pillars'!G4242)-'Weights and method'!$C$9)/('Weights and method'!$D$9-'Weights and method'!$C$9)))</x:f>
        <x:v>4.9982959048207745</x:v>
      </x:c>
      <x:c r="H4242" s="8" t="n">
        <x:f>100*'Weights and method'!$B$10*MAX(0,MIN(1,(LN(1+'Original 8 pillars'!H4242)-'Weights and method'!$C$10)/('Weights and method'!$D$10-'Weights and method'!$C$10)))</x:f>
        <x:v>0</x:v>
      </x:c>
      <x:c r="I4242" s="8" t="n">
        <x:f>100*'Weights and method'!$B$11*MAX(0,MIN(1,(LN(1+'Original 8 pillars'!I4242)-'Weights and method'!$C$11)/('Weights and method'!$D$11-'Weights and method'!$C$11)))</x:f>
        <x:v>5.748467859393366</x:v>
      </x:c>
      <x:c r="J4242" s="8" t="n">
        <x:f>100*'Weights and method'!$B$12*MAX(0,MIN(1,(LN(1+'Original 8 pillars'!J4242)-'Weights and method'!$C$12)/('Weights and method'!$D$12-'Weights and method'!$C$12)))</x:f>
        <x:v>4.175797899746419</x:v>
      </x:c>
      <x:c r="K4242" s="8" t="n">
        <x:f>SUM(C4242:J4242)</x:f>
        <x:v>49.71333163576647</x:v>
      </x:c>
    </x:row>
    <x:row r="4243">
      <x:c r="A4243" s="2" t="str">
        <x:f>'Original 8 pillars'!A4243</x:f>
        <x:v>Malawi</x:v>
      </x:c>
      <x:c r="B4243" s="2" t="str">
        <x:f>'Original 8 pillars'!B4243</x:f>
        <x:v>2015-11</x:v>
      </x:c>
      <x:c r="C4243" s="8" t="n">
        <x:f>100*'Weights and method'!$B$5*MAX(0,MIN(1,(LN(1+'Original 8 pillars'!C4243)-'Weights and method'!$C$5)/('Weights and method'!$D$5-'Weights and method'!$C$5)))</x:f>
        <x:v>9.32644780651475</x:v>
      </x:c>
      <x:c r="D4243" s="8" t="n">
        <x:f>100*'Weights and method'!$B$6*MAX(0,MIN(1,(LN(1+'Original 8 pillars'!D4243)-'Weights and method'!$C$6)/('Weights and method'!$D$6-'Weights and method'!$C$6)))</x:f>
        <x:v>6.010524640671591</x:v>
      </x:c>
      <x:c r="E4243" s="8" t="n">
        <x:f>100*'Weights and method'!$B$7*MAX(0,MIN(1,(LN(1+'Original 8 pillars'!E4243)-'Weights and method'!$C$7)/('Weights and method'!$D$7-'Weights and method'!$C$7)))</x:f>
        <x:v>7.292701704396978</x:v>
      </x:c>
      <x:c r="F4243" s="8" t="n">
        <x:f>100*'Weights and method'!$B$8*MAX(0,MIN(1,(LN(1+'Original 8 pillars'!F4243)-'Weights and method'!$C$8)/('Weights and method'!$D$8-'Weights and method'!$C$8)))</x:f>
        <x:v>10.533389815959714</x:v>
      </x:c>
      <x:c r="G4243" s="8" t="n">
        <x:f>100*'Weights and method'!$B$9*MAX(0,MIN(1,(LN(1+'Original 8 pillars'!G4243)-'Weights and method'!$C$9)/('Weights and method'!$D$9-'Weights and method'!$C$9)))</x:f>
        <x:v>4.987549575759787</x:v>
      </x:c>
      <x:c r="H4243" s="8" t="n">
        <x:f>100*'Weights and method'!$B$10*MAX(0,MIN(1,(LN(1+'Original 8 pillars'!H4243)-'Weights and method'!$C$10)/('Weights and method'!$D$10-'Weights and method'!$C$10)))</x:f>
        <x:v>0</x:v>
      </x:c>
      <x:c r="I4243" s="8" t="n">
        <x:f>100*'Weights and method'!$B$11*MAX(0,MIN(1,(LN(1+'Original 8 pillars'!I4243)-'Weights and method'!$C$11)/('Weights and method'!$D$11-'Weights and method'!$C$11)))</x:f>
        <x:v>2.7285390473408127</x:v>
      </x:c>
      <x:c r="J4243" s="8" t="n">
        <x:f>100*'Weights and method'!$B$12*MAX(0,MIN(1,(LN(1+'Original 8 pillars'!J4243)-'Weights and method'!$C$12)/('Weights and method'!$D$12-'Weights and method'!$C$12)))</x:f>
        <x:v>5.877888946574173</x:v>
      </x:c>
      <x:c r="K4243" s="8" t="n">
        <x:f>SUM(C4243:J4243)</x:f>
        <x:v>46.7570415372178</x:v>
      </x:c>
    </x:row>
    <x:row r="4244">
      <x:c r="A4244" s="2" t="str">
        <x:f>'Original 8 pillars'!A4244</x:f>
        <x:v>Malawi</x:v>
      </x:c>
      <x:c r="B4244" s="2" t="str">
        <x:f>'Original 8 pillars'!B4244</x:f>
        <x:v>2015-12</x:v>
      </x:c>
      <x:c r="C4244" s="8" t="n">
        <x:f>100*'Weights and method'!$B$5*MAX(0,MIN(1,(LN(1+'Original 8 pillars'!C4244)-'Weights and method'!$C$5)/('Weights and method'!$D$5-'Weights and method'!$C$5)))</x:f>
        <x:v>6.922054960070937</x:v>
      </x:c>
      <x:c r="D4244" s="8" t="n">
        <x:f>100*'Weights and method'!$B$6*MAX(0,MIN(1,(LN(1+'Original 8 pillars'!D4244)-'Weights and method'!$C$6)/('Weights and method'!$D$6-'Weights and method'!$C$6)))</x:f>
        <x:v>4.446843794472489</x:v>
      </x:c>
      <x:c r="E4244" s="8" t="n">
        <x:f>100*'Weights and method'!$B$7*MAX(0,MIN(1,(LN(1+'Original 8 pillars'!E4244)-'Weights and method'!$C$7)/('Weights and method'!$D$7-'Weights and method'!$C$7)))</x:f>
        <x:v>4.914121520624129</x:v>
      </x:c>
      <x:c r="F4244" s="8" t="n">
        <x:f>100*'Weights and method'!$B$8*MAX(0,MIN(1,(LN(1+'Original 8 pillars'!F4244)-'Weights and method'!$C$8)/('Weights and method'!$D$8-'Weights and method'!$C$8)))</x:f>
        <x:v>9.215225103719062</x:v>
      </x:c>
      <x:c r="G4244" s="8" t="n">
        <x:f>100*'Weights and method'!$B$9*MAX(0,MIN(1,(LN(1+'Original 8 pillars'!G4244)-'Weights and method'!$C$9)/('Weights and method'!$D$9-'Weights and method'!$C$9)))</x:f>
        <x:v>3.884076626995946</x:v>
      </x:c>
      <x:c r="H4244" s="8" t="n">
        <x:f>100*'Weights and method'!$B$10*MAX(0,MIN(1,(LN(1+'Original 8 pillars'!H4244)-'Weights and method'!$C$10)/('Weights and method'!$D$10-'Weights and method'!$C$10)))</x:f>
        <x:v>0</x:v>
      </x:c>
      <x:c r="I4244" s="8" t="n">
        <x:f>100*'Weights and method'!$B$11*MAX(0,MIN(1,(LN(1+'Original 8 pillars'!I4244)-'Weights and method'!$C$11)/('Weights and method'!$D$11-'Weights and method'!$C$11)))</x:f>
        <x:v>3.2562314017680687</x:v>
      </x:c>
      <x:c r="J4244" s="8" t="n">
        <x:f>100*'Weights and method'!$B$12*MAX(0,MIN(1,(LN(1+'Original 8 pillars'!J4244)-'Weights and method'!$C$12)/('Weights and method'!$D$12-'Weights and method'!$C$12)))</x:f>
        <x:v>5.468556015088283</x:v>
      </x:c>
      <x:c r="K4244" s="8" t="n">
        <x:f>SUM(C4244:J4244)</x:f>
        <x:v>38.10710942273891</x:v>
      </x:c>
    </x:row>
    <x:row r="4245">
      <x:c r="A4245" s="2" t="str">
        <x:f>'Original 8 pillars'!A4245</x:f>
        <x:v>Malawi</x:v>
      </x:c>
      <x:c r="B4245" s="2" t="str">
        <x:f>'Original 8 pillars'!B4245</x:f>
        <x:v>2016-01</x:v>
      </x:c>
      <x:c r="C4245" s="8" t="n">
        <x:f>100*'Weights and method'!$B$5*MAX(0,MIN(1,(LN(1+'Original 8 pillars'!C4245)-'Weights and method'!$C$5)/('Weights and method'!$D$5-'Weights and method'!$C$5)))</x:f>
        <x:v>10.852714703134827</x:v>
      </x:c>
      <x:c r="D4245" s="8" t="n">
        <x:f>100*'Weights and method'!$B$6*MAX(0,MIN(1,(LN(1+'Original 8 pillars'!D4245)-'Weights and method'!$C$6)/('Weights and method'!$D$6-'Weights and method'!$C$6)))</x:f>
        <x:v>7.43484553320359</x:v>
      </x:c>
      <x:c r="E4245" s="8" t="n">
        <x:f>100*'Weights and method'!$B$7*MAX(0,MIN(1,(LN(1+'Original 8 pillars'!E4245)-'Weights and method'!$C$7)/('Weights and method'!$D$7-'Weights and method'!$C$7)))</x:f>
        <x:v>7.445685515513168</x:v>
      </x:c>
      <x:c r="F4245" s="8" t="n">
        <x:f>100*'Weights and method'!$B$8*MAX(0,MIN(1,(LN(1+'Original 8 pillars'!F4245)-'Weights and method'!$C$8)/('Weights and method'!$D$8-'Weights and method'!$C$8)))</x:f>
        <x:v>10.122051080884793</x:v>
      </x:c>
      <x:c r="G4245" s="8" t="n">
        <x:f>100*'Weights and method'!$B$9*MAX(0,MIN(1,(LN(1+'Original 8 pillars'!G4245)-'Weights and method'!$C$9)/('Weights and method'!$D$9-'Weights and method'!$C$9)))</x:f>
        <x:v>3.973257235197516</x:v>
      </x:c>
      <x:c r="H4245" s="8" t="n">
        <x:f>100*'Weights and method'!$B$10*MAX(0,MIN(1,(LN(1+'Original 8 pillars'!H4245)-'Weights and method'!$C$10)/('Weights and method'!$D$10-'Weights and method'!$C$10)))</x:f>
        <x:v>0</x:v>
      </x:c>
      <x:c r="I4245" s="8" t="n">
        <x:f>100*'Weights and method'!$B$11*MAX(0,MIN(1,(LN(1+'Original 8 pillars'!I4245)-'Weights and method'!$C$11)/('Weights and method'!$D$11-'Weights and method'!$C$11)))</x:f>
        <x:v>4.0099136741893435</x:v>
      </x:c>
      <x:c r="J4245" s="8" t="n">
        <x:f>100*'Weights and method'!$B$12*MAX(0,MIN(1,(LN(1+'Original 8 pillars'!J4245)-'Weights and method'!$C$12)/('Weights and method'!$D$12-'Weights and method'!$C$12)))</x:f>
        <x:v>7.260132505291604</x:v>
      </x:c>
      <x:c r="K4245" s="8" t="n">
        <x:f>SUM(C4245:J4245)</x:f>
        <x:v>51.098600247414836</x:v>
      </x:c>
    </x:row>
    <x:row r="4246">
      <x:c r="A4246" s="2" t="str">
        <x:f>'Original 8 pillars'!A4246</x:f>
        <x:v>Malawi</x:v>
      </x:c>
      <x:c r="B4246" s="2" t="str">
        <x:f>'Original 8 pillars'!B4246</x:f>
        <x:v>2016-02</x:v>
      </x:c>
      <x:c r="C4246" s="8" t="n">
        <x:f>100*'Weights and method'!$B$5*MAX(0,MIN(1,(LN(1+'Original 8 pillars'!C4246)-'Weights and method'!$C$5)/('Weights and method'!$D$5-'Weights and method'!$C$5)))</x:f>
        <x:v>12.95206280793153</x:v>
      </x:c>
      <x:c r="D4246" s="8" t="n">
        <x:f>100*'Weights and method'!$B$6*MAX(0,MIN(1,(LN(1+'Original 8 pillars'!D4246)-'Weights and method'!$C$6)/('Weights and method'!$D$6-'Weights and method'!$C$6)))</x:f>
        <x:v>7.704035625070225</x:v>
      </x:c>
      <x:c r="E4246" s="8" t="n">
        <x:f>100*'Weights and method'!$B$7*MAX(0,MIN(1,(LN(1+'Original 8 pillars'!E4246)-'Weights and method'!$C$7)/('Weights and method'!$D$7-'Weights and method'!$C$7)))</x:f>
        <x:v>6.496739815758326</x:v>
      </x:c>
      <x:c r="F4246" s="8" t="n">
        <x:f>100*'Weights and method'!$B$8*MAX(0,MIN(1,(LN(1+'Original 8 pillars'!F4246)-'Weights and method'!$C$8)/('Weights and method'!$D$8-'Weights and method'!$C$8)))</x:f>
        <x:v>10.320073488435396</x:v>
      </x:c>
      <x:c r="G4246" s="8" t="n">
        <x:f>100*'Weights and method'!$B$9*MAX(0,MIN(1,(LN(1+'Original 8 pillars'!G4246)-'Weights and method'!$C$9)/('Weights and method'!$D$9-'Weights and method'!$C$9)))</x:f>
        <x:v>6.90486180055595</x:v>
      </x:c>
      <x:c r="H4246" s="8" t="n">
        <x:f>100*'Weights and method'!$B$10*MAX(0,MIN(1,(LN(1+'Original 8 pillars'!H4246)-'Weights and method'!$C$10)/('Weights and method'!$D$10-'Weights and method'!$C$10)))</x:f>
        <x:v>0</x:v>
      </x:c>
      <x:c r="I4246" s="8" t="n">
        <x:f>100*'Weights and method'!$B$11*MAX(0,MIN(1,(LN(1+'Original 8 pillars'!I4246)-'Weights and method'!$C$11)/('Weights and method'!$D$11-'Weights and method'!$C$11)))</x:f>
        <x:v>7.40195922155918</x:v>
      </x:c>
      <x:c r="J4246" s="8" t="n">
        <x:f>100*'Weights and method'!$B$12*MAX(0,MIN(1,(LN(1+'Original 8 pillars'!J4246)-'Weights and method'!$C$12)/('Weights and method'!$D$12-'Weights and method'!$C$12)))</x:f>
        <x:v>10.032646468517976</x:v>
      </x:c>
      <x:c r="K4246" s="8" t="n">
        <x:f>SUM(C4246:J4246)</x:f>
        <x:v>61.81237922782858</x:v>
      </x:c>
    </x:row>
    <x:row r="4247">
      <x:c r="A4247" s="2" t="str">
        <x:f>'Original 8 pillars'!A4247</x:f>
        <x:v>Malawi</x:v>
      </x:c>
      <x:c r="B4247" s="2" t="str">
        <x:f>'Original 8 pillars'!B4247</x:f>
        <x:v>2016-03</x:v>
      </x:c>
      <x:c r="C4247" s="8" t="n">
        <x:f>100*'Weights and method'!$B$5*MAX(0,MIN(1,(LN(1+'Original 8 pillars'!C4247)-'Weights and method'!$C$5)/('Weights and method'!$D$5-'Weights and method'!$C$5)))</x:f>
        <x:v>11.926530346423357</x:v>
      </x:c>
      <x:c r="D4247" s="8" t="n">
        <x:f>100*'Weights and method'!$B$6*MAX(0,MIN(1,(LN(1+'Original 8 pillars'!D4247)-'Weights and method'!$C$6)/('Weights and method'!$D$6-'Weights and method'!$C$6)))</x:f>
        <x:v>6.5055517943589924</x:v>
      </x:c>
      <x:c r="E4247" s="8" t="n">
        <x:f>100*'Weights and method'!$B$7*MAX(0,MIN(1,(LN(1+'Original 8 pillars'!E4247)-'Weights and method'!$C$7)/('Weights and method'!$D$7-'Weights and method'!$C$7)))</x:f>
        <x:v>7.848364656140253</x:v>
      </x:c>
      <x:c r="F4247" s="8" t="n">
        <x:f>100*'Weights and method'!$B$8*MAX(0,MIN(1,(LN(1+'Original 8 pillars'!F4247)-'Weights and method'!$C$8)/('Weights and method'!$D$8-'Weights and method'!$C$8)))</x:f>
        <x:v>9.145802149951225</x:v>
      </x:c>
      <x:c r="G4247" s="8" t="n">
        <x:f>100*'Weights and method'!$B$9*MAX(0,MIN(1,(LN(1+'Original 8 pillars'!G4247)-'Weights and method'!$C$9)/('Weights and method'!$D$9-'Weights and method'!$C$9)))</x:f>
        <x:v>8.01400914673041</x:v>
      </x:c>
      <x:c r="H4247" s="8" t="n">
        <x:f>100*'Weights and method'!$B$10*MAX(0,MIN(1,(LN(1+'Original 8 pillars'!H4247)-'Weights and method'!$C$10)/('Weights and method'!$D$10-'Weights and method'!$C$10)))</x:f>
        <x:v>0</x:v>
      </x:c>
      <x:c r="I4247" s="8" t="n">
        <x:f>100*'Weights and method'!$B$11*MAX(0,MIN(1,(LN(1+'Original 8 pillars'!I4247)-'Weights and method'!$C$11)/('Weights and method'!$D$11-'Weights and method'!$C$11)))</x:f>
        <x:v>6.488491895645785</x:v>
      </x:c>
      <x:c r="J4247" s="8" t="n">
        <x:f>100*'Weights and method'!$B$12*MAX(0,MIN(1,(LN(1+'Original 8 pillars'!J4247)-'Weights and method'!$C$12)/('Weights and method'!$D$12-'Weights and method'!$C$12)))</x:f>
        <x:v>7.488630548132118</x:v>
      </x:c>
      <x:c r="K4247" s="8" t="n">
        <x:f>SUM(C4247:J4247)</x:f>
        <x:v>57.417380537382144</x:v>
      </x:c>
    </x:row>
    <x:row r="4248">
      <x:c r="A4248" s="2" t="str">
        <x:f>'Original 8 pillars'!A4248</x:f>
        <x:v>Malawi</x:v>
      </x:c>
      <x:c r="B4248" s="2" t="str">
        <x:f>'Original 8 pillars'!B4248</x:f>
        <x:v>2016-04</x:v>
      </x:c>
      <x:c r="C4248" s="8" t="n">
        <x:f>100*'Weights and method'!$B$5*MAX(0,MIN(1,(LN(1+'Original 8 pillars'!C4248)-'Weights and method'!$C$5)/('Weights and method'!$D$5-'Weights and method'!$C$5)))</x:f>
        <x:v>9.386503219575022</x:v>
      </x:c>
      <x:c r="D4248" s="8" t="n">
        <x:f>100*'Weights and method'!$B$6*MAX(0,MIN(1,(LN(1+'Original 8 pillars'!D4248)-'Weights and method'!$C$6)/('Weights and method'!$D$6-'Weights and method'!$C$6)))</x:f>
        <x:v>5.817987540795862</x:v>
      </x:c>
      <x:c r="E4248" s="8" t="n">
        <x:f>100*'Weights and method'!$B$7*MAX(0,MIN(1,(LN(1+'Original 8 pillars'!E4248)-'Weights and method'!$C$7)/('Weights and method'!$D$7-'Weights and method'!$C$7)))</x:f>
        <x:v>7.217003511544894</x:v>
      </x:c>
      <x:c r="F4248" s="8" t="n">
        <x:f>100*'Weights and method'!$B$8*MAX(0,MIN(1,(LN(1+'Original 8 pillars'!F4248)-'Weights and method'!$C$8)/('Weights and method'!$D$8-'Weights and method'!$C$8)))</x:f>
        <x:v>10.803659624215381</x:v>
      </x:c>
      <x:c r="G4248" s="8" t="n">
        <x:f>100*'Weights and method'!$B$9*MAX(0,MIN(1,(LN(1+'Original 8 pillars'!G4248)-'Weights and method'!$C$9)/('Weights and method'!$D$9-'Weights and method'!$C$9)))</x:f>
        <x:v>5.114841777752435</x:v>
      </x:c>
      <x:c r="H4248" s="8" t="n">
        <x:f>100*'Weights and method'!$B$10*MAX(0,MIN(1,(LN(1+'Original 8 pillars'!H4248)-'Weights and method'!$C$10)/('Weights and method'!$D$10-'Weights and method'!$C$10)))</x:f>
        <x:v>0</x:v>
      </x:c>
      <x:c r="I4248" s="8" t="n">
        <x:f>100*'Weights and method'!$B$11*MAX(0,MIN(1,(LN(1+'Original 8 pillars'!I4248)-'Weights and method'!$C$11)/('Weights and method'!$D$11-'Weights and method'!$C$11)))</x:f>
        <x:v>5.2053080162923955</x:v>
      </x:c>
      <x:c r="J4248" s="8" t="n">
        <x:f>100*'Weights and method'!$B$12*MAX(0,MIN(1,(LN(1+'Original 8 pillars'!J4248)-'Weights and method'!$C$12)/('Weights and method'!$D$12-'Weights and method'!$C$12)))</x:f>
        <x:v>9.048922546212474</x:v>
      </x:c>
      <x:c r="K4248" s="8" t="n">
        <x:f>SUM(C4248:J4248)</x:f>
        <x:v>52.59422623638846</x:v>
      </x:c>
    </x:row>
    <x:row r="4249">
      <x:c r="A4249" s="2" t="str">
        <x:f>'Original 8 pillars'!A4249</x:f>
        <x:v>Malawi</x:v>
      </x:c>
      <x:c r="B4249" s="2" t="str">
        <x:f>'Original 8 pillars'!B4249</x:f>
        <x:v>2016-05</x:v>
      </x:c>
      <x:c r="C4249" s="8" t="n">
        <x:f>100*'Weights and method'!$B$5*MAX(0,MIN(1,(LN(1+'Original 8 pillars'!C4249)-'Weights and method'!$C$5)/('Weights and method'!$D$5-'Weights and method'!$C$5)))</x:f>
        <x:v>9.617661859649754</x:v>
      </x:c>
      <x:c r="D4249" s="8" t="n">
        <x:f>100*'Weights and method'!$B$6*MAX(0,MIN(1,(LN(1+'Original 8 pillars'!D4249)-'Weights and method'!$C$6)/('Weights and method'!$D$6-'Weights and method'!$C$6)))</x:f>
        <x:v>6.160528776500312</x:v>
      </x:c>
      <x:c r="E4249" s="8" t="n">
        <x:f>100*'Weights and method'!$B$7*MAX(0,MIN(1,(LN(1+'Original 8 pillars'!E4249)-'Weights and method'!$C$7)/('Weights and method'!$D$7-'Weights and method'!$C$7)))</x:f>
        <x:v>6.603938233141257</x:v>
      </x:c>
      <x:c r="F4249" s="8" t="n">
        <x:f>100*'Weights and method'!$B$8*MAX(0,MIN(1,(LN(1+'Original 8 pillars'!F4249)-'Weights and method'!$C$8)/('Weights and method'!$D$8-'Weights and method'!$C$8)))</x:f>
        <x:v>10.51151440319754</x:v>
      </x:c>
      <x:c r="G4249" s="8" t="n">
        <x:f>100*'Weights and method'!$B$9*MAX(0,MIN(1,(LN(1+'Original 8 pillars'!G4249)-'Weights and method'!$C$9)/('Weights and method'!$D$9-'Weights and method'!$C$9)))</x:f>
        <x:v>6.44349442160833</x:v>
      </x:c>
      <x:c r="H4249" s="8" t="n">
        <x:f>100*'Weights and method'!$B$10*MAX(0,MIN(1,(LN(1+'Original 8 pillars'!H4249)-'Weights and method'!$C$10)/('Weights and method'!$D$10-'Weights and method'!$C$10)))</x:f>
        <x:v>2.683131452002431</x:v>
      </x:c>
      <x:c r="I4249" s="8" t="n">
        <x:f>100*'Weights and method'!$B$11*MAX(0,MIN(1,(LN(1+'Original 8 pillars'!I4249)-'Weights and method'!$C$11)/('Weights and method'!$D$11-'Weights and method'!$C$11)))</x:f>
        <x:v>3.245740314713742</x:v>
      </x:c>
      <x:c r="J4249" s="8" t="n">
        <x:f>100*'Weights and method'!$B$12*MAX(0,MIN(1,(LN(1+'Original 8 pillars'!J4249)-'Weights and method'!$C$12)/('Weights and method'!$D$12-'Weights and method'!$C$12)))</x:f>
        <x:v>6.995738960839832</x:v>
      </x:c>
      <x:c r="K4249" s="8" t="n">
        <x:f>SUM(C4249:J4249)</x:f>
        <x:v>52.26174842165319</x:v>
      </x:c>
    </x:row>
    <x:row r="4250">
      <x:c r="A4250" s="2" t="str">
        <x:f>'Original 8 pillars'!A4250</x:f>
        <x:v>Malawi</x:v>
      </x:c>
      <x:c r="B4250" s="2" t="str">
        <x:f>'Original 8 pillars'!B4250</x:f>
        <x:v>2016-06</x:v>
      </x:c>
      <x:c r="C4250" s="8" t="n">
        <x:f>100*'Weights and method'!$B$5*MAX(0,MIN(1,(LN(1+'Original 8 pillars'!C4250)-'Weights and method'!$C$5)/('Weights and method'!$D$5-'Weights and method'!$C$5)))</x:f>
        <x:v>8.797437084718473</x:v>
      </x:c>
      <x:c r="D4250" s="8" t="n">
        <x:f>100*'Weights and method'!$B$6*MAX(0,MIN(1,(LN(1+'Original 8 pillars'!D4250)-'Weights and method'!$C$6)/('Weights and method'!$D$6-'Weights and method'!$C$6)))</x:f>
        <x:v>5.120401394260163</x:v>
      </x:c>
      <x:c r="E4250" s="8" t="n">
        <x:f>100*'Weights and method'!$B$7*MAX(0,MIN(1,(LN(1+'Original 8 pillars'!E4250)-'Weights and method'!$C$7)/('Weights and method'!$D$7-'Weights and method'!$C$7)))</x:f>
        <x:v>4.368270390447165</x:v>
      </x:c>
      <x:c r="F4250" s="8" t="n">
        <x:f>100*'Weights and method'!$B$8*MAX(0,MIN(1,(LN(1+'Original 8 pillars'!F4250)-'Weights and method'!$C$8)/('Weights and method'!$D$8-'Weights and method'!$C$8)))</x:f>
        <x:v>10.45032823610225</x:v>
      </x:c>
      <x:c r="G4250" s="8" t="n">
        <x:f>100*'Weights and method'!$B$9*MAX(0,MIN(1,(LN(1+'Original 8 pillars'!G4250)-'Weights and method'!$C$9)/('Weights and method'!$D$9-'Weights and method'!$C$9)))</x:f>
        <x:v>6.410132405105351</x:v>
      </x:c>
      <x:c r="H4250" s="8" t="n">
        <x:f>100*'Weights and method'!$B$10*MAX(0,MIN(1,(LN(1+'Original 8 pillars'!H4250)-'Weights and method'!$C$10)/('Weights and method'!$D$10-'Weights and method'!$C$10)))</x:f>
        <x:v>0</x:v>
      </x:c>
      <x:c r="I4250" s="8" t="n">
        <x:f>100*'Weights and method'!$B$11*MAX(0,MIN(1,(LN(1+'Original 8 pillars'!I4250)-'Weights and method'!$C$11)/('Weights and method'!$D$11-'Weights and method'!$C$11)))</x:f>
        <x:v>4.333219022207028</x:v>
      </x:c>
      <x:c r="J4250" s="8" t="n">
        <x:f>100*'Weights and method'!$B$12*MAX(0,MIN(1,(LN(1+'Original 8 pillars'!J4250)-'Weights and method'!$C$12)/('Weights and method'!$D$12-'Weights and method'!$C$12)))</x:f>
        <x:v>8.642160559166989</x:v>
      </x:c>
      <x:c r="K4250" s="8" t="n">
        <x:f>SUM(C4250:J4250)</x:f>
        <x:v>48.12194909200742</x:v>
      </x:c>
    </x:row>
    <x:row r="4251">
      <x:c r="A4251" s="2" t="str">
        <x:f>'Original 8 pillars'!A4251</x:f>
        <x:v>Malawi</x:v>
      </x:c>
      <x:c r="B4251" s="2" t="str">
        <x:f>'Original 8 pillars'!B4251</x:f>
        <x:v>2016-07</x:v>
      </x:c>
      <x:c r="C4251" s="8" t="n">
        <x:f>100*'Weights and method'!$B$5*MAX(0,MIN(1,(LN(1+'Original 8 pillars'!C4251)-'Weights and method'!$C$5)/('Weights and method'!$D$5-'Weights and method'!$C$5)))</x:f>
        <x:v>8.839450259349258</x:v>
      </x:c>
      <x:c r="D4251" s="8" t="n">
        <x:f>100*'Weights and method'!$B$6*MAX(0,MIN(1,(LN(1+'Original 8 pillars'!D4251)-'Weights and method'!$C$6)/('Weights and method'!$D$6-'Weights and method'!$C$6)))</x:f>
        <x:v>4.143169495176822</x:v>
      </x:c>
      <x:c r="E4251" s="8" t="n">
        <x:f>100*'Weights and method'!$B$7*MAX(0,MIN(1,(LN(1+'Original 8 pillars'!E4251)-'Weights and method'!$C$7)/('Weights and method'!$D$7-'Weights and method'!$C$7)))</x:f>
        <x:v>7.375653709852281</x:v>
      </x:c>
      <x:c r="F4251" s="8" t="n">
        <x:f>100*'Weights and method'!$B$8*MAX(0,MIN(1,(LN(1+'Original 8 pillars'!F4251)-'Weights and method'!$C$8)/('Weights and method'!$D$8-'Weights and method'!$C$8)))</x:f>
        <x:v>10.864103893185023</x:v>
      </x:c>
      <x:c r="G4251" s="8" t="n">
        <x:f>100*'Weights and method'!$B$9*MAX(0,MIN(1,(LN(1+'Original 8 pillars'!G4251)-'Weights and method'!$C$9)/('Weights and method'!$D$9-'Weights and method'!$C$9)))</x:f>
        <x:v>4.699937658580038</x:v>
      </x:c>
      <x:c r="H4251" s="8" t="n">
        <x:f>100*'Weights and method'!$B$10*MAX(0,MIN(1,(LN(1+'Original 8 pillars'!H4251)-'Weights and method'!$C$10)/('Weights and method'!$D$10-'Weights and method'!$C$10)))</x:f>
        <x:v>0</x:v>
      </x:c>
      <x:c r="I4251" s="8" t="n">
        <x:f>100*'Weights and method'!$B$11*MAX(0,MIN(1,(LN(1+'Original 8 pillars'!I4251)-'Weights and method'!$C$11)/('Weights and method'!$D$11-'Weights and method'!$C$11)))</x:f>
        <x:v>6.442563925496151</x:v>
      </x:c>
      <x:c r="J4251" s="8" t="n">
        <x:f>100*'Weights and method'!$B$12*MAX(0,MIN(1,(LN(1+'Original 8 pillars'!J4251)-'Weights and method'!$C$12)/('Weights and method'!$D$12-'Weights and method'!$C$12)))</x:f>
        <x:v>7.189707416856382</x:v>
      </x:c>
      <x:c r="K4251" s="8" t="n">
        <x:f>SUM(C4251:J4251)</x:f>
        <x:v>49.55458635849595</x:v>
      </x:c>
    </x:row>
    <x:row r="4252">
      <x:c r="A4252" s="2" t="str">
        <x:f>'Original 8 pillars'!A4252</x:f>
        <x:v>Malawi</x:v>
      </x:c>
      <x:c r="B4252" s="2" t="str">
        <x:f>'Original 8 pillars'!B4252</x:f>
        <x:v>2016-08</x:v>
      </x:c>
      <x:c r="C4252" s="8" t="n">
        <x:f>100*'Weights and method'!$B$5*MAX(0,MIN(1,(LN(1+'Original 8 pillars'!C4252)-'Weights and method'!$C$5)/('Weights and method'!$D$5-'Weights and method'!$C$5)))</x:f>
        <x:v>8.345755620131419</x:v>
      </x:c>
      <x:c r="D4252" s="8" t="n">
        <x:f>100*'Weights and method'!$B$6*MAX(0,MIN(1,(LN(1+'Original 8 pillars'!D4252)-'Weights and method'!$C$6)/('Weights and method'!$D$6-'Weights and method'!$C$6)))</x:f>
        <x:v>6.047468833777287</x:v>
      </x:c>
      <x:c r="E4252" s="8" t="n">
        <x:f>100*'Weights and method'!$B$7*MAX(0,MIN(1,(LN(1+'Original 8 pillars'!E4252)-'Weights and method'!$C$7)/('Weights and method'!$D$7-'Weights and method'!$C$7)))</x:f>
        <x:v>7.0445303186318915</x:v>
      </x:c>
      <x:c r="F4252" s="8" t="n">
        <x:f>100*'Weights and method'!$B$8*MAX(0,MIN(1,(LN(1+'Original 8 pillars'!F4252)-'Weights and method'!$C$8)/('Weights and method'!$D$8-'Weights and method'!$C$8)))</x:f>
        <x:v>9.975538927580006</x:v>
      </x:c>
      <x:c r="G4252" s="8" t="n">
        <x:f>100*'Weights and method'!$B$9*MAX(0,MIN(1,(LN(1+'Original 8 pillars'!G4252)-'Weights and method'!$C$9)/('Weights and method'!$D$9-'Weights and method'!$C$9)))</x:f>
        <x:v>5.694191906042326</x:v>
      </x:c>
      <x:c r="H4252" s="8" t="n">
        <x:f>100*'Weights and method'!$B$10*MAX(0,MIN(1,(LN(1+'Original 8 pillars'!H4252)-'Weights and method'!$C$10)/('Weights and method'!$D$10-'Weights and method'!$C$10)))</x:f>
        <x:v>0</x:v>
      </x:c>
      <x:c r="I4252" s="8" t="n">
        <x:f>100*'Weights and method'!$B$11*MAX(0,MIN(1,(LN(1+'Original 8 pillars'!I4252)-'Weights and method'!$C$11)/('Weights and method'!$D$11-'Weights and method'!$C$11)))</x:f>
        <x:v>4.129362106861064</x:v>
      </x:c>
      <x:c r="J4252" s="8" t="n">
        <x:f>100*'Weights and method'!$B$12*MAX(0,MIN(1,(LN(1+'Original 8 pillars'!J4252)-'Weights and method'!$C$12)/('Weights and method'!$D$12-'Weights and method'!$C$12)))</x:f>
        <x:v>6.943433825187528</x:v>
      </x:c>
      <x:c r="K4252" s="8" t="n">
        <x:f>SUM(C4252:J4252)</x:f>
        <x:v>48.180281538211524</x:v>
      </x:c>
    </x:row>
    <x:row r="4253">
      <x:c r="A4253" s="2" t="str">
        <x:f>'Original 8 pillars'!A4253</x:f>
        <x:v>Malawi</x:v>
      </x:c>
      <x:c r="B4253" s="2" t="str">
        <x:f>'Original 8 pillars'!B4253</x:f>
        <x:v>2016-09</x:v>
      </x:c>
      <x:c r="C4253" s="8" t="n">
        <x:f>100*'Weights and method'!$B$5*MAX(0,MIN(1,(LN(1+'Original 8 pillars'!C4253)-'Weights and method'!$C$5)/('Weights and method'!$D$5-'Weights and method'!$C$5)))</x:f>
        <x:v>6.798989939434876</x:v>
      </x:c>
      <x:c r="D4253" s="8" t="n">
        <x:f>100*'Weights and method'!$B$6*MAX(0,MIN(1,(LN(1+'Original 8 pillars'!D4253)-'Weights and method'!$C$6)/('Weights and method'!$D$6-'Weights and method'!$C$6)))</x:f>
        <x:v>3.3998713805443304</x:v>
      </x:c>
      <x:c r="E4253" s="8" t="n">
        <x:f>100*'Weights and method'!$B$7*MAX(0,MIN(1,(LN(1+'Original 8 pillars'!E4253)-'Weights and method'!$C$7)/('Weights and method'!$D$7-'Weights and method'!$C$7)))</x:f>
        <x:v>5.360562367771191</x:v>
      </x:c>
      <x:c r="F4253" s="8" t="n">
        <x:f>100*'Weights and method'!$B$8*MAX(0,MIN(1,(LN(1+'Original 8 pillars'!F4253)-'Weights and method'!$C$8)/('Weights and method'!$D$8-'Weights and method'!$C$8)))</x:f>
        <x:v>8.988194384341389</x:v>
      </x:c>
      <x:c r="G4253" s="8" t="n">
        <x:f>100*'Weights and method'!$B$9*MAX(0,MIN(1,(LN(1+'Original 8 pillars'!G4253)-'Weights and method'!$C$9)/('Weights and method'!$D$9-'Weights and method'!$C$9)))</x:f>
        <x:v>5.390908179901296</x:v>
      </x:c>
      <x:c r="H4253" s="8" t="n">
        <x:f>100*'Weights and method'!$B$10*MAX(0,MIN(1,(LN(1+'Original 8 pillars'!H4253)-'Weights and method'!$C$10)/('Weights and method'!$D$10-'Weights and method'!$C$10)))</x:f>
        <x:v>0</x:v>
      </x:c>
      <x:c r="I4253" s="8" t="n">
        <x:f>100*'Weights and method'!$B$11*MAX(0,MIN(1,(LN(1+'Original 8 pillars'!I4253)-'Weights and method'!$C$11)/('Weights and method'!$D$11-'Weights and method'!$C$11)))</x:f>
        <x:v>4.610955220022181</x:v>
      </x:c>
      <x:c r="J4253" s="8" t="n">
        <x:f>100*'Weights and method'!$B$12*MAX(0,MIN(1,(LN(1+'Original 8 pillars'!J4253)-'Weights and method'!$C$12)/('Weights and method'!$D$12-'Weights and method'!$C$12)))</x:f>
        <x:v>4.14361678517472</x:v>
      </x:c>
      <x:c r="K4253" s="8" t="n">
        <x:f>SUM(C4253:J4253)</x:f>
        <x:v>38.69309825718998</x:v>
      </x:c>
    </x:row>
    <x:row r="4254">
      <x:c r="A4254" s="2" t="str">
        <x:f>'Original 8 pillars'!A4254</x:f>
        <x:v>Malawi</x:v>
      </x:c>
      <x:c r="B4254" s="2" t="str">
        <x:f>'Original 8 pillars'!B4254</x:f>
        <x:v>2016-10</x:v>
      </x:c>
      <x:c r="C4254" s="8" t="n">
        <x:f>100*'Weights and method'!$B$5*MAX(0,MIN(1,(LN(1+'Original 8 pillars'!C4254)-'Weights and method'!$C$5)/('Weights and method'!$D$5-'Weights and method'!$C$5)))</x:f>
        <x:v>7.128532106809821</x:v>
      </x:c>
      <x:c r="D4254" s="8" t="n">
        <x:f>100*'Weights and method'!$B$6*MAX(0,MIN(1,(LN(1+'Original 8 pillars'!D4254)-'Weights and method'!$C$6)/('Weights and method'!$D$6-'Weights and method'!$C$6)))</x:f>
        <x:v>3.1172304307955208</x:v>
      </x:c>
      <x:c r="E4254" s="8" t="n">
        <x:f>100*'Weights and method'!$B$7*MAX(0,MIN(1,(LN(1+'Original 8 pillars'!E4254)-'Weights and method'!$C$7)/('Weights and method'!$D$7-'Weights and method'!$C$7)))</x:f>
        <x:v>7.250329297278279</x:v>
      </x:c>
      <x:c r="F4254" s="8" t="n">
        <x:f>100*'Weights and method'!$B$8*MAX(0,MIN(1,(LN(1+'Original 8 pillars'!F4254)-'Weights and method'!$C$8)/('Weights and method'!$D$8-'Weights and method'!$C$8)))</x:f>
        <x:v>8.65898120690484</x:v>
      </x:c>
      <x:c r="G4254" s="8" t="n">
        <x:f>100*'Weights and method'!$B$9*MAX(0,MIN(1,(LN(1+'Original 8 pillars'!G4254)-'Weights and method'!$C$9)/('Weights and method'!$D$9-'Weights and method'!$C$9)))</x:f>
        <x:v>5.2546232018660595</x:v>
      </x:c>
      <x:c r="H4254" s="8" t="n">
        <x:f>100*'Weights and method'!$B$10*MAX(0,MIN(1,(LN(1+'Original 8 pillars'!H4254)-'Weights and method'!$C$10)/('Weights and method'!$D$10-'Weights and method'!$C$10)))</x:f>
        <x:v>0</x:v>
      </x:c>
      <x:c r="I4254" s="8" t="n">
        <x:f>100*'Weights and method'!$B$11*MAX(0,MIN(1,(LN(1+'Original 8 pillars'!I4254)-'Weights and method'!$C$11)/('Weights and method'!$D$11-'Weights and method'!$C$11)))</x:f>
        <x:v>3.1507916175249413</x:v>
      </x:c>
      <x:c r="J4254" s="8" t="n">
        <x:f>100*'Weights and method'!$B$12*MAX(0,MIN(1,(LN(1+'Original 8 pillars'!J4254)-'Weights and method'!$C$12)/('Weights and method'!$D$12-'Weights and method'!$C$12)))</x:f>
        <x:v>3.014412420418006</x:v>
      </x:c>
      <x:c r="K4254" s="8" t="n">
        <x:f>SUM(C4254:J4254)</x:f>
        <x:v>37.57490028159747</x:v>
      </x:c>
    </x:row>
    <x:row r="4255">
      <x:c r="A4255" s="2" t="str">
        <x:f>'Original 8 pillars'!A4255</x:f>
        <x:v>Malawi</x:v>
      </x:c>
      <x:c r="B4255" s="2" t="str">
        <x:f>'Original 8 pillars'!B4255</x:f>
        <x:v>2016-11</x:v>
      </x:c>
      <x:c r="C4255" s="8" t="n">
        <x:f>100*'Weights and method'!$B$5*MAX(0,MIN(1,(LN(1+'Original 8 pillars'!C4255)-'Weights and method'!$C$5)/('Weights and method'!$D$5-'Weights and method'!$C$5)))</x:f>
        <x:v>9.447777487501789</x:v>
      </x:c>
      <x:c r="D4255" s="8" t="n">
        <x:f>100*'Weights and method'!$B$6*MAX(0,MIN(1,(LN(1+'Original 8 pillars'!D4255)-'Weights and method'!$C$6)/('Weights and method'!$D$6-'Weights and method'!$C$6)))</x:f>
        <x:v>5.722756753648877</x:v>
      </x:c>
      <x:c r="E4255" s="8" t="n">
        <x:f>100*'Weights and method'!$B$7*MAX(0,MIN(1,(LN(1+'Original 8 pillars'!E4255)-'Weights and method'!$C$7)/('Weights and method'!$D$7-'Weights and method'!$C$7)))</x:f>
        <x:v>5.941146662352754</x:v>
      </x:c>
      <x:c r="F4255" s="8" t="n">
        <x:f>100*'Weights and method'!$B$8*MAX(0,MIN(1,(LN(1+'Original 8 pillars'!F4255)-'Weights and method'!$C$8)/('Weights and method'!$D$8-'Weights and method'!$C$8)))</x:f>
        <x:v>10.541542881774092</x:v>
      </x:c>
      <x:c r="G4255" s="8" t="n">
        <x:f>100*'Weights and method'!$B$9*MAX(0,MIN(1,(LN(1+'Original 8 pillars'!G4255)-'Weights and method'!$C$9)/('Weights and method'!$D$9-'Weights and method'!$C$9)))</x:f>
        <x:v>4.3164042404404075</x:v>
      </x:c>
      <x:c r="H4255" s="8" t="n">
        <x:f>100*'Weights and method'!$B$10*MAX(0,MIN(1,(LN(1+'Original 8 pillars'!H4255)-'Weights and method'!$C$10)/('Weights and method'!$D$10-'Weights and method'!$C$10)))</x:f>
        <x:v>0</x:v>
      </x:c>
      <x:c r="I4255" s="8" t="n">
        <x:f>100*'Weights and method'!$B$11*MAX(0,MIN(1,(LN(1+'Original 8 pillars'!I4255)-'Weights and method'!$C$11)/('Weights and method'!$D$11-'Weights and method'!$C$11)))</x:f>
        <x:v>5.03767910506644</x:v>
      </x:c>
      <x:c r="J4255" s="8" t="n">
        <x:f>100*'Weights and method'!$B$12*MAX(0,MIN(1,(LN(1+'Original 8 pillars'!J4255)-'Weights and method'!$C$12)/('Weights and method'!$D$12-'Weights and method'!$C$12)))</x:f>
        <x:v>7.92290038706464</x:v>
      </x:c>
      <x:c r="K4255" s="8" t="n">
        <x:f>SUM(C4255:J4255)</x:f>
        <x:v>48.930207517849</x:v>
      </x:c>
    </x:row>
    <x:row r="4256">
      <x:c r="A4256" s="2" t="str">
        <x:f>'Original 8 pillars'!A4256</x:f>
        <x:v>Malawi</x:v>
      </x:c>
      <x:c r="B4256" s="2" t="str">
        <x:f>'Original 8 pillars'!B4256</x:f>
        <x:v>2016-12</x:v>
      </x:c>
      <x:c r="C4256" s="8" t="n">
        <x:f>100*'Weights and method'!$B$5*MAX(0,MIN(1,(LN(1+'Original 8 pillars'!C4256)-'Weights and method'!$C$5)/('Weights and method'!$D$5-'Weights and method'!$C$5)))</x:f>
        <x:v>7.513630302770156</x:v>
      </x:c>
      <x:c r="D4256" s="8" t="n">
        <x:f>100*'Weights and method'!$B$6*MAX(0,MIN(1,(LN(1+'Original 8 pillars'!D4256)-'Weights and method'!$C$6)/('Weights and method'!$D$6-'Weights and method'!$C$6)))</x:f>
        <x:v>4.0870147051735275</x:v>
      </x:c>
      <x:c r="E4256" s="8" t="n">
        <x:f>100*'Weights and method'!$B$7*MAX(0,MIN(1,(LN(1+'Original 8 pillars'!E4256)-'Weights and method'!$C$7)/('Weights and method'!$D$7-'Weights and method'!$C$7)))</x:f>
        <x:v>5.804596565087725</x:v>
      </x:c>
      <x:c r="F4256" s="8" t="n">
        <x:f>100*'Weights and method'!$B$8*MAX(0,MIN(1,(LN(1+'Original 8 pillars'!F4256)-'Weights and method'!$C$8)/('Weights and method'!$D$8-'Weights and method'!$C$8)))</x:f>
        <x:v>9.72098694095702</x:v>
      </x:c>
      <x:c r="G4256" s="8" t="n">
        <x:f>100*'Weights and method'!$B$9*MAX(0,MIN(1,(LN(1+'Original 8 pillars'!G4256)-'Weights and method'!$C$9)/('Weights and method'!$D$9-'Weights and method'!$C$9)))</x:f>
        <x:v>5.780294834560257</x:v>
      </x:c>
      <x:c r="H4256" s="8" t="n">
        <x:f>100*'Weights and method'!$B$10*MAX(0,MIN(1,(LN(1+'Original 8 pillars'!H4256)-'Weights and method'!$C$10)/('Weights and method'!$D$10-'Weights and method'!$C$10)))</x:f>
        <x:v>0</x:v>
      </x:c>
      <x:c r="I4256" s="8" t="n">
        <x:f>100*'Weights and method'!$B$11*MAX(0,MIN(1,(LN(1+'Original 8 pillars'!I4256)-'Weights and method'!$C$11)/('Weights and method'!$D$11-'Weights and method'!$C$11)))</x:f>
        <x:v>2.2668022472346903</x:v>
      </x:c>
      <x:c r="J4256" s="8" t="n">
        <x:f>100*'Weights and method'!$B$12*MAX(0,MIN(1,(LN(1+'Original 8 pillars'!J4256)-'Weights and method'!$C$12)/('Weights and method'!$D$12-'Weights and method'!$C$12)))</x:f>
        <x:v>4.89494777738547</x:v>
      </x:c>
      <x:c r="K4256" s="8" t="n">
        <x:f>SUM(C4256:J4256)</x:f>
        <x:v>40.06827337316885</x:v>
      </x:c>
    </x:row>
    <x:row r="4257">
      <x:c r="A4257" s="2" t="str">
        <x:f>'Original 8 pillars'!A4257</x:f>
        <x:v>Malawi</x:v>
      </x:c>
      <x:c r="B4257" s="2" t="str">
        <x:f>'Original 8 pillars'!B4257</x:f>
        <x:v>2017-01</x:v>
      </x:c>
      <x:c r="C4257" s="8" t="n">
        <x:f>100*'Weights and method'!$B$5*MAX(0,MIN(1,(LN(1+'Original 8 pillars'!C4257)-'Weights and method'!$C$5)/('Weights and method'!$D$5-'Weights and method'!$C$5)))</x:f>
        <x:v>4.998024757159604</x:v>
      </x:c>
      <x:c r="D4257" s="8" t="n">
        <x:f>100*'Weights and method'!$B$6*MAX(0,MIN(1,(LN(1+'Original 8 pillars'!D4257)-'Weights and method'!$C$6)/('Weights and method'!$D$6-'Weights and method'!$C$6)))</x:f>
        <x:v>4.320130479742752</x:v>
      </x:c>
      <x:c r="E4257" s="8" t="n">
        <x:f>100*'Weights and method'!$B$7*MAX(0,MIN(1,(LN(1+'Original 8 pillars'!E4257)-'Weights and method'!$C$7)/('Weights and method'!$D$7-'Weights and method'!$C$7)))</x:f>
        <x:v>6.708950476055776</x:v>
      </x:c>
      <x:c r="F4257" s="8" t="n">
        <x:f>100*'Weights and method'!$B$8*MAX(0,MIN(1,(LN(1+'Original 8 pillars'!F4257)-'Weights and method'!$C$8)/('Weights and method'!$D$8-'Weights and method'!$C$8)))</x:f>
        <x:v>9.658084284735859</x:v>
      </x:c>
      <x:c r="G4257" s="8" t="n">
        <x:f>100*'Weights and method'!$B$9*MAX(0,MIN(1,(LN(1+'Original 8 pillars'!G4257)-'Weights and method'!$C$9)/('Weights and method'!$D$9-'Weights and method'!$C$9)))</x:f>
        <x:v>2.249381519472664</x:v>
      </x:c>
      <x:c r="H4257" s="8" t="n">
        <x:f>100*'Weights and method'!$B$10*MAX(0,MIN(1,(LN(1+'Original 8 pillars'!H4257)-'Weights and method'!$C$10)/('Weights and method'!$D$10-'Weights and method'!$C$10)))</x:f>
        <x:v>0</x:v>
      </x:c>
      <x:c r="I4257" s="8" t="n">
        <x:f>100*'Weights and method'!$B$11*MAX(0,MIN(1,(LN(1+'Original 8 pillars'!I4257)-'Weights and method'!$C$11)/('Weights and method'!$D$11-'Weights and method'!$C$11)))</x:f>
        <x:v>2.702930860264169</x:v>
      </x:c>
      <x:c r="J4257" s="8" t="n">
        <x:f>100*'Weights and method'!$B$12*MAX(0,MIN(1,(LN(1+'Original 8 pillars'!J4257)-'Weights and method'!$C$12)/('Weights and method'!$D$12-'Weights and method'!$C$12)))</x:f>
        <x:v>6.311967143757556</x:v>
      </x:c>
      <x:c r="K4257" s="8" t="n">
        <x:f>SUM(C4257:J4257)</x:f>
        <x:v>36.94946952118838</x:v>
      </x:c>
    </x:row>
    <x:row r="4258">
      <x:c r="A4258" s="2" t="str">
        <x:f>'Original 8 pillars'!A4258</x:f>
        <x:v>Malawi</x:v>
      </x:c>
      <x:c r="B4258" s="2" t="str">
        <x:f>'Original 8 pillars'!B4258</x:f>
        <x:v>2017-02</x:v>
      </x:c>
      <x:c r="C4258" s="8" t="n">
        <x:f>100*'Weights and method'!$B$5*MAX(0,MIN(1,(LN(1+'Original 8 pillars'!C4258)-'Weights and method'!$C$5)/('Weights and method'!$D$5-'Weights and method'!$C$5)))</x:f>
        <x:v>5.531293294653268</x:v>
      </x:c>
      <x:c r="D4258" s="8" t="n">
        <x:f>100*'Weights and method'!$B$6*MAX(0,MIN(1,(LN(1+'Original 8 pillars'!D4258)-'Weights and method'!$C$6)/('Weights and method'!$D$6-'Weights and method'!$C$6)))</x:f>
        <x:v>3.8301862390143184</x:v>
      </x:c>
      <x:c r="E4258" s="8" t="n">
        <x:f>100*'Weights and method'!$B$7*MAX(0,MIN(1,(LN(1+'Original 8 pillars'!E4258)-'Weights and method'!$C$7)/('Weights and method'!$D$7-'Weights and method'!$C$7)))</x:f>
        <x:v>3.9998146377219945</x:v>
      </x:c>
      <x:c r="F4258" s="8" t="n">
        <x:f>100*'Weights and method'!$B$8*MAX(0,MIN(1,(LN(1+'Original 8 pillars'!F4258)-'Weights and method'!$C$8)/('Weights and method'!$D$8-'Weights and method'!$C$8)))</x:f>
        <x:v>9.012107649614926</x:v>
      </x:c>
      <x:c r="G4258" s="8" t="n">
        <x:f>100*'Weights and method'!$B$9*MAX(0,MIN(1,(LN(1+'Original 8 pillars'!G4258)-'Weights and method'!$C$9)/('Weights and method'!$D$9-'Weights and method'!$C$9)))</x:f>
        <x:v>2.3249378231359175</x:v>
      </x:c>
      <x:c r="H4258" s="8" t="n">
        <x:f>100*'Weights and method'!$B$10*MAX(0,MIN(1,(LN(1+'Original 8 pillars'!H4258)-'Weights and method'!$C$10)/('Weights and method'!$D$10-'Weights and method'!$C$10)))</x:f>
        <x:v>0</x:v>
      </x:c>
      <x:c r="I4258" s="8" t="n">
        <x:f>100*'Weights and method'!$B$11*MAX(0,MIN(1,(LN(1+'Original 8 pillars'!I4258)-'Weights and method'!$C$11)/('Weights and method'!$D$11-'Weights and method'!$C$11)))</x:f>
        <x:v>4.416828303964093</x:v>
      </x:c>
      <x:c r="J4258" s="8" t="n">
        <x:f>100*'Weights and method'!$B$12*MAX(0,MIN(1,(LN(1+'Original 8 pillars'!J4258)-'Weights and method'!$C$12)/('Weights and method'!$D$12-'Weights and method'!$C$12)))</x:f>
        <x:v>5.35689191695943</x:v>
      </x:c>
      <x:c r="K4258" s="8" t="n">
        <x:f>SUM(C4258:J4258)</x:f>
        <x:v>34.47205986506395</x:v>
      </x:c>
    </x:row>
    <x:row r="4259">
      <x:c r="A4259" s="2" t="str">
        <x:f>'Original 8 pillars'!A4259</x:f>
        <x:v>Malawi</x:v>
      </x:c>
      <x:c r="B4259" s="2" t="str">
        <x:f>'Original 8 pillars'!B4259</x:f>
        <x:v>2017-03</x:v>
      </x:c>
      <x:c r="C4259" s="8" t="n">
        <x:f>100*'Weights and method'!$B$5*MAX(0,MIN(1,(LN(1+'Original 8 pillars'!C4259)-'Weights and method'!$C$5)/('Weights and method'!$D$5-'Weights and method'!$C$5)))</x:f>
        <x:v>5.857693871061519</x:v>
      </x:c>
      <x:c r="D4259" s="8" t="n">
        <x:f>100*'Weights and method'!$B$6*MAX(0,MIN(1,(LN(1+'Original 8 pillars'!D4259)-'Weights and method'!$C$6)/('Weights and method'!$D$6-'Weights and method'!$C$6)))</x:f>
        <x:v>3.4042652293107745</x:v>
      </x:c>
      <x:c r="E4259" s="8" t="n">
        <x:f>100*'Weights and method'!$B$7*MAX(0,MIN(1,(LN(1+'Original 8 pillars'!E4259)-'Weights and method'!$C$7)/('Weights and method'!$D$7-'Weights and method'!$C$7)))</x:f>
        <x:v>5.390908144368842</x:v>
      </x:c>
      <x:c r="F4259" s="8" t="n">
        <x:f>100*'Weights and method'!$B$8*MAX(0,MIN(1,(LN(1+'Original 8 pillars'!F4259)-'Weights and method'!$C$8)/('Weights and method'!$D$8-'Weights and method'!$C$8)))</x:f>
        <x:v>8.89687818856721</x:v>
      </x:c>
      <x:c r="G4259" s="8" t="n">
        <x:f>100*'Weights and method'!$B$9*MAX(0,MIN(1,(LN(1+'Original 8 pillars'!G4259)-'Weights and method'!$C$9)/('Weights and method'!$D$9-'Weights and method'!$C$9)))</x:f>
        <x:v>3.9590346795769182</x:v>
      </x:c>
      <x:c r="H4259" s="8" t="n">
        <x:f>100*'Weights and method'!$B$10*MAX(0,MIN(1,(LN(1+'Original 8 pillars'!H4259)-'Weights and method'!$C$10)/('Weights and method'!$D$10-'Weights and method'!$C$10)))</x:f>
        <x:v>0</x:v>
      </x:c>
      <x:c r="I4259" s="8" t="n">
        <x:f>100*'Weights and method'!$B$11*MAX(0,MIN(1,(LN(1+'Original 8 pillars'!I4259)-'Weights and method'!$C$11)/('Weights and method'!$D$11-'Weights and method'!$C$11)))</x:f>
        <x:v>3.950123312329097</x:v>
      </x:c>
      <x:c r="J4259" s="8" t="n">
        <x:f>100*'Weights and method'!$B$12*MAX(0,MIN(1,(LN(1+'Original 8 pillars'!J4259)-'Weights and method'!$C$12)/('Weights and method'!$D$12-'Weights and method'!$C$12)))</x:f>
        <x:v>4.269335627947024</x:v>
      </x:c>
      <x:c r="K4259" s="8" t="n">
        <x:f>SUM(C4259:J4259)</x:f>
        <x:v>35.72823905316138</x:v>
      </x:c>
    </x:row>
    <x:row r="4260">
      <x:c r="A4260" s="2" t="str">
        <x:f>'Original 8 pillars'!A4260</x:f>
        <x:v>Malawi</x:v>
      </x:c>
      <x:c r="B4260" s="2" t="str">
        <x:f>'Original 8 pillars'!B4260</x:f>
        <x:v>2017-04</x:v>
      </x:c>
      <x:c r="C4260" s="8" t="n">
        <x:f>100*'Weights and method'!$B$5*MAX(0,MIN(1,(LN(1+'Original 8 pillars'!C4260)-'Weights and method'!$C$5)/('Weights and method'!$D$5-'Weights and method'!$C$5)))</x:f>
        <x:v>5.313621473044641</x:v>
      </x:c>
      <x:c r="D4260" s="8" t="n">
        <x:f>100*'Weights and method'!$B$6*MAX(0,MIN(1,(LN(1+'Original 8 pillars'!D4260)-'Weights and method'!$C$6)/('Weights and method'!$D$6-'Weights and method'!$C$6)))</x:f>
        <x:v>5.168040614047</x:v>
      </x:c>
      <x:c r="E4260" s="8" t="n">
        <x:f>100*'Weights and method'!$B$7*MAX(0,MIN(1,(LN(1+'Original 8 pillars'!E4260)-'Weights and method'!$C$7)/('Weights and method'!$D$7-'Weights and method'!$C$7)))</x:f>
        <x:v>6.331372247848771</x:v>
      </x:c>
      <x:c r="F4260" s="8" t="n">
        <x:f>100*'Weights and method'!$B$8*MAX(0,MIN(1,(LN(1+'Original 8 pillars'!F4260)-'Weights and method'!$C$8)/('Weights and method'!$D$8-'Weights and method'!$C$8)))</x:f>
        <x:v>9.671839011789883</x:v>
      </x:c>
      <x:c r="G4260" s="8" t="n">
        <x:f>100*'Weights and method'!$B$9*MAX(0,MIN(1,(LN(1+'Original 8 pillars'!G4260)-'Weights and method'!$C$9)/('Weights and method'!$D$9-'Weights and method'!$C$9)))</x:f>
        <x:v>3.2319933666888776</x:v>
      </x:c>
      <x:c r="H4260" s="8" t="n">
        <x:f>100*'Weights and method'!$B$10*MAX(0,MIN(1,(LN(1+'Original 8 pillars'!H4260)-'Weights and method'!$C$10)/('Weights and method'!$D$10-'Weights and method'!$C$10)))</x:f>
        <x:v>0</x:v>
      </x:c>
      <x:c r="I4260" s="8" t="n">
        <x:f>100*'Weights and method'!$B$11*MAX(0,MIN(1,(LN(1+'Original 8 pillars'!I4260)-'Weights and method'!$C$11)/('Weights and method'!$D$11-'Weights and method'!$C$11)))</x:f>
        <x:v>2.483696559115271</x:v>
      </x:c>
      <x:c r="J4260" s="8" t="n">
        <x:f>100*'Weights and method'!$B$12*MAX(0,MIN(1,(LN(1+'Original 8 pillars'!J4260)-'Weights and method'!$C$12)/('Weights and method'!$D$12-'Weights and method'!$C$12)))</x:f>
        <x:v>3.492500564448012</x:v>
      </x:c>
      <x:c r="K4260" s="8" t="n">
        <x:f>SUM(C4260:J4260)</x:f>
        <x:v>35.69306383698246</x:v>
      </x:c>
    </x:row>
    <x:row r="4261">
      <x:c r="A4261" s="2" t="str">
        <x:f>'Original 8 pillars'!A4261</x:f>
        <x:v>Malawi</x:v>
      </x:c>
      <x:c r="B4261" s="2" t="str">
        <x:f>'Original 8 pillars'!B4261</x:f>
        <x:v>2017-05</x:v>
      </x:c>
      <x:c r="C4261" s="8" t="n">
        <x:f>100*'Weights and method'!$B$5*MAX(0,MIN(1,(LN(1+'Original 8 pillars'!C4261)-'Weights and method'!$C$5)/('Weights and method'!$D$5-'Weights and method'!$C$5)))</x:f>
        <x:v>7.382858791982065</x:v>
      </x:c>
      <x:c r="D4261" s="8" t="n">
        <x:f>100*'Weights and method'!$B$6*MAX(0,MIN(1,(LN(1+'Original 8 pillars'!D4261)-'Weights and method'!$C$6)/('Weights and method'!$D$6-'Weights and method'!$C$6)))</x:f>
        <x:v>4.44161159217157</x:v>
      </x:c>
      <x:c r="E4261" s="8" t="n">
        <x:f>100*'Weights and method'!$B$7*MAX(0,MIN(1,(LN(1+'Original 8 pillars'!E4261)-'Weights and method'!$C$7)/('Weights and method'!$D$7-'Weights and method'!$C$7)))</x:f>
        <x:v>5.701181381373681</x:v>
      </x:c>
      <x:c r="F4261" s="8" t="n">
        <x:f>100*'Weights and method'!$B$8*MAX(0,MIN(1,(LN(1+'Original 8 pillars'!F4261)-'Weights and method'!$C$8)/('Weights and method'!$D$8-'Weights and method'!$C$8)))</x:f>
        <x:v>9.364515256321912</x:v>
      </x:c>
      <x:c r="G4261" s="8" t="n">
        <x:f>100*'Weights and method'!$B$9*MAX(0,MIN(1,(LN(1+'Original 8 pillars'!G4261)-'Weights and method'!$C$9)/('Weights and method'!$D$9-'Weights and method'!$C$9)))</x:f>
        <x:v>4.762207128227915</x:v>
      </x:c>
      <x:c r="H4261" s="8" t="n">
        <x:f>100*'Weights and method'!$B$10*MAX(0,MIN(1,(LN(1+'Original 8 pillars'!H4261)-'Weights and method'!$C$10)/('Weights and method'!$D$10-'Weights and method'!$C$10)))</x:f>
        <x:v>0</x:v>
      </x:c>
      <x:c r="I4261" s="8" t="n">
        <x:f>100*'Weights and method'!$B$11*MAX(0,MIN(1,(LN(1+'Original 8 pillars'!I4261)-'Weights and method'!$C$11)/('Weights and method'!$D$11-'Weights and method'!$C$11)))</x:f>
        <x:v>2.98063844301577</x:v>
      </x:c>
      <x:c r="J4261" s="8" t="n">
        <x:f>100*'Weights and method'!$B$12*MAX(0,MIN(1,(LN(1+'Original 8 pillars'!J4261)-'Weights and method'!$C$12)/('Weights and method'!$D$12-'Weights and method'!$C$12)))</x:f>
        <x:v>5.839114912996511</x:v>
      </x:c>
      <x:c r="K4261" s="8" t="n">
        <x:f>SUM(C4261:J4261)</x:f>
        <x:v>40.47212750608942</x:v>
      </x:c>
    </x:row>
    <x:row r="4262">
      <x:c r="A4262" s="2" t="str">
        <x:f>'Original 8 pillars'!A4262</x:f>
        <x:v>Malawi</x:v>
      </x:c>
      <x:c r="B4262" s="2" t="str">
        <x:f>'Original 8 pillars'!B4262</x:f>
        <x:v>2017-06</x:v>
      </x:c>
      <x:c r="C4262" s="8" t="n">
        <x:f>100*'Weights and method'!$B$5*MAX(0,MIN(1,(LN(1+'Original 8 pillars'!C4262)-'Weights and method'!$C$5)/('Weights and method'!$D$5-'Weights and method'!$C$5)))</x:f>
        <x:v>4.303888726039643</x:v>
      </x:c>
      <x:c r="D4262" s="8" t="n">
        <x:f>100*'Weights and method'!$B$6*MAX(0,MIN(1,(LN(1+'Original 8 pillars'!D4262)-'Weights and method'!$C$6)/('Weights and method'!$D$6-'Weights and method'!$C$6)))</x:f>
        <x:v>2.8845540693264535</x:v>
      </x:c>
      <x:c r="E4262" s="8" t="n">
        <x:f>100*'Weights and method'!$B$7*MAX(0,MIN(1,(LN(1+'Original 8 pillars'!E4262)-'Weights and method'!$C$7)/('Weights and method'!$D$7-'Weights and method'!$C$7)))</x:f>
        <x:v>5.809139301745977</x:v>
      </x:c>
      <x:c r="F4262" s="8" t="n">
        <x:f>100*'Weights and method'!$B$8*MAX(0,MIN(1,(LN(1+'Original 8 pillars'!F4262)-'Weights and method'!$C$8)/('Weights and method'!$D$8-'Weights and method'!$C$8)))</x:f>
        <x:v>8.039939061633833</x:v>
      </x:c>
      <x:c r="G4262" s="8" t="n">
        <x:f>100*'Weights and method'!$B$9*MAX(0,MIN(1,(LN(1+'Original 8 pillars'!G4262)-'Weights and method'!$C$9)/('Weights and method'!$D$9-'Weights and method'!$C$9)))</x:f>
        <x:v>1.9670867577843354</x:v>
      </x:c>
      <x:c r="H4262" s="8" t="n">
        <x:f>100*'Weights and method'!$B$10*MAX(0,MIN(1,(LN(1+'Original 8 pillars'!H4262)-'Weights and method'!$C$10)/('Weights and method'!$D$10-'Weights and method'!$C$10)))</x:f>
        <x:v>0</x:v>
      </x:c>
      <x:c r="I4262" s="8" t="n">
        <x:f>100*'Weights and method'!$B$11*MAX(0,MIN(1,(LN(1+'Original 8 pillars'!I4262)-'Weights and method'!$C$11)/('Weights and method'!$D$11-'Weights and method'!$C$11)))</x:f>
        <x:v>2.6204064023128963</x:v>
      </x:c>
      <x:c r="J4262" s="8" t="n">
        <x:f>100*'Weights and method'!$B$12*MAX(0,MIN(1,(LN(1+'Original 8 pillars'!J4262)-'Weights and method'!$C$12)/('Weights and method'!$D$12-'Weights and method'!$C$12)))</x:f>
        <x:v>2.1519607648219603</x:v>
      </x:c>
      <x:c r="K4262" s="8" t="n">
        <x:f>SUM(C4262:J4262)</x:f>
        <x:v>27.776975083665096</x:v>
      </x:c>
    </x:row>
    <x:row r="4263">
      <x:c r="A4263" s="2" t="str">
        <x:f>'Original 8 pillars'!A4263</x:f>
        <x:v>Malawi</x:v>
      </x:c>
      <x:c r="B4263" s="2" t="str">
        <x:f>'Original 8 pillars'!B4263</x:f>
        <x:v>2017-07</x:v>
      </x:c>
      <x:c r="C4263" s="8" t="n">
        <x:f>100*'Weights and method'!$B$5*MAX(0,MIN(1,(LN(1+'Original 8 pillars'!C4263)-'Weights and method'!$C$5)/('Weights and method'!$D$5-'Weights and method'!$C$5)))</x:f>
        <x:v>7.358236073270525</x:v>
      </x:c>
      <x:c r="D4263" s="8" t="n">
        <x:f>100*'Weights and method'!$B$6*MAX(0,MIN(1,(LN(1+'Original 8 pillars'!D4263)-'Weights and method'!$C$6)/('Weights and method'!$D$6-'Weights and method'!$C$6)))</x:f>
        <x:v>4.734687187713338</x:v>
      </x:c>
      <x:c r="E4263" s="8" t="n">
        <x:f>100*'Weights and method'!$B$7*MAX(0,MIN(1,(LN(1+'Original 8 pillars'!E4263)-'Weights and method'!$C$7)/('Weights and method'!$D$7-'Weights and method'!$C$7)))</x:f>
        <x:v>8.32630331767543</x:v>
      </x:c>
      <x:c r="F4263" s="8" t="n">
        <x:f>100*'Weights and method'!$B$8*MAX(0,MIN(1,(LN(1+'Original 8 pillars'!F4263)-'Weights and method'!$C$8)/('Weights and method'!$D$8-'Weights and method'!$C$8)))</x:f>
        <x:v>9.634259292891905</x:v>
      </x:c>
      <x:c r="G4263" s="8" t="n">
        <x:f>100*'Weights and method'!$B$9*MAX(0,MIN(1,(LN(1+'Original 8 pillars'!G4263)-'Weights and method'!$C$9)/('Weights and method'!$D$9-'Weights and method'!$C$9)))</x:f>
        <x:v>3.3885476698191077</x:v>
      </x:c>
      <x:c r="H4263" s="8" t="n">
        <x:f>100*'Weights and method'!$B$10*MAX(0,MIN(1,(LN(1+'Original 8 pillars'!H4263)-'Weights and method'!$C$10)/('Weights and method'!$D$10-'Weights and method'!$C$10)))</x:f>
        <x:v>0</x:v>
      </x:c>
      <x:c r="I4263" s="8" t="n">
        <x:f>100*'Weights and method'!$B$11*MAX(0,MIN(1,(LN(1+'Original 8 pillars'!I4263)-'Weights and method'!$C$11)/('Weights and method'!$D$11-'Weights and method'!$C$11)))</x:f>
        <x:v>4.013079376295161</x:v>
      </x:c>
      <x:c r="J4263" s="8" t="n">
        <x:f>100*'Weights and method'!$B$12*MAX(0,MIN(1,(LN(1+'Original 8 pillars'!J4263)-'Weights and method'!$C$12)/('Weights and method'!$D$12-'Weights and method'!$C$12)))</x:f>
        <x:v>4.832269993820614</x:v>
      </x:c>
      <x:c r="K4263" s="8" t="n">
        <x:f>SUM(C4263:J4263)</x:f>
        <x:v>42.287382911486084</x:v>
      </x:c>
    </x:row>
    <x:row r="4264">
      <x:c r="A4264" s="2" t="str">
        <x:f>'Original 8 pillars'!A4264</x:f>
        <x:v>Malawi</x:v>
      </x:c>
      <x:c r="B4264" s="2" t="str">
        <x:f>'Original 8 pillars'!B4264</x:f>
        <x:v>2017-08</x:v>
      </x:c>
      <x:c r="C4264" s="8" t="n">
        <x:f>100*'Weights and method'!$B$5*MAX(0,MIN(1,(LN(1+'Original 8 pillars'!C4264)-'Weights and method'!$C$5)/('Weights and method'!$D$5-'Weights and method'!$C$5)))</x:f>
        <x:v>7.735819906913027</x:v>
      </x:c>
      <x:c r="D4264" s="8" t="n">
        <x:f>100*'Weights and method'!$B$6*MAX(0,MIN(1,(LN(1+'Original 8 pillars'!D4264)-'Weights and method'!$C$6)/('Weights and method'!$D$6-'Weights and method'!$C$6)))</x:f>
        <x:v>5.526593399102625</x:v>
      </x:c>
      <x:c r="E4264" s="8" t="n">
        <x:f>100*'Weights and method'!$B$7*MAX(0,MIN(1,(LN(1+'Original 8 pillars'!E4264)-'Weights and method'!$C$7)/('Weights and method'!$D$7-'Weights and method'!$C$7)))</x:f>
        <x:v>8.241386810120234</x:v>
      </x:c>
      <x:c r="F4264" s="8" t="n">
        <x:f>100*'Weights and method'!$B$8*MAX(0,MIN(1,(LN(1+'Original 8 pillars'!F4264)-'Weights and method'!$C$8)/('Weights and method'!$D$8-'Weights and method'!$C$8)))</x:f>
        <x:v>10.128894343162775</x:v>
      </x:c>
      <x:c r="G4264" s="8" t="n">
        <x:f>100*'Weights and method'!$B$9*MAX(0,MIN(1,(LN(1+'Original 8 pillars'!G4264)-'Weights and method'!$C$9)/('Weights and method'!$D$9-'Weights and method'!$C$9)))</x:f>
        <x:v>3.747654764973153</x:v>
      </x:c>
      <x:c r="H4264" s="8" t="n">
        <x:f>100*'Weights and method'!$B$10*MAX(0,MIN(1,(LN(1+'Original 8 pillars'!H4264)-'Weights and method'!$C$10)/('Weights and method'!$D$10-'Weights and method'!$C$10)))</x:f>
        <x:v>0</x:v>
      </x:c>
      <x:c r="I4264" s="8" t="n">
        <x:f>100*'Weights and method'!$B$11*MAX(0,MIN(1,(LN(1+'Original 8 pillars'!I4264)-'Weights and method'!$C$11)/('Weights and method'!$D$11-'Weights and method'!$C$11)))</x:f>
        <x:v>5.073131314859665</x:v>
      </x:c>
      <x:c r="J4264" s="8" t="n">
        <x:f>100*'Weights and method'!$B$12*MAX(0,MIN(1,(LN(1+'Original 8 pillars'!J4264)-'Weights and method'!$C$12)/('Weights and method'!$D$12-'Weights and method'!$C$12)))</x:f>
        <x:v>3.7079419547942982</x:v>
      </x:c>
      <x:c r="K4264" s="8" t="n">
        <x:f>SUM(C4264:J4264)</x:f>
        <x:v>44.161422493925784</x:v>
      </x:c>
    </x:row>
    <x:row r="4265">
      <x:c r="A4265" s="2" t="str">
        <x:f>'Original 8 pillars'!A4265</x:f>
        <x:v>Malawi</x:v>
      </x:c>
      <x:c r="B4265" s="2" t="str">
        <x:f>'Original 8 pillars'!B4265</x:f>
        <x:v>2017-09</x:v>
      </x:c>
      <x:c r="C4265" s="8" t="n">
        <x:f>100*'Weights and method'!$B$5*MAX(0,MIN(1,(LN(1+'Original 8 pillars'!C4265)-'Weights and method'!$C$5)/('Weights and method'!$D$5-'Weights and method'!$C$5)))</x:f>
        <x:v>8.078022321722404</x:v>
      </x:c>
      <x:c r="D4265" s="8" t="n">
        <x:f>100*'Weights and method'!$B$6*MAX(0,MIN(1,(LN(1+'Original 8 pillars'!D4265)-'Weights and method'!$C$6)/('Weights and method'!$D$6-'Weights and method'!$C$6)))</x:f>
        <x:v>5.636399051464736</x:v>
      </x:c>
      <x:c r="E4265" s="8" t="n">
        <x:f>100*'Weights and method'!$B$7*MAX(0,MIN(1,(LN(1+'Original 8 pillars'!E4265)-'Weights and method'!$C$7)/('Weights and method'!$D$7-'Weights and method'!$C$7)))</x:f>
        <x:v>7.3089194391822545</x:v>
      </x:c>
      <x:c r="F4265" s="8" t="n">
        <x:f>100*'Weights and method'!$B$8*MAX(0,MIN(1,(LN(1+'Original 8 pillars'!F4265)-'Weights and method'!$C$8)/('Weights and method'!$D$8-'Weights and method'!$C$8)))</x:f>
        <x:v>9.967404019884146</x:v>
      </x:c>
      <x:c r="G4265" s="8" t="n">
        <x:f>100*'Weights and method'!$B$9*MAX(0,MIN(1,(LN(1+'Original 8 pillars'!G4265)-'Weights and method'!$C$9)/('Weights and method'!$D$9-'Weights and method'!$C$9)))</x:f>
        <x:v>5.805190422245738</x:v>
      </x:c>
      <x:c r="H4265" s="8" t="n">
        <x:f>100*'Weights and method'!$B$10*MAX(0,MIN(1,(LN(1+'Original 8 pillars'!H4265)-'Weights and method'!$C$10)/('Weights and method'!$D$10-'Weights and method'!$C$10)))</x:f>
        <x:v>0</x:v>
      </x:c>
      <x:c r="I4265" s="8" t="n">
        <x:f>100*'Weights and method'!$B$11*MAX(0,MIN(1,(LN(1+'Original 8 pillars'!I4265)-'Weights and method'!$C$11)/('Weights and method'!$D$11-'Weights and method'!$C$11)))</x:f>
        <x:v>3.227239066328325</x:v>
      </x:c>
      <x:c r="J4265" s="8" t="n">
        <x:f>100*'Weights and method'!$B$12*MAX(0,MIN(1,(LN(1+'Original 8 pillars'!J4265)-'Weights and method'!$C$12)/('Weights and method'!$D$12-'Weights and method'!$C$12)))</x:f>
        <x:v>3.276673580765821</x:v>
      </x:c>
      <x:c r="K4265" s="8" t="n">
        <x:f>SUM(C4265:J4265)</x:f>
        <x:v>43.299847901593424</x:v>
      </x:c>
    </x:row>
    <x:row r="4266">
      <x:c r="A4266" s="2" t="str">
        <x:f>'Original 8 pillars'!A4266</x:f>
        <x:v>Malawi</x:v>
      </x:c>
      <x:c r="B4266" s="2" t="str">
        <x:f>'Original 8 pillars'!B4266</x:f>
        <x:v>2017-10</x:v>
      </x:c>
      <x:c r="C4266" s="8" t="n">
        <x:f>100*'Weights and method'!$B$5*MAX(0,MIN(1,(LN(1+'Original 8 pillars'!C4266)-'Weights and method'!$C$5)/('Weights and method'!$D$5-'Weights and method'!$C$5)))</x:f>
        <x:v>7.510282401788151</x:v>
      </x:c>
      <x:c r="D4266" s="8" t="n">
        <x:f>100*'Weights and method'!$B$6*MAX(0,MIN(1,(LN(1+'Original 8 pillars'!D4266)-'Weights and method'!$C$6)/('Weights and method'!$D$6-'Weights and method'!$C$6)))</x:f>
        <x:v>5.648297883015064</x:v>
      </x:c>
      <x:c r="E4266" s="8" t="n">
        <x:f>100*'Weights and method'!$B$7*MAX(0,MIN(1,(LN(1+'Original 8 pillars'!E4266)-'Weights and method'!$C$7)/('Weights and method'!$D$7-'Weights and method'!$C$7)))</x:f>
        <x:v>8.382191328307407</x:v>
      </x:c>
      <x:c r="F4266" s="8" t="n">
        <x:f>100*'Weights and method'!$B$8*MAX(0,MIN(1,(LN(1+'Original 8 pillars'!F4266)-'Weights and method'!$C$8)/('Weights and method'!$D$8-'Weights and method'!$C$8)))</x:f>
        <x:v>10.38840597434717</x:v>
      </x:c>
      <x:c r="G4266" s="8" t="n">
        <x:f>100*'Weights and method'!$B$9*MAX(0,MIN(1,(LN(1+'Original 8 pillars'!G4266)-'Weights and method'!$C$9)/('Weights and method'!$D$9-'Weights and method'!$C$9)))</x:f>
        <x:v>4.781549191971856</x:v>
      </x:c>
      <x:c r="H4266" s="8" t="n">
        <x:f>100*'Weights and method'!$B$10*MAX(0,MIN(1,(LN(1+'Original 8 pillars'!H4266)-'Weights and method'!$C$10)/('Weights and method'!$D$10-'Weights and method'!$C$10)))</x:f>
        <x:v>0</x:v>
      </x:c>
      <x:c r="I4266" s="8" t="n">
        <x:f>100*'Weights and method'!$B$11*MAX(0,MIN(1,(LN(1+'Original 8 pillars'!I4266)-'Weights and method'!$C$11)/('Weights and method'!$D$11-'Weights and method'!$C$11)))</x:f>
        <x:v>3.795812373999237</x:v>
      </x:c>
      <x:c r="J4266" s="8" t="n">
        <x:f>100*'Weights and method'!$B$12*MAX(0,MIN(1,(LN(1+'Original 8 pillars'!J4266)-'Weights and method'!$C$12)/('Weights and method'!$D$12-'Weights and method'!$C$12)))</x:f>
        <x:v>5.155546433347513</x:v>
      </x:c>
      <x:c r="K4266" s="8" t="n">
        <x:f>SUM(C4266:J4266)</x:f>
        <x:v>45.6620855867764</x:v>
      </x:c>
    </x:row>
    <x:row r="4267">
      <x:c r="A4267" s="2" t="str">
        <x:f>'Original 8 pillars'!A4267</x:f>
        <x:v>Malawi</x:v>
      </x:c>
      <x:c r="B4267" s="2" t="str">
        <x:f>'Original 8 pillars'!B4267</x:f>
        <x:v>2017-11</x:v>
      </x:c>
      <x:c r="C4267" s="8" t="n">
        <x:f>100*'Weights and method'!$B$5*MAX(0,MIN(1,(LN(1+'Original 8 pillars'!C4267)-'Weights and method'!$C$5)/('Weights and method'!$D$5-'Weights and method'!$C$5)))</x:f>
        <x:v>9.382710605522021</x:v>
      </x:c>
      <x:c r="D4267" s="8" t="n">
        <x:f>100*'Weights and method'!$B$6*MAX(0,MIN(1,(LN(1+'Original 8 pillars'!D4267)-'Weights and method'!$C$6)/('Weights and method'!$D$6-'Weights and method'!$C$6)))</x:f>
        <x:v>6.3016824862272856</x:v>
      </x:c>
      <x:c r="E4267" s="8" t="n">
        <x:f>100*'Weights and method'!$B$7*MAX(0,MIN(1,(LN(1+'Original 8 pillars'!E4267)-'Weights and method'!$C$7)/('Weights and method'!$D$7-'Weights and method'!$C$7)))</x:f>
        <x:v>8.591231942900734</x:v>
      </x:c>
      <x:c r="F4267" s="8" t="n">
        <x:f>100*'Weights and method'!$B$8*MAX(0,MIN(1,(LN(1+'Original 8 pillars'!F4267)-'Weights and method'!$C$8)/('Weights and method'!$D$8-'Weights and method'!$C$8)))</x:f>
        <x:v>10.916873185314053</x:v>
      </x:c>
      <x:c r="G4267" s="8" t="n">
        <x:f>100*'Weights and method'!$B$9*MAX(0,MIN(1,(LN(1+'Original 8 pillars'!G4267)-'Weights and method'!$C$9)/('Weights and method'!$D$9-'Weights and method'!$C$9)))</x:f>
        <x:v>5.7673178851519245</x:v>
      </x:c>
      <x:c r="H4267" s="8" t="n">
        <x:f>100*'Weights and method'!$B$10*MAX(0,MIN(1,(LN(1+'Original 8 pillars'!H4267)-'Weights and method'!$C$10)/('Weights and method'!$D$10-'Weights and method'!$C$10)))</x:f>
        <x:v>0</x:v>
      </x:c>
      <x:c r="I4267" s="8" t="n">
        <x:f>100*'Weights and method'!$B$11*MAX(0,MIN(1,(LN(1+'Original 8 pillars'!I4267)-'Weights and method'!$C$11)/('Weights and method'!$D$11-'Weights and method'!$C$11)))</x:f>
        <x:v>4.147824693001483</x:v>
      </x:c>
      <x:c r="J4267" s="8" t="n">
        <x:f>100*'Weights and method'!$B$12*MAX(0,MIN(1,(LN(1+'Original 8 pillars'!J4267)-'Weights and method'!$C$12)/('Weights and method'!$D$12-'Weights and method'!$C$12)))</x:f>
        <x:v>7.045919731860037</x:v>
      </x:c>
      <x:c r="K4267" s="8" t="n">
        <x:f>SUM(C4267:J4267)</x:f>
        <x:v>52.15356052997754</x:v>
      </x:c>
    </x:row>
    <x:row r="4268">
      <x:c r="A4268" s="2" t="str">
        <x:f>'Original 8 pillars'!A4268</x:f>
        <x:v>Malawi</x:v>
      </x:c>
      <x:c r="B4268" s="2" t="str">
        <x:f>'Original 8 pillars'!B4268</x:f>
        <x:v>2017-12</x:v>
      </x:c>
      <x:c r="C4268" s="8" t="n">
        <x:f>100*'Weights and method'!$B$5*MAX(0,MIN(1,(LN(1+'Original 8 pillars'!C4268)-'Weights and method'!$C$5)/('Weights and method'!$D$5-'Weights and method'!$C$5)))</x:f>
        <x:v>8.364444337658961</x:v>
      </x:c>
      <x:c r="D4268" s="8" t="n">
        <x:f>100*'Weights and method'!$B$6*MAX(0,MIN(1,(LN(1+'Original 8 pillars'!D4268)-'Weights and method'!$C$6)/('Weights and method'!$D$6-'Weights and method'!$C$6)))</x:f>
        <x:v>5.466226977652308</x:v>
      </x:c>
      <x:c r="E4268" s="8" t="n">
        <x:f>100*'Weights and method'!$B$7*MAX(0,MIN(1,(LN(1+'Original 8 pillars'!E4268)-'Weights and method'!$C$7)/('Weights and method'!$D$7-'Weights and method'!$C$7)))</x:f>
        <x:v>8.459857727411588</x:v>
      </x:c>
      <x:c r="F4268" s="8" t="n">
        <x:f>100*'Weights and method'!$B$8*MAX(0,MIN(1,(LN(1+'Original 8 pillars'!F4268)-'Weights and method'!$C$8)/('Weights and method'!$D$8-'Weights and method'!$C$8)))</x:f>
        <x:v>10.770107622612446</x:v>
      </x:c>
      <x:c r="G4268" s="8" t="n">
        <x:f>100*'Weights and method'!$B$9*MAX(0,MIN(1,(LN(1+'Original 8 pillars'!G4268)-'Weights and method'!$C$9)/('Weights and method'!$D$9-'Weights and method'!$C$9)))</x:f>
        <x:v>5.238939111330234</x:v>
      </x:c>
      <x:c r="H4268" s="8" t="n">
        <x:f>100*'Weights and method'!$B$10*MAX(0,MIN(1,(LN(1+'Original 8 pillars'!H4268)-'Weights and method'!$C$10)/('Weights and method'!$D$10-'Weights and method'!$C$10)))</x:f>
        <x:v>0</x:v>
      </x:c>
      <x:c r="I4268" s="8" t="n">
        <x:f>100*'Weights and method'!$B$11*MAX(0,MIN(1,(LN(1+'Original 8 pillars'!I4268)-'Weights and method'!$C$11)/('Weights and method'!$D$11-'Weights and method'!$C$11)))</x:f>
        <x:v>3.828153680857291</x:v>
      </x:c>
      <x:c r="J4268" s="8" t="n">
        <x:f>100*'Weights and method'!$B$12*MAX(0,MIN(1,(LN(1+'Original 8 pillars'!J4268)-'Weights and method'!$C$12)/('Weights and method'!$D$12-'Weights and method'!$C$12)))</x:f>
        <x:v>6.216343390025616</x:v>
      </x:c>
      <x:c r="K4268" s="8" t="n">
        <x:f>SUM(C4268:J4268)</x:f>
        <x:v>48.344072847548446</x:v>
      </x:c>
    </x:row>
    <x:row r="4269">
      <x:c r="A4269" s="2" t="str">
        <x:f>'Original 8 pillars'!A4269</x:f>
        <x:v>Malawi</x:v>
      </x:c>
      <x:c r="B4269" s="2" t="str">
        <x:f>'Original 8 pillars'!B4269</x:f>
        <x:v>2018-01</x:v>
      </x:c>
      <x:c r="C4269" s="8" t="n">
        <x:f>100*'Weights and method'!$B$5*MAX(0,MIN(1,(LN(1+'Original 8 pillars'!C4269)-'Weights and method'!$C$5)/('Weights and method'!$D$5-'Weights and method'!$C$5)))</x:f>
        <x:v>9.481288334040455</x:v>
      </x:c>
      <x:c r="D4269" s="8" t="n">
        <x:f>100*'Weights and method'!$B$6*MAX(0,MIN(1,(LN(1+'Original 8 pillars'!D4269)-'Weights and method'!$C$6)/('Weights and method'!$D$6-'Weights and method'!$C$6)))</x:f>
        <x:v>5.870036603466415</x:v>
      </x:c>
      <x:c r="E4269" s="8" t="n">
        <x:f>100*'Weights and method'!$B$7*MAX(0,MIN(1,(LN(1+'Original 8 pillars'!E4269)-'Weights and method'!$C$7)/('Weights and method'!$D$7-'Weights and method'!$C$7)))</x:f>
        <x:v>7.528969731945958</x:v>
      </x:c>
      <x:c r="F4269" s="8" t="n">
        <x:f>100*'Weights and method'!$B$8*MAX(0,MIN(1,(LN(1+'Original 8 pillars'!F4269)-'Weights and method'!$C$8)/('Weights and method'!$D$8-'Weights and method'!$C$8)))</x:f>
        <x:v>10.564791249727216</x:v>
      </x:c>
      <x:c r="G4269" s="8" t="n">
        <x:f>100*'Weights and method'!$B$9*MAX(0,MIN(1,(LN(1+'Original 8 pillars'!G4269)-'Weights and method'!$C$9)/('Weights and method'!$D$9-'Weights and method'!$C$9)))</x:f>
        <x:v>5.814407415191487</x:v>
      </x:c>
      <x:c r="H4269" s="8" t="n">
        <x:f>100*'Weights and method'!$B$10*MAX(0,MIN(1,(LN(1+'Original 8 pillars'!H4269)-'Weights and method'!$C$10)/('Weights and method'!$D$10-'Weights and method'!$C$10)))</x:f>
        <x:v>0</x:v>
      </x:c>
      <x:c r="I4269" s="8" t="n">
        <x:f>100*'Weights and method'!$B$11*MAX(0,MIN(1,(LN(1+'Original 8 pillars'!I4269)-'Weights and method'!$C$11)/('Weights and method'!$D$11-'Weights and method'!$C$11)))</x:f>
        <x:v>3.3540873203099784</x:v>
      </x:c>
      <x:c r="J4269" s="8" t="n">
        <x:f>100*'Weights and method'!$B$12*MAX(0,MIN(1,(LN(1+'Original 8 pillars'!J4269)-'Weights and method'!$C$12)/('Weights and method'!$D$12-'Weights and method'!$C$12)))</x:f>
        <x:v>5.944902254263632</x:v>
      </x:c>
      <x:c r="K4269" s="8" t="n">
        <x:f>SUM(C4269:J4269)</x:f>
        <x:v>48.558482908945145</x:v>
      </x:c>
    </x:row>
    <x:row r="4270">
      <x:c r="A4270" s="2" t="str">
        <x:f>'Original 8 pillars'!A4270</x:f>
        <x:v>Malawi</x:v>
      </x:c>
      <x:c r="B4270" s="2" t="str">
        <x:f>'Original 8 pillars'!B4270</x:f>
        <x:v>2018-02</x:v>
      </x:c>
      <x:c r="C4270" s="8" t="n">
        <x:f>100*'Weights and method'!$B$5*MAX(0,MIN(1,(LN(1+'Original 8 pillars'!C4270)-'Weights and method'!$C$5)/('Weights and method'!$D$5-'Weights and method'!$C$5)))</x:f>
        <x:v>9.044285442014912</x:v>
      </x:c>
      <x:c r="D4270" s="8" t="n">
        <x:f>100*'Weights and method'!$B$6*MAX(0,MIN(1,(LN(1+'Original 8 pillars'!D4270)-'Weights and method'!$C$6)/('Weights and method'!$D$6-'Weights and method'!$C$6)))</x:f>
        <x:v>4.84732924276195</x:v>
      </x:c>
      <x:c r="E4270" s="8" t="n">
        <x:f>100*'Weights and method'!$B$7*MAX(0,MIN(1,(LN(1+'Original 8 pillars'!E4270)-'Weights and method'!$C$7)/('Weights and method'!$D$7-'Weights and method'!$C$7)))</x:f>
        <x:v>9.28411632579544</x:v>
      </x:c>
      <x:c r="F4270" s="8" t="n">
        <x:f>100*'Weights and method'!$B$8*MAX(0,MIN(1,(LN(1+'Original 8 pillars'!F4270)-'Weights and method'!$C$8)/('Weights and method'!$D$8-'Weights and method'!$C$8)))</x:f>
        <x:v>10.51029805071384</x:v>
      </x:c>
      <x:c r="G4270" s="8" t="n">
        <x:f>100*'Weights and method'!$B$9*MAX(0,MIN(1,(LN(1+'Original 8 pillars'!G4270)-'Weights and method'!$C$9)/('Weights and method'!$D$9-'Weights and method'!$C$9)))</x:f>
        <x:v>5.137563462377428</x:v>
      </x:c>
      <x:c r="H4270" s="8" t="n">
        <x:f>100*'Weights and method'!$B$10*MAX(0,MIN(1,(LN(1+'Original 8 pillars'!H4270)-'Weights and method'!$C$10)/('Weights and method'!$D$10-'Weights and method'!$C$10)))</x:f>
        <x:v>0</x:v>
      </x:c>
      <x:c r="I4270" s="8" t="n">
        <x:f>100*'Weights and method'!$B$11*MAX(0,MIN(1,(LN(1+'Original 8 pillars'!I4270)-'Weights and method'!$C$11)/('Weights and method'!$D$11-'Weights and method'!$C$11)))</x:f>
        <x:v>3.0771956051182228</x:v>
      </x:c>
      <x:c r="J4270" s="8" t="n">
        <x:f>100*'Weights and method'!$B$12*MAX(0,MIN(1,(LN(1+'Original 8 pillars'!J4270)-'Weights and method'!$C$12)/('Weights and method'!$D$12-'Weights and method'!$C$12)))</x:f>
        <x:v>5.7255470303409</x:v>
      </x:c>
      <x:c r="K4270" s="8" t="n">
        <x:f>SUM(C4270:J4270)</x:f>
        <x:v>47.62633515912269</x:v>
      </x:c>
    </x:row>
    <x:row r="4271">
      <x:c r="A4271" s="2" t="str">
        <x:f>'Original 8 pillars'!A4271</x:f>
        <x:v>Malawi</x:v>
      </x:c>
      <x:c r="B4271" s="2" t="str">
        <x:f>'Original 8 pillars'!B4271</x:f>
        <x:v>2018-03</x:v>
      </x:c>
      <x:c r="C4271" s="8" t="n">
        <x:f>100*'Weights and method'!$B$5*MAX(0,MIN(1,(LN(1+'Original 8 pillars'!C4271)-'Weights and method'!$C$5)/('Weights and method'!$D$5-'Weights and method'!$C$5)))</x:f>
        <x:v>8.936523376274112</x:v>
      </x:c>
      <x:c r="D4271" s="8" t="n">
        <x:f>100*'Weights and method'!$B$6*MAX(0,MIN(1,(LN(1+'Original 8 pillars'!D4271)-'Weights and method'!$C$6)/('Weights and method'!$D$6-'Weights and method'!$C$6)))</x:f>
        <x:v>5.970353583796028</x:v>
      </x:c>
      <x:c r="E4271" s="8" t="n">
        <x:f>100*'Weights and method'!$B$7*MAX(0,MIN(1,(LN(1+'Original 8 pillars'!E4271)-'Weights and method'!$C$7)/('Weights and method'!$D$7-'Weights and method'!$C$7)))</x:f>
        <x:v>7.067296017322519</x:v>
      </x:c>
      <x:c r="F4271" s="8" t="n">
        <x:f>100*'Weights and method'!$B$8*MAX(0,MIN(1,(LN(1+'Original 8 pillars'!F4271)-'Weights and method'!$C$8)/('Weights and method'!$D$8-'Weights and method'!$C$8)))</x:f>
        <x:v>10.533229028305533</x:v>
      </x:c>
      <x:c r="G4271" s="8" t="n">
        <x:f>100*'Weights and method'!$B$9*MAX(0,MIN(1,(LN(1+'Original 8 pillars'!G4271)-'Weights and method'!$C$9)/('Weights and method'!$D$9-'Weights and method'!$C$9)))</x:f>
        <x:v>3.5978162425127747</x:v>
      </x:c>
      <x:c r="H4271" s="8" t="n">
        <x:f>100*'Weights and method'!$B$10*MAX(0,MIN(1,(LN(1+'Original 8 pillars'!H4271)-'Weights and method'!$C$10)/('Weights and method'!$D$10-'Weights and method'!$C$10)))</x:f>
        <x:v>0</x:v>
      </x:c>
      <x:c r="I4271" s="8" t="n">
        <x:f>100*'Weights and method'!$B$11*MAX(0,MIN(1,(LN(1+'Original 8 pillars'!I4271)-'Weights and method'!$C$11)/('Weights and method'!$D$11-'Weights and method'!$C$11)))</x:f>
        <x:v>4.15362097998385</x:v>
      </x:c>
      <x:c r="J4271" s="8" t="n">
        <x:f>100*'Weights and method'!$B$12*MAX(0,MIN(1,(LN(1+'Original 8 pillars'!J4271)-'Weights and method'!$C$12)/('Weights and method'!$D$12-'Weights and method'!$C$12)))</x:f>
        <x:v>5.223515638503435</x:v>
      </x:c>
      <x:c r="K4271" s="8" t="n">
        <x:f>SUM(C4271:J4271)</x:f>
        <x:v>45.48235486669825</x:v>
      </x:c>
    </x:row>
    <x:row r="4272">
      <x:c r="A4272" s="2" t="str">
        <x:f>'Original 8 pillars'!A4272</x:f>
        <x:v>Malawi</x:v>
      </x:c>
      <x:c r="B4272" s="2" t="str">
        <x:f>'Original 8 pillars'!B4272</x:f>
        <x:v>2018-04</x:v>
      </x:c>
      <x:c r="C4272" s="8" t="n">
        <x:f>100*'Weights and method'!$B$5*MAX(0,MIN(1,(LN(1+'Original 8 pillars'!C4272)-'Weights and method'!$C$5)/('Weights and method'!$D$5-'Weights and method'!$C$5)))</x:f>
        <x:v>7.765474677837057</x:v>
      </x:c>
      <x:c r="D4272" s="8" t="n">
        <x:f>100*'Weights and method'!$B$6*MAX(0,MIN(1,(LN(1+'Original 8 pillars'!D4272)-'Weights and method'!$C$6)/('Weights and method'!$D$6-'Weights and method'!$C$6)))</x:f>
        <x:v>5.92992727729806</x:v>
      </x:c>
      <x:c r="E4272" s="8" t="n">
        <x:f>100*'Weights and method'!$B$7*MAX(0,MIN(1,(LN(1+'Original 8 pillars'!E4272)-'Weights and method'!$C$7)/('Weights and method'!$D$7-'Weights and method'!$C$7)))</x:f>
        <x:v>7.594503901137578</x:v>
      </x:c>
      <x:c r="F4272" s="8" t="n">
        <x:f>100*'Weights and method'!$B$8*MAX(0,MIN(1,(LN(1+'Original 8 pillars'!F4272)-'Weights and method'!$C$8)/('Weights and method'!$D$8-'Weights and method'!$C$8)))</x:f>
        <x:v>10.501164344670105</x:v>
      </x:c>
      <x:c r="G4272" s="8" t="n">
        <x:f>100*'Weights and method'!$B$9*MAX(0,MIN(1,(LN(1+'Original 8 pillars'!G4272)-'Weights and method'!$C$9)/('Weights and method'!$D$9-'Weights and method'!$C$9)))</x:f>
        <x:v>5.461320313508787</x:v>
      </x:c>
      <x:c r="H4272" s="8" t="n">
        <x:f>100*'Weights and method'!$B$10*MAX(0,MIN(1,(LN(1+'Original 8 pillars'!H4272)-'Weights and method'!$C$10)/('Weights and method'!$D$10-'Weights and method'!$C$10)))</x:f>
        <x:v>0</x:v>
      </x:c>
      <x:c r="I4272" s="8" t="n">
        <x:f>100*'Weights and method'!$B$11*MAX(0,MIN(1,(LN(1+'Original 8 pillars'!I4272)-'Weights and method'!$C$11)/('Weights and method'!$D$11-'Weights and method'!$C$11)))</x:f>
        <x:v>4.800590165087778</x:v>
      </x:c>
      <x:c r="J4272" s="8" t="n">
        <x:f>100*'Weights and method'!$B$12*MAX(0,MIN(1,(LN(1+'Original 8 pillars'!J4272)-'Weights and method'!$C$12)/('Weights and method'!$D$12-'Weights and method'!$C$12)))</x:f>
        <x:v>3.1362948382849978</x:v>
      </x:c>
      <x:c r="K4272" s="8" t="n">
        <x:f>SUM(C4272:J4272)</x:f>
        <x:v>45.18927551782436</x:v>
      </x:c>
    </x:row>
    <x:row r="4273">
      <x:c r="A4273" s="2" t="str">
        <x:f>'Original 8 pillars'!A4273</x:f>
        <x:v>Malawi</x:v>
      </x:c>
      <x:c r="B4273" s="2" t="str">
        <x:f>'Original 8 pillars'!B4273</x:f>
        <x:v>2018-05</x:v>
      </x:c>
      <x:c r="C4273" s="8" t="n">
        <x:f>100*'Weights and method'!$B$5*MAX(0,MIN(1,(LN(1+'Original 8 pillars'!C4273)-'Weights and method'!$C$5)/('Weights and method'!$D$5-'Weights and method'!$C$5)))</x:f>
        <x:v>10.353187180811604</x:v>
      </x:c>
      <x:c r="D4273" s="8" t="n">
        <x:f>100*'Weights and method'!$B$6*MAX(0,MIN(1,(LN(1+'Original 8 pillars'!D4273)-'Weights and method'!$C$6)/('Weights and method'!$D$6-'Weights and method'!$C$6)))</x:f>
        <x:v>6.172306987244752</x:v>
      </x:c>
      <x:c r="E4273" s="8" t="n">
        <x:f>100*'Weights and method'!$B$7*MAX(0,MIN(1,(LN(1+'Original 8 pillars'!E4273)-'Weights and method'!$C$7)/('Weights and method'!$D$7-'Weights and method'!$C$7)))</x:f>
        <x:v>7.274493785331427</x:v>
      </x:c>
      <x:c r="F4273" s="8" t="n">
        <x:f>100*'Weights and method'!$B$8*MAX(0,MIN(1,(LN(1+'Original 8 pillars'!F4273)-'Weights and method'!$C$8)/('Weights and method'!$D$8-'Weights and method'!$C$8)))</x:f>
        <x:v>10.685158888370813</x:v>
      </x:c>
      <x:c r="G4273" s="8" t="n">
        <x:f>100*'Weights and method'!$B$9*MAX(0,MIN(1,(LN(1+'Original 8 pillars'!G4273)-'Weights and method'!$C$9)/('Weights and method'!$D$9-'Weights and method'!$C$9)))</x:f>
        <x:v>6.648507073433784</x:v>
      </x:c>
      <x:c r="H4273" s="8" t="n">
        <x:f>100*'Weights and method'!$B$10*MAX(0,MIN(1,(LN(1+'Original 8 pillars'!H4273)-'Weights and method'!$C$10)/('Weights and method'!$D$10-'Weights and method'!$C$10)))</x:f>
        <x:v>0</x:v>
      </x:c>
      <x:c r="I4273" s="8" t="n">
        <x:f>100*'Weights and method'!$B$11*MAX(0,MIN(1,(LN(1+'Original 8 pillars'!I4273)-'Weights and method'!$C$11)/('Weights and method'!$D$11-'Weights and method'!$C$11)))</x:f>
        <x:v>4.256005285269441</x:v>
      </x:c>
      <x:c r="J4273" s="8" t="n">
        <x:f>100*'Weights and method'!$B$12*MAX(0,MIN(1,(LN(1+'Original 8 pillars'!J4273)-'Weights and method'!$C$12)/('Weights and method'!$D$12-'Weights and method'!$C$12)))</x:f>
        <x:v>5.669958290024227</x:v>
      </x:c>
      <x:c r="K4273" s="8" t="n">
        <x:f>SUM(C4273:J4273)</x:f>
        <x:v>51.05961749048604</x:v>
      </x:c>
    </x:row>
    <x:row r="4274">
      <x:c r="A4274" s="2" t="str">
        <x:f>'Original 8 pillars'!A4274</x:f>
        <x:v>Malawi</x:v>
      </x:c>
      <x:c r="B4274" s="2" t="str">
        <x:f>'Original 8 pillars'!B4274</x:f>
        <x:v>2018-06</x:v>
      </x:c>
      <x:c r="C4274" s="8" t="n">
        <x:f>100*'Weights and method'!$B$5*MAX(0,MIN(1,(LN(1+'Original 8 pillars'!C4274)-'Weights and method'!$C$5)/('Weights and method'!$D$5-'Weights and method'!$C$5)))</x:f>
        <x:v>8.225907108824881</x:v>
      </x:c>
      <x:c r="D4274" s="8" t="n">
        <x:f>100*'Weights and method'!$B$6*MAX(0,MIN(1,(LN(1+'Original 8 pillars'!D4274)-'Weights and method'!$C$6)/('Weights and method'!$D$6-'Weights and method'!$C$6)))</x:f>
        <x:v>4.629040458575051</x:v>
      </x:c>
      <x:c r="E4274" s="8" t="n">
        <x:f>100*'Weights and method'!$B$7*MAX(0,MIN(1,(LN(1+'Original 8 pillars'!E4274)-'Weights and method'!$C$7)/('Weights and method'!$D$7-'Weights and method'!$C$7)))</x:f>
        <x:v>7.940420459021704</x:v>
      </x:c>
      <x:c r="F4274" s="8" t="n">
        <x:f>100*'Weights and method'!$B$8*MAX(0,MIN(1,(LN(1+'Original 8 pillars'!F4274)-'Weights and method'!$C$8)/('Weights and method'!$D$8-'Weights and method'!$C$8)))</x:f>
        <x:v>10.639149897424616</x:v>
      </x:c>
      <x:c r="G4274" s="8" t="n">
        <x:f>100*'Weights and method'!$B$9*MAX(0,MIN(1,(LN(1+'Original 8 pillars'!G4274)-'Weights and method'!$C$9)/('Weights and method'!$D$9-'Weights and method'!$C$9)))</x:f>
        <x:v>5.513511552695029</x:v>
      </x:c>
      <x:c r="H4274" s="8" t="n">
        <x:f>100*'Weights and method'!$B$10*MAX(0,MIN(1,(LN(1+'Original 8 pillars'!H4274)-'Weights and method'!$C$10)/('Weights and method'!$D$10-'Weights and method'!$C$10)))</x:f>
        <x:v>0</x:v>
      </x:c>
      <x:c r="I4274" s="8" t="n">
        <x:f>100*'Weights and method'!$B$11*MAX(0,MIN(1,(LN(1+'Original 8 pillars'!I4274)-'Weights and method'!$C$11)/('Weights and method'!$D$11-'Weights and method'!$C$11)))</x:f>
        <x:v>4.162869728721431</x:v>
      </x:c>
      <x:c r="J4274" s="8" t="n">
        <x:f>100*'Weights and method'!$B$12*MAX(0,MIN(1,(LN(1+'Original 8 pillars'!J4274)-'Weights and method'!$C$12)/('Weights and method'!$D$12-'Weights and method'!$C$12)))</x:f>
        <x:v>5.220339013238446</x:v>
      </x:c>
      <x:c r="K4274" s="8" t="n">
        <x:f>SUM(C4274:J4274)</x:f>
        <x:v>46.331238218501156</x:v>
      </x:c>
    </x:row>
    <x:row r="4275">
      <x:c r="A4275" s="2" t="str">
        <x:f>'Original 8 pillars'!A4275</x:f>
        <x:v>Malawi</x:v>
      </x:c>
      <x:c r="B4275" s="2" t="str">
        <x:f>'Original 8 pillars'!B4275</x:f>
        <x:v>2018-07</x:v>
      </x:c>
      <x:c r="C4275" s="8" t="n">
        <x:f>100*'Weights and method'!$B$5*MAX(0,MIN(1,(LN(1+'Original 8 pillars'!C4275)-'Weights and method'!$C$5)/('Weights and method'!$D$5-'Weights and method'!$C$5)))</x:f>
        <x:v>7.010224932021659</x:v>
      </x:c>
      <x:c r="D4275" s="8" t="n">
        <x:f>100*'Weights and method'!$B$6*MAX(0,MIN(1,(LN(1+'Original 8 pillars'!D4275)-'Weights and method'!$C$6)/('Weights and method'!$D$6-'Weights and method'!$C$6)))</x:f>
        <x:v>3.5673649925188253</x:v>
      </x:c>
      <x:c r="E4275" s="8" t="n">
        <x:f>100*'Weights and method'!$B$7*MAX(0,MIN(1,(LN(1+'Original 8 pillars'!E4275)-'Weights and method'!$C$7)/('Weights and method'!$D$7-'Weights and method'!$C$7)))</x:f>
        <x:v>7.73503041770611</x:v>
      </x:c>
      <x:c r="F4275" s="8" t="n">
        <x:f>100*'Weights and method'!$B$8*MAX(0,MIN(1,(LN(1+'Original 8 pillars'!F4275)-'Weights and method'!$C$8)/('Weights and method'!$D$8-'Weights and method'!$C$8)))</x:f>
        <x:v>10.854456448927015</x:v>
      </x:c>
      <x:c r="G4275" s="8" t="n">
        <x:f>100*'Weights and method'!$B$9*MAX(0,MIN(1,(LN(1+'Original 8 pillars'!G4275)-'Weights and method'!$C$9)/('Weights and method'!$D$9-'Weights and method'!$C$9)))</x:f>
        <x:v>5.003991910911646</x:v>
      </x:c>
      <x:c r="H4275" s="8" t="n">
        <x:f>100*'Weights and method'!$B$10*MAX(0,MIN(1,(LN(1+'Original 8 pillars'!H4275)-'Weights and method'!$C$10)/('Weights and method'!$D$10-'Weights and method'!$C$10)))</x:f>
        <x:v>0</x:v>
      </x:c>
      <x:c r="I4275" s="8" t="n">
        <x:f>100*'Weights and method'!$B$11*MAX(0,MIN(1,(LN(1+'Original 8 pillars'!I4275)-'Weights and method'!$C$11)/('Weights and method'!$D$11-'Weights and method'!$C$11)))</x:f>
        <x:v>2.8914115811609826</x:v>
      </x:c>
      <x:c r="J4275" s="8" t="n">
        <x:f>100*'Weights and method'!$B$12*MAX(0,MIN(1,(LN(1+'Original 8 pillars'!J4275)-'Weights and method'!$C$12)/('Weights and method'!$D$12-'Weights and method'!$C$12)))</x:f>
        <x:v>3.3731807449762754</x:v>
      </x:c>
      <x:c r="K4275" s="8" t="n">
        <x:f>SUM(C4275:J4275)</x:f>
        <x:v>40.43566102822251</x:v>
      </x:c>
    </x:row>
    <x:row r="4276">
      <x:c r="A4276" s="2" t="str">
        <x:f>'Original 8 pillars'!A4276</x:f>
        <x:v>Malawi</x:v>
      </x:c>
      <x:c r="B4276" s="2" t="str">
        <x:f>'Original 8 pillars'!B4276</x:f>
        <x:v>2018-08</x:v>
      </x:c>
      <x:c r="C4276" s="8" t="n">
        <x:f>100*'Weights and method'!$B$5*MAX(0,MIN(1,(LN(1+'Original 8 pillars'!C4276)-'Weights and method'!$C$5)/('Weights and method'!$D$5-'Weights and method'!$C$5)))</x:f>
        <x:v>7.497511439989636</x:v>
      </x:c>
      <x:c r="D4276" s="8" t="n">
        <x:f>100*'Weights and method'!$B$6*MAX(0,MIN(1,(LN(1+'Original 8 pillars'!D4276)-'Weights and method'!$C$6)/('Weights and method'!$D$6-'Weights and method'!$C$6)))</x:f>
        <x:v>4.923921751509459</x:v>
      </x:c>
      <x:c r="E4276" s="8" t="n">
        <x:f>100*'Weights and method'!$B$7*MAX(0,MIN(1,(LN(1+'Original 8 pillars'!E4276)-'Weights and method'!$C$7)/('Weights and method'!$D$7-'Weights and method'!$C$7)))</x:f>
        <x:v>7.249373686144989</x:v>
      </x:c>
      <x:c r="F4276" s="8" t="n">
        <x:f>100*'Weights and method'!$B$8*MAX(0,MIN(1,(LN(1+'Original 8 pillars'!F4276)-'Weights and method'!$C$8)/('Weights and method'!$D$8-'Weights and method'!$C$8)))</x:f>
        <x:v>10.553618775419586</x:v>
      </x:c>
      <x:c r="G4276" s="8" t="n">
        <x:f>100*'Weights and method'!$B$9*MAX(0,MIN(1,(LN(1+'Original 8 pillars'!G4276)-'Weights and method'!$C$9)/('Weights and method'!$D$9-'Weights and method'!$C$9)))</x:f>
        <x:v>4.651326231987859</x:v>
      </x:c>
      <x:c r="H4276" s="8" t="n">
        <x:f>100*'Weights and method'!$B$10*MAX(0,MIN(1,(LN(1+'Original 8 pillars'!H4276)-'Weights and method'!$C$10)/('Weights and method'!$D$10-'Weights and method'!$C$10)))</x:f>
        <x:v>0.4549472814423958</x:v>
      </x:c>
      <x:c r="I4276" s="8" t="n">
        <x:f>100*'Weights and method'!$B$11*MAX(0,MIN(1,(LN(1+'Original 8 pillars'!I4276)-'Weights and method'!$C$11)/('Weights and method'!$D$11-'Weights and method'!$C$11)))</x:f>
        <x:v>2.677050386982692</x:v>
      </x:c>
      <x:c r="J4276" s="8" t="n">
        <x:f>100*'Weights and method'!$B$12*MAX(0,MIN(1,(LN(1+'Original 8 pillars'!J4276)-'Weights and method'!$C$12)/('Weights and method'!$D$12-'Weights and method'!$C$12)))</x:f>
        <x:v>6.520885057553262</x:v>
      </x:c>
      <x:c r="K4276" s="8" t="n">
        <x:f>SUM(C4276:J4276)</x:f>
        <x:v>44.52863461102988</x:v>
      </x:c>
    </x:row>
    <x:row r="4277">
      <x:c r="A4277" s="2" t="str">
        <x:f>'Original 8 pillars'!A4277</x:f>
        <x:v>Malawi</x:v>
      </x:c>
      <x:c r="B4277" s="2" t="str">
        <x:f>'Original 8 pillars'!B4277</x:f>
        <x:v>2018-09</x:v>
      </x:c>
      <x:c r="C4277" s="8" t="n">
        <x:f>100*'Weights and method'!$B$5*MAX(0,MIN(1,(LN(1+'Original 8 pillars'!C4277)-'Weights and method'!$C$5)/('Weights and method'!$D$5-'Weights and method'!$C$5)))</x:f>
        <x:v>6.25140444813295</x:v>
      </x:c>
      <x:c r="D4277" s="8" t="n">
        <x:f>100*'Weights and method'!$B$6*MAX(0,MIN(1,(LN(1+'Original 8 pillars'!D4277)-'Weights and method'!$C$6)/('Weights and method'!$D$6-'Weights and method'!$C$6)))</x:f>
        <x:v>4.825464286674843</x:v>
      </x:c>
      <x:c r="E4277" s="8" t="n">
        <x:f>100*'Weights and method'!$B$7*MAX(0,MIN(1,(LN(1+'Original 8 pillars'!E4277)-'Weights and method'!$C$7)/('Weights and method'!$D$7-'Weights and method'!$C$7)))</x:f>
        <x:v>7.177123171927236</x:v>
      </x:c>
      <x:c r="F4277" s="8" t="n">
        <x:f>100*'Weights and method'!$B$8*MAX(0,MIN(1,(LN(1+'Original 8 pillars'!F4277)-'Weights and method'!$C$8)/('Weights and method'!$D$8-'Weights and method'!$C$8)))</x:f>
        <x:v>10.453771187331668</x:v>
      </x:c>
      <x:c r="G4277" s="8" t="n">
        <x:f>100*'Weights and method'!$B$9*MAX(0,MIN(1,(LN(1+'Original 8 pillars'!G4277)-'Weights and method'!$C$9)/('Weights and method'!$D$9-'Weights and method'!$C$9)))</x:f>
        <x:v>5.509246299364613</x:v>
      </x:c>
      <x:c r="H4277" s="8" t="n">
        <x:f>100*'Weights and method'!$B$10*MAX(0,MIN(1,(LN(1+'Original 8 pillars'!H4277)-'Weights and method'!$C$10)/('Weights and method'!$D$10-'Weights and method'!$C$10)))</x:f>
        <x:v>0</x:v>
      </x:c>
      <x:c r="I4277" s="8" t="n">
        <x:f>100*'Weights and method'!$B$11*MAX(0,MIN(1,(LN(1+'Original 8 pillars'!I4277)-'Weights and method'!$C$11)/('Weights and method'!$D$11-'Weights and method'!$C$11)))</x:f>
        <x:v>4.222026457350272</x:v>
      </x:c>
      <x:c r="J4277" s="8" t="n">
        <x:f>100*'Weights and method'!$B$12*MAX(0,MIN(1,(LN(1+'Original 8 pillars'!J4277)-'Weights and method'!$C$12)/('Weights and method'!$D$12-'Weights and method'!$C$12)))</x:f>
        <x:v>5.156026919215598</x:v>
      </x:c>
      <x:c r="K4277" s="8" t="n">
        <x:f>SUM(C4277:J4277)</x:f>
        <x:v>43.595062769997185</x:v>
      </x:c>
    </x:row>
    <x:row r="4278">
      <x:c r="A4278" s="2" t="str">
        <x:f>'Original 8 pillars'!A4278</x:f>
        <x:v>Malawi</x:v>
      </x:c>
      <x:c r="B4278" s="2" t="str">
        <x:f>'Original 8 pillars'!B4278</x:f>
        <x:v>2018-10</x:v>
      </x:c>
      <x:c r="C4278" s="8" t="n">
        <x:f>100*'Weights and method'!$B$5*MAX(0,MIN(1,(LN(1+'Original 8 pillars'!C4278)-'Weights and method'!$C$5)/('Weights and method'!$D$5-'Weights and method'!$C$5)))</x:f>
        <x:v>8.686972863558095</x:v>
      </x:c>
      <x:c r="D4278" s="8" t="n">
        <x:f>100*'Weights and method'!$B$6*MAX(0,MIN(1,(LN(1+'Original 8 pillars'!D4278)-'Weights and method'!$C$6)/('Weights and method'!$D$6-'Weights and method'!$C$6)))</x:f>
        <x:v>5.489969867102616</x:v>
      </x:c>
      <x:c r="E4278" s="8" t="n">
        <x:f>100*'Weights and method'!$B$7*MAX(0,MIN(1,(LN(1+'Original 8 pillars'!E4278)-'Weights and method'!$C$7)/('Weights and method'!$D$7-'Weights and method'!$C$7)))</x:f>
        <x:v>6.8251807234525455</x:v>
      </x:c>
      <x:c r="F4278" s="8" t="n">
        <x:f>100*'Weights and method'!$B$8*MAX(0,MIN(1,(LN(1+'Original 8 pillars'!F4278)-'Weights and method'!$C$8)/('Weights and method'!$D$8-'Weights and method'!$C$8)))</x:f>
        <x:v>10.741691651728305</x:v>
      </x:c>
      <x:c r="G4278" s="8" t="n">
        <x:f>100*'Weights and method'!$B$9*MAX(0,MIN(1,(LN(1+'Original 8 pillars'!G4278)-'Weights and method'!$C$9)/('Weights and method'!$D$9-'Weights and method'!$C$9)))</x:f>
        <x:v>4.54419923251391</x:v>
      </x:c>
      <x:c r="H4278" s="8" t="n">
        <x:f>100*'Weights and method'!$B$10*MAX(0,MIN(1,(LN(1+'Original 8 pillars'!H4278)-'Weights and method'!$C$10)/('Weights and method'!$D$10-'Weights and method'!$C$10)))</x:f>
        <x:v>0</x:v>
      </x:c>
      <x:c r="I4278" s="8" t="n">
        <x:f>100*'Weights and method'!$B$11*MAX(0,MIN(1,(LN(1+'Original 8 pillars'!I4278)-'Weights and method'!$C$11)/('Weights and method'!$D$11-'Weights and method'!$C$11)))</x:f>
        <x:v>4.896834646962482</x:v>
      </x:c>
      <x:c r="J4278" s="8" t="n">
        <x:f>100*'Weights and method'!$B$12*MAX(0,MIN(1,(LN(1+'Original 8 pillars'!J4278)-'Weights and method'!$C$12)/('Weights and method'!$D$12-'Weights and method'!$C$12)))</x:f>
        <x:v>6.390410336754047</x:v>
      </x:c>
      <x:c r="K4278" s="8" t="n">
        <x:f>SUM(C4278:J4278)</x:f>
        <x:v>47.575259322072</x:v>
      </x:c>
    </x:row>
    <x:row r="4279">
      <x:c r="A4279" s="2" t="str">
        <x:f>'Original 8 pillars'!A4279</x:f>
        <x:v>Malawi</x:v>
      </x:c>
      <x:c r="B4279" s="2" t="str">
        <x:f>'Original 8 pillars'!B4279</x:f>
        <x:v>2018-11</x:v>
      </x:c>
      <x:c r="C4279" s="8" t="n">
        <x:f>100*'Weights and method'!$B$5*MAX(0,MIN(1,(LN(1+'Original 8 pillars'!C4279)-'Weights and method'!$C$5)/('Weights and method'!$D$5-'Weights and method'!$C$5)))</x:f>
        <x:v>9.040841099861872</x:v>
      </x:c>
      <x:c r="D4279" s="8" t="n">
        <x:f>100*'Weights and method'!$B$6*MAX(0,MIN(1,(LN(1+'Original 8 pillars'!D4279)-'Weights and method'!$C$6)/('Weights and method'!$D$6-'Weights and method'!$C$6)))</x:f>
        <x:v>5.238400017492225</x:v>
      </x:c>
      <x:c r="E4279" s="8" t="n">
        <x:f>100*'Weights and method'!$B$7*MAX(0,MIN(1,(LN(1+'Original 8 pillars'!E4279)-'Weights and method'!$C$7)/('Weights and method'!$D$7-'Weights and method'!$C$7)))</x:f>
        <x:v>9.117132277169388</x:v>
      </x:c>
      <x:c r="F4279" s="8" t="n">
        <x:f>100*'Weights and method'!$B$8*MAX(0,MIN(1,(LN(1+'Original 8 pillars'!F4279)-'Weights and method'!$C$8)/('Weights and method'!$D$8-'Weights and method'!$C$8)))</x:f>
        <x:v>10.773663792485394</x:v>
      </x:c>
      <x:c r="G4279" s="8" t="n">
        <x:f>100*'Weights and method'!$B$9*MAX(0,MIN(1,(LN(1+'Original 8 pillars'!G4279)-'Weights and method'!$C$9)/('Weights and method'!$D$9-'Weights and method'!$C$9)))</x:f>
        <x:v>3.7874506253113376</x:v>
      </x:c>
      <x:c r="H4279" s="8" t="n">
        <x:f>100*'Weights and method'!$B$10*MAX(0,MIN(1,(LN(1+'Original 8 pillars'!H4279)-'Weights and method'!$C$10)/('Weights and method'!$D$10-'Weights and method'!$C$10)))</x:f>
        <x:v>0</x:v>
      </x:c>
      <x:c r="I4279" s="8" t="n">
        <x:f>100*'Weights and method'!$B$11*MAX(0,MIN(1,(LN(1+'Original 8 pillars'!I4279)-'Weights and method'!$C$11)/('Weights and method'!$D$11-'Weights and method'!$C$11)))</x:f>
        <x:v>2.965545377672805</x:v>
      </x:c>
      <x:c r="J4279" s="8" t="n">
        <x:f>100*'Weights and method'!$B$12*MAX(0,MIN(1,(LN(1+'Original 8 pillars'!J4279)-'Weights and method'!$C$12)/('Weights and method'!$D$12-'Weights and method'!$C$12)))</x:f>
        <x:v>4.3417548898404865</x:v>
      </x:c>
      <x:c r="K4279" s="8" t="n">
        <x:f>SUM(C4279:J4279)</x:f>
        <x:v>45.26478807983351</x:v>
      </x:c>
    </x:row>
    <x:row r="4280">
      <x:c r="A4280" s="2" t="str">
        <x:f>'Original 8 pillars'!A4280</x:f>
        <x:v>Malawi</x:v>
      </x:c>
      <x:c r="B4280" s="2" t="str">
        <x:f>'Original 8 pillars'!B4280</x:f>
        <x:v>2018-12</x:v>
      </x:c>
      <x:c r="C4280" s="8" t="n">
        <x:f>100*'Weights and method'!$B$5*MAX(0,MIN(1,(LN(1+'Original 8 pillars'!C4280)-'Weights and method'!$C$5)/('Weights and method'!$D$5-'Weights and method'!$C$5)))</x:f>
        <x:v>6.318671107219679</x:v>
      </x:c>
      <x:c r="D4280" s="8" t="n">
        <x:f>100*'Weights and method'!$B$6*MAX(0,MIN(1,(LN(1+'Original 8 pillars'!D4280)-'Weights and method'!$C$6)/('Weights and method'!$D$6-'Weights and method'!$C$6)))</x:f>
        <x:v>3.6361254901783155</x:v>
      </x:c>
      <x:c r="E4280" s="8" t="n">
        <x:f>100*'Weights and method'!$B$7*MAX(0,MIN(1,(LN(1+'Original 8 pillars'!E4280)-'Weights and method'!$C$7)/('Weights and method'!$D$7-'Weights and method'!$C$7)))</x:f>
        <x:v>5.828070573769081</x:v>
      </x:c>
      <x:c r="F4280" s="8" t="n">
        <x:f>100*'Weights and method'!$B$8*MAX(0,MIN(1,(LN(1+'Original 8 pillars'!F4280)-'Weights and method'!$C$8)/('Weights and method'!$D$8-'Weights and method'!$C$8)))</x:f>
        <x:v>9.15338521092161</x:v>
      </x:c>
      <x:c r="G4280" s="8" t="n">
        <x:f>100*'Weights and method'!$B$9*MAX(0,MIN(1,(LN(1+'Original 8 pillars'!G4280)-'Weights and method'!$C$9)/('Weights and method'!$D$9-'Weights and method'!$C$9)))</x:f>
        <x:v>2.896705854721116</x:v>
      </x:c>
      <x:c r="H4280" s="8" t="n">
        <x:f>100*'Weights and method'!$B$10*MAX(0,MIN(1,(LN(1+'Original 8 pillars'!H4280)-'Weights and method'!$C$10)/('Weights and method'!$D$10-'Weights and method'!$C$10)))</x:f>
        <x:v>0</x:v>
      </x:c>
      <x:c r="I4280" s="8" t="n">
        <x:f>100*'Weights and method'!$B$11*MAX(0,MIN(1,(LN(1+'Original 8 pillars'!I4280)-'Weights and method'!$C$11)/('Weights and method'!$D$11-'Weights and method'!$C$11)))</x:f>
        <x:v>3.2163817655720783</x:v>
      </x:c>
      <x:c r="J4280" s="8" t="n">
        <x:f>100*'Weights and method'!$B$12*MAX(0,MIN(1,(LN(1+'Original 8 pillars'!J4280)-'Weights and method'!$C$12)/('Weights and method'!$D$12-'Weights and method'!$C$12)))</x:f>
        <x:v>3.4894960315520964</x:v>
      </x:c>
      <x:c r="K4280" s="8" t="n">
        <x:f>SUM(C4280:J4280)</x:f>
        <x:v>34.538836033933976</x:v>
      </x:c>
    </x:row>
    <x:row r="4281">
      <x:c r="A4281" s="2" t="str">
        <x:f>'Original 8 pillars'!A4281</x:f>
        <x:v>Malawi</x:v>
      </x:c>
      <x:c r="B4281" s="2" t="str">
        <x:f>'Original 8 pillars'!B4281</x:f>
        <x:v>2019-01</x:v>
      </x:c>
      <x:c r="C4281" s="8" t="n">
        <x:f>100*'Weights and method'!$B$5*MAX(0,MIN(1,(LN(1+'Original 8 pillars'!C4281)-'Weights and method'!$C$5)/('Weights and method'!$D$5-'Weights and method'!$C$5)))</x:f>
        <x:v>5.638842401293254</x:v>
      </x:c>
      <x:c r="D4281" s="8" t="n">
        <x:f>100*'Weights and method'!$B$6*MAX(0,MIN(1,(LN(1+'Original 8 pillars'!D4281)-'Weights and method'!$C$6)/('Weights and method'!$D$6-'Weights and method'!$C$6)))</x:f>
        <x:v>3.9417716997736574</x:v>
      </x:c>
      <x:c r="E4281" s="8" t="n">
        <x:f>100*'Weights and method'!$B$7*MAX(0,MIN(1,(LN(1+'Original 8 pillars'!E4281)-'Weights and method'!$C$7)/('Weights and method'!$D$7-'Weights and method'!$C$7)))</x:f>
        <x:v>4.41870381329416</x:v>
      </x:c>
      <x:c r="F4281" s="8" t="n">
        <x:f>100*'Weights and method'!$B$8*MAX(0,MIN(1,(LN(1+'Original 8 pillars'!F4281)-'Weights and method'!$C$8)/('Weights and method'!$D$8-'Weights and method'!$C$8)))</x:f>
        <x:v>7.557787292708919</x:v>
      </x:c>
      <x:c r="G4281" s="8" t="n">
        <x:f>100*'Weights and method'!$B$9*MAX(0,MIN(1,(LN(1+'Original 8 pillars'!G4281)-'Weights and method'!$C$9)/('Weights and method'!$D$9-'Weights and method'!$C$9)))</x:f>
        <x:v>1.6274000262689925</x:v>
      </x:c>
      <x:c r="H4281" s="8" t="n">
        <x:f>100*'Weights and method'!$B$10*MAX(0,MIN(1,(LN(1+'Original 8 pillars'!H4281)-'Weights and method'!$C$10)/('Weights and method'!$D$10-'Weights and method'!$C$10)))</x:f>
        <x:v>0</x:v>
      </x:c>
      <x:c r="I4281" s="8" t="n">
        <x:f>100*'Weights and method'!$B$11*MAX(0,MIN(1,(LN(1+'Original 8 pillars'!I4281)-'Weights and method'!$C$11)/('Weights and method'!$D$11-'Weights and method'!$C$11)))</x:f>
        <x:v>2.6001522914493065</x:v>
      </x:c>
      <x:c r="J4281" s="8" t="n">
        <x:f>100*'Weights and method'!$B$12*MAX(0,MIN(1,(LN(1+'Original 8 pillars'!J4281)-'Weights and method'!$C$12)/('Weights and method'!$D$12-'Weights and method'!$C$12)))</x:f>
        <x:v>2.4879521143935794</x:v>
      </x:c>
      <x:c r="K4281" s="8" t="n">
        <x:f>SUM(C4281:J4281)</x:f>
        <x:v>28.27260963918187</x:v>
      </x:c>
    </x:row>
    <x:row r="4282">
      <x:c r="A4282" s="2" t="str">
        <x:f>'Original 8 pillars'!A4282</x:f>
        <x:v>Malawi</x:v>
      </x:c>
      <x:c r="B4282" s="2" t="str">
        <x:f>'Original 8 pillars'!B4282</x:f>
        <x:v>2019-02</x:v>
      </x:c>
      <x:c r="C4282" s="8" t="n">
        <x:f>100*'Weights and method'!$B$5*MAX(0,MIN(1,(LN(1+'Original 8 pillars'!C4282)-'Weights and method'!$C$5)/('Weights and method'!$D$5-'Weights and method'!$C$5)))</x:f>
        <x:v>3.4801408952422275</x:v>
      </x:c>
      <x:c r="D4282" s="8" t="n">
        <x:f>100*'Weights and method'!$B$6*MAX(0,MIN(1,(LN(1+'Original 8 pillars'!D4282)-'Weights and method'!$C$6)/('Weights and method'!$D$6-'Weights and method'!$C$6)))</x:f>
        <x:v>3.1820750223012975</x:v>
      </x:c>
      <x:c r="E4282" s="8" t="n">
        <x:f>100*'Weights and method'!$B$7*MAX(0,MIN(1,(LN(1+'Original 8 pillars'!E4282)-'Weights and method'!$C$7)/('Weights and method'!$D$7-'Weights and method'!$C$7)))</x:f>
        <x:v>5.064845516254078</x:v>
      </x:c>
      <x:c r="F4282" s="8" t="n">
        <x:f>100*'Weights and method'!$B$8*MAX(0,MIN(1,(LN(1+'Original 8 pillars'!F4282)-'Weights and method'!$C$8)/('Weights and method'!$D$8-'Weights and method'!$C$8)))</x:f>
        <x:v>7.579341952702707</x:v>
      </x:c>
      <x:c r="G4282" s="8" t="n">
        <x:f>100*'Weights and method'!$B$9*MAX(0,MIN(1,(LN(1+'Original 8 pillars'!G4282)-'Weights and method'!$C$9)/('Weights and method'!$D$9-'Weights and method'!$C$9)))</x:f>
        <x:v>1.082759151107159</x:v>
      </x:c>
      <x:c r="H4282" s="8" t="n">
        <x:f>100*'Weights and method'!$B$10*MAX(0,MIN(1,(LN(1+'Original 8 pillars'!H4282)-'Weights and method'!$C$10)/('Weights and method'!$D$10-'Weights and method'!$C$10)))</x:f>
        <x:v>0</x:v>
      </x:c>
      <x:c r="I4282" s="8" t="n">
        <x:f>100*'Weights and method'!$B$11*MAX(0,MIN(1,(LN(1+'Original 8 pillars'!I4282)-'Weights and method'!$C$11)/('Weights and method'!$D$11-'Weights and method'!$C$11)))</x:f>
        <x:v>1.7666942877332528</x:v>
      </x:c>
      <x:c r="J4282" s="8" t="n">
        <x:f>100*'Weights and method'!$B$12*MAX(0,MIN(1,(LN(1+'Original 8 pillars'!J4282)-'Weights and method'!$C$12)/('Weights and method'!$D$12-'Weights and method'!$C$12)))</x:f>
        <x:v>1.8338660568539347</x:v>
      </x:c>
      <x:c r="K4282" s="8" t="n">
        <x:f>SUM(C4282:J4282)</x:f>
        <x:v>23.989722882194656</x:v>
      </x:c>
    </x:row>
    <x:row r="4283">
      <x:c r="A4283" s="2" t="str">
        <x:f>'Original 8 pillars'!A4283</x:f>
        <x:v>Malawi</x:v>
      </x:c>
      <x:c r="B4283" s="2" t="str">
        <x:f>'Original 8 pillars'!B4283</x:f>
        <x:v>2019-03</x:v>
      </x:c>
      <x:c r="C4283" s="8" t="n">
        <x:f>100*'Weights and method'!$B$5*MAX(0,MIN(1,(LN(1+'Original 8 pillars'!C4283)-'Weights and method'!$C$5)/('Weights and method'!$D$5-'Weights and method'!$C$5)))</x:f>
        <x:v>5.906066082692092</x:v>
      </x:c>
      <x:c r="D4283" s="8" t="n">
        <x:f>100*'Weights and method'!$B$6*MAX(0,MIN(1,(LN(1+'Original 8 pillars'!D4283)-'Weights and method'!$C$6)/('Weights and method'!$D$6-'Weights and method'!$C$6)))</x:f>
        <x:v>3.2817256383426936</x:v>
      </x:c>
      <x:c r="E4283" s="8" t="n">
        <x:f>100*'Weights and method'!$B$7*MAX(0,MIN(1,(LN(1+'Original 8 pillars'!E4283)-'Weights and method'!$C$7)/('Weights and method'!$D$7-'Weights and method'!$C$7)))</x:f>
        <x:v>6.793949205187086</x:v>
      </x:c>
      <x:c r="F4283" s="8" t="n">
        <x:f>100*'Weights and method'!$B$8*MAX(0,MIN(1,(LN(1+'Original 8 pillars'!F4283)-'Weights and method'!$C$8)/('Weights and method'!$D$8-'Weights and method'!$C$8)))</x:f>
        <x:v>9.934280697756988</x:v>
      </x:c>
      <x:c r="G4283" s="8" t="n">
        <x:f>100*'Weights and method'!$B$9*MAX(0,MIN(1,(LN(1+'Original 8 pillars'!G4283)-'Weights and method'!$C$9)/('Weights and method'!$D$9-'Weights and method'!$C$9)))</x:f>
        <x:v>5.281544184176635</x:v>
      </x:c>
      <x:c r="H4283" s="8" t="n">
        <x:f>100*'Weights and method'!$B$10*MAX(0,MIN(1,(LN(1+'Original 8 pillars'!H4283)-'Weights and method'!$C$10)/('Weights and method'!$D$10-'Weights and method'!$C$10)))</x:f>
        <x:v>0</x:v>
      </x:c>
      <x:c r="I4283" s="8" t="n">
        <x:f>100*'Weights and method'!$B$11*MAX(0,MIN(1,(LN(1+'Original 8 pillars'!I4283)-'Weights and method'!$C$11)/('Weights and method'!$D$11-'Weights and method'!$C$11)))</x:f>
        <x:v>3.074693037412242</x:v>
      </x:c>
      <x:c r="J4283" s="8" t="n">
        <x:f>100*'Weights and method'!$B$12*MAX(0,MIN(1,(LN(1+'Original 8 pillars'!J4283)-'Weights and method'!$C$12)/('Weights and method'!$D$12-'Weights and method'!$C$12)))</x:f>
        <x:v>8.378584856034688</x:v>
      </x:c>
      <x:c r="K4283" s="8" t="n">
        <x:f>SUM(C4283:J4283)</x:f>
        <x:v>42.650843701602426</x:v>
      </x:c>
    </x:row>
    <x:row r="4284">
      <x:c r="A4284" s="2" t="str">
        <x:f>'Original 8 pillars'!A4284</x:f>
        <x:v>Malawi</x:v>
      </x:c>
      <x:c r="B4284" s="2" t="str">
        <x:f>'Original 8 pillars'!B4284</x:f>
        <x:v>2019-04</x:v>
      </x:c>
      <x:c r="C4284" s="8" t="n">
        <x:f>100*'Weights and method'!$B$5*MAX(0,MIN(1,(LN(1+'Original 8 pillars'!C4284)-'Weights and method'!$C$5)/('Weights and method'!$D$5-'Weights and method'!$C$5)))</x:f>
        <x:v>6.297244202248802</x:v>
      </x:c>
      <x:c r="D4284" s="8" t="n">
        <x:f>100*'Weights and method'!$B$6*MAX(0,MIN(1,(LN(1+'Original 8 pillars'!D4284)-'Weights and method'!$C$6)/('Weights and method'!$D$6-'Weights and method'!$C$6)))</x:f>
        <x:v>4.270550426709614</x:v>
      </x:c>
      <x:c r="E4284" s="8" t="n">
        <x:f>100*'Weights and method'!$B$7*MAX(0,MIN(1,(LN(1+'Original 8 pillars'!E4284)-'Weights and method'!$C$7)/('Weights and method'!$D$7-'Weights and method'!$C$7)))</x:f>
        <x:v>7.632870966716393</x:v>
      </x:c>
      <x:c r="F4284" s="8" t="n">
        <x:f>100*'Weights and method'!$B$8*MAX(0,MIN(1,(LN(1+'Original 8 pillars'!F4284)-'Weights and method'!$C$8)/('Weights and method'!$D$8-'Weights and method'!$C$8)))</x:f>
        <x:v>8.520091654713017</x:v>
      </x:c>
      <x:c r="G4284" s="8" t="n">
        <x:f>100*'Weights and method'!$B$9*MAX(0,MIN(1,(LN(1+'Original 8 pillars'!G4284)-'Weights and method'!$C$9)/('Weights and method'!$D$9-'Weights and method'!$C$9)))</x:f>
        <x:v>5.45757085864898</x:v>
      </x:c>
      <x:c r="H4284" s="8" t="n">
        <x:f>100*'Weights and method'!$B$10*MAX(0,MIN(1,(LN(1+'Original 8 pillars'!H4284)-'Weights and method'!$C$10)/('Weights and method'!$D$10-'Weights and method'!$C$10)))</x:f>
        <x:v>0</x:v>
      </x:c>
      <x:c r="I4284" s="8" t="n">
        <x:f>100*'Weights and method'!$B$11*MAX(0,MIN(1,(LN(1+'Original 8 pillars'!I4284)-'Weights and method'!$C$11)/('Weights and method'!$D$11-'Weights and method'!$C$11)))</x:f>
        <x:v>4.25754076527217</x:v>
      </x:c>
      <x:c r="J4284" s="8" t="n">
        <x:f>100*'Weights and method'!$B$12*MAX(0,MIN(1,(LN(1+'Original 8 pillars'!J4284)-'Weights and method'!$C$12)/('Weights and method'!$D$12-'Weights and method'!$C$12)))</x:f>
        <x:v>6.8111789561306635</x:v>
      </x:c>
      <x:c r="K4284" s="8" t="n">
        <x:f>SUM(C4284:J4284)</x:f>
        <x:v>43.247047830439634</x:v>
      </x:c>
    </x:row>
    <x:row r="4285">
      <x:c r="A4285" s="2" t="str">
        <x:f>'Original 8 pillars'!A4285</x:f>
        <x:v>Malawi</x:v>
      </x:c>
      <x:c r="B4285" s="2" t="str">
        <x:f>'Original 8 pillars'!B4285</x:f>
        <x:v>2019-05</x:v>
      </x:c>
      <x:c r="C4285" s="8" t="n">
        <x:f>100*'Weights and method'!$B$5*MAX(0,MIN(1,(LN(1+'Original 8 pillars'!C4285)-'Weights and method'!$C$5)/('Weights and method'!$D$5-'Weights and method'!$C$5)))</x:f>
        <x:v>5.810291030688183</x:v>
      </x:c>
      <x:c r="D4285" s="8" t="n">
        <x:f>100*'Weights and method'!$B$6*MAX(0,MIN(1,(LN(1+'Original 8 pillars'!D4285)-'Weights and method'!$C$6)/('Weights and method'!$D$6-'Weights and method'!$C$6)))</x:f>
        <x:v>2.951987543039399</x:v>
      </x:c>
      <x:c r="E4285" s="8" t="n">
        <x:f>100*'Weights and method'!$B$7*MAX(0,MIN(1,(LN(1+'Original 8 pillars'!E4285)-'Weights and method'!$C$7)/('Weights and method'!$D$7-'Weights and method'!$C$7)))</x:f>
        <x:v>4.598353069771314</x:v>
      </x:c>
      <x:c r="F4285" s="8" t="n">
        <x:f>100*'Weights and method'!$B$8*MAX(0,MIN(1,(LN(1+'Original 8 pillars'!F4285)-'Weights and method'!$C$8)/('Weights and method'!$D$8-'Weights and method'!$C$8)))</x:f>
        <x:v>7.728699812107845</x:v>
      </x:c>
      <x:c r="G4285" s="8" t="n">
        <x:f>100*'Weights and method'!$B$9*MAX(0,MIN(1,(LN(1+'Original 8 pillars'!G4285)-'Weights and method'!$C$9)/('Weights and method'!$D$9-'Weights and method'!$C$9)))</x:f>
        <x:v>5.64456642423029</x:v>
      </x:c>
      <x:c r="H4285" s="8" t="n">
        <x:f>100*'Weights and method'!$B$10*MAX(0,MIN(1,(LN(1+'Original 8 pillars'!H4285)-'Weights and method'!$C$10)/('Weights and method'!$D$10-'Weights and method'!$C$10)))</x:f>
        <x:v>0</x:v>
      </x:c>
      <x:c r="I4285" s="8" t="n">
        <x:f>100*'Weights and method'!$B$11*MAX(0,MIN(1,(LN(1+'Original 8 pillars'!I4285)-'Weights and method'!$C$11)/('Weights and method'!$D$11-'Weights and method'!$C$11)))</x:f>
        <x:v>3.3713379069351577</x:v>
      </x:c>
      <x:c r="J4285" s="8" t="n">
        <x:f>100*'Weights and method'!$B$12*MAX(0,MIN(1,(LN(1+'Original 8 pillars'!J4285)-'Weights and method'!$C$12)/('Weights and method'!$D$12-'Weights and method'!$C$12)))</x:f>
        <x:v>4.788621168405064</x:v>
      </x:c>
      <x:c r="K4285" s="8" t="n">
        <x:f>SUM(C4285:J4285)</x:f>
        <x:v>34.89385695517725</x:v>
      </x:c>
    </x:row>
    <x:row r="4286">
      <x:c r="A4286" s="2" t="str">
        <x:f>'Original 8 pillars'!A4286</x:f>
        <x:v>Malawi</x:v>
      </x:c>
      <x:c r="B4286" s="2" t="str">
        <x:f>'Original 8 pillars'!B4286</x:f>
        <x:v>2019-06</x:v>
      </x:c>
      <x:c r="C4286" s="8" t="n">
        <x:f>100*'Weights and method'!$B$5*MAX(0,MIN(1,(LN(1+'Original 8 pillars'!C4286)-'Weights and method'!$C$5)/('Weights and method'!$D$5-'Weights and method'!$C$5)))</x:f>
        <x:v>5.9332264808409665</x:v>
      </x:c>
      <x:c r="D4286" s="8" t="n">
        <x:f>100*'Weights and method'!$B$6*MAX(0,MIN(1,(LN(1+'Original 8 pillars'!D4286)-'Weights and method'!$C$6)/('Weights and method'!$D$6-'Weights and method'!$C$6)))</x:f>
        <x:v>4.1581149716007735</x:v>
      </x:c>
      <x:c r="E4286" s="8" t="n">
        <x:f>100*'Weights and method'!$B$7*MAX(0,MIN(1,(LN(1+'Original 8 pillars'!E4286)-'Weights and method'!$C$7)/('Weights and method'!$D$7-'Weights and method'!$C$7)))</x:f>
        <x:v>6.190929245517267</x:v>
      </x:c>
      <x:c r="F4286" s="8" t="n">
        <x:f>100*'Weights and method'!$B$8*MAX(0,MIN(1,(LN(1+'Original 8 pillars'!F4286)-'Weights and method'!$C$8)/('Weights and method'!$D$8-'Weights and method'!$C$8)))</x:f>
        <x:v>9.674349566289283</x:v>
      </x:c>
      <x:c r="G4286" s="8" t="n">
        <x:f>100*'Weights and method'!$B$9*MAX(0,MIN(1,(LN(1+'Original 8 pillars'!G4286)-'Weights and method'!$C$9)/('Weights and method'!$D$9-'Weights and method'!$C$9)))</x:f>
        <x:v>4.958435157466354</x:v>
      </x:c>
      <x:c r="H4286" s="8" t="n">
        <x:f>100*'Weights and method'!$B$10*MAX(0,MIN(1,(LN(1+'Original 8 pillars'!H4286)-'Weights and method'!$C$10)/('Weights and method'!$D$10-'Weights and method'!$C$10)))</x:f>
        <x:v>0</x:v>
      </x:c>
      <x:c r="I4286" s="8" t="n">
        <x:f>100*'Weights and method'!$B$11*MAX(0,MIN(1,(LN(1+'Original 8 pillars'!I4286)-'Weights and method'!$C$11)/('Weights and method'!$D$11-'Weights and method'!$C$11)))</x:f>
        <x:v>4.915064043882125</x:v>
      </x:c>
      <x:c r="J4286" s="8" t="n">
        <x:f>100*'Weights and method'!$B$12*MAX(0,MIN(1,(LN(1+'Original 8 pillars'!J4286)-'Weights and method'!$C$12)/('Weights and method'!$D$12-'Weights and method'!$C$12)))</x:f>
        <x:v>3.7618401272665642</x:v>
      </x:c>
      <x:c r="K4286" s="8" t="n">
        <x:f>SUM(C4286:J4286)</x:f>
        <x:v>39.59195959286333</x:v>
      </x:c>
    </x:row>
    <x:row r="4287">
      <x:c r="A4287" s="2" t="str">
        <x:f>'Original 8 pillars'!A4287</x:f>
        <x:v>Malawi</x:v>
      </x:c>
      <x:c r="B4287" s="2" t="str">
        <x:f>'Original 8 pillars'!B4287</x:f>
        <x:v>2019-07</x:v>
      </x:c>
      <x:c r="C4287" s="8" t="n">
        <x:f>100*'Weights and method'!$B$5*MAX(0,MIN(1,(LN(1+'Original 8 pillars'!C4287)-'Weights and method'!$C$5)/('Weights and method'!$D$5-'Weights and method'!$C$5)))</x:f>
        <x:v>6.705242665971273</x:v>
      </x:c>
      <x:c r="D4287" s="8" t="n">
        <x:f>100*'Weights and method'!$B$6*MAX(0,MIN(1,(LN(1+'Original 8 pillars'!D4287)-'Weights and method'!$C$6)/('Weights and method'!$D$6-'Weights and method'!$C$6)))</x:f>
        <x:v>4.515184983775346</x:v>
      </x:c>
      <x:c r="E4287" s="8" t="n">
        <x:f>100*'Weights and method'!$B$7*MAX(0,MIN(1,(LN(1+'Original 8 pillars'!E4287)-'Weights and method'!$C$7)/('Weights and method'!$D$7-'Weights and method'!$C$7)))</x:f>
        <x:v>7.789076522305789</x:v>
      </x:c>
      <x:c r="F4287" s="8" t="n">
        <x:f>100*'Weights and method'!$B$8*MAX(0,MIN(1,(LN(1+'Original 8 pillars'!F4287)-'Weights and method'!$C$8)/('Weights and method'!$D$8-'Weights and method'!$C$8)))</x:f>
        <x:v>10.623542775440082</x:v>
      </x:c>
      <x:c r="G4287" s="8" t="n">
        <x:f>100*'Weights and method'!$B$9*MAX(0,MIN(1,(LN(1+'Original 8 pillars'!G4287)-'Weights and method'!$C$9)/('Weights and method'!$D$9-'Weights and method'!$C$9)))</x:f>
        <x:v>3.523563834151371</x:v>
      </x:c>
      <x:c r="H4287" s="8" t="n">
        <x:f>100*'Weights and method'!$B$10*MAX(0,MIN(1,(LN(1+'Original 8 pillars'!H4287)-'Weights and method'!$C$10)/('Weights and method'!$D$10-'Weights and method'!$C$10)))</x:f>
        <x:v>0</x:v>
      </x:c>
      <x:c r="I4287" s="8" t="n">
        <x:f>100*'Weights and method'!$B$11*MAX(0,MIN(1,(LN(1+'Original 8 pillars'!I4287)-'Weights and method'!$C$11)/('Weights and method'!$D$11-'Weights and method'!$C$11)))</x:f>
        <x:v>4.482229592876386</x:v>
      </x:c>
      <x:c r="J4287" s="8" t="n">
        <x:f>100*'Weights and method'!$B$12*MAX(0,MIN(1,(LN(1+'Original 8 pillars'!J4287)-'Weights and method'!$C$12)/('Weights and method'!$D$12-'Weights and method'!$C$12)))</x:f>
        <x:v>5.928657595109285</x:v>
      </x:c>
      <x:c r="K4287" s="8" t="n">
        <x:f>SUM(C4287:J4287)</x:f>
        <x:v>43.567497969629535</x:v>
      </x:c>
    </x:row>
    <x:row r="4288">
      <x:c r="A4288" s="2" t="str">
        <x:f>'Original 8 pillars'!A4288</x:f>
        <x:v>Malawi</x:v>
      </x:c>
      <x:c r="B4288" s="2" t="str">
        <x:f>'Original 8 pillars'!B4288</x:f>
        <x:v>2019-08</x:v>
      </x:c>
      <x:c r="C4288" s="8" t="n">
        <x:f>100*'Weights and method'!$B$5*MAX(0,MIN(1,(LN(1+'Original 8 pillars'!C4288)-'Weights and method'!$C$5)/('Weights and method'!$D$5-'Weights and method'!$C$5)))</x:f>
        <x:v>7.18714437785979</x:v>
      </x:c>
      <x:c r="D4288" s="8" t="n">
        <x:f>100*'Weights and method'!$B$6*MAX(0,MIN(1,(LN(1+'Original 8 pillars'!D4288)-'Weights and method'!$C$6)/('Weights and method'!$D$6-'Weights and method'!$C$6)))</x:f>
        <x:v>5.490423470427119</x:v>
      </x:c>
      <x:c r="E4288" s="8" t="n">
        <x:f>100*'Weights and method'!$B$7*MAX(0,MIN(1,(LN(1+'Original 8 pillars'!E4288)-'Weights and method'!$C$7)/('Weights and method'!$D$7-'Weights and method'!$C$7)))</x:f>
        <x:v>6.579762880720661</x:v>
      </x:c>
      <x:c r="F4288" s="8" t="n">
        <x:f>100*'Weights and method'!$B$8*MAX(0,MIN(1,(LN(1+'Original 8 pillars'!F4288)-'Weights and method'!$C$8)/('Weights and method'!$D$8-'Weights and method'!$C$8)))</x:f>
        <x:v>10.168318721526687</x:v>
      </x:c>
      <x:c r="G4288" s="8" t="n">
        <x:f>100*'Weights and method'!$B$9*MAX(0,MIN(1,(LN(1+'Original 8 pillars'!G4288)-'Weights and method'!$C$9)/('Weights and method'!$D$9-'Weights and method'!$C$9)))</x:f>
        <x:v>5.660873762594824</x:v>
      </x:c>
      <x:c r="H4288" s="8" t="n">
        <x:f>100*'Weights and method'!$B$10*MAX(0,MIN(1,(LN(1+'Original 8 pillars'!H4288)-'Weights and method'!$C$10)/('Weights and method'!$D$10-'Weights and method'!$C$10)))</x:f>
        <x:v>0</x:v>
      </x:c>
      <x:c r="I4288" s="8" t="n">
        <x:f>100*'Weights and method'!$B$11*MAX(0,MIN(1,(LN(1+'Original 8 pillars'!I4288)-'Weights and method'!$C$11)/('Weights and method'!$D$11-'Weights and method'!$C$11)))</x:f>
        <x:v>7.1451897139723695</x:v>
      </x:c>
      <x:c r="J4288" s="8" t="n">
        <x:f>100*'Weights and method'!$B$12*MAX(0,MIN(1,(LN(1+'Original 8 pillars'!J4288)-'Weights and method'!$C$12)/('Weights and method'!$D$12-'Weights and method'!$C$12)))</x:f>
        <x:v>6.862012034665912</x:v>
      </x:c>
      <x:c r="K4288" s="8" t="n">
        <x:f>SUM(C4288:J4288)</x:f>
        <x:v>49.093724961767364</x:v>
      </x:c>
    </x:row>
    <x:row r="4289">
      <x:c r="A4289" s="2" t="str">
        <x:f>'Original 8 pillars'!A4289</x:f>
        <x:v>Malawi</x:v>
      </x:c>
      <x:c r="B4289" s="2" t="str">
        <x:f>'Original 8 pillars'!B4289</x:f>
        <x:v>2019-09</x:v>
      </x:c>
      <x:c r="C4289" s="8" t="n">
        <x:f>100*'Weights and method'!$B$5*MAX(0,MIN(1,(LN(1+'Original 8 pillars'!C4289)-'Weights and method'!$C$5)/('Weights and method'!$D$5-'Weights and method'!$C$5)))</x:f>
        <x:v>6.7555658885522485</x:v>
      </x:c>
      <x:c r="D4289" s="8" t="n">
        <x:f>100*'Weights and method'!$B$6*MAX(0,MIN(1,(LN(1+'Original 8 pillars'!D4289)-'Weights and method'!$C$6)/('Weights and method'!$D$6-'Weights and method'!$C$6)))</x:f>
        <x:v>4.902170963061437</x:v>
      </x:c>
      <x:c r="E4289" s="8" t="n">
        <x:f>100*'Weights and method'!$B$7*MAX(0,MIN(1,(LN(1+'Original 8 pillars'!E4289)-'Weights and method'!$C$7)/('Weights and method'!$D$7-'Weights and method'!$C$7)))</x:f>
        <x:v>7.141809293888404</x:v>
      </x:c>
      <x:c r="F4289" s="8" t="n">
        <x:f>100*'Weights and method'!$B$8*MAX(0,MIN(1,(LN(1+'Original 8 pillars'!F4289)-'Weights and method'!$C$8)/('Weights and method'!$D$8-'Weights and method'!$C$8)))</x:f>
        <x:v>9.609235586721118</x:v>
      </x:c>
      <x:c r="G4289" s="8" t="n">
        <x:f>100*'Weights and method'!$B$9*MAX(0,MIN(1,(LN(1+'Original 8 pillars'!G4289)-'Weights and method'!$C$9)/('Weights and method'!$D$9-'Weights and method'!$C$9)))</x:f>
        <x:v>4.947005974735133</x:v>
      </x:c>
      <x:c r="H4289" s="8" t="n">
        <x:f>100*'Weights and method'!$B$10*MAX(0,MIN(1,(LN(1+'Original 8 pillars'!H4289)-'Weights and method'!$C$10)/('Weights and method'!$D$10-'Weights and method'!$C$10)))</x:f>
        <x:v>0</x:v>
      </x:c>
      <x:c r="I4289" s="8" t="n">
        <x:f>100*'Weights and method'!$B$11*MAX(0,MIN(1,(LN(1+'Original 8 pillars'!I4289)-'Weights and method'!$C$11)/('Weights and method'!$D$11-'Weights and method'!$C$11)))</x:f>
        <x:v>5.9130684815875325</x:v>
      </x:c>
      <x:c r="J4289" s="8" t="n">
        <x:f>100*'Weights and method'!$B$12*MAX(0,MIN(1,(LN(1+'Original 8 pillars'!J4289)-'Weights and method'!$C$12)/('Weights and method'!$D$12-'Weights and method'!$C$12)))</x:f>
        <x:v>5.706127823409246</x:v>
      </x:c>
      <x:c r="K4289" s="8" t="n">
        <x:f>SUM(C4289:J4289)</x:f>
        <x:v>44.974984011955115</x:v>
      </x:c>
    </x:row>
    <x:row r="4290">
      <x:c r="A4290" s="2" t="str">
        <x:f>'Original 8 pillars'!A4290</x:f>
        <x:v>Malawi</x:v>
      </x:c>
      <x:c r="B4290" s="2" t="str">
        <x:f>'Original 8 pillars'!B4290</x:f>
        <x:v>2019-10</x:v>
      </x:c>
      <x:c r="C4290" s="8" t="n">
        <x:f>100*'Weights and method'!$B$5*MAX(0,MIN(1,(LN(1+'Original 8 pillars'!C4290)-'Weights and method'!$C$5)/('Weights and method'!$D$5-'Weights and method'!$C$5)))</x:f>
        <x:v>6.480774140691922</x:v>
      </x:c>
      <x:c r="D4290" s="8" t="n">
        <x:f>100*'Weights and method'!$B$6*MAX(0,MIN(1,(LN(1+'Original 8 pillars'!D4290)-'Weights and method'!$C$6)/('Weights and method'!$D$6-'Weights and method'!$C$6)))</x:f>
        <x:v>4.235278546354917</x:v>
      </x:c>
      <x:c r="E4290" s="8" t="n">
        <x:f>100*'Weights and method'!$B$7*MAX(0,MIN(1,(LN(1+'Original 8 pillars'!E4290)-'Weights and method'!$C$7)/('Weights and method'!$D$7-'Weights and method'!$C$7)))</x:f>
        <x:v>7.723396455358697</x:v>
      </x:c>
      <x:c r="F4290" s="8" t="n">
        <x:f>100*'Weights and method'!$B$8*MAX(0,MIN(1,(LN(1+'Original 8 pillars'!F4290)-'Weights and method'!$C$8)/('Weights and method'!$D$8-'Weights and method'!$C$8)))</x:f>
        <x:v>10.380722925215826</x:v>
      </x:c>
      <x:c r="G4290" s="8" t="n">
        <x:f>100*'Weights and method'!$B$9*MAX(0,MIN(1,(LN(1+'Original 8 pillars'!G4290)-'Weights and method'!$C$9)/('Weights and method'!$D$9-'Weights and method'!$C$9)))</x:f>
        <x:v>4.227962690412571</x:v>
      </x:c>
      <x:c r="H4290" s="8" t="n">
        <x:f>100*'Weights and method'!$B$10*MAX(0,MIN(1,(LN(1+'Original 8 pillars'!H4290)-'Weights and method'!$C$10)/('Weights and method'!$D$10-'Weights and method'!$C$10)))</x:f>
        <x:v>0</x:v>
      </x:c>
      <x:c r="I4290" s="8" t="n">
        <x:f>100*'Weights and method'!$B$11*MAX(0,MIN(1,(LN(1+'Original 8 pillars'!I4290)-'Weights and method'!$C$11)/('Weights and method'!$D$11-'Weights and method'!$C$11)))</x:f>
        <x:v>4.8340725348310105</x:v>
      </x:c>
      <x:c r="J4290" s="8" t="n">
        <x:f>100*'Weights and method'!$B$12*MAX(0,MIN(1,(LN(1+'Original 8 pillars'!J4290)-'Weights and method'!$C$12)/('Weights and method'!$D$12-'Weights and method'!$C$12)))</x:f>
        <x:v>5.641315190941005</x:v>
      </x:c>
      <x:c r="K4290" s="8" t="n">
        <x:f>SUM(C4290:J4290)</x:f>
        <x:v>43.523522483805955</x:v>
      </x:c>
    </x:row>
    <x:row r="4291">
      <x:c r="A4291" s="2" t="str">
        <x:f>'Original 8 pillars'!A4291</x:f>
        <x:v>Malawi</x:v>
      </x:c>
      <x:c r="B4291" s="2" t="str">
        <x:f>'Original 8 pillars'!B4291</x:f>
        <x:v>2019-11</x:v>
      </x:c>
      <x:c r="C4291" s="8" t="n">
        <x:f>100*'Weights and method'!$B$5*MAX(0,MIN(1,(LN(1+'Original 8 pillars'!C4291)-'Weights and method'!$C$5)/('Weights and method'!$D$5-'Weights and method'!$C$5)))</x:f>
        <x:v>7.419798914108919</x:v>
      </x:c>
      <x:c r="D4291" s="8" t="n">
        <x:f>100*'Weights and method'!$B$6*MAX(0,MIN(1,(LN(1+'Original 8 pillars'!D4291)-'Weights and method'!$C$6)/('Weights and method'!$D$6-'Weights and method'!$C$6)))</x:f>
        <x:v>5.741353603581368</x:v>
      </x:c>
      <x:c r="E4291" s="8" t="n">
        <x:f>100*'Weights and method'!$B$7*MAX(0,MIN(1,(LN(1+'Original 8 pillars'!E4291)-'Weights and method'!$C$7)/('Weights and method'!$D$7-'Weights and method'!$C$7)))</x:f>
        <x:v>7.784964594797375</x:v>
      </x:c>
      <x:c r="F4291" s="8" t="n">
        <x:f>100*'Weights and method'!$B$8*MAX(0,MIN(1,(LN(1+'Original 8 pillars'!F4291)-'Weights and method'!$C$8)/('Weights and method'!$D$8-'Weights and method'!$C$8)))</x:f>
        <x:v>10.659693300532416</x:v>
      </x:c>
      <x:c r="G4291" s="8" t="n">
        <x:f>100*'Weights and method'!$B$9*MAX(0,MIN(1,(LN(1+'Original 8 pillars'!G4291)-'Weights and method'!$C$9)/('Weights and method'!$D$9-'Weights and method'!$C$9)))</x:f>
        <x:v>4.220301657382333</x:v>
      </x:c>
      <x:c r="H4291" s="8" t="n">
        <x:f>100*'Weights and method'!$B$10*MAX(0,MIN(1,(LN(1+'Original 8 pillars'!H4291)-'Weights and method'!$C$10)/('Weights and method'!$D$10-'Weights and method'!$C$10)))</x:f>
        <x:v>0</x:v>
      </x:c>
      <x:c r="I4291" s="8" t="n">
        <x:f>100*'Weights and method'!$B$11*MAX(0,MIN(1,(LN(1+'Original 8 pillars'!I4291)-'Weights and method'!$C$11)/('Weights and method'!$D$11-'Weights and method'!$C$11)))</x:f>
        <x:v>4.615849554630942</x:v>
      </x:c>
      <x:c r="J4291" s="8" t="n">
        <x:f>100*'Weights and method'!$B$12*MAX(0,MIN(1,(LN(1+'Original 8 pillars'!J4291)-'Weights and method'!$C$12)/('Weights and method'!$D$12-'Weights and method'!$C$12)))</x:f>
        <x:v>6.383325088435905</x:v>
      </x:c>
      <x:c r="K4291" s="8" t="n">
        <x:f>SUM(C4291:J4291)</x:f>
        <x:v>46.82528671346926</x:v>
      </x:c>
    </x:row>
    <x:row r="4292">
      <x:c r="A4292" s="2" t="str">
        <x:f>'Original 8 pillars'!A4292</x:f>
        <x:v>Malawi</x:v>
      </x:c>
      <x:c r="B4292" s="2" t="str">
        <x:f>'Original 8 pillars'!B4292</x:f>
        <x:v>2019-12</x:v>
      </x:c>
      <x:c r="C4292" s="8" t="n">
        <x:f>100*'Weights and method'!$B$5*MAX(0,MIN(1,(LN(1+'Original 8 pillars'!C4292)-'Weights and method'!$C$5)/('Weights and method'!$D$5-'Weights and method'!$C$5)))</x:f>
        <x:v>6.896404183849698</x:v>
      </x:c>
      <x:c r="D4292" s="8" t="n">
        <x:f>100*'Weights and method'!$B$6*MAX(0,MIN(1,(LN(1+'Original 8 pillars'!D4292)-'Weights and method'!$C$6)/('Weights and method'!$D$6-'Weights and method'!$C$6)))</x:f>
        <x:v>3.864530428988007</x:v>
      </x:c>
      <x:c r="E4292" s="8" t="n">
        <x:f>100*'Weights and method'!$B$7*MAX(0,MIN(1,(LN(1+'Original 8 pillars'!E4292)-'Weights and method'!$C$7)/('Weights and method'!$D$7-'Weights and method'!$C$7)))</x:f>
        <x:v>8.43978060835418</x:v>
      </x:c>
      <x:c r="F4292" s="8" t="n">
        <x:f>100*'Weights and method'!$B$8*MAX(0,MIN(1,(LN(1+'Original 8 pillars'!F4292)-'Weights and method'!$C$8)/('Weights and method'!$D$8-'Weights and method'!$C$8)))</x:f>
        <x:v>10.204162542743541</x:v>
      </x:c>
      <x:c r="G4292" s="8" t="n">
        <x:f>100*'Weights and method'!$B$9*MAX(0,MIN(1,(LN(1+'Original 8 pillars'!G4292)-'Weights and method'!$C$9)/('Weights and method'!$D$9-'Weights and method'!$C$9)))</x:f>
        <x:v>3.933925831284724</x:v>
      </x:c>
      <x:c r="H4292" s="8" t="n">
        <x:f>100*'Weights and method'!$B$10*MAX(0,MIN(1,(LN(1+'Original 8 pillars'!H4292)-'Weights and method'!$C$10)/('Weights and method'!$D$10-'Weights and method'!$C$10)))</x:f>
        <x:v>0</x:v>
      </x:c>
      <x:c r="I4292" s="8" t="n">
        <x:f>100*'Weights and method'!$B$11*MAX(0,MIN(1,(LN(1+'Original 8 pillars'!I4292)-'Weights and method'!$C$11)/('Weights and method'!$D$11-'Weights and method'!$C$11)))</x:f>
        <x:v>4.399060615570035</x:v>
      </x:c>
      <x:c r="J4292" s="8" t="n">
        <x:f>100*'Weights and method'!$B$12*MAX(0,MIN(1,(LN(1+'Original 8 pillars'!J4292)-'Weights and method'!$C$12)/('Weights and method'!$D$12-'Weights and method'!$C$12)))</x:f>
        <x:v>6.263920113743779</x:v>
      </x:c>
      <x:c r="K4292" s="8" t="n">
        <x:f>SUM(C4292:J4292)</x:f>
        <x:v>44.001784324533965</x:v>
      </x:c>
    </x:row>
    <x:row r="4293">
      <x:c r="A4293" s="2" t="str">
        <x:f>'Original 8 pillars'!A4293</x:f>
        <x:v>Malawi</x:v>
      </x:c>
      <x:c r="B4293" s="2" t="str">
        <x:f>'Original 8 pillars'!B4293</x:f>
        <x:v>2020-01</x:v>
      </x:c>
      <x:c r="C4293" s="8" t="n">
        <x:f>100*'Weights and method'!$B$5*MAX(0,MIN(1,(LN(1+'Original 8 pillars'!C4293)-'Weights and method'!$C$5)/('Weights and method'!$D$5-'Weights and method'!$C$5)))</x:f>
        <x:v>7.055769139511542</x:v>
      </x:c>
      <x:c r="D4293" s="8" t="n">
        <x:f>100*'Weights and method'!$B$6*MAX(0,MIN(1,(LN(1+'Original 8 pillars'!D4293)-'Weights and method'!$C$6)/('Weights and method'!$D$6-'Weights and method'!$C$6)))</x:f>
        <x:v>5.123895487487326</x:v>
      </x:c>
      <x:c r="E4293" s="8" t="n">
        <x:f>100*'Weights and method'!$B$7*MAX(0,MIN(1,(LN(1+'Original 8 pillars'!E4293)-'Weights and method'!$C$7)/('Weights and method'!$D$7-'Weights and method'!$C$7)))</x:f>
        <x:v>8.189141262921709</x:v>
      </x:c>
      <x:c r="F4293" s="8" t="n">
        <x:f>100*'Weights and method'!$B$8*MAX(0,MIN(1,(LN(1+'Original 8 pillars'!F4293)-'Weights and method'!$C$8)/('Weights and method'!$D$8-'Weights and method'!$C$8)))</x:f>
        <x:v>10.134157391004294</x:v>
      </x:c>
      <x:c r="G4293" s="8" t="n">
        <x:f>100*'Weights and method'!$B$9*MAX(0,MIN(1,(LN(1+'Original 8 pillars'!G4293)-'Weights and method'!$C$9)/('Weights and method'!$D$9-'Weights and method'!$C$9)))</x:f>
        <x:v>3.4929481587336824</x:v>
      </x:c>
      <x:c r="H4293" s="8" t="n">
        <x:f>100*'Weights and method'!$B$10*MAX(0,MIN(1,(LN(1+'Original 8 pillars'!H4293)-'Weights and method'!$C$10)/('Weights and method'!$D$10-'Weights and method'!$C$10)))</x:f>
        <x:v>0</x:v>
      </x:c>
      <x:c r="I4293" s="8" t="n">
        <x:f>100*'Weights and method'!$B$11*MAX(0,MIN(1,(LN(1+'Original 8 pillars'!I4293)-'Weights and method'!$C$11)/('Weights and method'!$D$11-'Weights and method'!$C$11)))</x:f>
        <x:v>5.2530379498869335</x:v>
      </x:c>
      <x:c r="J4293" s="8" t="n">
        <x:f>100*'Weights and method'!$B$12*MAX(0,MIN(1,(LN(1+'Original 8 pillars'!J4293)-'Weights and method'!$C$12)/('Weights and method'!$D$12-'Weights and method'!$C$12)))</x:f>
        <x:v>4.221369347663988</x:v>
      </x:c>
      <x:c r="K4293" s="8" t="n">
        <x:f>SUM(C4293:J4293)</x:f>
        <x:v>43.470318737209475</x:v>
      </x:c>
    </x:row>
    <x:row r="4294">
      <x:c r="A4294" s="2" t="str">
        <x:f>'Original 8 pillars'!A4294</x:f>
        <x:v>Malawi</x:v>
      </x:c>
      <x:c r="B4294" s="2" t="str">
        <x:f>'Original 8 pillars'!B4294</x:f>
        <x:v>2020-02</x:v>
      </x:c>
      <x:c r="C4294" s="8" t="n">
        <x:f>100*'Weights and method'!$B$5*MAX(0,MIN(1,(LN(1+'Original 8 pillars'!C4294)-'Weights and method'!$C$5)/('Weights and method'!$D$5-'Weights and method'!$C$5)))</x:f>
        <x:v>6.403166671362451</x:v>
      </x:c>
      <x:c r="D4294" s="8" t="n">
        <x:f>100*'Weights and method'!$B$6*MAX(0,MIN(1,(LN(1+'Original 8 pillars'!D4294)-'Weights and method'!$C$6)/('Weights and method'!$D$6-'Weights and method'!$C$6)))</x:f>
        <x:v>4.737264029137179</x:v>
      </x:c>
      <x:c r="E4294" s="8" t="n">
        <x:f>100*'Weights and method'!$B$7*MAX(0,MIN(1,(LN(1+'Original 8 pillars'!E4294)-'Weights and method'!$C$7)/('Weights and method'!$D$7-'Weights and method'!$C$7)))</x:f>
        <x:v>6.350934003086559</x:v>
      </x:c>
      <x:c r="F4294" s="8" t="n">
        <x:f>100*'Weights and method'!$B$8*MAX(0,MIN(1,(LN(1+'Original 8 pillars'!F4294)-'Weights and method'!$C$8)/('Weights and method'!$D$8-'Weights and method'!$C$8)))</x:f>
        <x:v>9.752577112545042</x:v>
      </x:c>
      <x:c r="G4294" s="8" t="n">
        <x:f>100*'Weights and method'!$B$9*MAX(0,MIN(1,(LN(1+'Original 8 pillars'!G4294)-'Weights and method'!$C$9)/('Weights and method'!$D$9-'Weights and method'!$C$9)))</x:f>
        <x:v>3.2218014743192738</x:v>
      </x:c>
      <x:c r="H4294" s="8" t="n">
        <x:f>100*'Weights and method'!$B$10*MAX(0,MIN(1,(LN(1+'Original 8 pillars'!H4294)-'Weights and method'!$C$10)/('Weights and method'!$D$10-'Weights and method'!$C$10)))</x:f>
        <x:v>0</x:v>
      </x:c>
      <x:c r="I4294" s="8" t="n">
        <x:f>100*'Weights and method'!$B$11*MAX(0,MIN(1,(LN(1+'Original 8 pillars'!I4294)-'Weights and method'!$C$11)/('Weights and method'!$D$11-'Weights and method'!$C$11)))</x:f>
        <x:v>2.7831546928662187</x:v>
      </x:c>
      <x:c r="J4294" s="8" t="n">
        <x:f>100*'Weights and method'!$B$12*MAX(0,MIN(1,(LN(1+'Original 8 pillars'!J4294)-'Weights and method'!$C$12)/('Weights and method'!$D$12-'Weights and method'!$C$12)))</x:f>
        <x:v>4.487078515026556</x:v>
      </x:c>
      <x:c r="K4294" s="8" t="n">
        <x:f>SUM(C4294:J4294)</x:f>
        <x:v>37.73597649834327</x:v>
      </x:c>
    </x:row>
    <x:row r="4295">
      <x:c r="A4295" s="2" t="str">
        <x:f>'Original 8 pillars'!A4295</x:f>
        <x:v>Malawi</x:v>
      </x:c>
      <x:c r="B4295" s="2" t="str">
        <x:f>'Original 8 pillars'!B4295</x:f>
        <x:v>2020-03</x:v>
      </x:c>
      <x:c r="C4295" s="8" t="n">
        <x:f>100*'Weights and method'!$B$5*MAX(0,MIN(1,(LN(1+'Original 8 pillars'!C4295)-'Weights and method'!$C$5)/('Weights and method'!$D$5-'Weights and method'!$C$5)))</x:f>
        <x:v>5.7192569826833415</x:v>
      </x:c>
      <x:c r="D4295" s="8" t="n">
        <x:f>100*'Weights and method'!$B$6*MAX(0,MIN(1,(LN(1+'Original 8 pillars'!D4295)-'Weights and method'!$C$6)/('Weights and method'!$D$6-'Weights and method'!$C$6)))</x:f>
        <x:v>4.37845547166742</x:v>
      </x:c>
      <x:c r="E4295" s="8" t="n">
        <x:f>100*'Weights and method'!$B$7*MAX(0,MIN(1,(LN(1+'Original 8 pillars'!E4295)-'Weights and method'!$C$7)/('Weights and method'!$D$7-'Weights and method'!$C$7)))</x:f>
        <x:v>7.480981489551969</x:v>
      </x:c>
      <x:c r="F4295" s="8" t="n">
        <x:f>100*'Weights and method'!$B$8*MAX(0,MIN(1,(LN(1+'Original 8 pillars'!F4295)-'Weights and method'!$C$8)/('Weights and method'!$D$8-'Weights and method'!$C$8)))</x:f>
        <x:v>9.700159243327663</x:v>
      </x:c>
      <x:c r="G4295" s="8" t="n">
        <x:f>100*'Weights and method'!$B$9*MAX(0,MIN(1,(LN(1+'Original 8 pillars'!G4295)-'Weights and method'!$C$9)/('Weights and method'!$D$9-'Weights and method'!$C$9)))</x:f>
        <x:v>5.380278070434674</x:v>
      </x:c>
      <x:c r="H4295" s="8" t="n">
        <x:f>100*'Weights and method'!$B$10*MAX(0,MIN(1,(LN(1+'Original 8 pillars'!H4295)-'Weights and method'!$C$10)/('Weights and method'!$D$10-'Weights and method'!$C$10)))</x:f>
        <x:v>0</x:v>
      </x:c>
      <x:c r="I4295" s="8" t="n">
        <x:f>100*'Weights and method'!$B$11*MAX(0,MIN(1,(LN(1+'Original 8 pillars'!I4295)-'Weights and method'!$C$11)/('Weights and method'!$D$11-'Weights and method'!$C$11)))</x:f>
        <x:v>2.285245571757588</x:v>
      </x:c>
      <x:c r="J4295" s="8" t="n">
        <x:f>100*'Weights and method'!$B$12*MAX(0,MIN(1,(LN(1+'Original 8 pillars'!J4295)-'Weights and method'!$C$12)/('Weights and method'!$D$12-'Weights and method'!$C$12)))</x:f>
        <x:v>5.544070376412213</x:v>
      </x:c>
      <x:c r="K4295" s="8" t="n">
        <x:f>SUM(C4295:J4295)</x:f>
        <x:v>40.488447205834866</x:v>
      </x:c>
    </x:row>
    <x:row r="4296">
      <x:c r="A4296" s="2" t="str">
        <x:f>'Original 8 pillars'!A4296</x:f>
        <x:v>Malawi</x:v>
      </x:c>
      <x:c r="B4296" s="2" t="str">
        <x:f>'Original 8 pillars'!B4296</x:f>
        <x:v>2020-04</x:v>
      </x:c>
      <x:c r="C4296" s="8" t="n">
        <x:f>100*'Weights and method'!$B$5*MAX(0,MIN(1,(LN(1+'Original 8 pillars'!C4296)-'Weights and method'!$C$5)/('Weights and method'!$D$5-'Weights and method'!$C$5)))</x:f>
        <x:v>5.828699364091501</x:v>
      </x:c>
      <x:c r="D4296" s="8" t="n">
        <x:f>100*'Weights and method'!$B$6*MAX(0,MIN(1,(LN(1+'Original 8 pillars'!D4296)-'Weights and method'!$C$6)/('Weights and method'!$D$6-'Weights and method'!$C$6)))</x:f>
        <x:v>4.591257220603705</x:v>
      </x:c>
      <x:c r="E4296" s="8" t="n">
        <x:f>100*'Weights and method'!$B$7*MAX(0,MIN(1,(LN(1+'Original 8 pillars'!E4296)-'Weights and method'!$C$7)/('Weights and method'!$D$7-'Weights and method'!$C$7)))</x:f>
        <x:v>7.6862675832311185</x:v>
      </x:c>
      <x:c r="F4296" s="8" t="n">
        <x:f>100*'Weights and method'!$B$8*MAX(0,MIN(1,(LN(1+'Original 8 pillars'!F4296)-'Weights and method'!$C$8)/('Weights and method'!$D$8-'Weights and method'!$C$8)))</x:f>
        <x:v>10.229362216658366</x:v>
      </x:c>
      <x:c r="G4296" s="8" t="n">
        <x:f>100*'Weights and method'!$B$9*MAX(0,MIN(1,(LN(1+'Original 8 pillars'!G4296)-'Weights and method'!$C$9)/('Weights and method'!$D$9-'Weights and method'!$C$9)))</x:f>
        <x:v>5.903029413875554</x:v>
      </x:c>
      <x:c r="H4296" s="8" t="n">
        <x:f>100*'Weights and method'!$B$10*MAX(0,MIN(1,(LN(1+'Original 8 pillars'!H4296)-'Weights and method'!$C$10)/('Weights and method'!$D$10-'Weights and method'!$C$10)))</x:f>
        <x:v>0.2516001582320016</x:v>
      </x:c>
      <x:c r="I4296" s="8" t="n">
        <x:f>100*'Weights and method'!$B$11*MAX(0,MIN(1,(LN(1+'Original 8 pillars'!I4296)-'Weights and method'!$C$11)/('Weights and method'!$D$11-'Weights and method'!$C$11)))</x:f>
        <x:v>4.679895222246155</x:v>
      </x:c>
      <x:c r="J4296" s="8" t="n">
        <x:f>100*'Weights and method'!$B$12*MAX(0,MIN(1,(LN(1+'Original 8 pillars'!J4296)-'Weights and method'!$C$12)/('Weights and method'!$D$12-'Weights and method'!$C$12)))</x:f>
        <x:v>3.1771531461255123</x:v>
      </x:c>
      <x:c r="K4296" s="8" t="n">
        <x:f>SUM(C4296:J4296)</x:f>
        <x:v>42.34726432506391</x:v>
      </x:c>
    </x:row>
    <x:row r="4297">
      <x:c r="A4297" s="2" t="str">
        <x:f>'Original 8 pillars'!A4297</x:f>
        <x:v>Malawi</x:v>
      </x:c>
      <x:c r="B4297" s="2" t="str">
        <x:f>'Original 8 pillars'!B4297</x:f>
        <x:v>2020-05</x:v>
      </x:c>
      <x:c r="C4297" s="8" t="n">
        <x:f>100*'Weights and method'!$B$5*MAX(0,MIN(1,(LN(1+'Original 8 pillars'!C4297)-'Weights and method'!$C$5)/('Weights and method'!$D$5-'Weights and method'!$C$5)))</x:f>
        <x:v>4.604682914253734</x:v>
      </x:c>
      <x:c r="D4297" s="8" t="n">
        <x:f>100*'Weights and method'!$B$6*MAX(0,MIN(1,(LN(1+'Original 8 pillars'!D4297)-'Weights and method'!$C$6)/('Weights and method'!$D$6-'Weights and method'!$C$6)))</x:f>
        <x:v>3.7144862762168867</x:v>
      </x:c>
      <x:c r="E4297" s="8" t="n">
        <x:f>100*'Weights and method'!$B$7*MAX(0,MIN(1,(LN(1+'Original 8 pillars'!E4297)-'Weights and method'!$C$7)/('Weights and method'!$D$7-'Weights and method'!$C$7)))</x:f>
        <x:v>7.6281028130394395</x:v>
      </x:c>
      <x:c r="F4297" s="8" t="n">
        <x:f>100*'Weights and method'!$B$8*MAX(0,MIN(1,(LN(1+'Original 8 pillars'!F4297)-'Weights and method'!$C$8)/('Weights and method'!$D$8-'Weights and method'!$C$8)))</x:f>
        <x:v>9.386606292079957</x:v>
      </x:c>
      <x:c r="G4297" s="8" t="n">
        <x:f>100*'Weights and method'!$B$9*MAX(0,MIN(1,(LN(1+'Original 8 pillars'!G4297)-'Weights and method'!$C$9)/('Weights and method'!$D$9-'Weights and method'!$C$9)))</x:f>
        <x:v>6.279407771078778</x:v>
      </x:c>
      <x:c r="H4297" s="8" t="n">
        <x:f>100*'Weights and method'!$B$10*MAX(0,MIN(1,(LN(1+'Original 8 pillars'!H4297)-'Weights and method'!$C$10)/('Weights and method'!$D$10-'Weights and method'!$C$10)))</x:f>
        <x:v>0</x:v>
      </x:c>
      <x:c r="I4297" s="8" t="n">
        <x:f>100*'Weights and method'!$B$11*MAX(0,MIN(1,(LN(1+'Original 8 pillars'!I4297)-'Weights and method'!$C$11)/('Weights and method'!$D$11-'Weights and method'!$C$11)))</x:f>
        <x:v>3.256927993509373</x:v>
      </x:c>
      <x:c r="J4297" s="8" t="n">
        <x:f>100*'Weights and method'!$B$12*MAX(0,MIN(1,(LN(1+'Original 8 pillars'!J4297)-'Weights and method'!$C$12)/('Weights and method'!$D$12-'Weights and method'!$C$12)))</x:f>
        <x:v>2.0402268564486246</x:v>
      </x:c>
      <x:c r="K4297" s="8" t="n">
        <x:f>SUM(C4297:J4297)</x:f>
        <x:v>36.9104409166268</x:v>
      </x:c>
    </x:row>
    <x:row r="4298">
      <x:c r="A4298" s="2" t="str">
        <x:f>'Original 8 pillars'!A4298</x:f>
        <x:v>Malawi</x:v>
      </x:c>
      <x:c r="B4298" s="2" t="str">
        <x:f>'Original 8 pillars'!B4298</x:f>
        <x:v>2020-06</x:v>
      </x:c>
      <x:c r="C4298" s="8" t="n">
        <x:f>100*'Weights and method'!$B$5*MAX(0,MIN(1,(LN(1+'Original 8 pillars'!C4298)-'Weights and method'!$C$5)/('Weights and method'!$D$5-'Weights and method'!$C$5)))</x:f>
        <x:v>5.417112600665528</x:v>
      </x:c>
      <x:c r="D4298" s="8" t="n">
        <x:f>100*'Weights and method'!$B$6*MAX(0,MIN(1,(LN(1+'Original 8 pillars'!D4298)-'Weights and method'!$C$6)/('Weights and method'!$D$6-'Weights and method'!$C$6)))</x:f>
        <x:v>3.8853551778775577</x:v>
      </x:c>
      <x:c r="E4298" s="8" t="n">
        <x:f>100*'Weights and method'!$B$7*MAX(0,MIN(1,(LN(1+'Original 8 pillars'!E4298)-'Weights and method'!$C$7)/('Weights and method'!$D$7-'Weights and method'!$C$7)))</x:f>
        <x:v>6.954690232812438</x:v>
      </x:c>
      <x:c r="F4298" s="8" t="n">
        <x:f>100*'Weights and method'!$B$8*MAX(0,MIN(1,(LN(1+'Original 8 pillars'!F4298)-'Weights and method'!$C$8)/('Weights and method'!$D$8-'Weights and method'!$C$8)))</x:f>
        <x:v>8.521564200687083</x:v>
      </x:c>
      <x:c r="G4298" s="8" t="n">
        <x:f>100*'Weights and method'!$B$9*MAX(0,MIN(1,(LN(1+'Original 8 pillars'!G4298)-'Weights and method'!$C$9)/('Weights and method'!$D$9-'Weights and method'!$C$9)))</x:f>
        <x:v>7.519747516981989</x:v>
      </x:c>
      <x:c r="H4298" s="8" t="n">
        <x:f>100*'Weights and method'!$B$10*MAX(0,MIN(1,(LN(1+'Original 8 pillars'!H4298)-'Weights and method'!$C$10)/('Weights and method'!$D$10-'Weights and method'!$C$10)))</x:f>
        <x:v>0</x:v>
      </x:c>
      <x:c r="I4298" s="8" t="n">
        <x:f>100*'Weights and method'!$B$11*MAX(0,MIN(1,(LN(1+'Original 8 pillars'!I4298)-'Weights and method'!$C$11)/('Weights and method'!$D$11-'Weights and method'!$C$11)))</x:f>
        <x:v>3.595843571579996</x:v>
      </x:c>
      <x:c r="J4298" s="8" t="n">
        <x:f>100*'Weights and method'!$B$12*MAX(0,MIN(1,(LN(1+'Original 8 pillars'!J4298)-'Weights and method'!$C$12)/('Weights and method'!$D$12-'Weights and method'!$C$12)))</x:f>
        <x:v>2.596862423558732</x:v>
      </x:c>
      <x:c r="K4298" s="8" t="n">
        <x:f>SUM(C4298:J4298)</x:f>
        <x:v>38.49117572416333</x:v>
      </x:c>
    </x:row>
    <x:row r="4299">
      <x:c r="A4299" s="2" t="str">
        <x:f>'Original 8 pillars'!A4299</x:f>
        <x:v>Malawi</x:v>
      </x:c>
      <x:c r="B4299" s="2" t="str">
        <x:f>'Original 8 pillars'!B4299</x:f>
        <x:v>2020-07</x:v>
      </x:c>
      <x:c r="C4299" s="8" t="n">
        <x:f>100*'Weights and method'!$B$5*MAX(0,MIN(1,(LN(1+'Original 8 pillars'!C4299)-'Weights and method'!$C$5)/('Weights and method'!$D$5-'Weights and method'!$C$5)))</x:f>
        <x:v>5.9720924207723804</x:v>
      </x:c>
      <x:c r="D4299" s="8" t="n">
        <x:f>100*'Weights and method'!$B$6*MAX(0,MIN(1,(LN(1+'Original 8 pillars'!D4299)-'Weights and method'!$C$6)/('Weights and method'!$D$6-'Weights and method'!$C$6)))</x:f>
        <x:v>3.634864223558961</x:v>
      </x:c>
      <x:c r="E4299" s="8" t="n">
        <x:f>100*'Weights and method'!$B$7*MAX(0,MIN(1,(LN(1+'Original 8 pillars'!E4299)-'Weights and method'!$C$7)/('Weights and method'!$D$7-'Weights and method'!$C$7)))</x:f>
        <x:v>7.692948046190254</x:v>
      </x:c>
      <x:c r="F4299" s="8" t="n">
        <x:f>100*'Weights and method'!$B$8*MAX(0,MIN(1,(LN(1+'Original 8 pillars'!F4299)-'Weights and method'!$C$8)/('Weights and method'!$D$8-'Weights and method'!$C$8)))</x:f>
        <x:v>9.892482483928003</x:v>
      </x:c>
      <x:c r="G4299" s="8" t="n">
        <x:f>100*'Weights and method'!$B$9*MAX(0,MIN(1,(LN(1+'Original 8 pillars'!G4299)-'Weights and method'!$C$9)/('Weights and method'!$D$9-'Weights and method'!$C$9)))</x:f>
        <x:v>5.752699738960554</x:v>
      </x:c>
      <x:c r="H4299" s="8" t="n">
        <x:f>100*'Weights and method'!$B$10*MAX(0,MIN(1,(LN(1+'Original 8 pillars'!H4299)-'Weights and method'!$C$10)/('Weights and method'!$D$10-'Weights and method'!$C$10)))</x:f>
        <x:v>0</x:v>
      </x:c>
      <x:c r="I4299" s="8" t="n">
        <x:f>100*'Weights and method'!$B$11*MAX(0,MIN(1,(LN(1+'Original 8 pillars'!I4299)-'Weights and method'!$C$11)/('Weights and method'!$D$11-'Weights and method'!$C$11)))</x:f>
        <x:v>4.481566957390977</x:v>
      </x:c>
      <x:c r="J4299" s="8" t="n">
        <x:f>100*'Weights and method'!$B$12*MAX(0,MIN(1,(LN(1+'Original 8 pillars'!J4299)-'Weights and method'!$C$12)/('Weights and method'!$D$12-'Weights and method'!$C$12)))</x:f>
        <x:v>1.0856030281285227</x:v>
      </x:c>
      <x:c r="K4299" s="8" t="n">
        <x:f>SUM(C4299:J4299)</x:f>
        <x:v>38.51225689892965</x:v>
      </x:c>
    </x:row>
    <x:row r="4300">
      <x:c r="A4300" s="2" t="str">
        <x:f>'Original 8 pillars'!A4300</x:f>
        <x:v>Malawi</x:v>
      </x:c>
      <x:c r="B4300" s="2" t="str">
        <x:f>'Original 8 pillars'!B4300</x:f>
        <x:v>2020-08</x:v>
      </x:c>
      <x:c r="C4300" s="8" t="n">
        <x:f>100*'Weights and method'!$B$5*MAX(0,MIN(1,(LN(1+'Original 8 pillars'!C4300)-'Weights and method'!$C$5)/('Weights and method'!$D$5-'Weights and method'!$C$5)))</x:f>
        <x:v>6.512704699876888</x:v>
      </x:c>
      <x:c r="D4300" s="8" t="n">
        <x:f>100*'Weights and method'!$B$6*MAX(0,MIN(1,(LN(1+'Original 8 pillars'!D4300)-'Weights and method'!$C$6)/('Weights and method'!$D$6-'Weights and method'!$C$6)))</x:f>
        <x:v>5.009803586615381</x:v>
      </x:c>
      <x:c r="E4300" s="8" t="n">
        <x:f>100*'Weights and method'!$B$7*MAX(0,MIN(1,(LN(1+'Original 8 pillars'!E4300)-'Weights and method'!$C$7)/('Weights and method'!$D$7-'Weights and method'!$C$7)))</x:f>
        <x:v>8.068214717314035</x:v>
      </x:c>
      <x:c r="F4300" s="8" t="n">
        <x:f>100*'Weights and method'!$B$8*MAX(0,MIN(1,(LN(1+'Original 8 pillars'!F4300)-'Weights and method'!$C$8)/('Weights and method'!$D$8-'Weights and method'!$C$8)))</x:f>
        <x:v>9.875197865239338</x:v>
      </x:c>
      <x:c r="G4300" s="8" t="n">
        <x:f>100*'Weights and method'!$B$9*MAX(0,MIN(1,(LN(1+'Original 8 pillars'!G4300)-'Weights and method'!$C$9)/('Weights and method'!$D$9-'Weights and method'!$C$9)))</x:f>
        <x:v>6.050215605455549</x:v>
      </x:c>
      <x:c r="H4300" s="8" t="n">
        <x:f>100*'Weights and method'!$B$10*MAX(0,MIN(1,(LN(1+'Original 8 pillars'!H4300)-'Weights and method'!$C$10)/('Weights and method'!$D$10-'Weights and method'!$C$10)))</x:f>
        <x:v>0</x:v>
      </x:c>
      <x:c r="I4300" s="8" t="n">
        <x:f>100*'Weights and method'!$B$11*MAX(0,MIN(1,(LN(1+'Original 8 pillars'!I4300)-'Weights and method'!$C$11)/('Weights and method'!$D$11-'Weights and method'!$C$11)))</x:f>
        <x:v>3.6011448696971535</x:v>
      </x:c>
      <x:c r="J4300" s="8" t="n">
        <x:f>100*'Weights and method'!$B$12*MAX(0,MIN(1,(LN(1+'Original 8 pillars'!J4300)-'Weights and method'!$C$12)/('Weights and method'!$D$12-'Weights and method'!$C$12)))</x:f>
        <x:v>1.6545753299751973</x:v>
      </x:c>
      <x:c r="K4300" s="8" t="n">
        <x:f>SUM(C4300:J4300)</x:f>
        <x:v>40.771856674173534</x:v>
      </x:c>
    </x:row>
    <x:row r="4301">
      <x:c r="A4301" s="2" t="str">
        <x:f>'Original 8 pillars'!A4301</x:f>
        <x:v>Malawi</x:v>
      </x:c>
      <x:c r="B4301" s="2" t="str">
        <x:f>'Original 8 pillars'!B4301</x:f>
        <x:v>2020-09</x:v>
      </x:c>
      <x:c r="C4301" s="8" t="n">
        <x:f>100*'Weights and method'!$B$5*MAX(0,MIN(1,(LN(1+'Original 8 pillars'!C4301)-'Weights and method'!$C$5)/('Weights and method'!$D$5-'Weights and method'!$C$5)))</x:f>
        <x:v>6.165193932686138</x:v>
      </x:c>
      <x:c r="D4301" s="8" t="n">
        <x:f>100*'Weights and method'!$B$6*MAX(0,MIN(1,(LN(1+'Original 8 pillars'!D4301)-'Weights and method'!$C$6)/('Weights and method'!$D$6-'Weights and method'!$C$6)))</x:f>
        <x:v>5.119797823499183</x:v>
      </x:c>
      <x:c r="E4301" s="8" t="n">
        <x:f>100*'Weights and method'!$B$7*MAX(0,MIN(1,(LN(1+'Original 8 pillars'!E4301)-'Weights and method'!$C$7)/('Weights and method'!$D$7-'Weights and method'!$C$7)))</x:f>
        <x:v>9.147006509523436</x:v>
      </x:c>
      <x:c r="F4301" s="8" t="n">
        <x:f>100*'Weights and method'!$B$8*MAX(0,MIN(1,(LN(1+'Original 8 pillars'!F4301)-'Weights and method'!$C$8)/('Weights and method'!$D$8-'Weights and method'!$C$8)))</x:f>
        <x:v>9.985565684404405</x:v>
      </x:c>
      <x:c r="G4301" s="8" t="n">
        <x:f>100*'Weights and method'!$B$9*MAX(0,MIN(1,(LN(1+'Original 8 pillars'!G4301)-'Weights and method'!$C$9)/('Weights and method'!$D$9-'Weights and method'!$C$9)))</x:f>
        <x:v>5.89314719332573</x:v>
      </x:c>
      <x:c r="H4301" s="8" t="n">
        <x:f>100*'Weights and method'!$B$10*MAX(0,MIN(1,(LN(1+'Original 8 pillars'!H4301)-'Weights and method'!$C$10)/('Weights and method'!$D$10-'Weights and method'!$C$10)))</x:f>
        <x:v>0</x:v>
      </x:c>
      <x:c r="I4301" s="8" t="n">
        <x:f>100*'Weights and method'!$B$11*MAX(0,MIN(1,(LN(1+'Original 8 pillars'!I4301)-'Weights and method'!$C$11)/('Weights and method'!$D$11-'Weights and method'!$C$11)))</x:f>
        <x:v>4.225277125611135</x:v>
      </x:c>
      <x:c r="J4301" s="8" t="n">
        <x:f>100*'Weights and method'!$B$12*MAX(0,MIN(1,(LN(1+'Original 8 pillars'!J4301)-'Weights and method'!$C$12)/('Weights and method'!$D$12-'Weights and method'!$C$12)))</x:f>
        <x:v>3.4403565291212357</x:v>
      </x:c>
      <x:c r="K4301" s="8" t="n">
        <x:f>SUM(C4301:J4301)</x:f>
        <x:v>43.97634479817127</x:v>
      </x:c>
    </x:row>
    <x:row r="4302">
      <x:c r="A4302" s="2" t="str">
        <x:f>'Original 8 pillars'!A4302</x:f>
        <x:v>Malawi</x:v>
      </x:c>
      <x:c r="B4302" s="2" t="str">
        <x:f>'Original 8 pillars'!B4302</x:f>
        <x:v>2020-10</x:v>
      </x:c>
      <x:c r="C4302" s="8" t="n">
        <x:f>100*'Weights and method'!$B$5*MAX(0,MIN(1,(LN(1+'Original 8 pillars'!C4302)-'Weights and method'!$C$5)/('Weights and method'!$D$5-'Weights and method'!$C$5)))</x:f>
        <x:v>4.6000658364239895</x:v>
      </x:c>
      <x:c r="D4302" s="8" t="n">
        <x:f>100*'Weights and method'!$B$6*MAX(0,MIN(1,(LN(1+'Original 8 pillars'!D4302)-'Weights and method'!$C$6)/('Weights and method'!$D$6-'Weights and method'!$C$6)))</x:f>
        <x:v>4.844665401150554</x:v>
      </x:c>
      <x:c r="E4302" s="8" t="n">
        <x:f>100*'Weights and method'!$B$7*MAX(0,MIN(1,(LN(1+'Original 8 pillars'!E4302)-'Weights and method'!$C$7)/('Weights and method'!$D$7-'Weights and method'!$C$7)))</x:f>
        <x:v>8.006726205441712</x:v>
      </x:c>
      <x:c r="F4302" s="8" t="n">
        <x:f>100*'Weights and method'!$B$8*MAX(0,MIN(1,(LN(1+'Original 8 pillars'!F4302)-'Weights and method'!$C$8)/('Weights and method'!$D$8-'Weights and method'!$C$8)))</x:f>
        <x:v>9.899115505778237</x:v>
      </x:c>
      <x:c r="G4302" s="8" t="n">
        <x:f>100*'Weights and method'!$B$9*MAX(0,MIN(1,(LN(1+'Original 8 pillars'!G4302)-'Weights and method'!$C$9)/('Weights and method'!$D$9-'Weights and method'!$C$9)))</x:f>
        <x:v>6.202912161490112</x:v>
      </x:c>
      <x:c r="H4302" s="8" t="n">
        <x:f>100*'Weights and method'!$B$10*MAX(0,MIN(1,(LN(1+'Original 8 pillars'!H4302)-'Weights and method'!$C$10)/('Weights and method'!$D$10-'Weights and method'!$C$10)))</x:f>
        <x:v>0</x:v>
      </x:c>
      <x:c r="I4302" s="8" t="n">
        <x:f>100*'Weights and method'!$B$11*MAX(0,MIN(1,(LN(1+'Original 8 pillars'!I4302)-'Weights and method'!$C$11)/('Weights and method'!$D$11-'Weights and method'!$C$11)))</x:f>
        <x:v>4.3255871490345905</x:v>
      </x:c>
      <x:c r="J4302" s="8" t="n">
        <x:f>100*'Weights and method'!$B$12*MAX(0,MIN(1,(LN(1+'Original 8 pillars'!J4302)-'Weights and method'!$C$12)/('Weights and method'!$D$12-'Weights and method'!$C$12)))</x:f>
        <x:v>3.8864048090748056</x:v>
      </x:c>
      <x:c r="K4302" s="8" t="n">
        <x:f>SUM(C4302:J4302)</x:f>
        <x:v>41.765477068394</x:v>
      </x:c>
    </x:row>
    <x:row r="4303">
      <x:c r="A4303" s="2" t="str">
        <x:f>'Original 8 pillars'!A4303</x:f>
        <x:v>Malawi</x:v>
      </x:c>
      <x:c r="B4303" s="2" t="str">
        <x:f>'Original 8 pillars'!B4303</x:f>
        <x:v>2020-11</x:v>
      </x:c>
      <x:c r="C4303" s="8" t="n">
        <x:f>100*'Weights and method'!$B$5*MAX(0,MIN(1,(LN(1+'Original 8 pillars'!C4303)-'Weights and method'!$C$5)/('Weights and method'!$D$5-'Weights and method'!$C$5)))</x:f>
        <x:v>5.70155281016481</x:v>
      </x:c>
      <x:c r="D4303" s="8" t="n">
        <x:f>100*'Weights and method'!$B$6*MAX(0,MIN(1,(LN(1+'Original 8 pillars'!D4303)-'Weights and method'!$C$6)/('Weights and method'!$D$6-'Weights and method'!$C$6)))</x:f>
        <x:v>5.018637397475434</x:v>
      </x:c>
      <x:c r="E4303" s="8" t="n">
        <x:f>100*'Weights and method'!$B$7*MAX(0,MIN(1,(LN(1+'Original 8 pillars'!E4303)-'Weights and method'!$C$7)/('Weights and method'!$D$7-'Weights and method'!$C$7)))</x:f>
        <x:v>7.72448487779641</x:v>
      </x:c>
      <x:c r="F4303" s="8" t="n">
        <x:f>100*'Weights and method'!$B$8*MAX(0,MIN(1,(LN(1+'Original 8 pillars'!F4303)-'Weights and method'!$C$8)/('Weights and method'!$D$8-'Weights and method'!$C$8)))</x:f>
        <x:v>11.177485238028586</x:v>
      </x:c>
      <x:c r="G4303" s="8" t="n">
        <x:f>100*'Weights and method'!$B$9*MAX(0,MIN(1,(LN(1+'Original 8 pillars'!G4303)-'Weights and method'!$C$9)/('Weights and method'!$D$9-'Weights and method'!$C$9)))</x:f>
        <x:v>4.9913608972341335</x:v>
      </x:c>
      <x:c r="H4303" s="8" t="n">
        <x:f>100*'Weights and method'!$B$10*MAX(0,MIN(1,(LN(1+'Original 8 pillars'!H4303)-'Weights and method'!$C$10)/('Weights and method'!$D$10-'Weights and method'!$C$10)))</x:f>
        <x:v>0</x:v>
      </x:c>
      <x:c r="I4303" s="8" t="n">
        <x:f>100*'Weights and method'!$B$11*MAX(0,MIN(1,(LN(1+'Original 8 pillars'!I4303)-'Weights and method'!$C$11)/('Weights and method'!$D$11-'Weights and method'!$C$11)))</x:f>
        <x:v>4.907695393029321</x:v>
      </x:c>
      <x:c r="J4303" s="8" t="n">
        <x:f>100*'Weights and method'!$B$12*MAX(0,MIN(1,(LN(1+'Original 8 pillars'!J4303)-'Weights and method'!$C$12)/('Weights and method'!$D$12-'Weights and method'!$C$12)))</x:f>
        <x:v>4.310934872787965</x:v>
      </x:c>
      <x:c r="K4303" s="8" t="n">
        <x:f>SUM(C4303:J4303)</x:f>
        <x:v>43.83215148651666</x:v>
      </x:c>
    </x:row>
    <x:row r="4304">
      <x:c r="A4304" s="2" t="str">
        <x:f>'Original 8 pillars'!A4304</x:f>
        <x:v>Malawi</x:v>
      </x:c>
      <x:c r="B4304" s="2" t="str">
        <x:f>'Original 8 pillars'!B4304</x:f>
        <x:v>2020-12</x:v>
      </x:c>
      <x:c r="C4304" s="8" t="n">
        <x:f>100*'Weights and method'!$B$5*MAX(0,MIN(1,(LN(1+'Original 8 pillars'!C4304)-'Weights and method'!$C$5)/('Weights and method'!$D$5-'Weights and method'!$C$5)))</x:f>
        <x:v>6.226248323202147</x:v>
      </x:c>
      <x:c r="D4304" s="8" t="n">
        <x:f>100*'Weights and method'!$B$6*MAX(0,MIN(1,(LN(1+'Original 8 pillars'!D4304)-'Weights and method'!$C$6)/('Weights and method'!$D$6-'Weights and method'!$C$6)))</x:f>
        <x:v>4.369637435190236</x:v>
      </x:c>
      <x:c r="E4304" s="8" t="n">
        <x:f>100*'Weights and method'!$B$7*MAX(0,MIN(1,(LN(1+'Original 8 pillars'!E4304)-'Weights and method'!$C$7)/('Weights and method'!$D$7-'Weights and method'!$C$7)))</x:f>
        <x:v>8.097323659893458</x:v>
      </x:c>
      <x:c r="F4304" s="8" t="n">
        <x:f>100*'Weights and method'!$B$8*MAX(0,MIN(1,(LN(1+'Original 8 pillars'!F4304)-'Weights and method'!$C$8)/('Weights and method'!$D$8-'Weights and method'!$C$8)))</x:f>
        <x:v>10.381982398708471</x:v>
      </x:c>
      <x:c r="G4304" s="8" t="n">
        <x:f>100*'Weights and method'!$B$9*MAX(0,MIN(1,(LN(1+'Original 8 pillars'!G4304)-'Weights and method'!$C$9)/('Weights and method'!$D$9-'Weights and method'!$C$9)))</x:f>
        <x:v>6.725228790023123</x:v>
      </x:c>
      <x:c r="H4304" s="8" t="n">
        <x:f>100*'Weights and method'!$B$10*MAX(0,MIN(1,(LN(1+'Original 8 pillars'!H4304)-'Weights and method'!$C$10)/('Weights and method'!$D$10-'Weights and method'!$C$10)))</x:f>
        <x:v>0</x:v>
      </x:c>
      <x:c r="I4304" s="8" t="n">
        <x:f>100*'Weights and method'!$B$11*MAX(0,MIN(1,(LN(1+'Original 8 pillars'!I4304)-'Weights and method'!$C$11)/('Weights and method'!$D$11-'Weights and method'!$C$11)))</x:f>
        <x:v>4.640863771065053</x:v>
      </x:c>
      <x:c r="J4304" s="8" t="n">
        <x:f>100*'Weights and method'!$B$12*MAX(0,MIN(1,(LN(1+'Original 8 pillars'!J4304)-'Weights and method'!$C$12)/('Weights and method'!$D$12-'Weights and method'!$C$12)))</x:f>
        <x:v>3.862597942169688</x:v>
      </x:c>
      <x:c r="K4304" s="8" t="n">
        <x:f>SUM(C4304:J4304)</x:f>
        <x:v>44.30388232025217</x:v>
      </x:c>
    </x:row>
    <x:row r="4305">
      <x:c r="A4305" s="2" t="str">
        <x:f>'Original 8 pillars'!A4305</x:f>
        <x:v>Malawi</x:v>
      </x:c>
      <x:c r="B4305" s="2" t="str">
        <x:f>'Original 8 pillars'!B4305</x:f>
        <x:v>2021-01</x:v>
      </x:c>
      <x:c r="C4305" s="8" t="n">
        <x:f>100*'Weights and method'!$B$5*MAX(0,MIN(1,(LN(1+'Original 8 pillars'!C4305)-'Weights and method'!$C$5)/('Weights and method'!$D$5-'Weights and method'!$C$5)))</x:f>
        <x:v>7.991596920783464</x:v>
      </x:c>
      <x:c r="D4305" s="8" t="n">
        <x:f>100*'Weights and method'!$B$6*MAX(0,MIN(1,(LN(1+'Original 8 pillars'!D4305)-'Weights and method'!$C$6)/('Weights and method'!$D$6-'Weights and method'!$C$6)))</x:f>
        <x:v>4.889126645722752</x:v>
      </x:c>
      <x:c r="E4305" s="8" t="n">
        <x:f>100*'Weights and method'!$B$7*MAX(0,MIN(1,(LN(1+'Original 8 pillars'!E4305)-'Weights and method'!$C$7)/('Weights and method'!$D$7-'Weights and method'!$C$7)))</x:f>
        <x:v>9.508807889254784</x:v>
      </x:c>
      <x:c r="F4305" s="8" t="n">
        <x:f>100*'Weights and method'!$B$8*MAX(0,MIN(1,(LN(1+'Original 8 pillars'!F4305)-'Weights and method'!$C$8)/('Weights and method'!$D$8-'Weights and method'!$C$8)))</x:f>
        <x:v>11.632439141356661</x:v>
      </x:c>
      <x:c r="G4305" s="8" t="n">
        <x:f>100*'Weights and method'!$B$9*MAX(0,MIN(1,(LN(1+'Original 8 pillars'!G4305)-'Weights and method'!$C$9)/('Weights and method'!$D$9-'Weights and method'!$C$9)))</x:f>
        <x:v>5.489559773879831</x:v>
      </x:c>
      <x:c r="H4305" s="8" t="n">
        <x:f>100*'Weights and method'!$B$10*MAX(0,MIN(1,(LN(1+'Original 8 pillars'!H4305)-'Weights and method'!$C$10)/('Weights and method'!$D$10-'Weights and method'!$C$10)))</x:f>
        <x:v>0</x:v>
      </x:c>
      <x:c r="I4305" s="8" t="n">
        <x:f>100*'Weights and method'!$B$11*MAX(0,MIN(1,(LN(1+'Original 8 pillars'!I4305)-'Weights and method'!$C$11)/('Weights and method'!$D$11-'Weights and method'!$C$11)))</x:f>
        <x:v>5.371929584446675</x:v>
      </x:c>
      <x:c r="J4305" s="8" t="n">
        <x:f>100*'Weights and method'!$B$12*MAX(0,MIN(1,(LN(1+'Original 8 pillars'!J4305)-'Weights and method'!$C$12)/('Weights and method'!$D$12-'Weights and method'!$C$12)))</x:f>
        <x:v>2.2014200744321437</x:v>
      </x:c>
      <x:c r="K4305" s="8" t="n">
        <x:f>SUM(C4305:J4305)</x:f>
        <x:v>47.08488002987632</x:v>
      </x:c>
    </x:row>
    <x:row r="4306">
      <x:c r="A4306" s="2" t="str">
        <x:f>'Original 8 pillars'!A4306</x:f>
        <x:v>Malawi</x:v>
      </x:c>
      <x:c r="B4306" s="2" t="str">
        <x:f>'Original 8 pillars'!B4306</x:f>
        <x:v>2021-02</x:v>
      </x:c>
      <x:c r="C4306" s="8" t="n">
        <x:f>100*'Weights and method'!$B$5*MAX(0,MIN(1,(LN(1+'Original 8 pillars'!C4306)-'Weights and method'!$C$5)/('Weights and method'!$D$5-'Weights and method'!$C$5)))</x:f>
        <x:v>6.983866066560681</x:v>
      </x:c>
      <x:c r="D4306" s="8" t="n">
        <x:f>100*'Weights and method'!$B$6*MAX(0,MIN(1,(LN(1+'Original 8 pillars'!D4306)-'Weights and method'!$C$6)/('Weights and method'!$D$6-'Weights and method'!$C$6)))</x:f>
        <x:v>4.681529528753045</x:v>
      </x:c>
      <x:c r="E4306" s="8" t="n">
        <x:f>100*'Weights and method'!$B$7*MAX(0,MIN(1,(LN(1+'Original 8 pillars'!E4306)-'Weights and method'!$C$7)/('Weights and method'!$D$7-'Weights and method'!$C$7)))</x:f>
        <x:v>8.850104758732284</x:v>
      </x:c>
      <x:c r="F4306" s="8" t="n">
        <x:f>100*'Weights and method'!$B$8*MAX(0,MIN(1,(LN(1+'Original 8 pillars'!F4306)-'Weights and method'!$C$8)/('Weights and method'!$D$8-'Weights and method'!$C$8)))</x:f>
        <x:v>9.680502007491985</x:v>
      </x:c>
      <x:c r="G4306" s="8" t="n">
        <x:f>100*'Weights and method'!$B$9*MAX(0,MIN(1,(LN(1+'Original 8 pillars'!G4306)-'Weights and method'!$C$9)/('Weights and method'!$D$9-'Weights and method'!$C$9)))</x:f>
        <x:v>4.228423619074637</x:v>
      </x:c>
      <x:c r="H4306" s="8" t="n">
        <x:f>100*'Weights and method'!$B$10*MAX(0,MIN(1,(LN(1+'Original 8 pillars'!H4306)-'Weights and method'!$C$10)/('Weights and method'!$D$10-'Weights and method'!$C$10)))</x:f>
        <x:v>0</x:v>
      </x:c>
      <x:c r="I4306" s="8" t="n">
        <x:f>100*'Weights and method'!$B$11*MAX(0,MIN(1,(LN(1+'Original 8 pillars'!I4306)-'Weights and method'!$C$11)/('Weights and method'!$D$11-'Weights and method'!$C$11)))</x:f>
        <x:v>4.568924403150185</x:v>
      </x:c>
      <x:c r="J4306" s="8" t="n">
        <x:f>100*'Weights and method'!$B$12*MAX(0,MIN(1,(LN(1+'Original 8 pillars'!J4306)-'Weights and method'!$C$12)/('Weights and method'!$D$12-'Weights and method'!$C$12)))</x:f>
        <x:v>3.36844761535484</x:v>
      </x:c>
      <x:c r="K4306" s="8" t="n">
        <x:f>SUM(C4306:J4306)</x:f>
        <x:v>42.361797999117655</x:v>
      </x:c>
    </x:row>
    <x:row r="4307">
      <x:c r="A4307" s="2" t="str">
        <x:f>'Original 8 pillars'!A4307</x:f>
        <x:v>Malawi</x:v>
      </x:c>
      <x:c r="B4307" s="2" t="str">
        <x:f>'Original 8 pillars'!B4307</x:f>
        <x:v>2021-03</x:v>
      </x:c>
      <x:c r="C4307" s="8" t="n">
        <x:f>100*'Weights and method'!$B$5*MAX(0,MIN(1,(LN(1+'Original 8 pillars'!C4307)-'Weights and method'!$C$5)/('Weights and method'!$D$5-'Weights and method'!$C$5)))</x:f>
        <x:v>5.822584526907344</x:v>
      </x:c>
      <x:c r="D4307" s="8" t="n">
        <x:f>100*'Weights and method'!$B$6*MAX(0,MIN(1,(LN(1+'Original 8 pillars'!D4307)-'Weights and method'!$C$6)/('Weights and method'!$D$6-'Weights and method'!$C$6)))</x:f>
        <x:v>4.422246827277757</x:v>
      </x:c>
      <x:c r="E4307" s="8" t="n">
        <x:f>100*'Weights and method'!$B$7*MAX(0,MIN(1,(LN(1+'Original 8 pillars'!E4307)-'Weights and method'!$C$7)/('Weights and method'!$D$7-'Weights and method'!$C$7)))</x:f>
        <x:v>8.068848533510248</x:v>
      </x:c>
      <x:c r="F4307" s="8" t="n">
        <x:f>100*'Weights and method'!$B$8*MAX(0,MIN(1,(LN(1+'Original 8 pillars'!F4307)-'Weights and method'!$C$8)/('Weights and method'!$D$8-'Weights and method'!$C$8)))</x:f>
        <x:v>9.489628756159645</x:v>
      </x:c>
      <x:c r="G4307" s="8" t="n">
        <x:f>100*'Weights and method'!$B$9*MAX(0,MIN(1,(LN(1+'Original 8 pillars'!G4307)-'Weights and method'!$C$9)/('Weights and method'!$D$9-'Weights and method'!$C$9)))</x:f>
        <x:v>2.531285417159552</x:v>
      </x:c>
      <x:c r="H4307" s="8" t="n">
        <x:f>100*'Weights and method'!$B$10*MAX(0,MIN(1,(LN(1+'Original 8 pillars'!H4307)-'Weights and method'!$C$10)/('Weights and method'!$D$10-'Weights and method'!$C$10)))</x:f>
        <x:v>0</x:v>
      </x:c>
      <x:c r="I4307" s="8" t="n">
        <x:f>100*'Weights and method'!$B$11*MAX(0,MIN(1,(LN(1+'Original 8 pillars'!I4307)-'Weights and method'!$C$11)/('Weights and method'!$D$11-'Weights and method'!$C$11)))</x:f>
        <x:v>3.0796936194512408</x:v>
      </x:c>
      <x:c r="J4307" s="8" t="n">
        <x:f>100*'Weights and method'!$B$12*MAX(0,MIN(1,(LN(1+'Original 8 pillars'!J4307)-'Weights and method'!$C$12)/('Weights and method'!$D$12-'Weights and method'!$C$12)))</x:f>
        <x:v>2.0656451649501038</x:v>
      </x:c>
      <x:c r="K4307" s="8" t="n">
        <x:f>SUM(C4307:J4307)</x:f>
        <x:v>35.479932845415895</x:v>
      </x:c>
    </x:row>
    <x:row r="4308">
      <x:c r="A4308" s="2" t="str">
        <x:f>'Original 8 pillars'!A4308</x:f>
        <x:v>Malawi</x:v>
      </x:c>
      <x:c r="B4308" s="2" t="str">
        <x:f>'Original 8 pillars'!B4308</x:f>
        <x:v>2021-04</x:v>
      </x:c>
      <x:c r="C4308" s="8" t="n">
        <x:f>100*'Weights and method'!$B$5*MAX(0,MIN(1,(LN(1+'Original 8 pillars'!C4308)-'Weights and method'!$C$5)/('Weights and method'!$D$5-'Weights and method'!$C$5)))</x:f>
        <x:v>6.879873279766279</x:v>
      </x:c>
      <x:c r="D4308" s="8" t="n">
        <x:f>100*'Weights and method'!$B$6*MAX(0,MIN(1,(LN(1+'Original 8 pillars'!D4308)-'Weights and method'!$C$6)/('Weights and method'!$D$6-'Weights and method'!$C$6)))</x:f>
        <x:v>4.920641605709887</x:v>
      </x:c>
      <x:c r="E4308" s="8" t="n">
        <x:f>100*'Weights and method'!$B$7*MAX(0,MIN(1,(LN(1+'Original 8 pillars'!E4308)-'Weights and method'!$C$7)/('Weights and method'!$D$7-'Weights and method'!$C$7)))</x:f>
        <x:v>7.685817900353967</x:v>
      </x:c>
      <x:c r="F4308" s="8" t="n">
        <x:f>100*'Weights and method'!$B$8*MAX(0,MIN(1,(LN(1+'Original 8 pillars'!F4308)-'Weights and method'!$C$8)/('Weights and method'!$D$8-'Weights and method'!$C$8)))</x:f>
        <x:v>10.257629525870453</x:v>
      </x:c>
      <x:c r="G4308" s="8" t="n">
        <x:f>100*'Weights and method'!$B$9*MAX(0,MIN(1,(LN(1+'Original 8 pillars'!G4308)-'Weights and method'!$C$9)/('Weights and method'!$D$9-'Weights and method'!$C$9)))</x:f>
        <x:v>4.431260682533756</x:v>
      </x:c>
      <x:c r="H4308" s="8" t="n">
        <x:f>100*'Weights and method'!$B$10*MAX(0,MIN(1,(LN(1+'Original 8 pillars'!H4308)-'Weights and method'!$C$10)/('Weights and method'!$D$10-'Weights and method'!$C$10)))</x:f>
        <x:v>0</x:v>
      </x:c>
      <x:c r="I4308" s="8" t="n">
        <x:f>100*'Weights and method'!$B$11*MAX(0,MIN(1,(LN(1+'Original 8 pillars'!I4308)-'Weights and method'!$C$11)/('Weights and method'!$D$11-'Weights and method'!$C$11)))</x:f>
        <x:v>4.8224530020466725</x:v>
      </x:c>
      <x:c r="J4308" s="8" t="n">
        <x:f>100*'Weights and method'!$B$12*MAX(0,MIN(1,(LN(1+'Original 8 pillars'!J4308)-'Weights and method'!$C$12)/('Weights and method'!$D$12-'Weights and method'!$C$12)))</x:f>
        <x:v>2.9838258095978336</x:v>
      </x:c>
      <x:c r="K4308" s="8" t="n">
        <x:f>SUM(C4308:J4308)</x:f>
        <x:v>41.98150180587884</x:v>
      </x:c>
    </x:row>
    <x:row r="4309">
      <x:c r="A4309" s="2" t="str">
        <x:f>'Original 8 pillars'!A4309</x:f>
        <x:v>Malawi</x:v>
      </x:c>
      <x:c r="B4309" s="2" t="str">
        <x:f>'Original 8 pillars'!B4309</x:f>
        <x:v>2021-05</x:v>
      </x:c>
      <x:c r="C4309" s="8" t="n">
        <x:f>100*'Weights and method'!$B$5*MAX(0,MIN(1,(LN(1+'Original 8 pillars'!C4309)-'Weights and method'!$C$5)/('Weights and method'!$D$5-'Weights and method'!$C$5)))</x:f>
        <x:v>7.222758731768088</x:v>
      </x:c>
      <x:c r="D4309" s="8" t="n">
        <x:f>100*'Weights and method'!$B$6*MAX(0,MIN(1,(LN(1+'Original 8 pillars'!D4309)-'Weights and method'!$C$6)/('Weights and method'!$D$6-'Weights and method'!$C$6)))</x:f>
        <x:v>6.314664077048222</x:v>
      </x:c>
      <x:c r="E4309" s="8" t="n">
        <x:f>100*'Weights and method'!$B$7*MAX(0,MIN(1,(LN(1+'Original 8 pillars'!E4309)-'Weights and method'!$C$7)/('Weights and method'!$D$7-'Weights and method'!$C$7)))</x:f>
        <x:v>8.875386786467377</x:v>
      </x:c>
      <x:c r="F4309" s="8" t="n">
        <x:f>100*'Weights and method'!$B$8*MAX(0,MIN(1,(LN(1+'Original 8 pillars'!F4309)-'Weights and method'!$C$8)/('Weights and method'!$D$8-'Weights and method'!$C$8)))</x:f>
        <x:v>10.374008716942853</x:v>
      </x:c>
      <x:c r="G4309" s="8" t="n">
        <x:f>100*'Weights and method'!$B$9*MAX(0,MIN(1,(LN(1+'Original 8 pillars'!G4309)-'Weights and method'!$C$9)/('Weights and method'!$D$9-'Weights and method'!$C$9)))</x:f>
        <x:v>4.810671231015797</x:v>
      </x:c>
      <x:c r="H4309" s="8" t="n">
        <x:f>100*'Weights and method'!$B$10*MAX(0,MIN(1,(LN(1+'Original 8 pillars'!H4309)-'Weights and method'!$C$10)/('Weights and method'!$D$10-'Weights and method'!$C$10)))</x:f>
        <x:v>0</x:v>
      </x:c>
      <x:c r="I4309" s="8" t="n">
        <x:f>100*'Weights and method'!$B$11*MAX(0,MIN(1,(LN(1+'Original 8 pillars'!I4309)-'Weights and method'!$C$11)/('Weights and method'!$D$11-'Weights and method'!$C$11)))</x:f>
        <x:v>4.596967295164861</x:v>
      </x:c>
      <x:c r="J4309" s="8" t="n">
        <x:f>100*'Weights and method'!$B$12*MAX(0,MIN(1,(LN(1+'Original 8 pillars'!J4309)-'Weights and method'!$C$12)/('Weights and method'!$D$12-'Weights and method'!$C$12)))</x:f>
        <x:v>3.861114359183093</x:v>
      </x:c>
      <x:c r="K4309" s="8" t="n">
        <x:f>SUM(C4309:J4309)</x:f>
        <x:v>46.05557119759029</x:v>
      </x:c>
    </x:row>
    <x:row r="4310">
      <x:c r="A4310" s="2" t="str">
        <x:f>'Original 8 pillars'!A4310</x:f>
        <x:v>Malawi</x:v>
      </x:c>
      <x:c r="B4310" s="2" t="str">
        <x:f>'Original 8 pillars'!B4310</x:f>
        <x:v>2021-06</x:v>
      </x:c>
      <x:c r="C4310" s="8" t="n">
        <x:f>100*'Weights and method'!$B$5*MAX(0,MIN(1,(LN(1+'Original 8 pillars'!C4310)-'Weights and method'!$C$5)/('Weights and method'!$D$5-'Weights and method'!$C$5)))</x:f>
        <x:v>8.115014572062641</x:v>
      </x:c>
      <x:c r="D4310" s="8" t="n">
        <x:f>100*'Weights and method'!$B$6*MAX(0,MIN(1,(LN(1+'Original 8 pillars'!D4310)-'Weights and method'!$C$6)/('Weights and method'!$D$6-'Weights and method'!$C$6)))</x:f>
        <x:v>5.924120828937339</x:v>
      </x:c>
      <x:c r="E4310" s="8" t="n">
        <x:f>100*'Weights and method'!$B$7*MAX(0,MIN(1,(LN(1+'Original 8 pillars'!E4310)-'Weights and method'!$C$7)/('Weights and method'!$D$7-'Weights and method'!$C$7)))</x:f>
        <x:v>8.511759685257697</x:v>
      </x:c>
      <x:c r="F4310" s="8" t="n">
        <x:f>100*'Weights and method'!$B$8*MAX(0,MIN(1,(LN(1+'Original 8 pillars'!F4310)-'Weights and method'!$C$8)/('Weights and method'!$D$8-'Weights and method'!$C$8)))</x:f>
        <x:v>10.459211187676502</x:v>
      </x:c>
      <x:c r="G4310" s="8" t="n">
        <x:f>100*'Weights and method'!$B$9*MAX(0,MIN(1,(LN(1+'Original 8 pillars'!G4310)-'Weights and method'!$C$9)/('Weights and method'!$D$9-'Weights and method'!$C$9)))</x:f>
        <x:v>4.483622068416967</x:v>
      </x:c>
      <x:c r="H4310" s="8" t="n">
        <x:f>100*'Weights and method'!$B$10*MAX(0,MIN(1,(LN(1+'Original 8 pillars'!H4310)-'Weights and method'!$C$10)/('Weights and method'!$D$10-'Weights and method'!$C$10)))</x:f>
        <x:v>0</x:v>
      </x:c>
      <x:c r="I4310" s="8" t="n">
        <x:f>100*'Weights and method'!$B$11*MAX(0,MIN(1,(LN(1+'Original 8 pillars'!I4310)-'Weights and method'!$C$11)/('Weights and method'!$D$11-'Weights and method'!$C$11)))</x:f>
        <x:v>4.752032744558385</x:v>
      </x:c>
      <x:c r="J4310" s="8" t="n">
        <x:f>100*'Weights and method'!$B$12*MAX(0,MIN(1,(LN(1+'Original 8 pillars'!J4310)-'Weights and method'!$C$12)/('Weights and method'!$D$12-'Weights and method'!$C$12)))</x:f>
        <x:v>2.4143509545403186</x:v>
      </x:c>
      <x:c r="K4310" s="8" t="n">
        <x:f>SUM(C4310:J4310)</x:f>
        <x:v>44.66011204144985</x:v>
      </x:c>
    </x:row>
    <x:row r="4311">
      <x:c r="A4311" s="2" t="str">
        <x:f>'Original 8 pillars'!A4311</x:f>
        <x:v>Malawi</x:v>
      </x:c>
      <x:c r="B4311" s="2" t="str">
        <x:f>'Original 8 pillars'!B4311</x:f>
        <x:v>2021-07</x:v>
      </x:c>
      <x:c r="C4311" s="8" t="n">
        <x:f>100*'Weights and method'!$B$5*MAX(0,MIN(1,(LN(1+'Original 8 pillars'!C4311)-'Weights and method'!$C$5)/('Weights and method'!$D$5-'Weights and method'!$C$5)))</x:f>
        <x:v>9.144307832826074</x:v>
      </x:c>
      <x:c r="D4311" s="8" t="n">
        <x:f>100*'Weights and method'!$B$6*MAX(0,MIN(1,(LN(1+'Original 8 pillars'!D4311)-'Weights and method'!$C$6)/('Weights and method'!$D$6-'Weights and method'!$C$6)))</x:f>
        <x:v>5.723274067564357</x:v>
      </x:c>
      <x:c r="E4311" s="8" t="n">
        <x:f>100*'Weights and method'!$B$7*MAX(0,MIN(1,(LN(1+'Original 8 pillars'!E4311)-'Weights and method'!$C$7)/('Weights and method'!$D$7-'Weights and method'!$C$7)))</x:f>
        <x:v>8.059632846574335</x:v>
      </x:c>
      <x:c r="F4311" s="8" t="n">
        <x:f>100*'Weights and method'!$B$8*MAX(0,MIN(1,(LN(1+'Original 8 pillars'!F4311)-'Weights and method'!$C$8)/('Weights and method'!$D$8-'Weights and method'!$C$8)))</x:f>
        <x:v>10.451148555216871</x:v>
      </x:c>
      <x:c r="G4311" s="8" t="n">
        <x:f>100*'Weights and method'!$B$9*MAX(0,MIN(1,(LN(1+'Original 8 pillars'!G4311)-'Weights and method'!$C$9)/('Weights and method'!$D$9-'Weights and method'!$C$9)))</x:f>
        <x:v>4.948770351971448</x:v>
      </x:c>
      <x:c r="H4311" s="8" t="n">
        <x:f>100*'Weights and method'!$B$10*MAX(0,MIN(1,(LN(1+'Original 8 pillars'!H4311)-'Weights and method'!$C$10)/('Weights and method'!$D$10-'Weights and method'!$C$10)))</x:f>
        <x:v>0</x:v>
      </x:c>
      <x:c r="I4311" s="8" t="n">
        <x:f>100*'Weights and method'!$B$11*MAX(0,MIN(1,(LN(1+'Original 8 pillars'!I4311)-'Weights and method'!$C$11)/('Weights and method'!$D$11-'Weights and method'!$C$11)))</x:f>
        <x:v>6.594519555641641</x:v>
      </x:c>
      <x:c r="J4311" s="8" t="n">
        <x:f>100*'Weights and method'!$B$12*MAX(0,MIN(1,(LN(1+'Original 8 pillars'!J4311)-'Weights and method'!$C$12)/('Weights and method'!$D$12-'Weights and method'!$C$12)))</x:f>
        <x:v>5.25771850940074</x:v>
      </x:c>
      <x:c r="K4311" s="8" t="n">
        <x:f>SUM(C4311:J4311)</x:f>
        <x:v>50.179371719195466</x:v>
      </x:c>
    </x:row>
    <x:row r="4312">
      <x:c r="A4312" s="2" t="str">
        <x:f>'Original 8 pillars'!A4312</x:f>
        <x:v>Malawi</x:v>
      </x:c>
      <x:c r="B4312" s="2" t="str">
        <x:f>'Original 8 pillars'!B4312</x:f>
        <x:v>2021-08</x:v>
      </x:c>
      <x:c r="C4312" s="8" t="n">
        <x:f>100*'Weights and method'!$B$5*MAX(0,MIN(1,(LN(1+'Original 8 pillars'!C4312)-'Weights and method'!$C$5)/('Weights and method'!$D$5-'Weights and method'!$C$5)))</x:f>
        <x:v>7.1419476076574835</x:v>
      </x:c>
      <x:c r="D4312" s="8" t="n">
        <x:f>100*'Weights and method'!$B$6*MAX(0,MIN(1,(LN(1+'Original 8 pillars'!D4312)-'Weights and method'!$C$6)/('Weights and method'!$D$6-'Weights and method'!$C$6)))</x:f>
        <x:v>4.699747273672887</x:v>
      </x:c>
      <x:c r="E4312" s="8" t="n">
        <x:f>100*'Weights and method'!$B$7*MAX(0,MIN(1,(LN(1+'Original 8 pillars'!E4312)-'Weights and method'!$C$7)/('Weights and method'!$D$7-'Weights and method'!$C$7)))</x:f>
        <x:v>8.873101182997324</x:v>
      </x:c>
      <x:c r="F4312" s="8" t="n">
        <x:f>100*'Weights and method'!$B$8*MAX(0,MIN(1,(LN(1+'Original 8 pillars'!F4312)-'Weights and method'!$C$8)/('Weights and method'!$D$8-'Weights and method'!$C$8)))</x:f>
        <x:v>10.143313335689243</x:v>
      </x:c>
      <x:c r="G4312" s="8" t="n">
        <x:f>100*'Weights and method'!$B$9*MAX(0,MIN(1,(LN(1+'Original 8 pillars'!G4312)-'Weights and method'!$C$9)/('Weights and method'!$D$9-'Weights and method'!$C$9)))</x:f>
        <x:v>5.8410252670377325</x:v>
      </x:c>
      <x:c r="H4312" s="8" t="n">
        <x:f>100*'Weights and method'!$B$10*MAX(0,MIN(1,(LN(1+'Original 8 pillars'!H4312)-'Weights and method'!$C$10)/('Weights and method'!$D$10-'Weights and method'!$C$10)))</x:f>
        <x:v>0</x:v>
      </x:c>
      <x:c r="I4312" s="8" t="n">
        <x:f>100*'Weights and method'!$B$11*MAX(0,MIN(1,(LN(1+'Original 8 pillars'!I4312)-'Weights and method'!$C$11)/('Weights and method'!$D$11-'Weights and method'!$C$11)))</x:f>
        <x:v>3.2602688420816164</x:v>
      </x:c>
      <x:c r="J4312" s="8" t="n">
        <x:f>100*'Weights and method'!$B$12*MAX(0,MIN(1,(LN(1+'Original 8 pillars'!J4312)-'Weights and method'!$C$12)/('Weights and method'!$D$12-'Weights and method'!$C$12)))</x:f>
        <x:v>4.351787548366527</x:v>
      </x:c>
      <x:c r="K4312" s="8" t="n">
        <x:f>SUM(C4312:J4312)</x:f>
        <x:v>44.31119105750281</x:v>
      </x:c>
    </x:row>
    <x:row r="4313">
      <x:c r="A4313" s="2" t="str">
        <x:f>'Original 8 pillars'!A4313</x:f>
        <x:v>Malawi</x:v>
      </x:c>
      <x:c r="B4313" s="2" t="str">
        <x:f>'Original 8 pillars'!B4313</x:f>
        <x:v>2021-09</x:v>
      </x:c>
      <x:c r="C4313" s="8" t="n">
        <x:f>100*'Weights and method'!$B$5*MAX(0,MIN(1,(LN(1+'Original 8 pillars'!C4313)-'Weights and method'!$C$5)/('Weights and method'!$D$5-'Weights and method'!$C$5)))</x:f>
        <x:v>6.517420952603678</x:v>
      </x:c>
      <x:c r="D4313" s="8" t="n">
        <x:f>100*'Weights and method'!$B$6*MAX(0,MIN(1,(LN(1+'Original 8 pillars'!D4313)-'Weights and method'!$C$6)/('Weights and method'!$D$6-'Weights and method'!$C$6)))</x:f>
        <x:v>5.307701950351145</x:v>
      </x:c>
      <x:c r="E4313" s="8" t="n">
        <x:f>100*'Weights and method'!$B$7*MAX(0,MIN(1,(LN(1+'Original 8 pillars'!E4313)-'Weights and method'!$C$7)/('Weights and method'!$D$7-'Weights and method'!$C$7)))</x:f>
        <x:v>7.736174228684552</x:v>
      </x:c>
      <x:c r="F4313" s="8" t="n">
        <x:f>100*'Weights and method'!$B$8*MAX(0,MIN(1,(LN(1+'Original 8 pillars'!F4313)-'Weights and method'!$C$8)/('Weights and method'!$D$8-'Weights and method'!$C$8)))</x:f>
        <x:v>10.596234798805268</x:v>
      </x:c>
      <x:c r="G4313" s="8" t="n">
        <x:f>100*'Weights and method'!$B$9*MAX(0,MIN(1,(LN(1+'Original 8 pillars'!G4313)-'Weights and method'!$C$9)/('Weights and method'!$D$9-'Weights and method'!$C$9)))</x:f>
        <x:v>4.307047236612674</x:v>
      </x:c>
      <x:c r="H4313" s="8" t="n">
        <x:f>100*'Weights and method'!$B$10*MAX(0,MIN(1,(LN(1+'Original 8 pillars'!H4313)-'Weights and method'!$C$10)/('Weights and method'!$D$10-'Weights and method'!$C$10)))</x:f>
        <x:v>1.3418594884544381</x:v>
      </x:c>
      <x:c r="I4313" s="8" t="n">
        <x:f>100*'Weights and method'!$B$11*MAX(0,MIN(1,(LN(1+'Original 8 pillars'!I4313)-'Weights and method'!$C$11)/('Weights and method'!$D$11-'Weights and method'!$C$11)))</x:f>
        <x:v>3.472630652156144</x:v>
      </x:c>
      <x:c r="J4313" s="8" t="n">
        <x:f>100*'Weights and method'!$B$12*MAX(0,MIN(1,(LN(1+'Original 8 pillars'!J4313)-'Weights and method'!$C$12)/('Weights and method'!$D$12-'Weights and method'!$C$12)))</x:f>
        <x:v>5.59990397543248</x:v>
      </x:c>
      <x:c r="K4313" s="8" t="n">
        <x:f>SUM(C4313:J4313)</x:f>
        <x:v>44.878973283100386</x:v>
      </x:c>
    </x:row>
    <x:row r="4314">
      <x:c r="A4314" s="2" t="str">
        <x:f>'Original 8 pillars'!A4314</x:f>
        <x:v>Malawi</x:v>
      </x:c>
      <x:c r="B4314" s="2" t="str">
        <x:f>'Original 8 pillars'!B4314</x:f>
        <x:v>2021-10</x:v>
      </x:c>
      <x:c r="C4314" s="8" t="n">
        <x:f>100*'Weights and method'!$B$5*MAX(0,MIN(1,(LN(1+'Original 8 pillars'!C4314)-'Weights and method'!$C$5)/('Weights and method'!$D$5-'Weights and method'!$C$5)))</x:f>
        <x:v>9.247414598900352</x:v>
      </x:c>
      <x:c r="D4314" s="8" t="n">
        <x:f>100*'Weights and method'!$B$6*MAX(0,MIN(1,(LN(1+'Original 8 pillars'!D4314)-'Weights and method'!$C$6)/('Weights and method'!$D$6-'Weights and method'!$C$6)))</x:f>
        <x:v>7.028156534691915</x:v>
      </x:c>
      <x:c r="E4314" s="8" t="n">
        <x:f>100*'Weights and method'!$B$7*MAX(0,MIN(1,(LN(1+'Original 8 pillars'!E4314)-'Weights and method'!$C$7)/('Weights and method'!$D$7-'Weights and method'!$C$7)))</x:f>
        <x:v>9.213122120833795</x:v>
      </x:c>
      <x:c r="F4314" s="8" t="n">
        <x:f>100*'Weights and method'!$B$8*MAX(0,MIN(1,(LN(1+'Original 8 pillars'!F4314)-'Weights and method'!$C$8)/('Weights and method'!$D$8-'Weights and method'!$C$8)))</x:f>
        <x:v>11.508772950701776</x:v>
      </x:c>
      <x:c r="G4314" s="8" t="n">
        <x:f>100*'Weights and method'!$B$9*MAX(0,MIN(1,(LN(1+'Original 8 pillars'!G4314)-'Weights and method'!$C$9)/('Weights and method'!$D$9-'Weights and method'!$C$9)))</x:f>
        <x:v>4.683901189147026</x:v>
      </x:c>
      <x:c r="H4314" s="8" t="n">
        <x:f>100*'Weights and method'!$B$10*MAX(0,MIN(1,(LN(1+'Original 8 pillars'!H4314)-'Weights and method'!$C$10)/('Weights and method'!$D$10-'Weights and method'!$C$10)))</x:f>
        <x:v>0</x:v>
      </x:c>
      <x:c r="I4314" s="8" t="n">
        <x:f>100*'Weights and method'!$B$11*MAX(0,MIN(1,(LN(1+'Original 8 pillars'!I4314)-'Weights and method'!$C$11)/('Weights and method'!$D$11-'Weights and method'!$C$11)))</x:f>
        <x:v>5.4119203497754915</x:v>
      </x:c>
      <x:c r="J4314" s="8" t="n">
        <x:f>100*'Weights and method'!$B$12*MAX(0,MIN(1,(LN(1+'Original 8 pillars'!J4314)-'Weights and method'!$C$12)/('Weights and method'!$D$12-'Weights and method'!$C$12)))</x:f>
        <x:v>4.734587190283544</x:v>
      </x:c>
      <x:c r="K4314" s="8" t="n">
        <x:f>SUM(C4314:J4314)</x:f>
        <x:v>51.82787493433389</x:v>
      </x:c>
    </x:row>
    <x:row r="4315">
      <x:c r="A4315" s="2" t="str">
        <x:f>'Original 8 pillars'!A4315</x:f>
        <x:v>Malawi</x:v>
      </x:c>
      <x:c r="B4315" s="2" t="str">
        <x:f>'Original 8 pillars'!B4315</x:f>
        <x:v>2021-11</x:v>
      </x:c>
      <x:c r="C4315" s="8" t="n">
        <x:f>100*'Weights and method'!$B$5*MAX(0,MIN(1,(LN(1+'Original 8 pillars'!C4315)-'Weights and method'!$C$5)/('Weights and method'!$D$5-'Weights and method'!$C$5)))</x:f>
        <x:v>11.690348242335425</x:v>
      </x:c>
      <x:c r="D4315" s="8" t="n">
        <x:f>100*'Weights and method'!$B$6*MAX(0,MIN(1,(LN(1+'Original 8 pillars'!D4315)-'Weights and method'!$C$6)/('Weights and method'!$D$6-'Weights and method'!$C$6)))</x:f>
        <x:v>6.01030192147513</x:v>
      </x:c>
      <x:c r="E4315" s="8" t="n">
        <x:f>100*'Weights and method'!$B$7*MAX(0,MIN(1,(LN(1+'Original 8 pillars'!E4315)-'Weights and method'!$C$7)/('Weights and method'!$D$7-'Weights and method'!$C$7)))</x:f>
        <x:v>8.858393545021636</x:v>
      </x:c>
      <x:c r="F4315" s="8" t="n">
        <x:f>100*'Weights and method'!$B$8*MAX(0,MIN(1,(LN(1+'Original 8 pillars'!F4315)-'Weights and method'!$C$8)/('Weights and method'!$D$8-'Weights and method'!$C$8)))</x:f>
        <x:v>10.860363597906067</x:v>
      </x:c>
      <x:c r="G4315" s="8" t="n">
        <x:f>100*'Weights and method'!$B$9*MAX(0,MIN(1,(LN(1+'Original 8 pillars'!G4315)-'Weights and method'!$C$9)/('Weights and method'!$D$9-'Weights and method'!$C$9)))</x:f>
        <x:v>5.907365374389109</x:v>
      </x:c>
      <x:c r="H4315" s="8" t="n">
        <x:f>100*'Weights and method'!$B$10*MAX(0,MIN(1,(LN(1+'Original 8 pillars'!H4315)-'Weights and method'!$C$10)/('Weights and method'!$D$10-'Weights and method'!$C$10)))</x:f>
        <x:v>0</x:v>
      </x:c>
      <x:c r="I4315" s="8" t="n">
        <x:f>100*'Weights and method'!$B$11*MAX(0,MIN(1,(LN(1+'Original 8 pillars'!I4315)-'Weights and method'!$C$11)/('Weights and method'!$D$11-'Weights and method'!$C$11)))</x:f>
        <x:v>6.394622685483048</x:v>
      </x:c>
      <x:c r="J4315" s="8" t="n">
        <x:f>100*'Weights and method'!$B$12*MAX(0,MIN(1,(LN(1+'Original 8 pillars'!J4315)-'Weights and method'!$C$12)/('Weights and method'!$D$12-'Weights and method'!$C$12)))</x:f>
        <x:v>4.404487075433962</x:v>
      </x:c>
      <x:c r="K4315" s="8" t="n">
        <x:f>SUM(C4315:J4315)</x:f>
        <x:v>54.12588244204438</x:v>
      </x:c>
    </x:row>
    <x:row r="4316">
      <x:c r="A4316" s="2" t="str">
        <x:f>'Original 8 pillars'!A4316</x:f>
        <x:v>Malawi</x:v>
      </x:c>
      <x:c r="B4316" s="2" t="str">
        <x:f>'Original 8 pillars'!B4316</x:f>
        <x:v>2021-12</x:v>
      </x:c>
      <x:c r="C4316" s="8" t="n">
        <x:f>100*'Weights and method'!$B$5*MAX(0,MIN(1,(LN(1+'Original 8 pillars'!C4316)-'Weights and method'!$C$5)/('Weights and method'!$D$5-'Weights and method'!$C$5)))</x:f>
        <x:v>10.931215347670108</x:v>
      </x:c>
      <x:c r="D4316" s="8" t="n">
        <x:f>100*'Weights and method'!$B$6*MAX(0,MIN(1,(LN(1+'Original 8 pillars'!D4316)-'Weights and method'!$C$6)/('Weights and method'!$D$6-'Weights and method'!$C$6)))</x:f>
        <x:v>6.710921052235603</x:v>
      </x:c>
      <x:c r="E4316" s="8" t="n">
        <x:f>100*'Weights and method'!$B$7*MAX(0,MIN(1,(LN(1+'Original 8 pillars'!E4316)-'Weights and method'!$C$7)/('Weights and method'!$D$7-'Weights and method'!$C$7)))</x:f>
        <x:v>8.602063659509813</x:v>
      </x:c>
      <x:c r="F4316" s="8" t="n">
        <x:f>100*'Weights and method'!$B$8*MAX(0,MIN(1,(LN(1+'Original 8 pillars'!F4316)-'Weights and method'!$C$8)/('Weights and method'!$D$8-'Weights and method'!$C$8)))</x:f>
        <x:v>11.144174249818542</x:v>
      </x:c>
      <x:c r="G4316" s="8" t="n">
        <x:f>100*'Weights and method'!$B$9*MAX(0,MIN(1,(LN(1+'Original 8 pillars'!G4316)-'Weights and method'!$C$9)/('Weights and method'!$D$9-'Weights and method'!$C$9)))</x:f>
        <x:v>4.676511800165423</x:v>
      </x:c>
      <x:c r="H4316" s="8" t="n">
        <x:f>100*'Weights and method'!$B$10*MAX(0,MIN(1,(LN(1+'Original 8 pillars'!H4316)-'Weights and method'!$C$10)/('Weights and method'!$D$10-'Weights and method'!$C$10)))</x:f>
        <x:v>1.1710172413790783</x:v>
      </x:c>
      <x:c r="I4316" s="8" t="n">
        <x:f>100*'Weights and method'!$B$11*MAX(0,MIN(1,(LN(1+'Original 8 pillars'!I4316)-'Weights and method'!$C$11)/('Weights and method'!$D$11-'Weights and method'!$C$11)))</x:f>
        <x:v>4.747028543073729</x:v>
      </x:c>
      <x:c r="J4316" s="8" t="n">
        <x:f>100*'Weights and method'!$B$12*MAX(0,MIN(1,(LN(1+'Original 8 pillars'!J4316)-'Weights and method'!$C$12)/('Weights and method'!$D$12-'Weights and method'!$C$12)))</x:f>
        <x:v>4.289744158301658</x:v>
      </x:c>
      <x:c r="K4316" s="8" t="n">
        <x:f>SUM(C4316:J4316)</x:f>
        <x:v>52.272676052153955</x:v>
      </x:c>
    </x:row>
    <x:row r="4317">
      <x:c r="A4317" s="2" t="str">
        <x:f>'Original 8 pillars'!A4317</x:f>
        <x:v>Malawi</x:v>
      </x:c>
      <x:c r="B4317" s="2" t="str">
        <x:f>'Original 8 pillars'!B4317</x:f>
        <x:v>2022-01</x:v>
      </x:c>
      <x:c r="C4317" s="8" t="n">
        <x:f>100*'Weights and method'!$B$5*MAX(0,MIN(1,(LN(1+'Original 8 pillars'!C4317)-'Weights and method'!$C$5)/('Weights and method'!$D$5-'Weights and method'!$C$5)))</x:f>
        <x:v>9.790398743466874</x:v>
      </x:c>
      <x:c r="D4317" s="8" t="n">
        <x:f>100*'Weights and method'!$B$6*MAX(0,MIN(1,(LN(1+'Original 8 pillars'!D4317)-'Weights and method'!$C$6)/('Weights and method'!$D$6-'Weights and method'!$C$6)))</x:f>
        <x:v>5.62707773068106</x:v>
      </x:c>
      <x:c r="E4317" s="8" t="n">
        <x:f>100*'Weights and method'!$B$7*MAX(0,MIN(1,(LN(1+'Original 8 pillars'!E4317)-'Weights and method'!$C$7)/('Weights and method'!$D$7-'Weights and method'!$C$7)))</x:f>
        <x:v>8.313310043063396</x:v>
      </x:c>
      <x:c r="F4317" s="8" t="n">
        <x:f>100*'Weights and method'!$B$8*MAX(0,MIN(1,(LN(1+'Original 8 pillars'!F4317)-'Weights and method'!$C$8)/('Weights and method'!$D$8-'Weights and method'!$C$8)))</x:f>
        <x:v>9.477433532142516</x:v>
      </x:c>
      <x:c r="G4317" s="8" t="n">
        <x:f>100*'Weights and method'!$B$9*MAX(0,MIN(1,(LN(1+'Original 8 pillars'!G4317)-'Weights and method'!$C$9)/('Weights and method'!$D$9-'Weights and method'!$C$9)))</x:f>
        <x:v>3.79939424684232</x:v>
      </x:c>
      <x:c r="H4317" s="8" t="n">
        <x:f>100*'Weights and method'!$B$10*MAX(0,MIN(1,(LN(1+'Original 8 pillars'!H4317)-'Weights and method'!$C$10)/('Weights and method'!$D$10-'Weights and method'!$C$10)))</x:f>
        <x:v>0</x:v>
      </x:c>
      <x:c r="I4317" s="8" t="n">
        <x:f>100*'Weights and method'!$B$11*MAX(0,MIN(1,(LN(1+'Original 8 pillars'!I4317)-'Weights and method'!$C$11)/('Weights and method'!$D$11-'Weights and method'!$C$11)))</x:f>
        <x:v>2.6290252215220895</x:v>
      </x:c>
      <x:c r="J4317" s="8" t="n">
        <x:f>100*'Weights and method'!$B$12*MAX(0,MIN(1,(LN(1+'Original 8 pillars'!J4317)-'Weights and method'!$C$12)/('Weights and method'!$D$12-'Weights and method'!$C$12)))</x:f>
        <x:v>5.155022111250918</x:v>
      </x:c>
      <x:c r="K4317" s="8" t="n">
        <x:f>SUM(C4317:J4317)</x:f>
        <x:v>44.791661628969166</x:v>
      </x:c>
    </x:row>
    <x:row r="4318">
      <x:c r="A4318" s="2" t="str">
        <x:f>'Original 8 pillars'!A4318</x:f>
        <x:v>Malawi</x:v>
      </x:c>
      <x:c r="B4318" s="2" t="str">
        <x:f>'Original 8 pillars'!B4318</x:f>
        <x:v>2022-02</x:v>
      </x:c>
      <x:c r="C4318" s="8" t="n">
        <x:f>100*'Weights and method'!$B$5*MAX(0,MIN(1,(LN(1+'Original 8 pillars'!C4318)-'Weights and method'!$C$5)/('Weights and method'!$D$5-'Weights and method'!$C$5)))</x:f>
        <x:v>8.92436102702413</x:v>
      </x:c>
      <x:c r="D4318" s="8" t="n">
        <x:f>100*'Weights and method'!$B$6*MAX(0,MIN(1,(LN(1+'Original 8 pillars'!D4318)-'Weights and method'!$C$6)/('Weights and method'!$D$6-'Weights and method'!$C$6)))</x:f>
        <x:v>5.759788241926932</x:v>
      </x:c>
      <x:c r="E4318" s="8" t="n">
        <x:f>100*'Weights and method'!$B$7*MAX(0,MIN(1,(LN(1+'Original 8 pillars'!E4318)-'Weights and method'!$C$7)/('Weights and method'!$D$7-'Weights and method'!$C$7)))</x:f>
        <x:v>7.431783610821378</x:v>
      </x:c>
      <x:c r="F4318" s="8" t="n">
        <x:f>100*'Weights and method'!$B$8*MAX(0,MIN(1,(LN(1+'Original 8 pillars'!F4318)-'Weights and method'!$C$8)/('Weights and method'!$D$8-'Weights and method'!$C$8)))</x:f>
        <x:v>9.99535652202401</x:v>
      </x:c>
      <x:c r="G4318" s="8" t="n">
        <x:f>100*'Weights and method'!$B$9*MAX(0,MIN(1,(LN(1+'Original 8 pillars'!G4318)-'Weights and method'!$C$9)/('Weights and method'!$D$9-'Weights and method'!$C$9)))</x:f>
        <x:v>3.0881933590120507</x:v>
      </x:c>
      <x:c r="H4318" s="8" t="n">
        <x:f>100*'Weights and method'!$B$10*MAX(0,MIN(1,(LN(1+'Original 8 pillars'!H4318)-'Weights and method'!$C$10)/('Weights and method'!$D$10-'Weights and method'!$C$10)))</x:f>
        <x:v>0</x:v>
      </x:c>
      <x:c r="I4318" s="8" t="n">
        <x:f>100*'Weights and method'!$B$11*MAX(0,MIN(1,(LN(1+'Original 8 pillars'!I4318)-'Weights and method'!$C$11)/('Weights and method'!$D$11-'Weights and method'!$C$11)))</x:f>
        <x:v>3.2078929193920946</x:v>
      </x:c>
      <x:c r="J4318" s="8" t="n">
        <x:f>100*'Weights and method'!$B$12*MAX(0,MIN(1,(LN(1+'Original 8 pillars'!J4318)-'Weights and method'!$C$12)/('Weights and method'!$D$12-'Weights and method'!$C$12)))</x:f>
        <x:v>8.177979555755249</x:v>
      </x:c>
      <x:c r="K4318" s="8" t="n">
        <x:f>SUM(C4318:J4318)</x:f>
        <x:v>46.58535523595585</x:v>
      </x:c>
    </x:row>
    <x:row r="4319">
      <x:c r="A4319" s="2" t="str">
        <x:f>'Original 8 pillars'!A4319</x:f>
        <x:v>Malawi</x:v>
      </x:c>
      <x:c r="B4319" s="2" t="str">
        <x:f>'Original 8 pillars'!B4319</x:f>
        <x:v>2022-03</x:v>
      </x:c>
      <x:c r="C4319" s="8" t="n">
        <x:f>100*'Weights and method'!$B$5*MAX(0,MIN(1,(LN(1+'Original 8 pillars'!C4319)-'Weights and method'!$C$5)/('Weights and method'!$D$5-'Weights and method'!$C$5)))</x:f>
        <x:v>8.796357317136593</x:v>
      </x:c>
      <x:c r="D4319" s="8" t="n">
        <x:f>100*'Weights and method'!$B$6*MAX(0,MIN(1,(LN(1+'Original 8 pillars'!D4319)-'Weights and method'!$C$6)/('Weights and method'!$D$6-'Weights and method'!$C$6)))</x:f>
        <x:v>5.362026058279491</x:v>
      </x:c>
      <x:c r="E4319" s="8" t="n">
        <x:f>100*'Weights and method'!$B$7*MAX(0,MIN(1,(LN(1+'Original 8 pillars'!E4319)-'Weights and method'!$C$7)/('Weights and method'!$D$7-'Weights and method'!$C$7)))</x:f>
        <x:v>7.212474652732727</x:v>
      </x:c>
      <x:c r="F4319" s="8" t="n">
        <x:f>100*'Weights and method'!$B$8*MAX(0,MIN(1,(LN(1+'Original 8 pillars'!F4319)-'Weights and method'!$C$8)/('Weights and method'!$D$8-'Weights and method'!$C$8)))</x:f>
        <x:v>9.876928039754842</x:v>
      </x:c>
      <x:c r="G4319" s="8" t="n">
        <x:f>100*'Weights and method'!$B$9*MAX(0,MIN(1,(LN(1+'Original 8 pillars'!G4319)-'Weights and method'!$C$9)/('Weights and method'!$D$9-'Weights and method'!$C$9)))</x:f>
        <x:v>4.173401811023451</x:v>
      </x:c>
      <x:c r="H4319" s="8" t="n">
        <x:f>100*'Weights and method'!$B$10*MAX(0,MIN(1,(LN(1+'Original 8 pillars'!H4319)-'Weights and method'!$C$10)/('Weights and method'!$D$10-'Weights and method'!$C$10)))</x:f>
        <x:v>2.4491127113207614</x:v>
      </x:c>
      <x:c r="I4319" s="8" t="n">
        <x:f>100*'Weights and method'!$B$11*MAX(0,MIN(1,(LN(1+'Original 8 pillars'!I4319)-'Weights and method'!$C$11)/('Weights and method'!$D$11-'Weights and method'!$C$11)))</x:f>
        <x:v>4.591990267108131</x:v>
      </x:c>
      <x:c r="J4319" s="8" t="n">
        <x:f>100*'Weights and method'!$B$12*MAX(0,MIN(1,(LN(1+'Original 8 pillars'!J4319)-'Weights and method'!$C$12)/('Weights and method'!$D$12-'Weights and method'!$C$12)))</x:f>
        <x:v>7.23533129657092</x:v>
      </x:c>
      <x:c r="K4319" s="8" t="n">
        <x:f>SUM(C4319:J4319)</x:f>
        <x:v>49.697622153926915</x:v>
      </x:c>
    </x:row>
    <x:row r="4320">
      <x:c r="A4320" s="2" t="str">
        <x:f>'Original 8 pillars'!A4320</x:f>
        <x:v>Malawi</x:v>
      </x:c>
      <x:c r="B4320" s="2" t="str">
        <x:f>'Original 8 pillars'!B4320</x:f>
        <x:v>2022-04</x:v>
      </x:c>
      <x:c r="C4320" s="8" t="n">
        <x:f>100*'Weights and method'!$B$5*MAX(0,MIN(1,(LN(1+'Original 8 pillars'!C4320)-'Weights and method'!$C$5)/('Weights and method'!$D$5-'Weights and method'!$C$5)))</x:f>
        <x:v>10.29886519981955</x:v>
      </x:c>
      <x:c r="D4320" s="8" t="n">
        <x:f>100*'Weights and method'!$B$6*MAX(0,MIN(1,(LN(1+'Original 8 pillars'!D4320)-'Weights and method'!$C$6)/('Weights and method'!$D$6-'Weights and method'!$C$6)))</x:f>
        <x:v>5.522541381160001</x:v>
      </x:c>
      <x:c r="E4320" s="8" t="n">
        <x:f>100*'Weights and method'!$B$7*MAX(0,MIN(1,(LN(1+'Original 8 pillars'!E4320)-'Weights and method'!$C$7)/('Weights and method'!$D$7-'Weights and method'!$C$7)))</x:f>
        <x:v>7.609759668980621</x:v>
      </x:c>
      <x:c r="F4320" s="8" t="n">
        <x:f>100*'Weights and method'!$B$8*MAX(0,MIN(1,(LN(1+'Original 8 pillars'!F4320)-'Weights and method'!$C$8)/('Weights and method'!$D$8-'Weights and method'!$C$8)))</x:f>
        <x:v>9.910704672704622</x:v>
      </x:c>
      <x:c r="G4320" s="8" t="n">
        <x:f>100*'Weights and method'!$B$9*MAX(0,MIN(1,(LN(1+'Original 8 pillars'!G4320)-'Weights and method'!$C$9)/('Weights and method'!$D$9-'Weights and method'!$C$9)))</x:f>
        <x:v>3.1161292984034703</x:v>
      </x:c>
      <x:c r="H4320" s="8" t="n">
        <x:f>100*'Weights and method'!$B$10*MAX(0,MIN(1,(LN(1+'Original 8 pillars'!H4320)-'Weights and method'!$C$10)/('Weights and method'!$D$10-'Weights and method'!$C$10)))</x:f>
        <x:v>0</x:v>
      </x:c>
      <x:c r="I4320" s="8" t="n">
        <x:f>100*'Weights and method'!$B$11*MAX(0,MIN(1,(LN(1+'Original 8 pillars'!I4320)-'Weights and method'!$C$11)/('Weights and method'!$D$11-'Weights and method'!$C$11)))</x:f>
        <x:v>3.8855482304997007</x:v>
      </x:c>
      <x:c r="J4320" s="8" t="n">
        <x:f>100*'Weights and method'!$B$12*MAX(0,MIN(1,(LN(1+'Original 8 pillars'!J4320)-'Weights and method'!$C$12)/('Weights and method'!$D$12-'Weights and method'!$C$12)))</x:f>
        <x:v>5.955729516146219</x:v>
      </x:c>
      <x:c r="K4320" s="8" t="n">
        <x:f>SUM(C4320:J4320)</x:f>
        <x:v>46.29927796771419</x:v>
      </x:c>
    </x:row>
    <x:row r="4321">
      <x:c r="A4321" s="2" t="str">
        <x:f>'Original 8 pillars'!A4321</x:f>
        <x:v>Malawi</x:v>
      </x:c>
      <x:c r="B4321" s="2" t="str">
        <x:f>'Original 8 pillars'!B4321</x:f>
        <x:v>2022-05</x:v>
      </x:c>
      <x:c r="C4321" s="8" t="n">
        <x:f>100*'Weights and method'!$B$5*MAX(0,MIN(1,(LN(1+'Original 8 pillars'!C4321)-'Weights and method'!$C$5)/('Weights and method'!$D$5-'Weights and method'!$C$5)))</x:f>
        <x:v>11.261565379025187</x:v>
      </x:c>
      <x:c r="D4321" s="8" t="n">
        <x:f>100*'Weights and method'!$B$6*MAX(0,MIN(1,(LN(1+'Original 8 pillars'!D4321)-'Weights and method'!$C$6)/('Weights and method'!$D$6-'Weights and method'!$C$6)))</x:f>
        <x:v>7.948904885622189</x:v>
      </x:c>
      <x:c r="E4321" s="8" t="n">
        <x:f>100*'Weights and method'!$B$7*MAX(0,MIN(1,(LN(1+'Original 8 pillars'!E4321)-'Weights and method'!$C$7)/('Weights and method'!$D$7-'Weights and method'!$C$7)))</x:f>
        <x:v>7.796278963689086</x:v>
      </x:c>
      <x:c r="F4321" s="8" t="n">
        <x:f>100*'Weights and method'!$B$8*MAX(0,MIN(1,(LN(1+'Original 8 pillars'!F4321)-'Weights and method'!$C$8)/('Weights and method'!$D$8-'Weights and method'!$C$8)))</x:f>
        <x:v>10.794494729512424</x:v>
      </x:c>
      <x:c r="G4321" s="8" t="n">
        <x:f>100*'Weights and method'!$B$9*MAX(0,MIN(1,(LN(1+'Original 8 pillars'!G4321)-'Weights and method'!$C$9)/('Weights and method'!$D$9-'Weights and method'!$C$9)))</x:f>
        <x:v>3.448016099061983</x:v>
      </x:c>
      <x:c r="H4321" s="8" t="n">
        <x:f>100*'Weights and method'!$B$10*MAX(0,MIN(1,(LN(1+'Original 8 pillars'!H4321)-'Weights and method'!$C$10)/('Weights and method'!$D$10-'Weights and method'!$C$10)))</x:f>
        <x:v>2.601786339922545</x:v>
      </x:c>
      <x:c r="I4321" s="8" t="n">
        <x:f>100*'Weights and method'!$B$11*MAX(0,MIN(1,(LN(1+'Original 8 pillars'!I4321)-'Weights and method'!$C$11)/('Weights and method'!$D$11-'Weights and method'!$C$11)))</x:f>
        <x:v>2.8386721337325223</x:v>
      </x:c>
      <x:c r="J4321" s="8" t="n">
        <x:f>100*'Weights and method'!$B$12*MAX(0,MIN(1,(LN(1+'Original 8 pillars'!J4321)-'Weights and method'!$C$12)/('Weights and method'!$D$12-'Weights and method'!$C$12)))</x:f>
        <x:v>5.91055669331368</x:v>
      </x:c>
      <x:c r="K4321" s="8" t="n">
        <x:f>SUM(C4321:J4321)</x:f>
        <x:v>52.60027522387962</x:v>
      </x:c>
    </x:row>
    <x:row r="4322">
      <x:c r="A4322" s="2" t="str">
        <x:f>'Original 8 pillars'!A4322</x:f>
        <x:v>Malawi</x:v>
      </x:c>
      <x:c r="B4322" s="2" t="str">
        <x:f>'Original 8 pillars'!B4322</x:f>
        <x:v>2022-06</x:v>
      </x:c>
      <x:c r="C4322" s="8" t="n">
        <x:f>100*'Weights and method'!$B$5*MAX(0,MIN(1,(LN(1+'Original 8 pillars'!C4322)-'Weights and method'!$C$5)/('Weights and method'!$D$5-'Weights and method'!$C$5)))</x:f>
        <x:v>9.90477874955444</x:v>
      </x:c>
      <x:c r="D4322" s="8" t="n">
        <x:f>100*'Weights and method'!$B$6*MAX(0,MIN(1,(LN(1+'Original 8 pillars'!D4322)-'Weights and method'!$C$6)/('Weights and method'!$D$6-'Weights and method'!$C$6)))</x:f>
        <x:v>7.118555881891148</x:v>
      </x:c>
      <x:c r="E4322" s="8" t="n">
        <x:f>100*'Weights and method'!$B$7*MAX(0,MIN(1,(LN(1+'Original 8 pillars'!E4322)-'Weights and method'!$C$7)/('Weights and method'!$D$7-'Weights and method'!$C$7)))</x:f>
        <x:v>9.099961831480503</x:v>
      </x:c>
      <x:c r="F4322" s="8" t="n">
        <x:f>100*'Weights and method'!$B$8*MAX(0,MIN(1,(LN(1+'Original 8 pillars'!F4322)-'Weights and method'!$C$8)/('Weights and method'!$D$8-'Weights and method'!$C$8)))</x:f>
        <x:v>10.433270233350383</x:v>
      </x:c>
      <x:c r="G4322" s="8" t="n">
        <x:f>100*'Weights and method'!$B$9*MAX(0,MIN(1,(LN(1+'Original 8 pillars'!G4322)-'Weights and method'!$C$9)/('Weights and method'!$D$9-'Weights and method'!$C$9)))</x:f>
        <x:v>4.007111062624786</x:v>
      </x:c>
      <x:c r="H4322" s="8" t="n">
        <x:f>100*'Weights and method'!$B$10*MAX(0,MIN(1,(LN(1+'Original 8 pillars'!H4322)-'Weights and method'!$C$10)/('Weights and method'!$D$10-'Weights and method'!$C$10)))</x:f>
        <x:v>0.34411827954901525</x:v>
      </x:c>
      <x:c r="I4322" s="8" t="n">
        <x:f>100*'Weights and method'!$B$11*MAX(0,MIN(1,(LN(1+'Original 8 pillars'!I4322)-'Weights and method'!$C$11)/('Weights and method'!$D$11-'Weights and method'!$C$11)))</x:f>
        <x:v>2.213869164216466</x:v>
      </x:c>
      <x:c r="J4322" s="8" t="n">
        <x:f>100*'Weights and method'!$B$12*MAX(0,MIN(1,(LN(1+'Original 8 pillars'!J4322)-'Weights and method'!$C$12)/('Weights and method'!$D$12-'Weights and method'!$C$12)))</x:f>
        <x:v>6.0362133254397055</x:v>
      </x:c>
      <x:c r="K4322" s="8" t="n">
        <x:f>SUM(C4322:J4322)</x:f>
        <x:v>49.15787852810645</x:v>
      </x:c>
    </x:row>
    <x:row r="4323">
      <x:c r="A4323" s="2" t="str">
        <x:f>'Original 8 pillars'!A4323</x:f>
        <x:v>Malawi</x:v>
      </x:c>
      <x:c r="B4323" s="2" t="str">
        <x:f>'Original 8 pillars'!B4323</x:f>
        <x:v>2022-07</x:v>
      </x:c>
      <x:c r="C4323" s="8" t="n">
        <x:f>100*'Weights and method'!$B$5*MAX(0,MIN(1,(LN(1+'Original 8 pillars'!C4323)-'Weights and method'!$C$5)/('Weights and method'!$D$5-'Weights and method'!$C$5)))</x:f>
        <x:v>10.459702536792056</x:v>
      </x:c>
      <x:c r="D4323" s="8" t="n">
        <x:f>100*'Weights and method'!$B$6*MAX(0,MIN(1,(LN(1+'Original 8 pillars'!D4323)-'Weights and method'!$C$6)/('Weights and method'!$D$6-'Weights and method'!$C$6)))</x:f>
        <x:v>7.149741830242636</x:v>
      </x:c>
      <x:c r="E4323" s="8" t="n">
        <x:f>100*'Weights and method'!$B$7*MAX(0,MIN(1,(LN(1+'Original 8 pillars'!E4323)-'Weights and method'!$C$7)/('Weights and method'!$D$7-'Weights and method'!$C$7)))</x:f>
        <x:v>8.42362579664756</x:v>
      </x:c>
      <x:c r="F4323" s="8" t="n">
        <x:f>100*'Weights and method'!$B$8*MAX(0,MIN(1,(LN(1+'Original 8 pillars'!F4323)-'Weights and method'!$C$8)/('Weights and method'!$D$8-'Weights and method'!$C$8)))</x:f>
        <x:v>11.25488069417041</x:v>
      </x:c>
      <x:c r="G4323" s="8" t="n">
        <x:f>100*'Weights and method'!$B$9*MAX(0,MIN(1,(LN(1+'Original 8 pillars'!G4323)-'Weights and method'!$C$9)/('Weights and method'!$D$9-'Weights and method'!$C$9)))</x:f>
        <x:v>4.833830283030505</x:v>
      </x:c>
      <x:c r="H4323" s="8" t="n">
        <x:f>100*'Weights and method'!$B$10*MAX(0,MIN(1,(LN(1+'Original 8 pillars'!H4323)-'Weights and method'!$C$10)/('Weights and method'!$D$10-'Weights and method'!$C$10)))</x:f>
        <x:v>0</x:v>
      </x:c>
      <x:c r="I4323" s="8" t="n">
        <x:f>100*'Weights and method'!$B$11*MAX(0,MIN(1,(LN(1+'Original 8 pillars'!I4323)-'Weights and method'!$C$11)/('Weights and method'!$D$11-'Weights and method'!$C$11)))</x:f>
        <x:v>3.803385761643753</x:v>
      </x:c>
      <x:c r="J4323" s="8" t="n">
        <x:f>100*'Weights and method'!$B$12*MAX(0,MIN(1,(LN(1+'Original 8 pillars'!J4323)-'Weights and method'!$C$12)/('Weights and method'!$D$12-'Weights and method'!$C$12)))</x:f>
        <x:v>5.770074170963326</x:v>
      </x:c>
      <x:c r="K4323" s="8" t="n">
        <x:f>SUM(C4323:J4323)</x:f>
        <x:v>51.69524107349025</x:v>
      </x:c>
    </x:row>
    <x:row r="4324">
      <x:c r="A4324" s="2" t="str">
        <x:f>'Original 8 pillars'!A4324</x:f>
        <x:v>Malawi</x:v>
      </x:c>
      <x:c r="B4324" s="2" t="str">
        <x:f>'Original 8 pillars'!B4324</x:f>
        <x:v>2022-08</x:v>
      </x:c>
      <x:c r="C4324" s="8" t="n">
        <x:f>100*'Weights and method'!$B$5*MAX(0,MIN(1,(LN(1+'Original 8 pillars'!C4324)-'Weights and method'!$C$5)/('Weights and method'!$D$5-'Weights and method'!$C$5)))</x:f>
        <x:v>10.365011000459601</x:v>
      </x:c>
      <x:c r="D4324" s="8" t="n">
        <x:f>100*'Weights and method'!$B$6*MAX(0,MIN(1,(LN(1+'Original 8 pillars'!D4324)-'Weights and method'!$C$6)/('Weights and method'!$D$6-'Weights and method'!$C$6)))</x:f>
        <x:v>7.085854758059141</x:v>
      </x:c>
      <x:c r="E4324" s="8" t="n">
        <x:f>100*'Weights and method'!$B$7*MAX(0,MIN(1,(LN(1+'Original 8 pillars'!E4324)-'Weights and method'!$C$7)/('Weights and method'!$D$7-'Weights and method'!$C$7)))</x:f>
        <x:v>7.84426142675488</x:v>
      </x:c>
      <x:c r="F4324" s="8" t="n">
        <x:f>100*'Weights and method'!$B$8*MAX(0,MIN(1,(LN(1+'Original 8 pillars'!F4324)-'Weights and method'!$C$8)/('Weights and method'!$D$8-'Weights and method'!$C$8)))</x:f>
        <x:v>10.21030922604432</x:v>
      </x:c>
      <x:c r="G4324" s="8" t="n">
        <x:f>100*'Weights and method'!$B$9*MAX(0,MIN(1,(LN(1+'Original 8 pillars'!G4324)-'Weights and method'!$C$9)/('Weights and method'!$D$9-'Weights and method'!$C$9)))</x:f>
        <x:v>2.848950145026645</x:v>
      </x:c>
      <x:c r="H4324" s="8" t="n">
        <x:f>100*'Weights and method'!$B$10*MAX(0,MIN(1,(LN(1+'Original 8 pillars'!H4324)-'Weights and method'!$C$10)/('Weights and method'!$D$10-'Weights and method'!$C$10)))</x:f>
        <x:v>1.8524384955617437</x:v>
      </x:c>
      <x:c r="I4324" s="8" t="n">
        <x:f>100*'Weights and method'!$B$11*MAX(0,MIN(1,(LN(1+'Original 8 pillars'!I4324)-'Weights and method'!$C$11)/('Weights and method'!$D$11-'Weights and method'!$C$11)))</x:f>
        <x:v>3.115937016875363</x:v>
      </x:c>
      <x:c r="J4324" s="8" t="n">
        <x:f>100*'Weights and method'!$B$12*MAX(0,MIN(1,(LN(1+'Original 8 pillars'!J4324)-'Weights and method'!$C$12)/('Weights and method'!$D$12-'Weights and method'!$C$12)))</x:f>
        <x:v>7.059037639549403</x:v>
      </x:c>
      <x:c r="K4324" s="8" t="n">
        <x:f>SUM(C4324:J4324)</x:f>
        <x:v>50.381799708331094</x:v>
      </x:c>
    </x:row>
    <x:row r="4325">
      <x:c r="A4325" s="2" t="str">
        <x:f>'Original 8 pillars'!A4325</x:f>
        <x:v>Malawi</x:v>
      </x:c>
      <x:c r="B4325" s="2" t="str">
        <x:f>'Original 8 pillars'!B4325</x:f>
        <x:v>2022-09</x:v>
      </x:c>
      <x:c r="C4325" s="8" t="n">
        <x:f>100*'Weights and method'!$B$5*MAX(0,MIN(1,(LN(1+'Original 8 pillars'!C4325)-'Weights and method'!$C$5)/('Weights and method'!$D$5-'Weights and method'!$C$5)))</x:f>
        <x:v>12.287493996348589</x:v>
      </x:c>
      <x:c r="D4325" s="8" t="n">
        <x:f>100*'Weights and method'!$B$6*MAX(0,MIN(1,(LN(1+'Original 8 pillars'!D4325)-'Weights and method'!$C$6)/('Weights and method'!$D$6-'Weights and method'!$C$6)))</x:f>
        <x:v>8.96262290723224</x:v>
      </x:c>
      <x:c r="E4325" s="8" t="n">
        <x:f>100*'Weights and method'!$B$7*MAX(0,MIN(1,(LN(1+'Original 8 pillars'!E4325)-'Weights and method'!$C$7)/('Weights and method'!$D$7-'Weights and method'!$C$7)))</x:f>
        <x:v>9.32273506976357</x:v>
      </x:c>
      <x:c r="F4325" s="8" t="n">
        <x:f>100*'Weights and method'!$B$8*MAX(0,MIN(1,(LN(1+'Original 8 pillars'!F4325)-'Weights and method'!$C$8)/('Weights and method'!$D$8-'Weights and method'!$C$8)))</x:f>
        <x:v>11.027321314808189</x:v>
      </x:c>
      <x:c r="G4325" s="8" t="n">
        <x:f>100*'Weights and method'!$B$9*MAX(0,MIN(1,(LN(1+'Original 8 pillars'!G4325)-'Weights and method'!$C$9)/('Weights and method'!$D$9-'Weights and method'!$C$9)))</x:f>
        <x:v>4.951515040730423</x:v>
      </x:c>
      <x:c r="H4325" s="8" t="n">
        <x:f>100*'Weights and method'!$B$10*MAX(0,MIN(1,(LN(1+'Original 8 pillars'!H4325)-'Weights and method'!$C$10)/('Weights and method'!$D$10-'Weights and method'!$C$10)))</x:f>
        <x:v>5.450601826677695</x:v>
      </x:c>
      <x:c r="I4325" s="8" t="n">
        <x:f>100*'Weights and method'!$B$11*MAX(0,MIN(1,(LN(1+'Original 8 pillars'!I4325)-'Weights and method'!$C$11)/('Weights and method'!$D$11-'Weights and method'!$C$11)))</x:f>
        <x:v>3.146311110315535</x:v>
      </x:c>
      <x:c r="J4325" s="8" t="n">
        <x:f>100*'Weights and method'!$B$12*MAX(0,MIN(1,(LN(1+'Original 8 pillars'!J4325)-'Weights and method'!$C$12)/('Weights and method'!$D$12-'Weights and method'!$C$12)))</x:f>
        <x:v>4.859969010835195</x:v>
      </x:c>
      <x:c r="K4325" s="8" t="n">
        <x:f>SUM(C4325:J4325)</x:f>
        <x:v>60.00857027671144</x:v>
      </x:c>
    </x:row>
    <x:row r="4326">
      <x:c r="A4326" s="2" t="str">
        <x:f>'Original 8 pillars'!A4326</x:f>
        <x:v>Malawi</x:v>
      </x:c>
      <x:c r="B4326" s="2" t="str">
        <x:f>'Original 8 pillars'!B4326</x:f>
        <x:v>2022-10</x:v>
      </x:c>
      <x:c r="C4326" s="8" t="n">
        <x:f>100*'Weights and method'!$B$5*MAX(0,MIN(1,(LN(1+'Original 8 pillars'!C4326)-'Weights and method'!$C$5)/('Weights and method'!$D$5-'Weights and method'!$C$5)))</x:f>
        <x:v>12.401702687674108</x:v>
      </x:c>
      <x:c r="D4326" s="8" t="n">
        <x:f>100*'Weights and method'!$B$6*MAX(0,MIN(1,(LN(1+'Original 8 pillars'!D4326)-'Weights and method'!$C$6)/('Weights and method'!$D$6-'Weights and method'!$C$6)))</x:f>
        <x:v>8.535875206728853</x:v>
      </x:c>
      <x:c r="E4326" s="8" t="n">
        <x:f>100*'Weights and method'!$B$7*MAX(0,MIN(1,(LN(1+'Original 8 pillars'!E4326)-'Weights and method'!$C$7)/('Weights and method'!$D$7-'Weights and method'!$C$7)))</x:f>
        <x:v>9.465947454730001</x:v>
      </x:c>
      <x:c r="F4326" s="8" t="n">
        <x:f>100*'Weights and method'!$B$8*MAX(0,MIN(1,(LN(1+'Original 8 pillars'!F4326)-'Weights and method'!$C$8)/('Weights and method'!$D$8-'Weights and method'!$C$8)))</x:f>
        <x:v>11.978184182556365</x:v>
      </x:c>
      <x:c r="G4326" s="8" t="n">
        <x:f>100*'Weights and method'!$B$9*MAX(0,MIN(1,(LN(1+'Original 8 pillars'!G4326)-'Weights and method'!$C$9)/('Weights and method'!$D$9-'Weights and method'!$C$9)))</x:f>
        <x:v>4.904427819695898</x:v>
      </x:c>
      <x:c r="H4326" s="8" t="n">
        <x:f>100*'Weights and method'!$B$10*MAX(0,MIN(1,(LN(1+'Original 8 pillars'!H4326)-'Weights and method'!$C$10)/('Weights and method'!$D$10-'Weights and method'!$C$10)))</x:f>
        <x:v>6.352212291994268</x:v>
      </x:c>
      <x:c r="I4326" s="8" t="n">
        <x:f>100*'Weights and method'!$B$11*MAX(0,MIN(1,(LN(1+'Original 8 pillars'!I4326)-'Weights and method'!$C$11)/('Weights and method'!$D$11-'Weights and method'!$C$11)))</x:f>
        <x:v>3.576579342688387</x:v>
      </x:c>
      <x:c r="J4326" s="8" t="n">
        <x:f>100*'Weights and method'!$B$12*MAX(0,MIN(1,(LN(1+'Original 8 pillars'!J4326)-'Weights and method'!$C$12)/('Weights and method'!$D$12-'Weights and method'!$C$12)))</x:f>
        <x:v>6.449730177450168</x:v>
      </x:c>
      <x:c r="K4326" s="8" t="n">
        <x:f>SUM(C4326:J4326)</x:f>
        <x:v>63.66465916351805</x:v>
      </x:c>
    </x:row>
    <x:row r="4327">
      <x:c r="A4327" s="2" t="str">
        <x:f>'Original 8 pillars'!A4327</x:f>
        <x:v>Malawi</x:v>
      </x:c>
      <x:c r="B4327" s="2" t="str">
        <x:f>'Original 8 pillars'!B4327</x:f>
        <x:v>2022-11</x:v>
      </x:c>
      <x:c r="C4327" s="8" t="n">
        <x:f>100*'Weights and method'!$B$5*MAX(0,MIN(1,(LN(1+'Original 8 pillars'!C4327)-'Weights and method'!$C$5)/('Weights and method'!$D$5-'Weights and method'!$C$5)))</x:f>
        <x:v>11.544584950206335</x:v>
      </x:c>
      <x:c r="D4327" s="8" t="n">
        <x:f>100*'Weights and method'!$B$6*MAX(0,MIN(1,(LN(1+'Original 8 pillars'!D4327)-'Weights and method'!$C$6)/('Weights and method'!$D$6-'Weights and method'!$C$6)))</x:f>
        <x:v>8.825008916647572</x:v>
      </x:c>
      <x:c r="E4327" s="8" t="n">
        <x:f>100*'Weights and method'!$B$7*MAX(0,MIN(1,(LN(1+'Original 8 pillars'!E4327)-'Weights and method'!$C$7)/('Weights and method'!$D$7-'Weights and method'!$C$7)))</x:f>
        <x:v>8.650144177860245</x:v>
      </x:c>
      <x:c r="F4327" s="8" t="n">
        <x:f>100*'Weights and method'!$B$8*MAX(0,MIN(1,(LN(1+'Original 8 pillars'!F4327)-'Weights and method'!$C$8)/('Weights and method'!$D$8-'Weights and method'!$C$8)))</x:f>
        <x:v>11.686021524261683</x:v>
      </x:c>
      <x:c r="G4327" s="8" t="n">
        <x:f>100*'Weights and method'!$B$9*MAX(0,MIN(1,(LN(1+'Original 8 pillars'!G4327)-'Weights and method'!$C$9)/('Weights and method'!$D$9-'Weights and method'!$C$9)))</x:f>
        <x:v>2.322590097442388</x:v>
      </x:c>
      <x:c r="H4327" s="8" t="n">
        <x:f>100*'Weights and method'!$B$10*MAX(0,MIN(1,(LN(1+'Original 8 pillars'!H4327)-'Weights and method'!$C$10)/('Weights and method'!$D$10-'Weights and method'!$C$10)))</x:f>
        <x:v>4.065707931700036</x:v>
      </x:c>
      <x:c r="I4327" s="8" t="n">
        <x:f>100*'Weights and method'!$B$11*MAX(0,MIN(1,(LN(1+'Original 8 pillars'!I4327)-'Weights and method'!$C$11)/('Weights and method'!$D$11-'Weights and method'!$C$11)))</x:f>
        <x:v>2.5326892794117537</x:v>
      </x:c>
      <x:c r="J4327" s="8" t="n">
        <x:f>100*'Weights and method'!$B$12*MAX(0,MIN(1,(LN(1+'Original 8 pillars'!J4327)-'Weights and method'!$C$12)/('Weights and method'!$D$12-'Weights and method'!$C$12)))</x:f>
        <x:v>6.5467972121664335</x:v>
      </x:c>
      <x:c r="K4327" s="8" t="n">
        <x:f>SUM(C4327:J4327)</x:f>
        <x:v>56.17354408969644</x:v>
      </x:c>
    </x:row>
    <x:row r="4328">
      <x:c r="A4328" s="2" t="str">
        <x:f>'Original 8 pillars'!A4328</x:f>
        <x:v>Malawi</x:v>
      </x:c>
      <x:c r="B4328" s="2" t="str">
        <x:f>'Original 8 pillars'!B4328</x:f>
        <x:v>2022-12</x:v>
      </x:c>
      <x:c r="C4328" s="8" t="n">
        <x:f>100*'Weights and method'!$B$5*MAX(0,MIN(1,(LN(1+'Original 8 pillars'!C4328)-'Weights and method'!$C$5)/('Weights and method'!$D$5-'Weights and method'!$C$5)))</x:f>
        <x:v>11.320180795398473</x:v>
      </x:c>
      <x:c r="D4328" s="8" t="n">
        <x:f>100*'Weights and method'!$B$6*MAX(0,MIN(1,(LN(1+'Original 8 pillars'!D4328)-'Weights and method'!$C$6)/('Weights and method'!$D$6-'Weights and method'!$C$6)))</x:f>
        <x:v>7.749197692992408</x:v>
      </x:c>
      <x:c r="E4328" s="8" t="n">
        <x:f>100*'Weights and method'!$B$7*MAX(0,MIN(1,(LN(1+'Original 8 pillars'!E4328)-'Weights and method'!$C$7)/('Weights and method'!$D$7-'Weights and method'!$C$7)))</x:f>
        <x:v>9.205031070153415</x:v>
      </x:c>
      <x:c r="F4328" s="8" t="n">
        <x:f>100*'Weights and method'!$B$8*MAX(0,MIN(1,(LN(1+'Original 8 pillars'!F4328)-'Weights and method'!$C$8)/('Weights and method'!$D$8-'Weights and method'!$C$8)))</x:f>
        <x:v>12.235742007646245</x:v>
      </x:c>
      <x:c r="G4328" s="8" t="n">
        <x:f>100*'Weights and method'!$B$9*MAX(0,MIN(1,(LN(1+'Original 8 pillars'!G4328)-'Weights and method'!$C$9)/('Weights and method'!$D$9-'Weights and method'!$C$9)))</x:f>
        <x:v>6.4572268808590705</x:v>
      </x:c>
      <x:c r="H4328" s="8" t="n">
        <x:f>100*'Weights and method'!$B$10*MAX(0,MIN(1,(LN(1+'Original 8 pillars'!H4328)-'Weights and method'!$C$10)/('Weights and method'!$D$10-'Weights and method'!$C$10)))</x:f>
        <x:v>2.664002040610222</x:v>
      </x:c>
      <x:c r="I4328" s="8" t="n">
        <x:f>100*'Weights and method'!$B$11*MAX(0,MIN(1,(LN(1+'Original 8 pillars'!I4328)-'Weights and method'!$C$11)/('Weights and method'!$D$11-'Weights and method'!$C$11)))</x:f>
        <x:v>2.8724962064947195</x:v>
      </x:c>
      <x:c r="J4328" s="8" t="n">
        <x:f>100*'Weights and method'!$B$12*MAX(0,MIN(1,(LN(1+'Original 8 pillars'!J4328)-'Weights and method'!$C$12)/('Weights and method'!$D$12-'Weights and method'!$C$12)))</x:f>
        <x:v>5.927794490756043</x:v>
      </x:c>
      <x:c r="K4328" s="8" t="n">
        <x:f>SUM(C4328:J4328)</x:f>
        <x:v>58.43167118491059</x:v>
      </x:c>
    </x:row>
    <x:row r="4329">
      <x:c r="A4329" s="2" t="str">
        <x:f>'Original 8 pillars'!A4329</x:f>
        <x:v>Malawi</x:v>
      </x:c>
      <x:c r="B4329" s="2" t="str">
        <x:f>'Original 8 pillars'!B4329</x:f>
        <x:v>2023-01</x:v>
      </x:c>
      <x:c r="C4329" s="8" t="n">
        <x:f>100*'Weights and method'!$B$5*MAX(0,MIN(1,(LN(1+'Original 8 pillars'!C4329)-'Weights and method'!$C$5)/('Weights and method'!$D$5-'Weights and method'!$C$5)))</x:f>
        <x:v>10.635802615743057</x:v>
      </x:c>
      <x:c r="D4329" s="8" t="n">
        <x:f>100*'Weights and method'!$B$6*MAX(0,MIN(1,(LN(1+'Original 8 pillars'!D4329)-'Weights and method'!$C$6)/('Weights and method'!$D$6-'Weights and method'!$C$6)))</x:f>
        <x:v>7.057243214946372</x:v>
      </x:c>
      <x:c r="E4329" s="8" t="n">
        <x:f>100*'Weights and method'!$B$7*MAX(0,MIN(1,(LN(1+'Original 8 pillars'!E4329)-'Weights and method'!$C$7)/('Weights and method'!$D$7-'Weights and method'!$C$7)))</x:f>
        <x:v>8.787338114307833</x:v>
      </x:c>
      <x:c r="F4329" s="8" t="n">
        <x:f>100*'Weights and method'!$B$8*MAX(0,MIN(1,(LN(1+'Original 8 pillars'!F4329)-'Weights and method'!$C$8)/('Weights and method'!$D$8-'Weights and method'!$C$8)))</x:f>
        <x:v>10.010117287941398</x:v>
      </x:c>
      <x:c r="G4329" s="8" t="n">
        <x:f>100*'Weights and method'!$B$9*MAX(0,MIN(1,(LN(1+'Original 8 pillars'!G4329)-'Weights and method'!$C$9)/('Weights and method'!$D$9-'Weights and method'!$C$9)))</x:f>
        <x:v>6.101885825620433</x:v>
      </x:c>
      <x:c r="H4329" s="8" t="n">
        <x:f>100*'Weights and method'!$B$10*MAX(0,MIN(1,(LN(1+'Original 8 pillars'!H4329)-'Weights and method'!$C$10)/('Weights and method'!$D$10-'Weights and method'!$C$10)))</x:f>
        <x:v>2.46939742990985</x:v>
      </x:c>
      <x:c r="I4329" s="8" t="n">
        <x:f>100*'Weights and method'!$B$11*MAX(0,MIN(1,(LN(1+'Original 8 pillars'!I4329)-'Weights and method'!$C$11)/('Weights and method'!$D$11-'Weights and method'!$C$11)))</x:f>
        <x:v>3.426695054047218</x:v>
      </x:c>
      <x:c r="J4329" s="8" t="n">
        <x:f>100*'Weights and method'!$B$12*MAX(0,MIN(1,(LN(1+'Original 8 pillars'!J4329)-'Weights and method'!$C$12)/('Weights and method'!$D$12-'Weights and method'!$C$12)))</x:f>
        <x:v>4.189315120062607</x:v>
      </x:c>
      <x:c r="K4329" s="8" t="n">
        <x:f>SUM(C4329:J4329)</x:f>
        <x:v>52.67779466257876</x:v>
      </x:c>
    </x:row>
    <x:row r="4330">
      <x:c r="A4330" s="2" t="str">
        <x:f>'Original 8 pillars'!A4330</x:f>
        <x:v>Malawi</x:v>
      </x:c>
      <x:c r="B4330" s="2" t="str">
        <x:f>'Original 8 pillars'!B4330</x:f>
        <x:v>2023-02</x:v>
      </x:c>
      <x:c r="C4330" s="8" t="n">
        <x:f>100*'Weights and method'!$B$5*MAX(0,MIN(1,(LN(1+'Original 8 pillars'!C4330)-'Weights and method'!$C$5)/('Weights and method'!$D$5-'Weights and method'!$C$5)))</x:f>
        <x:v>10.797187580958466</x:v>
      </x:c>
      <x:c r="D4330" s="8" t="n">
        <x:f>100*'Weights and method'!$B$6*MAX(0,MIN(1,(LN(1+'Original 8 pillars'!D4330)-'Weights and method'!$C$6)/('Weights and method'!$D$6-'Weights and method'!$C$6)))</x:f>
        <x:v>7.864464705989754</x:v>
      </x:c>
      <x:c r="E4330" s="8" t="n">
        <x:f>100*'Weights and method'!$B$7*MAX(0,MIN(1,(LN(1+'Original 8 pillars'!E4330)-'Weights and method'!$C$7)/('Weights and method'!$D$7-'Weights and method'!$C$7)))</x:f>
        <x:v>11.232572969414363</x:v>
      </x:c>
      <x:c r="F4330" s="8" t="n">
        <x:f>100*'Weights and method'!$B$8*MAX(0,MIN(1,(LN(1+'Original 8 pillars'!F4330)-'Weights and method'!$C$8)/('Weights and method'!$D$8-'Weights and method'!$C$8)))</x:f>
        <x:v>11.485138103237968</x:v>
      </x:c>
      <x:c r="G4330" s="8" t="n">
        <x:f>100*'Weights and method'!$B$9*MAX(0,MIN(1,(LN(1+'Original 8 pillars'!G4330)-'Weights and method'!$C$9)/('Weights and method'!$D$9-'Weights and method'!$C$9)))</x:f>
        <x:v>5.319538405711851</x:v>
      </x:c>
      <x:c r="H4330" s="8" t="n">
        <x:f>100*'Weights and method'!$B$10*MAX(0,MIN(1,(LN(1+'Original 8 pillars'!H4330)-'Weights and method'!$C$10)/('Weights and method'!$D$10-'Weights and method'!$C$10)))</x:f>
        <x:v>3.0142115952975</x:v>
      </x:c>
      <x:c r="I4330" s="8" t="n">
        <x:f>100*'Weights and method'!$B$11*MAX(0,MIN(1,(LN(1+'Original 8 pillars'!I4330)-'Weights and method'!$C$11)/('Weights and method'!$D$11-'Weights and method'!$C$11)))</x:f>
        <x:v>3.5453595495303367</x:v>
      </x:c>
      <x:c r="J4330" s="8" t="n">
        <x:f>100*'Weights and method'!$B$12*MAX(0,MIN(1,(LN(1+'Original 8 pillars'!J4330)-'Weights and method'!$C$12)/('Weights and method'!$D$12-'Weights and method'!$C$12)))</x:f>
        <x:v>3.7484968511240644</x:v>
      </x:c>
      <x:c r="K4330" s="8" t="n">
        <x:f>SUM(C4330:J4330)</x:f>
        <x:v>57.00696976126431</x:v>
      </x:c>
    </x:row>
    <x:row r="4331">
      <x:c r="A4331" s="2" t="str">
        <x:f>'Original 8 pillars'!A4331</x:f>
        <x:v>Malawi</x:v>
      </x:c>
      <x:c r="B4331" s="2" t="str">
        <x:f>'Original 8 pillars'!B4331</x:f>
        <x:v>2023-03</x:v>
      </x:c>
      <x:c r="C4331" s="8" t="n">
        <x:f>100*'Weights and method'!$B$5*MAX(0,MIN(1,(LN(1+'Original 8 pillars'!C4331)-'Weights and method'!$C$5)/('Weights and method'!$D$5-'Weights and method'!$C$5)))</x:f>
        <x:v>11.148020045657397</x:v>
      </x:c>
      <x:c r="D4331" s="8" t="n">
        <x:f>100*'Weights and method'!$B$6*MAX(0,MIN(1,(LN(1+'Original 8 pillars'!D4331)-'Weights and method'!$C$6)/('Weights and method'!$D$6-'Weights and method'!$C$6)))</x:f>
        <x:v>7.861412585299873</x:v>
      </x:c>
      <x:c r="E4331" s="8" t="n">
        <x:f>100*'Weights and method'!$B$7*MAX(0,MIN(1,(LN(1+'Original 8 pillars'!E4331)-'Weights and method'!$C$7)/('Weights and method'!$D$7-'Weights and method'!$C$7)))</x:f>
        <x:v>9.932303568974685</x:v>
      </x:c>
      <x:c r="F4331" s="8" t="n">
        <x:f>100*'Weights and method'!$B$8*MAX(0,MIN(1,(LN(1+'Original 8 pillars'!F4331)-'Weights and method'!$C$8)/('Weights and method'!$D$8-'Weights and method'!$C$8)))</x:f>
        <x:v>12.342243044235005</x:v>
      </x:c>
      <x:c r="G4331" s="8" t="n">
        <x:f>100*'Weights and method'!$B$9*MAX(0,MIN(1,(LN(1+'Original 8 pillars'!G4331)-'Weights and method'!$C$9)/('Weights and method'!$D$9-'Weights and method'!$C$9)))</x:f>
        <x:v>5.060404669547227</x:v>
      </x:c>
      <x:c r="H4331" s="8" t="n">
        <x:f>100*'Weights and method'!$B$10*MAX(0,MIN(1,(LN(1+'Original 8 pillars'!H4331)-'Weights and method'!$C$10)/('Weights and method'!$D$10-'Weights and method'!$C$10)))</x:f>
        <x:v>2.5423206115102195</x:v>
      </x:c>
      <x:c r="I4331" s="8" t="n">
        <x:f>100*'Weights and method'!$B$11*MAX(0,MIN(1,(LN(1+'Original 8 pillars'!I4331)-'Weights and method'!$C$11)/('Weights and method'!$D$11-'Weights and method'!$C$11)))</x:f>
        <x:v>3.2528807106264295</x:v>
      </x:c>
      <x:c r="J4331" s="8" t="n">
        <x:f>100*'Weights and method'!$B$12*MAX(0,MIN(1,(LN(1+'Original 8 pillars'!J4331)-'Weights and method'!$C$12)/('Weights and method'!$D$12-'Weights and method'!$C$12)))</x:f>
        <x:v>10.947789380827826</x:v>
      </x:c>
      <x:c r="K4331" s="8" t="n">
        <x:f>SUM(C4331:J4331)</x:f>
        <x:v>63.08737461667866</x:v>
      </x:c>
    </x:row>
    <x:row r="4332">
      <x:c r="A4332" s="2" t="str">
        <x:f>'Original 8 pillars'!A4332</x:f>
        <x:v>Malawi</x:v>
      </x:c>
      <x:c r="B4332" s="2" t="str">
        <x:f>'Original 8 pillars'!B4332</x:f>
        <x:v>2023-04</x:v>
      </x:c>
      <x:c r="C4332" s="8" t="n">
        <x:f>100*'Weights and method'!$B$5*MAX(0,MIN(1,(LN(1+'Original 8 pillars'!C4332)-'Weights and method'!$C$5)/('Weights and method'!$D$5-'Weights and method'!$C$5)))</x:f>
        <x:v>10.840613160172568</x:v>
      </x:c>
      <x:c r="D4332" s="8" t="n">
        <x:f>100*'Weights and method'!$B$6*MAX(0,MIN(1,(LN(1+'Original 8 pillars'!D4332)-'Weights and method'!$C$6)/('Weights and method'!$D$6-'Weights and method'!$C$6)))</x:f>
        <x:v>7.222869907954151</x:v>
      </x:c>
      <x:c r="E4332" s="8" t="n">
        <x:f>100*'Weights and method'!$B$7*MAX(0,MIN(1,(LN(1+'Original 8 pillars'!E4332)-'Weights and method'!$C$7)/('Weights and method'!$D$7-'Weights and method'!$C$7)))</x:f>
        <x:v>10.140126741355438</x:v>
      </x:c>
      <x:c r="F4332" s="8" t="n">
        <x:f>100*'Weights and method'!$B$8*MAX(0,MIN(1,(LN(1+'Original 8 pillars'!F4332)-'Weights and method'!$C$8)/('Weights and method'!$D$8-'Weights and method'!$C$8)))</x:f>
        <x:v>12.62187212407978</x:v>
      </x:c>
      <x:c r="G4332" s="8" t="n">
        <x:f>100*'Weights and method'!$B$9*MAX(0,MIN(1,(LN(1+'Original 8 pillars'!G4332)-'Weights and method'!$C$9)/('Weights and method'!$D$9-'Weights and method'!$C$9)))</x:f>
        <x:v>4.943370659301514</x:v>
      </x:c>
      <x:c r="H4332" s="8" t="n">
        <x:f>100*'Weights and method'!$B$10*MAX(0,MIN(1,(LN(1+'Original 8 pillars'!H4332)-'Weights and method'!$C$10)/('Weights and method'!$D$10-'Weights and method'!$C$10)))</x:f>
        <x:v>0</x:v>
      </x:c>
      <x:c r="I4332" s="8" t="n">
        <x:f>100*'Weights and method'!$B$11*MAX(0,MIN(1,(LN(1+'Original 8 pillars'!I4332)-'Weights and method'!$C$11)/('Weights and method'!$D$11-'Weights and method'!$C$11)))</x:f>
        <x:v>2.634925301804283</x:v>
      </x:c>
      <x:c r="J4332" s="8" t="n">
        <x:f>100*'Weights and method'!$B$12*MAX(0,MIN(1,(LN(1+'Original 8 pillars'!J4332)-'Weights and method'!$C$12)/('Weights and method'!$D$12-'Weights and method'!$C$12)))</x:f>
        <x:v>10.947789380827826</x:v>
      </x:c>
      <x:c r="K4332" s="8" t="n">
        <x:f>SUM(C4332:J4332)</x:f>
        <x:v>59.35156727549556</x:v>
      </x:c>
    </x:row>
    <x:row r="4333">
      <x:c r="A4333" s="2" t="str">
        <x:f>'Original 8 pillars'!A4333</x:f>
        <x:v>Malawi</x:v>
      </x:c>
      <x:c r="B4333" s="2" t="str">
        <x:f>'Original 8 pillars'!B4333</x:f>
        <x:v>2023-05</x:v>
      </x:c>
      <x:c r="C4333" s="8" t="n">
        <x:f>100*'Weights and method'!$B$5*MAX(0,MIN(1,(LN(1+'Original 8 pillars'!C4333)-'Weights and method'!$C$5)/('Weights and method'!$D$5-'Weights and method'!$C$5)))</x:f>
        <x:v>11.424401144823873</x:v>
      </x:c>
      <x:c r="D4333" s="8" t="n">
        <x:f>100*'Weights and method'!$B$6*MAX(0,MIN(1,(LN(1+'Original 8 pillars'!D4333)-'Weights and method'!$C$6)/('Weights and method'!$D$6-'Weights and method'!$C$6)))</x:f>
        <x:v>8.413041001349661</x:v>
      </x:c>
      <x:c r="E4333" s="8" t="n">
        <x:f>100*'Weights and method'!$B$7*MAX(0,MIN(1,(LN(1+'Original 8 pillars'!E4333)-'Weights and method'!$C$7)/('Weights and method'!$D$7-'Weights and method'!$C$7)))</x:f>
        <x:v>9.332289444419933</x:v>
      </x:c>
      <x:c r="F4333" s="8" t="n">
        <x:f>100*'Weights and method'!$B$8*MAX(0,MIN(1,(LN(1+'Original 8 pillars'!F4333)-'Weights and method'!$C$8)/('Weights and method'!$D$8-'Weights and method'!$C$8)))</x:f>
        <x:v>11.84424479757005</x:v>
      </x:c>
      <x:c r="G4333" s="8" t="n">
        <x:f>100*'Weights and method'!$B$9*MAX(0,MIN(1,(LN(1+'Original 8 pillars'!G4333)-'Weights and method'!$C$9)/('Weights and method'!$D$9-'Weights and method'!$C$9)))</x:f>
        <x:v>4.40101888503832</x:v>
      </x:c>
      <x:c r="H4333" s="8" t="n">
        <x:f>100*'Weights and method'!$B$10*MAX(0,MIN(1,(LN(1+'Original 8 pillars'!H4333)-'Weights and method'!$C$10)/('Weights and method'!$D$10-'Weights and method'!$C$10)))</x:f>
        <x:v>2.6510163386367713</x:v>
      </x:c>
      <x:c r="I4333" s="8" t="n">
        <x:f>100*'Weights and method'!$B$11*MAX(0,MIN(1,(LN(1+'Original 8 pillars'!I4333)-'Weights and method'!$C$11)/('Weights and method'!$D$11-'Weights and method'!$C$11)))</x:f>
        <x:v>2.7413479400567784</x:v>
      </x:c>
      <x:c r="J4333" s="8" t="n">
        <x:f>100*'Weights and method'!$B$12*MAX(0,MIN(1,(LN(1+'Original 8 pillars'!J4333)-'Weights and method'!$C$12)/('Weights and method'!$D$12-'Weights and method'!$C$12)))</x:f>
        <x:v>10.491120357931552</x:v>
      </x:c>
      <x:c r="K4333" s="8" t="n">
        <x:f>SUM(C4333:J4333)</x:f>
        <x:v>61.29847990982694</x:v>
      </x:c>
    </x:row>
    <x:row r="4334">
      <x:c r="A4334" s="2" t="str">
        <x:f>'Original 8 pillars'!A4334</x:f>
        <x:v>Malawi</x:v>
      </x:c>
      <x:c r="B4334" s="2" t="str">
        <x:f>'Original 8 pillars'!B4334</x:f>
        <x:v>2023-06</x:v>
      </x:c>
      <x:c r="C4334" s="8" t="n">
        <x:f>100*'Weights and method'!$B$5*MAX(0,MIN(1,(LN(1+'Original 8 pillars'!C4334)-'Weights and method'!$C$5)/('Weights and method'!$D$5-'Weights and method'!$C$5)))</x:f>
        <x:v>11.36319005435601</x:v>
      </x:c>
      <x:c r="D4334" s="8" t="n">
        <x:f>100*'Weights and method'!$B$6*MAX(0,MIN(1,(LN(1+'Original 8 pillars'!D4334)-'Weights and method'!$C$6)/('Weights and method'!$D$6-'Weights and method'!$C$6)))</x:f>
        <x:v>8.52800371663105</x:v>
      </x:c>
      <x:c r="E4334" s="8" t="n">
        <x:f>100*'Weights and method'!$B$7*MAX(0,MIN(1,(LN(1+'Original 8 pillars'!E4334)-'Weights and method'!$C$7)/('Weights and method'!$D$7-'Weights and method'!$C$7)))</x:f>
        <x:v>10.84423851090168</x:v>
      </x:c>
      <x:c r="F4334" s="8" t="n">
        <x:f>100*'Weights and method'!$B$8*MAX(0,MIN(1,(LN(1+'Original 8 pillars'!F4334)-'Weights and method'!$C$8)/('Weights and method'!$D$8-'Weights and method'!$C$8)))</x:f>
        <x:v>12.493387814006711</x:v>
      </x:c>
      <x:c r="G4334" s="8" t="n">
        <x:f>100*'Weights and method'!$B$9*MAX(0,MIN(1,(LN(1+'Original 8 pillars'!G4334)-'Weights and method'!$C$9)/('Weights and method'!$D$9-'Weights and method'!$C$9)))</x:f>
        <x:v>5.202319124153504</x:v>
      </x:c>
      <x:c r="H4334" s="8" t="n">
        <x:f>100*'Weights and method'!$B$10*MAX(0,MIN(1,(LN(1+'Original 8 pillars'!H4334)-'Weights and method'!$C$10)/('Weights and method'!$D$10-'Weights and method'!$C$10)))</x:f>
        <x:v>0</x:v>
      </x:c>
      <x:c r="I4334" s="8" t="n">
        <x:f>100*'Weights and method'!$B$11*MAX(0,MIN(1,(LN(1+'Original 8 pillars'!I4334)-'Weights and method'!$C$11)/('Weights and method'!$D$11-'Weights and method'!$C$11)))</x:f>
        <x:v>3.2161782932663185</x:v>
      </x:c>
      <x:c r="J4334" s="8" t="n">
        <x:f>100*'Weights and method'!$B$12*MAX(0,MIN(1,(LN(1+'Original 8 pillars'!J4334)-'Weights and method'!$C$12)/('Weights and method'!$D$12-'Weights and method'!$C$12)))</x:f>
        <x:v>10.947789380827826</x:v>
      </x:c>
      <x:c r="K4334" s="8" t="n">
        <x:f>SUM(C4334:J4334)</x:f>
        <x:v>62.5951068941431</x:v>
      </x:c>
    </x:row>
    <x:row r="4335">
      <x:c r="A4335" s="2" t="str">
        <x:f>'Original 8 pillars'!A4335</x:f>
        <x:v>Malawi</x:v>
      </x:c>
      <x:c r="B4335" s="2" t="str">
        <x:f>'Original 8 pillars'!B4335</x:f>
        <x:v>2023-07</x:v>
      </x:c>
      <x:c r="C4335" s="8" t="n">
        <x:f>100*'Weights and method'!$B$5*MAX(0,MIN(1,(LN(1+'Original 8 pillars'!C4335)-'Weights and method'!$C$5)/('Weights and method'!$D$5-'Weights and method'!$C$5)))</x:f>
        <x:v>12.495821871013822</x:v>
      </x:c>
      <x:c r="D4335" s="8" t="n">
        <x:f>100*'Weights and method'!$B$6*MAX(0,MIN(1,(LN(1+'Original 8 pillars'!D4335)-'Weights and method'!$C$6)/('Weights and method'!$D$6-'Weights and method'!$C$6)))</x:f>
        <x:v>9.385059646518874</x:v>
      </x:c>
      <x:c r="E4335" s="8" t="n">
        <x:f>100*'Weights and method'!$B$7*MAX(0,MIN(1,(LN(1+'Original 8 pillars'!E4335)-'Weights and method'!$C$7)/('Weights and method'!$D$7-'Weights and method'!$C$7)))</x:f>
        <x:v>10.432458648313409</x:v>
      </x:c>
      <x:c r="F4335" s="8" t="n">
        <x:f>100*'Weights and method'!$B$8*MAX(0,MIN(1,(LN(1+'Original 8 pillars'!F4335)-'Weights and method'!$C$8)/('Weights and method'!$D$8-'Weights and method'!$C$8)))</x:f>
        <x:v>12.94665265598275</x:v>
      </x:c>
      <x:c r="G4335" s="8" t="n">
        <x:f>100*'Weights and method'!$B$9*MAX(0,MIN(1,(LN(1+'Original 8 pillars'!G4335)-'Weights and method'!$C$9)/('Weights and method'!$D$9-'Weights and method'!$C$9)))</x:f>
        <x:v>4.638235621817879</x:v>
      </x:c>
      <x:c r="H4335" s="8" t="n">
        <x:f>100*'Weights and method'!$B$10*MAX(0,MIN(1,(LN(1+'Original 8 pillars'!H4335)-'Weights and method'!$C$10)/('Weights and method'!$D$10-'Weights and method'!$C$10)))</x:f>
        <x:v>3.5696688710242257</x:v>
      </x:c>
      <x:c r="I4335" s="8" t="n">
        <x:f>100*'Weights and method'!$B$11*MAX(0,MIN(1,(LN(1+'Original 8 pillars'!I4335)-'Weights and method'!$C$11)/('Weights and method'!$D$11-'Weights and method'!$C$11)))</x:f>
        <x:v>3.9564133288727277</x:v>
      </x:c>
      <x:c r="J4335" s="8" t="n">
        <x:f>100*'Weights and method'!$B$12*MAX(0,MIN(1,(LN(1+'Original 8 pillars'!J4335)-'Weights and method'!$C$12)/('Weights and method'!$D$12-'Weights and method'!$C$12)))</x:f>
        <x:v>9.615640560225032</x:v>
      </x:c>
      <x:c r="K4335" s="8" t="n">
        <x:f>SUM(C4335:J4335)</x:f>
        <x:v>67.03995120376872</x:v>
      </x:c>
    </x:row>
    <x:row r="4336">
      <x:c r="A4336" s="2" t="str">
        <x:f>'Original 8 pillars'!A4336</x:f>
        <x:v>Malawi</x:v>
      </x:c>
      <x:c r="B4336" s="2" t="str">
        <x:f>'Original 8 pillars'!B4336</x:f>
        <x:v>2023-08</x:v>
      </x:c>
      <x:c r="C4336" s="8" t="n">
        <x:f>100*'Weights and method'!$B$5*MAX(0,MIN(1,(LN(1+'Original 8 pillars'!C4336)-'Weights and method'!$C$5)/('Weights and method'!$D$5-'Weights and method'!$C$5)))</x:f>
        <x:v>12.95206280793153</x:v>
      </x:c>
      <x:c r="D4336" s="8" t="n">
        <x:f>100*'Weights and method'!$B$6*MAX(0,MIN(1,(LN(1+'Original 8 pillars'!D4336)-'Weights and method'!$C$6)/('Weights and method'!$D$6-'Weights and method'!$C$6)))</x:f>
        <x:v>10.117593165414396</x:v>
      </x:c>
      <x:c r="E4336" s="8" t="n">
        <x:f>100*'Weights and method'!$B$7*MAX(0,MIN(1,(LN(1+'Original 8 pillars'!E4336)-'Weights and method'!$C$7)/('Weights and method'!$D$7-'Weights and method'!$C$7)))</x:f>
        <x:v>11.296530074966949</x:v>
      </x:c>
      <x:c r="F4336" s="8" t="n">
        <x:f>100*'Weights and method'!$B$8*MAX(0,MIN(1,(LN(1+'Original 8 pillars'!F4336)-'Weights and method'!$C$8)/('Weights and method'!$D$8-'Weights and method'!$C$8)))</x:f>
        <x:v>13.699354269033625</x:v>
      </x:c>
      <x:c r="G4336" s="8" t="n">
        <x:f>100*'Weights and method'!$B$9*MAX(0,MIN(1,(LN(1+'Original 8 pillars'!G4336)-'Weights and method'!$C$9)/('Weights and method'!$D$9-'Weights and method'!$C$9)))</x:f>
        <x:v>5.325190807119913</x:v>
      </x:c>
      <x:c r="H4336" s="8" t="n">
        <x:f>100*'Weights and method'!$B$10*MAX(0,MIN(1,(LN(1+'Original 8 pillars'!H4336)-'Weights and method'!$C$10)/('Weights and method'!$D$10-'Weights and method'!$C$10)))</x:f>
        <x:v>4.912352385844237</x:v>
      </x:c>
      <x:c r="I4336" s="8" t="n">
        <x:f>100*'Weights and method'!$B$11*MAX(0,MIN(1,(LN(1+'Original 8 pillars'!I4336)-'Weights and method'!$C$11)/('Weights and method'!$D$11-'Weights and method'!$C$11)))</x:f>
        <x:v>4.8589494522242465</x:v>
      </x:c>
      <x:c r="J4336" s="8" t="n">
        <x:f>100*'Weights and method'!$B$12*MAX(0,MIN(1,(LN(1+'Original 8 pillars'!J4336)-'Weights and method'!$C$12)/('Weights and method'!$D$12-'Weights and method'!$C$12)))</x:f>
        <x:v>10.947789380827826</x:v>
      </x:c>
      <x:c r="K4336" s="8" t="n">
        <x:f>SUM(C4336:J4336)</x:f>
        <x:v>74.10982234336272</x:v>
      </x:c>
    </x:row>
    <x:row r="4337">
      <x:c r="A4337" s="2" t="str">
        <x:f>'Original 8 pillars'!A4337</x:f>
        <x:v>Malawi</x:v>
      </x:c>
      <x:c r="B4337" s="2" t="str">
        <x:f>'Original 8 pillars'!B4337</x:f>
        <x:v>2023-09</x:v>
      </x:c>
      <x:c r="C4337" s="8" t="n">
        <x:f>100*'Weights and method'!$B$5*MAX(0,MIN(1,(LN(1+'Original 8 pillars'!C4337)-'Weights and method'!$C$5)/('Weights and method'!$D$5-'Weights and method'!$C$5)))</x:f>
        <x:v>11.575999153302886</x:v>
      </x:c>
      <x:c r="D4337" s="8" t="n">
        <x:f>100*'Weights and method'!$B$6*MAX(0,MIN(1,(LN(1+'Original 8 pillars'!D4337)-'Weights and method'!$C$6)/('Weights and method'!$D$6-'Weights and method'!$C$6)))</x:f>
        <x:v>8.661675999441272</x:v>
      </x:c>
      <x:c r="E4337" s="8" t="n">
        <x:f>100*'Weights and method'!$B$7*MAX(0,MIN(1,(LN(1+'Original 8 pillars'!E4337)-'Weights and method'!$C$7)/('Weights and method'!$D$7-'Weights and method'!$C$7)))</x:f>
        <x:v>11.668568801198903</x:v>
      </x:c>
      <x:c r="F4337" s="8" t="n">
        <x:f>100*'Weights and method'!$B$8*MAX(0,MIN(1,(LN(1+'Original 8 pillars'!F4337)-'Weights and method'!$C$8)/('Weights and method'!$D$8-'Weights and method'!$C$8)))</x:f>
        <x:v>12.960778445252695</x:v>
      </x:c>
      <x:c r="G4337" s="8" t="n">
        <x:f>100*'Weights and method'!$B$9*MAX(0,MIN(1,(LN(1+'Original 8 pillars'!G4337)-'Weights and method'!$C$9)/('Weights and method'!$D$9-'Weights and method'!$C$9)))</x:f>
        <x:v>5.316235427540144</x:v>
      </x:c>
      <x:c r="H4337" s="8" t="n">
        <x:f>100*'Weights and method'!$B$10*MAX(0,MIN(1,(LN(1+'Original 8 pillars'!H4337)-'Weights and method'!$C$10)/('Weights and method'!$D$10-'Weights and method'!$C$10)))</x:f>
        <x:v>2.0807393026372516</x:v>
      </x:c>
      <x:c r="I4337" s="8" t="n">
        <x:f>100*'Weights and method'!$B$11*MAX(0,MIN(1,(LN(1+'Original 8 pillars'!I4337)-'Weights and method'!$C$11)/('Weights and method'!$D$11-'Weights and method'!$C$11)))</x:f>
        <x:v>4.156354500923317</x:v>
      </x:c>
      <x:c r="J4337" s="8" t="n">
        <x:f>100*'Weights and method'!$B$12*MAX(0,MIN(1,(LN(1+'Original 8 pillars'!J4337)-'Weights and method'!$C$12)/('Weights and method'!$D$12-'Weights and method'!$C$12)))</x:f>
        <x:v>10.947789380827826</x:v>
      </x:c>
      <x:c r="K4337" s="8" t="n">
        <x:f>SUM(C4337:J4337)</x:f>
        <x:v>67.3681410111243</x:v>
      </x:c>
    </x:row>
    <x:row r="4338">
      <x:c r="A4338" s="2" t="str">
        <x:f>'Original 8 pillars'!A4338</x:f>
        <x:v>Malawi</x:v>
      </x:c>
      <x:c r="B4338" s="2" t="str">
        <x:f>'Original 8 pillars'!B4338</x:f>
        <x:v>2023-10</x:v>
      </x:c>
      <x:c r="C4338" s="8" t="n">
        <x:f>100*'Weights and method'!$B$5*MAX(0,MIN(1,(LN(1+'Original 8 pillars'!C4338)-'Weights and method'!$C$5)/('Weights and method'!$D$5-'Weights and method'!$C$5)))</x:f>
        <x:v>12.298641997331485</x:v>
      </x:c>
      <x:c r="D4338" s="8" t="n">
        <x:f>100*'Weights and method'!$B$6*MAX(0,MIN(1,(LN(1+'Original 8 pillars'!D4338)-'Weights and method'!$C$6)/('Weights and method'!$D$6-'Weights and method'!$C$6)))</x:f>
        <x:v>8.777981250128851</x:v>
      </x:c>
      <x:c r="E4338" s="8" t="n">
        <x:f>100*'Weights and method'!$B$7*MAX(0,MIN(1,(LN(1+'Original 8 pillars'!E4338)-'Weights and method'!$C$7)/('Weights and method'!$D$7-'Weights and method'!$C$7)))</x:f>
        <x:v>9.15083952876216</x:v>
      </x:c>
      <x:c r="F4338" s="8" t="n">
        <x:f>100*'Weights and method'!$B$8*MAX(0,MIN(1,(LN(1+'Original 8 pillars'!F4338)-'Weights and method'!$C$8)/('Weights and method'!$D$8-'Weights and method'!$C$8)))</x:f>
        <x:v>12.530993496564202</x:v>
      </x:c>
      <x:c r="G4338" s="8" t="n">
        <x:f>100*'Weights and method'!$B$9*MAX(0,MIN(1,(LN(1+'Original 8 pillars'!G4338)-'Weights and method'!$C$9)/('Weights and method'!$D$9-'Weights and method'!$C$9)))</x:f>
        <x:v>3.498141816976283</x:v>
      </x:c>
      <x:c r="H4338" s="8" t="n">
        <x:f>100*'Weights and method'!$B$10*MAX(0,MIN(1,(LN(1+'Original 8 pillars'!H4338)-'Weights and method'!$C$10)/('Weights and method'!$D$10-'Weights and method'!$C$10)))</x:f>
        <x:v>5.878272576219897</x:v>
      </x:c>
      <x:c r="I4338" s="8" t="n">
        <x:f>100*'Weights and method'!$B$11*MAX(0,MIN(1,(LN(1+'Original 8 pillars'!I4338)-'Weights and method'!$C$11)/('Weights and method'!$D$11-'Weights and method'!$C$11)))</x:f>
        <x:v>3.5530165755109935</x:v>
      </x:c>
      <x:c r="J4338" s="8" t="n">
        <x:f>100*'Weights and method'!$B$12*MAX(0,MIN(1,(LN(1+'Original 8 pillars'!J4338)-'Weights and method'!$C$12)/('Weights and method'!$D$12-'Weights and method'!$C$12)))</x:f>
        <x:v>9.255716584370397</x:v>
      </x:c>
      <x:c r="K4338" s="8" t="n">
        <x:f>SUM(C4338:J4338)</x:f>
        <x:v>64.94360382586427</x:v>
      </x:c>
    </x:row>
    <x:row r="4339">
      <x:c r="A4339" s="2" t="str">
        <x:f>'Original 8 pillars'!A4339</x:f>
        <x:v>Malawi</x:v>
      </x:c>
      <x:c r="B4339" s="2" t="str">
        <x:f>'Original 8 pillars'!B4339</x:f>
        <x:v>2023-11</x:v>
      </x:c>
      <x:c r="C4339" s="8" t="n">
        <x:f>100*'Weights and method'!$B$5*MAX(0,MIN(1,(LN(1+'Original 8 pillars'!C4339)-'Weights and method'!$C$5)/('Weights and method'!$D$5-'Weights and method'!$C$5)))</x:f>
        <x:v>12.496085247917948</x:v>
      </x:c>
      <x:c r="D4339" s="8" t="n">
        <x:f>100*'Weights and method'!$B$6*MAX(0,MIN(1,(LN(1+'Original 8 pillars'!D4339)-'Weights and method'!$C$6)/('Weights and method'!$D$6-'Weights and method'!$C$6)))</x:f>
        <x:v>11.330362004134475</x:v>
      </x:c>
      <x:c r="E4339" s="8" t="n">
        <x:f>100*'Weights and method'!$B$7*MAX(0,MIN(1,(LN(1+'Original 8 pillars'!E4339)-'Weights and method'!$C$7)/('Weights and method'!$D$7-'Weights and method'!$C$7)))</x:f>
        <x:v>11.68311258463075</x:v>
      </x:c>
      <x:c r="F4339" s="8" t="n">
        <x:f>100*'Weights and method'!$B$8*MAX(0,MIN(1,(LN(1+'Original 8 pillars'!F4339)-'Weights and method'!$C$8)/('Weights and method'!$D$8-'Weights and method'!$C$8)))</x:f>
        <x:v>14.133116108387826</x:v>
      </x:c>
      <x:c r="G4339" s="8" t="n">
        <x:f>100*'Weights and method'!$B$9*MAX(0,MIN(1,(LN(1+'Original 8 pillars'!G4339)-'Weights and method'!$C$9)/('Weights and method'!$D$9-'Weights and method'!$C$9)))</x:f>
        <x:v>6.07272861863976</x:v>
      </x:c>
      <x:c r="H4339" s="8" t="n">
        <x:f>100*'Weights and method'!$B$10*MAX(0,MIN(1,(LN(1+'Original 8 pillars'!H4339)-'Weights and method'!$C$10)/('Weights and method'!$D$10-'Weights and method'!$C$10)))</x:f>
        <x:v>3.369813189171901</x:v>
      </x:c>
      <x:c r="I4339" s="8" t="n">
        <x:f>100*'Weights and method'!$B$11*MAX(0,MIN(1,(LN(1+'Original 8 pillars'!I4339)-'Weights and method'!$C$11)/('Weights and method'!$D$11-'Weights and method'!$C$11)))</x:f>
        <x:v>4.841066390157242</x:v>
      </x:c>
      <x:c r="J4339" s="8" t="n">
        <x:f>100*'Weights and method'!$B$12*MAX(0,MIN(1,(LN(1+'Original 8 pillars'!J4339)-'Weights and method'!$C$12)/('Weights and method'!$D$12-'Weights and method'!$C$12)))</x:f>
        <x:v>10.947789380827826</x:v>
      </x:c>
      <x:c r="K4339" s="8" t="n">
        <x:f>SUM(C4339:J4339)</x:f>
        <x:v>74.87407352386772</x:v>
      </x:c>
    </x:row>
    <x:row r="4340">
      <x:c r="A4340" s="2" t="str">
        <x:f>'Original 8 pillars'!A4340</x:f>
        <x:v>Malawi</x:v>
      </x:c>
      <x:c r="B4340" s="2" t="str">
        <x:f>'Original 8 pillars'!B4340</x:f>
        <x:v>2023-12</x:v>
      </x:c>
      <x:c r="C4340" s="8" t="n">
        <x:f>100*'Weights and method'!$B$5*MAX(0,MIN(1,(LN(1+'Original 8 pillars'!C4340)-'Weights and method'!$C$5)/('Weights and method'!$D$5-'Weights and method'!$C$5)))</x:f>
        <x:v>11.025246693887517</x:v>
      </x:c>
      <x:c r="D4340" s="8" t="n">
        <x:f>100*'Weights and method'!$B$6*MAX(0,MIN(1,(LN(1+'Original 8 pillars'!D4340)-'Weights and method'!$C$6)/('Weights and method'!$D$6-'Weights and method'!$C$6)))</x:f>
        <x:v>9.7334783768577</x:v>
      </x:c>
      <x:c r="E4340" s="8" t="n">
        <x:f>100*'Weights and method'!$B$7*MAX(0,MIN(1,(LN(1+'Original 8 pillars'!E4340)-'Weights and method'!$C$7)/('Weights and method'!$D$7-'Weights and method'!$C$7)))</x:f>
        <x:v>9.049663125713382</x:v>
      </x:c>
      <x:c r="F4340" s="8" t="n">
        <x:f>100*'Weights and method'!$B$8*MAX(0,MIN(1,(LN(1+'Original 8 pillars'!F4340)-'Weights and method'!$C$8)/('Weights and method'!$D$8-'Weights and method'!$C$8)))</x:f>
        <x:v>12.367128828009813</x:v>
      </x:c>
      <x:c r="G4340" s="8" t="n">
        <x:f>100*'Weights and method'!$B$9*MAX(0,MIN(1,(LN(1+'Original 8 pillars'!G4340)-'Weights and method'!$C$9)/('Weights and method'!$D$9-'Weights and method'!$C$9)))</x:f>
        <x:v>5.168953168816618</x:v>
      </x:c>
      <x:c r="H4340" s="8" t="n">
        <x:f>100*'Weights and method'!$B$10*MAX(0,MIN(1,(LN(1+'Original 8 pillars'!H4340)-'Weights and method'!$C$10)/('Weights and method'!$D$10-'Weights and method'!$C$10)))</x:f>
        <x:v>0.966925153590672</x:v>
      </x:c>
      <x:c r="I4340" s="8" t="n">
        <x:f>100*'Weights and method'!$B$11*MAX(0,MIN(1,(LN(1+'Original 8 pillars'!I4340)-'Weights and method'!$C$11)/('Weights and method'!$D$11-'Weights and method'!$C$11)))</x:f>
        <x:v>3.041756117556706</x:v>
      </x:c>
      <x:c r="J4340" s="8" t="n">
        <x:f>100*'Weights and method'!$B$12*MAX(0,MIN(1,(LN(1+'Original 8 pillars'!J4340)-'Weights and method'!$C$12)/('Weights and method'!$D$12-'Weights and method'!$C$12)))</x:f>
        <x:v>10.32550745732344</x:v>
      </x:c>
      <x:c r="K4340" s="8" t="n">
        <x:f>SUM(C4340:J4340)</x:f>
        <x:v>61.678658921755854</x:v>
      </x:c>
    </x:row>
    <x:row r="4341">
      <x:c r="A4341" s="2" t="str">
        <x:f>'Original 8 pillars'!A4341</x:f>
        <x:v>Malawi</x:v>
      </x:c>
      <x:c r="B4341" s="2" t="str">
        <x:f>'Original 8 pillars'!B4341</x:f>
        <x:v>2024-01</x:v>
      </x:c>
      <x:c r="C4341" s="8" t="n">
        <x:f>100*'Weights and method'!$B$5*MAX(0,MIN(1,(LN(1+'Original 8 pillars'!C4341)-'Weights and method'!$C$5)/('Weights and method'!$D$5-'Weights and method'!$C$5)))</x:f>
        <x:v>11.127245290002007</x:v>
      </x:c>
      <x:c r="D4341" s="8" t="n">
        <x:f>100*'Weights and method'!$B$6*MAX(0,MIN(1,(LN(1+'Original 8 pillars'!D4341)-'Weights and method'!$C$6)/('Weights and method'!$D$6-'Weights and method'!$C$6)))</x:f>
        <x:v>8.827933416885712</x:v>
      </x:c>
      <x:c r="E4341" s="8" t="n">
        <x:f>100*'Weights and method'!$B$7*MAX(0,MIN(1,(LN(1+'Original 8 pillars'!E4341)-'Weights and method'!$C$7)/('Weights and method'!$D$7-'Weights and method'!$C$7)))</x:f>
        <x:v>10.912412127019284</x:v>
      </x:c>
      <x:c r="F4341" s="8" t="n">
        <x:f>100*'Weights and method'!$B$8*MAX(0,MIN(1,(LN(1+'Original 8 pillars'!F4341)-'Weights and method'!$C$8)/('Weights and method'!$D$8-'Weights and method'!$C$8)))</x:f>
        <x:v>12.198984155522034</x:v>
      </x:c>
      <x:c r="G4341" s="8" t="n">
        <x:f>100*'Weights and method'!$B$9*MAX(0,MIN(1,(LN(1+'Original 8 pillars'!G4341)-'Weights and method'!$C$9)/('Weights and method'!$D$9-'Weights and method'!$C$9)))</x:f>
        <x:v>5.958334063611828</x:v>
      </x:c>
      <x:c r="H4341" s="8" t="n">
        <x:f>100*'Weights and method'!$B$10*MAX(0,MIN(1,(LN(1+'Original 8 pillars'!H4341)-'Weights and method'!$C$10)/('Weights and method'!$D$10-'Weights and method'!$C$10)))</x:f>
        <x:v>0</x:v>
      </x:c>
      <x:c r="I4341" s="8" t="n">
        <x:f>100*'Weights and method'!$B$11*MAX(0,MIN(1,(LN(1+'Original 8 pillars'!I4341)-'Weights and method'!$C$11)/('Weights and method'!$D$11-'Weights and method'!$C$11)))</x:f>
        <x:v>3.474091183770118</x:v>
      </x:c>
      <x:c r="J4341" s="8" t="n">
        <x:f>100*'Weights and method'!$B$12*MAX(0,MIN(1,(LN(1+'Original 8 pillars'!J4341)-'Weights and method'!$C$12)/('Weights and method'!$D$12-'Weights and method'!$C$12)))</x:f>
        <x:v>8.74392471524993</x:v>
      </x:c>
      <x:c r="K4341" s="8" t="n">
        <x:f>SUM(C4341:J4341)</x:f>
        <x:v>61.24292495206092</x:v>
      </x:c>
    </x:row>
    <x:row r="4342">
      <x:c r="A4342" s="2" t="str">
        <x:f>'Original 8 pillars'!A4342</x:f>
        <x:v>Malawi</x:v>
      </x:c>
      <x:c r="B4342" s="2" t="str">
        <x:f>'Original 8 pillars'!B4342</x:f>
        <x:v>2024-02</x:v>
      </x:c>
      <x:c r="C4342" s="8" t="n">
        <x:f>100*'Weights and method'!$B$5*MAX(0,MIN(1,(LN(1+'Original 8 pillars'!C4342)-'Weights and method'!$C$5)/('Weights and method'!$D$5-'Weights and method'!$C$5)))</x:f>
        <x:v>12.413058677231</x:v>
      </x:c>
      <x:c r="D4342" s="8" t="n">
        <x:f>100*'Weights and method'!$B$6*MAX(0,MIN(1,(LN(1+'Original 8 pillars'!D4342)-'Weights and method'!$C$6)/('Weights and method'!$D$6-'Weights and method'!$C$6)))</x:f>
        <x:v>9.442878469684022</x:v>
      </x:c>
      <x:c r="E4342" s="8" t="n">
        <x:f>100*'Weights and method'!$B$7*MAX(0,MIN(1,(LN(1+'Original 8 pillars'!E4342)-'Weights and method'!$C$7)/('Weights and method'!$D$7-'Weights and method'!$C$7)))</x:f>
        <x:v>10.793939042676797</x:v>
      </x:c>
      <x:c r="F4342" s="8" t="n">
        <x:f>100*'Weights and method'!$B$8*MAX(0,MIN(1,(LN(1+'Original 8 pillars'!F4342)-'Weights and method'!$C$8)/('Weights and method'!$D$8-'Weights and method'!$C$8)))</x:f>
        <x:v>12.74820648909903</x:v>
      </x:c>
      <x:c r="G4342" s="8" t="n">
        <x:f>100*'Weights and method'!$B$9*MAX(0,MIN(1,(LN(1+'Original 8 pillars'!G4342)-'Weights and method'!$C$9)/('Weights and method'!$D$9-'Weights and method'!$C$9)))</x:f>
        <x:v>6.687914222895561</x:v>
      </x:c>
      <x:c r="H4342" s="8" t="n">
        <x:f>100*'Weights and method'!$B$10*MAX(0,MIN(1,(LN(1+'Original 8 pillars'!H4342)-'Weights and method'!$C$10)/('Weights and method'!$D$10-'Weights and method'!$C$10)))</x:f>
        <x:v>1.4906824186071115</x:v>
      </x:c>
      <x:c r="I4342" s="8" t="n">
        <x:f>100*'Weights and method'!$B$11*MAX(0,MIN(1,(LN(1+'Original 8 pillars'!I4342)-'Weights and method'!$C$11)/('Weights and method'!$D$11-'Weights and method'!$C$11)))</x:f>
        <x:v>5.312230794395264</x:v>
      </x:c>
      <x:c r="J4342" s="8" t="n">
        <x:f>100*'Weights and method'!$B$12*MAX(0,MIN(1,(LN(1+'Original 8 pillars'!J4342)-'Weights and method'!$C$12)/('Weights and method'!$D$12-'Weights and method'!$C$12)))</x:f>
        <x:v>9.335445196490937</x:v>
      </x:c>
      <x:c r="K4342" s="8" t="n">
        <x:f>SUM(C4342:J4342)</x:f>
        <x:v>68.22435531107973</x:v>
      </x:c>
    </x:row>
    <x:row r="4343">
      <x:c r="A4343" s="2" t="str">
        <x:f>'Original 8 pillars'!A4343</x:f>
        <x:v>Malawi</x:v>
      </x:c>
      <x:c r="B4343" s="2" t="str">
        <x:f>'Original 8 pillars'!B4343</x:f>
        <x:v>2024-03</x:v>
      </x:c>
      <x:c r="C4343" s="8" t="n">
        <x:f>100*'Weights and method'!$B$5*MAX(0,MIN(1,(LN(1+'Original 8 pillars'!C4343)-'Weights and method'!$C$5)/('Weights and method'!$D$5-'Weights and method'!$C$5)))</x:f>
        <x:v>10.741247045469901</x:v>
      </x:c>
      <x:c r="D4343" s="8" t="n">
        <x:f>100*'Weights and method'!$B$6*MAX(0,MIN(1,(LN(1+'Original 8 pillars'!D4343)-'Weights and method'!$C$6)/('Weights and method'!$D$6-'Weights and method'!$C$6)))</x:f>
        <x:v>8.004055925177349</x:v>
      </x:c>
      <x:c r="E4343" s="8" t="n">
        <x:f>100*'Weights and method'!$B$7*MAX(0,MIN(1,(LN(1+'Original 8 pillars'!E4343)-'Weights and method'!$C$7)/('Weights and method'!$D$7-'Weights and method'!$C$7)))</x:f>
        <x:v>9.110157400027797</x:v>
      </x:c>
      <x:c r="F4343" s="8" t="n">
        <x:f>100*'Weights and method'!$B$8*MAX(0,MIN(1,(LN(1+'Original 8 pillars'!F4343)-'Weights and method'!$C$8)/('Weights and method'!$D$8-'Weights and method'!$C$8)))</x:f>
        <x:v>11.57506117325156</x:v>
      </x:c>
      <x:c r="G4343" s="8" t="n">
        <x:f>100*'Weights and method'!$B$9*MAX(0,MIN(1,(LN(1+'Original 8 pillars'!G4343)-'Weights and method'!$C$9)/('Weights and method'!$D$9-'Weights and method'!$C$9)))</x:f>
        <x:v>5.95183441045087</x:v>
      </x:c>
      <x:c r="H4343" s="8" t="n">
        <x:f>100*'Weights and method'!$B$10*MAX(0,MIN(1,(LN(1+'Original 8 pillars'!H4343)-'Weights and method'!$C$10)/('Weights and method'!$D$10-'Weights and method'!$C$10)))</x:f>
        <x:v>1.621478125304914</x:v>
      </x:c>
      <x:c r="I4343" s="8" t="n">
        <x:f>100*'Weights and method'!$B$11*MAX(0,MIN(1,(LN(1+'Original 8 pillars'!I4343)-'Weights and method'!$C$11)/('Weights and method'!$D$11-'Weights and method'!$C$11)))</x:f>
        <x:v>3.4286566966272107</x:v>
      </x:c>
      <x:c r="J4343" s="8" t="n">
        <x:f>100*'Weights and method'!$B$12*MAX(0,MIN(1,(LN(1+'Original 8 pillars'!J4343)-'Weights and method'!$C$12)/('Weights and method'!$D$12-'Weights and method'!$C$12)))</x:f>
        <x:v>9.134648989810717</x:v>
      </x:c>
      <x:c r="K4343" s="8" t="n">
        <x:f>SUM(C4343:J4343)</x:f>
        <x:v>59.56713976612032</x:v>
      </x:c>
    </x:row>
    <x:row r="4344">
      <x:c r="A4344" s="2" t="str">
        <x:f>'Original 8 pillars'!A4344</x:f>
        <x:v>Malawi</x:v>
      </x:c>
      <x:c r="B4344" s="2" t="str">
        <x:f>'Original 8 pillars'!B4344</x:f>
        <x:v>2024-04</x:v>
      </x:c>
      <x:c r="C4344" s="8" t="n">
        <x:f>100*'Weights and method'!$B$5*MAX(0,MIN(1,(LN(1+'Original 8 pillars'!C4344)-'Weights and method'!$C$5)/('Weights and method'!$D$5-'Weights and method'!$C$5)))</x:f>
        <x:v>10.884041392800151</x:v>
      </x:c>
      <x:c r="D4344" s="8" t="n">
        <x:f>100*'Weights and method'!$B$6*MAX(0,MIN(1,(LN(1+'Original 8 pillars'!D4344)-'Weights and method'!$C$6)/('Weights and method'!$D$6-'Weights and method'!$C$6)))</x:f>
        <x:v>8.33785013311552</x:v>
      </x:c>
      <x:c r="E4344" s="8" t="n">
        <x:f>100*'Weights and method'!$B$7*MAX(0,MIN(1,(LN(1+'Original 8 pillars'!E4344)-'Weights and method'!$C$7)/('Weights and method'!$D$7-'Weights and method'!$C$7)))</x:f>
        <x:v>8.854904728088083</x:v>
      </x:c>
      <x:c r="F4344" s="8" t="n">
        <x:f>100*'Weights and method'!$B$8*MAX(0,MIN(1,(LN(1+'Original 8 pillars'!F4344)-'Weights and method'!$C$8)/('Weights and method'!$D$8-'Weights and method'!$C$8)))</x:f>
        <x:v>11.763196459094194</x:v>
      </x:c>
      <x:c r="G4344" s="8" t="n">
        <x:f>100*'Weights and method'!$B$9*MAX(0,MIN(1,(LN(1+'Original 8 pillars'!G4344)-'Weights and method'!$C$9)/('Weights and method'!$D$9-'Weights and method'!$C$9)))</x:f>
        <x:v>6.4943912002714255</x:v>
      </x:c>
      <x:c r="H4344" s="8" t="n">
        <x:f>100*'Weights and method'!$B$10*MAX(0,MIN(1,(LN(1+'Original 8 pillars'!H4344)-'Weights and method'!$C$10)/('Weights and method'!$D$10-'Weights and method'!$C$10)))</x:f>
        <x:v>0.7588283238831168</x:v>
      </x:c>
      <x:c r="I4344" s="8" t="n">
        <x:f>100*'Weights and method'!$B$11*MAX(0,MIN(1,(LN(1+'Original 8 pillars'!I4344)-'Weights and method'!$C$11)/('Weights and method'!$D$11-'Weights and method'!$C$11)))</x:f>
        <x:v>4.1893517447464985</x:v>
      </x:c>
      <x:c r="J4344" s="8" t="n">
        <x:f>100*'Weights and method'!$B$12*MAX(0,MIN(1,(LN(1+'Original 8 pillars'!J4344)-'Weights and method'!$C$12)/('Weights and method'!$D$12-'Weights and method'!$C$12)))</x:f>
        <x:v>8.96975910439471</x:v>
      </x:c>
      <x:c r="K4344" s="8" t="n">
        <x:f>SUM(C4344:J4344)</x:f>
        <x:v>60.252323086393694</x:v>
      </x:c>
    </x:row>
    <x:row r="4345">
      <x:c r="A4345" s="2" t="str">
        <x:f>'Original 8 pillars'!A4345</x:f>
        <x:v>Malawi</x:v>
      </x:c>
      <x:c r="B4345" s="2" t="str">
        <x:f>'Original 8 pillars'!B4345</x:f>
        <x:v>2024-05</x:v>
      </x:c>
      <x:c r="C4345" s="8" t="n">
        <x:f>100*'Weights and method'!$B$5*MAX(0,MIN(1,(LN(1+'Original 8 pillars'!C4345)-'Weights and method'!$C$5)/('Weights and method'!$D$5-'Weights and method'!$C$5)))</x:f>
        <x:v>10.63443461036742</x:v>
      </x:c>
      <x:c r="D4345" s="8" t="n">
        <x:f>100*'Weights and method'!$B$6*MAX(0,MIN(1,(LN(1+'Original 8 pillars'!D4345)-'Weights and method'!$C$6)/('Weights and method'!$D$6-'Weights and method'!$C$6)))</x:f>
        <x:v>8.171989916893725</x:v>
      </x:c>
      <x:c r="E4345" s="8" t="n">
        <x:f>100*'Weights and method'!$B$7*MAX(0,MIN(1,(LN(1+'Original 8 pillars'!E4345)-'Weights and method'!$C$7)/('Weights and method'!$D$7-'Weights and method'!$C$7)))</x:f>
        <x:v>7.897167032224354</x:v>
      </x:c>
      <x:c r="F4345" s="8" t="n">
        <x:f>100*'Weights and method'!$B$8*MAX(0,MIN(1,(LN(1+'Original 8 pillars'!F4345)-'Weights and method'!$C$8)/('Weights and method'!$D$8-'Weights and method'!$C$8)))</x:f>
        <x:v>11.825689768412984</x:v>
      </x:c>
      <x:c r="G4345" s="8" t="n">
        <x:f>100*'Weights and method'!$B$9*MAX(0,MIN(1,(LN(1+'Original 8 pillars'!G4345)-'Weights and method'!$C$9)/('Weights and method'!$D$9-'Weights and method'!$C$9)))</x:f>
        <x:v>5.887887934881325</x:v>
      </x:c>
      <x:c r="H4345" s="8" t="n">
        <x:f>100*'Weights and method'!$B$10*MAX(0,MIN(1,(LN(1+'Original 8 pillars'!H4345)-'Weights and method'!$C$10)/('Weights and method'!$D$10-'Weights and method'!$C$10)))</x:f>
        <x:v>0.8245489931242523</x:v>
      </x:c>
      <x:c r="I4345" s="8" t="n">
        <x:f>100*'Weights and method'!$B$11*MAX(0,MIN(1,(LN(1+'Original 8 pillars'!I4345)-'Weights and method'!$C$11)/('Weights and method'!$D$11-'Weights and method'!$C$11)))</x:f>
        <x:v>3.462891774212387</x:v>
      </x:c>
      <x:c r="J4345" s="8" t="n">
        <x:f>100*'Weights and method'!$B$12*MAX(0,MIN(1,(LN(1+'Original 8 pillars'!J4345)-'Weights and method'!$C$12)/('Weights and method'!$D$12-'Weights and method'!$C$12)))</x:f>
        <x:v>8.400766911485587</x:v>
      </x:c>
      <x:c r="K4345" s="8" t="n">
        <x:f>SUM(C4345:J4345)</x:f>
        <x:v>57.10537694160203</x:v>
      </x:c>
    </x:row>
    <x:row r="4346">
      <x:c r="A4346" s="2" t="str">
        <x:f>'Original 8 pillars'!A4346</x:f>
        <x:v>Malawi</x:v>
      </x:c>
      <x:c r="B4346" s="2" t="str">
        <x:f>'Original 8 pillars'!B4346</x:f>
        <x:v>2024-06</x:v>
      </x:c>
      <x:c r="C4346" s="8" t="n">
        <x:f>100*'Weights and method'!$B$5*MAX(0,MIN(1,(LN(1+'Original 8 pillars'!C4346)-'Weights and method'!$C$5)/('Weights and method'!$D$5-'Weights and method'!$C$5)))</x:f>
        <x:v>9.919500345832327</x:v>
      </x:c>
      <x:c r="D4346" s="8" t="n">
        <x:f>100*'Weights and method'!$B$6*MAX(0,MIN(1,(LN(1+'Original 8 pillars'!D4346)-'Weights and method'!$C$6)/('Weights and method'!$D$6-'Weights and method'!$C$6)))</x:f>
        <x:v>7.583762530783291</x:v>
      </x:c>
      <x:c r="E4346" s="8" t="n">
        <x:f>100*'Weights and method'!$B$7*MAX(0,MIN(1,(LN(1+'Original 8 pillars'!E4346)-'Weights and method'!$C$7)/('Weights and method'!$D$7-'Weights and method'!$C$7)))</x:f>
        <x:v>8.474046984469013</x:v>
      </x:c>
      <x:c r="F4346" s="8" t="n">
        <x:f>100*'Weights and method'!$B$8*MAX(0,MIN(1,(LN(1+'Original 8 pillars'!F4346)-'Weights and method'!$C$8)/('Weights and method'!$D$8-'Weights and method'!$C$8)))</x:f>
        <x:v>11.368944473460555</x:v>
      </x:c>
      <x:c r="G4346" s="8" t="n">
        <x:f>100*'Weights and method'!$B$9*MAX(0,MIN(1,(LN(1+'Original 8 pillars'!G4346)-'Weights and method'!$C$9)/('Weights and method'!$D$9-'Weights and method'!$C$9)))</x:f>
        <x:v>5.441794666042183</x:v>
      </x:c>
      <x:c r="H4346" s="8" t="n">
        <x:f>100*'Weights and method'!$B$10*MAX(0,MIN(1,(LN(1+'Original 8 pillars'!H4346)-'Weights and method'!$C$10)/('Weights and method'!$D$10-'Weights and method'!$C$10)))</x:f>
        <x:v>0</x:v>
      </x:c>
      <x:c r="I4346" s="8" t="n">
        <x:f>100*'Weights and method'!$B$11*MAX(0,MIN(1,(LN(1+'Original 8 pillars'!I4346)-'Weights and method'!$C$11)/('Weights and method'!$D$11-'Weights and method'!$C$11)))</x:f>
        <x:v>4.950886836941987</x:v>
      </x:c>
      <x:c r="J4346" s="8" t="n">
        <x:f>100*'Weights and method'!$B$12*MAX(0,MIN(1,(LN(1+'Original 8 pillars'!J4346)-'Weights and method'!$C$12)/('Weights and method'!$D$12-'Weights and method'!$C$12)))</x:f>
        <x:v>7.760862935801561</x:v>
      </x:c>
      <x:c r="K4346" s="8" t="n">
        <x:f>SUM(C4346:J4346)</x:f>
        <x:v>55.49979877333092</x:v>
      </x:c>
    </x:row>
    <x:row r="4347">
      <x:c r="A4347" s="2" t="str">
        <x:f>'Original 8 pillars'!A4347</x:f>
        <x:v>Malawi</x:v>
      </x:c>
      <x:c r="B4347" s="2" t="str">
        <x:f>'Original 8 pillars'!B4347</x:f>
        <x:v>2024-07</x:v>
      </x:c>
      <x:c r="C4347" s="8" t="n">
        <x:f>100*'Weights and method'!$B$5*MAX(0,MIN(1,(LN(1+'Original 8 pillars'!C4347)-'Weights and method'!$C$5)/('Weights and method'!$D$5-'Weights and method'!$C$5)))</x:f>
        <x:v>10.73889739855594</x:v>
      </x:c>
      <x:c r="D4347" s="8" t="n">
        <x:f>100*'Weights and method'!$B$6*MAX(0,MIN(1,(LN(1+'Original 8 pillars'!D4347)-'Weights and method'!$C$6)/('Weights and method'!$D$6-'Weights and method'!$C$6)))</x:f>
        <x:v>7.573248902784733</x:v>
      </x:c>
      <x:c r="E4347" s="8" t="n">
        <x:f>100*'Weights and method'!$B$7*MAX(0,MIN(1,(LN(1+'Original 8 pillars'!E4347)-'Weights and method'!$C$7)/('Weights and method'!$D$7-'Weights and method'!$C$7)))</x:f>
        <x:v>9.200971616549827</x:v>
      </x:c>
      <x:c r="F4347" s="8" t="n">
        <x:f>100*'Weights and method'!$B$8*MAX(0,MIN(1,(LN(1+'Original 8 pillars'!F4347)-'Weights and method'!$C$8)/('Weights and method'!$D$8-'Weights and method'!$C$8)))</x:f>
        <x:v>12.625211541971801</x:v>
      </x:c>
      <x:c r="G4347" s="8" t="n">
        <x:f>100*'Weights and method'!$B$9*MAX(0,MIN(1,(LN(1+'Original 8 pillars'!G4347)-'Weights and method'!$C$9)/('Weights and method'!$D$9-'Weights and method'!$C$9)))</x:f>
        <x:v>3.286406774028874</x:v>
      </x:c>
      <x:c r="H4347" s="8" t="n">
        <x:f>100*'Weights and method'!$B$10*MAX(0,MIN(1,(LN(1+'Original 8 pillars'!H4347)-'Weights and method'!$C$10)/('Weights and method'!$D$10-'Weights and method'!$C$10)))</x:f>
        <x:v>0</x:v>
      </x:c>
      <x:c r="I4347" s="8" t="n">
        <x:f>100*'Weights and method'!$B$11*MAX(0,MIN(1,(LN(1+'Original 8 pillars'!I4347)-'Weights and method'!$C$11)/('Weights and method'!$D$11-'Weights and method'!$C$11)))</x:f>
        <x:v>3.672982946078134</x:v>
      </x:c>
      <x:c r="J4347" s="8" t="n">
        <x:f>100*'Weights and method'!$B$12*MAX(0,MIN(1,(LN(1+'Original 8 pillars'!J4347)-'Weights and method'!$C$12)/('Weights and method'!$D$12-'Weights and method'!$C$12)))</x:f>
        <x:v>8.111130883837294</x:v>
      </x:c>
      <x:c r="K4347" s="8" t="n">
        <x:f>SUM(C4347:J4347)</x:f>
        <x:v>55.20885006380661</x:v>
      </x:c>
    </x:row>
    <x:row r="4348">
      <x:c r="A4348" s="2" t="str">
        <x:f>'Original 8 pillars'!A4348</x:f>
        <x:v>Malawi</x:v>
      </x:c>
      <x:c r="B4348" s="2" t="str">
        <x:f>'Original 8 pillars'!B4348</x:f>
        <x:v>2024-08</x:v>
      </x:c>
      <x:c r="C4348" s="8" t="n">
        <x:f>100*'Weights and method'!$B$5*MAX(0,MIN(1,(LN(1+'Original 8 pillars'!C4348)-'Weights and method'!$C$5)/('Weights and method'!$D$5-'Weights and method'!$C$5)))</x:f>
        <x:v>11.184351105573393</x:v>
      </x:c>
      <x:c r="D4348" s="8" t="n">
        <x:f>100*'Weights and method'!$B$6*MAX(0,MIN(1,(LN(1+'Original 8 pillars'!D4348)-'Weights and method'!$C$6)/('Weights and method'!$D$6-'Weights and method'!$C$6)))</x:f>
        <x:v>7.698306328800117</x:v>
      </x:c>
      <x:c r="E4348" s="8" t="n">
        <x:f>100*'Weights and method'!$B$7*MAX(0,MIN(1,(LN(1+'Original 8 pillars'!E4348)-'Weights and method'!$C$7)/('Weights and method'!$D$7-'Weights and method'!$C$7)))</x:f>
        <x:v>8.474364161270437</x:v>
      </x:c>
      <x:c r="F4348" s="8" t="n">
        <x:f>100*'Weights and method'!$B$8*MAX(0,MIN(1,(LN(1+'Original 8 pillars'!F4348)-'Weights and method'!$C$8)/('Weights and method'!$D$8-'Weights and method'!$C$8)))</x:f>
        <x:v>11.90422688079145</x:v>
      </x:c>
      <x:c r="G4348" s="8" t="n">
        <x:f>100*'Weights and method'!$B$9*MAX(0,MIN(1,(LN(1+'Original 8 pillars'!G4348)-'Weights and method'!$C$9)/('Weights and method'!$D$9-'Weights and method'!$C$9)))</x:f>
        <x:v>5.92395573122023</x:v>
      </x:c>
      <x:c r="H4348" s="8" t="n">
        <x:f>100*'Weights and method'!$B$10*MAX(0,MIN(1,(LN(1+'Original 8 pillars'!H4348)-'Weights and method'!$C$10)/('Weights and method'!$D$10-'Weights and method'!$C$10)))</x:f>
        <x:v>3.3834004681876824</x:v>
      </x:c>
      <x:c r="I4348" s="8" t="n">
        <x:f>100*'Weights and method'!$B$11*MAX(0,MIN(1,(LN(1+'Original 8 pillars'!I4348)-'Weights and method'!$C$11)/('Weights and method'!$D$11-'Weights and method'!$C$11)))</x:f>
        <x:v>4.9679555395404975</x:v>
      </x:c>
      <x:c r="J4348" s="8" t="n">
        <x:f>100*'Weights and method'!$B$12*MAX(0,MIN(1,(LN(1+'Original 8 pillars'!J4348)-'Weights and method'!$C$12)/('Weights and method'!$D$12-'Weights and method'!$C$12)))</x:f>
        <x:v>7.4169507589595565</x:v>
      </x:c>
      <x:c r="K4348" s="8" t="n">
        <x:f>SUM(C4348:J4348)</x:f>
        <x:v>60.95351097434337</x:v>
      </x:c>
    </x:row>
    <x:row r="4349">
      <x:c r="A4349" s="2" t="str">
        <x:f>'Original 8 pillars'!A4349</x:f>
        <x:v>Malawi</x:v>
      </x:c>
      <x:c r="B4349" s="2" t="str">
        <x:f>'Original 8 pillars'!B4349</x:f>
        <x:v>2024-09</x:v>
      </x:c>
      <x:c r="C4349" s="8" t="n">
        <x:f>100*'Weights and method'!$B$5*MAX(0,MIN(1,(LN(1+'Original 8 pillars'!C4349)-'Weights and method'!$C$5)/('Weights and method'!$D$5-'Weights and method'!$C$5)))</x:f>
        <x:v>11.133064581414168</x:v>
      </x:c>
      <x:c r="D4349" s="8" t="n">
        <x:f>100*'Weights and method'!$B$6*MAX(0,MIN(1,(LN(1+'Original 8 pillars'!D4349)-'Weights and method'!$C$6)/('Weights and method'!$D$6-'Weights and method'!$C$6)))</x:f>
        <x:v>8.044555308490475</x:v>
      </x:c>
      <x:c r="E4349" s="8" t="n">
        <x:f>100*'Weights and method'!$B$7*MAX(0,MIN(1,(LN(1+'Original 8 pillars'!E4349)-'Weights and method'!$C$7)/('Weights and method'!$D$7-'Weights and method'!$C$7)))</x:f>
        <x:v>9.789713946624849</x:v>
      </x:c>
      <x:c r="F4349" s="8" t="n">
        <x:f>100*'Weights and method'!$B$8*MAX(0,MIN(1,(LN(1+'Original 8 pillars'!F4349)-'Weights and method'!$C$8)/('Weights and method'!$D$8-'Weights and method'!$C$8)))</x:f>
        <x:v>12.267722736884647</x:v>
      </x:c>
      <x:c r="G4349" s="8" t="n">
        <x:f>100*'Weights and method'!$B$9*MAX(0,MIN(1,(LN(1+'Original 8 pillars'!G4349)-'Weights and method'!$C$9)/('Weights and method'!$D$9-'Weights and method'!$C$9)))</x:f>
        <x:v>6.2171063805832</x:v>
      </x:c>
      <x:c r="H4349" s="8" t="n">
        <x:f>100*'Weights and method'!$B$10*MAX(0,MIN(1,(LN(1+'Original 8 pillars'!H4349)-'Weights and method'!$C$10)/('Weights and method'!$D$10-'Weights and method'!$C$10)))</x:f>
        <x:v>1.2235606993990182</x:v>
      </x:c>
      <x:c r="I4349" s="8" t="n">
        <x:f>100*'Weights and method'!$B$11*MAX(0,MIN(1,(LN(1+'Original 8 pillars'!I4349)-'Weights and method'!$C$11)/('Weights and method'!$D$11-'Weights and method'!$C$11)))</x:f>
        <x:v>2.4661740073847533</x:v>
      </x:c>
      <x:c r="J4349" s="8" t="n">
        <x:f>100*'Weights and method'!$B$12*MAX(0,MIN(1,(LN(1+'Original 8 pillars'!J4349)-'Weights and method'!$C$12)/('Weights and method'!$D$12-'Weights and method'!$C$12)))</x:f>
        <x:v>7.0040426442229755</x:v>
      </x:c>
      <x:c r="K4349" s="8" t="n">
        <x:f>SUM(C4349:J4349)</x:f>
        <x:v>58.14594030500409</x:v>
      </x:c>
    </x:row>
    <x:row r="4350">
      <x:c r="A4350" s="2" t="str">
        <x:f>'Original 8 pillars'!A4350</x:f>
        <x:v>Malawi</x:v>
      </x:c>
      <x:c r="B4350" s="2" t="str">
        <x:f>'Original 8 pillars'!B4350</x:f>
        <x:v>2024-10</x:v>
      </x:c>
      <x:c r="C4350" s="8" t="n">
        <x:f>100*'Weights and method'!$B$5*MAX(0,MIN(1,(LN(1+'Original 8 pillars'!C4350)-'Weights and method'!$C$5)/('Weights and method'!$D$5-'Weights and method'!$C$5)))</x:f>
        <x:v>12.95206280793153</x:v>
      </x:c>
      <x:c r="D4350" s="8" t="n">
        <x:f>100*'Weights and method'!$B$6*MAX(0,MIN(1,(LN(1+'Original 8 pillars'!D4350)-'Weights and method'!$C$6)/('Weights and method'!$D$6-'Weights and method'!$C$6)))</x:f>
        <x:v>8.619301417864515</x:v>
      </x:c>
      <x:c r="E4350" s="8" t="n">
        <x:f>100*'Weights and method'!$B$7*MAX(0,MIN(1,(LN(1+'Original 8 pillars'!E4350)-'Weights and method'!$C$7)/('Weights and method'!$D$7-'Weights and method'!$C$7)))</x:f>
        <x:v>9.081646878176056</x:v>
      </x:c>
      <x:c r="F4350" s="8" t="n">
        <x:f>100*'Weights and method'!$B$8*MAX(0,MIN(1,(LN(1+'Original 8 pillars'!F4350)-'Weights and method'!$C$8)/('Weights and method'!$D$8-'Weights and method'!$C$8)))</x:f>
        <x:v>12.55485527024664</x:v>
      </x:c>
      <x:c r="G4350" s="8" t="n">
        <x:f>100*'Weights and method'!$B$9*MAX(0,MIN(1,(LN(1+'Original 8 pillars'!G4350)-'Weights and method'!$C$9)/('Weights and method'!$D$9-'Weights and method'!$C$9)))</x:f>
        <x:v>5.12354742865837</x:v>
      </x:c>
      <x:c r="H4350" s="8" t="n">
        <x:f>100*'Weights and method'!$B$10*MAX(0,MIN(1,(LN(1+'Original 8 pillars'!H4350)-'Weights and method'!$C$10)/('Weights and method'!$D$10-'Weights and method'!$C$10)))</x:f>
        <x:v>6.477589134124427</x:v>
      </x:c>
      <x:c r="I4350" s="8" t="n">
        <x:f>100*'Weights and method'!$B$11*MAX(0,MIN(1,(LN(1+'Original 8 pillars'!I4350)-'Weights and method'!$C$11)/('Weights and method'!$D$11-'Weights and method'!$C$11)))</x:f>
        <x:v>4.53325216413577</x:v>
      </x:c>
      <x:c r="J4350" s="8" t="n">
        <x:f>100*'Weights and method'!$B$12*MAX(0,MIN(1,(LN(1+'Original 8 pillars'!J4350)-'Weights and method'!$C$12)/('Weights and method'!$D$12-'Weights and method'!$C$12)))</x:f>
        <x:v>8.015912536889456</x:v>
      </x:c>
      <x:c r="K4350" s="8" t="n">
        <x:f>SUM(C4350:J4350)</x:f>
        <x:v>67.35816763802676</x:v>
      </x:c>
    </x:row>
    <x:row r="4351">
      <x:c r="A4351" s="2" t="str">
        <x:f>'Original 8 pillars'!A4351</x:f>
        <x:v>Malawi</x:v>
      </x:c>
      <x:c r="B4351" s="2" t="str">
        <x:f>'Original 8 pillars'!B4351</x:f>
        <x:v>2024-11</x:v>
      </x:c>
      <x:c r="C4351" s="8" t="n">
        <x:f>100*'Weights and method'!$B$5*MAX(0,MIN(1,(LN(1+'Original 8 pillars'!C4351)-'Weights and method'!$C$5)/('Weights and method'!$D$5-'Weights and method'!$C$5)))</x:f>
        <x:v>12.95206280793153</x:v>
      </x:c>
      <x:c r="D4351" s="8" t="n">
        <x:f>100*'Weights and method'!$B$6*MAX(0,MIN(1,(LN(1+'Original 8 pillars'!D4351)-'Weights and method'!$C$6)/('Weights and method'!$D$6-'Weights and method'!$C$6)))</x:f>
        <x:v>9.884620398687328</x:v>
      </x:c>
      <x:c r="E4351" s="8" t="n">
        <x:f>100*'Weights and method'!$B$7*MAX(0,MIN(1,(LN(1+'Original 8 pillars'!E4351)-'Weights and method'!$C$7)/('Weights and method'!$D$7-'Weights and method'!$C$7)))</x:f>
        <x:v>10.29484532081494</x:v>
      </x:c>
      <x:c r="F4351" s="8" t="n">
        <x:f>100*'Weights and method'!$B$8*MAX(0,MIN(1,(LN(1+'Original 8 pillars'!F4351)-'Weights and method'!$C$8)/('Weights and method'!$D$8-'Weights and method'!$C$8)))</x:f>
        <x:v>13.220269276677218</x:v>
      </x:c>
      <x:c r="G4351" s="8" t="n">
        <x:f>100*'Weights and method'!$B$9*MAX(0,MIN(1,(LN(1+'Original 8 pillars'!G4351)-'Weights and method'!$C$9)/('Weights and method'!$D$9-'Weights and method'!$C$9)))</x:f>
        <x:v>8.410867411578124</x:v>
      </x:c>
      <x:c r="H4351" s="8" t="n">
        <x:f>100*'Weights and method'!$B$10*MAX(0,MIN(1,(LN(1+'Original 8 pillars'!H4351)-'Weights and method'!$C$10)/('Weights and method'!$D$10-'Weights and method'!$C$10)))</x:f>
        <x:v>6.477589134124427</x:v>
      </x:c>
      <x:c r="I4351" s="8" t="n">
        <x:f>100*'Weights and method'!$B$11*MAX(0,MIN(1,(LN(1+'Original 8 pillars'!I4351)-'Weights and method'!$C$11)/('Weights and method'!$D$11-'Weights and method'!$C$11)))</x:f>
        <x:v>5.861148674994958</x:v>
      </x:c>
      <x:c r="J4351" s="8" t="n">
        <x:f>100*'Weights and method'!$B$12*MAX(0,MIN(1,(LN(1+'Original 8 pillars'!J4351)-'Weights and method'!$C$12)/('Weights and method'!$D$12-'Weights and method'!$C$12)))</x:f>
        <x:v>9.535205982098839</x:v>
      </x:c>
      <x:c r="K4351" s="8" t="n">
        <x:f>SUM(C4351:J4351)</x:f>
        <x:v>76.63660900690736</x:v>
      </x:c>
    </x:row>
    <x:row r="4352">
      <x:c r="A4352" s="2" t="str">
        <x:f>'Original 8 pillars'!A4352</x:f>
        <x:v>Malawi</x:v>
      </x:c>
      <x:c r="B4352" s="2" t="str">
        <x:f>'Original 8 pillars'!B4352</x:f>
        <x:v>2024-12</x:v>
      </x:c>
      <x:c r="C4352" s="8" t="n">
        <x:f>100*'Weights and method'!$B$5*MAX(0,MIN(1,(LN(1+'Original 8 pillars'!C4352)-'Weights and method'!$C$5)/('Weights and method'!$D$5-'Weights and method'!$C$5)))</x:f>
        <x:v>12.95206280793153</x:v>
      </x:c>
      <x:c r="D4352" s="8" t="n">
        <x:f>100*'Weights and method'!$B$6*MAX(0,MIN(1,(LN(1+'Original 8 pillars'!D4352)-'Weights and method'!$C$6)/('Weights and method'!$D$6-'Weights and method'!$C$6)))</x:f>
        <x:v>9.200551434025295</x:v>
      </x:c>
      <x:c r="E4352" s="8" t="n">
        <x:f>100*'Weights and method'!$B$7*MAX(0,MIN(1,(LN(1+'Original 8 pillars'!E4352)-'Weights and method'!$C$7)/('Weights and method'!$D$7-'Weights and method'!$C$7)))</x:f>
        <x:v>10.0547646073542</x:v>
      </x:c>
      <x:c r="F4352" s="8" t="n">
        <x:f>100*'Weights and method'!$B$8*MAX(0,MIN(1,(LN(1+'Original 8 pillars'!F4352)-'Weights and method'!$C$8)/('Weights and method'!$D$8-'Weights and method'!$C$8)))</x:f>
        <x:v>12.29497353820367</x:v>
      </x:c>
      <x:c r="G4352" s="8" t="n">
        <x:f>100*'Weights and method'!$B$9*MAX(0,MIN(1,(LN(1+'Original 8 pillars'!G4352)-'Weights and method'!$C$9)/('Weights and method'!$D$9-'Weights and method'!$C$9)))</x:f>
        <x:v>7.598130073331473</x:v>
      </x:c>
      <x:c r="H4352" s="8" t="n">
        <x:f>100*'Weights and method'!$B$10*MAX(0,MIN(1,(LN(1+'Original 8 pillars'!H4352)-'Weights and method'!$C$10)/('Weights and method'!$D$10-'Weights and method'!$C$10)))</x:f>
        <x:v>5.672130261480903</x:v>
      </x:c>
      <x:c r="I4352" s="8" t="n">
        <x:f>100*'Weights and method'!$B$11*MAX(0,MIN(1,(LN(1+'Original 8 pillars'!I4352)-'Weights and method'!$C$11)/('Weights and method'!$D$11-'Weights and method'!$C$11)))</x:f>
        <x:v>4.656974198860386</x:v>
      </x:c>
      <x:c r="J4352" s="8" t="n">
        <x:f>100*'Weights and method'!$B$12*MAX(0,MIN(1,(LN(1+'Original 8 pillars'!J4352)-'Weights and method'!$C$12)/('Weights and method'!$D$12-'Weights and method'!$C$12)))</x:f>
        <x:v>9.310529188437027</x:v>
      </x:c>
      <x:c r="K4352" s="8" t="n">
        <x:f>SUM(C4352:J4352)</x:f>
        <x:v>71.7401161096245</x:v>
      </x:c>
    </x:row>
    <x:row r="4353">
      <x:c r="A4353" s="2" t="str">
        <x:f>'Original 8 pillars'!A4353</x:f>
        <x:v>Malawi</x:v>
      </x:c>
      <x:c r="B4353" s="2" t="str">
        <x:f>'Original 8 pillars'!B4353</x:f>
        <x:v>2025-01</x:v>
      </x:c>
      <x:c r="C4353" s="8" t="n">
        <x:f>100*'Weights and method'!$B$5*MAX(0,MIN(1,(LN(1+'Original 8 pillars'!C4353)-'Weights and method'!$C$5)/('Weights and method'!$D$5-'Weights and method'!$C$5)))</x:f>
        <x:v>12.95206280793153</x:v>
      </x:c>
      <x:c r="D4353" s="8" t="n">
        <x:f>100*'Weights and method'!$B$6*MAX(0,MIN(1,(LN(1+'Original 8 pillars'!D4353)-'Weights and method'!$C$6)/('Weights and method'!$D$6-'Weights and method'!$C$6)))</x:f>
        <x:v>9.473123935622851</x:v>
      </x:c>
      <x:c r="E4353" s="8" t="n">
        <x:f>100*'Weights and method'!$B$7*MAX(0,MIN(1,(LN(1+'Original 8 pillars'!E4353)-'Weights and method'!$C$7)/('Weights and method'!$D$7-'Weights and method'!$C$7)))</x:f>
        <x:v>10.317160551964156</x:v>
      </x:c>
      <x:c r="F4353" s="8" t="n">
        <x:f>100*'Weights and method'!$B$8*MAX(0,MIN(1,(LN(1+'Original 8 pillars'!F4353)-'Weights and method'!$C$8)/('Weights and method'!$D$8-'Weights and method'!$C$8)))</x:f>
        <x:v>12.761234209451295</x:v>
      </x:c>
      <x:c r="G4353" s="8" t="n">
        <x:f>100*'Weights and method'!$B$9*MAX(0,MIN(1,(LN(1+'Original 8 pillars'!G4353)-'Weights and method'!$C$9)/('Weights and method'!$D$9-'Weights and method'!$C$9)))</x:f>
        <x:v>6.755824789466273</x:v>
      </x:c>
      <x:c r="H4353" s="8" t="n">
        <x:f>100*'Weights and method'!$B$10*MAX(0,MIN(1,(LN(1+'Original 8 pillars'!H4353)-'Weights and method'!$C$10)/('Weights and method'!$D$10-'Weights and method'!$C$10)))</x:f>
        <x:v>6.477589134124427</x:v>
      </x:c>
      <x:c r="I4353" s="8" t="n">
        <x:f>100*'Weights and method'!$B$11*MAX(0,MIN(1,(LN(1+'Original 8 pillars'!I4353)-'Weights and method'!$C$11)/('Weights and method'!$D$11-'Weights and method'!$C$11)))</x:f>
        <x:v>4.4039640744055895</x:v>
      </x:c>
      <x:c r="J4353" s="8" t="n">
        <x:f>100*'Weights and method'!$B$12*MAX(0,MIN(1,(LN(1+'Original 8 pillars'!J4353)-'Weights and method'!$C$12)/('Weights and method'!$D$12-'Weights and method'!$C$12)))</x:f>
        <x:v>8.697092802768742</x:v>
      </x:c>
      <x:c r="K4353" s="8" t="n">
        <x:f>SUM(C4353:J4353)</x:f>
        <x:v>71.83805230573486</x:v>
      </x:c>
    </x:row>
    <x:row r="4354">
      <x:c r="A4354" s="2" t="str">
        <x:f>'Original 8 pillars'!A4354</x:f>
        <x:v>Malawi</x:v>
      </x:c>
      <x:c r="B4354" s="2" t="str">
        <x:f>'Original 8 pillars'!B4354</x:f>
        <x:v>2025-02</x:v>
      </x:c>
      <x:c r="C4354" s="8" t="n">
        <x:f>100*'Weights and method'!$B$5*MAX(0,MIN(1,(LN(1+'Original 8 pillars'!C4354)-'Weights and method'!$C$5)/('Weights and method'!$D$5-'Weights and method'!$C$5)))</x:f>
        <x:v>12.95206280793153</x:v>
      </x:c>
      <x:c r="D4354" s="8" t="n">
        <x:f>100*'Weights and method'!$B$6*MAX(0,MIN(1,(LN(1+'Original 8 pillars'!D4354)-'Weights and method'!$C$6)/('Weights and method'!$D$6-'Weights and method'!$C$6)))</x:f>
        <x:v>10.595954193499772</x:v>
      </x:c>
      <x:c r="E4354" s="8" t="n">
        <x:f>100*'Weights and method'!$B$7*MAX(0,MIN(1,(LN(1+'Original 8 pillars'!E4354)-'Weights and method'!$C$7)/('Weights and method'!$D$7-'Weights and method'!$C$7)))</x:f>
        <x:v>10.45071953014016</x:v>
      </x:c>
      <x:c r="F4354" s="8" t="n">
        <x:f>100*'Weights and method'!$B$8*MAX(0,MIN(1,(LN(1+'Original 8 pillars'!F4354)-'Weights and method'!$C$8)/('Weights and method'!$D$8-'Weights and method'!$C$8)))</x:f>
        <x:v>13.651045014473441</x:v>
      </x:c>
      <x:c r="G4354" s="8" t="n">
        <x:f>100*'Weights and method'!$B$9*MAX(0,MIN(1,(LN(1+'Original 8 pillars'!G4354)-'Weights and method'!$C$9)/('Weights and method'!$D$9-'Weights and method'!$C$9)))</x:f>
        <x:v>7.965483894058381</x:v>
      </x:c>
      <x:c r="H4354" s="8" t="n">
        <x:f>100*'Weights and method'!$B$10*MAX(0,MIN(1,(LN(1+'Original 8 pillars'!H4354)-'Weights and method'!$C$10)/('Weights and method'!$D$10-'Weights and method'!$C$10)))</x:f>
        <x:v>4.818801429283086</x:v>
      </x:c>
      <x:c r="I4354" s="8" t="n">
        <x:f>100*'Weights and method'!$B$11*MAX(0,MIN(1,(LN(1+'Original 8 pillars'!I4354)-'Weights and method'!$C$11)/('Weights and method'!$D$11-'Weights and method'!$C$11)))</x:f>
        <x:v>6.0376568301566245</x:v>
      </x:c>
      <x:c r="J4354" s="8" t="n">
        <x:f>100*'Weights and method'!$B$12*MAX(0,MIN(1,(LN(1+'Original 8 pillars'!J4354)-'Weights and method'!$C$12)/('Weights and method'!$D$12-'Weights and method'!$C$12)))</x:f>
        <x:v>9.41178793507637</x:v>
      </x:c>
      <x:c r="K4354" s="8" t="n">
        <x:f>SUM(C4354:J4354)</x:f>
        <x:v>75.88351163461937</x:v>
      </x:c>
    </x:row>
    <x:row r="4355">
      <x:c r="A4355" s="2" t="str">
        <x:f>'Original 8 pillars'!A4355</x:f>
        <x:v>Malawi</x:v>
      </x:c>
      <x:c r="B4355" s="2" t="str">
        <x:f>'Original 8 pillars'!B4355</x:f>
        <x:v>2025-03</x:v>
      </x:c>
      <x:c r="C4355" s="8" t="n">
        <x:f>100*'Weights and method'!$B$5*MAX(0,MIN(1,(LN(1+'Original 8 pillars'!C4355)-'Weights and method'!$C$5)/('Weights and method'!$D$5-'Weights and method'!$C$5)))</x:f>
        <x:v>12.95206280793153</x:v>
      </x:c>
      <x:c r="D4355" s="8" t="n">
        <x:f>100*'Weights and method'!$B$6*MAX(0,MIN(1,(LN(1+'Original 8 pillars'!D4355)-'Weights and method'!$C$6)/('Weights and method'!$D$6-'Weights and method'!$C$6)))</x:f>
        <x:v>10.031492626072792</x:v>
      </x:c>
      <x:c r="E4355" s="8" t="n">
        <x:f>100*'Weights and method'!$B$7*MAX(0,MIN(1,(LN(1+'Original 8 pillars'!E4355)-'Weights and method'!$C$7)/('Weights and method'!$D$7-'Weights and method'!$C$7)))</x:f>
        <x:v>9.648175851829448</x:v>
      </x:c>
      <x:c r="F4355" s="8" t="n">
        <x:f>100*'Weights and method'!$B$8*MAX(0,MIN(1,(LN(1+'Original 8 pillars'!F4355)-'Weights and method'!$C$8)/('Weights and method'!$D$8-'Weights and method'!$C$8)))</x:f>
        <x:v>12.705622759155</x:v>
      </x:c>
      <x:c r="G4355" s="8" t="n">
        <x:f>100*'Weights and method'!$B$9*MAX(0,MIN(1,(LN(1+'Original 8 pillars'!G4355)-'Weights and method'!$C$9)/('Weights and method'!$D$9-'Weights and method'!$C$9)))</x:f>
        <x:v>7.462809356400206</x:v>
      </x:c>
      <x:c r="H4355" s="8" t="n">
        <x:f>100*'Weights and method'!$B$10*MAX(0,MIN(1,(LN(1+'Original 8 pillars'!H4355)-'Weights and method'!$C$10)/('Weights and method'!$D$10-'Weights and method'!$C$10)))</x:f>
        <x:v>4.360760953984248</x:v>
      </x:c>
      <x:c r="I4355" s="8" t="n">
        <x:f>100*'Weights and method'!$B$11*MAX(0,MIN(1,(LN(1+'Original 8 pillars'!I4355)-'Weights and method'!$C$11)/('Weights and method'!$D$11-'Weights and method'!$C$11)))</x:f>
        <x:v>6.985187328035644</x:v>
      </x:c>
      <x:c r="J4355" s="8" t="n">
        <x:f>100*'Weights and method'!$B$12*MAX(0,MIN(1,(LN(1+'Original 8 pillars'!J4355)-'Weights and method'!$C$12)/('Weights and method'!$D$12-'Weights and method'!$C$12)))</x:f>
        <x:v>9.48030867465206</x:v>
      </x:c>
      <x:c r="K4355" s="8" t="n">
        <x:f>SUM(C4355:J4355)</x:f>
        <x:v>73.62642035806094</x:v>
      </x:c>
    </x:row>
    <x:row r="4356">
      <x:c r="A4356" s="2" t="str">
        <x:f>'Original 8 pillars'!A4356</x:f>
        <x:v>Malawi</x:v>
      </x:c>
      <x:c r="B4356" s="2" t="str">
        <x:f>'Original 8 pillars'!B4356</x:f>
        <x:v>2025-04</x:v>
      </x:c>
      <x:c r="C4356" s="8" t="n">
        <x:f>100*'Weights and method'!$B$5*MAX(0,MIN(1,(LN(1+'Original 8 pillars'!C4356)-'Weights and method'!$C$5)/('Weights and method'!$D$5-'Weights and method'!$C$5)))</x:f>
        <x:v>12.283337743022605</x:v>
      </x:c>
      <x:c r="D4356" s="8" t="n">
        <x:f>100*'Weights and method'!$B$6*MAX(0,MIN(1,(LN(1+'Original 8 pillars'!D4356)-'Weights and method'!$C$6)/('Weights and method'!$D$6-'Weights and method'!$C$6)))</x:f>
        <x:v>8.424230959162102</x:v>
      </x:c>
      <x:c r="E4356" s="8" t="n">
        <x:f>100*'Weights and method'!$B$7*MAX(0,MIN(1,(LN(1+'Original 8 pillars'!E4356)-'Weights and method'!$C$7)/('Weights and method'!$D$7-'Weights and method'!$C$7)))</x:f>
        <x:v>9.443021085033672</x:v>
      </x:c>
      <x:c r="F4356" s="8" t="n">
        <x:f>100*'Weights and method'!$B$8*MAX(0,MIN(1,(LN(1+'Original 8 pillars'!F4356)-'Weights and method'!$C$8)/('Weights and method'!$D$8-'Weights and method'!$C$8)))</x:f>
        <x:v>12.084621905209074</x:v>
      </x:c>
      <x:c r="G4356" s="8" t="n">
        <x:f>100*'Weights and method'!$B$9*MAX(0,MIN(1,(LN(1+'Original 8 pillars'!G4356)-'Weights and method'!$C$9)/('Weights and method'!$D$9-'Weights and method'!$C$9)))</x:f>
        <x:v>7.677263224511857</x:v>
      </x:c>
      <x:c r="H4356" s="8" t="n">
        <x:f>100*'Weights and method'!$B$10*MAX(0,MIN(1,(LN(1+'Original 8 pillars'!H4356)-'Weights and method'!$C$10)/('Weights and method'!$D$10-'Weights and method'!$C$10)))</x:f>
        <x:v>0</x:v>
      </x:c>
      <x:c r="I4356" s="8" t="n">
        <x:f>100*'Weights and method'!$B$11*MAX(0,MIN(1,(LN(1+'Original 8 pillars'!I4356)-'Weights and method'!$C$11)/('Weights and method'!$D$11-'Weights and method'!$C$11)))</x:f>
        <x:v>3.9422177657646316</x:v>
      </x:c>
      <x:c r="J4356" s="8" t="n">
        <x:f>100*'Weights and method'!$B$12*MAX(0,MIN(1,(LN(1+'Original 8 pillars'!J4356)-'Weights and method'!$C$12)/('Weights and method'!$D$12-'Weights and method'!$C$12)))</x:f>
        <x:v>8.623637317104828</x:v>
      </x:c>
      <x:c r="K4356" s="8" t="n">
        <x:f>SUM(C4356:J4356)</x:f>
        <x:v>62.47832999980877</x:v>
      </x:c>
    </x:row>
    <x:row r="4357">
      <x:c r="A4357" s="2" t="str">
        <x:f>'Original 8 pillars'!A4357</x:f>
        <x:v>Malawi</x:v>
      </x:c>
      <x:c r="B4357" s="2" t="str">
        <x:f>'Original 8 pillars'!B4357</x:f>
        <x:v>2025-05</x:v>
      </x:c>
      <x:c r="C4357" s="8" t="n">
        <x:f>100*'Weights and method'!$B$5*MAX(0,MIN(1,(LN(1+'Original 8 pillars'!C4357)-'Weights and method'!$C$5)/('Weights and method'!$D$5-'Weights and method'!$C$5)))</x:f>
        <x:v>12.95206280793153</x:v>
      </x:c>
      <x:c r="D4357" s="8" t="n">
        <x:f>100*'Weights and method'!$B$6*MAX(0,MIN(1,(LN(1+'Original 8 pillars'!D4357)-'Weights and method'!$C$6)/('Weights and method'!$D$6-'Weights and method'!$C$6)))</x:f>
        <x:v>9.23624101639791</x:v>
      </x:c>
      <x:c r="E4357" s="8" t="n">
        <x:f>100*'Weights and method'!$B$7*MAX(0,MIN(1,(LN(1+'Original 8 pillars'!E4357)-'Weights and method'!$C$7)/('Weights and method'!$D$7-'Weights and method'!$C$7)))</x:f>
        <x:v>11.005784636090032</x:v>
      </x:c>
      <x:c r="F4357" s="8" t="n">
        <x:f>100*'Weights and method'!$B$8*MAX(0,MIN(1,(LN(1+'Original 8 pillars'!F4357)-'Weights and method'!$C$8)/('Weights and method'!$D$8-'Weights and method'!$C$8)))</x:f>
        <x:v>13.296694484572937</x:v>
      </x:c>
      <x:c r="G4357" s="8" t="n">
        <x:f>100*'Weights and method'!$B$9*MAX(0,MIN(1,(LN(1+'Original 8 pillars'!G4357)-'Weights and method'!$C$9)/('Weights and method'!$D$9-'Weights and method'!$C$9)))</x:f>
        <x:v>7.838480048166102</x:v>
      </x:c>
      <x:c r="H4357" s="8" t="n">
        <x:f>100*'Weights and method'!$B$10*MAX(0,MIN(1,(LN(1+'Original 8 pillars'!H4357)-'Weights and method'!$C$10)/('Weights and method'!$D$10-'Weights and method'!$C$10)))</x:f>
        <x:v>3.227246739547583</x:v>
      </x:c>
      <x:c r="I4357" s="8" t="n">
        <x:f>100*'Weights and method'!$B$11*MAX(0,MIN(1,(LN(1+'Original 8 pillars'!I4357)-'Weights and method'!$C$11)/('Weights and method'!$D$11-'Weights and method'!$C$11)))</x:f>
        <x:v>5.55223215951577</x:v>
      </x:c>
      <x:c r="J4357" s="8" t="n">
        <x:f>100*'Weights and method'!$B$12*MAX(0,MIN(1,(LN(1+'Original 8 pillars'!J4357)-'Weights and method'!$C$12)/('Weights and method'!$D$12-'Weights and method'!$C$12)))</x:f>
        <x:v>8.098698264820712</x:v>
      </x:c>
      <x:c r="K4357" s="8" t="n">
        <x:f>SUM(C4357:J4357)</x:f>
        <x:v>71.20744015704258</x:v>
      </x:c>
    </x:row>
    <x:row r="4358">
      <x:c r="A4358" s="2" t="str">
        <x:f>'Original 8 pillars'!A4358</x:f>
        <x:v>Malawi</x:v>
      </x:c>
      <x:c r="B4358" s="2" t="str">
        <x:f>'Original 8 pillars'!B4358</x:f>
        <x:v>2025-06</x:v>
      </x:c>
      <x:c r="C4358" s="8" t="n">
        <x:f>100*'Weights and method'!$B$5*MAX(0,MIN(1,(LN(1+'Original 8 pillars'!C4358)-'Weights and method'!$C$5)/('Weights and method'!$D$5-'Weights and method'!$C$5)))</x:f>
        <x:v>12.75914674576753</x:v>
      </x:c>
      <x:c r="D4358" s="8" t="n">
        <x:f>100*'Weights and method'!$B$6*MAX(0,MIN(1,(LN(1+'Original 8 pillars'!D4358)-'Weights and method'!$C$6)/('Weights and method'!$D$6-'Weights and method'!$C$6)))</x:f>
        <x:v>8.759011374965898</x:v>
      </x:c>
      <x:c r="E4358" s="8" t="n">
        <x:f>100*'Weights and method'!$B$7*MAX(0,MIN(1,(LN(1+'Original 8 pillars'!E4358)-'Weights and method'!$C$7)/('Weights and method'!$D$7-'Weights and method'!$C$7)))</x:f>
        <x:v>10.614288670843726</x:v>
      </x:c>
      <x:c r="F4358" s="8" t="n">
        <x:f>100*'Weights and method'!$B$8*MAX(0,MIN(1,(LN(1+'Original 8 pillars'!F4358)-'Weights and method'!$C$8)/('Weights and method'!$D$8-'Weights and method'!$C$8)))</x:f>
        <x:v>12.957815696424632</x:v>
      </x:c>
      <x:c r="G4358" s="8" t="n">
        <x:f>100*'Weights and method'!$B$9*MAX(0,MIN(1,(LN(1+'Original 8 pillars'!G4358)-'Weights and method'!$C$9)/('Weights and method'!$D$9-'Weights and method'!$C$9)))</x:f>
        <x:v>8.374233460913798</x:v>
      </x:c>
      <x:c r="H4358" s="8" t="n">
        <x:f>100*'Weights and method'!$B$10*MAX(0,MIN(1,(LN(1+'Original 8 pillars'!H4358)-'Weights and method'!$C$10)/('Weights and method'!$D$10-'Weights and method'!$C$10)))</x:f>
        <x:v>2.5608341208177903</x:v>
      </x:c>
      <x:c r="I4358" s="8" t="n">
        <x:f>100*'Weights and method'!$B$11*MAX(0,MIN(1,(LN(1+'Original 8 pillars'!I4358)-'Weights and method'!$C$11)/('Weights and method'!$D$11-'Weights and method'!$C$11)))</x:f>
        <x:v>4.8094922349592615</x:v>
      </x:c>
      <x:c r="J4358" s="8" t="n">
        <x:f>100*'Weights and method'!$B$12*MAX(0,MIN(1,(LN(1+'Original 8 pillars'!J4358)-'Weights and method'!$C$12)/('Weights and method'!$D$12-'Weights and method'!$C$12)))</x:f>
        <x:v>5.457159053026164</x:v>
      </x:c>
      <x:c r="K4358" s="8" t="n">
        <x:f>SUM(C4358:J4358)</x:f>
        <x:v>66.2919813577188</x:v>
      </x:c>
    </x:row>
    <x:row r="4359">
      <x:c r="A4359" s="2" t="str">
        <x:f>'Original 8 pillars'!A4359</x:f>
        <x:v>Malawi</x:v>
      </x:c>
      <x:c r="B4359" s="2" t="str">
        <x:f>'Original 8 pillars'!B4359</x:f>
        <x:v>2025-07</x:v>
      </x:c>
      <x:c r="C4359" s="8" t="n">
        <x:f>100*'Weights and method'!$B$5*MAX(0,MIN(1,(LN(1+'Original 8 pillars'!C4359)-'Weights and method'!$C$5)/('Weights and method'!$D$5-'Weights and method'!$C$5)))</x:f>
        <x:v>12.95206280793153</x:v>
      </x:c>
      <x:c r="D4359" s="8" t="n">
        <x:f>100*'Weights and method'!$B$6*MAX(0,MIN(1,(LN(1+'Original 8 pillars'!D4359)-'Weights and method'!$C$6)/('Weights and method'!$D$6-'Weights and method'!$C$6)))</x:f>
        <x:v>9.355984282485997</x:v>
      </x:c>
      <x:c r="E4359" s="8" t="n">
        <x:f>100*'Weights and method'!$B$7*MAX(0,MIN(1,(LN(1+'Original 8 pillars'!E4359)-'Weights and method'!$C$7)/('Weights and method'!$D$7-'Weights and method'!$C$7)))</x:f>
        <x:v>11.536979532128255</x:v>
      </x:c>
      <x:c r="F4359" s="8" t="n">
        <x:f>100*'Weights and method'!$B$8*MAX(0,MIN(1,(LN(1+'Original 8 pillars'!F4359)-'Weights and method'!$C$8)/('Weights and method'!$D$8-'Weights and method'!$C$8)))</x:f>
        <x:v>13.54950138502565</x:v>
      </x:c>
      <x:c r="G4359" s="8" t="n">
        <x:f>100*'Weights and method'!$B$9*MAX(0,MIN(1,(LN(1+'Original 8 pillars'!G4359)-'Weights and method'!$C$9)/('Weights and method'!$D$9-'Weights and method'!$C$9)))</x:f>
        <x:v>9.534928723345327</x:v>
      </x:c>
      <x:c r="H4359" s="8" t="n">
        <x:f>100*'Weights and method'!$B$10*MAX(0,MIN(1,(LN(1+'Original 8 pillars'!H4359)-'Weights and method'!$C$10)/('Weights and method'!$D$10-'Weights and method'!$C$10)))</x:f>
        <x:v>2.6972695344624316</x:v>
      </x:c>
      <x:c r="I4359" s="8" t="n">
        <x:f>100*'Weights and method'!$B$11*MAX(0,MIN(1,(LN(1+'Original 8 pillars'!I4359)-'Weights and method'!$C$11)/('Weights and method'!$D$11-'Weights and method'!$C$11)))</x:f>
        <x:v>4.202177314391496</x:v>
      </x:c>
      <x:c r="J4359" s="8" t="n">
        <x:f>100*'Weights and method'!$B$12*MAX(0,MIN(1,(LN(1+'Original 8 pillars'!J4359)-'Weights and method'!$C$12)/('Weights and method'!$D$12-'Weights and method'!$C$12)))</x:f>
        <x:v>7.859819743094274</x:v>
      </x:c>
      <x:c r="K4359" s="8" t="n">
        <x:f>SUM(C4359:J4359)</x:f>
        <x:v>71.68872332286496</x:v>
      </x:c>
    </x:row>
    <x:row r="4360">
      <x:c r="A4360" s="2" t="str">
        <x:f>'Original 8 pillars'!A4360</x:f>
        <x:v>Malawi</x:v>
      </x:c>
      <x:c r="B4360" s="2" t="str">
        <x:f>'Original 8 pillars'!B4360</x:f>
        <x:v>2025-08</x:v>
      </x:c>
      <x:c r="C4360" s="8" t="n">
        <x:f>100*'Weights and method'!$B$5*MAX(0,MIN(1,(LN(1+'Original 8 pillars'!C4360)-'Weights and method'!$C$5)/('Weights and method'!$D$5-'Weights and method'!$C$5)))</x:f>
        <x:v>12.95206280793153</x:v>
      </x:c>
      <x:c r="D4360" s="8" t="n">
        <x:f>100*'Weights and method'!$B$6*MAX(0,MIN(1,(LN(1+'Original 8 pillars'!D4360)-'Weights and method'!$C$6)/('Weights and method'!$D$6-'Weights and method'!$C$6)))</x:f>
        <x:v>9.80997304352283</x:v>
      </x:c>
      <x:c r="E4360" s="8" t="n">
        <x:f>100*'Weights and method'!$B$7*MAX(0,MIN(1,(LN(1+'Original 8 pillars'!E4360)-'Weights and method'!$C$7)/('Weights and method'!$D$7-'Weights and method'!$C$7)))</x:f>
        <x:v>11.676834926109674</x:v>
      </x:c>
      <x:c r="F4360" s="8" t="n">
        <x:f>100*'Weights and method'!$B$8*MAX(0,MIN(1,(LN(1+'Original 8 pillars'!F4360)-'Weights and method'!$C$8)/('Weights and method'!$D$8-'Weights and method'!$C$8)))</x:f>
        <x:v>13.19411016023464</x:v>
      </x:c>
      <x:c r="G4360" s="8" t="n">
        <x:f>100*'Weights and method'!$B$9*MAX(0,MIN(1,(LN(1+'Original 8 pillars'!G4360)-'Weights and method'!$C$9)/('Weights and method'!$D$9-'Weights and method'!$C$9)))</x:f>
        <x:v>7.165409060452973</x:v>
      </x:c>
      <x:c r="H4360" s="8" t="n">
        <x:f>100*'Weights and method'!$B$10*MAX(0,MIN(1,(LN(1+'Original 8 pillars'!H4360)-'Weights and method'!$C$10)/('Weights and method'!$D$10-'Weights and method'!$C$10)))</x:f>
        <x:v>2.3034648818938956</x:v>
      </x:c>
      <x:c r="I4360" s="8" t="n">
        <x:f>100*'Weights and method'!$B$11*MAX(0,MIN(1,(LN(1+'Original 8 pillars'!I4360)-'Weights and method'!$C$11)/('Weights and method'!$D$11-'Weights and method'!$C$11)))</x:f>
        <x:v>4.420869840674961</x:v>
      </x:c>
      <x:c r="J4360" s="8" t="n">
        <x:f>100*'Weights and method'!$B$12*MAX(0,MIN(1,(LN(1+'Original 8 pillars'!J4360)-'Weights and method'!$C$12)/('Weights and method'!$D$12-'Weights and method'!$C$12)))</x:f>
        <x:v>7.949665658028063</x:v>
      </x:c>
      <x:c r="K4360" s="8" t="n">
        <x:f>SUM(C4360:J4360)</x:f>
        <x:v>69.47239037884857</x:v>
      </x:c>
    </x:row>
    <x:row r="4361">
      <x:c r="A4361" s="2" t="str">
        <x:f>'Original 8 pillars'!A4361</x:f>
        <x:v>Malawi</x:v>
      </x:c>
      <x:c r="B4361" s="2" t="str">
        <x:f>'Original 8 pillars'!B4361</x:f>
        <x:v>2025-09</x:v>
      </x:c>
      <x:c r="C4361" s="8" t="n">
        <x:f>100*'Weights and method'!$B$5*MAX(0,MIN(1,(LN(1+'Original 8 pillars'!C4361)-'Weights and method'!$C$5)/('Weights and method'!$D$5-'Weights and method'!$C$5)))</x:f>
        <x:v>12.95206280793153</x:v>
      </x:c>
      <x:c r="D4361" s="8" t="n">
        <x:f>100*'Weights and method'!$B$6*MAX(0,MIN(1,(LN(1+'Original 8 pillars'!D4361)-'Weights and method'!$C$6)/('Weights and method'!$D$6-'Weights and method'!$C$6)))</x:f>
        <x:v>8.891154116778432</x:v>
      </x:c>
      <x:c r="E4361" s="8" t="n">
        <x:f>100*'Weights and method'!$B$7*MAX(0,MIN(1,(LN(1+'Original 8 pillars'!E4361)-'Weights and method'!$C$7)/('Weights and method'!$D$7-'Weights and method'!$C$7)))</x:f>
        <x:v>8.855083607840097</x:v>
      </x:c>
      <x:c r="F4361" s="8" t="n">
        <x:f>100*'Weights and method'!$B$8*MAX(0,MIN(1,(LN(1+'Original 8 pillars'!F4361)-'Weights and method'!$C$8)/('Weights and method'!$D$8-'Weights and method'!$C$8)))</x:f>
        <x:v>11.563466706539096</x:v>
      </x:c>
      <x:c r="G4361" s="8" t="n">
        <x:f>100*'Weights and method'!$B$9*MAX(0,MIN(1,(LN(1+'Original 8 pillars'!G4361)-'Weights and method'!$C$9)/('Weights and method'!$D$9-'Weights and method'!$C$9)))</x:f>
        <x:v>6.6242885969176335</x:v>
      </x:c>
      <x:c r="H4361" s="8" t="n">
        <x:f>100*'Weights and method'!$B$10*MAX(0,MIN(1,(LN(1+'Original 8 pillars'!H4361)-'Weights and method'!$C$10)/('Weights and method'!$D$10-'Weights and method'!$C$10)))</x:f>
        <x:v>5.3207299124556</x:v>
      </x:c>
      <x:c r="I4361" s="8" t="n">
        <x:f>100*'Weights and method'!$B$11*MAX(0,MIN(1,(LN(1+'Original 8 pillars'!I4361)-'Weights and method'!$C$11)/('Weights and method'!$D$11-'Weights and method'!$C$11)))</x:f>
        <x:v>5.413124130767791</x:v>
      </x:c>
      <x:c r="J4361" s="8" t="n">
        <x:f>100*'Weights and method'!$B$12*MAX(0,MIN(1,(LN(1+'Original 8 pillars'!J4361)-'Weights and method'!$C$12)/('Weights and method'!$D$12-'Weights and method'!$C$12)))</x:f>
        <x:v>8.02199323925259</x:v>
      </x:c>
      <x:c r="K4361" s="8" t="n">
        <x:f>SUM(C4361:J4361)</x:f>
        <x:v>67.64190311848277</x:v>
      </x:c>
    </x:row>
    <x:row r="4362">
      <x:c r="A4362" s="2" t="str">
        <x:f>'Original 8 pillars'!A4362</x:f>
        <x:v>Malawi</x:v>
      </x:c>
      <x:c r="B4362" s="2" t="str">
        <x:f>'Original 8 pillars'!B4362</x:f>
        <x:v>2025-10</x:v>
      </x:c>
      <x:c r="C4362" s="8" t="n">
        <x:f>100*'Weights and method'!$B$5*MAX(0,MIN(1,(LN(1+'Original 8 pillars'!C4362)-'Weights and method'!$C$5)/('Weights and method'!$D$5-'Weights and method'!$C$5)))</x:f>
        <x:v>12.95206280793153</x:v>
      </x:c>
      <x:c r="D4362" s="8" t="n">
        <x:f>100*'Weights and method'!$B$6*MAX(0,MIN(1,(LN(1+'Original 8 pillars'!D4362)-'Weights and method'!$C$6)/('Weights and method'!$D$6-'Weights and method'!$C$6)))</x:f>
        <x:v>9.116612528888872</x:v>
      </x:c>
      <x:c r="E4362" s="8" t="n">
        <x:f>100*'Weights and method'!$B$7*MAX(0,MIN(1,(LN(1+'Original 8 pillars'!E4362)-'Weights and method'!$C$7)/('Weights and method'!$D$7-'Weights and method'!$C$7)))</x:f>
        <x:v>11.7420713889254</x:v>
      </x:c>
      <x:c r="F4362" s="8" t="n">
        <x:f>100*'Weights and method'!$B$8*MAX(0,MIN(1,(LN(1+'Original 8 pillars'!F4362)-'Weights and method'!$C$8)/('Weights and method'!$D$8-'Weights and method'!$C$8)))</x:f>
        <x:v>12.504662382354573</x:v>
      </x:c>
      <x:c r="G4362" s="8" t="n">
        <x:f>100*'Weights and method'!$B$9*MAX(0,MIN(1,(LN(1+'Original 8 pillars'!G4362)-'Weights and method'!$C$9)/('Weights and method'!$D$9-'Weights and method'!$C$9)))</x:f>
        <x:v>6.112528259452875</x:v>
      </x:c>
      <x:c r="H4362" s="8" t="n">
        <x:f>100*'Weights and method'!$B$10*MAX(0,MIN(1,(LN(1+'Original 8 pillars'!H4362)-'Weights and method'!$C$10)/('Weights and method'!$D$10-'Weights and method'!$C$10)))</x:f>
        <x:v>4.098998462256823</x:v>
      </x:c>
      <x:c r="I4362" s="8" t="n">
        <x:f>100*'Weights and method'!$B$11*MAX(0,MIN(1,(LN(1+'Original 8 pillars'!I4362)-'Weights and method'!$C$11)/('Weights and method'!$D$11-'Weights and method'!$C$11)))</x:f>
        <x:v>4.45732519311946</x:v>
      </x:c>
      <x:c r="J4362" s="8" t="n">
        <x:f>100*'Weights and method'!$B$12*MAX(0,MIN(1,(LN(1+'Original 8 pillars'!J4362)-'Weights and method'!$C$12)/('Weights and method'!$D$12-'Weights and method'!$C$12)))</x:f>
        <x:v>6.242429922179795</x:v>
      </x:c>
      <x:c r="K4362" s="8" t="n">
        <x:f>SUM(C4362:J4362)</x:f>
        <x:v>67.22669094510933</x:v>
      </x:c>
    </x:row>
    <x:row r="4363">
      <x:c r="A4363" s="2" t="str">
        <x:f>'Original 8 pillars'!A4363</x:f>
        <x:v>Malawi</x:v>
      </x:c>
      <x:c r="B4363" s="2" t="str">
        <x:f>'Original 8 pillars'!B4363</x:f>
        <x:v>2025-11</x:v>
      </x:c>
      <x:c r="C4363" s="8" t="n">
        <x:f>100*'Weights and method'!$B$5*MAX(0,MIN(1,(LN(1+'Original 8 pillars'!C4363)-'Weights and method'!$C$5)/('Weights and method'!$D$5-'Weights and method'!$C$5)))</x:f>
        <x:v>12.908166687245393</x:v>
      </x:c>
      <x:c r="D4363" s="8" t="n">
        <x:f>100*'Weights and method'!$B$6*MAX(0,MIN(1,(LN(1+'Original 8 pillars'!D4363)-'Weights and method'!$C$6)/('Weights and method'!$D$6-'Weights and method'!$C$6)))</x:f>
        <x:v>8.875479040562368</x:v>
      </x:c>
      <x:c r="E4363" s="8" t="n">
        <x:f>100*'Weights and method'!$B$7*MAX(0,MIN(1,(LN(1+'Original 8 pillars'!E4363)-'Weights and method'!$C$7)/('Weights and method'!$D$7-'Weights and method'!$C$7)))</x:f>
        <x:v>11.80332358464558</x:v>
      </x:c>
      <x:c r="F4363" s="8" t="n">
        <x:f>100*'Weights and method'!$B$8*MAX(0,MIN(1,(LN(1+'Original 8 pillars'!F4363)-'Weights and method'!$C$8)/('Weights and method'!$D$8-'Weights and method'!$C$8)))</x:f>
        <x:v>13.261349483025116</x:v>
      </x:c>
      <x:c r="G4363" s="8" t="n">
        <x:f>100*'Weights and method'!$B$9*MAX(0,MIN(1,(LN(1+'Original 8 pillars'!G4363)-'Weights and method'!$C$9)/('Weights and method'!$D$9-'Weights and method'!$C$9)))</x:f>
        <x:v>6.869305348949827</x:v>
      </x:c>
      <x:c r="H4363" s="8" t="n">
        <x:f>100*'Weights and method'!$B$10*MAX(0,MIN(1,(LN(1+'Original 8 pillars'!H4363)-'Weights and method'!$C$10)/('Weights and method'!$D$10-'Weights and method'!$C$10)))</x:f>
        <x:v>6.477589134124427</x:v>
      </x:c>
      <x:c r="I4363" s="8" t="n">
        <x:f>100*'Weights and method'!$B$11*MAX(0,MIN(1,(LN(1+'Original 8 pillars'!I4363)-'Weights and method'!$C$11)/('Weights and method'!$D$11-'Weights and method'!$C$11)))</x:f>
        <x:v>4.961580339728188</x:v>
      </x:c>
      <x:c r="J4363" s="8" t="n">
        <x:f>100*'Weights and method'!$B$12*MAX(0,MIN(1,(LN(1+'Original 8 pillars'!J4363)-'Weights and method'!$C$12)/('Weights and method'!$D$12-'Weights and method'!$C$12)))</x:f>
        <x:v>8.109246319692739</x:v>
      </x:c>
      <x:c r="K4363" s="8" t="n">
        <x:f>SUM(C4363:J4363)</x:f>
        <x:v>73.26603993797364</x:v>
      </x:c>
    </x:row>
    <x:row r="4364">
      <x:c r="A4364" s="2" t="str">
        <x:f>'Original 8 pillars'!A4364</x:f>
        <x:v>Malawi</x:v>
      </x:c>
      <x:c r="B4364" s="2" t="str">
        <x:f>'Original 8 pillars'!B4364</x:f>
        <x:v>2025-12</x:v>
      </x:c>
      <x:c r="C4364" s="8" t="n">
        <x:f>100*'Weights and method'!$B$5*MAX(0,MIN(1,(LN(1+'Original 8 pillars'!C4364)-'Weights and method'!$C$5)/('Weights and method'!$D$5-'Weights and method'!$C$5)))</x:f>
        <x:v>12.115142510433097</x:v>
      </x:c>
      <x:c r="D4364" s="8" t="n">
        <x:f>100*'Weights and method'!$B$6*MAX(0,MIN(1,(LN(1+'Original 8 pillars'!D4364)-'Weights and method'!$C$6)/('Weights and method'!$D$6-'Weights and method'!$C$6)))</x:f>
        <x:v>7.7368305559242225</x:v>
      </x:c>
      <x:c r="E4364" s="8" t="n">
        <x:f>100*'Weights and method'!$B$7*MAX(0,MIN(1,(LN(1+'Original 8 pillars'!E4364)-'Weights and method'!$C$7)/('Weights and method'!$D$7-'Weights and method'!$C$7)))</x:f>
        <x:v>9.596885170332648</x:v>
      </x:c>
      <x:c r="F4364" s="8" t="n">
        <x:f>100*'Weights and method'!$B$8*MAX(0,MIN(1,(LN(1+'Original 8 pillars'!F4364)-'Weights and method'!$C$8)/('Weights and method'!$D$8-'Weights and method'!$C$8)))</x:f>
        <x:v>11.851997844552011</x:v>
      </x:c>
      <x:c r="G4364" s="8" t="n">
        <x:f>100*'Weights and method'!$B$9*MAX(0,MIN(1,(LN(1+'Original 8 pillars'!G4364)-'Weights and method'!$C$9)/('Weights and method'!$D$9-'Weights and method'!$C$9)))</x:f>
        <x:v>6.453120354884069</x:v>
      </x:c>
      <x:c r="H4364" s="8" t="n">
        <x:f>100*'Weights and method'!$B$10*MAX(0,MIN(1,(LN(1+'Original 8 pillars'!H4364)-'Weights and method'!$C$10)/('Weights and method'!$D$10-'Weights and method'!$C$10)))</x:f>
        <x:v>2.6633691585845103</x:v>
      </x:c>
      <x:c r="I4364" s="8" t="n">
        <x:f>100*'Weights and method'!$B$11*MAX(0,MIN(1,(LN(1+'Original 8 pillars'!I4364)-'Weights and method'!$C$11)/('Weights and method'!$D$11-'Weights and method'!$C$11)))</x:f>
        <x:v>3.7162024504108473</x:v>
      </x:c>
      <x:c r="J4364" s="8" t="n">
        <x:f>100*'Weights and method'!$B$12*MAX(0,MIN(1,(LN(1+'Original 8 pillars'!J4364)-'Weights and method'!$C$12)/('Weights and method'!$D$12-'Weights and method'!$C$12)))</x:f>
        <x:v>6.856262708898783</x:v>
      </x:c>
      <x:c r="K4364" s="8" t="n">
        <x:f>SUM(C4364:J4364)</x:f>
        <x:v>60.98981075402019</x:v>
      </x:c>
    </x:row>
    <x:row r="4365">
      <x:c r="A4365" s="2" t="str">
        <x:f>'Original 8 pillars'!A4365</x:f>
        <x:v>Malawi</x:v>
      </x:c>
      <x:c r="B4365" s="2" t="str">
        <x:f>'Original 8 pillars'!B4365</x:f>
        <x:v>2026-01</x:v>
      </x:c>
      <x:c r="C4365" s="8" t="n">
        <x:f>100*'Weights and method'!$B$5*MAX(0,MIN(1,(LN(1+'Original 8 pillars'!C4365)-'Weights and method'!$C$5)/('Weights and method'!$D$5-'Weights and method'!$C$5)))</x:f>
        <x:v>12.95206280793153</x:v>
      </x:c>
      <x:c r="D4365" s="8" t="n">
        <x:f>100*'Weights and method'!$B$6*MAX(0,MIN(1,(LN(1+'Original 8 pillars'!D4365)-'Weights and method'!$C$6)/('Weights and method'!$D$6-'Weights and method'!$C$6)))</x:f>
        <x:v>9.253267752026233</x:v>
      </x:c>
      <x:c r="E4365" s="8" t="n">
        <x:f>100*'Weights and method'!$B$7*MAX(0,MIN(1,(LN(1+'Original 8 pillars'!E4365)-'Weights and method'!$C$7)/('Weights and method'!$D$7-'Weights and method'!$C$7)))</x:f>
        <x:v>11.432472223609327</x:v>
      </x:c>
      <x:c r="F4365" s="8" t="n">
        <x:f>100*'Weights and method'!$B$8*MAX(0,MIN(1,(LN(1+'Original 8 pillars'!F4365)-'Weights and method'!$C$8)/('Weights and method'!$D$8-'Weights and method'!$C$8)))</x:f>
        <x:v>13.273546149729922</x:v>
      </x:c>
      <x:c r="G4365" s="8" t="n">
        <x:f>100*'Weights and method'!$B$9*MAX(0,MIN(1,(LN(1+'Original 8 pillars'!G4365)-'Weights and method'!$C$9)/('Weights and method'!$D$9-'Weights and method'!$C$9)))</x:f>
        <x:v>7.451316372146634</x:v>
      </x:c>
      <x:c r="H4365" s="8" t="n">
        <x:f>100*'Weights and method'!$B$10*MAX(0,MIN(1,(LN(1+'Original 8 pillars'!H4365)-'Weights and method'!$C$10)/('Weights and method'!$D$10-'Weights and method'!$C$10)))</x:f>
        <x:v>5.551594441929431</x:v>
      </x:c>
      <x:c r="I4365" s="8" t="n">
        <x:f>100*'Weights and method'!$B$11*MAX(0,MIN(1,(LN(1+'Original 8 pillars'!I4365)-'Weights and method'!$C$11)/('Weights and method'!$D$11-'Weights and method'!$C$11)))</x:f>
        <x:v>5.550451214639906</x:v>
      </x:c>
      <x:c r="J4365" s="8" t="n">
        <x:f>100*'Weights and method'!$B$12*MAX(0,MIN(1,(LN(1+'Original 8 pillars'!J4365)-'Weights and method'!$C$12)/('Weights and method'!$D$12-'Weights and method'!$C$12)))</x:f>
        <x:v>8.42742173212849</x:v>
      </x:c>
      <x:c r="K4365" s="8" t="n">
        <x:f>SUM(C4365:J4365)</x:f>
        <x:v>73.89213269414148</x:v>
      </x:c>
    </x:row>
    <x:row r="4366">
      <x:c r="A4366" s="2" t="str">
        <x:f>'Original 8 pillars'!A4366</x:f>
        <x:v>Malawi</x:v>
      </x:c>
      <x:c r="B4366" s="2" t="str">
        <x:f>'Original 8 pillars'!B4366</x:f>
        <x:v>2026-02</x:v>
      </x:c>
      <x:c r="C4366" s="8" t="n">
        <x:f>100*'Weights and method'!$B$5*MAX(0,MIN(1,(LN(1+'Original 8 pillars'!C4366)-'Weights and method'!$C$5)/('Weights and method'!$D$5-'Weights and method'!$C$5)))</x:f>
        <x:v>12.95206280793153</x:v>
      </x:c>
      <x:c r="D4366" s="8" t="n">
        <x:f>100*'Weights and method'!$B$6*MAX(0,MIN(1,(LN(1+'Original 8 pillars'!D4366)-'Weights and method'!$C$6)/('Weights and method'!$D$6-'Weights and method'!$C$6)))</x:f>
        <x:v>9.592379780132648</x:v>
      </x:c>
      <x:c r="E4366" s="8" t="n">
        <x:f>100*'Weights and method'!$B$7*MAX(0,MIN(1,(LN(1+'Original 8 pillars'!E4366)-'Weights and method'!$C$7)/('Weights and method'!$D$7-'Weights and method'!$C$7)))</x:f>
        <x:v>11.933459063703989</x:v>
      </x:c>
      <x:c r="F4366" s="8" t="n">
        <x:f>100*'Weights and method'!$B$8*MAX(0,MIN(1,(LN(1+'Original 8 pillars'!F4366)-'Weights and method'!$C$8)/('Weights and method'!$D$8-'Weights and method'!$C$8)))</x:f>
        <x:v>13.746477101956703</x:v>
      </x:c>
      <x:c r="G4366" s="8" t="n">
        <x:f>100*'Weights and method'!$B$9*MAX(0,MIN(1,(LN(1+'Original 8 pillars'!G4366)-'Weights and method'!$C$9)/('Weights and method'!$D$9-'Weights and method'!$C$9)))</x:f>
        <x:v>9.281561028094492</x:v>
      </x:c>
      <x:c r="H4366" s="8" t="n">
        <x:f>100*'Weights and method'!$B$10*MAX(0,MIN(1,(LN(1+'Original 8 pillars'!H4366)-'Weights and method'!$C$10)/('Weights and method'!$D$10-'Weights and method'!$C$10)))</x:f>
        <x:v>4.448140223198205</x:v>
      </x:c>
      <x:c r="I4366" s="8" t="n">
        <x:f>100*'Weights and method'!$B$11*MAX(0,MIN(1,(LN(1+'Original 8 pillars'!I4366)-'Weights and method'!$C$11)/('Weights and method'!$D$11-'Weights and method'!$C$11)))</x:f>
        <x:v>5.440911661276647</x:v>
      </x:c>
      <x:c r="J4366" s="8" t="n">
        <x:f>100*'Weights and method'!$B$12*MAX(0,MIN(1,(LN(1+'Original 8 pillars'!J4366)-'Weights and method'!$C$12)/('Weights and method'!$D$12-'Weights and method'!$C$12)))</x:f>
        <x:v>8.08371660940277</x:v>
      </x:c>
      <x:c r="K4366" s="8" t="n">
        <x:f>SUM(C4366:J4366)</x:f>
        <x:v>75.47870827569697</x:v>
      </x:c>
    </x:row>
    <x:row r="4367">
      <x:c r="A4367" s="2" t="str">
        <x:f>'Original 8 pillars'!A4367</x:f>
        <x:v>Malawi</x:v>
      </x:c>
      <x:c r="B4367" s="2" t="str">
        <x:f>'Original 8 pillars'!B4367</x:f>
        <x:v>2026-03</x:v>
      </x:c>
      <x:c r="C4367" s="8" t="n">
        <x:f>100*'Weights and method'!$B$5*MAX(0,MIN(1,(LN(1+'Original 8 pillars'!C4367)-'Weights and method'!$C$5)/('Weights and method'!$D$5-'Weights and method'!$C$5)))</x:f>
        <x:v>12.95206280793153</x:v>
      </x:c>
      <x:c r="D4367" s="8" t="n">
        <x:f>100*'Weights and method'!$B$6*MAX(0,MIN(1,(LN(1+'Original 8 pillars'!D4367)-'Weights and method'!$C$6)/('Weights and method'!$D$6-'Weights and method'!$C$6)))</x:f>
        <x:v>9.370728665886336</x:v>
      </x:c>
      <x:c r="E4367" s="8" t="n">
        <x:f>100*'Weights and method'!$B$7*MAX(0,MIN(1,(LN(1+'Original 8 pillars'!E4367)-'Weights and method'!$C$7)/('Weights and method'!$D$7-'Weights and method'!$C$7)))</x:f>
        <x:v>10.593928674030087</x:v>
      </x:c>
      <x:c r="F4367" s="8" t="n">
        <x:f>100*'Weights and method'!$B$8*MAX(0,MIN(1,(LN(1+'Original 8 pillars'!F4367)-'Weights and method'!$C$8)/('Weights and method'!$D$8-'Weights and method'!$C$8)))</x:f>
        <x:v>13.805919816387858</x:v>
      </x:c>
      <x:c r="G4367" s="8" t="n">
        <x:f>100*'Weights and method'!$B$9*MAX(0,MIN(1,(LN(1+'Original 8 pillars'!G4367)-'Weights and method'!$C$9)/('Weights and method'!$D$9-'Weights and method'!$C$9)))</x:f>
        <x:v>5.347654281712416</x:v>
      </x:c>
      <x:c r="H4367" s="8" t="n">
        <x:f>100*'Weights and method'!$B$10*MAX(0,MIN(1,(LN(1+'Original 8 pillars'!H4367)-'Weights and method'!$C$10)/('Weights and method'!$D$10-'Weights and method'!$C$10)))</x:f>
        <x:v>3.3269021304762902</x:v>
      </x:c>
      <x:c r="I4367" s="8" t="n">
        <x:f>100*'Weights and method'!$B$11*MAX(0,MIN(1,(LN(1+'Original 8 pillars'!I4367)-'Weights and method'!$C$11)/('Weights and method'!$D$11-'Weights and method'!$C$11)))</x:f>
        <x:v>4.375300785786102</x:v>
      </x:c>
      <x:c r="J4367" s="8" t="n">
        <x:f>100*'Weights and method'!$B$12*MAX(0,MIN(1,(LN(1+'Original 8 pillars'!J4367)-'Weights and method'!$C$12)/('Weights and method'!$D$12-'Weights and method'!$C$12)))</x:f>
        <x:v>8.10795419125677</x:v>
      </x:c>
      <x:c r="K4367" s="8" t="n">
        <x:f>SUM(C4367:J4367)</x:f>
        <x:v>67.8804513534674</x:v>
      </x:c>
    </x:row>
    <x:row r="4368">
      <x:c r="A4368" s="2" t="str">
        <x:f>'Original 8 pillars'!A4368</x:f>
        <x:v>Malawi</x:v>
      </x:c>
      <x:c r="B4368" s="2" t="str">
        <x:f>'Original 8 pillars'!B4368</x:f>
        <x:v>2026-04</x:v>
      </x:c>
      <x:c r="C4368" s="8" t="n">
        <x:f>100*'Weights and method'!$B$5*MAX(0,MIN(1,(LN(1+'Original 8 pillars'!C4368)-'Weights and method'!$C$5)/('Weights and method'!$D$5-'Weights and method'!$C$5)))</x:f>
        <x:v>12.95206280793153</x:v>
      </x:c>
      <x:c r="D4368" s="8" t="n">
        <x:f>100*'Weights and method'!$B$6*MAX(0,MIN(1,(LN(1+'Original 8 pillars'!D4368)-'Weights and method'!$C$6)/('Weights and method'!$D$6-'Weights and method'!$C$6)))</x:f>
        <x:v>10.451654103802062</x:v>
      </x:c>
      <x:c r="E4368" s="8" t="n">
        <x:f>100*'Weights and method'!$B$7*MAX(0,MIN(1,(LN(1+'Original 8 pillars'!E4368)-'Weights and method'!$C$7)/('Weights and method'!$D$7-'Weights and method'!$C$7)))</x:f>
        <x:v>11.887932656753048</x:v>
      </x:c>
      <x:c r="F4368" s="8" t="n">
        <x:f>100*'Weights and method'!$B$8*MAX(0,MIN(1,(LN(1+'Original 8 pillars'!F4368)-'Weights and method'!$C$8)/('Weights and method'!$D$8-'Weights and method'!$C$8)))</x:f>
        <x:v>14.629417320794005</x:v>
      </x:c>
      <x:c r="G4368" s="8" t="n">
        <x:f>100*'Weights and method'!$B$9*MAX(0,MIN(1,(LN(1+'Original 8 pillars'!G4368)-'Weights and method'!$C$9)/('Weights and method'!$D$9-'Weights and method'!$C$9)))</x:f>
        <x:v>8.141545108382704</x:v>
      </x:c>
      <x:c r="H4368" s="8" t="n">
        <x:f>100*'Weights and method'!$B$10*MAX(0,MIN(1,(LN(1+'Original 8 pillars'!H4368)-'Weights and method'!$C$10)/('Weights and method'!$D$10-'Weights and method'!$C$10)))</x:f>
        <x:v>6.477589134124427</x:v>
      </x:c>
      <x:c r="I4368" s="8" t="n">
        <x:f>100*'Weights and method'!$B$11*MAX(0,MIN(1,(LN(1+'Original 8 pillars'!I4368)-'Weights and method'!$C$11)/('Weights and method'!$D$11-'Weights and method'!$C$11)))</x:f>
        <x:v>5.6595453796671515</x:v>
      </x:c>
      <x:c r="J4368" s="8" t="n">
        <x:f>100*'Weights and method'!$B$12*MAX(0,MIN(1,(LN(1+'Original 8 pillars'!J4368)-'Weights and method'!$C$12)/('Weights and method'!$D$12-'Weights and method'!$C$12)))</x:f>
        <x:v>8.031967805477574</x:v>
      </x:c>
      <x:c r="K4368" s="8" t="n">
        <x:f>SUM(C4368:J4368)</x:f>
        <x:v>78.2317143169325</x:v>
      </x:c>
    </x:row>
    <x:row r="4369">
      <x:c r="A4369" s="2" t="str">
        <x:f>'Original 8 pillars'!A4369</x:f>
        <x:v>Malawi</x:v>
      </x:c>
      <x:c r="B4369" s="2" t="str">
        <x:f>'Original 8 pillars'!B4369</x:f>
        <x:v>2026-05</x:v>
      </x:c>
      <x:c r="C4369" s="8" t="n">
        <x:f>100*'Weights and method'!$B$5*MAX(0,MIN(1,(LN(1+'Original 8 pillars'!C4369)-'Weights and method'!$C$5)/('Weights and method'!$D$5-'Weights and method'!$C$5)))</x:f>
        <x:v>12.95206280793153</x:v>
      </x:c>
      <x:c r="D4369" s="8" t="n">
        <x:f>100*'Weights and method'!$B$6*MAX(0,MIN(1,(LN(1+'Original 8 pillars'!D4369)-'Weights and method'!$C$6)/('Weights and method'!$D$6-'Weights and method'!$C$6)))</x:f>
        <x:v>10.218829536508125</x:v>
      </x:c>
      <x:c r="E4369" s="8" t="n">
        <x:f>100*'Weights and method'!$B$7*MAX(0,MIN(1,(LN(1+'Original 8 pillars'!E4369)-'Weights and method'!$C$7)/('Weights and method'!$D$7-'Weights and method'!$C$7)))</x:f>
        <x:v>11.764043452419108</x:v>
      </x:c>
      <x:c r="F4369" s="8" t="n">
        <x:f>100*'Weights and method'!$B$8*MAX(0,MIN(1,(LN(1+'Original 8 pillars'!F4369)-'Weights and method'!$C$8)/('Weights and method'!$D$8-'Weights and method'!$C$8)))</x:f>
        <x:v>14.291062165105098</x:v>
      </x:c>
      <x:c r="G4369" s="8" t="n">
        <x:f>100*'Weights and method'!$B$9*MAX(0,MIN(1,(LN(1+'Original 8 pillars'!G4369)-'Weights and method'!$C$9)/('Weights and method'!$D$9-'Weights and method'!$C$9)))</x:f>
        <x:v>10.26621686839708</x:v>
      </x:c>
      <x:c r="H4369" s="8" t="n">
        <x:f>100*'Weights and method'!$B$10*MAX(0,MIN(1,(LN(1+'Original 8 pillars'!H4369)-'Weights and method'!$C$10)/('Weights and method'!$D$10-'Weights and method'!$C$10)))</x:f>
        <x:v>1.6808891587199875</x:v>
      </x:c>
      <x:c r="I4369" s="8" t="n">
        <x:f>100*'Weights and method'!$B$11*MAX(0,MIN(1,(LN(1+'Original 8 pillars'!I4369)-'Weights and method'!$C$11)/('Weights and method'!$D$11-'Weights and method'!$C$11)))</x:f>
        <x:v>7.21551164972345</x:v>
      </x:c>
      <x:c r="J4369" s="8" t="n">
        <x:f>100*'Weights and method'!$B$12*MAX(0,MIN(1,(LN(1+'Original 8 pillars'!J4369)-'Weights and method'!$C$12)/('Weights and method'!$D$12-'Weights and method'!$C$12)))</x:f>
        <x:v>7.364864663732344</x:v>
      </x:c>
      <x:c r="K4369" s="8" t="n">
        <x:f>SUM(C4369:J4369)</x:f>
        <x:v>75.75348030253672</x:v>
      </x:c>
    </x:row>
    <x:row r="4370">
      <x:c r="A4370" s="2" t="str">
        <x:f>'Original 8 pillars'!A4370</x:f>
        <x:v>Malawi</x:v>
      </x:c>
      <x:c r="B4370" s="2" t="str">
        <x:f>'Original 8 pillars'!B4370</x:f>
        <x:v>2026-06</x:v>
      </x:c>
      <x:c r="C4370" s="8" t="n">
        <x:f>100*'Weights and method'!$B$5*MAX(0,MIN(1,(LN(1+'Original 8 pillars'!C4370)-'Weights and method'!$C$5)/('Weights and method'!$D$5-'Weights and method'!$C$5)))</x:f>
        <x:v>12.22493411164984</x:v>
      </x:c>
      <x:c r="D4370" s="8" t="n">
        <x:f>100*'Weights and method'!$B$6*MAX(0,MIN(1,(LN(1+'Original 8 pillars'!D4370)-'Weights and method'!$C$6)/('Weights and method'!$D$6-'Weights and method'!$C$6)))</x:f>
        <x:v>8.627489641290483</x:v>
      </x:c>
      <x:c r="E4370" s="8" t="n">
        <x:f>100*'Weights and method'!$B$7*MAX(0,MIN(1,(LN(1+'Original 8 pillars'!E4370)-'Weights and method'!$C$7)/('Weights and method'!$D$7-'Weights and method'!$C$7)))</x:f>
        <x:v>10.372995586130735</x:v>
      </x:c>
      <x:c r="F4370" s="8" t="n">
        <x:f>100*'Weights and method'!$B$8*MAX(0,MIN(1,(LN(1+'Original 8 pillars'!F4370)-'Weights and method'!$C$8)/('Weights and method'!$D$8-'Weights and method'!$C$8)))</x:f>
        <x:v>12.979065017868129</x:v>
      </x:c>
      <x:c r="G4370" s="8" t="n">
        <x:f>100*'Weights and method'!$B$9*MAX(0,MIN(1,(LN(1+'Original 8 pillars'!G4370)-'Weights and method'!$C$9)/('Weights and method'!$D$9-'Weights and method'!$C$9)))</x:f>
        <x:v>7.954345020107547</x:v>
      </x:c>
      <x:c r="H4370" s="8" t="n">
        <x:f>100*'Weights and method'!$B$10*MAX(0,MIN(1,(LN(1+'Original 8 pillars'!H4370)-'Weights and method'!$C$10)/('Weights and method'!$D$10-'Weights and method'!$C$10)))</x:f>
        <x:v>1.8556166242725562</x:v>
      </x:c>
      <x:c r="I4370" s="8" t="n">
        <x:f>100*'Weights and method'!$B$11*MAX(0,MIN(1,(LN(1+'Original 8 pillars'!I4370)-'Weights and method'!$C$11)/('Weights and method'!$D$11-'Weights and method'!$C$11)))</x:f>
        <x:v>5.513493467946344</x:v>
      </x:c>
      <x:c r="J4370" s="8" t="n">
        <x:f>100*'Weights and method'!$B$12*MAX(0,MIN(1,(LN(1+'Original 8 pillars'!J4370)-'Weights and method'!$C$12)/('Weights and method'!$D$12-'Weights and method'!$C$12)))</x:f>
        <x:v>5.778780768375467</x:v>
      </x:c>
      <x:c r="K4370" s="8" t="n">
        <x:f>SUM(C4370:J4370)</x:f>
        <x:v>65.3067202376411</x:v>
      </x:c>
    </x:row>
    <x:row r="4371">
      <x:c r="A4371" s="2" t="str">
        <x:f>'Original 8 pillars'!A4371</x:f>
        <x:v>Malawi</x:v>
      </x:c>
      <x:c r="B4371" s="2" t="str">
        <x:f>'Original 8 pillars'!B4371</x:f>
        <x:v>2026-07</x:v>
      </x:c>
      <x:c r="C4371" s="8" t="n">
        <x:f>100*'Weights and method'!$B$5*MAX(0,MIN(1,(LN(1+'Original 8 pillars'!C4371)-'Weights and method'!$C$5)/('Weights and method'!$D$5-'Weights and method'!$C$5)))</x:f>
        <x:v>12.118419255141216</x:v>
      </x:c>
      <x:c r="D4371" s="8" t="n">
        <x:f>100*'Weights and method'!$B$6*MAX(0,MIN(1,(LN(1+'Original 8 pillars'!D4371)-'Weights and method'!$C$6)/('Weights and method'!$D$6-'Weights and method'!$C$6)))</x:f>
        <x:v>7.851385266241154</x:v>
      </x:c>
      <x:c r="E4371" s="8" t="n">
        <x:f>100*'Weights and method'!$B$7*MAX(0,MIN(1,(LN(1+'Original 8 pillars'!E4371)-'Weights and method'!$C$7)/('Weights and method'!$D$7-'Weights and method'!$C$7)))</x:f>
        <x:v>9.733205008801837</x:v>
      </x:c>
      <x:c r="F4371" s="8" t="n">
        <x:f>100*'Weights and method'!$B$8*MAX(0,MIN(1,(LN(1+'Original 8 pillars'!F4371)-'Weights and method'!$C$8)/('Weights and method'!$D$8-'Weights and method'!$C$8)))</x:f>
        <x:v>12.926843598180225</x:v>
      </x:c>
      <x:c r="G4371" s="8" t="n">
        <x:f>100*'Weights and method'!$B$9*MAX(0,MIN(1,(LN(1+'Original 8 pillars'!G4371)-'Weights and method'!$C$9)/('Weights and method'!$D$9-'Weights and method'!$C$9)))</x:f>
        <x:v>7.796113743091378</x:v>
      </x:c>
      <x:c r="H4371" s="8" t="n">
        <x:f>100*'Weights and method'!$B$10*MAX(0,MIN(1,(LN(1+'Original 8 pillars'!H4371)-'Weights and method'!$C$10)/('Weights and method'!$D$10-'Weights and method'!$C$10)))</x:f>
        <x:v>1.7178590458627323</x:v>
      </x:c>
      <x:c r="I4371" s="8" t="n">
        <x:f>100*'Weights and method'!$B$11*MAX(0,MIN(1,(LN(1+'Original 8 pillars'!I4371)-'Weights and method'!$C$11)/('Weights and method'!$D$11-'Weights and method'!$C$11)))</x:f>
        <x:v>5.0876964295700295</x:v>
      </x:c>
      <x:c r="J4371" s="8" t="n">
        <x:f>100*'Weights and method'!$B$12*MAX(0,MIN(1,(LN(1+'Original 8 pillars'!J4371)-'Weights and method'!$C$12)/('Weights and method'!$D$12-'Weights and method'!$C$12)))</x:f>
        <x:v>5.696379583020067</x:v>
      </x:c>
      <x:c r="K4371" s="8" t="n">
        <x:f>SUM(C4371:J4371)</x:f>
        <x:v>62.92790192990864</x:v>
      </x:c>
    </x:row>
    <x:row r="4372">
      <x:c r="A4372" s="2" t="str">
        <x:f>'Original 8 pillars'!A4372</x:f>
        <x:v>Malawi</x:v>
      </x:c>
      <x:c r="B4372" s="2" t="str">
        <x:f>'Original 8 pillars'!B4372</x:f>
        <x:v>2026-08</x:v>
      </x:c>
      <x:c r="C4372" s="8" t="n">
        <x:f>100*'Weights and method'!$B$5*MAX(0,MIN(1,(LN(1+'Original 8 pillars'!C4372)-'Weights and method'!$C$5)/('Weights and method'!$D$5-'Weights and method'!$C$5)))</x:f>
        <x:v>11.774363572871918</x:v>
      </x:c>
      <x:c r="D4372" s="8" t="n">
        <x:f>100*'Weights and method'!$B$6*MAX(0,MIN(1,(LN(1+'Original 8 pillars'!D4372)-'Weights and method'!$C$6)/('Weights and method'!$D$6-'Weights and method'!$C$6)))</x:f>
        <x:v>7.44377113256736</x:v>
      </x:c>
      <x:c r="E4372" s="8" t="n">
        <x:f>100*'Weights and method'!$B$7*MAX(0,MIN(1,(LN(1+'Original 8 pillars'!E4372)-'Weights and method'!$C$7)/('Weights and method'!$D$7-'Weights and method'!$C$7)))</x:f>
        <x:v>9.924061531811962</x:v>
      </x:c>
      <x:c r="F4372" s="8" t="n">
        <x:f>100*'Weights and method'!$B$8*MAX(0,MIN(1,(LN(1+'Original 8 pillars'!F4372)-'Weights and method'!$C$8)/('Weights and method'!$D$8-'Weights and method'!$C$8)))</x:f>
        <x:v>12.604238035204487</x:v>
      </x:c>
      <x:c r="G4372" s="8" t="n">
        <x:f>100*'Weights and method'!$B$9*MAX(0,MIN(1,(LN(1+'Original 8 pillars'!G4372)-'Weights and method'!$C$9)/('Weights and method'!$D$9-'Weights and method'!$C$9)))</x:f>
        <x:v>7.233488941251671</x:v>
      </x:c>
      <x:c r="H4372" s="8" t="n">
        <x:f>100*'Weights and method'!$B$10*MAX(0,MIN(1,(LN(1+'Original 8 pillars'!H4372)-'Weights and method'!$C$10)/('Weights and method'!$D$10-'Weights and method'!$C$10)))</x:f>
        <x:v>2.0615197277983217</x:v>
      </x:c>
      <x:c r="I4372" s="8" t="n">
        <x:f>100*'Weights and method'!$B$11*MAX(0,MIN(1,(LN(1+'Original 8 pillars'!I4372)-'Weights and method'!$C$11)/('Weights and method'!$D$11-'Weights and method'!$C$11)))</x:f>
        <x:v>4.803342467371363</x:v>
      </x:c>
      <x:c r="J4372" s="8" t="n">
        <x:f>100*'Weights and method'!$B$12*MAX(0,MIN(1,(LN(1+'Original 8 pillars'!J4372)-'Weights and method'!$C$12)/('Weights and method'!$D$12-'Weights and method'!$C$12)))</x:f>
        <x:v>6.275094769090796</x:v>
      </x:c>
      <x:c r="K4372" s="8" t="n">
        <x:f>SUM(C4372:J4372)</x:f>
        <x:v>62.11988017796787</x:v>
      </x:c>
    </x:row>
    <x:row r="4373">
      <x:c r="A4373" s="2" t="str">
        <x:f>'Original 8 pillars'!A4373</x:f>
        <x:v>Malawi</x:v>
      </x:c>
      <x:c r="B4373" s="2" t="str">
        <x:f>'Original 8 pillars'!B4373</x:f>
        <x:v>2026-09</x:v>
      </x:c>
      <x:c r="C4373" s="8" t="n">
        <x:f>100*'Weights and method'!$B$5*MAX(0,MIN(1,(LN(1+'Original 8 pillars'!C4373)-'Weights and method'!$C$5)/('Weights and method'!$D$5-'Weights and method'!$C$5)))</x:f>
        <x:v>11.584098226360107</x:v>
      </x:c>
      <x:c r="D4373" s="8" t="n">
        <x:f>100*'Weights and method'!$B$6*MAX(0,MIN(1,(LN(1+'Original 8 pillars'!D4373)-'Weights and method'!$C$6)/('Weights and method'!$D$6-'Weights and method'!$C$6)))</x:f>
        <x:v>8.288384664681637</x:v>
      </x:c>
      <x:c r="E4373" s="8" t="n">
        <x:f>100*'Weights and method'!$B$7*MAX(0,MIN(1,(LN(1+'Original 8 pillars'!E4373)-'Weights and method'!$C$7)/('Weights and method'!$D$7-'Weights and method'!$C$7)))</x:f>
        <x:v>10.336361514829301</x:v>
      </x:c>
      <x:c r="F4373" s="8" t="n">
        <x:f>100*'Weights and method'!$B$8*MAX(0,MIN(1,(LN(1+'Original 8 pillars'!F4373)-'Weights and method'!$C$8)/('Weights and method'!$D$8-'Weights and method'!$C$8)))</x:f>
        <x:v>12.762816877580525</x:v>
      </x:c>
      <x:c r="G4373" s="8" t="n">
        <x:f>100*'Weights and method'!$B$9*MAX(0,MIN(1,(LN(1+'Original 8 pillars'!G4373)-'Weights and method'!$C$9)/('Weights and method'!$D$9-'Weights and method'!$C$9)))</x:f>
        <x:v>6.2751549870958305</x:v>
      </x:c>
      <x:c r="H4373" s="8" t="n">
        <x:f>100*'Weights and method'!$B$10*MAX(0,MIN(1,(LN(1+'Original 8 pillars'!H4373)-'Weights and method'!$C$10)/('Weights and method'!$D$10-'Weights and method'!$C$10)))</x:f>
        <x:v>0.33090451353694866</x:v>
      </x:c>
      <x:c r="I4373" s="8" t="n">
        <x:f>100*'Weights and method'!$B$11*MAX(0,MIN(1,(LN(1+'Original 8 pillars'!I4373)-'Weights and method'!$C$11)/('Weights and method'!$D$11-'Weights and method'!$C$11)))</x:f>
        <x:v>4.162076012222327</x:v>
      </x:c>
      <x:c r="J4373" s="8" t="n">
        <x:f>100*'Weights and method'!$B$12*MAX(0,MIN(1,(LN(1+'Original 8 pillars'!J4373)-'Weights and method'!$C$12)/('Weights and method'!$D$12-'Weights and method'!$C$12)))</x:f>
        <x:v>7.241104764333542</x:v>
      </x:c>
      <x:c r="K4373" s="8" t="n">
        <x:f>SUM(C4373:J4373)</x:f>
        <x:v>60.98090156064022</x:v>
      </x:c>
    </x:row>
    <x:row r="4374">
      <x:c r="A4374" s="2" t="str">
        <x:f>'Original 8 pillars'!A4374</x:f>
        <x:v>Mali</x:v>
      </x:c>
      <x:c r="B4374" s="2" t="str">
        <x:f>'Original 8 pillars'!B4374</x:f>
        <x:v>2015-01</x:v>
      </x:c>
      <x:c r="C4374" s="8" t="n">
        <x:f>100*'Weights and method'!$B$5*MAX(0,MIN(1,(LN(1+'Original 8 pillars'!C4374)-'Weights and method'!$C$5)/('Weights and method'!$D$5-'Weights and method'!$C$5)))</x:f>
        <x:v>4.079456201712832</x:v>
      </x:c>
      <x:c r="D4374" s="8" t="n">
        <x:f>100*'Weights and method'!$B$6*MAX(0,MIN(1,(LN(1+'Original 8 pillars'!D4374)-'Weights and method'!$C$6)/('Weights and method'!$D$6-'Weights and method'!$C$6)))</x:f>
        <x:v>0.42102203000609506</x:v>
      </x:c>
      <x:c r="E4374" s="8" t="n">
        <x:f>100*'Weights and method'!$B$7*MAX(0,MIN(1,(LN(1+'Original 8 pillars'!E4374)-'Weights and method'!$C$7)/('Weights and method'!$D$7-'Weights and method'!$C$7)))</x:f>
        <x:v>12.161981672995088</x:v>
      </x:c>
      <x:c r="F4374" s="8" t="n">
        <x:f>100*'Weights and method'!$B$8*MAX(0,MIN(1,(LN(1+'Original 8 pillars'!F4374)-'Weights and method'!$C$8)/('Weights and method'!$D$8-'Weights and method'!$C$8)))</x:f>
        <x:v>8.49716480852252</x:v>
      </x:c>
      <x:c r="G4374" s="8" t="n">
        <x:f>100*'Weights and method'!$B$9*MAX(0,MIN(1,(LN(1+'Original 8 pillars'!G4374)-'Weights and method'!$C$9)/('Weights and method'!$D$9-'Weights and method'!$C$9)))</x:f>
        <x:v>6.112635148446424</x:v>
      </x:c>
      <x:c r="H4374" s="8" t="n">
        <x:f>100*'Weights and method'!$B$10*MAX(0,MIN(1,(LN(1+'Original 8 pillars'!H4374)-'Weights and method'!$C$10)/('Weights and method'!$D$10-'Weights and method'!$C$10)))</x:f>
        <x:v>1.0646139500772867</x:v>
      </x:c>
      <x:c r="I4374" s="8" t="n">
        <x:f>100*'Weights and method'!$B$11*MAX(0,MIN(1,(LN(1+'Original 8 pillars'!I4374)-'Weights and method'!$C$11)/('Weights and method'!$D$11-'Weights and method'!$C$11)))</x:f>
        <x:v>9.341441245612328</x:v>
      </x:c>
      <x:c r="J4374" s="8" t="n">
        <x:f>100*'Weights and method'!$B$12*MAX(0,MIN(1,(LN(1+'Original 8 pillars'!J4374)-'Weights and method'!$C$12)/('Weights and method'!$D$12-'Weights and method'!$C$12)))</x:f>
        <x:v>1.2506973739941507</x:v>
      </x:c>
      <x:c r="K4374" s="8" t="n">
        <x:f>SUM(C4374:J4374)</x:f>
        <x:v>42.92901243136673</x:v>
      </x:c>
    </x:row>
    <x:row r="4375">
      <x:c r="A4375" s="2" t="str">
        <x:f>'Original 8 pillars'!A4375</x:f>
        <x:v>Mali</x:v>
      </x:c>
      <x:c r="B4375" s="2" t="str">
        <x:f>'Original 8 pillars'!B4375</x:f>
        <x:v>2015-02</x:v>
      </x:c>
      <x:c r="C4375" s="8" t="n">
        <x:f>100*'Weights and method'!$B$5*MAX(0,MIN(1,(LN(1+'Original 8 pillars'!C4375)-'Weights and method'!$C$5)/('Weights and method'!$D$5-'Weights and method'!$C$5)))</x:f>
        <x:v>3.5149978643278117</x:v>
      </x:c>
      <x:c r="D4375" s="8" t="n">
        <x:f>100*'Weights and method'!$B$6*MAX(0,MIN(1,(LN(1+'Original 8 pillars'!D4375)-'Weights and method'!$C$6)/('Weights and method'!$D$6-'Weights and method'!$C$6)))</x:f>
        <x:v>0.11867069570406659</x:v>
      </x:c>
      <x:c r="E4375" s="8" t="n">
        <x:f>100*'Weights and method'!$B$7*MAX(0,MIN(1,(LN(1+'Original 8 pillars'!E4375)-'Weights and method'!$C$7)/('Weights and method'!$D$7-'Weights and method'!$C$7)))</x:f>
        <x:v>11.51597172849595</x:v>
      </x:c>
      <x:c r="F4375" s="8" t="n">
        <x:f>100*'Weights and method'!$B$8*MAX(0,MIN(1,(LN(1+'Original 8 pillars'!F4375)-'Weights and method'!$C$8)/('Weights and method'!$D$8-'Weights and method'!$C$8)))</x:f>
        <x:v>9.239570278779583</x:v>
      </x:c>
      <x:c r="G4375" s="8" t="n">
        <x:f>100*'Weights and method'!$B$9*MAX(0,MIN(1,(LN(1+'Original 8 pillars'!G4375)-'Weights and method'!$C$9)/('Weights and method'!$D$9-'Weights and method'!$C$9)))</x:f>
        <x:v>7.0907899346556595</x:v>
      </x:c>
      <x:c r="H4375" s="8" t="n">
        <x:f>100*'Weights and method'!$B$10*MAX(0,MIN(1,(LN(1+'Original 8 pillars'!H4375)-'Weights and method'!$C$10)/('Weights and method'!$D$10-'Weights and method'!$C$10)))</x:f>
        <x:v>1.1353377544606145</x:v>
      </x:c>
      <x:c r="I4375" s="8" t="n">
        <x:f>100*'Weights and method'!$B$11*MAX(0,MIN(1,(LN(1+'Original 8 pillars'!I4375)-'Weights and method'!$C$11)/('Weights and method'!$D$11-'Weights and method'!$C$11)))</x:f>
        <x:v>9.882483545735703</x:v>
      </x:c>
      <x:c r="J4375" s="8" t="n">
        <x:f>100*'Weights and method'!$B$12*MAX(0,MIN(1,(LN(1+'Original 8 pillars'!J4375)-'Weights and method'!$C$12)/('Weights and method'!$D$12-'Weights and method'!$C$12)))</x:f>
        <x:v>1.5238877974614766</x:v>
      </x:c>
      <x:c r="K4375" s="8" t="n">
        <x:f>SUM(C4375:J4375)</x:f>
        <x:v>44.02170959962086</x:v>
      </x:c>
    </x:row>
    <x:row r="4376">
      <x:c r="A4376" s="2" t="str">
        <x:f>'Original 8 pillars'!A4376</x:f>
        <x:v>Mali</x:v>
      </x:c>
      <x:c r="B4376" s="2" t="str">
        <x:f>'Original 8 pillars'!B4376</x:f>
        <x:v>2015-03</x:v>
      </x:c>
      <x:c r="C4376" s="8" t="n">
        <x:f>100*'Weights and method'!$B$5*MAX(0,MIN(1,(LN(1+'Original 8 pillars'!C4376)-'Weights and method'!$C$5)/('Weights and method'!$D$5-'Weights and method'!$C$5)))</x:f>
        <x:v>3.8935971707525274</x:v>
      </x:c>
      <x:c r="D4376" s="8" t="n">
        <x:f>100*'Weights and method'!$B$6*MAX(0,MIN(1,(LN(1+'Original 8 pillars'!D4376)-'Weights and method'!$C$6)/('Weights and method'!$D$6-'Weights and method'!$C$6)))</x:f>
        <x:v>0.6178429397689938</x:v>
      </x:c>
      <x:c r="E4376" s="8" t="n">
        <x:f>100*'Weights and method'!$B$7*MAX(0,MIN(1,(LN(1+'Original 8 pillars'!E4376)-'Weights and method'!$C$7)/('Weights and method'!$D$7-'Weights and method'!$C$7)))</x:f>
        <x:v>10.708930814457219</x:v>
      </x:c>
      <x:c r="F4376" s="8" t="n">
        <x:f>100*'Weights and method'!$B$8*MAX(0,MIN(1,(LN(1+'Original 8 pillars'!F4376)-'Weights and method'!$C$8)/('Weights and method'!$D$8-'Weights and method'!$C$8)))</x:f>
        <x:v>8.546031537795947</x:v>
      </x:c>
      <x:c r="G4376" s="8" t="n">
        <x:f>100*'Weights and method'!$B$9*MAX(0,MIN(1,(LN(1+'Original 8 pillars'!G4376)-'Weights and method'!$C$9)/('Weights and method'!$D$9-'Weights and method'!$C$9)))</x:f>
        <x:v>7.002011279888226</x:v>
      </x:c>
      <x:c r="H4376" s="8" t="n">
        <x:f>100*'Weights and method'!$B$10*MAX(0,MIN(1,(LN(1+'Original 8 pillars'!H4376)-'Weights and method'!$C$10)/('Weights and method'!$D$10-'Weights and method'!$C$10)))</x:f>
        <x:v>0.9325560642040203</x:v>
      </x:c>
      <x:c r="I4376" s="8" t="n">
        <x:f>100*'Weights and method'!$B$11*MAX(0,MIN(1,(LN(1+'Original 8 pillars'!I4376)-'Weights and method'!$C$11)/('Weights and method'!$D$11-'Weights and method'!$C$11)))</x:f>
        <x:v>9.204977557581044</x:v>
      </x:c>
      <x:c r="J4376" s="8" t="n">
        <x:f>100*'Weights and method'!$B$12*MAX(0,MIN(1,(LN(1+'Original 8 pillars'!J4376)-'Weights and method'!$C$12)/('Weights and method'!$D$12-'Weights and method'!$C$12)))</x:f>
        <x:v>2.572024239066583</x:v>
      </x:c>
      <x:c r="K4376" s="8" t="n">
        <x:f>SUM(C4376:J4376)</x:f>
        <x:v>43.47797160351456</x:v>
      </x:c>
    </x:row>
    <x:row r="4377">
      <x:c r="A4377" s="2" t="str">
        <x:f>'Original 8 pillars'!A4377</x:f>
        <x:v>Mali</x:v>
      </x:c>
      <x:c r="B4377" s="2" t="str">
        <x:f>'Original 8 pillars'!B4377</x:f>
        <x:v>2015-04</x:v>
      </x:c>
      <x:c r="C4377" s="8" t="n">
        <x:f>100*'Weights and method'!$B$5*MAX(0,MIN(1,(LN(1+'Original 8 pillars'!C4377)-'Weights and method'!$C$5)/('Weights and method'!$D$5-'Weights and method'!$C$5)))</x:f>
        <x:v>6.9292514831447685</x:v>
      </x:c>
      <x:c r="D4377" s="8" t="n">
        <x:f>100*'Weights and method'!$B$6*MAX(0,MIN(1,(LN(1+'Original 8 pillars'!D4377)-'Weights and method'!$C$6)/('Weights and method'!$D$6-'Weights and method'!$C$6)))</x:f>
        <x:v>0.6297738093450412</x:v>
      </x:c>
      <x:c r="E4377" s="8" t="n">
        <x:f>100*'Weights and method'!$B$7*MAX(0,MIN(1,(LN(1+'Original 8 pillars'!E4377)-'Weights and method'!$C$7)/('Weights and method'!$D$7-'Weights and method'!$C$7)))</x:f>
        <x:v>11.072088673672575</x:v>
      </x:c>
      <x:c r="F4377" s="8" t="n">
        <x:f>100*'Weights and method'!$B$8*MAX(0,MIN(1,(LN(1+'Original 8 pillars'!F4377)-'Weights and method'!$C$8)/('Weights and method'!$D$8-'Weights and method'!$C$8)))</x:f>
        <x:v>9.42622553306544</x:v>
      </x:c>
      <x:c r="G4377" s="8" t="n">
        <x:f>100*'Weights and method'!$B$9*MAX(0,MIN(1,(LN(1+'Original 8 pillars'!G4377)-'Weights and method'!$C$9)/('Weights and method'!$D$9-'Weights and method'!$C$9)))</x:f>
        <x:v>8.813601490480252</x:v>
      </x:c>
      <x:c r="H4377" s="8" t="n">
        <x:f>100*'Weights and method'!$B$10*MAX(0,MIN(1,(LN(1+'Original 8 pillars'!H4377)-'Weights and method'!$C$10)/('Weights and method'!$D$10-'Weights and method'!$C$10)))</x:f>
        <x:v>1.1873790812281446</x:v>
      </x:c>
      <x:c r="I4377" s="8" t="n">
        <x:f>100*'Weights and method'!$B$11*MAX(0,MIN(1,(LN(1+'Original 8 pillars'!I4377)-'Weights and method'!$C$11)/('Weights and method'!$D$11-'Weights and method'!$C$11)))</x:f>
        <x:v>9.714812359539616</x:v>
      </x:c>
      <x:c r="J4377" s="8" t="n">
        <x:f>100*'Weights and method'!$B$12*MAX(0,MIN(1,(LN(1+'Original 8 pillars'!J4377)-'Weights and method'!$C$12)/('Weights and method'!$D$12-'Weights and method'!$C$12)))</x:f>
        <x:v>4.201751254397223</x:v>
      </x:c>
      <x:c r="K4377" s="8" t="n">
        <x:f>SUM(C4377:J4377)</x:f>
        <x:v>51.974883684873056</x:v>
      </x:c>
    </x:row>
    <x:row r="4378">
      <x:c r="A4378" s="2" t="str">
        <x:f>'Original 8 pillars'!A4378</x:f>
        <x:v>Mali</x:v>
      </x:c>
      <x:c r="B4378" s="2" t="str">
        <x:f>'Original 8 pillars'!B4378</x:f>
        <x:v>2015-05</x:v>
      </x:c>
      <x:c r="C4378" s="8" t="n">
        <x:f>100*'Weights and method'!$B$5*MAX(0,MIN(1,(LN(1+'Original 8 pillars'!C4378)-'Weights and method'!$C$5)/('Weights and method'!$D$5-'Weights and method'!$C$5)))</x:f>
        <x:v>5.575025226388481</x:v>
      </x:c>
      <x:c r="D4378" s="8" t="n">
        <x:f>100*'Weights and method'!$B$6*MAX(0,MIN(1,(LN(1+'Original 8 pillars'!D4378)-'Weights and method'!$C$6)/('Weights and method'!$D$6-'Weights and method'!$C$6)))</x:f>
        <x:v>1.3095146807259515</x:v>
      </x:c>
      <x:c r="E4378" s="8" t="n">
        <x:f>100*'Weights and method'!$B$7*MAX(0,MIN(1,(LN(1+'Original 8 pillars'!E4378)-'Weights and method'!$C$7)/('Weights and method'!$D$7-'Weights and method'!$C$7)))</x:f>
        <x:v>10.641684514155855</x:v>
      </x:c>
      <x:c r="F4378" s="8" t="n">
        <x:f>100*'Weights and method'!$B$8*MAX(0,MIN(1,(LN(1+'Original 8 pillars'!F4378)-'Weights and method'!$C$8)/('Weights and method'!$D$8-'Weights and method'!$C$8)))</x:f>
        <x:v>9.003130181043602</x:v>
      </x:c>
      <x:c r="G4378" s="8" t="n">
        <x:f>100*'Weights and method'!$B$9*MAX(0,MIN(1,(LN(1+'Original 8 pillars'!G4378)-'Weights and method'!$C$9)/('Weights and method'!$D$9-'Weights and method'!$C$9)))</x:f>
        <x:v>7.343179478076658</x:v>
      </x:c>
      <x:c r="H4378" s="8" t="n">
        <x:f>100*'Weights and method'!$B$10*MAX(0,MIN(1,(LN(1+'Original 8 pillars'!H4378)-'Weights and method'!$C$10)/('Weights and method'!$D$10-'Weights and method'!$C$10)))</x:f>
        <x:v>1.8795637609429303</x:v>
      </x:c>
      <x:c r="I4378" s="8" t="n">
        <x:f>100*'Weights and method'!$B$11*MAX(0,MIN(1,(LN(1+'Original 8 pillars'!I4378)-'Weights and method'!$C$11)/('Weights and method'!$D$11-'Weights and method'!$C$11)))</x:f>
        <x:v>9.330326815308176</x:v>
      </x:c>
      <x:c r="J4378" s="8" t="n">
        <x:f>100*'Weights and method'!$B$12*MAX(0,MIN(1,(LN(1+'Original 8 pillars'!J4378)-'Weights and method'!$C$12)/('Weights and method'!$D$12-'Weights and method'!$C$12)))</x:f>
        <x:v>3.8750714991421944</x:v>
      </x:c>
      <x:c r="K4378" s="8" t="n">
        <x:f>SUM(C4378:J4378)</x:f>
        <x:v>48.95749615578385</x:v>
      </x:c>
    </x:row>
    <x:row r="4379">
      <x:c r="A4379" s="2" t="str">
        <x:f>'Original 8 pillars'!A4379</x:f>
        <x:v>Mali</x:v>
      </x:c>
      <x:c r="B4379" s="2" t="str">
        <x:f>'Original 8 pillars'!B4379</x:f>
        <x:v>2015-06</x:v>
      </x:c>
      <x:c r="C4379" s="8" t="n">
        <x:f>100*'Weights and method'!$B$5*MAX(0,MIN(1,(LN(1+'Original 8 pillars'!C4379)-'Weights and method'!$C$5)/('Weights and method'!$D$5-'Weights and method'!$C$5)))</x:f>
        <x:v>5.148601050667628</x:v>
      </x:c>
      <x:c r="D4379" s="8" t="n">
        <x:f>100*'Weights and method'!$B$6*MAX(0,MIN(1,(LN(1+'Original 8 pillars'!D4379)-'Weights and method'!$C$6)/('Weights and method'!$D$6-'Weights and method'!$C$6)))</x:f>
        <x:v>0.45162628050289805</x:v>
      </x:c>
      <x:c r="E4379" s="8" t="n">
        <x:f>100*'Weights and method'!$B$7*MAX(0,MIN(1,(LN(1+'Original 8 pillars'!E4379)-'Weights and method'!$C$7)/('Weights and method'!$D$7-'Weights and method'!$C$7)))</x:f>
        <x:v>11.003947766245497</x:v>
      </x:c>
      <x:c r="F4379" s="8" t="n">
        <x:f>100*'Weights and method'!$B$8*MAX(0,MIN(1,(LN(1+'Original 8 pillars'!F4379)-'Weights and method'!$C$8)/('Weights and method'!$D$8-'Weights and method'!$C$8)))</x:f>
        <x:v>8.738926830254286</x:v>
      </x:c>
      <x:c r="G4379" s="8" t="n">
        <x:f>100*'Weights and method'!$B$9*MAX(0,MIN(1,(LN(1+'Original 8 pillars'!G4379)-'Weights and method'!$C$9)/('Weights and method'!$D$9-'Weights and method'!$C$9)))</x:f>
        <x:v>7.407418028966371</x:v>
      </x:c>
      <x:c r="H4379" s="8" t="n">
        <x:f>100*'Weights and method'!$B$10*MAX(0,MIN(1,(LN(1+'Original 8 pillars'!H4379)-'Weights and method'!$C$10)/('Weights and method'!$D$10-'Weights and method'!$C$10)))</x:f>
        <x:v>1.140742934693053</x:v>
      </x:c>
      <x:c r="I4379" s="8" t="n">
        <x:f>100*'Weights and method'!$B$11*MAX(0,MIN(1,(LN(1+'Original 8 pillars'!I4379)-'Weights and method'!$C$11)/('Weights and method'!$D$11-'Weights and method'!$C$11)))</x:f>
        <x:v>9.19209106887253</x:v>
      </x:c>
      <x:c r="J4379" s="8" t="n">
        <x:f>100*'Weights and method'!$B$12*MAX(0,MIN(1,(LN(1+'Original 8 pillars'!J4379)-'Weights and method'!$C$12)/('Weights and method'!$D$12-'Weights and method'!$C$12)))</x:f>
        <x:v>3.5429265690424927</x:v>
      </x:c>
      <x:c r="K4379" s="8" t="n">
        <x:f>SUM(C4379:J4379)</x:f>
        <x:v>46.62628052924475</x:v>
      </x:c>
    </x:row>
    <x:row r="4380">
      <x:c r="A4380" s="2" t="str">
        <x:f>'Original 8 pillars'!A4380</x:f>
        <x:v>Mali</x:v>
      </x:c>
      <x:c r="B4380" s="2" t="str">
        <x:f>'Original 8 pillars'!B4380</x:f>
        <x:v>2015-07</x:v>
      </x:c>
      <x:c r="C4380" s="8" t="n">
        <x:f>100*'Weights and method'!$B$5*MAX(0,MIN(1,(LN(1+'Original 8 pillars'!C4380)-'Weights and method'!$C$5)/('Weights and method'!$D$5-'Weights and method'!$C$5)))</x:f>
        <x:v>7.547290689057751</x:v>
      </x:c>
      <x:c r="D4380" s="8" t="n">
        <x:f>100*'Weights and method'!$B$6*MAX(0,MIN(1,(LN(1+'Original 8 pillars'!D4380)-'Weights and method'!$C$6)/('Weights and method'!$D$6-'Weights and method'!$C$6)))</x:f>
        <x:v>1.0363706430132713</x:v>
      </x:c>
      <x:c r="E4380" s="8" t="n">
        <x:f>100*'Weights and method'!$B$7*MAX(0,MIN(1,(LN(1+'Original 8 pillars'!E4380)-'Weights and method'!$C$7)/('Weights and method'!$D$7-'Weights and method'!$C$7)))</x:f>
        <x:v>10.871463570205611</x:v>
      </x:c>
      <x:c r="F4380" s="8" t="n">
        <x:f>100*'Weights and method'!$B$8*MAX(0,MIN(1,(LN(1+'Original 8 pillars'!F4380)-'Weights and method'!$C$8)/('Weights and method'!$D$8-'Weights and method'!$C$8)))</x:f>
        <x:v>8.742812434326796</x:v>
      </x:c>
      <x:c r="G4380" s="8" t="n">
        <x:f>100*'Weights and method'!$B$9*MAX(0,MIN(1,(LN(1+'Original 8 pillars'!G4380)-'Weights and method'!$C$9)/('Weights and method'!$D$9-'Weights and method'!$C$9)))</x:f>
        <x:v>8.281060035599928</x:v>
      </x:c>
      <x:c r="H4380" s="8" t="n">
        <x:f>100*'Weights and method'!$B$10*MAX(0,MIN(1,(LN(1+'Original 8 pillars'!H4380)-'Weights and method'!$C$10)/('Weights and method'!$D$10-'Weights and method'!$C$10)))</x:f>
        <x:v>1.4622761983118018</x:v>
      </x:c>
      <x:c r="I4380" s="8" t="n">
        <x:f>100*'Weights and method'!$B$11*MAX(0,MIN(1,(LN(1+'Original 8 pillars'!I4380)-'Weights and method'!$C$11)/('Weights and method'!$D$11-'Weights and method'!$C$11)))</x:f>
        <x:v>8.679704084977288</x:v>
      </x:c>
      <x:c r="J4380" s="8" t="n">
        <x:f>100*'Weights and method'!$B$12*MAX(0,MIN(1,(LN(1+'Original 8 pillars'!J4380)-'Weights and method'!$C$12)/('Weights and method'!$D$12-'Weights and method'!$C$12)))</x:f>
        <x:v>2.69234608938411</x:v>
      </x:c>
      <x:c r="K4380" s="8" t="n">
        <x:f>SUM(C4380:J4380)</x:f>
        <x:v>49.31332374487656</x:v>
      </x:c>
    </x:row>
    <x:row r="4381">
      <x:c r="A4381" s="2" t="str">
        <x:f>'Original 8 pillars'!A4381</x:f>
        <x:v>Mali</x:v>
      </x:c>
      <x:c r="B4381" s="2" t="str">
        <x:f>'Original 8 pillars'!B4381</x:f>
        <x:v>2015-08</x:v>
      </x:c>
      <x:c r="C4381" s="8" t="n">
        <x:f>100*'Weights and method'!$B$5*MAX(0,MIN(1,(LN(1+'Original 8 pillars'!C4381)-'Weights and method'!$C$5)/('Weights and method'!$D$5-'Weights and method'!$C$5)))</x:f>
        <x:v>5.867510724766835</x:v>
      </x:c>
      <x:c r="D4381" s="8" t="n">
        <x:f>100*'Weights and method'!$B$6*MAX(0,MIN(1,(LN(1+'Original 8 pillars'!D4381)-'Weights and method'!$C$6)/('Weights and method'!$D$6-'Weights and method'!$C$6)))</x:f>
        <x:v>1.2366453854504897</x:v>
      </x:c>
      <x:c r="E4381" s="8" t="n">
        <x:f>100*'Weights and method'!$B$7*MAX(0,MIN(1,(LN(1+'Original 8 pillars'!E4381)-'Weights and method'!$C$7)/('Weights and method'!$D$7-'Weights and method'!$C$7)))</x:f>
        <x:v>10.992802493389265</x:v>
      </x:c>
      <x:c r="F4381" s="8" t="n">
        <x:f>100*'Weights and method'!$B$8*MAX(0,MIN(1,(LN(1+'Original 8 pillars'!F4381)-'Weights and method'!$C$8)/('Weights and method'!$D$8-'Weights and method'!$C$8)))</x:f>
        <x:v>8.232658921266749</x:v>
      </x:c>
      <x:c r="G4381" s="8" t="n">
        <x:f>100*'Weights and method'!$B$9*MAX(0,MIN(1,(LN(1+'Original 8 pillars'!G4381)-'Weights and method'!$C$9)/('Weights and method'!$D$9-'Weights and method'!$C$9)))</x:f>
        <x:v>7.4620710744884935</x:v>
      </x:c>
      <x:c r="H4381" s="8" t="n">
        <x:f>100*'Weights and method'!$B$10*MAX(0,MIN(1,(LN(1+'Original 8 pillars'!H4381)-'Weights and method'!$C$10)/('Weights and method'!$D$10-'Weights and method'!$C$10)))</x:f>
        <x:v>1.423685151033371</x:v>
      </x:c>
      <x:c r="I4381" s="8" t="n">
        <x:f>100*'Weights and method'!$B$11*MAX(0,MIN(1,(LN(1+'Original 8 pillars'!I4381)-'Weights and method'!$C$11)/('Weights and method'!$D$11-'Weights and method'!$C$11)))</x:f>
        <x:v>9.31821925789161</x:v>
      </x:c>
      <x:c r="J4381" s="8" t="n">
        <x:f>100*'Weights and method'!$B$12*MAX(0,MIN(1,(LN(1+'Original 8 pillars'!J4381)-'Weights and method'!$C$12)/('Weights and method'!$D$12-'Weights and method'!$C$12)))</x:f>
        <x:v>3.589934359626712</x:v>
      </x:c>
      <x:c r="K4381" s="8" t="n">
        <x:f>SUM(C4381:J4381)</x:f>
        <x:v>48.12352736791351</x:v>
      </x:c>
    </x:row>
    <x:row r="4382">
      <x:c r="A4382" s="2" t="str">
        <x:f>'Original 8 pillars'!A4382</x:f>
        <x:v>Mali</x:v>
      </x:c>
      <x:c r="B4382" s="2" t="str">
        <x:f>'Original 8 pillars'!B4382</x:f>
        <x:v>2015-09</x:v>
      </x:c>
      <x:c r="C4382" s="8" t="n">
        <x:f>100*'Weights and method'!$B$5*MAX(0,MIN(1,(LN(1+'Original 8 pillars'!C4382)-'Weights and method'!$C$5)/('Weights and method'!$D$5-'Weights and method'!$C$5)))</x:f>
        <x:v>7.785072182875988</x:v>
      </x:c>
      <x:c r="D4382" s="8" t="n">
        <x:f>100*'Weights and method'!$B$6*MAX(0,MIN(1,(LN(1+'Original 8 pillars'!D4382)-'Weights and method'!$C$6)/('Weights and method'!$D$6-'Weights and method'!$C$6)))</x:f>
        <x:v>0</x:v>
      </x:c>
      <x:c r="E4382" s="8" t="n">
        <x:f>100*'Weights and method'!$B$7*MAX(0,MIN(1,(LN(1+'Original 8 pillars'!E4382)-'Weights and method'!$C$7)/('Weights and method'!$D$7-'Weights and method'!$C$7)))</x:f>
        <x:v>11.211577710472866</x:v>
      </x:c>
      <x:c r="F4382" s="8" t="n">
        <x:f>100*'Weights and method'!$B$8*MAX(0,MIN(1,(LN(1+'Original 8 pillars'!F4382)-'Weights and method'!$C$8)/('Weights and method'!$D$8-'Weights and method'!$C$8)))</x:f>
        <x:v>9.165765447144386</x:v>
      </x:c>
      <x:c r="G4382" s="8" t="n">
        <x:f>100*'Weights and method'!$B$9*MAX(0,MIN(1,(LN(1+'Original 8 pillars'!G4382)-'Weights and method'!$C$9)/('Weights and method'!$D$9-'Weights and method'!$C$9)))</x:f>
        <x:v>10.236867060433879</x:v>
      </x:c>
      <x:c r="H4382" s="8" t="n">
        <x:f>100*'Weights and method'!$B$10*MAX(0,MIN(1,(LN(1+'Original 8 pillars'!H4382)-'Weights and method'!$C$10)/('Weights and method'!$D$10-'Weights and method'!$C$10)))</x:f>
        <x:v>1.2209265706928156</x:v>
      </x:c>
      <x:c r="I4382" s="8" t="n">
        <x:f>100*'Weights and method'!$B$11*MAX(0,MIN(1,(LN(1+'Original 8 pillars'!I4382)-'Weights and method'!$C$11)/('Weights and method'!$D$11-'Weights and method'!$C$11)))</x:f>
        <x:v>9.922783475873157</x:v>
      </x:c>
      <x:c r="J4382" s="8" t="n">
        <x:f>100*'Weights and method'!$B$12*MAX(0,MIN(1,(LN(1+'Original 8 pillars'!J4382)-'Weights and method'!$C$12)/('Weights and method'!$D$12-'Weights and method'!$C$12)))</x:f>
        <x:v>4.145869628099343</x:v>
      </x:c>
      <x:c r="K4382" s="8" t="n">
        <x:f>SUM(C4382:J4382)</x:f>
        <x:v>53.68886207559243</x:v>
      </x:c>
    </x:row>
    <x:row r="4383">
      <x:c r="A4383" s="2" t="str">
        <x:f>'Original 8 pillars'!A4383</x:f>
        <x:v>Mali</x:v>
      </x:c>
      <x:c r="B4383" s="2" t="str">
        <x:f>'Original 8 pillars'!B4383</x:f>
        <x:v>2015-10</x:v>
      </x:c>
      <x:c r="C4383" s="8" t="n">
        <x:f>100*'Weights and method'!$B$5*MAX(0,MIN(1,(LN(1+'Original 8 pillars'!C4383)-'Weights and method'!$C$5)/('Weights and method'!$D$5-'Weights and method'!$C$5)))</x:f>
        <x:v>5.061993909818632</x:v>
      </x:c>
      <x:c r="D4383" s="8" t="n">
        <x:f>100*'Weights and method'!$B$6*MAX(0,MIN(1,(LN(1+'Original 8 pillars'!D4383)-'Weights and method'!$C$6)/('Weights and method'!$D$6-'Weights and method'!$C$6)))</x:f>
        <x:v>0.7372570064396742</x:v>
      </x:c>
      <x:c r="E4383" s="8" t="n">
        <x:f>100*'Weights and method'!$B$7*MAX(0,MIN(1,(LN(1+'Original 8 pillars'!E4383)-'Weights and method'!$C$7)/('Weights and method'!$D$7-'Weights and method'!$C$7)))</x:f>
        <x:v>10.999041367149925</x:v>
      </x:c>
      <x:c r="F4383" s="8" t="n">
        <x:f>100*'Weights and method'!$B$8*MAX(0,MIN(1,(LN(1+'Original 8 pillars'!F4383)-'Weights and method'!$C$8)/('Weights and method'!$D$8-'Weights and method'!$C$8)))</x:f>
        <x:v>9.048680669191326</x:v>
      </x:c>
      <x:c r="G4383" s="8" t="n">
        <x:f>100*'Weights and method'!$B$9*MAX(0,MIN(1,(LN(1+'Original 8 pillars'!G4383)-'Weights and method'!$C$9)/('Weights and method'!$D$9-'Weights and method'!$C$9)))</x:f>
        <x:v>8.145850313137478</x:v>
      </x:c>
      <x:c r="H4383" s="8" t="n">
        <x:f>100*'Weights and method'!$B$10*MAX(0,MIN(1,(LN(1+'Original 8 pillars'!H4383)-'Weights and method'!$C$10)/('Weights and method'!$D$10-'Weights and method'!$C$10)))</x:f>
        <x:v>1.0589951561350779</x:v>
      </x:c>
      <x:c r="I4383" s="8" t="n">
        <x:f>100*'Weights and method'!$B$11*MAX(0,MIN(1,(LN(1+'Original 8 pillars'!I4383)-'Weights and method'!$C$11)/('Weights and method'!$D$11-'Weights and method'!$C$11)))</x:f>
        <x:v>9.654852045814312</x:v>
      </x:c>
      <x:c r="J4383" s="8" t="n">
        <x:f>100*'Weights and method'!$B$12*MAX(0,MIN(1,(LN(1+'Original 8 pillars'!J4383)-'Weights and method'!$C$12)/('Weights and method'!$D$12-'Weights and method'!$C$12)))</x:f>
        <x:v>3.594113720758594</x:v>
      </x:c>
      <x:c r="K4383" s="8" t="n">
        <x:f>SUM(C4383:J4383)</x:f>
        <x:v>48.300784188445014</x:v>
      </x:c>
    </x:row>
    <x:row r="4384">
      <x:c r="A4384" s="2" t="str">
        <x:f>'Original 8 pillars'!A4384</x:f>
        <x:v>Mali</x:v>
      </x:c>
      <x:c r="B4384" s="2" t="str">
        <x:f>'Original 8 pillars'!B4384</x:f>
        <x:v>2015-11</x:v>
      </x:c>
      <x:c r="C4384" s="8" t="n">
        <x:f>100*'Weights and method'!$B$5*MAX(0,MIN(1,(LN(1+'Original 8 pillars'!C4384)-'Weights and method'!$C$5)/('Weights and method'!$D$5-'Weights and method'!$C$5)))</x:f>
        <x:v>4.846593282480114</x:v>
      </x:c>
      <x:c r="D4384" s="8" t="n">
        <x:f>100*'Weights and method'!$B$6*MAX(0,MIN(1,(LN(1+'Original 8 pillars'!D4384)-'Weights and method'!$C$6)/('Weights and method'!$D$6-'Weights and method'!$C$6)))</x:f>
        <x:v>0.4663843360052524</x:v>
      </x:c>
      <x:c r="E4384" s="8" t="n">
        <x:f>100*'Weights and method'!$B$7*MAX(0,MIN(1,(LN(1+'Original 8 pillars'!E4384)-'Weights and method'!$C$7)/('Weights and method'!$D$7-'Weights and method'!$C$7)))</x:f>
        <x:v>10.507063187353777</x:v>
      </x:c>
      <x:c r="F4384" s="8" t="n">
        <x:f>100*'Weights and method'!$B$8*MAX(0,MIN(1,(LN(1+'Original 8 pillars'!F4384)-'Weights and method'!$C$8)/('Weights and method'!$D$8-'Weights and method'!$C$8)))</x:f>
        <x:v>8.945123914232195</x:v>
      </x:c>
      <x:c r="G4384" s="8" t="n">
        <x:f>100*'Weights and method'!$B$9*MAX(0,MIN(1,(LN(1+'Original 8 pillars'!G4384)-'Weights and method'!$C$9)/('Weights and method'!$D$9-'Weights and method'!$C$9)))</x:f>
        <x:v>7.979806558323146</x:v>
      </x:c>
      <x:c r="H4384" s="8" t="n">
        <x:f>100*'Weights and method'!$B$10*MAX(0,MIN(1,(LN(1+'Original 8 pillars'!H4384)-'Weights and method'!$C$10)/('Weights and method'!$D$10-'Weights and method'!$C$10)))</x:f>
        <x:v>1.0416699405484124</x:v>
      </x:c>
      <x:c r="I4384" s="8" t="n">
        <x:f>100*'Weights and method'!$B$11*MAX(0,MIN(1,(LN(1+'Original 8 pillars'!I4384)-'Weights and method'!$C$11)/('Weights and method'!$D$11-'Weights and method'!$C$11)))</x:f>
        <x:v>8.794492650884779</x:v>
      </x:c>
      <x:c r="J4384" s="8" t="n">
        <x:f>100*'Weights and method'!$B$12*MAX(0,MIN(1,(LN(1+'Original 8 pillars'!J4384)-'Weights and method'!$C$12)/('Weights and method'!$D$12-'Weights and method'!$C$12)))</x:f>
        <x:v>3.8802987396393416</x:v>
      </x:c>
      <x:c r="K4384" s="8" t="n">
        <x:f>SUM(C4384:J4384)</x:f>
        <x:v>46.46143260946702</x:v>
      </x:c>
    </x:row>
    <x:row r="4385">
      <x:c r="A4385" s="2" t="str">
        <x:f>'Original 8 pillars'!A4385</x:f>
        <x:v>Mali</x:v>
      </x:c>
      <x:c r="B4385" s="2" t="str">
        <x:f>'Original 8 pillars'!B4385</x:f>
        <x:v>2015-12</x:v>
      </x:c>
      <x:c r="C4385" s="8" t="n">
        <x:f>100*'Weights and method'!$B$5*MAX(0,MIN(1,(LN(1+'Original 8 pillars'!C4385)-'Weights and method'!$C$5)/('Weights and method'!$D$5-'Weights and method'!$C$5)))</x:f>
        <x:v>5.7191817815230355</x:v>
      </x:c>
      <x:c r="D4385" s="8" t="n">
        <x:f>100*'Weights and method'!$B$6*MAX(0,MIN(1,(LN(1+'Original 8 pillars'!D4385)-'Weights and method'!$C$6)/('Weights and method'!$D$6-'Weights and method'!$C$6)))</x:f>
        <x:v>1.014253271367209</x:v>
      </x:c>
      <x:c r="E4385" s="8" t="n">
        <x:f>100*'Weights and method'!$B$7*MAX(0,MIN(1,(LN(1+'Original 8 pillars'!E4385)-'Weights and method'!$C$7)/('Weights and method'!$D$7-'Weights and method'!$C$7)))</x:f>
        <x:v>10.80955348534721</x:v>
      </x:c>
      <x:c r="F4385" s="8" t="n">
        <x:f>100*'Weights and method'!$B$8*MAX(0,MIN(1,(LN(1+'Original 8 pillars'!F4385)-'Weights and method'!$C$8)/('Weights and method'!$D$8-'Weights and method'!$C$8)))</x:f>
        <x:v>9.903984426028803</x:v>
      </x:c>
      <x:c r="G4385" s="8" t="n">
        <x:f>100*'Weights and method'!$B$9*MAX(0,MIN(1,(LN(1+'Original 8 pillars'!G4385)-'Weights and method'!$C$9)/('Weights and method'!$D$9-'Weights and method'!$C$9)))</x:f>
        <x:v>9.43883942496621</x:v>
      </x:c>
      <x:c r="H4385" s="8" t="n">
        <x:f>100*'Weights and method'!$B$10*MAX(0,MIN(1,(LN(1+'Original 8 pillars'!H4385)-'Weights and method'!$C$10)/('Weights and method'!$D$10-'Weights and method'!$C$10)))</x:f>
        <x:v>1.085559701288412</x:v>
      </x:c>
      <x:c r="I4385" s="8" t="n">
        <x:f>100*'Weights and method'!$B$11*MAX(0,MIN(1,(LN(1+'Original 8 pillars'!I4385)-'Weights and method'!$C$11)/('Weights and method'!$D$11-'Weights and method'!$C$11)))</x:f>
        <x:v>8.84828747858041</x:v>
      </x:c>
      <x:c r="J4385" s="8" t="n">
        <x:f>100*'Weights and method'!$B$12*MAX(0,MIN(1,(LN(1+'Original 8 pillars'!J4385)-'Weights and method'!$C$12)/('Weights and method'!$D$12-'Weights and method'!$C$12)))</x:f>
        <x:v>3.293941901198206</x:v>
      </x:c>
      <x:c r="K4385" s="8" t="n">
        <x:f>SUM(C4385:J4385)</x:f>
        <x:v>50.1136014702995</x:v>
      </x:c>
    </x:row>
    <x:row r="4386">
      <x:c r="A4386" s="2" t="str">
        <x:f>'Original 8 pillars'!A4386</x:f>
        <x:v>Mali</x:v>
      </x:c>
      <x:c r="B4386" s="2" t="str">
        <x:f>'Original 8 pillars'!B4386</x:f>
        <x:v>2016-01</x:v>
      </x:c>
      <x:c r="C4386" s="8" t="n">
        <x:f>100*'Weights and method'!$B$5*MAX(0,MIN(1,(LN(1+'Original 8 pillars'!C4386)-'Weights and method'!$C$5)/('Weights and method'!$D$5-'Weights and method'!$C$5)))</x:f>
        <x:v>4.804157483067957</x:v>
      </x:c>
      <x:c r="D4386" s="8" t="n">
        <x:f>100*'Weights and method'!$B$6*MAX(0,MIN(1,(LN(1+'Original 8 pillars'!D4386)-'Weights and method'!$C$6)/('Weights and method'!$D$6-'Weights and method'!$C$6)))</x:f>
        <x:v>1.0342211438913353</x:v>
      </x:c>
      <x:c r="E4386" s="8" t="n">
        <x:f>100*'Weights and method'!$B$7*MAX(0,MIN(1,(LN(1+'Original 8 pillars'!E4386)-'Weights and method'!$C$7)/('Weights and method'!$D$7-'Weights and method'!$C$7)))</x:f>
        <x:v>10.970816602061035</x:v>
      </x:c>
      <x:c r="F4386" s="8" t="n">
        <x:f>100*'Weights and method'!$B$8*MAX(0,MIN(1,(LN(1+'Original 8 pillars'!F4386)-'Weights and method'!$C$8)/('Weights and method'!$D$8-'Weights and method'!$C$8)))</x:f>
        <x:v>8.656846296268117</x:v>
      </x:c>
      <x:c r="G4386" s="8" t="n">
        <x:f>100*'Weights and method'!$B$9*MAX(0,MIN(1,(LN(1+'Original 8 pillars'!G4386)-'Weights and method'!$C$9)/('Weights and method'!$D$9-'Weights and method'!$C$9)))</x:f>
        <x:v>9.600588452379151</x:v>
      </x:c>
      <x:c r="H4386" s="8" t="n">
        <x:f>100*'Weights and method'!$B$10*MAX(0,MIN(1,(LN(1+'Original 8 pillars'!H4386)-'Weights and method'!$C$10)/('Weights and method'!$D$10-'Weights and method'!$C$10)))</x:f>
        <x:v>1.1086464426052347</x:v>
      </x:c>
      <x:c r="I4386" s="8" t="n">
        <x:f>100*'Weights and method'!$B$11*MAX(0,MIN(1,(LN(1+'Original 8 pillars'!I4386)-'Weights and method'!$C$11)/('Weights and method'!$D$11-'Weights and method'!$C$11)))</x:f>
        <x:v>9.693500947809637</x:v>
      </x:c>
      <x:c r="J4386" s="8" t="n">
        <x:f>100*'Weights and method'!$B$12*MAX(0,MIN(1,(LN(1+'Original 8 pillars'!J4386)-'Weights and method'!$C$12)/('Weights and method'!$D$12-'Weights and method'!$C$12)))</x:f>
        <x:v>3.5062780837891885</x:v>
      </x:c>
      <x:c r="K4386" s="8" t="n">
        <x:f>SUM(C4386:J4386)</x:f>
        <x:v>49.37505545187166</x:v>
      </x:c>
    </x:row>
    <x:row r="4387">
      <x:c r="A4387" s="2" t="str">
        <x:f>'Original 8 pillars'!A4387</x:f>
        <x:v>Mali</x:v>
      </x:c>
      <x:c r="B4387" s="2" t="str">
        <x:f>'Original 8 pillars'!B4387</x:f>
        <x:v>2016-02</x:v>
      </x:c>
      <x:c r="C4387" s="8" t="n">
        <x:f>100*'Weights and method'!$B$5*MAX(0,MIN(1,(LN(1+'Original 8 pillars'!C4387)-'Weights and method'!$C$5)/('Weights and method'!$D$5-'Weights and method'!$C$5)))</x:f>
        <x:v>5.022420950936572</x:v>
      </x:c>
      <x:c r="D4387" s="8" t="n">
        <x:f>100*'Weights and method'!$B$6*MAX(0,MIN(1,(LN(1+'Original 8 pillars'!D4387)-'Weights and method'!$C$6)/('Weights and method'!$D$6-'Weights and method'!$C$6)))</x:f>
        <x:v>1.329801051873122</x:v>
      </x:c>
      <x:c r="E4387" s="8" t="n">
        <x:f>100*'Weights and method'!$B$7*MAX(0,MIN(1,(LN(1+'Original 8 pillars'!E4387)-'Weights and method'!$C$7)/('Weights and method'!$D$7-'Weights and method'!$C$7)))</x:f>
        <x:v>11.250554097853753</x:v>
      </x:c>
      <x:c r="F4387" s="8" t="n">
        <x:f>100*'Weights and method'!$B$8*MAX(0,MIN(1,(LN(1+'Original 8 pillars'!F4387)-'Weights and method'!$C$8)/('Weights and method'!$D$8-'Weights and method'!$C$8)))</x:f>
        <x:v>8.200216047626894</x:v>
      </x:c>
      <x:c r="G4387" s="8" t="n">
        <x:f>100*'Weights and method'!$B$9*MAX(0,MIN(1,(LN(1+'Original 8 pillars'!G4387)-'Weights and method'!$C$9)/('Weights and method'!$D$9-'Weights and method'!$C$9)))</x:f>
        <x:v>10.26822980468142</x:v>
      </x:c>
      <x:c r="H4387" s="8" t="n">
        <x:f>100*'Weights and method'!$B$10*MAX(0,MIN(1,(LN(1+'Original 8 pillars'!H4387)-'Weights and method'!$C$10)/('Weights and method'!$D$10-'Weights and method'!$C$10)))</x:f>
        <x:v>0.990270958643933</x:v>
      </x:c>
      <x:c r="I4387" s="8" t="n">
        <x:f>100*'Weights and method'!$B$11*MAX(0,MIN(1,(LN(1+'Original 8 pillars'!I4387)-'Weights and method'!$C$11)/('Weights and method'!$D$11-'Weights and method'!$C$11)))</x:f>
        <x:v>9.349884075537489</x:v>
      </x:c>
      <x:c r="J4387" s="8" t="n">
        <x:f>100*'Weights and method'!$B$12*MAX(0,MIN(1,(LN(1+'Original 8 pillars'!J4387)-'Weights and method'!$C$12)/('Weights and method'!$D$12-'Weights and method'!$C$12)))</x:f>
        <x:v>4.762304234560483</x:v>
      </x:c>
      <x:c r="K4387" s="8" t="n">
        <x:f>SUM(C4387:J4387)</x:f>
        <x:v>51.173681221713665</x:v>
      </x:c>
    </x:row>
    <x:row r="4388">
      <x:c r="A4388" s="2" t="str">
        <x:f>'Original 8 pillars'!A4388</x:f>
        <x:v>Mali</x:v>
      </x:c>
      <x:c r="B4388" s="2" t="str">
        <x:f>'Original 8 pillars'!B4388</x:f>
        <x:v>2016-03</x:v>
      </x:c>
      <x:c r="C4388" s="8" t="n">
        <x:f>100*'Weights and method'!$B$5*MAX(0,MIN(1,(LN(1+'Original 8 pillars'!C4388)-'Weights and method'!$C$5)/('Weights and method'!$D$5-'Weights and method'!$C$5)))</x:f>
        <x:v>4.689902314444685</x:v>
      </x:c>
      <x:c r="D4388" s="8" t="n">
        <x:f>100*'Weights and method'!$B$6*MAX(0,MIN(1,(LN(1+'Original 8 pillars'!D4388)-'Weights and method'!$C$6)/('Weights and method'!$D$6-'Weights and method'!$C$6)))</x:f>
        <x:v>0.8016166063336133</x:v>
      </x:c>
      <x:c r="E4388" s="8" t="n">
        <x:f>100*'Weights and method'!$B$7*MAX(0,MIN(1,(LN(1+'Original 8 pillars'!E4388)-'Weights and method'!$C$7)/('Weights and method'!$D$7-'Weights and method'!$C$7)))</x:f>
        <x:v>10.310291141777205</x:v>
      </x:c>
      <x:c r="F4388" s="8" t="n">
        <x:f>100*'Weights and method'!$B$8*MAX(0,MIN(1,(LN(1+'Original 8 pillars'!F4388)-'Weights and method'!$C$8)/('Weights and method'!$D$8-'Weights and method'!$C$8)))</x:f>
        <x:v>8.806309893823798</x:v>
      </x:c>
      <x:c r="G4388" s="8" t="n">
        <x:f>100*'Weights and method'!$B$9*MAX(0,MIN(1,(LN(1+'Original 8 pillars'!G4388)-'Weights and method'!$C$9)/('Weights and method'!$D$9-'Weights and method'!$C$9)))</x:f>
        <x:v>8.406054720342162</x:v>
      </x:c>
      <x:c r="H4388" s="8" t="n">
        <x:f>100*'Weights and method'!$B$10*MAX(0,MIN(1,(LN(1+'Original 8 pillars'!H4388)-'Weights and method'!$C$10)/('Weights and method'!$D$10-'Weights and method'!$C$10)))</x:f>
        <x:v>0.9539064503503938</x:v>
      </x:c>
      <x:c r="I4388" s="8" t="n">
        <x:f>100*'Weights and method'!$B$11*MAX(0,MIN(1,(LN(1+'Original 8 pillars'!I4388)-'Weights and method'!$C$11)/('Weights and method'!$D$11-'Weights and method'!$C$11)))</x:f>
        <x:v>9.180100125860317</x:v>
      </x:c>
      <x:c r="J4388" s="8" t="n">
        <x:f>100*'Weights and method'!$B$12*MAX(0,MIN(1,(LN(1+'Original 8 pillars'!J4388)-'Weights and method'!$C$12)/('Weights and method'!$D$12-'Weights and method'!$C$12)))</x:f>
        <x:v>2.196283053805153</x:v>
      </x:c>
      <x:c r="K4388" s="8" t="n">
        <x:f>SUM(C4388:J4388)</x:f>
        <x:v>45.34446430673733</x:v>
      </x:c>
    </x:row>
    <x:row r="4389">
      <x:c r="A4389" s="2" t="str">
        <x:f>'Original 8 pillars'!A4389</x:f>
        <x:v>Mali</x:v>
      </x:c>
      <x:c r="B4389" s="2" t="str">
        <x:f>'Original 8 pillars'!B4389</x:f>
        <x:v>2016-04</x:v>
      </x:c>
      <x:c r="C4389" s="8" t="n">
        <x:f>100*'Weights and method'!$B$5*MAX(0,MIN(1,(LN(1+'Original 8 pillars'!C4389)-'Weights and method'!$C$5)/('Weights and method'!$D$5-'Weights and method'!$C$5)))</x:f>
        <x:v>5.678650049121346</x:v>
      </x:c>
      <x:c r="D4389" s="8" t="n">
        <x:f>100*'Weights and method'!$B$6*MAX(0,MIN(1,(LN(1+'Original 8 pillars'!D4389)-'Weights and method'!$C$6)/('Weights and method'!$D$6-'Weights and method'!$C$6)))</x:f>
        <x:v>1.550284299231593</x:v>
      </x:c>
      <x:c r="E4389" s="8" t="n">
        <x:f>100*'Weights and method'!$B$7*MAX(0,MIN(1,(LN(1+'Original 8 pillars'!E4389)-'Weights and method'!$C$7)/('Weights and method'!$D$7-'Weights and method'!$C$7)))</x:f>
        <x:v>10.664079538752747</x:v>
      </x:c>
      <x:c r="F4389" s="8" t="n">
        <x:f>100*'Weights and method'!$B$8*MAX(0,MIN(1,(LN(1+'Original 8 pillars'!F4389)-'Weights and method'!$C$8)/('Weights and method'!$D$8-'Weights and method'!$C$8)))</x:f>
        <x:v>9.752731096290105</x:v>
      </x:c>
      <x:c r="G4389" s="8" t="n">
        <x:f>100*'Weights and method'!$B$9*MAX(0,MIN(1,(LN(1+'Original 8 pillars'!G4389)-'Weights and method'!$C$9)/('Weights and method'!$D$9-'Weights and method'!$C$9)))</x:f>
        <x:v>9.25879648859297</x:v>
      </x:c>
      <x:c r="H4389" s="8" t="n">
        <x:f>100*'Weights and method'!$B$10*MAX(0,MIN(1,(LN(1+'Original 8 pillars'!H4389)-'Weights and method'!$C$10)/('Weights and method'!$D$10-'Weights and method'!$C$10)))</x:f>
        <x:v>1.893868386671598</x:v>
      </x:c>
      <x:c r="I4389" s="8" t="n">
        <x:f>100*'Weights and method'!$B$11*MAX(0,MIN(1,(LN(1+'Original 8 pillars'!I4389)-'Weights and method'!$C$11)/('Weights and method'!$D$11-'Weights and method'!$C$11)))</x:f>
        <x:v>9.408389959640601</x:v>
      </x:c>
      <x:c r="J4389" s="8" t="n">
        <x:f>100*'Weights and method'!$B$12*MAX(0,MIN(1,(LN(1+'Original 8 pillars'!J4389)-'Weights and method'!$C$12)/('Weights and method'!$D$12-'Weights and method'!$C$12)))</x:f>
        <x:v>3.2291676681811916</x:v>
      </x:c>
      <x:c r="K4389" s="8" t="n">
        <x:f>SUM(C4389:J4389)</x:f>
        <x:v>51.435967486482156</x:v>
      </x:c>
    </x:row>
    <x:row r="4390">
      <x:c r="A4390" s="2" t="str">
        <x:f>'Original 8 pillars'!A4390</x:f>
        <x:v>Mali</x:v>
      </x:c>
      <x:c r="B4390" s="2" t="str">
        <x:f>'Original 8 pillars'!B4390</x:f>
        <x:v>2016-05</x:v>
      </x:c>
      <x:c r="C4390" s="8" t="n">
        <x:f>100*'Weights and method'!$B$5*MAX(0,MIN(1,(LN(1+'Original 8 pillars'!C4390)-'Weights and method'!$C$5)/('Weights and method'!$D$5-'Weights and method'!$C$5)))</x:f>
        <x:v>7.53402792610036</x:v>
      </x:c>
      <x:c r="D4390" s="8" t="n">
        <x:f>100*'Weights and method'!$B$6*MAX(0,MIN(1,(LN(1+'Original 8 pillars'!D4390)-'Weights and method'!$C$6)/('Weights and method'!$D$6-'Weights and method'!$C$6)))</x:f>
        <x:v>1.7941404000321484</x:v>
      </x:c>
      <x:c r="E4390" s="8" t="n">
        <x:f>100*'Weights and method'!$B$7*MAX(0,MIN(1,(LN(1+'Original 8 pillars'!E4390)-'Weights and method'!$C$7)/('Weights and method'!$D$7-'Weights and method'!$C$7)))</x:f>
        <x:v>11.050230904822948</x:v>
      </x:c>
      <x:c r="F4390" s="8" t="n">
        <x:f>100*'Weights and method'!$B$8*MAX(0,MIN(1,(LN(1+'Original 8 pillars'!F4390)-'Weights and method'!$C$8)/('Weights and method'!$D$8-'Weights and method'!$C$8)))</x:f>
        <x:v>9.568092982052404</x:v>
      </x:c>
      <x:c r="G4390" s="8" t="n">
        <x:f>100*'Weights and method'!$B$9*MAX(0,MIN(1,(LN(1+'Original 8 pillars'!G4390)-'Weights and method'!$C$9)/('Weights and method'!$D$9-'Weights and method'!$C$9)))</x:f>
        <x:v>9.681960748474046</x:v>
      </x:c>
      <x:c r="H4390" s="8" t="n">
        <x:f>100*'Weights and method'!$B$10*MAX(0,MIN(1,(LN(1+'Original 8 pillars'!H4390)-'Weights and method'!$C$10)/('Weights and method'!$D$10-'Weights and method'!$C$10)))</x:f>
        <x:v>1.7243667229257256</x:v>
      </x:c>
      <x:c r="I4390" s="8" t="n">
        <x:f>100*'Weights and method'!$B$11*MAX(0,MIN(1,(LN(1+'Original 8 pillars'!I4390)-'Weights and method'!$C$11)/('Weights and method'!$D$11-'Weights and method'!$C$11)))</x:f>
        <x:v>9.573057292201849</x:v>
      </x:c>
      <x:c r="J4390" s="8" t="n">
        <x:f>100*'Weights and method'!$B$12*MAX(0,MIN(1,(LN(1+'Original 8 pillars'!J4390)-'Weights and method'!$C$12)/('Weights and method'!$D$12-'Weights and method'!$C$12)))</x:f>
        <x:v>4.183254490626621</x:v>
      </x:c>
      <x:c r="K4390" s="8" t="n">
        <x:f>SUM(C4390:J4390)</x:f>
        <x:v>55.10913146723611</x:v>
      </x:c>
    </x:row>
    <x:row r="4391">
      <x:c r="A4391" s="2" t="str">
        <x:f>'Original 8 pillars'!A4391</x:f>
        <x:v>Mali</x:v>
      </x:c>
      <x:c r="B4391" s="2" t="str">
        <x:f>'Original 8 pillars'!B4391</x:f>
        <x:v>2016-06</x:v>
      </x:c>
      <x:c r="C4391" s="8" t="n">
        <x:f>100*'Weights and method'!$B$5*MAX(0,MIN(1,(LN(1+'Original 8 pillars'!C4391)-'Weights and method'!$C$5)/('Weights and method'!$D$5-'Weights and method'!$C$5)))</x:f>
        <x:v>6.992806276297123</x:v>
      </x:c>
      <x:c r="D4391" s="8" t="n">
        <x:f>100*'Weights and method'!$B$6*MAX(0,MIN(1,(LN(1+'Original 8 pillars'!D4391)-'Weights and method'!$C$6)/('Weights and method'!$D$6-'Weights and method'!$C$6)))</x:f>
        <x:v>1.9629568311951007</x:v>
      </x:c>
      <x:c r="E4391" s="8" t="n">
        <x:f>100*'Weights and method'!$B$7*MAX(0,MIN(1,(LN(1+'Original 8 pillars'!E4391)-'Weights and method'!$C$7)/('Weights and method'!$D$7-'Weights and method'!$C$7)))</x:f>
        <x:v>11.532377773286708</x:v>
      </x:c>
      <x:c r="F4391" s="8" t="n">
        <x:f>100*'Weights and method'!$B$8*MAX(0,MIN(1,(LN(1+'Original 8 pillars'!F4391)-'Weights and method'!$C$8)/('Weights and method'!$D$8-'Weights and method'!$C$8)))</x:f>
        <x:v>9.685744193070684</x:v>
      </x:c>
      <x:c r="G4391" s="8" t="n">
        <x:f>100*'Weights and method'!$B$9*MAX(0,MIN(1,(LN(1+'Original 8 pillars'!G4391)-'Weights and method'!$C$9)/('Weights and method'!$D$9-'Weights and method'!$C$9)))</x:f>
        <x:v>7.798424586139602</x:v>
      </x:c>
      <x:c r="H4391" s="8" t="n">
        <x:f>100*'Weights and method'!$B$10*MAX(0,MIN(1,(LN(1+'Original 8 pillars'!H4391)-'Weights and method'!$C$10)/('Weights and method'!$D$10-'Weights and method'!$C$10)))</x:f>
        <x:v>1.5146072886780884</x:v>
      </x:c>
      <x:c r="I4391" s="8" t="n">
        <x:f>100*'Weights and method'!$B$11*MAX(0,MIN(1,(LN(1+'Original 8 pillars'!I4391)-'Weights and method'!$C$11)/('Weights and method'!$D$11-'Weights and method'!$C$11)))</x:f>
        <x:v>9.537890115521563</x:v>
      </x:c>
      <x:c r="J4391" s="8" t="n">
        <x:f>100*'Weights and method'!$B$12*MAX(0,MIN(1,(LN(1+'Original 8 pillars'!J4391)-'Weights and method'!$C$12)/('Weights and method'!$D$12-'Weights and method'!$C$12)))</x:f>
        <x:v>3.9984684138393325</x:v>
      </x:c>
      <x:c r="K4391" s="8" t="n">
        <x:f>SUM(C4391:J4391)</x:f>
        <x:v>53.023275478028204</x:v>
      </x:c>
    </x:row>
    <x:row r="4392">
      <x:c r="A4392" s="2" t="str">
        <x:f>'Original 8 pillars'!A4392</x:f>
        <x:v>Mali</x:v>
      </x:c>
      <x:c r="B4392" s="2" t="str">
        <x:f>'Original 8 pillars'!B4392</x:f>
        <x:v>2016-07</x:v>
      </x:c>
      <x:c r="C4392" s="8" t="n">
        <x:f>100*'Weights and method'!$B$5*MAX(0,MIN(1,(LN(1+'Original 8 pillars'!C4392)-'Weights and method'!$C$5)/('Weights and method'!$D$5-'Weights and method'!$C$5)))</x:f>
        <x:v>4.926951005874406</x:v>
      </x:c>
      <x:c r="D4392" s="8" t="n">
        <x:f>100*'Weights and method'!$B$6*MAX(0,MIN(1,(LN(1+'Original 8 pillars'!D4392)-'Weights and method'!$C$6)/('Weights and method'!$D$6-'Weights and method'!$C$6)))</x:f>
        <x:v>0.1795415185466675</x:v>
      </x:c>
      <x:c r="E4392" s="8" t="n">
        <x:f>100*'Weights and method'!$B$7*MAX(0,MIN(1,(LN(1+'Original 8 pillars'!E4392)-'Weights and method'!$C$7)/('Weights and method'!$D$7-'Weights and method'!$C$7)))</x:f>
        <x:v>10.894710000752799</x:v>
      </x:c>
      <x:c r="F4392" s="8" t="n">
        <x:f>100*'Weights and method'!$B$8*MAX(0,MIN(1,(LN(1+'Original 8 pillars'!F4392)-'Weights and method'!$C$8)/('Weights and method'!$D$8-'Weights and method'!$C$8)))</x:f>
        <x:v>8.518274244420788</x:v>
      </x:c>
      <x:c r="G4392" s="8" t="n">
        <x:f>100*'Weights and method'!$B$9*MAX(0,MIN(1,(LN(1+'Original 8 pillars'!G4392)-'Weights and method'!$C$9)/('Weights and method'!$D$9-'Weights and method'!$C$9)))</x:f>
        <x:v>9.225814867772272</x:v>
      </x:c>
      <x:c r="H4392" s="8" t="n">
        <x:f>100*'Weights and method'!$B$10*MAX(0,MIN(1,(LN(1+'Original 8 pillars'!H4392)-'Weights and method'!$C$10)/('Weights and method'!$D$10-'Weights and method'!$C$10)))</x:f>
        <x:v>1.2073370261575171</x:v>
      </x:c>
      <x:c r="I4392" s="8" t="n">
        <x:f>100*'Weights and method'!$B$11*MAX(0,MIN(1,(LN(1+'Original 8 pillars'!I4392)-'Weights and method'!$C$11)/('Weights and method'!$D$11-'Weights and method'!$C$11)))</x:f>
        <x:v>9.264630746315847</x:v>
      </x:c>
      <x:c r="J4392" s="8" t="n">
        <x:f>100*'Weights and method'!$B$12*MAX(0,MIN(1,(LN(1+'Original 8 pillars'!J4392)-'Weights and method'!$C$12)/('Weights and method'!$D$12-'Weights and method'!$C$12)))</x:f>
        <x:v>3.2550702509596854</x:v>
      </x:c>
      <x:c r="K4392" s="8" t="n">
        <x:f>SUM(C4392:J4392)</x:f>
        <x:v>47.47232966079998</x:v>
      </x:c>
    </x:row>
    <x:row r="4393">
      <x:c r="A4393" s="2" t="str">
        <x:f>'Original 8 pillars'!A4393</x:f>
        <x:v>Mali</x:v>
      </x:c>
      <x:c r="B4393" s="2" t="str">
        <x:f>'Original 8 pillars'!B4393</x:f>
        <x:v>2016-08</x:v>
      </x:c>
      <x:c r="C4393" s="8" t="n">
        <x:f>100*'Weights and method'!$B$5*MAX(0,MIN(1,(LN(1+'Original 8 pillars'!C4393)-'Weights and method'!$C$5)/('Weights and method'!$D$5-'Weights and method'!$C$5)))</x:f>
        <x:v>5.71527972185362</x:v>
      </x:c>
      <x:c r="D4393" s="8" t="n">
        <x:f>100*'Weights and method'!$B$6*MAX(0,MIN(1,(LN(1+'Original 8 pillars'!D4393)-'Weights and method'!$C$6)/('Weights and method'!$D$6-'Weights and method'!$C$6)))</x:f>
        <x:v>1.237335013592138</x:v>
      </x:c>
      <x:c r="E4393" s="8" t="n">
        <x:f>100*'Weights and method'!$B$7*MAX(0,MIN(1,(LN(1+'Original 8 pillars'!E4393)-'Weights and method'!$C$7)/('Weights and method'!$D$7-'Weights and method'!$C$7)))</x:f>
        <x:v>11.132825321661292</x:v>
      </x:c>
      <x:c r="F4393" s="8" t="n">
        <x:f>100*'Weights and method'!$B$8*MAX(0,MIN(1,(LN(1+'Original 8 pillars'!F4393)-'Weights and method'!$C$8)/('Weights and method'!$D$8-'Weights and method'!$C$8)))</x:f>
        <x:v>9.073310430605298</x:v>
      </x:c>
      <x:c r="G4393" s="8" t="n">
        <x:f>100*'Weights and method'!$B$9*MAX(0,MIN(1,(LN(1+'Original 8 pillars'!G4393)-'Weights and method'!$C$9)/('Weights and method'!$D$9-'Weights and method'!$C$9)))</x:f>
        <x:v>10.432888568739157</x:v>
      </x:c>
      <x:c r="H4393" s="8" t="n">
        <x:f>100*'Weights and method'!$B$10*MAX(0,MIN(1,(LN(1+'Original 8 pillars'!H4393)-'Weights and method'!$C$10)/('Weights and method'!$D$10-'Weights and method'!$C$10)))</x:f>
        <x:v>1.5010283264478437</x:v>
      </x:c>
      <x:c r="I4393" s="8" t="n">
        <x:f>100*'Weights and method'!$B$11*MAX(0,MIN(1,(LN(1+'Original 8 pillars'!I4393)-'Weights and method'!$C$11)/('Weights and method'!$D$11-'Weights and method'!$C$11)))</x:f>
        <x:v>9.314757688847742</x:v>
      </x:c>
      <x:c r="J4393" s="8" t="n">
        <x:f>100*'Weights and method'!$B$12*MAX(0,MIN(1,(LN(1+'Original 8 pillars'!J4393)-'Weights and method'!$C$12)/('Weights and method'!$D$12-'Weights and method'!$C$12)))</x:f>
        <x:v>5.164079674039965</x:v>
      </x:c>
      <x:c r="K4393" s="8" t="n">
        <x:f>SUM(C4393:J4393)</x:f>
        <x:v>53.57150474578706</x:v>
      </x:c>
    </x:row>
    <x:row r="4394">
      <x:c r="A4394" s="2" t="str">
        <x:f>'Original 8 pillars'!A4394</x:f>
        <x:v>Mali</x:v>
      </x:c>
      <x:c r="B4394" s="2" t="str">
        <x:f>'Original 8 pillars'!B4394</x:f>
        <x:v>2016-09</x:v>
      </x:c>
      <x:c r="C4394" s="8" t="n">
        <x:f>100*'Weights and method'!$B$5*MAX(0,MIN(1,(LN(1+'Original 8 pillars'!C4394)-'Weights and method'!$C$5)/('Weights and method'!$D$5-'Weights and method'!$C$5)))</x:f>
        <x:v>7.940011631818262</x:v>
      </x:c>
      <x:c r="D4394" s="8" t="n">
        <x:f>100*'Weights and method'!$B$6*MAX(0,MIN(1,(LN(1+'Original 8 pillars'!D4394)-'Weights and method'!$C$6)/('Weights and method'!$D$6-'Weights and method'!$C$6)))</x:f>
        <x:v>1.7342290981789577</x:v>
      </x:c>
      <x:c r="E4394" s="8" t="n">
        <x:f>100*'Weights and method'!$B$7*MAX(0,MIN(1,(LN(1+'Original 8 pillars'!E4394)-'Weights and method'!$C$7)/('Weights and method'!$D$7-'Weights and method'!$C$7)))</x:f>
        <x:v>10.660522849969231</x:v>
      </x:c>
      <x:c r="F4394" s="8" t="n">
        <x:f>100*'Weights and method'!$B$8*MAX(0,MIN(1,(LN(1+'Original 8 pillars'!F4394)-'Weights and method'!$C$8)/('Weights and method'!$D$8-'Weights and method'!$C$8)))</x:f>
        <x:v>9.651875577728063</x:v>
      </x:c>
      <x:c r="G4394" s="8" t="n">
        <x:f>100*'Weights and method'!$B$9*MAX(0,MIN(1,(LN(1+'Original 8 pillars'!G4394)-'Weights and method'!$C$9)/('Weights and method'!$D$9-'Weights and method'!$C$9)))</x:f>
        <x:v>10.16817641122863</x:v>
      </x:c>
      <x:c r="H4394" s="8" t="n">
        <x:f>100*'Weights and method'!$B$10*MAX(0,MIN(1,(LN(1+'Original 8 pillars'!H4394)-'Weights and method'!$C$10)/('Weights and method'!$D$10-'Weights and method'!$C$10)))</x:f>
        <x:v>2.565441927525727</x:v>
      </x:c>
      <x:c r="I4394" s="8" t="n">
        <x:f>100*'Weights and method'!$B$11*MAX(0,MIN(1,(LN(1+'Original 8 pillars'!I4394)-'Weights and method'!$C$11)/('Weights and method'!$D$11-'Weights and method'!$C$11)))</x:f>
        <x:v>9.751685345656217</x:v>
      </x:c>
      <x:c r="J4394" s="8" t="n">
        <x:f>100*'Weights and method'!$B$12*MAX(0,MIN(1,(LN(1+'Original 8 pillars'!J4394)-'Weights and method'!$C$12)/('Weights and method'!$D$12-'Weights and method'!$C$12)))</x:f>
        <x:v>4.491018811794418</x:v>
      </x:c>
      <x:c r="K4394" s="8" t="n">
        <x:f>SUM(C4394:J4394)</x:f>
        <x:v>56.9629616538995</x:v>
      </x:c>
    </x:row>
    <x:row r="4395">
      <x:c r="A4395" s="2" t="str">
        <x:f>'Original 8 pillars'!A4395</x:f>
        <x:v>Mali</x:v>
      </x:c>
      <x:c r="B4395" s="2" t="str">
        <x:f>'Original 8 pillars'!B4395</x:f>
        <x:v>2016-10</x:v>
      </x:c>
      <x:c r="C4395" s="8" t="n">
        <x:f>100*'Weights and method'!$B$5*MAX(0,MIN(1,(LN(1+'Original 8 pillars'!C4395)-'Weights and method'!$C$5)/('Weights and method'!$D$5-'Weights and method'!$C$5)))</x:f>
        <x:v>6.3872591438109545</x:v>
      </x:c>
      <x:c r="D4395" s="8" t="n">
        <x:f>100*'Weights and method'!$B$6*MAX(0,MIN(1,(LN(1+'Original 8 pillars'!D4395)-'Weights and method'!$C$6)/('Weights and method'!$D$6-'Weights and method'!$C$6)))</x:f>
        <x:v>1.68246299464588</x:v>
      </x:c>
      <x:c r="E4395" s="8" t="n">
        <x:f>100*'Weights and method'!$B$7*MAX(0,MIN(1,(LN(1+'Original 8 pillars'!E4395)-'Weights and method'!$C$7)/('Weights and method'!$D$7-'Weights and method'!$C$7)))</x:f>
        <x:v>10.89484636324993</x:v>
      </x:c>
      <x:c r="F4395" s="8" t="n">
        <x:f>100*'Weights and method'!$B$8*MAX(0,MIN(1,(LN(1+'Original 8 pillars'!F4395)-'Weights and method'!$C$8)/('Weights and method'!$D$8-'Weights and method'!$C$8)))</x:f>
        <x:v>9.505285992969128</x:v>
      </x:c>
      <x:c r="G4395" s="8" t="n">
        <x:f>100*'Weights and method'!$B$9*MAX(0,MIN(1,(LN(1+'Original 8 pillars'!G4395)-'Weights and method'!$C$9)/('Weights and method'!$D$9-'Weights and method'!$C$9)))</x:f>
        <x:v>8.282792836261796</x:v>
      </x:c>
      <x:c r="H4395" s="8" t="n">
        <x:f>100*'Weights and method'!$B$10*MAX(0,MIN(1,(LN(1+'Original 8 pillars'!H4395)-'Weights and method'!$C$10)/('Weights and method'!$D$10-'Weights and method'!$C$10)))</x:f>
        <x:v>1.0574730576545366</x:v>
      </x:c>
      <x:c r="I4395" s="8" t="n">
        <x:f>100*'Weights and method'!$B$11*MAX(0,MIN(1,(LN(1+'Original 8 pillars'!I4395)-'Weights and method'!$C$11)/('Weights and method'!$D$11-'Weights and method'!$C$11)))</x:f>
        <x:v>9.030538300090875</x:v>
      </x:c>
      <x:c r="J4395" s="8" t="n">
        <x:f>100*'Weights and method'!$B$12*MAX(0,MIN(1,(LN(1+'Original 8 pillars'!J4395)-'Weights and method'!$C$12)/('Weights and method'!$D$12-'Weights and method'!$C$12)))</x:f>
        <x:v>3.685799035918122</x:v>
      </x:c>
      <x:c r="K4395" s="8" t="n">
        <x:f>SUM(C4395:J4395)</x:f>
        <x:v>50.52645772460122</x:v>
      </x:c>
    </x:row>
    <x:row r="4396">
      <x:c r="A4396" s="2" t="str">
        <x:f>'Original 8 pillars'!A4396</x:f>
        <x:v>Mali</x:v>
      </x:c>
      <x:c r="B4396" s="2" t="str">
        <x:f>'Original 8 pillars'!B4396</x:f>
        <x:v>2016-11</x:v>
      </x:c>
      <x:c r="C4396" s="8" t="n">
        <x:f>100*'Weights and method'!$B$5*MAX(0,MIN(1,(LN(1+'Original 8 pillars'!C4396)-'Weights and method'!$C$5)/('Weights and method'!$D$5-'Weights and method'!$C$5)))</x:f>
        <x:v>5.405633841517257</x:v>
      </x:c>
      <x:c r="D4396" s="8" t="n">
        <x:f>100*'Weights and method'!$B$6*MAX(0,MIN(1,(LN(1+'Original 8 pillars'!D4396)-'Weights and method'!$C$6)/('Weights and method'!$D$6-'Weights and method'!$C$6)))</x:f>
        <x:v>2.012699841724375</x:v>
      </x:c>
      <x:c r="E4396" s="8" t="n">
        <x:f>100*'Weights and method'!$B$7*MAX(0,MIN(1,(LN(1+'Original 8 pillars'!E4396)-'Weights and method'!$C$7)/('Weights and method'!$D$7-'Weights and method'!$C$7)))</x:f>
        <x:v>11.64858041784027</x:v>
      </x:c>
      <x:c r="F4396" s="8" t="n">
        <x:f>100*'Weights and method'!$B$8*MAX(0,MIN(1,(LN(1+'Original 8 pillars'!F4396)-'Weights and method'!$C$8)/('Weights and method'!$D$8-'Weights and method'!$C$8)))</x:f>
        <x:v>9.871775056774263</x:v>
      </x:c>
      <x:c r="G4396" s="8" t="n">
        <x:f>100*'Weights and method'!$B$9*MAX(0,MIN(1,(LN(1+'Original 8 pillars'!G4396)-'Weights and method'!$C$9)/('Weights and method'!$D$9-'Weights and method'!$C$9)))</x:f>
        <x:v>8.86232112414422</x:v>
      </x:c>
      <x:c r="H4396" s="8" t="n">
        <x:f>100*'Weights and method'!$B$10*MAX(0,MIN(1,(LN(1+'Original 8 pillars'!H4396)-'Weights and method'!$C$10)/('Weights and method'!$D$10-'Weights and method'!$C$10)))</x:f>
        <x:v>1.6203279558670027</x:v>
      </x:c>
      <x:c r="I4396" s="8" t="n">
        <x:f>100*'Weights and method'!$B$11*MAX(0,MIN(1,(LN(1+'Original 8 pillars'!I4396)-'Weights and method'!$C$11)/('Weights and method'!$D$11-'Weights and method'!$C$11)))</x:f>
        <x:v>9.53146065019014</x:v>
      </x:c>
      <x:c r="J4396" s="8" t="n">
        <x:f>100*'Weights and method'!$B$12*MAX(0,MIN(1,(LN(1+'Original 8 pillars'!J4396)-'Weights and method'!$C$12)/('Weights and method'!$D$12-'Weights and method'!$C$12)))</x:f>
        <x:v>3.189920542297991</x:v>
      </x:c>
      <x:c r="K4396" s="8" t="n">
        <x:f>SUM(C4396:J4396)</x:f>
        <x:v>52.14271943035553</x:v>
      </x:c>
    </x:row>
    <x:row r="4397">
      <x:c r="A4397" s="2" t="str">
        <x:f>'Original 8 pillars'!A4397</x:f>
        <x:v>Mali</x:v>
      </x:c>
      <x:c r="B4397" s="2" t="str">
        <x:f>'Original 8 pillars'!B4397</x:f>
        <x:v>2016-12</x:v>
      </x:c>
      <x:c r="C4397" s="8" t="n">
        <x:f>100*'Weights and method'!$B$5*MAX(0,MIN(1,(LN(1+'Original 8 pillars'!C4397)-'Weights and method'!$C$5)/('Weights and method'!$D$5-'Weights and method'!$C$5)))</x:f>
        <x:v>6.042477196413778</x:v>
      </x:c>
      <x:c r="D4397" s="8" t="n">
        <x:f>100*'Weights and method'!$B$6*MAX(0,MIN(1,(LN(1+'Original 8 pillars'!D4397)-'Weights and method'!$C$6)/('Weights and method'!$D$6-'Weights and method'!$C$6)))</x:f>
        <x:v>0.3048499421706369</x:v>
      </x:c>
      <x:c r="E4397" s="8" t="n">
        <x:f>100*'Weights and method'!$B$7*MAX(0,MIN(1,(LN(1+'Original 8 pillars'!E4397)-'Weights and method'!$C$7)/('Weights and method'!$D$7-'Weights and method'!$C$7)))</x:f>
        <x:v>11.027435555324121</x:v>
      </x:c>
      <x:c r="F4397" s="8" t="n">
        <x:f>100*'Weights and method'!$B$8*MAX(0,MIN(1,(LN(1+'Original 8 pillars'!F4397)-'Weights and method'!$C$8)/('Weights and method'!$D$8-'Weights and method'!$C$8)))</x:f>
        <x:v>9.37837097636301</x:v>
      </x:c>
      <x:c r="G4397" s="8" t="n">
        <x:f>100*'Weights and method'!$B$9*MAX(0,MIN(1,(LN(1+'Original 8 pillars'!G4397)-'Weights and method'!$C$9)/('Weights and method'!$D$9-'Weights and method'!$C$9)))</x:f>
        <x:v>7.999967100479689</x:v>
      </x:c>
      <x:c r="H4397" s="8" t="n">
        <x:f>100*'Weights and method'!$B$10*MAX(0,MIN(1,(LN(1+'Original 8 pillars'!H4397)-'Weights and method'!$C$10)/('Weights and method'!$D$10-'Weights and method'!$C$10)))</x:f>
        <x:v>1.4380844177557495</x:v>
      </x:c>
      <x:c r="I4397" s="8" t="n">
        <x:f>100*'Weights and method'!$B$11*MAX(0,MIN(1,(LN(1+'Original 8 pillars'!I4397)-'Weights and method'!$C$11)/('Weights and method'!$D$11-'Weights and method'!$C$11)))</x:f>
        <x:v>9.196998023740244</x:v>
      </x:c>
      <x:c r="J4397" s="8" t="n">
        <x:f>100*'Weights and method'!$B$12*MAX(0,MIN(1,(LN(1+'Original 8 pillars'!J4397)-'Weights and method'!$C$12)/('Weights and method'!$D$12-'Weights and method'!$C$12)))</x:f>
        <x:v>2.2372440537667937</x:v>
      </x:c>
      <x:c r="K4397" s="8" t="n">
        <x:f>SUM(C4397:J4397)</x:f>
        <x:v>47.625427266014015</x:v>
      </x:c>
    </x:row>
    <x:row r="4398">
      <x:c r="A4398" s="2" t="str">
        <x:f>'Original 8 pillars'!A4398</x:f>
        <x:v>Mali</x:v>
      </x:c>
      <x:c r="B4398" s="2" t="str">
        <x:f>'Original 8 pillars'!B4398</x:f>
        <x:v>2017-01</x:v>
      </x:c>
      <x:c r="C4398" s="8" t="n">
        <x:f>100*'Weights and method'!$B$5*MAX(0,MIN(1,(LN(1+'Original 8 pillars'!C4398)-'Weights and method'!$C$5)/('Weights and method'!$D$5-'Weights and method'!$C$5)))</x:f>
        <x:v>5.7994054464824805</x:v>
      </x:c>
      <x:c r="D4398" s="8" t="n">
        <x:f>100*'Weights and method'!$B$6*MAX(0,MIN(1,(LN(1+'Original 8 pillars'!D4398)-'Weights and method'!$C$6)/('Weights and method'!$D$6-'Weights and method'!$C$6)))</x:f>
        <x:v>2.1085092887677903</x:v>
      </x:c>
      <x:c r="E4398" s="8" t="n">
        <x:f>100*'Weights and method'!$B$7*MAX(0,MIN(1,(LN(1+'Original 8 pillars'!E4398)-'Weights and method'!$C$7)/('Weights and method'!$D$7-'Weights and method'!$C$7)))</x:f>
        <x:v>11.134925654120488</x:v>
      </x:c>
      <x:c r="F4398" s="8" t="n">
        <x:f>100*'Weights and method'!$B$8*MAX(0,MIN(1,(LN(1+'Original 8 pillars'!F4398)-'Weights and method'!$C$8)/('Weights and method'!$D$8-'Weights and method'!$C$8)))</x:f>
        <x:v>9.480749704900301</x:v>
      </x:c>
      <x:c r="G4398" s="8" t="n">
        <x:f>100*'Weights and method'!$B$9*MAX(0,MIN(1,(LN(1+'Original 8 pillars'!G4398)-'Weights and method'!$C$9)/('Weights and method'!$D$9-'Weights and method'!$C$9)))</x:f>
        <x:v>8.50015770212968</x:v>
      </x:c>
      <x:c r="H4398" s="8" t="n">
        <x:f>100*'Weights and method'!$B$10*MAX(0,MIN(1,(LN(1+'Original 8 pillars'!H4398)-'Weights and method'!$C$10)/('Weights and method'!$D$10-'Weights and method'!$C$10)))</x:f>
        <x:v>2.063459616859306</x:v>
      </x:c>
      <x:c r="I4398" s="8" t="n">
        <x:f>100*'Weights and method'!$B$11*MAX(0,MIN(1,(LN(1+'Original 8 pillars'!I4398)-'Weights and method'!$C$11)/('Weights and method'!$D$11-'Weights and method'!$C$11)))</x:f>
        <x:v>9.206101711017672</x:v>
      </x:c>
      <x:c r="J4398" s="8" t="n">
        <x:f>100*'Weights and method'!$B$12*MAX(0,MIN(1,(LN(1+'Original 8 pillars'!J4398)-'Weights and method'!$C$12)/('Weights and method'!$D$12-'Weights and method'!$C$12)))</x:f>
        <x:v>2.464142383272922</x:v>
      </x:c>
      <x:c r="K4398" s="8" t="n">
        <x:f>SUM(C4398:J4398)</x:f>
        <x:v>50.75745150755064</x:v>
      </x:c>
    </x:row>
    <x:row r="4399">
      <x:c r="A4399" s="2" t="str">
        <x:f>'Original 8 pillars'!A4399</x:f>
        <x:v>Mali</x:v>
      </x:c>
      <x:c r="B4399" s="2" t="str">
        <x:f>'Original 8 pillars'!B4399</x:f>
        <x:v>2017-02</x:v>
      </x:c>
      <x:c r="C4399" s="8" t="n">
        <x:f>100*'Weights and method'!$B$5*MAX(0,MIN(1,(LN(1+'Original 8 pillars'!C4399)-'Weights and method'!$C$5)/('Weights and method'!$D$5-'Weights and method'!$C$5)))</x:f>
        <x:v>4.52256432450978</x:v>
      </x:c>
      <x:c r="D4399" s="8" t="n">
        <x:f>100*'Weights and method'!$B$6*MAX(0,MIN(1,(LN(1+'Original 8 pillars'!D4399)-'Weights and method'!$C$6)/('Weights and method'!$D$6-'Weights and method'!$C$6)))</x:f>
        <x:v>0.9294147260194211</x:v>
      </x:c>
      <x:c r="E4399" s="8" t="n">
        <x:f>100*'Weights and method'!$B$7*MAX(0,MIN(1,(LN(1+'Original 8 pillars'!E4399)-'Weights and method'!$C$7)/('Weights and method'!$D$7-'Weights and method'!$C$7)))</x:f>
        <x:v>11.141749612023833</x:v>
      </x:c>
      <x:c r="F4399" s="8" t="n">
        <x:f>100*'Weights and method'!$B$8*MAX(0,MIN(1,(LN(1+'Original 8 pillars'!F4399)-'Weights and method'!$C$8)/('Weights and method'!$D$8-'Weights and method'!$C$8)))</x:f>
        <x:v>9.019849057954406</x:v>
      </x:c>
      <x:c r="G4399" s="8" t="n">
        <x:f>100*'Weights and method'!$B$9*MAX(0,MIN(1,(LN(1+'Original 8 pillars'!G4399)-'Weights and method'!$C$9)/('Weights and method'!$D$9-'Weights and method'!$C$9)))</x:f>
        <x:v>8.951728919166769</x:v>
      </x:c>
      <x:c r="H4399" s="8" t="n">
        <x:f>100*'Weights and method'!$B$10*MAX(0,MIN(1,(LN(1+'Original 8 pillars'!H4399)-'Weights and method'!$C$10)/('Weights and method'!$D$10-'Weights and method'!$C$10)))</x:f>
        <x:v>1.20863263362732</x:v>
      </x:c>
      <x:c r="I4399" s="8" t="n">
        <x:f>100*'Weights and method'!$B$11*MAX(0,MIN(1,(LN(1+'Original 8 pillars'!I4399)-'Weights and method'!$C$11)/('Weights and method'!$D$11-'Weights and method'!$C$11)))</x:f>
        <x:v>8.817051966759118</x:v>
      </x:c>
      <x:c r="J4399" s="8" t="n">
        <x:f>100*'Weights and method'!$B$12*MAX(0,MIN(1,(LN(1+'Original 8 pillars'!J4399)-'Weights and method'!$C$12)/('Weights and method'!$D$12-'Weights and method'!$C$12)))</x:f>
        <x:v>3.268205379389549</x:v>
      </x:c>
      <x:c r="K4399" s="8" t="n">
        <x:f>SUM(C4399:J4399)</x:f>
        <x:v>47.85919661945019</x:v>
      </x:c>
    </x:row>
    <x:row r="4400">
      <x:c r="A4400" s="2" t="str">
        <x:f>'Original 8 pillars'!A4400</x:f>
        <x:v>Mali</x:v>
      </x:c>
      <x:c r="B4400" s="2" t="str">
        <x:f>'Original 8 pillars'!B4400</x:f>
        <x:v>2017-03</x:v>
      </x:c>
      <x:c r="C4400" s="8" t="n">
        <x:f>100*'Weights and method'!$B$5*MAX(0,MIN(1,(LN(1+'Original 8 pillars'!C4400)-'Weights and method'!$C$5)/('Weights and method'!$D$5-'Weights and method'!$C$5)))</x:f>
        <x:v>5.056295173368149</x:v>
      </x:c>
      <x:c r="D4400" s="8" t="n">
        <x:f>100*'Weights and method'!$B$6*MAX(0,MIN(1,(LN(1+'Original 8 pillars'!D4400)-'Weights and method'!$C$6)/('Weights and method'!$D$6-'Weights and method'!$C$6)))</x:f>
        <x:v>1.2374550003533489</x:v>
      </x:c>
      <x:c r="E4400" s="8" t="n">
        <x:f>100*'Weights and method'!$B$7*MAX(0,MIN(1,(LN(1+'Original 8 pillars'!E4400)-'Weights and method'!$C$7)/('Weights and method'!$D$7-'Weights and method'!$C$7)))</x:f>
        <x:v>11.093263272881835</x:v>
      </x:c>
      <x:c r="F4400" s="8" t="n">
        <x:f>100*'Weights and method'!$B$8*MAX(0,MIN(1,(LN(1+'Original 8 pillars'!F4400)-'Weights and method'!$C$8)/('Weights and method'!$D$8-'Weights and method'!$C$8)))</x:f>
        <x:v>9.103356199584741</x:v>
      </x:c>
      <x:c r="G4400" s="8" t="n">
        <x:f>100*'Weights and method'!$B$9*MAX(0,MIN(1,(LN(1+'Original 8 pillars'!G4400)-'Weights and method'!$C$9)/('Weights and method'!$D$9-'Weights and method'!$C$9)))</x:f>
        <x:v>7.951650156407137</x:v>
      </x:c>
      <x:c r="H4400" s="8" t="n">
        <x:f>100*'Weights and method'!$B$10*MAX(0,MIN(1,(LN(1+'Original 8 pillars'!H4400)-'Weights and method'!$C$10)/('Weights and method'!$D$10-'Weights and method'!$C$10)))</x:f>
        <x:v>0.5806747289466394</x:v>
      </x:c>
      <x:c r="I4400" s="8" t="n">
        <x:f>100*'Weights and method'!$B$11*MAX(0,MIN(1,(LN(1+'Original 8 pillars'!I4400)-'Weights and method'!$C$11)/('Weights and method'!$D$11-'Weights and method'!$C$11)))</x:f>
        <x:v>9.488761957006545</x:v>
      </x:c>
      <x:c r="J4400" s="8" t="n">
        <x:f>100*'Weights and method'!$B$12*MAX(0,MIN(1,(LN(1+'Original 8 pillars'!J4400)-'Weights and method'!$C$12)/('Weights and method'!$D$12-'Weights and method'!$C$12)))</x:f>
        <x:v>3.507529434730164</x:v>
      </x:c>
      <x:c r="K4400" s="8" t="n">
        <x:f>SUM(C4400:J4400)</x:f>
        <x:v>48.018985923278564</x:v>
      </x:c>
    </x:row>
    <x:row r="4401">
      <x:c r="A4401" s="2" t="str">
        <x:f>'Original 8 pillars'!A4401</x:f>
        <x:v>Mali</x:v>
      </x:c>
      <x:c r="B4401" s="2" t="str">
        <x:f>'Original 8 pillars'!B4401</x:f>
        <x:v>2017-04</x:v>
      </x:c>
      <x:c r="C4401" s="8" t="n">
        <x:f>100*'Weights and method'!$B$5*MAX(0,MIN(1,(LN(1+'Original 8 pillars'!C4401)-'Weights and method'!$C$5)/('Weights and method'!$D$5-'Weights and method'!$C$5)))</x:f>
        <x:v>5.056677329577014</x:v>
      </x:c>
      <x:c r="D4401" s="8" t="n">
        <x:f>100*'Weights and method'!$B$6*MAX(0,MIN(1,(LN(1+'Original 8 pillars'!D4401)-'Weights and method'!$C$6)/('Weights and method'!$D$6-'Weights and method'!$C$6)))</x:f>
        <x:v>0.9991202007264763</x:v>
      </x:c>
      <x:c r="E4401" s="8" t="n">
        <x:f>100*'Weights and method'!$B$7*MAX(0,MIN(1,(LN(1+'Original 8 pillars'!E4401)-'Weights and method'!$C$7)/('Weights and method'!$D$7-'Weights and method'!$C$7)))</x:f>
        <x:v>11.397047121844372</x:v>
      </x:c>
      <x:c r="F4401" s="8" t="n">
        <x:f>100*'Weights and method'!$B$8*MAX(0,MIN(1,(LN(1+'Original 8 pillars'!F4401)-'Weights and method'!$C$8)/('Weights and method'!$D$8-'Weights and method'!$C$8)))</x:f>
        <x:v>8.784637669337073</x:v>
      </x:c>
      <x:c r="G4401" s="8" t="n">
        <x:f>100*'Weights and method'!$B$9*MAX(0,MIN(1,(LN(1+'Original 8 pillars'!G4401)-'Weights and method'!$C$9)/('Weights and method'!$D$9-'Weights and method'!$C$9)))</x:f>
        <x:v>8.321375220477648</x:v>
      </x:c>
      <x:c r="H4401" s="8" t="n">
        <x:f>100*'Weights and method'!$B$10*MAX(0,MIN(1,(LN(1+'Original 8 pillars'!H4401)-'Weights and method'!$C$10)/('Weights and method'!$D$10-'Weights and method'!$C$10)))</x:f>
        <x:v>1.13995708956884</x:v>
      </x:c>
      <x:c r="I4401" s="8" t="n">
        <x:f>100*'Weights and method'!$B$11*MAX(0,MIN(1,(LN(1+'Original 8 pillars'!I4401)-'Weights and method'!$C$11)/('Weights and method'!$D$11-'Weights and method'!$C$11)))</x:f>
        <x:v>9.61563800867584</x:v>
      </x:c>
      <x:c r="J4401" s="8" t="n">
        <x:f>100*'Weights and method'!$B$12*MAX(0,MIN(1,(LN(1+'Original 8 pillars'!J4401)-'Weights and method'!$C$12)/('Weights and method'!$D$12-'Weights and method'!$C$12)))</x:f>
        <x:v>4.329783586892785</x:v>
      </x:c>
      <x:c r="K4401" s="8" t="n">
        <x:f>SUM(C4401:J4401)</x:f>
        <x:v>49.644236227100045</x:v>
      </x:c>
    </x:row>
    <x:row r="4402">
      <x:c r="A4402" s="2" t="str">
        <x:f>'Original 8 pillars'!A4402</x:f>
        <x:v>Mali</x:v>
      </x:c>
      <x:c r="B4402" s="2" t="str">
        <x:f>'Original 8 pillars'!B4402</x:f>
        <x:v>2017-05</x:v>
      </x:c>
      <x:c r="C4402" s="8" t="n">
        <x:f>100*'Weights and method'!$B$5*MAX(0,MIN(1,(LN(1+'Original 8 pillars'!C4402)-'Weights and method'!$C$5)/('Weights and method'!$D$5-'Weights and method'!$C$5)))</x:f>
        <x:v>6.179029457287481</x:v>
      </x:c>
      <x:c r="D4402" s="8" t="n">
        <x:f>100*'Weights and method'!$B$6*MAX(0,MIN(1,(LN(1+'Original 8 pillars'!D4402)-'Weights and method'!$C$6)/('Weights and method'!$D$6-'Weights and method'!$C$6)))</x:f>
        <x:v>0.9686330696784092</x:v>
      </x:c>
      <x:c r="E4402" s="8" t="n">
        <x:f>100*'Weights and method'!$B$7*MAX(0,MIN(1,(LN(1+'Original 8 pillars'!E4402)-'Weights and method'!$C$7)/('Weights and method'!$D$7-'Weights and method'!$C$7)))</x:f>
        <x:v>10.900545763937373</x:v>
      </x:c>
      <x:c r="F4402" s="8" t="n">
        <x:f>100*'Weights and method'!$B$8*MAX(0,MIN(1,(LN(1+'Original 8 pillars'!F4402)-'Weights and method'!$C$8)/('Weights and method'!$D$8-'Weights and method'!$C$8)))</x:f>
        <x:v>9.355313764006489</x:v>
      </x:c>
      <x:c r="G4402" s="8" t="n">
        <x:f>100*'Weights and method'!$B$9*MAX(0,MIN(1,(LN(1+'Original 8 pillars'!G4402)-'Weights and method'!$C$9)/('Weights and method'!$D$9-'Weights and method'!$C$9)))</x:f>
        <x:v>8.83202851307833</x:v>
      </x:c>
      <x:c r="H4402" s="8" t="n">
        <x:f>100*'Weights and method'!$B$10*MAX(0,MIN(1,(LN(1+'Original 8 pillars'!H4402)-'Weights and method'!$C$10)/('Weights and method'!$D$10-'Weights and method'!$C$10)))</x:f>
        <x:v>1.6530834030310875</x:v>
      </x:c>
      <x:c r="I4402" s="8" t="n">
        <x:f>100*'Weights and method'!$B$11*MAX(0,MIN(1,(LN(1+'Original 8 pillars'!I4402)-'Weights and method'!$C$11)/('Weights and method'!$D$11-'Weights and method'!$C$11)))</x:f>
        <x:v>8.875434444786945</x:v>
      </x:c>
      <x:c r="J4402" s="8" t="n">
        <x:f>100*'Weights and method'!$B$12*MAX(0,MIN(1,(LN(1+'Original 8 pillars'!J4402)-'Weights and method'!$C$12)/('Weights and method'!$D$12-'Weights and method'!$C$12)))</x:f>
        <x:v>3.285641697230204</x:v>
      </x:c>
      <x:c r="K4402" s="8" t="n">
        <x:f>SUM(C4402:J4402)</x:f>
        <x:v>50.04971011303632</x:v>
      </x:c>
    </x:row>
    <x:row r="4403">
      <x:c r="A4403" s="2" t="str">
        <x:f>'Original 8 pillars'!A4403</x:f>
        <x:v>Mali</x:v>
      </x:c>
      <x:c r="B4403" s="2" t="str">
        <x:f>'Original 8 pillars'!B4403</x:f>
        <x:v>2017-06</x:v>
      </x:c>
      <x:c r="C4403" s="8" t="n">
        <x:f>100*'Weights and method'!$B$5*MAX(0,MIN(1,(LN(1+'Original 8 pillars'!C4403)-'Weights and method'!$C$5)/('Weights and method'!$D$5-'Weights and method'!$C$5)))</x:f>
        <x:v>5.167408486423213</x:v>
      </x:c>
      <x:c r="D4403" s="8" t="n">
        <x:f>100*'Weights and method'!$B$6*MAX(0,MIN(1,(LN(1+'Original 8 pillars'!D4403)-'Weights and method'!$C$6)/('Weights and method'!$D$6-'Weights and method'!$C$6)))</x:f>
        <x:v>1.5339086268692745</x:v>
      </x:c>
      <x:c r="E4403" s="8" t="n">
        <x:f>100*'Weights and method'!$B$7*MAX(0,MIN(1,(LN(1+'Original 8 pillars'!E4403)-'Weights and method'!$C$7)/('Weights and method'!$D$7-'Weights and method'!$C$7)))</x:f>
        <x:v>10.808411354129742</x:v>
      </x:c>
      <x:c r="F4403" s="8" t="n">
        <x:f>100*'Weights and method'!$B$8*MAX(0,MIN(1,(LN(1+'Original 8 pillars'!F4403)-'Weights and method'!$C$8)/('Weights and method'!$D$8-'Weights and method'!$C$8)))</x:f>
        <x:v>8.065252244329905</x:v>
      </x:c>
      <x:c r="G4403" s="8" t="n">
        <x:f>100*'Weights and method'!$B$9*MAX(0,MIN(1,(LN(1+'Original 8 pillars'!G4403)-'Weights and method'!$C$9)/('Weights and method'!$D$9-'Weights and method'!$C$9)))</x:f>
        <x:v>7.20052929125439</x:v>
      </x:c>
      <x:c r="H4403" s="8" t="n">
        <x:f>100*'Weights and method'!$B$10*MAX(0,MIN(1,(LN(1+'Original 8 pillars'!H4403)-'Weights and method'!$C$10)/('Weights and method'!$D$10-'Weights and method'!$C$10)))</x:f>
        <x:v>2.0622156763448176</x:v>
      </x:c>
      <x:c r="I4403" s="8" t="n">
        <x:f>100*'Weights and method'!$B$11*MAX(0,MIN(1,(LN(1+'Original 8 pillars'!I4403)-'Weights and method'!$C$11)/('Weights and method'!$D$11-'Weights and method'!$C$11)))</x:f>
        <x:v>9.024820256126896</x:v>
      </x:c>
      <x:c r="J4403" s="8" t="n">
        <x:f>100*'Weights and method'!$B$12*MAX(0,MIN(1,(LN(1+'Original 8 pillars'!J4403)-'Weights and method'!$C$12)/('Weights and method'!$D$12-'Weights and method'!$C$12)))</x:f>
        <x:v>4.7468380909482235</x:v>
      </x:c>
      <x:c r="K4403" s="8" t="n">
        <x:f>SUM(C4403:J4403)</x:f>
        <x:v>48.60938402642646</x:v>
      </x:c>
    </x:row>
    <x:row r="4404">
      <x:c r="A4404" s="2" t="str">
        <x:f>'Original 8 pillars'!A4404</x:f>
        <x:v>Mali</x:v>
      </x:c>
      <x:c r="B4404" s="2" t="str">
        <x:f>'Original 8 pillars'!B4404</x:f>
        <x:v>2017-07</x:v>
      </x:c>
      <x:c r="C4404" s="8" t="n">
        <x:f>100*'Weights and method'!$B$5*MAX(0,MIN(1,(LN(1+'Original 8 pillars'!C4404)-'Weights and method'!$C$5)/('Weights and method'!$D$5-'Weights and method'!$C$5)))</x:f>
        <x:v>4.398861914711149</x:v>
      </x:c>
      <x:c r="D4404" s="8" t="n">
        <x:f>100*'Weights and method'!$B$6*MAX(0,MIN(1,(LN(1+'Original 8 pillars'!D4404)-'Weights and method'!$C$6)/('Weights and method'!$D$6-'Weights and method'!$C$6)))</x:f>
        <x:v>0.6151657230235266</x:v>
      </x:c>
      <x:c r="E4404" s="8" t="n">
        <x:f>100*'Weights and method'!$B$7*MAX(0,MIN(1,(LN(1+'Original 8 pillars'!E4404)-'Weights and method'!$C$7)/('Weights and method'!$D$7-'Weights and method'!$C$7)))</x:f>
        <x:v>11.100037506168132</x:v>
      </x:c>
      <x:c r="F4404" s="8" t="n">
        <x:f>100*'Weights and method'!$B$8*MAX(0,MIN(1,(LN(1+'Original 8 pillars'!F4404)-'Weights and method'!$C$8)/('Weights and method'!$D$8-'Weights and method'!$C$8)))</x:f>
        <x:v>8.088670414053528</x:v>
      </x:c>
      <x:c r="G4404" s="8" t="n">
        <x:f>100*'Weights and method'!$B$9*MAX(0,MIN(1,(LN(1+'Original 8 pillars'!G4404)-'Weights and method'!$C$9)/('Weights and method'!$D$9-'Weights and method'!$C$9)))</x:f>
        <x:v>7.831296337012259</x:v>
      </x:c>
      <x:c r="H4404" s="8" t="n">
        <x:f>100*'Weights and method'!$B$10*MAX(0,MIN(1,(LN(1+'Original 8 pillars'!H4404)-'Weights and method'!$C$10)/('Weights and method'!$D$10-'Weights and method'!$C$10)))</x:f>
        <x:v>1.1642194340129242</x:v>
      </x:c>
      <x:c r="I4404" s="8" t="n">
        <x:f>100*'Weights and method'!$B$11*MAX(0,MIN(1,(LN(1+'Original 8 pillars'!I4404)-'Weights and method'!$C$11)/('Weights and method'!$D$11-'Weights and method'!$C$11)))</x:f>
        <x:v>8.59746370076372</x:v>
      </x:c>
      <x:c r="J4404" s="8" t="n">
        <x:f>100*'Weights and method'!$B$12*MAX(0,MIN(1,(LN(1+'Original 8 pillars'!J4404)-'Weights and method'!$C$12)/('Weights and method'!$D$12-'Weights and method'!$C$12)))</x:f>
        <x:v>4.236158735814417</x:v>
      </x:c>
      <x:c r="K4404" s="8" t="n">
        <x:f>SUM(C4404:J4404)</x:f>
        <x:v>46.03187376555965</x:v>
      </x:c>
    </x:row>
    <x:row r="4405">
      <x:c r="A4405" s="2" t="str">
        <x:f>'Original 8 pillars'!A4405</x:f>
        <x:v>Mali</x:v>
      </x:c>
      <x:c r="B4405" s="2" t="str">
        <x:f>'Original 8 pillars'!B4405</x:f>
        <x:v>2017-08</x:v>
      </x:c>
      <x:c r="C4405" s="8" t="n">
        <x:f>100*'Weights and method'!$B$5*MAX(0,MIN(1,(LN(1+'Original 8 pillars'!C4405)-'Weights and method'!$C$5)/('Weights and method'!$D$5-'Weights and method'!$C$5)))</x:f>
        <x:v>5.613127166811124</x:v>
      </x:c>
      <x:c r="D4405" s="8" t="n">
        <x:f>100*'Weights and method'!$B$6*MAX(0,MIN(1,(LN(1+'Original 8 pillars'!D4405)-'Weights and method'!$C$6)/('Weights and method'!$D$6-'Weights and method'!$C$6)))</x:f>
        <x:v>0.998549965584611</x:v>
      </x:c>
      <x:c r="E4405" s="8" t="n">
        <x:f>100*'Weights and method'!$B$7*MAX(0,MIN(1,(LN(1+'Original 8 pillars'!E4405)-'Weights and method'!$C$7)/('Weights and method'!$D$7-'Weights and method'!$C$7)))</x:f>
        <x:v>11.801366773623117</x:v>
      </x:c>
      <x:c r="F4405" s="8" t="n">
        <x:f>100*'Weights and method'!$B$8*MAX(0,MIN(1,(LN(1+'Original 8 pillars'!F4405)-'Weights and method'!$C$8)/('Weights and method'!$D$8-'Weights and method'!$C$8)))</x:f>
        <x:v>8.627000205826986</x:v>
      </x:c>
      <x:c r="G4405" s="8" t="n">
        <x:f>100*'Weights and method'!$B$9*MAX(0,MIN(1,(LN(1+'Original 8 pillars'!G4405)-'Weights and method'!$C$9)/('Weights and method'!$D$9-'Weights and method'!$C$9)))</x:f>
        <x:v>8.624566987884764</x:v>
      </x:c>
      <x:c r="H4405" s="8" t="n">
        <x:f>100*'Weights and method'!$B$10*MAX(0,MIN(1,(LN(1+'Original 8 pillars'!H4405)-'Weights and method'!$C$10)/('Weights and method'!$D$10-'Weights and method'!$C$10)))</x:f>
        <x:v>1.1871926921297982</x:v>
      </x:c>
      <x:c r="I4405" s="8" t="n">
        <x:f>100*'Weights and method'!$B$11*MAX(0,MIN(1,(LN(1+'Original 8 pillars'!I4405)-'Weights and method'!$C$11)/('Weights and method'!$D$11-'Weights and method'!$C$11)))</x:f>
        <x:v>9.204632458641436</x:v>
      </x:c>
      <x:c r="J4405" s="8" t="n">
        <x:f>100*'Weights and method'!$B$12*MAX(0,MIN(1,(LN(1+'Original 8 pillars'!J4405)-'Weights and method'!$C$12)/('Weights and method'!$D$12-'Weights and method'!$C$12)))</x:f>
        <x:v>4.600647434967324</x:v>
      </x:c>
      <x:c r="K4405" s="8" t="n">
        <x:f>SUM(C4405:J4405)</x:f>
        <x:v>50.65708368546915</x:v>
      </x:c>
    </x:row>
    <x:row r="4406">
      <x:c r="A4406" s="2" t="str">
        <x:f>'Original 8 pillars'!A4406</x:f>
        <x:v>Mali</x:v>
      </x:c>
      <x:c r="B4406" s="2" t="str">
        <x:f>'Original 8 pillars'!B4406</x:f>
        <x:v>2017-09</x:v>
      </x:c>
      <x:c r="C4406" s="8" t="n">
        <x:f>100*'Weights and method'!$B$5*MAX(0,MIN(1,(LN(1+'Original 8 pillars'!C4406)-'Weights and method'!$C$5)/('Weights and method'!$D$5-'Weights and method'!$C$5)))</x:f>
        <x:v>6.90478414458651</x:v>
      </x:c>
      <x:c r="D4406" s="8" t="n">
        <x:f>100*'Weights and method'!$B$6*MAX(0,MIN(1,(LN(1+'Original 8 pillars'!D4406)-'Weights and method'!$C$6)/('Weights and method'!$D$6-'Weights and method'!$C$6)))</x:f>
        <x:v>2.4933449080737407</x:v>
      </x:c>
      <x:c r="E4406" s="8" t="n">
        <x:f>100*'Weights and method'!$B$7*MAX(0,MIN(1,(LN(1+'Original 8 pillars'!E4406)-'Weights and method'!$C$7)/('Weights and method'!$D$7-'Weights and method'!$C$7)))</x:f>
        <x:v>11.711091131978959</x:v>
      </x:c>
      <x:c r="F4406" s="8" t="n">
        <x:f>100*'Weights and method'!$B$8*MAX(0,MIN(1,(LN(1+'Original 8 pillars'!F4406)-'Weights and method'!$C$8)/('Weights and method'!$D$8-'Weights and method'!$C$8)))</x:f>
        <x:v>9.037900466827804</x:v>
      </x:c>
      <x:c r="G4406" s="8" t="n">
        <x:f>100*'Weights and method'!$B$9*MAX(0,MIN(1,(LN(1+'Original 8 pillars'!G4406)-'Weights and method'!$C$9)/('Weights and method'!$D$9-'Weights and method'!$C$9)))</x:f>
        <x:v>8.369539807770092</x:v>
      </x:c>
      <x:c r="H4406" s="8" t="n">
        <x:f>100*'Weights and method'!$B$10*MAX(0,MIN(1,(LN(1+'Original 8 pillars'!H4406)-'Weights and method'!$C$10)/('Weights and method'!$D$10-'Weights and method'!$C$10)))</x:f>
        <x:v>3.9409607028886424</x:v>
      </x:c>
      <x:c r="I4406" s="8" t="n">
        <x:f>100*'Weights and method'!$B$11*MAX(0,MIN(1,(LN(1+'Original 8 pillars'!I4406)-'Weights and method'!$C$11)/('Weights and method'!$D$11-'Weights and method'!$C$11)))</x:f>
        <x:v>9.095827866231126</x:v>
      </x:c>
      <x:c r="J4406" s="8" t="n">
        <x:f>100*'Weights and method'!$B$12*MAX(0,MIN(1,(LN(1+'Original 8 pillars'!J4406)-'Weights and method'!$C$12)/('Weights and method'!$D$12-'Weights and method'!$C$12)))</x:f>
        <x:v>1.9412739164784534</x:v>
      </x:c>
      <x:c r="K4406" s="8" t="n">
        <x:f>SUM(C4406:J4406)</x:f>
        <x:v>53.494722944835324</x:v>
      </x:c>
    </x:row>
    <x:row r="4407">
      <x:c r="A4407" s="2" t="str">
        <x:f>'Original 8 pillars'!A4407</x:f>
        <x:v>Mali</x:v>
      </x:c>
      <x:c r="B4407" s="2" t="str">
        <x:f>'Original 8 pillars'!B4407</x:f>
        <x:v>2017-10</x:v>
      </x:c>
      <x:c r="C4407" s="8" t="n">
        <x:f>100*'Weights and method'!$B$5*MAX(0,MIN(1,(LN(1+'Original 8 pillars'!C4407)-'Weights and method'!$C$5)/('Weights and method'!$D$5-'Weights and method'!$C$5)))</x:f>
        <x:v>3.046632741487168</x:v>
      </x:c>
      <x:c r="D4407" s="8" t="n">
        <x:f>100*'Weights and method'!$B$6*MAX(0,MIN(1,(LN(1+'Original 8 pillars'!D4407)-'Weights and method'!$C$6)/('Weights and method'!$D$6-'Weights and method'!$C$6)))</x:f>
        <x:v>0.8644976723421652</x:v>
      </x:c>
      <x:c r="E4407" s="8" t="n">
        <x:f>100*'Weights and method'!$B$7*MAX(0,MIN(1,(LN(1+'Original 8 pillars'!E4407)-'Weights and method'!$C$7)/('Weights and method'!$D$7-'Weights and method'!$C$7)))</x:f>
        <x:v>7.764330297352416</x:v>
      </x:c>
      <x:c r="F4407" s="8" t="n">
        <x:f>100*'Weights and method'!$B$8*MAX(0,MIN(1,(LN(1+'Original 8 pillars'!F4407)-'Weights and method'!$C$8)/('Weights and method'!$D$8-'Weights and method'!$C$8)))</x:f>
        <x:v>6.474770549641615</x:v>
      </x:c>
      <x:c r="G4407" s="8" t="n">
        <x:f>100*'Weights and method'!$B$9*MAX(0,MIN(1,(LN(1+'Original 8 pillars'!G4407)-'Weights and method'!$C$9)/('Weights and method'!$D$9-'Weights and method'!$C$9)))</x:f>
        <x:v>4.636283729499971</x:v>
      </x:c>
      <x:c r="H4407" s="8" t="n">
        <x:f>100*'Weights and method'!$B$10*MAX(0,MIN(1,(LN(1+'Original 8 pillars'!H4407)-'Weights and method'!$C$10)/('Weights and method'!$D$10-'Weights and method'!$C$10)))</x:f>
        <x:v>0.4665943401971713</x:v>
      </x:c>
      <x:c r="I4407" s="8" t="n">
        <x:f>100*'Weights and method'!$B$11*MAX(0,MIN(1,(LN(1+'Original 8 pillars'!I4407)-'Weights and method'!$C$11)/('Weights and method'!$D$11-'Weights and method'!$C$11)))</x:f>
        <x:v>6.383153352192607</x:v>
      </x:c>
      <x:c r="J4407" s="8" t="n">
        <x:f>100*'Weights and method'!$B$12*MAX(0,MIN(1,(LN(1+'Original 8 pillars'!J4407)-'Weights and method'!$C$12)/('Weights and method'!$D$12-'Weights and method'!$C$12)))</x:f>
        <x:v>2.0652072581229266</x:v>
      </x:c>
      <x:c r="K4407" s="8" t="n">
        <x:f>SUM(C4407:J4407)</x:f>
        <x:v>31.70146994083604</x:v>
      </x:c>
    </x:row>
    <x:row r="4408">
      <x:c r="A4408" s="2" t="str">
        <x:f>'Original 8 pillars'!A4408</x:f>
        <x:v>Mali</x:v>
      </x:c>
      <x:c r="B4408" s="2" t="str">
        <x:f>'Original 8 pillars'!B4408</x:f>
        <x:v>2017-11</x:v>
      </x:c>
      <x:c r="C4408" s="8" t="n">
        <x:f>100*'Weights and method'!$B$5*MAX(0,MIN(1,(LN(1+'Original 8 pillars'!C4408)-'Weights and method'!$C$5)/('Weights and method'!$D$5-'Weights and method'!$C$5)))</x:f>
        <x:v>5.3020572674161945</x:v>
      </x:c>
      <x:c r="D4408" s="8" t="n">
        <x:f>100*'Weights and method'!$B$6*MAX(0,MIN(1,(LN(1+'Original 8 pillars'!D4408)-'Weights and method'!$C$6)/('Weights and method'!$D$6-'Weights and method'!$C$6)))</x:f>
        <x:v>0.6499734265883044</x:v>
      </x:c>
      <x:c r="E4408" s="8" t="n">
        <x:f>100*'Weights and method'!$B$7*MAX(0,MIN(1,(LN(1+'Original 8 pillars'!E4408)-'Weights and method'!$C$7)/('Weights and method'!$D$7-'Weights and method'!$C$7)))</x:f>
        <x:v>10.343122216331334</x:v>
      </x:c>
      <x:c r="F4408" s="8" t="n">
        <x:f>100*'Weights and method'!$B$8*MAX(0,MIN(1,(LN(1+'Original 8 pillars'!F4408)-'Weights and method'!$C$8)/('Weights and method'!$D$8-'Weights and method'!$C$8)))</x:f>
        <x:v>8.030535546954425</x:v>
      </x:c>
      <x:c r="G4408" s="8" t="n">
        <x:f>100*'Weights and method'!$B$9*MAX(0,MIN(1,(LN(1+'Original 8 pillars'!G4408)-'Weights and method'!$C$9)/('Weights and method'!$D$9-'Weights and method'!$C$9)))</x:f>
        <x:v>10.435904788795067</x:v>
      </x:c>
      <x:c r="H4408" s="8" t="n">
        <x:f>100*'Weights and method'!$B$10*MAX(0,MIN(1,(LN(1+'Original 8 pillars'!H4408)-'Weights and method'!$C$10)/('Weights and method'!$D$10-'Weights and method'!$C$10)))</x:f>
        <x:v>1.108089734654554</x:v>
      </x:c>
      <x:c r="I4408" s="8" t="n">
        <x:f>100*'Weights and method'!$B$11*MAX(0,MIN(1,(LN(1+'Original 8 pillars'!I4408)-'Weights and method'!$C$11)/('Weights and method'!$D$11-'Weights and method'!$C$11)))</x:f>
        <x:v>9.15645803105021</x:v>
      </x:c>
      <x:c r="J4408" s="8" t="n">
        <x:f>100*'Weights and method'!$B$12*MAX(0,MIN(1,(LN(1+'Original 8 pillars'!J4408)-'Weights and method'!$C$12)/('Weights and method'!$D$12-'Weights and method'!$C$12)))</x:f>
        <x:v>3.3839351178680124</x:v>
      </x:c>
      <x:c r="K4408" s="8" t="n">
        <x:f>SUM(C4408:J4408)</x:f>
        <x:v>48.4100761296581</x:v>
      </x:c>
    </x:row>
    <x:row r="4409">
      <x:c r="A4409" s="2" t="str">
        <x:f>'Original 8 pillars'!A4409</x:f>
        <x:v>Mali</x:v>
      </x:c>
      <x:c r="B4409" s="2" t="str">
        <x:f>'Original 8 pillars'!B4409</x:f>
        <x:v>2017-12</x:v>
      </x:c>
      <x:c r="C4409" s="8" t="n">
        <x:f>100*'Weights and method'!$B$5*MAX(0,MIN(1,(LN(1+'Original 8 pillars'!C4409)-'Weights and method'!$C$5)/('Weights and method'!$D$5-'Weights and method'!$C$5)))</x:f>
        <x:v>6.873699999944776</x:v>
      </x:c>
      <x:c r="D4409" s="8" t="n">
        <x:f>100*'Weights and method'!$B$6*MAX(0,MIN(1,(LN(1+'Original 8 pillars'!D4409)-'Weights and method'!$C$6)/('Weights and method'!$D$6-'Weights and method'!$C$6)))</x:f>
        <x:v>1.5984468251294983</x:v>
      </x:c>
      <x:c r="E4409" s="8" t="n">
        <x:f>100*'Weights and method'!$B$7*MAX(0,MIN(1,(LN(1+'Original 8 pillars'!E4409)-'Weights and method'!$C$7)/('Weights and method'!$D$7-'Weights and method'!$C$7)))</x:f>
        <x:v>11.293376160842932</x:v>
      </x:c>
      <x:c r="F4409" s="8" t="n">
        <x:f>100*'Weights and method'!$B$8*MAX(0,MIN(1,(LN(1+'Original 8 pillars'!F4409)-'Weights and method'!$C$8)/('Weights and method'!$D$8-'Weights and method'!$C$8)))</x:f>
        <x:v>8.187246479509215</x:v>
      </x:c>
      <x:c r="G4409" s="8" t="n">
        <x:f>100*'Weights and method'!$B$9*MAX(0,MIN(1,(LN(1+'Original 8 pillars'!G4409)-'Weights and method'!$C$9)/('Weights and method'!$D$9-'Weights and method'!$C$9)))</x:f>
        <x:v>9.471873634950855</x:v>
      </x:c>
      <x:c r="H4409" s="8" t="n">
        <x:f>100*'Weights and method'!$B$10*MAX(0,MIN(1,(LN(1+'Original 8 pillars'!H4409)-'Weights and method'!$C$10)/('Weights and method'!$D$10-'Weights and method'!$C$10)))</x:f>
        <x:v>5.43736552416744</x:v>
      </x:c>
      <x:c r="I4409" s="8" t="n">
        <x:f>100*'Weights and method'!$B$11*MAX(0,MIN(1,(LN(1+'Original 8 pillars'!I4409)-'Weights and method'!$C$11)/('Weights and method'!$D$11-'Weights and method'!$C$11)))</x:f>
        <x:v>8.063468264263657</x:v>
      </x:c>
      <x:c r="J4409" s="8" t="n">
        <x:f>100*'Weights and method'!$B$12*MAX(0,MIN(1,(LN(1+'Original 8 pillars'!J4409)-'Weights and method'!$C$12)/('Weights and method'!$D$12-'Weights and method'!$C$12)))</x:f>
        <x:v>3.6352353017016417</x:v>
      </x:c>
      <x:c r="K4409" s="8" t="n">
        <x:f>SUM(C4409:J4409)</x:f>
        <x:v>54.56071219051001</x:v>
      </x:c>
    </x:row>
    <x:row r="4410">
      <x:c r="A4410" s="2" t="str">
        <x:f>'Original 8 pillars'!A4410</x:f>
        <x:v>Mali</x:v>
      </x:c>
      <x:c r="B4410" s="2" t="str">
        <x:f>'Original 8 pillars'!B4410</x:f>
        <x:v>2018-01</x:v>
      </x:c>
      <x:c r="C4410" s="8" t="n">
        <x:f>100*'Weights and method'!$B$5*MAX(0,MIN(1,(LN(1+'Original 8 pillars'!C4410)-'Weights and method'!$C$5)/('Weights and method'!$D$5-'Weights and method'!$C$5)))</x:f>
        <x:v>6.72377752159428</x:v>
      </x:c>
      <x:c r="D4410" s="8" t="n">
        <x:f>100*'Weights and method'!$B$6*MAX(0,MIN(1,(LN(1+'Original 8 pillars'!D4410)-'Weights and method'!$C$6)/('Weights and method'!$D$6-'Weights and method'!$C$6)))</x:f>
        <x:v>0.5986178928699055</x:v>
      </x:c>
      <x:c r="E4410" s="8" t="n">
        <x:f>100*'Weights and method'!$B$7*MAX(0,MIN(1,(LN(1+'Original 8 pillars'!E4410)-'Weights and method'!$C$7)/('Weights and method'!$D$7-'Weights and method'!$C$7)))</x:f>
        <x:v>11.237753373308907</x:v>
      </x:c>
      <x:c r="F4410" s="8" t="n">
        <x:f>100*'Weights and method'!$B$8*MAX(0,MIN(1,(LN(1+'Original 8 pillars'!F4410)-'Weights and method'!$C$8)/('Weights and method'!$D$8-'Weights and method'!$C$8)))</x:f>
        <x:v>8.742448936864477</x:v>
      </x:c>
      <x:c r="G4410" s="8" t="n">
        <x:f>100*'Weights and method'!$B$9*MAX(0,MIN(1,(LN(1+'Original 8 pillars'!G4410)-'Weights and method'!$C$9)/('Weights and method'!$D$9-'Weights and method'!$C$9)))</x:f>
        <x:v>8.88199050118259</x:v>
      </x:c>
      <x:c r="H4410" s="8" t="n">
        <x:f>100*'Weights and method'!$B$10*MAX(0,MIN(1,(LN(1+'Original 8 pillars'!H4410)-'Weights and method'!$C$10)/('Weights and method'!$D$10-'Weights and method'!$C$10)))</x:f>
        <x:v>0.48999512285469293</x:v>
      </x:c>
      <x:c r="I4410" s="8" t="n">
        <x:f>100*'Weights and method'!$B$11*MAX(0,MIN(1,(LN(1+'Original 8 pillars'!I4410)-'Weights and method'!$C$11)/('Weights and method'!$D$11-'Weights and method'!$C$11)))</x:f>
        <x:v>9.590143848875739</x:v>
      </x:c>
      <x:c r="J4410" s="8" t="n">
        <x:f>100*'Weights and method'!$B$12*MAX(0,MIN(1,(LN(1+'Original 8 pillars'!J4410)-'Weights and method'!$C$12)/('Weights and method'!$D$12-'Weights and method'!$C$12)))</x:f>
        <x:v>2.7162534604995363</x:v>
      </x:c>
      <x:c r="K4410" s="8" t="n">
        <x:f>SUM(C4410:J4410)</x:f>
        <x:v>48.980980658050136</x:v>
      </x:c>
    </x:row>
    <x:row r="4411">
      <x:c r="A4411" s="2" t="str">
        <x:f>'Original 8 pillars'!A4411</x:f>
        <x:v>Mali</x:v>
      </x:c>
      <x:c r="B4411" s="2" t="str">
        <x:f>'Original 8 pillars'!B4411</x:f>
        <x:v>2018-02</x:v>
      </x:c>
      <x:c r="C4411" s="8" t="n">
        <x:f>100*'Weights and method'!$B$5*MAX(0,MIN(1,(LN(1+'Original 8 pillars'!C4411)-'Weights and method'!$C$5)/('Weights and method'!$D$5-'Weights and method'!$C$5)))</x:f>
        <x:v>5.495151439684004</x:v>
      </x:c>
      <x:c r="D4411" s="8" t="n">
        <x:f>100*'Weights and method'!$B$6*MAX(0,MIN(1,(LN(1+'Original 8 pillars'!D4411)-'Weights and method'!$C$6)/('Weights and method'!$D$6-'Weights and method'!$C$6)))</x:f>
        <x:v>1.6977265575435827</x:v>
      </x:c>
      <x:c r="E4411" s="8" t="n">
        <x:f>100*'Weights and method'!$B$7*MAX(0,MIN(1,(LN(1+'Original 8 pillars'!E4411)-'Weights and method'!$C$7)/('Weights and method'!$D$7-'Weights and method'!$C$7)))</x:f>
        <x:v>10.5516020793122</x:v>
      </x:c>
      <x:c r="F4411" s="8" t="n">
        <x:f>100*'Weights and method'!$B$8*MAX(0,MIN(1,(LN(1+'Original 8 pillars'!F4411)-'Weights and method'!$C$8)/('Weights and method'!$D$8-'Weights and method'!$C$8)))</x:f>
        <x:v>8.716102921373295</x:v>
      </x:c>
      <x:c r="G4411" s="8" t="n">
        <x:f>100*'Weights and method'!$B$9*MAX(0,MIN(1,(LN(1+'Original 8 pillars'!G4411)-'Weights and method'!$C$9)/('Weights and method'!$D$9-'Weights and method'!$C$9)))</x:f>
        <x:v>9.223183974942428</x:v>
      </x:c>
      <x:c r="H4411" s="8" t="n">
        <x:f>100*'Weights and method'!$B$10*MAX(0,MIN(1,(LN(1+'Original 8 pillars'!H4411)-'Weights and method'!$C$10)/('Weights and method'!$D$10-'Weights and method'!$C$10)))</x:f>
        <x:v>0.933081432788317</x:v>
      </x:c>
      <x:c r="I4411" s="8" t="n">
        <x:f>100*'Weights and method'!$B$11*MAX(0,MIN(1,(LN(1+'Original 8 pillars'!I4411)-'Weights and method'!$C$11)/('Weights and method'!$D$11-'Weights and method'!$C$11)))</x:f>
        <x:v>9.003295140291979</x:v>
      </x:c>
      <x:c r="J4411" s="8" t="n">
        <x:f>100*'Weights and method'!$B$12*MAX(0,MIN(1,(LN(1+'Original 8 pillars'!J4411)-'Weights and method'!$C$12)/('Weights and method'!$D$12-'Weights and method'!$C$12)))</x:f>
        <x:v>4.568297132285289</x:v>
      </x:c>
      <x:c r="K4411" s="8" t="n">
        <x:f>SUM(C4411:J4411)</x:f>
        <x:v>50.18844067822109</x:v>
      </x:c>
    </x:row>
    <x:row r="4412">
      <x:c r="A4412" s="2" t="str">
        <x:f>'Original 8 pillars'!A4412</x:f>
        <x:v>Mali</x:v>
      </x:c>
      <x:c r="B4412" s="2" t="str">
        <x:f>'Original 8 pillars'!B4412</x:f>
        <x:v>2018-03</x:v>
      </x:c>
      <x:c r="C4412" s="8" t="n">
        <x:f>100*'Weights and method'!$B$5*MAX(0,MIN(1,(LN(1+'Original 8 pillars'!C4412)-'Weights and method'!$C$5)/('Weights and method'!$D$5-'Weights and method'!$C$5)))</x:f>
        <x:v>5.788208485061703</x:v>
      </x:c>
      <x:c r="D4412" s="8" t="n">
        <x:f>100*'Weights and method'!$B$6*MAX(0,MIN(1,(LN(1+'Original 8 pillars'!D4412)-'Weights and method'!$C$6)/('Weights and method'!$D$6-'Weights and method'!$C$6)))</x:f>
        <x:v>1.2535432342507866</x:v>
      </x:c>
      <x:c r="E4412" s="8" t="n">
        <x:f>100*'Weights and method'!$B$7*MAX(0,MIN(1,(LN(1+'Original 8 pillars'!E4412)-'Weights and method'!$C$7)/('Weights and method'!$D$7-'Weights and method'!$C$7)))</x:f>
        <x:v>10.99868049129936</x:v>
      </x:c>
      <x:c r="F4412" s="8" t="n">
        <x:f>100*'Weights and method'!$B$8*MAX(0,MIN(1,(LN(1+'Original 8 pillars'!F4412)-'Weights and method'!$C$8)/('Weights and method'!$D$8-'Weights and method'!$C$8)))</x:f>
        <x:v>9.102055647481246</x:v>
      </x:c>
      <x:c r="G4412" s="8" t="n">
        <x:f>100*'Weights and method'!$B$9*MAX(0,MIN(1,(LN(1+'Original 8 pillars'!G4412)-'Weights and method'!$C$9)/('Weights and method'!$D$9-'Weights and method'!$C$9)))</x:f>
        <x:v>9.033112181401284</x:v>
      </x:c>
      <x:c r="H4412" s="8" t="n">
        <x:f>100*'Weights and method'!$B$10*MAX(0,MIN(1,(LN(1+'Original 8 pillars'!H4412)-'Weights and method'!$C$10)/('Weights and method'!$D$10-'Weights and method'!$C$10)))</x:f>
        <x:v>0.4834132303619886</x:v>
      </x:c>
      <x:c r="I4412" s="8" t="n">
        <x:f>100*'Weights and method'!$B$11*MAX(0,MIN(1,(LN(1+'Original 8 pillars'!I4412)-'Weights and method'!$C$11)/('Weights and method'!$D$11-'Weights and method'!$C$11)))</x:f>
        <x:v>9.005395436433675</x:v>
      </x:c>
      <x:c r="J4412" s="8" t="n">
        <x:f>100*'Weights and method'!$B$12*MAX(0,MIN(1,(LN(1+'Original 8 pillars'!J4412)-'Weights and method'!$C$12)/('Weights and method'!$D$12-'Weights and method'!$C$12)))</x:f>
        <x:v>4.051275737180457</x:v>
      </x:c>
      <x:c r="K4412" s="8" t="n">
        <x:f>SUM(C4412:J4412)</x:f>
        <x:v>49.7156844434705</x:v>
      </x:c>
    </x:row>
    <x:row r="4413">
      <x:c r="A4413" s="2" t="str">
        <x:f>'Original 8 pillars'!A4413</x:f>
        <x:v>Mali</x:v>
      </x:c>
      <x:c r="B4413" s="2" t="str">
        <x:f>'Original 8 pillars'!B4413</x:f>
        <x:v>2018-04</x:v>
      </x:c>
      <x:c r="C4413" s="8" t="n">
        <x:f>100*'Weights and method'!$B$5*MAX(0,MIN(1,(LN(1+'Original 8 pillars'!C4413)-'Weights and method'!$C$5)/('Weights and method'!$D$5-'Weights and method'!$C$5)))</x:f>
        <x:v>6.313895571003777</x:v>
      </x:c>
      <x:c r="D4413" s="8" t="n">
        <x:f>100*'Weights and method'!$B$6*MAX(0,MIN(1,(LN(1+'Original 8 pillars'!D4413)-'Weights and method'!$C$6)/('Weights and method'!$D$6-'Weights and method'!$C$6)))</x:f>
        <x:v>0.7658808200070012</x:v>
      </x:c>
      <x:c r="E4413" s="8" t="n">
        <x:f>100*'Weights and method'!$B$7*MAX(0,MIN(1,(LN(1+'Original 8 pillars'!E4413)-'Weights and method'!$C$7)/('Weights and method'!$D$7-'Weights and method'!$C$7)))</x:f>
        <x:v>11.185739487692073</x:v>
      </x:c>
      <x:c r="F4413" s="8" t="n">
        <x:f>100*'Weights and method'!$B$8*MAX(0,MIN(1,(LN(1+'Original 8 pillars'!F4413)-'Weights and method'!$C$8)/('Weights and method'!$D$8-'Weights and method'!$C$8)))</x:f>
        <x:v>7.263366589926217</x:v>
      </x:c>
      <x:c r="G4413" s="8" t="n">
        <x:f>100*'Weights and method'!$B$9*MAX(0,MIN(1,(LN(1+'Original 8 pillars'!G4413)-'Weights and method'!$C$9)/('Weights and method'!$D$9-'Weights and method'!$C$9)))</x:f>
        <x:v>8.42624006767994</x:v>
      </x:c>
      <x:c r="H4413" s="8" t="n">
        <x:f>100*'Weights and method'!$B$10*MAX(0,MIN(1,(LN(1+'Original 8 pillars'!H4413)-'Weights and method'!$C$10)/('Weights and method'!$D$10-'Weights and method'!$C$10)))</x:f>
        <x:v>1.4083951775962589</x:v>
      </x:c>
      <x:c r="I4413" s="8" t="n">
        <x:f>100*'Weights and method'!$B$11*MAX(0,MIN(1,(LN(1+'Original 8 pillars'!I4413)-'Weights and method'!$C$11)/('Weights and method'!$D$11-'Weights and method'!$C$11)))</x:f>
        <x:v>8.161651679160899</x:v>
      </x:c>
      <x:c r="J4413" s="8" t="n">
        <x:f>100*'Weights and method'!$B$12*MAX(0,MIN(1,(LN(1+'Original 8 pillars'!J4413)-'Weights and method'!$C$12)/('Weights and method'!$D$12-'Weights and method'!$C$12)))</x:f>
        <x:v>4.928352273272416</x:v>
      </x:c>
      <x:c r="K4413" s="8" t="n">
        <x:f>SUM(C4413:J4413)</x:f>
        <x:v>48.45352166633858</x:v>
      </x:c>
    </x:row>
    <x:row r="4414">
      <x:c r="A4414" s="2" t="str">
        <x:f>'Original 8 pillars'!A4414</x:f>
        <x:v>Mali</x:v>
      </x:c>
      <x:c r="B4414" s="2" t="str">
        <x:f>'Original 8 pillars'!B4414</x:f>
        <x:v>2018-05</x:v>
      </x:c>
      <x:c r="C4414" s="8" t="n">
        <x:f>100*'Weights and method'!$B$5*MAX(0,MIN(1,(LN(1+'Original 8 pillars'!C4414)-'Weights and method'!$C$5)/('Weights and method'!$D$5-'Weights and method'!$C$5)))</x:f>
        <x:v>6.40508087733058</x:v>
      </x:c>
      <x:c r="D4414" s="8" t="n">
        <x:f>100*'Weights and method'!$B$6*MAX(0,MIN(1,(LN(1+'Original 8 pillars'!D4414)-'Weights and method'!$C$6)/('Weights and method'!$D$6-'Weights and method'!$C$6)))</x:f>
        <x:v>0.19121772885481975</x:v>
      </x:c>
      <x:c r="E4414" s="8" t="n">
        <x:f>100*'Weights and method'!$B$7*MAX(0,MIN(1,(LN(1+'Original 8 pillars'!E4414)-'Weights and method'!$C$7)/('Weights and method'!$D$7-'Weights and method'!$C$7)))</x:f>
        <x:v>10.95319742247052</x:v>
      </x:c>
      <x:c r="F4414" s="8" t="n">
        <x:f>100*'Weights and method'!$B$8*MAX(0,MIN(1,(LN(1+'Original 8 pillars'!F4414)-'Weights and method'!$C$8)/('Weights and method'!$D$8-'Weights and method'!$C$8)))</x:f>
        <x:v>8.172611176898327</x:v>
      </x:c>
      <x:c r="G4414" s="8" t="n">
        <x:f>100*'Weights and method'!$B$9*MAX(0,MIN(1,(LN(1+'Original 8 pillars'!G4414)-'Weights and method'!$C$9)/('Weights and method'!$D$9-'Weights and method'!$C$9)))</x:f>
        <x:v>9.531904399810102</x:v>
      </x:c>
      <x:c r="H4414" s="8" t="n">
        <x:f>100*'Weights and method'!$B$10*MAX(0,MIN(1,(LN(1+'Original 8 pillars'!H4414)-'Weights and method'!$C$10)/('Weights and method'!$D$10-'Weights and method'!$C$10)))</x:f>
        <x:v>0.8728510552021482</x:v>
      </x:c>
      <x:c r="I4414" s="8" t="n">
        <x:f>100*'Weights and method'!$B$11*MAX(0,MIN(1,(LN(1+'Original 8 pillars'!I4414)-'Weights and method'!$C$11)/('Weights and method'!$D$11-'Weights and method'!$C$11)))</x:f>
        <x:v>9.055386055085782</x:v>
      </x:c>
      <x:c r="J4414" s="8" t="n">
        <x:f>100*'Weights and method'!$B$12*MAX(0,MIN(1,(LN(1+'Original 8 pillars'!J4414)-'Weights and method'!$C$12)/('Weights and method'!$D$12-'Weights and method'!$C$12)))</x:f>
        <x:v>5.1638961806394175</x:v>
      </x:c>
      <x:c r="K4414" s="8" t="n">
        <x:f>SUM(C4414:J4414)</x:f>
        <x:v>50.3461448962917</x:v>
      </x:c>
    </x:row>
    <x:row r="4415">
      <x:c r="A4415" s="2" t="str">
        <x:f>'Original 8 pillars'!A4415</x:f>
        <x:v>Mali</x:v>
      </x:c>
      <x:c r="B4415" s="2" t="str">
        <x:f>'Original 8 pillars'!B4415</x:f>
        <x:v>2018-06</x:v>
      </x:c>
      <x:c r="C4415" s="8" t="n">
        <x:f>100*'Weights and method'!$B$5*MAX(0,MIN(1,(LN(1+'Original 8 pillars'!C4415)-'Weights and method'!$C$5)/('Weights and method'!$D$5-'Weights and method'!$C$5)))</x:f>
        <x:v>5.707995851324252</x:v>
      </x:c>
      <x:c r="D4415" s="8" t="n">
        <x:f>100*'Weights and method'!$B$6*MAX(0,MIN(1,(LN(1+'Original 8 pillars'!D4415)-'Weights and method'!$C$6)/('Weights and method'!$D$6-'Weights and method'!$C$6)))</x:f>
        <x:v>0.8133180008164136</x:v>
      </x:c>
      <x:c r="E4415" s="8" t="n">
        <x:f>100*'Weights and method'!$B$7*MAX(0,MIN(1,(LN(1+'Original 8 pillars'!E4415)-'Weights and method'!$C$7)/('Weights and method'!$D$7-'Weights and method'!$C$7)))</x:f>
        <x:v>11.254820832844155</x:v>
      </x:c>
      <x:c r="F4415" s="8" t="n">
        <x:f>100*'Weights and method'!$B$8*MAX(0,MIN(1,(LN(1+'Original 8 pillars'!F4415)-'Weights and method'!$C$8)/('Weights and method'!$D$8-'Weights and method'!$C$8)))</x:f>
        <x:v>7.66683325173323</x:v>
      </x:c>
      <x:c r="G4415" s="8" t="n">
        <x:f>100*'Weights and method'!$B$9*MAX(0,MIN(1,(LN(1+'Original 8 pillars'!G4415)-'Weights and method'!$C$9)/('Weights and method'!$D$9-'Weights and method'!$C$9)))</x:f>
        <x:v>8.14852084330975</x:v>
      </x:c>
      <x:c r="H4415" s="8" t="n">
        <x:f>100*'Weights and method'!$B$10*MAX(0,MIN(1,(LN(1+'Original 8 pillars'!H4415)-'Weights and method'!$C$10)/('Weights and method'!$D$10-'Weights and method'!$C$10)))</x:f>
        <x:v>0.5015790959615543</x:v>
      </x:c>
      <x:c r="I4415" s="8" t="n">
        <x:f>100*'Weights and method'!$B$11*MAX(0,MIN(1,(LN(1+'Original 8 pillars'!I4415)-'Weights and method'!$C$11)/('Weights and method'!$D$11-'Weights and method'!$C$11)))</x:f>
        <x:v>8.878706512524566</x:v>
      </x:c>
      <x:c r="J4415" s="8" t="n">
        <x:f>100*'Weights and method'!$B$12*MAX(0,MIN(1,(LN(1+'Original 8 pillars'!J4415)-'Weights and method'!$C$12)/('Weights and method'!$D$12-'Weights and method'!$C$12)))</x:f>
        <x:v>3.927494976090514</x:v>
      </x:c>
      <x:c r="K4415" s="8" t="n">
        <x:f>SUM(C4415:J4415)</x:f>
        <x:v>46.899269364604436</x:v>
      </x:c>
    </x:row>
    <x:row r="4416">
      <x:c r="A4416" s="2" t="str">
        <x:f>'Original 8 pillars'!A4416</x:f>
        <x:v>Mali</x:v>
      </x:c>
      <x:c r="B4416" s="2" t="str">
        <x:f>'Original 8 pillars'!B4416</x:f>
        <x:v>2018-07</x:v>
      </x:c>
      <x:c r="C4416" s="8" t="n">
        <x:f>100*'Weights and method'!$B$5*MAX(0,MIN(1,(LN(1+'Original 8 pillars'!C4416)-'Weights and method'!$C$5)/('Weights and method'!$D$5-'Weights and method'!$C$5)))</x:f>
        <x:v>4.941084950951263</x:v>
      </x:c>
      <x:c r="D4416" s="8" t="n">
        <x:f>100*'Weights and method'!$B$6*MAX(0,MIN(1,(LN(1+'Original 8 pillars'!D4416)-'Weights and method'!$C$6)/('Weights and method'!$D$6-'Weights and method'!$C$6)))</x:f>
        <x:v>0.4823631123823245</x:v>
      </x:c>
      <x:c r="E4416" s="8" t="n">
        <x:f>100*'Weights and method'!$B$7*MAX(0,MIN(1,(LN(1+'Original 8 pillars'!E4416)-'Weights and method'!$C$7)/('Weights and method'!$D$7-'Weights and method'!$C$7)))</x:f>
        <x:v>10.773645684815744</x:v>
      </x:c>
      <x:c r="F4416" s="8" t="n">
        <x:f>100*'Weights and method'!$B$8*MAX(0,MIN(1,(LN(1+'Original 8 pillars'!F4416)-'Weights and method'!$C$8)/('Weights and method'!$D$8-'Weights and method'!$C$8)))</x:f>
        <x:v>8.352066309730304</x:v>
      </x:c>
      <x:c r="G4416" s="8" t="n">
        <x:f>100*'Weights and method'!$B$9*MAX(0,MIN(1,(LN(1+'Original 8 pillars'!G4416)-'Weights and method'!$C$9)/('Weights and method'!$D$9-'Weights and method'!$C$9)))</x:f>
        <x:v>9.898995510913538</x:v>
      </x:c>
      <x:c r="H4416" s="8" t="n">
        <x:f>100*'Weights and method'!$B$10*MAX(0,MIN(1,(LN(1+'Original 8 pillars'!H4416)-'Weights and method'!$C$10)/('Weights and method'!$D$10-'Weights and method'!$C$10)))</x:f>
        <x:v>0.4567744965188601</x:v>
      </x:c>
      <x:c r="I4416" s="8" t="n">
        <x:f>100*'Weights and method'!$B$11*MAX(0,MIN(1,(LN(1+'Original 8 pillars'!I4416)-'Weights and method'!$C$11)/('Weights and method'!$D$11-'Weights and method'!$C$11)))</x:f>
        <x:v>8.293141766961297</x:v>
      </x:c>
      <x:c r="J4416" s="8" t="n">
        <x:f>100*'Weights and method'!$B$12*MAX(0,MIN(1,(LN(1+'Original 8 pillars'!J4416)-'Weights and method'!$C$12)/('Weights and method'!$D$12-'Weights and method'!$C$12)))</x:f>
        <x:v>4.5447190875739105</x:v>
      </x:c>
      <x:c r="K4416" s="8" t="n">
        <x:f>SUM(C4416:J4416)</x:f>
        <x:v>47.742790919847245</x:v>
      </x:c>
    </x:row>
    <x:row r="4417">
      <x:c r="A4417" s="2" t="str">
        <x:f>'Original 8 pillars'!A4417</x:f>
        <x:v>Mali</x:v>
      </x:c>
      <x:c r="B4417" s="2" t="str">
        <x:f>'Original 8 pillars'!B4417</x:f>
        <x:v>2018-08</x:v>
      </x:c>
      <x:c r="C4417" s="8" t="n">
        <x:f>100*'Weights and method'!$B$5*MAX(0,MIN(1,(LN(1+'Original 8 pillars'!C4417)-'Weights and method'!$C$5)/('Weights and method'!$D$5-'Weights and method'!$C$5)))</x:f>
        <x:v>3.7248867631298377</x:v>
      </x:c>
      <x:c r="D4417" s="8" t="n">
        <x:f>100*'Weights and method'!$B$6*MAX(0,MIN(1,(LN(1+'Original 8 pillars'!D4417)-'Weights and method'!$C$6)/('Weights and method'!$D$6-'Weights and method'!$C$6)))</x:f>
        <x:v>1.1428181647728264</x:v>
      </x:c>
      <x:c r="E4417" s="8" t="n">
        <x:f>100*'Weights and method'!$B$7*MAX(0,MIN(1,(LN(1+'Original 8 pillars'!E4417)-'Weights and method'!$C$7)/('Weights and method'!$D$7-'Weights and method'!$C$7)))</x:f>
        <x:v>9.728077735852077</x:v>
      </x:c>
      <x:c r="F4417" s="8" t="n">
        <x:f>100*'Weights and method'!$B$8*MAX(0,MIN(1,(LN(1+'Original 8 pillars'!F4417)-'Weights and method'!$C$8)/('Weights and method'!$D$8-'Weights and method'!$C$8)))</x:f>
        <x:v>7.013581886079291</x:v>
      </x:c>
      <x:c r="G4417" s="8" t="n">
        <x:f>100*'Weights and method'!$B$9*MAX(0,MIN(1,(LN(1+'Original 8 pillars'!G4417)-'Weights and method'!$C$9)/('Weights and method'!$D$9-'Weights and method'!$C$9)))</x:f>
        <x:v>6.283260894216438</x:v>
      </x:c>
      <x:c r="H4417" s="8" t="n">
        <x:f>100*'Weights and method'!$B$10*MAX(0,MIN(1,(LN(1+'Original 8 pillars'!H4417)-'Weights and method'!$C$10)/('Weights and method'!$D$10-'Weights and method'!$C$10)))</x:f>
        <x:v>0.5449414026057107</x:v>
      </x:c>
      <x:c r="I4417" s="8" t="n">
        <x:f>100*'Weights and method'!$B$11*MAX(0,MIN(1,(LN(1+'Original 8 pillars'!I4417)-'Weights and method'!$C$11)/('Weights and method'!$D$11-'Weights and method'!$C$11)))</x:f>
        <x:v>8.430404467050021</x:v>
      </x:c>
      <x:c r="J4417" s="8" t="n">
        <x:f>100*'Weights and method'!$B$12*MAX(0,MIN(1,(LN(1+'Original 8 pillars'!J4417)-'Weights and method'!$C$12)/('Weights and method'!$D$12-'Weights and method'!$C$12)))</x:f>
        <x:v>3.0095512798115363</x:v>
      </x:c>
      <x:c r="K4417" s="8" t="n">
        <x:f>SUM(C4417:J4417)</x:f>
        <x:v>39.87752259351774</x:v>
      </x:c>
    </x:row>
    <x:row r="4418">
      <x:c r="A4418" s="2" t="str">
        <x:f>'Original 8 pillars'!A4418</x:f>
        <x:v>Mali</x:v>
      </x:c>
      <x:c r="B4418" s="2" t="str">
        <x:f>'Original 8 pillars'!B4418</x:f>
        <x:v>2018-09</x:v>
      </x:c>
      <x:c r="C4418" s="8" t="n">
        <x:f>100*'Weights and method'!$B$5*MAX(0,MIN(1,(LN(1+'Original 8 pillars'!C4418)-'Weights and method'!$C$5)/('Weights and method'!$D$5-'Weights and method'!$C$5)))</x:f>
        <x:v>5.769339318988937</x:v>
      </x:c>
      <x:c r="D4418" s="8" t="n">
        <x:f>100*'Weights and method'!$B$6*MAX(0,MIN(1,(LN(1+'Original 8 pillars'!D4418)-'Weights and method'!$C$6)/('Weights and method'!$D$6-'Weights and method'!$C$6)))</x:f>
        <x:v>0.45521480805961223</x:v>
      </x:c>
      <x:c r="E4418" s="8" t="n">
        <x:f>100*'Weights and method'!$B$7*MAX(0,MIN(1,(LN(1+'Original 8 pillars'!E4418)-'Weights and method'!$C$7)/('Weights and method'!$D$7-'Weights and method'!$C$7)))</x:f>
        <x:v>10.660667024137116</x:v>
      </x:c>
      <x:c r="F4418" s="8" t="n">
        <x:f>100*'Weights and method'!$B$8*MAX(0,MIN(1,(LN(1+'Original 8 pillars'!F4418)-'Weights and method'!$C$8)/('Weights and method'!$D$8-'Weights and method'!$C$8)))</x:f>
        <x:v>8.492909168339967</x:v>
      </x:c>
      <x:c r="G4418" s="8" t="n">
        <x:f>100*'Weights and method'!$B$9*MAX(0,MIN(1,(LN(1+'Original 8 pillars'!G4418)-'Weights and method'!$C$9)/('Weights and method'!$D$9-'Weights and method'!$C$9)))</x:f>
        <x:v>7.963114208161456</x:v>
      </x:c>
      <x:c r="H4418" s="8" t="n">
        <x:f>100*'Weights and method'!$B$10*MAX(0,MIN(1,(LN(1+'Original 8 pillars'!H4418)-'Weights and method'!$C$10)/('Weights and method'!$D$10-'Weights and method'!$C$10)))</x:f>
        <x:v>0.5779591590529929</x:v>
      </x:c>
      <x:c r="I4418" s="8" t="n">
        <x:f>100*'Weights and method'!$B$11*MAX(0,MIN(1,(LN(1+'Original 8 pillars'!I4418)-'Weights and method'!$C$11)/('Weights and method'!$D$11-'Weights and method'!$C$11)))</x:f>
        <x:v>8.965823590485986</x:v>
      </x:c>
      <x:c r="J4418" s="8" t="n">
        <x:f>100*'Weights and method'!$B$12*MAX(0,MIN(1,(LN(1+'Original 8 pillars'!J4418)-'Weights and method'!$C$12)/('Weights and method'!$D$12-'Weights and method'!$C$12)))</x:f>
        <x:v>5.330861308085595</x:v>
      </x:c>
      <x:c r="K4418" s="8" t="n">
        <x:f>SUM(C4418:J4418)</x:f>
        <x:v>48.21588858531167</x:v>
      </x:c>
    </x:row>
    <x:row r="4419">
      <x:c r="A4419" s="2" t="str">
        <x:f>'Original 8 pillars'!A4419</x:f>
        <x:v>Mali</x:v>
      </x:c>
      <x:c r="B4419" s="2" t="str">
        <x:f>'Original 8 pillars'!B4419</x:f>
        <x:v>2018-10</x:v>
      </x:c>
      <x:c r="C4419" s="8" t="n">
        <x:f>100*'Weights and method'!$B$5*MAX(0,MIN(1,(LN(1+'Original 8 pillars'!C4419)-'Weights and method'!$C$5)/('Weights and method'!$D$5-'Weights and method'!$C$5)))</x:f>
        <x:v>6.13996478709257</x:v>
      </x:c>
      <x:c r="D4419" s="8" t="n">
        <x:f>100*'Weights and method'!$B$6*MAX(0,MIN(1,(LN(1+'Original 8 pillars'!D4419)-'Weights and method'!$C$6)/('Weights and method'!$D$6-'Weights and method'!$C$6)))</x:f>
        <x:v>0.9727097454088859</x:v>
      </x:c>
      <x:c r="E4419" s="8" t="n">
        <x:f>100*'Weights and method'!$B$7*MAX(0,MIN(1,(LN(1+'Original 8 pillars'!E4419)-'Weights and method'!$C$7)/('Weights and method'!$D$7-'Weights and method'!$C$7)))</x:f>
        <x:v>11.024617536437567</x:v>
      </x:c>
      <x:c r="F4419" s="8" t="n">
        <x:f>100*'Weights and method'!$B$8*MAX(0,MIN(1,(LN(1+'Original 8 pillars'!F4419)-'Weights and method'!$C$8)/('Weights and method'!$D$8-'Weights and method'!$C$8)))</x:f>
        <x:v>9.296731037306099</x:v>
      </x:c>
      <x:c r="G4419" s="8" t="n">
        <x:f>100*'Weights and method'!$B$9*MAX(0,MIN(1,(LN(1+'Original 8 pillars'!G4419)-'Weights and method'!$C$9)/('Weights and method'!$D$9-'Weights and method'!$C$9)))</x:f>
        <x:v>7.346063895379249</x:v>
      </x:c>
      <x:c r="H4419" s="8" t="n">
        <x:f>100*'Weights and method'!$B$10*MAX(0,MIN(1,(LN(1+'Original 8 pillars'!H4419)-'Weights and method'!$C$10)/('Weights and method'!$D$10-'Weights and method'!$C$10)))</x:f>
        <x:v>0.9608707688216299</x:v>
      </x:c>
      <x:c r="I4419" s="8" t="n">
        <x:f>100*'Weights and method'!$B$11*MAX(0,MIN(1,(LN(1+'Original 8 pillars'!I4419)-'Weights and method'!$C$11)/('Weights and method'!$D$11-'Weights and method'!$C$11)))</x:f>
        <x:v>8.896857892539527</x:v>
      </x:c>
      <x:c r="J4419" s="8" t="n">
        <x:f>100*'Weights and method'!$B$12*MAX(0,MIN(1,(LN(1+'Original 8 pillars'!J4419)-'Weights and method'!$C$12)/('Weights and method'!$D$12-'Weights and method'!$C$12)))</x:f>
        <x:v>2.6546831236455137</x:v>
      </x:c>
      <x:c r="K4419" s="8" t="n">
        <x:f>SUM(C4419:J4419)</x:f>
        <x:v>47.292498786631036</x:v>
      </x:c>
    </x:row>
    <x:row r="4420">
      <x:c r="A4420" s="2" t="str">
        <x:f>'Original 8 pillars'!A4420</x:f>
        <x:v>Mali</x:v>
      </x:c>
      <x:c r="B4420" s="2" t="str">
        <x:f>'Original 8 pillars'!B4420</x:f>
        <x:v>2018-11</x:v>
      </x:c>
      <x:c r="C4420" s="8" t="n">
        <x:f>100*'Weights and method'!$B$5*MAX(0,MIN(1,(LN(1+'Original 8 pillars'!C4420)-'Weights and method'!$C$5)/('Weights and method'!$D$5-'Weights and method'!$C$5)))</x:f>
        <x:v>5.643489523155843</x:v>
      </x:c>
      <x:c r="D4420" s="8" t="n">
        <x:f>100*'Weights and method'!$B$6*MAX(0,MIN(1,(LN(1+'Original 8 pillars'!D4420)-'Weights and method'!$C$6)/('Weights and method'!$D$6-'Weights and method'!$C$6)))</x:f>
        <x:v>0.3270349167298572</x:v>
      </x:c>
      <x:c r="E4420" s="8" t="n">
        <x:f>100*'Weights and method'!$B$7*MAX(0,MIN(1,(LN(1+'Original 8 pillars'!E4420)-'Weights and method'!$C$7)/('Weights and method'!$D$7-'Weights and method'!$C$7)))</x:f>
        <x:v>11.48967308590907</x:v>
      </x:c>
      <x:c r="F4420" s="8" t="n">
        <x:f>100*'Weights and method'!$B$8*MAX(0,MIN(1,(LN(1+'Original 8 pillars'!F4420)-'Weights and method'!$C$8)/('Weights and method'!$D$8-'Weights and method'!$C$8)))</x:f>
        <x:v>7.60927265376096</x:v>
      </x:c>
      <x:c r="G4420" s="8" t="n">
        <x:f>100*'Weights and method'!$B$9*MAX(0,MIN(1,(LN(1+'Original 8 pillars'!G4420)-'Weights and method'!$C$9)/('Weights and method'!$D$9-'Weights and method'!$C$9)))</x:f>
        <x:v>6.742425452522617</x:v>
      </x:c>
      <x:c r="H4420" s="8" t="n">
        <x:f>100*'Weights and method'!$B$10*MAX(0,MIN(1,(LN(1+'Original 8 pillars'!H4420)-'Weights and method'!$C$10)/('Weights and method'!$D$10-'Weights and method'!$C$10)))</x:f>
        <x:v>1.073354995815847</x:v>
      </x:c>
      <x:c r="I4420" s="8" t="n">
        <x:f>100*'Weights and method'!$B$11*MAX(0,MIN(1,(LN(1+'Original 8 pillars'!I4420)-'Weights and method'!$C$11)/('Weights and method'!$D$11-'Weights and method'!$C$11)))</x:f>
        <x:v>8.52646915723154</x:v>
      </x:c>
      <x:c r="J4420" s="8" t="n">
        <x:f>100*'Weights and method'!$B$12*MAX(0,MIN(1,(LN(1+'Original 8 pillars'!J4420)-'Weights and method'!$C$12)/('Weights and method'!$D$12-'Weights and method'!$C$12)))</x:f>
        <x:v>1.5214914241126032</x:v>
      </x:c>
      <x:c r="K4420" s="8" t="n">
        <x:f>SUM(C4420:J4420)</x:f>
        <x:v>42.93321120923834</x:v>
      </x:c>
    </x:row>
    <x:row r="4421">
      <x:c r="A4421" s="2" t="str">
        <x:f>'Original 8 pillars'!A4421</x:f>
        <x:v>Mali</x:v>
      </x:c>
      <x:c r="B4421" s="2" t="str">
        <x:f>'Original 8 pillars'!B4421</x:f>
        <x:v>2018-12</x:v>
      </x:c>
      <x:c r="C4421" s="8" t="n">
        <x:f>100*'Weights and method'!$B$5*MAX(0,MIN(1,(LN(1+'Original 8 pillars'!C4421)-'Weights and method'!$C$5)/('Weights and method'!$D$5-'Weights and method'!$C$5)))</x:f>
        <x:v>5.7617244741896725</x:v>
      </x:c>
      <x:c r="D4421" s="8" t="n">
        <x:f>100*'Weights and method'!$B$6*MAX(0,MIN(1,(LN(1+'Original 8 pillars'!D4421)-'Weights and method'!$C$6)/('Weights and method'!$D$6-'Weights and method'!$C$6)))</x:f>
        <x:v>1.0278362754517276</x:v>
      </x:c>
      <x:c r="E4421" s="8" t="n">
        <x:f>100*'Weights and method'!$B$7*MAX(0,MIN(1,(LN(1+'Original 8 pillars'!E4421)-'Weights and method'!$C$7)/('Weights and method'!$D$7-'Weights and method'!$C$7)))</x:f>
        <x:v>10.667491144606025</x:v>
      </x:c>
      <x:c r="F4421" s="8" t="n">
        <x:f>100*'Weights and method'!$B$8*MAX(0,MIN(1,(LN(1+'Original 8 pillars'!F4421)-'Weights and method'!$C$8)/('Weights and method'!$D$8-'Weights and method'!$C$8)))</x:f>
        <x:v>9.266881438344143</x:v>
      </x:c>
      <x:c r="G4421" s="8" t="n">
        <x:f>100*'Weights and method'!$B$9*MAX(0,MIN(1,(LN(1+'Original 8 pillars'!G4421)-'Weights and method'!$C$9)/('Weights and method'!$D$9-'Weights and method'!$C$9)))</x:f>
        <x:v>7.650714576065405</x:v>
      </x:c>
      <x:c r="H4421" s="8" t="n">
        <x:f>100*'Weights and method'!$B$10*MAX(0,MIN(1,(LN(1+'Original 8 pillars'!H4421)-'Weights and method'!$C$10)/('Weights and method'!$D$10-'Weights and method'!$C$10)))</x:f>
        <x:v>0.16786219601681385</x:v>
      </x:c>
      <x:c r="I4421" s="8" t="n">
        <x:f>100*'Weights and method'!$B$11*MAX(0,MIN(1,(LN(1+'Original 8 pillars'!I4421)-'Weights and method'!$C$11)/('Weights and method'!$D$11-'Weights and method'!$C$11)))</x:f>
        <x:v>8.525102714185412</x:v>
      </x:c>
      <x:c r="J4421" s="8" t="n">
        <x:f>100*'Weights and method'!$B$12*MAX(0,MIN(1,(LN(1+'Original 8 pillars'!J4421)-'Weights and method'!$C$12)/('Weights and method'!$D$12-'Weights and method'!$C$12)))</x:f>
        <x:v>2.480680354869527</x:v>
      </x:c>
      <x:c r="K4421" s="8" t="n">
        <x:f>SUM(C4421:J4421)</x:f>
        <x:v>45.54829317372873</x:v>
      </x:c>
    </x:row>
    <x:row r="4422">
      <x:c r="A4422" s="2" t="str">
        <x:f>'Original 8 pillars'!A4422</x:f>
        <x:v>Mali</x:v>
      </x:c>
      <x:c r="B4422" s="2" t="str">
        <x:f>'Original 8 pillars'!B4422</x:f>
        <x:v>2019-01</x:v>
      </x:c>
      <x:c r="C4422" s="8" t="n">
        <x:f>100*'Weights and method'!$B$5*MAX(0,MIN(1,(LN(1+'Original 8 pillars'!C4422)-'Weights and method'!$C$5)/('Weights and method'!$D$5-'Weights and method'!$C$5)))</x:f>
        <x:v>5.889698821738317</x:v>
      </x:c>
      <x:c r="D4422" s="8" t="n">
        <x:f>100*'Weights and method'!$B$6*MAX(0,MIN(1,(LN(1+'Original 8 pillars'!D4422)-'Weights and method'!$C$6)/('Weights and method'!$D$6-'Weights and method'!$C$6)))</x:f>
        <x:v>1.0521689101797982</x:v>
      </x:c>
      <x:c r="E4422" s="8" t="n">
        <x:f>100*'Weights and method'!$B$7*MAX(0,MIN(1,(LN(1+'Original 8 pillars'!E4422)-'Weights and method'!$C$7)/('Weights and method'!$D$7-'Weights and method'!$C$7)))</x:f>
        <x:v>10.97379381260367</x:v>
      </x:c>
      <x:c r="F4422" s="8" t="n">
        <x:f>100*'Weights and method'!$B$8*MAX(0,MIN(1,(LN(1+'Original 8 pillars'!F4422)-'Weights and method'!$C$8)/('Weights and method'!$D$8-'Weights and method'!$C$8)))</x:f>
        <x:v>8.887539625781878</x:v>
      </x:c>
      <x:c r="G4422" s="8" t="n">
        <x:f>100*'Weights and method'!$B$9*MAX(0,MIN(1,(LN(1+'Original 8 pillars'!G4422)-'Weights and method'!$C$9)/('Weights and method'!$D$9-'Weights and method'!$C$9)))</x:f>
        <x:v>6.917470703550665</x:v>
      </x:c>
      <x:c r="H4422" s="8" t="n">
        <x:f>100*'Weights and method'!$B$10*MAX(0,MIN(1,(LN(1+'Original 8 pillars'!H4422)-'Weights and method'!$C$10)/('Weights and method'!$D$10-'Weights and method'!$C$10)))</x:f>
        <x:v>0.5089420490153075</x:v>
      </x:c>
      <x:c r="I4422" s="8" t="n">
        <x:f>100*'Weights and method'!$B$11*MAX(0,MIN(1,(LN(1+'Original 8 pillars'!I4422)-'Weights and method'!$C$11)/('Weights and method'!$D$11-'Weights and method'!$C$11)))</x:f>
        <x:v>8.61352625230172</x:v>
      </x:c>
      <x:c r="J4422" s="8" t="n">
        <x:f>100*'Weights and method'!$B$12*MAX(0,MIN(1,(LN(1+'Original 8 pillars'!J4422)-'Weights and method'!$C$12)/('Weights and method'!$D$12-'Weights and method'!$C$12)))</x:f>
        <x:v>2.5203263297775074</x:v>
      </x:c>
      <x:c r="K4422" s="8" t="n">
        <x:f>SUM(C4422:J4422)</x:f>
        <x:v>45.36346650494886</x:v>
      </x:c>
    </x:row>
    <x:row r="4423">
      <x:c r="A4423" s="2" t="str">
        <x:f>'Original 8 pillars'!A4423</x:f>
        <x:v>Mali</x:v>
      </x:c>
      <x:c r="B4423" s="2" t="str">
        <x:f>'Original 8 pillars'!B4423</x:f>
        <x:v>2019-02</x:v>
      </x:c>
      <x:c r="C4423" s="8" t="n">
        <x:f>100*'Weights and method'!$B$5*MAX(0,MIN(1,(LN(1+'Original 8 pillars'!C4423)-'Weights and method'!$C$5)/('Weights and method'!$D$5-'Weights and method'!$C$5)))</x:f>
        <x:v>5.417241236493821</x:v>
      </x:c>
      <x:c r="D4423" s="8" t="n">
        <x:f>100*'Weights and method'!$B$6*MAX(0,MIN(1,(LN(1+'Original 8 pillars'!D4423)-'Weights and method'!$C$6)/('Weights and method'!$D$6-'Weights and method'!$C$6)))</x:f>
        <x:v>1.065573345311437</x:v>
      </x:c>
      <x:c r="E4423" s="8" t="n">
        <x:f>100*'Weights and method'!$B$7*MAX(0,MIN(1,(LN(1+'Original 8 pillars'!E4423)-'Weights and method'!$C$7)/('Weights and method'!$D$7-'Weights and method'!$C$7)))</x:f>
        <x:v>11.626801822400692</x:v>
      </x:c>
      <x:c r="F4423" s="8" t="n">
        <x:f>100*'Weights and method'!$B$8*MAX(0,MIN(1,(LN(1+'Original 8 pillars'!F4423)-'Weights and method'!$C$8)/('Weights and method'!$D$8-'Weights and method'!$C$8)))</x:f>
        <x:v>8.866694948871638</x:v>
      </x:c>
      <x:c r="G4423" s="8" t="n">
        <x:f>100*'Weights and method'!$B$9*MAX(0,MIN(1,(LN(1+'Original 8 pillars'!G4423)-'Weights and method'!$C$9)/('Weights and method'!$D$9-'Weights and method'!$C$9)))</x:f>
        <x:v>7.640490482858824</x:v>
      </x:c>
      <x:c r="H4423" s="8" t="n">
        <x:f>100*'Weights and method'!$B$10*MAX(0,MIN(1,(LN(1+'Original 8 pillars'!H4423)-'Weights and method'!$C$10)/('Weights and method'!$D$10-'Weights and method'!$C$10)))</x:f>
        <x:v>0</x:v>
      </x:c>
      <x:c r="I4423" s="8" t="n">
        <x:f>100*'Weights and method'!$B$11*MAX(0,MIN(1,(LN(1+'Original 8 pillars'!I4423)-'Weights and method'!$C$11)/('Weights and method'!$D$11-'Weights and method'!$C$11)))</x:f>
        <x:v>8.450672382502816</x:v>
      </x:c>
      <x:c r="J4423" s="8" t="n">
        <x:f>100*'Weights and method'!$B$12*MAX(0,MIN(1,(LN(1+'Original 8 pillars'!J4423)-'Weights and method'!$C$12)/('Weights and method'!$D$12-'Weights and method'!$C$12)))</x:f>
        <x:v>2.909125484507134</x:v>
      </x:c>
      <x:c r="K4423" s="8" t="n">
        <x:f>SUM(C4423:J4423)</x:f>
        <x:v>45.976599702946366</x:v>
      </x:c>
    </x:row>
    <x:row r="4424">
      <x:c r="A4424" s="2" t="str">
        <x:f>'Original 8 pillars'!A4424</x:f>
        <x:v>Mali</x:v>
      </x:c>
      <x:c r="B4424" s="2" t="str">
        <x:f>'Original 8 pillars'!B4424</x:f>
        <x:v>2019-03</x:v>
      </x:c>
      <x:c r="C4424" s="8" t="n">
        <x:f>100*'Weights and method'!$B$5*MAX(0,MIN(1,(LN(1+'Original 8 pillars'!C4424)-'Weights and method'!$C$5)/('Weights and method'!$D$5-'Weights and method'!$C$5)))</x:f>
        <x:v>4.873569457948311</x:v>
      </x:c>
      <x:c r="D4424" s="8" t="n">
        <x:f>100*'Weights and method'!$B$6*MAX(0,MIN(1,(LN(1+'Original 8 pillars'!D4424)-'Weights and method'!$C$6)/('Weights and method'!$D$6-'Weights and method'!$C$6)))</x:f>
        <x:v>1.2580211008044007</x:v>
      </x:c>
      <x:c r="E4424" s="8" t="n">
        <x:f>100*'Weights and method'!$B$7*MAX(0,MIN(1,(LN(1+'Original 8 pillars'!E4424)-'Weights and method'!$C$7)/('Weights and method'!$D$7-'Weights and method'!$C$7)))</x:f>
        <x:v>11.318208510397184</x:v>
      </x:c>
      <x:c r="F4424" s="8" t="n">
        <x:f>100*'Weights and method'!$B$8*MAX(0,MIN(1,(LN(1+'Original 8 pillars'!F4424)-'Weights and method'!$C$8)/('Weights and method'!$D$8-'Weights and method'!$C$8)))</x:f>
        <x:v>10.10837241201097</x:v>
      </x:c>
      <x:c r="G4424" s="8" t="n">
        <x:f>100*'Weights and method'!$B$9*MAX(0,MIN(1,(LN(1+'Original 8 pillars'!G4424)-'Weights and method'!$C$9)/('Weights and method'!$D$9-'Weights and method'!$C$9)))</x:f>
        <x:v>7.276188881198254</x:v>
      </x:c>
      <x:c r="H4424" s="8" t="n">
        <x:f>100*'Weights and method'!$B$10*MAX(0,MIN(1,(LN(1+'Original 8 pillars'!H4424)-'Weights and method'!$C$10)/('Weights and method'!$D$10-'Weights and method'!$C$10)))</x:f>
        <x:v>0.43543874285118384</x:v>
      </x:c>
      <x:c r="I4424" s="8" t="n">
        <x:f>100*'Weights and method'!$B$11*MAX(0,MIN(1,(LN(1+'Original 8 pillars'!I4424)-'Weights and method'!$C$11)/('Weights and method'!$D$11-'Weights and method'!$C$11)))</x:f>
        <x:v>8.418280818951121</x:v>
      </x:c>
      <x:c r="J4424" s="8" t="n">
        <x:f>100*'Weights and method'!$B$12*MAX(0,MIN(1,(LN(1+'Original 8 pillars'!J4424)-'Weights and method'!$C$12)/('Weights and method'!$D$12-'Weights and method'!$C$12)))</x:f>
        <x:v>3.482047871362111</x:v>
      </x:c>
      <x:c r="K4424" s="8" t="n">
        <x:f>SUM(C4424:J4424)</x:f>
        <x:v>47.17012779552354</x:v>
      </x:c>
    </x:row>
    <x:row r="4425">
      <x:c r="A4425" s="2" t="str">
        <x:f>'Original 8 pillars'!A4425</x:f>
        <x:v>Mali</x:v>
      </x:c>
      <x:c r="B4425" s="2" t="str">
        <x:f>'Original 8 pillars'!B4425</x:f>
        <x:v>2019-04</x:v>
      </x:c>
      <x:c r="C4425" s="8" t="n">
        <x:f>100*'Weights and method'!$B$5*MAX(0,MIN(1,(LN(1+'Original 8 pillars'!C4425)-'Weights and method'!$C$5)/('Weights and method'!$D$5-'Weights and method'!$C$5)))</x:f>
        <x:v>4.244286575896821</x:v>
      </x:c>
      <x:c r="D4425" s="8" t="n">
        <x:f>100*'Weights and method'!$B$6*MAX(0,MIN(1,(LN(1+'Original 8 pillars'!D4425)-'Weights and method'!$C$6)/('Weights and method'!$D$6-'Weights and method'!$C$6)))</x:f>
        <x:v>0.9932237014120885</x:v>
      </x:c>
      <x:c r="E4425" s="8" t="n">
        <x:f>100*'Weights and method'!$B$7*MAX(0,MIN(1,(LN(1+'Original 8 pillars'!E4425)-'Weights and method'!$C$7)/('Weights and method'!$D$7-'Weights and method'!$C$7)))</x:f>
        <x:v>11.221093052767321</x:v>
      </x:c>
      <x:c r="F4425" s="8" t="n">
        <x:f>100*'Weights and method'!$B$8*MAX(0,MIN(1,(LN(1+'Original 8 pillars'!F4425)-'Weights and method'!$C$8)/('Weights and method'!$D$8-'Weights and method'!$C$8)))</x:f>
        <x:v>9.297180662971941</x:v>
      </x:c>
      <x:c r="G4425" s="8" t="n">
        <x:f>100*'Weights and method'!$B$9*MAX(0,MIN(1,(LN(1+'Original 8 pillars'!G4425)-'Weights and method'!$C$9)/('Weights and method'!$D$9-'Weights and method'!$C$9)))</x:f>
        <x:v>6.50223123026969</x:v>
      </x:c>
      <x:c r="H4425" s="8" t="n">
        <x:f>100*'Weights and method'!$B$10*MAX(0,MIN(1,(LN(1+'Original 8 pillars'!H4425)-'Weights and method'!$C$10)/('Weights and method'!$D$10-'Weights and method'!$C$10)))</x:f>
        <x:v>0</x:v>
      </x:c>
      <x:c r="I4425" s="8" t="n">
        <x:f>100*'Weights and method'!$B$11*MAX(0,MIN(1,(LN(1+'Original 8 pillars'!I4425)-'Weights and method'!$C$11)/('Weights and method'!$D$11-'Weights and method'!$C$11)))</x:f>
        <x:v>8.51350930513958</x:v>
      </x:c>
      <x:c r="J4425" s="8" t="n">
        <x:f>100*'Weights and method'!$B$12*MAX(0,MIN(1,(LN(1+'Original 8 pillars'!J4425)-'Weights and method'!$C$12)/('Weights and method'!$D$12-'Weights and method'!$C$12)))</x:f>
        <x:v>2.585607376056156</x:v>
      </x:c>
      <x:c r="K4425" s="8" t="n">
        <x:f>SUM(C4425:J4425)</x:f>
        <x:v>43.35713190451359</x:v>
      </x:c>
    </x:row>
    <x:row r="4426">
      <x:c r="A4426" s="2" t="str">
        <x:f>'Original 8 pillars'!A4426</x:f>
        <x:v>Mali</x:v>
      </x:c>
      <x:c r="B4426" s="2" t="str">
        <x:f>'Original 8 pillars'!B4426</x:f>
        <x:v>2019-05</x:v>
      </x:c>
      <x:c r="C4426" s="8" t="n">
        <x:f>100*'Weights and method'!$B$5*MAX(0,MIN(1,(LN(1+'Original 8 pillars'!C4426)-'Weights and method'!$C$5)/('Weights and method'!$D$5-'Weights and method'!$C$5)))</x:f>
        <x:v>4.02416990713864</x:v>
      </x:c>
      <x:c r="D4426" s="8" t="n">
        <x:f>100*'Weights and method'!$B$6*MAX(0,MIN(1,(LN(1+'Original 8 pillars'!D4426)-'Weights and method'!$C$6)/('Weights and method'!$D$6-'Weights and method'!$C$6)))</x:f>
        <x:v>0.3570913971956673</x:v>
      </x:c>
      <x:c r="E4426" s="8" t="n">
        <x:f>100*'Weights and method'!$B$7*MAX(0,MIN(1,(LN(1+'Original 8 pillars'!E4426)-'Weights and method'!$C$7)/('Weights and method'!$D$7-'Weights and method'!$C$7)))</x:f>
        <x:v>10.842101264050621</x:v>
      </x:c>
      <x:c r="F4426" s="8" t="n">
        <x:f>100*'Weights and method'!$B$8*MAX(0,MIN(1,(LN(1+'Original 8 pillars'!F4426)-'Weights and method'!$C$8)/('Weights and method'!$D$8-'Weights and method'!$C$8)))</x:f>
        <x:v>8.713416425358602</x:v>
      </x:c>
      <x:c r="G4426" s="8" t="n">
        <x:f>100*'Weights and method'!$B$9*MAX(0,MIN(1,(LN(1+'Original 8 pillars'!G4426)-'Weights and method'!$C$9)/('Weights and method'!$D$9-'Weights and method'!$C$9)))</x:f>
        <x:v>6.445234715460482</x:v>
      </x:c>
      <x:c r="H4426" s="8" t="n">
        <x:f>100*'Weights and method'!$B$10*MAX(0,MIN(1,(LN(1+'Original 8 pillars'!H4426)-'Weights and method'!$C$10)/('Weights and method'!$D$10-'Weights and method'!$C$10)))</x:f>
        <x:v>0</x:v>
      </x:c>
      <x:c r="I4426" s="8" t="n">
        <x:f>100*'Weights and method'!$B$11*MAX(0,MIN(1,(LN(1+'Original 8 pillars'!I4426)-'Weights and method'!$C$11)/('Weights and method'!$D$11-'Weights and method'!$C$11)))</x:f>
        <x:v>7.932554543904567</x:v>
      </x:c>
      <x:c r="J4426" s="8" t="n">
        <x:f>100*'Weights and method'!$B$12*MAX(0,MIN(1,(LN(1+'Original 8 pillars'!J4426)-'Weights and method'!$C$12)/('Weights and method'!$D$12-'Weights and method'!$C$12)))</x:f>
        <x:v>3.125160312015423</x:v>
      </x:c>
      <x:c r="K4426" s="8" t="n">
        <x:f>SUM(C4426:J4426)</x:f>
        <x:v>41.43972856512401</x:v>
      </x:c>
    </x:row>
    <x:row r="4427">
      <x:c r="A4427" s="2" t="str">
        <x:f>'Original 8 pillars'!A4427</x:f>
        <x:v>Mali</x:v>
      </x:c>
      <x:c r="B4427" s="2" t="str">
        <x:f>'Original 8 pillars'!B4427</x:f>
        <x:v>2019-06</x:v>
      </x:c>
      <x:c r="C4427" s="8" t="n">
        <x:f>100*'Weights and method'!$B$5*MAX(0,MIN(1,(LN(1+'Original 8 pillars'!C4427)-'Weights and method'!$C$5)/('Weights and method'!$D$5-'Weights and method'!$C$5)))</x:f>
        <x:v>3.8738650902266274</x:v>
      </x:c>
      <x:c r="D4427" s="8" t="n">
        <x:f>100*'Weights and method'!$B$6*MAX(0,MIN(1,(LN(1+'Original 8 pillars'!D4427)-'Weights and method'!$C$6)/('Weights and method'!$D$6-'Weights and method'!$C$6)))</x:f>
        <x:v>2.0151139226890193</x:v>
      </x:c>
      <x:c r="E4427" s="8" t="n">
        <x:f>100*'Weights and method'!$B$7*MAX(0,MIN(1,(LN(1+'Original 8 pillars'!E4427)-'Weights and method'!$C$7)/('Weights and method'!$D$7-'Weights and method'!$C$7)))</x:f>
        <x:v>10.740835976859524</x:v>
      </x:c>
      <x:c r="F4427" s="8" t="n">
        <x:f>100*'Weights and method'!$B$8*MAX(0,MIN(1,(LN(1+'Original 8 pillars'!F4427)-'Weights and method'!$C$8)/('Weights and method'!$D$8-'Weights and method'!$C$8)))</x:f>
        <x:v>8.748306816384964</x:v>
      </x:c>
      <x:c r="G4427" s="8" t="n">
        <x:f>100*'Weights and method'!$B$9*MAX(0,MIN(1,(LN(1+'Original 8 pillars'!G4427)-'Weights and method'!$C$9)/('Weights and method'!$D$9-'Weights and method'!$C$9)))</x:f>
        <x:v>6.83962497954608</x:v>
      </x:c>
      <x:c r="H4427" s="8" t="n">
        <x:f>100*'Weights and method'!$B$10*MAX(0,MIN(1,(LN(1+'Original 8 pillars'!H4427)-'Weights and method'!$C$10)/('Weights and method'!$D$10-'Weights and method'!$C$10)))</x:f>
        <x:v>0</x:v>
      </x:c>
      <x:c r="I4427" s="8" t="n">
        <x:f>100*'Weights and method'!$B$11*MAX(0,MIN(1,(LN(1+'Original 8 pillars'!I4427)-'Weights and method'!$C$11)/('Weights and method'!$D$11-'Weights and method'!$C$11)))</x:f>
        <x:v>8.721727498450203</x:v>
      </x:c>
      <x:c r="J4427" s="8" t="n">
        <x:f>100*'Weights and method'!$B$12*MAX(0,MIN(1,(LN(1+'Original 8 pillars'!J4427)-'Weights and method'!$C$12)/('Weights and method'!$D$12-'Weights and method'!$C$12)))</x:f>
        <x:v>3.088541932306133</x:v>
      </x:c>
      <x:c r="K4427" s="8" t="n">
        <x:f>SUM(C4427:J4427)</x:f>
        <x:v>44.028016216462554</x:v>
      </x:c>
    </x:row>
    <x:row r="4428">
      <x:c r="A4428" s="2" t="str">
        <x:f>'Original 8 pillars'!A4428</x:f>
        <x:v>Mali</x:v>
      </x:c>
      <x:c r="B4428" s="2" t="str">
        <x:f>'Original 8 pillars'!B4428</x:f>
        <x:v>2019-07</x:v>
      </x:c>
      <x:c r="C4428" s="8" t="n">
        <x:f>100*'Weights and method'!$B$5*MAX(0,MIN(1,(LN(1+'Original 8 pillars'!C4428)-'Weights and method'!$C$5)/('Weights and method'!$D$5-'Weights and method'!$C$5)))</x:f>
        <x:v>5.394167965145188</x:v>
      </x:c>
      <x:c r="D4428" s="8" t="n">
        <x:f>100*'Weights and method'!$B$6*MAX(0,MIN(1,(LN(1+'Original 8 pillars'!D4428)-'Weights and method'!$C$6)/('Weights and method'!$D$6-'Weights and method'!$C$6)))</x:f>
        <x:v>1.5070960926924493</x:v>
      </x:c>
      <x:c r="E4428" s="8" t="n">
        <x:f>100*'Weights and method'!$B$7*MAX(0,MIN(1,(LN(1+'Original 8 pillars'!E4428)-'Weights and method'!$C$7)/('Weights and method'!$D$7-'Weights and method'!$C$7)))</x:f>
        <x:v>9.660776112910266</x:v>
      </x:c>
      <x:c r="F4428" s="8" t="n">
        <x:f>100*'Weights and method'!$B$8*MAX(0,MIN(1,(LN(1+'Original 8 pillars'!F4428)-'Weights and method'!$C$8)/('Weights and method'!$D$8-'Weights and method'!$C$8)))</x:f>
        <x:v>8.342599327314803</x:v>
      </x:c>
      <x:c r="G4428" s="8" t="n">
        <x:f>100*'Weights and method'!$B$9*MAX(0,MIN(1,(LN(1+'Original 8 pillars'!G4428)-'Weights and method'!$C$9)/('Weights and method'!$D$9-'Weights and method'!$C$9)))</x:f>
        <x:v>7.566922164903857</x:v>
      </x:c>
      <x:c r="H4428" s="8" t="n">
        <x:f>100*'Weights and method'!$B$10*MAX(0,MIN(1,(LN(1+'Original 8 pillars'!H4428)-'Weights and method'!$C$10)/('Weights and method'!$D$10-'Weights and method'!$C$10)))</x:f>
        <x:v>0.10102023928575231</x:v>
      </x:c>
      <x:c r="I4428" s="8" t="n">
        <x:f>100*'Weights and method'!$B$11*MAX(0,MIN(1,(LN(1+'Original 8 pillars'!I4428)-'Weights and method'!$C$11)/('Weights and method'!$D$11-'Weights and method'!$C$11)))</x:f>
        <x:v>8.337597282956903</x:v>
      </x:c>
      <x:c r="J4428" s="8" t="n">
        <x:f>100*'Weights and method'!$B$12*MAX(0,MIN(1,(LN(1+'Original 8 pillars'!J4428)-'Weights and method'!$C$12)/('Weights and method'!$D$12-'Weights and method'!$C$12)))</x:f>
        <x:v>2.6421384399896164</x:v>
      </x:c>
      <x:c r="K4428" s="8" t="n">
        <x:f>SUM(C4428:J4428)</x:f>
        <x:v>43.55231762519883</x:v>
      </x:c>
    </x:row>
    <x:row r="4429">
      <x:c r="A4429" s="2" t="str">
        <x:f>'Original 8 pillars'!A4429</x:f>
        <x:v>Mali</x:v>
      </x:c>
      <x:c r="B4429" s="2" t="str">
        <x:f>'Original 8 pillars'!B4429</x:f>
        <x:v>2019-08</x:v>
      </x:c>
      <x:c r="C4429" s="8" t="n">
        <x:f>100*'Weights and method'!$B$5*MAX(0,MIN(1,(LN(1+'Original 8 pillars'!C4429)-'Weights and method'!$C$5)/('Weights and method'!$D$5-'Weights and method'!$C$5)))</x:f>
        <x:v>4.114167114059107</x:v>
      </x:c>
      <x:c r="D4429" s="8" t="n">
        <x:f>100*'Weights and method'!$B$6*MAX(0,MIN(1,(LN(1+'Original 8 pillars'!D4429)-'Weights and method'!$C$6)/('Weights and method'!$D$6-'Weights and method'!$C$6)))</x:f>
        <x:v>0.767295367684639</x:v>
      </x:c>
      <x:c r="E4429" s="8" t="n">
        <x:f>100*'Weights and method'!$B$7*MAX(0,MIN(1,(LN(1+'Original 8 pillars'!E4429)-'Weights and method'!$C$7)/('Weights and method'!$D$7-'Weights and method'!$C$7)))</x:f>
        <x:v>9.88529477453063</x:v>
      </x:c>
      <x:c r="F4429" s="8" t="n">
        <x:f>100*'Weights and method'!$B$8*MAX(0,MIN(1,(LN(1+'Original 8 pillars'!F4429)-'Weights and method'!$C$8)/('Weights and method'!$D$8-'Weights and method'!$C$8)))</x:f>
        <x:v>8.328796157749855</x:v>
      </x:c>
      <x:c r="G4429" s="8" t="n">
        <x:f>100*'Weights and method'!$B$9*MAX(0,MIN(1,(LN(1+'Original 8 pillars'!G4429)-'Weights and method'!$C$9)/('Weights and method'!$D$9-'Weights and method'!$C$9)))</x:f>
        <x:v>6.24879780629943</x:v>
      </x:c>
      <x:c r="H4429" s="8" t="n">
        <x:f>100*'Weights and method'!$B$10*MAX(0,MIN(1,(LN(1+'Original 8 pillars'!H4429)-'Weights and method'!$C$10)/('Weights and method'!$D$10-'Weights and method'!$C$10)))</x:f>
        <x:v>0</x:v>
      </x:c>
      <x:c r="I4429" s="8" t="n">
        <x:f>100*'Weights and method'!$B$11*MAX(0,MIN(1,(LN(1+'Original 8 pillars'!I4429)-'Weights and method'!$C$11)/('Weights and method'!$D$11-'Weights and method'!$C$11)))</x:f>
        <x:v>7.265832907041702</x:v>
      </x:c>
      <x:c r="J4429" s="8" t="n">
        <x:f>100*'Weights and method'!$B$12*MAX(0,MIN(1,(LN(1+'Original 8 pillars'!J4429)-'Weights and method'!$C$12)/('Weights and method'!$D$12-'Weights and method'!$C$12)))</x:f>
        <x:v>2.7448694204859314</x:v>
      </x:c>
      <x:c r="K4429" s="8" t="n">
        <x:f>SUM(C4429:J4429)</x:f>
        <x:v>39.35505354785129</x:v>
      </x:c>
    </x:row>
    <x:row r="4430">
      <x:c r="A4430" s="2" t="str">
        <x:f>'Original 8 pillars'!A4430</x:f>
        <x:v>Mali</x:v>
      </x:c>
      <x:c r="B4430" s="2" t="str">
        <x:f>'Original 8 pillars'!B4430</x:f>
        <x:v>2019-09</x:v>
      </x:c>
      <x:c r="C4430" s="8" t="n">
        <x:f>100*'Weights and method'!$B$5*MAX(0,MIN(1,(LN(1+'Original 8 pillars'!C4430)-'Weights and method'!$C$5)/('Weights and method'!$D$5-'Weights and method'!$C$5)))</x:f>
        <x:v>3.7020085836850205</x:v>
      </x:c>
      <x:c r="D4430" s="8" t="n">
        <x:f>100*'Weights and method'!$B$6*MAX(0,MIN(1,(LN(1+'Original 8 pillars'!D4430)-'Weights and method'!$C$6)/('Weights and method'!$D$6-'Weights and method'!$C$6)))</x:f>
        <x:v>0.8881013204273702</x:v>
      </x:c>
      <x:c r="E4430" s="8" t="n">
        <x:f>100*'Weights and method'!$B$7*MAX(0,MIN(1,(LN(1+'Original 8 pillars'!E4430)-'Weights and method'!$C$7)/('Weights and method'!$D$7-'Weights and method'!$C$7)))</x:f>
        <x:v>9.762270486937313</x:v>
      </x:c>
      <x:c r="F4430" s="8" t="n">
        <x:f>100*'Weights and method'!$B$8*MAX(0,MIN(1,(LN(1+'Original 8 pillars'!F4430)-'Weights and method'!$C$8)/('Weights and method'!$D$8-'Weights and method'!$C$8)))</x:f>
        <x:v>7.726303621280812</x:v>
      </x:c>
      <x:c r="G4430" s="8" t="n">
        <x:f>100*'Weights and method'!$B$9*MAX(0,MIN(1,(LN(1+'Original 8 pillars'!G4430)-'Weights and method'!$C$9)/('Weights and method'!$D$9-'Weights and method'!$C$9)))</x:f>
        <x:v>8.164220854601181</x:v>
      </x:c>
      <x:c r="H4430" s="8" t="n">
        <x:f>100*'Weights and method'!$B$10*MAX(0,MIN(1,(LN(1+'Original 8 pillars'!H4430)-'Weights and method'!$C$10)/('Weights and method'!$D$10-'Weights and method'!$C$10)))</x:f>
        <x:v>0.28736942839389923</x:v>
      </x:c>
      <x:c r="I4430" s="8" t="n">
        <x:f>100*'Weights and method'!$B$11*MAX(0,MIN(1,(LN(1+'Original 8 pillars'!I4430)-'Weights and method'!$C$11)/('Weights and method'!$D$11-'Weights and method'!$C$11)))</x:f>
        <x:v>8.135873482473084</x:v>
      </x:c>
      <x:c r="J4430" s="8" t="n">
        <x:f>100*'Weights and method'!$B$12*MAX(0,MIN(1,(LN(1+'Original 8 pillars'!J4430)-'Weights and method'!$C$12)/('Weights and method'!$D$12-'Weights and method'!$C$12)))</x:f>
        <x:v>1.209564801686216</x:v>
      </x:c>
      <x:c r="K4430" s="8" t="n">
        <x:f>SUM(C4430:J4430)</x:f>
        <x:v>39.87571257948489</x:v>
      </x:c>
    </x:row>
    <x:row r="4431">
      <x:c r="A4431" s="2" t="str">
        <x:f>'Original 8 pillars'!A4431</x:f>
        <x:v>Mali</x:v>
      </x:c>
      <x:c r="B4431" s="2" t="str">
        <x:f>'Original 8 pillars'!B4431</x:f>
        <x:v>2019-10</x:v>
      </x:c>
      <x:c r="C4431" s="8" t="n">
        <x:f>100*'Weights and method'!$B$5*MAX(0,MIN(1,(LN(1+'Original 8 pillars'!C4431)-'Weights and method'!$C$5)/('Weights and method'!$D$5-'Weights and method'!$C$5)))</x:f>
        <x:v>3.202622060959984</x:v>
      </x:c>
      <x:c r="D4431" s="8" t="n">
        <x:f>100*'Weights and method'!$B$6*MAX(0,MIN(1,(LN(1+'Original 8 pillars'!D4431)-'Weights and method'!$C$6)/('Weights and method'!$D$6-'Weights and method'!$C$6)))</x:f>
        <x:v>0.862601292815166</x:v>
      </x:c>
      <x:c r="E4431" s="8" t="n">
        <x:f>100*'Weights and method'!$B$7*MAX(0,MIN(1,(LN(1+'Original 8 pillars'!E4431)-'Weights and method'!$C$7)/('Weights and method'!$D$7-'Weights and method'!$C$7)))</x:f>
        <x:v>10.114339542864393</x:v>
      </x:c>
      <x:c r="F4431" s="8" t="n">
        <x:f>100*'Weights and method'!$B$8*MAX(0,MIN(1,(LN(1+'Original 8 pillars'!F4431)-'Weights and method'!$C$8)/('Weights and method'!$D$8-'Weights and method'!$C$8)))</x:f>
        <x:v>8.272574431095768</x:v>
      </x:c>
      <x:c r="G4431" s="8" t="n">
        <x:f>100*'Weights and method'!$B$9*MAX(0,MIN(1,(LN(1+'Original 8 pillars'!G4431)-'Weights and method'!$C$9)/('Weights and method'!$D$9-'Weights and method'!$C$9)))</x:f>
        <x:v>6.9605287565814</x:v>
      </x:c>
      <x:c r="H4431" s="8" t="n">
        <x:f>100*'Weights and method'!$B$10*MAX(0,MIN(1,(LN(1+'Original 8 pillars'!H4431)-'Weights and method'!$C$10)/('Weights and method'!$D$10-'Weights and method'!$C$10)))</x:f>
        <x:v>0</x:v>
      </x:c>
      <x:c r="I4431" s="8" t="n">
        <x:f>100*'Weights and method'!$B$11*MAX(0,MIN(1,(LN(1+'Original 8 pillars'!I4431)-'Weights and method'!$C$11)/('Weights and method'!$D$11-'Weights and method'!$C$11)))</x:f>
        <x:v>8.14961853702225</x:v>
      </x:c>
      <x:c r="J4431" s="8" t="n">
        <x:f>100*'Weights and method'!$B$12*MAX(0,MIN(1,(LN(1+'Original 8 pillars'!J4431)-'Weights and method'!$C$12)/('Weights and method'!$D$12-'Weights and method'!$C$12)))</x:f>
        <x:v>3.1998063374266854</x:v>
      </x:c>
      <x:c r="K4431" s="8" t="n">
        <x:f>SUM(C4431:J4431)</x:f>
        <x:v>40.76209095876565</x:v>
      </x:c>
    </x:row>
    <x:row r="4432">
      <x:c r="A4432" s="2" t="str">
        <x:f>'Original 8 pillars'!A4432</x:f>
        <x:v>Mali</x:v>
      </x:c>
      <x:c r="B4432" s="2" t="str">
        <x:f>'Original 8 pillars'!B4432</x:f>
        <x:v>2019-11</x:v>
      </x:c>
      <x:c r="C4432" s="8" t="n">
        <x:f>100*'Weights and method'!$B$5*MAX(0,MIN(1,(LN(1+'Original 8 pillars'!C4432)-'Weights and method'!$C$5)/('Weights and method'!$D$5-'Weights and method'!$C$5)))</x:f>
        <x:v>2.9569342086190122</x:v>
      </x:c>
      <x:c r="D4432" s="8" t="n">
        <x:f>100*'Weights and method'!$B$6*MAX(0,MIN(1,(LN(1+'Original 8 pillars'!D4432)-'Weights and method'!$C$6)/('Weights and method'!$D$6-'Weights and method'!$C$6)))</x:f>
        <x:v>1.1814359811327177</x:v>
      </x:c>
      <x:c r="E4432" s="8" t="n">
        <x:f>100*'Weights and method'!$B$7*MAX(0,MIN(1,(LN(1+'Original 8 pillars'!E4432)-'Weights and method'!$C$7)/('Weights and method'!$D$7-'Weights and method'!$C$7)))</x:f>
        <x:v>9.869642921078565</x:v>
      </x:c>
      <x:c r="F4432" s="8" t="n">
        <x:f>100*'Weights and method'!$B$8*MAX(0,MIN(1,(LN(1+'Original 8 pillars'!F4432)-'Weights and method'!$C$8)/('Weights and method'!$D$8-'Weights and method'!$C$8)))</x:f>
        <x:v>8.084360866301205</x:v>
      </x:c>
      <x:c r="G4432" s="8" t="n">
        <x:f>100*'Weights and method'!$B$9*MAX(0,MIN(1,(LN(1+'Original 8 pillars'!G4432)-'Weights and method'!$C$9)/('Weights and method'!$D$9-'Weights and method'!$C$9)))</x:f>
        <x:v>5.926556004668708</x:v>
      </x:c>
      <x:c r="H4432" s="8" t="n">
        <x:f>100*'Weights and method'!$B$10*MAX(0,MIN(1,(LN(1+'Original 8 pillars'!H4432)-'Weights and method'!$C$10)/('Weights and method'!$D$10-'Weights and method'!$C$10)))</x:f>
        <x:v>0.28569508320097886</x:v>
      </x:c>
      <x:c r="I4432" s="8" t="n">
        <x:f>100*'Weights and method'!$B$11*MAX(0,MIN(1,(LN(1+'Original 8 pillars'!I4432)-'Weights and method'!$C$11)/('Weights and method'!$D$11-'Weights and method'!$C$11)))</x:f>
        <x:v>7.5015856750096095</x:v>
      </x:c>
      <x:c r="J4432" s="8" t="n">
        <x:f>100*'Weights and method'!$B$12*MAX(0,MIN(1,(LN(1+'Original 8 pillars'!J4432)-'Weights and method'!$C$12)/('Weights and method'!$D$12-'Weights and method'!$C$12)))</x:f>
        <x:v>2.4001230462104606</x:v>
      </x:c>
      <x:c r="K4432" s="8" t="n">
        <x:f>SUM(C4432:J4432)</x:f>
        <x:v>38.20633378622126</x:v>
      </x:c>
    </x:row>
    <x:row r="4433">
      <x:c r="A4433" s="2" t="str">
        <x:f>'Original 8 pillars'!A4433</x:f>
        <x:v>Mali</x:v>
      </x:c>
      <x:c r="B4433" s="2" t="str">
        <x:f>'Original 8 pillars'!B4433</x:f>
        <x:v>2019-12</x:v>
      </x:c>
      <x:c r="C4433" s="8" t="n">
        <x:f>100*'Weights and method'!$B$5*MAX(0,MIN(1,(LN(1+'Original 8 pillars'!C4433)-'Weights and method'!$C$5)/('Weights and method'!$D$5-'Weights and method'!$C$5)))</x:f>
        <x:v>5.093152692786513</x:v>
      </x:c>
      <x:c r="D4433" s="8" t="n">
        <x:f>100*'Weights and method'!$B$6*MAX(0,MIN(1,(LN(1+'Original 8 pillars'!D4433)-'Weights and method'!$C$6)/('Weights and method'!$D$6-'Weights and method'!$C$6)))</x:f>
        <x:v>2.215691713204595</x:v>
      </x:c>
      <x:c r="E4433" s="8" t="n">
        <x:f>100*'Weights and method'!$B$7*MAX(0,MIN(1,(LN(1+'Original 8 pillars'!E4433)-'Weights and method'!$C$7)/('Weights and method'!$D$7-'Weights and method'!$C$7)))</x:f>
        <x:v>9.870130094818679</x:v>
      </x:c>
      <x:c r="F4433" s="8" t="n">
        <x:f>100*'Weights and method'!$B$8*MAX(0,MIN(1,(LN(1+'Original 8 pillars'!F4433)-'Weights and method'!$C$8)/('Weights and method'!$D$8-'Weights and method'!$C$8)))</x:f>
        <x:v>8.817226447439198</x:v>
      </x:c>
      <x:c r="G4433" s="8" t="n">
        <x:f>100*'Weights and method'!$B$9*MAX(0,MIN(1,(LN(1+'Original 8 pillars'!G4433)-'Weights and method'!$C$9)/('Weights and method'!$D$9-'Weights and method'!$C$9)))</x:f>
        <x:v>5.933449888408711</x:v>
      </x:c>
      <x:c r="H4433" s="8" t="n">
        <x:f>100*'Weights and method'!$B$10*MAX(0,MIN(1,(LN(1+'Original 8 pillars'!H4433)-'Weights and method'!$C$10)/('Weights and method'!$D$10-'Weights and method'!$C$10)))</x:f>
        <x:v>0.47034571846978873</x:v>
      </x:c>
      <x:c r="I4433" s="8" t="n">
        <x:f>100*'Weights and method'!$B$11*MAX(0,MIN(1,(LN(1+'Original 8 pillars'!I4433)-'Weights and method'!$C$11)/('Weights and method'!$D$11-'Weights and method'!$C$11)))</x:f>
        <x:v>7.253147780242898</x:v>
      </x:c>
      <x:c r="J4433" s="8" t="n">
        <x:f>100*'Weights and method'!$B$12*MAX(0,MIN(1,(LN(1+'Original 8 pillars'!J4433)-'Weights and method'!$C$12)/('Weights and method'!$D$12-'Weights and method'!$C$12)))</x:f>
        <x:v>2.500588735466913</x:v>
      </x:c>
      <x:c r="K4433" s="8" t="n">
        <x:f>SUM(C4433:J4433)</x:f>
        <x:v>42.15373307083729</x:v>
      </x:c>
    </x:row>
    <x:row r="4434">
      <x:c r="A4434" s="2" t="str">
        <x:f>'Original 8 pillars'!A4434</x:f>
        <x:v>Mali</x:v>
      </x:c>
      <x:c r="B4434" s="2" t="str">
        <x:f>'Original 8 pillars'!B4434</x:f>
        <x:v>2020-01</x:v>
      </x:c>
      <x:c r="C4434" s="8" t="n">
        <x:f>100*'Weights and method'!$B$5*MAX(0,MIN(1,(LN(1+'Original 8 pillars'!C4434)-'Weights and method'!$C$5)/('Weights and method'!$D$5-'Weights and method'!$C$5)))</x:f>
        <x:v>6.459661853527905</x:v>
      </x:c>
      <x:c r="D4434" s="8" t="n">
        <x:f>100*'Weights and method'!$B$6*MAX(0,MIN(1,(LN(1+'Original 8 pillars'!D4434)-'Weights and method'!$C$6)/('Weights and method'!$D$6-'Weights and method'!$C$6)))</x:f>
        <x:v>1.4323067188331735</x:v>
      </x:c>
      <x:c r="E4434" s="8" t="n">
        <x:f>100*'Weights and method'!$B$7*MAX(0,MIN(1,(LN(1+'Original 8 pillars'!E4434)-'Weights and method'!$C$7)/('Weights and method'!$D$7-'Weights and method'!$C$7)))</x:f>
        <x:v>9.891220934533907</x:v>
      </x:c>
      <x:c r="F4434" s="8" t="n">
        <x:f>100*'Weights and method'!$B$8*MAX(0,MIN(1,(LN(1+'Original 8 pillars'!F4434)-'Weights and method'!$C$8)/('Weights and method'!$D$8-'Weights and method'!$C$8)))</x:f>
        <x:v>7.719587069667198</x:v>
      </x:c>
      <x:c r="G4434" s="8" t="n">
        <x:f>100*'Weights and method'!$B$9*MAX(0,MIN(1,(LN(1+'Original 8 pillars'!G4434)-'Weights and method'!$C$9)/('Weights and method'!$D$9-'Weights and method'!$C$9)))</x:f>
        <x:v>6.333799382992605</x:v>
      </x:c>
      <x:c r="H4434" s="8" t="n">
        <x:f>100*'Weights and method'!$B$10*MAX(0,MIN(1,(LN(1+'Original 8 pillars'!H4434)-'Weights and method'!$C$10)/('Weights and method'!$D$10-'Weights and method'!$C$10)))</x:f>
        <x:v>0</x:v>
      </x:c>
      <x:c r="I4434" s="8" t="n">
        <x:f>100*'Weights and method'!$B$11*MAX(0,MIN(1,(LN(1+'Original 8 pillars'!I4434)-'Weights and method'!$C$11)/('Weights and method'!$D$11-'Weights and method'!$C$11)))</x:f>
        <x:v>7.806641454321141</x:v>
      </x:c>
      <x:c r="J4434" s="8" t="n">
        <x:f>100*'Weights and method'!$B$12*MAX(0,MIN(1,(LN(1+'Original 8 pillars'!J4434)-'Weights and method'!$C$12)/('Weights and method'!$D$12-'Weights and method'!$C$12)))</x:f>
        <x:v>3.2623648413584623</x:v>
      </x:c>
      <x:c r="K4434" s="8" t="n">
        <x:f>SUM(C4434:J4434)</x:f>
        <x:v>42.90558225523439</x:v>
      </x:c>
    </x:row>
    <x:row r="4435">
      <x:c r="A4435" s="2" t="str">
        <x:f>'Original 8 pillars'!A4435</x:f>
        <x:v>Mali</x:v>
      </x:c>
      <x:c r="B4435" s="2" t="str">
        <x:f>'Original 8 pillars'!B4435</x:f>
        <x:v>2020-02</x:v>
      </x:c>
      <x:c r="C4435" s="8" t="n">
        <x:f>100*'Weights and method'!$B$5*MAX(0,MIN(1,(LN(1+'Original 8 pillars'!C4435)-'Weights and method'!$C$5)/('Weights and method'!$D$5-'Weights and method'!$C$5)))</x:f>
        <x:v>3.098906530314263</x:v>
      </x:c>
      <x:c r="D4435" s="8" t="n">
        <x:f>100*'Weights and method'!$B$6*MAX(0,MIN(1,(LN(1+'Original 8 pillars'!D4435)-'Weights and method'!$C$6)/('Weights and method'!$D$6-'Weights and method'!$C$6)))</x:f>
        <x:v>0.7418064399956119</x:v>
      </x:c>
      <x:c r="E4435" s="8" t="n">
        <x:f>100*'Weights and method'!$B$7*MAX(0,MIN(1,(LN(1+'Original 8 pillars'!E4435)-'Weights and method'!$C$7)/('Weights and method'!$D$7-'Weights and method'!$C$7)))</x:f>
        <x:v>8.743211667745765</x:v>
      </x:c>
      <x:c r="F4435" s="8" t="n">
        <x:f>100*'Weights and method'!$B$8*MAX(0,MIN(1,(LN(1+'Original 8 pillars'!F4435)-'Weights and method'!$C$8)/('Weights and method'!$D$8-'Weights and method'!$C$8)))</x:f>
        <x:v>7.628719819959116</x:v>
      </x:c>
      <x:c r="G4435" s="8" t="n">
        <x:f>100*'Weights and method'!$B$9*MAX(0,MIN(1,(LN(1+'Original 8 pillars'!G4435)-'Weights and method'!$C$9)/('Weights and method'!$D$9-'Weights and method'!$C$9)))</x:f>
        <x:v>5.034060276334681</x:v>
      </x:c>
      <x:c r="H4435" s="8" t="n">
        <x:f>100*'Weights and method'!$B$10*MAX(0,MIN(1,(LN(1+'Original 8 pillars'!H4435)-'Weights and method'!$C$10)/('Weights and method'!$D$10-'Weights and method'!$C$10)))</x:f>
        <x:v>0</x:v>
      </x:c>
      <x:c r="I4435" s="8" t="n">
        <x:f>100*'Weights and method'!$B$11*MAX(0,MIN(1,(LN(1+'Original 8 pillars'!I4435)-'Weights and method'!$C$11)/('Weights and method'!$D$11-'Weights and method'!$C$11)))</x:f>
        <x:v>6.4573106092279655</x:v>
      </x:c>
      <x:c r="J4435" s="8" t="n">
        <x:f>100*'Weights and method'!$B$12*MAX(0,MIN(1,(LN(1+'Original 8 pillars'!J4435)-'Weights and method'!$C$12)/('Weights and method'!$D$12-'Weights and method'!$C$12)))</x:f>
        <x:v>1.8119800818631835</x:v>
      </x:c>
      <x:c r="K4435" s="8" t="n">
        <x:f>SUM(C4435:J4435)</x:f>
        <x:v>33.515995425440586</x:v>
      </x:c>
    </x:row>
    <x:row r="4436">
      <x:c r="A4436" s="2" t="str">
        <x:f>'Original 8 pillars'!A4436</x:f>
        <x:v>Mali</x:v>
      </x:c>
      <x:c r="B4436" s="2" t="str">
        <x:f>'Original 8 pillars'!B4436</x:f>
        <x:v>2020-03</x:v>
      </x:c>
      <x:c r="C4436" s="8" t="n">
        <x:f>100*'Weights and method'!$B$5*MAX(0,MIN(1,(LN(1+'Original 8 pillars'!C4436)-'Weights and method'!$C$5)/('Weights and method'!$D$5-'Weights and method'!$C$5)))</x:f>
        <x:v>4.4191029169867235</x:v>
      </x:c>
      <x:c r="D4436" s="8" t="n">
        <x:f>100*'Weights and method'!$B$6*MAX(0,MIN(1,(LN(1+'Original 8 pillars'!D4436)-'Weights and method'!$C$6)/('Weights and method'!$D$6-'Weights and method'!$C$6)))</x:f>
        <x:v>0.44431601679368515</x:v>
      </x:c>
      <x:c r="E4436" s="8" t="n">
        <x:f>100*'Weights and method'!$B$7*MAX(0,MIN(1,(LN(1+'Original 8 pillars'!E4436)-'Weights and method'!$C$7)/('Weights and method'!$D$7-'Weights and method'!$C$7)))</x:f>
        <x:v>9.75486621385111</x:v>
      </x:c>
      <x:c r="F4436" s="8" t="n">
        <x:f>100*'Weights and method'!$B$8*MAX(0,MIN(1,(LN(1+'Original 8 pillars'!F4436)-'Weights and method'!$C$8)/('Weights and method'!$D$8-'Weights and method'!$C$8)))</x:f>
        <x:v>7.804175936954794</x:v>
      </x:c>
      <x:c r="G4436" s="8" t="n">
        <x:f>100*'Weights and method'!$B$9*MAX(0,MIN(1,(LN(1+'Original 8 pillars'!G4436)-'Weights and method'!$C$9)/('Weights and method'!$D$9-'Weights and method'!$C$9)))</x:f>
        <x:v>7.063350257693747</x:v>
      </x:c>
      <x:c r="H4436" s="8" t="n">
        <x:f>100*'Weights and method'!$B$10*MAX(0,MIN(1,(LN(1+'Original 8 pillars'!H4436)-'Weights and method'!$C$10)/('Weights and method'!$D$10-'Weights and method'!$C$10)))</x:f>
        <x:v>0.5429637927132933</x:v>
      </x:c>
      <x:c r="I4436" s="8" t="n">
        <x:f>100*'Weights and method'!$B$11*MAX(0,MIN(1,(LN(1+'Original 8 pillars'!I4436)-'Weights and method'!$C$11)/('Weights and method'!$D$11-'Weights and method'!$C$11)))</x:f>
        <x:v>6.656343043853957</x:v>
      </x:c>
      <x:c r="J4436" s="8" t="n">
        <x:f>100*'Weights and method'!$B$12*MAX(0,MIN(1,(LN(1+'Original 8 pillars'!J4436)-'Weights and method'!$C$12)/('Weights and method'!$D$12-'Weights and method'!$C$12)))</x:f>
        <x:v>2.250488848183834</x:v>
      </x:c>
      <x:c r="K4436" s="8" t="n">
        <x:f>SUM(C4436:J4436)</x:f>
        <x:v>38.935607027031146</x:v>
      </x:c>
    </x:row>
    <x:row r="4437">
      <x:c r="A4437" s="2" t="str">
        <x:f>'Original 8 pillars'!A4437</x:f>
        <x:v>Mali</x:v>
      </x:c>
      <x:c r="B4437" s="2" t="str">
        <x:f>'Original 8 pillars'!B4437</x:f>
        <x:v>2020-04</x:v>
      </x:c>
      <x:c r="C4437" s="8" t="n">
        <x:f>100*'Weights and method'!$B$5*MAX(0,MIN(1,(LN(1+'Original 8 pillars'!C4437)-'Weights and method'!$C$5)/('Weights and method'!$D$5-'Weights and method'!$C$5)))</x:f>
        <x:v>5.777254757607604</x:v>
      </x:c>
      <x:c r="D4437" s="8" t="n">
        <x:f>100*'Weights and method'!$B$6*MAX(0,MIN(1,(LN(1+'Original 8 pillars'!D4437)-'Weights and method'!$C$6)/('Weights and method'!$D$6-'Weights and method'!$C$6)))</x:f>
        <x:v>0.5118083924219975</x:v>
      </x:c>
      <x:c r="E4437" s="8" t="n">
        <x:f>100*'Weights and method'!$B$7*MAX(0,MIN(1,(LN(1+'Original 8 pillars'!E4437)-'Weights and method'!$C$7)/('Weights and method'!$D$7-'Weights and method'!$C$7)))</x:f>
        <x:v>10.707269812398271</x:v>
      </x:c>
      <x:c r="F4437" s="8" t="n">
        <x:f>100*'Weights and method'!$B$8*MAX(0,MIN(1,(LN(1+'Original 8 pillars'!F4437)-'Weights and method'!$C$8)/('Weights and method'!$D$8-'Weights and method'!$C$8)))</x:f>
        <x:v>9.60500472897879</x:v>
      </x:c>
      <x:c r="G4437" s="8" t="n">
        <x:f>100*'Weights and method'!$B$9*MAX(0,MIN(1,(LN(1+'Original 8 pillars'!G4437)-'Weights and method'!$C$9)/('Weights and method'!$D$9-'Weights and method'!$C$9)))</x:f>
        <x:v>9.476479571103678</x:v>
      </x:c>
      <x:c r="H4437" s="8" t="n">
        <x:f>100*'Weights and method'!$B$10*MAX(0,MIN(1,(LN(1+'Original 8 pillars'!H4437)-'Weights and method'!$C$10)/('Weights and method'!$D$10-'Weights and method'!$C$10)))</x:f>
        <x:v>0</x:v>
      </x:c>
      <x:c r="I4437" s="8" t="n">
        <x:f>100*'Weights and method'!$B$11*MAX(0,MIN(1,(LN(1+'Original 8 pillars'!I4437)-'Weights and method'!$C$11)/('Weights and method'!$D$11-'Weights and method'!$C$11)))</x:f>
        <x:v>7.832157994170313</x:v>
      </x:c>
      <x:c r="J4437" s="8" t="n">
        <x:f>100*'Weights and method'!$B$12*MAX(0,MIN(1,(LN(1+'Original 8 pillars'!J4437)-'Weights and method'!$C$12)/('Weights and method'!$D$12-'Weights and method'!$C$12)))</x:f>
        <x:v>1.9263936998248203</x:v>
      </x:c>
      <x:c r="K4437" s="8" t="n">
        <x:f>SUM(C4437:J4437)</x:f>
        <x:v>45.836368956505474</x:v>
      </x:c>
    </x:row>
    <x:row r="4438">
      <x:c r="A4438" s="2" t="str">
        <x:f>'Original 8 pillars'!A4438</x:f>
        <x:v>Mali</x:v>
      </x:c>
      <x:c r="B4438" s="2" t="str">
        <x:f>'Original 8 pillars'!B4438</x:f>
        <x:v>2020-05</x:v>
      </x:c>
      <x:c r="C4438" s="8" t="n">
        <x:f>100*'Weights and method'!$B$5*MAX(0,MIN(1,(LN(1+'Original 8 pillars'!C4438)-'Weights and method'!$C$5)/('Weights and method'!$D$5-'Weights and method'!$C$5)))</x:f>
        <x:v>4.106228337044049</x:v>
      </x:c>
      <x:c r="D4438" s="8" t="n">
        <x:f>100*'Weights and method'!$B$6*MAX(0,MIN(1,(LN(1+'Original 8 pillars'!D4438)-'Weights and method'!$C$6)/('Weights and method'!$D$6-'Weights and method'!$C$6)))</x:f>
        <x:v>0.37877761653288616</x:v>
      </x:c>
      <x:c r="E4438" s="8" t="n">
        <x:f>100*'Weights and method'!$B$7*MAX(0,MIN(1,(LN(1+'Original 8 pillars'!E4438)-'Weights and method'!$C$7)/('Weights and method'!$D$7-'Weights and method'!$C$7)))</x:f>
        <x:v>10.620003782002636</x:v>
      </x:c>
      <x:c r="F4438" s="8" t="n">
        <x:f>100*'Weights and method'!$B$8*MAX(0,MIN(1,(LN(1+'Original 8 pillars'!F4438)-'Weights and method'!$C$8)/('Weights and method'!$D$8-'Weights and method'!$C$8)))</x:f>
        <x:v>8.555671598544269</x:v>
      </x:c>
      <x:c r="G4438" s="8" t="n">
        <x:f>100*'Weights and method'!$B$9*MAX(0,MIN(1,(LN(1+'Original 8 pillars'!G4438)-'Weights and method'!$C$9)/('Weights and method'!$D$9-'Weights and method'!$C$9)))</x:f>
        <x:v>9.404243088647123</x:v>
      </x:c>
      <x:c r="H4438" s="8" t="n">
        <x:f>100*'Weights and method'!$B$10*MAX(0,MIN(1,(LN(1+'Original 8 pillars'!H4438)-'Weights and method'!$C$10)/('Weights and method'!$D$10-'Weights and method'!$C$10)))</x:f>
        <x:v>0.9846442487989476</x:v>
      </x:c>
      <x:c r="I4438" s="8" t="n">
        <x:f>100*'Weights and method'!$B$11*MAX(0,MIN(1,(LN(1+'Original 8 pillars'!I4438)-'Weights and method'!$C$11)/('Weights and method'!$D$11-'Weights and method'!$C$11)))</x:f>
        <x:v>7.839696612305912</x:v>
      </x:c>
      <x:c r="J4438" s="8" t="n">
        <x:f>100*'Weights and method'!$B$12*MAX(0,MIN(1,(LN(1+'Original 8 pillars'!J4438)-'Weights and method'!$C$12)/('Weights and method'!$D$12-'Weights and method'!$C$12)))</x:f>
        <x:v>2.4026392963717744</x:v>
      </x:c>
      <x:c r="K4438" s="8" t="n">
        <x:f>SUM(C4438:J4438)</x:f>
        <x:v>44.2919045802476</x:v>
      </x:c>
    </x:row>
    <x:row r="4439">
      <x:c r="A4439" s="2" t="str">
        <x:f>'Original 8 pillars'!A4439</x:f>
        <x:v>Mali</x:v>
      </x:c>
      <x:c r="B4439" s="2" t="str">
        <x:f>'Original 8 pillars'!B4439</x:f>
        <x:v>2020-06</x:v>
      </x:c>
      <x:c r="C4439" s="8" t="n">
        <x:f>100*'Weights and method'!$B$5*MAX(0,MIN(1,(LN(1+'Original 8 pillars'!C4439)-'Weights and method'!$C$5)/('Weights and method'!$D$5-'Weights and method'!$C$5)))</x:f>
        <x:v>3.531817764721174</x:v>
      </x:c>
      <x:c r="D4439" s="8" t="n">
        <x:f>100*'Weights and method'!$B$6*MAX(0,MIN(1,(LN(1+'Original 8 pillars'!D4439)-'Weights and method'!$C$6)/('Weights and method'!$D$6-'Weights and method'!$C$6)))</x:f>
        <x:v>0.7355529669925895</x:v>
      </x:c>
      <x:c r="E4439" s="8" t="n">
        <x:f>100*'Weights and method'!$B$7*MAX(0,MIN(1,(LN(1+'Original 8 pillars'!E4439)-'Weights and method'!$C$7)/('Weights and method'!$D$7-'Weights and method'!$C$7)))</x:f>
        <x:v>10.59386498304213</x:v>
      </x:c>
      <x:c r="F4439" s="8" t="n">
        <x:f>100*'Weights and method'!$B$8*MAX(0,MIN(1,(LN(1+'Original 8 pillars'!F4439)-'Weights and method'!$C$8)/('Weights and method'!$D$8-'Weights and method'!$C$8)))</x:f>
        <x:v>8.248089178828376</x:v>
      </x:c>
      <x:c r="G4439" s="8" t="n">
        <x:f>100*'Weights and method'!$B$9*MAX(0,MIN(1,(LN(1+'Original 8 pillars'!G4439)-'Weights and method'!$C$9)/('Weights and method'!$D$9-'Weights and method'!$C$9)))</x:f>
        <x:v>8.637937583121817</x:v>
      </x:c>
      <x:c r="H4439" s="8" t="n">
        <x:f>100*'Weights and method'!$B$10*MAX(0,MIN(1,(LN(1+'Original 8 pillars'!H4439)-'Weights and method'!$C$10)/('Weights and method'!$D$10-'Weights and method'!$C$10)))</x:f>
        <x:v>0</x:v>
      </x:c>
      <x:c r="I4439" s="8" t="n">
        <x:f>100*'Weights and method'!$B$11*MAX(0,MIN(1,(LN(1+'Original 8 pillars'!I4439)-'Weights and method'!$C$11)/('Weights and method'!$D$11-'Weights and method'!$C$11)))</x:f>
        <x:v>9.60223736061605</x:v>
      </x:c>
      <x:c r="J4439" s="8" t="n">
        <x:f>100*'Weights and method'!$B$12*MAX(0,MIN(1,(LN(1+'Original 8 pillars'!J4439)-'Weights and method'!$C$12)/('Weights and method'!$D$12-'Weights and method'!$C$12)))</x:f>
        <x:v>3.2652627856877965</x:v>
      </x:c>
      <x:c r="K4439" s="8" t="n">
        <x:f>SUM(C4439:J4439)</x:f>
        <x:v>44.61476262300993</x:v>
      </x:c>
    </x:row>
    <x:row r="4440">
      <x:c r="A4440" s="2" t="str">
        <x:f>'Original 8 pillars'!A4440</x:f>
        <x:v>Mali</x:v>
      </x:c>
      <x:c r="B4440" s="2" t="str">
        <x:f>'Original 8 pillars'!B4440</x:f>
        <x:v>2020-07</x:v>
      </x:c>
      <x:c r="C4440" s="8" t="n">
        <x:f>100*'Weights and method'!$B$5*MAX(0,MIN(1,(LN(1+'Original 8 pillars'!C4440)-'Weights and method'!$C$5)/('Weights and method'!$D$5-'Weights and method'!$C$5)))</x:f>
        <x:v>2.9401765260841652</x:v>
      </x:c>
      <x:c r="D4440" s="8" t="n">
        <x:f>100*'Weights and method'!$B$6*MAX(0,MIN(1,(LN(1+'Original 8 pillars'!D4440)-'Weights and method'!$C$6)/('Weights and method'!$D$6-'Weights and method'!$C$6)))</x:f>
        <x:v>1.1432795896669627</x:v>
      </x:c>
      <x:c r="E4440" s="8" t="n">
        <x:f>100*'Weights and method'!$B$7*MAX(0,MIN(1,(LN(1+'Original 8 pillars'!E4440)-'Weights and method'!$C$7)/('Weights and method'!$D$7-'Weights and method'!$C$7)))</x:f>
        <x:v>10.901852219236938</x:v>
      </x:c>
      <x:c r="F4440" s="8" t="n">
        <x:f>100*'Weights and method'!$B$8*MAX(0,MIN(1,(LN(1+'Original 8 pillars'!F4440)-'Weights and method'!$C$8)/('Weights and method'!$D$8-'Weights and method'!$C$8)))</x:f>
        <x:v>8.09292788653479</x:v>
      </x:c>
      <x:c r="G4440" s="8" t="n">
        <x:f>100*'Weights and method'!$B$9*MAX(0,MIN(1,(LN(1+'Original 8 pillars'!G4440)-'Weights and method'!$C$9)/('Weights and method'!$D$9-'Weights and method'!$C$9)))</x:f>
        <x:v>8.094435397943093</x:v>
      </x:c>
      <x:c r="H4440" s="8" t="n">
        <x:f>100*'Weights and method'!$B$10*MAX(0,MIN(1,(LN(1+'Original 8 pillars'!H4440)-'Weights and method'!$C$10)/('Weights and method'!$D$10-'Weights and method'!$C$10)))</x:f>
        <x:v>0</x:v>
      </x:c>
      <x:c r="I4440" s="8" t="n">
        <x:f>100*'Weights and method'!$B$11*MAX(0,MIN(1,(LN(1+'Original 8 pillars'!I4440)-'Weights and method'!$C$11)/('Weights and method'!$D$11-'Weights and method'!$C$11)))</x:f>
        <x:v>9.544469357967587</x:v>
      </x:c>
      <x:c r="J4440" s="8" t="n">
        <x:f>100*'Weights and method'!$B$12*MAX(0,MIN(1,(LN(1+'Original 8 pillars'!J4440)-'Weights and method'!$C$12)/('Weights and method'!$D$12-'Weights and method'!$C$12)))</x:f>
        <x:v>2.7108116017903168</x:v>
      </x:c>
      <x:c r="K4440" s="8" t="n">
        <x:f>SUM(C4440:J4440)</x:f>
        <x:v>43.427952579223856</x:v>
      </x:c>
    </x:row>
    <x:row r="4441">
      <x:c r="A4441" s="2" t="str">
        <x:f>'Original 8 pillars'!A4441</x:f>
        <x:v>Mali</x:v>
      </x:c>
      <x:c r="B4441" s="2" t="str">
        <x:f>'Original 8 pillars'!B4441</x:f>
        <x:v>2020-08</x:v>
      </x:c>
      <x:c r="C4441" s="8" t="n">
        <x:f>100*'Weights and method'!$B$5*MAX(0,MIN(1,(LN(1+'Original 8 pillars'!C4441)-'Weights and method'!$C$5)/('Weights and method'!$D$5-'Weights and method'!$C$5)))</x:f>
        <x:v>4.3363495729591985</x:v>
      </x:c>
      <x:c r="D4441" s="8" t="n">
        <x:f>100*'Weights and method'!$B$6*MAX(0,MIN(1,(LN(1+'Original 8 pillars'!D4441)-'Weights and method'!$C$6)/('Weights and method'!$D$6-'Weights and method'!$C$6)))</x:f>
        <x:v>0.06539784406774819</x:v>
      </x:c>
      <x:c r="E4441" s="8" t="n">
        <x:f>100*'Weights and method'!$B$7*MAX(0,MIN(1,(LN(1+'Original 8 pillars'!E4441)-'Weights and method'!$C$7)/('Weights and method'!$D$7-'Weights and method'!$C$7)))</x:f>
        <x:v>11.054296879004777</x:v>
      </x:c>
      <x:c r="F4441" s="8" t="n">
        <x:f>100*'Weights and method'!$B$8*MAX(0,MIN(1,(LN(1+'Original 8 pillars'!F4441)-'Weights and method'!$C$8)/('Weights and method'!$D$8-'Weights and method'!$C$8)))</x:f>
        <x:v>9.012552318322852</x:v>
      </x:c>
      <x:c r="G4441" s="8" t="n">
        <x:f>100*'Weights and method'!$B$9*MAX(0,MIN(1,(LN(1+'Original 8 pillars'!G4441)-'Weights and method'!$C$9)/('Weights and method'!$D$9-'Weights and method'!$C$9)))</x:f>
        <x:v>8.966597203817932</x:v>
      </x:c>
      <x:c r="H4441" s="8" t="n">
        <x:f>100*'Weights and method'!$B$10*MAX(0,MIN(1,(LN(1+'Original 8 pillars'!H4441)-'Weights and method'!$C$10)/('Weights and method'!$D$10-'Weights and method'!$C$10)))</x:f>
        <x:v>0</x:v>
      </x:c>
      <x:c r="I4441" s="8" t="n">
        <x:f>100*'Weights and method'!$B$11*MAX(0,MIN(1,(LN(1+'Original 8 pillars'!I4441)-'Weights and method'!$C$11)/('Weights and method'!$D$11-'Weights and method'!$C$11)))</x:f>
        <x:v>9.922783475873157</x:v>
      </x:c>
      <x:c r="J4441" s="8" t="n">
        <x:f>100*'Weights and method'!$B$12*MAX(0,MIN(1,(LN(1+'Original 8 pillars'!J4441)-'Weights and method'!$C$12)/('Weights and method'!$D$12-'Weights and method'!$C$12)))</x:f>
        <x:v>3.339821745748234</x:v>
      </x:c>
      <x:c r="K4441" s="8" t="n">
        <x:f>SUM(C4441:J4441)</x:f>
        <x:v>46.6977990397939</x:v>
      </x:c>
    </x:row>
    <x:row r="4442">
      <x:c r="A4442" s="2" t="str">
        <x:f>'Original 8 pillars'!A4442</x:f>
        <x:v>Mali</x:v>
      </x:c>
      <x:c r="B4442" s="2" t="str">
        <x:f>'Original 8 pillars'!B4442</x:f>
        <x:v>2020-09</x:v>
      </x:c>
      <x:c r="C4442" s="8" t="n">
        <x:f>100*'Weights and method'!$B$5*MAX(0,MIN(1,(LN(1+'Original 8 pillars'!C4442)-'Weights and method'!$C$5)/('Weights and method'!$D$5-'Weights and method'!$C$5)))</x:f>
        <x:v>4.191609624113893</x:v>
      </x:c>
      <x:c r="D4442" s="8" t="n">
        <x:f>100*'Weights and method'!$B$6*MAX(0,MIN(1,(LN(1+'Original 8 pillars'!D4442)-'Weights and method'!$C$6)/('Weights and method'!$D$6-'Weights and method'!$C$6)))</x:f>
        <x:v>0.32319861735382427</x:v>
      </x:c>
      <x:c r="E4442" s="8" t="n">
        <x:f>100*'Weights and method'!$B$7*MAX(0,MIN(1,(LN(1+'Original 8 pillars'!E4442)-'Weights and method'!$C$7)/('Weights and method'!$D$7-'Weights and method'!$C$7)))</x:f>
        <x:v>10.313302688564553</x:v>
      </x:c>
      <x:c r="F4442" s="8" t="n">
        <x:f>100*'Weights and method'!$B$8*MAX(0,MIN(1,(LN(1+'Original 8 pillars'!F4442)-'Weights and method'!$C$8)/('Weights and method'!$D$8-'Weights and method'!$C$8)))</x:f>
        <x:v>6.8360361274925925</x:v>
      </x:c>
      <x:c r="G4442" s="8" t="n">
        <x:f>100*'Weights and method'!$B$9*MAX(0,MIN(1,(LN(1+'Original 8 pillars'!G4442)-'Weights and method'!$C$9)/('Weights and method'!$D$9-'Weights and method'!$C$9)))</x:f>
        <x:v>7.440078412855729</x:v>
      </x:c>
      <x:c r="H4442" s="8" t="n">
        <x:f>100*'Weights and method'!$B$10*MAX(0,MIN(1,(LN(1+'Original 8 pillars'!H4442)-'Weights and method'!$C$10)/('Weights and method'!$D$10-'Weights and method'!$C$10)))</x:f>
        <x:v>0.09568815291006269</x:v>
      </x:c>
      <x:c r="I4442" s="8" t="n">
        <x:f>100*'Weights and method'!$B$11*MAX(0,MIN(1,(LN(1+'Original 8 pillars'!I4442)-'Weights and method'!$C$11)/('Weights and method'!$D$11-'Weights and method'!$C$11)))</x:f>
        <x:v>9.917199748076474</x:v>
      </x:c>
      <x:c r="J4442" s="8" t="n">
        <x:f>100*'Weights and method'!$B$12*MAX(0,MIN(1,(LN(1+'Original 8 pillars'!J4442)-'Weights and method'!$C$12)/('Weights and method'!$D$12-'Weights and method'!$C$12)))</x:f>
        <x:v>3.9205370110582463</x:v>
      </x:c>
      <x:c r="K4442" s="8" t="n">
        <x:f>SUM(C4442:J4442)</x:f>
        <x:v>43.037650382425376</x:v>
      </x:c>
    </x:row>
    <x:row r="4443">
      <x:c r="A4443" s="2" t="str">
        <x:f>'Original 8 pillars'!A4443</x:f>
        <x:v>Mali</x:v>
      </x:c>
      <x:c r="B4443" s="2" t="str">
        <x:f>'Original 8 pillars'!B4443</x:f>
        <x:v>2020-10</x:v>
      </x:c>
      <x:c r="C4443" s="8" t="n">
        <x:f>100*'Weights and method'!$B$5*MAX(0,MIN(1,(LN(1+'Original 8 pillars'!C4443)-'Weights and method'!$C$5)/('Weights and method'!$D$5-'Weights and method'!$C$5)))</x:f>
        <x:v>3.0119775124384005</x:v>
      </x:c>
      <x:c r="D4443" s="8" t="n">
        <x:f>100*'Weights and method'!$B$6*MAX(0,MIN(1,(LN(1+'Original 8 pillars'!D4443)-'Weights and method'!$C$6)/('Weights and method'!$D$6-'Weights and method'!$C$6)))</x:f>
        <x:v>1.1897339755907852</x:v>
      </x:c>
      <x:c r="E4443" s="8" t="n">
        <x:f>100*'Weights and method'!$B$7*MAX(0,MIN(1,(LN(1+'Original 8 pillars'!E4443)-'Weights and method'!$C$7)/('Weights and method'!$D$7-'Weights and method'!$C$7)))</x:f>
        <x:v>11.470213041828043</x:v>
      </x:c>
      <x:c r="F4443" s="8" t="n">
        <x:f>100*'Weights and method'!$B$8*MAX(0,MIN(1,(LN(1+'Original 8 pillars'!F4443)-'Weights and method'!$C$8)/('Weights and method'!$D$8-'Weights and method'!$C$8)))</x:f>
        <x:v>8.87670818848607</x:v>
      </x:c>
      <x:c r="G4443" s="8" t="n">
        <x:f>100*'Weights and method'!$B$9*MAX(0,MIN(1,(LN(1+'Original 8 pillars'!G4443)-'Weights and method'!$C$9)/('Weights and method'!$D$9-'Weights and method'!$C$9)))</x:f>
        <x:v>7.831670077068095</x:v>
      </x:c>
      <x:c r="H4443" s="8" t="n">
        <x:f>100*'Weights and method'!$B$10*MAX(0,MIN(1,(LN(1+'Original 8 pillars'!H4443)-'Weights and method'!$C$10)/('Weights and method'!$D$10-'Weights and method'!$C$10)))</x:f>
        <x:v>0</x:v>
      </x:c>
      <x:c r="I4443" s="8" t="n">
        <x:f>100*'Weights and method'!$B$11*MAX(0,MIN(1,(LN(1+'Original 8 pillars'!I4443)-'Weights and method'!$C$11)/('Weights and method'!$D$11-'Weights and method'!$C$11)))</x:f>
        <x:v>9.554087134132558</x:v>
      </x:c>
      <x:c r="J4443" s="8" t="n">
        <x:f>100*'Weights and method'!$B$12*MAX(0,MIN(1,(LN(1+'Original 8 pillars'!J4443)-'Weights and method'!$C$12)/('Weights and method'!$D$12-'Weights and method'!$C$12)))</x:f>
        <x:v>2.4164517235492995</x:v>
      </x:c>
      <x:c r="K4443" s="8" t="n">
        <x:f>SUM(C4443:J4443)</x:f>
        <x:v>44.350841653093255</x:v>
      </x:c>
    </x:row>
    <x:row r="4444">
      <x:c r="A4444" s="2" t="str">
        <x:f>'Original 8 pillars'!A4444</x:f>
        <x:v>Mali</x:v>
      </x:c>
      <x:c r="B4444" s="2" t="str">
        <x:f>'Original 8 pillars'!B4444</x:f>
        <x:v>2020-11</x:v>
      </x:c>
      <x:c r="C4444" s="8" t="n">
        <x:f>100*'Weights and method'!$B$5*MAX(0,MIN(1,(LN(1+'Original 8 pillars'!C4444)-'Weights and method'!$C$5)/('Weights and method'!$D$5-'Weights and method'!$C$5)))</x:f>
        <x:v>1.5422287755972313</x:v>
      </x:c>
      <x:c r="D4444" s="8" t="n">
        <x:f>100*'Weights and method'!$B$6*MAX(0,MIN(1,(LN(1+'Original 8 pillars'!D4444)-'Weights and method'!$C$6)/('Weights and method'!$D$6-'Weights and method'!$C$6)))</x:f>
        <x:v>0.10762677368953708</x:v>
      </x:c>
      <x:c r="E4444" s="8" t="n">
        <x:f>100*'Weights and method'!$B$7*MAX(0,MIN(1,(LN(1+'Original 8 pillars'!E4444)-'Weights and method'!$C$7)/('Weights and method'!$D$7-'Weights and method'!$C$7)))</x:f>
        <x:v>9.961534678256276</x:v>
      </x:c>
      <x:c r="F4444" s="8" t="n">
        <x:f>100*'Weights and method'!$B$8*MAX(0,MIN(1,(LN(1+'Original 8 pillars'!F4444)-'Weights and method'!$C$8)/('Weights and method'!$D$8-'Weights and method'!$C$8)))</x:f>
        <x:v>7.212678290566164</x:v>
      </x:c>
      <x:c r="G4444" s="8" t="n">
        <x:f>100*'Weights and method'!$B$9*MAX(0,MIN(1,(LN(1+'Original 8 pillars'!G4444)-'Weights and method'!$C$9)/('Weights and method'!$D$9-'Weights and method'!$C$9)))</x:f>
        <x:v>6.767923898584722</x:v>
      </x:c>
      <x:c r="H4444" s="8" t="n">
        <x:f>100*'Weights and method'!$B$10*MAX(0,MIN(1,(LN(1+'Original 8 pillars'!H4444)-'Weights and method'!$C$10)/('Weights and method'!$D$10-'Weights and method'!$C$10)))</x:f>
        <x:v>0</x:v>
      </x:c>
      <x:c r="I4444" s="8" t="n">
        <x:f>100*'Weights and method'!$B$11*MAX(0,MIN(1,(LN(1+'Original 8 pillars'!I4444)-'Weights and method'!$C$11)/('Weights and method'!$D$11-'Weights and method'!$C$11)))</x:f>
        <x:v>8.458050701975786</x:v>
      </x:c>
      <x:c r="J4444" s="8" t="n">
        <x:f>100*'Weights and method'!$B$12*MAX(0,MIN(1,(LN(1+'Original 8 pillars'!J4444)-'Weights and method'!$C$12)/('Weights and method'!$D$12-'Weights and method'!$C$12)))</x:f>
        <x:v>1.808756701469082</x:v>
      </x:c>
      <x:c r="K4444" s="8" t="n">
        <x:f>SUM(C4444:J4444)</x:f>
        <x:v>35.8587998201388</x:v>
      </x:c>
    </x:row>
    <x:row r="4445">
      <x:c r="A4445" s="2" t="str">
        <x:f>'Original 8 pillars'!A4445</x:f>
        <x:v>Mali</x:v>
      </x:c>
      <x:c r="B4445" s="2" t="str">
        <x:f>'Original 8 pillars'!B4445</x:f>
        <x:v>2020-12</x:v>
      </x:c>
      <x:c r="C4445" s="8" t="n">
        <x:f>100*'Weights and method'!$B$5*MAX(0,MIN(1,(LN(1+'Original 8 pillars'!C4445)-'Weights and method'!$C$5)/('Weights and method'!$D$5-'Weights and method'!$C$5)))</x:f>
        <x:v>3.627944268476861</x:v>
      </x:c>
      <x:c r="D4445" s="8" t="n">
        <x:f>100*'Weights and method'!$B$6*MAX(0,MIN(1,(LN(1+'Original 8 pillars'!D4445)-'Weights and method'!$C$6)/('Weights and method'!$D$6-'Weights and method'!$C$6)))</x:f>
        <x:v>0.9038290899466445</x:v>
      </x:c>
      <x:c r="E4445" s="8" t="n">
        <x:f>100*'Weights and method'!$B$7*MAX(0,MIN(1,(LN(1+'Original 8 pillars'!E4445)-'Weights and method'!$C$7)/('Weights and method'!$D$7-'Weights and method'!$C$7)))</x:f>
        <x:v>10.143912231239746</x:v>
      </x:c>
      <x:c r="F4445" s="8" t="n">
        <x:f>100*'Weights and method'!$B$8*MAX(0,MIN(1,(LN(1+'Original 8 pillars'!F4445)-'Weights and method'!$C$8)/('Weights and method'!$D$8-'Weights and method'!$C$8)))</x:f>
        <x:v>8.658664167493486</x:v>
      </x:c>
      <x:c r="G4445" s="8" t="n">
        <x:f>100*'Weights and method'!$B$9*MAX(0,MIN(1,(LN(1+'Original 8 pillars'!G4445)-'Weights and method'!$C$9)/('Weights and method'!$D$9-'Weights and method'!$C$9)))</x:f>
        <x:v>7.184188591033298</x:v>
      </x:c>
      <x:c r="H4445" s="8" t="n">
        <x:f>100*'Weights and method'!$B$10*MAX(0,MIN(1,(LN(1+'Original 8 pillars'!H4445)-'Weights and method'!$C$10)/('Weights and method'!$D$10-'Weights and method'!$C$10)))</x:f>
        <x:v>0</x:v>
      </x:c>
      <x:c r="I4445" s="8" t="n">
        <x:f>100*'Weights and method'!$B$11*MAX(0,MIN(1,(LN(1+'Original 8 pillars'!I4445)-'Weights and method'!$C$11)/('Weights and method'!$D$11-'Weights and method'!$C$11)))</x:f>
        <x:v>8.07782014903062</x:v>
      </x:c>
      <x:c r="J4445" s="8" t="n">
        <x:f>100*'Weights and method'!$B$12*MAX(0,MIN(1,(LN(1+'Original 8 pillars'!J4445)-'Weights and method'!$C$12)/('Weights and method'!$D$12-'Weights and method'!$C$12)))</x:f>
        <x:v>1.6861678090838272</x:v>
      </x:c>
      <x:c r="K4445" s="8" t="n">
        <x:f>SUM(C4445:J4445)</x:f>
        <x:v>40.28252630630448</x:v>
      </x:c>
    </x:row>
    <x:row r="4446">
      <x:c r="A4446" s="2" t="str">
        <x:f>'Original 8 pillars'!A4446</x:f>
        <x:v>Mali</x:v>
      </x:c>
      <x:c r="B4446" s="2" t="str">
        <x:f>'Original 8 pillars'!B4446</x:f>
        <x:v>2021-01</x:v>
      </x:c>
      <x:c r="C4446" s="8" t="n">
        <x:f>100*'Weights and method'!$B$5*MAX(0,MIN(1,(LN(1+'Original 8 pillars'!C4446)-'Weights and method'!$C$5)/('Weights and method'!$D$5-'Weights and method'!$C$5)))</x:f>
        <x:v>4.3897662916801865</x:v>
      </x:c>
      <x:c r="D4446" s="8" t="n">
        <x:f>100*'Weights and method'!$B$6*MAX(0,MIN(1,(LN(1+'Original 8 pillars'!D4446)-'Weights and method'!$C$6)/('Weights and method'!$D$6-'Weights and method'!$C$6)))</x:f>
        <x:v>1.0415411168553923</x:v>
      </x:c>
      <x:c r="E4446" s="8" t="n">
        <x:f>100*'Weights and method'!$B$7*MAX(0,MIN(1,(LN(1+'Original 8 pillars'!E4446)-'Weights and method'!$C$7)/('Weights and method'!$D$7-'Weights and method'!$C$7)))</x:f>
        <x:v>8.726766898756372</x:v>
      </x:c>
      <x:c r="F4446" s="8" t="n">
        <x:f>100*'Weights and method'!$B$8*MAX(0,MIN(1,(LN(1+'Original 8 pillars'!F4446)-'Weights and method'!$C$8)/('Weights and method'!$D$8-'Weights and method'!$C$8)))</x:f>
        <x:v>7.949493940227901</x:v>
      </x:c>
      <x:c r="G4446" s="8" t="n">
        <x:f>100*'Weights and method'!$B$9*MAX(0,MIN(1,(LN(1+'Original 8 pillars'!G4446)-'Weights and method'!$C$9)/('Weights and method'!$D$9-'Weights and method'!$C$9)))</x:f>
        <x:v>5.293624314727134</x:v>
      </x:c>
      <x:c r="H4446" s="8" t="n">
        <x:f>100*'Weights and method'!$B$10*MAX(0,MIN(1,(LN(1+'Original 8 pillars'!H4446)-'Weights and method'!$C$10)/('Weights and method'!$D$10-'Weights and method'!$C$10)))</x:f>
        <x:v>0</x:v>
      </x:c>
      <x:c r="I4446" s="8" t="n">
        <x:f>100*'Weights and method'!$B$11*MAX(0,MIN(1,(LN(1+'Original 8 pillars'!I4446)-'Weights and method'!$C$11)/('Weights and method'!$D$11-'Weights and method'!$C$11)))</x:f>
        <x:v>6.993402152609682</x:v>
      </x:c>
      <x:c r="J4446" s="8" t="n">
        <x:f>100*'Weights and method'!$B$12*MAX(0,MIN(1,(LN(1+'Original 8 pillars'!J4446)-'Weights and method'!$C$12)/('Weights and method'!$D$12-'Weights and method'!$C$12)))</x:f>
        <x:v>1.3730335362309463</x:v>
      </x:c>
      <x:c r="K4446" s="8" t="n">
        <x:f>SUM(C4446:J4446)</x:f>
        <x:v>35.767628251087615</x:v>
      </x:c>
    </x:row>
    <x:row r="4447">
      <x:c r="A4447" s="2" t="str">
        <x:f>'Original 8 pillars'!A4447</x:f>
        <x:v>Mali</x:v>
      </x:c>
      <x:c r="B4447" s="2" t="str">
        <x:f>'Original 8 pillars'!B4447</x:f>
        <x:v>2021-02</x:v>
      </x:c>
      <x:c r="C4447" s="8" t="n">
        <x:f>100*'Weights and method'!$B$5*MAX(0,MIN(1,(LN(1+'Original 8 pillars'!C4447)-'Weights and method'!$C$5)/('Weights and method'!$D$5-'Weights and method'!$C$5)))</x:f>
        <x:v>5.794391448158376</x:v>
      </x:c>
      <x:c r="D4447" s="8" t="n">
        <x:f>100*'Weights and method'!$B$6*MAX(0,MIN(1,(LN(1+'Original 8 pillars'!D4447)-'Weights and method'!$C$6)/('Weights and method'!$D$6-'Weights and method'!$C$6)))</x:f>
        <x:v>0.8177508324608529</x:v>
      </x:c>
      <x:c r="E4447" s="8" t="n">
        <x:f>100*'Weights and method'!$B$7*MAX(0,MIN(1,(LN(1+'Original 8 pillars'!E4447)-'Weights and method'!$C$7)/('Weights and method'!$D$7-'Weights and method'!$C$7)))</x:f>
        <x:v>10.958693839584939</x:v>
      </x:c>
      <x:c r="F4447" s="8" t="n">
        <x:f>100*'Weights and method'!$B$8*MAX(0,MIN(1,(LN(1+'Original 8 pillars'!F4447)-'Weights and method'!$C$8)/('Weights and method'!$D$8-'Weights and method'!$C$8)))</x:f>
        <x:v>7.8776168054744025</x:v>
      </x:c>
      <x:c r="G4447" s="8" t="n">
        <x:f>100*'Weights and method'!$B$9*MAX(0,MIN(1,(LN(1+'Original 8 pillars'!G4447)-'Weights and method'!$C$9)/('Weights and method'!$D$9-'Weights and method'!$C$9)))</x:f>
        <x:v>7.84164474836929</x:v>
      </x:c>
      <x:c r="H4447" s="8" t="n">
        <x:f>100*'Weights and method'!$B$10*MAX(0,MIN(1,(LN(1+'Original 8 pillars'!H4447)-'Weights and method'!$C$10)/('Weights and method'!$D$10-'Weights and method'!$C$10)))</x:f>
        <x:v>0.8316992550835027</x:v>
      </x:c>
      <x:c r="I4447" s="8" t="n">
        <x:f>100*'Weights and method'!$B$11*MAX(0,MIN(1,(LN(1+'Original 8 pillars'!I4447)-'Weights and method'!$C$11)/('Weights and method'!$D$11-'Weights and method'!$C$11)))</x:f>
        <x:v>9.01757892523503</x:v>
      </x:c>
      <x:c r="J4447" s="8" t="n">
        <x:f>100*'Weights and method'!$B$12*MAX(0,MIN(1,(LN(1+'Original 8 pillars'!J4447)-'Weights and method'!$C$12)/('Weights and method'!$D$12-'Weights and method'!$C$12)))</x:f>
        <x:v>2.696115725883739</x:v>
      </x:c>
      <x:c r="K4447" s="8" t="n">
        <x:f>SUM(C4447:J4447)</x:f>
        <x:v>45.83549158025013</x:v>
      </x:c>
    </x:row>
    <x:row r="4448">
      <x:c r="A4448" s="2" t="str">
        <x:f>'Original 8 pillars'!A4448</x:f>
        <x:v>Mali</x:v>
      </x:c>
      <x:c r="B4448" s="2" t="str">
        <x:f>'Original 8 pillars'!B4448</x:f>
        <x:v>2021-03</x:v>
      </x:c>
      <x:c r="C4448" s="8" t="n">
        <x:f>100*'Weights and method'!$B$5*MAX(0,MIN(1,(LN(1+'Original 8 pillars'!C4448)-'Weights and method'!$C$5)/('Weights and method'!$D$5-'Weights and method'!$C$5)))</x:f>
        <x:v>6.3931960214852825</x:v>
      </x:c>
      <x:c r="D4448" s="8" t="n">
        <x:f>100*'Weights and method'!$B$6*MAX(0,MIN(1,(LN(1+'Original 8 pillars'!D4448)-'Weights and method'!$C$6)/('Weights and method'!$D$6-'Weights and method'!$C$6)))</x:f>
        <x:v>0.3151820526706042</x:v>
      </x:c>
      <x:c r="E4448" s="8" t="n">
        <x:f>100*'Weights and method'!$B$7*MAX(0,MIN(1,(LN(1+'Original 8 pillars'!E4448)-'Weights and method'!$C$7)/('Weights and method'!$D$7-'Weights and method'!$C$7)))</x:f>
        <x:v>9.148443637540552</x:v>
      </x:c>
      <x:c r="F4448" s="8" t="n">
        <x:f>100*'Weights and method'!$B$8*MAX(0,MIN(1,(LN(1+'Original 8 pillars'!F4448)-'Weights and method'!$C$8)/('Weights and method'!$D$8-'Weights and method'!$C$8)))</x:f>
        <x:v>8.399195847577547</x:v>
      </x:c>
      <x:c r="G4448" s="8" t="n">
        <x:f>100*'Weights and method'!$B$9*MAX(0,MIN(1,(LN(1+'Original 8 pillars'!G4448)-'Weights and method'!$C$9)/('Weights and method'!$D$9-'Weights and method'!$C$9)))</x:f>
        <x:v>7.134514605463349</x:v>
      </x:c>
      <x:c r="H4448" s="8" t="n">
        <x:f>100*'Weights and method'!$B$10*MAX(0,MIN(1,(LN(1+'Original 8 pillars'!H4448)-'Weights and method'!$C$10)/('Weights and method'!$D$10-'Weights and method'!$C$10)))</x:f>
        <x:v>0.4300384603399816</x:v>
      </x:c>
      <x:c r="I4448" s="8" t="n">
        <x:f>100*'Weights and method'!$B$11*MAX(0,MIN(1,(LN(1+'Original 8 pillars'!I4448)-'Weights and method'!$C$11)/('Weights and method'!$D$11-'Weights and method'!$C$11)))</x:f>
        <x:v>8.877462794117314</x:v>
      </x:c>
      <x:c r="J4448" s="8" t="n">
        <x:f>100*'Weights and method'!$B$12*MAX(0,MIN(1,(LN(1+'Original 8 pillars'!J4448)-'Weights and method'!$C$12)/('Weights and method'!$D$12-'Weights and method'!$C$12)))</x:f>
        <x:v>2.8700712474796433</x:v>
      </x:c>
      <x:c r="K4448" s="8" t="n">
        <x:f>SUM(C4448:J4448)</x:f>
        <x:v>43.56810466667427</x:v>
      </x:c>
    </x:row>
    <x:row r="4449">
      <x:c r="A4449" s="2" t="str">
        <x:f>'Original 8 pillars'!A4449</x:f>
        <x:v>Mali</x:v>
      </x:c>
      <x:c r="B4449" s="2" t="str">
        <x:f>'Original 8 pillars'!B4449</x:f>
        <x:v>2021-04</x:v>
      </x:c>
      <x:c r="C4449" s="8" t="n">
        <x:f>100*'Weights and method'!$B$5*MAX(0,MIN(1,(LN(1+'Original 8 pillars'!C4449)-'Weights and method'!$C$5)/('Weights and method'!$D$5-'Weights and method'!$C$5)))</x:f>
        <x:v>5.045917653367961</x:v>
      </x:c>
      <x:c r="D4449" s="8" t="n">
        <x:f>100*'Weights and method'!$B$6*MAX(0,MIN(1,(LN(1+'Original 8 pillars'!D4449)-'Weights and method'!$C$6)/('Weights and method'!$D$6-'Weights and method'!$C$6)))</x:f>
        <x:v>1.103898961032952</x:v>
      </x:c>
      <x:c r="E4449" s="8" t="n">
        <x:f>100*'Weights and method'!$B$7*MAX(0,MIN(1,(LN(1+'Original 8 pillars'!E4449)-'Weights and method'!$C$7)/('Weights and method'!$D$7-'Weights and method'!$C$7)))</x:f>
        <x:v>10.552107168528146</x:v>
      </x:c>
      <x:c r="F4449" s="8" t="n">
        <x:f>100*'Weights and method'!$B$8*MAX(0,MIN(1,(LN(1+'Original 8 pillars'!F4449)-'Weights and method'!$C$8)/('Weights and method'!$D$8-'Weights and method'!$C$8)))</x:f>
        <x:v>9.238197227177588</x:v>
      </x:c>
      <x:c r="G4449" s="8" t="n">
        <x:f>100*'Weights and method'!$B$9*MAX(0,MIN(1,(LN(1+'Original 8 pillars'!G4449)-'Weights and method'!$C$9)/('Weights and method'!$D$9-'Weights and method'!$C$9)))</x:f>
        <x:v>6.294890120788583</x:v>
      </x:c>
      <x:c r="H4449" s="8" t="n">
        <x:f>100*'Weights and method'!$B$10*MAX(0,MIN(1,(LN(1+'Original 8 pillars'!H4449)-'Weights and method'!$C$10)/('Weights and method'!$D$10-'Weights and method'!$C$10)))</x:f>
        <x:v>0.4714688557999445</x:v>
      </x:c>
      <x:c r="I4449" s="8" t="n">
        <x:f>100*'Weights and method'!$B$11*MAX(0,MIN(1,(LN(1+'Original 8 pillars'!I4449)-'Weights and method'!$C$11)/('Weights and method'!$D$11-'Weights and method'!$C$11)))</x:f>
        <x:v>8.67354821565587</x:v>
      </x:c>
      <x:c r="J4449" s="8" t="n">
        <x:f>100*'Weights and method'!$B$12*MAX(0,MIN(1,(LN(1+'Original 8 pillars'!J4449)-'Weights and method'!$C$12)/('Weights and method'!$D$12-'Weights and method'!$C$12)))</x:f>
        <x:v>1.5192334347026855</x:v>
      </x:c>
      <x:c r="K4449" s="8" t="n">
        <x:f>SUM(C4449:J4449)</x:f>
        <x:v>42.89926163705373</x:v>
      </x:c>
    </x:row>
    <x:row r="4450">
      <x:c r="A4450" s="2" t="str">
        <x:f>'Original 8 pillars'!A4450</x:f>
        <x:v>Mali</x:v>
      </x:c>
      <x:c r="B4450" s="2" t="str">
        <x:f>'Original 8 pillars'!B4450</x:f>
        <x:v>2021-05</x:v>
      </x:c>
      <x:c r="C4450" s="8" t="n">
        <x:f>100*'Weights and method'!$B$5*MAX(0,MIN(1,(LN(1+'Original 8 pillars'!C4450)-'Weights and method'!$C$5)/('Weights and method'!$D$5-'Weights and method'!$C$5)))</x:f>
        <x:v>4.096344062255105</x:v>
      </x:c>
      <x:c r="D4450" s="8" t="n">
        <x:f>100*'Weights and method'!$B$6*MAX(0,MIN(1,(LN(1+'Original 8 pillars'!D4450)-'Weights and method'!$C$6)/('Weights and method'!$D$6-'Weights and method'!$C$6)))</x:f>
        <x:v>0.5463114596833817</x:v>
      </x:c>
      <x:c r="E4450" s="8" t="n">
        <x:f>100*'Weights and method'!$B$7*MAX(0,MIN(1,(LN(1+'Original 8 pillars'!E4450)-'Weights and method'!$C$7)/('Weights and method'!$D$7-'Weights and method'!$C$7)))</x:f>
        <x:v>11.312487395520114</x:v>
      </x:c>
      <x:c r="F4450" s="8" t="n">
        <x:f>100*'Weights and method'!$B$8*MAX(0,MIN(1,(LN(1+'Original 8 pillars'!F4450)-'Weights and method'!$C$8)/('Weights and method'!$D$8-'Weights and method'!$C$8)))</x:f>
        <x:v>8.087429660363874</x:v>
      </x:c>
      <x:c r="G4450" s="8" t="n">
        <x:f>100*'Weights and method'!$B$9*MAX(0,MIN(1,(LN(1+'Original 8 pillars'!G4450)-'Weights and method'!$C$9)/('Weights and method'!$D$9-'Weights and method'!$C$9)))</x:f>
        <x:v>7.966000722206052</x:v>
      </x:c>
      <x:c r="H4450" s="8" t="n">
        <x:f>100*'Weights and method'!$B$10*MAX(0,MIN(1,(LN(1+'Original 8 pillars'!H4450)-'Weights and method'!$C$10)/('Weights and method'!$D$10-'Weights and method'!$C$10)))</x:f>
        <x:v>0</x:v>
      </x:c>
      <x:c r="I4450" s="8" t="n">
        <x:f>100*'Weights and method'!$B$11*MAX(0,MIN(1,(LN(1+'Original 8 pillars'!I4450)-'Weights and method'!$C$11)/('Weights and method'!$D$11-'Weights and method'!$C$11)))</x:f>
        <x:v>9.350665382352634</x:v>
      </x:c>
      <x:c r="J4450" s="8" t="n">
        <x:f>100*'Weights and method'!$B$12*MAX(0,MIN(1,(LN(1+'Original 8 pillars'!J4450)-'Weights and method'!$C$12)/('Weights and method'!$D$12-'Weights and method'!$C$12)))</x:f>
        <x:v>1.3675239867328182</x:v>
      </x:c>
      <x:c r="K4450" s="8" t="n">
        <x:f>SUM(C4450:J4450)</x:f>
        <x:v>42.72676266911398</x:v>
      </x:c>
    </x:row>
    <x:row r="4451">
      <x:c r="A4451" s="2" t="str">
        <x:f>'Original 8 pillars'!A4451</x:f>
        <x:v>Mali</x:v>
      </x:c>
      <x:c r="B4451" s="2" t="str">
        <x:f>'Original 8 pillars'!B4451</x:f>
        <x:v>2021-06</x:v>
      </x:c>
      <x:c r="C4451" s="8" t="n">
        <x:f>100*'Weights and method'!$B$5*MAX(0,MIN(1,(LN(1+'Original 8 pillars'!C4451)-'Weights and method'!$C$5)/('Weights and method'!$D$5-'Weights and method'!$C$5)))</x:f>
        <x:v>6.109750614329204</x:v>
      </x:c>
      <x:c r="D4451" s="8" t="n">
        <x:f>100*'Weights and method'!$B$6*MAX(0,MIN(1,(LN(1+'Original 8 pillars'!D4451)-'Weights and method'!$C$6)/('Weights and method'!$D$6-'Weights and method'!$C$6)))</x:f>
        <x:v>0.9387941157679058</x:v>
      </x:c>
      <x:c r="E4451" s="8" t="n">
        <x:f>100*'Weights and method'!$B$7*MAX(0,MIN(1,(LN(1+'Original 8 pillars'!E4451)-'Weights and method'!$C$7)/('Weights and method'!$D$7-'Weights and method'!$C$7)))</x:f>
        <x:v>10.672214630857775</x:v>
      </x:c>
      <x:c r="F4451" s="8" t="n">
        <x:f>100*'Weights and method'!$B$8*MAX(0,MIN(1,(LN(1+'Original 8 pillars'!F4451)-'Weights and method'!$C$8)/('Weights and method'!$D$8-'Weights and method'!$C$8)))</x:f>
        <x:v>8.92567821926253</x:v>
      </x:c>
      <x:c r="G4451" s="8" t="n">
        <x:f>100*'Weights and method'!$B$9*MAX(0,MIN(1,(LN(1+'Original 8 pillars'!G4451)-'Weights and method'!$C$9)/('Weights and method'!$D$9-'Weights and method'!$C$9)))</x:f>
        <x:v>7.5999436090725885</x:v>
      </x:c>
      <x:c r="H4451" s="8" t="n">
        <x:f>100*'Weights and method'!$B$10*MAX(0,MIN(1,(LN(1+'Original 8 pillars'!H4451)-'Weights and method'!$C$10)/('Weights and method'!$D$10-'Weights and method'!$C$10)))</x:f>
        <x:v>0</x:v>
      </x:c>
      <x:c r="I4451" s="8" t="n">
        <x:f>100*'Weights and method'!$B$11*MAX(0,MIN(1,(LN(1+'Original 8 pillars'!I4451)-'Weights and method'!$C$11)/('Weights and method'!$D$11-'Weights and method'!$C$11)))</x:f>
        <x:v>9.922783475873157</x:v>
      </x:c>
      <x:c r="J4451" s="8" t="n">
        <x:f>100*'Weights and method'!$B$12*MAX(0,MIN(1,(LN(1+'Original 8 pillars'!J4451)-'Weights and method'!$C$12)/('Weights and method'!$D$12-'Weights and method'!$C$12)))</x:f>
        <x:v>3.8205669456091065</x:v>
      </x:c>
      <x:c r="K4451" s="8" t="n">
        <x:f>SUM(C4451:J4451)</x:f>
        <x:v>47.989731610772274</x:v>
      </x:c>
    </x:row>
    <x:row r="4452">
      <x:c r="A4452" s="2" t="str">
        <x:f>'Original 8 pillars'!A4452</x:f>
        <x:v>Mali</x:v>
      </x:c>
      <x:c r="B4452" s="2" t="str">
        <x:f>'Original 8 pillars'!B4452</x:f>
        <x:v>2021-07</x:v>
      </x:c>
      <x:c r="C4452" s="8" t="n">
        <x:f>100*'Weights and method'!$B$5*MAX(0,MIN(1,(LN(1+'Original 8 pillars'!C4452)-'Weights and method'!$C$5)/('Weights and method'!$D$5-'Weights and method'!$C$5)))</x:f>
        <x:v>7.890140043067833</x:v>
      </x:c>
      <x:c r="D4452" s="8" t="n">
        <x:f>100*'Weights and method'!$B$6*MAX(0,MIN(1,(LN(1+'Original 8 pillars'!D4452)-'Weights and method'!$C$6)/('Weights and method'!$D$6-'Weights and method'!$C$6)))</x:f>
        <x:v>0.08756185563854023</x:v>
      </x:c>
      <x:c r="E4452" s="8" t="n">
        <x:f>100*'Weights and method'!$B$7*MAX(0,MIN(1,(LN(1+'Original 8 pillars'!E4452)-'Weights and method'!$C$7)/('Weights and method'!$D$7-'Weights and method'!$C$7)))</x:f>
        <x:v>10.124747261987212</x:v>
      </x:c>
      <x:c r="F4452" s="8" t="n">
        <x:f>100*'Weights and method'!$B$8*MAX(0,MIN(1,(LN(1+'Original 8 pillars'!F4452)-'Weights and method'!$C$8)/('Weights and method'!$D$8-'Weights and method'!$C$8)))</x:f>
        <x:v>7.283625262919207</x:v>
      </x:c>
      <x:c r="G4452" s="8" t="n">
        <x:f>100*'Weights and method'!$B$9*MAX(0,MIN(1,(LN(1+'Original 8 pillars'!G4452)-'Weights and method'!$C$9)/('Weights and method'!$D$9-'Weights and method'!$C$9)))</x:f>
        <x:v>8.297216739364028</x:v>
      </x:c>
      <x:c r="H4452" s="8" t="n">
        <x:f>100*'Weights and method'!$B$10*MAX(0,MIN(1,(LN(1+'Original 8 pillars'!H4452)-'Weights and method'!$C$10)/('Weights and method'!$D$10-'Weights and method'!$C$10)))</x:f>
        <x:v>0</x:v>
      </x:c>
      <x:c r="I4452" s="8" t="n">
        <x:f>100*'Weights and method'!$B$11*MAX(0,MIN(1,(LN(1+'Original 8 pillars'!I4452)-'Weights and method'!$C$11)/('Weights and method'!$D$11-'Weights and method'!$C$11)))</x:f>
        <x:v>9.217524594448154</x:v>
      </x:c>
      <x:c r="J4452" s="8" t="n">
        <x:f>100*'Weights and method'!$B$12*MAX(0,MIN(1,(LN(1+'Original 8 pillars'!J4452)-'Weights and method'!$C$12)/('Weights and method'!$D$12-'Weights and method'!$C$12)))</x:f>
        <x:v>2.1379366846121486</x:v>
      </x:c>
      <x:c r="K4452" s="8" t="n">
        <x:f>SUM(C4452:J4452)</x:f>
        <x:v>45.038752442037115</x:v>
      </x:c>
    </x:row>
    <x:row r="4453">
      <x:c r="A4453" s="2" t="str">
        <x:f>'Original 8 pillars'!A4453</x:f>
        <x:v>Mali</x:v>
      </x:c>
      <x:c r="B4453" s="2" t="str">
        <x:f>'Original 8 pillars'!B4453</x:f>
        <x:v>2021-08</x:v>
      </x:c>
      <x:c r="C4453" s="8" t="n">
        <x:f>100*'Weights and method'!$B$5*MAX(0,MIN(1,(LN(1+'Original 8 pillars'!C4453)-'Weights and method'!$C$5)/('Weights and method'!$D$5-'Weights and method'!$C$5)))</x:f>
        <x:v>4.496005267519736</x:v>
      </x:c>
      <x:c r="D4453" s="8" t="n">
        <x:f>100*'Weights and method'!$B$6*MAX(0,MIN(1,(LN(1+'Original 8 pillars'!D4453)-'Weights and method'!$C$6)/('Weights and method'!$D$6-'Weights and method'!$C$6)))</x:f>
        <x:v>1.158803787747535</x:v>
      </x:c>
      <x:c r="E4453" s="8" t="n">
        <x:f>100*'Weights and method'!$B$7*MAX(0,MIN(1,(LN(1+'Original 8 pillars'!E4453)-'Weights and method'!$C$7)/('Weights and method'!$D$7-'Weights and method'!$C$7)))</x:f>
        <x:v>10.853310457277786</x:v>
      </x:c>
      <x:c r="F4453" s="8" t="n">
        <x:f>100*'Weights and method'!$B$8*MAX(0,MIN(1,(LN(1+'Original 8 pillars'!F4453)-'Weights and method'!$C$8)/('Weights and method'!$D$8-'Weights and method'!$C$8)))</x:f>
        <x:v>8.110277482973522</x:v>
      </x:c>
      <x:c r="G4453" s="8" t="n">
        <x:f>100*'Weights and method'!$B$9*MAX(0,MIN(1,(LN(1+'Original 8 pillars'!G4453)-'Weights and method'!$C$9)/('Weights and method'!$D$9-'Weights and method'!$C$9)))</x:f>
        <x:v>5.100535620587754</x:v>
      </x:c>
      <x:c r="H4453" s="8" t="n">
        <x:f>100*'Weights and method'!$B$10*MAX(0,MIN(1,(LN(1+'Original 8 pillars'!H4453)-'Weights and method'!$C$10)/('Weights and method'!$D$10-'Weights and method'!$C$10)))</x:f>
        <x:v>0</x:v>
      </x:c>
      <x:c r="I4453" s="8" t="n">
        <x:f>100*'Weights and method'!$B$11*MAX(0,MIN(1,(LN(1+'Original 8 pillars'!I4453)-'Weights and method'!$C$11)/('Weights and method'!$D$11-'Weights and method'!$C$11)))</x:f>
        <x:v>9.126185146298793</x:v>
      </x:c>
      <x:c r="J4453" s="8" t="n">
        <x:f>100*'Weights and method'!$B$12*MAX(0,MIN(1,(LN(1+'Original 8 pillars'!J4453)-'Weights and method'!$C$12)/('Weights and method'!$D$12-'Weights and method'!$C$12)))</x:f>
        <x:v>3.807054825360556</x:v>
      </x:c>
      <x:c r="K4453" s="8" t="n">
        <x:f>SUM(C4453:J4453)</x:f>
        <x:v>42.65217258776569</x:v>
      </x:c>
    </x:row>
    <x:row r="4454">
      <x:c r="A4454" s="2" t="str">
        <x:f>'Original 8 pillars'!A4454</x:f>
        <x:v>Mali</x:v>
      </x:c>
      <x:c r="B4454" s="2" t="str">
        <x:f>'Original 8 pillars'!B4454</x:f>
        <x:v>2021-09</x:v>
      </x:c>
      <x:c r="C4454" s="8" t="n">
        <x:f>100*'Weights and method'!$B$5*MAX(0,MIN(1,(LN(1+'Original 8 pillars'!C4454)-'Weights and method'!$C$5)/('Weights and method'!$D$5-'Weights and method'!$C$5)))</x:f>
        <x:v>6.27981005580363</x:v>
      </x:c>
      <x:c r="D4454" s="8" t="n">
        <x:f>100*'Weights and method'!$B$6*MAX(0,MIN(1,(LN(1+'Original 8 pillars'!D4454)-'Weights and method'!$C$6)/('Weights and method'!$D$6-'Weights and method'!$C$6)))</x:f>
        <x:v>0.38574651577842145</x:v>
      </x:c>
      <x:c r="E4454" s="8" t="n">
        <x:f>100*'Weights and method'!$B$7*MAX(0,MIN(1,(LN(1+'Original 8 pillars'!E4454)-'Weights and method'!$C$7)/('Weights and method'!$D$7-'Weights and method'!$C$7)))</x:f>
        <x:v>10.748768587191586</x:v>
      </x:c>
      <x:c r="F4454" s="8" t="n">
        <x:f>100*'Weights and method'!$B$8*MAX(0,MIN(1,(LN(1+'Original 8 pillars'!F4454)-'Weights and method'!$C$8)/('Weights and method'!$D$8-'Weights and method'!$C$8)))</x:f>
        <x:v>8.870913433385454</x:v>
      </x:c>
      <x:c r="G4454" s="8" t="n">
        <x:f>100*'Weights and method'!$B$9*MAX(0,MIN(1,(LN(1+'Original 8 pillars'!G4454)-'Weights and method'!$C$9)/('Weights and method'!$D$9-'Weights and method'!$C$9)))</x:f>
        <x:v>6.80615718335351</x:v>
      </x:c>
      <x:c r="H4454" s="8" t="n">
        <x:f>100*'Weights and method'!$B$10*MAX(0,MIN(1,(LN(1+'Original 8 pillars'!H4454)-'Weights and method'!$C$10)/('Weights and method'!$D$10-'Weights and method'!$C$10)))</x:f>
        <x:v>0</x:v>
      </x:c>
      <x:c r="I4454" s="8" t="n">
        <x:f>100*'Weights and method'!$B$11*MAX(0,MIN(1,(LN(1+'Original 8 pillars'!I4454)-'Weights and method'!$C$11)/('Weights and method'!$D$11-'Weights and method'!$C$11)))</x:f>
        <x:v>9.892381952134121</x:v>
      </x:c>
      <x:c r="J4454" s="8" t="n">
        <x:f>100*'Weights and method'!$B$12*MAX(0,MIN(1,(LN(1+'Original 8 pillars'!J4454)-'Weights and method'!$C$12)/('Weights and method'!$D$12-'Weights and method'!$C$12)))</x:f>
        <x:v>0.7689463629007334</x:v>
      </x:c>
      <x:c r="K4454" s="8" t="n">
        <x:f>SUM(C4454:J4454)</x:f>
        <x:v>43.75272409054746</x:v>
      </x:c>
    </x:row>
    <x:row r="4455">
      <x:c r="A4455" s="2" t="str">
        <x:f>'Original 8 pillars'!A4455</x:f>
        <x:v>Mali</x:v>
      </x:c>
      <x:c r="B4455" s="2" t="str">
        <x:f>'Original 8 pillars'!B4455</x:f>
        <x:v>2021-10</x:v>
      </x:c>
      <x:c r="C4455" s="8" t="n">
        <x:f>100*'Weights and method'!$B$5*MAX(0,MIN(1,(LN(1+'Original 8 pillars'!C4455)-'Weights and method'!$C$5)/('Weights and method'!$D$5-'Weights and method'!$C$5)))</x:f>
        <x:v>4.256398268686881</x:v>
      </x:c>
      <x:c r="D4455" s="8" t="n">
        <x:f>100*'Weights and method'!$B$6*MAX(0,MIN(1,(LN(1+'Original 8 pillars'!D4455)-'Weights and method'!$C$6)/('Weights and method'!$D$6-'Weights and method'!$C$6)))</x:f>
        <x:v>1.6147286176131532</x:v>
      </x:c>
      <x:c r="E4455" s="8" t="n">
        <x:f>100*'Weights and method'!$B$7*MAX(0,MIN(1,(LN(1+'Original 8 pillars'!E4455)-'Weights and method'!$C$7)/('Weights and method'!$D$7-'Weights and method'!$C$7)))</x:f>
        <x:v>10.179362462294423</x:v>
      </x:c>
      <x:c r="F4455" s="8" t="n">
        <x:f>100*'Weights and method'!$B$8*MAX(0,MIN(1,(LN(1+'Original 8 pillars'!F4455)-'Weights and method'!$C$8)/('Weights and method'!$D$8-'Weights and method'!$C$8)))</x:f>
        <x:v>8.970243752140453</x:v>
      </x:c>
      <x:c r="G4455" s="8" t="n">
        <x:f>100*'Weights and method'!$B$9*MAX(0,MIN(1,(LN(1+'Original 8 pillars'!G4455)-'Weights and method'!$C$9)/('Weights and method'!$D$9-'Weights and method'!$C$9)))</x:f>
        <x:v>7.4519507955744375</x:v>
      </x:c>
      <x:c r="H4455" s="8" t="n">
        <x:f>100*'Weights and method'!$B$10*MAX(0,MIN(1,(LN(1+'Original 8 pillars'!H4455)-'Weights and method'!$C$10)/('Weights and method'!$D$10-'Weights and method'!$C$10)))</x:f>
        <x:v>0</x:v>
      </x:c>
      <x:c r="I4455" s="8" t="n">
        <x:f>100*'Weights and method'!$B$11*MAX(0,MIN(1,(LN(1+'Original 8 pillars'!I4455)-'Weights and method'!$C$11)/('Weights and method'!$D$11-'Weights and method'!$C$11)))</x:f>
        <x:v>8.519403141414587</x:v>
      </x:c>
      <x:c r="J4455" s="8" t="n">
        <x:f>100*'Weights and method'!$B$12*MAX(0,MIN(1,(LN(1+'Original 8 pillars'!J4455)-'Weights and method'!$C$12)/('Weights and method'!$D$12-'Weights and method'!$C$12)))</x:f>
        <x:v>2.2059289026404483</x:v>
      </x:c>
      <x:c r="K4455" s="8" t="n">
        <x:f>SUM(C4455:J4455)</x:f>
        <x:v>43.198015940364385</x:v>
      </x:c>
    </x:row>
    <x:row r="4456">
      <x:c r="A4456" s="2" t="str">
        <x:f>'Original 8 pillars'!A4456</x:f>
        <x:v>Mali</x:v>
      </x:c>
      <x:c r="B4456" s="2" t="str">
        <x:f>'Original 8 pillars'!B4456</x:f>
        <x:v>2021-11</x:v>
      </x:c>
      <x:c r="C4456" s="8" t="n">
        <x:f>100*'Weights and method'!$B$5*MAX(0,MIN(1,(LN(1+'Original 8 pillars'!C4456)-'Weights and method'!$C$5)/('Weights and method'!$D$5-'Weights and method'!$C$5)))</x:f>
        <x:v>7.686997897275273</x:v>
      </x:c>
      <x:c r="D4456" s="8" t="n">
        <x:f>100*'Weights and method'!$B$6*MAX(0,MIN(1,(LN(1+'Original 8 pillars'!D4456)-'Weights and method'!$C$6)/('Weights and method'!$D$6-'Weights and method'!$C$6)))</x:f>
        <x:v>0.682018247794992</x:v>
      </x:c>
      <x:c r="E4456" s="8" t="n">
        <x:f>100*'Weights and method'!$B$7*MAX(0,MIN(1,(LN(1+'Original 8 pillars'!E4456)-'Weights and method'!$C$7)/('Weights and method'!$D$7-'Weights and method'!$C$7)))</x:f>
        <x:v>10.1657506243074</x:v>
      </x:c>
      <x:c r="F4456" s="8" t="n">
        <x:f>100*'Weights and method'!$B$8*MAX(0,MIN(1,(LN(1+'Original 8 pillars'!F4456)-'Weights and method'!$C$8)/('Weights and method'!$D$8-'Weights and method'!$C$8)))</x:f>
        <x:v>7.909574291317988</x:v>
      </x:c>
      <x:c r="G4456" s="8" t="n">
        <x:f>100*'Weights and method'!$B$9*MAX(0,MIN(1,(LN(1+'Original 8 pillars'!G4456)-'Weights and method'!$C$9)/('Weights and method'!$D$9-'Weights and method'!$C$9)))</x:f>
        <x:v>6.163696727983318</x:v>
      </x:c>
      <x:c r="H4456" s="8" t="n">
        <x:f>100*'Weights and method'!$B$10*MAX(0,MIN(1,(LN(1+'Original 8 pillars'!H4456)-'Weights and method'!$C$10)/('Weights and method'!$D$10-'Weights and method'!$C$10)))</x:f>
        <x:v>0</x:v>
      </x:c>
      <x:c r="I4456" s="8" t="n">
        <x:f>100*'Weights and method'!$B$11*MAX(0,MIN(1,(LN(1+'Original 8 pillars'!I4456)-'Weights and method'!$C$11)/('Weights and method'!$D$11-'Weights and method'!$C$11)))</x:f>
        <x:v>9.235217013780078</x:v>
      </x:c>
      <x:c r="J4456" s="8" t="n">
        <x:f>100*'Weights and method'!$B$12*MAX(0,MIN(1,(LN(1+'Original 8 pillars'!J4456)-'Weights and method'!$C$12)/('Weights and method'!$D$12-'Weights and method'!$C$12)))</x:f>
        <x:v>3.5233032722233193</x:v>
      </x:c>
      <x:c r="K4456" s="8" t="n">
        <x:f>SUM(C4456:J4456)</x:f>
        <x:v>45.36655807468237</x:v>
      </x:c>
    </x:row>
    <x:row r="4457">
      <x:c r="A4457" s="2" t="str">
        <x:f>'Original 8 pillars'!A4457</x:f>
        <x:v>Mali</x:v>
      </x:c>
      <x:c r="B4457" s="2" t="str">
        <x:f>'Original 8 pillars'!B4457</x:f>
        <x:v>2021-12</x:v>
      </x:c>
      <x:c r="C4457" s="8" t="n">
        <x:f>100*'Weights and method'!$B$5*MAX(0,MIN(1,(LN(1+'Original 8 pillars'!C4457)-'Weights and method'!$C$5)/('Weights and method'!$D$5-'Weights and method'!$C$5)))</x:f>
        <x:v>5.262501449056784</x:v>
      </x:c>
      <x:c r="D4457" s="8" t="n">
        <x:f>100*'Weights and method'!$B$6*MAX(0,MIN(1,(LN(1+'Original 8 pillars'!D4457)-'Weights and method'!$C$6)/('Weights and method'!$D$6-'Weights and method'!$C$6)))</x:f>
        <x:v>0.7661148013767205</x:v>
      </x:c>
      <x:c r="E4457" s="8" t="n">
        <x:f>100*'Weights and method'!$B$7*MAX(0,MIN(1,(LN(1+'Original 8 pillars'!E4457)-'Weights and method'!$C$7)/('Weights and method'!$D$7-'Weights and method'!$C$7)))</x:f>
        <x:v>8.901467904089708</x:v>
      </x:c>
      <x:c r="F4457" s="8" t="n">
        <x:f>100*'Weights and method'!$B$8*MAX(0,MIN(1,(LN(1+'Original 8 pillars'!F4457)-'Weights and method'!$C$8)/('Weights and method'!$D$8-'Weights and method'!$C$8)))</x:f>
        <x:v>8.265983659733795</x:v>
      </x:c>
      <x:c r="G4457" s="8" t="n">
        <x:f>100*'Weights and method'!$B$9*MAX(0,MIN(1,(LN(1+'Original 8 pillars'!G4457)-'Weights and method'!$C$9)/('Weights and method'!$D$9-'Weights and method'!$C$9)))</x:f>
        <x:v>5.872524785662145</x:v>
      </x:c>
      <x:c r="H4457" s="8" t="n">
        <x:f>100*'Weights and method'!$B$10*MAX(0,MIN(1,(LN(1+'Original 8 pillars'!H4457)-'Weights and method'!$C$10)/('Weights and method'!$D$10-'Weights and method'!$C$10)))</x:f>
        <x:v>0</x:v>
      </x:c>
      <x:c r="I4457" s="8" t="n">
        <x:f>100*'Weights and method'!$B$11*MAX(0,MIN(1,(LN(1+'Original 8 pillars'!I4457)-'Weights and method'!$C$11)/('Weights and method'!$D$11-'Weights and method'!$C$11)))</x:f>
        <x:v>7.9826163013381555</x:v>
      </x:c>
      <x:c r="J4457" s="8" t="n">
        <x:f>100*'Weights and method'!$B$12*MAX(0,MIN(1,(LN(1+'Original 8 pillars'!J4457)-'Weights and method'!$C$12)/('Weights and method'!$D$12-'Weights and method'!$C$12)))</x:f>
        <x:v>3.1730583487196413</x:v>
      </x:c>
      <x:c r="K4457" s="8" t="n">
        <x:f>SUM(C4457:J4457)</x:f>
        <x:v>40.22426724997695</x:v>
      </x:c>
    </x:row>
    <x:row r="4458">
      <x:c r="A4458" s="2" t="str">
        <x:f>'Original 8 pillars'!A4458</x:f>
        <x:v>Mali</x:v>
      </x:c>
      <x:c r="B4458" s="2" t="str">
        <x:f>'Original 8 pillars'!B4458</x:f>
        <x:v>2022-01</x:v>
      </x:c>
      <x:c r="C4458" s="8" t="n">
        <x:f>100*'Weights and method'!$B$5*MAX(0,MIN(1,(LN(1+'Original 8 pillars'!C4458)-'Weights and method'!$C$5)/('Weights and method'!$D$5-'Weights and method'!$C$5)))</x:f>
        <x:v>6.560459670160159</x:v>
      </x:c>
      <x:c r="D4458" s="8" t="n">
        <x:f>100*'Weights and method'!$B$6*MAX(0,MIN(1,(LN(1+'Original 8 pillars'!D4458)-'Weights and method'!$C$6)/('Weights and method'!$D$6-'Weights and method'!$C$6)))</x:f>
        <x:v>0.19275200414131963</x:v>
      </x:c>
      <x:c r="E4458" s="8" t="n">
        <x:f>100*'Weights and method'!$B$7*MAX(0,MIN(1,(LN(1+'Original 8 pillars'!E4458)-'Weights and method'!$C$7)/('Weights and method'!$D$7-'Weights and method'!$C$7)))</x:f>
        <x:v>9.226787496454975</x:v>
      </x:c>
      <x:c r="F4458" s="8" t="n">
        <x:f>100*'Weights and method'!$B$8*MAX(0,MIN(1,(LN(1+'Original 8 pillars'!F4458)-'Weights and method'!$C$8)/('Weights and method'!$D$8-'Weights and method'!$C$8)))</x:f>
        <x:v>9.855896386078975</x:v>
      </x:c>
      <x:c r="G4458" s="8" t="n">
        <x:f>100*'Weights and method'!$B$9*MAX(0,MIN(1,(LN(1+'Original 8 pillars'!G4458)-'Weights and method'!$C$9)/('Weights and method'!$D$9-'Weights and method'!$C$9)))</x:f>
        <x:v>5.979060271826636</x:v>
      </x:c>
      <x:c r="H4458" s="8" t="n">
        <x:f>100*'Weights and method'!$B$10*MAX(0,MIN(1,(LN(1+'Original 8 pillars'!H4458)-'Weights and method'!$C$10)/('Weights and method'!$D$10-'Weights and method'!$C$10)))</x:f>
        <x:v>0</x:v>
      </x:c>
      <x:c r="I4458" s="8" t="n">
        <x:f>100*'Weights and method'!$B$11*MAX(0,MIN(1,(LN(1+'Original 8 pillars'!I4458)-'Weights and method'!$C$11)/('Weights and method'!$D$11-'Weights and method'!$C$11)))</x:f>
        <x:v>9.922783475873157</x:v>
      </x:c>
      <x:c r="J4458" s="8" t="n">
        <x:f>100*'Weights and method'!$B$12*MAX(0,MIN(1,(LN(1+'Original 8 pillars'!J4458)-'Weights and method'!$C$12)/('Weights and method'!$D$12-'Weights and method'!$C$12)))</x:f>
        <x:v>3.243992634896189</x:v>
      </x:c>
      <x:c r="K4458" s="8" t="n">
        <x:f>SUM(C4458:J4458)</x:f>
        <x:v>44.98173193943141</x:v>
      </x:c>
    </x:row>
    <x:row r="4459">
      <x:c r="A4459" s="2" t="str">
        <x:f>'Original 8 pillars'!A4459</x:f>
        <x:v>Mali</x:v>
      </x:c>
      <x:c r="B4459" s="2" t="str">
        <x:f>'Original 8 pillars'!B4459</x:f>
        <x:v>2022-02</x:v>
      </x:c>
      <x:c r="C4459" s="8" t="n">
        <x:f>100*'Weights and method'!$B$5*MAX(0,MIN(1,(LN(1+'Original 8 pillars'!C4459)-'Weights and method'!$C$5)/('Weights and method'!$D$5-'Weights and method'!$C$5)))</x:f>
        <x:v>7.026878774595209</x:v>
      </x:c>
      <x:c r="D4459" s="8" t="n">
        <x:f>100*'Weights and method'!$B$6*MAX(0,MIN(1,(LN(1+'Original 8 pillars'!D4459)-'Weights and method'!$C$6)/('Weights and method'!$D$6-'Weights and method'!$C$6)))</x:f>
        <x:v>0.6236510014793706</x:v>
      </x:c>
      <x:c r="E4459" s="8" t="n">
        <x:f>100*'Weights and method'!$B$7*MAX(0,MIN(1,(LN(1+'Original 8 pillars'!E4459)-'Weights and method'!$C$7)/('Weights and method'!$D$7-'Weights and method'!$C$7)))</x:f>
        <x:v>10.768387367222923</x:v>
      </x:c>
      <x:c r="F4459" s="8" t="n">
        <x:f>100*'Weights and method'!$B$8*MAX(0,MIN(1,(LN(1+'Original 8 pillars'!F4459)-'Weights and method'!$C$8)/('Weights and method'!$D$8-'Weights and method'!$C$8)))</x:f>
        <x:v>8.729311848315884</x:v>
      </x:c>
      <x:c r="G4459" s="8" t="n">
        <x:f>100*'Weights and method'!$B$9*MAX(0,MIN(1,(LN(1+'Original 8 pillars'!G4459)-'Weights and method'!$C$9)/('Weights and method'!$D$9-'Weights and method'!$C$9)))</x:f>
        <x:v>5.769848256944556</x:v>
      </x:c>
      <x:c r="H4459" s="8" t="n">
        <x:f>100*'Weights and method'!$B$10*MAX(0,MIN(1,(LN(1+'Original 8 pillars'!H4459)-'Weights and method'!$C$10)/('Weights and method'!$D$10-'Weights and method'!$C$10)))</x:f>
        <x:v>0</x:v>
      </x:c>
      <x:c r="I4459" s="8" t="n">
        <x:f>100*'Weights and method'!$B$11*MAX(0,MIN(1,(LN(1+'Original 8 pillars'!I4459)-'Weights and method'!$C$11)/('Weights and method'!$D$11-'Weights and method'!$C$11)))</x:f>
        <x:v>9.90843289534329</x:v>
      </x:c>
      <x:c r="J4459" s="8" t="n">
        <x:f>100*'Weights and method'!$B$12*MAX(0,MIN(1,(LN(1+'Original 8 pillars'!J4459)-'Weights and method'!$C$12)/('Weights and method'!$D$12-'Weights and method'!$C$12)))</x:f>
        <x:v>0.6716333148841589</x:v>
      </x:c>
      <x:c r="K4459" s="8" t="n">
        <x:f>SUM(C4459:J4459)</x:f>
        <x:v>43.49814345878539</x:v>
      </x:c>
    </x:row>
    <x:row r="4460">
      <x:c r="A4460" s="2" t="str">
        <x:f>'Original 8 pillars'!A4460</x:f>
        <x:v>Mali</x:v>
      </x:c>
      <x:c r="B4460" s="2" t="str">
        <x:f>'Original 8 pillars'!B4460</x:f>
        <x:v>2022-03</x:v>
      </x:c>
      <x:c r="C4460" s="8" t="n">
        <x:f>100*'Weights and method'!$B$5*MAX(0,MIN(1,(LN(1+'Original 8 pillars'!C4460)-'Weights and method'!$C$5)/('Weights and method'!$D$5-'Weights and method'!$C$5)))</x:f>
        <x:v>9.956998417384222</x:v>
      </x:c>
      <x:c r="D4460" s="8" t="n">
        <x:f>100*'Weights and method'!$B$6*MAX(0,MIN(1,(LN(1+'Original 8 pillars'!D4460)-'Weights and method'!$C$6)/('Weights and method'!$D$6-'Weights and method'!$C$6)))</x:f>
        <x:v>0.9474727746745099</x:v>
      </x:c>
      <x:c r="E4460" s="8" t="n">
        <x:f>100*'Weights and method'!$B$7*MAX(0,MIN(1,(LN(1+'Original 8 pillars'!E4460)-'Weights and method'!$C$7)/('Weights and method'!$D$7-'Weights and method'!$C$7)))</x:f>
        <x:v>11.04880070105452</x:v>
      </x:c>
      <x:c r="F4460" s="8" t="n">
        <x:f>100*'Weights and method'!$B$8*MAX(0,MIN(1,(LN(1+'Original 8 pillars'!F4460)-'Weights and method'!$C$8)/('Weights and method'!$D$8-'Weights and method'!$C$8)))</x:f>
        <x:v>8.162320846323016</x:v>
      </x:c>
      <x:c r="G4460" s="8" t="n">
        <x:f>100*'Weights and method'!$B$9*MAX(0,MIN(1,(LN(1+'Original 8 pillars'!G4460)-'Weights and method'!$C$9)/('Weights and method'!$D$9-'Weights and method'!$C$9)))</x:f>
        <x:v>6.722148137735168</x:v>
      </x:c>
      <x:c r="H4460" s="8" t="n">
        <x:f>100*'Weights and method'!$B$10*MAX(0,MIN(1,(LN(1+'Original 8 pillars'!H4460)-'Weights and method'!$C$10)/('Weights and method'!$D$10-'Weights and method'!$C$10)))</x:f>
        <x:v>1.5486655187006126</x:v>
      </x:c>
      <x:c r="I4460" s="8" t="n">
        <x:f>100*'Weights and method'!$B$11*MAX(0,MIN(1,(LN(1+'Original 8 pillars'!I4460)-'Weights and method'!$C$11)/('Weights and method'!$D$11-'Weights and method'!$C$11)))</x:f>
        <x:v>9.218172049834676</x:v>
      </x:c>
      <x:c r="J4460" s="8" t="n">
        <x:f>100*'Weights and method'!$B$12*MAX(0,MIN(1,(LN(1+'Original 8 pillars'!J4460)-'Weights and method'!$C$12)/('Weights and method'!$D$12-'Weights and method'!$C$12)))</x:f>
        <x:v>2.4468876264389614</x:v>
      </x:c>
      <x:c r="K4460" s="8" t="n">
        <x:f>SUM(C4460:J4460)</x:f>
        <x:v>50.051466072145686</x:v>
      </x:c>
    </x:row>
    <x:row r="4461">
      <x:c r="A4461" s="2" t="str">
        <x:f>'Original 8 pillars'!A4461</x:f>
        <x:v>Mali</x:v>
      </x:c>
      <x:c r="B4461" s="2" t="str">
        <x:f>'Original 8 pillars'!B4461</x:f>
        <x:v>2022-04</x:v>
      </x:c>
      <x:c r="C4461" s="8" t="n">
        <x:f>100*'Weights and method'!$B$5*MAX(0,MIN(1,(LN(1+'Original 8 pillars'!C4461)-'Weights and method'!$C$5)/('Weights and method'!$D$5-'Weights and method'!$C$5)))</x:f>
        <x:v>9.001872140482812</x:v>
      </x:c>
      <x:c r="D4461" s="8" t="n">
        <x:f>100*'Weights and method'!$B$6*MAX(0,MIN(1,(LN(1+'Original 8 pillars'!D4461)-'Weights and method'!$C$6)/('Weights and method'!$D$6-'Weights and method'!$C$6)))</x:f>
        <x:v>0.6371585469046517</x:v>
      </x:c>
      <x:c r="E4461" s="8" t="n">
        <x:f>100*'Weights and method'!$B$7*MAX(0,MIN(1,(LN(1+'Original 8 pillars'!E4461)-'Weights and method'!$C$7)/('Weights and method'!$D$7-'Weights and method'!$C$7)))</x:f>
        <x:v>10.051699009842462</x:v>
      </x:c>
      <x:c r="F4461" s="8" t="n">
        <x:f>100*'Weights and method'!$B$8*MAX(0,MIN(1,(LN(1+'Original 8 pillars'!F4461)-'Weights and method'!$C$8)/('Weights and method'!$D$8-'Weights and method'!$C$8)))</x:f>
        <x:v>8.664208217329874</x:v>
      </x:c>
      <x:c r="G4461" s="8" t="n">
        <x:f>100*'Weights and method'!$B$9*MAX(0,MIN(1,(LN(1+'Original 8 pillars'!G4461)-'Weights and method'!$C$9)/('Weights and method'!$D$9-'Weights and method'!$C$9)))</x:f>
        <x:v>6.299184378224221</x:v>
      </x:c>
      <x:c r="H4461" s="8" t="n">
        <x:f>100*'Weights and method'!$B$10*MAX(0,MIN(1,(LN(1+'Original 8 pillars'!H4461)-'Weights and method'!$C$10)/('Weights and method'!$D$10-'Weights and method'!$C$10)))</x:f>
        <x:v>2.152545339512063</x:v>
      </x:c>
      <x:c r="I4461" s="8" t="n">
        <x:f>100*'Weights and method'!$B$11*MAX(0,MIN(1,(LN(1+'Original 8 pillars'!I4461)-'Weights and method'!$C$11)/('Weights and method'!$D$11-'Weights and method'!$C$11)))</x:f>
        <x:v>8.791909177902722</x:v>
      </x:c>
      <x:c r="J4461" s="8" t="n">
        <x:f>100*'Weights and method'!$B$12*MAX(0,MIN(1,(LN(1+'Original 8 pillars'!J4461)-'Weights and method'!$C$12)/('Weights and method'!$D$12-'Weights and method'!$C$12)))</x:f>
        <x:v>3.8980629190879177</x:v>
      </x:c>
      <x:c r="K4461" s="8" t="n">
        <x:f>SUM(C4461:J4461)</x:f>
        <x:v>49.49663972928673</x:v>
      </x:c>
    </x:row>
    <x:row r="4462">
      <x:c r="A4462" s="2" t="str">
        <x:f>'Original 8 pillars'!A4462</x:f>
        <x:v>Mali</x:v>
      </x:c>
      <x:c r="B4462" s="2" t="str">
        <x:f>'Original 8 pillars'!B4462</x:f>
        <x:v>2022-05</x:v>
      </x:c>
      <x:c r="C4462" s="8" t="n">
        <x:f>100*'Weights and method'!$B$5*MAX(0,MIN(1,(LN(1+'Original 8 pillars'!C4462)-'Weights and method'!$C$5)/('Weights and method'!$D$5-'Weights and method'!$C$5)))</x:f>
        <x:v>8.982732501235114</x:v>
      </x:c>
      <x:c r="D4462" s="8" t="n">
        <x:f>100*'Weights and method'!$B$6*MAX(0,MIN(1,(LN(1+'Original 8 pillars'!D4462)-'Weights and method'!$C$6)/('Weights and method'!$D$6-'Weights and method'!$C$6)))</x:f>
        <x:v>0.6353339001488874</x:v>
      </x:c>
      <x:c r="E4462" s="8" t="n">
        <x:f>100*'Weights and method'!$B$7*MAX(0,MIN(1,(LN(1+'Original 8 pillars'!E4462)-'Weights and method'!$C$7)/('Weights and method'!$D$7-'Weights and method'!$C$7)))</x:f>
        <x:v>9.691472567280853</x:v>
      </x:c>
      <x:c r="F4462" s="8" t="n">
        <x:f>100*'Weights and method'!$B$8*MAX(0,MIN(1,(LN(1+'Original 8 pillars'!F4462)-'Weights and method'!$C$8)/('Weights and method'!$D$8-'Weights and method'!$C$8)))</x:f>
        <x:v>7.967880045891147</x:v>
      </x:c>
      <x:c r="G4462" s="8" t="n">
        <x:f>100*'Weights and method'!$B$9*MAX(0,MIN(1,(LN(1+'Original 8 pillars'!G4462)-'Weights and method'!$C$9)/('Weights and method'!$D$9-'Weights and method'!$C$9)))</x:f>
        <x:v>7.006728084595068</x:v>
      </x:c>
      <x:c r="H4462" s="8" t="n">
        <x:f>100*'Weights and method'!$B$10*MAX(0,MIN(1,(LN(1+'Original 8 pillars'!H4462)-'Weights and method'!$C$10)/('Weights and method'!$D$10-'Weights and method'!$C$10)))</x:f>
        <x:v>3.018490056735193</x:v>
      </x:c>
      <x:c r="I4462" s="8" t="n">
        <x:f>100*'Weights and method'!$B$11*MAX(0,MIN(1,(LN(1+'Original 8 pillars'!I4462)-'Weights and method'!$C$11)/('Weights and method'!$D$11-'Weights and method'!$C$11)))</x:f>
        <x:v>8.827861710572302</x:v>
      </x:c>
      <x:c r="J4462" s="8" t="n">
        <x:f>100*'Weights and method'!$B$12*MAX(0,MIN(1,(LN(1+'Original 8 pillars'!J4462)-'Weights and method'!$C$12)/('Weights and method'!$D$12-'Weights and method'!$C$12)))</x:f>
        <x:v>3.718675531467504</x:v>
      </x:c>
      <x:c r="K4462" s="8" t="n">
        <x:f>SUM(C4462:J4462)</x:f>
        <x:v>49.84917439792607</x:v>
      </x:c>
    </x:row>
    <x:row r="4463">
      <x:c r="A4463" s="2" t="str">
        <x:f>'Original 8 pillars'!A4463</x:f>
        <x:v>Mali</x:v>
      </x:c>
      <x:c r="B4463" s="2" t="str">
        <x:f>'Original 8 pillars'!B4463</x:f>
        <x:v>2022-06</x:v>
      </x:c>
      <x:c r="C4463" s="8" t="n">
        <x:f>100*'Weights and method'!$B$5*MAX(0,MIN(1,(LN(1+'Original 8 pillars'!C4463)-'Weights and method'!$C$5)/('Weights and method'!$D$5-'Weights and method'!$C$5)))</x:f>
        <x:v>7.801817519178753</x:v>
      </x:c>
      <x:c r="D4463" s="8" t="n">
        <x:f>100*'Weights and method'!$B$6*MAX(0,MIN(1,(LN(1+'Original 8 pillars'!D4463)-'Weights and method'!$C$6)/('Weights and method'!$D$6-'Weights and method'!$C$6)))</x:f>
        <x:v>0.6363602840659562</x:v>
      </x:c>
      <x:c r="E4463" s="8" t="n">
        <x:f>100*'Weights and method'!$B$7*MAX(0,MIN(1,(LN(1+'Original 8 pillars'!E4463)-'Weights and method'!$C$7)/('Weights and method'!$D$7-'Weights and method'!$C$7)))</x:f>
        <x:v>9.831031563537007</x:v>
      </x:c>
      <x:c r="F4463" s="8" t="n">
        <x:f>100*'Weights and method'!$B$8*MAX(0,MIN(1,(LN(1+'Original 8 pillars'!F4463)-'Weights and method'!$C$8)/('Weights and method'!$D$8-'Weights and method'!$C$8)))</x:f>
        <x:v>7.876888830839851</x:v>
      </x:c>
      <x:c r="G4463" s="8" t="n">
        <x:f>100*'Weights and method'!$B$9*MAX(0,MIN(1,(LN(1+'Original 8 pillars'!G4463)-'Weights and method'!$C$9)/('Weights and method'!$D$9-'Weights and method'!$C$9)))</x:f>
        <x:v>5.32132192017853</x:v>
      </x:c>
      <x:c r="H4463" s="8" t="n">
        <x:f>100*'Weights and method'!$B$10*MAX(0,MIN(1,(LN(1+'Original 8 pillars'!H4463)-'Weights and method'!$C$10)/('Weights and method'!$D$10-'Weights and method'!$C$10)))</x:f>
        <x:v>0</x:v>
      </x:c>
      <x:c r="I4463" s="8" t="n">
        <x:f>100*'Weights and method'!$B$11*MAX(0,MIN(1,(LN(1+'Original 8 pillars'!I4463)-'Weights and method'!$C$11)/('Weights and method'!$D$11-'Weights and method'!$C$11)))</x:f>
        <x:v>8.356740175126813</x:v>
      </x:c>
      <x:c r="J4463" s="8" t="n">
        <x:f>100*'Weights and method'!$B$12*MAX(0,MIN(1,(LN(1+'Original 8 pillars'!J4463)-'Weights and method'!$C$12)/('Weights and method'!$D$12-'Weights and method'!$C$12)))</x:f>
        <x:v>3.460707052927046</x:v>
      </x:c>
      <x:c r="K4463" s="8" t="n">
        <x:f>SUM(C4463:J4463)</x:f>
        <x:v>43.28486734585396</x:v>
      </x:c>
    </x:row>
    <x:row r="4464">
      <x:c r="A4464" s="2" t="str">
        <x:f>'Original 8 pillars'!A4464</x:f>
        <x:v>Mali</x:v>
      </x:c>
      <x:c r="B4464" s="2" t="str">
        <x:f>'Original 8 pillars'!B4464</x:f>
        <x:v>2022-07</x:v>
      </x:c>
      <x:c r="C4464" s="8" t="n">
        <x:f>100*'Weights and method'!$B$5*MAX(0,MIN(1,(LN(1+'Original 8 pillars'!C4464)-'Weights and method'!$C$5)/('Weights and method'!$D$5-'Weights and method'!$C$5)))</x:f>
        <x:v>9.88289834602865</x:v>
      </x:c>
      <x:c r="D4464" s="8" t="n">
        <x:f>100*'Weights and method'!$B$6*MAX(0,MIN(1,(LN(1+'Original 8 pillars'!D4464)-'Weights and method'!$C$6)/('Weights and method'!$D$6-'Weights and method'!$C$6)))</x:f>
        <x:v>1.2756864512250146</x:v>
      </x:c>
      <x:c r="E4464" s="8" t="n">
        <x:f>100*'Weights and method'!$B$7*MAX(0,MIN(1,(LN(1+'Original 8 pillars'!E4464)-'Weights and method'!$C$7)/('Weights and method'!$D$7-'Weights and method'!$C$7)))</x:f>
        <x:v>10.271377192317798</x:v>
      </x:c>
      <x:c r="F4464" s="8" t="n">
        <x:f>100*'Weights and method'!$B$8*MAX(0,MIN(1,(LN(1+'Original 8 pillars'!F4464)-'Weights and method'!$C$8)/('Weights and method'!$D$8-'Weights and method'!$C$8)))</x:f>
        <x:v>8.962057184015887</x:v>
      </x:c>
      <x:c r="G4464" s="8" t="n">
        <x:f>100*'Weights and method'!$B$9*MAX(0,MIN(1,(LN(1+'Original 8 pillars'!G4464)-'Weights and method'!$C$9)/('Weights and method'!$D$9-'Weights and method'!$C$9)))</x:f>
        <x:v>5.389690420330478</x:v>
      </x:c>
      <x:c r="H4464" s="8" t="n">
        <x:f>100*'Weights and method'!$B$10*MAX(0,MIN(1,(LN(1+'Original 8 pillars'!H4464)-'Weights and method'!$C$10)/('Weights and method'!$D$10-'Weights and method'!$C$10)))</x:f>
        <x:v>1.8323834844775155</x:v>
      </x:c>
      <x:c r="I4464" s="8" t="n">
        <x:f>100*'Weights and method'!$B$11*MAX(0,MIN(1,(LN(1+'Original 8 pillars'!I4464)-'Weights and method'!$C$11)/('Weights and method'!$D$11-'Weights and method'!$C$11)))</x:f>
        <x:v>7.873141191908545</x:v>
      </x:c>
      <x:c r="J4464" s="8" t="n">
        <x:f>100*'Weights and method'!$B$12*MAX(0,MIN(1,(LN(1+'Original 8 pillars'!J4464)-'Weights and method'!$C$12)/('Weights and method'!$D$12-'Weights and method'!$C$12)))</x:f>
        <x:v>2.9335834426726684</x:v>
      </x:c>
      <x:c r="K4464" s="8" t="n">
        <x:f>SUM(C4464:J4464)</x:f>
        <x:v>48.42081771297656</x:v>
      </x:c>
    </x:row>
    <x:row r="4465">
      <x:c r="A4465" s="2" t="str">
        <x:f>'Original 8 pillars'!A4465</x:f>
        <x:v>Mali</x:v>
      </x:c>
      <x:c r="B4465" s="2" t="str">
        <x:f>'Original 8 pillars'!B4465</x:f>
        <x:v>2022-08</x:v>
      </x:c>
      <x:c r="C4465" s="8" t="n">
        <x:f>100*'Weights and method'!$B$5*MAX(0,MIN(1,(LN(1+'Original 8 pillars'!C4465)-'Weights and method'!$C$5)/('Weights and method'!$D$5-'Weights and method'!$C$5)))</x:f>
        <x:v>9.375577850855183</x:v>
      </x:c>
      <x:c r="D4465" s="8" t="n">
        <x:f>100*'Weights and method'!$B$6*MAX(0,MIN(1,(LN(1+'Original 8 pillars'!D4465)-'Weights and method'!$C$6)/('Weights and method'!$D$6-'Weights and method'!$C$6)))</x:f>
        <x:v>0.90994276633588</x:v>
      </x:c>
      <x:c r="E4465" s="8" t="n">
        <x:f>100*'Weights and method'!$B$7*MAX(0,MIN(1,(LN(1+'Original 8 pillars'!E4465)-'Weights and method'!$C$7)/('Weights and method'!$D$7-'Weights and method'!$C$7)))</x:f>
        <x:v>9.612274730954738</x:v>
      </x:c>
      <x:c r="F4465" s="8" t="n">
        <x:f>100*'Weights and method'!$B$8*MAX(0,MIN(1,(LN(1+'Original 8 pillars'!F4465)-'Weights and method'!$C$8)/('Weights and method'!$D$8-'Weights and method'!$C$8)))</x:f>
        <x:v>8.510349210914155</x:v>
      </x:c>
      <x:c r="G4465" s="8" t="n">
        <x:f>100*'Weights and method'!$B$9*MAX(0,MIN(1,(LN(1+'Original 8 pillars'!G4465)-'Weights and method'!$C$9)/('Weights and method'!$D$9-'Weights and method'!$C$9)))</x:f>
        <x:v>4.653135286868196</x:v>
      </x:c>
      <x:c r="H4465" s="8" t="n">
        <x:f>100*'Weights and method'!$B$10*MAX(0,MIN(1,(LN(1+'Original 8 pillars'!H4465)-'Weights and method'!$C$10)/('Weights and method'!$D$10-'Weights and method'!$C$10)))</x:f>
        <x:v>0.9670486668258764</x:v>
      </x:c>
      <x:c r="I4465" s="8" t="n">
        <x:f>100*'Weights and method'!$B$11*MAX(0,MIN(1,(LN(1+'Original 8 pillars'!I4465)-'Weights and method'!$C$11)/('Weights and method'!$D$11-'Weights and method'!$C$11)))</x:f>
        <x:v>8.044272865112045</x:v>
      </x:c>
      <x:c r="J4465" s="8" t="n">
        <x:f>100*'Weights and method'!$B$12*MAX(0,MIN(1,(LN(1+'Original 8 pillars'!J4465)-'Weights and method'!$C$12)/('Weights and method'!$D$12-'Weights and method'!$C$12)))</x:f>
        <x:v>3.944410463221273</x:v>
      </x:c>
      <x:c r="K4465" s="8" t="n">
        <x:f>SUM(C4465:J4465)</x:f>
        <x:v>46.01701184108735</x:v>
      </x:c>
    </x:row>
    <x:row r="4466">
      <x:c r="A4466" s="2" t="str">
        <x:f>'Original 8 pillars'!A4466</x:f>
        <x:v>Mali</x:v>
      </x:c>
      <x:c r="B4466" s="2" t="str">
        <x:f>'Original 8 pillars'!B4466</x:f>
        <x:v>2022-09</x:v>
      </x:c>
      <x:c r="C4466" s="8" t="n">
        <x:f>100*'Weights and method'!$B$5*MAX(0,MIN(1,(LN(1+'Original 8 pillars'!C4466)-'Weights and method'!$C$5)/('Weights and method'!$D$5-'Weights and method'!$C$5)))</x:f>
        <x:v>8.002384743376453</x:v>
      </x:c>
      <x:c r="D4466" s="8" t="n">
        <x:f>100*'Weights and method'!$B$6*MAX(0,MIN(1,(LN(1+'Original 8 pillars'!D4466)-'Weights and method'!$C$6)/('Weights and method'!$D$6-'Weights and method'!$C$6)))</x:f>
        <x:v>0.4135765357148232</x:v>
      </x:c>
      <x:c r="E4466" s="8" t="n">
        <x:f>100*'Weights and method'!$B$7*MAX(0,MIN(1,(LN(1+'Original 8 pillars'!E4466)-'Weights and method'!$C$7)/('Weights and method'!$D$7-'Weights and method'!$C$7)))</x:f>
        <x:v>9.240036671932701</x:v>
      </x:c>
      <x:c r="F4466" s="8" t="n">
        <x:f>100*'Weights and method'!$B$8*MAX(0,MIN(1,(LN(1+'Original 8 pillars'!F4466)-'Weights and method'!$C$8)/('Weights and method'!$D$8-'Weights and method'!$C$8)))</x:f>
        <x:v>7.876556031283815</x:v>
      </x:c>
      <x:c r="G4466" s="8" t="n">
        <x:f>100*'Weights and method'!$B$9*MAX(0,MIN(1,(LN(1+'Original 8 pillars'!G4466)-'Weights and method'!$C$9)/('Weights and method'!$D$9-'Weights and method'!$C$9)))</x:f>
        <x:v>6.768893618394147</x:v>
      </x:c>
      <x:c r="H4466" s="8" t="n">
        <x:f>100*'Weights and method'!$B$10*MAX(0,MIN(1,(LN(1+'Original 8 pillars'!H4466)-'Weights and method'!$C$10)/('Weights and method'!$D$10-'Weights and method'!$C$10)))</x:f>
        <x:v>0</x:v>
      </x:c>
      <x:c r="I4466" s="8" t="n">
        <x:f>100*'Weights and method'!$B$11*MAX(0,MIN(1,(LN(1+'Original 8 pillars'!I4466)-'Weights and method'!$C$11)/('Weights and method'!$D$11-'Weights and method'!$C$11)))</x:f>
        <x:v>7.900063986049831</x:v>
      </x:c>
      <x:c r="J4466" s="8" t="n">
        <x:f>100*'Weights and method'!$B$12*MAX(0,MIN(1,(LN(1+'Original 8 pillars'!J4466)-'Weights and method'!$C$12)/('Weights and method'!$D$12-'Weights and method'!$C$12)))</x:f>
        <x:v>4.325126961795293</x:v>
      </x:c>
      <x:c r="K4466" s="8" t="n">
        <x:f>SUM(C4466:J4466)</x:f>
        <x:v>44.52663854854706</x:v>
      </x:c>
    </x:row>
    <x:row r="4467">
      <x:c r="A4467" s="2" t="str">
        <x:f>'Original 8 pillars'!A4467</x:f>
        <x:v>Mali</x:v>
      </x:c>
      <x:c r="B4467" s="2" t="str">
        <x:f>'Original 8 pillars'!B4467</x:f>
        <x:v>2022-10</x:v>
      </x:c>
      <x:c r="C4467" s="8" t="n">
        <x:f>100*'Weights and method'!$B$5*MAX(0,MIN(1,(LN(1+'Original 8 pillars'!C4467)-'Weights and method'!$C$5)/('Weights and method'!$D$5-'Weights and method'!$C$5)))</x:f>
        <x:v>7.60788782640372</x:v>
      </x:c>
      <x:c r="D4467" s="8" t="n">
        <x:f>100*'Weights and method'!$B$6*MAX(0,MIN(1,(LN(1+'Original 8 pillars'!D4467)-'Weights and method'!$C$6)/('Weights and method'!$D$6-'Weights and method'!$C$6)))</x:f>
        <x:v>1.7784531243133894</x:v>
      </x:c>
      <x:c r="E4467" s="8" t="n">
        <x:f>100*'Weights and method'!$B$7*MAX(0,MIN(1,(LN(1+'Original 8 pillars'!E4467)-'Weights and method'!$C$7)/('Weights and method'!$D$7-'Weights and method'!$C$7)))</x:f>
        <x:v>9.783842540312358</x:v>
      </x:c>
      <x:c r="F4467" s="8" t="n">
        <x:f>100*'Weights and method'!$B$8*MAX(0,MIN(1,(LN(1+'Original 8 pillars'!F4467)-'Weights and method'!$C$8)/('Weights and method'!$D$8-'Weights and method'!$C$8)))</x:f>
        <x:v>7.126286023994933</x:v>
      </x:c>
      <x:c r="G4467" s="8" t="n">
        <x:f>100*'Weights and method'!$B$9*MAX(0,MIN(1,(LN(1+'Original 8 pillars'!G4467)-'Weights and method'!$C$9)/('Weights and method'!$D$9-'Weights and method'!$C$9)))</x:f>
        <x:v>6.029430512411297</x:v>
      </x:c>
      <x:c r="H4467" s="8" t="n">
        <x:f>100*'Weights and method'!$B$10*MAX(0,MIN(1,(LN(1+'Original 8 pillars'!H4467)-'Weights and method'!$C$10)/('Weights and method'!$D$10-'Weights and method'!$C$10)))</x:f>
        <x:v>1.3478211459337006</x:v>
      </x:c>
      <x:c r="I4467" s="8" t="n">
        <x:f>100*'Weights and method'!$B$11*MAX(0,MIN(1,(LN(1+'Original 8 pillars'!I4467)-'Weights and method'!$C$11)/('Weights and method'!$D$11-'Weights and method'!$C$11)))</x:f>
        <x:v>8.696408486511407</x:v>
      </x:c>
      <x:c r="J4467" s="8" t="n">
        <x:f>100*'Weights and method'!$B$12*MAX(0,MIN(1,(LN(1+'Original 8 pillars'!J4467)-'Weights and method'!$C$12)/('Weights and method'!$D$12-'Weights and method'!$C$12)))</x:f>
        <x:v>2.2272583073925056</x:v>
      </x:c>
      <x:c r="K4467" s="8" t="n">
        <x:f>SUM(C4467:J4467)</x:f>
        <x:v>44.59738796727331</x:v>
      </x:c>
    </x:row>
    <x:row r="4468">
      <x:c r="A4468" s="2" t="str">
        <x:f>'Original 8 pillars'!A4468</x:f>
        <x:v>Mali</x:v>
      </x:c>
      <x:c r="B4468" s="2" t="str">
        <x:f>'Original 8 pillars'!B4468</x:f>
        <x:v>2022-11</x:v>
      </x:c>
      <x:c r="C4468" s="8" t="n">
        <x:f>100*'Weights and method'!$B$5*MAX(0,MIN(1,(LN(1+'Original 8 pillars'!C4468)-'Weights and method'!$C$5)/('Weights and method'!$D$5-'Weights and method'!$C$5)))</x:f>
        <x:v>9.52950637461669</x:v>
      </x:c>
      <x:c r="D4468" s="8" t="n">
        <x:f>100*'Weights and method'!$B$6*MAX(0,MIN(1,(LN(1+'Original 8 pillars'!D4468)-'Weights and method'!$C$6)/('Weights and method'!$D$6-'Weights and method'!$C$6)))</x:f>
        <x:v>0.800594236052103</x:v>
      </x:c>
      <x:c r="E4468" s="8" t="n">
        <x:f>100*'Weights and method'!$B$7*MAX(0,MIN(1,(LN(1+'Original 8 pillars'!E4468)-'Weights and method'!$C$7)/('Weights and method'!$D$7-'Weights and method'!$C$7)))</x:f>
        <x:v>9.908355419098223</x:v>
      </x:c>
      <x:c r="F4468" s="8" t="n">
        <x:f>100*'Weights and method'!$B$8*MAX(0,MIN(1,(LN(1+'Original 8 pillars'!F4468)-'Weights and method'!$C$8)/('Weights and method'!$D$8-'Weights and method'!$C$8)))</x:f>
        <x:v>8.40740619725577</x:v>
      </x:c>
      <x:c r="G4468" s="8" t="n">
        <x:f>100*'Weights and method'!$B$9*MAX(0,MIN(1,(LN(1+'Original 8 pillars'!G4468)-'Weights and method'!$C$9)/('Weights and method'!$D$9-'Weights and method'!$C$9)))</x:f>
        <x:v>6.632160863917714</x:v>
      </x:c>
      <x:c r="H4468" s="8" t="n">
        <x:f>100*'Weights and method'!$B$10*MAX(0,MIN(1,(LN(1+'Original 8 pillars'!H4468)-'Weights and method'!$C$10)/('Weights and method'!$D$10-'Weights and method'!$C$10)))</x:f>
        <x:v>0</x:v>
      </x:c>
      <x:c r="I4468" s="8" t="n">
        <x:f>100*'Weights and method'!$B$11*MAX(0,MIN(1,(LN(1+'Original 8 pillars'!I4468)-'Weights and method'!$C$11)/('Weights and method'!$D$11-'Weights and method'!$C$11)))</x:f>
        <x:v>8.721449878536717</x:v>
      </x:c>
      <x:c r="J4468" s="8" t="n">
        <x:f>100*'Weights and method'!$B$12*MAX(0,MIN(1,(LN(1+'Original 8 pillars'!J4468)-'Weights and method'!$C$12)/('Weights and method'!$D$12-'Weights and method'!$C$12)))</x:f>
        <x:v>5.41462995554162</x:v>
      </x:c>
      <x:c r="K4468" s="8" t="n">
        <x:f>SUM(C4468:J4468)</x:f>
        <x:v>49.41410292501884</x:v>
      </x:c>
    </x:row>
    <x:row r="4469">
      <x:c r="A4469" s="2" t="str">
        <x:f>'Original 8 pillars'!A4469</x:f>
        <x:v>Mali</x:v>
      </x:c>
      <x:c r="B4469" s="2" t="str">
        <x:f>'Original 8 pillars'!B4469</x:f>
        <x:v>2022-12</x:v>
      </x:c>
      <x:c r="C4469" s="8" t="n">
        <x:f>100*'Weights and method'!$B$5*MAX(0,MIN(1,(LN(1+'Original 8 pillars'!C4469)-'Weights and method'!$C$5)/('Weights and method'!$D$5-'Weights and method'!$C$5)))</x:f>
        <x:v>7.673141230925452</x:v>
      </x:c>
      <x:c r="D4469" s="8" t="n">
        <x:f>100*'Weights and method'!$B$6*MAX(0,MIN(1,(LN(1+'Original 8 pillars'!D4469)-'Weights and method'!$C$6)/('Weights and method'!$D$6-'Weights and method'!$C$6)))</x:f>
        <x:v>0.8149277889667336</x:v>
      </x:c>
      <x:c r="E4469" s="8" t="n">
        <x:f>100*'Weights and method'!$B$7*MAX(0,MIN(1,(LN(1+'Original 8 pillars'!E4469)-'Weights and method'!$C$7)/('Weights and method'!$D$7-'Weights and method'!$C$7)))</x:f>
        <x:v>10.341482631233827</x:v>
      </x:c>
      <x:c r="F4469" s="8" t="n">
        <x:f>100*'Weights and method'!$B$8*MAX(0,MIN(1,(LN(1+'Original 8 pillars'!F4469)-'Weights and method'!$C$8)/('Weights and method'!$D$8-'Weights and method'!$C$8)))</x:f>
        <x:v>8.462852663462908</x:v>
      </x:c>
      <x:c r="G4469" s="8" t="n">
        <x:f>100*'Weights and method'!$B$9*MAX(0,MIN(1,(LN(1+'Original 8 pillars'!G4469)-'Weights and method'!$C$9)/('Weights and method'!$D$9-'Weights and method'!$C$9)))</x:f>
        <x:v>6.006469166806761</x:v>
      </x:c>
      <x:c r="H4469" s="8" t="n">
        <x:f>100*'Weights and method'!$B$10*MAX(0,MIN(1,(LN(1+'Original 8 pillars'!H4469)-'Weights and method'!$C$10)/('Weights and method'!$D$10-'Weights and method'!$C$10)))</x:f>
        <x:v>0.8930252451309545</x:v>
      </x:c>
      <x:c r="I4469" s="8" t="n">
        <x:f>100*'Weights and method'!$B$11*MAX(0,MIN(1,(LN(1+'Original 8 pillars'!I4469)-'Weights and method'!$C$11)/('Weights and method'!$D$11-'Weights and method'!$C$11)))</x:f>
        <x:v>8.648615735915772</x:v>
      </x:c>
      <x:c r="J4469" s="8" t="n">
        <x:f>100*'Weights and method'!$B$12*MAX(0,MIN(1,(LN(1+'Original 8 pillars'!J4469)-'Weights and method'!$C$12)/('Weights and method'!$D$12-'Weights and method'!$C$12)))</x:f>
        <x:v>3.3597393576182335</x:v>
      </x:c>
      <x:c r="K4469" s="8" t="n">
        <x:f>SUM(C4469:J4469)</x:f>
        <x:v>46.200253820060645</x:v>
      </x:c>
    </x:row>
    <x:row r="4470">
      <x:c r="A4470" s="2" t="str">
        <x:f>'Original 8 pillars'!A4470</x:f>
        <x:v>Mali</x:v>
      </x:c>
      <x:c r="B4470" s="2" t="str">
        <x:f>'Original 8 pillars'!B4470</x:f>
        <x:v>2023-01</x:v>
      </x:c>
      <x:c r="C4470" s="8" t="n">
        <x:f>100*'Weights and method'!$B$5*MAX(0,MIN(1,(LN(1+'Original 8 pillars'!C4470)-'Weights and method'!$C$5)/('Weights and method'!$D$5-'Weights and method'!$C$5)))</x:f>
        <x:v>6.602468374941249</x:v>
      </x:c>
      <x:c r="D4470" s="8" t="n">
        <x:f>100*'Weights and method'!$B$6*MAX(0,MIN(1,(LN(1+'Original 8 pillars'!D4470)-'Weights and method'!$C$6)/('Weights and method'!$D$6-'Weights and method'!$C$6)))</x:f>
        <x:v>1.1919461399157563</x:v>
      </x:c>
      <x:c r="E4470" s="8" t="n">
        <x:f>100*'Weights and method'!$B$7*MAX(0,MIN(1,(LN(1+'Original 8 pillars'!E4470)-'Weights and method'!$C$7)/('Weights and method'!$D$7-'Weights and method'!$C$7)))</x:f>
        <x:v>8.75948840018026</x:v>
      </x:c>
      <x:c r="F4470" s="8" t="n">
        <x:f>100*'Weights and method'!$B$8*MAX(0,MIN(1,(LN(1+'Original 8 pillars'!F4470)-'Weights and method'!$C$8)/('Weights and method'!$D$8-'Weights and method'!$C$8)))</x:f>
        <x:v>6.95286620488898</x:v>
      </x:c>
      <x:c r="G4470" s="8" t="n">
        <x:f>100*'Weights and method'!$B$9*MAX(0,MIN(1,(LN(1+'Original 8 pillars'!G4470)-'Weights and method'!$C$9)/('Weights and method'!$D$9-'Weights and method'!$C$9)))</x:f>
        <x:v>5.141033220922308</x:v>
      </x:c>
      <x:c r="H4470" s="8" t="n">
        <x:f>100*'Weights and method'!$B$10*MAX(0,MIN(1,(LN(1+'Original 8 pillars'!H4470)-'Weights and method'!$C$10)/('Weights and method'!$D$10-'Weights and method'!$C$10)))</x:f>
        <x:v>1.5532550799238176</x:v>
      </x:c>
      <x:c r="I4470" s="8" t="n">
        <x:f>100*'Weights and method'!$B$11*MAX(0,MIN(1,(LN(1+'Original 8 pillars'!I4470)-'Weights and method'!$C$11)/('Weights and method'!$D$11-'Weights and method'!$C$11)))</x:f>
        <x:v>7.776022021033485</x:v>
      </x:c>
      <x:c r="J4470" s="8" t="n">
        <x:f>100*'Weights and method'!$B$12*MAX(0,MIN(1,(LN(1+'Original 8 pillars'!J4470)-'Weights and method'!$C$12)/('Weights and method'!$D$12-'Weights and method'!$C$12)))</x:f>
        <x:v>1.3386311793836032</x:v>
      </x:c>
      <x:c r="K4470" s="8" t="n">
        <x:f>SUM(C4470:J4470)</x:f>
        <x:v>39.31571062118946</x:v>
      </x:c>
    </x:row>
    <x:row r="4471">
      <x:c r="A4471" s="2" t="str">
        <x:f>'Original 8 pillars'!A4471</x:f>
        <x:v>Mali</x:v>
      </x:c>
      <x:c r="B4471" s="2" t="str">
        <x:f>'Original 8 pillars'!B4471</x:f>
        <x:v>2023-02</x:v>
      </x:c>
      <x:c r="C4471" s="8" t="n">
        <x:f>100*'Weights and method'!$B$5*MAX(0,MIN(1,(LN(1+'Original 8 pillars'!C4471)-'Weights and method'!$C$5)/('Weights and method'!$D$5-'Weights and method'!$C$5)))</x:f>
        <x:v>7.492944631325922</x:v>
      </x:c>
      <x:c r="D4471" s="8" t="n">
        <x:f>100*'Weights and method'!$B$6*MAX(0,MIN(1,(LN(1+'Original 8 pillars'!D4471)-'Weights and method'!$C$6)/('Weights and method'!$D$6-'Weights and method'!$C$6)))</x:f>
        <x:v>0</x:v>
      </x:c>
      <x:c r="E4471" s="8" t="n">
        <x:f>100*'Weights and method'!$B$7*MAX(0,MIN(1,(LN(1+'Original 8 pillars'!E4471)-'Weights and method'!$C$7)/('Weights and method'!$D$7-'Weights and method'!$C$7)))</x:f>
        <x:v>10.337382897966886</x:v>
      </x:c>
      <x:c r="F4471" s="8" t="n">
        <x:f>100*'Weights and method'!$B$8*MAX(0,MIN(1,(LN(1+'Original 8 pillars'!F4471)-'Weights and method'!$C$8)/('Weights and method'!$D$8-'Weights and method'!$C$8)))</x:f>
        <x:v>6.790645687576202</x:v>
      </x:c>
      <x:c r="G4471" s="8" t="n">
        <x:f>100*'Weights and method'!$B$9*MAX(0,MIN(1,(LN(1+'Original 8 pillars'!G4471)-'Weights and method'!$C$9)/('Weights and method'!$D$9-'Weights and method'!$C$9)))</x:f>
        <x:v>6.517706334863184</x:v>
      </x:c>
      <x:c r="H4471" s="8" t="n">
        <x:f>100*'Weights and method'!$B$10*MAX(0,MIN(1,(LN(1+'Original 8 pillars'!H4471)-'Weights and method'!$C$10)/('Weights and method'!$D$10-'Weights and method'!$C$10)))</x:f>
        <x:v>0</x:v>
      </x:c>
      <x:c r="I4471" s="8" t="n">
        <x:f>100*'Weights and method'!$B$11*MAX(0,MIN(1,(LN(1+'Original 8 pillars'!I4471)-'Weights and method'!$C$11)/('Weights and method'!$D$11-'Weights and method'!$C$11)))</x:f>
        <x:v>8.15569747777564</x:v>
      </x:c>
      <x:c r="J4471" s="8" t="n">
        <x:f>100*'Weights and method'!$B$12*MAX(0,MIN(1,(LN(1+'Original 8 pillars'!J4471)-'Weights and method'!$C$12)/('Weights and method'!$D$12-'Weights and method'!$C$12)))</x:f>
        <x:v>3.2825929818843407</x:v>
      </x:c>
      <x:c r="K4471" s="8" t="n">
        <x:f>SUM(C4471:J4471)</x:f>
        <x:v>42.57697001139218</x:v>
      </x:c>
    </x:row>
    <x:row r="4472">
      <x:c r="A4472" s="2" t="str">
        <x:f>'Original 8 pillars'!A4472</x:f>
        <x:v>Mali</x:v>
      </x:c>
      <x:c r="B4472" s="2" t="str">
        <x:f>'Original 8 pillars'!B4472</x:f>
        <x:v>2023-03</x:v>
      </x:c>
      <x:c r="C4472" s="8" t="n">
        <x:f>100*'Weights and method'!$B$5*MAX(0,MIN(1,(LN(1+'Original 8 pillars'!C4472)-'Weights and method'!$C$5)/('Weights and method'!$D$5-'Weights and method'!$C$5)))</x:f>
        <x:v>8.32854825816553</x:v>
      </x:c>
      <x:c r="D4472" s="8" t="n">
        <x:f>100*'Weights and method'!$B$6*MAX(0,MIN(1,(LN(1+'Original 8 pillars'!D4472)-'Weights and method'!$C$6)/('Weights and method'!$D$6-'Weights and method'!$C$6)))</x:f>
        <x:v>1.8338397365615562</x:v>
      </x:c>
      <x:c r="E4472" s="8" t="n">
        <x:f>100*'Weights and method'!$B$7*MAX(0,MIN(1,(LN(1+'Original 8 pillars'!E4472)-'Weights and method'!$C$7)/('Weights and method'!$D$7-'Weights and method'!$C$7)))</x:f>
        <x:v>11.100863358436186</x:v>
      </x:c>
      <x:c r="F4472" s="8" t="n">
        <x:f>100*'Weights and method'!$B$8*MAX(0,MIN(1,(LN(1+'Original 8 pillars'!F4472)-'Weights and method'!$C$8)/('Weights and method'!$D$8-'Weights and method'!$C$8)))</x:f>
        <x:v>8.305159531822218</x:v>
      </x:c>
      <x:c r="G4472" s="8" t="n">
        <x:f>100*'Weights and method'!$B$9*MAX(0,MIN(1,(LN(1+'Original 8 pillars'!G4472)-'Weights and method'!$C$9)/('Weights and method'!$D$9-'Weights and method'!$C$9)))</x:f>
        <x:v>6.480960391669992</x:v>
      </x:c>
      <x:c r="H4472" s="8" t="n">
        <x:f>100*'Weights and method'!$B$10*MAX(0,MIN(1,(LN(1+'Original 8 pillars'!H4472)-'Weights and method'!$C$10)/('Weights and method'!$D$10-'Weights and method'!$C$10)))</x:f>
        <x:v>0.3482587493357008</x:v>
      </x:c>
      <x:c r="I4472" s="8" t="n">
        <x:f>100*'Weights and method'!$B$11*MAX(0,MIN(1,(LN(1+'Original 8 pillars'!I4472)-'Weights and method'!$C$11)/('Weights and method'!$D$11-'Weights and method'!$C$11)))</x:f>
        <x:v>8.734737854428072</x:v>
      </x:c>
      <x:c r="J4472" s="8" t="n">
        <x:f>100*'Weights and method'!$B$12*MAX(0,MIN(1,(LN(1+'Original 8 pillars'!J4472)-'Weights and method'!$C$12)/('Weights and method'!$D$12-'Weights and method'!$C$12)))</x:f>
        <x:v>3.779592326776958</x:v>
      </x:c>
      <x:c r="K4472" s="8" t="n">
        <x:f>SUM(C4472:J4472)</x:f>
        <x:v>48.91196020719621</x:v>
      </x:c>
    </x:row>
    <x:row r="4473">
      <x:c r="A4473" s="2" t="str">
        <x:f>'Original 8 pillars'!A4473</x:f>
        <x:v>Mali</x:v>
      </x:c>
      <x:c r="B4473" s="2" t="str">
        <x:f>'Original 8 pillars'!B4473</x:f>
        <x:v>2023-04</x:v>
      </x:c>
      <x:c r="C4473" s="8" t="n">
        <x:f>100*'Weights and method'!$B$5*MAX(0,MIN(1,(LN(1+'Original 8 pillars'!C4473)-'Weights and method'!$C$5)/('Weights and method'!$D$5-'Weights and method'!$C$5)))</x:f>
        <x:v>8.294362120689438</x:v>
      </x:c>
      <x:c r="D4473" s="8" t="n">
        <x:f>100*'Weights and method'!$B$6*MAX(0,MIN(1,(LN(1+'Original 8 pillars'!D4473)-'Weights and method'!$C$6)/('Weights and method'!$D$6-'Weights and method'!$C$6)))</x:f>
        <x:v>0</x:v>
      </x:c>
      <x:c r="E4473" s="8" t="n">
        <x:f>100*'Weights and method'!$B$7*MAX(0,MIN(1,(LN(1+'Original 8 pillars'!E4473)-'Weights and method'!$C$7)/('Weights and method'!$D$7-'Weights and method'!$C$7)))</x:f>
        <x:v>11.531594160408652</x:v>
      </x:c>
      <x:c r="F4473" s="8" t="n">
        <x:f>100*'Weights and method'!$B$8*MAX(0,MIN(1,(LN(1+'Original 8 pillars'!F4473)-'Weights and method'!$C$8)/('Weights and method'!$D$8-'Weights and method'!$C$8)))</x:f>
        <x:v>8.9693371159396</x:v>
      </x:c>
      <x:c r="G4473" s="8" t="n">
        <x:f>100*'Weights and method'!$B$9*MAX(0,MIN(1,(LN(1+'Original 8 pillars'!G4473)-'Weights and method'!$C$9)/('Weights and method'!$D$9-'Weights and method'!$C$9)))</x:f>
        <x:v>3.4014651210897076</x:v>
      </x:c>
      <x:c r="H4473" s="8" t="n">
        <x:f>100*'Weights and method'!$B$10*MAX(0,MIN(1,(LN(1+'Original 8 pillars'!H4473)-'Weights and method'!$C$10)/('Weights and method'!$D$10-'Weights and method'!$C$10)))</x:f>
        <x:v>0</x:v>
      </x:c>
      <x:c r="I4473" s="8" t="n">
        <x:f>100*'Weights and method'!$B$11*MAX(0,MIN(1,(LN(1+'Original 8 pillars'!I4473)-'Weights and method'!$C$11)/('Weights and method'!$D$11-'Weights and method'!$C$11)))</x:f>
        <x:v>8.891876642440051</x:v>
      </x:c>
      <x:c r="J4473" s="8" t="n">
        <x:f>100*'Weights and method'!$B$12*MAX(0,MIN(1,(LN(1+'Original 8 pillars'!J4473)-'Weights and method'!$C$12)/('Weights and method'!$D$12-'Weights and method'!$C$12)))</x:f>
        <x:v>3.4616454940563908</x:v>
      </x:c>
      <x:c r="K4473" s="8" t="n">
        <x:f>SUM(C4473:J4473)</x:f>
        <x:v>44.55028065462384</x:v>
      </x:c>
    </x:row>
    <x:row r="4474">
      <x:c r="A4474" s="2" t="str">
        <x:f>'Original 8 pillars'!A4474</x:f>
        <x:v>Mali</x:v>
      </x:c>
      <x:c r="B4474" s="2" t="str">
        <x:f>'Original 8 pillars'!B4474</x:f>
        <x:v>2023-05</x:v>
      </x:c>
      <x:c r="C4474" s="8" t="n">
        <x:f>100*'Weights and method'!$B$5*MAX(0,MIN(1,(LN(1+'Original 8 pillars'!C4474)-'Weights and method'!$C$5)/('Weights and method'!$D$5-'Weights and method'!$C$5)))</x:f>
        <x:v>6.673541034501137</x:v>
      </x:c>
      <x:c r="D4474" s="8" t="n">
        <x:f>100*'Weights and method'!$B$6*MAX(0,MIN(1,(LN(1+'Original 8 pillars'!D4474)-'Weights and method'!$C$6)/('Weights and method'!$D$6-'Weights and method'!$C$6)))</x:f>
        <x:v>1.7491337020200746</x:v>
      </x:c>
      <x:c r="E4474" s="8" t="n">
        <x:f>100*'Weights and method'!$B$7*MAX(0,MIN(1,(LN(1+'Original 8 pillars'!E4474)-'Weights and method'!$C$7)/('Weights and method'!$D$7-'Weights and method'!$C$7)))</x:f>
        <x:v>10.632494512482612</x:v>
      </x:c>
      <x:c r="F4474" s="8" t="n">
        <x:f>100*'Weights and method'!$B$8*MAX(0,MIN(1,(LN(1+'Original 8 pillars'!F4474)-'Weights and method'!$C$8)/('Weights and method'!$D$8-'Weights and method'!$C$8)))</x:f>
        <x:v>8.09478029584417</x:v>
      </x:c>
      <x:c r="G4474" s="8" t="n">
        <x:f>100*'Weights and method'!$B$9*MAX(0,MIN(1,(LN(1+'Original 8 pillars'!G4474)-'Weights and method'!$C$9)/('Weights and method'!$D$9-'Weights and method'!$C$9)))</x:f>
        <x:v>7.945198514899009</x:v>
      </x:c>
      <x:c r="H4474" s="8" t="n">
        <x:f>100*'Weights and method'!$B$10*MAX(0,MIN(1,(LN(1+'Original 8 pillars'!H4474)-'Weights and method'!$C$10)/('Weights and method'!$D$10-'Weights and method'!$C$10)))</x:f>
        <x:v>0</x:v>
      </x:c>
      <x:c r="I4474" s="8" t="n">
        <x:f>100*'Weights and method'!$B$11*MAX(0,MIN(1,(LN(1+'Original 8 pillars'!I4474)-'Weights and method'!$C$11)/('Weights and method'!$D$11-'Weights and method'!$C$11)))</x:f>
        <x:v>8.47567120419224</x:v>
      </x:c>
      <x:c r="J4474" s="8" t="n">
        <x:f>100*'Weights and method'!$B$12*MAX(0,MIN(1,(LN(1+'Original 8 pillars'!J4474)-'Weights and method'!$C$12)/('Weights and method'!$D$12-'Weights and method'!$C$12)))</x:f>
        <x:v>3.131886174096454</x:v>
      </x:c>
      <x:c r="K4474" s="8" t="n">
        <x:f>SUM(C4474:J4474)</x:f>
        <x:v>46.70270543803569</x:v>
      </x:c>
    </x:row>
    <x:row r="4475">
      <x:c r="A4475" s="2" t="str">
        <x:f>'Original 8 pillars'!A4475</x:f>
        <x:v>Mali</x:v>
      </x:c>
      <x:c r="B4475" s="2" t="str">
        <x:f>'Original 8 pillars'!B4475</x:f>
        <x:v>2023-06</x:v>
      </x:c>
      <x:c r="C4475" s="8" t="n">
        <x:f>100*'Weights and method'!$B$5*MAX(0,MIN(1,(LN(1+'Original 8 pillars'!C4475)-'Weights and method'!$C$5)/('Weights and method'!$D$5-'Weights and method'!$C$5)))</x:f>
        <x:v>6.917602424144156</x:v>
      </x:c>
      <x:c r="D4475" s="8" t="n">
        <x:f>100*'Weights and method'!$B$6*MAX(0,MIN(1,(LN(1+'Original 8 pillars'!D4475)-'Weights and method'!$C$6)/('Weights and method'!$D$6-'Weights and method'!$C$6)))</x:f>
        <x:v>0</x:v>
      </x:c>
      <x:c r="E4475" s="8" t="n">
        <x:f>100*'Weights and method'!$B$7*MAX(0,MIN(1,(LN(1+'Original 8 pillars'!E4475)-'Weights and method'!$C$7)/('Weights and method'!$D$7-'Weights and method'!$C$7)))</x:f>
        <x:v>9.939132069060236</x:v>
      </x:c>
      <x:c r="F4475" s="8" t="n">
        <x:f>100*'Weights and method'!$B$8*MAX(0,MIN(1,(LN(1+'Original 8 pillars'!F4475)-'Weights and method'!$C$8)/('Weights and method'!$D$8-'Weights and method'!$C$8)))</x:f>
        <x:v>8.053331595239996</x:v>
      </x:c>
      <x:c r="G4475" s="8" t="n">
        <x:f>100*'Weights and method'!$B$9*MAX(0,MIN(1,(LN(1+'Original 8 pillars'!G4475)-'Weights and method'!$C$9)/('Weights and method'!$D$9-'Weights and method'!$C$9)))</x:f>
        <x:v>5.892057034283762</x:v>
      </x:c>
      <x:c r="H4475" s="8" t="n">
        <x:f>100*'Weights and method'!$B$10*MAX(0,MIN(1,(LN(1+'Original 8 pillars'!H4475)-'Weights and method'!$C$10)/('Weights and method'!$D$10-'Weights and method'!$C$10)))</x:f>
        <x:v>0</x:v>
      </x:c>
      <x:c r="I4475" s="8" t="n">
        <x:f>100*'Weights and method'!$B$11*MAX(0,MIN(1,(LN(1+'Original 8 pillars'!I4475)-'Weights and method'!$C$11)/('Weights and method'!$D$11-'Weights and method'!$C$11)))</x:f>
        <x:v>8.434518550199448</x:v>
      </x:c>
      <x:c r="J4475" s="8" t="n">
        <x:f>100*'Weights and method'!$B$12*MAX(0,MIN(1,(LN(1+'Original 8 pillars'!J4475)-'Weights and method'!$C$12)/('Weights and method'!$D$12-'Weights and method'!$C$12)))</x:f>
        <x:v>2.31762327344389</x:v>
      </x:c>
      <x:c r="K4475" s="8" t="n">
        <x:f>SUM(C4475:J4475)</x:f>
        <x:v>41.55426494637149</x:v>
      </x:c>
    </x:row>
    <x:row r="4476">
      <x:c r="A4476" s="2" t="str">
        <x:f>'Original 8 pillars'!A4476</x:f>
        <x:v>Mali</x:v>
      </x:c>
      <x:c r="B4476" s="2" t="str">
        <x:f>'Original 8 pillars'!B4476</x:f>
        <x:v>2023-07</x:v>
      </x:c>
      <x:c r="C4476" s="8" t="n">
        <x:f>100*'Weights and method'!$B$5*MAX(0,MIN(1,(LN(1+'Original 8 pillars'!C4476)-'Weights and method'!$C$5)/('Weights and method'!$D$5-'Weights and method'!$C$5)))</x:f>
        <x:v>8.725509583130867</x:v>
      </x:c>
      <x:c r="D4476" s="8" t="n">
        <x:f>100*'Weights and method'!$B$6*MAX(0,MIN(1,(LN(1+'Original 8 pillars'!D4476)-'Weights and method'!$C$6)/('Weights and method'!$D$6-'Weights and method'!$C$6)))</x:f>
        <x:v>1.1396240355264609</x:v>
      </x:c>
      <x:c r="E4476" s="8" t="n">
        <x:f>100*'Weights and method'!$B$7*MAX(0,MIN(1,(LN(1+'Original 8 pillars'!E4476)-'Weights and method'!$C$7)/('Weights and method'!$D$7-'Weights and method'!$C$7)))</x:f>
        <x:v>10.002161706226804</x:v>
      </x:c>
      <x:c r="F4476" s="8" t="n">
        <x:f>100*'Weights and method'!$B$8*MAX(0,MIN(1,(LN(1+'Original 8 pillars'!F4476)-'Weights and method'!$C$8)/('Weights and method'!$D$8-'Weights and method'!$C$8)))</x:f>
        <x:v>8.421298354864524</x:v>
      </x:c>
      <x:c r="G4476" s="8" t="n">
        <x:f>100*'Weights and method'!$B$9*MAX(0,MIN(1,(LN(1+'Original 8 pillars'!G4476)-'Weights and method'!$C$9)/('Weights and method'!$D$9-'Weights and method'!$C$9)))</x:f>
        <x:v>6.046787399104101</x:v>
      </x:c>
      <x:c r="H4476" s="8" t="n">
        <x:f>100*'Weights and method'!$B$10*MAX(0,MIN(1,(LN(1+'Original 8 pillars'!H4476)-'Weights and method'!$C$10)/('Weights and method'!$D$10-'Weights and method'!$C$10)))</x:f>
        <x:v>0</x:v>
      </x:c>
      <x:c r="I4476" s="8" t="n">
        <x:f>100*'Weights and method'!$B$11*MAX(0,MIN(1,(LN(1+'Original 8 pillars'!I4476)-'Weights and method'!$C$11)/('Weights and method'!$D$11-'Weights and method'!$C$11)))</x:f>
        <x:v>8.30605198091658</x:v>
      </x:c>
      <x:c r="J4476" s="8" t="n">
        <x:f>100*'Weights and method'!$B$12*MAX(0,MIN(1,(LN(1+'Original 8 pillars'!J4476)-'Weights and method'!$C$12)/('Weights and method'!$D$12-'Weights and method'!$C$12)))</x:f>
        <x:v>3.6524982099007204</x:v>
      </x:c>
      <x:c r="K4476" s="8" t="n">
        <x:f>SUM(C4476:J4476)</x:f>
        <x:v>46.29393126967006</x:v>
      </x:c>
    </x:row>
    <x:row r="4477">
      <x:c r="A4477" s="2" t="str">
        <x:f>'Original 8 pillars'!A4477</x:f>
        <x:v>Mali</x:v>
      </x:c>
      <x:c r="B4477" s="2" t="str">
        <x:f>'Original 8 pillars'!B4477</x:f>
        <x:v>2023-08</x:v>
      </x:c>
      <x:c r="C4477" s="8" t="n">
        <x:f>100*'Weights and method'!$B$5*MAX(0,MIN(1,(LN(1+'Original 8 pillars'!C4477)-'Weights and method'!$C$5)/('Weights and method'!$D$5-'Weights and method'!$C$5)))</x:f>
        <x:v>8.27220507691577</x:v>
      </x:c>
      <x:c r="D4477" s="8" t="n">
        <x:f>100*'Weights and method'!$B$6*MAX(0,MIN(1,(LN(1+'Original 8 pillars'!D4477)-'Weights and method'!$C$6)/('Weights and method'!$D$6-'Weights and method'!$C$6)))</x:f>
        <x:v>0.8774559027383129</x:v>
      </x:c>
      <x:c r="E4477" s="8" t="n">
        <x:f>100*'Weights and method'!$B$7*MAX(0,MIN(1,(LN(1+'Original 8 pillars'!E4477)-'Weights and method'!$C$7)/('Weights and method'!$D$7-'Weights and method'!$C$7)))</x:f>
        <x:v>10.039872205783967</x:v>
      </x:c>
      <x:c r="F4477" s="8" t="n">
        <x:f>100*'Weights and method'!$B$8*MAX(0,MIN(1,(LN(1+'Original 8 pillars'!F4477)-'Weights and method'!$C$8)/('Weights and method'!$D$8-'Weights and method'!$C$8)))</x:f>
        <x:v>8.335166856200404</x:v>
      </x:c>
      <x:c r="G4477" s="8" t="n">
        <x:f>100*'Weights and method'!$B$9*MAX(0,MIN(1,(LN(1+'Original 8 pillars'!G4477)-'Weights and method'!$C$9)/('Weights and method'!$D$9-'Weights and method'!$C$9)))</x:f>
        <x:v>5.221584884112313</x:v>
      </x:c>
      <x:c r="H4477" s="8" t="n">
        <x:f>100*'Weights and method'!$B$10*MAX(0,MIN(1,(LN(1+'Original 8 pillars'!H4477)-'Weights and method'!$C$10)/('Weights and method'!$D$10-'Weights and method'!$C$10)))</x:f>
        <x:v>0.2666000427090284</x:v>
      </x:c>
      <x:c r="I4477" s="8" t="n">
        <x:f>100*'Weights and method'!$B$11*MAX(0,MIN(1,(LN(1+'Original 8 pillars'!I4477)-'Weights and method'!$C$11)/('Weights and method'!$D$11-'Weights and method'!$C$11)))</x:f>
        <x:v>9.63168277804283</x:v>
      </x:c>
      <x:c r="J4477" s="8" t="n">
        <x:f>100*'Weights and method'!$B$12*MAX(0,MIN(1,(LN(1+'Original 8 pillars'!J4477)-'Weights and method'!$C$12)/('Weights and method'!$D$12-'Weights and method'!$C$12)))</x:f>
        <x:v>3.937284261475712</x:v>
      </x:c>
      <x:c r="K4477" s="8" t="n">
        <x:f>SUM(C4477:J4477)</x:f>
        <x:v>46.581852007978334</x:v>
      </x:c>
    </x:row>
    <x:row r="4478">
      <x:c r="A4478" s="2" t="str">
        <x:f>'Original 8 pillars'!A4478</x:f>
        <x:v>Mali</x:v>
      </x:c>
      <x:c r="B4478" s="2" t="str">
        <x:f>'Original 8 pillars'!B4478</x:f>
        <x:v>2023-09</x:v>
      </x:c>
      <x:c r="C4478" s="8" t="n">
        <x:f>100*'Weights and method'!$B$5*MAX(0,MIN(1,(LN(1+'Original 8 pillars'!C4478)-'Weights and method'!$C$5)/('Weights and method'!$D$5-'Weights and method'!$C$5)))</x:f>
        <x:v>8.471126060285927</x:v>
      </x:c>
      <x:c r="D4478" s="8" t="n">
        <x:f>100*'Weights and method'!$B$6*MAX(0,MIN(1,(LN(1+'Original 8 pillars'!D4478)-'Weights and method'!$C$6)/('Weights and method'!$D$6-'Weights and method'!$C$6)))</x:f>
        <x:v>1.3756546153862752</x:v>
      </x:c>
      <x:c r="E4478" s="8" t="n">
        <x:f>100*'Weights and method'!$B$7*MAX(0,MIN(1,(LN(1+'Original 8 pillars'!E4478)-'Weights and method'!$C$7)/('Weights and method'!$D$7-'Weights and method'!$C$7)))</x:f>
        <x:v>9.800500258349743</x:v>
      </x:c>
      <x:c r="F4478" s="8" t="n">
        <x:f>100*'Weights and method'!$B$8*MAX(0,MIN(1,(LN(1+'Original 8 pillars'!F4478)-'Weights and method'!$C$8)/('Weights and method'!$D$8-'Weights and method'!$C$8)))</x:f>
        <x:v>8.660357988534656</x:v>
      </x:c>
      <x:c r="G4478" s="8" t="n">
        <x:f>100*'Weights and method'!$B$9*MAX(0,MIN(1,(LN(1+'Original 8 pillars'!G4478)-'Weights and method'!$C$9)/('Weights and method'!$D$9-'Weights and method'!$C$9)))</x:f>
        <x:v>7.458763580970132</x:v>
      </x:c>
      <x:c r="H4478" s="8" t="n">
        <x:f>100*'Weights and method'!$B$10*MAX(0,MIN(1,(LN(1+'Original 8 pillars'!H4478)-'Weights and method'!$C$10)/('Weights and method'!$D$10-'Weights and method'!$C$10)))</x:f>
        <x:v>0.8341417506454651</x:v>
      </x:c>
      <x:c r="I4478" s="8" t="n">
        <x:f>100*'Weights and method'!$B$11*MAX(0,MIN(1,(LN(1+'Original 8 pillars'!I4478)-'Weights and method'!$C$11)/('Weights and method'!$D$11-'Weights and method'!$C$11)))</x:f>
        <x:v>8.41073216178397</x:v>
      </x:c>
      <x:c r="J4478" s="8" t="n">
        <x:f>100*'Weights and method'!$B$12*MAX(0,MIN(1,(LN(1+'Original 8 pillars'!J4478)-'Weights and method'!$C$12)/('Weights and method'!$D$12-'Weights and method'!$C$12)))</x:f>
        <x:v>2.870176768926373</x:v>
      </x:c>
      <x:c r="K4478" s="8" t="n">
        <x:f>SUM(C4478:J4478)</x:f>
        <x:v>47.88145318488254</x:v>
      </x:c>
    </x:row>
    <x:row r="4479">
      <x:c r="A4479" s="2" t="str">
        <x:f>'Original 8 pillars'!A4479</x:f>
        <x:v>Mali</x:v>
      </x:c>
      <x:c r="B4479" s="2" t="str">
        <x:f>'Original 8 pillars'!B4479</x:f>
        <x:v>2023-10</x:v>
      </x:c>
      <x:c r="C4479" s="8" t="n">
        <x:f>100*'Weights and method'!$B$5*MAX(0,MIN(1,(LN(1+'Original 8 pillars'!C4479)-'Weights and method'!$C$5)/('Weights and method'!$D$5-'Weights and method'!$C$5)))</x:f>
        <x:v>7.541234552159398</x:v>
      </x:c>
      <x:c r="D4479" s="8" t="n">
        <x:f>100*'Weights and method'!$B$6*MAX(0,MIN(1,(LN(1+'Original 8 pillars'!D4479)-'Weights and method'!$C$6)/('Weights and method'!$D$6-'Weights and method'!$C$6)))</x:f>
        <x:v>1.1217848497253702</x:v>
      </x:c>
      <x:c r="E4479" s="8" t="n">
        <x:f>100*'Weights and method'!$B$7*MAX(0,MIN(1,(LN(1+'Original 8 pillars'!E4479)-'Weights and method'!$C$7)/('Weights and method'!$D$7-'Weights and method'!$C$7)))</x:f>
        <x:v>8.666294473983942</x:v>
      </x:c>
      <x:c r="F4479" s="8" t="n">
        <x:f>100*'Weights and method'!$B$8*MAX(0,MIN(1,(LN(1+'Original 8 pillars'!F4479)-'Weights and method'!$C$8)/('Weights and method'!$D$8-'Weights and method'!$C$8)))</x:f>
        <x:v>7.911440295069411</x:v>
      </x:c>
      <x:c r="G4479" s="8" t="n">
        <x:f>100*'Weights and method'!$B$9*MAX(0,MIN(1,(LN(1+'Original 8 pillars'!G4479)-'Weights and method'!$C$9)/('Weights and method'!$D$9-'Weights and method'!$C$9)))</x:f>
        <x:v>6.043224551865412</x:v>
      </x:c>
      <x:c r="H4479" s="8" t="n">
        <x:f>100*'Weights and method'!$B$10*MAX(0,MIN(1,(LN(1+'Original 8 pillars'!H4479)-'Weights and method'!$C$10)/('Weights and method'!$D$10-'Weights and method'!$C$10)))</x:f>
        <x:v>1.15316438957916</x:v>
      </x:c>
      <x:c r="I4479" s="8" t="n">
        <x:f>100*'Weights and method'!$B$11*MAX(0,MIN(1,(LN(1+'Original 8 pillars'!I4479)-'Weights and method'!$C$11)/('Weights and method'!$D$11-'Weights and method'!$C$11)))</x:f>
        <x:v>7.522808488185823</x:v>
      </x:c>
      <x:c r="J4479" s="8" t="n">
        <x:f>100*'Weights and method'!$B$12*MAX(0,MIN(1,(LN(1+'Original 8 pillars'!J4479)-'Weights and method'!$C$12)/('Weights and method'!$D$12-'Weights and method'!$C$12)))</x:f>
        <x:v>2.0653115616655313</x:v>
      </x:c>
      <x:c r="K4479" s="8" t="n">
        <x:f>SUM(C4479:J4479)</x:f>
        <x:v>42.025263162234054</x:v>
      </x:c>
    </x:row>
    <x:row r="4480">
      <x:c r="A4480" s="2" t="str">
        <x:f>'Original 8 pillars'!A4480</x:f>
        <x:v>Mali</x:v>
      </x:c>
      <x:c r="B4480" s="2" t="str">
        <x:f>'Original 8 pillars'!B4480</x:f>
        <x:v>2023-11</x:v>
      </x:c>
      <x:c r="C4480" s="8" t="n">
        <x:f>100*'Weights and method'!$B$5*MAX(0,MIN(1,(LN(1+'Original 8 pillars'!C4480)-'Weights and method'!$C$5)/('Weights and method'!$D$5-'Weights and method'!$C$5)))</x:f>
        <x:v>6.955325563516712</x:v>
      </x:c>
      <x:c r="D4480" s="8" t="n">
        <x:f>100*'Weights and method'!$B$6*MAX(0,MIN(1,(LN(1+'Original 8 pillars'!D4480)-'Weights and method'!$C$6)/('Weights and method'!$D$6-'Weights and method'!$C$6)))</x:f>
        <x:v>0.459608114243924</x:v>
      </x:c>
      <x:c r="E4480" s="8" t="n">
        <x:f>100*'Weights and method'!$B$7*MAX(0,MIN(1,(LN(1+'Original 8 pillars'!E4480)-'Weights and method'!$C$7)/('Weights and method'!$D$7-'Weights and method'!$C$7)))</x:f>
        <x:v>9.110218503779908</x:v>
      </x:c>
      <x:c r="F4480" s="8" t="n">
        <x:f>100*'Weights and method'!$B$8*MAX(0,MIN(1,(LN(1+'Original 8 pillars'!F4480)-'Weights and method'!$C$8)/('Weights and method'!$D$8-'Weights and method'!$C$8)))</x:f>
        <x:v>7.035350508970954</x:v>
      </x:c>
      <x:c r="G4480" s="8" t="n">
        <x:f>100*'Weights and method'!$B$9*MAX(0,MIN(1,(LN(1+'Original 8 pillars'!G4480)-'Weights and method'!$C$9)/('Weights and method'!$D$9-'Weights and method'!$C$9)))</x:f>
        <x:v>6.186671863865955</x:v>
      </x:c>
      <x:c r="H4480" s="8" t="n">
        <x:f>100*'Weights and method'!$B$10*MAX(0,MIN(1,(LN(1+'Original 8 pillars'!H4480)-'Weights and method'!$C$10)/('Weights and method'!$D$10-'Weights and method'!$C$10)))</x:f>
        <x:v>0</x:v>
      </x:c>
      <x:c r="I4480" s="8" t="n">
        <x:f>100*'Weights and method'!$B$11*MAX(0,MIN(1,(LN(1+'Original 8 pillars'!I4480)-'Weights and method'!$C$11)/('Weights and method'!$D$11-'Weights and method'!$C$11)))</x:f>
        <x:v>7.570204362600831</x:v>
      </x:c>
      <x:c r="J4480" s="8" t="n">
        <x:f>100*'Weights and method'!$B$12*MAX(0,MIN(1,(LN(1+'Original 8 pillars'!J4480)-'Weights and method'!$C$12)/('Weights and method'!$D$12-'Weights and method'!$C$12)))</x:f>
        <x:v>2.0289264059004557</x:v>
      </x:c>
      <x:c r="K4480" s="8" t="n">
        <x:f>SUM(C4480:J4480)</x:f>
        <x:v>39.34630532287874</x:v>
      </x:c>
    </x:row>
    <x:row r="4481">
      <x:c r="A4481" s="2" t="str">
        <x:f>'Original 8 pillars'!A4481</x:f>
        <x:v>Mali</x:v>
      </x:c>
      <x:c r="B4481" s="2" t="str">
        <x:f>'Original 8 pillars'!B4481</x:f>
        <x:v>2023-12</x:v>
      </x:c>
      <x:c r="C4481" s="8" t="n">
        <x:f>100*'Weights and method'!$B$5*MAX(0,MIN(1,(LN(1+'Original 8 pillars'!C4481)-'Weights and method'!$C$5)/('Weights and method'!$D$5-'Weights and method'!$C$5)))</x:f>
        <x:v>6.37565873438262</x:v>
      </x:c>
      <x:c r="D4481" s="8" t="n">
        <x:f>100*'Weights and method'!$B$6*MAX(0,MIN(1,(LN(1+'Original 8 pillars'!D4481)-'Weights and method'!$C$6)/('Weights and method'!$D$6-'Weights and method'!$C$6)))</x:f>
        <x:v>0</x:v>
      </x:c>
      <x:c r="E4481" s="8" t="n">
        <x:f>100*'Weights and method'!$B$7*MAX(0,MIN(1,(LN(1+'Original 8 pillars'!E4481)-'Weights and method'!$C$7)/('Weights and method'!$D$7-'Weights and method'!$C$7)))</x:f>
        <x:v>8.383118178160112</x:v>
      </x:c>
      <x:c r="F4481" s="8" t="n">
        <x:f>100*'Weights and method'!$B$8*MAX(0,MIN(1,(LN(1+'Original 8 pillars'!F4481)-'Weights and method'!$C$8)/('Weights and method'!$D$8-'Weights and method'!$C$8)))</x:f>
        <x:v>9.128373294182571</x:v>
      </x:c>
      <x:c r="G4481" s="8" t="n">
        <x:f>100*'Weights and method'!$B$9*MAX(0,MIN(1,(LN(1+'Original 8 pillars'!G4481)-'Weights and method'!$C$9)/('Weights and method'!$D$9-'Weights and method'!$C$9)))</x:f>
        <x:v>4.826394396677341</x:v>
      </x:c>
      <x:c r="H4481" s="8" t="n">
        <x:f>100*'Weights and method'!$B$10*MAX(0,MIN(1,(LN(1+'Original 8 pillars'!H4481)-'Weights and method'!$C$10)/('Weights and method'!$D$10-'Weights and method'!$C$10)))</x:f>
        <x:v>2.3305936108457295</x:v>
      </x:c>
      <x:c r="I4481" s="8" t="n">
        <x:f>100*'Weights and method'!$B$11*MAX(0,MIN(1,(LN(1+'Original 8 pillars'!I4481)-'Weights and method'!$C$11)/('Weights and method'!$D$11-'Weights and method'!$C$11)))</x:f>
        <x:v>6.525493837716964</x:v>
      </x:c>
      <x:c r="J4481" s="8" t="n">
        <x:f>100*'Weights and method'!$B$12*MAX(0,MIN(1,(LN(1+'Original 8 pillars'!J4481)-'Weights and method'!$C$12)/('Weights and method'!$D$12-'Weights and method'!$C$12)))</x:f>
        <x:v>2.3948093575435987</x:v>
      </x:c>
      <x:c r="K4481" s="8" t="n">
        <x:f>SUM(C4481:J4481)</x:f>
        <x:v>39.964441409508936</x:v>
      </x:c>
    </x:row>
    <x:row r="4482">
      <x:c r="A4482" s="2" t="str">
        <x:f>'Original 8 pillars'!A4482</x:f>
        <x:v>Mali</x:v>
      </x:c>
      <x:c r="B4482" s="2" t="str">
        <x:f>'Original 8 pillars'!B4482</x:f>
        <x:v>2024-01</x:v>
      </x:c>
      <x:c r="C4482" s="8" t="n">
        <x:f>100*'Weights and method'!$B$5*MAX(0,MIN(1,(LN(1+'Original 8 pillars'!C4482)-'Weights and method'!$C$5)/('Weights and method'!$D$5-'Weights and method'!$C$5)))</x:f>
        <x:v>6.934086885789175</x:v>
      </x:c>
      <x:c r="D4482" s="8" t="n">
        <x:f>100*'Weights and method'!$B$6*MAX(0,MIN(1,(LN(1+'Original 8 pillars'!D4482)-'Weights and method'!$C$6)/('Weights and method'!$D$6-'Weights and method'!$C$6)))</x:f>
        <x:v>0.34059195908299084</x:v>
      </x:c>
      <x:c r="E4482" s="8" t="n">
        <x:f>100*'Weights and method'!$B$7*MAX(0,MIN(1,(LN(1+'Original 8 pillars'!E4482)-'Weights and method'!$C$7)/('Weights and method'!$D$7-'Weights and method'!$C$7)))</x:f>
        <x:v>8.376395258209934</x:v>
      </x:c>
      <x:c r="F4482" s="8" t="n">
        <x:f>100*'Weights and method'!$B$8*MAX(0,MIN(1,(LN(1+'Original 8 pillars'!F4482)-'Weights and method'!$C$8)/('Weights and method'!$D$8-'Weights and method'!$C$8)))</x:f>
        <x:v>6.183520637732186</x:v>
      </x:c>
      <x:c r="G4482" s="8" t="n">
        <x:f>100*'Weights and method'!$B$9*MAX(0,MIN(1,(LN(1+'Original 8 pillars'!G4482)-'Weights and method'!$C$9)/('Weights and method'!$D$9-'Weights and method'!$C$9)))</x:f>
        <x:v>4.143627821732046</x:v>
      </x:c>
      <x:c r="H4482" s="8" t="n">
        <x:f>100*'Weights and method'!$B$10*MAX(0,MIN(1,(LN(1+'Original 8 pillars'!H4482)-'Weights and method'!$C$10)/('Weights and method'!$D$10-'Weights and method'!$C$10)))</x:f>
        <x:v>0</x:v>
      </x:c>
      <x:c r="I4482" s="8" t="n">
        <x:f>100*'Weights and method'!$B$11*MAX(0,MIN(1,(LN(1+'Original 8 pillars'!I4482)-'Weights and method'!$C$11)/('Weights and method'!$D$11-'Weights and method'!$C$11)))</x:f>
        <x:v>7.006652774842913</x:v>
      </x:c>
      <x:c r="J4482" s="8" t="n">
        <x:f>100*'Weights and method'!$B$12*MAX(0,MIN(1,(LN(1+'Original 8 pillars'!J4482)-'Weights and method'!$C$12)/('Weights and method'!$D$12-'Weights and method'!$C$12)))</x:f>
        <x:v>0.7974304976462776</x:v>
      </x:c>
      <x:c r="K4482" s="8" t="n">
        <x:f>SUM(C4482:J4482)</x:f>
        <x:v>33.78230583503552</x:v>
      </x:c>
    </x:row>
    <x:row r="4483">
      <x:c r="A4483" s="2" t="str">
        <x:f>'Original 8 pillars'!A4483</x:f>
        <x:v>Mali</x:v>
      </x:c>
      <x:c r="B4483" s="2" t="str">
        <x:f>'Original 8 pillars'!B4483</x:f>
        <x:v>2024-02</x:v>
      </x:c>
      <x:c r="C4483" s="8" t="n">
        <x:f>100*'Weights and method'!$B$5*MAX(0,MIN(1,(LN(1+'Original 8 pillars'!C4483)-'Weights and method'!$C$5)/('Weights and method'!$D$5-'Weights and method'!$C$5)))</x:f>
        <x:v>6.445705035104615</x:v>
      </x:c>
      <x:c r="D4483" s="8" t="n">
        <x:f>100*'Weights and method'!$B$6*MAX(0,MIN(1,(LN(1+'Original 8 pillars'!D4483)-'Weights and method'!$C$6)/('Weights and method'!$D$6-'Weights and method'!$C$6)))</x:f>
        <x:v>1.768977653462664</x:v>
      </x:c>
      <x:c r="E4483" s="8" t="n">
        <x:f>100*'Weights and method'!$B$7*MAX(0,MIN(1,(LN(1+'Original 8 pillars'!E4483)-'Weights and method'!$C$7)/('Weights and method'!$D$7-'Weights and method'!$C$7)))</x:f>
        <x:v>8.651413379785167</x:v>
      </x:c>
      <x:c r="F4483" s="8" t="n">
        <x:f>100*'Weights and method'!$B$8*MAX(0,MIN(1,(LN(1+'Original 8 pillars'!F4483)-'Weights and method'!$C$8)/('Weights and method'!$D$8-'Weights and method'!$C$8)))</x:f>
        <x:v>8.263219475538422</x:v>
      </x:c>
      <x:c r="G4483" s="8" t="n">
        <x:f>100*'Weights and method'!$B$9*MAX(0,MIN(1,(LN(1+'Original 8 pillars'!G4483)-'Weights and method'!$C$9)/('Weights and method'!$D$9-'Weights and method'!$C$9)))</x:f>
        <x:v>3.793040373697813</x:v>
      </x:c>
      <x:c r="H4483" s="8" t="n">
        <x:f>100*'Weights and method'!$B$10*MAX(0,MIN(1,(LN(1+'Original 8 pillars'!H4483)-'Weights and method'!$C$10)/('Weights and method'!$D$10-'Weights and method'!$C$10)))</x:f>
        <x:v>0.37666257074729054</x:v>
      </x:c>
      <x:c r="I4483" s="8" t="n">
        <x:f>100*'Weights and method'!$B$11*MAX(0,MIN(1,(LN(1+'Original 8 pillars'!I4483)-'Weights and method'!$C$11)/('Weights and method'!$D$11-'Weights and method'!$C$11)))</x:f>
        <x:v>7.514204240749636</x:v>
      </x:c>
      <x:c r="J4483" s="8" t="n">
        <x:f>100*'Weights and method'!$B$12*MAX(0,MIN(1,(LN(1+'Original 8 pillars'!J4483)-'Weights and method'!$C$12)/('Weights and method'!$D$12-'Weights and method'!$C$12)))</x:f>
        <x:v>1.6993457239018637</x:v>
      </x:c>
      <x:c r="K4483" s="8" t="n">
        <x:f>SUM(C4483:J4483)</x:f>
        <x:v>38.51256845298747</x:v>
      </x:c>
    </x:row>
    <x:row r="4484">
      <x:c r="A4484" s="2" t="str">
        <x:f>'Original 8 pillars'!A4484</x:f>
        <x:v>Mali</x:v>
      </x:c>
      <x:c r="B4484" s="2" t="str">
        <x:f>'Original 8 pillars'!B4484</x:f>
        <x:v>2024-03</x:v>
      </x:c>
      <x:c r="C4484" s="8" t="n">
        <x:f>100*'Weights and method'!$B$5*MAX(0,MIN(1,(LN(1+'Original 8 pillars'!C4484)-'Weights and method'!$C$5)/('Weights and method'!$D$5-'Weights and method'!$C$5)))</x:f>
        <x:v>8.544937894164956</x:v>
      </x:c>
      <x:c r="D4484" s="8" t="n">
        <x:f>100*'Weights and method'!$B$6*MAX(0,MIN(1,(LN(1+'Original 8 pillars'!D4484)-'Weights and method'!$C$6)/('Weights and method'!$D$6-'Weights and method'!$C$6)))</x:f>
        <x:v>0.6901630602743607</x:v>
      </x:c>
      <x:c r="E4484" s="8" t="n">
        <x:f>100*'Weights and method'!$B$7*MAX(0,MIN(1,(LN(1+'Original 8 pillars'!E4484)-'Weights and method'!$C$7)/('Weights and method'!$D$7-'Weights and method'!$C$7)))</x:f>
        <x:v>10.497926424068861</x:v>
      </x:c>
      <x:c r="F4484" s="8" t="n">
        <x:f>100*'Weights and method'!$B$8*MAX(0,MIN(1,(LN(1+'Original 8 pillars'!F4484)-'Weights and method'!$C$8)/('Weights and method'!$D$8-'Weights and method'!$C$8)))</x:f>
        <x:v>8.000663766796684</x:v>
      </x:c>
      <x:c r="G4484" s="8" t="n">
        <x:f>100*'Weights and method'!$B$9*MAX(0,MIN(1,(LN(1+'Original 8 pillars'!G4484)-'Weights and method'!$C$9)/('Weights and method'!$D$9-'Weights and method'!$C$9)))</x:f>
        <x:v>6.270269439545035</x:v>
      </x:c>
      <x:c r="H4484" s="8" t="n">
        <x:f>100*'Weights and method'!$B$10*MAX(0,MIN(1,(LN(1+'Original 8 pillars'!H4484)-'Weights and method'!$C$10)/('Weights and method'!$D$10-'Weights and method'!$C$10)))</x:f>
        <x:v>0</x:v>
      </x:c>
      <x:c r="I4484" s="8" t="n">
        <x:f>100*'Weights and method'!$B$11*MAX(0,MIN(1,(LN(1+'Original 8 pillars'!I4484)-'Weights and method'!$C$11)/('Weights and method'!$D$11-'Weights and method'!$C$11)))</x:f>
        <x:v>7.877134157517607</x:v>
      </x:c>
      <x:c r="J4484" s="8" t="n">
        <x:f>100*'Weights and method'!$B$12*MAX(0,MIN(1,(LN(1+'Original 8 pillars'!J4484)-'Weights and method'!$C$12)/('Weights and method'!$D$12-'Weights and method'!$C$12)))</x:f>
        <x:v>1.2812884023216038</x:v>
      </x:c>
      <x:c r="K4484" s="8" t="n">
        <x:f>SUM(C4484:J4484)</x:f>
        <x:v>43.162383144689116</x:v>
      </x:c>
    </x:row>
    <x:row r="4485">
      <x:c r="A4485" s="2" t="str">
        <x:f>'Original 8 pillars'!A4485</x:f>
        <x:v>Mali</x:v>
      </x:c>
      <x:c r="B4485" s="2" t="str">
        <x:f>'Original 8 pillars'!B4485</x:f>
        <x:v>2024-04</x:v>
      </x:c>
      <x:c r="C4485" s="8" t="n">
        <x:f>100*'Weights and method'!$B$5*MAX(0,MIN(1,(LN(1+'Original 8 pillars'!C4485)-'Weights and method'!$C$5)/('Weights and method'!$D$5-'Weights and method'!$C$5)))</x:f>
        <x:v>6.851132626060346</x:v>
      </x:c>
      <x:c r="D4485" s="8" t="n">
        <x:f>100*'Weights and method'!$B$6*MAX(0,MIN(1,(LN(1+'Original 8 pillars'!D4485)-'Weights and method'!$C$6)/('Weights and method'!$D$6-'Weights and method'!$C$6)))</x:f>
        <x:v>1.929967544212031</x:v>
      </x:c>
      <x:c r="E4485" s="8" t="n">
        <x:f>100*'Weights and method'!$B$7*MAX(0,MIN(1,(LN(1+'Original 8 pillars'!E4485)-'Weights and method'!$C$7)/('Weights and method'!$D$7-'Weights and method'!$C$7)))</x:f>
        <x:v>8.896500292580997</x:v>
      </x:c>
      <x:c r="F4485" s="8" t="n">
        <x:f>100*'Weights and method'!$B$8*MAX(0,MIN(1,(LN(1+'Original 8 pillars'!F4485)-'Weights and method'!$C$8)/('Weights and method'!$D$8-'Weights and method'!$C$8)))</x:f>
        <x:v>8.651362421167388</x:v>
      </x:c>
      <x:c r="G4485" s="8" t="n">
        <x:f>100*'Weights and method'!$B$9*MAX(0,MIN(1,(LN(1+'Original 8 pillars'!G4485)-'Weights and method'!$C$9)/('Weights and method'!$D$9-'Weights and method'!$C$9)))</x:f>
        <x:v>6.0382463271487525</x:v>
      </x:c>
      <x:c r="H4485" s="8" t="n">
        <x:f>100*'Weights and method'!$B$10*MAX(0,MIN(1,(LN(1+'Original 8 pillars'!H4485)-'Weights and method'!$C$10)/('Weights and method'!$D$10-'Weights and method'!$C$10)))</x:f>
        <x:v>0</x:v>
      </x:c>
      <x:c r="I4485" s="8" t="n">
        <x:f>100*'Weights and method'!$B$11*MAX(0,MIN(1,(LN(1+'Original 8 pillars'!I4485)-'Weights and method'!$C$11)/('Weights and method'!$D$11-'Weights and method'!$C$11)))</x:f>
        <x:v>7.044303114599102</x:v>
      </x:c>
      <x:c r="J4485" s="8" t="n">
        <x:f>100*'Weights and method'!$B$12*MAX(0,MIN(1,(LN(1+'Original 8 pillars'!J4485)-'Weights and method'!$C$12)/('Weights and method'!$D$12-'Weights and method'!$C$12)))</x:f>
        <x:v>0.7962877505282133</x:v>
      </x:c>
      <x:c r="K4485" s="8" t="n">
        <x:f>SUM(C4485:J4485)</x:f>
        <x:v>40.207800076296834</x:v>
      </x:c>
    </x:row>
    <x:row r="4486">
      <x:c r="A4486" s="2" t="str">
        <x:f>'Original 8 pillars'!A4486</x:f>
        <x:v>Mali</x:v>
      </x:c>
      <x:c r="B4486" s="2" t="str">
        <x:f>'Original 8 pillars'!B4486</x:f>
        <x:v>2024-05</x:v>
      </x:c>
      <x:c r="C4486" s="8" t="n">
        <x:f>100*'Weights and method'!$B$5*MAX(0,MIN(1,(LN(1+'Original 8 pillars'!C4486)-'Weights and method'!$C$5)/('Weights and method'!$D$5-'Weights and method'!$C$5)))</x:f>
        <x:v>7.586773119431834</x:v>
      </x:c>
      <x:c r="D4486" s="8" t="n">
        <x:f>100*'Weights and method'!$B$6*MAX(0,MIN(1,(LN(1+'Original 8 pillars'!D4486)-'Weights and method'!$C$6)/('Weights and method'!$D$6-'Weights and method'!$C$6)))</x:f>
        <x:v>1.6865682591287996</x:v>
      </x:c>
      <x:c r="E4486" s="8" t="n">
        <x:f>100*'Weights and method'!$B$7*MAX(0,MIN(1,(LN(1+'Original 8 pillars'!E4486)-'Weights and method'!$C$7)/('Weights and method'!$D$7-'Weights and method'!$C$7)))</x:f>
        <x:v>10.307988730362213</x:v>
      </x:c>
      <x:c r="F4486" s="8" t="n">
        <x:f>100*'Weights and method'!$B$8*MAX(0,MIN(1,(LN(1+'Original 8 pillars'!F4486)-'Weights and method'!$C$8)/('Weights and method'!$D$8-'Weights and method'!$C$8)))</x:f>
        <x:v>8.148488454824923</x:v>
      </x:c>
      <x:c r="G4486" s="8" t="n">
        <x:f>100*'Weights and method'!$B$9*MAX(0,MIN(1,(LN(1+'Original 8 pillars'!G4486)-'Weights and method'!$C$9)/('Weights and method'!$D$9-'Weights and method'!$C$9)))</x:f>
        <x:v>8.454267105829805</x:v>
      </x:c>
      <x:c r="H4486" s="8" t="n">
        <x:f>100*'Weights and method'!$B$10*MAX(0,MIN(1,(LN(1+'Original 8 pillars'!H4486)-'Weights and method'!$C$10)/('Weights and method'!$D$10-'Weights and method'!$C$10)))</x:f>
        <x:v>0</x:v>
      </x:c>
      <x:c r="I4486" s="8" t="n">
        <x:f>100*'Weights and method'!$B$11*MAX(0,MIN(1,(LN(1+'Original 8 pillars'!I4486)-'Weights and method'!$C$11)/('Weights and method'!$D$11-'Weights and method'!$C$11)))</x:f>
        <x:v>8.110835159676649</x:v>
      </x:c>
      <x:c r="J4486" s="8" t="n">
        <x:f>100*'Weights and method'!$B$12*MAX(0,MIN(1,(LN(1+'Original 8 pillars'!J4486)-'Weights and method'!$C$12)/('Weights and method'!$D$12-'Weights and method'!$C$12)))</x:f>
        <x:v>1.23379393380663</x:v>
      </x:c>
      <x:c r="K4486" s="8" t="n">
        <x:f>SUM(C4486:J4486)</x:f>
        <x:v>45.528714763060854</x:v>
      </x:c>
    </x:row>
    <x:row r="4487">
      <x:c r="A4487" s="2" t="str">
        <x:f>'Original 8 pillars'!A4487</x:f>
        <x:v>Mali</x:v>
      </x:c>
      <x:c r="B4487" s="2" t="str">
        <x:f>'Original 8 pillars'!B4487</x:f>
        <x:v>2024-06</x:v>
      </x:c>
      <x:c r="C4487" s="8" t="n">
        <x:f>100*'Weights and method'!$B$5*MAX(0,MIN(1,(LN(1+'Original 8 pillars'!C4487)-'Weights and method'!$C$5)/('Weights and method'!$D$5-'Weights and method'!$C$5)))</x:f>
        <x:v>7.967365390017086</x:v>
      </x:c>
      <x:c r="D4487" s="8" t="n">
        <x:f>100*'Weights and method'!$B$6*MAX(0,MIN(1,(LN(1+'Original 8 pillars'!D4487)-'Weights and method'!$C$6)/('Weights and method'!$D$6-'Weights and method'!$C$6)))</x:f>
        <x:v>0.7290964543081738</x:v>
      </x:c>
      <x:c r="E4487" s="8" t="n">
        <x:f>100*'Weights and method'!$B$7*MAX(0,MIN(1,(LN(1+'Original 8 pillars'!E4487)-'Weights and method'!$C$7)/('Weights and method'!$D$7-'Weights and method'!$C$7)))</x:f>
        <x:v>8.091484715436124</x:v>
      </x:c>
      <x:c r="F4487" s="8" t="n">
        <x:f>100*'Weights and method'!$B$8*MAX(0,MIN(1,(LN(1+'Original 8 pillars'!F4487)-'Weights and method'!$C$8)/('Weights and method'!$D$8-'Weights and method'!$C$8)))</x:f>
        <x:v>8.220283096837306</x:v>
      </x:c>
      <x:c r="G4487" s="8" t="n">
        <x:f>100*'Weights and method'!$B$9*MAX(0,MIN(1,(LN(1+'Original 8 pillars'!G4487)-'Weights and method'!$C$9)/('Weights and method'!$D$9-'Weights and method'!$C$9)))</x:f>
        <x:v>6.548819084224551</x:v>
      </x:c>
      <x:c r="H4487" s="8" t="n">
        <x:f>100*'Weights and method'!$B$10*MAX(0,MIN(1,(LN(1+'Original 8 pillars'!H4487)-'Weights and method'!$C$10)/('Weights and method'!$D$10-'Weights and method'!$C$10)))</x:f>
        <x:v>0</x:v>
      </x:c>
      <x:c r="I4487" s="8" t="n">
        <x:f>100*'Weights and method'!$B$11*MAX(0,MIN(1,(LN(1+'Original 8 pillars'!I4487)-'Weights and method'!$C$11)/('Weights and method'!$D$11-'Weights and method'!$C$11)))</x:f>
        <x:v>7.149551994951679</x:v>
      </x:c>
      <x:c r="J4487" s="8" t="n">
        <x:f>100*'Weights and method'!$B$12*MAX(0,MIN(1,(LN(1+'Original 8 pillars'!J4487)-'Weights and method'!$C$12)/('Weights and method'!$D$12-'Weights and method'!$C$12)))</x:f>
        <x:v>2.8902697021215866</x:v>
      </x:c>
      <x:c r="K4487" s="8" t="n">
        <x:f>SUM(C4487:J4487)</x:f>
        <x:v>41.596870437896506</x:v>
      </x:c>
    </x:row>
    <x:row r="4488">
      <x:c r="A4488" s="2" t="str">
        <x:f>'Original 8 pillars'!A4488</x:f>
        <x:v>Mali</x:v>
      </x:c>
      <x:c r="B4488" s="2" t="str">
        <x:f>'Original 8 pillars'!B4488</x:f>
        <x:v>2024-07</x:v>
      </x:c>
      <x:c r="C4488" s="8" t="n">
        <x:f>100*'Weights and method'!$B$5*MAX(0,MIN(1,(LN(1+'Original 8 pillars'!C4488)-'Weights and method'!$C$5)/('Weights and method'!$D$5-'Weights and method'!$C$5)))</x:f>
        <x:v>6.25514998950666</x:v>
      </x:c>
      <x:c r="D4488" s="8" t="n">
        <x:f>100*'Weights and method'!$B$6*MAX(0,MIN(1,(LN(1+'Original 8 pillars'!D4488)-'Weights and method'!$C$6)/('Weights and method'!$D$6-'Weights and method'!$C$6)))</x:f>
        <x:v>0.8986297023375142</x:v>
      </x:c>
      <x:c r="E4488" s="8" t="n">
        <x:f>100*'Weights and method'!$B$7*MAX(0,MIN(1,(LN(1+'Original 8 pillars'!E4488)-'Weights and method'!$C$7)/('Weights and method'!$D$7-'Weights and method'!$C$7)))</x:f>
        <x:v>9.97744249240614</x:v>
      </x:c>
      <x:c r="F4488" s="8" t="n">
        <x:f>100*'Weights and method'!$B$8*MAX(0,MIN(1,(LN(1+'Original 8 pillars'!F4488)-'Weights and method'!$C$8)/('Weights and method'!$D$8-'Weights and method'!$C$8)))</x:f>
        <x:v>10.26214280442231</x:v>
      </x:c>
      <x:c r="G4488" s="8" t="n">
        <x:f>100*'Weights and method'!$B$9*MAX(0,MIN(1,(LN(1+'Original 8 pillars'!G4488)-'Weights and method'!$C$9)/('Weights and method'!$D$9-'Weights and method'!$C$9)))</x:f>
        <x:v>7.752626905929272</x:v>
      </x:c>
      <x:c r="H4488" s="8" t="n">
        <x:f>100*'Weights and method'!$B$10*MAX(0,MIN(1,(LN(1+'Original 8 pillars'!H4488)-'Weights and method'!$C$10)/('Weights and method'!$D$10-'Weights and method'!$C$10)))</x:f>
        <x:v>0</x:v>
      </x:c>
      <x:c r="I4488" s="8" t="n">
        <x:f>100*'Weights and method'!$B$11*MAX(0,MIN(1,(LN(1+'Original 8 pillars'!I4488)-'Weights and method'!$C$11)/('Weights and method'!$D$11-'Weights and method'!$C$11)))</x:f>
        <x:v>7.6936186087009535</x:v>
      </x:c>
      <x:c r="J4488" s="8" t="n">
        <x:f>100*'Weights and method'!$B$12*MAX(0,MIN(1,(LN(1+'Original 8 pillars'!J4488)-'Weights and method'!$C$12)/('Weights and method'!$D$12-'Weights and method'!$C$12)))</x:f>
        <x:v>3.356597982248856</x:v>
      </x:c>
      <x:c r="K4488" s="8" t="n">
        <x:f>SUM(C4488:J4488)</x:f>
        <x:v>46.19620848555171</x:v>
      </x:c>
    </x:row>
    <x:row r="4489">
      <x:c r="A4489" s="2" t="str">
        <x:f>'Original 8 pillars'!A4489</x:f>
        <x:v>Mali</x:v>
      </x:c>
      <x:c r="B4489" s="2" t="str">
        <x:f>'Original 8 pillars'!B4489</x:f>
        <x:v>2024-08</x:v>
      </x:c>
      <x:c r="C4489" s="8" t="n">
        <x:f>100*'Weights and method'!$B$5*MAX(0,MIN(1,(LN(1+'Original 8 pillars'!C4489)-'Weights and method'!$C$5)/('Weights and method'!$D$5-'Weights and method'!$C$5)))</x:f>
        <x:v>7.4201371002545375</x:v>
      </x:c>
      <x:c r="D4489" s="8" t="n">
        <x:f>100*'Weights and method'!$B$6*MAX(0,MIN(1,(LN(1+'Original 8 pillars'!D4489)-'Weights and method'!$C$6)/('Weights and method'!$D$6-'Weights and method'!$C$6)))</x:f>
        <x:v>1.429364964332432</x:v>
      </x:c>
      <x:c r="E4489" s="8" t="n">
        <x:f>100*'Weights and method'!$B$7*MAX(0,MIN(1,(LN(1+'Original 8 pillars'!E4489)-'Weights and method'!$C$7)/('Weights and method'!$D$7-'Weights and method'!$C$7)))</x:f>
        <x:v>8.100441917544169</x:v>
      </x:c>
      <x:c r="F4489" s="8" t="n">
        <x:f>100*'Weights and method'!$B$8*MAX(0,MIN(1,(LN(1+'Original 8 pillars'!F4489)-'Weights and method'!$C$8)/('Weights and method'!$D$8-'Weights and method'!$C$8)))</x:f>
        <x:v>7.754805713700983</x:v>
      </x:c>
      <x:c r="G4489" s="8" t="n">
        <x:f>100*'Weights and method'!$B$9*MAX(0,MIN(1,(LN(1+'Original 8 pillars'!G4489)-'Weights and method'!$C$9)/('Weights and method'!$D$9-'Weights and method'!$C$9)))</x:f>
        <x:v>7.443268291482924</x:v>
      </x:c>
      <x:c r="H4489" s="8" t="n">
        <x:f>100*'Weights and method'!$B$10*MAX(0,MIN(1,(LN(1+'Original 8 pillars'!H4489)-'Weights and method'!$C$10)/('Weights and method'!$D$10-'Weights and method'!$C$10)))</x:f>
        <x:v>1.0022589108352675</x:v>
      </x:c>
      <x:c r="I4489" s="8" t="n">
        <x:f>100*'Weights and method'!$B$11*MAX(0,MIN(1,(LN(1+'Original 8 pillars'!I4489)-'Weights and method'!$C$11)/('Weights and method'!$D$11-'Weights and method'!$C$11)))</x:f>
        <x:v>6.944515489920993</x:v>
      </x:c>
      <x:c r="J4489" s="8" t="n">
        <x:f>100*'Weights and method'!$B$12*MAX(0,MIN(1,(LN(1+'Original 8 pillars'!J4489)-'Weights and method'!$C$12)/('Weights and method'!$D$12-'Weights and method'!$C$12)))</x:f>
        <x:v>5.453337897953842</x:v>
      </x:c>
      <x:c r="K4489" s="8" t="n">
        <x:f>SUM(C4489:J4489)</x:f>
        <x:v>45.54813028602515</x:v>
      </x:c>
    </x:row>
    <x:row r="4490">
      <x:c r="A4490" s="2" t="str">
        <x:f>'Original 8 pillars'!A4490</x:f>
        <x:v>Mali</x:v>
      </x:c>
      <x:c r="B4490" s="2" t="str">
        <x:f>'Original 8 pillars'!B4490</x:f>
        <x:v>2024-09</x:v>
      </x:c>
      <x:c r="C4490" s="8" t="n">
        <x:f>100*'Weights and method'!$B$5*MAX(0,MIN(1,(LN(1+'Original 8 pillars'!C4490)-'Weights and method'!$C$5)/('Weights and method'!$D$5-'Weights and method'!$C$5)))</x:f>
        <x:v>4.790401599680568</x:v>
      </x:c>
      <x:c r="D4490" s="8" t="n">
        <x:f>100*'Weights and method'!$B$6*MAX(0,MIN(1,(LN(1+'Original 8 pillars'!D4490)-'Weights and method'!$C$6)/('Weights and method'!$D$6-'Weights and method'!$C$6)))</x:f>
        <x:v>0.6860933608254581</x:v>
      </x:c>
      <x:c r="E4490" s="8" t="n">
        <x:f>100*'Weights and method'!$B$7*MAX(0,MIN(1,(LN(1+'Original 8 pillars'!E4490)-'Weights and method'!$C$7)/('Weights and method'!$D$7-'Weights and method'!$C$7)))</x:f>
        <x:v>8.435483968235744</x:v>
      </x:c>
      <x:c r="F4490" s="8" t="n">
        <x:f>100*'Weights and method'!$B$8*MAX(0,MIN(1,(LN(1+'Original 8 pillars'!F4490)-'Weights and method'!$C$8)/('Weights and method'!$D$8-'Weights and method'!$C$8)))</x:f>
        <x:v>7.697486427835153</x:v>
      </x:c>
      <x:c r="G4490" s="8" t="n">
        <x:f>100*'Weights and method'!$B$9*MAX(0,MIN(1,(LN(1+'Original 8 pillars'!G4490)-'Weights and method'!$C$9)/('Weights and method'!$D$9-'Weights and method'!$C$9)))</x:f>
        <x:v>5.801511248981419</x:v>
      </x:c>
      <x:c r="H4490" s="8" t="n">
        <x:f>100*'Weights and method'!$B$10*MAX(0,MIN(1,(LN(1+'Original 8 pillars'!H4490)-'Weights and method'!$C$10)/('Weights and method'!$D$10-'Weights and method'!$C$10)))</x:f>
        <x:v>0</x:v>
      </x:c>
      <x:c r="I4490" s="8" t="n">
        <x:f>100*'Weights and method'!$B$11*MAX(0,MIN(1,(LN(1+'Original 8 pillars'!I4490)-'Weights and method'!$C$11)/('Weights and method'!$D$11-'Weights and method'!$C$11)))</x:f>
        <x:v>6.713017126305914</x:v>
      </x:c>
      <x:c r="J4490" s="8" t="n">
        <x:f>100*'Weights and method'!$B$12*MAX(0,MIN(1,(LN(1+'Original 8 pillars'!J4490)-'Weights and method'!$C$12)/('Weights and method'!$D$12-'Weights and method'!$C$12)))</x:f>
        <x:v>3.2175400215996777</x:v>
      </x:c>
      <x:c r="K4490" s="8" t="n">
        <x:f>SUM(C4490:J4490)</x:f>
        <x:v>37.341533753463935</x:v>
      </x:c>
    </x:row>
    <x:row r="4491">
      <x:c r="A4491" s="2" t="str">
        <x:f>'Original 8 pillars'!A4491</x:f>
        <x:v>Mali</x:v>
      </x:c>
      <x:c r="B4491" s="2" t="str">
        <x:f>'Original 8 pillars'!B4491</x:f>
        <x:v>2024-10</x:v>
      </x:c>
      <x:c r="C4491" s="8" t="n">
        <x:f>100*'Weights and method'!$B$5*MAX(0,MIN(1,(LN(1+'Original 8 pillars'!C4491)-'Weights and method'!$C$5)/('Weights and method'!$D$5-'Weights and method'!$C$5)))</x:f>
        <x:v>6.336450549273744</x:v>
      </x:c>
      <x:c r="D4491" s="8" t="n">
        <x:f>100*'Weights and method'!$B$6*MAX(0,MIN(1,(LN(1+'Original 8 pillars'!D4491)-'Weights and method'!$C$6)/('Weights and method'!$D$6-'Weights and method'!$C$6)))</x:f>
        <x:v>0.2147990911487724</x:v>
      </x:c>
      <x:c r="E4491" s="8" t="n">
        <x:f>100*'Weights and method'!$B$7*MAX(0,MIN(1,(LN(1+'Original 8 pillars'!E4491)-'Weights and method'!$C$7)/('Weights and method'!$D$7-'Weights and method'!$C$7)))</x:f>
        <x:v>11.036672863617913</x:v>
      </x:c>
      <x:c r="F4491" s="8" t="n">
        <x:f>100*'Weights and method'!$B$8*MAX(0,MIN(1,(LN(1+'Original 8 pillars'!F4491)-'Weights and method'!$C$8)/('Weights and method'!$D$8-'Weights and method'!$C$8)))</x:f>
        <x:v>7.431812674561374</x:v>
      </x:c>
      <x:c r="G4491" s="8" t="n">
        <x:f>100*'Weights and method'!$B$9*MAX(0,MIN(1,(LN(1+'Original 8 pillars'!G4491)-'Weights and method'!$C$9)/('Weights and method'!$D$9-'Weights and method'!$C$9)))</x:f>
        <x:v>5.7430175039740465</x:v>
      </x:c>
      <x:c r="H4491" s="8" t="n">
        <x:f>100*'Weights and method'!$B$10*MAX(0,MIN(1,(LN(1+'Original 8 pillars'!H4491)-'Weights and method'!$C$10)/('Weights and method'!$D$10-'Weights and method'!$C$10)))</x:f>
        <x:v>0</x:v>
      </x:c>
      <x:c r="I4491" s="8" t="n">
        <x:f>100*'Weights and method'!$B$11*MAX(0,MIN(1,(LN(1+'Original 8 pillars'!I4491)-'Weights and method'!$C$11)/('Weights and method'!$D$11-'Weights and method'!$C$11)))</x:f>
        <x:v>7.498072739919789</x:v>
      </x:c>
      <x:c r="J4491" s="8" t="n">
        <x:f>100*'Weights and method'!$B$12*MAX(0,MIN(1,(LN(1+'Original 8 pillars'!J4491)-'Weights and method'!$C$12)/('Weights and method'!$D$12-'Weights and method'!$C$12)))</x:f>
        <x:v>4.135890280146699</x:v>
      </x:c>
      <x:c r="K4491" s="8" t="n">
        <x:f>SUM(C4491:J4491)</x:f>
        <x:v>42.39671570264234</x:v>
      </x:c>
    </x:row>
    <x:row r="4492">
      <x:c r="A4492" s="2" t="str">
        <x:f>'Original 8 pillars'!A4492</x:f>
        <x:v>Mali</x:v>
      </x:c>
      <x:c r="B4492" s="2" t="str">
        <x:f>'Original 8 pillars'!B4492</x:f>
        <x:v>2024-11</x:v>
      </x:c>
      <x:c r="C4492" s="8" t="n">
        <x:f>100*'Weights and method'!$B$5*MAX(0,MIN(1,(LN(1+'Original 8 pillars'!C4492)-'Weights and method'!$C$5)/('Weights and method'!$D$5-'Weights and method'!$C$5)))</x:f>
        <x:v>5.108660917877046</x:v>
      </x:c>
      <x:c r="D4492" s="8" t="n">
        <x:f>100*'Weights and method'!$B$6*MAX(0,MIN(1,(LN(1+'Original 8 pillars'!D4492)-'Weights and method'!$C$6)/('Weights and method'!$D$6-'Weights and method'!$C$6)))</x:f>
        <x:v>0.7989178362656584</x:v>
      </x:c>
      <x:c r="E4492" s="8" t="n">
        <x:f>100*'Weights and method'!$B$7*MAX(0,MIN(1,(LN(1+'Original 8 pillars'!E4492)-'Weights and method'!$C$7)/('Weights and method'!$D$7-'Weights and method'!$C$7)))</x:f>
        <x:v>9.749824550150773</x:v>
      </x:c>
      <x:c r="F4492" s="8" t="n">
        <x:f>100*'Weights and method'!$B$8*MAX(0,MIN(1,(LN(1+'Original 8 pillars'!F4492)-'Weights and method'!$C$8)/('Weights and method'!$D$8-'Weights and method'!$C$8)))</x:f>
        <x:v>5.8507323681113625</x:v>
      </x:c>
      <x:c r="G4492" s="8" t="n">
        <x:f>100*'Weights and method'!$B$9*MAX(0,MIN(1,(LN(1+'Original 8 pillars'!G4492)-'Weights and method'!$C$9)/('Weights and method'!$D$9-'Weights and method'!$C$9)))</x:f>
        <x:v>5.936642256633511</x:v>
      </x:c>
      <x:c r="H4492" s="8" t="n">
        <x:f>100*'Weights and method'!$B$10*MAX(0,MIN(1,(LN(1+'Original 8 pillars'!H4492)-'Weights and method'!$C$10)/('Weights and method'!$D$10-'Weights and method'!$C$10)))</x:f>
        <x:v>1.7181200497918245</x:v>
      </x:c>
      <x:c r="I4492" s="8" t="n">
        <x:f>100*'Weights and method'!$B$11*MAX(0,MIN(1,(LN(1+'Original 8 pillars'!I4492)-'Weights and method'!$C$11)/('Weights and method'!$D$11-'Weights and method'!$C$11)))</x:f>
        <x:v>7.688060122294618</x:v>
      </x:c>
      <x:c r="J4492" s="8" t="n">
        <x:f>100*'Weights and method'!$B$12*MAX(0,MIN(1,(LN(1+'Original 8 pillars'!J4492)-'Weights and method'!$C$12)/('Weights and method'!$D$12-'Weights and method'!$C$12)))</x:f>
        <x:v>3.143248018270484</x:v>
      </x:c>
      <x:c r="K4492" s="8" t="n">
        <x:f>SUM(C4492:J4492)</x:f>
        <x:v>39.99420611939528</x:v>
      </x:c>
    </x:row>
    <x:row r="4493">
      <x:c r="A4493" s="2" t="str">
        <x:f>'Original 8 pillars'!A4493</x:f>
        <x:v>Mali</x:v>
      </x:c>
      <x:c r="B4493" s="2" t="str">
        <x:f>'Original 8 pillars'!B4493</x:f>
        <x:v>2024-12</x:v>
      </x:c>
      <x:c r="C4493" s="8" t="n">
        <x:f>100*'Weights and method'!$B$5*MAX(0,MIN(1,(LN(1+'Original 8 pillars'!C4493)-'Weights and method'!$C$5)/('Weights and method'!$D$5-'Weights and method'!$C$5)))</x:f>
        <x:v>5.577746553040182</x:v>
      </x:c>
      <x:c r="D4493" s="8" t="n">
        <x:f>100*'Weights and method'!$B$6*MAX(0,MIN(1,(LN(1+'Original 8 pillars'!D4493)-'Weights and method'!$C$6)/('Weights and method'!$D$6-'Weights and method'!$C$6)))</x:f>
        <x:v>0.4216553859091493</x:v>
      </x:c>
      <x:c r="E4493" s="8" t="n">
        <x:f>100*'Weights and method'!$B$7*MAX(0,MIN(1,(LN(1+'Original 8 pillars'!E4493)-'Weights and method'!$C$7)/('Weights and method'!$D$7-'Weights and method'!$C$7)))</x:f>
        <x:v>8.287798773046886</x:v>
      </x:c>
      <x:c r="F4493" s="8" t="n">
        <x:f>100*'Weights and method'!$B$8*MAX(0,MIN(1,(LN(1+'Original 8 pillars'!F4493)-'Weights and method'!$C$8)/('Weights and method'!$D$8-'Weights and method'!$C$8)))</x:f>
        <x:v>6.681183971066187</x:v>
      </x:c>
      <x:c r="G4493" s="8" t="n">
        <x:f>100*'Weights and method'!$B$9*MAX(0,MIN(1,(LN(1+'Original 8 pillars'!G4493)-'Weights and method'!$C$9)/('Weights and method'!$D$9-'Weights and method'!$C$9)))</x:f>
        <x:v>4.9781803516271435</x:v>
      </x:c>
      <x:c r="H4493" s="8" t="n">
        <x:f>100*'Weights and method'!$B$10*MAX(0,MIN(1,(LN(1+'Original 8 pillars'!H4493)-'Weights and method'!$C$10)/('Weights and method'!$D$10-'Weights and method'!$C$10)))</x:f>
        <x:v>0</x:v>
      </x:c>
      <x:c r="I4493" s="8" t="n">
        <x:f>100*'Weights and method'!$B$11*MAX(0,MIN(1,(LN(1+'Original 8 pillars'!I4493)-'Weights and method'!$C$11)/('Weights and method'!$D$11-'Weights and method'!$C$11)))</x:f>
        <x:v>6.960229882352321</x:v>
      </x:c>
      <x:c r="J4493" s="8" t="n">
        <x:f>100*'Weights and method'!$B$12*MAX(0,MIN(1,(LN(1+'Original 8 pillars'!J4493)-'Weights and method'!$C$12)/('Weights and method'!$D$12-'Weights and method'!$C$12)))</x:f>
        <x:v>2.1893929995247814</x:v>
      </x:c>
      <x:c r="K4493" s="8" t="n">
        <x:f>SUM(C4493:J4493)</x:f>
        <x:v>35.096187916566656</x:v>
      </x:c>
    </x:row>
    <x:row r="4494">
      <x:c r="A4494" s="2" t="str">
        <x:f>'Original 8 pillars'!A4494</x:f>
        <x:v>Mali</x:v>
      </x:c>
      <x:c r="B4494" s="2" t="str">
        <x:f>'Original 8 pillars'!B4494</x:f>
        <x:v>2025-01</x:v>
      </x:c>
      <x:c r="C4494" s="8" t="n">
        <x:f>100*'Weights and method'!$B$5*MAX(0,MIN(1,(LN(1+'Original 8 pillars'!C4494)-'Weights and method'!$C$5)/('Weights and method'!$D$5-'Weights and method'!$C$5)))</x:f>
        <x:v>4.734483751943378</x:v>
      </x:c>
      <x:c r="D4494" s="8" t="n">
        <x:f>100*'Weights and method'!$B$6*MAX(0,MIN(1,(LN(1+'Original 8 pillars'!D4494)-'Weights and method'!$C$6)/('Weights and method'!$D$6-'Weights and method'!$C$6)))</x:f>
        <x:v>0.8794334469898686</x:v>
      </x:c>
      <x:c r="E4494" s="8" t="n">
        <x:f>100*'Weights and method'!$B$7*MAX(0,MIN(1,(LN(1+'Original 8 pillars'!E4494)-'Weights and method'!$C$7)/('Weights and method'!$D$7-'Weights and method'!$C$7)))</x:f>
        <x:v>9.6626881339732</x:v>
      </x:c>
      <x:c r="F4494" s="8" t="n">
        <x:f>100*'Weights and method'!$B$8*MAX(0,MIN(1,(LN(1+'Original 8 pillars'!F4494)-'Weights and method'!$C$8)/('Weights and method'!$D$8-'Weights and method'!$C$8)))</x:f>
        <x:v>7.350875096241988</x:v>
      </x:c>
      <x:c r="G4494" s="8" t="n">
        <x:f>100*'Weights and method'!$B$9*MAX(0,MIN(1,(LN(1+'Original 8 pillars'!G4494)-'Weights and method'!$C$9)/('Weights and method'!$D$9-'Weights and method'!$C$9)))</x:f>
        <x:v>3.9158983125357127</x:v>
      </x:c>
      <x:c r="H4494" s="8" t="n">
        <x:f>100*'Weights and method'!$B$10*MAX(0,MIN(1,(LN(1+'Original 8 pillars'!H4494)-'Weights and method'!$C$10)/('Weights and method'!$D$10-'Weights and method'!$C$10)))</x:f>
        <x:v>0</x:v>
      </x:c>
      <x:c r="I4494" s="8" t="n">
        <x:f>100*'Weights and method'!$B$11*MAX(0,MIN(1,(LN(1+'Original 8 pillars'!I4494)-'Weights and method'!$C$11)/('Weights and method'!$D$11-'Weights and method'!$C$11)))</x:f>
        <x:v>6.901649535914433</x:v>
      </x:c>
      <x:c r="J4494" s="8" t="n">
        <x:f>100*'Weights and method'!$B$12*MAX(0,MIN(1,(LN(1+'Original 8 pillars'!J4494)-'Weights and method'!$C$12)/('Weights and method'!$D$12-'Weights and method'!$C$12)))</x:f>
        <x:v>2.1701811758309217</x:v>
      </x:c>
      <x:c r="K4494" s="8" t="n">
        <x:f>SUM(C4494:J4494)</x:f>
        <x:v>35.6152094534295</x:v>
      </x:c>
    </x:row>
    <x:row r="4495">
      <x:c r="A4495" s="2" t="str">
        <x:f>'Original 8 pillars'!A4495</x:f>
        <x:v>Mali</x:v>
      </x:c>
      <x:c r="B4495" s="2" t="str">
        <x:f>'Original 8 pillars'!B4495</x:f>
        <x:v>2025-02</x:v>
      </x:c>
      <x:c r="C4495" s="8" t="n">
        <x:f>100*'Weights and method'!$B$5*MAX(0,MIN(1,(LN(1+'Original 8 pillars'!C4495)-'Weights and method'!$C$5)/('Weights and method'!$D$5-'Weights and method'!$C$5)))</x:f>
        <x:v>7.888598844303113</x:v>
      </x:c>
      <x:c r="D4495" s="8" t="n">
        <x:f>100*'Weights and method'!$B$6*MAX(0,MIN(1,(LN(1+'Original 8 pillars'!D4495)-'Weights and method'!$C$6)/('Weights and method'!$D$6-'Weights and method'!$C$6)))</x:f>
        <x:v>0.3540724347955244</x:v>
      </x:c>
      <x:c r="E4495" s="8" t="n">
        <x:f>100*'Weights and method'!$B$7*MAX(0,MIN(1,(LN(1+'Original 8 pillars'!E4495)-'Weights and method'!$C$7)/('Weights and method'!$D$7-'Weights and method'!$C$7)))</x:f>
        <x:v>10.949492938092018</x:v>
      </x:c>
      <x:c r="F4495" s="8" t="n">
        <x:f>100*'Weights and method'!$B$8*MAX(0,MIN(1,(LN(1+'Original 8 pillars'!F4495)-'Weights and method'!$C$8)/('Weights and method'!$D$8-'Weights and method'!$C$8)))</x:f>
        <x:v>7.521278953151227</x:v>
      </x:c>
      <x:c r="G4495" s="8" t="n">
        <x:f>100*'Weights and method'!$B$9*MAX(0,MIN(1,(LN(1+'Original 8 pillars'!G4495)-'Weights and method'!$C$9)/('Weights and method'!$D$9-'Weights and method'!$C$9)))</x:f>
        <x:v>7.363402416217177</x:v>
      </x:c>
      <x:c r="H4495" s="8" t="n">
        <x:f>100*'Weights and method'!$B$10*MAX(0,MIN(1,(LN(1+'Original 8 pillars'!H4495)-'Weights and method'!$C$10)/('Weights and method'!$D$10-'Weights and method'!$C$10)))</x:f>
        <x:v>0</x:v>
      </x:c>
      <x:c r="I4495" s="8" t="n">
        <x:f>100*'Weights and method'!$B$11*MAX(0,MIN(1,(LN(1+'Original 8 pillars'!I4495)-'Weights and method'!$C$11)/('Weights and method'!$D$11-'Weights and method'!$C$11)))</x:f>
        <x:v>7.699048437316369</x:v>
      </x:c>
      <x:c r="J4495" s="8" t="n">
        <x:f>100*'Weights and method'!$B$12*MAX(0,MIN(1,(LN(1+'Original 8 pillars'!J4495)-'Weights and method'!$C$12)/('Weights and method'!$D$12-'Weights and method'!$C$12)))</x:f>
        <x:v>4.498325325466144</x:v>
      </x:c>
      <x:c r="K4495" s="8" t="n">
        <x:f>SUM(C4495:J4495)</x:f>
        <x:v>46.27421934934158</x:v>
      </x:c>
    </x:row>
    <x:row r="4496">
      <x:c r="A4496" s="2" t="str">
        <x:f>'Original 8 pillars'!A4496</x:f>
        <x:v>Mali</x:v>
      </x:c>
      <x:c r="B4496" s="2" t="str">
        <x:f>'Original 8 pillars'!B4496</x:f>
        <x:v>2025-03</x:v>
      </x:c>
      <x:c r="C4496" s="8" t="n">
        <x:f>100*'Weights and method'!$B$5*MAX(0,MIN(1,(LN(1+'Original 8 pillars'!C4496)-'Weights and method'!$C$5)/('Weights and method'!$D$5-'Weights and method'!$C$5)))</x:f>
        <x:v>9.351295607159287</x:v>
      </x:c>
      <x:c r="D4496" s="8" t="n">
        <x:f>100*'Weights and method'!$B$6*MAX(0,MIN(1,(LN(1+'Original 8 pillars'!D4496)-'Weights and method'!$C$6)/('Weights and method'!$D$6-'Weights and method'!$C$6)))</x:f>
        <x:v>0.989737208333306</x:v>
      </x:c>
      <x:c r="E4496" s="8" t="n">
        <x:f>100*'Weights and method'!$B$7*MAX(0,MIN(1,(LN(1+'Original 8 pillars'!E4496)-'Weights and method'!$C$7)/('Weights and method'!$D$7-'Weights and method'!$C$7)))</x:f>
        <x:v>9.326324626362512</x:v>
      </x:c>
      <x:c r="F4496" s="8" t="n">
        <x:f>100*'Weights and method'!$B$8*MAX(0,MIN(1,(LN(1+'Original 8 pillars'!F4496)-'Weights and method'!$C$8)/('Weights and method'!$D$8-'Weights and method'!$C$8)))</x:f>
        <x:v>8.788590991028936</x:v>
      </x:c>
      <x:c r="G4496" s="8" t="n">
        <x:f>100*'Weights and method'!$B$9*MAX(0,MIN(1,(LN(1+'Original 8 pillars'!G4496)-'Weights and method'!$C$9)/('Weights and method'!$D$9-'Weights and method'!$C$9)))</x:f>
        <x:v>5.831239674293117</x:v>
      </x:c>
      <x:c r="H4496" s="8" t="n">
        <x:f>100*'Weights and method'!$B$10*MAX(0,MIN(1,(LN(1+'Original 8 pillars'!H4496)-'Weights and method'!$C$10)/('Weights and method'!$D$10-'Weights and method'!$C$10)))</x:f>
        <x:v>3.608316325126058</x:v>
      </x:c>
      <x:c r="I4496" s="8" t="n">
        <x:f>100*'Weights and method'!$B$11*MAX(0,MIN(1,(LN(1+'Original 8 pillars'!I4496)-'Weights and method'!$C$11)/('Weights and method'!$D$11-'Weights and method'!$C$11)))</x:f>
        <x:v>7.292825864885156</x:v>
      </x:c>
      <x:c r="J4496" s="8" t="n">
        <x:f>100*'Weights and method'!$B$12*MAX(0,MIN(1,(LN(1+'Original 8 pillars'!J4496)-'Weights and method'!$C$12)/('Weights and method'!$D$12-'Weights and method'!$C$12)))</x:f>
        <x:v>1.4595783979266437</x:v>
      </x:c>
      <x:c r="K4496" s="8" t="n">
        <x:f>SUM(C4496:J4496)</x:f>
        <x:v>46.647908695115014</x:v>
      </x:c>
    </x:row>
    <x:row r="4497">
      <x:c r="A4497" s="2" t="str">
        <x:f>'Original 8 pillars'!A4497</x:f>
        <x:v>Mali</x:v>
      </x:c>
      <x:c r="B4497" s="2" t="str">
        <x:f>'Original 8 pillars'!B4497</x:f>
        <x:v>2025-04</x:v>
      </x:c>
      <x:c r="C4497" s="8" t="n">
        <x:f>100*'Weights and method'!$B$5*MAX(0,MIN(1,(LN(1+'Original 8 pillars'!C4497)-'Weights and method'!$C$5)/('Weights and method'!$D$5-'Weights and method'!$C$5)))</x:f>
        <x:v>6.921331924239859</x:v>
      </x:c>
      <x:c r="D4497" s="8" t="n">
        <x:f>100*'Weights and method'!$B$6*MAX(0,MIN(1,(LN(1+'Original 8 pillars'!D4497)-'Weights and method'!$C$6)/('Weights and method'!$D$6-'Weights and method'!$C$6)))</x:f>
        <x:v>1.4772278847558165</x:v>
      </x:c>
      <x:c r="E4497" s="8" t="n">
        <x:f>100*'Weights and method'!$B$7*MAX(0,MIN(1,(LN(1+'Original 8 pillars'!E4497)-'Weights and method'!$C$7)/('Weights and method'!$D$7-'Weights and method'!$C$7)))</x:f>
        <x:v>9.014367332518253</x:v>
      </x:c>
      <x:c r="F4497" s="8" t="n">
        <x:f>100*'Weights and method'!$B$8*MAX(0,MIN(1,(LN(1+'Original 8 pillars'!F4497)-'Weights and method'!$C$8)/('Weights and method'!$D$8-'Weights and method'!$C$8)))</x:f>
        <x:v>8.564630554584255</x:v>
      </x:c>
      <x:c r="G4497" s="8" t="n">
        <x:f>100*'Weights and method'!$B$9*MAX(0,MIN(1,(LN(1+'Original 8 pillars'!G4497)-'Weights and method'!$C$9)/('Weights and method'!$D$9-'Weights and method'!$C$9)))</x:f>
        <x:v>4.429485548612442</x:v>
      </x:c>
      <x:c r="H4497" s="8" t="n">
        <x:f>100*'Weights and method'!$B$10*MAX(0,MIN(1,(LN(1+'Original 8 pillars'!H4497)-'Weights and method'!$C$10)/('Weights and method'!$D$10-'Weights and method'!$C$10)))</x:f>
        <x:v>3.7069517079376344</x:v>
      </x:c>
      <x:c r="I4497" s="8" t="n">
        <x:f>100*'Weights and method'!$B$11*MAX(0,MIN(1,(LN(1+'Original 8 pillars'!I4497)-'Weights and method'!$C$11)/('Weights and method'!$D$11-'Weights and method'!$C$11)))</x:f>
        <x:v>7.586676038023818</x:v>
      </x:c>
      <x:c r="J4497" s="8" t="n">
        <x:f>100*'Weights and method'!$B$12*MAX(0,MIN(1,(LN(1+'Original 8 pillars'!J4497)-'Weights and method'!$C$12)/('Weights and method'!$D$12-'Weights and method'!$C$12)))</x:f>
        <x:v>5.567811278082054</x:v>
      </x:c>
      <x:c r="K4497" s="8" t="n">
        <x:f>SUM(C4497:J4497)</x:f>
        <x:v>47.268482268754134</x:v>
      </x:c>
    </x:row>
    <x:row r="4498">
      <x:c r="A4498" s="2" t="str">
        <x:f>'Original 8 pillars'!A4498</x:f>
        <x:v>Mali</x:v>
      </x:c>
      <x:c r="B4498" s="2" t="str">
        <x:f>'Original 8 pillars'!B4498</x:f>
        <x:v>2025-05</x:v>
      </x:c>
      <x:c r="C4498" s="8" t="n">
        <x:f>100*'Weights and method'!$B$5*MAX(0,MIN(1,(LN(1+'Original 8 pillars'!C4498)-'Weights and method'!$C$5)/('Weights and method'!$D$5-'Weights and method'!$C$5)))</x:f>
        <x:v>5.8131573924011315</x:v>
      </x:c>
      <x:c r="D4498" s="8" t="n">
        <x:f>100*'Weights and method'!$B$6*MAX(0,MIN(1,(LN(1+'Original 8 pillars'!D4498)-'Weights and method'!$C$6)/('Weights and method'!$D$6-'Weights and method'!$C$6)))</x:f>
        <x:v>0.5047624851618303</x:v>
      </x:c>
      <x:c r="E4498" s="8" t="n">
        <x:f>100*'Weights and method'!$B$7*MAX(0,MIN(1,(LN(1+'Original 8 pillars'!E4498)-'Weights and method'!$C$7)/('Weights and method'!$D$7-'Weights and method'!$C$7)))</x:f>
        <x:v>7.466230799783842</x:v>
      </x:c>
      <x:c r="F4498" s="8" t="n">
        <x:f>100*'Weights and method'!$B$8*MAX(0,MIN(1,(LN(1+'Original 8 pillars'!F4498)-'Weights and method'!$C$8)/('Weights and method'!$D$8-'Weights and method'!$C$8)))</x:f>
        <x:v>6.9270153961157925</x:v>
      </x:c>
      <x:c r="G4498" s="8" t="n">
        <x:f>100*'Weights and method'!$B$9*MAX(0,MIN(1,(LN(1+'Original 8 pillars'!G4498)-'Weights and method'!$C$9)/('Weights and method'!$D$9-'Weights and method'!$C$9)))</x:f>
        <x:v>5.36609466835235</x:v>
      </x:c>
      <x:c r="H4498" s="8" t="n">
        <x:f>100*'Weights and method'!$B$10*MAX(0,MIN(1,(LN(1+'Original 8 pillars'!H4498)-'Weights and method'!$C$10)/('Weights and method'!$D$10-'Weights and method'!$C$10)))</x:f>
        <x:v>0.7938140481468119</x:v>
      </x:c>
      <x:c r="I4498" s="8" t="n">
        <x:f>100*'Weights and method'!$B$11*MAX(0,MIN(1,(LN(1+'Original 8 pillars'!I4498)-'Weights and method'!$C$11)/('Weights and method'!$D$11-'Weights and method'!$C$11)))</x:f>
        <x:v>6.968197035853382</x:v>
      </x:c>
      <x:c r="J4498" s="8" t="n">
        <x:f>100*'Weights and method'!$B$12*MAX(0,MIN(1,(LN(1+'Original 8 pillars'!J4498)-'Weights and method'!$C$12)/('Weights and method'!$D$12-'Weights and method'!$C$12)))</x:f>
        <x:v>4.875338677939598</x:v>
      </x:c>
      <x:c r="K4498" s="8" t="n">
        <x:f>SUM(C4498:J4498)</x:f>
        <x:v>38.714610503754734</x:v>
      </x:c>
    </x:row>
    <x:row r="4499">
      <x:c r="A4499" s="2" t="str">
        <x:f>'Original 8 pillars'!A4499</x:f>
        <x:v>Mali</x:v>
      </x:c>
      <x:c r="B4499" s="2" t="str">
        <x:f>'Original 8 pillars'!B4499</x:f>
        <x:v>2025-06</x:v>
      </x:c>
      <x:c r="C4499" s="8" t="n">
        <x:f>100*'Weights and method'!$B$5*MAX(0,MIN(1,(LN(1+'Original 8 pillars'!C4499)-'Weights and method'!$C$5)/('Weights and method'!$D$5-'Weights and method'!$C$5)))</x:f>
        <x:v>7.0590527575430615</x:v>
      </x:c>
      <x:c r="D4499" s="8" t="n">
        <x:f>100*'Weights and method'!$B$6*MAX(0,MIN(1,(LN(1+'Original 8 pillars'!D4499)-'Weights and method'!$C$6)/('Weights and method'!$D$6-'Weights and method'!$C$6)))</x:f>
        <x:v>0.7711420762171256</x:v>
      </x:c>
      <x:c r="E4499" s="8" t="n">
        <x:f>100*'Weights and method'!$B$7*MAX(0,MIN(1,(LN(1+'Original 8 pillars'!E4499)-'Weights and method'!$C$7)/('Weights and method'!$D$7-'Weights and method'!$C$7)))</x:f>
        <x:v>8.348162462021676</x:v>
      </x:c>
      <x:c r="F4499" s="8" t="n">
        <x:f>100*'Weights and method'!$B$8*MAX(0,MIN(1,(LN(1+'Original 8 pillars'!F4499)-'Weights and method'!$C$8)/('Weights and method'!$D$8-'Weights and method'!$C$8)))</x:f>
        <x:v>7.964794409230503</x:v>
      </x:c>
      <x:c r="G4499" s="8" t="n">
        <x:f>100*'Weights and method'!$B$9*MAX(0,MIN(1,(LN(1+'Original 8 pillars'!G4499)-'Weights and method'!$C$9)/('Weights and method'!$D$9-'Weights and method'!$C$9)))</x:f>
        <x:v>7.100009252474663</x:v>
      </x:c>
      <x:c r="H4499" s="8" t="n">
        <x:f>100*'Weights and method'!$B$10*MAX(0,MIN(1,(LN(1+'Original 8 pillars'!H4499)-'Weights and method'!$C$10)/('Weights and method'!$D$10-'Weights and method'!$C$10)))</x:f>
        <x:v>0</x:v>
      </x:c>
      <x:c r="I4499" s="8" t="n">
        <x:f>100*'Weights and method'!$B$11*MAX(0,MIN(1,(LN(1+'Original 8 pillars'!I4499)-'Weights and method'!$C$11)/('Weights and method'!$D$11-'Weights and method'!$C$11)))</x:f>
        <x:v>6.935060883425092</x:v>
      </x:c>
      <x:c r="J4499" s="8" t="n">
        <x:f>100*'Weights and method'!$B$12*MAX(0,MIN(1,(LN(1+'Original 8 pillars'!J4499)-'Weights and method'!$C$12)/('Weights and method'!$D$12-'Weights and method'!$C$12)))</x:f>
        <x:v>2.265377685529237</x:v>
      </x:c>
      <x:c r="K4499" s="8" t="n">
        <x:f>SUM(C4499:J4499)</x:f>
        <x:v>40.44359952644136</x:v>
      </x:c>
    </x:row>
    <x:row r="4500">
      <x:c r="A4500" s="2" t="str">
        <x:f>'Original 8 pillars'!A4500</x:f>
        <x:v>Mali</x:v>
      </x:c>
      <x:c r="B4500" s="2" t="str">
        <x:f>'Original 8 pillars'!B4500</x:f>
        <x:v>2025-07</x:v>
      </x:c>
      <x:c r="C4500" s="8" t="n">
        <x:f>100*'Weights and method'!$B$5*MAX(0,MIN(1,(LN(1+'Original 8 pillars'!C4500)-'Weights and method'!$C$5)/('Weights and method'!$D$5-'Weights and method'!$C$5)))</x:f>
        <x:v>6.471531313390316</x:v>
      </x:c>
      <x:c r="D4500" s="8" t="n">
        <x:f>100*'Weights and method'!$B$6*MAX(0,MIN(1,(LN(1+'Original 8 pillars'!D4500)-'Weights and method'!$C$6)/('Weights and method'!$D$6-'Weights and method'!$C$6)))</x:f>
        <x:v>1.6182180346029273</x:v>
      </x:c>
      <x:c r="E4500" s="8" t="n">
        <x:f>100*'Weights and method'!$B$7*MAX(0,MIN(1,(LN(1+'Original 8 pillars'!E4500)-'Weights and method'!$C$7)/('Weights and method'!$D$7-'Weights and method'!$C$7)))</x:f>
        <x:v>9.725071908229262</x:v>
      </x:c>
      <x:c r="F4500" s="8" t="n">
        <x:f>100*'Weights and method'!$B$8*MAX(0,MIN(1,(LN(1+'Original 8 pillars'!F4500)-'Weights and method'!$C$8)/('Weights and method'!$D$8-'Weights and method'!$C$8)))</x:f>
        <x:v>7.837054625544717</x:v>
      </x:c>
      <x:c r="G4500" s="8" t="n">
        <x:f>100*'Weights and method'!$B$9*MAX(0,MIN(1,(LN(1+'Original 8 pillars'!G4500)-'Weights and method'!$C$9)/('Weights and method'!$D$9-'Weights and method'!$C$9)))</x:f>
        <x:v>5.773217508264642</x:v>
      </x:c>
      <x:c r="H4500" s="8" t="n">
        <x:f>100*'Weights and method'!$B$10*MAX(0,MIN(1,(LN(1+'Original 8 pillars'!H4500)-'Weights and method'!$C$10)/('Weights and method'!$D$10-'Weights and method'!$C$10)))</x:f>
        <x:v>0</x:v>
      </x:c>
      <x:c r="I4500" s="8" t="n">
        <x:f>100*'Weights and method'!$B$11*MAX(0,MIN(1,(LN(1+'Original 8 pillars'!I4500)-'Weights and method'!$C$11)/('Weights and method'!$D$11-'Weights and method'!$C$11)))</x:f>
        <x:v>6.68551733824329</x:v>
      </x:c>
      <x:c r="J4500" s="8" t="n">
        <x:f>100*'Weights and method'!$B$12*MAX(0,MIN(1,(LN(1+'Original 8 pillars'!J4500)-'Weights and method'!$C$12)/('Weights and method'!$D$12-'Weights and method'!$C$12)))</x:f>
        <x:v>2.594592135622219</x:v>
      </x:c>
      <x:c r="K4500" s="8" t="n">
        <x:f>SUM(C4500:J4500)</x:f>
        <x:v>40.705202863897384</x:v>
      </x:c>
    </x:row>
    <x:row r="4501">
      <x:c r="A4501" s="2" t="str">
        <x:f>'Original 8 pillars'!A4501</x:f>
        <x:v>Mali</x:v>
      </x:c>
      <x:c r="B4501" s="2" t="str">
        <x:f>'Original 8 pillars'!B4501</x:f>
        <x:v>2025-08</x:v>
      </x:c>
      <x:c r="C4501" s="8" t="n">
        <x:f>100*'Weights and method'!$B$5*MAX(0,MIN(1,(LN(1+'Original 8 pillars'!C4501)-'Weights and method'!$C$5)/('Weights and method'!$D$5-'Weights and method'!$C$5)))</x:f>
        <x:v>6.602843623133421</x:v>
      </x:c>
      <x:c r="D4501" s="8" t="n">
        <x:f>100*'Weights and method'!$B$6*MAX(0,MIN(1,(LN(1+'Original 8 pillars'!D4501)-'Weights and method'!$C$6)/('Weights and method'!$D$6-'Weights and method'!$C$6)))</x:f>
        <x:v>0.7759770421117812</x:v>
      </x:c>
      <x:c r="E4501" s="8" t="n">
        <x:f>100*'Weights and method'!$B$7*MAX(0,MIN(1,(LN(1+'Original 8 pillars'!E4501)-'Weights and method'!$C$7)/('Weights and method'!$D$7-'Weights and method'!$C$7)))</x:f>
        <x:v>7.540768995050608</x:v>
      </x:c>
      <x:c r="F4501" s="8" t="n">
        <x:f>100*'Weights and method'!$B$8*MAX(0,MIN(1,(LN(1+'Original 8 pillars'!F4501)-'Weights and method'!$C$8)/('Weights and method'!$D$8-'Weights and method'!$C$8)))</x:f>
        <x:v>7.177083616668889</x:v>
      </x:c>
      <x:c r="G4501" s="8" t="n">
        <x:f>100*'Weights and method'!$B$9*MAX(0,MIN(1,(LN(1+'Original 8 pillars'!G4501)-'Weights and method'!$C$9)/('Weights and method'!$D$9-'Weights and method'!$C$9)))</x:f>
        <x:v>4.835589977607582</x:v>
      </x:c>
      <x:c r="H4501" s="8" t="n">
        <x:f>100*'Weights and method'!$B$10*MAX(0,MIN(1,(LN(1+'Original 8 pillars'!H4501)-'Weights and method'!$C$10)/('Weights and method'!$D$10-'Weights and method'!$C$10)))</x:f>
        <x:v>1.3558236824233576</x:v>
      </x:c>
      <x:c r="I4501" s="8" t="n">
        <x:f>100*'Weights and method'!$B$11*MAX(0,MIN(1,(LN(1+'Original 8 pillars'!I4501)-'Weights and method'!$C$11)/('Weights and method'!$D$11-'Weights and method'!$C$11)))</x:f>
        <x:v>6.368025541126519</x:v>
      </x:c>
      <x:c r="J4501" s="8" t="n">
        <x:f>100*'Weights and method'!$B$12*MAX(0,MIN(1,(LN(1+'Original 8 pillars'!J4501)-'Weights and method'!$C$12)/('Weights and method'!$D$12-'Weights and method'!$C$12)))</x:f>
        <x:v>0.9051762147711516</x:v>
      </x:c>
      <x:c r="K4501" s="8" t="n">
        <x:f>SUM(C4501:J4501)</x:f>
        <x:v>35.56128869289331</x:v>
      </x:c>
    </x:row>
    <x:row r="4502">
      <x:c r="A4502" s="2" t="str">
        <x:f>'Original 8 pillars'!A4502</x:f>
        <x:v>Mali</x:v>
      </x:c>
      <x:c r="B4502" s="2" t="str">
        <x:f>'Original 8 pillars'!B4502</x:f>
        <x:v>2025-09</x:v>
      </x:c>
      <x:c r="C4502" s="8" t="n">
        <x:f>100*'Weights and method'!$B$5*MAX(0,MIN(1,(LN(1+'Original 8 pillars'!C4502)-'Weights and method'!$C$5)/('Weights and method'!$D$5-'Weights and method'!$C$5)))</x:f>
        <x:v>7.87610337591287</x:v>
      </x:c>
      <x:c r="D4502" s="8" t="n">
        <x:f>100*'Weights and method'!$B$6*MAX(0,MIN(1,(LN(1+'Original 8 pillars'!D4502)-'Weights and method'!$C$6)/('Weights and method'!$D$6-'Weights and method'!$C$6)))</x:f>
        <x:v>0</x:v>
      </x:c>
      <x:c r="E4502" s="8" t="n">
        <x:f>100*'Weights and method'!$B$7*MAX(0,MIN(1,(LN(1+'Original 8 pillars'!E4502)-'Weights and method'!$C$7)/('Weights and method'!$D$7-'Weights and method'!$C$7)))</x:f>
        <x:v>7.998732193050123</x:v>
      </x:c>
      <x:c r="F4502" s="8" t="n">
        <x:f>100*'Weights and method'!$B$8*MAX(0,MIN(1,(LN(1+'Original 8 pillars'!F4502)-'Weights and method'!$C$8)/('Weights and method'!$D$8-'Weights and method'!$C$8)))</x:f>
        <x:v>7.1542434525359395</x:v>
      </x:c>
      <x:c r="G4502" s="8" t="n">
        <x:f>100*'Weights and method'!$B$9*MAX(0,MIN(1,(LN(1+'Original 8 pillars'!G4502)-'Weights and method'!$C$9)/('Weights and method'!$D$9-'Weights and method'!$C$9)))</x:f>
        <x:v>5.563794574585475</x:v>
      </x:c>
      <x:c r="H4502" s="8" t="n">
        <x:f>100*'Weights and method'!$B$10*MAX(0,MIN(1,(LN(1+'Original 8 pillars'!H4502)-'Weights and method'!$C$10)/('Weights and method'!$D$10-'Weights and method'!$C$10)))</x:f>
        <x:v>4.723171092219447</x:v>
      </x:c>
      <x:c r="I4502" s="8" t="n">
        <x:f>100*'Weights and method'!$B$11*MAX(0,MIN(1,(LN(1+'Original 8 pillars'!I4502)-'Weights and method'!$C$11)/('Weights and method'!$D$11-'Weights and method'!$C$11)))</x:f>
        <x:v>6.58977099322706</x:v>
      </x:c>
      <x:c r="J4502" s="8" t="n">
        <x:f>100*'Weights and method'!$B$12*MAX(0,MIN(1,(LN(1+'Original 8 pillars'!J4502)-'Weights and method'!$C$12)/('Weights and method'!$D$12-'Weights and method'!$C$12)))</x:f>
        <x:v>1.6266266319526974</x:v>
      </x:c>
      <x:c r="K4502" s="8" t="n">
        <x:f>SUM(C4502:J4502)</x:f>
        <x:v>41.532442313483614</x:v>
      </x:c>
    </x:row>
    <x:row r="4503">
      <x:c r="A4503" s="2" t="str">
        <x:f>'Original 8 pillars'!A4503</x:f>
        <x:v>Mali</x:v>
      </x:c>
      <x:c r="B4503" s="2" t="str">
        <x:f>'Original 8 pillars'!B4503</x:f>
        <x:v>2025-10</x:v>
      </x:c>
      <x:c r="C4503" s="8" t="n">
        <x:f>100*'Weights and method'!$B$5*MAX(0,MIN(1,(LN(1+'Original 8 pillars'!C4503)-'Weights and method'!$C$5)/('Weights and method'!$D$5-'Weights and method'!$C$5)))</x:f>
        <x:v>12.333937458480316</x:v>
      </x:c>
      <x:c r="D4503" s="8" t="n">
        <x:f>100*'Weights and method'!$B$6*MAX(0,MIN(1,(LN(1+'Original 8 pillars'!D4503)-'Weights and method'!$C$6)/('Weights and method'!$D$6-'Weights and method'!$C$6)))</x:f>
        <x:v>0.15305113380616495</x:v>
      </x:c>
      <x:c r="E4503" s="8" t="n">
        <x:f>100*'Weights and method'!$B$7*MAX(0,MIN(1,(LN(1+'Original 8 pillars'!E4503)-'Weights and method'!$C$7)/('Weights and method'!$D$7-'Weights and method'!$C$7)))</x:f>
        <x:v>7.681994507356302</x:v>
      </x:c>
      <x:c r="F4503" s="8" t="n">
        <x:f>100*'Weights and method'!$B$8*MAX(0,MIN(1,(LN(1+'Original 8 pillars'!F4503)-'Weights and method'!$C$8)/('Weights and method'!$D$8-'Weights and method'!$C$8)))</x:f>
        <x:v>6.602648832601257</x:v>
      </x:c>
      <x:c r="G4503" s="8" t="n">
        <x:f>100*'Weights and method'!$B$9*MAX(0,MIN(1,(LN(1+'Original 8 pillars'!G4503)-'Weights and method'!$C$9)/('Weights and method'!$D$9-'Weights and method'!$C$9)))</x:f>
        <x:v>6.560801731252951</x:v>
      </x:c>
      <x:c r="H4503" s="8" t="n">
        <x:f>100*'Weights and method'!$B$10*MAX(0,MIN(1,(LN(1+'Original 8 pillars'!H4503)-'Weights and method'!$C$10)/('Weights and method'!$D$10-'Weights and method'!$C$10)))</x:f>
        <x:v>6.477589134124427</x:v>
      </x:c>
      <x:c r="I4503" s="8" t="n">
        <x:f>100*'Weights and method'!$B$11*MAX(0,MIN(1,(LN(1+'Original 8 pillars'!I4503)-'Weights and method'!$C$11)/('Weights and method'!$D$11-'Weights and method'!$C$11)))</x:f>
        <x:v>6.874072388654263</x:v>
      </x:c>
      <x:c r="J4503" s="8" t="n">
        <x:f>100*'Weights and method'!$B$12*MAX(0,MIN(1,(LN(1+'Original 8 pillars'!J4503)-'Weights and method'!$C$12)/('Weights and method'!$D$12-'Weights and method'!$C$12)))</x:f>
        <x:v>2.899704814990251</x:v>
      </x:c>
      <x:c r="K4503" s="8" t="n">
        <x:f>SUM(C4503:J4503)</x:f>
        <x:v>49.583800001265935</x:v>
      </x:c>
    </x:row>
    <x:row r="4504">
      <x:c r="A4504" s="2" t="str">
        <x:f>'Original 8 pillars'!A4504</x:f>
        <x:v>Mali</x:v>
      </x:c>
      <x:c r="B4504" s="2" t="str">
        <x:f>'Original 8 pillars'!B4504</x:f>
        <x:v>2025-11</x:v>
      </x:c>
      <x:c r="C4504" s="8" t="n">
        <x:f>100*'Weights and method'!$B$5*MAX(0,MIN(1,(LN(1+'Original 8 pillars'!C4504)-'Weights and method'!$C$5)/('Weights and method'!$D$5-'Weights and method'!$C$5)))</x:f>
        <x:v>12.032444755481258</x:v>
      </x:c>
      <x:c r="D4504" s="8" t="n">
        <x:f>100*'Weights and method'!$B$6*MAX(0,MIN(1,(LN(1+'Original 8 pillars'!D4504)-'Weights and method'!$C$6)/('Weights and method'!$D$6-'Weights and method'!$C$6)))</x:f>
        <x:v>0.12646084063997148</x:v>
      </x:c>
      <x:c r="E4504" s="8" t="n">
        <x:f>100*'Weights and method'!$B$7*MAX(0,MIN(1,(LN(1+'Original 8 pillars'!E4504)-'Weights and method'!$C$7)/('Weights and method'!$D$7-'Weights and method'!$C$7)))</x:f>
        <x:v>7.145745738322341</x:v>
      </x:c>
      <x:c r="F4504" s="8" t="n">
        <x:f>100*'Weights and method'!$B$8*MAX(0,MIN(1,(LN(1+'Original 8 pillars'!F4504)-'Weights and method'!$C$8)/('Weights and method'!$D$8-'Weights and method'!$C$8)))</x:f>
        <x:v>6.037967126474233</x:v>
      </x:c>
      <x:c r="G4504" s="8" t="n">
        <x:f>100*'Weights and method'!$B$9*MAX(0,MIN(1,(LN(1+'Original 8 pillars'!G4504)-'Weights and method'!$C$9)/('Weights and method'!$D$9-'Weights and method'!$C$9)))</x:f>
        <x:v>6.6931011223089865</x:v>
      </x:c>
      <x:c r="H4504" s="8" t="n">
        <x:f>100*'Weights and method'!$B$10*MAX(0,MIN(1,(LN(1+'Original 8 pillars'!H4504)-'Weights and method'!$C$10)/('Weights and method'!$D$10-'Weights and method'!$C$10)))</x:f>
        <x:v>6.477589134124427</x:v>
      </x:c>
      <x:c r="I4504" s="8" t="n">
        <x:f>100*'Weights and method'!$B$11*MAX(0,MIN(1,(LN(1+'Original 8 pillars'!I4504)-'Weights and method'!$C$11)/('Weights and method'!$D$11-'Weights and method'!$C$11)))</x:f>
        <x:v>6.98809612343574</x:v>
      </x:c>
      <x:c r="J4504" s="8" t="n">
        <x:f>100*'Weights and method'!$B$12*MAX(0,MIN(1,(LN(1+'Original 8 pillars'!J4504)-'Weights and method'!$C$12)/('Weights and method'!$D$12-'Weights and method'!$C$12)))</x:f>
        <x:v>0.7206583034525748</x:v>
      </x:c>
      <x:c r="K4504" s="8" t="n">
        <x:f>SUM(C4504:J4504)</x:f>
        <x:v>46.22206314423953</x:v>
      </x:c>
    </x:row>
    <x:row r="4505">
      <x:c r="A4505" s="2" t="str">
        <x:f>'Original 8 pillars'!A4505</x:f>
        <x:v>Mali</x:v>
      </x:c>
      <x:c r="B4505" s="2" t="str">
        <x:f>'Original 8 pillars'!B4505</x:f>
        <x:v>2025-12</x:v>
      </x:c>
      <x:c r="C4505" s="8" t="n">
        <x:f>100*'Weights and method'!$B$5*MAX(0,MIN(1,(LN(1+'Original 8 pillars'!C4505)-'Weights and method'!$C$5)/('Weights and method'!$D$5-'Weights and method'!$C$5)))</x:f>
        <x:v>3.4077280175875027</x:v>
      </x:c>
      <x:c r="D4505" s="8" t="n">
        <x:f>100*'Weights and method'!$B$6*MAX(0,MIN(1,(LN(1+'Original 8 pillars'!D4505)-'Weights and method'!$C$6)/('Weights and method'!$D$6-'Weights and method'!$C$6)))</x:f>
        <x:v>0.2979740481370593</x:v>
      </x:c>
      <x:c r="E4505" s="8" t="n">
        <x:f>100*'Weights and method'!$B$7*MAX(0,MIN(1,(LN(1+'Original 8 pillars'!E4505)-'Weights and method'!$C$7)/('Weights and method'!$D$7-'Weights and method'!$C$7)))</x:f>
        <x:v>6.531953808879239</x:v>
      </x:c>
      <x:c r="F4505" s="8" t="n">
        <x:f>100*'Weights and method'!$B$8*MAX(0,MIN(1,(LN(1+'Original 8 pillars'!F4505)-'Weights and method'!$C$8)/('Weights and method'!$D$8-'Weights and method'!$C$8)))</x:f>
        <x:v>8.65902256682457</x:v>
      </x:c>
      <x:c r="G4505" s="8" t="n">
        <x:f>100*'Weights and method'!$B$9*MAX(0,MIN(1,(LN(1+'Original 8 pillars'!G4505)-'Weights and method'!$C$9)/('Weights and method'!$D$9-'Weights and method'!$C$9)))</x:f>
        <x:v>4.724689425094948</x:v>
      </x:c>
      <x:c r="H4505" s="8" t="n">
        <x:f>100*'Weights and method'!$B$10*MAX(0,MIN(1,(LN(1+'Original 8 pillars'!H4505)-'Weights and method'!$C$10)/('Weights and method'!$D$10-'Weights and method'!$C$10)))</x:f>
        <x:v>0</x:v>
      </x:c>
      <x:c r="I4505" s="8" t="n">
        <x:f>100*'Weights and method'!$B$11*MAX(0,MIN(1,(LN(1+'Original 8 pillars'!I4505)-'Weights and method'!$C$11)/('Weights and method'!$D$11-'Weights and method'!$C$11)))</x:f>
        <x:v>6.327585183648811</x:v>
      </x:c>
      <x:c r="J4505" s="8" t="n">
        <x:f>100*'Weights and method'!$B$12*MAX(0,MIN(1,(LN(1+'Original 8 pillars'!J4505)-'Weights and method'!$C$12)/('Weights and method'!$D$12-'Weights and method'!$C$12)))</x:f>
        <x:v>0</x:v>
      </x:c>
      <x:c r="K4505" s="8" t="n">
        <x:f>SUM(C4505:J4505)</x:f>
        <x:v>29.94895305017213</x:v>
      </x:c>
    </x:row>
    <x:row r="4506">
      <x:c r="A4506" s="2" t="str">
        <x:f>'Original 8 pillars'!A4506</x:f>
        <x:v>Mali</x:v>
      </x:c>
      <x:c r="B4506" s="2" t="str">
        <x:f>'Original 8 pillars'!B4506</x:f>
        <x:v>2026-01</x:v>
      </x:c>
      <x:c r="C4506" s="8" t="n">
        <x:f>100*'Weights and method'!$B$5*MAX(0,MIN(1,(LN(1+'Original 8 pillars'!C4506)-'Weights and method'!$C$5)/('Weights and method'!$D$5-'Weights and method'!$C$5)))</x:f>
        <x:v>5.163936276693383</x:v>
      </x:c>
      <x:c r="D4506" s="8" t="n">
        <x:f>100*'Weights and method'!$B$6*MAX(0,MIN(1,(LN(1+'Original 8 pillars'!D4506)-'Weights and method'!$C$6)/('Weights and method'!$D$6-'Weights and method'!$C$6)))</x:f>
        <x:v>0.9534743282788593</x:v>
      </x:c>
      <x:c r="E4506" s="8" t="n">
        <x:f>100*'Weights and method'!$B$7*MAX(0,MIN(1,(LN(1+'Original 8 pillars'!E4506)-'Weights and method'!$C$7)/('Weights and method'!$D$7-'Weights and method'!$C$7)))</x:f>
        <x:v>5.829348050075254</x:v>
      </x:c>
      <x:c r="F4506" s="8" t="n">
        <x:f>100*'Weights and method'!$B$8*MAX(0,MIN(1,(LN(1+'Original 8 pillars'!F4506)-'Weights and method'!$C$8)/('Weights and method'!$D$8-'Weights and method'!$C$8)))</x:f>
        <x:v>6.712704773429472</x:v>
      </x:c>
      <x:c r="G4506" s="8" t="n">
        <x:f>100*'Weights and method'!$B$9*MAX(0,MIN(1,(LN(1+'Original 8 pillars'!G4506)-'Weights and method'!$C$9)/('Weights and method'!$D$9-'Weights and method'!$C$9)))</x:f>
        <x:v>1.4652582168476371</x:v>
      </x:c>
      <x:c r="H4506" s="8" t="n">
        <x:f>100*'Weights and method'!$B$10*MAX(0,MIN(1,(LN(1+'Original 8 pillars'!H4506)-'Weights and method'!$C$10)/('Weights and method'!$D$10-'Weights and method'!$C$10)))</x:f>
        <x:v>0</x:v>
      </x:c>
      <x:c r="I4506" s="8" t="n">
        <x:f>100*'Weights and method'!$B$11*MAX(0,MIN(1,(LN(1+'Original 8 pillars'!I4506)-'Weights and method'!$C$11)/('Weights and method'!$D$11-'Weights and method'!$C$11)))</x:f>
        <x:v>7.190387488317487</x:v>
      </x:c>
      <x:c r="J4506" s="8" t="n">
        <x:f>100*'Weights and method'!$B$12*MAX(0,MIN(1,(LN(1+'Original 8 pillars'!J4506)-'Weights and method'!$C$12)/('Weights and method'!$D$12-'Weights and method'!$C$12)))</x:f>
        <x:v>0.5763833871431328</x:v>
      </x:c>
      <x:c r="K4506" s="8" t="n">
        <x:f>SUM(C4506:J4506)</x:f>
        <x:v>27.891492520785224</x:v>
      </x:c>
    </x:row>
    <x:row r="4507">
      <x:c r="A4507" s="2" t="str">
        <x:f>'Original 8 pillars'!A4507</x:f>
        <x:v>Mali</x:v>
      </x:c>
      <x:c r="B4507" s="2" t="str">
        <x:f>'Original 8 pillars'!B4507</x:f>
        <x:v>2026-02</x:v>
      </x:c>
      <x:c r="C4507" s="8" t="n">
        <x:f>100*'Weights and method'!$B$5*MAX(0,MIN(1,(LN(1+'Original 8 pillars'!C4507)-'Weights and method'!$C$5)/('Weights and method'!$D$5-'Weights and method'!$C$5)))</x:f>
        <x:v>4.685817959360195</x:v>
      </x:c>
      <x:c r="D4507" s="8" t="n">
        <x:f>100*'Weights and method'!$B$6*MAX(0,MIN(1,(LN(1+'Original 8 pillars'!D4507)-'Weights and method'!$C$6)/('Weights and method'!$D$6-'Weights and method'!$C$6)))</x:f>
        <x:v>0.8106181200752385</x:v>
      </x:c>
      <x:c r="E4507" s="8" t="n">
        <x:f>100*'Weights and method'!$B$7*MAX(0,MIN(1,(LN(1+'Original 8 pillars'!E4507)-'Weights and method'!$C$7)/('Weights and method'!$D$7-'Weights and method'!$C$7)))</x:f>
        <x:v>4.8901275762700145</x:v>
      </x:c>
      <x:c r="F4507" s="8" t="n">
        <x:f>100*'Weights and method'!$B$8*MAX(0,MIN(1,(LN(1+'Original 8 pillars'!F4507)-'Weights and method'!$C$8)/('Weights and method'!$D$8-'Weights and method'!$C$8)))</x:f>
        <x:v>6.300531573847205</x:v>
      </x:c>
      <x:c r="G4507" s="8" t="n">
        <x:f>100*'Weights and method'!$B$9*MAX(0,MIN(1,(LN(1+'Original 8 pillars'!G4507)-'Weights and method'!$C$9)/('Weights and method'!$D$9-'Weights and method'!$C$9)))</x:f>
        <x:v>1.1484449882470127</x:v>
      </x:c>
      <x:c r="H4507" s="8" t="n">
        <x:f>100*'Weights and method'!$B$10*MAX(0,MIN(1,(LN(1+'Original 8 pillars'!H4507)-'Weights and method'!$C$10)/('Weights and method'!$D$10-'Weights and method'!$C$10)))</x:f>
        <x:v>0</x:v>
      </x:c>
      <x:c r="I4507" s="8" t="n">
        <x:f>100*'Weights and method'!$B$11*MAX(0,MIN(1,(LN(1+'Original 8 pillars'!I4507)-'Weights and method'!$C$11)/('Weights and method'!$D$11-'Weights and method'!$C$11)))</x:f>
        <x:v>7.1622892653996</x:v>
      </x:c>
      <x:c r="J4507" s="8" t="n">
        <x:f>100*'Weights and method'!$B$12*MAX(0,MIN(1,(LN(1+'Original 8 pillars'!J4507)-'Weights and method'!$C$12)/('Weights and method'!$D$12-'Weights and method'!$C$12)))</x:f>
        <x:v>0.5460250864151884</x:v>
      </x:c>
      <x:c r="K4507" s="8" t="n">
        <x:f>SUM(C4507:J4507)</x:f>
        <x:v>25.543854569614457</x:v>
      </x:c>
    </x:row>
    <x:row r="4508">
      <x:c r="A4508" s="2" t="str">
        <x:f>'Original 8 pillars'!A4508</x:f>
        <x:v>Mali</x:v>
      </x:c>
      <x:c r="B4508" s="2" t="str">
        <x:f>'Original 8 pillars'!B4508</x:f>
        <x:v>2026-03</x:v>
      </x:c>
      <x:c r="C4508" s="8" t="n">
        <x:f>100*'Weights and method'!$B$5*MAX(0,MIN(1,(LN(1+'Original 8 pillars'!C4508)-'Weights and method'!$C$5)/('Weights and method'!$D$5-'Weights and method'!$C$5)))</x:f>
        <x:v>10.859947870597129</x:v>
      </x:c>
      <x:c r="D4508" s="8" t="n">
        <x:f>100*'Weights and method'!$B$6*MAX(0,MIN(1,(LN(1+'Original 8 pillars'!D4508)-'Weights and method'!$C$6)/('Weights and method'!$D$6-'Weights and method'!$C$6)))</x:f>
        <x:v>1.1635223734863773</x:v>
      </x:c>
      <x:c r="E4508" s="8" t="n">
        <x:f>100*'Weights and method'!$B$7*MAX(0,MIN(1,(LN(1+'Original 8 pillars'!E4508)-'Weights and method'!$C$7)/('Weights and method'!$D$7-'Weights and method'!$C$7)))</x:f>
        <x:v>6.997965278037489</x:v>
      </x:c>
      <x:c r="F4508" s="8" t="n">
        <x:f>100*'Weights and method'!$B$8*MAX(0,MIN(1,(LN(1+'Original 8 pillars'!F4508)-'Weights and method'!$C$8)/('Weights and method'!$D$8-'Weights and method'!$C$8)))</x:f>
        <x:v>9.475915836217103</x:v>
      </x:c>
      <x:c r="G4508" s="8" t="n">
        <x:f>100*'Weights and method'!$B$9*MAX(0,MIN(1,(LN(1+'Original 8 pillars'!G4508)-'Weights and method'!$C$9)/('Weights and method'!$D$9-'Weights and method'!$C$9)))</x:f>
        <x:v>2.255146068762324</x:v>
      </x:c>
      <x:c r="H4508" s="8" t="n">
        <x:f>100*'Weights and method'!$B$10*MAX(0,MIN(1,(LN(1+'Original 8 pillars'!H4508)-'Weights and method'!$C$10)/('Weights and method'!$D$10-'Weights and method'!$C$10)))</x:f>
        <x:v>0</x:v>
      </x:c>
      <x:c r="I4508" s="8" t="n">
        <x:f>100*'Weights and method'!$B$11*MAX(0,MIN(1,(LN(1+'Original 8 pillars'!I4508)-'Weights and method'!$C$11)/('Weights and method'!$D$11-'Weights and method'!$C$11)))</x:f>
        <x:v>7.38441720064042</x:v>
      </x:c>
      <x:c r="J4508" s="8" t="n">
        <x:f>100*'Weights and method'!$B$12*MAX(0,MIN(1,(LN(1+'Original 8 pillars'!J4508)-'Weights and method'!$C$12)/('Weights and method'!$D$12-'Weights and method'!$C$12)))</x:f>
        <x:v>1.0756587843908318</x:v>
      </x:c>
      <x:c r="K4508" s="8" t="n">
        <x:f>SUM(C4508:J4508)</x:f>
        <x:v>39.212573412131675</x:v>
      </x:c>
    </x:row>
    <x:row r="4509">
      <x:c r="A4509" s="2" t="str">
        <x:f>'Original 8 pillars'!A4509</x:f>
        <x:v>Mali</x:v>
      </x:c>
      <x:c r="B4509" s="2" t="str">
        <x:f>'Original 8 pillars'!B4509</x:f>
        <x:v>2026-04</x:v>
      </x:c>
      <x:c r="C4509" s="8" t="n">
        <x:f>100*'Weights and method'!$B$5*MAX(0,MIN(1,(LN(1+'Original 8 pillars'!C4509)-'Weights and method'!$C$5)/('Weights and method'!$D$5-'Weights and method'!$C$5)))</x:f>
        <x:v>8.657403280224438</x:v>
      </x:c>
      <x:c r="D4509" s="8" t="n">
        <x:f>100*'Weights and method'!$B$6*MAX(0,MIN(1,(LN(1+'Original 8 pillars'!D4509)-'Weights and method'!$C$6)/('Weights and method'!$D$6-'Weights and method'!$C$6)))</x:f>
        <x:v>0</x:v>
      </x:c>
      <x:c r="E4509" s="8" t="n">
        <x:f>100*'Weights and method'!$B$7*MAX(0,MIN(1,(LN(1+'Original 8 pillars'!E4509)-'Weights and method'!$C$7)/('Weights and method'!$D$7-'Weights and method'!$C$7)))</x:f>
        <x:v>7.602997316028195</x:v>
      </x:c>
      <x:c r="F4509" s="8" t="n">
        <x:f>100*'Weights and method'!$B$8*MAX(0,MIN(1,(LN(1+'Original 8 pillars'!F4509)-'Weights and method'!$C$8)/('Weights and method'!$D$8-'Weights and method'!$C$8)))</x:f>
        <x:v>5.455893750741773</x:v>
      </x:c>
      <x:c r="G4509" s="8" t="n">
        <x:f>100*'Weights and method'!$B$9*MAX(0,MIN(1,(LN(1+'Original 8 pillars'!G4509)-'Weights and method'!$C$9)/('Weights and method'!$D$9-'Weights and method'!$C$9)))</x:f>
        <x:v>4.397311096526406</x:v>
      </x:c>
      <x:c r="H4509" s="8" t="n">
        <x:f>100*'Weights and method'!$B$10*MAX(0,MIN(1,(LN(1+'Original 8 pillars'!H4509)-'Weights and method'!$C$10)/('Weights and method'!$D$10-'Weights and method'!$C$10)))</x:f>
        <x:v>4.557437299971441</x:v>
      </x:c>
      <x:c r="I4509" s="8" t="n">
        <x:f>100*'Weights and method'!$B$11*MAX(0,MIN(1,(LN(1+'Original 8 pillars'!I4509)-'Weights and method'!$C$11)/('Weights and method'!$D$11-'Weights and method'!$C$11)))</x:f>
        <x:v>6.252073354915648</x:v>
      </x:c>
      <x:c r="J4509" s="8" t="n">
        <x:f>100*'Weights and method'!$B$12*MAX(0,MIN(1,(LN(1+'Original 8 pillars'!J4509)-'Weights and method'!$C$12)/('Weights and method'!$D$12-'Weights and method'!$C$12)))</x:f>
        <x:v>2.6698355684532022</x:v>
      </x:c>
      <x:c r="K4509" s="8" t="n">
        <x:f>SUM(C4509:J4509)</x:f>
        <x:v>39.592951666861104</x:v>
      </x:c>
    </x:row>
    <x:row r="4510">
      <x:c r="A4510" s="2" t="str">
        <x:f>'Original 8 pillars'!A4510</x:f>
        <x:v>Mali</x:v>
      </x:c>
      <x:c r="B4510" s="2" t="str">
        <x:f>'Original 8 pillars'!B4510</x:f>
        <x:v>2026-05</x:v>
      </x:c>
      <x:c r="C4510" s="8" t="n">
        <x:f>100*'Weights and method'!$B$5*MAX(0,MIN(1,(LN(1+'Original 8 pillars'!C4510)-'Weights and method'!$C$5)/('Weights and method'!$D$5-'Weights and method'!$C$5)))</x:f>
        <x:v>2.589560133684652</x:v>
      </x:c>
      <x:c r="D4510" s="8" t="n">
        <x:f>100*'Weights and method'!$B$6*MAX(0,MIN(1,(LN(1+'Original 8 pillars'!D4510)-'Weights and method'!$C$6)/('Weights and method'!$D$6-'Weights and method'!$C$6)))</x:f>
        <x:v>3.3738294636079353</x:v>
      </x:c>
      <x:c r="E4510" s="8" t="n">
        <x:f>100*'Weights and method'!$B$7*MAX(0,MIN(1,(LN(1+'Original 8 pillars'!E4510)-'Weights and method'!$C$7)/('Weights and method'!$D$7-'Weights and method'!$C$7)))</x:f>
        <x:v>7.214883557148982</x:v>
      </x:c>
      <x:c r="F4510" s="8" t="n">
        <x:f>100*'Weights and method'!$B$8*MAX(0,MIN(1,(LN(1+'Original 8 pillars'!F4510)-'Weights and method'!$C$8)/('Weights and method'!$D$8-'Weights and method'!$C$8)))</x:f>
        <x:v>9.829346531678326</x:v>
      </x:c>
      <x:c r="G4510" s="8" t="n">
        <x:f>100*'Weights and method'!$B$9*MAX(0,MIN(1,(LN(1+'Original 8 pillars'!G4510)-'Weights and method'!$C$9)/('Weights and method'!$D$9-'Weights and method'!$C$9)))</x:f>
        <x:v>0</x:v>
      </x:c>
      <x:c r="H4510" s="8" t="n">
        <x:f>100*'Weights and method'!$B$10*MAX(0,MIN(1,(LN(1+'Original 8 pillars'!H4510)-'Weights and method'!$C$10)/('Weights and method'!$D$10-'Weights and method'!$C$10)))</x:f>
        <x:v>0</x:v>
      </x:c>
      <x:c r="I4510" s="8" t="n">
        <x:f>100*'Weights and method'!$B$11*MAX(0,MIN(1,(LN(1+'Original 8 pillars'!I4510)-'Weights and method'!$C$11)/('Weights and method'!$D$11-'Weights and method'!$C$11)))</x:f>
        <x:v>5.440863297103955</x:v>
      </x:c>
      <x:c r="J4510" s="8" t="n">
        <x:f>100*'Weights and method'!$B$12*MAX(0,MIN(1,(LN(1+'Original 8 pillars'!J4510)-'Weights and method'!$C$12)/('Weights and method'!$D$12-'Weights and method'!$C$12)))</x:f>
        <x:v>1.2025403410772437</x:v>
      </x:c>
      <x:c r="K4510" s="8" t="n">
        <x:f>SUM(C4510:J4510)</x:f>
        <x:v>29.651023324301093</x:v>
      </x:c>
    </x:row>
    <x:row r="4511">
      <x:c r="A4511" s="2" t="str">
        <x:f>'Original 8 pillars'!A4511</x:f>
        <x:v>Mali</x:v>
      </x:c>
      <x:c r="B4511" s="2" t="str">
        <x:f>'Original 8 pillars'!B4511</x:f>
        <x:v>2026-06</x:v>
      </x:c>
      <x:c r="C4511" s="8" t="n">
        <x:f>100*'Weights and method'!$B$5*MAX(0,MIN(1,(LN(1+'Original 8 pillars'!C4511)-'Weights and method'!$C$5)/('Weights and method'!$D$5-'Weights and method'!$C$5)))</x:f>
        <x:v>3.5495711314906293</x:v>
      </x:c>
      <x:c r="D4511" s="8" t="n">
        <x:f>100*'Weights and method'!$B$6*MAX(0,MIN(1,(LN(1+'Original 8 pillars'!D4511)-'Weights and method'!$C$6)/('Weights and method'!$D$6-'Weights and method'!$C$6)))</x:f>
        <x:v>0</x:v>
      </x:c>
      <x:c r="E4511" s="8" t="n">
        <x:f>100*'Weights and method'!$B$7*MAX(0,MIN(1,(LN(1+'Original 8 pillars'!E4511)-'Weights and method'!$C$7)/('Weights and method'!$D$7-'Weights and method'!$C$7)))</x:f>
        <x:v>5.511253626172263</x:v>
      </x:c>
      <x:c r="F4511" s="8" t="n">
        <x:f>100*'Weights and method'!$B$8*MAX(0,MIN(1,(LN(1+'Original 8 pillars'!F4511)-'Weights and method'!$C$8)/('Weights and method'!$D$8-'Weights and method'!$C$8)))</x:f>
        <x:v>6.540065483975017</x:v>
      </x:c>
      <x:c r="G4511" s="8" t="n">
        <x:f>100*'Weights and method'!$B$9*MAX(0,MIN(1,(LN(1+'Original 8 pillars'!G4511)-'Weights and method'!$C$9)/('Weights and method'!$D$9-'Weights and method'!$C$9)))</x:f>
        <x:v>0</x:v>
      </x:c>
      <x:c r="H4511" s="8" t="n">
        <x:f>100*'Weights and method'!$B$10*MAX(0,MIN(1,(LN(1+'Original 8 pillars'!H4511)-'Weights and method'!$C$10)/('Weights and method'!$D$10-'Weights and method'!$C$10)))</x:f>
        <x:v>0</x:v>
      </x:c>
      <x:c r="I4511" s="8" t="n">
        <x:f>100*'Weights and method'!$B$11*MAX(0,MIN(1,(LN(1+'Original 8 pillars'!I4511)-'Weights and method'!$C$11)/('Weights and method'!$D$11-'Weights and method'!$C$11)))</x:f>
        <x:v>6.085408285270323</x:v>
      </x:c>
      <x:c r="J4511" s="8" t="n">
        <x:f>100*'Weights and method'!$B$12*MAX(0,MIN(1,(LN(1+'Original 8 pillars'!J4511)-'Weights and method'!$C$12)/('Weights and method'!$D$12-'Weights and method'!$C$12)))</x:f>
        <x:v>0</x:v>
      </x:c>
      <x:c r="K4511" s="8" t="n">
        <x:f>SUM(C4511:J4511)</x:f>
        <x:v>21.68629852690823</x:v>
      </x:c>
    </x:row>
    <x:row r="4512">
      <x:c r="A4512" s="2" t="str">
        <x:f>'Original 8 pillars'!A4512</x:f>
        <x:v>Mali</x:v>
      </x:c>
      <x:c r="B4512" s="2" t="str">
        <x:f>'Original 8 pillars'!B4512</x:f>
        <x:v>2026-07</x:v>
      </x:c>
      <x:c r="C4512" s="8" t="n">
        <x:f>100*'Weights and method'!$B$5*MAX(0,MIN(1,(LN(1+'Original 8 pillars'!C4512)-'Weights and method'!$C$5)/('Weights and method'!$D$5-'Weights and method'!$C$5)))</x:f>
        <x:v>7.661549292675202</x:v>
      </x:c>
      <x:c r="D4512" s="8" t="n">
        <x:f>100*'Weights and method'!$B$6*MAX(0,MIN(1,(LN(1+'Original 8 pillars'!D4512)-'Weights and method'!$C$6)/('Weights and method'!$D$6-'Weights and method'!$C$6)))</x:f>
        <x:v>0</x:v>
      </x:c>
      <x:c r="E4512" s="8" t="n">
        <x:f>100*'Weights and method'!$B$7*MAX(0,MIN(1,(LN(1+'Original 8 pillars'!E4512)-'Weights and method'!$C$7)/('Weights and method'!$D$7-'Weights and method'!$C$7)))</x:f>
        <x:v>6.482770021538454</x:v>
      </x:c>
      <x:c r="F4512" s="8" t="n">
        <x:f>100*'Weights and method'!$B$8*MAX(0,MIN(1,(LN(1+'Original 8 pillars'!F4512)-'Weights and method'!$C$8)/('Weights and method'!$D$8-'Weights and method'!$C$8)))</x:f>
        <x:v>8.118429263154157</x:v>
      </x:c>
      <x:c r="G4512" s="8" t="n">
        <x:f>100*'Weights and method'!$B$9*MAX(0,MIN(1,(LN(1+'Original 8 pillars'!G4512)-'Weights and method'!$C$9)/('Weights and method'!$D$9-'Weights and method'!$C$9)))</x:f>
        <x:v>6.496706966263463</x:v>
      </x:c>
      <x:c r="H4512" s="8" t="n">
        <x:f>100*'Weights and method'!$B$10*MAX(0,MIN(1,(LN(1+'Original 8 pillars'!H4512)-'Weights and method'!$C$10)/('Weights and method'!$D$10-'Weights and method'!$C$10)))</x:f>
        <x:v>2.394641752576823</x:v>
      </x:c>
      <x:c r="I4512" s="8" t="n">
        <x:f>100*'Weights and method'!$B$11*MAX(0,MIN(1,(LN(1+'Original 8 pillars'!I4512)-'Weights and method'!$C$11)/('Weights and method'!$D$11-'Weights and method'!$C$11)))</x:f>
        <x:v>8.183592142168722</x:v>
      </x:c>
      <x:c r="J4512" s="8" t="n">
        <x:f>100*'Weights and method'!$B$12*MAX(0,MIN(1,(LN(1+'Original 8 pillars'!J4512)-'Weights and method'!$C$12)/('Weights and method'!$D$12-'Weights and method'!$C$12)))</x:f>
        <x:v>4.984510690277544</x:v>
      </x:c>
      <x:c r="K4512" s="8" t="n">
        <x:f>SUM(C4512:J4512)</x:f>
        <x:v>44.32220012865437</x:v>
      </x:c>
    </x:row>
    <x:row r="4513">
      <x:c r="A4513" s="2" t="str">
        <x:f>'Original 8 pillars'!A4513</x:f>
        <x:v>Mali</x:v>
      </x:c>
      <x:c r="B4513" s="2" t="str">
        <x:f>'Original 8 pillars'!B4513</x:f>
        <x:v>2026-08</x:v>
      </x:c>
      <x:c r="C4513" s="8" t="n">
        <x:f>100*'Weights and method'!$B$5*MAX(0,MIN(1,(LN(1+'Original 8 pillars'!C4513)-'Weights and method'!$C$5)/('Weights and method'!$D$5-'Weights and method'!$C$5)))</x:f>
        <x:v>8.347143834827417</x:v>
      </x:c>
      <x:c r="D4513" s="8" t="n">
        <x:f>100*'Weights and method'!$B$6*MAX(0,MIN(1,(LN(1+'Original 8 pillars'!D4513)-'Weights and method'!$C$6)/('Weights and method'!$D$6-'Weights and method'!$C$6)))</x:f>
        <x:v>1.0901098477279862</x:v>
      </x:c>
      <x:c r="E4513" s="8" t="n">
        <x:f>100*'Weights and method'!$B$7*MAX(0,MIN(1,(LN(1+'Original 8 pillars'!E4513)-'Weights and method'!$C$7)/('Weights and method'!$D$7-'Weights and method'!$C$7)))</x:f>
        <x:v>7.530348284051515</x:v>
      </x:c>
      <x:c r="F4513" s="8" t="n">
        <x:f>100*'Weights and method'!$B$8*MAX(0,MIN(1,(LN(1+'Original 8 pillars'!F4513)-'Weights and method'!$C$8)/('Weights and method'!$D$8-'Weights and method'!$C$8)))</x:f>
        <x:v>6.395692429188117</x:v>
      </x:c>
      <x:c r="G4513" s="8" t="n">
        <x:f>100*'Weights and method'!$B$9*MAX(0,MIN(1,(LN(1+'Original 8 pillars'!G4513)-'Weights and method'!$C$9)/('Weights and method'!$D$9-'Weights and method'!$C$9)))</x:f>
        <x:v>6.498813386708078</x:v>
      </x:c>
      <x:c r="H4513" s="8" t="n">
        <x:f>100*'Weights and method'!$B$10*MAX(0,MIN(1,(LN(1+'Original 8 pillars'!H4513)-'Weights and method'!$C$10)/('Weights and method'!$D$10-'Weights and method'!$C$10)))</x:f>
        <x:v>1.2193515470023988</x:v>
      </x:c>
      <x:c r="I4513" s="8" t="n">
        <x:f>100*'Weights and method'!$B$11*MAX(0,MIN(1,(LN(1+'Original 8 pillars'!I4513)-'Weights and method'!$C$11)/('Weights and method'!$D$11-'Weights and method'!$C$11)))</x:f>
        <x:v>9.797675698440882</x:v>
      </x:c>
      <x:c r="J4513" s="8" t="n">
        <x:f>100*'Weights and method'!$B$12*MAX(0,MIN(1,(LN(1+'Original 8 pillars'!J4513)-'Weights and method'!$C$12)/('Weights and method'!$D$12-'Weights and method'!$C$12)))</x:f>
        <x:v>7.993431264696944</x:v>
      </x:c>
      <x:c r="K4513" s="8" t="n">
        <x:f>SUM(C4513:J4513)</x:f>
        <x:v>48.87256629264334</x:v>
      </x:c>
    </x:row>
    <x:row r="4514">
      <x:c r="A4514" s="2" t="str">
        <x:f>'Original 8 pillars'!A4514</x:f>
        <x:v>Mali</x:v>
      </x:c>
      <x:c r="B4514" s="2" t="str">
        <x:f>'Original 8 pillars'!B4514</x:f>
        <x:v>2026-09</x:v>
      </x:c>
      <x:c r="C4514" s="8" t="n">
        <x:f>100*'Weights and method'!$B$5*MAX(0,MIN(1,(LN(1+'Original 8 pillars'!C4514)-'Weights and method'!$C$5)/('Weights and method'!$D$5-'Weights and method'!$C$5)))</x:f>
        <x:v>6.94038636922567</x:v>
      </x:c>
      <x:c r="D4514" s="8" t="n">
        <x:f>100*'Weights and method'!$B$6*MAX(0,MIN(1,(LN(1+'Original 8 pillars'!D4514)-'Weights and method'!$C$6)/('Weights and method'!$D$6-'Weights and method'!$C$6)))</x:f>
        <x:v>1.1170269546702802</x:v>
      </x:c>
      <x:c r="E4514" s="8" t="n">
        <x:f>100*'Weights and method'!$B$7*MAX(0,MIN(1,(LN(1+'Original 8 pillars'!E4514)-'Weights and method'!$C$7)/('Weights and method'!$D$7-'Weights and method'!$C$7)))</x:f>
        <x:v>6.991672794768302</x:v>
      </x:c>
      <x:c r="F4514" s="8" t="n">
        <x:f>100*'Weights and method'!$B$8*MAX(0,MIN(1,(LN(1+'Original 8 pillars'!F4514)-'Weights and method'!$C$8)/('Weights and method'!$D$8-'Weights and method'!$C$8)))</x:f>
        <x:v>7.293266332987904</x:v>
      </x:c>
      <x:c r="G4514" s="8" t="n">
        <x:f>100*'Weights and method'!$B$9*MAX(0,MIN(1,(LN(1+'Original 8 pillars'!G4514)-'Weights and method'!$C$9)/('Weights and method'!$D$9-'Weights and method'!$C$9)))</x:f>
        <x:v>4.321005090977008</x:v>
      </x:c>
      <x:c r="H4514" s="8" t="n">
        <x:f>100*'Weights and method'!$B$10*MAX(0,MIN(1,(LN(1+'Original 8 pillars'!H4514)-'Weights and method'!$C$10)/('Weights and method'!$D$10-'Weights and method'!$C$10)))</x:f>
        <x:v>0.889250049648418</x:v>
      </x:c>
      <x:c r="I4514" s="8" t="n">
        <x:f>100*'Weights and method'!$B$11*MAX(0,MIN(1,(LN(1+'Original 8 pillars'!I4514)-'Weights and method'!$C$11)/('Weights and method'!$D$11-'Weights and method'!$C$11)))</x:f>
        <x:v>5.817909246526352</x:v>
      </x:c>
      <x:c r="J4514" s="8" t="n">
        <x:f>100*'Weights and method'!$B$12*MAX(0,MIN(1,(LN(1+'Original 8 pillars'!J4514)-'Weights and method'!$C$12)/('Weights and method'!$D$12-'Weights and method'!$C$12)))</x:f>
        <x:v>3.139760236614365</x:v>
      </x:c>
      <x:c r="K4514" s="8" t="n">
        <x:f>SUM(C4514:J4514)</x:f>
        <x:v>36.5102770754183</x:v>
      </x:c>
    </x:row>
    <x:row r="4515">
      <x:c r="A4515" s="2" t="str">
        <x:f>'Original 8 pillars'!A4515</x:f>
        <x:v>Mauritania</x:v>
      </x:c>
      <x:c r="B4515" s="2" t="str">
        <x:f>'Original 8 pillars'!B4515</x:f>
        <x:v>2015-01</x:v>
      </x:c>
      <x:c r="C4515" s="8" t="n">
        <x:f>100*'Weights and method'!$B$5*MAX(0,MIN(1,(LN(1+'Original 8 pillars'!C4515)-'Weights and method'!$C$5)/('Weights and method'!$D$5-'Weights and method'!$C$5)))</x:f>
        <x:v>0</x:v>
      </x:c>
      <x:c r="D4515" s="8" t="n">
        <x:f>100*'Weights and method'!$B$6*MAX(0,MIN(1,(LN(1+'Original 8 pillars'!D4515)-'Weights and method'!$C$6)/('Weights and method'!$D$6-'Weights and method'!$C$6)))</x:f>
        <x:v>0</x:v>
      </x:c>
      <x:c r="E4515" s="8" t="n">
        <x:f>100*'Weights and method'!$B$7*MAX(0,MIN(1,(LN(1+'Original 8 pillars'!E4515)-'Weights and method'!$C$7)/('Weights and method'!$D$7-'Weights and method'!$C$7)))</x:f>
        <x:v>0</x:v>
      </x:c>
      <x:c r="F4515" s="8" t="n">
        <x:f>100*'Weights and method'!$B$8*MAX(0,MIN(1,(LN(1+'Original 8 pillars'!F4515)-'Weights and method'!$C$8)/('Weights and method'!$D$8-'Weights and method'!$C$8)))</x:f>
        <x:v>0</x:v>
      </x:c>
      <x:c r="G4515" s="8" t="n">
        <x:f>100*'Weights and method'!$B$9*MAX(0,MIN(1,(LN(1+'Original 8 pillars'!G4515)-'Weights and method'!$C$9)/('Weights and method'!$D$9-'Weights and method'!$C$9)))</x:f>
        <x:v>0</x:v>
      </x:c>
      <x:c r="H4515" s="8" t="n">
        <x:f>100*'Weights and method'!$B$10*MAX(0,MIN(1,(LN(1+'Original 8 pillars'!H4515)-'Weights and method'!$C$10)/('Weights and method'!$D$10-'Weights and method'!$C$10)))</x:f>
        <x:v>0</x:v>
      </x:c>
      <x:c r="I4515" s="8" t="n">
        <x:f>100*'Weights and method'!$B$11*MAX(0,MIN(1,(LN(1+'Original 8 pillars'!I4515)-'Weights and method'!$C$11)/('Weights and method'!$D$11-'Weights and method'!$C$11)))</x:f>
        <x:v>0</x:v>
      </x:c>
      <x:c r="J4515" s="8" t="n">
        <x:f>100*'Weights and method'!$B$12*MAX(0,MIN(1,(LN(1+'Original 8 pillars'!J4515)-'Weights and method'!$C$12)/('Weights and method'!$D$12-'Weights and method'!$C$12)))</x:f>
        <x:v>0</x:v>
      </x:c>
      <x:c r="K4515" s="8" t="n">
        <x:f>SUM(C4515:J4515)</x:f>
        <x:v>0</x:v>
      </x:c>
    </x:row>
    <x:row r="4516">
      <x:c r="A4516" s="2" t="str">
        <x:f>'Original 8 pillars'!A4516</x:f>
        <x:v>Mauritania</x:v>
      </x:c>
      <x:c r="B4516" s="2" t="str">
        <x:f>'Original 8 pillars'!B4516</x:f>
        <x:v>2015-02</x:v>
      </x:c>
      <x:c r="C4516" s="8" t="n">
        <x:f>100*'Weights and method'!$B$5*MAX(0,MIN(1,(LN(1+'Original 8 pillars'!C4516)-'Weights and method'!$C$5)/('Weights and method'!$D$5-'Weights and method'!$C$5)))</x:f>
        <x:v>0</x:v>
      </x:c>
      <x:c r="D4516" s="8" t="n">
        <x:f>100*'Weights and method'!$B$6*MAX(0,MIN(1,(LN(1+'Original 8 pillars'!D4516)-'Weights and method'!$C$6)/('Weights and method'!$D$6-'Weights and method'!$C$6)))</x:f>
        <x:v>0</x:v>
      </x:c>
      <x:c r="E4516" s="8" t="n">
        <x:f>100*'Weights and method'!$B$7*MAX(0,MIN(1,(LN(1+'Original 8 pillars'!E4516)-'Weights and method'!$C$7)/('Weights and method'!$D$7-'Weights and method'!$C$7)))</x:f>
        <x:v>0</x:v>
      </x:c>
      <x:c r="F4516" s="8" t="n">
        <x:f>100*'Weights and method'!$B$8*MAX(0,MIN(1,(LN(1+'Original 8 pillars'!F4516)-'Weights and method'!$C$8)/('Weights and method'!$D$8-'Weights and method'!$C$8)))</x:f>
        <x:v>0</x:v>
      </x:c>
      <x:c r="G4516" s="8" t="n">
        <x:f>100*'Weights and method'!$B$9*MAX(0,MIN(1,(LN(1+'Original 8 pillars'!G4516)-'Weights and method'!$C$9)/('Weights and method'!$D$9-'Weights and method'!$C$9)))</x:f>
        <x:v>0</x:v>
      </x:c>
      <x:c r="H4516" s="8" t="n">
        <x:f>100*'Weights and method'!$B$10*MAX(0,MIN(1,(LN(1+'Original 8 pillars'!H4516)-'Weights and method'!$C$10)/('Weights and method'!$D$10-'Weights and method'!$C$10)))</x:f>
        <x:v>0</x:v>
      </x:c>
      <x:c r="I4516" s="8" t="n">
        <x:f>100*'Weights and method'!$B$11*MAX(0,MIN(1,(LN(1+'Original 8 pillars'!I4516)-'Weights and method'!$C$11)/('Weights and method'!$D$11-'Weights and method'!$C$11)))</x:f>
        <x:v>0</x:v>
      </x:c>
      <x:c r="J4516" s="8" t="n">
        <x:f>100*'Weights and method'!$B$12*MAX(0,MIN(1,(LN(1+'Original 8 pillars'!J4516)-'Weights and method'!$C$12)/('Weights and method'!$D$12-'Weights and method'!$C$12)))</x:f>
        <x:v>0</x:v>
      </x:c>
      <x:c r="K4516" s="8" t="n">
        <x:f>SUM(C4516:J4516)</x:f>
        <x:v>0</x:v>
      </x:c>
    </x:row>
    <x:row r="4517">
      <x:c r="A4517" s="2" t="str">
        <x:f>'Original 8 pillars'!A4517</x:f>
        <x:v>Mauritania</x:v>
      </x:c>
      <x:c r="B4517" s="2" t="str">
        <x:f>'Original 8 pillars'!B4517</x:f>
        <x:v>2015-03</x:v>
      </x:c>
      <x:c r="C4517" s="8" t="n">
        <x:f>100*'Weights and method'!$B$5*MAX(0,MIN(1,(LN(1+'Original 8 pillars'!C4517)-'Weights and method'!$C$5)/('Weights and method'!$D$5-'Weights and method'!$C$5)))</x:f>
        <x:v>0</x:v>
      </x:c>
      <x:c r="D4517" s="8" t="n">
        <x:f>100*'Weights and method'!$B$6*MAX(0,MIN(1,(LN(1+'Original 8 pillars'!D4517)-'Weights and method'!$C$6)/('Weights and method'!$D$6-'Weights and method'!$C$6)))</x:f>
        <x:v>0</x:v>
      </x:c>
      <x:c r="E4517" s="8" t="n">
        <x:f>100*'Weights and method'!$B$7*MAX(0,MIN(1,(LN(1+'Original 8 pillars'!E4517)-'Weights and method'!$C$7)/('Weights and method'!$D$7-'Weights and method'!$C$7)))</x:f>
        <x:v>0</x:v>
      </x:c>
      <x:c r="F4517" s="8" t="n">
        <x:f>100*'Weights and method'!$B$8*MAX(0,MIN(1,(LN(1+'Original 8 pillars'!F4517)-'Weights and method'!$C$8)/('Weights and method'!$D$8-'Weights and method'!$C$8)))</x:f>
        <x:v>0</x:v>
      </x:c>
      <x:c r="G4517" s="8" t="n">
        <x:f>100*'Weights and method'!$B$9*MAX(0,MIN(1,(LN(1+'Original 8 pillars'!G4517)-'Weights and method'!$C$9)/('Weights and method'!$D$9-'Weights and method'!$C$9)))</x:f>
        <x:v>0</x:v>
      </x:c>
      <x:c r="H4517" s="8" t="n">
        <x:f>100*'Weights and method'!$B$10*MAX(0,MIN(1,(LN(1+'Original 8 pillars'!H4517)-'Weights and method'!$C$10)/('Weights and method'!$D$10-'Weights and method'!$C$10)))</x:f>
        <x:v>0</x:v>
      </x:c>
      <x:c r="I4517" s="8" t="n">
        <x:f>100*'Weights and method'!$B$11*MAX(0,MIN(1,(LN(1+'Original 8 pillars'!I4517)-'Weights and method'!$C$11)/('Weights and method'!$D$11-'Weights and method'!$C$11)))</x:f>
        <x:v>0</x:v>
      </x:c>
      <x:c r="J4517" s="8" t="n">
        <x:f>100*'Weights and method'!$B$12*MAX(0,MIN(1,(LN(1+'Original 8 pillars'!J4517)-'Weights and method'!$C$12)/('Weights and method'!$D$12-'Weights and method'!$C$12)))</x:f>
        <x:v>0</x:v>
      </x:c>
      <x:c r="K4517" s="8" t="n">
        <x:f>SUM(C4517:J4517)</x:f>
        <x:v>0</x:v>
      </x:c>
    </x:row>
    <x:row r="4518">
      <x:c r="A4518" s="2" t="str">
        <x:f>'Original 8 pillars'!A4518</x:f>
        <x:v>Mauritania</x:v>
      </x:c>
      <x:c r="B4518" s="2" t="str">
        <x:f>'Original 8 pillars'!B4518</x:f>
        <x:v>2015-04</x:v>
      </x:c>
      <x:c r="C4518" s="8" t="n">
        <x:f>100*'Weights and method'!$B$5*MAX(0,MIN(1,(LN(1+'Original 8 pillars'!C4518)-'Weights and method'!$C$5)/('Weights and method'!$D$5-'Weights and method'!$C$5)))</x:f>
        <x:v>0</x:v>
      </x:c>
      <x:c r="D4518" s="8" t="n">
        <x:f>100*'Weights and method'!$B$6*MAX(0,MIN(1,(LN(1+'Original 8 pillars'!D4518)-'Weights and method'!$C$6)/('Weights and method'!$D$6-'Weights and method'!$C$6)))</x:f>
        <x:v>0</x:v>
      </x:c>
      <x:c r="E4518" s="8" t="n">
        <x:f>100*'Weights and method'!$B$7*MAX(0,MIN(1,(LN(1+'Original 8 pillars'!E4518)-'Weights and method'!$C$7)/('Weights and method'!$D$7-'Weights and method'!$C$7)))</x:f>
        <x:v>0</x:v>
      </x:c>
      <x:c r="F4518" s="8" t="n">
        <x:f>100*'Weights and method'!$B$8*MAX(0,MIN(1,(LN(1+'Original 8 pillars'!F4518)-'Weights and method'!$C$8)/('Weights and method'!$D$8-'Weights and method'!$C$8)))</x:f>
        <x:v>0</x:v>
      </x:c>
      <x:c r="G4518" s="8" t="n">
        <x:f>100*'Weights and method'!$B$9*MAX(0,MIN(1,(LN(1+'Original 8 pillars'!G4518)-'Weights and method'!$C$9)/('Weights and method'!$D$9-'Weights and method'!$C$9)))</x:f>
        <x:v>0</x:v>
      </x:c>
      <x:c r="H4518" s="8" t="n">
        <x:f>100*'Weights and method'!$B$10*MAX(0,MIN(1,(LN(1+'Original 8 pillars'!H4518)-'Weights and method'!$C$10)/('Weights and method'!$D$10-'Weights and method'!$C$10)))</x:f>
        <x:v>0</x:v>
      </x:c>
      <x:c r="I4518" s="8" t="n">
        <x:f>100*'Weights and method'!$B$11*MAX(0,MIN(1,(LN(1+'Original 8 pillars'!I4518)-'Weights and method'!$C$11)/('Weights and method'!$D$11-'Weights and method'!$C$11)))</x:f>
        <x:v>0</x:v>
      </x:c>
      <x:c r="J4518" s="8" t="n">
        <x:f>100*'Weights and method'!$B$12*MAX(0,MIN(1,(LN(1+'Original 8 pillars'!J4518)-'Weights and method'!$C$12)/('Weights and method'!$D$12-'Weights and method'!$C$12)))</x:f>
        <x:v>0</x:v>
      </x:c>
      <x:c r="K4518" s="8" t="n">
        <x:f>SUM(C4518:J4518)</x:f>
        <x:v>0</x:v>
      </x:c>
    </x:row>
    <x:row r="4519">
      <x:c r="A4519" s="2" t="str">
        <x:f>'Original 8 pillars'!A4519</x:f>
        <x:v>Mauritania</x:v>
      </x:c>
      <x:c r="B4519" s="2" t="str">
        <x:f>'Original 8 pillars'!B4519</x:f>
        <x:v>2015-05</x:v>
      </x:c>
      <x:c r="C4519" s="8" t="n">
        <x:f>100*'Weights and method'!$B$5*MAX(0,MIN(1,(LN(1+'Original 8 pillars'!C4519)-'Weights and method'!$C$5)/('Weights and method'!$D$5-'Weights and method'!$C$5)))</x:f>
        <x:v>0</x:v>
      </x:c>
      <x:c r="D4519" s="8" t="n">
        <x:f>100*'Weights and method'!$B$6*MAX(0,MIN(1,(LN(1+'Original 8 pillars'!D4519)-'Weights and method'!$C$6)/('Weights and method'!$D$6-'Weights and method'!$C$6)))</x:f>
        <x:v>0</x:v>
      </x:c>
      <x:c r="E4519" s="8" t="n">
        <x:f>100*'Weights and method'!$B$7*MAX(0,MIN(1,(LN(1+'Original 8 pillars'!E4519)-'Weights and method'!$C$7)/('Weights and method'!$D$7-'Weights and method'!$C$7)))</x:f>
        <x:v>0</x:v>
      </x:c>
      <x:c r="F4519" s="8" t="n">
        <x:f>100*'Weights and method'!$B$8*MAX(0,MIN(1,(LN(1+'Original 8 pillars'!F4519)-'Weights and method'!$C$8)/('Weights and method'!$D$8-'Weights and method'!$C$8)))</x:f>
        <x:v>0</x:v>
      </x:c>
      <x:c r="G4519" s="8" t="n">
        <x:f>100*'Weights and method'!$B$9*MAX(0,MIN(1,(LN(1+'Original 8 pillars'!G4519)-'Weights and method'!$C$9)/('Weights and method'!$D$9-'Weights and method'!$C$9)))</x:f>
        <x:v>0</x:v>
      </x:c>
      <x:c r="H4519" s="8" t="n">
        <x:f>100*'Weights and method'!$B$10*MAX(0,MIN(1,(LN(1+'Original 8 pillars'!H4519)-'Weights and method'!$C$10)/('Weights and method'!$D$10-'Weights and method'!$C$10)))</x:f>
        <x:v>0</x:v>
      </x:c>
      <x:c r="I4519" s="8" t="n">
        <x:f>100*'Weights and method'!$B$11*MAX(0,MIN(1,(LN(1+'Original 8 pillars'!I4519)-'Weights and method'!$C$11)/('Weights and method'!$D$11-'Weights and method'!$C$11)))</x:f>
        <x:v>0</x:v>
      </x:c>
      <x:c r="J4519" s="8" t="n">
        <x:f>100*'Weights and method'!$B$12*MAX(0,MIN(1,(LN(1+'Original 8 pillars'!J4519)-'Weights and method'!$C$12)/('Weights and method'!$D$12-'Weights and method'!$C$12)))</x:f>
        <x:v>0</x:v>
      </x:c>
      <x:c r="K4519" s="8" t="n">
        <x:f>SUM(C4519:J4519)</x:f>
        <x:v>0</x:v>
      </x:c>
    </x:row>
    <x:row r="4520">
      <x:c r="A4520" s="2" t="str">
        <x:f>'Original 8 pillars'!A4520</x:f>
        <x:v>Mauritania</x:v>
      </x:c>
      <x:c r="B4520" s="2" t="str">
        <x:f>'Original 8 pillars'!B4520</x:f>
        <x:v>2015-06</x:v>
      </x:c>
      <x:c r="C4520" s="8" t="n">
        <x:f>100*'Weights and method'!$B$5*MAX(0,MIN(1,(LN(1+'Original 8 pillars'!C4520)-'Weights and method'!$C$5)/('Weights and method'!$D$5-'Weights and method'!$C$5)))</x:f>
        <x:v>0</x:v>
      </x:c>
      <x:c r="D4520" s="8" t="n">
        <x:f>100*'Weights and method'!$B$6*MAX(0,MIN(1,(LN(1+'Original 8 pillars'!D4520)-'Weights and method'!$C$6)/('Weights and method'!$D$6-'Weights and method'!$C$6)))</x:f>
        <x:v>0</x:v>
      </x:c>
      <x:c r="E4520" s="8" t="n">
        <x:f>100*'Weights and method'!$B$7*MAX(0,MIN(1,(LN(1+'Original 8 pillars'!E4520)-'Weights and method'!$C$7)/('Weights and method'!$D$7-'Weights and method'!$C$7)))</x:f>
        <x:v>0</x:v>
      </x:c>
      <x:c r="F4520" s="8" t="n">
        <x:f>100*'Weights and method'!$B$8*MAX(0,MIN(1,(LN(1+'Original 8 pillars'!F4520)-'Weights and method'!$C$8)/('Weights and method'!$D$8-'Weights and method'!$C$8)))</x:f>
        <x:v>0</x:v>
      </x:c>
      <x:c r="G4520" s="8" t="n">
        <x:f>100*'Weights and method'!$B$9*MAX(0,MIN(1,(LN(1+'Original 8 pillars'!G4520)-'Weights and method'!$C$9)/('Weights and method'!$D$9-'Weights and method'!$C$9)))</x:f>
        <x:v>0</x:v>
      </x:c>
      <x:c r="H4520" s="8" t="n">
        <x:f>100*'Weights and method'!$B$10*MAX(0,MIN(1,(LN(1+'Original 8 pillars'!H4520)-'Weights and method'!$C$10)/('Weights and method'!$D$10-'Weights and method'!$C$10)))</x:f>
        <x:v>0</x:v>
      </x:c>
      <x:c r="I4520" s="8" t="n">
        <x:f>100*'Weights and method'!$B$11*MAX(0,MIN(1,(LN(1+'Original 8 pillars'!I4520)-'Weights and method'!$C$11)/('Weights and method'!$D$11-'Weights and method'!$C$11)))</x:f>
        <x:v>0</x:v>
      </x:c>
      <x:c r="J4520" s="8" t="n">
        <x:f>100*'Weights and method'!$B$12*MAX(0,MIN(1,(LN(1+'Original 8 pillars'!J4520)-'Weights and method'!$C$12)/('Weights and method'!$D$12-'Weights and method'!$C$12)))</x:f>
        <x:v>0</x:v>
      </x:c>
      <x:c r="K4520" s="8" t="n">
        <x:f>SUM(C4520:J4520)</x:f>
        <x:v>0</x:v>
      </x:c>
    </x:row>
    <x:row r="4521">
      <x:c r="A4521" s="2" t="str">
        <x:f>'Original 8 pillars'!A4521</x:f>
        <x:v>Mauritania</x:v>
      </x:c>
      <x:c r="B4521" s="2" t="str">
        <x:f>'Original 8 pillars'!B4521</x:f>
        <x:v>2015-07</x:v>
      </x:c>
      <x:c r="C4521" s="8" t="n">
        <x:f>100*'Weights and method'!$B$5*MAX(0,MIN(1,(LN(1+'Original 8 pillars'!C4521)-'Weights and method'!$C$5)/('Weights and method'!$D$5-'Weights and method'!$C$5)))</x:f>
        <x:v>0</x:v>
      </x:c>
      <x:c r="D4521" s="8" t="n">
        <x:f>100*'Weights and method'!$B$6*MAX(0,MIN(1,(LN(1+'Original 8 pillars'!D4521)-'Weights and method'!$C$6)/('Weights and method'!$D$6-'Weights and method'!$C$6)))</x:f>
        <x:v>0</x:v>
      </x:c>
      <x:c r="E4521" s="8" t="n">
        <x:f>100*'Weights and method'!$B$7*MAX(0,MIN(1,(LN(1+'Original 8 pillars'!E4521)-'Weights and method'!$C$7)/('Weights and method'!$D$7-'Weights and method'!$C$7)))</x:f>
        <x:v>0</x:v>
      </x:c>
      <x:c r="F4521" s="8" t="n">
        <x:f>100*'Weights and method'!$B$8*MAX(0,MIN(1,(LN(1+'Original 8 pillars'!F4521)-'Weights and method'!$C$8)/('Weights and method'!$D$8-'Weights and method'!$C$8)))</x:f>
        <x:v>0</x:v>
      </x:c>
      <x:c r="G4521" s="8" t="n">
        <x:f>100*'Weights and method'!$B$9*MAX(0,MIN(1,(LN(1+'Original 8 pillars'!G4521)-'Weights and method'!$C$9)/('Weights and method'!$D$9-'Weights and method'!$C$9)))</x:f>
        <x:v>0</x:v>
      </x:c>
      <x:c r="H4521" s="8" t="n">
        <x:f>100*'Weights and method'!$B$10*MAX(0,MIN(1,(LN(1+'Original 8 pillars'!H4521)-'Weights and method'!$C$10)/('Weights and method'!$D$10-'Weights and method'!$C$10)))</x:f>
        <x:v>0</x:v>
      </x:c>
      <x:c r="I4521" s="8" t="n">
        <x:f>100*'Weights and method'!$B$11*MAX(0,MIN(1,(LN(1+'Original 8 pillars'!I4521)-'Weights and method'!$C$11)/('Weights and method'!$D$11-'Weights and method'!$C$11)))</x:f>
        <x:v>0</x:v>
      </x:c>
      <x:c r="J4521" s="8" t="n">
        <x:f>100*'Weights and method'!$B$12*MAX(0,MIN(1,(LN(1+'Original 8 pillars'!J4521)-'Weights and method'!$C$12)/('Weights and method'!$D$12-'Weights and method'!$C$12)))</x:f>
        <x:v>0</x:v>
      </x:c>
      <x:c r="K4521" s="8" t="n">
        <x:f>SUM(C4521:J4521)</x:f>
        <x:v>0</x:v>
      </x:c>
    </x:row>
    <x:row r="4522">
      <x:c r="A4522" s="2" t="str">
        <x:f>'Original 8 pillars'!A4522</x:f>
        <x:v>Mauritania</x:v>
      </x:c>
      <x:c r="B4522" s="2" t="str">
        <x:f>'Original 8 pillars'!B4522</x:f>
        <x:v>2015-08</x:v>
      </x:c>
      <x:c r="C4522" s="8" t="n">
        <x:f>100*'Weights and method'!$B$5*MAX(0,MIN(1,(LN(1+'Original 8 pillars'!C4522)-'Weights and method'!$C$5)/('Weights and method'!$D$5-'Weights and method'!$C$5)))</x:f>
        <x:v>0</x:v>
      </x:c>
      <x:c r="D4522" s="8" t="n">
        <x:f>100*'Weights and method'!$B$6*MAX(0,MIN(1,(LN(1+'Original 8 pillars'!D4522)-'Weights and method'!$C$6)/('Weights and method'!$D$6-'Weights and method'!$C$6)))</x:f>
        <x:v>0</x:v>
      </x:c>
      <x:c r="E4522" s="8" t="n">
        <x:f>100*'Weights and method'!$B$7*MAX(0,MIN(1,(LN(1+'Original 8 pillars'!E4522)-'Weights and method'!$C$7)/('Weights and method'!$D$7-'Weights and method'!$C$7)))</x:f>
        <x:v>0</x:v>
      </x:c>
      <x:c r="F4522" s="8" t="n">
        <x:f>100*'Weights and method'!$B$8*MAX(0,MIN(1,(LN(1+'Original 8 pillars'!F4522)-'Weights and method'!$C$8)/('Weights and method'!$D$8-'Weights and method'!$C$8)))</x:f>
        <x:v>0</x:v>
      </x:c>
      <x:c r="G4522" s="8" t="n">
        <x:f>100*'Weights and method'!$B$9*MAX(0,MIN(1,(LN(1+'Original 8 pillars'!G4522)-'Weights and method'!$C$9)/('Weights and method'!$D$9-'Weights and method'!$C$9)))</x:f>
        <x:v>0</x:v>
      </x:c>
      <x:c r="H4522" s="8" t="n">
        <x:f>100*'Weights and method'!$B$10*MAX(0,MIN(1,(LN(1+'Original 8 pillars'!H4522)-'Weights and method'!$C$10)/('Weights and method'!$D$10-'Weights and method'!$C$10)))</x:f>
        <x:v>0</x:v>
      </x:c>
      <x:c r="I4522" s="8" t="n">
        <x:f>100*'Weights and method'!$B$11*MAX(0,MIN(1,(LN(1+'Original 8 pillars'!I4522)-'Weights and method'!$C$11)/('Weights and method'!$D$11-'Weights and method'!$C$11)))</x:f>
        <x:v>0</x:v>
      </x:c>
      <x:c r="J4522" s="8" t="n">
        <x:f>100*'Weights and method'!$B$12*MAX(0,MIN(1,(LN(1+'Original 8 pillars'!J4522)-'Weights and method'!$C$12)/('Weights and method'!$D$12-'Weights and method'!$C$12)))</x:f>
        <x:v>0</x:v>
      </x:c>
      <x:c r="K4522" s="8" t="n">
        <x:f>SUM(C4522:J4522)</x:f>
        <x:v>0</x:v>
      </x:c>
    </x:row>
    <x:row r="4523">
      <x:c r="A4523" s="2" t="str">
        <x:f>'Original 8 pillars'!A4523</x:f>
        <x:v>Mauritania</x:v>
      </x:c>
      <x:c r="B4523" s="2" t="str">
        <x:f>'Original 8 pillars'!B4523</x:f>
        <x:v>2015-09</x:v>
      </x:c>
      <x:c r="C4523" s="8" t="n">
        <x:f>100*'Weights and method'!$B$5*MAX(0,MIN(1,(LN(1+'Original 8 pillars'!C4523)-'Weights and method'!$C$5)/('Weights and method'!$D$5-'Weights and method'!$C$5)))</x:f>
        <x:v>0</x:v>
      </x:c>
      <x:c r="D4523" s="8" t="n">
        <x:f>100*'Weights and method'!$B$6*MAX(0,MIN(1,(LN(1+'Original 8 pillars'!D4523)-'Weights and method'!$C$6)/('Weights and method'!$D$6-'Weights and method'!$C$6)))</x:f>
        <x:v>0</x:v>
      </x:c>
      <x:c r="E4523" s="8" t="n">
        <x:f>100*'Weights and method'!$B$7*MAX(0,MIN(1,(LN(1+'Original 8 pillars'!E4523)-'Weights and method'!$C$7)/('Weights and method'!$D$7-'Weights and method'!$C$7)))</x:f>
        <x:v>0</x:v>
      </x:c>
      <x:c r="F4523" s="8" t="n">
        <x:f>100*'Weights and method'!$B$8*MAX(0,MIN(1,(LN(1+'Original 8 pillars'!F4523)-'Weights and method'!$C$8)/('Weights and method'!$D$8-'Weights and method'!$C$8)))</x:f>
        <x:v>0</x:v>
      </x:c>
      <x:c r="G4523" s="8" t="n">
        <x:f>100*'Weights and method'!$B$9*MAX(0,MIN(1,(LN(1+'Original 8 pillars'!G4523)-'Weights and method'!$C$9)/('Weights and method'!$D$9-'Weights and method'!$C$9)))</x:f>
        <x:v>0</x:v>
      </x:c>
      <x:c r="H4523" s="8" t="n">
        <x:f>100*'Weights and method'!$B$10*MAX(0,MIN(1,(LN(1+'Original 8 pillars'!H4523)-'Weights and method'!$C$10)/('Weights and method'!$D$10-'Weights and method'!$C$10)))</x:f>
        <x:v>0</x:v>
      </x:c>
      <x:c r="I4523" s="8" t="n">
        <x:f>100*'Weights and method'!$B$11*MAX(0,MIN(1,(LN(1+'Original 8 pillars'!I4523)-'Weights and method'!$C$11)/('Weights and method'!$D$11-'Weights and method'!$C$11)))</x:f>
        <x:v>0</x:v>
      </x:c>
      <x:c r="J4523" s="8" t="n">
        <x:f>100*'Weights and method'!$B$12*MAX(0,MIN(1,(LN(1+'Original 8 pillars'!J4523)-'Weights and method'!$C$12)/('Weights and method'!$D$12-'Weights and method'!$C$12)))</x:f>
        <x:v>0</x:v>
      </x:c>
      <x:c r="K4523" s="8" t="n">
        <x:f>SUM(C4523:J4523)</x:f>
        <x:v>0</x:v>
      </x:c>
    </x:row>
    <x:row r="4524">
      <x:c r="A4524" s="2" t="str">
        <x:f>'Original 8 pillars'!A4524</x:f>
        <x:v>Mauritania</x:v>
      </x:c>
      <x:c r="B4524" s="2" t="str">
        <x:f>'Original 8 pillars'!B4524</x:f>
        <x:v>2015-10</x:v>
      </x:c>
      <x:c r="C4524" s="8" t="n">
        <x:f>100*'Weights and method'!$B$5*MAX(0,MIN(1,(LN(1+'Original 8 pillars'!C4524)-'Weights and method'!$C$5)/('Weights and method'!$D$5-'Weights and method'!$C$5)))</x:f>
        <x:v>0</x:v>
      </x:c>
      <x:c r="D4524" s="8" t="n">
        <x:f>100*'Weights and method'!$B$6*MAX(0,MIN(1,(LN(1+'Original 8 pillars'!D4524)-'Weights and method'!$C$6)/('Weights and method'!$D$6-'Weights and method'!$C$6)))</x:f>
        <x:v>0</x:v>
      </x:c>
      <x:c r="E4524" s="8" t="n">
        <x:f>100*'Weights and method'!$B$7*MAX(0,MIN(1,(LN(1+'Original 8 pillars'!E4524)-'Weights and method'!$C$7)/('Weights and method'!$D$7-'Weights and method'!$C$7)))</x:f>
        <x:v>0</x:v>
      </x:c>
      <x:c r="F4524" s="8" t="n">
        <x:f>100*'Weights and method'!$B$8*MAX(0,MIN(1,(LN(1+'Original 8 pillars'!F4524)-'Weights and method'!$C$8)/('Weights and method'!$D$8-'Weights and method'!$C$8)))</x:f>
        <x:v>0</x:v>
      </x:c>
      <x:c r="G4524" s="8" t="n">
        <x:f>100*'Weights and method'!$B$9*MAX(0,MIN(1,(LN(1+'Original 8 pillars'!G4524)-'Weights and method'!$C$9)/('Weights and method'!$D$9-'Weights and method'!$C$9)))</x:f>
        <x:v>0</x:v>
      </x:c>
      <x:c r="H4524" s="8" t="n">
        <x:f>100*'Weights and method'!$B$10*MAX(0,MIN(1,(LN(1+'Original 8 pillars'!H4524)-'Weights and method'!$C$10)/('Weights and method'!$D$10-'Weights and method'!$C$10)))</x:f>
        <x:v>0</x:v>
      </x:c>
      <x:c r="I4524" s="8" t="n">
        <x:f>100*'Weights and method'!$B$11*MAX(0,MIN(1,(LN(1+'Original 8 pillars'!I4524)-'Weights and method'!$C$11)/('Weights and method'!$D$11-'Weights and method'!$C$11)))</x:f>
        <x:v>0</x:v>
      </x:c>
      <x:c r="J4524" s="8" t="n">
        <x:f>100*'Weights and method'!$B$12*MAX(0,MIN(1,(LN(1+'Original 8 pillars'!J4524)-'Weights and method'!$C$12)/('Weights and method'!$D$12-'Weights and method'!$C$12)))</x:f>
        <x:v>0</x:v>
      </x:c>
      <x:c r="K4524" s="8" t="n">
        <x:f>SUM(C4524:J4524)</x:f>
        <x:v>0</x:v>
      </x:c>
    </x:row>
    <x:row r="4525">
      <x:c r="A4525" s="2" t="str">
        <x:f>'Original 8 pillars'!A4525</x:f>
        <x:v>Mauritania</x:v>
      </x:c>
      <x:c r="B4525" s="2" t="str">
        <x:f>'Original 8 pillars'!B4525</x:f>
        <x:v>2015-11</x:v>
      </x:c>
      <x:c r="C4525" s="8" t="n">
        <x:f>100*'Weights and method'!$B$5*MAX(0,MIN(1,(LN(1+'Original 8 pillars'!C4525)-'Weights and method'!$C$5)/('Weights and method'!$D$5-'Weights and method'!$C$5)))</x:f>
        <x:v>0</x:v>
      </x:c>
      <x:c r="D4525" s="8" t="n">
        <x:f>100*'Weights and method'!$B$6*MAX(0,MIN(1,(LN(1+'Original 8 pillars'!D4525)-'Weights and method'!$C$6)/('Weights and method'!$D$6-'Weights and method'!$C$6)))</x:f>
        <x:v>0</x:v>
      </x:c>
      <x:c r="E4525" s="8" t="n">
        <x:f>100*'Weights and method'!$B$7*MAX(0,MIN(1,(LN(1+'Original 8 pillars'!E4525)-'Weights and method'!$C$7)/('Weights and method'!$D$7-'Weights and method'!$C$7)))</x:f>
        <x:v>0</x:v>
      </x:c>
      <x:c r="F4525" s="8" t="n">
        <x:f>100*'Weights and method'!$B$8*MAX(0,MIN(1,(LN(1+'Original 8 pillars'!F4525)-'Weights and method'!$C$8)/('Weights and method'!$D$8-'Weights and method'!$C$8)))</x:f>
        <x:v>0</x:v>
      </x:c>
      <x:c r="G4525" s="8" t="n">
        <x:f>100*'Weights and method'!$B$9*MAX(0,MIN(1,(LN(1+'Original 8 pillars'!G4525)-'Weights and method'!$C$9)/('Weights and method'!$D$9-'Weights and method'!$C$9)))</x:f>
        <x:v>0</x:v>
      </x:c>
      <x:c r="H4525" s="8" t="n">
        <x:f>100*'Weights and method'!$B$10*MAX(0,MIN(1,(LN(1+'Original 8 pillars'!H4525)-'Weights and method'!$C$10)/('Weights and method'!$D$10-'Weights and method'!$C$10)))</x:f>
        <x:v>0</x:v>
      </x:c>
      <x:c r="I4525" s="8" t="n">
        <x:f>100*'Weights and method'!$B$11*MAX(0,MIN(1,(LN(1+'Original 8 pillars'!I4525)-'Weights and method'!$C$11)/('Weights and method'!$D$11-'Weights and method'!$C$11)))</x:f>
        <x:v>0</x:v>
      </x:c>
      <x:c r="J4525" s="8" t="n">
        <x:f>100*'Weights and method'!$B$12*MAX(0,MIN(1,(LN(1+'Original 8 pillars'!J4525)-'Weights and method'!$C$12)/('Weights and method'!$D$12-'Weights and method'!$C$12)))</x:f>
        <x:v>0</x:v>
      </x:c>
      <x:c r="K4525" s="8" t="n">
        <x:f>SUM(C4525:J4525)</x:f>
        <x:v>0</x:v>
      </x:c>
    </x:row>
    <x:row r="4526">
      <x:c r="A4526" s="2" t="str">
        <x:f>'Original 8 pillars'!A4526</x:f>
        <x:v>Mauritania</x:v>
      </x:c>
      <x:c r="B4526" s="2" t="str">
        <x:f>'Original 8 pillars'!B4526</x:f>
        <x:v>2015-12</x:v>
      </x:c>
      <x:c r="C4526" s="8" t="n">
        <x:f>100*'Weights and method'!$B$5*MAX(0,MIN(1,(LN(1+'Original 8 pillars'!C4526)-'Weights and method'!$C$5)/('Weights and method'!$D$5-'Weights and method'!$C$5)))</x:f>
        <x:v>0</x:v>
      </x:c>
      <x:c r="D4526" s="8" t="n">
        <x:f>100*'Weights and method'!$B$6*MAX(0,MIN(1,(LN(1+'Original 8 pillars'!D4526)-'Weights and method'!$C$6)/('Weights and method'!$D$6-'Weights and method'!$C$6)))</x:f>
        <x:v>0</x:v>
      </x:c>
      <x:c r="E4526" s="8" t="n">
        <x:f>100*'Weights and method'!$B$7*MAX(0,MIN(1,(LN(1+'Original 8 pillars'!E4526)-'Weights and method'!$C$7)/('Weights and method'!$D$7-'Weights and method'!$C$7)))</x:f>
        <x:v>0</x:v>
      </x:c>
      <x:c r="F4526" s="8" t="n">
        <x:f>100*'Weights and method'!$B$8*MAX(0,MIN(1,(LN(1+'Original 8 pillars'!F4526)-'Weights and method'!$C$8)/('Weights and method'!$D$8-'Weights and method'!$C$8)))</x:f>
        <x:v>0</x:v>
      </x:c>
      <x:c r="G4526" s="8" t="n">
        <x:f>100*'Weights and method'!$B$9*MAX(0,MIN(1,(LN(1+'Original 8 pillars'!G4526)-'Weights and method'!$C$9)/('Weights and method'!$D$9-'Weights and method'!$C$9)))</x:f>
        <x:v>0</x:v>
      </x:c>
      <x:c r="H4526" s="8" t="n">
        <x:f>100*'Weights and method'!$B$10*MAX(0,MIN(1,(LN(1+'Original 8 pillars'!H4526)-'Weights and method'!$C$10)/('Weights and method'!$D$10-'Weights and method'!$C$10)))</x:f>
        <x:v>0</x:v>
      </x:c>
      <x:c r="I4526" s="8" t="n">
        <x:f>100*'Weights and method'!$B$11*MAX(0,MIN(1,(LN(1+'Original 8 pillars'!I4526)-'Weights and method'!$C$11)/('Weights and method'!$D$11-'Weights and method'!$C$11)))</x:f>
        <x:v>0</x:v>
      </x:c>
      <x:c r="J4526" s="8" t="n">
        <x:f>100*'Weights and method'!$B$12*MAX(0,MIN(1,(LN(1+'Original 8 pillars'!J4526)-'Weights and method'!$C$12)/('Weights and method'!$D$12-'Weights and method'!$C$12)))</x:f>
        <x:v>0</x:v>
      </x:c>
      <x:c r="K4526" s="8" t="n">
        <x:f>SUM(C4526:J4526)</x:f>
        <x:v>0</x:v>
      </x:c>
    </x:row>
    <x:row r="4527">
      <x:c r="A4527" s="2" t="str">
        <x:f>'Original 8 pillars'!A4527</x:f>
        <x:v>Mauritania</x:v>
      </x:c>
      <x:c r="B4527" s="2" t="str">
        <x:f>'Original 8 pillars'!B4527</x:f>
        <x:v>2016-01</x:v>
      </x:c>
      <x:c r="C4527" s="8" t="n">
        <x:f>100*'Weights and method'!$B$5*MAX(0,MIN(1,(LN(1+'Original 8 pillars'!C4527)-'Weights and method'!$C$5)/('Weights and method'!$D$5-'Weights and method'!$C$5)))</x:f>
        <x:v>0</x:v>
      </x:c>
      <x:c r="D4527" s="8" t="n">
        <x:f>100*'Weights and method'!$B$6*MAX(0,MIN(1,(LN(1+'Original 8 pillars'!D4527)-'Weights and method'!$C$6)/('Weights and method'!$D$6-'Weights and method'!$C$6)))</x:f>
        <x:v>0</x:v>
      </x:c>
      <x:c r="E4527" s="8" t="n">
        <x:f>100*'Weights and method'!$B$7*MAX(0,MIN(1,(LN(1+'Original 8 pillars'!E4527)-'Weights and method'!$C$7)/('Weights and method'!$D$7-'Weights and method'!$C$7)))</x:f>
        <x:v>0</x:v>
      </x:c>
      <x:c r="F4527" s="8" t="n">
        <x:f>100*'Weights and method'!$B$8*MAX(0,MIN(1,(LN(1+'Original 8 pillars'!F4527)-'Weights and method'!$C$8)/('Weights and method'!$D$8-'Weights and method'!$C$8)))</x:f>
        <x:v>0</x:v>
      </x:c>
      <x:c r="G4527" s="8" t="n">
        <x:f>100*'Weights and method'!$B$9*MAX(0,MIN(1,(LN(1+'Original 8 pillars'!G4527)-'Weights and method'!$C$9)/('Weights and method'!$D$9-'Weights and method'!$C$9)))</x:f>
        <x:v>0</x:v>
      </x:c>
      <x:c r="H4527" s="8" t="n">
        <x:f>100*'Weights and method'!$B$10*MAX(0,MIN(1,(LN(1+'Original 8 pillars'!H4527)-'Weights and method'!$C$10)/('Weights and method'!$D$10-'Weights and method'!$C$10)))</x:f>
        <x:v>0</x:v>
      </x:c>
      <x:c r="I4527" s="8" t="n">
        <x:f>100*'Weights and method'!$B$11*MAX(0,MIN(1,(LN(1+'Original 8 pillars'!I4527)-'Weights and method'!$C$11)/('Weights and method'!$D$11-'Weights and method'!$C$11)))</x:f>
        <x:v>0</x:v>
      </x:c>
      <x:c r="J4527" s="8" t="n">
        <x:f>100*'Weights and method'!$B$12*MAX(0,MIN(1,(LN(1+'Original 8 pillars'!J4527)-'Weights and method'!$C$12)/('Weights and method'!$D$12-'Weights and method'!$C$12)))</x:f>
        <x:v>0</x:v>
      </x:c>
      <x:c r="K4527" s="8" t="n">
        <x:f>SUM(C4527:J4527)</x:f>
        <x:v>0</x:v>
      </x:c>
    </x:row>
    <x:row r="4528">
      <x:c r="A4528" s="2" t="str">
        <x:f>'Original 8 pillars'!A4528</x:f>
        <x:v>Mauritania</x:v>
      </x:c>
      <x:c r="B4528" s="2" t="str">
        <x:f>'Original 8 pillars'!B4528</x:f>
        <x:v>2016-02</x:v>
      </x:c>
      <x:c r="C4528" s="8" t="n">
        <x:f>100*'Weights and method'!$B$5*MAX(0,MIN(1,(LN(1+'Original 8 pillars'!C4528)-'Weights and method'!$C$5)/('Weights and method'!$D$5-'Weights and method'!$C$5)))</x:f>
        <x:v>0</x:v>
      </x:c>
      <x:c r="D4528" s="8" t="n">
        <x:f>100*'Weights and method'!$B$6*MAX(0,MIN(1,(LN(1+'Original 8 pillars'!D4528)-'Weights and method'!$C$6)/('Weights and method'!$D$6-'Weights and method'!$C$6)))</x:f>
        <x:v>0</x:v>
      </x:c>
      <x:c r="E4528" s="8" t="n">
        <x:f>100*'Weights and method'!$B$7*MAX(0,MIN(1,(LN(1+'Original 8 pillars'!E4528)-'Weights and method'!$C$7)/('Weights and method'!$D$7-'Weights and method'!$C$7)))</x:f>
        <x:v>0</x:v>
      </x:c>
      <x:c r="F4528" s="8" t="n">
        <x:f>100*'Weights and method'!$B$8*MAX(0,MIN(1,(LN(1+'Original 8 pillars'!F4528)-'Weights and method'!$C$8)/('Weights and method'!$D$8-'Weights and method'!$C$8)))</x:f>
        <x:v>0</x:v>
      </x:c>
      <x:c r="G4528" s="8" t="n">
        <x:f>100*'Weights and method'!$B$9*MAX(0,MIN(1,(LN(1+'Original 8 pillars'!G4528)-'Weights and method'!$C$9)/('Weights and method'!$D$9-'Weights and method'!$C$9)))</x:f>
        <x:v>0</x:v>
      </x:c>
      <x:c r="H4528" s="8" t="n">
        <x:f>100*'Weights and method'!$B$10*MAX(0,MIN(1,(LN(1+'Original 8 pillars'!H4528)-'Weights and method'!$C$10)/('Weights and method'!$D$10-'Weights and method'!$C$10)))</x:f>
        <x:v>0</x:v>
      </x:c>
      <x:c r="I4528" s="8" t="n">
        <x:f>100*'Weights and method'!$B$11*MAX(0,MIN(1,(LN(1+'Original 8 pillars'!I4528)-'Weights and method'!$C$11)/('Weights and method'!$D$11-'Weights and method'!$C$11)))</x:f>
        <x:v>0</x:v>
      </x:c>
      <x:c r="J4528" s="8" t="n">
        <x:f>100*'Weights and method'!$B$12*MAX(0,MIN(1,(LN(1+'Original 8 pillars'!J4528)-'Weights and method'!$C$12)/('Weights and method'!$D$12-'Weights and method'!$C$12)))</x:f>
        <x:v>0</x:v>
      </x:c>
      <x:c r="K4528" s="8" t="n">
        <x:f>SUM(C4528:J4528)</x:f>
        <x:v>0</x:v>
      </x:c>
    </x:row>
    <x:row r="4529">
      <x:c r="A4529" s="2" t="str">
        <x:f>'Original 8 pillars'!A4529</x:f>
        <x:v>Mauritania</x:v>
      </x:c>
      <x:c r="B4529" s="2" t="str">
        <x:f>'Original 8 pillars'!B4529</x:f>
        <x:v>2016-03</x:v>
      </x:c>
      <x:c r="C4529" s="8" t="n">
        <x:f>100*'Weights and method'!$B$5*MAX(0,MIN(1,(LN(1+'Original 8 pillars'!C4529)-'Weights and method'!$C$5)/('Weights and method'!$D$5-'Weights and method'!$C$5)))</x:f>
        <x:v>0</x:v>
      </x:c>
      <x:c r="D4529" s="8" t="n">
        <x:f>100*'Weights and method'!$B$6*MAX(0,MIN(1,(LN(1+'Original 8 pillars'!D4529)-'Weights and method'!$C$6)/('Weights and method'!$D$6-'Weights and method'!$C$6)))</x:f>
        <x:v>0</x:v>
      </x:c>
      <x:c r="E4529" s="8" t="n">
        <x:f>100*'Weights and method'!$B$7*MAX(0,MIN(1,(LN(1+'Original 8 pillars'!E4529)-'Weights and method'!$C$7)/('Weights and method'!$D$7-'Weights and method'!$C$7)))</x:f>
        <x:v>0</x:v>
      </x:c>
      <x:c r="F4529" s="8" t="n">
        <x:f>100*'Weights and method'!$B$8*MAX(0,MIN(1,(LN(1+'Original 8 pillars'!F4529)-'Weights and method'!$C$8)/('Weights and method'!$D$8-'Weights and method'!$C$8)))</x:f>
        <x:v>0</x:v>
      </x:c>
      <x:c r="G4529" s="8" t="n">
        <x:f>100*'Weights and method'!$B$9*MAX(0,MIN(1,(LN(1+'Original 8 pillars'!G4529)-'Weights and method'!$C$9)/('Weights and method'!$D$9-'Weights and method'!$C$9)))</x:f>
        <x:v>0</x:v>
      </x:c>
      <x:c r="H4529" s="8" t="n">
        <x:f>100*'Weights and method'!$B$10*MAX(0,MIN(1,(LN(1+'Original 8 pillars'!H4529)-'Weights and method'!$C$10)/('Weights and method'!$D$10-'Weights and method'!$C$10)))</x:f>
        <x:v>0</x:v>
      </x:c>
      <x:c r="I4529" s="8" t="n">
        <x:f>100*'Weights and method'!$B$11*MAX(0,MIN(1,(LN(1+'Original 8 pillars'!I4529)-'Weights and method'!$C$11)/('Weights and method'!$D$11-'Weights and method'!$C$11)))</x:f>
        <x:v>0</x:v>
      </x:c>
      <x:c r="J4529" s="8" t="n">
        <x:f>100*'Weights and method'!$B$12*MAX(0,MIN(1,(LN(1+'Original 8 pillars'!J4529)-'Weights and method'!$C$12)/('Weights and method'!$D$12-'Weights and method'!$C$12)))</x:f>
        <x:v>0</x:v>
      </x:c>
      <x:c r="K4529" s="8" t="n">
        <x:f>SUM(C4529:J4529)</x:f>
        <x:v>0</x:v>
      </x:c>
    </x:row>
    <x:row r="4530">
      <x:c r="A4530" s="2" t="str">
        <x:f>'Original 8 pillars'!A4530</x:f>
        <x:v>Mauritania</x:v>
      </x:c>
      <x:c r="B4530" s="2" t="str">
        <x:f>'Original 8 pillars'!B4530</x:f>
        <x:v>2016-04</x:v>
      </x:c>
      <x:c r="C4530" s="8" t="n">
        <x:f>100*'Weights and method'!$B$5*MAX(0,MIN(1,(LN(1+'Original 8 pillars'!C4530)-'Weights and method'!$C$5)/('Weights and method'!$D$5-'Weights and method'!$C$5)))</x:f>
        <x:v>0</x:v>
      </x:c>
      <x:c r="D4530" s="8" t="n">
        <x:f>100*'Weights and method'!$B$6*MAX(0,MIN(1,(LN(1+'Original 8 pillars'!D4530)-'Weights and method'!$C$6)/('Weights and method'!$D$6-'Weights and method'!$C$6)))</x:f>
        <x:v>0</x:v>
      </x:c>
      <x:c r="E4530" s="8" t="n">
        <x:f>100*'Weights and method'!$B$7*MAX(0,MIN(1,(LN(1+'Original 8 pillars'!E4530)-'Weights and method'!$C$7)/('Weights and method'!$D$7-'Weights and method'!$C$7)))</x:f>
        <x:v>0</x:v>
      </x:c>
      <x:c r="F4530" s="8" t="n">
        <x:f>100*'Weights and method'!$B$8*MAX(0,MIN(1,(LN(1+'Original 8 pillars'!F4530)-'Weights and method'!$C$8)/('Weights and method'!$D$8-'Weights and method'!$C$8)))</x:f>
        <x:v>0</x:v>
      </x:c>
      <x:c r="G4530" s="8" t="n">
        <x:f>100*'Weights and method'!$B$9*MAX(0,MIN(1,(LN(1+'Original 8 pillars'!G4530)-'Weights and method'!$C$9)/('Weights and method'!$D$9-'Weights and method'!$C$9)))</x:f>
        <x:v>0</x:v>
      </x:c>
      <x:c r="H4530" s="8" t="n">
        <x:f>100*'Weights and method'!$B$10*MAX(0,MIN(1,(LN(1+'Original 8 pillars'!H4530)-'Weights and method'!$C$10)/('Weights and method'!$D$10-'Weights and method'!$C$10)))</x:f>
        <x:v>0</x:v>
      </x:c>
      <x:c r="I4530" s="8" t="n">
        <x:f>100*'Weights and method'!$B$11*MAX(0,MIN(1,(LN(1+'Original 8 pillars'!I4530)-'Weights and method'!$C$11)/('Weights and method'!$D$11-'Weights and method'!$C$11)))</x:f>
        <x:v>0</x:v>
      </x:c>
      <x:c r="J4530" s="8" t="n">
        <x:f>100*'Weights and method'!$B$12*MAX(0,MIN(1,(LN(1+'Original 8 pillars'!J4530)-'Weights and method'!$C$12)/('Weights and method'!$D$12-'Weights and method'!$C$12)))</x:f>
        <x:v>0</x:v>
      </x:c>
      <x:c r="K4530" s="8" t="n">
        <x:f>SUM(C4530:J4530)</x:f>
        <x:v>0</x:v>
      </x:c>
    </x:row>
    <x:row r="4531">
      <x:c r="A4531" s="2" t="str">
        <x:f>'Original 8 pillars'!A4531</x:f>
        <x:v>Mauritania</x:v>
      </x:c>
      <x:c r="B4531" s="2" t="str">
        <x:f>'Original 8 pillars'!B4531</x:f>
        <x:v>2016-05</x:v>
      </x:c>
      <x:c r="C4531" s="8" t="n">
        <x:f>100*'Weights and method'!$B$5*MAX(0,MIN(1,(LN(1+'Original 8 pillars'!C4531)-'Weights and method'!$C$5)/('Weights and method'!$D$5-'Weights and method'!$C$5)))</x:f>
        <x:v>0</x:v>
      </x:c>
      <x:c r="D4531" s="8" t="n">
        <x:f>100*'Weights and method'!$B$6*MAX(0,MIN(1,(LN(1+'Original 8 pillars'!D4531)-'Weights and method'!$C$6)/('Weights and method'!$D$6-'Weights and method'!$C$6)))</x:f>
        <x:v>0</x:v>
      </x:c>
      <x:c r="E4531" s="8" t="n">
        <x:f>100*'Weights and method'!$B$7*MAX(0,MIN(1,(LN(1+'Original 8 pillars'!E4531)-'Weights and method'!$C$7)/('Weights and method'!$D$7-'Weights and method'!$C$7)))</x:f>
        <x:v>0</x:v>
      </x:c>
      <x:c r="F4531" s="8" t="n">
        <x:f>100*'Weights and method'!$B$8*MAX(0,MIN(1,(LN(1+'Original 8 pillars'!F4531)-'Weights and method'!$C$8)/('Weights and method'!$D$8-'Weights and method'!$C$8)))</x:f>
        <x:v>0</x:v>
      </x:c>
      <x:c r="G4531" s="8" t="n">
        <x:f>100*'Weights and method'!$B$9*MAX(0,MIN(1,(LN(1+'Original 8 pillars'!G4531)-'Weights and method'!$C$9)/('Weights and method'!$D$9-'Weights and method'!$C$9)))</x:f>
        <x:v>0</x:v>
      </x:c>
      <x:c r="H4531" s="8" t="n">
        <x:f>100*'Weights and method'!$B$10*MAX(0,MIN(1,(LN(1+'Original 8 pillars'!H4531)-'Weights and method'!$C$10)/('Weights and method'!$D$10-'Weights and method'!$C$10)))</x:f>
        <x:v>0</x:v>
      </x:c>
      <x:c r="I4531" s="8" t="n">
        <x:f>100*'Weights and method'!$B$11*MAX(0,MIN(1,(LN(1+'Original 8 pillars'!I4531)-'Weights and method'!$C$11)/('Weights and method'!$D$11-'Weights and method'!$C$11)))</x:f>
        <x:v>0</x:v>
      </x:c>
      <x:c r="J4531" s="8" t="n">
        <x:f>100*'Weights and method'!$B$12*MAX(0,MIN(1,(LN(1+'Original 8 pillars'!J4531)-'Weights and method'!$C$12)/('Weights and method'!$D$12-'Weights and method'!$C$12)))</x:f>
        <x:v>0</x:v>
      </x:c>
      <x:c r="K4531" s="8" t="n">
        <x:f>SUM(C4531:J4531)</x:f>
        <x:v>0</x:v>
      </x:c>
    </x:row>
    <x:row r="4532">
      <x:c r="A4532" s="2" t="str">
        <x:f>'Original 8 pillars'!A4532</x:f>
        <x:v>Mauritania</x:v>
      </x:c>
      <x:c r="B4532" s="2" t="str">
        <x:f>'Original 8 pillars'!B4532</x:f>
        <x:v>2016-06</x:v>
      </x:c>
      <x:c r="C4532" s="8" t="n">
        <x:f>100*'Weights and method'!$B$5*MAX(0,MIN(1,(LN(1+'Original 8 pillars'!C4532)-'Weights and method'!$C$5)/('Weights and method'!$D$5-'Weights and method'!$C$5)))</x:f>
        <x:v>0</x:v>
      </x:c>
      <x:c r="D4532" s="8" t="n">
        <x:f>100*'Weights and method'!$B$6*MAX(0,MIN(1,(LN(1+'Original 8 pillars'!D4532)-'Weights and method'!$C$6)/('Weights and method'!$D$6-'Weights and method'!$C$6)))</x:f>
        <x:v>0</x:v>
      </x:c>
      <x:c r="E4532" s="8" t="n">
        <x:f>100*'Weights and method'!$B$7*MAX(0,MIN(1,(LN(1+'Original 8 pillars'!E4532)-'Weights and method'!$C$7)/('Weights and method'!$D$7-'Weights and method'!$C$7)))</x:f>
        <x:v>0</x:v>
      </x:c>
      <x:c r="F4532" s="8" t="n">
        <x:f>100*'Weights and method'!$B$8*MAX(0,MIN(1,(LN(1+'Original 8 pillars'!F4532)-'Weights and method'!$C$8)/('Weights and method'!$D$8-'Weights and method'!$C$8)))</x:f>
        <x:v>0</x:v>
      </x:c>
      <x:c r="G4532" s="8" t="n">
        <x:f>100*'Weights and method'!$B$9*MAX(0,MIN(1,(LN(1+'Original 8 pillars'!G4532)-'Weights and method'!$C$9)/('Weights and method'!$D$9-'Weights and method'!$C$9)))</x:f>
        <x:v>0</x:v>
      </x:c>
      <x:c r="H4532" s="8" t="n">
        <x:f>100*'Weights and method'!$B$10*MAX(0,MIN(1,(LN(1+'Original 8 pillars'!H4532)-'Weights and method'!$C$10)/('Weights and method'!$D$10-'Weights and method'!$C$10)))</x:f>
        <x:v>0</x:v>
      </x:c>
      <x:c r="I4532" s="8" t="n">
        <x:f>100*'Weights and method'!$B$11*MAX(0,MIN(1,(LN(1+'Original 8 pillars'!I4532)-'Weights and method'!$C$11)/('Weights and method'!$D$11-'Weights and method'!$C$11)))</x:f>
        <x:v>0</x:v>
      </x:c>
      <x:c r="J4532" s="8" t="n">
        <x:f>100*'Weights and method'!$B$12*MAX(0,MIN(1,(LN(1+'Original 8 pillars'!J4532)-'Weights and method'!$C$12)/('Weights and method'!$D$12-'Weights and method'!$C$12)))</x:f>
        <x:v>0</x:v>
      </x:c>
      <x:c r="K4532" s="8" t="n">
        <x:f>SUM(C4532:J4532)</x:f>
        <x:v>0</x:v>
      </x:c>
    </x:row>
    <x:row r="4533">
      <x:c r="A4533" s="2" t="str">
        <x:f>'Original 8 pillars'!A4533</x:f>
        <x:v>Mauritania</x:v>
      </x:c>
      <x:c r="B4533" s="2" t="str">
        <x:f>'Original 8 pillars'!B4533</x:f>
        <x:v>2016-07</x:v>
      </x:c>
      <x:c r="C4533" s="8" t="n">
        <x:f>100*'Weights and method'!$B$5*MAX(0,MIN(1,(LN(1+'Original 8 pillars'!C4533)-'Weights and method'!$C$5)/('Weights and method'!$D$5-'Weights and method'!$C$5)))</x:f>
        <x:v>0</x:v>
      </x:c>
      <x:c r="D4533" s="8" t="n">
        <x:f>100*'Weights and method'!$B$6*MAX(0,MIN(1,(LN(1+'Original 8 pillars'!D4533)-'Weights and method'!$C$6)/('Weights and method'!$D$6-'Weights and method'!$C$6)))</x:f>
        <x:v>0</x:v>
      </x:c>
      <x:c r="E4533" s="8" t="n">
        <x:f>100*'Weights and method'!$B$7*MAX(0,MIN(1,(LN(1+'Original 8 pillars'!E4533)-'Weights and method'!$C$7)/('Weights and method'!$D$7-'Weights and method'!$C$7)))</x:f>
        <x:v>0</x:v>
      </x:c>
      <x:c r="F4533" s="8" t="n">
        <x:f>100*'Weights and method'!$B$8*MAX(0,MIN(1,(LN(1+'Original 8 pillars'!F4533)-'Weights and method'!$C$8)/('Weights and method'!$D$8-'Weights and method'!$C$8)))</x:f>
        <x:v>0</x:v>
      </x:c>
      <x:c r="G4533" s="8" t="n">
        <x:f>100*'Weights and method'!$B$9*MAX(0,MIN(1,(LN(1+'Original 8 pillars'!G4533)-'Weights and method'!$C$9)/('Weights and method'!$D$9-'Weights and method'!$C$9)))</x:f>
        <x:v>0</x:v>
      </x:c>
      <x:c r="H4533" s="8" t="n">
        <x:f>100*'Weights and method'!$B$10*MAX(0,MIN(1,(LN(1+'Original 8 pillars'!H4533)-'Weights and method'!$C$10)/('Weights and method'!$D$10-'Weights and method'!$C$10)))</x:f>
        <x:v>0</x:v>
      </x:c>
      <x:c r="I4533" s="8" t="n">
        <x:f>100*'Weights and method'!$B$11*MAX(0,MIN(1,(LN(1+'Original 8 pillars'!I4533)-'Weights and method'!$C$11)/('Weights and method'!$D$11-'Weights and method'!$C$11)))</x:f>
        <x:v>0</x:v>
      </x:c>
      <x:c r="J4533" s="8" t="n">
        <x:f>100*'Weights and method'!$B$12*MAX(0,MIN(1,(LN(1+'Original 8 pillars'!J4533)-'Weights and method'!$C$12)/('Weights and method'!$D$12-'Weights and method'!$C$12)))</x:f>
        <x:v>0</x:v>
      </x:c>
      <x:c r="K4533" s="8" t="n">
        <x:f>SUM(C4533:J4533)</x:f>
        <x:v>0</x:v>
      </x:c>
    </x:row>
    <x:row r="4534">
      <x:c r="A4534" s="2" t="str">
        <x:f>'Original 8 pillars'!A4534</x:f>
        <x:v>Mauritania</x:v>
      </x:c>
      <x:c r="B4534" s="2" t="str">
        <x:f>'Original 8 pillars'!B4534</x:f>
        <x:v>2016-08</x:v>
      </x:c>
      <x:c r="C4534" s="8" t="n">
        <x:f>100*'Weights and method'!$B$5*MAX(0,MIN(1,(LN(1+'Original 8 pillars'!C4534)-'Weights and method'!$C$5)/('Weights and method'!$D$5-'Weights and method'!$C$5)))</x:f>
        <x:v>0</x:v>
      </x:c>
      <x:c r="D4534" s="8" t="n">
        <x:f>100*'Weights and method'!$B$6*MAX(0,MIN(1,(LN(1+'Original 8 pillars'!D4534)-'Weights and method'!$C$6)/('Weights and method'!$D$6-'Weights and method'!$C$6)))</x:f>
        <x:v>0</x:v>
      </x:c>
      <x:c r="E4534" s="8" t="n">
        <x:f>100*'Weights and method'!$B$7*MAX(0,MIN(1,(LN(1+'Original 8 pillars'!E4534)-'Weights and method'!$C$7)/('Weights and method'!$D$7-'Weights and method'!$C$7)))</x:f>
        <x:v>0</x:v>
      </x:c>
      <x:c r="F4534" s="8" t="n">
        <x:f>100*'Weights and method'!$B$8*MAX(0,MIN(1,(LN(1+'Original 8 pillars'!F4534)-'Weights and method'!$C$8)/('Weights and method'!$D$8-'Weights and method'!$C$8)))</x:f>
        <x:v>0</x:v>
      </x:c>
      <x:c r="G4534" s="8" t="n">
        <x:f>100*'Weights and method'!$B$9*MAX(0,MIN(1,(LN(1+'Original 8 pillars'!G4534)-'Weights and method'!$C$9)/('Weights and method'!$D$9-'Weights and method'!$C$9)))</x:f>
        <x:v>0</x:v>
      </x:c>
      <x:c r="H4534" s="8" t="n">
        <x:f>100*'Weights and method'!$B$10*MAX(0,MIN(1,(LN(1+'Original 8 pillars'!H4534)-'Weights and method'!$C$10)/('Weights and method'!$D$10-'Weights and method'!$C$10)))</x:f>
        <x:v>0</x:v>
      </x:c>
      <x:c r="I4534" s="8" t="n">
        <x:f>100*'Weights and method'!$B$11*MAX(0,MIN(1,(LN(1+'Original 8 pillars'!I4534)-'Weights and method'!$C$11)/('Weights and method'!$D$11-'Weights and method'!$C$11)))</x:f>
        <x:v>0</x:v>
      </x:c>
      <x:c r="J4534" s="8" t="n">
        <x:f>100*'Weights and method'!$B$12*MAX(0,MIN(1,(LN(1+'Original 8 pillars'!J4534)-'Weights and method'!$C$12)/('Weights and method'!$D$12-'Weights and method'!$C$12)))</x:f>
        <x:v>0</x:v>
      </x:c>
      <x:c r="K4534" s="8" t="n">
        <x:f>SUM(C4534:J4534)</x:f>
        <x:v>0</x:v>
      </x:c>
    </x:row>
    <x:row r="4535">
      <x:c r="A4535" s="2" t="str">
        <x:f>'Original 8 pillars'!A4535</x:f>
        <x:v>Mauritania</x:v>
      </x:c>
      <x:c r="B4535" s="2" t="str">
        <x:f>'Original 8 pillars'!B4535</x:f>
        <x:v>2016-09</x:v>
      </x:c>
      <x:c r="C4535" s="8" t="n">
        <x:f>100*'Weights and method'!$B$5*MAX(0,MIN(1,(LN(1+'Original 8 pillars'!C4535)-'Weights and method'!$C$5)/('Weights and method'!$D$5-'Weights and method'!$C$5)))</x:f>
        <x:v>0</x:v>
      </x:c>
      <x:c r="D4535" s="8" t="n">
        <x:f>100*'Weights and method'!$B$6*MAX(0,MIN(1,(LN(1+'Original 8 pillars'!D4535)-'Weights and method'!$C$6)/('Weights and method'!$D$6-'Weights and method'!$C$6)))</x:f>
        <x:v>0</x:v>
      </x:c>
      <x:c r="E4535" s="8" t="n">
        <x:f>100*'Weights and method'!$B$7*MAX(0,MIN(1,(LN(1+'Original 8 pillars'!E4535)-'Weights and method'!$C$7)/('Weights and method'!$D$7-'Weights and method'!$C$7)))</x:f>
        <x:v>0</x:v>
      </x:c>
      <x:c r="F4535" s="8" t="n">
        <x:f>100*'Weights and method'!$B$8*MAX(0,MIN(1,(LN(1+'Original 8 pillars'!F4535)-'Weights and method'!$C$8)/('Weights and method'!$D$8-'Weights and method'!$C$8)))</x:f>
        <x:v>0</x:v>
      </x:c>
      <x:c r="G4535" s="8" t="n">
        <x:f>100*'Weights and method'!$B$9*MAX(0,MIN(1,(LN(1+'Original 8 pillars'!G4535)-'Weights and method'!$C$9)/('Weights and method'!$D$9-'Weights and method'!$C$9)))</x:f>
        <x:v>0</x:v>
      </x:c>
      <x:c r="H4535" s="8" t="n">
        <x:f>100*'Weights and method'!$B$10*MAX(0,MIN(1,(LN(1+'Original 8 pillars'!H4535)-'Weights and method'!$C$10)/('Weights and method'!$D$10-'Weights and method'!$C$10)))</x:f>
        <x:v>0</x:v>
      </x:c>
      <x:c r="I4535" s="8" t="n">
        <x:f>100*'Weights and method'!$B$11*MAX(0,MIN(1,(LN(1+'Original 8 pillars'!I4535)-'Weights and method'!$C$11)/('Weights and method'!$D$11-'Weights and method'!$C$11)))</x:f>
        <x:v>0</x:v>
      </x:c>
      <x:c r="J4535" s="8" t="n">
        <x:f>100*'Weights and method'!$B$12*MAX(0,MIN(1,(LN(1+'Original 8 pillars'!J4535)-'Weights and method'!$C$12)/('Weights and method'!$D$12-'Weights and method'!$C$12)))</x:f>
        <x:v>0</x:v>
      </x:c>
      <x:c r="K4535" s="8" t="n">
        <x:f>SUM(C4535:J4535)</x:f>
        <x:v>0</x:v>
      </x:c>
    </x:row>
    <x:row r="4536">
      <x:c r="A4536" s="2" t="str">
        <x:f>'Original 8 pillars'!A4536</x:f>
        <x:v>Mauritania</x:v>
      </x:c>
      <x:c r="B4536" s="2" t="str">
        <x:f>'Original 8 pillars'!B4536</x:f>
        <x:v>2016-10</x:v>
      </x:c>
      <x:c r="C4536" s="8" t="n">
        <x:f>100*'Weights and method'!$B$5*MAX(0,MIN(1,(LN(1+'Original 8 pillars'!C4536)-'Weights and method'!$C$5)/('Weights and method'!$D$5-'Weights and method'!$C$5)))</x:f>
        <x:v>0</x:v>
      </x:c>
      <x:c r="D4536" s="8" t="n">
        <x:f>100*'Weights and method'!$B$6*MAX(0,MIN(1,(LN(1+'Original 8 pillars'!D4536)-'Weights and method'!$C$6)/('Weights and method'!$D$6-'Weights and method'!$C$6)))</x:f>
        <x:v>0</x:v>
      </x:c>
      <x:c r="E4536" s="8" t="n">
        <x:f>100*'Weights and method'!$B$7*MAX(0,MIN(1,(LN(1+'Original 8 pillars'!E4536)-'Weights and method'!$C$7)/('Weights and method'!$D$7-'Weights and method'!$C$7)))</x:f>
        <x:v>0</x:v>
      </x:c>
      <x:c r="F4536" s="8" t="n">
        <x:f>100*'Weights and method'!$B$8*MAX(0,MIN(1,(LN(1+'Original 8 pillars'!F4536)-'Weights and method'!$C$8)/('Weights and method'!$D$8-'Weights and method'!$C$8)))</x:f>
        <x:v>0</x:v>
      </x:c>
      <x:c r="G4536" s="8" t="n">
        <x:f>100*'Weights and method'!$B$9*MAX(0,MIN(1,(LN(1+'Original 8 pillars'!G4536)-'Weights and method'!$C$9)/('Weights and method'!$D$9-'Weights and method'!$C$9)))</x:f>
        <x:v>0</x:v>
      </x:c>
      <x:c r="H4536" s="8" t="n">
        <x:f>100*'Weights and method'!$B$10*MAX(0,MIN(1,(LN(1+'Original 8 pillars'!H4536)-'Weights and method'!$C$10)/('Weights and method'!$D$10-'Weights and method'!$C$10)))</x:f>
        <x:v>0</x:v>
      </x:c>
      <x:c r="I4536" s="8" t="n">
        <x:f>100*'Weights and method'!$B$11*MAX(0,MIN(1,(LN(1+'Original 8 pillars'!I4536)-'Weights and method'!$C$11)/('Weights and method'!$D$11-'Weights and method'!$C$11)))</x:f>
        <x:v>0</x:v>
      </x:c>
      <x:c r="J4536" s="8" t="n">
        <x:f>100*'Weights and method'!$B$12*MAX(0,MIN(1,(LN(1+'Original 8 pillars'!J4536)-'Weights and method'!$C$12)/('Weights and method'!$D$12-'Weights and method'!$C$12)))</x:f>
        <x:v>0</x:v>
      </x:c>
      <x:c r="K4536" s="8" t="n">
        <x:f>SUM(C4536:J4536)</x:f>
        <x:v>0</x:v>
      </x:c>
    </x:row>
    <x:row r="4537">
      <x:c r="A4537" s="2" t="str">
        <x:f>'Original 8 pillars'!A4537</x:f>
        <x:v>Mauritania</x:v>
      </x:c>
      <x:c r="B4537" s="2" t="str">
        <x:f>'Original 8 pillars'!B4537</x:f>
        <x:v>2016-11</x:v>
      </x:c>
      <x:c r="C4537" s="8" t="n">
        <x:f>100*'Weights and method'!$B$5*MAX(0,MIN(1,(LN(1+'Original 8 pillars'!C4537)-'Weights and method'!$C$5)/('Weights and method'!$D$5-'Weights and method'!$C$5)))</x:f>
        <x:v>0</x:v>
      </x:c>
      <x:c r="D4537" s="8" t="n">
        <x:f>100*'Weights and method'!$B$6*MAX(0,MIN(1,(LN(1+'Original 8 pillars'!D4537)-'Weights and method'!$C$6)/('Weights and method'!$D$6-'Weights and method'!$C$6)))</x:f>
        <x:v>0</x:v>
      </x:c>
      <x:c r="E4537" s="8" t="n">
        <x:f>100*'Weights and method'!$B$7*MAX(0,MIN(1,(LN(1+'Original 8 pillars'!E4537)-'Weights and method'!$C$7)/('Weights and method'!$D$7-'Weights and method'!$C$7)))</x:f>
        <x:v>0</x:v>
      </x:c>
      <x:c r="F4537" s="8" t="n">
        <x:f>100*'Weights and method'!$B$8*MAX(0,MIN(1,(LN(1+'Original 8 pillars'!F4537)-'Weights and method'!$C$8)/('Weights and method'!$D$8-'Weights and method'!$C$8)))</x:f>
        <x:v>0</x:v>
      </x:c>
      <x:c r="G4537" s="8" t="n">
        <x:f>100*'Weights and method'!$B$9*MAX(0,MIN(1,(LN(1+'Original 8 pillars'!G4537)-'Weights and method'!$C$9)/('Weights and method'!$D$9-'Weights and method'!$C$9)))</x:f>
        <x:v>0</x:v>
      </x:c>
      <x:c r="H4537" s="8" t="n">
        <x:f>100*'Weights and method'!$B$10*MAX(0,MIN(1,(LN(1+'Original 8 pillars'!H4537)-'Weights and method'!$C$10)/('Weights and method'!$D$10-'Weights and method'!$C$10)))</x:f>
        <x:v>0</x:v>
      </x:c>
      <x:c r="I4537" s="8" t="n">
        <x:f>100*'Weights and method'!$B$11*MAX(0,MIN(1,(LN(1+'Original 8 pillars'!I4537)-'Weights and method'!$C$11)/('Weights and method'!$D$11-'Weights and method'!$C$11)))</x:f>
        <x:v>0</x:v>
      </x:c>
      <x:c r="J4537" s="8" t="n">
        <x:f>100*'Weights and method'!$B$12*MAX(0,MIN(1,(LN(1+'Original 8 pillars'!J4537)-'Weights and method'!$C$12)/('Weights and method'!$D$12-'Weights and method'!$C$12)))</x:f>
        <x:v>0</x:v>
      </x:c>
      <x:c r="K4537" s="8" t="n">
        <x:f>SUM(C4537:J4537)</x:f>
        <x:v>0</x:v>
      </x:c>
    </x:row>
    <x:row r="4538">
      <x:c r="A4538" s="2" t="str">
        <x:f>'Original 8 pillars'!A4538</x:f>
        <x:v>Mauritania</x:v>
      </x:c>
      <x:c r="B4538" s="2" t="str">
        <x:f>'Original 8 pillars'!B4538</x:f>
        <x:v>2016-12</x:v>
      </x:c>
      <x:c r="C4538" s="8" t="n">
        <x:f>100*'Weights and method'!$B$5*MAX(0,MIN(1,(LN(1+'Original 8 pillars'!C4538)-'Weights and method'!$C$5)/('Weights and method'!$D$5-'Weights and method'!$C$5)))</x:f>
        <x:v>0</x:v>
      </x:c>
      <x:c r="D4538" s="8" t="n">
        <x:f>100*'Weights and method'!$B$6*MAX(0,MIN(1,(LN(1+'Original 8 pillars'!D4538)-'Weights and method'!$C$6)/('Weights and method'!$D$6-'Weights and method'!$C$6)))</x:f>
        <x:v>0</x:v>
      </x:c>
      <x:c r="E4538" s="8" t="n">
        <x:f>100*'Weights and method'!$B$7*MAX(0,MIN(1,(LN(1+'Original 8 pillars'!E4538)-'Weights and method'!$C$7)/('Weights and method'!$D$7-'Weights and method'!$C$7)))</x:f>
        <x:v>0</x:v>
      </x:c>
      <x:c r="F4538" s="8" t="n">
        <x:f>100*'Weights and method'!$B$8*MAX(0,MIN(1,(LN(1+'Original 8 pillars'!F4538)-'Weights and method'!$C$8)/('Weights and method'!$D$8-'Weights and method'!$C$8)))</x:f>
        <x:v>0</x:v>
      </x:c>
      <x:c r="G4538" s="8" t="n">
        <x:f>100*'Weights and method'!$B$9*MAX(0,MIN(1,(LN(1+'Original 8 pillars'!G4538)-'Weights and method'!$C$9)/('Weights and method'!$D$9-'Weights and method'!$C$9)))</x:f>
        <x:v>0</x:v>
      </x:c>
      <x:c r="H4538" s="8" t="n">
        <x:f>100*'Weights and method'!$B$10*MAX(0,MIN(1,(LN(1+'Original 8 pillars'!H4538)-'Weights and method'!$C$10)/('Weights and method'!$D$10-'Weights and method'!$C$10)))</x:f>
        <x:v>0</x:v>
      </x:c>
      <x:c r="I4538" s="8" t="n">
        <x:f>100*'Weights and method'!$B$11*MAX(0,MIN(1,(LN(1+'Original 8 pillars'!I4538)-'Weights and method'!$C$11)/('Weights and method'!$D$11-'Weights and method'!$C$11)))</x:f>
        <x:v>0</x:v>
      </x:c>
      <x:c r="J4538" s="8" t="n">
        <x:f>100*'Weights and method'!$B$12*MAX(0,MIN(1,(LN(1+'Original 8 pillars'!J4538)-'Weights and method'!$C$12)/('Weights and method'!$D$12-'Weights and method'!$C$12)))</x:f>
        <x:v>0</x:v>
      </x:c>
      <x:c r="K4538" s="8" t="n">
        <x:f>SUM(C4538:J4538)</x:f>
        <x:v>0</x:v>
      </x:c>
    </x:row>
    <x:row r="4539">
      <x:c r="A4539" s="2" t="str">
        <x:f>'Original 8 pillars'!A4539</x:f>
        <x:v>Mauritania</x:v>
      </x:c>
      <x:c r="B4539" s="2" t="str">
        <x:f>'Original 8 pillars'!B4539</x:f>
        <x:v>2017-01</x:v>
      </x:c>
      <x:c r="C4539" s="8" t="n">
        <x:f>100*'Weights and method'!$B$5*MAX(0,MIN(1,(LN(1+'Original 8 pillars'!C4539)-'Weights and method'!$C$5)/('Weights and method'!$D$5-'Weights and method'!$C$5)))</x:f>
        <x:v>0</x:v>
      </x:c>
      <x:c r="D4539" s="8" t="n">
        <x:f>100*'Weights and method'!$B$6*MAX(0,MIN(1,(LN(1+'Original 8 pillars'!D4539)-'Weights and method'!$C$6)/('Weights and method'!$D$6-'Weights and method'!$C$6)))</x:f>
        <x:v>0</x:v>
      </x:c>
      <x:c r="E4539" s="8" t="n">
        <x:f>100*'Weights and method'!$B$7*MAX(0,MIN(1,(LN(1+'Original 8 pillars'!E4539)-'Weights and method'!$C$7)/('Weights and method'!$D$7-'Weights and method'!$C$7)))</x:f>
        <x:v>0</x:v>
      </x:c>
      <x:c r="F4539" s="8" t="n">
        <x:f>100*'Weights and method'!$B$8*MAX(0,MIN(1,(LN(1+'Original 8 pillars'!F4539)-'Weights and method'!$C$8)/('Weights and method'!$D$8-'Weights and method'!$C$8)))</x:f>
        <x:v>0</x:v>
      </x:c>
      <x:c r="G4539" s="8" t="n">
        <x:f>100*'Weights and method'!$B$9*MAX(0,MIN(1,(LN(1+'Original 8 pillars'!G4539)-'Weights and method'!$C$9)/('Weights and method'!$D$9-'Weights and method'!$C$9)))</x:f>
        <x:v>0</x:v>
      </x:c>
      <x:c r="H4539" s="8" t="n">
        <x:f>100*'Weights and method'!$B$10*MAX(0,MIN(1,(LN(1+'Original 8 pillars'!H4539)-'Weights and method'!$C$10)/('Weights and method'!$D$10-'Weights and method'!$C$10)))</x:f>
        <x:v>0</x:v>
      </x:c>
      <x:c r="I4539" s="8" t="n">
        <x:f>100*'Weights and method'!$B$11*MAX(0,MIN(1,(LN(1+'Original 8 pillars'!I4539)-'Weights and method'!$C$11)/('Weights and method'!$D$11-'Weights and method'!$C$11)))</x:f>
        <x:v>0</x:v>
      </x:c>
      <x:c r="J4539" s="8" t="n">
        <x:f>100*'Weights and method'!$B$12*MAX(0,MIN(1,(LN(1+'Original 8 pillars'!J4539)-'Weights and method'!$C$12)/('Weights and method'!$D$12-'Weights and method'!$C$12)))</x:f>
        <x:v>0</x:v>
      </x:c>
      <x:c r="K4539" s="8" t="n">
        <x:f>SUM(C4539:J4539)</x:f>
        <x:v>0</x:v>
      </x:c>
    </x:row>
    <x:row r="4540">
      <x:c r="A4540" s="2" t="str">
        <x:f>'Original 8 pillars'!A4540</x:f>
        <x:v>Mauritania</x:v>
      </x:c>
      <x:c r="B4540" s="2" t="str">
        <x:f>'Original 8 pillars'!B4540</x:f>
        <x:v>2017-02</x:v>
      </x:c>
      <x:c r="C4540" s="8" t="n">
        <x:f>100*'Weights and method'!$B$5*MAX(0,MIN(1,(LN(1+'Original 8 pillars'!C4540)-'Weights and method'!$C$5)/('Weights and method'!$D$5-'Weights and method'!$C$5)))</x:f>
        <x:v>0</x:v>
      </x:c>
      <x:c r="D4540" s="8" t="n">
        <x:f>100*'Weights and method'!$B$6*MAX(0,MIN(1,(LN(1+'Original 8 pillars'!D4540)-'Weights and method'!$C$6)/('Weights and method'!$D$6-'Weights and method'!$C$6)))</x:f>
        <x:v>0</x:v>
      </x:c>
      <x:c r="E4540" s="8" t="n">
        <x:f>100*'Weights and method'!$B$7*MAX(0,MIN(1,(LN(1+'Original 8 pillars'!E4540)-'Weights and method'!$C$7)/('Weights and method'!$D$7-'Weights and method'!$C$7)))</x:f>
        <x:v>0</x:v>
      </x:c>
      <x:c r="F4540" s="8" t="n">
        <x:f>100*'Weights and method'!$B$8*MAX(0,MIN(1,(LN(1+'Original 8 pillars'!F4540)-'Weights and method'!$C$8)/('Weights and method'!$D$8-'Weights and method'!$C$8)))</x:f>
        <x:v>0</x:v>
      </x:c>
      <x:c r="G4540" s="8" t="n">
        <x:f>100*'Weights and method'!$B$9*MAX(0,MIN(1,(LN(1+'Original 8 pillars'!G4540)-'Weights and method'!$C$9)/('Weights and method'!$D$9-'Weights and method'!$C$9)))</x:f>
        <x:v>0</x:v>
      </x:c>
      <x:c r="H4540" s="8" t="n">
        <x:f>100*'Weights and method'!$B$10*MAX(0,MIN(1,(LN(1+'Original 8 pillars'!H4540)-'Weights and method'!$C$10)/('Weights and method'!$D$10-'Weights and method'!$C$10)))</x:f>
        <x:v>0</x:v>
      </x:c>
      <x:c r="I4540" s="8" t="n">
        <x:f>100*'Weights and method'!$B$11*MAX(0,MIN(1,(LN(1+'Original 8 pillars'!I4540)-'Weights and method'!$C$11)/('Weights and method'!$D$11-'Weights and method'!$C$11)))</x:f>
        <x:v>0</x:v>
      </x:c>
      <x:c r="J4540" s="8" t="n">
        <x:f>100*'Weights and method'!$B$12*MAX(0,MIN(1,(LN(1+'Original 8 pillars'!J4540)-'Weights and method'!$C$12)/('Weights and method'!$D$12-'Weights and method'!$C$12)))</x:f>
        <x:v>0</x:v>
      </x:c>
      <x:c r="K4540" s="8" t="n">
        <x:f>SUM(C4540:J4540)</x:f>
        <x:v>0</x:v>
      </x:c>
    </x:row>
    <x:row r="4541">
      <x:c r="A4541" s="2" t="str">
        <x:f>'Original 8 pillars'!A4541</x:f>
        <x:v>Mauritania</x:v>
      </x:c>
      <x:c r="B4541" s="2" t="str">
        <x:f>'Original 8 pillars'!B4541</x:f>
        <x:v>2017-03</x:v>
      </x:c>
      <x:c r="C4541" s="8" t="n">
        <x:f>100*'Weights and method'!$B$5*MAX(0,MIN(1,(LN(1+'Original 8 pillars'!C4541)-'Weights and method'!$C$5)/('Weights and method'!$D$5-'Weights and method'!$C$5)))</x:f>
        <x:v>0</x:v>
      </x:c>
      <x:c r="D4541" s="8" t="n">
        <x:f>100*'Weights and method'!$B$6*MAX(0,MIN(1,(LN(1+'Original 8 pillars'!D4541)-'Weights and method'!$C$6)/('Weights and method'!$D$6-'Weights and method'!$C$6)))</x:f>
        <x:v>0</x:v>
      </x:c>
      <x:c r="E4541" s="8" t="n">
        <x:f>100*'Weights and method'!$B$7*MAX(0,MIN(1,(LN(1+'Original 8 pillars'!E4541)-'Weights and method'!$C$7)/('Weights and method'!$D$7-'Weights and method'!$C$7)))</x:f>
        <x:v>0</x:v>
      </x:c>
      <x:c r="F4541" s="8" t="n">
        <x:f>100*'Weights and method'!$B$8*MAX(0,MIN(1,(LN(1+'Original 8 pillars'!F4541)-'Weights and method'!$C$8)/('Weights and method'!$D$8-'Weights and method'!$C$8)))</x:f>
        <x:v>0</x:v>
      </x:c>
      <x:c r="G4541" s="8" t="n">
        <x:f>100*'Weights and method'!$B$9*MAX(0,MIN(1,(LN(1+'Original 8 pillars'!G4541)-'Weights and method'!$C$9)/('Weights and method'!$D$9-'Weights and method'!$C$9)))</x:f>
        <x:v>0</x:v>
      </x:c>
      <x:c r="H4541" s="8" t="n">
        <x:f>100*'Weights and method'!$B$10*MAX(0,MIN(1,(LN(1+'Original 8 pillars'!H4541)-'Weights and method'!$C$10)/('Weights and method'!$D$10-'Weights and method'!$C$10)))</x:f>
        <x:v>0</x:v>
      </x:c>
      <x:c r="I4541" s="8" t="n">
        <x:f>100*'Weights and method'!$B$11*MAX(0,MIN(1,(LN(1+'Original 8 pillars'!I4541)-'Weights and method'!$C$11)/('Weights and method'!$D$11-'Weights and method'!$C$11)))</x:f>
        <x:v>0</x:v>
      </x:c>
      <x:c r="J4541" s="8" t="n">
        <x:f>100*'Weights and method'!$B$12*MAX(0,MIN(1,(LN(1+'Original 8 pillars'!J4541)-'Weights and method'!$C$12)/('Weights and method'!$D$12-'Weights and method'!$C$12)))</x:f>
        <x:v>0</x:v>
      </x:c>
      <x:c r="K4541" s="8" t="n">
        <x:f>SUM(C4541:J4541)</x:f>
        <x:v>0</x:v>
      </x:c>
    </x:row>
    <x:row r="4542">
      <x:c r="A4542" s="2" t="str">
        <x:f>'Original 8 pillars'!A4542</x:f>
        <x:v>Mauritania</x:v>
      </x:c>
      <x:c r="B4542" s="2" t="str">
        <x:f>'Original 8 pillars'!B4542</x:f>
        <x:v>2017-04</x:v>
      </x:c>
      <x:c r="C4542" s="8" t="n">
        <x:f>100*'Weights and method'!$B$5*MAX(0,MIN(1,(LN(1+'Original 8 pillars'!C4542)-'Weights and method'!$C$5)/('Weights and method'!$D$5-'Weights and method'!$C$5)))</x:f>
        <x:v>0</x:v>
      </x:c>
      <x:c r="D4542" s="8" t="n">
        <x:f>100*'Weights and method'!$B$6*MAX(0,MIN(1,(LN(1+'Original 8 pillars'!D4542)-'Weights and method'!$C$6)/('Weights and method'!$D$6-'Weights and method'!$C$6)))</x:f>
        <x:v>0</x:v>
      </x:c>
      <x:c r="E4542" s="8" t="n">
        <x:f>100*'Weights and method'!$B$7*MAX(0,MIN(1,(LN(1+'Original 8 pillars'!E4542)-'Weights and method'!$C$7)/('Weights and method'!$D$7-'Weights and method'!$C$7)))</x:f>
        <x:v>0</x:v>
      </x:c>
      <x:c r="F4542" s="8" t="n">
        <x:f>100*'Weights and method'!$B$8*MAX(0,MIN(1,(LN(1+'Original 8 pillars'!F4542)-'Weights and method'!$C$8)/('Weights and method'!$D$8-'Weights and method'!$C$8)))</x:f>
        <x:v>0</x:v>
      </x:c>
      <x:c r="G4542" s="8" t="n">
        <x:f>100*'Weights and method'!$B$9*MAX(0,MIN(1,(LN(1+'Original 8 pillars'!G4542)-'Weights and method'!$C$9)/('Weights and method'!$D$9-'Weights and method'!$C$9)))</x:f>
        <x:v>0</x:v>
      </x:c>
      <x:c r="H4542" s="8" t="n">
        <x:f>100*'Weights and method'!$B$10*MAX(0,MIN(1,(LN(1+'Original 8 pillars'!H4542)-'Weights and method'!$C$10)/('Weights and method'!$D$10-'Weights and method'!$C$10)))</x:f>
        <x:v>0</x:v>
      </x:c>
      <x:c r="I4542" s="8" t="n">
        <x:f>100*'Weights and method'!$B$11*MAX(0,MIN(1,(LN(1+'Original 8 pillars'!I4542)-'Weights and method'!$C$11)/('Weights and method'!$D$11-'Weights and method'!$C$11)))</x:f>
        <x:v>0</x:v>
      </x:c>
      <x:c r="J4542" s="8" t="n">
        <x:f>100*'Weights and method'!$B$12*MAX(0,MIN(1,(LN(1+'Original 8 pillars'!J4542)-'Weights and method'!$C$12)/('Weights and method'!$D$12-'Weights and method'!$C$12)))</x:f>
        <x:v>0</x:v>
      </x:c>
      <x:c r="K4542" s="8" t="n">
        <x:f>SUM(C4542:J4542)</x:f>
        <x:v>0</x:v>
      </x:c>
    </x:row>
    <x:row r="4543">
      <x:c r="A4543" s="2" t="str">
        <x:f>'Original 8 pillars'!A4543</x:f>
        <x:v>Mauritania</x:v>
      </x:c>
      <x:c r="B4543" s="2" t="str">
        <x:f>'Original 8 pillars'!B4543</x:f>
        <x:v>2017-05</x:v>
      </x:c>
      <x:c r="C4543" s="8" t="n">
        <x:f>100*'Weights and method'!$B$5*MAX(0,MIN(1,(LN(1+'Original 8 pillars'!C4543)-'Weights and method'!$C$5)/('Weights and method'!$D$5-'Weights and method'!$C$5)))</x:f>
        <x:v>0</x:v>
      </x:c>
      <x:c r="D4543" s="8" t="n">
        <x:f>100*'Weights and method'!$B$6*MAX(0,MIN(1,(LN(1+'Original 8 pillars'!D4543)-'Weights and method'!$C$6)/('Weights and method'!$D$6-'Weights and method'!$C$6)))</x:f>
        <x:v>0</x:v>
      </x:c>
      <x:c r="E4543" s="8" t="n">
        <x:f>100*'Weights and method'!$B$7*MAX(0,MIN(1,(LN(1+'Original 8 pillars'!E4543)-'Weights and method'!$C$7)/('Weights and method'!$D$7-'Weights and method'!$C$7)))</x:f>
        <x:v>0</x:v>
      </x:c>
      <x:c r="F4543" s="8" t="n">
        <x:f>100*'Weights and method'!$B$8*MAX(0,MIN(1,(LN(1+'Original 8 pillars'!F4543)-'Weights and method'!$C$8)/('Weights and method'!$D$8-'Weights and method'!$C$8)))</x:f>
        <x:v>0</x:v>
      </x:c>
      <x:c r="G4543" s="8" t="n">
        <x:f>100*'Weights and method'!$B$9*MAX(0,MIN(1,(LN(1+'Original 8 pillars'!G4543)-'Weights and method'!$C$9)/('Weights and method'!$D$9-'Weights and method'!$C$9)))</x:f>
        <x:v>0</x:v>
      </x:c>
      <x:c r="H4543" s="8" t="n">
        <x:f>100*'Weights and method'!$B$10*MAX(0,MIN(1,(LN(1+'Original 8 pillars'!H4543)-'Weights and method'!$C$10)/('Weights and method'!$D$10-'Weights and method'!$C$10)))</x:f>
        <x:v>0</x:v>
      </x:c>
      <x:c r="I4543" s="8" t="n">
        <x:f>100*'Weights and method'!$B$11*MAX(0,MIN(1,(LN(1+'Original 8 pillars'!I4543)-'Weights and method'!$C$11)/('Weights and method'!$D$11-'Weights and method'!$C$11)))</x:f>
        <x:v>0</x:v>
      </x:c>
      <x:c r="J4543" s="8" t="n">
        <x:f>100*'Weights and method'!$B$12*MAX(0,MIN(1,(LN(1+'Original 8 pillars'!J4543)-'Weights and method'!$C$12)/('Weights and method'!$D$12-'Weights and method'!$C$12)))</x:f>
        <x:v>0</x:v>
      </x:c>
      <x:c r="K4543" s="8" t="n">
        <x:f>SUM(C4543:J4543)</x:f>
        <x:v>0</x:v>
      </x:c>
    </x:row>
    <x:row r="4544">
      <x:c r="A4544" s="2" t="str">
        <x:f>'Original 8 pillars'!A4544</x:f>
        <x:v>Mauritania</x:v>
      </x:c>
      <x:c r="B4544" s="2" t="str">
        <x:f>'Original 8 pillars'!B4544</x:f>
        <x:v>2017-06</x:v>
      </x:c>
      <x:c r="C4544" s="8" t="n">
        <x:f>100*'Weights and method'!$B$5*MAX(0,MIN(1,(LN(1+'Original 8 pillars'!C4544)-'Weights and method'!$C$5)/('Weights and method'!$D$5-'Weights and method'!$C$5)))</x:f>
        <x:v>0</x:v>
      </x:c>
      <x:c r="D4544" s="8" t="n">
        <x:f>100*'Weights and method'!$B$6*MAX(0,MIN(1,(LN(1+'Original 8 pillars'!D4544)-'Weights and method'!$C$6)/('Weights and method'!$D$6-'Weights and method'!$C$6)))</x:f>
        <x:v>0</x:v>
      </x:c>
      <x:c r="E4544" s="8" t="n">
        <x:f>100*'Weights and method'!$B$7*MAX(0,MIN(1,(LN(1+'Original 8 pillars'!E4544)-'Weights and method'!$C$7)/('Weights and method'!$D$7-'Weights and method'!$C$7)))</x:f>
        <x:v>0</x:v>
      </x:c>
      <x:c r="F4544" s="8" t="n">
        <x:f>100*'Weights and method'!$B$8*MAX(0,MIN(1,(LN(1+'Original 8 pillars'!F4544)-'Weights and method'!$C$8)/('Weights and method'!$D$8-'Weights and method'!$C$8)))</x:f>
        <x:v>0</x:v>
      </x:c>
      <x:c r="G4544" s="8" t="n">
        <x:f>100*'Weights and method'!$B$9*MAX(0,MIN(1,(LN(1+'Original 8 pillars'!G4544)-'Weights and method'!$C$9)/('Weights and method'!$D$9-'Weights and method'!$C$9)))</x:f>
        <x:v>0</x:v>
      </x:c>
      <x:c r="H4544" s="8" t="n">
        <x:f>100*'Weights and method'!$B$10*MAX(0,MIN(1,(LN(1+'Original 8 pillars'!H4544)-'Weights and method'!$C$10)/('Weights and method'!$D$10-'Weights and method'!$C$10)))</x:f>
        <x:v>0</x:v>
      </x:c>
      <x:c r="I4544" s="8" t="n">
        <x:f>100*'Weights and method'!$B$11*MAX(0,MIN(1,(LN(1+'Original 8 pillars'!I4544)-'Weights and method'!$C$11)/('Weights and method'!$D$11-'Weights and method'!$C$11)))</x:f>
        <x:v>0</x:v>
      </x:c>
      <x:c r="J4544" s="8" t="n">
        <x:f>100*'Weights and method'!$B$12*MAX(0,MIN(1,(LN(1+'Original 8 pillars'!J4544)-'Weights and method'!$C$12)/('Weights and method'!$D$12-'Weights and method'!$C$12)))</x:f>
        <x:v>0</x:v>
      </x:c>
      <x:c r="K4544" s="8" t="n">
        <x:f>SUM(C4544:J4544)</x:f>
        <x:v>0</x:v>
      </x:c>
    </x:row>
    <x:row r="4545">
      <x:c r="A4545" s="2" t="str">
        <x:f>'Original 8 pillars'!A4545</x:f>
        <x:v>Mauritania</x:v>
      </x:c>
      <x:c r="B4545" s="2" t="str">
        <x:f>'Original 8 pillars'!B4545</x:f>
        <x:v>2017-07</x:v>
      </x:c>
      <x:c r="C4545" s="8" t="n">
        <x:f>100*'Weights and method'!$B$5*MAX(0,MIN(1,(LN(1+'Original 8 pillars'!C4545)-'Weights and method'!$C$5)/('Weights and method'!$D$5-'Weights and method'!$C$5)))</x:f>
        <x:v>0</x:v>
      </x:c>
      <x:c r="D4545" s="8" t="n">
        <x:f>100*'Weights and method'!$B$6*MAX(0,MIN(1,(LN(1+'Original 8 pillars'!D4545)-'Weights and method'!$C$6)/('Weights and method'!$D$6-'Weights and method'!$C$6)))</x:f>
        <x:v>0</x:v>
      </x:c>
      <x:c r="E4545" s="8" t="n">
        <x:f>100*'Weights and method'!$B$7*MAX(0,MIN(1,(LN(1+'Original 8 pillars'!E4545)-'Weights and method'!$C$7)/('Weights and method'!$D$7-'Weights and method'!$C$7)))</x:f>
        <x:v>0</x:v>
      </x:c>
      <x:c r="F4545" s="8" t="n">
        <x:f>100*'Weights and method'!$B$8*MAX(0,MIN(1,(LN(1+'Original 8 pillars'!F4545)-'Weights and method'!$C$8)/('Weights and method'!$D$8-'Weights and method'!$C$8)))</x:f>
        <x:v>0</x:v>
      </x:c>
      <x:c r="G4545" s="8" t="n">
        <x:f>100*'Weights and method'!$B$9*MAX(0,MIN(1,(LN(1+'Original 8 pillars'!G4545)-'Weights and method'!$C$9)/('Weights and method'!$D$9-'Weights and method'!$C$9)))</x:f>
        <x:v>0</x:v>
      </x:c>
      <x:c r="H4545" s="8" t="n">
        <x:f>100*'Weights and method'!$B$10*MAX(0,MIN(1,(LN(1+'Original 8 pillars'!H4545)-'Weights and method'!$C$10)/('Weights and method'!$D$10-'Weights and method'!$C$10)))</x:f>
        <x:v>0</x:v>
      </x:c>
      <x:c r="I4545" s="8" t="n">
        <x:f>100*'Weights and method'!$B$11*MAX(0,MIN(1,(LN(1+'Original 8 pillars'!I4545)-'Weights and method'!$C$11)/('Weights and method'!$D$11-'Weights and method'!$C$11)))</x:f>
        <x:v>0</x:v>
      </x:c>
      <x:c r="J4545" s="8" t="n">
        <x:f>100*'Weights and method'!$B$12*MAX(0,MIN(1,(LN(1+'Original 8 pillars'!J4545)-'Weights and method'!$C$12)/('Weights and method'!$D$12-'Weights and method'!$C$12)))</x:f>
        <x:v>0</x:v>
      </x:c>
      <x:c r="K4545" s="8" t="n">
        <x:f>SUM(C4545:J4545)</x:f>
        <x:v>0</x:v>
      </x:c>
    </x:row>
    <x:row r="4546">
      <x:c r="A4546" s="2" t="str">
        <x:f>'Original 8 pillars'!A4546</x:f>
        <x:v>Mauritania</x:v>
      </x:c>
      <x:c r="B4546" s="2" t="str">
        <x:f>'Original 8 pillars'!B4546</x:f>
        <x:v>2017-08</x:v>
      </x:c>
      <x:c r="C4546" s="8" t="n">
        <x:f>100*'Weights and method'!$B$5*MAX(0,MIN(1,(LN(1+'Original 8 pillars'!C4546)-'Weights and method'!$C$5)/('Weights and method'!$D$5-'Weights and method'!$C$5)))</x:f>
        <x:v>0</x:v>
      </x:c>
      <x:c r="D4546" s="8" t="n">
        <x:f>100*'Weights and method'!$B$6*MAX(0,MIN(1,(LN(1+'Original 8 pillars'!D4546)-'Weights and method'!$C$6)/('Weights and method'!$D$6-'Weights and method'!$C$6)))</x:f>
        <x:v>0</x:v>
      </x:c>
      <x:c r="E4546" s="8" t="n">
        <x:f>100*'Weights and method'!$B$7*MAX(0,MIN(1,(LN(1+'Original 8 pillars'!E4546)-'Weights and method'!$C$7)/('Weights and method'!$D$7-'Weights and method'!$C$7)))</x:f>
        <x:v>0</x:v>
      </x:c>
      <x:c r="F4546" s="8" t="n">
        <x:f>100*'Weights and method'!$B$8*MAX(0,MIN(1,(LN(1+'Original 8 pillars'!F4546)-'Weights and method'!$C$8)/('Weights and method'!$D$8-'Weights and method'!$C$8)))</x:f>
        <x:v>0</x:v>
      </x:c>
      <x:c r="G4546" s="8" t="n">
        <x:f>100*'Weights and method'!$B$9*MAX(0,MIN(1,(LN(1+'Original 8 pillars'!G4546)-'Weights and method'!$C$9)/('Weights and method'!$D$9-'Weights and method'!$C$9)))</x:f>
        <x:v>0</x:v>
      </x:c>
      <x:c r="H4546" s="8" t="n">
        <x:f>100*'Weights and method'!$B$10*MAX(0,MIN(1,(LN(1+'Original 8 pillars'!H4546)-'Weights and method'!$C$10)/('Weights and method'!$D$10-'Weights and method'!$C$10)))</x:f>
        <x:v>0</x:v>
      </x:c>
      <x:c r="I4546" s="8" t="n">
        <x:f>100*'Weights and method'!$B$11*MAX(0,MIN(1,(LN(1+'Original 8 pillars'!I4546)-'Weights and method'!$C$11)/('Weights and method'!$D$11-'Weights and method'!$C$11)))</x:f>
        <x:v>0</x:v>
      </x:c>
      <x:c r="J4546" s="8" t="n">
        <x:f>100*'Weights and method'!$B$12*MAX(0,MIN(1,(LN(1+'Original 8 pillars'!J4546)-'Weights and method'!$C$12)/('Weights and method'!$D$12-'Weights and method'!$C$12)))</x:f>
        <x:v>0</x:v>
      </x:c>
      <x:c r="K4546" s="8" t="n">
        <x:f>SUM(C4546:J4546)</x:f>
        <x:v>0</x:v>
      </x:c>
    </x:row>
    <x:row r="4547">
      <x:c r="A4547" s="2" t="str">
        <x:f>'Original 8 pillars'!A4547</x:f>
        <x:v>Mauritania</x:v>
      </x:c>
      <x:c r="B4547" s="2" t="str">
        <x:f>'Original 8 pillars'!B4547</x:f>
        <x:v>2017-09</x:v>
      </x:c>
      <x:c r="C4547" s="8" t="n">
        <x:f>100*'Weights and method'!$B$5*MAX(0,MIN(1,(LN(1+'Original 8 pillars'!C4547)-'Weights and method'!$C$5)/('Weights and method'!$D$5-'Weights and method'!$C$5)))</x:f>
        <x:v>0</x:v>
      </x:c>
      <x:c r="D4547" s="8" t="n">
        <x:f>100*'Weights and method'!$B$6*MAX(0,MIN(1,(LN(1+'Original 8 pillars'!D4547)-'Weights and method'!$C$6)/('Weights and method'!$D$6-'Weights and method'!$C$6)))</x:f>
        <x:v>0</x:v>
      </x:c>
      <x:c r="E4547" s="8" t="n">
        <x:f>100*'Weights and method'!$B$7*MAX(0,MIN(1,(LN(1+'Original 8 pillars'!E4547)-'Weights and method'!$C$7)/('Weights and method'!$D$7-'Weights and method'!$C$7)))</x:f>
        <x:v>0</x:v>
      </x:c>
      <x:c r="F4547" s="8" t="n">
        <x:f>100*'Weights and method'!$B$8*MAX(0,MIN(1,(LN(1+'Original 8 pillars'!F4547)-'Weights and method'!$C$8)/('Weights and method'!$D$8-'Weights and method'!$C$8)))</x:f>
        <x:v>0</x:v>
      </x:c>
      <x:c r="G4547" s="8" t="n">
        <x:f>100*'Weights and method'!$B$9*MAX(0,MIN(1,(LN(1+'Original 8 pillars'!G4547)-'Weights and method'!$C$9)/('Weights and method'!$D$9-'Weights and method'!$C$9)))</x:f>
        <x:v>0</x:v>
      </x:c>
      <x:c r="H4547" s="8" t="n">
        <x:f>100*'Weights and method'!$B$10*MAX(0,MIN(1,(LN(1+'Original 8 pillars'!H4547)-'Weights and method'!$C$10)/('Weights and method'!$D$10-'Weights and method'!$C$10)))</x:f>
        <x:v>0</x:v>
      </x:c>
      <x:c r="I4547" s="8" t="n">
        <x:f>100*'Weights and method'!$B$11*MAX(0,MIN(1,(LN(1+'Original 8 pillars'!I4547)-'Weights and method'!$C$11)/('Weights and method'!$D$11-'Weights and method'!$C$11)))</x:f>
        <x:v>0</x:v>
      </x:c>
      <x:c r="J4547" s="8" t="n">
        <x:f>100*'Weights and method'!$B$12*MAX(0,MIN(1,(LN(1+'Original 8 pillars'!J4547)-'Weights and method'!$C$12)/('Weights and method'!$D$12-'Weights and method'!$C$12)))</x:f>
        <x:v>0</x:v>
      </x:c>
      <x:c r="K4547" s="8" t="n">
        <x:f>SUM(C4547:J4547)</x:f>
        <x:v>0</x:v>
      </x:c>
    </x:row>
    <x:row r="4548">
      <x:c r="A4548" s="2" t="str">
        <x:f>'Original 8 pillars'!A4548</x:f>
        <x:v>Mauritania</x:v>
      </x:c>
      <x:c r="B4548" s="2" t="str">
        <x:f>'Original 8 pillars'!B4548</x:f>
        <x:v>2017-10</x:v>
      </x:c>
      <x:c r="C4548" s="8" t="n">
        <x:f>100*'Weights and method'!$B$5*MAX(0,MIN(1,(LN(1+'Original 8 pillars'!C4548)-'Weights and method'!$C$5)/('Weights and method'!$D$5-'Weights and method'!$C$5)))</x:f>
        <x:v>0</x:v>
      </x:c>
      <x:c r="D4548" s="8" t="n">
        <x:f>100*'Weights and method'!$B$6*MAX(0,MIN(1,(LN(1+'Original 8 pillars'!D4548)-'Weights and method'!$C$6)/('Weights and method'!$D$6-'Weights and method'!$C$6)))</x:f>
        <x:v>0</x:v>
      </x:c>
      <x:c r="E4548" s="8" t="n">
        <x:f>100*'Weights and method'!$B$7*MAX(0,MIN(1,(LN(1+'Original 8 pillars'!E4548)-'Weights and method'!$C$7)/('Weights and method'!$D$7-'Weights and method'!$C$7)))</x:f>
        <x:v>0</x:v>
      </x:c>
      <x:c r="F4548" s="8" t="n">
        <x:f>100*'Weights and method'!$B$8*MAX(0,MIN(1,(LN(1+'Original 8 pillars'!F4548)-'Weights and method'!$C$8)/('Weights and method'!$D$8-'Weights and method'!$C$8)))</x:f>
        <x:v>0</x:v>
      </x:c>
      <x:c r="G4548" s="8" t="n">
        <x:f>100*'Weights and method'!$B$9*MAX(0,MIN(1,(LN(1+'Original 8 pillars'!G4548)-'Weights and method'!$C$9)/('Weights and method'!$D$9-'Weights and method'!$C$9)))</x:f>
        <x:v>0</x:v>
      </x:c>
      <x:c r="H4548" s="8" t="n">
        <x:f>100*'Weights and method'!$B$10*MAX(0,MIN(1,(LN(1+'Original 8 pillars'!H4548)-'Weights and method'!$C$10)/('Weights and method'!$D$10-'Weights and method'!$C$10)))</x:f>
        <x:v>0</x:v>
      </x:c>
      <x:c r="I4548" s="8" t="n">
        <x:f>100*'Weights and method'!$B$11*MAX(0,MIN(1,(LN(1+'Original 8 pillars'!I4548)-'Weights and method'!$C$11)/('Weights and method'!$D$11-'Weights and method'!$C$11)))</x:f>
        <x:v>0</x:v>
      </x:c>
      <x:c r="J4548" s="8" t="n">
        <x:f>100*'Weights and method'!$B$12*MAX(0,MIN(1,(LN(1+'Original 8 pillars'!J4548)-'Weights and method'!$C$12)/('Weights and method'!$D$12-'Weights and method'!$C$12)))</x:f>
        <x:v>0</x:v>
      </x:c>
      <x:c r="K4548" s="8" t="n">
        <x:f>SUM(C4548:J4548)</x:f>
        <x:v>0</x:v>
      </x:c>
    </x:row>
    <x:row r="4549">
      <x:c r="A4549" s="2" t="str">
        <x:f>'Original 8 pillars'!A4549</x:f>
        <x:v>Mauritania</x:v>
      </x:c>
      <x:c r="B4549" s="2" t="str">
        <x:f>'Original 8 pillars'!B4549</x:f>
        <x:v>2017-11</x:v>
      </x:c>
      <x:c r="C4549" s="8" t="n">
        <x:f>100*'Weights and method'!$B$5*MAX(0,MIN(1,(LN(1+'Original 8 pillars'!C4549)-'Weights and method'!$C$5)/('Weights and method'!$D$5-'Weights and method'!$C$5)))</x:f>
        <x:v>0</x:v>
      </x:c>
      <x:c r="D4549" s="8" t="n">
        <x:f>100*'Weights and method'!$B$6*MAX(0,MIN(1,(LN(1+'Original 8 pillars'!D4549)-'Weights and method'!$C$6)/('Weights and method'!$D$6-'Weights and method'!$C$6)))</x:f>
        <x:v>0</x:v>
      </x:c>
      <x:c r="E4549" s="8" t="n">
        <x:f>100*'Weights and method'!$B$7*MAX(0,MIN(1,(LN(1+'Original 8 pillars'!E4549)-'Weights and method'!$C$7)/('Weights and method'!$D$7-'Weights and method'!$C$7)))</x:f>
        <x:v>0</x:v>
      </x:c>
      <x:c r="F4549" s="8" t="n">
        <x:f>100*'Weights and method'!$B$8*MAX(0,MIN(1,(LN(1+'Original 8 pillars'!F4549)-'Weights and method'!$C$8)/('Weights and method'!$D$8-'Weights and method'!$C$8)))</x:f>
        <x:v>0</x:v>
      </x:c>
      <x:c r="G4549" s="8" t="n">
        <x:f>100*'Weights and method'!$B$9*MAX(0,MIN(1,(LN(1+'Original 8 pillars'!G4549)-'Weights and method'!$C$9)/('Weights and method'!$D$9-'Weights and method'!$C$9)))</x:f>
        <x:v>0</x:v>
      </x:c>
      <x:c r="H4549" s="8" t="n">
        <x:f>100*'Weights and method'!$B$10*MAX(0,MIN(1,(LN(1+'Original 8 pillars'!H4549)-'Weights and method'!$C$10)/('Weights and method'!$D$10-'Weights and method'!$C$10)))</x:f>
        <x:v>0</x:v>
      </x:c>
      <x:c r="I4549" s="8" t="n">
        <x:f>100*'Weights and method'!$B$11*MAX(0,MIN(1,(LN(1+'Original 8 pillars'!I4549)-'Weights and method'!$C$11)/('Weights and method'!$D$11-'Weights and method'!$C$11)))</x:f>
        <x:v>0</x:v>
      </x:c>
      <x:c r="J4549" s="8" t="n">
        <x:f>100*'Weights and method'!$B$12*MAX(0,MIN(1,(LN(1+'Original 8 pillars'!J4549)-'Weights and method'!$C$12)/('Weights and method'!$D$12-'Weights and method'!$C$12)))</x:f>
        <x:v>0</x:v>
      </x:c>
      <x:c r="K4549" s="8" t="n">
        <x:f>SUM(C4549:J4549)</x:f>
        <x:v>0</x:v>
      </x:c>
    </x:row>
    <x:row r="4550">
      <x:c r="A4550" s="2" t="str">
        <x:f>'Original 8 pillars'!A4550</x:f>
        <x:v>Mauritania</x:v>
      </x:c>
      <x:c r="B4550" s="2" t="str">
        <x:f>'Original 8 pillars'!B4550</x:f>
        <x:v>2017-12</x:v>
      </x:c>
      <x:c r="C4550" s="8" t="n">
        <x:f>100*'Weights and method'!$B$5*MAX(0,MIN(1,(LN(1+'Original 8 pillars'!C4550)-'Weights and method'!$C$5)/('Weights and method'!$D$5-'Weights and method'!$C$5)))</x:f>
        <x:v>0</x:v>
      </x:c>
      <x:c r="D4550" s="8" t="n">
        <x:f>100*'Weights and method'!$B$6*MAX(0,MIN(1,(LN(1+'Original 8 pillars'!D4550)-'Weights and method'!$C$6)/('Weights and method'!$D$6-'Weights and method'!$C$6)))</x:f>
        <x:v>0</x:v>
      </x:c>
      <x:c r="E4550" s="8" t="n">
        <x:f>100*'Weights and method'!$B$7*MAX(0,MIN(1,(LN(1+'Original 8 pillars'!E4550)-'Weights and method'!$C$7)/('Weights and method'!$D$7-'Weights and method'!$C$7)))</x:f>
        <x:v>0</x:v>
      </x:c>
      <x:c r="F4550" s="8" t="n">
        <x:f>100*'Weights and method'!$B$8*MAX(0,MIN(1,(LN(1+'Original 8 pillars'!F4550)-'Weights and method'!$C$8)/('Weights and method'!$D$8-'Weights and method'!$C$8)))</x:f>
        <x:v>0</x:v>
      </x:c>
      <x:c r="G4550" s="8" t="n">
        <x:f>100*'Weights and method'!$B$9*MAX(0,MIN(1,(LN(1+'Original 8 pillars'!G4550)-'Weights and method'!$C$9)/('Weights and method'!$D$9-'Weights and method'!$C$9)))</x:f>
        <x:v>0</x:v>
      </x:c>
      <x:c r="H4550" s="8" t="n">
        <x:f>100*'Weights and method'!$B$10*MAX(0,MIN(1,(LN(1+'Original 8 pillars'!H4550)-'Weights and method'!$C$10)/('Weights and method'!$D$10-'Weights and method'!$C$10)))</x:f>
        <x:v>0</x:v>
      </x:c>
      <x:c r="I4550" s="8" t="n">
        <x:f>100*'Weights and method'!$B$11*MAX(0,MIN(1,(LN(1+'Original 8 pillars'!I4550)-'Weights and method'!$C$11)/('Weights and method'!$D$11-'Weights and method'!$C$11)))</x:f>
        <x:v>0</x:v>
      </x:c>
      <x:c r="J4550" s="8" t="n">
        <x:f>100*'Weights and method'!$B$12*MAX(0,MIN(1,(LN(1+'Original 8 pillars'!J4550)-'Weights and method'!$C$12)/('Weights and method'!$D$12-'Weights and method'!$C$12)))</x:f>
        <x:v>0</x:v>
      </x:c>
      <x:c r="K4550" s="8" t="n">
        <x:f>SUM(C4550:J4550)</x:f>
        <x:v>0</x:v>
      </x:c>
    </x:row>
    <x:row r="4551">
      <x:c r="A4551" s="2" t="str">
        <x:f>'Original 8 pillars'!A4551</x:f>
        <x:v>Mauritania</x:v>
      </x:c>
      <x:c r="B4551" s="2" t="str">
        <x:f>'Original 8 pillars'!B4551</x:f>
        <x:v>2018-01</x:v>
      </x:c>
      <x:c r="C4551" s="8" t="n">
        <x:f>100*'Weights and method'!$B$5*MAX(0,MIN(1,(LN(1+'Original 8 pillars'!C4551)-'Weights and method'!$C$5)/('Weights and method'!$D$5-'Weights and method'!$C$5)))</x:f>
        <x:v>0</x:v>
      </x:c>
      <x:c r="D4551" s="8" t="n">
        <x:f>100*'Weights and method'!$B$6*MAX(0,MIN(1,(LN(1+'Original 8 pillars'!D4551)-'Weights and method'!$C$6)/('Weights and method'!$D$6-'Weights and method'!$C$6)))</x:f>
        <x:v>0</x:v>
      </x:c>
      <x:c r="E4551" s="8" t="n">
        <x:f>100*'Weights and method'!$B$7*MAX(0,MIN(1,(LN(1+'Original 8 pillars'!E4551)-'Weights and method'!$C$7)/('Weights and method'!$D$7-'Weights and method'!$C$7)))</x:f>
        <x:v>0</x:v>
      </x:c>
      <x:c r="F4551" s="8" t="n">
        <x:f>100*'Weights and method'!$B$8*MAX(0,MIN(1,(LN(1+'Original 8 pillars'!F4551)-'Weights and method'!$C$8)/('Weights and method'!$D$8-'Weights and method'!$C$8)))</x:f>
        <x:v>0</x:v>
      </x:c>
      <x:c r="G4551" s="8" t="n">
        <x:f>100*'Weights and method'!$B$9*MAX(0,MIN(1,(LN(1+'Original 8 pillars'!G4551)-'Weights and method'!$C$9)/('Weights and method'!$D$9-'Weights and method'!$C$9)))</x:f>
        <x:v>0</x:v>
      </x:c>
      <x:c r="H4551" s="8" t="n">
        <x:f>100*'Weights and method'!$B$10*MAX(0,MIN(1,(LN(1+'Original 8 pillars'!H4551)-'Weights and method'!$C$10)/('Weights and method'!$D$10-'Weights and method'!$C$10)))</x:f>
        <x:v>0</x:v>
      </x:c>
      <x:c r="I4551" s="8" t="n">
        <x:f>100*'Weights and method'!$B$11*MAX(0,MIN(1,(LN(1+'Original 8 pillars'!I4551)-'Weights and method'!$C$11)/('Weights and method'!$D$11-'Weights and method'!$C$11)))</x:f>
        <x:v>0</x:v>
      </x:c>
      <x:c r="J4551" s="8" t="n">
        <x:f>100*'Weights and method'!$B$12*MAX(0,MIN(1,(LN(1+'Original 8 pillars'!J4551)-'Weights and method'!$C$12)/('Weights and method'!$D$12-'Weights and method'!$C$12)))</x:f>
        <x:v>0</x:v>
      </x:c>
      <x:c r="K4551" s="8" t="n">
        <x:f>SUM(C4551:J4551)</x:f>
        <x:v>0</x:v>
      </x:c>
    </x:row>
    <x:row r="4552">
      <x:c r="A4552" s="2" t="str">
        <x:f>'Original 8 pillars'!A4552</x:f>
        <x:v>Mauritania</x:v>
      </x:c>
      <x:c r="B4552" s="2" t="str">
        <x:f>'Original 8 pillars'!B4552</x:f>
        <x:v>2018-02</x:v>
      </x:c>
      <x:c r="C4552" s="8" t="n">
        <x:f>100*'Weights and method'!$B$5*MAX(0,MIN(1,(LN(1+'Original 8 pillars'!C4552)-'Weights and method'!$C$5)/('Weights and method'!$D$5-'Weights and method'!$C$5)))</x:f>
        <x:v>0</x:v>
      </x:c>
      <x:c r="D4552" s="8" t="n">
        <x:f>100*'Weights and method'!$B$6*MAX(0,MIN(1,(LN(1+'Original 8 pillars'!D4552)-'Weights and method'!$C$6)/('Weights and method'!$D$6-'Weights and method'!$C$6)))</x:f>
        <x:v>0</x:v>
      </x:c>
      <x:c r="E4552" s="8" t="n">
        <x:f>100*'Weights and method'!$B$7*MAX(0,MIN(1,(LN(1+'Original 8 pillars'!E4552)-'Weights and method'!$C$7)/('Weights and method'!$D$7-'Weights and method'!$C$7)))</x:f>
        <x:v>0</x:v>
      </x:c>
      <x:c r="F4552" s="8" t="n">
        <x:f>100*'Weights and method'!$B$8*MAX(0,MIN(1,(LN(1+'Original 8 pillars'!F4552)-'Weights and method'!$C$8)/('Weights and method'!$D$8-'Weights and method'!$C$8)))</x:f>
        <x:v>0</x:v>
      </x:c>
      <x:c r="G4552" s="8" t="n">
        <x:f>100*'Weights and method'!$B$9*MAX(0,MIN(1,(LN(1+'Original 8 pillars'!G4552)-'Weights and method'!$C$9)/('Weights and method'!$D$9-'Weights and method'!$C$9)))</x:f>
        <x:v>0</x:v>
      </x:c>
      <x:c r="H4552" s="8" t="n">
        <x:f>100*'Weights and method'!$B$10*MAX(0,MIN(1,(LN(1+'Original 8 pillars'!H4552)-'Weights and method'!$C$10)/('Weights and method'!$D$10-'Weights and method'!$C$10)))</x:f>
        <x:v>0</x:v>
      </x:c>
      <x:c r="I4552" s="8" t="n">
        <x:f>100*'Weights and method'!$B$11*MAX(0,MIN(1,(LN(1+'Original 8 pillars'!I4552)-'Weights and method'!$C$11)/('Weights and method'!$D$11-'Weights and method'!$C$11)))</x:f>
        <x:v>0</x:v>
      </x:c>
      <x:c r="J4552" s="8" t="n">
        <x:f>100*'Weights and method'!$B$12*MAX(0,MIN(1,(LN(1+'Original 8 pillars'!J4552)-'Weights and method'!$C$12)/('Weights and method'!$D$12-'Weights and method'!$C$12)))</x:f>
        <x:v>0</x:v>
      </x:c>
      <x:c r="K4552" s="8" t="n">
        <x:f>SUM(C4552:J4552)</x:f>
        <x:v>0</x:v>
      </x:c>
    </x:row>
    <x:row r="4553">
      <x:c r="A4553" s="2" t="str">
        <x:f>'Original 8 pillars'!A4553</x:f>
        <x:v>Mauritania</x:v>
      </x:c>
      <x:c r="B4553" s="2" t="str">
        <x:f>'Original 8 pillars'!B4553</x:f>
        <x:v>2018-03</x:v>
      </x:c>
      <x:c r="C4553" s="8" t="n">
        <x:f>100*'Weights and method'!$B$5*MAX(0,MIN(1,(LN(1+'Original 8 pillars'!C4553)-'Weights and method'!$C$5)/('Weights and method'!$D$5-'Weights and method'!$C$5)))</x:f>
        <x:v>0</x:v>
      </x:c>
      <x:c r="D4553" s="8" t="n">
        <x:f>100*'Weights and method'!$B$6*MAX(0,MIN(1,(LN(1+'Original 8 pillars'!D4553)-'Weights and method'!$C$6)/('Weights and method'!$D$6-'Weights and method'!$C$6)))</x:f>
        <x:v>0</x:v>
      </x:c>
      <x:c r="E4553" s="8" t="n">
        <x:f>100*'Weights and method'!$B$7*MAX(0,MIN(1,(LN(1+'Original 8 pillars'!E4553)-'Weights and method'!$C$7)/('Weights and method'!$D$7-'Weights and method'!$C$7)))</x:f>
        <x:v>0</x:v>
      </x:c>
      <x:c r="F4553" s="8" t="n">
        <x:f>100*'Weights and method'!$B$8*MAX(0,MIN(1,(LN(1+'Original 8 pillars'!F4553)-'Weights and method'!$C$8)/('Weights and method'!$D$8-'Weights and method'!$C$8)))</x:f>
        <x:v>0</x:v>
      </x:c>
      <x:c r="G4553" s="8" t="n">
        <x:f>100*'Weights and method'!$B$9*MAX(0,MIN(1,(LN(1+'Original 8 pillars'!G4553)-'Weights and method'!$C$9)/('Weights and method'!$D$9-'Weights and method'!$C$9)))</x:f>
        <x:v>0</x:v>
      </x:c>
      <x:c r="H4553" s="8" t="n">
        <x:f>100*'Weights and method'!$B$10*MAX(0,MIN(1,(LN(1+'Original 8 pillars'!H4553)-'Weights and method'!$C$10)/('Weights and method'!$D$10-'Weights and method'!$C$10)))</x:f>
        <x:v>0</x:v>
      </x:c>
      <x:c r="I4553" s="8" t="n">
        <x:f>100*'Weights and method'!$B$11*MAX(0,MIN(1,(LN(1+'Original 8 pillars'!I4553)-'Weights and method'!$C$11)/('Weights and method'!$D$11-'Weights and method'!$C$11)))</x:f>
        <x:v>0</x:v>
      </x:c>
      <x:c r="J4553" s="8" t="n">
        <x:f>100*'Weights and method'!$B$12*MAX(0,MIN(1,(LN(1+'Original 8 pillars'!J4553)-'Weights and method'!$C$12)/('Weights and method'!$D$12-'Weights and method'!$C$12)))</x:f>
        <x:v>0</x:v>
      </x:c>
      <x:c r="K4553" s="8" t="n">
        <x:f>SUM(C4553:J4553)</x:f>
        <x:v>0</x:v>
      </x:c>
    </x:row>
    <x:row r="4554">
      <x:c r="A4554" s="2" t="str">
        <x:f>'Original 8 pillars'!A4554</x:f>
        <x:v>Mauritania</x:v>
      </x:c>
      <x:c r="B4554" s="2" t="str">
        <x:f>'Original 8 pillars'!B4554</x:f>
        <x:v>2018-04</x:v>
      </x:c>
      <x:c r="C4554" s="8" t="n">
        <x:f>100*'Weights and method'!$B$5*MAX(0,MIN(1,(LN(1+'Original 8 pillars'!C4554)-'Weights and method'!$C$5)/('Weights and method'!$D$5-'Weights and method'!$C$5)))</x:f>
        <x:v>0</x:v>
      </x:c>
      <x:c r="D4554" s="8" t="n">
        <x:f>100*'Weights and method'!$B$6*MAX(0,MIN(1,(LN(1+'Original 8 pillars'!D4554)-'Weights and method'!$C$6)/('Weights and method'!$D$6-'Weights and method'!$C$6)))</x:f>
        <x:v>0</x:v>
      </x:c>
      <x:c r="E4554" s="8" t="n">
        <x:f>100*'Weights and method'!$B$7*MAX(0,MIN(1,(LN(1+'Original 8 pillars'!E4554)-'Weights and method'!$C$7)/('Weights and method'!$D$7-'Weights and method'!$C$7)))</x:f>
        <x:v>0</x:v>
      </x:c>
      <x:c r="F4554" s="8" t="n">
        <x:f>100*'Weights and method'!$B$8*MAX(0,MIN(1,(LN(1+'Original 8 pillars'!F4554)-'Weights and method'!$C$8)/('Weights and method'!$D$8-'Weights and method'!$C$8)))</x:f>
        <x:v>0</x:v>
      </x:c>
      <x:c r="G4554" s="8" t="n">
        <x:f>100*'Weights and method'!$B$9*MAX(0,MIN(1,(LN(1+'Original 8 pillars'!G4554)-'Weights and method'!$C$9)/('Weights and method'!$D$9-'Weights and method'!$C$9)))</x:f>
        <x:v>0</x:v>
      </x:c>
      <x:c r="H4554" s="8" t="n">
        <x:f>100*'Weights and method'!$B$10*MAX(0,MIN(1,(LN(1+'Original 8 pillars'!H4554)-'Weights and method'!$C$10)/('Weights and method'!$D$10-'Weights and method'!$C$10)))</x:f>
        <x:v>0</x:v>
      </x:c>
      <x:c r="I4554" s="8" t="n">
        <x:f>100*'Weights and method'!$B$11*MAX(0,MIN(1,(LN(1+'Original 8 pillars'!I4554)-'Weights and method'!$C$11)/('Weights and method'!$D$11-'Weights and method'!$C$11)))</x:f>
        <x:v>0</x:v>
      </x:c>
      <x:c r="J4554" s="8" t="n">
        <x:f>100*'Weights and method'!$B$12*MAX(0,MIN(1,(LN(1+'Original 8 pillars'!J4554)-'Weights and method'!$C$12)/('Weights and method'!$D$12-'Weights and method'!$C$12)))</x:f>
        <x:v>0</x:v>
      </x:c>
      <x:c r="K4554" s="8" t="n">
        <x:f>SUM(C4554:J4554)</x:f>
        <x:v>0</x:v>
      </x:c>
    </x:row>
    <x:row r="4555">
      <x:c r="A4555" s="2" t="str">
        <x:f>'Original 8 pillars'!A4555</x:f>
        <x:v>Mauritania</x:v>
      </x:c>
      <x:c r="B4555" s="2" t="str">
        <x:f>'Original 8 pillars'!B4555</x:f>
        <x:v>2018-05</x:v>
      </x:c>
      <x:c r="C4555" s="8" t="n">
        <x:f>100*'Weights and method'!$B$5*MAX(0,MIN(1,(LN(1+'Original 8 pillars'!C4555)-'Weights and method'!$C$5)/('Weights and method'!$D$5-'Weights and method'!$C$5)))</x:f>
        <x:v>0</x:v>
      </x:c>
      <x:c r="D4555" s="8" t="n">
        <x:f>100*'Weights and method'!$B$6*MAX(0,MIN(1,(LN(1+'Original 8 pillars'!D4555)-'Weights and method'!$C$6)/('Weights and method'!$D$6-'Weights and method'!$C$6)))</x:f>
        <x:v>0</x:v>
      </x:c>
      <x:c r="E4555" s="8" t="n">
        <x:f>100*'Weights and method'!$B$7*MAX(0,MIN(1,(LN(1+'Original 8 pillars'!E4555)-'Weights and method'!$C$7)/('Weights and method'!$D$7-'Weights and method'!$C$7)))</x:f>
        <x:v>0</x:v>
      </x:c>
      <x:c r="F4555" s="8" t="n">
        <x:f>100*'Weights and method'!$B$8*MAX(0,MIN(1,(LN(1+'Original 8 pillars'!F4555)-'Weights and method'!$C$8)/('Weights and method'!$D$8-'Weights and method'!$C$8)))</x:f>
        <x:v>0</x:v>
      </x:c>
      <x:c r="G4555" s="8" t="n">
        <x:f>100*'Weights and method'!$B$9*MAX(0,MIN(1,(LN(1+'Original 8 pillars'!G4555)-'Weights and method'!$C$9)/('Weights and method'!$D$9-'Weights and method'!$C$9)))</x:f>
        <x:v>0</x:v>
      </x:c>
      <x:c r="H4555" s="8" t="n">
        <x:f>100*'Weights and method'!$B$10*MAX(0,MIN(1,(LN(1+'Original 8 pillars'!H4555)-'Weights and method'!$C$10)/('Weights and method'!$D$10-'Weights and method'!$C$10)))</x:f>
        <x:v>0</x:v>
      </x:c>
      <x:c r="I4555" s="8" t="n">
        <x:f>100*'Weights and method'!$B$11*MAX(0,MIN(1,(LN(1+'Original 8 pillars'!I4555)-'Weights and method'!$C$11)/('Weights and method'!$D$11-'Weights and method'!$C$11)))</x:f>
        <x:v>0</x:v>
      </x:c>
      <x:c r="J4555" s="8" t="n">
        <x:f>100*'Weights and method'!$B$12*MAX(0,MIN(1,(LN(1+'Original 8 pillars'!J4555)-'Weights and method'!$C$12)/('Weights and method'!$D$12-'Weights and method'!$C$12)))</x:f>
        <x:v>0</x:v>
      </x:c>
      <x:c r="K4555" s="8" t="n">
        <x:f>SUM(C4555:J4555)</x:f>
        <x:v>0</x:v>
      </x:c>
    </x:row>
    <x:row r="4556">
      <x:c r="A4556" s="2" t="str">
        <x:f>'Original 8 pillars'!A4556</x:f>
        <x:v>Mauritania</x:v>
      </x:c>
      <x:c r="B4556" s="2" t="str">
        <x:f>'Original 8 pillars'!B4556</x:f>
        <x:v>2018-06</x:v>
      </x:c>
      <x:c r="C4556" s="8" t="n">
        <x:f>100*'Weights and method'!$B$5*MAX(0,MIN(1,(LN(1+'Original 8 pillars'!C4556)-'Weights and method'!$C$5)/('Weights and method'!$D$5-'Weights and method'!$C$5)))</x:f>
        <x:v>0</x:v>
      </x:c>
      <x:c r="D4556" s="8" t="n">
        <x:f>100*'Weights and method'!$B$6*MAX(0,MIN(1,(LN(1+'Original 8 pillars'!D4556)-'Weights and method'!$C$6)/('Weights and method'!$D$6-'Weights and method'!$C$6)))</x:f>
        <x:v>0</x:v>
      </x:c>
      <x:c r="E4556" s="8" t="n">
        <x:f>100*'Weights and method'!$B$7*MAX(0,MIN(1,(LN(1+'Original 8 pillars'!E4556)-'Weights and method'!$C$7)/('Weights and method'!$D$7-'Weights and method'!$C$7)))</x:f>
        <x:v>0</x:v>
      </x:c>
      <x:c r="F4556" s="8" t="n">
        <x:f>100*'Weights and method'!$B$8*MAX(0,MIN(1,(LN(1+'Original 8 pillars'!F4556)-'Weights and method'!$C$8)/('Weights and method'!$D$8-'Weights and method'!$C$8)))</x:f>
        <x:v>0</x:v>
      </x:c>
      <x:c r="G4556" s="8" t="n">
        <x:f>100*'Weights and method'!$B$9*MAX(0,MIN(1,(LN(1+'Original 8 pillars'!G4556)-'Weights and method'!$C$9)/('Weights and method'!$D$9-'Weights and method'!$C$9)))</x:f>
        <x:v>0</x:v>
      </x:c>
      <x:c r="H4556" s="8" t="n">
        <x:f>100*'Weights and method'!$B$10*MAX(0,MIN(1,(LN(1+'Original 8 pillars'!H4556)-'Weights and method'!$C$10)/('Weights and method'!$D$10-'Weights and method'!$C$10)))</x:f>
        <x:v>0</x:v>
      </x:c>
      <x:c r="I4556" s="8" t="n">
        <x:f>100*'Weights and method'!$B$11*MAX(0,MIN(1,(LN(1+'Original 8 pillars'!I4556)-'Weights and method'!$C$11)/('Weights and method'!$D$11-'Weights and method'!$C$11)))</x:f>
        <x:v>0</x:v>
      </x:c>
      <x:c r="J4556" s="8" t="n">
        <x:f>100*'Weights and method'!$B$12*MAX(0,MIN(1,(LN(1+'Original 8 pillars'!J4556)-'Weights and method'!$C$12)/('Weights and method'!$D$12-'Weights and method'!$C$12)))</x:f>
        <x:v>0</x:v>
      </x:c>
      <x:c r="K4556" s="8" t="n">
        <x:f>SUM(C4556:J4556)</x:f>
        <x:v>0</x:v>
      </x:c>
    </x:row>
    <x:row r="4557">
      <x:c r="A4557" s="2" t="str">
        <x:f>'Original 8 pillars'!A4557</x:f>
        <x:v>Mauritania</x:v>
      </x:c>
      <x:c r="B4557" s="2" t="str">
        <x:f>'Original 8 pillars'!B4557</x:f>
        <x:v>2018-07</x:v>
      </x:c>
      <x:c r="C4557" s="8" t="n">
        <x:f>100*'Weights and method'!$B$5*MAX(0,MIN(1,(LN(1+'Original 8 pillars'!C4557)-'Weights and method'!$C$5)/('Weights and method'!$D$5-'Weights and method'!$C$5)))</x:f>
        <x:v>0</x:v>
      </x:c>
      <x:c r="D4557" s="8" t="n">
        <x:f>100*'Weights and method'!$B$6*MAX(0,MIN(1,(LN(1+'Original 8 pillars'!D4557)-'Weights and method'!$C$6)/('Weights and method'!$D$6-'Weights and method'!$C$6)))</x:f>
        <x:v>0</x:v>
      </x:c>
      <x:c r="E4557" s="8" t="n">
        <x:f>100*'Weights and method'!$B$7*MAX(0,MIN(1,(LN(1+'Original 8 pillars'!E4557)-'Weights and method'!$C$7)/('Weights and method'!$D$7-'Weights and method'!$C$7)))</x:f>
        <x:v>0</x:v>
      </x:c>
      <x:c r="F4557" s="8" t="n">
        <x:f>100*'Weights and method'!$B$8*MAX(0,MIN(1,(LN(1+'Original 8 pillars'!F4557)-'Weights and method'!$C$8)/('Weights and method'!$D$8-'Weights and method'!$C$8)))</x:f>
        <x:v>0</x:v>
      </x:c>
      <x:c r="G4557" s="8" t="n">
        <x:f>100*'Weights and method'!$B$9*MAX(0,MIN(1,(LN(1+'Original 8 pillars'!G4557)-'Weights and method'!$C$9)/('Weights and method'!$D$9-'Weights and method'!$C$9)))</x:f>
        <x:v>0</x:v>
      </x:c>
      <x:c r="H4557" s="8" t="n">
        <x:f>100*'Weights and method'!$B$10*MAX(0,MIN(1,(LN(1+'Original 8 pillars'!H4557)-'Weights and method'!$C$10)/('Weights and method'!$D$10-'Weights and method'!$C$10)))</x:f>
        <x:v>0</x:v>
      </x:c>
      <x:c r="I4557" s="8" t="n">
        <x:f>100*'Weights and method'!$B$11*MAX(0,MIN(1,(LN(1+'Original 8 pillars'!I4557)-'Weights and method'!$C$11)/('Weights and method'!$D$11-'Weights and method'!$C$11)))</x:f>
        <x:v>0</x:v>
      </x:c>
      <x:c r="J4557" s="8" t="n">
        <x:f>100*'Weights and method'!$B$12*MAX(0,MIN(1,(LN(1+'Original 8 pillars'!J4557)-'Weights and method'!$C$12)/('Weights and method'!$D$12-'Weights and method'!$C$12)))</x:f>
        <x:v>0</x:v>
      </x:c>
      <x:c r="K4557" s="8" t="n">
        <x:f>SUM(C4557:J4557)</x:f>
        <x:v>0</x:v>
      </x:c>
    </x:row>
    <x:row r="4558">
      <x:c r="A4558" s="2" t="str">
        <x:f>'Original 8 pillars'!A4558</x:f>
        <x:v>Mauritania</x:v>
      </x:c>
      <x:c r="B4558" s="2" t="str">
        <x:f>'Original 8 pillars'!B4558</x:f>
        <x:v>2018-08</x:v>
      </x:c>
      <x:c r="C4558" s="8" t="n">
        <x:f>100*'Weights and method'!$B$5*MAX(0,MIN(1,(LN(1+'Original 8 pillars'!C4558)-'Weights and method'!$C$5)/('Weights and method'!$D$5-'Weights and method'!$C$5)))</x:f>
        <x:v>0</x:v>
      </x:c>
      <x:c r="D4558" s="8" t="n">
        <x:f>100*'Weights and method'!$B$6*MAX(0,MIN(1,(LN(1+'Original 8 pillars'!D4558)-'Weights and method'!$C$6)/('Weights and method'!$D$6-'Weights and method'!$C$6)))</x:f>
        <x:v>0</x:v>
      </x:c>
      <x:c r="E4558" s="8" t="n">
        <x:f>100*'Weights and method'!$B$7*MAX(0,MIN(1,(LN(1+'Original 8 pillars'!E4558)-'Weights and method'!$C$7)/('Weights and method'!$D$7-'Weights and method'!$C$7)))</x:f>
        <x:v>0</x:v>
      </x:c>
      <x:c r="F4558" s="8" t="n">
        <x:f>100*'Weights and method'!$B$8*MAX(0,MIN(1,(LN(1+'Original 8 pillars'!F4558)-'Weights and method'!$C$8)/('Weights and method'!$D$8-'Weights and method'!$C$8)))</x:f>
        <x:v>0</x:v>
      </x:c>
      <x:c r="G4558" s="8" t="n">
        <x:f>100*'Weights and method'!$B$9*MAX(0,MIN(1,(LN(1+'Original 8 pillars'!G4558)-'Weights and method'!$C$9)/('Weights and method'!$D$9-'Weights and method'!$C$9)))</x:f>
        <x:v>0</x:v>
      </x:c>
      <x:c r="H4558" s="8" t="n">
        <x:f>100*'Weights and method'!$B$10*MAX(0,MIN(1,(LN(1+'Original 8 pillars'!H4558)-'Weights and method'!$C$10)/('Weights and method'!$D$10-'Weights and method'!$C$10)))</x:f>
        <x:v>0</x:v>
      </x:c>
      <x:c r="I4558" s="8" t="n">
        <x:f>100*'Weights and method'!$B$11*MAX(0,MIN(1,(LN(1+'Original 8 pillars'!I4558)-'Weights and method'!$C$11)/('Weights and method'!$D$11-'Weights and method'!$C$11)))</x:f>
        <x:v>0</x:v>
      </x:c>
      <x:c r="J4558" s="8" t="n">
        <x:f>100*'Weights and method'!$B$12*MAX(0,MIN(1,(LN(1+'Original 8 pillars'!J4558)-'Weights and method'!$C$12)/('Weights and method'!$D$12-'Weights and method'!$C$12)))</x:f>
        <x:v>0</x:v>
      </x:c>
      <x:c r="K4558" s="8" t="n">
        <x:f>SUM(C4558:J4558)</x:f>
        <x:v>0</x:v>
      </x:c>
    </x:row>
    <x:row r="4559">
      <x:c r="A4559" s="2" t="str">
        <x:f>'Original 8 pillars'!A4559</x:f>
        <x:v>Mauritania</x:v>
      </x:c>
      <x:c r="B4559" s="2" t="str">
        <x:f>'Original 8 pillars'!B4559</x:f>
        <x:v>2018-09</x:v>
      </x:c>
      <x:c r="C4559" s="8" t="n">
        <x:f>100*'Weights and method'!$B$5*MAX(0,MIN(1,(LN(1+'Original 8 pillars'!C4559)-'Weights and method'!$C$5)/('Weights and method'!$D$5-'Weights and method'!$C$5)))</x:f>
        <x:v>0</x:v>
      </x:c>
      <x:c r="D4559" s="8" t="n">
        <x:f>100*'Weights and method'!$B$6*MAX(0,MIN(1,(LN(1+'Original 8 pillars'!D4559)-'Weights and method'!$C$6)/('Weights and method'!$D$6-'Weights and method'!$C$6)))</x:f>
        <x:v>0</x:v>
      </x:c>
      <x:c r="E4559" s="8" t="n">
        <x:f>100*'Weights and method'!$B$7*MAX(0,MIN(1,(LN(1+'Original 8 pillars'!E4559)-'Weights and method'!$C$7)/('Weights and method'!$D$7-'Weights and method'!$C$7)))</x:f>
        <x:v>0</x:v>
      </x:c>
      <x:c r="F4559" s="8" t="n">
        <x:f>100*'Weights and method'!$B$8*MAX(0,MIN(1,(LN(1+'Original 8 pillars'!F4559)-'Weights and method'!$C$8)/('Weights and method'!$D$8-'Weights and method'!$C$8)))</x:f>
        <x:v>0</x:v>
      </x:c>
      <x:c r="G4559" s="8" t="n">
        <x:f>100*'Weights and method'!$B$9*MAX(0,MIN(1,(LN(1+'Original 8 pillars'!G4559)-'Weights and method'!$C$9)/('Weights and method'!$D$9-'Weights and method'!$C$9)))</x:f>
        <x:v>0</x:v>
      </x:c>
      <x:c r="H4559" s="8" t="n">
        <x:f>100*'Weights and method'!$B$10*MAX(0,MIN(1,(LN(1+'Original 8 pillars'!H4559)-'Weights and method'!$C$10)/('Weights and method'!$D$10-'Weights and method'!$C$10)))</x:f>
        <x:v>0</x:v>
      </x:c>
      <x:c r="I4559" s="8" t="n">
        <x:f>100*'Weights and method'!$B$11*MAX(0,MIN(1,(LN(1+'Original 8 pillars'!I4559)-'Weights and method'!$C$11)/('Weights and method'!$D$11-'Weights and method'!$C$11)))</x:f>
        <x:v>0</x:v>
      </x:c>
      <x:c r="J4559" s="8" t="n">
        <x:f>100*'Weights and method'!$B$12*MAX(0,MIN(1,(LN(1+'Original 8 pillars'!J4559)-'Weights and method'!$C$12)/('Weights and method'!$D$12-'Weights and method'!$C$12)))</x:f>
        <x:v>0</x:v>
      </x:c>
      <x:c r="K4559" s="8" t="n">
        <x:f>SUM(C4559:J4559)</x:f>
        <x:v>0</x:v>
      </x:c>
    </x:row>
    <x:row r="4560">
      <x:c r="A4560" s="2" t="str">
        <x:f>'Original 8 pillars'!A4560</x:f>
        <x:v>Mauritania</x:v>
      </x:c>
      <x:c r="B4560" s="2" t="str">
        <x:f>'Original 8 pillars'!B4560</x:f>
        <x:v>2018-10</x:v>
      </x:c>
      <x:c r="C4560" s="8" t="n">
        <x:f>100*'Weights and method'!$B$5*MAX(0,MIN(1,(LN(1+'Original 8 pillars'!C4560)-'Weights and method'!$C$5)/('Weights and method'!$D$5-'Weights and method'!$C$5)))</x:f>
        <x:v>0</x:v>
      </x:c>
      <x:c r="D4560" s="8" t="n">
        <x:f>100*'Weights and method'!$B$6*MAX(0,MIN(1,(LN(1+'Original 8 pillars'!D4560)-'Weights and method'!$C$6)/('Weights and method'!$D$6-'Weights and method'!$C$6)))</x:f>
        <x:v>0</x:v>
      </x:c>
      <x:c r="E4560" s="8" t="n">
        <x:f>100*'Weights and method'!$B$7*MAX(0,MIN(1,(LN(1+'Original 8 pillars'!E4560)-'Weights and method'!$C$7)/('Weights and method'!$D$7-'Weights and method'!$C$7)))</x:f>
        <x:v>0</x:v>
      </x:c>
      <x:c r="F4560" s="8" t="n">
        <x:f>100*'Weights and method'!$B$8*MAX(0,MIN(1,(LN(1+'Original 8 pillars'!F4560)-'Weights and method'!$C$8)/('Weights and method'!$D$8-'Weights and method'!$C$8)))</x:f>
        <x:v>0</x:v>
      </x:c>
      <x:c r="G4560" s="8" t="n">
        <x:f>100*'Weights and method'!$B$9*MAX(0,MIN(1,(LN(1+'Original 8 pillars'!G4560)-'Weights and method'!$C$9)/('Weights and method'!$D$9-'Weights and method'!$C$9)))</x:f>
        <x:v>0</x:v>
      </x:c>
      <x:c r="H4560" s="8" t="n">
        <x:f>100*'Weights and method'!$B$10*MAX(0,MIN(1,(LN(1+'Original 8 pillars'!H4560)-'Weights and method'!$C$10)/('Weights and method'!$D$10-'Weights and method'!$C$10)))</x:f>
        <x:v>0</x:v>
      </x:c>
      <x:c r="I4560" s="8" t="n">
        <x:f>100*'Weights and method'!$B$11*MAX(0,MIN(1,(LN(1+'Original 8 pillars'!I4560)-'Weights and method'!$C$11)/('Weights and method'!$D$11-'Weights and method'!$C$11)))</x:f>
        <x:v>0</x:v>
      </x:c>
      <x:c r="J4560" s="8" t="n">
        <x:f>100*'Weights and method'!$B$12*MAX(0,MIN(1,(LN(1+'Original 8 pillars'!J4560)-'Weights and method'!$C$12)/('Weights and method'!$D$12-'Weights and method'!$C$12)))</x:f>
        <x:v>0</x:v>
      </x:c>
      <x:c r="K4560" s="8" t="n">
        <x:f>SUM(C4560:J4560)</x:f>
        <x:v>0</x:v>
      </x:c>
    </x:row>
    <x:row r="4561">
      <x:c r="A4561" s="2" t="str">
        <x:f>'Original 8 pillars'!A4561</x:f>
        <x:v>Mauritania</x:v>
      </x:c>
      <x:c r="B4561" s="2" t="str">
        <x:f>'Original 8 pillars'!B4561</x:f>
        <x:v>2018-11</x:v>
      </x:c>
      <x:c r="C4561" s="8" t="n">
        <x:f>100*'Weights and method'!$B$5*MAX(0,MIN(1,(LN(1+'Original 8 pillars'!C4561)-'Weights and method'!$C$5)/('Weights and method'!$D$5-'Weights and method'!$C$5)))</x:f>
        <x:v>0</x:v>
      </x:c>
      <x:c r="D4561" s="8" t="n">
        <x:f>100*'Weights and method'!$B$6*MAX(0,MIN(1,(LN(1+'Original 8 pillars'!D4561)-'Weights and method'!$C$6)/('Weights and method'!$D$6-'Weights and method'!$C$6)))</x:f>
        <x:v>0</x:v>
      </x:c>
      <x:c r="E4561" s="8" t="n">
        <x:f>100*'Weights and method'!$B$7*MAX(0,MIN(1,(LN(1+'Original 8 pillars'!E4561)-'Weights and method'!$C$7)/('Weights and method'!$D$7-'Weights and method'!$C$7)))</x:f>
        <x:v>0</x:v>
      </x:c>
      <x:c r="F4561" s="8" t="n">
        <x:f>100*'Weights and method'!$B$8*MAX(0,MIN(1,(LN(1+'Original 8 pillars'!F4561)-'Weights and method'!$C$8)/('Weights and method'!$D$8-'Weights and method'!$C$8)))</x:f>
        <x:v>0</x:v>
      </x:c>
      <x:c r="G4561" s="8" t="n">
        <x:f>100*'Weights and method'!$B$9*MAX(0,MIN(1,(LN(1+'Original 8 pillars'!G4561)-'Weights and method'!$C$9)/('Weights and method'!$D$9-'Weights and method'!$C$9)))</x:f>
        <x:v>0</x:v>
      </x:c>
      <x:c r="H4561" s="8" t="n">
        <x:f>100*'Weights and method'!$B$10*MAX(0,MIN(1,(LN(1+'Original 8 pillars'!H4561)-'Weights and method'!$C$10)/('Weights and method'!$D$10-'Weights and method'!$C$10)))</x:f>
        <x:v>0</x:v>
      </x:c>
      <x:c r="I4561" s="8" t="n">
        <x:f>100*'Weights and method'!$B$11*MAX(0,MIN(1,(LN(1+'Original 8 pillars'!I4561)-'Weights and method'!$C$11)/('Weights and method'!$D$11-'Weights and method'!$C$11)))</x:f>
        <x:v>0</x:v>
      </x:c>
      <x:c r="J4561" s="8" t="n">
        <x:f>100*'Weights and method'!$B$12*MAX(0,MIN(1,(LN(1+'Original 8 pillars'!J4561)-'Weights and method'!$C$12)/('Weights and method'!$D$12-'Weights and method'!$C$12)))</x:f>
        <x:v>0</x:v>
      </x:c>
      <x:c r="K4561" s="8" t="n">
        <x:f>SUM(C4561:J4561)</x:f>
        <x:v>0</x:v>
      </x:c>
    </x:row>
    <x:row r="4562">
      <x:c r="A4562" s="2" t="str">
        <x:f>'Original 8 pillars'!A4562</x:f>
        <x:v>Mauritania</x:v>
      </x:c>
      <x:c r="B4562" s="2" t="str">
        <x:f>'Original 8 pillars'!B4562</x:f>
        <x:v>2018-12</x:v>
      </x:c>
      <x:c r="C4562" s="8" t="n">
        <x:f>100*'Weights and method'!$B$5*MAX(0,MIN(1,(LN(1+'Original 8 pillars'!C4562)-'Weights and method'!$C$5)/('Weights and method'!$D$5-'Weights and method'!$C$5)))</x:f>
        <x:v>0</x:v>
      </x:c>
      <x:c r="D4562" s="8" t="n">
        <x:f>100*'Weights and method'!$B$6*MAX(0,MIN(1,(LN(1+'Original 8 pillars'!D4562)-'Weights and method'!$C$6)/('Weights and method'!$D$6-'Weights and method'!$C$6)))</x:f>
        <x:v>0</x:v>
      </x:c>
      <x:c r="E4562" s="8" t="n">
        <x:f>100*'Weights and method'!$B$7*MAX(0,MIN(1,(LN(1+'Original 8 pillars'!E4562)-'Weights and method'!$C$7)/('Weights and method'!$D$7-'Weights and method'!$C$7)))</x:f>
        <x:v>0</x:v>
      </x:c>
      <x:c r="F4562" s="8" t="n">
        <x:f>100*'Weights and method'!$B$8*MAX(0,MIN(1,(LN(1+'Original 8 pillars'!F4562)-'Weights and method'!$C$8)/('Weights and method'!$D$8-'Weights and method'!$C$8)))</x:f>
        <x:v>0</x:v>
      </x:c>
      <x:c r="G4562" s="8" t="n">
        <x:f>100*'Weights and method'!$B$9*MAX(0,MIN(1,(LN(1+'Original 8 pillars'!G4562)-'Weights and method'!$C$9)/('Weights and method'!$D$9-'Weights and method'!$C$9)))</x:f>
        <x:v>0</x:v>
      </x:c>
      <x:c r="H4562" s="8" t="n">
        <x:f>100*'Weights and method'!$B$10*MAX(0,MIN(1,(LN(1+'Original 8 pillars'!H4562)-'Weights and method'!$C$10)/('Weights and method'!$D$10-'Weights and method'!$C$10)))</x:f>
        <x:v>0</x:v>
      </x:c>
      <x:c r="I4562" s="8" t="n">
        <x:f>100*'Weights and method'!$B$11*MAX(0,MIN(1,(LN(1+'Original 8 pillars'!I4562)-'Weights and method'!$C$11)/('Weights and method'!$D$11-'Weights and method'!$C$11)))</x:f>
        <x:v>0</x:v>
      </x:c>
      <x:c r="J4562" s="8" t="n">
        <x:f>100*'Weights and method'!$B$12*MAX(0,MIN(1,(LN(1+'Original 8 pillars'!J4562)-'Weights and method'!$C$12)/('Weights and method'!$D$12-'Weights and method'!$C$12)))</x:f>
        <x:v>0</x:v>
      </x:c>
      <x:c r="K4562" s="8" t="n">
        <x:f>SUM(C4562:J4562)</x:f>
        <x:v>0</x:v>
      </x:c>
    </x:row>
    <x:row r="4563">
      <x:c r="A4563" s="2" t="str">
        <x:f>'Original 8 pillars'!A4563</x:f>
        <x:v>Mauritania</x:v>
      </x:c>
      <x:c r="B4563" s="2" t="str">
        <x:f>'Original 8 pillars'!B4563</x:f>
        <x:v>2019-01</x:v>
      </x:c>
      <x:c r="C4563" s="8" t="n">
        <x:f>100*'Weights and method'!$B$5*MAX(0,MIN(1,(LN(1+'Original 8 pillars'!C4563)-'Weights and method'!$C$5)/('Weights and method'!$D$5-'Weights and method'!$C$5)))</x:f>
        <x:v>5.5760104596749</x:v>
      </x:c>
      <x:c r="D4563" s="8" t="n">
        <x:f>100*'Weights and method'!$B$6*MAX(0,MIN(1,(LN(1+'Original 8 pillars'!D4563)-'Weights and method'!$C$6)/('Weights and method'!$D$6-'Weights and method'!$C$6)))</x:f>
        <x:v>0.7058662671766264</x:v>
      </x:c>
      <x:c r="E4563" s="8" t="n">
        <x:f>100*'Weights and method'!$B$7*MAX(0,MIN(1,(LN(1+'Original 8 pillars'!E4563)-'Weights and method'!$C$7)/('Weights and method'!$D$7-'Weights and method'!$C$7)))</x:f>
        <x:v>5.471580714445441</x:v>
      </x:c>
      <x:c r="F4563" s="8" t="n">
        <x:f>100*'Weights and method'!$B$8*MAX(0,MIN(1,(LN(1+'Original 8 pillars'!F4563)-'Weights and method'!$C$8)/('Weights and method'!$D$8-'Weights and method'!$C$8)))</x:f>
        <x:v>10.37130113731285</x:v>
      </x:c>
      <x:c r="G4563" s="8" t="n">
        <x:f>100*'Weights and method'!$B$9*MAX(0,MIN(1,(LN(1+'Original 8 pillars'!G4563)-'Weights and method'!$C$9)/('Weights and method'!$D$9-'Weights and method'!$C$9)))</x:f>
        <x:v>3.041102573460138</x:v>
      </x:c>
      <x:c r="H4563" s="8" t="n">
        <x:f>100*'Weights and method'!$B$10*MAX(0,MIN(1,(LN(1+'Original 8 pillars'!H4563)-'Weights and method'!$C$10)/('Weights and method'!$D$10-'Weights and method'!$C$10)))</x:f>
        <x:v>0</x:v>
      </x:c>
      <x:c r="I4563" s="8" t="n">
        <x:f>100*'Weights and method'!$B$11*MAX(0,MIN(1,(LN(1+'Original 8 pillars'!I4563)-'Weights and method'!$C$11)/('Weights and method'!$D$11-'Weights and method'!$C$11)))</x:f>
        <x:v>9.009420409528014</x:v>
      </x:c>
      <x:c r="J4563" s="8" t="n">
        <x:f>100*'Weights and method'!$B$12*MAX(0,MIN(1,(LN(1+'Original 8 pillars'!J4563)-'Weights and method'!$C$12)/('Weights and method'!$D$12-'Weights and method'!$C$12)))</x:f>
        <x:v>0</x:v>
      </x:c>
      <x:c r="K4563" s="8" t="n">
        <x:f>SUM(C4563:J4563)</x:f>
        <x:v>34.17528156159796</x:v>
      </x:c>
    </x:row>
    <x:row r="4564">
      <x:c r="A4564" s="2" t="str">
        <x:f>'Original 8 pillars'!A4564</x:f>
        <x:v>Mauritania</x:v>
      </x:c>
      <x:c r="B4564" s="2" t="str">
        <x:f>'Original 8 pillars'!B4564</x:f>
        <x:v>2019-02</x:v>
      </x:c>
      <x:c r="C4564" s="8" t="n">
        <x:f>100*'Weights and method'!$B$5*MAX(0,MIN(1,(LN(1+'Original 8 pillars'!C4564)-'Weights and method'!$C$5)/('Weights and method'!$D$5-'Weights and method'!$C$5)))</x:f>
        <x:v>0</x:v>
      </x:c>
      <x:c r="D4564" s="8" t="n">
        <x:f>100*'Weights and method'!$B$6*MAX(0,MIN(1,(LN(1+'Original 8 pillars'!D4564)-'Weights and method'!$C$6)/('Weights and method'!$D$6-'Weights and method'!$C$6)))</x:f>
        <x:v>0</x:v>
      </x:c>
      <x:c r="E4564" s="8" t="n">
        <x:f>100*'Weights and method'!$B$7*MAX(0,MIN(1,(LN(1+'Original 8 pillars'!E4564)-'Weights and method'!$C$7)/('Weights and method'!$D$7-'Weights and method'!$C$7)))</x:f>
        <x:v>0</x:v>
      </x:c>
      <x:c r="F4564" s="8" t="n">
        <x:f>100*'Weights and method'!$B$8*MAX(0,MIN(1,(LN(1+'Original 8 pillars'!F4564)-'Weights and method'!$C$8)/('Weights and method'!$D$8-'Weights and method'!$C$8)))</x:f>
        <x:v>0</x:v>
      </x:c>
      <x:c r="G4564" s="8" t="n">
        <x:f>100*'Weights and method'!$B$9*MAX(0,MIN(1,(LN(1+'Original 8 pillars'!G4564)-'Weights and method'!$C$9)/('Weights and method'!$D$9-'Weights and method'!$C$9)))</x:f>
        <x:v>0</x:v>
      </x:c>
      <x:c r="H4564" s="8" t="n">
        <x:f>100*'Weights and method'!$B$10*MAX(0,MIN(1,(LN(1+'Original 8 pillars'!H4564)-'Weights and method'!$C$10)/('Weights and method'!$D$10-'Weights and method'!$C$10)))</x:f>
        <x:v>0</x:v>
      </x:c>
      <x:c r="I4564" s="8" t="n">
        <x:f>100*'Weights and method'!$B$11*MAX(0,MIN(1,(LN(1+'Original 8 pillars'!I4564)-'Weights and method'!$C$11)/('Weights and method'!$D$11-'Weights and method'!$C$11)))</x:f>
        <x:v>0</x:v>
      </x:c>
      <x:c r="J4564" s="8" t="n">
        <x:f>100*'Weights and method'!$B$12*MAX(0,MIN(1,(LN(1+'Original 8 pillars'!J4564)-'Weights and method'!$C$12)/('Weights and method'!$D$12-'Weights and method'!$C$12)))</x:f>
        <x:v>0</x:v>
      </x:c>
      <x:c r="K4564" s="8" t="n">
        <x:f>SUM(C4564:J4564)</x:f>
        <x:v>0</x:v>
      </x:c>
    </x:row>
    <x:row r="4565">
      <x:c r="A4565" s="2" t="str">
        <x:f>'Original 8 pillars'!A4565</x:f>
        <x:v>Mauritania</x:v>
      </x:c>
      <x:c r="B4565" s="2" t="str">
        <x:f>'Original 8 pillars'!B4565</x:f>
        <x:v>2019-03</x:v>
      </x:c>
      <x:c r="C4565" s="8" t="n">
        <x:f>100*'Weights and method'!$B$5*MAX(0,MIN(1,(LN(1+'Original 8 pillars'!C4565)-'Weights and method'!$C$5)/('Weights and method'!$D$5-'Weights and method'!$C$5)))</x:f>
        <x:v>0</x:v>
      </x:c>
      <x:c r="D4565" s="8" t="n">
        <x:f>100*'Weights and method'!$B$6*MAX(0,MIN(1,(LN(1+'Original 8 pillars'!D4565)-'Weights and method'!$C$6)/('Weights and method'!$D$6-'Weights and method'!$C$6)))</x:f>
        <x:v>0</x:v>
      </x:c>
      <x:c r="E4565" s="8" t="n">
        <x:f>100*'Weights and method'!$B$7*MAX(0,MIN(1,(LN(1+'Original 8 pillars'!E4565)-'Weights and method'!$C$7)/('Weights and method'!$D$7-'Weights and method'!$C$7)))</x:f>
        <x:v>0</x:v>
      </x:c>
      <x:c r="F4565" s="8" t="n">
        <x:f>100*'Weights and method'!$B$8*MAX(0,MIN(1,(LN(1+'Original 8 pillars'!F4565)-'Weights and method'!$C$8)/('Weights and method'!$D$8-'Weights and method'!$C$8)))</x:f>
        <x:v>0</x:v>
      </x:c>
      <x:c r="G4565" s="8" t="n">
        <x:f>100*'Weights and method'!$B$9*MAX(0,MIN(1,(LN(1+'Original 8 pillars'!G4565)-'Weights and method'!$C$9)/('Weights and method'!$D$9-'Weights and method'!$C$9)))</x:f>
        <x:v>0</x:v>
      </x:c>
      <x:c r="H4565" s="8" t="n">
        <x:f>100*'Weights and method'!$B$10*MAX(0,MIN(1,(LN(1+'Original 8 pillars'!H4565)-'Weights and method'!$C$10)/('Weights and method'!$D$10-'Weights and method'!$C$10)))</x:f>
        <x:v>0</x:v>
      </x:c>
      <x:c r="I4565" s="8" t="n">
        <x:f>100*'Weights and method'!$B$11*MAX(0,MIN(1,(LN(1+'Original 8 pillars'!I4565)-'Weights and method'!$C$11)/('Weights and method'!$D$11-'Weights and method'!$C$11)))</x:f>
        <x:v>0</x:v>
      </x:c>
      <x:c r="J4565" s="8" t="n">
        <x:f>100*'Weights and method'!$B$12*MAX(0,MIN(1,(LN(1+'Original 8 pillars'!J4565)-'Weights and method'!$C$12)/('Weights and method'!$D$12-'Weights and method'!$C$12)))</x:f>
        <x:v>0</x:v>
      </x:c>
      <x:c r="K4565" s="8" t="n">
        <x:f>SUM(C4565:J4565)</x:f>
        <x:v>0</x:v>
      </x:c>
    </x:row>
    <x:row r="4566">
      <x:c r="A4566" s="2" t="str">
        <x:f>'Original 8 pillars'!A4566</x:f>
        <x:v>Mauritania</x:v>
      </x:c>
      <x:c r="B4566" s="2" t="str">
        <x:f>'Original 8 pillars'!B4566</x:f>
        <x:v>2019-04</x:v>
      </x:c>
      <x:c r="C4566" s="8" t="n">
        <x:f>100*'Weights and method'!$B$5*MAX(0,MIN(1,(LN(1+'Original 8 pillars'!C4566)-'Weights and method'!$C$5)/('Weights and method'!$D$5-'Weights and method'!$C$5)))</x:f>
        <x:v>5.701074731995883</x:v>
      </x:c>
      <x:c r="D4566" s="8" t="n">
        <x:f>100*'Weights and method'!$B$6*MAX(0,MIN(1,(LN(1+'Original 8 pillars'!D4566)-'Weights and method'!$C$6)/('Weights and method'!$D$6-'Weights and method'!$C$6)))</x:f>
        <x:v>0.7311593492118681</x:v>
      </x:c>
      <x:c r="E4566" s="8" t="n">
        <x:f>100*'Weights and method'!$B$7*MAX(0,MIN(1,(LN(1+'Original 8 pillars'!E4566)-'Weights and method'!$C$7)/('Weights and method'!$D$7-'Weights and method'!$C$7)))</x:f>
        <x:v>5.58939268472698</x:v>
      </x:c>
      <x:c r="F4566" s="8" t="n">
        <x:f>100*'Weights and method'!$B$8*MAX(0,MIN(1,(LN(1+'Original 8 pillars'!F4566)-'Weights and method'!$C$8)/('Weights and method'!$D$8-'Weights and method'!$C$8)))</x:f>
        <x:v>10.594297971576317</x:v>
      </x:c>
      <x:c r="G4566" s="8" t="n">
        <x:f>100*'Weights and method'!$B$9*MAX(0,MIN(1,(LN(1+'Original 8 pillars'!G4566)-'Weights and method'!$C$9)/('Weights and method'!$D$9-'Weights and method'!$C$9)))</x:f>
        <x:v>3.129208712106729</x:v>
      </x:c>
      <x:c r="H4566" s="8" t="n">
        <x:f>100*'Weights and method'!$B$10*MAX(0,MIN(1,(LN(1+'Original 8 pillars'!H4566)-'Weights and method'!$C$10)/('Weights and method'!$D$10-'Weights and method'!$C$10)))</x:f>
        <x:v>0</x:v>
      </x:c>
      <x:c r="I4566" s="8" t="n">
        <x:f>100*'Weights and method'!$B$11*MAX(0,MIN(1,(LN(1+'Original 8 pillars'!I4566)-'Weights and method'!$C$11)/('Weights and method'!$D$11-'Weights and method'!$C$11)))</x:f>
        <x:v>8.910877084143786</x:v>
      </x:c>
      <x:c r="J4566" s="8" t="n">
        <x:f>100*'Weights and method'!$B$12*MAX(0,MIN(1,(LN(1+'Original 8 pillars'!J4566)-'Weights and method'!$C$12)/('Weights and method'!$D$12-'Weights and method'!$C$12)))</x:f>
        <x:v>0</x:v>
      </x:c>
      <x:c r="K4566" s="8" t="n">
        <x:f>SUM(C4566:J4566)</x:f>
        <x:v>34.65601053376156</x:v>
      </x:c>
    </x:row>
    <x:row r="4567">
      <x:c r="A4567" s="2" t="str">
        <x:f>'Original 8 pillars'!A4567</x:f>
        <x:v>Mauritania</x:v>
      </x:c>
      <x:c r="B4567" s="2" t="str">
        <x:f>'Original 8 pillars'!B4567</x:f>
        <x:v>2019-05</x:v>
      </x:c>
      <x:c r="C4567" s="8" t="n">
        <x:f>100*'Weights and method'!$B$5*MAX(0,MIN(1,(LN(1+'Original 8 pillars'!C4567)-'Weights and method'!$C$5)/('Weights and method'!$D$5-'Weights and method'!$C$5)))</x:f>
        <x:v>5.542364114440965</x:v>
      </x:c>
      <x:c r="D4567" s="8" t="n">
        <x:f>100*'Weights and method'!$B$6*MAX(0,MIN(1,(LN(1+'Original 8 pillars'!D4567)-'Weights and method'!$C$6)/('Weights and method'!$D$6-'Weights and method'!$C$6)))</x:f>
        <x:v>0.6991493396566387</x:v>
      </x:c>
      <x:c r="E4567" s="8" t="n">
        <x:f>100*'Weights and method'!$B$7*MAX(0,MIN(1,(LN(1+'Original 8 pillars'!E4567)-'Weights and method'!$C$7)/('Weights and method'!$D$7-'Weights and method'!$C$7)))</x:f>
        <x:v>5.439863871390678</x:v>
      </x:c>
      <x:c r="F4567" s="8" t="n">
        <x:f>100*'Weights and method'!$B$8*MAX(0,MIN(1,(LN(1+'Original 8 pillars'!F4567)-'Weights and method'!$C$8)/('Weights and method'!$D$8-'Weights and method'!$C$8)))</x:f>
        <x:v>10.333084674733565</x:v>
      </x:c>
      <x:c r="G4567" s="8" t="n">
        <x:f>100*'Weights and method'!$B$9*MAX(0,MIN(1,(LN(1+'Original 8 pillars'!G4567)-'Weights and method'!$C$9)/('Weights and method'!$D$9-'Weights and method'!$C$9)))</x:f>
        <x:v>3.017534872068419</x:v>
      </x:c>
      <x:c r="H4567" s="8" t="n">
        <x:f>100*'Weights and method'!$B$10*MAX(0,MIN(1,(LN(1+'Original 8 pillars'!H4567)-'Weights and method'!$C$10)/('Weights and method'!$D$10-'Weights and method'!$C$10)))</x:f>
        <x:v>0</x:v>
      </x:c>
      <x:c r="I4567" s="8" t="n">
        <x:f>100*'Weights and method'!$B$11*MAX(0,MIN(1,(LN(1+'Original 8 pillars'!I4567)-'Weights and method'!$C$11)/('Weights and method'!$D$11-'Weights and method'!$C$11)))</x:f>
        <x:v>8.976264582046674</x:v>
      </x:c>
      <x:c r="J4567" s="8" t="n">
        <x:f>100*'Weights and method'!$B$12*MAX(0,MIN(1,(LN(1+'Original 8 pillars'!J4567)-'Weights and method'!$C$12)/('Weights and method'!$D$12-'Weights and method'!$C$12)))</x:f>
        <x:v>0</x:v>
      </x:c>
      <x:c r="K4567" s="8" t="n">
        <x:f>SUM(C4567:J4567)</x:f>
        <x:v>34.008261454336946</x:v>
      </x:c>
    </x:row>
    <x:row r="4568">
      <x:c r="A4568" s="2" t="str">
        <x:f>'Original 8 pillars'!A4568</x:f>
        <x:v>Mauritania</x:v>
      </x:c>
      <x:c r="B4568" s="2" t="str">
        <x:f>'Original 8 pillars'!B4568</x:f>
        <x:v>2019-06</x:v>
      </x:c>
      <x:c r="C4568" s="8" t="n">
        <x:f>100*'Weights and method'!$B$5*MAX(0,MIN(1,(LN(1+'Original 8 pillars'!C4568)-'Weights and method'!$C$5)/('Weights and method'!$D$5-'Weights and method'!$C$5)))</x:f>
        <x:v>5.96360586769766</x:v>
      </x:c>
      <x:c r="D4568" s="8" t="n">
        <x:f>100*'Weights and method'!$B$6*MAX(0,MIN(1,(LN(1+'Original 8 pillars'!D4568)-'Weights and method'!$C$6)/('Weights and method'!$D$6-'Weights and method'!$C$6)))</x:f>
        <x:v>0</x:v>
      </x:c>
      <x:c r="E4568" s="8" t="n">
        <x:f>100*'Weights and method'!$B$7*MAX(0,MIN(1,(LN(1+'Original 8 pillars'!E4568)-'Weights and method'!$C$7)/('Weights and method'!$D$7-'Weights and method'!$C$7)))</x:f>
        <x:v>5.769275875999553</x:v>
      </x:c>
      <x:c r="F4568" s="8" t="n">
        <x:f>100*'Weights and method'!$B$8*MAX(0,MIN(1,(LN(1+'Original 8 pillars'!F4568)-'Weights and method'!$C$8)/('Weights and method'!$D$8-'Weights and method'!$C$8)))</x:f>
        <x:v>11.317501099195718</x:v>
      </x:c>
      <x:c r="G4568" s="8" t="n">
        <x:f>100*'Weights and method'!$B$9*MAX(0,MIN(1,(LN(1+'Original 8 pillars'!G4568)-'Weights and method'!$C$9)/('Weights and method'!$D$9-'Weights and method'!$C$9)))</x:f>
        <x:v>3.3167133150358468</x:v>
      </x:c>
      <x:c r="H4568" s="8" t="n">
        <x:f>100*'Weights and method'!$B$10*MAX(0,MIN(1,(LN(1+'Original 8 pillars'!H4568)-'Weights and method'!$C$10)/('Weights and method'!$D$10-'Weights and method'!$C$10)))</x:f>
        <x:v>0</x:v>
      </x:c>
      <x:c r="I4568" s="8" t="n">
        <x:f>100*'Weights and method'!$B$11*MAX(0,MIN(1,(LN(1+'Original 8 pillars'!I4568)-'Weights and method'!$C$11)/('Weights and method'!$D$11-'Weights and method'!$C$11)))</x:f>
        <x:v>9.828386805991592</x:v>
      </x:c>
      <x:c r="J4568" s="8" t="n">
        <x:f>100*'Weights and method'!$B$12*MAX(0,MIN(1,(LN(1+'Original 8 pillars'!J4568)-'Weights and method'!$C$12)/('Weights and method'!$D$12-'Weights and method'!$C$12)))</x:f>
        <x:v>0</x:v>
      </x:c>
      <x:c r="K4568" s="8" t="n">
        <x:f>SUM(C4568:J4568)</x:f>
        <x:v>36.19548296392037</x:v>
      </x:c>
    </x:row>
    <x:row r="4569">
      <x:c r="A4569" s="2" t="str">
        <x:f>'Original 8 pillars'!A4569</x:f>
        <x:v>Mauritania</x:v>
      </x:c>
      <x:c r="B4569" s="2" t="str">
        <x:f>'Original 8 pillars'!B4569</x:f>
        <x:v>2019-07</x:v>
      </x:c>
      <x:c r="C4569" s="8" t="n">
        <x:f>100*'Weights and method'!$B$5*MAX(0,MIN(1,(LN(1+'Original 8 pillars'!C4569)-'Weights and method'!$C$5)/('Weights and method'!$D$5-'Weights and method'!$C$5)))</x:f>
        <x:v>0</x:v>
      </x:c>
      <x:c r="D4569" s="8" t="n">
        <x:f>100*'Weights and method'!$B$6*MAX(0,MIN(1,(LN(1+'Original 8 pillars'!D4569)-'Weights and method'!$C$6)/('Weights and method'!$D$6-'Weights and method'!$C$6)))</x:f>
        <x:v>0</x:v>
      </x:c>
      <x:c r="E4569" s="8" t="n">
        <x:f>100*'Weights and method'!$B$7*MAX(0,MIN(1,(LN(1+'Original 8 pillars'!E4569)-'Weights and method'!$C$7)/('Weights and method'!$D$7-'Weights and method'!$C$7)))</x:f>
        <x:v>0</x:v>
      </x:c>
      <x:c r="F4569" s="8" t="n">
        <x:f>100*'Weights and method'!$B$8*MAX(0,MIN(1,(LN(1+'Original 8 pillars'!F4569)-'Weights and method'!$C$8)/('Weights and method'!$D$8-'Weights and method'!$C$8)))</x:f>
        <x:v>0</x:v>
      </x:c>
      <x:c r="G4569" s="8" t="n">
        <x:f>100*'Weights and method'!$B$9*MAX(0,MIN(1,(LN(1+'Original 8 pillars'!G4569)-'Weights and method'!$C$9)/('Weights and method'!$D$9-'Weights and method'!$C$9)))</x:f>
        <x:v>0</x:v>
      </x:c>
      <x:c r="H4569" s="8" t="n">
        <x:f>100*'Weights and method'!$B$10*MAX(0,MIN(1,(LN(1+'Original 8 pillars'!H4569)-'Weights and method'!$C$10)/('Weights and method'!$D$10-'Weights and method'!$C$10)))</x:f>
        <x:v>0</x:v>
      </x:c>
      <x:c r="I4569" s="8" t="n">
        <x:f>100*'Weights and method'!$B$11*MAX(0,MIN(1,(LN(1+'Original 8 pillars'!I4569)-'Weights and method'!$C$11)/('Weights and method'!$D$11-'Weights and method'!$C$11)))</x:f>
        <x:v>0</x:v>
      </x:c>
      <x:c r="J4569" s="8" t="n">
        <x:f>100*'Weights and method'!$B$12*MAX(0,MIN(1,(LN(1+'Original 8 pillars'!J4569)-'Weights and method'!$C$12)/('Weights and method'!$D$12-'Weights and method'!$C$12)))</x:f>
        <x:v>0</x:v>
      </x:c>
      <x:c r="K4569" s="8" t="n">
        <x:f>SUM(C4569:J4569)</x:f>
        <x:v>0</x:v>
      </x:c>
    </x:row>
    <x:row r="4570">
      <x:c r="A4570" s="2" t="str">
        <x:f>'Original 8 pillars'!A4570</x:f>
        <x:v>Mauritania</x:v>
      </x:c>
      <x:c r="B4570" s="2" t="str">
        <x:f>'Original 8 pillars'!B4570</x:f>
        <x:v>2019-08</x:v>
      </x:c>
      <x:c r="C4570" s="8" t="n">
        <x:f>100*'Weights and method'!$B$5*MAX(0,MIN(1,(LN(1+'Original 8 pillars'!C4570)-'Weights and method'!$C$5)/('Weights and method'!$D$5-'Weights and method'!$C$5)))</x:f>
        <x:v>0</x:v>
      </x:c>
      <x:c r="D4570" s="8" t="n">
        <x:f>100*'Weights and method'!$B$6*MAX(0,MIN(1,(LN(1+'Original 8 pillars'!D4570)-'Weights and method'!$C$6)/('Weights and method'!$D$6-'Weights and method'!$C$6)))</x:f>
        <x:v>0</x:v>
      </x:c>
      <x:c r="E4570" s="8" t="n">
        <x:f>100*'Weights and method'!$B$7*MAX(0,MIN(1,(LN(1+'Original 8 pillars'!E4570)-'Weights and method'!$C$7)/('Weights and method'!$D$7-'Weights and method'!$C$7)))</x:f>
        <x:v>0</x:v>
      </x:c>
      <x:c r="F4570" s="8" t="n">
        <x:f>100*'Weights and method'!$B$8*MAX(0,MIN(1,(LN(1+'Original 8 pillars'!F4570)-'Weights and method'!$C$8)/('Weights and method'!$D$8-'Weights and method'!$C$8)))</x:f>
        <x:v>0</x:v>
      </x:c>
      <x:c r="G4570" s="8" t="n">
        <x:f>100*'Weights and method'!$B$9*MAX(0,MIN(1,(LN(1+'Original 8 pillars'!G4570)-'Weights and method'!$C$9)/('Weights and method'!$D$9-'Weights and method'!$C$9)))</x:f>
        <x:v>0</x:v>
      </x:c>
      <x:c r="H4570" s="8" t="n">
        <x:f>100*'Weights and method'!$B$10*MAX(0,MIN(1,(LN(1+'Original 8 pillars'!H4570)-'Weights and method'!$C$10)/('Weights and method'!$D$10-'Weights and method'!$C$10)))</x:f>
        <x:v>0</x:v>
      </x:c>
      <x:c r="I4570" s="8" t="n">
        <x:f>100*'Weights and method'!$B$11*MAX(0,MIN(1,(LN(1+'Original 8 pillars'!I4570)-'Weights and method'!$C$11)/('Weights and method'!$D$11-'Weights and method'!$C$11)))</x:f>
        <x:v>0</x:v>
      </x:c>
      <x:c r="J4570" s="8" t="n">
        <x:f>100*'Weights and method'!$B$12*MAX(0,MIN(1,(LN(1+'Original 8 pillars'!J4570)-'Weights and method'!$C$12)/('Weights and method'!$D$12-'Weights and method'!$C$12)))</x:f>
        <x:v>0</x:v>
      </x:c>
      <x:c r="K4570" s="8" t="n">
        <x:f>SUM(C4570:J4570)</x:f>
        <x:v>0</x:v>
      </x:c>
    </x:row>
    <x:row r="4571">
      <x:c r="A4571" s="2" t="str">
        <x:f>'Original 8 pillars'!A4571</x:f>
        <x:v>Mauritania</x:v>
      </x:c>
      <x:c r="B4571" s="2" t="str">
        <x:f>'Original 8 pillars'!B4571</x:f>
        <x:v>2019-09</x:v>
      </x:c>
      <x:c r="C4571" s="8" t="n">
        <x:f>100*'Weights and method'!$B$5*MAX(0,MIN(1,(LN(1+'Original 8 pillars'!C4571)-'Weights and method'!$C$5)/('Weights and method'!$D$5-'Weights and method'!$C$5)))</x:f>
        <x:v>0</x:v>
      </x:c>
      <x:c r="D4571" s="8" t="n">
        <x:f>100*'Weights and method'!$B$6*MAX(0,MIN(1,(LN(1+'Original 8 pillars'!D4571)-'Weights and method'!$C$6)/('Weights and method'!$D$6-'Weights and method'!$C$6)))</x:f>
        <x:v>0</x:v>
      </x:c>
      <x:c r="E4571" s="8" t="n">
        <x:f>100*'Weights and method'!$B$7*MAX(0,MIN(1,(LN(1+'Original 8 pillars'!E4571)-'Weights and method'!$C$7)/('Weights and method'!$D$7-'Weights and method'!$C$7)))</x:f>
        <x:v>0</x:v>
      </x:c>
      <x:c r="F4571" s="8" t="n">
        <x:f>100*'Weights and method'!$B$8*MAX(0,MIN(1,(LN(1+'Original 8 pillars'!F4571)-'Weights and method'!$C$8)/('Weights and method'!$D$8-'Weights and method'!$C$8)))</x:f>
        <x:v>0</x:v>
      </x:c>
      <x:c r="G4571" s="8" t="n">
        <x:f>100*'Weights and method'!$B$9*MAX(0,MIN(1,(LN(1+'Original 8 pillars'!G4571)-'Weights and method'!$C$9)/('Weights and method'!$D$9-'Weights and method'!$C$9)))</x:f>
        <x:v>0</x:v>
      </x:c>
      <x:c r="H4571" s="8" t="n">
        <x:f>100*'Weights and method'!$B$10*MAX(0,MIN(1,(LN(1+'Original 8 pillars'!H4571)-'Weights and method'!$C$10)/('Weights and method'!$D$10-'Weights and method'!$C$10)))</x:f>
        <x:v>0</x:v>
      </x:c>
      <x:c r="I4571" s="8" t="n">
        <x:f>100*'Weights and method'!$B$11*MAX(0,MIN(1,(LN(1+'Original 8 pillars'!I4571)-'Weights and method'!$C$11)/('Weights and method'!$D$11-'Weights and method'!$C$11)))</x:f>
        <x:v>0</x:v>
      </x:c>
      <x:c r="J4571" s="8" t="n">
        <x:f>100*'Weights and method'!$B$12*MAX(0,MIN(1,(LN(1+'Original 8 pillars'!J4571)-'Weights and method'!$C$12)/('Weights and method'!$D$12-'Weights and method'!$C$12)))</x:f>
        <x:v>0</x:v>
      </x:c>
      <x:c r="K4571" s="8" t="n">
        <x:f>SUM(C4571:J4571)</x:f>
        <x:v>0</x:v>
      </x:c>
    </x:row>
    <x:row r="4572">
      <x:c r="A4572" s="2" t="str">
        <x:f>'Original 8 pillars'!A4572</x:f>
        <x:v>Mauritania</x:v>
      </x:c>
      <x:c r="B4572" s="2" t="str">
        <x:f>'Original 8 pillars'!B4572</x:f>
        <x:v>2019-10</x:v>
      </x:c>
      <x:c r="C4572" s="8" t="n">
        <x:f>100*'Weights and method'!$B$5*MAX(0,MIN(1,(LN(1+'Original 8 pillars'!C4572)-'Weights and method'!$C$5)/('Weights and method'!$D$5-'Weights and method'!$C$5)))</x:f>
        <x:v>0</x:v>
      </x:c>
      <x:c r="D4572" s="8" t="n">
        <x:f>100*'Weights and method'!$B$6*MAX(0,MIN(1,(LN(1+'Original 8 pillars'!D4572)-'Weights and method'!$C$6)/('Weights and method'!$D$6-'Weights and method'!$C$6)))</x:f>
        <x:v>0</x:v>
      </x:c>
      <x:c r="E4572" s="8" t="n">
        <x:f>100*'Weights and method'!$B$7*MAX(0,MIN(1,(LN(1+'Original 8 pillars'!E4572)-'Weights and method'!$C$7)/('Weights and method'!$D$7-'Weights and method'!$C$7)))</x:f>
        <x:v>0</x:v>
      </x:c>
      <x:c r="F4572" s="8" t="n">
        <x:f>100*'Weights and method'!$B$8*MAX(0,MIN(1,(LN(1+'Original 8 pillars'!F4572)-'Weights and method'!$C$8)/('Weights and method'!$D$8-'Weights and method'!$C$8)))</x:f>
        <x:v>0</x:v>
      </x:c>
      <x:c r="G4572" s="8" t="n">
        <x:f>100*'Weights and method'!$B$9*MAX(0,MIN(1,(LN(1+'Original 8 pillars'!G4572)-'Weights and method'!$C$9)/('Weights and method'!$D$9-'Weights and method'!$C$9)))</x:f>
        <x:v>0</x:v>
      </x:c>
      <x:c r="H4572" s="8" t="n">
        <x:f>100*'Weights and method'!$B$10*MAX(0,MIN(1,(LN(1+'Original 8 pillars'!H4572)-'Weights and method'!$C$10)/('Weights and method'!$D$10-'Weights and method'!$C$10)))</x:f>
        <x:v>0</x:v>
      </x:c>
      <x:c r="I4572" s="8" t="n">
        <x:f>100*'Weights and method'!$B$11*MAX(0,MIN(1,(LN(1+'Original 8 pillars'!I4572)-'Weights and method'!$C$11)/('Weights and method'!$D$11-'Weights and method'!$C$11)))</x:f>
        <x:v>0</x:v>
      </x:c>
      <x:c r="J4572" s="8" t="n">
        <x:f>100*'Weights and method'!$B$12*MAX(0,MIN(1,(LN(1+'Original 8 pillars'!J4572)-'Weights and method'!$C$12)/('Weights and method'!$D$12-'Weights and method'!$C$12)))</x:f>
        <x:v>0</x:v>
      </x:c>
      <x:c r="K4572" s="8" t="n">
        <x:f>SUM(C4572:J4572)</x:f>
        <x:v>0</x:v>
      </x:c>
    </x:row>
    <x:row r="4573">
      <x:c r="A4573" s="2" t="str">
        <x:f>'Original 8 pillars'!A4573</x:f>
        <x:v>Mauritania</x:v>
      </x:c>
      <x:c r="B4573" s="2" t="str">
        <x:f>'Original 8 pillars'!B4573</x:f>
        <x:v>2019-11</x:v>
      </x:c>
      <x:c r="C4573" s="8" t="n">
        <x:f>100*'Weights and method'!$B$5*MAX(0,MIN(1,(LN(1+'Original 8 pillars'!C4573)-'Weights and method'!$C$5)/('Weights and method'!$D$5-'Weights and method'!$C$5)))</x:f>
        <x:v>0</x:v>
      </x:c>
      <x:c r="D4573" s="8" t="n">
        <x:f>100*'Weights and method'!$B$6*MAX(0,MIN(1,(LN(1+'Original 8 pillars'!D4573)-'Weights and method'!$C$6)/('Weights and method'!$D$6-'Weights and method'!$C$6)))</x:f>
        <x:v>0</x:v>
      </x:c>
      <x:c r="E4573" s="8" t="n">
        <x:f>100*'Weights and method'!$B$7*MAX(0,MIN(1,(LN(1+'Original 8 pillars'!E4573)-'Weights and method'!$C$7)/('Weights and method'!$D$7-'Weights and method'!$C$7)))</x:f>
        <x:v>0</x:v>
      </x:c>
      <x:c r="F4573" s="8" t="n">
        <x:f>100*'Weights and method'!$B$8*MAX(0,MIN(1,(LN(1+'Original 8 pillars'!F4573)-'Weights and method'!$C$8)/('Weights and method'!$D$8-'Weights and method'!$C$8)))</x:f>
        <x:v>0</x:v>
      </x:c>
      <x:c r="G4573" s="8" t="n">
        <x:f>100*'Weights and method'!$B$9*MAX(0,MIN(1,(LN(1+'Original 8 pillars'!G4573)-'Weights and method'!$C$9)/('Weights and method'!$D$9-'Weights and method'!$C$9)))</x:f>
        <x:v>0</x:v>
      </x:c>
      <x:c r="H4573" s="8" t="n">
        <x:f>100*'Weights and method'!$B$10*MAX(0,MIN(1,(LN(1+'Original 8 pillars'!H4573)-'Weights and method'!$C$10)/('Weights and method'!$D$10-'Weights and method'!$C$10)))</x:f>
        <x:v>0</x:v>
      </x:c>
      <x:c r="I4573" s="8" t="n">
        <x:f>100*'Weights and method'!$B$11*MAX(0,MIN(1,(LN(1+'Original 8 pillars'!I4573)-'Weights and method'!$C$11)/('Weights and method'!$D$11-'Weights and method'!$C$11)))</x:f>
        <x:v>0</x:v>
      </x:c>
      <x:c r="J4573" s="8" t="n">
        <x:f>100*'Weights and method'!$B$12*MAX(0,MIN(1,(LN(1+'Original 8 pillars'!J4573)-'Weights and method'!$C$12)/('Weights and method'!$D$12-'Weights and method'!$C$12)))</x:f>
        <x:v>0</x:v>
      </x:c>
      <x:c r="K4573" s="8" t="n">
        <x:f>SUM(C4573:J4573)</x:f>
        <x:v>0</x:v>
      </x:c>
    </x:row>
    <x:row r="4574">
      <x:c r="A4574" s="2" t="str">
        <x:f>'Original 8 pillars'!A4574</x:f>
        <x:v>Mauritania</x:v>
      </x:c>
      <x:c r="B4574" s="2" t="str">
        <x:f>'Original 8 pillars'!B4574</x:f>
        <x:v>2019-12</x:v>
      </x:c>
      <x:c r="C4574" s="8" t="n">
        <x:f>100*'Weights and method'!$B$5*MAX(0,MIN(1,(LN(1+'Original 8 pillars'!C4574)-'Weights and method'!$C$5)/('Weights and method'!$D$5-'Weights and method'!$C$5)))</x:f>
        <x:v>0</x:v>
      </x:c>
      <x:c r="D4574" s="8" t="n">
        <x:f>100*'Weights and method'!$B$6*MAX(0,MIN(1,(LN(1+'Original 8 pillars'!D4574)-'Weights and method'!$C$6)/('Weights and method'!$D$6-'Weights and method'!$C$6)))</x:f>
        <x:v>0</x:v>
      </x:c>
      <x:c r="E4574" s="8" t="n">
        <x:f>100*'Weights and method'!$B$7*MAX(0,MIN(1,(LN(1+'Original 8 pillars'!E4574)-'Weights and method'!$C$7)/('Weights and method'!$D$7-'Weights and method'!$C$7)))</x:f>
        <x:v>0</x:v>
      </x:c>
      <x:c r="F4574" s="8" t="n">
        <x:f>100*'Weights and method'!$B$8*MAX(0,MIN(1,(LN(1+'Original 8 pillars'!F4574)-'Weights and method'!$C$8)/('Weights and method'!$D$8-'Weights and method'!$C$8)))</x:f>
        <x:v>0.8194108881037292</x:v>
      </x:c>
      <x:c r="G4574" s="8" t="n">
        <x:f>100*'Weights and method'!$B$9*MAX(0,MIN(1,(LN(1+'Original 8 pillars'!G4574)-'Weights and method'!$C$9)/('Weights and method'!$D$9-'Weights and method'!$C$9)))</x:f>
        <x:v>0</x:v>
      </x:c>
      <x:c r="H4574" s="8" t="n">
        <x:f>100*'Weights and method'!$B$10*MAX(0,MIN(1,(LN(1+'Original 8 pillars'!H4574)-'Weights and method'!$C$10)/('Weights and method'!$D$10-'Weights and method'!$C$10)))</x:f>
        <x:v>0</x:v>
      </x:c>
      <x:c r="I4574" s="8" t="n">
        <x:f>100*'Weights and method'!$B$11*MAX(0,MIN(1,(LN(1+'Original 8 pillars'!I4574)-'Weights and method'!$C$11)/('Weights and method'!$D$11-'Weights and method'!$C$11)))</x:f>
        <x:v>0</x:v>
      </x:c>
      <x:c r="J4574" s="8" t="n">
        <x:f>100*'Weights and method'!$B$12*MAX(0,MIN(1,(LN(1+'Original 8 pillars'!J4574)-'Weights and method'!$C$12)/('Weights and method'!$D$12-'Weights and method'!$C$12)))</x:f>
        <x:v>0</x:v>
      </x:c>
      <x:c r="K4574" s="8" t="n">
        <x:f>SUM(C4574:J4574)</x:f>
        <x:v>0.8194108881037292</x:v>
      </x:c>
    </x:row>
    <x:row r="4575">
      <x:c r="A4575" s="2" t="str">
        <x:f>'Original 8 pillars'!A4575</x:f>
        <x:v>Mauritania</x:v>
      </x:c>
      <x:c r="B4575" s="2" t="str">
        <x:f>'Original 8 pillars'!B4575</x:f>
        <x:v>2020-01</x:v>
      </x:c>
      <x:c r="C4575" s="8" t="n">
        <x:f>100*'Weights and method'!$B$5*MAX(0,MIN(1,(LN(1+'Original 8 pillars'!C4575)-'Weights and method'!$C$5)/('Weights and method'!$D$5-'Weights and method'!$C$5)))</x:f>
        <x:v>0</x:v>
      </x:c>
      <x:c r="D4575" s="8" t="n">
        <x:f>100*'Weights and method'!$B$6*MAX(0,MIN(1,(LN(1+'Original 8 pillars'!D4575)-'Weights and method'!$C$6)/('Weights and method'!$D$6-'Weights and method'!$C$6)))</x:f>
        <x:v>0</x:v>
      </x:c>
      <x:c r="E4575" s="8" t="n">
        <x:f>100*'Weights and method'!$B$7*MAX(0,MIN(1,(LN(1+'Original 8 pillars'!E4575)-'Weights and method'!$C$7)/('Weights and method'!$D$7-'Weights and method'!$C$7)))</x:f>
        <x:v>0</x:v>
      </x:c>
      <x:c r="F4575" s="8" t="n">
        <x:f>100*'Weights and method'!$B$8*MAX(0,MIN(1,(LN(1+'Original 8 pillars'!F4575)-'Weights and method'!$C$8)/('Weights and method'!$D$8-'Weights and method'!$C$8)))</x:f>
        <x:v>0</x:v>
      </x:c>
      <x:c r="G4575" s="8" t="n">
        <x:f>100*'Weights and method'!$B$9*MAX(0,MIN(1,(LN(1+'Original 8 pillars'!G4575)-'Weights and method'!$C$9)/('Weights and method'!$D$9-'Weights and method'!$C$9)))</x:f>
        <x:v>0</x:v>
      </x:c>
      <x:c r="H4575" s="8" t="n">
        <x:f>100*'Weights and method'!$B$10*MAX(0,MIN(1,(LN(1+'Original 8 pillars'!H4575)-'Weights and method'!$C$10)/('Weights and method'!$D$10-'Weights and method'!$C$10)))</x:f>
        <x:v>0</x:v>
      </x:c>
      <x:c r="I4575" s="8" t="n">
        <x:f>100*'Weights and method'!$B$11*MAX(0,MIN(1,(LN(1+'Original 8 pillars'!I4575)-'Weights and method'!$C$11)/('Weights and method'!$D$11-'Weights and method'!$C$11)))</x:f>
        <x:v>0</x:v>
      </x:c>
      <x:c r="J4575" s="8" t="n">
        <x:f>100*'Weights and method'!$B$12*MAX(0,MIN(1,(LN(1+'Original 8 pillars'!J4575)-'Weights and method'!$C$12)/('Weights and method'!$D$12-'Weights and method'!$C$12)))</x:f>
        <x:v>0</x:v>
      </x:c>
      <x:c r="K4575" s="8" t="n">
        <x:f>SUM(C4575:J4575)</x:f>
        <x:v>0</x:v>
      </x:c>
    </x:row>
    <x:row r="4576">
      <x:c r="A4576" s="2" t="str">
        <x:f>'Original 8 pillars'!A4576</x:f>
        <x:v>Mauritania</x:v>
      </x:c>
      <x:c r="B4576" s="2" t="str">
        <x:f>'Original 8 pillars'!B4576</x:f>
        <x:v>2020-02</x:v>
      </x:c>
      <x:c r="C4576" s="8" t="n">
        <x:f>100*'Weights and method'!$B$5*MAX(0,MIN(1,(LN(1+'Original 8 pillars'!C4576)-'Weights and method'!$C$5)/('Weights and method'!$D$5-'Weights and method'!$C$5)))</x:f>
        <x:v>0</x:v>
      </x:c>
      <x:c r="D4576" s="8" t="n">
        <x:f>100*'Weights and method'!$B$6*MAX(0,MIN(1,(LN(1+'Original 8 pillars'!D4576)-'Weights and method'!$C$6)/('Weights and method'!$D$6-'Weights and method'!$C$6)))</x:f>
        <x:v>0</x:v>
      </x:c>
      <x:c r="E4576" s="8" t="n">
        <x:f>100*'Weights and method'!$B$7*MAX(0,MIN(1,(LN(1+'Original 8 pillars'!E4576)-'Weights and method'!$C$7)/('Weights and method'!$D$7-'Weights and method'!$C$7)))</x:f>
        <x:v>0</x:v>
      </x:c>
      <x:c r="F4576" s="8" t="n">
        <x:f>100*'Weights and method'!$B$8*MAX(0,MIN(1,(LN(1+'Original 8 pillars'!F4576)-'Weights and method'!$C$8)/('Weights and method'!$D$8-'Weights and method'!$C$8)))</x:f>
        <x:v>0</x:v>
      </x:c>
      <x:c r="G4576" s="8" t="n">
        <x:f>100*'Weights and method'!$B$9*MAX(0,MIN(1,(LN(1+'Original 8 pillars'!G4576)-'Weights and method'!$C$9)/('Weights and method'!$D$9-'Weights and method'!$C$9)))</x:f>
        <x:v>0</x:v>
      </x:c>
      <x:c r="H4576" s="8" t="n">
        <x:f>100*'Weights and method'!$B$10*MAX(0,MIN(1,(LN(1+'Original 8 pillars'!H4576)-'Weights and method'!$C$10)/('Weights and method'!$D$10-'Weights and method'!$C$10)))</x:f>
        <x:v>0</x:v>
      </x:c>
      <x:c r="I4576" s="8" t="n">
        <x:f>100*'Weights and method'!$B$11*MAX(0,MIN(1,(LN(1+'Original 8 pillars'!I4576)-'Weights and method'!$C$11)/('Weights and method'!$D$11-'Weights and method'!$C$11)))</x:f>
        <x:v>0</x:v>
      </x:c>
      <x:c r="J4576" s="8" t="n">
        <x:f>100*'Weights and method'!$B$12*MAX(0,MIN(1,(LN(1+'Original 8 pillars'!J4576)-'Weights and method'!$C$12)/('Weights and method'!$D$12-'Weights and method'!$C$12)))</x:f>
        <x:v>0</x:v>
      </x:c>
      <x:c r="K4576" s="8" t="n">
        <x:f>SUM(C4576:J4576)</x:f>
        <x:v>0</x:v>
      </x:c>
    </x:row>
    <x:row r="4577">
      <x:c r="A4577" s="2" t="str">
        <x:f>'Original 8 pillars'!A4577</x:f>
        <x:v>Mauritania</x:v>
      </x:c>
      <x:c r="B4577" s="2" t="str">
        <x:f>'Original 8 pillars'!B4577</x:f>
        <x:v>2020-03</x:v>
      </x:c>
      <x:c r="C4577" s="8" t="n">
        <x:f>100*'Weights and method'!$B$5*MAX(0,MIN(1,(LN(1+'Original 8 pillars'!C4577)-'Weights and method'!$C$5)/('Weights and method'!$D$5-'Weights and method'!$C$5)))</x:f>
        <x:v>0</x:v>
      </x:c>
      <x:c r="D4577" s="8" t="n">
        <x:f>100*'Weights and method'!$B$6*MAX(0,MIN(1,(LN(1+'Original 8 pillars'!D4577)-'Weights and method'!$C$6)/('Weights and method'!$D$6-'Weights and method'!$C$6)))</x:f>
        <x:v>0</x:v>
      </x:c>
      <x:c r="E4577" s="8" t="n">
        <x:f>100*'Weights and method'!$B$7*MAX(0,MIN(1,(LN(1+'Original 8 pillars'!E4577)-'Weights and method'!$C$7)/('Weights and method'!$D$7-'Weights and method'!$C$7)))</x:f>
        <x:v>0</x:v>
      </x:c>
      <x:c r="F4577" s="8" t="n">
        <x:f>100*'Weights and method'!$B$8*MAX(0,MIN(1,(LN(1+'Original 8 pillars'!F4577)-'Weights and method'!$C$8)/('Weights and method'!$D$8-'Weights and method'!$C$8)))</x:f>
        <x:v>0</x:v>
      </x:c>
      <x:c r="G4577" s="8" t="n">
        <x:f>100*'Weights and method'!$B$9*MAX(0,MIN(1,(LN(1+'Original 8 pillars'!G4577)-'Weights and method'!$C$9)/('Weights and method'!$D$9-'Weights and method'!$C$9)))</x:f>
        <x:v>0</x:v>
      </x:c>
      <x:c r="H4577" s="8" t="n">
        <x:f>100*'Weights and method'!$B$10*MAX(0,MIN(1,(LN(1+'Original 8 pillars'!H4577)-'Weights and method'!$C$10)/('Weights and method'!$D$10-'Weights and method'!$C$10)))</x:f>
        <x:v>0</x:v>
      </x:c>
      <x:c r="I4577" s="8" t="n">
        <x:f>100*'Weights and method'!$B$11*MAX(0,MIN(1,(LN(1+'Original 8 pillars'!I4577)-'Weights and method'!$C$11)/('Weights and method'!$D$11-'Weights and method'!$C$11)))</x:f>
        <x:v>0</x:v>
      </x:c>
      <x:c r="J4577" s="8" t="n">
        <x:f>100*'Weights and method'!$B$12*MAX(0,MIN(1,(LN(1+'Original 8 pillars'!J4577)-'Weights and method'!$C$12)/('Weights and method'!$D$12-'Weights and method'!$C$12)))</x:f>
        <x:v>0</x:v>
      </x:c>
      <x:c r="K4577" s="8" t="n">
        <x:f>SUM(C4577:J4577)</x:f>
        <x:v>0</x:v>
      </x:c>
    </x:row>
    <x:row r="4578">
      <x:c r="A4578" s="2" t="str">
        <x:f>'Original 8 pillars'!A4578</x:f>
        <x:v>Mauritania</x:v>
      </x:c>
      <x:c r="B4578" s="2" t="str">
        <x:f>'Original 8 pillars'!B4578</x:f>
        <x:v>2020-04</x:v>
      </x:c>
      <x:c r="C4578" s="8" t="n">
        <x:f>100*'Weights and method'!$B$5*MAX(0,MIN(1,(LN(1+'Original 8 pillars'!C4578)-'Weights and method'!$C$5)/('Weights and method'!$D$5-'Weights and method'!$C$5)))</x:f>
        <x:v>0</x:v>
      </x:c>
      <x:c r="D4578" s="8" t="n">
        <x:f>100*'Weights and method'!$B$6*MAX(0,MIN(1,(LN(1+'Original 8 pillars'!D4578)-'Weights and method'!$C$6)/('Weights and method'!$D$6-'Weights and method'!$C$6)))</x:f>
        <x:v>0</x:v>
      </x:c>
      <x:c r="E4578" s="8" t="n">
        <x:f>100*'Weights and method'!$B$7*MAX(0,MIN(1,(LN(1+'Original 8 pillars'!E4578)-'Weights and method'!$C$7)/('Weights and method'!$D$7-'Weights and method'!$C$7)))</x:f>
        <x:v>0</x:v>
      </x:c>
      <x:c r="F4578" s="8" t="n">
        <x:f>100*'Weights and method'!$B$8*MAX(0,MIN(1,(LN(1+'Original 8 pillars'!F4578)-'Weights and method'!$C$8)/('Weights and method'!$D$8-'Weights and method'!$C$8)))</x:f>
        <x:v>0</x:v>
      </x:c>
      <x:c r="G4578" s="8" t="n">
        <x:f>100*'Weights and method'!$B$9*MAX(0,MIN(1,(LN(1+'Original 8 pillars'!G4578)-'Weights and method'!$C$9)/('Weights and method'!$D$9-'Weights and method'!$C$9)))</x:f>
        <x:v>0</x:v>
      </x:c>
      <x:c r="H4578" s="8" t="n">
        <x:f>100*'Weights and method'!$B$10*MAX(0,MIN(1,(LN(1+'Original 8 pillars'!H4578)-'Weights and method'!$C$10)/('Weights and method'!$D$10-'Weights and method'!$C$10)))</x:f>
        <x:v>0</x:v>
      </x:c>
      <x:c r="I4578" s="8" t="n">
        <x:f>100*'Weights and method'!$B$11*MAX(0,MIN(1,(LN(1+'Original 8 pillars'!I4578)-'Weights and method'!$C$11)/('Weights and method'!$D$11-'Weights and method'!$C$11)))</x:f>
        <x:v>0</x:v>
      </x:c>
      <x:c r="J4578" s="8" t="n">
        <x:f>100*'Weights and method'!$B$12*MAX(0,MIN(1,(LN(1+'Original 8 pillars'!J4578)-'Weights and method'!$C$12)/('Weights and method'!$D$12-'Weights and method'!$C$12)))</x:f>
        <x:v>0</x:v>
      </x:c>
      <x:c r="K4578" s="8" t="n">
        <x:f>SUM(C4578:J4578)</x:f>
        <x:v>0</x:v>
      </x:c>
    </x:row>
    <x:row r="4579">
      <x:c r="A4579" s="2" t="str">
        <x:f>'Original 8 pillars'!A4579</x:f>
        <x:v>Mauritania</x:v>
      </x:c>
      <x:c r="B4579" s="2" t="str">
        <x:f>'Original 8 pillars'!B4579</x:f>
        <x:v>2020-05</x:v>
      </x:c>
      <x:c r="C4579" s="8" t="n">
        <x:f>100*'Weights and method'!$B$5*MAX(0,MIN(1,(LN(1+'Original 8 pillars'!C4579)-'Weights and method'!$C$5)/('Weights and method'!$D$5-'Weights and method'!$C$5)))</x:f>
        <x:v>0</x:v>
      </x:c>
      <x:c r="D4579" s="8" t="n">
        <x:f>100*'Weights and method'!$B$6*MAX(0,MIN(1,(LN(1+'Original 8 pillars'!D4579)-'Weights and method'!$C$6)/('Weights and method'!$D$6-'Weights and method'!$C$6)))</x:f>
        <x:v>0</x:v>
      </x:c>
      <x:c r="E4579" s="8" t="n">
        <x:f>100*'Weights and method'!$B$7*MAX(0,MIN(1,(LN(1+'Original 8 pillars'!E4579)-'Weights and method'!$C$7)/('Weights and method'!$D$7-'Weights and method'!$C$7)))</x:f>
        <x:v>0</x:v>
      </x:c>
      <x:c r="F4579" s="8" t="n">
        <x:f>100*'Weights and method'!$B$8*MAX(0,MIN(1,(LN(1+'Original 8 pillars'!F4579)-'Weights and method'!$C$8)/('Weights and method'!$D$8-'Weights and method'!$C$8)))</x:f>
        <x:v>0</x:v>
      </x:c>
      <x:c r="G4579" s="8" t="n">
        <x:f>100*'Weights and method'!$B$9*MAX(0,MIN(1,(LN(1+'Original 8 pillars'!G4579)-'Weights and method'!$C$9)/('Weights and method'!$D$9-'Weights and method'!$C$9)))</x:f>
        <x:v>0</x:v>
      </x:c>
      <x:c r="H4579" s="8" t="n">
        <x:f>100*'Weights and method'!$B$10*MAX(0,MIN(1,(LN(1+'Original 8 pillars'!H4579)-'Weights and method'!$C$10)/('Weights and method'!$D$10-'Weights and method'!$C$10)))</x:f>
        <x:v>0</x:v>
      </x:c>
      <x:c r="I4579" s="8" t="n">
        <x:f>100*'Weights and method'!$B$11*MAX(0,MIN(1,(LN(1+'Original 8 pillars'!I4579)-'Weights and method'!$C$11)/('Weights and method'!$D$11-'Weights and method'!$C$11)))</x:f>
        <x:v>0</x:v>
      </x:c>
      <x:c r="J4579" s="8" t="n">
        <x:f>100*'Weights and method'!$B$12*MAX(0,MIN(1,(LN(1+'Original 8 pillars'!J4579)-'Weights and method'!$C$12)/('Weights and method'!$D$12-'Weights and method'!$C$12)))</x:f>
        <x:v>0</x:v>
      </x:c>
      <x:c r="K4579" s="8" t="n">
        <x:f>SUM(C4579:J4579)</x:f>
        <x:v>0</x:v>
      </x:c>
    </x:row>
    <x:row r="4580">
      <x:c r="A4580" s="2" t="str">
        <x:f>'Original 8 pillars'!A4580</x:f>
        <x:v>Mauritania</x:v>
      </x:c>
      <x:c r="B4580" s="2" t="str">
        <x:f>'Original 8 pillars'!B4580</x:f>
        <x:v>2020-06</x:v>
      </x:c>
      <x:c r="C4580" s="8" t="n">
        <x:f>100*'Weights and method'!$B$5*MAX(0,MIN(1,(LN(1+'Original 8 pillars'!C4580)-'Weights and method'!$C$5)/('Weights and method'!$D$5-'Weights and method'!$C$5)))</x:f>
        <x:v>0</x:v>
      </x:c>
      <x:c r="D4580" s="8" t="n">
        <x:f>100*'Weights and method'!$B$6*MAX(0,MIN(1,(LN(1+'Original 8 pillars'!D4580)-'Weights and method'!$C$6)/('Weights and method'!$D$6-'Weights and method'!$C$6)))</x:f>
        <x:v>0</x:v>
      </x:c>
      <x:c r="E4580" s="8" t="n">
        <x:f>100*'Weights and method'!$B$7*MAX(0,MIN(1,(LN(1+'Original 8 pillars'!E4580)-'Weights and method'!$C$7)/('Weights and method'!$D$7-'Weights and method'!$C$7)))</x:f>
        <x:v>0</x:v>
      </x:c>
      <x:c r="F4580" s="8" t="n">
        <x:f>100*'Weights and method'!$B$8*MAX(0,MIN(1,(LN(1+'Original 8 pillars'!F4580)-'Weights and method'!$C$8)/('Weights and method'!$D$8-'Weights and method'!$C$8)))</x:f>
        <x:v>0.8775389138019596</x:v>
      </x:c>
      <x:c r="G4580" s="8" t="n">
        <x:f>100*'Weights and method'!$B$9*MAX(0,MIN(1,(LN(1+'Original 8 pillars'!G4580)-'Weights and method'!$C$9)/('Weights and method'!$D$9-'Weights and method'!$C$9)))</x:f>
        <x:v>0</x:v>
      </x:c>
      <x:c r="H4580" s="8" t="n">
        <x:f>100*'Weights and method'!$B$10*MAX(0,MIN(1,(LN(1+'Original 8 pillars'!H4580)-'Weights and method'!$C$10)/('Weights and method'!$D$10-'Weights and method'!$C$10)))</x:f>
        <x:v>0</x:v>
      </x:c>
      <x:c r="I4580" s="8" t="n">
        <x:f>100*'Weights and method'!$B$11*MAX(0,MIN(1,(LN(1+'Original 8 pillars'!I4580)-'Weights and method'!$C$11)/('Weights and method'!$D$11-'Weights and method'!$C$11)))</x:f>
        <x:v>0</x:v>
      </x:c>
      <x:c r="J4580" s="8" t="n">
        <x:f>100*'Weights and method'!$B$12*MAX(0,MIN(1,(LN(1+'Original 8 pillars'!J4580)-'Weights and method'!$C$12)/('Weights and method'!$D$12-'Weights and method'!$C$12)))</x:f>
        <x:v>0</x:v>
      </x:c>
      <x:c r="K4580" s="8" t="n">
        <x:f>SUM(C4580:J4580)</x:f>
        <x:v>0.8775389138019596</x:v>
      </x:c>
    </x:row>
    <x:row r="4581">
      <x:c r="A4581" s="2" t="str">
        <x:f>'Original 8 pillars'!A4581</x:f>
        <x:v>Mauritania</x:v>
      </x:c>
      <x:c r="B4581" s="2" t="str">
        <x:f>'Original 8 pillars'!B4581</x:f>
        <x:v>2020-07</x:v>
      </x:c>
      <x:c r="C4581" s="8" t="n">
        <x:f>100*'Weights and method'!$B$5*MAX(0,MIN(1,(LN(1+'Original 8 pillars'!C4581)-'Weights and method'!$C$5)/('Weights and method'!$D$5-'Weights and method'!$C$5)))</x:f>
        <x:v>0</x:v>
      </x:c>
      <x:c r="D4581" s="8" t="n">
        <x:f>100*'Weights and method'!$B$6*MAX(0,MIN(1,(LN(1+'Original 8 pillars'!D4581)-'Weights and method'!$C$6)/('Weights and method'!$D$6-'Weights and method'!$C$6)))</x:f>
        <x:v>0</x:v>
      </x:c>
      <x:c r="E4581" s="8" t="n">
        <x:f>100*'Weights and method'!$B$7*MAX(0,MIN(1,(LN(1+'Original 8 pillars'!E4581)-'Weights and method'!$C$7)/('Weights and method'!$D$7-'Weights and method'!$C$7)))</x:f>
        <x:v>0</x:v>
      </x:c>
      <x:c r="F4581" s="8" t="n">
        <x:f>100*'Weights and method'!$B$8*MAX(0,MIN(1,(LN(1+'Original 8 pillars'!F4581)-'Weights and method'!$C$8)/('Weights and method'!$D$8-'Weights and method'!$C$8)))</x:f>
        <x:v>0</x:v>
      </x:c>
      <x:c r="G4581" s="8" t="n">
        <x:f>100*'Weights and method'!$B$9*MAX(0,MIN(1,(LN(1+'Original 8 pillars'!G4581)-'Weights and method'!$C$9)/('Weights and method'!$D$9-'Weights and method'!$C$9)))</x:f>
        <x:v>0</x:v>
      </x:c>
      <x:c r="H4581" s="8" t="n">
        <x:f>100*'Weights and method'!$B$10*MAX(0,MIN(1,(LN(1+'Original 8 pillars'!H4581)-'Weights and method'!$C$10)/('Weights and method'!$D$10-'Weights and method'!$C$10)))</x:f>
        <x:v>0</x:v>
      </x:c>
      <x:c r="I4581" s="8" t="n">
        <x:f>100*'Weights and method'!$B$11*MAX(0,MIN(1,(LN(1+'Original 8 pillars'!I4581)-'Weights and method'!$C$11)/('Weights and method'!$D$11-'Weights and method'!$C$11)))</x:f>
        <x:v>0</x:v>
      </x:c>
      <x:c r="J4581" s="8" t="n">
        <x:f>100*'Weights and method'!$B$12*MAX(0,MIN(1,(LN(1+'Original 8 pillars'!J4581)-'Weights and method'!$C$12)/('Weights and method'!$D$12-'Weights and method'!$C$12)))</x:f>
        <x:v>0</x:v>
      </x:c>
      <x:c r="K4581" s="8" t="n">
        <x:f>SUM(C4581:J4581)</x:f>
        <x:v>0</x:v>
      </x:c>
    </x:row>
    <x:row r="4582">
      <x:c r="A4582" s="2" t="str">
        <x:f>'Original 8 pillars'!A4582</x:f>
        <x:v>Mauritania</x:v>
      </x:c>
      <x:c r="B4582" s="2" t="str">
        <x:f>'Original 8 pillars'!B4582</x:f>
        <x:v>2020-08</x:v>
      </x:c>
      <x:c r="C4582" s="8" t="n">
        <x:f>100*'Weights and method'!$B$5*MAX(0,MIN(1,(LN(1+'Original 8 pillars'!C4582)-'Weights and method'!$C$5)/('Weights and method'!$D$5-'Weights and method'!$C$5)))</x:f>
        <x:v>0</x:v>
      </x:c>
      <x:c r="D4582" s="8" t="n">
        <x:f>100*'Weights and method'!$B$6*MAX(0,MIN(1,(LN(1+'Original 8 pillars'!D4582)-'Weights and method'!$C$6)/('Weights and method'!$D$6-'Weights and method'!$C$6)))</x:f>
        <x:v>0</x:v>
      </x:c>
      <x:c r="E4582" s="8" t="n">
        <x:f>100*'Weights and method'!$B$7*MAX(0,MIN(1,(LN(1+'Original 8 pillars'!E4582)-'Weights and method'!$C$7)/('Weights and method'!$D$7-'Weights and method'!$C$7)))</x:f>
        <x:v>0</x:v>
      </x:c>
      <x:c r="F4582" s="8" t="n">
        <x:f>100*'Weights and method'!$B$8*MAX(0,MIN(1,(LN(1+'Original 8 pillars'!F4582)-'Weights and method'!$C$8)/('Weights and method'!$D$8-'Weights and method'!$C$8)))</x:f>
        <x:v>0</x:v>
      </x:c>
      <x:c r="G4582" s="8" t="n">
        <x:f>100*'Weights and method'!$B$9*MAX(0,MIN(1,(LN(1+'Original 8 pillars'!G4582)-'Weights and method'!$C$9)/('Weights and method'!$D$9-'Weights and method'!$C$9)))</x:f>
        <x:v>0</x:v>
      </x:c>
      <x:c r="H4582" s="8" t="n">
        <x:f>100*'Weights and method'!$B$10*MAX(0,MIN(1,(LN(1+'Original 8 pillars'!H4582)-'Weights and method'!$C$10)/('Weights and method'!$D$10-'Weights and method'!$C$10)))</x:f>
        <x:v>0</x:v>
      </x:c>
      <x:c r="I4582" s="8" t="n">
        <x:f>100*'Weights and method'!$B$11*MAX(0,MIN(1,(LN(1+'Original 8 pillars'!I4582)-'Weights and method'!$C$11)/('Weights and method'!$D$11-'Weights and method'!$C$11)))</x:f>
        <x:v>0</x:v>
      </x:c>
      <x:c r="J4582" s="8" t="n">
        <x:f>100*'Weights and method'!$B$12*MAX(0,MIN(1,(LN(1+'Original 8 pillars'!J4582)-'Weights and method'!$C$12)/('Weights and method'!$D$12-'Weights and method'!$C$12)))</x:f>
        <x:v>0</x:v>
      </x:c>
      <x:c r="K4582" s="8" t="n">
        <x:f>SUM(C4582:J4582)</x:f>
        <x:v>0</x:v>
      </x:c>
    </x:row>
    <x:row r="4583">
      <x:c r="A4583" s="2" t="str">
        <x:f>'Original 8 pillars'!A4583</x:f>
        <x:v>Mauritania</x:v>
      </x:c>
      <x:c r="B4583" s="2" t="str">
        <x:f>'Original 8 pillars'!B4583</x:f>
        <x:v>2020-09</x:v>
      </x:c>
      <x:c r="C4583" s="8" t="n">
        <x:f>100*'Weights and method'!$B$5*MAX(0,MIN(1,(LN(1+'Original 8 pillars'!C4583)-'Weights and method'!$C$5)/('Weights and method'!$D$5-'Weights and method'!$C$5)))</x:f>
        <x:v>0</x:v>
      </x:c>
      <x:c r="D4583" s="8" t="n">
        <x:f>100*'Weights and method'!$B$6*MAX(0,MIN(1,(LN(1+'Original 8 pillars'!D4583)-'Weights and method'!$C$6)/('Weights and method'!$D$6-'Weights and method'!$C$6)))</x:f>
        <x:v>0</x:v>
      </x:c>
      <x:c r="E4583" s="8" t="n">
        <x:f>100*'Weights and method'!$B$7*MAX(0,MIN(1,(LN(1+'Original 8 pillars'!E4583)-'Weights and method'!$C$7)/('Weights and method'!$D$7-'Weights and method'!$C$7)))</x:f>
        <x:v>0</x:v>
      </x:c>
      <x:c r="F4583" s="8" t="n">
        <x:f>100*'Weights and method'!$B$8*MAX(0,MIN(1,(LN(1+'Original 8 pillars'!F4583)-'Weights and method'!$C$8)/('Weights and method'!$D$8-'Weights and method'!$C$8)))</x:f>
        <x:v>0</x:v>
      </x:c>
      <x:c r="G4583" s="8" t="n">
        <x:f>100*'Weights and method'!$B$9*MAX(0,MIN(1,(LN(1+'Original 8 pillars'!G4583)-'Weights and method'!$C$9)/('Weights and method'!$D$9-'Weights and method'!$C$9)))</x:f>
        <x:v>0</x:v>
      </x:c>
      <x:c r="H4583" s="8" t="n">
        <x:f>100*'Weights and method'!$B$10*MAX(0,MIN(1,(LN(1+'Original 8 pillars'!H4583)-'Weights and method'!$C$10)/('Weights and method'!$D$10-'Weights and method'!$C$10)))</x:f>
        <x:v>0</x:v>
      </x:c>
      <x:c r="I4583" s="8" t="n">
        <x:f>100*'Weights and method'!$B$11*MAX(0,MIN(1,(LN(1+'Original 8 pillars'!I4583)-'Weights and method'!$C$11)/('Weights and method'!$D$11-'Weights and method'!$C$11)))</x:f>
        <x:v>0</x:v>
      </x:c>
      <x:c r="J4583" s="8" t="n">
        <x:f>100*'Weights and method'!$B$12*MAX(0,MIN(1,(LN(1+'Original 8 pillars'!J4583)-'Weights and method'!$C$12)/('Weights and method'!$D$12-'Weights and method'!$C$12)))</x:f>
        <x:v>0</x:v>
      </x:c>
      <x:c r="K4583" s="8" t="n">
        <x:f>SUM(C4583:J4583)</x:f>
        <x:v>0</x:v>
      </x:c>
    </x:row>
    <x:row r="4584">
      <x:c r="A4584" s="2" t="str">
        <x:f>'Original 8 pillars'!A4584</x:f>
        <x:v>Mauritania</x:v>
      </x:c>
      <x:c r="B4584" s="2" t="str">
        <x:f>'Original 8 pillars'!B4584</x:f>
        <x:v>2020-10</x:v>
      </x:c>
      <x:c r="C4584" s="8" t="n">
        <x:f>100*'Weights and method'!$B$5*MAX(0,MIN(1,(LN(1+'Original 8 pillars'!C4584)-'Weights and method'!$C$5)/('Weights and method'!$D$5-'Weights and method'!$C$5)))</x:f>
        <x:v>0</x:v>
      </x:c>
      <x:c r="D4584" s="8" t="n">
        <x:f>100*'Weights and method'!$B$6*MAX(0,MIN(1,(LN(1+'Original 8 pillars'!D4584)-'Weights and method'!$C$6)/('Weights and method'!$D$6-'Weights and method'!$C$6)))</x:f>
        <x:v>0</x:v>
      </x:c>
      <x:c r="E4584" s="8" t="n">
        <x:f>100*'Weights and method'!$B$7*MAX(0,MIN(1,(LN(1+'Original 8 pillars'!E4584)-'Weights and method'!$C$7)/('Weights and method'!$D$7-'Weights and method'!$C$7)))</x:f>
        <x:v>0</x:v>
      </x:c>
      <x:c r="F4584" s="8" t="n">
        <x:f>100*'Weights and method'!$B$8*MAX(0,MIN(1,(LN(1+'Original 8 pillars'!F4584)-'Weights and method'!$C$8)/('Weights and method'!$D$8-'Weights and method'!$C$8)))</x:f>
        <x:v>0</x:v>
      </x:c>
      <x:c r="G4584" s="8" t="n">
        <x:f>100*'Weights and method'!$B$9*MAX(0,MIN(1,(LN(1+'Original 8 pillars'!G4584)-'Weights and method'!$C$9)/('Weights and method'!$D$9-'Weights and method'!$C$9)))</x:f>
        <x:v>0</x:v>
      </x:c>
      <x:c r="H4584" s="8" t="n">
        <x:f>100*'Weights and method'!$B$10*MAX(0,MIN(1,(LN(1+'Original 8 pillars'!H4584)-'Weights and method'!$C$10)/('Weights and method'!$D$10-'Weights and method'!$C$10)))</x:f>
        <x:v>0</x:v>
      </x:c>
      <x:c r="I4584" s="8" t="n">
        <x:f>100*'Weights and method'!$B$11*MAX(0,MIN(1,(LN(1+'Original 8 pillars'!I4584)-'Weights and method'!$C$11)/('Weights and method'!$D$11-'Weights and method'!$C$11)))</x:f>
        <x:v>0</x:v>
      </x:c>
      <x:c r="J4584" s="8" t="n">
        <x:f>100*'Weights and method'!$B$12*MAX(0,MIN(1,(LN(1+'Original 8 pillars'!J4584)-'Weights and method'!$C$12)/('Weights and method'!$D$12-'Weights and method'!$C$12)))</x:f>
        <x:v>0</x:v>
      </x:c>
      <x:c r="K4584" s="8" t="n">
        <x:f>SUM(C4584:J4584)</x:f>
        <x:v>0</x:v>
      </x:c>
    </x:row>
    <x:row r="4585">
      <x:c r="A4585" s="2" t="str">
        <x:f>'Original 8 pillars'!A4585</x:f>
        <x:v>Mauritania</x:v>
      </x:c>
      <x:c r="B4585" s="2" t="str">
        <x:f>'Original 8 pillars'!B4585</x:f>
        <x:v>2020-11</x:v>
      </x:c>
      <x:c r="C4585" s="8" t="n">
        <x:f>100*'Weights and method'!$B$5*MAX(0,MIN(1,(LN(1+'Original 8 pillars'!C4585)-'Weights and method'!$C$5)/('Weights and method'!$D$5-'Weights and method'!$C$5)))</x:f>
        <x:v>0</x:v>
      </x:c>
      <x:c r="D4585" s="8" t="n">
        <x:f>100*'Weights and method'!$B$6*MAX(0,MIN(1,(LN(1+'Original 8 pillars'!D4585)-'Weights and method'!$C$6)/('Weights and method'!$D$6-'Weights and method'!$C$6)))</x:f>
        <x:v>0</x:v>
      </x:c>
      <x:c r="E4585" s="8" t="n">
        <x:f>100*'Weights and method'!$B$7*MAX(0,MIN(1,(LN(1+'Original 8 pillars'!E4585)-'Weights and method'!$C$7)/('Weights and method'!$D$7-'Weights and method'!$C$7)))</x:f>
        <x:v>0</x:v>
      </x:c>
      <x:c r="F4585" s="8" t="n">
        <x:f>100*'Weights and method'!$B$8*MAX(0,MIN(1,(LN(1+'Original 8 pillars'!F4585)-'Weights and method'!$C$8)/('Weights and method'!$D$8-'Weights and method'!$C$8)))</x:f>
        <x:v>0</x:v>
      </x:c>
      <x:c r="G4585" s="8" t="n">
        <x:f>100*'Weights and method'!$B$9*MAX(0,MIN(1,(LN(1+'Original 8 pillars'!G4585)-'Weights and method'!$C$9)/('Weights and method'!$D$9-'Weights and method'!$C$9)))</x:f>
        <x:v>0</x:v>
      </x:c>
      <x:c r="H4585" s="8" t="n">
        <x:f>100*'Weights and method'!$B$10*MAX(0,MIN(1,(LN(1+'Original 8 pillars'!H4585)-'Weights and method'!$C$10)/('Weights and method'!$D$10-'Weights and method'!$C$10)))</x:f>
        <x:v>0</x:v>
      </x:c>
      <x:c r="I4585" s="8" t="n">
        <x:f>100*'Weights and method'!$B$11*MAX(0,MIN(1,(LN(1+'Original 8 pillars'!I4585)-'Weights and method'!$C$11)/('Weights and method'!$D$11-'Weights and method'!$C$11)))</x:f>
        <x:v>0</x:v>
      </x:c>
      <x:c r="J4585" s="8" t="n">
        <x:f>100*'Weights and method'!$B$12*MAX(0,MIN(1,(LN(1+'Original 8 pillars'!J4585)-'Weights and method'!$C$12)/('Weights and method'!$D$12-'Weights and method'!$C$12)))</x:f>
        <x:v>0</x:v>
      </x:c>
      <x:c r="K4585" s="8" t="n">
        <x:f>SUM(C4585:J4585)</x:f>
        <x:v>0</x:v>
      </x:c>
    </x:row>
    <x:row r="4586">
      <x:c r="A4586" s="2" t="str">
        <x:f>'Original 8 pillars'!A4586</x:f>
        <x:v>Mauritania</x:v>
      </x:c>
      <x:c r="B4586" s="2" t="str">
        <x:f>'Original 8 pillars'!B4586</x:f>
        <x:v>2020-12</x:v>
      </x:c>
      <x:c r="C4586" s="8" t="n">
        <x:f>100*'Weights and method'!$B$5*MAX(0,MIN(1,(LN(1+'Original 8 pillars'!C4586)-'Weights and method'!$C$5)/('Weights and method'!$D$5-'Weights and method'!$C$5)))</x:f>
        <x:v>0</x:v>
      </x:c>
      <x:c r="D4586" s="8" t="n">
        <x:f>100*'Weights and method'!$B$6*MAX(0,MIN(1,(LN(1+'Original 8 pillars'!D4586)-'Weights and method'!$C$6)/('Weights and method'!$D$6-'Weights and method'!$C$6)))</x:f>
        <x:v>0</x:v>
      </x:c>
      <x:c r="E4586" s="8" t="n">
        <x:f>100*'Weights and method'!$B$7*MAX(0,MIN(1,(LN(1+'Original 8 pillars'!E4586)-'Weights and method'!$C$7)/('Weights and method'!$D$7-'Weights and method'!$C$7)))</x:f>
        <x:v>0</x:v>
      </x:c>
      <x:c r="F4586" s="8" t="n">
        <x:f>100*'Weights and method'!$B$8*MAX(0,MIN(1,(LN(1+'Original 8 pillars'!F4586)-'Weights and method'!$C$8)/('Weights and method'!$D$8-'Weights and method'!$C$8)))</x:f>
        <x:v>0</x:v>
      </x:c>
      <x:c r="G4586" s="8" t="n">
        <x:f>100*'Weights and method'!$B$9*MAX(0,MIN(1,(LN(1+'Original 8 pillars'!G4586)-'Weights and method'!$C$9)/('Weights and method'!$D$9-'Weights and method'!$C$9)))</x:f>
        <x:v>0</x:v>
      </x:c>
      <x:c r="H4586" s="8" t="n">
        <x:f>100*'Weights and method'!$B$10*MAX(0,MIN(1,(LN(1+'Original 8 pillars'!H4586)-'Weights and method'!$C$10)/('Weights and method'!$D$10-'Weights and method'!$C$10)))</x:f>
        <x:v>0</x:v>
      </x:c>
      <x:c r="I4586" s="8" t="n">
        <x:f>100*'Weights and method'!$B$11*MAX(0,MIN(1,(LN(1+'Original 8 pillars'!I4586)-'Weights and method'!$C$11)/('Weights and method'!$D$11-'Weights and method'!$C$11)))</x:f>
        <x:v>0</x:v>
      </x:c>
      <x:c r="J4586" s="8" t="n">
        <x:f>100*'Weights and method'!$B$12*MAX(0,MIN(1,(LN(1+'Original 8 pillars'!J4586)-'Weights and method'!$C$12)/('Weights and method'!$D$12-'Weights and method'!$C$12)))</x:f>
        <x:v>0</x:v>
      </x:c>
      <x:c r="K4586" s="8" t="n">
        <x:f>SUM(C4586:J4586)</x:f>
        <x:v>0</x:v>
      </x:c>
    </x:row>
    <x:row r="4587">
      <x:c r="A4587" s="2" t="str">
        <x:f>'Original 8 pillars'!A4587</x:f>
        <x:v>Mauritania</x:v>
      </x:c>
      <x:c r="B4587" s="2" t="str">
        <x:f>'Original 8 pillars'!B4587</x:f>
        <x:v>2021-01</x:v>
      </x:c>
      <x:c r="C4587" s="8" t="n">
        <x:f>100*'Weights and method'!$B$5*MAX(0,MIN(1,(LN(1+'Original 8 pillars'!C4587)-'Weights and method'!$C$5)/('Weights and method'!$D$5-'Weights and method'!$C$5)))</x:f>
        <x:v>0</x:v>
      </x:c>
      <x:c r="D4587" s="8" t="n">
        <x:f>100*'Weights and method'!$B$6*MAX(0,MIN(1,(LN(1+'Original 8 pillars'!D4587)-'Weights and method'!$C$6)/('Weights and method'!$D$6-'Weights and method'!$C$6)))</x:f>
        <x:v>0</x:v>
      </x:c>
      <x:c r="E4587" s="8" t="n">
        <x:f>100*'Weights and method'!$B$7*MAX(0,MIN(1,(LN(1+'Original 8 pillars'!E4587)-'Weights and method'!$C$7)/('Weights and method'!$D$7-'Weights and method'!$C$7)))</x:f>
        <x:v>0</x:v>
      </x:c>
      <x:c r="F4587" s="8" t="n">
        <x:f>100*'Weights and method'!$B$8*MAX(0,MIN(1,(LN(1+'Original 8 pillars'!F4587)-'Weights and method'!$C$8)/('Weights and method'!$D$8-'Weights and method'!$C$8)))</x:f>
        <x:v>0</x:v>
      </x:c>
      <x:c r="G4587" s="8" t="n">
        <x:f>100*'Weights and method'!$B$9*MAX(0,MIN(1,(LN(1+'Original 8 pillars'!G4587)-'Weights and method'!$C$9)/('Weights and method'!$D$9-'Weights and method'!$C$9)))</x:f>
        <x:v>0</x:v>
      </x:c>
      <x:c r="H4587" s="8" t="n">
        <x:f>100*'Weights and method'!$B$10*MAX(0,MIN(1,(LN(1+'Original 8 pillars'!H4587)-'Weights and method'!$C$10)/('Weights and method'!$D$10-'Weights and method'!$C$10)))</x:f>
        <x:v>0</x:v>
      </x:c>
      <x:c r="I4587" s="8" t="n">
        <x:f>100*'Weights and method'!$B$11*MAX(0,MIN(1,(LN(1+'Original 8 pillars'!I4587)-'Weights and method'!$C$11)/('Weights and method'!$D$11-'Weights and method'!$C$11)))</x:f>
        <x:v>0</x:v>
      </x:c>
      <x:c r="J4587" s="8" t="n">
        <x:f>100*'Weights and method'!$B$12*MAX(0,MIN(1,(LN(1+'Original 8 pillars'!J4587)-'Weights and method'!$C$12)/('Weights and method'!$D$12-'Weights and method'!$C$12)))</x:f>
        <x:v>0</x:v>
      </x:c>
      <x:c r="K4587" s="8" t="n">
        <x:f>SUM(C4587:J4587)</x:f>
        <x:v>0</x:v>
      </x:c>
    </x:row>
    <x:row r="4588">
      <x:c r="A4588" s="2" t="str">
        <x:f>'Original 8 pillars'!A4588</x:f>
        <x:v>Mauritania</x:v>
      </x:c>
      <x:c r="B4588" s="2" t="str">
        <x:f>'Original 8 pillars'!B4588</x:f>
        <x:v>2021-02</x:v>
      </x:c>
      <x:c r="C4588" s="8" t="n">
        <x:f>100*'Weights and method'!$B$5*MAX(0,MIN(1,(LN(1+'Original 8 pillars'!C4588)-'Weights and method'!$C$5)/('Weights and method'!$D$5-'Weights and method'!$C$5)))</x:f>
        <x:v>0</x:v>
      </x:c>
      <x:c r="D4588" s="8" t="n">
        <x:f>100*'Weights and method'!$B$6*MAX(0,MIN(1,(LN(1+'Original 8 pillars'!D4588)-'Weights and method'!$C$6)/('Weights and method'!$D$6-'Weights and method'!$C$6)))</x:f>
        <x:v>0</x:v>
      </x:c>
      <x:c r="E4588" s="8" t="n">
        <x:f>100*'Weights and method'!$B$7*MAX(0,MIN(1,(LN(1+'Original 8 pillars'!E4588)-'Weights and method'!$C$7)/('Weights and method'!$D$7-'Weights and method'!$C$7)))</x:f>
        <x:v>0</x:v>
      </x:c>
      <x:c r="F4588" s="8" t="n">
        <x:f>100*'Weights and method'!$B$8*MAX(0,MIN(1,(LN(1+'Original 8 pillars'!F4588)-'Weights and method'!$C$8)/('Weights and method'!$D$8-'Weights and method'!$C$8)))</x:f>
        <x:v>0</x:v>
      </x:c>
      <x:c r="G4588" s="8" t="n">
        <x:f>100*'Weights and method'!$B$9*MAX(0,MIN(1,(LN(1+'Original 8 pillars'!G4588)-'Weights and method'!$C$9)/('Weights and method'!$D$9-'Weights and method'!$C$9)))</x:f>
        <x:v>0</x:v>
      </x:c>
      <x:c r="H4588" s="8" t="n">
        <x:f>100*'Weights and method'!$B$10*MAX(0,MIN(1,(LN(1+'Original 8 pillars'!H4588)-'Weights and method'!$C$10)/('Weights and method'!$D$10-'Weights and method'!$C$10)))</x:f>
        <x:v>0</x:v>
      </x:c>
      <x:c r="I4588" s="8" t="n">
        <x:f>100*'Weights and method'!$B$11*MAX(0,MIN(1,(LN(1+'Original 8 pillars'!I4588)-'Weights and method'!$C$11)/('Weights and method'!$D$11-'Weights and method'!$C$11)))</x:f>
        <x:v>0</x:v>
      </x:c>
      <x:c r="J4588" s="8" t="n">
        <x:f>100*'Weights and method'!$B$12*MAX(0,MIN(1,(LN(1+'Original 8 pillars'!J4588)-'Weights and method'!$C$12)/('Weights and method'!$D$12-'Weights and method'!$C$12)))</x:f>
        <x:v>0</x:v>
      </x:c>
      <x:c r="K4588" s="8" t="n">
        <x:f>SUM(C4588:J4588)</x:f>
        <x:v>0</x:v>
      </x:c>
    </x:row>
    <x:row r="4589">
      <x:c r="A4589" s="2" t="str">
        <x:f>'Original 8 pillars'!A4589</x:f>
        <x:v>Mauritania</x:v>
      </x:c>
      <x:c r="B4589" s="2" t="str">
        <x:f>'Original 8 pillars'!B4589</x:f>
        <x:v>2021-03</x:v>
      </x:c>
      <x:c r="C4589" s="8" t="n">
        <x:f>100*'Weights and method'!$B$5*MAX(0,MIN(1,(LN(1+'Original 8 pillars'!C4589)-'Weights and method'!$C$5)/('Weights and method'!$D$5-'Weights and method'!$C$5)))</x:f>
        <x:v>0</x:v>
      </x:c>
      <x:c r="D4589" s="8" t="n">
        <x:f>100*'Weights and method'!$B$6*MAX(0,MIN(1,(LN(1+'Original 8 pillars'!D4589)-'Weights and method'!$C$6)/('Weights and method'!$D$6-'Weights and method'!$C$6)))</x:f>
        <x:v>0</x:v>
      </x:c>
      <x:c r="E4589" s="8" t="n">
        <x:f>100*'Weights and method'!$B$7*MAX(0,MIN(1,(LN(1+'Original 8 pillars'!E4589)-'Weights and method'!$C$7)/('Weights and method'!$D$7-'Weights and method'!$C$7)))</x:f>
        <x:v>0</x:v>
      </x:c>
      <x:c r="F4589" s="8" t="n">
        <x:f>100*'Weights and method'!$B$8*MAX(0,MIN(1,(LN(1+'Original 8 pillars'!F4589)-'Weights and method'!$C$8)/('Weights and method'!$D$8-'Weights and method'!$C$8)))</x:f>
        <x:v>0</x:v>
      </x:c>
      <x:c r="G4589" s="8" t="n">
        <x:f>100*'Weights and method'!$B$9*MAX(0,MIN(1,(LN(1+'Original 8 pillars'!G4589)-'Weights and method'!$C$9)/('Weights and method'!$D$9-'Weights and method'!$C$9)))</x:f>
        <x:v>0</x:v>
      </x:c>
      <x:c r="H4589" s="8" t="n">
        <x:f>100*'Weights and method'!$B$10*MAX(0,MIN(1,(LN(1+'Original 8 pillars'!H4589)-'Weights and method'!$C$10)/('Weights and method'!$D$10-'Weights and method'!$C$10)))</x:f>
        <x:v>0</x:v>
      </x:c>
      <x:c r="I4589" s="8" t="n">
        <x:f>100*'Weights and method'!$B$11*MAX(0,MIN(1,(LN(1+'Original 8 pillars'!I4589)-'Weights and method'!$C$11)/('Weights and method'!$D$11-'Weights and method'!$C$11)))</x:f>
        <x:v>0</x:v>
      </x:c>
      <x:c r="J4589" s="8" t="n">
        <x:f>100*'Weights and method'!$B$12*MAX(0,MIN(1,(LN(1+'Original 8 pillars'!J4589)-'Weights and method'!$C$12)/('Weights and method'!$D$12-'Weights and method'!$C$12)))</x:f>
        <x:v>0</x:v>
      </x:c>
      <x:c r="K4589" s="8" t="n">
        <x:f>SUM(C4589:J4589)</x:f>
        <x:v>0</x:v>
      </x:c>
    </x:row>
    <x:row r="4590">
      <x:c r="A4590" s="2" t="str">
        <x:f>'Original 8 pillars'!A4590</x:f>
        <x:v>Mauritania</x:v>
      </x:c>
      <x:c r="B4590" s="2" t="str">
        <x:f>'Original 8 pillars'!B4590</x:f>
        <x:v>2021-04</x:v>
      </x:c>
      <x:c r="C4590" s="8" t="n">
        <x:f>100*'Weights and method'!$B$5*MAX(0,MIN(1,(LN(1+'Original 8 pillars'!C4590)-'Weights and method'!$C$5)/('Weights and method'!$D$5-'Weights and method'!$C$5)))</x:f>
        <x:v>0</x:v>
      </x:c>
      <x:c r="D4590" s="8" t="n">
        <x:f>100*'Weights and method'!$B$6*MAX(0,MIN(1,(LN(1+'Original 8 pillars'!D4590)-'Weights and method'!$C$6)/('Weights and method'!$D$6-'Weights and method'!$C$6)))</x:f>
        <x:v>0</x:v>
      </x:c>
      <x:c r="E4590" s="8" t="n">
        <x:f>100*'Weights and method'!$B$7*MAX(0,MIN(1,(LN(1+'Original 8 pillars'!E4590)-'Weights and method'!$C$7)/('Weights and method'!$D$7-'Weights and method'!$C$7)))</x:f>
        <x:v>0</x:v>
      </x:c>
      <x:c r="F4590" s="8" t="n">
        <x:f>100*'Weights and method'!$B$8*MAX(0,MIN(1,(LN(1+'Original 8 pillars'!F4590)-'Weights and method'!$C$8)/('Weights and method'!$D$8-'Weights and method'!$C$8)))</x:f>
        <x:v>0</x:v>
      </x:c>
      <x:c r="G4590" s="8" t="n">
        <x:f>100*'Weights and method'!$B$9*MAX(0,MIN(1,(LN(1+'Original 8 pillars'!G4590)-'Weights and method'!$C$9)/('Weights and method'!$D$9-'Weights and method'!$C$9)))</x:f>
        <x:v>0</x:v>
      </x:c>
      <x:c r="H4590" s="8" t="n">
        <x:f>100*'Weights and method'!$B$10*MAX(0,MIN(1,(LN(1+'Original 8 pillars'!H4590)-'Weights and method'!$C$10)/('Weights and method'!$D$10-'Weights and method'!$C$10)))</x:f>
        <x:v>0</x:v>
      </x:c>
      <x:c r="I4590" s="8" t="n">
        <x:f>100*'Weights and method'!$B$11*MAX(0,MIN(1,(LN(1+'Original 8 pillars'!I4590)-'Weights and method'!$C$11)/('Weights and method'!$D$11-'Weights and method'!$C$11)))</x:f>
        <x:v>0</x:v>
      </x:c>
      <x:c r="J4590" s="8" t="n">
        <x:f>100*'Weights and method'!$B$12*MAX(0,MIN(1,(LN(1+'Original 8 pillars'!J4590)-'Weights and method'!$C$12)/('Weights and method'!$D$12-'Weights and method'!$C$12)))</x:f>
        <x:v>0</x:v>
      </x:c>
      <x:c r="K4590" s="8" t="n">
        <x:f>SUM(C4590:J4590)</x:f>
        <x:v>0</x:v>
      </x:c>
    </x:row>
    <x:row r="4591">
      <x:c r="A4591" s="2" t="str">
        <x:f>'Original 8 pillars'!A4591</x:f>
        <x:v>Mauritania</x:v>
      </x:c>
      <x:c r="B4591" s="2" t="str">
        <x:f>'Original 8 pillars'!B4591</x:f>
        <x:v>2021-05</x:v>
      </x:c>
      <x:c r="C4591" s="8" t="n">
        <x:f>100*'Weights and method'!$B$5*MAX(0,MIN(1,(LN(1+'Original 8 pillars'!C4591)-'Weights and method'!$C$5)/('Weights and method'!$D$5-'Weights and method'!$C$5)))</x:f>
        <x:v>0</x:v>
      </x:c>
      <x:c r="D4591" s="8" t="n">
        <x:f>100*'Weights and method'!$B$6*MAX(0,MIN(1,(LN(1+'Original 8 pillars'!D4591)-'Weights and method'!$C$6)/('Weights and method'!$D$6-'Weights and method'!$C$6)))</x:f>
        <x:v>0</x:v>
      </x:c>
      <x:c r="E4591" s="8" t="n">
        <x:f>100*'Weights and method'!$B$7*MAX(0,MIN(1,(LN(1+'Original 8 pillars'!E4591)-'Weights and method'!$C$7)/('Weights and method'!$D$7-'Weights and method'!$C$7)))</x:f>
        <x:v>0</x:v>
      </x:c>
      <x:c r="F4591" s="8" t="n">
        <x:f>100*'Weights and method'!$B$8*MAX(0,MIN(1,(LN(1+'Original 8 pillars'!F4591)-'Weights and method'!$C$8)/('Weights and method'!$D$8-'Weights and method'!$C$8)))</x:f>
        <x:v>0</x:v>
      </x:c>
      <x:c r="G4591" s="8" t="n">
        <x:f>100*'Weights and method'!$B$9*MAX(0,MIN(1,(LN(1+'Original 8 pillars'!G4591)-'Weights and method'!$C$9)/('Weights and method'!$D$9-'Weights and method'!$C$9)))</x:f>
        <x:v>0</x:v>
      </x:c>
      <x:c r="H4591" s="8" t="n">
        <x:f>100*'Weights and method'!$B$10*MAX(0,MIN(1,(LN(1+'Original 8 pillars'!H4591)-'Weights and method'!$C$10)/('Weights and method'!$D$10-'Weights and method'!$C$10)))</x:f>
        <x:v>0</x:v>
      </x:c>
      <x:c r="I4591" s="8" t="n">
        <x:f>100*'Weights and method'!$B$11*MAX(0,MIN(1,(LN(1+'Original 8 pillars'!I4591)-'Weights and method'!$C$11)/('Weights and method'!$D$11-'Weights and method'!$C$11)))</x:f>
        <x:v>0</x:v>
      </x:c>
      <x:c r="J4591" s="8" t="n">
        <x:f>100*'Weights and method'!$B$12*MAX(0,MIN(1,(LN(1+'Original 8 pillars'!J4591)-'Weights and method'!$C$12)/('Weights and method'!$D$12-'Weights and method'!$C$12)))</x:f>
        <x:v>0</x:v>
      </x:c>
      <x:c r="K4591" s="8" t="n">
        <x:f>SUM(C4591:J4591)</x:f>
        <x:v>0</x:v>
      </x:c>
    </x:row>
    <x:row r="4592">
      <x:c r="A4592" s="2" t="str">
        <x:f>'Original 8 pillars'!A4592</x:f>
        <x:v>Mauritania</x:v>
      </x:c>
      <x:c r="B4592" s="2" t="str">
        <x:f>'Original 8 pillars'!B4592</x:f>
        <x:v>2021-06</x:v>
      </x:c>
      <x:c r="C4592" s="8" t="n">
        <x:f>100*'Weights and method'!$B$5*MAX(0,MIN(1,(LN(1+'Original 8 pillars'!C4592)-'Weights and method'!$C$5)/('Weights and method'!$D$5-'Weights and method'!$C$5)))</x:f>
        <x:v>0</x:v>
      </x:c>
      <x:c r="D4592" s="8" t="n">
        <x:f>100*'Weights and method'!$B$6*MAX(0,MIN(1,(LN(1+'Original 8 pillars'!D4592)-'Weights and method'!$C$6)/('Weights and method'!$D$6-'Weights and method'!$C$6)))</x:f>
        <x:v>0</x:v>
      </x:c>
      <x:c r="E4592" s="8" t="n">
        <x:f>100*'Weights and method'!$B$7*MAX(0,MIN(1,(LN(1+'Original 8 pillars'!E4592)-'Weights and method'!$C$7)/('Weights and method'!$D$7-'Weights and method'!$C$7)))</x:f>
        <x:v>0</x:v>
      </x:c>
      <x:c r="F4592" s="8" t="n">
        <x:f>100*'Weights and method'!$B$8*MAX(0,MIN(1,(LN(1+'Original 8 pillars'!F4592)-'Weights and method'!$C$8)/('Weights and method'!$D$8-'Weights and method'!$C$8)))</x:f>
        <x:v>0</x:v>
      </x:c>
      <x:c r="G4592" s="8" t="n">
        <x:f>100*'Weights and method'!$B$9*MAX(0,MIN(1,(LN(1+'Original 8 pillars'!G4592)-'Weights and method'!$C$9)/('Weights and method'!$D$9-'Weights and method'!$C$9)))</x:f>
        <x:v>0</x:v>
      </x:c>
      <x:c r="H4592" s="8" t="n">
        <x:f>100*'Weights and method'!$B$10*MAX(0,MIN(1,(LN(1+'Original 8 pillars'!H4592)-'Weights and method'!$C$10)/('Weights and method'!$D$10-'Weights and method'!$C$10)))</x:f>
        <x:v>0</x:v>
      </x:c>
      <x:c r="I4592" s="8" t="n">
        <x:f>100*'Weights and method'!$B$11*MAX(0,MIN(1,(LN(1+'Original 8 pillars'!I4592)-'Weights and method'!$C$11)/('Weights and method'!$D$11-'Weights and method'!$C$11)))</x:f>
        <x:v>0</x:v>
      </x:c>
      <x:c r="J4592" s="8" t="n">
        <x:f>100*'Weights and method'!$B$12*MAX(0,MIN(1,(LN(1+'Original 8 pillars'!J4592)-'Weights and method'!$C$12)/('Weights and method'!$D$12-'Weights and method'!$C$12)))</x:f>
        <x:v>0</x:v>
      </x:c>
      <x:c r="K4592" s="8" t="n">
        <x:f>SUM(C4592:J4592)</x:f>
        <x:v>0</x:v>
      </x:c>
    </x:row>
    <x:row r="4593">
      <x:c r="A4593" s="2" t="str">
        <x:f>'Original 8 pillars'!A4593</x:f>
        <x:v>Mauritania</x:v>
      </x:c>
      <x:c r="B4593" s="2" t="str">
        <x:f>'Original 8 pillars'!B4593</x:f>
        <x:v>2021-07</x:v>
      </x:c>
      <x:c r="C4593" s="8" t="n">
        <x:f>100*'Weights and method'!$B$5*MAX(0,MIN(1,(LN(1+'Original 8 pillars'!C4593)-'Weights and method'!$C$5)/('Weights and method'!$D$5-'Weights and method'!$C$5)))</x:f>
        <x:v>0</x:v>
      </x:c>
      <x:c r="D4593" s="8" t="n">
        <x:f>100*'Weights and method'!$B$6*MAX(0,MIN(1,(LN(1+'Original 8 pillars'!D4593)-'Weights and method'!$C$6)/('Weights and method'!$D$6-'Weights and method'!$C$6)))</x:f>
        <x:v>0</x:v>
      </x:c>
      <x:c r="E4593" s="8" t="n">
        <x:f>100*'Weights and method'!$B$7*MAX(0,MIN(1,(LN(1+'Original 8 pillars'!E4593)-'Weights and method'!$C$7)/('Weights and method'!$D$7-'Weights and method'!$C$7)))</x:f>
        <x:v>0</x:v>
      </x:c>
      <x:c r="F4593" s="8" t="n">
        <x:f>100*'Weights and method'!$B$8*MAX(0,MIN(1,(LN(1+'Original 8 pillars'!F4593)-'Weights and method'!$C$8)/('Weights and method'!$D$8-'Weights and method'!$C$8)))</x:f>
        <x:v>0</x:v>
      </x:c>
      <x:c r="G4593" s="8" t="n">
        <x:f>100*'Weights and method'!$B$9*MAX(0,MIN(1,(LN(1+'Original 8 pillars'!G4593)-'Weights and method'!$C$9)/('Weights and method'!$D$9-'Weights and method'!$C$9)))</x:f>
        <x:v>0</x:v>
      </x:c>
      <x:c r="H4593" s="8" t="n">
        <x:f>100*'Weights and method'!$B$10*MAX(0,MIN(1,(LN(1+'Original 8 pillars'!H4593)-'Weights and method'!$C$10)/('Weights and method'!$D$10-'Weights and method'!$C$10)))</x:f>
        <x:v>0</x:v>
      </x:c>
      <x:c r="I4593" s="8" t="n">
        <x:f>100*'Weights and method'!$B$11*MAX(0,MIN(1,(LN(1+'Original 8 pillars'!I4593)-'Weights and method'!$C$11)/('Weights and method'!$D$11-'Weights and method'!$C$11)))</x:f>
        <x:v>0</x:v>
      </x:c>
      <x:c r="J4593" s="8" t="n">
        <x:f>100*'Weights and method'!$B$12*MAX(0,MIN(1,(LN(1+'Original 8 pillars'!J4593)-'Weights and method'!$C$12)/('Weights and method'!$D$12-'Weights and method'!$C$12)))</x:f>
        <x:v>0</x:v>
      </x:c>
      <x:c r="K4593" s="8" t="n">
        <x:f>SUM(C4593:J4593)</x:f>
        <x:v>0</x:v>
      </x:c>
    </x:row>
    <x:row r="4594">
      <x:c r="A4594" s="2" t="str">
        <x:f>'Original 8 pillars'!A4594</x:f>
        <x:v>Mauritania</x:v>
      </x:c>
      <x:c r="B4594" s="2" t="str">
        <x:f>'Original 8 pillars'!B4594</x:f>
        <x:v>2021-08</x:v>
      </x:c>
      <x:c r="C4594" s="8" t="n">
        <x:f>100*'Weights and method'!$B$5*MAX(0,MIN(1,(LN(1+'Original 8 pillars'!C4594)-'Weights and method'!$C$5)/('Weights and method'!$D$5-'Weights and method'!$C$5)))</x:f>
        <x:v>0</x:v>
      </x:c>
      <x:c r="D4594" s="8" t="n">
        <x:f>100*'Weights and method'!$B$6*MAX(0,MIN(1,(LN(1+'Original 8 pillars'!D4594)-'Weights and method'!$C$6)/('Weights and method'!$D$6-'Weights and method'!$C$6)))</x:f>
        <x:v>0</x:v>
      </x:c>
      <x:c r="E4594" s="8" t="n">
        <x:f>100*'Weights and method'!$B$7*MAX(0,MIN(1,(LN(1+'Original 8 pillars'!E4594)-'Weights and method'!$C$7)/('Weights and method'!$D$7-'Weights and method'!$C$7)))</x:f>
        <x:v>0</x:v>
      </x:c>
      <x:c r="F4594" s="8" t="n">
        <x:f>100*'Weights and method'!$B$8*MAX(0,MIN(1,(LN(1+'Original 8 pillars'!F4594)-'Weights and method'!$C$8)/('Weights and method'!$D$8-'Weights and method'!$C$8)))</x:f>
        <x:v>0</x:v>
      </x:c>
      <x:c r="G4594" s="8" t="n">
        <x:f>100*'Weights and method'!$B$9*MAX(0,MIN(1,(LN(1+'Original 8 pillars'!G4594)-'Weights and method'!$C$9)/('Weights and method'!$D$9-'Weights and method'!$C$9)))</x:f>
        <x:v>0</x:v>
      </x:c>
      <x:c r="H4594" s="8" t="n">
        <x:f>100*'Weights and method'!$B$10*MAX(0,MIN(1,(LN(1+'Original 8 pillars'!H4594)-'Weights and method'!$C$10)/('Weights and method'!$D$10-'Weights and method'!$C$10)))</x:f>
        <x:v>0</x:v>
      </x:c>
      <x:c r="I4594" s="8" t="n">
        <x:f>100*'Weights and method'!$B$11*MAX(0,MIN(1,(LN(1+'Original 8 pillars'!I4594)-'Weights and method'!$C$11)/('Weights and method'!$D$11-'Weights and method'!$C$11)))</x:f>
        <x:v>0</x:v>
      </x:c>
      <x:c r="J4594" s="8" t="n">
        <x:f>100*'Weights and method'!$B$12*MAX(0,MIN(1,(LN(1+'Original 8 pillars'!J4594)-'Weights and method'!$C$12)/('Weights and method'!$D$12-'Weights and method'!$C$12)))</x:f>
        <x:v>0</x:v>
      </x:c>
      <x:c r="K4594" s="8" t="n">
        <x:f>SUM(C4594:J4594)</x:f>
        <x:v>0</x:v>
      </x:c>
    </x:row>
    <x:row r="4595">
      <x:c r="A4595" s="2" t="str">
        <x:f>'Original 8 pillars'!A4595</x:f>
        <x:v>Mauritania</x:v>
      </x:c>
      <x:c r="B4595" s="2" t="str">
        <x:f>'Original 8 pillars'!B4595</x:f>
        <x:v>2021-09</x:v>
      </x:c>
      <x:c r="C4595" s="8" t="n">
        <x:f>100*'Weights and method'!$B$5*MAX(0,MIN(1,(LN(1+'Original 8 pillars'!C4595)-'Weights and method'!$C$5)/('Weights and method'!$D$5-'Weights and method'!$C$5)))</x:f>
        <x:v>0</x:v>
      </x:c>
      <x:c r="D4595" s="8" t="n">
        <x:f>100*'Weights and method'!$B$6*MAX(0,MIN(1,(LN(1+'Original 8 pillars'!D4595)-'Weights and method'!$C$6)/('Weights and method'!$D$6-'Weights and method'!$C$6)))</x:f>
        <x:v>0</x:v>
      </x:c>
      <x:c r="E4595" s="8" t="n">
        <x:f>100*'Weights and method'!$B$7*MAX(0,MIN(1,(LN(1+'Original 8 pillars'!E4595)-'Weights and method'!$C$7)/('Weights and method'!$D$7-'Weights and method'!$C$7)))</x:f>
        <x:v>0</x:v>
      </x:c>
      <x:c r="F4595" s="8" t="n">
        <x:f>100*'Weights and method'!$B$8*MAX(0,MIN(1,(LN(1+'Original 8 pillars'!F4595)-'Weights and method'!$C$8)/('Weights and method'!$D$8-'Weights and method'!$C$8)))</x:f>
        <x:v>0</x:v>
      </x:c>
      <x:c r="G4595" s="8" t="n">
        <x:f>100*'Weights and method'!$B$9*MAX(0,MIN(1,(LN(1+'Original 8 pillars'!G4595)-'Weights and method'!$C$9)/('Weights and method'!$D$9-'Weights and method'!$C$9)))</x:f>
        <x:v>0</x:v>
      </x:c>
      <x:c r="H4595" s="8" t="n">
        <x:f>100*'Weights and method'!$B$10*MAX(0,MIN(1,(LN(1+'Original 8 pillars'!H4595)-'Weights and method'!$C$10)/('Weights and method'!$D$10-'Weights and method'!$C$10)))</x:f>
        <x:v>0</x:v>
      </x:c>
      <x:c r="I4595" s="8" t="n">
        <x:f>100*'Weights and method'!$B$11*MAX(0,MIN(1,(LN(1+'Original 8 pillars'!I4595)-'Weights and method'!$C$11)/('Weights and method'!$D$11-'Weights and method'!$C$11)))</x:f>
        <x:v>0</x:v>
      </x:c>
      <x:c r="J4595" s="8" t="n">
        <x:f>100*'Weights and method'!$B$12*MAX(0,MIN(1,(LN(1+'Original 8 pillars'!J4595)-'Weights and method'!$C$12)/('Weights and method'!$D$12-'Weights and method'!$C$12)))</x:f>
        <x:v>0</x:v>
      </x:c>
      <x:c r="K4595" s="8" t="n">
        <x:f>SUM(C4595:J4595)</x:f>
        <x:v>0</x:v>
      </x:c>
    </x:row>
    <x:row r="4596">
      <x:c r="A4596" s="2" t="str">
        <x:f>'Original 8 pillars'!A4596</x:f>
        <x:v>Mauritania</x:v>
      </x:c>
      <x:c r="B4596" s="2" t="str">
        <x:f>'Original 8 pillars'!B4596</x:f>
        <x:v>2021-10</x:v>
      </x:c>
      <x:c r="C4596" s="8" t="n">
        <x:f>100*'Weights and method'!$B$5*MAX(0,MIN(1,(LN(1+'Original 8 pillars'!C4596)-'Weights and method'!$C$5)/('Weights and method'!$D$5-'Weights and method'!$C$5)))</x:f>
        <x:v>0</x:v>
      </x:c>
      <x:c r="D4596" s="8" t="n">
        <x:f>100*'Weights and method'!$B$6*MAX(0,MIN(1,(LN(1+'Original 8 pillars'!D4596)-'Weights and method'!$C$6)/('Weights and method'!$D$6-'Weights and method'!$C$6)))</x:f>
        <x:v>0</x:v>
      </x:c>
      <x:c r="E4596" s="8" t="n">
        <x:f>100*'Weights and method'!$B$7*MAX(0,MIN(1,(LN(1+'Original 8 pillars'!E4596)-'Weights and method'!$C$7)/('Weights and method'!$D$7-'Weights and method'!$C$7)))</x:f>
        <x:v>0</x:v>
      </x:c>
      <x:c r="F4596" s="8" t="n">
        <x:f>100*'Weights and method'!$B$8*MAX(0,MIN(1,(LN(1+'Original 8 pillars'!F4596)-'Weights and method'!$C$8)/('Weights and method'!$D$8-'Weights and method'!$C$8)))</x:f>
        <x:v>0</x:v>
      </x:c>
      <x:c r="G4596" s="8" t="n">
        <x:f>100*'Weights and method'!$B$9*MAX(0,MIN(1,(LN(1+'Original 8 pillars'!G4596)-'Weights and method'!$C$9)/('Weights and method'!$D$9-'Weights and method'!$C$9)))</x:f>
        <x:v>0</x:v>
      </x:c>
      <x:c r="H4596" s="8" t="n">
        <x:f>100*'Weights and method'!$B$10*MAX(0,MIN(1,(LN(1+'Original 8 pillars'!H4596)-'Weights and method'!$C$10)/('Weights and method'!$D$10-'Weights and method'!$C$10)))</x:f>
        <x:v>0</x:v>
      </x:c>
      <x:c r="I4596" s="8" t="n">
        <x:f>100*'Weights and method'!$B$11*MAX(0,MIN(1,(LN(1+'Original 8 pillars'!I4596)-'Weights and method'!$C$11)/('Weights and method'!$D$11-'Weights and method'!$C$11)))</x:f>
        <x:v>0</x:v>
      </x:c>
      <x:c r="J4596" s="8" t="n">
        <x:f>100*'Weights and method'!$B$12*MAX(0,MIN(1,(LN(1+'Original 8 pillars'!J4596)-'Weights and method'!$C$12)/('Weights and method'!$D$12-'Weights and method'!$C$12)))</x:f>
        <x:v>0</x:v>
      </x:c>
      <x:c r="K4596" s="8" t="n">
        <x:f>SUM(C4596:J4596)</x:f>
        <x:v>0</x:v>
      </x:c>
    </x:row>
    <x:row r="4597">
      <x:c r="A4597" s="2" t="str">
        <x:f>'Original 8 pillars'!A4597</x:f>
        <x:v>Mauritania</x:v>
      </x:c>
      <x:c r="B4597" s="2" t="str">
        <x:f>'Original 8 pillars'!B4597</x:f>
        <x:v>2021-11</x:v>
      </x:c>
      <x:c r="C4597" s="8" t="n">
        <x:f>100*'Weights and method'!$B$5*MAX(0,MIN(1,(LN(1+'Original 8 pillars'!C4597)-'Weights and method'!$C$5)/('Weights and method'!$D$5-'Weights and method'!$C$5)))</x:f>
        <x:v>0</x:v>
      </x:c>
      <x:c r="D4597" s="8" t="n">
        <x:f>100*'Weights and method'!$B$6*MAX(0,MIN(1,(LN(1+'Original 8 pillars'!D4597)-'Weights and method'!$C$6)/('Weights and method'!$D$6-'Weights and method'!$C$6)))</x:f>
        <x:v>0</x:v>
      </x:c>
      <x:c r="E4597" s="8" t="n">
        <x:f>100*'Weights and method'!$B$7*MAX(0,MIN(1,(LN(1+'Original 8 pillars'!E4597)-'Weights and method'!$C$7)/('Weights and method'!$D$7-'Weights and method'!$C$7)))</x:f>
        <x:v>0</x:v>
      </x:c>
      <x:c r="F4597" s="8" t="n">
        <x:f>100*'Weights and method'!$B$8*MAX(0,MIN(1,(LN(1+'Original 8 pillars'!F4597)-'Weights and method'!$C$8)/('Weights and method'!$D$8-'Weights and method'!$C$8)))</x:f>
        <x:v>0</x:v>
      </x:c>
      <x:c r="G4597" s="8" t="n">
        <x:f>100*'Weights and method'!$B$9*MAX(0,MIN(1,(LN(1+'Original 8 pillars'!G4597)-'Weights and method'!$C$9)/('Weights and method'!$D$9-'Weights and method'!$C$9)))</x:f>
        <x:v>0</x:v>
      </x:c>
      <x:c r="H4597" s="8" t="n">
        <x:f>100*'Weights and method'!$B$10*MAX(0,MIN(1,(LN(1+'Original 8 pillars'!H4597)-'Weights and method'!$C$10)/('Weights and method'!$D$10-'Weights and method'!$C$10)))</x:f>
        <x:v>0</x:v>
      </x:c>
      <x:c r="I4597" s="8" t="n">
        <x:f>100*'Weights and method'!$B$11*MAX(0,MIN(1,(LN(1+'Original 8 pillars'!I4597)-'Weights and method'!$C$11)/('Weights and method'!$D$11-'Weights and method'!$C$11)))</x:f>
        <x:v>0</x:v>
      </x:c>
      <x:c r="J4597" s="8" t="n">
        <x:f>100*'Weights and method'!$B$12*MAX(0,MIN(1,(LN(1+'Original 8 pillars'!J4597)-'Weights and method'!$C$12)/('Weights and method'!$D$12-'Weights and method'!$C$12)))</x:f>
        <x:v>0</x:v>
      </x:c>
      <x:c r="K4597" s="8" t="n">
        <x:f>SUM(C4597:J4597)</x:f>
        <x:v>0</x:v>
      </x:c>
    </x:row>
    <x:row r="4598">
      <x:c r="A4598" s="2" t="str">
        <x:f>'Original 8 pillars'!A4598</x:f>
        <x:v>Mauritania</x:v>
      </x:c>
      <x:c r="B4598" s="2" t="str">
        <x:f>'Original 8 pillars'!B4598</x:f>
        <x:v>2021-12</x:v>
      </x:c>
      <x:c r="C4598" s="8" t="n">
        <x:f>100*'Weights and method'!$B$5*MAX(0,MIN(1,(LN(1+'Original 8 pillars'!C4598)-'Weights and method'!$C$5)/('Weights and method'!$D$5-'Weights and method'!$C$5)))</x:f>
        <x:v>0</x:v>
      </x:c>
      <x:c r="D4598" s="8" t="n">
        <x:f>100*'Weights and method'!$B$6*MAX(0,MIN(1,(LN(1+'Original 8 pillars'!D4598)-'Weights and method'!$C$6)/('Weights and method'!$D$6-'Weights and method'!$C$6)))</x:f>
        <x:v>0</x:v>
      </x:c>
      <x:c r="E4598" s="8" t="n">
        <x:f>100*'Weights and method'!$B$7*MAX(0,MIN(1,(LN(1+'Original 8 pillars'!E4598)-'Weights and method'!$C$7)/('Weights and method'!$D$7-'Weights and method'!$C$7)))</x:f>
        <x:v>0</x:v>
      </x:c>
      <x:c r="F4598" s="8" t="n">
        <x:f>100*'Weights and method'!$B$8*MAX(0,MIN(1,(LN(1+'Original 8 pillars'!F4598)-'Weights and method'!$C$8)/('Weights and method'!$D$8-'Weights and method'!$C$8)))</x:f>
        <x:v>0</x:v>
      </x:c>
      <x:c r="G4598" s="8" t="n">
        <x:f>100*'Weights and method'!$B$9*MAX(0,MIN(1,(LN(1+'Original 8 pillars'!G4598)-'Weights and method'!$C$9)/('Weights and method'!$D$9-'Weights and method'!$C$9)))</x:f>
        <x:v>0</x:v>
      </x:c>
      <x:c r="H4598" s="8" t="n">
        <x:f>100*'Weights and method'!$B$10*MAX(0,MIN(1,(LN(1+'Original 8 pillars'!H4598)-'Weights and method'!$C$10)/('Weights and method'!$D$10-'Weights and method'!$C$10)))</x:f>
        <x:v>0</x:v>
      </x:c>
      <x:c r="I4598" s="8" t="n">
        <x:f>100*'Weights and method'!$B$11*MAX(0,MIN(1,(LN(1+'Original 8 pillars'!I4598)-'Weights and method'!$C$11)/('Weights and method'!$D$11-'Weights and method'!$C$11)))</x:f>
        <x:v>0</x:v>
      </x:c>
      <x:c r="J4598" s="8" t="n">
        <x:f>100*'Weights and method'!$B$12*MAX(0,MIN(1,(LN(1+'Original 8 pillars'!J4598)-'Weights and method'!$C$12)/('Weights and method'!$D$12-'Weights and method'!$C$12)))</x:f>
        <x:v>0</x:v>
      </x:c>
      <x:c r="K4598" s="8" t="n">
        <x:f>SUM(C4598:J4598)</x:f>
        <x:v>0</x:v>
      </x:c>
    </x:row>
    <x:row r="4599">
      <x:c r="A4599" s="2" t="str">
        <x:f>'Original 8 pillars'!A4599</x:f>
        <x:v>Mauritania</x:v>
      </x:c>
      <x:c r="B4599" s="2" t="str">
        <x:f>'Original 8 pillars'!B4599</x:f>
        <x:v>2022-01</x:v>
      </x:c>
      <x:c r="C4599" s="8" t="n">
        <x:f>100*'Weights and method'!$B$5*MAX(0,MIN(1,(LN(1+'Original 8 pillars'!C4599)-'Weights and method'!$C$5)/('Weights and method'!$D$5-'Weights and method'!$C$5)))</x:f>
        <x:v>0</x:v>
      </x:c>
      <x:c r="D4599" s="8" t="n">
        <x:f>100*'Weights and method'!$B$6*MAX(0,MIN(1,(LN(1+'Original 8 pillars'!D4599)-'Weights and method'!$C$6)/('Weights and method'!$D$6-'Weights and method'!$C$6)))</x:f>
        <x:v>0</x:v>
      </x:c>
      <x:c r="E4599" s="8" t="n">
        <x:f>100*'Weights and method'!$B$7*MAX(0,MIN(1,(LN(1+'Original 8 pillars'!E4599)-'Weights and method'!$C$7)/('Weights and method'!$D$7-'Weights and method'!$C$7)))</x:f>
        <x:v>0</x:v>
      </x:c>
      <x:c r="F4599" s="8" t="n">
        <x:f>100*'Weights and method'!$B$8*MAX(0,MIN(1,(LN(1+'Original 8 pillars'!F4599)-'Weights and method'!$C$8)/('Weights and method'!$D$8-'Weights and method'!$C$8)))</x:f>
        <x:v>0</x:v>
      </x:c>
      <x:c r="G4599" s="8" t="n">
        <x:f>100*'Weights and method'!$B$9*MAX(0,MIN(1,(LN(1+'Original 8 pillars'!G4599)-'Weights and method'!$C$9)/('Weights and method'!$D$9-'Weights and method'!$C$9)))</x:f>
        <x:v>0</x:v>
      </x:c>
      <x:c r="H4599" s="8" t="n">
        <x:f>100*'Weights and method'!$B$10*MAX(0,MIN(1,(LN(1+'Original 8 pillars'!H4599)-'Weights and method'!$C$10)/('Weights and method'!$D$10-'Weights and method'!$C$10)))</x:f>
        <x:v>0</x:v>
      </x:c>
      <x:c r="I4599" s="8" t="n">
        <x:f>100*'Weights and method'!$B$11*MAX(0,MIN(1,(LN(1+'Original 8 pillars'!I4599)-'Weights and method'!$C$11)/('Weights and method'!$D$11-'Weights and method'!$C$11)))</x:f>
        <x:v>0</x:v>
      </x:c>
      <x:c r="J4599" s="8" t="n">
        <x:f>100*'Weights and method'!$B$12*MAX(0,MIN(1,(LN(1+'Original 8 pillars'!J4599)-'Weights and method'!$C$12)/('Weights and method'!$D$12-'Weights and method'!$C$12)))</x:f>
        <x:v>0</x:v>
      </x:c>
      <x:c r="K4599" s="8" t="n">
        <x:f>SUM(C4599:J4599)</x:f>
        <x:v>0</x:v>
      </x:c>
    </x:row>
    <x:row r="4600">
      <x:c r="A4600" s="2" t="str">
        <x:f>'Original 8 pillars'!A4600</x:f>
        <x:v>Mauritania</x:v>
      </x:c>
      <x:c r="B4600" s="2" t="str">
        <x:f>'Original 8 pillars'!B4600</x:f>
        <x:v>2022-02</x:v>
      </x:c>
      <x:c r="C4600" s="8" t="n">
        <x:f>100*'Weights and method'!$B$5*MAX(0,MIN(1,(LN(1+'Original 8 pillars'!C4600)-'Weights and method'!$C$5)/('Weights and method'!$D$5-'Weights and method'!$C$5)))</x:f>
        <x:v>0</x:v>
      </x:c>
      <x:c r="D4600" s="8" t="n">
        <x:f>100*'Weights and method'!$B$6*MAX(0,MIN(1,(LN(1+'Original 8 pillars'!D4600)-'Weights and method'!$C$6)/('Weights and method'!$D$6-'Weights and method'!$C$6)))</x:f>
        <x:v>0</x:v>
      </x:c>
      <x:c r="E4600" s="8" t="n">
        <x:f>100*'Weights and method'!$B$7*MAX(0,MIN(1,(LN(1+'Original 8 pillars'!E4600)-'Weights and method'!$C$7)/('Weights and method'!$D$7-'Weights and method'!$C$7)))</x:f>
        <x:v>0</x:v>
      </x:c>
      <x:c r="F4600" s="8" t="n">
        <x:f>100*'Weights and method'!$B$8*MAX(0,MIN(1,(LN(1+'Original 8 pillars'!F4600)-'Weights and method'!$C$8)/('Weights and method'!$D$8-'Weights and method'!$C$8)))</x:f>
        <x:v>0</x:v>
      </x:c>
      <x:c r="G4600" s="8" t="n">
        <x:f>100*'Weights and method'!$B$9*MAX(0,MIN(1,(LN(1+'Original 8 pillars'!G4600)-'Weights and method'!$C$9)/('Weights and method'!$D$9-'Weights and method'!$C$9)))</x:f>
        <x:v>0</x:v>
      </x:c>
      <x:c r="H4600" s="8" t="n">
        <x:f>100*'Weights and method'!$B$10*MAX(0,MIN(1,(LN(1+'Original 8 pillars'!H4600)-'Weights and method'!$C$10)/('Weights and method'!$D$10-'Weights and method'!$C$10)))</x:f>
        <x:v>0</x:v>
      </x:c>
      <x:c r="I4600" s="8" t="n">
        <x:f>100*'Weights and method'!$B$11*MAX(0,MIN(1,(LN(1+'Original 8 pillars'!I4600)-'Weights and method'!$C$11)/('Weights and method'!$D$11-'Weights and method'!$C$11)))</x:f>
        <x:v>1.599484768386134</x:v>
      </x:c>
      <x:c r="J4600" s="8" t="n">
        <x:f>100*'Weights and method'!$B$12*MAX(0,MIN(1,(LN(1+'Original 8 pillars'!J4600)-'Weights and method'!$C$12)/('Weights and method'!$D$12-'Weights and method'!$C$12)))</x:f>
        <x:v>0</x:v>
      </x:c>
      <x:c r="K4600" s="8" t="n">
        <x:f>SUM(C4600:J4600)</x:f>
        <x:v>1.599484768386134</x:v>
      </x:c>
    </x:row>
    <x:row r="4601">
      <x:c r="A4601" s="2" t="str">
        <x:f>'Original 8 pillars'!A4601</x:f>
        <x:v>Mauritania</x:v>
      </x:c>
      <x:c r="B4601" s="2" t="str">
        <x:f>'Original 8 pillars'!B4601</x:f>
        <x:v>2022-03</x:v>
      </x:c>
      <x:c r="C4601" s="8" t="n">
        <x:f>100*'Weights and method'!$B$5*MAX(0,MIN(1,(LN(1+'Original 8 pillars'!C4601)-'Weights and method'!$C$5)/('Weights and method'!$D$5-'Weights and method'!$C$5)))</x:f>
        <x:v>0</x:v>
      </x:c>
      <x:c r="D4601" s="8" t="n">
        <x:f>100*'Weights and method'!$B$6*MAX(0,MIN(1,(LN(1+'Original 8 pillars'!D4601)-'Weights and method'!$C$6)/('Weights and method'!$D$6-'Weights and method'!$C$6)))</x:f>
        <x:v>0</x:v>
      </x:c>
      <x:c r="E4601" s="8" t="n">
        <x:f>100*'Weights and method'!$B$7*MAX(0,MIN(1,(LN(1+'Original 8 pillars'!E4601)-'Weights and method'!$C$7)/('Weights and method'!$D$7-'Weights and method'!$C$7)))</x:f>
        <x:v>0</x:v>
      </x:c>
      <x:c r="F4601" s="8" t="n">
        <x:f>100*'Weights and method'!$B$8*MAX(0,MIN(1,(LN(1+'Original 8 pillars'!F4601)-'Weights and method'!$C$8)/('Weights and method'!$D$8-'Weights and method'!$C$8)))</x:f>
        <x:v>0</x:v>
      </x:c>
      <x:c r="G4601" s="8" t="n">
        <x:f>100*'Weights and method'!$B$9*MAX(0,MIN(1,(LN(1+'Original 8 pillars'!G4601)-'Weights and method'!$C$9)/('Weights and method'!$D$9-'Weights and method'!$C$9)))</x:f>
        <x:v>0</x:v>
      </x:c>
      <x:c r="H4601" s="8" t="n">
        <x:f>100*'Weights and method'!$B$10*MAX(0,MIN(1,(LN(1+'Original 8 pillars'!H4601)-'Weights and method'!$C$10)/('Weights and method'!$D$10-'Weights and method'!$C$10)))</x:f>
        <x:v>0</x:v>
      </x:c>
      <x:c r="I4601" s="8" t="n">
        <x:f>100*'Weights and method'!$B$11*MAX(0,MIN(1,(LN(1+'Original 8 pillars'!I4601)-'Weights and method'!$C$11)/('Weights and method'!$D$11-'Weights and method'!$C$11)))</x:f>
        <x:v>0</x:v>
      </x:c>
      <x:c r="J4601" s="8" t="n">
        <x:f>100*'Weights and method'!$B$12*MAX(0,MIN(1,(LN(1+'Original 8 pillars'!J4601)-'Weights and method'!$C$12)/('Weights and method'!$D$12-'Weights and method'!$C$12)))</x:f>
        <x:v>0</x:v>
      </x:c>
      <x:c r="K4601" s="8" t="n">
        <x:f>SUM(C4601:J4601)</x:f>
        <x:v>0</x:v>
      </x:c>
    </x:row>
    <x:row r="4602">
      <x:c r="A4602" s="2" t="str">
        <x:f>'Original 8 pillars'!A4602</x:f>
        <x:v>Mauritania</x:v>
      </x:c>
      <x:c r="B4602" s="2" t="str">
        <x:f>'Original 8 pillars'!B4602</x:f>
        <x:v>2022-04</x:v>
      </x:c>
      <x:c r="C4602" s="8" t="n">
        <x:f>100*'Weights and method'!$B$5*MAX(0,MIN(1,(LN(1+'Original 8 pillars'!C4602)-'Weights and method'!$C$5)/('Weights and method'!$D$5-'Weights and method'!$C$5)))</x:f>
        <x:v>0</x:v>
      </x:c>
      <x:c r="D4602" s="8" t="n">
        <x:f>100*'Weights and method'!$B$6*MAX(0,MIN(1,(LN(1+'Original 8 pillars'!D4602)-'Weights and method'!$C$6)/('Weights and method'!$D$6-'Weights and method'!$C$6)))</x:f>
        <x:v>0</x:v>
      </x:c>
      <x:c r="E4602" s="8" t="n">
        <x:f>100*'Weights and method'!$B$7*MAX(0,MIN(1,(LN(1+'Original 8 pillars'!E4602)-'Weights and method'!$C$7)/('Weights and method'!$D$7-'Weights and method'!$C$7)))</x:f>
        <x:v>0</x:v>
      </x:c>
      <x:c r="F4602" s="8" t="n">
        <x:f>100*'Weights and method'!$B$8*MAX(0,MIN(1,(LN(1+'Original 8 pillars'!F4602)-'Weights and method'!$C$8)/('Weights and method'!$D$8-'Weights and method'!$C$8)))</x:f>
        <x:v>0</x:v>
      </x:c>
      <x:c r="G4602" s="8" t="n">
        <x:f>100*'Weights and method'!$B$9*MAX(0,MIN(1,(LN(1+'Original 8 pillars'!G4602)-'Weights and method'!$C$9)/('Weights and method'!$D$9-'Weights and method'!$C$9)))</x:f>
        <x:v>0</x:v>
      </x:c>
      <x:c r="H4602" s="8" t="n">
        <x:f>100*'Weights and method'!$B$10*MAX(0,MIN(1,(LN(1+'Original 8 pillars'!H4602)-'Weights and method'!$C$10)/('Weights and method'!$D$10-'Weights and method'!$C$10)))</x:f>
        <x:v>0</x:v>
      </x:c>
      <x:c r="I4602" s="8" t="n">
        <x:f>100*'Weights and method'!$B$11*MAX(0,MIN(1,(LN(1+'Original 8 pillars'!I4602)-'Weights and method'!$C$11)/('Weights and method'!$D$11-'Weights and method'!$C$11)))</x:f>
        <x:v>0</x:v>
      </x:c>
      <x:c r="J4602" s="8" t="n">
        <x:f>100*'Weights and method'!$B$12*MAX(0,MIN(1,(LN(1+'Original 8 pillars'!J4602)-'Weights and method'!$C$12)/('Weights and method'!$D$12-'Weights and method'!$C$12)))</x:f>
        <x:v>0</x:v>
      </x:c>
      <x:c r="K4602" s="8" t="n">
        <x:f>SUM(C4602:J4602)</x:f>
        <x:v>0</x:v>
      </x:c>
    </x:row>
    <x:row r="4603">
      <x:c r="A4603" s="2" t="str">
        <x:f>'Original 8 pillars'!A4603</x:f>
        <x:v>Mauritania</x:v>
      </x:c>
      <x:c r="B4603" s="2" t="str">
        <x:f>'Original 8 pillars'!B4603</x:f>
        <x:v>2022-05</x:v>
      </x:c>
      <x:c r="C4603" s="8" t="n">
        <x:f>100*'Weights and method'!$B$5*MAX(0,MIN(1,(LN(1+'Original 8 pillars'!C4603)-'Weights and method'!$C$5)/('Weights and method'!$D$5-'Weights and method'!$C$5)))</x:f>
        <x:v>0</x:v>
      </x:c>
      <x:c r="D4603" s="8" t="n">
        <x:f>100*'Weights and method'!$B$6*MAX(0,MIN(1,(LN(1+'Original 8 pillars'!D4603)-'Weights and method'!$C$6)/('Weights and method'!$D$6-'Weights and method'!$C$6)))</x:f>
        <x:v>0</x:v>
      </x:c>
      <x:c r="E4603" s="8" t="n">
        <x:f>100*'Weights and method'!$B$7*MAX(0,MIN(1,(LN(1+'Original 8 pillars'!E4603)-'Weights and method'!$C$7)/('Weights and method'!$D$7-'Weights and method'!$C$7)))</x:f>
        <x:v>0</x:v>
      </x:c>
      <x:c r="F4603" s="8" t="n">
        <x:f>100*'Weights and method'!$B$8*MAX(0,MIN(1,(LN(1+'Original 8 pillars'!F4603)-'Weights and method'!$C$8)/('Weights and method'!$D$8-'Weights and method'!$C$8)))</x:f>
        <x:v>0</x:v>
      </x:c>
      <x:c r="G4603" s="8" t="n">
        <x:f>100*'Weights and method'!$B$9*MAX(0,MIN(1,(LN(1+'Original 8 pillars'!G4603)-'Weights and method'!$C$9)/('Weights and method'!$D$9-'Weights and method'!$C$9)))</x:f>
        <x:v>0</x:v>
      </x:c>
      <x:c r="H4603" s="8" t="n">
        <x:f>100*'Weights and method'!$B$10*MAX(0,MIN(1,(LN(1+'Original 8 pillars'!H4603)-'Weights and method'!$C$10)/('Weights and method'!$D$10-'Weights and method'!$C$10)))</x:f>
        <x:v>0</x:v>
      </x:c>
      <x:c r="I4603" s="8" t="n">
        <x:f>100*'Weights and method'!$B$11*MAX(0,MIN(1,(LN(1+'Original 8 pillars'!I4603)-'Weights and method'!$C$11)/('Weights and method'!$D$11-'Weights and method'!$C$11)))</x:f>
        <x:v>0</x:v>
      </x:c>
      <x:c r="J4603" s="8" t="n">
        <x:f>100*'Weights and method'!$B$12*MAX(0,MIN(1,(LN(1+'Original 8 pillars'!J4603)-'Weights and method'!$C$12)/('Weights and method'!$D$12-'Weights and method'!$C$12)))</x:f>
        <x:v>0</x:v>
      </x:c>
      <x:c r="K4603" s="8" t="n">
        <x:f>SUM(C4603:J4603)</x:f>
        <x:v>0</x:v>
      </x:c>
    </x:row>
    <x:row r="4604">
      <x:c r="A4604" s="2" t="str">
        <x:f>'Original 8 pillars'!A4604</x:f>
        <x:v>Mauritania</x:v>
      </x:c>
      <x:c r="B4604" s="2" t="str">
        <x:f>'Original 8 pillars'!B4604</x:f>
        <x:v>2022-06</x:v>
      </x:c>
      <x:c r="C4604" s="8" t="n">
        <x:f>100*'Weights and method'!$B$5*MAX(0,MIN(1,(LN(1+'Original 8 pillars'!C4604)-'Weights and method'!$C$5)/('Weights and method'!$D$5-'Weights and method'!$C$5)))</x:f>
        <x:v>0</x:v>
      </x:c>
      <x:c r="D4604" s="8" t="n">
        <x:f>100*'Weights and method'!$B$6*MAX(0,MIN(1,(LN(1+'Original 8 pillars'!D4604)-'Weights and method'!$C$6)/('Weights and method'!$D$6-'Weights and method'!$C$6)))</x:f>
        <x:v>0</x:v>
      </x:c>
      <x:c r="E4604" s="8" t="n">
        <x:f>100*'Weights and method'!$B$7*MAX(0,MIN(1,(LN(1+'Original 8 pillars'!E4604)-'Weights and method'!$C$7)/('Weights and method'!$D$7-'Weights and method'!$C$7)))</x:f>
        <x:v>0</x:v>
      </x:c>
      <x:c r="F4604" s="8" t="n">
        <x:f>100*'Weights and method'!$B$8*MAX(0,MIN(1,(LN(1+'Original 8 pillars'!F4604)-'Weights and method'!$C$8)/('Weights and method'!$D$8-'Weights and method'!$C$8)))</x:f>
        <x:v>0</x:v>
      </x:c>
      <x:c r="G4604" s="8" t="n">
        <x:f>100*'Weights and method'!$B$9*MAX(0,MIN(1,(LN(1+'Original 8 pillars'!G4604)-'Weights and method'!$C$9)/('Weights and method'!$D$9-'Weights and method'!$C$9)))</x:f>
        <x:v>0</x:v>
      </x:c>
      <x:c r="H4604" s="8" t="n">
        <x:f>100*'Weights and method'!$B$10*MAX(0,MIN(1,(LN(1+'Original 8 pillars'!H4604)-'Weights and method'!$C$10)/('Weights and method'!$D$10-'Weights and method'!$C$10)))</x:f>
        <x:v>0</x:v>
      </x:c>
      <x:c r="I4604" s="8" t="n">
        <x:f>100*'Weights and method'!$B$11*MAX(0,MIN(1,(LN(1+'Original 8 pillars'!I4604)-'Weights and method'!$C$11)/('Weights and method'!$D$11-'Weights and method'!$C$11)))</x:f>
        <x:v>0</x:v>
      </x:c>
      <x:c r="J4604" s="8" t="n">
        <x:f>100*'Weights and method'!$B$12*MAX(0,MIN(1,(LN(1+'Original 8 pillars'!J4604)-'Weights and method'!$C$12)/('Weights and method'!$D$12-'Weights and method'!$C$12)))</x:f>
        <x:v>0</x:v>
      </x:c>
      <x:c r="K4604" s="8" t="n">
        <x:f>SUM(C4604:J4604)</x:f>
        <x:v>0</x:v>
      </x:c>
    </x:row>
    <x:row r="4605">
      <x:c r="A4605" s="2" t="str">
        <x:f>'Original 8 pillars'!A4605</x:f>
        <x:v>Mauritania</x:v>
      </x:c>
      <x:c r="B4605" s="2" t="str">
        <x:f>'Original 8 pillars'!B4605</x:f>
        <x:v>2022-07</x:v>
      </x:c>
      <x:c r="C4605" s="8" t="n">
        <x:f>100*'Weights and method'!$B$5*MAX(0,MIN(1,(LN(1+'Original 8 pillars'!C4605)-'Weights and method'!$C$5)/('Weights and method'!$D$5-'Weights and method'!$C$5)))</x:f>
        <x:v>0</x:v>
      </x:c>
      <x:c r="D4605" s="8" t="n">
        <x:f>100*'Weights and method'!$B$6*MAX(0,MIN(1,(LN(1+'Original 8 pillars'!D4605)-'Weights and method'!$C$6)/('Weights and method'!$D$6-'Weights and method'!$C$6)))</x:f>
        <x:v>0</x:v>
      </x:c>
      <x:c r="E4605" s="8" t="n">
        <x:f>100*'Weights and method'!$B$7*MAX(0,MIN(1,(LN(1+'Original 8 pillars'!E4605)-'Weights and method'!$C$7)/('Weights and method'!$D$7-'Weights and method'!$C$7)))</x:f>
        <x:v>0</x:v>
      </x:c>
      <x:c r="F4605" s="8" t="n">
        <x:f>100*'Weights and method'!$B$8*MAX(0,MIN(1,(LN(1+'Original 8 pillars'!F4605)-'Weights and method'!$C$8)/('Weights and method'!$D$8-'Weights and method'!$C$8)))</x:f>
        <x:v>0</x:v>
      </x:c>
      <x:c r="G4605" s="8" t="n">
        <x:f>100*'Weights and method'!$B$9*MAX(0,MIN(1,(LN(1+'Original 8 pillars'!G4605)-'Weights and method'!$C$9)/('Weights and method'!$D$9-'Weights and method'!$C$9)))</x:f>
        <x:v>0</x:v>
      </x:c>
      <x:c r="H4605" s="8" t="n">
        <x:f>100*'Weights and method'!$B$10*MAX(0,MIN(1,(LN(1+'Original 8 pillars'!H4605)-'Weights and method'!$C$10)/('Weights and method'!$D$10-'Weights and method'!$C$10)))</x:f>
        <x:v>0</x:v>
      </x:c>
      <x:c r="I4605" s="8" t="n">
        <x:f>100*'Weights and method'!$B$11*MAX(0,MIN(1,(LN(1+'Original 8 pillars'!I4605)-'Weights and method'!$C$11)/('Weights and method'!$D$11-'Weights and method'!$C$11)))</x:f>
        <x:v>0</x:v>
      </x:c>
      <x:c r="J4605" s="8" t="n">
        <x:f>100*'Weights and method'!$B$12*MAX(0,MIN(1,(LN(1+'Original 8 pillars'!J4605)-'Weights and method'!$C$12)/('Weights and method'!$D$12-'Weights and method'!$C$12)))</x:f>
        <x:v>0</x:v>
      </x:c>
      <x:c r="K4605" s="8" t="n">
        <x:f>SUM(C4605:J4605)</x:f>
        <x:v>0</x:v>
      </x:c>
    </x:row>
    <x:row r="4606">
      <x:c r="A4606" s="2" t="str">
        <x:f>'Original 8 pillars'!A4606</x:f>
        <x:v>Mauritania</x:v>
      </x:c>
      <x:c r="B4606" s="2" t="str">
        <x:f>'Original 8 pillars'!B4606</x:f>
        <x:v>2022-08</x:v>
      </x:c>
      <x:c r="C4606" s="8" t="n">
        <x:f>100*'Weights and method'!$B$5*MAX(0,MIN(1,(LN(1+'Original 8 pillars'!C4606)-'Weights and method'!$C$5)/('Weights and method'!$D$5-'Weights and method'!$C$5)))</x:f>
        <x:v>0</x:v>
      </x:c>
      <x:c r="D4606" s="8" t="n">
        <x:f>100*'Weights and method'!$B$6*MAX(0,MIN(1,(LN(1+'Original 8 pillars'!D4606)-'Weights and method'!$C$6)/('Weights and method'!$D$6-'Weights and method'!$C$6)))</x:f>
        <x:v>0</x:v>
      </x:c>
      <x:c r="E4606" s="8" t="n">
        <x:f>100*'Weights and method'!$B$7*MAX(0,MIN(1,(LN(1+'Original 8 pillars'!E4606)-'Weights and method'!$C$7)/('Weights and method'!$D$7-'Weights and method'!$C$7)))</x:f>
        <x:v>0</x:v>
      </x:c>
      <x:c r="F4606" s="8" t="n">
        <x:f>100*'Weights and method'!$B$8*MAX(0,MIN(1,(LN(1+'Original 8 pillars'!F4606)-'Weights and method'!$C$8)/('Weights and method'!$D$8-'Weights and method'!$C$8)))</x:f>
        <x:v>0</x:v>
      </x:c>
      <x:c r="G4606" s="8" t="n">
        <x:f>100*'Weights and method'!$B$9*MAX(0,MIN(1,(LN(1+'Original 8 pillars'!G4606)-'Weights and method'!$C$9)/('Weights and method'!$D$9-'Weights and method'!$C$9)))</x:f>
        <x:v>0</x:v>
      </x:c>
      <x:c r="H4606" s="8" t="n">
        <x:f>100*'Weights and method'!$B$10*MAX(0,MIN(1,(LN(1+'Original 8 pillars'!H4606)-'Weights and method'!$C$10)/('Weights and method'!$D$10-'Weights and method'!$C$10)))</x:f>
        <x:v>0</x:v>
      </x:c>
      <x:c r="I4606" s="8" t="n">
        <x:f>100*'Weights and method'!$B$11*MAX(0,MIN(1,(LN(1+'Original 8 pillars'!I4606)-'Weights and method'!$C$11)/('Weights and method'!$D$11-'Weights and method'!$C$11)))</x:f>
        <x:v>0</x:v>
      </x:c>
      <x:c r="J4606" s="8" t="n">
        <x:f>100*'Weights and method'!$B$12*MAX(0,MIN(1,(LN(1+'Original 8 pillars'!J4606)-'Weights and method'!$C$12)/('Weights and method'!$D$12-'Weights and method'!$C$12)))</x:f>
        <x:v>0</x:v>
      </x:c>
      <x:c r="K4606" s="8" t="n">
        <x:f>SUM(C4606:J4606)</x:f>
        <x:v>0</x:v>
      </x:c>
    </x:row>
    <x:row r="4607">
      <x:c r="A4607" s="2" t="str">
        <x:f>'Original 8 pillars'!A4607</x:f>
        <x:v>Mauritania</x:v>
      </x:c>
      <x:c r="B4607" s="2" t="str">
        <x:f>'Original 8 pillars'!B4607</x:f>
        <x:v>2022-09</x:v>
      </x:c>
      <x:c r="C4607" s="8" t="n">
        <x:f>100*'Weights and method'!$B$5*MAX(0,MIN(1,(LN(1+'Original 8 pillars'!C4607)-'Weights and method'!$C$5)/('Weights and method'!$D$5-'Weights and method'!$C$5)))</x:f>
        <x:v>0</x:v>
      </x:c>
      <x:c r="D4607" s="8" t="n">
        <x:f>100*'Weights and method'!$B$6*MAX(0,MIN(1,(LN(1+'Original 8 pillars'!D4607)-'Weights and method'!$C$6)/('Weights and method'!$D$6-'Weights and method'!$C$6)))</x:f>
        <x:v>0</x:v>
      </x:c>
      <x:c r="E4607" s="8" t="n">
        <x:f>100*'Weights and method'!$B$7*MAX(0,MIN(1,(LN(1+'Original 8 pillars'!E4607)-'Weights and method'!$C$7)/('Weights and method'!$D$7-'Weights and method'!$C$7)))</x:f>
        <x:v>0</x:v>
      </x:c>
      <x:c r="F4607" s="8" t="n">
        <x:f>100*'Weights and method'!$B$8*MAX(0,MIN(1,(LN(1+'Original 8 pillars'!F4607)-'Weights and method'!$C$8)/('Weights and method'!$D$8-'Weights and method'!$C$8)))</x:f>
        <x:v>0</x:v>
      </x:c>
      <x:c r="G4607" s="8" t="n">
        <x:f>100*'Weights and method'!$B$9*MAX(0,MIN(1,(LN(1+'Original 8 pillars'!G4607)-'Weights and method'!$C$9)/('Weights and method'!$D$9-'Weights and method'!$C$9)))</x:f>
        <x:v>0</x:v>
      </x:c>
      <x:c r="H4607" s="8" t="n">
        <x:f>100*'Weights and method'!$B$10*MAX(0,MIN(1,(LN(1+'Original 8 pillars'!H4607)-'Weights and method'!$C$10)/('Weights and method'!$D$10-'Weights and method'!$C$10)))</x:f>
        <x:v>0</x:v>
      </x:c>
      <x:c r="I4607" s="8" t="n">
        <x:f>100*'Weights and method'!$B$11*MAX(0,MIN(1,(LN(1+'Original 8 pillars'!I4607)-'Weights and method'!$C$11)/('Weights and method'!$D$11-'Weights and method'!$C$11)))</x:f>
        <x:v>0</x:v>
      </x:c>
      <x:c r="J4607" s="8" t="n">
        <x:f>100*'Weights and method'!$B$12*MAX(0,MIN(1,(LN(1+'Original 8 pillars'!J4607)-'Weights and method'!$C$12)/('Weights and method'!$D$12-'Weights and method'!$C$12)))</x:f>
        <x:v>0</x:v>
      </x:c>
      <x:c r="K4607" s="8" t="n">
        <x:f>SUM(C4607:J4607)</x:f>
        <x:v>0</x:v>
      </x:c>
    </x:row>
    <x:row r="4608">
      <x:c r="A4608" s="2" t="str">
        <x:f>'Original 8 pillars'!A4608</x:f>
        <x:v>Mauritania</x:v>
      </x:c>
      <x:c r="B4608" s="2" t="str">
        <x:f>'Original 8 pillars'!B4608</x:f>
        <x:v>2022-10</x:v>
      </x:c>
      <x:c r="C4608" s="8" t="n">
        <x:f>100*'Weights and method'!$B$5*MAX(0,MIN(1,(LN(1+'Original 8 pillars'!C4608)-'Weights and method'!$C$5)/('Weights and method'!$D$5-'Weights and method'!$C$5)))</x:f>
        <x:v>0</x:v>
      </x:c>
      <x:c r="D4608" s="8" t="n">
        <x:f>100*'Weights and method'!$B$6*MAX(0,MIN(1,(LN(1+'Original 8 pillars'!D4608)-'Weights and method'!$C$6)/('Weights and method'!$D$6-'Weights and method'!$C$6)))</x:f>
        <x:v>0</x:v>
      </x:c>
      <x:c r="E4608" s="8" t="n">
        <x:f>100*'Weights and method'!$B$7*MAX(0,MIN(1,(LN(1+'Original 8 pillars'!E4608)-'Weights and method'!$C$7)/('Weights and method'!$D$7-'Weights and method'!$C$7)))</x:f>
        <x:v>0</x:v>
      </x:c>
      <x:c r="F4608" s="8" t="n">
        <x:f>100*'Weights and method'!$B$8*MAX(0,MIN(1,(LN(1+'Original 8 pillars'!F4608)-'Weights and method'!$C$8)/('Weights and method'!$D$8-'Weights and method'!$C$8)))</x:f>
        <x:v>0</x:v>
      </x:c>
      <x:c r="G4608" s="8" t="n">
        <x:f>100*'Weights and method'!$B$9*MAX(0,MIN(1,(LN(1+'Original 8 pillars'!G4608)-'Weights and method'!$C$9)/('Weights and method'!$D$9-'Weights and method'!$C$9)))</x:f>
        <x:v>0</x:v>
      </x:c>
      <x:c r="H4608" s="8" t="n">
        <x:f>100*'Weights and method'!$B$10*MAX(0,MIN(1,(LN(1+'Original 8 pillars'!H4608)-'Weights and method'!$C$10)/('Weights and method'!$D$10-'Weights and method'!$C$10)))</x:f>
        <x:v>0</x:v>
      </x:c>
      <x:c r="I4608" s="8" t="n">
        <x:f>100*'Weights and method'!$B$11*MAX(0,MIN(1,(LN(1+'Original 8 pillars'!I4608)-'Weights and method'!$C$11)/('Weights and method'!$D$11-'Weights and method'!$C$11)))</x:f>
        <x:v>0</x:v>
      </x:c>
      <x:c r="J4608" s="8" t="n">
        <x:f>100*'Weights and method'!$B$12*MAX(0,MIN(1,(LN(1+'Original 8 pillars'!J4608)-'Weights and method'!$C$12)/('Weights and method'!$D$12-'Weights and method'!$C$12)))</x:f>
        <x:v>0</x:v>
      </x:c>
      <x:c r="K4608" s="8" t="n">
        <x:f>SUM(C4608:J4608)</x:f>
        <x:v>0</x:v>
      </x:c>
    </x:row>
    <x:row r="4609">
      <x:c r="A4609" s="2" t="str">
        <x:f>'Original 8 pillars'!A4609</x:f>
        <x:v>Mauritania</x:v>
      </x:c>
      <x:c r="B4609" s="2" t="str">
        <x:f>'Original 8 pillars'!B4609</x:f>
        <x:v>2022-11</x:v>
      </x:c>
      <x:c r="C4609" s="8" t="n">
        <x:f>100*'Weights and method'!$B$5*MAX(0,MIN(1,(LN(1+'Original 8 pillars'!C4609)-'Weights and method'!$C$5)/('Weights and method'!$D$5-'Weights and method'!$C$5)))</x:f>
        <x:v>0</x:v>
      </x:c>
      <x:c r="D4609" s="8" t="n">
        <x:f>100*'Weights and method'!$B$6*MAX(0,MIN(1,(LN(1+'Original 8 pillars'!D4609)-'Weights and method'!$C$6)/('Weights and method'!$D$6-'Weights and method'!$C$6)))</x:f>
        <x:v>0</x:v>
      </x:c>
      <x:c r="E4609" s="8" t="n">
        <x:f>100*'Weights and method'!$B$7*MAX(0,MIN(1,(LN(1+'Original 8 pillars'!E4609)-'Weights and method'!$C$7)/('Weights and method'!$D$7-'Weights and method'!$C$7)))</x:f>
        <x:v>0</x:v>
      </x:c>
      <x:c r="F4609" s="8" t="n">
        <x:f>100*'Weights and method'!$B$8*MAX(0,MIN(1,(LN(1+'Original 8 pillars'!F4609)-'Weights and method'!$C$8)/('Weights and method'!$D$8-'Weights and method'!$C$8)))</x:f>
        <x:v>0</x:v>
      </x:c>
      <x:c r="G4609" s="8" t="n">
        <x:f>100*'Weights and method'!$B$9*MAX(0,MIN(1,(LN(1+'Original 8 pillars'!G4609)-'Weights and method'!$C$9)/('Weights and method'!$D$9-'Weights and method'!$C$9)))</x:f>
        <x:v>0</x:v>
      </x:c>
      <x:c r="H4609" s="8" t="n">
        <x:f>100*'Weights and method'!$B$10*MAX(0,MIN(1,(LN(1+'Original 8 pillars'!H4609)-'Weights and method'!$C$10)/('Weights and method'!$D$10-'Weights and method'!$C$10)))</x:f>
        <x:v>0</x:v>
      </x:c>
      <x:c r="I4609" s="8" t="n">
        <x:f>100*'Weights and method'!$B$11*MAX(0,MIN(1,(LN(1+'Original 8 pillars'!I4609)-'Weights and method'!$C$11)/('Weights and method'!$D$11-'Weights and method'!$C$11)))</x:f>
        <x:v>0</x:v>
      </x:c>
      <x:c r="J4609" s="8" t="n">
        <x:f>100*'Weights and method'!$B$12*MAX(0,MIN(1,(LN(1+'Original 8 pillars'!J4609)-'Weights and method'!$C$12)/('Weights and method'!$D$12-'Weights and method'!$C$12)))</x:f>
        <x:v>0</x:v>
      </x:c>
      <x:c r="K4609" s="8" t="n">
        <x:f>SUM(C4609:J4609)</x:f>
        <x:v>0</x:v>
      </x:c>
    </x:row>
    <x:row r="4610">
      <x:c r="A4610" s="2" t="str">
        <x:f>'Original 8 pillars'!A4610</x:f>
        <x:v>Mauritania</x:v>
      </x:c>
      <x:c r="B4610" s="2" t="str">
        <x:f>'Original 8 pillars'!B4610</x:f>
        <x:v>2022-12</x:v>
      </x:c>
      <x:c r="C4610" s="8" t="n">
        <x:f>100*'Weights and method'!$B$5*MAX(0,MIN(1,(LN(1+'Original 8 pillars'!C4610)-'Weights and method'!$C$5)/('Weights and method'!$D$5-'Weights and method'!$C$5)))</x:f>
        <x:v>0</x:v>
      </x:c>
      <x:c r="D4610" s="8" t="n">
        <x:f>100*'Weights and method'!$B$6*MAX(0,MIN(1,(LN(1+'Original 8 pillars'!D4610)-'Weights and method'!$C$6)/('Weights and method'!$D$6-'Weights and method'!$C$6)))</x:f>
        <x:v>0</x:v>
      </x:c>
      <x:c r="E4610" s="8" t="n">
        <x:f>100*'Weights and method'!$B$7*MAX(0,MIN(1,(LN(1+'Original 8 pillars'!E4610)-'Weights and method'!$C$7)/('Weights and method'!$D$7-'Weights and method'!$C$7)))</x:f>
        <x:v>0</x:v>
      </x:c>
      <x:c r="F4610" s="8" t="n">
        <x:f>100*'Weights and method'!$B$8*MAX(0,MIN(1,(LN(1+'Original 8 pillars'!F4610)-'Weights and method'!$C$8)/('Weights and method'!$D$8-'Weights and method'!$C$8)))</x:f>
        <x:v>0</x:v>
      </x:c>
      <x:c r="G4610" s="8" t="n">
        <x:f>100*'Weights and method'!$B$9*MAX(0,MIN(1,(LN(1+'Original 8 pillars'!G4610)-'Weights and method'!$C$9)/('Weights and method'!$D$9-'Weights and method'!$C$9)))</x:f>
        <x:v>0</x:v>
      </x:c>
      <x:c r="H4610" s="8" t="n">
        <x:f>100*'Weights and method'!$B$10*MAX(0,MIN(1,(LN(1+'Original 8 pillars'!H4610)-'Weights and method'!$C$10)/('Weights and method'!$D$10-'Weights and method'!$C$10)))</x:f>
        <x:v>0</x:v>
      </x:c>
      <x:c r="I4610" s="8" t="n">
        <x:f>100*'Weights and method'!$B$11*MAX(0,MIN(1,(LN(1+'Original 8 pillars'!I4610)-'Weights and method'!$C$11)/('Weights and method'!$D$11-'Weights and method'!$C$11)))</x:f>
        <x:v>0</x:v>
      </x:c>
      <x:c r="J4610" s="8" t="n">
        <x:f>100*'Weights and method'!$B$12*MAX(0,MIN(1,(LN(1+'Original 8 pillars'!J4610)-'Weights and method'!$C$12)/('Weights and method'!$D$12-'Weights and method'!$C$12)))</x:f>
        <x:v>0</x:v>
      </x:c>
      <x:c r="K4610" s="8" t="n">
        <x:f>SUM(C4610:J4610)</x:f>
        <x:v>0</x:v>
      </x:c>
    </x:row>
    <x:row r="4611">
      <x:c r="A4611" s="2" t="str">
        <x:f>'Original 8 pillars'!A4611</x:f>
        <x:v>Mauritania</x:v>
      </x:c>
      <x:c r="B4611" s="2" t="str">
        <x:f>'Original 8 pillars'!B4611</x:f>
        <x:v>2023-01</x:v>
      </x:c>
      <x:c r="C4611" s="8" t="n">
        <x:f>100*'Weights and method'!$B$5*MAX(0,MIN(1,(LN(1+'Original 8 pillars'!C4611)-'Weights and method'!$C$5)/('Weights and method'!$D$5-'Weights and method'!$C$5)))</x:f>
        <x:v>0</x:v>
      </x:c>
      <x:c r="D4611" s="8" t="n">
        <x:f>100*'Weights and method'!$B$6*MAX(0,MIN(1,(LN(1+'Original 8 pillars'!D4611)-'Weights and method'!$C$6)/('Weights and method'!$D$6-'Weights and method'!$C$6)))</x:f>
        <x:v>0</x:v>
      </x:c>
      <x:c r="E4611" s="8" t="n">
        <x:f>100*'Weights and method'!$B$7*MAX(0,MIN(1,(LN(1+'Original 8 pillars'!E4611)-'Weights and method'!$C$7)/('Weights and method'!$D$7-'Weights and method'!$C$7)))</x:f>
        <x:v>0</x:v>
      </x:c>
      <x:c r="F4611" s="8" t="n">
        <x:f>100*'Weights and method'!$B$8*MAX(0,MIN(1,(LN(1+'Original 8 pillars'!F4611)-'Weights and method'!$C$8)/('Weights and method'!$D$8-'Weights and method'!$C$8)))</x:f>
        <x:v>0</x:v>
      </x:c>
      <x:c r="G4611" s="8" t="n">
        <x:f>100*'Weights and method'!$B$9*MAX(0,MIN(1,(LN(1+'Original 8 pillars'!G4611)-'Weights and method'!$C$9)/('Weights and method'!$D$9-'Weights and method'!$C$9)))</x:f>
        <x:v>0</x:v>
      </x:c>
      <x:c r="H4611" s="8" t="n">
        <x:f>100*'Weights and method'!$B$10*MAX(0,MIN(1,(LN(1+'Original 8 pillars'!H4611)-'Weights and method'!$C$10)/('Weights and method'!$D$10-'Weights and method'!$C$10)))</x:f>
        <x:v>0</x:v>
      </x:c>
      <x:c r="I4611" s="8" t="n">
        <x:f>100*'Weights and method'!$B$11*MAX(0,MIN(1,(LN(1+'Original 8 pillars'!I4611)-'Weights and method'!$C$11)/('Weights and method'!$D$11-'Weights and method'!$C$11)))</x:f>
        <x:v>0</x:v>
      </x:c>
      <x:c r="J4611" s="8" t="n">
        <x:f>100*'Weights and method'!$B$12*MAX(0,MIN(1,(LN(1+'Original 8 pillars'!J4611)-'Weights and method'!$C$12)/('Weights and method'!$D$12-'Weights and method'!$C$12)))</x:f>
        <x:v>0</x:v>
      </x:c>
      <x:c r="K4611" s="8" t="n">
        <x:f>SUM(C4611:J4611)</x:f>
        <x:v>0</x:v>
      </x:c>
    </x:row>
    <x:row r="4612">
      <x:c r="A4612" s="2" t="str">
        <x:f>'Original 8 pillars'!A4612</x:f>
        <x:v>Mauritania</x:v>
      </x:c>
      <x:c r="B4612" s="2" t="str">
        <x:f>'Original 8 pillars'!B4612</x:f>
        <x:v>2023-02</x:v>
      </x:c>
      <x:c r="C4612" s="8" t="n">
        <x:f>100*'Weights and method'!$B$5*MAX(0,MIN(1,(LN(1+'Original 8 pillars'!C4612)-'Weights and method'!$C$5)/('Weights and method'!$D$5-'Weights and method'!$C$5)))</x:f>
        <x:v>0</x:v>
      </x:c>
      <x:c r="D4612" s="8" t="n">
        <x:f>100*'Weights and method'!$B$6*MAX(0,MIN(1,(LN(1+'Original 8 pillars'!D4612)-'Weights and method'!$C$6)/('Weights and method'!$D$6-'Weights and method'!$C$6)))</x:f>
        <x:v>0</x:v>
      </x:c>
      <x:c r="E4612" s="8" t="n">
        <x:f>100*'Weights and method'!$B$7*MAX(0,MIN(1,(LN(1+'Original 8 pillars'!E4612)-'Weights and method'!$C$7)/('Weights and method'!$D$7-'Weights and method'!$C$7)))</x:f>
        <x:v>0</x:v>
      </x:c>
      <x:c r="F4612" s="8" t="n">
        <x:f>100*'Weights and method'!$B$8*MAX(0,MIN(1,(LN(1+'Original 8 pillars'!F4612)-'Weights and method'!$C$8)/('Weights and method'!$D$8-'Weights and method'!$C$8)))</x:f>
        <x:v>0</x:v>
      </x:c>
      <x:c r="G4612" s="8" t="n">
        <x:f>100*'Weights and method'!$B$9*MAX(0,MIN(1,(LN(1+'Original 8 pillars'!G4612)-'Weights and method'!$C$9)/('Weights and method'!$D$9-'Weights and method'!$C$9)))</x:f>
        <x:v>0</x:v>
      </x:c>
      <x:c r="H4612" s="8" t="n">
        <x:f>100*'Weights and method'!$B$10*MAX(0,MIN(1,(LN(1+'Original 8 pillars'!H4612)-'Weights and method'!$C$10)/('Weights and method'!$D$10-'Weights and method'!$C$10)))</x:f>
        <x:v>0</x:v>
      </x:c>
      <x:c r="I4612" s="8" t="n">
        <x:f>100*'Weights and method'!$B$11*MAX(0,MIN(1,(LN(1+'Original 8 pillars'!I4612)-'Weights and method'!$C$11)/('Weights and method'!$D$11-'Weights and method'!$C$11)))</x:f>
        <x:v>0</x:v>
      </x:c>
      <x:c r="J4612" s="8" t="n">
        <x:f>100*'Weights and method'!$B$12*MAX(0,MIN(1,(LN(1+'Original 8 pillars'!J4612)-'Weights and method'!$C$12)/('Weights and method'!$D$12-'Weights and method'!$C$12)))</x:f>
        <x:v>0</x:v>
      </x:c>
      <x:c r="K4612" s="8" t="n">
        <x:f>SUM(C4612:J4612)</x:f>
        <x:v>0</x:v>
      </x:c>
    </x:row>
    <x:row r="4613">
      <x:c r="A4613" s="2" t="str">
        <x:f>'Original 8 pillars'!A4613</x:f>
        <x:v>Mauritania</x:v>
      </x:c>
      <x:c r="B4613" s="2" t="str">
        <x:f>'Original 8 pillars'!B4613</x:f>
        <x:v>2023-03</x:v>
      </x:c>
      <x:c r="C4613" s="8" t="n">
        <x:f>100*'Weights and method'!$B$5*MAX(0,MIN(1,(LN(1+'Original 8 pillars'!C4613)-'Weights and method'!$C$5)/('Weights and method'!$D$5-'Weights and method'!$C$5)))</x:f>
        <x:v>0</x:v>
      </x:c>
      <x:c r="D4613" s="8" t="n">
        <x:f>100*'Weights and method'!$B$6*MAX(0,MIN(1,(LN(1+'Original 8 pillars'!D4613)-'Weights and method'!$C$6)/('Weights and method'!$D$6-'Weights and method'!$C$6)))</x:f>
        <x:v>0</x:v>
      </x:c>
      <x:c r="E4613" s="8" t="n">
        <x:f>100*'Weights and method'!$B$7*MAX(0,MIN(1,(LN(1+'Original 8 pillars'!E4613)-'Weights and method'!$C$7)/('Weights and method'!$D$7-'Weights and method'!$C$7)))</x:f>
        <x:v>0</x:v>
      </x:c>
      <x:c r="F4613" s="8" t="n">
        <x:f>100*'Weights and method'!$B$8*MAX(0,MIN(1,(LN(1+'Original 8 pillars'!F4613)-'Weights and method'!$C$8)/('Weights and method'!$D$8-'Weights and method'!$C$8)))</x:f>
        <x:v>0</x:v>
      </x:c>
      <x:c r="G4613" s="8" t="n">
        <x:f>100*'Weights and method'!$B$9*MAX(0,MIN(1,(LN(1+'Original 8 pillars'!G4613)-'Weights and method'!$C$9)/('Weights and method'!$D$9-'Weights and method'!$C$9)))</x:f>
        <x:v>0</x:v>
      </x:c>
      <x:c r="H4613" s="8" t="n">
        <x:f>100*'Weights and method'!$B$10*MAX(0,MIN(1,(LN(1+'Original 8 pillars'!H4613)-'Weights and method'!$C$10)/('Weights and method'!$D$10-'Weights and method'!$C$10)))</x:f>
        <x:v>0</x:v>
      </x:c>
      <x:c r="I4613" s="8" t="n">
        <x:f>100*'Weights and method'!$B$11*MAX(0,MIN(1,(LN(1+'Original 8 pillars'!I4613)-'Weights and method'!$C$11)/('Weights and method'!$D$11-'Weights and method'!$C$11)))</x:f>
        <x:v>0</x:v>
      </x:c>
      <x:c r="J4613" s="8" t="n">
        <x:f>100*'Weights and method'!$B$12*MAX(0,MIN(1,(LN(1+'Original 8 pillars'!J4613)-'Weights and method'!$C$12)/('Weights and method'!$D$12-'Weights and method'!$C$12)))</x:f>
        <x:v>0</x:v>
      </x:c>
      <x:c r="K4613" s="8" t="n">
        <x:f>SUM(C4613:J4613)</x:f>
        <x:v>0</x:v>
      </x:c>
    </x:row>
    <x:row r="4614">
      <x:c r="A4614" s="2" t="str">
        <x:f>'Original 8 pillars'!A4614</x:f>
        <x:v>Mauritania</x:v>
      </x:c>
      <x:c r="B4614" s="2" t="str">
        <x:f>'Original 8 pillars'!B4614</x:f>
        <x:v>2023-04</x:v>
      </x:c>
      <x:c r="C4614" s="8" t="n">
        <x:f>100*'Weights and method'!$B$5*MAX(0,MIN(1,(LN(1+'Original 8 pillars'!C4614)-'Weights and method'!$C$5)/('Weights and method'!$D$5-'Weights and method'!$C$5)))</x:f>
        <x:v>0</x:v>
      </x:c>
      <x:c r="D4614" s="8" t="n">
        <x:f>100*'Weights and method'!$B$6*MAX(0,MIN(1,(LN(1+'Original 8 pillars'!D4614)-'Weights and method'!$C$6)/('Weights and method'!$D$6-'Weights and method'!$C$6)))</x:f>
        <x:v>0</x:v>
      </x:c>
      <x:c r="E4614" s="8" t="n">
        <x:f>100*'Weights and method'!$B$7*MAX(0,MIN(1,(LN(1+'Original 8 pillars'!E4614)-'Weights and method'!$C$7)/('Weights and method'!$D$7-'Weights and method'!$C$7)))</x:f>
        <x:v>0</x:v>
      </x:c>
      <x:c r="F4614" s="8" t="n">
        <x:f>100*'Weights and method'!$B$8*MAX(0,MIN(1,(LN(1+'Original 8 pillars'!F4614)-'Weights and method'!$C$8)/('Weights and method'!$D$8-'Weights and method'!$C$8)))</x:f>
        <x:v>0</x:v>
      </x:c>
      <x:c r="G4614" s="8" t="n">
        <x:f>100*'Weights and method'!$B$9*MAX(0,MIN(1,(LN(1+'Original 8 pillars'!G4614)-'Weights and method'!$C$9)/('Weights and method'!$D$9-'Weights and method'!$C$9)))</x:f>
        <x:v>0</x:v>
      </x:c>
      <x:c r="H4614" s="8" t="n">
        <x:f>100*'Weights and method'!$B$10*MAX(0,MIN(1,(LN(1+'Original 8 pillars'!H4614)-'Weights and method'!$C$10)/('Weights and method'!$D$10-'Weights and method'!$C$10)))</x:f>
        <x:v>0</x:v>
      </x:c>
      <x:c r="I4614" s="8" t="n">
        <x:f>100*'Weights and method'!$B$11*MAX(0,MIN(1,(LN(1+'Original 8 pillars'!I4614)-'Weights and method'!$C$11)/('Weights and method'!$D$11-'Weights and method'!$C$11)))</x:f>
        <x:v>0</x:v>
      </x:c>
      <x:c r="J4614" s="8" t="n">
        <x:f>100*'Weights and method'!$B$12*MAX(0,MIN(1,(LN(1+'Original 8 pillars'!J4614)-'Weights and method'!$C$12)/('Weights and method'!$D$12-'Weights and method'!$C$12)))</x:f>
        <x:v>0</x:v>
      </x:c>
      <x:c r="K4614" s="8" t="n">
        <x:f>SUM(C4614:J4614)</x:f>
        <x:v>0</x:v>
      </x:c>
    </x:row>
    <x:row r="4615">
      <x:c r="A4615" s="2" t="str">
        <x:f>'Original 8 pillars'!A4615</x:f>
        <x:v>Mauritania</x:v>
      </x:c>
      <x:c r="B4615" s="2" t="str">
        <x:f>'Original 8 pillars'!B4615</x:f>
        <x:v>2023-05</x:v>
      </x:c>
      <x:c r="C4615" s="8" t="n">
        <x:f>100*'Weights and method'!$B$5*MAX(0,MIN(1,(LN(1+'Original 8 pillars'!C4615)-'Weights and method'!$C$5)/('Weights and method'!$D$5-'Weights and method'!$C$5)))</x:f>
        <x:v>0</x:v>
      </x:c>
      <x:c r="D4615" s="8" t="n">
        <x:f>100*'Weights and method'!$B$6*MAX(0,MIN(1,(LN(1+'Original 8 pillars'!D4615)-'Weights and method'!$C$6)/('Weights and method'!$D$6-'Weights and method'!$C$6)))</x:f>
        <x:v>0</x:v>
      </x:c>
      <x:c r="E4615" s="8" t="n">
        <x:f>100*'Weights and method'!$B$7*MAX(0,MIN(1,(LN(1+'Original 8 pillars'!E4615)-'Weights and method'!$C$7)/('Weights and method'!$D$7-'Weights and method'!$C$7)))</x:f>
        <x:v>0</x:v>
      </x:c>
      <x:c r="F4615" s="8" t="n">
        <x:f>100*'Weights and method'!$B$8*MAX(0,MIN(1,(LN(1+'Original 8 pillars'!F4615)-'Weights and method'!$C$8)/('Weights and method'!$D$8-'Weights and method'!$C$8)))</x:f>
        <x:v>0</x:v>
      </x:c>
      <x:c r="G4615" s="8" t="n">
        <x:f>100*'Weights and method'!$B$9*MAX(0,MIN(1,(LN(1+'Original 8 pillars'!G4615)-'Weights and method'!$C$9)/('Weights and method'!$D$9-'Weights and method'!$C$9)))</x:f>
        <x:v>0</x:v>
      </x:c>
      <x:c r="H4615" s="8" t="n">
        <x:f>100*'Weights and method'!$B$10*MAX(0,MIN(1,(LN(1+'Original 8 pillars'!H4615)-'Weights and method'!$C$10)/('Weights and method'!$D$10-'Weights and method'!$C$10)))</x:f>
        <x:v>0</x:v>
      </x:c>
      <x:c r="I4615" s="8" t="n">
        <x:f>100*'Weights and method'!$B$11*MAX(0,MIN(1,(LN(1+'Original 8 pillars'!I4615)-'Weights and method'!$C$11)/('Weights and method'!$D$11-'Weights and method'!$C$11)))</x:f>
        <x:v>0</x:v>
      </x:c>
      <x:c r="J4615" s="8" t="n">
        <x:f>100*'Weights and method'!$B$12*MAX(0,MIN(1,(LN(1+'Original 8 pillars'!J4615)-'Weights and method'!$C$12)/('Weights and method'!$D$12-'Weights and method'!$C$12)))</x:f>
        <x:v>0</x:v>
      </x:c>
      <x:c r="K4615" s="8" t="n">
        <x:f>SUM(C4615:J4615)</x:f>
        <x:v>0</x:v>
      </x:c>
    </x:row>
    <x:row r="4616">
      <x:c r="A4616" s="2" t="str">
        <x:f>'Original 8 pillars'!A4616</x:f>
        <x:v>Mauritania</x:v>
      </x:c>
      <x:c r="B4616" s="2" t="str">
        <x:f>'Original 8 pillars'!B4616</x:f>
        <x:v>2023-06</x:v>
      </x:c>
      <x:c r="C4616" s="8" t="n">
        <x:f>100*'Weights and method'!$B$5*MAX(0,MIN(1,(LN(1+'Original 8 pillars'!C4616)-'Weights and method'!$C$5)/('Weights and method'!$D$5-'Weights and method'!$C$5)))</x:f>
        <x:v>0</x:v>
      </x:c>
      <x:c r="D4616" s="8" t="n">
        <x:f>100*'Weights and method'!$B$6*MAX(0,MIN(1,(LN(1+'Original 8 pillars'!D4616)-'Weights and method'!$C$6)/('Weights and method'!$D$6-'Weights and method'!$C$6)))</x:f>
        <x:v>0</x:v>
      </x:c>
      <x:c r="E4616" s="8" t="n">
        <x:f>100*'Weights and method'!$B$7*MAX(0,MIN(1,(LN(1+'Original 8 pillars'!E4616)-'Weights and method'!$C$7)/('Weights and method'!$D$7-'Weights and method'!$C$7)))</x:f>
        <x:v>0</x:v>
      </x:c>
      <x:c r="F4616" s="8" t="n">
        <x:f>100*'Weights and method'!$B$8*MAX(0,MIN(1,(LN(1+'Original 8 pillars'!F4616)-'Weights and method'!$C$8)/('Weights and method'!$D$8-'Weights and method'!$C$8)))</x:f>
        <x:v>0</x:v>
      </x:c>
      <x:c r="G4616" s="8" t="n">
        <x:f>100*'Weights and method'!$B$9*MAX(0,MIN(1,(LN(1+'Original 8 pillars'!G4616)-'Weights and method'!$C$9)/('Weights and method'!$D$9-'Weights and method'!$C$9)))</x:f>
        <x:v>0</x:v>
      </x:c>
      <x:c r="H4616" s="8" t="n">
        <x:f>100*'Weights and method'!$B$10*MAX(0,MIN(1,(LN(1+'Original 8 pillars'!H4616)-'Weights and method'!$C$10)/('Weights and method'!$D$10-'Weights and method'!$C$10)))</x:f>
        <x:v>0</x:v>
      </x:c>
      <x:c r="I4616" s="8" t="n">
        <x:f>100*'Weights and method'!$B$11*MAX(0,MIN(1,(LN(1+'Original 8 pillars'!I4616)-'Weights and method'!$C$11)/('Weights and method'!$D$11-'Weights and method'!$C$11)))</x:f>
        <x:v>0</x:v>
      </x:c>
      <x:c r="J4616" s="8" t="n">
        <x:f>100*'Weights and method'!$B$12*MAX(0,MIN(1,(LN(1+'Original 8 pillars'!J4616)-'Weights and method'!$C$12)/('Weights and method'!$D$12-'Weights and method'!$C$12)))</x:f>
        <x:v>0</x:v>
      </x:c>
      <x:c r="K4616" s="8" t="n">
        <x:f>SUM(C4616:J4616)</x:f>
        <x:v>0</x:v>
      </x:c>
    </x:row>
    <x:row r="4617">
      <x:c r="A4617" s="2" t="str">
        <x:f>'Original 8 pillars'!A4617</x:f>
        <x:v>Mauritania</x:v>
      </x:c>
      <x:c r="B4617" s="2" t="str">
        <x:f>'Original 8 pillars'!B4617</x:f>
        <x:v>2023-07</x:v>
      </x:c>
      <x:c r="C4617" s="8" t="n">
        <x:f>100*'Weights and method'!$B$5*MAX(0,MIN(1,(LN(1+'Original 8 pillars'!C4617)-'Weights and method'!$C$5)/('Weights and method'!$D$5-'Weights and method'!$C$5)))</x:f>
        <x:v>0</x:v>
      </x:c>
      <x:c r="D4617" s="8" t="n">
        <x:f>100*'Weights and method'!$B$6*MAX(0,MIN(1,(LN(1+'Original 8 pillars'!D4617)-'Weights and method'!$C$6)/('Weights and method'!$D$6-'Weights and method'!$C$6)))</x:f>
        <x:v>0</x:v>
      </x:c>
      <x:c r="E4617" s="8" t="n">
        <x:f>100*'Weights and method'!$B$7*MAX(0,MIN(1,(LN(1+'Original 8 pillars'!E4617)-'Weights and method'!$C$7)/('Weights and method'!$D$7-'Weights and method'!$C$7)))</x:f>
        <x:v>0</x:v>
      </x:c>
      <x:c r="F4617" s="8" t="n">
        <x:f>100*'Weights and method'!$B$8*MAX(0,MIN(1,(LN(1+'Original 8 pillars'!F4617)-'Weights and method'!$C$8)/('Weights and method'!$D$8-'Weights and method'!$C$8)))</x:f>
        <x:v>0</x:v>
      </x:c>
      <x:c r="G4617" s="8" t="n">
        <x:f>100*'Weights and method'!$B$9*MAX(0,MIN(1,(LN(1+'Original 8 pillars'!G4617)-'Weights and method'!$C$9)/('Weights and method'!$D$9-'Weights and method'!$C$9)))</x:f>
        <x:v>0</x:v>
      </x:c>
      <x:c r="H4617" s="8" t="n">
        <x:f>100*'Weights and method'!$B$10*MAX(0,MIN(1,(LN(1+'Original 8 pillars'!H4617)-'Weights and method'!$C$10)/('Weights and method'!$D$10-'Weights and method'!$C$10)))</x:f>
        <x:v>0</x:v>
      </x:c>
      <x:c r="I4617" s="8" t="n">
        <x:f>100*'Weights and method'!$B$11*MAX(0,MIN(1,(LN(1+'Original 8 pillars'!I4617)-'Weights and method'!$C$11)/('Weights and method'!$D$11-'Weights and method'!$C$11)))</x:f>
        <x:v>0</x:v>
      </x:c>
      <x:c r="J4617" s="8" t="n">
        <x:f>100*'Weights and method'!$B$12*MAX(0,MIN(1,(LN(1+'Original 8 pillars'!J4617)-'Weights and method'!$C$12)/('Weights and method'!$D$12-'Weights and method'!$C$12)))</x:f>
        <x:v>0</x:v>
      </x:c>
      <x:c r="K4617" s="8" t="n">
        <x:f>SUM(C4617:J4617)</x:f>
        <x:v>0</x:v>
      </x:c>
    </x:row>
    <x:row r="4618">
      <x:c r="A4618" s="2" t="str">
        <x:f>'Original 8 pillars'!A4618</x:f>
        <x:v>Mauritania</x:v>
      </x:c>
      <x:c r="B4618" s="2" t="str">
        <x:f>'Original 8 pillars'!B4618</x:f>
        <x:v>2023-08</x:v>
      </x:c>
      <x:c r="C4618" s="8" t="n">
        <x:f>100*'Weights and method'!$B$5*MAX(0,MIN(1,(LN(1+'Original 8 pillars'!C4618)-'Weights and method'!$C$5)/('Weights and method'!$D$5-'Weights and method'!$C$5)))</x:f>
        <x:v>0</x:v>
      </x:c>
      <x:c r="D4618" s="8" t="n">
        <x:f>100*'Weights and method'!$B$6*MAX(0,MIN(1,(LN(1+'Original 8 pillars'!D4618)-'Weights and method'!$C$6)/('Weights and method'!$D$6-'Weights and method'!$C$6)))</x:f>
        <x:v>0</x:v>
      </x:c>
      <x:c r="E4618" s="8" t="n">
        <x:f>100*'Weights and method'!$B$7*MAX(0,MIN(1,(LN(1+'Original 8 pillars'!E4618)-'Weights and method'!$C$7)/('Weights and method'!$D$7-'Weights and method'!$C$7)))</x:f>
        <x:v>0</x:v>
      </x:c>
      <x:c r="F4618" s="8" t="n">
        <x:f>100*'Weights and method'!$B$8*MAX(0,MIN(1,(LN(1+'Original 8 pillars'!F4618)-'Weights and method'!$C$8)/('Weights and method'!$D$8-'Weights and method'!$C$8)))</x:f>
        <x:v>0</x:v>
      </x:c>
      <x:c r="G4618" s="8" t="n">
        <x:f>100*'Weights and method'!$B$9*MAX(0,MIN(1,(LN(1+'Original 8 pillars'!G4618)-'Weights and method'!$C$9)/('Weights and method'!$D$9-'Weights and method'!$C$9)))</x:f>
        <x:v>0</x:v>
      </x:c>
      <x:c r="H4618" s="8" t="n">
        <x:f>100*'Weights and method'!$B$10*MAX(0,MIN(1,(LN(1+'Original 8 pillars'!H4618)-'Weights and method'!$C$10)/('Weights and method'!$D$10-'Weights and method'!$C$10)))</x:f>
        <x:v>0</x:v>
      </x:c>
      <x:c r="I4618" s="8" t="n">
        <x:f>100*'Weights and method'!$B$11*MAX(0,MIN(1,(LN(1+'Original 8 pillars'!I4618)-'Weights and method'!$C$11)/('Weights and method'!$D$11-'Weights and method'!$C$11)))</x:f>
        <x:v>0</x:v>
      </x:c>
      <x:c r="J4618" s="8" t="n">
        <x:f>100*'Weights and method'!$B$12*MAX(0,MIN(1,(LN(1+'Original 8 pillars'!J4618)-'Weights and method'!$C$12)/('Weights and method'!$D$12-'Weights and method'!$C$12)))</x:f>
        <x:v>0</x:v>
      </x:c>
      <x:c r="K4618" s="8" t="n">
        <x:f>SUM(C4618:J4618)</x:f>
        <x:v>0</x:v>
      </x:c>
    </x:row>
    <x:row r="4619">
      <x:c r="A4619" s="2" t="str">
        <x:f>'Original 8 pillars'!A4619</x:f>
        <x:v>Mauritania</x:v>
      </x:c>
      <x:c r="B4619" s="2" t="str">
        <x:f>'Original 8 pillars'!B4619</x:f>
        <x:v>2023-09</x:v>
      </x:c>
      <x:c r="C4619" s="8" t="n">
        <x:f>100*'Weights and method'!$B$5*MAX(0,MIN(1,(LN(1+'Original 8 pillars'!C4619)-'Weights and method'!$C$5)/('Weights and method'!$D$5-'Weights and method'!$C$5)))</x:f>
        <x:v>0</x:v>
      </x:c>
      <x:c r="D4619" s="8" t="n">
        <x:f>100*'Weights and method'!$B$6*MAX(0,MIN(1,(LN(1+'Original 8 pillars'!D4619)-'Weights and method'!$C$6)/('Weights and method'!$D$6-'Weights and method'!$C$6)))</x:f>
        <x:v>0</x:v>
      </x:c>
      <x:c r="E4619" s="8" t="n">
        <x:f>100*'Weights and method'!$B$7*MAX(0,MIN(1,(LN(1+'Original 8 pillars'!E4619)-'Weights and method'!$C$7)/('Weights and method'!$D$7-'Weights and method'!$C$7)))</x:f>
        <x:v>0</x:v>
      </x:c>
      <x:c r="F4619" s="8" t="n">
        <x:f>100*'Weights and method'!$B$8*MAX(0,MIN(1,(LN(1+'Original 8 pillars'!F4619)-'Weights and method'!$C$8)/('Weights and method'!$D$8-'Weights and method'!$C$8)))</x:f>
        <x:v>0</x:v>
      </x:c>
      <x:c r="G4619" s="8" t="n">
        <x:f>100*'Weights and method'!$B$9*MAX(0,MIN(1,(LN(1+'Original 8 pillars'!G4619)-'Weights and method'!$C$9)/('Weights and method'!$D$9-'Weights and method'!$C$9)))</x:f>
        <x:v>0</x:v>
      </x:c>
      <x:c r="H4619" s="8" t="n">
        <x:f>100*'Weights and method'!$B$10*MAX(0,MIN(1,(LN(1+'Original 8 pillars'!H4619)-'Weights and method'!$C$10)/('Weights and method'!$D$10-'Weights and method'!$C$10)))</x:f>
        <x:v>0</x:v>
      </x:c>
      <x:c r="I4619" s="8" t="n">
        <x:f>100*'Weights and method'!$B$11*MAX(0,MIN(1,(LN(1+'Original 8 pillars'!I4619)-'Weights and method'!$C$11)/('Weights and method'!$D$11-'Weights and method'!$C$11)))</x:f>
        <x:v>0</x:v>
      </x:c>
      <x:c r="J4619" s="8" t="n">
        <x:f>100*'Weights and method'!$B$12*MAX(0,MIN(1,(LN(1+'Original 8 pillars'!J4619)-'Weights and method'!$C$12)/('Weights and method'!$D$12-'Weights and method'!$C$12)))</x:f>
        <x:v>0</x:v>
      </x:c>
      <x:c r="K4619" s="8" t="n">
        <x:f>SUM(C4619:J4619)</x:f>
        <x:v>0</x:v>
      </x:c>
    </x:row>
    <x:row r="4620">
      <x:c r="A4620" s="2" t="str">
        <x:f>'Original 8 pillars'!A4620</x:f>
        <x:v>Mauritania</x:v>
      </x:c>
      <x:c r="B4620" s="2" t="str">
        <x:f>'Original 8 pillars'!B4620</x:f>
        <x:v>2023-10</x:v>
      </x:c>
      <x:c r="C4620" s="8" t="n">
        <x:f>100*'Weights and method'!$B$5*MAX(0,MIN(1,(LN(1+'Original 8 pillars'!C4620)-'Weights and method'!$C$5)/('Weights and method'!$D$5-'Weights and method'!$C$5)))</x:f>
        <x:v>0</x:v>
      </x:c>
      <x:c r="D4620" s="8" t="n">
        <x:f>100*'Weights and method'!$B$6*MAX(0,MIN(1,(LN(1+'Original 8 pillars'!D4620)-'Weights and method'!$C$6)/('Weights and method'!$D$6-'Weights and method'!$C$6)))</x:f>
        <x:v>0</x:v>
      </x:c>
      <x:c r="E4620" s="8" t="n">
        <x:f>100*'Weights and method'!$B$7*MAX(0,MIN(1,(LN(1+'Original 8 pillars'!E4620)-'Weights and method'!$C$7)/('Weights and method'!$D$7-'Weights and method'!$C$7)))</x:f>
        <x:v>0</x:v>
      </x:c>
      <x:c r="F4620" s="8" t="n">
        <x:f>100*'Weights and method'!$B$8*MAX(0,MIN(1,(LN(1+'Original 8 pillars'!F4620)-'Weights and method'!$C$8)/('Weights and method'!$D$8-'Weights and method'!$C$8)))</x:f>
        <x:v>0</x:v>
      </x:c>
      <x:c r="G4620" s="8" t="n">
        <x:f>100*'Weights and method'!$B$9*MAX(0,MIN(1,(LN(1+'Original 8 pillars'!G4620)-'Weights and method'!$C$9)/('Weights and method'!$D$9-'Weights and method'!$C$9)))</x:f>
        <x:v>0</x:v>
      </x:c>
      <x:c r="H4620" s="8" t="n">
        <x:f>100*'Weights and method'!$B$10*MAX(0,MIN(1,(LN(1+'Original 8 pillars'!H4620)-'Weights and method'!$C$10)/('Weights and method'!$D$10-'Weights and method'!$C$10)))</x:f>
        <x:v>0</x:v>
      </x:c>
      <x:c r="I4620" s="8" t="n">
        <x:f>100*'Weights and method'!$B$11*MAX(0,MIN(1,(LN(1+'Original 8 pillars'!I4620)-'Weights and method'!$C$11)/('Weights and method'!$D$11-'Weights and method'!$C$11)))</x:f>
        <x:v>0</x:v>
      </x:c>
      <x:c r="J4620" s="8" t="n">
        <x:f>100*'Weights and method'!$B$12*MAX(0,MIN(1,(LN(1+'Original 8 pillars'!J4620)-'Weights and method'!$C$12)/('Weights and method'!$D$12-'Weights and method'!$C$12)))</x:f>
        <x:v>0</x:v>
      </x:c>
      <x:c r="K4620" s="8" t="n">
        <x:f>SUM(C4620:J4620)</x:f>
        <x:v>0</x:v>
      </x:c>
    </x:row>
    <x:row r="4621">
      <x:c r="A4621" s="2" t="str">
        <x:f>'Original 8 pillars'!A4621</x:f>
        <x:v>Mauritania</x:v>
      </x:c>
      <x:c r="B4621" s="2" t="str">
        <x:f>'Original 8 pillars'!B4621</x:f>
        <x:v>2023-11</x:v>
      </x:c>
      <x:c r="C4621" s="8" t="n">
        <x:f>100*'Weights and method'!$B$5*MAX(0,MIN(1,(LN(1+'Original 8 pillars'!C4621)-'Weights and method'!$C$5)/('Weights and method'!$D$5-'Weights and method'!$C$5)))</x:f>
        <x:v>0</x:v>
      </x:c>
      <x:c r="D4621" s="8" t="n">
        <x:f>100*'Weights and method'!$B$6*MAX(0,MIN(1,(LN(1+'Original 8 pillars'!D4621)-'Weights and method'!$C$6)/('Weights and method'!$D$6-'Weights and method'!$C$6)))</x:f>
        <x:v>0</x:v>
      </x:c>
      <x:c r="E4621" s="8" t="n">
        <x:f>100*'Weights and method'!$B$7*MAX(0,MIN(1,(LN(1+'Original 8 pillars'!E4621)-'Weights and method'!$C$7)/('Weights and method'!$D$7-'Weights and method'!$C$7)))</x:f>
        <x:v>0</x:v>
      </x:c>
      <x:c r="F4621" s="8" t="n">
        <x:f>100*'Weights and method'!$B$8*MAX(0,MIN(1,(LN(1+'Original 8 pillars'!F4621)-'Weights and method'!$C$8)/('Weights and method'!$D$8-'Weights and method'!$C$8)))</x:f>
        <x:v>0</x:v>
      </x:c>
      <x:c r="G4621" s="8" t="n">
        <x:f>100*'Weights and method'!$B$9*MAX(0,MIN(1,(LN(1+'Original 8 pillars'!G4621)-'Weights and method'!$C$9)/('Weights and method'!$D$9-'Weights and method'!$C$9)))</x:f>
        <x:v>0</x:v>
      </x:c>
      <x:c r="H4621" s="8" t="n">
        <x:f>100*'Weights and method'!$B$10*MAX(0,MIN(1,(LN(1+'Original 8 pillars'!H4621)-'Weights and method'!$C$10)/('Weights and method'!$D$10-'Weights and method'!$C$10)))</x:f>
        <x:v>0</x:v>
      </x:c>
      <x:c r="I4621" s="8" t="n">
        <x:f>100*'Weights and method'!$B$11*MAX(0,MIN(1,(LN(1+'Original 8 pillars'!I4621)-'Weights and method'!$C$11)/('Weights and method'!$D$11-'Weights and method'!$C$11)))</x:f>
        <x:v>0</x:v>
      </x:c>
      <x:c r="J4621" s="8" t="n">
        <x:f>100*'Weights and method'!$B$12*MAX(0,MIN(1,(LN(1+'Original 8 pillars'!J4621)-'Weights and method'!$C$12)/('Weights and method'!$D$12-'Weights and method'!$C$12)))</x:f>
        <x:v>0</x:v>
      </x:c>
      <x:c r="K4621" s="8" t="n">
        <x:f>SUM(C4621:J4621)</x:f>
        <x:v>0</x:v>
      </x:c>
    </x:row>
    <x:row r="4622">
      <x:c r="A4622" s="2" t="str">
        <x:f>'Original 8 pillars'!A4622</x:f>
        <x:v>Mauritania</x:v>
      </x:c>
      <x:c r="B4622" s="2" t="str">
        <x:f>'Original 8 pillars'!B4622</x:f>
        <x:v>2023-12</x:v>
      </x:c>
      <x:c r="C4622" s="8" t="n">
        <x:f>100*'Weights and method'!$B$5*MAX(0,MIN(1,(LN(1+'Original 8 pillars'!C4622)-'Weights and method'!$C$5)/('Weights and method'!$D$5-'Weights and method'!$C$5)))</x:f>
        <x:v>0</x:v>
      </x:c>
      <x:c r="D4622" s="8" t="n">
        <x:f>100*'Weights and method'!$B$6*MAX(0,MIN(1,(LN(1+'Original 8 pillars'!D4622)-'Weights and method'!$C$6)/('Weights and method'!$D$6-'Weights and method'!$C$6)))</x:f>
        <x:v>0</x:v>
      </x:c>
      <x:c r="E4622" s="8" t="n">
        <x:f>100*'Weights and method'!$B$7*MAX(0,MIN(1,(LN(1+'Original 8 pillars'!E4622)-'Weights and method'!$C$7)/('Weights and method'!$D$7-'Weights and method'!$C$7)))</x:f>
        <x:v>0</x:v>
      </x:c>
      <x:c r="F4622" s="8" t="n">
        <x:f>100*'Weights and method'!$B$8*MAX(0,MIN(1,(LN(1+'Original 8 pillars'!F4622)-'Weights and method'!$C$8)/('Weights and method'!$D$8-'Weights and method'!$C$8)))</x:f>
        <x:v>0</x:v>
      </x:c>
      <x:c r="G4622" s="8" t="n">
        <x:f>100*'Weights and method'!$B$9*MAX(0,MIN(1,(LN(1+'Original 8 pillars'!G4622)-'Weights and method'!$C$9)/('Weights and method'!$D$9-'Weights and method'!$C$9)))</x:f>
        <x:v>0</x:v>
      </x:c>
      <x:c r="H4622" s="8" t="n">
        <x:f>100*'Weights and method'!$B$10*MAX(0,MIN(1,(LN(1+'Original 8 pillars'!H4622)-'Weights and method'!$C$10)/('Weights and method'!$D$10-'Weights and method'!$C$10)))</x:f>
        <x:v>0</x:v>
      </x:c>
      <x:c r="I4622" s="8" t="n">
        <x:f>100*'Weights and method'!$B$11*MAX(0,MIN(1,(LN(1+'Original 8 pillars'!I4622)-'Weights and method'!$C$11)/('Weights and method'!$D$11-'Weights and method'!$C$11)))</x:f>
        <x:v>0</x:v>
      </x:c>
      <x:c r="J4622" s="8" t="n">
        <x:f>100*'Weights and method'!$B$12*MAX(0,MIN(1,(LN(1+'Original 8 pillars'!J4622)-'Weights and method'!$C$12)/('Weights and method'!$D$12-'Weights and method'!$C$12)))</x:f>
        <x:v>0</x:v>
      </x:c>
      <x:c r="K4622" s="8" t="n">
        <x:f>SUM(C4622:J4622)</x:f>
        <x:v>0</x:v>
      </x:c>
    </x:row>
    <x:row r="4623">
      <x:c r="A4623" s="2" t="str">
        <x:f>'Original 8 pillars'!A4623</x:f>
        <x:v>Mauritania</x:v>
      </x:c>
      <x:c r="B4623" s="2" t="str">
        <x:f>'Original 8 pillars'!B4623</x:f>
        <x:v>2024-01</x:v>
      </x:c>
      <x:c r="C4623" s="8" t="n">
        <x:f>100*'Weights and method'!$B$5*MAX(0,MIN(1,(LN(1+'Original 8 pillars'!C4623)-'Weights and method'!$C$5)/('Weights and method'!$D$5-'Weights and method'!$C$5)))</x:f>
        <x:v>0</x:v>
      </x:c>
      <x:c r="D4623" s="8" t="n">
        <x:f>100*'Weights and method'!$B$6*MAX(0,MIN(1,(LN(1+'Original 8 pillars'!D4623)-'Weights and method'!$C$6)/('Weights and method'!$D$6-'Weights and method'!$C$6)))</x:f>
        <x:v>0</x:v>
      </x:c>
      <x:c r="E4623" s="8" t="n">
        <x:f>100*'Weights and method'!$B$7*MAX(0,MIN(1,(LN(1+'Original 8 pillars'!E4623)-'Weights and method'!$C$7)/('Weights and method'!$D$7-'Weights and method'!$C$7)))</x:f>
        <x:v>0</x:v>
      </x:c>
      <x:c r="F4623" s="8" t="n">
        <x:f>100*'Weights and method'!$B$8*MAX(0,MIN(1,(LN(1+'Original 8 pillars'!F4623)-'Weights and method'!$C$8)/('Weights and method'!$D$8-'Weights and method'!$C$8)))</x:f>
        <x:v>0</x:v>
      </x:c>
      <x:c r="G4623" s="8" t="n">
        <x:f>100*'Weights and method'!$B$9*MAX(0,MIN(1,(LN(1+'Original 8 pillars'!G4623)-'Weights and method'!$C$9)/('Weights and method'!$D$9-'Weights and method'!$C$9)))</x:f>
        <x:v>0</x:v>
      </x:c>
      <x:c r="H4623" s="8" t="n">
        <x:f>100*'Weights and method'!$B$10*MAX(0,MIN(1,(LN(1+'Original 8 pillars'!H4623)-'Weights and method'!$C$10)/('Weights and method'!$D$10-'Weights and method'!$C$10)))</x:f>
        <x:v>0</x:v>
      </x:c>
      <x:c r="I4623" s="8" t="n">
        <x:f>100*'Weights and method'!$B$11*MAX(0,MIN(1,(LN(1+'Original 8 pillars'!I4623)-'Weights and method'!$C$11)/('Weights and method'!$D$11-'Weights and method'!$C$11)))</x:f>
        <x:v>0</x:v>
      </x:c>
      <x:c r="J4623" s="8" t="n">
        <x:f>100*'Weights and method'!$B$12*MAX(0,MIN(1,(LN(1+'Original 8 pillars'!J4623)-'Weights and method'!$C$12)/('Weights and method'!$D$12-'Weights and method'!$C$12)))</x:f>
        <x:v>0</x:v>
      </x:c>
      <x:c r="K4623" s="8" t="n">
        <x:f>SUM(C4623:J4623)</x:f>
        <x:v>0</x:v>
      </x:c>
    </x:row>
    <x:row r="4624">
      <x:c r="A4624" s="2" t="str">
        <x:f>'Original 8 pillars'!A4624</x:f>
        <x:v>Mauritania</x:v>
      </x:c>
      <x:c r="B4624" s="2" t="str">
        <x:f>'Original 8 pillars'!B4624</x:f>
        <x:v>2024-02</x:v>
      </x:c>
      <x:c r="C4624" s="8" t="n">
        <x:f>100*'Weights and method'!$B$5*MAX(0,MIN(1,(LN(1+'Original 8 pillars'!C4624)-'Weights and method'!$C$5)/('Weights and method'!$D$5-'Weights and method'!$C$5)))</x:f>
        <x:v>0</x:v>
      </x:c>
      <x:c r="D4624" s="8" t="n">
        <x:f>100*'Weights and method'!$B$6*MAX(0,MIN(1,(LN(1+'Original 8 pillars'!D4624)-'Weights and method'!$C$6)/('Weights and method'!$D$6-'Weights and method'!$C$6)))</x:f>
        <x:v>0</x:v>
      </x:c>
      <x:c r="E4624" s="8" t="n">
        <x:f>100*'Weights and method'!$B$7*MAX(0,MIN(1,(LN(1+'Original 8 pillars'!E4624)-'Weights and method'!$C$7)/('Weights and method'!$D$7-'Weights and method'!$C$7)))</x:f>
        <x:v>0</x:v>
      </x:c>
      <x:c r="F4624" s="8" t="n">
        <x:f>100*'Weights and method'!$B$8*MAX(0,MIN(1,(LN(1+'Original 8 pillars'!F4624)-'Weights and method'!$C$8)/('Weights and method'!$D$8-'Weights and method'!$C$8)))</x:f>
        <x:v>0</x:v>
      </x:c>
      <x:c r="G4624" s="8" t="n">
        <x:f>100*'Weights and method'!$B$9*MAX(0,MIN(1,(LN(1+'Original 8 pillars'!G4624)-'Weights and method'!$C$9)/('Weights and method'!$D$9-'Weights and method'!$C$9)))</x:f>
        <x:v>0</x:v>
      </x:c>
      <x:c r="H4624" s="8" t="n">
        <x:f>100*'Weights and method'!$B$10*MAX(0,MIN(1,(LN(1+'Original 8 pillars'!H4624)-'Weights and method'!$C$10)/('Weights and method'!$D$10-'Weights and method'!$C$10)))</x:f>
        <x:v>0</x:v>
      </x:c>
      <x:c r="I4624" s="8" t="n">
        <x:f>100*'Weights and method'!$B$11*MAX(0,MIN(1,(LN(1+'Original 8 pillars'!I4624)-'Weights and method'!$C$11)/('Weights and method'!$D$11-'Weights and method'!$C$11)))</x:f>
        <x:v>0</x:v>
      </x:c>
      <x:c r="J4624" s="8" t="n">
        <x:f>100*'Weights and method'!$B$12*MAX(0,MIN(1,(LN(1+'Original 8 pillars'!J4624)-'Weights and method'!$C$12)/('Weights and method'!$D$12-'Weights and method'!$C$12)))</x:f>
        <x:v>0</x:v>
      </x:c>
      <x:c r="K4624" s="8" t="n">
        <x:f>SUM(C4624:J4624)</x:f>
        <x:v>0</x:v>
      </x:c>
    </x:row>
    <x:row r="4625">
      <x:c r="A4625" s="2" t="str">
        <x:f>'Original 8 pillars'!A4625</x:f>
        <x:v>Mauritania</x:v>
      </x:c>
      <x:c r="B4625" s="2" t="str">
        <x:f>'Original 8 pillars'!B4625</x:f>
        <x:v>2024-03</x:v>
      </x:c>
      <x:c r="C4625" s="8" t="n">
        <x:f>100*'Weights and method'!$B$5*MAX(0,MIN(1,(LN(1+'Original 8 pillars'!C4625)-'Weights and method'!$C$5)/('Weights and method'!$D$5-'Weights and method'!$C$5)))</x:f>
        <x:v>0</x:v>
      </x:c>
      <x:c r="D4625" s="8" t="n">
        <x:f>100*'Weights and method'!$B$6*MAX(0,MIN(1,(LN(1+'Original 8 pillars'!D4625)-'Weights and method'!$C$6)/('Weights and method'!$D$6-'Weights and method'!$C$6)))</x:f>
        <x:v>0</x:v>
      </x:c>
      <x:c r="E4625" s="8" t="n">
        <x:f>100*'Weights and method'!$B$7*MAX(0,MIN(1,(LN(1+'Original 8 pillars'!E4625)-'Weights and method'!$C$7)/('Weights and method'!$D$7-'Weights and method'!$C$7)))</x:f>
        <x:v>0</x:v>
      </x:c>
      <x:c r="F4625" s="8" t="n">
        <x:f>100*'Weights and method'!$B$8*MAX(0,MIN(1,(LN(1+'Original 8 pillars'!F4625)-'Weights and method'!$C$8)/('Weights and method'!$D$8-'Weights and method'!$C$8)))</x:f>
        <x:v>0</x:v>
      </x:c>
      <x:c r="G4625" s="8" t="n">
        <x:f>100*'Weights and method'!$B$9*MAX(0,MIN(1,(LN(1+'Original 8 pillars'!G4625)-'Weights and method'!$C$9)/('Weights and method'!$D$9-'Weights and method'!$C$9)))</x:f>
        <x:v>0</x:v>
      </x:c>
      <x:c r="H4625" s="8" t="n">
        <x:f>100*'Weights and method'!$B$10*MAX(0,MIN(1,(LN(1+'Original 8 pillars'!H4625)-'Weights and method'!$C$10)/('Weights and method'!$D$10-'Weights and method'!$C$10)))</x:f>
        <x:v>0</x:v>
      </x:c>
      <x:c r="I4625" s="8" t="n">
        <x:f>100*'Weights and method'!$B$11*MAX(0,MIN(1,(LN(1+'Original 8 pillars'!I4625)-'Weights and method'!$C$11)/('Weights and method'!$D$11-'Weights and method'!$C$11)))</x:f>
        <x:v>0</x:v>
      </x:c>
      <x:c r="J4625" s="8" t="n">
        <x:f>100*'Weights and method'!$B$12*MAX(0,MIN(1,(LN(1+'Original 8 pillars'!J4625)-'Weights and method'!$C$12)/('Weights and method'!$D$12-'Weights and method'!$C$12)))</x:f>
        <x:v>0</x:v>
      </x:c>
      <x:c r="K4625" s="8" t="n">
        <x:f>SUM(C4625:J4625)</x:f>
        <x:v>0</x:v>
      </x:c>
    </x:row>
    <x:row r="4626">
      <x:c r="A4626" s="2" t="str">
        <x:f>'Original 8 pillars'!A4626</x:f>
        <x:v>Mauritania</x:v>
      </x:c>
      <x:c r="B4626" s="2" t="str">
        <x:f>'Original 8 pillars'!B4626</x:f>
        <x:v>2024-04</x:v>
      </x:c>
      <x:c r="C4626" s="8" t="n">
        <x:f>100*'Weights and method'!$B$5*MAX(0,MIN(1,(LN(1+'Original 8 pillars'!C4626)-'Weights and method'!$C$5)/('Weights and method'!$D$5-'Weights and method'!$C$5)))</x:f>
        <x:v>0</x:v>
      </x:c>
      <x:c r="D4626" s="8" t="n">
        <x:f>100*'Weights and method'!$B$6*MAX(0,MIN(1,(LN(1+'Original 8 pillars'!D4626)-'Weights and method'!$C$6)/('Weights and method'!$D$6-'Weights and method'!$C$6)))</x:f>
        <x:v>0</x:v>
      </x:c>
      <x:c r="E4626" s="8" t="n">
        <x:f>100*'Weights and method'!$B$7*MAX(0,MIN(1,(LN(1+'Original 8 pillars'!E4626)-'Weights and method'!$C$7)/('Weights and method'!$D$7-'Weights and method'!$C$7)))</x:f>
        <x:v>0</x:v>
      </x:c>
      <x:c r="F4626" s="8" t="n">
        <x:f>100*'Weights and method'!$B$8*MAX(0,MIN(1,(LN(1+'Original 8 pillars'!F4626)-'Weights and method'!$C$8)/('Weights and method'!$D$8-'Weights and method'!$C$8)))</x:f>
        <x:v>0</x:v>
      </x:c>
      <x:c r="G4626" s="8" t="n">
        <x:f>100*'Weights and method'!$B$9*MAX(0,MIN(1,(LN(1+'Original 8 pillars'!G4626)-'Weights and method'!$C$9)/('Weights and method'!$D$9-'Weights and method'!$C$9)))</x:f>
        <x:v>0</x:v>
      </x:c>
      <x:c r="H4626" s="8" t="n">
        <x:f>100*'Weights and method'!$B$10*MAX(0,MIN(1,(LN(1+'Original 8 pillars'!H4626)-'Weights and method'!$C$10)/('Weights and method'!$D$10-'Weights and method'!$C$10)))</x:f>
        <x:v>0</x:v>
      </x:c>
      <x:c r="I4626" s="8" t="n">
        <x:f>100*'Weights and method'!$B$11*MAX(0,MIN(1,(LN(1+'Original 8 pillars'!I4626)-'Weights and method'!$C$11)/('Weights and method'!$D$11-'Weights and method'!$C$11)))</x:f>
        <x:v>1.6677680845962948</x:v>
      </x:c>
      <x:c r="J4626" s="8" t="n">
        <x:f>100*'Weights and method'!$B$12*MAX(0,MIN(1,(LN(1+'Original 8 pillars'!J4626)-'Weights and method'!$C$12)/('Weights and method'!$D$12-'Weights and method'!$C$12)))</x:f>
        <x:v>0</x:v>
      </x:c>
      <x:c r="K4626" s="8" t="n">
        <x:f>SUM(C4626:J4626)</x:f>
        <x:v>1.6677680845962948</x:v>
      </x:c>
    </x:row>
    <x:row r="4627">
      <x:c r="A4627" s="2" t="str">
        <x:f>'Original 8 pillars'!A4627</x:f>
        <x:v>Mauritania</x:v>
      </x:c>
      <x:c r="B4627" s="2" t="str">
        <x:f>'Original 8 pillars'!B4627</x:f>
        <x:v>2024-05</x:v>
      </x:c>
      <x:c r="C4627" s="8" t="n">
        <x:f>100*'Weights and method'!$B$5*MAX(0,MIN(1,(LN(1+'Original 8 pillars'!C4627)-'Weights and method'!$C$5)/('Weights and method'!$D$5-'Weights and method'!$C$5)))</x:f>
        <x:v>0</x:v>
      </x:c>
      <x:c r="D4627" s="8" t="n">
        <x:f>100*'Weights and method'!$B$6*MAX(0,MIN(1,(LN(1+'Original 8 pillars'!D4627)-'Weights and method'!$C$6)/('Weights and method'!$D$6-'Weights and method'!$C$6)))</x:f>
        <x:v>0</x:v>
      </x:c>
      <x:c r="E4627" s="8" t="n">
        <x:f>100*'Weights and method'!$B$7*MAX(0,MIN(1,(LN(1+'Original 8 pillars'!E4627)-'Weights and method'!$C$7)/('Weights and method'!$D$7-'Weights and method'!$C$7)))</x:f>
        <x:v>0</x:v>
      </x:c>
      <x:c r="F4627" s="8" t="n">
        <x:f>100*'Weights and method'!$B$8*MAX(0,MIN(1,(LN(1+'Original 8 pillars'!F4627)-'Weights and method'!$C$8)/('Weights and method'!$D$8-'Weights and method'!$C$8)))</x:f>
        <x:v>0</x:v>
      </x:c>
      <x:c r="G4627" s="8" t="n">
        <x:f>100*'Weights and method'!$B$9*MAX(0,MIN(1,(LN(1+'Original 8 pillars'!G4627)-'Weights and method'!$C$9)/('Weights and method'!$D$9-'Weights and method'!$C$9)))</x:f>
        <x:v>0</x:v>
      </x:c>
      <x:c r="H4627" s="8" t="n">
        <x:f>100*'Weights and method'!$B$10*MAX(0,MIN(1,(LN(1+'Original 8 pillars'!H4627)-'Weights and method'!$C$10)/('Weights and method'!$D$10-'Weights and method'!$C$10)))</x:f>
        <x:v>0</x:v>
      </x:c>
      <x:c r="I4627" s="8" t="n">
        <x:f>100*'Weights and method'!$B$11*MAX(0,MIN(1,(LN(1+'Original 8 pillars'!I4627)-'Weights and method'!$C$11)/('Weights and method'!$D$11-'Weights and method'!$C$11)))</x:f>
        <x:v>0</x:v>
      </x:c>
      <x:c r="J4627" s="8" t="n">
        <x:f>100*'Weights and method'!$B$12*MAX(0,MIN(1,(LN(1+'Original 8 pillars'!J4627)-'Weights and method'!$C$12)/('Weights and method'!$D$12-'Weights and method'!$C$12)))</x:f>
        <x:v>0</x:v>
      </x:c>
      <x:c r="K4627" s="8" t="n">
        <x:f>SUM(C4627:J4627)</x:f>
        <x:v>0</x:v>
      </x:c>
    </x:row>
    <x:row r="4628">
      <x:c r="A4628" s="2" t="str">
        <x:f>'Original 8 pillars'!A4628</x:f>
        <x:v>Mauritania</x:v>
      </x:c>
      <x:c r="B4628" s="2" t="str">
        <x:f>'Original 8 pillars'!B4628</x:f>
        <x:v>2024-06</x:v>
      </x:c>
      <x:c r="C4628" s="8" t="n">
        <x:f>100*'Weights and method'!$B$5*MAX(0,MIN(1,(LN(1+'Original 8 pillars'!C4628)-'Weights and method'!$C$5)/('Weights and method'!$D$5-'Weights and method'!$C$5)))</x:f>
        <x:v>0</x:v>
      </x:c>
      <x:c r="D4628" s="8" t="n">
        <x:f>100*'Weights and method'!$B$6*MAX(0,MIN(1,(LN(1+'Original 8 pillars'!D4628)-'Weights and method'!$C$6)/('Weights and method'!$D$6-'Weights and method'!$C$6)))</x:f>
        <x:v>0</x:v>
      </x:c>
      <x:c r="E4628" s="8" t="n">
        <x:f>100*'Weights and method'!$B$7*MAX(0,MIN(1,(LN(1+'Original 8 pillars'!E4628)-'Weights and method'!$C$7)/('Weights and method'!$D$7-'Weights and method'!$C$7)))</x:f>
        <x:v>0</x:v>
      </x:c>
      <x:c r="F4628" s="8" t="n">
        <x:f>100*'Weights and method'!$B$8*MAX(0,MIN(1,(LN(1+'Original 8 pillars'!F4628)-'Weights and method'!$C$8)/('Weights and method'!$D$8-'Weights and method'!$C$8)))</x:f>
        <x:v>0</x:v>
      </x:c>
      <x:c r="G4628" s="8" t="n">
        <x:f>100*'Weights and method'!$B$9*MAX(0,MIN(1,(LN(1+'Original 8 pillars'!G4628)-'Weights and method'!$C$9)/('Weights and method'!$D$9-'Weights and method'!$C$9)))</x:f>
        <x:v>0</x:v>
      </x:c>
      <x:c r="H4628" s="8" t="n">
        <x:f>100*'Weights and method'!$B$10*MAX(0,MIN(1,(LN(1+'Original 8 pillars'!H4628)-'Weights and method'!$C$10)/('Weights and method'!$D$10-'Weights and method'!$C$10)))</x:f>
        <x:v>0</x:v>
      </x:c>
      <x:c r="I4628" s="8" t="n">
        <x:f>100*'Weights and method'!$B$11*MAX(0,MIN(1,(LN(1+'Original 8 pillars'!I4628)-'Weights and method'!$C$11)/('Weights and method'!$D$11-'Weights and method'!$C$11)))</x:f>
        <x:v>0</x:v>
      </x:c>
      <x:c r="J4628" s="8" t="n">
        <x:f>100*'Weights and method'!$B$12*MAX(0,MIN(1,(LN(1+'Original 8 pillars'!J4628)-'Weights and method'!$C$12)/('Weights and method'!$D$12-'Weights and method'!$C$12)))</x:f>
        <x:v>0</x:v>
      </x:c>
      <x:c r="K4628" s="8" t="n">
        <x:f>SUM(C4628:J4628)</x:f>
        <x:v>0</x:v>
      </x:c>
    </x:row>
    <x:row r="4629">
      <x:c r="A4629" s="2" t="str">
        <x:f>'Original 8 pillars'!A4629</x:f>
        <x:v>Mauritania</x:v>
      </x:c>
      <x:c r="B4629" s="2" t="str">
        <x:f>'Original 8 pillars'!B4629</x:f>
        <x:v>2024-07</x:v>
      </x:c>
      <x:c r="C4629" s="8" t="n">
        <x:f>100*'Weights and method'!$B$5*MAX(0,MIN(1,(LN(1+'Original 8 pillars'!C4629)-'Weights and method'!$C$5)/('Weights and method'!$D$5-'Weights and method'!$C$5)))</x:f>
        <x:v>0</x:v>
      </x:c>
      <x:c r="D4629" s="8" t="n">
        <x:f>100*'Weights and method'!$B$6*MAX(0,MIN(1,(LN(1+'Original 8 pillars'!D4629)-'Weights and method'!$C$6)/('Weights and method'!$D$6-'Weights and method'!$C$6)))</x:f>
        <x:v>0</x:v>
      </x:c>
      <x:c r="E4629" s="8" t="n">
        <x:f>100*'Weights and method'!$B$7*MAX(0,MIN(1,(LN(1+'Original 8 pillars'!E4629)-'Weights and method'!$C$7)/('Weights and method'!$D$7-'Weights and method'!$C$7)))</x:f>
        <x:v>0</x:v>
      </x:c>
      <x:c r="F4629" s="8" t="n">
        <x:f>100*'Weights and method'!$B$8*MAX(0,MIN(1,(LN(1+'Original 8 pillars'!F4629)-'Weights and method'!$C$8)/('Weights and method'!$D$8-'Weights and method'!$C$8)))</x:f>
        <x:v>0</x:v>
      </x:c>
      <x:c r="G4629" s="8" t="n">
        <x:f>100*'Weights and method'!$B$9*MAX(0,MIN(1,(LN(1+'Original 8 pillars'!G4629)-'Weights and method'!$C$9)/('Weights and method'!$D$9-'Weights and method'!$C$9)))</x:f>
        <x:v>0</x:v>
      </x:c>
      <x:c r="H4629" s="8" t="n">
        <x:f>100*'Weights and method'!$B$10*MAX(0,MIN(1,(LN(1+'Original 8 pillars'!H4629)-'Weights and method'!$C$10)/('Weights and method'!$D$10-'Weights and method'!$C$10)))</x:f>
        <x:v>0</x:v>
      </x:c>
      <x:c r="I4629" s="8" t="n">
        <x:f>100*'Weights and method'!$B$11*MAX(0,MIN(1,(LN(1+'Original 8 pillars'!I4629)-'Weights and method'!$C$11)/('Weights and method'!$D$11-'Weights and method'!$C$11)))</x:f>
        <x:v>0</x:v>
      </x:c>
      <x:c r="J4629" s="8" t="n">
        <x:f>100*'Weights and method'!$B$12*MAX(0,MIN(1,(LN(1+'Original 8 pillars'!J4629)-'Weights and method'!$C$12)/('Weights and method'!$D$12-'Weights and method'!$C$12)))</x:f>
        <x:v>0</x:v>
      </x:c>
      <x:c r="K4629" s="8" t="n">
        <x:f>SUM(C4629:J4629)</x:f>
        <x:v>0</x:v>
      </x:c>
    </x:row>
    <x:row r="4630">
      <x:c r="A4630" s="2" t="str">
        <x:f>'Original 8 pillars'!A4630</x:f>
        <x:v>Mauritania</x:v>
      </x:c>
      <x:c r="B4630" s="2" t="str">
        <x:f>'Original 8 pillars'!B4630</x:f>
        <x:v>2024-08</x:v>
      </x:c>
      <x:c r="C4630" s="8" t="n">
        <x:f>100*'Weights and method'!$B$5*MAX(0,MIN(1,(LN(1+'Original 8 pillars'!C4630)-'Weights and method'!$C$5)/('Weights and method'!$D$5-'Weights and method'!$C$5)))</x:f>
        <x:v>0</x:v>
      </x:c>
      <x:c r="D4630" s="8" t="n">
        <x:f>100*'Weights and method'!$B$6*MAX(0,MIN(1,(LN(1+'Original 8 pillars'!D4630)-'Weights and method'!$C$6)/('Weights and method'!$D$6-'Weights and method'!$C$6)))</x:f>
        <x:v>0</x:v>
      </x:c>
      <x:c r="E4630" s="8" t="n">
        <x:f>100*'Weights and method'!$B$7*MAX(0,MIN(1,(LN(1+'Original 8 pillars'!E4630)-'Weights and method'!$C$7)/('Weights and method'!$D$7-'Weights and method'!$C$7)))</x:f>
        <x:v>0</x:v>
      </x:c>
      <x:c r="F4630" s="8" t="n">
        <x:f>100*'Weights and method'!$B$8*MAX(0,MIN(1,(LN(1+'Original 8 pillars'!F4630)-'Weights and method'!$C$8)/('Weights and method'!$D$8-'Weights and method'!$C$8)))</x:f>
        <x:v>0</x:v>
      </x:c>
      <x:c r="G4630" s="8" t="n">
        <x:f>100*'Weights and method'!$B$9*MAX(0,MIN(1,(LN(1+'Original 8 pillars'!G4630)-'Weights and method'!$C$9)/('Weights and method'!$D$9-'Weights and method'!$C$9)))</x:f>
        <x:v>0</x:v>
      </x:c>
      <x:c r="H4630" s="8" t="n">
        <x:f>100*'Weights and method'!$B$10*MAX(0,MIN(1,(LN(1+'Original 8 pillars'!H4630)-'Weights and method'!$C$10)/('Weights and method'!$D$10-'Weights and method'!$C$10)))</x:f>
        <x:v>0</x:v>
      </x:c>
      <x:c r="I4630" s="8" t="n">
        <x:f>100*'Weights and method'!$B$11*MAX(0,MIN(1,(LN(1+'Original 8 pillars'!I4630)-'Weights and method'!$C$11)/('Weights and method'!$D$11-'Weights and method'!$C$11)))</x:f>
        <x:v>0</x:v>
      </x:c>
      <x:c r="J4630" s="8" t="n">
        <x:f>100*'Weights and method'!$B$12*MAX(0,MIN(1,(LN(1+'Original 8 pillars'!J4630)-'Weights and method'!$C$12)/('Weights and method'!$D$12-'Weights and method'!$C$12)))</x:f>
        <x:v>0</x:v>
      </x:c>
      <x:c r="K4630" s="8" t="n">
        <x:f>SUM(C4630:J4630)</x:f>
        <x:v>0</x:v>
      </x:c>
    </x:row>
    <x:row r="4631">
      <x:c r="A4631" s="2" t="str">
        <x:f>'Original 8 pillars'!A4631</x:f>
        <x:v>Mauritania</x:v>
      </x:c>
      <x:c r="B4631" s="2" t="str">
        <x:f>'Original 8 pillars'!B4631</x:f>
        <x:v>2024-09</x:v>
      </x:c>
      <x:c r="C4631" s="8" t="n">
        <x:f>100*'Weights and method'!$B$5*MAX(0,MIN(1,(LN(1+'Original 8 pillars'!C4631)-'Weights and method'!$C$5)/('Weights and method'!$D$5-'Weights and method'!$C$5)))</x:f>
        <x:v>0</x:v>
      </x:c>
      <x:c r="D4631" s="8" t="n">
        <x:f>100*'Weights and method'!$B$6*MAX(0,MIN(1,(LN(1+'Original 8 pillars'!D4631)-'Weights and method'!$C$6)/('Weights and method'!$D$6-'Weights and method'!$C$6)))</x:f>
        <x:v>0</x:v>
      </x:c>
      <x:c r="E4631" s="8" t="n">
        <x:f>100*'Weights and method'!$B$7*MAX(0,MIN(1,(LN(1+'Original 8 pillars'!E4631)-'Weights and method'!$C$7)/('Weights and method'!$D$7-'Weights and method'!$C$7)))</x:f>
        <x:v>0</x:v>
      </x:c>
      <x:c r="F4631" s="8" t="n">
        <x:f>100*'Weights and method'!$B$8*MAX(0,MIN(1,(LN(1+'Original 8 pillars'!F4631)-'Weights and method'!$C$8)/('Weights and method'!$D$8-'Weights and method'!$C$8)))</x:f>
        <x:v>0</x:v>
      </x:c>
      <x:c r="G4631" s="8" t="n">
        <x:f>100*'Weights and method'!$B$9*MAX(0,MIN(1,(LN(1+'Original 8 pillars'!G4631)-'Weights and method'!$C$9)/('Weights and method'!$D$9-'Weights and method'!$C$9)))</x:f>
        <x:v>0</x:v>
      </x:c>
      <x:c r="H4631" s="8" t="n">
        <x:f>100*'Weights and method'!$B$10*MAX(0,MIN(1,(LN(1+'Original 8 pillars'!H4631)-'Weights and method'!$C$10)/('Weights and method'!$D$10-'Weights and method'!$C$10)))</x:f>
        <x:v>0</x:v>
      </x:c>
      <x:c r="I4631" s="8" t="n">
        <x:f>100*'Weights and method'!$B$11*MAX(0,MIN(1,(LN(1+'Original 8 pillars'!I4631)-'Weights and method'!$C$11)/('Weights and method'!$D$11-'Weights and method'!$C$11)))</x:f>
        <x:v>0</x:v>
      </x:c>
      <x:c r="J4631" s="8" t="n">
        <x:f>100*'Weights and method'!$B$12*MAX(0,MIN(1,(LN(1+'Original 8 pillars'!J4631)-'Weights and method'!$C$12)/('Weights and method'!$D$12-'Weights and method'!$C$12)))</x:f>
        <x:v>0</x:v>
      </x:c>
      <x:c r="K4631" s="8" t="n">
        <x:f>SUM(C4631:J4631)</x:f>
        <x:v>0</x:v>
      </x:c>
    </x:row>
    <x:row r="4632">
      <x:c r="A4632" s="2" t="str">
        <x:f>'Original 8 pillars'!A4632</x:f>
        <x:v>Mauritania</x:v>
      </x:c>
      <x:c r="B4632" s="2" t="str">
        <x:f>'Original 8 pillars'!B4632</x:f>
        <x:v>2024-10</x:v>
      </x:c>
      <x:c r="C4632" s="8" t="n">
        <x:f>100*'Weights and method'!$B$5*MAX(0,MIN(1,(LN(1+'Original 8 pillars'!C4632)-'Weights and method'!$C$5)/('Weights and method'!$D$5-'Weights and method'!$C$5)))</x:f>
        <x:v>0</x:v>
      </x:c>
      <x:c r="D4632" s="8" t="n">
        <x:f>100*'Weights and method'!$B$6*MAX(0,MIN(1,(LN(1+'Original 8 pillars'!D4632)-'Weights and method'!$C$6)/('Weights and method'!$D$6-'Weights and method'!$C$6)))</x:f>
        <x:v>0</x:v>
      </x:c>
      <x:c r="E4632" s="8" t="n">
        <x:f>100*'Weights and method'!$B$7*MAX(0,MIN(1,(LN(1+'Original 8 pillars'!E4632)-'Weights and method'!$C$7)/('Weights and method'!$D$7-'Weights and method'!$C$7)))</x:f>
        <x:v>0</x:v>
      </x:c>
      <x:c r="F4632" s="8" t="n">
        <x:f>100*'Weights and method'!$B$8*MAX(0,MIN(1,(LN(1+'Original 8 pillars'!F4632)-'Weights and method'!$C$8)/('Weights and method'!$D$8-'Weights and method'!$C$8)))</x:f>
        <x:v>0</x:v>
      </x:c>
      <x:c r="G4632" s="8" t="n">
        <x:f>100*'Weights and method'!$B$9*MAX(0,MIN(1,(LN(1+'Original 8 pillars'!G4632)-'Weights and method'!$C$9)/('Weights and method'!$D$9-'Weights and method'!$C$9)))</x:f>
        <x:v>0</x:v>
      </x:c>
      <x:c r="H4632" s="8" t="n">
        <x:f>100*'Weights and method'!$B$10*MAX(0,MIN(1,(LN(1+'Original 8 pillars'!H4632)-'Weights and method'!$C$10)/('Weights and method'!$D$10-'Weights and method'!$C$10)))</x:f>
        <x:v>0</x:v>
      </x:c>
      <x:c r="I4632" s="8" t="n">
        <x:f>100*'Weights and method'!$B$11*MAX(0,MIN(1,(LN(1+'Original 8 pillars'!I4632)-'Weights and method'!$C$11)/('Weights and method'!$D$11-'Weights and method'!$C$11)))</x:f>
        <x:v>0</x:v>
      </x:c>
      <x:c r="J4632" s="8" t="n">
        <x:f>100*'Weights and method'!$B$12*MAX(0,MIN(1,(LN(1+'Original 8 pillars'!J4632)-'Weights and method'!$C$12)/('Weights and method'!$D$12-'Weights and method'!$C$12)))</x:f>
        <x:v>0</x:v>
      </x:c>
      <x:c r="K4632" s="8" t="n">
        <x:f>SUM(C4632:J4632)</x:f>
        <x:v>0</x:v>
      </x:c>
    </x:row>
    <x:row r="4633">
      <x:c r="A4633" s="2" t="str">
        <x:f>'Original 8 pillars'!A4633</x:f>
        <x:v>Mauritania</x:v>
      </x:c>
      <x:c r="B4633" s="2" t="str">
        <x:f>'Original 8 pillars'!B4633</x:f>
        <x:v>2024-11</x:v>
      </x:c>
      <x:c r="C4633" s="8" t="n">
        <x:f>100*'Weights and method'!$B$5*MAX(0,MIN(1,(LN(1+'Original 8 pillars'!C4633)-'Weights and method'!$C$5)/('Weights and method'!$D$5-'Weights and method'!$C$5)))</x:f>
        <x:v>0</x:v>
      </x:c>
      <x:c r="D4633" s="8" t="n">
        <x:f>100*'Weights and method'!$B$6*MAX(0,MIN(1,(LN(1+'Original 8 pillars'!D4633)-'Weights and method'!$C$6)/('Weights and method'!$D$6-'Weights and method'!$C$6)))</x:f>
        <x:v>0</x:v>
      </x:c>
      <x:c r="E4633" s="8" t="n">
        <x:f>100*'Weights and method'!$B$7*MAX(0,MIN(1,(LN(1+'Original 8 pillars'!E4633)-'Weights and method'!$C$7)/('Weights and method'!$D$7-'Weights and method'!$C$7)))</x:f>
        <x:v>0</x:v>
      </x:c>
      <x:c r="F4633" s="8" t="n">
        <x:f>100*'Weights and method'!$B$8*MAX(0,MIN(1,(LN(1+'Original 8 pillars'!F4633)-'Weights and method'!$C$8)/('Weights and method'!$D$8-'Weights and method'!$C$8)))</x:f>
        <x:v>0</x:v>
      </x:c>
      <x:c r="G4633" s="8" t="n">
        <x:f>100*'Weights and method'!$B$9*MAX(0,MIN(1,(LN(1+'Original 8 pillars'!G4633)-'Weights and method'!$C$9)/('Weights and method'!$D$9-'Weights and method'!$C$9)))</x:f>
        <x:v>0</x:v>
      </x:c>
      <x:c r="H4633" s="8" t="n">
        <x:f>100*'Weights and method'!$B$10*MAX(0,MIN(1,(LN(1+'Original 8 pillars'!H4633)-'Weights and method'!$C$10)/('Weights and method'!$D$10-'Weights and method'!$C$10)))</x:f>
        <x:v>0</x:v>
      </x:c>
      <x:c r="I4633" s="8" t="n">
        <x:f>100*'Weights and method'!$B$11*MAX(0,MIN(1,(LN(1+'Original 8 pillars'!I4633)-'Weights and method'!$C$11)/('Weights and method'!$D$11-'Weights and method'!$C$11)))</x:f>
        <x:v>0</x:v>
      </x:c>
      <x:c r="J4633" s="8" t="n">
        <x:f>100*'Weights and method'!$B$12*MAX(0,MIN(1,(LN(1+'Original 8 pillars'!J4633)-'Weights and method'!$C$12)/('Weights and method'!$D$12-'Weights and method'!$C$12)))</x:f>
        <x:v>0</x:v>
      </x:c>
      <x:c r="K4633" s="8" t="n">
        <x:f>SUM(C4633:J4633)</x:f>
        <x:v>0</x:v>
      </x:c>
    </x:row>
    <x:row r="4634">
      <x:c r="A4634" s="2" t="str">
        <x:f>'Original 8 pillars'!A4634</x:f>
        <x:v>Mauritania</x:v>
      </x:c>
      <x:c r="B4634" s="2" t="str">
        <x:f>'Original 8 pillars'!B4634</x:f>
        <x:v>2024-12</x:v>
      </x:c>
      <x:c r="C4634" s="8" t="n">
        <x:f>100*'Weights and method'!$B$5*MAX(0,MIN(1,(LN(1+'Original 8 pillars'!C4634)-'Weights and method'!$C$5)/('Weights and method'!$D$5-'Weights and method'!$C$5)))</x:f>
        <x:v>0</x:v>
      </x:c>
      <x:c r="D4634" s="8" t="n">
        <x:f>100*'Weights and method'!$B$6*MAX(0,MIN(1,(LN(1+'Original 8 pillars'!D4634)-'Weights and method'!$C$6)/('Weights and method'!$D$6-'Weights and method'!$C$6)))</x:f>
        <x:v>0</x:v>
      </x:c>
      <x:c r="E4634" s="8" t="n">
        <x:f>100*'Weights and method'!$B$7*MAX(0,MIN(1,(LN(1+'Original 8 pillars'!E4634)-'Weights and method'!$C$7)/('Weights and method'!$D$7-'Weights and method'!$C$7)))</x:f>
        <x:v>0</x:v>
      </x:c>
      <x:c r="F4634" s="8" t="n">
        <x:f>100*'Weights and method'!$B$8*MAX(0,MIN(1,(LN(1+'Original 8 pillars'!F4634)-'Weights and method'!$C$8)/('Weights and method'!$D$8-'Weights and method'!$C$8)))</x:f>
        <x:v>0</x:v>
      </x:c>
      <x:c r="G4634" s="8" t="n">
        <x:f>100*'Weights and method'!$B$9*MAX(0,MIN(1,(LN(1+'Original 8 pillars'!G4634)-'Weights and method'!$C$9)/('Weights and method'!$D$9-'Weights and method'!$C$9)))</x:f>
        <x:v>0</x:v>
      </x:c>
      <x:c r="H4634" s="8" t="n">
        <x:f>100*'Weights and method'!$B$10*MAX(0,MIN(1,(LN(1+'Original 8 pillars'!H4634)-'Weights and method'!$C$10)/('Weights and method'!$D$10-'Weights and method'!$C$10)))</x:f>
        <x:v>0</x:v>
      </x:c>
      <x:c r="I4634" s="8" t="n">
        <x:f>100*'Weights and method'!$B$11*MAX(0,MIN(1,(LN(1+'Original 8 pillars'!I4634)-'Weights and method'!$C$11)/('Weights and method'!$D$11-'Weights and method'!$C$11)))</x:f>
        <x:v>0</x:v>
      </x:c>
      <x:c r="J4634" s="8" t="n">
        <x:f>100*'Weights and method'!$B$12*MAX(0,MIN(1,(LN(1+'Original 8 pillars'!J4634)-'Weights and method'!$C$12)/('Weights and method'!$D$12-'Weights and method'!$C$12)))</x:f>
        <x:v>0</x:v>
      </x:c>
      <x:c r="K4634" s="8" t="n">
        <x:f>SUM(C4634:J4634)</x:f>
        <x:v>0</x:v>
      </x:c>
    </x:row>
    <x:row r="4635">
      <x:c r="A4635" s="2" t="str">
        <x:f>'Original 8 pillars'!A4635</x:f>
        <x:v>Mauritania</x:v>
      </x:c>
      <x:c r="B4635" s="2" t="str">
        <x:f>'Original 8 pillars'!B4635</x:f>
        <x:v>2025-01</x:v>
      </x:c>
      <x:c r="C4635" s="8" t="n">
        <x:f>100*'Weights and method'!$B$5*MAX(0,MIN(1,(LN(1+'Original 8 pillars'!C4635)-'Weights and method'!$C$5)/('Weights and method'!$D$5-'Weights and method'!$C$5)))</x:f>
        <x:v>0</x:v>
      </x:c>
      <x:c r="D4635" s="8" t="n">
        <x:f>100*'Weights and method'!$B$6*MAX(0,MIN(1,(LN(1+'Original 8 pillars'!D4635)-'Weights and method'!$C$6)/('Weights and method'!$D$6-'Weights and method'!$C$6)))</x:f>
        <x:v>0</x:v>
      </x:c>
      <x:c r="E4635" s="8" t="n">
        <x:f>100*'Weights and method'!$B$7*MAX(0,MIN(1,(LN(1+'Original 8 pillars'!E4635)-'Weights and method'!$C$7)/('Weights and method'!$D$7-'Weights and method'!$C$7)))</x:f>
        <x:v>0</x:v>
      </x:c>
      <x:c r="F4635" s="8" t="n">
        <x:f>100*'Weights and method'!$B$8*MAX(0,MIN(1,(LN(1+'Original 8 pillars'!F4635)-'Weights and method'!$C$8)/('Weights and method'!$D$8-'Weights and method'!$C$8)))</x:f>
        <x:v>0</x:v>
      </x:c>
      <x:c r="G4635" s="8" t="n">
        <x:f>100*'Weights and method'!$B$9*MAX(0,MIN(1,(LN(1+'Original 8 pillars'!G4635)-'Weights and method'!$C$9)/('Weights and method'!$D$9-'Weights and method'!$C$9)))</x:f>
        <x:v>0</x:v>
      </x:c>
      <x:c r="H4635" s="8" t="n">
        <x:f>100*'Weights and method'!$B$10*MAX(0,MIN(1,(LN(1+'Original 8 pillars'!H4635)-'Weights and method'!$C$10)/('Weights and method'!$D$10-'Weights and method'!$C$10)))</x:f>
        <x:v>0</x:v>
      </x:c>
      <x:c r="I4635" s="8" t="n">
        <x:f>100*'Weights and method'!$B$11*MAX(0,MIN(1,(LN(1+'Original 8 pillars'!I4635)-'Weights and method'!$C$11)/('Weights and method'!$D$11-'Weights and method'!$C$11)))</x:f>
        <x:v>0</x:v>
      </x:c>
      <x:c r="J4635" s="8" t="n">
        <x:f>100*'Weights and method'!$B$12*MAX(0,MIN(1,(LN(1+'Original 8 pillars'!J4635)-'Weights and method'!$C$12)/('Weights and method'!$D$12-'Weights and method'!$C$12)))</x:f>
        <x:v>0</x:v>
      </x:c>
      <x:c r="K4635" s="8" t="n">
        <x:f>SUM(C4635:J4635)</x:f>
        <x:v>0</x:v>
      </x:c>
    </x:row>
    <x:row r="4636">
      <x:c r="A4636" s="2" t="str">
        <x:f>'Original 8 pillars'!A4636</x:f>
        <x:v>Mauritania</x:v>
      </x:c>
      <x:c r="B4636" s="2" t="str">
        <x:f>'Original 8 pillars'!B4636</x:f>
        <x:v>2025-02</x:v>
      </x:c>
      <x:c r="C4636" s="8" t="n">
        <x:f>100*'Weights and method'!$B$5*MAX(0,MIN(1,(LN(1+'Original 8 pillars'!C4636)-'Weights and method'!$C$5)/('Weights and method'!$D$5-'Weights and method'!$C$5)))</x:f>
        <x:v>0</x:v>
      </x:c>
      <x:c r="D4636" s="8" t="n">
        <x:f>100*'Weights and method'!$B$6*MAX(0,MIN(1,(LN(1+'Original 8 pillars'!D4636)-'Weights and method'!$C$6)/('Weights and method'!$D$6-'Weights and method'!$C$6)))</x:f>
        <x:v>0</x:v>
      </x:c>
      <x:c r="E4636" s="8" t="n">
        <x:f>100*'Weights and method'!$B$7*MAX(0,MIN(1,(LN(1+'Original 8 pillars'!E4636)-'Weights and method'!$C$7)/('Weights and method'!$D$7-'Weights and method'!$C$7)))</x:f>
        <x:v>0</x:v>
      </x:c>
      <x:c r="F4636" s="8" t="n">
        <x:f>100*'Weights and method'!$B$8*MAX(0,MIN(1,(LN(1+'Original 8 pillars'!F4636)-'Weights and method'!$C$8)/('Weights and method'!$D$8-'Weights and method'!$C$8)))</x:f>
        <x:v>0</x:v>
      </x:c>
      <x:c r="G4636" s="8" t="n">
        <x:f>100*'Weights and method'!$B$9*MAX(0,MIN(1,(LN(1+'Original 8 pillars'!G4636)-'Weights and method'!$C$9)/('Weights and method'!$D$9-'Weights and method'!$C$9)))</x:f>
        <x:v>0</x:v>
      </x:c>
      <x:c r="H4636" s="8" t="n">
        <x:f>100*'Weights and method'!$B$10*MAX(0,MIN(1,(LN(1+'Original 8 pillars'!H4636)-'Weights and method'!$C$10)/('Weights and method'!$D$10-'Weights and method'!$C$10)))</x:f>
        <x:v>0</x:v>
      </x:c>
      <x:c r="I4636" s="8" t="n">
        <x:f>100*'Weights and method'!$B$11*MAX(0,MIN(1,(LN(1+'Original 8 pillars'!I4636)-'Weights and method'!$C$11)/('Weights and method'!$D$11-'Weights and method'!$C$11)))</x:f>
        <x:v>0</x:v>
      </x:c>
      <x:c r="J4636" s="8" t="n">
        <x:f>100*'Weights and method'!$B$12*MAX(0,MIN(1,(LN(1+'Original 8 pillars'!J4636)-'Weights and method'!$C$12)/('Weights and method'!$D$12-'Weights and method'!$C$12)))</x:f>
        <x:v>0</x:v>
      </x:c>
      <x:c r="K4636" s="8" t="n">
        <x:f>SUM(C4636:J4636)</x:f>
        <x:v>0</x:v>
      </x:c>
    </x:row>
    <x:row r="4637">
      <x:c r="A4637" s="2" t="str">
        <x:f>'Original 8 pillars'!A4637</x:f>
        <x:v>Mauritania</x:v>
      </x:c>
      <x:c r="B4637" s="2" t="str">
        <x:f>'Original 8 pillars'!B4637</x:f>
        <x:v>2025-03</x:v>
      </x:c>
      <x:c r="C4637" s="8" t="n">
        <x:f>100*'Weights and method'!$B$5*MAX(0,MIN(1,(LN(1+'Original 8 pillars'!C4637)-'Weights and method'!$C$5)/('Weights and method'!$D$5-'Weights and method'!$C$5)))</x:f>
        <x:v>0</x:v>
      </x:c>
      <x:c r="D4637" s="8" t="n">
        <x:f>100*'Weights and method'!$B$6*MAX(0,MIN(1,(LN(1+'Original 8 pillars'!D4637)-'Weights and method'!$C$6)/('Weights and method'!$D$6-'Weights and method'!$C$6)))</x:f>
        <x:v>0</x:v>
      </x:c>
      <x:c r="E4637" s="8" t="n">
        <x:f>100*'Weights and method'!$B$7*MAX(0,MIN(1,(LN(1+'Original 8 pillars'!E4637)-'Weights and method'!$C$7)/('Weights and method'!$D$7-'Weights and method'!$C$7)))</x:f>
        <x:v>0</x:v>
      </x:c>
      <x:c r="F4637" s="8" t="n">
        <x:f>100*'Weights and method'!$B$8*MAX(0,MIN(1,(LN(1+'Original 8 pillars'!F4637)-'Weights and method'!$C$8)/('Weights and method'!$D$8-'Weights and method'!$C$8)))</x:f>
        <x:v>0</x:v>
      </x:c>
      <x:c r="G4637" s="8" t="n">
        <x:f>100*'Weights and method'!$B$9*MAX(0,MIN(1,(LN(1+'Original 8 pillars'!G4637)-'Weights and method'!$C$9)/('Weights and method'!$D$9-'Weights and method'!$C$9)))</x:f>
        <x:v>0</x:v>
      </x:c>
      <x:c r="H4637" s="8" t="n">
        <x:f>100*'Weights and method'!$B$10*MAX(0,MIN(1,(LN(1+'Original 8 pillars'!H4637)-'Weights and method'!$C$10)/('Weights and method'!$D$10-'Weights and method'!$C$10)))</x:f>
        <x:v>0</x:v>
      </x:c>
      <x:c r="I4637" s="8" t="n">
        <x:f>100*'Weights and method'!$B$11*MAX(0,MIN(1,(LN(1+'Original 8 pillars'!I4637)-'Weights and method'!$C$11)/('Weights and method'!$D$11-'Weights and method'!$C$11)))</x:f>
        <x:v>0</x:v>
      </x:c>
      <x:c r="J4637" s="8" t="n">
        <x:f>100*'Weights and method'!$B$12*MAX(0,MIN(1,(LN(1+'Original 8 pillars'!J4637)-'Weights and method'!$C$12)/('Weights and method'!$D$12-'Weights and method'!$C$12)))</x:f>
        <x:v>0</x:v>
      </x:c>
      <x:c r="K4637" s="8" t="n">
        <x:f>SUM(C4637:J4637)</x:f>
        <x:v>0</x:v>
      </x:c>
    </x:row>
    <x:row r="4638">
      <x:c r="A4638" s="2" t="str">
        <x:f>'Original 8 pillars'!A4638</x:f>
        <x:v>Mauritania</x:v>
      </x:c>
      <x:c r="B4638" s="2" t="str">
        <x:f>'Original 8 pillars'!B4638</x:f>
        <x:v>2025-04</x:v>
      </x:c>
      <x:c r="C4638" s="8" t="n">
        <x:f>100*'Weights and method'!$B$5*MAX(0,MIN(1,(LN(1+'Original 8 pillars'!C4638)-'Weights and method'!$C$5)/('Weights and method'!$D$5-'Weights and method'!$C$5)))</x:f>
        <x:v>0</x:v>
      </x:c>
      <x:c r="D4638" s="8" t="n">
        <x:f>100*'Weights and method'!$B$6*MAX(0,MIN(1,(LN(1+'Original 8 pillars'!D4638)-'Weights and method'!$C$6)/('Weights and method'!$D$6-'Weights and method'!$C$6)))</x:f>
        <x:v>0</x:v>
      </x:c>
      <x:c r="E4638" s="8" t="n">
        <x:f>100*'Weights and method'!$B$7*MAX(0,MIN(1,(LN(1+'Original 8 pillars'!E4638)-'Weights and method'!$C$7)/('Weights and method'!$D$7-'Weights and method'!$C$7)))</x:f>
        <x:v>0</x:v>
      </x:c>
      <x:c r="F4638" s="8" t="n">
        <x:f>100*'Weights and method'!$B$8*MAX(0,MIN(1,(LN(1+'Original 8 pillars'!F4638)-'Weights and method'!$C$8)/('Weights and method'!$D$8-'Weights and method'!$C$8)))</x:f>
        <x:v>0</x:v>
      </x:c>
      <x:c r="G4638" s="8" t="n">
        <x:f>100*'Weights and method'!$B$9*MAX(0,MIN(1,(LN(1+'Original 8 pillars'!G4638)-'Weights and method'!$C$9)/('Weights and method'!$D$9-'Weights and method'!$C$9)))</x:f>
        <x:v>0</x:v>
      </x:c>
      <x:c r="H4638" s="8" t="n">
        <x:f>100*'Weights and method'!$B$10*MAX(0,MIN(1,(LN(1+'Original 8 pillars'!H4638)-'Weights and method'!$C$10)/('Weights and method'!$D$10-'Weights and method'!$C$10)))</x:f>
        <x:v>0</x:v>
      </x:c>
      <x:c r="I4638" s="8" t="n">
        <x:f>100*'Weights and method'!$B$11*MAX(0,MIN(1,(LN(1+'Original 8 pillars'!I4638)-'Weights and method'!$C$11)/('Weights and method'!$D$11-'Weights and method'!$C$11)))</x:f>
        <x:v>0</x:v>
      </x:c>
      <x:c r="J4638" s="8" t="n">
        <x:f>100*'Weights and method'!$B$12*MAX(0,MIN(1,(LN(1+'Original 8 pillars'!J4638)-'Weights and method'!$C$12)/('Weights and method'!$D$12-'Weights and method'!$C$12)))</x:f>
        <x:v>0</x:v>
      </x:c>
      <x:c r="K4638" s="8" t="n">
        <x:f>SUM(C4638:J4638)</x:f>
        <x:v>0</x:v>
      </x:c>
    </x:row>
    <x:row r="4639">
      <x:c r="A4639" s="2" t="str">
        <x:f>'Original 8 pillars'!A4639</x:f>
        <x:v>Mauritania</x:v>
      </x:c>
      <x:c r="B4639" s="2" t="str">
        <x:f>'Original 8 pillars'!B4639</x:f>
        <x:v>2025-05</x:v>
      </x:c>
      <x:c r="C4639" s="8" t="n">
        <x:f>100*'Weights and method'!$B$5*MAX(0,MIN(1,(LN(1+'Original 8 pillars'!C4639)-'Weights and method'!$C$5)/('Weights and method'!$D$5-'Weights and method'!$C$5)))</x:f>
        <x:v>0</x:v>
      </x:c>
      <x:c r="D4639" s="8" t="n">
        <x:f>100*'Weights and method'!$B$6*MAX(0,MIN(1,(LN(1+'Original 8 pillars'!D4639)-'Weights and method'!$C$6)/('Weights and method'!$D$6-'Weights and method'!$C$6)))</x:f>
        <x:v>0</x:v>
      </x:c>
      <x:c r="E4639" s="8" t="n">
        <x:f>100*'Weights and method'!$B$7*MAX(0,MIN(1,(LN(1+'Original 8 pillars'!E4639)-'Weights and method'!$C$7)/('Weights and method'!$D$7-'Weights and method'!$C$7)))</x:f>
        <x:v>0</x:v>
      </x:c>
      <x:c r="F4639" s="8" t="n">
        <x:f>100*'Weights and method'!$B$8*MAX(0,MIN(1,(LN(1+'Original 8 pillars'!F4639)-'Weights and method'!$C$8)/('Weights and method'!$D$8-'Weights and method'!$C$8)))</x:f>
        <x:v>0</x:v>
      </x:c>
      <x:c r="G4639" s="8" t="n">
        <x:f>100*'Weights and method'!$B$9*MAX(0,MIN(1,(LN(1+'Original 8 pillars'!G4639)-'Weights and method'!$C$9)/('Weights and method'!$D$9-'Weights and method'!$C$9)))</x:f>
        <x:v>0</x:v>
      </x:c>
      <x:c r="H4639" s="8" t="n">
        <x:f>100*'Weights and method'!$B$10*MAX(0,MIN(1,(LN(1+'Original 8 pillars'!H4639)-'Weights and method'!$C$10)/('Weights and method'!$D$10-'Weights and method'!$C$10)))</x:f>
        <x:v>0</x:v>
      </x:c>
      <x:c r="I4639" s="8" t="n">
        <x:f>100*'Weights and method'!$B$11*MAX(0,MIN(1,(LN(1+'Original 8 pillars'!I4639)-'Weights and method'!$C$11)/('Weights and method'!$D$11-'Weights and method'!$C$11)))</x:f>
        <x:v>0</x:v>
      </x:c>
      <x:c r="J4639" s="8" t="n">
        <x:f>100*'Weights and method'!$B$12*MAX(0,MIN(1,(LN(1+'Original 8 pillars'!J4639)-'Weights and method'!$C$12)/('Weights and method'!$D$12-'Weights and method'!$C$12)))</x:f>
        <x:v>0</x:v>
      </x:c>
      <x:c r="K4639" s="8" t="n">
        <x:f>SUM(C4639:J4639)</x:f>
        <x:v>0</x:v>
      </x:c>
    </x:row>
    <x:row r="4640">
      <x:c r="A4640" s="2" t="str">
        <x:f>'Original 8 pillars'!A4640</x:f>
        <x:v>Mauritania</x:v>
      </x:c>
      <x:c r="B4640" s="2" t="str">
        <x:f>'Original 8 pillars'!B4640</x:f>
        <x:v>2025-06</x:v>
      </x:c>
      <x:c r="C4640" s="8" t="n">
        <x:f>100*'Weights and method'!$B$5*MAX(0,MIN(1,(LN(1+'Original 8 pillars'!C4640)-'Weights and method'!$C$5)/('Weights and method'!$D$5-'Weights and method'!$C$5)))</x:f>
        <x:v>0</x:v>
      </x:c>
      <x:c r="D4640" s="8" t="n">
        <x:f>100*'Weights and method'!$B$6*MAX(0,MIN(1,(LN(1+'Original 8 pillars'!D4640)-'Weights and method'!$C$6)/('Weights and method'!$D$6-'Weights and method'!$C$6)))</x:f>
        <x:v>0</x:v>
      </x:c>
      <x:c r="E4640" s="8" t="n">
        <x:f>100*'Weights and method'!$B$7*MAX(0,MIN(1,(LN(1+'Original 8 pillars'!E4640)-'Weights and method'!$C$7)/('Weights and method'!$D$7-'Weights and method'!$C$7)))</x:f>
        <x:v>0</x:v>
      </x:c>
      <x:c r="F4640" s="8" t="n">
        <x:f>100*'Weights and method'!$B$8*MAX(0,MIN(1,(LN(1+'Original 8 pillars'!F4640)-'Weights and method'!$C$8)/('Weights and method'!$D$8-'Weights and method'!$C$8)))</x:f>
        <x:v>0</x:v>
      </x:c>
      <x:c r="G4640" s="8" t="n">
        <x:f>100*'Weights and method'!$B$9*MAX(0,MIN(1,(LN(1+'Original 8 pillars'!G4640)-'Weights and method'!$C$9)/('Weights and method'!$D$9-'Weights and method'!$C$9)))</x:f>
        <x:v>0</x:v>
      </x:c>
      <x:c r="H4640" s="8" t="n">
        <x:f>100*'Weights and method'!$B$10*MAX(0,MIN(1,(LN(1+'Original 8 pillars'!H4640)-'Weights and method'!$C$10)/('Weights and method'!$D$10-'Weights and method'!$C$10)))</x:f>
        <x:v>0</x:v>
      </x:c>
      <x:c r="I4640" s="8" t="n">
        <x:f>100*'Weights and method'!$B$11*MAX(0,MIN(1,(LN(1+'Original 8 pillars'!I4640)-'Weights and method'!$C$11)/('Weights and method'!$D$11-'Weights and method'!$C$11)))</x:f>
        <x:v>0</x:v>
      </x:c>
      <x:c r="J4640" s="8" t="n">
        <x:f>100*'Weights and method'!$B$12*MAX(0,MIN(1,(LN(1+'Original 8 pillars'!J4640)-'Weights and method'!$C$12)/('Weights and method'!$D$12-'Weights and method'!$C$12)))</x:f>
        <x:v>0</x:v>
      </x:c>
      <x:c r="K4640" s="8" t="n">
        <x:f>SUM(C4640:J4640)</x:f>
        <x:v>0</x:v>
      </x:c>
    </x:row>
    <x:row r="4641">
      <x:c r="A4641" s="2" t="str">
        <x:f>'Original 8 pillars'!A4641</x:f>
        <x:v>Mauritania</x:v>
      </x:c>
      <x:c r="B4641" s="2" t="str">
        <x:f>'Original 8 pillars'!B4641</x:f>
        <x:v>2025-07</x:v>
      </x:c>
      <x:c r="C4641" s="8" t="n">
        <x:f>100*'Weights and method'!$B$5*MAX(0,MIN(1,(LN(1+'Original 8 pillars'!C4641)-'Weights and method'!$C$5)/('Weights and method'!$D$5-'Weights and method'!$C$5)))</x:f>
        <x:v>0</x:v>
      </x:c>
      <x:c r="D4641" s="8" t="n">
        <x:f>100*'Weights and method'!$B$6*MAX(0,MIN(1,(LN(1+'Original 8 pillars'!D4641)-'Weights and method'!$C$6)/('Weights and method'!$D$6-'Weights and method'!$C$6)))</x:f>
        <x:v>0</x:v>
      </x:c>
      <x:c r="E4641" s="8" t="n">
        <x:f>100*'Weights and method'!$B$7*MAX(0,MIN(1,(LN(1+'Original 8 pillars'!E4641)-'Weights and method'!$C$7)/('Weights and method'!$D$7-'Weights and method'!$C$7)))</x:f>
        <x:v>0</x:v>
      </x:c>
      <x:c r="F4641" s="8" t="n">
        <x:f>100*'Weights and method'!$B$8*MAX(0,MIN(1,(LN(1+'Original 8 pillars'!F4641)-'Weights and method'!$C$8)/('Weights and method'!$D$8-'Weights and method'!$C$8)))</x:f>
        <x:v>0</x:v>
      </x:c>
      <x:c r="G4641" s="8" t="n">
        <x:f>100*'Weights and method'!$B$9*MAX(0,MIN(1,(LN(1+'Original 8 pillars'!G4641)-'Weights and method'!$C$9)/('Weights and method'!$D$9-'Weights and method'!$C$9)))</x:f>
        <x:v>0</x:v>
      </x:c>
      <x:c r="H4641" s="8" t="n">
        <x:f>100*'Weights and method'!$B$10*MAX(0,MIN(1,(LN(1+'Original 8 pillars'!H4641)-'Weights and method'!$C$10)/('Weights and method'!$D$10-'Weights and method'!$C$10)))</x:f>
        <x:v>0</x:v>
      </x:c>
      <x:c r="I4641" s="8" t="n">
        <x:f>100*'Weights and method'!$B$11*MAX(0,MIN(1,(LN(1+'Original 8 pillars'!I4641)-'Weights and method'!$C$11)/('Weights and method'!$D$11-'Weights and method'!$C$11)))</x:f>
        <x:v>0</x:v>
      </x:c>
      <x:c r="J4641" s="8" t="n">
        <x:f>100*'Weights and method'!$B$12*MAX(0,MIN(1,(LN(1+'Original 8 pillars'!J4641)-'Weights and method'!$C$12)/('Weights and method'!$D$12-'Weights and method'!$C$12)))</x:f>
        <x:v>0</x:v>
      </x:c>
      <x:c r="K4641" s="8" t="n">
        <x:f>SUM(C4641:J4641)</x:f>
        <x:v>0</x:v>
      </x:c>
    </x:row>
    <x:row r="4642">
      <x:c r="A4642" s="2" t="str">
        <x:f>'Original 8 pillars'!A4642</x:f>
        <x:v>Mauritania</x:v>
      </x:c>
      <x:c r="B4642" s="2" t="str">
        <x:f>'Original 8 pillars'!B4642</x:f>
        <x:v>2025-08</x:v>
      </x:c>
      <x:c r="C4642" s="8" t="n">
        <x:f>100*'Weights and method'!$B$5*MAX(0,MIN(1,(LN(1+'Original 8 pillars'!C4642)-'Weights and method'!$C$5)/('Weights and method'!$D$5-'Weights and method'!$C$5)))</x:f>
        <x:v>0</x:v>
      </x:c>
      <x:c r="D4642" s="8" t="n">
        <x:f>100*'Weights and method'!$B$6*MAX(0,MIN(1,(LN(1+'Original 8 pillars'!D4642)-'Weights and method'!$C$6)/('Weights and method'!$D$6-'Weights and method'!$C$6)))</x:f>
        <x:v>0</x:v>
      </x:c>
      <x:c r="E4642" s="8" t="n">
        <x:f>100*'Weights and method'!$B$7*MAX(0,MIN(1,(LN(1+'Original 8 pillars'!E4642)-'Weights and method'!$C$7)/('Weights and method'!$D$7-'Weights and method'!$C$7)))</x:f>
        <x:v>0</x:v>
      </x:c>
      <x:c r="F4642" s="8" t="n">
        <x:f>100*'Weights and method'!$B$8*MAX(0,MIN(1,(LN(1+'Original 8 pillars'!F4642)-'Weights and method'!$C$8)/('Weights and method'!$D$8-'Weights and method'!$C$8)))</x:f>
        <x:v>0</x:v>
      </x:c>
      <x:c r="G4642" s="8" t="n">
        <x:f>100*'Weights and method'!$B$9*MAX(0,MIN(1,(LN(1+'Original 8 pillars'!G4642)-'Weights and method'!$C$9)/('Weights and method'!$D$9-'Weights and method'!$C$9)))</x:f>
        <x:v>0</x:v>
      </x:c>
      <x:c r="H4642" s="8" t="n">
        <x:f>100*'Weights and method'!$B$10*MAX(0,MIN(1,(LN(1+'Original 8 pillars'!H4642)-'Weights and method'!$C$10)/('Weights and method'!$D$10-'Weights and method'!$C$10)))</x:f>
        <x:v>0</x:v>
      </x:c>
      <x:c r="I4642" s="8" t="n">
        <x:f>100*'Weights and method'!$B$11*MAX(0,MIN(1,(LN(1+'Original 8 pillars'!I4642)-'Weights and method'!$C$11)/('Weights and method'!$D$11-'Weights and method'!$C$11)))</x:f>
        <x:v>0</x:v>
      </x:c>
      <x:c r="J4642" s="8" t="n">
        <x:f>100*'Weights and method'!$B$12*MAX(0,MIN(1,(LN(1+'Original 8 pillars'!J4642)-'Weights and method'!$C$12)/('Weights and method'!$D$12-'Weights and method'!$C$12)))</x:f>
        <x:v>0</x:v>
      </x:c>
      <x:c r="K4642" s="8" t="n">
        <x:f>SUM(C4642:J4642)</x:f>
        <x:v>0</x:v>
      </x:c>
    </x:row>
    <x:row r="4643">
      <x:c r="A4643" s="2" t="str">
        <x:f>'Original 8 pillars'!A4643</x:f>
        <x:v>Mauritania</x:v>
      </x:c>
      <x:c r="B4643" s="2" t="str">
        <x:f>'Original 8 pillars'!B4643</x:f>
        <x:v>2025-09</x:v>
      </x:c>
      <x:c r="C4643" s="8" t="n">
        <x:f>100*'Weights and method'!$B$5*MAX(0,MIN(1,(LN(1+'Original 8 pillars'!C4643)-'Weights and method'!$C$5)/('Weights and method'!$D$5-'Weights and method'!$C$5)))</x:f>
        <x:v>0</x:v>
      </x:c>
      <x:c r="D4643" s="8" t="n">
        <x:f>100*'Weights and method'!$B$6*MAX(0,MIN(1,(LN(1+'Original 8 pillars'!D4643)-'Weights and method'!$C$6)/('Weights and method'!$D$6-'Weights and method'!$C$6)))</x:f>
        <x:v>0</x:v>
      </x:c>
      <x:c r="E4643" s="8" t="n">
        <x:f>100*'Weights and method'!$B$7*MAX(0,MIN(1,(LN(1+'Original 8 pillars'!E4643)-'Weights and method'!$C$7)/('Weights and method'!$D$7-'Weights and method'!$C$7)))</x:f>
        <x:v>0</x:v>
      </x:c>
      <x:c r="F4643" s="8" t="n">
        <x:f>100*'Weights and method'!$B$8*MAX(0,MIN(1,(LN(1+'Original 8 pillars'!F4643)-'Weights and method'!$C$8)/('Weights and method'!$D$8-'Weights and method'!$C$8)))</x:f>
        <x:v>0</x:v>
      </x:c>
      <x:c r="G4643" s="8" t="n">
        <x:f>100*'Weights and method'!$B$9*MAX(0,MIN(1,(LN(1+'Original 8 pillars'!G4643)-'Weights and method'!$C$9)/('Weights and method'!$D$9-'Weights and method'!$C$9)))</x:f>
        <x:v>0</x:v>
      </x:c>
      <x:c r="H4643" s="8" t="n">
        <x:f>100*'Weights and method'!$B$10*MAX(0,MIN(1,(LN(1+'Original 8 pillars'!H4643)-'Weights and method'!$C$10)/('Weights and method'!$D$10-'Weights and method'!$C$10)))</x:f>
        <x:v>0</x:v>
      </x:c>
      <x:c r="I4643" s="8" t="n">
        <x:f>100*'Weights and method'!$B$11*MAX(0,MIN(1,(LN(1+'Original 8 pillars'!I4643)-'Weights and method'!$C$11)/('Weights and method'!$D$11-'Weights and method'!$C$11)))</x:f>
        <x:v>0</x:v>
      </x:c>
      <x:c r="J4643" s="8" t="n">
        <x:f>100*'Weights and method'!$B$12*MAX(0,MIN(1,(LN(1+'Original 8 pillars'!J4643)-'Weights and method'!$C$12)/('Weights and method'!$D$12-'Weights and method'!$C$12)))</x:f>
        <x:v>0</x:v>
      </x:c>
      <x:c r="K4643" s="8" t="n">
        <x:f>SUM(C4643:J4643)</x:f>
        <x:v>0</x:v>
      </x:c>
    </x:row>
    <x:row r="4644">
      <x:c r="A4644" s="2" t="str">
        <x:f>'Original 8 pillars'!A4644</x:f>
        <x:v>Mauritania</x:v>
      </x:c>
      <x:c r="B4644" s="2" t="str">
        <x:f>'Original 8 pillars'!B4644</x:f>
        <x:v>2025-10</x:v>
      </x:c>
      <x:c r="C4644" s="8" t="n">
        <x:f>100*'Weights and method'!$B$5*MAX(0,MIN(1,(LN(1+'Original 8 pillars'!C4644)-'Weights and method'!$C$5)/('Weights and method'!$D$5-'Weights and method'!$C$5)))</x:f>
        <x:v>0</x:v>
      </x:c>
      <x:c r="D4644" s="8" t="n">
        <x:f>100*'Weights and method'!$B$6*MAX(0,MIN(1,(LN(1+'Original 8 pillars'!D4644)-'Weights and method'!$C$6)/('Weights and method'!$D$6-'Weights and method'!$C$6)))</x:f>
        <x:v>0</x:v>
      </x:c>
      <x:c r="E4644" s="8" t="n">
        <x:f>100*'Weights and method'!$B$7*MAX(0,MIN(1,(LN(1+'Original 8 pillars'!E4644)-'Weights and method'!$C$7)/('Weights and method'!$D$7-'Weights and method'!$C$7)))</x:f>
        <x:v>0</x:v>
      </x:c>
      <x:c r="F4644" s="8" t="n">
        <x:f>100*'Weights and method'!$B$8*MAX(0,MIN(1,(LN(1+'Original 8 pillars'!F4644)-'Weights and method'!$C$8)/('Weights and method'!$D$8-'Weights and method'!$C$8)))</x:f>
        <x:v>0</x:v>
      </x:c>
      <x:c r="G4644" s="8" t="n">
        <x:f>100*'Weights and method'!$B$9*MAX(0,MIN(1,(LN(1+'Original 8 pillars'!G4644)-'Weights and method'!$C$9)/('Weights and method'!$D$9-'Weights and method'!$C$9)))</x:f>
        <x:v>0</x:v>
      </x:c>
      <x:c r="H4644" s="8" t="n">
        <x:f>100*'Weights and method'!$B$10*MAX(0,MIN(1,(LN(1+'Original 8 pillars'!H4644)-'Weights and method'!$C$10)/('Weights and method'!$D$10-'Weights and method'!$C$10)))</x:f>
        <x:v>0</x:v>
      </x:c>
      <x:c r="I4644" s="8" t="n">
        <x:f>100*'Weights and method'!$B$11*MAX(0,MIN(1,(LN(1+'Original 8 pillars'!I4644)-'Weights and method'!$C$11)/('Weights and method'!$D$11-'Weights and method'!$C$11)))</x:f>
        <x:v>0</x:v>
      </x:c>
      <x:c r="J4644" s="8" t="n">
        <x:f>100*'Weights and method'!$B$12*MAX(0,MIN(1,(LN(1+'Original 8 pillars'!J4644)-'Weights and method'!$C$12)/('Weights and method'!$D$12-'Weights and method'!$C$12)))</x:f>
        <x:v>0</x:v>
      </x:c>
      <x:c r="K4644" s="8" t="n">
        <x:f>SUM(C4644:J4644)</x:f>
        <x:v>0</x:v>
      </x:c>
    </x:row>
    <x:row r="4645">
      <x:c r="A4645" s="2" t="str">
        <x:f>'Original 8 pillars'!A4645</x:f>
        <x:v>Mauritania</x:v>
      </x:c>
      <x:c r="B4645" s="2" t="str">
        <x:f>'Original 8 pillars'!B4645</x:f>
        <x:v>2025-11</x:v>
      </x:c>
      <x:c r="C4645" s="8" t="n">
        <x:f>100*'Weights and method'!$B$5*MAX(0,MIN(1,(LN(1+'Original 8 pillars'!C4645)-'Weights and method'!$C$5)/('Weights and method'!$D$5-'Weights and method'!$C$5)))</x:f>
        <x:v>0</x:v>
      </x:c>
      <x:c r="D4645" s="8" t="n">
        <x:f>100*'Weights and method'!$B$6*MAX(0,MIN(1,(LN(1+'Original 8 pillars'!D4645)-'Weights and method'!$C$6)/('Weights and method'!$D$6-'Weights and method'!$C$6)))</x:f>
        <x:v>0</x:v>
      </x:c>
      <x:c r="E4645" s="8" t="n">
        <x:f>100*'Weights and method'!$B$7*MAX(0,MIN(1,(LN(1+'Original 8 pillars'!E4645)-'Weights and method'!$C$7)/('Weights and method'!$D$7-'Weights and method'!$C$7)))</x:f>
        <x:v>0</x:v>
      </x:c>
      <x:c r="F4645" s="8" t="n">
        <x:f>100*'Weights and method'!$B$8*MAX(0,MIN(1,(LN(1+'Original 8 pillars'!F4645)-'Weights and method'!$C$8)/('Weights and method'!$D$8-'Weights and method'!$C$8)))</x:f>
        <x:v>0</x:v>
      </x:c>
      <x:c r="G4645" s="8" t="n">
        <x:f>100*'Weights and method'!$B$9*MAX(0,MIN(1,(LN(1+'Original 8 pillars'!G4645)-'Weights and method'!$C$9)/('Weights and method'!$D$9-'Weights and method'!$C$9)))</x:f>
        <x:v>0</x:v>
      </x:c>
      <x:c r="H4645" s="8" t="n">
        <x:f>100*'Weights and method'!$B$10*MAX(0,MIN(1,(LN(1+'Original 8 pillars'!H4645)-'Weights and method'!$C$10)/('Weights and method'!$D$10-'Weights and method'!$C$10)))</x:f>
        <x:v>0</x:v>
      </x:c>
      <x:c r="I4645" s="8" t="n">
        <x:f>100*'Weights and method'!$B$11*MAX(0,MIN(1,(LN(1+'Original 8 pillars'!I4645)-'Weights and method'!$C$11)/('Weights and method'!$D$11-'Weights and method'!$C$11)))</x:f>
        <x:v>0</x:v>
      </x:c>
      <x:c r="J4645" s="8" t="n">
        <x:f>100*'Weights and method'!$B$12*MAX(0,MIN(1,(LN(1+'Original 8 pillars'!J4645)-'Weights and method'!$C$12)/('Weights and method'!$D$12-'Weights and method'!$C$12)))</x:f>
        <x:v>0</x:v>
      </x:c>
      <x:c r="K4645" s="8" t="n">
        <x:f>SUM(C4645:J4645)</x:f>
        <x:v>0</x:v>
      </x:c>
    </x:row>
    <x:row r="4646">
      <x:c r="A4646" s="2" t="str">
        <x:f>'Original 8 pillars'!A4646</x:f>
        <x:v>Mauritania</x:v>
      </x:c>
      <x:c r="B4646" s="2" t="str">
        <x:f>'Original 8 pillars'!B4646</x:f>
        <x:v>2025-12</x:v>
      </x:c>
      <x:c r="C4646" s="8" t="n">
        <x:f>100*'Weights and method'!$B$5*MAX(0,MIN(1,(LN(1+'Original 8 pillars'!C4646)-'Weights and method'!$C$5)/('Weights and method'!$D$5-'Weights and method'!$C$5)))</x:f>
        <x:v>0</x:v>
      </x:c>
      <x:c r="D4646" s="8" t="n">
        <x:f>100*'Weights and method'!$B$6*MAX(0,MIN(1,(LN(1+'Original 8 pillars'!D4646)-'Weights and method'!$C$6)/('Weights and method'!$D$6-'Weights and method'!$C$6)))</x:f>
        <x:v>0</x:v>
      </x:c>
      <x:c r="E4646" s="8" t="n">
        <x:f>100*'Weights and method'!$B$7*MAX(0,MIN(1,(LN(1+'Original 8 pillars'!E4646)-'Weights and method'!$C$7)/('Weights and method'!$D$7-'Weights and method'!$C$7)))</x:f>
        <x:v>0</x:v>
      </x:c>
      <x:c r="F4646" s="8" t="n">
        <x:f>100*'Weights and method'!$B$8*MAX(0,MIN(1,(LN(1+'Original 8 pillars'!F4646)-'Weights and method'!$C$8)/('Weights and method'!$D$8-'Weights and method'!$C$8)))</x:f>
        <x:v>0</x:v>
      </x:c>
      <x:c r="G4646" s="8" t="n">
        <x:f>100*'Weights and method'!$B$9*MAX(0,MIN(1,(LN(1+'Original 8 pillars'!G4646)-'Weights and method'!$C$9)/('Weights and method'!$D$9-'Weights and method'!$C$9)))</x:f>
        <x:v>0</x:v>
      </x:c>
      <x:c r="H4646" s="8" t="n">
        <x:f>100*'Weights and method'!$B$10*MAX(0,MIN(1,(LN(1+'Original 8 pillars'!H4646)-'Weights and method'!$C$10)/('Weights and method'!$D$10-'Weights and method'!$C$10)))</x:f>
        <x:v>0</x:v>
      </x:c>
      <x:c r="I4646" s="8" t="n">
        <x:f>100*'Weights and method'!$B$11*MAX(0,MIN(1,(LN(1+'Original 8 pillars'!I4646)-'Weights and method'!$C$11)/('Weights and method'!$D$11-'Weights and method'!$C$11)))</x:f>
        <x:v>0</x:v>
      </x:c>
      <x:c r="J4646" s="8" t="n">
        <x:f>100*'Weights and method'!$B$12*MAX(0,MIN(1,(LN(1+'Original 8 pillars'!J4646)-'Weights and method'!$C$12)/('Weights and method'!$D$12-'Weights and method'!$C$12)))</x:f>
        <x:v>0</x:v>
      </x:c>
      <x:c r="K4646" s="8" t="n">
        <x:f>SUM(C4646:J4646)</x:f>
        <x:v>0</x:v>
      </x:c>
    </x:row>
    <x:row r="4647">
      <x:c r="A4647" s="2" t="str">
        <x:f>'Original 8 pillars'!A4647</x:f>
        <x:v>Mauritania</x:v>
      </x:c>
      <x:c r="B4647" s="2" t="str">
        <x:f>'Original 8 pillars'!B4647</x:f>
        <x:v>2026-01</x:v>
      </x:c>
      <x:c r="C4647" s="8" t="n">
        <x:f>100*'Weights and method'!$B$5*MAX(0,MIN(1,(LN(1+'Original 8 pillars'!C4647)-'Weights and method'!$C$5)/('Weights and method'!$D$5-'Weights and method'!$C$5)))</x:f>
        <x:v>0</x:v>
      </x:c>
      <x:c r="D4647" s="8" t="n">
        <x:f>100*'Weights and method'!$B$6*MAX(0,MIN(1,(LN(1+'Original 8 pillars'!D4647)-'Weights and method'!$C$6)/('Weights and method'!$D$6-'Weights and method'!$C$6)))</x:f>
        <x:v>0</x:v>
      </x:c>
      <x:c r="E4647" s="8" t="n">
        <x:f>100*'Weights and method'!$B$7*MAX(0,MIN(1,(LN(1+'Original 8 pillars'!E4647)-'Weights and method'!$C$7)/('Weights and method'!$D$7-'Weights and method'!$C$7)))</x:f>
        <x:v>0</x:v>
      </x:c>
      <x:c r="F4647" s="8" t="n">
        <x:f>100*'Weights and method'!$B$8*MAX(0,MIN(1,(LN(1+'Original 8 pillars'!F4647)-'Weights and method'!$C$8)/('Weights and method'!$D$8-'Weights and method'!$C$8)))</x:f>
        <x:v>1.7126459893440171</x:v>
      </x:c>
      <x:c r="G4647" s="8" t="n">
        <x:f>100*'Weights and method'!$B$9*MAX(0,MIN(1,(LN(1+'Original 8 pillars'!G4647)-'Weights and method'!$C$9)/('Weights and method'!$D$9-'Weights and method'!$C$9)))</x:f>
        <x:v>0</x:v>
      </x:c>
      <x:c r="H4647" s="8" t="n">
        <x:f>100*'Weights and method'!$B$10*MAX(0,MIN(1,(LN(1+'Original 8 pillars'!H4647)-'Weights and method'!$C$10)/('Weights and method'!$D$10-'Weights and method'!$C$10)))</x:f>
        <x:v>0</x:v>
      </x:c>
      <x:c r="I4647" s="8" t="n">
        <x:f>100*'Weights and method'!$B$11*MAX(0,MIN(1,(LN(1+'Original 8 pillars'!I4647)-'Weights and method'!$C$11)/('Weights and method'!$D$11-'Weights and method'!$C$11)))</x:f>
        <x:v>2.327265835851607</x:v>
      </x:c>
      <x:c r="J4647" s="8" t="n">
        <x:f>100*'Weights and method'!$B$12*MAX(0,MIN(1,(LN(1+'Original 8 pillars'!J4647)-'Weights and method'!$C$12)/('Weights and method'!$D$12-'Weights and method'!$C$12)))</x:f>
        <x:v>0</x:v>
      </x:c>
      <x:c r="K4647" s="8" t="n">
        <x:f>SUM(C4647:J4647)</x:f>
        <x:v>4.039911825195624</x:v>
      </x:c>
    </x:row>
    <x:row r="4648">
      <x:c r="A4648" s="2" t="str">
        <x:f>'Original 8 pillars'!A4648</x:f>
        <x:v>Mauritania</x:v>
      </x:c>
      <x:c r="B4648" s="2" t="str">
        <x:f>'Original 8 pillars'!B4648</x:f>
        <x:v>2026-02</x:v>
      </x:c>
      <x:c r="C4648" s="8" t="n">
        <x:f>100*'Weights and method'!$B$5*MAX(0,MIN(1,(LN(1+'Original 8 pillars'!C4648)-'Weights and method'!$C$5)/('Weights and method'!$D$5-'Weights and method'!$C$5)))</x:f>
        <x:v>0</x:v>
      </x:c>
      <x:c r="D4648" s="8" t="n">
        <x:f>100*'Weights and method'!$B$6*MAX(0,MIN(1,(LN(1+'Original 8 pillars'!D4648)-'Weights and method'!$C$6)/('Weights and method'!$D$6-'Weights and method'!$C$6)))</x:f>
        <x:v>0</x:v>
      </x:c>
      <x:c r="E4648" s="8" t="n">
        <x:f>100*'Weights and method'!$B$7*MAX(0,MIN(1,(LN(1+'Original 8 pillars'!E4648)-'Weights and method'!$C$7)/('Weights and method'!$D$7-'Weights and method'!$C$7)))</x:f>
        <x:v>0</x:v>
      </x:c>
      <x:c r="F4648" s="8" t="n">
        <x:f>100*'Weights and method'!$B$8*MAX(0,MIN(1,(LN(1+'Original 8 pillars'!F4648)-'Weights and method'!$C$8)/('Weights and method'!$D$8-'Weights and method'!$C$8)))</x:f>
        <x:v>0</x:v>
      </x:c>
      <x:c r="G4648" s="8" t="n">
        <x:f>100*'Weights and method'!$B$9*MAX(0,MIN(1,(LN(1+'Original 8 pillars'!G4648)-'Weights and method'!$C$9)/('Weights and method'!$D$9-'Weights and method'!$C$9)))</x:f>
        <x:v>0</x:v>
      </x:c>
      <x:c r="H4648" s="8" t="n">
        <x:f>100*'Weights and method'!$B$10*MAX(0,MIN(1,(LN(1+'Original 8 pillars'!H4648)-'Weights and method'!$C$10)/('Weights and method'!$D$10-'Weights and method'!$C$10)))</x:f>
        <x:v>0</x:v>
      </x:c>
      <x:c r="I4648" s="8" t="n">
        <x:f>100*'Weights and method'!$B$11*MAX(0,MIN(1,(LN(1+'Original 8 pillars'!I4648)-'Weights and method'!$C$11)/('Weights and method'!$D$11-'Weights and method'!$C$11)))</x:f>
        <x:v>0</x:v>
      </x:c>
      <x:c r="J4648" s="8" t="n">
        <x:f>100*'Weights and method'!$B$12*MAX(0,MIN(1,(LN(1+'Original 8 pillars'!J4648)-'Weights and method'!$C$12)/('Weights and method'!$D$12-'Weights and method'!$C$12)))</x:f>
        <x:v>0</x:v>
      </x:c>
      <x:c r="K4648" s="8" t="n">
        <x:f>SUM(C4648:J4648)</x:f>
        <x:v>0</x:v>
      </x:c>
    </x:row>
    <x:row r="4649">
      <x:c r="A4649" s="2" t="str">
        <x:f>'Original 8 pillars'!A4649</x:f>
        <x:v>Mauritania</x:v>
      </x:c>
      <x:c r="B4649" s="2" t="str">
        <x:f>'Original 8 pillars'!B4649</x:f>
        <x:v>2026-03</x:v>
      </x:c>
      <x:c r="C4649" s="8" t="n">
        <x:f>100*'Weights and method'!$B$5*MAX(0,MIN(1,(LN(1+'Original 8 pillars'!C4649)-'Weights and method'!$C$5)/('Weights and method'!$D$5-'Weights and method'!$C$5)))</x:f>
        <x:v>0</x:v>
      </x:c>
      <x:c r="D4649" s="8" t="n">
        <x:f>100*'Weights and method'!$B$6*MAX(0,MIN(1,(LN(1+'Original 8 pillars'!D4649)-'Weights and method'!$C$6)/('Weights and method'!$D$6-'Weights and method'!$C$6)))</x:f>
        <x:v>0</x:v>
      </x:c>
      <x:c r="E4649" s="8" t="n">
        <x:f>100*'Weights and method'!$B$7*MAX(0,MIN(1,(LN(1+'Original 8 pillars'!E4649)-'Weights and method'!$C$7)/('Weights and method'!$D$7-'Weights and method'!$C$7)))</x:f>
        <x:v>0</x:v>
      </x:c>
      <x:c r="F4649" s="8" t="n">
        <x:f>100*'Weights and method'!$B$8*MAX(0,MIN(1,(LN(1+'Original 8 pillars'!F4649)-'Weights and method'!$C$8)/('Weights and method'!$D$8-'Weights and method'!$C$8)))</x:f>
        <x:v>0</x:v>
      </x:c>
      <x:c r="G4649" s="8" t="n">
        <x:f>100*'Weights and method'!$B$9*MAX(0,MIN(1,(LN(1+'Original 8 pillars'!G4649)-'Weights and method'!$C$9)/('Weights and method'!$D$9-'Weights and method'!$C$9)))</x:f>
        <x:v>0</x:v>
      </x:c>
      <x:c r="H4649" s="8" t="n">
        <x:f>100*'Weights and method'!$B$10*MAX(0,MIN(1,(LN(1+'Original 8 pillars'!H4649)-'Weights and method'!$C$10)/('Weights and method'!$D$10-'Weights and method'!$C$10)))</x:f>
        <x:v>0</x:v>
      </x:c>
      <x:c r="I4649" s="8" t="n">
        <x:f>100*'Weights and method'!$B$11*MAX(0,MIN(1,(LN(1+'Original 8 pillars'!I4649)-'Weights and method'!$C$11)/('Weights and method'!$D$11-'Weights and method'!$C$11)))</x:f>
        <x:v>0</x:v>
      </x:c>
      <x:c r="J4649" s="8" t="n">
        <x:f>100*'Weights and method'!$B$12*MAX(0,MIN(1,(LN(1+'Original 8 pillars'!J4649)-'Weights and method'!$C$12)/('Weights and method'!$D$12-'Weights and method'!$C$12)))</x:f>
        <x:v>0</x:v>
      </x:c>
      <x:c r="K4649" s="8" t="n">
        <x:f>SUM(C4649:J4649)</x:f>
        <x:v>0</x:v>
      </x:c>
    </x:row>
    <x:row r="4650">
      <x:c r="A4650" s="2" t="str">
        <x:f>'Original 8 pillars'!A4650</x:f>
        <x:v>Mauritania</x:v>
      </x:c>
      <x:c r="B4650" s="2" t="str">
        <x:f>'Original 8 pillars'!B4650</x:f>
        <x:v>2026-04</x:v>
      </x:c>
      <x:c r="C4650" s="8" t="n">
        <x:f>100*'Weights and method'!$B$5*MAX(0,MIN(1,(LN(1+'Original 8 pillars'!C4650)-'Weights and method'!$C$5)/('Weights and method'!$D$5-'Weights and method'!$C$5)))</x:f>
        <x:v>0</x:v>
      </x:c>
      <x:c r="D4650" s="8" t="n">
        <x:f>100*'Weights and method'!$B$6*MAX(0,MIN(1,(LN(1+'Original 8 pillars'!D4650)-'Weights and method'!$C$6)/('Weights and method'!$D$6-'Weights and method'!$C$6)))</x:f>
        <x:v>0</x:v>
      </x:c>
      <x:c r="E4650" s="8" t="n">
        <x:f>100*'Weights and method'!$B$7*MAX(0,MIN(1,(LN(1+'Original 8 pillars'!E4650)-'Weights and method'!$C$7)/('Weights and method'!$D$7-'Weights and method'!$C$7)))</x:f>
        <x:v>0</x:v>
      </x:c>
      <x:c r="F4650" s="8" t="n">
        <x:f>100*'Weights and method'!$B$8*MAX(0,MIN(1,(LN(1+'Original 8 pillars'!F4650)-'Weights and method'!$C$8)/('Weights and method'!$D$8-'Weights and method'!$C$8)))</x:f>
        <x:v>0</x:v>
      </x:c>
      <x:c r="G4650" s="8" t="n">
        <x:f>100*'Weights and method'!$B$9*MAX(0,MIN(1,(LN(1+'Original 8 pillars'!G4650)-'Weights and method'!$C$9)/('Weights and method'!$D$9-'Weights and method'!$C$9)))</x:f>
        <x:v>0</x:v>
      </x:c>
      <x:c r="H4650" s="8" t="n">
        <x:f>100*'Weights and method'!$B$10*MAX(0,MIN(1,(LN(1+'Original 8 pillars'!H4650)-'Weights and method'!$C$10)/('Weights and method'!$D$10-'Weights and method'!$C$10)))</x:f>
        <x:v>0</x:v>
      </x:c>
      <x:c r="I4650" s="8" t="n">
        <x:f>100*'Weights and method'!$B$11*MAX(0,MIN(1,(LN(1+'Original 8 pillars'!I4650)-'Weights and method'!$C$11)/('Weights and method'!$D$11-'Weights and method'!$C$11)))</x:f>
        <x:v>0</x:v>
      </x:c>
      <x:c r="J4650" s="8" t="n">
        <x:f>100*'Weights and method'!$B$12*MAX(0,MIN(1,(LN(1+'Original 8 pillars'!J4650)-'Weights and method'!$C$12)/('Weights and method'!$D$12-'Weights and method'!$C$12)))</x:f>
        <x:v>0</x:v>
      </x:c>
      <x:c r="K4650" s="8" t="n">
        <x:f>SUM(C4650:J4650)</x:f>
        <x:v>0</x:v>
      </x:c>
    </x:row>
    <x:row r="4651">
      <x:c r="A4651" s="2" t="str">
        <x:f>'Original 8 pillars'!A4651</x:f>
        <x:v>Mauritania</x:v>
      </x:c>
      <x:c r="B4651" s="2" t="str">
        <x:f>'Original 8 pillars'!B4651</x:f>
        <x:v>2026-05</x:v>
      </x:c>
      <x:c r="C4651" s="8" t="n">
        <x:f>100*'Weights and method'!$B$5*MAX(0,MIN(1,(LN(1+'Original 8 pillars'!C4651)-'Weights and method'!$C$5)/('Weights and method'!$D$5-'Weights and method'!$C$5)))</x:f>
        <x:v>0</x:v>
      </x:c>
      <x:c r="D4651" s="8" t="n">
        <x:f>100*'Weights and method'!$B$6*MAX(0,MIN(1,(LN(1+'Original 8 pillars'!D4651)-'Weights and method'!$C$6)/('Weights and method'!$D$6-'Weights and method'!$C$6)))</x:f>
        <x:v>0</x:v>
      </x:c>
      <x:c r="E4651" s="8" t="n">
        <x:f>100*'Weights and method'!$B$7*MAX(0,MIN(1,(LN(1+'Original 8 pillars'!E4651)-'Weights and method'!$C$7)/('Weights and method'!$D$7-'Weights and method'!$C$7)))</x:f>
        <x:v>0</x:v>
      </x:c>
      <x:c r="F4651" s="8" t="n">
        <x:f>100*'Weights and method'!$B$8*MAX(0,MIN(1,(LN(1+'Original 8 pillars'!F4651)-'Weights and method'!$C$8)/('Weights and method'!$D$8-'Weights and method'!$C$8)))</x:f>
        <x:v>1.3308248059433667</x:v>
      </x:c>
      <x:c r="G4651" s="8" t="n">
        <x:f>100*'Weights and method'!$B$9*MAX(0,MIN(1,(LN(1+'Original 8 pillars'!G4651)-'Weights and method'!$C$9)/('Weights and method'!$D$9-'Weights and method'!$C$9)))</x:f>
        <x:v>0</x:v>
      </x:c>
      <x:c r="H4651" s="8" t="n">
        <x:f>100*'Weights and method'!$B$10*MAX(0,MIN(1,(LN(1+'Original 8 pillars'!H4651)-'Weights and method'!$C$10)/('Weights and method'!$D$10-'Weights and method'!$C$10)))</x:f>
        <x:v>0</x:v>
      </x:c>
      <x:c r="I4651" s="8" t="n">
        <x:f>100*'Weights and method'!$B$11*MAX(0,MIN(1,(LN(1+'Original 8 pillars'!I4651)-'Weights and method'!$C$11)/('Weights and method'!$D$11-'Weights and method'!$C$11)))</x:f>
        <x:v>0</x:v>
      </x:c>
      <x:c r="J4651" s="8" t="n">
        <x:f>100*'Weights and method'!$B$12*MAX(0,MIN(1,(LN(1+'Original 8 pillars'!J4651)-'Weights and method'!$C$12)/('Weights and method'!$D$12-'Weights and method'!$C$12)))</x:f>
        <x:v>0</x:v>
      </x:c>
      <x:c r="K4651" s="8" t="n">
        <x:f>SUM(C4651:J4651)</x:f>
        <x:v>1.3308248059433667</x:v>
      </x:c>
    </x:row>
    <x:row r="4652">
      <x:c r="A4652" s="2" t="str">
        <x:f>'Original 8 pillars'!A4652</x:f>
        <x:v>Mauritania</x:v>
      </x:c>
      <x:c r="B4652" s="2" t="str">
        <x:f>'Original 8 pillars'!B4652</x:f>
        <x:v>2026-06</x:v>
      </x:c>
      <x:c r="C4652" s="8" t="n">
        <x:f>100*'Weights and method'!$B$5*MAX(0,MIN(1,(LN(1+'Original 8 pillars'!C4652)-'Weights and method'!$C$5)/('Weights and method'!$D$5-'Weights and method'!$C$5)))</x:f>
        <x:v>0</x:v>
      </x:c>
      <x:c r="D4652" s="8" t="n">
        <x:f>100*'Weights and method'!$B$6*MAX(0,MIN(1,(LN(1+'Original 8 pillars'!D4652)-'Weights and method'!$C$6)/('Weights and method'!$D$6-'Weights and method'!$C$6)))</x:f>
        <x:v>0</x:v>
      </x:c>
      <x:c r="E4652" s="8" t="n">
        <x:f>100*'Weights and method'!$B$7*MAX(0,MIN(1,(LN(1+'Original 8 pillars'!E4652)-'Weights and method'!$C$7)/('Weights and method'!$D$7-'Weights and method'!$C$7)))</x:f>
        <x:v>0</x:v>
      </x:c>
      <x:c r="F4652" s="8" t="n">
        <x:f>100*'Weights and method'!$B$8*MAX(0,MIN(1,(LN(1+'Original 8 pillars'!F4652)-'Weights and method'!$C$8)/('Weights and method'!$D$8-'Weights and method'!$C$8)))</x:f>
        <x:v>0</x:v>
      </x:c>
      <x:c r="G4652" s="8" t="n">
        <x:f>100*'Weights and method'!$B$9*MAX(0,MIN(1,(LN(1+'Original 8 pillars'!G4652)-'Weights and method'!$C$9)/('Weights and method'!$D$9-'Weights and method'!$C$9)))</x:f>
        <x:v>0</x:v>
      </x:c>
      <x:c r="H4652" s="8" t="n">
        <x:f>100*'Weights and method'!$B$10*MAX(0,MIN(1,(LN(1+'Original 8 pillars'!H4652)-'Weights and method'!$C$10)/('Weights and method'!$D$10-'Weights and method'!$C$10)))</x:f>
        <x:v>0</x:v>
      </x:c>
      <x:c r="I4652" s="8" t="n">
        <x:f>100*'Weights and method'!$B$11*MAX(0,MIN(1,(LN(1+'Original 8 pillars'!I4652)-'Weights and method'!$C$11)/('Weights and method'!$D$11-'Weights and method'!$C$11)))</x:f>
        <x:v>0</x:v>
      </x:c>
      <x:c r="J4652" s="8" t="n">
        <x:f>100*'Weights and method'!$B$12*MAX(0,MIN(1,(LN(1+'Original 8 pillars'!J4652)-'Weights and method'!$C$12)/('Weights and method'!$D$12-'Weights and method'!$C$12)))</x:f>
        <x:v>0</x:v>
      </x:c>
      <x:c r="K4652" s="8" t="n">
        <x:f>SUM(C4652:J4652)</x:f>
        <x:v>0</x:v>
      </x:c>
    </x:row>
    <x:row r="4653">
      <x:c r="A4653" s="2" t="str">
        <x:f>'Original 8 pillars'!A4653</x:f>
        <x:v>Mauritania</x:v>
      </x:c>
      <x:c r="B4653" s="2" t="str">
        <x:f>'Original 8 pillars'!B4653</x:f>
        <x:v>2026-07</x:v>
      </x:c>
      <x:c r="C4653" s="8" t="n">
        <x:f>100*'Weights and method'!$B$5*MAX(0,MIN(1,(LN(1+'Original 8 pillars'!C4653)-'Weights and method'!$C$5)/('Weights and method'!$D$5-'Weights and method'!$C$5)))</x:f>
        <x:v>0</x:v>
      </x:c>
      <x:c r="D4653" s="8" t="n">
        <x:f>100*'Weights and method'!$B$6*MAX(0,MIN(1,(LN(1+'Original 8 pillars'!D4653)-'Weights and method'!$C$6)/('Weights and method'!$D$6-'Weights and method'!$C$6)))</x:f>
        <x:v>0</x:v>
      </x:c>
      <x:c r="E4653" s="8" t="n">
        <x:f>100*'Weights and method'!$B$7*MAX(0,MIN(1,(LN(1+'Original 8 pillars'!E4653)-'Weights and method'!$C$7)/('Weights and method'!$D$7-'Weights and method'!$C$7)))</x:f>
        <x:v>0</x:v>
      </x:c>
      <x:c r="F4653" s="8" t="n">
        <x:f>100*'Weights and method'!$B$8*MAX(0,MIN(1,(LN(1+'Original 8 pillars'!F4653)-'Weights and method'!$C$8)/('Weights and method'!$D$8-'Weights and method'!$C$8)))</x:f>
        <x:v>0</x:v>
      </x:c>
      <x:c r="G4653" s="8" t="n">
        <x:f>100*'Weights and method'!$B$9*MAX(0,MIN(1,(LN(1+'Original 8 pillars'!G4653)-'Weights and method'!$C$9)/('Weights and method'!$D$9-'Weights and method'!$C$9)))</x:f>
        <x:v>0</x:v>
      </x:c>
      <x:c r="H4653" s="8" t="n">
        <x:f>100*'Weights and method'!$B$10*MAX(0,MIN(1,(LN(1+'Original 8 pillars'!H4653)-'Weights and method'!$C$10)/('Weights and method'!$D$10-'Weights and method'!$C$10)))</x:f>
        <x:v>0</x:v>
      </x:c>
      <x:c r="I4653" s="8" t="n">
        <x:f>100*'Weights and method'!$B$11*MAX(0,MIN(1,(LN(1+'Original 8 pillars'!I4653)-'Weights and method'!$C$11)/('Weights and method'!$D$11-'Weights and method'!$C$11)))</x:f>
        <x:v>0</x:v>
      </x:c>
      <x:c r="J4653" s="8" t="n">
        <x:f>100*'Weights and method'!$B$12*MAX(0,MIN(1,(LN(1+'Original 8 pillars'!J4653)-'Weights and method'!$C$12)/('Weights and method'!$D$12-'Weights and method'!$C$12)))</x:f>
        <x:v>0</x:v>
      </x:c>
      <x:c r="K4653" s="8" t="n">
        <x:f>SUM(C4653:J4653)</x:f>
        <x:v>0</x:v>
      </x:c>
    </x:row>
    <x:row r="4654">
      <x:c r="A4654" s="2" t="str">
        <x:f>'Original 8 pillars'!A4654</x:f>
        <x:v>Mauritania</x:v>
      </x:c>
      <x:c r="B4654" s="2" t="str">
        <x:f>'Original 8 pillars'!B4654</x:f>
        <x:v>2026-08</x:v>
      </x:c>
      <x:c r="C4654" s="8" t="n">
        <x:f>100*'Weights and method'!$B$5*MAX(0,MIN(1,(LN(1+'Original 8 pillars'!C4654)-'Weights and method'!$C$5)/('Weights and method'!$D$5-'Weights and method'!$C$5)))</x:f>
        <x:v>0</x:v>
      </x:c>
      <x:c r="D4654" s="8" t="n">
        <x:f>100*'Weights and method'!$B$6*MAX(0,MIN(1,(LN(1+'Original 8 pillars'!D4654)-'Weights and method'!$C$6)/('Weights and method'!$D$6-'Weights and method'!$C$6)))</x:f>
        <x:v>0</x:v>
      </x:c>
      <x:c r="E4654" s="8" t="n">
        <x:f>100*'Weights and method'!$B$7*MAX(0,MIN(1,(LN(1+'Original 8 pillars'!E4654)-'Weights and method'!$C$7)/('Weights and method'!$D$7-'Weights and method'!$C$7)))</x:f>
        <x:v>0</x:v>
      </x:c>
      <x:c r="F4654" s="8" t="n">
        <x:f>100*'Weights and method'!$B$8*MAX(0,MIN(1,(LN(1+'Original 8 pillars'!F4654)-'Weights and method'!$C$8)/('Weights and method'!$D$8-'Weights and method'!$C$8)))</x:f>
        <x:v>0</x:v>
      </x:c>
      <x:c r="G4654" s="8" t="n">
        <x:f>100*'Weights and method'!$B$9*MAX(0,MIN(1,(LN(1+'Original 8 pillars'!G4654)-'Weights and method'!$C$9)/('Weights and method'!$D$9-'Weights and method'!$C$9)))</x:f>
        <x:v>0</x:v>
      </x:c>
      <x:c r="H4654" s="8" t="n">
        <x:f>100*'Weights and method'!$B$10*MAX(0,MIN(1,(LN(1+'Original 8 pillars'!H4654)-'Weights and method'!$C$10)/('Weights and method'!$D$10-'Weights and method'!$C$10)))</x:f>
        <x:v>0</x:v>
      </x:c>
      <x:c r="I4654" s="8" t="n">
        <x:f>100*'Weights and method'!$B$11*MAX(0,MIN(1,(LN(1+'Original 8 pillars'!I4654)-'Weights and method'!$C$11)/('Weights and method'!$D$11-'Weights and method'!$C$11)))</x:f>
        <x:v>0</x:v>
      </x:c>
      <x:c r="J4654" s="8" t="n">
        <x:f>100*'Weights and method'!$B$12*MAX(0,MIN(1,(LN(1+'Original 8 pillars'!J4654)-'Weights and method'!$C$12)/('Weights and method'!$D$12-'Weights and method'!$C$12)))</x:f>
        <x:v>0</x:v>
      </x:c>
      <x:c r="K4654" s="8" t="n">
        <x:f>SUM(C4654:J4654)</x:f>
        <x:v>0</x:v>
      </x:c>
    </x:row>
    <x:row r="4655">
      <x:c r="A4655" s="2" t="str">
        <x:f>'Original 8 pillars'!A4655</x:f>
        <x:v>Mauritania</x:v>
      </x:c>
      <x:c r="B4655" s="2" t="str">
        <x:f>'Original 8 pillars'!B4655</x:f>
        <x:v>2026-09</x:v>
      </x:c>
      <x:c r="C4655" s="8" t="n">
        <x:f>100*'Weights and method'!$B$5*MAX(0,MIN(1,(LN(1+'Original 8 pillars'!C4655)-'Weights and method'!$C$5)/('Weights and method'!$D$5-'Weights and method'!$C$5)))</x:f>
        <x:v>5.895472884003093</x:v>
      </x:c>
      <x:c r="D4655" s="8" t="n">
        <x:f>100*'Weights and method'!$B$6*MAX(0,MIN(1,(LN(1+'Original 8 pillars'!D4655)-'Weights and method'!$C$6)/('Weights and method'!$D$6-'Weights and method'!$C$6)))</x:f>
        <x:v>0</x:v>
      </x:c>
      <x:c r="E4655" s="8" t="n">
        <x:f>100*'Weights and method'!$B$7*MAX(0,MIN(1,(LN(1+'Original 8 pillars'!E4655)-'Weights and method'!$C$7)/('Weights and method'!$D$7-'Weights and method'!$C$7)))</x:f>
        <x:v>3.7697481846846763</x:v>
      </x:c>
      <x:c r="F4655" s="8" t="n">
        <x:f>100*'Weights and method'!$B$8*MAX(0,MIN(1,(LN(1+'Original 8 pillars'!F4655)-'Weights and method'!$C$8)/('Weights and method'!$D$8-'Weights and method'!$C$8)))</x:f>
        <x:v>0</x:v>
      </x:c>
      <x:c r="G4655" s="8" t="n">
        <x:f>100*'Weights and method'!$B$9*MAX(0,MIN(1,(LN(1+'Original 8 pillars'!G4655)-'Weights and method'!$C$9)/('Weights and method'!$D$9-'Weights and method'!$C$9)))</x:f>
        <x:v>0</x:v>
      </x:c>
      <x:c r="H4655" s="8" t="n">
        <x:f>100*'Weights and method'!$B$10*MAX(0,MIN(1,(LN(1+'Original 8 pillars'!H4655)-'Weights and method'!$C$10)/('Weights and method'!$D$10-'Weights and method'!$C$10)))</x:f>
        <x:v>0</x:v>
      </x:c>
      <x:c r="I4655" s="8" t="n">
        <x:f>100*'Weights and method'!$B$11*MAX(0,MIN(1,(LN(1+'Original 8 pillars'!I4655)-'Weights and method'!$C$11)/('Weights and method'!$D$11-'Weights and method'!$C$11)))</x:f>
        <x:v>0</x:v>
      </x:c>
      <x:c r="J4655" s="8" t="n">
        <x:f>100*'Weights and method'!$B$12*MAX(0,MIN(1,(LN(1+'Original 8 pillars'!J4655)-'Weights and method'!$C$12)/('Weights and method'!$D$12-'Weights and method'!$C$12)))</x:f>
        <x:v>0</x:v>
      </x:c>
      <x:c r="K4655" s="8" t="n">
        <x:f>SUM(C4655:J4655)</x:f>
        <x:v>9.665221068687769</x:v>
      </x:c>
    </x:row>
    <x:row r="4656">
      <x:c r="A4656" s="2" t="str">
        <x:f>'Original 8 pillars'!A4656</x:f>
        <x:v>Mauritius</x:v>
      </x:c>
      <x:c r="B4656" s="2" t="str">
        <x:f>'Original 8 pillars'!B4656</x:f>
        <x:v>2015-01</x:v>
      </x:c>
      <x:c r="C4656" s="8" t="n">
        <x:f>100*'Weights and method'!$B$5*MAX(0,MIN(1,(LN(1+'Original 8 pillars'!C4656)-'Weights and method'!$C$5)/('Weights and method'!$D$5-'Weights and method'!$C$5)))</x:f>
        <x:v>3.5657441258425484</x:v>
      </x:c>
      <x:c r="D4656" s="8" t="n">
        <x:f>100*'Weights and method'!$B$6*MAX(0,MIN(1,(LN(1+'Original 8 pillars'!D4656)-'Weights and method'!$C$6)/('Weights and method'!$D$6-'Weights and method'!$C$6)))</x:f>
        <x:v>2.565734344230975</x:v>
      </x:c>
      <x:c r="E4656" s="8" t="n">
        <x:f>100*'Weights and method'!$B$7*MAX(0,MIN(1,(LN(1+'Original 8 pillars'!E4656)-'Weights and method'!$C$7)/('Weights and method'!$D$7-'Weights and method'!$C$7)))</x:f>
        <x:v>3.3716323757558184</x:v>
      </x:c>
      <x:c r="F4656" s="8" t="n">
        <x:f>100*'Weights and method'!$B$8*MAX(0,MIN(1,(LN(1+'Original 8 pillars'!F4656)-'Weights and method'!$C$8)/('Weights and method'!$D$8-'Weights and method'!$C$8)))</x:f>
        <x:v>4.783733790761234</x:v>
      </x:c>
      <x:c r="G4656" s="8" t="n">
        <x:f>100*'Weights and method'!$B$9*MAX(0,MIN(1,(LN(1+'Original 8 pillars'!G4656)-'Weights and method'!$C$9)/('Weights and method'!$D$9-'Weights and method'!$C$9)))</x:f>
        <x:v>3.8155211944434404</x:v>
      </x:c>
      <x:c r="H4656" s="8" t="n">
        <x:f>100*'Weights and method'!$B$10*MAX(0,MIN(1,(LN(1+'Original 8 pillars'!H4656)-'Weights and method'!$C$10)/('Weights and method'!$D$10-'Weights and method'!$C$10)))</x:f>
        <x:v>0</x:v>
      </x:c>
      <x:c r="I4656" s="8" t="n">
        <x:f>100*'Weights and method'!$B$11*MAX(0,MIN(1,(LN(1+'Original 8 pillars'!I4656)-'Weights and method'!$C$11)/('Weights and method'!$D$11-'Weights and method'!$C$11)))</x:f>
        <x:v>1.0218557708914842</x:v>
      </x:c>
      <x:c r="J4656" s="8" t="n">
        <x:f>100*'Weights and method'!$B$12*MAX(0,MIN(1,(LN(1+'Original 8 pillars'!J4656)-'Weights and method'!$C$12)/('Weights and method'!$D$12-'Weights and method'!$C$12)))</x:f>
        <x:v>0.5617557637897244</x:v>
      </x:c>
      <x:c r="K4656" s="8" t="n">
        <x:f>SUM(C4656:J4656)</x:f>
        <x:v>19.68597736571522</x:v>
      </x:c>
    </x:row>
    <x:row r="4657">
      <x:c r="A4657" s="2" t="str">
        <x:f>'Original 8 pillars'!A4657</x:f>
        <x:v>Mauritius</x:v>
      </x:c>
      <x:c r="B4657" s="2" t="str">
        <x:f>'Original 8 pillars'!B4657</x:f>
        <x:v>2015-02</x:v>
      </x:c>
      <x:c r="C4657" s="8" t="n">
        <x:f>100*'Weights and method'!$B$5*MAX(0,MIN(1,(LN(1+'Original 8 pillars'!C4657)-'Weights and method'!$C$5)/('Weights and method'!$D$5-'Weights and method'!$C$5)))</x:f>
        <x:v>4.033861371389579</x:v>
      </x:c>
      <x:c r="D4657" s="8" t="n">
        <x:f>100*'Weights and method'!$B$6*MAX(0,MIN(1,(LN(1+'Original 8 pillars'!D4657)-'Weights and method'!$C$6)/('Weights and method'!$D$6-'Weights and method'!$C$6)))</x:f>
        <x:v>3.335026379832192</x:v>
      </x:c>
      <x:c r="E4657" s="8" t="n">
        <x:f>100*'Weights and method'!$B$7*MAX(0,MIN(1,(LN(1+'Original 8 pillars'!E4657)-'Weights and method'!$C$7)/('Weights and method'!$D$7-'Weights and method'!$C$7)))</x:f>
        <x:v>4.541400899620974</x:v>
      </x:c>
      <x:c r="F4657" s="8" t="n">
        <x:f>100*'Weights and method'!$B$8*MAX(0,MIN(1,(LN(1+'Original 8 pillars'!F4657)-'Weights and method'!$C$8)/('Weights and method'!$D$8-'Weights and method'!$C$8)))</x:f>
        <x:v>5.348780621424636</x:v>
      </x:c>
      <x:c r="G4657" s="8" t="n">
        <x:f>100*'Weights and method'!$B$9*MAX(0,MIN(1,(LN(1+'Original 8 pillars'!G4657)-'Weights and method'!$C$9)/('Weights and method'!$D$9-'Weights and method'!$C$9)))</x:f>
        <x:v>3.2381316644580447</x:v>
      </x:c>
      <x:c r="H4657" s="8" t="n">
        <x:f>100*'Weights and method'!$B$10*MAX(0,MIN(1,(LN(1+'Original 8 pillars'!H4657)-'Weights and method'!$C$10)/('Weights and method'!$D$10-'Weights and method'!$C$10)))</x:f>
        <x:v>0</x:v>
      </x:c>
      <x:c r="I4657" s="8" t="n">
        <x:f>100*'Weights and method'!$B$11*MAX(0,MIN(1,(LN(1+'Original 8 pillars'!I4657)-'Weights and method'!$C$11)/('Weights and method'!$D$11-'Weights and method'!$C$11)))</x:f>
        <x:v>4.074448858841548</x:v>
      </x:c>
      <x:c r="J4657" s="8" t="n">
        <x:f>100*'Weights and method'!$B$12*MAX(0,MIN(1,(LN(1+'Original 8 pillars'!J4657)-'Weights and method'!$C$12)/('Weights and method'!$D$12-'Weights and method'!$C$12)))</x:f>
        <x:v>1.0122960083282133</x:v>
      </x:c>
      <x:c r="K4657" s="8" t="n">
        <x:f>SUM(C4657:J4657)</x:f>
        <x:v>25.58394580389519</x:v>
      </x:c>
    </x:row>
    <x:row r="4658">
      <x:c r="A4658" s="2" t="str">
        <x:f>'Original 8 pillars'!A4658</x:f>
        <x:v>Mauritius</x:v>
      </x:c>
      <x:c r="B4658" s="2" t="str">
        <x:f>'Original 8 pillars'!B4658</x:f>
        <x:v>2015-03</x:v>
      </x:c>
      <x:c r="C4658" s="8" t="n">
        <x:f>100*'Weights and method'!$B$5*MAX(0,MIN(1,(LN(1+'Original 8 pillars'!C4658)-'Weights and method'!$C$5)/('Weights and method'!$D$5-'Weights and method'!$C$5)))</x:f>
        <x:v>3.1012461795714774</x:v>
      </x:c>
      <x:c r="D4658" s="8" t="n">
        <x:f>100*'Weights and method'!$B$6*MAX(0,MIN(1,(LN(1+'Original 8 pillars'!D4658)-'Weights and method'!$C$6)/('Weights and method'!$D$6-'Weights and method'!$C$6)))</x:f>
        <x:v>1.8625499275214012</x:v>
      </x:c>
      <x:c r="E4658" s="8" t="n">
        <x:f>100*'Weights and method'!$B$7*MAX(0,MIN(1,(LN(1+'Original 8 pillars'!E4658)-'Weights and method'!$C$7)/('Weights and method'!$D$7-'Weights and method'!$C$7)))</x:f>
        <x:v>3.1750793377227664</x:v>
      </x:c>
      <x:c r="F4658" s="8" t="n">
        <x:f>100*'Weights and method'!$B$8*MAX(0,MIN(1,(LN(1+'Original 8 pillars'!F4658)-'Weights and method'!$C$8)/('Weights and method'!$D$8-'Weights and method'!$C$8)))</x:f>
        <x:v>5.090780937871279</x:v>
      </x:c>
      <x:c r="G4658" s="8" t="n">
        <x:f>100*'Weights and method'!$B$9*MAX(0,MIN(1,(LN(1+'Original 8 pillars'!G4658)-'Weights and method'!$C$9)/('Weights and method'!$D$9-'Weights and method'!$C$9)))</x:f>
        <x:v>3.2922348689677596</x:v>
      </x:c>
      <x:c r="H4658" s="8" t="n">
        <x:f>100*'Weights and method'!$B$10*MAX(0,MIN(1,(LN(1+'Original 8 pillars'!H4658)-'Weights and method'!$C$10)/('Weights and method'!$D$10-'Weights and method'!$C$10)))</x:f>
        <x:v>0</x:v>
      </x:c>
      <x:c r="I4658" s="8" t="n">
        <x:f>100*'Weights and method'!$B$11*MAX(0,MIN(1,(LN(1+'Original 8 pillars'!I4658)-'Weights and method'!$C$11)/('Weights and method'!$D$11-'Weights and method'!$C$11)))</x:f>
        <x:v>3.0926876168351587</x:v>
      </x:c>
      <x:c r="J4658" s="8" t="n">
        <x:f>100*'Weights and method'!$B$12*MAX(0,MIN(1,(LN(1+'Original 8 pillars'!J4658)-'Weights and method'!$C$12)/('Weights and method'!$D$12-'Weights and method'!$C$12)))</x:f>
        <x:v>0.815872516260079</x:v>
      </x:c>
      <x:c r="K4658" s="8" t="n">
        <x:f>SUM(C4658:J4658)</x:f>
        <x:v>20.430451384749922</x:v>
      </x:c>
    </x:row>
    <x:row r="4659">
      <x:c r="A4659" s="2" t="str">
        <x:f>'Original 8 pillars'!A4659</x:f>
        <x:v>Mauritius</x:v>
      </x:c>
      <x:c r="B4659" s="2" t="str">
        <x:f>'Original 8 pillars'!B4659</x:f>
        <x:v>2015-04</x:v>
      </x:c>
      <x:c r="C4659" s="8" t="n">
        <x:f>100*'Weights and method'!$B$5*MAX(0,MIN(1,(LN(1+'Original 8 pillars'!C4659)-'Weights and method'!$C$5)/('Weights and method'!$D$5-'Weights and method'!$C$5)))</x:f>
        <x:v>3.2852930609644067</x:v>
      </x:c>
      <x:c r="D4659" s="8" t="n">
        <x:f>100*'Weights and method'!$B$6*MAX(0,MIN(1,(LN(1+'Original 8 pillars'!D4659)-'Weights and method'!$C$6)/('Weights and method'!$D$6-'Weights and method'!$C$6)))</x:f>
        <x:v>2.200450389368056</x:v>
      </x:c>
      <x:c r="E4659" s="8" t="n">
        <x:f>100*'Weights and method'!$B$7*MAX(0,MIN(1,(LN(1+'Original 8 pillars'!E4659)-'Weights and method'!$C$7)/('Weights and method'!$D$7-'Weights and method'!$C$7)))</x:f>
        <x:v>3.1480047396540716</x:v>
      </x:c>
      <x:c r="F4659" s="8" t="n">
        <x:f>100*'Weights and method'!$B$8*MAX(0,MIN(1,(LN(1+'Original 8 pillars'!F4659)-'Weights and method'!$C$8)/('Weights and method'!$D$8-'Weights and method'!$C$8)))</x:f>
        <x:v>6.816531218439985</x:v>
      </x:c>
      <x:c r="G4659" s="8" t="n">
        <x:f>100*'Weights and method'!$B$9*MAX(0,MIN(1,(LN(1+'Original 8 pillars'!G4659)-'Weights and method'!$C$9)/('Weights and method'!$D$9-'Weights and method'!$C$9)))</x:f>
        <x:v>2.8746926064967986</x:v>
      </x:c>
      <x:c r="H4659" s="8" t="n">
        <x:f>100*'Weights and method'!$B$10*MAX(0,MIN(1,(LN(1+'Original 8 pillars'!H4659)-'Weights and method'!$C$10)/('Weights and method'!$D$10-'Weights and method'!$C$10)))</x:f>
        <x:v>0</x:v>
      </x:c>
      <x:c r="I4659" s="8" t="n">
        <x:f>100*'Weights and method'!$B$11*MAX(0,MIN(1,(LN(1+'Original 8 pillars'!I4659)-'Weights and method'!$C$11)/('Weights and method'!$D$11-'Weights and method'!$C$11)))</x:f>
        <x:v>2.202922997952346</x:v>
      </x:c>
      <x:c r="J4659" s="8" t="n">
        <x:f>100*'Weights and method'!$B$12*MAX(0,MIN(1,(LN(1+'Original 8 pillars'!J4659)-'Weights and method'!$C$12)/('Weights and method'!$D$12-'Weights and method'!$C$12)))</x:f>
        <x:v>0.49288783604839964</x:v>
      </x:c>
      <x:c r="K4659" s="8" t="n">
        <x:f>SUM(C4659:J4659)</x:f>
        <x:v>21.02078284892406</x:v>
      </x:c>
    </x:row>
    <x:row r="4660">
      <x:c r="A4660" s="2" t="str">
        <x:f>'Original 8 pillars'!A4660</x:f>
        <x:v>Mauritius</x:v>
      </x:c>
      <x:c r="B4660" s="2" t="str">
        <x:f>'Original 8 pillars'!B4660</x:f>
        <x:v>2015-05</x:v>
      </x:c>
      <x:c r="C4660" s="8" t="n">
        <x:f>100*'Weights and method'!$B$5*MAX(0,MIN(1,(LN(1+'Original 8 pillars'!C4660)-'Weights and method'!$C$5)/('Weights and method'!$D$5-'Weights and method'!$C$5)))</x:f>
        <x:v>2.7061174185548715</x:v>
      </x:c>
      <x:c r="D4660" s="8" t="n">
        <x:f>100*'Weights and method'!$B$6*MAX(0,MIN(1,(LN(1+'Original 8 pillars'!D4660)-'Weights and method'!$C$6)/('Weights and method'!$D$6-'Weights and method'!$C$6)))</x:f>
        <x:v>2.1169988903610326</x:v>
      </x:c>
      <x:c r="E4660" s="8" t="n">
        <x:f>100*'Weights and method'!$B$7*MAX(0,MIN(1,(LN(1+'Original 8 pillars'!E4660)-'Weights and method'!$C$7)/('Weights and method'!$D$7-'Weights and method'!$C$7)))</x:f>
        <x:v>3.964259478141705</x:v>
      </x:c>
      <x:c r="F4660" s="8" t="n">
        <x:f>100*'Weights and method'!$B$8*MAX(0,MIN(1,(LN(1+'Original 8 pillars'!F4660)-'Weights and method'!$C$8)/('Weights and method'!$D$8-'Weights and method'!$C$8)))</x:f>
        <x:v>6.070940006932369</x:v>
      </x:c>
      <x:c r="G4660" s="8" t="n">
        <x:f>100*'Weights and method'!$B$9*MAX(0,MIN(1,(LN(1+'Original 8 pillars'!G4660)-'Weights and method'!$C$9)/('Weights and method'!$D$9-'Weights and method'!$C$9)))</x:f>
        <x:v>3.051612045373542</x:v>
      </x:c>
      <x:c r="H4660" s="8" t="n">
        <x:f>100*'Weights and method'!$B$10*MAX(0,MIN(1,(LN(1+'Original 8 pillars'!H4660)-'Weights and method'!$C$10)/('Weights and method'!$D$10-'Weights and method'!$C$10)))</x:f>
        <x:v>0</x:v>
      </x:c>
      <x:c r="I4660" s="8" t="n">
        <x:f>100*'Weights and method'!$B$11*MAX(0,MIN(1,(LN(1+'Original 8 pillars'!I4660)-'Weights and method'!$C$11)/('Weights and method'!$D$11-'Weights and method'!$C$11)))</x:f>
        <x:v>3.422209629127249</x:v>
      </x:c>
      <x:c r="J4660" s="8" t="n">
        <x:f>100*'Weights and method'!$B$12*MAX(0,MIN(1,(LN(1+'Original 8 pillars'!J4660)-'Weights and method'!$C$12)/('Weights and method'!$D$12-'Weights and method'!$C$12)))</x:f>
        <x:v>0</x:v>
      </x:c>
      <x:c r="K4660" s="8" t="n">
        <x:f>SUM(C4660:J4660)</x:f>
        <x:v>21.332137468490767</x:v>
      </x:c>
    </x:row>
    <x:row r="4661">
      <x:c r="A4661" s="2" t="str">
        <x:f>'Original 8 pillars'!A4661</x:f>
        <x:v>Mauritius</x:v>
      </x:c>
      <x:c r="B4661" s="2" t="str">
        <x:f>'Original 8 pillars'!B4661</x:f>
        <x:v>2015-06</x:v>
      </x:c>
      <x:c r="C4661" s="8" t="n">
        <x:f>100*'Weights and method'!$B$5*MAX(0,MIN(1,(LN(1+'Original 8 pillars'!C4661)-'Weights and method'!$C$5)/('Weights and method'!$D$5-'Weights and method'!$C$5)))</x:f>
        <x:v>1.5815380268192774</x:v>
      </x:c>
      <x:c r="D4661" s="8" t="n">
        <x:f>100*'Weights and method'!$B$6*MAX(0,MIN(1,(LN(1+'Original 8 pillars'!D4661)-'Weights and method'!$C$6)/('Weights and method'!$D$6-'Weights and method'!$C$6)))</x:f>
        <x:v>0.5706208716664375</x:v>
      </x:c>
      <x:c r="E4661" s="8" t="n">
        <x:f>100*'Weights and method'!$B$7*MAX(0,MIN(1,(LN(1+'Original 8 pillars'!E4661)-'Weights and method'!$C$7)/('Weights and method'!$D$7-'Weights and method'!$C$7)))</x:f>
        <x:v>2.2549872290211064</x:v>
      </x:c>
      <x:c r="F4661" s="8" t="n">
        <x:f>100*'Weights and method'!$B$8*MAX(0,MIN(1,(LN(1+'Original 8 pillars'!F4661)-'Weights and method'!$C$8)/('Weights and method'!$D$8-'Weights and method'!$C$8)))</x:f>
        <x:v>3.1343413214861005</x:v>
      </x:c>
      <x:c r="G4661" s="8" t="n">
        <x:f>100*'Weights and method'!$B$9*MAX(0,MIN(1,(LN(1+'Original 8 pillars'!G4661)-'Weights and method'!$C$9)/('Weights and method'!$D$9-'Weights and method'!$C$9)))</x:f>
        <x:v>1.6492865702037838</x:v>
      </x:c>
      <x:c r="H4661" s="8" t="n">
        <x:f>100*'Weights and method'!$B$10*MAX(0,MIN(1,(LN(1+'Original 8 pillars'!H4661)-'Weights and method'!$C$10)/('Weights and method'!$D$10-'Weights and method'!$C$10)))</x:f>
        <x:v>0</x:v>
      </x:c>
      <x:c r="I4661" s="8" t="n">
        <x:f>100*'Weights and method'!$B$11*MAX(0,MIN(1,(LN(1+'Original 8 pillars'!I4661)-'Weights and method'!$C$11)/('Weights and method'!$D$11-'Weights and method'!$C$11)))</x:f>
        <x:v>1.7545268312500188</x:v>
      </x:c>
      <x:c r="J4661" s="8" t="n">
        <x:f>100*'Weights and method'!$B$12*MAX(0,MIN(1,(LN(1+'Original 8 pillars'!J4661)-'Weights and method'!$C$12)/('Weights and method'!$D$12-'Weights and method'!$C$12)))</x:f>
        <x:v>0</x:v>
      </x:c>
      <x:c r="K4661" s="8" t="n">
        <x:f>SUM(C4661:J4661)</x:f>
        <x:v>10.945300850446724</x:v>
      </x:c>
    </x:row>
    <x:row r="4662">
      <x:c r="A4662" s="2" t="str">
        <x:f>'Original 8 pillars'!A4662</x:f>
        <x:v>Mauritius</x:v>
      </x:c>
      <x:c r="B4662" s="2" t="str">
        <x:f>'Original 8 pillars'!B4662</x:f>
        <x:v>2015-07</x:v>
      </x:c>
      <x:c r="C4662" s="8" t="n">
        <x:f>100*'Weights and method'!$B$5*MAX(0,MIN(1,(LN(1+'Original 8 pillars'!C4662)-'Weights and method'!$C$5)/('Weights and method'!$D$5-'Weights and method'!$C$5)))</x:f>
        <x:v>3.528852004880574</x:v>
      </x:c>
      <x:c r="D4662" s="8" t="n">
        <x:f>100*'Weights and method'!$B$6*MAX(0,MIN(1,(LN(1+'Original 8 pillars'!D4662)-'Weights and method'!$C$6)/('Weights and method'!$D$6-'Weights and method'!$C$6)))</x:f>
        <x:v>1.7839735158796752</x:v>
      </x:c>
      <x:c r="E4662" s="8" t="n">
        <x:f>100*'Weights and method'!$B$7*MAX(0,MIN(1,(LN(1+'Original 8 pillars'!E4662)-'Weights and method'!$C$7)/('Weights and method'!$D$7-'Weights and method'!$C$7)))</x:f>
        <x:v>3.815158293157267</x:v>
      </x:c>
      <x:c r="F4662" s="8" t="n">
        <x:f>100*'Weights and method'!$B$8*MAX(0,MIN(1,(LN(1+'Original 8 pillars'!F4662)-'Weights and method'!$C$8)/('Weights and method'!$D$8-'Weights and method'!$C$8)))</x:f>
        <x:v>5.491862939780341</x:v>
      </x:c>
      <x:c r="G4662" s="8" t="n">
        <x:f>100*'Weights and method'!$B$9*MAX(0,MIN(1,(LN(1+'Original 8 pillars'!G4662)-'Weights and method'!$C$9)/('Weights and method'!$D$9-'Weights and method'!$C$9)))</x:f>
        <x:v>4.8406014024807185</x:v>
      </x:c>
      <x:c r="H4662" s="8" t="n">
        <x:f>100*'Weights and method'!$B$10*MAX(0,MIN(1,(LN(1+'Original 8 pillars'!H4662)-'Weights and method'!$C$10)/('Weights and method'!$D$10-'Weights and method'!$C$10)))</x:f>
        <x:v>0</x:v>
      </x:c>
      <x:c r="I4662" s="8" t="n">
        <x:f>100*'Weights and method'!$B$11*MAX(0,MIN(1,(LN(1+'Original 8 pillars'!I4662)-'Weights and method'!$C$11)/('Weights and method'!$D$11-'Weights and method'!$C$11)))</x:f>
        <x:v>4.1454761968406295</x:v>
      </x:c>
      <x:c r="J4662" s="8" t="n">
        <x:f>100*'Weights and method'!$B$12*MAX(0,MIN(1,(LN(1+'Original 8 pillars'!J4662)-'Weights and method'!$C$12)/('Weights and method'!$D$12-'Weights and method'!$C$12)))</x:f>
        <x:v>0</x:v>
      </x:c>
      <x:c r="K4662" s="8" t="n">
        <x:f>SUM(C4662:J4662)</x:f>
        <x:v>23.605924353019205</x:v>
      </x:c>
    </x:row>
    <x:row r="4663">
      <x:c r="A4663" s="2" t="str">
        <x:f>'Original 8 pillars'!A4663</x:f>
        <x:v>Mauritius</x:v>
      </x:c>
      <x:c r="B4663" s="2" t="str">
        <x:f>'Original 8 pillars'!B4663</x:f>
        <x:v>2015-08</x:v>
      </x:c>
      <x:c r="C4663" s="8" t="n">
        <x:f>100*'Weights and method'!$B$5*MAX(0,MIN(1,(LN(1+'Original 8 pillars'!C4663)-'Weights and method'!$C$5)/('Weights and method'!$D$5-'Weights and method'!$C$5)))</x:f>
        <x:v>5.969678391865663</x:v>
      </x:c>
      <x:c r="D4663" s="8" t="n">
        <x:f>100*'Weights and method'!$B$6*MAX(0,MIN(1,(LN(1+'Original 8 pillars'!D4663)-'Weights and method'!$C$6)/('Weights and method'!$D$6-'Weights and method'!$C$6)))</x:f>
        <x:v>2.2865960830001275</x:v>
      </x:c>
      <x:c r="E4663" s="8" t="n">
        <x:f>100*'Weights and method'!$B$7*MAX(0,MIN(1,(LN(1+'Original 8 pillars'!E4663)-'Weights and method'!$C$7)/('Weights and method'!$D$7-'Weights and method'!$C$7)))</x:f>
        <x:v>4.657871310701155</x:v>
      </x:c>
      <x:c r="F4663" s="8" t="n">
        <x:f>100*'Weights and method'!$B$8*MAX(0,MIN(1,(LN(1+'Original 8 pillars'!F4663)-'Weights and method'!$C$8)/('Weights and method'!$D$8-'Weights and method'!$C$8)))</x:f>
        <x:v>6.899265062837985</x:v>
      </x:c>
      <x:c r="G4663" s="8" t="n">
        <x:f>100*'Weights and method'!$B$9*MAX(0,MIN(1,(LN(1+'Original 8 pillars'!G4663)-'Weights and method'!$C$9)/('Weights and method'!$D$9-'Weights and method'!$C$9)))</x:f>
        <x:v>6.038410624337504</x:v>
      </x:c>
      <x:c r="H4663" s="8" t="n">
        <x:f>100*'Weights and method'!$B$10*MAX(0,MIN(1,(LN(1+'Original 8 pillars'!H4663)-'Weights and method'!$C$10)/('Weights and method'!$D$10-'Weights and method'!$C$10)))</x:f>
        <x:v>0</x:v>
      </x:c>
      <x:c r="I4663" s="8" t="n">
        <x:f>100*'Weights and method'!$B$11*MAX(0,MIN(1,(LN(1+'Original 8 pillars'!I4663)-'Weights and method'!$C$11)/('Weights and method'!$D$11-'Weights and method'!$C$11)))</x:f>
        <x:v>4.46436727155548</x:v>
      </x:c>
      <x:c r="J4663" s="8" t="n">
        <x:f>100*'Weights and method'!$B$12*MAX(0,MIN(1,(LN(1+'Original 8 pillars'!J4663)-'Weights and method'!$C$12)/('Weights and method'!$D$12-'Weights and method'!$C$12)))</x:f>
        <x:v>0</x:v>
      </x:c>
      <x:c r="K4663" s="8" t="n">
        <x:f>SUM(C4663:J4663)</x:f>
        <x:v>30.31618874429791</x:v>
      </x:c>
    </x:row>
    <x:row r="4664">
      <x:c r="A4664" s="2" t="str">
        <x:f>'Original 8 pillars'!A4664</x:f>
        <x:v>Mauritius</x:v>
      </x:c>
      <x:c r="B4664" s="2" t="str">
        <x:f>'Original 8 pillars'!B4664</x:f>
        <x:v>2015-09</x:v>
      </x:c>
      <x:c r="C4664" s="8" t="n">
        <x:f>100*'Weights and method'!$B$5*MAX(0,MIN(1,(LN(1+'Original 8 pillars'!C4664)-'Weights and method'!$C$5)/('Weights and method'!$D$5-'Weights and method'!$C$5)))</x:f>
        <x:v>2.0774065597852824</x:v>
      </x:c>
      <x:c r="D4664" s="8" t="n">
        <x:f>100*'Weights and method'!$B$6*MAX(0,MIN(1,(LN(1+'Original 8 pillars'!D4664)-'Weights and method'!$C$6)/('Weights and method'!$D$6-'Weights and method'!$C$6)))</x:f>
        <x:v>2.576639730915565</x:v>
      </x:c>
      <x:c r="E4664" s="8" t="n">
        <x:f>100*'Weights and method'!$B$7*MAX(0,MIN(1,(LN(1+'Original 8 pillars'!E4664)-'Weights and method'!$C$7)/('Weights and method'!$D$7-'Weights and method'!$C$7)))</x:f>
        <x:v>4.318598414691337</x:v>
      </x:c>
      <x:c r="F4664" s="8" t="n">
        <x:f>100*'Weights and method'!$B$8*MAX(0,MIN(1,(LN(1+'Original 8 pillars'!F4664)-'Weights and method'!$C$8)/('Weights and method'!$D$8-'Weights and method'!$C$8)))</x:f>
        <x:v>5.0396719448669</x:v>
      </x:c>
      <x:c r="G4664" s="8" t="n">
        <x:f>100*'Weights and method'!$B$9*MAX(0,MIN(1,(LN(1+'Original 8 pillars'!G4664)-'Weights and method'!$C$9)/('Weights and method'!$D$9-'Weights and method'!$C$9)))</x:f>
        <x:v>5.056611557834473</x:v>
      </x:c>
      <x:c r="H4664" s="8" t="n">
        <x:f>100*'Weights and method'!$B$10*MAX(0,MIN(1,(LN(1+'Original 8 pillars'!H4664)-'Weights and method'!$C$10)/('Weights and method'!$D$10-'Weights and method'!$C$10)))</x:f>
        <x:v>0</x:v>
      </x:c>
      <x:c r="I4664" s="8" t="n">
        <x:f>100*'Weights and method'!$B$11*MAX(0,MIN(1,(LN(1+'Original 8 pillars'!I4664)-'Weights and method'!$C$11)/('Weights and method'!$D$11-'Weights and method'!$C$11)))</x:f>
        <x:v>4.3025185766511935</x:v>
      </x:c>
      <x:c r="J4664" s="8" t="n">
        <x:f>100*'Weights and method'!$B$12*MAX(0,MIN(1,(LN(1+'Original 8 pillars'!J4664)-'Weights and method'!$C$12)/('Weights and method'!$D$12-'Weights and method'!$C$12)))</x:f>
        <x:v>0</x:v>
      </x:c>
      <x:c r="K4664" s="8" t="n">
        <x:f>SUM(C4664:J4664)</x:f>
        <x:v>23.371446784744748</x:v>
      </x:c>
    </x:row>
    <x:row r="4665">
      <x:c r="A4665" s="2" t="str">
        <x:f>'Original 8 pillars'!A4665</x:f>
        <x:v>Mauritius</x:v>
      </x:c>
      <x:c r="B4665" s="2" t="str">
        <x:f>'Original 8 pillars'!B4665</x:f>
        <x:v>2015-10</x:v>
      </x:c>
      <x:c r="C4665" s="8" t="n">
        <x:f>100*'Weights and method'!$B$5*MAX(0,MIN(1,(LN(1+'Original 8 pillars'!C4665)-'Weights and method'!$C$5)/('Weights and method'!$D$5-'Weights and method'!$C$5)))</x:f>
        <x:v>2.4909739694586475</x:v>
      </x:c>
      <x:c r="D4665" s="8" t="n">
        <x:f>100*'Weights and method'!$B$6*MAX(0,MIN(1,(LN(1+'Original 8 pillars'!D4665)-'Weights and method'!$C$6)/('Weights and method'!$D$6-'Weights and method'!$C$6)))</x:f>
        <x:v>2.009930271212319</x:v>
      </x:c>
      <x:c r="E4665" s="8" t="n">
        <x:f>100*'Weights and method'!$B$7*MAX(0,MIN(1,(LN(1+'Original 8 pillars'!E4665)-'Weights and method'!$C$7)/('Weights and method'!$D$7-'Weights and method'!$C$7)))</x:f>
        <x:v>3.8052691921733035</x:v>
      </x:c>
      <x:c r="F4665" s="8" t="n">
        <x:f>100*'Weights and method'!$B$8*MAX(0,MIN(1,(LN(1+'Original 8 pillars'!F4665)-'Weights and method'!$C$8)/('Weights and method'!$D$8-'Weights and method'!$C$8)))</x:f>
        <x:v>4.684329851529449</x:v>
      </x:c>
      <x:c r="G4665" s="8" t="n">
        <x:f>100*'Weights and method'!$B$9*MAX(0,MIN(1,(LN(1+'Original 8 pillars'!G4665)-'Weights and method'!$C$9)/('Weights and method'!$D$9-'Weights and method'!$C$9)))</x:f>
        <x:v>3.3909087468271246</x:v>
      </x:c>
      <x:c r="H4665" s="8" t="n">
        <x:f>100*'Weights and method'!$B$10*MAX(0,MIN(1,(LN(1+'Original 8 pillars'!H4665)-'Weights and method'!$C$10)/('Weights and method'!$D$10-'Weights and method'!$C$10)))</x:f>
        <x:v>0</x:v>
      </x:c>
      <x:c r="I4665" s="8" t="n">
        <x:f>100*'Weights and method'!$B$11*MAX(0,MIN(1,(LN(1+'Original 8 pillars'!I4665)-'Weights and method'!$C$11)/('Weights and method'!$D$11-'Weights and method'!$C$11)))</x:f>
        <x:v>2.8039141511814147</x:v>
      </x:c>
      <x:c r="J4665" s="8" t="n">
        <x:f>100*'Weights and method'!$B$12*MAX(0,MIN(1,(LN(1+'Original 8 pillars'!J4665)-'Weights and method'!$C$12)/('Weights and method'!$D$12-'Weights and method'!$C$12)))</x:f>
        <x:v>0</x:v>
      </x:c>
      <x:c r="K4665" s="8" t="n">
        <x:f>SUM(C4665:J4665)</x:f>
        <x:v>19.185326182382262</x:v>
      </x:c>
    </x:row>
    <x:row r="4666">
      <x:c r="A4666" s="2" t="str">
        <x:f>'Original 8 pillars'!A4666</x:f>
        <x:v>Mauritius</x:v>
      </x:c>
      <x:c r="B4666" s="2" t="str">
        <x:f>'Original 8 pillars'!B4666</x:f>
        <x:v>2015-11</x:v>
      </x:c>
      <x:c r="C4666" s="8" t="n">
        <x:f>100*'Weights and method'!$B$5*MAX(0,MIN(1,(LN(1+'Original 8 pillars'!C4666)-'Weights and method'!$C$5)/('Weights and method'!$D$5-'Weights and method'!$C$5)))</x:f>
        <x:v>2.455163651624986</x:v>
      </x:c>
      <x:c r="D4666" s="8" t="n">
        <x:f>100*'Weights and method'!$B$6*MAX(0,MIN(1,(LN(1+'Original 8 pillars'!D4666)-'Weights and method'!$C$6)/('Weights and method'!$D$6-'Weights and method'!$C$6)))</x:f>
        <x:v>0.7777110867265766</x:v>
      </x:c>
      <x:c r="E4666" s="8" t="n">
        <x:f>100*'Weights and method'!$B$7*MAX(0,MIN(1,(LN(1+'Original 8 pillars'!E4666)-'Weights and method'!$C$7)/('Weights and method'!$D$7-'Weights and method'!$C$7)))</x:f>
        <x:v>2.158006719300392</x:v>
      </x:c>
      <x:c r="F4666" s="8" t="n">
        <x:f>100*'Weights and method'!$B$8*MAX(0,MIN(1,(LN(1+'Original 8 pillars'!F4666)-'Weights and method'!$C$8)/('Weights and method'!$D$8-'Weights and method'!$C$8)))</x:f>
        <x:v>4.305083266034888</x:v>
      </x:c>
      <x:c r="G4666" s="8" t="n">
        <x:f>100*'Weights and method'!$B$9*MAX(0,MIN(1,(LN(1+'Original 8 pillars'!G4666)-'Weights and method'!$C$9)/('Weights and method'!$D$9-'Weights and method'!$C$9)))</x:f>
        <x:v>1.3849861336581633</x:v>
      </x:c>
      <x:c r="H4666" s="8" t="n">
        <x:f>100*'Weights and method'!$B$10*MAX(0,MIN(1,(LN(1+'Original 8 pillars'!H4666)-'Weights and method'!$C$10)/('Weights and method'!$D$10-'Weights and method'!$C$10)))</x:f>
        <x:v>0</x:v>
      </x:c>
      <x:c r="I4666" s="8" t="n">
        <x:f>100*'Weights and method'!$B$11*MAX(0,MIN(1,(LN(1+'Original 8 pillars'!I4666)-'Weights and method'!$C$11)/('Weights and method'!$D$11-'Weights and method'!$C$11)))</x:f>
        <x:v>2.1775261280194527</x:v>
      </x:c>
      <x:c r="J4666" s="8" t="n">
        <x:f>100*'Weights and method'!$B$12*MAX(0,MIN(1,(LN(1+'Original 8 pillars'!J4666)-'Weights and method'!$C$12)/('Weights and method'!$D$12-'Weights and method'!$C$12)))</x:f>
        <x:v>0</x:v>
      </x:c>
      <x:c r="K4666" s="8" t="n">
        <x:f>SUM(C4666:J4666)</x:f>
        <x:v>13.258476985364458</x:v>
      </x:c>
    </x:row>
    <x:row r="4667">
      <x:c r="A4667" s="2" t="str">
        <x:f>'Original 8 pillars'!A4667</x:f>
        <x:v>Mauritius</x:v>
      </x:c>
      <x:c r="B4667" s="2" t="str">
        <x:f>'Original 8 pillars'!B4667</x:f>
        <x:v>2015-12</x:v>
      </x:c>
      <x:c r="C4667" s="8" t="n">
        <x:f>100*'Weights and method'!$B$5*MAX(0,MIN(1,(LN(1+'Original 8 pillars'!C4667)-'Weights and method'!$C$5)/('Weights and method'!$D$5-'Weights and method'!$C$5)))</x:f>
        <x:v>2.934988602601595</x:v>
      </x:c>
      <x:c r="D4667" s="8" t="n">
        <x:f>100*'Weights and method'!$B$6*MAX(0,MIN(1,(LN(1+'Original 8 pillars'!D4667)-'Weights and method'!$C$6)/('Weights and method'!$D$6-'Weights and method'!$C$6)))</x:f>
        <x:v>2.010470494978564</x:v>
      </x:c>
      <x:c r="E4667" s="8" t="n">
        <x:f>100*'Weights and method'!$B$7*MAX(0,MIN(1,(LN(1+'Original 8 pillars'!E4667)-'Weights and method'!$C$7)/('Weights and method'!$D$7-'Weights and method'!$C$7)))</x:f>
        <x:v>3.575229046479246</x:v>
      </x:c>
      <x:c r="F4667" s="8" t="n">
        <x:f>100*'Weights and method'!$B$8*MAX(0,MIN(1,(LN(1+'Original 8 pillars'!F4667)-'Weights and method'!$C$8)/('Weights and method'!$D$8-'Weights and method'!$C$8)))</x:f>
        <x:v>2.980799782486798</x:v>
      </x:c>
      <x:c r="G4667" s="8" t="n">
        <x:f>100*'Weights and method'!$B$9*MAX(0,MIN(1,(LN(1+'Original 8 pillars'!G4667)-'Weights and method'!$C$9)/('Weights and method'!$D$9-'Weights and method'!$C$9)))</x:f>
        <x:v>4.138011680007142</x:v>
      </x:c>
      <x:c r="H4667" s="8" t="n">
        <x:f>100*'Weights and method'!$B$10*MAX(0,MIN(1,(LN(1+'Original 8 pillars'!H4667)-'Weights and method'!$C$10)/('Weights and method'!$D$10-'Weights and method'!$C$10)))</x:f>
        <x:v>0</x:v>
      </x:c>
      <x:c r="I4667" s="8" t="n">
        <x:f>100*'Weights and method'!$B$11*MAX(0,MIN(1,(LN(1+'Original 8 pillars'!I4667)-'Weights and method'!$C$11)/('Weights and method'!$D$11-'Weights and method'!$C$11)))</x:f>
        <x:v>2.866668999472413</x:v>
      </x:c>
      <x:c r="J4667" s="8" t="n">
        <x:f>100*'Weights and method'!$B$12*MAX(0,MIN(1,(LN(1+'Original 8 pillars'!J4667)-'Weights and method'!$C$12)/('Weights and method'!$D$12-'Weights and method'!$C$12)))</x:f>
        <x:v>0</x:v>
      </x:c>
      <x:c r="K4667" s="8" t="n">
        <x:f>SUM(C4667:J4667)</x:f>
        <x:v>18.506168606025756</x:v>
      </x:c>
    </x:row>
    <x:row r="4668">
      <x:c r="A4668" s="2" t="str">
        <x:f>'Original 8 pillars'!A4668</x:f>
        <x:v>Mauritius</x:v>
      </x:c>
      <x:c r="B4668" s="2" t="str">
        <x:f>'Original 8 pillars'!B4668</x:f>
        <x:v>2016-01</x:v>
      </x:c>
      <x:c r="C4668" s="8" t="n">
        <x:f>100*'Weights and method'!$B$5*MAX(0,MIN(1,(LN(1+'Original 8 pillars'!C4668)-'Weights and method'!$C$5)/('Weights and method'!$D$5-'Weights and method'!$C$5)))</x:f>
        <x:v>3.8710562685584655</x:v>
      </x:c>
      <x:c r="D4668" s="8" t="n">
        <x:f>100*'Weights and method'!$B$6*MAX(0,MIN(1,(LN(1+'Original 8 pillars'!D4668)-'Weights and method'!$C$6)/('Weights and method'!$D$6-'Weights and method'!$C$6)))</x:f>
        <x:v>2.6056056357318913</x:v>
      </x:c>
      <x:c r="E4668" s="8" t="n">
        <x:f>100*'Weights and method'!$B$7*MAX(0,MIN(1,(LN(1+'Original 8 pillars'!E4668)-'Weights and method'!$C$7)/('Weights and method'!$D$7-'Weights and method'!$C$7)))</x:f>
        <x:v>3.6771313635829883</x:v>
      </x:c>
      <x:c r="F4668" s="8" t="n">
        <x:f>100*'Weights and method'!$B$8*MAX(0,MIN(1,(LN(1+'Original 8 pillars'!F4668)-'Weights and method'!$C$8)/('Weights and method'!$D$8-'Weights and method'!$C$8)))</x:f>
        <x:v>4.423554392109061</x:v>
      </x:c>
      <x:c r="G4668" s="8" t="n">
        <x:f>100*'Weights and method'!$B$9*MAX(0,MIN(1,(LN(1+'Original 8 pillars'!G4668)-'Weights and method'!$C$9)/('Weights and method'!$D$9-'Weights and method'!$C$9)))</x:f>
        <x:v>3.709418713366777</x:v>
      </x:c>
      <x:c r="H4668" s="8" t="n">
        <x:f>100*'Weights and method'!$B$10*MAX(0,MIN(1,(LN(1+'Original 8 pillars'!H4668)-'Weights and method'!$C$10)/('Weights and method'!$D$10-'Weights and method'!$C$10)))</x:f>
        <x:v>0</x:v>
      </x:c>
      <x:c r="I4668" s="8" t="n">
        <x:f>100*'Weights and method'!$B$11*MAX(0,MIN(1,(LN(1+'Original 8 pillars'!I4668)-'Weights and method'!$C$11)/('Weights and method'!$D$11-'Weights and method'!$C$11)))</x:f>
        <x:v>2.7861174252527197</x:v>
      </x:c>
      <x:c r="J4668" s="8" t="n">
        <x:f>100*'Weights and method'!$B$12*MAX(0,MIN(1,(LN(1+'Original 8 pillars'!J4668)-'Weights and method'!$C$12)/('Weights and method'!$D$12-'Weights and method'!$C$12)))</x:f>
        <x:v>0</x:v>
      </x:c>
      <x:c r="K4668" s="8" t="n">
        <x:f>SUM(C4668:J4668)</x:f>
        <x:v>21.072883798601904</x:v>
      </x:c>
    </x:row>
    <x:row r="4669">
      <x:c r="A4669" s="2" t="str">
        <x:f>'Original 8 pillars'!A4669</x:f>
        <x:v>Mauritius</x:v>
      </x:c>
      <x:c r="B4669" s="2" t="str">
        <x:f>'Original 8 pillars'!B4669</x:f>
        <x:v>2016-02</x:v>
      </x:c>
      <x:c r="C4669" s="8" t="n">
        <x:f>100*'Weights and method'!$B$5*MAX(0,MIN(1,(LN(1+'Original 8 pillars'!C4669)-'Weights and method'!$C$5)/('Weights and method'!$D$5-'Weights and method'!$C$5)))</x:f>
        <x:v>3.5565697471654985</x:v>
      </x:c>
      <x:c r="D4669" s="8" t="n">
        <x:f>100*'Weights and method'!$B$6*MAX(0,MIN(1,(LN(1+'Original 8 pillars'!D4669)-'Weights and method'!$C$6)/('Weights and method'!$D$6-'Weights and method'!$C$6)))</x:f>
        <x:v>1.7374024770426324</x:v>
      </x:c>
      <x:c r="E4669" s="8" t="n">
        <x:f>100*'Weights and method'!$B$7*MAX(0,MIN(1,(LN(1+'Original 8 pillars'!E4669)-'Weights and method'!$C$7)/('Weights and method'!$D$7-'Weights and method'!$C$7)))</x:f>
        <x:v>4.326621696786743</x:v>
      </x:c>
      <x:c r="F4669" s="8" t="n">
        <x:f>100*'Weights and method'!$B$8*MAX(0,MIN(1,(LN(1+'Original 8 pillars'!F4669)-'Weights and method'!$C$8)/('Weights and method'!$D$8-'Weights and method'!$C$8)))</x:f>
        <x:v>6.06263834161142</x:v>
      </x:c>
      <x:c r="G4669" s="8" t="n">
        <x:f>100*'Weights and method'!$B$9*MAX(0,MIN(1,(LN(1+'Original 8 pillars'!G4669)-'Weights and method'!$C$9)/('Weights and method'!$D$9-'Weights and method'!$C$9)))</x:f>
        <x:v>3.6908488075934844</x:v>
      </x:c>
      <x:c r="H4669" s="8" t="n">
        <x:f>100*'Weights and method'!$B$10*MAX(0,MIN(1,(LN(1+'Original 8 pillars'!H4669)-'Weights and method'!$C$10)/('Weights and method'!$D$10-'Weights and method'!$C$10)))</x:f>
        <x:v>0</x:v>
      </x:c>
      <x:c r="I4669" s="8" t="n">
        <x:f>100*'Weights and method'!$B$11*MAX(0,MIN(1,(LN(1+'Original 8 pillars'!I4669)-'Weights and method'!$C$11)/('Weights and method'!$D$11-'Weights and method'!$C$11)))</x:f>
        <x:v>2.5768041948416567</x:v>
      </x:c>
      <x:c r="J4669" s="8" t="n">
        <x:f>100*'Weights and method'!$B$12*MAX(0,MIN(1,(LN(1+'Original 8 pillars'!J4669)-'Weights and method'!$C$12)/('Weights and method'!$D$12-'Weights and method'!$C$12)))</x:f>
        <x:v>2.5112284461133347</x:v>
      </x:c>
      <x:c r="K4669" s="8" t="n">
        <x:f>SUM(C4669:J4669)</x:f>
        <x:v>24.46211371115477</x:v>
      </x:c>
    </x:row>
    <x:row r="4670">
      <x:c r="A4670" s="2" t="str">
        <x:f>'Original 8 pillars'!A4670</x:f>
        <x:v>Mauritius</x:v>
      </x:c>
      <x:c r="B4670" s="2" t="str">
        <x:f>'Original 8 pillars'!B4670</x:f>
        <x:v>2016-03</x:v>
      </x:c>
      <x:c r="C4670" s="8" t="n">
        <x:f>100*'Weights and method'!$B$5*MAX(0,MIN(1,(LN(1+'Original 8 pillars'!C4670)-'Weights and method'!$C$5)/('Weights and method'!$D$5-'Weights and method'!$C$5)))</x:f>
        <x:v>4.308482099624247</x:v>
      </x:c>
      <x:c r="D4670" s="8" t="n">
        <x:f>100*'Weights and method'!$B$6*MAX(0,MIN(1,(LN(1+'Original 8 pillars'!D4670)-'Weights and method'!$C$6)/('Weights and method'!$D$6-'Weights and method'!$C$6)))</x:f>
        <x:v>1.9993230892434795</x:v>
      </x:c>
      <x:c r="E4670" s="8" t="n">
        <x:f>100*'Weights and method'!$B$7*MAX(0,MIN(1,(LN(1+'Original 8 pillars'!E4670)-'Weights and method'!$C$7)/('Weights and method'!$D$7-'Weights and method'!$C$7)))</x:f>
        <x:v>4.3514859060633935</x:v>
      </x:c>
      <x:c r="F4670" s="8" t="n">
        <x:f>100*'Weights and method'!$B$8*MAX(0,MIN(1,(LN(1+'Original 8 pillars'!F4670)-'Weights and method'!$C$8)/('Weights and method'!$D$8-'Weights and method'!$C$8)))</x:f>
        <x:v>6.390849469864129</x:v>
      </x:c>
      <x:c r="G4670" s="8" t="n">
        <x:f>100*'Weights and method'!$B$9*MAX(0,MIN(1,(LN(1+'Original 8 pillars'!G4670)-'Weights and method'!$C$9)/('Weights and method'!$D$9-'Weights and method'!$C$9)))</x:f>
        <x:v>3.523619224202797</x:v>
      </x:c>
      <x:c r="H4670" s="8" t="n">
        <x:f>100*'Weights and method'!$B$10*MAX(0,MIN(1,(LN(1+'Original 8 pillars'!H4670)-'Weights and method'!$C$10)/('Weights and method'!$D$10-'Weights and method'!$C$10)))</x:f>
        <x:v>0</x:v>
      </x:c>
      <x:c r="I4670" s="8" t="n">
        <x:f>100*'Weights and method'!$B$11*MAX(0,MIN(1,(LN(1+'Original 8 pillars'!I4670)-'Weights and method'!$C$11)/('Weights and method'!$D$11-'Weights and method'!$C$11)))</x:f>
        <x:v>3.0587656779605754</x:v>
      </x:c>
      <x:c r="J4670" s="8" t="n">
        <x:f>100*'Weights and method'!$B$12*MAX(0,MIN(1,(LN(1+'Original 8 pillars'!J4670)-'Weights and method'!$C$12)/('Weights and method'!$D$12-'Weights and method'!$C$12)))</x:f>
        <x:v>1.1270440706987668</x:v>
      </x:c>
      <x:c r="K4670" s="8" t="n">
        <x:f>SUM(C4670:J4670)</x:f>
        <x:v>24.759569537657388</x:v>
      </x:c>
    </x:row>
    <x:row r="4671">
      <x:c r="A4671" s="2" t="str">
        <x:f>'Original 8 pillars'!A4671</x:f>
        <x:v>Mauritius</x:v>
      </x:c>
      <x:c r="B4671" s="2" t="str">
        <x:f>'Original 8 pillars'!B4671</x:f>
        <x:v>2016-04</x:v>
      </x:c>
      <x:c r="C4671" s="8" t="n">
        <x:f>100*'Weights and method'!$B$5*MAX(0,MIN(1,(LN(1+'Original 8 pillars'!C4671)-'Weights and method'!$C$5)/('Weights and method'!$D$5-'Weights and method'!$C$5)))</x:f>
        <x:v>1.8282894620433972</x:v>
      </x:c>
      <x:c r="D4671" s="8" t="n">
        <x:f>100*'Weights and method'!$B$6*MAX(0,MIN(1,(LN(1+'Original 8 pillars'!D4671)-'Weights and method'!$C$6)/('Weights and method'!$D$6-'Weights and method'!$C$6)))</x:f>
        <x:v>1.4647957815411279</x:v>
      </x:c>
      <x:c r="E4671" s="8" t="n">
        <x:f>100*'Weights and method'!$B$7*MAX(0,MIN(1,(LN(1+'Original 8 pillars'!E4671)-'Weights and method'!$C$7)/('Weights and method'!$D$7-'Weights and method'!$C$7)))</x:f>
        <x:v>2.8380593608808447</x:v>
      </x:c>
      <x:c r="F4671" s="8" t="n">
        <x:f>100*'Weights and method'!$B$8*MAX(0,MIN(1,(LN(1+'Original 8 pillars'!F4671)-'Weights and method'!$C$8)/('Weights and method'!$D$8-'Weights and method'!$C$8)))</x:f>
        <x:v>3.7844709250760933</x:v>
      </x:c>
      <x:c r="G4671" s="8" t="n">
        <x:f>100*'Weights and method'!$B$9*MAX(0,MIN(1,(LN(1+'Original 8 pillars'!G4671)-'Weights and method'!$C$9)/('Weights and method'!$D$9-'Weights and method'!$C$9)))</x:f>
        <x:v>2.401505012707211</x:v>
      </x:c>
      <x:c r="H4671" s="8" t="n">
        <x:f>100*'Weights and method'!$B$10*MAX(0,MIN(1,(LN(1+'Original 8 pillars'!H4671)-'Weights and method'!$C$10)/('Weights and method'!$D$10-'Weights and method'!$C$10)))</x:f>
        <x:v>0</x:v>
      </x:c>
      <x:c r="I4671" s="8" t="n">
        <x:f>100*'Weights and method'!$B$11*MAX(0,MIN(1,(LN(1+'Original 8 pillars'!I4671)-'Weights and method'!$C$11)/('Weights and method'!$D$11-'Weights and method'!$C$11)))</x:f>
        <x:v>2.4262951672644517</x:v>
      </x:c>
      <x:c r="J4671" s="8" t="n">
        <x:f>100*'Weights and method'!$B$12*MAX(0,MIN(1,(LN(1+'Original 8 pillars'!J4671)-'Weights and method'!$C$12)/('Weights and method'!$D$12-'Weights and method'!$C$12)))</x:f>
        <x:v>0</x:v>
      </x:c>
      <x:c r="K4671" s="8" t="n">
        <x:f>SUM(C4671:J4671)</x:f>
        <x:v>14.743415709513126</x:v>
      </x:c>
    </x:row>
    <x:row r="4672">
      <x:c r="A4672" s="2" t="str">
        <x:f>'Original 8 pillars'!A4672</x:f>
        <x:v>Mauritius</x:v>
      </x:c>
      <x:c r="B4672" s="2" t="str">
        <x:f>'Original 8 pillars'!B4672</x:f>
        <x:v>2016-05</x:v>
      </x:c>
      <x:c r="C4672" s="8" t="n">
        <x:f>100*'Weights and method'!$B$5*MAX(0,MIN(1,(LN(1+'Original 8 pillars'!C4672)-'Weights and method'!$C$5)/('Weights and method'!$D$5-'Weights and method'!$C$5)))</x:f>
        <x:v>2.794685894619532</x:v>
      </x:c>
      <x:c r="D4672" s="8" t="n">
        <x:f>100*'Weights and method'!$B$6*MAX(0,MIN(1,(LN(1+'Original 8 pillars'!D4672)-'Weights and method'!$C$6)/('Weights and method'!$D$6-'Weights and method'!$C$6)))</x:f>
        <x:v>3.3040035666522205</x:v>
      </x:c>
      <x:c r="E4672" s="8" t="n">
        <x:f>100*'Weights and method'!$B$7*MAX(0,MIN(1,(LN(1+'Original 8 pillars'!E4672)-'Weights and method'!$C$7)/('Weights and method'!$D$7-'Weights and method'!$C$7)))</x:f>
        <x:v>4.286279798643248</x:v>
      </x:c>
      <x:c r="F4672" s="8" t="n">
        <x:f>100*'Weights and method'!$B$8*MAX(0,MIN(1,(LN(1+'Original 8 pillars'!F4672)-'Weights and method'!$C$8)/('Weights and method'!$D$8-'Weights and method'!$C$8)))</x:f>
        <x:v>5.306393322830391</x:v>
      </x:c>
      <x:c r="G4672" s="8" t="n">
        <x:f>100*'Weights and method'!$B$9*MAX(0,MIN(1,(LN(1+'Original 8 pillars'!G4672)-'Weights and method'!$C$9)/('Weights and method'!$D$9-'Weights and method'!$C$9)))</x:f>
        <x:v>5.156930454618295</x:v>
      </x:c>
      <x:c r="H4672" s="8" t="n">
        <x:f>100*'Weights and method'!$B$10*MAX(0,MIN(1,(LN(1+'Original 8 pillars'!H4672)-'Weights and method'!$C$10)/('Weights and method'!$D$10-'Weights and method'!$C$10)))</x:f>
        <x:v>0</x:v>
      </x:c>
      <x:c r="I4672" s="8" t="n">
        <x:f>100*'Weights and method'!$B$11*MAX(0,MIN(1,(LN(1+'Original 8 pillars'!I4672)-'Weights and method'!$C$11)/('Weights and method'!$D$11-'Weights and method'!$C$11)))</x:f>
        <x:v>3.00192940193102</x:v>
      </x:c>
      <x:c r="J4672" s="8" t="n">
        <x:f>100*'Weights and method'!$B$12*MAX(0,MIN(1,(LN(1+'Original 8 pillars'!J4672)-'Weights and method'!$C$12)/('Weights and method'!$D$12-'Weights and method'!$C$12)))</x:f>
        <x:v>0.3321823770024233</x:v>
      </x:c>
      <x:c r="K4672" s="8" t="n">
        <x:f>SUM(C4672:J4672)</x:f>
        <x:v>24.182404816297126</x:v>
      </x:c>
    </x:row>
    <x:row r="4673">
      <x:c r="A4673" s="2" t="str">
        <x:f>'Original 8 pillars'!A4673</x:f>
        <x:v>Mauritius</x:v>
      </x:c>
      <x:c r="B4673" s="2" t="str">
        <x:f>'Original 8 pillars'!B4673</x:f>
        <x:v>2016-06</x:v>
      </x:c>
      <x:c r="C4673" s="8" t="n">
        <x:f>100*'Weights and method'!$B$5*MAX(0,MIN(1,(LN(1+'Original 8 pillars'!C4673)-'Weights and method'!$C$5)/('Weights and method'!$D$5-'Weights and method'!$C$5)))</x:f>
        <x:v>4.363334498512384</x:v>
      </x:c>
      <x:c r="D4673" s="8" t="n">
        <x:f>100*'Weights and method'!$B$6*MAX(0,MIN(1,(LN(1+'Original 8 pillars'!D4673)-'Weights and method'!$C$6)/('Weights and method'!$D$6-'Weights and method'!$C$6)))</x:f>
        <x:v>3.0264456834121654</x:v>
      </x:c>
      <x:c r="E4673" s="8" t="n">
        <x:f>100*'Weights and method'!$B$7*MAX(0,MIN(1,(LN(1+'Original 8 pillars'!E4673)-'Weights and method'!$C$7)/('Weights and method'!$D$7-'Weights and method'!$C$7)))</x:f>
        <x:v>3.989857973773786</x:v>
      </x:c>
      <x:c r="F4673" s="8" t="n">
        <x:f>100*'Weights and method'!$B$8*MAX(0,MIN(1,(LN(1+'Original 8 pillars'!F4673)-'Weights and method'!$C$8)/('Weights and method'!$D$8-'Weights and method'!$C$8)))</x:f>
        <x:v>5.039653978896352</x:v>
      </x:c>
      <x:c r="G4673" s="8" t="n">
        <x:f>100*'Weights and method'!$B$9*MAX(0,MIN(1,(LN(1+'Original 8 pillars'!G4673)-'Weights and method'!$C$9)/('Weights and method'!$D$9-'Weights and method'!$C$9)))</x:f>
        <x:v>5.9899324518171975</x:v>
      </x:c>
      <x:c r="H4673" s="8" t="n">
        <x:f>100*'Weights and method'!$B$10*MAX(0,MIN(1,(LN(1+'Original 8 pillars'!H4673)-'Weights and method'!$C$10)/('Weights and method'!$D$10-'Weights and method'!$C$10)))</x:f>
        <x:v>0</x:v>
      </x:c>
      <x:c r="I4673" s="8" t="n">
        <x:f>100*'Weights and method'!$B$11*MAX(0,MIN(1,(LN(1+'Original 8 pillars'!I4673)-'Weights and method'!$C$11)/('Weights and method'!$D$11-'Weights and method'!$C$11)))</x:f>
        <x:v>4.058019443123796</x:v>
      </x:c>
      <x:c r="J4673" s="8" t="n">
        <x:f>100*'Weights and method'!$B$12*MAX(0,MIN(1,(LN(1+'Original 8 pillars'!J4673)-'Weights and method'!$C$12)/('Weights and method'!$D$12-'Weights and method'!$C$12)))</x:f>
        <x:v>0</x:v>
      </x:c>
      <x:c r="K4673" s="8" t="n">
        <x:f>SUM(C4673:J4673)</x:f>
        <x:v>26.46724402953568</x:v>
      </x:c>
    </x:row>
    <x:row r="4674">
      <x:c r="A4674" s="2" t="str">
        <x:f>'Original 8 pillars'!A4674</x:f>
        <x:v>Mauritius</x:v>
      </x:c>
      <x:c r="B4674" s="2" t="str">
        <x:f>'Original 8 pillars'!B4674</x:f>
        <x:v>2016-07</x:v>
      </x:c>
      <x:c r="C4674" s="8" t="n">
        <x:f>100*'Weights and method'!$B$5*MAX(0,MIN(1,(LN(1+'Original 8 pillars'!C4674)-'Weights and method'!$C$5)/('Weights and method'!$D$5-'Weights and method'!$C$5)))</x:f>
        <x:v>3.4947522265828925</x:v>
      </x:c>
      <x:c r="D4674" s="8" t="n">
        <x:f>100*'Weights and method'!$B$6*MAX(0,MIN(1,(LN(1+'Original 8 pillars'!D4674)-'Weights and method'!$C$6)/('Weights and method'!$D$6-'Weights and method'!$C$6)))</x:f>
        <x:v>2.445372165268093</x:v>
      </x:c>
      <x:c r="E4674" s="8" t="n">
        <x:f>100*'Weights and method'!$B$7*MAX(0,MIN(1,(LN(1+'Original 8 pillars'!E4674)-'Weights and method'!$C$7)/('Weights and method'!$D$7-'Weights and method'!$C$7)))</x:f>
        <x:v>4.676447544630788</x:v>
      </x:c>
      <x:c r="F4674" s="8" t="n">
        <x:f>100*'Weights and method'!$B$8*MAX(0,MIN(1,(LN(1+'Original 8 pillars'!F4674)-'Weights and method'!$C$8)/('Weights and method'!$D$8-'Weights and method'!$C$8)))</x:f>
        <x:v>5.409815418164304</x:v>
      </x:c>
      <x:c r="G4674" s="8" t="n">
        <x:f>100*'Weights and method'!$B$9*MAX(0,MIN(1,(LN(1+'Original 8 pillars'!G4674)-'Weights and method'!$C$9)/('Weights and method'!$D$9-'Weights and method'!$C$9)))</x:f>
        <x:v>5.719810904631094</x:v>
      </x:c>
      <x:c r="H4674" s="8" t="n">
        <x:f>100*'Weights and method'!$B$10*MAX(0,MIN(1,(LN(1+'Original 8 pillars'!H4674)-'Weights and method'!$C$10)/('Weights and method'!$D$10-'Weights and method'!$C$10)))</x:f>
        <x:v>0</x:v>
      </x:c>
      <x:c r="I4674" s="8" t="n">
        <x:f>100*'Weights and method'!$B$11*MAX(0,MIN(1,(LN(1+'Original 8 pillars'!I4674)-'Weights and method'!$C$11)/('Weights and method'!$D$11-'Weights and method'!$C$11)))</x:f>
        <x:v>3.387237901021955</x:v>
      </x:c>
      <x:c r="J4674" s="8" t="n">
        <x:f>100*'Weights and method'!$B$12*MAX(0,MIN(1,(LN(1+'Original 8 pillars'!J4674)-'Weights and method'!$C$12)/('Weights and method'!$D$12-'Weights and method'!$C$12)))</x:f>
        <x:v>0</x:v>
      </x:c>
      <x:c r="K4674" s="8" t="n">
        <x:f>SUM(C4674:J4674)</x:f>
        <x:v>25.133436160299127</x:v>
      </x:c>
    </x:row>
    <x:row r="4675">
      <x:c r="A4675" s="2" t="str">
        <x:f>'Original 8 pillars'!A4675</x:f>
        <x:v>Mauritius</x:v>
      </x:c>
      <x:c r="B4675" s="2" t="str">
        <x:f>'Original 8 pillars'!B4675</x:f>
        <x:v>2016-08</x:v>
      </x:c>
      <x:c r="C4675" s="8" t="n">
        <x:f>100*'Weights and method'!$B$5*MAX(0,MIN(1,(LN(1+'Original 8 pillars'!C4675)-'Weights and method'!$C$5)/('Weights and method'!$D$5-'Weights and method'!$C$5)))</x:f>
        <x:v>5.633851038352755</x:v>
      </x:c>
      <x:c r="D4675" s="8" t="n">
        <x:f>100*'Weights and method'!$B$6*MAX(0,MIN(1,(LN(1+'Original 8 pillars'!D4675)-'Weights and method'!$C$6)/('Weights and method'!$D$6-'Weights and method'!$C$6)))</x:f>
        <x:v>3.2180578648360187</x:v>
      </x:c>
      <x:c r="E4675" s="8" t="n">
        <x:f>100*'Weights and method'!$B$7*MAX(0,MIN(1,(LN(1+'Original 8 pillars'!E4675)-'Weights and method'!$C$7)/('Weights and method'!$D$7-'Weights and method'!$C$7)))</x:f>
        <x:v>6.8319788449544</x:v>
      </x:c>
      <x:c r="F4675" s="8" t="n">
        <x:f>100*'Weights and method'!$B$8*MAX(0,MIN(1,(LN(1+'Original 8 pillars'!F4675)-'Weights and method'!$C$8)/('Weights and method'!$D$8-'Weights and method'!$C$8)))</x:f>
        <x:v>5.998305725175634</x:v>
      </x:c>
      <x:c r="G4675" s="8" t="n">
        <x:f>100*'Weights and method'!$B$9*MAX(0,MIN(1,(LN(1+'Original 8 pillars'!G4675)-'Weights and method'!$C$9)/('Weights and method'!$D$9-'Weights and method'!$C$9)))</x:f>
        <x:v>6.6126985372320695</x:v>
      </x:c>
      <x:c r="H4675" s="8" t="n">
        <x:f>100*'Weights and method'!$B$10*MAX(0,MIN(1,(LN(1+'Original 8 pillars'!H4675)-'Weights and method'!$C$10)/('Weights and method'!$D$10-'Weights and method'!$C$10)))</x:f>
        <x:v>0</x:v>
      </x:c>
      <x:c r="I4675" s="8" t="n">
        <x:f>100*'Weights and method'!$B$11*MAX(0,MIN(1,(LN(1+'Original 8 pillars'!I4675)-'Weights and method'!$C$11)/('Weights and method'!$D$11-'Weights and method'!$C$11)))</x:f>
        <x:v>4.981571362760867</x:v>
      </x:c>
      <x:c r="J4675" s="8" t="n">
        <x:f>100*'Weights and method'!$B$12*MAX(0,MIN(1,(LN(1+'Original 8 pillars'!J4675)-'Weights and method'!$C$12)/('Weights and method'!$D$12-'Weights and method'!$C$12)))</x:f>
        <x:v>1.0224529581854647</x:v>
      </x:c>
      <x:c r="K4675" s="8" t="n">
        <x:f>SUM(C4675:J4675)</x:f>
        <x:v>34.29891633149721</x:v>
      </x:c>
    </x:row>
    <x:row r="4676">
      <x:c r="A4676" s="2" t="str">
        <x:f>'Original 8 pillars'!A4676</x:f>
        <x:v>Mauritius</x:v>
      </x:c>
      <x:c r="B4676" s="2" t="str">
        <x:f>'Original 8 pillars'!B4676</x:f>
        <x:v>2016-09</x:v>
      </x:c>
      <x:c r="C4676" s="8" t="n">
        <x:f>100*'Weights and method'!$B$5*MAX(0,MIN(1,(LN(1+'Original 8 pillars'!C4676)-'Weights and method'!$C$5)/('Weights and method'!$D$5-'Weights and method'!$C$5)))</x:f>
        <x:v>4.437020843452507</x:v>
      </x:c>
      <x:c r="D4676" s="8" t="n">
        <x:f>100*'Weights and method'!$B$6*MAX(0,MIN(1,(LN(1+'Original 8 pillars'!D4676)-'Weights and method'!$C$6)/('Weights and method'!$D$6-'Weights and method'!$C$6)))</x:f>
        <x:v>1.3414267819149146</x:v>
      </x:c>
      <x:c r="E4676" s="8" t="n">
        <x:f>100*'Weights and method'!$B$7*MAX(0,MIN(1,(LN(1+'Original 8 pillars'!E4676)-'Weights and method'!$C$7)/('Weights and method'!$D$7-'Weights and method'!$C$7)))</x:f>
        <x:v>5.429756790199547</x:v>
      </x:c>
      <x:c r="F4676" s="8" t="n">
        <x:f>100*'Weights and method'!$B$8*MAX(0,MIN(1,(LN(1+'Original 8 pillars'!F4676)-'Weights and method'!$C$8)/('Weights and method'!$D$8-'Weights and method'!$C$8)))</x:f>
        <x:v>4.805310288429666</x:v>
      </x:c>
      <x:c r="G4676" s="8" t="n">
        <x:f>100*'Weights and method'!$B$9*MAX(0,MIN(1,(LN(1+'Original 8 pillars'!G4676)-'Weights and method'!$C$9)/('Weights and method'!$D$9-'Weights and method'!$C$9)))</x:f>
        <x:v>5.169888504966931</x:v>
      </x:c>
      <x:c r="H4676" s="8" t="n">
        <x:f>100*'Weights and method'!$B$10*MAX(0,MIN(1,(LN(1+'Original 8 pillars'!H4676)-'Weights and method'!$C$10)/('Weights and method'!$D$10-'Weights and method'!$C$10)))</x:f>
        <x:v>0</x:v>
      </x:c>
      <x:c r="I4676" s="8" t="n">
        <x:f>100*'Weights and method'!$B$11*MAX(0,MIN(1,(LN(1+'Original 8 pillars'!I4676)-'Weights and method'!$C$11)/('Weights and method'!$D$11-'Weights and method'!$C$11)))</x:f>
        <x:v>4.0713457922488185</x:v>
      </x:c>
      <x:c r="J4676" s="8" t="n">
        <x:f>100*'Weights and method'!$B$12*MAX(0,MIN(1,(LN(1+'Original 8 pillars'!J4676)-'Weights and method'!$C$12)/('Weights and method'!$D$12-'Weights and method'!$C$12)))</x:f>
        <x:v>1.595609157072083</x:v>
      </x:c>
      <x:c r="K4676" s="8" t="n">
        <x:f>SUM(C4676:J4676)</x:f>
        <x:v>26.850358158284465</x:v>
      </x:c>
    </x:row>
    <x:row r="4677">
      <x:c r="A4677" s="2" t="str">
        <x:f>'Original 8 pillars'!A4677</x:f>
        <x:v>Mauritius</x:v>
      </x:c>
      <x:c r="B4677" s="2" t="str">
        <x:f>'Original 8 pillars'!B4677</x:f>
        <x:v>2016-10</x:v>
      </x:c>
      <x:c r="C4677" s="8" t="n">
        <x:f>100*'Weights and method'!$B$5*MAX(0,MIN(1,(LN(1+'Original 8 pillars'!C4677)-'Weights and method'!$C$5)/('Weights and method'!$D$5-'Weights and method'!$C$5)))</x:f>
        <x:v>3.8480794684269473</x:v>
      </x:c>
      <x:c r="D4677" s="8" t="n">
        <x:f>100*'Weights and method'!$B$6*MAX(0,MIN(1,(LN(1+'Original 8 pillars'!D4677)-'Weights and method'!$C$6)/('Weights and method'!$D$6-'Weights and method'!$C$6)))</x:f>
        <x:v>2.029490039749861</x:v>
      </x:c>
      <x:c r="E4677" s="8" t="n">
        <x:f>100*'Weights and method'!$B$7*MAX(0,MIN(1,(LN(1+'Original 8 pillars'!E4677)-'Weights and method'!$C$7)/('Weights and method'!$D$7-'Weights and method'!$C$7)))</x:f>
        <x:v>6.084144711909831</x:v>
      </x:c>
      <x:c r="F4677" s="8" t="n">
        <x:f>100*'Weights and method'!$B$8*MAX(0,MIN(1,(LN(1+'Original 8 pillars'!F4677)-'Weights and method'!$C$8)/('Weights and method'!$D$8-'Weights and method'!$C$8)))</x:f>
        <x:v>5.585964663355053</x:v>
      </x:c>
      <x:c r="G4677" s="8" t="n">
        <x:f>100*'Weights and method'!$B$9*MAX(0,MIN(1,(LN(1+'Original 8 pillars'!G4677)-'Weights and method'!$C$9)/('Weights and method'!$D$9-'Weights and method'!$C$9)))</x:f>
        <x:v>4.605510978863996</x:v>
      </x:c>
      <x:c r="H4677" s="8" t="n">
        <x:f>100*'Weights and method'!$B$10*MAX(0,MIN(1,(LN(1+'Original 8 pillars'!H4677)-'Weights and method'!$C$10)/('Weights and method'!$D$10-'Weights and method'!$C$10)))</x:f>
        <x:v>0</x:v>
      </x:c>
      <x:c r="I4677" s="8" t="n">
        <x:f>100*'Weights and method'!$B$11*MAX(0,MIN(1,(LN(1+'Original 8 pillars'!I4677)-'Weights and method'!$C$11)/('Weights and method'!$D$11-'Weights and method'!$C$11)))</x:f>
        <x:v>5.635042432475756</x:v>
      </x:c>
      <x:c r="J4677" s="8" t="n">
        <x:f>100*'Weights and method'!$B$12*MAX(0,MIN(1,(LN(1+'Original 8 pillars'!J4677)-'Weights and method'!$C$12)/('Weights and method'!$D$12-'Weights and method'!$C$12)))</x:f>
        <x:v>0.9229818241905222</x:v>
      </x:c>
      <x:c r="K4677" s="8" t="n">
        <x:f>SUM(C4677:J4677)</x:f>
        <x:v>28.711214118971967</x:v>
      </x:c>
    </x:row>
    <x:row r="4678">
      <x:c r="A4678" s="2" t="str">
        <x:f>'Original 8 pillars'!A4678</x:f>
        <x:v>Mauritius</x:v>
      </x:c>
      <x:c r="B4678" s="2" t="str">
        <x:f>'Original 8 pillars'!B4678</x:f>
        <x:v>2016-11</x:v>
      </x:c>
      <x:c r="C4678" s="8" t="n">
        <x:f>100*'Weights and method'!$B$5*MAX(0,MIN(1,(LN(1+'Original 8 pillars'!C4678)-'Weights and method'!$C$5)/('Weights and method'!$D$5-'Weights and method'!$C$5)))</x:f>
        <x:v>4.262256773404865</x:v>
      </x:c>
      <x:c r="D4678" s="8" t="n">
        <x:f>100*'Weights and method'!$B$6*MAX(0,MIN(1,(LN(1+'Original 8 pillars'!D4678)-'Weights and method'!$C$6)/('Weights and method'!$D$6-'Weights and method'!$C$6)))</x:f>
        <x:v>2.091008231598686</x:v>
      </x:c>
      <x:c r="E4678" s="8" t="n">
        <x:f>100*'Weights and method'!$B$7*MAX(0,MIN(1,(LN(1+'Original 8 pillars'!E4678)-'Weights and method'!$C$7)/('Weights and method'!$D$7-'Weights and method'!$C$7)))</x:f>
        <x:v>6.160711578988855</x:v>
      </x:c>
      <x:c r="F4678" s="8" t="n">
        <x:f>100*'Weights and method'!$B$8*MAX(0,MIN(1,(LN(1+'Original 8 pillars'!F4678)-'Weights and method'!$C$8)/('Weights and method'!$D$8-'Weights and method'!$C$8)))</x:f>
        <x:v>4.952024191415687</x:v>
      </x:c>
      <x:c r="G4678" s="8" t="n">
        <x:f>100*'Weights and method'!$B$9*MAX(0,MIN(1,(LN(1+'Original 8 pillars'!G4678)-'Weights and method'!$C$9)/('Weights and method'!$D$9-'Weights and method'!$C$9)))</x:f>
        <x:v>4.72827394072939</x:v>
      </x:c>
      <x:c r="H4678" s="8" t="n">
        <x:f>100*'Weights and method'!$B$10*MAX(0,MIN(1,(LN(1+'Original 8 pillars'!H4678)-'Weights and method'!$C$10)/('Weights and method'!$D$10-'Weights and method'!$C$10)))</x:f>
        <x:v>0</x:v>
      </x:c>
      <x:c r="I4678" s="8" t="n">
        <x:f>100*'Weights and method'!$B$11*MAX(0,MIN(1,(LN(1+'Original 8 pillars'!I4678)-'Weights and method'!$C$11)/('Weights and method'!$D$11-'Weights and method'!$C$11)))</x:f>
        <x:v>3.364092061247887</x:v>
      </x:c>
      <x:c r="J4678" s="8" t="n">
        <x:f>100*'Weights and method'!$B$12*MAX(0,MIN(1,(LN(1+'Original 8 pillars'!J4678)-'Weights and method'!$C$12)/('Weights and method'!$D$12-'Weights and method'!$C$12)))</x:f>
        <x:v>0</x:v>
      </x:c>
      <x:c r="K4678" s="8" t="n">
        <x:f>SUM(C4678:J4678)</x:f>
        <x:v>25.55836677738537</x:v>
      </x:c>
    </x:row>
    <x:row r="4679">
      <x:c r="A4679" s="2" t="str">
        <x:f>'Original 8 pillars'!A4679</x:f>
        <x:v>Mauritius</x:v>
      </x:c>
      <x:c r="B4679" s="2" t="str">
        <x:f>'Original 8 pillars'!B4679</x:f>
        <x:v>2016-12</x:v>
      </x:c>
      <x:c r="C4679" s="8" t="n">
        <x:f>100*'Weights and method'!$B$5*MAX(0,MIN(1,(LN(1+'Original 8 pillars'!C4679)-'Weights and method'!$C$5)/('Weights and method'!$D$5-'Weights and method'!$C$5)))</x:f>
        <x:v>4.60419944555509</x:v>
      </x:c>
      <x:c r="D4679" s="8" t="n">
        <x:f>100*'Weights and method'!$B$6*MAX(0,MIN(1,(LN(1+'Original 8 pillars'!D4679)-'Weights and method'!$C$6)/('Weights and method'!$D$6-'Weights and method'!$C$6)))</x:f>
        <x:v>3.6200410849226468</x:v>
      </x:c>
      <x:c r="E4679" s="8" t="n">
        <x:f>100*'Weights and method'!$B$7*MAX(0,MIN(1,(LN(1+'Original 8 pillars'!E4679)-'Weights and method'!$C$7)/('Weights and method'!$D$7-'Weights and method'!$C$7)))</x:f>
        <x:v>5.122767164656789</x:v>
      </x:c>
      <x:c r="F4679" s="8" t="n">
        <x:f>100*'Weights and method'!$B$8*MAX(0,MIN(1,(LN(1+'Original 8 pillars'!F4679)-'Weights and method'!$C$8)/('Weights and method'!$D$8-'Weights and method'!$C$8)))</x:f>
        <x:v>5.434585723610161</x:v>
      </x:c>
      <x:c r="G4679" s="8" t="n">
        <x:f>100*'Weights and method'!$B$9*MAX(0,MIN(1,(LN(1+'Original 8 pillars'!G4679)-'Weights and method'!$C$9)/('Weights and method'!$D$9-'Weights and method'!$C$9)))</x:f>
        <x:v>4.539612141323642</x:v>
      </x:c>
      <x:c r="H4679" s="8" t="n">
        <x:f>100*'Weights and method'!$B$10*MAX(0,MIN(1,(LN(1+'Original 8 pillars'!H4679)-'Weights and method'!$C$10)/('Weights and method'!$D$10-'Weights and method'!$C$10)))</x:f>
        <x:v>0</x:v>
      </x:c>
      <x:c r="I4679" s="8" t="n">
        <x:f>100*'Weights and method'!$B$11*MAX(0,MIN(1,(LN(1+'Original 8 pillars'!I4679)-'Weights and method'!$C$11)/('Weights and method'!$D$11-'Weights and method'!$C$11)))</x:f>
        <x:v>3.8535745868744353</x:v>
      </x:c>
      <x:c r="J4679" s="8" t="n">
        <x:f>100*'Weights and method'!$B$12*MAX(0,MIN(1,(LN(1+'Original 8 pillars'!J4679)-'Weights and method'!$C$12)/('Weights and method'!$D$12-'Weights and method'!$C$12)))</x:f>
        <x:v>0.9299388147174567</x:v>
      </x:c>
      <x:c r="K4679" s="8" t="n">
        <x:f>SUM(C4679:J4679)</x:f>
        <x:v>28.10471896166022</x:v>
      </x:c>
    </x:row>
    <x:row r="4680">
      <x:c r="A4680" s="2" t="str">
        <x:f>'Original 8 pillars'!A4680</x:f>
        <x:v>Mauritius</x:v>
      </x:c>
      <x:c r="B4680" s="2" t="str">
        <x:f>'Original 8 pillars'!B4680</x:f>
        <x:v>2017-01</x:v>
      </x:c>
      <x:c r="C4680" s="8" t="n">
        <x:f>100*'Weights and method'!$B$5*MAX(0,MIN(1,(LN(1+'Original 8 pillars'!C4680)-'Weights and method'!$C$5)/('Weights and method'!$D$5-'Weights and method'!$C$5)))</x:f>
        <x:v>3.1653312009403067</x:v>
      </x:c>
      <x:c r="D4680" s="8" t="n">
        <x:f>100*'Weights and method'!$B$6*MAX(0,MIN(1,(LN(1+'Original 8 pillars'!D4680)-'Weights and method'!$C$6)/('Weights and method'!$D$6-'Weights and method'!$C$6)))</x:f>
        <x:v>1.4108168835506516</x:v>
      </x:c>
      <x:c r="E4680" s="8" t="n">
        <x:f>100*'Weights and method'!$B$7*MAX(0,MIN(1,(LN(1+'Original 8 pillars'!E4680)-'Weights and method'!$C$7)/('Weights and method'!$D$7-'Weights and method'!$C$7)))</x:f>
        <x:v>4.536270223746666</x:v>
      </x:c>
      <x:c r="F4680" s="8" t="n">
        <x:f>100*'Weights and method'!$B$8*MAX(0,MIN(1,(LN(1+'Original 8 pillars'!F4680)-'Weights and method'!$C$8)/('Weights and method'!$D$8-'Weights and method'!$C$8)))</x:f>
        <x:v>3.7519567224730537</x:v>
      </x:c>
      <x:c r="G4680" s="8" t="n">
        <x:f>100*'Weights and method'!$B$9*MAX(0,MIN(1,(LN(1+'Original 8 pillars'!G4680)-'Weights and method'!$C$9)/('Weights and method'!$D$9-'Weights and method'!$C$9)))</x:f>
        <x:v>4.447981896492626</x:v>
      </x:c>
      <x:c r="H4680" s="8" t="n">
        <x:f>100*'Weights and method'!$B$10*MAX(0,MIN(1,(LN(1+'Original 8 pillars'!H4680)-'Weights and method'!$C$10)/('Weights and method'!$D$10-'Weights and method'!$C$10)))</x:f>
        <x:v>0</x:v>
      </x:c>
      <x:c r="I4680" s="8" t="n">
        <x:f>100*'Weights and method'!$B$11*MAX(0,MIN(1,(LN(1+'Original 8 pillars'!I4680)-'Weights and method'!$C$11)/('Weights and method'!$D$11-'Weights and method'!$C$11)))</x:f>
        <x:v>3.1487374466434788</x:v>
      </x:c>
      <x:c r="J4680" s="8" t="n">
        <x:f>100*'Weights and method'!$B$12*MAX(0,MIN(1,(LN(1+'Original 8 pillars'!J4680)-'Weights and method'!$C$12)/('Weights and method'!$D$12-'Weights and method'!$C$12)))</x:f>
        <x:v>0</x:v>
      </x:c>
      <x:c r="K4680" s="8" t="n">
        <x:f>SUM(C4680:J4680)</x:f>
        <x:v>20.461094373846784</x:v>
      </x:c>
    </x:row>
    <x:row r="4681">
      <x:c r="A4681" s="2" t="str">
        <x:f>'Original 8 pillars'!A4681</x:f>
        <x:v>Mauritius</x:v>
      </x:c>
      <x:c r="B4681" s="2" t="str">
        <x:f>'Original 8 pillars'!B4681</x:f>
        <x:v>2017-02</x:v>
      </x:c>
      <x:c r="C4681" s="8" t="n">
        <x:f>100*'Weights and method'!$B$5*MAX(0,MIN(1,(LN(1+'Original 8 pillars'!C4681)-'Weights and method'!$C$5)/('Weights and method'!$D$5-'Weights and method'!$C$5)))</x:f>
        <x:v>2.711368547399064</x:v>
      </x:c>
      <x:c r="D4681" s="8" t="n">
        <x:f>100*'Weights and method'!$B$6*MAX(0,MIN(1,(LN(1+'Original 8 pillars'!D4681)-'Weights and method'!$C$6)/('Weights and method'!$D$6-'Weights and method'!$C$6)))</x:f>
        <x:v>2.6211358676786185</x:v>
      </x:c>
      <x:c r="E4681" s="8" t="n">
        <x:f>100*'Weights and method'!$B$7*MAX(0,MIN(1,(LN(1+'Original 8 pillars'!E4681)-'Weights and method'!$C$7)/('Weights and method'!$D$7-'Weights and method'!$C$7)))</x:f>
        <x:v>5.2859147388387875</x:v>
      </x:c>
      <x:c r="F4681" s="8" t="n">
        <x:f>100*'Weights and method'!$B$8*MAX(0,MIN(1,(LN(1+'Original 8 pillars'!F4681)-'Weights and method'!$C$8)/('Weights and method'!$D$8-'Weights and method'!$C$8)))</x:f>
        <x:v>4.854407760540906</x:v>
      </x:c>
      <x:c r="G4681" s="8" t="n">
        <x:f>100*'Weights and method'!$B$9*MAX(0,MIN(1,(LN(1+'Original 8 pillars'!G4681)-'Weights and method'!$C$9)/('Weights and method'!$D$9-'Weights and method'!$C$9)))</x:f>
        <x:v>3.319969642677263</x:v>
      </x:c>
      <x:c r="H4681" s="8" t="n">
        <x:f>100*'Weights and method'!$B$10*MAX(0,MIN(1,(LN(1+'Original 8 pillars'!H4681)-'Weights and method'!$C$10)/('Weights and method'!$D$10-'Weights and method'!$C$10)))</x:f>
        <x:v>0</x:v>
      </x:c>
      <x:c r="I4681" s="8" t="n">
        <x:f>100*'Weights and method'!$B$11*MAX(0,MIN(1,(LN(1+'Original 8 pillars'!I4681)-'Weights and method'!$C$11)/('Weights and method'!$D$11-'Weights and method'!$C$11)))</x:f>
        <x:v>3.290240971674253</x:v>
      </x:c>
      <x:c r="J4681" s="8" t="n">
        <x:f>100*'Weights and method'!$B$12*MAX(0,MIN(1,(LN(1+'Original 8 pillars'!J4681)-'Weights and method'!$C$12)/('Weights and method'!$D$12-'Weights and method'!$C$12)))</x:f>
        <x:v>1.946167808462714</x:v>
      </x:c>
      <x:c r="K4681" s="8" t="n">
        <x:f>SUM(C4681:J4681)</x:f>
        <x:v>24.029205337271602</x:v>
      </x:c>
    </x:row>
    <x:row r="4682">
      <x:c r="A4682" s="2" t="str">
        <x:f>'Original 8 pillars'!A4682</x:f>
        <x:v>Mauritius</x:v>
      </x:c>
      <x:c r="B4682" s="2" t="str">
        <x:f>'Original 8 pillars'!B4682</x:f>
        <x:v>2017-03</x:v>
      </x:c>
      <x:c r="C4682" s="8" t="n">
        <x:f>100*'Weights and method'!$B$5*MAX(0,MIN(1,(LN(1+'Original 8 pillars'!C4682)-'Weights and method'!$C$5)/('Weights and method'!$D$5-'Weights and method'!$C$5)))</x:f>
        <x:v>3.3904797965279467</x:v>
      </x:c>
      <x:c r="D4682" s="8" t="n">
        <x:f>100*'Weights and method'!$B$6*MAX(0,MIN(1,(LN(1+'Original 8 pillars'!D4682)-'Weights and method'!$C$6)/('Weights and method'!$D$6-'Weights and method'!$C$6)))</x:f>
        <x:v>1.961909849317531</x:v>
      </x:c>
      <x:c r="E4682" s="8" t="n">
        <x:f>100*'Weights and method'!$B$7*MAX(0,MIN(1,(LN(1+'Original 8 pillars'!E4682)-'Weights and method'!$C$7)/('Weights and method'!$D$7-'Weights and method'!$C$7)))</x:f>
        <x:v>4.871002091548131</x:v>
      </x:c>
      <x:c r="F4682" s="8" t="n">
        <x:f>100*'Weights and method'!$B$8*MAX(0,MIN(1,(LN(1+'Original 8 pillars'!F4682)-'Weights and method'!$C$8)/('Weights and method'!$D$8-'Weights and method'!$C$8)))</x:f>
        <x:v>6.3031737188293</x:v>
      </x:c>
      <x:c r="G4682" s="8" t="n">
        <x:f>100*'Weights and method'!$B$9*MAX(0,MIN(1,(LN(1+'Original 8 pillars'!G4682)-'Weights and method'!$C$9)/('Weights and method'!$D$9-'Weights and method'!$C$9)))</x:f>
        <x:v>3.818169118142051</x:v>
      </x:c>
      <x:c r="H4682" s="8" t="n">
        <x:f>100*'Weights and method'!$B$10*MAX(0,MIN(1,(LN(1+'Original 8 pillars'!H4682)-'Weights and method'!$C$10)/('Weights and method'!$D$10-'Weights and method'!$C$10)))</x:f>
        <x:v>0</x:v>
      </x:c>
      <x:c r="I4682" s="8" t="n">
        <x:f>100*'Weights and method'!$B$11*MAX(0,MIN(1,(LN(1+'Original 8 pillars'!I4682)-'Weights and method'!$C$11)/('Weights and method'!$D$11-'Weights and method'!$C$11)))</x:f>
        <x:v>4.042621827425325</x:v>
      </x:c>
      <x:c r="J4682" s="8" t="n">
        <x:f>100*'Weights and method'!$B$12*MAX(0,MIN(1,(LN(1+'Original 8 pillars'!J4682)-'Weights and method'!$C$12)/('Weights and method'!$D$12-'Weights and method'!$C$12)))</x:f>
        <x:v>3.6002375534484417</x:v>
      </x:c>
      <x:c r="K4682" s="8" t="n">
        <x:f>SUM(C4682:J4682)</x:f>
        <x:v>27.987593955238726</x:v>
      </x:c>
    </x:row>
    <x:row r="4683">
      <x:c r="A4683" s="2" t="str">
        <x:f>'Original 8 pillars'!A4683</x:f>
        <x:v>Mauritius</x:v>
      </x:c>
      <x:c r="B4683" s="2" t="str">
        <x:f>'Original 8 pillars'!B4683</x:f>
        <x:v>2017-04</x:v>
      </x:c>
      <x:c r="C4683" s="8" t="n">
        <x:f>100*'Weights and method'!$B$5*MAX(0,MIN(1,(LN(1+'Original 8 pillars'!C4683)-'Weights and method'!$C$5)/('Weights and method'!$D$5-'Weights and method'!$C$5)))</x:f>
        <x:v>3.309629455559425</x:v>
      </x:c>
      <x:c r="D4683" s="8" t="n">
        <x:f>100*'Weights and method'!$B$6*MAX(0,MIN(1,(LN(1+'Original 8 pillars'!D4683)-'Weights and method'!$C$6)/('Weights and method'!$D$6-'Weights and method'!$C$6)))</x:f>
        <x:v>2.777067700881595</x:v>
      </x:c>
      <x:c r="E4683" s="8" t="n">
        <x:f>100*'Weights and method'!$B$7*MAX(0,MIN(1,(LN(1+'Original 8 pillars'!E4683)-'Weights and method'!$C$7)/('Weights and method'!$D$7-'Weights and method'!$C$7)))</x:f>
        <x:v>4.991389599400993</x:v>
      </x:c>
      <x:c r="F4683" s="8" t="n">
        <x:f>100*'Weights and method'!$B$8*MAX(0,MIN(1,(LN(1+'Original 8 pillars'!F4683)-'Weights and method'!$C$8)/('Weights and method'!$D$8-'Weights and method'!$C$8)))</x:f>
        <x:v>4.675468050676583</x:v>
      </x:c>
      <x:c r="G4683" s="8" t="n">
        <x:f>100*'Weights and method'!$B$9*MAX(0,MIN(1,(LN(1+'Original 8 pillars'!G4683)-'Weights and method'!$C$9)/('Weights and method'!$D$9-'Weights and method'!$C$9)))</x:f>
        <x:v>5.001275557309825</x:v>
      </x:c>
      <x:c r="H4683" s="8" t="n">
        <x:f>100*'Weights and method'!$B$10*MAX(0,MIN(1,(LN(1+'Original 8 pillars'!H4683)-'Weights and method'!$C$10)/('Weights and method'!$D$10-'Weights and method'!$C$10)))</x:f>
        <x:v>0</x:v>
      </x:c>
      <x:c r="I4683" s="8" t="n">
        <x:f>100*'Weights and method'!$B$11*MAX(0,MIN(1,(LN(1+'Original 8 pillars'!I4683)-'Weights and method'!$C$11)/('Weights and method'!$D$11-'Weights and method'!$C$11)))</x:f>
        <x:v>4.722770121128555</x:v>
      </x:c>
      <x:c r="J4683" s="8" t="n">
        <x:f>100*'Weights and method'!$B$12*MAX(0,MIN(1,(LN(1+'Original 8 pillars'!J4683)-'Weights and method'!$C$12)/('Weights and method'!$D$12-'Weights and method'!$C$12)))</x:f>
        <x:v>1.486194940192404</x:v>
      </x:c>
      <x:c r="K4683" s="8" t="n">
        <x:f>SUM(C4683:J4683)</x:f>
        <x:v>26.963795425149378</x:v>
      </x:c>
    </x:row>
    <x:row r="4684">
      <x:c r="A4684" s="2" t="str">
        <x:f>'Original 8 pillars'!A4684</x:f>
        <x:v>Mauritius</x:v>
      </x:c>
      <x:c r="B4684" s="2" t="str">
        <x:f>'Original 8 pillars'!B4684</x:f>
        <x:v>2017-05</x:v>
      </x:c>
      <x:c r="C4684" s="8" t="n">
        <x:f>100*'Weights and method'!$B$5*MAX(0,MIN(1,(LN(1+'Original 8 pillars'!C4684)-'Weights and method'!$C$5)/('Weights and method'!$D$5-'Weights and method'!$C$5)))</x:f>
        <x:v>3.370161370568704</x:v>
      </x:c>
      <x:c r="D4684" s="8" t="n">
        <x:f>100*'Weights and method'!$B$6*MAX(0,MIN(1,(LN(1+'Original 8 pillars'!D4684)-'Weights and method'!$C$6)/('Weights and method'!$D$6-'Weights and method'!$C$6)))</x:f>
        <x:v>0.9109203837290981</x:v>
      </x:c>
      <x:c r="E4684" s="8" t="n">
        <x:f>100*'Weights and method'!$B$7*MAX(0,MIN(1,(LN(1+'Original 8 pillars'!E4684)-'Weights and method'!$C$7)/('Weights and method'!$D$7-'Weights and method'!$C$7)))</x:f>
        <x:v>3.9241514535535607</x:v>
      </x:c>
      <x:c r="F4684" s="8" t="n">
        <x:f>100*'Weights and method'!$B$8*MAX(0,MIN(1,(LN(1+'Original 8 pillars'!F4684)-'Weights and method'!$C$8)/('Weights and method'!$D$8-'Weights and method'!$C$8)))</x:f>
        <x:v>5.562273904201846</x:v>
      </x:c>
      <x:c r="G4684" s="8" t="n">
        <x:f>100*'Weights and method'!$B$9*MAX(0,MIN(1,(LN(1+'Original 8 pillars'!G4684)-'Weights and method'!$C$9)/('Weights and method'!$D$9-'Weights and method'!$C$9)))</x:f>
        <x:v>3.37459759636128</x:v>
      </x:c>
      <x:c r="H4684" s="8" t="n">
        <x:f>100*'Weights and method'!$B$10*MAX(0,MIN(1,(LN(1+'Original 8 pillars'!H4684)-'Weights and method'!$C$10)/('Weights and method'!$D$10-'Weights and method'!$C$10)))</x:f>
        <x:v>0</x:v>
      </x:c>
      <x:c r="I4684" s="8" t="n">
        <x:f>100*'Weights and method'!$B$11*MAX(0,MIN(1,(LN(1+'Original 8 pillars'!I4684)-'Weights and method'!$C$11)/('Weights and method'!$D$11-'Weights and method'!$C$11)))</x:f>
        <x:v>2.8043327215118223</x:v>
      </x:c>
      <x:c r="J4684" s="8" t="n">
        <x:f>100*'Weights and method'!$B$12*MAX(0,MIN(1,(LN(1+'Original 8 pillars'!J4684)-'Weights and method'!$C$12)/('Weights and method'!$D$12-'Weights and method'!$C$12)))</x:f>
        <x:v>0.35542320085933427</x:v>
      </x:c>
      <x:c r="K4684" s="8" t="n">
        <x:f>SUM(C4684:J4684)</x:f>
        <x:v>20.301860630785647</x:v>
      </x:c>
    </x:row>
    <x:row r="4685">
      <x:c r="A4685" s="2" t="str">
        <x:f>'Original 8 pillars'!A4685</x:f>
        <x:v>Mauritius</x:v>
      </x:c>
      <x:c r="B4685" s="2" t="str">
        <x:f>'Original 8 pillars'!B4685</x:f>
        <x:v>2017-06</x:v>
      </x:c>
      <x:c r="C4685" s="8" t="n">
        <x:f>100*'Weights and method'!$B$5*MAX(0,MIN(1,(LN(1+'Original 8 pillars'!C4685)-'Weights and method'!$C$5)/('Weights and method'!$D$5-'Weights and method'!$C$5)))</x:f>
        <x:v>4.8088378172603345</x:v>
      </x:c>
      <x:c r="D4685" s="8" t="n">
        <x:f>100*'Weights and method'!$B$6*MAX(0,MIN(1,(LN(1+'Original 8 pillars'!D4685)-'Weights and method'!$C$6)/('Weights and method'!$D$6-'Weights and method'!$C$6)))</x:f>
        <x:v>3.9724996298382607</x:v>
      </x:c>
      <x:c r="E4685" s="8" t="n">
        <x:f>100*'Weights and method'!$B$7*MAX(0,MIN(1,(LN(1+'Original 8 pillars'!E4685)-'Weights and method'!$C$7)/('Weights and method'!$D$7-'Weights and method'!$C$7)))</x:f>
        <x:v>7.975336566602779</x:v>
      </x:c>
      <x:c r="F4685" s="8" t="n">
        <x:f>100*'Weights and method'!$B$8*MAX(0,MIN(1,(LN(1+'Original 8 pillars'!F4685)-'Weights and method'!$C$8)/('Weights and method'!$D$8-'Weights and method'!$C$8)))</x:f>
        <x:v>6.75749874316462</x:v>
      </x:c>
      <x:c r="G4685" s="8" t="n">
        <x:f>100*'Weights and method'!$B$9*MAX(0,MIN(1,(LN(1+'Original 8 pillars'!G4685)-'Weights and method'!$C$9)/('Weights and method'!$D$9-'Weights and method'!$C$9)))</x:f>
        <x:v>2.2404738722363278</x:v>
      </x:c>
      <x:c r="H4685" s="8" t="n">
        <x:f>100*'Weights and method'!$B$10*MAX(0,MIN(1,(LN(1+'Original 8 pillars'!H4685)-'Weights and method'!$C$10)/('Weights and method'!$D$10-'Weights and method'!$C$10)))</x:f>
        <x:v>0</x:v>
      </x:c>
      <x:c r="I4685" s="8" t="n">
        <x:f>100*'Weights and method'!$B$11*MAX(0,MIN(1,(LN(1+'Original 8 pillars'!I4685)-'Weights and method'!$C$11)/('Weights and method'!$D$11-'Weights and method'!$C$11)))</x:f>
        <x:v>6.895500310904886</x:v>
      </x:c>
      <x:c r="J4685" s="8" t="n">
        <x:f>100*'Weights and method'!$B$12*MAX(0,MIN(1,(LN(1+'Original 8 pillars'!J4685)-'Weights and method'!$C$12)/('Weights and method'!$D$12-'Weights and method'!$C$12)))</x:f>
        <x:v>1.8352177648253303</x:v>
      </x:c>
      <x:c r="K4685" s="8" t="n">
        <x:f>SUM(C4685:J4685)</x:f>
        <x:v>34.48536470483254</x:v>
      </x:c>
    </x:row>
    <x:row r="4686">
      <x:c r="A4686" s="2" t="str">
        <x:f>'Original 8 pillars'!A4686</x:f>
        <x:v>Mauritius</x:v>
      </x:c>
      <x:c r="B4686" s="2" t="str">
        <x:f>'Original 8 pillars'!B4686</x:f>
        <x:v>2017-07</x:v>
      </x:c>
      <x:c r="C4686" s="8" t="n">
        <x:f>100*'Weights and method'!$B$5*MAX(0,MIN(1,(LN(1+'Original 8 pillars'!C4686)-'Weights and method'!$C$5)/('Weights and method'!$D$5-'Weights and method'!$C$5)))</x:f>
        <x:v>1.5890369389347623</x:v>
      </x:c>
      <x:c r="D4686" s="8" t="n">
        <x:f>100*'Weights and method'!$B$6*MAX(0,MIN(1,(LN(1+'Original 8 pillars'!D4686)-'Weights and method'!$C$6)/('Weights and method'!$D$6-'Weights and method'!$C$6)))</x:f>
        <x:v>0.7882697109346731</x:v>
      </x:c>
      <x:c r="E4686" s="8" t="n">
        <x:f>100*'Weights and method'!$B$7*MAX(0,MIN(1,(LN(1+'Original 8 pillars'!E4686)-'Weights and method'!$C$7)/('Weights and method'!$D$7-'Weights and method'!$C$7)))</x:f>
        <x:v>5.322921081200988</x:v>
      </x:c>
      <x:c r="F4686" s="8" t="n">
        <x:f>100*'Weights and method'!$B$8*MAX(0,MIN(1,(LN(1+'Original 8 pillars'!F4686)-'Weights and method'!$C$8)/('Weights and method'!$D$8-'Weights and method'!$C$8)))</x:f>
        <x:v>2.2394314767668115</x:v>
      </x:c>
      <x:c r="G4686" s="8" t="n">
        <x:f>100*'Weights and method'!$B$9*MAX(0,MIN(1,(LN(1+'Original 8 pillars'!G4686)-'Weights and method'!$C$9)/('Weights and method'!$D$9-'Weights and method'!$C$9)))</x:f>
        <x:v>2.6951721463802363</x:v>
      </x:c>
      <x:c r="H4686" s="8" t="n">
        <x:f>100*'Weights and method'!$B$10*MAX(0,MIN(1,(LN(1+'Original 8 pillars'!H4686)-'Weights and method'!$C$10)/('Weights and method'!$D$10-'Weights and method'!$C$10)))</x:f>
        <x:v>0</x:v>
      </x:c>
      <x:c r="I4686" s="8" t="n">
        <x:f>100*'Weights and method'!$B$11*MAX(0,MIN(1,(LN(1+'Original 8 pillars'!I4686)-'Weights and method'!$C$11)/('Weights and method'!$D$11-'Weights and method'!$C$11)))</x:f>
        <x:v>4.128564633460479</x:v>
      </x:c>
      <x:c r="J4686" s="8" t="n">
        <x:f>100*'Weights and method'!$B$12*MAX(0,MIN(1,(LN(1+'Original 8 pillars'!J4686)-'Weights and method'!$C$12)/('Weights and method'!$D$12-'Weights and method'!$C$12)))</x:f>
        <x:v>1.319475460749101</x:v>
      </x:c>
      <x:c r="K4686" s="8" t="n">
        <x:f>SUM(C4686:J4686)</x:f>
        <x:v>18.08287144842705</x:v>
      </x:c>
    </x:row>
    <x:row r="4687">
      <x:c r="A4687" s="2" t="str">
        <x:f>'Original 8 pillars'!A4687</x:f>
        <x:v>Mauritius</x:v>
      </x:c>
      <x:c r="B4687" s="2" t="str">
        <x:f>'Original 8 pillars'!B4687</x:f>
        <x:v>2017-08</x:v>
      </x:c>
      <x:c r="C4687" s="8" t="n">
        <x:f>100*'Weights and method'!$B$5*MAX(0,MIN(1,(LN(1+'Original 8 pillars'!C4687)-'Weights and method'!$C$5)/('Weights and method'!$D$5-'Weights and method'!$C$5)))</x:f>
        <x:v>2.5235420222034226</x:v>
      </x:c>
      <x:c r="D4687" s="8" t="n">
        <x:f>100*'Weights and method'!$B$6*MAX(0,MIN(1,(LN(1+'Original 8 pillars'!D4687)-'Weights and method'!$C$6)/('Weights and method'!$D$6-'Weights and method'!$C$6)))</x:f>
        <x:v>1.6421287803096385</x:v>
      </x:c>
      <x:c r="E4687" s="8" t="n">
        <x:f>100*'Weights and method'!$B$7*MAX(0,MIN(1,(LN(1+'Original 8 pillars'!E4687)-'Weights and method'!$C$7)/('Weights and method'!$D$7-'Weights and method'!$C$7)))</x:f>
        <x:v>3.180883647610577</x:v>
      </x:c>
      <x:c r="F4687" s="8" t="n">
        <x:f>100*'Weights and method'!$B$8*MAX(0,MIN(1,(LN(1+'Original 8 pillars'!F4687)-'Weights and method'!$C$8)/('Weights and method'!$D$8-'Weights and method'!$C$8)))</x:f>
        <x:v>2.63202299634209</x:v>
      </x:c>
      <x:c r="G4687" s="8" t="n">
        <x:f>100*'Weights and method'!$B$9*MAX(0,MIN(1,(LN(1+'Original 8 pillars'!G4687)-'Weights and method'!$C$9)/('Weights and method'!$D$9-'Weights and method'!$C$9)))</x:f>
        <x:v>1.26332673666856</x:v>
      </x:c>
      <x:c r="H4687" s="8" t="n">
        <x:f>100*'Weights and method'!$B$10*MAX(0,MIN(1,(LN(1+'Original 8 pillars'!H4687)-'Weights and method'!$C$10)/('Weights and method'!$D$10-'Weights and method'!$C$10)))</x:f>
        <x:v>0</x:v>
      </x:c>
      <x:c r="I4687" s="8" t="n">
        <x:f>100*'Weights and method'!$B$11*MAX(0,MIN(1,(LN(1+'Original 8 pillars'!I4687)-'Weights and method'!$C$11)/('Weights and method'!$D$11-'Weights and method'!$C$11)))</x:f>
        <x:v>2.391069661740871</x:v>
      </x:c>
      <x:c r="J4687" s="8" t="n">
        <x:f>100*'Weights and method'!$B$12*MAX(0,MIN(1,(LN(1+'Original 8 pillars'!J4687)-'Weights and method'!$C$12)/('Weights and method'!$D$12-'Weights and method'!$C$12)))</x:f>
        <x:v>0.7821696778497463</x:v>
      </x:c>
      <x:c r="K4687" s="8" t="n">
        <x:f>SUM(C4687:J4687)</x:f>
        <x:v>14.415143522724906</x:v>
      </x:c>
    </x:row>
    <x:row r="4688">
      <x:c r="A4688" s="2" t="str">
        <x:f>'Original 8 pillars'!A4688</x:f>
        <x:v>Mauritius</x:v>
      </x:c>
      <x:c r="B4688" s="2" t="str">
        <x:f>'Original 8 pillars'!B4688</x:f>
        <x:v>2017-09</x:v>
      </x:c>
      <x:c r="C4688" s="8" t="n">
        <x:f>100*'Weights and method'!$B$5*MAX(0,MIN(1,(LN(1+'Original 8 pillars'!C4688)-'Weights and method'!$C$5)/('Weights and method'!$D$5-'Weights and method'!$C$5)))</x:f>
        <x:v>3.19157678335424</x:v>
      </x:c>
      <x:c r="D4688" s="8" t="n">
        <x:f>100*'Weights and method'!$B$6*MAX(0,MIN(1,(LN(1+'Original 8 pillars'!D4688)-'Weights and method'!$C$6)/('Weights and method'!$D$6-'Weights and method'!$C$6)))</x:f>
        <x:v>3.0363228627328236</x:v>
      </x:c>
      <x:c r="E4688" s="8" t="n">
        <x:f>100*'Weights and method'!$B$7*MAX(0,MIN(1,(LN(1+'Original 8 pillars'!E4688)-'Weights and method'!$C$7)/('Weights and method'!$D$7-'Weights and method'!$C$7)))</x:f>
        <x:v>4.721839787852068</x:v>
      </x:c>
      <x:c r="F4688" s="8" t="n">
        <x:f>100*'Weights and method'!$B$8*MAX(0,MIN(1,(LN(1+'Original 8 pillars'!F4688)-'Weights and method'!$C$8)/('Weights and method'!$D$8-'Weights and method'!$C$8)))</x:f>
        <x:v>6.6564819987184185</x:v>
      </x:c>
      <x:c r="G4688" s="8" t="n">
        <x:f>100*'Weights and method'!$B$9*MAX(0,MIN(1,(LN(1+'Original 8 pillars'!G4688)-'Weights and method'!$C$9)/('Weights and method'!$D$9-'Weights and method'!$C$9)))</x:f>
        <x:v>4.451713141030388</x:v>
      </x:c>
      <x:c r="H4688" s="8" t="n">
        <x:f>100*'Weights and method'!$B$10*MAX(0,MIN(1,(LN(1+'Original 8 pillars'!H4688)-'Weights and method'!$C$10)/('Weights and method'!$D$10-'Weights and method'!$C$10)))</x:f>
        <x:v>0</x:v>
      </x:c>
      <x:c r="I4688" s="8" t="n">
        <x:f>100*'Weights and method'!$B$11*MAX(0,MIN(1,(LN(1+'Original 8 pillars'!I4688)-'Weights and method'!$C$11)/('Weights and method'!$D$11-'Weights and method'!$C$11)))</x:f>
        <x:v>6.039689863442205</x:v>
      </x:c>
      <x:c r="J4688" s="8" t="n">
        <x:f>100*'Weights and method'!$B$12*MAX(0,MIN(1,(LN(1+'Original 8 pillars'!J4688)-'Weights and method'!$C$12)/('Weights and method'!$D$12-'Weights and method'!$C$12)))</x:f>
        <x:v>3.078208251630866</x:v>
      </x:c>
      <x:c r="K4688" s="8" t="n">
        <x:f>SUM(C4688:J4688)</x:f>
        <x:v>31.175832688761012</x:v>
      </x:c>
    </x:row>
    <x:row r="4689">
      <x:c r="A4689" s="2" t="str">
        <x:f>'Original 8 pillars'!A4689</x:f>
        <x:v>Mauritius</x:v>
      </x:c>
      <x:c r="B4689" s="2" t="str">
        <x:f>'Original 8 pillars'!B4689</x:f>
        <x:v>2017-10</x:v>
      </x:c>
      <x:c r="C4689" s="8" t="n">
        <x:f>100*'Weights and method'!$B$5*MAX(0,MIN(1,(LN(1+'Original 8 pillars'!C4689)-'Weights and method'!$C$5)/('Weights and method'!$D$5-'Weights and method'!$C$5)))</x:f>
        <x:v>1.81337153181675</x:v>
      </x:c>
      <x:c r="D4689" s="8" t="n">
        <x:f>100*'Weights and method'!$B$6*MAX(0,MIN(1,(LN(1+'Original 8 pillars'!D4689)-'Weights and method'!$C$6)/('Weights and method'!$D$6-'Weights and method'!$C$6)))</x:f>
        <x:v>0.5438202465150521</x:v>
      </x:c>
      <x:c r="E4689" s="8" t="n">
        <x:f>100*'Weights and method'!$B$7*MAX(0,MIN(1,(LN(1+'Original 8 pillars'!E4689)-'Weights and method'!$C$7)/('Weights and method'!$D$7-'Weights and method'!$C$7)))</x:f>
        <x:v>4.825063650636189</x:v>
      </x:c>
      <x:c r="F4689" s="8" t="n">
        <x:f>100*'Weights and method'!$B$8*MAX(0,MIN(1,(LN(1+'Original 8 pillars'!F4689)-'Weights and method'!$C$8)/('Weights and method'!$D$8-'Weights and method'!$C$8)))</x:f>
        <x:v>5.2089604700680665</x:v>
      </x:c>
      <x:c r="G4689" s="8" t="n">
        <x:f>100*'Weights and method'!$B$9*MAX(0,MIN(1,(LN(1+'Original 8 pillars'!G4689)-'Weights and method'!$C$9)/('Weights and method'!$D$9-'Weights and method'!$C$9)))</x:f>
        <x:v>3.5975663907502646</x:v>
      </x:c>
      <x:c r="H4689" s="8" t="n">
        <x:f>100*'Weights and method'!$B$10*MAX(0,MIN(1,(LN(1+'Original 8 pillars'!H4689)-'Weights and method'!$C$10)/('Weights and method'!$D$10-'Weights and method'!$C$10)))</x:f>
        <x:v>0</x:v>
      </x:c>
      <x:c r="I4689" s="8" t="n">
        <x:f>100*'Weights and method'!$B$11*MAX(0,MIN(1,(LN(1+'Original 8 pillars'!I4689)-'Weights and method'!$C$11)/('Weights and method'!$D$11-'Weights and method'!$C$11)))</x:f>
        <x:v>4.107012209673378</x:v>
      </x:c>
      <x:c r="J4689" s="8" t="n">
        <x:f>100*'Weights and method'!$B$12*MAX(0,MIN(1,(LN(1+'Original 8 pillars'!J4689)-'Weights and method'!$C$12)/('Weights and method'!$D$12-'Weights and method'!$C$12)))</x:f>
        <x:v>0</x:v>
      </x:c>
      <x:c r="K4689" s="8" t="n">
        <x:f>SUM(C4689:J4689)</x:f>
        <x:v>20.0957944994597</x:v>
      </x:c>
    </x:row>
    <x:row r="4690">
      <x:c r="A4690" s="2" t="str">
        <x:f>'Original 8 pillars'!A4690</x:f>
        <x:v>Mauritius</x:v>
      </x:c>
      <x:c r="B4690" s="2" t="str">
        <x:f>'Original 8 pillars'!B4690</x:f>
        <x:v>2017-11</x:v>
      </x:c>
      <x:c r="C4690" s="8" t="n">
        <x:f>100*'Weights and method'!$B$5*MAX(0,MIN(1,(LN(1+'Original 8 pillars'!C4690)-'Weights and method'!$C$5)/('Weights and method'!$D$5-'Weights and method'!$C$5)))</x:f>
        <x:v>4.551053443449888</x:v>
      </x:c>
      <x:c r="D4690" s="8" t="n">
        <x:f>100*'Weights and method'!$B$6*MAX(0,MIN(1,(LN(1+'Original 8 pillars'!D4690)-'Weights and method'!$C$6)/('Weights and method'!$D$6-'Weights and method'!$C$6)))</x:f>
        <x:v>2.60195865282877</x:v>
      </x:c>
      <x:c r="E4690" s="8" t="n">
        <x:f>100*'Weights and method'!$B$7*MAX(0,MIN(1,(LN(1+'Original 8 pillars'!E4690)-'Weights and method'!$C$7)/('Weights and method'!$D$7-'Weights and method'!$C$7)))</x:f>
        <x:v>3.896251590644515</x:v>
      </x:c>
      <x:c r="F4690" s="8" t="n">
        <x:f>100*'Weights and method'!$B$8*MAX(0,MIN(1,(LN(1+'Original 8 pillars'!F4690)-'Weights and method'!$C$8)/('Weights and method'!$D$8-'Weights and method'!$C$8)))</x:f>
        <x:v>3.255941119040274</x:v>
      </x:c>
      <x:c r="G4690" s="8" t="n">
        <x:f>100*'Weights and method'!$B$9*MAX(0,MIN(1,(LN(1+'Original 8 pillars'!G4690)-'Weights and method'!$C$9)/('Weights and method'!$D$9-'Weights and method'!$C$9)))</x:f>
        <x:v>5.4340979107593785</x:v>
      </x:c>
      <x:c r="H4690" s="8" t="n">
        <x:f>100*'Weights and method'!$B$10*MAX(0,MIN(1,(LN(1+'Original 8 pillars'!H4690)-'Weights and method'!$C$10)/('Weights and method'!$D$10-'Weights and method'!$C$10)))</x:f>
        <x:v>0</x:v>
      </x:c>
      <x:c r="I4690" s="8" t="n">
        <x:f>100*'Weights and method'!$B$11*MAX(0,MIN(1,(LN(1+'Original 8 pillars'!I4690)-'Weights and method'!$C$11)/('Weights and method'!$D$11-'Weights and method'!$C$11)))</x:f>
        <x:v>3.259852589311748</x:v>
      </x:c>
      <x:c r="J4690" s="8" t="n">
        <x:f>100*'Weights and method'!$B$12*MAX(0,MIN(1,(LN(1+'Original 8 pillars'!J4690)-'Weights and method'!$C$12)/('Weights and method'!$D$12-'Weights and method'!$C$12)))</x:f>
        <x:v>0.9184015577308376</x:v>
      </x:c>
      <x:c r="K4690" s="8" t="n">
        <x:f>SUM(C4690:J4690)</x:f>
        <x:v>23.917556863765412</x:v>
      </x:c>
    </x:row>
    <x:row r="4691">
      <x:c r="A4691" s="2" t="str">
        <x:f>'Original 8 pillars'!A4691</x:f>
        <x:v>Mauritius</x:v>
      </x:c>
      <x:c r="B4691" s="2" t="str">
        <x:f>'Original 8 pillars'!B4691</x:f>
        <x:v>2017-12</x:v>
      </x:c>
      <x:c r="C4691" s="8" t="n">
        <x:f>100*'Weights and method'!$B$5*MAX(0,MIN(1,(LN(1+'Original 8 pillars'!C4691)-'Weights and method'!$C$5)/('Weights and method'!$D$5-'Weights and method'!$C$5)))</x:f>
        <x:v>5.506745479174815</x:v>
      </x:c>
      <x:c r="D4691" s="8" t="n">
        <x:f>100*'Weights and method'!$B$6*MAX(0,MIN(1,(LN(1+'Original 8 pillars'!D4691)-'Weights and method'!$C$6)/('Weights and method'!$D$6-'Weights and method'!$C$6)))</x:f>
        <x:v>3.388747345113606</x:v>
      </x:c>
      <x:c r="E4691" s="8" t="n">
        <x:f>100*'Weights and method'!$B$7*MAX(0,MIN(1,(LN(1+'Original 8 pillars'!E4691)-'Weights and method'!$C$7)/('Weights and method'!$D$7-'Weights and method'!$C$7)))</x:f>
        <x:v>4.059713087118857</x:v>
      </x:c>
      <x:c r="F4691" s="8" t="n">
        <x:f>100*'Weights and method'!$B$8*MAX(0,MIN(1,(LN(1+'Original 8 pillars'!F4691)-'Weights and method'!$C$8)/('Weights and method'!$D$8-'Weights and method'!$C$8)))</x:f>
        <x:v>4.966118126304412</x:v>
      </x:c>
      <x:c r="G4691" s="8" t="n">
        <x:f>100*'Weights and method'!$B$9*MAX(0,MIN(1,(LN(1+'Original 8 pillars'!G4691)-'Weights and method'!$C$9)/('Weights and method'!$D$9-'Weights and method'!$C$9)))</x:f>
        <x:v>5.986121489577113</x:v>
      </x:c>
      <x:c r="H4691" s="8" t="n">
        <x:f>100*'Weights and method'!$B$10*MAX(0,MIN(1,(LN(1+'Original 8 pillars'!H4691)-'Weights and method'!$C$10)/('Weights and method'!$D$10-'Weights and method'!$C$10)))</x:f>
        <x:v>0.7885258003273308</x:v>
      </x:c>
      <x:c r="I4691" s="8" t="n">
        <x:f>100*'Weights and method'!$B$11*MAX(0,MIN(1,(LN(1+'Original 8 pillars'!I4691)-'Weights and method'!$C$11)/('Weights and method'!$D$11-'Weights and method'!$C$11)))</x:f>
        <x:v>5.3187930334532</x:v>
      </x:c>
      <x:c r="J4691" s="8" t="n">
        <x:f>100*'Weights and method'!$B$12*MAX(0,MIN(1,(LN(1+'Original 8 pillars'!J4691)-'Weights and method'!$C$12)/('Weights and method'!$D$12-'Weights and method'!$C$12)))</x:f>
        <x:v>0</x:v>
      </x:c>
      <x:c r="K4691" s="8" t="n">
        <x:f>SUM(C4691:J4691)</x:f>
        <x:v>30.014764361069336</x:v>
      </x:c>
    </x:row>
    <x:row r="4692">
      <x:c r="A4692" s="2" t="str">
        <x:f>'Original 8 pillars'!A4692</x:f>
        <x:v>Mauritius</x:v>
      </x:c>
      <x:c r="B4692" s="2" t="str">
        <x:f>'Original 8 pillars'!B4692</x:f>
        <x:v>2018-01</x:v>
      </x:c>
      <x:c r="C4692" s="8" t="n">
        <x:f>100*'Weights and method'!$B$5*MAX(0,MIN(1,(LN(1+'Original 8 pillars'!C4692)-'Weights and method'!$C$5)/('Weights and method'!$D$5-'Weights and method'!$C$5)))</x:f>
        <x:v>2.1199276524678865</x:v>
      </x:c>
      <x:c r="D4692" s="8" t="n">
        <x:f>100*'Weights and method'!$B$6*MAX(0,MIN(1,(LN(1+'Original 8 pillars'!D4692)-'Weights and method'!$C$6)/('Weights and method'!$D$6-'Weights and method'!$C$6)))</x:f>
        <x:v>0.9800947682244108</x:v>
      </x:c>
      <x:c r="E4692" s="8" t="n">
        <x:f>100*'Weights and method'!$B$7*MAX(0,MIN(1,(LN(1+'Original 8 pillars'!E4692)-'Weights and method'!$C$7)/('Weights and method'!$D$7-'Weights and method'!$C$7)))</x:f>
        <x:v>3.084948374736029</x:v>
      </x:c>
      <x:c r="F4692" s="8" t="n">
        <x:f>100*'Weights and method'!$B$8*MAX(0,MIN(1,(LN(1+'Original 8 pillars'!F4692)-'Weights and method'!$C$8)/('Weights and method'!$D$8-'Weights and method'!$C$8)))</x:f>
        <x:v>3.658272200714595</x:v>
      </x:c>
      <x:c r="G4692" s="8" t="n">
        <x:f>100*'Weights and method'!$B$9*MAX(0,MIN(1,(LN(1+'Original 8 pillars'!G4692)-'Weights and method'!$C$9)/('Weights and method'!$D$9-'Weights and method'!$C$9)))</x:f>
        <x:v>2.232381093829955</x:v>
      </x:c>
      <x:c r="H4692" s="8" t="n">
        <x:f>100*'Weights and method'!$B$10*MAX(0,MIN(1,(LN(1+'Original 8 pillars'!H4692)-'Weights and method'!$C$10)/('Weights and method'!$D$10-'Weights and method'!$C$10)))</x:f>
        <x:v>0</x:v>
      </x:c>
      <x:c r="I4692" s="8" t="n">
        <x:f>100*'Weights and method'!$B$11*MAX(0,MIN(1,(LN(1+'Original 8 pillars'!I4692)-'Weights and method'!$C$11)/('Weights and method'!$D$11-'Weights and method'!$C$11)))</x:f>
        <x:v>2.0141002423778365</x:v>
      </x:c>
      <x:c r="J4692" s="8" t="n">
        <x:f>100*'Weights and method'!$B$12*MAX(0,MIN(1,(LN(1+'Original 8 pillars'!J4692)-'Weights and method'!$C$12)/('Weights and method'!$D$12-'Weights and method'!$C$12)))</x:f>
        <x:v>2.7148645303348076</x:v>
      </x:c>
      <x:c r="K4692" s="8" t="n">
        <x:f>SUM(C4692:J4692)</x:f>
        <x:v>16.80458886268552</x:v>
      </x:c>
    </x:row>
    <x:row r="4693">
      <x:c r="A4693" s="2" t="str">
        <x:f>'Original 8 pillars'!A4693</x:f>
        <x:v>Mauritius</x:v>
      </x:c>
      <x:c r="B4693" s="2" t="str">
        <x:f>'Original 8 pillars'!B4693</x:f>
        <x:v>2018-02</x:v>
      </x:c>
      <x:c r="C4693" s="8" t="n">
        <x:f>100*'Weights and method'!$B$5*MAX(0,MIN(1,(LN(1+'Original 8 pillars'!C4693)-'Weights and method'!$C$5)/('Weights and method'!$D$5-'Weights and method'!$C$5)))</x:f>
        <x:v>1.8744230298353588</x:v>
      </x:c>
      <x:c r="D4693" s="8" t="n">
        <x:f>100*'Weights and method'!$B$6*MAX(0,MIN(1,(LN(1+'Original 8 pillars'!D4693)-'Weights and method'!$C$6)/('Weights and method'!$D$6-'Weights and method'!$C$6)))</x:f>
        <x:v>0.8480414534012155</x:v>
      </x:c>
      <x:c r="E4693" s="8" t="n">
        <x:f>100*'Weights and method'!$B$7*MAX(0,MIN(1,(LN(1+'Original 8 pillars'!E4693)-'Weights and method'!$C$7)/('Weights and method'!$D$7-'Weights and method'!$C$7)))</x:f>
        <x:v>5.3419602955050385</x:v>
      </x:c>
      <x:c r="F4693" s="8" t="n">
        <x:f>100*'Weights and method'!$B$8*MAX(0,MIN(1,(LN(1+'Original 8 pillars'!F4693)-'Weights and method'!$C$8)/('Weights and method'!$D$8-'Weights and method'!$C$8)))</x:f>
        <x:v>4.428048081057457</x:v>
      </x:c>
      <x:c r="G4693" s="8" t="n">
        <x:f>100*'Weights and method'!$B$9*MAX(0,MIN(1,(LN(1+'Original 8 pillars'!G4693)-'Weights and method'!$C$9)/('Weights and method'!$D$9-'Weights and method'!$C$9)))</x:f>
        <x:v>4.620608238004936</x:v>
      </x:c>
      <x:c r="H4693" s="8" t="n">
        <x:f>100*'Weights and method'!$B$10*MAX(0,MIN(1,(LN(1+'Original 8 pillars'!H4693)-'Weights and method'!$C$10)/('Weights and method'!$D$10-'Weights and method'!$C$10)))</x:f>
        <x:v>0</x:v>
      </x:c>
      <x:c r="I4693" s="8" t="n">
        <x:f>100*'Weights and method'!$B$11*MAX(0,MIN(1,(LN(1+'Original 8 pillars'!I4693)-'Weights and method'!$C$11)/('Weights and method'!$D$11-'Weights and method'!$C$11)))</x:f>
        <x:v>4.414022749476822</x:v>
      </x:c>
      <x:c r="J4693" s="8" t="n">
        <x:f>100*'Weights and method'!$B$12*MAX(0,MIN(1,(LN(1+'Original 8 pillars'!J4693)-'Weights and method'!$C$12)/('Weights and method'!$D$12-'Weights and method'!$C$12)))</x:f>
        <x:v>2.557810144622772</x:v>
      </x:c>
      <x:c r="K4693" s="8" t="n">
        <x:f>SUM(C4693:J4693)</x:f>
        <x:v>24.084913991903598</x:v>
      </x:c>
    </x:row>
    <x:row r="4694">
      <x:c r="A4694" s="2" t="str">
        <x:f>'Original 8 pillars'!A4694</x:f>
        <x:v>Mauritius</x:v>
      </x:c>
      <x:c r="B4694" s="2" t="str">
        <x:f>'Original 8 pillars'!B4694</x:f>
        <x:v>2018-03</x:v>
      </x:c>
      <x:c r="C4694" s="8" t="n">
        <x:f>100*'Weights and method'!$B$5*MAX(0,MIN(1,(LN(1+'Original 8 pillars'!C4694)-'Weights and method'!$C$5)/('Weights and method'!$D$5-'Weights and method'!$C$5)))</x:f>
        <x:v>3.186713484279287</x:v>
      </x:c>
      <x:c r="D4694" s="8" t="n">
        <x:f>100*'Weights and method'!$B$6*MAX(0,MIN(1,(LN(1+'Original 8 pillars'!D4694)-'Weights and method'!$C$6)/('Weights and method'!$D$6-'Weights and method'!$C$6)))</x:f>
        <x:v>1.7896062900754757</x:v>
      </x:c>
      <x:c r="E4694" s="8" t="n">
        <x:f>100*'Weights and method'!$B$7*MAX(0,MIN(1,(LN(1+'Original 8 pillars'!E4694)-'Weights and method'!$C$7)/('Weights and method'!$D$7-'Weights and method'!$C$7)))</x:f>
        <x:v>6.6469188823064735</x:v>
      </x:c>
      <x:c r="F4694" s="8" t="n">
        <x:f>100*'Weights and method'!$B$8*MAX(0,MIN(1,(LN(1+'Original 8 pillars'!F4694)-'Weights and method'!$C$8)/('Weights and method'!$D$8-'Weights and method'!$C$8)))</x:f>
        <x:v>6.563065692091707</x:v>
      </x:c>
      <x:c r="G4694" s="8" t="n">
        <x:f>100*'Weights and method'!$B$9*MAX(0,MIN(1,(LN(1+'Original 8 pillars'!G4694)-'Weights and method'!$C$9)/('Weights and method'!$D$9-'Weights and method'!$C$9)))</x:f>
        <x:v>5.062566917737061</x:v>
      </x:c>
      <x:c r="H4694" s="8" t="n">
        <x:f>100*'Weights and method'!$B$10*MAX(0,MIN(1,(LN(1+'Original 8 pillars'!H4694)-'Weights and method'!$C$10)/('Weights and method'!$D$10-'Weights and method'!$C$10)))</x:f>
        <x:v>0</x:v>
      </x:c>
      <x:c r="I4694" s="8" t="n">
        <x:f>100*'Weights and method'!$B$11*MAX(0,MIN(1,(LN(1+'Original 8 pillars'!I4694)-'Weights and method'!$C$11)/('Weights and method'!$D$11-'Weights and method'!$C$11)))</x:f>
        <x:v>5.934903972169956</x:v>
      </x:c>
      <x:c r="J4694" s="8" t="n">
        <x:f>100*'Weights and method'!$B$12*MAX(0,MIN(1,(LN(1+'Original 8 pillars'!J4694)-'Weights and method'!$C$12)/('Weights and method'!$D$12-'Weights and method'!$C$12)))</x:f>
        <x:v>1.0636244517107534</x:v>
      </x:c>
      <x:c r="K4694" s="8" t="n">
        <x:f>SUM(C4694:J4694)</x:f>
        <x:v>30.247399690370717</x:v>
      </x:c>
    </x:row>
    <x:row r="4695">
      <x:c r="A4695" s="2" t="str">
        <x:f>'Original 8 pillars'!A4695</x:f>
        <x:v>Mauritius</x:v>
      </x:c>
      <x:c r="B4695" s="2" t="str">
        <x:f>'Original 8 pillars'!B4695</x:f>
        <x:v>2018-04</x:v>
      </x:c>
      <x:c r="C4695" s="8" t="n">
        <x:f>100*'Weights and method'!$B$5*MAX(0,MIN(1,(LN(1+'Original 8 pillars'!C4695)-'Weights and method'!$C$5)/('Weights and method'!$D$5-'Weights and method'!$C$5)))</x:f>
        <x:v>3.6477314415053543</x:v>
      </x:c>
      <x:c r="D4695" s="8" t="n">
        <x:f>100*'Weights and method'!$B$6*MAX(0,MIN(1,(LN(1+'Original 8 pillars'!D4695)-'Weights and method'!$C$6)/('Weights and method'!$D$6-'Weights and method'!$C$6)))</x:f>
        <x:v>0.9381786301205038</x:v>
      </x:c>
      <x:c r="E4695" s="8" t="n">
        <x:f>100*'Weights and method'!$B$7*MAX(0,MIN(1,(LN(1+'Original 8 pillars'!E4695)-'Weights and method'!$C$7)/('Weights and method'!$D$7-'Weights and method'!$C$7)))</x:f>
        <x:v>2.74051518039714</x:v>
      </x:c>
      <x:c r="F4695" s="8" t="n">
        <x:f>100*'Weights and method'!$B$8*MAX(0,MIN(1,(LN(1+'Original 8 pillars'!F4695)-'Weights and method'!$C$8)/('Weights and method'!$D$8-'Weights and method'!$C$8)))</x:f>
        <x:v>3.9474028089239477</x:v>
      </x:c>
      <x:c r="G4695" s="8" t="n">
        <x:f>100*'Weights and method'!$B$9*MAX(0,MIN(1,(LN(1+'Original 8 pillars'!G4695)-'Weights and method'!$C$9)/('Weights and method'!$D$9-'Weights and method'!$C$9)))</x:f>
        <x:v>2.7096124514190274</x:v>
      </x:c>
      <x:c r="H4695" s="8" t="n">
        <x:f>100*'Weights and method'!$B$10*MAX(0,MIN(1,(LN(1+'Original 8 pillars'!H4695)-'Weights and method'!$C$10)/('Weights and method'!$D$10-'Weights and method'!$C$10)))</x:f>
        <x:v>0</x:v>
      </x:c>
      <x:c r="I4695" s="8" t="n">
        <x:f>100*'Weights and method'!$B$11*MAX(0,MIN(1,(LN(1+'Original 8 pillars'!I4695)-'Weights and method'!$C$11)/('Weights and method'!$D$11-'Weights and method'!$C$11)))</x:f>
        <x:v>2.859708110606539</x:v>
      </x:c>
      <x:c r="J4695" s="8" t="n">
        <x:f>100*'Weights and method'!$B$12*MAX(0,MIN(1,(LN(1+'Original 8 pillars'!J4695)-'Weights and method'!$C$12)/('Weights and method'!$D$12-'Weights and method'!$C$12)))</x:f>
        <x:v>1.16560215167545</x:v>
      </x:c>
      <x:c r="K4695" s="8" t="n">
        <x:f>SUM(C4695:J4695)</x:f>
        <x:v>18.008750774647964</x:v>
      </x:c>
    </x:row>
    <x:row r="4696">
      <x:c r="A4696" s="2" t="str">
        <x:f>'Original 8 pillars'!A4696</x:f>
        <x:v>Mauritius</x:v>
      </x:c>
      <x:c r="B4696" s="2" t="str">
        <x:f>'Original 8 pillars'!B4696</x:f>
        <x:v>2018-05</x:v>
      </x:c>
      <x:c r="C4696" s="8" t="n">
        <x:f>100*'Weights and method'!$B$5*MAX(0,MIN(1,(LN(1+'Original 8 pillars'!C4696)-'Weights and method'!$C$5)/('Weights and method'!$D$5-'Weights and method'!$C$5)))</x:f>
        <x:v>5.0248155776695524</x:v>
      </x:c>
      <x:c r="D4696" s="8" t="n">
        <x:f>100*'Weights and method'!$B$6*MAX(0,MIN(1,(LN(1+'Original 8 pillars'!D4696)-'Weights and method'!$C$6)/('Weights and method'!$D$6-'Weights and method'!$C$6)))</x:f>
        <x:v>2.1511811428755334</x:v>
      </x:c>
      <x:c r="E4696" s="8" t="n">
        <x:f>100*'Weights and method'!$B$7*MAX(0,MIN(1,(LN(1+'Original 8 pillars'!E4696)-'Weights and method'!$C$7)/('Weights and method'!$D$7-'Weights and method'!$C$7)))</x:f>
        <x:v>3.2961573913058424</x:v>
      </x:c>
      <x:c r="F4696" s="8" t="n">
        <x:f>100*'Weights and method'!$B$8*MAX(0,MIN(1,(LN(1+'Original 8 pillars'!F4696)-'Weights and method'!$C$8)/('Weights and method'!$D$8-'Weights and method'!$C$8)))</x:f>
        <x:v>4.340846843227292</x:v>
      </x:c>
      <x:c r="G4696" s="8" t="n">
        <x:f>100*'Weights and method'!$B$9*MAX(0,MIN(1,(LN(1+'Original 8 pillars'!G4696)-'Weights and method'!$C$9)/('Weights and method'!$D$9-'Weights and method'!$C$9)))</x:f>
        <x:v>4.178452935171654</x:v>
      </x:c>
      <x:c r="H4696" s="8" t="n">
        <x:f>100*'Weights and method'!$B$10*MAX(0,MIN(1,(LN(1+'Original 8 pillars'!H4696)-'Weights and method'!$C$10)/('Weights and method'!$D$10-'Weights and method'!$C$10)))</x:f>
        <x:v>0</x:v>
      </x:c>
      <x:c r="I4696" s="8" t="n">
        <x:f>100*'Weights and method'!$B$11*MAX(0,MIN(1,(LN(1+'Original 8 pillars'!I4696)-'Weights and method'!$C$11)/('Weights and method'!$D$11-'Weights and method'!$C$11)))</x:f>
        <x:v>4.432988150142299</x:v>
      </x:c>
      <x:c r="J4696" s="8" t="n">
        <x:f>100*'Weights and method'!$B$12*MAX(0,MIN(1,(LN(1+'Original 8 pillars'!J4696)-'Weights and method'!$C$12)/('Weights and method'!$D$12-'Weights and method'!$C$12)))</x:f>
        <x:v>1.001234394792733</x:v>
      </x:c>
      <x:c r="K4696" s="8" t="n">
        <x:f>SUM(C4696:J4696)</x:f>
        <x:v>24.425676435184904</x:v>
      </x:c>
    </x:row>
    <x:row r="4697">
      <x:c r="A4697" s="2" t="str">
        <x:f>'Original 8 pillars'!A4697</x:f>
        <x:v>Mauritius</x:v>
      </x:c>
      <x:c r="B4697" s="2" t="str">
        <x:f>'Original 8 pillars'!B4697</x:f>
        <x:v>2018-06</x:v>
      </x:c>
      <x:c r="C4697" s="8" t="n">
        <x:f>100*'Weights and method'!$B$5*MAX(0,MIN(1,(LN(1+'Original 8 pillars'!C4697)-'Weights and method'!$C$5)/('Weights and method'!$D$5-'Weights and method'!$C$5)))</x:f>
        <x:v>5.298749293851499</x:v>
      </x:c>
      <x:c r="D4697" s="8" t="n">
        <x:f>100*'Weights and method'!$B$6*MAX(0,MIN(1,(LN(1+'Original 8 pillars'!D4697)-'Weights and method'!$C$6)/('Weights and method'!$D$6-'Weights and method'!$C$6)))</x:f>
        <x:v>3.2594150249782117</x:v>
      </x:c>
      <x:c r="E4697" s="8" t="n">
        <x:f>100*'Weights and method'!$B$7*MAX(0,MIN(1,(LN(1+'Original 8 pillars'!E4697)-'Weights and method'!$C$7)/('Weights and method'!$D$7-'Weights and method'!$C$7)))</x:f>
        <x:v>5.807288581841761</x:v>
      </x:c>
      <x:c r="F4697" s="8" t="n">
        <x:f>100*'Weights and method'!$B$8*MAX(0,MIN(1,(LN(1+'Original 8 pillars'!F4697)-'Weights and method'!$C$8)/('Weights and method'!$D$8-'Weights and method'!$C$8)))</x:f>
        <x:v>3.6435084575226018</x:v>
      </x:c>
      <x:c r="G4697" s="8" t="n">
        <x:f>100*'Weights and method'!$B$9*MAX(0,MIN(1,(LN(1+'Original 8 pillars'!G4697)-'Weights and method'!$C$9)/('Weights and method'!$D$9-'Weights and method'!$C$9)))</x:f>
        <x:v>5.110533666080203</x:v>
      </x:c>
      <x:c r="H4697" s="8" t="n">
        <x:f>100*'Weights and method'!$B$10*MAX(0,MIN(1,(LN(1+'Original 8 pillars'!H4697)-'Weights and method'!$C$10)/('Weights and method'!$D$10-'Weights and method'!$C$10)))</x:f>
        <x:v>0</x:v>
      </x:c>
      <x:c r="I4697" s="8" t="n">
        <x:f>100*'Weights and method'!$B$11*MAX(0,MIN(1,(LN(1+'Original 8 pillars'!I4697)-'Weights and method'!$C$11)/('Weights and method'!$D$11-'Weights and method'!$C$11)))</x:f>
        <x:v>5.500381707630171</x:v>
      </x:c>
      <x:c r="J4697" s="8" t="n">
        <x:f>100*'Weights and method'!$B$12*MAX(0,MIN(1,(LN(1+'Original 8 pillars'!J4697)-'Weights and method'!$C$12)/('Weights and method'!$D$12-'Weights and method'!$C$12)))</x:f>
        <x:v>0</x:v>
      </x:c>
      <x:c r="K4697" s="8" t="n">
        <x:f>SUM(C4697:J4697)</x:f>
        <x:v>28.619876731904444</x:v>
      </x:c>
    </x:row>
    <x:row r="4698">
      <x:c r="A4698" s="2" t="str">
        <x:f>'Original 8 pillars'!A4698</x:f>
        <x:v>Mauritius</x:v>
      </x:c>
      <x:c r="B4698" s="2" t="str">
        <x:f>'Original 8 pillars'!B4698</x:f>
        <x:v>2018-07</x:v>
      </x:c>
      <x:c r="C4698" s="8" t="n">
        <x:f>100*'Weights and method'!$B$5*MAX(0,MIN(1,(LN(1+'Original 8 pillars'!C4698)-'Weights and method'!$C$5)/('Weights and method'!$D$5-'Weights and method'!$C$5)))</x:f>
        <x:v>2.7291074828570316</x:v>
      </x:c>
      <x:c r="D4698" s="8" t="n">
        <x:f>100*'Weights and method'!$B$6*MAX(0,MIN(1,(LN(1+'Original 8 pillars'!D4698)-'Weights and method'!$C$6)/('Weights and method'!$D$6-'Weights and method'!$C$6)))</x:f>
        <x:v>2.856713393217514</x:v>
      </x:c>
      <x:c r="E4698" s="8" t="n">
        <x:f>100*'Weights and method'!$B$7*MAX(0,MIN(1,(LN(1+'Original 8 pillars'!E4698)-'Weights and method'!$C$7)/('Weights and method'!$D$7-'Weights and method'!$C$7)))</x:f>
        <x:v>4.810192781250241</x:v>
      </x:c>
      <x:c r="F4698" s="8" t="n">
        <x:f>100*'Weights and method'!$B$8*MAX(0,MIN(1,(LN(1+'Original 8 pillars'!F4698)-'Weights and method'!$C$8)/('Weights and method'!$D$8-'Weights and method'!$C$8)))</x:f>
        <x:v>5.064124269208486</x:v>
      </x:c>
      <x:c r="G4698" s="8" t="n">
        <x:f>100*'Weights and method'!$B$9*MAX(0,MIN(1,(LN(1+'Original 8 pillars'!G4698)-'Weights and method'!$C$9)/('Weights and method'!$D$9-'Weights and method'!$C$9)))</x:f>
        <x:v>2.529731661892016</x:v>
      </x:c>
      <x:c r="H4698" s="8" t="n">
        <x:f>100*'Weights and method'!$B$10*MAX(0,MIN(1,(LN(1+'Original 8 pillars'!H4698)-'Weights and method'!$C$10)/('Weights and method'!$D$10-'Weights and method'!$C$10)))</x:f>
        <x:v>0</x:v>
      </x:c>
      <x:c r="I4698" s="8" t="n">
        <x:f>100*'Weights and method'!$B$11*MAX(0,MIN(1,(LN(1+'Original 8 pillars'!I4698)-'Weights and method'!$C$11)/('Weights and method'!$D$11-'Weights and method'!$C$11)))</x:f>
        <x:v>4.574495577360144</x:v>
      </x:c>
      <x:c r="J4698" s="8" t="n">
        <x:f>100*'Weights and method'!$B$12*MAX(0,MIN(1,(LN(1+'Original 8 pillars'!J4698)-'Weights and method'!$C$12)/('Weights and method'!$D$12-'Weights and method'!$C$12)))</x:f>
        <x:v>0</x:v>
      </x:c>
      <x:c r="K4698" s="8" t="n">
        <x:f>SUM(C4698:J4698)</x:f>
        <x:v>22.564365165785432</x:v>
      </x:c>
    </x:row>
    <x:row r="4699">
      <x:c r="A4699" s="2" t="str">
        <x:f>'Original 8 pillars'!A4699</x:f>
        <x:v>Mauritius</x:v>
      </x:c>
      <x:c r="B4699" s="2" t="str">
        <x:f>'Original 8 pillars'!B4699</x:f>
        <x:v>2018-08</x:v>
      </x:c>
      <x:c r="C4699" s="8" t="n">
        <x:f>100*'Weights and method'!$B$5*MAX(0,MIN(1,(LN(1+'Original 8 pillars'!C4699)-'Weights and method'!$C$5)/('Weights and method'!$D$5-'Weights and method'!$C$5)))</x:f>
        <x:v>2.3879958383399997</x:v>
      </x:c>
      <x:c r="D4699" s="8" t="n">
        <x:f>100*'Weights and method'!$B$6*MAX(0,MIN(1,(LN(1+'Original 8 pillars'!D4699)-'Weights and method'!$C$6)/('Weights and method'!$D$6-'Weights and method'!$C$6)))</x:f>
        <x:v>1.2268648566165516</x:v>
      </x:c>
      <x:c r="E4699" s="8" t="n">
        <x:f>100*'Weights and method'!$B$7*MAX(0,MIN(1,(LN(1+'Original 8 pillars'!E4699)-'Weights and method'!$C$7)/('Weights and method'!$D$7-'Weights and method'!$C$7)))</x:f>
        <x:v>5.027851823762365</x:v>
      </x:c>
      <x:c r="F4699" s="8" t="n">
        <x:f>100*'Weights and method'!$B$8*MAX(0,MIN(1,(LN(1+'Original 8 pillars'!F4699)-'Weights and method'!$C$8)/('Weights and method'!$D$8-'Weights and method'!$C$8)))</x:f>
        <x:v>4.191787520038373</x:v>
      </x:c>
      <x:c r="G4699" s="8" t="n">
        <x:f>100*'Weights and method'!$B$9*MAX(0,MIN(1,(LN(1+'Original 8 pillars'!G4699)-'Weights and method'!$C$9)/('Weights and method'!$D$9-'Weights and method'!$C$9)))</x:f>
        <x:v>0.5544552500682</x:v>
      </x:c>
      <x:c r="H4699" s="8" t="n">
        <x:f>100*'Weights and method'!$B$10*MAX(0,MIN(1,(LN(1+'Original 8 pillars'!H4699)-'Weights and method'!$C$10)/('Weights and method'!$D$10-'Weights and method'!$C$10)))</x:f>
        <x:v>0</x:v>
      </x:c>
      <x:c r="I4699" s="8" t="n">
        <x:f>100*'Weights and method'!$B$11*MAX(0,MIN(1,(LN(1+'Original 8 pillars'!I4699)-'Weights and method'!$C$11)/('Weights and method'!$D$11-'Weights and method'!$C$11)))</x:f>
        <x:v>3.703048413443229</x:v>
      </x:c>
      <x:c r="J4699" s="8" t="n">
        <x:f>100*'Weights and method'!$B$12*MAX(0,MIN(1,(LN(1+'Original 8 pillars'!J4699)-'Weights and method'!$C$12)/('Weights and method'!$D$12-'Weights and method'!$C$12)))</x:f>
        <x:v>0.885450815478801</x:v>
      </x:c>
      <x:c r="K4699" s="8" t="n">
        <x:f>SUM(C4699:J4699)</x:f>
        <x:v>17.97745451774752</x:v>
      </x:c>
    </x:row>
    <x:row r="4700">
      <x:c r="A4700" s="2" t="str">
        <x:f>'Original 8 pillars'!A4700</x:f>
        <x:v>Mauritius</x:v>
      </x:c>
      <x:c r="B4700" s="2" t="str">
        <x:f>'Original 8 pillars'!B4700</x:f>
        <x:v>2018-09</x:v>
      </x:c>
      <x:c r="C4700" s="8" t="n">
        <x:f>100*'Weights and method'!$B$5*MAX(0,MIN(1,(LN(1+'Original 8 pillars'!C4700)-'Weights and method'!$C$5)/('Weights and method'!$D$5-'Weights and method'!$C$5)))</x:f>
        <x:v>1.994727167694228</x:v>
      </x:c>
      <x:c r="D4700" s="8" t="n">
        <x:f>100*'Weights and method'!$B$6*MAX(0,MIN(1,(LN(1+'Original 8 pillars'!D4700)-'Weights and method'!$C$6)/('Weights and method'!$D$6-'Weights and method'!$C$6)))</x:f>
        <x:v>0.7750327336771362</x:v>
      </x:c>
      <x:c r="E4700" s="8" t="n">
        <x:f>100*'Weights and method'!$B$7*MAX(0,MIN(1,(LN(1+'Original 8 pillars'!E4700)-'Weights and method'!$C$7)/('Weights and method'!$D$7-'Weights and method'!$C$7)))</x:f>
        <x:v>2.715040403845405</x:v>
      </x:c>
      <x:c r="F4700" s="8" t="n">
        <x:f>100*'Weights and method'!$B$8*MAX(0,MIN(1,(LN(1+'Original 8 pillars'!F4700)-'Weights and method'!$C$8)/('Weights and method'!$D$8-'Weights and method'!$C$8)))</x:f>
        <x:v>3.8528573982450918</x:v>
      </x:c>
      <x:c r="G4700" s="8" t="n">
        <x:f>100*'Weights and method'!$B$9*MAX(0,MIN(1,(LN(1+'Original 8 pillars'!G4700)-'Weights and method'!$C$9)/('Weights and method'!$D$9-'Weights and method'!$C$9)))</x:f>
        <x:v>2.0223264094589335</x:v>
      </x:c>
      <x:c r="H4700" s="8" t="n">
        <x:f>100*'Weights and method'!$B$10*MAX(0,MIN(1,(LN(1+'Original 8 pillars'!H4700)-'Weights and method'!$C$10)/('Weights and method'!$D$10-'Weights and method'!$C$10)))</x:f>
        <x:v>0</x:v>
      </x:c>
      <x:c r="I4700" s="8" t="n">
        <x:f>100*'Weights and method'!$B$11*MAX(0,MIN(1,(LN(1+'Original 8 pillars'!I4700)-'Weights and method'!$C$11)/('Weights and method'!$D$11-'Weights and method'!$C$11)))</x:f>
        <x:v>2.7061469183584625</x:v>
      </x:c>
      <x:c r="J4700" s="8" t="n">
        <x:f>100*'Weights and method'!$B$12*MAX(0,MIN(1,(LN(1+'Original 8 pillars'!J4700)-'Weights and method'!$C$12)/('Weights and method'!$D$12-'Weights and method'!$C$12)))</x:f>
        <x:v>0</x:v>
      </x:c>
      <x:c r="K4700" s="8" t="n">
        <x:f>SUM(C4700:J4700)</x:f>
        <x:v>14.066131031279259</x:v>
      </x:c>
    </x:row>
    <x:row r="4701">
      <x:c r="A4701" s="2" t="str">
        <x:f>'Original 8 pillars'!A4701</x:f>
        <x:v>Mauritius</x:v>
      </x:c>
      <x:c r="B4701" s="2" t="str">
        <x:f>'Original 8 pillars'!B4701</x:f>
        <x:v>2018-10</x:v>
      </x:c>
      <x:c r="C4701" s="8" t="n">
        <x:f>100*'Weights and method'!$B$5*MAX(0,MIN(1,(LN(1+'Original 8 pillars'!C4701)-'Weights and method'!$C$5)/('Weights and method'!$D$5-'Weights and method'!$C$5)))</x:f>
        <x:v>5.075715402554602</x:v>
      </x:c>
      <x:c r="D4701" s="8" t="n">
        <x:f>100*'Weights and method'!$B$6*MAX(0,MIN(1,(LN(1+'Original 8 pillars'!D4701)-'Weights and method'!$C$6)/('Weights and method'!$D$6-'Weights and method'!$C$6)))</x:f>
        <x:v>2.9042053028423553</x:v>
      </x:c>
      <x:c r="E4701" s="8" t="n">
        <x:f>100*'Weights and method'!$B$7*MAX(0,MIN(1,(LN(1+'Original 8 pillars'!E4701)-'Weights and method'!$C$7)/('Weights and method'!$D$7-'Weights and method'!$C$7)))</x:f>
        <x:v>4.285450137241861</x:v>
      </x:c>
      <x:c r="F4701" s="8" t="n">
        <x:f>100*'Weights and method'!$B$8*MAX(0,MIN(1,(LN(1+'Original 8 pillars'!F4701)-'Weights and method'!$C$8)/('Weights and method'!$D$8-'Weights and method'!$C$8)))</x:f>
        <x:v>5.88824660460606</x:v>
      </x:c>
      <x:c r="G4701" s="8" t="n">
        <x:f>100*'Weights and method'!$B$9*MAX(0,MIN(1,(LN(1+'Original 8 pillars'!G4701)-'Weights and method'!$C$9)/('Weights and method'!$D$9-'Weights and method'!$C$9)))</x:f>
        <x:v>5.4761904211987975</x:v>
      </x:c>
      <x:c r="H4701" s="8" t="n">
        <x:f>100*'Weights and method'!$B$10*MAX(0,MIN(1,(LN(1+'Original 8 pillars'!H4701)-'Weights and method'!$C$10)/('Weights and method'!$D$10-'Weights and method'!$C$10)))</x:f>
        <x:v>0</x:v>
      </x:c>
      <x:c r="I4701" s="8" t="n">
        <x:f>100*'Weights and method'!$B$11*MAX(0,MIN(1,(LN(1+'Original 8 pillars'!I4701)-'Weights and method'!$C$11)/('Weights and method'!$D$11-'Weights and method'!$C$11)))</x:f>
        <x:v>2.60643002988902</x:v>
      </x:c>
      <x:c r="J4701" s="8" t="n">
        <x:f>100*'Weights and method'!$B$12*MAX(0,MIN(1,(LN(1+'Original 8 pillars'!J4701)-'Weights and method'!$C$12)/('Weights and method'!$D$12-'Weights and method'!$C$12)))</x:f>
        <x:v>0.8742992772353799</x:v>
      </x:c>
      <x:c r="K4701" s="8" t="n">
        <x:f>SUM(C4701:J4701)</x:f>
        <x:v>27.110537175568073</x:v>
      </x:c>
    </x:row>
    <x:row r="4702">
      <x:c r="A4702" s="2" t="str">
        <x:f>'Original 8 pillars'!A4702</x:f>
        <x:v>Mauritius</x:v>
      </x:c>
      <x:c r="B4702" s="2" t="str">
        <x:f>'Original 8 pillars'!B4702</x:f>
        <x:v>2018-11</x:v>
      </x:c>
      <x:c r="C4702" s="8" t="n">
        <x:f>100*'Weights and method'!$B$5*MAX(0,MIN(1,(LN(1+'Original 8 pillars'!C4702)-'Weights and method'!$C$5)/('Weights and method'!$D$5-'Weights and method'!$C$5)))</x:f>
        <x:v>2.286812280522134</x:v>
      </x:c>
      <x:c r="D4702" s="8" t="n">
        <x:f>100*'Weights and method'!$B$6*MAX(0,MIN(1,(LN(1+'Original 8 pillars'!D4702)-'Weights and method'!$C$6)/('Weights and method'!$D$6-'Weights and method'!$C$6)))</x:f>
        <x:v>1.0508863677946119</x:v>
      </x:c>
      <x:c r="E4702" s="8" t="n">
        <x:f>100*'Weights and method'!$B$7*MAX(0,MIN(1,(LN(1+'Original 8 pillars'!E4702)-'Weights and method'!$C$7)/('Weights and method'!$D$7-'Weights and method'!$C$7)))</x:f>
        <x:v>2.869953021693513</x:v>
      </x:c>
      <x:c r="F4702" s="8" t="n">
        <x:f>100*'Weights and method'!$B$8*MAX(0,MIN(1,(LN(1+'Original 8 pillars'!F4702)-'Weights and method'!$C$8)/('Weights and method'!$D$8-'Weights and method'!$C$8)))</x:f>
        <x:v>3.8709842367288716</x:v>
      </x:c>
      <x:c r="G4702" s="8" t="n">
        <x:f>100*'Weights and method'!$B$9*MAX(0,MIN(1,(LN(1+'Original 8 pillars'!G4702)-'Weights and method'!$C$9)/('Weights and method'!$D$9-'Weights and method'!$C$9)))</x:f>
        <x:v>1.1598729192242005</x:v>
      </x:c>
      <x:c r="H4702" s="8" t="n">
        <x:f>100*'Weights and method'!$B$10*MAX(0,MIN(1,(LN(1+'Original 8 pillars'!H4702)-'Weights and method'!$C$10)/('Weights and method'!$D$10-'Weights and method'!$C$10)))</x:f>
        <x:v>0</x:v>
      </x:c>
      <x:c r="I4702" s="8" t="n">
        <x:f>100*'Weights and method'!$B$11*MAX(0,MIN(1,(LN(1+'Original 8 pillars'!I4702)-'Weights and method'!$C$11)/('Weights and method'!$D$11-'Weights and method'!$C$11)))</x:f>
        <x:v>2.337259832384849</x:v>
      </x:c>
      <x:c r="J4702" s="8" t="n">
        <x:f>100*'Weights and method'!$B$12*MAX(0,MIN(1,(LN(1+'Original 8 pillars'!J4702)-'Weights and method'!$C$12)/('Weights and method'!$D$12-'Weights and method'!$C$12)))</x:f>
        <x:v>0.7554266872990069</x:v>
      </x:c>
      <x:c r="K4702" s="8" t="n">
        <x:f>SUM(C4702:J4702)</x:f>
        <x:v>14.331195345647187</x:v>
      </x:c>
    </x:row>
    <x:row r="4703">
      <x:c r="A4703" s="2" t="str">
        <x:f>'Original 8 pillars'!A4703</x:f>
        <x:v>Mauritius</x:v>
      </x:c>
      <x:c r="B4703" s="2" t="str">
        <x:f>'Original 8 pillars'!B4703</x:f>
        <x:v>2018-12</x:v>
      </x:c>
      <x:c r="C4703" s="8" t="n">
        <x:f>100*'Weights and method'!$B$5*MAX(0,MIN(1,(LN(1+'Original 8 pillars'!C4703)-'Weights and method'!$C$5)/('Weights and method'!$D$5-'Weights and method'!$C$5)))</x:f>
        <x:v>2.4163503069069803</x:v>
      </x:c>
      <x:c r="D4703" s="8" t="n">
        <x:f>100*'Weights and method'!$B$6*MAX(0,MIN(1,(LN(1+'Original 8 pillars'!D4703)-'Weights and method'!$C$6)/('Weights and method'!$D$6-'Weights and method'!$C$6)))</x:f>
        <x:v>2.410464627134945</x:v>
      </x:c>
      <x:c r="E4703" s="8" t="n">
        <x:f>100*'Weights and method'!$B$7*MAX(0,MIN(1,(LN(1+'Original 8 pillars'!E4703)-'Weights and method'!$C$7)/('Weights and method'!$D$7-'Weights and method'!$C$7)))</x:f>
        <x:v>4.9660452361263765</x:v>
      </x:c>
      <x:c r="F4703" s="8" t="n">
        <x:f>100*'Weights and method'!$B$8*MAX(0,MIN(1,(LN(1+'Original 8 pillars'!F4703)-'Weights and method'!$C$8)/('Weights and method'!$D$8-'Weights and method'!$C$8)))</x:f>
        <x:v>6.388335137191528</x:v>
      </x:c>
      <x:c r="G4703" s="8" t="n">
        <x:f>100*'Weights and method'!$B$9*MAX(0,MIN(1,(LN(1+'Original 8 pillars'!G4703)-'Weights and method'!$C$9)/('Weights and method'!$D$9-'Weights and method'!$C$9)))</x:f>
        <x:v>1.7574817163500274</x:v>
      </x:c>
      <x:c r="H4703" s="8" t="n">
        <x:f>100*'Weights and method'!$B$10*MAX(0,MIN(1,(LN(1+'Original 8 pillars'!H4703)-'Weights and method'!$C$10)/('Weights and method'!$D$10-'Weights and method'!$C$10)))</x:f>
        <x:v>0</x:v>
      </x:c>
      <x:c r="I4703" s="8" t="n">
        <x:f>100*'Weights and method'!$B$11*MAX(0,MIN(1,(LN(1+'Original 8 pillars'!I4703)-'Weights and method'!$C$11)/('Weights and method'!$D$11-'Weights and method'!$C$11)))</x:f>
        <x:v>4.781104638217212</x:v>
      </x:c>
      <x:c r="J4703" s="8" t="n">
        <x:f>100*'Weights and method'!$B$12*MAX(0,MIN(1,(LN(1+'Original 8 pillars'!J4703)-'Weights and method'!$C$12)/('Weights and method'!$D$12-'Weights and method'!$C$12)))</x:f>
        <x:v>3.3031643404731006</x:v>
      </x:c>
      <x:c r="K4703" s="8" t="n">
        <x:f>SUM(C4703:J4703)</x:f>
        <x:v>26.022946002400168</x:v>
      </x:c>
    </x:row>
    <x:row r="4704">
      <x:c r="A4704" s="2" t="str">
        <x:f>'Original 8 pillars'!A4704</x:f>
        <x:v>Mauritius</x:v>
      </x:c>
      <x:c r="B4704" s="2" t="str">
        <x:f>'Original 8 pillars'!B4704</x:f>
        <x:v>2019-01</x:v>
      </x:c>
      <x:c r="C4704" s="8" t="n">
        <x:f>100*'Weights and method'!$B$5*MAX(0,MIN(1,(LN(1+'Original 8 pillars'!C4704)-'Weights and method'!$C$5)/('Weights and method'!$D$5-'Weights and method'!$C$5)))</x:f>
        <x:v>2.393137599837886</x:v>
      </x:c>
      <x:c r="D4704" s="8" t="n">
        <x:f>100*'Weights and method'!$B$6*MAX(0,MIN(1,(LN(1+'Original 8 pillars'!D4704)-'Weights and method'!$C$6)/('Weights and method'!$D$6-'Weights and method'!$C$6)))</x:f>
        <x:v>0.7612821602204968</x:v>
      </x:c>
      <x:c r="E4704" s="8" t="n">
        <x:f>100*'Weights and method'!$B$7*MAX(0,MIN(1,(LN(1+'Original 8 pillars'!E4704)-'Weights and method'!$C$7)/('Weights and method'!$D$7-'Weights and method'!$C$7)))</x:f>
        <x:v>5.292934830772415</x:v>
      </x:c>
      <x:c r="F4704" s="8" t="n">
        <x:f>100*'Weights and method'!$B$8*MAX(0,MIN(1,(LN(1+'Original 8 pillars'!F4704)-'Weights and method'!$C$8)/('Weights and method'!$D$8-'Weights and method'!$C$8)))</x:f>
        <x:v>5.282634168844459</x:v>
      </x:c>
      <x:c r="G4704" s="8" t="n">
        <x:f>100*'Weights and method'!$B$9*MAX(0,MIN(1,(LN(1+'Original 8 pillars'!G4704)-'Weights and method'!$C$9)/('Weights and method'!$D$9-'Weights and method'!$C$9)))</x:f>
        <x:v>3.1993225876454914</x:v>
      </x:c>
      <x:c r="H4704" s="8" t="n">
        <x:f>100*'Weights and method'!$B$10*MAX(0,MIN(1,(LN(1+'Original 8 pillars'!H4704)-'Weights and method'!$C$10)/('Weights and method'!$D$10-'Weights and method'!$C$10)))</x:f>
        <x:v>0</x:v>
      </x:c>
      <x:c r="I4704" s="8" t="n">
        <x:f>100*'Weights and method'!$B$11*MAX(0,MIN(1,(LN(1+'Original 8 pillars'!I4704)-'Weights and method'!$C$11)/('Weights and method'!$D$11-'Weights and method'!$C$11)))</x:f>
        <x:v>3.147962265825577</x:v>
      </x:c>
      <x:c r="J4704" s="8" t="n">
        <x:f>100*'Weights and method'!$B$12*MAX(0,MIN(1,(LN(1+'Original 8 pillars'!J4704)-'Weights and method'!$C$12)/('Weights and method'!$D$12-'Weights and method'!$C$12)))</x:f>
        <x:v>0.5349653250546309</x:v>
      </x:c>
      <x:c r="K4704" s="8" t="n">
        <x:f>SUM(C4704:J4704)</x:f>
        <x:v>20.612238938200957</x:v>
      </x:c>
    </x:row>
    <x:row r="4705">
      <x:c r="A4705" s="2" t="str">
        <x:f>'Original 8 pillars'!A4705</x:f>
        <x:v>Mauritius</x:v>
      </x:c>
      <x:c r="B4705" s="2" t="str">
        <x:f>'Original 8 pillars'!B4705</x:f>
        <x:v>2019-02</x:v>
      </x:c>
      <x:c r="C4705" s="8" t="n">
        <x:f>100*'Weights and method'!$B$5*MAX(0,MIN(1,(LN(1+'Original 8 pillars'!C4705)-'Weights and method'!$C$5)/('Weights and method'!$D$5-'Weights and method'!$C$5)))</x:f>
        <x:v>5.004423959339561</x:v>
      </x:c>
      <x:c r="D4705" s="8" t="n">
        <x:f>100*'Weights and method'!$B$6*MAX(0,MIN(1,(LN(1+'Original 8 pillars'!D4705)-'Weights and method'!$C$6)/('Weights and method'!$D$6-'Weights and method'!$C$6)))</x:f>
        <x:v>1.363455787596022</x:v>
      </x:c>
      <x:c r="E4705" s="8" t="n">
        <x:f>100*'Weights and method'!$B$7*MAX(0,MIN(1,(LN(1+'Original 8 pillars'!E4705)-'Weights and method'!$C$7)/('Weights and method'!$D$7-'Weights and method'!$C$7)))</x:f>
        <x:v>5.666513438234497</x:v>
      </x:c>
      <x:c r="F4705" s="8" t="n">
        <x:f>100*'Weights and method'!$B$8*MAX(0,MIN(1,(LN(1+'Original 8 pillars'!F4705)-'Weights and method'!$C$8)/('Weights and method'!$D$8-'Weights and method'!$C$8)))</x:f>
        <x:v>6.303360068017121</x:v>
      </x:c>
      <x:c r="G4705" s="8" t="n">
        <x:f>100*'Weights and method'!$B$9*MAX(0,MIN(1,(LN(1+'Original 8 pillars'!G4705)-'Weights and method'!$C$9)/('Weights and method'!$D$9-'Weights and method'!$C$9)))</x:f>
        <x:v>3.447108400917382</x:v>
      </x:c>
      <x:c r="H4705" s="8" t="n">
        <x:f>100*'Weights and method'!$B$10*MAX(0,MIN(1,(LN(1+'Original 8 pillars'!H4705)-'Weights and method'!$C$10)/('Weights and method'!$D$10-'Weights and method'!$C$10)))</x:f>
        <x:v>0</x:v>
      </x:c>
      <x:c r="I4705" s="8" t="n">
        <x:f>100*'Weights and method'!$B$11*MAX(0,MIN(1,(LN(1+'Original 8 pillars'!I4705)-'Weights and method'!$C$11)/('Weights and method'!$D$11-'Weights and method'!$C$11)))</x:f>
        <x:v>4.107108740468895</x:v>
      </x:c>
      <x:c r="J4705" s="8" t="n">
        <x:f>100*'Weights and method'!$B$12*MAX(0,MIN(1,(LN(1+'Original 8 pillars'!J4705)-'Weights and method'!$C$12)/('Weights and method'!$D$12-'Weights and method'!$C$12)))</x:f>
        <x:v>3.259359327090528</x:v>
      </x:c>
      <x:c r="K4705" s="8" t="n">
        <x:f>SUM(C4705:J4705)</x:f>
        <x:v>29.15132972166401</x:v>
      </x:c>
    </x:row>
    <x:row r="4706">
      <x:c r="A4706" s="2" t="str">
        <x:f>'Original 8 pillars'!A4706</x:f>
        <x:v>Mauritius</x:v>
      </x:c>
      <x:c r="B4706" s="2" t="str">
        <x:f>'Original 8 pillars'!B4706</x:f>
        <x:v>2019-03</x:v>
      </x:c>
      <x:c r="C4706" s="8" t="n">
        <x:f>100*'Weights and method'!$B$5*MAX(0,MIN(1,(LN(1+'Original 8 pillars'!C4706)-'Weights and method'!$C$5)/('Weights and method'!$D$5-'Weights and method'!$C$5)))</x:f>
        <x:v>3.626400641338782</x:v>
      </x:c>
      <x:c r="D4706" s="8" t="n">
        <x:f>100*'Weights and method'!$B$6*MAX(0,MIN(1,(LN(1+'Original 8 pillars'!D4706)-'Weights and method'!$C$6)/('Weights and method'!$D$6-'Weights and method'!$C$6)))</x:f>
        <x:v>1.5753481811089631</x:v>
      </x:c>
      <x:c r="E4706" s="8" t="n">
        <x:f>100*'Weights and method'!$B$7*MAX(0,MIN(1,(LN(1+'Original 8 pillars'!E4706)-'Weights and method'!$C$7)/('Weights and method'!$D$7-'Weights and method'!$C$7)))</x:f>
        <x:v>6.137475052752825</x:v>
      </x:c>
      <x:c r="F4706" s="8" t="n">
        <x:f>100*'Weights and method'!$B$8*MAX(0,MIN(1,(LN(1+'Original 8 pillars'!F4706)-'Weights and method'!$C$8)/('Weights and method'!$D$8-'Weights and method'!$C$8)))</x:f>
        <x:v>6.587322336627831</x:v>
      </x:c>
      <x:c r="G4706" s="8" t="n">
        <x:f>100*'Weights and method'!$B$9*MAX(0,MIN(1,(LN(1+'Original 8 pillars'!G4706)-'Weights and method'!$C$9)/('Weights and method'!$D$9-'Weights and method'!$C$9)))</x:f>
        <x:v>3.904395509413469</x:v>
      </x:c>
      <x:c r="H4706" s="8" t="n">
        <x:f>100*'Weights and method'!$B$10*MAX(0,MIN(1,(LN(1+'Original 8 pillars'!H4706)-'Weights and method'!$C$10)/('Weights and method'!$D$10-'Weights and method'!$C$10)))</x:f>
        <x:v>0</x:v>
      </x:c>
      <x:c r="I4706" s="8" t="n">
        <x:f>100*'Weights and method'!$B$11*MAX(0,MIN(1,(LN(1+'Original 8 pillars'!I4706)-'Weights and method'!$C$11)/('Weights and method'!$D$11-'Weights and method'!$C$11)))</x:f>
        <x:v>3.988926464934856</x:v>
      </x:c>
      <x:c r="J4706" s="8" t="n">
        <x:f>100*'Weights and method'!$B$12*MAX(0,MIN(1,(LN(1+'Original 8 pillars'!J4706)-'Weights and method'!$C$12)/('Weights and method'!$D$12-'Weights and method'!$C$12)))</x:f>
        <x:v>1.8582742024983803</x:v>
      </x:c>
      <x:c r="K4706" s="8" t="n">
        <x:f>SUM(C4706:J4706)</x:f>
        <x:v>27.678142388675106</x:v>
      </x:c>
    </x:row>
    <x:row r="4707">
      <x:c r="A4707" s="2" t="str">
        <x:f>'Original 8 pillars'!A4707</x:f>
        <x:v>Mauritius</x:v>
      </x:c>
      <x:c r="B4707" s="2" t="str">
        <x:f>'Original 8 pillars'!B4707</x:f>
        <x:v>2019-04</x:v>
      </x:c>
      <x:c r="C4707" s="8" t="n">
        <x:f>100*'Weights and method'!$B$5*MAX(0,MIN(1,(LN(1+'Original 8 pillars'!C4707)-'Weights and method'!$C$5)/('Weights and method'!$D$5-'Weights and method'!$C$5)))</x:f>
        <x:v>1.765884103706537</x:v>
      </x:c>
      <x:c r="D4707" s="8" t="n">
        <x:f>100*'Weights and method'!$B$6*MAX(0,MIN(1,(LN(1+'Original 8 pillars'!D4707)-'Weights and method'!$C$6)/('Weights and method'!$D$6-'Weights and method'!$C$6)))</x:f>
        <x:v>1.9961065883182985</x:v>
      </x:c>
      <x:c r="E4707" s="8" t="n">
        <x:f>100*'Weights and method'!$B$7*MAX(0,MIN(1,(LN(1+'Original 8 pillars'!E4707)-'Weights and method'!$C$7)/('Weights and method'!$D$7-'Weights and method'!$C$7)))</x:f>
        <x:v>5.243908611429912</x:v>
      </x:c>
      <x:c r="F4707" s="8" t="n">
        <x:f>100*'Weights and method'!$B$8*MAX(0,MIN(1,(LN(1+'Original 8 pillars'!F4707)-'Weights and method'!$C$8)/('Weights and method'!$D$8-'Weights and method'!$C$8)))</x:f>
        <x:v>6.026218975884463</x:v>
      </x:c>
      <x:c r="G4707" s="8" t="n">
        <x:f>100*'Weights and method'!$B$9*MAX(0,MIN(1,(LN(1+'Original 8 pillars'!G4707)-'Weights and method'!$C$9)/('Weights and method'!$D$9-'Weights and method'!$C$9)))</x:f>
        <x:v>3.3613475667994748</x:v>
      </x:c>
      <x:c r="H4707" s="8" t="n">
        <x:f>100*'Weights and method'!$B$10*MAX(0,MIN(1,(LN(1+'Original 8 pillars'!H4707)-'Weights and method'!$C$10)/('Weights and method'!$D$10-'Weights and method'!$C$10)))</x:f>
        <x:v>0</x:v>
      </x:c>
      <x:c r="I4707" s="8" t="n">
        <x:f>100*'Weights and method'!$B$11*MAX(0,MIN(1,(LN(1+'Original 8 pillars'!I4707)-'Weights and method'!$C$11)/('Weights and method'!$D$11-'Weights and method'!$C$11)))</x:f>
        <x:v>3.9735128481229456</x:v>
      </x:c>
      <x:c r="J4707" s="8" t="n">
        <x:f>100*'Weights and method'!$B$12*MAX(0,MIN(1,(LN(1+'Original 8 pillars'!J4707)-'Weights and method'!$C$12)/('Weights and method'!$D$12-'Weights and method'!$C$12)))</x:f>
        <x:v>2.902527965594774</x:v>
      </x:c>
      <x:c r="K4707" s="8" t="n">
        <x:f>SUM(C4707:J4707)</x:f>
        <x:v>25.269506659856408</x:v>
      </x:c>
    </x:row>
    <x:row r="4708">
      <x:c r="A4708" s="2" t="str">
        <x:f>'Original 8 pillars'!A4708</x:f>
        <x:v>Mauritius</x:v>
      </x:c>
      <x:c r="B4708" s="2" t="str">
        <x:f>'Original 8 pillars'!B4708</x:f>
        <x:v>2019-05</x:v>
      </x:c>
      <x:c r="C4708" s="8" t="n">
        <x:f>100*'Weights and method'!$B$5*MAX(0,MIN(1,(LN(1+'Original 8 pillars'!C4708)-'Weights and method'!$C$5)/('Weights and method'!$D$5-'Weights and method'!$C$5)))</x:f>
        <x:v>3.135420884329408</x:v>
      </x:c>
      <x:c r="D4708" s="8" t="n">
        <x:f>100*'Weights and method'!$B$6*MAX(0,MIN(1,(LN(1+'Original 8 pillars'!D4708)-'Weights and method'!$C$6)/('Weights and method'!$D$6-'Weights and method'!$C$6)))</x:f>
        <x:v>2.5292418127550076</x:v>
      </x:c>
      <x:c r="E4708" s="8" t="n">
        <x:f>100*'Weights and method'!$B$7*MAX(0,MIN(1,(LN(1+'Original 8 pillars'!E4708)-'Weights and method'!$C$7)/('Weights and method'!$D$7-'Weights and method'!$C$7)))</x:f>
        <x:v>8.307698223294187</x:v>
      </x:c>
      <x:c r="F4708" s="8" t="n">
        <x:f>100*'Weights and method'!$B$8*MAX(0,MIN(1,(LN(1+'Original 8 pillars'!F4708)-'Weights and method'!$C$8)/('Weights and method'!$D$8-'Weights and method'!$C$8)))</x:f>
        <x:v>7.527334904021827</x:v>
      </x:c>
      <x:c r="G4708" s="8" t="n">
        <x:f>100*'Weights and method'!$B$9*MAX(0,MIN(1,(LN(1+'Original 8 pillars'!G4708)-'Weights and method'!$C$9)/('Weights and method'!$D$9-'Weights and method'!$C$9)))</x:f>
        <x:v>3.1686161812957367</x:v>
      </x:c>
      <x:c r="H4708" s="8" t="n">
        <x:f>100*'Weights and method'!$B$10*MAX(0,MIN(1,(LN(1+'Original 8 pillars'!H4708)-'Weights and method'!$C$10)/('Weights and method'!$D$10-'Weights and method'!$C$10)))</x:f>
        <x:v>0</x:v>
      </x:c>
      <x:c r="I4708" s="8" t="n">
        <x:f>100*'Weights and method'!$B$11*MAX(0,MIN(1,(LN(1+'Original 8 pillars'!I4708)-'Weights and method'!$C$11)/('Weights and method'!$D$11-'Weights and method'!$C$11)))</x:f>
        <x:v>5.4154529977380745</x:v>
      </x:c>
      <x:c r="J4708" s="8" t="n">
        <x:f>100*'Weights and method'!$B$12*MAX(0,MIN(1,(LN(1+'Original 8 pillars'!J4708)-'Weights and method'!$C$12)/('Weights and method'!$D$12-'Weights and method'!$C$12)))</x:f>
        <x:v>0</x:v>
      </x:c>
      <x:c r="K4708" s="8" t="n">
        <x:f>SUM(C4708:J4708)</x:f>
        <x:v>30.08376500343424</x:v>
      </x:c>
    </x:row>
    <x:row r="4709">
      <x:c r="A4709" s="2" t="str">
        <x:f>'Original 8 pillars'!A4709</x:f>
        <x:v>Mauritius</x:v>
      </x:c>
      <x:c r="B4709" s="2" t="str">
        <x:f>'Original 8 pillars'!B4709</x:f>
        <x:v>2019-06</x:v>
      </x:c>
      <x:c r="C4709" s="8" t="n">
        <x:f>100*'Weights and method'!$B$5*MAX(0,MIN(1,(LN(1+'Original 8 pillars'!C4709)-'Weights and method'!$C$5)/('Weights and method'!$D$5-'Weights and method'!$C$5)))</x:f>
        <x:v>4.357890100969484</x:v>
      </x:c>
      <x:c r="D4709" s="8" t="n">
        <x:f>100*'Weights and method'!$B$6*MAX(0,MIN(1,(LN(1+'Original 8 pillars'!D4709)-'Weights and method'!$C$6)/('Weights and method'!$D$6-'Weights and method'!$C$6)))</x:f>
        <x:v>4.640435296362959</x:v>
      </x:c>
      <x:c r="E4709" s="8" t="n">
        <x:f>100*'Weights and method'!$B$7*MAX(0,MIN(1,(LN(1+'Original 8 pillars'!E4709)-'Weights and method'!$C$7)/('Weights and method'!$D$7-'Weights and method'!$C$7)))</x:f>
        <x:v>8.839674836146786</x:v>
      </x:c>
      <x:c r="F4709" s="8" t="n">
        <x:f>100*'Weights and method'!$B$8*MAX(0,MIN(1,(LN(1+'Original 8 pillars'!F4709)-'Weights and method'!$C$8)/('Weights and method'!$D$8-'Weights and method'!$C$8)))</x:f>
        <x:v>8.606008424131364</x:v>
      </x:c>
      <x:c r="G4709" s="8" t="n">
        <x:f>100*'Weights and method'!$B$9*MAX(0,MIN(1,(LN(1+'Original 8 pillars'!G4709)-'Weights and method'!$C$9)/('Weights and method'!$D$9-'Weights and method'!$C$9)))</x:f>
        <x:v>4.832664894453747</x:v>
      </x:c>
      <x:c r="H4709" s="8" t="n">
        <x:f>100*'Weights and method'!$B$10*MAX(0,MIN(1,(LN(1+'Original 8 pillars'!H4709)-'Weights and method'!$C$10)/('Weights and method'!$D$10-'Weights and method'!$C$10)))</x:f>
        <x:v>0</x:v>
      </x:c>
      <x:c r="I4709" s="8" t="n">
        <x:f>100*'Weights and method'!$B$11*MAX(0,MIN(1,(LN(1+'Original 8 pillars'!I4709)-'Weights and method'!$C$11)/('Weights and method'!$D$11-'Weights and method'!$C$11)))</x:f>
        <x:v>4.645698220651314</x:v>
      </x:c>
      <x:c r="J4709" s="8" t="n">
        <x:f>100*'Weights and method'!$B$12*MAX(0,MIN(1,(LN(1+'Original 8 pillars'!J4709)-'Weights and method'!$C$12)/('Weights and method'!$D$12-'Weights and method'!$C$12)))</x:f>
        <x:v>1.0419970587946175</x:v>
      </x:c>
      <x:c r="K4709" s="8" t="n">
        <x:f>SUM(C4709:J4709)</x:f>
        <x:v>36.96436883151027</x:v>
      </x:c>
    </x:row>
    <x:row r="4710">
      <x:c r="A4710" s="2" t="str">
        <x:f>'Original 8 pillars'!A4710</x:f>
        <x:v>Mauritius</x:v>
      </x:c>
      <x:c r="B4710" s="2" t="str">
        <x:f>'Original 8 pillars'!B4710</x:f>
        <x:v>2019-07</x:v>
      </x:c>
      <x:c r="C4710" s="8" t="n">
        <x:f>100*'Weights and method'!$B$5*MAX(0,MIN(1,(LN(1+'Original 8 pillars'!C4710)-'Weights and method'!$C$5)/('Weights and method'!$D$5-'Weights and method'!$C$5)))</x:f>
        <x:v>4.275254115509201</x:v>
      </x:c>
      <x:c r="D4710" s="8" t="n">
        <x:f>100*'Weights and method'!$B$6*MAX(0,MIN(1,(LN(1+'Original 8 pillars'!D4710)-'Weights and method'!$C$6)/('Weights and method'!$D$6-'Weights and method'!$C$6)))</x:f>
        <x:v>3.124038837039094</x:v>
      </x:c>
      <x:c r="E4710" s="8" t="n">
        <x:f>100*'Weights and method'!$B$7*MAX(0,MIN(1,(LN(1+'Original 8 pillars'!E4710)-'Weights and method'!$C$7)/('Weights and method'!$D$7-'Weights and method'!$C$7)))</x:f>
        <x:v>6.204487883737519</x:v>
      </x:c>
      <x:c r="F4710" s="8" t="n">
        <x:f>100*'Weights and method'!$B$8*MAX(0,MIN(1,(LN(1+'Original 8 pillars'!F4710)-'Weights and method'!$C$8)/('Weights and method'!$D$8-'Weights and method'!$C$8)))</x:f>
        <x:v>6.054162929346228</x:v>
      </x:c>
      <x:c r="G4710" s="8" t="n">
        <x:f>100*'Weights and method'!$B$9*MAX(0,MIN(1,(LN(1+'Original 8 pillars'!G4710)-'Weights and method'!$C$9)/('Weights and method'!$D$9-'Weights and method'!$C$9)))</x:f>
        <x:v>3.8141334326278113</x:v>
      </x:c>
      <x:c r="H4710" s="8" t="n">
        <x:f>100*'Weights and method'!$B$10*MAX(0,MIN(1,(LN(1+'Original 8 pillars'!H4710)-'Weights and method'!$C$10)/('Weights and method'!$D$10-'Weights and method'!$C$10)))</x:f>
        <x:v>0</x:v>
      </x:c>
      <x:c r="I4710" s="8" t="n">
        <x:f>100*'Weights and method'!$B$11*MAX(0,MIN(1,(LN(1+'Original 8 pillars'!I4710)-'Weights and method'!$C$11)/('Weights and method'!$D$11-'Weights and method'!$C$11)))</x:f>
        <x:v>3.709868094628854</x:v>
      </x:c>
      <x:c r="J4710" s="8" t="n">
        <x:f>100*'Weights and method'!$B$12*MAX(0,MIN(1,(LN(1+'Original 8 pillars'!J4710)-'Weights and method'!$C$12)/('Weights and method'!$D$12-'Weights and method'!$C$12)))</x:f>
        <x:v>1.6308801407073126</x:v>
      </x:c>
      <x:c r="K4710" s="8" t="n">
        <x:f>SUM(C4710:J4710)</x:f>
        <x:v>28.812825433596018</x:v>
      </x:c>
    </x:row>
    <x:row r="4711">
      <x:c r="A4711" s="2" t="str">
        <x:f>'Original 8 pillars'!A4711</x:f>
        <x:v>Mauritius</x:v>
      </x:c>
      <x:c r="B4711" s="2" t="str">
        <x:f>'Original 8 pillars'!B4711</x:f>
        <x:v>2019-08</x:v>
      </x:c>
      <x:c r="C4711" s="8" t="n">
        <x:f>100*'Weights and method'!$B$5*MAX(0,MIN(1,(LN(1+'Original 8 pillars'!C4711)-'Weights and method'!$C$5)/('Weights and method'!$D$5-'Weights and method'!$C$5)))</x:f>
        <x:v>4.0878578402956425</x:v>
      </x:c>
      <x:c r="D4711" s="8" t="n">
        <x:f>100*'Weights and method'!$B$6*MAX(0,MIN(1,(LN(1+'Original 8 pillars'!D4711)-'Weights and method'!$C$6)/('Weights and method'!$D$6-'Weights and method'!$C$6)))</x:f>
        <x:v>4.0294669665137866</x:v>
      </x:c>
      <x:c r="E4711" s="8" t="n">
        <x:f>100*'Weights and method'!$B$7*MAX(0,MIN(1,(LN(1+'Original 8 pillars'!E4711)-'Weights and method'!$C$7)/('Weights and method'!$D$7-'Weights and method'!$C$7)))</x:f>
        <x:v>6.893212191761427</x:v>
      </x:c>
      <x:c r="F4711" s="8" t="n">
        <x:f>100*'Weights and method'!$B$8*MAX(0,MIN(1,(LN(1+'Original 8 pillars'!F4711)-'Weights and method'!$C$8)/('Weights and method'!$D$8-'Weights and method'!$C$8)))</x:f>
        <x:v>7.793849607894228</x:v>
      </x:c>
      <x:c r="G4711" s="8" t="n">
        <x:f>100*'Weights and method'!$B$9*MAX(0,MIN(1,(LN(1+'Original 8 pillars'!G4711)-'Weights and method'!$C$9)/('Weights and method'!$D$9-'Weights and method'!$C$9)))</x:f>
        <x:v>4.849347160193938</x:v>
      </x:c>
      <x:c r="H4711" s="8" t="n">
        <x:f>100*'Weights and method'!$B$10*MAX(0,MIN(1,(LN(1+'Original 8 pillars'!H4711)-'Weights and method'!$C$10)/('Weights and method'!$D$10-'Weights and method'!$C$10)))</x:f>
        <x:v>0</x:v>
      </x:c>
      <x:c r="I4711" s="8" t="n">
        <x:f>100*'Weights and method'!$B$11*MAX(0,MIN(1,(LN(1+'Original 8 pillars'!I4711)-'Weights and method'!$C$11)/('Weights and method'!$D$11-'Weights and method'!$C$11)))</x:f>
        <x:v>5.128952020011935</x:v>
      </x:c>
      <x:c r="J4711" s="8" t="n">
        <x:f>100*'Weights and method'!$B$12*MAX(0,MIN(1,(LN(1+'Original 8 pillars'!J4711)-'Weights and method'!$C$12)/('Weights and method'!$D$12-'Weights and method'!$C$12)))</x:f>
        <x:v>2.27018061053721</x:v>
      </x:c>
      <x:c r="K4711" s="8" t="n">
        <x:f>SUM(C4711:J4711)</x:f>
        <x:v>35.05286639720817</x:v>
      </x:c>
    </x:row>
    <x:row r="4712">
      <x:c r="A4712" s="2" t="str">
        <x:f>'Original 8 pillars'!A4712</x:f>
        <x:v>Mauritius</x:v>
      </x:c>
      <x:c r="B4712" s="2" t="str">
        <x:f>'Original 8 pillars'!B4712</x:f>
        <x:v>2019-09</x:v>
      </x:c>
      <x:c r="C4712" s="8" t="n">
        <x:f>100*'Weights and method'!$B$5*MAX(0,MIN(1,(LN(1+'Original 8 pillars'!C4712)-'Weights and method'!$C$5)/('Weights and method'!$D$5-'Weights and method'!$C$5)))</x:f>
        <x:v>2.303249735107167</x:v>
      </x:c>
      <x:c r="D4712" s="8" t="n">
        <x:f>100*'Weights and method'!$B$6*MAX(0,MIN(1,(LN(1+'Original 8 pillars'!D4712)-'Weights and method'!$C$6)/('Weights and method'!$D$6-'Weights and method'!$C$6)))</x:f>
        <x:v>0.8331761826145451</x:v>
      </x:c>
      <x:c r="E4712" s="8" t="n">
        <x:f>100*'Weights and method'!$B$7*MAX(0,MIN(1,(LN(1+'Original 8 pillars'!E4712)-'Weights and method'!$C$7)/('Weights and method'!$D$7-'Weights and method'!$C$7)))</x:f>
        <x:v>5.5880011573685495</x:v>
      </x:c>
      <x:c r="F4712" s="8" t="n">
        <x:f>100*'Weights and method'!$B$8*MAX(0,MIN(1,(LN(1+'Original 8 pillars'!F4712)-'Weights and method'!$C$8)/('Weights and method'!$D$8-'Weights and method'!$C$8)))</x:f>
        <x:v>4.902223520129641</x:v>
      </x:c>
      <x:c r="G4712" s="8" t="n">
        <x:f>100*'Weights and method'!$B$9*MAX(0,MIN(1,(LN(1+'Original 8 pillars'!G4712)-'Weights and method'!$C$9)/('Weights and method'!$D$9-'Weights and method'!$C$9)))</x:f>
        <x:v>3.9593487452827256</x:v>
      </x:c>
      <x:c r="H4712" s="8" t="n">
        <x:f>100*'Weights and method'!$B$10*MAX(0,MIN(1,(LN(1+'Original 8 pillars'!H4712)-'Weights and method'!$C$10)/('Weights and method'!$D$10-'Weights and method'!$C$10)))</x:f>
        <x:v>0</x:v>
      </x:c>
      <x:c r="I4712" s="8" t="n">
        <x:f>100*'Weights and method'!$B$11*MAX(0,MIN(1,(LN(1+'Original 8 pillars'!I4712)-'Weights and method'!$C$11)/('Weights and method'!$D$11-'Weights and method'!$C$11)))</x:f>
        <x:v>4.572489250347468</x:v>
      </x:c>
      <x:c r="J4712" s="8" t="n">
        <x:f>100*'Weights and method'!$B$12*MAX(0,MIN(1,(LN(1+'Original 8 pillars'!J4712)-'Weights and method'!$C$12)/('Weights and method'!$D$12-'Weights and method'!$C$12)))</x:f>
        <x:v>0.4706700200318696</x:v>
      </x:c>
      <x:c r="K4712" s="8" t="n">
        <x:f>SUM(C4712:J4712)</x:f>
        <x:v>22.629158610881966</x:v>
      </x:c>
    </x:row>
    <x:row r="4713">
      <x:c r="A4713" s="2" t="str">
        <x:f>'Original 8 pillars'!A4713</x:f>
        <x:v>Mauritius</x:v>
      </x:c>
      <x:c r="B4713" s="2" t="str">
        <x:f>'Original 8 pillars'!B4713</x:f>
        <x:v>2019-10</x:v>
      </x:c>
      <x:c r="C4713" s="8" t="n">
        <x:f>100*'Weights and method'!$B$5*MAX(0,MIN(1,(LN(1+'Original 8 pillars'!C4713)-'Weights and method'!$C$5)/('Weights and method'!$D$5-'Weights and method'!$C$5)))</x:f>
        <x:v>2.431335426177299</x:v>
      </x:c>
      <x:c r="D4713" s="8" t="n">
        <x:f>100*'Weights and method'!$B$6*MAX(0,MIN(1,(LN(1+'Original 8 pillars'!D4713)-'Weights and method'!$C$6)/('Weights and method'!$D$6-'Weights and method'!$C$6)))</x:f>
        <x:v>2.984827260996416</x:v>
      </x:c>
      <x:c r="E4713" s="8" t="n">
        <x:f>100*'Weights and method'!$B$7*MAX(0,MIN(1,(LN(1+'Original 8 pillars'!E4713)-'Weights and method'!$C$7)/('Weights and method'!$D$7-'Weights and method'!$C$7)))</x:f>
        <x:v>8.191555912727878</x:v>
      </x:c>
      <x:c r="F4713" s="8" t="n">
        <x:f>100*'Weights and method'!$B$8*MAX(0,MIN(1,(LN(1+'Original 8 pillars'!F4713)-'Weights and method'!$C$8)/('Weights and method'!$D$8-'Weights and method'!$C$8)))</x:f>
        <x:v>7.065927889025173</x:v>
      </x:c>
      <x:c r="G4713" s="8" t="n">
        <x:f>100*'Weights and method'!$B$9*MAX(0,MIN(1,(LN(1+'Original 8 pillars'!G4713)-'Weights and method'!$C$9)/('Weights and method'!$D$9-'Weights and method'!$C$9)))</x:f>
        <x:v>6.237291556004523</x:v>
      </x:c>
      <x:c r="H4713" s="8" t="n">
        <x:f>100*'Weights and method'!$B$10*MAX(0,MIN(1,(LN(1+'Original 8 pillars'!H4713)-'Weights and method'!$C$10)/('Weights and method'!$D$10-'Weights and method'!$C$10)))</x:f>
        <x:v>0</x:v>
      </x:c>
      <x:c r="I4713" s="8" t="n">
        <x:f>100*'Weights and method'!$B$11*MAX(0,MIN(1,(LN(1+'Original 8 pillars'!I4713)-'Weights and method'!$C$11)/('Weights and method'!$D$11-'Weights and method'!$C$11)))</x:f>
        <x:v>4.4898686842682904</x:v>
      </x:c>
      <x:c r="J4713" s="8" t="n">
        <x:f>100*'Weights and method'!$B$12*MAX(0,MIN(1,(LN(1+'Original 8 pillars'!J4713)-'Weights and method'!$C$12)/('Weights and method'!$D$12-'Weights and method'!$C$12)))</x:f>
        <x:v>1.4273221034908479</x:v>
      </x:c>
      <x:c r="K4713" s="8" t="n">
        <x:f>SUM(C4713:J4713)</x:f>
        <x:v>32.82812883269043</x:v>
      </x:c>
    </x:row>
    <x:row r="4714">
      <x:c r="A4714" s="2" t="str">
        <x:f>'Original 8 pillars'!A4714</x:f>
        <x:v>Mauritius</x:v>
      </x:c>
      <x:c r="B4714" s="2" t="str">
        <x:f>'Original 8 pillars'!B4714</x:f>
        <x:v>2019-11</x:v>
      </x:c>
      <x:c r="C4714" s="8" t="n">
        <x:f>100*'Weights and method'!$B$5*MAX(0,MIN(1,(LN(1+'Original 8 pillars'!C4714)-'Weights and method'!$C$5)/('Weights and method'!$D$5-'Weights and method'!$C$5)))</x:f>
        <x:v>4.781657801191777</x:v>
      </x:c>
      <x:c r="D4714" s="8" t="n">
        <x:f>100*'Weights and method'!$B$6*MAX(0,MIN(1,(LN(1+'Original 8 pillars'!D4714)-'Weights and method'!$C$6)/('Weights and method'!$D$6-'Weights and method'!$C$6)))</x:f>
        <x:v>1.8761444777893868</x:v>
      </x:c>
      <x:c r="E4714" s="8" t="n">
        <x:f>100*'Weights and method'!$B$7*MAX(0,MIN(1,(LN(1+'Original 8 pillars'!E4714)-'Weights and method'!$C$7)/('Weights and method'!$D$7-'Weights and method'!$C$7)))</x:f>
        <x:v>5.774794282654223</x:v>
      </x:c>
      <x:c r="F4714" s="8" t="n">
        <x:f>100*'Weights and method'!$B$8*MAX(0,MIN(1,(LN(1+'Original 8 pillars'!F4714)-'Weights and method'!$C$8)/('Weights and method'!$D$8-'Weights and method'!$C$8)))</x:f>
        <x:v>7.007724897134421</x:v>
      </x:c>
      <x:c r="G4714" s="8" t="n">
        <x:f>100*'Weights and method'!$B$9*MAX(0,MIN(1,(LN(1+'Original 8 pillars'!G4714)-'Weights and method'!$C$9)/('Weights and method'!$D$9-'Weights and method'!$C$9)))</x:f>
        <x:v>5.073017690034246</x:v>
      </x:c>
      <x:c r="H4714" s="8" t="n">
        <x:f>100*'Weights and method'!$B$10*MAX(0,MIN(1,(LN(1+'Original 8 pillars'!H4714)-'Weights and method'!$C$10)/('Weights and method'!$D$10-'Weights and method'!$C$10)))</x:f>
        <x:v>0</x:v>
      </x:c>
      <x:c r="I4714" s="8" t="n">
        <x:f>100*'Weights and method'!$B$11*MAX(0,MIN(1,(LN(1+'Original 8 pillars'!I4714)-'Weights and method'!$C$11)/('Weights and method'!$D$11-'Weights and method'!$C$11)))</x:f>
        <x:v>5.990957403814003</x:v>
      </x:c>
      <x:c r="J4714" s="8" t="n">
        <x:f>100*'Weights and method'!$B$12*MAX(0,MIN(1,(LN(1+'Original 8 pillars'!J4714)-'Weights and method'!$C$12)/('Weights and method'!$D$12-'Weights and method'!$C$12)))</x:f>
        <x:v>1.004153615653584</x:v>
      </x:c>
      <x:c r="K4714" s="8" t="n">
        <x:f>SUM(C4714:J4714)</x:f>
        <x:v>31.50845016827164</x:v>
      </x:c>
    </x:row>
    <x:row r="4715">
      <x:c r="A4715" s="2" t="str">
        <x:f>'Original 8 pillars'!A4715</x:f>
        <x:v>Mauritius</x:v>
      </x:c>
      <x:c r="B4715" s="2" t="str">
        <x:f>'Original 8 pillars'!B4715</x:f>
        <x:v>2019-12</x:v>
      </x:c>
      <x:c r="C4715" s="8" t="n">
        <x:f>100*'Weights and method'!$B$5*MAX(0,MIN(1,(LN(1+'Original 8 pillars'!C4715)-'Weights and method'!$C$5)/('Weights and method'!$D$5-'Weights and method'!$C$5)))</x:f>
        <x:v>3.4727702673572884</x:v>
      </x:c>
      <x:c r="D4715" s="8" t="n">
        <x:f>100*'Weights and method'!$B$6*MAX(0,MIN(1,(LN(1+'Original 8 pillars'!D4715)-'Weights and method'!$C$6)/('Weights and method'!$D$6-'Weights and method'!$C$6)))</x:f>
        <x:v>1.3302325169495022</x:v>
      </x:c>
      <x:c r="E4715" s="8" t="n">
        <x:f>100*'Weights and method'!$B$7*MAX(0,MIN(1,(LN(1+'Original 8 pillars'!E4715)-'Weights and method'!$C$7)/('Weights and method'!$D$7-'Weights and method'!$C$7)))</x:f>
        <x:v>4.550212972273431</x:v>
      </x:c>
      <x:c r="F4715" s="8" t="n">
        <x:f>100*'Weights and method'!$B$8*MAX(0,MIN(1,(LN(1+'Original 8 pillars'!F4715)-'Weights and method'!$C$8)/('Weights and method'!$D$8-'Weights and method'!$C$8)))</x:f>
        <x:v>5.164466154402335</x:v>
      </x:c>
      <x:c r="G4715" s="8" t="n">
        <x:f>100*'Weights and method'!$B$9*MAX(0,MIN(1,(LN(1+'Original 8 pillars'!G4715)-'Weights and method'!$C$9)/('Weights and method'!$D$9-'Weights and method'!$C$9)))</x:f>
        <x:v>2.9493982464756026</x:v>
      </x:c>
      <x:c r="H4715" s="8" t="n">
        <x:f>100*'Weights and method'!$B$10*MAX(0,MIN(1,(LN(1+'Original 8 pillars'!H4715)-'Weights and method'!$C$10)/('Weights and method'!$D$10-'Weights and method'!$C$10)))</x:f>
        <x:v>0</x:v>
      </x:c>
      <x:c r="I4715" s="8" t="n">
        <x:f>100*'Weights and method'!$B$11*MAX(0,MIN(1,(LN(1+'Original 8 pillars'!I4715)-'Weights and method'!$C$11)/('Weights and method'!$D$11-'Weights and method'!$C$11)))</x:f>
        <x:v>6.281176153769599</x:v>
      </x:c>
      <x:c r="J4715" s="8" t="n">
        <x:f>100*'Weights and method'!$B$12*MAX(0,MIN(1,(LN(1+'Original 8 pillars'!J4715)-'Weights and method'!$C$12)/('Weights and method'!$D$12-'Weights and method'!$C$12)))</x:f>
        <x:v>1.6764780864827482</x:v>
      </x:c>
      <x:c r="K4715" s="8" t="n">
        <x:f>SUM(C4715:J4715)</x:f>
        <x:v>25.42473439771051</x:v>
      </x:c>
    </x:row>
    <x:row r="4716">
      <x:c r="A4716" s="2" t="str">
        <x:f>'Original 8 pillars'!A4716</x:f>
        <x:v>Mauritius</x:v>
      </x:c>
      <x:c r="B4716" s="2" t="str">
        <x:f>'Original 8 pillars'!B4716</x:f>
        <x:v>2020-01</x:v>
      </x:c>
      <x:c r="C4716" s="8" t="n">
        <x:f>100*'Weights and method'!$B$5*MAX(0,MIN(1,(LN(1+'Original 8 pillars'!C4716)-'Weights and method'!$C$5)/('Weights and method'!$D$5-'Weights and method'!$C$5)))</x:f>
        <x:v>6.211930465860545</x:v>
      </x:c>
      <x:c r="D4716" s="8" t="n">
        <x:f>100*'Weights and method'!$B$6*MAX(0,MIN(1,(LN(1+'Original 8 pillars'!D4716)-'Weights and method'!$C$6)/('Weights and method'!$D$6-'Weights and method'!$C$6)))</x:f>
        <x:v>0.8838362451520201</x:v>
      </x:c>
      <x:c r="E4716" s="8" t="n">
        <x:f>100*'Weights and method'!$B$7*MAX(0,MIN(1,(LN(1+'Original 8 pillars'!E4716)-'Weights and method'!$C$7)/('Weights and method'!$D$7-'Weights and method'!$C$7)))</x:f>
        <x:v>7.441948159722787</x:v>
      </x:c>
      <x:c r="F4716" s="8" t="n">
        <x:f>100*'Weights and method'!$B$8*MAX(0,MIN(1,(LN(1+'Original 8 pillars'!F4716)-'Weights and method'!$C$8)/('Weights and method'!$D$8-'Weights and method'!$C$8)))</x:f>
        <x:v>7.221043214572643</x:v>
      </x:c>
      <x:c r="G4716" s="8" t="n">
        <x:f>100*'Weights and method'!$B$9*MAX(0,MIN(1,(LN(1+'Original 8 pillars'!G4716)-'Weights and method'!$C$9)/('Weights and method'!$D$9-'Weights and method'!$C$9)))</x:f>
        <x:v>2.4601803708199297</x:v>
      </x:c>
      <x:c r="H4716" s="8" t="n">
        <x:f>100*'Weights and method'!$B$10*MAX(0,MIN(1,(LN(1+'Original 8 pillars'!H4716)-'Weights and method'!$C$10)/('Weights and method'!$D$10-'Weights and method'!$C$10)))</x:f>
        <x:v>0</x:v>
      </x:c>
      <x:c r="I4716" s="8" t="n">
        <x:f>100*'Weights and method'!$B$11*MAX(0,MIN(1,(LN(1+'Original 8 pillars'!I4716)-'Weights and method'!$C$11)/('Weights and method'!$D$11-'Weights and method'!$C$11)))</x:f>
        <x:v>8.795124149289645</x:v>
      </x:c>
      <x:c r="J4716" s="8" t="n">
        <x:f>100*'Weights and method'!$B$12*MAX(0,MIN(1,(LN(1+'Original 8 pillars'!J4716)-'Weights and method'!$C$12)/('Weights and method'!$D$12-'Weights and method'!$C$12)))</x:f>
        <x:v>5.1385134739063725</x:v>
      </x:c>
      <x:c r="K4716" s="8" t="n">
        <x:f>SUM(C4716:J4716)</x:f>
        <x:v>38.15257607932394</x:v>
      </x:c>
    </x:row>
    <x:row r="4717">
      <x:c r="A4717" s="2" t="str">
        <x:f>'Original 8 pillars'!A4717</x:f>
        <x:v>Mauritius</x:v>
      </x:c>
      <x:c r="B4717" s="2" t="str">
        <x:f>'Original 8 pillars'!B4717</x:f>
        <x:v>2020-02</x:v>
      </x:c>
      <x:c r="C4717" s="8" t="n">
        <x:f>100*'Weights and method'!$B$5*MAX(0,MIN(1,(LN(1+'Original 8 pillars'!C4717)-'Weights and method'!$C$5)/('Weights and method'!$D$5-'Weights and method'!$C$5)))</x:f>
        <x:v>3.9445590392339445</x:v>
      </x:c>
      <x:c r="D4717" s="8" t="n">
        <x:f>100*'Weights and method'!$B$6*MAX(0,MIN(1,(LN(1+'Original 8 pillars'!D4717)-'Weights and method'!$C$6)/('Weights and method'!$D$6-'Weights and method'!$C$6)))</x:f>
        <x:v>2.122997865206546</x:v>
      </x:c>
      <x:c r="E4717" s="8" t="n">
        <x:f>100*'Weights and method'!$B$7*MAX(0,MIN(1,(LN(1+'Original 8 pillars'!E4717)-'Weights and method'!$C$7)/('Weights and method'!$D$7-'Weights and method'!$C$7)))</x:f>
        <x:v>7.101694317562464</x:v>
      </x:c>
      <x:c r="F4717" s="8" t="n">
        <x:f>100*'Weights and method'!$B$8*MAX(0,MIN(1,(LN(1+'Original 8 pillars'!F4717)-'Weights and method'!$C$8)/('Weights and method'!$D$8-'Weights and method'!$C$8)))</x:f>
        <x:v>7.863924769208094</x:v>
      </x:c>
      <x:c r="G4717" s="8" t="n">
        <x:f>100*'Weights and method'!$B$9*MAX(0,MIN(1,(LN(1+'Original 8 pillars'!G4717)-'Weights and method'!$C$9)/('Weights and method'!$D$9-'Weights and method'!$C$9)))</x:f>
        <x:v>1.9964429450599142</x:v>
      </x:c>
      <x:c r="H4717" s="8" t="n">
        <x:f>100*'Weights and method'!$B$10*MAX(0,MIN(1,(LN(1+'Original 8 pillars'!H4717)-'Weights and method'!$C$10)/('Weights and method'!$D$10-'Weights and method'!$C$10)))</x:f>
        <x:v>0</x:v>
      </x:c>
      <x:c r="I4717" s="8" t="n">
        <x:f>100*'Weights and method'!$B$11*MAX(0,MIN(1,(LN(1+'Original 8 pillars'!I4717)-'Weights and method'!$C$11)/('Weights and method'!$D$11-'Weights and method'!$C$11)))</x:f>
        <x:v>8.335070615429204</x:v>
      </x:c>
      <x:c r="J4717" s="8" t="n">
        <x:f>100*'Weights and method'!$B$12*MAX(0,MIN(1,(LN(1+'Original 8 pillars'!J4717)-'Weights and method'!$C$12)/('Weights and method'!$D$12-'Weights and method'!$C$12)))</x:f>
        <x:v>0</x:v>
      </x:c>
      <x:c r="K4717" s="8" t="n">
        <x:f>SUM(C4717:J4717)</x:f>
        <x:v>31.364689551700167</x:v>
      </x:c>
    </x:row>
    <x:row r="4718">
      <x:c r="A4718" s="2" t="str">
        <x:f>'Original 8 pillars'!A4718</x:f>
        <x:v>Mauritius</x:v>
      </x:c>
      <x:c r="B4718" s="2" t="str">
        <x:f>'Original 8 pillars'!B4718</x:f>
        <x:v>2020-03</x:v>
      </x:c>
      <x:c r="C4718" s="8" t="n">
        <x:f>100*'Weights and method'!$B$5*MAX(0,MIN(1,(LN(1+'Original 8 pillars'!C4718)-'Weights and method'!$C$5)/('Weights and method'!$D$5-'Weights and method'!$C$5)))</x:f>
        <x:v>8.206599655571722</x:v>
      </x:c>
      <x:c r="D4718" s="8" t="n">
        <x:f>100*'Weights and method'!$B$6*MAX(0,MIN(1,(LN(1+'Original 8 pillars'!D4718)-'Weights and method'!$C$6)/('Weights and method'!$D$6-'Weights and method'!$C$6)))</x:f>
        <x:v>2.8095001514143063</x:v>
      </x:c>
      <x:c r="E4718" s="8" t="n">
        <x:f>100*'Weights and method'!$B$7*MAX(0,MIN(1,(LN(1+'Original 8 pillars'!E4718)-'Weights and method'!$C$7)/('Weights and method'!$D$7-'Weights and method'!$C$7)))</x:f>
        <x:v>8.872965588815482</x:v>
      </x:c>
      <x:c r="F4718" s="8" t="n">
        <x:f>100*'Weights and method'!$B$8*MAX(0,MIN(1,(LN(1+'Original 8 pillars'!F4718)-'Weights and method'!$C$8)/('Weights and method'!$D$8-'Weights and method'!$C$8)))</x:f>
        <x:v>9.112297277571683</x:v>
      </x:c>
      <x:c r="G4718" s="8" t="n">
        <x:f>100*'Weights and method'!$B$9*MAX(0,MIN(1,(LN(1+'Original 8 pillars'!G4718)-'Weights and method'!$C$9)/('Weights and method'!$D$9-'Weights and method'!$C$9)))</x:f>
        <x:v>9.461725875062424</x:v>
      </x:c>
      <x:c r="H4718" s="8" t="n">
        <x:f>100*'Weights and method'!$B$10*MAX(0,MIN(1,(LN(1+'Original 8 pillars'!H4718)-'Weights and method'!$C$10)/('Weights and method'!$D$10-'Weights and method'!$C$10)))</x:f>
        <x:v>0</x:v>
      </x:c>
      <x:c r="I4718" s="8" t="n">
        <x:f>100*'Weights and method'!$B$11*MAX(0,MIN(1,(LN(1+'Original 8 pillars'!I4718)-'Weights and method'!$C$11)/('Weights and method'!$D$11-'Weights and method'!$C$11)))</x:f>
        <x:v>8.671563399358881</x:v>
      </x:c>
      <x:c r="J4718" s="8" t="n">
        <x:f>100*'Weights and method'!$B$12*MAX(0,MIN(1,(LN(1+'Original 8 pillars'!J4718)-'Weights and method'!$C$12)/('Weights and method'!$D$12-'Weights and method'!$C$12)))</x:f>
        <x:v>4.2415898971687405</x:v>
      </x:c>
      <x:c r="K4718" s="8" t="n">
        <x:f>SUM(C4718:J4718)</x:f>
        <x:v>51.376241844963246</x:v>
      </x:c>
    </x:row>
    <x:row r="4719">
      <x:c r="A4719" s="2" t="str">
        <x:f>'Original 8 pillars'!A4719</x:f>
        <x:v>Mauritius</x:v>
      </x:c>
      <x:c r="B4719" s="2" t="str">
        <x:f>'Original 8 pillars'!B4719</x:f>
        <x:v>2020-04</x:v>
      </x:c>
      <x:c r="C4719" s="8" t="n">
        <x:f>100*'Weights and method'!$B$5*MAX(0,MIN(1,(LN(1+'Original 8 pillars'!C4719)-'Weights and method'!$C$5)/('Weights and method'!$D$5-'Weights and method'!$C$5)))</x:f>
        <x:v>8.862330743068563</x:v>
      </x:c>
      <x:c r="D4719" s="8" t="n">
        <x:f>100*'Weights and method'!$B$6*MAX(0,MIN(1,(LN(1+'Original 8 pillars'!D4719)-'Weights and method'!$C$6)/('Weights and method'!$D$6-'Weights and method'!$C$6)))</x:f>
        <x:v>4.38285710353005</x:v>
      </x:c>
      <x:c r="E4719" s="8" t="n">
        <x:f>100*'Weights and method'!$B$7*MAX(0,MIN(1,(LN(1+'Original 8 pillars'!E4719)-'Weights and method'!$C$7)/('Weights and method'!$D$7-'Weights and method'!$C$7)))</x:f>
        <x:v>8.980558833390894</x:v>
      </x:c>
      <x:c r="F4719" s="8" t="n">
        <x:f>100*'Weights and method'!$B$8*MAX(0,MIN(1,(LN(1+'Original 8 pillars'!F4719)-'Weights and method'!$C$8)/('Weights and method'!$D$8-'Weights and method'!$C$8)))</x:f>
        <x:v>10.170253257535585</x:v>
      </x:c>
      <x:c r="G4719" s="8" t="n">
        <x:f>100*'Weights and method'!$B$9*MAX(0,MIN(1,(LN(1+'Original 8 pillars'!G4719)-'Weights and method'!$C$9)/('Weights and method'!$D$9-'Weights and method'!$C$9)))</x:f>
        <x:v>10.894648841476917</x:v>
      </x:c>
      <x:c r="H4719" s="8" t="n">
        <x:f>100*'Weights and method'!$B$10*MAX(0,MIN(1,(LN(1+'Original 8 pillars'!H4719)-'Weights and method'!$C$10)/('Weights and method'!$D$10-'Weights and method'!$C$10)))</x:f>
        <x:v>0</x:v>
      </x:c>
      <x:c r="I4719" s="8" t="n">
        <x:f>100*'Weights and method'!$B$11*MAX(0,MIN(1,(LN(1+'Original 8 pillars'!I4719)-'Weights and method'!$C$11)/('Weights and method'!$D$11-'Weights and method'!$C$11)))</x:f>
        <x:v>8.831432283057318</x:v>
      </x:c>
      <x:c r="J4719" s="8" t="n">
        <x:f>100*'Weights and method'!$B$12*MAX(0,MIN(1,(LN(1+'Original 8 pillars'!J4719)-'Weights and method'!$C$12)/('Weights and method'!$D$12-'Weights and method'!$C$12)))</x:f>
        <x:v>6.122761519794146</x:v>
      </x:c>
      <x:c r="K4719" s="8" t="n">
        <x:f>SUM(C4719:J4719)</x:f>
        <x:v>58.24484258185347</x:v>
      </x:c>
    </x:row>
    <x:row r="4720">
      <x:c r="A4720" s="2" t="str">
        <x:f>'Original 8 pillars'!A4720</x:f>
        <x:v>Mauritius</x:v>
      </x:c>
      <x:c r="B4720" s="2" t="str">
        <x:f>'Original 8 pillars'!B4720</x:f>
        <x:v>2020-05</x:v>
      </x:c>
      <x:c r="C4720" s="8" t="n">
        <x:f>100*'Weights and method'!$B$5*MAX(0,MIN(1,(LN(1+'Original 8 pillars'!C4720)-'Weights and method'!$C$5)/('Weights and method'!$D$5-'Weights and method'!$C$5)))</x:f>
        <x:v>8.243261441746398</x:v>
      </x:c>
      <x:c r="D4720" s="8" t="n">
        <x:f>100*'Weights and method'!$B$6*MAX(0,MIN(1,(LN(1+'Original 8 pillars'!D4720)-'Weights and method'!$C$6)/('Weights and method'!$D$6-'Weights and method'!$C$6)))</x:f>
        <x:v>6.268815394887973</x:v>
      </x:c>
      <x:c r="E4720" s="8" t="n">
        <x:f>100*'Weights and method'!$B$7*MAX(0,MIN(1,(LN(1+'Original 8 pillars'!E4720)-'Weights and method'!$C$7)/('Weights and method'!$D$7-'Weights and method'!$C$7)))</x:f>
        <x:v>11.13781565200706</x:v>
      </x:c>
      <x:c r="F4720" s="8" t="n">
        <x:f>100*'Weights and method'!$B$8*MAX(0,MIN(1,(LN(1+'Original 8 pillars'!F4720)-'Weights and method'!$C$8)/('Weights and method'!$D$8-'Weights and method'!$C$8)))</x:f>
        <x:v>11.23748508430027</x:v>
      </x:c>
      <x:c r="G4720" s="8" t="n">
        <x:f>100*'Weights and method'!$B$9*MAX(0,MIN(1,(LN(1+'Original 8 pillars'!G4720)-'Weights and method'!$C$9)/('Weights and method'!$D$9-'Weights and method'!$C$9)))</x:f>
        <x:v>11.89975216552583</x:v>
      </x:c>
      <x:c r="H4720" s="8" t="n">
        <x:f>100*'Weights and method'!$B$10*MAX(0,MIN(1,(LN(1+'Original 8 pillars'!H4720)-'Weights and method'!$C$10)/('Weights and method'!$D$10-'Weights and method'!$C$10)))</x:f>
        <x:v>0</x:v>
      </x:c>
      <x:c r="I4720" s="8" t="n">
        <x:f>100*'Weights and method'!$B$11*MAX(0,MIN(1,(LN(1+'Original 8 pillars'!I4720)-'Weights and method'!$C$11)/('Weights and method'!$D$11-'Weights and method'!$C$11)))</x:f>
        <x:v>9.58184409844001</x:v>
      </x:c>
      <x:c r="J4720" s="8" t="n">
        <x:f>100*'Weights and method'!$B$12*MAX(0,MIN(1,(LN(1+'Original 8 pillars'!J4720)-'Weights and method'!$C$12)/('Weights and method'!$D$12-'Weights and method'!$C$12)))</x:f>
        <x:v>4.2533563567207295</x:v>
      </x:c>
      <x:c r="K4720" s="8" t="n">
        <x:f>SUM(C4720:J4720)</x:f>
        <x:v>62.62233019362827</x:v>
      </x:c>
    </x:row>
    <x:row r="4721">
      <x:c r="A4721" s="2" t="str">
        <x:f>'Original 8 pillars'!A4721</x:f>
        <x:v>Mauritius</x:v>
      </x:c>
      <x:c r="B4721" s="2" t="str">
        <x:f>'Original 8 pillars'!B4721</x:f>
        <x:v>2020-06</x:v>
      </x:c>
      <x:c r="C4721" s="8" t="n">
        <x:f>100*'Weights and method'!$B$5*MAX(0,MIN(1,(LN(1+'Original 8 pillars'!C4721)-'Weights and method'!$C$5)/('Weights and method'!$D$5-'Weights and method'!$C$5)))</x:f>
        <x:v>7.958194167801346</x:v>
      </x:c>
      <x:c r="D4721" s="8" t="n">
        <x:f>100*'Weights and method'!$B$6*MAX(0,MIN(1,(LN(1+'Original 8 pillars'!D4721)-'Weights and method'!$C$6)/('Weights and method'!$D$6-'Weights and method'!$C$6)))</x:f>
        <x:v>5.755730113258925</x:v>
      </x:c>
      <x:c r="E4721" s="8" t="n">
        <x:f>100*'Weights and method'!$B$7*MAX(0,MIN(1,(LN(1+'Original 8 pillars'!E4721)-'Weights and method'!$C$7)/('Weights and method'!$D$7-'Weights and method'!$C$7)))</x:f>
        <x:v>10.700939985251528</x:v>
      </x:c>
      <x:c r="F4721" s="8" t="n">
        <x:f>100*'Weights and method'!$B$8*MAX(0,MIN(1,(LN(1+'Original 8 pillars'!F4721)-'Weights and method'!$C$8)/('Weights and method'!$D$8-'Weights and method'!$C$8)))</x:f>
        <x:v>12.741550751520592</x:v>
      </x:c>
      <x:c r="G4721" s="8" t="n">
        <x:f>100*'Weights and method'!$B$9*MAX(0,MIN(1,(LN(1+'Original 8 pillars'!G4721)-'Weights and method'!$C$9)/('Weights and method'!$D$9-'Weights and method'!$C$9)))</x:f>
        <x:v>11.722308264197094</x:v>
      </x:c>
      <x:c r="H4721" s="8" t="n">
        <x:f>100*'Weights and method'!$B$10*MAX(0,MIN(1,(LN(1+'Original 8 pillars'!H4721)-'Weights and method'!$C$10)/('Weights and method'!$D$10-'Weights and method'!$C$10)))</x:f>
        <x:v>0</x:v>
      </x:c>
      <x:c r="I4721" s="8" t="n">
        <x:f>100*'Weights and method'!$B$11*MAX(0,MIN(1,(LN(1+'Original 8 pillars'!I4721)-'Weights and method'!$C$11)/('Weights and method'!$D$11-'Weights and method'!$C$11)))</x:f>
        <x:v>9.682349929667485</x:v>
      </x:c>
      <x:c r="J4721" s="8" t="n">
        <x:f>100*'Weights and method'!$B$12*MAX(0,MIN(1,(LN(1+'Original 8 pillars'!J4721)-'Weights and method'!$C$12)/('Weights and method'!$D$12-'Weights and method'!$C$12)))</x:f>
        <x:v>2.4612287288448167</x:v>
      </x:c>
      <x:c r="K4721" s="8" t="n">
        <x:f>SUM(C4721:J4721)</x:f>
        <x:v>61.02230194054178</x:v>
      </x:c>
    </x:row>
    <x:row r="4722">
      <x:c r="A4722" s="2" t="str">
        <x:f>'Original 8 pillars'!A4722</x:f>
        <x:v>Mauritius</x:v>
      </x:c>
      <x:c r="B4722" s="2" t="str">
        <x:f>'Original 8 pillars'!B4722</x:f>
        <x:v>2020-07</x:v>
      </x:c>
      <x:c r="C4722" s="8" t="n">
        <x:f>100*'Weights and method'!$B$5*MAX(0,MIN(1,(LN(1+'Original 8 pillars'!C4722)-'Weights and method'!$C$5)/('Weights and method'!$D$5-'Weights and method'!$C$5)))</x:f>
        <x:v>3.3457982375396234</x:v>
      </x:c>
      <x:c r="D4722" s="8" t="n">
        <x:f>100*'Weights and method'!$B$6*MAX(0,MIN(1,(LN(1+'Original 8 pillars'!D4722)-'Weights and method'!$C$6)/('Weights and method'!$D$6-'Weights and method'!$C$6)))</x:f>
        <x:v>1.7647965552373848</x:v>
      </x:c>
      <x:c r="E4722" s="8" t="n">
        <x:f>100*'Weights and method'!$B$7*MAX(0,MIN(1,(LN(1+'Original 8 pillars'!E4722)-'Weights and method'!$C$7)/('Weights and method'!$D$7-'Weights and method'!$C$7)))</x:f>
        <x:v>5.4626842787079894</x:v>
      </x:c>
      <x:c r="F4722" s="8" t="n">
        <x:f>100*'Weights and method'!$B$8*MAX(0,MIN(1,(LN(1+'Original 8 pillars'!F4722)-'Weights and method'!$C$8)/('Weights and method'!$D$8-'Weights and method'!$C$8)))</x:f>
        <x:v>7.141190239135063</x:v>
      </x:c>
      <x:c r="G4722" s="8" t="n">
        <x:f>100*'Weights and method'!$B$9*MAX(0,MIN(1,(LN(1+'Original 8 pillars'!G4722)-'Weights and method'!$C$9)/('Weights and method'!$D$9-'Weights and method'!$C$9)))</x:f>
        <x:v>5.774919078358646</x:v>
      </x:c>
      <x:c r="H4722" s="8" t="n">
        <x:f>100*'Weights and method'!$B$10*MAX(0,MIN(1,(LN(1+'Original 8 pillars'!H4722)-'Weights and method'!$C$10)/('Weights and method'!$D$10-'Weights and method'!$C$10)))</x:f>
        <x:v>0</x:v>
      </x:c>
      <x:c r="I4722" s="8" t="n">
        <x:f>100*'Weights and method'!$B$11*MAX(0,MIN(1,(LN(1+'Original 8 pillars'!I4722)-'Weights and method'!$C$11)/('Weights and method'!$D$11-'Weights and method'!$C$11)))</x:f>
        <x:v>8.372133539409909</x:v>
      </x:c>
      <x:c r="J4722" s="8" t="n">
        <x:f>100*'Weights and method'!$B$12*MAX(0,MIN(1,(LN(1+'Original 8 pillars'!J4722)-'Weights and method'!$C$12)/('Weights and method'!$D$12-'Weights and method'!$C$12)))</x:f>
        <x:v>1.2762660640399301</x:v>
      </x:c>
      <x:c r="K4722" s="8" t="n">
        <x:f>SUM(C4722:J4722)</x:f>
        <x:v>33.13778799242854</x:v>
      </x:c>
    </x:row>
    <x:row r="4723">
      <x:c r="A4723" s="2" t="str">
        <x:f>'Original 8 pillars'!A4723</x:f>
        <x:v>Mauritius</x:v>
      </x:c>
      <x:c r="B4723" s="2" t="str">
        <x:f>'Original 8 pillars'!B4723</x:f>
        <x:v>2020-08</x:v>
      </x:c>
      <x:c r="C4723" s="8" t="n">
        <x:f>100*'Weights and method'!$B$5*MAX(0,MIN(1,(LN(1+'Original 8 pillars'!C4723)-'Weights and method'!$C$5)/('Weights and method'!$D$5-'Weights and method'!$C$5)))</x:f>
        <x:v>2.2476188494957756</x:v>
      </x:c>
      <x:c r="D4723" s="8" t="n">
        <x:f>100*'Weights and method'!$B$6*MAX(0,MIN(1,(LN(1+'Original 8 pillars'!D4723)-'Weights and method'!$C$6)/('Weights and method'!$D$6-'Weights and method'!$C$6)))</x:f>
        <x:v>0.6992036405002968</x:v>
      </x:c>
      <x:c r="E4723" s="8" t="n">
        <x:f>100*'Weights and method'!$B$7*MAX(0,MIN(1,(LN(1+'Original 8 pillars'!E4723)-'Weights and method'!$C$7)/('Weights and method'!$D$7-'Weights and method'!$C$7)))</x:f>
        <x:v>3.4613632915817454</x:v>
      </x:c>
      <x:c r="F4723" s="8" t="n">
        <x:f>100*'Weights and method'!$B$8*MAX(0,MIN(1,(LN(1+'Original 8 pillars'!F4723)-'Weights and method'!$C$8)/('Weights and method'!$D$8-'Weights and method'!$C$8)))</x:f>
        <x:v>5.481429028510486</x:v>
      </x:c>
      <x:c r="G4723" s="8" t="n">
        <x:f>100*'Weights and method'!$B$9*MAX(0,MIN(1,(LN(1+'Original 8 pillars'!G4723)-'Weights and method'!$C$9)/('Weights and method'!$D$9-'Weights and method'!$C$9)))</x:f>
        <x:v>2.874950881789652</x:v>
      </x:c>
      <x:c r="H4723" s="8" t="n">
        <x:f>100*'Weights and method'!$B$10*MAX(0,MIN(1,(LN(1+'Original 8 pillars'!H4723)-'Weights and method'!$C$10)/('Weights and method'!$D$10-'Weights and method'!$C$10)))</x:f>
        <x:v>0</x:v>
      </x:c>
      <x:c r="I4723" s="8" t="n">
        <x:f>100*'Weights and method'!$B$11*MAX(0,MIN(1,(LN(1+'Original 8 pillars'!I4723)-'Weights and method'!$C$11)/('Weights and method'!$D$11-'Weights and method'!$C$11)))</x:f>
        <x:v>8.077870658114213</x:v>
      </x:c>
      <x:c r="J4723" s="8" t="n">
        <x:f>100*'Weights and method'!$B$12*MAX(0,MIN(1,(LN(1+'Original 8 pillars'!J4723)-'Weights and method'!$C$12)/('Weights and method'!$D$12-'Weights and method'!$C$12)))</x:f>
        <x:v>1.834322459454029</x:v>
      </x:c>
      <x:c r="K4723" s="8" t="n">
        <x:f>SUM(C4723:J4723)</x:f>
        <x:v>24.6767588094462</x:v>
      </x:c>
    </x:row>
    <x:row r="4724">
      <x:c r="A4724" s="2" t="str">
        <x:f>'Original 8 pillars'!A4724</x:f>
        <x:v>Mauritius</x:v>
      </x:c>
      <x:c r="B4724" s="2" t="str">
        <x:f>'Original 8 pillars'!B4724</x:f>
        <x:v>2020-09</x:v>
      </x:c>
      <x:c r="C4724" s="8" t="n">
        <x:f>100*'Weights and method'!$B$5*MAX(0,MIN(1,(LN(1+'Original 8 pillars'!C4724)-'Weights and method'!$C$5)/('Weights and method'!$D$5-'Weights and method'!$C$5)))</x:f>
        <x:v>4.876230451621369</x:v>
      </x:c>
      <x:c r="D4724" s="8" t="n">
        <x:f>100*'Weights and method'!$B$6*MAX(0,MIN(1,(LN(1+'Original 8 pillars'!D4724)-'Weights and method'!$C$6)/('Weights and method'!$D$6-'Weights and method'!$C$6)))</x:f>
        <x:v>4.289889521813634</x:v>
      </x:c>
      <x:c r="E4724" s="8" t="n">
        <x:f>100*'Weights and method'!$B$7*MAX(0,MIN(1,(LN(1+'Original 8 pillars'!E4724)-'Weights and method'!$C$7)/('Weights and method'!$D$7-'Weights and method'!$C$7)))</x:f>
        <x:v>8.988138037613288</x:v>
      </x:c>
      <x:c r="F4724" s="8" t="n">
        <x:f>100*'Weights and method'!$B$8*MAX(0,MIN(1,(LN(1+'Original 8 pillars'!F4724)-'Weights and method'!$C$8)/('Weights and method'!$D$8-'Weights and method'!$C$8)))</x:f>
        <x:v>8.353303384398526</x:v>
      </x:c>
      <x:c r="G4724" s="8" t="n">
        <x:f>100*'Weights and method'!$B$9*MAX(0,MIN(1,(LN(1+'Original 8 pillars'!G4724)-'Weights and method'!$C$9)/('Weights and method'!$D$9-'Weights and method'!$C$9)))</x:f>
        <x:v>8.00200331419385</x:v>
      </x:c>
      <x:c r="H4724" s="8" t="n">
        <x:f>100*'Weights and method'!$B$10*MAX(0,MIN(1,(LN(1+'Original 8 pillars'!H4724)-'Weights and method'!$C$10)/('Weights and method'!$D$10-'Weights and method'!$C$10)))</x:f>
        <x:v>0</x:v>
      </x:c>
      <x:c r="I4724" s="8" t="n">
        <x:f>100*'Weights and method'!$B$11*MAX(0,MIN(1,(LN(1+'Original 8 pillars'!I4724)-'Weights and method'!$C$11)/('Weights and method'!$D$11-'Weights and method'!$C$11)))</x:f>
        <x:v>9.922783475873157</x:v>
      </x:c>
      <x:c r="J4724" s="8" t="n">
        <x:f>100*'Weights and method'!$B$12*MAX(0,MIN(1,(LN(1+'Original 8 pillars'!J4724)-'Weights and method'!$C$12)/('Weights and method'!$D$12-'Weights and method'!$C$12)))</x:f>
        <x:v>2.8160835054021978</x:v>
      </x:c>
      <x:c r="K4724" s="8" t="n">
        <x:f>SUM(C4724:J4724)</x:f>
        <x:v>47.24843169091603</x:v>
      </x:c>
    </x:row>
    <x:row r="4725">
      <x:c r="A4725" s="2" t="str">
        <x:f>'Original 8 pillars'!A4725</x:f>
        <x:v>Mauritius</x:v>
      </x:c>
      <x:c r="B4725" s="2" t="str">
        <x:f>'Original 8 pillars'!B4725</x:f>
        <x:v>2020-10</x:v>
      </x:c>
      <x:c r="C4725" s="8" t="n">
        <x:f>100*'Weights and method'!$B$5*MAX(0,MIN(1,(LN(1+'Original 8 pillars'!C4725)-'Weights and method'!$C$5)/('Weights and method'!$D$5-'Weights and method'!$C$5)))</x:f>
        <x:v>3.780579065092881</x:v>
      </x:c>
      <x:c r="D4725" s="8" t="n">
        <x:f>100*'Weights and method'!$B$6*MAX(0,MIN(1,(LN(1+'Original 8 pillars'!D4725)-'Weights and method'!$C$6)/('Weights and method'!$D$6-'Weights and method'!$C$6)))</x:f>
        <x:v>3.9899226381740145</x:v>
      </x:c>
      <x:c r="E4725" s="8" t="n">
        <x:f>100*'Weights and method'!$B$7*MAX(0,MIN(1,(LN(1+'Original 8 pillars'!E4725)-'Weights and method'!$C$7)/('Weights and method'!$D$7-'Weights and method'!$C$7)))</x:f>
        <x:v>6.967189591452574</x:v>
      </x:c>
      <x:c r="F4725" s="8" t="n">
        <x:f>100*'Weights and method'!$B$8*MAX(0,MIN(1,(LN(1+'Original 8 pillars'!F4725)-'Weights and method'!$C$8)/('Weights and method'!$D$8-'Weights and method'!$C$8)))</x:f>
        <x:v>8.791881355316809</x:v>
      </x:c>
      <x:c r="G4725" s="8" t="n">
        <x:f>100*'Weights and method'!$B$9*MAX(0,MIN(1,(LN(1+'Original 8 pillars'!G4725)-'Weights and method'!$C$9)/('Weights and method'!$D$9-'Weights and method'!$C$9)))</x:f>
        <x:v>8.604230732727391</x:v>
      </x:c>
      <x:c r="H4725" s="8" t="n">
        <x:f>100*'Weights and method'!$B$10*MAX(0,MIN(1,(LN(1+'Original 8 pillars'!H4725)-'Weights and method'!$C$10)/('Weights and method'!$D$10-'Weights and method'!$C$10)))</x:f>
        <x:v>0</x:v>
      </x:c>
      <x:c r="I4725" s="8" t="n">
        <x:f>100*'Weights and method'!$B$11*MAX(0,MIN(1,(LN(1+'Original 8 pillars'!I4725)-'Weights and method'!$C$11)/('Weights and method'!$D$11-'Weights and method'!$C$11)))</x:f>
        <x:v>8.275254579180919</x:v>
      </x:c>
      <x:c r="J4725" s="8" t="n">
        <x:f>100*'Weights and method'!$B$12*MAX(0,MIN(1,(LN(1+'Original 8 pillars'!J4725)-'Weights and method'!$C$12)/('Weights and method'!$D$12-'Weights and method'!$C$12)))</x:f>
        <x:v>4.107810571014225</x:v>
      </x:c>
      <x:c r="K4725" s="8" t="n">
        <x:f>SUM(C4725:J4725)</x:f>
        <x:v>44.51686853295882</x:v>
      </x:c>
    </x:row>
    <x:row r="4726">
      <x:c r="A4726" s="2" t="str">
        <x:f>'Original 8 pillars'!A4726</x:f>
        <x:v>Mauritius</x:v>
      </x:c>
      <x:c r="B4726" s="2" t="str">
        <x:f>'Original 8 pillars'!B4726</x:f>
        <x:v>2020-11</x:v>
      </x:c>
      <x:c r="C4726" s="8" t="n">
        <x:f>100*'Weights and method'!$B$5*MAX(0,MIN(1,(LN(1+'Original 8 pillars'!C4726)-'Weights and method'!$C$5)/('Weights and method'!$D$5-'Weights and method'!$C$5)))</x:f>
        <x:v>5.153180402906373</x:v>
      </x:c>
      <x:c r="D4726" s="8" t="n">
        <x:f>100*'Weights and method'!$B$6*MAX(0,MIN(1,(LN(1+'Original 8 pillars'!D4726)-'Weights and method'!$C$6)/('Weights and method'!$D$6-'Weights and method'!$C$6)))</x:f>
        <x:v>2.729446543961502</x:v>
      </x:c>
      <x:c r="E4726" s="8" t="n">
        <x:f>100*'Weights and method'!$B$7*MAX(0,MIN(1,(LN(1+'Original 8 pillars'!E4726)-'Weights and method'!$C$7)/('Weights and method'!$D$7-'Weights and method'!$C$7)))</x:f>
        <x:v>8.071938880951654</x:v>
      </x:c>
      <x:c r="F4726" s="8" t="n">
        <x:f>100*'Weights and method'!$B$8*MAX(0,MIN(1,(LN(1+'Original 8 pillars'!F4726)-'Weights and method'!$C$8)/('Weights and method'!$D$8-'Weights and method'!$C$8)))</x:f>
        <x:v>8.383490343433499</x:v>
      </x:c>
      <x:c r="G4726" s="8" t="n">
        <x:f>100*'Weights and method'!$B$9*MAX(0,MIN(1,(LN(1+'Original 8 pillars'!G4726)-'Weights and method'!$C$9)/('Weights and method'!$D$9-'Weights and method'!$C$9)))</x:f>
        <x:v>8.13657943403133</x:v>
      </x:c>
      <x:c r="H4726" s="8" t="n">
        <x:f>100*'Weights and method'!$B$10*MAX(0,MIN(1,(LN(1+'Original 8 pillars'!H4726)-'Weights and method'!$C$10)/('Weights and method'!$D$10-'Weights and method'!$C$10)))</x:f>
        <x:v>0</x:v>
      </x:c>
      <x:c r="I4726" s="8" t="n">
        <x:f>100*'Weights and method'!$B$11*MAX(0,MIN(1,(LN(1+'Original 8 pillars'!I4726)-'Weights and method'!$C$11)/('Weights and method'!$D$11-'Weights and method'!$C$11)))</x:f>
        <x:v>8.491505407410408</x:v>
      </x:c>
      <x:c r="J4726" s="8" t="n">
        <x:f>100*'Weights and method'!$B$12*MAX(0,MIN(1,(LN(1+'Original 8 pillars'!J4726)-'Weights and method'!$C$12)/('Weights and method'!$D$12-'Weights and method'!$C$12)))</x:f>
        <x:v>1.8678826279037906</x:v>
      </x:c>
      <x:c r="K4726" s="8" t="n">
        <x:f>SUM(C4726:J4726)</x:f>
        <x:v>42.83402364059856</x:v>
      </x:c>
    </x:row>
    <x:row r="4727">
      <x:c r="A4727" s="2" t="str">
        <x:f>'Original 8 pillars'!A4727</x:f>
        <x:v>Mauritius</x:v>
      </x:c>
      <x:c r="B4727" s="2" t="str">
        <x:f>'Original 8 pillars'!B4727</x:f>
        <x:v>2020-12</x:v>
      </x:c>
      <x:c r="C4727" s="8" t="n">
        <x:f>100*'Weights and method'!$B$5*MAX(0,MIN(1,(LN(1+'Original 8 pillars'!C4727)-'Weights and method'!$C$5)/('Weights and method'!$D$5-'Weights and method'!$C$5)))</x:f>
        <x:v>5.226943603876283</x:v>
      </x:c>
      <x:c r="D4727" s="8" t="n">
        <x:f>100*'Weights and method'!$B$6*MAX(0,MIN(1,(LN(1+'Original 8 pillars'!D4727)-'Weights and method'!$C$6)/('Weights and method'!$D$6-'Weights and method'!$C$6)))</x:f>
        <x:v>2.1569405282399896</x:v>
      </x:c>
      <x:c r="E4727" s="8" t="n">
        <x:f>100*'Weights and method'!$B$7*MAX(0,MIN(1,(LN(1+'Original 8 pillars'!E4727)-'Weights and method'!$C$7)/('Weights and method'!$D$7-'Weights and method'!$C$7)))</x:f>
        <x:v>5.368751145341996</x:v>
      </x:c>
      <x:c r="F4727" s="8" t="n">
        <x:f>100*'Weights and method'!$B$8*MAX(0,MIN(1,(LN(1+'Original 8 pillars'!F4727)-'Weights and method'!$C$8)/('Weights and method'!$D$8-'Weights and method'!$C$8)))</x:f>
        <x:v>8.481810717110143</x:v>
      </x:c>
      <x:c r="G4727" s="8" t="n">
        <x:f>100*'Weights and method'!$B$9*MAX(0,MIN(1,(LN(1+'Original 8 pillars'!G4727)-'Weights and method'!$C$9)/('Weights and method'!$D$9-'Weights and method'!$C$9)))</x:f>
        <x:v>7.347312366469408</x:v>
      </x:c>
      <x:c r="H4727" s="8" t="n">
        <x:f>100*'Weights and method'!$B$10*MAX(0,MIN(1,(LN(1+'Original 8 pillars'!H4727)-'Weights and method'!$C$10)/('Weights and method'!$D$10-'Weights and method'!$C$10)))</x:f>
        <x:v>0</x:v>
      </x:c>
      <x:c r="I4727" s="8" t="n">
        <x:f>100*'Weights and method'!$B$11*MAX(0,MIN(1,(LN(1+'Original 8 pillars'!I4727)-'Weights and method'!$C$11)/('Weights and method'!$D$11-'Weights and method'!$C$11)))</x:f>
        <x:v>7.896547649703212</x:v>
      </x:c>
      <x:c r="J4727" s="8" t="n">
        <x:f>100*'Weights and method'!$B$12*MAX(0,MIN(1,(LN(1+'Original 8 pillars'!J4727)-'Weights and method'!$C$12)/('Weights and method'!$D$12-'Weights and method'!$C$12)))</x:f>
        <x:v>4.050527033827713</x:v>
      </x:c>
      <x:c r="K4727" s="8" t="n">
        <x:f>SUM(C4727:J4727)</x:f>
        <x:v>40.52883304456875</x:v>
      </x:c>
    </x:row>
    <x:row r="4728">
      <x:c r="A4728" s="2" t="str">
        <x:f>'Original 8 pillars'!A4728</x:f>
        <x:v>Mauritius</x:v>
      </x:c>
      <x:c r="B4728" s="2" t="str">
        <x:f>'Original 8 pillars'!B4728</x:f>
        <x:v>2021-01</x:v>
      </x:c>
      <x:c r="C4728" s="8" t="n">
        <x:f>100*'Weights and method'!$B$5*MAX(0,MIN(1,(LN(1+'Original 8 pillars'!C4728)-'Weights and method'!$C$5)/('Weights and method'!$D$5-'Weights and method'!$C$5)))</x:f>
        <x:v>2.900631326458349</x:v>
      </x:c>
      <x:c r="D4728" s="8" t="n">
        <x:f>100*'Weights and method'!$B$6*MAX(0,MIN(1,(LN(1+'Original 8 pillars'!D4728)-'Weights and method'!$C$6)/('Weights and method'!$D$6-'Weights and method'!$C$6)))</x:f>
        <x:v>2.7663086894932007</x:v>
      </x:c>
      <x:c r="E4728" s="8" t="n">
        <x:f>100*'Weights and method'!$B$7*MAX(0,MIN(1,(LN(1+'Original 8 pillars'!E4728)-'Weights and method'!$C$7)/('Weights and method'!$D$7-'Weights and method'!$C$7)))</x:f>
        <x:v>5.434680467834225</x:v>
      </x:c>
      <x:c r="F4728" s="8" t="n">
        <x:f>100*'Weights and method'!$B$8*MAX(0,MIN(1,(LN(1+'Original 8 pillars'!F4728)-'Weights and method'!$C$8)/('Weights and method'!$D$8-'Weights and method'!$C$8)))</x:f>
        <x:v>4.627199237557948</x:v>
      </x:c>
      <x:c r="G4728" s="8" t="n">
        <x:f>100*'Weights and method'!$B$9*MAX(0,MIN(1,(LN(1+'Original 8 pillars'!G4728)-'Weights and method'!$C$9)/('Weights and method'!$D$9-'Weights and method'!$C$9)))</x:f>
        <x:v>4.0663592019007915</x:v>
      </x:c>
      <x:c r="H4728" s="8" t="n">
        <x:f>100*'Weights and method'!$B$10*MAX(0,MIN(1,(LN(1+'Original 8 pillars'!H4728)-'Weights and method'!$C$10)/('Weights and method'!$D$10-'Weights and method'!$C$10)))</x:f>
        <x:v>0</x:v>
      </x:c>
      <x:c r="I4728" s="8" t="n">
        <x:f>100*'Weights and method'!$B$11*MAX(0,MIN(1,(LN(1+'Original 8 pillars'!I4728)-'Weights and method'!$C$11)/('Weights and method'!$D$11-'Weights and method'!$C$11)))</x:f>
        <x:v>9.15960433996445</x:v>
      </x:c>
      <x:c r="J4728" s="8" t="n">
        <x:f>100*'Weights and method'!$B$12*MAX(0,MIN(1,(LN(1+'Original 8 pillars'!J4728)-'Weights and method'!$C$12)/('Weights and method'!$D$12-'Weights and method'!$C$12)))</x:f>
        <x:v>3.6465113533243536</x:v>
      </x:c>
      <x:c r="K4728" s="8" t="n">
        <x:f>SUM(C4728:J4728)</x:f>
        <x:v>32.601294616533316</x:v>
      </x:c>
    </x:row>
    <x:row r="4729">
      <x:c r="A4729" s="2" t="str">
        <x:f>'Original 8 pillars'!A4729</x:f>
        <x:v>Mauritius</x:v>
      </x:c>
      <x:c r="B4729" s="2" t="str">
        <x:f>'Original 8 pillars'!B4729</x:f>
        <x:v>2021-02</x:v>
      </x:c>
      <x:c r="C4729" s="8" t="n">
        <x:f>100*'Weights and method'!$B$5*MAX(0,MIN(1,(LN(1+'Original 8 pillars'!C4729)-'Weights and method'!$C$5)/('Weights and method'!$D$5-'Weights and method'!$C$5)))</x:f>
        <x:v>4.4308067112460225</x:v>
      </x:c>
      <x:c r="D4729" s="8" t="n">
        <x:f>100*'Weights and method'!$B$6*MAX(0,MIN(1,(LN(1+'Original 8 pillars'!D4729)-'Weights and method'!$C$6)/('Weights and method'!$D$6-'Weights and method'!$C$6)))</x:f>
        <x:v>1.5229512461634978</x:v>
      </x:c>
      <x:c r="E4729" s="8" t="n">
        <x:f>100*'Weights and method'!$B$7*MAX(0,MIN(1,(LN(1+'Original 8 pillars'!E4729)-'Weights and method'!$C$7)/('Weights and method'!$D$7-'Weights and method'!$C$7)))</x:f>
        <x:v>4.479889719407527</x:v>
      </x:c>
      <x:c r="F4729" s="8" t="n">
        <x:f>100*'Weights and method'!$B$8*MAX(0,MIN(1,(LN(1+'Original 8 pillars'!F4729)-'Weights and method'!$C$8)/('Weights and method'!$D$8-'Weights and method'!$C$8)))</x:f>
        <x:v>5.409878700542785</x:v>
      </x:c>
      <x:c r="G4729" s="8" t="n">
        <x:f>100*'Weights and method'!$B$9*MAX(0,MIN(1,(LN(1+'Original 8 pillars'!G4729)-'Weights and method'!$C$9)/('Weights and method'!$D$9-'Weights and method'!$C$9)))</x:f>
        <x:v>4.079318998159305</x:v>
      </x:c>
      <x:c r="H4729" s="8" t="n">
        <x:f>100*'Weights and method'!$B$10*MAX(0,MIN(1,(LN(1+'Original 8 pillars'!H4729)-'Weights and method'!$C$10)/('Weights and method'!$D$10-'Weights and method'!$C$10)))</x:f>
        <x:v>0</x:v>
      </x:c>
      <x:c r="I4729" s="8" t="n">
        <x:f>100*'Weights and method'!$B$11*MAX(0,MIN(1,(LN(1+'Original 8 pillars'!I4729)-'Weights and method'!$C$11)/('Weights and method'!$D$11-'Weights and method'!$C$11)))</x:f>
        <x:v>5.731521029840975</x:v>
      </x:c>
      <x:c r="J4729" s="8" t="n">
        <x:f>100*'Weights and method'!$B$12*MAX(0,MIN(1,(LN(1+'Original 8 pillars'!J4729)-'Weights and method'!$C$12)/('Weights and method'!$D$12-'Weights and method'!$C$12)))</x:f>
        <x:v>1.5105876655527695</x:v>
      </x:c>
      <x:c r="K4729" s="8" t="n">
        <x:f>SUM(C4729:J4729)</x:f>
        <x:v>27.164954070912884</x:v>
      </x:c>
    </x:row>
    <x:row r="4730">
      <x:c r="A4730" s="2" t="str">
        <x:f>'Original 8 pillars'!A4730</x:f>
        <x:v>Mauritius</x:v>
      </x:c>
      <x:c r="B4730" s="2" t="str">
        <x:f>'Original 8 pillars'!B4730</x:f>
        <x:v>2021-03</x:v>
      </x:c>
      <x:c r="C4730" s="8" t="n">
        <x:f>100*'Weights and method'!$B$5*MAX(0,MIN(1,(LN(1+'Original 8 pillars'!C4730)-'Weights and method'!$C$5)/('Weights and method'!$D$5-'Weights and method'!$C$5)))</x:f>
        <x:v>4.52671791727283</x:v>
      </x:c>
      <x:c r="D4730" s="8" t="n">
        <x:f>100*'Weights and method'!$B$6*MAX(0,MIN(1,(LN(1+'Original 8 pillars'!D4730)-'Weights and method'!$C$6)/('Weights and method'!$D$6-'Weights and method'!$C$6)))</x:f>
        <x:v>1.666440624133071</x:v>
      </x:c>
      <x:c r="E4730" s="8" t="n">
        <x:f>100*'Weights and method'!$B$7*MAX(0,MIN(1,(LN(1+'Original 8 pillars'!E4730)-'Weights and method'!$C$7)/('Weights and method'!$D$7-'Weights and method'!$C$7)))</x:f>
        <x:v>5.698788971606579</x:v>
      </x:c>
      <x:c r="F4730" s="8" t="n">
        <x:f>100*'Weights and method'!$B$8*MAX(0,MIN(1,(LN(1+'Original 8 pillars'!F4730)-'Weights and method'!$C$8)/('Weights and method'!$D$8-'Weights and method'!$C$8)))</x:f>
        <x:v>4.657534917316482</x:v>
      </x:c>
      <x:c r="G4730" s="8" t="n">
        <x:f>100*'Weights and method'!$B$9*MAX(0,MIN(1,(LN(1+'Original 8 pillars'!G4730)-'Weights and method'!$C$9)/('Weights and method'!$D$9-'Weights and method'!$C$9)))</x:f>
        <x:v>5.4995791327198384</x:v>
      </x:c>
      <x:c r="H4730" s="8" t="n">
        <x:f>100*'Weights and method'!$B$10*MAX(0,MIN(1,(LN(1+'Original 8 pillars'!H4730)-'Weights and method'!$C$10)/('Weights and method'!$D$10-'Weights and method'!$C$10)))</x:f>
        <x:v>0</x:v>
      </x:c>
      <x:c r="I4730" s="8" t="n">
        <x:f>100*'Weights and method'!$B$11*MAX(0,MIN(1,(LN(1+'Original 8 pillars'!I4730)-'Weights and method'!$C$11)/('Weights and method'!$D$11-'Weights and method'!$C$11)))</x:f>
        <x:v>3.6151657058131237</x:v>
      </x:c>
      <x:c r="J4730" s="8" t="n">
        <x:f>100*'Weights and method'!$B$12*MAX(0,MIN(1,(LN(1+'Original 8 pillars'!J4730)-'Weights and method'!$C$12)/('Weights and method'!$D$12-'Weights and method'!$C$12)))</x:f>
        <x:v>1.5773592517120918</x:v>
      </x:c>
      <x:c r="K4730" s="8" t="n">
        <x:f>SUM(C4730:J4730)</x:f>
        <x:v>27.241586520574014</x:v>
      </x:c>
    </x:row>
    <x:row r="4731">
      <x:c r="A4731" s="2" t="str">
        <x:f>'Original 8 pillars'!A4731</x:f>
        <x:v>Mauritius</x:v>
      </x:c>
      <x:c r="B4731" s="2" t="str">
        <x:f>'Original 8 pillars'!B4731</x:f>
        <x:v>2021-04</x:v>
      </x:c>
      <x:c r="C4731" s="8" t="n">
        <x:f>100*'Weights and method'!$B$5*MAX(0,MIN(1,(LN(1+'Original 8 pillars'!C4731)-'Weights and method'!$C$5)/('Weights and method'!$D$5-'Weights and method'!$C$5)))</x:f>
        <x:v>4.29288635668208</x:v>
      </x:c>
      <x:c r="D4731" s="8" t="n">
        <x:f>100*'Weights and method'!$B$6*MAX(0,MIN(1,(LN(1+'Original 8 pillars'!D4731)-'Weights and method'!$C$6)/('Weights and method'!$D$6-'Weights and method'!$C$6)))</x:f>
        <x:v>3.2213982180877725</x:v>
      </x:c>
      <x:c r="E4731" s="8" t="n">
        <x:f>100*'Weights and method'!$B$7*MAX(0,MIN(1,(LN(1+'Original 8 pillars'!E4731)-'Weights and method'!$C$7)/('Weights and method'!$D$7-'Weights and method'!$C$7)))</x:f>
        <x:v>4.503006403527072</x:v>
      </x:c>
      <x:c r="F4731" s="8" t="n">
        <x:f>100*'Weights and method'!$B$8*MAX(0,MIN(1,(LN(1+'Original 8 pillars'!F4731)-'Weights and method'!$C$8)/('Weights and method'!$D$8-'Weights and method'!$C$8)))</x:f>
        <x:v>5.449169010989417</x:v>
      </x:c>
      <x:c r="G4731" s="8" t="n">
        <x:f>100*'Weights and method'!$B$9*MAX(0,MIN(1,(LN(1+'Original 8 pillars'!G4731)-'Weights and method'!$C$9)/('Weights and method'!$D$9-'Weights and method'!$C$9)))</x:f>
        <x:v>5.31123833671567</x:v>
      </x:c>
      <x:c r="H4731" s="8" t="n">
        <x:f>100*'Weights and method'!$B$10*MAX(0,MIN(1,(LN(1+'Original 8 pillars'!H4731)-'Weights and method'!$C$10)/('Weights and method'!$D$10-'Weights and method'!$C$10)))</x:f>
        <x:v>0</x:v>
      </x:c>
      <x:c r="I4731" s="8" t="n">
        <x:f>100*'Weights and method'!$B$11*MAX(0,MIN(1,(LN(1+'Original 8 pillars'!I4731)-'Weights and method'!$C$11)/('Weights and method'!$D$11-'Weights and method'!$C$11)))</x:f>
        <x:v>3.838113374831595</x:v>
      </x:c>
      <x:c r="J4731" s="8" t="n">
        <x:f>100*'Weights and method'!$B$12*MAX(0,MIN(1,(LN(1+'Original 8 pillars'!J4731)-'Weights and method'!$C$12)/('Weights and method'!$D$12-'Weights and method'!$C$12)))</x:f>
        <x:v>2.658047730122307</x:v>
      </x:c>
      <x:c r="K4731" s="8" t="n">
        <x:f>SUM(C4731:J4731)</x:f>
        <x:v>29.27385943095591</x:v>
      </x:c>
    </x:row>
    <x:row r="4732">
      <x:c r="A4732" s="2" t="str">
        <x:f>'Original 8 pillars'!A4732</x:f>
        <x:v>Mauritius</x:v>
      </x:c>
      <x:c r="B4732" s="2" t="str">
        <x:f>'Original 8 pillars'!B4732</x:f>
        <x:v>2021-05</x:v>
      </x:c>
      <x:c r="C4732" s="8" t="n">
        <x:f>100*'Weights and method'!$B$5*MAX(0,MIN(1,(LN(1+'Original 8 pillars'!C4732)-'Weights and method'!$C$5)/('Weights and method'!$D$5-'Weights and method'!$C$5)))</x:f>
        <x:v>5.9459217480555795</x:v>
      </x:c>
      <x:c r="D4732" s="8" t="n">
        <x:f>100*'Weights and method'!$B$6*MAX(0,MIN(1,(LN(1+'Original 8 pillars'!D4732)-'Weights and method'!$C$6)/('Weights and method'!$D$6-'Weights and method'!$C$6)))</x:f>
        <x:v>3.763426470658269</x:v>
      </x:c>
      <x:c r="E4732" s="8" t="n">
        <x:f>100*'Weights and method'!$B$7*MAX(0,MIN(1,(LN(1+'Original 8 pillars'!E4732)-'Weights and method'!$C$7)/('Weights and method'!$D$7-'Weights and method'!$C$7)))</x:f>
        <x:v>6.669415532457813</x:v>
      </x:c>
      <x:c r="F4732" s="8" t="n">
        <x:f>100*'Weights and method'!$B$8*MAX(0,MIN(1,(LN(1+'Original 8 pillars'!F4732)-'Weights and method'!$C$8)/('Weights and method'!$D$8-'Weights and method'!$C$8)))</x:f>
        <x:v>6.7853353067374895</x:v>
      </x:c>
      <x:c r="G4732" s="8" t="n">
        <x:f>100*'Weights and method'!$B$9*MAX(0,MIN(1,(LN(1+'Original 8 pillars'!G4732)-'Weights and method'!$C$9)/('Weights and method'!$D$9-'Weights and method'!$C$9)))</x:f>
        <x:v>4.554614027884971</x:v>
      </x:c>
      <x:c r="H4732" s="8" t="n">
        <x:f>100*'Weights and method'!$B$10*MAX(0,MIN(1,(LN(1+'Original 8 pillars'!H4732)-'Weights and method'!$C$10)/('Weights and method'!$D$10-'Weights and method'!$C$10)))</x:f>
        <x:v>0</x:v>
      </x:c>
      <x:c r="I4732" s="8" t="n">
        <x:f>100*'Weights and method'!$B$11*MAX(0,MIN(1,(LN(1+'Original 8 pillars'!I4732)-'Weights and method'!$C$11)/('Weights and method'!$D$11-'Weights and method'!$C$11)))</x:f>
        <x:v>4.326515716819297</x:v>
      </x:c>
      <x:c r="J4732" s="8" t="n">
        <x:f>100*'Weights and method'!$B$12*MAX(0,MIN(1,(LN(1+'Original 8 pillars'!J4732)-'Weights and method'!$C$12)/('Weights and method'!$D$12-'Weights and method'!$C$12)))</x:f>
        <x:v>1.9005242073233628</x:v>
      </x:c>
      <x:c r="K4732" s="8" t="n">
        <x:f>SUM(C4732:J4732)</x:f>
        <x:v>33.94575300993678</x:v>
      </x:c>
    </x:row>
    <x:row r="4733">
      <x:c r="A4733" s="2" t="str">
        <x:f>'Original 8 pillars'!A4733</x:f>
        <x:v>Mauritius</x:v>
      </x:c>
      <x:c r="B4733" s="2" t="str">
        <x:f>'Original 8 pillars'!B4733</x:f>
        <x:v>2021-06</x:v>
      </x:c>
      <x:c r="C4733" s="8" t="n">
        <x:f>100*'Weights and method'!$B$5*MAX(0,MIN(1,(LN(1+'Original 8 pillars'!C4733)-'Weights and method'!$C$5)/('Weights and method'!$D$5-'Weights and method'!$C$5)))</x:f>
        <x:v>6.014899750916464</x:v>
      </x:c>
      <x:c r="D4733" s="8" t="n">
        <x:f>100*'Weights and method'!$B$6*MAX(0,MIN(1,(LN(1+'Original 8 pillars'!D4733)-'Weights and method'!$C$6)/('Weights and method'!$D$6-'Weights and method'!$C$6)))</x:f>
        <x:v>3.419809686252061</x:v>
      </x:c>
      <x:c r="E4733" s="8" t="n">
        <x:f>100*'Weights and method'!$B$7*MAX(0,MIN(1,(LN(1+'Original 8 pillars'!E4733)-'Weights and method'!$C$7)/('Weights and method'!$D$7-'Weights and method'!$C$7)))</x:f>
        <x:v>5.0576653151201025</x:v>
      </x:c>
      <x:c r="F4733" s="8" t="n">
        <x:f>100*'Weights and method'!$B$8*MAX(0,MIN(1,(LN(1+'Original 8 pillars'!F4733)-'Weights and method'!$C$8)/('Weights and method'!$D$8-'Weights and method'!$C$8)))</x:f>
        <x:v>6.0012107849083165</x:v>
      </x:c>
      <x:c r="G4733" s="8" t="n">
        <x:f>100*'Weights and method'!$B$9*MAX(0,MIN(1,(LN(1+'Original 8 pillars'!G4733)-'Weights and method'!$C$9)/('Weights and method'!$D$9-'Weights and method'!$C$9)))</x:f>
        <x:v>6.768692186411751</x:v>
      </x:c>
      <x:c r="H4733" s="8" t="n">
        <x:f>100*'Weights and method'!$B$10*MAX(0,MIN(1,(LN(1+'Original 8 pillars'!H4733)-'Weights and method'!$C$10)/('Weights and method'!$D$10-'Weights and method'!$C$10)))</x:f>
        <x:v>0</x:v>
      </x:c>
      <x:c r="I4733" s="8" t="n">
        <x:f>100*'Weights and method'!$B$11*MAX(0,MIN(1,(LN(1+'Original 8 pillars'!I4733)-'Weights and method'!$C$11)/('Weights and method'!$D$11-'Weights and method'!$C$11)))</x:f>
        <x:v>4.723902725383588</x:v>
      </x:c>
      <x:c r="J4733" s="8" t="n">
        <x:f>100*'Weights and method'!$B$12*MAX(0,MIN(1,(LN(1+'Original 8 pillars'!J4733)-'Weights and method'!$C$12)/('Weights and method'!$D$12-'Weights and method'!$C$12)))</x:f>
        <x:v>0</x:v>
      </x:c>
      <x:c r="K4733" s="8" t="n">
        <x:f>SUM(C4733:J4733)</x:f>
        <x:v>31.986180448992283</x:v>
      </x:c>
    </x:row>
    <x:row r="4734">
      <x:c r="A4734" s="2" t="str">
        <x:f>'Original 8 pillars'!A4734</x:f>
        <x:v>Mauritius</x:v>
      </x:c>
      <x:c r="B4734" s="2" t="str">
        <x:f>'Original 8 pillars'!B4734</x:f>
        <x:v>2021-07</x:v>
      </x:c>
      <x:c r="C4734" s="8" t="n">
        <x:f>100*'Weights and method'!$B$5*MAX(0,MIN(1,(LN(1+'Original 8 pillars'!C4734)-'Weights and method'!$C$5)/('Weights and method'!$D$5-'Weights and method'!$C$5)))</x:f>
        <x:v>7.078226307553836</x:v>
      </x:c>
      <x:c r="D4734" s="8" t="n">
        <x:f>100*'Weights and method'!$B$6*MAX(0,MIN(1,(LN(1+'Original 8 pillars'!D4734)-'Weights and method'!$C$6)/('Weights and method'!$D$6-'Weights and method'!$C$6)))</x:f>
        <x:v>5.43088330687868</x:v>
      </x:c>
      <x:c r="E4734" s="8" t="n">
        <x:f>100*'Weights and method'!$B$7*MAX(0,MIN(1,(LN(1+'Original 8 pillars'!E4734)-'Weights and method'!$C$7)/('Weights and method'!$D$7-'Weights and method'!$C$7)))</x:f>
        <x:v>4.35661330901658</x:v>
      </x:c>
      <x:c r="F4734" s="8" t="n">
        <x:f>100*'Weights and method'!$B$8*MAX(0,MIN(1,(LN(1+'Original 8 pillars'!F4734)-'Weights and method'!$C$8)/('Weights and method'!$D$8-'Weights and method'!$C$8)))</x:f>
        <x:v>7.461716280659434</x:v>
      </x:c>
      <x:c r="G4734" s="8" t="n">
        <x:f>100*'Weights and method'!$B$9*MAX(0,MIN(1,(LN(1+'Original 8 pillars'!G4734)-'Weights and method'!$C$9)/('Weights and method'!$D$9-'Weights and method'!$C$9)))</x:f>
        <x:v>5.858112086535943</x:v>
      </x:c>
      <x:c r="H4734" s="8" t="n">
        <x:f>100*'Weights and method'!$B$10*MAX(0,MIN(1,(LN(1+'Original 8 pillars'!H4734)-'Weights and method'!$C$10)/('Weights and method'!$D$10-'Weights and method'!$C$10)))</x:f>
        <x:v>0</x:v>
      </x:c>
      <x:c r="I4734" s="8" t="n">
        <x:f>100*'Weights and method'!$B$11*MAX(0,MIN(1,(LN(1+'Original 8 pillars'!I4734)-'Weights and method'!$C$11)/('Weights and method'!$D$11-'Weights and method'!$C$11)))</x:f>
        <x:v>5.03950354432026</x:v>
      </x:c>
      <x:c r="J4734" s="8" t="n">
        <x:f>100*'Weights and method'!$B$12*MAX(0,MIN(1,(LN(1+'Original 8 pillars'!J4734)-'Weights and method'!$C$12)/('Weights and method'!$D$12-'Weights and method'!$C$12)))</x:f>
        <x:v>4.60185397140913</x:v>
      </x:c>
      <x:c r="K4734" s="8" t="n">
        <x:f>SUM(C4734:J4734)</x:f>
        <x:v>39.82690880637386</x:v>
      </x:c>
    </x:row>
    <x:row r="4735">
      <x:c r="A4735" s="2" t="str">
        <x:f>'Original 8 pillars'!A4735</x:f>
        <x:v>Mauritius</x:v>
      </x:c>
      <x:c r="B4735" s="2" t="str">
        <x:f>'Original 8 pillars'!B4735</x:f>
        <x:v>2021-08</x:v>
      </x:c>
      <x:c r="C4735" s="8" t="n">
        <x:f>100*'Weights and method'!$B$5*MAX(0,MIN(1,(LN(1+'Original 8 pillars'!C4735)-'Weights and method'!$C$5)/('Weights and method'!$D$5-'Weights and method'!$C$5)))</x:f>
        <x:v>6.223699875764921</x:v>
      </x:c>
      <x:c r="D4735" s="8" t="n">
        <x:f>100*'Weights and method'!$B$6*MAX(0,MIN(1,(LN(1+'Original 8 pillars'!D4735)-'Weights and method'!$C$6)/('Weights and method'!$D$6-'Weights and method'!$C$6)))</x:f>
        <x:v>4.545890277514598</x:v>
      </x:c>
      <x:c r="E4735" s="8" t="n">
        <x:f>100*'Weights and method'!$B$7*MAX(0,MIN(1,(LN(1+'Original 8 pillars'!E4735)-'Weights and method'!$C$7)/('Weights and method'!$D$7-'Weights and method'!$C$7)))</x:f>
        <x:v>4.960308513062562</x:v>
      </x:c>
      <x:c r="F4735" s="8" t="n">
        <x:f>100*'Weights and method'!$B$8*MAX(0,MIN(1,(LN(1+'Original 8 pillars'!F4735)-'Weights and method'!$C$8)/('Weights and method'!$D$8-'Weights and method'!$C$8)))</x:f>
        <x:v>7.152341086391072</x:v>
      </x:c>
      <x:c r="G4735" s="8" t="n">
        <x:f>100*'Weights and method'!$B$9*MAX(0,MIN(1,(LN(1+'Original 8 pillars'!G4735)-'Weights and method'!$C$9)/('Weights and method'!$D$9-'Weights and method'!$C$9)))</x:f>
        <x:v>3.3813358945283536</x:v>
      </x:c>
      <x:c r="H4735" s="8" t="n">
        <x:f>100*'Weights and method'!$B$10*MAX(0,MIN(1,(LN(1+'Original 8 pillars'!H4735)-'Weights and method'!$C$10)/('Weights and method'!$D$10-'Weights and method'!$C$10)))</x:f>
        <x:v>0</x:v>
      </x:c>
      <x:c r="I4735" s="8" t="n">
        <x:f>100*'Weights and method'!$B$11*MAX(0,MIN(1,(LN(1+'Original 8 pillars'!I4735)-'Weights and method'!$C$11)/('Weights and method'!$D$11-'Weights and method'!$C$11)))</x:f>
        <x:v>5.42821862792753</x:v>
      </x:c>
      <x:c r="J4735" s="8" t="n">
        <x:f>100*'Weights and method'!$B$12*MAX(0,MIN(1,(LN(1+'Original 8 pillars'!J4735)-'Weights and method'!$C$12)/('Weights and method'!$D$12-'Weights and method'!$C$12)))</x:f>
        <x:v>1.3473257819909439</x:v>
      </x:c>
      <x:c r="K4735" s="8" t="n">
        <x:f>SUM(C4735:J4735)</x:f>
        <x:v>33.03912005717998</x:v>
      </x:c>
    </x:row>
    <x:row r="4736">
      <x:c r="A4736" s="2" t="str">
        <x:f>'Original 8 pillars'!A4736</x:f>
        <x:v>Mauritius</x:v>
      </x:c>
      <x:c r="B4736" s="2" t="str">
        <x:f>'Original 8 pillars'!B4736</x:f>
        <x:v>2021-09</x:v>
      </x:c>
      <x:c r="C4736" s="8" t="n">
        <x:f>100*'Weights and method'!$B$5*MAX(0,MIN(1,(LN(1+'Original 8 pillars'!C4736)-'Weights and method'!$C$5)/('Weights and method'!$D$5-'Weights and method'!$C$5)))</x:f>
        <x:v>3.6556413808669563</x:v>
      </x:c>
      <x:c r="D4736" s="8" t="n">
        <x:f>100*'Weights and method'!$B$6*MAX(0,MIN(1,(LN(1+'Original 8 pillars'!D4736)-'Weights and method'!$C$6)/('Weights and method'!$D$6-'Weights and method'!$C$6)))</x:f>
        <x:v>3.559633008506693</x:v>
      </x:c>
      <x:c r="E4736" s="8" t="n">
        <x:f>100*'Weights and method'!$B$7*MAX(0,MIN(1,(LN(1+'Original 8 pillars'!E4736)-'Weights and method'!$C$7)/('Weights and method'!$D$7-'Weights and method'!$C$7)))</x:f>
        <x:v>4.523668230418414</x:v>
      </x:c>
      <x:c r="F4736" s="8" t="n">
        <x:f>100*'Weights and method'!$B$8*MAX(0,MIN(1,(LN(1+'Original 8 pillars'!F4736)-'Weights and method'!$C$8)/('Weights and method'!$D$8-'Weights and method'!$C$8)))</x:f>
        <x:v>5.081655428882772</x:v>
      </x:c>
      <x:c r="G4736" s="8" t="n">
        <x:f>100*'Weights and method'!$B$9*MAX(0,MIN(1,(LN(1+'Original 8 pillars'!G4736)-'Weights and method'!$C$9)/('Weights and method'!$D$9-'Weights and method'!$C$9)))</x:f>
        <x:v>1.9634051307736027</x:v>
      </x:c>
      <x:c r="H4736" s="8" t="n">
        <x:f>100*'Weights and method'!$B$10*MAX(0,MIN(1,(LN(1+'Original 8 pillars'!H4736)-'Weights and method'!$C$10)/('Weights and method'!$D$10-'Weights and method'!$C$10)))</x:f>
        <x:v>0</x:v>
      </x:c>
      <x:c r="I4736" s="8" t="n">
        <x:f>100*'Weights and method'!$B$11*MAX(0,MIN(1,(LN(1+'Original 8 pillars'!I4736)-'Weights and method'!$C$11)/('Weights and method'!$D$11-'Weights and method'!$C$11)))</x:f>
        <x:v>2.805279386291817</x:v>
      </x:c>
      <x:c r="J4736" s="8" t="n">
        <x:f>100*'Weights and method'!$B$12*MAX(0,MIN(1,(LN(1+'Original 8 pillars'!J4736)-'Weights and method'!$C$12)/('Weights and method'!$D$12-'Weights and method'!$C$12)))</x:f>
        <x:v>2.114285004394318</x:v>
      </x:c>
      <x:c r="K4736" s="8" t="n">
        <x:f>SUM(C4736:J4736)</x:f>
        <x:v>23.703567570134574</x:v>
      </x:c>
    </x:row>
    <x:row r="4737">
      <x:c r="A4737" s="2" t="str">
        <x:f>'Original 8 pillars'!A4737</x:f>
        <x:v>Mauritius</x:v>
      </x:c>
      <x:c r="B4737" s="2" t="str">
        <x:f>'Original 8 pillars'!B4737</x:f>
        <x:v>2021-10</x:v>
      </x:c>
      <x:c r="C4737" s="8" t="n">
        <x:f>100*'Weights and method'!$B$5*MAX(0,MIN(1,(LN(1+'Original 8 pillars'!C4737)-'Weights and method'!$C$5)/('Weights and method'!$D$5-'Weights and method'!$C$5)))</x:f>
        <x:v>2.2964198270337315</x:v>
      </x:c>
      <x:c r="D4737" s="8" t="n">
        <x:f>100*'Weights and method'!$B$6*MAX(0,MIN(1,(LN(1+'Original 8 pillars'!D4737)-'Weights and method'!$C$6)/('Weights and method'!$D$6-'Weights and method'!$C$6)))</x:f>
        <x:v>1.7281071938317634</x:v>
      </x:c>
      <x:c r="E4737" s="8" t="n">
        <x:f>100*'Weights and method'!$B$7*MAX(0,MIN(1,(LN(1+'Original 8 pillars'!E4737)-'Weights and method'!$C$7)/('Weights and method'!$D$7-'Weights and method'!$C$7)))</x:f>
        <x:v>3.9120609170208094</x:v>
      </x:c>
      <x:c r="F4737" s="8" t="n">
        <x:f>100*'Weights and method'!$B$8*MAX(0,MIN(1,(LN(1+'Original 8 pillars'!F4737)-'Weights and method'!$C$8)/('Weights and method'!$D$8-'Weights and method'!$C$8)))</x:f>
        <x:v>3.6248602163408385</x:v>
      </x:c>
      <x:c r="G4737" s="8" t="n">
        <x:f>100*'Weights and method'!$B$9*MAX(0,MIN(1,(LN(1+'Original 8 pillars'!G4737)-'Weights and method'!$C$9)/('Weights and method'!$D$9-'Weights and method'!$C$9)))</x:f>
        <x:v>0.7807070725881318</x:v>
      </x:c>
      <x:c r="H4737" s="8" t="n">
        <x:f>100*'Weights and method'!$B$10*MAX(0,MIN(1,(LN(1+'Original 8 pillars'!H4737)-'Weights and method'!$C$10)/('Weights and method'!$D$10-'Weights and method'!$C$10)))</x:f>
        <x:v>0</x:v>
      </x:c>
      <x:c r="I4737" s="8" t="n">
        <x:f>100*'Weights and method'!$B$11*MAX(0,MIN(1,(LN(1+'Original 8 pillars'!I4737)-'Weights and method'!$C$11)/('Weights and method'!$D$11-'Weights and method'!$C$11)))</x:f>
        <x:v>1.7639812917215651</x:v>
      </x:c>
      <x:c r="J4737" s="8" t="n">
        <x:f>100*'Weights and method'!$B$12*MAX(0,MIN(1,(LN(1+'Original 8 pillars'!J4737)-'Weights and method'!$C$12)/('Weights and method'!$D$12-'Weights and method'!$C$12)))</x:f>
        <x:v>1.3943189617258218</x:v>
      </x:c>
      <x:c r="K4737" s="8" t="n">
        <x:f>SUM(C4737:J4737)</x:f>
        <x:v>15.500455480262662</x:v>
      </x:c>
    </x:row>
    <x:row r="4738">
      <x:c r="A4738" s="2" t="str">
        <x:f>'Original 8 pillars'!A4738</x:f>
        <x:v>Mauritius</x:v>
      </x:c>
      <x:c r="B4738" s="2" t="str">
        <x:f>'Original 8 pillars'!B4738</x:f>
        <x:v>2021-11</x:v>
      </x:c>
      <x:c r="C4738" s="8" t="n">
        <x:f>100*'Weights and method'!$B$5*MAX(0,MIN(1,(LN(1+'Original 8 pillars'!C4738)-'Weights and method'!$C$5)/('Weights and method'!$D$5-'Weights and method'!$C$5)))</x:f>
        <x:v>3.819039992225654</x:v>
      </x:c>
      <x:c r="D4738" s="8" t="n">
        <x:f>100*'Weights and method'!$B$6*MAX(0,MIN(1,(LN(1+'Original 8 pillars'!D4738)-'Weights and method'!$C$6)/('Weights and method'!$D$6-'Weights and method'!$C$6)))</x:f>
        <x:v>1.0380679648963425</x:v>
      </x:c>
      <x:c r="E4738" s="8" t="n">
        <x:f>100*'Weights and method'!$B$7*MAX(0,MIN(1,(LN(1+'Original 8 pillars'!E4738)-'Weights and method'!$C$7)/('Weights and method'!$D$7-'Weights and method'!$C$7)))</x:f>
        <x:v>5.5057198924481074</x:v>
      </x:c>
      <x:c r="F4738" s="8" t="n">
        <x:f>100*'Weights and method'!$B$8*MAX(0,MIN(1,(LN(1+'Original 8 pillars'!F4738)-'Weights and method'!$C$8)/('Weights and method'!$D$8-'Weights and method'!$C$8)))</x:f>
        <x:v>4.524651041990732</x:v>
      </x:c>
      <x:c r="G4738" s="8" t="n">
        <x:f>100*'Weights and method'!$B$9*MAX(0,MIN(1,(LN(1+'Original 8 pillars'!G4738)-'Weights and method'!$C$9)/('Weights and method'!$D$9-'Weights and method'!$C$9)))</x:f>
        <x:v>2.8205900062751557</x:v>
      </x:c>
      <x:c r="H4738" s="8" t="n">
        <x:f>100*'Weights and method'!$B$10*MAX(0,MIN(1,(LN(1+'Original 8 pillars'!H4738)-'Weights and method'!$C$10)/('Weights and method'!$D$10-'Weights and method'!$C$10)))</x:f>
        <x:v>0</x:v>
      </x:c>
      <x:c r="I4738" s="8" t="n">
        <x:f>100*'Weights and method'!$B$11*MAX(0,MIN(1,(LN(1+'Original 8 pillars'!I4738)-'Weights and method'!$C$11)/('Weights and method'!$D$11-'Weights and method'!$C$11)))</x:f>
        <x:v>4.217910680032996</x:v>
      </x:c>
      <x:c r="J4738" s="8" t="n">
        <x:f>100*'Weights and method'!$B$12*MAX(0,MIN(1,(LN(1+'Original 8 pillars'!J4738)-'Weights and method'!$C$12)/('Weights and method'!$D$12-'Weights and method'!$C$12)))</x:f>
        <x:v>0.5280606714248186</x:v>
      </x:c>
      <x:c r="K4738" s="8" t="n">
        <x:f>SUM(C4738:J4738)</x:f>
        <x:v>22.454040249293808</x:v>
      </x:c>
    </x:row>
    <x:row r="4739">
      <x:c r="A4739" s="2" t="str">
        <x:f>'Original 8 pillars'!A4739</x:f>
        <x:v>Mauritius</x:v>
      </x:c>
      <x:c r="B4739" s="2" t="str">
        <x:f>'Original 8 pillars'!B4739</x:f>
        <x:v>2021-12</x:v>
      </x:c>
      <x:c r="C4739" s="8" t="n">
        <x:f>100*'Weights and method'!$B$5*MAX(0,MIN(1,(LN(1+'Original 8 pillars'!C4739)-'Weights and method'!$C$5)/('Weights and method'!$D$5-'Weights and method'!$C$5)))</x:f>
        <x:v>4.3956186570678355</x:v>
      </x:c>
      <x:c r="D4739" s="8" t="n">
        <x:f>100*'Weights and method'!$B$6*MAX(0,MIN(1,(LN(1+'Original 8 pillars'!D4739)-'Weights and method'!$C$6)/('Weights and method'!$D$6-'Weights and method'!$C$6)))</x:f>
        <x:v>3.101010224278207</x:v>
      </x:c>
      <x:c r="E4739" s="8" t="n">
        <x:f>100*'Weights and method'!$B$7*MAX(0,MIN(1,(LN(1+'Original 8 pillars'!E4739)-'Weights and method'!$C$7)/('Weights and method'!$D$7-'Weights and method'!$C$7)))</x:f>
        <x:v>4.964130596665081</x:v>
      </x:c>
      <x:c r="F4739" s="8" t="n">
        <x:f>100*'Weights and method'!$B$8*MAX(0,MIN(1,(LN(1+'Original 8 pillars'!F4739)-'Weights and method'!$C$8)/('Weights and method'!$D$8-'Weights and method'!$C$8)))</x:f>
        <x:v>3.8039594685633147</x:v>
      </x:c>
      <x:c r="G4739" s="8" t="n">
        <x:f>100*'Weights and method'!$B$9*MAX(0,MIN(1,(LN(1+'Original 8 pillars'!G4739)-'Weights and method'!$C$9)/('Weights and method'!$D$9-'Weights and method'!$C$9)))</x:f>
        <x:v>0.8191306005265788</x:v>
      </x:c>
      <x:c r="H4739" s="8" t="n">
        <x:f>100*'Weights and method'!$B$10*MAX(0,MIN(1,(LN(1+'Original 8 pillars'!H4739)-'Weights and method'!$C$10)/('Weights and method'!$D$10-'Weights and method'!$C$10)))</x:f>
        <x:v>0</x:v>
      </x:c>
      <x:c r="I4739" s="8" t="n">
        <x:f>100*'Weights and method'!$B$11*MAX(0,MIN(1,(LN(1+'Original 8 pillars'!I4739)-'Weights and method'!$C$11)/('Weights and method'!$D$11-'Weights and method'!$C$11)))</x:f>
        <x:v>3.8375146812064918</x:v>
      </x:c>
      <x:c r="J4739" s="8" t="n">
        <x:f>100*'Weights and method'!$B$12*MAX(0,MIN(1,(LN(1+'Original 8 pillars'!J4739)-'Weights and method'!$C$12)/('Weights and method'!$D$12-'Weights and method'!$C$12)))</x:f>
        <x:v>3.8663050454877856</x:v>
      </x:c>
      <x:c r="K4739" s="8" t="n">
        <x:f>SUM(C4739:J4739)</x:f>
        <x:v>24.78766927379529</x:v>
      </x:c>
    </x:row>
    <x:row r="4740">
      <x:c r="A4740" s="2" t="str">
        <x:f>'Original 8 pillars'!A4740</x:f>
        <x:v>Mauritius</x:v>
      </x:c>
      <x:c r="B4740" s="2" t="str">
        <x:f>'Original 8 pillars'!B4740</x:f>
        <x:v>2022-01</x:v>
      </x:c>
      <x:c r="C4740" s="8" t="n">
        <x:f>100*'Weights and method'!$B$5*MAX(0,MIN(1,(LN(1+'Original 8 pillars'!C4740)-'Weights and method'!$C$5)/('Weights and method'!$D$5-'Weights and method'!$C$5)))</x:f>
        <x:v>3.8190803020665167</x:v>
      </x:c>
      <x:c r="D4740" s="8" t="n">
        <x:f>100*'Weights and method'!$B$6*MAX(0,MIN(1,(LN(1+'Original 8 pillars'!D4740)-'Weights and method'!$C$6)/('Weights and method'!$D$6-'Weights and method'!$C$6)))</x:f>
        <x:v>3.057675889869425</x:v>
      </x:c>
      <x:c r="E4740" s="8" t="n">
        <x:f>100*'Weights and method'!$B$7*MAX(0,MIN(1,(LN(1+'Original 8 pillars'!E4740)-'Weights and method'!$C$7)/('Weights and method'!$D$7-'Weights and method'!$C$7)))</x:f>
        <x:v>5.393132423983809</x:v>
      </x:c>
      <x:c r="F4740" s="8" t="n">
        <x:f>100*'Weights and method'!$B$8*MAX(0,MIN(1,(LN(1+'Original 8 pillars'!F4740)-'Weights and method'!$C$8)/('Weights and method'!$D$8-'Weights and method'!$C$8)))</x:f>
        <x:v>4.345247319003738</x:v>
      </x:c>
      <x:c r="G4740" s="8" t="n">
        <x:f>100*'Weights and method'!$B$9*MAX(0,MIN(1,(LN(1+'Original 8 pillars'!G4740)-'Weights and method'!$C$9)/('Weights and method'!$D$9-'Weights and method'!$C$9)))</x:f>
        <x:v>1.1673370072279483</x:v>
      </x:c>
      <x:c r="H4740" s="8" t="n">
        <x:f>100*'Weights and method'!$B$10*MAX(0,MIN(1,(LN(1+'Original 8 pillars'!H4740)-'Weights and method'!$C$10)/('Weights and method'!$D$10-'Weights and method'!$C$10)))</x:f>
        <x:v>0</x:v>
      </x:c>
      <x:c r="I4740" s="8" t="n">
        <x:f>100*'Weights and method'!$B$11*MAX(0,MIN(1,(LN(1+'Original 8 pillars'!I4740)-'Weights and method'!$C$11)/('Weights and method'!$D$11-'Weights and method'!$C$11)))</x:f>
        <x:v>3.021613323521401</x:v>
      </x:c>
      <x:c r="J4740" s="8" t="n">
        <x:f>100*'Weights and method'!$B$12*MAX(0,MIN(1,(LN(1+'Original 8 pillars'!J4740)-'Weights and method'!$C$12)/('Weights and method'!$D$12-'Weights and method'!$C$12)))</x:f>
        <x:v>3.191964475177344</x:v>
      </x:c>
      <x:c r="K4740" s="8" t="n">
        <x:f>SUM(C4740:J4740)</x:f>
        <x:v>23.99605074085018</x:v>
      </x:c>
    </x:row>
    <x:row r="4741">
      <x:c r="A4741" s="2" t="str">
        <x:f>'Original 8 pillars'!A4741</x:f>
        <x:v>Mauritius</x:v>
      </x:c>
      <x:c r="B4741" s="2" t="str">
        <x:f>'Original 8 pillars'!B4741</x:f>
        <x:v>2022-02</x:v>
      </x:c>
      <x:c r="C4741" s="8" t="n">
        <x:f>100*'Weights and method'!$B$5*MAX(0,MIN(1,(LN(1+'Original 8 pillars'!C4741)-'Weights and method'!$C$5)/('Weights and method'!$D$5-'Weights and method'!$C$5)))</x:f>
        <x:v>4.297934556838912</x:v>
      </x:c>
      <x:c r="D4741" s="8" t="n">
        <x:f>100*'Weights and method'!$B$6*MAX(0,MIN(1,(LN(1+'Original 8 pillars'!D4741)-'Weights and method'!$C$6)/('Weights and method'!$D$6-'Weights and method'!$C$6)))</x:f>
        <x:v>3.0012461558372037</x:v>
      </x:c>
      <x:c r="E4741" s="8" t="n">
        <x:f>100*'Weights and method'!$B$7*MAX(0,MIN(1,(LN(1+'Original 8 pillars'!E4741)-'Weights and method'!$C$7)/('Weights and method'!$D$7-'Weights and method'!$C$7)))</x:f>
        <x:v>4.569963790454851</x:v>
      </x:c>
      <x:c r="F4741" s="8" t="n">
        <x:f>100*'Weights and method'!$B$8*MAX(0,MIN(1,(LN(1+'Original 8 pillars'!F4741)-'Weights and method'!$C$8)/('Weights and method'!$D$8-'Weights and method'!$C$8)))</x:f>
        <x:v>4.453739632625397</x:v>
      </x:c>
      <x:c r="G4741" s="8" t="n">
        <x:f>100*'Weights and method'!$B$9*MAX(0,MIN(1,(LN(1+'Original 8 pillars'!G4741)-'Weights and method'!$C$9)/('Weights and method'!$D$9-'Weights and method'!$C$9)))</x:f>
        <x:v>1.6728463748323434</x:v>
      </x:c>
      <x:c r="H4741" s="8" t="n">
        <x:f>100*'Weights and method'!$B$10*MAX(0,MIN(1,(LN(1+'Original 8 pillars'!H4741)-'Weights and method'!$C$10)/('Weights and method'!$D$10-'Weights and method'!$C$10)))</x:f>
        <x:v>0</x:v>
      </x:c>
      <x:c r="I4741" s="8" t="n">
        <x:f>100*'Weights and method'!$B$11*MAX(0,MIN(1,(LN(1+'Original 8 pillars'!I4741)-'Weights and method'!$C$11)/('Weights and method'!$D$11-'Weights and method'!$C$11)))</x:f>
        <x:v>2.960130578268127</x:v>
      </x:c>
      <x:c r="J4741" s="8" t="n">
        <x:f>100*'Weights and method'!$B$12*MAX(0,MIN(1,(LN(1+'Original 8 pillars'!J4741)-'Weights and method'!$C$12)/('Weights and method'!$D$12-'Weights and method'!$C$12)))</x:f>
        <x:v>2.399054019899142</x:v>
      </x:c>
      <x:c r="K4741" s="8" t="n">
        <x:f>SUM(C4741:J4741)</x:f>
        <x:v>23.35491510875598</x:v>
      </x:c>
    </x:row>
    <x:row r="4742">
      <x:c r="A4742" s="2" t="str">
        <x:f>'Original 8 pillars'!A4742</x:f>
        <x:v>Mauritius</x:v>
      </x:c>
      <x:c r="B4742" s="2" t="str">
        <x:f>'Original 8 pillars'!B4742</x:f>
        <x:v>2022-03</x:v>
      </x:c>
      <x:c r="C4742" s="8" t="n">
        <x:f>100*'Weights and method'!$B$5*MAX(0,MIN(1,(LN(1+'Original 8 pillars'!C4742)-'Weights and method'!$C$5)/('Weights and method'!$D$5-'Weights and method'!$C$5)))</x:f>
        <x:v>7.821576013546523</x:v>
      </x:c>
      <x:c r="D4742" s="8" t="n">
        <x:f>100*'Weights and method'!$B$6*MAX(0,MIN(1,(LN(1+'Original 8 pillars'!D4742)-'Weights and method'!$C$6)/('Weights and method'!$D$6-'Weights and method'!$C$6)))</x:f>
        <x:v>5.1260682771703605</x:v>
      </x:c>
      <x:c r="E4742" s="8" t="n">
        <x:f>100*'Weights and method'!$B$7*MAX(0,MIN(1,(LN(1+'Original 8 pillars'!E4742)-'Weights and method'!$C$7)/('Weights and method'!$D$7-'Weights and method'!$C$7)))</x:f>
        <x:v>5.987806634940349</x:v>
      </x:c>
      <x:c r="F4742" s="8" t="n">
        <x:f>100*'Weights and method'!$B$8*MAX(0,MIN(1,(LN(1+'Original 8 pillars'!F4742)-'Weights and method'!$C$8)/('Weights and method'!$D$8-'Weights and method'!$C$8)))</x:f>
        <x:v>6.62583083877304</x:v>
      </x:c>
      <x:c r="G4742" s="8" t="n">
        <x:f>100*'Weights and method'!$B$9*MAX(0,MIN(1,(LN(1+'Original 8 pillars'!G4742)-'Weights and method'!$C$9)/('Weights and method'!$D$9-'Weights and method'!$C$9)))</x:f>
        <x:v>5.651044628228578</x:v>
      </x:c>
      <x:c r="H4742" s="8" t="n">
        <x:f>100*'Weights and method'!$B$10*MAX(0,MIN(1,(LN(1+'Original 8 pillars'!H4742)-'Weights and method'!$C$10)/('Weights and method'!$D$10-'Weights and method'!$C$10)))</x:f>
        <x:v>2.3704487912616847</x:v>
      </x:c>
      <x:c r="I4742" s="8" t="n">
        <x:f>100*'Weights and method'!$B$11*MAX(0,MIN(1,(LN(1+'Original 8 pillars'!I4742)-'Weights and method'!$C$11)/('Weights and method'!$D$11-'Weights and method'!$C$11)))</x:f>
        <x:v>4.582020856302692</x:v>
      </x:c>
      <x:c r="J4742" s="8" t="n">
        <x:f>100*'Weights and method'!$B$12*MAX(0,MIN(1,(LN(1+'Original 8 pillars'!J4742)-'Weights and method'!$C$12)/('Weights and method'!$D$12-'Weights and method'!$C$12)))</x:f>
        <x:v>2.112567474846006</x:v>
      </x:c>
      <x:c r="K4742" s="8" t="n">
        <x:f>SUM(C4742:J4742)</x:f>
        <x:v>40.27736351506923</x:v>
      </x:c>
    </x:row>
    <x:row r="4743">
      <x:c r="A4743" s="2" t="str">
        <x:f>'Original 8 pillars'!A4743</x:f>
        <x:v>Mauritius</x:v>
      </x:c>
      <x:c r="B4743" s="2" t="str">
        <x:f>'Original 8 pillars'!B4743</x:f>
        <x:v>2022-04</x:v>
      </x:c>
      <x:c r="C4743" s="8" t="n">
        <x:f>100*'Weights and method'!$B$5*MAX(0,MIN(1,(LN(1+'Original 8 pillars'!C4743)-'Weights and method'!$C$5)/('Weights and method'!$D$5-'Weights and method'!$C$5)))</x:f>
        <x:v>8.155318025925228</x:v>
      </x:c>
      <x:c r="D4743" s="8" t="n">
        <x:f>100*'Weights and method'!$B$6*MAX(0,MIN(1,(LN(1+'Original 8 pillars'!D4743)-'Weights and method'!$C$6)/('Weights and method'!$D$6-'Weights and method'!$C$6)))</x:f>
        <x:v>4.837594973867371</x:v>
      </x:c>
      <x:c r="E4743" s="8" t="n">
        <x:f>100*'Weights and method'!$B$7*MAX(0,MIN(1,(LN(1+'Original 8 pillars'!E4743)-'Weights and method'!$C$7)/('Weights and method'!$D$7-'Weights and method'!$C$7)))</x:f>
        <x:v>6.134117396043282</x:v>
      </x:c>
      <x:c r="F4743" s="8" t="n">
        <x:f>100*'Weights and method'!$B$8*MAX(0,MIN(1,(LN(1+'Original 8 pillars'!F4743)-'Weights and method'!$C$8)/('Weights and method'!$D$8-'Weights and method'!$C$8)))</x:f>
        <x:v>6.556851207601676</x:v>
      </x:c>
      <x:c r="G4743" s="8" t="n">
        <x:f>100*'Weights and method'!$B$9*MAX(0,MIN(1,(LN(1+'Original 8 pillars'!G4743)-'Weights and method'!$C$9)/('Weights and method'!$D$9-'Weights and method'!$C$9)))</x:f>
        <x:v>6.721527789832771</x:v>
      </x:c>
      <x:c r="H4743" s="8" t="n">
        <x:f>100*'Weights and method'!$B$10*MAX(0,MIN(1,(LN(1+'Original 8 pillars'!H4743)-'Weights and method'!$C$10)/('Weights and method'!$D$10-'Weights and method'!$C$10)))</x:f>
        <x:v>0</x:v>
      </x:c>
      <x:c r="I4743" s="8" t="n">
        <x:f>100*'Weights and method'!$B$11*MAX(0,MIN(1,(LN(1+'Original 8 pillars'!I4743)-'Weights and method'!$C$11)/('Weights and method'!$D$11-'Weights and method'!$C$11)))</x:f>
        <x:v>5.302491901280321</x:v>
      </x:c>
      <x:c r="J4743" s="8" t="n">
        <x:f>100*'Weights and method'!$B$12*MAX(0,MIN(1,(LN(1+'Original 8 pillars'!J4743)-'Weights and method'!$C$12)/('Weights and method'!$D$12-'Weights and method'!$C$12)))</x:f>
        <x:v>3.315376795952434</x:v>
      </x:c>
      <x:c r="K4743" s="8" t="n">
        <x:f>SUM(C4743:J4743)</x:f>
        <x:v>41.02327809050308</x:v>
      </x:c>
    </x:row>
    <x:row r="4744">
      <x:c r="A4744" s="2" t="str">
        <x:f>'Original 8 pillars'!A4744</x:f>
        <x:v>Mauritius</x:v>
      </x:c>
      <x:c r="B4744" s="2" t="str">
        <x:f>'Original 8 pillars'!B4744</x:f>
        <x:v>2022-05</x:v>
      </x:c>
      <x:c r="C4744" s="8" t="n">
        <x:f>100*'Weights and method'!$B$5*MAX(0,MIN(1,(LN(1+'Original 8 pillars'!C4744)-'Weights and method'!$C$5)/('Weights and method'!$D$5-'Weights and method'!$C$5)))</x:f>
        <x:v>8.071305852850447</x:v>
      </x:c>
      <x:c r="D4744" s="8" t="n">
        <x:f>100*'Weights and method'!$B$6*MAX(0,MIN(1,(LN(1+'Original 8 pillars'!D4744)-'Weights and method'!$C$6)/('Weights and method'!$D$6-'Weights and method'!$C$6)))</x:f>
        <x:v>4.116054826675339</x:v>
      </x:c>
      <x:c r="E4744" s="8" t="n">
        <x:f>100*'Weights and method'!$B$7*MAX(0,MIN(1,(LN(1+'Original 8 pillars'!E4744)-'Weights and method'!$C$7)/('Weights and method'!$D$7-'Weights and method'!$C$7)))</x:f>
        <x:v>3.7595697314495267</x:v>
      </x:c>
      <x:c r="F4744" s="8" t="n">
        <x:f>100*'Weights and method'!$B$8*MAX(0,MIN(1,(LN(1+'Original 8 pillars'!F4744)-'Weights and method'!$C$8)/('Weights and method'!$D$8-'Weights and method'!$C$8)))</x:f>
        <x:v>5.076152910047693</x:v>
      </x:c>
      <x:c r="G4744" s="8" t="n">
        <x:f>100*'Weights and method'!$B$9*MAX(0,MIN(1,(LN(1+'Original 8 pillars'!G4744)-'Weights and method'!$C$9)/('Weights and method'!$D$9-'Weights and method'!$C$9)))</x:f>
        <x:v>4.130217993766833</x:v>
      </x:c>
      <x:c r="H4744" s="8" t="n">
        <x:f>100*'Weights and method'!$B$10*MAX(0,MIN(1,(LN(1+'Original 8 pillars'!H4744)-'Weights and method'!$C$10)/('Weights and method'!$D$10-'Weights and method'!$C$10)))</x:f>
        <x:v>0</x:v>
      </x:c>
      <x:c r="I4744" s="8" t="n">
        <x:f>100*'Weights and method'!$B$11*MAX(0,MIN(1,(LN(1+'Original 8 pillars'!I4744)-'Weights and method'!$C$11)/('Weights and method'!$D$11-'Weights and method'!$C$11)))</x:f>
        <x:v>5.405524194877614</x:v>
      </x:c>
      <x:c r="J4744" s="8" t="n">
        <x:f>100*'Weights and method'!$B$12*MAX(0,MIN(1,(LN(1+'Original 8 pillars'!J4744)-'Weights and method'!$C$12)/('Weights and method'!$D$12-'Weights and method'!$C$12)))</x:f>
        <x:v>3.797852273385242</x:v>
      </x:c>
      <x:c r="K4744" s="8" t="n">
        <x:f>SUM(C4744:J4744)</x:f>
        <x:v>34.356677783052696</x:v>
      </x:c>
    </x:row>
    <x:row r="4745">
      <x:c r="A4745" s="2" t="str">
        <x:f>'Original 8 pillars'!A4745</x:f>
        <x:v>Mauritius</x:v>
      </x:c>
      <x:c r="B4745" s="2" t="str">
        <x:f>'Original 8 pillars'!B4745</x:f>
        <x:v>2022-06</x:v>
      </x:c>
      <x:c r="C4745" s="8" t="n">
        <x:f>100*'Weights and method'!$B$5*MAX(0,MIN(1,(LN(1+'Original 8 pillars'!C4745)-'Weights and method'!$C$5)/('Weights and method'!$D$5-'Weights and method'!$C$5)))</x:f>
        <x:v>5.886416998639805</x:v>
      </x:c>
      <x:c r="D4745" s="8" t="n">
        <x:f>100*'Weights and method'!$B$6*MAX(0,MIN(1,(LN(1+'Original 8 pillars'!D4745)-'Weights and method'!$C$6)/('Weights and method'!$D$6-'Weights and method'!$C$6)))</x:f>
        <x:v>3.5830776872031698</x:v>
      </x:c>
      <x:c r="E4745" s="8" t="n">
        <x:f>100*'Weights and method'!$B$7*MAX(0,MIN(1,(LN(1+'Original 8 pillars'!E4745)-'Weights and method'!$C$7)/('Weights and method'!$D$7-'Weights and method'!$C$7)))</x:f>
        <x:v>4.911819339526149</x:v>
      </x:c>
      <x:c r="F4745" s="8" t="n">
        <x:f>100*'Weights and method'!$B$8*MAX(0,MIN(1,(LN(1+'Original 8 pillars'!F4745)-'Weights and method'!$C$8)/('Weights and method'!$D$8-'Weights and method'!$C$8)))</x:f>
        <x:v>4.55701018936652</x:v>
      </x:c>
      <x:c r="G4745" s="8" t="n">
        <x:f>100*'Weights and method'!$B$9*MAX(0,MIN(1,(LN(1+'Original 8 pillars'!G4745)-'Weights and method'!$C$9)/('Weights and method'!$D$9-'Weights and method'!$C$9)))</x:f>
        <x:v>4.4162229873952725</x:v>
      </x:c>
      <x:c r="H4745" s="8" t="n">
        <x:f>100*'Weights and method'!$B$10*MAX(0,MIN(1,(LN(1+'Original 8 pillars'!H4745)-'Weights and method'!$C$10)/('Weights and method'!$D$10-'Weights and method'!$C$10)))</x:f>
        <x:v>0</x:v>
      </x:c>
      <x:c r="I4745" s="8" t="n">
        <x:f>100*'Weights and method'!$B$11*MAX(0,MIN(1,(LN(1+'Original 8 pillars'!I4745)-'Weights and method'!$C$11)/('Weights and method'!$D$11-'Weights and method'!$C$11)))</x:f>
        <x:v>3.4305340254135888</x:v>
      </x:c>
      <x:c r="J4745" s="8" t="n">
        <x:f>100*'Weights and method'!$B$12*MAX(0,MIN(1,(LN(1+'Original 8 pillars'!J4745)-'Weights and method'!$C$12)/('Weights and method'!$D$12-'Weights and method'!$C$12)))</x:f>
        <x:v>3.9960387680000564</x:v>
      </x:c>
      <x:c r="K4745" s="8" t="n">
        <x:f>SUM(C4745:J4745)</x:f>
        <x:v>30.78111999554456</x:v>
      </x:c>
    </x:row>
    <x:row r="4746">
      <x:c r="A4746" s="2" t="str">
        <x:f>'Original 8 pillars'!A4746</x:f>
        <x:v>Mauritius</x:v>
      </x:c>
      <x:c r="B4746" s="2" t="str">
        <x:f>'Original 8 pillars'!B4746</x:f>
        <x:v>2022-07</x:v>
      </x:c>
      <x:c r="C4746" s="8" t="n">
        <x:f>100*'Weights and method'!$B$5*MAX(0,MIN(1,(LN(1+'Original 8 pillars'!C4746)-'Weights and method'!$C$5)/('Weights and method'!$D$5-'Weights and method'!$C$5)))</x:f>
        <x:v>6.800809350284554</x:v>
      </x:c>
      <x:c r="D4746" s="8" t="n">
        <x:f>100*'Weights and method'!$B$6*MAX(0,MIN(1,(LN(1+'Original 8 pillars'!D4746)-'Weights and method'!$C$6)/('Weights and method'!$D$6-'Weights and method'!$C$6)))</x:f>
        <x:v>4.584858257855771</x:v>
      </x:c>
      <x:c r="E4746" s="8" t="n">
        <x:f>100*'Weights and method'!$B$7*MAX(0,MIN(1,(LN(1+'Original 8 pillars'!E4746)-'Weights and method'!$C$7)/('Weights and method'!$D$7-'Weights and method'!$C$7)))</x:f>
        <x:v>6.261045589129624</x:v>
      </x:c>
      <x:c r="F4746" s="8" t="n">
        <x:f>100*'Weights and method'!$B$8*MAX(0,MIN(1,(LN(1+'Original 8 pillars'!F4746)-'Weights and method'!$C$8)/('Weights and method'!$D$8-'Weights and method'!$C$8)))</x:f>
        <x:v>5.666601180519973</x:v>
      </x:c>
      <x:c r="G4746" s="8" t="n">
        <x:f>100*'Weights and method'!$B$9*MAX(0,MIN(1,(LN(1+'Original 8 pillars'!G4746)-'Weights and method'!$C$9)/('Weights and method'!$D$9-'Weights and method'!$C$9)))</x:f>
        <x:v>6.288713432334299</x:v>
      </x:c>
      <x:c r="H4746" s="8" t="n">
        <x:f>100*'Weights and method'!$B$10*MAX(0,MIN(1,(LN(1+'Original 8 pillars'!H4746)-'Weights and method'!$C$10)/('Weights and method'!$D$10-'Weights and method'!$C$10)))</x:f>
        <x:v>0</x:v>
      </x:c>
      <x:c r="I4746" s="8" t="n">
        <x:f>100*'Weights and method'!$B$11*MAX(0,MIN(1,(LN(1+'Original 8 pillars'!I4746)-'Weights and method'!$C$11)/('Weights and method'!$D$11-'Weights and method'!$C$11)))</x:f>
        <x:v>3.1260204291839324</x:v>
      </x:c>
      <x:c r="J4746" s="8" t="n">
        <x:f>100*'Weights and method'!$B$12*MAX(0,MIN(1,(LN(1+'Original 8 pillars'!J4746)-'Weights and method'!$C$12)/('Weights and method'!$D$12-'Weights and method'!$C$12)))</x:f>
        <x:v>1.7555706988954622</x:v>
      </x:c>
      <x:c r="K4746" s="8" t="n">
        <x:f>SUM(C4746:J4746)</x:f>
        <x:v>34.48361893820361</x:v>
      </x:c>
    </x:row>
    <x:row r="4747">
      <x:c r="A4747" s="2" t="str">
        <x:f>'Original 8 pillars'!A4747</x:f>
        <x:v>Mauritius</x:v>
      </x:c>
      <x:c r="B4747" s="2" t="str">
        <x:f>'Original 8 pillars'!B4747</x:f>
        <x:v>2022-08</x:v>
      </x:c>
      <x:c r="C4747" s="8" t="n">
        <x:f>100*'Weights and method'!$B$5*MAX(0,MIN(1,(LN(1+'Original 8 pillars'!C4747)-'Weights and method'!$C$5)/('Weights and method'!$D$5-'Weights and method'!$C$5)))</x:f>
        <x:v>5.976331941146227</x:v>
      </x:c>
      <x:c r="D4747" s="8" t="n">
        <x:f>100*'Weights and method'!$B$6*MAX(0,MIN(1,(LN(1+'Original 8 pillars'!D4747)-'Weights and method'!$C$6)/('Weights and method'!$D$6-'Weights and method'!$C$6)))</x:f>
        <x:v>2.087432316731325</x:v>
      </x:c>
      <x:c r="E4747" s="8" t="n">
        <x:f>100*'Weights and method'!$B$7*MAX(0,MIN(1,(LN(1+'Original 8 pillars'!E4747)-'Weights and method'!$C$7)/('Weights and method'!$D$7-'Weights and method'!$C$7)))</x:f>
        <x:v>1.3786842506609593</x:v>
      </x:c>
      <x:c r="F4747" s="8" t="n">
        <x:f>100*'Weights and method'!$B$8*MAX(0,MIN(1,(LN(1+'Original 8 pillars'!F4747)-'Weights and method'!$C$8)/('Weights and method'!$D$8-'Weights and method'!$C$8)))</x:f>
        <x:v>3.7224012962788575</x:v>
      </x:c>
      <x:c r="G4747" s="8" t="n">
        <x:f>100*'Weights and method'!$B$9*MAX(0,MIN(1,(LN(1+'Original 8 pillars'!G4747)-'Weights and method'!$C$9)/('Weights and method'!$D$9-'Weights and method'!$C$9)))</x:f>
        <x:v>2.8862139712528907</x:v>
      </x:c>
      <x:c r="H4747" s="8" t="n">
        <x:f>100*'Weights and method'!$B$10*MAX(0,MIN(1,(LN(1+'Original 8 pillars'!H4747)-'Weights and method'!$C$10)/('Weights and method'!$D$10-'Weights and method'!$C$10)))</x:f>
        <x:v>0</x:v>
      </x:c>
      <x:c r="I4747" s="8" t="n">
        <x:f>100*'Weights and method'!$B$11*MAX(0,MIN(1,(LN(1+'Original 8 pillars'!I4747)-'Weights and method'!$C$11)/('Weights and method'!$D$11-'Weights and method'!$C$11)))</x:f>
        <x:v>3.5760131819738277</x:v>
      </x:c>
      <x:c r="J4747" s="8" t="n">
        <x:f>100*'Weights and method'!$B$12*MAX(0,MIN(1,(LN(1+'Original 8 pillars'!J4747)-'Weights and method'!$C$12)/('Weights and method'!$D$12-'Weights and method'!$C$12)))</x:f>
        <x:v>1.553671647173025</x:v>
      </x:c>
      <x:c r="K4747" s="8" t="n">
        <x:f>SUM(C4747:J4747)</x:f>
        <x:v>21.18074860521711</x:v>
      </x:c>
    </x:row>
    <x:row r="4748">
      <x:c r="A4748" s="2" t="str">
        <x:f>'Original 8 pillars'!A4748</x:f>
        <x:v>Mauritius</x:v>
      </x:c>
      <x:c r="B4748" s="2" t="str">
        <x:f>'Original 8 pillars'!B4748</x:f>
        <x:v>2022-09</x:v>
      </x:c>
      <x:c r="C4748" s="8" t="n">
        <x:f>100*'Weights and method'!$B$5*MAX(0,MIN(1,(LN(1+'Original 8 pillars'!C4748)-'Weights and method'!$C$5)/('Weights and method'!$D$5-'Weights and method'!$C$5)))</x:f>
        <x:v>7.3023948351773535</x:v>
      </x:c>
      <x:c r="D4748" s="8" t="n">
        <x:f>100*'Weights and method'!$B$6*MAX(0,MIN(1,(LN(1+'Original 8 pillars'!D4748)-'Weights and method'!$C$6)/('Weights and method'!$D$6-'Weights and method'!$C$6)))</x:f>
        <x:v>4.131667457812922</x:v>
      </x:c>
      <x:c r="E4748" s="8" t="n">
        <x:f>100*'Weights and method'!$B$7*MAX(0,MIN(1,(LN(1+'Original 8 pillars'!E4748)-'Weights and method'!$C$7)/('Weights and method'!$D$7-'Weights and method'!$C$7)))</x:f>
        <x:v>4.295308147782638</x:v>
      </x:c>
      <x:c r="F4748" s="8" t="n">
        <x:f>100*'Weights and method'!$B$8*MAX(0,MIN(1,(LN(1+'Original 8 pillars'!F4748)-'Weights and method'!$C$8)/('Weights and method'!$D$8-'Weights and method'!$C$8)))</x:f>
        <x:v>4.5936767282230875</x:v>
      </x:c>
      <x:c r="G4748" s="8" t="n">
        <x:f>100*'Weights and method'!$B$9*MAX(0,MIN(1,(LN(1+'Original 8 pillars'!G4748)-'Weights and method'!$C$9)/('Weights and method'!$D$9-'Weights and method'!$C$9)))</x:f>
        <x:v>5.850149102592573</x:v>
      </x:c>
      <x:c r="H4748" s="8" t="n">
        <x:f>100*'Weights and method'!$B$10*MAX(0,MIN(1,(LN(1+'Original 8 pillars'!H4748)-'Weights and method'!$C$10)/('Weights and method'!$D$10-'Weights and method'!$C$10)))</x:f>
        <x:v>0</x:v>
      </x:c>
      <x:c r="I4748" s="8" t="n">
        <x:f>100*'Weights and method'!$B$11*MAX(0,MIN(1,(LN(1+'Original 8 pillars'!I4748)-'Weights and method'!$C$11)/('Weights and method'!$D$11-'Weights and method'!$C$11)))</x:f>
        <x:v>2.470698997367685</x:v>
      </x:c>
      <x:c r="J4748" s="8" t="n">
        <x:f>100*'Weights and method'!$B$12*MAX(0,MIN(1,(LN(1+'Original 8 pillars'!J4748)-'Weights and method'!$C$12)/('Weights and method'!$D$12-'Weights and method'!$C$12)))</x:f>
        <x:v>2.8000317085051827</x:v>
      </x:c>
      <x:c r="K4748" s="8" t="n">
        <x:f>SUM(C4748:J4748)</x:f>
        <x:v>31.44392697746144</x:v>
      </x:c>
    </x:row>
    <x:row r="4749">
      <x:c r="A4749" s="2" t="str">
        <x:f>'Original 8 pillars'!A4749</x:f>
        <x:v>Mauritius</x:v>
      </x:c>
      <x:c r="B4749" s="2" t="str">
        <x:f>'Original 8 pillars'!B4749</x:f>
        <x:v>2022-10</x:v>
      </x:c>
      <x:c r="C4749" s="8" t="n">
        <x:f>100*'Weights and method'!$B$5*MAX(0,MIN(1,(LN(1+'Original 8 pillars'!C4749)-'Weights and method'!$C$5)/('Weights and method'!$D$5-'Weights and method'!$C$5)))</x:f>
        <x:v>6.372037817429169</x:v>
      </x:c>
      <x:c r="D4749" s="8" t="n">
        <x:f>100*'Weights and method'!$B$6*MAX(0,MIN(1,(LN(1+'Original 8 pillars'!D4749)-'Weights and method'!$C$6)/('Weights and method'!$D$6-'Weights and method'!$C$6)))</x:f>
        <x:v>1.5681028688729184</x:v>
      </x:c>
      <x:c r="E4749" s="8" t="n">
        <x:f>100*'Weights and method'!$B$7*MAX(0,MIN(1,(LN(1+'Original 8 pillars'!E4749)-'Weights and method'!$C$7)/('Weights and method'!$D$7-'Weights and method'!$C$7)))</x:f>
        <x:v>4.502644842143105</x:v>
      </x:c>
      <x:c r="F4749" s="8" t="n">
        <x:f>100*'Weights and method'!$B$8*MAX(0,MIN(1,(LN(1+'Original 8 pillars'!F4749)-'Weights and method'!$C$8)/('Weights and method'!$D$8-'Weights and method'!$C$8)))</x:f>
        <x:v>3.9730836600232844</x:v>
      </x:c>
      <x:c r="G4749" s="8" t="n">
        <x:f>100*'Weights and method'!$B$9*MAX(0,MIN(1,(LN(1+'Original 8 pillars'!G4749)-'Weights and method'!$C$9)/('Weights and method'!$D$9-'Weights and method'!$C$9)))</x:f>
        <x:v>4.392256300984682</x:v>
      </x:c>
      <x:c r="H4749" s="8" t="n">
        <x:f>100*'Weights and method'!$B$10*MAX(0,MIN(1,(LN(1+'Original 8 pillars'!H4749)-'Weights and method'!$C$10)/('Weights and method'!$D$10-'Weights and method'!$C$10)))</x:f>
        <x:v>0</x:v>
      </x:c>
      <x:c r="I4749" s="8" t="n">
        <x:f>100*'Weights and method'!$B$11*MAX(0,MIN(1,(LN(1+'Original 8 pillars'!I4749)-'Weights and method'!$C$11)/('Weights and method'!$D$11-'Weights and method'!$C$11)))</x:f>
        <x:v>2.839577721802171</x:v>
      </x:c>
      <x:c r="J4749" s="8" t="n">
        <x:f>100*'Weights and method'!$B$12*MAX(0,MIN(1,(LN(1+'Original 8 pillars'!J4749)-'Weights and method'!$C$12)/('Weights and method'!$D$12-'Weights and method'!$C$12)))</x:f>
        <x:v>0</x:v>
      </x:c>
      <x:c r="K4749" s="8" t="n">
        <x:f>SUM(C4749:J4749)</x:f>
        <x:v>23.647703211255333</x:v>
      </x:c>
    </x:row>
    <x:row r="4750">
      <x:c r="A4750" s="2" t="str">
        <x:f>'Original 8 pillars'!A4750</x:f>
        <x:v>Mauritius</x:v>
      </x:c>
      <x:c r="B4750" s="2" t="str">
        <x:f>'Original 8 pillars'!B4750</x:f>
        <x:v>2022-11</x:v>
      </x:c>
      <x:c r="C4750" s="8" t="n">
        <x:f>100*'Weights and method'!$B$5*MAX(0,MIN(1,(LN(1+'Original 8 pillars'!C4750)-'Weights and method'!$C$5)/('Weights and method'!$D$5-'Weights and method'!$C$5)))</x:f>
        <x:v>3.5134474495970767</x:v>
      </x:c>
      <x:c r="D4750" s="8" t="n">
        <x:f>100*'Weights and method'!$B$6*MAX(0,MIN(1,(LN(1+'Original 8 pillars'!D4750)-'Weights and method'!$C$6)/('Weights and method'!$D$6-'Weights and method'!$C$6)))</x:f>
        <x:v>2.109588915989178</x:v>
      </x:c>
      <x:c r="E4750" s="8" t="n">
        <x:f>100*'Weights and method'!$B$7*MAX(0,MIN(1,(LN(1+'Original 8 pillars'!E4750)-'Weights and method'!$C$7)/('Weights and method'!$D$7-'Weights and method'!$C$7)))</x:f>
        <x:v>1.3777761735528138</x:v>
      </x:c>
      <x:c r="F4750" s="8" t="n">
        <x:f>100*'Weights and method'!$B$8*MAX(0,MIN(1,(LN(1+'Original 8 pillars'!F4750)-'Weights and method'!$C$8)/('Weights and method'!$D$8-'Weights and method'!$C$8)))</x:f>
        <x:v>2.638074306156865</x:v>
      </x:c>
      <x:c r="G4750" s="8" t="n">
        <x:f>100*'Weights and method'!$B$9*MAX(0,MIN(1,(LN(1+'Original 8 pillars'!G4750)-'Weights and method'!$C$9)/('Weights and method'!$D$9-'Weights and method'!$C$9)))</x:f>
        <x:v>1.166064927159988</x:v>
      </x:c>
      <x:c r="H4750" s="8" t="n">
        <x:f>100*'Weights and method'!$B$10*MAX(0,MIN(1,(LN(1+'Original 8 pillars'!H4750)-'Weights and method'!$C$10)/('Weights and method'!$D$10-'Weights and method'!$C$10)))</x:f>
        <x:v>0</x:v>
      </x:c>
      <x:c r="I4750" s="8" t="n">
        <x:f>100*'Weights and method'!$B$11*MAX(0,MIN(1,(LN(1+'Original 8 pillars'!I4750)-'Weights and method'!$C$11)/('Weights and method'!$D$11-'Weights and method'!$C$11)))</x:f>
        <x:v>2.084190753474523</x:v>
      </x:c>
      <x:c r="J4750" s="8" t="n">
        <x:f>100*'Weights and method'!$B$12*MAX(0,MIN(1,(LN(1+'Original 8 pillars'!J4750)-'Weights and method'!$C$12)/('Weights and method'!$D$12-'Weights and method'!$C$12)))</x:f>
        <x:v>0</x:v>
      </x:c>
      <x:c r="K4750" s="8" t="n">
        <x:f>SUM(C4750:J4750)</x:f>
        <x:v>12.889142525930444</x:v>
      </x:c>
    </x:row>
    <x:row r="4751">
      <x:c r="A4751" s="2" t="str">
        <x:f>'Original 8 pillars'!A4751</x:f>
        <x:v>Mauritius</x:v>
      </x:c>
      <x:c r="B4751" s="2" t="str">
        <x:f>'Original 8 pillars'!B4751</x:f>
        <x:v>2022-12</x:v>
      </x:c>
      <x:c r="C4751" s="8" t="n">
        <x:f>100*'Weights and method'!$B$5*MAX(0,MIN(1,(LN(1+'Original 8 pillars'!C4751)-'Weights and method'!$C$5)/('Weights and method'!$D$5-'Weights and method'!$C$5)))</x:f>
        <x:v>7.536871997726295</x:v>
      </x:c>
      <x:c r="D4751" s="8" t="n">
        <x:f>100*'Weights and method'!$B$6*MAX(0,MIN(1,(LN(1+'Original 8 pillars'!D4751)-'Weights and method'!$C$6)/('Weights and method'!$D$6-'Weights and method'!$C$6)))</x:f>
        <x:v>3.661327318052063</x:v>
      </x:c>
      <x:c r="E4751" s="8" t="n">
        <x:f>100*'Weights and method'!$B$7*MAX(0,MIN(1,(LN(1+'Original 8 pillars'!E4751)-'Weights and method'!$C$7)/('Weights and method'!$D$7-'Weights and method'!$C$7)))</x:f>
        <x:v>6.230653020934982</x:v>
      </x:c>
      <x:c r="F4751" s="8" t="n">
        <x:f>100*'Weights and method'!$B$8*MAX(0,MIN(1,(LN(1+'Original 8 pillars'!F4751)-'Weights and method'!$C$8)/('Weights and method'!$D$8-'Weights and method'!$C$8)))</x:f>
        <x:v>5.9805523062642125</x:v>
      </x:c>
      <x:c r="G4751" s="8" t="n">
        <x:f>100*'Weights and method'!$B$9*MAX(0,MIN(1,(LN(1+'Original 8 pillars'!G4751)-'Weights and method'!$C$9)/('Weights and method'!$D$9-'Weights and method'!$C$9)))</x:f>
        <x:v>4.750085403005153</x:v>
      </x:c>
      <x:c r="H4751" s="8" t="n">
        <x:f>100*'Weights and method'!$B$10*MAX(0,MIN(1,(LN(1+'Original 8 pillars'!H4751)-'Weights and method'!$C$10)/('Weights and method'!$D$10-'Weights and method'!$C$10)))</x:f>
        <x:v>0</x:v>
      </x:c>
      <x:c r="I4751" s="8" t="n">
        <x:f>100*'Weights and method'!$B$11*MAX(0,MIN(1,(LN(1+'Original 8 pillars'!I4751)-'Weights and method'!$C$11)/('Weights and method'!$D$11-'Weights and method'!$C$11)))</x:f>
        <x:v>5.425719092729106</x:v>
      </x:c>
      <x:c r="J4751" s="8" t="n">
        <x:f>100*'Weights and method'!$B$12*MAX(0,MIN(1,(LN(1+'Original 8 pillars'!J4751)-'Weights and method'!$C$12)/('Weights and method'!$D$12-'Weights and method'!$C$12)))</x:f>
        <x:v>4.579974811587556</x:v>
      </x:c>
      <x:c r="K4751" s="8" t="n">
        <x:f>SUM(C4751:J4751)</x:f>
        <x:v>38.165183950299365</x:v>
      </x:c>
    </x:row>
    <x:row r="4752">
      <x:c r="A4752" s="2" t="str">
        <x:f>'Original 8 pillars'!A4752</x:f>
        <x:v>Mauritius</x:v>
      </x:c>
      <x:c r="B4752" s="2" t="str">
        <x:f>'Original 8 pillars'!B4752</x:f>
        <x:v>2023-01</x:v>
      </x:c>
      <x:c r="C4752" s="8" t="n">
        <x:f>100*'Weights and method'!$B$5*MAX(0,MIN(1,(LN(1+'Original 8 pillars'!C4752)-'Weights and method'!$C$5)/('Weights and method'!$D$5-'Weights and method'!$C$5)))</x:f>
        <x:v>6.141850843542271</x:v>
      </x:c>
      <x:c r="D4752" s="8" t="n">
        <x:f>100*'Weights and method'!$B$6*MAX(0,MIN(1,(LN(1+'Original 8 pillars'!D4752)-'Weights and method'!$C$6)/('Weights and method'!$D$6-'Weights and method'!$C$6)))</x:f>
        <x:v>3.6278160827784056</x:v>
      </x:c>
      <x:c r="E4752" s="8" t="n">
        <x:f>100*'Weights and method'!$B$7*MAX(0,MIN(1,(LN(1+'Original 8 pillars'!E4752)-'Weights and method'!$C$7)/('Weights and method'!$D$7-'Weights and method'!$C$7)))</x:f>
        <x:v>5.051373721388673</x:v>
      </x:c>
      <x:c r="F4752" s="8" t="n">
        <x:f>100*'Weights and method'!$B$8*MAX(0,MIN(1,(LN(1+'Original 8 pillars'!F4752)-'Weights and method'!$C$8)/('Weights and method'!$D$8-'Weights and method'!$C$8)))</x:f>
        <x:v>4.541214112079368</x:v>
      </x:c>
      <x:c r="G4752" s="8" t="n">
        <x:f>100*'Weights and method'!$B$9*MAX(0,MIN(1,(LN(1+'Original 8 pillars'!G4752)-'Weights and method'!$C$9)/('Weights and method'!$D$9-'Weights and method'!$C$9)))</x:f>
        <x:v>3.430987792138541</x:v>
      </x:c>
      <x:c r="H4752" s="8" t="n">
        <x:f>100*'Weights and method'!$B$10*MAX(0,MIN(1,(LN(1+'Original 8 pillars'!H4752)-'Weights and method'!$C$10)/('Weights and method'!$D$10-'Weights and method'!$C$10)))</x:f>
        <x:v>0</x:v>
      </x:c>
      <x:c r="I4752" s="8" t="n">
        <x:f>100*'Weights and method'!$B$11*MAX(0,MIN(1,(LN(1+'Original 8 pillars'!I4752)-'Weights and method'!$C$11)/('Weights and method'!$D$11-'Weights and method'!$C$11)))</x:f>
        <x:v>4.885252373559933</x:v>
      </x:c>
      <x:c r="J4752" s="8" t="n">
        <x:f>100*'Weights and method'!$B$12*MAX(0,MIN(1,(LN(1+'Original 8 pillars'!J4752)-'Weights and method'!$C$12)/('Weights and method'!$D$12-'Weights and method'!$C$12)))</x:f>
        <x:v>3.667212297123459</x:v>
      </x:c>
      <x:c r="K4752" s="8" t="n">
        <x:f>SUM(C4752:J4752)</x:f>
        <x:v>31.345707222610653</x:v>
      </x:c>
    </x:row>
    <x:row r="4753">
      <x:c r="A4753" s="2" t="str">
        <x:f>'Original 8 pillars'!A4753</x:f>
        <x:v>Mauritius</x:v>
      </x:c>
      <x:c r="B4753" s="2" t="str">
        <x:f>'Original 8 pillars'!B4753</x:f>
        <x:v>2023-02</x:v>
      </x:c>
      <x:c r="C4753" s="8" t="n">
        <x:f>100*'Weights and method'!$B$5*MAX(0,MIN(1,(LN(1+'Original 8 pillars'!C4753)-'Weights and method'!$C$5)/('Weights and method'!$D$5-'Weights and method'!$C$5)))</x:f>
        <x:v>2.5925660891444284</x:v>
      </x:c>
      <x:c r="D4753" s="8" t="n">
        <x:f>100*'Weights and method'!$B$6*MAX(0,MIN(1,(LN(1+'Original 8 pillars'!D4753)-'Weights and method'!$C$6)/('Weights and method'!$D$6-'Weights and method'!$C$6)))</x:f>
        <x:v>1.3142504234844394</x:v>
      </x:c>
      <x:c r="E4753" s="8" t="n">
        <x:f>100*'Weights and method'!$B$7*MAX(0,MIN(1,(LN(1+'Original 8 pillars'!E4753)-'Weights and method'!$C$7)/('Weights and method'!$D$7-'Weights and method'!$C$7)))</x:f>
        <x:v>5.661254965453118</x:v>
      </x:c>
      <x:c r="F4753" s="8" t="n">
        <x:f>100*'Weights and method'!$B$8*MAX(0,MIN(1,(LN(1+'Original 8 pillars'!F4753)-'Weights and method'!$C$8)/('Weights and method'!$D$8-'Weights and method'!$C$8)))</x:f>
        <x:v>3.22932078594361</x:v>
      </x:c>
      <x:c r="G4753" s="8" t="n">
        <x:f>100*'Weights and method'!$B$9*MAX(0,MIN(1,(LN(1+'Original 8 pillars'!G4753)-'Weights and method'!$C$9)/('Weights and method'!$D$9-'Weights and method'!$C$9)))</x:f>
        <x:v>1.511695542101386</x:v>
      </x:c>
      <x:c r="H4753" s="8" t="n">
        <x:f>100*'Weights and method'!$B$10*MAX(0,MIN(1,(LN(1+'Original 8 pillars'!H4753)-'Weights and method'!$C$10)/('Weights and method'!$D$10-'Weights and method'!$C$10)))</x:f>
        <x:v>0</x:v>
      </x:c>
      <x:c r="I4753" s="8" t="n">
        <x:f>100*'Weights and method'!$B$11*MAX(0,MIN(1,(LN(1+'Original 8 pillars'!I4753)-'Weights and method'!$C$11)/('Weights and method'!$D$11-'Weights and method'!$C$11)))</x:f>
        <x:v>0.7601290364089417</x:v>
      </x:c>
      <x:c r="J4753" s="8" t="n">
        <x:f>100*'Weights and method'!$B$12*MAX(0,MIN(1,(LN(1+'Original 8 pillars'!J4753)-'Weights and method'!$C$12)/('Weights and method'!$D$12-'Weights and method'!$C$12)))</x:f>
        <x:v>3.4754911615377377</x:v>
      </x:c>
      <x:c r="K4753" s="8" t="n">
        <x:f>SUM(C4753:J4753)</x:f>
        <x:v>18.544708004073662</x:v>
      </x:c>
    </x:row>
    <x:row r="4754">
      <x:c r="A4754" s="2" t="str">
        <x:f>'Original 8 pillars'!A4754</x:f>
        <x:v>Mauritius</x:v>
      </x:c>
      <x:c r="B4754" s="2" t="str">
        <x:f>'Original 8 pillars'!B4754</x:f>
        <x:v>2023-03</x:v>
      </x:c>
      <x:c r="C4754" s="8" t="n">
        <x:f>100*'Weights and method'!$B$5*MAX(0,MIN(1,(LN(1+'Original 8 pillars'!C4754)-'Weights and method'!$C$5)/('Weights and method'!$D$5-'Weights and method'!$C$5)))</x:f>
        <x:v>6.522079996214289</x:v>
      </x:c>
      <x:c r="D4754" s="8" t="n">
        <x:f>100*'Weights and method'!$B$6*MAX(0,MIN(1,(LN(1+'Original 8 pillars'!D4754)-'Weights and method'!$C$6)/('Weights and method'!$D$6-'Weights and method'!$C$6)))</x:f>
        <x:v>2.5315314641814797</x:v>
      </x:c>
      <x:c r="E4754" s="8" t="n">
        <x:f>100*'Weights and method'!$B$7*MAX(0,MIN(1,(LN(1+'Original 8 pillars'!E4754)-'Weights and method'!$C$7)/('Weights and method'!$D$7-'Weights and method'!$C$7)))</x:f>
        <x:v>5.932357151043178</x:v>
      </x:c>
      <x:c r="F4754" s="8" t="n">
        <x:f>100*'Weights and method'!$B$8*MAX(0,MIN(1,(LN(1+'Original 8 pillars'!F4754)-'Weights and method'!$C$8)/('Weights and method'!$D$8-'Weights and method'!$C$8)))</x:f>
        <x:v>5.354006548548628</x:v>
      </x:c>
      <x:c r="G4754" s="8" t="n">
        <x:f>100*'Weights and method'!$B$9*MAX(0,MIN(1,(LN(1+'Original 8 pillars'!G4754)-'Weights and method'!$C$9)/('Weights and method'!$D$9-'Weights and method'!$C$9)))</x:f>
        <x:v>5.488414551983848</x:v>
      </x:c>
      <x:c r="H4754" s="8" t="n">
        <x:f>100*'Weights and method'!$B$10*MAX(0,MIN(1,(LN(1+'Original 8 pillars'!H4754)-'Weights and method'!$C$10)/('Weights and method'!$D$10-'Weights and method'!$C$10)))</x:f>
        <x:v>0</x:v>
      </x:c>
      <x:c r="I4754" s="8" t="n">
        <x:f>100*'Weights and method'!$B$11*MAX(0,MIN(1,(LN(1+'Original 8 pillars'!I4754)-'Weights and method'!$C$11)/('Weights and method'!$D$11-'Weights and method'!$C$11)))</x:f>
        <x:v>4.3176006563930756</x:v>
      </x:c>
      <x:c r="J4754" s="8" t="n">
        <x:f>100*'Weights and method'!$B$12*MAX(0,MIN(1,(LN(1+'Original 8 pillars'!J4754)-'Weights and method'!$C$12)/('Weights and method'!$D$12-'Weights and method'!$C$12)))</x:f>
        <x:v>2.2207165556497195</x:v>
      </x:c>
      <x:c r="K4754" s="8" t="n">
        <x:f>SUM(C4754:J4754)</x:f>
        <x:v>32.36670692401422</x:v>
      </x:c>
    </x:row>
    <x:row r="4755">
      <x:c r="A4755" s="2" t="str">
        <x:f>'Original 8 pillars'!A4755</x:f>
        <x:v>Mauritius</x:v>
      </x:c>
      <x:c r="B4755" s="2" t="str">
        <x:f>'Original 8 pillars'!B4755</x:f>
        <x:v>2023-04</x:v>
      </x:c>
      <x:c r="C4755" s="8" t="n">
        <x:f>100*'Weights and method'!$B$5*MAX(0,MIN(1,(LN(1+'Original 8 pillars'!C4755)-'Weights and method'!$C$5)/('Weights and method'!$D$5-'Weights and method'!$C$5)))</x:f>
        <x:v>4.968054429960844</x:v>
      </x:c>
      <x:c r="D4755" s="8" t="n">
        <x:f>100*'Weights and method'!$B$6*MAX(0,MIN(1,(LN(1+'Original 8 pillars'!D4755)-'Weights and method'!$C$6)/('Weights and method'!$D$6-'Weights and method'!$C$6)))</x:f>
        <x:v>0.8816096509135923</x:v>
      </x:c>
      <x:c r="E4755" s="8" t="n">
        <x:f>100*'Weights and method'!$B$7*MAX(0,MIN(1,(LN(1+'Original 8 pillars'!E4755)-'Weights and method'!$C$7)/('Weights and method'!$D$7-'Weights and method'!$C$7)))</x:f>
        <x:v>3.4982346235235275</x:v>
      </x:c>
      <x:c r="F4755" s="8" t="n">
        <x:f>100*'Weights and method'!$B$8*MAX(0,MIN(1,(LN(1+'Original 8 pillars'!F4755)-'Weights and method'!$C$8)/('Weights and method'!$D$8-'Weights and method'!$C$8)))</x:f>
        <x:v>2.8769535529820547</x:v>
      </x:c>
      <x:c r="G4755" s="8" t="n">
        <x:f>100*'Weights and method'!$B$9*MAX(0,MIN(1,(LN(1+'Original 8 pillars'!G4755)-'Weights and method'!$C$9)/('Weights and method'!$D$9-'Weights and method'!$C$9)))</x:f>
        <x:v>3.415024515868851</x:v>
      </x:c>
      <x:c r="H4755" s="8" t="n">
        <x:f>100*'Weights and method'!$B$10*MAX(0,MIN(1,(LN(1+'Original 8 pillars'!H4755)-'Weights and method'!$C$10)/('Weights and method'!$D$10-'Weights and method'!$C$10)))</x:f>
        <x:v>0</x:v>
      </x:c>
      <x:c r="I4755" s="8" t="n">
        <x:f>100*'Weights and method'!$B$11*MAX(0,MIN(1,(LN(1+'Original 8 pillars'!I4755)-'Weights and method'!$C$11)/('Weights and method'!$D$11-'Weights and method'!$C$11)))</x:f>
        <x:v>4.846310903857528</x:v>
      </x:c>
      <x:c r="J4755" s="8" t="n">
        <x:f>100*'Weights and method'!$B$12*MAX(0,MIN(1,(LN(1+'Original 8 pillars'!J4755)-'Weights and method'!$C$12)/('Weights and method'!$D$12-'Weights and method'!$C$12)))</x:f>
        <x:v>0.6176406518539043</x:v>
      </x:c>
      <x:c r="K4755" s="8" t="n">
        <x:f>SUM(C4755:J4755)</x:f>
        <x:v>21.103828328960304</x:v>
      </x:c>
    </x:row>
    <x:row r="4756">
      <x:c r="A4756" s="2" t="str">
        <x:f>'Original 8 pillars'!A4756</x:f>
        <x:v>Mauritius</x:v>
      </x:c>
      <x:c r="B4756" s="2" t="str">
        <x:f>'Original 8 pillars'!B4756</x:f>
        <x:v>2023-05</x:v>
      </x:c>
      <x:c r="C4756" s="8" t="n">
        <x:f>100*'Weights and method'!$B$5*MAX(0,MIN(1,(LN(1+'Original 8 pillars'!C4756)-'Weights and method'!$C$5)/('Weights and method'!$D$5-'Weights and method'!$C$5)))</x:f>
        <x:v>6.975180189969857</x:v>
      </x:c>
      <x:c r="D4756" s="8" t="n">
        <x:f>100*'Weights and method'!$B$6*MAX(0,MIN(1,(LN(1+'Original 8 pillars'!D4756)-'Weights and method'!$C$6)/('Weights and method'!$D$6-'Weights and method'!$C$6)))</x:f>
        <x:v>2.957726618359525</x:v>
      </x:c>
      <x:c r="E4756" s="8" t="n">
        <x:f>100*'Weights and method'!$B$7*MAX(0,MIN(1,(LN(1+'Original 8 pillars'!E4756)-'Weights and method'!$C$7)/('Weights and method'!$D$7-'Weights and method'!$C$7)))</x:f>
        <x:v>6.576835939387808</x:v>
      </x:c>
      <x:c r="F4756" s="8" t="n">
        <x:f>100*'Weights and method'!$B$8*MAX(0,MIN(1,(LN(1+'Original 8 pillars'!F4756)-'Weights and method'!$C$8)/('Weights and method'!$D$8-'Weights and method'!$C$8)))</x:f>
        <x:v>4.537759635334599</x:v>
      </x:c>
      <x:c r="G4756" s="8" t="n">
        <x:f>100*'Weights and method'!$B$9*MAX(0,MIN(1,(LN(1+'Original 8 pillars'!G4756)-'Weights and method'!$C$9)/('Weights and method'!$D$9-'Weights and method'!$C$9)))</x:f>
        <x:v>4.562505357210417</x:v>
      </x:c>
      <x:c r="H4756" s="8" t="n">
        <x:f>100*'Weights and method'!$B$10*MAX(0,MIN(1,(LN(1+'Original 8 pillars'!H4756)-'Weights and method'!$C$10)/('Weights and method'!$D$10-'Weights and method'!$C$10)))</x:f>
        <x:v>0</x:v>
      </x:c>
      <x:c r="I4756" s="8" t="n">
        <x:f>100*'Weights and method'!$B$11*MAX(0,MIN(1,(LN(1+'Original 8 pillars'!I4756)-'Weights and method'!$C$11)/('Weights and method'!$D$11-'Weights and method'!$C$11)))</x:f>
        <x:v>3.5672650710177383</x:v>
      </x:c>
      <x:c r="J4756" s="8" t="n">
        <x:f>100*'Weights and method'!$B$12*MAX(0,MIN(1,(LN(1+'Original 8 pillars'!J4756)-'Weights and method'!$C$12)/('Weights and method'!$D$12-'Weights and method'!$C$12)))</x:f>
        <x:v>1.8769967759718045</x:v>
      </x:c>
      <x:c r="K4756" s="8" t="n">
        <x:f>SUM(C4756:J4756)</x:f>
        <x:v>31.054269587251746</x:v>
      </x:c>
    </x:row>
    <x:row r="4757">
      <x:c r="A4757" s="2" t="str">
        <x:f>'Original 8 pillars'!A4757</x:f>
        <x:v>Mauritius</x:v>
      </x:c>
      <x:c r="B4757" s="2" t="str">
        <x:f>'Original 8 pillars'!B4757</x:f>
        <x:v>2023-06</x:v>
      </x:c>
      <x:c r="C4757" s="8" t="n">
        <x:f>100*'Weights and method'!$B$5*MAX(0,MIN(1,(LN(1+'Original 8 pillars'!C4757)-'Weights and method'!$C$5)/('Weights and method'!$D$5-'Weights and method'!$C$5)))</x:f>
        <x:v>6.81362238151374</x:v>
      </x:c>
      <x:c r="D4757" s="8" t="n">
        <x:f>100*'Weights and method'!$B$6*MAX(0,MIN(1,(LN(1+'Original 8 pillars'!D4757)-'Weights and method'!$C$6)/('Weights and method'!$D$6-'Weights and method'!$C$6)))</x:f>
        <x:v>2.632230950910082</x:v>
      </x:c>
      <x:c r="E4757" s="8" t="n">
        <x:f>100*'Weights and method'!$B$7*MAX(0,MIN(1,(LN(1+'Original 8 pillars'!E4757)-'Weights and method'!$C$7)/('Weights and method'!$D$7-'Weights and method'!$C$7)))</x:f>
        <x:v>4.072304167242885</x:v>
      </x:c>
      <x:c r="F4757" s="8" t="n">
        <x:f>100*'Weights and method'!$B$8*MAX(0,MIN(1,(LN(1+'Original 8 pillars'!F4757)-'Weights and method'!$C$8)/('Weights and method'!$D$8-'Weights and method'!$C$8)))</x:f>
        <x:v>4.033185305575381</x:v>
      </x:c>
      <x:c r="G4757" s="8" t="n">
        <x:f>100*'Weights and method'!$B$9*MAX(0,MIN(1,(LN(1+'Original 8 pillars'!G4757)-'Weights and method'!$C$9)/('Weights and method'!$D$9-'Weights and method'!$C$9)))</x:f>
        <x:v>4.895084901890551</x:v>
      </x:c>
      <x:c r="H4757" s="8" t="n">
        <x:f>100*'Weights and method'!$B$10*MAX(0,MIN(1,(LN(1+'Original 8 pillars'!H4757)-'Weights and method'!$C$10)/('Weights and method'!$D$10-'Weights and method'!$C$10)))</x:f>
        <x:v>0</x:v>
      </x:c>
      <x:c r="I4757" s="8" t="n">
        <x:f>100*'Weights and method'!$B$11*MAX(0,MIN(1,(LN(1+'Original 8 pillars'!I4757)-'Weights and method'!$C$11)/('Weights and method'!$D$11-'Weights and method'!$C$11)))</x:f>
        <x:v>2.07986274471092</x:v>
      </x:c>
      <x:c r="J4757" s="8" t="n">
        <x:f>100*'Weights and method'!$B$12*MAX(0,MIN(1,(LN(1+'Original 8 pillars'!J4757)-'Weights and method'!$C$12)/('Weights and method'!$D$12-'Weights and method'!$C$12)))</x:f>
        <x:v>0</x:v>
      </x:c>
      <x:c r="K4757" s="8" t="n">
        <x:f>SUM(C4757:J4757)</x:f>
        <x:v>24.52629045184356</x:v>
      </x:c>
    </x:row>
    <x:row r="4758">
      <x:c r="A4758" s="2" t="str">
        <x:f>'Original 8 pillars'!A4758</x:f>
        <x:v>Mauritius</x:v>
      </x:c>
      <x:c r="B4758" s="2" t="str">
        <x:f>'Original 8 pillars'!B4758</x:f>
        <x:v>2023-07</x:v>
      </x:c>
      <x:c r="C4758" s="8" t="n">
        <x:f>100*'Weights and method'!$B$5*MAX(0,MIN(1,(LN(1+'Original 8 pillars'!C4758)-'Weights and method'!$C$5)/('Weights and method'!$D$5-'Weights and method'!$C$5)))</x:f>
        <x:v>5.091349101386119</x:v>
      </x:c>
      <x:c r="D4758" s="8" t="n">
        <x:f>100*'Weights and method'!$B$6*MAX(0,MIN(1,(LN(1+'Original 8 pillars'!D4758)-'Weights and method'!$C$6)/('Weights and method'!$D$6-'Weights and method'!$C$6)))</x:f>
        <x:v>1.4544669811263222</x:v>
      </x:c>
      <x:c r="E4758" s="8" t="n">
        <x:f>100*'Weights and method'!$B$7*MAX(0,MIN(1,(LN(1+'Original 8 pillars'!E4758)-'Weights and method'!$C$7)/('Weights and method'!$D$7-'Weights and method'!$C$7)))</x:f>
        <x:v>2.355032001689882</x:v>
      </x:c>
      <x:c r="F4758" s="8" t="n">
        <x:f>100*'Weights and method'!$B$8*MAX(0,MIN(1,(LN(1+'Original 8 pillars'!F4758)-'Weights and method'!$C$8)/('Weights and method'!$D$8-'Weights and method'!$C$8)))</x:f>
        <x:v>2.9855182700369944</x:v>
      </x:c>
      <x:c r="G4758" s="8" t="n">
        <x:f>100*'Weights and method'!$B$9*MAX(0,MIN(1,(LN(1+'Original 8 pillars'!G4758)-'Weights and method'!$C$9)/('Weights and method'!$D$9-'Weights and method'!$C$9)))</x:f>
        <x:v>1.635216220178104</x:v>
      </x:c>
      <x:c r="H4758" s="8" t="n">
        <x:f>100*'Weights and method'!$B$10*MAX(0,MIN(1,(LN(1+'Original 8 pillars'!H4758)-'Weights and method'!$C$10)/('Weights and method'!$D$10-'Weights and method'!$C$10)))</x:f>
        <x:v>0</x:v>
      </x:c>
      <x:c r="I4758" s="8" t="n">
        <x:f>100*'Weights and method'!$B$11*MAX(0,MIN(1,(LN(1+'Original 8 pillars'!I4758)-'Weights and method'!$C$11)/('Weights and method'!$D$11-'Weights and method'!$C$11)))</x:f>
        <x:v>0.3677453577533167</x:v>
      </x:c>
      <x:c r="J4758" s="8" t="n">
        <x:f>100*'Weights and method'!$B$12*MAX(0,MIN(1,(LN(1+'Original 8 pillars'!J4758)-'Weights and method'!$C$12)/('Weights and method'!$D$12-'Weights and method'!$C$12)))</x:f>
        <x:v>0.5139173596416466</x:v>
      </x:c>
      <x:c r="K4758" s="8" t="n">
        <x:f>SUM(C4758:J4758)</x:f>
        <x:v>14.403245291812386</x:v>
      </x:c>
    </x:row>
    <x:row r="4759">
      <x:c r="A4759" s="2" t="str">
        <x:f>'Original 8 pillars'!A4759</x:f>
        <x:v>Mauritius</x:v>
      </x:c>
      <x:c r="B4759" s="2" t="str">
        <x:f>'Original 8 pillars'!B4759</x:f>
        <x:v>2023-08</x:v>
      </x:c>
      <x:c r="C4759" s="8" t="n">
        <x:f>100*'Weights and method'!$B$5*MAX(0,MIN(1,(LN(1+'Original 8 pillars'!C4759)-'Weights and method'!$C$5)/('Weights and method'!$D$5-'Weights and method'!$C$5)))</x:f>
        <x:v>3.3184128304973157</x:v>
      </x:c>
      <x:c r="D4759" s="8" t="n">
        <x:f>100*'Weights and method'!$B$6*MAX(0,MIN(1,(LN(1+'Original 8 pillars'!D4759)-'Weights and method'!$C$6)/('Weights and method'!$D$6-'Weights and method'!$C$6)))</x:f>
        <x:v>1.6397181786213435</x:v>
      </x:c>
      <x:c r="E4759" s="8" t="n">
        <x:f>100*'Weights and method'!$B$7*MAX(0,MIN(1,(LN(1+'Original 8 pillars'!E4759)-'Weights and method'!$C$7)/('Weights and method'!$D$7-'Weights and method'!$C$7)))</x:f>
        <x:v>4.270330125870694</x:v>
      </x:c>
      <x:c r="F4759" s="8" t="n">
        <x:f>100*'Weights and method'!$B$8*MAX(0,MIN(1,(LN(1+'Original 8 pillars'!F4759)-'Weights and method'!$C$8)/('Weights and method'!$D$8-'Weights and method'!$C$8)))</x:f>
        <x:v>5.119657797399416</x:v>
      </x:c>
      <x:c r="G4759" s="8" t="n">
        <x:f>100*'Weights and method'!$B$9*MAX(0,MIN(1,(LN(1+'Original 8 pillars'!G4759)-'Weights and method'!$C$9)/('Weights and method'!$D$9-'Weights and method'!$C$9)))</x:f>
        <x:v>1.8555732956821085</x:v>
      </x:c>
      <x:c r="H4759" s="8" t="n">
        <x:f>100*'Weights and method'!$B$10*MAX(0,MIN(1,(LN(1+'Original 8 pillars'!H4759)-'Weights and method'!$C$10)/('Weights and method'!$D$10-'Weights and method'!$C$10)))</x:f>
        <x:v>0</x:v>
      </x:c>
      <x:c r="I4759" s="8" t="n">
        <x:f>100*'Weights and method'!$B$11*MAX(0,MIN(1,(LN(1+'Original 8 pillars'!I4759)-'Weights and method'!$C$11)/('Weights and method'!$D$11-'Weights and method'!$C$11)))</x:f>
        <x:v>3.1329634813816285</x:v>
      </x:c>
      <x:c r="J4759" s="8" t="n">
        <x:f>100*'Weights and method'!$B$12*MAX(0,MIN(1,(LN(1+'Original 8 pillars'!J4759)-'Weights and method'!$C$12)/('Weights and method'!$D$12-'Weights and method'!$C$12)))</x:f>
        <x:v>0</x:v>
      </x:c>
      <x:c r="K4759" s="8" t="n">
        <x:f>SUM(C4759:J4759)</x:f>
        <x:v>19.336655709452508</x:v>
      </x:c>
    </x:row>
    <x:row r="4760">
      <x:c r="A4760" s="2" t="str">
        <x:f>'Original 8 pillars'!A4760</x:f>
        <x:v>Mauritius</x:v>
      </x:c>
      <x:c r="B4760" s="2" t="str">
        <x:f>'Original 8 pillars'!B4760</x:f>
        <x:v>2023-09</x:v>
      </x:c>
      <x:c r="C4760" s="8" t="n">
        <x:f>100*'Weights and method'!$B$5*MAX(0,MIN(1,(LN(1+'Original 8 pillars'!C4760)-'Weights and method'!$C$5)/('Weights and method'!$D$5-'Weights and method'!$C$5)))</x:f>
        <x:v>7.322906056230838</x:v>
      </x:c>
      <x:c r="D4760" s="8" t="n">
        <x:f>100*'Weights and method'!$B$6*MAX(0,MIN(1,(LN(1+'Original 8 pillars'!D4760)-'Weights and method'!$C$6)/('Weights and method'!$D$6-'Weights and method'!$C$6)))</x:f>
        <x:v>1.9538509217551268</x:v>
      </x:c>
      <x:c r="E4760" s="8" t="n">
        <x:f>100*'Weights and method'!$B$7*MAX(0,MIN(1,(LN(1+'Original 8 pillars'!E4760)-'Weights and method'!$C$7)/('Weights and method'!$D$7-'Weights and method'!$C$7)))</x:f>
        <x:v>3.924168805510279</x:v>
      </x:c>
      <x:c r="F4760" s="8" t="n">
        <x:f>100*'Weights and method'!$B$8*MAX(0,MIN(1,(LN(1+'Original 8 pillars'!F4760)-'Weights and method'!$C$8)/('Weights and method'!$D$8-'Weights and method'!$C$8)))</x:f>
        <x:v>4.878947772961172</x:v>
      </x:c>
      <x:c r="G4760" s="8" t="n">
        <x:f>100*'Weights and method'!$B$9*MAX(0,MIN(1,(LN(1+'Original 8 pillars'!G4760)-'Weights and method'!$C$9)/('Weights and method'!$D$9-'Weights and method'!$C$9)))</x:f>
        <x:v>2.72096743738214</x:v>
      </x:c>
      <x:c r="H4760" s="8" t="n">
        <x:f>100*'Weights and method'!$B$10*MAX(0,MIN(1,(LN(1+'Original 8 pillars'!H4760)-'Weights and method'!$C$10)/('Weights and method'!$D$10-'Weights and method'!$C$10)))</x:f>
        <x:v>0</x:v>
      </x:c>
      <x:c r="I4760" s="8" t="n">
        <x:f>100*'Weights and method'!$B$11*MAX(0,MIN(1,(LN(1+'Original 8 pillars'!I4760)-'Weights and method'!$C$11)/('Weights and method'!$D$11-'Weights and method'!$C$11)))</x:f>
        <x:v>4.99313306797531</x:v>
      </x:c>
      <x:c r="J4760" s="8" t="n">
        <x:f>100*'Weights and method'!$B$12*MAX(0,MIN(1,(LN(1+'Original 8 pillars'!J4760)-'Weights and method'!$C$12)/('Weights and method'!$D$12-'Weights and method'!$C$12)))</x:f>
        <x:v>1.8804225466644344</x:v>
      </x:c>
      <x:c r="K4760" s="8" t="n">
        <x:f>SUM(C4760:J4760)</x:f>
        <x:v>27.6743966084793</x:v>
      </x:c>
    </x:row>
    <x:row r="4761">
      <x:c r="A4761" s="2" t="str">
        <x:f>'Original 8 pillars'!A4761</x:f>
        <x:v>Mauritius</x:v>
      </x:c>
      <x:c r="B4761" s="2" t="str">
        <x:f>'Original 8 pillars'!B4761</x:f>
        <x:v>2023-10</x:v>
      </x:c>
      <x:c r="C4761" s="8" t="n">
        <x:f>100*'Weights and method'!$B$5*MAX(0,MIN(1,(LN(1+'Original 8 pillars'!C4761)-'Weights and method'!$C$5)/('Weights and method'!$D$5-'Weights and method'!$C$5)))</x:f>
        <x:v>5.267226454384379</x:v>
      </x:c>
      <x:c r="D4761" s="8" t="n">
        <x:f>100*'Weights and method'!$B$6*MAX(0,MIN(1,(LN(1+'Original 8 pillars'!D4761)-'Weights and method'!$C$6)/('Weights and method'!$D$6-'Weights and method'!$C$6)))</x:f>
        <x:v>2.924593737042836</x:v>
      </x:c>
      <x:c r="E4761" s="8" t="n">
        <x:f>100*'Weights and method'!$B$7*MAX(0,MIN(1,(LN(1+'Original 8 pillars'!E4761)-'Weights and method'!$C$7)/('Weights and method'!$D$7-'Weights and method'!$C$7)))</x:f>
        <x:v>4.794706492963734</x:v>
      </x:c>
      <x:c r="F4761" s="8" t="n">
        <x:f>100*'Weights and method'!$B$8*MAX(0,MIN(1,(LN(1+'Original 8 pillars'!F4761)-'Weights and method'!$C$8)/('Weights and method'!$D$8-'Weights and method'!$C$8)))</x:f>
        <x:v>6.113391209224367</x:v>
      </x:c>
      <x:c r="G4761" s="8" t="n">
        <x:f>100*'Weights and method'!$B$9*MAX(0,MIN(1,(LN(1+'Original 8 pillars'!G4761)-'Weights and method'!$C$9)/('Weights and method'!$D$9-'Weights and method'!$C$9)))</x:f>
        <x:v>2.0000281318328756</x:v>
      </x:c>
      <x:c r="H4761" s="8" t="n">
        <x:f>100*'Weights and method'!$B$10*MAX(0,MIN(1,(LN(1+'Original 8 pillars'!H4761)-'Weights and method'!$C$10)/('Weights and method'!$D$10-'Weights and method'!$C$10)))</x:f>
        <x:v>0</x:v>
      </x:c>
      <x:c r="I4761" s="8" t="n">
        <x:f>100*'Weights and method'!$B$11*MAX(0,MIN(1,(LN(1+'Original 8 pillars'!I4761)-'Weights and method'!$C$11)/('Weights and method'!$D$11-'Weights and method'!$C$11)))</x:f>
        <x:v>5.101243874542098</x:v>
      </x:c>
      <x:c r="J4761" s="8" t="n">
        <x:f>100*'Weights and method'!$B$12*MAX(0,MIN(1,(LN(1+'Original 8 pillars'!J4761)-'Weights and method'!$C$12)/('Weights and method'!$D$12-'Weights and method'!$C$12)))</x:f>
        <x:v>0.4934122621495201</x:v>
      </x:c>
      <x:c r="K4761" s="8" t="n">
        <x:f>SUM(C4761:J4761)</x:f>
        <x:v>26.69460216213981</x:v>
      </x:c>
    </x:row>
    <x:row r="4762">
      <x:c r="A4762" s="2" t="str">
        <x:f>'Original 8 pillars'!A4762</x:f>
        <x:v>Mauritius</x:v>
      </x:c>
      <x:c r="B4762" s="2" t="str">
        <x:f>'Original 8 pillars'!B4762</x:f>
        <x:v>2023-11</x:v>
      </x:c>
      <x:c r="C4762" s="8" t="n">
        <x:f>100*'Weights and method'!$B$5*MAX(0,MIN(1,(LN(1+'Original 8 pillars'!C4762)-'Weights and method'!$C$5)/('Weights and method'!$D$5-'Weights and method'!$C$5)))</x:f>
        <x:v>3.3997198630263106</x:v>
      </x:c>
      <x:c r="D4762" s="8" t="n">
        <x:f>100*'Weights and method'!$B$6*MAX(0,MIN(1,(LN(1+'Original 8 pillars'!D4762)-'Weights and method'!$C$6)/('Weights and method'!$D$6-'Weights and method'!$C$6)))</x:f>
        <x:v>1.7139293642348452</x:v>
      </x:c>
      <x:c r="E4762" s="8" t="n">
        <x:f>100*'Weights and method'!$B$7*MAX(0,MIN(1,(LN(1+'Original 8 pillars'!E4762)-'Weights and method'!$C$7)/('Weights and method'!$D$7-'Weights and method'!$C$7)))</x:f>
        <x:v>4.099413530648884</x:v>
      </x:c>
      <x:c r="F4762" s="8" t="n">
        <x:f>100*'Weights and method'!$B$8*MAX(0,MIN(1,(LN(1+'Original 8 pillars'!F4762)-'Weights and method'!$C$8)/('Weights and method'!$D$8-'Weights and method'!$C$8)))</x:f>
        <x:v>3.7407070976663603</x:v>
      </x:c>
      <x:c r="G4762" s="8" t="n">
        <x:f>100*'Weights and method'!$B$9*MAX(0,MIN(1,(LN(1+'Original 8 pillars'!G4762)-'Weights and method'!$C$9)/('Weights and method'!$D$9-'Weights and method'!$C$9)))</x:f>
        <x:v>1.9376144376628737</x:v>
      </x:c>
      <x:c r="H4762" s="8" t="n">
        <x:f>100*'Weights and method'!$B$10*MAX(0,MIN(1,(LN(1+'Original 8 pillars'!H4762)-'Weights and method'!$C$10)/('Weights and method'!$D$10-'Weights and method'!$C$10)))</x:f>
        <x:v>0</x:v>
      </x:c>
      <x:c r="I4762" s="8" t="n">
        <x:f>100*'Weights and method'!$B$11*MAX(0,MIN(1,(LN(1+'Original 8 pillars'!I4762)-'Weights and method'!$C$11)/('Weights and method'!$D$11-'Weights and method'!$C$11)))</x:f>
        <x:v>3.629839084706613</x:v>
      </x:c>
      <x:c r="J4762" s="8" t="n">
        <x:f>100*'Weights and method'!$B$12*MAX(0,MIN(1,(LN(1+'Original 8 pillars'!J4762)-'Weights and method'!$C$12)/('Weights and method'!$D$12-'Weights and method'!$C$12)))</x:f>
        <x:v>1.6964382956728967</x:v>
      </x:c>
      <x:c r="K4762" s="8" t="n">
        <x:f>SUM(C4762:J4762)</x:f>
        <x:v>20.217661673618785</x:v>
      </x:c>
    </x:row>
    <x:row r="4763">
      <x:c r="A4763" s="2" t="str">
        <x:f>'Original 8 pillars'!A4763</x:f>
        <x:v>Mauritius</x:v>
      </x:c>
      <x:c r="B4763" s="2" t="str">
        <x:f>'Original 8 pillars'!B4763</x:f>
        <x:v>2023-12</x:v>
      </x:c>
      <x:c r="C4763" s="8" t="n">
        <x:f>100*'Weights and method'!$B$5*MAX(0,MIN(1,(LN(1+'Original 8 pillars'!C4763)-'Weights and method'!$C$5)/('Weights and method'!$D$5-'Weights and method'!$C$5)))</x:f>
        <x:v>5.005922643482108</x:v>
      </x:c>
      <x:c r="D4763" s="8" t="n">
        <x:f>100*'Weights and method'!$B$6*MAX(0,MIN(1,(LN(1+'Original 8 pillars'!D4763)-'Weights and method'!$C$6)/('Weights and method'!$D$6-'Weights and method'!$C$6)))</x:f>
        <x:v>1.4712879488906878</x:v>
      </x:c>
      <x:c r="E4763" s="8" t="n">
        <x:f>100*'Weights and method'!$B$7*MAX(0,MIN(1,(LN(1+'Original 8 pillars'!E4763)-'Weights and method'!$C$7)/('Weights and method'!$D$7-'Weights and method'!$C$7)))</x:f>
        <x:v>2.2884946863839044</x:v>
      </x:c>
      <x:c r="F4763" s="8" t="n">
        <x:f>100*'Weights and method'!$B$8*MAX(0,MIN(1,(LN(1+'Original 8 pillars'!F4763)-'Weights and method'!$C$8)/('Weights and method'!$D$8-'Weights and method'!$C$8)))</x:f>
        <x:v>3.9236506108456077</x:v>
      </x:c>
      <x:c r="G4763" s="8" t="n">
        <x:f>100*'Weights and method'!$B$9*MAX(0,MIN(1,(LN(1+'Original 8 pillars'!G4763)-'Weights and method'!$C$9)/('Weights and method'!$D$9-'Weights and method'!$C$9)))</x:f>
        <x:v>3.557133240905614</x:v>
      </x:c>
      <x:c r="H4763" s="8" t="n">
        <x:f>100*'Weights and method'!$B$10*MAX(0,MIN(1,(LN(1+'Original 8 pillars'!H4763)-'Weights and method'!$C$10)/('Weights and method'!$D$10-'Weights and method'!$C$10)))</x:f>
        <x:v>0</x:v>
      </x:c>
      <x:c r="I4763" s="8" t="n">
        <x:f>100*'Weights and method'!$B$11*MAX(0,MIN(1,(LN(1+'Original 8 pillars'!I4763)-'Weights and method'!$C$11)/('Weights and method'!$D$11-'Weights and method'!$C$11)))</x:f>
        <x:v>3.0355570571955797</x:v>
      </x:c>
      <x:c r="J4763" s="8" t="n">
        <x:f>100*'Weights and method'!$B$12*MAX(0,MIN(1,(LN(1+'Original 8 pillars'!J4763)-'Weights and method'!$C$12)/('Weights and method'!$D$12-'Weights and method'!$C$12)))</x:f>
        <x:v>1.922437624445116</x:v>
      </x:c>
      <x:c r="K4763" s="8" t="n">
        <x:f>SUM(C4763:J4763)</x:f>
        <x:v>21.204483812148617</x:v>
      </x:c>
    </x:row>
    <x:row r="4764">
      <x:c r="A4764" s="2" t="str">
        <x:f>'Original 8 pillars'!A4764</x:f>
        <x:v>Mauritius</x:v>
      </x:c>
      <x:c r="B4764" s="2" t="str">
        <x:f>'Original 8 pillars'!B4764</x:f>
        <x:v>2024-01</x:v>
      </x:c>
      <x:c r="C4764" s="8" t="n">
        <x:f>100*'Weights and method'!$B$5*MAX(0,MIN(1,(LN(1+'Original 8 pillars'!C4764)-'Weights and method'!$C$5)/('Weights and method'!$D$5-'Weights and method'!$C$5)))</x:f>
        <x:v>3.5327684574034084</x:v>
      </x:c>
      <x:c r="D4764" s="8" t="n">
        <x:f>100*'Weights and method'!$B$6*MAX(0,MIN(1,(LN(1+'Original 8 pillars'!D4764)-'Weights and method'!$C$6)/('Weights and method'!$D$6-'Weights and method'!$C$6)))</x:f>
        <x:v>0.8558687371186718</x:v>
      </x:c>
      <x:c r="E4764" s="8" t="n">
        <x:f>100*'Weights and method'!$B$7*MAX(0,MIN(1,(LN(1+'Original 8 pillars'!E4764)-'Weights and method'!$C$7)/('Weights and method'!$D$7-'Weights and method'!$C$7)))</x:f>
        <x:v>1.9928312987994152</x:v>
      </x:c>
      <x:c r="F4764" s="8" t="n">
        <x:f>100*'Weights and method'!$B$8*MAX(0,MIN(1,(LN(1+'Original 8 pillars'!F4764)-'Weights and method'!$C$8)/('Weights and method'!$D$8-'Weights and method'!$C$8)))</x:f>
        <x:v>2.3613315559533374</x:v>
      </x:c>
      <x:c r="G4764" s="8" t="n">
        <x:f>100*'Weights and method'!$B$9*MAX(0,MIN(1,(LN(1+'Original 8 pillars'!G4764)-'Weights and method'!$C$9)/('Weights and method'!$D$9-'Weights and method'!$C$9)))</x:f>
        <x:v>3.6707852412133746</x:v>
      </x:c>
      <x:c r="H4764" s="8" t="n">
        <x:f>100*'Weights and method'!$B$10*MAX(0,MIN(1,(LN(1+'Original 8 pillars'!H4764)-'Weights and method'!$C$10)/('Weights and method'!$D$10-'Weights and method'!$C$10)))</x:f>
        <x:v>0</x:v>
      </x:c>
      <x:c r="I4764" s="8" t="n">
        <x:f>100*'Weights and method'!$B$11*MAX(0,MIN(1,(LN(1+'Original 8 pillars'!I4764)-'Weights and method'!$C$11)/('Weights and method'!$D$11-'Weights and method'!$C$11)))</x:f>
        <x:v>2.1888566287592</x:v>
      </x:c>
      <x:c r="J4764" s="8" t="n">
        <x:f>100*'Weights and method'!$B$12*MAX(0,MIN(1,(LN(1+'Original 8 pillars'!J4764)-'Weights and method'!$C$12)/('Weights and method'!$D$12-'Weights and method'!$C$12)))</x:f>
        <x:v>5.930198748180912</x:v>
      </x:c>
      <x:c r="K4764" s="8" t="n">
        <x:f>SUM(C4764:J4764)</x:f>
        <x:v>20.53264066742832</x:v>
      </x:c>
    </x:row>
    <x:row r="4765">
      <x:c r="A4765" s="2" t="str">
        <x:f>'Original 8 pillars'!A4765</x:f>
        <x:v>Mauritius</x:v>
      </x:c>
      <x:c r="B4765" s="2" t="str">
        <x:f>'Original 8 pillars'!B4765</x:f>
        <x:v>2024-02</x:v>
      </x:c>
      <x:c r="C4765" s="8" t="n">
        <x:f>100*'Weights and method'!$B$5*MAX(0,MIN(1,(LN(1+'Original 8 pillars'!C4765)-'Weights and method'!$C$5)/('Weights and method'!$D$5-'Weights and method'!$C$5)))</x:f>
        <x:v>4.770092558006895</x:v>
      </x:c>
      <x:c r="D4765" s="8" t="n">
        <x:f>100*'Weights and method'!$B$6*MAX(0,MIN(1,(LN(1+'Original 8 pillars'!D4765)-'Weights and method'!$C$6)/('Weights and method'!$D$6-'Weights and method'!$C$6)))</x:f>
        <x:v>0.5652294682545623</x:v>
      </x:c>
      <x:c r="E4765" s="8" t="n">
        <x:f>100*'Weights and method'!$B$7*MAX(0,MIN(1,(LN(1+'Original 8 pillars'!E4765)-'Weights and method'!$C$7)/('Weights and method'!$D$7-'Weights and method'!$C$7)))</x:f>
        <x:v>3.239454564021494</x:v>
      </x:c>
      <x:c r="F4765" s="8" t="n">
        <x:f>100*'Weights and method'!$B$8*MAX(0,MIN(1,(LN(1+'Original 8 pillars'!F4765)-'Weights and method'!$C$8)/('Weights and method'!$D$8-'Weights and method'!$C$8)))</x:f>
        <x:v>3.4991527594819725</x:v>
      </x:c>
      <x:c r="G4765" s="8" t="n">
        <x:f>100*'Weights and method'!$B$9*MAX(0,MIN(1,(LN(1+'Original 8 pillars'!G4765)-'Weights and method'!$C$9)/('Weights and method'!$D$9-'Weights and method'!$C$9)))</x:f>
        <x:v>3.179418123936667</x:v>
      </x:c>
      <x:c r="H4765" s="8" t="n">
        <x:f>100*'Weights and method'!$B$10*MAX(0,MIN(1,(LN(1+'Original 8 pillars'!H4765)-'Weights and method'!$C$10)/('Weights and method'!$D$10-'Weights and method'!$C$10)))</x:f>
        <x:v>0</x:v>
      </x:c>
      <x:c r="I4765" s="8" t="n">
        <x:f>100*'Weights and method'!$B$11*MAX(0,MIN(1,(LN(1+'Original 8 pillars'!I4765)-'Weights and method'!$C$11)/('Weights and method'!$D$11-'Weights and method'!$C$11)))</x:f>
        <x:v>1.3119914804036525</x:v>
      </x:c>
      <x:c r="J4765" s="8" t="n">
        <x:f>100*'Weights and method'!$B$12*MAX(0,MIN(1,(LN(1+'Original 8 pillars'!J4765)-'Weights and method'!$C$12)/('Weights and method'!$D$12-'Weights and method'!$C$12)))</x:f>
        <x:v>3.2151972943137657</x:v>
      </x:c>
      <x:c r="K4765" s="8" t="n">
        <x:f>SUM(C4765:J4765)</x:f>
        <x:v>19.780536248419008</x:v>
      </x:c>
    </x:row>
    <x:row r="4766">
      <x:c r="A4766" s="2" t="str">
        <x:f>'Original 8 pillars'!A4766</x:f>
        <x:v>Mauritius</x:v>
      </x:c>
      <x:c r="B4766" s="2" t="str">
        <x:f>'Original 8 pillars'!B4766</x:f>
        <x:v>2024-03</x:v>
      </x:c>
      <x:c r="C4766" s="8" t="n">
        <x:f>100*'Weights and method'!$B$5*MAX(0,MIN(1,(LN(1+'Original 8 pillars'!C4766)-'Weights and method'!$C$5)/('Weights and method'!$D$5-'Weights and method'!$C$5)))</x:f>
        <x:v>4.928180616719851</x:v>
      </x:c>
      <x:c r="D4766" s="8" t="n">
        <x:f>100*'Weights and method'!$B$6*MAX(0,MIN(1,(LN(1+'Original 8 pillars'!D4766)-'Weights and method'!$C$6)/('Weights and method'!$D$6-'Weights and method'!$C$6)))</x:f>
        <x:v>1.6929681249912323</x:v>
      </x:c>
      <x:c r="E4766" s="8" t="n">
        <x:f>100*'Weights and method'!$B$7*MAX(0,MIN(1,(LN(1+'Original 8 pillars'!E4766)-'Weights and method'!$C$7)/('Weights and method'!$D$7-'Weights and method'!$C$7)))</x:f>
        <x:v>5.020115847995104</x:v>
      </x:c>
      <x:c r="F4766" s="8" t="n">
        <x:f>100*'Weights and method'!$B$8*MAX(0,MIN(1,(LN(1+'Original 8 pillars'!F4766)-'Weights and method'!$C$8)/('Weights and method'!$D$8-'Weights and method'!$C$8)))</x:f>
        <x:v>4.408544544719739</x:v>
      </x:c>
      <x:c r="G4766" s="8" t="n">
        <x:f>100*'Weights and method'!$B$9*MAX(0,MIN(1,(LN(1+'Original 8 pillars'!G4766)-'Weights and method'!$C$9)/('Weights and method'!$D$9-'Weights and method'!$C$9)))</x:f>
        <x:v>1.8068131879291516</x:v>
      </x:c>
      <x:c r="H4766" s="8" t="n">
        <x:f>100*'Weights and method'!$B$10*MAX(0,MIN(1,(LN(1+'Original 8 pillars'!H4766)-'Weights and method'!$C$10)/('Weights and method'!$D$10-'Weights and method'!$C$10)))</x:f>
        <x:v>0</x:v>
      </x:c>
      <x:c r="I4766" s="8" t="n">
        <x:f>100*'Weights and method'!$B$11*MAX(0,MIN(1,(LN(1+'Original 8 pillars'!I4766)-'Weights and method'!$C$11)/('Weights and method'!$D$11-'Weights and method'!$C$11)))</x:f>
        <x:v>3.6819189003098036</x:v>
      </x:c>
      <x:c r="J4766" s="8" t="n">
        <x:f>100*'Weights and method'!$B$12*MAX(0,MIN(1,(LN(1+'Original 8 pillars'!J4766)-'Weights and method'!$C$12)/('Weights and method'!$D$12-'Weights and method'!$C$12)))</x:f>
        <x:v>3.4745594925085497</x:v>
      </x:c>
      <x:c r="K4766" s="8" t="n">
        <x:f>SUM(C4766:J4766)</x:f>
        <x:v>25.013100715173433</x:v>
      </x:c>
    </x:row>
    <x:row r="4767">
      <x:c r="A4767" s="2" t="str">
        <x:f>'Original 8 pillars'!A4767</x:f>
        <x:v>Mauritius</x:v>
      </x:c>
      <x:c r="B4767" s="2" t="str">
        <x:f>'Original 8 pillars'!B4767</x:f>
        <x:v>2024-04</x:v>
      </x:c>
      <x:c r="C4767" s="8" t="n">
        <x:f>100*'Weights and method'!$B$5*MAX(0,MIN(1,(LN(1+'Original 8 pillars'!C4767)-'Weights and method'!$C$5)/('Weights and method'!$D$5-'Weights and method'!$C$5)))</x:f>
        <x:v>5.790155107632308</x:v>
      </x:c>
      <x:c r="D4767" s="8" t="n">
        <x:f>100*'Weights and method'!$B$6*MAX(0,MIN(1,(LN(1+'Original 8 pillars'!D4767)-'Weights and method'!$C$6)/('Weights and method'!$D$6-'Weights and method'!$C$6)))</x:f>
        <x:v>2.39205244326304</x:v>
      </x:c>
      <x:c r="E4767" s="8" t="n">
        <x:f>100*'Weights and method'!$B$7*MAX(0,MIN(1,(LN(1+'Original 8 pillars'!E4767)-'Weights and method'!$C$7)/('Weights and method'!$D$7-'Weights and method'!$C$7)))</x:f>
        <x:v>1.6644979429685707</x:v>
      </x:c>
      <x:c r="F4767" s="8" t="n">
        <x:f>100*'Weights and method'!$B$8*MAX(0,MIN(1,(LN(1+'Original 8 pillars'!F4767)-'Weights and method'!$C$8)/('Weights and method'!$D$8-'Weights and method'!$C$8)))</x:f>
        <x:v>3.5725178703414167</x:v>
      </x:c>
      <x:c r="G4767" s="8" t="n">
        <x:f>100*'Weights and method'!$B$9*MAX(0,MIN(1,(LN(1+'Original 8 pillars'!G4767)-'Weights and method'!$C$9)/('Weights and method'!$D$9-'Weights and method'!$C$9)))</x:f>
        <x:v>4.595666412870532</x:v>
      </x:c>
      <x:c r="H4767" s="8" t="n">
        <x:f>100*'Weights and method'!$B$10*MAX(0,MIN(1,(LN(1+'Original 8 pillars'!H4767)-'Weights and method'!$C$10)/('Weights and method'!$D$10-'Weights and method'!$C$10)))</x:f>
        <x:v>0</x:v>
      </x:c>
      <x:c r="I4767" s="8" t="n">
        <x:f>100*'Weights and method'!$B$11*MAX(0,MIN(1,(LN(1+'Original 8 pillars'!I4767)-'Weights and method'!$C$11)/('Weights and method'!$D$11-'Weights and method'!$C$11)))</x:f>
        <x:v>3.8178405004683276</x:v>
      </x:c>
      <x:c r="J4767" s="8" t="n">
        <x:f>100*'Weights and method'!$B$12*MAX(0,MIN(1,(LN(1+'Original 8 pillars'!J4767)-'Weights and method'!$C$12)/('Weights and method'!$D$12-'Weights and method'!$C$12)))</x:f>
        <x:v>2.25369274455218</x:v>
      </x:c>
      <x:c r="K4767" s="8" t="n">
        <x:f>SUM(C4767:J4767)</x:f>
        <x:v>24.086423022096373</x:v>
      </x:c>
    </x:row>
    <x:row r="4768">
      <x:c r="A4768" s="2" t="str">
        <x:f>'Original 8 pillars'!A4768</x:f>
        <x:v>Mauritius</x:v>
      </x:c>
      <x:c r="B4768" s="2" t="str">
        <x:f>'Original 8 pillars'!B4768</x:f>
        <x:v>2024-05</x:v>
      </x:c>
      <x:c r="C4768" s="8" t="n">
        <x:f>100*'Weights and method'!$B$5*MAX(0,MIN(1,(LN(1+'Original 8 pillars'!C4768)-'Weights and method'!$C$5)/('Weights and method'!$D$5-'Weights and method'!$C$5)))</x:f>
        <x:v>5.018324166631874</x:v>
      </x:c>
      <x:c r="D4768" s="8" t="n">
        <x:f>100*'Weights and method'!$B$6*MAX(0,MIN(1,(LN(1+'Original 8 pillars'!D4768)-'Weights and method'!$C$6)/('Weights and method'!$D$6-'Weights and method'!$C$6)))</x:f>
        <x:v>2.4933449080737407</x:v>
      </x:c>
      <x:c r="E4768" s="8" t="n">
        <x:f>100*'Weights and method'!$B$7*MAX(0,MIN(1,(LN(1+'Original 8 pillars'!E4768)-'Weights and method'!$C$7)/('Weights and method'!$D$7-'Weights and method'!$C$7)))</x:f>
        <x:v>5.468121044386532</x:v>
      </x:c>
      <x:c r="F4768" s="8" t="n">
        <x:f>100*'Weights and method'!$B$8*MAX(0,MIN(1,(LN(1+'Original 8 pillars'!F4768)-'Weights and method'!$C$8)/('Weights and method'!$D$8-'Weights and method'!$C$8)))</x:f>
        <x:v>4.566266714486354</x:v>
      </x:c>
      <x:c r="G4768" s="8" t="n">
        <x:f>100*'Weights and method'!$B$9*MAX(0,MIN(1,(LN(1+'Original 8 pillars'!G4768)-'Weights and method'!$C$9)/('Weights and method'!$D$9-'Weights and method'!$C$9)))</x:f>
        <x:v>3.1540935172021958</x:v>
      </x:c>
      <x:c r="H4768" s="8" t="n">
        <x:f>100*'Weights and method'!$B$10*MAX(0,MIN(1,(LN(1+'Original 8 pillars'!H4768)-'Weights and method'!$C$10)/('Weights and method'!$D$10-'Weights and method'!$C$10)))</x:f>
        <x:v>0</x:v>
      </x:c>
      <x:c r="I4768" s="8" t="n">
        <x:f>100*'Weights and method'!$B$11*MAX(0,MIN(1,(LN(1+'Original 8 pillars'!I4768)-'Weights and method'!$C$11)/('Weights and method'!$D$11-'Weights and method'!$C$11)))</x:f>
        <x:v>3.507825532199684</x:v>
      </x:c>
      <x:c r="J4768" s="8" t="n">
        <x:f>100*'Weights and method'!$B$12*MAX(0,MIN(1,(LN(1+'Original 8 pillars'!J4768)-'Weights and method'!$C$12)/('Weights and method'!$D$12-'Weights and method'!$C$12)))</x:f>
        <x:v>0</x:v>
      </x:c>
      <x:c r="K4768" s="8" t="n">
        <x:f>SUM(C4768:J4768)</x:f>
        <x:v>24.207975882980378</x:v>
      </x:c>
    </x:row>
    <x:row r="4769">
      <x:c r="A4769" s="2" t="str">
        <x:f>'Original 8 pillars'!A4769</x:f>
        <x:v>Mauritius</x:v>
      </x:c>
      <x:c r="B4769" s="2" t="str">
        <x:f>'Original 8 pillars'!B4769</x:f>
        <x:v>2024-06</x:v>
      </x:c>
      <x:c r="C4769" s="8" t="n">
        <x:f>100*'Weights and method'!$B$5*MAX(0,MIN(1,(LN(1+'Original 8 pillars'!C4769)-'Weights and method'!$C$5)/('Weights and method'!$D$5-'Weights and method'!$C$5)))</x:f>
        <x:v>8.17323660379916</x:v>
      </x:c>
      <x:c r="D4769" s="8" t="n">
        <x:f>100*'Weights and method'!$B$6*MAX(0,MIN(1,(LN(1+'Original 8 pillars'!D4769)-'Weights and method'!$C$6)/('Weights and method'!$D$6-'Weights and method'!$C$6)))</x:f>
        <x:v>3.536451672724885</x:v>
      </x:c>
      <x:c r="E4769" s="8" t="n">
        <x:f>100*'Weights and method'!$B$7*MAX(0,MIN(1,(LN(1+'Original 8 pillars'!E4769)-'Weights and method'!$C$7)/('Weights and method'!$D$7-'Weights and method'!$C$7)))</x:f>
        <x:v>6.77798876971695</x:v>
      </x:c>
      <x:c r="F4769" s="8" t="n">
        <x:f>100*'Weights and method'!$B$8*MAX(0,MIN(1,(LN(1+'Original 8 pillars'!F4769)-'Weights and method'!$C$8)/('Weights and method'!$D$8-'Weights and method'!$C$8)))</x:f>
        <x:v>6.201905380464659</x:v>
      </x:c>
      <x:c r="G4769" s="8" t="n">
        <x:f>100*'Weights and method'!$B$9*MAX(0,MIN(1,(LN(1+'Original 8 pillars'!G4769)-'Weights and method'!$C$9)/('Weights and method'!$D$9-'Weights and method'!$C$9)))</x:f>
        <x:v>5.1036498375685175</x:v>
      </x:c>
      <x:c r="H4769" s="8" t="n">
        <x:f>100*'Weights and method'!$B$10*MAX(0,MIN(1,(LN(1+'Original 8 pillars'!H4769)-'Weights and method'!$C$10)/('Weights and method'!$D$10-'Weights and method'!$C$10)))</x:f>
        <x:v>0</x:v>
      </x:c>
      <x:c r="I4769" s="8" t="n">
        <x:f>100*'Weights and method'!$B$11*MAX(0,MIN(1,(LN(1+'Original 8 pillars'!I4769)-'Weights and method'!$C$11)/('Weights and method'!$D$11-'Weights and method'!$C$11)))</x:f>
        <x:v>3.7732722351725614</x:v>
      </x:c>
      <x:c r="J4769" s="8" t="n">
        <x:f>100*'Weights and method'!$B$12*MAX(0,MIN(1,(LN(1+'Original 8 pillars'!J4769)-'Weights and method'!$C$12)/('Weights and method'!$D$12-'Weights and method'!$C$12)))</x:f>
        <x:v>1.2927604806672057</x:v>
      </x:c>
      <x:c r="K4769" s="8" t="n">
        <x:f>SUM(C4769:J4769)</x:f>
        <x:v>34.85926498011394</x:v>
      </x:c>
    </x:row>
    <x:row r="4770">
      <x:c r="A4770" s="2" t="str">
        <x:f>'Original 8 pillars'!A4770</x:f>
        <x:v>Mauritius</x:v>
      </x:c>
      <x:c r="B4770" s="2" t="str">
        <x:f>'Original 8 pillars'!B4770</x:f>
        <x:v>2024-07</x:v>
      </x:c>
      <x:c r="C4770" s="8" t="n">
        <x:f>100*'Weights and method'!$B$5*MAX(0,MIN(1,(LN(1+'Original 8 pillars'!C4770)-'Weights and method'!$C$5)/('Weights and method'!$D$5-'Weights and method'!$C$5)))</x:f>
        <x:v>5.371294808584294</x:v>
      </x:c>
      <x:c r="D4770" s="8" t="n">
        <x:f>100*'Weights and method'!$B$6*MAX(0,MIN(1,(LN(1+'Original 8 pillars'!D4770)-'Weights and method'!$C$6)/('Weights and method'!$D$6-'Weights and method'!$C$6)))</x:f>
        <x:v>2.202569520726438</x:v>
      </x:c>
      <x:c r="E4770" s="8" t="n">
        <x:f>100*'Weights and method'!$B$7*MAX(0,MIN(1,(LN(1+'Original 8 pillars'!E4770)-'Weights and method'!$C$7)/('Weights and method'!$D$7-'Weights and method'!$C$7)))</x:f>
        <x:v>4.679975933279861</x:v>
      </x:c>
      <x:c r="F4770" s="8" t="n">
        <x:f>100*'Weights and method'!$B$8*MAX(0,MIN(1,(LN(1+'Original 8 pillars'!F4770)-'Weights and method'!$C$8)/('Weights and method'!$D$8-'Weights and method'!$C$8)))</x:f>
        <x:v>4.571807364569026</x:v>
      </x:c>
      <x:c r="G4770" s="8" t="n">
        <x:f>100*'Weights and method'!$B$9*MAX(0,MIN(1,(LN(1+'Original 8 pillars'!G4770)-'Weights and method'!$C$9)/('Weights and method'!$D$9-'Weights and method'!$C$9)))</x:f>
        <x:v>2.075207995616025</x:v>
      </x:c>
      <x:c r="H4770" s="8" t="n">
        <x:f>100*'Weights and method'!$B$10*MAX(0,MIN(1,(LN(1+'Original 8 pillars'!H4770)-'Weights and method'!$C$10)/('Weights and method'!$D$10-'Weights and method'!$C$10)))</x:f>
        <x:v>0</x:v>
      </x:c>
      <x:c r="I4770" s="8" t="n">
        <x:f>100*'Weights and method'!$B$11*MAX(0,MIN(1,(LN(1+'Original 8 pillars'!I4770)-'Weights and method'!$C$11)/('Weights and method'!$D$11-'Weights and method'!$C$11)))</x:f>
        <x:v>4.475531816073982</x:v>
      </x:c>
      <x:c r="J4770" s="8" t="n">
        <x:f>100*'Weights and method'!$B$12*MAX(0,MIN(1,(LN(1+'Original 8 pillars'!J4770)-'Weights and method'!$C$12)/('Weights and method'!$D$12-'Weights and method'!$C$12)))</x:f>
        <x:v>2.1440998134043174</x:v>
      </x:c>
      <x:c r="K4770" s="8" t="n">
        <x:f>SUM(C4770:J4770)</x:f>
        <x:v>25.520487252253943</x:v>
      </x:c>
    </x:row>
    <x:row r="4771">
      <x:c r="A4771" s="2" t="str">
        <x:f>'Original 8 pillars'!A4771</x:f>
        <x:v>Mauritius</x:v>
      </x:c>
      <x:c r="B4771" s="2" t="str">
        <x:f>'Original 8 pillars'!B4771</x:f>
        <x:v>2024-08</x:v>
      </x:c>
      <x:c r="C4771" s="8" t="n">
        <x:f>100*'Weights and method'!$B$5*MAX(0,MIN(1,(LN(1+'Original 8 pillars'!C4771)-'Weights and method'!$C$5)/('Weights and method'!$D$5-'Weights and method'!$C$5)))</x:f>
        <x:v>6.882373745332385</x:v>
      </x:c>
      <x:c r="D4771" s="8" t="n">
        <x:f>100*'Weights and method'!$B$6*MAX(0,MIN(1,(LN(1+'Original 8 pillars'!D4771)-'Weights and method'!$C$6)/('Weights and method'!$D$6-'Weights and method'!$C$6)))</x:f>
        <x:v>3.8413098551265454</x:v>
      </x:c>
      <x:c r="E4771" s="8" t="n">
        <x:f>100*'Weights and method'!$B$7*MAX(0,MIN(1,(LN(1+'Original 8 pillars'!E4771)-'Weights and method'!$C$7)/('Weights and method'!$D$7-'Weights and method'!$C$7)))</x:f>
        <x:v>6.7246122299440065</x:v>
      </x:c>
      <x:c r="F4771" s="8" t="n">
        <x:f>100*'Weights and method'!$B$8*MAX(0,MIN(1,(LN(1+'Original 8 pillars'!F4771)-'Weights and method'!$C$8)/('Weights and method'!$D$8-'Weights and method'!$C$8)))</x:f>
        <x:v>5.4663086620171635</x:v>
      </x:c>
      <x:c r="G4771" s="8" t="n">
        <x:f>100*'Weights and method'!$B$9*MAX(0,MIN(1,(LN(1+'Original 8 pillars'!G4771)-'Weights and method'!$C$9)/('Weights and method'!$D$9-'Weights and method'!$C$9)))</x:f>
        <x:v>4.950131103636662</x:v>
      </x:c>
      <x:c r="H4771" s="8" t="n">
        <x:f>100*'Weights and method'!$B$10*MAX(0,MIN(1,(LN(1+'Original 8 pillars'!H4771)-'Weights and method'!$C$10)/('Weights and method'!$D$10-'Weights and method'!$C$10)))</x:f>
        <x:v>0</x:v>
      </x:c>
      <x:c r="I4771" s="8" t="n">
        <x:f>100*'Weights and method'!$B$11*MAX(0,MIN(1,(LN(1+'Original 8 pillars'!I4771)-'Weights and method'!$C$11)/('Weights and method'!$D$11-'Weights and method'!$C$11)))</x:f>
        <x:v>3.933353777919996</x:v>
      </x:c>
      <x:c r="J4771" s="8" t="n">
        <x:f>100*'Weights and method'!$B$12*MAX(0,MIN(1,(LN(1+'Original 8 pillars'!J4771)-'Weights and method'!$C$12)/('Weights and method'!$D$12-'Weights and method'!$C$12)))</x:f>
        <x:v>1.662317997564949</x:v>
      </x:c>
      <x:c r="K4771" s="8" t="n">
        <x:f>SUM(C4771:J4771)</x:f>
        <x:v>33.460407371541706</x:v>
      </x:c>
    </x:row>
    <x:row r="4772">
      <x:c r="A4772" s="2" t="str">
        <x:f>'Original 8 pillars'!A4772</x:f>
        <x:v>Mauritius</x:v>
      </x:c>
      <x:c r="B4772" s="2" t="str">
        <x:f>'Original 8 pillars'!B4772</x:f>
        <x:v>2024-09</x:v>
      </x:c>
      <x:c r="C4772" s="8" t="n">
        <x:f>100*'Weights and method'!$B$5*MAX(0,MIN(1,(LN(1+'Original 8 pillars'!C4772)-'Weights and method'!$C$5)/('Weights and method'!$D$5-'Weights and method'!$C$5)))</x:f>
        <x:v>7.0079389577010325</x:v>
      </x:c>
      <x:c r="D4772" s="8" t="n">
        <x:f>100*'Weights and method'!$B$6*MAX(0,MIN(1,(LN(1+'Original 8 pillars'!D4772)-'Weights and method'!$C$6)/('Weights and method'!$D$6-'Weights and method'!$C$6)))</x:f>
        <x:v>4.0461207863871325</x:v>
      </x:c>
      <x:c r="E4772" s="8" t="n">
        <x:f>100*'Weights and method'!$B$7*MAX(0,MIN(1,(LN(1+'Original 8 pillars'!E4772)-'Weights and method'!$C$7)/('Weights and method'!$D$7-'Weights and method'!$C$7)))</x:f>
        <x:v>7.534217194539344</x:v>
      </x:c>
      <x:c r="F4772" s="8" t="n">
        <x:f>100*'Weights and method'!$B$8*MAX(0,MIN(1,(LN(1+'Original 8 pillars'!F4772)-'Weights and method'!$C$8)/('Weights and method'!$D$8-'Weights and method'!$C$8)))</x:f>
        <x:v>4.7387861834847484</x:v>
      </x:c>
      <x:c r="G4772" s="8" t="n">
        <x:f>100*'Weights and method'!$B$9*MAX(0,MIN(1,(LN(1+'Original 8 pillars'!G4772)-'Weights and method'!$C$9)/('Weights and method'!$D$9-'Weights and method'!$C$9)))</x:f>
        <x:v>3.5090885653965693</x:v>
      </x:c>
      <x:c r="H4772" s="8" t="n">
        <x:f>100*'Weights and method'!$B$10*MAX(0,MIN(1,(LN(1+'Original 8 pillars'!H4772)-'Weights and method'!$C$10)/('Weights and method'!$D$10-'Weights and method'!$C$10)))</x:f>
        <x:v>0</x:v>
      </x:c>
      <x:c r="I4772" s="8" t="n">
        <x:f>100*'Weights and method'!$B$11*MAX(0,MIN(1,(LN(1+'Original 8 pillars'!I4772)-'Weights and method'!$C$11)/('Weights and method'!$D$11-'Weights and method'!$C$11)))</x:f>
        <x:v>4.8562075256480695</x:v>
      </x:c>
      <x:c r="J4772" s="8" t="n">
        <x:f>100*'Weights and method'!$B$12*MAX(0,MIN(1,(LN(1+'Original 8 pillars'!J4772)-'Weights and method'!$C$12)/('Weights and method'!$D$12-'Weights and method'!$C$12)))</x:f>
        <x:v>2.8444607230479875</x:v>
      </x:c>
      <x:c r="K4772" s="8" t="n">
        <x:f>SUM(C4772:J4772)</x:f>
        <x:v>34.536819936204886</x:v>
      </x:c>
    </x:row>
    <x:row r="4773">
      <x:c r="A4773" s="2" t="str">
        <x:f>'Original 8 pillars'!A4773</x:f>
        <x:v>Mauritius</x:v>
      </x:c>
      <x:c r="B4773" s="2" t="str">
        <x:f>'Original 8 pillars'!B4773</x:f>
        <x:v>2024-10</x:v>
      </x:c>
      <x:c r="C4773" s="8" t="n">
        <x:f>100*'Weights and method'!$B$5*MAX(0,MIN(1,(LN(1+'Original 8 pillars'!C4773)-'Weights and method'!$C$5)/('Weights and method'!$D$5-'Weights and method'!$C$5)))</x:f>
        <x:v>4.516110796196561</x:v>
      </x:c>
      <x:c r="D4773" s="8" t="n">
        <x:f>100*'Weights and method'!$B$6*MAX(0,MIN(1,(LN(1+'Original 8 pillars'!D4773)-'Weights and method'!$C$6)/('Weights and method'!$D$6-'Weights and method'!$C$6)))</x:f>
        <x:v>1.4645209219537985</x:v>
      </x:c>
      <x:c r="E4773" s="8" t="n">
        <x:f>100*'Weights and method'!$B$7*MAX(0,MIN(1,(LN(1+'Original 8 pillars'!E4773)-'Weights and method'!$C$7)/('Weights and method'!$D$7-'Weights and method'!$C$7)))</x:f>
        <x:v>5.215349522677215</x:v>
      </x:c>
      <x:c r="F4773" s="8" t="n">
        <x:f>100*'Weights and method'!$B$8*MAX(0,MIN(1,(LN(1+'Original 8 pillars'!F4773)-'Weights and method'!$C$8)/('Weights and method'!$D$8-'Weights and method'!$C$8)))</x:f>
        <x:v>2.6605539317683586</x:v>
      </x:c>
      <x:c r="G4773" s="8" t="n">
        <x:f>100*'Weights and method'!$B$9*MAX(0,MIN(1,(LN(1+'Original 8 pillars'!G4773)-'Weights and method'!$C$9)/('Weights and method'!$D$9-'Weights and method'!$C$9)))</x:f>
        <x:v>0.6478736623090589</x:v>
      </x:c>
      <x:c r="H4773" s="8" t="n">
        <x:f>100*'Weights and method'!$B$10*MAX(0,MIN(1,(LN(1+'Original 8 pillars'!H4773)-'Weights and method'!$C$10)/('Weights and method'!$D$10-'Weights and method'!$C$10)))</x:f>
        <x:v>0</x:v>
      </x:c>
      <x:c r="I4773" s="8" t="n">
        <x:f>100*'Weights and method'!$B$11*MAX(0,MIN(1,(LN(1+'Original 8 pillars'!I4773)-'Weights and method'!$C$11)/('Weights and method'!$D$11-'Weights and method'!$C$11)))</x:f>
        <x:v>3.768398158756953</x:v>
      </x:c>
      <x:c r="J4773" s="8" t="n">
        <x:f>100*'Weights and method'!$B$12*MAX(0,MIN(1,(LN(1+'Original 8 pillars'!J4773)-'Weights and method'!$C$12)/('Weights and method'!$D$12-'Weights and method'!$C$12)))</x:f>
        <x:v>2.1510198678977326</x:v>
      </x:c>
      <x:c r="K4773" s="8" t="n">
        <x:f>SUM(C4773:J4773)</x:f>
        <x:v>20.42382686155968</x:v>
      </x:c>
    </x:row>
    <x:row r="4774">
      <x:c r="A4774" s="2" t="str">
        <x:f>'Original 8 pillars'!A4774</x:f>
        <x:v>Mauritius</x:v>
      </x:c>
      <x:c r="B4774" s="2" t="str">
        <x:f>'Original 8 pillars'!B4774</x:f>
        <x:v>2024-11</x:v>
      </x:c>
      <x:c r="C4774" s="8" t="n">
        <x:f>100*'Weights and method'!$B$5*MAX(0,MIN(1,(LN(1+'Original 8 pillars'!C4774)-'Weights and method'!$C$5)/('Weights and method'!$D$5-'Weights and method'!$C$5)))</x:f>
        <x:v>4.889481943609635</x:v>
      </x:c>
      <x:c r="D4774" s="8" t="n">
        <x:f>100*'Weights and method'!$B$6*MAX(0,MIN(1,(LN(1+'Original 8 pillars'!D4774)-'Weights and method'!$C$6)/('Weights and method'!$D$6-'Weights and method'!$C$6)))</x:f>
        <x:v>1.2691936043025898</x:v>
      </x:c>
      <x:c r="E4774" s="8" t="n">
        <x:f>100*'Weights and method'!$B$7*MAX(0,MIN(1,(LN(1+'Original 8 pillars'!E4774)-'Weights and method'!$C$7)/('Weights and method'!$D$7-'Weights and method'!$C$7)))</x:f>
        <x:v>3.7980731529052814</x:v>
      </x:c>
      <x:c r="F4774" s="8" t="n">
        <x:f>100*'Weights and method'!$B$8*MAX(0,MIN(1,(LN(1+'Original 8 pillars'!F4774)-'Weights and method'!$C$8)/('Weights and method'!$D$8-'Weights and method'!$C$8)))</x:f>
        <x:v>2.8366645058985283</x:v>
      </x:c>
      <x:c r="G4774" s="8" t="n">
        <x:f>100*'Weights and method'!$B$9*MAX(0,MIN(1,(LN(1+'Original 8 pillars'!G4774)-'Weights and method'!$C$9)/('Weights and method'!$D$9-'Weights and method'!$C$9)))</x:f>
        <x:v>1.4707698543939536</x:v>
      </x:c>
      <x:c r="H4774" s="8" t="n">
        <x:f>100*'Weights and method'!$B$10*MAX(0,MIN(1,(LN(1+'Original 8 pillars'!H4774)-'Weights and method'!$C$10)/('Weights and method'!$D$10-'Weights and method'!$C$10)))</x:f>
        <x:v>0</x:v>
      </x:c>
      <x:c r="I4774" s="8" t="n">
        <x:f>100*'Weights and method'!$B$11*MAX(0,MIN(1,(LN(1+'Original 8 pillars'!I4774)-'Weights and method'!$C$11)/('Weights and method'!$D$11-'Weights and method'!$C$11)))</x:f>
        <x:v>3.0303381947542283</x:v>
      </x:c>
      <x:c r="J4774" s="8" t="n">
        <x:f>100*'Weights and method'!$B$12*MAX(0,MIN(1,(LN(1+'Original 8 pillars'!J4774)-'Weights and method'!$C$12)/('Weights and method'!$D$12-'Weights and method'!$C$12)))</x:f>
        <x:v>2.1732884283277727</x:v>
      </x:c>
      <x:c r="K4774" s="8" t="n">
        <x:f>SUM(C4774:J4774)</x:f>
        <x:v>19.46780968419199</x:v>
      </x:c>
    </x:row>
    <x:row r="4775">
      <x:c r="A4775" s="2" t="str">
        <x:f>'Original 8 pillars'!A4775</x:f>
        <x:v>Mauritius</x:v>
      </x:c>
      <x:c r="B4775" s="2" t="str">
        <x:f>'Original 8 pillars'!B4775</x:f>
        <x:v>2024-12</x:v>
      </x:c>
      <x:c r="C4775" s="8" t="n">
        <x:f>100*'Weights and method'!$B$5*MAX(0,MIN(1,(LN(1+'Original 8 pillars'!C4775)-'Weights and method'!$C$5)/('Weights and method'!$D$5-'Weights and method'!$C$5)))</x:f>
        <x:v>5.259404910450732</x:v>
      </x:c>
      <x:c r="D4775" s="8" t="n">
        <x:f>100*'Weights and method'!$B$6*MAX(0,MIN(1,(LN(1+'Original 8 pillars'!D4775)-'Weights and method'!$C$6)/('Weights and method'!$D$6-'Weights and method'!$C$6)))</x:f>
        <x:v>2.7944338724601123</x:v>
      </x:c>
      <x:c r="E4775" s="8" t="n">
        <x:f>100*'Weights and method'!$B$7*MAX(0,MIN(1,(LN(1+'Original 8 pillars'!E4775)-'Weights and method'!$C$7)/('Weights and method'!$D$7-'Weights and method'!$C$7)))</x:f>
        <x:v>4.988110233869834</x:v>
      </x:c>
      <x:c r="F4775" s="8" t="n">
        <x:f>100*'Weights and method'!$B$8*MAX(0,MIN(1,(LN(1+'Original 8 pillars'!F4775)-'Weights and method'!$C$8)/('Weights and method'!$D$8-'Weights and method'!$C$8)))</x:f>
        <x:v>5.2900934558275585</x:v>
      </x:c>
      <x:c r="G4775" s="8" t="n">
        <x:f>100*'Weights and method'!$B$9*MAX(0,MIN(1,(LN(1+'Original 8 pillars'!G4775)-'Weights and method'!$C$9)/('Weights and method'!$D$9-'Weights and method'!$C$9)))</x:f>
        <x:v>2.649321190639735</x:v>
      </x:c>
      <x:c r="H4775" s="8" t="n">
        <x:f>100*'Weights and method'!$B$10*MAX(0,MIN(1,(LN(1+'Original 8 pillars'!H4775)-'Weights and method'!$C$10)/('Weights and method'!$D$10-'Weights and method'!$C$10)))</x:f>
        <x:v>0</x:v>
      </x:c>
      <x:c r="I4775" s="8" t="n">
        <x:f>100*'Weights and method'!$B$11*MAX(0,MIN(1,(LN(1+'Original 8 pillars'!I4775)-'Weights and method'!$C$11)/('Weights and method'!$D$11-'Weights and method'!$C$11)))</x:f>
        <x:v>1.9900542872570146</x:v>
      </x:c>
      <x:c r="J4775" s="8" t="n">
        <x:f>100*'Weights and method'!$B$12*MAX(0,MIN(1,(LN(1+'Original 8 pillars'!J4775)-'Weights and method'!$C$12)/('Weights and method'!$D$12-'Weights and method'!$C$12)))</x:f>
        <x:v>2.5118913958246774</x:v>
      </x:c>
      <x:c r="K4775" s="8" t="n">
        <x:f>SUM(C4775:J4775)</x:f>
        <x:v>25.483309346329662</x:v>
      </x:c>
    </x:row>
    <x:row r="4776">
      <x:c r="A4776" s="2" t="str">
        <x:f>'Original 8 pillars'!A4776</x:f>
        <x:v>Mauritius</x:v>
      </x:c>
      <x:c r="B4776" s="2" t="str">
        <x:f>'Original 8 pillars'!B4776</x:f>
        <x:v>2025-01</x:v>
      </x:c>
      <x:c r="C4776" s="8" t="n">
        <x:f>100*'Weights and method'!$B$5*MAX(0,MIN(1,(LN(1+'Original 8 pillars'!C4776)-'Weights and method'!$C$5)/('Weights and method'!$D$5-'Weights and method'!$C$5)))</x:f>
        <x:v>4.644258460050421</x:v>
      </x:c>
      <x:c r="D4776" s="8" t="n">
        <x:f>100*'Weights and method'!$B$6*MAX(0,MIN(1,(LN(1+'Original 8 pillars'!D4776)-'Weights and method'!$C$6)/('Weights and method'!$D$6-'Weights and method'!$C$6)))</x:f>
        <x:v>2.121536911375395</x:v>
      </x:c>
      <x:c r="E4776" s="8" t="n">
        <x:f>100*'Weights and method'!$B$7*MAX(0,MIN(1,(LN(1+'Original 8 pillars'!E4776)-'Weights and method'!$C$7)/('Weights and method'!$D$7-'Weights and method'!$C$7)))</x:f>
        <x:v>4.232160218727904</x:v>
      </x:c>
      <x:c r="F4776" s="8" t="n">
        <x:f>100*'Weights and method'!$B$8*MAX(0,MIN(1,(LN(1+'Original 8 pillars'!F4776)-'Weights and method'!$C$8)/('Weights and method'!$D$8-'Weights and method'!$C$8)))</x:f>
        <x:v>6.2321236239959505</x:v>
      </x:c>
      <x:c r="G4776" s="8" t="n">
        <x:f>100*'Weights and method'!$B$9*MAX(0,MIN(1,(LN(1+'Original 8 pillars'!G4776)-'Weights and method'!$C$9)/('Weights and method'!$D$9-'Weights and method'!$C$9)))</x:f>
        <x:v>2.101036187678555</x:v>
      </x:c>
      <x:c r="H4776" s="8" t="n">
        <x:f>100*'Weights and method'!$B$10*MAX(0,MIN(1,(LN(1+'Original 8 pillars'!H4776)-'Weights and method'!$C$10)/('Weights and method'!$D$10-'Weights and method'!$C$10)))</x:f>
        <x:v>0</x:v>
      </x:c>
      <x:c r="I4776" s="8" t="n">
        <x:f>100*'Weights and method'!$B$11*MAX(0,MIN(1,(LN(1+'Original 8 pillars'!I4776)-'Weights and method'!$C$11)/('Weights and method'!$D$11-'Weights and method'!$C$11)))</x:f>
        <x:v>3.8925390265238646</x:v>
      </x:c>
      <x:c r="J4776" s="8" t="n">
        <x:f>100*'Weights and method'!$B$12*MAX(0,MIN(1,(LN(1+'Original 8 pillars'!J4776)-'Weights and method'!$C$12)/('Weights and method'!$D$12-'Weights and method'!$C$12)))</x:f>
        <x:v>1.26691901650363</x:v>
      </x:c>
      <x:c r="K4776" s="8" t="n">
        <x:f>SUM(C4776:J4776)</x:f>
        <x:v>24.490573444855716</x:v>
      </x:c>
    </x:row>
    <x:row r="4777">
      <x:c r="A4777" s="2" t="str">
        <x:f>'Original 8 pillars'!A4777</x:f>
        <x:v>Mauritius</x:v>
      </x:c>
      <x:c r="B4777" s="2" t="str">
        <x:f>'Original 8 pillars'!B4777</x:f>
        <x:v>2025-02</x:v>
      </x:c>
      <x:c r="C4777" s="8" t="n">
        <x:f>100*'Weights and method'!$B$5*MAX(0,MIN(1,(LN(1+'Original 8 pillars'!C4777)-'Weights and method'!$C$5)/('Weights and method'!$D$5-'Weights and method'!$C$5)))</x:f>
        <x:v>6.191622254019129</x:v>
      </x:c>
      <x:c r="D4777" s="8" t="n">
        <x:f>100*'Weights and method'!$B$6*MAX(0,MIN(1,(LN(1+'Original 8 pillars'!D4777)-'Weights and method'!$C$6)/('Weights and method'!$D$6-'Weights and method'!$C$6)))</x:f>
        <x:v>1.2134324375152092</x:v>
      </x:c>
      <x:c r="E4777" s="8" t="n">
        <x:f>100*'Weights and method'!$B$7*MAX(0,MIN(1,(LN(1+'Original 8 pillars'!E4777)-'Weights and method'!$C$7)/('Weights and method'!$D$7-'Weights and method'!$C$7)))</x:f>
        <x:v>4.531710006352977</x:v>
      </x:c>
      <x:c r="F4777" s="8" t="n">
        <x:f>100*'Weights and method'!$B$8*MAX(0,MIN(1,(LN(1+'Original 8 pillars'!F4777)-'Weights and method'!$C$8)/('Weights and method'!$D$8-'Weights and method'!$C$8)))</x:f>
        <x:v>3.7618950410888448</x:v>
      </x:c>
      <x:c r="G4777" s="8" t="n">
        <x:f>100*'Weights and method'!$B$9*MAX(0,MIN(1,(LN(1+'Original 8 pillars'!G4777)-'Weights and method'!$C$9)/('Weights and method'!$D$9-'Weights and method'!$C$9)))</x:f>
        <x:v>0</x:v>
      </x:c>
      <x:c r="H4777" s="8" t="n">
        <x:f>100*'Weights and method'!$B$10*MAX(0,MIN(1,(LN(1+'Original 8 pillars'!H4777)-'Weights and method'!$C$10)/('Weights and method'!$D$10-'Weights and method'!$C$10)))</x:f>
        <x:v>0</x:v>
      </x:c>
      <x:c r="I4777" s="8" t="n">
        <x:f>100*'Weights and method'!$B$11*MAX(0,MIN(1,(LN(1+'Original 8 pillars'!I4777)-'Weights and method'!$C$11)/('Weights and method'!$D$11-'Weights and method'!$C$11)))</x:f>
        <x:v>3.333627464458095</x:v>
      </x:c>
      <x:c r="J4777" s="8" t="n">
        <x:f>100*'Weights and method'!$B$12*MAX(0,MIN(1,(LN(1+'Original 8 pillars'!J4777)-'Weights and method'!$C$12)/('Weights and method'!$D$12-'Weights and method'!$C$12)))</x:f>
        <x:v>2.145484504234198</x:v>
      </x:c>
      <x:c r="K4777" s="8" t="n">
        <x:f>SUM(C4777:J4777)</x:f>
        <x:v>21.177771707668455</x:v>
      </x:c>
    </x:row>
    <x:row r="4778">
      <x:c r="A4778" s="2" t="str">
        <x:f>'Original 8 pillars'!A4778</x:f>
        <x:v>Mauritius</x:v>
      </x:c>
      <x:c r="B4778" s="2" t="str">
        <x:f>'Original 8 pillars'!B4778</x:f>
        <x:v>2025-03</x:v>
      </x:c>
      <x:c r="C4778" s="8" t="n">
        <x:f>100*'Weights and method'!$B$5*MAX(0,MIN(1,(LN(1+'Original 8 pillars'!C4778)-'Weights and method'!$C$5)/('Weights and method'!$D$5-'Weights and method'!$C$5)))</x:f>
        <x:v>4.7584047610619375</x:v>
      </x:c>
      <x:c r="D4778" s="8" t="n">
        <x:f>100*'Weights and method'!$B$6*MAX(0,MIN(1,(LN(1+'Original 8 pillars'!D4778)-'Weights and method'!$C$6)/('Weights and method'!$D$6-'Weights and method'!$C$6)))</x:f>
        <x:v>2.432664314375123</x:v>
      </x:c>
      <x:c r="E4778" s="8" t="n">
        <x:f>100*'Weights and method'!$B$7*MAX(0,MIN(1,(LN(1+'Original 8 pillars'!E4778)-'Weights and method'!$C$7)/('Weights and method'!$D$7-'Weights and method'!$C$7)))</x:f>
        <x:v>4.753872191161896</x:v>
      </x:c>
      <x:c r="F4778" s="8" t="n">
        <x:f>100*'Weights and method'!$B$8*MAX(0,MIN(1,(LN(1+'Original 8 pillars'!F4778)-'Weights and method'!$C$8)/('Weights and method'!$D$8-'Weights and method'!$C$8)))</x:f>
        <x:v>5.609857134325883</x:v>
      </x:c>
      <x:c r="G4778" s="8" t="n">
        <x:f>100*'Weights and method'!$B$9*MAX(0,MIN(1,(LN(1+'Original 8 pillars'!G4778)-'Weights and method'!$C$9)/('Weights and method'!$D$9-'Weights and method'!$C$9)))</x:f>
        <x:v>0.6308634368133214</x:v>
      </x:c>
      <x:c r="H4778" s="8" t="n">
        <x:f>100*'Weights and method'!$B$10*MAX(0,MIN(1,(LN(1+'Original 8 pillars'!H4778)-'Weights and method'!$C$10)/('Weights and method'!$D$10-'Weights and method'!$C$10)))</x:f>
        <x:v>0</x:v>
      </x:c>
      <x:c r="I4778" s="8" t="n">
        <x:f>100*'Weights and method'!$B$11*MAX(0,MIN(1,(LN(1+'Original 8 pillars'!I4778)-'Weights and method'!$C$11)/('Weights and method'!$D$11-'Weights and method'!$C$11)))</x:f>
        <x:v>4.411471140754792</x:v>
      </x:c>
      <x:c r="J4778" s="8" t="n">
        <x:f>100*'Weights and method'!$B$12*MAX(0,MIN(1,(LN(1+'Original 8 pillars'!J4778)-'Weights and method'!$C$12)/('Weights and method'!$D$12-'Weights and method'!$C$12)))</x:f>
        <x:v>3.735682615084975</x:v>
      </x:c>
      <x:c r="K4778" s="8" t="n">
        <x:f>SUM(C4778:J4778)</x:f>
        <x:v>26.332815593577926</x:v>
      </x:c>
    </x:row>
    <x:row r="4779">
      <x:c r="A4779" s="2" t="str">
        <x:f>'Original 8 pillars'!A4779</x:f>
        <x:v>Mauritius</x:v>
      </x:c>
      <x:c r="B4779" s="2" t="str">
        <x:f>'Original 8 pillars'!B4779</x:f>
        <x:v>2025-04</x:v>
      </x:c>
      <x:c r="C4779" s="8" t="n">
        <x:f>100*'Weights and method'!$B$5*MAX(0,MIN(1,(LN(1+'Original 8 pillars'!C4779)-'Weights and method'!$C$5)/('Weights and method'!$D$5-'Weights and method'!$C$5)))</x:f>
        <x:v>5.927213678992671</x:v>
      </x:c>
      <x:c r="D4779" s="8" t="n">
        <x:f>100*'Weights and method'!$B$6*MAX(0,MIN(1,(LN(1+'Original 8 pillars'!D4779)-'Weights and method'!$C$6)/('Weights and method'!$D$6-'Weights and method'!$C$6)))</x:f>
        <x:v>4.5464189580523</x:v>
      </x:c>
      <x:c r="E4779" s="8" t="n">
        <x:f>100*'Weights and method'!$B$7*MAX(0,MIN(1,(LN(1+'Original 8 pillars'!E4779)-'Weights and method'!$C$7)/('Weights and method'!$D$7-'Weights and method'!$C$7)))</x:f>
        <x:v>7.2483620044063235</x:v>
      </x:c>
      <x:c r="F4779" s="8" t="n">
        <x:f>100*'Weights and method'!$B$8*MAX(0,MIN(1,(LN(1+'Original 8 pillars'!F4779)-'Weights and method'!$C$8)/('Weights and method'!$D$8-'Weights and method'!$C$8)))</x:f>
        <x:v>6.384991773708621</x:v>
      </x:c>
      <x:c r="G4779" s="8" t="n">
        <x:f>100*'Weights and method'!$B$9*MAX(0,MIN(1,(LN(1+'Original 8 pillars'!G4779)-'Weights and method'!$C$9)/('Weights and method'!$D$9-'Weights and method'!$C$9)))</x:f>
        <x:v>3.9003864838962654</x:v>
      </x:c>
      <x:c r="H4779" s="8" t="n">
        <x:f>100*'Weights and method'!$B$10*MAX(0,MIN(1,(LN(1+'Original 8 pillars'!H4779)-'Weights and method'!$C$10)/('Weights and method'!$D$10-'Weights and method'!$C$10)))</x:f>
        <x:v>0</x:v>
      </x:c>
      <x:c r="I4779" s="8" t="n">
        <x:f>100*'Weights and method'!$B$11*MAX(0,MIN(1,(LN(1+'Original 8 pillars'!I4779)-'Weights and method'!$C$11)/('Weights and method'!$D$11-'Weights and method'!$C$11)))</x:f>
        <x:v>2.883665760931879</x:v>
      </x:c>
      <x:c r="J4779" s="8" t="n">
        <x:f>100*'Weights and method'!$B$12*MAX(0,MIN(1,(LN(1+'Original 8 pillars'!J4779)-'Weights and method'!$C$12)/('Weights and method'!$D$12-'Weights and method'!$C$12)))</x:f>
        <x:v>3.6803372429075876</x:v>
      </x:c>
      <x:c r="K4779" s="8" t="n">
        <x:f>SUM(C4779:J4779)</x:f>
        <x:v>34.57137590289565</x:v>
      </x:c>
    </x:row>
    <x:row r="4780">
      <x:c r="A4780" s="2" t="str">
        <x:f>'Original 8 pillars'!A4780</x:f>
        <x:v>Mauritius</x:v>
      </x:c>
      <x:c r="B4780" s="2" t="str">
        <x:f>'Original 8 pillars'!B4780</x:f>
        <x:v>2025-05</x:v>
      </x:c>
      <x:c r="C4780" s="8" t="n">
        <x:f>100*'Weights and method'!$B$5*MAX(0,MIN(1,(LN(1+'Original 8 pillars'!C4780)-'Weights and method'!$C$5)/('Weights and method'!$D$5-'Weights and method'!$C$5)))</x:f>
        <x:v>5.9691589807376655</x:v>
      </x:c>
      <x:c r="D4780" s="8" t="n">
        <x:f>100*'Weights and method'!$B$6*MAX(0,MIN(1,(LN(1+'Original 8 pillars'!D4780)-'Weights and method'!$C$6)/('Weights and method'!$D$6-'Weights and method'!$C$6)))</x:f>
        <x:v>3.020005732830814</x:v>
      </x:c>
      <x:c r="E4780" s="8" t="n">
        <x:f>100*'Weights and method'!$B$7*MAX(0,MIN(1,(LN(1+'Original 8 pillars'!E4780)-'Weights and method'!$C$7)/('Weights and method'!$D$7-'Weights and method'!$C$7)))</x:f>
        <x:v>7.069006236913862</x:v>
      </x:c>
      <x:c r="F4780" s="8" t="n">
        <x:f>100*'Weights and method'!$B$8*MAX(0,MIN(1,(LN(1+'Original 8 pillars'!F4780)-'Weights and method'!$C$8)/('Weights and method'!$D$8-'Weights and method'!$C$8)))</x:f>
        <x:v>5.690504172450066</x:v>
      </x:c>
      <x:c r="G4780" s="8" t="n">
        <x:f>100*'Weights and method'!$B$9*MAX(0,MIN(1,(LN(1+'Original 8 pillars'!G4780)-'Weights and method'!$C$9)/('Weights and method'!$D$9-'Weights and method'!$C$9)))</x:f>
        <x:v>4.892252253782688</x:v>
      </x:c>
      <x:c r="H4780" s="8" t="n">
        <x:f>100*'Weights and method'!$B$10*MAX(0,MIN(1,(LN(1+'Original 8 pillars'!H4780)-'Weights and method'!$C$10)/('Weights and method'!$D$10-'Weights and method'!$C$10)))</x:f>
        <x:v>0</x:v>
      </x:c>
      <x:c r="I4780" s="8" t="n">
        <x:f>100*'Weights and method'!$B$11*MAX(0,MIN(1,(LN(1+'Original 8 pillars'!I4780)-'Weights and method'!$C$11)/('Weights and method'!$D$11-'Weights and method'!$C$11)))</x:f>
        <x:v>5.373964914633779</x:v>
      </x:c>
      <x:c r="J4780" s="8" t="n">
        <x:f>100*'Weights and method'!$B$12*MAX(0,MIN(1,(LN(1+'Original 8 pillars'!J4780)-'Weights and method'!$C$12)/('Weights and method'!$D$12-'Weights and method'!$C$12)))</x:f>
        <x:v>1.3379835904540247</x:v>
      </x:c>
      <x:c r="K4780" s="8" t="n">
        <x:f>SUM(C4780:J4780)</x:f>
        <x:v>33.3528758818029</x:v>
      </x:c>
    </x:row>
    <x:row r="4781">
      <x:c r="A4781" s="2" t="str">
        <x:f>'Original 8 pillars'!A4781</x:f>
        <x:v>Mauritius</x:v>
      </x:c>
      <x:c r="B4781" s="2" t="str">
        <x:f>'Original 8 pillars'!B4781</x:f>
        <x:v>2025-06</x:v>
      </x:c>
      <x:c r="C4781" s="8" t="n">
        <x:f>100*'Weights and method'!$B$5*MAX(0,MIN(1,(LN(1+'Original 8 pillars'!C4781)-'Weights and method'!$C$5)/('Weights and method'!$D$5-'Weights and method'!$C$5)))</x:f>
        <x:v>7.108732536526527</x:v>
      </x:c>
      <x:c r="D4781" s="8" t="n">
        <x:f>100*'Weights and method'!$B$6*MAX(0,MIN(1,(LN(1+'Original 8 pillars'!D4781)-'Weights and method'!$C$6)/('Weights and method'!$D$6-'Weights and method'!$C$6)))</x:f>
        <x:v>4.527146477473263</x:v>
      </x:c>
      <x:c r="E4781" s="8" t="n">
        <x:f>100*'Weights and method'!$B$7*MAX(0,MIN(1,(LN(1+'Original 8 pillars'!E4781)-'Weights and method'!$C$7)/('Weights and method'!$D$7-'Weights and method'!$C$7)))</x:f>
        <x:v>8.1070403963505</x:v>
      </x:c>
      <x:c r="F4781" s="8" t="n">
        <x:f>100*'Weights and method'!$B$8*MAX(0,MIN(1,(LN(1+'Original 8 pillars'!F4781)-'Weights and method'!$C$8)/('Weights and method'!$D$8-'Weights and method'!$C$8)))</x:f>
        <x:v>4.244294924618158</x:v>
      </x:c>
      <x:c r="G4781" s="8" t="n">
        <x:f>100*'Weights and method'!$B$9*MAX(0,MIN(1,(LN(1+'Original 8 pillars'!G4781)-'Weights and method'!$C$9)/('Weights and method'!$D$9-'Weights and method'!$C$9)))</x:f>
        <x:v>3.975999679648294</x:v>
      </x:c>
      <x:c r="H4781" s="8" t="n">
        <x:f>100*'Weights and method'!$B$10*MAX(0,MIN(1,(LN(1+'Original 8 pillars'!H4781)-'Weights and method'!$C$10)/('Weights and method'!$D$10-'Weights and method'!$C$10)))</x:f>
        <x:v>0</x:v>
      </x:c>
      <x:c r="I4781" s="8" t="n">
        <x:f>100*'Weights and method'!$B$11*MAX(0,MIN(1,(LN(1+'Original 8 pillars'!I4781)-'Weights and method'!$C$11)/('Weights and method'!$D$11-'Weights and method'!$C$11)))</x:f>
        <x:v>3.0982760212686</x:v>
      </x:c>
      <x:c r="J4781" s="8" t="n">
        <x:f>100*'Weights and method'!$B$12*MAX(0,MIN(1,(LN(1+'Original 8 pillars'!J4781)-'Weights and method'!$C$12)/('Weights and method'!$D$12-'Weights and method'!$C$12)))</x:f>
        <x:v>2.6003169507377217</x:v>
      </x:c>
      <x:c r="K4781" s="8" t="n">
        <x:f>SUM(C4781:J4781)</x:f>
        <x:v>33.66180698662306</x:v>
      </x:c>
    </x:row>
    <x:row r="4782">
      <x:c r="A4782" s="2" t="str">
        <x:f>'Original 8 pillars'!A4782</x:f>
        <x:v>Mauritius</x:v>
      </x:c>
      <x:c r="B4782" s="2" t="str">
        <x:f>'Original 8 pillars'!B4782</x:f>
        <x:v>2025-07</x:v>
      </x:c>
      <x:c r="C4782" s="8" t="n">
        <x:f>100*'Weights and method'!$B$5*MAX(0,MIN(1,(LN(1+'Original 8 pillars'!C4782)-'Weights and method'!$C$5)/('Weights and method'!$D$5-'Weights and method'!$C$5)))</x:f>
        <x:v>5.422298575670962</x:v>
      </x:c>
      <x:c r="D4782" s="8" t="n">
        <x:f>100*'Weights and method'!$B$6*MAX(0,MIN(1,(LN(1+'Original 8 pillars'!D4782)-'Weights and method'!$C$6)/('Weights and method'!$D$6-'Weights and method'!$C$6)))</x:f>
        <x:v>1.7841335994332945</x:v>
      </x:c>
      <x:c r="E4782" s="8" t="n">
        <x:f>100*'Weights and method'!$B$7*MAX(0,MIN(1,(LN(1+'Original 8 pillars'!E4782)-'Weights and method'!$C$7)/('Weights and method'!$D$7-'Weights and method'!$C$7)))</x:f>
        <x:v>3.976761229134575</x:v>
      </x:c>
      <x:c r="F4782" s="8" t="n">
        <x:f>100*'Weights and method'!$B$8*MAX(0,MIN(1,(LN(1+'Original 8 pillars'!F4782)-'Weights and method'!$C$8)/('Weights and method'!$D$8-'Weights and method'!$C$8)))</x:f>
        <x:v>4.700296266102853</x:v>
      </x:c>
      <x:c r="G4782" s="8" t="n">
        <x:f>100*'Weights and method'!$B$9*MAX(0,MIN(1,(LN(1+'Original 8 pillars'!G4782)-'Weights and method'!$C$9)/('Weights and method'!$D$9-'Weights and method'!$C$9)))</x:f>
        <x:v>1.89399650533664</x:v>
      </x:c>
      <x:c r="H4782" s="8" t="n">
        <x:f>100*'Weights and method'!$B$10*MAX(0,MIN(1,(LN(1+'Original 8 pillars'!H4782)-'Weights and method'!$C$10)/('Weights and method'!$D$10-'Weights and method'!$C$10)))</x:f>
        <x:v>0</x:v>
      </x:c>
      <x:c r="I4782" s="8" t="n">
        <x:f>100*'Weights and method'!$B$11*MAX(0,MIN(1,(LN(1+'Original 8 pillars'!I4782)-'Weights and method'!$C$11)/('Weights and method'!$D$11-'Weights and method'!$C$11)))</x:f>
        <x:v>3.6325640823743193</x:v>
      </x:c>
      <x:c r="J4782" s="8" t="n">
        <x:f>100*'Weights and method'!$B$12*MAX(0,MIN(1,(LN(1+'Original 8 pillars'!J4782)-'Weights and method'!$C$12)/('Weights and method'!$D$12-'Weights and method'!$C$12)))</x:f>
        <x:v>2.069546255476865</x:v>
      </x:c>
      <x:c r="K4782" s="8" t="n">
        <x:f>SUM(C4782:J4782)</x:f>
        <x:v>23.47959651352951</x:v>
      </x:c>
    </x:row>
    <x:row r="4783">
      <x:c r="A4783" s="2" t="str">
        <x:f>'Original 8 pillars'!A4783</x:f>
        <x:v>Mauritius</x:v>
      </x:c>
      <x:c r="B4783" s="2" t="str">
        <x:f>'Original 8 pillars'!B4783</x:f>
        <x:v>2025-08</x:v>
      </x:c>
      <x:c r="C4783" s="8" t="n">
        <x:f>100*'Weights and method'!$B$5*MAX(0,MIN(1,(LN(1+'Original 8 pillars'!C4783)-'Weights and method'!$C$5)/('Weights and method'!$D$5-'Weights and method'!$C$5)))</x:f>
        <x:v>5.1292756475068675</x:v>
      </x:c>
      <x:c r="D4783" s="8" t="n">
        <x:f>100*'Weights and method'!$B$6*MAX(0,MIN(1,(LN(1+'Original 8 pillars'!D4783)-'Weights and method'!$C$6)/('Weights and method'!$D$6-'Weights and method'!$C$6)))</x:f>
        <x:v>3.105901633769811</x:v>
      </x:c>
      <x:c r="E4783" s="8" t="n">
        <x:f>100*'Weights and method'!$B$7*MAX(0,MIN(1,(LN(1+'Original 8 pillars'!E4783)-'Weights and method'!$C$7)/('Weights and method'!$D$7-'Weights and method'!$C$7)))</x:f>
        <x:v>6.065896004732072</x:v>
      </x:c>
      <x:c r="F4783" s="8" t="n">
        <x:f>100*'Weights and method'!$B$8*MAX(0,MIN(1,(LN(1+'Original 8 pillars'!F4783)-'Weights and method'!$C$8)/('Weights and method'!$D$8-'Weights and method'!$C$8)))</x:f>
        <x:v>6.475052985531321</x:v>
      </x:c>
      <x:c r="G4783" s="8" t="n">
        <x:f>100*'Weights and method'!$B$9*MAX(0,MIN(1,(LN(1+'Original 8 pillars'!G4783)-'Weights and method'!$C$9)/('Weights and method'!$D$9-'Weights and method'!$C$9)))</x:f>
        <x:v>4.5384121673965625</x:v>
      </x:c>
      <x:c r="H4783" s="8" t="n">
        <x:f>100*'Weights and method'!$B$10*MAX(0,MIN(1,(LN(1+'Original 8 pillars'!H4783)-'Weights and method'!$C$10)/('Weights and method'!$D$10-'Weights and method'!$C$10)))</x:f>
        <x:v>0</x:v>
      </x:c>
      <x:c r="I4783" s="8" t="n">
        <x:f>100*'Weights and method'!$B$11*MAX(0,MIN(1,(LN(1+'Original 8 pillars'!I4783)-'Weights and method'!$C$11)/('Weights and method'!$D$11-'Weights and method'!$C$11)))</x:f>
        <x:v>2.1678867923825</x:v>
      </x:c>
      <x:c r="J4783" s="8" t="n">
        <x:f>100*'Weights and method'!$B$12*MAX(0,MIN(1,(LN(1+'Original 8 pillars'!J4783)-'Weights and method'!$C$12)/('Weights and method'!$D$12-'Weights and method'!$C$12)))</x:f>
        <x:v>1.050529469729739</x:v>
      </x:c>
      <x:c r="K4783" s="8" t="n">
        <x:f>SUM(C4783:J4783)</x:f>
        <x:v>28.532954701048872</x:v>
      </x:c>
    </x:row>
    <x:row r="4784">
      <x:c r="A4784" s="2" t="str">
        <x:f>'Original 8 pillars'!A4784</x:f>
        <x:v>Mauritius</x:v>
      </x:c>
      <x:c r="B4784" s="2" t="str">
        <x:f>'Original 8 pillars'!B4784</x:f>
        <x:v>2025-09</x:v>
      </x:c>
      <x:c r="C4784" s="8" t="n">
        <x:f>100*'Weights and method'!$B$5*MAX(0,MIN(1,(LN(1+'Original 8 pillars'!C4784)-'Weights and method'!$C$5)/('Weights and method'!$D$5-'Weights and method'!$C$5)))</x:f>
        <x:v>4.324091482399099</x:v>
      </x:c>
      <x:c r="D4784" s="8" t="n">
        <x:f>100*'Weights and method'!$B$6*MAX(0,MIN(1,(LN(1+'Original 8 pillars'!D4784)-'Weights and method'!$C$6)/('Weights and method'!$D$6-'Weights and method'!$C$6)))</x:f>
        <x:v>2.072840974128495</x:v>
      </x:c>
      <x:c r="E4784" s="8" t="n">
        <x:f>100*'Weights and method'!$B$7*MAX(0,MIN(1,(LN(1+'Original 8 pillars'!E4784)-'Weights and method'!$C$7)/('Weights and method'!$D$7-'Weights and method'!$C$7)))</x:f>
        <x:v>5.078823169633633</x:v>
      </x:c>
      <x:c r="F4784" s="8" t="n">
        <x:f>100*'Weights and method'!$B$8*MAX(0,MIN(1,(LN(1+'Original 8 pillars'!F4784)-'Weights and method'!$C$8)/('Weights and method'!$D$8-'Weights and method'!$C$8)))</x:f>
        <x:v>6.136395212447814</x:v>
      </x:c>
      <x:c r="G4784" s="8" t="n">
        <x:f>100*'Weights and method'!$B$9*MAX(0,MIN(1,(LN(1+'Original 8 pillars'!G4784)-'Weights and method'!$C$9)/('Weights and method'!$D$9-'Weights and method'!$C$9)))</x:f>
        <x:v>2.5031719650849595</x:v>
      </x:c>
      <x:c r="H4784" s="8" t="n">
        <x:f>100*'Weights and method'!$B$10*MAX(0,MIN(1,(LN(1+'Original 8 pillars'!H4784)-'Weights and method'!$C$10)/('Weights and method'!$D$10-'Weights and method'!$C$10)))</x:f>
        <x:v>0</x:v>
      </x:c>
      <x:c r="I4784" s="8" t="n">
        <x:f>100*'Weights and method'!$B$11*MAX(0,MIN(1,(LN(1+'Original 8 pillars'!I4784)-'Weights and method'!$C$11)/('Weights and method'!$D$11-'Weights and method'!$C$11)))</x:f>
        <x:v>4.129317565221438</x:v>
      </x:c>
      <x:c r="J4784" s="8" t="n">
        <x:f>100*'Weights and method'!$B$12*MAX(0,MIN(1,(LN(1+'Original 8 pillars'!J4784)-'Weights and method'!$C$12)/('Weights and method'!$D$12-'Weights and method'!$C$12)))</x:f>
        <x:v>0</x:v>
      </x:c>
      <x:c r="K4784" s="8" t="n">
        <x:f>SUM(C4784:J4784)</x:f>
        <x:v>24.244640368915437</x:v>
      </x:c>
    </x:row>
    <x:row r="4785">
      <x:c r="A4785" s="2" t="str">
        <x:f>'Original 8 pillars'!A4785</x:f>
        <x:v>Mauritius</x:v>
      </x:c>
      <x:c r="B4785" s="2" t="str">
        <x:f>'Original 8 pillars'!B4785</x:f>
        <x:v>2025-10</x:v>
      </x:c>
      <x:c r="C4785" s="8" t="n">
        <x:f>100*'Weights and method'!$B$5*MAX(0,MIN(1,(LN(1+'Original 8 pillars'!C4785)-'Weights and method'!$C$5)/('Weights and method'!$D$5-'Weights and method'!$C$5)))</x:f>
        <x:v>4.39561847314582</x:v>
      </x:c>
      <x:c r="D4785" s="8" t="n">
        <x:f>100*'Weights and method'!$B$6*MAX(0,MIN(1,(LN(1+'Original 8 pillars'!D4785)-'Weights and method'!$C$6)/('Weights and method'!$D$6-'Weights and method'!$C$6)))</x:f>
        <x:v>2.2472397888871827</x:v>
      </x:c>
      <x:c r="E4785" s="8" t="n">
        <x:f>100*'Weights and method'!$B$7*MAX(0,MIN(1,(LN(1+'Original 8 pillars'!E4785)-'Weights and method'!$C$7)/('Weights and method'!$D$7-'Weights and method'!$C$7)))</x:f>
        <x:v>4.223496413893352</x:v>
      </x:c>
      <x:c r="F4785" s="8" t="n">
        <x:f>100*'Weights and method'!$B$8*MAX(0,MIN(1,(LN(1+'Original 8 pillars'!F4785)-'Weights and method'!$C$8)/('Weights and method'!$D$8-'Weights and method'!$C$8)))</x:f>
        <x:v>4.698355538123965</x:v>
      </x:c>
      <x:c r="G4785" s="8" t="n">
        <x:f>100*'Weights and method'!$B$9*MAX(0,MIN(1,(LN(1+'Original 8 pillars'!G4785)-'Weights and method'!$C$9)/('Weights and method'!$D$9-'Weights and method'!$C$9)))</x:f>
        <x:v>4.239416257013209</x:v>
      </x:c>
      <x:c r="H4785" s="8" t="n">
        <x:f>100*'Weights and method'!$B$10*MAX(0,MIN(1,(LN(1+'Original 8 pillars'!H4785)-'Weights and method'!$C$10)/('Weights and method'!$D$10-'Weights and method'!$C$10)))</x:f>
        <x:v>0</x:v>
      </x:c>
      <x:c r="I4785" s="8" t="n">
        <x:f>100*'Weights and method'!$B$11*MAX(0,MIN(1,(LN(1+'Original 8 pillars'!I4785)-'Weights and method'!$C$11)/('Weights and method'!$D$11-'Weights and method'!$C$11)))</x:f>
        <x:v>2.6651052417104575</x:v>
      </x:c>
      <x:c r="J4785" s="8" t="n">
        <x:f>100*'Weights and method'!$B$12*MAX(0,MIN(1,(LN(1+'Original 8 pillars'!J4785)-'Weights and method'!$C$12)/('Weights and method'!$D$12-'Weights and method'!$C$12)))</x:f>
        <x:v>0</x:v>
      </x:c>
      <x:c r="K4785" s="8" t="n">
        <x:f>SUM(C4785:J4785)</x:f>
        <x:v>22.46923171277399</x:v>
      </x:c>
    </x:row>
    <x:row r="4786">
      <x:c r="A4786" s="2" t="str">
        <x:f>'Original 8 pillars'!A4786</x:f>
        <x:v>Mauritius</x:v>
      </x:c>
      <x:c r="B4786" s="2" t="str">
        <x:f>'Original 8 pillars'!B4786</x:f>
        <x:v>2025-11</x:v>
      </x:c>
      <x:c r="C4786" s="8" t="n">
        <x:f>100*'Weights and method'!$B$5*MAX(0,MIN(1,(LN(1+'Original 8 pillars'!C4786)-'Weights and method'!$C$5)/('Weights and method'!$D$5-'Weights and method'!$C$5)))</x:f>
        <x:v>4.781192506446217</x:v>
      </x:c>
      <x:c r="D4786" s="8" t="n">
        <x:f>100*'Weights and method'!$B$6*MAX(0,MIN(1,(LN(1+'Original 8 pillars'!D4786)-'Weights and method'!$C$6)/('Weights and method'!$D$6-'Weights and method'!$C$6)))</x:f>
        <x:v>1.496482445626147</x:v>
      </x:c>
      <x:c r="E4786" s="8" t="n">
        <x:f>100*'Weights and method'!$B$7*MAX(0,MIN(1,(LN(1+'Original 8 pillars'!E4786)-'Weights and method'!$C$7)/('Weights and method'!$D$7-'Weights and method'!$C$7)))</x:f>
        <x:v>5.408209405653673</x:v>
      </x:c>
      <x:c r="F4786" s="8" t="n">
        <x:f>100*'Weights and method'!$B$8*MAX(0,MIN(1,(LN(1+'Original 8 pillars'!F4786)-'Weights and method'!$C$8)/('Weights and method'!$D$8-'Weights and method'!$C$8)))</x:f>
        <x:v>6.059988083847409</x:v>
      </x:c>
      <x:c r="G4786" s="8" t="n">
        <x:f>100*'Weights and method'!$B$9*MAX(0,MIN(1,(LN(1+'Original 8 pillars'!G4786)-'Weights and method'!$C$9)/('Weights and method'!$D$9-'Weights and method'!$C$9)))</x:f>
        <x:v>4.1810159417920865</x:v>
      </x:c>
      <x:c r="H4786" s="8" t="n">
        <x:f>100*'Weights and method'!$B$10*MAX(0,MIN(1,(LN(1+'Original 8 pillars'!H4786)-'Weights and method'!$C$10)/('Weights and method'!$D$10-'Weights and method'!$C$10)))</x:f>
        <x:v>0</x:v>
      </x:c>
      <x:c r="I4786" s="8" t="n">
        <x:f>100*'Weights and method'!$B$11*MAX(0,MIN(1,(LN(1+'Original 8 pillars'!I4786)-'Weights and method'!$C$11)/('Weights and method'!$D$11-'Weights and method'!$C$11)))</x:f>
        <x:v>4.533729277536017</x:v>
      </x:c>
      <x:c r="J4786" s="8" t="n">
        <x:f>100*'Weights and method'!$B$12*MAX(0,MIN(1,(LN(1+'Original 8 pillars'!J4786)-'Weights and method'!$C$12)/('Weights and method'!$D$12-'Weights and method'!$C$12)))</x:f>
        <x:v>2.259286105509626</x:v>
      </x:c>
      <x:c r="K4786" s="8" t="n">
        <x:f>SUM(C4786:J4786)</x:f>
        <x:v>28.71990376641118</x:v>
      </x:c>
    </x:row>
    <x:row r="4787">
      <x:c r="A4787" s="2" t="str">
        <x:f>'Original 8 pillars'!A4787</x:f>
        <x:v>Mauritius</x:v>
      </x:c>
      <x:c r="B4787" s="2" t="str">
        <x:f>'Original 8 pillars'!B4787</x:f>
        <x:v>2025-12</x:v>
      </x:c>
      <x:c r="C4787" s="8" t="n">
        <x:f>100*'Weights and method'!$B$5*MAX(0,MIN(1,(LN(1+'Original 8 pillars'!C4787)-'Weights and method'!$C$5)/('Weights and method'!$D$5-'Weights and method'!$C$5)))</x:f>
        <x:v>6.922477186644762</x:v>
      </x:c>
      <x:c r="D4787" s="8" t="n">
        <x:f>100*'Weights and method'!$B$6*MAX(0,MIN(1,(LN(1+'Original 8 pillars'!D4787)-'Weights and method'!$C$6)/('Weights and method'!$D$6-'Weights and method'!$C$6)))</x:f>
        <x:v>3.320564831442327</x:v>
      </x:c>
      <x:c r="E4787" s="8" t="n">
        <x:f>100*'Weights and method'!$B$7*MAX(0,MIN(1,(LN(1+'Original 8 pillars'!E4787)-'Weights and method'!$C$7)/('Weights and method'!$D$7-'Weights and method'!$C$7)))</x:f>
        <x:v>7.058854266090884</x:v>
      </x:c>
      <x:c r="F4787" s="8" t="n">
        <x:f>100*'Weights and method'!$B$8*MAX(0,MIN(1,(LN(1+'Original 8 pillars'!F4787)-'Weights and method'!$C$8)/('Weights and method'!$D$8-'Weights and method'!$C$8)))</x:f>
        <x:v>7.97385314799087</x:v>
      </x:c>
      <x:c r="G4787" s="8" t="n">
        <x:f>100*'Weights and method'!$B$9*MAX(0,MIN(1,(LN(1+'Original 8 pillars'!G4787)-'Weights and method'!$C$9)/('Weights and method'!$D$9-'Weights and method'!$C$9)))</x:f>
        <x:v>4.756191403412285</x:v>
      </x:c>
      <x:c r="H4787" s="8" t="n">
        <x:f>100*'Weights and method'!$B$10*MAX(0,MIN(1,(LN(1+'Original 8 pillars'!H4787)-'Weights and method'!$C$10)/('Weights and method'!$D$10-'Weights and method'!$C$10)))</x:f>
        <x:v>0</x:v>
      </x:c>
      <x:c r="I4787" s="8" t="n">
        <x:f>100*'Weights and method'!$B$11*MAX(0,MIN(1,(LN(1+'Original 8 pillars'!I4787)-'Weights and method'!$C$11)/('Weights and method'!$D$11-'Weights and method'!$C$11)))</x:f>
        <x:v>3.568096223798894</x:v>
      </x:c>
      <x:c r="J4787" s="8" t="n">
        <x:f>100*'Weights and method'!$B$12*MAX(0,MIN(1,(LN(1+'Original 8 pillars'!J4787)-'Weights and method'!$C$12)/('Weights and method'!$D$12-'Weights and method'!$C$12)))</x:f>
        <x:v>3.2580354211811606</x:v>
      </x:c>
      <x:c r="K4787" s="8" t="n">
        <x:f>SUM(C4787:J4787)</x:f>
        <x:v>36.858072480561184</x:v>
      </x:c>
    </x:row>
    <x:row r="4788">
      <x:c r="A4788" s="2" t="str">
        <x:f>'Original 8 pillars'!A4788</x:f>
        <x:v>Mauritius</x:v>
      </x:c>
      <x:c r="B4788" s="2" t="str">
        <x:f>'Original 8 pillars'!B4788</x:f>
        <x:v>2026-01</x:v>
      </x:c>
      <x:c r="C4788" s="8" t="n">
        <x:f>100*'Weights and method'!$B$5*MAX(0,MIN(1,(LN(1+'Original 8 pillars'!C4788)-'Weights and method'!$C$5)/('Weights and method'!$D$5-'Weights and method'!$C$5)))</x:f>
        <x:v>5.91584350485164</x:v>
      </x:c>
      <x:c r="D4788" s="8" t="n">
        <x:f>100*'Weights and method'!$B$6*MAX(0,MIN(1,(LN(1+'Original 8 pillars'!D4788)-'Weights and method'!$C$6)/('Weights and method'!$D$6-'Weights and method'!$C$6)))</x:f>
        <x:v>2.622733070222277</x:v>
      </x:c>
      <x:c r="E4788" s="8" t="n">
        <x:f>100*'Weights and method'!$B$7*MAX(0,MIN(1,(LN(1+'Original 8 pillars'!E4788)-'Weights and method'!$C$7)/('Weights and method'!$D$7-'Weights and method'!$C$7)))</x:f>
        <x:v>5.445476011084148</x:v>
      </x:c>
      <x:c r="F4788" s="8" t="n">
        <x:f>100*'Weights and method'!$B$8*MAX(0,MIN(1,(LN(1+'Original 8 pillars'!F4788)-'Weights and method'!$C$8)/('Weights and method'!$D$8-'Weights and method'!$C$8)))</x:f>
        <x:v>6.648987106113962</x:v>
      </x:c>
      <x:c r="G4788" s="8" t="n">
        <x:f>100*'Weights and method'!$B$9*MAX(0,MIN(1,(LN(1+'Original 8 pillars'!G4788)-'Weights and method'!$C$9)/('Weights and method'!$D$9-'Weights and method'!$C$9)))</x:f>
        <x:v>1.515372231048492</x:v>
      </x:c>
      <x:c r="H4788" s="8" t="n">
        <x:f>100*'Weights and method'!$B$10*MAX(0,MIN(1,(LN(1+'Original 8 pillars'!H4788)-'Weights and method'!$C$10)/('Weights and method'!$D$10-'Weights and method'!$C$10)))</x:f>
        <x:v>0</x:v>
      </x:c>
      <x:c r="I4788" s="8" t="n">
        <x:f>100*'Weights and method'!$B$11*MAX(0,MIN(1,(LN(1+'Original 8 pillars'!I4788)-'Weights and method'!$C$11)/('Weights and method'!$D$11-'Weights and method'!$C$11)))</x:f>
        <x:v>5.7834810572280615</x:v>
      </x:c>
      <x:c r="J4788" s="8" t="n">
        <x:f>100*'Weights and method'!$B$12*MAX(0,MIN(1,(LN(1+'Original 8 pillars'!J4788)-'Weights and method'!$C$12)/('Weights and method'!$D$12-'Weights and method'!$C$12)))</x:f>
        <x:v>3.112164380854354</x:v>
      </x:c>
      <x:c r="K4788" s="8" t="n">
        <x:f>SUM(C4788:J4788)</x:f>
        <x:v>31.044057361402935</x:v>
      </x:c>
    </x:row>
    <x:row r="4789">
      <x:c r="A4789" s="2" t="str">
        <x:f>'Original 8 pillars'!A4789</x:f>
        <x:v>Mauritius</x:v>
      </x:c>
      <x:c r="B4789" s="2" t="str">
        <x:f>'Original 8 pillars'!B4789</x:f>
        <x:v>2026-02</x:v>
      </x:c>
      <x:c r="C4789" s="8" t="n">
        <x:f>100*'Weights and method'!$B$5*MAX(0,MIN(1,(LN(1+'Original 8 pillars'!C4789)-'Weights and method'!$C$5)/('Weights and method'!$D$5-'Weights and method'!$C$5)))</x:f>
        <x:v>7.761398030360439</x:v>
      </x:c>
      <x:c r="D4789" s="8" t="n">
        <x:f>100*'Weights and method'!$B$6*MAX(0,MIN(1,(LN(1+'Original 8 pillars'!D4789)-'Weights and method'!$C$6)/('Weights and method'!$D$6-'Weights and method'!$C$6)))</x:f>
        <x:v>2.8479897960044376</x:v>
      </x:c>
      <x:c r="E4789" s="8" t="n">
        <x:f>100*'Weights and method'!$B$7*MAX(0,MIN(1,(LN(1+'Original 8 pillars'!E4789)-'Weights and method'!$C$7)/('Weights and method'!$D$7-'Weights and method'!$C$7)))</x:f>
        <x:v>8.186951800265193</x:v>
      </x:c>
      <x:c r="F4789" s="8" t="n">
        <x:f>100*'Weights and method'!$B$8*MAX(0,MIN(1,(LN(1+'Original 8 pillars'!F4789)-'Weights and method'!$C$8)/('Weights and method'!$D$8-'Weights and method'!$C$8)))</x:f>
        <x:v>10.239256019643184</x:v>
      </x:c>
      <x:c r="G4789" s="8" t="n">
        <x:f>100*'Weights and method'!$B$9*MAX(0,MIN(1,(LN(1+'Original 8 pillars'!G4789)-'Weights and method'!$C$9)/('Weights and method'!$D$9-'Weights and method'!$C$9)))</x:f>
        <x:v>2.3369040268484387</x:v>
      </x:c>
      <x:c r="H4789" s="8" t="n">
        <x:f>100*'Weights and method'!$B$10*MAX(0,MIN(1,(LN(1+'Original 8 pillars'!H4789)-'Weights and method'!$C$10)/('Weights and method'!$D$10-'Weights and method'!$C$10)))</x:f>
        <x:v>0</x:v>
      </x:c>
      <x:c r="I4789" s="8" t="n">
        <x:f>100*'Weights and method'!$B$11*MAX(0,MIN(1,(LN(1+'Original 8 pillars'!I4789)-'Weights and method'!$C$11)/('Weights and method'!$D$11-'Weights and method'!$C$11)))</x:f>
        <x:v>4.8535068216895025</x:v>
      </x:c>
      <x:c r="J4789" s="8" t="n">
        <x:f>100*'Weights and method'!$B$12*MAX(0,MIN(1,(LN(1+'Original 8 pillars'!J4789)-'Weights and method'!$C$12)/('Weights and method'!$D$12-'Weights and method'!$C$12)))</x:f>
        <x:v>2.630845536343467</x:v>
      </x:c>
      <x:c r="K4789" s="8" t="n">
        <x:f>SUM(C4789:J4789)</x:f>
        <x:v>38.85685203115466</x:v>
      </x:c>
    </x:row>
    <x:row r="4790">
      <x:c r="A4790" s="2" t="str">
        <x:f>'Original 8 pillars'!A4790</x:f>
        <x:v>Mauritius</x:v>
      </x:c>
      <x:c r="B4790" s="2" t="str">
        <x:f>'Original 8 pillars'!B4790</x:f>
        <x:v>2026-03</x:v>
      </x:c>
      <x:c r="C4790" s="8" t="n">
        <x:f>100*'Weights and method'!$B$5*MAX(0,MIN(1,(LN(1+'Original 8 pillars'!C4790)-'Weights and method'!$C$5)/('Weights and method'!$D$5-'Weights and method'!$C$5)))</x:f>
        <x:v>8.380201930279487</x:v>
      </x:c>
      <x:c r="D4790" s="8" t="n">
        <x:f>100*'Weights and method'!$B$6*MAX(0,MIN(1,(LN(1+'Original 8 pillars'!D4790)-'Weights and method'!$C$6)/('Weights and method'!$D$6-'Weights and method'!$C$6)))</x:f>
        <x:v>4.748345738909419</x:v>
      </x:c>
      <x:c r="E4790" s="8" t="n">
        <x:f>100*'Weights and method'!$B$7*MAX(0,MIN(1,(LN(1+'Original 8 pillars'!E4790)-'Weights and method'!$C$7)/('Weights and method'!$D$7-'Weights and method'!$C$7)))</x:f>
        <x:v>6.2704140714678145</x:v>
      </x:c>
      <x:c r="F4790" s="8" t="n">
        <x:f>100*'Weights and method'!$B$8*MAX(0,MIN(1,(LN(1+'Original 8 pillars'!F4790)-'Weights and method'!$C$8)/('Weights and method'!$D$8-'Weights and method'!$C$8)))</x:f>
        <x:v>6.789570731173427</x:v>
      </x:c>
      <x:c r="G4790" s="8" t="n">
        <x:f>100*'Weights and method'!$B$9*MAX(0,MIN(1,(LN(1+'Original 8 pillars'!G4790)-'Weights and method'!$C$9)/('Weights and method'!$D$9-'Weights and method'!$C$9)))</x:f>
        <x:v>3.9127758721902812</x:v>
      </x:c>
      <x:c r="H4790" s="8" t="n">
        <x:f>100*'Weights and method'!$B$10*MAX(0,MIN(1,(LN(1+'Original 8 pillars'!H4790)-'Weights and method'!$C$10)/('Weights and method'!$D$10-'Weights and method'!$C$10)))</x:f>
        <x:v>0</x:v>
      </x:c>
      <x:c r="I4790" s="8" t="n">
        <x:f>100*'Weights and method'!$B$11*MAX(0,MIN(1,(LN(1+'Original 8 pillars'!I4790)-'Weights and method'!$C$11)/('Weights and method'!$D$11-'Weights and method'!$C$11)))</x:f>
        <x:v>4.844246967165079</x:v>
      </x:c>
      <x:c r="J4790" s="8" t="n">
        <x:f>100*'Weights and method'!$B$12*MAX(0,MIN(1,(LN(1+'Original 8 pillars'!J4790)-'Weights and method'!$C$12)/('Weights and method'!$D$12-'Weights and method'!$C$12)))</x:f>
        <x:v>1.4496569662409828</x:v>
      </x:c>
      <x:c r="K4790" s="8" t="n">
        <x:f>SUM(C4790:J4790)</x:f>
        <x:v>36.39521227742649</x:v>
      </x:c>
    </x:row>
    <x:row r="4791">
      <x:c r="A4791" s="2" t="str">
        <x:f>'Original 8 pillars'!A4791</x:f>
        <x:v>Mauritius</x:v>
      </x:c>
      <x:c r="B4791" s="2" t="str">
        <x:f>'Original 8 pillars'!B4791</x:f>
        <x:v>2026-04</x:v>
      </x:c>
      <x:c r="C4791" s="8" t="n">
        <x:f>100*'Weights and method'!$B$5*MAX(0,MIN(1,(LN(1+'Original 8 pillars'!C4791)-'Weights and method'!$C$5)/('Weights and method'!$D$5-'Weights and method'!$C$5)))</x:f>
        <x:v>9.722778749448262</x:v>
      </x:c>
      <x:c r="D4791" s="8" t="n">
        <x:f>100*'Weights and method'!$B$6*MAX(0,MIN(1,(LN(1+'Original 8 pillars'!D4791)-'Weights and method'!$C$6)/('Weights and method'!$D$6-'Weights and method'!$C$6)))</x:f>
        <x:v>4.555676619598557</x:v>
      </x:c>
      <x:c r="E4791" s="8" t="n">
        <x:f>100*'Weights and method'!$B$7*MAX(0,MIN(1,(LN(1+'Original 8 pillars'!E4791)-'Weights and method'!$C$7)/('Weights and method'!$D$7-'Weights and method'!$C$7)))</x:f>
        <x:v>5.7982129983079</x:v>
      </x:c>
      <x:c r="F4791" s="8" t="n">
        <x:f>100*'Weights and method'!$B$8*MAX(0,MIN(1,(LN(1+'Original 8 pillars'!F4791)-'Weights and method'!$C$8)/('Weights and method'!$D$8-'Weights and method'!$C$8)))</x:f>
        <x:v>8.60917453508112</x:v>
      </x:c>
      <x:c r="G4791" s="8" t="n">
        <x:f>100*'Weights and method'!$B$9*MAX(0,MIN(1,(LN(1+'Original 8 pillars'!G4791)-'Weights and method'!$C$9)/('Weights and method'!$D$9-'Weights and method'!$C$9)))</x:f>
        <x:v>4.525556999146113</x:v>
      </x:c>
      <x:c r="H4791" s="8" t="n">
        <x:f>100*'Weights and method'!$B$10*MAX(0,MIN(1,(LN(1+'Original 8 pillars'!H4791)-'Weights and method'!$C$10)/('Weights and method'!$D$10-'Weights and method'!$C$10)))</x:f>
        <x:v>0</x:v>
      </x:c>
      <x:c r="I4791" s="8" t="n">
        <x:f>100*'Weights and method'!$B$11*MAX(0,MIN(1,(LN(1+'Original 8 pillars'!I4791)-'Weights and method'!$C$11)/('Weights and method'!$D$11-'Weights and method'!$C$11)))</x:f>
        <x:v>2.7245460480893864</x:v>
      </x:c>
      <x:c r="J4791" s="8" t="n">
        <x:f>100*'Weights and method'!$B$12*MAX(0,MIN(1,(LN(1+'Original 8 pillars'!J4791)-'Weights and method'!$C$12)/('Weights and method'!$D$12-'Weights and method'!$C$12)))</x:f>
        <x:v>2.596615939349159</x:v>
      </x:c>
      <x:c r="K4791" s="8" t="n">
        <x:f>SUM(C4791:J4791)</x:f>
        <x:v>38.5325618890205</x:v>
      </x:c>
    </x:row>
    <x:row r="4792">
      <x:c r="A4792" s="2" t="str">
        <x:f>'Original 8 pillars'!A4792</x:f>
        <x:v>Mauritius</x:v>
      </x:c>
      <x:c r="B4792" s="2" t="str">
        <x:f>'Original 8 pillars'!B4792</x:f>
        <x:v>2026-05</x:v>
      </x:c>
      <x:c r="C4792" s="8" t="n">
        <x:f>100*'Weights and method'!$B$5*MAX(0,MIN(1,(LN(1+'Original 8 pillars'!C4792)-'Weights and method'!$C$5)/('Weights and method'!$D$5-'Weights and method'!$C$5)))</x:f>
        <x:v>8.80062887932215</x:v>
      </x:c>
      <x:c r="D4792" s="8" t="n">
        <x:f>100*'Weights and method'!$B$6*MAX(0,MIN(1,(LN(1+'Original 8 pillars'!D4792)-'Weights and method'!$C$6)/('Weights and method'!$D$6-'Weights and method'!$C$6)))</x:f>
        <x:v>4.740584835624858</x:v>
      </x:c>
      <x:c r="E4792" s="8" t="n">
        <x:f>100*'Weights and method'!$B$7*MAX(0,MIN(1,(LN(1+'Original 8 pillars'!E4792)-'Weights and method'!$C$7)/('Weights and method'!$D$7-'Weights and method'!$C$7)))</x:f>
        <x:v>7.747212238998473</x:v>
      </x:c>
      <x:c r="F4792" s="8" t="n">
        <x:f>100*'Weights and method'!$B$8*MAX(0,MIN(1,(LN(1+'Original 8 pillars'!F4792)-'Weights and method'!$C$8)/('Weights and method'!$D$8-'Weights and method'!$C$8)))</x:f>
        <x:v>9.183468674510523</x:v>
      </x:c>
      <x:c r="G4792" s="8" t="n">
        <x:f>100*'Weights and method'!$B$9*MAX(0,MIN(1,(LN(1+'Original 8 pillars'!G4792)-'Weights and method'!$C$9)/('Weights and method'!$D$9-'Weights and method'!$C$9)))</x:f>
        <x:v>3.3113644488049667</x:v>
      </x:c>
      <x:c r="H4792" s="8" t="n">
        <x:f>100*'Weights and method'!$B$10*MAX(0,MIN(1,(LN(1+'Original 8 pillars'!H4792)-'Weights and method'!$C$10)/('Weights and method'!$D$10-'Weights and method'!$C$10)))</x:f>
        <x:v>0</x:v>
      </x:c>
      <x:c r="I4792" s="8" t="n">
        <x:f>100*'Weights and method'!$B$11*MAX(0,MIN(1,(LN(1+'Original 8 pillars'!I4792)-'Weights and method'!$C$11)/('Weights and method'!$D$11-'Weights and method'!$C$11)))</x:f>
        <x:v>4.87555202366068</x:v>
      </x:c>
      <x:c r="J4792" s="8" t="n">
        <x:f>100*'Weights and method'!$B$12*MAX(0,MIN(1,(LN(1+'Original 8 pillars'!J4792)-'Weights and method'!$C$12)/('Weights and method'!$D$12-'Weights and method'!$C$12)))</x:f>
        <x:v>1.9412738675913035</x:v>
      </x:c>
      <x:c r="K4792" s="8" t="n">
        <x:f>SUM(C4792:J4792)</x:f>
        <x:v>40.60008496851296</x:v>
      </x:c>
    </x:row>
    <x:row r="4793">
      <x:c r="A4793" s="2" t="str">
        <x:f>'Original 8 pillars'!A4793</x:f>
        <x:v>Mauritius</x:v>
      </x:c>
      <x:c r="B4793" s="2" t="str">
        <x:f>'Original 8 pillars'!B4793</x:f>
        <x:v>2026-06</x:v>
      </x:c>
      <x:c r="C4793" s="8" t="n">
        <x:f>100*'Weights and method'!$B$5*MAX(0,MIN(1,(LN(1+'Original 8 pillars'!C4793)-'Weights and method'!$C$5)/('Weights and method'!$D$5-'Weights and method'!$C$5)))</x:f>
        <x:v>9.918437579940884</x:v>
      </x:c>
      <x:c r="D4793" s="8" t="n">
        <x:f>100*'Weights and method'!$B$6*MAX(0,MIN(1,(LN(1+'Original 8 pillars'!D4793)-'Weights and method'!$C$6)/('Weights and method'!$D$6-'Weights and method'!$C$6)))</x:f>
        <x:v>4.84786710675405</x:v>
      </x:c>
      <x:c r="E4793" s="8" t="n">
        <x:f>100*'Weights and method'!$B$7*MAX(0,MIN(1,(LN(1+'Original 8 pillars'!E4793)-'Weights and method'!$C$7)/('Weights and method'!$D$7-'Weights and method'!$C$7)))</x:f>
        <x:v>9.651757030988534</x:v>
      </x:c>
      <x:c r="F4793" s="8" t="n">
        <x:f>100*'Weights and method'!$B$8*MAX(0,MIN(1,(LN(1+'Original 8 pillars'!F4793)-'Weights and method'!$C$8)/('Weights and method'!$D$8-'Weights and method'!$C$8)))</x:f>
        <x:v>8.08637088735131</x:v>
      </x:c>
      <x:c r="G4793" s="8" t="n">
        <x:f>100*'Weights and method'!$B$9*MAX(0,MIN(1,(LN(1+'Original 8 pillars'!G4793)-'Weights and method'!$C$9)/('Weights and method'!$D$9-'Weights and method'!$C$9)))</x:f>
        <x:v>6.693671457334376</x:v>
      </x:c>
      <x:c r="H4793" s="8" t="n">
        <x:f>100*'Weights and method'!$B$10*MAX(0,MIN(1,(LN(1+'Original 8 pillars'!H4793)-'Weights and method'!$C$10)/('Weights and method'!$D$10-'Weights and method'!$C$10)))</x:f>
        <x:v>0</x:v>
      </x:c>
      <x:c r="I4793" s="8" t="n">
        <x:f>100*'Weights and method'!$B$11*MAX(0,MIN(1,(LN(1+'Original 8 pillars'!I4793)-'Weights and method'!$C$11)/('Weights and method'!$D$11-'Weights and method'!$C$11)))</x:f>
        <x:v>5.492818991966349</x:v>
      </x:c>
      <x:c r="J4793" s="8" t="n">
        <x:f>100*'Weights and method'!$B$12*MAX(0,MIN(1,(LN(1+'Original 8 pillars'!J4793)-'Weights and method'!$C$12)/('Weights and method'!$D$12-'Weights and method'!$C$12)))</x:f>
        <x:v>1.770631575796705</x:v>
      </x:c>
      <x:c r="K4793" s="8" t="n">
        <x:f>SUM(C4793:J4793)</x:f>
        <x:v>46.461554630132206</x:v>
      </x:c>
    </x:row>
    <x:row r="4794">
      <x:c r="A4794" s="2" t="str">
        <x:f>'Original 8 pillars'!A4794</x:f>
        <x:v>Mauritius</x:v>
      </x:c>
      <x:c r="B4794" s="2" t="str">
        <x:f>'Original 8 pillars'!B4794</x:f>
        <x:v>2026-07</x:v>
      </x:c>
      <x:c r="C4794" s="8" t="n">
        <x:f>100*'Weights and method'!$B$5*MAX(0,MIN(1,(LN(1+'Original 8 pillars'!C4794)-'Weights and method'!$C$5)/('Weights and method'!$D$5-'Weights and method'!$C$5)))</x:f>
        <x:v>10.467441326691928</x:v>
      </x:c>
      <x:c r="D4794" s="8" t="n">
        <x:f>100*'Weights and method'!$B$6*MAX(0,MIN(1,(LN(1+'Original 8 pillars'!D4794)-'Weights and method'!$C$6)/('Weights and method'!$D$6-'Weights and method'!$C$6)))</x:f>
        <x:v>3.236483893207327</x:v>
      </x:c>
      <x:c r="E4794" s="8" t="n">
        <x:f>100*'Weights and method'!$B$7*MAX(0,MIN(1,(LN(1+'Original 8 pillars'!E4794)-'Weights and method'!$C$7)/('Weights and method'!$D$7-'Weights and method'!$C$7)))</x:f>
        <x:v>6.985019915381418</x:v>
      </x:c>
      <x:c r="F4794" s="8" t="n">
        <x:f>100*'Weights and method'!$B$8*MAX(0,MIN(1,(LN(1+'Original 8 pillars'!F4794)-'Weights and method'!$C$8)/('Weights and method'!$D$8-'Weights and method'!$C$8)))</x:f>
        <x:v>6.288021735603491</x:v>
      </x:c>
      <x:c r="G4794" s="8" t="n">
        <x:f>100*'Weights and method'!$B$9*MAX(0,MIN(1,(LN(1+'Original 8 pillars'!G4794)-'Weights and method'!$C$9)/('Weights and method'!$D$9-'Weights and method'!$C$9)))</x:f>
        <x:v>5.144061966098848</x:v>
      </x:c>
      <x:c r="H4794" s="8" t="n">
        <x:f>100*'Weights and method'!$B$10*MAX(0,MIN(1,(LN(1+'Original 8 pillars'!H4794)-'Weights and method'!$C$10)/('Weights and method'!$D$10-'Weights and method'!$C$10)))</x:f>
        <x:v>1.2813473232584789</x:v>
      </x:c>
      <x:c r="I4794" s="8" t="n">
        <x:f>100*'Weights and method'!$B$11*MAX(0,MIN(1,(LN(1+'Original 8 pillars'!I4794)-'Weights and method'!$C$11)/('Weights and method'!$D$11-'Weights and method'!$C$11)))</x:f>
        <x:v>6.373538761535826</x:v>
      </x:c>
      <x:c r="J4794" s="8" t="n">
        <x:f>100*'Weights and method'!$B$12*MAX(0,MIN(1,(LN(1+'Original 8 pillars'!J4794)-'Weights and method'!$C$12)/('Weights and method'!$D$12-'Weights and method'!$C$12)))</x:f>
        <x:v>0.39955222617274333</x:v>
      </x:c>
      <x:c r="K4794" s="8" t="n">
        <x:f>SUM(C4794:J4794)</x:f>
        <x:v>40.17546714795006</x:v>
      </x:c>
    </x:row>
    <x:row r="4795">
      <x:c r="A4795" s="2" t="str">
        <x:f>'Original 8 pillars'!A4795</x:f>
        <x:v>Mauritius</x:v>
      </x:c>
      <x:c r="B4795" s="2" t="str">
        <x:f>'Original 8 pillars'!B4795</x:f>
        <x:v>2026-08</x:v>
      </x:c>
      <x:c r="C4795" s="8" t="n">
        <x:f>100*'Weights and method'!$B$5*MAX(0,MIN(1,(LN(1+'Original 8 pillars'!C4795)-'Weights and method'!$C$5)/('Weights and method'!$D$5-'Weights and method'!$C$5)))</x:f>
        <x:v>8.633986988919341</x:v>
      </x:c>
      <x:c r="D4795" s="8" t="n">
        <x:f>100*'Weights and method'!$B$6*MAX(0,MIN(1,(LN(1+'Original 8 pillars'!D4795)-'Weights and method'!$C$6)/('Weights and method'!$D$6-'Weights and method'!$C$6)))</x:f>
        <x:v>3.640320070665987</x:v>
      </x:c>
      <x:c r="E4795" s="8" t="n">
        <x:f>100*'Weights and method'!$B$7*MAX(0,MIN(1,(LN(1+'Original 8 pillars'!E4795)-'Weights and method'!$C$7)/('Weights and method'!$D$7-'Weights and method'!$C$7)))</x:f>
        <x:v>7.120404111045856</x:v>
      </x:c>
      <x:c r="F4795" s="8" t="n">
        <x:f>100*'Weights and method'!$B$8*MAX(0,MIN(1,(LN(1+'Original 8 pillars'!F4795)-'Weights and method'!$C$8)/('Weights and method'!$D$8-'Weights and method'!$C$8)))</x:f>
        <x:v>7.593772213970612</x:v>
      </x:c>
      <x:c r="G4795" s="8" t="n">
        <x:f>100*'Weights and method'!$B$9*MAX(0,MIN(1,(LN(1+'Original 8 pillars'!G4795)-'Weights and method'!$C$9)/('Weights and method'!$D$9-'Weights and method'!$C$9)))</x:f>
        <x:v>5.580978588674654</x:v>
      </x:c>
      <x:c r="H4795" s="8" t="n">
        <x:f>100*'Weights and method'!$B$10*MAX(0,MIN(1,(LN(1+'Original 8 pillars'!H4795)-'Weights and method'!$C$10)/('Weights and method'!$D$10-'Weights and method'!$C$10)))</x:f>
        <x:v>2.666790348300476</x:v>
      </x:c>
      <x:c r="I4795" s="8" t="n">
        <x:f>100*'Weights and method'!$B$11*MAX(0,MIN(1,(LN(1+'Original 8 pillars'!I4795)-'Weights and method'!$C$11)/('Weights and method'!$D$11-'Weights and method'!$C$11)))</x:f>
        <x:v>5.224775107217514</x:v>
      </x:c>
      <x:c r="J4795" s="8" t="n">
        <x:f>100*'Weights and method'!$B$12*MAX(0,MIN(1,(LN(1+'Original 8 pillars'!J4795)-'Weights and method'!$C$12)/('Weights and method'!$D$12-'Weights and method'!$C$12)))</x:f>
        <x:v>3.563283715818848</x:v>
      </x:c>
      <x:c r="K4795" s="8" t="n">
        <x:f>SUM(C4795:J4795)</x:f>
        <x:v>44.024311144613286</x:v>
      </x:c>
    </x:row>
    <x:row r="4796">
      <x:c r="A4796" s="2" t="str">
        <x:f>'Original 8 pillars'!A4796</x:f>
        <x:v>Mauritius</x:v>
      </x:c>
      <x:c r="B4796" s="2" t="str">
        <x:f>'Original 8 pillars'!B4796</x:f>
        <x:v>2026-09</x:v>
      </x:c>
      <x:c r="C4796" s="8" t="n">
        <x:f>100*'Weights and method'!$B$5*MAX(0,MIN(1,(LN(1+'Original 8 pillars'!C4796)-'Weights and method'!$C$5)/('Weights and method'!$D$5-'Weights and method'!$C$5)))</x:f>
        <x:v>9.80868429134381</x:v>
      </x:c>
      <x:c r="D4796" s="8" t="n">
        <x:f>100*'Weights and method'!$B$6*MAX(0,MIN(1,(LN(1+'Original 8 pillars'!D4796)-'Weights and method'!$C$6)/('Weights and method'!$D$6-'Weights and method'!$C$6)))</x:f>
        <x:v>3.139756519552488</x:v>
      </x:c>
      <x:c r="E4796" s="8" t="n">
        <x:f>100*'Weights and method'!$B$7*MAX(0,MIN(1,(LN(1+'Original 8 pillars'!E4796)-'Weights and method'!$C$7)/('Weights and method'!$D$7-'Weights and method'!$C$7)))</x:f>
        <x:v>8.731189670159539</x:v>
      </x:c>
      <x:c r="F4796" s="8" t="n">
        <x:f>100*'Weights and method'!$B$8*MAX(0,MIN(1,(LN(1+'Original 8 pillars'!F4796)-'Weights and method'!$C$8)/('Weights and method'!$D$8-'Weights and method'!$C$8)))</x:f>
        <x:v>8.140503481235603</x:v>
      </x:c>
      <x:c r="G4796" s="8" t="n">
        <x:f>100*'Weights and method'!$B$9*MAX(0,MIN(1,(LN(1+'Original 8 pillars'!G4796)-'Weights and method'!$C$9)/('Weights and method'!$D$9-'Weights and method'!$C$9)))</x:f>
        <x:v>6.135747750237748</x:v>
      </x:c>
      <x:c r="H4796" s="8" t="n">
        <x:f>100*'Weights and method'!$B$10*MAX(0,MIN(1,(LN(1+'Original 8 pillars'!H4796)-'Weights and method'!$C$10)/('Weights and method'!$D$10-'Weights and method'!$C$10)))</x:f>
        <x:v>0</x:v>
      </x:c>
      <x:c r="I4796" s="8" t="n">
        <x:f>100*'Weights and method'!$B$11*MAX(0,MIN(1,(LN(1+'Original 8 pillars'!I4796)-'Weights and method'!$C$11)/('Weights and method'!$D$11-'Weights and method'!$C$11)))</x:f>
        <x:v>5.487422443161047</x:v>
      </x:c>
      <x:c r="J4796" s="8" t="n">
        <x:f>100*'Weights and method'!$B$12*MAX(0,MIN(1,(LN(1+'Original 8 pillars'!J4796)-'Weights and method'!$C$12)/('Weights and method'!$D$12-'Weights and method'!$C$12)))</x:f>
        <x:v>3.6138380278698783</x:v>
      </x:c>
      <x:c r="K4796" s="8" t="n">
        <x:f>SUM(C4796:J4796)</x:f>
        <x:v>45.05714218356012</x:v>
      </x:c>
    </x:row>
    <x:row r="4797">
      <x:c r="A4797" s="2" t="str">
        <x:f>'Original 8 pillars'!A4797</x:f>
        <x:v>Morocco</x:v>
      </x:c>
      <x:c r="B4797" s="2" t="str">
        <x:f>'Original 8 pillars'!B4797</x:f>
        <x:v>2015-01</x:v>
      </x:c>
      <x:c r="C4797" s="8" t="n">
        <x:f>100*'Weights and method'!$B$5*MAX(0,MIN(1,(LN(1+'Original 8 pillars'!C4797)-'Weights and method'!$C$5)/('Weights and method'!$D$5-'Weights and method'!$C$5)))</x:f>
        <x:v>2.422218463965929</x:v>
      </x:c>
      <x:c r="D4797" s="8" t="n">
        <x:f>100*'Weights and method'!$B$6*MAX(0,MIN(1,(LN(1+'Original 8 pillars'!D4797)-'Weights and method'!$C$6)/('Weights and method'!$D$6-'Weights and method'!$C$6)))</x:f>
        <x:v>0.5286868896059794</x:v>
      </x:c>
      <x:c r="E4797" s="8" t="n">
        <x:f>100*'Weights and method'!$B$7*MAX(0,MIN(1,(LN(1+'Original 8 pillars'!E4797)-'Weights and method'!$C$7)/('Weights and method'!$D$7-'Weights and method'!$C$7)))</x:f>
        <x:v>3.5324447107613812</x:v>
      </x:c>
      <x:c r="F4797" s="8" t="n">
        <x:f>100*'Weights and method'!$B$8*MAX(0,MIN(1,(LN(1+'Original 8 pillars'!F4797)-'Weights and method'!$C$8)/('Weights and method'!$D$8-'Weights and method'!$C$8)))</x:f>
        <x:v>5.244155575582848</x:v>
      </x:c>
      <x:c r="G4797" s="8" t="n">
        <x:f>100*'Weights and method'!$B$9*MAX(0,MIN(1,(LN(1+'Original 8 pillars'!G4797)-'Weights and method'!$C$9)/('Weights and method'!$D$9-'Weights and method'!$C$9)))</x:f>
        <x:v>3.248614048705727</x:v>
      </x:c>
      <x:c r="H4797" s="8" t="n">
        <x:f>100*'Weights and method'!$B$10*MAX(0,MIN(1,(LN(1+'Original 8 pillars'!H4797)-'Weights and method'!$C$10)/('Weights and method'!$D$10-'Weights and method'!$C$10)))</x:f>
        <x:v>0</x:v>
      </x:c>
      <x:c r="I4797" s="8" t="n">
        <x:f>100*'Weights and method'!$B$11*MAX(0,MIN(1,(LN(1+'Original 8 pillars'!I4797)-'Weights and method'!$C$11)/('Weights and method'!$D$11-'Weights and method'!$C$11)))</x:f>
        <x:v>3.364397366888953</x:v>
      </x:c>
      <x:c r="J4797" s="8" t="n">
        <x:f>100*'Weights and method'!$B$12*MAX(0,MIN(1,(LN(1+'Original 8 pillars'!J4797)-'Weights and method'!$C$12)/('Weights and method'!$D$12-'Weights and method'!$C$12)))</x:f>
        <x:v>0.3109162891502936</x:v>
      </x:c>
      <x:c r="K4797" s="8" t="n">
        <x:f>SUM(C4797:J4797)</x:f>
        <x:v>18.65143334466111</x:v>
      </x:c>
    </x:row>
    <x:row r="4798">
      <x:c r="A4798" s="2" t="str">
        <x:f>'Original 8 pillars'!A4798</x:f>
        <x:v>Morocco</x:v>
      </x:c>
      <x:c r="B4798" s="2" t="str">
        <x:f>'Original 8 pillars'!B4798</x:f>
        <x:v>2015-02</x:v>
      </x:c>
      <x:c r="C4798" s="8" t="n">
        <x:f>100*'Weights and method'!$B$5*MAX(0,MIN(1,(LN(1+'Original 8 pillars'!C4798)-'Weights and method'!$C$5)/('Weights and method'!$D$5-'Weights and method'!$C$5)))</x:f>
        <x:v>3.090164556844199</x:v>
      </x:c>
      <x:c r="D4798" s="8" t="n">
        <x:f>100*'Weights and method'!$B$6*MAX(0,MIN(1,(LN(1+'Original 8 pillars'!D4798)-'Weights and method'!$C$6)/('Weights and method'!$D$6-'Weights and method'!$C$6)))</x:f>
        <x:v>1.3487752273232827</x:v>
      </x:c>
      <x:c r="E4798" s="8" t="n">
        <x:f>100*'Weights and method'!$B$7*MAX(0,MIN(1,(LN(1+'Original 8 pillars'!E4798)-'Weights and method'!$C$7)/('Weights and method'!$D$7-'Weights and method'!$C$7)))</x:f>
        <x:v>4.3957456875914085</x:v>
      </x:c>
      <x:c r="F4798" s="8" t="n">
        <x:f>100*'Weights and method'!$B$8*MAX(0,MIN(1,(LN(1+'Original 8 pillars'!F4798)-'Weights and method'!$C$8)/('Weights and method'!$D$8-'Weights and method'!$C$8)))</x:f>
        <x:v>5.742486908808097</x:v>
      </x:c>
      <x:c r="G4798" s="8" t="n">
        <x:f>100*'Weights and method'!$B$9*MAX(0,MIN(1,(LN(1+'Original 8 pillars'!G4798)-'Weights and method'!$C$9)/('Weights and method'!$D$9-'Weights and method'!$C$9)))</x:f>
        <x:v>3.930862074494646</x:v>
      </x:c>
      <x:c r="H4798" s="8" t="n">
        <x:f>100*'Weights and method'!$B$10*MAX(0,MIN(1,(LN(1+'Original 8 pillars'!H4798)-'Weights and method'!$C$10)/('Weights and method'!$D$10-'Weights and method'!$C$10)))</x:f>
        <x:v>0</x:v>
      </x:c>
      <x:c r="I4798" s="8" t="n">
        <x:f>100*'Weights and method'!$B$11*MAX(0,MIN(1,(LN(1+'Original 8 pillars'!I4798)-'Weights and method'!$C$11)/('Weights and method'!$D$11-'Weights and method'!$C$11)))</x:f>
        <x:v>3.577679251327293</x:v>
      </x:c>
      <x:c r="J4798" s="8" t="n">
        <x:f>100*'Weights and method'!$B$12*MAX(0,MIN(1,(LN(1+'Original 8 pillars'!J4798)-'Weights and method'!$C$12)/('Weights and method'!$D$12-'Weights and method'!$C$12)))</x:f>
        <x:v>0.4677035605988603</x:v>
      </x:c>
      <x:c r="K4798" s="8" t="n">
        <x:f>SUM(C4798:J4798)</x:f>
        <x:v>22.553417266987786</x:v>
      </x:c>
    </x:row>
    <x:row r="4799">
      <x:c r="A4799" s="2" t="str">
        <x:f>'Original 8 pillars'!A4799</x:f>
        <x:v>Morocco</x:v>
      </x:c>
      <x:c r="B4799" s="2" t="str">
        <x:f>'Original 8 pillars'!B4799</x:f>
        <x:v>2015-03</x:v>
      </x:c>
      <x:c r="C4799" s="8" t="n">
        <x:f>100*'Weights and method'!$B$5*MAX(0,MIN(1,(LN(1+'Original 8 pillars'!C4799)-'Weights and method'!$C$5)/('Weights and method'!$D$5-'Weights and method'!$C$5)))</x:f>
        <x:v>3.1059865553915604</x:v>
      </x:c>
      <x:c r="D4799" s="8" t="n">
        <x:f>100*'Weights and method'!$B$6*MAX(0,MIN(1,(LN(1+'Original 8 pillars'!D4799)-'Weights and method'!$C$6)/('Weights and method'!$D$6-'Weights and method'!$C$6)))</x:f>
        <x:v>1.1243957086844818</x:v>
      </x:c>
      <x:c r="E4799" s="8" t="n">
        <x:f>100*'Weights and method'!$B$7*MAX(0,MIN(1,(LN(1+'Original 8 pillars'!E4799)-'Weights and method'!$C$7)/('Weights and method'!$D$7-'Weights and method'!$C$7)))</x:f>
        <x:v>3.869489708839417</x:v>
      </x:c>
      <x:c r="F4799" s="8" t="n">
        <x:f>100*'Weights and method'!$B$8*MAX(0,MIN(1,(LN(1+'Original 8 pillars'!F4799)-'Weights and method'!$C$8)/('Weights and method'!$D$8-'Weights and method'!$C$8)))</x:f>
        <x:v>4.948482795321608</x:v>
      </x:c>
      <x:c r="G4799" s="8" t="n">
        <x:f>100*'Weights and method'!$B$9*MAX(0,MIN(1,(LN(1+'Original 8 pillars'!G4799)-'Weights and method'!$C$9)/('Weights and method'!$D$9-'Weights and method'!$C$9)))</x:f>
        <x:v>2.989524002705426</x:v>
      </x:c>
      <x:c r="H4799" s="8" t="n">
        <x:f>100*'Weights and method'!$B$10*MAX(0,MIN(1,(LN(1+'Original 8 pillars'!H4799)-'Weights and method'!$C$10)/('Weights and method'!$D$10-'Weights and method'!$C$10)))</x:f>
        <x:v>0</x:v>
      </x:c>
      <x:c r="I4799" s="8" t="n">
        <x:f>100*'Weights and method'!$B$11*MAX(0,MIN(1,(LN(1+'Original 8 pillars'!I4799)-'Weights and method'!$C$11)/('Weights and method'!$D$11-'Weights and method'!$C$11)))</x:f>
        <x:v>3.115505439251572</x:v>
      </x:c>
      <x:c r="J4799" s="8" t="n">
        <x:f>100*'Weights and method'!$B$12*MAX(0,MIN(1,(LN(1+'Original 8 pillars'!J4799)-'Weights and method'!$C$12)/('Weights and method'!$D$12-'Weights and method'!$C$12)))</x:f>
        <x:v>1.247554369164234</x:v>
      </x:c>
      <x:c r="K4799" s="8" t="n">
        <x:f>SUM(C4799:J4799)</x:f>
        <x:v>20.400938579358296</x:v>
      </x:c>
    </x:row>
    <x:row r="4800">
      <x:c r="A4800" s="2" t="str">
        <x:f>'Original 8 pillars'!A4800</x:f>
        <x:v>Morocco</x:v>
      </x:c>
      <x:c r="B4800" s="2" t="str">
        <x:f>'Original 8 pillars'!B4800</x:f>
        <x:v>2015-04</x:v>
      </x:c>
      <x:c r="C4800" s="8" t="n">
        <x:f>100*'Weights and method'!$B$5*MAX(0,MIN(1,(LN(1+'Original 8 pillars'!C4800)-'Weights and method'!$C$5)/('Weights and method'!$D$5-'Weights and method'!$C$5)))</x:f>
        <x:v>1.7499271696124516</x:v>
      </x:c>
      <x:c r="D4800" s="8" t="n">
        <x:f>100*'Weights and method'!$B$6*MAX(0,MIN(1,(LN(1+'Original 8 pillars'!D4800)-'Weights and method'!$C$6)/('Weights and method'!$D$6-'Weights and method'!$C$6)))</x:f>
        <x:v>0.8214345885803115</x:v>
      </x:c>
      <x:c r="E4800" s="8" t="n">
        <x:f>100*'Weights and method'!$B$7*MAX(0,MIN(1,(LN(1+'Original 8 pillars'!E4800)-'Weights and method'!$C$7)/('Weights and method'!$D$7-'Weights and method'!$C$7)))</x:f>
        <x:v>4.128109871532661</x:v>
      </x:c>
      <x:c r="F4800" s="8" t="n">
        <x:f>100*'Weights and method'!$B$8*MAX(0,MIN(1,(LN(1+'Original 8 pillars'!F4800)-'Weights and method'!$C$8)/('Weights and method'!$D$8-'Weights and method'!$C$8)))</x:f>
        <x:v>4.355775417208027</x:v>
      </x:c>
      <x:c r="G4800" s="8" t="n">
        <x:f>100*'Weights and method'!$B$9*MAX(0,MIN(1,(LN(1+'Original 8 pillars'!G4800)-'Weights and method'!$C$9)/('Weights and method'!$D$9-'Weights and method'!$C$9)))</x:f>
        <x:v>2.035938548658636</x:v>
      </x:c>
      <x:c r="H4800" s="8" t="n">
        <x:f>100*'Weights and method'!$B$10*MAX(0,MIN(1,(LN(1+'Original 8 pillars'!H4800)-'Weights and method'!$C$10)/('Weights and method'!$D$10-'Weights and method'!$C$10)))</x:f>
        <x:v>0</x:v>
      </x:c>
      <x:c r="I4800" s="8" t="n">
        <x:f>100*'Weights and method'!$B$11*MAX(0,MIN(1,(LN(1+'Original 8 pillars'!I4800)-'Weights and method'!$C$11)/('Weights and method'!$D$11-'Weights and method'!$C$11)))</x:f>
        <x:v>3.058183030483129</x:v>
      </x:c>
      <x:c r="J4800" s="8" t="n">
        <x:f>100*'Weights and method'!$B$12*MAX(0,MIN(1,(LN(1+'Original 8 pillars'!J4800)-'Weights and method'!$C$12)/('Weights and method'!$D$12-'Weights and method'!$C$12)))</x:f>
        <x:v>1.2040282644128955</x:v>
      </x:c>
      <x:c r="K4800" s="8" t="n">
        <x:f>SUM(C4800:J4800)</x:f>
        <x:v>17.353396890488114</x:v>
      </x:c>
    </x:row>
    <x:row r="4801">
      <x:c r="A4801" s="2" t="str">
        <x:f>'Original 8 pillars'!A4801</x:f>
        <x:v>Morocco</x:v>
      </x:c>
      <x:c r="B4801" s="2" t="str">
        <x:f>'Original 8 pillars'!B4801</x:f>
        <x:v>2015-05</x:v>
      </x:c>
      <x:c r="C4801" s="8" t="n">
        <x:f>100*'Weights and method'!$B$5*MAX(0,MIN(1,(LN(1+'Original 8 pillars'!C4801)-'Weights and method'!$C$5)/('Weights and method'!$D$5-'Weights and method'!$C$5)))</x:f>
        <x:v>2.1163136071275734</x:v>
      </x:c>
      <x:c r="D4801" s="8" t="n">
        <x:f>100*'Weights and method'!$B$6*MAX(0,MIN(1,(LN(1+'Original 8 pillars'!D4801)-'Weights and method'!$C$6)/('Weights and method'!$D$6-'Weights and method'!$C$6)))</x:f>
        <x:v>0.9510954942283614</x:v>
      </x:c>
      <x:c r="E4801" s="8" t="n">
        <x:f>100*'Weights and method'!$B$7*MAX(0,MIN(1,(LN(1+'Original 8 pillars'!E4801)-'Weights and method'!$C$7)/('Weights and method'!$D$7-'Weights and method'!$C$7)))</x:f>
        <x:v>3.835333466411944</x:v>
      </x:c>
      <x:c r="F4801" s="8" t="n">
        <x:f>100*'Weights and method'!$B$8*MAX(0,MIN(1,(LN(1+'Original 8 pillars'!F4801)-'Weights and method'!$C$8)/('Weights and method'!$D$8-'Weights and method'!$C$8)))</x:f>
        <x:v>4.157992349474203</x:v>
      </x:c>
      <x:c r="G4801" s="8" t="n">
        <x:f>100*'Weights and method'!$B$9*MAX(0,MIN(1,(LN(1+'Original 8 pillars'!G4801)-'Weights and method'!$C$9)/('Weights and method'!$D$9-'Weights and method'!$C$9)))</x:f>
        <x:v>2.394478402612351</x:v>
      </x:c>
      <x:c r="H4801" s="8" t="n">
        <x:f>100*'Weights and method'!$B$10*MAX(0,MIN(1,(LN(1+'Original 8 pillars'!H4801)-'Weights and method'!$C$10)/('Weights and method'!$D$10-'Weights and method'!$C$10)))</x:f>
        <x:v>0</x:v>
      </x:c>
      <x:c r="I4801" s="8" t="n">
        <x:f>100*'Weights and method'!$B$11*MAX(0,MIN(1,(LN(1+'Original 8 pillars'!I4801)-'Weights and method'!$C$11)/('Weights and method'!$D$11-'Weights and method'!$C$11)))</x:f>
        <x:v>1.9333740546602094</x:v>
      </x:c>
      <x:c r="J4801" s="8" t="n">
        <x:f>100*'Weights and method'!$B$12*MAX(0,MIN(1,(LN(1+'Original 8 pillars'!J4801)-'Weights and method'!$C$12)/('Weights and method'!$D$12-'Weights and method'!$C$12)))</x:f>
        <x:v>0.9444303256727714</x:v>
      </x:c>
      <x:c r="K4801" s="8" t="n">
        <x:f>SUM(C4801:J4801)</x:f>
        <x:v>16.333017700187415</x:v>
      </x:c>
    </x:row>
    <x:row r="4802">
      <x:c r="A4802" s="2" t="str">
        <x:f>'Original 8 pillars'!A4802</x:f>
        <x:v>Morocco</x:v>
      </x:c>
      <x:c r="B4802" s="2" t="str">
        <x:f>'Original 8 pillars'!B4802</x:f>
        <x:v>2015-06</x:v>
      </x:c>
      <x:c r="C4802" s="8" t="n">
        <x:f>100*'Weights and method'!$B$5*MAX(0,MIN(1,(LN(1+'Original 8 pillars'!C4802)-'Weights and method'!$C$5)/('Weights and method'!$D$5-'Weights and method'!$C$5)))</x:f>
        <x:v>3.263240453666657</x:v>
      </x:c>
      <x:c r="D4802" s="8" t="n">
        <x:f>100*'Weights and method'!$B$6*MAX(0,MIN(1,(LN(1+'Original 8 pillars'!D4802)-'Weights and method'!$C$6)/('Weights and method'!$D$6-'Weights and method'!$C$6)))</x:f>
        <x:v>1.0272227808096404</x:v>
      </x:c>
      <x:c r="E4802" s="8" t="n">
        <x:f>100*'Weights and method'!$B$7*MAX(0,MIN(1,(LN(1+'Original 8 pillars'!E4802)-'Weights and method'!$C$7)/('Weights and method'!$D$7-'Weights and method'!$C$7)))</x:f>
        <x:v>3.832254264718553</x:v>
      </x:c>
      <x:c r="F4802" s="8" t="n">
        <x:f>100*'Weights and method'!$B$8*MAX(0,MIN(1,(LN(1+'Original 8 pillars'!F4802)-'Weights and method'!$C$8)/('Weights and method'!$D$8-'Weights and method'!$C$8)))</x:f>
        <x:v>5.238199569443265</x:v>
      </x:c>
      <x:c r="G4802" s="8" t="n">
        <x:f>100*'Weights and method'!$B$9*MAX(0,MIN(1,(LN(1+'Original 8 pillars'!G4802)-'Weights and method'!$C$9)/('Weights and method'!$D$9-'Weights and method'!$C$9)))</x:f>
        <x:v>3.019701759634856</x:v>
      </x:c>
      <x:c r="H4802" s="8" t="n">
        <x:f>100*'Weights and method'!$B$10*MAX(0,MIN(1,(LN(1+'Original 8 pillars'!H4802)-'Weights and method'!$C$10)/('Weights and method'!$D$10-'Weights and method'!$C$10)))</x:f>
        <x:v>0</x:v>
      </x:c>
      <x:c r="I4802" s="8" t="n">
        <x:f>100*'Weights and method'!$B$11*MAX(0,MIN(1,(LN(1+'Original 8 pillars'!I4802)-'Weights and method'!$C$11)/('Weights and method'!$D$11-'Weights and method'!$C$11)))</x:f>
        <x:v>2.697198486721912</x:v>
      </x:c>
      <x:c r="J4802" s="8" t="n">
        <x:f>100*'Weights and method'!$B$12*MAX(0,MIN(1,(LN(1+'Original 8 pillars'!J4802)-'Weights and method'!$C$12)/('Weights and method'!$D$12-'Weights and method'!$C$12)))</x:f>
        <x:v>0.8773377374313722</x:v>
      </x:c>
      <x:c r="K4802" s="8" t="n">
        <x:f>SUM(C4802:J4802)</x:f>
        <x:v>19.955155052426257</x:v>
      </x:c>
    </x:row>
    <x:row r="4803">
      <x:c r="A4803" s="2" t="str">
        <x:f>'Original 8 pillars'!A4803</x:f>
        <x:v>Morocco</x:v>
      </x:c>
      <x:c r="B4803" s="2" t="str">
        <x:f>'Original 8 pillars'!B4803</x:f>
        <x:v>2015-07</x:v>
      </x:c>
      <x:c r="C4803" s="8" t="n">
        <x:f>100*'Weights and method'!$B$5*MAX(0,MIN(1,(LN(1+'Original 8 pillars'!C4803)-'Weights and method'!$C$5)/('Weights and method'!$D$5-'Weights and method'!$C$5)))</x:f>
        <x:v>1.68688439548235</x:v>
      </x:c>
      <x:c r="D4803" s="8" t="n">
        <x:f>100*'Weights and method'!$B$6*MAX(0,MIN(1,(LN(1+'Original 8 pillars'!D4803)-'Weights and method'!$C$6)/('Weights and method'!$D$6-'Weights and method'!$C$6)))</x:f>
        <x:v>0.7873430419299962</x:v>
      </x:c>
      <x:c r="E4803" s="8" t="n">
        <x:f>100*'Weights and method'!$B$7*MAX(0,MIN(1,(LN(1+'Original 8 pillars'!E4803)-'Weights and method'!$C$7)/('Weights and method'!$D$7-'Weights and method'!$C$7)))</x:f>
        <x:v>3.7809481417882993</x:v>
      </x:c>
      <x:c r="F4803" s="8" t="n">
        <x:f>100*'Weights and method'!$B$8*MAX(0,MIN(1,(LN(1+'Original 8 pillars'!F4803)-'Weights and method'!$C$8)/('Weights and method'!$D$8-'Weights and method'!$C$8)))</x:f>
        <x:v>4.60923639143665</x:v>
      </x:c>
      <x:c r="G4803" s="8" t="n">
        <x:f>100*'Weights and method'!$B$9*MAX(0,MIN(1,(LN(1+'Original 8 pillars'!G4803)-'Weights and method'!$C$9)/('Weights and method'!$D$9-'Weights and method'!$C$9)))</x:f>
        <x:v>3.228693828913649</x:v>
      </x:c>
      <x:c r="H4803" s="8" t="n">
        <x:f>100*'Weights and method'!$B$10*MAX(0,MIN(1,(LN(1+'Original 8 pillars'!H4803)-'Weights and method'!$C$10)/('Weights and method'!$D$10-'Weights and method'!$C$10)))</x:f>
        <x:v>0</x:v>
      </x:c>
      <x:c r="I4803" s="8" t="n">
        <x:f>100*'Weights and method'!$B$11*MAX(0,MIN(1,(LN(1+'Original 8 pillars'!I4803)-'Weights and method'!$C$11)/('Weights and method'!$D$11-'Weights and method'!$C$11)))</x:f>
        <x:v>2.445805409388375</x:v>
      </x:c>
      <x:c r="J4803" s="8" t="n">
        <x:f>100*'Weights and method'!$B$12*MAX(0,MIN(1,(LN(1+'Original 8 pillars'!J4803)-'Weights and method'!$C$12)/('Weights and method'!$D$12-'Weights and method'!$C$12)))</x:f>
        <x:v>0.6422912846240166</x:v>
      </x:c>
      <x:c r="K4803" s="8" t="n">
        <x:f>SUM(C4803:J4803)</x:f>
        <x:v>17.181202493563333</x:v>
      </x:c>
    </x:row>
    <x:row r="4804">
      <x:c r="A4804" s="2" t="str">
        <x:f>'Original 8 pillars'!A4804</x:f>
        <x:v>Morocco</x:v>
      </x:c>
      <x:c r="B4804" s="2" t="str">
        <x:f>'Original 8 pillars'!B4804</x:f>
        <x:v>2015-08</x:v>
      </x:c>
      <x:c r="C4804" s="8" t="n">
        <x:f>100*'Weights and method'!$B$5*MAX(0,MIN(1,(LN(1+'Original 8 pillars'!C4804)-'Weights and method'!$C$5)/('Weights and method'!$D$5-'Weights and method'!$C$5)))</x:f>
        <x:v>2.196051636346383</x:v>
      </x:c>
      <x:c r="D4804" s="8" t="n">
        <x:f>100*'Weights and method'!$B$6*MAX(0,MIN(1,(LN(1+'Original 8 pillars'!D4804)-'Weights and method'!$C$6)/('Weights and method'!$D$6-'Weights and method'!$C$6)))</x:f>
        <x:v>1.0815114829513068</x:v>
      </x:c>
      <x:c r="E4804" s="8" t="n">
        <x:f>100*'Weights and method'!$B$7*MAX(0,MIN(1,(LN(1+'Original 8 pillars'!E4804)-'Weights and method'!$C$7)/('Weights and method'!$D$7-'Weights and method'!$C$7)))</x:f>
        <x:v>3.9029299968875693</x:v>
      </x:c>
      <x:c r="F4804" s="8" t="n">
        <x:f>100*'Weights and method'!$B$8*MAX(0,MIN(1,(LN(1+'Original 8 pillars'!F4804)-'Weights and method'!$C$8)/('Weights and method'!$D$8-'Weights and method'!$C$8)))</x:f>
        <x:v>4.484416804023725</x:v>
      </x:c>
      <x:c r="G4804" s="8" t="n">
        <x:f>100*'Weights and method'!$B$9*MAX(0,MIN(1,(LN(1+'Original 8 pillars'!G4804)-'Weights and method'!$C$9)/('Weights and method'!$D$9-'Weights and method'!$C$9)))</x:f>
        <x:v>1.4976391369331403</x:v>
      </x:c>
      <x:c r="H4804" s="8" t="n">
        <x:f>100*'Weights and method'!$B$10*MAX(0,MIN(1,(LN(1+'Original 8 pillars'!H4804)-'Weights and method'!$C$10)/('Weights and method'!$D$10-'Weights and method'!$C$10)))</x:f>
        <x:v>0</x:v>
      </x:c>
      <x:c r="I4804" s="8" t="n">
        <x:f>100*'Weights and method'!$B$11*MAX(0,MIN(1,(LN(1+'Original 8 pillars'!I4804)-'Weights and method'!$C$11)/('Weights and method'!$D$11-'Weights and method'!$C$11)))</x:f>
        <x:v>2.12711629687982</x:v>
      </x:c>
      <x:c r="J4804" s="8" t="n">
        <x:f>100*'Weights and method'!$B$12*MAX(0,MIN(1,(LN(1+'Original 8 pillars'!J4804)-'Weights and method'!$C$12)/('Weights and method'!$D$12-'Weights and method'!$C$12)))</x:f>
        <x:v>0.7785109461909026</x:v>
      </x:c>
      <x:c r="K4804" s="8" t="n">
        <x:f>SUM(C4804:J4804)</x:f>
        <x:v>16.068176300212848</x:v>
      </x:c>
    </x:row>
    <x:row r="4805">
      <x:c r="A4805" s="2" t="str">
        <x:f>'Original 8 pillars'!A4805</x:f>
        <x:v>Morocco</x:v>
      </x:c>
      <x:c r="B4805" s="2" t="str">
        <x:f>'Original 8 pillars'!B4805</x:f>
        <x:v>2015-09</x:v>
      </x:c>
      <x:c r="C4805" s="8" t="n">
        <x:f>100*'Weights and method'!$B$5*MAX(0,MIN(1,(LN(1+'Original 8 pillars'!C4805)-'Weights and method'!$C$5)/('Weights and method'!$D$5-'Weights and method'!$C$5)))</x:f>
        <x:v>1.8647477854131749</x:v>
      </x:c>
      <x:c r="D4805" s="8" t="n">
        <x:f>100*'Weights and method'!$B$6*MAX(0,MIN(1,(LN(1+'Original 8 pillars'!D4805)-'Weights and method'!$C$6)/('Weights and method'!$D$6-'Weights and method'!$C$6)))</x:f>
        <x:v>1.3958182167953843</x:v>
      </x:c>
      <x:c r="E4805" s="8" t="n">
        <x:f>100*'Weights and method'!$B$7*MAX(0,MIN(1,(LN(1+'Original 8 pillars'!E4805)-'Weights and method'!$C$7)/('Weights and method'!$D$7-'Weights and method'!$C$7)))</x:f>
        <x:v>3.1617284779395907</x:v>
      </x:c>
      <x:c r="F4805" s="8" t="n">
        <x:f>100*'Weights and method'!$B$8*MAX(0,MIN(1,(LN(1+'Original 8 pillars'!F4805)-'Weights and method'!$C$8)/('Weights and method'!$D$8-'Weights and method'!$C$8)))</x:f>
        <x:v>4.6386469131759345</x:v>
      </x:c>
      <x:c r="G4805" s="8" t="n">
        <x:f>100*'Weights and method'!$B$9*MAX(0,MIN(1,(LN(1+'Original 8 pillars'!G4805)-'Weights and method'!$C$9)/('Weights and method'!$D$9-'Weights and method'!$C$9)))</x:f>
        <x:v>2.2014584909109036</x:v>
      </x:c>
      <x:c r="H4805" s="8" t="n">
        <x:f>100*'Weights and method'!$B$10*MAX(0,MIN(1,(LN(1+'Original 8 pillars'!H4805)-'Weights and method'!$C$10)/('Weights and method'!$D$10-'Weights and method'!$C$10)))</x:f>
        <x:v>0</x:v>
      </x:c>
      <x:c r="I4805" s="8" t="n">
        <x:f>100*'Weights and method'!$B$11*MAX(0,MIN(1,(LN(1+'Original 8 pillars'!I4805)-'Weights and method'!$C$11)/('Weights and method'!$D$11-'Weights and method'!$C$11)))</x:f>
        <x:v>2.746211615978189</x:v>
      </x:c>
      <x:c r="J4805" s="8" t="n">
        <x:f>100*'Weights and method'!$B$12*MAX(0,MIN(1,(LN(1+'Original 8 pillars'!J4805)-'Weights and method'!$C$12)/('Weights and method'!$D$12-'Weights and method'!$C$12)))</x:f>
        <x:v>1.2859236421599132</x:v>
      </x:c>
      <x:c r="K4805" s="8" t="n">
        <x:f>SUM(C4805:J4805)</x:f>
        <x:v>17.294535142373093</x:v>
      </x:c>
    </x:row>
    <x:row r="4806">
      <x:c r="A4806" s="2" t="str">
        <x:f>'Original 8 pillars'!A4806</x:f>
        <x:v>Morocco</x:v>
      </x:c>
      <x:c r="B4806" s="2" t="str">
        <x:f>'Original 8 pillars'!B4806</x:f>
        <x:v>2015-10</x:v>
      </x:c>
      <x:c r="C4806" s="8" t="n">
        <x:f>100*'Weights and method'!$B$5*MAX(0,MIN(1,(LN(1+'Original 8 pillars'!C4806)-'Weights and method'!$C$5)/('Weights and method'!$D$5-'Weights and method'!$C$5)))</x:f>
        <x:v>2.0987295856552475</x:v>
      </x:c>
      <x:c r="D4806" s="8" t="n">
        <x:f>100*'Weights and method'!$B$6*MAX(0,MIN(1,(LN(1+'Original 8 pillars'!D4806)-'Weights and method'!$C$6)/('Weights and method'!$D$6-'Weights and method'!$C$6)))</x:f>
        <x:v>0.9488061203010016</x:v>
      </x:c>
      <x:c r="E4806" s="8" t="n">
        <x:f>100*'Weights and method'!$B$7*MAX(0,MIN(1,(LN(1+'Original 8 pillars'!E4806)-'Weights and method'!$C$7)/('Weights and method'!$D$7-'Weights and method'!$C$7)))</x:f>
        <x:v>2.06395759021793</x:v>
      </x:c>
      <x:c r="F4806" s="8" t="n">
        <x:f>100*'Weights and method'!$B$8*MAX(0,MIN(1,(LN(1+'Original 8 pillars'!F4806)-'Weights and method'!$C$8)/('Weights and method'!$D$8-'Weights and method'!$C$8)))</x:f>
        <x:v>4.011313325963862</x:v>
      </x:c>
      <x:c r="G4806" s="8" t="n">
        <x:f>100*'Weights and method'!$B$9*MAX(0,MIN(1,(LN(1+'Original 8 pillars'!G4806)-'Weights and method'!$C$9)/('Weights and method'!$D$9-'Weights and method'!$C$9)))</x:f>
        <x:v>1.6928279714198737</x:v>
      </x:c>
      <x:c r="H4806" s="8" t="n">
        <x:f>100*'Weights and method'!$B$10*MAX(0,MIN(1,(LN(1+'Original 8 pillars'!H4806)-'Weights and method'!$C$10)/('Weights and method'!$D$10-'Weights and method'!$C$10)))</x:f>
        <x:v>0</x:v>
      </x:c>
      <x:c r="I4806" s="8" t="n">
        <x:f>100*'Weights and method'!$B$11*MAX(0,MIN(1,(LN(1+'Original 8 pillars'!I4806)-'Weights and method'!$C$11)/('Weights and method'!$D$11-'Weights and method'!$C$11)))</x:f>
        <x:v>2.0970508511594628</x:v>
      </x:c>
      <x:c r="J4806" s="8" t="n">
        <x:f>100*'Weights and method'!$B$12*MAX(0,MIN(1,(LN(1+'Original 8 pillars'!J4806)-'Weights and method'!$C$12)/('Weights and method'!$D$12-'Weights and method'!$C$12)))</x:f>
        <x:v>0.7682582723064104</x:v>
      </x:c>
      <x:c r="K4806" s="8" t="n">
        <x:f>SUM(C4806:J4806)</x:f>
        <x:v>13.680943717023785</x:v>
      </x:c>
    </x:row>
    <x:row r="4807">
      <x:c r="A4807" s="2" t="str">
        <x:f>'Original 8 pillars'!A4807</x:f>
        <x:v>Morocco</x:v>
      </x:c>
      <x:c r="B4807" s="2" t="str">
        <x:f>'Original 8 pillars'!B4807</x:f>
        <x:v>2015-11</x:v>
      </x:c>
      <x:c r="C4807" s="8" t="n">
        <x:f>100*'Weights and method'!$B$5*MAX(0,MIN(1,(LN(1+'Original 8 pillars'!C4807)-'Weights and method'!$C$5)/('Weights and method'!$D$5-'Weights and method'!$C$5)))</x:f>
        <x:v>1.7110640414398948</x:v>
      </x:c>
      <x:c r="D4807" s="8" t="n">
        <x:f>100*'Weights and method'!$B$6*MAX(0,MIN(1,(LN(1+'Original 8 pillars'!D4807)-'Weights and method'!$C$6)/('Weights and method'!$D$6-'Weights and method'!$C$6)))</x:f>
        <x:v>0.8225595244434883</x:v>
      </x:c>
      <x:c r="E4807" s="8" t="n">
        <x:f>100*'Weights and method'!$B$7*MAX(0,MIN(1,(LN(1+'Original 8 pillars'!E4807)-'Weights and method'!$C$7)/('Weights and method'!$D$7-'Weights and method'!$C$7)))</x:f>
        <x:v>4.282623991508426</x:v>
      </x:c>
      <x:c r="F4807" s="8" t="n">
        <x:f>100*'Weights and method'!$B$8*MAX(0,MIN(1,(LN(1+'Original 8 pillars'!F4807)-'Weights and method'!$C$8)/('Weights and method'!$D$8-'Weights and method'!$C$8)))</x:f>
        <x:v>5.311788476121087</x:v>
      </x:c>
      <x:c r="G4807" s="8" t="n">
        <x:f>100*'Weights and method'!$B$9*MAX(0,MIN(1,(LN(1+'Original 8 pillars'!G4807)-'Weights and method'!$C$9)/('Weights and method'!$D$9-'Weights and method'!$C$9)))</x:f>
        <x:v>2.6103767680513488</x:v>
      </x:c>
      <x:c r="H4807" s="8" t="n">
        <x:f>100*'Weights and method'!$B$10*MAX(0,MIN(1,(LN(1+'Original 8 pillars'!H4807)-'Weights and method'!$C$10)/('Weights and method'!$D$10-'Weights and method'!$C$10)))</x:f>
        <x:v>0</x:v>
      </x:c>
      <x:c r="I4807" s="8" t="n">
        <x:f>100*'Weights and method'!$B$11*MAX(0,MIN(1,(LN(1+'Original 8 pillars'!I4807)-'Weights and method'!$C$11)/('Weights and method'!$D$11-'Weights and method'!$C$11)))</x:f>
        <x:v>3.6165483835526717</x:v>
      </x:c>
      <x:c r="J4807" s="8" t="n">
        <x:f>100*'Weights and method'!$B$12*MAX(0,MIN(1,(LN(1+'Original 8 pillars'!J4807)-'Weights and method'!$C$12)/('Weights and method'!$D$12-'Weights and method'!$C$12)))</x:f>
        <x:v>1.0786659705089792</x:v>
      </x:c>
      <x:c r="K4807" s="8" t="n">
        <x:f>SUM(C4807:J4807)</x:f>
        <x:v>19.433627155625896</x:v>
      </x:c>
    </x:row>
    <x:row r="4808">
      <x:c r="A4808" s="2" t="str">
        <x:f>'Original 8 pillars'!A4808</x:f>
        <x:v>Morocco</x:v>
      </x:c>
      <x:c r="B4808" s="2" t="str">
        <x:f>'Original 8 pillars'!B4808</x:f>
        <x:v>2015-12</x:v>
      </x:c>
      <x:c r="C4808" s="8" t="n">
        <x:f>100*'Weights and method'!$B$5*MAX(0,MIN(1,(LN(1+'Original 8 pillars'!C4808)-'Weights and method'!$C$5)/('Weights and method'!$D$5-'Weights and method'!$C$5)))</x:f>
        <x:v>2.891555638063472</x:v>
      </x:c>
      <x:c r="D4808" s="8" t="n">
        <x:f>100*'Weights and method'!$B$6*MAX(0,MIN(1,(LN(1+'Original 8 pillars'!D4808)-'Weights and method'!$C$6)/('Weights and method'!$D$6-'Weights and method'!$C$6)))</x:f>
        <x:v>0.9685624548452962</x:v>
      </x:c>
      <x:c r="E4808" s="8" t="n">
        <x:f>100*'Weights and method'!$B$7*MAX(0,MIN(1,(LN(1+'Original 8 pillars'!E4808)-'Weights and method'!$C$7)/('Weights and method'!$D$7-'Weights and method'!$C$7)))</x:f>
        <x:v>3.6535808823397433</x:v>
      </x:c>
      <x:c r="F4808" s="8" t="n">
        <x:f>100*'Weights and method'!$B$8*MAX(0,MIN(1,(LN(1+'Original 8 pillars'!F4808)-'Weights and method'!$C$8)/('Weights and method'!$D$8-'Weights and method'!$C$8)))</x:f>
        <x:v>5.045461317342676</x:v>
      </x:c>
      <x:c r="G4808" s="8" t="n">
        <x:f>100*'Weights and method'!$B$9*MAX(0,MIN(1,(LN(1+'Original 8 pillars'!G4808)-'Weights and method'!$C$9)/('Weights and method'!$D$9-'Weights and method'!$C$9)))</x:f>
        <x:v>2.9659659886004177</x:v>
      </x:c>
      <x:c r="H4808" s="8" t="n">
        <x:f>100*'Weights and method'!$B$10*MAX(0,MIN(1,(LN(1+'Original 8 pillars'!H4808)-'Weights and method'!$C$10)/('Weights and method'!$D$10-'Weights and method'!$C$10)))</x:f>
        <x:v>0</x:v>
      </x:c>
      <x:c r="I4808" s="8" t="n">
        <x:f>100*'Weights and method'!$B$11*MAX(0,MIN(1,(LN(1+'Original 8 pillars'!I4808)-'Weights and method'!$C$11)/('Weights and method'!$D$11-'Weights and method'!$C$11)))</x:f>
        <x:v>2.4795616442006088</x:v>
      </x:c>
      <x:c r="J4808" s="8" t="n">
        <x:f>100*'Weights and method'!$B$12*MAX(0,MIN(1,(LN(1+'Original 8 pillars'!J4808)-'Weights and method'!$C$12)/('Weights and method'!$D$12-'Weights and method'!$C$12)))</x:f>
        <x:v>1.5590493461802168</x:v>
      </x:c>
      <x:c r="K4808" s="8" t="n">
        <x:f>SUM(C4808:J4808)</x:f>
        <x:v>19.563737271572432</x:v>
      </x:c>
    </x:row>
    <x:row r="4809">
      <x:c r="A4809" s="2" t="str">
        <x:f>'Original 8 pillars'!A4809</x:f>
        <x:v>Morocco</x:v>
      </x:c>
      <x:c r="B4809" s="2" t="str">
        <x:f>'Original 8 pillars'!B4809</x:f>
        <x:v>2016-01</x:v>
      </x:c>
      <x:c r="C4809" s="8" t="n">
        <x:f>100*'Weights and method'!$B$5*MAX(0,MIN(1,(LN(1+'Original 8 pillars'!C4809)-'Weights and method'!$C$5)/('Weights and method'!$D$5-'Weights and method'!$C$5)))</x:f>
        <x:v>2.6704996532510648</x:v>
      </x:c>
      <x:c r="D4809" s="8" t="n">
        <x:f>100*'Weights and method'!$B$6*MAX(0,MIN(1,(LN(1+'Original 8 pillars'!D4809)-'Weights and method'!$C$6)/('Weights and method'!$D$6-'Weights and method'!$C$6)))</x:f>
        <x:v>0.8362576899334757</x:v>
      </x:c>
      <x:c r="E4809" s="8" t="n">
        <x:f>100*'Weights and method'!$B$7*MAX(0,MIN(1,(LN(1+'Original 8 pillars'!E4809)-'Weights and method'!$C$7)/('Weights and method'!$D$7-'Weights and method'!$C$7)))</x:f>
        <x:v>4.84017203159882</x:v>
      </x:c>
      <x:c r="F4809" s="8" t="n">
        <x:f>100*'Weights and method'!$B$8*MAX(0,MIN(1,(LN(1+'Original 8 pillars'!F4809)-'Weights and method'!$C$8)/('Weights and method'!$D$8-'Weights and method'!$C$8)))</x:f>
        <x:v>6.4996005805071935</x:v>
      </x:c>
      <x:c r="G4809" s="8" t="n">
        <x:f>100*'Weights and method'!$B$9*MAX(0,MIN(1,(LN(1+'Original 8 pillars'!G4809)-'Weights and method'!$C$9)/('Weights and method'!$D$9-'Weights and method'!$C$9)))</x:f>
        <x:v>4.201075651363584</x:v>
      </x:c>
      <x:c r="H4809" s="8" t="n">
        <x:f>100*'Weights and method'!$B$10*MAX(0,MIN(1,(LN(1+'Original 8 pillars'!H4809)-'Weights and method'!$C$10)/('Weights and method'!$D$10-'Weights and method'!$C$10)))</x:f>
        <x:v>0.07751217643668849</x:v>
      </x:c>
      <x:c r="I4809" s="8" t="n">
        <x:f>100*'Weights and method'!$B$11*MAX(0,MIN(1,(LN(1+'Original 8 pillars'!I4809)-'Weights and method'!$C$11)/('Weights and method'!$D$11-'Weights and method'!$C$11)))</x:f>
        <x:v>3.4118659442139454</x:v>
      </x:c>
      <x:c r="J4809" s="8" t="n">
        <x:f>100*'Weights and method'!$B$12*MAX(0,MIN(1,(LN(1+'Original 8 pillars'!J4809)-'Weights and method'!$C$12)/('Weights and method'!$D$12-'Weights and method'!$C$12)))</x:f>
        <x:v>1.551505034481638</x:v>
      </x:c>
      <x:c r="K4809" s="8" t="n">
        <x:f>SUM(C4809:J4809)</x:f>
        <x:v>24.08848876178641</x:v>
      </x:c>
    </x:row>
    <x:row r="4810">
      <x:c r="A4810" s="2" t="str">
        <x:f>'Original 8 pillars'!A4810</x:f>
        <x:v>Morocco</x:v>
      </x:c>
      <x:c r="B4810" s="2" t="str">
        <x:f>'Original 8 pillars'!B4810</x:f>
        <x:v>2016-02</x:v>
      </x:c>
      <x:c r="C4810" s="8" t="n">
        <x:f>100*'Weights and method'!$B$5*MAX(0,MIN(1,(LN(1+'Original 8 pillars'!C4810)-'Weights and method'!$C$5)/('Weights and method'!$D$5-'Weights and method'!$C$5)))</x:f>
        <x:v>2.512903118835697</x:v>
      </x:c>
      <x:c r="D4810" s="8" t="n">
        <x:f>100*'Weights and method'!$B$6*MAX(0,MIN(1,(LN(1+'Original 8 pillars'!D4810)-'Weights and method'!$C$6)/('Weights and method'!$D$6-'Weights and method'!$C$6)))</x:f>
        <x:v>0.7162829043691893</x:v>
      </x:c>
      <x:c r="E4810" s="8" t="n">
        <x:f>100*'Weights and method'!$B$7*MAX(0,MIN(1,(LN(1+'Original 8 pillars'!E4810)-'Weights and method'!$C$7)/('Weights and method'!$D$7-'Weights and method'!$C$7)))</x:f>
        <x:v>4.3723371848528965</x:v>
      </x:c>
      <x:c r="F4810" s="8" t="n">
        <x:f>100*'Weights and method'!$B$8*MAX(0,MIN(1,(LN(1+'Original 8 pillars'!F4810)-'Weights and method'!$C$8)/('Weights and method'!$D$8-'Weights and method'!$C$8)))</x:f>
        <x:v>5.992974255750647</x:v>
      </x:c>
      <x:c r="G4810" s="8" t="n">
        <x:f>100*'Weights and method'!$B$9*MAX(0,MIN(1,(LN(1+'Original 8 pillars'!G4810)-'Weights and method'!$C$9)/('Weights and method'!$D$9-'Weights and method'!$C$9)))</x:f>
        <x:v>3.093770833488409</x:v>
      </x:c>
      <x:c r="H4810" s="8" t="n">
        <x:f>100*'Weights and method'!$B$10*MAX(0,MIN(1,(LN(1+'Original 8 pillars'!H4810)-'Weights and method'!$C$10)/('Weights and method'!$D$10-'Weights and method'!$C$10)))</x:f>
        <x:v>0.07973161611944722</x:v>
      </x:c>
      <x:c r="I4810" s="8" t="n">
        <x:f>100*'Weights and method'!$B$11*MAX(0,MIN(1,(LN(1+'Original 8 pillars'!I4810)-'Weights and method'!$C$11)/('Weights and method'!$D$11-'Weights and method'!$C$11)))</x:f>
        <x:v>3.1053546058686274</x:v>
      </x:c>
      <x:c r="J4810" s="8" t="n">
        <x:f>100*'Weights and method'!$B$12*MAX(0,MIN(1,(LN(1+'Original 8 pillars'!J4810)-'Weights and method'!$C$12)/('Weights and method'!$D$12-'Weights and method'!$C$12)))</x:f>
        <x:v>2.059786174793068</x:v>
      </x:c>
      <x:c r="K4810" s="8" t="n">
        <x:f>SUM(C4810:J4810)</x:f>
        <x:v>21.93314069407798</x:v>
      </x:c>
    </x:row>
    <x:row r="4811">
      <x:c r="A4811" s="2" t="str">
        <x:f>'Original 8 pillars'!A4811</x:f>
        <x:v>Morocco</x:v>
      </x:c>
      <x:c r="B4811" s="2" t="str">
        <x:f>'Original 8 pillars'!B4811</x:f>
        <x:v>2016-03</x:v>
      </x:c>
      <x:c r="C4811" s="8" t="n">
        <x:f>100*'Weights and method'!$B$5*MAX(0,MIN(1,(LN(1+'Original 8 pillars'!C4811)-'Weights and method'!$C$5)/('Weights and method'!$D$5-'Weights and method'!$C$5)))</x:f>
        <x:v>2.9931977471433524</x:v>
      </x:c>
      <x:c r="D4811" s="8" t="n">
        <x:f>100*'Weights and method'!$B$6*MAX(0,MIN(1,(LN(1+'Original 8 pillars'!D4811)-'Weights and method'!$C$6)/('Weights and method'!$D$6-'Weights and method'!$C$6)))</x:f>
        <x:v>0.7637736559878613</x:v>
      </x:c>
      <x:c r="E4811" s="8" t="n">
        <x:f>100*'Weights and method'!$B$7*MAX(0,MIN(1,(LN(1+'Original 8 pillars'!E4811)-'Weights and method'!$C$7)/('Weights and method'!$D$7-'Weights and method'!$C$7)))</x:f>
        <x:v>4.681460933453847</x:v>
      </x:c>
      <x:c r="F4811" s="8" t="n">
        <x:f>100*'Weights and method'!$B$8*MAX(0,MIN(1,(LN(1+'Original 8 pillars'!F4811)-'Weights and method'!$C$8)/('Weights and method'!$D$8-'Weights and method'!$C$8)))</x:f>
        <x:v>6.565799567142465</x:v>
      </x:c>
      <x:c r="G4811" s="8" t="n">
        <x:f>100*'Weights and method'!$B$9*MAX(0,MIN(1,(LN(1+'Original 8 pillars'!G4811)-'Weights and method'!$C$9)/('Weights and method'!$D$9-'Weights and method'!$C$9)))</x:f>
        <x:v>3.2950796047353244</x:v>
      </x:c>
      <x:c r="H4811" s="8" t="n">
        <x:f>100*'Weights and method'!$B$10*MAX(0,MIN(1,(LN(1+'Original 8 pillars'!H4811)-'Weights and method'!$C$10)/('Weights and method'!$D$10-'Weights and method'!$C$10)))</x:f>
        <x:v>0.33783020016189746</x:v>
      </x:c>
      <x:c r="I4811" s="8" t="n">
        <x:f>100*'Weights and method'!$B$11*MAX(0,MIN(1,(LN(1+'Original 8 pillars'!I4811)-'Weights and method'!$C$11)/('Weights and method'!$D$11-'Weights and method'!$C$11)))</x:f>
        <x:v>3.3066446089921393</x:v>
      </x:c>
      <x:c r="J4811" s="8" t="n">
        <x:f>100*'Weights and method'!$B$12*MAX(0,MIN(1,(LN(1+'Original 8 pillars'!J4811)-'Weights and method'!$C$12)/('Weights and method'!$D$12-'Weights and method'!$C$12)))</x:f>
        <x:v>1.5649681451405981</x:v>
      </x:c>
      <x:c r="K4811" s="8" t="n">
        <x:f>SUM(C4811:J4811)</x:f>
        <x:v>23.508754462757484</x:v>
      </x:c>
    </x:row>
    <x:row r="4812">
      <x:c r="A4812" s="2" t="str">
        <x:f>'Original 8 pillars'!A4812</x:f>
        <x:v>Morocco</x:v>
      </x:c>
      <x:c r="B4812" s="2" t="str">
        <x:f>'Original 8 pillars'!B4812</x:f>
        <x:v>2016-04</x:v>
      </x:c>
      <x:c r="C4812" s="8" t="n">
        <x:f>100*'Weights and method'!$B$5*MAX(0,MIN(1,(LN(1+'Original 8 pillars'!C4812)-'Weights and method'!$C$5)/('Weights and method'!$D$5-'Weights and method'!$C$5)))</x:f>
        <x:v>2.0029162259220055</x:v>
      </x:c>
      <x:c r="D4812" s="8" t="n">
        <x:f>100*'Weights and method'!$B$6*MAX(0,MIN(1,(LN(1+'Original 8 pillars'!D4812)-'Weights and method'!$C$6)/('Weights and method'!$D$6-'Weights and method'!$C$6)))</x:f>
        <x:v>1.1942433585932688</x:v>
      </x:c>
      <x:c r="E4812" s="8" t="n">
        <x:f>100*'Weights and method'!$B$7*MAX(0,MIN(1,(LN(1+'Original 8 pillars'!E4812)-'Weights and method'!$C$7)/('Weights and method'!$D$7-'Weights and method'!$C$7)))</x:f>
        <x:v>4.835369915429171</x:v>
      </x:c>
      <x:c r="F4812" s="8" t="n">
        <x:f>100*'Weights and method'!$B$8*MAX(0,MIN(1,(LN(1+'Original 8 pillars'!F4812)-'Weights and method'!$C$8)/('Weights and method'!$D$8-'Weights and method'!$C$8)))</x:f>
        <x:v>5.925626572461098</x:v>
      </x:c>
      <x:c r="G4812" s="8" t="n">
        <x:f>100*'Weights and method'!$B$9*MAX(0,MIN(1,(LN(1+'Original 8 pillars'!G4812)-'Weights and method'!$C$9)/('Weights and method'!$D$9-'Weights and method'!$C$9)))</x:f>
        <x:v>3.1267998678966036</x:v>
      </x:c>
      <x:c r="H4812" s="8" t="n">
        <x:f>100*'Weights and method'!$B$10*MAX(0,MIN(1,(LN(1+'Original 8 pillars'!H4812)-'Weights and method'!$C$10)/('Weights and method'!$D$10-'Weights and method'!$C$10)))</x:f>
        <x:v>0</x:v>
      </x:c>
      <x:c r="I4812" s="8" t="n">
        <x:f>100*'Weights and method'!$B$11*MAX(0,MIN(1,(LN(1+'Original 8 pillars'!I4812)-'Weights and method'!$C$11)/('Weights and method'!$D$11-'Weights and method'!$C$11)))</x:f>
        <x:v>3.5720592311546273</x:v>
      </x:c>
      <x:c r="J4812" s="8" t="n">
        <x:f>100*'Weights and method'!$B$12*MAX(0,MIN(1,(LN(1+'Original 8 pillars'!J4812)-'Weights and method'!$C$12)/('Weights and method'!$D$12-'Weights and method'!$C$12)))</x:f>
        <x:v>0.9169093425883514</x:v>
      </x:c>
      <x:c r="K4812" s="8" t="n">
        <x:f>SUM(C4812:J4812)</x:f>
        <x:v>21.573924514045128</x:v>
      </x:c>
    </x:row>
    <x:row r="4813">
      <x:c r="A4813" s="2" t="str">
        <x:f>'Original 8 pillars'!A4813</x:f>
        <x:v>Morocco</x:v>
      </x:c>
      <x:c r="B4813" s="2" t="str">
        <x:f>'Original 8 pillars'!B4813</x:f>
        <x:v>2016-05</x:v>
      </x:c>
      <x:c r="C4813" s="8" t="n">
        <x:f>100*'Weights and method'!$B$5*MAX(0,MIN(1,(LN(1+'Original 8 pillars'!C4813)-'Weights and method'!$C$5)/('Weights and method'!$D$5-'Weights and method'!$C$5)))</x:f>
        <x:v>2.8237337460310163</x:v>
      </x:c>
      <x:c r="D4813" s="8" t="n">
        <x:f>100*'Weights and method'!$B$6*MAX(0,MIN(1,(LN(1+'Original 8 pillars'!D4813)-'Weights and method'!$C$6)/('Weights and method'!$D$6-'Weights and method'!$C$6)))</x:f>
        <x:v>0.8207661647109754</x:v>
      </x:c>
      <x:c r="E4813" s="8" t="n">
        <x:f>100*'Weights and method'!$B$7*MAX(0,MIN(1,(LN(1+'Original 8 pillars'!E4813)-'Weights and method'!$C$7)/('Weights and method'!$D$7-'Weights and method'!$C$7)))</x:f>
        <x:v>4.788650374244532</x:v>
      </x:c>
      <x:c r="F4813" s="8" t="n">
        <x:f>100*'Weights and method'!$B$8*MAX(0,MIN(1,(LN(1+'Original 8 pillars'!F4813)-'Weights and method'!$C$8)/('Weights and method'!$D$8-'Weights and method'!$C$8)))</x:f>
        <x:v>6.439303827731908</x:v>
      </x:c>
      <x:c r="G4813" s="8" t="n">
        <x:f>100*'Weights and method'!$B$9*MAX(0,MIN(1,(LN(1+'Original 8 pillars'!G4813)-'Weights and method'!$C$9)/('Weights and method'!$D$9-'Weights and method'!$C$9)))</x:f>
        <x:v>3.249560981004118</x:v>
      </x:c>
      <x:c r="H4813" s="8" t="n">
        <x:f>100*'Weights and method'!$B$10*MAX(0,MIN(1,(LN(1+'Original 8 pillars'!H4813)-'Weights and method'!$C$10)/('Weights and method'!$D$10-'Weights and method'!$C$10)))</x:f>
        <x:v>0</x:v>
      </x:c>
      <x:c r="I4813" s="8" t="n">
        <x:f>100*'Weights and method'!$B$11*MAX(0,MIN(1,(LN(1+'Original 8 pillars'!I4813)-'Weights and method'!$C$11)/('Weights and method'!$D$11-'Weights and method'!$C$11)))</x:f>
        <x:v>3.7649298724101796</x:v>
      </x:c>
      <x:c r="J4813" s="8" t="n">
        <x:f>100*'Weights and method'!$B$12*MAX(0,MIN(1,(LN(1+'Original 8 pillars'!J4813)-'Weights and method'!$C$12)/('Weights and method'!$D$12-'Weights and method'!$C$12)))</x:f>
        <x:v>0.4685284904421579</x:v>
      </x:c>
      <x:c r="K4813" s="8" t="n">
        <x:f>SUM(C4813:J4813)</x:f>
        <x:v>22.355473456574888</x:v>
      </x:c>
    </x:row>
    <x:row r="4814">
      <x:c r="A4814" s="2" t="str">
        <x:f>'Original 8 pillars'!A4814</x:f>
        <x:v>Morocco</x:v>
      </x:c>
      <x:c r="B4814" s="2" t="str">
        <x:f>'Original 8 pillars'!B4814</x:f>
        <x:v>2016-06</x:v>
      </x:c>
      <x:c r="C4814" s="8" t="n">
        <x:f>100*'Weights and method'!$B$5*MAX(0,MIN(1,(LN(1+'Original 8 pillars'!C4814)-'Weights and method'!$C$5)/('Weights and method'!$D$5-'Weights and method'!$C$5)))</x:f>
        <x:v>3.2056576667182823</x:v>
      </x:c>
      <x:c r="D4814" s="8" t="n">
        <x:f>100*'Weights and method'!$B$6*MAX(0,MIN(1,(LN(1+'Original 8 pillars'!D4814)-'Weights and method'!$C$6)/('Weights and method'!$D$6-'Weights and method'!$C$6)))</x:f>
        <x:v>1.0151844818525437</x:v>
      </x:c>
      <x:c r="E4814" s="8" t="n">
        <x:f>100*'Weights and method'!$B$7*MAX(0,MIN(1,(LN(1+'Original 8 pillars'!E4814)-'Weights and method'!$C$7)/('Weights and method'!$D$7-'Weights and method'!$C$7)))</x:f>
        <x:v>5.352130500538967</x:v>
      </x:c>
      <x:c r="F4814" s="8" t="n">
        <x:f>100*'Weights and method'!$B$8*MAX(0,MIN(1,(LN(1+'Original 8 pillars'!F4814)-'Weights and method'!$C$8)/('Weights and method'!$D$8-'Weights and method'!$C$8)))</x:f>
        <x:v>6.792808302416947</x:v>
      </x:c>
      <x:c r="G4814" s="8" t="n">
        <x:f>100*'Weights and method'!$B$9*MAX(0,MIN(1,(LN(1+'Original 8 pillars'!G4814)-'Weights and method'!$C$9)/('Weights and method'!$D$9-'Weights and method'!$C$9)))</x:f>
        <x:v>3.2295001605718747</x:v>
      </x:c>
      <x:c r="H4814" s="8" t="n">
        <x:f>100*'Weights and method'!$B$10*MAX(0,MIN(1,(LN(1+'Original 8 pillars'!H4814)-'Weights and method'!$C$10)/('Weights and method'!$D$10-'Weights and method'!$C$10)))</x:f>
        <x:v>0</x:v>
      </x:c>
      <x:c r="I4814" s="8" t="n">
        <x:f>100*'Weights and method'!$B$11*MAX(0,MIN(1,(LN(1+'Original 8 pillars'!I4814)-'Weights and method'!$C$11)/('Weights and method'!$D$11-'Weights and method'!$C$11)))</x:f>
        <x:v>3.1555843905896963</x:v>
      </x:c>
      <x:c r="J4814" s="8" t="n">
        <x:f>100*'Weights and method'!$B$12*MAX(0,MIN(1,(LN(1+'Original 8 pillars'!J4814)-'Weights and method'!$C$12)/('Weights and method'!$D$12-'Weights and method'!$C$12)))</x:f>
        <x:v>1.0343837233992388</x:v>
      </x:c>
      <x:c r="K4814" s="8" t="n">
        <x:f>SUM(C4814:J4814)</x:f>
        <x:v>23.785249226087547</x:v>
      </x:c>
    </x:row>
    <x:row r="4815">
      <x:c r="A4815" s="2" t="str">
        <x:f>'Original 8 pillars'!A4815</x:f>
        <x:v>Morocco</x:v>
      </x:c>
      <x:c r="B4815" s="2" t="str">
        <x:f>'Original 8 pillars'!B4815</x:f>
        <x:v>2016-07</x:v>
      </x:c>
      <x:c r="C4815" s="8" t="n">
        <x:f>100*'Weights and method'!$B$5*MAX(0,MIN(1,(LN(1+'Original 8 pillars'!C4815)-'Weights and method'!$C$5)/('Weights and method'!$D$5-'Weights and method'!$C$5)))</x:f>
        <x:v>2.936932501828477</x:v>
      </x:c>
      <x:c r="D4815" s="8" t="n">
        <x:f>100*'Weights and method'!$B$6*MAX(0,MIN(1,(LN(1+'Original 8 pillars'!D4815)-'Weights and method'!$C$6)/('Weights and method'!$D$6-'Weights and method'!$C$6)))</x:f>
        <x:v>0.5627900535618325</x:v>
      </x:c>
      <x:c r="E4815" s="8" t="n">
        <x:f>100*'Weights and method'!$B$7*MAX(0,MIN(1,(LN(1+'Original 8 pillars'!E4815)-'Weights and method'!$C$7)/('Weights and method'!$D$7-'Weights and method'!$C$7)))</x:f>
        <x:v>5.028757609583127</x:v>
      </x:c>
      <x:c r="F4815" s="8" t="n">
        <x:f>100*'Weights and method'!$B$8*MAX(0,MIN(1,(LN(1+'Original 8 pillars'!F4815)-'Weights and method'!$C$8)/('Weights and method'!$D$8-'Weights and method'!$C$8)))</x:f>
        <x:v>5.850517567056606</x:v>
      </x:c>
      <x:c r="G4815" s="8" t="n">
        <x:f>100*'Weights and method'!$B$9*MAX(0,MIN(1,(LN(1+'Original 8 pillars'!G4815)-'Weights and method'!$C$9)/('Weights and method'!$D$9-'Weights and method'!$C$9)))</x:f>
        <x:v>2.6099462346189197</x:v>
      </x:c>
      <x:c r="H4815" s="8" t="n">
        <x:f>100*'Weights and method'!$B$10*MAX(0,MIN(1,(LN(1+'Original 8 pillars'!H4815)-'Weights and method'!$C$10)/('Weights and method'!$D$10-'Weights and method'!$C$10)))</x:f>
        <x:v>0</x:v>
      </x:c>
      <x:c r="I4815" s="8" t="n">
        <x:f>100*'Weights and method'!$B$11*MAX(0,MIN(1,(LN(1+'Original 8 pillars'!I4815)-'Weights and method'!$C$11)/('Weights and method'!$D$11-'Weights and method'!$C$11)))</x:f>
        <x:v>2.832798925249446</x:v>
      </x:c>
      <x:c r="J4815" s="8" t="n">
        <x:f>100*'Weights and method'!$B$12*MAX(0,MIN(1,(LN(1+'Original 8 pillars'!J4815)-'Weights and method'!$C$12)/('Weights and method'!$D$12-'Weights and method'!$C$12)))</x:f>
        <x:v>0.6563974422429325</x:v>
      </x:c>
      <x:c r="K4815" s="8" t="n">
        <x:f>SUM(C4815:J4815)</x:f>
        <x:v>20.47814033414134</x:v>
      </x:c>
    </x:row>
    <x:row r="4816">
      <x:c r="A4816" s="2" t="str">
        <x:f>'Original 8 pillars'!A4816</x:f>
        <x:v>Morocco</x:v>
      </x:c>
      <x:c r="B4816" s="2" t="str">
        <x:f>'Original 8 pillars'!B4816</x:f>
        <x:v>2016-08</x:v>
      </x:c>
      <x:c r="C4816" s="8" t="n">
        <x:f>100*'Weights and method'!$B$5*MAX(0,MIN(1,(LN(1+'Original 8 pillars'!C4816)-'Weights and method'!$C$5)/('Weights and method'!$D$5-'Weights and method'!$C$5)))</x:f>
        <x:v>2.353616902906794</x:v>
      </x:c>
      <x:c r="D4816" s="8" t="n">
        <x:f>100*'Weights and method'!$B$6*MAX(0,MIN(1,(LN(1+'Original 8 pillars'!D4816)-'Weights and method'!$C$6)/('Weights and method'!$D$6-'Weights and method'!$C$6)))</x:f>
        <x:v>1.5381649006112</x:v>
      </x:c>
      <x:c r="E4816" s="8" t="n">
        <x:f>100*'Weights and method'!$B$7*MAX(0,MIN(1,(LN(1+'Original 8 pillars'!E4816)-'Weights and method'!$C$7)/('Weights and method'!$D$7-'Weights and method'!$C$7)))</x:f>
        <x:v>4.757774955498856</x:v>
      </x:c>
      <x:c r="F4816" s="8" t="n">
        <x:f>100*'Weights and method'!$B$8*MAX(0,MIN(1,(LN(1+'Original 8 pillars'!F4816)-'Weights and method'!$C$8)/('Weights and method'!$D$8-'Weights and method'!$C$8)))</x:f>
        <x:v>5.054055763640198</x:v>
      </x:c>
      <x:c r="G4816" s="8" t="n">
        <x:f>100*'Weights and method'!$B$9*MAX(0,MIN(1,(LN(1+'Original 8 pillars'!G4816)-'Weights and method'!$C$9)/('Weights and method'!$D$9-'Weights and method'!$C$9)))</x:f>
        <x:v>2.880049479945698</x:v>
      </x:c>
      <x:c r="H4816" s="8" t="n">
        <x:f>100*'Weights and method'!$B$10*MAX(0,MIN(1,(LN(1+'Original 8 pillars'!H4816)-'Weights and method'!$C$10)/('Weights and method'!$D$10-'Weights and method'!$C$10)))</x:f>
        <x:v>0</x:v>
      </x:c>
      <x:c r="I4816" s="8" t="n">
        <x:f>100*'Weights and method'!$B$11*MAX(0,MIN(1,(LN(1+'Original 8 pillars'!I4816)-'Weights and method'!$C$11)/('Weights and method'!$D$11-'Weights and method'!$C$11)))</x:f>
        <x:v>2.810939273325257</x:v>
      </x:c>
      <x:c r="J4816" s="8" t="n">
        <x:f>100*'Weights and method'!$B$12*MAX(0,MIN(1,(LN(1+'Original 8 pillars'!J4816)-'Weights and method'!$C$12)/('Weights and method'!$D$12-'Weights and method'!$C$12)))</x:f>
        <x:v>1.1156095377184727</x:v>
      </x:c>
      <x:c r="K4816" s="8" t="n">
        <x:f>SUM(C4816:J4816)</x:f>
        <x:v>20.510210813646477</x:v>
      </x:c>
    </x:row>
    <x:row r="4817">
      <x:c r="A4817" s="2" t="str">
        <x:f>'Original 8 pillars'!A4817</x:f>
        <x:v>Morocco</x:v>
      </x:c>
      <x:c r="B4817" s="2" t="str">
        <x:f>'Original 8 pillars'!B4817</x:f>
        <x:v>2016-09</x:v>
      </x:c>
      <x:c r="C4817" s="8" t="n">
        <x:f>100*'Weights and method'!$B$5*MAX(0,MIN(1,(LN(1+'Original 8 pillars'!C4817)-'Weights and method'!$C$5)/('Weights and method'!$D$5-'Weights and method'!$C$5)))</x:f>
        <x:v>2.9635814469920385</x:v>
      </x:c>
      <x:c r="D4817" s="8" t="n">
        <x:f>100*'Weights and method'!$B$6*MAX(0,MIN(1,(LN(1+'Original 8 pillars'!D4817)-'Weights and method'!$C$6)/('Weights and method'!$D$6-'Weights and method'!$C$6)))</x:f>
        <x:v>0.5207945787753047</x:v>
      </x:c>
      <x:c r="E4817" s="8" t="n">
        <x:f>100*'Weights and method'!$B$7*MAX(0,MIN(1,(LN(1+'Original 8 pillars'!E4817)-'Weights and method'!$C$7)/('Weights and method'!$D$7-'Weights and method'!$C$7)))</x:f>
        <x:v>4.7338387995671685</x:v>
      </x:c>
      <x:c r="F4817" s="8" t="n">
        <x:f>100*'Weights and method'!$B$8*MAX(0,MIN(1,(LN(1+'Original 8 pillars'!F4817)-'Weights and method'!$C$8)/('Weights and method'!$D$8-'Weights and method'!$C$8)))</x:f>
        <x:v>5.715063736301054</x:v>
      </x:c>
      <x:c r="G4817" s="8" t="n">
        <x:f>100*'Weights and method'!$B$9*MAX(0,MIN(1,(LN(1+'Original 8 pillars'!G4817)-'Weights and method'!$C$9)/('Weights and method'!$D$9-'Weights and method'!$C$9)))</x:f>
        <x:v>3.7012741775351676</x:v>
      </x:c>
      <x:c r="H4817" s="8" t="n">
        <x:f>100*'Weights and method'!$B$10*MAX(0,MIN(1,(LN(1+'Original 8 pillars'!H4817)-'Weights and method'!$C$10)/('Weights and method'!$D$10-'Weights and method'!$C$10)))</x:f>
        <x:v>0</x:v>
      </x:c>
      <x:c r="I4817" s="8" t="n">
        <x:f>100*'Weights and method'!$B$11*MAX(0,MIN(1,(LN(1+'Original 8 pillars'!I4817)-'Weights and method'!$C$11)/('Weights and method'!$D$11-'Weights and method'!$C$11)))</x:f>
        <x:v>3.582855973901771</x:v>
      </x:c>
      <x:c r="J4817" s="8" t="n">
        <x:f>100*'Weights and method'!$B$12*MAX(0,MIN(1,(LN(1+'Original 8 pillars'!J4817)-'Weights and method'!$C$12)/('Weights and method'!$D$12-'Weights and method'!$C$12)))</x:f>
        <x:v>1.1286807093682498</x:v>
      </x:c>
      <x:c r="K4817" s="8" t="n">
        <x:f>SUM(C4817:J4817)</x:f>
        <x:v>22.346089422440755</x:v>
      </x:c>
    </x:row>
    <x:row r="4818">
      <x:c r="A4818" s="2" t="str">
        <x:f>'Original 8 pillars'!A4818</x:f>
        <x:v>Morocco</x:v>
      </x:c>
      <x:c r="B4818" s="2" t="str">
        <x:f>'Original 8 pillars'!B4818</x:f>
        <x:v>2016-10</x:v>
      </x:c>
      <x:c r="C4818" s="8" t="n">
        <x:f>100*'Weights and method'!$B$5*MAX(0,MIN(1,(LN(1+'Original 8 pillars'!C4818)-'Weights and method'!$C$5)/('Weights and method'!$D$5-'Weights and method'!$C$5)))</x:f>
        <x:v>2.382867753294599</x:v>
      </x:c>
      <x:c r="D4818" s="8" t="n">
        <x:f>100*'Weights and method'!$B$6*MAX(0,MIN(1,(LN(1+'Original 8 pillars'!D4818)-'Weights and method'!$C$6)/('Weights and method'!$D$6-'Weights and method'!$C$6)))</x:f>
        <x:v>0.6509149464567078</x:v>
      </x:c>
      <x:c r="E4818" s="8" t="n">
        <x:f>100*'Weights and method'!$B$7*MAX(0,MIN(1,(LN(1+'Original 8 pillars'!E4818)-'Weights and method'!$C$7)/('Weights and method'!$D$7-'Weights and method'!$C$7)))</x:f>
        <x:v>4.9870999463123775</x:v>
      </x:c>
      <x:c r="F4818" s="8" t="n">
        <x:f>100*'Weights and method'!$B$8*MAX(0,MIN(1,(LN(1+'Original 8 pillars'!F4818)-'Weights and method'!$C$8)/('Weights and method'!$D$8-'Weights and method'!$C$8)))</x:f>
        <x:v>6.046091924972422</x:v>
      </x:c>
      <x:c r="G4818" s="8" t="n">
        <x:f>100*'Weights and method'!$B$9*MAX(0,MIN(1,(LN(1+'Original 8 pillars'!G4818)-'Weights and method'!$C$9)/('Weights and method'!$D$9-'Weights and method'!$C$9)))</x:f>
        <x:v>3.161310134569437</x:v>
      </x:c>
      <x:c r="H4818" s="8" t="n">
        <x:f>100*'Weights and method'!$B$10*MAX(0,MIN(1,(LN(1+'Original 8 pillars'!H4818)-'Weights and method'!$C$10)/('Weights and method'!$D$10-'Weights and method'!$C$10)))</x:f>
        <x:v>0</x:v>
      </x:c>
      <x:c r="I4818" s="8" t="n">
        <x:f>100*'Weights and method'!$B$11*MAX(0,MIN(1,(LN(1+'Original 8 pillars'!I4818)-'Weights and method'!$C$11)/('Weights and method'!$D$11-'Weights and method'!$C$11)))</x:f>
        <x:v>2.7692720164817417</x:v>
      </x:c>
      <x:c r="J4818" s="8" t="n">
        <x:f>100*'Weights and method'!$B$12*MAX(0,MIN(1,(LN(1+'Original 8 pillars'!J4818)-'Weights and method'!$C$12)/('Weights and method'!$D$12-'Weights and method'!$C$12)))</x:f>
        <x:v>1.4103818780399962</x:v>
      </x:c>
      <x:c r="K4818" s="8" t="n">
        <x:f>SUM(C4818:J4818)</x:f>
        <x:v>21.40793860012728</x:v>
      </x:c>
    </x:row>
    <x:row r="4819">
      <x:c r="A4819" s="2" t="str">
        <x:f>'Original 8 pillars'!A4819</x:f>
        <x:v>Morocco</x:v>
      </x:c>
      <x:c r="B4819" s="2" t="str">
        <x:f>'Original 8 pillars'!B4819</x:f>
        <x:v>2016-11</x:v>
      </x:c>
      <x:c r="C4819" s="8" t="n">
        <x:f>100*'Weights and method'!$B$5*MAX(0,MIN(1,(LN(1+'Original 8 pillars'!C4819)-'Weights and method'!$C$5)/('Weights and method'!$D$5-'Weights and method'!$C$5)))</x:f>
        <x:v>2.8781322886358955</x:v>
      </x:c>
      <x:c r="D4819" s="8" t="n">
        <x:f>100*'Weights and method'!$B$6*MAX(0,MIN(1,(LN(1+'Original 8 pillars'!D4819)-'Weights and method'!$C$6)/('Weights and method'!$D$6-'Weights and method'!$C$6)))</x:f>
        <x:v>0.9065722985278621</x:v>
      </x:c>
      <x:c r="E4819" s="8" t="n">
        <x:f>100*'Weights and method'!$B$7*MAX(0,MIN(1,(LN(1+'Original 8 pillars'!E4819)-'Weights and method'!$C$7)/('Weights and method'!$D$7-'Weights and method'!$C$7)))</x:f>
        <x:v>4.3821545045319406</x:v>
      </x:c>
      <x:c r="F4819" s="8" t="n">
        <x:f>100*'Weights and method'!$B$8*MAX(0,MIN(1,(LN(1+'Original 8 pillars'!F4819)-'Weights and method'!$C$8)/('Weights and method'!$D$8-'Weights and method'!$C$8)))</x:f>
        <x:v>6.671182894753838</x:v>
      </x:c>
      <x:c r="G4819" s="8" t="n">
        <x:f>100*'Weights and method'!$B$9*MAX(0,MIN(1,(LN(1+'Original 8 pillars'!G4819)-'Weights and method'!$C$9)/('Weights and method'!$D$9-'Weights and method'!$C$9)))</x:f>
        <x:v>3.1413907643924412</x:v>
      </x:c>
      <x:c r="H4819" s="8" t="n">
        <x:f>100*'Weights and method'!$B$10*MAX(0,MIN(1,(LN(1+'Original 8 pillars'!H4819)-'Weights and method'!$C$10)/('Weights and method'!$D$10-'Weights and method'!$C$10)))</x:f>
        <x:v>0.16375249729279803</x:v>
      </x:c>
      <x:c r="I4819" s="8" t="n">
        <x:f>100*'Weights and method'!$B$11*MAX(0,MIN(1,(LN(1+'Original 8 pillars'!I4819)-'Weights and method'!$C$11)/('Weights and method'!$D$11-'Weights and method'!$C$11)))</x:f>
        <x:v>3.434955093272133</x:v>
      </x:c>
      <x:c r="J4819" s="8" t="n">
        <x:f>100*'Weights and method'!$B$12*MAX(0,MIN(1,(LN(1+'Original 8 pillars'!J4819)-'Weights and method'!$C$12)/('Weights and method'!$D$12-'Weights and method'!$C$12)))</x:f>
        <x:v>1.6302916259126428</x:v>
      </x:c>
      <x:c r="K4819" s="8" t="n">
        <x:f>SUM(C4819:J4819)</x:f>
        <x:v>23.20843196731955</x:v>
      </x:c>
    </x:row>
    <x:row r="4820">
      <x:c r="A4820" s="2" t="str">
        <x:f>'Original 8 pillars'!A4820</x:f>
        <x:v>Morocco</x:v>
      </x:c>
      <x:c r="B4820" s="2" t="str">
        <x:f>'Original 8 pillars'!B4820</x:f>
        <x:v>2016-12</x:v>
      </x:c>
      <x:c r="C4820" s="8" t="n">
        <x:f>100*'Weights and method'!$B$5*MAX(0,MIN(1,(LN(1+'Original 8 pillars'!C4820)-'Weights and method'!$C$5)/('Weights and method'!$D$5-'Weights and method'!$C$5)))</x:f>
        <x:v>2.7523174010756635</x:v>
      </x:c>
      <x:c r="D4820" s="8" t="n">
        <x:f>100*'Weights and method'!$B$6*MAX(0,MIN(1,(LN(1+'Original 8 pillars'!D4820)-'Weights and method'!$C$6)/('Weights and method'!$D$6-'Weights and method'!$C$6)))</x:f>
        <x:v>1.0718328152606527</x:v>
      </x:c>
      <x:c r="E4820" s="8" t="n">
        <x:f>100*'Weights and method'!$B$7*MAX(0,MIN(1,(LN(1+'Original 8 pillars'!E4820)-'Weights and method'!$C$7)/('Weights and method'!$D$7-'Weights and method'!$C$7)))</x:f>
        <x:v>3.7923659233167863</x:v>
      </x:c>
      <x:c r="F4820" s="8" t="n">
        <x:f>100*'Weights and method'!$B$8*MAX(0,MIN(1,(LN(1+'Original 8 pillars'!F4820)-'Weights and method'!$C$8)/('Weights and method'!$D$8-'Weights and method'!$C$8)))</x:f>
        <x:v>5.505526512458907</x:v>
      </x:c>
      <x:c r="G4820" s="8" t="n">
        <x:f>100*'Weights and method'!$B$9*MAX(0,MIN(1,(LN(1+'Original 8 pillars'!G4820)-'Weights and method'!$C$9)/('Weights and method'!$D$9-'Weights and method'!$C$9)))</x:f>
        <x:v>2.169172865886754</x:v>
      </x:c>
      <x:c r="H4820" s="8" t="n">
        <x:f>100*'Weights and method'!$B$10*MAX(0,MIN(1,(LN(1+'Original 8 pillars'!H4820)-'Weights and method'!$C$10)/('Weights and method'!$D$10-'Weights and method'!$C$10)))</x:f>
        <x:v>0</x:v>
      </x:c>
      <x:c r="I4820" s="8" t="n">
        <x:f>100*'Weights and method'!$B$11*MAX(0,MIN(1,(LN(1+'Original 8 pillars'!I4820)-'Weights and method'!$C$11)/('Weights and method'!$D$11-'Weights and method'!$C$11)))</x:f>
        <x:v>2.790617153271075</x:v>
      </x:c>
      <x:c r="J4820" s="8" t="n">
        <x:f>100*'Weights and method'!$B$12*MAX(0,MIN(1,(LN(1+'Original 8 pillars'!J4820)-'Weights and method'!$C$12)/('Weights and method'!$D$12-'Weights and method'!$C$12)))</x:f>
        <x:v>0.735698974070192</x:v>
      </x:c>
      <x:c r="K4820" s="8" t="n">
        <x:f>SUM(C4820:J4820)</x:f>
        <x:v>18.81753164534003</x:v>
      </x:c>
    </x:row>
    <x:row r="4821">
      <x:c r="A4821" s="2" t="str">
        <x:f>'Original 8 pillars'!A4821</x:f>
        <x:v>Morocco</x:v>
      </x:c>
      <x:c r="B4821" s="2" t="str">
        <x:f>'Original 8 pillars'!B4821</x:f>
        <x:v>2017-01</x:v>
      </x:c>
      <x:c r="C4821" s="8" t="n">
        <x:f>100*'Weights and method'!$B$5*MAX(0,MIN(1,(LN(1+'Original 8 pillars'!C4821)-'Weights and method'!$C$5)/('Weights and method'!$D$5-'Weights and method'!$C$5)))</x:f>
        <x:v>3.004002957872834</x:v>
      </x:c>
      <x:c r="D4821" s="8" t="n">
        <x:f>100*'Weights and method'!$B$6*MAX(0,MIN(1,(LN(1+'Original 8 pillars'!D4821)-'Weights and method'!$C$6)/('Weights and method'!$D$6-'Weights and method'!$C$6)))</x:f>
        <x:v>1.1906465086229527</x:v>
      </x:c>
      <x:c r="E4821" s="8" t="n">
        <x:f>100*'Weights and method'!$B$7*MAX(0,MIN(1,(LN(1+'Original 8 pillars'!E4821)-'Weights and method'!$C$7)/('Weights and method'!$D$7-'Weights and method'!$C$7)))</x:f>
        <x:v>4.629967784900969</x:v>
      </x:c>
      <x:c r="F4821" s="8" t="n">
        <x:f>100*'Weights and method'!$B$8*MAX(0,MIN(1,(LN(1+'Original 8 pillars'!F4821)-'Weights and method'!$C$8)/('Weights and method'!$D$8-'Weights and method'!$C$8)))</x:f>
        <x:v>6.048841953093261</x:v>
      </x:c>
      <x:c r="G4821" s="8" t="n">
        <x:f>100*'Weights and method'!$B$9*MAX(0,MIN(1,(LN(1+'Original 8 pillars'!G4821)-'Weights and method'!$C$9)/('Weights and method'!$D$9-'Weights and method'!$C$9)))</x:f>
        <x:v>2.367072395795719</x:v>
      </x:c>
      <x:c r="H4821" s="8" t="n">
        <x:f>100*'Weights and method'!$B$10*MAX(0,MIN(1,(LN(1+'Original 8 pillars'!H4821)-'Weights and method'!$C$10)/('Weights and method'!$D$10-'Weights and method'!$C$10)))</x:f>
        <x:v>0</x:v>
      </x:c>
      <x:c r="I4821" s="8" t="n">
        <x:f>100*'Weights and method'!$B$11*MAX(0,MIN(1,(LN(1+'Original 8 pillars'!I4821)-'Weights and method'!$C$11)/('Weights and method'!$D$11-'Weights and method'!$C$11)))</x:f>
        <x:v>3.479767191805358</x:v>
      </x:c>
      <x:c r="J4821" s="8" t="n">
        <x:f>100*'Weights and method'!$B$12*MAX(0,MIN(1,(LN(1+'Original 8 pillars'!J4821)-'Weights and method'!$C$12)/('Weights and method'!$D$12-'Weights and method'!$C$12)))</x:f>
        <x:v>1.0387425508414776</x:v>
      </x:c>
      <x:c r="K4821" s="8" t="n">
        <x:f>SUM(C4821:J4821)</x:f>
        <x:v>21.75904134293257</x:v>
      </x:c>
    </x:row>
    <x:row r="4822">
      <x:c r="A4822" s="2" t="str">
        <x:f>'Original 8 pillars'!A4822</x:f>
        <x:v>Morocco</x:v>
      </x:c>
      <x:c r="B4822" s="2" t="str">
        <x:f>'Original 8 pillars'!B4822</x:f>
        <x:v>2017-02</x:v>
      </x:c>
      <x:c r="C4822" s="8" t="n">
        <x:f>100*'Weights and method'!$B$5*MAX(0,MIN(1,(LN(1+'Original 8 pillars'!C4822)-'Weights and method'!$C$5)/('Weights and method'!$D$5-'Weights and method'!$C$5)))</x:f>
        <x:v>2.0687538242371204</x:v>
      </x:c>
      <x:c r="D4822" s="8" t="n">
        <x:f>100*'Weights and method'!$B$6*MAX(0,MIN(1,(LN(1+'Original 8 pillars'!D4822)-'Weights and method'!$C$6)/('Weights and method'!$D$6-'Weights and method'!$C$6)))</x:f>
        <x:v>0.7807269876245961</x:v>
      </x:c>
      <x:c r="E4822" s="8" t="n">
        <x:f>100*'Weights and method'!$B$7*MAX(0,MIN(1,(LN(1+'Original 8 pillars'!E4822)-'Weights and method'!$C$7)/('Weights and method'!$D$7-'Weights and method'!$C$7)))</x:f>
        <x:v>5.046953882369066</x:v>
      </x:c>
      <x:c r="F4822" s="8" t="n">
        <x:f>100*'Weights and method'!$B$8*MAX(0,MIN(1,(LN(1+'Original 8 pillars'!F4822)-'Weights and method'!$C$8)/('Weights and method'!$D$8-'Weights and method'!$C$8)))</x:f>
        <x:v>6.544532317893259</x:v>
      </x:c>
      <x:c r="G4822" s="8" t="n">
        <x:f>100*'Weights and method'!$B$9*MAX(0,MIN(1,(LN(1+'Original 8 pillars'!G4822)-'Weights and method'!$C$9)/('Weights and method'!$D$9-'Weights and method'!$C$9)))</x:f>
        <x:v>2.6199867069967504</x:v>
      </x:c>
      <x:c r="H4822" s="8" t="n">
        <x:f>100*'Weights and method'!$B$10*MAX(0,MIN(1,(LN(1+'Original 8 pillars'!H4822)-'Weights and method'!$C$10)/('Weights and method'!$D$10-'Weights and method'!$C$10)))</x:f>
        <x:v>0</x:v>
      </x:c>
      <x:c r="I4822" s="8" t="n">
        <x:f>100*'Weights and method'!$B$11*MAX(0,MIN(1,(LN(1+'Original 8 pillars'!I4822)-'Weights and method'!$C$11)/('Weights and method'!$D$11-'Weights and method'!$C$11)))</x:f>
        <x:v>3.187132255381454</x:v>
      </x:c>
      <x:c r="J4822" s="8" t="n">
        <x:f>100*'Weights and method'!$B$12*MAX(0,MIN(1,(LN(1+'Original 8 pillars'!J4822)-'Weights and method'!$C$12)/('Weights and method'!$D$12-'Weights and method'!$C$12)))</x:f>
        <x:v>1.1449870394236543</x:v>
      </x:c>
      <x:c r="K4822" s="8" t="n">
        <x:f>SUM(C4822:J4822)</x:f>
        <x:v>21.3930730139259</x:v>
      </x:c>
    </x:row>
    <x:row r="4823">
      <x:c r="A4823" s="2" t="str">
        <x:f>'Original 8 pillars'!A4823</x:f>
        <x:v>Morocco</x:v>
      </x:c>
      <x:c r="B4823" s="2" t="str">
        <x:f>'Original 8 pillars'!B4823</x:f>
        <x:v>2017-03</x:v>
      </x:c>
      <x:c r="C4823" s="8" t="n">
        <x:f>100*'Weights and method'!$B$5*MAX(0,MIN(1,(LN(1+'Original 8 pillars'!C4823)-'Weights and method'!$C$5)/('Weights and method'!$D$5-'Weights and method'!$C$5)))</x:f>
        <x:v>2.0206407728273823</x:v>
      </x:c>
      <x:c r="D4823" s="8" t="n">
        <x:f>100*'Weights and method'!$B$6*MAX(0,MIN(1,(LN(1+'Original 8 pillars'!D4823)-'Weights and method'!$C$6)/('Weights and method'!$D$6-'Weights and method'!$C$6)))</x:f>
        <x:v>0.9093202902741598</x:v>
      </x:c>
      <x:c r="E4823" s="8" t="n">
        <x:f>100*'Weights and method'!$B$7*MAX(0,MIN(1,(LN(1+'Original 8 pillars'!E4823)-'Weights and method'!$C$7)/('Weights and method'!$D$7-'Weights and method'!$C$7)))</x:f>
        <x:v>4.5929564995757595</x:v>
      </x:c>
      <x:c r="F4823" s="8" t="n">
        <x:f>100*'Weights and method'!$B$8*MAX(0,MIN(1,(LN(1+'Original 8 pillars'!F4823)-'Weights and method'!$C$8)/('Weights and method'!$D$8-'Weights and method'!$C$8)))</x:f>
        <x:v>6.733280040340211</x:v>
      </x:c>
      <x:c r="G4823" s="8" t="n">
        <x:f>100*'Weights and method'!$B$9*MAX(0,MIN(1,(LN(1+'Original 8 pillars'!G4823)-'Weights and method'!$C$9)/('Weights and method'!$D$9-'Weights and method'!$C$9)))</x:f>
        <x:v>2.2035238445815732</x:v>
      </x:c>
      <x:c r="H4823" s="8" t="n">
        <x:f>100*'Weights and method'!$B$10*MAX(0,MIN(1,(LN(1+'Original 8 pillars'!H4823)-'Weights and method'!$C$10)/('Weights and method'!$D$10-'Weights and method'!$C$10)))</x:f>
        <x:v>0</x:v>
      </x:c>
      <x:c r="I4823" s="8" t="n">
        <x:f>100*'Weights and method'!$B$11*MAX(0,MIN(1,(LN(1+'Original 8 pillars'!I4823)-'Weights and method'!$C$11)/('Weights and method'!$D$11-'Weights and method'!$C$11)))</x:f>
        <x:v>3.5254194095016116</x:v>
      </x:c>
      <x:c r="J4823" s="8" t="n">
        <x:f>100*'Weights and method'!$B$12*MAX(0,MIN(1,(LN(1+'Original 8 pillars'!J4823)-'Weights and method'!$C$12)/('Weights and method'!$D$12-'Weights and method'!$C$12)))</x:f>
        <x:v>0.4724315787664216</x:v>
      </x:c>
      <x:c r="K4823" s="8" t="n">
        <x:f>SUM(C4823:J4823)</x:f>
        <x:v>20.45757243586712</x:v>
      </x:c>
    </x:row>
    <x:row r="4824">
      <x:c r="A4824" s="2" t="str">
        <x:f>'Original 8 pillars'!A4824</x:f>
        <x:v>Morocco</x:v>
      </x:c>
      <x:c r="B4824" s="2" t="str">
        <x:f>'Original 8 pillars'!B4824</x:f>
        <x:v>2017-04</x:v>
      </x:c>
      <x:c r="C4824" s="8" t="n">
        <x:f>100*'Weights and method'!$B$5*MAX(0,MIN(1,(LN(1+'Original 8 pillars'!C4824)-'Weights and method'!$C$5)/('Weights and method'!$D$5-'Weights and method'!$C$5)))</x:f>
        <x:v>3.40386815861346</x:v>
      </x:c>
      <x:c r="D4824" s="8" t="n">
        <x:f>100*'Weights and method'!$B$6*MAX(0,MIN(1,(LN(1+'Original 8 pillars'!D4824)-'Weights and method'!$C$6)/('Weights and method'!$D$6-'Weights and method'!$C$6)))</x:f>
        <x:v>1.4514797524142986</x:v>
      </x:c>
      <x:c r="E4824" s="8" t="n">
        <x:f>100*'Weights and method'!$B$7*MAX(0,MIN(1,(LN(1+'Original 8 pillars'!E4824)-'Weights and method'!$C$7)/('Weights and method'!$D$7-'Weights and method'!$C$7)))</x:f>
        <x:v>5.467740812352026</x:v>
      </x:c>
      <x:c r="F4824" s="8" t="n">
        <x:f>100*'Weights and method'!$B$8*MAX(0,MIN(1,(LN(1+'Original 8 pillars'!F4824)-'Weights and method'!$C$8)/('Weights and method'!$D$8-'Weights and method'!$C$8)))</x:f>
        <x:v>6.447174968602169</x:v>
      </x:c>
      <x:c r="G4824" s="8" t="n">
        <x:f>100*'Weights and method'!$B$9*MAX(0,MIN(1,(LN(1+'Original 8 pillars'!G4824)-'Weights and method'!$C$9)/('Weights and method'!$D$9-'Weights and method'!$C$9)))</x:f>
        <x:v>3.231567815247386</x:v>
      </x:c>
      <x:c r="H4824" s="8" t="n">
        <x:f>100*'Weights and method'!$B$10*MAX(0,MIN(1,(LN(1+'Original 8 pillars'!H4824)-'Weights and method'!$C$10)/('Weights and method'!$D$10-'Weights and method'!$C$10)))</x:f>
        <x:v>0</x:v>
      </x:c>
      <x:c r="I4824" s="8" t="n">
        <x:f>100*'Weights and method'!$B$11*MAX(0,MIN(1,(LN(1+'Original 8 pillars'!I4824)-'Weights and method'!$C$11)/('Weights and method'!$D$11-'Weights and method'!$C$11)))</x:f>
        <x:v>3.491487959796813</x:v>
      </x:c>
      <x:c r="J4824" s="8" t="n">
        <x:f>100*'Weights and method'!$B$12*MAX(0,MIN(1,(LN(1+'Original 8 pillars'!J4824)-'Weights and method'!$C$12)/('Weights and method'!$D$12-'Weights and method'!$C$12)))</x:f>
        <x:v>1.7207917305304188</x:v>
      </x:c>
      <x:c r="K4824" s="8" t="n">
        <x:f>SUM(C4824:J4824)</x:f>
        <x:v>25.214111197556573</x:v>
      </x:c>
    </x:row>
    <x:row r="4825">
      <x:c r="A4825" s="2" t="str">
        <x:f>'Original 8 pillars'!A4825</x:f>
        <x:v>Morocco</x:v>
      </x:c>
      <x:c r="B4825" s="2" t="str">
        <x:f>'Original 8 pillars'!B4825</x:f>
        <x:v>2017-05</x:v>
      </x:c>
      <x:c r="C4825" s="8" t="n">
        <x:f>100*'Weights and method'!$B$5*MAX(0,MIN(1,(LN(1+'Original 8 pillars'!C4825)-'Weights and method'!$C$5)/('Weights and method'!$D$5-'Weights and method'!$C$5)))</x:f>
        <x:v>3.0069915991196896</x:v>
      </x:c>
      <x:c r="D4825" s="8" t="n">
        <x:f>100*'Weights and method'!$B$6*MAX(0,MIN(1,(LN(1+'Original 8 pillars'!D4825)-'Weights and method'!$C$6)/('Weights and method'!$D$6-'Weights and method'!$C$6)))</x:f>
        <x:v>0.7521542745071653</x:v>
      </x:c>
      <x:c r="E4825" s="8" t="n">
        <x:f>100*'Weights and method'!$B$7*MAX(0,MIN(1,(LN(1+'Original 8 pillars'!E4825)-'Weights and method'!$C$7)/('Weights and method'!$D$7-'Weights and method'!$C$7)))</x:f>
        <x:v>5.378719586780491</x:v>
      </x:c>
      <x:c r="F4825" s="8" t="n">
        <x:f>100*'Weights and method'!$B$8*MAX(0,MIN(1,(LN(1+'Original 8 pillars'!F4825)-'Weights and method'!$C$8)/('Weights and method'!$D$8-'Weights and method'!$C$8)))</x:f>
        <x:v>7.384462544229085</x:v>
      </x:c>
      <x:c r="G4825" s="8" t="n">
        <x:f>100*'Weights and method'!$B$9*MAX(0,MIN(1,(LN(1+'Original 8 pillars'!G4825)-'Weights and method'!$C$9)/('Weights and method'!$D$9-'Weights and method'!$C$9)))</x:f>
        <x:v>3.163041810881405</x:v>
      </x:c>
      <x:c r="H4825" s="8" t="n">
        <x:f>100*'Weights and method'!$B$10*MAX(0,MIN(1,(LN(1+'Original 8 pillars'!H4825)-'Weights and method'!$C$10)/('Weights and method'!$D$10-'Weights and method'!$C$10)))</x:f>
        <x:v>0</x:v>
      </x:c>
      <x:c r="I4825" s="8" t="n">
        <x:f>100*'Weights and method'!$B$11*MAX(0,MIN(1,(LN(1+'Original 8 pillars'!I4825)-'Weights and method'!$C$11)/('Weights and method'!$D$11-'Weights and method'!$C$11)))</x:f>
        <x:v>3.8662574889914416</x:v>
      </x:c>
      <x:c r="J4825" s="8" t="n">
        <x:f>100*'Weights and method'!$B$12*MAX(0,MIN(1,(LN(1+'Original 8 pillars'!J4825)-'Weights and method'!$C$12)/('Weights and method'!$D$12-'Weights and method'!$C$12)))</x:f>
        <x:v>0.67128045316678</x:v>
      </x:c>
      <x:c r="K4825" s="8" t="n">
        <x:f>SUM(C4825:J4825)</x:f>
        <x:v>24.222907757676058</x:v>
      </x:c>
    </x:row>
    <x:row r="4826">
      <x:c r="A4826" s="2" t="str">
        <x:f>'Original 8 pillars'!A4826</x:f>
        <x:v>Morocco</x:v>
      </x:c>
      <x:c r="B4826" s="2" t="str">
        <x:f>'Original 8 pillars'!B4826</x:f>
        <x:v>2017-06</x:v>
      </x:c>
      <x:c r="C4826" s="8" t="n">
        <x:f>100*'Weights and method'!$B$5*MAX(0,MIN(1,(LN(1+'Original 8 pillars'!C4826)-'Weights and method'!$C$5)/('Weights and method'!$D$5-'Weights and method'!$C$5)))</x:f>
        <x:v>3.266791967978445</x:v>
      </x:c>
      <x:c r="D4826" s="8" t="n">
        <x:f>100*'Weights and method'!$B$6*MAX(0,MIN(1,(LN(1+'Original 8 pillars'!D4826)-'Weights and method'!$C$6)/('Weights and method'!$D$6-'Weights and method'!$C$6)))</x:f>
        <x:v>1.566777303533135</x:v>
      </x:c>
      <x:c r="E4826" s="8" t="n">
        <x:f>100*'Weights and method'!$B$7*MAX(0,MIN(1,(LN(1+'Original 8 pillars'!E4826)-'Weights and method'!$C$7)/('Weights and method'!$D$7-'Weights and method'!$C$7)))</x:f>
        <x:v>5.119480150076598</x:v>
      </x:c>
      <x:c r="F4826" s="8" t="n">
        <x:f>100*'Weights and method'!$B$8*MAX(0,MIN(1,(LN(1+'Original 8 pillars'!F4826)-'Weights and method'!$C$8)/('Weights and method'!$D$8-'Weights and method'!$C$8)))</x:f>
        <x:v>6.951995984723921</x:v>
      </x:c>
      <x:c r="G4826" s="8" t="n">
        <x:f>100*'Weights and method'!$B$9*MAX(0,MIN(1,(LN(1+'Original 8 pillars'!G4826)-'Weights and method'!$C$9)/('Weights and method'!$D$9-'Weights and method'!$C$9)))</x:f>
        <x:v>3.02825763829592</x:v>
      </x:c>
      <x:c r="H4826" s="8" t="n">
        <x:f>100*'Weights and method'!$B$10*MAX(0,MIN(1,(LN(1+'Original 8 pillars'!H4826)-'Weights and method'!$C$10)/('Weights and method'!$D$10-'Weights and method'!$C$10)))</x:f>
        <x:v>0</x:v>
      </x:c>
      <x:c r="I4826" s="8" t="n">
        <x:f>100*'Weights and method'!$B$11*MAX(0,MIN(1,(LN(1+'Original 8 pillars'!I4826)-'Weights and method'!$C$11)/('Weights and method'!$D$11-'Weights and method'!$C$11)))</x:f>
        <x:v>4.430702912720497</x:v>
      </x:c>
      <x:c r="J4826" s="8" t="n">
        <x:f>100*'Weights and method'!$B$12*MAX(0,MIN(1,(LN(1+'Original 8 pillars'!J4826)-'Weights and method'!$C$12)/('Weights and method'!$D$12-'Weights and method'!$C$12)))</x:f>
        <x:v>0.25393256477899784</x:v>
      </x:c>
      <x:c r="K4826" s="8" t="n">
        <x:f>SUM(C4826:J4826)</x:f>
        <x:v>24.617938522107515</x:v>
      </x:c>
    </x:row>
    <x:row r="4827">
      <x:c r="A4827" s="2" t="str">
        <x:f>'Original 8 pillars'!A4827</x:f>
        <x:v>Morocco</x:v>
      </x:c>
      <x:c r="B4827" s="2" t="str">
        <x:f>'Original 8 pillars'!B4827</x:f>
        <x:v>2017-07</x:v>
      </x:c>
      <x:c r="C4827" s="8" t="n">
        <x:f>100*'Weights and method'!$B$5*MAX(0,MIN(1,(LN(1+'Original 8 pillars'!C4827)-'Weights and method'!$C$5)/('Weights and method'!$D$5-'Weights and method'!$C$5)))</x:f>
        <x:v>2.8862411319654</x:v>
      </x:c>
      <x:c r="D4827" s="8" t="n">
        <x:f>100*'Weights and method'!$B$6*MAX(0,MIN(1,(LN(1+'Original 8 pillars'!D4827)-'Weights and method'!$C$6)/('Weights and method'!$D$6-'Weights and method'!$C$6)))</x:f>
        <x:v>1.4423554716408047</x:v>
      </x:c>
      <x:c r="E4827" s="8" t="n">
        <x:f>100*'Weights and method'!$B$7*MAX(0,MIN(1,(LN(1+'Original 8 pillars'!E4827)-'Weights and method'!$C$7)/('Weights and method'!$D$7-'Weights and method'!$C$7)))</x:f>
        <x:v>5.473911062959929</x:v>
      </x:c>
      <x:c r="F4827" s="8" t="n">
        <x:f>100*'Weights and method'!$B$8*MAX(0,MIN(1,(LN(1+'Original 8 pillars'!F4827)-'Weights and method'!$C$8)/('Weights and method'!$D$8-'Weights and method'!$C$8)))</x:f>
        <x:v>7.508287431355802</x:v>
      </x:c>
      <x:c r="G4827" s="8" t="n">
        <x:f>100*'Weights and method'!$B$9*MAX(0,MIN(1,(LN(1+'Original 8 pillars'!G4827)-'Weights and method'!$C$9)/('Weights and method'!$D$9-'Weights and method'!$C$9)))</x:f>
        <x:v>3.3480220144776998</x:v>
      </x:c>
      <x:c r="H4827" s="8" t="n">
        <x:f>100*'Weights and method'!$B$10*MAX(0,MIN(1,(LN(1+'Original 8 pillars'!H4827)-'Weights and method'!$C$10)/('Weights and method'!$D$10-'Weights and method'!$C$10)))</x:f>
        <x:v>0</x:v>
      </x:c>
      <x:c r="I4827" s="8" t="n">
        <x:f>100*'Weights and method'!$B$11*MAX(0,MIN(1,(LN(1+'Original 8 pillars'!I4827)-'Weights and method'!$C$11)/('Weights and method'!$D$11-'Weights and method'!$C$11)))</x:f>
        <x:v>4.123970129729521</x:v>
      </x:c>
      <x:c r="J4827" s="8" t="n">
        <x:f>100*'Weights and method'!$B$12*MAX(0,MIN(1,(LN(1+'Original 8 pillars'!J4827)-'Weights and method'!$C$12)/('Weights and method'!$D$12-'Weights and method'!$C$12)))</x:f>
        <x:v>0.946164673058548</x:v>
      </x:c>
      <x:c r="K4827" s="8" t="n">
        <x:f>SUM(C4827:J4827)</x:f>
        <x:v>25.7289519151877</x:v>
      </x:c>
    </x:row>
    <x:row r="4828">
      <x:c r="A4828" s="2" t="str">
        <x:f>'Original 8 pillars'!A4828</x:f>
        <x:v>Morocco</x:v>
      </x:c>
      <x:c r="B4828" s="2" t="str">
        <x:f>'Original 8 pillars'!B4828</x:f>
        <x:v>2017-08</x:v>
      </x:c>
      <x:c r="C4828" s="8" t="n">
        <x:f>100*'Weights and method'!$B$5*MAX(0,MIN(1,(LN(1+'Original 8 pillars'!C4828)-'Weights and method'!$C$5)/('Weights and method'!$D$5-'Weights and method'!$C$5)))</x:f>
        <x:v>2.0852153042801644</x:v>
      </x:c>
      <x:c r="D4828" s="8" t="n">
        <x:f>100*'Weights and method'!$B$6*MAX(0,MIN(1,(LN(1+'Original 8 pillars'!D4828)-'Weights and method'!$C$6)/('Weights and method'!$D$6-'Weights and method'!$C$6)))</x:f>
        <x:v>0.3174919552586954</x:v>
      </x:c>
      <x:c r="E4828" s="8" t="n">
        <x:f>100*'Weights and method'!$B$7*MAX(0,MIN(1,(LN(1+'Original 8 pillars'!E4828)-'Weights and method'!$C$7)/('Weights and method'!$D$7-'Weights and method'!$C$7)))</x:f>
        <x:v>3.714549235764504</x:v>
      </x:c>
      <x:c r="F4828" s="8" t="n">
        <x:f>100*'Weights and method'!$B$8*MAX(0,MIN(1,(LN(1+'Original 8 pillars'!F4828)-'Weights and method'!$C$8)/('Weights and method'!$D$8-'Weights and method'!$C$8)))</x:f>
        <x:v>5.140327670924854</x:v>
      </x:c>
      <x:c r="G4828" s="8" t="n">
        <x:f>100*'Weights and method'!$B$9*MAX(0,MIN(1,(LN(1+'Original 8 pillars'!G4828)-'Weights and method'!$C$9)/('Weights and method'!$D$9-'Weights and method'!$C$9)))</x:f>
        <x:v>1.9007388071941995</x:v>
      </x:c>
      <x:c r="H4828" s="8" t="n">
        <x:f>100*'Weights and method'!$B$10*MAX(0,MIN(1,(LN(1+'Original 8 pillars'!H4828)-'Weights and method'!$C$10)/('Weights and method'!$D$10-'Weights and method'!$C$10)))</x:f>
        <x:v>0</x:v>
      </x:c>
      <x:c r="I4828" s="8" t="n">
        <x:f>100*'Weights and method'!$B$11*MAX(0,MIN(1,(LN(1+'Original 8 pillars'!I4828)-'Weights and method'!$C$11)/('Weights and method'!$D$11-'Weights and method'!$C$11)))</x:f>
        <x:v>2.915605366293259</x:v>
      </x:c>
      <x:c r="J4828" s="8" t="n">
        <x:f>100*'Weights and method'!$B$12*MAX(0,MIN(1,(LN(1+'Original 8 pillars'!J4828)-'Weights and method'!$C$12)/('Weights and method'!$D$12-'Weights and method'!$C$12)))</x:f>
        <x:v>0.09519798705735413</x:v>
      </x:c>
      <x:c r="K4828" s="8" t="n">
        <x:f>SUM(C4828:J4828)</x:f>
        <x:v>16.169126326773032</x:v>
      </x:c>
    </x:row>
    <x:row r="4829">
      <x:c r="A4829" s="2" t="str">
        <x:f>'Original 8 pillars'!A4829</x:f>
        <x:v>Morocco</x:v>
      </x:c>
      <x:c r="B4829" s="2" t="str">
        <x:f>'Original 8 pillars'!B4829</x:f>
        <x:v>2017-09</x:v>
      </x:c>
      <x:c r="C4829" s="8" t="n">
        <x:f>100*'Weights and method'!$B$5*MAX(0,MIN(1,(LN(1+'Original 8 pillars'!C4829)-'Weights and method'!$C$5)/('Weights and method'!$D$5-'Weights and method'!$C$5)))</x:f>
        <x:v>3.0140890411136674</x:v>
      </x:c>
      <x:c r="D4829" s="8" t="n">
        <x:f>100*'Weights and method'!$B$6*MAX(0,MIN(1,(LN(1+'Original 8 pillars'!D4829)-'Weights and method'!$C$6)/('Weights and method'!$D$6-'Weights and method'!$C$6)))</x:f>
        <x:v>1.5967243289687556</x:v>
      </x:c>
      <x:c r="E4829" s="8" t="n">
        <x:f>100*'Weights and method'!$B$7*MAX(0,MIN(1,(LN(1+'Original 8 pillars'!E4829)-'Weights and method'!$C$7)/('Weights and method'!$D$7-'Weights and method'!$C$7)))</x:f>
        <x:v>4.421478095461419</x:v>
      </x:c>
      <x:c r="F4829" s="8" t="n">
        <x:f>100*'Weights and method'!$B$8*MAX(0,MIN(1,(LN(1+'Original 8 pillars'!F4829)-'Weights and method'!$C$8)/('Weights and method'!$D$8-'Weights and method'!$C$8)))</x:f>
        <x:v>6.889076159727621</x:v>
      </x:c>
      <x:c r="G4829" s="8" t="n">
        <x:f>100*'Weights and method'!$B$9*MAX(0,MIN(1,(LN(1+'Original 8 pillars'!G4829)-'Weights and method'!$C$9)/('Weights and method'!$D$9-'Weights and method'!$C$9)))</x:f>
        <x:v>2.643947510992134</x:v>
      </x:c>
      <x:c r="H4829" s="8" t="n">
        <x:f>100*'Weights and method'!$B$10*MAX(0,MIN(1,(LN(1+'Original 8 pillars'!H4829)-'Weights and method'!$C$10)/('Weights and method'!$D$10-'Weights and method'!$C$10)))</x:f>
        <x:v>0</x:v>
      </x:c>
      <x:c r="I4829" s="8" t="n">
        <x:f>100*'Weights and method'!$B$11*MAX(0,MIN(1,(LN(1+'Original 8 pillars'!I4829)-'Weights and method'!$C$11)/('Weights and method'!$D$11-'Weights and method'!$C$11)))</x:f>
        <x:v>3.6874306975649165</x:v>
      </x:c>
      <x:c r="J4829" s="8" t="n">
        <x:f>100*'Weights and method'!$B$12*MAX(0,MIN(1,(LN(1+'Original 8 pillars'!J4829)-'Weights and method'!$C$12)/('Weights and method'!$D$12-'Weights and method'!$C$12)))</x:f>
        <x:v>0.507179639546221</x:v>
      </x:c>
      <x:c r="K4829" s="8" t="n">
        <x:f>SUM(C4829:J4829)</x:f>
        <x:v>22.759925473374732</x:v>
      </x:c>
    </x:row>
    <x:row r="4830">
      <x:c r="A4830" s="2" t="str">
        <x:f>'Original 8 pillars'!A4830</x:f>
        <x:v>Morocco</x:v>
      </x:c>
      <x:c r="B4830" s="2" t="str">
        <x:f>'Original 8 pillars'!B4830</x:f>
        <x:v>2017-10</x:v>
      </x:c>
      <x:c r="C4830" s="8" t="n">
        <x:f>100*'Weights and method'!$B$5*MAX(0,MIN(1,(LN(1+'Original 8 pillars'!C4830)-'Weights and method'!$C$5)/('Weights and method'!$D$5-'Weights and method'!$C$5)))</x:f>
        <x:v>3.9627571357530726</x:v>
      </x:c>
      <x:c r="D4830" s="8" t="n">
        <x:f>100*'Weights and method'!$B$6*MAX(0,MIN(1,(LN(1+'Original 8 pillars'!D4830)-'Weights and method'!$C$6)/('Weights and method'!$D$6-'Weights and method'!$C$6)))</x:f>
        <x:v>1.8681260431728413</x:v>
      </x:c>
      <x:c r="E4830" s="8" t="n">
        <x:f>100*'Weights and method'!$B$7*MAX(0,MIN(1,(LN(1+'Original 8 pillars'!E4830)-'Weights and method'!$C$7)/('Weights and method'!$D$7-'Weights and method'!$C$7)))</x:f>
        <x:v>5.232896594266185</x:v>
      </x:c>
      <x:c r="F4830" s="8" t="n">
        <x:f>100*'Weights and method'!$B$8*MAX(0,MIN(1,(LN(1+'Original 8 pillars'!F4830)-'Weights and method'!$C$8)/('Weights and method'!$D$8-'Weights and method'!$C$8)))</x:f>
        <x:v>7.331609841862867</x:v>
      </x:c>
      <x:c r="G4830" s="8" t="n">
        <x:f>100*'Weights and method'!$B$9*MAX(0,MIN(1,(LN(1+'Original 8 pillars'!G4830)-'Weights and method'!$C$9)/('Weights and method'!$D$9-'Weights and method'!$C$9)))</x:f>
        <x:v>2.8799989728117716</x:v>
      </x:c>
      <x:c r="H4830" s="8" t="n">
        <x:f>100*'Weights and method'!$B$10*MAX(0,MIN(1,(LN(1+'Original 8 pillars'!H4830)-'Weights and method'!$C$10)/('Weights and method'!$D$10-'Weights and method'!$C$10)))</x:f>
        <x:v>0</x:v>
      </x:c>
      <x:c r="I4830" s="8" t="n">
        <x:f>100*'Weights and method'!$B$11*MAX(0,MIN(1,(LN(1+'Original 8 pillars'!I4830)-'Weights and method'!$C$11)/('Weights and method'!$D$11-'Weights and method'!$C$11)))</x:f>
        <x:v>4.242846062569358</x:v>
      </x:c>
      <x:c r="J4830" s="8" t="n">
        <x:f>100*'Weights and method'!$B$12*MAX(0,MIN(1,(LN(1+'Original 8 pillars'!J4830)-'Weights and method'!$C$12)/('Weights and method'!$D$12-'Weights and method'!$C$12)))</x:f>
        <x:v>1.3799492632711656</x:v>
      </x:c>
      <x:c r="K4830" s="8" t="n">
        <x:f>SUM(C4830:J4830)</x:f>
        <x:v>26.898183913707264</x:v>
      </x:c>
    </x:row>
    <x:row r="4831">
      <x:c r="A4831" s="2" t="str">
        <x:f>'Original 8 pillars'!A4831</x:f>
        <x:v>Morocco</x:v>
      </x:c>
      <x:c r="B4831" s="2" t="str">
        <x:f>'Original 8 pillars'!B4831</x:f>
        <x:v>2017-11</x:v>
      </x:c>
      <x:c r="C4831" s="8" t="n">
        <x:f>100*'Weights and method'!$B$5*MAX(0,MIN(1,(LN(1+'Original 8 pillars'!C4831)-'Weights and method'!$C$5)/('Weights and method'!$D$5-'Weights and method'!$C$5)))</x:f>
        <x:v>2.779152535686021</x:v>
      </x:c>
      <x:c r="D4831" s="8" t="n">
        <x:f>100*'Weights and method'!$B$6*MAX(0,MIN(1,(LN(1+'Original 8 pillars'!D4831)-'Weights and method'!$C$6)/('Weights and method'!$D$6-'Weights and method'!$C$6)))</x:f>
        <x:v>0.649550601911386</x:v>
      </x:c>
      <x:c r="E4831" s="8" t="n">
        <x:f>100*'Weights and method'!$B$7*MAX(0,MIN(1,(LN(1+'Original 8 pillars'!E4831)-'Weights and method'!$C$7)/('Weights and method'!$D$7-'Weights and method'!$C$7)))</x:f>
        <x:v>4.800862967101971</x:v>
      </x:c>
      <x:c r="F4831" s="8" t="n">
        <x:f>100*'Weights and method'!$B$8*MAX(0,MIN(1,(LN(1+'Original 8 pillars'!F4831)-'Weights and method'!$C$8)/('Weights and method'!$D$8-'Weights and method'!$C$8)))</x:f>
        <x:v>6.57527867078193</x:v>
      </x:c>
      <x:c r="G4831" s="8" t="n">
        <x:f>100*'Weights and method'!$B$9*MAX(0,MIN(1,(LN(1+'Original 8 pillars'!G4831)-'Weights and method'!$C$9)/('Weights and method'!$D$9-'Weights and method'!$C$9)))</x:f>
        <x:v>1.9192174494530245</x:v>
      </x:c>
      <x:c r="H4831" s="8" t="n">
        <x:f>100*'Weights and method'!$B$10*MAX(0,MIN(1,(LN(1+'Original 8 pillars'!H4831)-'Weights and method'!$C$10)/('Weights and method'!$D$10-'Weights and method'!$C$10)))</x:f>
        <x:v>0</x:v>
      </x:c>
      <x:c r="I4831" s="8" t="n">
        <x:f>100*'Weights and method'!$B$11*MAX(0,MIN(1,(LN(1+'Original 8 pillars'!I4831)-'Weights and method'!$C$11)/('Weights and method'!$D$11-'Weights and method'!$C$11)))</x:f>
        <x:v>3.8595775629258604</x:v>
      </x:c>
      <x:c r="J4831" s="8" t="n">
        <x:f>100*'Weights and method'!$B$12*MAX(0,MIN(1,(LN(1+'Original 8 pillars'!J4831)-'Weights and method'!$C$12)/('Weights and method'!$D$12-'Weights and method'!$C$12)))</x:f>
        <x:v>1.1762385557207629</x:v>
      </x:c>
      <x:c r="K4831" s="8" t="n">
        <x:f>SUM(C4831:J4831)</x:f>
        <x:v>21.759878343580954</x:v>
      </x:c>
    </x:row>
    <x:row r="4832">
      <x:c r="A4832" s="2" t="str">
        <x:f>'Original 8 pillars'!A4832</x:f>
        <x:v>Morocco</x:v>
      </x:c>
      <x:c r="B4832" s="2" t="str">
        <x:f>'Original 8 pillars'!B4832</x:f>
        <x:v>2017-12</x:v>
      </x:c>
      <x:c r="C4832" s="8" t="n">
        <x:f>100*'Weights and method'!$B$5*MAX(0,MIN(1,(LN(1+'Original 8 pillars'!C4832)-'Weights and method'!$C$5)/('Weights and method'!$D$5-'Weights and method'!$C$5)))</x:f>
        <x:v>3.099334590815147</x:v>
      </x:c>
      <x:c r="D4832" s="8" t="n">
        <x:f>100*'Weights and method'!$B$6*MAX(0,MIN(1,(LN(1+'Original 8 pillars'!D4832)-'Weights and method'!$C$6)/('Weights and method'!$D$6-'Weights and method'!$C$6)))</x:f>
        <x:v>0.8620792159605822</x:v>
      </x:c>
      <x:c r="E4832" s="8" t="n">
        <x:f>100*'Weights and method'!$B$7*MAX(0,MIN(1,(LN(1+'Original 8 pillars'!E4832)-'Weights and method'!$C$7)/('Weights and method'!$D$7-'Weights and method'!$C$7)))</x:f>
        <x:v>4.405500691127736</x:v>
      </x:c>
      <x:c r="F4832" s="8" t="n">
        <x:f>100*'Weights and method'!$B$8*MAX(0,MIN(1,(LN(1+'Original 8 pillars'!F4832)-'Weights and method'!$C$8)/('Weights and method'!$D$8-'Weights and method'!$C$8)))</x:f>
        <x:v>6.805497372471097</x:v>
      </x:c>
      <x:c r="G4832" s="8" t="n">
        <x:f>100*'Weights and method'!$B$9*MAX(0,MIN(1,(LN(1+'Original 8 pillars'!G4832)-'Weights and method'!$C$9)/('Weights and method'!$D$9-'Weights and method'!$C$9)))</x:f>
        <x:v>2.490938617267627</x:v>
      </x:c>
      <x:c r="H4832" s="8" t="n">
        <x:f>100*'Weights and method'!$B$10*MAX(0,MIN(1,(LN(1+'Original 8 pillars'!H4832)-'Weights and method'!$C$10)/('Weights and method'!$D$10-'Weights and method'!$C$10)))</x:f>
        <x:v>0</x:v>
      </x:c>
      <x:c r="I4832" s="8" t="n">
        <x:f>100*'Weights and method'!$B$11*MAX(0,MIN(1,(LN(1+'Original 8 pillars'!I4832)-'Weights and method'!$C$11)/('Weights and method'!$D$11-'Weights and method'!$C$11)))</x:f>
        <x:v>3.7581851891309306</x:v>
      </x:c>
      <x:c r="J4832" s="8" t="n">
        <x:f>100*'Weights and method'!$B$12*MAX(0,MIN(1,(LN(1+'Original 8 pillars'!J4832)-'Weights and method'!$C$12)/('Weights and method'!$D$12-'Weights and method'!$C$12)))</x:f>
        <x:v>1.0246017138892443</x:v>
      </x:c>
      <x:c r="K4832" s="8" t="n">
        <x:f>SUM(C4832:J4832)</x:f>
        <x:v>22.446137390662365</x:v>
      </x:c>
    </x:row>
    <x:row r="4833">
      <x:c r="A4833" s="2" t="str">
        <x:f>'Original 8 pillars'!A4833</x:f>
        <x:v>Morocco</x:v>
      </x:c>
      <x:c r="B4833" s="2" t="str">
        <x:f>'Original 8 pillars'!B4833</x:f>
        <x:v>2018-01</x:v>
      </x:c>
      <x:c r="C4833" s="8" t="n">
        <x:f>100*'Weights and method'!$B$5*MAX(0,MIN(1,(LN(1+'Original 8 pillars'!C4833)-'Weights and method'!$C$5)/('Weights and method'!$D$5-'Weights and method'!$C$5)))</x:f>
        <x:v>4.407180925221721</x:v>
      </x:c>
      <x:c r="D4833" s="8" t="n">
        <x:f>100*'Weights and method'!$B$6*MAX(0,MIN(1,(LN(1+'Original 8 pillars'!D4833)-'Weights and method'!$C$6)/('Weights and method'!$D$6-'Weights and method'!$C$6)))</x:f>
        <x:v>1.699901233752533</x:v>
      </x:c>
      <x:c r="E4833" s="8" t="n">
        <x:f>100*'Weights and method'!$B$7*MAX(0,MIN(1,(LN(1+'Original 8 pillars'!E4833)-'Weights and method'!$C$7)/('Weights and method'!$D$7-'Weights and method'!$C$7)))</x:f>
        <x:v>4.162945986010943</x:v>
      </x:c>
      <x:c r="F4833" s="8" t="n">
        <x:f>100*'Weights and method'!$B$8*MAX(0,MIN(1,(LN(1+'Original 8 pillars'!F4833)-'Weights and method'!$C$8)/('Weights and method'!$D$8-'Weights and method'!$C$8)))</x:f>
        <x:v>5.520521685440139</x:v>
      </x:c>
      <x:c r="G4833" s="8" t="n">
        <x:f>100*'Weights and method'!$B$9*MAX(0,MIN(1,(LN(1+'Original 8 pillars'!G4833)-'Weights and method'!$C$9)/('Weights and method'!$D$9-'Weights and method'!$C$9)))</x:f>
        <x:v>2.7995930460947345</x:v>
      </x:c>
      <x:c r="H4833" s="8" t="n">
        <x:f>100*'Weights and method'!$B$10*MAX(0,MIN(1,(LN(1+'Original 8 pillars'!H4833)-'Weights and method'!$C$10)/('Weights and method'!$D$10-'Weights and method'!$C$10)))</x:f>
        <x:v>0.057966767182712556</x:v>
      </x:c>
      <x:c r="I4833" s="8" t="n">
        <x:f>100*'Weights and method'!$B$11*MAX(0,MIN(1,(LN(1+'Original 8 pillars'!I4833)-'Weights and method'!$C$11)/('Weights and method'!$D$11-'Weights and method'!$C$11)))</x:f>
        <x:v>2.6302273899133874</x:v>
      </x:c>
      <x:c r="J4833" s="8" t="n">
        <x:f>100*'Weights and method'!$B$12*MAX(0,MIN(1,(LN(1+'Original 8 pillars'!J4833)-'Weights and method'!$C$12)/('Weights and method'!$D$12-'Weights and method'!$C$12)))</x:f>
        <x:v>0.8281370300337856</x:v>
      </x:c>
      <x:c r="K4833" s="8" t="n">
        <x:f>SUM(C4833:J4833)</x:f>
        <x:v>22.106474063649955</x:v>
      </x:c>
    </x:row>
    <x:row r="4834">
      <x:c r="A4834" s="2" t="str">
        <x:f>'Original 8 pillars'!A4834</x:f>
        <x:v>Morocco</x:v>
      </x:c>
      <x:c r="B4834" s="2" t="str">
        <x:f>'Original 8 pillars'!B4834</x:f>
        <x:v>2018-02</x:v>
      </x:c>
      <x:c r="C4834" s="8" t="n">
        <x:f>100*'Weights and method'!$B$5*MAX(0,MIN(1,(LN(1+'Original 8 pillars'!C4834)-'Weights and method'!$C$5)/('Weights and method'!$D$5-'Weights and method'!$C$5)))</x:f>
        <x:v>2.9872800795377668</x:v>
      </x:c>
      <x:c r="D4834" s="8" t="n">
        <x:f>100*'Weights and method'!$B$6*MAX(0,MIN(1,(LN(1+'Original 8 pillars'!D4834)-'Weights and method'!$C$6)/('Weights and method'!$D$6-'Weights and method'!$C$6)))</x:f>
        <x:v>1.1733483764969717</x:v>
      </x:c>
      <x:c r="E4834" s="8" t="n">
        <x:f>100*'Weights and method'!$B$7*MAX(0,MIN(1,(LN(1+'Original 8 pillars'!E4834)-'Weights and method'!$C$7)/('Weights and method'!$D$7-'Weights and method'!$C$7)))</x:f>
        <x:v>4.101694130227875</x:v>
      </x:c>
      <x:c r="F4834" s="8" t="n">
        <x:f>100*'Weights and method'!$B$8*MAX(0,MIN(1,(LN(1+'Original 8 pillars'!F4834)-'Weights and method'!$C$8)/('Weights and method'!$D$8-'Weights and method'!$C$8)))</x:f>
        <x:v>5.656230340392</x:v>
      </x:c>
      <x:c r="G4834" s="8" t="n">
        <x:f>100*'Weights and method'!$B$9*MAX(0,MIN(1,(LN(1+'Original 8 pillars'!G4834)-'Weights and method'!$C$9)/('Weights and method'!$D$9-'Weights and method'!$C$9)))</x:f>
        <x:v>1.9094677164135458</x:v>
      </x:c>
      <x:c r="H4834" s="8" t="n">
        <x:f>100*'Weights and method'!$B$10*MAX(0,MIN(1,(LN(1+'Original 8 pillars'!H4834)-'Weights and method'!$C$10)/('Weights and method'!$D$10-'Weights and method'!$C$10)))</x:f>
        <x:v>0</x:v>
      </x:c>
      <x:c r="I4834" s="8" t="n">
        <x:f>100*'Weights and method'!$B$11*MAX(0,MIN(1,(LN(1+'Original 8 pillars'!I4834)-'Weights and method'!$C$11)/('Weights and method'!$D$11-'Weights and method'!$C$11)))</x:f>
        <x:v>2.8726411627751154</x:v>
      </x:c>
      <x:c r="J4834" s="8" t="n">
        <x:f>100*'Weights and method'!$B$12*MAX(0,MIN(1,(LN(1+'Original 8 pillars'!J4834)-'Weights and method'!$C$12)/('Weights and method'!$D$12-'Weights and method'!$C$12)))</x:f>
        <x:v>0.8866379565985334</x:v>
      </x:c>
      <x:c r="K4834" s="8" t="n">
        <x:f>SUM(C4834:J4834)</x:f>
        <x:v>19.58729976244181</x:v>
      </x:c>
    </x:row>
    <x:row r="4835">
      <x:c r="A4835" s="2" t="str">
        <x:f>'Original 8 pillars'!A4835</x:f>
        <x:v>Morocco</x:v>
      </x:c>
      <x:c r="B4835" s="2" t="str">
        <x:f>'Original 8 pillars'!B4835</x:f>
        <x:v>2018-03</x:v>
      </x:c>
      <x:c r="C4835" s="8" t="n">
        <x:f>100*'Weights and method'!$B$5*MAX(0,MIN(1,(LN(1+'Original 8 pillars'!C4835)-'Weights and method'!$C$5)/('Weights and method'!$D$5-'Weights and method'!$C$5)))</x:f>
        <x:v>2.6988128865161207</x:v>
      </x:c>
      <x:c r="D4835" s="8" t="n">
        <x:f>100*'Weights and method'!$B$6*MAX(0,MIN(1,(LN(1+'Original 8 pillars'!D4835)-'Weights and method'!$C$6)/('Weights and method'!$D$6-'Weights and method'!$C$6)))</x:f>
        <x:v>1.144090223319052</x:v>
      </x:c>
      <x:c r="E4835" s="8" t="n">
        <x:f>100*'Weights and method'!$B$7*MAX(0,MIN(1,(LN(1+'Original 8 pillars'!E4835)-'Weights and method'!$C$7)/('Weights and method'!$D$7-'Weights and method'!$C$7)))</x:f>
        <x:v>4.23151541056984</x:v>
      </x:c>
      <x:c r="F4835" s="8" t="n">
        <x:f>100*'Weights and method'!$B$8*MAX(0,MIN(1,(LN(1+'Original 8 pillars'!F4835)-'Weights and method'!$C$8)/('Weights and method'!$D$8-'Weights and method'!$C$8)))</x:f>
        <x:v>6.612069167390137</x:v>
      </x:c>
      <x:c r="G4835" s="8" t="n">
        <x:f>100*'Weights and method'!$B$9*MAX(0,MIN(1,(LN(1+'Original 8 pillars'!G4835)-'Weights and method'!$C$9)/('Weights and method'!$D$9-'Weights and method'!$C$9)))</x:f>
        <x:v>2.356572843707357</x:v>
      </x:c>
      <x:c r="H4835" s="8" t="n">
        <x:f>100*'Weights and method'!$B$10*MAX(0,MIN(1,(LN(1+'Original 8 pillars'!H4835)-'Weights and method'!$C$10)/('Weights and method'!$D$10-'Weights and method'!$C$10)))</x:f>
        <x:v>0</x:v>
      </x:c>
      <x:c r="I4835" s="8" t="n">
        <x:f>100*'Weights and method'!$B$11*MAX(0,MIN(1,(LN(1+'Original 8 pillars'!I4835)-'Weights and method'!$C$11)/('Weights and method'!$D$11-'Weights and method'!$C$11)))</x:f>
        <x:v>3.3969843310197168</x:v>
      </x:c>
      <x:c r="J4835" s="8" t="n">
        <x:f>100*'Weights and method'!$B$12*MAX(0,MIN(1,(LN(1+'Original 8 pillars'!J4835)-'Weights and method'!$C$12)/('Weights and method'!$D$12-'Weights and method'!$C$12)))</x:f>
        <x:v>0.531713073129819</x:v>
      </x:c>
      <x:c r="K4835" s="8" t="n">
        <x:f>SUM(C4835:J4835)</x:f>
        <x:v>20.971757935652043</x:v>
      </x:c>
    </x:row>
    <x:row r="4836">
      <x:c r="A4836" s="2" t="str">
        <x:f>'Original 8 pillars'!A4836</x:f>
        <x:v>Morocco</x:v>
      </x:c>
      <x:c r="B4836" s="2" t="str">
        <x:f>'Original 8 pillars'!B4836</x:f>
        <x:v>2018-04</x:v>
      </x:c>
      <x:c r="C4836" s="8" t="n">
        <x:f>100*'Weights and method'!$B$5*MAX(0,MIN(1,(LN(1+'Original 8 pillars'!C4836)-'Weights and method'!$C$5)/('Weights and method'!$D$5-'Weights and method'!$C$5)))</x:f>
        <x:v>2.0398710728868017</x:v>
      </x:c>
      <x:c r="D4836" s="8" t="n">
        <x:f>100*'Weights and method'!$B$6*MAX(0,MIN(1,(LN(1+'Original 8 pillars'!D4836)-'Weights and method'!$C$6)/('Weights and method'!$D$6-'Weights and method'!$C$6)))</x:f>
        <x:v>1.0908018330836557</x:v>
      </x:c>
      <x:c r="E4836" s="8" t="n">
        <x:f>100*'Weights and method'!$B$7*MAX(0,MIN(1,(LN(1+'Original 8 pillars'!E4836)-'Weights and method'!$C$7)/('Weights and method'!$D$7-'Weights and method'!$C$7)))</x:f>
        <x:v>4.027674035272625</x:v>
      </x:c>
      <x:c r="F4836" s="8" t="n">
        <x:f>100*'Weights and method'!$B$8*MAX(0,MIN(1,(LN(1+'Original 8 pillars'!F4836)-'Weights and method'!$C$8)/('Weights and method'!$D$8-'Weights and method'!$C$8)))</x:f>
        <x:v>6.382966273587418</x:v>
      </x:c>
      <x:c r="G4836" s="8" t="n">
        <x:f>100*'Weights and method'!$B$9*MAX(0,MIN(1,(LN(1+'Original 8 pillars'!G4836)-'Weights and method'!$C$9)/('Weights and method'!$D$9-'Weights and method'!$C$9)))</x:f>
        <x:v>1.8596833170501847</x:v>
      </x:c>
      <x:c r="H4836" s="8" t="n">
        <x:f>100*'Weights and method'!$B$10*MAX(0,MIN(1,(LN(1+'Original 8 pillars'!H4836)-'Weights and method'!$C$10)/('Weights and method'!$D$10-'Weights and method'!$C$10)))</x:f>
        <x:v>0</x:v>
      </x:c>
      <x:c r="I4836" s="8" t="n">
        <x:f>100*'Weights and method'!$B$11*MAX(0,MIN(1,(LN(1+'Original 8 pillars'!I4836)-'Weights and method'!$C$11)/('Weights and method'!$D$11-'Weights and method'!$C$11)))</x:f>
        <x:v>3.0742165394425958</x:v>
      </x:c>
      <x:c r="J4836" s="8" t="n">
        <x:f>100*'Weights and method'!$B$12*MAX(0,MIN(1,(LN(1+'Original 8 pillars'!J4836)-'Weights and method'!$C$12)/('Weights and method'!$D$12-'Weights and method'!$C$12)))</x:f>
        <x:v>0.8058678838762933</x:v>
      </x:c>
      <x:c r="K4836" s="8" t="n">
        <x:f>SUM(C4836:J4836)</x:f>
        <x:v>19.281080955199574</x:v>
      </x:c>
    </x:row>
    <x:row r="4837">
      <x:c r="A4837" s="2" t="str">
        <x:f>'Original 8 pillars'!A4837</x:f>
        <x:v>Morocco</x:v>
      </x:c>
      <x:c r="B4837" s="2" t="str">
        <x:f>'Original 8 pillars'!B4837</x:f>
        <x:v>2018-05</x:v>
      </x:c>
      <x:c r="C4837" s="8" t="n">
        <x:f>100*'Weights and method'!$B$5*MAX(0,MIN(1,(LN(1+'Original 8 pillars'!C4837)-'Weights and method'!$C$5)/('Weights and method'!$D$5-'Weights and method'!$C$5)))</x:f>
        <x:v>3.9387919222881513</x:v>
      </x:c>
      <x:c r="D4837" s="8" t="n">
        <x:f>100*'Weights and method'!$B$6*MAX(0,MIN(1,(LN(1+'Original 8 pillars'!D4837)-'Weights and method'!$C$6)/('Weights and method'!$D$6-'Weights and method'!$C$6)))</x:f>
        <x:v>0.7150043393768026</x:v>
      </x:c>
      <x:c r="E4837" s="8" t="n">
        <x:f>100*'Weights and method'!$B$7*MAX(0,MIN(1,(LN(1+'Original 8 pillars'!E4837)-'Weights and method'!$C$7)/('Weights and method'!$D$7-'Weights and method'!$C$7)))</x:f>
        <x:v>4.21445334689826</x:v>
      </x:c>
      <x:c r="F4837" s="8" t="n">
        <x:f>100*'Weights and method'!$B$8*MAX(0,MIN(1,(LN(1+'Original 8 pillars'!F4837)-'Weights and method'!$C$8)/('Weights and method'!$D$8-'Weights and method'!$C$8)))</x:f>
        <x:v>5.783066133217886</x:v>
      </x:c>
      <x:c r="G4837" s="8" t="n">
        <x:f>100*'Weights and method'!$B$9*MAX(0,MIN(1,(LN(1+'Original 8 pillars'!G4837)-'Weights and method'!$C$9)/('Weights and method'!$D$9-'Weights and method'!$C$9)))</x:f>
        <x:v>2.284683949484894</x:v>
      </x:c>
      <x:c r="H4837" s="8" t="n">
        <x:f>100*'Weights and method'!$B$10*MAX(0,MIN(1,(LN(1+'Original 8 pillars'!H4837)-'Weights and method'!$C$10)/('Weights and method'!$D$10-'Weights and method'!$C$10)))</x:f>
        <x:v>0</x:v>
      </x:c>
      <x:c r="I4837" s="8" t="n">
        <x:f>100*'Weights and method'!$B$11*MAX(0,MIN(1,(LN(1+'Original 8 pillars'!I4837)-'Weights and method'!$C$11)/('Weights and method'!$D$11-'Weights and method'!$C$11)))</x:f>
        <x:v>3.102237887347674</x:v>
      </x:c>
      <x:c r="J4837" s="8" t="n">
        <x:f>100*'Weights and method'!$B$12*MAX(0,MIN(1,(LN(1+'Original 8 pillars'!J4837)-'Weights and method'!$C$12)/('Weights and method'!$D$12-'Weights and method'!$C$12)))</x:f>
        <x:v>1.1326660573640248</x:v>
      </x:c>
      <x:c r="K4837" s="8" t="n">
        <x:f>SUM(C4837:J4837)</x:f>
        <x:v>21.17090363597769</x:v>
      </x:c>
    </x:row>
    <x:row r="4838">
      <x:c r="A4838" s="2" t="str">
        <x:f>'Original 8 pillars'!A4838</x:f>
        <x:v>Morocco</x:v>
      </x:c>
      <x:c r="B4838" s="2" t="str">
        <x:f>'Original 8 pillars'!B4838</x:f>
        <x:v>2018-06</x:v>
      </x:c>
      <x:c r="C4838" s="8" t="n">
        <x:f>100*'Weights and method'!$B$5*MAX(0,MIN(1,(LN(1+'Original 8 pillars'!C4838)-'Weights and method'!$C$5)/('Weights and method'!$D$5-'Weights and method'!$C$5)))</x:f>
        <x:v>3.6852523266254202</x:v>
      </x:c>
      <x:c r="D4838" s="8" t="n">
        <x:f>100*'Weights and method'!$B$6*MAX(0,MIN(1,(LN(1+'Original 8 pillars'!D4838)-'Weights and method'!$C$6)/('Weights and method'!$D$6-'Weights and method'!$C$6)))</x:f>
        <x:v>1.0669874031167985</x:v>
      </x:c>
      <x:c r="E4838" s="8" t="n">
        <x:f>100*'Weights and method'!$B$7*MAX(0,MIN(1,(LN(1+'Original 8 pillars'!E4838)-'Weights and method'!$C$7)/('Weights and method'!$D$7-'Weights and method'!$C$7)))</x:f>
        <x:v>4.644448047713826</x:v>
      </x:c>
      <x:c r="F4838" s="8" t="n">
        <x:f>100*'Weights and method'!$B$8*MAX(0,MIN(1,(LN(1+'Original 8 pillars'!F4838)-'Weights and method'!$C$8)/('Weights and method'!$D$8-'Weights and method'!$C$8)))</x:f>
        <x:v>5.040592076318262</x:v>
      </x:c>
      <x:c r="G4838" s="8" t="n">
        <x:f>100*'Weights and method'!$B$9*MAX(0,MIN(1,(LN(1+'Original 8 pillars'!G4838)-'Weights and method'!$C$9)/('Weights and method'!$D$9-'Weights and method'!$C$9)))</x:f>
        <x:v>2.3039645328172536</x:v>
      </x:c>
      <x:c r="H4838" s="8" t="n">
        <x:f>100*'Weights and method'!$B$10*MAX(0,MIN(1,(LN(1+'Original 8 pillars'!H4838)-'Weights and method'!$C$10)/('Weights and method'!$D$10-'Weights and method'!$C$10)))</x:f>
        <x:v>0.2569359492869085</x:v>
      </x:c>
      <x:c r="I4838" s="8" t="n">
        <x:f>100*'Weights and method'!$B$11*MAX(0,MIN(1,(LN(1+'Original 8 pillars'!I4838)-'Weights and method'!$C$11)/('Weights and method'!$D$11-'Weights and method'!$C$11)))</x:f>
        <x:v>3.391736862951513</x:v>
      </x:c>
      <x:c r="J4838" s="8" t="n">
        <x:f>100*'Weights and method'!$B$12*MAX(0,MIN(1,(LN(1+'Original 8 pillars'!J4838)-'Weights and method'!$C$12)/('Weights and method'!$D$12-'Weights and method'!$C$12)))</x:f>
        <x:v>0.3610975285334514</x:v>
      </x:c>
      <x:c r="K4838" s="8" t="n">
        <x:f>SUM(C4838:J4838)</x:f>
        <x:v>20.751014727363437</x:v>
      </x:c>
    </x:row>
    <x:row r="4839">
      <x:c r="A4839" s="2" t="str">
        <x:f>'Original 8 pillars'!A4839</x:f>
        <x:v>Morocco</x:v>
      </x:c>
      <x:c r="B4839" s="2" t="str">
        <x:f>'Original 8 pillars'!B4839</x:f>
        <x:v>2018-07</x:v>
      </x:c>
      <x:c r="C4839" s="8" t="n">
        <x:f>100*'Weights and method'!$B$5*MAX(0,MIN(1,(LN(1+'Original 8 pillars'!C4839)-'Weights and method'!$C$5)/('Weights and method'!$D$5-'Weights and method'!$C$5)))</x:f>
        <x:v>2.7597123307455</x:v>
      </x:c>
      <x:c r="D4839" s="8" t="n">
        <x:f>100*'Weights and method'!$B$6*MAX(0,MIN(1,(LN(1+'Original 8 pillars'!D4839)-'Weights and method'!$C$6)/('Weights and method'!$D$6-'Weights and method'!$C$6)))</x:f>
        <x:v>0.890383283822664</x:v>
      </x:c>
      <x:c r="E4839" s="8" t="n">
        <x:f>100*'Weights and method'!$B$7*MAX(0,MIN(1,(LN(1+'Original 8 pillars'!E4839)-'Weights and method'!$C$7)/('Weights and method'!$D$7-'Weights and method'!$C$7)))</x:f>
        <x:v>3.9290755052398203</x:v>
      </x:c>
      <x:c r="F4839" s="8" t="n">
        <x:f>100*'Weights and method'!$B$8*MAX(0,MIN(1,(LN(1+'Original 8 pillars'!F4839)-'Weights and method'!$C$8)/('Weights and method'!$D$8-'Weights and method'!$C$8)))</x:f>
        <x:v>5.281413584642281</x:v>
      </x:c>
      <x:c r="G4839" s="8" t="n">
        <x:f>100*'Weights and method'!$B$9*MAX(0,MIN(1,(LN(1+'Original 8 pillars'!G4839)-'Weights and method'!$C$9)/('Weights and method'!$D$9-'Weights and method'!$C$9)))</x:f>
        <x:v>2.5473396438144045</x:v>
      </x:c>
      <x:c r="H4839" s="8" t="n">
        <x:f>100*'Weights and method'!$B$10*MAX(0,MIN(1,(LN(1+'Original 8 pillars'!H4839)-'Weights and method'!$C$10)/('Weights and method'!$D$10-'Weights and method'!$C$10)))</x:f>
        <x:v>0</x:v>
      </x:c>
      <x:c r="I4839" s="8" t="n">
        <x:f>100*'Weights and method'!$B$11*MAX(0,MIN(1,(LN(1+'Original 8 pillars'!I4839)-'Weights and method'!$C$11)/('Weights and method'!$D$11-'Weights and method'!$C$11)))</x:f>
        <x:v>2.842250992833875</x:v>
      </x:c>
      <x:c r="J4839" s="8" t="n">
        <x:f>100*'Weights and method'!$B$12*MAX(0,MIN(1,(LN(1+'Original 8 pillars'!J4839)-'Weights and method'!$C$12)/('Weights and method'!$D$12-'Weights and method'!$C$12)))</x:f>
        <x:v>0.3859965723544784</x:v>
      </x:c>
      <x:c r="K4839" s="8" t="n">
        <x:f>SUM(C4839:J4839)</x:f>
        <x:v>18.636171913453023</x:v>
      </x:c>
    </x:row>
    <x:row r="4840">
      <x:c r="A4840" s="2" t="str">
        <x:f>'Original 8 pillars'!A4840</x:f>
        <x:v>Morocco</x:v>
      </x:c>
      <x:c r="B4840" s="2" t="str">
        <x:f>'Original 8 pillars'!B4840</x:f>
        <x:v>2018-08</x:v>
      </x:c>
      <x:c r="C4840" s="8" t="n">
        <x:f>100*'Weights and method'!$B$5*MAX(0,MIN(1,(LN(1+'Original 8 pillars'!C4840)-'Weights and method'!$C$5)/('Weights and method'!$D$5-'Weights and method'!$C$5)))</x:f>
        <x:v>3.0839635145799624</x:v>
      </x:c>
      <x:c r="D4840" s="8" t="n">
        <x:f>100*'Weights and method'!$B$6*MAX(0,MIN(1,(LN(1+'Original 8 pillars'!D4840)-'Weights and method'!$C$6)/('Weights and method'!$D$6-'Weights and method'!$C$6)))</x:f>
        <x:v>1.1442210675686246</x:v>
      </x:c>
      <x:c r="E4840" s="8" t="n">
        <x:f>100*'Weights and method'!$B$7*MAX(0,MIN(1,(LN(1+'Original 8 pillars'!E4840)-'Weights and method'!$C$7)/('Weights and method'!$D$7-'Weights and method'!$C$7)))</x:f>
        <x:v>3.816412325771661</x:v>
      </x:c>
      <x:c r="F4840" s="8" t="n">
        <x:f>100*'Weights and method'!$B$8*MAX(0,MIN(1,(LN(1+'Original 8 pillars'!F4840)-'Weights and method'!$C$8)/('Weights and method'!$D$8-'Weights and method'!$C$8)))</x:f>
        <x:v>5.478949600339076</x:v>
      </x:c>
      <x:c r="G4840" s="8" t="n">
        <x:f>100*'Weights and method'!$B$9*MAX(0,MIN(1,(LN(1+'Original 8 pillars'!G4840)-'Weights and method'!$C$9)/('Weights and method'!$D$9-'Weights and method'!$C$9)))</x:f>
        <x:v>2.7574910961136445</x:v>
      </x:c>
      <x:c r="H4840" s="8" t="n">
        <x:f>100*'Weights and method'!$B$10*MAX(0,MIN(1,(LN(1+'Original 8 pillars'!H4840)-'Weights and method'!$C$10)/('Weights and method'!$D$10-'Weights and method'!$C$10)))</x:f>
        <x:v>0</x:v>
      </x:c>
      <x:c r="I4840" s="8" t="n">
        <x:f>100*'Weights and method'!$B$11*MAX(0,MIN(1,(LN(1+'Original 8 pillars'!I4840)-'Weights and method'!$C$11)/('Weights and method'!$D$11-'Weights and method'!$C$11)))</x:f>
        <x:v>2.81080695186956</x:v>
      </x:c>
      <x:c r="J4840" s="8" t="n">
        <x:f>100*'Weights and method'!$B$12*MAX(0,MIN(1,(LN(1+'Original 8 pillars'!J4840)-'Weights and method'!$C$12)/('Weights and method'!$D$12-'Weights and method'!$C$12)))</x:f>
        <x:v>0.4099900811513996</x:v>
      </x:c>
      <x:c r="K4840" s="8" t="n">
        <x:f>SUM(C4840:J4840)</x:f>
        <x:v>19.501834637393927</x:v>
      </x:c>
    </x:row>
    <x:row r="4841">
      <x:c r="A4841" s="2" t="str">
        <x:f>'Original 8 pillars'!A4841</x:f>
        <x:v>Morocco</x:v>
      </x:c>
      <x:c r="B4841" s="2" t="str">
        <x:f>'Original 8 pillars'!B4841</x:f>
        <x:v>2018-09</x:v>
      </x:c>
      <x:c r="C4841" s="8" t="n">
        <x:f>100*'Weights and method'!$B$5*MAX(0,MIN(1,(LN(1+'Original 8 pillars'!C4841)-'Weights and method'!$C$5)/('Weights and method'!$D$5-'Weights and method'!$C$5)))</x:f>
        <x:v>3.7127879303271483</x:v>
      </x:c>
      <x:c r="D4841" s="8" t="n">
        <x:f>100*'Weights and method'!$B$6*MAX(0,MIN(1,(LN(1+'Original 8 pillars'!D4841)-'Weights and method'!$C$6)/('Weights and method'!$D$6-'Weights and method'!$C$6)))</x:f>
        <x:v>0.8353041310405186</x:v>
      </x:c>
      <x:c r="E4841" s="8" t="n">
        <x:f>100*'Weights and method'!$B$7*MAX(0,MIN(1,(LN(1+'Original 8 pillars'!E4841)-'Weights and method'!$C$7)/('Weights and method'!$D$7-'Weights and method'!$C$7)))</x:f>
        <x:v>5.1703233327529174</x:v>
      </x:c>
      <x:c r="F4841" s="8" t="n">
        <x:f>100*'Weights and method'!$B$8*MAX(0,MIN(1,(LN(1+'Original 8 pillars'!F4841)-'Weights and method'!$C$8)/('Weights and method'!$D$8-'Weights and method'!$C$8)))</x:f>
        <x:v>6.604556888028643</x:v>
      </x:c>
      <x:c r="G4841" s="8" t="n">
        <x:f>100*'Weights and method'!$B$9*MAX(0,MIN(1,(LN(1+'Original 8 pillars'!G4841)-'Weights and method'!$C$9)/('Weights and method'!$D$9-'Weights and method'!$C$9)))</x:f>
        <x:v>2.709257264108322</x:v>
      </x:c>
      <x:c r="H4841" s="8" t="n">
        <x:f>100*'Weights and method'!$B$10*MAX(0,MIN(1,(LN(1+'Original 8 pillars'!H4841)-'Weights and method'!$C$10)/('Weights and method'!$D$10-'Weights and method'!$C$10)))</x:f>
        <x:v>0</x:v>
      </x:c>
      <x:c r="I4841" s="8" t="n">
        <x:f>100*'Weights and method'!$B$11*MAX(0,MIN(1,(LN(1+'Original 8 pillars'!I4841)-'Weights and method'!$C$11)/('Weights and method'!$D$11-'Weights and method'!$C$11)))</x:f>
        <x:v>3.8189029633730436</x:v>
      </x:c>
      <x:c r="J4841" s="8" t="n">
        <x:f>100*'Weights and method'!$B$12*MAX(0,MIN(1,(LN(1+'Original 8 pillars'!J4841)-'Weights and method'!$C$12)/('Weights and method'!$D$12-'Weights and method'!$C$12)))</x:f>
        <x:v>0.4689420941276475</x:v>
      </x:c>
      <x:c r="K4841" s="8" t="n">
        <x:f>SUM(C4841:J4841)</x:f>
        <x:v>23.32007460375824</x:v>
      </x:c>
    </x:row>
    <x:row r="4842">
      <x:c r="A4842" s="2" t="str">
        <x:f>'Original 8 pillars'!A4842</x:f>
        <x:v>Morocco</x:v>
      </x:c>
      <x:c r="B4842" s="2" t="str">
        <x:f>'Original 8 pillars'!B4842</x:f>
        <x:v>2018-10</x:v>
      </x:c>
      <x:c r="C4842" s="8" t="n">
        <x:f>100*'Weights and method'!$B$5*MAX(0,MIN(1,(LN(1+'Original 8 pillars'!C4842)-'Weights and method'!$C$5)/('Weights and method'!$D$5-'Weights and method'!$C$5)))</x:f>
        <x:v>2.5670895728325096</x:v>
      </x:c>
      <x:c r="D4842" s="8" t="n">
        <x:f>100*'Weights and method'!$B$6*MAX(0,MIN(1,(LN(1+'Original 8 pillars'!D4842)-'Weights and method'!$C$6)/('Weights and method'!$D$6-'Weights and method'!$C$6)))</x:f>
        <x:v>0.5697975895569414</x:v>
      </x:c>
      <x:c r="E4842" s="8" t="n">
        <x:f>100*'Weights and method'!$B$7*MAX(0,MIN(1,(LN(1+'Original 8 pillars'!E4842)-'Weights and method'!$C$7)/('Weights and method'!$D$7-'Weights and method'!$C$7)))</x:f>
        <x:v>4.390566281787428</x:v>
      </x:c>
      <x:c r="F4842" s="8" t="n">
        <x:f>100*'Weights and method'!$B$8*MAX(0,MIN(1,(LN(1+'Original 8 pillars'!F4842)-'Weights and method'!$C$8)/('Weights and method'!$D$8-'Weights and method'!$C$8)))</x:f>
        <x:v>6.773650327498931</x:v>
      </x:c>
      <x:c r="G4842" s="8" t="n">
        <x:f>100*'Weights and method'!$B$9*MAX(0,MIN(1,(LN(1+'Original 8 pillars'!G4842)-'Weights and method'!$C$9)/('Weights and method'!$D$9-'Weights and method'!$C$9)))</x:f>
        <x:v>2.63497474302802</x:v>
      </x:c>
      <x:c r="H4842" s="8" t="n">
        <x:f>100*'Weights and method'!$B$10*MAX(0,MIN(1,(LN(1+'Original 8 pillars'!H4842)-'Weights and method'!$C$10)/('Weights and method'!$D$10-'Weights and method'!$C$10)))</x:f>
        <x:v>0</x:v>
      </x:c>
      <x:c r="I4842" s="8" t="n">
        <x:f>100*'Weights and method'!$B$11*MAX(0,MIN(1,(LN(1+'Original 8 pillars'!I4842)-'Weights and method'!$C$11)/('Weights and method'!$D$11-'Weights and method'!$C$11)))</x:f>
        <x:v>3.5174355975210765</x:v>
      </x:c>
      <x:c r="J4842" s="8" t="n">
        <x:f>100*'Weights and method'!$B$12*MAX(0,MIN(1,(LN(1+'Original 8 pillars'!J4842)-'Weights and method'!$C$12)/('Weights and method'!$D$12-'Weights and method'!$C$12)))</x:f>
        <x:v>0.5283615322859757</x:v>
      </x:c>
      <x:c r="K4842" s="8" t="n">
        <x:f>SUM(C4842:J4842)</x:f>
        <x:v>20.981875644510882</x:v>
      </x:c>
    </x:row>
    <x:row r="4843">
      <x:c r="A4843" s="2" t="str">
        <x:f>'Original 8 pillars'!A4843</x:f>
        <x:v>Morocco</x:v>
      </x:c>
      <x:c r="B4843" s="2" t="str">
        <x:f>'Original 8 pillars'!B4843</x:f>
        <x:v>2018-11</x:v>
      </x:c>
      <x:c r="C4843" s="8" t="n">
        <x:f>100*'Weights and method'!$B$5*MAX(0,MIN(1,(LN(1+'Original 8 pillars'!C4843)-'Weights and method'!$C$5)/('Weights and method'!$D$5-'Weights and method'!$C$5)))</x:f>
        <x:v>3.2498488634072977</x:v>
      </x:c>
      <x:c r="D4843" s="8" t="n">
        <x:f>100*'Weights and method'!$B$6*MAX(0,MIN(1,(LN(1+'Original 8 pillars'!D4843)-'Weights and method'!$C$6)/('Weights and method'!$D$6-'Weights and method'!$C$6)))</x:f>
        <x:v>0.6660146355521533</x:v>
      </x:c>
      <x:c r="E4843" s="8" t="n">
        <x:f>100*'Weights and method'!$B$7*MAX(0,MIN(1,(LN(1+'Original 8 pillars'!E4843)-'Weights and method'!$C$7)/('Weights and method'!$D$7-'Weights and method'!$C$7)))</x:f>
        <x:v>4.337955600092721</x:v>
      </x:c>
      <x:c r="F4843" s="8" t="n">
        <x:f>100*'Weights and method'!$B$8*MAX(0,MIN(1,(LN(1+'Original 8 pillars'!F4843)-'Weights and method'!$C$8)/('Weights and method'!$D$8-'Weights and method'!$C$8)))</x:f>
        <x:v>5.9518196373390495</x:v>
      </x:c>
      <x:c r="G4843" s="8" t="n">
        <x:f>100*'Weights and method'!$B$9*MAX(0,MIN(1,(LN(1+'Original 8 pillars'!G4843)-'Weights and method'!$C$9)/('Weights and method'!$D$9-'Weights and method'!$C$9)))</x:f>
        <x:v>2.6636539604100458</x:v>
      </x:c>
      <x:c r="H4843" s="8" t="n">
        <x:f>100*'Weights and method'!$B$10*MAX(0,MIN(1,(LN(1+'Original 8 pillars'!H4843)-'Weights and method'!$C$10)/('Weights and method'!$D$10-'Weights and method'!$C$10)))</x:f>
        <x:v>0</x:v>
      </x:c>
      <x:c r="I4843" s="8" t="n">
        <x:f>100*'Weights and method'!$B$11*MAX(0,MIN(1,(LN(1+'Original 8 pillars'!I4843)-'Weights and method'!$C$11)/('Weights and method'!$D$11-'Weights and method'!$C$11)))</x:f>
        <x:v>3.308356640511456</x:v>
      </x:c>
      <x:c r="J4843" s="8" t="n">
        <x:f>100*'Weights and method'!$B$12*MAX(0,MIN(1,(LN(1+'Original 8 pillars'!J4843)-'Weights and method'!$C$12)/('Weights and method'!$D$12-'Weights and method'!$C$12)))</x:f>
        <x:v>0.3491126527876098</x:v>
      </x:c>
      <x:c r="K4843" s="8" t="n">
        <x:f>SUM(C4843:J4843)</x:f>
        <x:v>20.526761990100333</x:v>
      </x:c>
    </x:row>
    <x:row r="4844">
      <x:c r="A4844" s="2" t="str">
        <x:f>'Original 8 pillars'!A4844</x:f>
        <x:v>Morocco</x:v>
      </x:c>
      <x:c r="B4844" s="2" t="str">
        <x:f>'Original 8 pillars'!B4844</x:f>
        <x:v>2018-12</x:v>
      </x:c>
      <x:c r="C4844" s="8" t="n">
        <x:f>100*'Weights and method'!$B$5*MAX(0,MIN(1,(LN(1+'Original 8 pillars'!C4844)-'Weights and method'!$C$5)/('Weights and method'!$D$5-'Weights and method'!$C$5)))</x:f>
        <x:v>2.7876056773682842</x:v>
      </x:c>
      <x:c r="D4844" s="8" t="n">
        <x:f>100*'Weights and method'!$B$6*MAX(0,MIN(1,(LN(1+'Original 8 pillars'!D4844)-'Weights and method'!$C$6)/('Weights and method'!$D$6-'Weights and method'!$C$6)))</x:f>
        <x:v>0.689672613514567</x:v>
      </x:c>
      <x:c r="E4844" s="8" t="n">
        <x:f>100*'Weights and method'!$B$7*MAX(0,MIN(1,(LN(1+'Original 8 pillars'!E4844)-'Weights and method'!$C$7)/('Weights and method'!$D$7-'Weights and method'!$C$7)))</x:f>
        <x:v>3.368517759353329</x:v>
      </x:c>
      <x:c r="F4844" s="8" t="n">
        <x:f>100*'Weights and method'!$B$8*MAX(0,MIN(1,(LN(1+'Original 8 pillars'!F4844)-'Weights and method'!$C$8)/('Weights and method'!$D$8-'Weights and method'!$C$8)))</x:f>
        <x:v>5.348395419065778</x:v>
      </x:c>
      <x:c r="G4844" s="8" t="n">
        <x:f>100*'Weights and method'!$B$9*MAX(0,MIN(1,(LN(1+'Original 8 pillars'!G4844)-'Weights and method'!$C$9)/('Weights and method'!$D$9-'Weights and method'!$C$9)))</x:f>
        <x:v>2.05021608282375</x:v>
      </x:c>
      <x:c r="H4844" s="8" t="n">
        <x:f>100*'Weights and method'!$B$10*MAX(0,MIN(1,(LN(1+'Original 8 pillars'!H4844)-'Weights and method'!$C$10)/('Weights and method'!$D$10-'Weights and method'!$C$10)))</x:f>
        <x:v>0</x:v>
      </x:c>
      <x:c r="I4844" s="8" t="n">
        <x:f>100*'Weights and method'!$B$11*MAX(0,MIN(1,(LN(1+'Original 8 pillars'!I4844)-'Weights and method'!$C$11)/('Weights and method'!$D$11-'Weights and method'!$C$11)))</x:f>
        <x:v>3.034698949579761</x:v>
      </x:c>
      <x:c r="J4844" s="8" t="n">
        <x:f>100*'Weights and method'!$B$12*MAX(0,MIN(1,(LN(1+'Original 8 pillars'!J4844)-'Weights and method'!$C$12)/('Weights and method'!$D$12-'Weights and method'!$C$12)))</x:f>
        <x:v>0.48859893409743926</x:v>
      </x:c>
      <x:c r="K4844" s="8" t="n">
        <x:f>SUM(C4844:J4844)</x:f>
        <x:v>17.76770543580291</x:v>
      </x:c>
    </x:row>
    <x:row r="4845">
      <x:c r="A4845" s="2" t="str">
        <x:f>'Original 8 pillars'!A4845</x:f>
        <x:v>Morocco</x:v>
      </x:c>
      <x:c r="B4845" s="2" t="str">
        <x:f>'Original 8 pillars'!B4845</x:f>
        <x:v>2019-01</x:v>
      </x:c>
      <x:c r="C4845" s="8" t="n">
        <x:f>100*'Weights and method'!$B$5*MAX(0,MIN(1,(LN(1+'Original 8 pillars'!C4845)-'Weights and method'!$C$5)/('Weights and method'!$D$5-'Weights and method'!$C$5)))</x:f>
        <x:v>3.324876390736334</x:v>
      </x:c>
      <x:c r="D4845" s="8" t="n">
        <x:f>100*'Weights and method'!$B$6*MAX(0,MIN(1,(LN(1+'Original 8 pillars'!D4845)-'Weights and method'!$C$6)/('Weights and method'!$D$6-'Weights and method'!$C$6)))</x:f>
        <x:v>0.8145138766169873</x:v>
      </x:c>
      <x:c r="E4845" s="8" t="n">
        <x:f>100*'Weights and method'!$B$7*MAX(0,MIN(1,(LN(1+'Original 8 pillars'!E4845)-'Weights and method'!$C$7)/('Weights and method'!$D$7-'Weights and method'!$C$7)))</x:f>
        <x:v>3.651818808501255</x:v>
      </x:c>
      <x:c r="F4845" s="8" t="n">
        <x:f>100*'Weights and method'!$B$8*MAX(0,MIN(1,(LN(1+'Original 8 pillars'!F4845)-'Weights and method'!$C$8)/('Weights and method'!$D$8-'Weights and method'!$C$8)))</x:f>
        <x:v>5.00823247095301</x:v>
      </x:c>
      <x:c r="G4845" s="8" t="n">
        <x:f>100*'Weights and method'!$B$9*MAX(0,MIN(1,(LN(1+'Original 8 pillars'!G4845)-'Weights and method'!$C$9)/('Weights and method'!$D$9-'Weights and method'!$C$9)))</x:f>
        <x:v>2.3790416923173097</x:v>
      </x:c>
      <x:c r="H4845" s="8" t="n">
        <x:f>100*'Weights and method'!$B$10*MAX(0,MIN(1,(LN(1+'Original 8 pillars'!H4845)-'Weights and method'!$C$10)/('Weights and method'!$D$10-'Weights and method'!$C$10)))</x:f>
        <x:v>0</x:v>
      </x:c>
      <x:c r="I4845" s="8" t="n">
        <x:f>100*'Weights and method'!$B$11*MAX(0,MIN(1,(LN(1+'Original 8 pillars'!I4845)-'Weights and method'!$C$11)/('Weights and method'!$D$11-'Weights and method'!$C$11)))</x:f>
        <x:v>2.9236416174349724</x:v>
      </x:c>
      <x:c r="J4845" s="8" t="n">
        <x:f>100*'Weights and method'!$B$12*MAX(0,MIN(1,(LN(1+'Original 8 pillars'!J4845)-'Weights and method'!$C$12)/('Weights and method'!$D$12-'Weights and method'!$C$12)))</x:f>
        <x:v>0.6235949896525885</x:v>
      </x:c>
      <x:c r="K4845" s="8" t="n">
        <x:f>SUM(C4845:J4845)</x:f>
        <x:v>18.725719846212456</x:v>
      </x:c>
    </x:row>
    <x:row r="4846">
      <x:c r="A4846" s="2" t="str">
        <x:f>'Original 8 pillars'!A4846</x:f>
        <x:v>Morocco</x:v>
      </x:c>
      <x:c r="B4846" s="2" t="str">
        <x:f>'Original 8 pillars'!B4846</x:f>
        <x:v>2019-02</x:v>
      </x:c>
      <x:c r="C4846" s="8" t="n">
        <x:f>100*'Weights and method'!$B$5*MAX(0,MIN(1,(LN(1+'Original 8 pillars'!C4846)-'Weights and method'!$C$5)/('Weights and method'!$D$5-'Weights and method'!$C$5)))</x:f>
        <x:v>2.2652621143693925</x:v>
      </x:c>
      <x:c r="D4846" s="8" t="n">
        <x:f>100*'Weights and method'!$B$6*MAX(0,MIN(1,(LN(1+'Original 8 pillars'!D4846)-'Weights and method'!$C$6)/('Weights and method'!$D$6-'Weights and method'!$C$6)))</x:f>
        <x:v>0.6462584644132985</x:v>
      </x:c>
      <x:c r="E4846" s="8" t="n">
        <x:f>100*'Weights and method'!$B$7*MAX(0,MIN(1,(LN(1+'Original 8 pillars'!E4846)-'Weights and method'!$C$7)/('Weights and method'!$D$7-'Weights and method'!$C$7)))</x:f>
        <x:v>3.372610056050525</x:v>
      </x:c>
      <x:c r="F4846" s="8" t="n">
        <x:f>100*'Weights and method'!$B$8*MAX(0,MIN(1,(LN(1+'Original 8 pillars'!F4846)-'Weights and method'!$C$8)/('Weights and method'!$D$8-'Weights and method'!$C$8)))</x:f>
        <x:v>5.4169545889709925</x:v>
      </x:c>
      <x:c r="G4846" s="8" t="n">
        <x:f>100*'Weights and method'!$B$9*MAX(0,MIN(1,(LN(1+'Original 8 pillars'!G4846)-'Weights and method'!$C$9)/('Weights and method'!$D$9-'Weights and method'!$C$9)))</x:f>
        <x:v>2.4977741518498338</x:v>
      </x:c>
      <x:c r="H4846" s="8" t="n">
        <x:f>100*'Weights and method'!$B$10*MAX(0,MIN(1,(LN(1+'Original 8 pillars'!H4846)-'Weights and method'!$C$10)/('Weights and method'!$D$10-'Weights and method'!$C$10)))</x:f>
        <x:v>0</x:v>
      </x:c>
      <x:c r="I4846" s="8" t="n">
        <x:f>100*'Weights and method'!$B$11*MAX(0,MIN(1,(LN(1+'Original 8 pillars'!I4846)-'Weights and method'!$C$11)/('Weights and method'!$D$11-'Weights and method'!$C$11)))</x:f>
        <x:v>2.976512521752776</x:v>
      </x:c>
      <x:c r="J4846" s="8" t="n">
        <x:f>100*'Weights and method'!$B$12*MAX(0,MIN(1,(LN(1+'Original 8 pillars'!J4846)-'Weights and method'!$C$12)/('Weights and method'!$D$12-'Weights and method'!$C$12)))</x:f>
        <x:v>0.37640928044558924</x:v>
      </x:c>
      <x:c r="K4846" s="8" t="n">
        <x:f>SUM(C4846:J4846)</x:f>
        <x:v>17.55178117785241</x:v>
      </x:c>
    </x:row>
    <x:row r="4847">
      <x:c r="A4847" s="2" t="str">
        <x:f>'Original 8 pillars'!A4847</x:f>
        <x:v>Morocco</x:v>
      </x:c>
      <x:c r="B4847" s="2" t="str">
        <x:f>'Original 8 pillars'!B4847</x:f>
        <x:v>2019-03</x:v>
      </x:c>
      <x:c r="C4847" s="8" t="n">
        <x:f>100*'Weights and method'!$B$5*MAX(0,MIN(1,(LN(1+'Original 8 pillars'!C4847)-'Weights and method'!$C$5)/('Weights and method'!$D$5-'Weights and method'!$C$5)))</x:f>
        <x:v>2.5385759381696973</x:v>
      </x:c>
      <x:c r="D4847" s="8" t="n">
        <x:f>100*'Weights and method'!$B$6*MAX(0,MIN(1,(LN(1+'Original 8 pillars'!D4847)-'Weights and method'!$C$6)/('Weights and method'!$D$6-'Weights and method'!$C$6)))</x:f>
        <x:v>0.745641647028634</x:v>
      </x:c>
      <x:c r="E4847" s="8" t="n">
        <x:f>100*'Weights and method'!$B$7*MAX(0,MIN(1,(LN(1+'Original 8 pillars'!E4847)-'Weights and method'!$C$7)/('Weights and method'!$D$7-'Weights and method'!$C$7)))</x:f>
        <x:v>2.9935974120602973</x:v>
      </x:c>
      <x:c r="F4847" s="8" t="n">
        <x:f>100*'Weights and method'!$B$8*MAX(0,MIN(1,(LN(1+'Original 8 pillars'!F4847)-'Weights and method'!$C$8)/('Weights and method'!$D$8-'Weights and method'!$C$8)))</x:f>
        <x:v>6.145596240508188</x:v>
      </x:c>
      <x:c r="G4847" s="8" t="n">
        <x:f>100*'Weights and method'!$B$9*MAX(0,MIN(1,(LN(1+'Original 8 pillars'!G4847)-'Weights and method'!$C$9)/('Weights and method'!$D$9-'Weights and method'!$C$9)))</x:f>
        <x:v>2.165796654852528</x:v>
      </x:c>
      <x:c r="H4847" s="8" t="n">
        <x:f>100*'Weights and method'!$B$10*MAX(0,MIN(1,(LN(1+'Original 8 pillars'!H4847)-'Weights and method'!$C$10)/('Weights and method'!$D$10-'Weights and method'!$C$10)))</x:f>
        <x:v>0.0576267903734967</x:v>
      </x:c>
      <x:c r="I4847" s="8" t="n">
        <x:f>100*'Weights and method'!$B$11*MAX(0,MIN(1,(LN(1+'Original 8 pillars'!I4847)-'Weights and method'!$C$11)/('Weights and method'!$D$11-'Weights and method'!$C$11)))</x:f>
        <x:v>3.200232708444701</x:v>
      </x:c>
      <x:c r="J4847" s="8" t="n">
        <x:f>100*'Weights and method'!$B$12*MAX(0,MIN(1,(LN(1+'Original 8 pillars'!J4847)-'Weights and method'!$C$12)/('Weights and method'!$D$12-'Weights and method'!$C$12)))</x:f>
        <x:v>1.1765869634924213</x:v>
      </x:c>
      <x:c r="K4847" s="8" t="n">
        <x:f>SUM(C4847:J4847)</x:f>
        <x:v>19.023654354929967</x:v>
      </x:c>
    </x:row>
    <x:row r="4848">
      <x:c r="A4848" s="2" t="str">
        <x:f>'Original 8 pillars'!A4848</x:f>
        <x:v>Morocco</x:v>
      </x:c>
      <x:c r="B4848" s="2" t="str">
        <x:f>'Original 8 pillars'!B4848</x:f>
        <x:v>2019-04</x:v>
      </x:c>
      <x:c r="C4848" s="8" t="n">
        <x:f>100*'Weights and method'!$B$5*MAX(0,MIN(1,(LN(1+'Original 8 pillars'!C4848)-'Weights and method'!$C$5)/('Weights and method'!$D$5-'Weights and method'!$C$5)))</x:f>
        <x:v>2.87236276591079</x:v>
      </x:c>
      <x:c r="D4848" s="8" t="n">
        <x:f>100*'Weights and method'!$B$6*MAX(0,MIN(1,(LN(1+'Original 8 pillars'!D4848)-'Weights and method'!$C$6)/('Weights and method'!$D$6-'Weights and method'!$C$6)))</x:f>
        <x:v>0.6197738090948974</x:v>
      </x:c>
      <x:c r="E4848" s="8" t="n">
        <x:f>100*'Weights and method'!$B$7*MAX(0,MIN(1,(LN(1+'Original 8 pillars'!E4848)-'Weights and method'!$C$7)/('Weights and method'!$D$7-'Weights and method'!$C$7)))</x:f>
        <x:v>3.223316014166011</x:v>
      </x:c>
      <x:c r="F4848" s="8" t="n">
        <x:f>100*'Weights and method'!$B$8*MAX(0,MIN(1,(LN(1+'Original 8 pillars'!F4848)-'Weights and method'!$C$8)/('Weights and method'!$D$8-'Weights and method'!$C$8)))</x:f>
        <x:v>6.300676858778247</x:v>
      </x:c>
      <x:c r="G4848" s="8" t="n">
        <x:f>100*'Weights and method'!$B$9*MAX(0,MIN(1,(LN(1+'Original 8 pillars'!G4848)-'Weights and method'!$C$9)/('Weights and method'!$D$9-'Weights and method'!$C$9)))</x:f>
        <x:v>2.5374109828456044</x:v>
      </x:c>
      <x:c r="H4848" s="8" t="n">
        <x:f>100*'Weights and method'!$B$10*MAX(0,MIN(1,(LN(1+'Original 8 pillars'!H4848)-'Weights and method'!$C$10)/('Weights and method'!$D$10-'Weights and method'!$C$10)))</x:f>
        <x:v>0.09113827739297863</x:v>
      </x:c>
      <x:c r="I4848" s="8" t="n">
        <x:f>100*'Weights and method'!$B$11*MAX(0,MIN(1,(LN(1+'Original 8 pillars'!I4848)-'Weights and method'!$C$11)/('Weights and method'!$D$11-'Weights and method'!$C$11)))</x:f>
        <x:v>3.238878070680197</x:v>
      </x:c>
      <x:c r="J4848" s="8" t="n">
        <x:f>100*'Weights and method'!$B$12*MAX(0,MIN(1,(LN(1+'Original 8 pillars'!J4848)-'Weights and method'!$C$12)/('Weights and method'!$D$12-'Weights and method'!$C$12)))</x:f>
        <x:v>1.104044208559875</x:v>
      </x:c>
      <x:c r="K4848" s="8" t="n">
        <x:f>SUM(C4848:J4848)</x:f>
        <x:v>19.9876009874286</x:v>
      </x:c>
    </x:row>
    <x:row r="4849">
      <x:c r="A4849" s="2" t="str">
        <x:f>'Original 8 pillars'!A4849</x:f>
        <x:v>Morocco</x:v>
      </x:c>
      <x:c r="B4849" s="2" t="str">
        <x:f>'Original 8 pillars'!B4849</x:f>
        <x:v>2019-05</x:v>
      </x:c>
      <x:c r="C4849" s="8" t="n">
        <x:f>100*'Weights and method'!$B$5*MAX(0,MIN(1,(LN(1+'Original 8 pillars'!C4849)-'Weights and method'!$C$5)/('Weights and method'!$D$5-'Weights and method'!$C$5)))</x:f>
        <x:v>3.3368957829509434</x:v>
      </x:c>
      <x:c r="D4849" s="8" t="n">
        <x:f>100*'Weights and method'!$B$6*MAX(0,MIN(1,(LN(1+'Original 8 pillars'!D4849)-'Weights and method'!$C$6)/('Weights and method'!$D$6-'Weights and method'!$C$6)))</x:f>
        <x:v>0.35820563581634757</x:v>
      </x:c>
      <x:c r="E4849" s="8" t="n">
        <x:f>100*'Weights and method'!$B$7*MAX(0,MIN(1,(LN(1+'Original 8 pillars'!E4849)-'Weights and method'!$C$7)/('Weights and method'!$D$7-'Weights and method'!$C$7)))</x:f>
        <x:v>3.505180819362508</x:v>
      </x:c>
      <x:c r="F4849" s="8" t="n">
        <x:f>100*'Weights and method'!$B$8*MAX(0,MIN(1,(LN(1+'Original 8 pillars'!F4849)-'Weights and method'!$C$8)/('Weights and method'!$D$8-'Weights and method'!$C$8)))</x:f>
        <x:v>5.446941448787489</x:v>
      </x:c>
      <x:c r="G4849" s="8" t="n">
        <x:f>100*'Weights and method'!$B$9*MAX(0,MIN(1,(LN(1+'Original 8 pillars'!G4849)-'Weights and method'!$C$9)/('Weights and method'!$D$9-'Weights and method'!$C$9)))</x:f>
        <x:v>2.491990969507281</x:v>
      </x:c>
      <x:c r="H4849" s="8" t="n">
        <x:f>100*'Weights and method'!$B$10*MAX(0,MIN(1,(LN(1+'Original 8 pillars'!H4849)-'Weights and method'!$C$10)/('Weights and method'!$D$10-'Weights and method'!$C$10)))</x:f>
        <x:v>0.09063586913882613</x:v>
      </x:c>
      <x:c r="I4849" s="8" t="n">
        <x:f>100*'Weights and method'!$B$11*MAX(0,MIN(1,(LN(1+'Original 8 pillars'!I4849)-'Weights and method'!$C$11)/('Weights and method'!$D$11-'Weights and method'!$C$11)))</x:f>
        <x:v>2.819652046040281</x:v>
      </x:c>
      <x:c r="J4849" s="8" t="n">
        <x:f>100*'Weights and method'!$B$12*MAX(0,MIN(1,(LN(1+'Original 8 pillars'!J4849)-'Weights and method'!$C$12)/('Weights and method'!$D$12-'Weights and method'!$C$12)))</x:f>
        <x:v>0.6417838286851363</x:v>
      </x:c>
      <x:c r="K4849" s="8" t="n">
        <x:f>SUM(C4849:J4849)</x:f>
        <x:v>18.69128640028881</x:v>
      </x:c>
    </x:row>
    <x:row r="4850">
      <x:c r="A4850" s="2" t="str">
        <x:f>'Original 8 pillars'!A4850</x:f>
        <x:v>Morocco</x:v>
      </x:c>
      <x:c r="B4850" s="2" t="str">
        <x:f>'Original 8 pillars'!B4850</x:f>
        <x:v>2019-06</x:v>
      </x:c>
      <x:c r="C4850" s="8" t="n">
        <x:f>100*'Weights and method'!$B$5*MAX(0,MIN(1,(LN(1+'Original 8 pillars'!C4850)-'Weights and method'!$C$5)/('Weights and method'!$D$5-'Weights and method'!$C$5)))</x:f>
        <x:v>1.3686068724310274</x:v>
      </x:c>
      <x:c r="D4850" s="8" t="n">
        <x:f>100*'Weights and method'!$B$6*MAX(0,MIN(1,(LN(1+'Original 8 pillars'!D4850)-'Weights and method'!$C$6)/('Weights and method'!$D$6-'Weights and method'!$C$6)))</x:f>
        <x:v>0.36357335303737526</x:v>
      </x:c>
      <x:c r="E4850" s="8" t="n">
        <x:f>100*'Weights and method'!$B$7*MAX(0,MIN(1,(LN(1+'Original 8 pillars'!E4850)-'Weights and method'!$C$7)/('Weights and method'!$D$7-'Weights and method'!$C$7)))</x:f>
        <x:v>2.9030771306369405</x:v>
      </x:c>
      <x:c r="F4850" s="8" t="n">
        <x:f>100*'Weights and method'!$B$8*MAX(0,MIN(1,(LN(1+'Original 8 pillars'!F4850)-'Weights and method'!$C$8)/('Weights and method'!$D$8-'Weights and method'!$C$8)))</x:f>
        <x:v>5.29124247274768</x:v>
      </x:c>
      <x:c r="G4850" s="8" t="n">
        <x:f>100*'Weights and method'!$B$9*MAX(0,MIN(1,(LN(1+'Original 8 pillars'!G4850)-'Weights and method'!$C$9)/('Weights and method'!$D$9-'Weights and method'!$C$9)))</x:f>
        <x:v>1.3197100228248535</x:v>
      </x:c>
      <x:c r="H4850" s="8" t="n">
        <x:f>100*'Weights and method'!$B$10*MAX(0,MIN(1,(LN(1+'Original 8 pillars'!H4850)-'Weights and method'!$C$10)/('Weights and method'!$D$10-'Weights and method'!$C$10)))</x:f>
        <x:v>0</x:v>
      </x:c>
      <x:c r="I4850" s="8" t="n">
        <x:f>100*'Weights and method'!$B$11*MAX(0,MIN(1,(LN(1+'Original 8 pillars'!I4850)-'Weights and method'!$C$11)/('Weights and method'!$D$11-'Weights and method'!$C$11)))</x:f>
        <x:v>2.395540963761879</x:v>
      </x:c>
      <x:c r="J4850" s="8" t="n">
        <x:f>100*'Weights and method'!$B$12*MAX(0,MIN(1,(LN(1+'Original 8 pillars'!J4850)-'Weights and method'!$C$12)/('Weights and method'!$D$12-'Weights and method'!$C$12)))</x:f>
        <x:v>0.4288034652048326</x:v>
      </x:c>
      <x:c r="K4850" s="8" t="n">
        <x:f>SUM(C4850:J4850)</x:f>
        <x:v>14.07055428064459</x:v>
      </x:c>
    </x:row>
    <x:row r="4851">
      <x:c r="A4851" s="2" t="str">
        <x:f>'Original 8 pillars'!A4851</x:f>
        <x:v>Morocco</x:v>
      </x:c>
      <x:c r="B4851" s="2" t="str">
        <x:f>'Original 8 pillars'!B4851</x:f>
        <x:v>2019-07</x:v>
      </x:c>
      <x:c r="C4851" s="8" t="n">
        <x:f>100*'Weights and method'!$B$5*MAX(0,MIN(1,(LN(1+'Original 8 pillars'!C4851)-'Weights and method'!$C$5)/('Weights and method'!$D$5-'Weights and method'!$C$5)))</x:f>
        <x:v>2.8678371861558722</x:v>
      </x:c>
      <x:c r="D4851" s="8" t="n">
        <x:f>100*'Weights and method'!$B$6*MAX(0,MIN(1,(LN(1+'Original 8 pillars'!D4851)-'Weights and method'!$C$6)/('Weights and method'!$D$6-'Weights and method'!$C$6)))</x:f>
        <x:v>0.6202444242376696</x:v>
      </x:c>
      <x:c r="E4851" s="8" t="n">
        <x:f>100*'Weights and method'!$B$7*MAX(0,MIN(1,(LN(1+'Original 8 pillars'!E4851)-'Weights and method'!$C$7)/('Weights and method'!$D$7-'Weights and method'!$C$7)))</x:f>
        <x:v>3.272175341299948</x:v>
      </x:c>
      <x:c r="F4851" s="8" t="n">
        <x:f>100*'Weights and method'!$B$8*MAX(0,MIN(1,(LN(1+'Original 8 pillars'!F4851)-'Weights and method'!$C$8)/('Weights and method'!$D$8-'Weights and method'!$C$8)))</x:f>
        <x:v>5.7811322973139685</x:v>
      </x:c>
      <x:c r="G4851" s="8" t="n">
        <x:f>100*'Weights and method'!$B$9*MAX(0,MIN(1,(LN(1+'Original 8 pillars'!G4851)-'Weights and method'!$C$9)/('Weights and method'!$D$9-'Weights and method'!$C$9)))</x:f>
        <x:v>1.9159430480543125</x:v>
      </x:c>
      <x:c r="H4851" s="8" t="n">
        <x:f>100*'Weights and method'!$B$10*MAX(0,MIN(1,(LN(1+'Original 8 pillars'!H4851)-'Weights and method'!$C$10)/('Weights and method'!$D$10-'Weights and method'!$C$10)))</x:f>
        <x:v>0</x:v>
      </x:c>
      <x:c r="I4851" s="8" t="n">
        <x:f>100*'Weights and method'!$B$11*MAX(0,MIN(1,(LN(1+'Original 8 pillars'!I4851)-'Weights and method'!$C$11)/('Weights and method'!$D$11-'Weights and method'!$C$11)))</x:f>
        <x:v>2.916221077249487</x:v>
      </x:c>
      <x:c r="J4851" s="8" t="n">
        <x:f>100*'Weights and method'!$B$12*MAX(0,MIN(1,(LN(1+'Original 8 pillars'!J4851)-'Weights and method'!$C$12)/('Weights and method'!$D$12-'Weights and method'!$C$12)))</x:f>
        <x:v>0.5715359183005214</x:v>
      </x:c>
      <x:c r="K4851" s="8" t="n">
        <x:f>SUM(C4851:J4851)</x:f>
        <x:v>17.94508929261178</x:v>
      </x:c>
    </x:row>
    <x:row r="4852">
      <x:c r="A4852" s="2" t="str">
        <x:f>'Original 8 pillars'!A4852</x:f>
        <x:v>Morocco</x:v>
      </x:c>
      <x:c r="B4852" s="2" t="str">
        <x:f>'Original 8 pillars'!B4852</x:f>
        <x:v>2019-08</x:v>
      </x:c>
      <x:c r="C4852" s="8" t="n">
        <x:f>100*'Weights and method'!$B$5*MAX(0,MIN(1,(LN(1+'Original 8 pillars'!C4852)-'Weights and method'!$C$5)/('Weights and method'!$D$5-'Weights and method'!$C$5)))</x:f>
        <x:v>2.340343455931941</x:v>
      </x:c>
      <x:c r="D4852" s="8" t="n">
        <x:f>100*'Weights and method'!$B$6*MAX(0,MIN(1,(LN(1+'Original 8 pillars'!D4852)-'Weights and method'!$C$6)/('Weights and method'!$D$6-'Weights and method'!$C$6)))</x:f>
        <x:v>0.6187730007280275</x:v>
      </x:c>
      <x:c r="E4852" s="8" t="n">
        <x:f>100*'Weights and method'!$B$7*MAX(0,MIN(1,(LN(1+'Original 8 pillars'!E4852)-'Weights and method'!$C$7)/('Weights and method'!$D$7-'Weights and method'!$C$7)))</x:f>
        <x:v>3.467350453274577</x:v>
      </x:c>
      <x:c r="F4852" s="8" t="n">
        <x:f>100*'Weights and method'!$B$8*MAX(0,MIN(1,(LN(1+'Original 8 pillars'!F4852)-'Weights and method'!$C$8)/('Weights and method'!$D$8-'Weights and method'!$C$8)))</x:f>
        <x:v>5.154016979028511</x:v>
      </x:c>
      <x:c r="G4852" s="8" t="n">
        <x:f>100*'Weights and method'!$B$9*MAX(0,MIN(1,(LN(1+'Original 8 pillars'!G4852)-'Weights and method'!$C$9)/('Weights and method'!$D$9-'Weights and method'!$C$9)))</x:f>
        <x:v>2.0313546325091565</x:v>
      </x:c>
      <x:c r="H4852" s="8" t="n">
        <x:f>100*'Weights and method'!$B$10*MAX(0,MIN(1,(LN(1+'Original 8 pillars'!H4852)-'Weights and method'!$C$10)/('Weights and method'!$D$10-'Weights and method'!$C$10)))</x:f>
        <x:v>0.0996636933824405</x:v>
      </x:c>
      <x:c r="I4852" s="8" t="n">
        <x:f>100*'Weights and method'!$B$11*MAX(0,MIN(1,(LN(1+'Original 8 pillars'!I4852)-'Weights and method'!$C$11)/('Weights and method'!$D$11-'Weights and method'!$C$11)))</x:f>
        <x:v>2.7430211939751112</x:v>
      </x:c>
      <x:c r="J4852" s="8" t="n">
        <x:f>100*'Weights and method'!$B$12*MAX(0,MIN(1,(LN(1+'Original 8 pillars'!J4852)-'Weights and method'!$C$12)/('Weights and method'!$D$12-'Weights and method'!$C$12)))</x:f>
        <x:v>0.5281928661855857</x:v>
      </x:c>
      <x:c r="K4852" s="8" t="n">
        <x:f>SUM(C4852:J4852)</x:f>
        <x:v>16.98271627501535</x:v>
      </x:c>
    </x:row>
    <x:row r="4853">
      <x:c r="A4853" s="2" t="str">
        <x:f>'Original 8 pillars'!A4853</x:f>
        <x:v>Morocco</x:v>
      </x:c>
      <x:c r="B4853" s="2" t="str">
        <x:f>'Original 8 pillars'!B4853</x:f>
        <x:v>2019-09</x:v>
      </x:c>
      <x:c r="C4853" s="8" t="n">
        <x:f>100*'Weights and method'!$B$5*MAX(0,MIN(1,(LN(1+'Original 8 pillars'!C4853)-'Weights and method'!$C$5)/('Weights and method'!$D$5-'Weights and method'!$C$5)))</x:f>
        <x:v>2.172547567411841</x:v>
      </x:c>
      <x:c r="D4853" s="8" t="n">
        <x:f>100*'Weights and method'!$B$6*MAX(0,MIN(1,(LN(1+'Original 8 pillars'!D4853)-'Weights and method'!$C$6)/('Weights and method'!$D$6-'Weights and method'!$C$6)))</x:f>
        <x:v>0.4740383619187023</x:v>
      </x:c>
      <x:c r="E4853" s="8" t="n">
        <x:f>100*'Weights and method'!$B$7*MAX(0,MIN(1,(LN(1+'Original 8 pillars'!E4853)-'Weights and method'!$C$7)/('Weights and method'!$D$7-'Weights and method'!$C$7)))</x:f>
        <x:v>2.917231963196315</x:v>
      </x:c>
      <x:c r="F4853" s="8" t="n">
        <x:f>100*'Weights and method'!$B$8*MAX(0,MIN(1,(LN(1+'Original 8 pillars'!F4853)-'Weights and method'!$C$8)/('Weights and method'!$D$8-'Weights and method'!$C$8)))</x:f>
        <x:v>5.5937478868734285</x:v>
      </x:c>
      <x:c r="G4853" s="8" t="n">
        <x:f>100*'Weights and method'!$B$9*MAX(0,MIN(1,(LN(1+'Original 8 pillars'!G4853)-'Weights and method'!$C$9)/('Weights and method'!$D$9-'Weights and method'!$C$9)))</x:f>
        <x:v>1.9687586720346089</x:v>
      </x:c>
      <x:c r="H4853" s="8" t="n">
        <x:f>100*'Weights and method'!$B$10*MAX(0,MIN(1,(LN(1+'Original 8 pillars'!H4853)-'Weights and method'!$C$10)/('Weights and method'!$D$10-'Weights and method'!$C$10)))</x:f>
        <x:v>0</x:v>
      </x:c>
      <x:c r="I4853" s="8" t="n">
        <x:f>100*'Weights and method'!$B$11*MAX(0,MIN(1,(LN(1+'Original 8 pillars'!I4853)-'Weights and method'!$C$11)/('Weights and method'!$D$11-'Weights and method'!$C$11)))</x:f>
        <x:v>2.5754070229271977</x:v>
      </x:c>
      <x:c r="J4853" s="8" t="n">
        <x:f>100*'Weights and method'!$B$12*MAX(0,MIN(1,(LN(1+'Original 8 pillars'!J4853)-'Weights and method'!$C$12)/('Weights and method'!$D$12-'Weights and method'!$C$12)))</x:f>
        <x:v>0.7334138226233327</x:v>
      </x:c>
      <x:c r="K4853" s="8" t="n">
        <x:f>SUM(C4853:J4853)</x:f>
        <x:v>16.435145296985425</x:v>
      </x:c>
    </x:row>
    <x:row r="4854">
      <x:c r="A4854" s="2" t="str">
        <x:f>'Original 8 pillars'!A4854</x:f>
        <x:v>Morocco</x:v>
      </x:c>
      <x:c r="B4854" s="2" t="str">
        <x:f>'Original 8 pillars'!B4854</x:f>
        <x:v>2019-10</x:v>
      </x:c>
      <x:c r="C4854" s="8" t="n">
        <x:f>100*'Weights and method'!$B$5*MAX(0,MIN(1,(LN(1+'Original 8 pillars'!C4854)-'Weights and method'!$C$5)/('Weights and method'!$D$5-'Weights and method'!$C$5)))</x:f>
        <x:v>2.8339751938895756</x:v>
      </x:c>
      <x:c r="D4854" s="8" t="n">
        <x:f>100*'Weights and method'!$B$6*MAX(0,MIN(1,(LN(1+'Original 8 pillars'!D4854)-'Weights and method'!$C$6)/('Weights and method'!$D$6-'Weights and method'!$C$6)))</x:f>
        <x:v>0.8472788864337742</x:v>
      </x:c>
      <x:c r="E4854" s="8" t="n">
        <x:f>100*'Weights and method'!$B$7*MAX(0,MIN(1,(LN(1+'Original 8 pillars'!E4854)-'Weights and method'!$C$7)/('Weights and method'!$D$7-'Weights and method'!$C$7)))</x:f>
        <x:v>4.613011200689566</x:v>
      </x:c>
      <x:c r="F4854" s="8" t="n">
        <x:f>100*'Weights and method'!$B$8*MAX(0,MIN(1,(LN(1+'Original 8 pillars'!F4854)-'Weights and method'!$C$8)/('Weights and method'!$D$8-'Weights and method'!$C$8)))</x:f>
        <x:v>6.502320405260446</x:v>
      </x:c>
      <x:c r="G4854" s="8" t="n">
        <x:f>100*'Weights and method'!$B$9*MAX(0,MIN(1,(LN(1+'Original 8 pillars'!G4854)-'Weights and method'!$C$9)/('Weights and method'!$D$9-'Weights and method'!$C$9)))</x:f>
        <x:v>2.408712071939495</x:v>
      </x:c>
      <x:c r="H4854" s="8" t="n">
        <x:f>100*'Weights and method'!$B$10*MAX(0,MIN(1,(LN(1+'Original 8 pillars'!H4854)-'Weights and method'!$C$10)/('Weights and method'!$D$10-'Weights and method'!$C$10)))</x:f>
        <x:v>0.045313921376562746</x:v>
      </x:c>
      <x:c r="I4854" s="8" t="n">
        <x:f>100*'Weights and method'!$B$11*MAX(0,MIN(1,(LN(1+'Original 8 pillars'!I4854)-'Weights and method'!$C$11)/('Weights and method'!$D$11-'Weights and method'!$C$11)))</x:f>
        <x:v>3.1360381962988697</x:v>
      </x:c>
      <x:c r="J4854" s="8" t="n">
        <x:f>100*'Weights and method'!$B$12*MAX(0,MIN(1,(LN(1+'Original 8 pillars'!J4854)-'Weights and method'!$C$12)/('Weights and method'!$D$12-'Weights and method'!$C$12)))</x:f>
        <x:v>0.6531407790400972</x:v>
      </x:c>
      <x:c r="K4854" s="8" t="n">
        <x:f>SUM(C4854:J4854)</x:f>
        <x:v>21.03979065492838</x:v>
      </x:c>
    </x:row>
    <x:row r="4855">
      <x:c r="A4855" s="2" t="str">
        <x:f>'Original 8 pillars'!A4855</x:f>
        <x:v>Morocco</x:v>
      </x:c>
      <x:c r="B4855" s="2" t="str">
        <x:f>'Original 8 pillars'!B4855</x:f>
        <x:v>2019-11</x:v>
      </x:c>
      <x:c r="C4855" s="8" t="n">
        <x:f>100*'Weights and method'!$B$5*MAX(0,MIN(1,(LN(1+'Original 8 pillars'!C4855)-'Weights and method'!$C$5)/('Weights and method'!$D$5-'Weights and method'!$C$5)))</x:f>
        <x:v>2.37167021908606</x:v>
      </x:c>
      <x:c r="D4855" s="8" t="n">
        <x:f>100*'Weights and method'!$B$6*MAX(0,MIN(1,(LN(1+'Original 8 pillars'!D4855)-'Weights and method'!$C$6)/('Weights and method'!$D$6-'Weights and method'!$C$6)))</x:f>
        <x:v>0.5877265592435842</x:v>
      </x:c>
      <x:c r="E4855" s="8" t="n">
        <x:f>100*'Weights and method'!$B$7*MAX(0,MIN(1,(LN(1+'Original 8 pillars'!E4855)-'Weights and method'!$C$7)/('Weights and method'!$D$7-'Weights and method'!$C$7)))</x:f>
        <x:v>3.5701716085926303</x:v>
      </x:c>
      <x:c r="F4855" s="8" t="n">
        <x:f>100*'Weights and method'!$B$8*MAX(0,MIN(1,(LN(1+'Original 8 pillars'!F4855)-'Weights and method'!$C$8)/('Weights and method'!$D$8-'Weights and method'!$C$8)))</x:f>
        <x:v>6.154459314044705</x:v>
      </x:c>
      <x:c r="G4855" s="8" t="n">
        <x:f>100*'Weights and method'!$B$9*MAX(0,MIN(1,(LN(1+'Original 8 pillars'!G4855)-'Weights and method'!$C$9)/('Weights and method'!$D$9-'Weights and method'!$C$9)))</x:f>
        <x:v>2.49949312363851</x:v>
      </x:c>
      <x:c r="H4855" s="8" t="n">
        <x:f>100*'Weights and method'!$B$10*MAX(0,MIN(1,(LN(1+'Original 8 pillars'!H4855)-'Weights and method'!$C$10)/('Weights and method'!$D$10-'Weights and method'!$C$10)))</x:f>
        <x:v>0</x:v>
      </x:c>
      <x:c r="I4855" s="8" t="n">
        <x:f>100*'Weights and method'!$B$11*MAX(0,MIN(1,(LN(1+'Original 8 pillars'!I4855)-'Weights and method'!$C$11)/('Weights and method'!$D$11-'Weights and method'!$C$11)))</x:f>
        <x:v>2.7670397314648594</x:v>
      </x:c>
      <x:c r="J4855" s="8" t="n">
        <x:f>100*'Weights and method'!$B$12*MAX(0,MIN(1,(LN(1+'Original 8 pillars'!J4855)-'Weights and method'!$C$12)/('Weights and method'!$D$12-'Weights and method'!$C$12)))</x:f>
        <x:v>0.5618280586162994</x:v>
      </x:c>
      <x:c r="K4855" s="8" t="n">
        <x:f>SUM(C4855:J4855)</x:f>
        <x:v>18.51238861468665</x:v>
      </x:c>
    </x:row>
    <x:row r="4856">
      <x:c r="A4856" s="2" t="str">
        <x:f>'Original 8 pillars'!A4856</x:f>
        <x:v>Morocco</x:v>
      </x:c>
      <x:c r="B4856" s="2" t="str">
        <x:f>'Original 8 pillars'!B4856</x:f>
        <x:v>2019-12</x:v>
      </x:c>
      <x:c r="C4856" s="8" t="n">
        <x:f>100*'Weights and method'!$B$5*MAX(0,MIN(1,(LN(1+'Original 8 pillars'!C4856)-'Weights and method'!$C$5)/('Weights and method'!$D$5-'Weights and method'!$C$5)))</x:f>
        <x:v>2.723843451543666</x:v>
      </x:c>
      <x:c r="D4856" s="8" t="n">
        <x:f>100*'Weights and method'!$B$6*MAX(0,MIN(1,(LN(1+'Original 8 pillars'!D4856)-'Weights and method'!$C$6)/('Weights and method'!$D$6-'Weights and method'!$C$6)))</x:f>
        <x:v>0.9760361363505062</x:v>
      </x:c>
      <x:c r="E4856" s="8" t="n">
        <x:f>100*'Weights and method'!$B$7*MAX(0,MIN(1,(LN(1+'Original 8 pillars'!E4856)-'Weights and method'!$C$7)/('Weights and method'!$D$7-'Weights and method'!$C$7)))</x:f>
        <x:v>3.3620517219565964</x:v>
      </x:c>
      <x:c r="F4856" s="8" t="n">
        <x:f>100*'Weights and method'!$B$8*MAX(0,MIN(1,(LN(1+'Original 8 pillars'!F4856)-'Weights and method'!$C$8)/('Weights and method'!$D$8-'Weights and method'!$C$8)))</x:f>
        <x:v>5.873798799847154</x:v>
      </x:c>
      <x:c r="G4856" s="8" t="n">
        <x:f>100*'Weights and method'!$B$9*MAX(0,MIN(1,(LN(1+'Original 8 pillars'!G4856)-'Weights and method'!$C$9)/('Weights and method'!$D$9-'Weights and method'!$C$9)))</x:f>
        <x:v>2.4403504850858244</x:v>
      </x:c>
      <x:c r="H4856" s="8" t="n">
        <x:f>100*'Weights and method'!$B$10*MAX(0,MIN(1,(LN(1+'Original 8 pillars'!H4856)-'Weights and method'!$C$10)/('Weights and method'!$D$10-'Weights and method'!$C$10)))</x:f>
        <x:v>0.1068731257696973</x:v>
      </x:c>
      <x:c r="I4856" s="8" t="n">
        <x:f>100*'Weights and method'!$B$11*MAX(0,MIN(1,(LN(1+'Original 8 pillars'!I4856)-'Weights and method'!$C$11)/('Weights and method'!$D$11-'Weights and method'!$C$11)))</x:f>
        <x:v>2.6981591398011946</x:v>
      </x:c>
      <x:c r="J4856" s="8" t="n">
        <x:f>100*'Weights and method'!$B$12*MAX(0,MIN(1,(LN(1+'Original 8 pillars'!J4856)-'Weights and method'!$C$12)/('Weights and method'!$D$12-'Weights and method'!$C$12)))</x:f>
        <x:v>0.8274945876185265</x:v>
      </x:c>
      <x:c r="K4856" s="8" t="n">
        <x:f>SUM(C4856:J4856)</x:f>
        <x:v>19.008607447973166</x:v>
      </x:c>
    </x:row>
    <x:row r="4857">
      <x:c r="A4857" s="2" t="str">
        <x:f>'Original 8 pillars'!A4857</x:f>
        <x:v>Morocco</x:v>
      </x:c>
      <x:c r="B4857" s="2" t="str">
        <x:f>'Original 8 pillars'!B4857</x:f>
        <x:v>2020-01</x:v>
      </x:c>
      <x:c r="C4857" s="8" t="n">
        <x:f>100*'Weights and method'!$B$5*MAX(0,MIN(1,(LN(1+'Original 8 pillars'!C4857)-'Weights and method'!$C$5)/('Weights and method'!$D$5-'Weights and method'!$C$5)))</x:f>
        <x:v>1.8984439991305941</x:v>
      </x:c>
      <x:c r="D4857" s="8" t="n">
        <x:f>100*'Weights and method'!$B$6*MAX(0,MIN(1,(LN(1+'Original 8 pillars'!D4857)-'Weights and method'!$C$6)/('Weights and method'!$D$6-'Weights and method'!$C$6)))</x:f>
        <x:v>0.4156659006181489</x:v>
      </x:c>
      <x:c r="E4857" s="8" t="n">
        <x:f>100*'Weights and method'!$B$7*MAX(0,MIN(1,(LN(1+'Original 8 pillars'!E4857)-'Weights and method'!$C$7)/('Weights and method'!$D$7-'Weights and method'!$C$7)))</x:f>
        <x:v>3.2756573110386316</x:v>
      </x:c>
      <x:c r="F4857" s="8" t="n">
        <x:f>100*'Weights and method'!$B$8*MAX(0,MIN(1,(LN(1+'Original 8 pillars'!F4857)-'Weights and method'!$C$8)/('Weights and method'!$D$8-'Weights and method'!$C$8)))</x:f>
        <x:v>5.524322799878903</x:v>
      </x:c>
      <x:c r="G4857" s="8" t="n">
        <x:f>100*'Weights and method'!$B$9*MAX(0,MIN(1,(LN(1+'Original 8 pillars'!G4857)-'Weights and method'!$C$9)/('Weights and method'!$D$9-'Weights and method'!$C$9)))</x:f>
        <x:v>1.7002682303482466</x:v>
      </x:c>
      <x:c r="H4857" s="8" t="n">
        <x:f>100*'Weights and method'!$B$10*MAX(0,MIN(1,(LN(1+'Original 8 pillars'!H4857)-'Weights and method'!$C$10)/('Weights and method'!$D$10-'Weights and method'!$C$10)))</x:f>
        <x:v>0</x:v>
      </x:c>
      <x:c r="I4857" s="8" t="n">
        <x:f>100*'Weights and method'!$B$11*MAX(0,MIN(1,(LN(1+'Original 8 pillars'!I4857)-'Weights and method'!$C$11)/('Weights and method'!$D$11-'Weights and method'!$C$11)))</x:f>
        <x:v>2.262670508097837</x:v>
      </x:c>
      <x:c r="J4857" s="8" t="n">
        <x:f>100*'Weights and method'!$B$12*MAX(0,MIN(1,(LN(1+'Original 8 pillars'!J4857)-'Weights and method'!$C$12)/('Weights and method'!$D$12-'Weights and method'!$C$12)))</x:f>
        <x:v>0.7630584791407986</x:v>
      </x:c>
      <x:c r="K4857" s="8" t="n">
        <x:f>SUM(C4857:J4857)</x:f>
        <x:v>15.84008722825316</x:v>
      </x:c>
    </x:row>
    <x:row r="4858">
      <x:c r="A4858" s="2" t="str">
        <x:f>'Original 8 pillars'!A4858</x:f>
        <x:v>Morocco</x:v>
      </x:c>
      <x:c r="B4858" s="2" t="str">
        <x:f>'Original 8 pillars'!B4858</x:f>
        <x:v>2020-02</x:v>
      </x:c>
      <x:c r="C4858" s="8" t="n">
        <x:f>100*'Weights and method'!$B$5*MAX(0,MIN(1,(LN(1+'Original 8 pillars'!C4858)-'Weights and method'!$C$5)/('Weights and method'!$D$5-'Weights and method'!$C$5)))</x:f>
        <x:v>1.9379512046347993</x:v>
      </x:c>
      <x:c r="D4858" s="8" t="n">
        <x:f>100*'Weights and method'!$B$6*MAX(0,MIN(1,(LN(1+'Original 8 pillars'!D4858)-'Weights and method'!$C$6)/('Weights and method'!$D$6-'Weights and method'!$C$6)))</x:f>
        <x:v>0.6725709154473054</x:v>
      </x:c>
      <x:c r="E4858" s="8" t="n">
        <x:f>100*'Weights and method'!$B$7*MAX(0,MIN(1,(LN(1+'Original 8 pillars'!E4858)-'Weights and method'!$C$7)/('Weights and method'!$D$7-'Weights and method'!$C$7)))</x:f>
        <x:v>3.81818781784836</x:v>
      </x:c>
      <x:c r="F4858" s="8" t="n">
        <x:f>100*'Weights and method'!$B$8*MAX(0,MIN(1,(LN(1+'Original 8 pillars'!F4858)-'Weights and method'!$C$8)/('Weights and method'!$D$8-'Weights and method'!$C$8)))</x:f>
        <x:v>6.231661814331932</x:v>
      </x:c>
      <x:c r="G4858" s="8" t="n">
        <x:f>100*'Weights and method'!$B$9*MAX(0,MIN(1,(LN(1+'Original 8 pillars'!G4858)-'Weights and method'!$C$9)/('Weights and method'!$D$9-'Weights and method'!$C$9)))</x:f>
        <x:v>2.359826109569128</x:v>
      </x:c>
      <x:c r="H4858" s="8" t="n">
        <x:f>100*'Weights and method'!$B$10*MAX(0,MIN(1,(LN(1+'Original 8 pillars'!H4858)-'Weights and method'!$C$10)/('Weights and method'!$D$10-'Weights and method'!$C$10)))</x:f>
        <x:v>0.06762462245566725</x:v>
      </x:c>
      <x:c r="I4858" s="8" t="n">
        <x:f>100*'Weights and method'!$B$11*MAX(0,MIN(1,(LN(1+'Original 8 pillars'!I4858)-'Weights and method'!$C$11)/('Weights and method'!$D$11-'Weights and method'!$C$11)))</x:f>
        <x:v>3.1450108704103483</x:v>
      </x:c>
      <x:c r="J4858" s="8" t="n">
        <x:f>100*'Weights and method'!$B$12*MAX(0,MIN(1,(LN(1+'Original 8 pillars'!J4858)-'Weights and method'!$C$12)/('Weights and method'!$D$12-'Weights and method'!$C$12)))</x:f>
        <x:v>0.5811550590865594</x:v>
      </x:c>
      <x:c r="K4858" s="8" t="n">
        <x:f>SUM(C4858:J4858)</x:f>
        <x:v>18.8139884137841</x:v>
      </x:c>
    </x:row>
    <x:row r="4859">
      <x:c r="A4859" s="2" t="str">
        <x:f>'Original 8 pillars'!A4859</x:f>
        <x:v>Morocco</x:v>
      </x:c>
      <x:c r="B4859" s="2" t="str">
        <x:f>'Original 8 pillars'!B4859</x:f>
        <x:v>2020-03</x:v>
      </x:c>
      <x:c r="C4859" s="8" t="n">
        <x:f>100*'Weights and method'!$B$5*MAX(0,MIN(1,(LN(1+'Original 8 pillars'!C4859)-'Weights and method'!$C$5)/('Weights and method'!$D$5-'Weights and method'!$C$5)))</x:f>
        <x:v>2.706476873249742</x:v>
      </x:c>
      <x:c r="D4859" s="8" t="n">
        <x:f>100*'Weights and method'!$B$6*MAX(0,MIN(1,(LN(1+'Original 8 pillars'!D4859)-'Weights and method'!$C$6)/('Weights and method'!$D$6-'Weights and method'!$C$6)))</x:f>
        <x:v>1.2450286801124053</x:v>
      </x:c>
      <x:c r="E4859" s="8" t="n">
        <x:f>100*'Weights and method'!$B$7*MAX(0,MIN(1,(LN(1+'Original 8 pillars'!E4859)-'Weights and method'!$C$7)/('Weights and method'!$D$7-'Weights and method'!$C$7)))</x:f>
        <x:v>3.7659593157195377</x:v>
      </x:c>
      <x:c r="F4859" s="8" t="n">
        <x:f>100*'Weights and method'!$B$8*MAX(0,MIN(1,(LN(1+'Original 8 pillars'!F4859)-'Weights and method'!$C$8)/('Weights and method'!$D$8-'Weights and method'!$C$8)))</x:f>
        <x:v>6.747642716826173</x:v>
      </x:c>
      <x:c r="G4859" s="8" t="n">
        <x:f>100*'Weights and method'!$B$9*MAX(0,MIN(1,(LN(1+'Original 8 pillars'!G4859)-'Weights and method'!$C$9)/('Weights and method'!$D$9-'Weights and method'!$C$9)))</x:f>
        <x:v>3.7339263472612694</x:v>
      </x:c>
      <x:c r="H4859" s="8" t="n">
        <x:f>100*'Weights and method'!$B$10*MAX(0,MIN(1,(LN(1+'Original 8 pillars'!H4859)-'Weights and method'!$C$10)/('Weights and method'!$D$10-'Weights and method'!$C$10)))</x:f>
        <x:v>0</x:v>
      </x:c>
      <x:c r="I4859" s="8" t="n">
        <x:f>100*'Weights and method'!$B$11*MAX(0,MIN(1,(LN(1+'Original 8 pillars'!I4859)-'Weights and method'!$C$11)/('Weights and method'!$D$11-'Weights and method'!$C$11)))</x:f>
        <x:v>2.997824607654698</x:v>
      </x:c>
      <x:c r="J4859" s="8" t="n">
        <x:f>100*'Weights and method'!$B$12*MAX(0,MIN(1,(LN(1+'Original 8 pillars'!J4859)-'Weights and method'!$C$12)/('Weights and method'!$D$12-'Weights and method'!$C$12)))</x:f>
        <x:v>1.8062668710291012</x:v>
      </x:c>
      <x:c r="K4859" s="8" t="n">
        <x:f>SUM(C4859:J4859)</x:f>
        <x:v>23.003125411852928</x:v>
      </x:c>
    </x:row>
    <x:row r="4860">
      <x:c r="A4860" s="2" t="str">
        <x:f>'Original 8 pillars'!A4860</x:f>
        <x:v>Morocco</x:v>
      </x:c>
      <x:c r="B4860" s="2" t="str">
        <x:f>'Original 8 pillars'!B4860</x:f>
        <x:v>2020-04</x:v>
      </x:c>
      <x:c r="C4860" s="8" t="n">
        <x:f>100*'Weights and method'!$B$5*MAX(0,MIN(1,(LN(1+'Original 8 pillars'!C4860)-'Weights and method'!$C$5)/('Weights and method'!$D$5-'Weights and method'!$C$5)))</x:f>
        <x:v>3.417293138343121</x:v>
      </x:c>
      <x:c r="D4860" s="8" t="n">
        <x:f>100*'Weights and method'!$B$6*MAX(0,MIN(1,(LN(1+'Original 8 pillars'!D4860)-'Weights and method'!$C$6)/('Weights and method'!$D$6-'Weights and method'!$C$6)))</x:f>
        <x:v>1.147110214718484</x:v>
      </x:c>
      <x:c r="E4860" s="8" t="n">
        <x:f>100*'Weights and method'!$B$7*MAX(0,MIN(1,(LN(1+'Original 8 pillars'!E4860)-'Weights and method'!$C$7)/('Weights and method'!$D$7-'Weights and method'!$C$7)))</x:f>
        <x:v>5.363168128718828</x:v>
      </x:c>
      <x:c r="F4860" s="8" t="n">
        <x:f>100*'Weights and method'!$B$8*MAX(0,MIN(1,(LN(1+'Original 8 pillars'!F4860)-'Weights and method'!$C$8)/('Weights and method'!$D$8-'Weights and method'!$C$8)))</x:f>
        <x:v>6.9687175193934054</x:v>
      </x:c>
      <x:c r="G4860" s="8" t="n">
        <x:f>100*'Weights and method'!$B$9*MAX(0,MIN(1,(LN(1+'Original 8 pillars'!G4860)-'Weights and method'!$C$9)/('Weights and method'!$D$9-'Weights and method'!$C$9)))</x:f>
        <x:v>5.61275078393945</x:v>
      </x:c>
      <x:c r="H4860" s="8" t="n">
        <x:f>100*'Weights and method'!$B$10*MAX(0,MIN(1,(LN(1+'Original 8 pillars'!H4860)-'Weights and method'!$C$10)/('Weights and method'!$D$10-'Weights and method'!$C$10)))</x:f>
        <x:v>0.1849676533825992</x:v>
      </x:c>
      <x:c r="I4860" s="8" t="n">
        <x:f>100*'Weights and method'!$B$11*MAX(0,MIN(1,(LN(1+'Original 8 pillars'!I4860)-'Weights and method'!$C$11)/('Weights and method'!$D$11-'Weights and method'!$C$11)))</x:f>
        <x:v>2.9105731397126156</x:v>
      </x:c>
      <x:c r="J4860" s="8" t="n">
        <x:f>100*'Weights and method'!$B$12*MAX(0,MIN(1,(LN(1+'Original 8 pillars'!J4860)-'Weights and method'!$C$12)/('Weights and method'!$D$12-'Weights and method'!$C$12)))</x:f>
        <x:v>2.121771394039014</x:v>
      </x:c>
      <x:c r="K4860" s="8" t="n">
        <x:f>SUM(C4860:J4860)</x:f>
        <x:v>27.726351972247517</x:v>
      </x:c>
    </x:row>
    <x:row r="4861">
      <x:c r="A4861" s="2" t="str">
        <x:f>'Original 8 pillars'!A4861</x:f>
        <x:v>Morocco</x:v>
      </x:c>
      <x:c r="B4861" s="2" t="str">
        <x:f>'Original 8 pillars'!B4861</x:f>
        <x:v>2020-05</x:v>
      </x:c>
      <x:c r="C4861" s="8" t="n">
        <x:f>100*'Weights and method'!$B$5*MAX(0,MIN(1,(LN(1+'Original 8 pillars'!C4861)-'Weights and method'!$C$5)/('Weights and method'!$D$5-'Weights and method'!$C$5)))</x:f>
        <x:v>2.3393265877947504</x:v>
      </x:c>
      <x:c r="D4861" s="8" t="n">
        <x:f>100*'Weights and method'!$B$6*MAX(0,MIN(1,(LN(1+'Original 8 pillars'!D4861)-'Weights and method'!$C$6)/('Weights and method'!$D$6-'Weights and method'!$C$6)))</x:f>
        <x:v>1.2818328280107318</x:v>
      </x:c>
      <x:c r="E4861" s="8" t="n">
        <x:f>100*'Weights and method'!$B$7*MAX(0,MIN(1,(LN(1+'Original 8 pillars'!E4861)-'Weights and method'!$C$7)/('Weights and method'!$D$7-'Weights and method'!$C$7)))</x:f>
        <x:v>4.4611432780677465</x:v>
      </x:c>
      <x:c r="F4861" s="8" t="n">
        <x:f>100*'Weights and method'!$B$8*MAX(0,MIN(1,(LN(1+'Original 8 pillars'!F4861)-'Weights and method'!$C$8)/('Weights and method'!$D$8-'Weights and method'!$C$8)))</x:f>
        <x:v>6.652812163799415</x:v>
      </x:c>
      <x:c r="G4861" s="8" t="n">
        <x:f>100*'Weights and method'!$B$9*MAX(0,MIN(1,(LN(1+'Original 8 pillars'!G4861)-'Weights and method'!$C$9)/('Weights and method'!$D$9-'Weights and method'!$C$9)))</x:f>
        <x:v>5.130969484194387</x:v>
      </x:c>
      <x:c r="H4861" s="8" t="n">
        <x:f>100*'Weights and method'!$B$10*MAX(0,MIN(1,(LN(1+'Original 8 pillars'!H4861)-'Weights and method'!$C$10)/('Weights and method'!$D$10-'Weights and method'!$C$10)))</x:f>
        <x:v>0.11219745365268818</x:v>
      </x:c>
      <x:c r="I4861" s="8" t="n">
        <x:f>100*'Weights and method'!$B$11*MAX(0,MIN(1,(LN(1+'Original 8 pillars'!I4861)-'Weights and method'!$C$11)/('Weights and method'!$D$11-'Weights and method'!$C$11)))</x:f>
        <x:v>2.7059320119248085</x:v>
      </x:c>
      <x:c r="J4861" s="8" t="n">
        <x:f>100*'Weights and method'!$B$12*MAX(0,MIN(1,(LN(1+'Original 8 pillars'!J4861)-'Weights and method'!$C$12)/('Weights and method'!$D$12-'Weights and method'!$C$12)))</x:f>
        <x:v>1.7088063356527834</x:v>
      </x:c>
      <x:c r="K4861" s="8" t="n">
        <x:f>SUM(C4861:J4861)</x:f>
        <x:v>24.39302014309731</x:v>
      </x:c>
    </x:row>
    <x:row r="4862">
      <x:c r="A4862" s="2" t="str">
        <x:f>'Original 8 pillars'!A4862</x:f>
        <x:v>Morocco</x:v>
      </x:c>
      <x:c r="B4862" s="2" t="str">
        <x:f>'Original 8 pillars'!B4862</x:f>
        <x:v>2020-06</x:v>
      </x:c>
      <x:c r="C4862" s="8" t="n">
        <x:f>100*'Weights and method'!$B$5*MAX(0,MIN(1,(LN(1+'Original 8 pillars'!C4862)-'Weights and method'!$C$5)/('Weights and method'!$D$5-'Weights and method'!$C$5)))</x:f>
        <x:v>2.8327281475069443</x:v>
      </x:c>
      <x:c r="D4862" s="8" t="n">
        <x:f>100*'Weights and method'!$B$6*MAX(0,MIN(1,(LN(1+'Original 8 pillars'!D4862)-'Weights and method'!$C$6)/('Weights and method'!$D$6-'Weights and method'!$C$6)))</x:f>
        <x:v>1.1204848768438298</x:v>
      </x:c>
      <x:c r="E4862" s="8" t="n">
        <x:f>100*'Weights and method'!$B$7*MAX(0,MIN(1,(LN(1+'Original 8 pillars'!E4862)-'Weights and method'!$C$7)/('Weights and method'!$D$7-'Weights and method'!$C$7)))</x:f>
        <x:v>3.78552670677225</x:v>
      </x:c>
      <x:c r="F4862" s="8" t="n">
        <x:f>100*'Weights and method'!$B$8*MAX(0,MIN(1,(LN(1+'Original 8 pillars'!F4862)-'Weights and method'!$C$8)/('Weights and method'!$D$8-'Weights and method'!$C$8)))</x:f>
        <x:v>6.9603470322646865</x:v>
      </x:c>
      <x:c r="G4862" s="8" t="n">
        <x:f>100*'Weights and method'!$B$9*MAX(0,MIN(1,(LN(1+'Original 8 pillars'!G4862)-'Weights and method'!$C$9)/('Weights and method'!$D$9-'Weights and method'!$C$9)))</x:f>
        <x:v>4.477085957459719</x:v>
      </x:c>
      <x:c r="H4862" s="8" t="n">
        <x:f>100*'Weights and method'!$B$10*MAX(0,MIN(1,(LN(1+'Original 8 pillars'!H4862)-'Weights and method'!$C$10)/('Weights and method'!$D$10-'Weights and method'!$C$10)))</x:f>
        <x:v>0</x:v>
      </x:c>
      <x:c r="I4862" s="8" t="n">
        <x:f>100*'Weights and method'!$B$11*MAX(0,MIN(1,(LN(1+'Original 8 pillars'!I4862)-'Weights and method'!$C$11)/('Weights and method'!$D$11-'Weights and method'!$C$11)))</x:f>
        <x:v>2.8989636768241054</x:v>
      </x:c>
      <x:c r="J4862" s="8" t="n">
        <x:f>100*'Weights and method'!$B$12*MAX(0,MIN(1,(LN(1+'Original 8 pillars'!J4862)-'Weights and method'!$C$12)/('Weights and method'!$D$12-'Weights and method'!$C$12)))</x:f>
        <x:v>1.3229549275564998</x:v>
      </x:c>
      <x:c r="K4862" s="8" t="n">
        <x:f>SUM(C4862:J4862)</x:f>
        <x:v>23.398091325228037</x:v>
      </x:c>
    </x:row>
    <x:row r="4863">
      <x:c r="A4863" s="2" t="str">
        <x:f>'Original 8 pillars'!A4863</x:f>
        <x:v>Morocco</x:v>
      </x:c>
      <x:c r="B4863" s="2" t="str">
        <x:f>'Original 8 pillars'!B4863</x:f>
        <x:v>2020-07</x:v>
      </x:c>
      <x:c r="C4863" s="8" t="n">
        <x:f>100*'Weights and method'!$B$5*MAX(0,MIN(1,(LN(1+'Original 8 pillars'!C4863)-'Weights and method'!$C$5)/('Weights and method'!$D$5-'Weights and method'!$C$5)))</x:f>
        <x:v>2.939040619453179</x:v>
      </x:c>
      <x:c r="D4863" s="8" t="n">
        <x:f>100*'Weights and method'!$B$6*MAX(0,MIN(1,(LN(1+'Original 8 pillars'!D4863)-'Weights and method'!$C$6)/('Weights and method'!$D$6-'Weights and method'!$C$6)))</x:f>
        <x:v>0.9023891745236347</x:v>
      </x:c>
      <x:c r="E4863" s="8" t="n">
        <x:f>100*'Weights and method'!$B$7*MAX(0,MIN(1,(LN(1+'Original 8 pillars'!E4863)-'Weights and method'!$C$7)/('Weights and method'!$D$7-'Weights and method'!$C$7)))</x:f>
        <x:v>4.7245192294894025</x:v>
      </x:c>
      <x:c r="F4863" s="8" t="n">
        <x:f>100*'Weights and method'!$B$8*MAX(0,MIN(1,(LN(1+'Original 8 pillars'!F4863)-'Weights and method'!$C$8)/('Weights and method'!$D$8-'Weights and method'!$C$8)))</x:f>
        <x:v>6.776977696618224</x:v>
      </x:c>
      <x:c r="G4863" s="8" t="n">
        <x:f>100*'Weights and method'!$B$9*MAX(0,MIN(1,(LN(1+'Original 8 pillars'!G4863)-'Weights and method'!$C$9)/('Weights and method'!$D$9-'Weights and method'!$C$9)))</x:f>
        <x:v>5.016618558218089</x:v>
      </x:c>
      <x:c r="H4863" s="8" t="n">
        <x:f>100*'Weights and method'!$B$10*MAX(0,MIN(1,(LN(1+'Original 8 pillars'!H4863)-'Weights and method'!$C$10)/('Weights and method'!$D$10-'Weights and method'!$C$10)))</x:f>
        <x:v>0</x:v>
      </x:c>
      <x:c r="I4863" s="8" t="n">
        <x:f>100*'Weights and method'!$B$11*MAX(0,MIN(1,(LN(1+'Original 8 pillars'!I4863)-'Weights and method'!$C$11)/('Weights and method'!$D$11-'Weights and method'!$C$11)))</x:f>
        <x:v>2.867586007188957</x:v>
      </x:c>
      <x:c r="J4863" s="8" t="n">
        <x:f>100*'Weights and method'!$B$12*MAX(0,MIN(1,(LN(1+'Original 8 pillars'!J4863)-'Weights and method'!$C$12)/('Weights and method'!$D$12-'Weights and method'!$C$12)))</x:f>
        <x:v>2.141052887014535</x:v>
      </x:c>
      <x:c r="K4863" s="8" t="n">
        <x:f>SUM(C4863:J4863)</x:f>
        <x:v>25.36818417250602</x:v>
      </x:c>
    </x:row>
    <x:row r="4864">
      <x:c r="A4864" s="2" t="str">
        <x:f>'Original 8 pillars'!A4864</x:f>
        <x:v>Morocco</x:v>
      </x:c>
      <x:c r="B4864" s="2" t="str">
        <x:f>'Original 8 pillars'!B4864</x:f>
        <x:v>2020-08</x:v>
      </x:c>
      <x:c r="C4864" s="8" t="n">
        <x:f>100*'Weights and method'!$B$5*MAX(0,MIN(1,(LN(1+'Original 8 pillars'!C4864)-'Weights and method'!$C$5)/('Weights and method'!$D$5-'Weights and method'!$C$5)))</x:f>
        <x:v>1.8813652677991508</x:v>
      </x:c>
      <x:c r="D4864" s="8" t="n">
        <x:f>100*'Weights and method'!$B$6*MAX(0,MIN(1,(LN(1+'Original 8 pillars'!D4864)-'Weights and method'!$C$6)/('Weights and method'!$D$6-'Weights and method'!$C$6)))</x:f>
        <x:v>0.7025298211314733</x:v>
      </x:c>
      <x:c r="E4864" s="8" t="n">
        <x:f>100*'Weights and method'!$B$7*MAX(0,MIN(1,(LN(1+'Original 8 pillars'!E4864)-'Weights and method'!$C$7)/('Weights and method'!$D$7-'Weights and method'!$C$7)))</x:f>
        <x:v>3.6205018396371154</x:v>
      </x:c>
      <x:c r="F4864" s="8" t="n">
        <x:f>100*'Weights and method'!$B$8*MAX(0,MIN(1,(LN(1+'Original 8 pillars'!F4864)-'Weights and method'!$C$8)/('Weights and method'!$D$8-'Weights and method'!$C$8)))</x:f>
        <x:v>6.167739769126207</x:v>
      </x:c>
      <x:c r="G4864" s="8" t="n">
        <x:f>100*'Weights and method'!$B$9*MAX(0,MIN(1,(LN(1+'Original 8 pillars'!G4864)-'Weights and method'!$C$9)/('Weights and method'!$D$9-'Weights and method'!$C$9)))</x:f>
        <x:v>3.871777589495333</x:v>
      </x:c>
      <x:c r="H4864" s="8" t="n">
        <x:f>100*'Weights and method'!$B$10*MAX(0,MIN(1,(LN(1+'Original 8 pillars'!H4864)-'Weights and method'!$C$10)/('Weights and method'!$D$10-'Weights and method'!$C$10)))</x:f>
        <x:v>0</x:v>
      </x:c>
      <x:c r="I4864" s="8" t="n">
        <x:f>100*'Weights and method'!$B$11*MAX(0,MIN(1,(LN(1+'Original 8 pillars'!I4864)-'Weights and method'!$C$11)/('Weights and method'!$D$11-'Weights and method'!$C$11)))</x:f>
        <x:v>2.930873723387597</x:v>
      </x:c>
      <x:c r="J4864" s="8" t="n">
        <x:f>100*'Weights and method'!$B$12*MAX(0,MIN(1,(LN(1+'Original 8 pillars'!J4864)-'Weights and method'!$C$12)/('Weights and method'!$D$12-'Weights and method'!$C$12)))</x:f>
        <x:v>1.0848113947539848</x:v>
      </x:c>
      <x:c r="K4864" s="8" t="n">
        <x:f>SUM(C4864:J4864)</x:f>
        <x:v>20.25959940533086</x:v>
      </x:c>
    </x:row>
    <x:row r="4865">
      <x:c r="A4865" s="2" t="str">
        <x:f>'Original 8 pillars'!A4865</x:f>
        <x:v>Morocco</x:v>
      </x:c>
      <x:c r="B4865" s="2" t="str">
        <x:f>'Original 8 pillars'!B4865</x:f>
        <x:v>2020-09</x:v>
      </x:c>
      <x:c r="C4865" s="8" t="n">
        <x:f>100*'Weights and method'!$B$5*MAX(0,MIN(1,(LN(1+'Original 8 pillars'!C4865)-'Weights and method'!$C$5)/('Weights and method'!$D$5-'Weights and method'!$C$5)))</x:f>
        <x:v>3.0506151554256724</x:v>
      </x:c>
      <x:c r="D4865" s="8" t="n">
        <x:f>100*'Weights and method'!$B$6*MAX(0,MIN(1,(LN(1+'Original 8 pillars'!D4865)-'Weights and method'!$C$6)/('Weights and method'!$D$6-'Weights and method'!$C$6)))</x:f>
        <x:v>1.0204961430369885</x:v>
      </x:c>
      <x:c r="E4865" s="8" t="n">
        <x:f>100*'Weights and method'!$B$7*MAX(0,MIN(1,(LN(1+'Original 8 pillars'!E4865)-'Weights and method'!$C$7)/('Weights and method'!$D$7-'Weights and method'!$C$7)))</x:f>
        <x:v>4.436182538355329</x:v>
      </x:c>
      <x:c r="F4865" s="8" t="n">
        <x:f>100*'Weights and method'!$B$8*MAX(0,MIN(1,(LN(1+'Original 8 pillars'!F4865)-'Weights and method'!$C$8)/('Weights and method'!$D$8-'Weights and method'!$C$8)))</x:f>
        <x:v>6.994119073685995</x:v>
      </x:c>
      <x:c r="G4865" s="8" t="n">
        <x:f>100*'Weights and method'!$B$9*MAX(0,MIN(1,(LN(1+'Original 8 pillars'!G4865)-'Weights and method'!$C$9)/('Weights and method'!$D$9-'Weights and method'!$C$9)))</x:f>
        <x:v>5.417380332569769</x:v>
      </x:c>
      <x:c r="H4865" s="8" t="n">
        <x:f>100*'Weights and method'!$B$10*MAX(0,MIN(1,(LN(1+'Original 8 pillars'!H4865)-'Weights and method'!$C$10)/('Weights and method'!$D$10-'Weights and method'!$C$10)))</x:f>
        <x:v>0.10840461789488304</x:v>
      </x:c>
      <x:c r="I4865" s="8" t="n">
        <x:f>100*'Weights and method'!$B$11*MAX(0,MIN(1,(LN(1+'Original 8 pillars'!I4865)-'Weights and method'!$C$11)/('Weights and method'!$D$11-'Weights and method'!$C$11)))</x:f>
        <x:v>3.5777804442725447</x:v>
      </x:c>
      <x:c r="J4865" s="8" t="n">
        <x:f>100*'Weights and method'!$B$12*MAX(0,MIN(1,(LN(1+'Original 8 pillars'!J4865)-'Weights and method'!$C$12)/('Weights and method'!$D$12-'Weights and method'!$C$12)))</x:f>
        <x:v>1.1467153880793755</x:v>
      </x:c>
      <x:c r="K4865" s="8" t="n">
        <x:f>SUM(C4865:J4865)</x:f>
        <x:v>25.751693693320554</x:v>
      </x:c>
    </x:row>
    <x:row r="4866">
      <x:c r="A4866" s="2" t="str">
        <x:f>'Original 8 pillars'!A4866</x:f>
        <x:v>Morocco</x:v>
      </x:c>
      <x:c r="B4866" s="2" t="str">
        <x:f>'Original 8 pillars'!B4866</x:f>
        <x:v>2020-10</x:v>
      </x:c>
      <x:c r="C4866" s="8" t="n">
        <x:f>100*'Weights and method'!$B$5*MAX(0,MIN(1,(LN(1+'Original 8 pillars'!C4866)-'Weights and method'!$C$5)/('Weights and method'!$D$5-'Weights and method'!$C$5)))</x:f>
        <x:v>2.8147536322751834</x:v>
      </x:c>
      <x:c r="D4866" s="8" t="n">
        <x:f>100*'Weights and method'!$B$6*MAX(0,MIN(1,(LN(1+'Original 8 pillars'!D4866)-'Weights and method'!$C$6)/('Weights and method'!$D$6-'Weights and method'!$C$6)))</x:f>
        <x:v>0.6028674129801812</x:v>
      </x:c>
      <x:c r="E4866" s="8" t="n">
        <x:f>100*'Weights and method'!$B$7*MAX(0,MIN(1,(LN(1+'Original 8 pillars'!E4866)-'Weights and method'!$C$7)/('Weights and method'!$D$7-'Weights and method'!$C$7)))</x:f>
        <x:v>3.804227114791694</x:v>
      </x:c>
      <x:c r="F4866" s="8" t="n">
        <x:f>100*'Weights and method'!$B$8*MAX(0,MIN(1,(LN(1+'Original 8 pillars'!F4866)-'Weights and method'!$C$8)/('Weights and method'!$D$8-'Weights and method'!$C$8)))</x:f>
        <x:v>6.507727188338037</x:v>
      </x:c>
      <x:c r="G4866" s="8" t="n">
        <x:f>100*'Weights and method'!$B$9*MAX(0,MIN(1,(LN(1+'Original 8 pillars'!G4866)-'Weights and method'!$C$9)/('Weights and method'!$D$9-'Weights and method'!$C$9)))</x:f>
        <x:v>4.976562821951024</x:v>
      </x:c>
      <x:c r="H4866" s="8" t="n">
        <x:f>100*'Weights and method'!$B$10*MAX(0,MIN(1,(LN(1+'Original 8 pillars'!H4866)-'Weights and method'!$C$10)/('Weights and method'!$D$10-'Weights and method'!$C$10)))</x:f>
        <x:v>0.08370511899941159</x:v>
      </x:c>
      <x:c r="I4866" s="8" t="n">
        <x:f>100*'Weights and method'!$B$11*MAX(0,MIN(1,(LN(1+'Original 8 pillars'!I4866)-'Weights and method'!$C$11)/('Weights and method'!$D$11-'Weights and method'!$C$11)))</x:f>
        <x:v>2.9024308387268096</x:v>
      </x:c>
      <x:c r="J4866" s="8" t="n">
        <x:f>100*'Weights and method'!$B$12*MAX(0,MIN(1,(LN(1+'Original 8 pillars'!J4866)-'Weights and method'!$C$12)/('Weights and method'!$D$12-'Weights and method'!$C$12)))</x:f>
        <x:v>1.4384106021278527</x:v>
      </x:c>
      <x:c r="K4866" s="8" t="n">
        <x:f>SUM(C4866:J4866)</x:f>
        <x:v>23.13068473019019</x:v>
      </x:c>
    </x:row>
    <x:row r="4867">
      <x:c r="A4867" s="2" t="str">
        <x:f>'Original 8 pillars'!A4867</x:f>
        <x:v>Morocco</x:v>
      </x:c>
      <x:c r="B4867" s="2" t="str">
        <x:f>'Original 8 pillars'!B4867</x:f>
        <x:v>2020-11</x:v>
      </x:c>
      <x:c r="C4867" s="8" t="n">
        <x:f>100*'Weights and method'!$B$5*MAX(0,MIN(1,(LN(1+'Original 8 pillars'!C4867)-'Weights and method'!$C$5)/('Weights and method'!$D$5-'Weights and method'!$C$5)))</x:f>
        <x:v>2.0445135580764826</x:v>
      </x:c>
      <x:c r="D4867" s="8" t="n">
        <x:f>100*'Weights and method'!$B$6*MAX(0,MIN(1,(LN(1+'Original 8 pillars'!D4867)-'Weights and method'!$C$6)/('Weights and method'!$D$6-'Weights and method'!$C$6)))</x:f>
        <x:v>0.44132522839442473</x:v>
      </x:c>
      <x:c r="E4867" s="8" t="n">
        <x:f>100*'Weights and method'!$B$7*MAX(0,MIN(1,(LN(1+'Original 8 pillars'!E4867)-'Weights and method'!$C$7)/('Weights and method'!$D$7-'Weights and method'!$C$7)))</x:f>
        <x:v>3.9797233036762667</x:v>
      </x:c>
      <x:c r="F4867" s="8" t="n">
        <x:f>100*'Weights and method'!$B$8*MAX(0,MIN(1,(LN(1+'Original 8 pillars'!F4867)-'Weights and method'!$C$8)/('Weights and method'!$D$8-'Weights and method'!$C$8)))</x:f>
        <x:v>6.9968061013741245</x:v>
      </x:c>
      <x:c r="G4867" s="8" t="n">
        <x:f>100*'Weights and method'!$B$9*MAX(0,MIN(1,(LN(1+'Original 8 pillars'!G4867)-'Weights and method'!$C$9)/('Weights and method'!$D$9-'Weights and method'!$C$9)))</x:f>
        <x:v>4.400837468215262</x:v>
      </x:c>
      <x:c r="H4867" s="8" t="n">
        <x:f>100*'Weights and method'!$B$10*MAX(0,MIN(1,(LN(1+'Original 8 pillars'!H4867)-'Weights and method'!$C$10)/('Weights and method'!$D$10-'Weights and method'!$C$10)))</x:f>
        <x:v>0.11215321466065073</x:v>
      </x:c>
      <x:c r="I4867" s="8" t="n">
        <x:f>100*'Weights and method'!$B$11*MAX(0,MIN(1,(LN(1+'Original 8 pillars'!I4867)-'Weights and method'!$C$11)/('Weights and method'!$D$11-'Weights and method'!$C$11)))</x:f>
        <x:v>2.9111166240887036</x:v>
      </x:c>
      <x:c r="J4867" s="8" t="n">
        <x:f>100*'Weights and method'!$B$12*MAX(0,MIN(1,(LN(1+'Original 8 pillars'!J4867)-'Weights and method'!$C$12)/('Weights and method'!$D$12-'Weights and method'!$C$12)))</x:f>
        <x:v>2.02768384901595</x:v>
      </x:c>
      <x:c r="K4867" s="8" t="n">
        <x:f>SUM(C4867:J4867)</x:f>
        <x:v>22.914159347501865</x:v>
      </x:c>
    </x:row>
    <x:row r="4868">
      <x:c r="A4868" s="2" t="str">
        <x:f>'Original 8 pillars'!A4868</x:f>
        <x:v>Morocco</x:v>
      </x:c>
      <x:c r="B4868" s="2" t="str">
        <x:f>'Original 8 pillars'!B4868</x:f>
        <x:v>2020-12</x:v>
      </x:c>
      <x:c r="C4868" s="8" t="n">
        <x:f>100*'Weights and method'!$B$5*MAX(0,MIN(1,(LN(1+'Original 8 pillars'!C4868)-'Weights and method'!$C$5)/('Weights and method'!$D$5-'Weights and method'!$C$5)))</x:f>
        <x:v>3.0269096198273493</x:v>
      </x:c>
      <x:c r="D4868" s="8" t="n">
        <x:f>100*'Weights and method'!$B$6*MAX(0,MIN(1,(LN(1+'Original 8 pillars'!D4868)-'Weights and method'!$C$6)/('Weights and method'!$D$6-'Weights and method'!$C$6)))</x:f>
        <x:v>1.0958033916734522</x:v>
      </x:c>
      <x:c r="E4868" s="8" t="n">
        <x:f>100*'Weights and method'!$B$7*MAX(0,MIN(1,(LN(1+'Original 8 pillars'!E4868)-'Weights and method'!$C$7)/('Weights and method'!$D$7-'Weights and method'!$C$7)))</x:f>
        <x:v>4.022810615522553</x:v>
      </x:c>
      <x:c r="F4868" s="8" t="n">
        <x:f>100*'Weights and method'!$B$8*MAX(0,MIN(1,(LN(1+'Original 8 pillars'!F4868)-'Weights and method'!$C$8)/('Weights and method'!$D$8-'Weights and method'!$C$8)))</x:f>
        <x:v>7.648354289896638</x:v>
      </x:c>
      <x:c r="G4868" s="8" t="n">
        <x:f>100*'Weights and method'!$B$9*MAX(0,MIN(1,(LN(1+'Original 8 pillars'!G4868)-'Weights and method'!$C$9)/('Weights and method'!$D$9-'Weights and method'!$C$9)))</x:f>
        <x:v>4.004023519485983</x:v>
      </x:c>
      <x:c r="H4868" s="8" t="n">
        <x:f>100*'Weights and method'!$B$10*MAX(0,MIN(1,(LN(1+'Original 8 pillars'!H4868)-'Weights and method'!$C$10)/('Weights and method'!$D$10-'Weights and method'!$C$10)))</x:f>
        <x:v>0</x:v>
      </x:c>
      <x:c r="I4868" s="8" t="n">
        <x:f>100*'Weights and method'!$B$11*MAX(0,MIN(1,(LN(1+'Original 8 pillars'!I4868)-'Weights and method'!$C$11)/('Weights and method'!$D$11-'Weights and method'!$C$11)))</x:f>
        <x:v>3.306161072429138</x:v>
      </x:c>
      <x:c r="J4868" s="8" t="n">
        <x:f>100*'Weights and method'!$B$12*MAX(0,MIN(1,(LN(1+'Original 8 pillars'!J4868)-'Weights and method'!$C$12)/('Weights and method'!$D$12-'Weights and method'!$C$12)))</x:f>
        <x:v>1.4179905698476734</x:v>
      </x:c>
      <x:c r="K4868" s="8" t="n">
        <x:f>SUM(C4868:J4868)</x:f>
        <x:v>24.522053078682788</x:v>
      </x:c>
    </x:row>
    <x:row r="4869">
      <x:c r="A4869" s="2" t="str">
        <x:f>'Original 8 pillars'!A4869</x:f>
        <x:v>Morocco</x:v>
      </x:c>
      <x:c r="B4869" s="2" t="str">
        <x:f>'Original 8 pillars'!B4869</x:f>
        <x:v>2021-01</x:v>
      </x:c>
      <x:c r="C4869" s="8" t="n">
        <x:f>100*'Weights and method'!$B$5*MAX(0,MIN(1,(LN(1+'Original 8 pillars'!C4869)-'Weights and method'!$C$5)/('Weights and method'!$D$5-'Weights and method'!$C$5)))</x:f>
        <x:v>3.7850681004270212</x:v>
      </x:c>
      <x:c r="D4869" s="8" t="n">
        <x:f>100*'Weights and method'!$B$6*MAX(0,MIN(1,(LN(1+'Original 8 pillars'!D4869)-'Weights and method'!$C$6)/('Weights and method'!$D$6-'Weights and method'!$C$6)))</x:f>
        <x:v>0.7462897509704862</x:v>
      </x:c>
      <x:c r="E4869" s="8" t="n">
        <x:f>100*'Weights and method'!$B$7*MAX(0,MIN(1,(LN(1+'Original 8 pillars'!E4869)-'Weights and method'!$C$7)/('Weights and method'!$D$7-'Weights and method'!$C$7)))</x:f>
        <x:v>5.033146553465509</x:v>
      </x:c>
      <x:c r="F4869" s="8" t="n">
        <x:f>100*'Weights and method'!$B$8*MAX(0,MIN(1,(LN(1+'Original 8 pillars'!F4869)-'Weights and method'!$C$8)/('Weights and method'!$D$8-'Weights and method'!$C$8)))</x:f>
        <x:v>7.34897109041546</x:v>
      </x:c>
      <x:c r="G4869" s="8" t="n">
        <x:f>100*'Weights and method'!$B$9*MAX(0,MIN(1,(LN(1+'Original 8 pillars'!G4869)-'Weights and method'!$C$9)/('Weights and method'!$D$9-'Weights and method'!$C$9)))</x:f>
        <x:v>5.305614937804296</x:v>
      </x:c>
      <x:c r="H4869" s="8" t="n">
        <x:f>100*'Weights and method'!$B$10*MAX(0,MIN(1,(LN(1+'Original 8 pillars'!H4869)-'Weights and method'!$C$10)/('Weights and method'!$D$10-'Weights and method'!$C$10)))</x:f>
        <x:v>0</x:v>
      </x:c>
      <x:c r="I4869" s="8" t="n">
        <x:f>100*'Weights and method'!$B$11*MAX(0,MIN(1,(LN(1+'Original 8 pillars'!I4869)-'Weights and method'!$C$11)/('Weights and method'!$D$11-'Weights and method'!$C$11)))</x:f>
        <x:v>3.2601199592781307</x:v>
      </x:c>
      <x:c r="J4869" s="8" t="n">
        <x:f>100*'Weights and method'!$B$12*MAX(0,MIN(1,(LN(1+'Original 8 pillars'!J4869)-'Weights and method'!$C$12)/('Weights and method'!$D$12-'Weights and method'!$C$12)))</x:f>
        <x:v>3.026067595196815</x:v>
      </x:c>
      <x:c r="K4869" s="8" t="n">
        <x:f>SUM(C4869:J4869)</x:f>
        <x:v>28.50527798755772</x:v>
      </x:c>
    </x:row>
    <x:row r="4870">
      <x:c r="A4870" s="2" t="str">
        <x:f>'Original 8 pillars'!A4870</x:f>
        <x:v>Morocco</x:v>
      </x:c>
      <x:c r="B4870" s="2" t="str">
        <x:f>'Original 8 pillars'!B4870</x:f>
        <x:v>2021-02</x:v>
      </x:c>
      <x:c r="C4870" s="8" t="n">
        <x:f>100*'Weights and method'!$B$5*MAX(0,MIN(1,(LN(1+'Original 8 pillars'!C4870)-'Weights and method'!$C$5)/('Weights and method'!$D$5-'Weights and method'!$C$5)))</x:f>
        <x:v>3.432536854688181</x:v>
      </x:c>
      <x:c r="D4870" s="8" t="n">
        <x:f>100*'Weights and method'!$B$6*MAX(0,MIN(1,(LN(1+'Original 8 pillars'!D4870)-'Weights and method'!$C$6)/('Weights and method'!$D$6-'Weights and method'!$C$6)))</x:f>
        <x:v>1.4057928873671186</x:v>
      </x:c>
      <x:c r="E4870" s="8" t="n">
        <x:f>100*'Weights and method'!$B$7*MAX(0,MIN(1,(LN(1+'Original 8 pillars'!E4870)-'Weights and method'!$C$7)/('Weights and method'!$D$7-'Weights and method'!$C$7)))</x:f>
        <x:v>5.454205289438603</x:v>
      </x:c>
      <x:c r="F4870" s="8" t="n">
        <x:f>100*'Weights and method'!$B$8*MAX(0,MIN(1,(LN(1+'Original 8 pillars'!F4870)-'Weights and method'!$C$8)/('Weights and method'!$D$8-'Weights and method'!$C$8)))</x:f>
        <x:v>7.58836165869375</x:v>
      </x:c>
      <x:c r="G4870" s="8" t="n">
        <x:f>100*'Weights and method'!$B$9*MAX(0,MIN(1,(LN(1+'Original 8 pillars'!G4870)-'Weights and method'!$C$9)/('Weights and method'!$D$9-'Weights and method'!$C$9)))</x:f>
        <x:v>5.392982278352627</x:v>
      </x:c>
      <x:c r="H4870" s="8" t="n">
        <x:f>100*'Weights and method'!$B$10*MAX(0,MIN(1,(LN(1+'Original 8 pillars'!H4870)-'Weights and method'!$C$10)/('Weights and method'!$D$10-'Weights and method'!$C$10)))</x:f>
        <x:v>0</x:v>
      </x:c>
      <x:c r="I4870" s="8" t="n">
        <x:f>100*'Weights and method'!$B$11*MAX(0,MIN(1,(LN(1+'Original 8 pillars'!I4870)-'Weights and method'!$C$11)/('Weights and method'!$D$11-'Weights and method'!$C$11)))</x:f>
        <x:v>3.5127911483604315</x:v>
      </x:c>
      <x:c r="J4870" s="8" t="n">
        <x:f>100*'Weights and method'!$B$12*MAX(0,MIN(1,(LN(1+'Original 8 pillars'!J4870)-'Weights and method'!$C$12)/('Weights and method'!$D$12-'Weights and method'!$C$12)))</x:f>
        <x:v>2.5339551695305884</x:v>
      </x:c>
      <x:c r="K4870" s="8" t="n">
        <x:f>SUM(C4870:J4870)</x:f>
        <x:v>29.320625286431298</x:v>
      </x:c>
    </x:row>
    <x:row r="4871">
      <x:c r="A4871" s="2" t="str">
        <x:f>'Original 8 pillars'!A4871</x:f>
        <x:v>Morocco</x:v>
      </x:c>
      <x:c r="B4871" s="2" t="str">
        <x:f>'Original 8 pillars'!B4871</x:f>
        <x:v>2021-03</x:v>
      </x:c>
      <x:c r="C4871" s="8" t="n">
        <x:f>100*'Weights and method'!$B$5*MAX(0,MIN(1,(LN(1+'Original 8 pillars'!C4871)-'Weights and method'!$C$5)/('Weights and method'!$D$5-'Weights and method'!$C$5)))</x:f>
        <x:v>4.145194993272711</x:v>
      </x:c>
      <x:c r="D4871" s="8" t="n">
        <x:f>100*'Weights and method'!$B$6*MAX(0,MIN(1,(LN(1+'Original 8 pillars'!D4871)-'Weights and method'!$C$6)/('Weights and method'!$D$6-'Weights and method'!$C$6)))</x:f>
        <x:v>1.4929797704029544</x:v>
      </x:c>
      <x:c r="E4871" s="8" t="n">
        <x:f>100*'Weights and method'!$B$7*MAX(0,MIN(1,(LN(1+'Original 8 pillars'!E4871)-'Weights and method'!$C$7)/('Weights and method'!$D$7-'Weights and method'!$C$7)))</x:f>
        <x:v>4.691737791737154</x:v>
      </x:c>
      <x:c r="F4871" s="8" t="n">
        <x:f>100*'Weights and method'!$B$8*MAX(0,MIN(1,(LN(1+'Original 8 pillars'!F4871)-'Weights and method'!$C$8)/('Weights and method'!$D$8-'Weights and method'!$C$8)))</x:f>
        <x:v>8.403568999551688</x:v>
      </x:c>
      <x:c r="G4871" s="8" t="n">
        <x:f>100*'Weights and method'!$B$9*MAX(0,MIN(1,(LN(1+'Original 8 pillars'!G4871)-'Weights and method'!$C$9)/('Weights and method'!$D$9-'Weights and method'!$C$9)))</x:f>
        <x:v>4.317894127740231</x:v>
      </x:c>
      <x:c r="H4871" s="8" t="n">
        <x:f>100*'Weights and method'!$B$10*MAX(0,MIN(1,(LN(1+'Original 8 pillars'!H4871)-'Weights and method'!$C$10)/('Weights and method'!$D$10-'Weights and method'!$C$10)))</x:f>
        <x:v>0</x:v>
      </x:c>
      <x:c r="I4871" s="8" t="n">
        <x:f>100*'Weights and method'!$B$11*MAX(0,MIN(1,(LN(1+'Original 8 pillars'!I4871)-'Weights and method'!$C$11)/('Weights and method'!$D$11-'Weights and method'!$C$11)))</x:f>
        <x:v>3.3462512449222364</x:v>
      </x:c>
      <x:c r="J4871" s="8" t="n">
        <x:f>100*'Weights and method'!$B$12*MAX(0,MIN(1,(LN(1+'Original 8 pillars'!J4871)-'Weights and method'!$C$12)/('Weights and method'!$D$12-'Weights and method'!$C$12)))</x:f>
        <x:v>1.877639301167779</x:v>
      </x:c>
      <x:c r="K4871" s="8" t="n">
        <x:f>SUM(C4871:J4871)</x:f>
        <x:v>28.275266228794752</x:v>
      </x:c>
    </x:row>
    <x:row r="4872">
      <x:c r="A4872" s="2" t="str">
        <x:f>'Original 8 pillars'!A4872</x:f>
        <x:v>Morocco</x:v>
      </x:c>
      <x:c r="B4872" s="2" t="str">
        <x:f>'Original 8 pillars'!B4872</x:f>
        <x:v>2021-04</x:v>
      </x:c>
      <x:c r="C4872" s="8" t="n">
        <x:f>100*'Weights and method'!$B$5*MAX(0,MIN(1,(LN(1+'Original 8 pillars'!C4872)-'Weights and method'!$C$5)/('Weights and method'!$D$5-'Weights and method'!$C$5)))</x:f>
        <x:v>3.064316809958424</x:v>
      </x:c>
      <x:c r="D4872" s="8" t="n">
        <x:f>100*'Weights and method'!$B$6*MAX(0,MIN(1,(LN(1+'Original 8 pillars'!D4872)-'Weights and method'!$C$6)/('Weights and method'!$D$6-'Weights and method'!$C$6)))</x:f>
        <x:v>1.4612151624233547</x:v>
      </x:c>
      <x:c r="E4872" s="8" t="n">
        <x:f>100*'Weights and method'!$B$7*MAX(0,MIN(1,(LN(1+'Original 8 pillars'!E4872)-'Weights and method'!$C$7)/('Weights and method'!$D$7-'Weights and method'!$C$7)))</x:f>
        <x:v>4.183204736111041</x:v>
      </x:c>
      <x:c r="F4872" s="8" t="n">
        <x:f>100*'Weights and method'!$B$8*MAX(0,MIN(1,(LN(1+'Original 8 pillars'!F4872)-'Weights and method'!$C$8)/('Weights and method'!$D$8-'Weights and method'!$C$8)))</x:f>
        <x:v>6.867842504418619</x:v>
      </x:c>
      <x:c r="G4872" s="8" t="n">
        <x:f>100*'Weights and method'!$B$9*MAX(0,MIN(1,(LN(1+'Original 8 pillars'!G4872)-'Weights and method'!$C$9)/('Weights and method'!$D$9-'Weights and method'!$C$9)))</x:f>
        <x:v>4.408820848424342</x:v>
      </x:c>
      <x:c r="H4872" s="8" t="n">
        <x:f>100*'Weights and method'!$B$10*MAX(0,MIN(1,(LN(1+'Original 8 pillars'!H4872)-'Weights and method'!$C$10)/('Weights and method'!$D$10-'Weights and method'!$C$10)))</x:f>
        <x:v>0</x:v>
      </x:c>
      <x:c r="I4872" s="8" t="n">
        <x:f>100*'Weights and method'!$B$11*MAX(0,MIN(1,(LN(1+'Original 8 pillars'!I4872)-'Weights and method'!$C$11)/('Weights and method'!$D$11-'Weights and method'!$C$11)))</x:f>
        <x:v>2.7656178097777837</x:v>
      </x:c>
      <x:c r="J4872" s="8" t="n">
        <x:f>100*'Weights and method'!$B$12*MAX(0,MIN(1,(LN(1+'Original 8 pillars'!J4872)-'Weights and method'!$C$12)/('Weights and method'!$D$12-'Weights and method'!$C$12)))</x:f>
        <x:v>1.3684894135398753</x:v>
      </x:c>
      <x:c r="K4872" s="8" t="n">
        <x:f>SUM(C4872:J4872)</x:f>
        <x:v>24.11950728465344</x:v>
      </x:c>
    </x:row>
    <x:row r="4873">
      <x:c r="A4873" s="2" t="str">
        <x:f>'Original 8 pillars'!A4873</x:f>
        <x:v>Morocco</x:v>
      </x:c>
      <x:c r="B4873" s="2" t="str">
        <x:f>'Original 8 pillars'!B4873</x:f>
        <x:v>2021-05</x:v>
      </x:c>
      <x:c r="C4873" s="8" t="n">
        <x:f>100*'Weights and method'!$B$5*MAX(0,MIN(1,(LN(1+'Original 8 pillars'!C4873)-'Weights and method'!$C$5)/('Weights and method'!$D$5-'Weights and method'!$C$5)))</x:f>
        <x:v>3.7864286882648153</x:v>
      </x:c>
      <x:c r="D4873" s="8" t="n">
        <x:f>100*'Weights and method'!$B$6*MAX(0,MIN(1,(LN(1+'Original 8 pillars'!D4873)-'Weights and method'!$C$6)/('Weights and method'!$D$6-'Weights and method'!$C$6)))</x:f>
        <x:v>1.041899845928625</x:v>
      </x:c>
      <x:c r="E4873" s="8" t="n">
        <x:f>100*'Weights and method'!$B$7*MAX(0,MIN(1,(LN(1+'Original 8 pillars'!E4873)-'Weights and method'!$C$7)/('Weights and method'!$D$7-'Weights and method'!$C$7)))</x:f>
        <x:v>4.8467434680918675</x:v>
      </x:c>
      <x:c r="F4873" s="8" t="n">
        <x:f>100*'Weights and method'!$B$8*MAX(0,MIN(1,(LN(1+'Original 8 pillars'!F4873)-'Weights and method'!$C$8)/('Weights and method'!$D$8-'Weights and method'!$C$8)))</x:f>
        <x:v>7.722566942775988</x:v>
      </x:c>
      <x:c r="G4873" s="8" t="n">
        <x:f>100*'Weights and method'!$B$9*MAX(0,MIN(1,(LN(1+'Original 8 pillars'!G4873)-'Weights and method'!$C$9)/('Weights and method'!$D$9-'Weights and method'!$C$9)))</x:f>
        <x:v>4.346199880298302</x:v>
      </x:c>
      <x:c r="H4873" s="8" t="n">
        <x:f>100*'Weights and method'!$B$10*MAX(0,MIN(1,(LN(1+'Original 8 pillars'!H4873)-'Weights and method'!$C$10)/('Weights and method'!$D$10-'Weights and method'!$C$10)))</x:f>
        <x:v>0</x:v>
      </x:c>
      <x:c r="I4873" s="8" t="n">
        <x:f>100*'Weights and method'!$B$11*MAX(0,MIN(1,(LN(1+'Original 8 pillars'!I4873)-'Weights and method'!$C$11)/('Weights and method'!$D$11-'Weights and method'!$C$11)))</x:f>
        <x:v>3.843923619385979</x:v>
      </x:c>
      <x:c r="J4873" s="8" t="n">
        <x:f>100*'Weights and method'!$B$12*MAX(0,MIN(1,(LN(1+'Original 8 pillars'!J4873)-'Weights and method'!$C$12)/('Weights and method'!$D$12-'Weights and method'!$C$12)))</x:f>
        <x:v>1.938242531689605</x:v>
      </x:c>
      <x:c r="K4873" s="8" t="n">
        <x:f>SUM(C4873:J4873)</x:f>
        <x:v>27.526004976435182</x:v>
      </x:c>
    </x:row>
    <x:row r="4874">
      <x:c r="A4874" s="2" t="str">
        <x:f>'Original 8 pillars'!A4874</x:f>
        <x:v>Morocco</x:v>
      </x:c>
      <x:c r="B4874" s="2" t="str">
        <x:f>'Original 8 pillars'!B4874</x:f>
        <x:v>2021-06</x:v>
      </x:c>
      <x:c r="C4874" s="8" t="n">
        <x:f>100*'Weights and method'!$B$5*MAX(0,MIN(1,(LN(1+'Original 8 pillars'!C4874)-'Weights and method'!$C$5)/('Weights and method'!$D$5-'Weights and method'!$C$5)))</x:f>
        <x:v>4.219998488575041</x:v>
      </x:c>
      <x:c r="D4874" s="8" t="n">
        <x:f>100*'Weights and method'!$B$6*MAX(0,MIN(1,(LN(1+'Original 8 pillars'!D4874)-'Weights and method'!$C$6)/('Weights and method'!$D$6-'Weights and method'!$C$6)))</x:f>
        <x:v>1.1391885191727822</x:v>
      </x:c>
      <x:c r="E4874" s="8" t="n">
        <x:f>100*'Weights and method'!$B$7*MAX(0,MIN(1,(LN(1+'Original 8 pillars'!E4874)-'Weights and method'!$C$7)/('Weights and method'!$D$7-'Weights and method'!$C$7)))</x:f>
        <x:v>4.215124657881091</x:v>
      </x:c>
      <x:c r="F4874" s="8" t="n">
        <x:f>100*'Weights and method'!$B$8*MAX(0,MIN(1,(LN(1+'Original 8 pillars'!F4874)-'Weights and method'!$C$8)/('Weights and method'!$D$8-'Weights and method'!$C$8)))</x:f>
        <x:v>8.107091389035508</x:v>
      </x:c>
      <x:c r="G4874" s="8" t="n">
        <x:f>100*'Weights and method'!$B$9*MAX(0,MIN(1,(LN(1+'Original 8 pillars'!G4874)-'Weights and method'!$C$9)/('Weights and method'!$D$9-'Weights and method'!$C$9)))</x:f>
        <x:v>4.0883172624867195</x:v>
      </x:c>
      <x:c r="H4874" s="8" t="n">
        <x:f>100*'Weights and method'!$B$10*MAX(0,MIN(1,(LN(1+'Original 8 pillars'!H4874)-'Weights and method'!$C$10)/('Weights and method'!$D$10-'Weights and method'!$C$10)))</x:f>
        <x:v>0</x:v>
      </x:c>
      <x:c r="I4874" s="8" t="n">
        <x:f>100*'Weights and method'!$B$11*MAX(0,MIN(1,(LN(1+'Original 8 pillars'!I4874)-'Weights and method'!$C$11)/('Weights and method'!$D$11-'Weights and method'!$C$11)))</x:f>
        <x:v>3.584590346808967</x:v>
      </x:c>
      <x:c r="J4874" s="8" t="n">
        <x:f>100*'Weights and method'!$B$12*MAX(0,MIN(1,(LN(1+'Original 8 pillars'!J4874)-'Weights and method'!$C$12)/('Weights and method'!$D$12-'Weights and method'!$C$12)))</x:f>
        <x:v>1.146970193103136</x:v>
      </x:c>
      <x:c r="K4874" s="8" t="n">
        <x:f>SUM(C4874:J4874)</x:f>
        <x:v>26.501280857063243</x:v>
      </x:c>
    </x:row>
    <x:row r="4875">
      <x:c r="A4875" s="2" t="str">
        <x:f>'Original 8 pillars'!A4875</x:f>
        <x:v>Morocco</x:v>
      </x:c>
      <x:c r="B4875" s="2" t="str">
        <x:f>'Original 8 pillars'!B4875</x:f>
        <x:v>2021-07</x:v>
      </x:c>
      <x:c r="C4875" s="8" t="n">
        <x:f>100*'Weights and method'!$B$5*MAX(0,MIN(1,(LN(1+'Original 8 pillars'!C4875)-'Weights and method'!$C$5)/('Weights and method'!$D$5-'Weights and method'!$C$5)))</x:f>
        <x:v>3.4304338125408327</x:v>
      </x:c>
      <x:c r="D4875" s="8" t="n">
        <x:f>100*'Weights and method'!$B$6*MAX(0,MIN(1,(LN(1+'Original 8 pillars'!D4875)-'Weights and method'!$C$6)/('Weights and method'!$D$6-'Weights and method'!$C$6)))</x:f>
        <x:v>0.764580024506748</x:v>
      </x:c>
      <x:c r="E4875" s="8" t="n">
        <x:f>100*'Weights and method'!$B$7*MAX(0,MIN(1,(LN(1+'Original 8 pillars'!E4875)-'Weights and method'!$C$7)/('Weights and method'!$D$7-'Weights and method'!$C$7)))</x:f>
        <x:v>4.414918335371385</x:v>
      </x:c>
      <x:c r="F4875" s="8" t="n">
        <x:f>100*'Weights and method'!$B$8*MAX(0,MIN(1,(LN(1+'Original 8 pillars'!F4875)-'Weights and method'!$C$8)/('Weights and method'!$D$8-'Weights and method'!$C$8)))</x:f>
        <x:v>7.890401532348789</x:v>
      </x:c>
      <x:c r="G4875" s="8" t="n">
        <x:f>100*'Weights and method'!$B$9*MAX(0,MIN(1,(LN(1+'Original 8 pillars'!G4875)-'Weights and method'!$C$9)/('Weights and method'!$D$9-'Weights and method'!$C$9)))</x:f>
        <x:v>4.393837078488909</x:v>
      </x:c>
      <x:c r="H4875" s="8" t="n">
        <x:f>100*'Weights and method'!$B$10*MAX(0,MIN(1,(LN(1+'Original 8 pillars'!H4875)-'Weights and method'!$C$10)/('Weights and method'!$D$10-'Weights and method'!$C$10)))</x:f>
        <x:v>0</x:v>
      </x:c>
      <x:c r="I4875" s="8" t="n">
        <x:f>100*'Weights and method'!$B$11*MAX(0,MIN(1,(LN(1+'Original 8 pillars'!I4875)-'Weights and method'!$C$11)/('Weights and method'!$D$11-'Weights and method'!$C$11)))</x:f>
        <x:v>3.2762719086682717</x:v>
      </x:c>
      <x:c r="J4875" s="8" t="n">
        <x:f>100*'Weights and method'!$B$12*MAX(0,MIN(1,(LN(1+'Original 8 pillars'!J4875)-'Weights and method'!$C$12)/('Weights and method'!$D$12-'Weights and method'!$C$12)))</x:f>
        <x:v>1.9271256745465608</x:v>
      </x:c>
      <x:c r="K4875" s="8" t="n">
        <x:f>SUM(C4875:J4875)</x:f>
        <x:v>26.097568366471492</x:v>
      </x:c>
    </x:row>
    <x:row r="4876">
      <x:c r="A4876" s="2" t="str">
        <x:f>'Original 8 pillars'!A4876</x:f>
        <x:v>Morocco</x:v>
      </x:c>
      <x:c r="B4876" s="2" t="str">
        <x:f>'Original 8 pillars'!B4876</x:f>
        <x:v>2021-08</x:v>
      </x:c>
      <x:c r="C4876" s="8" t="n">
        <x:f>100*'Weights and method'!$B$5*MAX(0,MIN(1,(LN(1+'Original 8 pillars'!C4876)-'Weights and method'!$C$5)/('Weights and method'!$D$5-'Weights and method'!$C$5)))</x:f>
        <x:v>3.7153157498647373</x:v>
      </x:c>
      <x:c r="D4876" s="8" t="n">
        <x:f>100*'Weights and method'!$B$6*MAX(0,MIN(1,(LN(1+'Original 8 pillars'!D4876)-'Weights and method'!$C$6)/('Weights and method'!$D$6-'Weights and method'!$C$6)))</x:f>
        <x:v>1.473467776989062</x:v>
      </x:c>
      <x:c r="E4876" s="8" t="n">
        <x:f>100*'Weights and method'!$B$7*MAX(0,MIN(1,(LN(1+'Original 8 pillars'!E4876)-'Weights and method'!$C$7)/('Weights and method'!$D$7-'Weights and method'!$C$7)))</x:f>
        <x:v>4.457431763820409</x:v>
      </x:c>
      <x:c r="F4876" s="8" t="n">
        <x:f>100*'Weights and method'!$B$8*MAX(0,MIN(1,(LN(1+'Original 8 pillars'!F4876)-'Weights and method'!$C$8)/('Weights and method'!$D$8-'Weights and method'!$C$8)))</x:f>
        <x:v>7.047230577621844</x:v>
      </x:c>
      <x:c r="G4876" s="8" t="n">
        <x:f>100*'Weights and method'!$B$9*MAX(0,MIN(1,(LN(1+'Original 8 pillars'!G4876)-'Weights and method'!$C$9)/('Weights and method'!$D$9-'Weights and method'!$C$9)))</x:f>
        <x:v>4.515284187030319</x:v>
      </x:c>
      <x:c r="H4876" s="8" t="n">
        <x:f>100*'Weights and method'!$B$10*MAX(0,MIN(1,(LN(1+'Original 8 pillars'!H4876)-'Weights and method'!$C$10)/('Weights and method'!$D$10-'Weights and method'!$C$10)))</x:f>
        <x:v>0</x:v>
      </x:c>
      <x:c r="I4876" s="8" t="n">
        <x:f>100*'Weights and method'!$B$11*MAX(0,MIN(1,(LN(1+'Original 8 pillars'!I4876)-'Weights and method'!$C$11)/('Weights and method'!$D$11-'Weights and method'!$C$11)))</x:f>
        <x:v>2.8296539566847305</x:v>
      </x:c>
      <x:c r="J4876" s="8" t="n">
        <x:f>100*'Weights and method'!$B$12*MAX(0,MIN(1,(LN(1+'Original 8 pillars'!J4876)-'Weights and method'!$C$12)/('Weights and method'!$D$12-'Weights and method'!$C$12)))</x:f>
        <x:v>1.0812741680523437</x:v>
      </x:c>
      <x:c r="K4876" s="8" t="n">
        <x:f>SUM(C4876:J4876)</x:f>
        <x:v>25.119658180063443</x:v>
      </x:c>
    </x:row>
    <x:row r="4877">
      <x:c r="A4877" s="2" t="str">
        <x:f>'Original 8 pillars'!A4877</x:f>
        <x:v>Morocco</x:v>
      </x:c>
      <x:c r="B4877" s="2" t="str">
        <x:f>'Original 8 pillars'!B4877</x:f>
        <x:v>2021-09</x:v>
      </x:c>
      <x:c r="C4877" s="8" t="n">
        <x:f>100*'Weights and method'!$B$5*MAX(0,MIN(1,(LN(1+'Original 8 pillars'!C4877)-'Weights and method'!$C$5)/('Weights and method'!$D$5-'Weights and method'!$C$5)))</x:f>
        <x:v>3.8574785639956626</x:v>
      </x:c>
      <x:c r="D4877" s="8" t="n">
        <x:f>100*'Weights and method'!$B$6*MAX(0,MIN(1,(LN(1+'Original 8 pillars'!D4877)-'Weights and method'!$C$6)/('Weights and method'!$D$6-'Weights and method'!$C$6)))</x:f>
        <x:v>1.2008711806239611</x:v>
      </x:c>
      <x:c r="E4877" s="8" t="n">
        <x:f>100*'Weights and method'!$B$7*MAX(0,MIN(1,(LN(1+'Original 8 pillars'!E4877)-'Weights and method'!$C$7)/('Weights and method'!$D$7-'Weights and method'!$C$7)))</x:f>
        <x:v>3.917828795860616</x:v>
      </x:c>
      <x:c r="F4877" s="8" t="n">
        <x:f>100*'Weights and method'!$B$8*MAX(0,MIN(1,(LN(1+'Original 8 pillars'!F4877)-'Weights and method'!$C$8)/('Weights and method'!$D$8-'Weights and method'!$C$8)))</x:f>
        <x:v>7.315307753912178</x:v>
      </x:c>
      <x:c r="G4877" s="8" t="n">
        <x:f>100*'Weights and method'!$B$9*MAX(0,MIN(1,(LN(1+'Original 8 pillars'!G4877)-'Weights and method'!$C$9)/('Weights and method'!$D$9-'Weights and method'!$C$9)))</x:f>
        <x:v>3.9318268931361566</x:v>
      </x:c>
      <x:c r="H4877" s="8" t="n">
        <x:f>100*'Weights and method'!$B$10*MAX(0,MIN(1,(LN(1+'Original 8 pillars'!H4877)-'Weights and method'!$C$10)/('Weights and method'!$D$10-'Weights and method'!$C$10)))</x:f>
        <x:v>0</x:v>
      </x:c>
      <x:c r="I4877" s="8" t="n">
        <x:f>100*'Weights and method'!$B$11*MAX(0,MIN(1,(LN(1+'Original 8 pillars'!I4877)-'Weights and method'!$C$11)/('Weights and method'!$D$11-'Weights and method'!$C$11)))</x:f>
        <x:v>2.694058114134713</x:v>
      </x:c>
      <x:c r="J4877" s="8" t="n">
        <x:f>100*'Weights and method'!$B$12*MAX(0,MIN(1,(LN(1+'Original 8 pillars'!J4877)-'Weights and method'!$C$12)/('Weights and method'!$D$12-'Weights and method'!$C$12)))</x:f>
        <x:v>0.6121199882543505</x:v>
      </x:c>
      <x:c r="K4877" s="8" t="n">
        <x:f>SUM(C4877:J4877)</x:f>
        <x:v>23.529491289917637</x:v>
      </x:c>
    </x:row>
    <x:row r="4878">
      <x:c r="A4878" s="2" t="str">
        <x:f>'Original 8 pillars'!A4878</x:f>
        <x:v>Morocco</x:v>
      </x:c>
      <x:c r="B4878" s="2" t="str">
        <x:f>'Original 8 pillars'!B4878</x:f>
        <x:v>2021-10</x:v>
      </x:c>
      <x:c r="C4878" s="8" t="n">
        <x:f>100*'Weights and method'!$B$5*MAX(0,MIN(1,(LN(1+'Original 8 pillars'!C4878)-'Weights and method'!$C$5)/('Weights and method'!$D$5-'Weights and method'!$C$5)))</x:f>
        <x:v>5.1403415745938235</x:v>
      </x:c>
      <x:c r="D4878" s="8" t="n">
        <x:f>100*'Weights and method'!$B$6*MAX(0,MIN(1,(LN(1+'Original 8 pillars'!D4878)-'Weights and method'!$C$6)/('Weights and method'!$D$6-'Weights and method'!$C$6)))</x:f>
        <x:v>1.5731455016639957</x:v>
      </x:c>
      <x:c r="E4878" s="8" t="n">
        <x:f>100*'Weights and method'!$B$7*MAX(0,MIN(1,(LN(1+'Original 8 pillars'!E4878)-'Weights and method'!$C$7)/('Weights and method'!$D$7-'Weights and method'!$C$7)))</x:f>
        <x:v>5.247001400444591</x:v>
      </x:c>
      <x:c r="F4878" s="8" t="n">
        <x:f>100*'Weights and method'!$B$8*MAX(0,MIN(1,(LN(1+'Original 8 pillars'!F4878)-'Weights and method'!$C$8)/('Weights and method'!$D$8-'Weights and method'!$C$8)))</x:f>
        <x:v>7.593931770683876</x:v>
      </x:c>
      <x:c r="G4878" s="8" t="n">
        <x:f>100*'Weights and method'!$B$9*MAX(0,MIN(1,(LN(1+'Original 8 pillars'!G4878)-'Weights and method'!$C$9)/('Weights and method'!$D$9-'Weights and method'!$C$9)))</x:f>
        <x:v>5.1844822949593</x:v>
      </x:c>
      <x:c r="H4878" s="8" t="n">
        <x:f>100*'Weights and method'!$B$10*MAX(0,MIN(1,(LN(1+'Original 8 pillars'!H4878)-'Weights and method'!$C$10)/('Weights and method'!$D$10-'Weights and method'!$C$10)))</x:f>
        <x:v>0</x:v>
      </x:c>
      <x:c r="I4878" s="8" t="n">
        <x:f>100*'Weights and method'!$B$11*MAX(0,MIN(1,(LN(1+'Original 8 pillars'!I4878)-'Weights and method'!$C$11)/('Weights and method'!$D$11-'Weights and method'!$C$11)))</x:f>
        <x:v>3.2739869773378767</x:v>
      </x:c>
      <x:c r="J4878" s="8" t="n">
        <x:f>100*'Weights and method'!$B$12*MAX(0,MIN(1,(LN(1+'Original 8 pillars'!J4878)-'Weights and method'!$C$12)/('Weights and method'!$D$12-'Weights and method'!$C$12)))</x:f>
        <x:v>2.1267843416644996</x:v>
      </x:c>
      <x:c r="K4878" s="8" t="n">
        <x:f>SUM(C4878:J4878)</x:f>
        <x:v>30.139673861347962</x:v>
      </x:c>
    </x:row>
    <x:row r="4879">
      <x:c r="A4879" s="2" t="str">
        <x:f>'Original 8 pillars'!A4879</x:f>
        <x:v>Morocco</x:v>
      </x:c>
      <x:c r="B4879" s="2" t="str">
        <x:f>'Original 8 pillars'!B4879</x:f>
        <x:v>2021-11</x:v>
      </x:c>
      <x:c r="C4879" s="8" t="n">
        <x:f>100*'Weights and method'!$B$5*MAX(0,MIN(1,(LN(1+'Original 8 pillars'!C4879)-'Weights and method'!$C$5)/('Weights and method'!$D$5-'Weights and method'!$C$5)))</x:f>
        <x:v>4.65655028096013</x:v>
      </x:c>
      <x:c r="D4879" s="8" t="n">
        <x:f>100*'Weights and method'!$B$6*MAX(0,MIN(1,(LN(1+'Original 8 pillars'!D4879)-'Weights and method'!$C$6)/('Weights and method'!$D$6-'Weights and method'!$C$6)))</x:f>
        <x:v>1.4768254093594602</x:v>
      </x:c>
      <x:c r="E4879" s="8" t="n">
        <x:f>100*'Weights and method'!$B$7*MAX(0,MIN(1,(LN(1+'Original 8 pillars'!E4879)-'Weights and method'!$C$7)/('Weights and method'!$D$7-'Weights and method'!$C$7)))</x:f>
        <x:v>4.157644825998875</x:v>
      </x:c>
      <x:c r="F4879" s="8" t="n">
        <x:f>100*'Weights and method'!$B$8*MAX(0,MIN(1,(LN(1+'Original 8 pillars'!F4879)-'Weights and method'!$C$8)/('Weights and method'!$D$8-'Weights and method'!$C$8)))</x:f>
        <x:v>7.197584020483339</x:v>
      </x:c>
      <x:c r="G4879" s="8" t="n">
        <x:f>100*'Weights and method'!$B$9*MAX(0,MIN(1,(LN(1+'Original 8 pillars'!G4879)-'Weights and method'!$C$9)/('Weights and method'!$D$9-'Weights and method'!$C$9)))</x:f>
        <x:v>2.983575596073465</x:v>
      </x:c>
      <x:c r="H4879" s="8" t="n">
        <x:f>100*'Weights and method'!$B$10*MAX(0,MIN(1,(LN(1+'Original 8 pillars'!H4879)-'Weights and method'!$C$10)/('Weights and method'!$D$10-'Weights and method'!$C$10)))</x:f>
        <x:v>0</x:v>
      </x:c>
      <x:c r="I4879" s="8" t="n">
        <x:f>100*'Weights and method'!$B$11*MAX(0,MIN(1,(LN(1+'Original 8 pillars'!I4879)-'Weights and method'!$C$11)/('Weights and method'!$D$11-'Weights and method'!$C$11)))</x:f>
        <x:v>2.96275941825024</x:v>
      </x:c>
      <x:c r="J4879" s="8" t="n">
        <x:f>100*'Weights and method'!$B$12*MAX(0,MIN(1,(LN(1+'Original 8 pillars'!J4879)-'Weights and method'!$C$12)/('Weights and method'!$D$12-'Weights and method'!$C$12)))</x:f>
        <x:v>1.1483491484091841</x:v>
      </x:c>
      <x:c r="K4879" s="8" t="n">
        <x:f>SUM(C4879:J4879)</x:f>
        <x:v>24.58328869953469</x:v>
      </x:c>
    </x:row>
    <x:row r="4880">
      <x:c r="A4880" s="2" t="str">
        <x:f>'Original 8 pillars'!A4880</x:f>
        <x:v>Morocco</x:v>
      </x:c>
      <x:c r="B4880" s="2" t="str">
        <x:f>'Original 8 pillars'!B4880</x:f>
        <x:v>2021-12</x:v>
      </x:c>
      <x:c r="C4880" s="8" t="n">
        <x:f>100*'Weights and method'!$B$5*MAX(0,MIN(1,(LN(1+'Original 8 pillars'!C4880)-'Weights and method'!$C$5)/('Weights and method'!$D$5-'Weights and method'!$C$5)))</x:f>
        <x:v>4.807068746937155</x:v>
      </x:c>
      <x:c r="D4880" s="8" t="n">
        <x:f>100*'Weights and method'!$B$6*MAX(0,MIN(1,(LN(1+'Original 8 pillars'!D4880)-'Weights and method'!$C$6)/('Weights and method'!$D$6-'Weights and method'!$C$6)))</x:f>
        <x:v>1.164301246297173</x:v>
      </x:c>
      <x:c r="E4880" s="8" t="n">
        <x:f>100*'Weights and method'!$B$7*MAX(0,MIN(1,(LN(1+'Original 8 pillars'!E4880)-'Weights and method'!$C$7)/('Weights and method'!$D$7-'Weights and method'!$C$7)))</x:f>
        <x:v>4.5505461438289245</x:v>
      </x:c>
      <x:c r="F4880" s="8" t="n">
        <x:f>100*'Weights and method'!$B$8*MAX(0,MIN(1,(LN(1+'Original 8 pillars'!F4880)-'Weights and method'!$C$8)/('Weights and method'!$D$8-'Weights and method'!$C$8)))</x:f>
        <x:v>7.817184966244535</x:v>
      </x:c>
      <x:c r="G4880" s="8" t="n">
        <x:f>100*'Weights and method'!$B$9*MAX(0,MIN(1,(LN(1+'Original 8 pillars'!G4880)-'Weights and method'!$C$9)/('Weights and method'!$D$9-'Weights and method'!$C$9)))</x:f>
        <x:v>4.111475247132225</x:v>
      </x:c>
      <x:c r="H4880" s="8" t="n">
        <x:f>100*'Weights and method'!$B$10*MAX(0,MIN(1,(LN(1+'Original 8 pillars'!H4880)-'Weights and method'!$C$10)/('Weights and method'!$D$10-'Weights and method'!$C$10)))</x:f>
        <x:v>0.286826007107422</x:v>
      </x:c>
      <x:c r="I4880" s="8" t="n">
        <x:f>100*'Weights and method'!$B$11*MAX(0,MIN(1,(LN(1+'Original 8 pillars'!I4880)-'Weights and method'!$C$11)/('Weights and method'!$D$11-'Weights and method'!$C$11)))</x:f>
        <x:v>3.2865878887193314</x:v>
      </x:c>
      <x:c r="J4880" s="8" t="n">
        <x:f>100*'Weights and method'!$B$12*MAX(0,MIN(1,(LN(1+'Original 8 pillars'!J4880)-'Weights and method'!$C$12)/('Weights and method'!$D$12-'Weights and method'!$C$12)))</x:f>
        <x:v>1.3627039447760898</x:v>
      </x:c>
      <x:c r="K4880" s="8" t="n">
        <x:f>SUM(C4880:J4880)</x:f>
        <x:v>27.386694191042857</x:v>
      </x:c>
    </x:row>
    <x:row r="4881">
      <x:c r="A4881" s="2" t="str">
        <x:f>'Original 8 pillars'!A4881</x:f>
        <x:v>Morocco</x:v>
      </x:c>
      <x:c r="B4881" s="2" t="str">
        <x:f>'Original 8 pillars'!B4881</x:f>
        <x:v>2022-01</x:v>
      </x:c>
      <x:c r="C4881" s="8" t="n">
        <x:f>100*'Weights and method'!$B$5*MAX(0,MIN(1,(LN(1+'Original 8 pillars'!C4881)-'Weights and method'!$C$5)/('Weights and method'!$D$5-'Weights and method'!$C$5)))</x:f>
        <x:v>5.99209023809861</x:v>
      </x:c>
      <x:c r="D4881" s="8" t="n">
        <x:f>100*'Weights and method'!$B$6*MAX(0,MIN(1,(LN(1+'Original 8 pillars'!D4881)-'Weights and method'!$C$6)/('Weights and method'!$D$6-'Weights and method'!$C$6)))</x:f>
        <x:v>1.325231720530253</x:v>
      </x:c>
      <x:c r="E4881" s="8" t="n">
        <x:f>100*'Weights and method'!$B$7*MAX(0,MIN(1,(LN(1+'Original 8 pillars'!E4881)-'Weights and method'!$C$7)/('Weights and method'!$D$7-'Weights and method'!$C$7)))</x:f>
        <x:v>5.129539764790252</x:v>
      </x:c>
      <x:c r="F4881" s="8" t="n">
        <x:f>100*'Weights and method'!$B$8*MAX(0,MIN(1,(LN(1+'Original 8 pillars'!F4881)-'Weights and method'!$C$8)/('Weights and method'!$D$8-'Weights and method'!$C$8)))</x:f>
        <x:v>7.713826773047403</x:v>
      </x:c>
      <x:c r="G4881" s="8" t="n">
        <x:f>100*'Weights and method'!$B$9*MAX(0,MIN(1,(LN(1+'Original 8 pillars'!G4881)-'Weights and method'!$C$9)/('Weights and method'!$D$9-'Weights and method'!$C$9)))</x:f>
        <x:v>4.95923614724345</x:v>
      </x:c>
      <x:c r="H4881" s="8" t="n">
        <x:f>100*'Weights and method'!$B$10*MAX(0,MIN(1,(LN(1+'Original 8 pillars'!H4881)-'Weights and method'!$C$10)/('Weights and method'!$D$10-'Weights and method'!$C$10)))</x:f>
        <x:v>0</x:v>
      </x:c>
      <x:c r="I4881" s="8" t="n">
        <x:f>100*'Weights and method'!$B$11*MAX(0,MIN(1,(LN(1+'Original 8 pillars'!I4881)-'Weights and method'!$C$11)/('Weights and method'!$D$11-'Weights and method'!$C$11)))</x:f>
        <x:v>3.4095281684109544</x:v>
      </x:c>
      <x:c r="J4881" s="8" t="n">
        <x:f>100*'Weights and method'!$B$12*MAX(0,MIN(1,(LN(1+'Original 8 pillars'!J4881)-'Weights and method'!$C$12)/('Weights and method'!$D$12-'Weights and method'!$C$12)))</x:f>
        <x:v>0.8652962398473856</x:v>
      </x:c>
      <x:c r="K4881" s="8" t="n">
        <x:f>SUM(C4881:J4881)</x:f>
        <x:v>29.39474905196831</x:v>
      </x:c>
    </x:row>
    <x:row r="4882">
      <x:c r="A4882" s="2" t="str">
        <x:f>'Original 8 pillars'!A4882</x:f>
        <x:v>Morocco</x:v>
      </x:c>
      <x:c r="B4882" s="2" t="str">
        <x:f>'Original 8 pillars'!B4882</x:f>
        <x:v>2022-02</x:v>
      </x:c>
      <x:c r="C4882" s="8" t="n">
        <x:f>100*'Weights and method'!$B$5*MAX(0,MIN(1,(LN(1+'Original 8 pillars'!C4882)-'Weights and method'!$C$5)/('Weights and method'!$D$5-'Weights and method'!$C$5)))</x:f>
        <x:v>5.922036745554812</x:v>
      </x:c>
      <x:c r="D4882" s="8" t="n">
        <x:f>100*'Weights and method'!$B$6*MAX(0,MIN(1,(LN(1+'Original 8 pillars'!D4882)-'Weights and method'!$C$6)/('Weights and method'!$D$6-'Weights and method'!$C$6)))</x:f>
        <x:v>1.33581229911958</x:v>
      </x:c>
      <x:c r="E4882" s="8" t="n">
        <x:f>100*'Weights and method'!$B$7*MAX(0,MIN(1,(LN(1+'Original 8 pillars'!E4882)-'Weights and method'!$C$7)/('Weights and method'!$D$7-'Weights and method'!$C$7)))</x:f>
        <x:v>4.556143488621993</x:v>
      </x:c>
      <x:c r="F4882" s="8" t="n">
        <x:f>100*'Weights and method'!$B$8*MAX(0,MIN(1,(LN(1+'Original 8 pillars'!F4882)-'Weights and method'!$C$8)/('Weights and method'!$D$8-'Weights and method'!$C$8)))</x:f>
        <x:v>7.941739064830308</x:v>
      </x:c>
      <x:c r="G4882" s="8" t="n">
        <x:f>100*'Weights and method'!$B$9*MAX(0,MIN(1,(LN(1+'Original 8 pillars'!G4882)-'Weights and method'!$C$9)/('Weights and method'!$D$9-'Weights and method'!$C$9)))</x:f>
        <x:v>4.263947386074204</x:v>
      </x:c>
      <x:c r="H4882" s="8" t="n">
        <x:f>100*'Weights and method'!$B$10*MAX(0,MIN(1,(LN(1+'Original 8 pillars'!H4882)-'Weights and method'!$C$10)/('Weights and method'!$D$10-'Weights and method'!$C$10)))</x:f>
        <x:v>0.47174264985819137</x:v>
      </x:c>
      <x:c r="I4882" s="8" t="n">
        <x:f>100*'Weights and method'!$B$11*MAX(0,MIN(1,(LN(1+'Original 8 pillars'!I4882)-'Weights and method'!$C$11)/('Weights and method'!$D$11-'Weights and method'!$C$11)))</x:f>
        <x:v>4.0677984349803875</x:v>
      </x:c>
      <x:c r="J4882" s="8" t="n">
        <x:f>100*'Weights and method'!$B$12*MAX(0,MIN(1,(LN(1+'Original 8 pillars'!J4882)-'Weights and method'!$C$12)/('Weights and method'!$D$12-'Weights and method'!$C$12)))</x:f>
        <x:v>4.894034436161602</x:v>
      </x:c>
      <x:c r="K4882" s="8" t="n">
        <x:f>SUM(C4882:J4882)</x:f>
        <x:v>33.45325450520108</x:v>
      </x:c>
    </x:row>
    <x:row r="4883">
      <x:c r="A4883" s="2" t="str">
        <x:f>'Original 8 pillars'!A4883</x:f>
        <x:v>Morocco</x:v>
      </x:c>
      <x:c r="B4883" s="2" t="str">
        <x:f>'Original 8 pillars'!B4883</x:f>
        <x:v>2022-03</x:v>
      </x:c>
      <x:c r="C4883" s="8" t="n">
        <x:f>100*'Weights and method'!$B$5*MAX(0,MIN(1,(LN(1+'Original 8 pillars'!C4883)-'Weights and method'!$C$5)/('Weights and method'!$D$5-'Weights and method'!$C$5)))</x:f>
        <x:v>8.226715894796344</x:v>
      </x:c>
      <x:c r="D4883" s="8" t="n">
        <x:f>100*'Weights and method'!$B$6*MAX(0,MIN(1,(LN(1+'Original 8 pillars'!D4883)-'Weights and method'!$C$6)/('Weights and method'!$D$6-'Weights and method'!$C$6)))</x:f>
        <x:v>1.4631913277526243</x:v>
      </x:c>
      <x:c r="E4883" s="8" t="n">
        <x:f>100*'Weights and method'!$B$7*MAX(0,MIN(1,(LN(1+'Original 8 pillars'!E4883)-'Weights and method'!$C$7)/('Weights and method'!$D$7-'Weights and method'!$C$7)))</x:f>
        <x:v>4.6038639204734375</x:v>
      </x:c>
      <x:c r="F4883" s="8" t="n">
        <x:f>100*'Weights and method'!$B$8*MAX(0,MIN(1,(LN(1+'Original 8 pillars'!F4883)-'Weights and method'!$C$8)/('Weights and method'!$D$8-'Weights and method'!$C$8)))</x:f>
        <x:v>8.692950241429719</x:v>
      </x:c>
      <x:c r="G4883" s="8" t="n">
        <x:f>100*'Weights and method'!$B$9*MAX(0,MIN(1,(LN(1+'Original 8 pillars'!G4883)-'Weights and method'!$C$9)/('Weights and method'!$D$9-'Weights and method'!$C$9)))</x:f>
        <x:v>3.8315538776046476</x:v>
      </x:c>
      <x:c r="H4883" s="8" t="n">
        <x:f>100*'Weights and method'!$B$10*MAX(0,MIN(1,(LN(1+'Original 8 pillars'!H4883)-'Weights and method'!$C$10)/('Weights and method'!$D$10-'Weights and method'!$C$10)))</x:f>
        <x:v>0.13578580542163168</x:v>
      </x:c>
      <x:c r="I4883" s="8" t="n">
        <x:f>100*'Weights and method'!$B$11*MAX(0,MIN(1,(LN(1+'Original 8 pillars'!I4883)-'Weights and method'!$C$11)/('Weights and method'!$D$11-'Weights and method'!$C$11)))</x:f>
        <x:v>4.054429570848518</x:v>
      </x:c>
      <x:c r="J4883" s="8" t="n">
        <x:f>100*'Weights and method'!$B$12*MAX(0,MIN(1,(LN(1+'Original 8 pillars'!J4883)-'Weights and method'!$C$12)/('Weights and method'!$D$12-'Weights and method'!$C$12)))</x:f>
        <x:v>5.353343357967362</x:v>
      </x:c>
      <x:c r="K4883" s="8" t="n">
        <x:f>SUM(C4883:J4883)</x:f>
        <x:v>36.36183399629428</x:v>
      </x:c>
    </x:row>
    <x:row r="4884">
      <x:c r="A4884" s="2" t="str">
        <x:f>'Original 8 pillars'!A4884</x:f>
        <x:v>Morocco</x:v>
      </x:c>
      <x:c r="B4884" s="2" t="str">
        <x:f>'Original 8 pillars'!B4884</x:f>
        <x:v>2022-04</x:v>
      </x:c>
      <x:c r="C4884" s="8" t="n">
        <x:f>100*'Weights and method'!$B$5*MAX(0,MIN(1,(LN(1+'Original 8 pillars'!C4884)-'Weights and method'!$C$5)/('Weights and method'!$D$5-'Weights and method'!$C$5)))</x:f>
        <x:v>7.699456707118864</x:v>
      </x:c>
      <x:c r="D4884" s="8" t="n">
        <x:f>100*'Weights and method'!$B$6*MAX(0,MIN(1,(LN(1+'Original 8 pillars'!D4884)-'Weights and method'!$C$6)/('Weights and method'!$D$6-'Weights and method'!$C$6)))</x:f>
        <x:v>1.0809158123388154</x:v>
      </x:c>
      <x:c r="E4884" s="8" t="n">
        <x:f>100*'Weights and method'!$B$7*MAX(0,MIN(1,(LN(1+'Original 8 pillars'!E4884)-'Weights and method'!$C$7)/('Weights and method'!$D$7-'Weights and method'!$C$7)))</x:f>
        <x:v>5.30978029320626</x:v>
      </x:c>
      <x:c r="F4884" s="8" t="n">
        <x:f>100*'Weights and method'!$B$8*MAX(0,MIN(1,(LN(1+'Original 8 pillars'!F4884)-'Weights and method'!$C$8)/('Weights and method'!$D$8-'Weights and method'!$C$8)))</x:f>
        <x:v>7.517904403668071</x:v>
      </x:c>
      <x:c r="G4884" s="8" t="n">
        <x:f>100*'Weights and method'!$B$9*MAX(0,MIN(1,(LN(1+'Original 8 pillars'!G4884)-'Weights and method'!$C$9)/('Weights and method'!$D$9-'Weights and method'!$C$9)))</x:f>
        <x:v>3.1375350740924173</x:v>
      </x:c>
      <x:c r="H4884" s="8" t="n">
        <x:f>100*'Weights and method'!$B$10*MAX(0,MIN(1,(LN(1+'Original 8 pillars'!H4884)-'Weights and method'!$C$10)/('Weights and method'!$D$10-'Weights and method'!$C$10)))</x:f>
        <x:v>0.4033929156910668</x:v>
      </x:c>
      <x:c r="I4884" s="8" t="n">
        <x:f>100*'Weights and method'!$B$11*MAX(0,MIN(1,(LN(1+'Original 8 pillars'!I4884)-'Weights and method'!$C$11)/('Weights and method'!$D$11-'Weights and method'!$C$11)))</x:f>
        <x:v>3.633172232177326</x:v>
      </x:c>
      <x:c r="J4884" s="8" t="n">
        <x:f>100*'Weights and method'!$B$12*MAX(0,MIN(1,(LN(1+'Original 8 pillars'!J4884)-'Weights and method'!$C$12)/('Weights and method'!$D$12-'Weights and method'!$C$12)))</x:f>
        <x:v>3.3914059799087344</x:v>
      </x:c>
      <x:c r="K4884" s="8" t="n">
        <x:f>SUM(C4884:J4884)</x:f>
        <x:v>32.17356341820156</x:v>
      </x:c>
    </x:row>
    <x:row r="4885">
      <x:c r="A4885" s="2" t="str">
        <x:f>'Original 8 pillars'!A4885</x:f>
        <x:v>Morocco</x:v>
      </x:c>
      <x:c r="B4885" s="2" t="str">
        <x:f>'Original 8 pillars'!B4885</x:f>
        <x:v>2022-05</x:v>
      </x:c>
      <x:c r="C4885" s="8" t="n">
        <x:f>100*'Weights and method'!$B$5*MAX(0,MIN(1,(LN(1+'Original 8 pillars'!C4885)-'Weights and method'!$C$5)/('Weights and method'!$D$5-'Weights and method'!$C$5)))</x:f>
        <x:v>7.665846157319667</x:v>
      </x:c>
      <x:c r="D4885" s="8" t="n">
        <x:f>100*'Weights and method'!$B$6*MAX(0,MIN(1,(LN(1+'Original 8 pillars'!D4885)-'Weights and method'!$C$6)/('Weights and method'!$D$6-'Weights and method'!$C$6)))</x:f>
        <x:v>1.4618095604940993</x:v>
      </x:c>
      <x:c r="E4885" s="8" t="n">
        <x:f>100*'Weights and method'!$B$7*MAX(0,MIN(1,(LN(1+'Original 8 pillars'!E4885)-'Weights and method'!$C$7)/('Weights and method'!$D$7-'Weights and method'!$C$7)))</x:f>
        <x:v>5.299556001875358</x:v>
      </x:c>
      <x:c r="F4885" s="8" t="n">
        <x:f>100*'Weights and method'!$B$8*MAX(0,MIN(1,(LN(1+'Original 8 pillars'!F4885)-'Weights and method'!$C$8)/('Weights and method'!$D$8-'Weights and method'!$C$8)))</x:f>
        <x:v>8.287040593274218</x:v>
      </x:c>
      <x:c r="G4885" s="8" t="n">
        <x:f>100*'Weights and method'!$B$9*MAX(0,MIN(1,(LN(1+'Original 8 pillars'!G4885)-'Weights and method'!$C$9)/('Weights and method'!$D$9-'Weights and method'!$C$9)))</x:f>
        <x:v>4.787406460913128</x:v>
      </x:c>
      <x:c r="H4885" s="8" t="n">
        <x:f>100*'Weights and method'!$B$10*MAX(0,MIN(1,(LN(1+'Original 8 pillars'!H4885)-'Weights and method'!$C$10)/('Weights and method'!$D$10-'Weights and method'!$C$10)))</x:f>
        <x:v>0</x:v>
      </x:c>
      <x:c r="I4885" s="8" t="n">
        <x:f>100*'Weights and method'!$B$11*MAX(0,MIN(1,(LN(1+'Original 8 pillars'!I4885)-'Weights and method'!$C$11)/('Weights and method'!$D$11-'Weights and method'!$C$11)))</x:f>
        <x:v>3.531744066846453</x:v>
      </x:c>
      <x:c r="J4885" s="8" t="n">
        <x:f>100*'Weights and method'!$B$12*MAX(0,MIN(1,(LN(1+'Original 8 pillars'!J4885)-'Weights and method'!$C$12)/('Weights and method'!$D$12-'Weights and method'!$C$12)))</x:f>
        <x:v>4.6137952813788266</x:v>
      </x:c>
      <x:c r="K4885" s="8" t="n">
        <x:f>SUM(C4885:J4885)</x:f>
        <x:v>35.64719812210175</x:v>
      </x:c>
    </x:row>
    <x:row r="4886">
      <x:c r="A4886" s="2" t="str">
        <x:f>'Original 8 pillars'!A4886</x:f>
        <x:v>Morocco</x:v>
      </x:c>
      <x:c r="B4886" s="2" t="str">
        <x:f>'Original 8 pillars'!B4886</x:f>
        <x:v>2022-06</x:v>
      </x:c>
      <x:c r="C4886" s="8" t="n">
        <x:f>100*'Weights and method'!$B$5*MAX(0,MIN(1,(LN(1+'Original 8 pillars'!C4886)-'Weights and method'!$C$5)/('Weights and method'!$D$5-'Weights and method'!$C$5)))</x:f>
        <x:v>8.833898899427638</x:v>
      </x:c>
      <x:c r="D4886" s="8" t="n">
        <x:f>100*'Weights and method'!$B$6*MAX(0,MIN(1,(LN(1+'Original 8 pillars'!D4886)-'Weights and method'!$C$6)/('Weights and method'!$D$6-'Weights and method'!$C$6)))</x:f>
        <x:v>1.9081659061826521</x:v>
      </x:c>
      <x:c r="E4886" s="8" t="n">
        <x:f>100*'Weights and method'!$B$7*MAX(0,MIN(1,(LN(1+'Original 8 pillars'!E4886)-'Weights and method'!$C$7)/('Weights and method'!$D$7-'Weights and method'!$C$7)))</x:f>
        <x:v>3.9715967404217833</x:v>
      </x:c>
      <x:c r="F4886" s="8" t="n">
        <x:f>100*'Weights and method'!$B$8*MAX(0,MIN(1,(LN(1+'Original 8 pillars'!F4886)-'Weights and method'!$C$8)/('Weights and method'!$D$8-'Weights and method'!$C$8)))</x:f>
        <x:v>8.368689151353632</x:v>
      </x:c>
      <x:c r="G4886" s="8" t="n">
        <x:f>100*'Weights and method'!$B$9*MAX(0,MIN(1,(LN(1+'Original 8 pillars'!G4886)-'Weights and method'!$C$9)/('Weights and method'!$D$9-'Weights and method'!$C$9)))</x:f>
        <x:v>4.0607496199434285</x:v>
      </x:c>
      <x:c r="H4886" s="8" t="n">
        <x:f>100*'Weights and method'!$B$10*MAX(0,MIN(1,(LN(1+'Original 8 pillars'!H4886)-'Weights and method'!$C$10)/('Weights and method'!$D$10-'Weights and method'!$C$10)))</x:f>
        <x:v>0</x:v>
      </x:c>
      <x:c r="I4886" s="8" t="n">
        <x:f>100*'Weights and method'!$B$11*MAX(0,MIN(1,(LN(1+'Original 8 pillars'!I4886)-'Weights and method'!$C$11)/('Weights and method'!$D$11-'Weights and method'!$C$11)))</x:f>
        <x:v>4.035121213295165</x:v>
      </x:c>
      <x:c r="J4886" s="8" t="n">
        <x:f>100*'Weights and method'!$B$12*MAX(0,MIN(1,(LN(1+'Original 8 pillars'!J4886)-'Weights and method'!$C$12)/('Weights and method'!$D$12-'Weights and method'!$C$12)))</x:f>
        <x:v>3.9082188238588285</x:v>
      </x:c>
      <x:c r="K4886" s="8" t="n">
        <x:f>SUM(C4886:J4886)</x:f>
        <x:v>35.08644035448313</x:v>
      </x:c>
    </x:row>
    <x:row r="4887">
      <x:c r="A4887" s="2" t="str">
        <x:f>'Original 8 pillars'!A4887</x:f>
        <x:v>Morocco</x:v>
      </x:c>
      <x:c r="B4887" s="2" t="str">
        <x:f>'Original 8 pillars'!B4887</x:f>
        <x:v>2022-07</x:v>
      </x:c>
      <x:c r="C4887" s="8" t="n">
        <x:f>100*'Weights and method'!$B$5*MAX(0,MIN(1,(LN(1+'Original 8 pillars'!C4887)-'Weights and method'!$C$5)/('Weights and method'!$D$5-'Weights and method'!$C$5)))</x:f>
        <x:v>8.576916410608924</x:v>
      </x:c>
      <x:c r="D4887" s="8" t="n">
        <x:f>100*'Weights and method'!$B$6*MAX(0,MIN(1,(LN(1+'Original 8 pillars'!D4887)-'Weights and method'!$C$6)/('Weights and method'!$D$6-'Weights and method'!$C$6)))</x:f>
        <x:v>2.1132724659037563</x:v>
      </x:c>
      <x:c r="E4887" s="8" t="n">
        <x:f>100*'Weights and method'!$B$7*MAX(0,MIN(1,(LN(1+'Original 8 pillars'!E4887)-'Weights and method'!$C$7)/('Weights and method'!$D$7-'Weights and method'!$C$7)))</x:f>
        <x:v>6.340694663329331</x:v>
      </x:c>
      <x:c r="F4887" s="8" t="n">
        <x:f>100*'Weights and method'!$B$8*MAX(0,MIN(1,(LN(1+'Original 8 pillars'!F4887)-'Weights and method'!$C$8)/('Weights and method'!$D$8-'Weights and method'!$C$8)))</x:f>
        <x:v>8.86154689562762</x:v>
      </x:c>
      <x:c r="G4887" s="8" t="n">
        <x:f>100*'Weights and method'!$B$9*MAX(0,MIN(1,(LN(1+'Original 8 pillars'!G4887)-'Weights and method'!$C$9)/('Weights and method'!$D$9-'Weights and method'!$C$9)))</x:f>
        <x:v>5.79856200008113</x:v>
      </x:c>
      <x:c r="H4887" s="8" t="n">
        <x:f>100*'Weights and method'!$B$10*MAX(0,MIN(1,(LN(1+'Original 8 pillars'!H4887)-'Weights and method'!$C$10)/('Weights and method'!$D$10-'Weights and method'!$C$10)))</x:f>
        <x:v>0.30317697091104406</x:v>
      </x:c>
      <x:c r="I4887" s="8" t="n">
        <x:f>100*'Weights and method'!$B$11*MAX(0,MIN(1,(LN(1+'Original 8 pillars'!I4887)-'Weights and method'!$C$11)/('Weights and method'!$D$11-'Weights and method'!$C$11)))</x:f>
        <x:v>3.400381829986852</x:v>
      </x:c>
      <x:c r="J4887" s="8" t="n">
        <x:f>100*'Weights and method'!$B$12*MAX(0,MIN(1,(LN(1+'Original 8 pillars'!J4887)-'Weights and method'!$C$12)/('Weights and method'!$D$12-'Weights and method'!$C$12)))</x:f>
        <x:v>4.626008220490256</x:v>
      </x:c>
      <x:c r="K4887" s="8" t="n">
        <x:f>SUM(C4887:J4887)</x:f>
        <x:v>40.02055945693892</x:v>
      </x:c>
    </x:row>
    <x:row r="4888">
      <x:c r="A4888" s="2" t="str">
        <x:f>'Original 8 pillars'!A4888</x:f>
        <x:v>Morocco</x:v>
      </x:c>
      <x:c r="B4888" s="2" t="str">
        <x:f>'Original 8 pillars'!B4888</x:f>
        <x:v>2022-08</x:v>
      </x:c>
      <x:c r="C4888" s="8" t="n">
        <x:f>100*'Weights and method'!$B$5*MAX(0,MIN(1,(LN(1+'Original 8 pillars'!C4888)-'Weights and method'!$C$5)/('Weights and method'!$D$5-'Weights and method'!$C$5)))</x:f>
        <x:v>7.9334567663517594</x:v>
      </x:c>
      <x:c r="D4888" s="8" t="n">
        <x:f>100*'Weights and method'!$B$6*MAX(0,MIN(1,(LN(1+'Original 8 pillars'!D4888)-'Weights and method'!$C$6)/('Weights and method'!$D$6-'Weights and method'!$C$6)))</x:f>
        <x:v>1.9307022599300316</x:v>
      </x:c>
      <x:c r="E4888" s="8" t="n">
        <x:f>100*'Weights and method'!$B$7*MAX(0,MIN(1,(LN(1+'Original 8 pillars'!E4888)-'Weights and method'!$C$7)/('Weights and method'!$D$7-'Weights and method'!$C$7)))</x:f>
        <x:v>5.27861858395782</x:v>
      </x:c>
      <x:c r="F4888" s="8" t="n">
        <x:f>100*'Weights and method'!$B$8*MAX(0,MIN(1,(LN(1+'Original 8 pillars'!F4888)-'Weights and method'!$C$8)/('Weights and method'!$D$8-'Weights and method'!$C$8)))</x:f>
        <x:v>7.492291422594516</x:v>
      </x:c>
      <x:c r="G4888" s="8" t="n">
        <x:f>100*'Weights and method'!$B$9*MAX(0,MIN(1,(LN(1+'Original 8 pillars'!G4888)-'Weights and method'!$C$9)/('Weights and method'!$D$9-'Weights and method'!$C$9)))</x:f>
        <x:v>4.658908855983427</x:v>
      </x:c>
      <x:c r="H4888" s="8" t="n">
        <x:f>100*'Weights and method'!$B$10*MAX(0,MIN(1,(LN(1+'Original 8 pillars'!H4888)-'Weights and method'!$C$10)/('Weights and method'!$D$10-'Weights and method'!$C$10)))</x:f>
        <x:v>0.06902021705774541</x:v>
      </x:c>
      <x:c r="I4888" s="8" t="n">
        <x:f>100*'Weights and method'!$B$11*MAX(0,MIN(1,(LN(1+'Original 8 pillars'!I4888)-'Weights and method'!$C$11)/('Weights and method'!$D$11-'Weights and method'!$C$11)))</x:f>
        <x:v>3.170589430680667</x:v>
      </x:c>
      <x:c r="J4888" s="8" t="n">
        <x:f>100*'Weights and method'!$B$12*MAX(0,MIN(1,(LN(1+'Original 8 pillars'!J4888)-'Weights and method'!$C$12)/('Weights and method'!$D$12-'Weights and method'!$C$12)))</x:f>
        <x:v>4.605725379985926</x:v>
      </x:c>
      <x:c r="K4888" s="8" t="n">
        <x:f>SUM(C4888:J4888)</x:f>
        <x:v>35.13931291654189</x:v>
      </x:c>
    </x:row>
    <x:row r="4889">
      <x:c r="A4889" s="2" t="str">
        <x:f>'Original 8 pillars'!A4889</x:f>
        <x:v>Morocco</x:v>
      </x:c>
      <x:c r="B4889" s="2" t="str">
        <x:f>'Original 8 pillars'!B4889</x:f>
        <x:v>2022-09</x:v>
      </x:c>
      <x:c r="C4889" s="8" t="n">
        <x:f>100*'Weights and method'!$B$5*MAX(0,MIN(1,(LN(1+'Original 8 pillars'!C4889)-'Weights and method'!$C$5)/('Weights and method'!$D$5-'Weights and method'!$C$5)))</x:f>
        <x:v>8.677682329013312</x:v>
      </x:c>
      <x:c r="D4889" s="8" t="n">
        <x:f>100*'Weights and method'!$B$6*MAX(0,MIN(1,(LN(1+'Original 8 pillars'!D4889)-'Weights and method'!$C$6)/('Weights and method'!$D$6-'Weights and method'!$C$6)))</x:f>
        <x:v>2.800690276612811</x:v>
      </x:c>
      <x:c r="E4889" s="8" t="n">
        <x:f>100*'Weights and method'!$B$7*MAX(0,MIN(1,(LN(1+'Original 8 pillars'!E4889)-'Weights and method'!$C$7)/('Weights and method'!$D$7-'Weights and method'!$C$7)))</x:f>
        <x:v>4.956414833788239</x:v>
      </x:c>
      <x:c r="F4889" s="8" t="n">
        <x:f>100*'Weights and method'!$B$8*MAX(0,MIN(1,(LN(1+'Original 8 pillars'!F4889)-'Weights and method'!$C$8)/('Weights and method'!$D$8-'Weights and method'!$C$8)))</x:f>
        <x:v>8.278703007105598</x:v>
      </x:c>
      <x:c r="G4889" s="8" t="n">
        <x:f>100*'Weights and method'!$B$9*MAX(0,MIN(1,(LN(1+'Original 8 pillars'!G4889)-'Weights and method'!$C$9)/('Weights and method'!$D$9-'Weights and method'!$C$9)))</x:f>
        <x:v>4.297837627892274</x:v>
      </x:c>
      <x:c r="H4889" s="8" t="n">
        <x:f>100*'Weights and method'!$B$10*MAX(0,MIN(1,(LN(1+'Original 8 pillars'!H4889)-'Weights and method'!$C$10)/('Weights and method'!$D$10-'Weights and method'!$C$10)))</x:f>
        <x:v>0.255304147008949</x:v>
      </x:c>
      <x:c r="I4889" s="8" t="n">
        <x:f>100*'Weights and method'!$B$11*MAX(0,MIN(1,(LN(1+'Original 8 pillars'!I4889)-'Weights and method'!$C$11)/('Weights and method'!$D$11-'Weights and method'!$C$11)))</x:f>
        <x:v>3.6241516471579844</x:v>
      </x:c>
      <x:c r="J4889" s="8" t="n">
        <x:f>100*'Weights and method'!$B$12*MAX(0,MIN(1,(LN(1+'Original 8 pillars'!J4889)-'Weights and method'!$C$12)/('Weights and method'!$D$12-'Weights and method'!$C$12)))</x:f>
        <x:v>4.697866190057906</x:v>
      </x:c>
      <x:c r="K4889" s="8" t="n">
        <x:f>SUM(C4889:J4889)</x:f>
        <x:v>37.58865005863708</x:v>
      </x:c>
    </x:row>
    <x:row r="4890">
      <x:c r="A4890" s="2" t="str">
        <x:f>'Original 8 pillars'!A4890</x:f>
        <x:v>Morocco</x:v>
      </x:c>
      <x:c r="B4890" s="2" t="str">
        <x:f>'Original 8 pillars'!B4890</x:f>
        <x:v>2022-10</x:v>
      </x:c>
      <x:c r="C4890" s="8" t="n">
        <x:f>100*'Weights and method'!$B$5*MAX(0,MIN(1,(LN(1+'Original 8 pillars'!C4890)-'Weights and method'!$C$5)/('Weights and method'!$D$5-'Weights and method'!$C$5)))</x:f>
        <x:v>9.557949182783231</x:v>
      </x:c>
      <x:c r="D4890" s="8" t="n">
        <x:f>100*'Weights and method'!$B$6*MAX(0,MIN(1,(LN(1+'Original 8 pillars'!D4890)-'Weights and method'!$C$6)/('Weights and method'!$D$6-'Weights and method'!$C$6)))</x:f>
        <x:v>2.902426648966177</x:v>
      </x:c>
      <x:c r="E4890" s="8" t="n">
        <x:f>100*'Weights and method'!$B$7*MAX(0,MIN(1,(LN(1+'Original 8 pillars'!E4890)-'Weights and method'!$C$7)/('Weights and method'!$D$7-'Weights and method'!$C$7)))</x:f>
        <x:v>6.164766082642179</x:v>
      </x:c>
      <x:c r="F4890" s="8" t="n">
        <x:f>100*'Weights and method'!$B$8*MAX(0,MIN(1,(LN(1+'Original 8 pillars'!F4890)-'Weights and method'!$C$8)/('Weights and method'!$D$8-'Weights and method'!$C$8)))</x:f>
        <x:v>8.398430391766954</x:v>
      </x:c>
      <x:c r="G4890" s="8" t="n">
        <x:f>100*'Weights and method'!$B$9*MAX(0,MIN(1,(LN(1+'Original 8 pillars'!G4890)-'Weights and method'!$C$9)/('Weights and method'!$D$9-'Weights and method'!$C$9)))</x:f>
        <x:v>5.450765918287929</x:v>
      </x:c>
      <x:c r="H4890" s="8" t="n">
        <x:f>100*'Weights and method'!$B$10*MAX(0,MIN(1,(LN(1+'Original 8 pillars'!H4890)-'Weights and method'!$C$10)/('Weights and method'!$D$10-'Weights and method'!$C$10)))</x:f>
        <x:v>0</x:v>
      </x:c>
      <x:c r="I4890" s="8" t="n">
        <x:f>100*'Weights and method'!$B$11*MAX(0,MIN(1,(LN(1+'Original 8 pillars'!I4890)-'Weights and method'!$C$11)/('Weights and method'!$D$11-'Weights and method'!$C$11)))</x:f>
        <x:v>3.8754504327518133</x:v>
      </x:c>
      <x:c r="J4890" s="8" t="n">
        <x:f>100*'Weights and method'!$B$12*MAX(0,MIN(1,(LN(1+'Original 8 pillars'!J4890)-'Weights and method'!$C$12)/('Weights and method'!$D$12-'Weights and method'!$C$12)))</x:f>
        <x:v>5.276526531927087</x:v>
      </x:c>
      <x:c r="K4890" s="8" t="n">
        <x:f>SUM(C4890:J4890)</x:f>
        <x:v>41.62631518912537</x:v>
      </x:c>
    </x:row>
    <x:row r="4891">
      <x:c r="A4891" s="2" t="str">
        <x:f>'Original 8 pillars'!A4891</x:f>
        <x:v>Morocco</x:v>
      </x:c>
      <x:c r="B4891" s="2" t="str">
        <x:f>'Original 8 pillars'!B4891</x:f>
        <x:v>2022-11</x:v>
      </x:c>
      <x:c r="C4891" s="8" t="n">
        <x:f>100*'Weights and method'!$B$5*MAX(0,MIN(1,(LN(1+'Original 8 pillars'!C4891)-'Weights and method'!$C$5)/('Weights and method'!$D$5-'Weights and method'!$C$5)))</x:f>
        <x:v>7.866084464634098</x:v>
      </x:c>
      <x:c r="D4891" s="8" t="n">
        <x:f>100*'Weights and method'!$B$6*MAX(0,MIN(1,(LN(1+'Original 8 pillars'!D4891)-'Weights and method'!$C$6)/('Weights and method'!$D$6-'Weights and method'!$C$6)))</x:f>
        <x:v>1.293032034629502</x:v>
      </x:c>
      <x:c r="E4891" s="8" t="n">
        <x:f>100*'Weights and method'!$B$7*MAX(0,MIN(1,(LN(1+'Original 8 pillars'!E4891)-'Weights and method'!$C$7)/('Weights and method'!$D$7-'Weights and method'!$C$7)))</x:f>
        <x:v>5.056354890431499</x:v>
      </x:c>
      <x:c r="F4891" s="8" t="n">
        <x:f>100*'Weights and method'!$B$8*MAX(0,MIN(1,(LN(1+'Original 8 pillars'!F4891)-'Weights and method'!$C$8)/('Weights and method'!$D$8-'Weights and method'!$C$8)))</x:f>
        <x:v>7.304988560525622</x:v>
      </x:c>
      <x:c r="G4891" s="8" t="n">
        <x:f>100*'Weights and method'!$B$9*MAX(0,MIN(1,(LN(1+'Original 8 pillars'!G4891)-'Weights and method'!$C$9)/('Weights and method'!$D$9-'Weights and method'!$C$9)))</x:f>
        <x:v>4.307702604078629</x:v>
      </x:c>
      <x:c r="H4891" s="8" t="n">
        <x:f>100*'Weights and method'!$B$10*MAX(0,MIN(1,(LN(1+'Original 8 pillars'!H4891)-'Weights and method'!$C$10)/('Weights and method'!$D$10-'Weights and method'!$C$10)))</x:f>
        <x:v>0.6868189132911444</x:v>
      </x:c>
      <x:c r="I4891" s="8" t="n">
        <x:f>100*'Weights and method'!$B$11*MAX(0,MIN(1,(LN(1+'Original 8 pillars'!I4891)-'Weights and method'!$C$11)/('Weights and method'!$D$11-'Weights and method'!$C$11)))</x:f>
        <x:v>4.072592108713501</x:v>
      </x:c>
      <x:c r="J4891" s="8" t="n">
        <x:f>100*'Weights and method'!$B$12*MAX(0,MIN(1,(LN(1+'Original 8 pillars'!J4891)-'Weights and method'!$C$12)/('Weights and method'!$D$12-'Weights and method'!$C$12)))</x:f>
        <x:v>4.608990501751555</x:v>
      </x:c>
      <x:c r="K4891" s="8" t="n">
        <x:f>SUM(C4891:J4891)</x:f>
        <x:v>35.19656407805555</x:v>
      </x:c>
    </x:row>
    <x:row r="4892">
      <x:c r="A4892" s="2" t="str">
        <x:f>'Original 8 pillars'!A4892</x:f>
        <x:v>Morocco</x:v>
      </x:c>
      <x:c r="B4892" s="2" t="str">
        <x:f>'Original 8 pillars'!B4892</x:f>
        <x:v>2022-12</x:v>
      </x:c>
      <x:c r="C4892" s="8" t="n">
        <x:f>100*'Weights and method'!$B$5*MAX(0,MIN(1,(LN(1+'Original 8 pillars'!C4892)-'Weights and method'!$C$5)/('Weights and method'!$D$5-'Weights and method'!$C$5)))</x:f>
        <x:v>7.764449846967925</x:v>
      </x:c>
      <x:c r="D4892" s="8" t="n">
        <x:f>100*'Weights and method'!$B$6*MAX(0,MIN(1,(LN(1+'Original 8 pillars'!D4892)-'Weights and method'!$C$6)/('Weights and method'!$D$6-'Weights and method'!$C$6)))</x:f>
        <x:v>1.8500079784888241</x:v>
      </x:c>
      <x:c r="E4892" s="8" t="n">
        <x:f>100*'Weights and method'!$B$7*MAX(0,MIN(1,(LN(1+'Original 8 pillars'!E4892)-'Weights and method'!$C$7)/('Weights and method'!$D$7-'Weights and method'!$C$7)))</x:f>
        <x:v>4.967095505349799</x:v>
      </x:c>
      <x:c r="F4892" s="8" t="n">
        <x:f>100*'Weights and method'!$B$8*MAX(0,MIN(1,(LN(1+'Original 8 pillars'!F4892)-'Weights and method'!$C$8)/('Weights and method'!$D$8-'Weights and method'!$C$8)))</x:f>
        <x:v>8.225629457989594</x:v>
      </x:c>
      <x:c r="G4892" s="8" t="n">
        <x:f>100*'Weights and method'!$B$9*MAX(0,MIN(1,(LN(1+'Original 8 pillars'!G4892)-'Weights and method'!$C$9)/('Weights and method'!$D$9-'Weights and method'!$C$9)))</x:f>
        <x:v>2.907330152040415</x:v>
      </x:c>
      <x:c r="H4892" s="8" t="n">
        <x:f>100*'Weights and method'!$B$10*MAX(0,MIN(1,(LN(1+'Original 8 pillars'!H4892)-'Weights and method'!$C$10)/('Weights and method'!$D$10-'Weights and method'!$C$10)))</x:f>
        <x:v>0</x:v>
      </x:c>
      <x:c r="I4892" s="8" t="n">
        <x:f>100*'Weights and method'!$B$11*MAX(0,MIN(1,(LN(1+'Original 8 pillars'!I4892)-'Weights and method'!$C$11)/('Weights and method'!$D$11-'Weights and method'!$C$11)))</x:f>
        <x:v>4.305540231253714</x:v>
      </x:c>
      <x:c r="J4892" s="8" t="n">
        <x:f>100*'Weights and method'!$B$12*MAX(0,MIN(1,(LN(1+'Original 8 pillars'!J4892)-'Weights and method'!$C$12)/('Weights and method'!$D$12-'Weights and method'!$C$12)))</x:f>
        <x:v>4.77888577477597</x:v>
      </x:c>
      <x:c r="K4892" s="8" t="n">
        <x:f>SUM(C4892:J4892)</x:f>
        <x:v>34.798938946866244</x:v>
      </x:c>
    </x:row>
    <x:row r="4893">
      <x:c r="A4893" s="2" t="str">
        <x:f>'Original 8 pillars'!A4893</x:f>
        <x:v>Morocco</x:v>
      </x:c>
      <x:c r="B4893" s="2" t="str">
        <x:f>'Original 8 pillars'!B4893</x:f>
        <x:v>2023-01</x:v>
      </x:c>
      <x:c r="C4893" s="8" t="n">
        <x:f>100*'Weights and method'!$B$5*MAX(0,MIN(1,(LN(1+'Original 8 pillars'!C4893)-'Weights and method'!$C$5)/('Weights and method'!$D$5-'Weights and method'!$C$5)))</x:f>
        <x:v>9.303007133155546</x:v>
      </x:c>
      <x:c r="D4893" s="8" t="n">
        <x:f>100*'Weights and method'!$B$6*MAX(0,MIN(1,(LN(1+'Original 8 pillars'!D4893)-'Weights and method'!$C$6)/('Weights and method'!$D$6-'Weights and method'!$C$6)))</x:f>
        <x:v>1.7792046328027482</x:v>
      </x:c>
      <x:c r="E4893" s="8" t="n">
        <x:f>100*'Weights and method'!$B$7*MAX(0,MIN(1,(LN(1+'Original 8 pillars'!E4893)-'Weights and method'!$C$7)/('Weights and method'!$D$7-'Weights and method'!$C$7)))</x:f>
        <x:v>7.147577631823244</x:v>
      </x:c>
      <x:c r="F4893" s="8" t="n">
        <x:f>100*'Weights and method'!$B$8*MAX(0,MIN(1,(LN(1+'Original 8 pillars'!F4893)-'Weights and method'!$C$8)/('Weights and method'!$D$8-'Weights and method'!$C$8)))</x:f>
        <x:v>8.601964300433908</x:v>
      </x:c>
      <x:c r="G4893" s="8" t="n">
        <x:f>100*'Weights and method'!$B$9*MAX(0,MIN(1,(LN(1+'Original 8 pillars'!G4893)-'Weights and method'!$C$9)/('Weights and method'!$D$9-'Weights and method'!$C$9)))</x:f>
        <x:v>5.673962224998999</x:v>
      </x:c>
      <x:c r="H4893" s="8" t="n">
        <x:f>100*'Weights and method'!$B$10*MAX(0,MIN(1,(LN(1+'Original 8 pillars'!H4893)-'Weights and method'!$C$10)/('Weights and method'!$D$10-'Weights and method'!$C$10)))</x:f>
        <x:v>0</x:v>
      </x:c>
      <x:c r="I4893" s="8" t="n">
        <x:f>100*'Weights and method'!$B$11*MAX(0,MIN(1,(LN(1+'Original 8 pillars'!I4893)-'Weights and method'!$C$11)/('Weights and method'!$D$11-'Weights and method'!$C$11)))</x:f>
        <x:v>4.190535214293931</x:v>
      </x:c>
      <x:c r="J4893" s="8" t="n">
        <x:f>100*'Weights and method'!$B$12*MAX(0,MIN(1,(LN(1+'Original 8 pillars'!J4893)-'Weights and method'!$C$12)/('Weights and method'!$D$12-'Weights and method'!$C$12)))</x:f>
        <x:v>5.388180126479268</x:v>
      </x:c>
      <x:c r="K4893" s="8" t="n">
        <x:f>SUM(C4893:J4893)</x:f>
        <x:v>42.084431263987646</x:v>
      </x:c>
    </x:row>
    <x:row r="4894">
      <x:c r="A4894" s="2" t="str">
        <x:f>'Original 8 pillars'!A4894</x:f>
        <x:v>Morocco</x:v>
      </x:c>
      <x:c r="B4894" s="2" t="str">
        <x:f>'Original 8 pillars'!B4894</x:f>
        <x:v>2023-02</x:v>
      </x:c>
      <x:c r="C4894" s="8" t="n">
        <x:f>100*'Weights and method'!$B$5*MAX(0,MIN(1,(LN(1+'Original 8 pillars'!C4894)-'Weights and method'!$C$5)/('Weights and method'!$D$5-'Weights and method'!$C$5)))</x:f>
        <x:v>9.32008477219305</x:v>
      </x:c>
      <x:c r="D4894" s="8" t="n">
        <x:f>100*'Weights and method'!$B$6*MAX(0,MIN(1,(LN(1+'Original 8 pillars'!D4894)-'Weights and method'!$C$6)/('Weights and method'!$D$6-'Weights and method'!$C$6)))</x:f>
        <x:v>1.3925426542257577</x:v>
      </x:c>
      <x:c r="E4894" s="8" t="n">
        <x:f>100*'Weights and method'!$B$7*MAX(0,MIN(1,(LN(1+'Original 8 pillars'!E4894)-'Weights and method'!$C$7)/('Weights and method'!$D$7-'Weights and method'!$C$7)))</x:f>
        <x:v>7.243935283321939</x:v>
      </x:c>
      <x:c r="F4894" s="8" t="n">
        <x:f>100*'Weights and method'!$B$8*MAX(0,MIN(1,(LN(1+'Original 8 pillars'!F4894)-'Weights and method'!$C$8)/('Weights and method'!$D$8-'Weights and method'!$C$8)))</x:f>
        <x:v>7.980134910556644</x:v>
      </x:c>
      <x:c r="G4894" s="8" t="n">
        <x:f>100*'Weights and method'!$B$9*MAX(0,MIN(1,(LN(1+'Original 8 pillars'!G4894)-'Weights and method'!$C$9)/('Weights and method'!$D$9-'Weights and method'!$C$9)))</x:f>
        <x:v>5.464185870081952</x:v>
      </x:c>
      <x:c r="H4894" s="8" t="n">
        <x:f>100*'Weights and method'!$B$10*MAX(0,MIN(1,(LN(1+'Original 8 pillars'!H4894)-'Weights and method'!$C$10)/('Weights and method'!$D$10-'Weights and method'!$C$10)))</x:f>
        <x:v>0</x:v>
      </x:c>
      <x:c r="I4894" s="8" t="n">
        <x:f>100*'Weights and method'!$B$11*MAX(0,MIN(1,(LN(1+'Original 8 pillars'!I4894)-'Weights and method'!$C$11)/('Weights and method'!$D$11-'Weights and method'!$C$11)))</x:f>
        <x:v>4.459793828372796</x:v>
      </x:c>
      <x:c r="J4894" s="8" t="n">
        <x:f>100*'Weights and method'!$B$12*MAX(0,MIN(1,(LN(1+'Original 8 pillars'!J4894)-'Weights and method'!$C$12)/('Weights and method'!$D$12-'Weights and method'!$C$12)))</x:f>
        <x:v>5.601194199839343</x:v>
      </x:c>
      <x:c r="K4894" s="8" t="n">
        <x:f>SUM(C4894:J4894)</x:f>
        <x:v>41.46187151859148</x:v>
      </x:c>
    </x:row>
    <x:row r="4895">
      <x:c r="A4895" s="2" t="str">
        <x:f>'Original 8 pillars'!A4895</x:f>
        <x:v>Morocco</x:v>
      </x:c>
      <x:c r="B4895" s="2" t="str">
        <x:f>'Original 8 pillars'!B4895</x:f>
        <x:v>2023-03</x:v>
      </x:c>
      <x:c r="C4895" s="8" t="n">
        <x:f>100*'Weights and method'!$B$5*MAX(0,MIN(1,(LN(1+'Original 8 pillars'!C4895)-'Weights and method'!$C$5)/('Weights and method'!$D$5-'Weights and method'!$C$5)))</x:f>
        <x:v>8.808341140468738</x:v>
      </x:c>
      <x:c r="D4895" s="8" t="n">
        <x:f>100*'Weights and method'!$B$6*MAX(0,MIN(1,(LN(1+'Original 8 pillars'!D4895)-'Weights and method'!$C$6)/('Weights and method'!$D$6-'Weights and method'!$C$6)))</x:f>
        <x:v>2.152043158419742</x:v>
      </x:c>
      <x:c r="E4895" s="8" t="n">
        <x:f>100*'Weights and method'!$B$7*MAX(0,MIN(1,(LN(1+'Original 8 pillars'!E4895)-'Weights and method'!$C$7)/('Weights and method'!$D$7-'Weights and method'!$C$7)))</x:f>
        <x:v>5.672947077301326</x:v>
      </x:c>
      <x:c r="F4895" s="8" t="n">
        <x:f>100*'Weights and method'!$B$8*MAX(0,MIN(1,(LN(1+'Original 8 pillars'!F4895)-'Weights and method'!$C$8)/('Weights and method'!$D$8-'Weights and method'!$C$8)))</x:f>
        <x:v>8.850899019457998</x:v>
      </x:c>
      <x:c r="G4895" s="8" t="n">
        <x:f>100*'Weights and method'!$B$9*MAX(0,MIN(1,(LN(1+'Original 8 pillars'!G4895)-'Weights and method'!$C$9)/('Weights and method'!$D$9-'Weights and method'!$C$9)))</x:f>
        <x:v>4.5980041143984165</x:v>
      </x:c>
      <x:c r="H4895" s="8" t="n">
        <x:f>100*'Weights and method'!$B$10*MAX(0,MIN(1,(LN(1+'Original 8 pillars'!H4895)-'Weights and method'!$C$10)/('Weights and method'!$D$10-'Weights and method'!$C$10)))</x:f>
        <x:v>0</x:v>
      </x:c>
      <x:c r="I4895" s="8" t="n">
        <x:f>100*'Weights and method'!$B$11*MAX(0,MIN(1,(LN(1+'Original 8 pillars'!I4895)-'Weights and method'!$C$11)/('Weights and method'!$D$11-'Weights and method'!$C$11)))</x:f>
        <x:v>4.115558404523806</x:v>
      </x:c>
      <x:c r="J4895" s="8" t="n">
        <x:f>100*'Weights and method'!$B$12*MAX(0,MIN(1,(LN(1+'Original 8 pillars'!J4895)-'Weights and method'!$C$12)/('Weights and method'!$D$12-'Weights and method'!$C$12)))</x:f>
        <x:v>4.521102362188877</x:v>
      </x:c>
      <x:c r="K4895" s="8" t="n">
        <x:f>SUM(C4895:J4895)</x:f>
        <x:v>38.7188952767589</x:v>
      </x:c>
    </x:row>
    <x:row r="4896">
      <x:c r="A4896" s="2" t="str">
        <x:f>'Original 8 pillars'!A4896</x:f>
        <x:v>Morocco</x:v>
      </x:c>
      <x:c r="B4896" s="2" t="str">
        <x:f>'Original 8 pillars'!B4896</x:f>
        <x:v>2023-04</x:v>
      </x:c>
      <x:c r="C4896" s="8" t="n">
        <x:f>100*'Weights and method'!$B$5*MAX(0,MIN(1,(LN(1+'Original 8 pillars'!C4896)-'Weights and method'!$C$5)/('Weights and method'!$D$5-'Weights and method'!$C$5)))</x:f>
        <x:v>8.701821953774266</x:v>
      </x:c>
      <x:c r="D4896" s="8" t="n">
        <x:f>100*'Weights and method'!$B$6*MAX(0,MIN(1,(LN(1+'Original 8 pillars'!D4896)-'Weights and method'!$C$6)/('Weights and method'!$D$6-'Weights and method'!$C$6)))</x:f>
        <x:v>2.3548219305490297</x:v>
      </x:c>
      <x:c r="E4896" s="8" t="n">
        <x:f>100*'Weights and method'!$B$7*MAX(0,MIN(1,(LN(1+'Original 8 pillars'!E4896)-'Weights and method'!$C$7)/('Weights and method'!$D$7-'Weights and method'!$C$7)))</x:f>
        <x:v>4.858288732094695</x:v>
      </x:c>
      <x:c r="F4896" s="8" t="n">
        <x:f>100*'Weights and method'!$B$8*MAX(0,MIN(1,(LN(1+'Original 8 pillars'!F4896)-'Weights and method'!$C$8)/('Weights and method'!$D$8-'Weights and method'!$C$8)))</x:f>
        <x:v>7.738857901433938</x:v>
      </x:c>
      <x:c r="G4896" s="8" t="n">
        <x:f>100*'Weights and method'!$B$9*MAX(0,MIN(1,(LN(1+'Original 8 pillars'!G4896)-'Weights and method'!$C$9)/('Weights and method'!$D$9-'Weights and method'!$C$9)))</x:f>
        <x:v>3.6335785778461323</x:v>
      </x:c>
      <x:c r="H4896" s="8" t="n">
        <x:f>100*'Weights and method'!$B$10*MAX(0,MIN(1,(LN(1+'Original 8 pillars'!H4896)-'Weights and method'!$C$10)/('Weights and method'!$D$10-'Weights and method'!$C$10)))</x:f>
        <x:v>0</x:v>
      </x:c>
      <x:c r="I4896" s="8" t="n">
        <x:f>100*'Weights and method'!$B$11*MAX(0,MIN(1,(LN(1+'Original 8 pillars'!I4896)-'Weights and method'!$C$11)/('Weights and method'!$D$11-'Weights and method'!$C$11)))</x:f>
        <x:v>3.68796351307712</x:v>
      </x:c>
      <x:c r="J4896" s="8" t="n">
        <x:f>100*'Weights and method'!$B$12*MAX(0,MIN(1,(LN(1+'Original 8 pillars'!J4896)-'Weights and method'!$C$12)/('Weights and method'!$D$12-'Weights and method'!$C$12)))</x:f>
        <x:v>4.579651459217273</x:v>
      </x:c>
      <x:c r="K4896" s="8" t="n">
        <x:f>SUM(C4896:J4896)</x:f>
        <x:v>35.55498406799245</x:v>
      </x:c>
    </x:row>
    <x:row r="4897">
      <x:c r="A4897" s="2" t="str">
        <x:f>'Original 8 pillars'!A4897</x:f>
        <x:v>Morocco</x:v>
      </x:c>
      <x:c r="B4897" s="2" t="str">
        <x:f>'Original 8 pillars'!B4897</x:f>
        <x:v>2023-05</x:v>
      </x:c>
      <x:c r="C4897" s="8" t="n">
        <x:f>100*'Weights and method'!$B$5*MAX(0,MIN(1,(LN(1+'Original 8 pillars'!C4897)-'Weights and method'!$C$5)/('Weights and method'!$D$5-'Weights and method'!$C$5)))</x:f>
        <x:v>8.083215402187141</x:v>
      </x:c>
      <x:c r="D4897" s="8" t="n">
        <x:f>100*'Weights and method'!$B$6*MAX(0,MIN(1,(LN(1+'Original 8 pillars'!D4897)-'Weights and method'!$C$6)/('Weights and method'!$D$6-'Weights and method'!$C$6)))</x:f>
        <x:v>1.2348424656094443</x:v>
      </x:c>
      <x:c r="E4897" s="8" t="n">
        <x:f>100*'Weights and method'!$B$7*MAX(0,MIN(1,(LN(1+'Original 8 pillars'!E4897)-'Weights and method'!$C$7)/('Weights and method'!$D$7-'Weights and method'!$C$7)))</x:f>
        <x:v>4.90035121807954</x:v>
      </x:c>
      <x:c r="F4897" s="8" t="n">
        <x:f>100*'Weights and method'!$B$8*MAX(0,MIN(1,(LN(1+'Original 8 pillars'!F4897)-'Weights and method'!$C$8)/('Weights and method'!$D$8-'Weights and method'!$C$8)))</x:f>
        <x:v>8.218848660470387</x:v>
      </x:c>
      <x:c r="G4897" s="8" t="n">
        <x:f>100*'Weights and method'!$B$9*MAX(0,MIN(1,(LN(1+'Original 8 pillars'!G4897)-'Weights and method'!$C$9)/('Weights and method'!$D$9-'Weights and method'!$C$9)))</x:f>
        <x:v>3.4157432039827698</x:v>
      </x:c>
      <x:c r="H4897" s="8" t="n">
        <x:f>100*'Weights and method'!$B$10*MAX(0,MIN(1,(LN(1+'Original 8 pillars'!H4897)-'Weights and method'!$C$10)/('Weights and method'!$D$10-'Weights and method'!$C$10)))</x:f>
        <x:v>0</x:v>
      </x:c>
      <x:c r="I4897" s="8" t="n">
        <x:f>100*'Weights and method'!$B$11*MAX(0,MIN(1,(LN(1+'Original 8 pillars'!I4897)-'Weights and method'!$C$11)/('Weights and method'!$D$11-'Weights and method'!$C$11)))</x:f>
        <x:v>4.183062699307396</x:v>
      </x:c>
      <x:c r="J4897" s="8" t="n">
        <x:f>100*'Weights and method'!$B$12*MAX(0,MIN(1,(LN(1+'Original 8 pillars'!J4897)-'Weights and method'!$C$12)/('Weights and method'!$D$12-'Weights and method'!$C$12)))</x:f>
        <x:v>6.559637351901631</x:v>
      </x:c>
      <x:c r="K4897" s="8" t="n">
        <x:f>SUM(C4897:J4897)</x:f>
        <x:v>36.59570100153831</x:v>
      </x:c>
    </x:row>
    <x:row r="4898">
      <x:c r="A4898" s="2" t="str">
        <x:f>'Original 8 pillars'!A4898</x:f>
        <x:v>Morocco</x:v>
      </x:c>
      <x:c r="B4898" s="2" t="str">
        <x:f>'Original 8 pillars'!B4898</x:f>
        <x:v>2023-06</x:v>
      </x:c>
      <x:c r="C4898" s="8" t="n">
        <x:f>100*'Weights and method'!$B$5*MAX(0,MIN(1,(LN(1+'Original 8 pillars'!C4898)-'Weights and method'!$C$5)/('Weights and method'!$D$5-'Weights and method'!$C$5)))</x:f>
        <x:v>7.225737336191043</x:v>
      </x:c>
      <x:c r="D4898" s="8" t="n">
        <x:f>100*'Weights and method'!$B$6*MAX(0,MIN(1,(LN(1+'Original 8 pillars'!D4898)-'Weights and method'!$C$6)/('Weights and method'!$D$6-'Weights and method'!$C$6)))</x:f>
        <x:v>1.3464003064449555</x:v>
      </x:c>
      <x:c r="E4898" s="8" t="n">
        <x:f>100*'Weights and method'!$B$7*MAX(0,MIN(1,(LN(1+'Original 8 pillars'!E4898)-'Weights and method'!$C$7)/('Weights and method'!$D$7-'Weights and method'!$C$7)))</x:f>
        <x:v>4.2131853106857085</x:v>
      </x:c>
      <x:c r="F4898" s="8" t="n">
        <x:f>100*'Weights and method'!$B$8*MAX(0,MIN(1,(LN(1+'Original 8 pillars'!F4898)-'Weights and method'!$C$8)/('Weights and method'!$D$8-'Weights and method'!$C$8)))</x:f>
        <x:v>8.28171527914239</x:v>
      </x:c>
      <x:c r="G4898" s="8" t="n">
        <x:f>100*'Weights and method'!$B$9*MAX(0,MIN(1,(LN(1+'Original 8 pillars'!G4898)-'Weights and method'!$C$9)/('Weights and method'!$D$9-'Weights and method'!$C$9)))</x:f>
        <x:v>3.527405111801862</x:v>
      </x:c>
      <x:c r="H4898" s="8" t="n">
        <x:f>100*'Weights and method'!$B$10*MAX(0,MIN(1,(LN(1+'Original 8 pillars'!H4898)-'Weights and method'!$C$10)/('Weights and method'!$D$10-'Weights and method'!$C$10)))</x:f>
        <x:v>0.2638790946028091</x:v>
      </x:c>
      <x:c r="I4898" s="8" t="n">
        <x:f>100*'Weights and method'!$B$11*MAX(0,MIN(1,(LN(1+'Original 8 pillars'!I4898)-'Weights and method'!$C$11)/('Weights and method'!$D$11-'Weights and method'!$C$11)))</x:f>
        <x:v>3.3310963799934523</x:v>
      </x:c>
      <x:c r="J4898" s="8" t="n">
        <x:f>100*'Weights and method'!$B$12*MAX(0,MIN(1,(LN(1+'Original 8 pillars'!J4898)-'Weights and method'!$C$12)/('Weights and method'!$D$12-'Weights and method'!$C$12)))</x:f>
        <x:v>4.005154683291331</x:v>
      </x:c>
      <x:c r="K4898" s="8" t="n">
        <x:f>SUM(C4898:J4898)</x:f>
        <x:v>32.19457350215355</x:v>
      </x:c>
    </x:row>
    <x:row r="4899">
      <x:c r="A4899" s="2" t="str">
        <x:f>'Original 8 pillars'!A4899</x:f>
        <x:v>Morocco</x:v>
      </x:c>
      <x:c r="B4899" s="2" t="str">
        <x:f>'Original 8 pillars'!B4899</x:f>
        <x:v>2023-07</x:v>
      </x:c>
      <x:c r="C4899" s="8" t="n">
        <x:f>100*'Weights and method'!$B$5*MAX(0,MIN(1,(LN(1+'Original 8 pillars'!C4899)-'Weights and method'!$C$5)/('Weights and method'!$D$5-'Weights and method'!$C$5)))</x:f>
        <x:v>7.067501828414488</x:v>
      </x:c>
      <x:c r="D4899" s="8" t="n">
        <x:f>100*'Weights and method'!$B$6*MAX(0,MIN(1,(LN(1+'Original 8 pillars'!D4899)-'Weights and method'!$C$6)/('Weights and method'!$D$6-'Weights and method'!$C$6)))</x:f>
        <x:v>1.5987014037957807</x:v>
      </x:c>
      <x:c r="E4899" s="8" t="n">
        <x:f>100*'Weights and method'!$B$7*MAX(0,MIN(1,(LN(1+'Original 8 pillars'!E4899)-'Weights and method'!$C$7)/('Weights and method'!$D$7-'Weights and method'!$C$7)))</x:f>
        <x:v>5.028082605009224</x:v>
      </x:c>
      <x:c r="F4899" s="8" t="n">
        <x:f>100*'Weights and method'!$B$8*MAX(0,MIN(1,(LN(1+'Original 8 pillars'!F4899)-'Weights and method'!$C$8)/('Weights and method'!$D$8-'Weights and method'!$C$8)))</x:f>
        <x:v>7.541081972435079</x:v>
      </x:c>
      <x:c r="G4899" s="8" t="n">
        <x:f>100*'Weights and method'!$B$9*MAX(0,MIN(1,(LN(1+'Original 8 pillars'!G4899)-'Weights and method'!$C$9)/('Weights and method'!$D$9-'Weights and method'!$C$9)))</x:f>
        <x:v>3.6330492377917984</x:v>
      </x:c>
      <x:c r="H4899" s="8" t="n">
        <x:f>100*'Weights and method'!$B$10*MAX(0,MIN(1,(LN(1+'Original 8 pillars'!H4899)-'Weights and method'!$C$10)/('Weights and method'!$D$10-'Weights and method'!$C$10)))</x:f>
        <x:v>0.2442325998613847</x:v>
      </x:c>
      <x:c r="I4899" s="8" t="n">
        <x:f>100*'Weights and method'!$B$11*MAX(0,MIN(1,(LN(1+'Original 8 pillars'!I4899)-'Weights and method'!$C$11)/('Weights and method'!$D$11-'Weights and method'!$C$11)))</x:f>
        <x:v>4.021449088434061</x:v>
      </x:c>
      <x:c r="J4899" s="8" t="n">
        <x:f>100*'Weights and method'!$B$12*MAX(0,MIN(1,(LN(1+'Original 8 pillars'!J4899)-'Weights and method'!$C$12)/('Weights and method'!$D$12-'Weights and method'!$C$12)))</x:f>
        <x:v>5.671681938412887</x:v>
      </x:c>
      <x:c r="K4899" s="8" t="n">
        <x:f>SUM(C4899:J4899)</x:f>
        <x:v>34.805780674154704</x:v>
      </x:c>
    </x:row>
    <x:row r="4900">
      <x:c r="A4900" s="2" t="str">
        <x:f>'Original 8 pillars'!A4900</x:f>
        <x:v>Morocco</x:v>
      </x:c>
      <x:c r="B4900" s="2" t="str">
        <x:f>'Original 8 pillars'!B4900</x:f>
        <x:v>2023-08</x:v>
      </x:c>
      <x:c r="C4900" s="8" t="n">
        <x:f>100*'Weights and method'!$B$5*MAX(0,MIN(1,(LN(1+'Original 8 pillars'!C4900)-'Weights and method'!$C$5)/('Weights and method'!$D$5-'Weights and method'!$C$5)))</x:f>
        <x:v>7.667783712508094</x:v>
      </x:c>
      <x:c r="D4900" s="8" t="n">
        <x:f>100*'Weights and method'!$B$6*MAX(0,MIN(1,(LN(1+'Original 8 pillars'!D4900)-'Weights and method'!$C$6)/('Weights and method'!$D$6-'Weights and method'!$C$6)))</x:f>
        <x:v>1.7342602198775416</x:v>
      </x:c>
      <x:c r="E4900" s="8" t="n">
        <x:f>100*'Weights and method'!$B$7*MAX(0,MIN(1,(LN(1+'Original 8 pillars'!E4900)-'Weights and method'!$C$7)/('Weights and method'!$D$7-'Weights and method'!$C$7)))</x:f>
        <x:v>4.947269503285861</x:v>
      </x:c>
      <x:c r="F4900" s="8" t="n">
        <x:f>100*'Weights and method'!$B$8*MAX(0,MIN(1,(LN(1+'Original 8 pillars'!F4900)-'Weights and method'!$C$8)/('Weights and method'!$D$8-'Weights and method'!$C$8)))</x:f>
        <x:v>7.767745773147898</x:v>
      </x:c>
      <x:c r="G4900" s="8" t="n">
        <x:f>100*'Weights and method'!$B$9*MAX(0,MIN(1,(LN(1+'Original 8 pillars'!G4900)-'Weights and method'!$C$9)/('Weights and method'!$D$9-'Weights and method'!$C$9)))</x:f>
        <x:v>4.206899838509604</x:v>
      </x:c>
      <x:c r="H4900" s="8" t="n">
        <x:f>100*'Weights and method'!$B$10*MAX(0,MIN(1,(LN(1+'Original 8 pillars'!H4900)-'Weights and method'!$C$10)/('Weights and method'!$D$10-'Weights and method'!$C$10)))</x:f>
        <x:v>0</x:v>
      </x:c>
      <x:c r="I4900" s="8" t="n">
        <x:f>100*'Weights and method'!$B$11*MAX(0,MIN(1,(LN(1+'Original 8 pillars'!I4900)-'Weights and method'!$C$11)/('Weights and method'!$D$11-'Weights and method'!$C$11)))</x:f>
        <x:v>3.895338407675671</x:v>
      </x:c>
      <x:c r="J4900" s="8" t="n">
        <x:f>100*'Weights and method'!$B$12*MAX(0,MIN(1,(LN(1+'Original 8 pillars'!J4900)-'Weights and method'!$C$12)/('Weights and method'!$D$12-'Weights and method'!$C$12)))</x:f>
        <x:v>3.860624710531948</x:v>
      </x:c>
      <x:c r="K4900" s="8" t="n">
        <x:f>SUM(C4900:J4900)</x:f>
        <x:v>34.079922165536615</x:v>
      </x:c>
    </x:row>
    <x:row r="4901">
      <x:c r="A4901" s="2" t="str">
        <x:f>'Original 8 pillars'!A4901</x:f>
        <x:v>Morocco</x:v>
      </x:c>
      <x:c r="B4901" s="2" t="str">
        <x:f>'Original 8 pillars'!B4901</x:f>
        <x:v>2023-09</x:v>
      </x:c>
      <x:c r="C4901" s="8" t="n">
        <x:f>100*'Weights and method'!$B$5*MAX(0,MIN(1,(LN(1+'Original 8 pillars'!C4901)-'Weights and method'!$C$5)/('Weights and method'!$D$5-'Weights and method'!$C$5)))</x:f>
        <x:v>7.039369653862955</x:v>
      </x:c>
      <x:c r="D4901" s="8" t="n">
        <x:f>100*'Weights and method'!$B$6*MAX(0,MIN(1,(LN(1+'Original 8 pillars'!D4901)-'Weights and method'!$C$6)/('Weights and method'!$D$6-'Weights and method'!$C$6)))</x:f>
        <x:v>1.8970451742395202</x:v>
      </x:c>
      <x:c r="E4901" s="8" t="n">
        <x:f>100*'Weights and method'!$B$7*MAX(0,MIN(1,(LN(1+'Original 8 pillars'!E4901)-'Weights and method'!$C$7)/('Weights and method'!$D$7-'Weights and method'!$C$7)))</x:f>
        <x:v>4.9413164206674285</x:v>
      </x:c>
      <x:c r="F4901" s="8" t="n">
        <x:f>100*'Weights and method'!$B$8*MAX(0,MIN(1,(LN(1+'Original 8 pillars'!F4901)-'Weights and method'!$C$8)/('Weights and method'!$D$8-'Weights and method'!$C$8)))</x:f>
        <x:v>8.502286165556326</x:v>
      </x:c>
      <x:c r="G4901" s="8" t="n">
        <x:f>100*'Weights and method'!$B$9*MAX(0,MIN(1,(LN(1+'Original 8 pillars'!G4901)-'Weights and method'!$C$9)/('Weights and method'!$D$9-'Weights and method'!$C$9)))</x:f>
        <x:v>3.2264358550356644</x:v>
      </x:c>
      <x:c r="H4901" s="8" t="n">
        <x:f>100*'Weights and method'!$B$10*MAX(0,MIN(1,(LN(1+'Original 8 pillars'!H4901)-'Weights and method'!$C$10)/('Weights and method'!$D$10-'Weights and method'!$C$10)))</x:f>
        <x:v>0.32978209885306736</x:v>
      </x:c>
      <x:c r="I4901" s="8" t="n">
        <x:f>100*'Weights and method'!$B$11*MAX(0,MIN(1,(LN(1+'Original 8 pillars'!I4901)-'Weights and method'!$C$11)/('Weights and method'!$D$11-'Weights and method'!$C$11)))</x:f>
        <x:v>2.932092321570706</x:v>
      </x:c>
      <x:c r="J4901" s="8" t="n">
        <x:f>100*'Weights and method'!$B$12*MAX(0,MIN(1,(LN(1+'Original 8 pillars'!J4901)-'Weights and method'!$C$12)/('Weights and method'!$D$12-'Weights and method'!$C$12)))</x:f>
        <x:v>2.9897437415341623</x:v>
      </x:c>
      <x:c r="K4901" s="8" t="n">
        <x:f>SUM(C4901:J4901)</x:f>
        <x:v>31.85807143131983</x:v>
      </x:c>
    </x:row>
    <x:row r="4902">
      <x:c r="A4902" s="2" t="str">
        <x:f>'Original 8 pillars'!A4902</x:f>
        <x:v>Morocco</x:v>
      </x:c>
      <x:c r="B4902" s="2" t="str">
        <x:f>'Original 8 pillars'!B4902</x:f>
        <x:v>2023-10</x:v>
      </x:c>
      <x:c r="C4902" s="8" t="n">
        <x:f>100*'Weights and method'!$B$5*MAX(0,MIN(1,(LN(1+'Original 8 pillars'!C4902)-'Weights and method'!$C$5)/('Weights and method'!$D$5-'Weights and method'!$C$5)))</x:f>
        <x:v>6.974786931105915</x:v>
      </x:c>
      <x:c r="D4902" s="8" t="n">
        <x:f>100*'Weights and method'!$B$6*MAX(0,MIN(1,(LN(1+'Original 8 pillars'!D4902)-'Weights and method'!$C$6)/('Weights and method'!$D$6-'Weights and method'!$C$6)))</x:f>
        <x:v>1.5924071266078594</x:v>
      </x:c>
      <x:c r="E4902" s="8" t="n">
        <x:f>100*'Weights and method'!$B$7*MAX(0,MIN(1,(LN(1+'Original 8 pillars'!E4902)-'Weights and method'!$C$7)/('Weights and method'!$D$7-'Weights and method'!$C$7)))</x:f>
        <x:v>6.443077668003775</x:v>
      </x:c>
      <x:c r="F4902" s="8" t="n">
        <x:f>100*'Weights and method'!$B$8*MAX(0,MIN(1,(LN(1+'Original 8 pillars'!F4902)-'Weights and method'!$C$8)/('Weights and method'!$D$8-'Weights and method'!$C$8)))</x:f>
        <x:v>10.411406486009133</x:v>
      </x:c>
      <x:c r="G4902" s="8" t="n">
        <x:f>100*'Weights and method'!$B$9*MAX(0,MIN(1,(LN(1+'Original 8 pillars'!G4902)-'Weights and method'!$C$9)/('Weights and method'!$D$9-'Weights and method'!$C$9)))</x:f>
        <x:v>3.4548686386227425</x:v>
      </x:c>
      <x:c r="H4902" s="8" t="n">
        <x:f>100*'Weights and method'!$B$10*MAX(0,MIN(1,(LN(1+'Original 8 pillars'!H4902)-'Weights and method'!$C$10)/('Weights and method'!$D$10-'Weights and method'!$C$10)))</x:f>
        <x:v>0.23304576581713465</x:v>
      </x:c>
      <x:c r="I4902" s="8" t="n">
        <x:f>100*'Weights and method'!$B$11*MAX(0,MIN(1,(LN(1+'Original 8 pillars'!I4902)-'Weights and method'!$C$11)/('Weights and method'!$D$11-'Weights and method'!$C$11)))</x:f>
        <x:v>4.427848217143641</x:v>
      </x:c>
      <x:c r="J4902" s="8" t="n">
        <x:f>100*'Weights and method'!$B$12*MAX(0,MIN(1,(LN(1+'Original 8 pillars'!J4902)-'Weights and method'!$C$12)/('Weights and method'!$D$12-'Weights and method'!$C$12)))</x:f>
        <x:v>3.7284145308298604</x:v>
      </x:c>
      <x:c r="K4902" s="8" t="n">
        <x:f>SUM(C4902:J4902)</x:f>
        <x:v>37.26585536414006</x:v>
      </x:c>
    </x:row>
    <x:row r="4903">
      <x:c r="A4903" s="2" t="str">
        <x:f>'Original 8 pillars'!A4903</x:f>
        <x:v>Morocco</x:v>
      </x:c>
      <x:c r="B4903" s="2" t="str">
        <x:f>'Original 8 pillars'!B4903</x:f>
        <x:v>2023-11</x:v>
      </x:c>
      <x:c r="C4903" s="8" t="n">
        <x:f>100*'Weights and method'!$B$5*MAX(0,MIN(1,(LN(1+'Original 8 pillars'!C4903)-'Weights and method'!$C$5)/('Weights and method'!$D$5-'Weights and method'!$C$5)))</x:f>
        <x:v>5.75771766230819</x:v>
      </x:c>
      <x:c r="D4903" s="8" t="n">
        <x:f>100*'Weights and method'!$B$6*MAX(0,MIN(1,(LN(1+'Original 8 pillars'!D4903)-'Weights and method'!$C$6)/('Weights and method'!$D$6-'Weights and method'!$C$6)))</x:f>
        <x:v>1.2631531420543745</x:v>
      </x:c>
      <x:c r="E4903" s="8" t="n">
        <x:f>100*'Weights and method'!$B$7*MAX(0,MIN(1,(LN(1+'Original 8 pillars'!E4903)-'Weights and method'!$C$7)/('Weights and method'!$D$7-'Weights and method'!$C$7)))</x:f>
        <x:v>4.910221984283876</x:v>
      </x:c>
      <x:c r="F4903" s="8" t="n">
        <x:f>100*'Weights and method'!$B$8*MAX(0,MIN(1,(LN(1+'Original 8 pillars'!F4903)-'Weights and method'!$C$8)/('Weights and method'!$D$8-'Weights and method'!$C$8)))</x:f>
        <x:v>8.205103972375708</x:v>
      </x:c>
      <x:c r="G4903" s="8" t="n">
        <x:f>100*'Weights and method'!$B$9*MAX(0,MIN(1,(LN(1+'Original 8 pillars'!G4903)-'Weights and method'!$C$9)/('Weights and method'!$D$9-'Weights and method'!$C$9)))</x:f>
        <x:v>3.15957930940184</x:v>
      </x:c>
      <x:c r="H4903" s="8" t="n">
        <x:f>100*'Weights and method'!$B$10*MAX(0,MIN(1,(LN(1+'Original 8 pillars'!H4903)-'Weights and method'!$C$10)/('Weights and method'!$D$10-'Weights and method'!$C$10)))</x:f>
        <x:v>0.15727396048214942</x:v>
      </x:c>
      <x:c r="I4903" s="8" t="n">
        <x:f>100*'Weights and method'!$B$11*MAX(0,MIN(1,(LN(1+'Original 8 pillars'!I4903)-'Weights and method'!$C$11)/('Weights and method'!$D$11-'Weights and method'!$C$11)))</x:f>
        <x:v>3.345024727264748</x:v>
      </x:c>
      <x:c r="J4903" s="8" t="n">
        <x:f>100*'Weights and method'!$B$12*MAX(0,MIN(1,(LN(1+'Original 8 pillars'!J4903)-'Weights and method'!$C$12)/('Weights and method'!$D$12-'Weights and method'!$C$12)))</x:f>
        <x:v>3.081468159055467</x:v>
      </x:c>
      <x:c r="K4903" s="8" t="n">
        <x:f>SUM(C4903:J4903)</x:f>
        <x:v>29.879542917226356</x:v>
      </x:c>
    </x:row>
    <x:row r="4904">
      <x:c r="A4904" s="2" t="str">
        <x:f>'Original 8 pillars'!A4904</x:f>
        <x:v>Morocco</x:v>
      </x:c>
      <x:c r="B4904" s="2" t="str">
        <x:f>'Original 8 pillars'!B4904</x:f>
        <x:v>2023-12</x:v>
      </x:c>
      <x:c r="C4904" s="8" t="n">
        <x:f>100*'Weights and method'!$B$5*MAX(0,MIN(1,(LN(1+'Original 8 pillars'!C4904)-'Weights and method'!$C$5)/('Weights and method'!$D$5-'Weights and method'!$C$5)))</x:f>
        <x:v>6.937191109201543</x:v>
      </x:c>
      <x:c r="D4904" s="8" t="n">
        <x:f>100*'Weights and method'!$B$6*MAX(0,MIN(1,(LN(1+'Original 8 pillars'!D4904)-'Weights and method'!$C$6)/('Weights and method'!$D$6-'Weights and method'!$C$6)))</x:f>
        <x:v>1.5161451862032402</x:v>
      </x:c>
      <x:c r="E4904" s="8" t="n">
        <x:f>100*'Weights and method'!$B$7*MAX(0,MIN(1,(LN(1+'Original 8 pillars'!E4904)-'Weights and method'!$C$7)/('Weights and method'!$D$7-'Weights and method'!$C$7)))</x:f>
        <x:v>4.747859748703264</x:v>
      </x:c>
      <x:c r="F4904" s="8" t="n">
        <x:f>100*'Weights and method'!$B$8*MAX(0,MIN(1,(LN(1+'Original 8 pillars'!F4904)-'Weights and method'!$C$8)/('Weights and method'!$D$8-'Weights and method'!$C$8)))</x:f>
        <x:v>8.773599417087706</x:v>
      </x:c>
      <x:c r="G4904" s="8" t="n">
        <x:f>100*'Weights and method'!$B$9*MAX(0,MIN(1,(LN(1+'Original 8 pillars'!G4904)-'Weights and method'!$C$9)/('Weights and method'!$D$9-'Weights and method'!$C$9)))</x:f>
        <x:v>3.4213084646216174</x:v>
      </x:c>
      <x:c r="H4904" s="8" t="n">
        <x:f>100*'Weights and method'!$B$10*MAX(0,MIN(1,(LN(1+'Original 8 pillars'!H4904)-'Weights and method'!$C$10)/('Weights and method'!$D$10-'Weights and method'!$C$10)))</x:f>
        <x:v>0.2191642810388214</x:v>
      </x:c>
      <x:c r="I4904" s="8" t="n">
        <x:f>100*'Weights and method'!$B$11*MAX(0,MIN(1,(LN(1+'Original 8 pillars'!I4904)-'Weights and method'!$C$11)/('Weights and method'!$D$11-'Weights and method'!$C$11)))</x:f>
        <x:v>3.665645480103759</x:v>
      </x:c>
      <x:c r="J4904" s="8" t="n">
        <x:f>100*'Weights and method'!$B$12*MAX(0,MIN(1,(LN(1+'Original 8 pillars'!J4904)-'Weights and method'!$C$12)/('Weights and method'!$D$12-'Weights and method'!$C$12)))</x:f>
        <x:v>3.6622782907078957</x:v>
      </x:c>
      <x:c r="K4904" s="8" t="n">
        <x:f>SUM(C4904:J4904)</x:f>
        <x:v>32.94319197766785</x:v>
      </x:c>
    </x:row>
    <x:row r="4905">
      <x:c r="A4905" s="2" t="str">
        <x:f>'Original 8 pillars'!A4905</x:f>
        <x:v>Morocco</x:v>
      </x:c>
      <x:c r="B4905" s="2" t="str">
        <x:f>'Original 8 pillars'!B4905</x:f>
        <x:v>2024-01</x:v>
      </x:c>
      <x:c r="C4905" s="8" t="n">
        <x:f>100*'Weights and method'!$B$5*MAX(0,MIN(1,(LN(1+'Original 8 pillars'!C4905)-'Weights and method'!$C$5)/('Weights and method'!$D$5-'Weights and method'!$C$5)))</x:f>
        <x:v>7.313508531428785</x:v>
      </x:c>
      <x:c r="D4905" s="8" t="n">
        <x:f>100*'Weights and method'!$B$6*MAX(0,MIN(1,(LN(1+'Original 8 pillars'!D4905)-'Weights and method'!$C$6)/('Weights and method'!$D$6-'Weights and method'!$C$6)))</x:f>
        <x:v>1.4478131343375422</x:v>
      </x:c>
      <x:c r="E4905" s="8" t="n">
        <x:f>100*'Weights and method'!$B$7*MAX(0,MIN(1,(LN(1+'Original 8 pillars'!E4905)-'Weights and method'!$C$7)/('Weights and method'!$D$7-'Weights and method'!$C$7)))</x:f>
        <x:v>5.021953154661879</x:v>
      </x:c>
      <x:c r="F4905" s="8" t="n">
        <x:f>100*'Weights and method'!$B$8*MAX(0,MIN(1,(LN(1+'Original 8 pillars'!F4905)-'Weights and method'!$C$8)/('Weights and method'!$D$8-'Weights and method'!$C$8)))</x:f>
        <x:v>7.6995377335866735</x:v>
      </x:c>
      <x:c r="G4905" s="8" t="n">
        <x:f>100*'Weights and method'!$B$9*MAX(0,MIN(1,(LN(1+'Original 8 pillars'!G4905)-'Weights and method'!$C$9)/('Weights and method'!$D$9-'Weights and method'!$C$9)))</x:f>
        <x:v>3.2275295036554508</x:v>
      </x:c>
      <x:c r="H4905" s="8" t="n">
        <x:f>100*'Weights and method'!$B$10*MAX(0,MIN(1,(LN(1+'Original 8 pillars'!H4905)-'Weights and method'!$C$10)/('Weights and method'!$D$10-'Weights and method'!$C$10)))</x:f>
        <x:v>0</x:v>
      </x:c>
      <x:c r="I4905" s="8" t="n">
        <x:f>100*'Weights and method'!$B$11*MAX(0,MIN(1,(LN(1+'Original 8 pillars'!I4905)-'Weights and method'!$C$11)/('Weights and method'!$D$11-'Weights and method'!$C$11)))</x:f>
        <x:v>4.23118633911557</x:v>
      </x:c>
      <x:c r="J4905" s="8" t="n">
        <x:f>100*'Weights and method'!$B$12*MAX(0,MIN(1,(LN(1+'Original 8 pillars'!J4905)-'Weights and method'!$C$12)/('Weights and method'!$D$12-'Weights and method'!$C$12)))</x:f>
        <x:v>5.119478693126372</x:v>
      </x:c>
      <x:c r="K4905" s="8" t="n">
        <x:f>SUM(C4905:J4905)</x:f>
        <x:v>34.06100708991227</x:v>
      </x:c>
    </x:row>
    <x:row r="4906">
      <x:c r="A4906" s="2" t="str">
        <x:f>'Original 8 pillars'!A4906</x:f>
        <x:v>Morocco</x:v>
      </x:c>
      <x:c r="B4906" s="2" t="str">
        <x:f>'Original 8 pillars'!B4906</x:f>
        <x:v>2024-02</x:v>
      </x:c>
      <x:c r="C4906" s="8" t="n">
        <x:f>100*'Weights and method'!$B$5*MAX(0,MIN(1,(LN(1+'Original 8 pillars'!C4906)-'Weights and method'!$C$5)/('Weights and method'!$D$5-'Weights and method'!$C$5)))</x:f>
        <x:v>6.897306142980986</x:v>
      </x:c>
      <x:c r="D4906" s="8" t="n">
        <x:f>100*'Weights and method'!$B$6*MAX(0,MIN(1,(LN(1+'Original 8 pillars'!D4906)-'Weights and method'!$C$6)/('Weights and method'!$D$6-'Weights and method'!$C$6)))</x:f>
        <x:v>2.16265921858581</x:v>
      </x:c>
      <x:c r="E4906" s="8" t="n">
        <x:f>100*'Weights and method'!$B$7*MAX(0,MIN(1,(LN(1+'Original 8 pillars'!E4906)-'Weights and method'!$C$7)/('Weights and method'!$D$7-'Weights and method'!$C$7)))</x:f>
        <x:v>4.8477460773534276</x:v>
      </x:c>
      <x:c r="F4906" s="8" t="n">
        <x:f>100*'Weights and method'!$B$8*MAX(0,MIN(1,(LN(1+'Original 8 pillars'!F4906)-'Weights and method'!$C$8)/('Weights and method'!$D$8-'Weights and method'!$C$8)))</x:f>
        <x:v>7.774018060638354</x:v>
      </x:c>
      <x:c r="G4906" s="8" t="n">
        <x:f>100*'Weights and method'!$B$9*MAX(0,MIN(1,(LN(1+'Original 8 pillars'!G4906)-'Weights and method'!$C$9)/('Weights and method'!$D$9-'Weights and method'!$C$9)))</x:f>
        <x:v>3.7701136069890215</x:v>
      </x:c>
      <x:c r="H4906" s="8" t="n">
        <x:f>100*'Weights and method'!$B$10*MAX(0,MIN(1,(LN(1+'Original 8 pillars'!H4906)-'Weights and method'!$C$10)/('Weights and method'!$D$10-'Weights and method'!$C$10)))</x:f>
        <x:v>0</x:v>
      </x:c>
      <x:c r="I4906" s="8" t="n">
        <x:f>100*'Weights and method'!$B$11*MAX(0,MIN(1,(LN(1+'Original 8 pillars'!I4906)-'Weights and method'!$C$11)/('Weights and method'!$D$11-'Weights and method'!$C$11)))</x:f>
        <x:v>3.144201657049755</x:v>
      </x:c>
      <x:c r="J4906" s="8" t="n">
        <x:f>100*'Weights and method'!$B$12*MAX(0,MIN(1,(LN(1+'Original 8 pillars'!J4906)-'Weights and method'!$C$12)/('Weights and method'!$D$12-'Weights and method'!$C$12)))</x:f>
        <x:v>5.035589457802755</x:v>
      </x:c>
      <x:c r="K4906" s="8" t="n">
        <x:f>SUM(C4906:J4906)</x:f>
        <x:v>33.63163422140011</x:v>
      </x:c>
    </x:row>
    <x:row r="4907">
      <x:c r="A4907" s="2" t="str">
        <x:f>'Original 8 pillars'!A4907</x:f>
        <x:v>Morocco</x:v>
      </x:c>
      <x:c r="B4907" s="2" t="str">
        <x:f>'Original 8 pillars'!B4907</x:f>
        <x:v>2024-03</x:v>
      </x:c>
      <x:c r="C4907" s="8" t="n">
        <x:f>100*'Weights and method'!$B$5*MAX(0,MIN(1,(LN(1+'Original 8 pillars'!C4907)-'Weights and method'!$C$5)/('Weights and method'!$D$5-'Weights and method'!$C$5)))</x:f>
        <x:v>7.131412358482433</x:v>
      </x:c>
      <x:c r="D4907" s="8" t="n">
        <x:f>100*'Weights and method'!$B$6*MAX(0,MIN(1,(LN(1+'Original 8 pillars'!D4907)-'Weights and method'!$C$6)/('Weights and method'!$D$6-'Weights and method'!$C$6)))</x:f>
        <x:v>1.8514853349952196</x:v>
      </x:c>
      <x:c r="E4907" s="8" t="n">
        <x:f>100*'Weights and method'!$B$7*MAX(0,MIN(1,(LN(1+'Original 8 pillars'!E4907)-'Weights and method'!$C$7)/('Weights and method'!$D$7-'Weights and method'!$C$7)))</x:f>
        <x:v>5.209211365364726</x:v>
      </x:c>
      <x:c r="F4907" s="8" t="n">
        <x:f>100*'Weights and method'!$B$8*MAX(0,MIN(1,(LN(1+'Original 8 pillars'!F4907)-'Weights and method'!$C$8)/('Weights and method'!$D$8-'Weights and method'!$C$8)))</x:f>
        <x:v>8.141802191530495</x:v>
      </x:c>
      <x:c r="G4907" s="8" t="n">
        <x:f>100*'Weights and method'!$B$9*MAX(0,MIN(1,(LN(1+'Original 8 pillars'!G4907)-'Weights and method'!$C$9)/('Weights and method'!$D$9-'Weights and method'!$C$9)))</x:f>
        <x:v>4.10263179957408</x:v>
      </x:c>
      <x:c r="H4907" s="8" t="n">
        <x:f>100*'Weights and method'!$B$10*MAX(0,MIN(1,(LN(1+'Original 8 pillars'!H4907)-'Weights and method'!$C$10)/('Weights and method'!$D$10-'Weights and method'!$C$10)))</x:f>
        <x:v>0</x:v>
      </x:c>
      <x:c r="I4907" s="8" t="n">
        <x:f>100*'Weights and method'!$B$11*MAX(0,MIN(1,(LN(1+'Original 8 pillars'!I4907)-'Weights and method'!$C$11)/('Weights and method'!$D$11-'Weights and method'!$C$11)))</x:f>
        <x:v>2.636327257172034</x:v>
      </x:c>
      <x:c r="J4907" s="8" t="n">
        <x:f>100*'Weights and method'!$B$12*MAX(0,MIN(1,(LN(1+'Original 8 pillars'!J4907)-'Weights and method'!$C$12)/('Weights and method'!$D$12-'Weights and method'!$C$12)))</x:f>
        <x:v>4.376179275212413</x:v>
      </x:c>
      <x:c r="K4907" s="8" t="n">
        <x:f>SUM(C4907:J4907)</x:f>
        <x:v>33.449049582331405</x:v>
      </x:c>
    </x:row>
    <x:row r="4908">
      <x:c r="A4908" s="2" t="str">
        <x:f>'Original 8 pillars'!A4908</x:f>
        <x:v>Morocco</x:v>
      </x:c>
      <x:c r="B4908" s="2" t="str">
        <x:f>'Original 8 pillars'!B4908</x:f>
        <x:v>2024-04</x:v>
      </x:c>
      <x:c r="C4908" s="8" t="n">
        <x:f>100*'Weights and method'!$B$5*MAX(0,MIN(1,(LN(1+'Original 8 pillars'!C4908)-'Weights and method'!$C$5)/('Weights and method'!$D$5-'Weights and method'!$C$5)))</x:f>
        <x:v>7.289938599321182</x:v>
      </x:c>
      <x:c r="D4908" s="8" t="n">
        <x:f>100*'Weights and method'!$B$6*MAX(0,MIN(1,(LN(1+'Original 8 pillars'!D4908)-'Weights and method'!$C$6)/('Weights and method'!$D$6-'Weights and method'!$C$6)))</x:f>
        <x:v>1.3811231546273501</x:v>
      </x:c>
      <x:c r="E4908" s="8" t="n">
        <x:f>100*'Weights and method'!$B$7*MAX(0,MIN(1,(LN(1+'Original 8 pillars'!E4908)-'Weights and method'!$C$7)/('Weights and method'!$D$7-'Weights and method'!$C$7)))</x:f>
        <x:v>5.666915440655877</x:v>
      </x:c>
      <x:c r="F4908" s="8" t="n">
        <x:f>100*'Weights and method'!$B$8*MAX(0,MIN(1,(LN(1+'Original 8 pillars'!F4908)-'Weights and method'!$C$8)/('Weights and method'!$D$8-'Weights and method'!$C$8)))</x:f>
        <x:v>7.397379809190739</x:v>
      </x:c>
      <x:c r="G4908" s="8" t="n">
        <x:f>100*'Weights and method'!$B$9*MAX(0,MIN(1,(LN(1+'Original 8 pillars'!G4908)-'Weights and method'!$C$9)/('Weights and method'!$D$9-'Weights and method'!$C$9)))</x:f>
        <x:v>3.974435630636847</x:v>
      </x:c>
      <x:c r="H4908" s="8" t="n">
        <x:f>100*'Weights and method'!$B$10*MAX(0,MIN(1,(LN(1+'Original 8 pillars'!H4908)-'Weights and method'!$C$10)/('Weights and method'!$D$10-'Weights and method'!$C$10)))</x:f>
        <x:v>0</x:v>
      </x:c>
      <x:c r="I4908" s="8" t="n">
        <x:f>100*'Weights and method'!$B$11*MAX(0,MIN(1,(LN(1+'Original 8 pillars'!I4908)-'Weights and method'!$C$11)/('Weights and method'!$D$11-'Weights and method'!$C$11)))</x:f>
        <x:v>3.6613862935869097</x:v>
      </x:c>
      <x:c r="J4908" s="8" t="n">
        <x:f>100*'Weights and method'!$B$12*MAX(0,MIN(1,(LN(1+'Original 8 pillars'!J4908)-'Weights and method'!$C$12)/('Weights and method'!$D$12-'Weights and method'!$C$12)))</x:f>
        <x:v>5.533868530763123</x:v>
      </x:c>
      <x:c r="K4908" s="8" t="n">
        <x:f>SUM(C4908:J4908)</x:f>
        <x:v>34.90504745878203</x:v>
      </x:c>
    </x:row>
    <x:row r="4909">
      <x:c r="A4909" s="2" t="str">
        <x:f>'Original 8 pillars'!A4909</x:f>
        <x:v>Morocco</x:v>
      </x:c>
      <x:c r="B4909" s="2" t="str">
        <x:f>'Original 8 pillars'!B4909</x:f>
        <x:v>2024-05</x:v>
      </x:c>
      <x:c r="C4909" s="8" t="n">
        <x:f>100*'Weights and method'!$B$5*MAX(0,MIN(1,(LN(1+'Original 8 pillars'!C4909)-'Weights and method'!$C$5)/('Weights and method'!$D$5-'Weights and method'!$C$5)))</x:f>
        <x:v>6.112652805108374</x:v>
      </x:c>
      <x:c r="D4909" s="8" t="n">
        <x:f>100*'Weights and method'!$B$6*MAX(0,MIN(1,(LN(1+'Original 8 pillars'!D4909)-'Weights and method'!$C$6)/('Weights and method'!$D$6-'Weights and method'!$C$6)))</x:f>
        <x:v>1.3139678487598818</x:v>
      </x:c>
      <x:c r="E4909" s="8" t="n">
        <x:f>100*'Weights and method'!$B$7*MAX(0,MIN(1,(LN(1+'Original 8 pillars'!E4909)-'Weights and method'!$C$7)/('Weights and method'!$D$7-'Weights and method'!$C$7)))</x:f>
        <x:v>5.377103646688718</x:v>
      </x:c>
      <x:c r="F4909" s="8" t="n">
        <x:f>100*'Weights and method'!$B$8*MAX(0,MIN(1,(LN(1+'Original 8 pillars'!F4909)-'Weights and method'!$C$8)/('Weights and method'!$D$8-'Weights and method'!$C$8)))</x:f>
        <x:v>8.072985179341233</x:v>
      </x:c>
      <x:c r="G4909" s="8" t="n">
        <x:f>100*'Weights and method'!$B$9*MAX(0,MIN(1,(LN(1+'Original 8 pillars'!G4909)-'Weights and method'!$C$9)/('Weights and method'!$D$9-'Weights and method'!$C$9)))</x:f>
        <x:v>3.9075689671573555</x:v>
      </x:c>
      <x:c r="H4909" s="8" t="n">
        <x:f>100*'Weights and method'!$B$10*MAX(0,MIN(1,(LN(1+'Original 8 pillars'!H4909)-'Weights and method'!$C$10)/('Weights and method'!$D$10-'Weights and method'!$C$10)))</x:f>
        <x:v>0</x:v>
      </x:c>
      <x:c r="I4909" s="8" t="n">
        <x:f>100*'Weights and method'!$B$11*MAX(0,MIN(1,(LN(1+'Original 8 pillars'!I4909)-'Weights and method'!$C$11)/('Weights and method'!$D$11-'Weights and method'!$C$11)))</x:f>
        <x:v>3.79405588073231</x:v>
      </x:c>
      <x:c r="J4909" s="8" t="n">
        <x:f>100*'Weights and method'!$B$12*MAX(0,MIN(1,(LN(1+'Original 8 pillars'!J4909)-'Weights and method'!$C$12)/('Weights and method'!$D$12-'Weights and method'!$C$12)))</x:f>
        <x:v>3.8717888090307206</x:v>
      </x:c>
      <x:c r="K4909" s="8" t="n">
        <x:f>SUM(C4909:J4909)</x:f>
        <x:v>32.45012313681859</x:v>
      </x:c>
    </x:row>
    <x:row r="4910">
      <x:c r="A4910" s="2" t="str">
        <x:f>'Original 8 pillars'!A4910</x:f>
        <x:v>Morocco</x:v>
      </x:c>
      <x:c r="B4910" s="2" t="str">
        <x:f>'Original 8 pillars'!B4910</x:f>
        <x:v>2024-06</x:v>
      </x:c>
      <x:c r="C4910" s="8" t="n">
        <x:f>100*'Weights and method'!$B$5*MAX(0,MIN(1,(LN(1+'Original 8 pillars'!C4910)-'Weights and method'!$C$5)/('Weights and method'!$D$5-'Weights and method'!$C$5)))</x:f>
        <x:v>7.194584964799231</x:v>
      </x:c>
      <x:c r="D4910" s="8" t="n">
        <x:f>100*'Weights and method'!$B$6*MAX(0,MIN(1,(LN(1+'Original 8 pillars'!D4910)-'Weights and method'!$C$6)/('Weights and method'!$D$6-'Weights and method'!$C$6)))</x:f>
        <x:v>1.3143522609688514</x:v>
      </x:c>
      <x:c r="E4910" s="8" t="n">
        <x:f>100*'Weights and method'!$B$7*MAX(0,MIN(1,(LN(1+'Original 8 pillars'!E4910)-'Weights and method'!$C$7)/('Weights and method'!$D$7-'Weights and method'!$C$7)))</x:f>
        <x:v>4.6310616336210755</x:v>
      </x:c>
      <x:c r="F4910" s="8" t="n">
        <x:f>100*'Weights and method'!$B$8*MAX(0,MIN(1,(LN(1+'Original 8 pillars'!F4910)-'Weights and method'!$C$8)/('Weights and method'!$D$8-'Weights and method'!$C$8)))</x:f>
        <x:v>8.287102482339868</x:v>
      </x:c>
      <x:c r="G4910" s="8" t="n">
        <x:f>100*'Weights and method'!$B$9*MAX(0,MIN(1,(LN(1+'Original 8 pillars'!G4910)-'Weights and method'!$C$9)/('Weights and method'!$D$9-'Weights and method'!$C$9)))</x:f>
        <x:v>3.2679030126090267</x:v>
      </x:c>
      <x:c r="H4910" s="8" t="n">
        <x:f>100*'Weights and method'!$B$10*MAX(0,MIN(1,(LN(1+'Original 8 pillars'!H4910)-'Weights and method'!$C$10)/('Weights and method'!$D$10-'Weights and method'!$C$10)))</x:f>
        <x:v>0</x:v>
      </x:c>
      <x:c r="I4910" s="8" t="n">
        <x:f>100*'Weights and method'!$B$11*MAX(0,MIN(1,(LN(1+'Original 8 pillars'!I4910)-'Weights and method'!$C$11)/('Weights and method'!$D$11-'Weights and method'!$C$11)))</x:f>
        <x:v>3.5542001958365437</x:v>
      </x:c>
      <x:c r="J4910" s="8" t="n">
        <x:f>100*'Weights and method'!$B$12*MAX(0,MIN(1,(LN(1+'Original 8 pillars'!J4910)-'Weights and method'!$C$12)/('Weights and method'!$D$12-'Weights and method'!$C$12)))</x:f>
        <x:v>3.7615777232794403</x:v>
      </x:c>
      <x:c r="K4910" s="8" t="n">
        <x:f>SUM(C4910:J4910)</x:f>
        <x:v>32.01078227345403</x:v>
      </x:c>
    </x:row>
    <x:row r="4911">
      <x:c r="A4911" s="2" t="str">
        <x:f>'Original 8 pillars'!A4911</x:f>
        <x:v>Morocco</x:v>
      </x:c>
      <x:c r="B4911" s="2" t="str">
        <x:f>'Original 8 pillars'!B4911</x:f>
        <x:v>2024-07</x:v>
      </x:c>
      <x:c r="C4911" s="8" t="n">
        <x:f>100*'Weights and method'!$B$5*MAX(0,MIN(1,(LN(1+'Original 8 pillars'!C4911)-'Weights and method'!$C$5)/('Weights and method'!$D$5-'Weights and method'!$C$5)))</x:f>
        <x:v>7.903158818670351</x:v>
      </x:c>
      <x:c r="D4911" s="8" t="n">
        <x:f>100*'Weights and method'!$B$6*MAX(0,MIN(1,(LN(1+'Original 8 pillars'!D4911)-'Weights and method'!$C$6)/('Weights and method'!$D$6-'Weights and method'!$C$6)))</x:f>
        <x:v>2.4668035986732986</x:v>
      </x:c>
      <x:c r="E4911" s="8" t="n">
        <x:f>100*'Weights and method'!$B$7*MAX(0,MIN(1,(LN(1+'Original 8 pillars'!E4911)-'Weights and method'!$C$7)/('Weights and method'!$D$7-'Weights and method'!$C$7)))</x:f>
        <x:v>6.219644008045359</x:v>
      </x:c>
      <x:c r="F4911" s="8" t="n">
        <x:f>100*'Weights and method'!$B$8*MAX(0,MIN(1,(LN(1+'Original 8 pillars'!F4911)-'Weights and method'!$C$8)/('Weights and method'!$D$8-'Weights and method'!$C$8)))</x:f>
        <x:v>8.394385619657886</x:v>
      </x:c>
      <x:c r="G4911" s="8" t="n">
        <x:f>100*'Weights and method'!$B$9*MAX(0,MIN(1,(LN(1+'Original 8 pillars'!G4911)-'Weights and method'!$C$9)/('Weights and method'!$D$9-'Weights and method'!$C$9)))</x:f>
        <x:v>4.622071421731087</x:v>
      </x:c>
      <x:c r="H4911" s="8" t="n">
        <x:f>100*'Weights and method'!$B$10*MAX(0,MIN(1,(LN(1+'Original 8 pillars'!H4911)-'Weights and method'!$C$10)/('Weights and method'!$D$10-'Weights and method'!$C$10)))</x:f>
        <x:v>0</x:v>
      </x:c>
      <x:c r="I4911" s="8" t="n">
        <x:f>100*'Weights and method'!$B$11*MAX(0,MIN(1,(LN(1+'Original 8 pillars'!I4911)-'Weights and method'!$C$11)/('Weights and method'!$D$11-'Weights and method'!$C$11)))</x:f>
        <x:v>4.026728338730103</x:v>
      </x:c>
      <x:c r="J4911" s="8" t="n">
        <x:f>100*'Weights and method'!$B$12*MAX(0,MIN(1,(LN(1+'Original 8 pillars'!J4911)-'Weights and method'!$C$12)/('Weights and method'!$D$12-'Weights and method'!$C$12)))</x:f>
        <x:v>6.068200433778996</x:v>
      </x:c>
      <x:c r="K4911" s="8" t="n">
        <x:f>SUM(C4911:J4911)</x:f>
        <x:v>39.70099223928708</x:v>
      </x:c>
    </x:row>
    <x:row r="4912">
      <x:c r="A4912" s="2" t="str">
        <x:f>'Original 8 pillars'!A4912</x:f>
        <x:v>Morocco</x:v>
      </x:c>
      <x:c r="B4912" s="2" t="str">
        <x:f>'Original 8 pillars'!B4912</x:f>
        <x:v>2024-08</x:v>
      </x:c>
      <x:c r="C4912" s="8" t="n">
        <x:f>100*'Weights and method'!$B$5*MAX(0,MIN(1,(LN(1+'Original 8 pillars'!C4912)-'Weights and method'!$C$5)/('Weights and method'!$D$5-'Weights and method'!$C$5)))</x:f>
        <x:v>6.437666202080989</x:v>
      </x:c>
      <x:c r="D4912" s="8" t="n">
        <x:f>100*'Weights and method'!$B$6*MAX(0,MIN(1,(LN(1+'Original 8 pillars'!D4912)-'Weights and method'!$C$6)/('Weights and method'!$D$6-'Weights and method'!$C$6)))</x:f>
        <x:v>2.082553561257815</x:v>
      </x:c>
      <x:c r="E4912" s="8" t="n">
        <x:f>100*'Weights and method'!$B$7*MAX(0,MIN(1,(LN(1+'Original 8 pillars'!E4912)-'Weights and method'!$C$7)/('Weights and method'!$D$7-'Weights and method'!$C$7)))</x:f>
        <x:v>6.042216227669575</x:v>
      </x:c>
      <x:c r="F4912" s="8" t="n">
        <x:f>100*'Weights and method'!$B$8*MAX(0,MIN(1,(LN(1+'Original 8 pillars'!F4912)-'Weights and method'!$C$8)/('Weights and method'!$D$8-'Weights and method'!$C$8)))</x:f>
        <x:v>7.452454257105154</x:v>
      </x:c>
      <x:c r="G4912" s="8" t="n">
        <x:f>100*'Weights and method'!$B$9*MAX(0,MIN(1,(LN(1+'Original 8 pillars'!G4912)-'Weights and method'!$C$9)/('Weights and method'!$D$9-'Weights and method'!$C$9)))</x:f>
        <x:v>5.015275553400342</x:v>
      </x:c>
      <x:c r="H4912" s="8" t="n">
        <x:f>100*'Weights and method'!$B$10*MAX(0,MIN(1,(LN(1+'Original 8 pillars'!H4912)-'Weights and method'!$C$10)/('Weights and method'!$D$10-'Weights and method'!$C$10)))</x:f>
        <x:v>0</x:v>
      </x:c>
      <x:c r="I4912" s="8" t="n">
        <x:f>100*'Weights and method'!$B$11*MAX(0,MIN(1,(LN(1+'Original 8 pillars'!I4912)-'Weights and method'!$C$11)/('Weights and method'!$D$11-'Weights and method'!$C$11)))</x:f>
        <x:v>3.4167250961849036</x:v>
      </x:c>
      <x:c r="J4912" s="8" t="n">
        <x:f>100*'Weights and method'!$B$12*MAX(0,MIN(1,(LN(1+'Original 8 pillars'!J4912)-'Weights and method'!$C$12)/('Weights and method'!$D$12-'Weights and method'!$C$12)))</x:f>
        <x:v>6.070539864280367</x:v>
      </x:c>
      <x:c r="K4912" s="8" t="n">
        <x:f>SUM(C4912:J4912)</x:f>
        <x:v>36.51743076197915</x:v>
      </x:c>
    </x:row>
    <x:row r="4913">
      <x:c r="A4913" s="2" t="str">
        <x:f>'Original 8 pillars'!A4913</x:f>
        <x:v>Morocco</x:v>
      </x:c>
      <x:c r="B4913" s="2" t="str">
        <x:f>'Original 8 pillars'!B4913</x:f>
        <x:v>2024-09</x:v>
      </x:c>
      <x:c r="C4913" s="8" t="n">
        <x:f>100*'Weights and method'!$B$5*MAX(0,MIN(1,(LN(1+'Original 8 pillars'!C4913)-'Weights and method'!$C$5)/('Weights and method'!$D$5-'Weights and method'!$C$5)))</x:f>
        <x:v>7.628323308426003</x:v>
      </x:c>
      <x:c r="D4913" s="8" t="n">
        <x:f>100*'Weights and method'!$B$6*MAX(0,MIN(1,(LN(1+'Original 8 pillars'!D4913)-'Weights and method'!$C$6)/('Weights and method'!$D$6-'Weights and method'!$C$6)))</x:f>
        <x:v>2.0950567106986444</x:v>
      </x:c>
      <x:c r="E4913" s="8" t="n">
        <x:f>100*'Weights and method'!$B$7*MAX(0,MIN(1,(LN(1+'Original 8 pillars'!E4913)-'Weights and method'!$C$7)/('Weights and method'!$D$7-'Weights and method'!$C$7)))</x:f>
        <x:v>5.829493783156639</x:v>
      </x:c>
      <x:c r="F4913" s="8" t="n">
        <x:f>100*'Weights and method'!$B$8*MAX(0,MIN(1,(LN(1+'Original 8 pillars'!F4913)-'Weights and method'!$C$8)/('Weights and method'!$D$8-'Weights and method'!$C$8)))</x:f>
        <x:v>8.634360565538648</x:v>
      </x:c>
      <x:c r="G4913" s="8" t="n">
        <x:f>100*'Weights and method'!$B$9*MAX(0,MIN(1,(LN(1+'Original 8 pillars'!G4913)-'Weights and method'!$C$9)/('Weights and method'!$D$9-'Weights and method'!$C$9)))</x:f>
        <x:v>6.14220150109105</x:v>
      </x:c>
      <x:c r="H4913" s="8" t="n">
        <x:f>100*'Weights and method'!$B$10*MAX(0,MIN(1,(LN(1+'Original 8 pillars'!H4913)-'Weights and method'!$C$10)/('Weights and method'!$D$10-'Weights and method'!$C$10)))</x:f>
        <x:v>0.2700170824696934</x:v>
      </x:c>
      <x:c r="I4913" s="8" t="n">
        <x:f>100*'Weights and method'!$B$11*MAX(0,MIN(1,(LN(1+'Original 8 pillars'!I4913)-'Weights and method'!$C$11)/('Weights and method'!$D$11-'Weights and method'!$C$11)))</x:f>
        <x:v>3.815482560578143</x:v>
      </x:c>
      <x:c r="J4913" s="8" t="n">
        <x:f>100*'Weights and method'!$B$12*MAX(0,MIN(1,(LN(1+'Original 8 pillars'!J4913)-'Weights and method'!$C$12)/('Weights and method'!$D$12-'Weights and method'!$C$12)))</x:f>
        <x:v>5.016096800238468</x:v>
      </x:c>
      <x:c r="K4913" s="8" t="n">
        <x:f>SUM(C4913:J4913)</x:f>
        <x:v>39.43103231219728</x:v>
      </x:c>
    </x:row>
    <x:row r="4914">
      <x:c r="A4914" s="2" t="str">
        <x:f>'Original 8 pillars'!A4914</x:f>
        <x:v>Morocco</x:v>
      </x:c>
      <x:c r="B4914" s="2" t="str">
        <x:f>'Original 8 pillars'!B4914</x:f>
        <x:v>2024-10</x:v>
      </x:c>
      <x:c r="C4914" s="8" t="n">
        <x:f>100*'Weights and method'!$B$5*MAX(0,MIN(1,(LN(1+'Original 8 pillars'!C4914)-'Weights and method'!$C$5)/('Weights and method'!$D$5-'Weights and method'!$C$5)))</x:f>
        <x:v>6.573176876528046</x:v>
      </x:c>
      <x:c r="D4914" s="8" t="n">
        <x:f>100*'Weights and method'!$B$6*MAX(0,MIN(1,(LN(1+'Original 8 pillars'!D4914)-'Weights and method'!$C$6)/('Weights and method'!$D$6-'Weights and method'!$C$6)))</x:f>
        <x:v>1.5871203964476743</x:v>
      </x:c>
      <x:c r="E4914" s="8" t="n">
        <x:f>100*'Weights and method'!$B$7*MAX(0,MIN(1,(LN(1+'Original 8 pillars'!E4914)-'Weights and method'!$C$7)/('Weights and method'!$D$7-'Weights and method'!$C$7)))</x:f>
        <x:v>5.347345894423018</x:v>
      </x:c>
      <x:c r="F4914" s="8" t="n">
        <x:f>100*'Weights and method'!$B$8*MAX(0,MIN(1,(LN(1+'Original 8 pillars'!F4914)-'Weights and method'!$C$8)/('Weights and method'!$D$8-'Weights and method'!$C$8)))</x:f>
        <x:v>8.1188981278713</x:v>
      </x:c>
      <x:c r="G4914" s="8" t="n">
        <x:f>100*'Weights and method'!$B$9*MAX(0,MIN(1,(LN(1+'Original 8 pillars'!G4914)-'Weights and method'!$C$9)/('Weights and method'!$D$9-'Weights and method'!$C$9)))</x:f>
        <x:v>4.50485172365067</x:v>
      </x:c>
      <x:c r="H4914" s="8" t="n">
        <x:f>100*'Weights and method'!$B$10*MAX(0,MIN(1,(LN(1+'Original 8 pillars'!H4914)-'Weights and method'!$C$10)/('Weights and method'!$D$10-'Weights and method'!$C$10)))</x:f>
        <x:v>0.058035957887365514</x:v>
      </x:c>
      <x:c r="I4914" s="8" t="n">
        <x:f>100*'Weights and method'!$B$11*MAX(0,MIN(1,(LN(1+'Original 8 pillars'!I4914)-'Weights and method'!$C$11)/('Weights and method'!$D$11-'Weights and method'!$C$11)))</x:f>
        <x:v>3.3594764083435575</x:v>
      </x:c>
      <x:c r="J4914" s="8" t="n">
        <x:f>100*'Weights and method'!$B$12*MAX(0,MIN(1,(LN(1+'Original 8 pillars'!J4914)-'Weights and method'!$C$12)/('Weights and method'!$D$12-'Weights and method'!$C$12)))</x:f>
        <x:v>5.486303318985401</x:v>
      </x:c>
      <x:c r="K4914" s="8" t="n">
        <x:f>SUM(C4914:J4914)</x:f>
        <x:v>35.035208704137034</x:v>
      </x:c>
    </x:row>
    <x:row r="4915">
      <x:c r="A4915" s="2" t="str">
        <x:f>'Original 8 pillars'!A4915</x:f>
        <x:v>Morocco</x:v>
      </x:c>
      <x:c r="B4915" s="2" t="str">
        <x:f>'Original 8 pillars'!B4915</x:f>
        <x:v>2024-11</x:v>
      </x:c>
      <x:c r="C4915" s="8" t="n">
        <x:f>100*'Weights and method'!$B$5*MAX(0,MIN(1,(LN(1+'Original 8 pillars'!C4915)-'Weights and method'!$C$5)/('Weights and method'!$D$5-'Weights and method'!$C$5)))</x:f>
        <x:v>5.910925207996707</x:v>
      </x:c>
      <x:c r="D4915" s="8" t="n">
        <x:f>100*'Weights and method'!$B$6*MAX(0,MIN(1,(LN(1+'Original 8 pillars'!D4915)-'Weights and method'!$C$6)/('Weights and method'!$D$6-'Weights and method'!$C$6)))</x:f>
        <x:v>1.720234146181348</x:v>
      </x:c>
      <x:c r="E4915" s="8" t="n">
        <x:f>100*'Weights and method'!$B$7*MAX(0,MIN(1,(LN(1+'Original 8 pillars'!E4915)-'Weights and method'!$C$7)/('Weights and method'!$D$7-'Weights and method'!$C$7)))</x:f>
        <x:v>5.811451956803617</x:v>
      </x:c>
      <x:c r="F4915" s="8" t="n">
        <x:f>100*'Weights and method'!$B$8*MAX(0,MIN(1,(LN(1+'Original 8 pillars'!F4915)-'Weights and method'!$C$8)/('Weights and method'!$D$8-'Weights and method'!$C$8)))</x:f>
        <x:v>7.973895557275656</x:v>
      </x:c>
      <x:c r="G4915" s="8" t="n">
        <x:f>100*'Weights and method'!$B$9*MAX(0,MIN(1,(LN(1+'Original 8 pillars'!G4915)-'Weights and method'!$C$9)/('Weights and method'!$D$9-'Weights and method'!$C$9)))</x:f>
        <x:v>3.474718502971786</x:v>
      </x:c>
      <x:c r="H4915" s="8" t="n">
        <x:f>100*'Weights and method'!$B$10*MAX(0,MIN(1,(LN(1+'Original 8 pillars'!H4915)-'Weights and method'!$C$10)/('Weights and method'!$D$10-'Weights and method'!$C$10)))</x:f>
        <x:v>0</x:v>
      </x:c>
      <x:c r="I4915" s="8" t="n">
        <x:f>100*'Weights and method'!$B$11*MAX(0,MIN(1,(LN(1+'Original 8 pillars'!I4915)-'Weights and method'!$C$11)/('Weights and method'!$D$11-'Weights and method'!$C$11)))</x:f>
        <x:v>3.4609390893826584</x:v>
      </x:c>
      <x:c r="J4915" s="8" t="n">
        <x:f>100*'Weights and method'!$B$12*MAX(0,MIN(1,(LN(1+'Original 8 pillars'!J4915)-'Weights and method'!$C$12)/('Weights and method'!$D$12-'Weights and method'!$C$12)))</x:f>
        <x:v>4.142675861045885</x:v>
      </x:c>
      <x:c r="K4915" s="8" t="n">
        <x:f>SUM(C4915:J4915)</x:f>
        <x:v>32.49484032165766</x:v>
      </x:c>
    </x:row>
    <x:row r="4916">
      <x:c r="A4916" s="2" t="str">
        <x:f>'Original 8 pillars'!A4916</x:f>
        <x:v>Morocco</x:v>
      </x:c>
      <x:c r="B4916" s="2" t="str">
        <x:f>'Original 8 pillars'!B4916</x:f>
        <x:v>2024-12</x:v>
      </x:c>
      <x:c r="C4916" s="8" t="n">
        <x:f>100*'Weights and method'!$B$5*MAX(0,MIN(1,(LN(1+'Original 8 pillars'!C4916)-'Weights and method'!$C$5)/('Weights and method'!$D$5-'Weights and method'!$C$5)))</x:f>
        <x:v>6.685905942744099</x:v>
      </x:c>
      <x:c r="D4916" s="8" t="n">
        <x:f>100*'Weights and method'!$B$6*MAX(0,MIN(1,(LN(1+'Original 8 pillars'!D4916)-'Weights and method'!$C$6)/('Weights and method'!$D$6-'Weights and method'!$C$6)))</x:f>
        <x:v>1.7345150519182058</x:v>
      </x:c>
      <x:c r="E4916" s="8" t="n">
        <x:f>100*'Weights and method'!$B$7*MAX(0,MIN(1,(LN(1+'Original 8 pillars'!E4916)-'Weights and method'!$C$7)/('Weights and method'!$D$7-'Weights and method'!$C$7)))</x:f>
        <x:v>5.380804213802868</x:v>
      </x:c>
      <x:c r="F4916" s="8" t="n">
        <x:f>100*'Weights and method'!$B$8*MAX(0,MIN(1,(LN(1+'Original 8 pillars'!F4916)-'Weights and method'!$C$8)/('Weights and method'!$D$8-'Weights and method'!$C$8)))</x:f>
        <x:v>8.565009885643576</x:v>
      </x:c>
      <x:c r="G4916" s="8" t="n">
        <x:f>100*'Weights and method'!$B$9*MAX(0,MIN(1,(LN(1+'Original 8 pillars'!G4916)-'Weights and method'!$C$9)/('Weights and method'!$D$9-'Weights and method'!$C$9)))</x:f>
        <x:v>4.4709942995551355</x:v>
      </x:c>
      <x:c r="H4916" s="8" t="n">
        <x:f>100*'Weights and method'!$B$10*MAX(0,MIN(1,(LN(1+'Original 8 pillars'!H4916)-'Weights and method'!$C$10)/('Weights and method'!$D$10-'Weights and method'!$C$10)))</x:f>
        <x:v>0.13657798758875306</x:v>
      </x:c>
      <x:c r="I4916" s="8" t="n">
        <x:f>100*'Weights and method'!$B$11*MAX(0,MIN(1,(LN(1+'Original 8 pillars'!I4916)-'Weights and method'!$C$11)/('Weights and method'!$D$11-'Weights and method'!$C$11)))</x:f>
        <x:v>3.307319726755785</x:v>
      </x:c>
      <x:c r="J4916" s="8" t="n">
        <x:f>100*'Weights and method'!$B$12*MAX(0,MIN(1,(LN(1+'Original 8 pillars'!J4916)-'Weights and method'!$C$12)/('Weights and method'!$D$12-'Weights and method'!$C$12)))</x:f>
        <x:v>4.938055934762975</x:v>
      </x:c>
      <x:c r="K4916" s="8" t="n">
        <x:f>SUM(C4916:J4916)</x:f>
        <x:v>35.2191830427714</x:v>
      </x:c>
    </x:row>
    <x:row r="4917">
      <x:c r="A4917" s="2" t="str">
        <x:f>'Original 8 pillars'!A4917</x:f>
        <x:v>Morocco</x:v>
      </x:c>
      <x:c r="B4917" s="2" t="str">
        <x:f>'Original 8 pillars'!B4917</x:f>
        <x:v>2025-01</x:v>
      </x:c>
      <x:c r="C4917" s="8" t="n">
        <x:f>100*'Weights and method'!$B$5*MAX(0,MIN(1,(LN(1+'Original 8 pillars'!C4917)-'Weights and method'!$C$5)/('Weights and method'!$D$5-'Weights and method'!$C$5)))</x:f>
        <x:v>7.3513726471074365</x:v>
      </x:c>
      <x:c r="D4917" s="8" t="n">
        <x:f>100*'Weights and method'!$B$6*MAX(0,MIN(1,(LN(1+'Original 8 pillars'!D4917)-'Weights and method'!$C$6)/('Weights and method'!$D$6-'Weights and method'!$C$6)))</x:f>
        <x:v>2.5870250625110436</x:v>
      </x:c>
      <x:c r="E4917" s="8" t="n">
        <x:f>100*'Weights and method'!$B$7*MAX(0,MIN(1,(LN(1+'Original 8 pillars'!E4917)-'Weights and method'!$C$7)/('Weights and method'!$D$7-'Weights and method'!$C$7)))</x:f>
        <x:v>4.892699163510559</x:v>
      </x:c>
      <x:c r="F4917" s="8" t="n">
        <x:f>100*'Weights and method'!$B$8*MAX(0,MIN(1,(LN(1+'Original 8 pillars'!F4917)-'Weights and method'!$C$8)/('Weights and method'!$D$8-'Weights and method'!$C$8)))</x:f>
        <x:v>7.641969328225528</x:v>
      </x:c>
      <x:c r="G4917" s="8" t="n">
        <x:f>100*'Weights and method'!$B$9*MAX(0,MIN(1,(LN(1+'Original 8 pillars'!G4917)-'Weights and method'!$C$9)/('Weights and method'!$D$9-'Weights and method'!$C$9)))</x:f>
        <x:v>4.608048488693181</x:v>
      </x:c>
      <x:c r="H4917" s="8" t="n">
        <x:f>100*'Weights and method'!$B$10*MAX(0,MIN(1,(LN(1+'Original 8 pillars'!H4917)-'Weights and method'!$C$10)/('Weights and method'!$D$10-'Weights and method'!$C$10)))</x:f>
        <x:v>0</x:v>
      </x:c>
      <x:c r="I4917" s="8" t="n">
        <x:f>100*'Weights and method'!$B$11*MAX(0,MIN(1,(LN(1+'Original 8 pillars'!I4917)-'Weights and method'!$C$11)/('Weights and method'!$D$11-'Weights and method'!$C$11)))</x:f>
        <x:v>3.5583582497326534</x:v>
      </x:c>
      <x:c r="J4917" s="8" t="n">
        <x:f>100*'Weights and method'!$B$12*MAX(0,MIN(1,(LN(1+'Original 8 pillars'!J4917)-'Weights and method'!$C$12)/('Weights and method'!$D$12-'Weights and method'!$C$12)))</x:f>
        <x:v>4.50463327633055</x:v>
      </x:c>
      <x:c r="K4917" s="8" t="n">
        <x:f>SUM(C4917:J4917)</x:f>
        <x:v>35.14410621611095</x:v>
      </x:c>
    </x:row>
    <x:row r="4918">
      <x:c r="A4918" s="2" t="str">
        <x:f>'Original 8 pillars'!A4918</x:f>
        <x:v>Morocco</x:v>
      </x:c>
      <x:c r="B4918" s="2" t="str">
        <x:f>'Original 8 pillars'!B4918</x:f>
        <x:v>2025-02</x:v>
      </x:c>
      <x:c r="C4918" s="8" t="n">
        <x:f>100*'Weights and method'!$B$5*MAX(0,MIN(1,(LN(1+'Original 8 pillars'!C4918)-'Weights and method'!$C$5)/('Weights and method'!$D$5-'Weights and method'!$C$5)))</x:f>
        <x:v>6.67777772395431</x:v>
      </x:c>
      <x:c r="D4918" s="8" t="n">
        <x:f>100*'Weights and method'!$B$6*MAX(0,MIN(1,(LN(1+'Original 8 pillars'!D4918)-'Weights and method'!$C$6)/('Weights and method'!$D$6-'Weights and method'!$C$6)))</x:f>
        <x:v>2.2358367027832378</x:v>
      </x:c>
      <x:c r="E4918" s="8" t="n">
        <x:f>100*'Weights and method'!$B$7*MAX(0,MIN(1,(LN(1+'Original 8 pillars'!E4918)-'Weights and method'!$C$7)/('Weights and method'!$D$7-'Weights and method'!$C$7)))</x:f>
        <x:v>5.85155998494262</x:v>
      </x:c>
      <x:c r="F4918" s="8" t="n">
        <x:f>100*'Weights and method'!$B$8*MAX(0,MIN(1,(LN(1+'Original 8 pillars'!F4918)-'Weights and method'!$C$8)/('Weights and method'!$D$8-'Weights and method'!$C$8)))</x:f>
        <x:v>7.882235229621025</x:v>
      </x:c>
      <x:c r="G4918" s="8" t="n">
        <x:f>100*'Weights and method'!$B$9*MAX(0,MIN(1,(LN(1+'Original 8 pillars'!G4918)-'Weights and method'!$C$9)/('Weights and method'!$D$9-'Weights and method'!$C$9)))</x:f>
        <x:v>4.298120803840032</x:v>
      </x:c>
      <x:c r="H4918" s="8" t="n">
        <x:f>100*'Weights and method'!$B$10*MAX(0,MIN(1,(LN(1+'Original 8 pillars'!H4918)-'Weights and method'!$C$10)/('Weights and method'!$D$10-'Weights and method'!$C$10)))</x:f>
        <x:v>0.07822521973589029</x:v>
      </x:c>
      <x:c r="I4918" s="8" t="n">
        <x:f>100*'Weights and method'!$B$11*MAX(0,MIN(1,(LN(1+'Original 8 pillars'!I4918)-'Weights and method'!$C$11)/('Weights and method'!$D$11-'Weights and method'!$C$11)))</x:f>
        <x:v>4.042120755307766</x:v>
      </x:c>
      <x:c r="J4918" s="8" t="n">
        <x:f>100*'Weights and method'!$B$12*MAX(0,MIN(1,(LN(1+'Original 8 pillars'!J4918)-'Weights and method'!$C$12)/('Weights and method'!$D$12-'Weights and method'!$C$12)))</x:f>
        <x:v>4.715286168334396</x:v>
      </x:c>
      <x:c r="K4918" s="8" t="n">
        <x:f>SUM(C4918:J4918)</x:f>
        <x:v>35.78116258851928</x:v>
      </x:c>
    </x:row>
    <x:row r="4919">
      <x:c r="A4919" s="2" t="str">
        <x:f>'Original 8 pillars'!A4919</x:f>
        <x:v>Morocco</x:v>
      </x:c>
      <x:c r="B4919" s="2" t="str">
        <x:f>'Original 8 pillars'!B4919</x:f>
        <x:v>2025-03</x:v>
      </x:c>
      <x:c r="C4919" s="8" t="n">
        <x:f>100*'Weights and method'!$B$5*MAX(0,MIN(1,(LN(1+'Original 8 pillars'!C4919)-'Weights and method'!$C$5)/('Weights and method'!$D$5-'Weights and method'!$C$5)))</x:f>
        <x:v>7.8300851677281775</x:v>
      </x:c>
      <x:c r="D4919" s="8" t="n">
        <x:f>100*'Weights and method'!$B$6*MAX(0,MIN(1,(LN(1+'Original 8 pillars'!D4919)-'Weights and method'!$C$6)/('Weights and method'!$D$6-'Weights and method'!$C$6)))</x:f>
        <x:v>2.5457309649660362</x:v>
      </x:c>
      <x:c r="E4919" s="8" t="n">
        <x:f>100*'Weights and method'!$B$7*MAX(0,MIN(1,(LN(1+'Original 8 pillars'!E4919)-'Weights and method'!$C$7)/('Weights and method'!$D$7-'Weights and method'!$C$7)))</x:f>
        <x:v>6.283043357827436</x:v>
      </x:c>
      <x:c r="F4919" s="8" t="n">
        <x:f>100*'Weights and method'!$B$8*MAX(0,MIN(1,(LN(1+'Original 8 pillars'!F4919)-'Weights and method'!$C$8)/('Weights and method'!$D$8-'Weights and method'!$C$8)))</x:f>
        <x:v>9.069766429942156</x:v>
      </x:c>
      <x:c r="G4919" s="8" t="n">
        <x:f>100*'Weights and method'!$B$9*MAX(0,MIN(1,(LN(1+'Original 8 pillars'!G4919)-'Weights and method'!$C$9)/('Weights and method'!$D$9-'Weights and method'!$C$9)))</x:f>
        <x:v>3.834638851851942</x:v>
      </x:c>
      <x:c r="H4919" s="8" t="n">
        <x:f>100*'Weights and method'!$B$10*MAX(0,MIN(1,(LN(1+'Original 8 pillars'!H4919)-'Weights and method'!$C$10)/('Weights and method'!$D$10-'Weights and method'!$C$10)))</x:f>
        <x:v>0</x:v>
      </x:c>
      <x:c r="I4919" s="8" t="n">
        <x:f>100*'Weights and method'!$B$11*MAX(0,MIN(1,(LN(1+'Original 8 pillars'!I4919)-'Weights and method'!$C$11)/('Weights and method'!$D$11-'Weights and method'!$C$11)))</x:f>
        <x:v>3.336443694635988</x:v>
      </x:c>
      <x:c r="J4919" s="8" t="n">
        <x:f>100*'Weights and method'!$B$12*MAX(0,MIN(1,(LN(1+'Original 8 pillars'!J4919)-'Weights and method'!$C$12)/('Weights and method'!$D$12-'Weights and method'!$C$12)))</x:f>
        <x:v>5.087608986729402</x:v>
      </x:c>
      <x:c r="K4919" s="8" t="n">
        <x:f>SUM(C4919:J4919)</x:f>
        <x:v>37.987317453681136</x:v>
      </x:c>
    </x:row>
    <x:row r="4920">
      <x:c r="A4920" s="2" t="str">
        <x:f>'Original 8 pillars'!A4920</x:f>
        <x:v>Morocco</x:v>
      </x:c>
      <x:c r="B4920" s="2" t="str">
        <x:f>'Original 8 pillars'!B4920</x:f>
        <x:v>2025-04</x:v>
      </x:c>
      <x:c r="C4920" s="8" t="n">
        <x:f>100*'Weights and method'!$B$5*MAX(0,MIN(1,(LN(1+'Original 8 pillars'!C4920)-'Weights and method'!$C$5)/('Weights and method'!$D$5-'Weights and method'!$C$5)))</x:f>
        <x:v>7.187297764603793</x:v>
      </x:c>
      <x:c r="D4920" s="8" t="n">
        <x:f>100*'Weights and method'!$B$6*MAX(0,MIN(1,(LN(1+'Original 8 pillars'!D4920)-'Weights and method'!$C$6)/('Weights and method'!$D$6-'Weights and method'!$C$6)))</x:f>
        <x:v>1.864478233534434</x:v>
      </x:c>
      <x:c r="E4920" s="8" t="n">
        <x:f>100*'Weights and method'!$B$7*MAX(0,MIN(1,(LN(1+'Original 8 pillars'!E4920)-'Weights and method'!$C$7)/('Weights and method'!$D$7-'Weights and method'!$C$7)))</x:f>
        <x:v>5.775259903058302</x:v>
      </x:c>
      <x:c r="F4920" s="8" t="n">
        <x:f>100*'Weights and method'!$B$8*MAX(0,MIN(1,(LN(1+'Original 8 pillars'!F4920)-'Weights and method'!$C$8)/('Weights and method'!$D$8-'Weights and method'!$C$8)))</x:f>
        <x:v>8.504970523676372</x:v>
      </x:c>
      <x:c r="G4920" s="8" t="n">
        <x:f>100*'Weights and method'!$B$9*MAX(0,MIN(1,(LN(1+'Original 8 pillars'!G4920)-'Weights and method'!$C$9)/('Weights and method'!$D$9-'Weights and method'!$C$9)))</x:f>
        <x:v>5.3159449729168875</x:v>
      </x:c>
      <x:c r="H4920" s="8" t="n">
        <x:f>100*'Weights and method'!$B$10*MAX(0,MIN(1,(LN(1+'Original 8 pillars'!H4920)-'Weights and method'!$C$10)/('Weights and method'!$D$10-'Weights and method'!$C$10)))</x:f>
        <x:v>0</x:v>
      </x:c>
      <x:c r="I4920" s="8" t="n">
        <x:f>100*'Weights and method'!$B$11*MAX(0,MIN(1,(LN(1+'Original 8 pillars'!I4920)-'Weights and method'!$C$11)/('Weights and method'!$D$11-'Weights and method'!$C$11)))</x:f>
        <x:v>4.1961722279948255</x:v>
      </x:c>
      <x:c r="J4920" s="8" t="n">
        <x:f>100*'Weights and method'!$B$12*MAX(0,MIN(1,(LN(1+'Original 8 pillars'!J4920)-'Weights and method'!$C$12)/('Weights and method'!$D$12-'Weights and method'!$C$12)))</x:f>
        <x:v>4.9806696855911</x:v>
      </x:c>
      <x:c r="K4920" s="8" t="n">
        <x:f>SUM(C4920:J4920)</x:f>
        <x:v>37.82479331137572</x:v>
      </x:c>
    </x:row>
    <x:row r="4921">
      <x:c r="A4921" s="2" t="str">
        <x:f>'Original 8 pillars'!A4921</x:f>
        <x:v>Morocco</x:v>
      </x:c>
      <x:c r="B4921" s="2" t="str">
        <x:f>'Original 8 pillars'!B4921</x:f>
        <x:v>2025-05</x:v>
      </x:c>
      <x:c r="C4921" s="8" t="n">
        <x:f>100*'Weights and method'!$B$5*MAX(0,MIN(1,(LN(1+'Original 8 pillars'!C4921)-'Weights and method'!$C$5)/('Weights and method'!$D$5-'Weights and method'!$C$5)))</x:f>
        <x:v>5.3135889854546186</x:v>
      </x:c>
      <x:c r="D4921" s="8" t="n">
        <x:f>100*'Weights and method'!$B$6*MAX(0,MIN(1,(LN(1+'Original 8 pillars'!D4921)-'Weights and method'!$C$6)/('Weights and method'!$D$6-'Weights and method'!$C$6)))</x:f>
        <x:v>1.5468425704162607</x:v>
      </x:c>
      <x:c r="E4921" s="8" t="n">
        <x:f>100*'Weights and method'!$B$7*MAX(0,MIN(1,(LN(1+'Original 8 pillars'!E4921)-'Weights and method'!$C$7)/('Weights and method'!$D$7-'Weights and method'!$C$7)))</x:f>
        <x:v>5.206646774272755</x:v>
      </x:c>
      <x:c r="F4921" s="8" t="n">
        <x:f>100*'Weights and method'!$B$8*MAX(0,MIN(1,(LN(1+'Original 8 pillars'!F4921)-'Weights and method'!$C$8)/('Weights and method'!$D$8-'Weights and method'!$C$8)))</x:f>
        <x:v>8.35944871901926</x:v>
      </x:c>
      <x:c r="G4921" s="8" t="n">
        <x:f>100*'Weights and method'!$B$9*MAX(0,MIN(1,(LN(1+'Original 8 pillars'!G4921)-'Weights and method'!$C$9)/('Weights and method'!$D$9-'Weights and method'!$C$9)))</x:f>
        <x:v>4.102812937527922</x:v>
      </x:c>
      <x:c r="H4921" s="8" t="n">
        <x:f>100*'Weights and method'!$B$10*MAX(0,MIN(1,(LN(1+'Original 8 pillars'!H4921)-'Weights and method'!$C$10)/('Weights and method'!$D$10-'Weights and method'!$C$10)))</x:f>
        <x:v>0</x:v>
      </x:c>
      <x:c r="I4921" s="8" t="n">
        <x:f>100*'Weights and method'!$B$11*MAX(0,MIN(1,(LN(1+'Original 8 pillars'!I4921)-'Weights and method'!$C$11)/('Weights and method'!$D$11-'Weights and method'!$C$11)))</x:f>
        <x:v>3.674589546098032</x:v>
      </x:c>
      <x:c r="J4921" s="8" t="n">
        <x:f>100*'Weights and method'!$B$12*MAX(0,MIN(1,(LN(1+'Original 8 pillars'!J4921)-'Weights and method'!$C$12)/('Weights and method'!$D$12-'Weights and method'!$C$12)))</x:f>
        <x:v>3.738252875518511</x:v>
      </x:c>
      <x:c r="K4921" s="8" t="n">
        <x:f>SUM(C4921:J4921)</x:f>
        <x:v>31.94218240830736</x:v>
      </x:c>
    </x:row>
    <x:row r="4922">
      <x:c r="A4922" s="2" t="str">
        <x:f>'Original 8 pillars'!A4922</x:f>
        <x:v>Morocco</x:v>
      </x:c>
      <x:c r="B4922" s="2" t="str">
        <x:f>'Original 8 pillars'!B4922</x:f>
        <x:v>2025-06</x:v>
      </x:c>
      <x:c r="C4922" s="8" t="n">
        <x:f>100*'Weights and method'!$B$5*MAX(0,MIN(1,(LN(1+'Original 8 pillars'!C4922)-'Weights and method'!$C$5)/('Weights and method'!$D$5-'Weights and method'!$C$5)))</x:f>
        <x:v>6.9389168233255525</x:v>
      </x:c>
      <x:c r="D4922" s="8" t="n">
        <x:f>100*'Weights and method'!$B$6*MAX(0,MIN(1,(LN(1+'Original 8 pillars'!D4922)-'Weights and method'!$C$6)/('Weights and method'!$D$6-'Weights and method'!$C$6)))</x:f>
        <x:v>1.9354057167593683</x:v>
      </x:c>
      <x:c r="E4922" s="8" t="n">
        <x:f>100*'Weights and method'!$B$7*MAX(0,MIN(1,(LN(1+'Original 8 pillars'!E4922)-'Weights and method'!$C$7)/('Weights and method'!$D$7-'Weights and method'!$C$7)))</x:f>
        <x:v>5.8040862077542394</x:v>
      </x:c>
      <x:c r="F4922" s="8" t="n">
        <x:f>100*'Weights and method'!$B$8*MAX(0,MIN(1,(LN(1+'Original 8 pillars'!F4922)-'Weights and method'!$C$8)/('Weights and method'!$D$8-'Weights and method'!$C$8)))</x:f>
        <x:v>8.531937453929842</x:v>
      </x:c>
      <x:c r="G4922" s="8" t="n">
        <x:f>100*'Weights and method'!$B$9*MAX(0,MIN(1,(LN(1+'Original 8 pillars'!G4922)-'Weights and method'!$C$9)/('Weights and method'!$D$9-'Weights and method'!$C$9)))</x:f>
        <x:v>4.0901209275568835</x:v>
      </x:c>
      <x:c r="H4922" s="8" t="n">
        <x:f>100*'Weights and method'!$B$10*MAX(0,MIN(1,(LN(1+'Original 8 pillars'!H4922)-'Weights and method'!$C$10)/('Weights and method'!$D$10-'Weights and method'!$C$10)))</x:f>
        <x:v>0.7749163738055542</x:v>
      </x:c>
      <x:c r="I4922" s="8" t="n">
        <x:f>100*'Weights and method'!$B$11*MAX(0,MIN(1,(LN(1+'Original 8 pillars'!I4922)-'Weights and method'!$C$11)/('Weights and method'!$D$11-'Weights and method'!$C$11)))</x:f>
        <x:v>3.954038721388058</x:v>
      </x:c>
      <x:c r="J4922" s="8" t="n">
        <x:f>100*'Weights and method'!$B$12*MAX(0,MIN(1,(LN(1+'Original 8 pillars'!J4922)-'Weights and method'!$C$12)/('Weights and method'!$D$12-'Weights and method'!$C$12)))</x:f>
        <x:v>4.036047260287386</x:v>
      </x:c>
      <x:c r="K4922" s="8" t="n">
        <x:f>SUM(C4922:J4922)</x:f>
        <x:v>36.06546948480688</x:v>
      </x:c>
    </x:row>
    <x:row r="4923">
      <x:c r="A4923" s="2" t="str">
        <x:f>'Original 8 pillars'!A4923</x:f>
        <x:v>Morocco</x:v>
      </x:c>
      <x:c r="B4923" s="2" t="str">
        <x:f>'Original 8 pillars'!B4923</x:f>
        <x:v>2025-07</x:v>
      </x:c>
      <x:c r="C4923" s="8" t="n">
        <x:f>100*'Weights and method'!$B$5*MAX(0,MIN(1,(LN(1+'Original 8 pillars'!C4923)-'Weights and method'!$C$5)/('Weights and method'!$D$5-'Weights and method'!$C$5)))</x:f>
        <x:v>6.581578325112134</x:v>
      </x:c>
      <x:c r="D4923" s="8" t="n">
        <x:f>100*'Weights and method'!$B$6*MAX(0,MIN(1,(LN(1+'Original 8 pillars'!D4923)-'Weights and method'!$C$6)/('Weights and method'!$D$6-'Weights and method'!$C$6)))</x:f>
        <x:v>1.740898030415309</x:v>
      </x:c>
      <x:c r="E4923" s="8" t="n">
        <x:f>100*'Weights and method'!$B$7*MAX(0,MIN(1,(LN(1+'Original 8 pillars'!E4923)-'Weights and method'!$C$7)/('Weights and method'!$D$7-'Weights and method'!$C$7)))</x:f>
        <x:v>6.117911744418248</x:v>
      </x:c>
      <x:c r="F4923" s="8" t="n">
        <x:f>100*'Weights and method'!$B$8*MAX(0,MIN(1,(LN(1+'Original 8 pillars'!F4923)-'Weights and method'!$C$8)/('Weights and method'!$D$8-'Weights and method'!$C$8)))</x:f>
        <x:v>8.644085632805508</x:v>
      </x:c>
      <x:c r="G4923" s="8" t="n">
        <x:f>100*'Weights and method'!$B$9*MAX(0,MIN(1,(LN(1+'Original 8 pillars'!G4923)-'Weights and method'!$C$9)/('Weights and method'!$D$9-'Weights and method'!$C$9)))</x:f>
        <x:v>4.076499291959939</x:v>
      </x:c>
      <x:c r="H4923" s="8" t="n">
        <x:f>100*'Weights and method'!$B$10*MAX(0,MIN(1,(LN(1+'Original 8 pillars'!H4923)-'Weights and method'!$C$10)/('Weights and method'!$D$10-'Weights and method'!$C$10)))</x:f>
        <x:v>0</x:v>
      </x:c>
      <x:c r="I4923" s="8" t="n">
        <x:f>100*'Weights and method'!$B$11*MAX(0,MIN(1,(LN(1+'Original 8 pillars'!I4923)-'Weights and method'!$C$11)/('Weights and method'!$D$11-'Weights and method'!$C$11)))</x:f>
        <x:v>3.7605579761127954</x:v>
      </x:c>
      <x:c r="J4923" s="8" t="n">
        <x:f>100*'Weights and method'!$B$12*MAX(0,MIN(1,(LN(1+'Original 8 pillars'!J4923)-'Weights and method'!$C$12)/('Weights and method'!$D$12-'Weights and method'!$C$12)))</x:f>
        <x:v>3.9287625917528772</x:v>
      </x:c>
      <x:c r="K4923" s="8" t="n">
        <x:f>SUM(C4923:J4923)</x:f>
        <x:v>34.85029359257681</x:v>
      </x:c>
    </x:row>
    <x:row r="4924">
      <x:c r="A4924" s="2" t="str">
        <x:f>'Original 8 pillars'!A4924</x:f>
        <x:v>Morocco</x:v>
      </x:c>
      <x:c r="B4924" s="2" t="str">
        <x:f>'Original 8 pillars'!B4924</x:f>
        <x:v>2025-08</x:v>
      </x:c>
      <x:c r="C4924" s="8" t="n">
        <x:f>100*'Weights and method'!$B$5*MAX(0,MIN(1,(LN(1+'Original 8 pillars'!C4924)-'Weights and method'!$C$5)/('Weights and method'!$D$5-'Weights and method'!$C$5)))</x:f>
        <x:v>5.285745566900359</x:v>
      </x:c>
      <x:c r="D4924" s="8" t="n">
        <x:f>100*'Weights and method'!$B$6*MAX(0,MIN(1,(LN(1+'Original 8 pillars'!D4924)-'Weights and method'!$C$6)/('Weights and method'!$D$6-'Weights and method'!$C$6)))</x:f>
        <x:v>2.008733340744021</x:v>
      </x:c>
      <x:c r="E4924" s="8" t="n">
        <x:f>100*'Weights and method'!$B$7*MAX(0,MIN(1,(LN(1+'Original 8 pillars'!E4924)-'Weights and method'!$C$7)/('Weights and method'!$D$7-'Weights and method'!$C$7)))</x:f>
        <x:v>6.186292644647876</x:v>
      </x:c>
      <x:c r="F4924" s="8" t="n">
        <x:f>100*'Weights and method'!$B$8*MAX(0,MIN(1,(LN(1+'Original 8 pillars'!F4924)-'Weights and method'!$C$8)/('Weights and method'!$D$8-'Weights and method'!$C$8)))</x:f>
        <x:v>7.99776209111034</x:v>
      </x:c>
      <x:c r="G4924" s="8" t="n">
        <x:f>100*'Weights and method'!$B$9*MAX(0,MIN(1,(LN(1+'Original 8 pillars'!G4924)-'Weights and method'!$C$9)/('Weights and method'!$D$9-'Weights and method'!$C$9)))</x:f>
        <x:v>4.134266454372854</x:v>
      </x:c>
      <x:c r="H4924" s="8" t="n">
        <x:f>100*'Weights and method'!$B$10*MAX(0,MIN(1,(LN(1+'Original 8 pillars'!H4924)-'Weights and method'!$C$10)/('Weights and method'!$D$10-'Weights and method'!$C$10)))</x:f>
        <x:v>0</x:v>
      </x:c>
      <x:c r="I4924" s="8" t="n">
        <x:f>100*'Weights and method'!$B$11*MAX(0,MIN(1,(LN(1+'Original 8 pillars'!I4924)-'Weights and method'!$C$11)/('Weights and method'!$D$11-'Weights and method'!$C$11)))</x:f>
        <x:v>3.4089887088893573</x:v>
      </x:c>
      <x:c r="J4924" s="8" t="n">
        <x:f>100*'Weights and method'!$B$12*MAX(0,MIN(1,(LN(1+'Original 8 pillars'!J4924)-'Weights and method'!$C$12)/('Weights and method'!$D$12-'Weights and method'!$C$12)))</x:f>
        <x:v>3.2020544366054646</x:v>
      </x:c>
      <x:c r="K4924" s="8" t="n">
        <x:f>SUM(C4924:J4924)</x:f>
        <x:v>32.223843243270274</x:v>
      </x:c>
    </x:row>
    <x:row r="4925">
      <x:c r="A4925" s="2" t="str">
        <x:f>'Original 8 pillars'!A4925</x:f>
        <x:v>Morocco</x:v>
      </x:c>
      <x:c r="B4925" s="2" t="str">
        <x:f>'Original 8 pillars'!B4925</x:f>
        <x:v>2025-09</x:v>
      </x:c>
      <x:c r="C4925" s="8" t="n">
        <x:f>100*'Weights and method'!$B$5*MAX(0,MIN(1,(LN(1+'Original 8 pillars'!C4925)-'Weights and method'!$C$5)/('Weights and method'!$D$5-'Weights and method'!$C$5)))</x:f>
        <x:v>6.664004928787923</x:v>
      </x:c>
      <x:c r="D4925" s="8" t="n">
        <x:f>100*'Weights and method'!$B$6*MAX(0,MIN(1,(LN(1+'Original 8 pillars'!D4925)-'Weights and method'!$C$6)/('Weights and method'!$D$6-'Weights and method'!$C$6)))</x:f>
        <x:v>2.318268832408251</x:v>
      </x:c>
      <x:c r="E4925" s="8" t="n">
        <x:f>100*'Weights and method'!$B$7*MAX(0,MIN(1,(LN(1+'Original 8 pillars'!E4925)-'Weights and method'!$C$7)/('Weights and method'!$D$7-'Weights and method'!$C$7)))</x:f>
        <x:v>6.342047664251486</x:v>
      </x:c>
      <x:c r="F4925" s="8" t="n">
        <x:f>100*'Weights and method'!$B$8*MAX(0,MIN(1,(LN(1+'Original 8 pillars'!F4925)-'Weights and method'!$C$8)/('Weights and method'!$D$8-'Weights and method'!$C$8)))</x:f>
        <x:v>8.724850497444228</x:v>
      </x:c>
      <x:c r="G4925" s="8" t="n">
        <x:f>100*'Weights and method'!$B$9*MAX(0,MIN(1,(LN(1+'Original 8 pillars'!G4925)-'Weights and method'!$C$9)/('Weights and method'!$D$9-'Weights and method'!$C$9)))</x:f>
        <x:v>5.448328266665192</x:v>
      </x:c>
      <x:c r="H4925" s="8" t="n">
        <x:f>100*'Weights and method'!$B$10*MAX(0,MIN(1,(LN(1+'Original 8 pillars'!H4925)-'Weights and method'!$C$10)/('Weights and method'!$D$10-'Weights and method'!$C$10)))</x:f>
        <x:v>0</x:v>
      </x:c>
      <x:c r="I4925" s="8" t="n">
        <x:f>100*'Weights and method'!$B$11*MAX(0,MIN(1,(LN(1+'Original 8 pillars'!I4925)-'Weights and method'!$C$11)/('Weights and method'!$D$11-'Weights and method'!$C$11)))</x:f>
        <x:v>4.643501981711198</x:v>
      </x:c>
      <x:c r="J4925" s="8" t="n">
        <x:f>100*'Weights and method'!$B$12*MAX(0,MIN(1,(LN(1+'Original 8 pillars'!J4925)-'Weights and method'!$C$12)/('Weights and method'!$D$12-'Weights and method'!$C$12)))</x:f>
        <x:v>4.00489904117098</x:v>
      </x:c>
      <x:c r="K4925" s="8" t="n">
        <x:f>SUM(C4925:J4925)</x:f>
        <x:v>38.145901212439256</x:v>
      </x:c>
    </x:row>
    <x:row r="4926">
      <x:c r="A4926" s="2" t="str">
        <x:f>'Original 8 pillars'!A4926</x:f>
        <x:v>Morocco</x:v>
      </x:c>
      <x:c r="B4926" s="2" t="str">
        <x:f>'Original 8 pillars'!B4926</x:f>
        <x:v>2025-10</x:v>
      </x:c>
      <x:c r="C4926" s="8" t="n">
        <x:f>100*'Weights and method'!$B$5*MAX(0,MIN(1,(LN(1+'Original 8 pillars'!C4926)-'Weights and method'!$C$5)/('Weights and method'!$D$5-'Weights and method'!$C$5)))</x:f>
        <x:v>6.093544173169188</x:v>
      </x:c>
      <x:c r="D4926" s="8" t="n">
        <x:f>100*'Weights and method'!$B$6*MAX(0,MIN(1,(LN(1+'Original 8 pillars'!D4926)-'Weights and method'!$C$6)/('Weights and method'!$D$6-'Weights and method'!$C$6)))</x:f>
        <x:v>1.7650573892672414</x:v>
      </x:c>
      <x:c r="E4926" s="8" t="n">
        <x:f>100*'Weights and method'!$B$7*MAX(0,MIN(1,(LN(1+'Original 8 pillars'!E4926)-'Weights and method'!$C$7)/('Weights and method'!$D$7-'Weights and method'!$C$7)))</x:f>
        <x:v>6.25412015873055</x:v>
      </x:c>
      <x:c r="F4926" s="8" t="n">
        <x:f>100*'Weights and method'!$B$8*MAX(0,MIN(1,(LN(1+'Original 8 pillars'!F4926)-'Weights and method'!$C$8)/('Weights and method'!$D$8-'Weights and method'!$C$8)))</x:f>
        <x:v>8.063291030068145</x:v>
      </x:c>
      <x:c r="G4926" s="8" t="n">
        <x:f>100*'Weights and method'!$B$9*MAX(0,MIN(1,(LN(1+'Original 8 pillars'!G4926)-'Weights and method'!$C$9)/('Weights and method'!$D$9-'Weights and method'!$C$9)))</x:f>
        <x:v>4.53639786301285</x:v>
      </x:c>
      <x:c r="H4926" s="8" t="n">
        <x:f>100*'Weights and method'!$B$10*MAX(0,MIN(1,(LN(1+'Original 8 pillars'!H4926)-'Weights and method'!$C$10)/('Weights and method'!$D$10-'Weights and method'!$C$10)))</x:f>
        <x:v>0</x:v>
      </x:c>
      <x:c r="I4926" s="8" t="n">
        <x:f>100*'Weights and method'!$B$11*MAX(0,MIN(1,(LN(1+'Original 8 pillars'!I4926)-'Weights and method'!$C$11)/('Weights and method'!$D$11-'Weights and method'!$C$11)))</x:f>
        <x:v>4.919811293107749</x:v>
      </x:c>
      <x:c r="J4926" s="8" t="n">
        <x:f>100*'Weights and method'!$B$12*MAX(0,MIN(1,(LN(1+'Original 8 pillars'!J4926)-'Weights and method'!$C$12)/('Weights and method'!$D$12-'Weights and method'!$C$12)))</x:f>
        <x:v>3.5801475621913097</x:v>
      </x:c>
      <x:c r="K4926" s="8" t="n">
        <x:f>SUM(C4926:J4926)</x:f>
        <x:v>35.21236946954703</x:v>
      </x:c>
    </x:row>
    <x:row r="4927">
      <x:c r="A4927" s="2" t="str">
        <x:f>'Original 8 pillars'!A4927</x:f>
        <x:v>Morocco</x:v>
      </x:c>
      <x:c r="B4927" s="2" t="str">
        <x:f>'Original 8 pillars'!B4927</x:f>
        <x:v>2025-11</x:v>
      </x:c>
      <x:c r="C4927" s="8" t="n">
        <x:f>100*'Weights and method'!$B$5*MAX(0,MIN(1,(LN(1+'Original 8 pillars'!C4927)-'Weights and method'!$C$5)/('Weights and method'!$D$5-'Weights and method'!$C$5)))</x:f>
        <x:v>5.490599339785762</x:v>
      </x:c>
      <x:c r="D4927" s="8" t="n">
        <x:f>100*'Weights and method'!$B$6*MAX(0,MIN(1,(LN(1+'Original 8 pillars'!D4927)-'Weights and method'!$C$6)/('Weights and method'!$D$6-'Weights and method'!$C$6)))</x:f>
        <x:v>2.5587151098332925</x:v>
      </x:c>
      <x:c r="E4927" s="8" t="n">
        <x:f>100*'Weights and method'!$B$7*MAX(0,MIN(1,(LN(1+'Original 8 pillars'!E4927)-'Weights and method'!$C$7)/('Weights and method'!$D$7-'Weights and method'!$C$7)))</x:f>
        <x:v>5.952542557159303</x:v>
      </x:c>
      <x:c r="F4927" s="8" t="n">
        <x:f>100*'Weights and method'!$B$8*MAX(0,MIN(1,(LN(1+'Original 8 pillars'!F4927)-'Weights and method'!$C$8)/('Weights and method'!$D$8-'Weights and method'!$C$8)))</x:f>
        <x:v>8.442599608361633</x:v>
      </x:c>
      <x:c r="G4927" s="8" t="n">
        <x:f>100*'Weights and method'!$B$9*MAX(0,MIN(1,(LN(1+'Original 8 pillars'!G4927)-'Weights and method'!$C$9)/('Weights and method'!$D$9-'Weights and method'!$C$9)))</x:f>
        <x:v>3.848196204911525</x:v>
      </x:c>
      <x:c r="H4927" s="8" t="n">
        <x:f>100*'Weights and method'!$B$10*MAX(0,MIN(1,(LN(1+'Original 8 pillars'!H4927)-'Weights and method'!$C$10)/('Weights and method'!$D$10-'Weights and method'!$C$10)))</x:f>
        <x:v>0.17892334318938227</x:v>
      </x:c>
      <x:c r="I4927" s="8" t="n">
        <x:f>100*'Weights and method'!$B$11*MAX(0,MIN(1,(LN(1+'Original 8 pillars'!I4927)-'Weights and method'!$C$11)/('Weights and method'!$D$11-'Weights and method'!$C$11)))</x:f>
        <x:v>3.784333389247687</x:v>
      </x:c>
      <x:c r="J4927" s="8" t="n">
        <x:f>100*'Weights and method'!$B$12*MAX(0,MIN(1,(LN(1+'Original 8 pillars'!J4927)-'Weights and method'!$C$12)/('Weights and method'!$D$12-'Weights and method'!$C$12)))</x:f>
        <x:v>3.541204614497767</x:v>
      </x:c>
      <x:c r="K4927" s="8" t="n">
        <x:f>SUM(C4927:J4927)</x:f>
        <x:v>33.797114166986354</x:v>
      </x:c>
    </x:row>
    <x:row r="4928">
      <x:c r="A4928" s="2" t="str">
        <x:f>'Original 8 pillars'!A4928</x:f>
        <x:v>Morocco</x:v>
      </x:c>
      <x:c r="B4928" s="2" t="str">
        <x:f>'Original 8 pillars'!B4928</x:f>
        <x:v>2025-12</x:v>
      </x:c>
      <x:c r="C4928" s="8" t="n">
        <x:f>100*'Weights and method'!$B$5*MAX(0,MIN(1,(LN(1+'Original 8 pillars'!C4928)-'Weights and method'!$C$5)/('Weights and method'!$D$5-'Weights and method'!$C$5)))</x:f>
        <x:v>4.278730642263332</x:v>
      </x:c>
      <x:c r="D4928" s="8" t="n">
        <x:f>100*'Weights and method'!$B$6*MAX(0,MIN(1,(LN(1+'Original 8 pillars'!D4928)-'Weights and method'!$C$6)/('Weights and method'!$D$6-'Weights and method'!$C$6)))</x:f>
        <x:v>2.0246171138196485</x:v>
      </x:c>
      <x:c r="E4928" s="8" t="n">
        <x:f>100*'Weights and method'!$B$7*MAX(0,MIN(1,(LN(1+'Original 8 pillars'!E4928)-'Weights and method'!$C$7)/('Weights and method'!$D$7-'Weights and method'!$C$7)))</x:f>
        <x:v>4.113159157796984</x:v>
      </x:c>
      <x:c r="F4928" s="8" t="n">
        <x:f>100*'Weights and method'!$B$8*MAX(0,MIN(1,(LN(1+'Original 8 pillars'!F4928)-'Weights and method'!$C$8)/('Weights and method'!$D$8-'Weights and method'!$C$8)))</x:f>
        <x:v>7.608411166538462</x:v>
      </x:c>
      <x:c r="G4928" s="8" t="n">
        <x:f>100*'Weights and method'!$B$9*MAX(0,MIN(1,(LN(1+'Original 8 pillars'!G4928)-'Weights and method'!$C$9)/('Weights and method'!$D$9-'Weights and method'!$C$9)))</x:f>
        <x:v>2.1401390111270002</x:v>
      </x:c>
      <x:c r="H4928" s="8" t="n">
        <x:f>100*'Weights and method'!$B$10*MAX(0,MIN(1,(LN(1+'Original 8 pillars'!H4928)-'Weights and method'!$C$10)/('Weights and method'!$D$10-'Weights and method'!$C$10)))</x:f>
        <x:v>0</x:v>
      </x:c>
      <x:c r="I4928" s="8" t="n">
        <x:f>100*'Weights and method'!$B$11*MAX(0,MIN(1,(LN(1+'Original 8 pillars'!I4928)-'Weights and method'!$C$11)/('Weights and method'!$D$11-'Weights and method'!$C$11)))</x:f>
        <x:v>3.136821324320568</x:v>
      </x:c>
      <x:c r="J4928" s="8" t="n">
        <x:f>100*'Weights and method'!$B$12*MAX(0,MIN(1,(LN(1+'Original 8 pillars'!J4928)-'Weights and method'!$C$12)/('Weights and method'!$D$12-'Weights and method'!$C$12)))</x:f>
        <x:v>1.4096177623971238</x:v>
      </x:c>
      <x:c r="K4928" s="8" t="n">
        <x:f>SUM(C4928:J4928)</x:f>
        <x:v>24.71149617826312</x:v>
      </x:c>
    </x:row>
    <x:row r="4929">
      <x:c r="A4929" s="2" t="str">
        <x:f>'Original 8 pillars'!A4929</x:f>
        <x:v>Morocco</x:v>
      </x:c>
      <x:c r="B4929" s="2" t="str">
        <x:f>'Original 8 pillars'!B4929</x:f>
        <x:v>2026-01</x:v>
      </x:c>
      <x:c r="C4929" s="8" t="n">
        <x:f>100*'Weights and method'!$B$5*MAX(0,MIN(1,(LN(1+'Original 8 pillars'!C4929)-'Weights and method'!$C$5)/('Weights and method'!$D$5-'Weights and method'!$C$5)))</x:f>
        <x:v>4.643921623325933</x:v>
      </x:c>
      <x:c r="D4929" s="8" t="n">
        <x:f>100*'Weights and method'!$B$6*MAX(0,MIN(1,(LN(1+'Original 8 pillars'!D4929)-'Weights and method'!$C$6)/('Weights and method'!$D$6-'Weights and method'!$C$6)))</x:f>
        <x:v>2.3427579605865256</x:v>
      </x:c>
      <x:c r="E4929" s="8" t="n">
        <x:f>100*'Weights and method'!$B$7*MAX(0,MIN(1,(LN(1+'Original 8 pillars'!E4929)-'Weights and method'!$C$7)/('Weights and method'!$D$7-'Weights and method'!$C$7)))</x:f>
        <x:v>4.298086019203783</x:v>
      </x:c>
      <x:c r="F4929" s="8" t="n">
        <x:f>100*'Weights and method'!$B$8*MAX(0,MIN(1,(LN(1+'Original 8 pillars'!F4929)-'Weights and method'!$C$8)/('Weights and method'!$D$8-'Weights and method'!$C$8)))</x:f>
        <x:v>6.485795428787234</x:v>
      </x:c>
      <x:c r="G4929" s="8" t="n">
        <x:f>100*'Weights and method'!$B$9*MAX(0,MIN(1,(LN(1+'Original 8 pillars'!G4929)-'Weights and method'!$C$9)/('Weights and method'!$D$9-'Weights and method'!$C$9)))</x:f>
        <x:v>2.5504883562424747</x:v>
      </x:c>
      <x:c r="H4929" s="8" t="n">
        <x:f>100*'Weights and method'!$B$10*MAX(0,MIN(1,(LN(1+'Original 8 pillars'!H4929)-'Weights and method'!$C$10)/('Weights and method'!$D$10-'Weights and method'!$C$10)))</x:f>
        <x:v>0</x:v>
      </x:c>
      <x:c r="I4929" s="8" t="n">
        <x:f>100*'Weights and method'!$B$11*MAX(0,MIN(1,(LN(1+'Original 8 pillars'!I4929)-'Weights and method'!$C$11)/('Weights and method'!$D$11-'Weights and method'!$C$11)))</x:f>
        <x:v>3.297039300749597</x:v>
      </x:c>
      <x:c r="J4929" s="8" t="n">
        <x:f>100*'Weights and method'!$B$12*MAX(0,MIN(1,(LN(1+'Original 8 pillars'!J4929)-'Weights and method'!$C$12)/('Weights and method'!$D$12-'Weights and method'!$C$12)))</x:f>
        <x:v>1.5474191649759117</x:v>
      </x:c>
      <x:c r="K4929" s="8" t="n">
        <x:f>SUM(C4929:J4929)</x:f>
        <x:v>25.16550785387146</x:v>
      </x:c>
    </x:row>
    <x:row r="4930">
      <x:c r="A4930" s="2" t="str">
        <x:f>'Original 8 pillars'!A4930</x:f>
        <x:v>Morocco</x:v>
      </x:c>
      <x:c r="B4930" s="2" t="str">
        <x:f>'Original 8 pillars'!B4930</x:f>
        <x:v>2026-02</x:v>
      </x:c>
      <x:c r="C4930" s="8" t="n">
        <x:f>100*'Weights and method'!$B$5*MAX(0,MIN(1,(LN(1+'Original 8 pillars'!C4930)-'Weights and method'!$C$5)/('Weights and method'!$D$5-'Weights and method'!$C$5)))</x:f>
        <x:v>4.084290258588174</x:v>
      </x:c>
      <x:c r="D4930" s="8" t="n">
        <x:f>100*'Weights and method'!$B$6*MAX(0,MIN(1,(LN(1+'Original 8 pillars'!D4930)-'Weights and method'!$C$6)/('Weights and method'!$D$6-'Weights and method'!$C$6)))</x:f>
        <x:v>2.6014655370537825</x:v>
      </x:c>
      <x:c r="E4930" s="8" t="n">
        <x:f>100*'Weights and method'!$B$7*MAX(0,MIN(1,(LN(1+'Original 8 pillars'!E4930)-'Weights and method'!$C$7)/('Weights and method'!$D$7-'Weights and method'!$C$7)))</x:f>
        <x:v>4.298860040017176</x:v>
      </x:c>
      <x:c r="F4930" s="8" t="n">
        <x:f>100*'Weights and method'!$B$8*MAX(0,MIN(1,(LN(1+'Original 8 pillars'!F4930)-'Weights and method'!$C$8)/('Weights and method'!$D$8-'Weights and method'!$C$8)))</x:f>
        <x:v>6.723230666616345</x:v>
      </x:c>
      <x:c r="G4930" s="8" t="n">
        <x:f>100*'Weights and method'!$B$9*MAX(0,MIN(1,(LN(1+'Original 8 pillars'!G4930)-'Weights and method'!$C$9)/('Weights and method'!$D$9-'Weights and method'!$C$9)))</x:f>
        <x:v>2.594609638347925</x:v>
      </x:c>
      <x:c r="H4930" s="8" t="n">
        <x:f>100*'Weights and method'!$B$10*MAX(0,MIN(1,(LN(1+'Original 8 pillars'!H4930)-'Weights and method'!$C$10)/('Weights and method'!$D$10-'Weights and method'!$C$10)))</x:f>
        <x:v>0</x:v>
      </x:c>
      <x:c r="I4930" s="8" t="n">
        <x:f>100*'Weights and method'!$B$11*MAX(0,MIN(1,(LN(1+'Original 8 pillars'!I4930)-'Weights and method'!$C$11)/('Weights and method'!$D$11-'Weights and method'!$C$11)))</x:f>
        <x:v>3.082186257939522</x:v>
      </x:c>
      <x:c r="J4930" s="8" t="n">
        <x:f>100*'Weights and method'!$B$12*MAX(0,MIN(1,(LN(1+'Original 8 pillars'!J4930)-'Weights and method'!$C$12)/('Weights and method'!$D$12-'Weights and method'!$C$12)))</x:f>
        <x:v>3.216480990979395</x:v>
      </x:c>
      <x:c r="K4930" s="8" t="n">
        <x:f>SUM(C4930:J4930)</x:f>
        <x:v>26.60112338954232</x:v>
      </x:c>
    </x:row>
    <x:row r="4931">
      <x:c r="A4931" s="2" t="str">
        <x:f>'Original 8 pillars'!A4931</x:f>
        <x:v>Morocco</x:v>
      </x:c>
      <x:c r="B4931" s="2" t="str">
        <x:f>'Original 8 pillars'!B4931</x:f>
        <x:v>2026-03</x:v>
      </x:c>
      <x:c r="C4931" s="8" t="n">
        <x:f>100*'Weights and method'!$B$5*MAX(0,MIN(1,(LN(1+'Original 8 pillars'!C4931)-'Weights and method'!$C$5)/('Weights and method'!$D$5-'Weights and method'!$C$5)))</x:f>
        <x:v>9.025309801359963</x:v>
      </x:c>
      <x:c r="D4931" s="8" t="n">
        <x:f>100*'Weights and method'!$B$6*MAX(0,MIN(1,(LN(1+'Original 8 pillars'!D4931)-'Weights and method'!$C$6)/('Weights and method'!$D$6-'Weights and method'!$C$6)))</x:f>
        <x:v>2.7826007468291225</x:v>
      </x:c>
      <x:c r="E4931" s="8" t="n">
        <x:f>100*'Weights and method'!$B$7*MAX(0,MIN(1,(LN(1+'Original 8 pillars'!E4931)-'Weights and method'!$C$7)/('Weights and method'!$D$7-'Weights and method'!$C$7)))</x:f>
        <x:v>5.969540626580775</x:v>
      </x:c>
      <x:c r="F4931" s="8" t="n">
        <x:f>100*'Weights and method'!$B$8*MAX(0,MIN(1,(LN(1+'Original 8 pillars'!F4931)-'Weights and method'!$C$8)/('Weights and method'!$D$8-'Weights and method'!$C$8)))</x:f>
        <x:v>8.139940378780262</x:v>
      </x:c>
      <x:c r="G4931" s="8" t="n">
        <x:f>100*'Weights and method'!$B$9*MAX(0,MIN(1,(LN(1+'Original 8 pillars'!G4931)-'Weights and method'!$C$9)/('Weights and method'!$D$9-'Weights and method'!$C$9)))</x:f>
        <x:v>2.9871879168902407</x:v>
      </x:c>
      <x:c r="H4931" s="8" t="n">
        <x:f>100*'Weights and method'!$B$10*MAX(0,MIN(1,(LN(1+'Original 8 pillars'!H4931)-'Weights and method'!$C$10)/('Weights and method'!$D$10-'Weights and method'!$C$10)))</x:f>
        <x:v>0.6685036557106172</x:v>
      </x:c>
      <x:c r="I4931" s="8" t="n">
        <x:f>100*'Weights and method'!$B$11*MAX(0,MIN(1,(LN(1+'Original 8 pillars'!I4931)-'Weights and method'!$C$11)/('Weights and method'!$D$11-'Weights and method'!$C$11)))</x:f>
        <x:v>4.587735899242802</x:v>
      </x:c>
      <x:c r="J4931" s="8" t="n">
        <x:f>100*'Weights and method'!$B$12*MAX(0,MIN(1,(LN(1+'Original 8 pillars'!J4931)-'Weights and method'!$C$12)/('Weights and method'!$D$12-'Weights and method'!$C$12)))</x:f>
        <x:v>1.1828371565807374</x:v>
      </x:c>
      <x:c r="K4931" s="8" t="n">
        <x:f>SUM(C4931:J4931)</x:f>
        <x:v>35.34365618197452</x:v>
      </x:c>
    </x:row>
    <x:row r="4932">
      <x:c r="A4932" s="2" t="str">
        <x:f>'Original 8 pillars'!A4932</x:f>
        <x:v>Morocco</x:v>
      </x:c>
      <x:c r="B4932" s="2" t="str">
        <x:f>'Original 8 pillars'!B4932</x:f>
        <x:v>2026-04</x:v>
      </x:c>
      <x:c r="C4932" s="8" t="n">
        <x:f>100*'Weights and method'!$B$5*MAX(0,MIN(1,(LN(1+'Original 8 pillars'!C4932)-'Weights and method'!$C$5)/('Weights and method'!$D$5-'Weights and method'!$C$5)))</x:f>
        <x:v>7.872376635680366</x:v>
      </x:c>
      <x:c r="D4932" s="8" t="n">
        <x:f>100*'Weights and method'!$B$6*MAX(0,MIN(1,(LN(1+'Original 8 pillars'!D4932)-'Weights and method'!$C$6)/('Weights and method'!$D$6-'Weights and method'!$C$6)))</x:f>
        <x:v>2.306292967890807</x:v>
      </x:c>
      <x:c r="E4932" s="8" t="n">
        <x:f>100*'Weights and method'!$B$7*MAX(0,MIN(1,(LN(1+'Original 8 pillars'!E4932)-'Weights and method'!$C$7)/('Weights and method'!$D$7-'Weights and method'!$C$7)))</x:f>
        <x:v>6.2191996898619895</x:v>
      </x:c>
      <x:c r="F4932" s="8" t="n">
        <x:f>100*'Weights and method'!$B$8*MAX(0,MIN(1,(LN(1+'Original 8 pillars'!F4932)-'Weights and method'!$C$8)/('Weights and method'!$D$8-'Weights and method'!$C$8)))</x:f>
        <x:v>7.708524953061139</x:v>
      </x:c>
      <x:c r="G4932" s="8" t="n">
        <x:f>100*'Weights and method'!$B$9*MAX(0,MIN(1,(LN(1+'Original 8 pillars'!G4932)-'Weights and method'!$C$9)/('Weights and method'!$D$9-'Weights and method'!$C$9)))</x:f>
        <x:v>3.8739466957784354</x:v>
      </x:c>
      <x:c r="H4932" s="8" t="n">
        <x:f>100*'Weights and method'!$B$10*MAX(0,MIN(1,(LN(1+'Original 8 pillars'!H4932)-'Weights and method'!$C$10)/('Weights and method'!$D$10-'Weights and method'!$C$10)))</x:f>
        <x:v>0.9748226253510187</x:v>
      </x:c>
      <x:c r="I4932" s="8" t="n">
        <x:f>100*'Weights and method'!$B$11*MAX(0,MIN(1,(LN(1+'Original 8 pillars'!I4932)-'Weights and method'!$C$11)/('Weights and method'!$D$11-'Weights and method'!$C$11)))</x:f>
        <x:v>3.4645424011896995</x:v>
      </x:c>
      <x:c r="J4932" s="8" t="n">
        <x:f>100*'Weights and method'!$B$12*MAX(0,MIN(1,(LN(1+'Original 8 pillars'!J4932)-'Weights and method'!$C$12)/('Weights and method'!$D$12-'Weights and method'!$C$12)))</x:f>
        <x:v>3.826520256098143</x:v>
      </x:c>
      <x:c r="K4932" s="8" t="n">
        <x:f>SUM(C4932:J4932)</x:f>
        <x:v>36.246226224911595</x:v>
      </x:c>
    </x:row>
    <x:row r="4933">
      <x:c r="A4933" s="2" t="str">
        <x:f>'Original 8 pillars'!A4933</x:f>
        <x:v>Morocco</x:v>
      </x:c>
      <x:c r="B4933" s="2" t="str">
        <x:f>'Original 8 pillars'!B4933</x:f>
        <x:v>2026-05</x:v>
      </x:c>
      <x:c r="C4933" s="8" t="n">
        <x:f>100*'Weights and method'!$B$5*MAX(0,MIN(1,(LN(1+'Original 8 pillars'!C4933)-'Weights and method'!$C$5)/('Weights and method'!$D$5-'Weights and method'!$C$5)))</x:f>
        <x:v>6.136369629675814</x:v>
      </x:c>
      <x:c r="D4933" s="8" t="n">
        <x:f>100*'Weights and method'!$B$6*MAX(0,MIN(1,(LN(1+'Original 8 pillars'!D4933)-'Weights and method'!$C$6)/('Weights and method'!$D$6-'Weights and method'!$C$6)))</x:f>
        <x:v>1.8416058388397296</x:v>
      </x:c>
      <x:c r="E4933" s="8" t="n">
        <x:f>100*'Weights and method'!$B$7*MAX(0,MIN(1,(LN(1+'Original 8 pillars'!E4933)-'Weights and method'!$C$7)/('Weights and method'!$D$7-'Weights and method'!$C$7)))</x:f>
        <x:v>5.106284025113138</x:v>
      </x:c>
      <x:c r="F4933" s="8" t="n">
        <x:f>100*'Weights and method'!$B$8*MAX(0,MIN(1,(LN(1+'Original 8 pillars'!F4933)-'Weights and method'!$C$8)/('Weights and method'!$D$8-'Weights and method'!$C$8)))</x:f>
        <x:v>6.867384834153517</x:v>
      </x:c>
      <x:c r="G4933" s="8" t="n">
        <x:f>100*'Weights and method'!$B$9*MAX(0,MIN(1,(LN(1+'Original 8 pillars'!G4933)-'Weights and method'!$C$9)/('Weights and method'!$D$9-'Weights and method'!$C$9)))</x:f>
        <x:v>2.7769840090401536</x:v>
      </x:c>
      <x:c r="H4933" s="8" t="n">
        <x:f>100*'Weights and method'!$B$10*MAX(0,MIN(1,(LN(1+'Original 8 pillars'!H4933)-'Weights and method'!$C$10)/('Weights and method'!$D$10-'Weights and method'!$C$10)))</x:f>
        <x:v>0.13745249945284138</x:v>
      </x:c>
      <x:c r="I4933" s="8" t="n">
        <x:f>100*'Weights and method'!$B$11*MAX(0,MIN(1,(LN(1+'Original 8 pillars'!I4933)-'Weights and method'!$C$11)/('Weights and method'!$D$11-'Weights and method'!$C$11)))</x:f>
        <x:v>3.171241511599676</x:v>
      </x:c>
      <x:c r="J4933" s="8" t="n">
        <x:f>100*'Weights and method'!$B$12*MAX(0,MIN(1,(LN(1+'Original 8 pillars'!J4933)-'Weights and method'!$C$12)/('Weights and method'!$D$12-'Weights and method'!$C$12)))</x:f>
        <x:v>1.6057300976891054</x:v>
      </x:c>
      <x:c r="K4933" s="8" t="n">
        <x:f>SUM(C4933:J4933)</x:f>
        <x:v>27.64305244556397</x:v>
      </x:c>
    </x:row>
    <x:row r="4934">
      <x:c r="A4934" s="2" t="str">
        <x:f>'Original 8 pillars'!A4934</x:f>
        <x:v>Morocco</x:v>
      </x:c>
      <x:c r="B4934" s="2" t="str">
        <x:f>'Original 8 pillars'!B4934</x:f>
        <x:v>2026-06</x:v>
      </x:c>
      <x:c r="C4934" s="8" t="n">
        <x:f>100*'Weights and method'!$B$5*MAX(0,MIN(1,(LN(1+'Original 8 pillars'!C4934)-'Weights and method'!$C$5)/('Weights and method'!$D$5-'Weights and method'!$C$5)))</x:f>
        <x:v>5.809608573360349</x:v>
      </x:c>
      <x:c r="D4934" s="8" t="n">
        <x:f>100*'Weights and method'!$B$6*MAX(0,MIN(1,(LN(1+'Original 8 pillars'!D4934)-'Weights and method'!$C$6)/('Weights and method'!$D$6-'Weights and method'!$C$6)))</x:f>
        <x:v>2.3834746988828406</x:v>
      </x:c>
      <x:c r="E4934" s="8" t="n">
        <x:f>100*'Weights and method'!$B$7*MAX(0,MIN(1,(LN(1+'Original 8 pillars'!E4934)-'Weights and method'!$C$7)/('Weights and method'!$D$7-'Weights and method'!$C$7)))</x:f>
        <x:v>5.079516446580393</x:v>
      </x:c>
      <x:c r="F4934" s="8" t="n">
        <x:f>100*'Weights and method'!$B$8*MAX(0,MIN(1,(LN(1+'Original 8 pillars'!F4934)-'Weights and method'!$C$8)/('Weights and method'!$D$8-'Weights and method'!$C$8)))</x:f>
        <x:v>7.868474955241863</x:v>
      </x:c>
      <x:c r="G4934" s="8" t="n">
        <x:f>100*'Weights and method'!$B$9*MAX(0,MIN(1,(LN(1+'Original 8 pillars'!G4934)-'Weights and method'!$C$9)/('Weights and method'!$D$9-'Weights and method'!$C$9)))</x:f>
        <x:v>3.446029510101893</x:v>
      </x:c>
      <x:c r="H4934" s="8" t="n">
        <x:f>100*'Weights and method'!$B$10*MAX(0,MIN(1,(LN(1+'Original 8 pillars'!H4934)-'Weights and method'!$C$10)/('Weights and method'!$D$10-'Weights and method'!$C$10)))</x:f>
        <x:v>0.10643970963620011</x:v>
      </x:c>
      <x:c r="I4934" s="8" t="n">
        <x:f>100*'Weights and method'!$B$11*MAX(0,MIN(1,(LN(1+'Original 8 pillars'!I4934)-'Weights and method'!$C$11)/('Weights and method'!$D$11-'Weights and method'!$C$11)))</x:f>
        <x:v>3.516856655047279</x:v>
      </x:c>
      <x:c r="J4934" s="8" t="n">
        <x:f>100*'Weights and method'!$B$12*MAX(0,MIN(1,(LN(1+'Original 8 pillars'!J4934)-'Weights and method'!$C$12)/('Weights and method'!$D$12-'Weights and method'!$C$12)))</x:f>
        <x:v>2.016695176910664</x:v>
      </x:c>
      <x:c r="K4934" s="8" t="n">
        <x:f>SUM(C4934:J4934)</x:f>
        <x:v>30.227095725761476</x:v>
      </x:c>
    </x:row>
    <x:row r="4935">
      <x:c r="A4935" s="2" t="str">
        <x:f>'Original 8 pillars'!A4935</x:f>
        <x:v>Morocco</x:v>
      </x:c>
      <x:c r="B4935" s="2" t="str">
        <x:f>'Original 8 pillars'!B4935</x:f>
        <x:v>2026-07</x:v>
      </x:c>
      <x:c r="C4935" s="8" t="n">
        <x:f>100*'Weights and method'!$B$5*MAX(0,MIN(1,(LN(1+'Original 8 pillars'!C4935)-'Weights and method'!$C$5)/('Weights and method'!$D$5-'Weights and method'!$C$5)))</x:f>
        <x:v>7.497243405164522</x:v>
      </x:c>
      <x:c r="D4935" s="8" t="n">
        <x:f>100*'Weights and method'!$B$6*MAX(0,MIN(1,(LN(1+'Original 8 pillars'!D4935)-'Weights and method'!$C$6)/('Weights and method'!$D$6-'Weights and method'!$C$6)))</x:f>
        <x:v>2.5076875557420353</x:v>
      </x:c>
      <x:c r="E4935" s="8" t="n">
        <x:f>100*'Weights and method'!$B$7*MAX(0,MIN(1,(LN(1+'Original 8 pillars'!E4935)-'Weights and method'!$C$7)/('Weights and method'!$D$7-'Weights and method'!$C$7)))</x:f>
        <x:v>5.94231893370521</x:v>
      </x:c>
      <x:c r="F4935" s="8" t="n">
        <x:f>100*'Weights and method'!$B$8*MAX(0,MIN(1,(LN(1+'Original 8 pillars'!F4935)-'Weights and method'!$C$8)/('Weights and method'!$D$8-'Weights and method'!$C$8)))</x:f>
        <x:v>8.993940416699441</x:v>
      </x:c>
      <x:c r="G4935" s="8" t="n">
        <x:f>100*'Weights and method'!$B$9*MAX(0,MIN(1,(LN(1+'Original 8 pillars'!G4935)-'Weights and method'!$C$9)/('Weights and method'!$D$9-'Weights and method'!$C$9)))</x:f>
        <x:v>4.700807886480821</x:v>
      </x:c>
      <x:c r="H4935" s="8" t="n">
        <x:f>100*'Weights and method'!$B$10*MAX(0,MIN(1,(LN(1+'Original 8 pillars'!H4935)-'Weights and method'!$C$10)/('Weights and method'!$D$10-'Weights and method'!$C$10)))</x:f>
        <x:v>0.3336104052971718</x:v>
      </x:c>
      <x:c r="I4935" s="8" t="n">
        <x:f>100*'Weights and method'!$B$11*MAX(0,MIN(1,(LN(1+'Original 8 pillars'!I4935)-'Weights and method'!$C$11)/('Weights and method'!$D$11-'Weights and method'!$C$11)))</x:f>
        <x:v>4.244877815636184</x:v>
      </x:c>
      <x:c r="J4935" s="8" t="n">
        <x:f>100*'Weights and method'!$B$12*MAX(0,MIN(1,(LN(1+'Original 8 pillars'!J4935)-'Weights and method'!$C$12)/('Weights and method'!$D$12-'Weights and method'!$C$12)))</x:f>
        <x:v>3.4408623735797477</x:v>
      </x:c>
      <x:c r="K4935" s="8" t="n">
        <x:f>SUM(C4935:J4935)</x:f>
        <x:v>37.661348792305134</x:v>
      </x:c>
    </x:row>
    <x:row r="4936">
      <x:c r="A4936" s="2" t="str">
        <x:f>'Original 8 pillars'!A4936</x:f>
        <x:v>Morocco</x:v>
      </x:c>
      <x:c r="B4936" s="2" t="str">
        <x:f>'Original 8 pillars'!B4936</x:f>
        <x:v>2026-08</x:v>
      </x:c>
      <x:c r="C4936" s="8" t="n">
        <x:f>100*'Weights and method'!$B$5*MAX(0,MIN(1,(LN(1+'Original 8 pillars'!C4936)-'Weights and method'!$C$5)/('Weights and method'!$D$5-'Weights and method'!$C$5)))</x:f>
        <x:v>9.683081057558255</x:v>
      </x:c>
      <x:c r="D4936" s="8" t="n">
        <x:f>100*'Weights and method'!$B$6*MAX(0,MIN(1,(LN(1+'Original 8 pillars'!D4936)-'Weights and method'!$C$6)/('Weights and method'!$D$6-'Weights and method'!$C$6)))</x:f>
        <x:v>2.4475185570848113</x:v>
      </x:c>
      <x:c r="E4936" s="8" t="n">
        <x:f>100*'Weights and method'!$B$7*MAX(0,MIN(1,(LN(1+'Original 8 pillars'!E4936)-'Weights and method'!$C$7)/('Weights and method'!$D$7-'Weights and method'!$C$7)))</x:f>
        <x:v>6.386304866378696</x:v>
      </x:c>
      <x:c r="F4936" s="8" t="n">
        <x:f>100*'Weights and method'!$B$8*MAX(0,MIN(1,(LN(1+'Original 8 pillars'!F4936)-'Weights and method'!$C$8)/('Weights and method'!$D$8-'Weights and method'!$C$8)))</x:f>
        <x:v>7.951777223867026</x:v>
      </x:c>
      <x:c r="G4936" s="8" t="n">
        <x:f>100*'Weights and method'!$B$9*MAX(0,MIN(1,(LN(1+'Original 8 pillars'!G4936)-'Weights and method'!$C$9)/('Weights and method'!$D$9-'Weights and method'!$C$9)))</x:f>
        <x:v>5.152704766274241</x:v>
      </x:c>
      <x:c r="H4936" s="8" t="n">
        <x:f>100*'Weights and method'!$B$10*MAX(0,MIN(1,(LN(1+'Original 8 pillars'!H4936)-'Weights and method'!$C$10)/('Weights and method'!$D$10-'Weights and method'!$C$10)))</x:f>
        <x:v>0</x:v>
      </x:c>
      <x:c r="I4936" s="8" t="n">
        <x:f>100*'Weights and method'!$B$11*MAX(0,MIN(1,(LN(1+'Original 8 pillars'!I4936)-'Weights and method'!$C$11)/('Weights and method'!$D$11-'Weights and method'!$C$11)))</x:f>
        <x:v>3.628835575974362</x:v>
      </x:c>
      <x:c r="J4936" s="8" t="n">
        <x:f>100*'Weights and method'!$B$12*MAX(0,MIN(1,(LN(1+'Original 8 pillars'!J4936)-'Weights and method'!$C$12)/('Weights and method'!$D$12-'Weights and method'!$C$12)))</x:f>
        <x:v>2.972152803311487</x:v>
      </x:c>
      <x:c r="K4936" s="8" t="n">
        <x:f>SUM(C4936:J4936)</x:f>
        <x:v>38.22237485044888</x:v>
      </x:c>
    </x:row>
    <x:row r="4937">
      <x:c r="A4937" s="2" t="str">
        <x:f>'Original 8 pillars'!A4937</x:f>
        <x:v>Morocco</x:v>
      </x:c>
      <x:c r="B4937" s="2" t="str">
        <x:f>'Original 8 pillars'!B4937</x:f>
        <x:v>2026-09</x:v>
      </x:c>
      <x:c r="C4937" s="8" t="n">
        <x:f>100*'Weights and method'!$B$5*MAX(0,MIN(1,(LN(1+'Original 8 pillars'!C4937)-'Weights and method'!$C$5)/('Weights and method'!$D$5-'Weights and method'!$C$5)))</x:f>
        <x:v>8.789629649298787</x:v>
      </x:c>
      <x:c r="D4937" s="8" t="n">
        <x:f>100*'Weights and method'!$B$6*MAX(0,MIN(1,(LN(1+'Original 8 pillars'!D4937)-'Weights and method'!$C$6)/('Weights and method'!$D$6-'Weights and method'!$C$6)))</x:f>
        <x:v>2.1385329448185697</x:v>
      </x:c>
      <x:c r="E4937" s="8" t="n">
        <x:f>100*'Weights and method'!$B$7*MAX(0,MIN(1,(LN(1+'Original 8 pillars'!E4937)-'Weights and method'!$C$7)/('Weights and method'!$D$7-'Weights and method'!$C$7)))</x:f>
        <x:v>6.820760430159809</x:v>
      </x:c>
      <x:c r="F4937" s="8" t="n">
        <x:f>100*'Weights and method'!$B$8*MAX(0,MIN(1,(LN(1+'Original 8 pillars'!F4937)-'Weights and method'!$C$8)/('Weights and method'!$D$8-'Weights and method'!$C$8)))</x:f>
        <x:v>9.721565619800232</x:v>
      </x:c>
      <x:c r="G4937" s="8" t="n">
        <x:f>100*'Weights and method'!$B$9*MAX(0,MIN(1,(LN(1+'Original 8 pillars'!G4937)-'Weights and method'!$C$9)/('Weights and method'!$D$9-'Weights and method'!$C$9)))</x:f>
        <x:v>5.967306294069047</x:v>
      </x:c>
      <x:c r="H4937" s="8" t="n">
        <x:f>100*'Weights and method'!$B$10*MAX(0,MIN(1,(LN(1+'Original 8 pillars'!H4937)-'Weights and method'!$C$10)/('Weights and method'!$D$10-'Weights and method'!$C$10)))</x:f>
        <x:v>0.9010235391737418</x:v>
      </x:c>
      <x:c r="I4937" s="8" t="n">
        <x:f>100*'Weights and method'!$B$11*MAX(0,MIN(1,(LN(1+'Original 8 pillars'!I4937)-'Weights and method'!$C$11)/('Weights and method'!$D$11-'Weights and method'!$C$11)))</x:f>
        <x:v>3.5450664065506525</x:v>
      </x:c>
      <x:c r="J4937" s="8" t="n">
        <x:f>100*'Weights and method'!$B$12*MAX(0,MIN(1,(LN(1+'Original 8 pillars'!J4937)-'Weights and method'!$C$12)/('Weights and method'!$D$12-'Weights and method'!$C$12)))</x:f>
        <x:v>4.10228941179904</x:v>
      </x:c>
      <x:c r="K4937" s="8" t="n">
        <x:f>SUM(C4937:J4937)</x:f>
        <x:v>41.98617429566988</x:v>
      </x:c>
    </x:row>
    <x:row r="4938">
      <x:c r="A4938" s="2" t="str">
        <x:f>'Original 8 pillars'!A4938</x:f>
        <x:v>Mozambique</x:v>
      </x:c>
      <x:c r="B4938" s="2" t="str">
        <x:f>'Original 8 pillars'!B4938</x:f>
        <x:v>2015-01</x:v>
      </x:c>
      <x:c r="C4938" s="8" t="n">
        <x:f>100*'Weights and method'!$B$5*MAX(0,MIN(1,(LN(1+'Original 8 pillars'!C4938)-'Weights and method'!$C$5)/('Weights and method'!$D$5-'Weights and method'!$C$5)))</x:f>
        <x:v>4.577422040094609</x:v>
      </x:c>
      <x:c r="D4938" s="8" t="n">
        <x:f>100*'Weights and method'!$B$6*MAX(0,MIN(1,(LN(1+'Original 8 pillars'!D4938)-'Weights and method'!$C$6)/('Weights and method'!$D$6-'Weights and method'!$C$6)))</x:f>
        <x:v>0.5558368396789051</x:v>
      </x:c>
      <x:c r="E4938" s="8" t="n">
        <x:f>100*'Weights and method'!$B$7*MAX(0,MIN(1,(LN(1+'Original 8 pillars'!E4938)-'Weights and method'!$C$7)/('Weights and method'!$D$7-'Weights and method'!$C$7)))</x:f>
        <x:v>4.441213068169954</x:v>
      </x:c>
      <x:c r="F4938" s="8" t="n">
        <x:f>100*'Weights and method'!$B$8*MAX(0,MIN(1,(LN(1+'Original 8 pillars'!F4938)-'Weights and method'!$C$8)/('Weights and method'!$D$8-'Weights and method'!$C$8)))</x:f>
        <x:v>1.78671828875646</x:v>
      </x:c>
      <x:c r="G4938" s="8" t="n">
        <x:f>100*'Weights and method'!$B$9*MAX(0,MIN(1,(LN(1+'Original 8 pillars'!G4938)-'Weights and method'!$C$9)/('Weights and method'!$D$9-'Weights and method'!$C$9)))</x:f>
        <x:v>6.976911630143216</x:v>
      </x:c>
      <x:c r="H4938" s="8" t="n">
        <x:f>100*'Weights and method'!$B$10*MAX(0,MIN(1,(LN(1+'Original 8 pillars'!H4938)-'Weights and method'!$C$10)/('Weights and method'!$D$10-'Weights and method'!$C$10)))</x:f>
        <x:v>0</x:v>
      </x:c>
      <x:c r="I4938" s="8" t="n">
        <x:f>100*'Weights and method'!$B$11*MAX(0,MIN(1,(LN(1+'Original 8 pillars'!I4938)-'Weights and method'!$C$11)/('Weights and method'!$D$11-'Weights and method'!$C$11)))</x:f>
        <x:v>1.814034786929775</x:v>
      </x:c>
      <x:c r="J4938" s="8" t="n">
        <x:f>100*'Weights and method'!$B$12*MAX(0,MIN(1,(LN(1+'Original 8 pillars'!J4938)-'Weights and method'!$C$12)/('Weights and method'!$D$12-'Weights and method'!$C$12)))</x:f>
        <x:v>1.8058893155644309</x:v>
      </x:c>
      <x:c r="K4938" s="8" t="n">
        <x:f>SUM(C4938:J4938)</x:f>
        <x:v>21.958025969337353</x:v>
      </x:c>
    </x:row>
    <x:row r="4939">
      <x:c r="A4939" s="2" t="str">
        <x:f>'Original 8 pillars'!A4939</x:f>
        <x:v>Mozambique</x:v>
      </x:c>
      <x:c r="B4939" s="2" t="str">
        <x:f>'Original 8 pillars'!B4939</x:f>
        <x:v>2015-02</x:v>
      </x:c>
      <x:c r="C4939" s="8" t="n">
        <x:f>100*'Weights and method'!$B$5*MAX(0,MIN(1,(LN(1+'Original 8 pillars'!C4939)-'Weights and method'!$C$5)/('Weights and method'!$D$5-'Weights and method'!$C$5)))</x:f>
        <x:v>5.721653640869137</x:v>
      </x:c>
      <x:c r="D4939" s="8" t="n">
        <x:f>100*'Weights and method'!$B$6*MAX(0,MIN(1,(LN(1+'Original 8 pillars'!D4939)-'Weights and method'!$C$6)/('Weights and method'!$D$6-'Weights and method'!$C$6)))</x:f>
        <x:v>1.4160652120090087</x:v>
      </x:c>
      <x:c r="E4939" s="8" t="n">
        <x:f>100*'Weights and method'!$B$7*MAX(0,MIN(1,(LN(1+'Original 8 pillars'!E4939)-'Weights and method'!$C$7)/('Weights and method'!$D$7-'Weights and method'!$C$7)))</x:f>
        <x:v>5.620864182328938</x:v>
      </x:c>
      <x:c r="F4939" s="8" t="n">
        <x:f>100*'Weights and method'!$B$8*MAX(0,MIN(1,(LN(1+'Original 8 pillars'!F4939)-'Weights and method'!$C$8)/('Weights and method'!$D$8-'Weights and method'!$C$8)))</x:f>
        <x:v>1.8635005980810628</x:v>
      </x:c>
      <x:c r="G4939" s="8" t="n">
        <x:f>100*'Weights and method'!$B$9*MAX(0,MIN(1,(LN(1+'Original 8 pillars'!G4939)-'Weights and method'!$C$9)/('Weights and method'!$D$9-'Weights and method'!$C$9)))</x:f>
        <x:v>6.9706621846611</x:v>
      </x:c>
      <x:c r="H4939" s="8" t="n">
        <x:f>100*'Weights and method'!$B$10*MAX(0,MIN(1,(LN(1+'Original 8 pillars'!H4939)-'Weights and method'!$C$10)/('Weights and method'!$D$10-'Weights and method'!$C$10)))</x:f>
        <x:v>0</x:v>
      </x:c>
      <x:c r="I4939" s="8" t="n">
        <x:f>100*'Weights and method'!$B$11*MAX(0,MIN(1,(LN(1+'Original 8 pillars'!I4939)-'Weights and method'!$C$11)/('Weights and method'!$D$11-'Weights and method'!$C$11)))</x:f>
        <x:v>3.8785680382502594</x:v>
      </x:c>
      <x:c r="J4939" s="8" t="n">
        <x:f>100*'Weights and method'!$B$12*MAX(0,MIN(1,(LN(1+'Original 8 pillars'!J4939)-'Weights and method'!$C$12)/('Weights and method'!$D$12-'Weights and method'!$C$12)))</x:f>
        <x:v>1.8864483071480092</x:v>
      </x:c>
      <x:c r="K4939" s="8" t="n">
        <x:f>SUM(C4939:J4939)</x:f>
        <x:v>27.357762163347516</x:v>
      </x:c>
    </x:row>
    <x:row r="4940">
      <x:c r="A4940" s="2" t="str">
        <x:f>'Original 8 pillars'!A4940</x:f>
        <x:v>Mozambique</x:v>
      </x:c>
      <x:c r="B4940" s="2" t="str">
        <x:f>'Original 8 pillars'!B4940</x:f>
        <x:v>2015-03</x:v>
      </x:c>
      <x:c r="C4940" s="8" t="n">
        <x:f>100*'Weights and method'!$B$5*MAX(0,MIN(1,(LN(1+'Original 8 pillars'!C4940)-'Weights and method'!$C$5)/('Weights and method'!$D$5-'Weights and method'!$C$5)))</x:f>
        <x:v>4.1142270307404925</x:v>
      </x:c>
      <x:c r="D4940" s="8" t="n">
        <x:f>100*'Weights and method'!$B$6*MAX(0,MIN(1,(LN(1+'Original 8 pillars'!D4940)-'Weights and method'!$C$6)/('Weights and method'!$D$6-'Weights and method'!$C$6)))</x:f>
        <x:v>0.5796567514768575</x:v>
      </x:c>
      <x:c r="E4940" s="8" t="n">
        <x:f>100*'Weights and method'!$B$7*MAX(0,MIN(1,(LN(1+'Original 8 pillars'!E4940)-'Weights and method'!$C$7)/('Weights and method'!$D$7-'Weights and method'!$C$7)))</x:f>
        <x:v>4.104522051583445</x:v>
      </x:c>
      <x:c r="F4940" s="8" t="n">
        <x:f>100*'Weights and method'!$B$8*MAX(0,MIN(1,(LN(1+'Original 8 pillars'!F4940)-'Weights and method'!$C$8)/('Weights and method'!$D$8-'Weights and method'!$C$8)))</x:f>
        <x:v>1.8532828045895746</x:v>
      </x:c>
      <x:c r="G4940" s="8" t="n">
        <x:f>100*'Weights and method'!$B$9*MAX(0,MIN(1,(LN(1+'Original 8 pillars'!G4940)-'Weights and method'!$C$9)/('Weights and method'!$D$9-'Weights and method'!$C$9)))</x:f>
        <x:v>5.451858407603941</x:v>
      </x:c>
      <x:c r="H4940" s="8" t="n">
        <x:f>100*'Weights and method'!$B$10*MAX(0,MIN(1,(LN(1+'Original 8 pillars'!H4940)-'Weights and method'!$C$10)/('Weights and method'!$D$10-'Weights and method'!$C$10)))</x:f>
        <x:v>0</x:v>
      </x:c>
      <x:c r="I4940" s="8" t="n">
        <x:f>100*'Weights and method'!$B$11*MAX(0,MIN(1,(LN(1+'Original 8 pillars'!I4940)-'Weights and method'!$C$11)/('Weights and method'!$D$11-'Weights and method'!$C$11)))</x:f>
        <x:v>3.1440443924576953</x:v>
      </x:c>
      <x:c r="J4940" s="8" t="n">
        <x:f>100*'Weights and method'!$B$12*MAX(0,MIN(1,(LN(1+'Original 8 pillars'!J4940)-'Weights and method'!$C$12)/('Weights and method'!$D$12-'Weights and method'!$C$12)))</x:f>
        <x:v>0.7128041114906156</x:v>
      </x:c>
      <x:c r="K4940" s="8" t="n">
        <x:f>SUM(C4940:J4940)</x:f>
        <x:v>19.96039554994262</x:v>
      </x:c>
    </x:row>
    <x:row r="4941">
      <x:c r="A4941" s="2" t="str">
        <x:f>'Original 8 pillars'!A4941</x:f>
        <x:v>Mozambique</x:v>
      </x:c>
      <x:c r="B4941" s="2" t="str">
        <x:f>'Original 8 pillars'!B4941</x:f>
        <x:v>2015-04</x:v>
      </x:c>
      <x:c r="C4941" s="8" t="n">
        <x:f>100*'Weights and method'!$B$5*MAX(0,MIN(1,(LN(1+'Original 8 pillars'!C4941)-'Weights and method'!$C$5)/('Weights and method'!$D$5-'Weights and method'!$C$5)))</x:f>
        <x:v>5.00312326798083</x:v>
      </x:c>
      <x:c r="D4941" s="8" t="n">
        <x:f>100*'Weights and method'!$B$6*MAX(0,MIN(1,(LN(1+'Original 8 pillars'!D4941)-'Weights and method'!$C$6)/('Weights and method'!$D$6-'Weights and method'!$C$6)))</x:f>
        <x:v>2.2166137008578857</x:v>
      </x:c>
      <x:c r="E4941" s="8" t="n">
        <x:f>100*'Weights and method'!$B$7*MAX(0,MIN(1,(LN(1+'Original 8 pillars'!E4941)-'Weights and method'!$C$7)/('Weights and method'!$D$7-'Weights and method'!$C$7)))</x:f>
        <x:v>4.342917857101331</x:v>
      </x:c>
      <x:c r="F4941" s="8" t="n">
        <x:f>100*'Weights and method'!$B$8*MAX(0,MIN(1,(LN(1+'Original 8 pillars'!F4941)-'Weights and method'!$C$8)/('Weights and method'!$D$8-'Weights and method'!$C$8)))</x:f>
        <x:v>1.8800902355861195</x:v>
      </x:c>
      <x:c r="G4941" s="8" t="n">
        <x:f>100*'Weights and method'!$B$9*MAX(0,MIN(1,(LN(1+'Original 8 pillars'!G4941)-'Weights and method'!$C$9)/('Weights and method'!$D$9-'Weights and method'!$C$9)))</x:f>
        <x:v>6.722195299808866</x:v>
      </x:c>
      <x:c r="H4941" s="8" t="n">
        <x:f>100*'Weights and method'!$B$10*MAX(0,MIN(1,(LN(1+'Original 8 pillars'!H4941)-'Weights and method'!$C$10)/('Weights and method'!$D$10-'Weights and method'!$C$10)))</x:f>
        <x:v>0</x:v>
      </x:c>
      <x:c r="I4941" s="8" t="n">
        <x:f>100*'Weights and method'!$B$11*MAX(0,MIN(1,(LN(1+'Original 8 pillars'!I4941)-'Weights and method'!$C$11)/('Weights and method'!$D$11-'Weights and method'!$C$11)))</x:f>
        <x:v>3.602076803322256</x:v>
      </x:c>
      <x:c r="J4941" s="8" t="n">
        <x:f>100*'Weights and method'!$B$12*MAX(0,MIN(1,(LN(1+'Original 8 pillars'!J4941)-'Weights and method'!$C$12)/('Weights and method'!$D$12-'Weights and method'!$C$12)))</x:f>
        <x:v>0</x:v>
      </x:c>
      <x:c r="K4941" s="8" t="n">
        <x:f>SUM(C4941:J4941)</x:f>
        <x:v>23.76701716465729</x:v>
      </x:c>
    </x:row>
    <x:row r="4942">
      <x:c r="A4942" s="2" t="str">
        <x:f>'Original 8 pillars'!A4942</x:f>
        <x:v>Mozambique</x:v>
      </x:c>
      <x:c r="B4942" s="2" t="str">
        <x:f>'Original 8 pillars'!B4942</x:f>
        <x:v>2015-05</x:v>
      </x:c>
      <x:c r="C4942" s="8" t="n">
        <x:f>100*'Weights and method'!$B$5*MAX(0,MIN(1,(LN(1+'Original 8 pillars'!C4942)-'Weights and method'!$C$5)/('Weights and method'!$D$5-'Weights and method'!$C$5)))</x:f>
        <x:v>5.758999235391623</x:v>
      </x:c>
      <x:c r="D4942" s="8" t="n">
        <x:f>100*'Weights and method'!$B$6*MAX(0,MIN(1,(LN(1+'Original 8 pillars'!D4942)-'Weights and method'!$C$6)/('Weights and method'!$D$6-'Weights and method'!$C$6)))</x:f>
        <x:v>1.961088073983689</x:v>
      </x:c>
      <x:c r="E4942" s="8" t="n">
        <x:f>100*'Weights and method'!$B$7*MAX(0,MIN(1,(LN(1+'Original 8 pillars'!E4942)-'Weights and method'!$C$7)/('Weights and method'!$D$7-'Weights and method'!$C$7)))</x:f>
        <x:v>3.9428924646416745</x:v>
      </x:c>
      <x:c r="F4942" s="8" t="n">
        <x:f>100*'Weights and method'!$B$8*MAX(0,MIN(1,(LN(1+'Original 8 pillars'!F4942)-'Weights and method'!$C$8)/('Weights and method'!$D$8-'Weights and method'!$C$8)))</x:f>
        <x:v>1.8884985615985503</x:v>
      </x:c>
      <x:c r="G4942" s="8" t="n">
        <x:f>100*'Weights and method'!$B$9*MAX(0,MIN(1,(LN(1+'Original 8 pillars'!G4942)-'Weights and method'!$C$9)/('Weights and method'!$D$9-'Weights and method'!$C$9)))</x:f>
        <x:v>5.3759708172876985</x:v>
      </x:c>
      <x:c r="H4942" s="8" t="n">
        <x:f>100*'Weights and method'!$B$10*MAX(0,MIN(1,(LN(1+'Original 8 pillars'!H4942)-'Weights and method'!$C$10)/('Weights and method'!$D$10-'Weights and method'!$C$10)))</x:f>
        <x:v>0</x:v>
      </x:c>
      <x:c r="I4942" s="8" t="n">
        <x:f>100*'Weights and method'!$B$11*MAX(0,MIN(1,(LN(1+'Original 8 pillars'!I4942)-'Weights and method'!$C$11)/('Weights and method'!$D$11-'Weights and method'!$C$11)))</x:f>
        <x:v>1.96597906322314</x:v>
      </x:c>
      <x:c r="J4942" s="8" t="n">
        <x:f>100*'Weights and method'!$B$12*MAX(0,MIN(1,(LN(1+'Original 8 pillars'!J4942)-'Weights and method'!$C$12)/('Weights and method'!$D$12-'Weights and method'!$C$12)))</x:f>
        <x:v>0</x:v>
      </x:c>
      <x:c r="K4942" s="8" t="n">
        <x:f>SUM(C4942:J4942)</x:f>
        <x:v>20.893428216126377</x:v>
      </x:c>
    </x:row>
    <x:row r="4943">
      <x:c r="A4943" s="2" t="str">
        <x:f>'Original 8 pillars'!A4943</x:f>
        <x:v>Mozambique</x:v>
      </x:c>
      <x:c r="B4943" s="2" t="str">
        <x:f>'Original 8 pillars'!B4943</x:f>
        <x:v>2015-06</x:v>
      </x:c>
      <x:c r="C4943" s="8" t="n">
        <x:f>100*'Weights and method'!$B$5*MAX(0,MIN(1,(LN(1+'Original 8 pillars'!C4943)-'Weights and method'!$C$5)/('Weights and method'!$D$5-'Weights and method'!$C$5)))</x:f>
        <x:v>4.866061148888843</x:v>
      </x:c>
      <x:c r="D4943" s="8" t="n">
        <x:f>100*'Weights and method'!$B$6*MAX(0,MIN(1,(LN(1+'Original 8 pillars'!D4943)-'Weights and method'!$C$6)/('Weights and method'!$D$6-'Weights and method'!$C$6)))</x:f>
        <x:v>2.4150322372101622</x:v>
      </x:c>
      <x:c r="E4943" s="8" t="n">
        <x:f>100*'Weights and method'!$B$7*MAX(0,MIN(1,(LN(1+'Original 8 pillars'!E4943)-'Weights and method'!$C$7)/('Weights and method'!$D$7-'Weights and method'!$C$7)))</x:f>
        <x:v>3.608248428403959</x:v>
      </x:c>
      <x:c r="F4943" s="8" t="n">
        <x:f>100*'Weights and method'!$B$8*MAX(0,MIN(1,(LN(1+'Original 8 pillars'!F4943)-'Weights and method'!$C$8)/('Weights and method'!$D$8-'Weights and method'!$C$8)))</x:f>
        <x:v>1.8411712116539036</x:v>
      </x:c>
      <x:c r="G4943" s="8" t="n">
        <x:f>100*'Weights and method'!$B$9*MAX(0,MIN(1,(LN(1+'Original 8 pillars'!G4943)-'Weights and method'!$C$9)/('Weights and method'!$D$9-'Weights and method'!$C$9)))</x:f>
        <x:v>4.509463885560923</x:v>
      </x:c>
      <x:c r="H4943" s="8" t="n">
        <x:f>100*'Weights and method'!$B$10*MAX(0,MIN(1,(LN(1+'Original 8 pillars'!H4943)-'Weights and method'!$C$10)/('Weights and method'!$D$10-'Weights and method'!$C$10)))</x:f>
        <x:v>0</x:v>
      </x:c>
      <x:c r="I4943" s="8" t="n">
        <x:f>100*'Weights and method'!$B$11*MAX(0,MIN(1,(LN(1+'Original 8 pillars'!I4943)-'Weights and method'!$C$11)/('Weights and method'!$D$11-'Weights and method'!$C$11)))</x:f>
        <x:v>2.9633433525745922</x:v>
      </x:c>
      <x:c r="J4943" s="8" t="n">
        <x:f>100*'Weights and method'!$B$12*MAX(0,MIN(1,(LN(1+'Original 8 pillars'!J4943)-'Weights and method'!$C$12)/('Weights and method'!$D$12-'Weights and method'!$C$12)))</x:f>
        <x:v>1.8629982481057643</x:v>
      </x:c>
      <x:c r="K4943" s="8" t="n">
        <x:f>SUM(C4943:J4943)</x:f>
        <x:v>22.066318512398148</x:v>
      </x:c>
    </x:row>
    <x:row r="4944">
      <x:c r="A4944" s="2" t="str">
        <x:f>'Original 8 pillars'!A4944</x:f>
        <x:v>Mozambique</x:v>
      </x:c>
      <x:c r="B4944" s="2" t="str">
        <x:f>'Original 8 pillars'!B4944</x:f>
        <x:v>2015-07</x:v>
      </x:c>
      <x:c r="C4944" s="8" t="n">
        <x:f>100*'Weights and method'!$B$5*MAX(0,MIN(1,(LN(1+'Original 8 pillars'!C4944)-'Weights and method'!$C$5)/('Weights and method'!$D$5-'Weights and method'!$C$5)))</x:f>
        <x:v>4.568930752661505</x:v>
      </x:c>
      <x:c r="D4944" s="8" t="n">
        <x:f>100*'Weights and method'!$B$6*MAX(0,MIN(1,(LN(1+'Original 8 pillars'!D4944)-'Weights and method'!$C$6)/('Weights and method'!$D$6-'Weights and method'!$C$6)))</x:f>
        <x:v>0.5654031909860381</x:v>
      </x:c>
      <x:c r="E4944" s="8" t="n">
        <x:f>100*'Weights and method'!$B$7*MAX(0,MIN(1,(LN(1+'Original 8 pillars'!E4944)-'Weights and method'!$C$7)/('Weights and method'!$D$7-'Weights and method'!$C$7)))</x:f>
        <x:v>5.837912161377945</x:v>
      </x:c>
      <x:c r="F4944" s="8" t="n">
        <x:f>100*'Weights and method'!$B$8*MAX(0,MIN(1,(LN(1+'Original 8 pillars'!F4944)-'Weights and method'!$C$8)/('Weights and method'!$D$8-'Weights and method'!$C$8)))</x:f>
        <x:v>2.267110446807316</x:v>
      </x:c>
      <x:c r="G4944" s="8" t="n">
        <x:f>100*'Weights and method'!$B$9*MAX(0,MIN(1,(LN(1+'Original 8 pillars'!G4944)-'Weights and method'!$C$9)/('Weights and method'!$D$9-'Weights and method'!$C$9)))</x:f>
        <x:v>5.023645574942111</x:v>
      </x:c>
      <x:c r="H4944" s="8" t="n">
        <x:f>100*'Weights and method'!$B$10*MAX(0,MIN(1,(LN(1+'Original 8 pillars'!H4944)-'Weights and method'!$C$10)/('Weights and method'!$D$10-'Weights and method'!$C$10)))</x:f>
        <x:v>0</x:v>
      </x:c>
      <x:c r="I4944" s="8" t="n">
        <x:f>100*'Weights and method'!$B$11*MAX(0,MIN(1,(LN(1+'Original 8 pillars'!I4944)-'Weights and method'!$C$11)/('Weights and method'!$D$11-'Weights and method'!$C$11)))</x:f>
        <x:v>3.4873533505252667</x:v>
      </x:c>
      <x:c r="J4944" s="8" t="n">
        <x:f>100*'Weights and method'!$B$12*MAX(0,MIN(1,(LN(1+'Original 8 pillars'!J4944)-'Weights and method'!$C$12)/('Weights and method'!$D$12-'Weights and method'!$C$12)))</x:f>
        <x:v>1.2993366308498817</x:v>
      </x:c>
      <x:c r="K4944" s="8" t="n">
        <x:f>SUM(C4944:J4944)</x:f>
        <x:v>23.049692108150065</x:v>
      </x:c>
    </x:row>
    <x:row r="4945">
      <x:c r="A4945" s="2" t="str">
        <x:f>'Original 8 pillars'!A4945</x:f>
        <x:v>Mozambique</x:v>
      </x:c>
      <x:c r="B4945" s="2" t="str">
        <x:f>'Original 8 pillars'!B4945</x:f>
        <x:v>2015-08</x:v>
      </x:c>
      <x:c r="C4945" s="8" t="n">
        <x:f>100*'Weights and method'!$B$5*MAX(0,MIN(1,(LN(1+'Original 8 pillars'!C4945)-'Weights and method'!$C$5)/('Weights and method'!$D$5-'Weights and method'!$C$5)))</x:f>
        <x:v>4.838295845128928</x:v>
      </x:c>
      <x:c r="D4945" s="8" t="n">
        <x:f>100*'Weights and method'!$B$6*MAX(0,MIN(1,(LN(1+'Original 8 pillars'!D4945)-'Weights and method'!$C$6)/('Weights and method'!$D$6-'Weights and method'!$C$6)))</x:f>
        <x:v>1.7007422870992985</x:v>
      </x:c>
      <x:c r="E4945" s="8" t="n">
        <x:f>100*'Weights and method'!$B$7*MAX(0,MIN(1,(LN(1+'Original 8 pillars'!E4945)-'Weights and method'!$C$7)/('Weights and method'!$D$7-'Weights and method'!$C$7)))</x:f>
        <x:v>3.5354410011612933</x:v>
      </x:c>
      <x:c r="F4945" s="8" t="n">
        <x:f>100*'Weights and method'!$B$8*MAX(0,MIN(1,(LN(1+'Original 8 pillars'!F4945)-'Weights and method'!$C$8)/('Weights and method'!$D$8-'Weights and method'!$C$8)))</x:f>
        <x:v>1.8371697847970434</x:v>
      </x:c>
      <x:c r="G4945" s="8" t="n">
        <x:f>100*'Weights and method'!$B$9*MAX(0,MIN(1,(LN(1+'Original 8 pillars'!G4945)-'Weights and method'!$C$9)/('Weights and method'!$D$9-'Weights and method'!$C$9)))</x:f>
        <x:v>4.764609026345104</x:v>
      </x:c>
      <x:c r="H4945" s="8" t="n">
        <x:f>100*'Weights and method'!$B$10*MAX(0,MIN(1,(LN(1+'Original 8 pillars'!H4945)-'Weights and method'!$C$10)/('Weights and method'!$D$10-'Weights and method'!$C$10)))</x:f>
        <x:v>0</x:v>
      </x:c>
      <x:c r="I4945" s="8" t="n">
        <x:f>100*'Weights and method'!$B$11*MAX(0,MIN(1,(LN(1+'Original 8 pillars'!I4945)-'Weights and method'!$C$11)/('Weights and method'!$D$11-'Weights and method'!$C$11)))</x:f>
        <x:v>2.1370252286839415</x:v>
      </x:c>
      <x:c r="J4945" s="8" t="n">
        <x:f>100*'Weights and method'!$B$12*MAX(0,MIN(1,(LN(1+'Original 8 pillars'!J4945)-'Weights and method'!$C$12)/('Weights and method'!$D$12-'Weights and method'!$C$12)))</x:f>
        <x:v>1.4591500681841756</x:v>
      </x:c>
      <x:c r="K4945" s="8" t="n">
        <x:f>SUM(C4945:J4945)</x:f>
        <x:v>20.272433241399785</x:v>
      </x:c>
    </x:row>
    <x:row r="4946">
      <x:c r="A4946" s="2" t="str">
        <x:f>'Original 8 pillars'!A4946</x:f>
        <x:v>Mozambique</x:v>
      </x:c>
      <x:c r="B4946" s="2" t="str">
        <x:f>'Original 8 pillars'!B4946</x:f>
        <x:v>2015-09</x:v>
      </x:c>
      <x:c r="C4946" s="8" t="n">
        <x:f>100*'Weights and method'!$B$5*MAX(0,MIN(1,(LN(1+'Original 8 pillars'!C4946)-'Weights and method'!$C$5)/('Weights and method'!$D$5-'Weights and method'!$C$5)))</x:f>
        <x:v>3.995485512282451</x:v>
      </x:c>
      <x:c r="D4946" s="8" t="n">
        <x:f>100*'Weights and method'!$B$6*MAX(0,MIN(1,(LN(1+'Original 8 pillars'!D4946)-'Weights and method'!$C$6)/('Weights and method'!$D$6-'Weights and method'!$C$6)))</x:f>
        <x:v>1.3679428929028161</x:v>
      </x:c>
      <x:c r="E4946" s="8" t="n">
        <x:f>100*'Weights and method'!$B$7*MAX(0,MIN(1,(LN(1+'Original 8 pillars'!E4946)-'Weights and method'!$C$7)/('Weights and method'!$D$7-'Weights and method'!$C$7)))</x:f>
        <x:v>4.615685606410099</x:v>
      </x:c>
      <x:c r="F4946" s="8" t="n">
        <x:f>100*'Weights and method'!$B$8*MAX(0,MIN(1,(LN(1+'Original 8 pillars'!F4946)-'Weights and method'!$C$8)/('Weights and method'!$D$8-'Weights and method'!$C$8)))</x:f>
        <x:v>1.909859005376067</x:v>
      </x:c>
      <x:c r="G4946" s="8" t="n">
        <x:f>100*'Weights and method'!$B$9*MAX(0,MIN(1,(LN(1+'Original 8 pillars'!G4946)-'Weights and method'!$C$9)/('Weights and method'!$D$9-'Weights and method'!$C$9)))</x:f>
        <x:v>6.343030617874024</x:v>
      </x:c>
      <x:c r="H4946" s="8" t="n">
        <x:f>100*'Weights and method'!$B$10*MAX(0,MIN(1,(LN(1+'Original 8 pillars'!H4946)-'Weights and method'!$C$10)/('Weights and method'!$D$10-'Weights and method'!$C$10)))</x:f>
        <x:v>0</x:v>
      </x:c>
      <x:c r="I4946" s="8" t="n">
        <x:f>100*'Weights and method'!$B$11*MAX(0,MIN(1,(LN(1+'Original 8 pillars'!I4946)-'Weights and method'!$C$11)/('Weights and method'!$D$11-'Weights and method'!$C$11)))</x:f>
        <x:v>3.6300481821445203</x:v>
      </x:c>
      <x:c r="J4946" s="8" t="n">
        <x:f>100*'Weights and method'!$B$12*MAX(0,MIN(1,(LN(1+'Original 8 pillars'!J4946)-'Weights and method'!$C$12)/('Weights and method'!$D$12-'Weights and method'!$C$12)))</x:f>
        <x:v>0</x:v>
      </x:c>
      <x:c r="K4946" s="8" t="n">
        <x:f>SUM(C4946:J4946)</x:f>
        <x:v>21.86205181698998</x:v>
      </x:c>
    </x:row>
    <x:row r="4947">
      <x:c r="A4947" s="2" t="str">
        <x:f>'Original 8 pillars'!A4947</x:f>
        <x:v>Mozambique</x:v>
      </x:c>
      <x:c r="B4947" s="2" t="str">
        <x:f>'Original 8 pillars'!B4947</x:f>
        <x:v>2015-10</x:v>
      </x:c>
      <x:c r="C4947" s="8" t="n">
        <x:f>100*'Weights and method'!$B$5*MAX(0,MIN(1,(LN(1+'Original 8 pillars'!C4947)-'Weights and method'!$C$5)/('Weights and method'!$D$5-'Weights and method'!$C$5)))</x:f>
        <x:v>4.108147754879321</x:v>
      </x:c>
      <x:c r="D4947" s="8" t="n">
        <x:f>100*'Weights and method'!$B$6*MAX(0,MIN(1,(LN(1+'Original 8 pillars'!D4947)-'Weights and method'!$C$6)/('Weights and method'!$D$6-'Weights and method'!$C$6)))</x:f>
        <x:v>1.3632003359551021</x:v>
      </x:c>
      <x:c r="E4947" s="8" t="n">
        <x:f>100*'Weights and method'!$B$7*MAX(0,MIN(1,(LN(1+'Original 8 pillars'!E4947)-'Weights and method'!$C$7)/('Weights and method'!$D$7-'Weights and method'!$C$7)))</x:f>
        <x:v>3.133351487311669</x:v>
      </x:c>
      <x:c r="F4947" s="8" t="n">
        <x:f>100*'Weights and method'!$B$8*MAX(0,MIN(1,(LN(1+'Original 8 pillars'!F4947)-'Weights and method'!$C$8)/('Weights and method'!$D$8-'Weights and method'!$C$8)))</x:f>
        <x:v>2.517973947143077</x:v>
      </x:c>
      <x:c r="G4947" s="8" t="n">
        <x:f>100*'Weights and method'!$B$9*MAX(0,MIN(1,(LN(1+'Original 8 pillars'!G4947)-'Weights and method'!$C$9)/('Weights and method'!$D$9-'Weights and method'!$C$9)))</x:f>
        <x:v>6.233133055353695</x:v>
      </x:c>
      <x:c r="H4947" s="8" t="n">
        <x:f>100*'Weights and method'!$B$10*MAX(0,MIN(1,(LN(1+'Original 8 pillars'!H4947)-'Weights and method'!$C$10)/('Weights and method'!$D$10-'Weights and method'!$C$10)))</x:f>
        <x:v>0</x:v>
      </x:c>
      <x:c r="I4947" s="8" t="n">
        <x:f>100*'Weights and method'!$B$11*MAX(0,MIN(1,(LN(1+'Original 8 pillars'!I4947)-'Weights and method'!$C$11)/('Weights and method'!$D$11-'Weights and method'!$C$11)))</x:f>
        <x:v>3.8816344672375718</x:v>
      </x:c>
      <x:c r="J4947" s="8" t="n">
        <x:f>100*'Weights and method'!$B$12*MAX(0,MIN(1,(LN(1+'Original 8 pillars'!J4947)-'Weights and method'!$C$12)/('Weights and method'!$D$12-'Weights and method'!$C$12)))</x:f>
        <x:v>0</x:v>
      </x:c>
      <x:c r="K4947" s="8" t="n">
        <x:f>SUM(C4947:J4947)</x:f>
        <x:v>21.237441047880434</x:v>
      </x:c>
    </x:row>
    <x:row r="4948">
      <x:c r="A4948" s="2" t="str">
        <x:f>'Original 8 pillars'!A4948</x:f>
        <x:v>Mozambique</x:v>
      </x:c>
      <x:c r="B4948" s="2" t="str">
        <x:f>'Original 8 pillars'!B4948</x:f>
        <x:v>2015-11</x:v>
      </x:c>
      <x:c r="C4948" s="8" t="n">
        <x:f>100*'Weights and method'!$B$5*MAX(0,MIN(1,(LN(1+'Original 8 pillars'!C4948)-'Weights and method'!$C$5)/('Weights and method'!$D$5-'Weights and method'!$C$5)))</x:f>
        <x:v>8.514104779407615</x:v>
      </x:c>
      <x:c r="D4948" s="8" t="n">
        <x:f>100*'Weights and method'!$B$6*MAX(0,MIN(1,(LN(1+'Original 8 pillars'!D4948)-'Weights and method'!$C$6)/('Weights and method'!$D$6-'Weights and method'!$C$6)))</x:f>
        <x:v>5.201719334566504</x:v>
      </x:c>
      <x:c r="E4948" s="8" t="n">
        <x:f>100*'Weights and method'!$B$7*MAX(0,MIN(1,(LN(1+'Original 8 pillars'!E4948)-'Weights and method'!$C$7)/('Weights and method'!$D$7-'Weights and method'!$C$7)))</x:f>
        <x:v>7.834444764019123</x:v>
      </x:c>
      <x:c r="F4948" s="8" t="n">
        <x:f>100*'Weights and method'!$B$8*MAX(0,MIN(1,(LN(1+'Original 8 pillars'!F4948)-'Weights and method'!$C$8)/('Weights and method'!$D$8-'Weights and method'!$C$8)))</x:f>
        <x:v>3.0764461213413177</x:v>
      </x:c>
      <x:c r="G4948" s="8" t="n">
        <x:f>100*'Weights and method'!$B$9*MAX(0,MIN(1,(LN(1+'Original 8 pillars'!G4948)-'Weights and method'!$C$9)/('Weights and method'!$D$9-'Weights and method'!$C$9)))</x:f>
        <x:v>5.464236343131588</x:v>
      </x:c>
      <x:c r="H4948" s="8" t="n">
        <x:f>100*'Weights and method'!$B$10*MAX(0,MIN(1,(LN(1+'Original 8 pillars'!H4948)-'Weights and method'!$C$10)/('Weights and method'!$D$10-'Weights and method'!$C$10)))</x:f>
        <x:v>0</x:v>
      </x:c>
      <x:c r="I4948" s="8" t="n">
        <x:f>100*'Weights and method'!$B$11*MAX(0,MIN(1,(LN(1+'Original 8 pillars'!I4948)-'Weights and method'!$C$11)/('Weights and method'!$D$11-'Weights and method'!$C$11)))</x:f>
        <x:v>3.709314895705001</x:v>
      </x:c>
      <x:c r="J4948" s="8" t="n">
        <x:f>100*'Weights and method'!$B$12*MAX(0,MIN(1,(LN(1+'Original 8 pillars'!J4948)-'Weights and method'!$C$12)/('Weights and method'!$D$12-'Weights and method'!$C$12)))</x:f>
        <x:v>5.708028037846517</x:v>
      </x:c>
      <x:c r="K4948" s="8" t="n">
        <x:f>SUM(C4948:J4948)</x:f>
        <x:v>39.508294276017665</x:v>
      </x:c>
    </x:row>
    <x:row r="4949">
      <x:c r="A4949" s="2" t="str">
        <x:f>'Original 8 pillars'!A4949</x:f>
        <x:v>Mozambique</x:v>
      </x:c>
      <x:c r="B4949" s="2" t="str">
        <x:f>'Original 8 pillars'!B4949</x:f>
        <x:v>2015-12</x:v>
      </x:c>
      <x:c r="C4949" s="8" t="n">
        <x:f>100*'Weights and method'!$B$5*MAX(0,MIN(1,(LN(1+'Original 8 pillars'!C4949)-'Weights and method'!$C$5)/('Weights and method'!$D$5-'Weights and method'!$C$5)))</x:f>
        <x:v>8.108124924118497</x:v>
      </x:c>
      <x:c r="D4949" s="8" t="n">
        <x:f>100*'Weights and method'!$B$6*MAX(0,MIN(1,(LN(1+'Original 8 pillars'!D4949)-'Weights and method'!$C$6)/('Weights and method'!$D$6-'Weights and method'!$C$6)))</x:f>
        <x:v>5.405461957999359</x:v>
      </x:c>
      <x:c r="E4949" s="8" t="n">
        <x:f>100*'Weights and method'!$B$7*MAX(0,MIN(1,(LN(1+'Original 8 pillars'!E4949)-'Weights and method'!$C$7)/('Weights and method'!$D$7-'Weights and method'!$C$7)))</x:f>
        <x:v>6.215117930880725</x:v>
      </x:c>
      <x:c r="F4949" s="8" t="n">
        <x:f>100*'Weights and method'!$B$8*MAX(0,MIN(1,(LN(1+'Original 8 pillars'!F4949)-'Weights and method'!$C$8)/('Weights and method'!$D$8-'Weights and method'!$C$8)))</x:f>
        <x:v>3.6888118144005824</x:v>
      </x:c>
      <x:c r="G4949" s="8" t="n">
        <x:f>100*'Weights and method'!$B$9*MAX(0,MIN(1,(LN(1+'Original 8 pillars'!G4949)-'Weights and method'!$C$9)/('Weights and method'!$D$9-'Weights and method'!$C$9)))</x:f>
        <x:v>7.5917872464851825</x:v>
      </x:c>
      <x:c r="H4949" s="8" t="n">
        <x:f>100*'Weights and method'!$B$10*MAX(0,MIN(1,(LN(1+'Original 8 pillars'!H4949)-'Weights and method'!$C$10)/('Weights and method'!$D$10-'Weights and method'!$C$10)))</x:f>
        <x:v>0</x:v>
      </x:c>
      <x:c r="I4949" s="8" t="n">
        <x:f>100*'Weights and method'!$B$11*MAX(0,MIN(1,(LN(1+'Original 8 pillars'!I4949)-'Weights and method'!$C$11)/('Weights and method'!$D$11-'Weights and method'!$C$11)))</x:f>
        <x:v>1.9437067431922392</x:v>
      </x:c>
      <x:c r="J4949" s="8" t="n">
        <x:f>100*'Weights and method'!$B$12*MAX(0,MIN(1,(LN(1+'Original 8 pillars'!J4949)-'Weights and method'!$C$12)/('Weights and method'!$D$12-'Weights and method'!$C$12)))</x:f>
        <x:v>1.4049494239100717</x:v>
      </x:c>
      <x:c r="K4949" s="8" t="n">
        <x:f>SUM(C4949:J4949)</x:f>
        <x:v>34.357960040986654</x:v>
      </x:c>
    </x:row>
    <x:row r="4950">
      <x:c r="A4950" s="2" t="str">
        <x:f>'Original 8 pillars'!A4950</x:f>
        <x:v>Mozambique</x:v>
      </x:c>
      <x:c r="B4950" s="2" t="str">
        <x:f>'Original 8 pillars'!B4950</x:f>
        <x:v>2016-01</x:v>
      </x:c>
      <x:c r="C4950" s="8" t="n">
        <x:f>100*'Weights and method'!$B$5*MAX(0,MIN(1,(LN(1+'Original 8 pillars'!C4950)-'Weights and method'!$C$5)/('Weights and method'!$D$5-'Weights and method'!$C$5)))</x:f>
        <x:v>7.410553238277863</x:v>
      </x:c>
      <x:c r="D4950" s="8" t="n">
        <x:f>100*'Weights and method'!$B$6*MAX(0,MIN(1,(LN(1+'Original 8 pillars'!D4950)-'Weights and method'!$C$6)/('Weights and method'!$D$6-'Weights and method'!$C$6)))</x:f>
        <x:v>5.254032551202287</x:v>
      </x:c>
      <x:c r="E4950" s="8" t="n">
        <x:f>100*'Weights and method'!$B$7*MAX(0,MIN(1,(LN(1+'Original 8 pillars'!E4950)-'Weights and method'!$C$7)/('Weights and method'!$D$7-'Weights and method'!$C$7)))</x:f>
        <x:v>6.157822280150379</x:v>
      </x:c>
      <x:c r="F4950" s="8" t="n">
        <x:f>100*'Weights and method'!$B$8*MAX(0,MIN(1,(LN(1+'Original 8 pillars'!F4950)-'Weights and method'!$C$8)/('Weights and method'!$D$8-'Weights and method'!$C$8)))</x:f>
        <x:v>3.2612817124878206</x:v>
      </x:c>
      <x:c r="G4950" s="8" t="n">
        <x:f>100*'Weights and method'!$B$9*MAX(0,MIN(1,(LN(1+'Original 8 pillars'!G4950)-'Weights and method'!$C$9)/('Weights and method'!$D$9-'Weights and method'!$C$9)))</x:f>
        <x:v>7.890726028601896</x:v>
      </x:c>
      <x:c r="H4950" s="8" t="n">
        <x:f>100*'Weights and method'!$B$10*MAX(0,MIN(1,(LN(1+'Original 8 pillars'!H4950)-'Weights and method'!$C$10)/('Weights and method'!$D$10-'Weights and method'!$C$10)))</x:f>
        <x:v>0</x:v>
      </x:c>
      <x:c r="I4950" s="8" t="n">
        <x:f>100*'Weights and method'!$B$11*MAX(0,MIN(1,(LN(1+'Original 8 pillars'!I4950)-'Weights and method'!$C$11)/('Weights and method'!$D$11-'Weights and method'!$C$11)))</x:f>
        <x:v>2.82855201904554</x:v>
      </x:c>
      <x:c r="J4950" s="8" t="n">
        <x:f>100*'Weights and method'!$B$12*MAX(0,MIN(1,(LN(1+'Original 8 pillars'!J4950)-'Weights and method'!$C$12)/('Weights and method'!$D$12-'Weights and method'!$C$12)))</x:f>
        <x:v>6.736827856800739</x:v>
      </x:c>
      <x:c r="K4950" s="8" t="n">
        <x:f>SUM(C4950:J4950)</x:f>
        <x:v>39.53979568656652</x:v>
      </x:c>
    </x:row>
    <x:row r="4951">
      <x:c r="A4951" s="2" t="str">
        <x:f>'Original 8 pillars'!A4951</x:f>
        <x:v>Mozambique</x:v>
      </x:c>
      <x:c r="B4951" s="2" t="str">
        <x:f>'Original 8 pillars'!B4951</x:f>
        <x:v>2016-02</x:v>
      </x:c>
      <x:c r="C4951" s="8" t="n">
        <x:f>100*'Weights and method'!$B$5*MAX(0,MIN(1,(LN(1+'Original 8 pillars'!C4951)-'Weights and method'!$C$5)/('Weights and method'!$D$5-'Weights and method'!$C$5)))</x:f>
        <x:v>9.091136720839053</x:v>
      </x:c>
      <x:c r="D4951" s="8" t="n">
        <x:f>100*'Weights and method'!$B$6*MAX(0,MIN(1,(LN(1+'Original 8 pillars'!D4951)-'Weights and method'!$C$6)/('Weights and method'!$D$6-'Weights and method'!$C$6)))</x:f>
        <x:v>4.889167852500636</x:v>
      </x:c>
      <x:c r="E4951" s="8" t="n">
        <x:f>100*'Weights and method'!$B$7*MAX(0,MIN(1,(LN(1+'Original 8 pillars'!E4951)-'Weights and method'!$C$7)/('Weights and method'!$D$7-'Weights and method'!$C$7)))</x:f>
        <x:v>5.0522310825189045</x:v>
      </x:c>
      <x:c r="F4951" s="8" t="n">
        <x:f>100*'Weights and method'!$B$8*MAX(0,MIN(1,(LN(1+'Original 8 pillars'!F4951)-'Weights and method'!$C$8)/('Weights and method'!$D$8-'Weights and method'!$C$8)))</x:f>
        <x:v>2.1242436068529402</x:v>
      </x:c>
      <x:c r="G4951" s="8" t="n">
        <x:f>100*'Weights and method'!$B$9*MAX(0,MIN(1,(LN(1+'Original 8 pillars'!G4951)-'Weights and method'!$C$9)/('Weights and method'!$D$9-'Weights and method'!$C$9)))</x:f>
        <x:v>5.282322977403544</x:v>
      </x:c>
      <x:c r="H4951" s="8" t="n">
        <x:f>100*'Weights and method'!$B$10*MAX(0,MIN(1,(LN(1+'Original 8 pillars'!H4951)-'Weights and method'!$C$10)/('Weights and method'!$D$10-'Weights and method'!$C$10)))</x:f>
        <x:v>0</x:v>
      </x:c>
      <x:c r="I4951" s="8" t="n">
        <x:f>100*'Weights and method'!$B$11*MAX(0,MIN(1,(LN(1+'Original 8 pillars'!I4951)-'Weights and method'!$C$11)/('Weights and method'!$D$11-'Weights and method'!$C$11)))</x:f>
        <x:v>2.444322175394753</x:v>
      </x:c>
      <x:c r="J4951" s="8" t="n">
        <x:f>100*'Weights and method'!$B$12*MAX(0,MIN(1,(LN(1+'Original 8 pillars'!J4951)-'Weights and method'!$C$12)/('Weights and method'!$D$12-'Weights and method'!$C$12)))</x:f>
        <x:v>9.306409296746345</x:v>
      </x:c>
      <x:c r="K4951" s="8" t="n">
        <x:f>SUM(C4951:J4951)</x:f>
        <x:v>38.189833712256174</x:v>
      </x:c>
    </x:row>
    <x:row r="4952">
      <x:c r="A4952" s="2" t="str">
        <x:f>'Original 8 pillars'!A4952</x:f>
        <x:v>Mozambique</x:v>
      </x:c>
      <x:c r="B4952" s="2" t="str">
        <x:f>'Original 8 pillars'!B4952</x:f>
        <x:v>2016-03</x:v>
      </x:c>
      <x:c r="C4952" s="8" t="n">
        <x:f>100*'Weights and method'!$B$5*MAX(0,MIN(1,(LN(1+'Original 8 pillars'!C4952)-'Weights and method'!$C$5)/('Weights and method'!$D$5-'Weights and method'!$C$5)))</x:f>
        <x:v>7.406509662150943</x:v>
      </x:c>
      <x:c r="D4952" s="8" t="n">
        <x:f>100*'Weights and method'!$B$6*MAX(0,MIN(1,(LN(1+'Original 8 pillars'!D4952)-'Weights and method'!$C$6)/('Weights and method'!$D$6-'Weights and method'!$C$6)))</x:f>
        <x:v>3.421977727628532</x:v>
      </x:c>
      <x:c r="E4952" s="8" t="n">
        <x:f>100*'Weights and method'!$B$7*MAX(0,MIN(1,(LN(1+'Original 8 pillars'!E4952)-'Weights and method'!$C$7)/('Weights and method'!$D$7-'Weights and method'!$C$7)))</x:f>
        <x:v>7.184524094869215</x:v>
      </x:c>
      <x:c r="F4952" s="8" t="n">
        <x:f>100*'Weights and method'!$B$8*MAX(0,MIN(1,(LN(1+'Original 8 pillars'!F4952)-'Weights and method'!$C$8)/('Weights and method'!$D$8-'Weights and method'!$C$8)))</x:f>
        <x:v>4.021205669300177</x:v>
      </x:c>
      <x:c r="G4952" s="8" t="n">
        <x:f>100*'Weights and method'!$B$9*MAX(0,MIN(1,(LN(1+'Original 8 pillars'!G4952)-'Weights and method'!$C$9)/('Weights and method'!$D$9-'Weights and method'!$C$9)))</x:f>
        <x:v>7.521676460586118</x:v>
      </x:c>
      <x:c r="H4952" s="8" t="n">
        <x:f>100*'Weights and method'!$B$10*MAX(0,MIN(1,(LN(1+'Original 8 pillars'!H4952)-'Weights and method'!$C$10)/('Weights and method'!$D$10-'Weights and method'!$C$10)))</x:f>
        <x:v>0</x:v>
      </x:c>
      <x:c r="I4952" s="8" t="n">
        <x:f>100*'Weights and method'!$B$11*MAX(0,MIN(1,(LN(1+'Original 8 pillars'!I4952)-'Weights and method'!$C$11)/('Weights and method'!$D$11-'Weights and method'!$C$11)))</x:f>
        <x:v>1.267016048542742</x:v>
      </x:c>
      <x:c r="J4952" s="8" t="n">
        <x:f>100*'Weights and method'!$B$12*MAX(0,MIN(1,(LN(1+'Original 8 pillars'!J4952)-'Weights and method'!$C$12)/('Weights and method'!$D$12-'Weights and method'!$C$12)))</x:f>
        <x:v>7.106284920136397</x:v>
      </x:c>
      <x:c r="K4952" s="8" t="n">
        <x:f>SUM(C4952:J4952)</x:f>
        <x:v>37.92919458321413</x:v>
      </x:c>
    </x:row>
    <x:row r="4953">
      <x:c r="A4953" s="2" t="str">
        <x:f>'Original 8 pillars'!A4953</x:f>
        <x:v>Mozambique</x:v>
      </x:c>
      <x:c r="B4953" s="2" t="str">
        <x:f>'Original 8 pillars'!B4953</x:f>
        <x:v>2016-04</x:v>
      </x:c>
      <x:c r="C4953" s="8" t="n">
        <x:f>100*'Weights and method'!$B$5*MAX(0,MIN(1,(LN(1+'Original 8 pillars'!C4953)-'Weights and method'!$C$5)/('Weights and method'!$D$5-'Weights and method'!$C$5)))</x:f>
        <x:v>7.810573275533052</x:v>
      </x:c>
      <x:c r="D4953" s="8" t="n">
        <x:f>100*'Weights and method'!$B$6*MAX(0,MIN(1,(LN(1+'Original 8 pillars'!D4953)-'Weights and method'!$C$6)/('Weights and method'!$D$6-'Weights and method'!$C$6)))</x:f>
        <x:v>3.3247793460187283</x:v>
      </x:c>
      <x:c r="E4953" s="8" t="n">
        <x:f>100*'Weights and method'!$B$7*MAX(0,MIN(1,(LN(1+'Original 8 pillars'!E4953)-'Weights and method'!$C$7)/('Weights and method'!$D$7-'Weights and method'!$C$7)))</x:f>
        <x:v>10.272509623452843</x:v>
      </x:c>
      <x:c r="F4953" s="8" t="n">
        <x:f>100*'Weights and method'!$B$8*MAX(0,MIN(1,(LN(1+'Original 8 pillars'!F4953)-'Weights and method'!$C$8)/('Weights and method'!$D$8-'Weights and method'!$C$8)))</x:f>
        <x:v>6.803793980940011</x:v>
      </x:c>
      <x:c r="G4953" s="8" t="n">
        <x:f>100*'Weights and method'!$B$9*MAX(0,MIN(1,(LN(1+'Original 8 pillars'!G4953)-'Weights and method'!$C$9)/('Weights and method'!$D$9-'Weights and method'!$C$9)))</x:f>
        <x:v>7.865256365818795</x:v>
      </x:c>
      <x:c r="H4953" s="8" t="n">
        <x:f>100*'Weights and method'!$B$10*MAX(0,MIN(1,(LN(1+'Original 8 pillars'!H4953)-'Weights and method'!$C$10)/('Weights and method'!$D$10-'Weights and method'!$C$10)))</x:f>
        <x:v>0</x:v>
      </x:c>
      <x:c r="I4953" s="8" t="n">
        <x:f>100*'Weights and method'!$B$11*MAX(0,MIN(1,(LN(1+'Original 8 pillars'!I4953)-'Weights and method'!$C$11)/('Weights and method'!$D$11-'Weights and method'!$C$11)))</x:f>
        <x:v>2.830149611762861</x:v>
      </x:c>
      <x:c r="J4953" s="8" t="n">
        <x:f>100*'Weights and method'!$B$12*MAX(0,MIN(1,(LN(1+'Original 8 pillars'!J4953)-'Weights and method'!$C$12)/('Weights and method'!$D$12-'Weights and method'!$C$12)))</x:f>
        <x:v>6.6808862814035015</x:v>
      </x:c>
      <x:c r="K4953" s="8" t="n">
        <x:f>SUM(C4953:J4953)</x:f>
        <x:v>45.5879484849298</x:v>
      </x:c>
    </x:row>
    <x:row r="4954">
      <x:c r="A4954" s="2" t="str">
        <x:f>'Original 8 pillars'!A4954</x:f>
        <x:v>Mozambique</x:v>
      </x:c>
      <x:c r="B4954" s="2" t="str">
        <x:f>'Original 8 pillars'!B4954</x:f>
        <x:v>2016-05</x:v>
      </x:c>
      <x:c r="C4954" s="8" t="n">
        <x:f>100*'Weights and method'!$B$5*MAX(0,MIN(1,(LN(1+'Original 8 pillars'!C4954)-'Weights and method'!$C$5)/('Weights and method'!$D$5-'Weights and method'!$C$5)))</x:f>
        <x:v>7.556132920199993</x:v>
      </x:c>
      <x:c r="D4954" s="8" t="n">
        <x:f>100*'Weights and method'!$B$6*MAX(0,MIN(1,(LN(1+'Original 8 pillars'!D4954)-'Weights and method'!$C$6)/('Weights and method'!$D$6-'Weights and method'!$C$6)))</x:f>
        <x:v>2.365067151510474</x:v>
      </x:c>
      <x:c r="E4954" s="8" t="n">
        <x:f>100*'Weights and method'!$B$7*MAX(0,MIN(1,(LN(1+'Original 8 pillars'!E4954)-'Weights and method'!$C$7)/('Weights and method'!$D$7-'Weights and method'!$C$7)))</x:f>
        <x:v>9.239070725163058</x:v>
      </x:c>
      <x:c r="F4954" s="8" t="n">
        <x:f>100*'Weights and method'!$B$8*MAX(0,MIN(1,(LN(1+'Original 8 pillars'!F4954)-'Weights and method'!$C$8)/('Weights and method'!$D$8-'Weights and method'!$C$8)))</x:f>
        <x:v>3.2909428007646984</x:v>
      </x:c>
      <x:c r="G4954" s="8" t="n">
        <x:f>100*'Weights and method'!$B$9*MAX(0,MIN(1,(LN(1+'Original 8 pillars'!G4954)-'Weights and method'!$C$9)/('Weights and method'!$D$9-'Weights and method'!$C$9)))</x:f>
        <x:v>8.40472447573506</x:v>
      </x:c>
      <x:c r="H4954" s="8" t="n">
        <x:f>100*'Weights and method'!$B$10*MAX(0,MIN(1,(LN(1+'Original 8 pillars'!H4954)-'Weights and method'!$C$10)/('Weights and method'!$D$10-'Weights and method'!$C$10)))</x:f>
        <x:v>0</x:v>
      </x:c>
      <x:c r="I4954" s="8" t="n">
        <x:f>100*'Weights and method'!$B$11*MAX(0,MIN(1,(LN(1+'Original 8 pillars'!I4954)-'Weights and method'!$C$11)/('Weights and method'!$D$11-'Weights and method'!$C$11)))</x:f>
        <x:v>5.814501450578914</x:v>
      </x:c>
      <x:c r="J4954" s="8" t="n">
        <x:f>100*'Weights and method'!$B$12*MAX(0,MIN(1,(LN(1+'Original 8 pillars'!J4954)-'Weights and method'!$C$12)/('Weights and method'!$D$12-'Weights and method'!$C$12)))</x:f>
        <x:v>2.959899854439086</x:v>
      </x:c>
      <x:c r="K4954" s="8" t="n">
        <x:f>SUM(C4954:J4954)</x:f>
        <x:v>39.630339378391284</x:v>
      </x:c>
    </x:row>
    <x:row r="4955">
      <x:c r="A4955" s="2" t="str">
        <x:f>'Original 8 pillars'!A4955</x:f>
        <x:v>Mozambique</x:v>
      </x:c>
      <x:c r="B4955" s="2" t="str">
        <x:f>'Original 8 pillars'!B4955</x:f>
        <x:v>2016-06</x:v>
      </x:c>
      <x:c r="C4955" s="8" t="n">
        <x:f>100*'Weights and method'!$B$5*MAX(0,MIN(1,(LN(1+'Original 8 pillars'!C4955)-'Weights and method'!$C$5)/('Weights and method'!$D$5-'Weights and method'!$C$5)))</x:f>
        <x:v>8.178392092360708</x:v>
      </x:c>
      <x:c r="D4955" s="8" t="n">
        <x:f>100*'Weights and method'!$B$6*MAX(0,MIN(1,(LN(1+'Original 8 pillars'!D4955)-'Weights and method'!$C$6)/('Weights and method'!$D$6-'Weights and method'!$C$6)))</x:f>
        <x:v>5.166440092125999</x:v>
      </x:c>
      <x:c r="E4955" s="8" t="n">
        <x:f>100*'Weights and method'!$B$7*MAX(0,MIN(1,(LN(1+'Original 8 pillars'!E4955)-'Weights and method'!$C$7)/('Weights and method'!$D$7-'Weights and method'!$C$7)))</x:f>
        <x:v>9.084723592089551</x:v>
      </x:c>
      <x:c r="F4955" s="8" t="n">
        <x:f>100*'Weights and method'!$B$8*MAX(0,MIN(1,(LN(1+'Original 8 pillars'!F4955)-'Weights and method'!$C$8)/('Weights and method'!$D$8-'Weights and method'!$C$8)))</x:f>
        <x:v>4.312402325513129</x:v>
      </x:c>
      <x:c r="G4955" s="8" t="n">
        <x:f>100*'Weights and method'!$B$9*MAX(0,MIN(1,(LN(1+'Original 8 pillars'!G4955)-'Weights and method'!$C$9)/('Weights and method'!$D$9-'Weights and method'!$C$9)))</x:f>
        <x:v>6.821737410431939</x:v>
      </x:c>
      <x:c r="H4955" s="8" t="n">
        <x:f>100*'Weights and method'!$B$10*MAX(0,MIN(1,(LN(1+'Original 8 pillars'!H4955)-'Weights and method'!$C$10)/('Weights and method'!$D$10-'Weights and method'!$C$10)))</x:f>
        <x:v>0</x:v>
      </x:c>
      <x:c r="I4955" s="8" t="n">
        <x:f>100*'Weights and method'!$B$11*MAX(0,MIN(1,(LN(1+'Original 8 pillars'!I4955)-'Weights and method'!$C$11)/('Weights and method'!$D$11-'Weights and method'!$C$11)))</x:f>
        <x:v>4.3876603942012355</x:v>
      </x:c>
      <x:c r="J4955" s="8" t="n">
        <x:f>100*'Weights and method'!$B$12*MAX(0,MIN(1,(LN(1+'Original 8 pillars'!J4955)-'Weights and method'!$C$12)/('Weights and method'!$D$12-'Weights and method'!$C$12)))</x:f>
        <x:v>4.606357113859388</x:v>
      </x:c>
      <x:c r="K4955" s="8" t="n">
        <x:f>SUM(C4955:J4955)</x:f>
        <x:v>42.55771302058195</x:v>
      </x:c>
    </x:row>
    <x:row r="4956">
      <x:c r="A4956" s="2" t="str">
        <x:f>'Original 8 pillars'!A4956</x:f>
        <x:v>Mozambique</x:v>
      </x:c>
      <x:c r="B4956" s="2" t="str">
        <x:f>'Original 8 pillars'!B4956</x:f>
        <x:v>2016-07</x:v>
      </x:c>
      <x:c r="C4956" s="8" t="n">
        <x:f>100*'Weights and method'!$B$5*MAX(0,MIN(1,(LN(1+'Original 8 pillars'!C4956)-'Weights and method'!$C$5)/('Weights and method'!$D$5-'Weights and method'!$C$5)))</x:f>
        <x:v>8.921670745648955</x:v>
      </x:c>
      <x:c r="D4956" s="8" t="n">
        <x:f>100*'Weights and method'!$B$6*MAX(0,MIN(1,(LN(1+'Original 8 pillars'!D4956)-'Weights and method'!$C$6)/('Weights and method'!$D$6-'Weights and method'!$C$6)))</x:f>
        <x:v>5.9722222772976865</x:v>
      </x:c>
      <x:c r="E4956" s="8" t="n">
        <x:f>100*'Weights and method'!$B$7*MAX(0,MIN(1,(LN(1+'Original 8 pillars'!E4956)-'Weights and method'!$C$7)/('Weights and method'!$D$7-'Weights and method'!$C$7)))</x:f>
        <x:v>8.999322969888293</x:v>
      </x:c>
      <x:c r="F4956" s="8" t="n">
        <x:f>100*'Weights and method'!$B$8*MAX(0,MIN(1,(LN(1+'Original 8 pillars'!F4956)-'Weights and method'!$C$8)/('Weights and method'!$D$8-'Weights and method'!$C$8)))</x:f>
        <x:v>3.250023819093971</x:v>
      </x:c>
      <x:c r="G4956" s="8" t="n">
        <x:f>100*'Weights and method'!$B$9*MAX(0,MIN(1,(LN(1+'Original 8 pillars'!G4956)-'Weights and method'!$C$9)/('Weights and method'!$D$9-'Weights and method'!$C$9)))</x:f>
        <x:v>7.1976007945206</x:v>
      </x:c>
      <x:c r="H4956" s="8" t="n">
        <x:f>100*'Weights and method'!$B$10*MAX(0,MIN(1,(LN(1+'Original 8 pillars'!H4956)-'Weights and method'!$C$10)/('Weights and method'!$D$10-'Weights and method'!$C$10)))</x:f>
        <x:v>0</x:v>
      </x:c>
      <x:c r="I4956" s="8" t="n">
        <x:f>100*'Weights and method'!$B$11*MAX(0,MIN(1,(LN(1+'Original 8 pillars'!I4956)-'Weights and method'!$C$11)/('Weights and method'!$D$11-'Weights and method'!$C$11)))</x:f>
        <x:v>3.0912060011758418</x:v>
      </x:c>
      <x:c r="J4956" s="8" t="n">
        <x:f>100*'Weights and method'!$B$12*MAX(0,MIN(1,(LN(1+'Original 8 pillars'!J4956)-'Weights and method'!$C$12)/('Weights and method'!$D$12-'Weights and method'!$C$12)))</x:f>
        <x:v>2.5639594317124583</x:v>
      </x:c>
      <x:c r="K4956" s="8" t="n">
        <x:f>SUM(C4956:J4956)</x:f>
        <x:v>39.9960060393378</x:v>
      </x:c>
    </x:row>
    <x:row r="4957">
      <x:c r="A4957" s="2" t="str">
        <x:f>'Original 8 pillars'!A4957</x:f>
        <x:v>Mozambique</x:v>
      </x:c>
      <x:c r="B4957" s="2" t="str">
        <x:f>'Original 8 pillars'!B4957</x:f>
        <x:v>2016-08</x:v>
      </x:c>
      <x:c r="C4957" s="8" t="n">
        <x:f>100*'Weights and method'!$B$5*MAX(0,MIN(1,(LN(1+'Original 8 pillars'!C4957)-'Weights and method'!$C$5)/('Weights and method'!$D$5-'Weights and method'!$C$5)))</x:f>
        <x:v>9.2243748857544</x:v>
      </x:c>
      <x:c r="D4957" s="8" t="n">
        <x:f>100*'Weights and method'!$B$6*MAX(0,MIN(1,(LN(1+'Original 8 pillars'!D4957)-'Weights and method'!$C$6)/('Weights and method'!$D$6-'Weights and method'!$C$6)))</x:f>
        <x:v>4.202351467156195</x:v>
      </x:c>
      <x:c r="E4957" s="8" t="n">
        <x:f>100*'Weights and method'!$B$7*MAX(0,MIN(1,(LN(1+'Original 8 pillars'!E4957)-'Weights and method'!$C$7)/('Weights and method'!$D$7-'Weights and method'!$C$7)))</x:f>
        <x:v>6.958815763349371</x:v>
      </x:c>
      <x:c r="F4957" s="8" t="n">
        <x:f>100*'Weights and method'!$B$8*MAX(0,MIN(1,(LN(1+'Original 8 pillars'!F4957)-'Weights and method'!$C$8)/('Weights and method'!$D$8-'Weights and method'!$C$8)))</x:f>
        <x:v>3.515792354852903</x:v>
      </x:c>
      <x:c r="G4957" s="8" t="n">
        <x:f>100*'Weights and method'!$B$9*MAX(0,MIN(1,(LN(1+'Original 8 pillars'!G4957)-'Weights and method'!$C$9)/('Weights and method'!$D$9-'Weights and method'!$C$9)))</x:f>
        <x:v>8.479358226331362</x:v>
      </x:c>
      <x:c r="H4957" s="8" t="n">
        <x:f>100*'Weights and method'!$B$10*MAX(0,MIN(1,(LN(1+'Original 8 pillars'!H4957)-'Weights and method'!$C$10)/('Weights and method'!$D$10-'Weights and method'!$C$10)))</x:f>
        <x:v>0</x:v>
      </x:c>
      <x:c r="I4957" s="8" t="n">
        <x:f>100*'Weights and method'!$B$11*MAX(0,MIN(1,(LN(1+'Original 8 pillars'!I4957)-'Weights and method'!$C$11)/('Weights and method'!$D$11-'Weights and method'!$C$11)))</x:f>
        <x:v>4.818994063896875</x:v>
      </x:c>
      <x:c r="J4957" s="8" t="n">
        <x:f>100*'Weights and method'!$B$12*MAX(0,MIN(1,(LN(1+'Original 8 pillars'!J4957)-'Weights and method'!$C$12)/('Weights and method'!$D$12-'Weights and method'!$C$12)))</x:f>
        <x:v>0</x:v>
      </x:c>
      <x:c r="K4957" s="8" t="n">
        <x:f>SUM(C4957:J4957)</x:f>
        <x:v>37.199686761341106</x:v>
      </x:c>
    </x:row>
    <x:row r="4958">
      <x:c r="A4958" s="2" t="str">
        <x:f>'Original 8 pillars'!A4958</x:f>
        <x:v>Mozambique</x:v>
      </x:c>
      <x:c r="B4958" s="2" t="str">
        <x:f>'Original 8 pillars'!B4958</x:f>
        <x:v>2016-09</x:v>
      </x:c>
      <x:c r="C4958" s="8" t="n">
        <x:f>100*'Weights and method'!$B$5*MAX(0,MIN(1,(LN(1+'Original 8 pillars'!C4958)-'Weights and method'!$C$5)/('Weights and method'!$D$5-'Weights and method'!$C$5)))</x:f>
        <x:v>7.405119594382406</x:v>
      </x:c>
      <x:c r="D4958" s="8" t="n">
        <x:f>100*'Weights and method'!$B$6*MAX(0,MIN(1,(LN(1+'Original 8 pillars'!D4958)-'Weights and method'!$C$6)/('Weights and method'!$D$6-'Weights and method'!$C$6)))</x:f>
        <x:v>4.445430125807011</x:v>
      </x:c>
      <x:c r="E4958" s="8" t="n">
        <x:f>100*'Weights and method'!$B$7*MAX(0,MIN(1,(LN(1+'Original 8 pillars'!E4958)-'Weights and method'!$C$7)/('Weights and method'!$D$7-'Weights and method'!$C$7)))</x:f>
        <x:v>6.282154314022321</x:v>
      </x:c>
      <x:c r="F4958" s="8" t="n">
        <x:f>100*'Weights and method'!$B$8*MAX(0,MIN(1,(LN(1+'Original 8 pillars'!F4958)-'Weights and method'!$C$8)/('Weights and method'!$D$8-'Weights and method'!$C$8)))</x:f>
        <x:v>2.0294025810433807</x:v>
      </x:c>
      <x:c r="G4958" s="8" t="n">
        <x:f>100*'Weights and method'!$B$9*MAX(0,MIN(1,(LN(1+'Original 8 pillars'!G4958)-'Weights and method'!$C$9)/('Weights and method'!$D$9-'Weights and method'!$C$9)))</x:f>
        <x:v>6.100952222179436</x:v>
      </x:c>
      <x:c r="H4958" s="8" t="n">
        <x:f>100*'Weights and method'!$B$10*MAX(0,MIN(1,(LN(1+'Original 8 pillars'!H4958)-'Weights and method'!$C$10)/('Weights and method'!$D$10-'Weights and method'!$C$10)))</x:f>
        <x:v>0</x:v>
      </x:c>
      <x:c r="I4958" s="8" t="n">
        <x:f>100*'Weights and method'!$B$11*MAX(0,MIN(1,(LN(1+'Original 8 pillars'!I4958)-'Weights and method'!$C$11)/('Weights and method'!$D$11-'Weights and method'!$C$11)))</x:f>
        <x:v>3.6007012253662665</x:v>
      </x:c>
      <x:c r="J4958" s="8" t="n">
        <x:f>100*'Weights and method'!$B$12*MAX(0,MIN(1,(LN(1+'Original 8 pillars'!J4958)-'Weights and method'!$C$12)/('Weights and method'!$D$12-'Weights and method'!$C$12)))</x:f>
        <x:v>3.8750717086420754</x:v>
      </x:c>
      <x:c r="K4958" s="8" t="n">
        <x:f>SUM(C4958:J4958)</x:f>
        <x:v>33.7388317714429</x:v>
      </x:c>
    </x:row>
    <x:row r="4959">
      <x:c r="A4959" s="2" t="str">
        <x:f>'Original 8 pillars'!A4959</x:f>
        <x:v>Mozambique</x:v>
      </x:c>
      <x:c r="B4959" s="2" t="str">
        <x:f>'Original 8 pillars'!B4959</x:f>
        <x:v>2016-10</x:v>
      </x:c>
      <x:c r="C4959" s="8" t="n">
        <x:f>100*'Weights and method'!$B$5*MAX(0,MIN(1,(LN(1+'Original 8 pillars'!C4959)-'Weights and method'!$C$5)/('Weights and method'!$D$5-'Weights and method'!$C$5)))</x:f>
        <x:v>8.106859149621636</x:v>
      </x:c>
      <x:c r="D4959" s="8" t="n">
        <x:f>100*'Weights and method'!$B$6*MAX(0,MIN(1,(LN(1+'Original 8 pillars'!D4959)-'Weights and method'!$C$6)/('Weights and method'!$D$6-'Weights and method'!$C$6)))</x:f>
        <x:v>4.8556282557909185</x:v>
      </x:c>
      <x:c r="E4959" s="8" t="n">
        <x:f>100*'Weights and method'!$B$7*MAX(0,MIN(1,(LN(1+'Original 8 pillars'!E4959)-'Weights and method'!$C$7)/('Weights and method'!$D$7-'Weights and method'!$C$7)))</x:f>
        <x:v>8.915340563050544</x:v>
      </x:c>
      <x:c r="F4959" s="8" t="n">
        <x:f>100*'Weights and method'!$B$8*MAX(0,MIN(1,(LN(1+'Original 8 pillars'!F4959)-'Weights and method'!$C$8)/('Weights and method'!$D$8-'Weights and method'!$C$8)))</x:f>
        <x:v>2.6387593511133636</x:v>
      </x:c>
      <x:c r="G4959" s="8" t="n">
        <x:f>100*'Weights and method'!$B$9*MAX(0,MIN(1,(LN(1+'Original 8 pillars'!G4959)-'Weights and method'!$C$9)/('Weights and method'!$D$9-'Weights and method'!$C$9)))</x:f>
        <x:v>6.82708172527336</x:v>
      </x:c>
      <x:c r="H4959" s="8" t="n">
        <x:f>100*'Weights and method'!$B$10*MAX(0,MIN(1,(LN(1+'Original 8 pillars'!H4959)-'Weights and method'!$C$10)/('Weights and method'!$D$10-'Weights and method'!$C$10)))</x:f>
        <x:v>0</x:v>
      </x:c>
      <x:c r="I4959" s="8" t="n">
        <x:f>100*'Weights and method'!$B$11*MAX(0,MIN(1,(LN(1+'Original 8 pillars'!I4959)-'Weights and method'!$C$11)/('Weights and method'!$D$11-'Weights and method'!$C$11)))</x:f>
        <x:v>2.118977847143734</x:v>
      </x:c>
      <x:c r="J4959" s="8" t="n">
        <x:f>100*'Weights and method'!$B$12*MAX(0,MIN(1,(LN(1+'Original 8 pillars'!J4959)-'Weights and method'!$C$12)/('Weights and method'!$D$12-'Weights and method'!$C$12)))</x:f>
        <x:v>3.742918495175986</x:v>
      </x:c>
      <x:c r="K4959" s="8" t="n">
        <x:f>SUM(C4959:J4959)</x:f>
        <x:v>37.20556538716954</x:v>
      </x:c>
    </x:row>
    <x:row r="4960">
      <x:c r="A4960" s="2" t="str">
        <x:f>'Original 8 pillars'!A4960</x:f>
        <x:v>Mozambique</x:v>
      </x:c>
      <x:c r="B4960" s="2" t="str">
        <x:f>'Original 8 pillars'!B4960</x:f>
        <x:v>2016-11</x:v>
      </x:c>
      <x:c r="C4960" s="8" t="n">
        <x:f>100*'Weights and method'!$B$5*MAX(0,MIN(1,(LN(1+'Original 8 pillars'!C4960)-'Weights and method'!$C$5)/('Weights and method'!$D$5-'Weights and method'!$C$5)))</x:f>
        <x:v>6.0743741052409606</x:v>
      </x:c>
      <x:c r="D4960" s="8" t="n">
        <x:f>100*'Weights and method'!$B$6*MAX(0,MIN(1,(LN(1+'Original 8 pillars'!D4960)-'Weights and method'!$C$6)/('Weights and method'!$D$6-'Weights and method'!$C$6)))</x:f>
        <x:v>2.3857684714154295</x:v>
      </x:c>
      <x:c r="E4960" s="8" t="n">
        <x:f>100*'Weights and method'!$B$7*MAX(0,MIN(1,(LN(1+'Original 8 pillars'!E4960)-'Weights and method'!$C$7)/('Weights and method'!$D$7-'Weights and method'!$C$7)))</x:f>
        <x:v>6.342799620908669</x:v>
      </x:c>
      <x:c r="F4960" s="8" t="n">
        <x:f>100*'Weights and method'!$B$8*MAX(0,MIN(1,(LN(1+'Original 8 pillars'!F4960)-'Weights and method'!$C$8)/('Weights and method'!$D$8-'Weights and method'!$C$8)))</x:f>
        <x:v>5.950938625131797</x:v>
      </x:c>
      <x:c r="G4960" s="8" t="n">
        <x:f>100*'Weights and method'!$B$9*MAX(0,MIN(1,(LN(1+'Original 8 pillars'!G4960)-'Weights and method'!$C$9)/('Weights and method'!$D$9-'Weights and method'!$C$9)))</x:f>
        <x:v>5.24676830712807</x:v>
      </x:c>
      <x:c r="H4960" s="8" t="n">
        <x:f>100*'Weights and method'!$B$10*MAX(0,MIN(1,(LN(1+'Original 8 pillars'!H4960)-'Weights and method'!$C$10)/('Weights and method'!$D$10-'Weights and method'!$C$10)))</x:f>
        <x:v>0</x:v>
      </x:c>
      <x:c r="I4960" s="8" t="n">
        <x:f>100*'Weights and method'!$B$11*MAX(0,MIN(1,(LN(1+'Original 8 pillars'!I4960)-'Weights and method'!$C$11)/('Weights and method'!$D$11-'Weights and method'!$C$11)))</x:f>
        <x:v>2.4245368960815292</x:v>
      </x:c>
      <x:c r="J4960" s="8" t="n">
        <x:f>100*'Weights and method'!$B$12*MAX(0,MIN(1,(LN(1+'Original 8 pillars'!J4960)-'Weights and method'!$C$12)/('Weights and method'!$D$12-'Weights and method'!$C$12)))</x:f>
        <x:v>3.9049307040814685</x:v>
      </x:c>
      <x:c r="K4960" s="8" t="n">
        <x:f>SUM(C4960:J4960)</x:f>
        <x:v>32.33011672998793</x:v>
      </x:c>
    </x:row>
    <x:row r="4961">
      <x:c r="A4961" s="2" t="str">
        <x:f>'Original 8 pillars'!A4961</x:f>
        <x:v>Mozambique</x:v>
      </x:c>
      <x:c r="B4961" s="2" t="str">
        <x:f>'Original 8 pillars'!B4961</x:f>
        <x:v>2016-12</x:v>
      </x:c>
      <x:c r="C4961" s="8" t="n">
        <x:f>100*'Weights and method'!$B$5*MAX(0,MIN(1,(LN(1+'Original 8 pillars'!C4961)-'Weights and method'!$C$5)/('Weights and method'!$D$5-'Weights and method'!$C$5)))</x:f>
        <x:v>7.157283632860297</x:v>
      </x:c>
      <x:c r="D4961" s="8" t="n">
        <x:f>100*'Weights and method'!$B$6*MAX(0,MIN(1,(LN(1+'Original 8 pillars'!D4961)-'Weights and method'!$C$6)/('Weights and method'!$D$6-'Weights and method'!$C$6)))</x:f>
        <x:v>3.5401384220613155</x:v>
      </x:c>
      <x:c r="E4961" s="8" t="n">
        <x:f>100*'Weights and method'!$B$7*MAX(0,MIN(1,(LN(1+'Original 8 pillars'!E4961)-'Weights and method'!$C$7)/('Weights and method'!$D$7-'Weights and method'!$C$7)))</x:f>
        <x:v>7.4256172065817605</x:v>
      </x:c>
      <x:c r="F4961" s="8" t="n">
        <x:f>100*'Weights and method'!$B$8*MAX(0,MIN(1,(LN(1+'Original 8 pillars'!F4961)-'Weights and method'!$C$8)/('Weights and method'!$D$8-'Weights and method'!$C$8)))</x:f>
        <x:v>5.34431799676849</x:v>
      </x:c>
      <x:c r="G4961" s="8" t="n">
        <x:f>100*'Weights and method'!$B$9*MAX(0,MIN(1,(LN(1+'Original 8 pillars'!G4961)-'Weights and method'!$C$9)/('Weights and method'!$D$9-'Weights and method'!$C$9)))</x:f>
        <x:v>6.059816149784142</x:v>
      </x:c>
      <x:c r="H4961" s="8" t="n">
        <x:f>100*'Weights and method'!$B$10*MAX(0,MIN(1,(LN(1+'Original 8 pillars'!H4961)-'Weights and method'!$C$10)/('Weights and method'!$D$10-'Weights and method'!$C$10)))</x:f>
        <x:v>0</x:v>
      </x:c>
      <x:c r="I4961" s="8" t="n">
        <x:f>100*'Weights and method'!$B$11*MAX(0,MIN(1,(LN(1+'Original 8 pillars'!I4961)-'Weights and method'!$C$11)/('Weights and method'!$D$11-'Weights and method'!$C$11)))</x:f>
        <x:v>2.2198550834869772</x:v>
      </x:c>
      <x:c r="J4961" s="8" t="n">
        <x:f>100*'Weights and method'!$B$12*MAX(0,MIN(1,(LN(1+'Original 8 pillars'!J4961)-'Weights and method'!$C$12)/('Weights and method'!$D$12-'Weights and method'!$C$12)))</x:f>
        <x:v>5.253725227958373</x:v>
      </x:c>
      <x:c r="K4961" s="8" t="n">
        <x:f>SUM(C4961:J4961)</x:f>
        <x:v>37.00075371950135</x:v>
      </x:c>
    </x:row>
    <x:row r="4962">
      <x:c r="A4962" s="2" t="str">
        <x:f>'Original 8 pillars'!A4962</x:f>
        <x:v>Mozambique</x:v>
      </x:c>
      <x:c r="B4962" s="2" t="str">
        <x:f>'Original 8 pillars'!B4962</x:f>
        <x:v>2017-01</x:v>
      </x:c>
      <x:c r="C4962" s="8" t="n">
        <x:f>100*'Weights and method'!$B$5*MAX(0,MIN(1,(LN(1+'Original 8 pillars'!C4962)-'Weights and method'!$C$5)/('Weights and method'!$D$5-'Weights and method'!$C$5)))</x:f>
        <x:v>7.8558558535846705</x:v>
      </x:c>
      <x:c r="D4962" s="8" t="n">
        <x:f>100*'Weights and method'!$B$6*MAX(0,MIN(1,(LN(1+'Original 8 pillars'!D4962)-'Weights and method'!$C$6)/('Weights and method'!$D$6-'Weights and method'!$C$6)))</x:f>
        <x:v>5.5416446238468</x:v>
      </x:c>
      <x:c r="E4962" s="8" t="n">
        <x:f>100*'Weights and method'!$B$7*MAX(0,MIN(1,(LN(1+'Original 8 pillars'!E4962)-'Weights and method'!$C$7)/('Weights and method'!$D$7-'Weights and method'!$C$7)))</x:f>
        <x:v>10.86213199590182</x:v>
      </x:c>
      <x:c r="F4962" s="8" t="n">
        <x:f>100*'Weights and method'!$B$8*MAX(0,MIN(1,(LN(1+'Original 8 pillars'!F4962)-'Weights and method'!$C$8)/('Weights and method'!$D$8-'Weights and method'!$C$8)))</x:f>
        <x:v>3.336524355086945</x:v>
      </x:c>
      <x:c r="G4962" s="8" t="n">
        <x:f>100*'Weights and method'!$B$9*MAX(0,MIN(1,(LN(1+'Original 8 pillars'!G4962)-'Weights and method'!$C$9)/('Weights and method'!$D$9-'Weights and method'!$C$9)))</x:f>
        <x:v>5.429235305775074</x:v>
      </x:c>
      <x:c r="H4962" s="8" t="n">
        <x:f>100*'Weights and method'!$B$10*MAX(0,MIN(1,(LN(1+'Original 8 pillars'!H4962)-'Weights and method'!$C$10)/('Weights and method'!$D$10-'Weights and method'!$C$10)))</x:f>
        <x:v>0</x:v>
      </x:c>
      <x:c r="I4962" s="8" t="n">
        <x:f>100*'Weights and method'!$B$11*MAX(0,MIN(1,(LN(1+'Original 8 pillars'!I4962)-'Weights and method'!$C$11)/('Weights and method'!$D$11-'Weights and method'!$C$11)))</x:f>
        <x:v>2.008536894859496</x:v>
      </x:c>
      <x:c r="J4962" s="8" t="n">
        <x:f>100*'Weights and method'!$B$12*MAX(0,MIN(1,(LN(1+'Original 8 pillars'!J4962)-'Weights and method'!$C$12)/('Weights and method'!$D$12-'Weights and method'!$C$12)))</x:f>
        <x:v>0</x:v>
      </x:c>
      <x:c r="K4962" s="8" t="n">
        <x:f>SUM(C4962:J4962)</x:f>
        <x:v>35.0339290290548</x:v>
      </x:c>
    </x:row>
    <x:row r="4963">
      <x:c r="A4963" s="2" t="str">
        <x:f>'Original 8 pillars'!A4963</x:f>
        <x:v>Mozambique</x:v>
      </x:c>
      <x:c r="B4963" s="2" t="str">
        <x:f>'Original 8 pillars'!B4963</x:f>
        <x:v>2017-02</x:v>
      </x:c>
      <x:c r="C4963" s="8" t="n">
        <x:f>100*'Weights and method'!$B$5*MAX(0,MIN(1,(LN(1+'Original 8 pillars'!C4963)-'Weights and method'!$C$5)/('Weights and method'!$D$5-'Weights and method'!$C$5)))</x:f>
        <x:v>9.225282072193458</x:v>
      </x:c>
      <x:c r="D4963" s="8" t="n">
        <x:f>100*'Weights and method'!$B$6*MAX(0,MIN(1,(LN(1+'Original 8 pillars'!D4963)-'Weights and method'!$C$6)/('Weights and method'!$D$6-'Weights and method'!$C$6)))</x:f>
        <x:v>3.6993712739248816</x:v>
      </x:c>
      <x:c r="E4963" s="8" t="n">
        <x:f>100*'Weights and method'!$B$7*MAX(0,MIN(1,(LN(1+'Original 8 pillars'!E4963)-'Weights and method'!$C$7)/('Weights and method'!$D$7-'Weights and method'!$C$7)))</x:f>
        <x:v>9.014529371423867</x:v>
      </x:c>
      <x:c r="F4963" s="8" t="n">
        <x:f>100*'Weights and method'!$B$8*MAX(0,MIN(1,(LN(1+'Original 8 pillars'!F4963)-'Weights and method'!$C$8)/('Weights and method'!$D$8-'Weights and method'!$C$8)))</x:f>
        <x:v>4.041156242029333</x:v>
      </x:c>
      <x:c r="G4963" s="8" t="n">
        <x:f>100*'Weights and method'!$B$9*MAX(0,MIN(1,(LN(1+'Original 8 pillars'!G4963)-'Weights and method'!$C$9)/('Weights and method'!$D$9-'Weights and method'!$C$9)))</x:f>
        <x:v>6.957805588062821</x:v>
      </x:c>
      <x:c r="H4963" s="8" t="n">
        <x:f>100*'Weights and method'!$B$10*MAX(0,MIN(1,(LN(1+'Original 8 pillars'!H4963)-'Weights and method'!$C$10)/('Weights and method'!$D$10-'Weights and method'!$C$10)))</x:f>
        <x:v>0</x:v>
      </x:c>
      <x:c r="I4963" s="8" t="n">
        <x:f>100*'Weights and method'!$B$11*MAX(0,MIN(1,(LN(1+'Original 8 pillars'!I4963)-'Weights and method'!$C$11)/('Weights and method'!$D$11-'Weights and method'!$C$11)))</x:f>
        <x:v>2.01937400287084</x:v>
      </x:c>
      <x:c r="J4963" s="8" t="n">
        <x:f>100*'Weights and method'!$B$12*MAX(0,MIN(1,(LN(1+'Original 8 pillars'!J4963)-'Weights and method'!$C$12)/('Weights and method'!$D$12-'Weights and method'!$C$12)))</x:f>
        <x:v>8.572087871131616</x:v>
      </x:c>
      <x:c r="K4963" s="8" t="n">
        <x:f>SUM(C4963:J4963)</x:f>
        <x:v>43.52960642163682</x:v>
      </x:c>
    </x:row>
    <x:row r="4964">
      <x:c r="A4964" s="2" t="str">
        <x:f>'Original 8 pillars'!A4964</x:f>
        <x:v>Mozambique</x:v>
      </x:c>
      <x:c r="B4964" s="2" t="str">
        <x:f>'Original 8 pillars'!B4964</x:f>
        <x:v>2017-03</x:v>
      </x:c>
      <x:c r="C4964" s="8" t="n">
        <x:f>100*'Weights and method'!$B$5*MAX(0,MIN(1,(LN(1+'Original 8 pillars'!C4964)-'Weights and method'!$C$5)/('Weights and method'!$D$5-'Weights and method'!$C$5)))</x:f>
        <x:v>8.173280555793125</x:v>
      </x:c>
      <x:c r="D4964" s="8" t="n">
        <x:f>100*'Weights and method'!$B$6*MAX(0,MIN(1,(LN(1+'Original 8 pillars'!D4964)-'Weights and method'!$C$6)/('Weights and method'!$D$6-'Weights and method'!$C$6)))</x:f>
        <x:v>4.512843001312478</x:v>
      </x:c>
      <x:c r="E4964" s="8" t="n">
        <x:f>100*'Weights and method'!$B$7*MAX(0,MIN(1,(LN(1+'Original 8 pillars'!E4964)-'Weights and method'!$C$7)/('Weights and method'!$D$7-'Weights and method'!$C$7)))</x:f>
        <x:v>7.878565881879</x:v>
      </x:c>
      <x:c r="F4964" s="8" t="n">
        <x:f>100*'Weights and method'!$B$8*MAX(0,MIN(1,(LN(1+'Original 8 pillars'!F4964)-'Weights and method'!$C$8)/('Weights and method'!$D$8-'Weights and method'!$C$8)))</x:f>
        <x:v>2.305377045171329</x:v>
      </x:c>
      <x:c r="G4964" s="8" t="n">
        <x:f>100*'Weights and method'!$B$9*MAX(0,MIN(1,(LN(1+'Original 8 pillars'!G4964)-'Weights and method'!$C$9)/('Weights and method'!$D$9-'Weights and method'!$C$9)))</x:f>
        <x:v>7.759107060364808</x:v>
      </x:c>
      <x:c r="H4964" s="8" t="n">
        <x:f>100*'Weights and method'!$B$10*MAX(0,MIN(1,(LN(1+'Original 8 pillars'!H4964)-'Weights and method'!$C$10)/('Weights and method'!$D$10-'Weights and method'!$C$10)))</x:f>
        <x:v>0</x:v>
      </x:c>
      <x:c r="I4964" s="8" t="n">
        <x:f>100*'Weights and method'!$B$11*MAX(0,MIN(1,(LN(1+'Original 8 pillars'!I4964)-'Weights and method'!$C$11)/('Weights and method'!$D$11-'Weights and method'!$C$11)))</x:f>
        <x:v>3.503848176436124</x:v>
      </x:c>
      <x:c r="J4964" s="8" t="n">
        <x:f>100*'Weights and method'!$B$12*MAX(0,MIN(1,(LN(1+'Original 8 pillars'!J4964)-'Weights and method'!$C$12)/('Weights and method'!$D$12-'Weights and method'!$C$12)))</x:f>
        <x:v>2.354150347554412</x:v>
      </x:c>
      <x:c r="K4964" s="8" t="n">
        <x:f>SUM(C4964:J4964)</x:f>
        <x:v>36.48717206851127</x:v>
      </x:c>
    </x:row>
    <x:row r="4965">
      <x:c r="A4965" s="2" t="str">
        <x:f>'Original 8 pillars'!A4965</x:f>
        <x:v>Mozambique</x:v>
      </x:c>
      <x:c r="B4965" s="2" t="str">
        <x:f>'Original 8 pillars'!B4965</x:f>
        <x:v>2017-04</x:v>
      </x:c>
      <x:c r="C4965" s="8" t="n">
        <x:f>100*'Weights and method'!$B$5*MAX(0,MIN(1,(LN(1+'Original 8 pillars'!C4965)-'Weights and method'!$C$5)/('Weights and method'!$D$5-'Weights and method'!$C$5)))</x:f>
        <x:v>9.25559603928932</x:v>
      </x:c>
      <x:c r="D4965" s="8" t="n">
        <x:f>100*'Weights and method'!$B$6*MAX(0,MIN(1,(LN(1+'Original 8 pillars'!D4965)-'Weights and method'!$C$6)/('Weights and method'!$D$6-'Weights and method'!$C$6)))</x:f>
        <x:v>2.621539917504655</x:v>
      </x:c>
      <x:c r="E4965" s="8" t="n">
        <x:f>100*'Weights and method'!$B$7*MAX(0,MIN(1,(LN(1+'Original 8 pillars'!E4965)-'Weights and method'!$C$7)/('Weights and method'!$D$7-'Weights and method'!$C$7)))</x:f>
        <x:v>8.648291852333143</x:v>
      </x:c>
      <x:c r="F4965" s="8" t="n">
        <x:f>100*'Weights and method'!$B$8*MAX(0,MIN(1,(LN(1+'Original 8 pillars'!F4965)-'Weights and method'!$C$8)/('Weights and method'!$D$8-'Weights and method'!$C$8)))</x:f>
        <x:v>6.248784516823299</x:v>
      </x:c>
      <x:c r="G4965" s="8" t="n">
        <x:f>100*'Weights and method'!$B$9*MAX(0,MIN(1,(LN(1+'Original 8 pillars'!G4965)-'Weights and method'!$C$9)/('Weights and method'!$D$9-'Weights and method'!$C$9)))</x:f>
        <x:v>5.682051619146784</x:v>
      </x:c>
      <x:c r="H4965" s="8" t="n">
        <x:f>100*'Weights and method'!$B$10*MAX(0,MIN(1,(LN(1+'Original 8 pillars'!H4965)-'Weights and method'!$C$10)/('Weights and method'!$D$10-'Weights and method'!$C$10)))</x:f>
        <x:v>0</x:v>
      </x:c>
      <x:c r="I4965" s="8" t="n">
        <x:f>100*'Weights and method'!$B$11*MAX(0,MIN(1,(LN(1+'Original 8 pillars'!I4965)-'Weights and method'!$C$11)/('Weights and method'!$D$11-'Weights and method'!$C$11)))</x:f>
        <x:v>4.130036601341587</x:v>
      </x:c>
      <x:c r="J4965" s="8" t="n">
        <x:f>100*'Weights and method'!$B$12*MAX(0,MIN(1,(LN(1+'Original 8 pillars'!J4965)-'Weights and method'!$C$12)/('Weights and method'!$D$12-'Weights and method'!$C$12)))</x:f>
        <x:v>3.49129302966356</x:v>
      </x:c>
      <x:c r="K4965" s="8" t="n">
        <x:f>SUM(C4965:J4965)</x:f>
        <x:v>40.07759357610235</x:v>
      </x:c>
    </x:row>
    <x:row r="4966">
      <x:c r="A4966" s="2" t="str">
        <x:f>'Original 8 pillars'!A4966</x:f>
        <x:v>Mozambique</x:v>
      </x:c>
      <x:c r="B4966" s="2" t="str">
        <x:f>'Original 8 pillars'!B4966</x:f>
        <x:v>2017-05</x:v>
      </x:c>
      <x:c r="C4966" s="8" t="n">
        <x:f>100*'Weights and method'!$B$5*MAX(0,MIN(1,(LN(1+'Original 8 pillars'!C4966)-'Weights and method'!$C$5)/('Weights and method'!$D$5-'Weights and method'!$C$5)))</x:f>
        <x:v>6.0580433580858655</x:v>
      </x:c>
      <x:c r="D4966" s="8" t="n">
        <x:f>100*'Weights and method'!$B$6*MAX(0,MIN(1,(LN(1+'Original 8 pillars'!D4966)-'Weights and method'!$C$6)/('Weights and method'!$D$6-'Weights and method'!$C$6)))</x:f>
        <x:v>2.9328485296165847</x:v>
      </x:c>
      <x:c r="E4966" s="8" t="n">
        <x:f>100*'Weights and method'!$B$7*MAX(0,MIN(1,(LN(1+'Original 8 pillars'!E4966)-'Weights and method'!$C$7)/('Weights and method'!$D$7-'Weights and method'!$C$7)))</x:f>
        <x:v>8.1198729000091</x:v>
      </x:c>
      <x:c r="F4966" s="8" t="n">
        <x:f>100*'Weights and method'!$B$8*MAX(0,MIN(1,(LN(1+'Original 8 pillars'!F4966)-'Weights and method'!$C$8)/('Weights and method'!$D$8-'Weights and method'!$C$8)))</x:f>
        <x:v>5.407956673837745</x:v>
      </x:c>
      <x:c r="G4966" s="8" t="n">
        <x:f>100*'Weights and method'!$B$9*MAX(0,MIN(1,(LN(1+'Original 8 pillars'!G4966)-'Weights and method'!$C$9)/('Weights and method'!$D$9-'Weights and method'!$C$9)))</x:f>
        <x:v>6.2152609157028005</x:v>
      </x:c>
      <x:c r="H4966" s="8" t="n">
        <x:f>100*'Weights and method'!$B$10*MAX(0,MIN(1,(LN(1+'Original 8 pillars'!H4966)-'Weights and method'!$C$10)/('Weights and method'!$D$10-'Weights and method'!$C$10)))</x:f>
        <x:v>0</x:v>
      </x:c>
      <x:c r="I4966" s="8" t="n">
        <x:f>100*'Weights and method'!$B$11*MAX(0,MIN(1,(LN(1+'Original 8 pillars'!I4966)-'Weights and method'!$C$11)/('Weights and method'!$D$11-'Weights and method'!$C$11)))</x:f>
        <x:v>2.437723385952783</x:v>
      </x:c>
      <x:c r="J4966" s="8" t="n">
        <x:f>100*'Weights and method'!$B$12*MAX(0,MIN(1,(LN(1+'Original 8 pillars'!J4966)-'Weights and method'!$C$12)/('Weights and method'!$D$12-'Weights and method'!$C$12)))</x:f>
        <x:v>2.124129103932132</x:v>
      </x:c>
      <x:c r="K4966" s="8" t="n">
        <x:f>SUM(C4966:J4966)</x:f>
        <x:v>33.29583486713701</x:v>
      </x:c>
    </x:row>
    <x:row r="4967">
      <x:c r="A4967" s="2" t="str">
        <x:f>'Original 8 pillars'!A4967</x:f>
        <x:v>Mozambique</x:v>
      </x:c>
      <x:c r="B4967" s="2" t="str">
        <x:f>'Original 8 pillars'!B4967</x:f>
        <x:v>2017-06</x:v>
      </x:c>
      <x:c r="C4967" s="8" t="n">
        <x:f>100*'Weights and method'!$B$5*MAX(0,MIN(1,(LN(1+'Original 8 pillars'!C4967)-'Weights and method'!$C$5)/('Weights and method'!$D$5-'Weights and method'!$C$5)))</x:f>
        <x:v>6.261358813486616</x:v>
      </x:c>
      <x:c r="D4967" s="8" t="n">
        <x:f>100*'Weights and method'!$B$6*MAX(0,MIN(1,(LN(1+'Original 8 pillars'!D4967)-'Weights and method'!$C$6)/('Weights and method'!$D$6-'Weights and method'!$C$6)))</x:f>
        <x:v>3.245632076466459</x:v>
      </x:c>
      <x:c r="E4967" s="8" t="n">
        <x:f>100*'Weights and method'!$B$7*MAX(0,MIN(1,(LN(1+'Original 8 pillars'!E4967)-'Weights and method'!$C$7)/('Weights and method'!$D$7-'Weights and method'!$C$7)))</x:f>
        <x:v>8.218429358412784</x:v>
      </x:c>
      <x:c r="F4967" s="8" t="n">
        <x:f>100*'Weights and method'!$B$8*MAX(0,MIN(1,(LN(1+'Original 8 pillars'!F4967)-'Weights and method'!$C$8)/('Weights and method'!$D$8-'Weights and method'!$C$8)))</x:f>
        <x:v>3.21427794820375</x:v>
      </x:c>
      <x:c r="G4967" s="8" t="n">
        <x:f>100*'Weights and method'!$B$9*MAX(0,MIN(1,(LN(1+'Original 8 pillars'!G4967)-'Weights and method'!$C$9)/('Weights and method'!$D$9-'Weights and method'!$C$9)))</x:f>
        <x:v>4.318587762290156</x:v>
      </x:c>
      <x:c r="H4967" s="8" t="n">
        <x:f>100*'Weights and method'!$B$10*MAX(0,MIN(1,(LN(1+'Original 8 pillars'!H4967)-'Weights and method'!$C$10)/('Weights and method'!$D$10-'Weights and method'!$C$10)))</x:f>
        <x:v>0</x:v>
      </x:c>
      <x:c r="I4967" s="8" t="n">
        <x:f>100*'Weights and method'!$B$11*MAX(0,MIN(1,(LN(1+'Original 8 pillars'!I4967)-'Weights and method'!$C$11)/('Weights and method'!$D$11-'Weights and method'!$C$11)))</x:f>
        <x:v>1.4749689503181331</x:v>
      </x:c>
      <x:c r="J4967" s="8" t="n">
        <x:f>100*'Weights and method'!$B$12*MAX(0,MIN(1,(LN(1+'Original 8 pillars'!J4967)-'Weights and method'!$C$12)/('Weights and method'!$D$12-'Weights and method'!$C$12)))</x:f>
        <x:v>1.574220313332502</x:v>
      </x:c>
      <x:c r="K4967" s="8" t="n">
        <x:f>SUM(C4967:J4967)</x:f>
        <x:v>28.3074752225104</x:v>
      </x:c>
    </x:row>
    <x:row r="4968">
      <x:c r="A4968" s="2" t="str">
        <x:f>'Original 8 pillars'!A4968</x:f>
        <x:v>Mozambique</x:v>
      </x:c>
      <x:c r="B4968" s="2" t="str">
        <x:f>'Original 8 pillars'!B4968</x:f>
        <x:v>2017-07</x:v>
      </x:c>
      <x:c r="C4968" s="8" t="n">
        <x:f>100*'Weights and method'!$B$5*MAX(0,MIN(1,(LN(1+'Original 8 pillars'!C4968)-'Weights and method'!$C$5)/('Weights and method'!$D$5-'Weights and method'!$C$5)))</x:f>
        <x:v>6.539790032090141</x:v>
      </x:c>
      <x:c r="D4968" s="8" t="n">
        <x:f>100*'Weights and method'!$B$6*MAX(0,MIN(1,(LN(1+'Original 8 pillars'!D4968)-'Weights and method'!$C$6)/('Weights and method'!$D$6-'Weights and method'!$C$6)))</x:f>
        <x:v>3.457105887665326</x:v>
      </x:c>
      <x:c r="E4968" s="8" t="n">
        <x:f>100*'Weights and method'!$B$7*MAX(0,MIN(1,(LN(1+'Original 8 pillars'!E4968)-'Weights and method'!$C$7)/('Weights and method'!$D$7-'Weights and method'!$C$7)))</x:f>
        <x:v>9.159787006396938</x:v>
      </x:c>
      <x:c r="F4968" s="8" t="n">
        <x:f>100*'Weights and method'!$B$8*MAX(0,MIN(1,(LN(1+'Original 8 pillars'!F4968)-'Weights and method'!$C$8)/('Weights and method'!$D$8-'Weights and method'!$C$8)))</x:f>
        <x:v>4.764735181010719</x:v>
      </x:c>
      <x:c r="G4968" s="8" t="n">
        <x:f>100*'Weights and method'!$B$9*MAX(0,MIN(1,(LN(1+'Original 8 pillars'!G4968)-'Weights and method'!$C$9)/('Weights and method'!$D$9-'Weights and method'!$C$9)))</x:f>
        <x:v>6.173856512858213</x:v>
      </x:c>
      <x:c r="H4968" s="8" t="n">
        <x:f>100*'Weights and method'!$B$10*MAX(0,MIN(1,(LN(1+'Original 8 pillars'!H4968)-'Weights and method'!$C$10)/('Weights and method'!$D$10-'Weights and method'!$C$10)))</x:f>
        <x:v>0</x:v>
      </x:c>
      <x:c r="I4968" s="8" t="n">
        <x:f>100*'Weights and method'!$B$11*MAX(0,MIN(1,(LN(1+'Original 8 pillars'!I4968)-'Weights and method'!$C$11)/('Weights and method'!$D$11-'Weights and method'!$C$11)))</x:f>
        <x:v>3.0515811092844505</x:v>
      </x:c>
      <x:c r="J4968" s="8" t="n">
        <x:f>100*'Weights and method'!$B$12*MAX(0,MIN(1,(LN(1+'Original 8 pillars'!J4968)-'Weights and method'!$C$12)/('Weights and method'!$D$12-'Weights and method'!$C$12)))</x:f>
        <x:v>4.5529396885091495</x:v>
      </x:c>
      <x:c r="K4968" s="8" t="n">
        <x:f>SUM(C4968:J4968)</x:f>
        <x:v>37.69979541781494</x:v>
      </x:c>
    </x:row>
    <x:row r="4969">
      <x:c r="A4969" s="2" t="str">
        <x:f>'Original 8 pillars'!A4969</x:f>
        <x:v>Mozambique</x:v>
      </x:c>
      <x:c r="B4969" s="2" t="str">
        <x:f>'Original 8 pillars'!B4969</x:f>
        <x:v>2017-08</x:v>
      </x:c>
      <x:c r="C4969" s="8" t="n">
        <x:f>100*'Weights and method'!$B$5*MAX(0,MIN(1,(LN(1+'Original 8 pillars'!C4969)-'Weights and method'!$C$5)/('Weights and method'!$D$5-'Weights and method'!$C$5)))</x:f>
        <x:v>6.5350929533321755</x:v>
      </x:c>
      <x:c r="D4969" s="8" t="n">
        <x:f>100*'Weights and method'!$B$6*MAX(0,MIN(1,(LN(1+'Original 8 pillars'!D4969)-'Weights and method'!$C$6)/('Weights and method'!$D$6-'Weights and method'!$C$6)))</x:f>
        <x:v>3.7720122850393207</x:v>
      </x:c>
      <x:c r="E4969" s="8" t="n">
        <x:f>100*'Weights and method'!$B$7*MAX(0,MIN(1,(LN(1+'Original 8 pillars'!E4969)-'Weights and method'!$C$7)/('Weights and method'!$D$7-'Weights and method'!$C$7)))</x:f>
        <x:v>7.796816435358836</x:v>
      </x:c>
      <x:c r="F4969" s="8" t="n">
        <x:f>100*'Weights and method'!$B$8*MAX(0,MIN(1,(LN(1+'Original 8 pillars'!F4969)-'Weights and method'!$C$8)/('Weights and method'!$D$8-'Weights and method'!$C$8)))</x:f>
        <x:v>4.131558913103012</x:v>
      </x:c>
      <x:c r="G4969" s="8" t="n">
        <x:f>100*'Weights and method'!$B$9*MAX(0,MIN(1,(LN(1+'Original 8 pillars'!G4969)-'Weights and method'!$C$9)/('Weights and method'!$D$9-'Weights and method'!$C$9)))</x:f>
        <x:v>4.832696337187333</x:v>
      </x:c>
      <x:c r="H4969" s="8" t="n">
        <x:f>100*'Weights and method'!$B$10*MAX(0,MIN(1,(LN(1+'Original 8 pillars'!H4969)-'Weights and method'!$C$10)/('Weights and method'!$D$10-'Weights and method'!$C$10)))</x:f>
        <x:v>0</x:v>
      </x:c>
      <x:c r="I4969" s="8" t="n">
        <x:f>100*'Weights and method'!$B$11*MAX(0,MIN(1,(LN(1+'Original 8 pillars'!I4969)-'Weights and method'!$C$11)/('Weights and method'!$D$11-'Weights and method'!$C$11)))</x:f>
        <x:v>1.9017802360157572</x:v>
      </x:c>
      <x:c r="J4969" s="8" t="n">
        <x:f>100*'Weights and method'!$B$12*MAX(0,MIN(1,(LN(1+'Original 8 pillars'!J4969)-'Weights and method'!$C$12)/('Weights and method'!$D$12-'Weights and method'!$C$12)))</x:f>
        <x:v>3.137857426719812</x:v>
      </x:c>
      <x:c r="K4969" s="8" t="n">
        <x:f>SUM(C4969:J4969)</x:f>
        <x:v>32.10781458675625</x:v>
      </x:c>
    </x:row>
    <x:row r="4970">
      <x:c r="A4970" s="2" t="str">
        <x:f>'Original 8 pillars'!A4970</x:f>
        <x:v>Mozambique</x:v>
      </x:c>
      <x:c r="B4970" s="2" t="str">
        <x:f>'Original 8 pillars'!B4970</x:f>
        <x:v>2017-09</x:v>
      </x:c>
      <x:c r="C4970" s="8" t="n">
        <x:f>100*'Weights and method'!$B$5*MAX(0,MIN(1,(LN(1+'Original 8 pillars'!C4970)-'Weights and method'!$C$5)/('Weights and method'!$D$5-'Weights and method'!$C$5)))</x:f>
        <x:v>5.956481479085697</x:v>
      </x:c>
      <x:c r="D4970" s="8" t="n">
        <x:f>100*'Weights and method'!$B$6*MAX(0,MIN(1,(LN(1+'Original 8 pillars'!D4970)-'Weights and method'!$C$6)/('Weights and method'!$D$6-'Weights and method'!$C$6)))</x:f>
        <x:v>1.7206353327917925</x:v>
      </x:c>
      <x:c r="E4970" s="8" t="n">
        <x:f>100*'Weights and method'!$B$7*MAX(0,MIN(1,(LN(1+'Original 8 pillars'!E4970)-'Weights and method'!$C$7)/('Weights and method'!$D$7-'Weights and method'!$C$7)))</x:f>
        <x:v>7.574943358676949</x:v>
      </x:c>
      <x:c r="F4970" s="8" t="n">
        <x:f>100*'Weights and method'!$B$8*MAX(0,MIN(1,(LN(1+'Original 8 pillars'!F4970)-'Weights and method'!$C$8)/('Weights and method'!$D$8-'Weights and method'!$C$8)))</x:f>
        <x:v>4.38925720545362</x:v>
      </x:c>
      <x:c r="G4970" s="8" t="n">
        <x:f>100*'Weights and method'!$B$9*MAX(0,MIN(1,(LN(1+'Original 8 pillars'!G4970)-'Weights and method'!$C$9)/('Weights and method'!$D$9-'Weights and method'!$C$9)))</x:f>
        <x:v>4.002945103529723</x:v>
      </x:c>
      <x:c r="H4970" s="8" t="n">
        <x:f>100*'Weights and method'!$B$10*MAX(0,MIN(1,(LN(1+'Original 8 pillars'!H4970)-'Weights and method'!$C$10)/('Weights and method'!$D$10-'Weights and method'!$C$10)))</x:f>
        <x:v>0</x:v>
      </x:c>
      <x:c r="I4970" s="8" t="n">
        <x:f>100*'Weights and method'!$B$11*MAX(0,MIN(1,(LN(1+'Original 8 pillars'!I4970)-'Weights and method'!$C$11)/('Weights and method'!$D$11-'Weights and method'!$C$11)))</x:f>
        <x:v>1.2054409445116128</x:v>
      </x:c>
      <x:c r="J4970" s="8" t="n">
        <x:f>100*'Weights and method'!$B$12*MAX(0,MIN(1,(LN(1+'Original 8 pillars'!J4970)-'Weights and method'!$C$12)/('Weights and method'!$D$12-'Weights and method'!$C$12)))</x:f>
        <x:v>2.071633013744834</x:v>
      </x:c>
      <x:c r="K4970" s="8" t="n">
        <x:f>SUM(C4970:J4970)</x:f>
        <x:v>26.921336437794224</x:v>
      </x:c>
    </x:row>
    <x:row r="4971">
      <x:c r="A4971" s="2" t="str">
        <x:f>'Original 8 pillars'!A4971</x:f>
        <x:v>Mozambique</x:v>
      </x:c>
      <x:c r="B4971" s="2" t="str">
        <x:f>'Original 8 pillars'!B4971</x:f>
        <x:v>2017-10</x:v>
      </x:c>
      <x:c r="C4971" s="8" t="n">
        <x:f>100*'Weights and method'!$B$5*MAX(0,MIN(1,(LN(1+'Original 8 pillars'!C4971)-'Weights and method'!$C$5)/('Weights and method'!$D$5-'Weights and method'!$C$5)))</x:f>
        <x:v>7.274826866488887</x:v>
      </x:c>
      <x:c r="D4971" s="8" t="n">
        <x:f>100*'Weights and method'!$B$6*MAX(0,MIN(1,(LN(1+'Original 8 pillars'!D4971)-'Weights and method'!$C$6)/('Weights and method'!$D$6-'Weights and method'!$C$6)))</x:f>
        <x:v>3.5998102257983353</x:v>
      </x:c>
      <x:c r="E4971" s="8" t="n">
        <x:f>100*'Weights and method'!$B$7*MAX(0,MIN(1,(LN(1+'Original 8 pillars'!E4971)-'Weights and method'!$C$7)/('Weights and method'!$D$7-'Weights and method'!$C$7)))</x:f>
        <x:v>8.767390955249041</x:v>
      </x:c>
      <x:c r="F4971" s="8" t="n">
        <x:f>100*'Weights and method'!$B$8*MAX(0,MIN(1,(LN(1+'Original 8 pillars'!F4971)-'Weights and method'!$C$8)/('Weights and method'!$D$8-'Weights and method'!$C$8)))</x:f>
        <x:v>5.35020709900668</x:v>
      </x:c>
      <x:c r="G4971" s="8" t="n">
        <x:f>100*'Weights and method'!$B$9*MAX(0,MIN(1,(LN(1+'Original 8 pillars'!G4971)-'Weights and method'!$C$9)/('Weights and method'!$D$9-'Weights and method'!$C$9)))</x:f>
        <x:v>5.783931735408345</x:v>
      </x:c>
      <x:c r="H4971" s="8" t="n">
        <x:f>100*'Weights and method'!$B$10*MAX(0,MIN(1,(LN(1+'Original 8 pillars'!H4971)-'Weights and method'!$C$10)/('Weights and method'!$D$10-'Weights and method'!$C$10)))</x:f>
        <x:v>0</x:v>
      </x:c>
      <x:c r="I4971" s="8" t="n">
        <x:f>100*'Weights and method'!$B$11*MAX(0,MIN(1,(LN(1+'Original 8 pillars'!I4971)-'Weights and method'!$C$11)/('Weights and method'!$D$11-'Weights and method'!$C$11)))</x:f>
        <x:v>2.4672681605745055</x:v>
      </x:c>
      <x:c r="J4971" s="8" t="n">
        <x:f>100*'Weights and method'!$B$12*MAX(0,MIN(1,(LN(1+'Original 8 pillars'!J4971)-'Weights and method'!$C$12)/('Weights and method'!$D$12-'Weights and method'!$C$12)))</x:f>
        <x:v>1.1579163259856313</x:v>
      </x:c>
      <x:c r="K4971" s="8" t="n">
        <x:f>SUM(C4971:J4971)</x:f>
        <x:v>34.40135136851143</x:v>
      </x:c>
    </x:row>
    <x:row r="4972">
      <x:c r="A4972" s="2" t="str">
        <x:f>'Original 8 pillars'!A4972</x:f>
        <x:v>Mozambique</x:v>
      </x:c>
      <x:c r="B4972" s="2" t="str">
        <x:f>'Original 8 pillars'!B4972</x:f>
        <x:v>2017-11</x:v>
      </x:c>
      <x:c r="C4972" s="8" t="n">
        <x:f>100*'Weights and method'!$B$5*MAX(0,MIN(1,(LN(1+'Original 8 pillars'!C4972)-'Weights and method'!$C$5)/('Weights and method'!$D$5-'Weights and method'!$C$5)))</x:f>
        <x:v>8.21770240201746</x:v>
      </x:c>
      <x:c r="D4972" s="8" t="n">
        <x:f>100*'Weights and method'!$B$6*MAX(0,MIN(1,(LN(1+'Original 8 pillars'!D4972)-'Weights and method'!$C$6)/('Weights and method'!$D$6-'Weights and method'!$C$6)))</x:f>
        <x:v>3.9747282227179506</x:v>
      </x:c>
      <x:c r="E4972" s="8" t="n">
        <x:f>100*'Weights and method'!$B$7*MAX(0,MIN(1,(LN(1+'Original 8 pillars'!E4972)-'Weights and method'!$C$7)/('Weights and method'!$D$7-'Weights and method'!$C$7)))</x:f>
        <x:v>9.575983608034463</x:v>
      </x:c>
      <x:c r="F4972" s="8" t="n">
        <x:f>100*'Weights and method'!$B$8*MAX(0,MIN(1,(LN(1+'Original 8 pillars'!F4972)-'Weights and method'!$C$8)/('Weights and method'!$D$8-'Weights and method'!$C$8)))</x:f>
        <x:v>6.543569995382133</x:v>
      </x:c>
      <x:c r="G4972" s="8" t="n">
        <x:f>100*'Weights and method'!$B$9*MAX(0,MIN(1,(LN(1+'Original 8 pillars'!G4972)-'Weights and method'!$C$9)/('Weights and method'!$D$9-'Weights and method'!$C$9)))</x:f>
        <x:v>5.465915386850058</x:v>
      </x:c>
      <x:c r="H4972" s="8" t="n">
        <x:f>100*'Weights and method'!$B$10*MAX(0,MIN(1,(LN(1+'Original 8 pillars'!H4972)-'Weights and method'!$C$10)/('Weights and method'!$D$10-'Weights and method'!$C$10)))</x:f>
        <x:v>0</x:v>
      </x:c>
      <x:c r="I4972" s="8" t="n">
        <x:f>100*'Weights and method'!$B$11*MAX(0,MIN(1,(LN(1+'Original 8 pillars'!I4972)-'Weights and method'!$C$11)/('Weights and method'!$D$11-'Weights and method'!$C$11)))</x:f>
        <x:v>1.5389330696321541</x:v>
      </x:c>
      <x:c r="J4972" s="8" t="n">
        <x:f>100*'Weights and method'!$B$12*MAX(0,MIN(1,(LN(1+'Original 8 pillars'!J4972)-'Weights and method'!$C$12)/('Weights and method'!$D$12-'Weights and method'!$C$12)))</x:f>
        <x:v>2.4877138481307934</x:v>
      </x:c>
      <x:c r="K4972" s="8" t="n">
        <x:f>SUM(C4972:J4972)</x:f>
        <x:v>37.80454653276501</x:v>
      </x:c>
    </x:row>
    <x:row r="4973">
      <x:c r="A4973" s="2" t="str">
        <x:f>'Original 8 pillars'!A4973</x:f>
        <x:v>Mozambique</x:v>
      </x:c>
      <x:c r="B4973" s="2" t="str">
        <x:f>'Original 8 pillars'!B4973</x:f>
        <x:v>2017-12</x:v>
      </x:c>
      <x:c r="C4973" s="8" t="n">
        <x:f>100*'Weights and method'!$B$5*MAX(0,MIN(1,(LN(1+'Original 8 pillars'!C4973)-'Weights and method'!$C$5)/('Weights and method'!$D$5-'Weights and method'!$C$5)))</x:f>
        <x:v>6.309735835508354</x:v>
      </x:c>
      <x:c r="D4973" s="8" t="n">
        <x:f>100*'Weights and method'!$B$6*MAX(0,MIN(1,(LN(1+'Original 8 pillars'!D4973)-'Weights and method'!$C$6)/('Weights and method'!$D$6-'Weights and method'!$C$6)))</x:f>
        <x:v>3.583430480477441</x:v>
      </x:c>
      <x:c r="E4973" s="8" t="n">
        <x:f>100*'Weights and method'!$B$7*MAX(0,MIN(1,(LN(1+'Original 8 pillars'!E4973)-'Weights and method'!$C$7)/('Weights and method'!$D$7-'Weights and method'!$C$7)))</x:f>
        <x:v>7.932576913333482</x:v>
      </x:c>
      <x:c r="F4973" s="8" t="n">
        <x:f>100*'Weights and method'!$B$8*MAX(0,MIN(1,(LN(1+'Original 8 pillars'!F4973)-'Weights and method'!$C$8)/('Weights and method'!$D$8-'Weights and method'!$C$8)))</x:f>
        <x:v>5.214234985961756</x:v>
      </x:c>
      <x:c r="G4973" s="8" t="n">
        <x:f>100*'Weights and method'!$B$9*MAX(0,MIN(1,(LN(1+'Original 8 pillars'!G4973)-'Weights and method'!$C$9)/('Weights and method'!$D$9-'Weights and method'!$C$9)))</x:f>
        <x:v>5.892239419234114</x:v>
      </x:c>
      <x:c r="H4973" s="8" t="n">
        <x:f>100*'Weights and method'!$B$10*MAX(0,MIN(1,(LN(1+'Original 8 pillars'!H4973)-'Weights and method'!$C$10)/('Weights and method'!$D$10-'Weights and method'!$C$10)))</x:f>
        <x:v>0</x:v>
      </x:c>
      <x:c r="I4973" s="8" t="n">
        <x:f>100*'Weights and method'!$B$11*MAX(0,MIN(1,(LN(1+'Original 8 pillars'!I4973)-'Weights and method'!$C$11)/('Weights and method'!$D$11-'Weights and method'!$C$11)))</x:f>
        <x:v>3.135228339634743</x:v>
      </x:c>
      <x:c r="J4973" s="8" t="n">
        <x:f>100*'Weights and method'!$B$12*MAX(0,MIN(1,(LN(1+'Original 8 pillars'!J4973)-'Weights and method'!$C$12)/('Weights and method'!$D$12-'Weights and method'!$C$12)))</x:f>
        <x:v>4.116199540283525</x:v>
      </x:c>
      <x:c r="K4973" s="8" t="n">
        <x:f>SUM(C4973:J4973)</x:f>
        <x:v>36.183645514433415</x:v>
      </x:c>
    </x:row>
    <x:row r="4974">
      <x:c r="A4974" s="2" t="str">
        <x:f>'Original 8 pillars'!A4974</x:f>
        <x:v>Mozambique</x:v>
      </x:c>
      <x:c r="B4974" s="2" t="str">
        <x:f>'Original 8 pillars'!B4974</x:f>
        <x:v>2018-01</x:v>
      </x:c>
      <x:c r="C4974" s="8" t="n">
        <x:f>100*'Weights and method'!$B$5*MAX(0,MIN(1,(LN(1+'Original 8 pillars'!C4974)-'Weights and method'!$C$5)/('Weights and method'!$D$5-'Weights and method'!$C$5)))</x:f>
        <x:v>7.050687952073734</x:v>
      </x:c>
      <x:c r="D4974" s="8" t="n">
        <x:f>100*'Weights and method'!$B$6*MAX(0,MIN(1,(LN(1+'Original 8 pillars'!D4974)-'Weights and method'!$C$6)/('Weights and method'!$D$6-'Weights and method'!$C$6)))</x:f>
        <x:v>3.241243139721767</x:v>
      </x:c>
      <x:c r="E4974" s="8" t="n">
        <x:f>100*'Weights and method'!$B$7*MAX(0,MIN(1,(LN(1+'Original 8 pillars'!E4974)-'Weights and method'!$C$7)/('Weights and method'!$D$7-'Weights and method'!$C$7)))</x:f>
        <x:v>7.6718073830260325</x:v>
      </x:c>
      <x:c r="F4974" s="8" t="n">
        <x:f>100*'Weights and method'!$B$8*MAX(0,MIN(1,(LN(1+'Original 8 pillars'!F4974)-'Weights and method'!$C$8)/('Weights and method'!$D$8-'Weights and method'!$C$8)))</x:f>
        <x:v>3.9335238433746555</x:v>
      </x:c>
      <x:c r="G4974" s="8" t="n">
        <x:f>100*'Weights and method'!$B$9*MAX(0,MIN(1,(LN(1+'Original 8 pillars'!G4974)-'Weights and method'!$C$9)/('Weights and method'!$D$9-'Weights and method'!$C$9)))</x:f>
        <x:v>7.306030370501304</x:v>
      </x:c>
      <x:c r="H4974" s="8" t="n">
        <x:f>100*'Weights and method'!$B$10*MAX(0,MIN(1,(LN(1+'Original 8 pillars'!H4974)-'Weights and method'!$C$10)/('Weights and method'!$D$10-'Weights and method'!$C$10)))</x:f>
        <x:v>0</x:v>
      </x:c>
      <x:c r="I4974" s="8" t="n">
        <x:f>100*'Weights and method'!$B$11*MAX(0,MIN(1,(LN(1+'Original 8 pillars'!I4974)-'Weights and method'!$C$11)/('Weights and method'!$D$11-'Weights and method'!$C$11)))</x:f>
        <x:v>0.8397260127956668</x:v>
      </x:c>
      <x:c r="J4974" s="8" t="n">
        <x:f>100*'Weights and method'!$B$12*MAX(0,MIN(1,(LN(1+'Original 8 pillars'!J4974)-'Weights and method'!$C$12)/('Weights and method'!$D$12-'Weights and method'!$C$12)))</x:f>
        <x:v>1.757345655091789</x:v>
      </x:c>
      <x:c r="K4974" s="8" t="n">
        <x:f>SUM(C4974:J4974)</x:f>
        <x:v>31.800364356584947</x:v>
      </x:c>
    </x:row>
    <x:row r="4975">
      <x:c r="A4975" s="2" t="str">
        <x:f>'Original 8 pillars'!A4975</x:f>
        <x:v>Mozambique</x:v>
      </x:c>
      <x:c r="B4975" s="2" t="str">
        <x:f>'Original 8 pillars'!B4975</x:f>
        <x:v>2018-02</x:v>
      </x:c>
      <x:c r="C4975" s="8" t="n">
        <x:f>100*'Weights and method'!$B$5*MAX(0,MIN(1,(LN(1+'Original 8 pillars'!C4975)-'Weights and method'!$C$5)/('Weights and method'!$D$5-'Weights and method'!$C$5)))</x:f>
        <x:v>6.002135937624336</x:v>
      </x:c>
      <x:c r="D4975" s="8" t="n">
        <x:f>100*'Weights and method'!$B$6*MAX(0,MIN(1,(LN(1+'Original 8 pillars'!D4975)-'Weights and method'!$C$6)/('Weights and method'!$D$6-'Weights and method'!$C$6)))</x:f>
        <x:v>0.4433779462997614</x:v>
      </x:c>
      <x:c r="E4975" s="8" t="n">
        <x:f>100*'Weights and method'!$B$7*MAX(0,MIN(1,(LN(1+'Original 8 pillars'!E4975)-'Weights and method'!$C$7)/('Weights and method'!$D$7-'Weights and method'!$C$7)))</x:f>
        <x:v>6.660964709220191</x:v>
      </x:c>
      <x:c r="F4975" s="8" t="n">
        <x:f>100*'Weights and method'!$B$8*MAX(0,MIN(1,(LN(1+'Original 8 pillars'!F4975)-'Weights and method'!$C$8)/('Weights and method'!$D$8-'Weights and method'!$C$8)))</x:f>
        <x:v>5.34765725268533</x:v>
      </x:c>
      <x:c r="G4975" s="8" t="n">
        <x:f>100*'Weights and method'!$B$9*MAX(0,MIN(1,(LN(1+'Original 8 pillars'!G4975)-'Weights and method'!$C$9)/('Weights and method'!$D$9-'Weights and method'!$C$9)))</x:f>
        <x:v>5.469639861476694</x:v>
      </x:c>
      <x:c r="H4975" s="8" t="n">
        <x:f>100*'Weights and method'!$B$10*MAX(0,MIN(1,(LN(1+'Original 8 pillars'!H4975)-'Weights and method'!$C$10)/('Weights and method'!$D$10-'Weights and method'!$C$10)))</x:f>
        <x:v>0</x:v>
      </x:c>
      <x:c r="I4975" s="8" t="n">
        <x:f>100*'Weights and method'!$B$11*MAX(0,MIN(1,(LN(1+'Original 8 pillars'!I4975)-'Weights and method'!$C$11)/('Weights and method'!$D$11-'Weights and method'!$C$11)))</x:f>
        <x:v>2.9452795287213487</x:v>
      </x:c>
      <x:c r="J4975" s="8" t="n">
        <x:f>100*'Weights and method'!$B$12*MAX(0,MIN(1,(LN(1+'Original 8 pillars'!J4975)-'Weights and method'!$C$12)/('Weights and method'!$D$12-'Weights and method'!$C$12)))</x:f>
        <x:v>3.6590901924876262</x:v>
      </x:c>
      <x:c r="K4975" s="8" t="n">
        <x:f>SUM(C4975:J4975)</x:f>
        <x:v>30.528145428515288</x:v>
      </x:c>
    </x:row>
    <x:row r="4976">
      <x:c r="A4976" s="2" t="str">
        <x:f>'Original 8 pillars'!A4976</x:f>
        <x:v>Mozambique</x:v>
      </x:c>
      <x:c r="B4976" s="2" t="str">
        <x:f>'Original 8 pillars'!B4976</x:f>
        <x:v>2018-03</x:v>
      </x:c>
      <x:c r="C4976" s="8" t="n">
        <x:f>100*'Weights and method'!$B$5*MAX(0,MIN(1,(LN(1+'Original 8 pillars'!C4976)-'Weights and method'!$C$5)/('Weights and method'!$D$5-'Weights and method'!$C$5)))</x:f>
        <x:v>6.068367191370241</x:v>
      </x:c>
      <x:c r="D4976" s="8" t="n">
        <x:f>100*'Weights and method'!$B$6*MAX(0,MIN(1,(LN(1+'Original 8 pillars'!D4976)-'Weights and method'!$C$6)/('Weights and method'!$D$6-'Weights and method'!$C$6)))</x:f>
        <x:v>2.280664014740701</x:v>
      </x:c>
      <x:c r="E4976" s="8" t="n">
        <x:f>100*'Weights and method'!$B$7*MAX(0,MIN(1,(LN(1+'Original 8 pillars'!E4976)-'Weights and method'!$C$7)/('Weights and method'!$D$7-'Weights and method'!$C$7)))</x:f>
        <x:v>8.123763719265034</x:v>
      </x:c>
      <x:c r="F4976" s="8" t="n">
        <x:f>100*'Weights and method'!$B$8*MAX(0,MIN(1,(LN(1+'Original 8 pillars'!F4976)-'Weights and method'!$C$8)/('Weights and method'!$D$8-'Weights and method'!$C$8)))</x:f>
        <x:v>6.223829857114809</x:v>
      </x:c>
      <x:c r="G4976" s="8" t="n">
        <x:f>100*'Weights and method'!$B$9*MAX(0,MIN(1,(LN(1+'Original 8 pillars'!G4976)-'Weights and method'!$C$9)/('Weights and method'!$D$9-'Weights and method'!$C$9)))</x:f>
        <x:v>3.9690371519661904</x:v>
      </x:c>
      <x:c r="H4976" s="8" t="n">
        <x:f>100*'Weights and method'!$B$10*MAX(0,MIN(1,(LN(1+'Original 8 pillars'!H4976)-'Weights and method'!$C$10)/('Weights and method'!$D$10-'Weights and method'!$C$10)))</x:f>
        <x:v>0</x:v>
      </x:c>
      <x:c r="I4976" s="8" t="n">
        <x:f>100*'Weights and method'!$B$11*MAX(0,MIN(1,(LN(1+'Original 8 pillars'!I4976)-'Weights and method'!$C$11)/('Weights and method'!$D$11-'Weights and method'!$C$11)))</x:f>
        <x:v>1.772090795422178</x:v>
      </x:c>
      <x:c r="J4976" s="8" t="n">
        <x:f>100*'Weights and method'!$B$12*MAX(0,MIN(1,(LN(1+'Original 8 pillars'!J4976)-'Weights and method'!$C$12)/('Weights and method'!$D$12-'Weights and method'!$C$12)))</x:f>
        <x:v>2.213245825161981</x:v>
      </x:c>
      <x:c r="K4976" s="8" t="n">
        <x:f>SUM(C4976:J4976)</x:f>
        <x:v>30.65099855504113</x:v>
      </x:c>
    </x:row>
    <x:row r="4977">
      <x:c r="A4977" s="2" t="str">
        <x:f>'Original 8 pillars'!A4977</x:f>
        <x:v>Mozambique</x:v>
      </x:c>
      <x:c r="B4977" s="2" t="str">
        <x:f>'Original 8 pillars'!B4977</x:f>
        <x:v>2018-04</x:v>
      </x:c>
      <x:c r="C4977" s="8" t="n">
        <x:f>100*'Weights and method'!$B$5*MAX(0,MIN(1,(LN(1+'Original 8 pillars'!C4977)-'Weights and method'!$C$5)/('Weights and method'!$D$5-'Weights and method'!$C$5)))</x:f>
        <x:v>4.137367775602245</x:v>
      </x:c>
      <x:c r="D4977" s="8" t="n">
        <x:f>100*'Weights and method'!$B$6*MAX(0,MIN(1,(LN(1+'Original 8 pillars'!D4977)-'Weights and method'!$C$6)/('Weights and method'!$D$6-'Weights and method'!$C$6)))</x:f>
        <x:v>2.463452192997299</x:v>
      </x:c>
      <x:c r="E4977" s="8" t="n">
        <x:f>100*'Weights and method'!$B$7*MAX(0,MIN(1,(LN(1+'Original 8 pillars'!E4977)-'Weights and method'!$C$7)/('Weights and method'!$D$7-'Weights and method'!$C$7)))</x:f>
        <x:v>8.634064836118815</x:v>
      </x:c>
      <x:c r="F4977" s="8" t="n">
        <x:f>100*'Weights and method'!$B$8*MAX(0,MIN(1,(LN(1+'Original 8 pillars'!F4977)-'Weights and method'!$C$8)/('Weights and method'!$D$8-'Weights and method'!$C$8)))</x:f>
        <x:v>4.850133268550878</x:v>
      </x:c>
      <x:c r="G4977" s="8" t="n">
        <x:f>100*'Weights and method'!$B$9*MAX(0,MIN(1,(LN(1+'Original 8 pillars'!G4977)-'Weights and method'!$C$9)/('Weights and method'!$D$9-'Weights and method'!$C$9)))</x:f>
        <x:v>3.6729742287841605</x:v>
      </x:c>
      <x:c r="H4977" s="8" t="n">
        <x:f>100*'Weights and method'!$B$10*MAX(0,MIN(1,(LN(1+'Original 8 pillars'!H4977)-'Weights and method'!$C$10)/('Weights and method'!$D$10-'Weights and method'!$C$10)))</x:f>
        <x:v>0</x:v>
      </x:c>
      <x:c r="I4977" s="8" t="n">
        <x:f>100*'Weights and method'!$B$11*MAX(0,MIN(1,(LN(1+'Original 8 pillars'!I4977)-'Weights and method'!$C$11)/('Weights and method'!$D$11-'Weights and method'!$C$11)))</x:f>
        <x:v>2.6062141650663957</x:v>
      </x:c>
      <x:c r="J4977" s="8" t="n">
        <x:f>100*'Weights and method'!$B$12*MAX(0,MIN(1,(LN(1+'Original 8 pillars'!J4977)-'Weights and method'!$C$12)/('Weights and method'!$D$12-'Weights and method'!$C$12)))</x:f>
        <x:v>2.034211026884954</x:v>
      </x:c>
      <x:c r="K4977" s="8" t="n">
        <x:f>SUM(C4977:J4977)</x:f>
        <x:v>28.398417494004747</x:v>
      </x:c>
    </x:row>
    <x:row r="4978">
      <x:c r="A4978" s="2" t="str">
        <x:f>'Original 8 pillars'!A4978</x:f>
        <x:v>Mozambique</x:v>
      </x:c>
      <x:c r="B4978" s="2" t="str">
        <x:f>'Original 8 pillars'!B4978</x:f>
        <x:v>2018-05</x:v>
      </x:c>
      <x:c r="C4978" s="8" t="n">
        <x:f>100*'Weights and method'!$B$5*MAX(0,MIN(1,(LN(1+'Original 8 pillars'!C4978)-'Weights and method'!$C$5)/('Weights and method'!$D$5-'Weights and method'!$C$5)))</x:f>
        <x:v>5.143752908804254</x:v>
      </x:c>
      <x:c r="D4978" s="8" t="n">
        <x:f>100*'Weights and method'!$B$6*MAX(0,MIN(1,(LN(1+'Original 8 pillars'!D4978)-'Weights and method'!$C$6)/('Weights and method'!$D$6-'Weights and method'!$C$6)))</x:f>
        <x:v>2.9842466660577194</x:v>
      </x:c>
      <x:c r="E4978" s="8" t="n">
        <x:f>100*'Weights and method'!$B$7*MAX(0,MIN(1,(LN(1+'Original 8 pillars'!E4978)-'Weights and method'!$C$7)/('Weights and method'!$D$7-'Weights and method'!$C$7)))</x:f>
        <x:v>9.115908048334596</x:v>
      </x:c>
      <x:c r="F4978" s="8" t="n">
        <x:f>100*'Weights and method'!$B$8*MAX(0,MIN(1,(LN(1+'Original 8 pillars'!F4978)-'Weights and method'!$C$8)/('Weights and method'!$D$8-'Weights and method'!$C$8)))</x:f>
        <x:v>6.348764385854535</x:v>
      </x:c>
      <x:c r="G4978" s="8" t="n">
        <x:f>100*'Weights and method'!$B$9*MAX(0,MIN(1,(LN(1+'Original 8 pillars'!G4978)-'Weights and method'!$C$9)/('Weights and method'!$D$9-'Weights and method'!$C$9)))</x:f>
        <x:v>4.4093412029627626</x:v>
      </x:c>
      <x:c r="H4978" s="8" t="n">
        <x:f>100*'Weights and method'!$B$10*MAX(0,MIN(1,(LN(1+'Original 8 pillars'!H4978)-'Weights and method'!$C$10)/('Weights and method'!$D$10-'Weights and method'!$C$10)))</x:f>
        <x:v>0</x:v>
      </x:c>
      <x:c r="I4978" s="8" t="n">
        <x:f>100*'Weights and method'!$B$11*MAX(0,MIN(1,(LN(1+'Original 8 pillars'!I4978)-'Weights and method'!$C$11)/('Weights and method'!$D$11-'Weights and method'!$C$11)))</x:f>
        <x:v>1.4482166238845555</x:v>
      </x:c>
      <x:c r="J4978" s="8" t="n">
        <x:f>100*'Weights and method'!$B$12*MAX(0,MIN(1,(LN(1+'Original 8 pillars'!J4978)-'Weights and method'!$C$12)/('Weights and method'!$D$12-'Weights and method'!$C$12)))</x:f>
        <x:v>0</x:v>
      </x:c>
      <x:c r="K4978" s="8" t="n">
        <x:f>SUM(C4978:J4978)</x:f>
        <x:v>29.450229835898426</x:v>
      </x:c>
    </x:row>
    <x:row r="4979">
      <x:c r="A4979" s="2" t="str">
        <x:f>'Original 8 pillars'!A4979</x:f>
        <x:v>Mozambique</x:v>
      </x:c>
      <x:c r="B4979" s="2" t="str">
        <x:f>'Original 8 pillars'!B4979</x:f>
        <x:v>2018-06</x:v>
      </x:c>
      <x:c r="C4979" s="8" t="n">
        <x:f>100*'Weights and method'!$B$5*MAX(0,MIN(1,(LN(1+'Original 8 pillars'!C4979)-'Weights and method'!$C$5)/('Weights and method'!$D$5-'Weights and method'!$C$5)))</x:f>
        <x:v>7.888215369640685</x:v>
      </x:c>
      <x:c r="D4979" s="8" t="n">
        <x:f>100*'Weights and method'!$B$6*MAX(0,MIN(1,(LN(1+'Original 8 pillars'!D4979)-'Weights and method'!$C$6)/('Weights and method'!$D$6-'Weights and method'!$C$6)))</x:f>
        <x:v>2.9940162652750892</x:v>
      </x:c>
      <x:c r="E4979" s="8" t="n">
        <x:f>100*'Weights and method'!$B$7*MAX(0,MIN(1,(LN(1+'Original 8 pillars'!E4979)-'Weights and method'!$C$7)/('Weights and method'!$D$7-'Weights and method'!$C$7)))</x:f>
        <x:v>7.642158001094907</x:v>
      </x:c>
      <x:c r="F4979" s="8" t="n">
        <x:f>100*'Weights and method'!$B$8*MAX(0,MIN(1,(LN(1+'Original 8 pillars'!F4979)-'Weights and method'!$C$8)/('Weights and method'!$D$8-'Weights and method'!$C$8)))</x:f>
        <x:v>4.70430431363063</x:v>
      </x:c>
      <x:c r="G4979" s="8" t="n">
        <x:f>100*'Weights and method'!$B$9*MAX(0,MIN(1,(LN(1+'Original 8 pillars'!G4979)-'Weights and method'!$C$9)/('Weights and method'!$D$9-'Weights and method'!$C$9)))</x:f>
        <x:v>5.767454425491668</x:v>
      </x:c>
      <x:c r="H4979" s="8" t="n">
        <x:f>100*'Weights and method'!$B$10*MAX(0,MIN(1,(LN(1+'Original 8 pillars'!H4979)-'Weights and method'!$C$10)/('Weights and method'!$D$10-'Weights and method'!$C$10)))</x:f>
        <x:v>0</x:v>
      </x:c>
      <x:c r="I4979" s="8" t="n">
        <x:f>100*'Weights and method'!$B$11*MAX(0,MIN(1,(LN(1+'Original 8 pillars'!I4979)-'Weights and method'!$C$11)/('Weights and method'!$D$11-'Weights and method'!$C$11)))</x:f>
        <x:v>2.0056283153013843</x:v>
      </x:c>
      <x:c r="J4979" s="8" t="n">
        <x:f>100*'Weights and method'!$B$12*MAX(0,MIN(1,(LN(1+'Original 8 pillars'!J4979)-'Weights and method'!$C$12)/('Weights and method'!$D$12-'Weights and method'!$C$12)))</x:f>
        <x:v>1.1326738002455345</x:v>
      </x:c>
      <x:c r="K4979" s="8" t="n">
        <x:f>SUM(C4979:J4979)</x:f>
        <x:v>32.134450490679896</x:v>
      </x:c>
    </x:row>
    <x:row r="4980">
      <x:c r="A4980" s="2" t="str">
        <x:f>'Original 8 pillars'!A4980</x:f>
        <x:v>Mozambique</x:v>
      </x:c>
      <x:c r="B4980" s="2" t="str">
        <x:f>'Original 8 pillars'!B4980</x:f>
        <x:v>2018-07</x:v>
      </x:c>
      <x:c r="C4980" s="8" t="n">
        <x:f>100*'Weights and method'!$B$5*MAX(0,MIN(1,(LN(1+'Original 8 pillars'!C4980)-'Weights and method'!$C$5)/('Weights and method'!$D$5-'Weights and method'!$C$5)))</x:f>
        <x:v>5.844385714846899</x:v>
      </x:c>
      <x:c r="D4980" s="8" t="n">
        <x:f>100*'Weights and method'!$B$6*MAX(0,MIN(1,(LN(1+'Original 8 pillars'!D4980)-'Weights and method'!$C$6)/('Weights and method'!$D$6-'Weights and method'!$C$6)))</x:f>
        <x:v>2.721155390023057</x:v>
      </x:c>
      <x:c r="E4980" s="8" t="n">
        <x:f>100*'Weights and method'!$B$7*MAX(0,MIN(1,(LN(1+'Original 8 pillars'!E4980)-'Weights and method'!$C$7)/('Weights and method'!$D$7-'Weights and method'!$C$7)))</x:f>
        <x:v>7.512300187902752</x:v>
      </x:c>
      <x:c r="F4980" s="8" t="n">
        <x:f>100*'Weights and method'!$B$8*MAX(0,MIN(1,(LN(1+'Original 8 pillars'!F4980)-'Weights and method'!$C$8)/('Weights and method'!$D$8-'Weights and method'!$C$8)))</x:f>
        <x:v>3.9041130464471534</x:v>
      </x:c>
      <x:c r="G4980" s="8" t="n">
        <x:f>100*'Weights and method'!$B$9*MAX(0,MIN(1,(LN(1+'Original 8 pillars'!G4980)-'Weights and method'!$C$9)/('Weights and method'!$D$9-'Weights and method'!$C$9)))</x:f>
        <x:v>3.9762126163313023</x:v>
      </x:c>
      <x:c r="H4980" s="8" t="n">
        <x:f>100*'Weights and method'!$B$10*MAX(0,MIN(1,(LN(1+'Original 8 pillars'!H4980)-'Weights and method'!$C$10)/('Weights and method'!$D$10-'Weights and method'!$C$10)))</x:f>
        <x:v>0</x:v>
      </x:c>
      <x:c r="I4980" s="8" t="n">
        <x:f>100*'Weights and method'!$B$11*MAX(0,MIN(1,(LN(1+'Original 8 pillars'!I4980)-'Weights and method'!$C$11)/('Weights and method'!$D$11-'Weights and method'!$C$11)))</x:f>
        <x:v>2.6049094035850624</x:v>
      </x:c>
      <x:c r="J4980" s="8" t="n">
        <x:f>100*'Weights and method'!$B$12*MAX(0,MIN(1,(LN(1+'Original 8 pillars'!J4980)-'Weights and method'!$C$12)/('Weights and method'!$D$12-'Weights and method'!$C$12)))</x:f>
        <x:v>1.678520888470983</x:v>
      </x:c>
      <x:c r="K4980" s="8" t="n">
        <x:f>SUM(C4980:J4980)</x:f>
        <x:v>28.24159724760721</x:v>
      </x:c>
    </x:row>
    <x:row r="4981">
      <x:c r="A4981" s="2" t="str">
        <x:f>'Original 8 pillars'!A4981</x:f>
        <x:v>Mozambique</x:v>
      </x:c>
      <x:c r="B4981" s="2" t="str">
        <x:f>'Original 8 pillars'!B4981</x:f>
        <x:v>2018-08</x:v>
      </x:c>
      <x:c r="C4981" s="8" t="n">
        <x:f>100*'Weights and method'!$B$5*MAX(0,MIN(1,(LN(1+'Original 8 pillars'!C4981)-'Weights and method'!$C$5)/('Weights and method'!$D$5-'Weights and method'!$C$5)))</x:f>
        <x:v>5.836775253838197</x:v>
      </x:c>
      <x:c r="D4981" s="8" t="n">
        <x:f>100*'Weights and method'!$B$6*MAX(0,MIN(1,(LN(1+'Original 8 pillars'!D4981)-'Weights and method'!$C$6)/('Weights and method'!$D$6-'Weights and method'!$C$6)))</x:f>
        <x:v>2.4155089813728092</x:v>
      </x:c>
      <x:c r="E4981" s="8" t="n">
        <x:f>100*'Weights and method'!$B$7*MAX(0,MIN(1,(LN(1+'Original 8 pillars'!E4981)-'Weights and method'!$C$7)/('Weights and method'!$D$7-'Weights and method'!$C$7)))</x:f>
        <x:v>7.639113969059419</x:v>
      </x:c>
      <x:c r="F4981" s="8" t="n">
        <x:f>100*'Weights and method'!$B$8*MAX(0,MIN(1,(LN(1+'Original 8 pillars'!F4981)-'Weights and method'!$C$8)/('Weights and method'!$D$8-'Weights and method'!$C$8)))</x:f>
        <x:v>5.267688515468948</x:v>
      </x:c>
      <x:c r="G4981" s="8" t="n">
        <x:f>100*'Weights and method'!$B$9*MAX(0,MIN(1,(LN(1+'Original 8 pillars'!G4981)-'Weights and method'!$C$9)/('Weights and method'!$D$9-'Weights and method'!$C$9)))</x:f>
        <x:v>5.554105909529891</x:v>
      </x:c>
      <x:c r="H4981" s="8" t="n">
        <x:f>100*'Weights and method'!$B$10*MAX(0,MIN(1,(LN(1+'Original 8 pillars'!H4981)-'Weights and method'!$C$10)/('Weights and method'!$D$10-'Weights and method'!$C$10)))</x:f>
        <x:v>0</x:v>
      </x:c>
      <x:c r="I4981" s="8" t="n">
        <x:f>100*'Weights and method'!$B$11*MAX(0,MIN(1,(LN(1+'Original 8 pillars'!I4981)-'Weights and method'!$C$11)/('Weights and method'!$D$11-'Weights and method'!$C$11)))</x:f>
        <x:v>1.3376454669541087</x:v>
      </x:c>
      <x:c r="J4981" s="8" t="n">
        <x:f>100*'Weights and method'!$B$12*MAX(0,MIN(1,(LN(1+'Original 8 pillars'!J4981)-'Weights and method'!$C$12)/('Weights and method'!$D$12-'Weights and method'!$C$12)))</x:f>
        <x:v>0.9245187827667666</x:v>
      </x:c>
      <x:c r="K4981" s="8" t="n">
        <x:f>SUM(C4981:J4981)</x:f>
        <x:v>28.97535687899014</x:v>
      </x:c>
    </x:row>
    <x:row r="4982">
      <x:c r="A4982" s="2" t="str">
        <x:f>'Original 8 pillars'!A4982</x:f>
        <x:v>Mozambique</x:v>
      </x:c>
      <x:c r="B4982" s="2" t="str">
        <x:f>'Original 8 pillars'!B4982</x:f>
        <x:v>2018-09</x:v>
      </x:c>
      <x:c r="C4982" s="8" t="n">
        <x:f>100*'Weights and method'!$B$5*MAX(0,MIN(1,(LN(1+'Original 8 pillars'!C4982)-'Weights and method'!$C$5)/('Weights and method'!$D$5-'Weights and method'!$C$5)))</x:f>
        <x:v>6.683727707229771</x:v>
      </x:c>
      <x:c r="D4982" s="8" t="n">
        <x:f>100*'Weights and method'!$B$6*MAX(0,MIN(1,(LN(1+'Original 8 pillars'!D4982)-'Weights and method'!$C$6)/('Weights and method'!$D$6-'Weights and method'!$C$6)))</x:f>
        <x:v>3.2365545123452137</x:v>
      </x:c>
      <x:c r="E4982" s="8" t="n">
        <x:f>100*'Weights and method'!$B$7*MAX(0,MIN(1,(LN(1+'Original 8 pillars'!E4982)-'Weights and method'!$C$7)/('Weights and method'!$D$7-'Weights and method'!$C$7)))</x:f>
        <x:v>7.518552494713362</x:v>
      </x:c>
      <x:c r="F4982" s="8" t="n">
        <x:f>100*'Weights and method'!$B$8*MAX(0,MIN(1,(LN(1+'Original 8 pillars'!F4982)-'Weights and method'!$C$8)/('Weights and method'!$D$8-'Weights and method'!$C$8)))</x:f>
        <x:v>4.005247922558895</x:v>
      </x:c>
      <x:c r="G4982" s="8" t="n">
        <x:f>100*'Weights and method'!$B$9*MAX(0,MIN(1,(LN(1+'Original 8 pillars'!G4982)-'Weights and method'!$C$9)/('Weights and method'!$D$9-'Weights and method'!$C$9)))</x:f>
        <x:v>5.653389550227977</x:v>
      </x:c>
      <x:c r="H4982" s="8" t="n">
        <x:f>100*'Weights and method'!$B$10*MAX(0,MIN(1,(LN(1+'Original 8 pillars'!H4982)-'Weights and method'!$C$10)/('Weights and method'!$D$10-'Weights and method'!$C$10)))</x:f>
        <x:v>0</x:v>
      </x:c>
      <x:c r="I4982" s="8" t="n">
        <x:f>100*'Weights and method'!$B$11*MAX(0,MIN(1,(LN(1+'Original 8 pillars'!I4982)-'Weights and method'!$C$11)/('Weights and method'!$D$11-'Weights and method'!$C$11)))</x:f>
        <x:v>1.862546587707807</x:v>
      </x:c>
      <x:c r="J4982" s="8" t="n">
        <x:f>100*'Weights and method'!$B$12*MAX(0,MIN(1,(LN(1+'Original 8 pillars'!J4982)-'Weights and method'!$C$12)/('Weights and method'!$D$12-'Weights and method'!$C$12)))</x:f>
        <x:v>2.083223448768147</x:v>
      </x:c>
      <x:c r="K4982" s="8" t="n">
        <x:f>SUM(C4982:J4982)</x:f>
        <x:v>31.043242223551175</x:v>
      </x:c>
    </x:row>
    <x:row r="4983">
      <x:c r="A4983" s="2" t="str">
        <x:f>'Original 8 pillars'!A4983</x:f>
        <x:v>Mozambique</x:v>
      </x:c>
      <x:c r="B4983" s="2" t="str">
        <x:f>'Original 8 pillars'!B4983</x:f>
        <x:v>2018-10</x:v>
      </x:c>
      <x:c r="C4983" s="8" t="n">
        <x:f>100*'Weights and method'!$B$5*MAX(0,MIN(1,(LN(1+'Original 8 pillars'!C4983)-'Weights and method'!$C$5)/('Weights and method'!$D$5-'Weights and method'!$C$5)))</x:f>
        <x:v>6.27708996812897</x:v>
      </x:c>
      <x:c r="D4983" s="8" t="n">
        <x:f>100*'Weights and method'!$B$6*MAX(0,MIN(1,(LN(1+'Original 8 pillars'!D4983)-'Weights and method'!$C$6)/('Weights and method'!$D$6-'Weights and method'!$C$6)))</x:f>
        <x:v>3.069518866664633</x:v>
      </x:c>
      <x:c r="E4983" s="8" t="n">
        <x:f>100*'Weights and method'!$B$7*MAX(0,MIN(1,(LN(1+'Original 8 pillars'!E4983)-'Weights and method'!$C$7)/('Weights and method'!$D$7-'Weights and method'!$C$7)))</x:f>
        <x:v>7.6575058670284415</x:v>
      </x:c>
      <x:c r="F4983" s="8" t="n">
        <x:f>100*'Weights and method'!$B$8*MAX(0,MIN(1,(LN(1+'Original 8 pillars'!F4983)-'Weights and method'!$C$8)/('Weights and method'!$D$8-'Weights and method'!$C$8)))</x:f>
        <x:v>4.915863513562695</x:v>
      </x:c>
      <x:c r="G4983" s="8" t="n">
        <x:f>100*'Weights and method'!$B$9*MAX(0,MIN(1,(LN(1+'Original 8 pillars'!G4983)-'Weights and method'!$C$9)/('Weights and method'!$D$9-'Weights and method'!$C$9)))</x:f>
        <x:v>5.6439846254477795</x:v>
      </x:c>
      <x:c r="H4983" s="8" t="n">
        <x:f>100*'Weights and method'!$B$10*MAX(0,MIN(1,(LN(1+'Original 8 pillars'!H4983)-'Weights and method'!$C$10)/('Weights and method'!$D$10-'Weights and method'!$C$10)))</x:f>
        <x:v>0</x:v>
      </x:c>
      <x:c r="I4983" s="8" t="n">
        <x:f>100*'Weights and method'!$B$11*MAX(0,MIN(1,(LN(1+'Original 8 pillars'!I4983)-'Weights and method'!$C$11)/('Weights and method'!$D$11-'Weights and method'!$C$11)))</x:f>
        <x:v>0.8512656607315735</x:v>
      </x:c>
      <x:c r="J4983" s="8" t="n">
        <x:f>100*'Weights and method'!$B$12*MAX(0,MIN(1,(LN(1+'Original 8 pillars'!J4983)-'Weights and method'!$C$12)/('Weights and method'!$D$12-'Weights and method'!$C$12)))</x:f>
        <x:v>1.7800822453684793</x:v>
      </x:c>
      <x:c r="K4983" s="8" t="n">
        <x:f>SUM(C4983:J4983)</x:f>
        <x:v>30.19531074693257</x:v>
      </x:c>
    </x:row>
    <x:row r="4984">
      <x:c r="A4984" s="2" t="str">
        <x:f>'Original 8 pillars'!A4984</x:f>
        <x:v>Mozambique</x:v>
      </x:c>
      <x:c r="B4984" s="2" t="str">
        <x:f>'Original 8 pillars'!B4984</x:f>
        <x:v>2018-11</x:v>
      </x:c>
      <x:c r="C4984" s="8" t="n">
        <x:f>100*'Weights and method'!$B$5*MAX(0,MIN(1,(LN(1+'Original 8 pillars'!C4984)-'Weights and method'!$C$5)/('Weights and method'!$D$5-'Weights and method'!$C$5)))</x:f>
        <x:v>5.262753556659358</x:v>
      </x:c>
      <x:c r="D4984" s="8" t="n">
        <x:f>100*'Weights and method'!$B$6*MAX(0,MIN(1,(LN(1+'Original 8 pillars'!D4984)-'Weights and method'!$C$6)/('Weights and method'!$D$6-'Weights and method'!$C$6)))</x:f>
        <x:v>2.768168878791179</x:v>
      </x:c>
      <x:c r="E4984" s="8" t="n">
        <x:f>100*'Weights and method'!$B$7*MAX(0,MIN(1,(LN(1+'Original 8 pillars'!E4984)-'Weights and method'!$C$7)/('Weights and method'!$D$7-'Weights and method'!$C$7)))</x:f>
        <x:v>8.09737007568425</x:v>
      </x:c>
      <x:c r="F4984" s="8" t="n">
        <x:f>100*'Weights and method'!$B$8*MAX(0,MIN(1,(LN(1+'Original 8 pillars'!F4984)-'Weights and method'!$C$8)/('Weights and method'!$D$8-'Weights and method'!$C$8)))</x:f>
        <x:v>6.708422581995927</x:v>
      </x:c>
      <x:c r="G4984" s="8" t="n">
        <x:f>100*'Weights and method'!$B$9*MAX(0,MIN(1,(LN(1+'Original 8 pillars'!G4984)-'Weights and method'!$C$9)/('Weights and method'!$D$9-'Weights and method'!$C$9)))</x:f>
        <x:v>4.736777769809016</x:v>
      </x:c>
      <x:c r="H4984" s="8" t="n">
        <x:f>100*'Weights and method'!$B$10*MAX(0,MIN(1,(LN(1+'Original 8 pillars'!H4984)-'Weights and method'!$C$10)/('Weights and method'!$D$10-'Weights and method'!$C$10)))</x:f>
        <x:v>0</x:v>
      </x:c>
      <x:c r="I4984" s="8" t="n">
        <x:f>100*'Weights and method'!$B$11*MAX(0,MIN(1,(LN(1+'Original 8 pillars'!I4984)-'Weights and method'!$C$11)/('Weights and method'!$D$11-'Weights and method'!$C$11)))</x:f>
        <x:v>1.0553673260307797</x:v>
      </x:c>
      <x:c r="J4984" s="8" t="n">
        <x:f>100*'Weights and method'!$B$12*MAX(0,MIN(1,(LN(1+'Original 8 pillars'!J4984)-'Weights and method'!$C$12)/('Weights and method'!$D$12-'Weights and method'!$C$12)))</x:f>
        <x:v>0.4712678377464148</x:v>
      </x:c>
      <x:c r="K4984" s="8" t="n">
        <x:f>SUM(C4984:J4984)</x:f>
        <x:v>29.100128026716924</x:v>
      </x:c>
    </x:row>
    <x:row r="4985">
      <x:c r="A4985" s="2" t="str">
        <x:f>'Original 8 pillars'!A4985</x:f>
        <x:v>Mozambique</x:v>
      </x:c>
      <x:c r="B4985" s="2" t="str">
        <x:f>'Original 8 pillars'!B4985</x:f>
        <x:v>2018-12</x:v>
      </x:c>
      <x:c r="C4985" s="8" t="n">
        <x:f>100*'Weights and method'!$B$5*MAX(0,MIN(1,(LN(1+'Original 8 pillars'!C4985)-'Weights and method'!$C$5)/('Weights and method'!$D$5-'Weights and method'!$C$5)))</x:f>
        <x:v>7.26550934395856</x:v>
      </x:c>
      <x:c r="D4985" s="8" t="n">
        <x:f>100*'Weights and method'!$B$6*MAX(0,MIN(1,(LN(1+'Original 8 pillars'!D4985)-'Weights and method'!$C$6)/('Weights and method'!$D$6-'Weights and method'!$C$6)))</x:f>
        <x:v>3.4264264491274226</x:v>
      </x:c>
      <x:c r="E4985" s="8" t="n">
        <x:f>100*'Weights and method'!$B$7*MAX(0,MIN(1,(LN(1+'Original 8 pillars'!E4985)-'Weights and method'!$C$7)/('Weights and method'!$D$7-'Weights and method'!$C$7)))</x:f>
        <x:v>8.272416330321782</x:v>
      </x:c>
      <x:c r="F4985" s="8" t="n">
        <x:f>100*'Weights and method'!$B$8*MAX(0,MIN(1,(LN(1+'Original 8 pillars'!F4985)-'Weights and method'!$C$8)/('Weights and method'!$D$8-'Weights and method'!$C$8)))</x:f>
        <x:v>5.415878713524444</x:v>
      </x:c>
      <x:c r="G4985" s="8" t="n">
        <x:f>100*'Weights and method'!$B$9*MAX(0,MIN(1,(LN(1+'Original 8 pillars'!G4985)-'Weights and method'!$C$9)/('Weights and method'!$D$9-'Weights and method'!$C$9)))</x:f>
        <x:v>4.581133796448452</x:v>
      </x:c>
      <x:c r="H4985" s="8" t="n">
        <x:f>100*'Weights and method'!$B$10*MAX(0,MIN(1,(LN(1+'Original 8 pillars'!H4985)-'Weights and method'!$C$10)/('Weights and method'!$D$10-'Weights and method'!$C$10)))</x:f>
        <x:v>0</x:v>
      </x:c>
      <x:c r="I4985" s="8" t="n">
        <x:f>100*'Weights and method'!$B$11*MAX(0,MIN(1,(LN(1+'Original 8 pillars'!I4985)-'Weights and method'!$C$11)/('Weights and method'!$D$11-'Weights and method'!$C$11)))</x:f>
        <x:v>3.6308414932099025</x:v>
      </x:c>
      <x:c r="J4985" s="8" t="n">
        <x:f>100*'Weights and method'!$B$12*MAX(0,MIN(1,(LN(1+'Original 8 pillars'!J4985)-'Weights and method'!$C$12)/('Weights and method'!$D$12-'Weights and method'!$C$12)))</x:f>
        <x:v>3.2831438308044936</x:v>
      </x:c>
      <x:c r="K4985" s="8" t="n">
        <x:f>SUM(C4985:J4985)</x:f>
        <x:v>35.87534995739505</x:v>
      </x:c>
    </x:row>
    <x:row r="4986">
      <x:c r="A4986" s="2" t="str">
        <x:f>'Original 8 pillars'!A4986</x:f>
        <x:v>Mozambique</x:v>
      </x:c>
      <x:c r="B4986" s="2" t="str">
        <x:f>'Original 8 pillars'!B4986</x:f>
        <x:v>2019-01</x:v>
      </x:c>
      <x:c r="C4986" s="8" t="n">
        <x:f>100*'Weights and method'!$B$5*MAX(0,MIN(1,(LN(1+'Original 8 pillars'!C4986)-'Weights and method'!$C$5)/('Weights and method'!$D$5-'Weights and method'!$C$5)))</x:f>
        <x:v>7.279685791718563</x:v>
      </x:c>
      <x:c r="D4986" s="8" t="n">
        <x:f>100*'Weights and method'!$B$6*MAX(0,MIN(1,(LN(1+'Original 8 pillars'!D4986)-'Weights and method'!$C$6)/('Weights and method'!$D$6-'Weights and method'!$C$6)))</x:f>
        <x:v>3.600648881772405</x:v>
      </x:c>
      <x:c r="E4986" s="8" t="n">
        <x:f>100*'Weights and method'!$B$7*MAX(0,MIN(1,(LN(1+'Original 8 pillars'!E4986)-'Weights and method'!$C$7)/('Weights and method'!$D$7-'Weights and method'!$C$7)))</x:f>
        <x:v>10.119041944734631</x:v>
      </x:c>
      <x:c r="F4986" s="8" t="n">
        <x:f>100*'Weights and method'!$B$8*MAX(0,MIN(1,(LN(1+'Original 8 pillars'!F4986)-'Weights and method'!$C$8)/('Weights and method'!$D$8-'Weights and method'!$C$8)))</x:f>
        <x:v>3.7701947752565004</x:v>
      </x:c>
      <x:c r="G4986" s="8" t="n">
        <x:f>100*'Weights and method'!$B$9*MAX(0,MIN(1,(LN(1+'Original 8 pillars'!G4986)-'Weights and method'!$C$9)/('Weights and method'!$D$9-'Weights and method'!$C$9)))</x:f>
        <x:v>5.68369576747805</x:v>
      </x:c>
      <x:c r="H4986" s="8" t="n">
        <x:f>100*'Weights and method'!$B$10*MAX(0,MIN(1,(LN(1+'Original 8 pillars'!H4986)-'Weights and method'!$C$10)/('Weights and method'!$D$10-'Weights and method'!$C$10)))</x:f>
        <x:v>0</x:v>
      </x:c>
      <x:c r="I4986" s="8" t="n">
        <x:f>100*'Weights and method'!$B$11*MAX(0,MIN(1,(LN(1+'Original 8 pillars'!I4986)-'Weights and method'!$C$11)/('Weights and method'!$D$11-'Weights and method'!$C$11)))</x:f>
        <x:v>3.3056174808407754</x:v>
      </x:c>
      <x:c r="J4986" s="8" t="n">
        <x:f>100*'Weights and method'!$B$12*MAX(0,MIN(1,(LN(1+'Original 8 pillars'!J4986)-'Weights and method'!$C$12)/('Weights and method'!$D$12-'Weights and method'!$C$12)))</x:f>
        <x:v>0.626546375374727</x:v>
      </x:c>
      <x:c r="K4986" s="8" t="n">
        <x:f>SUM(C4986:J4986)</x:f>
        <x:v>34.38543101717565</x:v>
      </x:c>
    </x:row>
    <x:row r="4987">
      <x:c r="A4987" s="2" t="str">
        <x:f>'Original 8 pillars'!A4987</x:f>
        <x:v>Mozambique</x:v>
      </x:c>
      <x:c r="B4987" s="2" t="str">
        <x:f>'Original 8 pillars'!B4987</x:f>
        <x:v>2019-02</x:v>
      </x:c>
      <x:c r="C4987" s="8" t="n">
        <x:f>100*'Weights and method'!$B$5*MAX(0,MIN(1,(LN(1+'Original 8 pillars'!C4987)-'Weights and method'!$C$5)/('Weights and method'!$D$5-'Weights and method'!$C$5)))</x:f>
        <x:v>6.729217960330081</x:v>
      </x:c>
      <x:c r="D4987" s="8" t="n">
        <x:f>100*'Weights and method'!$B$6*MAX(0,MIN(1,(LN(1+'Original 8 pillars'!D4987)-'Weights and method'!$C$6)/('Weights and method'!$D$6-'Weights and method'!$C$6)))</x:f>
        <x:v>1.8247213414198602</x:v>
      </x:c>
      <x:c r="E4987" s="8" t="n">
        <x:f>100*'Weights and method'!$B$7*MAX(0,MIN(1,(LN(1+'Original 8 pillars'!E4987)-'Weights and method'!$C$7)/('Weights and method'!$D$7-'Weights and method'!$C$7)))</x:f>
        <x:v>8.79937954692135</x:v>
      </x:c>
      <x:c r="F4987" s="8" t="n">
        <x:f>100*'Weights and method'!$B$8*MAX(0,MIN(1,(LN(1+'Original 8 pillars'!F4987)-'Weights and method'!$C$8)/('Weights and method'!$D$8-'Weights and method'!$C$8)))</x:f>
        <x:v>4.628615160419184</x:v>
      </x:c>
      <x:c r="G4987" s="8" t="n">
        <x:f>100*'Weights and method'!$B$9*MAX(0,MIN(1,(LN(1+'Original 8 pillars'!G4987)-'Weights and method'!$C$9)/('Weights and method'!$D$9-'Weights and method'!$C$9)))</x:f>
        <x:v>5.631678221132251</x:v>
      </x:c>
      <x:c r="H4987" s="8" t="n">
        <x:f>100*'Weights and method'!$B$10*MAX(0,MIN(1,(LN(1+'Original 8 pillars'!H4987)-'Weights and method'!$C$10)/('Weights and method'!$D$10-'Weights and method'!$C$10)))</x:f>
        <x:v>0</x:v>
      </x:c>
      <x:c r="I4987" s="8" t="n">
        <x:f>100*'Weights and method'!$B$11*MAX(0,MIN(1,(LN(1+'Original 8 pillars'!I4987)-'Weights and method'!$C$11)/('Weights and method'!$D$11-'Weights and method'!$C$11)))</x:f>
        <x:v>1.875831994652116</x:v>
      </x:c>
      <x:c r="J4987" s="8" t="n">
        <x:f>100*'Weights and method'!$B$12*MAX(0,MIN(1,(LN(1+'Original 8 pillars'!J4987)-'Weights and method'!$C$12)/('Weights and method'!$D$12-'Weights and method'!$C$12)))</x:f>
        <x:v>0</x:v>
      </x:c>
      <x:c r="K4987" s="8" t="n">
        <x:f>SUM(C4987:J4987)</x:f>
        <x:v>29.48944422487484</x:v>
      </x:c>
    </x:row>
    <x:row r="4988">
      <x:c r="A4988" s="2" t="str">
        <x:f>'Original 8 pillars'!A4988</x:f>
        <x:v>Mozambique</x:v>
      </x:c>
      <x:c r="B4988" s="2" t="str">
        <x:f>'Original 8 pillars'!B4988</x:f>
        <x:v>2019-03</x:v>
      </x:c>
      <x:c r="C4988" s="8" t="n">
        <x:f>100*'Weights and method'!$B$5*MAX(0,MIN(1,(LN(1+'Original 8 pillars'!C4988)-'Weights and method'!$C$5)/('Weights and method'!$D$5-'Weights and method'!$C$5)))</x:f>
        <x:v>6.2117954595842475</x:v>
      </x:c>
      <x:c r="D4988" s="8" t="n">
        <x:f>100*'Weights and method'!$B$6*MAX(0,MIN(1,(LN(1+'Original 8 pillars'!D4988)-'Weights and method'!$C$6)/('Weights and method'!$D$6-'Weights and method'!$C$6)))</x:f>
        <x:v>1.4479956556539542</x:v>
      </x:c>
      <x:c r="E4988" s="8" t="n">
        <x:f>100*'Weights and method'!$B$7*MAX(0,MIN(1,(LN(1+'Original 8 pillars'!E4988)-'Weights and method'!$C$7)/('Weights and method'!$D$7-'Weights and method'!$C$7)))</x:f>
        <x:v>8.159496737075324</x:v>
      </x:c>
      <x:c r="F4988" s="8" t="n">
        <x:f>100*'Weights and method'!$B$8*MAX(0,MIN(1,(LN(1+'Original 8 pillars'!F4988)-'Weights and method'!$C$8)/('Weights and method'!$D$8-'Weights and method'!$C$8)))</x:f>
        <x:v>5.789009230261925</x:v>
      </x:c>
      <x:c r="G4988" s="8" t="n">
        <x:f>100*'Weights and method'!$B$9*MAX(0,MIN(1,(LN(1+'Original 8 pillars'!G4988)-'Weights and method'!$C$9)/('Weights and method'!$D$9-'Weights and method'!$C$9)))</x:f>
        <x:v>4.51099211035585</x:v>
      </x:c>
      <x:c r="H4988" s="8" t="n">
        <x:f>100*'Weights and method'!$B$10*MAX(0,MIN(1,(LN(1+'Original 8 pillars'!H4988)-'Weights and method'!$C$10)/('Weights and method'!$D$10-'Weights and method'!$C$10)))</x:f>
        <x:v>0</x:v>
      </x:c>
      <x:c r="I4988" s="8" t="n">
        <x:f>100*'Weights and method'!$B$11*MAX(0,MIN(1,(LN(1+'Original 8 pillars'!I4988)-'Weights and method'!$C$11)/('Weights and method'!$D$11-'Weights and method'!$C$11)))</x:f>
        <x:v>2.402157431492647</x:v>
      </x:c>
      <x:c r="J4988" s="8" t="n">
        <x:f>100*'Weights and method'!$B$12*MAX(0,MIN(1,(LN(1+'Original 8 pillars'!J4988)-'Weights and method'!$C$12)/('Weights and method'!$D$12-'Weights and method'!$C$12)))</x:f>
        <x:v>3.2233532644911365</x:v>
      </x:c>
      <x:c r="K4988" s="8" t="n">
        <x:f>SUM(C4988:J4988)</x:f>
        <x:v>31.744799888915086</x:v>
      </x:c>
    </x:row>
    <x:row r="4989">
      <x:c r="A4989" s="2" t="str">
        <x:f>'Original 8 pillars'!A4989</x:f>
        <x:v>Mozambique</x:v>
      </x:c>
      <x:c r="B4989" s="2" t="str">
        <x:f>'Original 8 pillars'!B4989</x:f>
        <x:v>2019-04</x:v>
      </x:c>
      <x:c r="C4989" s="8" t="n">
        <x:f>100*'Weights and method'!$B$5*MAX(0,MIN(1,(LN(1+'Original 8 pillars'!C4989)-'Weights and method'!$C$5)/('Weights and method'!$D$5-'Weights and method'!$C$5)))</x:f>
        <x:v>7.093320079913511</x:v>
      </x:c>
      <x:c r="D4989" s="8" t="n">
        <x:f>100*'Weights and method'!$B$6*MAX(0,MIN(1,(LN(1+'Original 8 pillars'!D4989)-'Weights and method'!$C$6)/('Weights and method'!$D$6-'Weights and method'!$C$6)))</x:f>
        <x:v>2.339280393708759</x:v>
      </x:c>
      <x:c r="E4989" s="8" t="n">
        <x:f>100*'Weights and method'!$B$7*MAX(0,MIN(1,(LN(1+'Original 8 pillars'!E4989)-'Weights and method'!$C$7)/('Weights and method'!$D$7-'Weights and method'!$C$7)))</x:f>
        <x:v>8.662551703061668</x:v>
      </x:c>
      <x:c r="F4989" s="8" t="n">
        <x:f>100*'Weights and method'!$B$8*MAX(0,MIN(1,(LN(1+'Original 8 pillars'!F4989)-'Weights and method'!$C$8)/('Weights and method'!$D$8-'Weights and method'!$C$8)))</x:f>
        <x:v>5.358763248002117</x:v>
      </x:c>
      <x:c r="G4989" s="8" t="n">
        <x:f>100*'Weights and method'!$B$9*MAX(0,MIN(1,(LN(1+'Original 8 pillars'!G4989)-'Weights and method'!$C$9)/('Weights and method'!$D$9-'Weights and method'!$C$9)))</x:f>
        <x:v>5.945342905921154</x:v>
      </x:c>
      <x:c r="H4989" s="8" t="n">
        <x:f>100*'Weights and method'!$B$10*MAX(0,MIN(1,(LN(1+'Original 8 pillars'!H4989)-'Weights and method'!$C$10)/('Weights and method'!$D$10-'Weights and method'!$C$10)))</x:f>
        <x:v>0</x:v>
      </x:c>
      <x:c r="I4989" s="8" t="n">
        <x:f>100*'Weights and method'!$B$11*MAX(0,MIN(1,(LN(1+'Original 8 pillars'!I4989)-'Weights and method'!$C$11)/('Weights and method'!$D$11-'Weights and method'!$C$11)))</x:f>
        <x:v>1.0626638505247408</x:v>
      </x:c>
      <x:c r="J4989" s="8" t="n">
        <x:f>100*'Weights and method'!$B$12*MAX(0,MIN(1,(LN(1+'Original 8 pillars'!J4989)-'Weights and method'!$C$12)/('Weights and method'!$D$12-'Weights and method'!$C$12)))</x:f>
        <x:v>3.6848973946293153</x:v>
      </x:c>
      <x:c r="K4989" s="8" t="n">
        <x:f>SUM(C4989:J4989)</x:f>
        <x:v>34.14681957576126</x:v>
      </x:c>
    </x:row>
    <x:row r="4990">
      <x:c r="A4990" s="2" t="str">
        <x:f>'Original 8 pillars'!A4990</x:f>
        <x:v>Mozambique</x:v>
      </x:c>
      <x:c r="B4990" s="2" t="str">
        <x:f>'Original 8 pillars'!B4990</x:f>
        <x:v>2019-05</x:v>
      </x:c>
      <x:c r="C4990" s="8" t="n">
        <x:f>100*'Weights and method'!$B$5*MAX(0,MIN(1,(LN(1+'Original 8 pillars'!C4990)-'Weights and method'!$C$5)/('Weights and method'!$D$5-'Weights and method'!$C$5)))</x:f>
        <x:v>6.087369447079716</x:v>
      </x:c>
      <x:c r="D4990" s="8" t="n">
        <x:f>100*'Weights and method'!$B$6*MAX(0,MIN(1,(LN(1+'Original 8 pillars'!D4990)-'Weights and method'!$C$6)/('Weights and method'!$D$6-'Weights and method'!$C$6)))</x:f>
        <x:v>3.882160404102446</x:v>
      </x:c>
      <x:c r="E4990" s="8" t="n">
        <x:f>100*'Weights and method'!$B$7*MAX(0,MIN(1,(LN(1+'Original 8 pillars'!E4990)-'Weights and method'!$C$7)/('Weights and method'!$D$7-'Weights and method'!$C$7)))</x:f>
        <x:v>7.748476294617852</x:v>
      </x:c>
      <x:c r="F4990" s="8" t="n">
        <x:f>100*'Weights and method'!$B$8*MAX(0,MIN(1,(LN(1+'Original 8 pillars'!F4990)-'Weights and method'!$C$8)/('Weights and method'!$D$8-'Weights and method'!$C$8)))</x:f>
        <x:v>4.92477003641985</x:v>
      </x:c>
      <x:c r="G4990" s="8" t="n">
        <x:f>100*'Weights and method'!$B$9*MAX(0,MIN(1,(LN(1+'Original 8 pillars'!G4990)-'Weights and method'!$C$9)/('Weights and method'!$D$9-'Weights and method'!$C$9)))</x:f>
        <x:v>6.266595843960481</x:v>
      </x:c>
      <x:c r="H4990" s="8" t="n">
        <x:f>100*'Weights and method'!$B$10*MAX(0,MIN(1,(LN(1+'Original 8 pillars'!H4990)-'Weights and method'!$C$10)/('Weights and method'!$D$10-'Weights and method'!$C$10)))</x:f>
        <x:v>0</x:v>
      </x:c>
      <x:c r="I4990" s="8" t="n">
        <x:f>100*'Weights and method'!$B$11*MAX(0,MIN(1,(LN(1+'Original 8 pillars'!I4990)-'Weights and method'!$C$11)/('Weights and method'!$D$11-'Weights and method'!$C$11)))</x:f>
        <x:v>3.5218237125826906</x:v>
      </x:c>
      <x:c r="J4990" s="8" t="n">
        <x:f>100*'Weights and method'!$B$12*MAX(0,MIN(1,(LN(1+'Original 8 pillars'!J4990)-'Weights and method'!$C$12)/('Weights and method'!$D$12-'Weights and method'!$C$12)))</x:f>
        <x:v>2.049422409107218</x:v>
      </x:c>
      <x:c r="K4990" s="8" t="n">
        <x:f>SUM(C4990:J4990)</x:f>
        <x:v>34.48061814787025</x:v>
      </x:c>
    </x:row>
    <x:row r="4991">
      <x:c r="A4991" s="2" t="str">
        <x:f>'Original 8 pillars'!A4991</x:f>
        <x:v>Mozambique</x:v>
      </x:c>
      <x:c r="B4991" s="2" t="str">
        <x:f>'Original 8 pillars'!B4991</x:f>
        <x:v>2019-06</x:v>
      </x:c>
      <x:c r="C4991" s="8" t="n">
        <x:f>100*'Weights and method'!$B$5*MAX(0,MIN(1,(LN(1+'Original 8 pillars'!C4991)-'Weights and method'!$C$5)/('Weights and method'!$D$5-'Weights and method'!$C$5)))</x:f>
        <x:v>5.473319958342279</x:v>
      </x:c>
      <x:c r="D4991" s="8" t="n">
        <x:f>100*'Weights and method'!$B$6*MAX(0,MIN(1,(LN(1+'Original 8 pillars'!D4991)-'Weights and method'!$C$6)/('Weights and method'!$D$6-'Weights and method'!$C$6)))</x:f>
        <x:v>3.4683111576273267</x:v>
      </x:c>
      <x:c r="E4991" s="8" t="n">
        <x:f>100*'Weights and method'!$B$7*MAX(0,MIN(1,(LN(1+'Original 8 pillars'!E4991)-'Weights and method'!$C$7)/('Weights and method'!$D$7-'Weights and method'!$C$7)))</x:f>
        <x:v>10.933943884524155</x:v>
      </x:c>
      <x:c r="F4991" s="8" t="n">
        <x:f>100*'Weights and method'!$B$8*MAX(0,MIN(1,(LN(1+'Original 8 pillars'!F4991)-'Weights and method'!$C$8)/('Weights and method'!$D$8-'Weights and method'!$C$8)))</x:f>
        <x:v>7.780924405613881</x:v>
      </x:c>
      <x:c r="G4991" s="8" t="n">
        <x:f>100*'Weights and method'!$B$9*MAX(0,MIN(1,(LN(1+'Original 8 pillars'!G4991)-'Weights and method'!$C$9)/('Weights and method'!$D$9-'Weights and method'!$C$9)))</x:f>
        <x:v>3.8258409161352267</x:v>
      </x:c>
      <x:c r="H4991" s="8" t="n">
        <x:f>100*'Weights and method'!$B$10*MAX(0,MIN(1,(LN(1+'Original 8 pillars'!H4991)-'Weights and method'!$C$10)/('Weights and method'!$D$10-'Weights and method'!$C$10)))</x:f>
        <x:v>0</x:v>
      </x:c>
      <x:c r="I4991" s="8" t="n">
        <x:f>100*'Weights and method'!$B$11*MAX(0,MIN(1,(LN(1+'Original 8 pillars'!I4991)-'Weights and method'!$C$11)/('Weights and method'!$D$11-'Weights and method'!$C$11)))</x:f>
        <x:v>3.5142857391898965</x:v>
      </x:c>
      <x:c r="J4991" s="8" t="n">
        <x:f>100*'Weights and method'!$B$12*MAX(0,MIN(1,(LN(1+'Original 8 pillars'!J4991)-'Weights and method'!$C$12)/('Weights and method'!$D$12-'Weights and method'!$C$12)))</x:f>
        <x:v>3.041019485298039</x:v>
      </x:c>
      <x:c r="K4991" s="8" t="n">
        <x:f>SUM(C4991:J4991)</x:f>
        <x:v>38.0376455467308</x:v>
      </x:c>
    </x:row>
    <x:row r="4992">
      <x:c r="A4992" s="2" t="str">
        <x:f>'Original 8 pillars'!A4992</x:f>
        <x:v>Mozambique</x:v>
      </x:c>
      <x:c r="B4992" s="2" t="str">
        <x:f>'Original 8 pillars'!B4992</x:f>
        <x:v>2019-07</x:v>
      </x:c>
      <x:c r="C4992" s="8" t="n">
        <x:f>100*'Weights and method'!$B$5*MAX(0,MIN(1,(LN(1+'Original 8 pillars'!C4992)-'Weights and method'!$C$5)/('Weights and method'!$D$5-'Weights and method'!$C$5)))</x:f>
        <x:v>5.177416974100527</x:v>
      </x:c>
      <x:c r="D4992" s="8" t="n">
        <x:f>100*'Weights and method'!$B$6*MAX(0,MIN(1,(LN(1+'Original 8 pillars'!D4992)-'Weights and method'!$C$6)/('Weights and method'!$D$6-'Weights and method'!$C$6)))</x:f>
        <x:v>1.9413101961015384</x:v>
      </x:c>
      <x:c r="E4992" s="8" t="n">
        <x:f>100*'Weights and method'!$B$7*MAX(0,MIN(1,(LN(1+'Original 8 pillars'!E4992)-'Weights and method'!$C$7)/('Weights and method'!$D$7-'Weights and method'!$C$7)))</x:f>
        <x:v>7.1134644478042635</x:v>
      </x:c>
      <x:c r="F4992" s="8" t="n">
        <x:f>100*'Weights and method'!$B$8*MAX(0,MIN(1,(LN(1+'Original 8 pillars'!F4992)-'Weights and method'!$C$8)/('Weights and method'!$D$8-'Weights and method'!$C$8)))</x:f>
        <x:v>4.036912101845052</x:v>
      </x:c>
      <x:c r="G4992" s="8" t="n">
        <x:f>100*'Weights and method'!$B$9*MAX(0,MIN(1,(LN(1+'Original 8 pillars'!G4992)-'Weights and method'!$C$9)/('Weights and method'!$D$9-'Weights and method'!$C$9)))</x:f>
        <x:v>3.4252144451224558</x:v>
      </x:c>
      <x:c r="H4992" s="8" t="n">
        <x:f>100*'Weights and method'!$B$10*MAX(0,MIN(1,(LN(1+'Original 8 pillars'!H4992)-'Weights and method'!$C$10)/('Weights and method'!$D$10-'Weights and method'!$C$10)))</x:f>
        <x:v>0</x:v>
      </x:c>
      <x:c r="I4992" s="8" t="n">
        <x:f>100*'Weights and method'!$B$11*MAX(0,MIN(1,(LN(1+'Original 8 pillars'!I4992)-'Weights and method'!$C$11)/('Weights and method'!$D$11-'Weights and method'!$C$11)))</x:f>
        <x:v>1.5589208593585635</x:v>
      </x:c>
      <x:c r="J4992" s="8" t="n">
        <x:f>100*'Weights and method'!$B$12*MAX(0,MIN(1,(LN(1+'Original 8 pillars'!J4992)-'Weights and method'!$C$12)/('Weights and method'!$D$12-'Weights and method'!$C$12)))</x:f>
        <x:v>1.6192920878119301</x:v>
      </x:c>
      <x:c r="K4992" s="8" t="n">
        <x:f>SUM(C4992:J4992)</x:f>
        <x:v>24.872531112144333</x:v>
      </x:c>
    </x:row>
    <x:row r="4993">
      <x:c r="A4993" s="2" t="str">
        <x:f>'Original 8 pillars'!A4993</x:f>
        <x:v>Mozambique</x:v>
      </x:c>
      <x:c r="B4993" s="2" t="str">
        <x:f>'Original 8 pillars'!B4993</x:f>
        <x:v>2019-08</x:v>
      </x:c>
      <x:c r="C4993" s="8" t="n">
        <x:f>100*'Weights and method'!$B$5*MAX(0,MIN(1,(LN(1+'Original 8 pillars'!C4993)-'Weights and method'!$C$5)/('Weights and method'!$D$5-'Weights and method'!$C$5)))</x:f>
        <x:v>7.865013823777463</x:v>
      </x:c>
      <x:c r="D4993" s="8" t="n">
        <x:f>100*'Weights and method'!$B$6*MAX(0,MIN(1,(LN(1+'Original 8 pillars'!D4993)-'Weights and method'!$C$6)/('Weights and method'!$D$6-'Weights and method'!$C$6)))</x:f>
        <x:v>2.738903066688658</x:v>
      </x:c>
      <x:c r="E4993" s="8" t="n">
        <x:f>100*'Weights and method'!$B$7*MAX(0,MIN(1,(LN(1+'Original 8 pillars'!E4993)-'Weights and method'!$C$7)/('Weights and method'!$D$7-'Weights and method'!$C$7)))</x:f>
        <x:v>9.344365399651661</x:v>
      </x:c>
      <x:c r="F4993" s="8" t="n">
        <x:f>100*'Weights and method'!$B$8*MAX(0,MIN(1,(LN(1+'Original 8 pillars'!F4993)-'Weights and method'!$C$8)/('Weights and method'!$D$8-'Weights and method'!$C$8)))</x:f>
        <x:v>5.340422362262258</x:v>
      </x:c>
      <x:c r="G4993" s="8" t="n">
        <x:f>100*'Weights and method'!$B$9*MAX(0,MIN(1,(LN(1+'Original 8 pillars'!G4993)-'Weights and method'!$C$9)/('Weights and method'!$D$9-'Weights and method'!$C$9)))</x:f>
        <x:v>3.928461841783373</x:v>
      </x:c>
      <x:c r="H4993" s="8" t="n">
        <x:f>100*'Weights and method'!$B$10*MAX(0,MIN(1,(LN(1+'Original 8 pillars'!H4993)-'Weights and method'!$C$10)/('Weights and method'!$D$10-'Weights and method'!$C$10)))</x:f>
        <x:v>0</x:v>
      </x:c>
      <x:c r="I4993" s="8" t="n">
        <x:f>100*'Weights and method'!$B$11*MAX(0,MIN(1,(LN(1+'Original 8 pillars'!I4993)-'Weights and method'!$C$11)/('Weights and method'!$D$11-'Weights and method'!$C$11)))</x:f>
        <x:v>2.5113013290664847</x:v>
      </x:c>
      <x:c r="J4993" s="8" t="n">
        <x:f>100*'Weights and method'!$B$12*MAX(0,MIN(1,(LN(1+'Original 8 pillars'!J4993)-'Weights and method'!$C$12)/('Weights and method'!$D$12-'Weights and method'!$C$12)))</x:f>
        <x:v>4.962730955918672</x:v>
      </x:c>
      <x:c r="K4993" s="8" t="n">
        <x:f>SUM(C4993:J4993)</x:f>
        <x:v>36.69119877914857</x:v>
      </x:c>
    </x:row>
    <x:row r="4994">
      <x:c r="A4994" s="2" t="str">
        <x:f>'Original 8 pillars'!A4994</x:f>
        <x:v>Mozambique</x:v>
      </x:c>
      <x:c r="B4994" s="2" t="str">
        <x:f>'Original 8 pillars'!B4994</x:f>
        <x:v>2019-09</x:v>
      </x:c>
      <x:c r="C4994" s="8" t="n">
        <x:f>100*'Weights and method'!$B$5*MAX(0,MIN(1,(LN(1+'Original 8 pillars'!C4994)-'Weights and method'!$C$5)/('Weights and method'!$D$5-'Weights and method'!$C$5)))</x:f>
        <x:v>6.694218310473201</x:v>
      </x:c>
      <x:c r="D4994" s="8" t="n">
        <x:f>100*'Weights and method'!$B$6*MAX(0,MIN(1,(LN(1+'Original 8 pillars'!D4994)-'Weights and method'!$C$6)/('Weights and method'!$D$6-'Weights and method'!$C$6)))</x:f>
        <x:v>1.8279914070706473</x:v>
      </x:c>
      <x:c r="E4994" s="8" t="n">
        <x:f>100*'Weights and method'!$B$7*MAX(0,MIN(1,(LN(1+'Original 8 pillars'!E4994)-'Weights and method'!$C$7)/('Weights and method'!$D$7-'Weights and method'!$C$7)))</x:f>
        <x:v>9.592498976924198</x:v>
      </x:c>
      <x:c r="F4994" s="8" t="n">
        <x:f>100*'Weights and method'!$B$8*MAX(0,MIN(1,(LN(1+'Original 8 pillars'!F4994)-'Weights and method'!$C$8)/('Weights and method'!$D$8-'Weights and method'!$C$8)))</x:f>
        <x:v>4.817228003495294</x:v>
      </x:c>
      <x:c r="G4994" s="8" t="n">
        <x:f>100*'Weights and method'!$B$9*MAX(0,MIN(1,(LN(1+'Original 8 pillars'!G4994)-'Weights and method'!$C$9)/('Weights and method'!$D$9-'Weights and method'!$C$9)))</x:f>
        <x:v>6.245387203313257</x:v>
      </x:c>
      <x:c r="H4994" s="8" t="n">
        <x:f>100*'Weights and method'!$B$10*MAX(0,MIN(1,(LN(1+'Original 8 pillars'!H4994)-'Weights and method'!$C$10)/('Weights and method'!$D$10-'Weights and method'!$C$10)))</x:f>
        <x:v>0</x:v>
      </x:c>
      <x:c r="I4994" s="8" t="n">
        <x:f>100*'Weights and method'!$B$11*MAX(0,MIN(1,(LN(1+'Original 8 pillars'!I4994)-'Weights and method'!$C$11)/('Weights and method'!$D$11-'Weights and method'!$C$11)))</x:f>
        <x:v>3.4761519623594865</x:v>
      </x:c>
      <x:c r="J4994" s="8" t="n">
        <x:f>100*'Weights and method'!$B$12*MAX(0,MIN(1,(LN(1+'Original 8 pillars'!J4994)-'Weights and method'!$C$12)/('Weights and method'!$D$12-'Weights and method'!$C$12)))</x:f>
        <x:v>2.9383333094344803</x:v>
      </x:c>
      <x:c r="K4994" s="8" t="n">
        <x:f>SUM(C4994:J4994)</x:f>
        <x:v>35.591809173070565</x:v>
      </x:c>
    </x:row>
    <x:row r="4995">
      <x:c r="A4995" s="2" t="str">
        <x:f>'Original 8 pillars'!A4995</x:f>
        <x:v>Mozambique</x:v>
      </x:c>
      <x:c r="B4995" s="2" t="str">
        <x:f>'Original 8 pillars'!B4995</x:f>
        <x:v>2019-10</x:v>
      </x:c>
      <x:c r="C4995" s="8" t="n">
        <x:f>100*'Weights and method'!$B$5*MAX(0,MIN(1,(LN(1+'Original 8 pillars'!C4995)-'Weights and method'!$C$5)/('Weights and method'!$D$5-'Weights and method'!$C$5)))</x:f>
        <x:v>5.802971967867368</x:v>
      </x:c>
      <x:c r="D4995" s="8" t="n">
        <x:f>100*'Weights and method'!$B$6*MAX(0,MIN(1,(LN(1+'Original 8 pillars'!D4995)-'Weights and method'!$C$6)/('Weights and method'!$D$6-'Weights and method'!$C$6)))</x:f>
        <x:v>2.260401029850571</x:v>
      </x:c>
      <x:c r="E4995" s="8" t="n">
        <x:f>100*'Weights and method'!$B$7*MAX(0,MIN(1,(LN(1+'Original 8 pillars'!E4995)-'Weights and method'!$C$7)/('Weights and method'!$D$7-'Weights and method'!$C$7)))</x:f>
        <x:v>7.184669720274536</x:v>
      </x:c>
      <x:c r="F4995" s="8" t="n">
        <x:f>100*'Weights and method'!$B$8*MAX(0,MIN(1,(LN(1+'Original 8 pillars'!F4995)-'Weights and method'!$C$8)/('Weights and method'!$D$8-'Weights and method'!$C$8)))</x:f>
        <x:v>7.388556218573286</x:v>
      </x:c>
      <x:c r="G4995" s="8" t="n">
        <x:f>100*'Weights and method'!$B$9*MAX(0,MIN(1,(LN(1+'Original 8 pillars'!G4995)-'Weights and method'!$C$9)/('Weights and method'!$D$9-'Weights and method'!$C$9)))</x:f>
        <x:v>3.6459112848490802</x:v>
      </x:c>
      <x:c r="H4995" s="8" t="n">
        <x:f>100*'Weights and method'!$B$10*MAX(0,MIN(1,(LN(1+'Original 8 pillars'!H4995)-'Weights and method'!$C$10)/('Weights and method'!$D$10-'Weights and method'!$C$10)))</x:f>
        <x:v>0</x:v>
      </x:c>
      <x:c r="I4995" s="8" t="n">
        <x:f>100*'Weights and method'!$B$11*MAX(0,MIN(1,(LN(1+'Original 8 pillars'!I4995)-'Weights and method'!$C$11)/('Weights and method'!$D$11-'Weights and method'!$C$11)))</x:f>
        <x:v>1.1981148426282973</x:v>
      </x:c>
      <x:c r="J4995" s="8" t="n">
        <x:f>100*'Weights and method'!$B$12*MAX(0,MIN(1,(LN(1+'Original 8 pillars'!J4995)-'Weights and method'!$C$12)/('Weights and method'!$D$12-'Weights and method'!$C$12)))</x:f>
        <x:v>1.966180865818306</x:v>
      </x:c>
      <x:c r="K4995" s="8" t="n">
        <x:f>SUM(C4995:J4995)</x:f>
        <x:v>29.446805929861444</x:v>
      </x:c>
    </x:row>
    <x:row r="4996">
      <x:c r="A4996" s="2" t="str">
        <x:f>'Original 8 pillars'!A4996</x:f>
        <x:v>Mozambique</x:v>
      </x:c>
      <x:c r="B4996" s="2" t="str">
        <x:f>'Original 8 pillars'!B4996</x:f>
        <x:v>2019-11</x:v>
      </x:c>
      <x:c r="C4996" s="8" t="n">
        <x:f>100*'Weights and method'!$B$5*MAX(0,MIN(1,(LN(1+'Original 8 pillars'!C4996)-'Weights and method'!$C$5)/('Weights and method'!$D$5-'Weights and method'!$C$5)))</x:f>
        <x:v>5.800155352448665</x:v>
      </x:c>
      <x:c r="D4996" s="8" t="n">
        <x:f>100*'Weights and method'!$B$6*MAX(0,MIN(1,(LN(1+'Original 8 pillars'!D4996)-'Weights and method'!$C$6)/('Weights and method'!$D$6-'Weights and method'!$C$6)))</x:f>
        <x:v>2.3977232159751596</x:v>
      </x:c>
      <x:c r="E4996" s="8" t="n">
        <x:f>100*'Weights and method'!$B$7*MAX(0,MIN(1,(LN(1+'Original 8 pillars'!E4996)-'Weights and method'!$C$7)/('Weights and method'!$D$7-'Weights and method'!$C$7)))</x:f>
        <x:v>9.958867819426432</x:v>
      </x:c>
      <x:c r="F4996" s="8" t="n">
        <x:f>100*'Weights and method'!$B$8*MAX(0,MIN(1,(LN(1+'Original 8 pillars'!F4996)-'Weights and method'!$C$8)/('Weights and method'!$D$8-'Weights and method'!$C$8)))</x:f>
        <x:v>7.605863963359527</x:v>
      </x:c>
      <x:c r="G4996" s="8" t="n">
        <x:f>100*'Weights and method'!$B$9*MAX(0,MIN(1,(LN(1+'Original 8 pillars'!G4996)-'Weights and method'!$C$9)/('Weights and method'!$D$9-'Weights and method'!$C$9)))</x:f>
        <x:v>5.752987820190983</x:v>
      </x:c>
      <x:c r="H4996" s="8" t="n">
        <x:f>100*'Weights and method'!$B$10*MAX(0,MIN(1,(LN(1+'Original 8 pillars'!H4996)-'Weights and method'!$C$10)/('Weights and method'!$D$10-'Weights and method'!$C$10)))</x:f>
        <x:v>0</x:v>
      </x:c>
      <x:c r="I4996" s="8" t="n">
        <x:f>100*'Weights and method'!$B$11*MAX(0,MIN(1,(LN(1+'Original 8 pillars'!I4996)-'Weights and method'!$C$11)/('Weights and method'!$D$11-'Weights and method'!$C$11)))</x:f>
        <x:v>2.5903149027509755</x:v>
      </x:c>
      <x:c r="J4996" s="8" t="n">
        <x:f>100*'Weights and method'!$B$12*MAX(0,MIN(1,(LN(1+'Original 8 pillars'!J4996)-'Weights and method'!$C$12)/('Weights and method'!$D$12-'Weights and method'!$C$12)))</x:f>
        <x:v>1.4079313521637817</x:v>
      </x:c>
      <x:c r="K4996" s="8" t="n">
        <x:f>SUM(C4996:J4996)</x:f>
        <x:v>35.513844426315515</x:v>
      </x:c>
    </x:row>
    <x:row r="4997">
      <x:c r="A4997" s="2" t="str">
        <x:f>'Original 8 pillars'!A4997</x:f>
        <x:v>Mozambique</x:v>
      </x:c>
      <x:c r="B4997" s="2" t="str">
        <x:f>'Original 8 pillars'!B4997</x:f>
        <x:v>2019-12</x:v>
      </x:c>
      <x:c r="C4997" s="8" t="n">
        <x:f>100*'Weights and method'!$B$5*MAX(0,MIN(1,(LN(1+'Original 8 pillars'!C4997)-'Weights and method'!$C$5)/('Weights and method'!$D$5-'Weights and method'!$C$5)))</x:f>
        <x:v>6.586356117603161</x:v>
      </x:c>
      <x:c r="D4997" s="8" t="n">
        <x:f>100*'Weights and method'!$B$6*MAX(0,MIN(1,(LN(1+'Original 8 pillars'!D4997)-'Weights and method'!$C$6)/('Weights and method'!$D$6-'Weights and method'!$C$6)))</x:f>
        <x:v>2.8450053495224625</x:v>
      </x:c>
      <x:c r="E4997" s="8" t="n">
        <x:f>100*'Weights and method'!$B$7*MAX(0,MIN(1,(LN(1+'Original 8 pillars'!E4997)-'Weights and method'!$C$7)/('Weights and method'!$D$7-'Weights and method'!$C$7)))</x:f>
        <x:v>6.8167342351924844</x:v>
      </x:c>
      <x:c r="F4997" s="8" t="n">
        <x:f>100*'Weights and method'!$B$8*MAX(0,MIN(1,(LN(1+'Original 8 pillars'!F4997)-'Weights and method'!$C$8)/('Weights and method'!$D$8-'Weights and method'!$C$8)))</x:f>
        <x:v>5.454843644408013</x:v>
      </x:c>
      <x:c r="G4997" s="8" t="n">
        <x:f>100*'Weights and method'!$B$9*MAX(0,MIN(1,(LN(1+'Original 8 pillars'!G4997)-'Weights and method'!$C$9)/('Weights and method'!$D$9-'Weights and method'!$C$9)))</x:f>
        <x:v>4.157184804803732</x:v>
      </x:c>
      <x:c r="H4997" s="8" t="n">
        <x:f>100*'Weights and method'!$B$10*MAX(0,MIN(1,(LN(1+'Original 8 pillars'!H4997)-'Weights and method'!$C$10)/('Weights and method'!$D$10-'Weights and method'!$C$10)))</x:f>
        <x:v>0</x:v>
      </x:c>
      <x:c r="I4997" s="8" t="n">
        <x:f>100*'Weights and method'!$B$11*MAX(0,MIN(1,(LN(1+'Original 8 pillars'!I4997)-'Weights and method'!$C$11)/('Weights and method'!$D$11-'Weights and method'!$C$11)))</x:f>
        <x:v>1.994671697881972</x:v>
      </x:c>
      <x:c r="J4997" s="8" t="n">
        <x:f>100*'Weights and method'!$B$12*MAX(0,MIN(1,(LN(1+'Original 8 pillars'!J4997)-'Weights and method'!$C$12)/('Weights and method'!$D$12-'Weights and method'!$C$12)))</x:f>
        <x:v>0</x:v>
      </x:c>
      <x:c r="K4997" s="8" t="n">
        <x:f>SUM(C4997:J4997)</x:f>
        <x:v>27.854795849411826</x:v>
      </x:c>
    </x:row>
    <x:row r="4998">
      <x:c r="A4998" s="2" t="str">
        <x:f>'Original 8 pillars'!A4998</x:f>
        <x:v>Mozambique</x:v>
      </x:c>
      <x:c r="B4998" s="2" t="str">
        <x:f>'Original 8 pillars'!B4998</x:f>
        <x:v>2020-01</x:v>
      </x:c>
      <x:c r="C4998" s="8" t="n">
        <x:f>100*'Weights and method'!$B$5*MAX(0,MIN(1,(LN(1+'Original 8 pillars'!C4998)-'Weights and method'!$C$5)/('Weights and method'!$D$5-'Weights and method'!$C$5)))</x:f>
        <x:v>4.026603188136359</x:v>
      </x:c>
      <x:c r="D4998" s="8" t="n">
        <x:f>100*'Weights and method'!$B$6*MAX(0,MIN(1,(LN(1+'Original 8 pillars'!D4998)-'Weights and method'!$C$6)/('Weights and method'!$D$6-'Weights and method'!$C$6)))</x:f>
        <x:v>1.5596629343255324</x:v>
      </x:c>
      <x:c r="E4998" s="8" t="n">
        <x:f>100*'Weights and method'!$B$7*MAX(0,MIN(1,(LN(1+'Original 8 pillars'!E4998)-'Weights and method'!$C$7)/('Weights and method'!$D$7-'Weights and method'!$C$7)))</x:f>
        <x:v>6.645538819461731</x:v>
      </x:c>
      <x:c r="F4998" s="8" t="n">
        <x:f>100*'Weights and method'!$B$8*MAX(0,MIN(1,(LN(1+'Original 8 pillars'!F4998)-'Weights and method'!$C$8)/('Weights and method'!$D$8-'Weights and method'!$C$8)))</x:f>
        <x:v>4.659817101109349</x:v>
      </x:c>
      <x:c r="G4998" s="8" t="n">
        <x:f>100*'Weights and method'!$B$9*MAX(0,MIN(1,(LN(1+'Original 8 pillars'!G4998)-'Weights and method'!$C$9)/('Weights and method'!$D$9-'Weights and method'!$C$9)))</x:f>
        <x:v>5.133134959648428</x:v>
      </x:c>
      <x:c r="H4998" s="8" t="n">
        <x:f>100*'Weights and method'!$B$10*MAX(0,MIN(1,(LN(1+'Original 8 pillars'!H4998)-'Weights and method'!$C$10)/('Weights and method'!$D$10-'Weights and method'!$C$10)))</x:f>
        <x:v>0</x:v>
      </x:c>
      <x:c r="I4998" s="8" t="n">
        <x:f>100*'Weights and method'!$B$11*MAX(0,MIN(1,(LN(1+'Original 8 pillars'!I4998)-'Weights and method'!$C$11)/('Weights and method'!$D$11-'Weights and method'!$C$11)))</x:f>
        <x:v>1.7353828100866358</x:v>
      </x:c>
      <x:c r="J4998" s="8" t="n">
        <x:f>100*'Weights and method'!$B$12*MAX(0,MIN(1,(LN(1+'Original 8 pillars'!J4998)-'Weights and method'!$C$12)/('Weights and method'!$D$12-'Weights and method'!$C$12)))</x:f>
        <x:v>1.2355374271171524</x:v>
      </x:c>
      <x:c r="K4998" s="8" t="n">
        <x:f>SUM(C4998:J4998)</x:f>
        <x:v>24.995677239885186</x:v>
      </x:c>
    </x:row>
    <x:row r="4999">
      <x:c r="A4999" s="2" t="str">
        <x:f>'Original 8 pillars'!A4999</x:f>
        <x:v>Mozambique</x:v>
      </x:c>
      <x:c r="B4999" s="2" t="str">
        <x:f>'Original 8 pillars'!B4999</x:f>
        <x:v>2020-02</x:v>
      </x:c>
      <x:c r="C4999" s="8" t="n">
        <x:f>100*'Weights and method'!$B$5*MAX(0,MIN(1,(LN(1+'Original 8 pillars'!C4999)-'Weights and method'!$C$5)/('Weights and method'!$D$5-'Weights and method'!$C$5)))</x:f>
        <x:v>4.488555415108623</x:v>
      </x:c>
      <x:c r="D4999" s="8" t="n">
        <x:f>100*'Weights and method'!$B$6*MAX(0,MIN(1,(LN(1+'Original 8 pillars'!D4999)-'Weights and method'!$C$6)/('Weights and method'!$D$6-'Weights and method'!$C$6)))</x:f>
        <x:v>2.4295969028535382</x:v>
      </x:c>
      <x:c r="E4999" s="8" t="n">
        <x:f>100*'Weights and method'!$B$7*MAX(0,MIN(1,(LN(1+'Original 8 pillars'!E4999)-'Weights and method'!$C$7)/('Weights and method'!$D$7-'Weights and method'!$C$7)))</x:f>
        <x:v>7.497118502665346</x:v>
      </x:c>
      <x:c r="F4999" s="8" t="n">
        <x:f>100*'Weights and method'!$B$8*MAX(0,MIN(1,(LN(1+'Original 8 pillars'!F4999)-'Weights and method'!$C$8)/('Weights and method'!$D$8-'Weights and method'!$C$8)))</x:f>
        <x:v>5.292170534166664</x:v>
      </x:c>
      <x:c r="G4999" s="8" t="n">
        <x:f>100*'Weights and method'!$B$9*MAX(0,MIN(1,(LN(1+'Original 8 pillars'!G4999)-'Weights and method'!$C$9)/('Weights and method'!$D$9-'Weights and method'!$C$9)))</x:f>
        <x:v>5.579835972255504</x:v>
      </x:c>
      <x:c r="H4999" s="8" t="n">
        <x:f>100*'Weights and method'!$B$10*MAX(0,MIN(1,(LN(1+'Original 8 pillars'!H4999)-'Weights and method'!$C$10)/('Weights and method'!$D$10-'Weights and method'!$C$10)))</x:f>
        <x:v>0</x:v>
      </x:c>
      <x:c r="I4999" s="8" t="n">
        <x:f>100*'Weights and method'!$B$11*MAX(0,MIN(1,(LN(1+'Original 8 pillars'!I4999)-'Weights and method'!$C$11)/('Weights and method'!$D$11-'Weights and method'!$C$11)))</x:f>
        <x:v>2.34527407767333</x:v>
      </x:c>
      <x:c r="J4999" s="8" t="n">
        <x:f>100*'Weights and method'!$B$12*MAX(0,MIN(1,(LN(1+'Original 8 pillars'!J4999)-'Weights and method'!$C$12)/('Weights and method'!$D$12-'Weights and method'!$C$12)))</x:f>
        <x:v>2.2267488565320934</x:v>
      </x:c>
      <x:c r="K4999" s="8" t="n">
        <x:f>SUM(C4999:J4999)</x:f>
        <x:v>29.859300261255097</x:v>
      </x:c>
    </x:row>
    <x:row r="5000">
      <x:c r="A5000" s="2" t="str">
        <x:f>'Original 8 pillars'!A5000</x:f>
        <x:v>Mozambique</x:v>
      </x:c>
      <x:c r="B5000" s="2" t="str">
        <x:f>'Original 8 pillars'!B5000</x:f>
        <x:v>2020-03</x:v>
      </x:c>
      <x:c r="C5000" s="8" t="n">
        <x:f>100*'Weights and method'!$B$5*MAX(0,MIN(1,(LN(1+'Original 8 pillars'!C5000)-'Weights and method'!$C$5)/('Weights and method'!$D$5-'Weights and method'!$C$5)))</x:f>
        <x:v>6.877734263367925</x:v>
      </x:c>
      <x:c r="D5000" s="8" t="n">
        <x:f>100*'Weights and method'!$B$6*MAX(0,MIN(1,(LN(1+'Original 8 pillars'!D5000)-'Weights and method'!$C$6)/('Weights and method'!$D$6-'Weights and method'!$C$6)))</x:f>
        <x:v>4.383022316043578</x:v>
      </x:c>
      <x:c r="E5000" s="8" t="n">
        <x:f>100*'Weights and method'!$B$7*MAX(0,MIN(1,(LN(1+'Original 8 pillars'!E5000)-'Weights and method'!$C$7)/('Weights and method'!$D$7-'Weights and method'!$C$7)))</x:f>
        <x:v>6.442693657082149</x:v>
      </x:c>
      <x:c r="F5000" s="8" t="n">
        <x:f>100*'Weights and method'!$B$8*MAX(0,MIN(1,(LN(1+'Original 8 pillars'!F5000)-'Weights and method'!$C$8)/('Weights and method'!$D$8-'Weights and method'!$C$8)))</x:f>
        <x:v>4.256603535582169</x:v>
      </x:c>
      <x:c r="G5000" s="8" t="n">
        <x:f>100*'Weights and method'!$B$9*MAX(0,MIN(1,(LN(1+'Original 8 pillars'!G5000)-'Weights and method'!$C$9)/('Weights and method'!$D$9-'Weights and method'!$C$9)))</x:f>
        <x:v>6.650898595862922</x:v>
      </x:c>
      <x:c r="H5000" s="8" t="n">
        <x:f>100*'Weights and method'!$B$10*MAX(0,MIN(1,(LN(1+'Original 8 pillars'!H5000)-'Weights and method'!$C$10)/('Weights and method'!$D$10-'Weights and method'!$C$10)))</x:f>
        <x:v>0</x:v>
      </x:c>
      <x:c r="I5000" s="8" t="n">
        <x:f>100*'Weights and method'!$B$11*MAX(0,MIN(1,(LN(1+'Original 8 pillars'!I5000)-'Weights and method'!$C$11)/('Weights and method'!$D$11-'Weights and method'!$C$11)))</x:f>
        <x:v>1.183729361061135</x:v>
      </x:c>
      <x:c r="J5000" s="8" t="n">
        <x:f>100*'Weights and method'!$B$12*MAX(0,MIN(1,(LN(1+'Original 8 pillars'!J5000)-'Weights and method'!$C$12)/('Weights and method'!$D$12-'Weights and method'!$C$12)))</x:f>
        <x:v>1.9432500520962517</x:v>
      </x:c>
      <x:c r="K5000" s="8" t="n">
        <x:f>SUM(C5000:J5000)</x:f>
        <x:v>31.73793178109613</x:v>
      </x:c>
    </x:row>
    <x:row r="5001">
      <x:c r="A5001" s="2" t="str">
        <x:f>'Original 8 pillars'!A5001</x:f>
        <x:v>Mozambique</x:v>
      </x:c>
      <x:c r="B5001" s="2" t="str">
        <x:f>'Original 8 pillars'!B5001</x:f>
        <x:v>2020-04</x:v>
      </x:c>
      <x:c r="C5001" s="8" t="n">
        <x:f>100*'Weights and method'!$B$5*MAX(0,MIN(1,(LN(1+'Original 8 pillars'!C5001)-'Weights and method'!$C$5)/('Weights and method'!$D$5-'Weights and method'!$C$5)))</x:f>
        <x:v>6.6181335752555865</x:v>
      </x:c>
      <x:c r="D5001" s="8" t="n">
        <x:f>100*'Weights and method'!$B$6*MAX(0,MIN(1,(LN(1+'Original 8 pillars'!D5001)-'Weights and method'!$C$6)/('Weights and method'!$D$6-'Weights and method'!$C$6)))</x:f>
        <x:v>2.9256664823675194</x:v>
      </x:c>
      <x:c r="E5001" s="8" t="n">
        <x:f>100*'Weights and method'!$B$7*MAX(0,MIN(1,(LN(1+'Original 8 pillars'!E5001)-'Weights and method'!$C$7)/('Weights and method'!$D$7-'Weights and method'!$C$7)))</x:f>
        <x:v>8.181884386172378</x:v>
      </x:c>
      <x:c r="F5001" s="8" t="n">
        <x:f>100*'Weights and method'!$B$8*MAX(0,MIN(1,(LN(1+'Original 8 pillars'!F5001)-'Weights and method'!$C$8)/('Weights and method'!$D$8-'Weights and method'!$C$8)))</x:f>
        <x:v>2.7740873974603732</x:v>
      </x:c>
      <x:c r="G5001" s="8" t="n">
        <x:f>100*'Weights and method'!$B$9*MAX(0,MIN(1,(LN(1+'Original 8 pillars'!G5001)-'Weights and method'!$C$9)/('Weights and method'!$D$9-'Weights and method'!$C$9)))</x:f>
        <x:v>8.993252069425742</x:v>
      </x:c>
      <x:c r="H5001" s="8" t="n">
        <x:f>100*'Weights and method'!$B$10*MAX(0,MIN(1,(LN(1+'Original 8 pillars'!H5001)-'Weights and method'!$C$10)/('Weights and method'!$D$10-'Weights and method'!$C$10)))</x:f>
        <x:v>0</x:v>
      </x:c>
      <x:c r="I5001" s="8" t="n">
        <x:f>100*'Weights and method'!$B$11*MAX(0,MIN(1,(LN(1+'Original 8 pillars'!I5001)-'Weights and method'!$C$11)/('Weights and method'!$D$11-'Weights and method'!$C$11)))</x:f>
        <x:v>1.7799291954016518</x:v>
      </x:c>
      <x:c r="J5001" s="8" t="n">
        <x:f>100*'Weights and method'!$B$12*MAX(0,MIN(1,(LN(1+'Original 8 pillars'!J5001)-'Weights and method'!$C$12)/('Weights and method'!$D$12-'Weights and method'!$C$12)))</x:f>
        <x:v>3.1396069638302353</x:v>
      </x:c>
      <x:c r="K5001" s="8" t="n">
        <x:f>SUM(C5001:J5001)</x:f>
        <x:v>34.41256006991349</x:v>
      </x:c>
    </x:row>
    <x:row r="5002">
      <x:c r="A5002" s="2" t="str">
        <x:f>'Original 8 pillars'!A5002</x:f>
        <x:v>Mozambique</x:v>
      </x:c>
      <x:c r="B5002" s="2" t="str">
        <x:f>'Original 8 pillars'!B5002</x:f>
        <x:v>2020-05</x:v>
      </x:c>
      <x:c r="C5002" s="8" t="n">
        <x:f>100*'Weights and method'!$B$5*MAX(0,MIN(1,(LN(1+'Original 8 pillars'!C5002)-'Weights and method'!$C$5)/('Weights and method'!$D$5-'Weights and method'!$C$5)))</x:f>
        <x:v>5.922378675196744</x:v>
      </x:c>
      <x:c r="D5002" s="8" t="n">
        <x:f>100*'Weights and method'!$B$6*MAX(0,MIN(1,(LN(1+'Original 8 pillars'!D5002)-'Weights and method'!$C$6)/('Weights and method'!$D$6-'Weights and method'!$C$6)))</x:f>
        <x:v>1.8469462180946548</x:v>
      </x:c>
      <x:c r="E5002" s="8" t="n">
        <x:f>100*'Weights and method'!$B$7*MAX(0,MIN(1,(LN(1+'Original 8 pillars'!E5002)-'Weights and method'!$C$7)/('Weights and method'!$D$7-'Weights and method'!$C$7)))</x:f>
        <x:v>8.860810925968561</x:v>
      </x:c>
      <x:c r="F5002" s="8" t="n">
        <x:f>100*'Weights and method'!$B$8*MAX(0,MIN(1,(LN(1+'Original 8 pillars'!F5002)-'Weights and method'!$C$8)/('Weights and method'!$D$8-'Weights and method'!$C$8)))</x:f>
        <x:v>6.2612964899107935</x:v>
      </x:c>
      <x:c r="G5002" s="8" t="n">
        <x:f>100*'Weights and method'!$B$9*MAX(0,MIN(1,(LN(1+'Original 8 pillars'!G5002)-'Weights and method'!$C$9)/('Weights and method'!$D$9-'Weights and method'!$C$9)))</x:f>
        <x:v>7.895449324360729</x:v>
      </x:c>
      <x:c r="H5002" s="8" t="n">
        <x:f>100*'Weights and method'!$B$10*MAX(0,MIN(1,(LN(1+'Original 8 pillars'!H5002)-'Weights and method'!$C$10)/('Weights and method'!$D$10-'Weights and method'!$C$10)))</x:f>
        <x:v>0</x:v>
      </x:c>
      <x:c r="I5002" s="8" t="n">
        <x:f>100*'Weights and method'!$B$11*MAX(0,MIN(1,(LN(1+'Original 8 pillars'!I5002)-'Weights and method'!$C$11)/('Weights and method'!$D$11-'Weights and method'!$C$11)))</x:f>
        <x:v>4.610709416944338</x:v>
      </x:c>
      <x:c r="J5002" s="8" t="n">
        <x:f>100*'Weights and method'!$B$12*MAX(0,MIN(1,(LN(1+'Original 8 pillars'!J5002)-'Weights and method'!$C$12)/('Weights and method'!$D$12-'Weights and method'!$C$12)))</x:f>
        <x:v>1.6589821603538537</x:v>
      </x:c>
      <x:c r="K5002" s="8" t="n">
        <x:f>SUM(C5002:J5002)</x:f>
        <x:v>37.056573210829676</x:v>
      </x:c>
    </x:row>
    <x:row r="5003">
      <x:c r="A5003" s="2" t="str">
        <x:f>'Original 8 pillars'!A5003</x:f>
        <x:v>Mozambique</x:v>
      </x:c>
      <x:c r="B5003" s="2" t="str">
        <x:f>'Original 8 pillars'!B5003</x:f>
        <x:v>2020-06</x:v>
      </x:c>
      <x:c r="C5003" s="8" t="n">
        <x:f>100*'Weights and method'!$B$5*MAX(0,MIN(1,(LN(1+'Original 8 pillars'!C5003)-'Weights and method'!$C$5)/('Weights and method'!$D$5-'Weights and method'!$C$5)))</x:f>
        <x:v>6.004900868326284</x:v>
      </x:c>
      <x:c r="D5003" s="8" t="n">
        <x:f>100*'Weights and method'!$B$6*MAX(0,MIN(1,(LN(1+'Original 8 pillars'!D5003)-'Weights and method'!$C$6)/('Weights and method'!$D$6-'Weights and method'!$C$6)))</x:f>
        <x:v>4.92046096461539</x:v>
      </x:c>
      <x:c r="E5003" s="8" t="n">
        <x:f>100*'Weights and method'!$B$7*MAX(0,MIN(1,(LN(1+'Original 8 pillars'!E5003)-'Weights and method'!$C$7)/('Weights and method'!$D$7-'Weights and method'!$C$7)))</x:f>
        <x:v>8.6612351025167</x:v>
      </x:c>
      <x:c r="F5003" s="8" t="n">
        <x:f>100*'Weights and method'!$B$8*MAX(0,MIN(1,(LN(1+'Original 8 pillars'!F5003)-'Weights and method'!$C$8)/('Weights and method'!$D$8-'Weights and method'!$C$8)))</x:f>
        <x:v>7.494782790668292</x:v>
      </x:c>
      <x:c r="G5003" s="8" t="n">
        <x:f>100*'Weights and method'!$B$9*MAX(0,MIN(1,(LN(1+'Original 8 pillars'!G5003)-'Weights and method'!$C$9)/('Weights and method'!$D$9-'Weights and method'!$C$9)))</x:f>
        <x:v>7.348709500022364</x:v>
      </x:c>
      <x:c r="H5003" s="8" t="n">
        <x:f>100*'Weights and method'!$B$10*MAX(0,MIN(1,(LN(1+'Original 8 pillars'!H5003)-'Weights and method'!$C$10)/('Weights and method'!$D$10-'Weights and method'!$C$10)))</x:f>
        <x:v>0</x:v>
      </x:c>
      <x:c r="I5003" s="8" t="n">
        <x:f>100*'Weights and method'!$B$11*MAX(0,MIN(1,(LN(1+'Original 8 pillars'!I5003)-'Weights and method'!$C$11)/('Weights and method'!$D$11-'Weights and method'!$C$11)))</x:f>
        <x:v>2.25630635906293</x:v>
      </x:c>
      <x:c r="J5003" s="8" t="n">
        <x:f>100*'Weights and method'!$B$12*MAX(0,MIN(1,(LN(1+'Original 8 pillars'!J5003)-'Weights and method'!$C$12)/('Weights and method'!$D$12-'Weights and method'!$C$12)))</x:f>
        <x:v>0</x:v>
      </x:c>
      <x:c r="K5003" s="8" t="n">
        <x:f>SUM(C5003:J5003)</x:f>
        <x:v>36.68639558521196</x:v>
      </x:c>
    </x:row>
    <x:row r="5004">
      <x:c r="A5004" s="2" t="str">
        <x:f>'Original 8 pillars'!A5004</x:f>
        <x:v>Mozambique</x:v>
      </x:c>
      <x:c r="B5004" s="2" t="str">
        <x:f>'Original 8 pillars'!B5004</x:f>
        <x:v>2020-07</x:v>
      </x:c>
      <x:c r="C5004" s="8" t="n">
        <x:f>100*'Weights and method'!$B$5*MAX(0,MIN(1,(LN(1+'Original 8 pillars'!C5004)-'Weights and method'!$C$5)/('Weights and method'!$D$5-'Weights and method'!$C$5)))</x:f>
        <x:v>5.928943866861616</x:v>
      </x:c>
      <x:c r="D5004" s="8" t="n">
        <x:f>100*'Weights and method'!$B$6*MAX(0,MIN(1,(LN(1+'Original 8 pillars'!D5004)-'Weights and method'!$C$6)/('Weights and method'!$D$6-'Weights and method'!$C$6)))</x:f>
        <x:v>2.1966217162002692</x:v>
      </x:c>
      <x:c r="E5004" s="8" t="n">
        <x:f>100*'Weights and method'!$B$7*MAX(0,MIN(1,(LN(1+'Original 8 pillars'!E5004)-'Weights and method'!$C$7)/('Weights and method'!$D$7-'Weights and method'!$C$7)))</x:f>
        <x:v>5.731837515728042</x:v>
      </x:c>
      <x:c r="F5004" s="8" t="n">
        <x:f>100*'Weights and method'!$B$8*MAX(0,MIN(1,(LN(1+'Original 8 pillars'!F5004)-'Weights and method'!$C$8)/('Weights and method'!$D$8-'Weights and method'!$C$8)))</x:f>
        <x:v>6.2047925160603805</x:v>
      </x:c>
      <x:c r="G5004" s="8" t="n">
        <x:f>100*'Weights and method'!$B$9*MAX(0,MIN(1,(LN(1+'Original 8 pillars'!G5004)-'Weights and method'!$C$9)/('Weights and method'!$D$9-'Weights and method'!$C$9)))</x:f>
        <x:v>8.001409370127288</x:v>
      </x:c>
      <x:c r="H5004" s="8" t="n">
        <x:f>100*'Weights and method'!$B$10*MAX(0,MIN(1,(LN(1+'Original 8 pillars'!H5004)-'Weights and method'!$C$10)/('Weights and method'!$D$10-'Weights and method'!$C$10)))</x:f>
        <x:v>0</x:v>
      </x:c>
      <x:c r="I5004" s="8" t="n">
        <x:f>100*'Weights and method'!$B$11*MAX(0,MIN(1,(LN(1+'Original 8 pillars'!I5004)-'Weights and method'!$C$11)/('Weights and method'!$D$11-'Weights and method'!$C$11)))</x:f>
        <x:v>2.3023845359138346</x:v>
      </x:c>
      <x:c r="J5004" s="8" t="n">
        <x:f>100*'Weights and method'!$B$12*MAX(0,MIN(1,(LN(1+'Original 8 pillars'!J5004)-'Weights and method'!$C$12)/('Weights and method'!$D$12-'Weights and method'!$C$12)))</x:f>
        <x:v>3.911655669408332</x:v>
      </x:c>
      <x:c r="K5004" s="8" t="n">
        <x:f>SUM(C5004:J5004)</x:f>
        <x:v>34.27764519029976</x:v>
      </x:c>
    </x:row>
    <x:row r="5005">
      <x:c r="A5005" s="2" t="str">
        <x:f>'Original 8 pillars'!A5005</x:f>
        <x:v>Mozambique</x:v>
      </x:c>
      <x:c r="B5005" s="2" t="str">
        <x:f>'Original 8 pillars'!B5005</x:f>
        <x:v>2020-08</x:v>
      </x:c>
      <x:c r="C5005" s="8" t="n">
        <x:f>100*'Weights and method'!$B$5*MAX(0,MIN(1,(LN(1+'Original 8 pillars'!C5005)-'Weights and method'!$C$5)/('Weights and method'!$D$5-'Weights and method'!$C$5)))</x:f>
        <x:v>6.794350869557452</x:v>
      </x:c>
      <x:c r="D5005" s="8" t="n">
        <x:f>100*'Weights and method'!$B$6*MAX(0,MIN(1,(LN(1+'Original 8 pillars'!D5005)-'Weights and method'!$C$6)/('Weights and method'!$D$6-'Weights and method'!$C$6)))</x:f>
        <x:v>1.2244387487849389</x:v>
      </x:c>
      <x:c r="E5005" s="8" t="n">
        <x:f>100*'Weights and method'!$B$7*MAX(0,MIN(1,(LN(1+'Original 8 pillars'!E5005)-'Weights and method'!$C$7)/('Weights and method'!$D$7-'Weights and method'!$C$7)))</x:f>
        <x:v>6.535077381139299</x:v>
      </x:c>
      <x:c r="F5005" s="8" t="n">
        <x:f>100*'Weights and method'!$B$8*MAX(0,MIN(1,(LN(1+'Original 8 pillars'!F5005)-'Weights and method'!$C$8)/('Weights and method'!$D$8-'Weights and method'!$C$8)))</x:f>
        <x:v>5.15702330058242</x:v>
      </x:c>
      <x:c r="G5005" s="8" t="n">
        <x:f>100*'Weights and method'!$B$9*MAX(0,MIN(1,(LN(1+'Original 8 pillars'!G5005)-'Weights and method'!$C$9)/('Weights and method'!$D$9-'Weights and method'!$C$9)))</x:f>
        <x:v>6.982880538091818</x:v>
      </x:c>
      <x:c r="H5005" s="8" t="n">
        <x:f>100*'Weights and method'!$B$10*MAX(0,MIN(1,(LN(1+'Original 8 pillars'!H5005)-'Weights and method'!$C$10)/('Weights and method'!$D$10-'Weights and method'!$C$10)))</x:f>
        <x:v>0</x:v>
      </x:c>
      <x:c r="I5005" s="8" t="n">
        <x:f>100*'Weights and method'!$B$11*MAX(0,MIN(1,(LN(1+'Original 8 pillars'!I5005)-'Weights and method'!$C$11)/('Weights and method'!$D$11-'Weights and method'!$C$11)))</x:f>
        <x:v>1.2457769540289723</x:v>
      </x:c>
      <x:c r="J5005" s="8" t="n">
        <x:f>100*'Weights and method'!$B$12*MAX(0,MIN(1,(LN(1+'Original 8 pillars'!J5005)-'Weights and method'!$C$12)/('Weights and method'!$D$12-'Weights and method'!$C$12)))</x:f>
        <x:v>1.6307728171821865</x:v>
      </x:c>
      <x:c r="K5005" s="8" t="n">
        <x:f>SUM(C5005:J5005)</x:f>
        <x:v>29.570320609367087</x:v>
      </x:c>
    </x:row>
    <x:row r="5006">
      <x:c r="A5006" s="2" t="str">
        <x:f>'Original 8 pillars'!A5006</x:f>
        <x:v>Mozambique</x:v>
      </x:c>
      <x:c r="B5006" s="2" t="str">
        <x:f>'Original 8 pillars'!B5006</x:f>
        <x:v>2020-09</x:v>
      </x:c>
      <x:c r="C5006" s="8" t="n">
        <x:f>100*'Weights and method'!$B$5*MAX(0,MIN(1,(LN(1+'Original 8 pillars'!C5006)-'Weights and method'!$C$5)/('Weights and method'!$D$5-'Weights and method'!$C$5)))</x:f>
        <x:v>3.887196086273075</x:v>
      </x:c>
      <x:c r="D5006" s="8" t="n">
        <x:f>100*'Weights and method'!$B$6*MAX(0,MIN(1,(LN(1+'Original 8 pillars'!D5006)-'Weights and method'!$C$6)/('Weights and method'!$D$6-'Weights and method'!$C$6)))</x:f>
        <x:v>1.6222645648383653</x:v>
      </x:c>
      <x:c r="E5006" s="8" t="n">
        <x:f>100*'Weights and method'!$B$7*MAX(0,MIN(1,(LN(1+'Original 8 pillars'!E5006)-'Weights and method'!$C$7)/('Weights and method'!$D$7-'Weights and method'!$C$7)))</x:f>
        <x:v>6.9931161645106075</x:v>
      </x:c>
      <x:c r="F5006" s="8" t="n">
        <x:f>100*'Weights and method'!$B$8*MAX(0,MIN(1,(LN(1+'Original 8 pillars'!F5006)-'Weights and method'!$C$8)/('Weights and method'!$D$8-'Weights and method'!$C$8)))</x:f>
        <x:v>3.4564574435594104</x:v>
      </x:c>
      <x:c r="G5006" s="8" t="n">
        <x:f>100*'Weights and method'!$B$9*MAX(0,MIN(1,(LN(1+'Original 8 pillars'!G5006)-'Weights and method'!$C$9)/('Weights and method'!$D$9-'Weights and method'!$C$9)))</x:f>
        <x:v>6.11344191724723</x:v>
      </x:c>
      <x:c r="H5006" s="8" t="n">
        <x:f>100*'Weights and method'!$B$10*MAX(0,MIN(1,(LN(1+'Original 8 pillars'!H5006)-'Weights and method'!$C$10)/('Weights and method'!$D$10-'Weights and method'!$C$10)))</x:f>
        <x:v>0</x:v>
      </x:c>
      <x:c r="I5006" s="8" t="n">
        <x:f>100*'Weights and method'!$B$11*MAX(0,MIN(1,(LN(1+'Original 8 pillars'!I5006)-'Weights and method'!$C$11)/('Weights and method'!$D$11-'Weights and method'!$C$11)))</x:f>
        <x:v>2.0378637658602297</x:v>
      </x:c>
      <x:c r="J5006" s="8" t="n">
        <x:f>100*'Weights and method'!$B$12*MAX(0,MIN(1,(LN(1+'Original 8 pillars'!J5006)-'Weights and method'!$C$12)/('Weights and method'!$D$12-'Weights and method'!$C$12)))</x:f>
        <x:v>0.5685296940229745</x:v>
      </x:c>
      <x:c r="K5006" s="8" t="n">
        <x:f>SUM(C5006:J5006)</x:f>
        <x:v>24.67886963631189</x:v>
      </x:c>
    </x:row>
    <x:row r="5007">
      <x:c r="A5007" s="2" t="str">
        <x:f>'Original 8 pillars'!A5007</x:f>
        <x:v>Mozambique</x:v>
      </x:c>
      <x:c r="B5007" s="2" t="str">
        <x:f>'Original 8 pillars'!B5007</x:f>
        <x:v>2020-10</x:v>
      </x:c>
      <x:c r="C5007" s="8" t="n">
        <x:f>100*'Weights and method'!$B$5*MAX(0,MIN(1,(LN(1+'Original 8 pillars'!C5007)-'Weights and method'!$C$5)/('Weights and method'!$D$5-'Weights and method'!$C$5)))</x:f>
        <x:v>6.050278699824009</x:v>
      </x:c>
      <x:c r="D5007" s="8" t="n">
        <x:f>100*'Weights and method'!$B$6*MAX(0,MIN(1,(LN(1+'Original 8 pillars'!D5007)-'Weights and method'!$C$6)/('Weights and method'!$D$6-'Weights and method'!$C$6)))</x:f>
        <x:v>2.206614479531186</x:v>
      </x:c>
      <x:c r="E5007" s="8" t="n">
        <x:f>100*'Weights and method'!$B$7*MAX(0,MIN(1,(LN(1+'Original 8 pillars'!E5007)-'Weights and method'!$C$7)/('Weights and method'!$D$7-'Weights and method'!$C$7)))</x:f>
        <x:v>4.823564592665326</x:v>
      </x:c>
      <x:c r="F5007" s="8" t="n">
        <x:f>100*'Weights and method'!$B$8*MAX(0,MIN(1,(LN(1+'Original 8 pillars'!F5007)-'Weights and method'!$C$8)/('Weights and method'!$D$8-'Weights and method'!$C$8)))</x:f>
        <x:v>3.7779358846447497</x:v>
      </x:c>
      <x:c r="G5007" s="8" t="n">
        <x:f>100*'Weights and method'!$B$9*MAX(0,MIN(1,(LN(1+'Original 8 pillars'!G5007)-'Weights and method'!$C$9)/('Weights and method'!$D$9-'Weights and method'!$C$9)))</x:f>
        <x:v>6.293757303956795</x:v>
      </x:c>
      <x:c r="H5007" s="8" t="n">
        <x:f>100*'Weights and method'!$B$10*MAX(0,MIN(1,(LN(1+'Original 8 pillars'!H5007)-'Weights and method'!$C$10)/('Weights and method'!$D$10-'Weights and method'!$C$10)))</x:f>
        <x:v>0</x:v>
      </x:c>
      <x:c r="I5007" s="8" t="n">
        <x:f>100*'Weights and method'!$B$11*MAX(0,MIN(1,(LN(1+'Original 8 pillars'!I5007)-'Weights and method'!$C$11)/('Weights and method'!$D$11-'Weights and method'!$C$11)))</x:f>
        <x:v>1.2888202721762054</x:v>
      </x:c>
      <x:c r="J5007" s="8" t="n">
        <x:f>100*'Weights and method'!$B$12*MAX(0,MIN(1,(LN(1+'Original 8 pillars'!J5007)-'Weights and method'!$C$12)/('Weights and method'!$D$12-'Weights and method'!$C$12)))</x:f>
        <x:v>3.0413443532080566</x:v>
      </x:c>
      <x:c r="K5007" s="8" t="n">
        <x:f>SUM(C5007:J5007)</x:f>
        <x:v>27.48231558600633</x:v>
      </x:c>
    </x:row>
    <x:row r="5008">
      <x:c r="A5008" s="2" t="str">
        <x:f>'Original 8 pillars'!A5008</x:f>
        <x:v>Mozambique</x:v>
      </x:c>
      <x:c r="B5008" s="2" t="str">
        <x:f>'Original 8 pillars'!B5008</x:f>
        <x:v>2020-11</x:v>
      </x:c>
      <x:c r="C5008" s="8" t="n">
        <x:f>100*'Weights and method'!$B$5*MAX(0,MIN(1,(LN(1+'Original 8 pillars'!C5008)-'Weights and method'!$C$5)/('Weights and method'!$D$5-'Weights and method'!$C$5)))</x:f>
        <x:v>4.523085944674645</x:v>
      </x:c>
      <x:c r="D5008" s="8" t="n">
        <x:f>100*'Weights and method'!$B$6*MAX(0,MIN(1,(LN(1+'Original 8 pillars'!D5008)-'Weights and method'!$C$6)/('Weights and method'!$D$6-'Weights and method'!$C$6)))</x:f>
        <x:v>1.1150849879279292</x:v>
      </x:c>
      <x:c r="E5008" s="8" t="n">
        <x:f>100*'Weights and method'!$B$7*MAX(0,MIN(1,(LN(1+'Original 8 pillars'!E5008)-'Weights and method'!$C$7)/('Weights and method'!$D$7-'Weights and method'!$C$7)))</x:f>
        <x:v>4.694369335098019</x:v>
      </x:c>
      <x:c r="F5008" s="8" t="n">
        <x:f>100*'Weights and method'!$B$8*MAX(0,MIN(1,(LN(1+'Original 8 pillars'!F5008)-'Weights and method'!$C$8)/('Weights and method'!$D$8-'Weights and method'!$C$8)))</x:f>
        <x:v>5.043885161238327</x:v>
      </x:c>
      <x:c r="G5008" s="8" t="n">
        <x:f>100*'Weights and method'!$B$9*MAX(0,MIN(1,(LN(1+'Original 8 pillars'!G5008)-'Weights and method'!$C$9)/('Weights and method'!$D$9-'Weights and method'!$C$9)))</x:f>
        <x:v>7.040279408073933</x:v>
      </x:c>
      <x:c r="H5008" s="8" t="n">
        <x:f>100*'Weights and method'!$B$10*MAX(0,MIN(1,(LN(1+'Original 8 pillars'!H5008)-'Weights and method'!$C$10)/('Weights and method'!$D$10-'Weights and method'!$C$10)))</x:f>
        <x:v>0</x:v>
      </x:c>
      <x:c r="I5008" s="8" t="n">
        <x:f>100*'Weights and method'!$B$11*MAX(0,MIN(1,(LN(1+'Original 8 pillars'!I5008)-'Weights and method'!$C$11)/('Weights and method'!$D$11-'Weights and method'!$C$11)))</x:f>
        <x:v>0.941934658666335</x:v>
      </x:c>
      <x:c r="J5008" s="8" t="n">
        <x:f>100*'Weights and method'!$B$12*MAX(0,MIN(1,(LN(1+'Original 8 pillars'!J5008)-'Weights and method'!$C$12)/('Weights and method'!$D$12-'Weights and method'!$C$12)))</x:f>
        <x:v>2.3406770926320473</x:v>
      </x:c>
      <x:c r="K5008" s="8" t="n">
        <x:f>SUM(C5008:J5008)</x:f>
        <x:v>25.699316588311234</x:v>
      </x:c>
    </x:row>
    <x:row r="5009">
      <x:c r="A5009" s="2" t="str">
        <x:f>'Original 8 pillars'!A5009</x:f>
        <x:v>Mozambique</x:v>
      </x:c>
      <x:c r="B5009" s="2" t="str">
        <x:f>'Original 8 pillars'!B5009</x:f>
        <x:v>2020-12</x:v>
      </x:c>
      <x:c r="C5009" s="8" t="n">
        <x:f>100*'Weights and method'!$B$5*MAX(0,MIN(1,(LN(1+'Original 8 pillars'!C5009)-'Weights and method'!$C$5)/('Weights and method'!$D$5-'Weights and method'!$C$5)))</x:f>
        <x:v>5.731358017565698</x:v>
      </x:c>
      <x:c r="D5009" s="8" t="n">
        <x:f>100*'Weights and method'!$B$6*MAX(0,MIN(1,(LN(1+'Original 8 pillars'!D5009)-'Weights and method'!$C$6)/('Weights and method'!$D$6-'Weights and method'!$C$6)))</x:f>
        <x:v>1.353628371408913</x:v>
      </x:c>
      <x:c r="E5009" s="8" t="n">
        <x:f>100*'Weights and method'!$B$7*MAX(0,MIN(1,(LN(1+'Original 8 pillars'!E5009)-'Weights and method'!$C$7)/('Weights and method'!$D$7-'Weights and method'!$C$7)))</x:f>
        <x:v>6.167455534538796</x:v>
      </x:c>
      <x:c r="F5009" s="8" t="n">
        <x:f>100*'Weights and method'!$B$8*MAX(0,MIN(1,(LN(1+'Original 8 pillars'!F5009)-'Weights and method'!$C$8)/('Weights and method'!$D$8-'Weights and method'!$C$8)))</x:f>
        <x:v>2.5165919062844164</x:v>
      </x:c>
      <x:c r="G5009" s="8" t="n">
        <x:f>100*'Weights and method'!$B$9*MAX(0,MIN(1,(LN(1+'Original 8 pillars'!G5009)-'Weights and method'!$C$9)/('Weights and method'!$D$9-'Weights and method'!$C$9)))</x:f>
        <x:v>5.304603030451317</x:v>
      </x:c>
      <x:c r="H5009" s="8" t="n">
        <x:f>100*'Weights and method'!$B$10*MAX(0,MIN(1,(LN(1+'Original 8 pillars'!H5009)-'Weights and method'!$C$10)/('Weights and method'!$D$10-'Weights and method'!$C$10)))</x:f>
        <x:v>0</x:v>
      </x:c>
      <x:c r="I5009" s="8" t="n">
        <x:f>100*'Weights and method'!$B$11*MAX(0,MIN(1,(LN(1+'Original 8 pillars'!I5009)-'Weights and method'!$C$11)/('Weights and method'!$D$11-'Weights and method'!$C$11)))</x:f>
        <x:v>1.267482121598431</x:v>
      </x:c>
      <x:c r="J5009" s="8" t="n">
        <x:f>100*'Weights and method'!$B$12*MAX(0,MIN(1,(LN(1+'Original 8 pillars'!J5009)-'Weights and method'!$C$12)/('Weights and method'!$D$12-'Weights and method'!$C$12)))</x:f>
        <x:v>0.578581385465603</x:v>
      </x:c>
      <x:c r="K5009" s="8" t="n">
        <x:f>SUM(C5009:J5009)</x:f>
        <x:v>22.919700367313176</x:v>
      </x:c>
    </x:row>
    <x:row r="5010">
      <x:c r="A5010" s="2" t="str">
        <x:f>'Original 8 pillars'!A5010</x:f>
        <x:v>Mozambique</x:v>
      </x:c>
      <x:c r="B5010" s="2" t="str">
        <x:f>'Original 8 pillars'!B5010</x:f>
        <x:v>2021-01</x:v>
      </x:c>
      <x:c r="C5010" s="8" t="n">
        <x:f>100*'Weights and method'!$B$5*MAX(0,MIN(1,(LN(1+'Original 8 pillars'!C5010)-'Weights and method'!$C$5)/('Weights and method'!$D$5-'Weights and method'!$C$5)))</x:f>
        <x:v>5.466770206494566</x:v>
      </x:c>
      <x:c r="D5010" s="8" t="n">
        <x:f>100*'Weights and method'!$B$6*MAX(0,MIN(1,(LN(1+'Original 8 pillars'!D5010)-'Weights and method'!$C$6)/('Weights and method'!$D$6-'Weights and method'!$C$6)))</x:f>
        <x:v>2.0655922460060427</x:v>
      </x:c>
      <x:c r="E5010" s="8" t="n">
        <x:f>100*'Weights and method'!$B$7*MAX(0,MIN(1,(LN(1+'Original 8 pillars'!E5010)-'Weights and method'!$C$7)/('Weights and method'!$D$7-'Weights and method'!$C$7)))</x:f>
        <x:v>3.9422488152475323</x:v>
      </x:c>
      <x:c r="F5010" s="8" t="n">
        <x:f>100*'Weights and method'!$B$8*MAX(0,MIN(1,(LN(1+'Original 8 pillars'!F5010)-'Weights and method'!$C$8)/('Weights and method'!$D$8-'Weights and method'!$C$8)))</x:f>
        <x:v>3.435140172766039</x:v>
      </x:c>
      <x:c r="G5010" s="8" t="n">
        <x:f>100*'Weights and method'!$B$9*MAX(0,MIN(1,(LN(1+'Original 8 pillars'!G5010)-'Weights and method'!$C$9)/('Weights and method'!$D$9-'Weights and method'!$C$9)))</x:f>
        <x:v>5.736149331145484</x:v>
      </x:c>
      <x:c r="H5010" s="8" t="n">
        <x:f>100*'Weights and method'!$B$10*MAX(0,MIN(1,(LN(1+'Original 8 pillars'!H5010)-'Weights and method'!$C$10)/('Weights and method'!$D$10-'Weights and method'!$C$10)))</x:f>
        <x:v>0</x:v>
      </x:c>
      <x:c r="I5010" s="8" t="n">
        <x:f>100*'Weights and method'!$B$11*MAX(0,MIN(1,(LN(1+'Original 8 pillars'!I5010)-'Weights and method'!$C$11)/('Weights and method'!$D$11-'Weights and method'!$C$11)))</x:f>
        <x:v>2.1786690380518134</x:v>
      </x:c>
      <x:c r="J5010" s="8" t="n">
        <x:f>100*'Weights and method'!$B$12*MAX(0,MIN(1,(LN(1+'Original 8 pillars'!J5010)-'Weights and method'!$C$12)/('Weights and method'!$D$12-'Weights and method'!$C$12)))</x:f>
        <x:v>0</x:v>
      </x:c>
      <x:c r="K5010" s="8" t="n">
        <x:f>SUM(C5010:J5010)</x:f>
        <x:v>22.824569809711477</x:v>
      </x:c>
    </x:row>
    <x:row r="5011">
      <x:c r="A5011" s="2" t="str">
        <x:f>'Original 8 pillars'!A5011</x:f>
        <x:v>Mozambique</x:v>
      </x:c>
      <x:c r="B5011" s="2" t="str">
        <x:f>'Original 8 pillars'!B5011</x:f>
        <x:v>2021-02</x:v>
      </x:c>
      <x:c r="C5011" s="8" t="n">
        <x:f>100*'Weights and method'!$B$5*MAX(0,MIN(1,(LN(1+'Original 8 pillars'!C5011)-'Weights and method'!$C$5)/('Weights and method'!$D$5-'Weights and method'!$C$5)))</x:f>
        <x:v>5.246346907834385</x:v>
      </x:c>
      <x:c r="D5011" s="8" t="n">
        <x:f>100*'Weights and method'!$B$6*MAX(0,MIN(1,(LN(1+'Original 8 pillars'!D5011)-'Weights and method'!$C$6)/('Weights and method'!$D$6-'Weights and method'!$C$6)))</x:f>
        <x:v>1.698529314900645</x:v>
      </x:c>
      <x:c r="E5011" s="8" t="n">
        <x:f>100*'Weights and method'!$B$7*MAX(0,MIN(1,(LN(1+'Original 8 pillars'!E5011)-'Weights and method'!$C$7)/('Weights and method'!$D$7-'Weights and method'!$C$7)))</x:f>
        <x:v>4.1968756965770035</x:v>
      </x:c>
      <x:c r="F5011" s="8" t="n">
        <x:f>100*'Weights and method'!$B$8*MAX(0,MIN(1,(LN(1+'Original 8 pillars'!F5011)-'Weights and method'!$C$8)/('Weights and method'!$D$8-'Weights and method'!$C$8)))</x:f>
        <x:v>2.506819497868614</x:v>
      </x:c>
      <x:c r="G5011" s="8" t="n">
        <x:f>100*'Weights and method'!$B$9*MAX(0,MIN(1,(LN(1+'Original 8 pillars'!G5011)-'Weights and method'!$C$9)/('Weights and method'!$D$9-'Weights and method'!$C$9)))</x:f>
        <x:v>5.6879456841167855</x:v>
      </x:c>
      <x:c r="H5011" s="8" t="n">
        <x:f>100*'Weights and method'!$B$10*MAX(0,MIN(1,(LN(1+'Original 8 pillars'!H5011)-'Weights and method'!$C$10)/('Weights and method'!$D$10-'Weights and method'!$C$10)))</x:f>
        <x:v>0</x:v>
      </x:c>
      <x:c r="I5011" s="8" t="n">
        <x:f>100*'Weights and method'!$B$11*MAX(0,MIN(1,(LN(1+'Original 8 pillars'!I5011)-'Weights and method'!$C$11)/('Weights and method'!$D$11-'Weights and method'!$C$11)))</x:f>
        <x:v>2.419508278003837</x:v>
      </x:c>
      <x:c r="J5011" s="8" t="n">
        <x:f>100*'Weights and method'!$B$12*MAX(0,MIN(1,(LN(1+'Original 8 pillars'!J5011)-'Weights and method'!$C$12)/('Weights and method'!$D$12-'Weights and method'!$C$12)))</x:f>
        <x:v>1.4067370677455608</x:v>
      </x:c>
      <x:c r="K5011" s="8" t="n">
        <x:f>SUM(C5011:J5011)</x:f>
        <x:v>23.162762447046827</x:v>
      </x:c>
    </x:row>
    <x:row r="5012">
      <x:c r="A5012" s="2" t="str">
        <x:f>'Original 8 pillars'!A5012</x:f>
        <x:v>Mozambique</x:v>
      </x:c>
      <x:c r="B5012" s="2" t="str">
        <x:f>'Original 8 pillars'!B5012</x:f>
        <x:v>2021-03</x:v>
      </x:c>
      <x:c r="C5012" s="8" t="n">
        <x:f>100*'Weights and method'!$B$5*MAX(0,MIN(1,(LN(1+'Original 8 pillars'!C5012)-'Weights and method'!$C$5)/('Weights and method'!$D$5-'Weights and method'!$C$5)))</x:f>
        <x:v>4.012984535559218</x:v>
      </x:c>
      <x:c r="D5012" s="8" t="n">
        <x:f>100*'Weights and method'!$B$6*MAX(0,MIN(1,(LN(1+'Original 8 pillars'!D5012)-'Weights and method'!$C$6)/('Weights and method'!$D$6-'Weights and method'!$C$6)))</x:f>
        <x:v>0.7681813464352933</x:v>
      </x:c>
      <x:c r="E5012" s="8" t="n">
        <x:f>100*'Weights and method'!$B$7*MAX(0,MIN(1,(LN(1+'Original 8 pillars'!E5012)-'Weights and method'!$C$7)/('Weights and method'!$D$7-'Weights and method'!$C$7)))</x:f>
        <x:v>4.418779210863021</x:v>
      </x:c>
      <x:c r="F5012" s="8" t="n">
        <x:f>100*'Weights and method'!$B$8*MAX(0,MIN(1,(LN(1+'Original 8 pillars'!F5012)-'Weights and method'!$C$8)/('Weights and method'!$D$8-'Weights and method'!$C$8)))</x:f>
        <x:v>3.558891493510886</x:v>
      </x:c>
      <x:c r="G5012" s="8" t="n">
        <x:f>100*'Weights and method'!$B$9*MAX(0,MIN(1,(LN(1+'Original 8 pillars'!G5012)-'Weights and method'!$C$9)/('Weights and method'!$D$9-'Weights and method'!$C$9)))</x:f>
        <x:v>4.529804810855262</x:v>
      </x:c>
      <x:c r="H5012" s="8" t="n">
        <x:f>100*'Weights and method'!$B$10*MAX(0,MIN(1,(LN(1+'Original 8 pillars'!H5012)-'Weights and method'!$C$10)/('Weights and method'!$D$10-'Weights and method'!$C$10)))</x:f>
        <x:v>0</x:v>
      </x:c>
      <x:c r="I5012" s="8" t="n">
        <x:f>100*'Weights and method'!$B$11*MAX(0,MIN(1,(LN(1+'Original 8 pillars'!I5012)-'Weights and method'!$C$11)/('Weights and method'!$D$11-'Weights and method'!$C$11)))</x:f>
        <x:v>0.8298837732516933</x:v>
      </x:c>
      <x:c r="J5012" s="8" t="n">
        <x:f>100*'Weights and method'!$B$12*MAX(0,MIN(1,(LN(1+'Original 8 pillars'!J5012)-'Weights and method'!$C$12)/('Weights and method'!$D$12-'Weights and method'!$C$12)))</x:f>
        <x:v>0.49916576191571194</x:v>
      </x:c>
      <x:c r="K5012" s="8" t="n">
        <x:f>SUM(C5012:J5012)</x:f>
        <x:v>18.61769093239109</x:v>
      </x:c>
    </x:row>
    <x:row r="5013">
      <x:c r="A5013" s="2" t="str">
        <x:f>'Original 8 pillars'!A5013</x:f>
        <x:v>Mozambique</x:v>
      </x:c>
      <x:c r="B5013" s="2" t="str">
        <x:f>'Original 8 pillars'!B5013</x:f>
        <x:v>2021-04</x:v>
      </x:c>
      <x:c r="C5013" s="8" t="n">
        <x:f>100*'Weights and method'!$B$5*MAX(0,MIN(1,(LN(1+'Original 8 pillars'!C5013)-'Weights and method'!$C$5)/('Weights and method'!$D$5-'Weights and method'!$C$5)))</x:f>
        <x:v>3.7775087073137565</x:v>
      </x:c>
      <x:c r="D5013" s="8" t="n">
        <x:f>100*'Weights and method'!$B$6*MAX(0,MIN(1,(LN(1+'Original 8 pillars'!D5013)-'Weights and method'!$C$6)/('Weights and method'!$D$6-'Weights and method'!$C$6)))</x:f>
        <x:v>2.1654384483126243</x:v>
      </x:c>
      <x:c r="E5013" s="8" t="n">
        <x:f>100*'Weights and method'!$B$7*MAX(0,MIN(1,(LN(1+'Original 8 pillars'!E5013)-'Weights and method'!$C$7)/('Weights and method'!$D$7-'Weights and method'!$C$7)))</x:f>
        <x:v>5.493082548049312</x:v>
      </x:c>
      <x:c r="F5013" s="8" t="n">
        <x:f>100*'Weights and method'!$B$8*MAX(0,MIN(1,(LN(1+'Original 8 pillars'!F5013)-'Weights and method'!$C$8)/('Weights and method'!$D$8-'Weights and method'!$C$8)))</x:f>
        <x:v>2.981478430982824</x:v>
      </x:c>
      <x:c r="G5013" s="8" t="n">
        <x:f>100*'Weights and method'!$B$9*MAX(0,MIN(1,(LN(1+'Original 8 pillars'!G5013)-'Weights and method'!$C$9)/('Weights and method'!$D$9-'Weights and method'!$C$9)))</x:f>
        <x:v>4.253696385933537</x:v>
      </x:c>
      <x:c r="H5013" s="8" t="n">
        <x:f>100*'Weights and method'!$B$10*MAX(0,MIN(1,(LN(1+'Original 8 pillars'!H5013)-'Weights and method'!$C$10)/('Weights and method'!$D$10-'Weights and method'!$C$10)))</x:f>
        <x:v>0</x:v>
      </x:c>
      <x:c r="I5013" s="8" t="n">
        <x:f>100*'Weights and method'!$B$11*MAX(0,MIN(1,(LN(1+'Original 8 pillars'!I5013)-'Weights and method'!$C$11)/('Weights and method'!$D$11-'Weights and method'!$C$11)))</x:f>
        <x:v>0.8512656607315735</x:v>
      </x:c>
      <x:c r="J5013" s="8" t="n">
        <x:f>100*'Weights and method'!$B$12*MAX(0,MIN(1,(LN(1+'Original 8 pillars'!J5013)-'Weights and method'!$C$12)/('Weights and method'!$D$12-'Weights and method'!$C$12)))</x:f>
        <x:v>0.5129698645275075</x:v>
      </x:c>
      <x:c r="K5013" s="8" t="n">
        <x:f>SUM(C5013:J5013)</x:f>
        <x:v>20.03544004585114</x:v>
      </x:c>
    </x:row>
    <x:row r="5014">
      <x:c r="A5014" s="2" t="str">
        <x:f>'Original 8 pillars'!A5014</x:f>
        <x:v>Mozambique</x:v>
      </x:c>
      <x:c r="B5014" s="2" t="str">
        <x:f>'Original 8 pillars'!B5014</x:f>
        <x:v>2021-05</x:v>
      </x:c>
      <x:c r="C5014" s="8" t="n">
        <x:f>100*'Weights and method'!$B$5*MAX(0,MIN(1,(LN(1+'Original 8 pillars'!C5014)-'Weights and method'!$C$5)/('Weights and method'!$D$5-'Weights and method'!$C$5)))</x:f>
        <x:v>2.8362125613173683</x:v>
      </x:c>
      <x:c r="D5014" s="8" t="n">
        <x:f>100*'Weights and method'!$B$6*MAX(0,MIN(1,(LN(1+'Original 8 pillars'!D5014)-'Weights and method'!$C$6)/('Weights and method'!$D$6-'Weights and method'!$C$6)))</x:f>
        <x:v>2.5197503954405054</x:v>
      </x:c>
      <x:c r="E5014" s="8" t="n">
        <x:f>100*'Weights and method'!$B$7*MAX(0,MIN(1,(LN(1+'Original 8 pillars'!E5014)-'Weights and method'!$C$7)/('Weights and method'!$D$7-'Weights and method'!$C$7)))</x:f>
        <x:v>5.953168056994707</x:v>
      </x:c>
      <x:c r="F5014" s="8" t="n">
        <x:f>100*'Weights and method'!$B$8*MAX(0,MIN(1,(LN(1+'Original 8 pillars'!F5014)-'Weights and method'!$C$8)/('Weights and method'!$D$8-'Weights and method'!$C$8)))</x:f>
        <x:v>3.588824028259475</x:v>
      </x:c>
      <x:c r="G5014" s="8" t="n">
        <x:f>100*'Weights and method'!$B$9*MAX(0,MIN(1,(LN(1+'Original 8 pillars'!G5014)-'Weights and method'!$C$9)/('Weights and method'!$D$9-'Weights and method'!$C$9)))</x:f>
        <x:v>5.488488890769508</x:v>
      </x:c>
      <x:c r="H5014" s="8" t="n">
        <x:f>100*'Weights and method'!$B$10*MAX(0,MIN(1,(LN(1+'Original 8 pillars'!H5014)-'Weights and method'!$C$10)/('Weights and method'!$D$10-'Weights and method'!$C$10)))</x:f>
        <x:v>0</x:v>
      </x:c>
      <x:c r="I5014" s="8" t="n">
        <x:f>100*'Weights and method'!$B$11*MAX(0,MIN(1,(LN(1+'Original 8 pillars'!I5014)-'Weights and method'!$C$11)/('Weights and method'!$D$11-'Weights and method'!$C$11)))</x:f>
        <x:v>1.9926168010330623</x:v>
      </x:c>
      <x:c r="J5014" s="8" t="n">
        <x:f>100*'Weights and method'!$B$12*MAX(0,MIN(1,(LN(1+'Original 8 pillars'!J5014)-'Weights and method'!$C$12)/('Weights and method'!$D$12-'Weights and method'!$C$12)))</x:f>
        <x:v>0</x:v>
      </x:c>
      <x:c r="K5014" s="8" t="n">
        <x:f>SUM(C5014:J5014)</x:f>
        <x:v>22.379060733814626</x:v>
      </x:c>
    </x:row>
    <x:row r="5015">
      <x:c r="A5015" s="2" t="str">
        <x:f>'Original 8 pillars'!A5015</x:f>
        <x:v>Mozambique</x:v>
      </x:c>
      <x:c r="B5015" s="2" t="str">
        <x:f>'Original 8 pillars'!B5015</x:f>
        <x:v>2021-06</x:v>
      </x:c>
      <x:c r="C5015" s="8" t="n">
        <x:f>100*'Weights and method'!$B$5*MAX(0,MIN(1,(LN(1+'Original 8 pillars'!C5015)-'Weights and method'!$C$5)/('Weights and method'!$D$5-'Weights and method'!$C$5)))</x:f>
        <x:v>4.920784929986261</x:v>
      </x:c>
      <x:c r="D5015" s="8" t="n">
        <x:f>100*'Weights and method'!$B$6*MAX(0,MIN(1,(LN(1+'Original 8 pillars'!D5015)-'Weights and method'!$C$6)/('Weights and method'!$D$6-'Weights and method'!$C$6)))</x:f>
        <x:v>0.6520111417459741</x:v>
      </x:c>
      <x:c r="E5015" s="8" t="n">
        <x:f>100*'Weights and method'!$B$7*MAX(0,MIN(1,(LN(1+'Original 8 pillars'!E5015)-'Weights and method'!$C$7)/('Weights and method'!$D$7-'Weights and method'!$C$7)))</x:f>
        <x:v>5.94772591492476</x:v>
      </x:c>
      <x:c r="F5015" s="8" t="n">
        <x:f>100*'Weights and method'!$B$8*MAX(0,MIN(1,(LN(1+'Original 8 pillars'!F5015)-'Weights and method'!$C$8)/('Weights and method'!$D$8-'Weights and method'!$C$8)))</x:f>
        <x:v>4.781046509287665</x:v>
      </x:c>
      <x:c r="G5015" s="8" t="n">
        <x:f>100*'Weights and method'!$B$9*MAX(0,MIN(1,(LN(1+'Original 8 pillars'!G5015)-'Weights and method'!$C$9)/('Weights and method'!$D$9-'Weights and method'!$C$9)))</x:f>
        <x:v>4.941060818343882</x:v>
      </x:c>
      <x:c r="H5015" s="8" t="n">
        <x:f>100*'Weights and method'!$B$10*MAX(0,MIN(1,(LN(1+'Original 8 pillars'!H5015)-'Weights and method'!$C$10)/('Weights and method'!$D$10-'Weights and method'!$C$10)))</x:f>
        <x:v>0</x:v>
      </x:c>
      <x:c r="I5015" s="8" t="n">
        <x:f>100*'Weights and method'!$B$11*MAX(0,MIN(1,(LN(1+'Original 8 pillars'!I5015)-'Weights and method'!$C$11)/('Weights and method'!$D$11-'Weights and method'!$C$11)))</x:f>
        <x:v>2.1795387066568828</x:v>
      </x:c>
      <x:c r="J5015" s="8" t="n">
        <x:f>100*'Weights and method'!$B$12*MAX(0,MIN(1,(LN(1+'Original 8 pillars'!J5015)-'Weights and method'!$C$12)/('Weights and method'!$D$12-'Weights and method'!$C$12)))</x:f>
        <x:v>0.46341983133655623</x:v>
      </x:c>
      <x:c r="K5015" s="8" t="n">
        <x:f>SUM(C5015:J5015)</x:f>
        <x:v>23.88558785228198</x:v>
      </x:c>
    </x:row>
    <x:row r="5016">
      <x:c r="A5016" s="2" t="str">
        <x:f>'Original 8 pillars'!A5016</x:f>
        <x:v>Mozambique</x:v>
      </x:c>
      <x:c r="B5016" s="2" t="str">
        <x:f>'Original 8 pillars'!B5016</x:f>
        <x:v>2021-07</x:v>
      </x:c>
      <x:c r="C5016" s="8" t="n">
        <x:f>100*'Weights and method'!$B$5*MAX(0,MIN(1,(LN(1+'Original 8 pillars'!C5016)-'Weights and method'!$C$5)/('Weights and method'!$D$5-'Weights and method'!$C$5)))</x:f>
        <x:v>2.9427711041430906</x:v>
      </x:c>
      <x:c r="D5016" s="8" t="n">
        <x:f>100*'Weights and method'!$B$6*MAX(0,MIN(1,(LN(1+'Original 8 pillars'!D5016)-'Weights and method'!$C$6)/('Weights and method'!$D$6-'Weights and method'!$C$6)))</x:f>
        <x:v>2.1571474413377008</x:v>
      </x:c>
      <x:c r="E5016" s="8" t="n">
        <x:f>100*'Weights and method'!$B$7*MAX(0,MIN(1,(LN(1+'Original 8 pillars'!E5016)-'Weights and method'!$C$7)/('Weights and method'!$D$7-'Weights and method'!$C$7)))</x:f>
        <x:v>5.457801872180824</x:v>
      </x:c>
      <x:c r="F5016" s="8" t="n">
        <x:f>100*'Weights and method'!$B$8*MAX(0,MIN(1,(LN(1+'Original 8 pillars'!F5016)-'Weights and method'!$C$8)/('Weights and method'!$D$8-'Weights and method'!$C$8)))</x:f>
        <x:v>7.133042343277241</x:v>
      </x:c>
      <x:c r="G5016" s="8" t="n">
        <x:f>100*'Weights and method'!$B$9*MAX(0,MIN(1,(LN(1+'Original 8 pillars'!G5016)-'Weights and method'!$C$9)/('Weights and method'!$D$9-'Weights and method'!$C$9)))</x:f>
        <x:v>4.586571567134995</x:v>
      </x:c>
      <x:c r="H5016" s="8" t="n">
        <x:f>100*'Weights and method'!$B$10*MAX(0,MIN(1,(LN(1+'Original 8 pillars'!H5016)-'Weights and method'!$C$10)/('Weights and method'!$D$10-'Weights and method'!$C$10)))</x:f>
        <x:v>0</x:v>
      </x:c>
      <x:c r="I5016" s="8" t="n">
        <x:f>100*'Weights and method'!$B$11*MAX(0,MIN(1,(LN(1+'Original 8 pillars'!I5016)-'Weights and method'!$C$11)/('Weights and method'!$D$11-'Weights and method'!$C$11)))</x:f>
        <x:v>0.7202251152530537</x:v>
      </x:c>
      <x:c r="J5016" s="8" t="n">
        <x:f>100*'Weights and method'!$B$12*MAX(0,MIN(1,(LN(1+'Original 8 pillars'!J5016)-'Weights and method'!$C$12)/('Weights and method'!$D$12-'Weights and method'!$C$12)))</x:f>
        <x:v>0.8219072934382358</x:v>
      </x:c>
      <x:c r="K5016" s="8" t="n">
        <x:f>SUM(C5016:J5016)</x:f>
        <x:v>23.819466736765147</x:v>
      </x:c>
    </x:row>
    <x:row r="5017">
      <x:c r="A5017" s="2" t="str">
        <x:f>'Original 8 pillars'!A5017</x:f>
        <x:v>Mozambique</x:v>
      </x:c>
      <x:c r="B5017" s="2" t="str">
        <x:f>'Original 8 pillars'!B5017</x:f>
        <x:v>2021-08</x:v>
      </x:c>
      <x:c r="C5017" s="8" t="n">
        <x:f>100*'Weights and method'!$B$5*MAX(0,MIN(1,(LN(1+'Original 8 pillars'!C5017)-'Weights and method'!$C$5)/('Weights and method'!$D$5-'Weights and method'!$C$5)))</x:f>
        <x:v>3.8665561442250964</x:v>
      </x:c>
      <x:c r="D5017" s="8" t="n">
        <x:f>100*'Weights and method'!$B$6*MAX(0,MIN(1,(LN(1+'Original 8 pillars'!D5017)-'Weights and method'!$C$6)/('Weights and method'!$D$6-'Weights and method'!$C$6)))</x:f>
        <x:v>1.2147594207666554</x:v>
      </x:c>
      <x:c r="E5017" s="8" t="n">
        <x:f>100*'Weights and method'!$B$7*MAX(0,MIN(1,(LN(1+'Original 8 pillars'!E5017)-'Weights and method'!$C$7)/('Weights and method'!$D$7-'Weights and method'!$C$7)))</x:f>
        <x:v>4.268007074079502</x:v>
      </x:c>
      <x:c r="F5017" s="8" t="n">
        <x:f>100*'Weights and method'!$B$8*MAX(0,MIN(1,(LN(1+'Original 8 pillars'!F5017)-'Weights and method'!$C$8)/('Weights and method'!$D$8-'Weights and method'!$C$8)))</x:f>
        <x:v>2.701479996987073</x:v>
      </x:c>
      <x:c r="G5017" s="8" t="n">
        <x:f>100*'Weights and method'!$B$9*MAX(0,MIN(1,(LN(1+'Original 8 pillars'!G5017)-'Weights and method'!$C$9)/('Weights and method'!$D$9-'Weights and method'!$C$9)))</x:f>
        <x:v>4.4488275049437584</x:v>
      </x:c>
      <x:c r="H5017" s="8" t="n">
        <x:f>100*'Weights and method'!$B$10*MAX(0,MIN(1,(LN(1+'Original 8 pillars'!H5017)-'Weights and method'!$C$10)/('Weights and method'!$D$10-'Weights and method'!$C$10)))</x:f>
        <x:v>0</x:v>
      </x:c>
      <x:c r="I5017" s="8" t="n">
        <x:f>100*'Weights and method'!$B$11*MAX(0,MIN(1,(LN(1+'Original 8 pillars'!I5017)-'Weights and method'!$C$11)/('Weights and method'!$D$11-'Weights and method'!$C$11)))</x:f>
        <x:v>2.4330166358961245</x:v>
      </x:c>
      <x:c r="J5017" s="8" t="n">
        <x:f>100*'Weights and method'!$B$12*MAX(0,MIN(1,(LN(1+'Original 8 pillars'!J5017)-'Weights and method'!$C$12)/('Weights and method'!$D$12-'Weights and method'!$C$12)))</x:f>
        <x:v>2.6930983225707767</x:v>
      </x:c>
      <x:c r="K5017" s="8" t="n">
        <x:f>SUM(C5017:J5017)</x:f>
        <x:v>21.625745099468986</x:v>
      </x:c>
    </x:row>
    <x:row r="5018">
      <x:c r="A5018" s="2" t="str">
        <x:f>'Original 8 pillars'!A5018</x:f>
        <x:v>Mozambique</x:v>
      </x:c>
      <x:c r="B5018" s="2" t="str">
        <x:f>'Original 8 pillars'!B5018</x:f>
        <x:v>2021-09</x:v>
      </x:c>
      <x:c r="C5018" s="8" t="n">
        <x:f>100*'Weights and method'!$B$5*MAX(0,MIN(1,(LN(1+'Original 8 pillars'!C5018)-'Weights and method'!$C$5)/('Weights and method'!$D$5-'Weights and method'!$C$5)))</x:f>
        <x:v>3.9073067784234716</x:v>
      </x:c>
      <x:c r="D5018" s="8" t="n">
        <x:f>100*'Weights and method'!$B$6*MAX(0,MIN(1,(LN(1+'Original 8 pillars'!D5018)-'Weights and method'!$C$6)/('Weights and method'!$D$6-'Weights and method'!$C$6)))</x:f>
        <x:v>1.4418206127866546</x:v>
      </x:c>
      <x:c r="E5018" s="8" t="n">
        <x:f>100*'Weights and method'!$B$7*MAX(0,MIN(1,(LN(1+'Original 8 pillars'!E5018)-'Weights and method'!$C$7)/('Weights and method'!$D$7-'Weights and method'!$C$7)))</x:f>
        <x:v>3.8556316481613058</x:v>
      </x:c>
      <x:c r="F5018" s="8" t="n">
        <x:f>100*'Weights and method'!$B$8*MAX(0,MIN(1,(LN(1+'Original 8 pillars'!F5018)-'Weights and method'!$C$8)/('Weights and method'!$D$8-'Weights and method'!$C$8)))</x:f>
        <x:v>2.8461479309333937</x:v>
      </x:c>
      <x:c r="G5018" s="8" t="n">
        <x:f>100*'Weights and method'!$B$9*MAX(0,MIN(1,(LN(1+'Original 8 pillars'!G5018)-'Weights and method'!$C$9)/('Weights and method'!$D$9-'Weights and method'!$C$9)))</x:f>
        <x:v>4.832238530165656</x:v>
      </x:c>
      <x:c r="H5018" s="8" t="n">
        <x:f>100*'Weights and method'!$B$10*MAX(0,MIN(1,(LN(1+'Original 8 pillars'!H5018)-'Weights and method'!$C$10)/('Weights and method'!$D$10-'Weights and method'!$C$10)))</x:f>
        <x:v>0</x:v>
      </x:c>
      <x:c r="I5018" s="8" t="n">
        <x:f>100*'Weights and method'!$B$11*MAX(0,MIN(1,(LN(1+'Original 8 pillars'!I5018)-'Weights and method'!$C$11)/('Weights and method'!$D$11-'Weights and method'!$C$11)))</x:f>
        <x:v>1.6967781943575817</x:v>
      </x:c>
      <x:c r="J5018" s="8" t="n">
        <x:f>100*'Weights and method'!$B$12*MAX(0,MIN(1,(LN(1+'Original 8 pillars'!J5018)-'Weights and method'!$C$12)/('Weights and method'!$D$12-'Weights and method'!$C$12)))</x:f>
        <x:v>0.7998043513000921</x:v>
      </x:c>
      <x:c r="K5018" s="8" t="n">
        <x:f>SUM(C5018:J5018)</x:f>
        <x:v>19.379728046128157</x:v>
      </x:c>
    </x:row>
    <x:row r="5019">
      <x:c r="A5019" s="2" t="str">
        <x:f>'Original 8 pillars'!A5019</x:f>
        <x:v>Mozambique</x:v>
      </x:c>
      <x:c r="B5019" s="2" t="str">
        <x:f>'Original 8 pillars'!B5019</x:f>
        <x:v>2021-10</x:v>
      </x:c>
      <x:c r="C5019" s="8" t="n">
        <x:f>100*'Weights and method'!$B$5*MAX(0,MIN(1,(LN(1+'Original 8 pillars'!C5019)-'Weights and method'!$C$5)/('Weights and method'!$D$5-'Weights and method'!$C$5)))</x:f>
        <x:v>3.3446575939706147</x:v>
      </x:c>
      <x:c r="D5019" s="8" t="n">
        <x:f>100*'Weights and method'!$B$6*MAX(0,MIN(1,(LN(1+'Original 8 pillars'!D5019)-'Weights and method'!$C$6)/('Weights and method'!$D$6-'Weights and method'!$C$6)))</x:f>
        <x:v>0.7456353502463375</x:v>
      </x:c>
      <x:c r="E5019" s="8" t="n">
        <x:f>100*'Weights and method'!$B$7*MAX(0,MIN(1,(LN(1+'Original 8 pillars'!E5019)-'Weights and method'!$C$7)/('Weights and method'!$D$7-'Weights and method'!$C$7)))</x:f>
        <x:v>5.112206066833513</x:v>
      </x:c>
      <x:c r="F5019" s="8" t="n">
        <x:f>100*'Weights and method'!$B$8*MAX(0,MIN(1,(LN(1+'Original 8 pillars'!F5019)-'Weights and method'!$C$8)/('Weights and method'!$D$8-'Weights and method'!$C$8)))</x:f>
        <x:v>3.252484933527669</x:v>
      </x:c>
      <x:c r="G5019" s="8" t="n">
        <x:f>100*'Weights and method'!$B$9*MAX(0,MIN(1,(LN(1+'Original 8 pillars'!G5019)-'Weights and method'!$C$9)/('Weights and method'!$D$9-'Weights and method'!$C$9)))</x:f>
        <x:v>4.5721396900735485</x:v>
      </x:c>
      <x:c r="H5019" s="8" t="n">
        <x:f>100*'Weights and method'!$B$10*MAX(0,MIN(1,(LN(1+'Original 8 pillars'!H5019)-'Weights and method'!$C$10)/('Weights and method'!$D$10-'Weights and method'!$C$10)))</x:f>
        <x:v>0</x:v>
      </x:c>
      <x:c r="I5019" s="8" t="n">
        <x:f>100*'Weights and method'!$B$11*MAX(0,MIN(1,(LN(1+'Original 8 pillars'!I5019)-'Weights and method'!$C$11)/('Weights and method'!$D$11-'Weights and method'!$C$11)))</x:f>
        <x:v>1.9479806221388125</x:v>
      </x:c>
      <x:c r="J5019" s="8" t="n">
        <x:f>100*'Weights and method'!$B$12*MAX(0,MIN(1,(LN(1+'Original 8 pillars'!J5019)-'Weights and method'!$C$12)/('Weights and method'!$D$12-'Weights and method'!$C$12)))</x:f>
        <x:v>0.8688284895495137</x:v>
      </x:c>
      <x:c r="K5019" s="8" t="n">
        <x:f>SUM(C5019:J5019)</x:f>
        <x:v>19.84393274634001</x:v>
      </x:c>
    </x:row>
    <x:row r="5020">
      <x:c r="A5020" s="2" t="str">
        <x:f>'Original 8 pillars'!A5020</x:f>
        <x:v>Mozambique</x:v>
      </x:c>
      <x:c r="B5020" s="2" t="str">
        <x:f>'Original 8 pillars'!B5020</x:f>
        <x:v>2021-11</x:v>
      </x:c>
      <x:c r="C5020" s="8" t="n">
        <x:f>100*'Weights and method'!$B$5*MAX(0,MIN(1,(LN(1+'Original 8 pillars'!C5020)-'Weights and method'!$C$5)/('Weights and method'!$D$5-'Weights and method'!$C$5)))</x:f>
        <x:v>6.525985727280733</x:v>
      </x:c>
      <x:c r="D5020" s="8" t="n">
        <x:f>100*'Weights and method'!$B$6*MAX(0,MIN(1,(LN(1+'Original 8 pillars'!D5020)-'Weights and method'!$C$6)/('Weights and method'!$D$6-'Weights and method'!$C$6)))</x:f>
        <x:v>2.0009274636456604</x:v>
      </x:c>
      <x:c r="E5020" s="8" t="n">
        <x:f>100*'Weights and method'!$B$7*MAX(0,MIN(1,(LN(1+'Original 8 pillars'!E5020)-'Weights and method'!$C$7)/('Weights and method'!$D$7-'Weights and method'!$C$7)))</x:f>
        <x:v>5.79205696555461</x:v>
      </x:c>
      <x:c r="F5020" s="8" t="n">
        <x:f>100*'Weights and method'!$B$8*MAX(0,MIN(1,(LN(1+'Original 8 pillars'!F5020)-'Weights and method'!$C$8)/('Weights and method'!$D$8-'Weights and method'!$C$8)))</x:f>
        <x:v>2.826313335740207</x:v>
      </x:c>
      <x:c r="G5020" s="8" t="n">
        <x:f>100*'Weights and method'!$B$9*MAX(0,MIN(1,(LN(1+'Original 8 pillars'!G5020)-'Weights and method'!$C$9)/('Weights and method'!$D$9-'Weights and method'!$C$9)))</x:f>
        <x:v>3.27789977451712</x:v>
      </x:c>
      <x:c r="H5020" s="8" t="n">
        <x:f>100*'Weights and method'!$B$10*MAX(0,MIN(1,(LN(1+'Original 8 pillars'!H5020)-'Weights and method'!$C$10)/('Weights and method'!$D$10-'Weights and method'!$C$10)))</x:f>
        <x:v>0</x:v>
      </x:c>
      <x:c r="I5020" s="8" t="n">
        <x:f>100*'Weights and method'!$B$11*MAX(0,MIN(1,(LN(1+'Original 8 pillars'!I5020)-'Weights and method'!$C$11)/('Weights and method'!$D$11-'Weights and method'!$C$11)))</x:f>
        <x:v>1.6734887502226166</x:v>
      </x:c>
      <x:c r="J5020" s="8" t="n">
        <x:f>100*'Weights and method'!$B$12*MAX(0,MIN(1,(LN(1+'Original 8 pillars'!J5020)-'Weights and method'!$C$12)/('Weights and method'!$D$12-'Weights and method'!$C$12)))</x:f>
        <x:v>1.2690489058326027</x:v>
      </x:c>
      <x:c r="K5020" s="8" t="n">
        <x:f>SUM(C5020:J5020)</x:f>
        <x:v>23.36572092279355</x:v>
      </x:c>
    </x:row>
    <x:row r="5021">
      <x:c r="A5021" s="2" t="str">
        <x:f>'Original 8 pillars'!A5021</x:f>
        <x:v>Mozambique</x:v>
      </x:c>
      <x:c r="B5021" s="2" t="str">
        <x:f>'Original 8 pillars'!B5021</x:f>
        <x:v>2021-12</x:v>
      </x:c>
      <x:c r="C5021" s="8" t="n">
        <x:f>100*'Weights and method'!$B$5*MAX(0,MIN(1,(LN(1+'Original 8 pillars'!C5021)-'Weights and method'!$C$5)/('Weights and method'!$D$5-'Weights and method'!$C$5)))</x:f>
        <x:v>4.55050878459973</x:v>
      </x:c>
      <x:c r="D5021" s="8" t="n">
        <x:f>100*'Weights and method'!$B$6*MAX(0,MIN(1,(LN(1+'Original 8 pillars'!D5021)-'Weights and method'!$C$6)/('Weights and method'!$D$6-'Weights and method'!$C$6)))</x:f>
        <x:v>2.0740572275026063</x:v>
      </x:c>
      <x:c r="E5021" s="8" t="n">
        <x:f>100*'Weights and method'!$B$7*MAX(0,MIN(1,(LN(1+'Original 8 pillars'!E5021)-'Weights and method'!$C$7)/('Weights and method'!$D$7-'Weights and method'!$C$7)))</x:f>
        <x:v>3.077419823924393</x:v>
      </x:c>
      <x:c r="F5021" s="8" t="n">
        <x:f>100*'Weights and method'!$B$8*MAX(0,MIN(1,(LN(1+'Original 8 pillars'!F5021)-'Weights and method'!$C$8)/('Weights and method'!$D$8-'Weights and method'!$C$8)))</x:f>
        <x:v>2.7457440533961353</x:v>
      </x:c>
      <x:c r="G5021" s="8" t="n">
        <x:f>100*'Weights and method'!$B$9*MAX(0,MIN(1,(LN(1+'Original 8 pillars'!G5021)-'Weights and method'!$C$9)/('Weights and method'!$D$9-'Weights and method'!$C$9)))</x:f>
        <x:v>4.70663872931592</x:v>
      </x:c>
      <x:c r="H5021" s="8" t="n">
        <x:f>100*'Weights and method'!$B$10*MAX(0,MIN(1,(LN(1+'Original 8 pillars'!H5021)-'Weights and method'!$C$10)/('Weights and method'!$D$10-'Weights and method'!$C$10)))</x:f>
        <x:v>0</x:v>
      </x:c>
      <x:c r="I5021" s="8" t="n">
        <x:f>100*'Weights and method'!$B$11*MAX(0,MIN(1,(LN(1+'Original 8 pillars'!I5021)-'Weights and method'!$C$11)/('Weights and method'!$D$11-'Weights and method'!$C$11)))</x:f>
        <x:v>1.8150905104874202</x:v>
      </x:c>
      <x:c r="J5021" s="8" t="n">
        <x:f>100*'Weights and method'!$B$12*MAX(0,MIN(1,(LN(1+'Original 8 pillars'!J5021)-'Weights and method'!$C$12)/('Weights and method'!$D$12-'Weights and method'!$C$12)))</x:f>
        <x:v>0</x:v>
      </x:c>
      <x:c r="K5021" s="8" t="n">
        <x:f>SUM(C5021:J5021)</x:f>
        <x:v>18.969459129226205</x:v>
      </x:c>
    </x:row>
    <x:row r="5022">
      <x:c r="A5022" s="2" t="str">
        <x:f>'Original 8 pillars'!A5022</x:f>
        <x:v>Mozambique</x:v>
      </x:c>
      <x:c r="B5022" s="2" t="str">
        <x:f>'Original 8 pillars'!B5022</x:f>
        <x:v>2022-01</x:v>
      </x:c>
      <x:c r="C5022" s="8" t="n">
        <x:f>100*'Weights and method'!$B$5*MAX(0,MIN(1,(LN(1+'Original 8 pillars'!C5022)-'Weights and method'!$C$5)/('Weights and method'!$D$5-'Weights and method'!$C$5)))</x:f>
        <x:v>3.1931416399458015</x:v>
      </x:c>
      <x:c r="D5022" s="8" t="n">
        <x:f>100*'Weights and method'!$B$6*MAX(0,MIN(1,(LN(1+'Original 8 pillars'!D5022)-'Weights and method'!$C$6)/('Weights and method'!$D$6-'Weights and method'!$C$6)))</x:f>
        <x:v>1.7555580455216446</x:v>
      </x:c>
      <x:c r="E5022" s="8" t="n">
        <x:f>100*'Weights and method'!$B$7*MAX(0,MIN(1,(LN(1+'Original 8 pillars'!E5022)-'Weights and method'!$C$7)/('Weights and method'!$D$7-'Weights and method'!$C$7)))</x:f>
        <x:v>5.188806652557836</x:v>
      </x:c>
      <x:c r="F5022" s="8" t="n">
        <x:f>100*'Weights and method'!$B$8*MAX(0,MIN(1,(LN(1+'Original 8 pillars'!F5022)-'Weights and method'!$C$8)/('Weights and method'!$D$8-'Weights and method'!$C$8)))</x:f>
        <x:v>3.145404155255073</x:v>
      </x:c>
      <x:c r="G5022" s="8" t="n">
        <x:f>100*'Weights and method'!$B$9*MAX(0,MIN(1,(LN(1+'Original 8 pillars'!G5022)-'Weights and method'!$C$9)/('Weights and method'!$D$9-'Weights and method'!$C$9)))</x:f>
        <x:v>3.805455320070871</x:v>
      </x:c>
      <x:c r="H5022" s="8" t="n">
        <x:f>100*'Weights and method'!$B$10*MAX(0,MIN(1,(LN(1+'Original 8 pillars'!H5022)-'Weights and method'!$C$10)/('Weights and method'!$D$10-'Weights and method'!$C$10)))</x:f>
        <x:v>0</x:v>
      </x:c>
      <x:c r="I5022" s="8" t="n">
        <x:f>100*'Weights and method'!$B$11*MAX(0,MIN(1,(LN(1+'Original 8 pillars'!I5022)-'Weights and method'!$C$11)/('Weights and method'!$D$11-'Weights and method'!$C$11)))</x:f>
        <x:v>1.440564232521521</x:v>
      </x:c>
      <x:c r="J5022" s="8" t="n">
        <x:f>100*'Weights and method'!$B$12*MAX(0,MIN(1,(LN(1+'Original 8 pillars'!J5022)-'Weights and method'!$C$12)/('Weights and method'!$D$12-'Weights and method'!$C$12)))</x:f>
        <x:v>0.5196767509439656</x:v>
      </x:c>
      <x:c r="K5022" s="8" t="n">
        <x:f>SUM(C5022:J5022)</x:f>
        <x:v>19.04860679681671</x:v>
      </x:c>
    </x:row>
    <x:row r="5023">
      <x:c r="A5023" s="2" t="str">
        <x:f>'Original 8 pillars'!A5023</x:f>
        <x:v>Mozambique</x:v>
      </x:c>
      <x:c r="B5023" s="2" t="str">
        <x:f>'Original 8 pillars'!B5023</x:f>
        <x:v>2022-02</x:v>
      </x:c>
      <x:c r="C5023" s="8" t="n">
        <x:f>100*'Weights and method'!$B$5*MAX(0,MIN(1,(LN(1+'Original 8 pillars'!C5023)-'Weights and method'!$C$5)/('Weights and method'!$D$5-'Weights and method'!$C$5)))</x:f>
        <x:v>3.2774273849999225</x:v>
      </x:c>
      <x:c r="D5023" s="8" t="n">
        <x:f>100*'Weights and method'!$B$6*MAX(0,MIN(1,(LN(1+'Original 8 pillars'!D5023)-'Weights and method'!$C$6)/('Weights and method'!$D$6-'Weights and method'!$C$6)))</x:f>
        <x:v>1.6202376223806305</x:v>
      </x:c>
      <x:c r="E5023" s="8" t="n">
        <x:f>100*'Weights and method'!$B$7*MAX(0,MIN(1,(LN(1+'Original 8 pillars'!E5023)-'Weights and method'!$C$7)/('Weights and method'!$D$7-'Weights and method'!$C$7)))</x:f>
        <x:v>5.422163601588492</x:v>
      </x:c>
      <x:c r="F5023" s="8" t="n">
        <x:f>100*'Weights and method'!$B$8*MAX(0,MIN(1,(LN(1+'Original 8 pillars'!F5023)-'Weights and method'!$C$8)/('Weights and method'!$D$8-'Weights and method'!$C$8)))</x:f>
        <x:v>2.985053758960321</x:v>
      </x:c>
      <x:c r="G5023" s="8" t="n">
        <x:f>100*'Weights and method'!$B$9*MAX(0,MIN(1,(LN(1+'Original 8 pillars'!G5023)-'Weights and method'!$C$9)/('Weights and method'!$D$9-'Weights and method'!$C$9)))</x:f>
        <x:v>4.841691921980461</x:v>
      </x:c>
      <x:c r="H5023" s="8" t="n">
        <x:f>100*'Weights and method'!$B$10*MAX(0,MIN(1,(LN(1+'Original 8 pillars'!H5023)-'Weights and method'!$C$10)/('Weights and method'!$D$10-'Weights and method'!$C$10)))</x:f>
        <x:v>0</x:v>
      </x:c>
      <x:c r="I5023" s="8" t="n">
        <x:f>100*'Weights and method'!$B$11*MAX(0,MIN(1,(LN(1+'Original 8 pillars'!I5023)-'Weights and method'!$C$11)/('Weights and method'!$D$11-'Weights and method'!$C$11)))</x:f>
        <x:v>1.4045777061167424</x:v>
      </x:c>
      <x:c r="J5023" s="8" t="n">
        <x:f>100*'Weights and method'!$B$12*MAX(0,MIN(1,(LN(1+'Original 8 pillars'!J5023)-'Weights and method'!$C$12)/('Weights and method'!$D$12-'Weights and method'!$C$12)))</x:f>
        <x:v>0</x:v>
      </x:c>
      <x:c r="K5023" s="8" t="n">
        <x:f>SUM(C5023:J5023)</x:f>
        <x:v>19.551151996026572</x:v>
      </x:c>
    </x:row>
    <x:row r="5024">
      <x:c r="A5024" s="2" t="str">
        <x:f>'Original 8 pillars'!A5024</x:f>
        <x:v>Mozambique</x:v>
      </x:c>
      <x:c r="B5024" s="2" t="str">
        <x:f>'Original 8 pillars'!B5024</x:f>
        <x:v>2022-03</x:v>
      </x:c>
      <x:c r="C5024" s="8" t="n">
        <x:f>100*'Weights and method'!$B$5*MAX(0,MIN(1,(LN(1+'Original 8 pillars'!C5024)-'Weights and method'!$C$5)/('Weights and method'!$D$5-'Weights and method'!$C$5)))</x:f>
        <x:v>3.4517530197080033</x:v>
      </x:c>
      <x:c r="D5024" s="8" t="n">
        <x:f>100*'Weights and method'!$B$6*MAX(0,MIN(1,(LN(1+'Original 8 pillars'!D5024)-'Weights and method'!$C$6)/('Weights and method'!$D$6-'Weights and method'!$C$6)))</x:f>
        <x:v>1.0247965579838372</x:v>
      </x:c>
      <x:c r="E5024" s="8" t="n">
        <x:f>100*'Weights and method'!$B$7*MAX(0,MIN(1,(LN(1+'Original 8 pillars'!E5024)-'Weights and method'!$C$7)/('Weights and method'!$D$7-'Weights and method'!$C$7)))</x:f>
        <x:v>6.119309123916305</x:v>
      </x:c>
      <x:c r="F5024" s="8" t="n">
        <x:f>100*'Weights and method'!$B$8*MAX(0,MIN(1,(LN(1+'Original 8 pillars'!F5024)-'Weights and method'!$C$8)/('Weights and method'!$D$8-'Weights and method'!$C$8)))</x:f>
        <x:v>1.1663611260369187</x:v>
      </x:c>
      <x:c r="G5024" s="8" t="n">
        <x:f>100*'Weights and method'!$B$9*MAX(0,MIN(1,(LN(1+'Original 8 pillars'!G5024)-'Weights and method'!$C$9)/('Weights and method'!$D$9-'Weights and method'!$C$9)))</x:f>
        <x:v>3.466109689085061</x:v>
      </x:c>
      <x:c r="H5024" s="8" t="n">
        <x:f>100*'Weights and method'!$B$10*MAX(0,MIN(1,(LN(1+'Original 8 pillars'!H5024)-'Weights and method'!$C$10)/('Weights and method'!$D$10-'Weights and method'!$C$10)))</x:f>
        <x:v>0</x:v>
      </x:c>
      <x:c r="I5024" s="8" t="n">
        <x:f>100*'Weights and method'!$B$11*MAX(0,MIN(1,(LN(1+'Original 8 pillars'!I5024)-'Weights and method'!$C$11)/('Weights and method'!$D$11-'Weights and method'!$C$11)))</x:f>
        <x:v>1.1815903620537627</x:v>
      </x:c>
      <x:c r="J5024" s="8" t="n">
        <x:f>100*'Weights and method'!$B$12*MAX(0,MIN(1,(LN(1+'Original 8 pillars'!J5024)-'Weights and method'!$C$12)/('Weights and method'!$D$12-'Weights and method'!$C$12)))</x:f>
        <x:v>1.4942370923295678</x:v>
      </x:c>
      <x:c r="K5024" s="8" t="n">
        <x:f>SUM(C5024:J5024)</x:f>
        <x:v>17.90415697111345</x:v>
      </x:c>
    </x:row>
    <x:row r="5025">
      <x:c r="A5025" s="2" t="str">
        <x:f>'Original 8 pillars'!A5025</x:f>
        <x:v>Mozambique</x:v>
      </x:c>
      <x:c r="B5025" s="2" t="str">
        <x:f>'Original 8 pillars'!B5025</x:f>
        <x:v>2022-04</x:v>
      </x:c>
      <x:c r="C5025" s="8" t="n">
        <x:f>100*'Weights and method'!$B$5*MAX(0,MIN(1,(LN(1+'Original 8 pillars'!C5025)-'Weights and method'!$C$5)/('Weights and method'!$D$5-'Weights and method'!$C$5)))</x:f>
        <x:v>6.442790456521488</x:v>
      </x:c>
      <x:c r="D5025" s="8" t="n">
        <x:f>100*'Weights and method'!$B$6*MAX(0,MIN(1,(LN(1+'Original 8 pillars'!D5025)-'Weights and method'!$C$6)/('Weights and method'!$D$6-'Weights and method'!$C$6)))</x:f>
        <x:v>1.8060377002388301</x:v>
      </x:c>
      <x:c r="E5025" s="8" t="n">
        <x:f>100*'Weights and method'!$B$7*MAX(0,MIN(1,(LN(1+'Original 8 pillars'!E5025)-'Weights and method'!$C$7)/('Weights and method'!$D$7-'Weights and method'!$C$7)))</x:f>
        <x:v>5.297489052953527</x:v>
      </x:c>
      <x:c r="F5025" s="8" t="n">
        <x:f>100*'Weights and method'!$B$8*MAX(0,MIN(1,(LN(1+'Original 8 pillars'!F5025)-'Weights and method'!$C$8)/('Weights and method'!$D$8-'Weights and method'!$C$8)))</x:f>
        <x:v>3.8859649149216855</x:v>
      </x:c>
      <x:c r="G5025" s="8" t="n">
        <x:f>100*'Weights and method'!$B$9*MAX(0,MIN(1,(LN(1+'Original 8 pillars'!G5025)-'Weights and method'!$C$9)/('Weights and method'!$D$9-'Weights and method'!$C$9)))</x:f>
        <x:v>2.83429701602702</x:v>
      </x:c>
      <x:c r="H5025" s="8" t="n">
        <x:f>100*'Weights and method'!$B$10*MAX(0,MIN(1,(LN(1+'Original 8 pillars'!H5025)-'Weights and method'!$C$10)/('Weights and method'!$D$10-'Weights and method'!$C$10)))</x:f>
        <x:v>0</x:v>
      </x:c>
      <x:c r="I5025" s="8" t="n">
        <x:f>100*'Weights and method'!$B$11*MAX(0,MIN(1,(LN(1+'Original 8 pillars'!I5025)-'Weights and method'!$C$11)/('Weights and method'!$D$11-'Weights and method'!$C$11)))</x:f>
        <x:v>1.9999281928168</x:v>
      </x:c>
      <x:c r="J5025" s="8" t="n">
        <x:f>100*'Weights and method'!$B$12*MAX(0,MIN(1,(LN(1+'Original 8 pillars'!J5025)-'Weights and method'!$C$12)/('Weights and method'!$D$12-'Weights and method'!$C$12)))</x:f>
        <x:v>1.901338755377429</x:v>
      </x:c>
      <x:c r="K5025" s="8" t="n">
        <x:f>SUM(C5025:J5025)</x:f>
        <x:v>24.167846088856777</x:v>
      </x:c>
    </x:row>
    <x:row r="5026">
      <x:c r="A5026" s="2" t="str">
        <x:f>'Original 8 pillars'!A5026</x:f>
        <x:v>Mozambique</x:v>
      </x:c>
      <x:c r="B5026" s="2" t="str">
        <x:f>'Original 8 pillars'!B5026</x:f>
        <x:v>2022-05</x:v>
      </x:c>
      <x:c r="C5026" s="8" t="n">
        <x:f>100*'Weights and method'!$B$5*MAX(0,MIN(1,(LN(1+'Original 8 pillars'!C5026)-'Weights and method'!$C$5)/('Weights and method'!$D$5-'Weights and method'!$C$5)))</x:f>
        <x:v>5.969836462768082</x:v>
      </x:c>
      <x:c r="D5026" s="8" t="n">
        <x:f>100*'Weights and method'!$B$6*MAX(0,MIN(1,(LN(1+'Original 8 pillars'!D5026)-'Weights and method'!$C$6)/('Weights and method'!$D$6-'Weights and method'!$C$6)))</x:f>
        <x:v>1.5642708508598593</x:v>
      </x:c>
      <x:c r="E5026" s="8" t="n">
        <x:f>100*'Weights and method'!$B$7*MAX(0,MIN(1,(LN(1+'Original 8 pillars'!E5026)-'Weights and method'!$C$7)/('Weights and method'!$D$7-'Weights and method'!$C$7)))</x:f>
        <x:v>5.76484002587987</x:v>
      </x:c>
      <x:c r="F5026" s="8" t="n">
        <x:f>100*'Weights and method'!$B$8*MAX(0,MIN(1,(LN(1+'Original 8 pillars'!F5026)-'Weights and method'!$C$8)/('Weights and method'!$D$8-'Weights and method'!$C$8)))</x:f>
        <x:v>1.8972044618209019</x:v>
      </x:c>
      <x:c r="G5026" s="8" t="n">
        <x:f>100*'Weights and method'!$B$9*MAX(0,MIN(1,(LN(1+'Original 8 pillars'!G5026)-'Weights and method'!$C$9)/('Weights and method'!$D$9-'Weights and method'!$C$9)))</x:f>
        <x:v>4.0425843228602485</x:v>
      </x:c>
      <x:c r="H5026" s="8" t="n">
        <x:f>100*'Weights and method'!$B$10*MAX(0,MIN(1,(LN(1+'Original 8 pillars'!H5026)-'Weights and method'!$C$10)/('Weights and method'!$D$10-'Weights and method'!$C$10)))</x:f>
        <x:v>0</x:v>
      </x:c>
      <x:c r="I5026" s="8" t="n">
        <x:f>100*'Weights and method'!$B$11*MAX(0,MIN(1,(LN(1+'Original 8 pillars'!I5026)-'Weights and method'!$C$11)/('Weights and method'!$D$11-'Weights and method'!$C$11)))</x:f>
        <x:v>1.5547506194027185</x:v>
      </x:c>
      <x:c r="J5026" s="8" t="n">
        <x:f>100*'Weights and method'!$B$12*MAX(0,MIN(1,(LN(1+'Original 8 pillars'!J5026)-'Weights and method'!$C$12)/('Weights and method'!$D$12-'Weights and method'!$C$12)))</x:f>
        <x:v>1.380504475554494</x:v>
      </x:c>
      <x:c r="K5026" s="8" t="n">
        <x:f>SUM(C5026:J5026)</x:f>
        <x:v>22.173991219146174</x:v>
      </x:c>
    </x:row>
    <x:row r="5027">
      <x:c r="A5027" s="2" t="str">
        <x:f>'Original 8 pillars'!A5027</x:f>
        <x:v>Mozambique</x:v>
      </x:c>
      <x:c r="B5027" s="2" t="str">
        <x:f>'Original 8 pillars'!B5027</x:f>
        <x:v>2022-06</x:v>
      </x:c>
      <x:c r="C5027" s="8" t="n">
        <x:f>100*'Weights and method'!$B$5*MAX(0,MIN(1,(LN(1+'Original 8 pillars'!C5027)-'Weights and method'!$C$5)/('Weights and method'!$D$5-'Weights and method'!$C$5)))</x:f>
        <x:v>5.168891849637659</x:v>
      </x:c>
      <x:c r="D5027" s="8" t="n">
        <x:f>100*'Weights and method'!$B$6*MAX(0,MIN(1,(LN(1+'Original 8 pillars'!D5027)-'Weights and method'!$C$6)/('Weights and method'!$D$6-'Weights and method'!$C$6)))</x:f>
        <x:v>0.39883194227295365</x:v>
      </x:c>
      <x:c r="E5027" s="8" t="n">
        <x:f>100*'Weights and method'!$B$7*MAX(0,MIN(1,(LN(1+'Original 8 pillars'!E5027)-'Weights and method'!$C$7)/('Weights and method'!$D$7-'Weights and method'!$C$7)))</x:f>
        <x:v>4.986665220248713</x:v>
      </x:c>
      <x:c r="F5027" s="8" t="n">
        <x:f>100*'Weights and method'!$B$8*MAX(0,MIN(1,(LN(1+'Original 8 pillars'!F5027)-'Weights and method'!$C$8)/('Weights and method'!$D$8-'Weights and method'!$C$8)))</x:f>
        <x:v>2.8392847526313445</x:v>
      </x:c>
      <x:c r="G5027" s="8" t="n">
        <x:f>100*'Weights and method'!$B$9*MAX(0,MIN(1,(LN(1+'Original 8 pillars'!G5027)-'Weights and method'!$C$9)/('Weights and method'!$D$9-'Weights and method'!$C$9)))</x:f>
        <x:v>5.261161760932823</x:v>
      </x:c>
      <x:c r="H5027" s="8" t="n">
        <x:f>100*'Weights and method'!$B$10*MAX(0,MIN(1,(LN(1+'Original 8 pillars'!H5027)-'Weights and method'!$C$10)/('Weights and method'!$D$10-'Weights and method'!$C$10)))</x:f>
        <x:v>2.1965080658264577</x:v>
      </x:c>
      <x:c r="I5027" s="8" t="n">
        <x:f>100*'Weights and method'!$B$11*MAX(0,MIN(1,(LN(1+'Original 8 pillars'!I5027)-'Weights and method'!$C$11)/('Weights and method'!$D$11-'Weights and method'!$C$11)))</x:f>
        <x:v>0.8122073759540385</x:v>
      </x:c>
      <x:c r="J5027" s="8" t="n">
        <x:f>100*'Weights and method'!$B$12*MAX(0,MIN(1,(LN(1+'Original 8 pillars'!J5027)-'Weights and method'!$C$12)/('Weights and method'!$D$12-'Weights and method'!$C$12)))</x:f>
        <x:v>2.0463616002678235</x:v>
      </x:c>
      <x:c r="K5027" s="8" t="n">
        <x:f>SUM(C5027:J5027)</x:f>
        <x:v>23.709912567771813</x:v>
      </x:c>
    </x:row>
    <x:row r="5028">
      <x:c r="A5028" s="2" t="str">
        <x:f>'Original 8 pillars'!A5028</x:f>
        <x:v>Mozambique</x:v>
      </x:c>
      <x:c r="B5028" s="2" t="str">
        <x:f>'Original 8 pillars'!B5028</x:f>
        <x:v>2022-07</x:v>
      </x:c>
      <x:c r="C5028" s="8" t="n">
        <x:f>100*'Weights and method'!$B$5*MAX(0,MIN(1,(LN(1+'Original 8 pillars'!C5028)-'Weights and method'!$C$5)/('Weights and method'!$D$5-'Weights and method'!$C$5)))</x:f>
        <x:v>6.741002139969386</x:v>
      </x:c>
      <x:c r="D5028" s="8" t="n">
        <x:f>100*'Weights and method'!$B$6*MAX(0,MIN(1,(LN(1+'Original 8 pillars'!D5028)-'Weights and method'!$C$6)/('Weights and method'!$D$6-'Weights and method'!$C$6)))</x:f>
        <x:v>2.0499123440912617</x:v>
      </x:c>
      <x:c r="E5028" s="8" t="n">
        <x:f>100*'Weights and method'!$B$7*MAX(0,MIN(1,(LN(1+'Original 8 pillars'!E5028)-'Weights and method'!$C$7)/('Weights and method'!$D$7-'Weights and method'!$C$7)))</x:f>
        <x:v>5.130512409776908</x:v>
      </x:c>
      <x:c r="F5028" s="8" t="n">
        <x:f>100*'Weights and method'!$B$8*MAX(0,MIN(1,(LN(1+'Original 8 pillars'!F5028)-'Weights and method'!$C$8)/('Weights and method'!$D$8-'Weights and method'!$C$8)))</x:f>
        <x:v>2.574247674583782</x:v>
      </x:c>
      <x:c r="G5028" s="8" t="n">
        <x:f>100*'Weights and method'!$B$9*MAX(0,MIN(1,(LN(1+'Original 8 pillars'!G5028)-'Weights and method'!$C$9)/('Weights and method'!$D$9-'Weights and method'!$C$9)))</x:f>
        <x:v>4.061813698374689</x:v>
      </x:c>
      <x:c r="H5028" s="8" t="n">
        <x:f>100*'Weights and method'!$B$10*MAX(0,MIN(1,(LN(1+'Original 8 pillars'!H5028)-'Weights and method'!$C$10)/('Weights and method'!$D$10-'Weights and method'!$C$10)))</x:f>
        <x:v>2.474837510498569</x:v>
      </x:c>
      <x:c r="I5028" s="8" t="n">
        <x:f>100*'Weights and method'!$B$11*MAX(0,MIN(1,(LN(1+'Original 8 pillars'!I5028)-'Weights and method'!$C$11)/('Weights and method'!$D$11-'Weights and method'!$C$11)))</x:f>
        <x:v>2.459559224002127</x:v>
      </x:c>
      <x:c r="J5028" s="8" t="n">
        <x:f>100*'Weights and method'!$B$12*MAX(0,MIN(1,(LN(1+'Original 8 pillars'!J5028)-'Weights and method'!$C$12)/('Weights and method'!$D$12-'Weights and method'!$C$12)))</x:f>
        <x:v>0.46975629505286637</x:v>
      </x:c>
      <x:c r="K5028" s="8" t="n">
        <x:f>SUM(C5028:J5028)</x:f>
        <x:v>25.96164129634959</x:v>
      </x:c>
    </x:row>
    <x:row r="5029">
      <x:c r="A5029" s="2" t="str">
        <x:f>'Original 8 pillars'!A5029</x:f>
        <x:v>Mozambique</x:v>
      </x:c>
      <x:c r="B5029" s="2" t="str">
        <x:f>'Original 8 pillars'!B5029</x:f>
        <x:v>2022-08</x:v>
      </x:c>
      <x:c r="C5029" s="8" t="n">
        <x:f>100*'Weights and method'!$B$5*MAX(0,MIN(1,(LN(1+'Original 8 pillars'!C5029)-'Weights and method'!$C$5)/('Weights and method'!$D$5-'Weights and method'!$C$5)))</x:f>
        <x:v>4.89350187499846</x:v>
      </x:c>
      <x:c r="D5029" s="8" t="n">
        <x:f>100*'Weights and method'!$B$6*MAX(0,MIN(1,(LN(1+'Original 8 pillars'!D5029)-'Weights and method'!$C$6)/('Weights and method'!$D$6-'Weights and method'!$C$6)))</x:f>
        <x:v>1.4347023489938893</x:v>
      </x:c>
      <x:c r="E5029" s="8" t="n">
        <x:f>100*'Weights and method'!$B$7*MAX(0,MIN(1,(LN(1+'Original 8 pillars'!E5029)-'Weights and method'!$C$7)/('Weights and method'!$D$7-'Weights and method'!$C$7)))</x:f>
        <x:v>5.729658278191056</x:v>
      </x:c>
      <x:c r="F5029" s="8" t="n">
        <x:f>100*'Weights and method'!$B$8*MAX(0,MIN(1,(LN(1+'Original 8 pillars'!F5029)-'Weights and method'!$C$8)/('Weights and method'!$D$8-'Weights and method'!$C$8)))</x:f>
        <x:v>2.6199586974374056</x:v>
      </x:c>
      <x:c r="G5029" s="8" t="n">
        <x:f>100*'Weights and method'!$B$9*MAX(0,MIN(1,(LN(1+'Original 8 pillars'!G5029)-'Weights and method'!$C$9)/('Weights and method'!$D$9-'Weights and method'!$C$9)))</x:f>
        <x:v>4.657543262092406</x:v>
      </x:c>
      <x:c r="H5029" s="8" t="n">
        <x:f>100*'Weights and method'!$B$10*MAX(0,MIN(1,(LN(1+'Original 8 pillars'!H5029)-'Weights and method'!$C$10)/('Weights and method'!$D$10-'Weights and method'!$C$10)))</x:f>
        <x:v>0</x:v>
      </x:c>
      <x:c r="I5029" s="8" t="n">
        <x:f>100*'Weights and method'!$B$11*MAX(0,MIN(1,(LN(1+'Original 8 pillars'!I5029)-'Weights and method'!$C$11)/('Weights and method'!$D$11-'Weights and method'!$C$11)))</x:f>
        <x:v>2.616248968904199</x:v>
      </x:c>
      <x:c r="J5029" s="8" t="n">
        <x:f>100*'Weights and method'!$B$12*MAX(0,MIN(1,(LN(1+'Original 8 pillars'!J5029)-'Weights and method'!$C$12)/('Weights and method'!$D$12-'Weights and method'!$C$12)))</x:f>
        <x:v>0.9086324363716093</x:v>
      </x:c>
      <x:c r="K5029" s="8" t="n">
        <x:f>SUM(C5029:J5029)</x:f>
        <x:v>22.860245866989022</x:v>
      </x:c>
    </x:row>
    <x:row r="5030">
      <x:c r="A5030" s="2" t="str">
        <x:f>'Original 8 pillars'!A5030</x:f>
        <x:v>Mozambique</x:v>
      </x:c>
      <x:c r="B5030" s="2" t="str">
        <x:f>'Original 8 pillars'!B5030</x:f>
        <x:v>2022-09</x:v>
      </x:c>
      <x:c r="C5030" s="8" t="n">
        <x:f>100*'Weights and method'!$B$5*MAX(0,MIN(1,(LN(1+'Original 8 pillars'!C5030)-'Weights and method'!$C$5)/('Weights and method'!$D$5-'Weights and method'!$C$5)))</x:f>
        <x:v>4.100101468395828</x:v>
      </x:c>
      <x:c r="D5030" s="8" t="n">
        <x:f>100*'Weights and method'!$B$6*MAX(0,MIN(1,(LN(1+'Original 8 pillars'!D5030)-'Weights and method'!$C$6)/('Weights and method'!$D$6-'Weights and method'!$C$6)))</x:f>
        <x:v>0.4309287294167969</x:v>
      </x:c>
      <x:c r="E5030" s="8" t="n">
        <x:f>100*'Weights and method'!$B$7*MAX(0,MIN(1,(LN(1+'Original 8 pillars'!E5030)-'Weights and method'!$C$7)/('Weights and method'!$D$7-'Weights and method'!$C$7)))</x:f>
        <x:v>3.692341374746795</x:v>
      </x:c>
      <x:c r="F5030" s="8" t="n">
        <x:f>100*'Weights and method'!$B$8*MAX(0,MIN(1,(LN(1+'Original 8 pillars'!F5030)-'Weights and method'!$C$8)/('Weights and method'!$D$8-'Weights and method'!$C$8)))</x:f>
        <x:v>3.725045052695348</x:v>
      </x:c>
      <x:c r="G5030" s="8" t="n">
        <x:f>100*'Weights and method'!$B$9*MAX(0,MIN(1,(LN(1+'Original 8 pillars'!G5030)-'Weights and method'!$C$9)/('Weights and method'!$D$9-'Weights and method'!$C$9)))</x:f>
        <x:v>4.537109674952042</x:v>
      </x:c>
      <x:c r="H5030" s="8" t="n">
        <x:f>100*'Weights and method'!$B$10*MAX(0,MIN(1,(LN(1+'Original 8 pillars'!H5030)-'Weights and method'!$C$10)/('Weights and method'!$D$10-'Weights and method'!$C$10)))</x:f>
        <x:v>0</x:v>
      </x:c>
      <x:c r="I5030" s="8" t="n">
        <x:f>100*'Weights and method'!$B$11*MAX(0,MIN(1,(LN(1+'Original 8 pillars'!I5030)-'Weights and method'!$C$11)/('Weights and method'!$D$11-'Weights and method'!$C$11)))</x:f>
        <x:v>1.437728063232876</x:v>
      </x:c>
      <x:c r="J5030" s="8" t="n">
        <x:f>100*'Weights and method'!$B$12*MAX(0,MIN(1,(LN(1+'Original 8 pillars'!J5030)-'Weights and method'!$C$12)/('Weights and method'!$D$12-'Weights and method'!$C$12)))</x:f>
        <x:v>1.001234394792733</x:v>
      </x:c>
      <x:c r="K5030" s="8" t="n">
        <x:f>SUM(C5030:J5030)</x:f>
        <x:v>18.924488758232417</x:v>
      </x:c>
    </x:row>
    <x:row r="5031">
      <x:c r="A5031" s="2" t="str">
        <x:f>'Original 8 pillars'!A5031</x:f>
        <x:v>Mozambique</x:v>
      </x:c>
      <x:c r="B5031" s="2" t="str">
        <x:f>'Original 8 pillars'!B5031</x:f>
        <x:v>2022-10</x:v>
      </x:c>
      <x:c r="C5031" s="8" t="n">
        <x:f>100*'Weights and method'!$B$5*MAX(0,MIN(1,(LN(1+'Original 8 pillars'!C5031)-'Weights and method'!$C$5)/('Weights and method'!$D$5-'Weights and method'!$C$5)))</x:f>
        <x:v>7.054875339478738</x:v>
      </x:c>
      <x:c r="D5031" s="8" t="n">
        <x:f>100*'Weights and method'!$B$6*MAX(0,MIN(1,(LN(1+'Original 8 pillars'!D5031)-'Weights and method'!$C$6)/('Weights and method'!$D$6-'Weights and method'!$C$6)))</x:f>
        <x:v>0.4309287294167969</x:v>
      </x:c>
      <x:c r="E5031" s="8" t="n">
        <x:f>100*'Weights and method'!$B$7*MAX(0,MIN(1,(LN(1+'Original 8 pillars'!E5031)-'Weights and method'!$C$7)/('Weights and method'!$D$7-'Weights and method'!$C$7)))</x:f>
        <x:v>4.08114488944231</x:v>
      </x:c>
      <x:c r="F5031" s="8" t="n">
        <x:f>100*'Weights and method'!$B$8*MAX(0,MIN(1,(LN(1+'Original 8 pillars'!F5031)-'Weights and method'!$C$8)/('Weights and method'!$D$8-'Weights and method'!$C$8)))</x:f>
        <x:v>5.2599429290376785</x:v>
      </x:c>
      <x:c r="G5031" s="8" t="n">
        <x:f>100*'Weights and method'!$B$9*MAX(0,MIN(1,(LN(1+'Original 8 pillars'!G5031)-'Weights and method'!$C$9)/('Weights and method'!$D$9-'Weights and method'!$C$9)))</x:f>
        <x:v>3.4879616036233188</x:v>
      </x:c>
      <x:c r="H5031" s="8" t="n">
        <x:f>100*'Weights and method'!$B$10*MAX(0,MIN(1,(LN(1+'Original 8 pillars'!H5031)-'Weights and method'!$C$10)/('Weights and method'!$D$10-'Weights and method'!$C$10)))</x:f>
        <x:v>0</x:v>
      </x:c>
      <x:c r="I5031" s="8" t="n">
        <x:f>100*'Weights and method'!$B$11*MAX(0,MIN(1,(LN(1+'Original 8 pillars'!I5031)-'Weights and method'!$C$11)/('Weights and method'!$D$11-'Weights and method'!$C$11)))</x:f>
        <x:v>2.0837880645127576</x:v>
      </x:c>
      <x:c r="J5031" s="8" t="n">
        <x:f>100*'Weights and method'!$B$12*MAX(0,MIN(1,(LN(1+'Original 8 pillars'!J5031)-'Weights and method'!$C$12)/('Weights and method'!$D$12-'Weights and method'!$C$12)))</x:f>
        <x:v>0.5275600123002204</x:v>
      </x:c>
      <x:c r="K5031" s="8" t="n">
        <x:f>SUM(C5031:J5031)</x:f>
        <x:v>22.92620156781182</x:v>
      </x:c>
    </x:row>
    <x:row r="5032">
      <x:c r="A5032" s="2" t="str">
        <x:f>'Original 8 pillars'!A5032</x:f>
        <x:v>Mozambique</x:v>
      </x:c>
      <x:c r="B5032" s="2" t="str">
        <x:f>'Original 8 pillars'!B5032</x:f>
        <x:v>2022-11</x:v>
      </x:c>
      <x:c r="C5032" s="8" t="n">
        <x:f>100*'Weights and method'!$B$5*MAX(0,MIN(1,(LN(1+'Original 8 pillars'!C5032)-'Weights and method'!$C$5)/('Weights and method'!$D$5-'Weights and method'!$C$5)))</x:f>
        <x:v>5.764411479610361</x:v>
      </x:c>
      <x:c r="D5032" s="8" t="n">
        <x:f>100*'Weights and method'!$B$6*MAX(0,MIN(1,(LN(1+'Original 8 pillars'!D5032)-'Weights and method'!$C$6)/('Weights and method'!$D$6-'Weights and method'!$C$6)))</x:f>
        <x:v>0.8167423453345346</x:v>
      </x:c>
      <x:c r="E5032" s="8" t="n">
        <x:f>100*'Weights and method'!$B$7*MAX(0,MIN(1,(LN(1+'Original 8 pillars'!E5032)-'Weights and method'!$C$7)/('Weights and method'!$D$7-'Weights and method'!$C$7)))</x:f>
        <x:v>6.590610929531586</x:v>
      </x:c>
      <x:c r="F5032" s="8" t="n">
        <x:f>100*'Weights and method'!$B$8*MAX(0,MIN(1,(LN(1+'Original 8 pillars'!F5032)-'Weights and method'!$C$8)/('Weights and method'!$D$8-'Weights and method'!$C$8)))</x:f>
        <x:v>4.2818371732955445</x:v>
      </x:c>
      <x:c r="G5032" s="8" t="n">
        <x:f>100*'Weights and method'!$B$9*MAX(0,MIN(1,(LN(1+'Original 8 pillars'!G5032)-'Weights and method'!$C$9)/('Weights and method'!$D$9-'Weights and method'!$C$9)))</x:f>
        <x:v>4.331988593326266</x:v>
      </x:c>
      <x:c r="H5032" s="8" t="n">
        <x:f>100*'Weights and method'!$B$10*MAX(0,MIN(1,(LN(1+'Original 8 pillars'!H5032)-'Weights and method'!$C$10)/('Weights and method'!$D$10-'Weights and method'!$C$10)))</x:f>
        <x:v>0</x:v>
      </x:c>
      <x:c r="I5032" s="8" t="n">
        <x:f>100*'Weights and method'!$B$11*MAX(0,MIN(1,(LN(1+'Original 8 pillars'!I5032)-'Weights and method'!$C$11)/('Weights and method'!$D$11-'Weights and method'!$C$11)))</x:f>
        <x:v>3.2410736290622912</x:v>
      </x:c>
      <x:c r="J5032" s="8" t="n">
        <x:f>100*'Weights and method'!$B$12*MAX(0,MIN(1,(LN(1+'Original 8 pillars'!J5032)-'Weights and method'!$C$12)/('Weights and method'!$D$12-'Weights and method'!$C$12)))</x:f>
        <x:v>2.117728429847759</x:v>
      </x:c>
      <x:c r="K5032" s="8" t="n">
        <x:f>SUM(C5032:J5032)</x:f>
        <x:v>27.144392580008343</x:v>
      </x:c>
    </x:row>
    <x:row r="5033">
      <x:c r="A5033" s="2" t="str">
        <x:f>'Original 8 pillars'!A5033</x:f>
        <x:v>Mozambique</x:v>
      </x:c>
      <x:c r="B5033" s="2" t="str">
        <x:f>'Original 8 pillars'!B5033</x:f>
        <x:v>2022-12</x:v>
      </x:c>
      <x:c r="C5033" s="8" t="n">
        <x:f>100*'Weights and method'!$B$5*MAX(0,MIN(1,(LN(1+'Original 8 pillars'!C5033)-'Weights and method'!$C$5)/('Weights and method'!$D$5-'Weights and method'!$C$5)))</x:f>
        <x:v>6.88060600574372</x:v>
      </x:c>
      <x:c r="D5033" s="8" t="n">
        <x:f>100*'Weights and method'!$B$6*MAX(0,MIN(1,(LN(1+'Original 8 pillars'!D5033)-'Weights and method'!$C$6)/('Weights and method'!$D$6-'Weights and method'!$C$6)))</x:f>
        <x:v>1.350004509279562</x:v>
      </x:c>
      <x:c r="E5033" s="8" t="n">
        <x:f>100*'Weights and method'!$B$7*MAX(0,MIN(1,(LN(1+'Original 8 pillars'!E5033)-'Weights and method'!$C$7)/('Weights and method'!$D$7-'Weights and method'!$C$7)))</x:f>
        <x:v>4.939052571106628</x:v>
      </x:c>
      <x:c r="F5033" s="8" t="n">
        <x:f>100*'Weights and method'!$B$8*MAX(0,MIN(1,(LN(1+'Original 8 pillars'!F5033)-'Weights and method'!$C$8)/('Weights and method'!$D$8-'Weights and method'!$C$8)))</x:f>
        <x:v>5.523740172971582</x:v>
      </x:c>
      <x:c r="G5033" s="8" t="n">
        <x:f>100*'Weights and method'!$B$9*MAX(0,MIN(1,(LN(1+'Original 8 pillars'!G5033)-'Weights and method'!$C$9)/('Weights and method'!$D$9-'Weights and method'!$C$9)))</x:f>
        <x:v>3.91301595282791</x:v>
      </x:c>
      <x:c r="H5033" s="8" t="n">
        <x:f>100*'Weights and method'!$B$10*MAX(0,MIN(1,(LN(1+'Original 8 pillars'!H5033)-'Weights and method'!$C$10)/('Weights and method'!$D$10-'Weights and method'!$C$10)))</x:f>
        <x:v>0</x:v>
      </x:c>
      <x:c r="I5033" s="8" t="n">
        <x:f>100*'Weights and method'!$B$11*MAX(0,MIN(1,(LN(1+'Original 8 pillars'!I5033)-'Weights and method'!$C$11)/('Weights and method'!$D$11-'Weights and method'!$C$11)))</x:f>
        <x:v>4.346897519697435</x:v>
      </x:c>
      <x:c r="J5033" s="8" t="n">
        <x:f>100*'Weights and method'!$B$12*MAX(0,MIN(1,(LN(1+'Original 8 pillars'!J5033)-'Weights and method'!$C$12)/('Weights and method'!$D$12-'Weights and method'!$C$12)))</x:f>
        <x:v>2.655099365541198</x:v>
      </x:c>
      <x:c r="K5033" s="8" t="n">
        <x:f>SUM(C5033:J5033)</x:f>
        <x:v>29.608416097168035</x:v>
      </x:c>
    </x:row>
    <x:row r="5034">
      <x:c r="A5034" s="2" t="str">
        <x:f>'Original 8 pillars'!A5034</x:f>
        <x:v>Mozambique</x:v>
      </x:c>
      <x:c r="B5034" s="2" t="str">
        <x:f>'Original 8 pillars'!B5034</x:f>
        <x:v>2023-01</x:v>
      </x:c>
      <x:c r="C5034" s="8" t="n">
        <x:f>100*'Weights and method'!$B$5*MAX(0,MIN(1,(LN(1+'Original 8 pillars'!C5034)-'Weights and method'!$C$5)/('Weights and method'!$D$5-'Weights and method'!$C$5)))</x:f>
        <x:v>6.501543798494054</x:v>
      </x:c>
      <x:c r="D5034" s="8" t="n">
        <x:f>100*'Weights and method'!$B$6*MAX(0,MIN(1,(LN(1+'Original 8 pillars'!D5034)-'Weights and method'!$C$6)/('Weights and method'!$D$6-'Weights and method'!$C$6)))</x:f>
        <x:v>0.48751765761296</x:v>
      </x:c>
      <x:c r="E5034" s="8" t="n">
        <x:f>100*'Weights and method'!$B$7*MAX(0,MIN(1,(LN(1+'Original 8 pillars'!E5034)-'Weights and method'!$C$7)/('Weights and method'!$D$7-'Weights and method'!$C$7)))</x:f>
        <x:v>5.561290720966465</x:v>
      </x:c>
      <x:c r="F5034" s="8" t="n">
        <x:f>100*'Weights and method'!$B$8*MAX(0,MIN(1,(LN(1+'Original 8 pillars'!F5034)-'Weights and method'!$C$8)/('Weights and method'!$D$8-'Weights and method'!$C$8)))</x:f>
        <x:v>3.4925070779486687</x:v>
      </x:c>
      <x:c r="G5034" s="8" t="n">
        <x:f>100*'Weights and method'!$B$9*MAX(0,MIN(1,(LN(1+'Original 8 pillars'!G5034)-'Weights and method'!$C$9)/('Weights and method'!$D$9-'Weights and method'!$C$9)))</x:f>
        <x:v>4.64163210770707</x:v>
      </x:c>
      <x:c r="H5034" s="8" t="n">
        <x:f>100*'Weights and method'!$B$10*MAX(0,MIN(1,(LN(1+'Original 8 pillars'!H5034)-'Weights and method'!$C$10)/('Weights and method'!$D$10-'Weights and method'!$C$10)))</x:f>
        <x:v>0</x:v>
      </x:c>
      <x:c r="I5034" s="8" t="n">
        <x:f>100*'Weights and method'!$B$11*MAX(0,MIN(1,(LN(1+'Original 8 pillars'!I5034)-'Weights and method'!$C$11)/('Weights and method'!$D$11-'Weights and method'!$C$11)))</x:f>
        <x:v>1.6229096292701202</x:v>
      </x:c>
      <x:c r="J5034" s="8" t="n">
        <x:f>100*'Weights and method'!$B$12*MAX(0,MIN(1,(LN(1+'Original 8 pillars'!J5034)-'Weights and method'!$C$12)/('Weights and method'!$D$12-'Weights and method'!$C$12)))</x:f>
        <x:v>2.0338336834550743</x:v>
      </x:c>
      <x:c r="K5034" s="8" t="n">
        <x:f>SUM(C5034:J5034)</x:f>
        <x:v>24.341234675454412</x:v>
      </x:c>
    </x:row>
    <x:row r="5035">
      <x:c r="A5035" s="2" t="str">
        <x:f>'Original 8 pillars'!A5035</x:f>
        <x:v>Mozambique</x:v>
      </x:c>
      <x:c r="B5035" s="2" t="str">
        <x:f>'Original 8 pillars'!B5035</x:f>
        <x:v>2023-02</x:v>
      </x:c>
      <x:c r="C5035" s="8" t="n">
        <x:f>100*'Weights and method'!$B$5*MAX(0,MIN(1,(LN(1+'Original 8 pillars'!C5035)-'Weights and method'!$C$5)/('Weights and method'!$D$5-'Weights and method'!$C$5)))</x:f>
        <x:v>5.066044279800919</x:v>
      </x:c>
      <x:c r="D5035" s="8" t="n">
        <x:f>100*'Weights and method'!$B$6*MAX(0,MIN(1,(LN(1+'Original 8 pillars'!D5035)-'Weights and method'!$C$6)/('Weights and method'!$D$6-'Weights and method'!$C$6)))</x:f>
        <x:v>0.5068473834727435</x:v>
      </x:c>
      <x:c r="E5035" s="8" t="n">
        <x:f>100*'Weights and method'!$B$7*MAX(0,MIN(1,(LN(1+'Original 8 pillars'!E5035)-'Weights and method'!$C$7)/('Weights and method'!$D$7-'Weights and method'!$C$7)))</x:f>
        <x:v>5.295591696117526</x:v>
      </x:c>
      <x:c r="F5035" s="8" t="n">
        <x:f>100*'Weights and method'!$B$8*MAX(0,MIN(1,(LN(1+'Original 8 pillars'!F5035)-'Weights and method'!$C$8)/('Weights and method'!$D$8-'Weights and method'!$C$8)))</x:f>
        <x:v>3.7990418799533563</x:v>
      </x:c>
      <x:c r="G5035" s="8" t="n">
        <x:f>100*'Weights and method'!$B$9*MAX(0,MIN(1,(LN(1+'Original 8 pillars'!G5035)-'Weights and method'!$C$9)/('Weights and method'!$D$9-'Weights and method'!$C$9)))</x:f>
        <x:v>5.639875604064547</x:v>
      </x:c>
      <x:c r="H5035" s="8" t="n">
        <x:f>100*'Weights and method'!$B$10*MAX(0,MIN(1,(LN(1+'Original 8 pillars'!H5035)-'Weights and method'!$C$10)/('Weights and method'!$D$10-'Weights and method'!$C$10)))</x:f>
        <x:v>0</x:v>
      </x:c>
      <x:c r="I5035" s="8" t="n">
        <x:f>100*'Weights and method'!$B$11*MAX(0,MIN(1,(LN(1+'Original 8 pillars'!I5035)-'Weights and method'!$C$11)/('Weights and method'!$D$11-'Weights and method'!$C$11)))</x:f>
        <x:v>1.0174990594639417</x:v>
      </x:c>
      <x:c r="J5035" s="8" t="n">
        <x:f>100*'Weights and method'!$B$12*MAX(0,MIN(1,(LN(1+'Original 8 pillars'!J5035)-'Weights and method'!$C$12)/('Weights and method'!$D$12-'Weights and method'!$C$12)))</x:f>
        <x:v>0</x:v>
      </x:c>
      <x:c r="K5035" s="8" t="n">
        <x:f>SUM(C5035:J5035)</x:f>
        <x:v>21.32489990287303</x:v>
      </x:c>
    </x:row>
    <x:row r="5036">
      <x:c r="A5036" s="2" t="str">
        <x:f>'Original 8 pillars'!A5036</x:f>
        <x:v>Mozambique</x:v>
      </x:c>
      <x:c r="B5036" s="2" t="str">
        <x:f>'Original 8 pillars'!B5036</x:f>
        <x:v>2023-03</x:v>
      </x:c>
      <x:c r="C5036" s="8" t="n">
        <x:f>100*'Weights and method'!$B$5*MAX(0,MIN(1,(LN(1+'Original 8 pillars'!C5036)-'Weights and method'!$C$5)/('Weights and method'!$D$5-'Weights and method'!$C$5)))</x:f>
        <x:v>6.03456875874617</x:v>
      </x:c>
      <x:c r="D5036" s="8" t="n">
        <x:f>100*'Weights and method'!$B$6*MAX(0,MIN(1,(LN(1+'Original 8 pillars'!D5036)-'Weights and method'!$C$6)/('Weights and method'!$D$6-'Weights and method'!$C$6)))</x:f>
        <x:v>1.4696839691841068</x:v>
      </x:c>
      <x:c r="E5036" s="8" t="n">
        <x:f>100*'Weights and method'!$B$7*MAX(0,MIN(1,(LN(1+'Original 8 pillars'!E5036)-'Weights and method'!$C$7)/('Weights and method'!$D$7-'Weights and method'!$C$7)))</x:f>
        <x:v>4.918036525667993</x:v>
      </x:c>
      <x:c r="F5036" s="8" t="n">
        <x:f>100*'Weights and method'!$B$8*MAX(0,MIN(1,(LN(1+'Original 8 pillars'!F5036)-'Weights and method'!$C$8)/('Weights and method'!$D$8-'Weights and method'!$C$8)))</x:f>
        <x:v>2.3281489280631456</x:v>
      </x:c>
      <x:c r="G5036" s="8" t="n">
        <x:f>100*'Weights and method'!$B$9*MAX(0,MIN(1,(LN(1+'Original 8 pillars'!G5036)-'Weights and method'!$C$9)/('Weights and method'!$D$9-'Weights and method'!$C$9)))</x:f>
        <x:v>4.148049627526922</x:v>
      </x:c>
      <x:c r="H5036" s="8" t="n">
        <x:f>100*'Weights and method'!$B$10*MAX(0,MIN(1,(LN(1+'Original 8 pillars'!H5036)-'Weights and method'!$C$10)/('Weights and method'!$D$10-'Weights and method'!$C$10)))</x:f>
        <x:v>0</x:v>
      </x:c>
      <x:c r="I5036" s="8" t="n">
        <x:f>100*'Weights and method'!$B$11*MAX(0,MIN(1,(LN(1+'Original 8 pillars'!I5036)-'Weights and method'!$C$11)/('Weights and method'!$D$11-'Weights and method'!$C$11)))</x:f>
        <x:v>0.6969651533523787</x:v>
      </x:c>
      <x:c r="J5036" s="8" t="n">
        <x:f>100*'Weights and method'!$B$12*MAX(0,MIN(1,(LN(1+'Original 8 pillars'!J5036)-'Weights and method'!$C$12)/('Weights and method'!$D$12-'Weights and method'!$C$12)))</x:f>
        <x:v>1.3937331307316363</x:v>
      </x:c>
      <x:c r="K5036" s="8" t="n">
        <x:f>SUM(C5036:J5036)</x:f>
        <x:v>20.989186093272355</x:v>
      </x:c>
    </x:row>
    <x:row r="5037">
      <x:c r="A5037" s="2" t="str">
        <x:f>'Original 8 pillars'!A5037</x:f>
        <x:v>Mozambique</x:v>
      </x:c>
      <x:c r="B5037" s="2" t="str">
        <x:f>'Original 8 pillars'!B5037</x:f>
        <x:v>2023-04</x:v>
      </x:c>
      <x:c r="C5037" s="8" t="n">
        <x:f>100*'Weights and method'!$B$5*MAX(0,MIN(1,(LN(1+'Original 8 pillars'!C5037)-'Weights and method'!$C$5)/('Weights and method'!$D$5-'Weights and method'!$C$5)))</x:f>
        <x:v>5.993345951030508</x:v>
      </x:c>
      <x:c r="D5037" s="8" t="n">
        <x:f>100*'Weights and method'!$B$6*MAX(0,MIN(1,(LN(1+'Original 8 pillars'!D5037)-'Weights and method'!$C$6)/('Weights and method'!$D$6-'Weights and method'!$C$6)))</x:f>
        <x:v>2.667022885722605</x:v>
      </x:c>
      <x:c r="E5037" s="8" t="n">
        <x:f>100*'Weights and method'!$B$7*MAX(0,MIN(1,(LN(1+'Original 8 pillars'!E5037)-'Weights and method'!$C$7)/('Weights and method'!$D$7-'Weights and method'!$C$7)))</x:f>
        <x:v>8.806304983929682</x:v>
      </x:c>
      <x:c r="F5037" s="8" t="n">
        <x:f>100*'Weights and method'!$B$8*MAX(0,MIN(1,(LN(1+'Original 8 pillars'!F5037)-'Weights and method'!$C$8)/('Weights and method'!$D$8-'Weights and method'!$C$8)))</x:f>
        <x:v>6.585247066939591</x:v>
      </x:c>
      <x:c r="G5037" s="8" t="n">
        <x:f>100*'Weights and method'!$B$9*MAX(0,MIN(1,(LN(1+'Original 8 pillars'!G5037)-'Weights and method'!$C$9)/('Weights and method'!$D$9-'Weights and method'!$C$9)))</x:f>
        <x:v>2.60198804183653</x:v>
      </x:c>
      <x:c r="H5037" s="8" t="n">
        <x:f>100*'Weights and method'!$B$10*MAX(0,MIN(1,(LN(1+'Original 8 pillars'!H5037)-'Weights and method'!$C$10)/('Weights and method'!$D$10-'Weights and method'!$C$10)))</x:f>
        <x:v>0</x:v>
      </x:c>
      <x:c r="I5037" s="8" t="n">
        <x:f>100*'Weights and method'!$B$11*MAX(0,MIN(1,(LN(1+'Original 8 pillars'!I5037)-'Weights and method'!$C$11)/('Weights and method'!$D$11-'Weights and method'!$C$11)))</x:f>
        <x:v>1.3514381014669992</x:v>
      </x:c>
      <x:c r="J5037" s="8" t="n">
        <x:f>100*'Weights and method'!$B$12*MAX(0,MIN(1,(LN(1+'Original 8 pillars'!J5037)-'Weights and method'!$C$12)/('Weights and method'!$D$12-'Weights and method'!$C$12)))</x:f>
        <x:v>4.087273083776531</x:v>
      </x:c>
      <x:c r="K5037" s="8" t="n">
        <x:f>SUM(C5037:J5037)</x:f>
        <x:v>32.09262011470245</x:v>
      </x:c>
    </x:row>
    <x:row r="5038">
      <x:c r="A5038" s="2" t="str">
        <x:f>'Original 8 pillars'!A5038</x:f>
        <x:v>Mozambique</x:v>
      </x:c>
      <x:c r="B5038" s="2" t="str">
        <x:f>'Original 8 pillars'!B5038</x:f>
        <x:v>2023-05</x:v>
      </x:c>
      <x:c r="C5038" s="8" t="n">
        <x:f>100*'Weights and method'!$B$5*MAX(0,MIN(1,(LN(1+'Original 8 pillars'!C5038)-'Weights and method'!$C$5)/('Weights and method'!$D$5-'Weights and method'!$C$5)))</x:f>
        <x:v>3.8447922519973585</x:v>
      </x:c>
      <x:c r="D5038" s="8" t="n">
        <x:f>100*'Weights and method'!$B$6*MAX(0,MIN(1,(LN(1+'Original 8 pillars'!D5038)-'Weights and method'!$C$6)/('Weights and method'!$D$6-'Weights and method'!$C$6)))</x:f>
        <x:v>1.4027189906524329</x:v>
      </x:c>
      <x:c r="E5038" s="8" t="n">
        <x:f>100*'Weights and method'!$B$7*MAX(0,MIN(1,(LN(1+'Original 8 pillars'!E5038)-'Weights and method'!$C$7)/('Weights and method'!$D$7-'Weights and method'!$C$7)))</x:f>
        <x:v>6.85706122924656</x:v>
      </x:c>
      <x:c r="F5038" s="8" t="n">
        <x:f>100*'Weights and method'!$B$8*MAX(0,MIN(1,(LN(1+'Original 8 pillars'!F5038)-'Weights and method'!$C$8)/('Weights and method'!$D$8-'Weights and method'!$C$8)))</x:f>
        <x:v>4.332296343628871</x:v>
      </x:c>
      <x:c r="G5038" s="8" t="n">
        <x:f>100*'Weights and method'!$B$9*MAX(0,MIN(1,(LN(1+'Original 8 pillars'!G5038)-'Weights and method'!$C$9)/('Weights and method'!$D$9-'Weights and method'!$C$9)))</x:f>
        <x:v>2.541487037909297</x:v>
      </x:c>
      <x:c r="H5038" s="8" t="n">
        <x:f>100*'Weights and method'!$B$10*MAX(0,MIN(1,(LN(1+'Original 8 pillars'!H5038)-'Weights and method'!$C$10)/('Weights and method'!$D$10-'Weights and method'!$C$10)))</x:f>
        <x:v>0</x:v>
      </x:c>
      <x:c r="I5038" s="8" t="n">
        <x:f>100*'Weights and method'!$B$11*MAX(0,MIN(1,(LN(1+'Original 8 pillars'!I5038)-'Weights and method'!$C$11)/('Weights and method'!$D$11-'Weights and method'!$C$11)))</x:f>
        <x:v>1.578821586043737</x:v>
      </x:c>
      <x:c r="J5038" s="8" t="n">
        <x:f>100*'Weights and method'!$B$12*MAX(0,MIN(1,(LN(1+'Original 8 pillars'!J5038)-'Weights and method'!$C$12)/('Weights and method'!$D$12-'Weights and method'!$C$12)))</x:f>
        <x:v>0.5331201083343302</x:v>
      </x:c>
      <x:c r="K5038" s="8" t="n">
        <x:f>SUM(C5038:J5038)</x:f>
        <x:v>21.09029754781259</x:v>
      </x:c>
    </x:row>
    <x:row r="5039">
      <x:c r="A5039" s="2" t="str">
        <x:f>'Original 8 pillars'!A5039</x:f>
        <x:v>Mozambique</x:v>
      </x:c>
      <x:c r="B5039" s="2" t="str">
        <x:f>'Original 8 pillars'!B5039</x:f>
        <x:v>2023-06</x:v>
      </x:c>
      <x:c r="C5039" s="8" t="n">
        <x:f>100*'Weights and method'!$B$5*MAX(0,MIN(1,(LN(1+'Original 8 pillars'!C5039)-'Weights and method'!$C$5)/('Weights and method'!$D$5-'Weights and method'!$C$5)))</x:f>
        <x:v>4.872775245085707</x:v>
      </x:c>
      <x:c r="D5039" s="8" t="n">
        <x:f>100*'Weights and method'!$B$6*MAX(0,MIN(1,(LN(1+'Original 8 pillars'!D5039)-'Weights and method'!$C$6)/('Weights and method'!$D$6-'Weights and method'!$C$6)))</x:f>
        <x:v>1.1286346634244875</x:v>
      </x:c>
      <x:c r="E5039" s="8" t="n">
        <x:f>100*'Weights and method'!$B$7*MAX(0,MIN(1,(LN(1+'Original 8 pillars'!E5039)-'Weights and method'!$C$7)/('Weights and method'!$D$7-'Weights and method'!$C$7)))</x:f>
        <x:v>7.010835597466722</x:v>
      </x:c>
      <x:c r="F5039" s="8" t="n">
        <x:f>100*'Weights and method'!$B$8*MAX(0,MIN(1,(LN(1+'Original 8 pillars'!F5039)-'Weights and method'!$C$8)/('Weights and method'!$D$8-'Weights and method'!$C$8)))</x:f>
        <x:v>3.4921907386956392</x:v>
      </x:c>
      <x:c r="G5039" s="8" t="n">
        <x:f>100*'Weights and method'!$B$9*MAX(0,MIN(1,(LN(1+'Original 8 pillars'!G5039)-'Weights and method'!$C$9)/('Weights and method'!$D$9-'Weights and method'!$C$9)))</x:f>
        <x:v>4.702126189077638</x:v>
      </x:c>
      <x:c r="H5039" s="8" t="n">
        <x:f>100*'Weights and method'!$B$10*MAX(0,MIN(1,(LN(1+'Original 8 pillars'!H5039)-'Weights and method'!$C$10)/('Weights and method'!$D$10-'Weights and method'!$C$10)))</x:f>
        <x:v>0</x:v>
      </x:c>
      <x:c r="I5039" s="8" t="n">
        <x:f>100*'Weights and method'!$B$11*MAX(0,MIN(1,(LN(1+'Original 8 pillars'!I5039)-'Weights and method'!$C$11)/('Weights and method'!$D$11-'Weights and method'!$C$11)))</x:f>
        <x:v>1.63017315835095</x:v>
      </x:c>
      <x:c r="J5039" s="8" t="n">
        <x:f>100*'Weights and method'!$B$12*MAX(0,MIN(1,(LN(1+'Original 8 pillars'!J5039)-'Weights and method'!$C$12)/('Weights and method'!$D$12-'Weights and method'!$C$12)))</x:f>
        <x:v>0.5538153613596131</x:v>
      </x:c>
      <x:c r="K5039" s="8" t="n">
        <x:f>SUM(C5039:J5039)</x:f>
        <x:v>23.39055095346076</x:v>
      </x:c>
    </x:row>
    <x:row r="5040">
      <x:c r="A5040" s="2" t="str">
        <x:f>'Original 8 pillars'!A5040</x:f>
        <x:v>Mozambique</x:v>
      </x:c>
      <x:c r="B5040" s="2" t="str">
        <x:f>'Original 8 pillars'!B5040</x:f>
        <x:v>2023-07</x:v>
      </x:c>
      <x:c r="C5040" s="8" t="n">
        <x:f>100*'Weights and method'!$B$5*MAX(0,MIN(1,(LN(1+'Original 8 pillars'!C5040)-'Weights and method'!$C$5)/('Weights and method'!$D$5-'Weights and method'!$C$5)))</x:f>
        <x:v>6.830660866881525</x:v>
      </x:c>
      <x:c r="D5040" s="8" t="n">
        <x:f>100*'Weights and method'!$B$6*MAX(0,MIN(1,(LN(1+'Original 8 pillars'!D5040)-'Weights and method'!$C$6)/('Weights and method'!$D$6-'Weights and method'!$C$6)))</x:f>
        <x:v>1.9867211095130897</x:v>
      </x:c>
      <x:c r="E5040" s="8" t="n">
        <x:f>100*'Weights and method'!$B$7*MAX(0,MIN(1,(LN(1+'Original 8 pillars'!E5040)-'Weights and method'!$C$7)/('Weights and method'!$D$7-'Weights and method'!$C$7)))</x:f>
        <x:v>6.450302491152024</x:v>
      </x:c>
      <x:c r="F5040" s="8" t="n">
        <x:f>100*'Weights and method'!$B$8*MAX(0,MIN(1,(LN(1+'Original 8 pillars'!F5040)-'Weights and method'!$C$8)/('Weights and method'!$D$8-'Weights and method'!$C$8)))</x:f>
        <x:v>4.561130110674345</x:v>
      </x:c>
      <x:c r="G5040" s="8" t="n">
        <x:f>100*'Weights and method'!$B$9*MAX(0,MIN(1,(LN(1+'Original 8 pillars'!G5040)-'Weights and method'!$C$9)/('Weights and method'!$D$9-'Weights and method'!$C$9)))</x:f>
        <x:v>2.1727424713184065</x:v>
      </x:c>
      <x:c r="H5040" s="8" t="n">
        <x:f>100*'Weights and method'!$B$10*MAX(0,MIN(1,(LN(1+'Original 8 pillars'!H5040)-'Weights and method'!$C$10)/('Weights and method'!$D$10-'Weights and method'!$C$10)))</x:f>
        <x:v>0</x:v>
      </x:c>
      <x:c r="I5040" s="8" t="n">
        <x:f>100*'Weights and method'!$B$11*MAX(0,MIN(1,(LN(1+'Original 8 pillars'!I5040)-'Weights and method'!$C$11)/('Weights and method'!$D$11-'Weights and method'!$C$11)))</x:f>
        <x:v>3.083351845403809</x:v>
      </x:c>
      <x:c r="J5040" s="8" t="n">
        <x:f>100*'Weights and method'!$B$12*MAX(0,MIN(1,(LN(1+'Original 8 pillars'!J5040)-'Weights and method'!$C$12)/('Weights and method'!$D$12-'Weights and method'!$C$12)))</x:f>
        <x:v>0</x:v>
      </x:c>
      <x:c r="K5040" s="8" t="n">
        <x:f>SUM(C5040:J5040)</x:f>
        <x:v>25.084908894943197</x:v>
      </x:c>
    </x:row>
    <x:row r="5041">
      <x:c r="A5041" s="2" t="str">
        <x:f>'Original 8 pillars'!A5041</x:f>
        <x:v>Mozambique</x:v>
      </x:c>
      <x:c r="B5041" s="2" t="str">
        <x:f>'Original 8 pillars'!B5041</x:f>
        <x:v>2023-08</x:v>
      </x:c>
      <x:c r="C5041" s="8" t="n">
        <x:f>100*'Weights and method'!$B$5*MAX(0,MIN(1,(LN(1+'Original 8 pillars'!C5041)-'Weights and method'!$C$5)/('Weights and method'!$D$5-'Weights and method'!$C$5)))</x:f>
        <x:v>3.3630038577926546</x:v>
      </x:c>
      <x:c r="D5041" s="8" t="n">
        <x:f>100*'Weights and method'!$B$6*MAX(0,MIN(1,(LN(1+'Original 8 pillars'!D5041)-'Weights and method'!$C$6)/('Weights and method'!$D$6-'Weights and method'!$C$6)))</x:f>
        <x:v>2.5248987353582057</x:v>
      </x:c>
      <x:c r="E5041" s="8" t="n">
        <x:f>100*'Weights and method'!$B$7*MAX(0,MIN(1,(LN(1+'Original 8 pillars'!E5041)-'Weights and method'!$C$7)/('Weights and method'!$D$7-'Weights and method'!$C$7)))</x:f>
        <x:v>4.264475427237163</x:v>
      </x:c>
      <x:c r="F5041" s="8" t="n">
        <x:f>100*'Weights and method'!$B$8*MAX(0,MIN(1,(LN(1+'Original 8 pillars'!F5041)-'Weights and method'!$C$8)/('Weights and method'!$D$8-'Weights and method'!$C$8)))</x:f>
        <x:v>3.8628261420286196</x:v>
      </x:c>
      <x:c r="G5041" s="8" t="n">
        <x:f>100*'Weights and method'!$B$9*MAX(0,MIN(1,(LN(1+'Original 8 pillars'!G5041)-'Weights and method'!$C$9)/('Weights and method'!$D$9-'Weights and method'!$C$9)))</x:f>
        <x:v>3.9771012034734565</x:v>
      </x:c>
      <x:c r="H5041" s="8" t="n">
        <x:f>100*'Weights and method'!$B$10*MAX(0,MIN(1,(LN(1+'Original 8 pillars'!H5041)-'Weights and method'!$C$10)/('Weights and method'!$D$10-'Weights and method'!$C$10)))</x:f>
        <x:v>0</x:v>
      </x:c>
      <x:c r="I5041" s="8" t="n">
        <x:f>100*'Weights and method'!$B$11*MAX(0,MIN(1,(LN(1+'Original 8 pillars'!I5041)-'Weights and method'!$C$11)/('Weights and method'!$D$11-'Weights and method'!$C$11)))</x:f>
        <x:v>3.5376982021113785</x:v>
      </x:c>
      <x:c r="J5041" s="8" t="n">
        <x:f>100*'Weights and method'!$B$12*MAX(0,MIN(1,(LN(1+'Original 8 pillars'!J5041)-'Weights and method'!$C$12)/('Weights and method'!$D$12-'Weights and method'!$C$12)))</x:f>
        <x:v>3.6465113533243536</x:v>
      </x:c>
      <x:c r="K5041" s="8" t="n">
        <x:f>SUM(C5041:J5041)</x:f>
        <x:v>25.176514921325833</x:v>
      </x:c>
    </x:row>
    <x:row r="5042">
      <x:c r="A5042" s="2" t="str">
        <x:f>'Original 8 pillars'!A5042</x:f>
        <x:v>Mozambique</x:v>
      </x:c>
      <x:c r="B5042" s="2" t="str">
        <x:f>'Original 8 pillars'!B5042</x:f>
        <x:v>2023-09</x:v>
      </x:c>
      <x:c r="C5042" s="8" t="n">
        <x:f>100*'Weights and method'!$B$5*MAX(0,MIN(1,(LN(1+'Original 8 pillars'!C5042)-'Weights and method'!$C$5)/('Weights and method'!$D$5-'Weights and method'!$C$5)))</x:f>
        <x:v>4.404198524438016</x:v>
      </x:c>
      <x:c r="D5042" s="8" t="n">
        <x:f>100*'Weights and method'!$B$6*MAX(0,MIN(1,(LN(1+'Original 8 pillars'!D5042)-'Weights and method'!$C$6)/('Weights and method'!$D$6-'Weights and method'!$C$6)))</x:f>
        <x:v>1.062032943427686</x:v>
      </x:c>
      <x:c r="E5042" s="8" t="n">
        <x:f>100*'Weights and method'!$B$7*MAX(0,MIN(1,(LN(1+'Original 8 pillars'!E5042)-'Weights and method'!$C$7)/('Weights and method'!$D$7-'Weights and method'!$C$7)))</x:f>
        <x:v>4.923133538111977</x:v>
      </x:c>
      <x:c r="F5042" s="8" t="n">
        <x:f>100*'Weights and method'!$B$8*MAX(0,MIN(1,(LN(1+'Original 8 pillars'!F5042)-'Weights and method'!$C$8)/('Weights and method'!$D$8-'Weights and method'!$C$8)))</x:f>
        <x:v>3.6466670003981467</x:v>
      </x:c>
      <x:c r="G5042" s="8" t="n">
        <x:f>100*'Weights and method'!$B$9*MAX(0,MIN(1,(LN(1+'Original 8 pillars'!G5042)-'Weights and method'!$C$9)/('Weights and method'!$D$9-'Weights and method'!$C$9)))</x:f>
        <x:v>2.703129099559967</x:v>
      </x:c>
      <x:c r="H5042" s="8" t="n">
        <x:f>100*'Weights and method'!$B$10*MAX(0,MIN(1,(LN(1+'Original 8 pillars'!H5042)-'Weights and method'!$C$10)/('Weights and method'!$D$10-'Weights and method'!$C$10)))</x:f>
        <x:v>0</x:v>
      </x:c>
      <x:c r="I5042" s="8" t="n">
        <x:f>100*'Weights and method'!$B$11*MAX(0,MIN(1,(LN(1+'Original 8 pillars'!I5042)-'Weights and method'!$C$11)/('Weights and method'!$D$11-'Weights and method'!$C$11)))</x:f>
        <x:v>0.7031352670248113</x:v>
      </x:c>
      <x:c r="J5042" s="8" t="n">
        <x:f>100*'Weights and method'!$B$12*MAX(0,MIN(1,(LN(1+'Original 8 pillars'!J5042)-'Weights and method'!$C$12)/('Weights and method'!$D$12-'Weights and method'!$C$12)))</x:f>
        <x:v>1.6033840969325444</x:v>
      </x:c>
      <x:c r="K5042" s="8" t="n">
        <x:f>SUM(C5042:J5042)</x:f>
        <x:v>19.04568046989315</x:v>
      </x:c>
    </x:row>
    <x:row r="5043">
      <x:c r="A5043" s="2" t="str">
        <x:f>'Original 8 pillars'!A5043</x:f>
        <x:v>Mozambique</x:v>
      </x:c>
      <x:c r="B5043" s="2" t="str">
        <x:f>'Original 8 pillars'!B5043</x:f>
        <x:v>2023-10</x:v>
      </x:c>
      <x:c r="C5043" s="8" t="n">
        <x:f>100*'Weights and method'!$B$5*MAX(0,MIN(1,(LN(1+'Original 8 pillars'!C5043)-'Weights and method'!$C$5)/('Weights and method'!$D$5-'Weights and method'!$C$5)))</x:f>
        <x:v>4.278211189988508</x:v>
      </x:c>
      <x:c r="D5043" s="8" t="n">
        <x:f>100*'Weights and method'!$B$6*MAX(0,MIN(1,(LN(1+'Original 8 pillars'!D5043)-'Weights and method'!$C$6)/('Weights and method'!$D$6-'Weights and method'!$C$6)))</x:f>
        <x:v>1.7703859540206168</x:v>
      </x:c>
      <x:c r="E5043" s="8" t="n">
        <x:f>100*'Weights and method'!$B$7*MAX(0,MIN(1,(LN(1+'Original 8 pillars'!E5043)-'Weights and method'!$C$7)/('Weights and method'!$D$7-'Weights and method'!$C$7)))</x:f>
        <x:v>4.4944377408485785</x:v>
      </x:c>
      <x:c r="F5043" s="8" t="n">
        <x:f>100*'Weights and method'!$B$8*MAX(0,MIN(1,(LN(1+'Original 8 pillars'!F5043)-'Weights and method'!$C$8)/('Weights and method'!$D$8-'Weights and method'!$C$8)))</x:f>
        <x:v>5.071771442288427</x:v>
      </x:c>
      <x:c r="G5043" s="8" t="n">
        <x:f>100*'Weights and method'!$B$9*MAX(0,MIN(1,(LN(1+'Original 8 pillars'!G5043)-'Weights and method'!$C$9)/('Weights and method'!$D$9-'Weights and method'!$C$9)))</x:f>
        <x:v>5.5837499935726065</x:v>
      </x:c>
      <x:c r="H5043" s="8" t="n">
        <x:f>100*'Weights and method'!$B$10*MAX(0,MIN(1,(LN(1+'Original 8 pillars'!H5043)-'Weights and method'!$C$10)/('Weights and method'!$D$10-'Weights and method'!$C$10)))</x:f>
        <x:v>0</x:v>
      </x:c>
      <x:c r="I5043" s="8" t="n">
        <x:f>100*'Weights and method'!$B$11*MAX(0,MIN(1,(LN(1+'Original 8 pillars'!I5043)-'Weights and method'!$C$11)/('Weights and method'!$D$11-'Weights and method'!$C$11)))</x:f>
        <x:v>2.44853765164005</x:v>
      </x:c>
      <x:c r="J5043" s="8" t="n">
        <x:f>100*'Weights and method'!$B$12*MAX(0,MIN(1,(LN(1+'Original 8 pillars'!J5043)-'Weights and method'!$C$12)/('Weights and method'!$D$12-'Weights and method'!$C$12)))</x:f>
        <x:v>1.0710191549549906</x:v>
      </x:c>
      <x:c r="K5043" s="8" t="n">
        <x:f>SUM(C5043:J5043)</x:f>
        <x:v>24.718113127313774</x:v>
      </x:c>
    </x:row>
    <x:row r="5044">
      <x:c r="A5044" s="2" t="str">
        <x:f>'Original 8 pillars'!A5044</x:f>
        <x:v>Mozambique</x:v>
      </x:c>
      <x:c r="B5044" s="2" t="str">
        <x:f>'Original 8 pillars'!B5044</x:f>
        <x:v>2023-11</x:v>
      </x:c>
      <x:c r="C5044" s="8" t="n">
        <x:f>100*'Weights and method'!$B$5*MAX(0,MIN(1,(LN(1+'Original 8 pillars'!C5044)-'Weights and method'!$C$5)/('Weights and method'!$D$5-'Weights and method'!$C$5)))</x:f>
        <x:v>7.027446632568355</x:v>
      </x:c>
      <x:c r="D5044" s="8" t="n">
        <x:f>100*'Weights and method'!$B$6*MAX(0,MIN(1,(LN(1+'Original 8 pillars'!D5044)-'Weights and method'!$C$6)/('Weights and method'!$D$6-'Weights and method'!$C$6)))</x:f>
        <x:v>3.118168533203317</x:v>
      </x:c>
      <x:c r="E5044" s="8" t="n">
        <x:f>100*'Weights and method'!$B$7*MAX(0,MIN(1,(LN(1+'Original 8 pillars'!E5044)-'Weights and method'!$C$7)/('Weights and method'!$D$7-'Weights and method'!$C$7)))</x:f>
        <x:v>7.42838684198092</x:v>
      </x:c>
      <x:c r="F5044" s="8" t="n">
        <x:f>100*'Weights and method'!$B$8*MAX(0,MIN(1,(LN(1+'Original 8 pillars'!F5044)-'Weights and method'!$C$8)/('Weights and method'!$D$8-'Weights and method'!$C$8)))</x:f>
        <x:v>4.278393948643748</x:v>
      </x:c>
      <x:c r="G5044" s="8" t="n">
        <x:f>100*'Weights and method'!$B$9*MAX(0,MIN(1,(LN(1+'Original 8 pillars'!G5044)-'Weights and method'!$C$9)/('Weights and method'!$D$9-'Weights and method'!$C$9)))</x:f>
        <x:v>4.040469925108657</x:v>
      </x:c>
      <x:c r="H5044" s="8" t="n">
        <x:f>100*'Weights and method'!$B$10*MAX(0,MIN(1,(LN(1+'Original 8 pillars'!H5044)-'Weights and method'!$C$10)/('Weights and method'!$D$10-'Weights and method'!$C$10)))</x:f>
        <x:v>2.2190113114964305</x:v>
      </x:c>
      <x:c r="I5044" s="8" t="n">
        <x:f>100*'Weights and method'!$B$11*MAX(0,MIN(1,(LN(1+'Original 8 pillars'!I5044)-'Weights and method'!$C$11)/('Weights and method'!$D$11-'Weights and method'!$C$11)))</x:f>
        <x:v>2.9105767796102433</x:v>
      </x:c>
      <x:c r="J5044" s="8" t="n">
        <x:f>100*'Weights and method'!$B$12*MAX(0,MIN(1,(LN(1+'Original 8 pillars'!J5044)-'Weights and method'!$C$12)/('Weights and method'!$D$12-'Weights and method'!$C$12)))</x:f>
        <x:v>3.730415155402712</x:v>
      </x:c>
      <x:c r="K5044" s="8" t="n">
        <x:f>SUM(C5044:J5044)</x:f>
        <x:v>34.75286912801438</x:v>
      </x:c>
    </x:row>
    <x:row r="5045">
      <x:c r="A5045" s="2" t="str">
        <x:f>'Original 8 pillars'!A5045</x:f>
        <x:v>Mozambique</x:v>
      </x:c>
      <x:c r="B5045" s="2" t="str">
        <x:f>'Original 8 pillars'!B5045</x:f>
        <x:v>2023-12</x:v>
      </x:c>
      <x:c r="C5045" s="8" t="n">
        <x:f>100*'Weights and method'!$B$5*MAX(0,MIN(1,(LN(1+'Original 8 pillars'!C5045)-'Weights and method'!$C$5)/('Weights and method'!$D$5-'Weights and method'!$C$5)))</x:f>
        <x:v>5.254765227709844</x:v>
      </x:c>
      <x:c r="D5045" s="8" t="n">
        <x:f>100*'Weights and method'!$B$6*MAX(0,MIN(1,(LN(1+'Original 8 pillars'!D5045)-'Weights and method'!$C$6)/('Weights and method'!$D$6-'Weights and method'!$C$6)))</x:f>
        <x:v>1.1250550306711338</x:v>
      </x:c>
      <x:c r="E5045" s="8" t="n">
        <x:f>100*'Weights and method'!$B$7*MAX(0,MIN(1,(LN(1+'Original 8 pillars'!E5045)-'Weights and method'!$C$7)/('Weights and method'!$D$7-'Weights and method'!$C$7)))</x:f>
        <x:v>5.220515441133176</x:v>
      </x:c>
      <x:c r="F5045" s="8" t="n">
        <x:f>100*'Weights and method'!$B$8*MAX(0,MIN(1,(LN(1+'Original 8 pillars'!F5045)-'Weights and method'!$C$8)/('Weights and method'!$D$8-'Weights and method'!$C$8)))</x:f>
        <x:v>3.5350720223854326</x:v>
      </x:c>
      <x:c r="G5045" s="8" t="n">
        <x:f>100*'Weights and method'!$B$9*MAX(0,MIN(1,(LN(1+'Original 8 pillars'!G5045)-'Weights and method'!$C$9)/('Weights and method'!$D$9-'Weights and method'!$C$9)))</x:f>
        <x:v>2.5733900599506465</x:v>
      </x:c>
      <x:c r="H5045" s="8" t="n">
        <x:f>100*'Weights and method'!$B$10*MAX(0,MIN(1,(LN(1+'Original 8 pillars'!H5045)-'Weights and method'!$C$10)/('Weights and method'!$D$10-'Weights and method'!$C$10)))</x:f>
        <x:v>0</x:v>
      </x:c>
      <x:c r="I5045" s="8" t="n">
        <x:f>100*'Weights and method'!$B$11*MAX(0,MIN(1,(LN(1+'Original 8 pillars'!I5045)-'Weights and method'!$C$11)/('Weights and method'!$D$11-'Weights and method'!$C$11)))</x:f>
        <x:v>0</x:v>
      </x:c>
      <x:c r="J5045" s="8" t="n">
        <x:f>100*'Weights and method'!$B$12*MAX(0,MIN(1,(LN(1+'Original 8 pillars'!J5045)-'Weights and method'!$C$12)/('Weights and method'!$D$12-'Weights and method'!$C$12)))</x:f>
        <x:v>1.6508717443301837</x:v>
      </x:c>
      <x:c r="K5045" s="8" t="n">
        <x:f>SUM(C5045:J5045)</x:f>
        <x:v>19.35966952618042</x:v>
      </x:c>
    </x:row>
    <x:row r="5046">
      <x:c r="A5046" s="2" t="str">
        <x:f>'Original 8 pillars'!A5046</x:f>
        <x:v>Mozambique</x:v>
      </x:c>
      <x:c r="B5046" s="2" t="str">
        <x:f>'Original 8 pillars'!B5046</x:f>
        <x:v>2024-01</x:v>
      </x:c>
      <x:c r="C5046" s="8" t="n">
        <x:f>100*'Weights and method'!$B$5*MAX(0,MIN(1,(LN(1+'Original 8 pillars'!C5046)-'Weights and method'!$C$5)/('Weights and method'!$D$5-'Weights and method'!$C$5)))</x:f>
        <x:v>4.931853176167437</x:v>
      </x:c>
      <x:c r="D5046" s="8" t="n">
        <x:f>100*'Weights and method'!$B$6*MAX(0,MIN(1,(LN(1+'Original 8 pillars'!D5046)-'Weights and method'!$C$6)/('Weights and method'!$D$6-'Weights and method'!$C$6)))</x:f>
        <x:v>1.4155204357404965</x:v>
      </x:c>
      <x:c r="E5046" s="8" t="n">
        <x:f>100*'Weights and method'!$B$7*MAX(0,MIN(1,(LN(1+'Original 8 pillars'!E5046)-'Weights and method'!$C$7)/('Weights and method'!$D$7-'Weights and method'!$C$7)))</x:f>
        <x:v>7.248976017144674</x:v>
      </x:c>
      <x:c r="F5046" s="8" t="n">
        <x:f>100*'Weights and method'!$B$8*MAX(0,MIN(1,(LN(1+'Original 8 pillars'!F5046)-'Weights and method'!$C$8)/('Weights and method'!$D$8-'Weights and method'!$C$8)))</x:f>
        <x:v>2.6313834009247192</x:v>
      </x:c>
      <x:c r="G5046" s="8" t="n">
        <x:f>100*'Weights and method'!$B$9*MAX(0,MIN(1,(LN(1+'Original 8 pillars'!G5046)-'Weights and method'!$C$9)/('Weights and method'!$D$9-'Weights and method'!$C$9)))</x:f>
        <x:v>4.4517130242719265</x:v>
      </x:c>
      <x:c r="H5046" s="8" t="n">
        <x:f>100*'Weights and method'!$B$10*MAX(0,MIN(1,(LN(1+'Original 8 pillars'!H5046)-'Weights and method'!$C$10)/('Weights and method'!$D$10-'Weights and method'!$C$10)))</x:f>
        <x:v>0</x:v>
      </x:c>
      <x:c r="I5046" s="8" t="n">
        <x:f>100*'Weights and method'!$B$11*MAX(0,MIN(1,(LN(1+'Original 8 pillars'!I5046)-'Weights and method'!$C$11)/('Weights and method'!$D$11-'Weights and method'!$C$11)))</x:f>
        <x:v>2.4358367235561205</x:v>
      </x:c>
      <x:c r="J5046" s="8" t="n">
        <x:f>100*'Weights and method'!$B$12*MAX(0,MIN(1,(LN(1+'Original 8 pillars'!J5046)-'Weights and method'!$C$12)/('Weights and method'!$D$12-'Weights and method'!$C$12)))</x:f>
        <x:v>2.7104045769516456</x:v>
      </x:c>
      <x:c r="K5046" s="8" t="n">
        <x:f>SUM(C5046:J5046)</x:f>
        <x:v>25.825687354757022</x:v>
      </x:c>
    </x:row>
    <x:row r="5047">
      <x:c r="A5047" s="2" t="str">
        <x:f>'Original 8 pillars'!A5047</x:f>
        <x:v>Mozambique</x:v>
      </x:c>
      <x:c r="B5047" s="2" t="str">
        <x:f>'Original 8 pillars'!B5047</x:f>
        <x:v>2024-02</x:v>
      </x:c>
      <x:c r="C5047" s="8" t="n">
        <x:f>100*'Weights and method'!$B$5*MAX(0,MIN(1,(LN(1+'Original 8 pillars'!C5047)-'Weights and method'!$C$5)/('Weights and method'!$D$5-'Weights and method'!$C$5)))</x:f>
        <x:v>4.14084595526052</x:v>
      </x:c>
      <x:c r="D5047" s="8" t="n">
        <x:f>100*'Weights and method'!$B$6*MAX(0,MIN(1,(LN(1+'Original 8 pillars'!D5047)-'Weights and method'!$C$6)/('Weights and method'!$D$6-'Weights and method'!$C$6)))</x:f>
        <x:v>1.1487606579483602</x:v>
      </x:c>
      <x:c r="E5047" s="8" t="n">
        <x:f>100*'Weights and method'!$B$7*MAX(0,MIN(1,(LN(1+'Original 8 pillars'!E5047)-'Weights and method'!$C$7)/('Weights and method'!$D$7-'Weights and method'!$C$7)))</x:f>
        <x:v>6.460921590763697</x:v>
      </x:c>
      <x:c r="F5047" s="8" t="n">
        <x:f>100*'Weights and method'!$B$8*MAX(0,MIN(1,(LN(1+'Original 8 pillars'!F5047)-'Weights and method'!$C$8)/('Weights and method'!$D$8-'Weights and method'!$C$8)))</x:f>
        <x:v>2.924800406485797</x:v>
      </x:c>
      <x:c r="G5047" s="8" t="n">
        <x:f>100*'Weights and method'!$B$9*MAX(0,MIN(1,(LN(1+'Original 8 pillars'!G5047)-'Weights and method'!$C$9)/('Weights and method'!$D$9-'Weights and method'!$C$9)))</x:f>
        <x:v>3.530576090040248</x:v>
      </x:c>
      <x:c r="H5047" s="8" t="n">
        <x:f>100*'Weights and method'!$B$10*MAX(0,MIN(1,(LN(1+'Original 8 pillars'!H5047)-'Weights and method'!$C$10)/('Weights and method'!$D$10-'Weights and method'!$C$10)))</x:f>
        <x:v>0</x:v>
      </x:c>
      <x:c r="I5047" s="8" t="n">
        <x:f>100*'Weights and method'!$B$11*MAX(0,MIN(1,(LN(1+'Original 8 pillars'!I5047)-'Weights and method'!$C$11)/('Weights and method'!$D$11-'Weights and method'!$C$11)))</x:f>
        <x:v>0.9629768727117424</x:v>
      </x:c>
      <x:c r="J5047" s="8" t="n">
        <x:f>100*'Weights and method'!$B$12*MAX(0,MIN(1,(LN(1+'Original 8 pillars'!J5047)-'Weights and method'!$C$12)/('Weights and method'!$D$12-'Weights and method'!$C$12)))</x:f>
        <x:v>3.3479089030380536</x:v>
      </x:c>
      <x:c r="K5047" s="8" t="n">
        <x:f>SUM(C5047:J5047)</x:f>
        <x:v>22.51679047624842</x:v>
      </x:c>
    </x:row>
    <x:row r="5048">
      <x:c r="A5048" s="2" t="str">
        <x:f>'Original 8 pillars'!A5048</x:f>
        <x:v>Mozambique</x:v>
      </x:c>
      <x:c r="B5048" s="2" t="str">
        <x:f>'Original 8 pillars'!B5048</x:f>
        <x:v>2024-03</x:v>
      </x:c>
      <x:c r="C5048" s="8" t="n">
        <x:f>100*'Weights and method'!$B$5*MAX(0,MIN(1,(LN(1+'Original 8 pillars'!C5048)-'Weights and method'!$C$5)/('Weights and method'!$D$5-'Weights and method'!$C$5)))</x:f>
        <x:v>5.876700820074723</x:v>
      </x:c>
      <x:c r="D5048" s="8" t="n">
        <x:f>100*'Weights and method'!$B$6*MAX(0,MIN(1,(LN(1+'Original 8 pillars'!D5048)-'Weights and method'!$C$6)/('Weights and method'!$D$6-'Weights and method'!$C$6)))</x:f>
        <x:v>1.1472275945416284</x:v>
      </x:c>
      <x:c r="E5048" s="8" t="n">
        <x:f>100*'Weights and method'!$B$7*MAX(0,MIN(1,(LN(1+'Original 8 pillars'!E5048)-'Weights and method'!$C$7)/('Weights and method'!$D$7-'Weights and method'!$C$7)))</x:f>
        <x:v>5.582038375642141</x:v>
      </x:c>
      <x:c r="F5048" s="8" t="n">
        <x:f>100*'Weights and method'!$B$8*MAX(0,MIN(1,(LN(1+'Original 8 pillars'!F5048)-'Weights and method'!$C$8)/('Weights and method'!$D$8-'Weights and method'!$C$8)))</x:f>
        <x:v>2.7989522353006624</x:v>
      </x:c>
      <x:c r="G5048" s="8" t="n">
        <x:f>100*'Weights and method'!$B$9*MAX(0,MIN(1,(LN(1+'Original 8 pillars'!G5048)-'Weights and method'!$C$9)/('Weights and method'!$D$9-'Weights and method'!$C$9)))</x:f>
        <x:v>3.3298272198177057</x:v>
      </x:c>
      <x:c r="H5048" s="8" t="n">
        <x:f>100*'Weights and method'!$B$10*MAX(0,MIN(1,(LN(1+'Original 8 pillars'!H5048)-'Weights and method'!$C$10)/('Weights and method'!$D$10-'Weights and method'!$C$10)))</x:f>
        <x:v>0</x:v>
      </x:c>
      <x:c r="I5048" s="8" t="n">
        <x:f>100*'Weights and method'!$B$11*MAX(0,MIN(1,(LN(1+'Original 8 pillars'!I5048)-'Weights and method'!$C$11)/('Weights and method'!$D$11-'Weights and method'!$C$11)))</x:f>
        <x:v>1.893069712143229</x:v>
      </x:c>
      <x:c r="J5048" s="8" t="n">
        <x:f>100*'Weights and method'!$B$12*MAX(0,MIN(1,(LN(1+'Original 8 pillars'!J5048)-'Weights and method'!$C$12)/('Weights and method'!$D$12-'Weights and method'!$C$12)))</x:f>
        <x:v>2.990476181954875</x:v>
      </x:c>
      <x:c r="K5048" s="8" t="n">
        <x:f>SUM(C5048:J5048)</x:f>
        <x:v>23.618292139474967</x:v>
      </x:c>
    </x:row>
    <x:row r="5049">
      <x:c r="A5049" s="2" t="str">
        <x:f>'Original 8 pillars'!A5049</x:f>
        <x:v>Mozambique</x:v>
      </x:c>
      <x:c r="B5049" s="2" t="str">
        <x:f>'Original 8 pillars'!B5049</x:f>
        <x:v>2024-04</x:v>
      </x:c>
      <x:c r="C5049" s="8" t="n">
        <x:f>100*'Weights and method'!$B$5*MAX(0,MIN(1,(LN(1+'Original 8 pillars'!C5049)-'Weights and method'!$C$5)/('Weights and method'!$D$5-'Weights and method'!$C$5)))</x:f>
        <x:v>6.027650434977378</x:v>
      </x:c>
      <x:c r="D5049" s="8" t="n">
        <x:f>100*'Weights and method'!$B$6*MAX(0,MIN(1,(LN(1+'Original 8 pillars'!D5049)-'Weights and method'!$C$6)/('Weights and method'!$D$6-'Weights and method'!$C$6)))</x:f>
        <x:v>0.5247007064130365</x:v>
      </x:c>
      <x:c r="E5049" s="8" t="n">
        <x:f>100*'Weights and method'!$B$7*MAX(0,MIN(1,(LN(1+'Original 8 pillars'!E5049)-'Weights and method'!$C$7)/('Weights and method'!$D$7-'Weights and method'!$C$7)))</x:f>
        <x:v>5.861294349925169</x:v>
      </x:c>
      <x:c r="F5049" s="8" t="n">
        <x:f>100*'Weights and method'!$B$8*MAX(0,MIN(1,(LN(1+'Original 8 pillars'!F5049)-'Weights and method'!$C$8)/('Weights and method'!$D$8-'Weights and method'!$C$8)))</x:f>
        <x:v>2.532600768778507</x:v>
      </x:c>
      <x:c r="G5049" s="8" t="n">
        <x:f>100*'Weights and method'!$B$9*MAX(0,MIN(1,(LN(1+'Original 8 pillars'!G5049)-'Weights and method'!$C$9)/('Weights and method'!$D$9-'Weights and method'!$C$9)))</x:f>
        <x:v>4.170248122969488</x:v>
      </x:c>
      <x:c r="H5049" s="8" t="n">
        <x:f>100*'Weights and method'!$B$10*MAX(0,MIN(1,(LN(1+'Original 8 pillars'!H5049)-'Weights and method'!$C$10)/('Weights and method'!$D$10-'Weights and method'!$C$10)))</x:f>
        <x:v>0</x:v>
      </x:c>
      <x:c r="I5049" s="8" t="n">
        <x:f>100*'Weights and method'!$B$11*MAX(0,MIN(1,(LN(1+'Original 8 pillars'!I5049)-'Weights and method'!$C$11)/('Weights and method'!$D$11-'Weights and method'!$C$11)))</x:f>
        <x:v>1.0004828282096148</x:v>
      </x:c>
      <x:c r="J5049" s="8" t="n">
        <x:f>100*'Weights and method'!$B$12*MAX(0,MIN(1,(LN(1+'Original 8 pillars'!J5049)-'Weights and method'!$C$12)/('Weights and method'!$D$12-'Weights and method'!$C$12)))</x:f>
        <x:v>2.5457643282884828</x:v>
      </x:c>
      <x:c r="K5049" s="8" t="n">
        <x:f>SUM(C5049:J5049)</x:f>
        <x:v>22.66274153956168</x:v>
      </x:c>
    </x:row>
    <x:row r="5050">
      <x:c r="A5050" s="2" t="str">
        <x:f>'Original 8 pillars'!A5050</x:f>
        <x:v>Mozambique</x:v>
      </x:c>
      <x:c r="B5050" s="2" t="str">
        <x:f>'Original 8 pillars'!B5050</x:f>
        <x:v>2024-05</x:v>
      </x:c>
      <x:c r="C5050" s="8" t="n">
        <x:f>100*'Weights and method'!$B$5*MAX(0,MIN(1,(LN(1+'Original 8 pillars'!C5050)-'Weights and method'!$C$5)/('Weights and method'!$D$5-'Weights and method'!$C$5)))</x:f>
        <x:v>5.0696197992750776</x:v>
      </x:c>
      <x:c r="D5050" s="8" t="n">
        <x:f>100*'Weights and method'!$B$6*MAX(0,MIN(1,(LN(1+'Original 8 pillars'!D5050)-'Weights and method'!$C$6)/('Weights and method'!$D$6-'Weights and method'!$C$6)))</x:f>
        <x:v>0.9152049934778834</x:v>
      </x:c>
      <x:c r="E5050" s="8" t="n">
        <x:f>100*'Weights and method'!$B$7*MAX(0,MIN(1,(LN(1+'Original 8 pillars'!E5050)-'Weights and method'!$C$7)/('Weights and method'!$D$7-'Weights and method'!$C$7)))</x:f>
        <x:v>5.279580127273663</x:v>
      </x:c>
      <x:c r="F5050" s="8" t="n">
        <x:f>100*'Weights and method'!$B$8*MAX(0,MIN(1,(LN(1+'Original 8 pillars'!F5050)-'Weights and method'!$C$8)/('Weights and method'!$D$8-'Weights and method'!$C$8)))</x:f>
        <x:v>4.009792985491368</x:v>
      </x:c>
      <x:c r="G5050" s="8" t="n">
        <x:f>100*'Weights and method'!$B$9*MAX(0,MIN(1,(LN(1+'Original 8 pillars'!G5050)-'Weights and method'!$C$9)/('Weights and method'!$D$9-'Weights and method'!$C$9)))</x:f>
        <x:v>3.3215649286578124</x:v>
      </x:c>
      <x:c r="H5050" s="8" t="n">
        <x:f>100*'Weights and method'!$B$10*MAX(0,MIN(1,(LN(1+'Original 8 pillars'!H5050)-'Weights and method'!$C$10)/('Weights and method'!$D$10-'Weights and method'!$C$10)))</x:f>
        <x:v>0</x:v>
      </x:c>
      <x:c r="I5050" s="8" t="n">
        <x:f>100*'Weights and method'!$B$11*MAX(0,MIN(1,(LN(1+'Original 8 pillars'!I5050)-'Weights and method'!$C$11)/('Weights and method'!$D$11-'Weights and method'!$C$11)))</x:f>
        <x:v>1.5148522151002348</x:v>
      </x:c>
      <x:c r="J5050" s="8" t="n">
        <x:f>100*'Weights and method'!$B$12*MAX(0,MIN(1,(LN(1+'Original 8 pillars'!J5050)-'Weights and method'!$C$12)/('Weights and method'!$D$12-'Weights and method'!$C$12)))</x:f>
        <x:v>1.6547130285664504</x:v>
      </x:c>
      <x:c r="K5050" s="8" t="n">
        <x:f>SUM(C5050:J5050)</x:f>
        <x:v>21.76532807784249</x:v>
      </x:c>
    </x:row>
    <x:row r="5051">
      <x:c r="A5051" s="2" t="str">
        <x:f>'Original 8 pillars'!A5051</x:f>
        <x:v>Mozambique</x:v>
      </x:c>
      <x:c r="B5051" s="2" t="str">
        <x:f>'Original 8 pillars'!B5051</x:f>
        <x:v>2024-06</x:v>
      </x:c>
      <x:c r="C5051" s="8" t="n">
        <x:f>100*'Weights and method'!$B$5*MAX(0,MIN(1,(LN(1+'Original 8 pillars'!C5051)-'Weights and method'!$C$5)/('Weights and method'!$D$5-'Weights and method'!$C$5)))</x:f>
        <x:v>2.5868103868948924</x:v>
      </x:c>
      <x:c r="D5051" s="8" t="n">
        <x:f>100*'Weights and method'!$B$6*MAX(0,MIN(1,(LN(1+'Original 8 pillars'!D5051)-'Weights and method'!$C$6)/('Weights and method'!$D$6-'Weights and method'!$C$6)))</x:f>
        <x:v>1.7950262102068286</x:v>
      </x:c>
      <x:c r="E5051" s="8" t="n">
        <x:f>100*'Weights and method'!$B$7*MAX(0,MIN(1,(LN(1+'Original 8 pillars'!E5051)-'Weights and method'!$C$7)/('Weights and method'!$D$7-'Weights and method'!$C$7)))</x:f>
        <x:v>4.087692126841691</x:v>
      </x:c>
      <x:c r="F5051" s="8" t="n">
        <x:f>100*'Weights and method'!$B$8*MAX(0,MIN(1,(LN(1+'Original 8 pillars'!F5051)-'Weights and method'!$C$8)/('Weights and method'!$D$8-'Weights and method'!$C$8)))</x:f>
        <x:v>1.999882918060618</x:v>
      </x:c>
      <x:c r="G5051" s="8" t="n">
        <x:f>100*'Weights and method'!$B$9*MAX(0,MIN(1,(LN(1+'Original 8 pillars'!G5051)-'Weights and method'!$C$9)/('Weights and method'!$D$9-'Weights and method'!$C$9)))</x:f>
        <x:v>2.402833520994279</x:v>
      </x:c>
      <x:c r="H5051" s="8" t="n">
        <x:f>100*'Weights and method'!$B$10*MAX(0,MIN(1,(LN(1+'Original 8 pillars'!H5051)-'Weights and method'!$C$10)/('Weights and method'!$D$10-'Weights and method'!$C$10)))</x:f>
        <x:v>0</x:v>
      </x:c>
      <x:c r="I5051" s="8" t="n">
        <x:f>100*'Weights and method'!$B$11*MAX(0,MIN(1,(LN(1+'Original 8 pillars'!I5051)-'Weights and method'!$C$11)/('Weights and method'!$D$11-'Weights and method'!$C$11)))</x:f>
        <x:v>1.3309534659760478</x:v>
      </x:c>
      <x:c r="J5051" s="8" t="n">
        <x:f>100*'Weights and method'!$B$12*MAX(0,MIN(1,(LN(1+'Original 8 pillars'!J5051)-'Weights and method'!$C$12)/('Weights and method'!$D$12-'Weights and method'!$C$12)))</x:f>
        <x:v>2.5405059680558773</x:v>
      </x:c>
      <x:c r="K5051" s="8" t="n">
        <x:f>SUM(C5051:J5051)</x:f>
        <x:v>16.743704597030234</x:v>
      </x:c>
    </x:row>
    <x:row r="5052">
      <x:c r="A5052" s="2" t="str">
        <x:f>'Original 8 pillars'!A5052</x:f>
        <x:v>Mozambique</x:v>
      </x:c>
      <x:c r="B5052" s="2" t="str">
        <x:f>'Original 8 pillars'!B5052</x:f>
        <x:v>2024-07</x:v>
      </x:c>
      <x:c r="C5052" s="8" t="n">
        <x:f>100*'Weights and method'!$B$5*MAX(0,MIN(1,(LN(1+'Original 8 pillars'!C5052)-'Weights and method'!$C$5)/('Weights and method'!$D$5-'Weights and method'!$C$5)))</x:f>
        <x:v>4.158591892872526</x:v>
      </x:c>
      <x:c r="D5052" s="8" t="n">
        <x:f>100*'Weights and method'!$B$6*MAX(0,MIN(1,(LN(1+'Original 8 pillars'!D5052)-'Weights and method'!$C$6)/('Weights and method'!$D$6-'Weights and method'!$C$6)))</x:f>
        <x:v>2.412775565489057</x:v>
      </x:c>
      <x:c r="E5052" s="8" t="n">
        <x:f>100*'Weights and method'!$B$7*MAX(0,MIN(1,(LN(1+'Original 8 pillars'!E5052)-'Weights and method'!$C$7)/('Weights and method'!$D$7-'Weights and method'!$C$7)))</x:f>
        <x:v>6.930652505575372</x:v>
      </x:c>
      <x:c r="F5052" s="8" t="n">
        <x:f>100*'Weights and method'!$B$8*MAX(0,MIN(1,(LN(1+'Original 8 pillars'!F5052)-'Weights and method'!$C$8)/('Weights and method'!$D$8-'Weights and method'!$C$8)))</x:f>
        <x:v>4.860154885327477</x:v>
      </x:c>
      <x:c r="G5052" s="8" t="n">
        <x:f>100*'Weights and method'!$B$9*MAX(0,MIN(1,(LN(1+'Original 8 pillars'!G5052)-'Weights and method'!$C$9)/('Weights and method'!$D$9-'Weights and method'!$C$9)))</x:f>
        <x:v>3.8448073641857317</x:v>
      </x:c>
      <x:c r="H5052" s="8" t="n">
        <x:f>100*'Weights and method'!$B$10*MAX(0,MIN(1,(LN(1+'Original 8 pillars'!H5052)-'Weights and method'!$C$10)/('Weights and method'!$D$10-'Weights and method'!$C$10)))</x:f>
        <x:v>0</x:v>
      </x:c>
      <x:c r="I5052" s="8" t="n">
        <x:f>100*'Weights and method'!$B$11*MAX(0,MIN(1,(LN(1+'Original 8 pillars'!I5052)-'Weights and method'!$C$11)/('Weights and method'!$D$11-'Weights and method'!$C$11)))</x:f>
        <x:v>3.360735035246379</x:v>
      </x:c>
      <x:c r="J5052" s="8" t="n">
        <x:f>100*'Weights and method'!$B$12*MAX(0,MIN(1,(LN(1+'Original 8 pillars'!J5052)-'Weights and method'!$C$12)/('Weights and method'!$D$12-'Weights and method'!$C$12)))</x:f>
        <x:v>1.7149247284222906</x:v>
      </x:c>
      <x:c r="K5052" s="8" t="n">
        <x:f>SUM(C5052:J5052)</x:f>
        <x:v>27.28264197711883</x:v>
      </x:c>
    </x:row>
    <x:row r="5053">
      <x:c r="A5053" s="2" t="str">
        <x:f>'Original 8 pillars'!A5053</x:f>
        <x:v>Mozambique</x:v>
      </x:c>
      <x:c r="B5053" s="2" t="str">
        <x:f>'Original 8 pillars'!B5053</x:f>
        <x:v>2024-08</x:v>
      </x:c>
      <x:c r="C5053" s="8" t="n">
        <x:f>100*'Weights and method'!$B$5*MAX(0,MIN(1,(LN(1+'Original 8 pillars'!C5053)-'Weights and method'!$C$5)/('Weights and method'!$D$5-'Weights and method'!$C$5)))</x:f>
        <x:v>2.7217298037163546</x:v>
      </x:c>
      <x:c r="D5053" s="8" t="n">
        <x:f>100*'Weights and method'!$B$6*MAX(0,MIN(1,(LN(1+'Original 8 pillars'!D5053)-'Weights and method'!$C$6)/('Weights and method'!$D$6-'Weights and method'!$C$6)))</x:f>
        <x:v>1.0799290182558574</x:v>
      </x:c>
      <x:c r="E5053" s="8" t="n">
        <x:f>100*'Weights and method'!$B$7*MAX(0,MIN(1,(LN(1+'Original 8 pillars'!E5053)-'Weights and method'!$C$7)/('Weights and method'!$D$7-'Weights and method'!$C$7)))</x:f>
        <x:v>4.663451112497416</x:v>
      </x:c>
      <x:c r="F5053" s="8" t="n">
        <x:f>100*'Weights and method'!$B$8*MAX(0,MIN(1,(LN(1+'Original 8 pillars'!F5053)-'Weights and method'!$C$8)/('Weights and method'!$D$8-'Weights and method'!$C$8)))</x:f>
        <x:v>3.5100619969908786</x:v>
      </x:c>
      <x:c r="G5053" s="8" t="n">
        <x:f>100*'Weights and method'!$B$9*MAX(0,MIN(1,(LN(1+'Original 8 pillars'!G5053)-'Weights and method'!$C$9)/('Weights and method'!$D$9-'Weights and method'!$C$9)))</x:f>
        <x:v>3.522873714470588</x:v>
      </x:c>
      <x:c r="H5053" s="8" t="n">
        <x:f>100*'Weights and method'!$B$10*MAX(0,MIN(1,(LN(1+'Original 8 pillars'!H5053)-'Weights and method'!$C$10)/('Weights and method'!$D$10-'Weights and method'!$C$10)))</x:f>
        <x:v>0</x:v>
      </x:c>
      <x:c r="I5053" s="8" t="n">
        <x:f>100*'Weights and method'!$B$11*MAX(0,MIN(1,(LN(1+'Original 8 pillars'!I5053)-'Weights and method'!$C$11)/('Weights and method'!$D$11-'Weights and method'!$C$11)))</x:f>
        <x:v>1.2686488568668122</x:v>
      </x:c>
      <x:c r="J5053" s="8" t="n">
        <x:f>100*'Weights and method'!$B$12*MAX(0,MIN(1,(LN(1+'Original 8 pillars'!J5053)-'Weights and method'!$C$12)/('Weights and method'!$D$12-'Weights and method'!$C$12)))</x:f>
        <x:v>1.7904234622479538</x:v>
      </x:c>
      <x:c r="K5053" s="8" t="n">
        <x:f>SUM(C5053:J5053)</x:f>
        <x:v>18.557117965045858</x:v>
      </x:c>
    </x:row>
    <x:row r="5054">
      <x:c r="A5054" s="2" t="str">
        <x:f>'Original 8 pillars'!A5054</x:f>
        <x:v>Mozambique</x:v>
      </x:c>
      <x:c r="B5054" s="2" t="str">
        <x:f>'Original 8 pillars'!B5054</x:f>
        <x:v>2024-09</x:v>
      </x:c>
      <x:c r="C5054" s="8" t="n">
        <x:f>100*'Weights and method'!$B$5*MAX(0,MIN(1,(LN(1+'Original 8 pillars'!C5054)-'Weights and method'!$C$5)/('Weights and method'!$D$5-'Weights and method'!$C$5)))</x:f>
        <x:v>3.523109815678203</x:v>
      </x:c>
      <x:c r="D5054" s="8" t="n">
        <x:f>100*'Weights and method'!$B$6*MAX(0,MIN(1,(LN(1+'Original 8 pillars'!D5054)-'Weights and method'!$C$6)/('Weights and method'!$D$6-'Weights and method'!$C$6)))</x:f>
        <x:v>0.5076861834247617</x:v>
      </x:c>
      <x:c r="E5054" s="8" t="n">
        <x:f>100*'Weights and method'!$B$7*MAX(0,MIN(1,(LN(1+'Original 8 pillars'!E5054)-'Weights and method'!$C$7)/('Weights and method'!$D$7-'Weights and method'!$C$7)))</x:f>
        <x:v>3.8984426037468918</x:v>
      </x:c>
      <x:c r="F5054" s="8" t="n">
        <x:f>100*'Weights and method'!$B$8*MAX(0,MIN(1,(LN(1+'Original 8 pillars'!F5054)-'Weights and method'!$C$8)/('Weights and method'!$D$8-'Weights and method'!$C$8)))</x:f>
        <x:v>2.7996651649799515</x:v>
      </x:c>
      <x:c r="G5054" s="8" t="n">
        <x:f>100*'Weights and method'!$B$9*MAX(0,MIN(1,(LN(1+'Original 8 pillars'!G5054)-'Weights and method'!$C$9)/('Weights and method'!$D$9-'Weights and method'!$C$9)))</x:f>
        <x:v>2.5854884630933426</x:v>
      </x:c>
      <x:c r="H5054" s="8" t="n">
        <x:f>100*'Weights and method'!$B$10*MAX(0,MIN(1,(LN(1+'Original 8 pillars'!H5054)-'Weights and method'!$C$10)/('Weights and method'!$D$10-'Weights and method'!$C$10)))</x:f>
        <x:v>0</x:v>
      </x:c>
      <x:c r="I5054" s="8" t="n">
        <x:f>100*'Weights and method'!$B$11*MAX(0,MIN(1,(LN(1+'Original 8 pillars'!I5054)-'Weights and method'!$C$11)/('Weights and method'!$D$11-'Weights and method'!$C$11)))</x:f>
        <x:v>0.8541555136061538</x:v>
      </x:c>
      <x:c r="J5054" s="8" t="n">
        <x:f>100*'Weights and method'!$B$12*MAX(0,MIN(1,(LN(1+'Original 8 pillars'!J5054)-'Weights and method'!$C$12)/('Weights and method'!$D$12-'Weights and method'!$C$12)))</x:f>
        <x:v>1.9455970190934422</x:v>
      </x:c>
      <x:c r="K5054" s="8" t="n">
        <x:f>SUM(C5054:J5054)</x:f>
        <x:v>16.114144763622747</x:v>
      </x:c>
    </x:row>
    <x:row r="5055">
      <x:c r="A5055" s="2" t="str">
        <x:f>'Original 8 pillars'!A5055</x:f>
        <x:v>Mozambique</x:v>
      </x:c>
      <x:c r="B5055" s="2" t="str">
        <x:f>'Original 8 pillars'!B5055</x:f>
        <x:v>2024-10</x:v>
      </x:c>
      <x:c r="C5055" s="8" t="n">
        <x:f>100*'Weights and method'!$B$5*MAX(0,MIN(1,(LN(1+'Original 8 pillars'!C5055)-'Weights and method'!$C$5)/('Weights and method'!$D$5-'Weights and method'!$C$5)))</x:f>
        <x:v>5.062651844845133</x:v>
      </x:c>
      <x:c r="D5055" s="8" t="n">
        <x:f>100*'Weights and method'!$B$6*MAX(0,MIN(1,(LN(1+'Original 8 pillars'!D5055)-'Weights and method'!$C$6)/('Weights and method'!$D$6-'Weights and method'!$C$6)))</x:f>
        <x:v>1.2348694622994565</x:v>
      </x:c>
      <x:c r="E5055" s="8" t="n">
        <x:f>100*'Weights and method'!$B$7*MAX(0,MIN(1,(LN(1+'Original 8 pillars'!E5055)-'Weights and method'!$C$7)/('Weights and method'!$D$7-'Weights and method'!$C$7)))</x:f>
        <x:v>3.1940410295455988</x:v>
      </x:c>
      <x:c r="F5055" s="8" t="n">
        <x:f>100*'Weights and method'!$B$8*MAX(0,MIN(1,(LN(1+'Original 8 pillars'!F5055)-'Weights and method'!$C$8)/('Weights and method'!$D$8-'Weights and method'!$C$8)))</x:f>
        <x:v>2.1369249416686764</x:v>
      </x:c>
      <x:c r="G5055" s="8" t="n">
        <x:f>100*'Weights and method'!$B$9*MAX(0,MIN(1,(LN(1+'Original 8 pillars'!G5055)-'Weights and method'!$C$9)/('Weights and method'!$D$9-'Weights and method'!$C$9)))</x:f>
        <x:v>1.8216654131881822</x:v>
      </x:c>
      <x:c r="H5055" s="8" t="n">
        <x:f>100*'Weights and method'!$B$10*MAX(0,MIN(1,(LN(1+'Original 8 pillars'!H5055)-'Weights and method'!$C$10)/('Weights and method'!$D$10-'Weights and method'!$C$10)))</x:f>
        <x:v>0</x:v>
      </x:c>
      <x:c r="I5055" s="8" t="n">
        <x:f>100*'Weights and method'!$B$11*MAX(0,MIN(1,(LN(1+'Original 8 pillars'!I5055)-'Weights and method'!$C$11)/('Weights and method'!$D$11-'Weights and method'!$C$11)))</x:f>
        <x:v>2.655216372282831</x:v>
      </x:c>
      <x:c r="J5055" s="8" t="n">
        <x:f>100*'Weights and method'!$B$12*MAX(0,MIN(1,(LN(1+'Original 8 pillars'!J5055)-'Weights and method'!$C$12)/('Weights and method'!$D$12-'Weights and method'!$C$12)))</x:f>
        <x:v>1.088867765490065</x:v>
      </x:c>
      <x:c r="K5055" s="8" t="n">
        <x:f>SUM(C5055:J5055)</x:f>
        <x:v>17.19423682931994</x:v>
      </x:c>
    </x:row>
    <x:row r="5056">
      <x:c r="A5056" s="2" t="str">
        <x:f>'Original 8 pillars'!A5056</x:f>
        <x:v>Mozambique</x:v>
      </x:c>
      <x:c r="B5056" s="2" t="str">
        <x:f>'Original 8 pillars'!B5056</x:f>
        <x:v>2024-11</x:v>
      </x:c>
      <x:c r="C5056" s="8" t="n">
        <x:f>100*'Weights and method'!$B$5*MAX(0,MIN(1,(LN(1+'Original 8 pillars'!C5056)-'Weights and method'!$C$5)/('Weights and method'!$D$5-'Weights and method'!$C$5)))</x:f>
        <x:v>6.863378078825099</x:v>
      </x:c>
      <x:c r="D5056" s="8" t="n">
        <x:f>100*'Weights and method'!$B$6*MAX(0,MIN(1,(LN(1+'Original 8 pillars'!D5056)-'Weights and method'!$C$6)/('Weights and method'!$D$6-'Weights and method'!$C$6)))</x:f>
        <x:v>2.4246452577780877</x:v>
      </x:c>
      <x:c r="E5056" s="8" t="n">
        <x:f>100*'Weights and method'!$B$7*MAX(0,MIN(1,(LN(1+'Original 8 pillars'!E5056)-'Weights and method'!$C$7)/('Weights and method'!$D$7-'Weights and method'!$C$7)))</x:f>
        <x:v>4.093327454214749</x:v>
      </x:c>
      <x:c r="F5056" s="8" t="n">
        <x:f>100*'Weights and method'!$B$8*MAX(0,MIN(1,(LN(1+'Original 8 pillars'!F5056)-'Weights and method'!$C$8)/('Weights and method'!$D$8-'Weights and method'!$C$8)))</x:f>
        <x:v>2.4190358963158496</x:v>
      </x:c>
      <x:c r="G5056" s="8" t="n">
        <x:f>100*'Weights and method'!$B$9*MAX(0,MIN(1,(LN(1+'Original 8 pillars'!G5056)-'Weights and method'!$C$9)/('Weights and method'!$D$9-'Weights and method'!$C$9)))</x:f>
        <x:v>4.227630771733784</x:v>
      </x:c>
      <x:c r="H5056" s="8" t="n">
        <x:f>100*'Weights and method'!$B$10*MAX(0,MIN(1,(LN(1+'Original 8 pillars'!H5056)-'Weights and method'!$C$10)/('Weights and method'!$D$10-'Weights and method'!$C$10)))</x:f>
        <x:v>0</x:v>
      </x:c>
      <x:c r="I5056" s="8" t="n">
        <x:f>100*'Weights and method'!$B$11*MAX(0,MIN(1,(LN(1+'Original 8 pillars'!I5056)-'Weights and method'!$C$11)/('Weights and method'!$D$11-'Weights and method'!$C$11)))</x:f>
        <x:v>3.1713222786777866</x:v>
      </x:c>
      <x:c r="J5056" s="8" t="n">
        <x:f>100*'Weights and method'!$B$12*MAX(0,MIN(1,(LN(1+'Original 8 pillars'!J5056)-'Weights and method'!$C$12)/('Weights and method'!$D$12-'Weights and method'!$C$12)))</x:f>
        <x:v>1.2873479095175966</x:v>
      </x:c>
      <x:c r="K5056" s="8" t="n">
        <x:f>SUM(C5056:J5056)</x:f>
        <x:v>24.486687647062954</x:v>
      </x:c>
    </x:row>
    <x:row r="5057">
      <x:c r="A5057" s="2" t="str">
        <x:f>'Original 8 pillars'!A5057</x:f>
        <x:v>Mozambique</x:v>
      </x:c>
      <x:c r="B5057" s="2" t="str">
        <x:f>'Original 8 pillars'!B5057</x:f>
        <x:v>2024-12</x:v>
      </x:c>
      <x:c r="C5057" s="8" t="n">
        <x:f>100*'Weights and method'!$B$5*MAX(0,MIN(1,(LN(1+'Original 8 pillars'!C5057)-'Weights and method'!$C$5)/('Weights and method'!$D$5-'Weights and method'!$C$5)))</x:f>
        <x:v>7.348628456351731</x:v>
      </x:c>
      <x:c r="D5057" s="8" t="n">
        <x:f>100*'Weights and method'!$B$6*MAX(0,MIN(1,(LN(1+'Original 8 pillars'!D5057)-'Weights and method'!$C$6)/('Weights and method'!$D$6-'Weights and method'!$C$6)))</x:f>
        <x:v>0.7301528993742953</x:v>
      </x:c>
      <x:c r="E5057" s="8" t="n">
        <x:f>100*'Weights and method'!$B$7*MAX(0,MIN(1,(LN(1+'Original 8 pillars'!E5057)-'Weights and method'!$C$7)/('Weights and method'!$D$7-'Weights and method'!$C$7)))</x:f>
        <x:v>4.692997977490561</x:v>
      </x:c>
      <x:c r="F5057" s="8" t="n">
        <x:f>100*'Weights and method'!$B$8*MAX(0,MIN(1,(LN(1+'Original 8 pillars'!F5057)-'Weights and method'!$C$8)/('Weights and method'!$D$8-'Weights and method'!$C$8)))</x:f>
        <x:v>2.594931331302202</x:v>
      </x:c>
      <x:c r="G5057" s="8" t="n">
        <x:f>100*'Weights and method'!$B$9*MAX(0,MIN(1,(LN(1+'Original 8 pillars'!G5057)-'Weights and method'!$C$9)/('Weights and method'!$D$9-'Weights and method'!$C$9)))</x:f>
        <x:v>5.648194619538558</x:v>
      </x:c>
      <x:c r="H5057" s="8" t="n">
        <x:f>100*'Weights and method'!$B$10*MAX(0,MIN(1,(LN(1+'Original 8 pillars'!H5057)-'Weights and method'!$C$10)/('Weights and method'!$D$10-'Weights and method'!$C$10)))</x:f>
        <x:v>1.7033689207055858</x:v>
      </x:c>
      <x:c r="I5057" s="8" t="n">
        <x:f>100*'Weights and method'!$B$11*MAX(0,MIN(1,(LN(1+'Original 8 pillars'!I5057)-'Weights and method'!$C$11)/('Weights and method'!$D$11-'Weights and method'!$C$11)))</x:f>
        <x:v>2.705012280406626</x:v>
      </x:c>
      <x:c r="J5057" s="8" t="n">
        <x:f>100*'Weights and method'!$B$12*MAX(0,MIN(1,(LN(1+'Original 8 pillars'!J5057)-'Weights and method'!$C$12)/('Weights and method'!$D$12-'Weights and method'!$C$12)))</x:f>
        <x:v>3.7802048064936162</x:v>
      </x:c>
      <x:c r="K5057" s="8" t="n">
        <x:f>SUM(C5057:J5057)</x:f>
        <x:v>29.20349129166317</x:v>
      </x:c>
    </x:row>
    <x:row r="5058">
      <x:c r="A5058" s="2" t="str">
        <x:f>'Original 8 pillars'!A5058</x:f>
        <x:v>Mozambique</x:v>
      </x:c>
      <x:c r="B5058" s="2" t="str">
        <x:f>'Original 8 pillars'!B5058</x:f>
        <x:v>2025-01</x:v>
      </x:c>
      <x:c r="C5058" s="8" t="n">
        <x:f>100*'Weights and method'!$B$5*MAX(0,MIN(1,(LN(1+'Original 8 pillars'!C5058)-'Weights and method'!$C$5)/('Weights and method'!$D$5-'Weights and method'!$C$5)))</x:f>
        <x:v>4.577551215512983</x:v>
      </x:c>
      <x:c r="D5058" s="8" t="n">
        <x:f>100*'Weights and method'!$B$6*MAX(0,MIN(1,(LN(1+'Original 8 pillars'!D5058)-'Weights and method'!$C$6)/('Weights and method'!$D$6-'Weights and method'!$C$6)))</x:f>
        <x:v>0.4884950797356155</x:v>
      </x:c>
      <x:c r="E5058" s="8" t="n">
        <x:f>100*'Weights and method'!$B$7*MAX(0,MIN(1,(LN(1+'Original 8 pillars'!E5058)-'Weights and method'!$C$7)/('Weights and method'!$D$7-'Weights and method'!$C$7)))</x:f>
        <x:v>5.4309029250590655</x:v>
      </x:c>
      <x:c r="F5058" s="8" t="n">
        <x:f>100*'Weights and method'!$B$8*MAX(0,MIN(1,(LN(1+'Original 8 pillars'!F5058)-'Weights and method'!$C$8)/('Weights and method'!$D$8-'Weights and method'!$C$8)))</x:f>
        <x:v>4.178047251977484</x:v>
      </x:c>
      <x:c r="G5058" s="8" t="n">
        <x:f>100*'Weights and method'!$B$9*MAX(0,MIN(1,(LN(1+'Original 8 pillars'!G5058)-'Weights and method'!$C$9)/('Weights and method'!$D$9-'Weights and method'!$C$9)))</x:f>
        <x:v>4.79416882838625</x:v>
      </x:c>
      <x:c r="H5058" s="8" t="n">
        <x:f>100*'Weights and method'!$B$10*MAX(0,MIN(1,(LN(1+'Original 8 pillars'!H5058)-'Weights and method'!$C$10)/('Weights and method'!$D$10-'Weights and method'!$C$10)))</x:f>
        <x:v>0.5034717657676135</x:v>
      </x:c>
      <x:c r="I5058" s="8" t="n">
        <x:f>100*'Weights and method'!$B$11*MAX(0,MIN(1,(LN(1+'Original 8 pillars'!I5058)-'Weights and method'!$C$11)/('Weights and method'!$D$11-'Weights and method'!$C$11)))</x:f>
        <x:v>1.2113303777216258</x:v>
      </x:c>
      <x:c r="J5058" s="8" t="n">
        <x:f>100*'Weights and method'!$B$12*MAX(0,MIN(1,(LN(1+'Original 8 pillars'!J5058)-'Weights and method'!$C$12)/('Weights and method'!$D$12-'Weights and method'!$C$12)))</x:f>
        <x:v>0</x:v>
      </x:c>
      <x:c r="K5058" s="8" t="n">
        <x:f>SUM(C5058:J5058)</x:f>
        <x:v>21.18396744416064</x:v>
      </x:c>
    </x:row>
    <x:row r="5059">
      <x:c r="A5059" s="2" t="str">
        <x:f>'Original 8 pillars'!A5059</x:f>
        <x:v>Mozambique</x:v>
      </x:c>
      <x:c r="B5059" s="2" t="str">
        <x:f>'Original 8 pillars'!B5059</x:f>
        <x:v>2025-02</x:v>
      </x:c>
      <x:c r="C5059" s="8" t="n">
        <x:f>100*'Weights and method'!$B$5*MAX(0,MIN(1,(LN(1+'Original 8 pillars'!C5059)-'Weights and method'!$C$5)/('Weights and method'!$D$5-'Weights and method'!$C$5)))</x:f>
        <x:v>5.430117534945417</x:v>
      </x:c>
      <x:c r="D5059" s="8" t="n">
        <x:f>100*'Weights and method'!$B$6*MAX(0,MIN(1,(LN(1+'Original 8 pillars'!D5059)-'Weights and method'!$C$6)/('Weights and method'!$D$6-'Weights and method'!$C$6)))</x:f>
        <x:v>1.5116828834994678</x:v>
      </x:c>
      <x:c r="E5059" s="8" t="n">
        <x:f>100*'Weights and method'!$B$7*MAX(0,MIN(1,(LN(1+'Original 8 pillars'!E5059)-'Weights and method'!$C$7)/('Weights and method'!$D$7-'Weights and method'!$C$7)))</x:f>
        <x:v>6.614375029777885</x:v>
      </x:c>
      <x:c r="F5059" s="8" t="n">
        <x:f>100*'Weights and method'!$B$8*MAX(0,MIN(1,(LN(1+'Original 8 pillars'!F5059)-'Weights and method'!$C$8)/('Weights and method'!$D$8-'Weights and method'!$C$8)))</x:f>
        <x:v>3.461257271447724</x:v>
      </x:c>
      <x:c r="G5059" s="8" t="n">
        <x:f>100*'Weights and method'!$B$9*MAX(0,MIN(1,(LN(1+'Original 8 pillars'!G5059)-'Weights and method'!$C$9)/('Weights and method'!$D$9-'Weights and method'!$C$9)))</x:f>
        <x:v>5.198862627619822</x:v>
      </x:c>
      <x:c r="H5059" s="8" t="n">
        <x:f>100*'Weights and method'!$B$10*MAX(0,MIN(1,(LN(1+'Original 8 pillars'!H5059)-'Weights and method'!$C$10)/('Weights and method'!$D$10-'Weights and method'!$C$10)))</x:f>
        <x:v>0</x:v>
      </x:c>
      <x:c r="I5059" s="8" t="n">
        <x:f>100*'Weights and method'!$B$11*MAX(0,MIN(1,(LN(1+'Original 8 pillars'!I5059)-'Weights and method'!$C$11)/('Weights and method'!$D$11-'Weights and method'!$C$11)))</x:f>
        <x:v>1.0506139262443273</x:v>
      </x:c>
      <x:c r="J5059" s="8" t="n">
        <x:f>100*'Weights and method'!$B$12*MAX(0,MIN(1,(LN(1+'Original 8 pillars'!J5059)-'Weights and method'!$C$12)/('Weights and method'!$D$12-'Weights and method'!$C$12)))</x:f>
        <x:v>0</x:v>
      </x:c>
      <x:c r="K5059" s="8" t="n">
        <x:f>SUM(C5059:J5059)</x:f>
        <x:v>23.266909273534644</x:v>
      </x:c>
    </x:row>
    <x:row r="5060">
      <x:c r="A5060" s="2" t="str">
        <x:f>'Original 8 pillars'!A5060</x:f>
        <x:v>Mozambique</x:v>
      </x:c>
      <x:c r="B5060" s="2" t="str">
        <x:f>'Original 8 pillars'!B5060</x:f>
        <x:v>2025-03</x:v>
      </x:c>
      <x:c r="C5060" s="8" t="n">
        <x:f>100*'Weights and method'!$B$5*MAX(0,MIN(1,(LN(1+'Original 8 pillars'!C5060)-'Weights and method'!$C$5)/('Weights and method'!$D$5-'Weights and method'!$C$5)))</x:f>
        <x:v>7.780256649070757</x:v>
      </x:c>
      <x:c r="D5060" s="8" t="n">
        <x:f>100*'Weights and method'!$B$6*MAX(0,MIN(1,(LN(1+'Original 8 pillars'!D5060)-'Weights and method'!$C$6)/('Weights and method'!$D$6-'Weights and method'!$C$6)))</x:f>
        <x:v>2.0156685297717125</x:v>
      </x:c>
      <x:c r="E5060" s="8" t="n">
        <x:f>100*'Weights and method'!$B$7*MAX(0,MIN(1,(LN(1+'Original 8 pillars'!E5060)-'Weights and method'!$C$7)/('Weights and method'!$D$7-'Weights and method'!$C$7)))</x:f>
        <x:v>7.0196767026789795</x:v>
      </x:c>
      <x:c r="F5060" s="8" t="n">
        <x:f>100*'Weights and method'!$B$8*MAX(0,MIN(1,(LN(1+'Original 8 pillars'!F5060)-'Weights and method'!$C$8)/('Weights and method'!$D$8-'Weights and method'!$C$8)))</x:f>
        <x:v>4.833642458528958</x:v>
      </x:c>
      <x:c r="G5060" s="8" t="n">
        <x:f>100*'Weights and method'!$B$9*MAX(0,MIN(1,(LN(1+'Original 8 pillars'!G5060)-'Weights and method'!$C$9)/('Weights and method'!$D$9-'Weights and method'!$C$9)))</x:f>
        <x:v>3.7602452117969345</x:v>
      </x:c>
      <x:c r="H5060" s="8" t="n">
        <x:f>100*'Weights and method'!$B$10*MAX(0,MIN(1,(LN(1+'Original 8 pillars'!H5060)-'Weights and method'!$C$10)/('Weights and method'!$D$10-'Weights and method'!$C$10)))</x:f>
        <x:v>3.2592342652337583</x:v>
      </x:c>
      <x:c r="I5060" s="8" t="n">
        <x:f>100*'Weights and method'!$B$11*MAX(0,MIN(1,(LN(1+'Original 8 pillars'!I5060)-'Weights and method'!$C$11)/('Weights and method'!$D$11-'Weights and method'!$C$11)))</x:f>
        <x:v>3.040926901392849</x:v>
      </x:c>
      <x:c r="J5060" s="8" t="n">
        <x:f>100*'Weights and method'!$B$12*MAX(0,MIN(1,(LN(1+'Original 8 pillars'!J5060)-'Weights and method'!$C$12)/('Weights and method'!$D$12-'Weights and method'!$C$12)))</x:f>
        <x:v>1.7301680476830223</x:v>
      </x:c>
      <x:c r="K5060" s="8" t="n">
        <x:f>SUM(C5060:J5060)</x:f>
        <x:v>33.439818766156975</x:v>
      </x:c>
    </x:row>
    <x:row r="5061">
      <x:c r="A5061" s="2" t="str">
        <x:f>'Original 8 pillars'!A5061</x:f>
        <x:v>Mozambique</x:v>
      </x:c>
      <x:c r="B5061" s="2" t="str">
        <x:f>'Original 8 pillars'!B5061</x:f>
        <x:v>2025-04</x:v>
      </x:c>
      <x:c r="C5061" s="8" t="n">
        <x:f>100*'Weights and method'!$B$5*MAX(0,MIN(1,(LN(1+'Original 8 pillars'!C5061)-'Weights and method'!$C$5)/('Weights and method'!$D$5-'Weights and method'!$C$5)))</x:f>
        <x:v>7.75926095706048</x:v>
      </x:c>
      <x:c r="D5061" s="8" t="n">
        <x:f>100*'Weights and method'!$B$6*MAX(0,MIN(1,(LN(1+'Original 8 pillars'!D5061)-'Weights and method'!$C$6)/('Weights and method'!$D$6-'Weights and method'!$C$6)))</x:f>
        <x:v>2.8531661841814735</x:v>
      </x:c>
      <x:c r="E5061" s="8" t="n">
        <x:f>100*'Weights and method'!$B$7*MAX(0,MIN(1,(LN(1+'Original 8 pillars'!E5061)-'Weights and method'!$C$7)/('Weights and method'!$D$7-'Weights and method'!$C$7)))</x:f>
        <x:v>8.08015508627939</x:v>
      </x:c>
      <x:c r="F5061" s="8" t="n">
        <x:f>100*'Weights and method'!$B$8*MAX(0,MIN(1,(LN(1+'Original 8 pillars'!F5061)-'Weights and method'!$C$8)/('Weights and method'!$D$8-'Weights and method'!$C$8)))</x:f>
        <x:v>3.5915173828299864</x:v>
      </x:c>
      <x:c r="G5061" s="8" t="n">
        <x:f>100*'Weights and method'!$B$9*MAX(0,MIN(1,(LN(1+'Original 8 pillars'!G5061)-'Weights and method'!$C$9)/('Weights and method'!$D$9-'Weights and method'!$C$9)))</x:f>
        <x:v>6.279900659042826</x:v>
      </x:c>
      <x:c r="H5061" s="8" t="n">
        <x:f>100*'Weights and method'!$B$10*MAX(0,MIN(1,(LN(1+'Original 8 pillars'!H5061)-'Weights and method'!$C$10)/('Weights and method'!$D$10-'Weights and method'!$C$10)))</x:f>
        <x:v>2.152730003368028</x:v>
      </x:c>
      <x:c r="I5061" s="8" t="n">
        <x:f>100*'Weights and method'!$B$11*MAX(0,MIN(1,(LN(1+'Original 8 pillars'!I5061)-'Weights and method'!$C$11)/('Weights and method'!$D$11-'Weights and method'!$C$11)))</x:f>
        <x:v>2.727995861001937</x:v>
      </x:c>
      <x:c r="J5061" s="8" t="n">
        <x:f>100*'Weights and method'!$B$12*MAX(0,MIN(1,(LN(1+'Original 8 pillars'!J5061)-'Weights and method'!$C$12)/('Weights and method'!$D$12-'Weights and method'!$C$12)))</x:f>
        <x:v>1.782561918868815</x:v>
      </x:c>
      <x:c r="K5061" s="8" t="n">
        <x:f>SUM(C5061:J5061)</x:f>
        <x:v>35.227288052632936</x:v>
      </x:c>
    </x:row>
    <x:row r="5062">
      <x:c r="A5062" s="2" t="str">
        <x:f>'Original 8 pillars'!A5062</x:f>
        <x:v>Mozambique</x:v>
      </x:c>
      <x:c r="B5062" s="2" t="str">
        <x:f>'Original 8 pillars'!B5062</x:f>
        <x:v>2025-05</x:v>
      </x:c>
      <x:c r="C5062" s="8" t="n">
        <x:f>100*'Weights and method'!$B$5*MAX(0,MIN(1,(LN(1+'Original 8 pillars'!C5062)-'Weights and method'!$C$5)/('Weights and method'!$D$5-'Weights and method'!$C$5)))</x:f>
        <x:v>8.424007978284086</x:v>
      </x:c>
      <x:c r="D5062" s="8" t="n">
        <x:f>100*'Weights and method'!$B$6*MAX(0,MIN(1,(LN(1+'Original 8 pillars'!D5062)-'Weights and method'!$C$6)/('Weights and method'!$D$6-'Weights and method'!$C$6)))</x:f>
        <x:v>1.7034591848836613</x:v>
      </x:c>
      <x:c r="E5062" s="8" t="n">
        <x:f>100*'Weights and method'!$B$7*MAX(0,MIN(1,(LN(1+'Original 8 pillars'!E5062)-'Weights and method'!$C$7)/('Weights and method'!$D$7-'Weights and method'!$C$7)))</x:f>
        <x:v>8.228933791591038</x:v>
      </x:c>
      <x:c r="F5062" s="8" t="n">
        <x:f>100*'Weights and method'!$B$8*MAX(0,MIN(1,(LN(1+'Original 8 pillars'!F5062)-'Weights and method'!$C$8)/('Weights and method'!$D$8-'Weights and method'!$C$8)))</x:f>
        <x:v>5.06155936177694</x:v>
      </x:c>
      <x:c r="G5062" s="8" t="n">
        <x:f>100*'Weights and method'!$B$9*MAX(0,MIN(1,(LN(1+'Original 8 pillars'!G5062)-'Weights and method'!$C$9)/('Weights and method'!$D$9-'Weights and method'!$C$9)))</x:f>
        <x:v>3.8354765297411695</x:v>
      </x:c>
      <x:c r="H5062" s="8" t="n">
        <x:f>100*'Weights and method'!$B$10*MAX(0,MIN(1,(LN(1+'Original 8 pillars'!H5062)-'Weights and method'!$C$10)/('Weights and method'!$D$10-'Weights and method'!$C$10)))</x:f>
        <x:v>2.1113173564755154</x:v>
      </x:c>
      <x:c r="I5062" s="8" t="n">
        <x:f>100*'Weights and method'!$B$11*MAX(0,MIN(1,(LN(1+'Original 8 pillars'!I5062)-'Weights and method'!$C$11)/('Weights and method'!$D$11-'Weights and method'!$C$11)))</x:f>
        <x:v>2.854321144638964</x:v>
      </x:c>
      <x:c r="J5062" s="8" t="n">
        <x:f>100*'Weights and method'!$B$12*MAX(0,MIN(1,(LN(1+'Original 8 pillars'!J5062)-'Weights and method'!$C$12)/('Weights and method'!$D$12-'Weights and method'!$C$12)))</x:f>
        <x:v>0.354292352095369</x:v>
      </x:c>
      <x:c r="K5062" s="8" t="n">
        <x:f>SUM(C5062:J5062)</x:f>
        <x:v>32.573367699486745</x:v>
      </x:c>
    </x:row>
    <x:row r="5063">
      <x:c r="A5063" s="2" t="str">
        <x:f>'Original 8 pillars'!A5063</x:f>
        <x:v>Mozambique</x:v>
      </x:c>
      <x:c r="B5063" s="2" t="str">
        <x:f>'Original 8 pillars'!B5063</x:f>
        <x:v>2025-06</x:v>
      </x:c>
      <x:c r="C5063" s="8" t="n">
        <x:f>100*'Weights and method'!$B$5*MAX(0,MIN(1,(LN(1+'Original 8 pillars'!C5063)-'Weights and method'!$C$5)/('Weights and method'!$D$5-'Weights and method'!$C$5)))</x:f>
        <x:v>6.407714028423881</x:v>
      </x:c>
      <x:c r="D5063" s="8" t="n">
        <x:f>100*'Weights and method'!$B$6*MAX(0,MIN(1,(LN(1+'Original 8 pillars'!D5063)-'Weights and method'!$C$6)/('Weights and method'!$D$6-'Weights and method'!$C$6)))</x:f>
        <x:v>2.4933449176393885</x:v>
      </x:c>
      <x:c r="E5063" s="8" t="n">
        <x:f>100*'Weights and method'!$B$7*MAX(0,MIN(1,(LN(1+'Original 8 pillars'!E5063)-'Weights and method'!$C$7)/('Weights and method'!$D$7-'Weights and method'!$C$7)))</x:f>
        <x:v>7.779741651713104</x:v>
      </x:c>
      <x:c r="F5063" s="8" t="n">
        <x:f>100*'Weights and method'!$B$8*MAX(0,MIN(1,(LN(1+'Original 8 pillars'!F5063)-'Weights and method'!$C$8)/('Weights and method'!$D$8-'Weights and method'!$C$8)))</x:f>
        <x:v>3.9929666092804554</x:v>
      </x:c>
      <x:c r="G5063" s="8" t="n">
        <x:f>100*'Weights and method'!$B$9*MAX(0,MIN(1,(LN(1+'Original 8 pillars'!G5063)-'Weights and method'!$C$9)/('Weights and method'!$D$9-'Weights and method'!$C$9)))</x:f>
        <x:v>4.8042347752295775</x:v>
      </x:c>
      <x:c r="H5063" s="8" t="n">
        <x:f>100*'Weights and method'!$B$10*MAX(0,MIN(1,(LN(1+'Original 8 pillars'!H5063)-'Weights and method'!$C$10)/('Weights and method'!$D$10-'Weights and method'!$C$10)))</x:f>
        <x:v>0</x:v>
      </x:c>
      <x:c r="I5063" s="8" t="n">
        <x:f>100*'Weights and method'!$B$11*MAX(0,MIN(1,(LN(1+'Original 8 pillars'!I5063)-'Weights and method'!$C$11)/('Weights and method'!$D$11-'Weights and method'!$C$11)))</x:f>
        <x:v>2.6729344961836223</x:v>
      </x:c>
      <x:c r="J5063" s="8" t="n">
        <x:f>100*'Weights and method'!$B$12*MAX(0,MIN(1,(LN(1+'Original 8 pillars'!J5063)-'Weights and method'!$C$12)/('Weights and method'!$D$12-'Weights and method'!$C$12)))</x:f>
        <x:v>1.4141464928167589</x:v>
      </x:c>
      <x:c r="K5063" s="8" t="n">
        <x:f>SUM(C5063:J5063)</x:f>
        <x:v>29.565082971286788</x:v>
      </x:c>
    </x:row>
    <x:row r="5064">
      <x:c r="A5064" s="2" t="str">
        <x:f>'Original 8 pillars'!A5064</x:f>
        <x:v>Mozambique</x:v>
      </x:c>
      <x:c r="B5064" s="2" t="str">
        <x:f>'Original 8 pillars'!B5064</x:f>
        <x:v>2025-07</x:v>
      </x:c>
      <x:c r="C5064" s="8" t="n">
        <x:f>100*'Weights and method'!$B$5*MAX(0,MIN(1,(LN(1+'Original 8 pillars'!C5064)-'Weights and method'!$C$5)/('Weights and method'!$D$5-'Weights and method'!$C$5)))</x:f>
        <x:v>8.047266269655184</x:v>
      </x:c>
      <x:c r="D5064" s="8" t="n">
        <x:f>100*'Weights and method'!$B$6*MAX(0,MIN(1,(LN(1+'Original 8 pillars'!D5064)-'Weights and method'!$C$6)/('Weights and method'!$D$6-'Weights and method'!$C$6)))</x:f>
        <x:v>3.6546740423295394</x:v>
      </x:c>
      <x:c r="E5064" s="8" t="n">
        <x:f>100*'Weights and method'!$B$7*MAX(0,MIN(1,(LN(1+'Original 8 pillars'!E5064)-'Weights and method'!$C$7)/('Weights and method'!$D$7-'Weights and method'!$C$7)))</x:f>
        <x:v>7.350011505113695</x:v>
      </x:c>
      <x:c r="F5064" s="8" t="n">
        <x:f>100*'Weights and method'!$B$8*MAX(0,MIN(1,(LN(1+'Original 8 pillars'!F5064)-'Weights and method'!$C$8)/('Weights and method'!$D$8-'Weights and method'!$C$8)))</x:f>
        <x:v>5.485505553705764</x:v>
      </x:c>
      <x:c r="G5064" s="8" t="n">
        <x:f>100*'Weights and method'!$B$9*MAX(0,MIN(1,(LN(1+'Original 8 pillars'!G5064)-'Weights and method'!$C$9)/('Weights and method'!$D$9-'Weights and method'!$C$9)))</x:f>
        <x:v>6.105933457328271</x:v>
      </x:c>
      <x:c r="H5064" s="8" t="n">
        <x:f>100*'Weights and method'!$B$10*MAX(0,MIN(1,(LN(1+'Original 8 pillars'!H5064)-'Weights and method'!$C$10)/('Weights and method'!$D$10-'Weights and method'!$C$10)))</x:f>
        <x:v>0</x:v>
      </x:c>
      <x:c r="I5064" s="8" t="n">
        <x:f>100*'Weights and method'!$B$11*MAX(0,MIN(1,(LN(1+'Original 8 pillars'!I5064)-'Weights and method'!$C$11)/('Weights and method'!$D$11-'Weights and method'!$C$11)))</x:f>
        <x:v>3.518274103123659</x:v>
      </x:c>
      <x:c r="J5064" s="8" t="n">
        <x:f>100*'Weights and method'!$B$12*MAX(0,MIN(1,(LN(1+'Original 8 pillars'!J5064)-'Weights and method'!$C$12)/('Weights and method'!$D$12-'Weights and method'!$C$12)))</x:f>
        <x:v>3.0810027989163613</x:v>
      </x:c>
      <x:c r="K5064" s="8" t="n">
        <x:f>SUM(C5064:J5064)</x:f>
        <x:v>37.24266773017247</x:v>
      </x:c>
    </x:row>
    <x:row r="5065">
      <x:c r="A5065" s="2" t="str">
        <x:f>'Original 8 pillars'!A5065</x:f>
        <x:v>Mozambique</x:v>
      </x:c>
      <x:c r="B5065" s="2" t="str">
        <x:f>'Original 8 pillars'!B5065</x:f>
        <x:v>2025-08</x:v>
      </x:c>
      <x:c r="C5065" s="8" t="n">
        <x:f>100*'Weights and method'!$B$5*MAX(0,MIN(1,(LN(1+'Original 8 pillars'!C5065)-'Weights and method'!$C$5)/('Weights and method'!$D$5-'Weights and method'!$C$5)))</x:f>
        <x:v>8.521113287471453</x:v>
      </x:c>
      <x:c r="D5065" s="8" t="n">
        <x:f>100*'Weights and method'!$B$6*MAX(0,MIN(1,(LN(1+'Original 8 pillars'!D5065)-'Weights and method'!$C$6)/('Weights and method'!$D$6-'Weights and method'!$C$6)))</x:f>
        <x:v>3.7999484035001028</x:v>
      </x:c>
      <x:c r="E5065" s="8" t="n">
        <x:f>100*'Weights and method'!$B$7*MAX(0,MIN(1,(LN(1+'Original 8 pillars'!E5065)-'Weights and method'!$C$7)/('Weights and method'!$D$7-'Weights and method'!$C$7)))</x:f>
        <x:v>7.5128644252216175</x:v>
      </x:c>
      <x:c r="F5065" s="8" t="n">
        <x:f>100*'Weights and method'!$B$8*MAX(0,MIN(1,(LN(1+'Original 8 pillars'!F5065)-'Weights and method'!$C$8)/('Weights and method'!$D$8-'Weights and method'!$C$8)))</x:f>
        <x:v>7.153712752155464</x:v>
      </x:c>
      <x:c r="G5065" s="8" t="n">
        <x:f>100*'Weights and method'!$B$9*MAX(0,MIN(1,(LN(1+'Original 8 pillars'!G5065)-'Weights and method'!$C$9)/('Weights and method'!$D$9-'Weights and method'!$C$9)))</x:f>
        <x:v>5.772462055754424</x:v>
      </x:c>
      <x:c r="H5065" s="8" t="n">
        <x:f>100*'Weights and method'!$B$10*MAX(0,MIN(1,(LN(1+'Original 8 pillars'!H5065)-'Weights and method'!$C$10)/('Weights and method'!$D$10-'Weights and method'!$C$10)))</x:f>
        <x:v>0</x:v>
      </x:c>
      <x:c r="I5065" s="8" t="n">
        <x:f>100*'Weights and method'!$B$11*MAX(0,MIN(1,(LN(1+'Original 8 pillars'!I5065)-'Weights and method'!$C$11)/('Weights and method'!$D$11-'Weights and method'!$C$11)))</x:f>
        <x:v>2.2173425961762714</x:v>
      </x:c>
      <x:c r="J5065" s="8" t="n">
        <x:f>100*'Weights and method'!$B$12*MAX(0,MIN(1,(LN(1+'Original 8 pillars'!J5065)-'Weights and method'!$C$12)/('Weights and method'!$D$12-'Weights and method'!$C$12)))</x:f>
        <x:v>5.610455305027345</x:v>
      </x:c>
      <x:c r="K5065" s="8" t="n">
        <x:f>SUM(C5065:J5065)</x:f>
        <x:v>40.587898825306674</x:v>
      </x:c>
    </x:row>
    <x:row r="5066">
      <x:c r="A5066" s="2" t="str">
        <x:f>'Original 8 pillars'!A5066</x:f>
        <x:v>Mozambique</x:v>
      </x:c>
      <x:c r="B5066" s="2" t="str">
        <x:f>'Original 8 pillars'!B5066</x:f>
        <x:v>2025-09</x:v>
      </x:c>
      <x:c r="C5066" s="8" t="n">
        <x:f>100*'Weights and method'!$B$5*MAX(0,MIN(1,(LN(1+'Original 8 pillars'!C5066)-'Weights and method'!$C$5)/('Weights and method'!$D$5-'Weights and method'!$C$5)))</x:f>
        <x:v>7.327930018085393</x:v>
      </x:c>
      <x:c r="D5066" s="8" t="n">
        <x:f>100*'Weights and method'!$B$6*MAX(0,MIN(1,(LN(1+'Original 8 pillars'!D5066)-'Weights and method'!$C$6)/('Weights and method'!$D$6-'Weights and method'!$C$6)))</x:f>
        <x:v>2.6524443675788913</x:v>
      </x:c>
      <x:c r="E5066" s="8" t="n">
        <x:f>100*'Weights and method'!$B$7*MAX(0,MIN(1,(LN(1+'Original 8 pillars'!E5066)-'Weights and method'!$C$7)/('Weights and method'!$D$7-'Weights and method'!$C$7)))</x:f>
        <x:v>7.133600359176975</x:v>
      </x:c>
      <x:c r="F5066" s="8" t="n">
        <x:f>100*'Weights and method'!$B$8*MAX(0,MIN(1,(LN(1+'Original 8 pillars'!F5066)-'Weights and method'!$C$8)/('Weights and method'!$D$8-'Weights and method'!$C$8)))</x:f>
        <x:v>4.012165130790776</x:v>
      </x:c>
      <x:c r="G5066" s="8" t="n">
        <x:f>100*'Weights and method'!$B$9*MAX(0,MIN(1,(LN(1+'Original 8 pillars'!G5066)-'Weights and method'!$C$9)/('Weights and method'!$D$9-'Weights and method'!$C$9)))</x:f>
        <x:v>5.153817461731204</x:v>
      </x:c>
      <x:c r="H5066" s="8" t="n">
        <x:f>100*'Weights and method'!$B$10*MAX(0,MIN(1,(LN(1+'Original 8 pillars'!H5066)-'Weights and method'!$C$10)/('Weights and method'!$D$10-'Weights and method'!$C$10)))</x:f>
        <x:v>0</x:v>
      </x:c>
      <x:c r="I5066" s="8" t="n">
        <x:f>100*'Weights and method'!$B$11*MAX(0,MIN(1,(LN(1+'Original 8 pillars'!I5066)-'Weights and method'!$C$11)/('Weights and method'!$D$11-'Weights and method'!$C$11)))</x:f>
        <x:v>2.493807617992847</x:v>
      </x:c>
      <x:c r="J5066" s="8" t="n">
        <x:f>100*'Weights and method'!$B$12*MAX(0,MIN(1,(LN(1+'Original 8 pillars'!J5066)-'Weights and method'!$C$12)/('Weights and method'!$D$12-'Weights and method'!$C$12)))</x:f>
        <x:v>3.8422978928033045</x:v>
      </x:c>
      <x:c r="K5066" s="8" t="n">
        <x:f>SUM(C5066:J5066)</x:f>
        <x:v>32.61606284815939</x:v>
      </x:c>
    </x:row>
    <x:row r="5067">
      <x:c r="A5067" s="2" t="str">
        <x:f>'Original 8 pillars'!A5067</x:f>
        <x:v>Mozambique</x:v>
      </x:c>
      <x:c r="B5067" s="2" t="str">
        <x:f>'Original 8 pillars'!B5067</x:f>
        <x:v>2025-10</x:v>
      </x:c>
      <x:c r="C5067" s="8" t="n">
        <x:f>100*'Weights and method'!$B$5*MAX(0,MIN(1,(LN(1+'Original 8 pillars'!C5067)-'Weights and method'!$C$5)/('Weights and method'!$D$5-'Weights and method'!$C$5)))</x:f>
        <x:v>7.705182835218815</x:v>
      </x:c>
      <x:c r="D5067" s="8" t="n">
        <x:f>100*'Weights and method'!$B$6*MAX(0,MIN(1,(LN(1+'Original 8 pillars'!D5067)-'Weights and method'!$C$6)/('Weights and method'!$D$6-'Weights and method'!$C$6)))</x:f>
        <x:v>2.0974784447292794</x:v>
      </x:c>
      <x:c r="E5067" s="8" t="n">
        <x:f>100*'Weights and method'!$B$7*MAX(0,MIN(1,(LN(1+'Original 8 pillars'!E5067)-'Weights and method'!$C$7)/('Weights and method'!$D$7-'Weights and method'!$C$7)))</x:f>
        <x:v>8.470721255885719</x:v>
      </x:c>
      <x:c r="F5067" s="8" t="n">
        <x:f>100*'Weights and method'!$B$8*MAX(0,MIN(1,(LN(1+'Original 8 pillars'!F5067)-'Weights and method'!$C$8)/('Weights and method'!$D$8-'Weights and method'!$C$8)))</x:f>
        <x:v>5.367410985216925</x:v>
      </x:c>
      <x:c r="G5067" s="8" t="n">
        <x:f>100*'Weights and method'!$B$9*MAX(0,MIN(1,(LN(1+'Original 8 pillars'!G5067)-'Weights and method'!$C$9)/('Weights and method'!$D$9-'Weights and method'!$C$9)))</x:f>
        <x:v>6.381391263902497</x:v>
      </x:c>
      <x:c r="H5067" s="8" t="n">
        <x:f>100*'Weights and method'!$B$10*MAX(0,MIN(1,(LN(1+'Original 8 pillars'!H5067)-'Weights and method'!$C$10)/('Weights and method'!$D$10-'Weights and method'!$C$10)))</x:f>
        <x:v>0.6343257825616068</x:v>
      </x:c>
      <x:c r="I5067" s="8" t="n">
        <x:f>100*'Weights and method'!$B$11*MAX(0,MIN(1,(LN(1+'Original 8 pillars'!I5067)-'Weights and method'!$C$11)/('Weights and method'!$D$11-'Weights and method'!$C$11)))</x:f>
        <x:v>3.3287869429817785</x:v>
      </x:c>
      <x:c r="J5067" s="8" t="n">
        <x:f>100*'Weights and method'!$B$12*MAX(0,MIN(1,(LN(1+'Original 8 pillars'!J5067)-'Weights and method'!$C$12)/('Weights and method'!$D$12-'Weights and method'!$C$12)))</x:f>
        <x:v>0.37632446828829164</x:v>
      </x:c>
      <x:c r="K5067" s="8" t="n">
        <x:f>SUM(C5067:J5067)</x:f>
        <x:v>34.3616219787849</x:v>
      </x:c>
    </x:row>
    <x:row r="5068">
      <x:c r="A5068" s="2" t="str">
        <x:f>'Original 8 pillars'!A5068</x:f>
        <x:v>Mozambique</x:v>
      </x:c>
      <x:c r="B5068" s="2" t="str">
        <x:f>'Original 8 pillars'!B5068</x:f>
        <x:v>2025-11</x:v>
      </x:c>
      <x:c r="C5068" s="8" t="n">
        <x:f>100*'Weights and method'!$B$5*MAX(0,MIN(1,(LN(1+'Original 8 pillars'!C5068)-'Weights and method'!$C$5)/('Weights and method'!$D$5-'Weights and method'!$C$5)))</x:f>
        <x:v>6.2588215600535975</x:v>
      </x:c>
      <x:c r="D5068" s="8" t="n">
        <x:f>100*'Weights and method'!$B$6*MAX(0,MIN(1,(LN(1+'Original 8 pillars'!D5068)-'Weights and method'!$C$6)/('Weights and method'!$D$6-'Weights and method'!$C$6)))</x:f>
        <x:v>2.152220178777097</x:v>
      </x:c>
      <x:c r="E5068" s="8" t="n">
        <x:f>100*'Weights and method'!$B$7*MAX(0,MIN(1,(LN(1+'Original 8 pillars'!E5068)-'Weights and method'!$C$7)/('Weights and method'!$D$7-'Weights and method'!$C$7)))</x:f>
        <x:v>9.037874386104555</x:v>
      </x:c>
      <x:c r="F5068" s="8" t="n">
        <x:f>100*'Weights and method'!$B$8*MAX(0,MIN(1,(LN(1+'Original 8 pillars'!F5068)-'Weights and method'!$C$8)/('Weights and method'!$D$8-'Weights and method'!$C$8)))</x:f>
        <x:v>4.872171928722082</x:v>
      </x:c>
      <x:c r="G5068" s="8" t="n">
        <x:f>100*'Weights and method'!$B$9*MAX(0,MIN(1,(LN(1+'Original 8 pillars'!G5068)-'Weights and method'!$C$9)/('Weights and method'!$D$9-'Weights and method'!$C$9)))</x:f>
        <x:v>5.7538119710771065</x:v>
      </x:c>
      <x:c r="H5068" s="8" t="n">
        <x:f>100*'Weights and method'!$B$10*MAX(0,MIN(1,(LN(1+'Original 8 pillars'!H5068)-'Weights and method'!$C$10)/('Weights and method'!$D$10-'Weights and method'!$C$10)))</x:f>
        <x:v>0</x:v>
      </x:c>
      <x:c r="I5068" s="8" t="n">
        <x:f>100*'Weights and method'!$B$11*MAX(0,MIN(1,(LN(1+'Original 8 pillars'!I5068)-'Weights and method'!$C$11)/('Weights and method'!$D$11-'Weights and method'!$C$11)))</x:f>
        <x:v>4.458554539481754</x:v>
      </x:c>
      <x:c r="J5068" s="8" t="n">
        <x:f>100*'Weights and method'!$B$12*MAX(0,MIN(1,(LN(1+'Original 8 pillars'!J5068)-'Weights and method'!$C$12)/('Weights and method'!$D$12-'Weights and method'!$C$12)))</x:f>
        <x:v>2.826487188177684</x:v>
      </x:c>
      <x:c r="K5068" s="8" t="n">
        <x:f>SUM(C5068:J5068)</x:f>
        <x:v>35.35994175239388</x:v>
      </x:c>
    </x:row>
    <x:row r="5069">
      <x:c r="A5069" s="2" t="str">
        <x:f>'Original 8 pillars'!A5069</x:f>
        <x:v>Mozambique</x:v>
      </x:c>
      <x:c r="B5069" s="2" t="str">
        <x:f>'Original 8 pillars'!B5069</x:f>
        <x:v>2025-12</x:v>
      </x:c>
      <x:c r="C5069" s="8" t="n">
        <x:f>100*'Weights and method'!$B$5*MAX(0,MIN(1,(LN(1+'Original 8 pillars'!C5069)-'Weights and method'!$C$5)/('Weights and method'!$D$5-'Weights and method'!$C$5)))</x:f>
        <x:v>6.7297450412968844</x:v>
      </x:c>
      <x:c r="D5069" s="8" t="n">
        <x:f>100*'Weights and method'!$B$6*MAX(0,MIN(1,(LN(1+'Original 8 pillars'!D5069)-'Weights and method'!$C$6)/('Weights and method'!$D$6-'Weights and method'!$C$6)))</x:f>
        <x:v>1.3434117052670047</x:v>
      </x:c>
      <x:c r="E5069" s="8" t="n">
        <x:f>100*'Weights and method'!$B$7*MAX(0,MIN(1,(LN(1+'Original 8 pillars'!E5069)-'Weights and method'!$C$7)/('Weights and method'!$D$7-'Weights and method'!$C$7)))</x:f>
        <x:v>3.648628057455978</x:v>
      </x:c>
      <x:c r="F5069" s="8" t="n">
        <x:f>100*'Weights and method'!$B$8*MAX(0,MIN(1,(LN(1+'Original 8 pillars'!F5069)-'Weights and method'!$C$8)/('Weights and method'!$D$8-'Weights and method'!$C$8)))</x:f>
        <x:v>6.917068548256909</x:v>
      </x:c>
      <x:c r="G5069" s="8" t="n">
        <x:f>100*'Weights and method'!$B$9*MAX(0,MIN(1,(LN(1+'Original 8 pillars'!G5069)-'Weights and method'!$C$9)/('Weights and method'!$D$9-'Weights and method'!$C$9)))</x:f>
        <x:v>4.711487673836975</x:v>
      </x:c>
      <x:c r="H5069" s="8" t="n">
        <x:f>100*'Weights and method'!$B$10*MAX(0,MIN(1,(LN(1+'Original 8 pillars'!H5069)-'Weights and method'!$C$10)/('Weights and method'!$D$10-'Weights and method'!$C$10)))</x:f>
        <x:v>0</x:v>
      </x:c>
      <x:c r="I5069" s="8" t="n">
        <x:f>100*'Weights and method'!$B$11*MAX(0,MIN(1,(LN(1+'Original 8 pillars'!I5069)-'Weights and method'!$C$11)/('Weights and method'!$D$11-'Weights and method'!$C$11)))</x:f>
        <x:v>2.1391834383807953</x:v>
      </x:c>
      <x:c r="J5069" s="8" t="n">
        <x:f>100*'Weights and method'!$B$12*MAX(0,MIN(1,(LN(1+'Original 8 pillars'!J5069)-'Weights and method'!$C$12)/('Weights and method'!$D$12-'Weights and method'!$C$12)))</x:f>
        <x:v>2.9894693747734347</x:v>
      </x:c>
      <x:c r="K5069" s="8" t="n">
        <x:f>SUM(C5069:J5069)</x:f>
        <x:v>28.47899383926798</x:v>
      </x:c>
    </x:row>
    <x:row r="5070">
      <x:c r="A5070" s="2" t="str">
        <x:f>'Original 8 pillars'!A5070</x:f>
        <x:v>Mozambique</x:v>
      </x:c>
      <x:c r="B5070" s="2" t="str">
        <x:f>'Original 8 pillars'!B5070</x:f>
        <x:v>2026-01</x:v>
      </x:c>
      <x:c r="C5070" s="8" t="n">
        <x:f>100*'Weights and method'!$B$5*MAX(0,MIN(1,(LN(1+'Original 8 pillars'!C5070)-'Weights and method'!$C$5)/('Weights and method'!$D$5-'Weights and method'!$C$5)))</x:f>
        <x:v>3.976915103590804</x:v>
      </x:c>
      <x:c r="D5070" s="8" t="n">
        <x:f>100*'Weights and method'!$B$6*MAX(0,MIN(1,(LN(1+'Original 8 pillars'!D5070)-'Weights and method'!$C$6)/('Weights and method'!$D$6-'Weights and method'!$C$6)))</x:f>
        <x:v>1.0293240266057662</x:v>
      </x:c>
      <x:c r="E5070" s="8" t="n">
        <x:f>100*'Weights and method'!$B$7*MAX(0,MIN(1,(LN(1+'Original 8 pillars'!E5070)-'Weights and method'!$C$7)/('Weights and method'!$D$7-'Weights and method'!$C$7)))</x:f>
        <x:v>1.4617161983052318</x:v>
      </x:c>
      <x:c r="F5070" s="8" t="n">
        <x:f>100*'Weights and method'!$B$8*MAX(0,MIN(1,(LN(1+'Original 8 pillars'!F5070)-'Weights and method'!$C$8)/('Weights and method'!$D$8-'Weights and method'!$C$8)))</x:f>
        <x:v>4.470941175661952</x:v>
      </x:c>
      <x:c r="G5070" s="8" t="n">
        <x:f>100*'Weights and method'!$B$9*MAX(0,MIN(1,(LN(1+'Original 8 pillars'!G5070)-'Weights and method'!$C$9)/('Weights and method'!$D$9-'Weights and method'!$C$9)))</x:f>
        <x:v>3.810530089152522</x:v>
      </x:c>
      <x:c r="H5070" s="8" t="n">
        <x:f>100*'Weights and method'!$B$10*MAX(0,MIN(1,(LN(1+'Original 8 pillars'!H5070)-'Weights and method'!$C$10)/('Weights and method'!$D$10-'Weights and method'!$C$10)))</x:f>
        <x:v>0</x:v>
      </x:c>
      <x:c r="I5070" s="8" t="n">
        <x:f>100*'Weights and method'!$B$11*MAX(0,MIN(1,(LN(1+'Original 8 pillars'!I5070)-'Weights and method'!$C$11)/('Weights and method'!$D$11-'Weights and method'!$C$11)))</x:f>
        <x:v>3.4737968666900496</x:v>
      </x:c>
      <x:c r="J5070" s="8" t="n">
        <x:f>100*'Weights and method'!$B$12*MAX(0,MIN(1,(LN(1+'Original 8 pillars'!J5070)-'Weights and method'!$C$12)/('Weights and method'!$D$12-'Weights and method'!$C$12)))</x:f>
        <x:v>2.955454627794417</x:v>
      </x:c>
      <x:c r="K5070" s="8" t="n">
        <x:f>SUM(C5070:J5070)</x:f>
        <x:v>21.17867808780074</x:v>
      </x:c>
    </x:row>
    <x:row r="5071">
      <x:c r="A5071" s="2" t="str">
        <x:f>'Original 8 pillars'!A5071</x:f>
        <x:v>Mozambique</x:v>
      </x:c>
      <x:c r="B5071" s="2" t="str">
        <x:f>'Original 8 pillars'!B5071</x:f>
        <x:v>2026-02</x:v>
      </x:c>
      <x:c r="C5071" s="8" t="n">
        <x:f>100*'Weights and method'!$B$5*MAX(0,MIN(1,(LN(1+'Original 8 pillars'!C5071)-'Weights and method'!$C$5)/('Weights and method'!$D$5-'Weights and method'!$C$5)))</x:f>
        <x:v>3.9431642742058446</x:v>
      </x:c>
      <x:c r="D5071" s="8" t="n">
        <x:f>100*'Weights and method'!$B$6*MAX(0,MIN(1,(LN(1+'Original 8 pillars'!D5071)-'Weights and method'!$C$6)/('Weights and method'!$D$6-'Weights and method'!$C$6)))</x:f>
        <x:v>2.005075423886971</x:v>
      </x:c>
      <x:c r="E5071" s="8" t="n">
        <x:f>100*'Weights and method'!$B$7*MAX(0,MIN(1,(LN(1+'Original 8 pillars'!E5071)-'Weights and method'!$C$7)/('Weights and method'!$D$7-'Weights and method'!$C$7)))</x:f>
        <x:v>2.6170846396594287</x:v>
      </x:c>
      <x:c r="F5071" s="8" t="n">
        <x:f>100*'Weights and method'!$B$8*MAX(0,MIN(1,(LN(1+'Original 8 pillars'!F5071)-'Weights and method'!$C$8)/('Weights and method'!$D$8-'Weights and method'!$C$8)))</x:f>
        <x:v>3.4119840864321613</x:v>
      </x:c>
      <x:c r="G5071" s="8" t="n">
        <x:f>100*'Weights and method'!$B$9*MAX(0,MIN(1,(LN(1+'Original 8 pillars'!G5071)-'Weights and method'!$C$9)/('Weights and method'!$D$9-'Weights and method'!$C$9)))</x:f>
        <x:v>5.273726074447164</x:v>
      </x:c>
      <x:c r="H5071" s="8" t="n">
        <x:f>100*'Weights and method'!$B$10*MAX(0,MIN(1,(LN(1+'Original 8 pillars'!H5071)-'Weights and method'!$C$10)/('Weights and method'!$D$10-'Weights and method'!$C$10)))</x:f>
        <x:v>0</x:v>
      </x:c>
      <x:c r="I5071" s="8" t="n">
        <x:f>100*'Weights and method'!$B$11*MAX(0,MIN(1,(LN(1+'Original 8 pillars'!I5071)-'Weights and method'!$C$11)/('Weights and method'!$D$11-'Weights and method'!$C$11)))</x:f>
        <x:v>2.094641484982515</x:v>
      </x:c>
      <x:c r="J5071" s="8" t="n">
        <x:f>100*'Weights and method'!$B$12*MAX(0,MIN(1,(LN(1+'Original 8 pillars'!J5071)-'Weights and method'!$C$12)/('Weights and method'!$D$12-'Weights and method'!$C$12)))</x:f>
        <x:v>2.392668747574991</x:v>
      </x:c>
      <x:c r="K5071" s="8" t="n">
        <x:f>SUM(C5071:J5071)</x:f>
        <x:v>21.738344731189073</x:v>
      </x:c>
    </x:row>
    <x:row r="5072">
      <x:c r="A5072" s="2" t="str">
        <x:f>'Original 8 pillars'!A5072</x:f>
        <x:v>Mozambique</x:v>
      </x:c>
      <x:c r="B5072" s="2" t="str">
        <x:f>'Original 8 pillars'!B5072</x:f>
        <x:v>2026-03</x:v>
      </x:c>
      <x:c r="C5072" s="8" t="n">
        <x:f>100*'Weights and method'!$B$5*MAX(0,MIN(1,(LN(1+'Original 8 pillars'!C5072)-'Weights and method'!$C$5)/('Weights and method'!$D$5-'Weights and method'!$C$5)))</x:f>
        <x:v>7.7550246319407075</x:v>
      </x:c>
      <x:c r="D5072" s="8" t="n">
        <x:f>100*'Weights and method'!$B$6*MAX(0,MIN(1,(LN(1+'Original 8 pillars'!D5072)-'Weights and method'!$C$6)/('Weights and method'!$D$6-'Weights and method'!$C$6)))</x:f>
        <x:v>2.439833766137798</x:v>
      </x:c>
      <x:c r="E5072" s="8" t="n">
        <x:f>100*'Weights and method'!$B$7*MAX(0,MIN(1,(LN(1+'Original 8 pillars'!E5072)-'Weights and method'!$C$7)/('Weights and method'!$D$7-'Weights and method'!$C$7)))</x:f>
        <x:v>3.68190583628369</x:v>
      </x:c>
      <x:c r="F5072" s="8" t="n">
        <x:f>100*'Weights and method'!$B$8*MAX(0,MIN(1,(LN(1+'Original 8 pillars'!F5072)-'Weights and method'!$C$8)/('Weights and method'!$D$8-'Weights and method'!$C$8)))</x:f>
        <x:v>7.144773602362557</x:v>
      </x:c>
      <x:c r="G5072" s="8" t="n">
        <x:f>100*'Weights and method'!$B$9*MAX(0,MIN(1,(LN(1+'Original 8 pillars'!G5072)-'Weights and method'!$C$9)/('Weights and method'!$D$9-'Weights and method'!$C$9)))</x:f>
        <x:v>5.3783832240498</x:v>
      </x:c>
      <x:c r="H5072" s="8" t="n">
        <x:f>100*'Weights and method'!$B$10*MAX(0,MIN(1,(LN(1+'Original 8 pillars'!H5072)-'Weights and method'!$C$10)/('Weights and method'!$D$10-'Weights and method'!$C$10)))</x:f>
        <x:v>0</x:v>
      </x:c>
      <x:c r="I5072" s="8" t="n">
        <x:f>100*'Weights and method'!$B$11*MAX(0,MIN(1,(LN(1+'Original 8 pillars'!I5072)-'Weights and method'!$C$11)/('Weights and method'!$D$11-'Weights and method'!$C$11)))</x:f>
        <x:v>2.4634652391137757</x:v>
      </x:c>
      <x:c r="J5072" s="8" t="n">
        <x:f>100*'Weights and method'!$B$12*MAX(0,MIN(1,(LN(1+'Original 8 pillars'!J5072)-'Weights and method'!$C$12)/('Weights and method'!$D$12-'Weights and method'!$C$12)))</x:f>
        <x:v>1.1441045821270506</x:v>
      </x:c>
      <x:c r="K5072" s="8" t="n">
        <x:f>SUM(C5072:J5072)</x:f>
        <x:v>30.00749088201538</x:v>
      </x:c>
    </x:row>
    <x:row r="5073">
      <x:c r="A5073" s="2" t="str">
        <x:f>'Original 8 pillars'!A5073</x:f>
        <x:v>Mozambique</x:v>
      </x:c>
      <x:c r="B5073" s="2" t="str">
        <x:f>'Original 8 pillars'!B5073</x:f>
        <x:v>2026-04</x:v>
      </x:c>
      <x:c r="C5073" s="8" t="n">
        <x:f>100*'Weights and method'!$B$5*MAX(0,MIN(1,(LN(1+'Original 8 pillars'!C5073)-'Weights and method'!$C$5)/('Weights and method'!$D$5-'Weights and method'!$C$5)))</x:f>
        <x:v>9.369737861426668</x:v>
      </x:c>
      <x:c r="D5073" s="8" t="n">
        <x:f>100*'Weights and method'!$B$6*MAX(0,MIN(1,(LN(1+'Original 8 pillars'!D5073)-'Weights and method'!$C$6)/('Weights and method'!$D$6-'Weights and method'!$C$6)))</x:f>
        <x:v>3.3778730908297274</x:v>
      </x:c>
      <x:c r="E5073" s="8" t="n">
        <x:f>100*'Weights and method'!$B$7*MAX(0,MIN(1,(LN(1+'Original 8 pillars'!E5073)-'Weights and method'!$C$7)/('Weights and method'!$D$7-'Weights and method'!$C$7)))</x:f>
        <x:v>2.960081498599086</x:v>
      </x:c>
      <x:c r="F5073" s="8" t="n">
        <x:f>100*'Weights and method'!$B$8*MAX(0,MIN(1,(LN(1+'Original 8 pillars'!F5073)-'Weights and method'!$C$8)/('Weights and method'!$D$8-'Weights and method'!$C$8)))</x:f>
        <x:v>6.392544516673743</x:v>
      </x:c>
      <x:c r="G5073" s="8" t="n">
        <x:f>100*'Weights and method'!$B$9*MAX(0,MIN(1,(LN(1+'Original 8 pillars'!G5073)-'Weights and method'!$C$9)/('Weights and method'!$D$9-'Weights and method'!$C$9)))</x:f>
        <x:v>3.3497880599536227</x:v>
      </x:c>
      <x:c r="H5073" s="8" t="n">
        <x:f>100*'Weights and method'!$B$10*MAX(0,MIN(1,(LN(1+'Original 8 pillars'!H5073)-'Weights and method'!$C$10)/('Weights and method'!$D$10-'Weights and method'!$C$10)))</x:f>
        <x:v>0</x:v>
      </x:c>
      <x:c r="I5073" s="8" t="n">
        <x:f>100*'Weights and method'!$B$11*MAX(0,MIN(1,(LN(1+'Original 8 pillars'!I5073)-'Weights and method'!$C$11)/('Weights and method'!$D$11-'Weights and method'!$C$11)))</x:f>
        <x:v>2.0272719847856764</x:v>
      </x:c>
      <x:c r="J5073" s="8" t="n">
        <x:f>100*'Weights and method'!$B$12*MAX(0,MIN(1,(LN(1+'Original 8 pillars'!J5073)-'Weights and method'!$C$12)/('Weights and method'!$D$12-'Weights and method'!$C$12)))</x:f>
        <x:v>1.4587220175905722</x:v>
      </x:c>
      <x:c r="K5073" s="8" t="n">
        <x:f>SUM(C5073:J5073)</x:f>
        <x:v>28.936019029859093</x:v>
      </x:c>
    </x:row>
    <x:row r="5074">
      <x:c r="A5074" s="2" t="str">
        <x:f>'Original 8 pillars'!A5074</x:f>
        <x:v>Mozambique</x:v>
      </x:c>
      <x:c r="B5074" s="2" t="str">
        <x:f>'Original 8 pillars'!B5074</x:f>
        <x:v>2026-05</x:v>
      </x:c>
      <x:c r="C5074" s="8" t="n">
        <x:f>100*'Weights and method'!$B$5*MAX(0,MIN(1,(LN(1+'Original 8 pillars'!C5074)-'Weights and method'!$C$5)/('Weights and method'!$D$5-'Weights and method'!$C$5)))</x:f>
        <x:v>9.402460263394621</x:v>
      </x:c>
      <x:c r="D5074" s="8" t="n">
        <x:f>100*'Weights and method'!$B$6*MAX(0,MIN(1,(LN(1+'Original 8 pillars'!D5074)-'Weights and method'!$C$6)/('Weights and method'!$D$6-'Weights and method'!$C$6)))</x:f>
        <x:v>2.8603258158395</x:v>
      </x:c>
      <x:c r="E5074" s="8" t="n">
        <x:f>100*'Weights and method'!$B$7*MAX(0,MIN(1,(LN(1+'Original 8 pillars'!E5074)-'Weights and method'!$C$7)/('Weights and method'!$D$7-'Weights and method'!$C$7)))</x:f>
        <x:v>1.937749497897431</x:v>
      </x:c>
      <x:c r="F5074" s="8" t="n">
        <x:f>100*'Weights and method'!$B$8*MAX(0,MIN(1,(LN(1+'Original 8 pillars'!F5074)-'Weights and method'!$C$8)/('Weights and method'!$D$8-'Weights and method'!$C$8)))</x:f>
        <x:v>6.584524474685543</x:v>
      </x:c>
      <x:c r="G5074" s="8" t="n">
        <x:f>100*'Weights and method'!$B$9*MAX(0,MIN(1,(LN(1+'Original 8 pillars'!G5074)-'Weights and method'!$C$9)/('Weights and method'!$D$9-'Weights and method'!$C$9)))</x:f>
        <x:v>6.10799128203045</x:v>
      </x:c>
      <x:c r="H5074" s="8" t="n">
        <x:f>100*'Weights and method'!$B$10*MAX(0,MIN(1,(LN(1+'Original 8 pillars'!H5074)-'Weights and method'!$C$10)/('Weights and method'!$D$10-'Weights and method'!$C$10)))</x:f>
        <x:v>0</x:v>
      </x:c>
      <x:c r="I5074" s="8" t="n">
        <x:f>100*'Weights and method'!$B$11*MAX(0,MIN(1,(LN(1+'Original 8 pillars'!I5074)-'Weights and method'!$C$11)/('Weights and method'!$D$11-'Weights and method'!$C$11)))</x:f>
        <x:v>4.129225424366362</x:v>
      </x:c>
      <x:c r="J5074" s="8" t="n">
        <x:f>100*'Weights and method'!$B$12*MAX(0,MIN(1,(LN(1+'Original 8 pillars'!J5074)-'Weights and method'!$C$12)/('Weights and method'!$D$12-'Weights and method'!$C$12)))</x:f>
        <x:v>3.0550657936266656</x:v>
      </x:c>
      <x:c r="K5074" s="8" t="n">
        <x:f>SUM(C5074:J5074)</x:f>
        <x:v>34.07734255184058</x:v>
      </x:c>
    </x:row>
    <x:row r="5075">
      <x:c r="A5075" s="2" t="str">
        <x:f>'Original 8 pillars'!A5075</x:f>
        <x:v>Mozambique</x:v>
      </x:c>
      <x:c r="B5075" s="2" t="str">
        <x:f>'Original 8 pillars'!B5075</x:f>
        <x:v>2026-06</x:v>
      </x:c>
      <x:c r="C5075" s="8" t="n">
        <x:f>100*'Weights and method'!$B$5*MAX(0,MIN(1,(LN(1+'Original 8 pillars'!C5075)-'Weights and method'!$C$5)/('Weights and method'!$D$5-'Weights and method'!$C$5)))</x:f>
        <x:v>5.286168231673887</x:v>
      </x:c>
      <x:c r="D5075" s="8" t="n">
        <x:f>100*'Weights and method'!$B$6*MAX(0,MIN(1,(LN(1+'Original 8 pillars'!D5075)-'Weights and method'!$C$6)/('Weights and method'!$D$6-'Weights and method'!$C$6)))</x:f>
        <x:v>0.9976559876108432</x:v>
      </x:c>
      <x:c r="E5075" s="8" t="n">
        <x:f>100*'Weights and method'!$B$7*MAX(0,MIN(1,(LN(1+'Original 8 pillars'!E5075)-'Weights and method'!$C$7)/('Weights and method'!$D$7-'Weights and method'!$C$7)))</x:f>
        <x:v>3.756364796492651</x:v>
      </x:c>
      <x:c r="F5075" s="8" t="n">
        <x:f>100*'Weights and method'!$B$8*MAX(0,MIN(1,(LN(1+'Original 8 pillars'!F5075)-'Weights and method'!$C$8)/('Weights and method'!$D$8-'Weights and method'!$C$8)))</x:f>
        <x:v>5.875292152162544</x:v>
      </x:c>
      <x:c r="G5075" s="8" t="n">
        <x:f>100*'Weights and method'!$B$9*MAX(0,MIN(1,(LN(1+'Original 8 pillars'!G5075)-'Weights and method'!$C$9)/('Weights and method'!$D$9-'Weights and method'!$C$9)))</x:f>
        <x:v>4.809038680696165</x:v>
      </x:c>
      <x:c r="H5075" s="8" t="n">
        <x:f>100*'Weights and method'!$B$10*MAX(0,MIN(1,(LN(1+'Original 8 pillars'!H5075)-'Weights and method'!$C$10)/('Weights and method'!$D$10-'Weights and method'!$C$10)))</x:f>
        <x:v>0</x:v>
      </x:c>
      <x:c r="I5075" s="8" t="n">
        <x:f>100*'Weights and method'!$B$11*MAX(0,MIN(1,(LN(1+'Original 8 pillars'!I5075)-'Weights and method'!$C$11)/('Weights and method'!$D$11-'Weights and method'!$C$11)))</x:f>
        <x:v>2.2539341507790116</x:v>
      </x:c>
      <x:c r="J5075" s="8" t="n">
        <x:f>100*'Weights and method'!$B$12*MAX(0,MIN(1,(LN(1+'Original 8 pillars'!J5075)-'Weights and method'!$C$12)/('Weights and method'!$D$12-'Weights and method'!$C$12)))</x:f>
        <x:v>0.451759380355326</x:v>
      </x:c>
      <x:c r="K5075" s="8" t="n">
        <x:f>SUM(C5075:J5075)</x:f>
        <x:v>23.43021337977043</x:v>
      </x:c>
    </x:row>
    <x:row r="5076">
      <x:c r="A5076" s="2" t="str">
        <x:f>'Original 8 pillars'!A5076</x:f>
        <x:v>Mozambique</x:v>
      </x:c>
      <x:c r="B5076" s="2" t="str">
        <x:f>'Original 8 pillars'!B5076</x:f>
        <x:v>2026-07</x:v>
      </x:c>
      <x:c r="C5076" s="8" t="n">
        <x:f>100*'Weights and method'!$B$5*MAX(0,MIN(1,(LN(1+'Original 8 pillars'!C5076)-'Weights and method'!$C$5)/('Weights and method'!$D$5-'Weights and method'!$C$5)))</x:f>
        <x:v>8.710850666850066</x:v>
      </x:c>
      <x:c r="D5076" s="8" t="n">
        <x:f>100*'Weights and method'!$B$6*MAX(0,MIN(1,(LN(1+'Original 8 pillars'!D5076)-'Weights and method'!$C$6)/('Weights and method'!$D$6-'Weights and method'!$C$6)))</x:f>
        <x:v>1.7059408702006662</x:v>
      </x:c>
      <x:c r="E5076" s="8" t="n">
        <x:f>100*'Weights and method'!$B$7*MAX(0,MIN(1,(LN(1+'Original 8 pillars'!E5076)-'Weights and method'!$C$7)/('Weights and method'!$D$7-'Weights and method'!$C$7)))</x:f>
        <x:v>6.218145259050281</x:v>
      </x:c>
      <x:c r="F5076" s="8" t="n">
        <x:f>100*'Weights and method'!$B$8*MAX(0,MIN(1,(LN(1+'Original 8 pillars'!F5076)-'Weights and method'!$C$8)/('Weights and method'!$D$8-'Weights and method'!$C$8)))</x:f>
        <x:v>5.283109678292541</x:v>
      </x:c>
      <x:c r="G5076" s="8" t="n">
        <x:f>100*'Weights and method'!$B$9*MAX(0,MIN(1,(LN(1+'Original 8 pillars'!G5076)-'Weights and method'!$C$9)/('Weights and method'!$D$9-'Weights and method'!$C$9)))</x:f>
        <x:v>5.946125911194905</x:v>
      </x:c>
      <x:c r="H5076" s="8" t="n">
        <x:f>100*'Weights and method'!$B$10*MAX(0,MIN(1,(LN(1+'Original 8 pillars'!H5076)-'Weights and method'!$C$10)/('Weights and method'!$D$10-'Weights and method'!$C$10)))</x:f>
        <x:v>3.618314937097365</x:v>
      </x:c>
      <x:c r="I5076" s="8" t="n">
        <x:f>100*'Weights and method'!$B$11*MAX(0,MIN(1,(LN(1+'Original 8 pillars'!I5076)-'Weights and method'!$C$11)/('Weights and method'!$D$11-'Weights and method'!$C$11)))</x:f>
        <x:v>2.015229971678468</x:v>
      </x:c>
      <x:c r="J5076" s="8" t="n">
        <x:f>100*'Weights and method'!$B$12*MAX(0,MIN(1,(LN(1+'Original 8 pillars'!J5076)-'Weights and method'!$C$12)/('Weights and method'!$D$12-'Weights and method'!$C$12)))</x:f>
        <x:v>2.4756102071222745</x:v>
      </x:c>
      <x:c r="K5076" s="8" t="n">
        <x:f>SUM(C5076:J5076)</x:f>
        <x:v>35.97332750148656</x:v>
      </x:c>
    </x:row>
    <x:row r="5077">
      <x:c r="A5077" s="2" t="str">
        <x:f>'Original 8 pillars'!A5077</x:f>
        <x:v>Mozambique</x:v>
      </x:c>
      <x:c r="B5077" s="2" t="str">
        <x:f>'Original 8 pillars'!B5077</x:f>
        <x:v>2026-08</x:v>
      </x:c>
      <x:c r="C5077" s="8" t="n">
        <x:f>100*'Weights and method'!$B$5*MAX(0,MIN(1,(LN(1+'Original 8 pillars'!C5077)-'Weights and method'!$C$5)/('Weights and method'!$D$5-'Weights and method'!$C$5)))</x:f>
        <x:v>7.1582893321413055</x:v>
      </x:c>
      <x:c r="D5077" s="8" t="n">
        <x:f>100*'Weights and method'!$B$6*MAX(0,MIN(1,(LN(1+'Original 8 pillars'!D5077)-'Weights and method'!$C$6)/('Weights and method'!$D$6-'Weights and method'!$C$6)))</x:f>
        <x:v>2.2178736322433994</x:v>
      </x:c>
      <x:c r="E5077" s="8" t="n">
        <x:f>100*'Weights and method'!$B$7*MAX(0,MIN(1,(LN(1+'Original 8 pillars'!E5077)-'Weights and method'!$C$7)/('Weights and method'!$D$7-'Weights and method'!$C$7)))</x:f>
        <x:v>7.682234306582749</x:v>
      </x:c>
      <x:c r="F5077" s="8" t="n">
        <x:f>100*'Weights and method'!$B$8*MAX(0,MIN(1,(LN(1+'Original 8 pillars'!F5077)-'Weights and method'!$C$8)/('Weights and method'!$D$8-'Weights and method'!$C$8)))</x:f>
        <x:v>5.178433357295169</x:v>
      </x:c>
      <x:c r="G5077" s="8" t="n">
        <x:f>100*'Weights and method'!$B$9*MAX(0,MIN(1,(LN(1+'Original 8 pillars'!G5077)-'Weights and method'!$C$9)/('Weights and method'!$D$9-'Weights and method'!$C$9)))</x:f>
        <x:v>6.0282635803148015</x:v>
      </x:c>
      <x:c r="H5077" s="8" t="n">
        <x:f>100*'Weights and method'!$B$10*MAX(0,MIN(1,(LN(1+'Original 8 pillars'!H5077)-'Weights and method'!$C$10)/('Weights and method'!$D$10-'Weights and method'!$C$10)))</x:f>
        <x:v>3.7079461843747707</x:v>
      </x:c>
      <x:c r="I5077" s="8" t="n">
        <x:f>100*'Weights and method'!$B$11*MAX(0,MIN(1,(LN(1+'Original 8 pillars'!I5077)-'Weights and method'!$C$11)/('Weights and method'!$D$11-'Weights and method'!$C$11)))</x:f>
        <x:v>2.902833697041231</x:v>
      </x:c>
      <x:c r="J5077" s="8" t="n">
        <x:f>100*'Weights and method'!$B$12*MAX(0,MIN(1,(LN(1+'Original 8 pillars'!J5077)-'Weights and method'!$C$12)/('Weights and method'!$D$12-'Weights and method'!$C$12)))</x:f>
        <x:v>2.8749602945428703</x:v>
      </x:c>
      <x:c r="K5077" s="8" t="n">
        <x:f>SUM(C5077:J5077)</x:f>
        <x:v>37.7508343845363</x:v>
      </x:c>
    </x:row>
    <x:row r="5078">
      <x:c r="A5078" s="2" t="str">
        <x:f>'Original 8 pillars'!A5078</x:f>
        <x:v>Mozambique</x:v>
      </x:c>
      <x:c r="B5078" s="2" t="str">
        <x:f>'Original 8 pillars'!B5078</x:f>
        <x:v>2026-09</x:v>
      </x:c>
      <x:c r="C5078" s="8" t="n">
        <x:f>100*'Weights and method'!$B$5*MAX(0,MIN(1,(LN(1+'Original 8 pillars'!C5078)-'Weights and method'!$C$5)/('Weights and method'!$D$5-'Weights and method'!$C$5)))</x:f>
        <x:v>9.367934178526479</x:v>
      </x:c>
      <x:c r="D5078" s="8" t="n">
        <x:f>100*'Weights and method'!$B$6*MAX(0,MIN(1,(LN(1+'Original 8 pillars'!D5078)-'Weights and method'!$C$6)/('Weights and method'!$D$6-'Weights and method'!$C$6)))</x:f>
        <x:v>3.794925707248922</x:v>
      </x:c>
      <x:c r="E5078" s="8" t="n">
        <x:f>100*'Weights and method'!$B$7*MAX(0,MIN(1,(LN(1+'Original 8 pillars'!E5078)-'Weights and method'!$C$7)/('Weights and method'!$D$7-'Weights and method'!$C$7)))</x:f>
        <x:v>7.902893693300871</x:v>
      </x:c>
      <x:c r="F5078" s="8" t="n">
        <x:f>100*'Weights and method'!$B$8*MAX(0,MIN(1,(LN(1+'Original 8 pillars'!F5078)-'Weights and method'!$C$8)/('Weights and method'!$D$8-'Weights and method'!$C$8)))</x:f>
        <x:v>5.7734655184006325</x:v>
      </x:c>
      <x:c r="G5078" s="8" t="n">
        <x:f>100*'Weights and method'!$B$9*MAX(0,MIN(1,(LN(1+'Original 8 pillars'!G5078)-'Weights and method'!$C$9)/('Weights and method'!$D$9-'Weights and method'!$C$9)))</x:f>
        <x:v>4.746540517563175</x:v>
      </x:c>
      <x:c r="H5078" s="8" t="n">
        <x:f>100*'Weights and method'!$B$10*MAX(0,MIN(1,(LN(1+'Original 8 pillars'!H5078)-'Weights and method'!$C$10)/('Weights and method'!$D$10-'Weights and method'!$C$10)))</x:f>
        <x:v>0</x:v>
      </x:c>
      <x:c r="I5078" s="8" t="n">
        <x:f>100*'Weights and method'!$B$11*MAX(0,MIN(1,(LN(1+'Original 8 pillars'!I5078)-'Weights and method'!$C$11)/('Weights and method'!$D$11-'Weights and method'!$C$11)))</x:f>
        <x:v>2.379120177804208</x:v>
      </x:c>
      <x:c r="J5078" s="8" t="n">
        <x:f>100*'Weights and method'!$B$12*MAX(0,MIN(1,(LN(1+'Original 8 pillars'!J5078)-'Weights and method'!$C$12)/('Weights and method'!$D$12-'Weights and method'!$C$12)))</x:f>
        <x:v>6.3448225855092595</x:v>
      </x:c>
      <x:c r="K5078" s="8" t="n">
        <x:f>SUM(C5078:J5078)</x:f>
        <x:v>40.30970237835355</x:v>
      </x:c>
    </x:row>
    <x:row r="5079">
      <x:c r="A5079" s="2" t="str">
        <x:f>'Original 8 pillars'!A5079</x:f>
        <x:v>Namibia</x:v>
      </x:c>
      <x:c r="B5079" s="2" t="str">
        <x:f>'Original 8 pillars'!B5079</x:f>
        <x:v>2015-01</x:v>
      </x:c>
      <x:c r="C5079" s="8" t="n">
        <x:f>100*'Weights and method'!$B$5*MAX(0,MIN(1,(LN(1+'Original 8 pillars'!C5079)-'Weights and method'!$C$5)/('Weights and method'!$D$5-'Weights and method'!$C$5)))</x:f>
        <x:v>6.517640975300559</x:v>
      </x:c>
      <x:c r="D5079" s="8" t="n">
        <x:f>100*'Weights and method'!$B$6*MAX(0,MIN(1,(LN(1+'Original 8 pillars'!D5079)-'Weights and method'!$C$6)/('Weights and method'!$D$6-'Weights and method'!$C$6)))</x:f>
        <x:v>3.6018754218908207</x:v>
      </x:c>
      <x:c r="E5079" s="8" t="n">
        <x:f>100*'Weights and method'!$B$7*MAX(0,MIN(1,(LN(1+'Original 8 pillars'!E5079)-'Weights and method'!$C$7)/('Weights and method'!$D$7-'Weights and method'!$C$7)))</x:f>
        <x:v>4.733004265239066</x:v>
      </x:c>
      <x:c r="F5079" s="8" t="n">
        <x:f>100*'Weights and method'!$B$8*MAX(0,MIN(1,(LN(1+'Original 8 pillars'!F5079)-'Weights and method'!$C$8)/('Weights and method'!$D$8-'Weights and method'!$C$8)))</x:f>
        <x:v>6.159694782269798</x:v>
      </x:c>
      <x:c r="G5079" s="8" t="n">
        <x:f>100*'Weights and method'!$B$9*MAX(0,MIN(1,(LN(1+'Original 8 pillars'!G5079)-'Weights and method'!$C$9)/('Weights and method'!$D$9-'Weights and method'!$C$9)))</x:f>
        <x:v>4.507817386608047</x:v>
      </x:c>
      <x:c r="H5079" s="8" t="n">
        <x:f>100*'Weights and method'!$B$10*MAX(0,MIN(1,(LN(1+'Original 8 pillars'!H5079)-'Weights and method'!$C$10)/('Weights and method'!$D$10-'Weights and method'!$C$10)))</x:f>
        <x:v>0</x:v>
      </x:c>
      <x:c r="I5079" s="8" t="n">
        <x:f>100*'Weights and method'!$B$11*MAX(0,MIN(1,(LN(1+'Original 8 pillars'!I5079)-'Weights and method'!$C$11)/('Weights and method'!$D$11-'Weights and method'!$C$11)))</x:f>
        <x:v>2.0437879117253743</x:v>
      </x:c>
      <x:c r="J5079" s="8" t="n">
        <x:f>100*'Weights and method'!$B$12*MAX(0,MIN(1,(LN(1+'Original 8 pillars'!J5079)-'Weights and method'!$C$12)/('Weights and method'!$D$12-'Weights and method'!$C$12)))</x:f>
        <x:v>6.892570105995624</x:v>
      </x:c>
      <x:c r="K5079" s="8" t="n">
        <x:f>SUM(C5079:J5079)</x:f>
        <x:v>34.45639084902929</x:v>
      </x:c>
    </x:row>
    <x:row r="5080">
      <x:c r="A5080" s="2" t="str">
        <x:f>'Original 8 pillars'!A5080</x:f>
        <x:v>Namibia</x:v>
      </x:c>
      <x:c r="B5080" s="2" t="str">
        <x:f>'Original 8 pillars'!B5080</x:f>
        <x:v>2015-02</x:v>
      </x:c>
      <x:c r="C5080" s="8" t="n">
        <x:f>100*'Weights and method'!$B$5*MAX(0,MIN(1,(LN(1+'Original 8 pillars'!C5080)-'Weights and method'!$C$5)/('Weights and method'!$D$5-'Weights and method'!$C$5)))</x:f>
        <x:v>6.767196530379694</x:v>
      </x:c>
      <x:c r="D5080" s="8" t="n">
        <x:f>100*'Weights and method'!$B$6*MAX(0,MIN(1,(LN(1+'Original 8 pillars'!D5080)-'Weights and method'!$C$6)/('Weights and method'!$D$6-'Weights and method'!$C$6)))</x:f>
        <x:v>4.433845602417505</x:v>
      </x:c>
      <x:c r="E5080" s="8" t="n">
        <x:f>100*'Weights and method'!$B$7*MAX(0,MIN(1,(LN(1+'Original 8 pillars'!E5080)-'Weights and method'!$C$7)/('Weights and method'!$D$7-'Weights and method'!$C$7)))</x:f>
        <x:v>7.377419763062428</x:v>
      </x:c>
      <x:c r="F5080" s="8" t="n">
        <x:f>100*'Weights and method'!$B$8*MAX(0,MIN(1,(LN(1+'Original 8 pillars'!F5080)-'Weights and method'!$C$8)/('Weights and method'!$D$8-'Weights and method'!$C$8)))</x:f>
        <x:v>8.646666496908866</x:v>
      </x:c>
      <x:c r="G5080" s="8" t="n">
        <x:f>100*'Weights and method'!$B$9*MAX(0,MIN(1,(LN(1+'Original 8 pillars'!G5080)-'Weights and method'!$C$9)/('Weights and method'!$D$9-'Weights and method'!$C$9)))</x:f>
        <x:v>6.468133707316786</x:v>
      </x:c>
      <x:c r="H5080" s="8" t="n">
        <x:f>100*'Weights and method'!$B$10*MAX(0,MIN(1,(LN(1+'Original 8 pillars'!H5080)-'Weights and method'!$C$10)/('Weights and method'!$D$10-'Weights and method'!$C$10)))</x:f>
        <x:v>0</x:v>
      </x:c>
      <x:c r="I5080" s="8" t="n">
        <x:f>100*'Weights and method'!$B$11*MAX(0,MIN(1,(LN(1+'Original 8 pillars'!I5080)-'Weights and method'!$C$11)/('Weights and method'!$D$11-'Weights and method'!$C$11)))</x:f>
        <x:v>3.640269998904511</x:v>
      </x:c>
      <x:c r="J5080" s="8" t="n">
        <x:f>100*'Weights and method'!$B$12*MAX(0,MIN(1,(LN(1+'Original 8 pillars'!J5080)-'Weights and method'!$C$12)/('Weights and method'!$D$12-'Weights and method'!$C$12)))</x:f>
        <x:v>7.52106000300011</x:v>
      </x:c>
      <x:c r="K5080" s="8" t="n">
        <x:f>SUM(C5080:J5080)</x:f>
        <x:v>44.8545921019899</x:v>
      </x:c>
    </x:row>
    <x:row r="5081">
      <x:c r="A5081" s="2" t="str">
        <x:f>'Original 8 pillars'!A5081</x:f>
        <x:v>Namibia</x:v>
      </x:c>
      <x:c r="B5081" s="2" t="str">
        <x:f>'Original 8 pillars'!B5081</x:f>
        <x:v>2015-03</x:v>
      </x:c>
      <x:c r="C5081" s="8" t="n">
        <x:f>100*'Weights and method'!$B$5*MAX(0,MIN(1,(LN(1+'Original 8 pillars'!C5081)-'Weights and method'!$C$5)/('Weights and method'!$D$5-'Weights and method'!$C$5)))</x:f>
        <x:v>6.69561541989825</x:v>
      </x:c>
      <x:c r="D5081" s="8" t="n">
        <x:f>100*'Weights and method'!$B$6*MAX(0,MIN(1,(LN(1+'Original 8 pillars'!D5081)-'Weights and method'!$C$6)/('Weights and method'!$D$6-'Weights and method'!$C$6)))</x:f>
        <x:v>4.171376784749245</x:v>
      </x:c>
      <x:c r="E5081" s="8" t="n">
        <x:f>100*'Weights and method'!$B$7*MAX(0,MIN(1,(LN(1+'Original 8 pillars'!E5081)-'Weights and method'!$C$7)/('Weights and method'!$D$7-'Weights and method'!$C$7)))</x:f>
        <x:v>6.097356635322257</x:v>
      </x:c>
      <x:c r="F5081" s="8" t="n">
        <x:f>100*'Weights and method'!$B$8*MAX(0,MIN(1,(LN(1+'Original 8 pillars'!F5081)-'Weights and method'!$C$8)/('Weights and method'!$D$8-'Weights and method'!$C$8)))</x:f>
        <x:v>8.604667750816823</x:v>
      </x:c>
      <x:c r="G5081" s="8" t="n">
        <x:f>100*'Weights and method'!$B$9*MAX(0,MIN(1,(LN(1+'Original 8 pillars'!G5081)-'Weights and method'!$C$9)/('Weights and method'!$D$9-'Weights and method'!$C$9)))</x:f>
        <x:v>5.128056627438491</x:v>
      </x:c>
      <x:c r="H5081" s="8" t="n">
        <x:f>100*'Weights and method'!$B$10*MAX(0,MIN(1,(LN(1+'Original 8 pillars'!H5081)-'Weights and method'!$C$10)/('Weights and method'!$D$10-'Weights and method'!$C$10)))</x:f>
        <x:v>0</x:v>
      </x:c>
      <x:c r="I5081" s="8" t="n">
        <x:f>100*'Weights and method'!$B$11*MAX(0,MIN(1,(LN(1+'Original 8 pillars'!I5081)-'Weights and method'!$C$11)/('Weights and method'!$D$11-'Weights and method'!$C$11)))</x:f>
        <x:v>3.5140865096425036</x:v>
      </x:c>
      <x:c r="J5081" s="8" t="n">
        <x:f>100*'Weights and method'!$B$12*MAX(0,MIN(1,(LN(1+'Original 8 pillars'!J5081)-'Weights and method'!$C$12)/('Weights and method'!$D$12-'Weights and method'!$C$12)))</x:f>
        <x:v>8.651782124487442</x:v>
      </x:c>
      <x:c r="K5081" s="8" t="n">
        <x:f>SUM(C5081:J5081)</x:f>
        <x:v>42.86294185235501</x:v>
      </x:c>
    </x:row>
    <x:row r="5082">
      <x:c r="A5082" s="2" t="str">
        <x:f>'Original 8 pillars'!A5082</x:f>
        <x:v>Namibia</x:v>
      </x:c>
      <x:c r="B5082" s="2" t="str">
        <x:f>'Original 8 pillars'!B5082</x:f>
        <x:v>2015-04</x:v>
      </x:c>
      <x:c r="C5082" s="8" t="n">
        <x:f>100*'Weights and method'!$B$5*MAX(0,MIN(1,(LN(1+'Original 8 pillars'!C5082)-'Weights and method'!$C$5)/('Weights and method'!$D$5-'Weights and method'!$C$5)))</x:f>
        <x:v>7.252359573727218</x:v>
      </x:c>
      <x:c r="D5082" s="8" t="n">
        <x:f>100*'Weights and method'!$B$6*MAX(0,MIN(1,(LN(1+'Original 8 pillars'!D5082)-'Weights and method'!$C$6)/('Weights and method'!$D$6-'Weights and method'!$C$6)))</x:f>
        <x:v>3.8233928606968592</x:v>
      </x:c>
      <x:c r="E5082" s="8" t="n">
        <x:f>100*'Weights and method'!$B$7*MAX(0,MIN(1,(LN(1+'Original 8 pillars'!E5082)-'Weights and method'!$C$7)/('Weights and method'!$D$7-'Weights and method'!$C$7)))</x:f>
        <x:v>6.835898519061998</x:v>
      </x:c>
      <x:c r="F5082" s="8" t="n">
        <x:f>100*'Weights and method'!$B$8*MAX(0,MIN(1,(LN(1+'Original 8 pillars'!F5082)-'Weights and method'!$C$8)/('Weights and method'!$D$8-'Weights and method'!$C$8)))</x:f>
        <x:v>9.633628238635124</x:v>
      </x:c>
      <x:c r="G5082" s="8" t="n">
        <x:f>100*'Weights and method'!$B$9*MAX(0,MIN(1,(LN(1+'Original 8 pillars'!G5082)-'Weights and method'!$C$9)/('Weights and method'!$D$9-'Weights and method'!$C$9)))</x:f>
        <x:v>7.6987470093392485</x:v>
      </x:c>
      <x:c r="H5082" s="8" t="n">
        <x:f>100*'Weights and method'!$B$10*MAX(0,MIN(1,(LN(1+'Original 8 pillars'!H5082)-'Weights and method'!$C$10)/('Weights and method'!$D$10-'Weights and method'!$C$10)))</x:f>
        <x:v>0</x:v>
      </x:c>
      <x:c r="I5082" s="8" t="n">
        <x:f>100*'Weights and method'!$B$11*MAX(0,MIN(1,(LN(1+'Original 8 pillars'!I5082)-'Weights and method'!$C$11)/('Weights and method'!$D$11-'Weights and method'!$C$11)))</x:f>
        <x:v>3.176685985682965</x:v>
      </x:c>
      <x:c r="J5082" s="8" t="n">
        <x:f>100*'Weights and method'!$B$12*MAX(0,MIN(1,(LN(1+'Original 8 pillars'!J5082)-'Weights and method'!$C$12)/('Weights and method'!$D$12-'Weights and method'!$C$12)))</x:f>
        <x:v>8.835695639514988</x:v>
      </x:c>
      <x:c r="K5082" s="8" t="n">
        <x:f>SUM(C5082:J5082)</x:f>
        <x:v>47.2564078266584</x:v>
      </x:c>
    </x:row>
    <x:row r="5083">
      <x:c r="A5083" s="2" t="str">
        <x:f>'Original 8 pillars'!A5083</x:f>
        <x:v>Namibia</x:v>
      </x:c>
      <x:c r="B5083" s="2" t="str">
        <x:f>'Original 8 pillars'!B5083</x:f>
        <x:v>2015-05</x:v>
      </x:c>
      <x:c r="C5083" s="8" t="n">
        <x:f>100*'Weights and method'!$B$5*MAX(0,MIN(1,(LN(1+'Original 8 pillars'!C5083)-'Weights and method'!$C$5)/('Weights and method'!$D$5-'Weights and method'!$C$5)))</x:f>
        <x:v>6.688089091341068</x:v>
      </x:c>
      <x:c r="D5083" s="8" t="n">
        <x:f>100*'Weights and method'!$B$6*MAX(0,MIN(1,(LN(1+'Original 8 pillars'!D5083)-'Weights and method'!$C$6)/('Weights and method'!$D$6-'Weights and method'!$C$6)))</x:f>
        <x:v>3.46211599035305</x:v>
      </x:c>
      <x:c r="E5083" s="8" t="n">
        <x:f>100*'Weights and method'!$B$7*MAX(0,MIN(1,(LN(1+'Original 8 pillars'!E5083)-'Weights and method'!$C$7)/('Weights and method'!$D$7-'Weights and method'!$C$7)))</x:f>
        <x:v>6.769487354372783</x:v>
      </x:c>
      <x:c r="F5083" s="8" t="n">
        <x:f>100*'Weights and method'!$B$8*MAX(0,MIN(1,(LN(1+'Original 8 pillars'!F5083)-'Weights and method'!$C$8)/('Weights and method'!$D$8-'Weights and method'!$C$8)))</x:f>
        <x:v>8.665189184013723</x:v>
      </x:c>
      <x:c r="G5083" s="8" t="n">
        <x:f>100*'Weights and method'!$B$9*MAX(0,MIN(1,(LN(1+'Original 8 pillars'!G5083)-'Weights and method'!$C$9)/('Weights and method'!$D$9-'Weights and method'!$C$9)))</x:f>
        <x:v>6.903234078967686</x:v>
      </x:c>
      <x:c r="H5083" s="8" t="n">
        <x:f>100*'Weights and method'!$B$10*MAX(0,MIN(1,(LN(1+'Original 8 pillars'!H5083)-'Weights and method'!$C$10)/('Weights and method'!$D$10-'Weights and method'!$C$10)))</x:f>
        <x:v>0</x:v>
      </x:c>
      <x:c r="I5083" s="8" t="n">
        <x:f>100*'Weights and method'!$B$11*MAX(0,MIN(1,(LN(1+'Original 8 pillars'!I5083)-'Weights and method'!$C$11)/('Weights and method'!$D$11-'Weights and method'!$C$11)))</x:f>
        <x:v>2.508519858101026</x:v>
      </x:c>
      <x:c r="J5083" s="8" t="n">
        <x:f>100*'Weights and method'!$B$12*MAX(0,MIN(1,(LN(1+'Original 8 pillars'!J5083)-'Weights and method'!$C$12)/('Weights and method'!$D$12-'Weights and method'!$C$12)))</x:f>
        <x:v>7.060816132727934</x:v>
      </x:c>
      <x:c r="K5083" s="8" t="n">
        <x:f>SUM(C5083:J5083)</x:f>
        <x:v>42.057451689877276</x:v>
      </x:c>
    </x:row>
    <x:row r="5084">
      <x:c r="A5084" s="2" t="str">
        <x:f>'Original 8 pillars'!A5084</x:f>
        <x:v>Namibia</x:v>
      </x:c>
      <x:c r="B5084" s="2" t="str">
        <x:f>'Original 8 pillars'!B5084</x:f>
        <x:v>2015-06</x:v>
      </x:c>
      <x:c r="C5084" s="8" t="n">
        <x:f>100*'Weights and method'!$B$5*MAX(0,MIN(1,(LN(1+'Original 8 pillars'!C5084)-'Weights and method'!$C$5)/('Weights and method'!$D$5-'Weights and method'!$C$5)))</x:f>
        <x:v>6.732135026567713</x:v>
      </x:c>
      <x:c r="D5084" s="8" t="n">
        <x:f>100*'Weights and method'!$B$6*MAX(0,MIN(1,(LN(1+'Original 8 pillars'!D5084)-'Weights and method'!$C$6)/('Weights and method'!$D$6-'Weights and method'!$C$6)))</x:f>
        <x:v>5.248058209033488</x:v>
      </x:c>
      <x:c r="E5084" s="8" t="n">
        <x:f>100*'Weights and method'!$B$7*MAX(0,MIN(1,(LN(1+'Original 8 pillars'!E5084)-'Weights and method'!$C$7)/('Weights and method'!$D$7-'Weights and method'!$C$7)))</x:f>
        <x:v>6.445509172765159</x:v>
      </x:c>
      <x:c r="F5084" s="8" t="n">
        <x:f>100*'Weights and method'!$B$8*MAX(0,MIN(1,(LN(1+'Original 8 pillars'!F5084)-'Weights and method'!$C$8)/('Weights and method'!$D$8-'Weights and method'!$C$8)))</x:f>
        <x:v>9.144148137728296</x:v>
      </x:c>
      <x:c r="G5084" s="8" t="n">
        <x:f>100*'Weights and method'!$B$9*MAX(0,MIN(1,(LN(1+'Original 8 pillars'!G5084)-'Weights and method'!$C$9)/('Weights and method'!$D$9-'Weights and method'!$C$9)))</x:f>
        <x:v>6.109287446266454</x:v>
      </x:c>
      <x:c r="H5084" s="8" t="n">
        <x:f>100*'Weights and method'!$B$10*MAX(0,MIN(1,(LN(1+'Original 8 pillars'!H5084)-'Weights and method'!$C$10)/('Weights and method'!$D$10-'Weights and method'!$C$10)))</x:f>
        <x:v>0</x:v>
      </x:c>
      <x:c r="I5084" s="8" t="n">
        <x:f>100*'Weights and method'!$B$11*MAX(0,MIN(1,(LN(1+'Original 8 pillars'!I5084)-'Weights and method'!$C$11)/('Weights and method'!$D$11-'Weights and method'!$C$11)))</x:f>
        <x:v>3.5579975960735855</x:v>
      </x:c>
      <x:c r="J5084" s="8" t="n">
        <x:f>100*'Weights and method'!$B$12*MAX(0,MIN(1,(LN(1+'Original 8 pillars'!J5084)-'Weights and method'!$C$12)/('Weights and method'!$D$12-'Weights and method'!$C$12)))</x:f>
        <x:v>6.483969003315374</x:v>
      </x:c>
      <x:c r="K5084" s="8" t="n">
        <x:f>SUM(C5084:J5084)</x:f>
        <x:v>43.72110459175007</x:v>
      </x:c>
    </x:row>
    <x:row r="5085">
      <x:c r="A5085" s="2" t="str">
        <x:f>'Original 8 pillars'!A5085</x:f>
        <x:v>Namibia</x:v>
      </x:c>
      <x:c r="B5085" s="2" t="str">
        <x:f>'Original 8 pillars'!B5085</x:f>
        <x:v>2015-07</x:v>
      </x:c>
      <x:c r="C5085" s="8" t="n">
        <x:f>100*'Weights and method'!$B$5*MAX(0,MIN(1,(LN(1+'Original 8 pillars'!C5085)-'Weights and method'!$C$5)/('Weights and method'!$D$5-'Weights and method'!$C$5)))</x:f>
        <x:v>8.031132091769457</x:v>
      </x:c>
      <x:c r="D5085" s="8" t="n">
        <x:f>100*'Weights and method'!$B$6*MAX(0,MIN(1,(LN(1+'Original 8 pillars'!D5085)-'Weights and method'!$C$6)/('Weights and method'!$D$6-'Weights and method'!$C$6)))</x:f>
        <x:v>4.9712623981197055</x:v>
      </x:c>
      <x:c r="E5085" s="8" t="n">
        <x:f>100*'Weights and method'!$B$7*MAX(0,MIN(1,(LN(1+'Original 8 pillars'!E5085)-'Weights and method'!$C$7)/('Weights and method'!$D$7-'Weights and method'!$C$7)))</x:f>
        <x:v>7.56714115800389</x:v>
      </x:c>
      <x:c r="F5085" s="8" t="n">
        <x:f>100*'Weights and method'!$B$8*MAX(0,MIN(1,(LN(1+'Original 8 pillars'!F5085)-'Weights and method'!$C$8)/('Weights and method'!$D$8-'Weights and method'!$C$8)))</x:f>
        <x:v>9.555858871502254</x:v>
      </x:c>
      <x:c r="G5085" s="8" t="n">
        <x:f>100*'Weights and method'!$B$9*MAX(0,MIN(1,(LN(1+'Original 8 pillars'!G5085)-'Weights and method'!$C$9)/('Weights and method'!$D$9-'Weights and method'!$C$9)))</x:f>
        <x:v>7.681080767778277</x:v>
      </x:c>
      <x:c r="H5085" s="8" t="n">
        <x:f>100*'Weights and method'!$B$10*MAX(0,MIN(1,(LN(1+'Original 8 pillars'!H5085)-'Weights and method'!$C$10)/('Weights and method'!$D$10-'Weights and method'!$C$10)))</x:f>
        <x:v>0</x:v>
      </x:c>
      <x:c r="I5085" s="8" t="n">
        <x:f>100*'Weights and method'!$B$11*MAX(0,MIN(1,(LN(1+'Original 8 pillars'!I5085)-'Weights and method'!$C$11)/('Weights and method'!$D$11-'Weights and method'!$C$11)))</x:f>
        <x:v>5.1755935566150315</x:v>
      </x:c>
      <x:c r="J5085" s="8" t="n">
        <x:f>100*'Weights and method'!$B$12*MAX(0,MIN(1,(LN(1+'Original 8 pillars'!J5085)-'Weights and method'!$C$12)/('Weights and method'!$D$12-'Weights and method'!$C$12)))</x:f>
        <x:v>7.43468651901502</x:v>
      </x:c>
      <x:c r="K5085" s="8" t="n">
        <x:f>SUM(C5085:J5085)</x:f>
        <x:v>50.41675536280364</x:v>
      </x:c>
    </x:row>
    <x:row r="5086">
      <x:c r="A5086" s="2" t="str">
        <x:f>'Original 8 pillars'!A5086</x:f>
        <x:v>Namibia</x:v>
      </x:c>
      <x:c r="B5086" s="2" t="str">
        <x:f>'Original 8 pillars'!B5086</x:f>
        <x:v>2015-08</x:v>
      </x:c>
      <x:c r="C5086" s="8" t="n">
        <x:f>100*'Weights and method'!$B$5*MAX(0,MIN(1,(LN(1+'Original 8 pillars'!C5086)-'Weights and method'!$C$5)/('Weights and method'!$D$5-'Weights and method'!$C$5)))</x:f>
        <x:v>7.48085696398061</x:v>
      </x:c>
      <x:c r="D5086" s="8" t="n">
        <x:f>100*'Weights and method'!$B$6*MAX(0,MIN(1,(LN(1+'Original 8 pillars'!D5086)-'Weights and method'!$C$6)/('Weights and method'!$D$6-'Weights and method'!$C$6)))</x:f>
        <x:v>3.8373940914394207</x:v>
      </x:c>
      <x:c r="E5086" s="8" t="n">
        <x:f>100*'Weights and method'!$B$7*MAX(0,MIN(1,(LN(1+'Original 8 pillars'!E5086)-'Weights and method'!$C$7)/('Weights and method'!$D$7-'Weights and method'!$C$7)))</x:f>
        <x:v>7.443530241522221</x:v>
      </x:c>
      <x:c r="F5086" s="8" t="n">
        <x:f>100*'Weights and method'!$B$8*MAX(0,MIN(1,(LN(1+'Original 8 pillars'!F5086)-'Weights and method'!$C$8)/('Weights and method'!$D$8-'Weights and method'!$C$8)))</x:f>
        <x:v>8.553579320312558</x:v>
      </x:c>
      <x:c r="G5086" s="8" t="n">
        <x:f>100*'Weights and method'!$B$9*MAX(0,MIN(1,(LN(1+'Original 8 pillars'!G5086)-'Weights and method'!$C$9)/('Weights and method'!$D$9-'Weights and method'!$C$9)))</x:f>
        <x:v>7.680823498615119</x:v>
      </x:c>
      <x:c r="H5086" s="8" t="n">
        <x:f>100*'Weights and method'!$B$10*MAX(0,MIN(1,(LN(1+'Original 8 pillars'!H5086)-'Weights and method'!$C$10)/('Weights and method'!$D$10-'Weights and method'!$C$10)))</x:f>
        <x:v>0</x:v>
      </x:c>
      <x:c r="I5086" s="8" t="n">
        <x:f>100*'Weights and method'!$B$11*MAX(0,MIN(1,(LN(1+'Original 8 pillars'!I5086)-'Weights and method'!$C$11)/('Weights and method'!$D$11-'Weights and method'!$C$11)))</x:f>
        <x:v>3.6137229995209643</x:v>
      </x:c>
      <x:c r="J5086" s="8" t="n">
        <x:f>100*'Weights and method'!$B$12*MAX(0,MIN(1,(LN(1+'Original 8 pillars'!J5086)-'Weights and method'!$C$12)/('Weights and method'!$D$12-'Weights and method'!$C$12)))</x:f>
        <x:v>8.044723787035048</x:v>
      </x:c>
      <x:c r="K5086" s="8" t="n">
        <x:f>SUM(C5086:J5086)</x:f>
        <x:v>46.65463090242594</x:v>
      </x:c>
    </x:row>
    <x:row r="5087">
      <x:c r="A5087" s="2" t="str">
        <x:f>'Original 8 pillars'!A5087</x:f>
        <x:v>Namibia</x:v>
      </x:c>
      <x:c r="B5087" s="2" t="str">
        <x:f>'Original 8 pillars'!B5087</x:f>
        <x:v>2015-09</x:v>
      </x:c>
      <x:c r="C5087" s="8" t="n">
        <x:f>100*'Weights and method'!$B$5*MAX(0,MIN(1,(LN(1+'Original 8 pillars'!C5087)-'Weights and method'!$C$5)/('Weights and method'!$D$5-'Weights and method'!$C$5)))</x:f>
        <x:v>7.108340113128843</x:v>
      </x:c>
      <x:c r="D5087" s="8" t="n">
        <x:f>100*'Weights and method'!$B$6*MAX(0,MIN(1,(LN(1+'Original 8 pillars'!D5087)-'Weights and method'!$C$6)/('Weights and method'!$D$6-'Weights and method'!$C$6)))</x:f>
        <x:v>4.536407317276342</x:v>
      </x:c>
      <x:c r="E5087" s="8" t="n">
        <x:f>100*'Weights and method'!$B$7*MAX(0,MIN(1,(LN(1+'Original 8 pillars'!E5087)-'Weights and method'!$C$7)/('Weights and method'!$D$7-'Weights and method'!$C$7)))</x:f>
        <x:v>8.056615666229064</x:v>
      </x:c>
      <x:c r="F5087" s="8" t="n">
        <x:f>100*'Weights and method'!$B$8*MAX(0,MIN(1,(LN(1+'Original 8 pillars'!F5087)-'Weights and method'!$C$8)/('Weights and method'!$D$8-'Weights and method'!$C$8)))</x:f>
        <x:v>9.077275137819605</x:v>
      </x:c>
      <x:c r="G5087" s="8" t="n">
        <x:f>100*'Weights and method'!$B$9*MAX(0,MIN(1,(LN(1+'Original 8 pillars'!G5087)-'Weights and method'!$C$9)/('Weights and method'!$D$9-'Weights and method'!$C$9)))</x:f>
        <x:v>7.7936621035122595</x:v>
      </x:c>
      <x:c r="H5087" s="8" t="n">
        <x:f>100*'Weights and method'!$B$10*MAX(0,MIN(1,(LN(1+'Original 8 pillars'!H5087)-'Weights and method'!$C$10)/('Weights and method'!$D$10-'Weights and method'!$C$10)))</x:f>
        <x:v>0</x:v>
      </x:c>
      <x:c r="I5087" s="8" t="n">
        <x:f>100*'Weights and method'!$B$11*MAX(0,MIN(1,(LN(1+'Original 8 pillars'!I5087)-'Weights and method'!$C$11)/('Weights and method'!$D$11-'Weights and method'!$C$11)))</x:f>
        <x:v>4.26135367105257</x:v>
      </x:c>
      <x:c r="J5087" s="8" t="n">
        <x:f>100*'Weights and method'!$B$12*MAX(0,MIN(1,(LN(1+'Original 8 pillars'!J5087)-'Weights and method'!$C$12)/('Weights and method'!$D$12-'Weights and method'!$C$12)))</x:f>
        <x:v>8.044920439204484</x:v>
      </x:c>
      <x:c r="K5087" s="8" t="n">
        <x:f>SUM(C5087:J5087)</x:f>
        <x:v>48.87857444822316</x:v>
      </x:c>
    </x:row>
    <x:row r="5088">
      <x:c r="A5088" s="2" t="str">
        <x:f>'Original 8 pillars'!A5088</x:f>
        <x:v>Namibia</x:v>
      </x:c>
      <x:c r="B5088" s="2" t="str">
        <x:f>'Original 8 pillars'!B5088</x:f>
        <x:v>2015-10</x:v>
      </x:c>
      <x:c r="C5088" s="8" t="n">
        <x:f>100*'Weights and method'!$B$5*MAX(0,MIN(1,(LN(1+'Original 8 pillars'!C5088)-'Weights and method'!$C$5)/('Weights and method'!$D$5-'Weights and method'!$C$5)))</x:f>
        <x:v>7.239536713716416</x:v>
      </x:c>
      <x:c r="D5088" s="8" t="n">
        <x:f>100*'Weights and method'!$B$6*MAX(0,MIN(1,(LN(1+'Original 8 pillars'!D5088)-'Weights and method'!$C$6)/('Weights and method'!$D$6-'Weights and method'!$C$6)))</x:f>
        <x:v>5.020002002113348</x:v>
      </x:c>
      <x:c r="E5088" s="8" t="n">
        <x:f>100*'Weights and method'!$B$7*MAX(0,MIN(1,(LN(1+'Original 8 pillars'!E5088)-'Weights and method'!$C$7)/('Weights and method'!$D$7-'Weights and method'!$C$7)))</x:f>
        <x:v>7.771310723710316</x:v>
      </x:c>
      <x:c r="F5088" s="8" t="n">
        <x:f>100*'Weights and method'!$B$8*MAX(0,MIN(1,(LN(1+'Original 8 pillars'!F5088)-'Weights and method'!$C$8)/('Weights and method'!$D$8-'Weights and method'!$C$8)))</x:f>
        <x:v>9.128868921166317</x:v>
      </x:c>
      <x:c r="G5088" s="8" t="n">
        <x:f>100*'Weights and method'!$B$9*MAX(0,MIN(1,(LN(1+'Original 8 pillars'!G5088)-'Weights and method'!$C$9)/('Weights and method'!$D$9-'Weights and method'!$C$9)))</x:f>
        <x:v>7.506696643421167</x:v>
      </x:c>
      <x:c r="H5088" s="8" t="n">
        <x:f>100*'Weights and method'!$B$10*MAX(0,MIN(1,(LN(1+'Original 8 pillars'!H5088)-'Weights and method'!$C$10)/('Weights and method'!$D$10-'Weights and method'!$C$10)))</x:f>
        <x:v>0</x:v>
      </x:c>
      <x:c r="I5088" s="8" t="n">
        <x:f>100*'Weights and method'!$B$11*MAX(0,MIN(1,(LN(1+'Original 8 pillars'!I5088)-'Weights and method'!$C$11)/('Weights and method'!$D$11-'Weights and method'!$C$11)))</x:f>
        <x:v>4.297938237390368</x:v>
      </x:c>
      <x:c r="J5088" s="8" t="n">
        <x:f>100*'Weights and method'!$B$12*MAX(0,MIN(1,(LN(1+'Original 8 pillars'!J5088)-'Weights and method'!$C$12)/('Weights and method'!$D$12-'Weights and method'!$C$12)))</x:f>
        <x:v>8.076864985378357</x:v>
      </x:c>
      <x:c r="K5088" s="8" t="n">
        <x:f>SUM(C5088:J5088)</x:f>
        <x:v>49.041218226896284</x:v>
      </x:c>
    </x:row>
    <x:row r="5089">
      <x:c r="A5089" s="2" t="str">
        <x:f>'Original 8 pillars'!A5089</x:f>
        <x:v>Namibia</x:v>
      </x:c>
      <x:c r="B5089" s="2" t="str">
        <x:f>'Original 8 pillars'!B5089</x:f>
        <x:v>2015-11</x:v>
      </x:c>
      <x:c r="C5089" s="8" t="n">
        <x:f>100*'Weights and method'!$B$5*MAX(0,MIN(1,(LN(1+'Original 8 pillars'!C5089)-'Weights and method'!$C$5)/('Weights and method'!$D$5-'Weights and method'!$C$5)))</x:f>
        <x:v>7.371486899406812</x:v>
      </x:c>
      <x:c r="D5089" s="8" t="n">
        <x:f>100*'Weights and method'!$B$6*MAX(0,MIN(1,(LN(1+'Original 8 pillars'!D5089)-'Weights and method'!$C$6)/('Weights and method'!$D$6-'Weights and method'!$C$6)))</x:f>
        <x:v>4.325577087677795</x:v>
      </x:c>
      <x:c r="E5089" s="8" t="n">
        <x:f>100*'Weights and method'!$B$7*MAX(0,MIN(1,(LN(1+'Original 8 pillars'!E5089)-'Weights and method'!$C$7)/('Weights and method'!$D$7-'Weights and method'!$C$7)))</x:f>
        <x:v>6.0546297065547074</x:v>
      </x:c>
      <x:c r="F5089" s="8" t="n">
        <x:f>100*'Weights and method'!$B$8*MAX(0,MIN(1,(LN(1+'Original 8 pillars'!F5089)-'Weights and method'!$C$8)/('Weights and method'!$D$8-'Weights and method'!$C$8)))</x:f>
        <x:v>8.610593231622682</x:v>
      </x:c>
      <x:c r="G5089" s="8" t="n">
        <x:f>100*'Weights and method'!$B$9*MAX(0,MIN(1,(LN(1+'Original 8 pillars'!G5089)-'Weights and method'!$C$9)/('Weights and method'!$D$9-'Weights and method'!$C$9)))</x:f>
        <x:v>7.942876890584279</x:v>
      </x:c>
      <x:c r="H5089" s="8" t="n">
        <x:f>100*'Weights and method'!$B$10*MAX(0,MIN(1,(LN(1+'Original 8 pillars'!H5089)-'Weights and method'!$C$10)/('Weights and method'!$D$10-'Weights and method'!$C$10)))</x:f>
        <x:v>0</x:v>
      </x:c>
      <x:c r="I5089" s="8" t="n">
        <x:f>100*'Weights and method'!$B$11*MAX(0,MIN(1,(LN(1+'Original 8 pillars'!I5089)-'Weights and method'!$C$11)/('Weights and method'!$D$11-'Weights and method'!$C$11)))</x:f>
        <x:v>3.484781521188153</x:v>
      </x:c>
      <x:c r="J5089" s="8" t="n">
        <x:f>100*'Weights and method'!$B$12*MAX(0,MIN(1,(LN(1+'Original 8 pillars'!J5089)-'Weights and method'!$C$12)/('Weights and method'!$D$12-'Weights and method'!$C$12)))</x:f>
        <x:v>7.537664551802713</x:v>
      </x:c>
      <x:c r="K5089" s="8" t="n">
        <x:f>SUM(C5089:J5089)</x:f>
        <x:v>45.327609888837145</x:v>
      </x:c>
    </x:row>
    <x:row r="5090">
      <x:c r="A5090" s="2" t="str">
        <x:f>'Original 8 pillars'!A5090</x:f>
        <x:v>Namibia</x:v>
      </x:c>
      <x:c r="B5090" s="2" t="str">
        <x:f>'Original 8 pillars'!B5090</x:f>
        <x:v>2015-12</x:v>
      </x:c>
      <x:c r="C5090" s="8" t="n">
        <x:f>100*'Weights and method'!$B$5*MAX(0,MIN(1,(LN(1+'Original 8 pillars'!C5090)-'Weights and method'!$C$5)/('Weights and method'!$D$5-'Weights and method'!$C$5)))</x:f>
        <x:v>8.779813185635074</x:v>
      </x:c>
      <x:c r="D5090" s="8" t="n">
        <x:f>100*'Weights and method'!$B$6*MAX(0,MIN(1,(LN(1+'Original 8 pillars'!D5090)-'Weights and method'!$C$6)/('Weights and method'!$D$6-'Weights and method'!$C$6)))</x:f>
        <x:v>5.243622253478203</x:v>
      </x:c>
      <x:c r="E5090" s="8" t="n">
        <x:f>100*'Weights and method'!$B$7*MAX(0,MIN(1,(LN(1+'Original 8 pillars'!E5090)-'Weights and method'!$C$7)/('Weights and method'!$D$7-'Weights and method'!$C$7)))</x:f>
        <x:v>7.749311011861236</x:v>
      </x:c>
      <x:c r="F5090" s="8" t="n">
        <x:f>100*'Weights and method'!$B$8*MAX(0,MIN(1,(LN(1+'Original 8 pillars'!F5090)-'Weights and method'!$C$8)/('Weights and method'!$D$8-'Weights and method'!$C$8)))</x:f>
        <x:v>9.060567322595544</x:v>
      </x:c>
      <x:c r="G5090" s="8" t="n">
        <x:f>100*'Weights and method'!$B$9*MAX(0,MIN(1,(LN(1+'Original 8 pillars'!G5090)-'Weights and method'!$C$9)/('Weights and method'!$D$9-'Weights and method'!$C$9)))</x:f>
        <x:v>8.879009651819654</x:v>
      </x:c>
      <x:c r="H5090" s="8" t="n">
        <x:f>100*'Weights and method'!$B$10*MAX(0,MIN(1,(LN(1+'Original 8 pillars'!H5090)-'Weights and method'!$C$10)/('Weights and method'!$D$10-'Weights and method'!$C$10)))</x:f>
        <x:v>0</x:v>
      </x:c>
      <x:c r="I5090" s="8" t="n">
        <x:f>100*'Weights and method'!$B$11*MAX(0,MIN(1,(LN(1+'Original 8 pillars'!I5090)-'Weights and method'!$C$11)/('Weights and method'!$D$11-'Weights and method'!$C$11)))</x:f>
        <x:v>3.8205322988740296</x:v>
      </x:c>
      <x:c r="J5090" s="8" t="n">
        <x:f>100*'Weights and method'!$B$12*MAX(0,MIN(1,(LN(1+'Original 8 pillars'!J5090)-'Weights and method'!$C$12)/('Weights and method'!$D$12-'Weights and method'!$C$12)))</x:f>
        <x:v>9.036066430973593</x:v>
      </x:c>
      <x:c r="K5090" s="8" t="n">
        <x:f>SUM(C5090:J5090)</x:f>
        <x:v>52.56892215523733</x:v>
      </x:c>
    </x:row>
    <x:row r="5091">
      <x:c r="A5091" s="2" t="str">
        <x:f>'Original 8 pillars'!A5091</x:f>
        <x:v>Namibia</x:v>
      </x:c>
      <x:c r="B5091" s="2" t="str">
        <x:f>'Original 8 pillars'!B5091</x:f>
        <x:v>2016-01</x:v>
      </x:c>
      <x:c r="C5091" s="8" t="n">
        <x:f>100*'Weights and method'!$B$5*MAX(0,MIN(1,(LN(1+'Original 8 pillars'!C5091)-'Weights and method'!$C$5)/('Weights and method'!$D$5-'Weights and method'!$C$5)))</x:f>
        <x:v>8.345398419123853</x:v>
      </x:c>
      <x:c r="D5091" s="8" t="n">
        <x:f>100*'Weights and method'!$B$6*MAX(0,MIN(1,(LN(1+'Original 8 pillars'!D5091)-'Weights and method'!$C$6)/('Weights and method'!$D$6-'Weights and method'!$C$6)))</x:f>
        <x:v>6.008123159080049</x:v>
      </x:c>
      <x:c r="E5091" s="8" t="n">
        <x:f>100*'Weights and method'!$B$7*MAX(0,MIN(1,(LN(1+'Original 8 pillars'!E5091)-'Weights and method'!$C$7)/('Weights and method'!$D$7-'Weights and method'!$C$7)))</x:f>
        <x:v>9.485237205823331</x:v>
      </x:c>
      <x:c r="F5091" s="8" t="n">
        <x:f>100*'Weights and method'!$B$8*MAX(0,MIN(1,(LN(1+'Original 8 pillars'!F5091)-'Weights and method'!$C$8)/('Weights and method'!$D$8-'Weights and method'!$C$8)))</x:f>
        <x:v>10.15223401029605</x:v>
      </x:c>
      <x:c r="G5091" s="8" t="n">
        <x:f>100*'Weights and method'!$B$9*MAX(0,MIN(1,(LN(1+'Original 8 pillars'!G5091)-'Weights and method'!$C$9)/('Weights and method'!$D$9-'Weights and method'!$C$9)))</x:f>
        <x:v>6.062934708608639</x:v>
      </x:c>
      <x:c r="H5091" s="8" t="n">
        <x:f>100*'Weights and method'!$B$10*MAX(0,MIN(1,(LN(1+'Original 8 pillars'!H5091)-'Weights and method'!$C$10)/('Weights and method'!$D$10-'Weights and method'!$C$10)))</x:f>
        <x:v>0</x:v>
      </x:c>
      <x:c r="I5091" s="8" t="n">
        <x:f>100*'Weights and method'!$B$11*MAX(0,MIN(1,(LN(1+'Original 8 pillars'!I5091)-'Weights and method'!$C$11)/('Weights and method'!$D$11-'Weights and method'!$C$11)))</x:f>
        <x:v>4.420157606972546</x:v>
      </x:c>
      <x:c r="J5091" s="8" t="n">
        <x:f>100*'Weights and method'!$B$12*MAX(0,MIN(1,(LN(1+'Original 8 pillars'!J5091)-'Weights and method'!$C$12)/('Weights and method'!$D$12-'Weights and method'!$C$12)))</x:f>
        <x:v>9.54106493510109</x:v>
      </x:c>
      <x:c r="K5091" s="8" t="n">
        <x:f>SUM(C5091:J5091)</x:f>
        <x:v>54.015150045005555</x:v>
      </x:c>
    </x:row>
    <x:row r="5092">
      <x:c r="A5092" s="2" t="str">
        <x:f>'Original 8 pillars'!A5092</x:f>
        <x:v>Namibia</x:v>
      </x:c>
      <x:c r="B5092" s="2" t="str">
        <x:f>'Original 8 pillars'!B5092</x:f>
        <x:v>2016-02</x:v>
      </x:c>
      <x:c r="C5092" s="8" t="n">
        <x:f>100*'Weights and method'!$B$5*MAX(0,MIN(1,(LN(1+'Original 8 pillars'!C5092)-'Weights and method'!$C$5)/('Weights and method'!$D$5-'Weights and method'!$C$5)))</x:f>
        <x:v>8.306574280684401</x:v>
      </x:c>
      <x:c r="D5092" s="8" t="n">
        <x:f>100*'Weights and method'!$B$6*MAX(0,MIN(1,(LN(1+'Original 8 pillars'!D5092)-'Weights and method'!$C$6)/('Weights and method'!$D$6-'Weights and method'!$C$6)))</x:f>
        <x:v>5.337318622321728</x:v>
      </x:c>
      <x:c r="E5092" s="8" t="n">
        <x:f>100*'Weights and method'!$B$7*MAX(0,MIN(1,(LN(1+'Original 8 pillars'!E5092)-'Weights and method'!$C$7)/('Weights and method'!$D$7-'Weights and method'!$C$7)))</x:f>
        <x:v>7.260051247114757</x:v>
      </x:c>
      <x:c r="F5092" s="8" t="n">
        <x:f>100*'Weights and method'!$B$8*MAX(0,MIN(1,(LN(1+'Original 8 pillars'!F5092)-'Weights and method'!$C$8)/('Weights and method'!$D$8-'Weights and method'!$C$8)))</x:f>
        <x:v>8.32161975075674</x:v>
      </x:c>
      <x:c r="G5092" s="8" t="n">
        <x:f>100*'Weights and method'!$B$9*MAX(0,MIN(1,(LN(1+'Original 8 pillars'!G5092)-'Weights and method'!$C$9)/('Weights and method'!$D$9-'Weights and method'!$C$9)))</x:f>
        <x:v>6.124609110730347</x:v>
      </x:c>
      <x:c r="H5092" s="8" t="n">
        <x:f>100*'Weights and method'!$B$10*MAX(0,MIN(1,(LN(1+'Original 8 pillars'!H5092)-'Weights and method'!$C$10)/('Weights and method'!$D$10-'Weights and method'!$C$10)))</x:f>
        <x:v>0</x:v>
      </x:c>
      <x:c r="I5092" s="8" t="n">
        <x:f>100*'Weights and method'!$B$11*MAX(0,MIN(1,(LN(1+'Original 8 pillars'!I5092)-'Weights and method'!$C$11)/('Weights and method'!$D$11-'Weights and method'!$C$11)))</x:f>
        <x:v>3.438297376456201</x:v>
      </x:c>
      <x:c r="J5092" s="8" t="n">
        <x:f>100*'Weights and method'!$B$12*MAX(0,MIN(1,(LN(1+'Original 8 pillars'!J5092)-'Weights and method'!$C$12)/('Weights and method'!$D$12-'Weights and method'!$C$12)))</x:f>
        <x:v>9.194865287064284</x:v>
      </x:c>
      <x:c r="K5092" s="8" t="n">
        <x:f>SUM(C5092:J5092)</x:f>
        <x:v>47.98333567512845</x:v>
      </x:c>
    </x:row>
    <x:row r="5093">
      <x:c r="A5093" s="2" t="str">
        <x:f>'Original 8 pillars'!A5093</x:f>
        <x:v>Namibia</x:v>
      </x:c>
      <x:c r="B5093" s="2" t="str">
        <x:f>'Original 8 pillars'!B5093</x:f>
        <x:v>2016-03</x:v>
      </x:c>
      <x:c r="C5093" s="8" t="n">
        <x:f>100*'Weights and method'!$B$5*MAX(0,MIN(1,(LN(1+'Original 8 pillars'!C5093)-'Weights and method'!$C$5)/('Weights and method'!$D$5-'Weights and method'!$C$5)))</x:f>
        <x:v>7.132593679290002</x:v>
      </x:c>
      <x:c r="D5093" s="8" t="n">
        <x:f>100*'Weights and method'!$B$6*MAX(0,MIN(1,(LN(1+'Original 8 pillars'!D5093)-'Weights and method'!$C$6)/('Weights and method'!$D$6-'Weights and method'!$C$6)))</x:f>
        <x:v>4.921557445437529</x:v>
      </x:c>
      <x:c r="E5093" s="8" t="n">
        <x:f>100*'Weights and method'!$B$7*MAX(0,MIN(1,(LN(1+'Original 8 pillars'!E5093)-'Weights and method'!$C$7)/('Weights and method'!$D$7-'Weights and method'!$C$7)))</x:f>
        <x:v>6.962917935851628</x:v>
      </x:c>
      <x:c r="F5093" s="8" t="n">
        <x:f>100*'Weights and method'!$B$8*MAX(0,MIN(1,(LN(1+'Original 8 pillars'!F5093)-'Weights and method'!$C$8)/('Weights and method'!$D$8-'Weights and method'!$C$8)))</x:f>
        <x:v>8.504902427214267</x:v>
      </x:c>
      <x:c r="G5093" s="8" t="n">
        <x:f>100*'Weights and method'!$B$9*MAX(0,MIN(1,(LN(1+'Original 8 pillars'!G5093)-'Weights and method'!$C$9)/('Weights and method'!$D$9-'Weights and method'!$C$9)))</x:f>
        <x:v>7.879613808433881</x:v>
      </x:c>
      <x:c r="H5093" s="8" t="n">
        <x:f>100*'Weights and method'!$B$10*MAX(0,MIN(1,(LN(1+'Original 8 pillars'!H5093)-'Weights and method'!$C$10)/('Weights and method'!$D$10-'Weights and method'!$C$10)))</x:f>
        <x:v>0</x:v>
      </x:c>
      <x:c r="I5093" s="8" t="n">
        <x:f>100*'Weights and method'!$B$11*MAX(0,MIN(1,(LN(1+'Original 8 pillars'!I5093)-'Weights and method'!$C$11)/('Weights and method'!$D$11-'Weights and method'!$C$11)))</x:f>
        <x:v>3.8107636898589523</x:v>
      </x:c>
      <x:c r="J5093" s="8" t="n">
        <x:f>100*'Weights and method'!$B$12*MAX(0,MIN(1,(LN(1+'Original 8 pillars'!J5093)-'Weights and method'!$C$12)/('Weights and method'!$D$12-'Weights and method'!$C$12)))</x:f>
        <x:v>7.767767052432145</x:v>
      </x:c>
      <x:c r="K5093" s="8" t="n">
        <x:f>SUM(C5093:J5093)</x:f>
        <x:v>46.9801160385184</x:v>
      </x:c>
    </x:row>
    <x:row r="5094">
      <x:c r="A5094" s="2" t="str">
        <x:f>'Original 8 pillars'!A5094</x:f>
        <x:v>Namibia</x:v>
      </x:c>
      <x:c r="B5094" s="2" t="str">
        <x:f>'Original 8 pillars'!B5094</x:f>
        <x:v>2016-04</x:v>
      </x:c>
      <x:c r="C5094" s="8" t="n">
        <x:f>100*'Weights and method'!$B$5*MAX(0,MIN(1,(LN(1+'Original 8 pillars'!C5094)-'Weights and method'!$C$5)/('Weights and method'!$D$5-'Weights and method'!$C$5)))</x:f>
        <x:v>8.404245381973475</x:v>
      </x:c>
      <x:c r="D5094" s="8" t="n">
        <x:f>100*'Weights and method'!$B$6*MAX(0,MIN(1,(LN(1+'Original 8 pillars'!D5094)-'Weights and method'!$C$6)/('Weights and method'!$D$6-'Weights and method'!$C$6)))</x:f>
        <x:v>5.644288272389</x:v>
      </x:c>
      <x:c r="E5094" s="8" t="n">
        <x:f>100*'Weights and method'!$B$7*MAX(0,MIN(1,(LN(1+'Original 8 pillars'!E5094)-'Weights and method'!$C$7)/('Weights and method'!$D$7-'Weights and method'!$C$7)))</x:f>
        <x:v>8.180298911094807</x:v>
      </x:c>
      <x:c r="F5094" s="8" t="n">
        <x:f>100*'Weights and method'!$B$8*MAX(0,MIN(1,(LN(1+'Original 8 pillars'!F5094)-'Weights and method'!$C$8)/('Weights and method'!$D$8-'Weights and method'!$C$8)))</x:f>
        <x:v>10.181713182125275</x:v>
      </x:c>
      <x:c r="G5094" s="8" t="n">
        <x:f>100*'Weights and method'!$B$9*MAX(0,MIN(1,(LN(1+'Original 8 pillars'!G5094)-'Weights and method'!$C$9)/('Weights and method'!$D$9-'Weights and method'!$C$9)))</x:f>
        <x:v>7.895876697838996</x:v>
      </x:c>
      <x:c r="H5094" s="8" t="n">
        <x:f>100*'Weights and method'!$B$10*MAX(0,MIN(1,(LN(1+'Original 8 pillars'!H5094)-'Weights and method'!$C$10)/('Weights and method'!$D$10-'Weights and method'!$C$10)))</x:f>
        <x:v>0</x:v>
      </x:c>
      <x:c r="I5094" s="8" t="n">
        <x:f>100*'Weights and method'!$B$11*MAX(0,MIN(1,(LN(1+'Original 8 pillars'!I5094)-'Weights and method'!$C$11)/('Weights and method'!$D$11-'Weights and method'!$C$11)))</x:f>
        <x:v>1.7501083779364954</x:v>
      </x:c>
      <x:c r="J5094" s="8" t="n">
        <x:f>100*'Weights and method'!$B$12*MAX(0,MIN(1,(LN(1+'Original 8 pillars'!J5094)-'Weights and method'!$C$12)/('Weights and method'!$D$12-'Weights and method'!$C$12)))</x:f>
        <x:v>8.818354724207294</x:v>
      </x:c>
      <x:c r="K5094" s="8" t="n">
        <x:f>SUM(C5094:J5094)</x:f>
        <x:v>50.87488554756534</x:v>
      </x:c>
    </x:row>
    <x:row r="5095">
      <x:c r="A5095" s="2" t="str">
        <x:f>'Original 8 pillars'!A5095</x:f>
        <x:v>Namibia</x:v>
      </x:c>
      <x:c r="B5095" s="2" t="str">
        <x:f>'Original 8 pillars'!B5095</x:f>
        <x:v>2016-05</x:v>
      </x:c>
      <x:c r="C5095" s="8" t="n">
        <x:f>100*'Weights and method'!$B$5*MAX(0,MIN(1,(LN(1+'Original 8 pillars'!C5095)-'Weights and method'!$C$5)/('Weights and method'!$D$5-'Weights and method'!$C$5)))</x:f>
        <x:v>7.948839941093479</x:v>
      </x:c>
      <x:c r="D5095" s="8" t="n">
        <x:f>100*'Weights and method'!$B$6*MAX(0,MIN(1,(LN(1+'Original 8 pillars'!D5095)-'Weights and method'!$C$6)/('Weights and method'!$D$6-'Weights and method'!$C$6)))</x:f>
        <x:v>4.779796681099302</x:v>
      </x:c>
      <x:c r="E5095" s="8" t="n">
        <x:f>100*'Weights and method'!$B$7*MAX(0,MIN(1,(LN(1+'Original 8 pillars'!E5095)-'Weights and method'!$C$7)/('Weights and method'!$D$7-'Weights and method'!$C$7)))</x:f>
        <x:v>5.348596702594855</x:v>
      </x:c>
      <x:c r="F5095" s="8" t="n">
        <x:f>100*'Weights and method'!$B$8*MAX(0,MIN(1,(LN(1+'Original 8 pillars'!F5095)-'Weights and method'!$C$8)/('Weights and method'!$D$8-'Weights and method'!$C$8)))</x:f>
        <x:v>9.596080683932922</x:v>
      </x:c>
      <x:c r="G5095" s="8" t="n">
        <x:f>100*'Weights and method'!$B$9*MAX(0,MIN(1,(LN(1+'Original 8 pillars'!G5095)-'Weights and method'!$C$9)/('Weights and method'!$D$9-'Weights and method'!$C$9)))</x:f>
        <x:v>7.975184405379084</x:v>
      </x:c>
      <x:c r="H5095" s="8" t="n">
        <x:f>100*'Weights and method'!$B$10*MAX(0,MIN(1,(LN(1+'Original 8 pillars'!H5095)-'Weights and method'!$C$10)/('Weights and method'!$D$10-'Weights and method'!$C$10)))</x:f>
        <x:v>0</x:v>
      </x:c>
      <x:c r="I5095" s="8" t="n">
        <x:f>100*'Weights and method'!$B$11*MAX(0,MIN(1,(LN(1+'Original 8 pillars'!I5095)-'Weights and method'!$C$11)/('Weights and method'!$D$11-'Weights and method'!$C$11)))</x:f>
        <x:v>2.875213602156594</x:v>
      </x:c>
      <x:c r="J5095" s="8" t="n">
        <x:f>100*'Weights and method'!$B$12*MAX(0,MIN(1,(LN(1+'Original 8 pillars'!J5095)-'Weights and method'!$C$12)/('Weights and method'!$D$12-'Weights and method'!$C$12)))</x:f>
        <x:v>9.770309925435006</x:v>
      </x:c>
      <x:c r="K5095" s="8" t="n">
        <x:f>SUM(C5095:J5095)</x:f>
        <x:v>48.29402194169124</x:v>
      </x:c>
    </x:row>
    <x:row r="5096">
      <x:c r="A5096" s="2" t="str">
        <x:f>'Original 8 pillars'!A5096</x:f>
        <x:v>Namibia</x:v>
      </x:c>
      <x:c r="B5096" s="2" t="str">
        <x:f>'Original 8 pillars'!B5096</x:f>
        <x:v>2016-06</x:v>
      </x:c>
      <x:c r="C5096" s="8" t="n">
        <x:f>100*'Weights and method'!$B$5*MAX(0,MIN(1,(LN(1+'Original 8 pillars'!C5096)-'Weights and method'!$C$5)/('Weights and method'!$D$5-'Weights and method'!$C$5)))</x:f>
        <x:v>8.65697410907139</x:v>
      </x:c>
      <x:c r="D5096" s="8" t="n">
        <x:f>100*'Weights and method'!$B$6*MAX(0,MIN(1,(LN(1+'Original 8 pillars'!D5096)-'Weights and method'!$C$6)/('Weights and method'!$D$6-'Weights and method'!$C$6)))</x:f>
        <x:v>5.720938477800877</x:v>
      </x:c>
      <x:c r="E5096" s="8" t="n">
        <x:f>100*'Weights and method'!$B$7*MAX(0,MIN(1,(LN(1+'Original 8 pillars'!E5096)-'Weights and method'!$C$7)/('Weights and method'!$D$7-'Weights and method'!$C$7)))</x:f>
        <x:v>7.824620634581906</x:v>
      </x:c>
      <x:c r="F5096" s="8" t="n">
        <x:f>100*'Weights and method'!$B$8*MAX(0,MIN(1,(LN(1+'Original 8 pillars'!F5096)-'Weights and method'!$C$8)/('Weights and method'!$D$8-'Weights and method'!$C$8)))</x:f>
        <x:v>9.705099133097166</x:v>
      </x:c>
      <x:c r="G5096" s="8" t="n">
        <x:f>100*'Weights and method'!$B$9*MAX(0,MIN(1,(LN(1+'Original 8 pillars'!G5096)-'Weights and method'!$C$9)/('Weights and method'!$D$9-'Weights and method'!$C$9)))</x:f>
        <x:v>8.951152374145837</x:v>
      </x:c>
      <x:c r="H5096" s="8" t="n">
        <x:f>100*'Weights and method'!$B$10*MAX(0,MIN(1,(LN(1+'Original 8 pillars'!H5096)-'Weights and method'!$C$10)/('Weights and method'!$D$10-'Weights and method'!$C$10)))</x:f>
        <x:v>0</x:v>
      </x:c>
      <x:c r="I5096" s="8" t="n">
        <x:f>100*'Weights and method'!$B$11*MAX(0,MIN(1,(LN(1+'Original 8 pillars'!I5096)-'Weights and method'!$C$11)/('Weights and method'!$D$11-'Weights and method'!$C$11)))</x:f>
        <x:v>2.569251583178237</x:v>
      </x:c>
      <x:c r="J5096" s="8" t="n">
        <x:f>100*'Weights and method'!$B$12*MAX(0,MIN(1,(LN(1+'Original 8 pillars'!J5096)-'Weights and method'!$C$12)/('Weights and method'!$D$12-'Weights and method'!$C$12)))</x:f>
        <x:v>8.706799434032156</x:v>
      </x:c>
      <x:c r="K5096" s="8" t="n">
        <x:f>SUM(C5096:J5096)</x:f>
        <x:v>52.134835745907566</x:v>
      </x:c>
    </x:row>
    <x:row r="5097">
      <x:c r="A5097" s="2" t="str">
        <x:f>'Original 8 pillars'!A5097</x:f>
        <x:v>Namibia</x:v>
      </x:c>
      <x:c r="B5097" s="2" t="str">
        <x:f>'Original 8 pillars'!B5097</x:f>
        <x:v>2016-07</x:v>
      </x:c>
      <x:c r="C5097" s="8" t="n">
        <x:f>100*'Weights and method'!$B$5*MAX(0,MIN(1,(LN(1+'Original 8 pillars'!C5097)-'Weights and method'!$C$5)/('Weights and method'!$D$5-'Weights and method'!$C$5)))</x:f>
        <x:v>10.125882894526791</x:v>
      </x:c>
      <x:c r="D5097" s="8" t="n">
        <x:f>100*'Weights and method'!$B$6*MAX(0,MIN(1,(LN(1+'Original 8 pillars'!D5097)-'Weights and method'!$C$6)/('Weights and method'!$D$6-'Weights and method'!$C$6)))</x:f>
        <x:v>4.707965553898452</x:v>
      </x:c>
      <x:c r="E5097" s="8" t="n">
        <x:f>100*'Weights and method'!$B$7*MAX(0,MIN(1,(LN(1+'Original 8 pillars'!E5097)-'Weights and method'!$C$7)/('Weights and method'!$D$7-'Weights and method'!$C$7)))</x:f>
        <x:v>7.178443021398475</x:v>
      </x:c>
      <x:c r="F5097" s="8" t="n">
        <x:f>100*'Weights and method'!$B$8*MAX(0,MIN(1,(LN(1+'Original 8 pillars'!F5097)-'Weights and method'!$C$8)/('Weights and method'!$D$8-'Weights and method'!$C$8)))</x:f>
        <x:v>10.532189164223029</x:v>
      </x:c>
      <x:c r="G5097" s="8" t="n">
        <x:f>100*'Weights and method'!$B$9*MAX(0,MIN(1,(LN(1+'Original 8 pillars'!G5097)-'Weights and method'!$C$9)/('Weights and method'!$D$9-'Weights and method'!$C$9)))</x:f>
        <x:v>8.38557814261525</x:v>
      </x:c>
      <x:c r="H5097" s="8" t="n">
        <x:f>100*'Weights and method'!$B$10*MAX(0,MIN(1,(LN(1+'Original 8 pillars'!H5097)-'Weights and method'!$C$10)/('Weights and method'!$D$10-'Weights and method'!$C$10)))</x:f>
        <x:v>0</x:v>
      </x:c>
      <x:c r="I5097" s="8" t="n">
        <x:f>100*'Weights and method'!$B$11*MAX(0,MIN(1,(LN(1+'Original 8 pillars'!I5097)-'Weights and method'!$C$11)/('Weights and method'!$D$11-'Weights and method'!$C$11)))</x:f>
        <x:v>2.8610703880807047</x:v>
      </x:c>
      <x:c r="J5097" s="8" t="n">
        <x:f>100*'Weights and method'!$B$12*MAX(0,MIN(1,(LN(1+'Original 8 pillars'!J5097)-'Weights and method'!$C$12)/('Weights and method'!$D$12-'Weights and method'!$C$12)))</x:f>
        <x:v>10.320329199192592</x:v>
      </x:c>
      <x:c r="K5097" s="8" t="n">
        <x:f>SUM(C5097:J5097)</x:f>
        <x:v>54.1114583639353</x:v>
      </x:c>
    </x:row>
    <x:row r="5098">
      <x:c r="A5098" s="2" t="str">
        <x:f>'Original 8 pillars'!A5098</x:f>
        <x:v>Namibia</x:v>
      </x:c>
      <x:c r="B5098" s="2" t="str">
        <x:f>'Original 8 pillars'!B5098</x:f>
        <x:v>2016-08</x:v>
      </x:c>
      <x:c r="C5098" s="8" t="n">
        <x:f>100*'Weights and method'!$B$5*MAX(0,MIN(1,(LN(1+'Original 8 pillars'!C5098)-'Weights and method'!$C$5)/('Weights and method'!$D$5-'Weights and method'!$C$5)))</x:f>
        <x:v>9.414857164425069</x:v>
      </x:c>
      <x:c r="D5098" s="8" t="n">
        <x:f>100*'Weights and method'!$B$6*MAX(0,MIN(1,(LN(1+'Original 8 pillars'!D5098)-'Weights and method'!$C$6)/('Weights and method'!$D$6-'Weights and method'!$C$6)))</x:f>
        <x:v>4.906686695290512</x:v>
      </x:c>
      <x:c r="E5098" s="8" t="n">
        <x:f>100*'Weights and method'!$B$7*MAX(0,MIN(1,(LN(1+'Original 8 pillars'!E5098)-'Weights and method'!$C$7)/('Weights and method'!$D$7-'Weights and method'!$C$7)))</x:f>
        <x:v>8.079762728272069</x:v>
      </x:c>
      <x:c r="F5098" s="8" t="n">
        <x:f>100*'Weights and method'!$B$8*MAX(0,MIN(1,(LN(1+'Original 8 pillars'!F5098)-'Weights and method'!$C$8)/('Weights and method'!$D$8-'Weights and method'!$C$8)))</x:f>
        <x:v>9.914601617441026</x:v>
      </x:c>
      <x:c r="G5098" s="8" t="n">
        <x:f>100*'Weights and method'!$B$9*MAX(0,MIN(1,(LN(1+'Original 8 pillars'!G5098)-'Weights and method'!$C$9)/('Weights and method'!$D$9-'Weights and method'!$C$9)))</x:f>
        <x:v>8.35538693681864</x:v>
      </x:c>
      <x:c r="H5098" s="8" t="n">
        <x:f>100*'Weights and method'!$B$10*MAX(0,MIN(1,(LN(1+'Original 8 pillars'!H5098)-'Weights and method'!$C$10)/('Weights and method'!$D$10-'Weights and method'!$C$10)))</x:f>
        <x:v>0</x:v>
      </x:c>
      <x:c r="I5098" s="8" t="n">
        <x:f>100*'Weights and method'!$B$11*MAX(0,MIN(1,(LN(1+'Original 8 pillars'!I5098)-'Weights and method'!$C$11)/('Weights and method'!$D$11-'Weights and method'!$C$11)))</x:f>
        <x:v>4.46067541538329</x:v>
      </x:c>
      <x:c r="J5098" s="8" t="n">
        <x:f>100*'Weights and method'!$B$12*MAX(0,MIN(1,(LN(1+'Original 8 pillars'!J5098)-'Weights and method'!$C$12)/('Weights and method'!$D$12-'Weights and method'!$C$12)))</x:f>
        <x:v>10.494043063381357</x:v>
      </x:c>
      <x:c r="K5098" s="8" t="n">
        <x:f>SUM(C5098:J5098)</x:f>
        <x:v>55.62601362101196</x:v>
      </x:c>
    </x:row>
    <x:row r="5099">
      <x:c r="A5099" s="2" t="str">
        <x:f>'Original 8 pillars'!A5099</x:f>
        <x:v>Namibia</x:v>
      </x:c>
      <x:c r="B5099" s="2" t="str">
        <x:f>'Original 8 pillars'!B5099</x:f>
        <x:v>2016-09</x:v>
      </x:c>
      <x:c r="C5099" s="8" t="n">
        <x:f>100*'Weights and method'!$B$5*MAX(0,MIN(1,(LN(1+'Original 8 pillars'!C5099)-'Weights and method'!$C$5)/('Weights and method'!$D$5-'Weights and method'!$C$5)))</x:f>
        <x:v>7.716370842254105</x:v>
      </x:c>
      <x:c r="D5099" s="8" t="n">
        <x:f>100*'Weights and method'!$B$6*MAX(0,MIN(1,(LN(1+'Original 8 pillars'!D5099)-'Weights and method'!$C$6)/('Weights and method'!$D$6-'Weights and method'!$C$6)))</x:f>
        <x:v>5.375057423993136</x:v>
      </x:c>
      <x:c r="E5099" s="8" t="n">
        <x:f>100*'Weights and method'!$B$7*MAX(0,MIN(1,(LN(1+'Original 8 pillars'!E5099)-'Weights and method'!$C$7)/('Weights and method'!$D$7-'Weights and method'!$C$7)))</x:f>
        <x:v>8.960003498387307</x:v>
      </x:c>
      <x:c r="F5099" s="8" t="n">
        <x:f>100*'Weights and method'!$B$8*MAX(0,MIN(1,(LN(1+'Original 8 pillars'!F5099)-'Weights and method'!$C$8)/('Weights and method'!$D$8-'Weights and method'!$C$8)))</x:f>
        <x:v>10.542329202074443</x:v>
      </x:c>
      <x:c r="G5099" s="8" t="n">
        <x:f>100*'Weights and method'!$B$9*MAX(0,MIN(1,(LN(1+'Original 8 pillars'!G5099)-'Weights and method'!$C$9)/('Weights and method'!$D$9-'Weights and method'!$C$9)))</x:f>
        <x:v>9.285734765580509</x:v>
      </x:c>
      <x:c r="H5099" s="8" t="n">
        <x:f>100*'Weights and method'!$B$10*MAX(0,MIN(1,(LN(1+'Original 8 pillars'!H5099)-'Weights and method'!$C$10)/('Weights and method'!$D$10-'Weights and method'!$C$10)))</x:f>
        <x:v>0</x:v>
      </x:c>
      <x:c r="I5099" s="8" t="n">
        <x:f>100*'Weights and method'!$B$11*MAX(0,MIN(1,(LN(1+'Original 8 pillars'!I5099)-'Weights and method'!$C$11)/('Weights and method'!$D$11-'Weights and method'!$C$11)))</x:f>
        <x:v>7.003019447897072</x:v>
      </x:c>
      <x:c r="J5099" s="8" t="n">
        <x:f>100*'Weights and method'!$B$12*MAX(0,MIN(1,(LN(1+'Original 8 pillars'!J5099)-'Weights and method'!$C$12)/('Weights and method'!$D$12-'Weights and method'!$C$12)))</x:f>
        <x:v>10.594283769235611</x:v>
      </x:c>
      <x:c r="K5099" s="8" t="n">
        <x:f>SUM(C5099:J5099)</x:f>
        <x:v>59.47679894942218</x:v>
      </x:c>
    </x:row>
    <x:row r="5100">
      <x:c r="A5100" s="2" t="str">
        <x:f>'Original 8 pillars'!A5100</x:f>
        <x:v>Namibia</x:v>
      </x:c>
      <x:c r="B5100" s="2" t="str">
        <x:f>'Original 8 pillars'!B5100</x:f>
        <x:v>2016-10</x:v>
      </x:c>
      <x:c r="C5100" s="8" t="n">
        <x:f>100*'Weights and method'!$B$5*MAX(0,MIN(1,(LN(1+'Original 8 pillars'!C5100)-'Weights and method'!$C$5)/('Weights and method'!$D$5-'Weights and method'!$C$5)))</x:f>
        <x:v>5.90966372046291</x:v>
      </x:c>
      <x:c r="D5100" s="8" t="n">
        <x:f>100*'Weights and method'!$B$6*MAX(0,MIN(1,(LN(1+'Original 8 pillars'!D5100)-'Weights and method'!$C$6)/('Weights and method'!$D$6-'Weights and method'!$C$6)))</x:f>
        <x:v>3.7367892816311694</x:v>
      </x:c>
      <x:c r="E5100" s="8" t="n">
        <x:f>100*'Weights and method'!$B$7*MAX(0,MIN(1,(LN(1+'Original 8 pillars'!E5100)-'Weights and method'!$C$7)/('Weights and method'!$D$7-'Weights and method'!$C$7)))</x:f>
        <x:v>7.082096713067792</x:v>
      </x:c>
      <x:c r="F5100" s="8" t="n">
        <x:f>100*'Weights and method'!$B$8*MAX(0,MIN(1,(LN(1+'Original 8 pillars'!F5100)-'Weights and method'!$C$8)/('Weights and method'!$D$8-'Weights and method'!$C$8)))</x:f>
        <x:v>9.964068204682508</x:v>
      </x:c>
      <x:c r="G5100" s="8" t="n">
        <x:f>100*'Weights and method'!$B$9*MAX(0,MIN(1,(LN(1+'Original 8 pillars'!G5100)-'Weights and method'!$C$9)/('Weights and method'!$D$9-'Weights and method'!$C$9)))</x:f>
        <x:v>9.5209712434724</x:v>
      </x:c>
      <x:c r="H5100" s="8" t="n">
        <x:f>100*'Weights and method'!$B$10*MAX(0,MIN(1,(LN(1+'Original 8 pillars'!H5100)-'Weights and method'!$C$10)/('Weights and method'!$D$10-'Weights and method'!$C$10)))</x:f>
        <x:v>0</x:v>
      </x:c>
      <x:c r="I5100" s="8" t="n">
        <x:f>100*'Weights and method'!$B$11*MAX(0,MIN(1,(LN(1+'Original 8 pillars'!I5100)-'Weights and method'!$C$11)/('Weights and method'!$D$11-'Weights and method'!$C$11)))</x:f>
        <x:v>5.209358719323086</x:v>
      </x:c>
      <x:c r="J5100" s="8" t="n">
        <x:f>100*'Weights and method'!$B$12*MAX(0,MIN(1,(LN(1+'Original 8 pillars'!J5100)-'Weights and method'!$C$12)/('Weights and method'!$D$12-'Weights and method'!$C$12)))</x:f>
        <x:v>8.504179554540064</x:v>
      </x:c>
      <x:c r="K5100" s="8" t="n">
        <x:f>SUM(C5100:J5100)</x:f>
        <x:v>49.927127437179934</x:v>
      </x:c>
    </x:row>
    <x:row r="5101">
      <x:c r="A5101" s="2" t="str">
        <x:f>'Original 8 pillars'!A5101</x:f>
        <x:v>Namibia</x:v>
      </x:c>
      <x:c r="B5101" s="2" t="str">
        <x:f>'Original 8 pillars'!B5101</x:f>
        <x:v>2016-11</x:v>
      </x:c>
      <x:c r="C5101" s="8" t="n">
        <x:f>100*'Weights and method'!$B$5*MAX(0,MIN(1,(LN(1+'Original 8 pillars'!C5101)-'Weights and method'!$C$5)/('Weights and method'!$D$5-'Weights and method'!$C$5)))</x:f>
        <x:v>5.860681741701097</x:v>
      </x:c>
      <x:c r="D5101" s="8" t="n">
        <x:f>100*'Weights and method'!$B$6*MAX(0,MIN(1,(LN(1+'Original 8 pillars'!D5101)-'Weights and method'!$C$6)/('Weights and method'!$D$6-'Weights and method'!$C$6)))</x:f>
        <x:v>4.508506406840433</x:v>
      </x:c>
      <x:c r="E5101" s="8" t="n">
        <x:f>100*'Weights and method'!$B$7*MAX(0,MIN(1,(LN(1+'Original 8 pillars'!E5101)-'Weights and method'!$C$7)/('Weights and method'!$D$7-'Weights and method'!$C$7)))</x:f>
        <x:v>7.55884477405523</x:v>
      </x:c>
      <x:c r="F5101" s="8" t="n">
        <x:f>100*'Weights and method'!$B$8*MAX(0,MIN(1,(LN(1+'Original 8 pillars'!F5101)-'Weights and method'!$C$8)/('Weights and method'!$D$8-'Weights and method'!$C$8)))</x:f>
        <x:v>9.221800708289773</x:v>
      </x:c>
      <x:c r="G5101" s="8" t="n">
        <x:f>100*'Weights and method'!$B$9*MAX(0,MIN(1,(LN(1+'Original 8 pillars'!G5101)-'Weights and method'!$C$9)/('Weights and method'!$D$9-'Weights and method'!$C$9)))</x:f>
        <x:v>7.115030708383844</x:v>
      </x:c>
      <x:c r="H5101" s="8" t="n">
        <x:f>100*'Weights and method'!$B$10*MAX(0,MIN(1,(LN(1+'Original 8 pillars'!H5101)-'Weights and method'!$C$10)/('Weights and method'!$D$10-'Weights and method'!$C$10)))</x:f>
        <x:v>0</x:v>
      </x:c>
      <x:c r="I5101" s="8" t="n">
        <x:f>100*'Weights and method'!$B$11*MAX(0,MIN(1,(LN(1+'Original 8 pillars'!I5101)-'Weights and method'!$C$11)/('Weights and method'!$D$11-'Weights and method'!$C$11)))</x:f>
        <x:v>3.6857453131137006</x:v>
      </x:c>
      <x:c r="J5101" s="8" t="n">
        <x:f>100*'Weights and method'!$B$12*MAX(0,MIN(1,(LN(1+'Original 8 pillars'!J5101)-'Weights and method'!$C$12)/('Weights and method'!$D$12-'Weights and method'!$C$12)))</x:f>
        <x:v>5.234666263255208</x:v>
      </x:c>
      <x:c r="K5101" s="8" t="n">
        <x:f>SUM(C5101:J5101)</x:f>
        <x:v>43.18527591563928</x:v>
      </x:c>
    </x:row>
    <x:row r="5102">
      <x:c r="A5102" s="2" t="str">
        <x:f>'Original 8 pillars'!A5102</x:f>
        <x:v>Namibia</x:v>
      </x:c>
      <x:c r="B5102" s="2" t="str">
        <x:f>'Original 8 pillars'!B5102</x:f>
        <x:v>2016-12</x:v>
      </x:c>
      <x:c r="C5102" s="8" t="n">
        <x:f>100*'Weights and method'!$B$5*MAX(0,MIN(1,(LN(1+'Original 8 pillars'!C5102)-'Weights and method'!$C$5)/('Weights and method'!$D$5-'Weights and method'!$C$5)))</x:f>
        <x:v>6.141220654302151</x:v>
      </x:c>
      <x:c r="D5102" s="8" t="n">
        <x:f>100*'Weights and method'!$B$6*MAX(0,MIN(1,(LN(1+'Original 8 pillars'!D5102)-'Weights and method'!$C$6)/('Weights and method'!$D$6-'Weights and method'!$C$6)))</x:f>
        <x:v>4.995810638852036</x:v>
      </x:c>
      <x:c r="E5102" s="8" t="n">
        <x:f>100*'Weights and method'!$B$7*MAX(0,MIN(1,(LN(1+'Original 8 pillars'!E5102)-'Weights and method'!$C$7)/('Weights and method'!$D$7-'Weights and method'!$C$7)))</x:f>
        <x:v>8.738505282972715</x:v>
      </x:c>
      <x:c r="F5102" s="8" t="n">
        <x:f>100*'Weights and method'!$B$8*MAX(0,MIN(1,(LN(1+'Original 8 pillars'!F5102)-'Weights and method'!$C$8)/('Weights and method'!$D$8-'Weights and method'!$C$8)))</x:f>
        <x:v>8.590618522131154</x:v>
      </x:c>
      <x:c r="G5102" s="8" t="n">
        <x:f>100*'Weights and method'!$B$9*MAX(0,MIN(1,(LN(1+'Original 8 pillars'!G5102)-'Weights and method'!$C$9)/('Weights and method'!$D$9-'Weights and method'!$C$9)))</x:f>
        <x:v>7.451197111813048</x:v>
      </x:c>
      <x:c r="H5102" s="8" t="n">
        <x:f>100*'Weights and method'!$B$10*MAX(0,MIN(1,(LN(1+'Original 8 pillars'!H5102)-'Weights and method'!$C$10)/('Weights and method'!$D$10-'Weights and method'!$C$10)))</x:f>
        <x:v>0</x:v>
      </x:c>
      <x:c r="I5102" s="8" t="n">
        <x:f>100*'Weights and method'!$B$11*MAX(0,MIN(1,(LN(1+'Original 8 pillars'!I5102)-'Weights and method'!$C$11)/('Weights and method'!$D$11-'Weights and method'!$C$11)))</x:f>
        <x:v>3.9920499878008417</x:v>
      </x:c>
      <x:c r="J5102" s="8" t="n">
        <x:f>100*'Weights and method'!$B$12*MAX(0,MIN(1,(LN(1+'Original 8 pillars'!J5102)-'Weights and method'!$C$12)/('Weights and method'!$D$12-'Weights and method'!$C$12)))</x:f>
        <x:v>7.226259221366585</x:v>
      </x:c>
      <x:c r="K5102" s="8" t="n">
        <x:f>SUM(C5102:J5102)</x:f>
        <x:v>47.135661419238524</x:v>
      </x:c>
    </x:row>
    <x:row r="5103">
      <x:c r="A5103" s="2" t="str">
        <x:f>'Original 8 pillars'!A5103</x:f>
        <x:v>Namibia</x:v>
      </x:c>
      <x:c r="B5103" s="2" t="str">
        <x:f>'Original 8 pillars'!B5103</x:f>
        <x:v>2017-01</x:v>
      </x:c>
      <x:c r="C5103" s="8" t="n">
        <x:f>100*'Weights and method'!$B$5*MAX(0,MIN(1,(LN(1+'Original 8 pillars'!C5103)-'Weights and method'!$C$5)/('Weights and method'!$D$5-'Weights and method'!$C$5)))</x:f>
        <x:v>8.401165085425845</x:v>
      </x:c>
      <x:c r="D5103" s="8" t="n">
        <x:f>100*'Weights and method'!$B$6*MAX(0,MIN(1,(LN(1+'Original 8 pillars'!D5103)-'Weights and method'!$C$6)/('Weights and method'!$D$6-'Weights and method'!$C$6)))</x:f>
        <x:v>5.007706221898271</x:v>
      </x:c>
      <x:c r="E5103" s="8" t="n">
        <x:f>100*'Weights and method'!$B$7*MAX(0,MIN(1,(LN(1+'Original 8 pillars'!E5103)-'Weights and method'!$C$7)/('Weights and method'!$D$7-'Weights and method'!$C$7)))</x:f>
        <x:v>6.581580596579018</x:v>
      </x:c>
      <x:c r="F5103" s="8" t="n">
        <x:f>100*'Weights and method'!$B$8*MAX(0,MIN(1,(LN(1+'Original 8 pillars'!F5103)-'Weights and method'!$C$8)/('Weights and method'!$D$8-'Weights and method'!$C$8)))</x:f>
        <x:v>9.827342739609296</x:v>
      </x:c>
      <x:c r="G5103" s="8" t="n">
        <x:f>100*'Weights and method'!$B$9*MAX(0,MIN(1,(LN(1+'Original 8 pillars'!G5103)-'Weights and method'!$C$9)/('Weights and method'!$D$9-'Weights and method'!$C$9)))</x:f>
        <x:v>7.772946805688994</x:v>
      </x:c>
      <x:c r="H5103" s="8" t="n">
        <x:f>100*'Weights and method'!$B$10*MAX(0,MIN(1,(LN(1+'Original 8 pillars'!H5103)-'Weights and method'!$C$10)/('Weights and method'!$D$10-'Weights and method'!$C$10)))</x:f>
        <x:v>0</x:v>
      </x:c>
      <x:c r="I5103" s="8" t="n">
        <x:f>100*'Weights and method'!$B$11*MAX(0,MIN(1,(LN(1+'Original 8 pillars'!I5103)-'Weights and method'!$C$11)/('Weights and method'!$D$11-'Weights and method'!$C$11)))</x:f>
        <x:v>1.4676088176481568</x:v>
      </x:c>
      <x:c r="J5103" s="8" t="n">
        <x:f>100*'Weights and method'!$B$12*MAX(0,MIN(1,(LN(1+'Original 8 pillars'!J5103)-'Weights and method'!$C$12)/('Weights and method'!$D$12-'Weights and method'!$C$12)))</x:f>
        <x:v>8.432190776034789</x:v>
      </x:c>
      <x:c r="K5103" s="8" t="n">
        <x:f>SUM(C5103:J5103)</x:f>
        <x:v>47.49054104288437</x:v>
      </x:c>
    </x:row>
    <x:row r="5104">
      <x:c r="A5104" s="2" t="str">
        <x:f>'Original 8 pillars'!A5104</x:f>
        <x:v>Namibia</x:v>
      </x:c>
      <x:c r="B5104" s="2" t="str">
        <x:f>'Original 8 pillars'!B5104</x:f>
        <x:v>2017-02</x:v>
      </x:c>
      <x:c r="C5104" s="8" t="n">
        <x:f>100*'Weights and method'!$B$5*MAX(0,MIN(1,(LN(1+'Original 8 pillars'!C5104)-'Weights and method'!$C$5)/('Weights and method'!$D$5-'Weights and method'!$C$5)))</x:f>
        <x:v>8.337675692630798</x:v>
      </x:c>
      <x:c r="D5104" s="8" t="n">
        <x:f>100*'Weights and method'!$B$6*MAX(0,MIN(1,(LN(1+'Original 8 pillars'!D5104)-'Weights and method'!$C$6)/('Weights and method'!$D$6-'Weights and method'!$C$6)))</x:f>
        <x:v>5.15858608920354</x:v>
      </x:c>
      <x:c r="E5104" s="8" t="n">
        <x:f>100*'Weights and method'!$B$7*MAX(0,MIN(1,(LN(1+'Original 8 pillars'!E5104)-'Weights and method'!$C$7)/('Weights and method'!$D$7-'Weights and method'!$C$7)))</x:f>
        <x:v>8.296506250555717</x:v>
      </x:c>
      <x:c r="F5104" s="8" t="n">
        <x:f>100*'Weights and method'!$B$8*MAX(0,MIN(1,(LN(1+'Original 8 pillars'!F5104)-'Weights and method'!$C$8)/('Weights and method'!$D$8-'Weights and method'!$C$8)))</x:f>
        <x:v>10.825677151372803</x:v>
      </x:c>
      <x:c r="G5104" s="8" t="n">
        <x:f>100*'Weights and method'!$B$9*MAX(0,MIN(1,(LN(1+'Original 8 pillars'!G5104)-'Weights and method'!$C$9)/('Weights and method'!$D$9-'Weights and method'!$C$9)))</x:f>
        <x:v>8.78489725529358</x:v>
      </x:c>
      <x:c r="H5104" s="8" t="n">
        <x:f>100*'Weights and method'!$B$10*MAX(0,MIN(1,(LN(1+'Original 8 pillars'!H5104)-'Weights and method'!$C$10)/('Weights and method'!$D$10-'Weights and method'!$C$10)))</x:f>
        <x:v>0</x:v>
      </x:c>
      <x:c r="I5104" s="8" t="n">
        <x:f>100*'Weights and method'!$B$11*MAX(0,MIN(1,(LN(1+'Original 8 pillars'!I5104)-'Weights and method'!$C$11)/('Weights and method'!$D$11-'Weights and method'!$C$11)))</x:f>
        <x:v>4.084314486233168</x:v>
      </x:c>
      <x:c r="J5104" s="8" t="n">
        <x:f>100*'Weights and method'!$B$12*MAX(0,MIN(1,(LN(1+'Original 8 pillars'!J5104)-'Weights and method'!$C$12)/('Weights and method'!$D$12-'Weights and method'!$C$12)))</x:f>
        <x:v>7.163441547200546</x:v>
      </x:c>
      <x:c r="K5104" s="8" t="n">
        <x:f>SUM(C5104:J5104)</x:f>
        <x:v>52.651098472490155</x:v>
      </x:c>
    </x:row>
    <x:row r="5105">
      <x:c r="A5105" s="2" t="str">
        <x:f>'Original 8 pillars'!A5105</x:f>
        <x:v>Namibia</x:v>
      </x:c>
      <x:c r="B5105" s="2" t="str">
        <x:f>'Original 8 pillars'!B5105</x:f>
        <x:v>2017-03</x:v>
      </x:c>
      <x:c r="C5105" s="8" t="n">
        <x:f>100*'Weights and method'!$B$5*MAX(0,MIN(1,(LN(1+'Original 8 pillars'!C5105)-'Weights and method'!$C$5)/('Weights and method'!$D$5-'Weights and method'!$C$5)))</x:f>
        <x:v>7.0392144068793066</x:v>
      </x:c>
      <x:c r="D5105" s="8" t="n">
        <x:f>100*'Weights and method'!$B$6*MAX(0,MIN(1,(LN(1+'Original 8 pillars'!D5105)-'Weights and method'!$C$6)/('Weights and method'!$D$6-'Weights and method'!$C$6)))</x:f>
        <x:v>3.9799106126890793</x:v>
      </x:c>
      <x:c r="E5105" s="8" t="n">
        <x:f>100*'Weights and method'!$B$7*MAX(0,MIN(1,(LN(1+'Original 8 pillars'!E5105)-'Weights and method'!$C$7)/('Weights and method'!$D$7-'Weights and method'!$C$7)))</x:f>
        <x:v>7.395336155713006</x:v>
      </x:c>
      <x:c r="F5105" s="8" t="n">
        <x:f>100*'Weights and method'!$B$8*MAX(0,MIN(1,(LN(1+'Original 8 pillars'!F5105)-'Weights and method'!$C$8)/('Weights and method'!$D$8-'Weights and method'!$C$8)))</x:f>
        <x:v>10.698722564797228</x:v>
      </x:c>
      <x:c r="G5105" s="8" t="n">
        <x:f>100*'Weights and method'!$B$9*MAX(0,MIN(1,(LN(1+'Original 8 pillars'!G5105)-'Weights and method'!$C$9)/('Weights and method'!$D$9-'Weights and method'!$C$9)))</x:f>
        <x:v>8.440006119350507</x:v>
      </x:c>
      <x:c r="H5105" s="8" t="n">
        <x:f>100*'Weights and method'!$B$10*MAX(0,MIN(1,(LN(1+'Original 8 pillars'!H5105)-'Weights and method'!$C$10)/('Weights and method'!$D$10-'Weights and method'!$C$10)))</x:f>
        <x:v>0</x:v>
      </x:c>
      <x:c r="I5105" s="8" t="n">
        <x:f>100*'Weights and method'!$B$11*MAX(0,MIN(1,(LN(1+'Original 8 pillars'!I5105)-'Weights and method'!$C$11)/('Weights and method'!$D$11-'Weights and method'!$C$11)))</x:f>
        <x:v>2.558273910195085</x:v>
      </x:c>
      <x:c r="J5105" s="8" t="n">
        <x:f>100*'Weights and method'!$B$12*MAX(0,MIN(1,(LN(1+'Original 8 pillars'!J5105)-'Weights and method'!$C$12)/('Weights and method'!$D$12-'Weights and method'!$C$12)))</x:f>
        <x:v>6.84314858913379</x:v>
      </x:c>
      <x:c r="K5105" s="8" t="n">
        <x:f>SUM(C5105:J5105)</x:f>
        <x:v>46.954612358758</x:v>
      </x:c>
    </x:row>
    <x:row r="5106">
      <x:c r="A5106" s="2" t="str">
        <x:f>'Original 8 pillars'!A5106</x:f>
        <x:v>Namibia</x:v>
      </x:c>
      <x:c r="B5106" s="2" t="str">
        <x:f>'Original 8 pillars'!B5106</x:f>
        <x:v>2017-04</x:v>
      </x:c>
      <x:c r="C5106" s="8" t="n">
        <x:f>100*'Weights and method'!$B$5*MAX(0,MIN(1,(LN(1+'Original 8 pillars'!C5106)-'Weights and method'!$C$5)/('Weights and method'!$D$5-'Weights and method'!$C$5)))</x:f>
        <x:v>7.813032230243846</x:v>
      </x:c>
      <x:c r="D5106" s="8" t="n">
        <x:f>100*'Weights and method'!$B$6*MAX(0,MIN(1,(LN(1+'Original 8 pillars'!D5106)-'Weights and method'!$C$6)/('Weights and method'!$D$6-'Weights and method'!$C$6)))</x:f>
        <x:v>4.803793424187176</x:v>
      </x:c>
      <x:c r="E5106" s="8" t="n">
        <x:f>100*'Weights and method'!$B$7*MAX(0,MIN(1,(LN(1+'Original 8 pillars'!E5106)-'Weights and method'!$C$7)/('Weights and method'!$D$7-'Weights and method'!$C$7)))</x:f>
        <x:v>8.52003583895973</x:v>
      </x:c>
      <x:c r="F5106" s="8" t="n">
        <x:f>100*'Weights and method'!$B$8*MAX(0,MIN(1,(LN(1+'Original 8 pillars'!F5106)-'Weights and method'!$C$8)/('Weights and method'!$D$8-'Weights and method'!$C$8)))</x:f>
        <x:v>10.073724196762347</x:v>
      </x:c>
      <x:c r="G5106" s="8" t="n">
        <x:f>100*'Weights and method'!$B$9*MAX(0,MIN(1,(LN(1+'Original 8 pillars'!G5106)-'Weights and method'!$C$9)/('Weights and method'!$D$9-'Weights and method'!$C$9)))</x:f>
        <x:v>7.462216153758553</x:v>
      </x:c>
      <x:c r="H5106" s="8" t="n">
        <x:f>100*'Weights and method'!$B$10*MAX(0,MIN(1,(LN(1+'Original 8 pillars'!H5106)-'Weights and method'!$C$10)/('Weights and method'!$D$10-'Weights and method'!$C$10)))</x:f>
        <x:v>0</x:v>
      </x:c>
      <x:c r="I5106" s="8" t="n">
        <x:f>100*'Weights and method'!$B$11*MAX(0,MIN(1,(LN(1+'Original 8 pillars'!I5106)-'Weights and method'!$C$11)/('Weights and method'!$D$11-'Weights and method'!$C$11)))</x:f>
        <x:v>2.5081619748019843</x:v>
      </x:c>
      <x:c r="J5106" s="8" t="n">
        <x:f>100*'Weights and method'!$B$12*MAX(0,MIN(1,(LN(1+'Original 8 pillars'!J5106)-'Weights and method'!$C$12)/('Weights and method'!$D$12-'Weights and method'!$C$12)))</x:f>
        <x:v>8.126376909158505</x:v>
      </x:c>
      <x:c r="K5106" s="8" t="n">
        <x:f>SUM(C5106:J5106)</x:f>
        <x:v>49.307340727872145</x:v>
      </x:c>
    </x:row>
    <x:row r="5107">
      <x:c r="A5107" s="2" t="str">
        <x:f>'Original 8 pillars'!A5107</x:f>
        <x:v>Namibia</x:v>
      </x:c>
      <x:c r="B5107" s="2" t="str">
        <x:f>'Original 8 pillars'!B5107</x:f>
        <x:v>2017-05</x:v>
      </x:c>
      <x:c r="C5107" s="8" t="n">
        <x:f>100*'Weights and method'!$B$5*MAX(0,MIN(1,(LN(1+'Original 8 pillars'!C5107)-'Weights and method'!$C$5)/('Weights and method'!$D$5-'Weights and method'!$C$5)))</x:f>
        <x:v>6.62987398591324</x:v>
      </x:c>
      <x:c r="D5107" s="8" t="n">
        <x:f>100*'Weights and method'!$B$6*MAX(0,MIN(1,(LN(1+'Original 8 pillars'!D5107)-'Weights and method'!$C$6)/('Weights and method'!$D$6-'Weights and method'!$C$6)))</x:f>
        <x:v>4.275257072688236</x:v>
      </x:c>
      <x:c r="E5107" s="8" t="n">
        <x:f>100*'Weights and method'!$B$7*MAX(0,MIN(1,(LN(1+'Original 8 pillars'!E5107)-'Weights and method'!$C$7)/('Weights and method'!$D$7-'Weights and method'!$C$7)))</x:f>
        <x:v>8.783528928174482</x:v>
      </x:c>
      <x:c r="F5107" s="8" t="n">
        <x:f>100*'Weights and method'!$B$8*MAX(0,MIN(1,(LN(1+'Original 8 pillars'!F5107)-'Weights and method'!$C$8)/('Weights and method'!$D$8-'Weights and method'!$C$8)))</x:f>
        <x:v>10.109109177706763</x:v>
      </x:c>
      <x:c r="G5107" s="8" t="n">
        <x:f>100*'Weights and method'!$B$9*MAX(0,MIN(1,(LN(1+'Original 8 pillars'!G5107)-'Weights and method'!$C$9)/('Weights and method'!$D$9-'Weights and method'!$C$9)))</x:f>
        <x:v>8.519575436704484</x:v>
      </x:c>
      <x:c r="H5107" s="8" t="n">
        <x:f>100*'Weights and method'!$B$10*MAX(0,MIN(1,(LN(1+'Original 8 pillars'!H5107)-'Weights and method'!$C$10)/('Weights and method'!$D$10-'Weights and method'!$C$10)))</x:f>
        <x:v>0</x:v>
      </x:c>
      <x:c r="I5107" s="8" t="n">
        <x:f>100*'Weights and method'!$B$11*MAX(0,MIN(1,(LN(1+'Original 8 pillars'!I5107)-'Weights and method'!$C$11)/('Weights and method'!$D$11-'Weights and method'!$C$11)))</x:f>
        <x:v>3.802309677182642</x:v>
      </x:c>
      <x:c r="J5107" s="8" t="n">
        <x:f>100*'Weights and method'!$B$12*MAX(0,MIN(1,(LN(1+'Original 8 pillars'!J5107)-'Weights and method'!$C$12)/('Weights and method'!$D$12-'Weights and method'!$C$12)))</x:f>
        <x:v>7.7428441410900515</x:v>
      </x:c>
      <x:c r="K5107" s="8" t="n">
        <x:f>SUM(C5107:J5107)</x:f>
        <x:v>49.862498419459904</x:v>
      </x:c>
    </x:row>
    <x:row r="5108">
      <x:c r="A5108" s="2" t="str">
        <x:f>'Original 8 pillars'!A5108</x:f>
        <x:v>Namibia</x:v>
      </x:c>
      <x:c r="B5108" s="2" t="str">
        <x:f>'Original 8 pillars'!B5108</x:f>
        <x:v>2017-06</x:v>
      </x:c>
      <x:c r="C5108" s="8" t="n">
        <x:f>100*'Weights and method'!$B$5*MAX(0,MIN(1,(LN(1+'Original 8 pillars'!C5108)-'Weights and method'!$C$5)/('Weights and method'!$D$5-'Weights and method'!$C$5)))</x:f>
        <x:v>6.268179501404897</x:v>
      </x:c>
      <x:c r="D5108" s="8" t="n">
        <x:f>100*'Weights and method'!$B$6*MAX(0,MIN(1,(LN(1+'Original 8 pillars'!D5108)-'Weights and method'!$C$6)/('Weights and method'!$D$6-'Weights and method'!$C$6)))</x:f>
        <x:v>4.480630565000809</x:v>
      </x:c>
      <x:c r="E5108" s="8" t="n">
        <x:f>100*'Weights and method'!$B$7*MAX(0,MIN(1,(LN(1+'Original 8 pillars'!E5108)-'Weights and method'!$C$7)/('Weights and method'!$D$7-'Weights and method'!$C$7)))</x:f>
        <x:v>8.38946678738496</x:v>
      </x:c>
      <x:c r="F5108" s="8" t="n">
        <x:f>100*'Weights and method'!$B$8*MAX(0,MIN(1,(LN(1+'Original 8 pillars'!F5108)-'Weights and method'!$C$8)/('Weights and method'!$D$8-'Weights and method'!$C$8)))</x:f>
        <x:v>10.016131908308884</x:v>
      </x:c>
      <x:c r="G5108" s="8" t="n">
        <x:f>100*'Weights and method'!$B$9*MAX(0,MIN(1,(LN(1+'Original 8 pillars'!G5108)-'Weights and method'!$C$9)/('Weights and method'!$D$9-'Weights and method'!$C$9)))</x:f>
        <x:v>10.08543947747192</x:v>
      </x:c>
      <x:c r="H5108" s="8" t="n">
        <x:f>100*'Weights and method'!$B$10*MAX(0,MIN(1,(LN(1+'Original 8 pillars'!H5108)-'Weights and method'!$C$10)/('Weights and method'!$D$10-'Weights and method'!$C$10)))</x:f>
        <x:v>0</x:v>
      </x:c>
      <x:c r="I5108" s="8" t="n">
        <x:f>100*'Weights and method'!$B$11*MAX(0,MIN(1,(LN(1+'Original 8 pillars'!I5108)-'Weights and method'!$C$11)/('Weights and method'!$D$11-'Weights and method'!$C$11)))</x:f>
        <x:v>1.822670873945086</x:v>
      </x:c>
      <x:c r="J5108" s="8" t="n">
        <x:f>100*'Weights and method'!$B$12*MAX(0,MIN(1,(LN(1+'Original 8 pillars'!J5108)-'Weights and method'!$C$12)/('Weights and method'!$D$12-'Weights and method'!$C$12)))</x:f>
        <x:v>5.349774213297696</x:v>
      </x:c>
      <x:c r="K5108" s="8" t="n">
        <x:f>SUM(C5108:J5108)</x:f>
        <x:v>46.41229332681425</x:v>
      </x:c>
    </x:row>
    <x:row r="5109">
      <x:c r="A5109" s="2" t="str">
        <x:f>'Original 8 pillars'!A5109</x:f>
        <x:v>Namibia</x:v>
      </x:c>
      <x:c r="B5109" s="2" t="str">
        <x:f>'Original 8 pillars'!B5109</x:f>
        <x:v>2017-07</x:v>
      </x:c>
      <x:c r="C5109" s="8" t="n">
        <x:f>100*'Weights and method'!$B$5*MAX(0,MIN(1,(LN(1+'Original 8 pillars'!C5109)-'Weights and method'!$C$5)/('Weights and method'!$D$5-'Weights and method'!$C$5)))</x:f>
        <x:v>7.567160942343929</x:v>
      </x:c>
      <x:c r="D5109" s="8" t="n">
        <x:f>100*'Weights and method'!$B$6*MAX(0,MIN(1,(LN(1+'Original 8 pillars'!D5109)-'Weights and method'!$C$6)/('Weights and method'!$D$6-'Weights and method'!$C$6)))</x:f>
        <x:v>4.243284185341805</x:v>
      </x:c>
      <x:c r="E5109" s="8" t="n">
        <x:f>100*'Weights and method'!$B$7*MAX(0,MIN(1,(LN(1+'Original 8 pillars'!E5109)-'Weights and method'!$C$7)/('Weights and method'!$D$7-'Weights and method'!$C$7)))</x:f>
        <x:v>6.955420345586275</x:v>
      </x:c>
      <x:c r="F5109" s="8" t="n">
        <x:f>100*'Weights and method'!$B$8*MAX(0,MIN(1,(LN(1+'Original 8 pillars'!F5109)-'Weights and method'!$C$8)/('Weights and method'!$D$8-'Weights and method'!$C$8)))</x:f>
        <x:v>10.654567602502599</x:v>
      </x:c>
      <x:c r="G5109" s="8" t="n">
        <x:f>100*'Weights and method'!$B$9*MAX(0,MIN(1,(LN(1+'Original 8 pillars'!G5109)-'Weights and method'!$C$9)/('Weights and method'!$D$9-'Weights and method'!$C$9)))</x:f>
        <x:v>8.716538027317178</x:v>
      </x:c>
      <x:c r="H5109" s="8" t="n">
        <x:f>100*'Weights and method'!$B$10*MAX(0,MIN(1,(LN(1+'Original 8 pillars'!H5109)-'Weights and method'!$C$10)/('Weights and method'!$D$10-'Weights and method'!$C$10)))</x:f>
        <x:v>0</x:v>
      </x:c>
      <x:c r="I5109" s="8" t="n">
        <x:f>100*'Weights and method'!$B$11*MAX(0,MIN(1,(LN(1+'Original 8 pillars'!I5109)-'Weights and method'!$C$11)/('Weights and method'!$D$11-'Weights and method'!$C$11)))</x:f>
        <x:v>2.2886303135625288</x:v>
      </x:c>
      <x:c r="J5109" s="8" t="n">
        <x:f>100*'Weights and method'!$B$12*MAX(0,MIN(1,(LN(1+'Original 8 pillars'!J5109)-'Weights and method'!$C$12)/('Weights and method'!$D$12-'Weights and method'!$C$12)))</x:f>
        <x:v>6.438275712697756</x:v>
      </x:c>
      <x:c r="K5109" s="8" t="n">
        <x:f>SUM(C5109:J5109)</x:f>
        <x:v>46.863877129352076</x:v>
      </x:c>
    </x:row>
    <x:row r="5110">
      <x:c r="A5110" s="2" t="str">
        <x:f>'Original 8 pillars'!A5110</x:f>
        <x:v>Namibia</x:v>
      </x:c>
      <x:c r="B5110" s="2" t="str">
        <x:f>'Original 8 pillars'!B5110</x:f>
        <x:v>2017-08</x:v>
      </x:c>
      <x:c r="C5110" s="8" t="n">
        <x:f>100*'Weights and method'!$B$5*MAX(0,MIN(1,(LN(1+'Original 8 pillars'!C5110)-'Weights and method'!$C$5)/('Weights and method'!$D$5-'Weights and method'!$C$5)))</x:f>
        <x:v>7.8052157717462345</x:v>
      </x:c>
      <x:c r="D5110" s="8" t="n">
        <x:f>100*'Weights and method'!$B$6*MAX(0,MIN(1,(LN(1+'Original 8 pillars'!D5110)-'Weights and method'!$C$6)/('Weights and method'!$D$6-'Weights and method'!$C$6)))</x:f>
        <x:v>4.905507858637768</x:v>
      </x:c>
      <x:c r="E5110" s="8" t="n">
        <x:f>100*'Weights and method'!$B$7*MAX(0,MIN(1,(LN(1+'Original 8 pillars'!E5110)-'Weights and method'!$C$7)/('Weights and method'!$D$7-'Weights and method'!$C$7)))</x:f>
        <x:v>8.789679266368859</x:v>
      </x:c>
      <x:c r="F5110" s="8" t="n">
        <x:f>100*'Weights and method'!$B$8*MAX(0,MIN(1,(LN(1+'Original 8 pillars'!F5110)-'Weights and method'!$C$8)/('Weights and method'!$D$8-'Weights and method'!$C$8)))</x:f>
        <x:v>10.638626627838464</x:v>
      </x:c>
      <x:c r="G5110" s="8" t="n">
        <x:f>100*'Weights and method'!$B$9*MAX(0,MIN(1,(LN(1+'Original 8 pillars'!G5110)-'Weights and method'!$C$9)/('Weights and method'!$D$9-'Weights and method'!$C$9)))</x:f>
        <x:v>10.006346836682216</x:v>
      </x:c>
      <x:c r="H5110" s="8" t="n">
        <x:f>100*'Weights and method'!$B$10*MAX(0,MIN(1,(LN(1+'Original 8 pillars'!H5110)-'Weights and method'!$C$10)/('Weights and method'!$D$10-'Weights and method'!$C$10)))</x:f>
        <x:v>0</x:v>
      </x:c>
      <x:c r="I5110" s="8" t="n">
        <x:f>100*'Weights and method'!$B$11*MAX(0,MIN(1,(LN(1+'Original 8 pillars'!I5110)-'Weights and method'!$C$11)/('Weights and method'!$D$11-'Weights and method'!$C$11)))</x:f>
        <x:v>2.277362622017847</x:v>
      </x:c>
      <x:c r="J5110" s="8" t="n">
        <x:f>100*'Weights and method'!$B$12*MAX(0,MIN(1,(LN(1+'Original 8 pillars'!J5110)-'Weights and method'!$C$12)/('Weights and method'!$D$12-'Weights and method'!$C$12)))</x:f>
        <x:v>4.781286063628232</x:v>
      </x:c>
      <x:c r="K5110" s="8" t="n">
        <x:f>SUM(C5110:J5110)</x:f>
        <x:v>49.20402504691961</x:v>
      </x:c>
    </x:row>
    <x:row r="5111">
      <x:c r="A5111" s="2" t="str">
        <x:f>'Original 8 pillars'!A5111</x:f>
        <x:v>Namibia</x:v>
      </x:c>
      <x:c r="B5111" s="2" t="str">
        <x:f>'Original 8 pillars'!B5111</x:f>
        <x:v>2017-09</x:v>
      </x:c>
      <x:c r="C5111" s="8" t="n">
        <x:f>100*'Weights and method'!$B$5*MAX(0,MIN(1,(LN(1+'Original 8 pillars'!C5111)-'Weights and method'!$C$5)/('Weights and method'!$D$5-'Weights and method'!$C$5)))</x:f>
        <x:v>6.374860561209571</x:v>
      </x:c>
      <x:c r="D5111" s="8" t="n">
        <x:f>100*'Weights and method'!$B$6*MAX(0,MIN(1,(LN(1+'Original 8 pillars'!D5111)-'Weights and method'!$C$6)/('Weights and method'!$D$6-'Weights and method'!$C$6)))</x:f>
        <x:v>3.0501437347550175</x:v>
      </x:c>
      <x:c r="E5111" s="8" t="n">
        <x:f>100*'Weights and method'!$B$7*MAX(0,MIN(1,(LN(1+'Original 8 pillars'!E5111)-'Weights and method'!$C$7)/('Weights and method'!$D$7-'Weights and method'!$C$7)))</x:f>
        <x:v>5.807004954907654</x:v>
      </x:c>
      <x:c r="F5111" s="8" t="n">
        <x:f>100*'Weights and method'!$B$8*MAX(0,MIN(1,(LN(1+'Original 8 pillars'!F5111)-'Weights and method'!$C$8)/('Weights and method'!$D$8-'Weights and method'!$C$8)))</x:f>
        <x:v>9.889691591141206</x:v>
      </x:c>
      <x:c r="G5111" s="8" t="n">
        <x:f>100*'Weights and method'!$B$9*MAX(0,MIN(1,(LN(1+'Original 8 pillars'!G5111)-'Weights and method'!$C$9)/('Weights and method'!$D$9-'Weights and method'!$C$9)))</x:f>
        <x:v>7.256328786294116</x:v>
      </x:c>
      <x:c r="H5111" s="8" t="n">
        <x:f>100*'Weights and method'!$B$10*MAX(0,MIN(1,(LN(1+'Original 8 pillars'!H5111)-'Weights and method'!$C$10)/('Weights and method'!$D$10-'Weights and method'!$C$10)))</x:f>
        <x:v>0</x:v>
      </x:c>
      <x:c r="I5111" s="8" t="n">
        <x:f>100*'Weights and method'!$B$11*MAX(0,MIN(1,(LN(1+'Original 8 pillars'!I5111)-'Weights and method'!$C$11)/('Weights and method'!$D$11-'Weights and method'!$C$11)))</x:f>
        <x:v>2.737060638802289</x:v>
      </x:c>
      <x:c r="J5111" s="8" t="n">
        <x:f>100*'Weights and method'!$B$12*MAX(0,MIN(1,(LN(1+'Original 8 pillars'!J5111)-'Weights and method'!$C$12)/('Weights and method'!$D$12-'Weights and method'!$C$12)))</x:f>
        <x:v>5.3425439598541224</x:v>
      </x:c>
      <x:c r="K5111" s="8" t="n">
        <x:f>SUM(C5111:J5111)</x:f>
        <x:v>40.457634226963975</x:v>
      </x:c>
    </x:row>
    <x:row r="5112">
      <x:c r="A5112" s="2" t="str">
        <x:f>'Original 8 pillars'!A5112</x:f>
        <x:v>Namibia</x:v>
      </x:c>
      <x:c r="B5112" s="2" t="str">
        <x:f>'Original 8 pillars'!B5112</x:f>
        <x:v>2017-10</x:v>
      </x:c>
      <x:c r="C5112" s="8" t="n">
        <x:f>100*'Weights and method'!$B$5*MAX(0,MIN(1,(LN(1+'Original 8 pillars'!C5112)-'Weights and method'!$C$5)/('Weights and method'!$D$5-'Weights and method'!$C$5)))</x:f>
        <x:v>5.752447099222512</x:v>
      </x:c>
      <x:c r="D5112" s="8" t="n">
        <x:f>100*'Weights and method'!$B$6*MAX(0,MIN(1,(LN(1+'Original 8 pillars'!D5112)-'Weights and method'!$C$6)/('Weights and method'!$D$6-'Weights and method'!$C$6)))</x:f>
        <x:v>3.2132242496493157</x:v>
      </x:c>
      <x:c r="E5112" s="8" t="n">
        <x:f>100*'Weights and method'!$B$7*MAX(0,MIN(1,(LN(1+'Original 8 pillars'!E5112)-'Weights and method'!$C$7)/('Weights and method'!$D$7-'Weights and method'!$C$7)))</x:f>
        <x:v>7.186715703181178</x:v>
      </x:c>
      <x:c r="F5112" s="8" t="n">
        <x:f>100*'Weights and method'!$B$8*MAX(0,MIN(1,(LN(1+'Original 8 pillars'!F5112)-'Weights and method'!$C$8)/('Weights and method'!$D$8-'Weights and method'!$C$8)))</x:f>
        <x:v>10.381747158068475</x:v>
      </x:c>
      <x:c r="G5112" s="8" t="n">
        <x:f>100*'Weights and method'!$B$9*MAX(0,MIN(1,(LN(1+'Original 8 pillars'!G5112)-'Weights and method'!$C$9)/('Weights and method'!$D$9-'Weights and method'!$C$9)))</x:f>
        <x:v>5.978890921255301</x:v>
      </x:c>
      <x:c r="H5112" s="8" t="n">
        <x:f>100*'Weights and method'!$B$10*MAX(0,MIN(1,(LN(1+'Original 8 pillars'!H5112)-'Weights and method'!$C$10)/('Weights and method'!$D$10-'Weights and method'!$C$10)))</x:f>
        <x:v>0</x:v>
      </x:c>
      <x:c r="I5112" s="8" t="n">
        <x:f>100*'Weights and method'!$B$11*MAX(0,MIN(1,(LN(1+'Original 8 pillars'!I5112)-'Weights and method'!$C$11)/('Weights and method'!$D$11-'Weights and method'!$C$11)))</x:f>
        <x:v>3.9749509320756613</x:v>
      </x:c>
      <x:c r="J5112" s="8" t="n">
        <x:f>100*'Weights and method'!$B$12*MAX(0,MIN(1,(LN(1+'Original 8 pillars'!J5112)-'Weights and method'!$C$12)/('Weights and method'!$D$12-'Weights and method'!$C$12)))</x:f>
        <x:v>3.778665046854816</x:v>
      </x:c>
      <x:c r="K5112" s="8" t="n">
        <x:f>SUM(C5112:J5112)</x:f>
        <x:v>40.26664111030726</x:v>
      </x:c>
    </x:row>
    <x:row r="5113">
      <x:c r="A5113" s="2" t="str">
        <x:f>'Original 8 pillars'!A5113</x:f>
        <x:v>Namibia</x:v>
      </x:c>
      <x:c r="B5113" s="2" t="str">
        <x:f>'Original 8 pillars'!B5113</x:f>
        <x:v>2017-11</x:v>
      </x:c>
      <x:c r="C5113" s="8" t="n">
        <x:f>100*'Weights and method'!$B$5*MAX(0,MIN(1,(LN(1+'Original 8 pillars'!C5113)-'Weights and method'!$C$5)/('Weights and method'!$D$5-'Weights and method'!$C$5)))</x:f>
        <x:v>6.643230225141013</x:v>
      </x:c>
      <x:c r="D5113" s="8" t="n">
        <x:f>100*'Weights and method'!$B$6*MAX(0,MIN(1,(LN(1+'Original 8 pillars'!D5113)-'Weights and method'!$C$6)/('Weights and method'!$D$6-'Weights and method'!$C$6)))</x:f>
        <x:v>4.026451855122145</x:v>
      </x:c>
      <x:c r="E5113" s="8" t="n">
        <x:f>100*'Weights and method'!$B$7*MAX(0,MIN(1,(LN(1+'Original 8 pillars'!E5113)-'Weights and method'!$C$7)/('Weights and method'!$D$7-'Weights and method'!$C$7)))</x:f>
        <x:v>6.430684133660706</x:v>
      </x:c>
      <x:c r="F5113" s="8" t="n">
        <x:f>100*'Weights and method'!$B$8*MAX(0,MIN(1,(LN(1+'Original 8 pillars'!F5113)-'Weights and method'!$C$8)/('Weights and method'!$D$8-'Weights and method'!$C$8)))</x:f>
        <x:v>10.37719436361237</x:v>
      </x:c>
      <x:c r="G5113" s="8" t="n">
        <x:f>100*'Weights and method'!$B$9*MAX(0,MIN(1,(LN(1+'Original 8 pillars'!G5113)-'Weights and method'!$C$9)/('Weights and method'!$D$9-'Weights and method'!$C$9)))</x:f>
        <x:v>6.7028658746760135</x:v>
      </x:c>
      <x:c r="H5113" s="8" t="n">
        <x:f>100*'Weights and method'!$B$10*MAX(0,MIN(1,(LN(1+'Original 8 pillars'!H5113)-'Weights and method'!$C$10)/('Weights and method'!$D$10-'Weights and method'!$C$10)))</x:f>
        <x:v>0</x:v>
      </x:c>
      <x:c r="I5113" s="8" t="n">
        <x:f>100*'Weights and method'!$B$11*MAX(0,MIN(1,(LN(1+'Original 8 pillars'!I5113)-'Weights and method'!$C$11)/('Weights and method'!$D$11-'Weights and method'!$C$11)))</x:f>
        <x:v>3.575926647725974</x:v>
      </x:c>
      <x:c r="J5113" s="8" t="n">
        <x:f>100*'Weights and method'!$B$12*MAX(0,MIN(1,(LN(1+'Original 8 pillars'!J5113)-'Weights and method'!$C$12)/('Weights and method'!$D$12-'Weights and method'!$C$12)))</x:f>
        <x:v>4.600167492978907</x:v>
      </x:c>
      <x:c r="K5113" s="8" t="n">
        <x:f>SUM(C5113:J5113)</x:f>
        <x:v>42.35652059291712</x:v>
      </x:c>
    </x:row>
    <x:row r="5114">
      <x:c r="A5114" s="2" t="str">
        <x:f>'Original 8 pillars'!A5114</x:f>
        <x:v>Namibia</x:v>
      </x:c>
      <x:c r="B5114" s="2" t="str">
        <x:f>'Original 8 pillars'!B5114</x:f>
        <x:v>2017-12</x:v>
      </x:c>
      <x:c r="C5114" s="8" t="n">
        <x:f>100*'Weights and method'!$B$5*MAX(0,MIN(1,(LN(1+'Original 8 pillars'!C5114)-'Weights and method'!$C$5)/('Weights and method'!$D$5-'Weights and method'!$C$5)))</x:f>
        <x:v>6.474409584732501</x:v>
      </x:c>
      <x:c r="D5114" s="8" t="n">
        <x:f>100*'Weights and method'!$B$6*MAX(0,MIN(1,(LN(1+'Original 8 pillars'!D5114)-'Weights and method'!$C$6)/('Weights and method'!$D$6-'Weights and method'!$C$6)))</x:f>
        <x:v>3.749606374676394</x:v>
      </x:c>
      <x:c r="E5114" s="8" t="n">
        <x:f>100*'Weights and method'!$B$7*MAX(0,MIN(1,(LN(1+'Original 8 pillars'!E5114)-'Weights and method'!$C$7)/('Weights and method'!$D$7-'Weights and method'!$C$7)))</x:f>
        <x:v>7.698030821347642</x:v>
      </x:c>
      <x:c r="F5114" s="8" t="n">
        <x:f>100*'Weights and method'!$B$8*MAX(0,MIN(1,(LN(1+'Original 8 pillars'!F5114)-'Weights and method'!$C$8)/('Weights and method'!$D$8-'Weights and method'!$C$8)))</x:f>
        <x:v>10.010278932802057</x:v>
      </x:c>
      <x:c r="G5114" s="8" t="n">
        <x:f>100*'Weights and method'!$B$9*MAX(0,MIN(1,(LN(1+'Original 8 pillars'!G5114)-'Weights and method'!$C$9)/('Weights and method'!$D$9-'Weights and method'!$C$9)))</x:f>
        <x:v>8.438647348992035</x:v>
      </x:c>
      <x:c r="H5114" s="8" t="n">
        <x:f>100*'Weights and method'!$B$10*MAX(0,MIN(1,(LN(1+'Original 8 pillars'!H5114)-'Weights and method'!$C$10)/('Weights and method'!$D$10-'Weights and method'!$C$10)))</x:f>
        <x:v>0</x:v>
      </x:c>
      <x:c r="I5114" s="8" t="n">
        <x:f>100*'Weights and method'!$B$11*MAX(0,MIN(1,(LN(1+'Original 8 pillars'!I5114)-'Weights and method'!$C$11)/('Weights and method'!$D$11-'Weights and method'!$C$11)))</x:f>
        <x:v>2.6080381403399193</x:v>
      </x:c>
      <x:c r="J5114" s="8" t="n">
        <x:f>100*'Weights and method'!$B$12*MAX(0,MIN(1,(LN(1+'Original 8 pillars'!J5114)-'Weights and method'!$C$12)/('Weights and method'!$D$12-'Weights and method'!$C$12)))</x:f>
        <x:v>4.4824992886559185</x:v>
      </x:c>
      <x:c r="K5114" s="8" t="n">
        <x:f>SUM(C5114:J5114)</x:f>
        <x:v>43.46151049154647</x:v>
      </x:c>
    </x:row>
    <x:row r="5115">
      <x:c r="A5115" s="2" t="str">
        <x:f>'Original 8 pillars'!A5115</x:f>
        <x:v>Namibia</x:v>
      </x:c>
      <x:c r="B5115" s="2" t="str">
        <x:f>'Original 8 pillars'!B5115</x:f>
        <x:v>2018-01</x:v>
      </x:c>
      <x:c r="C5115" s="8" t="n">
        <x:f>100*'Weights and method'!$B$5*MAX(0,MIN(1,(LN(1+'Original 8 pillars'!C5115)-'Weights and method'!$C$5)/('Weights and method'!$D$5-'Weights and method'!$C$5)))</x:f>
        <x:v>6.971405247794121</x:v>
      </x:c>
      <x:c r="D5115" s="8" t="n">
        <x:f>100*'Weights and method'!$B$6*MAX(0,MIN(1,(LN(1+'Original 8 pillars'!D5115)-'Weights and method'!$C$6)/('Weights and method'!$D$6-'Weights and method'!$C$6)))</x:f>
        <x:v>3.682545154528433</x:v>
      </x:c>
      <x:c r="E5115" s="8" t="n">
        <x:f>100*'Weights and method'!$B$7*MAX(0,MIN(1,(LN(1+'Original 8 pillars'!E5115)-'Weights and method'!$C$7)/('Weights and method'!$D$7-'Weights and method'!$C$7)))</x:f>
        <x:v>6.630315584984099</x:v>
      </x:c>
      <x:c r="F5115" s="8" t="n">
        <x:f>100*'Weights and method'!$B$8*MAX(0,MIN(1,(LN(1+'Original 8 pillars'!F5115)-'Weights and method'!$C$8)/('Weights and method'!$D$8-'Weights and method'!$C$8)))</x:f>
        <x:v>9.486667356507521</x:v>
      </x:c>
      <x:c r="G5115" s="8" t="n">
        <x:f>100*'Weights and method'!$B$9*MAX(0,MIN(1,(LN(1+'Original 8 pillars'!G5115)-'Weights and method'!$C$9)/('Weights and method'!$D$9-'Weights and method'!$C$9)))</x:f>
        <x:v>6.216599568423383</x:v>
      </x:c>
      <x:c r="H5115" s="8" t="n">
        <x:f>100*'Weights and method'!$B$10*MAX(0,MIN(1,(LN(1+'Original 8 pillars'!H5115)-'Weights and method'!$C$10)/('Weights and method'!$D$10-'Weights and method'!$C$10)))</x:f>
        <x:v>0</x:v>
      </x:c>
      <x:c r="I5115" s="8" t="n">
        <x:f>100*'Weights and method'!$B$11*MAX(0,MIN(1,(LN(1+'Original 8 pillars'!I5115)-'Weights and method'!$C$11)/('Weights and method'!$D$11-'Weights and method'!$C$11)))</x:f>
        <x:v>2.916629560756037</x:v>
      </x:c>
      <x:c r="J5115" s="8" t="n">
        <x:f>100*'Weights and method'!$B$12*MAX(0,MIN(1,(LN(1+'Original 8 pillars'!J5115)-'Weights and method'!$C$12)/('Weights and method'!$D$12-'Weights and method'!$C$12)))</x:f>
        <x:v>5.099680217110411</x:v>
      </x:c>
      <x:c r="K5115" s="8" t="n">
        <x:f>SUM(C5115:J5115)</x:f>
        <x:v>41.003842690104</x:v>
      </x:c>
    </x:row>
    <x:row r="5116">
      <x:c r="A5116" s="2" t="str">
        <x:f>'Original 8 pillars'!A5116</x:f>
        <x:v>Namibia</x:v>
      </x:c>
      <x:c r="B5116" s="2" t="str">
        <x:f>'Original 8 pillars'!B5116</x:f>
        <x:v>2018-02</x:v>
      </x:c>
      <x:c r="C5116" s="8" t="n">
        <x:f>100*'Weights and method'!$B$5*MAX(0,MIN(1,(LN(1+'Original 8 pillars'!C5116)-'Weights and method'!$C$5)/('Weights and method'!$D$5-'Weights and method'!$C$5)))</x:f>
        <x:v>5.624000118647922</x:v>
      </x:c>
      <x:c r="D5116" s="8" t="n">
        <x:f>100*'Weights and method'!$B$6*MAX(0,MIN(1,(LN(1+'Original 8 pillars'!D5116)-'Weights and method'!$C$6)/('Weights and method'!$D$6-'Weights and method'!$C$6)))</x:f>
        <x:v>3.3662595270879665</x:v>
      </x:c>
      <x:c r="E5116" s="8" t="n">
        <x:f>100*'Weights and method'!$B$7*MAX(0,MIN(1,(LN(1+'Original 8 pillars'!E5116)-'Weights and method'!$C$7)/('Weights and method'!$D$7-'Weights and method'!$C$7)))</x:f>
        <x:v>5.219716295720303</x:v>
      </x:c>
      <x:c r="F5116" s="8" t="n">
        <x:f>100*'Weights and method'!$B$8*MAX(0,MIN(1,(LN(1+'Original 8 pillars'!F5116)-'Weights and method'!$C$8)/('Weights and method'!$D$8-'Weights and method'!$C$8)))</x:f>
        <x:v>9.899675990562299</x:v>
      </x:c>
      <x:c r="G5116" s="8" t="n">
        <x:f>100*'Weights and method'!$B$9*MAX(0,MIN(1,(LN(1+'Original 8 pillars'!G5116)-'Weights and method'!$C$9)/('Weights and method'!$D$9-'Weights and method'!$C$9)))</x:f>
        <x:v>7.609122359712184</x:v>
      </x:c>
      <x:c r="H5116" s="8" t="n">
        <x:f>100*'Weights and method'!$B$10*MAX(0,MIN(1,(LN(1+'Original 8 pillars'!H5116)-'Weights and method'!$C$10)/('Weights and method'!$D$10-'Weights and method'!$C$10)))</x:f>
        <x:v>0</x:v>
      </x:c>
      <x:c r="I5116" s="8" t="n">
        <x:f>100*'Weights and method'!$B$11*MAX(0,MIN(1,(LN(1+'Original 8 pillars'!I5116)-'Weights and method'!$C$11)/('Weights and method'!$D$11-'Weights and method'!$C$11)))</x:f>
        <x:v>2.285121043051435</x:v>
      </x:c>
      <x:c r="J5116" s="8" t="n">
        <x:f>100*'Weights and method'!$B$12*MAX(0,MIN(1,(LN(1+'Original 8 pillars'!J5116)-'Weights and method'!$C$12)/('Weights and method'!$D$12-'Weights and method'!$C$12)))</x:f>
        <x:v>6.9295124012012295</x:v>
      </x:c>
      <x:c r="K5116" s="8" t="n">
        <x:f>SUM(C5116:J5116)</x:f>
        <x:v>40.933407735983344</x:v>
      </x:c>
    </x:row>
    <x:row r="5117">
      <x:c r="A5117" s="2" t="str">
        <x:f>'Original 8 pillars'!A5117</x:f>
        <x:v>Namibia</x:v>
      </x:c>
      <x:c r="B5117" s="2" t="str">
        <x:f>'Original 8 pillars'!B5117</x:f>
        <x:v>2018-03</x:v>
      </x:c>
      <x:c r="C5117" s="8" t="n">
        <x:f>100*'Weights and method'!$B$5*MAX(0,MIN(1,(LN(1+'Original 8 pillars'!C5117)-'Weights and method'!$C$5)/('Weights and method'!$D$5-'Weights and method'!$C$5)))</x:f>
        <x:v>5.653066110487451</x:v>
      </x:c>
      <x:c r="D5117" s="8" t="n">
        <x:f>100*'Weights and method'!$B$6*MAX(0,MIN(1,(LN(1+'Original 8 pillars'!D5117)-'Weights and method'!$C$6)/('Weights and method'!$D$6-'Weights and method'!$C$6)))</x:f>
        <x:v>3.058373979269291</x:v>
      </x:c>
      <x:c r="E5117" s="8" t="n">
        <x:f>100*'Weights and method'!$B$7*MAX(0,MIN(1,(LN(1+'Original 8 pillars'!E5117)-'Weights and method'!$C$7)/('Weights and method'!$D$7-'Weights and method'!$C$7)))</x:f>
        <x:v>8.091443702882563</x:v>
      </x:c>
      <x:c r="F5117" s="8" t="n">
        <x:f>100*'Weights and method'!$B$8*MAX(0,MIN(1,(LN(1+'Original 8 pillars'!F5117)-'Weights and method'!$C$8)/('Weights and method'!$D$8-'Weights and method'!$C$8)))</x:f>
        <x:v>9.644123804843053</x:v>
      </x:c>
      <x:c r="G5117" s="8" t="n">
        <x:f>100*'Weights and method'!$B$9*MAX(0,MIN(1,(LN(1+'Original 8 pillars'!G5117)-'Weights and method'!$C$9)/('Weights and method'!$D$9-'Weights and method'!$C$9)))</x:f>
        <x:v>8.500695647578048</x:v>
      </x:c>
      <x:c r="H5117" s="8" t="n">
        <x:f>100*'Weights and method'!$B$10*MAX(0,MIN(1,(LN(1+'Original 8 pillars'!H5117)-'Weights and method'!$C$10)/('Weights and method'!$D$10-'Weights and method'!$C$10)))</x:f>
        <x:v>0</x:v>
      </x:c>
      <x:c r="I5117" s="8" t="n">
        <x:f>100*'Weights and method'!$B$11*MAX(0,MIN(1,(LN(1+'Original 8 pillars'!I5117)-'Weights and method'!$C$11)/('Weights and method'!$D$11-'Weights and method'!$C$11)))</x:f>
        <x:v>2.0718894008597535</x:v>
      </x:c>
      <x:c r="J5117" s="8" t="n">
        <x:f>100*'Weights and method'!$B$12*MAX(0,MIN(1,(LN(1+'Original 8 pillars'!J5117)-'Weights and method'!$C$12)/('Weights and method'!$D$12-'Weights and method'!$C$12)))</x:f>
        <x:v>8.569560814843971</x:v>
      </x:c>
      <x:c r="K5117" s="8" t="n">
        <x:f>SUM(C5117:J5117)</x:f>
        <x:v>45.58915346076414</x:v>
      </x:c>
    </x:row>
    <x:row r="5118">
      <x:c r="A5118" s="2" t="str">
        <x:f>'Original 8 pillars'!A5118</x:f>
        <x:v>Namibia</x:v>
      </x:c>
      <x:c r="B5118" s="2" t="str">
        <x:f>'Original 8 pillars'!B5118</x:f>
        <x:v>2018-04</x:v>
      </x:c>
      <x:c r="C5118" s="8" t="n">
        <x:f>100*'Weights and method'!$B$5*MAX(0,MIN(1,(LN(1+'Original 8 pillars'!C5118)-'Weights and method'!$C$5)/('Weights and method'!$D$5-'Weights and method'!$C$5)))</x:f>
        <x:v>5.764660553094129</x:v>
      </x:c>
      <x:c r="D5118" s="8" t="n">
        <x:f>100*'Weights and method'!$B$6*MAX(0,MIN(1,(LN(1+'Original 8 pillars'!D5118)-'Weights and method'!$C$6)/('Weights and method'!$D$6-'Weights and method'!$C$6)))</x:f>
        <x:v>2.4274470549988854</x:v>
      </x:c>
      <x:c r="E5118" s="8" t="n">
        <x:f>100*'Weights and method'!$B$7*MAX(0,MIN(1,(LN(1+'Original 8 pillars'!E5118)-'Weights and method'!$C$7)/('Weights and method'!$D$7-'Weights and method'!$C$7)))</x:f>
        <x:v>6.08911411404117</x:v>
      </x:c>
      <x:c r="F5118" s="8" t="n">
        <x:f>100*'Weights and method'!$B$8*MAX(0,MIN(1,(LN(1+'Original 8 pillars'!F5118)-'Weights and method'!$C$8)/('Weights and method'!$D$8-'Weights and method'!$C$8)))</x:f>
        <x:v>9.106286094114902</x:v>
      </x:c>
      <x:c r="G5118" s="8" t="n">
        <x:f>100*'Weights and method'!$B$9*MAX(0,MIN(1,(LN(1+'Original 8 pillars'!G5118)-'Weights and method'!$C$9)/('Weights and method'!$D$9-'Weights and method'!$C$9)))</x:f>
        <x:v>7.89737253664562</x:v>
      </x:c>
      <x:c r="H5118" s="8" t="n">
        <x:f>100*'Weights and method'!$B$10*MAX(0,MIN(1,(LN(1+'Original 8 pillars'!H5118)-'Weights and method'!$C$10)/('Weights and method'!$D$10-'Weights and method'!$C$10)))</x:f>
        <x:v>0</x:v>
      </x:c>
      <x:c r="I5118" s="8" t="n">
        <x:f>100*'Weights and method'!$B$11*MAX(0,MIN(1,(LN(1+'Original 8 pillars'!I5118)-'Weights and method'!$C$11)/('Weights and method'!$D$11-'Weights and method'!$C$11)))</x:f>
        <x:v>1.8479568128262167</x:v>
      </x:c>
      <x:c r="J5118" s="8" t="n">
        <x:f>100*'Weights and method'!$B$12*MAX(0,MIN(1,(LN(1+'Original 8 pillars'!J5118)-'Weights and method'!$C$12)/('Weights and method'!$D$12-'Weights and method'!$C$12)))</x:f>
        <x:v>2.5824855867154084</x:v>
      </x:c>
      <x:c r="K5118" s="8" t="n">
        <x:f>SUM(C5118:J5118)</x:f>
        <x:v>35.71532275243633</x:v>
      </x:c>
    </x:row>
    <x:row r="5119">
      <x:c r="A5119" s="2" t="str">
        <x:f>'Original 8 pillars'!A5119</x:f>
        <x:v>Namibia</x:v>
      </x:c>
      <x:c r="B5119" s="2" t="str">
        <x:f>'Original 8 pillars'!B5119</x:f>
        <x:v>2018-05</x:v>
      </x:c>
      <x:c r="C5119" s="8" t="n">
        <x:f>100*'Weights and method'!$B$5*MAX(0,MIN(1,(LN(1+'Original 8 pillars'!C5119)-'Weights and method'!$C$5)/('Weights and method'!$D$5-'Weights and method'!$C$5)))</x:f>
        <x:v>7.645444453847402</x:v>
      </x:c>
      <x:c r="D5119" s="8" t="n">
        <x:f>100*'Weights and method'!$B$6*MAX(0,MIN(1,(LN(1+'Original 8 pillars'!D5119)-'Weights and method'!$C$6)/('Weights and method'!$D$6-'Weights and method'!$C$6)))</x:f>
        <x:v>3.7576096581691902</x:v>
      </x:c>
      <x:c r="E5119" s="8" t="n">
        <x:f>100*'Weights and method'!$B$7*MAX(0,MIN(1,(LN(1+'Original 8 pillars'!E5119)-'Weights and method'!$C$7)/('Weights and method'!$D$7-'Weights and method'!$C$7)))</x:f>
        <x:v>4.48223387366026</x:v>
      </x:c>
      <x:c r="F5119" s="8" t="n">
        <x:f>100*'Weights and method'!$B$8*MAX(0,MIN(1,(LN(1+'Original 8 pillars'!F5119)-'Weights and method'!$C$8)/('Weights and method'!$D$8-'Weights and method'!$C$8)))</x:f>
        <x:v>9.354715229660753</x:v>
      </x:c>
      <x:c r="G5119" s="8" t="n">
        <x:f>100*'Weights and method'!$B$9*MAX(0,MIN(1,(LN(1+'Original 8 pillars'!G5119)-'Weights and method'!$C$9)/('Weights and method'!$D$9-'Weights and method'!$C$9)))</x:f>
        <x:v>5.848882737572103</x:v>
      </x:c>
      <x:c r="H5119" s="8" t="n">
        <x:f>100*'Weights and method'!$B$10*MAX(0,MIN(1,(LN(1+'Original 8 pillars'!H5119)-'Weights and method'!$C$10)/('Weights and method'!$D$10-'Weights and method'!$C$10)))</x:f>
        <x:v>0</x:v>
      </x:c>
      <x:c r="I5119" s="8" t="n">
        <x:f>100*'Weights and method'!$B$11*MAX(0,MIN(1,(LN(1+'Original 8 pillars'!I5119)-'Weights and method'!$C$11)/('Weights and method'!$D$11-'Weights and method'!$C$11)))</x:f>
        <x:v>2.088456516389822</x:v>
      </x:c>
      <x:c r="J5119" s="8" t="n">
        <x:f>100*'Weights and method'!$B$12*MAX(0,MIN(1,(LN(1+'Original 8 pillars'!J5119)-'Weights and method'!$C$12)/('Weights and method'!$D$12-'Weights and method'!$C$12)))</x:f>
        <x:v>5.300740051362102</x:v>
      </x:c>
      <x:c r="K5119" s="8" t="n">
        <x:f>SUM(C5119:J5119)</x:f>
        <x:v>38.47808252066163</x:v>
      </x:c>
    </x:row>
    <x:row r="5120">
      <x:c r="A5120" s="2" t="str">
        <x:f>'Original 8 pillars'!A5120</x:f>
        <x:v>Namibia</x:v>
      </x:c>
      <x:c r="B5120" s="2" t="str">
        <x:f>'Original 8 pillars'!B5120</x:f>
        <x:v>2018-06</x:v>
      </x:c>
      <x:c r="C5120" s="8" t="n">
        <x:f>100*'Weights and method'!$B$5*MAX(0,MIN(1,(LN(1+'Original 8 pillars'!C5120)-'Weights and method'!$C$5)/('Weights and method'!$D$5-'Weights and method'!$C$5)))</x:f>
        <x:v>7.92159194842189</x:v>
      </x:c>
      <x:c r="D5120" s="8" t="n">
        <x:f>100*'Weights and method'!$B$6*MAX(0,MIN(1,(LN(1+'Original 8 pillars'!D5120)-'Weights and method'!$C$6)/('Weights and method'!$D$6-'Weights and method'!$C$6)))</x:f>
        <x:v>2.862467977060895</x:v>
      </x:c>
      <x:c r="E5120" s="8" t="n">
        <x:f>100*'Weights and method'!$B$7*MAX(0,MIN(1,(LN(1+'Original 8 pillars'!E5120)-'Weights and method'!$C$7)/('Weights and method'!$D$7-'Weights and method'!$C$7)))</x:f>
        <x:v>6.191932981299072</x:v>
      </x:c>
      <x:c r="F5120" s="8" t="n">
        <x:f>100*'Weights and method'!$B$8*MAX(0,MIN(1,(LN(1+'Original 8 pillars'!F5120)-'Weights and method'!$C$8)/('Weights and method'!$D$8-'Weights and method'!$C$8)))</x:f>
        <x:v>9.524570015692667</x:v>
      </x:c>
      <x:c r="G5120" s="8" t="n">
        <x:f>100*'Weights and method'!$B$9*MAX(0,MIN(1,(LN(1+'Original 8 pillars'!G5120)-'Weights and method'!$C$9)/('Weights and method'!$D$9-'Weights and method'!$C$9)))</x:f>
        <x:v>6.682025672791289</x:v>
      </x:c>
      <x:c r="H5120" s="8" t="n">
        <x:f>100*'Weights and method'!$B$10*MAX(0,MIN(1,(LN(1+'Original 8 pillars'!H5120)-'Weights and method'!$C$10)/('Weights and method'!$D$10-'Weights and method'!$C$10)))</x:f>
        <x:v>0</x:v>
      </x:c>
      <x:c r="I5120" s="8" t="n">
        <x:f>100*'Weights and method'!$B$11*MAX(0,MIN(1,(LN(1+'Original 8 pillars'!I5120)-'Weights and method'!$C$11)/('Weights and method'!$D$11-'Weights and method'!$C$11)))</x:f>
        <x:v>3.092389353325575</x:v>
      </x:c>
      <x:c r="J5120" s="8" t="n">
        <x:f>100*'Weights and method'!$B$12*MAX(0,MIN(1,(LN(1+'Original 8 pillars'!J5120)-'Weights and method'!$C$12)/('Weights and method'!$D$12-'Weights and method'!$C$12)))</x:f>
        <x:v>6.04237621930307</x:v>
      </x:c>
      <x:c r="K5120" s="8" t="n">
        <x:f>SUM(C5120:J5120)</x:f>
        <x:v>42.31735416789446</x:v>
      </x:c>
    </x:row>
    <x:row r="5121">
      <x:c r="A5121" s="2" t="str">
        <x:f>'Original 8 pillars'!A5121</x:f>
        <x:v>Namibia</x:v>
      </x:c>
      <x:c r="B5121" s="2" t="str">
        <x:f>'Original 8 pillars'!B5121</x:f>
        <x:v>2018-07</x:v>
      </x:c>
      <x:c r="C5121" s="8" t="n">
        <x:f>100*'Weights and method'!$B$5*MAX(0,MIN(1,(LN(1+'Original 8 pillars'!C5121)-'Weights and method'!$C$5)/('Weights and method'!$D$5-'Weights and method'!$C$5)))</x:f>
        <x:v>6.534891638909469</x:v>
      </x:c>
      <x:c r="D5121" s="8" t="n">
        <x:f>100*'Weights and method'!$B$6*MAX(0,MIN(1,(LN(1+'Original 8 pillars'!D5121)-'Weights and method'!$C$6)/('Weights and method'!$D$6-'Weights and method'!$C$6)))</x:f>
        <x:v>3.2996992656823605</x:v>
      </x:c>
      <x:c r="E5121" s="8" t="n">
        <x:f>100*'Weights and method'!$B$7*MAX(0,MIN(1,(LN(1+'Original 8 pillars'!E5121)-'Weights and method'!$C$7)/('Weights and method'!$D$7-'Weights and method'!$C$7)))</x:f>
        <x:v>6.986883086660142</x:v>
      </x:c>
      <x:c r="F5121" s="8" t="n">
        <x:f>100*'Weights and method'!$B$8*MAX(0,MIN(1,(LN(1+'Original 8 pillars'!F5121)-'Weights and method'!$C$8)/('Weights and method'!$D$8-'Weights and method'!$C$8)))</x:f>
        <x:v>8.838161712964952</x:v>
      </x:c>
      <x:c r="G5121" s="8" t="n">
        <x:f>100*'Weights and method'!$B$9*MAX(0,MIN(1,(LN(1+'Original 8 pillars'!G5121)-'Weights and method'!$C$9)/('Weights and method'!$D$9-'Weights and method'!$C$9)))</x:f>
        <x:v>6.242391537664282</x:v>
      </x:c>
      <x:c r="H5121" s="8" t="n">
        <x:f>100*'Weights and method'!$B$10*MAX(0,MIN(1,(LN(1+'Original 8 pillars'!H5121)-'Weights and method'!$C$10)/('Weights and method'!$D$10-'Weights and method'!$C$10)))</x:f>
        <x:v>0</x:v>
      </x:c>
      <x:c r="I5121" s="8" t="n">
        <x:f>100*'Weights and method'!$B$11*MAX(0,MIN(1,(LN(1+'Original 8 pillars'!I5121)-'Weights and method'!$C$11)/('Weights and method'!$D$11-'Weights and method'!$C$11)))</x:f>
        <x:v>2.9959939845597696</x:v>
      </x:c>
      <x:c r="J5121" s="8" t="n">
        <x:f>100*'Weights and method'!$B$12*MAX(0,MIN(1,(LN(1+'Original 8 pillars'!J5121)-'Weights and method'!$C$12)/('Weights and method'!$D$12-'Weights and method'!$C$12)))</x:f>
        <x:v>4.565062712045323</x:v>
      </x:c>
      <x:c r="K5121" s="8" t="n">
        <x:f>SUM(C5121:J5121)</x:f>
        <x:v>39.4630839384863</x:v>
      </x:c>
    </x:row>
    <x:row r="5122">
      <x:c r="A5122" s="2" t="str">
        <x:f>'Original 8 pillars'!A5122</x:f>
        <x:v>Namibia</x:v>
      </x:c>
      <x:c r="B5122" s="2" t="str">
        <x:f>'Original 8 pillars'!B5122</x:f>
        <x:v>2018-08</x:v>
      </x:c>
      <x:c r="C5122" s="8" t="n">
        <x:f>100*'Weights and method'!$B$5*MAX(0,MIN(1,(LN(1+'Original 8 pillars'!C5122)-'Weights and method'!$C$5)/('Weights and method'!$D$5-'Weights and method'!$C$5)))</x:f>
        <x:v>7.236756361949746</x:v>
      </x:c>
      <x:c r="D5122" s="8" t="n">
        <x:f>100*'Weights and method'!$B$6*MAX(0,MIN(1,(LN(1+'Original 8 pillars'!D5122)-'Weights and method'!$C$6)/('Weights and method'!$D$6-'Weights and method'!$C$6)))</x:f>
        <x:v>4.5006907340538564</x:v>
      </x:c>
      <x:c r="E5122" s="8" t="n">
        <x:f>100*'Weights and method'!$B$7*MAX(0,MIN(1,(LN(1+'Original 8 pillars'!E5122)-'Weights and method'!$C$7)/('Weights and method'!$D$7-'Weights and method'!$C$7)))</x:f>
        <x:v>5.593334940379558</x:v>
      </x:c>
      <x:c r="F5122" s="8" t="n">
        <x:f>100*'Weights and method'!$B$8*MAX(0,MIN(1,(LN(1+'Original 8 pillars'!F5122)-'Weights and method'!$C$8)/('Weights and method'!$D$8-'Weights and method'!$C$8)))</x:f>
        <x:v>9.330006521914424</x:v>
      </x:c>
      <x:c r="G5122" s="8" t="n">
        <x:f>100*'Weights and method'!$B$9*MAX(0,MIN(1,(LN(1+'Original 8 pillars'!G5122)-'Weights and method'!$C$9)/('Weights and method'!$D$9-'Weights and method'!$C$9)))</x:f>
        <x:v>7.1751493970543505</x:v>
      </x:c>
      <x:c r="H5122" s="8" t="n">
        <x:f>100*'Weights and method'!$B$10*MAX(0,MIN(1,(LN(1+'Original 8 pillars'!H5122)-'Weights and method'!$C$10)/('Weights and method'!$D$10-'Weights and method'!$C$10)))</x:f>
        <x:v>0</x:v>
      </x:c>
      <x:c r="I5122" s="8" t="n">
        <x:f>100*'Weights and method'!$B$11*MAX(0,MIN(1,(LN(1+'Original 8 pillars'!I5122)-'Weights and method'!$C$11)/('Weights and method'!$D$11-'Weights and method'!$C$11)))</x:f>
        <x:v>3.067617298047676</x:v>
      </x:c>
      <x:c r="J5122" s="8" t="n">
        <x:f>100*'Weights and method'!$B$12*MAX(0,MIN(1,(LN(1+'Original 8 pillars'!J5122)-'Weights and method'!$C$12)/('Weights and method'!$D$12-'Weights and method'!$C$12)))</x:f>
        <x:v>5.351462653923462</x:v>
      </x:c>
      <x:c r="K5122" s="8" t="n">
        <x:f>SUM(C5122:J5122)</x:f>
        <x:v>42.25501790732308</x:v>
      </x:c>
    </x:row>
    <x:row r="5123">
      <x:c r="A5123" s="2" t="str">
        <x:f>'Original 8 pillars'!A5123</x:f>
        <x:v>Namibia</x:v>
      </x:c>
      <x:c r="B5123" s="2" t="str">
        <x:f>'Original 8 pillars'!B5123</x:f>
        <x:v>2018-09</x:v>
      </x:c>
      <x:c r="C5123" s="8" t="n">
        <x:f>100*'Weights and method'!$B$5*MAX(0,MIN(1,(LN(1+'Original 8 pillars'!C5123)-'Weights and method'!$C$5)/('Weights and method'!$D$5-'Weights and method'!$C$5)))</x:f>
        <x:v>6.016660256872261</x:v>
      </x:c>
      <x:c r="D5123" s="8" t="n">
        <x:f>100*'Weights and method'!$B$6*MAX(0,MIN(1,(LN(1+'Original 8 pillars'!D5123)-'Weights and method'!$C$6)/('Weights and method'!$D$6-'Weights and method'!$C$6)))</x:f>
        <x:v>3.428196169169767</x:v>
      </x:c>
      <x:c r="E5123" s="8" t="n">
        <x:f>100*'Weights and method'!$B$7*MAX(0,MIN(1,(LN(1+'Original 8 pillars'!E5123)-'Weights and method'!$C$7)/('Weights and method'!$D$7-'Weights and method'!$C$7)))</x:f>
        <x:v>8.294705715704668</x:v>
      </x:c>
      <x:c r="F5123" s="8" t="n">
        <x:f>100*'Weights and method'!$B$8*MAX(0,MIN(1,(LN(1+'Original 8 pillars'!F5123)-'Weights and method'!$C$8)/('Weights and method'!$D$8-'Weights and method'!$C$8)))</x:f>
        <x:v>9.348761119490403</x:v>
      </x:c>
      <x:c r="G5123" s="8" t="n">
        <x:f>100*'Weights and method'!$B$9*MAX(0,MIN(1,(LN(1+'Original 8 pillars'!G5123)-'Weights and method'!$C$9)/('Weights and method'!$D$9-'Weights and method'!$C$9)))</x:f>
        <x:v>7.10453819445548</x:v>
      </x:c>
      <x:c r="H5123" s="8" t="n">
        <x:f>100*'Weights and method'!$B$10*MAX(0,MIN(1,(LN(1+'Original 8 pillars'!H5123)-'Weights and method'!$C$10)/('Weights and method'!$D$10-'Weights and method'!$C$10)))</x:f>
        <x:v>0</x:v>
      </x:c>
      <x:c r="I5123" s="8" t="n">
        <x:f>100*'Weights and method'!$B$11*MAX(0,MIN(1,(LN(1+'Original 8 pillars'!I5123)-'Weights and method'!$C$11)/('Weights and method'!$D$11-'Weights and method'!$C$11)))</x:f>
        <x:v>1.8447168219697054</x:v>
      </x:c>
      <x:c r="J5123" s="8" t="n">
        <x:f>100*'Weights and method'!$B$12*MAX(0,MIN(1,(LN(1+'Original 8 pillars'!J5123)-'Weights and method'!$C$12)/('Weights and method'!$D$12-'Weights and method'!$C$12)))</x:f>
        <x:v>2.73356781000739</x:v>
      </x:c>
      <x:c r="K5123" s="8" t="n">
        <x:f>SUM(C5123:J5123)</x:f>
        <x:v>38.77114608766968</x:v>
      </x:c>
    </x:row>
    <x:row r="5124">
      <x:c r="A5124" s="2" t="str">
        <x:f>'Original 8 pillars'!A5124</x:f>
        <x:v>Namibia</x:v>
      </x:c>
      <x:c r="B5124" s="2" t="str">
        <x:f>'Original 8 pillars'!B5124</x:f>
        <x:v>2018-10</x:v>
      </x:c>
      <x:c r="C5124" s="8" t="n">
        <x:f>100*'Weights and method'!$B$5*MAX(0,MIN(1,(LN(1+'Original 8 pillars'!C5124)-'Weights and method'!$C$5)/('Weights and method'!$D$5-'Weights and method'!$C$5)))</x:f>
        <x:v>5.977264995397489</x:v>
      </x:c>
      <x:c r="D5124" s="8" t="n">
        <x:f>100*'Weights and method'!$B$6*MAX(0,MIN(1,(LN(1+'Original 8 pillars'!D5124)-'Weights and method'!$C$6)/('Weights and method'!$D$6-'Weights and method'!$C$6)))</x:f>
        <x:v>4.307447230701852</x:v>
      </x:c>
      <x:c r="E5124" s="8" t="n">
        <x:f>100*'Weights and method'!$B$7*MAX(0,MIN(1,(LN(1+'Original 8 pillars'!E5124)-'Weights and method'!$C$7)/('Weights and method'!$D$7-'Weights and method'!$C$7)))</x:f>
        <x:v>6.773827163177116</x:v>
      </x:c>
      <x:c r="F5124" s="8" t="n">
        <x:f>100*'Weights and method'!$B$8*MAX(0,MIN(1,(LN(1+'Original 8 pillars'!F5124)-'Weights and method'!$C$8)/('Weights and method'!$D$8-'Weights and method'!$C$8)))</x:f>
        <x:v>10.301704218647714</x:v>
      </x:c>
      <x:c r="G5124" s="8" t="n">
        <x:f>100*'Weights and method'!$B$9*MAX(0,MIN(1,(LN(1+'Original 8 pillars'!G5124)-'Weights and method'!$C$9)/('Weights and method'!$D$9-'Weights and method'!$C$9)))</x:f>
        <x:v>7.651013203036516</x:v>
      </x:c>
      <x:c r="H5124" s="8" t="n">
        <x:f>100*'Weights and method'!$B$10*MAX(0,MIN(1,(LN(1+'Original 8 pillars'!H5124)-'Weights and method'!$C$10)/('Weights and method'!$D$10-'Weights and method'!$C$10)))</x:f>
        <x:v>0</x:v>
      </x:c>
      <x:c r="I5124" s="8" t="n">
        <x:f>100*'Weights and method'!$B$11*MAX(0,MIN(1,(LN(1+'Original 8 pillars'!I5124)-'Weights and method'!$C$11)/('Weights and method'!$D$11-'Weights and method'!$C$11)))</x:f>
        <x:v>2.1998007661937784</x:v>
      </x:c>
      <x:c r="J5124" s="8" t="n">
        <x:f>100*'Weights and method'!$B$12*MAX(0,MIN(1,(LN(1+'Original 8 pillars'!J5124)-'Weights and method'!$C$12)/('Weights and method'!$D$12-'Weights and method'!$C$12)))</x:f>
        <x:v>3.8420517061888004</x:v>
      </x:c>
      <x:c r="K5124" s="8" t="n">
        <x:f>SUM(C5124:J5124)</x:f>
        <x:v>41.05310928334326</x:v>
      </x:c>
    </x:row>
    <x:row r="5125">
      <x:c r="A5125" s="2" t="str">
        <x:f>'Original 8 pillars'!A5125</x:f>
        <x:v>Namibia</x:v>
      </x:c>
      <x:c r="B5125" s="2" t="str">
        <x:f>'Original 8 pillars'!B5125</x:f>
        <x:v>2018-11</x:v>
      </x:c>
      <x:c r="C5125" s="8" t="n">
        <x:f>100*'Weights and method'!$B$5*MAX(0,MIN(1,(LN(1+'Original 8 pillars'!C5125)-'Weights and method'!$C$5)/('Weights and method'!$D$5-'Weights and method'!$C$5)))</x:f>
        <x:v>6.5708183064401995</x:v>
      </x:c>
      <x:c r="D5125" s="8" t="n">
        <x:f>100*'Weights and method'!$B$6*MAX(0,MIN(1,(LN(1+'Original 8 pillars'!D5125)-'Weights and method'!$C$6)/('Weights and method'!$D$6-'Weights and method'!$C$6)))</x:f>
        <x:v>4.5249157217062566</x:v>
      </x:c>
      <x:c r="E5125" s="8" t="n">
        <x:f>100*'Weights and method'!$B$7*MAX(0,MIN(1,(LN(1+'Original 8 pillars'!E5125)-'Weights and method'!$C$7)/('Weights and method'!$D$7-'Weights and method'!$C$7)))</x:f>
        <x:v>7.385838536589592</x:v>
      </x:c>
      <x:c r="F5125" s="8" t="n">
        <x:f>100*'Weights and method'!$B$8*MAX(0,MIN(1,(LN(1+'Original 8 pillars'!F5125)-'Weights and method'!$C$8)/('Weights and method'!$D$8-'Weights and method'!$C$8)))</x:f>
        <x:v>9.25841829679029</x:v>
      </x:c>
      <x:c r="G5125" s="8" t="n">
        <x:f>100*'Weights and method'!$B$9*MAX(0,MIN(1,(LN(1+'Original 8 pillars'!G5125)-'Weights and method'!$C$9)/('Weights and method'!$D$9-'Weights and method'!$C$9)))</x:f>
        <x:v>7.37690695555282</x:v>
      </x:c>
      <x:c r="H5125" s="8" t="n">
        <x:f>100*'Weights and method'!$B$10*MAX(0,MIN(1,(LN(1+'Original 8 pillars'!H5125)-'Weights and method'!$C$10)/('Weights and method'!$D$10-'Weights and method'!$C$10)))</x:f>
        <x:v>0</x:v>
      </x:c>
      <x:c r="I5125" s="8" t="n">
        <x:f>100*'Weights and method'!$B$11*MAX(0,MIN(1,(LN(1+'Original 8 pillars'!I5125)-'Weights and method'!$C$11)/('Weights and method'!$D$11-'Weights and method'!$C$11)))</x:f>
        <x:v>3.6874832679106775</x:v>
      </x:c>
      <x:c r="J5125" s="8" t="n">
        <x:f>100*'Weights and method'!$B$12*MAX(0,MIN(1,(LN(1+'Original 8 pillars'!J5125)-'Weights and method'!$C$12)/('Weights and method'!$D$12-'Weights and method'!$C$12)))</x:f>
        <x:v>4.497103710755171</x:v>
      </x:c>
      <x:c r="K5125" s="8" t="n">
        <x:f>SUM(C5125:J5125)</x:f>
        <x:v>43.301484795745004</x:v>
      </x:c>
    </x:row>
    <x:row r="5126">
      <x:c r="A5126" s="2" t="str">
        <x:f>'Original 8 pillars'!A5126</x:f>
        <x:v>Namibia</x:v>
      </x:c>
      <x:c r="B5126" s="2" t="str">
        <x:f>'Original 8 pillars'!B5126</x:f>
        <x:v>2018-12</x:v>
      </x:c>
      <x:c r="C5126" s="8" t="n">
        <x:f>100*'Weights and method'!$B$5*MAX(0,MIN(1,(LN(1+'Original 8 pillars'!C5126)-'Weights and method'!$C$5)/('Weights and method'!$D$5-'Weights and method'!$C$5)))</x:f>
        <x:v>6.753230314004269</x:v>
      </x:c>
      <x:c r="D5126" s="8" t="n">
        <x:f>100*'Weights and method'!$B$6*MAX(0,MIN(1,(LN(1+'Original 8 pillars'!D5126)-'Weights and method'!$C$6)/('Weights and method'!$D$6-'Weights and method'!$C$6)))</x:f>
        <x:v>5.253007737371817</x:v>
      </x:c>
      <x:c r="E5126" s="8" t="n">
        <x:f>100*'Weights and method'!$B$7*MAX(0,MIN(1,(LN(1+'Original 8 pillars'!E5126)-'Weights and method'!$C$7)/('Weights and method'!$D$7-'Weights and method'!$C$7)))</x:f>
        <x:v>6.982933159101741</x:v>
      </x:c>
      <x:c r="F5126" s="8" t="n">
        <x:f>100*'Weights and method'!$B$8*MAX(0,MIN(1,(LN(1+'Original 8 pillars'!F5126)-'Weights and method'!$C$8)/('Weights and method'!$D$8-'Weights and method'!$C$8)))</x:f>
        <x:v>10.450911423363225</x:v>
      </x:c>
      <x:c r="G5126" s="8" t="n">
        <x:f>100*'Weights and method'!$B$9*MAX(0,MIN(1,(LN(1+'Original 8 pillars'!G5126)-'Weights and method'!$C$9)/('Weights and method'!$D$9-'Weights and method'!$C$9)))</x:f>
        <x:v>8.649266593268015</x:v>
      </x:c>
      <x:c r="H5126" s="8" t="n">
        <x:f>100*'Weights and method'!$B$10*MAX(0,MIN(1,(LN(1+'Original 8 pillars'!H5126)-'Weights and method'!$C$10)/('Weights and method'!$D$10-'Weights and method'!$C$10)))</x:f>
        <x:v>0</x:v>
      </x:c>
      <x:c r="I5126" s="8" t="n">
        <x:f>100*'Weights and method'!$B$11*MAX(0,MIN(1,(LN(1+'Original 8 pillars'!I5126)-'Weights and method'!$C$11)/('Weights and method'!$D$11-'Weights and method'!$C$11)))</x:f>
        <x:v>2.6682417083701413</x:v>
      </x:c>
      <x:c r="J5126" s="8" t="n">
        <x:f>100*'Weights and method'!$B$12*MAX(0,MIN(1,(LN(1+'Original 8 pillars'!J5126)-'Weights and method'!$C$12)/('Weights and method'!$D$12-'Weights and method'!$C$12)))</x:f>
        <x:v>6.1650764638293545</x:v>
      </x:c>
      <x:c r="K5126" s="8" t="n">
        <x:f>SUM(C5126:J5126)</x:f>
        <x:v>46.922667399308565</x:v>
      </x:c>
    </x:row>
    <x:row r="5127">
      <x:c r="A5127" s="2" t="str">
        <x:f>'Original 8 pillars'!A5127</x:f>
        <x:v>Namibia</x:v>
      </x:c>
      <x:c r="B5127" s="2" t="str">
        <x:f>'Original 8 pillars'!B5127</x:f>
        <x:v>2019-01</x:v>
      </x:c>
      <x:c r="C5127" s="8" t="n">
        <x:f>100*'Weights and method'!$B$5*MAX(0,MIN(1,(LN(1+'Original 8 pillars'!C5127)-'Weights and method'!$C$5)/('Weights and method'!$D$5-'Weights and method'!$C$5)))</x:f>
        <x:v>7.768541293724862</x:v>
      </x:c>
      <x:c r="D5127" s="8" t="n">
        <x:f>100*'Weights and method'!$B$6*MAX(0,MIN(1,(LN(1+'Original 8 pillars'!D5127)-'Weights and method'!$C$6)/('Weights and method'!$D$6-'Weights and method'!$C$6)))</x:f>
        <x:v>6.5040416304992625</x:v>
      </x:c>
      <x:c r="E5127" s="8" t="n">
        <x:f>100*'Weights and method'!$B$7*MAX(0,MIN(1,(LN(1+'Original 8 pillars'!E5127)-'Weights and method'!$C$7)/('Weights and method'!$D$7-'Weights and method'!$C$7)))</x:f>
        <x:v>9.830502581255978</x:v>
      </x:c>
      <x:c r="F5127" s="8" t="n">
        <x:f>100*'Weights and method'!$B$8*MAX(0,MIN(1,(LN(1+'Original 8 pillars'!F5127)-'Weights and method'!$C$8)/('Weights and method'!$D$8-'Weights and method'!$C$8)))</x:f>
        <x:v>11.36407897964836</x:v>
      </x:c>
      <x:c r="G5127" s="8" t="n">
        <x:f>100*'Weights and method'!$B$9*MAX(0,MIN(1,(LN(1+'Original 8 pillars'!G5127)-'Weights and method'!$C$9)/('Weights and method'!$D$9-'Weights and method'!$C$9)))</x:f>
        <x:v>10.049029532890415</x:v>
      </x:c>
      <x:c r="H5127" s="8" t="n">
        <x:f>100*'Weights and method'!$B$10*MAX(0,MIN(1,(LN(1+'Original 8 pillars'!H5127)-'Weights and method'!$C$10)/('Weights and method'!$D$10-'Weights and method'!$C$10)))</x:f>
        <x:v>0</x:v>
      </x:c>
      <x:c r="I5127" s="8" t="n">
        <x:f>100*'Weights and method'!$B$11*MAX(0,MIN(1,(LN(1+'Original 8 pillars'!I5127)-'Weights and method'!$C$11)/('Weights and method'!$D$11-'Weights and method'!$C$11)))</x:f>
        <x:v>4.825708885415895</x:v>
      </x:c>
      <x:c r="J5127" s="8" t="n">
        <x:f>100*'Weights and method'!$B$12*MAX(0,MIN(1,(LN(1+'Original 8 pillars'!J5127)-'Weights and method'!$C$12)/('Weights and method'!$D$12-'Weights and method'!$C$12)))</x:f>
        <x:v>7.466840483708919</x:v>
      </x:c>
      <x:c r="K5127" s="8" t="n">
        <x:f>SUM(C5127:J5127)</x:f>
        <x:v>57.80874338714369</x:v>
      </x:c>
    </x:row>
    <x:row r="5128">
      <x:c r="A5128" s="2" t="str">
        <x:f>'Original 8 pillars'!A5128</x:f>
        <x:v>Namibia</x:v>
      </x:c>
      <x:c r="B5128" s="2" t="str">
        <x:f>'Original 8 pillars'!B5128</x:f>
        <x:v>2019-02</x:v>
      </x:c>
      <x:c r="C5128" s="8" t="n">
        <x:f>100*'Weights and method'!$B$5*MAX(0,MIN(1,(LN(1+'Original 8 pillars'!C5128)-'Weights and method'!$C$5)/('Weights and method'!$D$5-'Weights and method'!$C$5)))</x:f>
        <x:v>7.580955682666452</x:v>
      </x:c>
      <x:c r="D5128" s="8" t="n">
        <x:f>100*'Weights and method'!$B$6*MAX(0,MIN(1,(LN(1+'Original 8 pillars'!D5128)-'Weights and method'!$C$6)/('Weights and method'!$D$6-'Weights and method'!$C$6)))</x:f>
        <x:v>5.685018300626633</x:v>
      </x:c>
      <x:c r="E5128" s="8" t="n">
        <x:f>100*'Weights and method'!$B$7*MAX(0,MIN(1,(LN(1+'Original 8 pillars'!E5128)-'Weights and method'!$C$7)/('Weights and method'!$D$7-'Weights and method'!$C$7)))</x:f>
        <x:v>8.85126804182305</x:v>
      </x:c>
      <x:c r="F5128" s="8" t="n">
        <x:f>100*'Weights and method'!$B$8*MAX(0,MIN(1,(LN(1+'Original 8 pillars'!F5128)-'Weights and method'!$C$8)/('Weights and method'!$D$8-'Weights and method'!$C$8)))</x:f>
        <x:v>11.730162334776779</x:v>
      </x:c>
      <x:c r="G5128" s="8" t="n">
        <x:f>100*'Weights and method'!$B$9*MAX(0,MIN(1,(LN(1+'Original 8 pillars'!G5128)-'Weights and method'!$C$9)/('Weights and method'!$D$9-'Weights and method'!$C$9)))</x:f>
        <x:v>10.216990104261777</x:v>
      </x:c>
      <x:c r="H5128" s="8" t="n">
        <x:f>100*'Weights and method'!$B$10*MAX(0,MIN(1,(LN(1+'Original 8 pillars'!H5128)-'Weights and method'!$C$10)/('Weights and method'!$D$10-'Weights and method'!$C$10)))</x:f>
        <x:v>0</x:v>
      </x:c>
      <x:c r="I5128" s="8" t="n">
        <x:f>100*'Weights and method'!$B$11*MAX(0,MIN(1,(LN(1+'Original 8 pillars'!I5128)-'Weights and method'!$C$11)/('Weights and method'!$D$11-'Weights and method'!$C$11)))</x:f>
        <x:v>4.687361551389207</x:v>
      </x:c>
      <x:c r="J5128" s="8" t="n">
        <x:f>100*'Weights and method'!$B$12*MAX(0,MIN(1,(LN(1+'Original 8 pillars'!J5128)-'Weights and method'!$C$12)/('Weights and method'!$D$12-'Weights and method'!$C$12)))</x:f>
        <x:v>10.001088286155486</x:v>
      </x:c>
      <x:c r="K5128" s="8" t="n">
        <x:f>SUM(C5128:J5128)</x:f>
        <x:v>58.75284430169938</x:v>
      </x:c>
    </x:row>
    <x:row r="5129">
      <x:c r="A5129" s="2" t="str">
        <x:f>'Original 8 pillars'!A5129</x:f>
        <x:v>Namibia</x:v>
      </x:c>
      <x:c r="B5129" s="2" t="str">
        <x:f>'Original 8 pillars'!B5129</x:f>
        <x:v>2019-03</x:v>
      </x:c>
      <x:c r="C5129" s="8" t="n">
        <x:f>100*'Weights and method'!$B$5*MAX(0,MIN(1,(LN(1+'Original 8 pillars'!C5129)-'Weights and method'!$C$5)/('Weights and method'!$D$5-'Weights and method'!$C$5)))</x:f>
        <x:v>6.8271282019422435</x:v>
      </x:c>
      <x:c r="D5129" s="8" t="n">
        <x:f>100*'Weights and method'!$B$6*MAX(0,MIN(1,(LN(1+'Original 8 pillars'!D5129)-'Weights and method'!$C$6)/('Weights and method'!$D$6-'Weights and method'!$C$6)))</x:f>
        <x:v>5.204950073890374</x:v>
      </x:c>
      <x:c r="E5129" s="8" t="n">
        <x:f>100*'Weights and method'!$B$7*MAX(0,MIN(1,(LN(1+'Original 8 pillars'!E5129)-'Weights and method'!$C$7)/('Weights and method'!$D$7-'Weights and method'!$C$7)))</x:f>
        <x:v>8.366204631666626</x:v>
      </x:c>
      <x:c r="F5129" s="8" t="n">
        <x:f>100*'Weights and method'!$B$8*MAX(0,MIN(1,(LN(1+'Original 8 pillars'!F5129)-'Weights and method'!$C$8)/('Weights and method'!$D$8-'Weights and method'!$C$8)))</x:f>
        <x:v>11.12633344249008</x:v>
      </x:c>
      <x:c r="G5129" s="8" t="n">
        <x:f>100*'Weights and method'!$B$9*MAX(0,MIN(1,(LN(1+'Original 8 pillars'!G5129)-'Weights and method'!$C$9)/('Weights and method'!$D$9-'Weights and method'!$C$9)))</x:f>
        <x:v>9.015435723580657</x:v>
      </x:c>
      <x:c r="H5129" s="8" t="n">
        <x:f>100*'Weights and method'!$B$10*MAX(0,MIN(1,(LN(1+'Original 8 pillars'!H5129)-'Weights and method'!$C$10)/('Weights and method'!$D$10-'Weights and method'!$C$10)))</x:f>
        <x:v>0</x:v>
      </x:c>
      <x:c r="I5129" s="8" t="n">
        <x:f>100*'Weights and method'!$B$11*MAX(0,MIN(1,(LN(1+'Original 8 pillars'!I5129)-'Weights and method'!$C$11)/('Weights and method'!$D$11-'Weights and method'!$C$11)))</x:f>
        <x:v>4.795418611701729</x:v>
      </x:c>
      <x:c r="J5129" s="8" t="n">
        <x:f>100*'Weights and method'!$B$12*MAX(0,MIN(1,(LN(1+'Original 8 pillars'!J5129)-'Weights and method'!$C$12)/('Weights and method'!$D$12-'Weights and method'!$C$12)))</x:f>
        <x:v>9.26638908125682</x:v>
      </x:c>
      <x:c r="K5129" s="8" t="n">
        <x:f>SUM(C5129:J5129)</x:f>
        <x:v>54.60185976652853</x:v>
      </x:c>
    </x:row>
    <x:row r="5130">
      <x:c r="A5130" s="2" t="str">
        <x:f>'Original 8 pillars'!A5130</x:f>
        <x:v>Namibia</x:v>
      </x:c>
      <x:c r="B5130" s="2" t="str">
        <x:f>'Original 8 pillars'!B5130</x:f>
        <x:v>2019-04</x:v>
      </x:c>
      <x:c r="C5130" s="8" t="n">
        <x:f>100*'Weights and method'!$B$5*MAX(0,MIN(1,(LN(1+'Original 8 pillars'!C5130)-'Weights and method'!$C$5)/('Weights and method'!$D$5-'Weights and method'!$C$5)))</x:f>
        <x:v>7.018615536132593</x:v>
      </x:c>
      <x:c r="D5130" s="8" t="n">
        <x:f>100*'Weights and method'!$B$6*MAX(0,MIN(1,(LN(1+'Original 8 pillars'!D5130)-'Weights and method'!$C$6)/('Weights and method'!$D$6-'Weights and method'!$C$6)))</x:f>
        <x:v>5.639685705999833</x:v>
      </x:c>
      <x:c r="E5130" s="8" t="n">
        <x:f>100*'Weights and method'!$B$7*MAX(0,MIN(1,(LN(1+'Original 8 pillars'!E5130)-'Weights and method'!$C$7)/('Weights and method'!$D$7-'Weights and method'!$C$7)))</x:f>
        <x:v>8.358918599140273</x:v>
      </x:c>
      <x:c r="F5130" s="8" t="n">
        <x:f>100*'Weights and method'!$B$8*MAX(0,MIN(1,(LN(1+'Original 8 pillars'!F5130)-'Weights and method'!$C$8)/('Weights and method'!$D$8-'Weights and method'!$C$8)))</x:f>
        <x:v>10.555635555710984</x:v>
      </x:c>
      <x:c r="G5130" s="8" t="n">
        <x:f>100*'Weights and method'!$B$9*MAX(0,MIN(1,(LN(1+'Original 8 pillars'!G5130)-'Weights and method'!$C$9)/('Weights and method'!$D$9-'Weights and method'!$C$9)))</x:f>
        <x:v>9.878689932696217</x:v>
      </x:c>
      <x:c r="H5130" s="8" t="n">
        <x:f>100*'Weights and method'!$B$10*MAX(0,MIN(1,(LN(1+'Original 8 pillars'!H5130)-'Weights and method'!$C$10)/('Weights and method'!$D$10-'Weights and method'!$C$10)))</x:f>
        <x:v>0</x:v>
      </x:c>
      <x:c r="I5130" s="8" t="n">
        <x:f>100*'Weights and method'!$B$11*MAX(0,MIN(1,(LN(1+'Original 8 pillars'!I5130)-'Weights and method'!$C$11)/('Weights and method'!$D$11-'Weights and method'!$C$11)))</x:f>
        <x:v>2.2536554303194154</x:v>
      </x:c>
      <x:c r="J5130" s="8" t="n">
        <x:f>100*'Weights and method'!$B$12*MAX(0,MIN(1,(LN(1+'Original 8 pillars'!J5130)-'Weights and method'!$C$12)/('Weights and method'!$D$12-'Weights and method'!$C$12)))</x:f>
        <x:v>9.31766767778194</x:v>
      </x:c>
      <x:c r="K5130" s="8" t="n">
        <x:f>SUM(C5130:J5130)</x:f>
        <x:v>53.022868437781256</x:v>
      </x:c>
    </x:row>
    <x:row r="5131">
      <x:c r="A5131" s="2" t="str">
        <x:f>'Original 8 pillars'!A5131</x:f>
        <x:v>Namibia</x:v>
      </x:c>
      <x:c r="B5131" s="2" t="str">
        <x:f>'Original 8 pillars'!B5131</x:f>
        <x:v>2019-05</x:v>
      </x:c>
      <x:c r="C5131" s="8" t="n">
        <x:f>100*'Weights and method'!$B$5*MAX(0,MIN(1,(LN(1+'Original 8 pillars'!C5131)-'Weights and method'!$C$5)/('Weights and method'!$D$5-'Weights and method'!$C$5)))</x:f>
        <x:v>7.829479762907707</x:v>
      </x:c>
      <x:c r="D5131" s="8" t="n">
        <x:f>100*'Weights and method'!$B$6*MAX(0,MIN(1,(LN(1+'Original 8 pillars'!D5131)-'Weights and method'!$C$6)/('Weights and method'!$D$6-'Weights and method'!$C$6)))</x:f>
        <x:v>5.641726374389166</x:v>
      </x:c>
      <x:c r="E5131" s="8" t="n">
        <x:f>100*'Weights and method'!$B$7*MAX(0,MIN(1,(LN(1+'Original 8 pillars'!E5131)-'Weights and method'!$C$7)/('Weights and method'!$D$7-'Weights and method'!$C$7)))</x:f>
        <x:v>8.46883865800598</x:v>
      </x:c>
      <x:c r="F5131" s="8" t="n">
        <x:f>100*'Weights and method'!$B$8*MAX(0,MIN(1,(LN(1+'Original 8 pillars'!F5131)-'Weights and method'!$C$8)/('Weights and method'!$D$8-'Weights and method'!$C$8)))</x:f>
        <x:v>11.401486211378884</x:v>
      </x:c>
      <x:c r="G5131" s="8" t="n">
        <x:f>100*'Weights and method'!$B$9*MAX(0,MIN(1,(LN(1+'Original 8 pillars'!G5131)-'Weights and method'!$C$9)/('Weights and method'!$D$9-'Weights and method'!$C$9)))</x:f>
        <x:v>9.390436241286631</x:v>
      </x:c>
      <x:c r="H5131" s="8" t="n">
        <x:f>100*'Weights and method'!$B$10*MAX(0,MIN(1,(LN(1+'Original 8 pillars'!H5131)-'Weights and method'!$C$10)/('Weights and method'!$D$10-'Weights and method'!$C$10)))</x:f>
        <x:v>0</x:v>
      </x:c>
      <x:c r="I5131" s="8" t="n">
        <x:f>100*'Weights and method'!$B$11*MAX(0,MIN(1,(LN(1+'Original 8 pillars'!I5131)-'Weights and method'!$C$11)/('Weights and method'!$D$11-'Weights and method'!$C$11)))</x:f>
        <x:v>3.1906632709773888</x:v>
      </x:c>
      <x:c r="J5131" s="8" t="n">
        <x:f>100*'Weights and method'!$B$12*MAX(0,MIN(1,(LN(1+'Original 8 pillars'!J5131)-'Weights and method'!$C$12)/('Weights and method'!$D$12-'Weights and method'!$C$12)))</x:f>
        <x:v>10.947789380827826</x:v>
      </x:c>
      <x:c r="K5131" s="8" t="n">
        <x:f>SUM(C5131:J5131)</x:f>
        <x:v>56.87041989977358</x:v>
      </x:c>
    </x:row>
    <x:row r="5132">
      <x:c r="A5132" s="2" t="str">
        <x:f>'Original 8 pillars'!A5132</x:f>
        <x:v>Namibia</x:v>
      </x:c>
      <x:c r="B5132" s="2" t="str">
        <x:f>'Original 8 pillars'!B5132</x:f>
        <x:v>2019-06</x:v>
      </x:c>
      <x:c r="C5132" s="8" t="n">
        <x:f>100*'Weights and method'!$B$5*MAX(0,MIN(1,(LN(1+'Original 8 pillars'!C5132)-'Weights and method'!$C$5)/('Weights and method'!$D$5-'Weights and method'!$C$5)))</x:f>
        <x:v>7.2361081481022795</x:v>
      </x:c>
      <x:c r="D5132" s="8" t="n">
        <x:f>100*'Weights and method'!$B$6*MAX(0,MIN(1,(LN(1+'Original 8 pillars'!D5132)-'Weights and method'!$C$6)/('Weights and method'!$D$6-'Weights and method'!$C$6)))</x:f>
        <x:v>4.246153616307927</x:v>
      </x:c>
      <x:c r="E5132" s="8" t="n">
        <x:f>100*'Weights and method'!$B$7*MAX(0,MIN(1,(LN(1+'Original 8 pillars'!E5132)-'Weights and method'!$C$7)/('Weights and method'!$D$7-'Weights and method'!$C$7)))</x:f>
        <x:v>7.69623924477319</x:v>
      </x:c>
      <x:c r="F5132" s="8" t="n">
        <x:f>100*'Weights and method'!$B$8*MAX(0,MIN(1,(LN(1+'Original 8 pillars'!F5132)-'Weights and method'!$C$8)/('Weights and method'!$D$8-'Weights and method'!$C$8)))</x:f>
        <x:v>10.253912589449552</x:v>
      </x:c>
      <x:c r="G5132" s="8" t="n">
        <x:f>100*'Weights and method'!$B$9*MAX(0,MIN(1,(LN(1+'Original 8 pillars'!G5132)-'Weights and method'!$C$9)/('Weights and method'!$D$9-'Weights and method'!$C$9)))</x:f>
        <x:v>9.661835472348175</x:v>
      </x:c>
      <x:c r="H5132" s="8" t="n">
        <x:f>100*'Weights and method'!$B$10*MAX(0,MIN(1,(LN(1+'Original 8 pillars'!H5132)-'Weights and method'!$C$10)/('Weights and method'!$D$10-'Weights and method'!$C$10)))</x:f>
        <x:v>2.7700394955822016</x:v>
      </x:c>
      <x:c r="I5132" s="8" t="n">
        <x:f>100*'Weights and method'!$B$11*MAX(0,MIN(1,(LN(1+'Original 8 pillars'!I5132)-'Weights and method'!$C$11)/('Weights and method'!$D$11-'Weights and method'!$C$11)))</x:f>
        <x:v>3.5649143264189154</x:v>
      </x:c>
      <x:c r="J5132" s="8" t="n">
        <x:f>100*'Weights and method'!$B$12*MAX(0,MIN(1,(LN(1+'Original 8 pillars'!J5132)-'Weights and method'!$C$12)/('Weights and method'!$D$12-'Weights and method'!$C$12)))</x:f>
        <x:v>10.947789380827826</x:v>
      </x:c>
      <x:c r="K5132" s="8" t="n">
        <x:f>SUM(C5132:J5132)</x:f>
        <x:v>56.376992273810075</x:v>
      </x:c>
    </x:row>
    <x:row r="5133">
      <x:c r="A5133" s="2" t="str">
        <x:f>'Original 8 pillars'!A5133</x:f>
        <x:v>Namibia</x:v>
      </x:c>
      <x:c r="B5133" s="2" t="str">
        <x:f>'Original 8 pillars'!B5133</x:f>
        <x:v>2019-07</x:v>
      </x:c>
      <x:c r="C5133" s="8" t="n">
        <x:f>100*'Weights and method'!$B$5*MAX(0,MIN(1,(LN(1+'Original 8 pillars'!C5133)-'Weights and method'!$C$5)/('Weights and method'!$D$5-'Weights and method'!$C$5)))</x:f>
        <x:v>7.6346392178870275</x:v>
      </x:c>
      <x:c r="D5133" s="8" t="n">
        <x:f>100*'Weights and method'!$B$6*MAX(0,MIN(1,(LN(1+'Original 8 pillars'!D5133)-'Weights and method'!$C$6)/('Weights and method'!$D$6-'Weights and method'!$C$6)))</x:f>
        <x:v>4.3078617960402426</x:v>
      </x:c>
      <x:c r="E5133" s="8" t="n">
        <x:f>100*'Weights and method'!$B$7*MAX(0,MIN(1,(LN(1+'Original 8 pillars'!E5133)-'Weights and method'!$C$7)/('Weights and method'!$D$7-'Weights and method'!$C$7)))</x:f>
        <x:v>8.082453665453905</x:v>
      </x:c>
      <x:c r="F5133" s="8" t="n">
        <x:f>100*'Weights and method'!$B$8*MAX(0,MIN(1,(LN(1+'Original 8 pillars'!F5133)-'Weights and method'!$C$8)/('Weights and method'!$D$8-'Weights and method'!$C$8)))</x:f>
        <x:v>11.210159285791853</x:v>
      </x:c>
      <x:c r="G5133" s="8" t="n">
        <x:f>100*'Weights and method'!$B$9*MAX(0,MIN(1,(LN(1+'Original 8 pillars'!G5133)-'Weights and method'!$C$9)/('Weights and method'!$D$9-'Weights and method'!$C$9)))</x:f>
        <x:v>9.193526829620318</x:v>
      </x:c>
      <x:c r="H5133" s="8" t="n">
        <x:f>100*'Weights and method'!$B$10*MAX(0,MIN(1,(LN(1+'Original 8 pillars'!H5133)-'Weights and method'!$C$10)/('Weights and method'!$D$10-'Weights and method'!$C$10)))</x:f>
        <x:v>0</x:v>
      </x:c>
      <x:c r="I5133" s="8" t="n">
        <x:f>100*'Weights and method'!$B$11*MAX(0,MIN(1,(LN(1+'Original 8 pillars'!I5133)-'Weights and method'!$C$11)/('Weights and method'!$D$11-'Weights and method'!$C$11)))</x:f>
        <x:v>3.2579603872106118</x:v>
      </x:c>
      <x:c r="J5133" s="8" t="n">
        <x:f>100*'Weights and method'!$B$12*MAX(0,MIN(1,(LN(1+'Original 8 pillars'!J5133)-'Weights and method'!$C$12)/('Weights and method'!$D$12-'Weights and method'!$C$12)))</x:f>
        <x:v>10.947789380827826</x:v>
      </x:c>
      <x:c r="K5133" s="8" t="n">
        <x:f>SUM(C5133:J5133)</x:f>
        <x:v>54.63439056283178</x:v>
      </x:c>
    </x:row>
    <x:row r="5134">
      <x:c r="A5134" s="2" t="str">
        <x:f>'Original 8 pillars'!A5134</x:f>
        <x:v>Namibia</x:v>
      </x:c>
      <x:c r="B5134" s="2" t="str">
        <x:f>'Original 8 pillars'!B5134</x:f>
        <x:v>2019-08</x:v>
      </x:c>
      <x:c r="C5134" s="8" t="n">
        <x:f>100*'Weights and method'!$B$5*MAX(0,MIN(1,(LN(1+'Original 8 pillars'!C5134)-'Weights and method'!$C$5)/('Weights and method'!$D$5-'Weights and method'!$C$5)))</x:f>
        <x:v>7.304133984710188</x:v>
      </x:c>
      <x:c r="D5134" s="8" t="n">
        <x:f>100*'Weights and method'!$B$6*MAX(0,MIN(1,(LN(1+'Original 8 pillars'!D5134)-'Weights and method'!$C$6)/('Weights and method'!$D$6-'Weights and method'!$C$6)))</x:f>
        <x:v>5.963097100652013</x:v>
      </x:c>
      <x:c r="E5134" s="8" t="n">
        <x:f>100*'Weights and method'!$B$7*MAX(0,MIN(1,(LN(1+'Original 8 pillars'!E5134)-'Weights and method'!$C$7)/('Weights and method'!$D$7-'Weights and method'!$C$7)))</x:f>
        <x:v>8.04106375214058</x:v>
      </x:c>
      <x:c r="F5134" s="8" t="n">
        <x:f>100*'Weights and method'!$B$8*MAX(0,MIN(1,(LN(1+'Original 8 pillars'!F5134)-'Weights and method'!$C$8)/('Weights and method'!$D$8-'Weights and method'!$C$8)))</x:f>
        <x:v>11.206671160719413</x:v>
      </x:c>
      <x:c r="G5134" s="8" t="n">
        <x:f>100*'Weights and method'!$B$9*MAX(0,MIN(1,(LN(1+'Original 8 pillars'!G5134)-'Weights and method'!$C$9)/('Weights and method'!$D$9-'Weights and method'!$C$9)))</x:f>
        <x:v>8.969072434978841</x:v>
      </x:c>
      <x:c r="H5134" s="8" t="n">
        <x:f>100*'Weights and method'!$B$10*MAX(0,MIN(1,(LN(1+'Original 8 pillars'!H5134)-'Weights and method'!$C$10)/('Weights and method'!$D$10-'Weights and method'!$C$10)))</x:f>
        <x:v>2.7415595042969905</x:v>
      </x:c>
      <x:c r="I5134" s="8" t="n">
        <x:f>100*'Weights and method'!$B$11*MAX(0,MIN(1,(LN(1+'Original 8 pillars'!I5134)-'Weights and method'!$C$11)/('Weights and method'!$D$11-'Weights and method'!$C$11)))</x:f>
        <x:v>2.7711943406010073</x:v>
      </x:c>
      <x:c r="J5134" s="8" t="n">
        <x:f>100*'Weights and method'!$B$12*MAX(0,MIN(1,(LN(1+'Original 8 pillars'!J5134)-'Weights and method'!$C$12)/('Weights and method'!$D$12-'Weights and method'!$C$12)))</x:f>
        <x:v>10.947789380827826</x:v>
      </x:c>
      <x:c r="K5134" s="8" t="n">
        <x:f>SUM(C5134:J5134)</x:f>
        <x:v>57.94458165892686</x:v>
      </x:c>
    </x:row>
    <x:row r="5135">
      <x:c r="A5135" s="2" t="str">
        <x:f>'Original 8 pillars'!A5135</x:f>
        <x:v>Namibia</x:v>
      </x:c>
      <x:c r="B5135" s="2" t="str">
        <x:f>'Original 8 pillars'!B5135</x:f>
        <x:v>2019-09</x:v>
      </x:c>
      <x:c r="C5135" s="8" t="n">
        <x:f>100*'Weights and method'!$B$5*MAX(0,MIN(1,(LN(1+'Original 8 pillars'!C5135)-'Weights and method'!$C$5)/('Weights and method'!$D$5-'Weights and method'!$C$5)))</x:f>
        <x:v>6.349713075581285</x:v>
      </x:c>
      <x:c r="D5135" s="8" t="n">
        <x:f>100*'Weights and method'!$B$6*MAX(0,MIN(1,(LN(1+'Original 8 pillars'!D5135)-'Weights and method'!$C$6)/('Weights and method'!$D$6-'Weights and method'!$C$6)))</x:f>
        <x:v>4.328034800946455</x:v>
      </x:c>
      <x:c r="E5135" s="8" t="n">
        <x:f>100*'Weights and method'!$B$7*MAX(0,MIN(1,(LN(1+'Original 8 pillars'!E5135)-'Weights and method'!$C$7)/('Weights and method'!$D$7-'Weights and method'!$C$7)))</x:f>
        <x:v>8.160420836960373</x:v>
      </x:c>
      <x:c r="F5135" s="8" t="n">
        <x:f>100*'Weights and method'!$B$8*MAX(0,MIN(1,(LN(1+'Original 8 pillars'!F5135)-'Weights and method'!$C$8)/('Weights and method'!$D$8-'Weights and method'!$C$8)))</x:f>
        <x:v>11.190961252305298</x:v>
      </x:c>
      <x:c r="G5135" s="8" t="n">
        <x:f>100*'Weights and method'!$B$9*MAX(0,MIN(1,(LN(1+'Original 8 pillars'!G5135)-'Weights and method'!$C$9)/('Weights and method'!$D$9-'Weights and method'!$C$9)))</x:f>
        <x:v>10.197633695908493</x:v>
      </x:c>
      <x:c r="H5135" s="8" t="n">
        <x:f>100*'Weights and method'!$B$10*MAX(0,MIN(1,(LN(1+'Original 8 pillars'!H5135)-'Weights and method'!$C$10)/('Weights and method'!$D$10-'Weights and method'!$C$10)))</x:f>
        <x:v>0</x:v>
      </x:c>
      <x:c r="I5135" s="8" t="n">
        <x:f>100*'Weights and method'!$B$11*MAX(0,MIN(1,(LN(1+'Original 8 pillars'!I5135)-'Weights and method'!$C$11)/('Weights and method'!$D$11-'Weights and method'!$C$11)))</x:f>
        <x:v>4.270687647585125</x:v>
      </x:c>
      <x:c r="J5135" s="8" t="n">
        <x:f>100*'Weights and method'!$B$12*MAX(0,MIN(1,(LN(1+'Original 8 pillars'!J5135)-'Weights and method'!$C$12)/('Weights and method'!$D$12-'Weights and method'!$C$12)))</x:f>
        <x:v>9.26571028029166</x:v>
      </x:c>
      <x:c r="K5135" s="8" t="n">
        <x:f>SUM(C5135:J5135)</x:f>
        <x:v>53.76316158957869</x:v>
      </x:c>
    </x:row>
    <x:row r="5136">
      <x:c r="A5136" s="2" t="str">
        <x:f>'Original 8 pillars'!A5136</x:f>
        <x:v>Namibia</x:v>
      </x:c>
      <x:c r="B5136" s="2" t="str">
        <x:f>'Original 8 pillars'!B5136</x:f>
        <x:v>2019-10</x:v>
      </x:c>
      <x:c r="C5136" s="8" t="n">
        <x:f>100*'Weights and method'!$B$5*MAX(0,MIN(1,(LN(1+'Original 8 pillars'!C5136)-'Weights and method'!$C$5)/('Weights and method'!$D$5-'Weights and method'!$C$5)))</x:f>
        <x:v>6.923530018680116</x:v>
      </x:c>
      <x:c r="D5136" s="8" t="n">
        <x:f>100*'Weights and method'!$B$6*MAX(0,MIN(1,(LN(1+'Original 8 pillars'!D5136)-'Weights and method'!$C$6)/('Weights and method'!$D$6-'Weights and method'!$C$6)))</x:f>
        <x:v>6.506636455973975</x:v>
      </x:c>
      <x:c r="E5136" s="8" t="n">
        <x:f>100*'Weights and method'!$B$7*MAX(0,MIN(1,(LN(1+'Original 8 pillars'!E5136)-'Weights and method'!$C$7)/('Weights and method'!$D$7-'Weights and method'!$C$7)))</x:f>
        <x:v>9.212879184974064</x:v>
      </x:c>
      <x:c r="F5136" s="8" t="n">
        <x:f>100*'Weights and method'!$B$8*MAX(0,MIN(1,(LN(1+'Original 8 pillars'!F5136)-'Weights and method'!$C$8)/('Weights and method'!$D$8-'Weights and method'!$C$8)))</x:f>
        <x:v>11.15390763213145</x:v>
      </x:c>
      <x:c r="G5136" s="8" t="n">
        <x:f>100*'Weights and method'!$B$9*MAX(0,MIN(1,(LN(1+'Original 8 pillars'!G5136)-'Weights and method'!$C$9)/('Weights and method'!$D$9-'Weights and method'!$C$9)))</x:f>
        <x:v>9.858990026802784</x:v>
      </x:c>
      <x:c r="H5136" s="8" t="n">
        <x:f>100*'Weights and method'!$B$10*MAX(0,MIN(1,(LN(1+'Original 8 pillars'!H5136)-'Weights and method'!$C$10)/('Weights and method'!$D$10-'Weights and method'!$C$10)))</x:f>
        <x:v>0</x:v>
      </x:c>
      <x:c r="I5136" s="8" t="n">
        <x:f>100*'Weights and method'!$B$11*MAX(0,MIN(1,(LN(1+'Original 8 pillars'!I5136)-'Weights and method'!$C$11)/('Weights and method'!$D$11-'Weights and method'!$C$11)))</x:f>
        <x:v>3.723113046428789</x:v>
      </x:c>
      <x:c r="J5136" s="8" t="n">
        <x:f>100*'Weights and method'!$B$12*MAX(0,MIN(1,(LN(1+'Original 8 pillars'!J5136)-'Weights and method'!$C$12)/('Weights and method'!$D$12-'Weights and method'!$C$12)))</x:f>
        <x:v>10.947789380827826</x:v>
      </x:c>
      <x:c r="K5136" s="8" t="n">
        <x:f>SUM(C5136:J5136)</x:f>
        <x:v>58.32684574581901</x:v>
      </x:c>
    </x:row>
    <x:row r="5137">
      <x:c r="A5137" s="2" t="str">
        <x:f>'Original 8 pillars'!A5137</x:f>
        <x:v>Namibia</x:v>
      </x:c>
      <x:c r="B5137" s="2" t="str">
        <x:f>'Original 8 pillars'!B5137</x:f>
        <x:v>2019-11</x:v>
      </x:c>
      <x:c r="C5137" s="8" t="n">
        <x:f>100*'Weights and method'!$B$5*MAX(0,MIN(1,(LN(1+'Original 8 pillars'!C5137)-'Weights and method'!$C$5)/('Weights and method'!$D$5-'Weights and method'!$C$5)))</x:f>
        <x:v>6.95650140716002</x:v>
      </x:c>
      <x:c r="D5137" s="8" t="n">
        <x:f>100*'Weights and method'!$B$6*MAX(0,MIN(1,(LN(1+'Original 8 pillars'!D5137)-'Weights and method'!$C$6)/('Weights and method'!$D$6-'Weights and method'!$C$6)))</x:f>
        <x:v>4.42682559858822</x:v>
      </x:c>
      <x:c r="E5137" s="8" t="n">
        <x:f>100*'Weights and method'!$B$7*MAX(0,MIN(1,(LN(1+'Original 8 pillars'!E5137)-'Weights and method'!$C$7)/('Weights and method'!$D$7-'Weights and method'!$C$7)))</x:f>
        <x:v>6.808277563582857</x:v>
      </x:c>
      <x:c r="F5137" s="8" t="n">
        <x:f>100*'Weights and method'!$B$8*MAX(0,MIN(1,(LN(1+'Original 8 pillars'!F5137)-'Weights and method'!$C$8)/('Weights and method'!$D$8-'Weights and method'!$C$8)))</x:f>
        <x:v>10.51732333957661</x:v>
      </x:c>
      <x:c r="G5137" s="8" t="n">
        <x:f>100*'Weights and method'!$B$9*MAX(0,MIN(1,(LN(1+'Original 8 pillars'!G5137)-'Weights and method'!$C$9)/('Weights and method'!$D$9-'Weights and method'!$C$9)))</x:f>
        <x:v>8.719461132639806</x:v>
      </x:c>
      <x:c r="H5137" s="8" t="n">
        <x:f>100*'Weights and method'!$B$10*MAX(0,MIN(1,(LN(1+'Original 8 pillars'!H5137)-'Weights and method'!$C$10)/('Weights and method'!$D$10-'Weights and method'!$C$10)))</x:f>
        <x:v>2.143030734924544</x:v>
      </x:c>
      <x:c r="I5137" s="8" t="n">
        <x:f>100*'Weights and method'!$B$11*MAX(0,MIN(1,(LN(1+'Original 8 pillars'!I5137)-'Weights and method'!$C$11)/('Weights and method'!$D$11-'Weights and method'!$C$11)))</x:f>
        <x:v>3.4444046775487487</x:v>
      </x:c>
      <x:c r="J5137" s="8" t="n">
        <x:f>100*'Weights and method'!$B$12*MAX(0,MIN(1,(LN(1+'Original 8 pillars'!J5137)-'Weights and method'!$C$12)/('Weights and method'!$D$12-'Weights and method'!$C$12)))</x:f>
        <x:v>9.259115407087187</x:v>
      </x:c>
      <x:c r="K5137" s="8" t="n">
        <x:f>SUM(C5137:J5137)</x:f>
        <x:v>52.27493986110799</x:v>
      </x:c>
    </x:row>
    <x:row r="5138">
      <x:c r="A5138" s="2" t="str">
        <x:f>'Original 8 pillars'!A5138</x:f>
        <x:v>Namibia</x:v>
      </x:c>
      <x:c r="B5138" s="2" t="str">
        <x:f>'Original 8 pillars'!B5138</x:f>
        <x:v>2019-12</x:v>
      </x:c>
      <x:c r="C5138" s="8" t="n">
        <x:f>100*'Weights and method'!$B$5*MAX(0,MIN(1,(LN(1+'Original 8 pillars'!C5138)-'Weights and method'!$C$5)/('Weights and method'!$D$5-'Weights and method'!$C$5)))</x:f>
        <x:v>7.310975008445249</x:v>
      </x:c>
      <x:c r="D5138" s="8" t="n">
        <x:f>100*'Weights and method'!$B$6*MAX(0,MIN(1,(LN(1+'Original 8 pillars'!D5138)-'Weights and method'!$C$6)/('Weights and method'!$D$6-'Weights and method'!$C$6)))</x:f>
        <x:v>5.693979443330056</x:v>
      </x:c>
      <x:c r="E5138" s="8" t="n">
        <x:f>100*'Weights and method'!$B$7*MAX(0,MIN(1,(LN(1+'Original 8 pillars'!E5138)-'Weights and method'!$C$7)/('Weights and method'!$D$7-'Weights and method'!$C$7)))</x:f>
        <x:v>7.021261095959706</x:v>
      </x:c>
      <x:c r="F5138" s="8" t="n">
        <x:f>100*'Weights and method'!$B$8*MAX(0,MIN(1,(LN(1+'Original 8 pillars'!F5138)-'Weights and method'!$C$8)/('Weights and method'!$D$8-'Weights and method'!$C$8)))</x:f>
        <x:v>11.277179092453418</x:v>
      </x:c>
      <x:c r="G5138" s="8" t="n">
        <x:f>100*'Weights and method'!$B$9*MAX(0,MIN(1,(LN(1+'Original 8 pillars'!G5138)-'Weights and method'!$C$9)/('Weights and method'!$D$9-'Weights and method'!$C$9)))</x:f>
        <x:v>10.699477668502507</x:v>
      </x:c>
      <x:c r="H5138" s="8" t="n">
        <x:f>100*'Weights and method'!$B$10*MAX(0,MIN(1,(LN(1+'Original 8 pillars'!H5138)-'Weights and method'!$C$10)/('Weights and method'!$D$10-'Weights and method'!$C$10)))</x:f>
        <x:v>0</x:v>
      </x:c>
      <x:c r="I5138" s="8" t="n">
        <x:f>100*'Weights and method'!$B$11*MAX(0,MIN(1,(LN(1+'Original 8 pillars'!I5138)-'Weights and method'!$C$11)/('Weights and method'!$D$11-'Weights and method'!$C$11)))</x:f>
        <x:v>3.081798374287642</x:v>
      </x:c>
      <x:c r="J5138" s="8" t="n">
        <x:f>100*'Weights and method'!$B$12*MAX(0,MIN(1,(LN(1+'Original 8 pillars'!J5138)-'Weights and method'!$C$12)/('Weights and method'!$D$12-'Weights and method'!$C$12)))</x:f>
        <x:v>10.319972928837377</x:v>
      </x:c>
      <x:c r="K5138" s="8" t="n">
        <x:f>SUM(C5138:J5138)</x:f>
        <x:v>55.404643611815956</x:v>
      </x:c>
    </x:row>
    <x:row r="5139">
      <x:c r="A5139" s="2" t="str">
        <x:f>'Original 8 pillars'!A5139</x:f>
        <x:v>Namibia</x:v>
      </x:c>
      <x:c r="B5139" s="2" t="str">
        <x:f>'Original 8 pillars'!B5139</x:f>
        <x:v>2020-01</x:v>
      </x:c>
      <x:c r="C5139" s="8" t="n">
        <x:f>100*'Weights and method'!$B$5*MAX(0,MIN(1,(LN(1+'Original 8 pillars'!C5139)-'Weights and method'!$C$5)/('Weights and method'!$D$5-'Weights and method'!$C$5)))</x:f>
        <x:v>7.312751696147764</x:v>
      </x:c>
      <x:c r="D5139" s="8" t="n">
        <x:f>100*'Weights and method'!$B$6*MAX(0,MIN(1,(LN(1+'Original 8 pillars'!D5139)-'Weights and method'!$C$6)/('Weights and method'!$D$6-'Weights and method'!$C$6)))</x:f>
        <x:v>4.964339974523655</x:v>
      </x:c>
      <x:c r="E5139" s="8" t="n">
        <x:f>100*'Weights and method'!$B$7*MAX(0,MIN(1,(LN(1+'Original 8 pillars'!E5139)-'Weights and method'!$C$7)/('Weights and method'!$D$7-'Weights and method'!$C$7)))</x:f>
        <x:v>8.764768709990953</x:v>
      </x:c>
      <x:c r="F5139" s="8" t="n">
        <x:f>100*'Weights and method'!$B$8*MAX(0,MIN(1,(LN(1+'Original 8 pillars'!F5139)-'Weights and method'!$C$8)/('Weights and method'!$D$8-'Weights and method'!$C$8)))</x:f>
        <x:v>10.143120993987887</x:v>
      </x:c>
      <x:c r="G5139" s="8" t="n">
        <x:f>100*'Weights and method'!$B$9*MAX(0,MIN(1,(LN(1+'Original 8 pillars'!G5139)-'Weights and method'!$C$9)/('Weights and method'!$D$9-'Weights and method'!$C$9)))</x:f>
        <x:v>9.535924651933481</x:v>
      </x:c>
      <x:c r="H5139" s="8" t="n">
        <x:f>100*'Weights and method'!$B$10*MAX(0,MIN(1,(LN(1+'Original 8 pillars'!H5139)-'Weights and method'!$C$10)/('Weights and method'!$D$10-'Weights and method'!$C$10)))</x:f>
        <x:v>0</x:v>
      </x:c>
      <x:c r="I5139" s="8" t="n">
        <x:f>100*'Weights and method'!$B$11*MAX(0,MIN(1,(LN(1+'Original 8 pillars'!I5139)-'Weights and method'!$C$11)/('Weights and method'!$D$11-'Weights and method'!$C$11)))</x:f>
        <x:v>4.76444770073318</x:v>
      </x:c>
      <x:c r="J5139" s="8" t="n">
        <x:f>100*'Weights and method'!$B$12*MAX(0,MIN(1,(LN(1+'Original 8 pillars'!J5139)-'Weights and method'!$C$12)/('Weights and method'!$D$12-'Weights and method'!$C$12)))</x:f>
        <x:v>8.39566782366424</x:v>
      </x:c>
      <x:c r="K5139" s="8" t="n">
        <x:f>SUM(C5139:J5139)</x:f>
        <x:v>53.88102155098115</x:v>
      </x:c>
    </x:row>
    <x:row r="5140">
      <x:c r="A5140" s="2" t="str">
        <x:f>'Original 8 pillars'!A5140</x:f>
        <x:v>Namibia</x:v>
      </x:c>
      <x:c r="B5140" s="2" t="str">
        <x:f>'Original 8 pillars'!B5140</x:f>
        <x:v>2020-02</x:v>
      </x:c>
      <x:c r="C5140" s="8" t="n">
        <x:f>100*'Weights and method'!$B$5*MAX(0,MIN(1,(LN(1+'Original 8 pillars'!C5140)-'Weights and method'!$C$5)/('Weights and method'!$D$5-'Weights and method'!$C$5)))</x:f>
        <x:v>6.834470754322797</x:v>
      </x:c>
      <x:c r="D5140" s="8" t="n">
        <x:f>100*'Weights and method'!$B$6*MAX(0,MIN(1,(LN(1+'Original 8 pillars'!D5140)-'Weights and method'!$C$6)/('Weights and method'!$D$6-'Weights and method'!$C$6)))</x:f>
        <x:v>5.969355265913197</x:v>
      </x:c>
      <x:c r="E5140" s="8" t="n">
        <x:f>100*'Weights and method'!$B$7*MAX(0,MIN(1,(LN(1+'Original 8 pillars'!E5140)-'Weights and method'!$C$7)/('Weights and method'!$D$7-'Weights and method'!$C$7)))</x:f>
        <x:v>8.229193598137957</x:v>
      </x:c>
      <x:c r="F5140" s="8" t="n">
        <x:f>100*'Weights and method'!$B$8*MAX(0,MIN(1,(LN(1+'Original 8 pillars'!F5140)-'Weights and method'!$C$8)/('Weights and method'!$D$8-'Weights and method'!$C$8)))</x:f>
        <x:v>10.253757964153452</x:v>
      </x:c>
      <x:c r="G5140" s="8" t="n">
        <x:f>100*'Weights and method'!$B$9*MAX(0,MIN(1,(LN(1+'Original 8 pillars'!G5140)-'Weights and method'!$C$9)/('Weights and method'!$D$9-'Weights and method'!$C$9)))</x:f>
        <x:v>9.21332488716234</x:v>
      </x:c>
      <x:c r="H5140" s="8" t="n">
        <x:f>100*'Weights and method'!$B$10*MAX(0,MIN(1,(LN(1+'Original 8 pillars'!H5140)-'Weights and method'!$C$10)/('Weights and method'!$D$10-'Weights and method'!$C$10)))</x:f>
        <x:v>0</x:v>
      </x:c>
      <x:c r="I5140" s="8" t="n">
        <x:f>100*'Weights and method'!$B$11*MAX(0,MIN(1,(LN(1+'Original 8 pillars'!I5140)-'Weights and method'!$C$11)/('Weights and method'!$D$11-'Weights and method'!$C$11)))</x:f>
        <x:v>3.6713844520299017</x:v>
      </x:c>
      <x:c r="J5140" s="8" t="n">
        <x:f>100*'Weights and method'!$B$12*MAX(0,MIN(1,(LN(1+'Original 8 pillars'!J5140)-'Weights and method'!$C$12)/('Weights and method'!$D$12-'Weights and method'!$C$12)))</x:f>
        <x:v>7.957086510046606</x:v>
      </x:c>
      <x:c r="K5140" s="8" t="n">
        <x:f>SUM(C5140:J5140)</x:f>
        <x:v>52.12857343176626</x:v>
      </x:c>
    </x:row>
    <x:row r="5141">
      <x:c r="A5141" s="2" t="str">
        <x:f>'Original 8 pillars'!A5141</x:f>
        <x:v>Namibia</x:v>
      </x:c>
      <x:c r="B5141" s="2" t="str">
        <x:f>'Original 8 pillars'!B5141</x:f>
        <x:v>2020-03</x:v>
      </x:c>
      <x:c r="C5141" s="8" t="n">
        <x:f>100*'Weights and method'!$B$5*MAX(0,MIN(1,(LN(1+'Original 8 pillars'!C5141)-'Weights and method'!$C$5)/('Weights and method'!$D$5-'Weights and method'!$C$5)))</x:f>
        <x:v>6.9985966632134025</x:v>
      </x:c>
      <x:c r="D5141" s="8" t="n">
        <x:f>100*'Weights and method'!$B$6*MAX(0,MIN(1,(LN(1+'Original 8 pillars'!D5141)-'Weights and method'!$C$6)/('Weights and method'!$D$6-'Weights and method'!$C$6)))</x:f>
        <x:v>5.86761394448332</x:v>
      </x:c>
      <x:c r="E5141" s="8" t="n">
        <x:f>100*'Weights and method'!$B$7*MAX(0,MIN(1,(LN(1+'Original 8 pillars'!E5141)-'Weights and method'!$C$7)/('Weights and method'!$D$7-'Weights and method'!$C$7)))</x:f>
        <x:v>7.848641980668862</x:v>
      </x:c>
      <x:c r="F5141" s="8" t="n">
        <x:f>100*'Weights and method'!$B$8*MAX(0,MIN(1,(LN(1+'Original 8 pillars'!F5141)-'Weights and method'!$C$8)/('Weights and method'!$D$8-'Weights and method'!$C$8)))</x:f>
        <x:v>10.932359096956116</x:v>
      </x:c>
      <x:c r="G5141" s="8" t="n">
        <x:f>100*'Weights and method'!$B$9*MAX(0,MIN(1,(LN(1+'Original 8 pillars'!G5141)-'Weights and method'!$C$9)/('Weights and method'!$D$9-'Weights and method'!$C$9)))</x:f>
        <x:v>9.763469606606703</x:v>
      </x:c>
      <x:c r="H5141" s="8" t="n">
        <x:f>100*'Weights and method'!$B$10*MAX(0,MIN(1,(LN(1+'Original 8 pillars'!H5141)-'Weights and method'!$C$10)/('Weights and method'!$D$10-'Weights and method'!$C$10)))</x:f>
        <x:v>0.7256857674730619</x:v>
      </x:c>
      <x:c r="I5141" s="8" t="n">
        <x:f>100*'Weights and method'!$B$11*MAX(0,MIN(1,(LN(1+'Original 8 pillars'!I5141)-'Weights and method'!$C$11)/('Weights and method'!$D$11-'Weights and method'!$C$11)))</x:f>
        <x:v>2.643857270757339</x:v>
      </x:c>
      <x:c r="J5141" s="8" t="n">
        <x:f>100*'Weights and method'!$B$12*MAX(0,MIN(1,(LN(1+'Original 8 pillars'!J5141)-'Weights and method'!$C$12)/('Weights and method'!$D$12-'Weights and method'!$C$12)))</x:f>
        <x:v>7.544104881651937</x:v>
      </x:c>
      <x:c r="K5141" s="8" t="n">
        <x:f>SUM(C5141:J5141)</x:f>
        <x:v>52.32432921181074</x:v>
      </x:c>
    </x:row>
    <x:row r="5142">
      <x:c r="A5142" s="2" t="str">
        <x:f>'Original 8 pillars'!A5142</x:f>
        <x:v>Namibia</x:v>
      </x:c>
      <x:c r="B5142" s="2" t="str">
        <x:f>'Original 8 pillars'!B5142</x:f>
        <x:v>2020-04</x:v>
      </x:c>
      <x:c r="C5142" s="8" t="n">
        <x:f>100*'Weights and method'!$B$5*MAX(0,MIN(1,(LN(1+'Original 8 pillars'!C5142)-'Weights and method'!$C$5)/('Weights and method'!$D$5-'Weights and method'!$C$5)))</x:f>
        <x:v>8.004362469116456</x:v>
      </x:c>
      <x:c r="D5142" s="8" t="n">
        <x:f>100*'Weights and method'!$B$6*MAX(0,MIN(1,(LN(1+'Original 8 pillars'!D5142)-'Weights and method'!$C$6)/('Weights and method'!$D$6-'Weights and method'!$C$6)))</x:f>
        <x:v>6.249864168870516</x:v>
      </x:c>
      <x:c r="E5142" s="8" t="n">
        <x:f>100*'Weights and method'!$B$7*MAX(0,MIN(1,(LN(1+'Original 8 pillars'!E5142)-'Weights and method'!$C$7)/('Weights and method'!$D$7-'Weights and method'!$C$7)))</x:f>
        <x:v>9.7589368743671</x:v>
      </x:c>
      <x:c r="F5142" s="8" t="n">
        <x:f>100*'Weights and method'!$B$8*MAX(0,MIN(1,(LN(1+'Original 8 pillars'!F5142)-'Weights and method'!$C$8)/('Weights and method'!$D$8-'Weights and method'!$C$8)))</x:f>
        <x:v>12.008327979913332</x:v>
      </x:c>
      <x:c r="G5142" s="8" t="n">
        <x:f>100*'Weights and method'!$B$9*MAX(0,MIN(1,(LN(1+'Original 8 pillars'!G5142)-'Weights and method'!$C$9)/('Weights and method'!$D$9-'Weights and method'!$C$9)))</x:f>
        <x:v>11.89975216552583</x:v>
      </x:c>
      <x:c r="H5142" s="8" t="n">
        <x:f>100*'Weights and method'!$B$10*MAX(0,MIN(1,(LN(1+'Original 8 pillars'!H5142)-'Weights and method'!$C$10)/('Weights and method'!$D$10-'Weights and method'!$C$10)))</x:f>
        <x:v>0</x:v>
      </x:c>
      <x:c r="I5142" s="8" t="n">
        <x:f>100*'Weights and method'!$B$11*MAX(0,MIN(1,(LN(1+'Original 8 pillars'!I5142)-'Weights and method'!$C$11)/('Weights and method'!$D$11-'Weights and method'!$C$11)))</x:f>
        <x:v>3.5409868486762215</x:v>
      </x:c>
      <x:c r="J5142" s="8" t="n">
        <x:f>100*'Weights and method'!$B$12*MAX(0,MIN(1,(LN(1+'Original 8 pillars'!J5142)-'Weights and method'!$C$12)/('Weights and method'!$D$12-'Weights and method'!$C$12)))</x:f>
        <x:v>6.599510150078522</x:v>
      </x:c>
      <x:c r="K5142" s="8" t="n">
        <x:f>SUM(C5142:J5142)</x:f>
        <x:v>58.061740656547975</x:v>
      </x:c>
    </x:row>
    <x:row r="5143">
      <x:c r="A5143" s="2" t="str">
        <x:f>'Original 8 pillars'!A5143</x:f>
        <x:v>Namibia</x:v>
      </x:c>
      <x:c r="B5143" s="2" t="str">
        <x:f>'Original 8 pillars'!B5143</x:f>
        <x:v>2020-05</x:v>
      </x:c>
      <x:c r="C5143" s="8" t="n">
        <x:f>100*'Weights and method'!$B$5*MAX(0,MIN(1,(LN(1+'Original 8 pillars'!C5143)-'Weights and method'!$C$5)/('Weights and method'!$D$5-'Weights and method'!$C$5)))</x:f>
        <x:v>7.800354653910401</x:v>
      </x:c>
      <x:c r="D5143" s="8" t="n">
        <x:f>100*'Weights and method'!$B$6*MAX(0,MIN(1,(LN(1+'Original 8 pillars'!D5143)-'Weights and method'!$C$6)/('Weights and method'!$D$6-'Weights and method'!$C$6)))</x:f>
        <x:v>6.15462937633787</x:v>
      </x:c>
      <x:c r="E5143" s="8" t="n">
        <x:f>100*'Weights and method'!$B$7*MAX(0,MIN(1,(LN(1+'Original 8 pillars'!E5143)-'Weights and method'!$C$7)/('Weights and method'!$D$7-'Weights and method'!$C$7)))</x:f>
        <x:v>9.653069233681872</x:v>
      </x:c>
      <x:c r="F5143" s="8" t="n">
        <x:f>100*'Weights and method'!$B$8*MAX(0,MIN(1,(LN(1+'Original 8 pillars'!F5143)-'Weights and method'!$C$8)/('Weights and method'!$D$8-'Weights and method'!$C$8)))</x:f>
        <x:v>10.2673235058242</x:v>
      </x:c>
      <x:c r="G5143" s="8" t="n">
        <x:f>100*'Weights and method'!$B$9*MAX(0,MIN(1,(LN(1+'Original 8 pillars'!G5143)-'Weights and method'!$C$9)/('Weights and method'!$D$9-'Weights and method'!$C$9)))</x:f>
        <x:v>9.22185375562413</x:v>
      </x:c>
      <x:c r="H5143" s="8" t="n">
        <x:f>100*'Weights and method'!$B$10*MAX(0,MIN(1,(LN(1+'Original 8 pillars'!H5143)-'Weights and method'!$C$10)/('Weights and method'!$D$10-'Weights and method'!$C$10)))</x:f>
        <x:v>0</x:v>
      </x:c>
      <x:c r="I5143" s="8" t="n">
        <x:f>100*'Weights and method'!$B$11*MAX(0,MIN(1,(LN(1+'Original 8 pillars'!I5143)-'Weights and method'!$C$11)/('Weights and method'!$D$11-'Weights and method'!$C$11)))</x:f>
        <x:v>3.7431740063232697</x:v>
      </x:c>
      <x:c r="J5143" s="8" t="n">
        <x:f>100*'Weights and method'!$B$12*MAX(0,MIN(1,(LN(1+'Original 8 pillars'!J5143)-'Weights and method'!$C$12)/('Weights and method'!$D$12-'Weights and method'!$C$12)))</x:f>
        <x:v>5.027390498276159</x:v>
      </x:c>
      <x:c r="K5143" s="8" t="n">
        <x:f>SUM(C5143:J5143)</x:f>
        <x:v>51.86779502997791</x:v>
      </x:c>
    </x:row>
    <x:row r="5144">
      <x:c r="A5144" s="2" t="str">
        <x:f>'Original 8 pillars'!A5144</x:f>
        <x:v>Namibia</x:v>
      </x:c>
      <x:c r="B5144" s="2" t="str">
        <x:f>'Original 8 pillars'!B5144</x:f>
        <x:v>2020-06</x:v>
      </x:c>
      <x:c r="C5144" s="8" t="n">
        <x:f>100*'Weights and method'!$B$5*MAX(0,MIN(1,(LN(1+'Original 8 pillars'!C5144)-'Weights and method'!$C$5)/('Weights and method'!$D$5-'Weights and method'!$C$5)))</x:f>
        <x:v>6.076515971118038</x:v>
      </x:c>
      <x:c r="D5144" s="8" t="n">
        <x:f>100*'Weights and method'!$B$6*MAX(0,MIN(1,(LN(1+'Original 8 pillars'!D5144)-'Weights and method'!$C$6)/('Weights and method'!$D$6-'Weights and method'!$C$6)))</x:f>
        <x:v>5.420862322108192</x:v>
      </x:c>
      <x:c r="E5144" s="8" t="n">
        <x:f>100*'Weights and method'!$B$7*MAX(0,MIN(1,(LN(1+'Original 8 pillars'!E5144)-'Weights and method'!$C$7)/('Weights and method'!$D$7-'Weights and method'!$C$7)))</x:f>
        <x:v>9.140553261115082</x:v>
      </x:c>
      <x:c r="F5144" s="8" t="n">
        <x:f>100*'Weights and method'!$B$8*MAX(0,MIN(1,(LN(1+'Original 8 pillars'!F5144)-'Weights and method'!$C$8)/('Weights and method'!$D$8-'Weights and method'!$C$8)))</x:f>
        <x:v>11.076436019592846</x:v>
      </x:c>
      <x:c r="G5144" s="8" t="n">
        <x:f>100*'Weights and method'!$B$9*MAX(0,MIN(1,(LN(1+'Original 8 pillars'!G5144)-'Weights and method'!$C$9)/('Weights and method'!$D$9-'Weights and method'!$C$9)))</x:f>
        <x:v>11.278793886688922</x:v>
      </x:c>
      <x:c r="H5144" s="8" t="n">
        <x:f>100*'Weights and method'!$B$10*MAX(0,MIN(1,(LN(1+'Original 8 pillars'!H5144)-'Weights and method'!$C$10)/('Weights and method'!$D$10-'Weights and method'!$C$10)))</x:f>
        <x:v>0</x:v>
      </x:c>
      <x:c r="I5144" s="8" t="n">
        <x:f>100*'Weights and method'!$B$11*MAX(0,MIN(1,(LN(1+'Original 8 pillars'!I5144)-'Weights and method'!$C$11)/('Weights and method'!$D$11-'Weights and method'!$C$11)))</x:f>
        <x:v>2.213377186398933</x:v>
      </x:c>
      <x:c r="J5144" s="8" t="n">
        <x:f>100*'Weights and method'!$B$12*MAX(0,MIN(1,(LN(1+'Original 8 pillars'!J5144)-'Weights and method'!$C$12)/('Weights and method'!$D$12-'Weights and method'!$C$12)))</x:f>
        <x:v>7.361163424737598</x:v>
      </x:c>
      <x:c r="K5144" s="8" t="n">
        <x:f>SUM(C5144:J5144)</x:f>
        <x:v>52.56770207175961</x:v>
      </x:c>
    </x:row>
    <x:row r="5145">
      <x:c r="A5145" s="2" t="str">
        <x:f>'Original 8 pillars'!A5145</x:f>
        <x:v>Namibia</x:v>
      </x:c>
      <x:c r="B5145" s="2" t="str">
        <x:f>'Original 8 pillars'!B5145</x:f>
        <x:v>2020-07</x:v>
      </x:c>
      <x:c r="C5145" s="8" t="n">
        <x:f>100*'Weights and method'!$B$5*MAX(0,MIN(1,(LN(1+'Original 8 pillars'!C5145)-'Weights and method'!$C$5)/('Weights and method'!$D$5-'Weights and method'!$C$5)))</x:f>
        <x:v>7.459859108881412</x:v>
      </x:c>
      <x:c r="D5145" s="8" t="n">
        <x:f>100*'Weights and method'!$B$6*MAX(0,MIN(1,(LN(1+'Original 8 pillars'!D5145)-'Weights and method'!$C$6)/('Weights and method'!$D$6-'Weights and method'!$C$6)))</x:f>
        <x:v>5.025848857168747</x:v>
      </x:c>
      <x:c r="E5145" s="8" t="n">
        <x:f>100*'Weights and method'!$B$7*MAX(0,MIN(1,(LN(1+'Original 8 pillars'!E5145)-'Weights and method'!$C$7)/('Weights and method'!$D$7-'Weights and method'!$C$7)))</x:f>
        <x:v>8.214285340612934</x:v>
      </x:c>
      <x:c r="F5145" s="8" t="n">
        <x:f>100*'Weights and method'!$B$8*MAX(0,MIN(1,(LN(1+'Original 8 pillars'!F5145)-'Weights and method'!$C$8)/('Weights and method'!$D$8-'Weights and method'!$C$8)))</x:f>
        <x:v>10.57708398757815</x:v>
      </x:c>
      <x:c r="G5145" s="8" t="n">
        <x:f>100*'Weights and method'!$B$9*MAX(0,MIN(1,(LN(1+'Original 8 pillars'!G5145)-'Weights and method'!$C$9)/('Weights and method'!$D$9-'Weights and method'!$C$9)))</x:f>
        <x:v>9.729518816665653</x:v>
      </x:c>
      <x:c r="H5145" s="8" t="n">
        <x:f>100*'Weights and method'!$B$10*MAX(0,MIN(1,(LN(1+'Original 8 pillars'!H5145)-'Weights and method'!$C$10)/('Weights and method'!$D$10-'Weights and method'!$C$10)))</x:f>
        <x:v>0</x:v>
      </x:c>
      <x:c r="I5145" s="8" t="n">
        <x:f>100*'Weights and method'!$B$11*MAX(0,MIN(1,(LN(1+'Original 8 pillars'!I5145)-'Weights and method'!$C$11)/('Weights and method'!$D$11-'Weights and method'!$C$11)))</x:f>
        <x:v>5.212137984834779</x:v>
      </x:c>
      <x:c r="J5145" s="8" t="n">
        <x:f>100*'Weights and method'!$B$12*MAX(0,MIN(1,(LN(1+'Original 8 pillars'!J5145)-'Weights and method'!$C$12)/('Weights and method'!$D$12-'Weights and method'!$C$12)))</x:f>
        <x:v>8.654531333980698</x:v>
      </x:c>
      <x:c r="K5145" s="8" t="n">
        <x:f>SUM(C5145:J5145)</x:f>
        <x:v>54.87326542972238</x:v>
      </x:c>
    </x:row>
    <x:row r="5146">
      <x:c r="A5146" s="2" t="str">
        <x:f>'Original 8 pillars'!A5146</x:f>
        <x:v>Namibia</x:v>
      </x:c>
      <x:c r="B5146" s="2" t="str">
        <x:f>'Original 8 pillars'!B5146</x:f>
        <x:v>2020-08</x:v>
      </x:c>
      <x:c r="C5146" s="8" t="n">
        <x:f>100*'Weights and method'!$B$5*MAX(0,MIN(1,(LN(1+'Original 8 pillars'!C5146)-'Weights and method'!$C$5)/('Weights and method'!$D$5-'Weights and method'!$C$5)))</x:f>
        <x:v>8.28164712863891</x:v>
      </x:c>
      <x:c r="D5146" s="8" t="n">
        <x:f>100*'Weights and method'!$B$6*MAX(0,MIN(1,(LN(1+'Original 8 pillars'!D5146)-'Weights and method'!$C$6)/('Weights and method'!$D$6-'Weights and method'!$C$6)))</x:f>
        <x:v>6.194509986941807</x:v>
      </x:c>
      <x:c r="E5146" s="8" t="n">
        <x:f>100*'Weights and method'!$B$7*MAX(0,MIN(1,(LN(1+'Original 8 pillars'!E5146)-'Weights and method'!$C$7)/('Weights and method'!$D$7-'Weights and method'!$C$7)))</x:f>
        <x:v>9.557303042743987</x:v>
      </x:c>
      <x:c r="F5146" s="8" t="n">
        <x:f>100*'Weights and method'!$B$8*MAX(0,MIN(1,(LN(1+'Original 8 pillars'!F5146)-'Weights and method'!$C$8)/('Weights and method'!$D$8-'Weights and method'!$C$8)))</x:f>
        <x:v>11.629112836793924</x:v>
      </x:c>
      <x:c r="G5146" s="8" t="n">
        <x:f>100*'Weights and method'!$B$9*MAX(0,MIN(1,(LN(1+'Original 8 pillars'!G5146)-'Weights and method'!$C$9)/('Weights and method'!$D$9-'Weights and method'!$C$9)))</x:f>
        <x:v>10.902252460424302</x:v>
      </x:c>
      <x:c r="H5146" s="8" t="n">
        <x:f>100*'Weights and method'!$B$10*MAX(0,MIN(1,(LN(1+'Original 8 pillars'!H5146)-'Weights and method'!$C$10)/('Weights and method'!$D$10-'Weights and method'!$C$10)))</x:f>
        <x:v>0</x:v>
      </x:c>
      <x:c r="I5146" s="8" t="n">
        <x:f>100*'Weights and method'!$B$11*MAX(0,MIN(1,(LN(1+'Original 8 pillars'!I5146)-'Weights and method'!$C$11)/('Weights and method'!$D$11-'Weights and method'!$C$11)))</x:f>
        <x:v>6.195265193280516</x:v>
      </x:c>
      <x:c r="J5146" s="8" t="n">
        <x:f>100*'Weights and method'!$B$12*MAX(0,MIN(1,(LN(1+'Original 8 pillars'!J5146)-'Weights and method'!$C$12)/('Weights and method'!$D$12-'Weights and method'!$C$12)))</x:f>
        <x:v>6.62278724554164</x:v>
      </x:c>
      <x:c r="K5146" s="8" t="n">
        <x:f>SUM(C5146:J5146)</x:f>
        <x:v>59.38287789436509</x:v>
      </x:c>
    </x:row>
    <x:row r="5147">
      <x:c r="A5147" s="2" t="str">
        <x:f>'Original 8 pillars'!A5147</x:f>
        <x:v>Namibia</x:v>
      </x:c>
      <x:c r="B5147" s="2" t="str">
        <x:f>'Original 8 pillars'!B5147</x:f>
        <x:v>2020-09</x:v>
      </x:c>
      <x:c r="C5147" s="8" t="n">
        <x:f>100*'Weights and method'!$B$5*MAX(0,MIN(1,(LN(1+'Original 8 pillars'!C5147)-'Weights and method'!$C$5)/('Weights and method'!$D$5-'Weights and method'!$C$5)))</x:f>
        <x:v>7.7900745995150436</x:v>
      </x:c>
      <x:c r="D5147" s="8" t="n">
        <x:f>100*'Weights and method'!$B$6*MAX(0,MIN(1,(LN(1+'Original 8 pillars'!D5147)-'Weights and method'!$C$6)/('Weights and method'!$D$6-'Weights and method'!$C$6)))</x:f>
        <x:v>3.8736473173637633</x:v>
      </x:c>
      <x:c r="E5147" s="8" t="n">
        <x:f>100*'Weights and method'!$B$7*MAX(0,MIN(1,(LN(1+'Original 8 pillars'!E5147)-'Weights and method'!$C$7)/('Weights and method'!$D$7-'Weights and method'!$C$7)))</x:f>
        <x:v>8.841591467103159</x:v>
      </x:c>
      <x:c r="F5147" s="8" t="n">
        <x:f>100*'Weights and method'!$B$8*MAX(0,MIN(1,(LN(1+'Original 8 pillars'!F5147)-'Weights and method'!$C$8)/('Weights and method'!$D$8-'Weights and method'!$C$8)))</x:f>
        <x:v>11.224030635242286</x:v>
      </x:c>
      <x:c r="G5147" s="8" t="n">
        <x:f>100*'Weights and method'!$B$9*MAX(0,MIN(1,(LN(1+'Original 8 pillars'!G5147)-'Weights and method'!$C$9)/('Weights and method'!$D$9-'Weights and method'!$C$9)))</x:f>
        <x:v>11.062239472498904</x:v>
      </x:c>
      <x:c r="H5147" s="8" t="n">
        <x:f>100*'Weights and method'!$B$10*MAX(0,MIN(1,(LN(1+'Original 8 pillars'!H5147)-'Weights and method'!$C$10)/('Weights and method'!$D$10-'Weights and method'!$C$10)))</x:f>
        <x:v>0</x:v>
      </x:c>
      <x:c r="I5147" s="8" t="n">
        <x:f>100*'Weights and method'!$B$11*MAX(0,MIN(1,(LN(1+'Original 8 pillars'!I5147)-'Weights and method'!$C$11)/('Weights and method'!$D$11-'Weights and method'!$C$11)))</x:f>
        <x:v>3.442412965780318</x:v>
      </x:c>
      <x:c r="J5147" s="8" t="n">
        <x:f>100*'Weights and method'!$B$12*MAX(0,MIN(1,(LN(1+'Original 8 pillars'!J5147)-'Weights and method'!$C$12)/('Weights and method'!$D$12-'Weights and method'!$C$12)))</x:f>
        <x:v>6.94396906067125</x:v>
      </x:c>
      <x:c r="K5147" s="8" t="n">
        <x:f>SUM(C5147:J5147)</x:f>
        <x:v>53.17796551817472</x:v>
      </x:c>
    </x:row>
    <x:row r="5148">
      <x:c r="A5148" s="2" t="str">
        <x:f>'Original 8 pillars'!A5148</x:f>
        <x:v>Namibia</x:v>
      </x:c>
      <x:c r="B5148" s="2" t="str">
        <x:f>'Original 8 pillars'!B5148</x:f>
        <x:v>2020-10</x:v>
      </x:c>
      <x:c r="C5148" s="8" t="n">
        <x:f>100*'Weights and method'!$B$5*MAX(0,MIN(1,(LN(1+'Original 8 pillars'!C5148)-'Weights and method'!$C$5)/('Weights and method'!$D$5-'Weights and method'!$C$5)))</x:f>
        <x:v>6.57153700204852</x:v>
      </x:c>
      <x:c r="D5148" s="8" t="n">
        <x:f>100*'Weights and method'!$B$6*MAX(0,MIN(1,(LN(1+'Original 8 pillars'!D5148)-'Weights and method'!$C$6)/('Weights and method'!$D$6-'Weights and method'!$C$6)))</x:f>
        <x:v>4.914777557201511</x:v>
      </x:c>
      <x:c r="E5148" s="8" t="n">
        <x:f>100*'Weights and method'!$B$7*MAX(0,MIN(1,(LN(1+'Original 8 pillars'!E5148)-'Weights and method'!$C$7)/('Weights and method'!$D$7-'Weights and method'!$C$7)))</x:f>
        <x:v>7.706309710794261</x:v>
      </x:c>
      <x:c r="F5148" s="8" t="n">
        <x:f>100*'Weights and method'!$B$8*MAX(0,MIN(1,(LN(1+'Original 8 pillars'!F5148)-'Weights and method'!$C$8)/('Weights and method'!$D$8-'Weights and method'!$C$8)))</x:f>
        <x:v>11.24317983580987</x:v>
      </x:c>
      <x:c r="G5148" s="8" t="n">
        <x:f>100*'Weights and method'!$B$9*MAX(0,MIN(1,(LN(1+'Original 8 pillars'!G5148)-'Weights and method'!$C$9)/('Weights and method'!$D$9-'Weights and method'!$C$9)))</x:f>
        <x:v>9.545433687867906</x:v>
      </x:c>
      <x:c r="H5148" s="8" t="n">
        <x:f>100*'Weights and method'!$B$10*MAX(0,MIN(1,(LN(1+'Original 8 pillars'!H5148)-'Weights and method'!$C$10)/('Weights and method'!$D$10-'Weights and method'!$C$10)))</x:f>
        <x:v>0</x:v>
      </x:c>
      <x:c r="I5148" s="8" t="n">
        <x:f>100*'Weights and method'!$B$11*MAX(0,MIN(1,(LN(1+'Original 8 pillars'!I5148)-'Weights and method'!$C$11)/('Weights and method'!$D$11-'Weights and method'!$C$11)))</x:f>
        <x:v>3.0959138375028856</x:v>
      </x:c>
      <x:c r="J5148" s="8" t="n">
        <x:f>100*'Weights and method'!$B$12*MAX(0,MIN(1,(LN(1+'Original 8 pillars'!J5148)-'Weights and method'!$C$12)/('Weights and method'!$D$12-'Weights and method'!$C$12)))</x:f>
        <x:v>7.011094070141114</x:v>
      </x:c>
      <x:c r="K5148" s="8" t="n">
        <x:f>SUM(C5148:J5148)</x:f>
        <x:v>50.08824570136606</x:v>
      </x:c>
    </x:row>
    <x:row r="5149">
      <x:c r="A5149" s="2" t="str">
        <x:f>'Original 8 pillars'!A5149</x:f>
        <x:v>Namibia</x:v>
      </x:c>
      <x:c r="B5149" s="2" t="str">
        <x:f>'Original 8 pillars'!B5149</x:f>
        <x:v>2020-11</x:v>
      </x:c>
      <x:c r="C5149" s="8" t="n">
        <x:f>100*'Weights and method'!$B$5*MAX(0,MIN(1,(LN(1+'Original 8 pillars'!C5149)-'Weights and method'!$C$5)/('Weights and method'!$D$5-'Weights and method'!$C$5)))</x:f>
        <x:v>7.439381523666628</x:v>
      </x:c>
      <x:c r="D5149" s="8" t="n">
        <x:f>100*'Weights and method'!$B$6*MAX(0,MIN(1,(LN(1+'Original 8 pillars'!D5149)-'Weights and method'!$C$6)/('Weights and method'!$D$6-'Weights and method'!$C$6)))</x:f>
        <x:v>4.646596286871738</x:v>
      </x:c>
      <x:c r="E5149" s="8" t="n">
        <x:f>100*'Weights and method'!$B$7*MAX(0,MIN(1,(LN(1+'Original 8 pillars'!E5149)-'Weights and method'!$C$7)/('Weights and method'!$D$7-'Weights and method'!$C$7)))</x:f>
        <x:v>6.963322540783074</x:v>
      </x:c>
      <x:c r="F5149" s="8" t="n">
        <x:f>100*'Weights and method'!$B$8*MAX(0,MIN(1,(LN(1+'Original 8 pillars'!F5149)-'Weights and method'!$C$8)/('Weights and method'!$D$8-'Weights and method'!$C$8)))</x:f>
        <x:v>10.329206368945385</x:v>
      </x:c>
      <x:c r="G5149" s="8" t="n">
        <x:f>100*'Weights and method'!$B$9*MAX(0,MIN(1,(LN(1+'Original 8 pillars'!G5149)-'Weights and method'!$C$9)/('Weights and method'!$D$9-'Weights and method'!$C$9)))</x:f>
        <x:v>8.671832768426968</x:v>
      </x:c>
      <x:c r="H5149" s="8" t="n">
        <x:f>100*'Weights and method'!$B$10*MAX(0,MIN(1,(LN(1+'Original 8 pillars'!H5149)-'Weights and method'!$C$10)/('Weights and method'!$D$10-'Weights and method'!$C$10)))</x:f>
        <x:v>0</x:v>
      </x:c>
      <x:c r="I5149" s="8" t="n">
        <x:f>100*'Weights and method'!$B$11*MAX(0,MIN(1,(LN(1+'Original 8 pillars'!I5149)-'Weights and method'!$C$11)/('Weights and method'!$D$11-'Weights and method'!$C$11)))</x:f>
        <x:v>1.7593895322408455</x:v>
      </x:c>
      <x:c r="J5149" s="8" t="n">
        <x:f>100*'Weights and method'!$B$12*MAX(0,MIN(1,(LN(1+'Original 8 pillars'!J5149)-'Weights and method'!$C$12)/('Weights and method'!$D$12-'Weights and method'!$C$12)))</x:f>
        <x:v>5.842006925168882</x:v>
      </x:c>
      <x:c r="K5149" s="8" t="n">
        <x:f>SUM(C5149:J5149)</x:f>
        <x:v>45.65173594610352</x:v>
      </x:c>
    </x:row>
    <x:row r="5150">
      <x:c r="A5150" s="2" t="str">
        <x:f>'Original 8 pillars'!A5150</x:f>
        <x:v>Namibia</x:v>
      </x:c>
      <x:c r="B5150" s="2" t="str">
        <x:f>'Original 8 pillars'!B5150</x:f>
        <x:v>2020-12</x:v>
      </x:c>
      <x:c r="C5150" s="8" t="n">
        <x:f>100*'Weights and method'!$B$5*MAX(0,MIN(1,(LN(1+'Original 8 pillars'!C5150)-'Weights and method'!$C$5)/('Weights and method'!$D$5-'Weights and method'!$C$5)))</x:f>
        <x:v>7.9350585074959445</x:v>
      </x:c>
      <x:c r="D5150" s="8" t="n">
        <x:f>100*'Weights and method'!$B$6*MAX(0,MIN(1,(LN(1+'Original 8 pillars'!D5150)-'Weights and method'!$C$6)/('Weights and method'!$D$6-'Weights and method'!$C$6)))</x:f>
        <x:v>6.360627019977</x:v>
      </x:c>
      <x:c r="E5150" s="8" t="n">
        <x:f>100*'Weights and method'!$B$7*MAX(0,MIN(1,(LN(1+'Original 8 pillars'!E5150)-'Weights and method'!$C$7)/('Weights and method'!$D$7-'Weights and method'!$C$7)))</x:f>
        <x:v>8.609622569191867</x:v>
      </x:c>
      <x:c r="F5150" s="8" t="n">
        <x:f>100*'Weights and method'!$B$8*MAX(0,MIN(1,(LN(1+'Original 8 pillars'!F5150)-'Weights and method'!$C$8)/('Weights and method'!$D$8-'Weights and method'!$C$8)))</x:f>
        <x:v>11.023185777308132</x:v>
      </x:c>
      <x:c r="G5150" s="8" t="n">
        <x:f>100*'Weights and method'!$B$9*MAX(0,MIN(1,(LN(1+'Original 8 pillars'!G5150)-'Weights and method'!$C$9)/('Weights and method'!$D$9-'Weights and method'!$C$9)))</x:f>
        <x:v>10.047309901518535</x:v>
      </x:c>
      <x:c r="H5150" s="8" t="n">
        <x:f>100*'Weights and method'!$B$10*MAX(0,MIN(1,(LN(1+'Original 8 pillars'!H5150)-'Weights and method'!$C$10)/('Weights and method'!$D$10-'Weights and method'!$C$10)))</x:f>
        <x:v>0</x:v>
      </x:c>
      <x:c r="I5150" s="8" t="n">
        <x:f>100*'Weights and method'!$B$11*MAX(0,MIN(1,(LN(1+'Original 8 pillars'!I5150)-'Weights and method'!$C$11)/('Weights and method'!$D$11-'Weights and method'!$C$11)))</x:f>
        <x:v>3.6636980458025623</x:v>
      </x:c>
      <x:c r="J5150" s="8" t="n">
        <x:f>100*'Weights and method'!$B$12*MAX(0,MIN(1,(LN(1+'Original 8 pillars'!J5150)-'Weights and method'!$C$12)/('Weights and method'!$D$12-'Weights and method'!$C$12)))</x:f>
        <x:v>3.892287966285396</x:v>
      </x:c>
      <x:c r="K5150" s="8" t="n">
        <x:f>SUM(C5150:J5150)</x:f>
        <x:v>51.53178978757943</x:v>
      </x:c>
    </x:row>
    <x:row r="5151">
      <x:c r="A5151" s="2" t="str">
        <x:f>'Original 8 pillars'!A5151</x:f>
        <x:v>Namibia</x:v>
      </x:c>
      <x:c r="B5151" s="2" t="str">
        <x:f>'Original 8 pillars'!B5151</x:f>
        <x:v>2021-01</x:v>
      </x:c>
      <x:c r="C5151" s="8" t="n">
        <x:f>100*'Weights and method'!$B$5*MAX(0,MIN(1,(LN(1+'Original 8 pillars'!C5151)-'Weights and method'!$C$5)/('Weights and method'!$D$5-'Weights and method'!$C$5)))</x:f>
        <x:v>6.982022143395602</x:v>
      </x:c>
      <x:c r="D5151" s="8" t="n">
        <x:f>100*'Weights and method'!$B$6*MAX(0,MIN(1,(LN(1+'Original 8 pillars'!D5151)-'Weights and method'!$C$6)/('Weights and method'!$D$6-'Weights and method'!$C$6)))</x:f>
        <x:v>1.978592900689481</x:v>
      </x:c>
      <x:c r="E5151" s="8" t="n">
        <x:f>100*'Weights and method'!$B$7*MAX(0,MIN(1,(LN(1+'Original 8 pillars'!E5151)-'Weights and method'!$C$7)/('Weights and method'!$D$7-'Weights and method'!$C$7)))</x:f>
        <x:v>7.272247316098208</x:v>
      </x:c>
      <x:c r="F5151" s="8" t="n">
        <x:f>100*'Weights and method'!$B$8*MAX(0,MIN(1,(LN(1+'Original 8 pillars'!F5151)-'Weights and method'!$C$8)/('Weights and method'!$D$8-'Weights and method'!$C$8)))</x:f>
        <x:v>8.487409580792644</x:v>
      </x:c>
      <x:c r="G5151" s="8" t="n">
        <x:f>100*'Weights and method'!$B$9*MAX(0,MIN(1,(LN(1+'Original 8 pillars'!G5151)-'Weights and method'!$C$9)/('Weights and method'!$D$9-'Weights and method'!$C$9)))</x:f>
        <x:v>8.30727868757369</x:v>
      </x:c>
      <x:c r="H5151" s="8" t="n">
        <x:f>100*'Weights and method'!$B$10*MAX(0,MIN(1,(LN(1+'Original 8 pillars'!H5151)-'Weights and method'!$C$10)/('Weights and method'!$D$10-'Weights and method'!$C$10)))</x:f>
        <x:v>0</x:v>
      </x:c>
      <x:c r="I5151" s="8" t="n">
        <x:f>100*'Weights and method'!$B$11*MAX(0,MIN(1,(LN(1+'Original 8 pillars'!I5151)-'Weights and method'!$C$11)/('Weights and method'!$D$11-'Weights and method'!$C$11)))</x:f>
        <x:v>5.4624574856704005</x:v>
      </x:c>
      <x:c r="J5151" s="8" t="n">
        <x:f>100*'Weights and method'!$B$12*MAX(0,MIN(1,(LN(1+'Original 8 pillars'!J5151)-'Weights and method'!$C$12)/('Weights and method'!$D$12-'Weights and method'!$C$12)))</x:f>
        <x:v>4.6062993924853375</x:v>
      </x:c>
      <x:c r="K5151" s="8" t="n">
        <x:f>SUM(C5151:J5151)</x:f>
        <x:v>43.096307506705365</x:v>
      </x:c>
    </x:row>
    <x:row r="5152">
      <x:c r="A5152" s="2" t="str">
        <x:f>'Original 8 pillars'!A5152</x:f>
        <x:v>Namibia</x:v>
      </x:c>
      <x:c r="B5152" s="2" t="str">
        <x:f>'Original 8 pillars'!B5152</x:f>
        <x:v>2021-02</x:v>
      </x:c>
      <x:c r="C5152" s="8" t="n">
        <x:f>100*'Weights and method'!$B$5*MAX(0,MIN(1,(LN(1+'Original 8 pillars'!C5152)-'Weights and method'!$C$5)/('Weights and method'!$D$5-'Weights and method'!$C$5)))</x:f>
        <x:v>6.525516381555817</x:v>
      </x:c>
      <x:c r="D5152" s="8" t="n">
        <x:f>100*'Weights and method'!$B$6*MAX(0,MIN(1,(LN(1+'Original 8 pillars'!D5152)-'Weights and method'!$C$6)/('Weights and method'!$D$6-'Weights and method'!$C$6)))</x:f>
        <x:v>4.548216201128875</x:v>
      </x:c>
      <x:c r="E5152" s="8" t="n">
        <x:f>100*'Weights and method'!$B$7*MAX(0,MIN(1,(LN(1+'Original 8 pillars'!E5152)-'Weights and method'!$C$7)/('Weights and method'!$D$7-'Weights and method'!$C$7)))</x:f>
        <x:v>9.175288092122855</x:v>
      </x:c>
      <x:c r="F5152" s="8" t="n">
        <x:f>100*'Weights and method'!$B$8*MAX(0,MIN(1,(LN(1+'Original 8 pillars'!F5152)-'Weights and method'!$C$8)/('Weights and method'!$D$8-'Weights and method'!$C$8)))</x:f>
        <x:v>9.193837033664124</x:v>
      </x:c>
      <x:c r="G5152" s="8" t="n">
        <x:f>100*'Weights and method'!$B$9*MAX(0,MIN(1,(LN(1+'Original 8 pillars'!G5152)-'Weights and method'!$C$9)/('Weights and method'!$D$9-'Weights and method'!$C$9)))</x:f>
        <x:v>8.462190094717618</x:v>
      </x:c>
      <x:c r="H5152" s="8" t="n">
        <x:f>100*'Weights and method'!$B$10*MAX(0,MIN(1,(LN(1+'Original 8 pillars'!H5152)-'Weights and method'!$C$10)/('Weights and method'!$D$10-'Weights and method'!$C$10)))</x:f>
        <x:v>0</x:v>
      </x:c>
      <x:c r="I5152" s="8" t="n">
        <x:f>100*'Weights and method'!$B$11*MAX(0,MIN(1,(LN(1+'Original 8 pillars'!I5152)-'Weights and method'!$C$11)/('Weights and method'!$D$11-'Weights and method'!$C$11)))</x:f>
        <x:v>2.653014431810768</x:v>
      </x:c>
      <x:c r="J5152" s="8" t="n">
        <x:f>100*'Weights and method'!$B$12*MAX(0,MIN(1,(LN(1+'Original 8 pillars'!J5152)-'Weights and method'!$C$12)/('Weights and method'!$D$12-'Weights and method'!$C$12)))</x:f>
        <x:v>5.4520263511767855</x:v>
      </x:c>
      <x:c r="K5152" s="8" t="n">
        <x:f>SUM(C5152:J5152)</x:f>
        <x:v>46.01008858617684</x:v>
      </x:c>
    </x:row>
    <x:row r="5153">
      <x:c r="A5153" s="2" t="str">
        <x:f>'Original 8 pillars'!A5153</x:f>
        <x:v>Namibia</x:v>
      </x:c>
      <x:c r="B5153" s="2" t="str">
        <x:f>'Original 8 pillars'!B5153</x:f>
        <x:v>2021-03</x:v>
      </x:c>
      <x:c r="C5153" s="8" t="n">
        <x:f>100*'Weights and method'!$B$5*MAX(0,MIN(1,(LN(1+'Original 8 pillars'!C5153)-'Weights and method'!$C$5)/('Weights and method'!$D$5-'Weights and method'!$C$5)))</x:f>
        <x:v>5.735760268301296</x:v>
      </x:c>
      <x:c r="D5153" s="8" t="n">
        <x:f>100*'Weights and method'!$B$6*MAX(0,MIN(1,(LN(1+'Original 8 pillars'!D5153)-'Weights and method'!$C$6)/('Weights and method'!$D$6-'Weights and method'!$C$6)))</x:f>
        <x:v>3.478948156637582</x:v>
      </x:c>
      <x:c r="E5153" s="8" t="n">
        <x:f>100*'Weights and method'!$B$7*MAX(0,MIN(1,(LN(1+'Original 8 pillars'!E5153)-'Weights and method'!$C$7)/('Weights and method'!$D$7-'Weights and method'!$C$7)))</x:f>
        <x:v>7.840443643153602</x:v>
      </x:c>
      <x:c r="F5153" s="8" t="n">
        <x:f>100*'Weights and method'!$B$8*MAX(0,MIN(1,(LN(1+'Original 8 pillars'!F5153)-'Weights and method'!$C$8)/('Weights and method'!$D$8-'Weights and method'!$C$8)))</x:f>
        <x:v>9.14414799983955</x:v>
      </x:c>
      <x:c r="G5153" s="8" t="n">
        <x:f>100*'Weights and method'!$B$9*MAX(0,MIN(1,(LN(1+'Original 8 pillars'!G5153)-'Weights and method'!$C$9)/('Weights and method'!$D$9-'Weights and method'!$C$9)))</x:f>
        <x:v>10.124968928969816</x:v>
      </x:c>
      <x:c r="H5153" s="8" t="n">
        <x:f>100*'Weights and method'!$B$10*MAX(0,MIN(1,(LN(1+'Original 8 pillars'!H5153)-'Weights and method'!$C$10)/('Weights and method'!$D$10-'Weights and method'!$C$10)))</x:f>
        <x:v>0</x:v>
      </x:c>
      <x:c r="I5153" s="8" t="n">
        <x:f>100*'Weights and method'!$B$11*MAX(0,MIN(1,(LN(1+'Original 8 pillars'!I5153)-'Weights and method'!$C$11)/('Weights and method'!$D$11-'Weights and method'!$C$11)))</x:f>
        <x:v>2.8721511634162806</x:v>
      </x:c>
      <x:c r="J5153" s="8" t="n">
        <x:f>100*'Weights and method'!$B$12*MAX(0,MIN(1,(LN(1+'Original 8 pillars'!J5153)-'Weights and method'!$C$12)/('Weights and method'!$D$12-'Weights and method'!$C$12)))</x:f>
        <x:v>8.832500768344184</x:v>
      </x:c>
      <x:c r="K5153" s="8" t="n">
        <x:f>SUM(C5153:J5153)</x:f>
        <x:v>48.02892092866231</x:v>
      </x:c>
    </x:row>
    <x:row r="5154">
      <x:c r="A5154" s="2" t="str">
        <x:f>'Original 8 pillars'!A5154</x:f>
        <x:v>Namibia</x:v>
      </x:c>
      <x:c r="B5154" s="2" t="str">
        <x:f>'Original 8 pillars'!B5154</x:f>
        <x:v>2021-04</x:v>
      </x:c>
      <x:c r="C5154" s="8" t="n">
        <x:f>100*'Weights and method'!$B$5*MAX(0,MIN(1,(LN(1+'Original 8 pillars'!C5154)-'Weights and method'!$C$5)/('Weights and method'!$D$5-'Weights and method'!$C$5)))</x:f>
        <x:v>5.983611445817326</x:v>
      </x:c>
      <x:c r="D5154" s="8" t="n">
        <x:f>100*'Weights and method'!$B$6*MAX(0,MIN(1,(LN(1+'Original 8 pillars'!D5154)-'Weights and method'!$C$6)/('Weights and method'!$D$6-'Weights and method'!$C$6)))</x:f>
        <x:v>3.996885345814697</x:v>
      </x:c>
      <x:c r="E5154" s="8" t="n">
        <x:f>100*'Weights and method'!$B$7*MAX(0,MIN(1,(LN(1+'Original 8 pillars'!E5154)-'Weights and method'!$C$7)/('Weights and method'!$D$7-'Weights and method'!$C$7)))</x:f>
        <x:v>8.666313114616056</x:v>
      </x:c>
      <x:c r="F5154" s="8" t="n">
        <x:f>100*'Weights and method'!$B$8*MAX(0,MIN(1,(LN(1+'Original 8 pillars'!F5154)-'Weights and method'!$C$8)/('Weights and method'!$D$8-'Weights and method'!$C$8)))</x:f>
        <x:v>9.630401392254209</x:v>
      </x:c>
      <x:c r="G5154" s="8" t="n">
        <x:f>100*'Weights and method'!$B$9*MAX(0,MIN(1,(LN(1+'Original 8 pillars'!G5154)-'Weights and method'!$C$9)/('Weights and method'!$D$9-'Weights and method'!$C$9)))</x:f>
        <x:v>8.496320398261986</x:v>
      </x:c>
      <x:c r="H5154" s="8" t="n">
        <x:f>100*'Weights and method'!$B$10*MAX(0,MIN(1,(LN(1+'Original 8 pillars'!H5154)-'Weights and method'!$C$10)/('Weights and method'!$D$10-'Weights and method'!$C$10)))</x:f>
        <x:v>0</x:v>
      </x:c>
      <x:c r="I5154" s="8" t="n">
        <x:f>100*'Weights and method'!$B$11*MAX(0,MIN(1,(LN(1+'Original 8 pillars'!I5154)-'Weights and method'!$C$11)/('Weights and method'!$D$11-'Weights and method'!$C$11)))</x:f>
        <x:v>4.59201497939984</x:v>
      </x:c>
      <x:c r="J5154" s="8" t="n">
        <x:f>100*'Weights and method'!$B$12*MAX(0,MIN(1,(LN(1+'Original 8 pillars'!J5154)-'Weights and method'!$C$12)/('Weights and method'!$D$12-'Weights and method'!$C$12)))</x:f>
        <x:v>6.1469232233904005</x:v>
      </x:c>
      <x:c r="K5154" s="8" t="n">
        <x:f>SUM(C5154:J5154)</x:f>
        <x:v>47.51246989955452</x:v>
      </x:c>
    </x:row>
    <x:row r="5155">
      <x:c r="A5155" s="2" t="str">
        <x:f>'Original 8 pillars'!A5155</x:f>
        <x:v>Namibia</x:v>
      </x:c>
      <x:c r="B5155" s="2" t="str">
        <x:f>'Original 8 pillars'!B5155</x:f>
        <x:v>2021-05</x:v>
      </x:c>
      <x:c r="C5155" s="8" t="n">
        <x:f>100*'Weights and method'!$B$5*MAX(0,MIN(1,(LN(1+'Original 8 pillars'!C5155)-'Weights and method'!$C$5)/('Weights and method'!$D$5-'Weights and method'!$C$5)))</x:f>
        <x:v>5.002967803497285</x:v>
      </x:c>
      <x:c r="D5155" s="8" t="n">
        <x:f>100*'Weights and method'!$B$6*MAX(0,MIN(1,(LN(1+'Original 8 pillars'!D5155)-'Weights and method'!$C$6)/('Weights and method'!$D$6-'Weights and method'!$C$6)))</x:f>
        <x:v>3.0479365842714574</x:v>
      </x:c>
      <x:c r="E5155" s="8" t="n">
        <x:f>100*'Weights and method'!$B$7*MAX(0,MIN(1,(LN(1+'Original 8 pillars'!E5155)-'Weights and method'!$C$7)/('Weights and method'!$D$7-'Weights and method'!$C$7)))</x:f>
        <x:v>5.2002691257519364</x:v>
      </x:c>
      <x:c r="F5155" s="8" t="n">
        <x:f>100*'Weights and method'!$B$8*MAX(0,MIN(1,(LN(1+'Original 8 pillars'!F5155)-'Weights and method'!$C$8)/('Weights and method'!$D$8-'Weights and method'!$C$8)))</x:f>
        <x:v>8.57921680659793</x:v>
      </x:c>
      <x:c r="G5155" s="8" t="n">
        <x:f>100*'Weights and method'!$B$9*MAX(0,MIN(1,(LN(1+'Original 8 pillars'!G5155)-'Weights and method'!$C$9)/('Weights and method'!$D$9-'Weights and method'!$C$9)))</x:f>
        <x:v>8.235343374777676</x:v>
      </x:c>
      <x:c r="H5155" s="8" t="n">
        <x:f>100*'Weights and method'!$B$10*MAX(0,MIN(1,(LN(1+'Original 8 pillars'!H5155)-'Weights and method'!$C$10)/('Weights and method'!$D$10-'Weights and method'!$C$10)))</x:f>
        <x:v>0</x:v>
      </x:c>
      <x:c r="I5155" s="8" t="n">
        <x:f>100*'Weights and method'!$B$11*MAX(0,MIN(1,(LN(1+'Original 8 pillars'!I5155)-'Weights and method'!$C$11)/('Weights and method'!$D$11-'Weights and method'!$C$11)))</x:f>
        <x:v>4.1019136802372875</x:v>
      </x:c>
      <x:c r="J5155" s="8" t="n">
        <x:f>100*'Weights and method'!$B$12*MAX(0,MIN(1,(LN(1+'Original 8 pillars'!J5155)-'Weights and method'!$C$12)/('Weights and method'!$D$12-'Weights and method'!$C$12)))</x:f>
        <x:v>5.1787454363941166</x:v>
      </x:c>
      <x:c r="K5155" s="8" t="n">
        <x:f>SUM(C5155:J5155)</x:f>
        <x:v>39.34639281152769</x:v>
      </x:c>
    </x:row>
    <x:row r="5156">
      <x:c r="A5156" s="2" t="str">
        <x:f>'Original 8 pillars'!A5156</x:f>
        <x:v>Namibia</x:v>
      </x:c>
      <x:c r="B5156" s="2" t="str">
        <x:f>'Original 8 pillars'!B5156</x:f>
        <x:v>2021-06</x:v>
      </x:c>
      <x:c r="C5156" s="8" t="n">
        <x:f>100*'Weights and method'!$B$5*MAX(0,MIN(1,(LN(1+'Original 8 pillars'!C5156)-'Weights and method'!$C$5)/('Weights and method'!$D$5-'Weights and method'!$C$5)))</x:f>
        <x:v>7.055301970156465</x:v>
      </x:c>
      <x:c r="D5156" s="8" t="n">
        <x:f>100*'Weights and method'!$B$6*MAX(0,MIN(1,(LN(1+'Original 8 pillars'!D5156)-'Weights and method'!$C$6)/('Weights and method'!$D$6-'Weights and method'!$C$6)))</x:f>
        <x:v>2.441537859955048</x:v>
      </x:c>
      <x:c r="E5156" s="8" t="n">
        <x:f>100*'Weights and method'!$B$7*MAX(0,MIN(1,(LN(1+'Original 8 pillars'!E5156)-'Weights and method'!$C$7)/('Weights and method'!$D$7-'Weights and method'!$C$7)))</x:f>
        <x:v>7.869917139888419</x:v>
      </x:c>
      <x:c r="F5156" s="8" t="n">
        <x:f>100*'Weights and method'!$B$8*MAX(0,MIN(1,(LN(1+'Original 8 pillars'!F5156)-'Weights and method'!$C$8)/('Weights and method'!$D$8-'Weights and method'!$C$8)))</x:f>
        <x:v>8.665706774194701</x:v>
      </x:c>
      <x:c r="G5156" s="8" t="n">
        <x:f>100*'Weights and method'!$B$9*MAX(0,MIN(1,(LN(1+'Original 8 pillars'!G5156)-'Weights and method'!$C$9)/('Weights and method'!$D$9-'Weights and method'!$C$9)))</x:f>
        <x:v>6.973652091952034</x:v>
      </x:c>
      <x:c r="H5156" s="8" t="n">
        <x:f>100*'Weights and method'!$B$10*MAX(0,MIN(1,(LN(1+'Original 8 pillars'!H5156)-'Weights and method'!$C$10)/('Weights and method'!$D$10-'Weights and method'!$C$10)))</x:f>
        <x:v>0</x:v>
      </x:c>
      <x:c r="I5156" s="8" t="n">
        <x:f>100*'Weights and method'!$B$11*MAX(0,MIN(1,(LN(1+'Original 8 pillars'!I5156)-'Weights and method'!$C$11)/('Weights and method'!$D$11-'Weights and method'!$C$11)))</x:f>
        <x:v>4.006023519797314</x:v>
      </x:c>
      <x:c r="J5156" s="8" t="n">
        <x:f>100*'Weights and method'!$B$12*MAX(0,MIN(1,(LN(1+'Original 8 pillars'!J5156)-'Weights and method'!$C$12)/('Weights and method'!$D$12-'Weights and method'!$C$12)))</x:f>
        <x:v>5.9745160215668225</x:v>
      </x:c>
      <x:c r="K5156" s="8" t="n">
        <x:f>SUM(C5156:J5156)</x:f>
        <x:v>42.98665537751081</x:v>
      </x:c>
    </x:row>
    <x:row r="5157">
      <x:c r="A5157" s="2" t="str">
        <x:f>'Original 8 pillars'!A5157</x:f>
        <x:v>Namibia</x:v>
      </x:c>
      <x:c r="B5157" s="2" t="str">
        <x:f>'Original 8 pillars'!B5157</x:f>
        <x:v>2021-07</x:v>
      </x:c>
      <x:c r="C5157" s="8" t="n">
        <x:f>100*'Weights and method'!$B$5*MAX(0,MIN(1,(LN(1+'Original 8 pillars'!C5157)-'Weights and method'!$C$5)/('Weights and method'!$D$5-'Weights and method'!$C$5)))</x:f>
        <x:v>6.907175013855995</x:v>
      </x:c>
      <x:c r="D5157" s="8" t="n">
        <x:f>100*'Weights and method'!$B$6*MAX(0,MIN(1,(LN(1+'Original 8 pillars'!D5157)-'Weights and method'!$C$6)/('Weights and method'!$D$6-'Weights and method'!$C$6)))</x:f>
        <x:v>3.8071450508907985</x:v>
      </x:c>
      <x:c r="E5157" s="8" t="n">
        <x:f>100*'Weights and method'!$B$7*MAX(0,MIN(1,(LN(1+'Original 8 pillars'!E5157)-'Weights and method'!$C$7)/('Weights and method'!$D$7-'Weights and method'!$C$7)))</x:f>
        <x:v>7.520712800394181</x:v>
      </x:c>
      <x:c r="F5157" s="8" t="n">
        <x:f>100*'Weights and method'!$B$8*MAX(0,MIN(1,(LN(1+'Original 8 pillars'!F5157)-'Weights and method'!$C$8)/('Weights and method'!$D$8-'Weights and method'!$C$8)))</x:f>
        <x:v>8.241276966675356</x:v>
      </x:c>
      <x:c r="G5157" s="8" t="n">
        <x:f>100*'Weights and method'!$B$9*MAX(0,MIN(1,(LN(1+'Original 8 pillars'!G5157)-'Weights and method'!$C$9)/('Weights and method'!$D$9-'Weights and method'!$C$9)))</x:f>
        <x:v>8.813299638082041</x:v>
      </x:c>
      <x:c r="H5157" s="8" t="n">
        <x:f>100*'Weights and method'!$B$10*MAX(0,MIN(1,(LN(1+'Original 8 pillars'!H5157)-'Weights and method'!$C$10)/('Weights and method'!$D$10-'Weights and method'!$C$10)))</x:f>
        <x:v>0</x:v>
      </x:c>
      <x:c r="I5157" s="8" t="n">
        <x:f>100*'Weights and method'!$B$11*MAX(0,MIN(1,(LN(1+'Original 8 pillars'!I5157)-'Weights and method'!$C$11)/('Weights and method'!$D$11-'Weights and method'!$C$11)))</x:f>
        <x:v>6.007031958737324</x:v>
      </x:c>
      <x:c r="J5157" s="8" t="n">
        <x:f>100*'Weights and method'!$B$12*MAX(0,MIN(1,(LN(1+'Original 8 pillars'!J5157)-'Weights and method'!$C$12)/('Weights and method'!$D$12-'Weights and method'!$C$12)))</x:f>
        <x:v>4.139438377744263</x:v>
      </x:c>
      <x:c r="K5157" s="8" t="n">
        <x:f>SUM(C5157:J5157)</x:f>
        <x:v>45.43607980637996</x:v>
      </x:c>
    </x:row>
    <x:row r="5158">
      <x:c r="A5158" s="2" t="str">
        <x:f>'Original 8 pillars'!A5158</x:f>
        <x:v>Namibia</x:v>
      </x:c>
      <x:c r="B5158" s="2" t="str">
        <x:f>'Original 8 pillars'!B5158</x:f>
        <x:v>2021-08</x:v>
      </x:c>
      <x:c r="C5158" s="8" t="n">
        <x:f>100*'Weights and method'!$B$5*MAX(0,MIN(1,(LN(1+'Original 8 pillars'!C5158)-'Weights and method'!$C$5)/('Weights and method'!$D$5-'Weights and method'!$C$5)))</x:f>
        <x:v>6.6305691601686645</x:v>
      </x:c>
      <x:c r="D5158" s="8" t="n">
        <x:f>100*'Weights and method'!$B$6*MAX(0,MIN(1,(LN(1+'Original 8 pillars'!D5158)-'Weights and method'!$C$6)/('Weights and method'!$D$6-'Weights and method'!$C$6)))</x:f>
        <x:v>3.368789726474583</x:v>
      </x:c>
      <x:c r="E5158" s="8" t="n">
        <x:f>100*'Weights and method'!$B$7*MAX(0,MIN(1,(LN(1+'Original 8 pillars'!E5158)-'Weights and method'!$C$7)/('Weights and method'!$D$7-'Weights and method'!$C$7)))</x:f>
        <x:v>7.987638195729821</x:v>
      </x:c>
      <x:c r="F5158" s="8" t="n">
        <x:f>100*'Weights and method'!$B$8*MAX(0,MIN(1,(LN(1+'Original 8 pillars'!F5158)-'Weights and method'!$C$8)/('Weights and method'!$D$8-'Weights and method'!$C$8)))</x:f>
        <x:v>9.898121817149798</x:v>
      </x:c>
      <x:c r="G5158" s="8" t="n">
        <x:f>100*'Weights and method'!$B$9*MAX(0,MIN(1,(LN(1+'Original 8 pillars'!G5158)-'Weights and method'!$C$9)/('Weights and method'!$D$9-'Weights and method'!$C$9)))</x:f>
        <x:v>8.332476808083243</x:v>
      </x:c>
      <x:c r="H5158" s="8" t="n">
        <x:f>100*'Weights and method'!$B$10*MAX(0,MIN(1,(LN(1+'Original 8 pillars'!H5158)-'Weights and method'!$C$10)/('Weights and method'!$D$10-'Weights and method'!$C$10)))</x:f>
        <x:v>0</x:v>
      </x:c>
      <x:c r="I5158" s="8" t="n">
        <x:f>100*'Weights and method'!$B$11*MAX(0,MIN(1,(LN(1+'Original 8 pillars'!I5158)-'Weights and method'!$C$11)/('Weights and method'!$D$11-'Weights and method'!$C$11)))</x:f>
        <x:v>4.329083293888855</x:v>
      </x:c>
      <x:c r="J5158" s="8" t="n">
        <x:f>100*'Weights and method'!$B$12*MAX(0,MIN(1,(LN(1+'Original 8 pillars'!J5158)-'Weights and method'!$C$12)/('Weights and method'!$D$12-'Weights and method'!$C$12)))</x:f>
        <x:v>8.628342255244824</x:v>
      </x:c>
      <x:c r="K5158" s="8" t="n">
        <x:f>SUM(C5158:J5158)</x:f>
        <x:v>49.17502125673979</x:v>
      </x:c>
    </x:row>
    <x:row r="5159">
      <x:c r="A5159" s="2" t="str">
        <x:f>'Original 8 pillars'!A5159</x:f>
        <x:v>Namibia</x:v>
      </x:c>
      <x:c r="B5159" s="2" t="str">
        <x:f>'Original 8 pillars'!B5159</x:f>
        <x:v>2021-09</x:v>
      </x:c>
      <x:c r="C5159" s="8" t="n">
        <x:f>100*'Weights and method'!$B$5*MAX(0,MIN(1,(LN(1+'Original 8 pillars'!C5159)-'Weights and method'!$C$5)/('Weights and method'!$D$5-'Weights and method'!$C$5)))</x:f>
        <x:v>6.649804480155615</x:v>
      </x:c>
      <x:c r="D5159" s="8" t="n">
        <x:f>100*'Weights and method'!$B$6*MAX(0,MIN(1,(LN(1+'Original 8 pillars'!D5159)-'Weights and method'!$C$6)/('Weights and method'!$D$6-'Weights and method'!$C$6)))</x:f>
        <x:v>4.012002598052595</x:v>
      </x:c>
      <x:c r="E5159" s="8" t="n">
        <x:f>100*'Weights and method'!$B$7*MAX(0,MIN(1,(LN(1+'Original 8 pillars'!E5159)-'Weights and method'!$C$7)/('Weights and method'!$D$7-'Weights and method'!$C$7)))</x:f>
        <x:v>7.378185679134208</x:v>
      </x:c>
      <x:c r="F5159" s="8" t="n">
        <x:f>100*'Weights and method'!$B$8*MAX(0,MIN(1,(LN(1+'Original 8 pillars'!F5159)-'Weights and method'!$C$8)/('Weights and method'!$D$8-'Weights and method'!$C$8)))</x:f>
        <x:v>9.0065992837251</x:v>
      </x:c>
      <x:c r="G5159" s="8" t="n">
        <x:f>100*'Weights and method'!$B$9*MAX(0,MIN(1,(LN(1+'Original 8 pillars'!G5159)-'Weights and method'!$C$9)/('Weights and method'!$D$9-'Weights and method'!$C$9)))</x:f>
        <x:v>9.001002785596587</x:v>
      </x:c>
      <x:c r="H5159" s="8" t="n">
        <x:f>100*'Weights and method'!$B$10*MAX(0,MIN(1,(LN(1+'Original 8 pillars'!H5159)-'Weights and method'!$C$10)/('Weights and method'!$D$10-'Weights and method'!$C$10)))</x:f>
        <x:v>0</x:v>
      </x:c>
      <x:c r="I5159" s="8" t="n">
        <x:f>100*'Weights and method'!$B$11*MAX(0,MIN(1,(LN(1+'Original 8 pillars'!I5159)-'Weights and method'!$C$11)/('Weights and method'!$D$11-'Weights and method'!$C$11)))</x:f>
        <x:v>2.9334142657372415</x:v>
      </x:c>
      <x:c r="J5159" s="8" t="n">
        <x:f>100*'Weights and method'!$B$12*MAX(0,MIN(1,(LN(1+'Original 8 pillars'!J5159)-'Weights and method'!$C$12)/('Weights and method'!$D$12-'Weights and method'!$C$12)))</x:f>
        <x:v>5.328076369442889</x:v>
      </x:c>
      <x:c r="K5159" s="8" t="n">
        <x:f>SUM(C5159:J5159)</x:f>
        <x:v>44.30908546184424</x:v>
      </x:c>
    </x:row>
    <x:row r="5160">
      <x:c r="A5160" s="2" t="str">
        <x:f>'Original 8 pillars'!A5160</x:f>
        <x:v>Namibia</x:v>
      </x:c>
      <x:c r="B5160" s="2" t="str">
        <x:f>'Original 8 pillars'!B5160</x:f>
        <x:v>2021-10</x:v>
      </x:c>
      <x:c r="C5160" s="8" t="n">
        <x:f>100*'Weights and method'!$B$5*MAX(0,MIN(1,(LN(1+'Original 8 pillars'!C5160)-'Weights and method'!$C$5)/('Weights and method'!$D$5-'Weights and method'!$C$5)))</x:f>
        <x:v>7.3899217903726875</x:v>
      </x:c>
      <x:c r="D5160" s="8" t="n">
        <x:f>100*'Weights and method'!$B$6*MAX(0,MIN(1,(LN(1+'Original 8 pillars'!D5160)-'Weights and method'!$C$6)/('Weights and method'!$D$6-'Weights and method'!$C$6)))</x:f>
        <x:v>4.636539376006859</x:v>
      </x:c>
      <x:c r="E5160" s="8" t="n">
        <x:f>100*'Weights and method'!$B$7*MAX(0,MIN(1,(LN(1+'Original 8 pillars'!E5160)-'Weights and method'!$C$7)/('Weights and method'!$D$7-'Weights and method'!$C$7)))</x:f>
        <x:v>8.318269462157614</x:v>
      </x:c>
      <x:c r="F5160" s="8" t="n">
        <x:f>100*'Weights and method'!$B$8*MAX(0,MIN(1,(LN(1+'Original 8 pillars'!F5160)-'Weights and method'!$C$8)/('Weights and method'!$D$8-'Weights and method'!$C$8)))</x:f>
        <x:v>9.278505702188918</x:v>
      </x:c>
      <x:c r="G5160" s="8" t="n">
        <x:f>100*'Weights and method'!$B$9*MAX(0,MIN(1,(LN(1+'Original 8 pillars'!G5160)-'Weights and method'!$C$9)/('Weights and method'!$D$9-'Weights and method'!$C$9)))</x:f>
        <x:v>9.482318885046285</x:v>
      </x:c>
      <x:c r="H5160" s="8" t="n">
        <x:f>100*'Weights and method'!$B$10*MAX(0,MIN(1,(LN(1+'Original 8 pillars'!H5160)-'Weights and method'!$C$10)/('Weights and method'!$D$10-'Weights and method'!$C$10)))</x:f>
        <x:v>0</x:v>
      </x:c>
      <x:c r="I5160" s="8" t="n">
        <x:f>100*'Weights and method'!$B$11*MAX(0,MIN(1,(LN(1+'Original 8 pillars'!I5160)-'Weights and method'!$C$11)/('Weights and method'!$D$11-'Weights and method'!$C$11)))</x:f>
        <x:v>2.473179595465792</x:v>
      </x:c>
      <x:c r="J5160" s="8" t="n">
        <x:f>100*'Weights and method'!$B$12*MAX(0,MIN(1,(LN(1+'Original 8 pillars'!J5160)-'Weights and method'!$C$12)/('Weights and method'!$D$12-'Weights and method'!$C$12)))</x:f>
        <x:v>4.970911769660755</x:v>
      </x:c>
      <x:c r="K5160" s="8" t="n">
        <x:f>SUM(C5160:J5160)</x:f>
        <x:v>46.54964658089891</x:v>
      </x:c>
    </x:row>
    <x:row r="5161">
      <x:c r="A5161" s="2" t="str">
        <x:f>'Original 8 pillars'!A5161</x:f>
        <x:v>Namibia</x:v>
      </x:c>
      <x:c r="B5161" s="2" t="str">
        <x:f>'Original 8 pillars'!B5161</x:f>
        <x:v>2021-11</x:v>
      </x:c>
      <x:c r="C5161" s="8" t="n">
        <x:f>100*'Weights and method'!$B$5*MAX(0,MIN(1,(LN(1+'Original 8 pillars'!C5161)-'Weights and method'!$C$5)/('Weights and method'!$D$5-'Weights and method'!$C$5)))</x:f>
        <x:v>6.717113454712157</x:v>
      </x:c>
      <x:c r="D5161" s="8" t="n">
        <x:f>100*'Weights and method'!$B$6*MAX(0,MIN(1,(LN(1+'Original 8 pillars'!D5161)-'Weights and method'!$C$6)/('Weights and method'!$D$6-'Weights and method'!$C$6)))</x:f>
        <x:v>3.5474547696341605</x:v>
      </x:c>
      <x:c r="E5161" s="8" t="n">
        <x:f>100*'Weights and method'!$B$7*MAX(0,MIN(1,(LN(1+'Original 8 pillars'!E5161)-'Weights and method'!$C$7)/('Weights and method'!$D$7-'Weights and method'!$C$7)))</x:f>
        <x:v>8.808538527048697</x:v>
      </x:c>
      <x:c r="F5161" s="8" t="n">
        <x:f>100*'Weights and method'!$B$8*MAX(0,MIN(1,(LN(1+'Original 8 pillars'!F5161)-'Weights and method'!$C$8)/('Weights and method'!$D$8-'Weights and method'!$C$8)))</x:f>
        <x:v>9.335400385906675</x:v>
      </x:c>
      <x:c r="G5161" s="8" t="n">
        <x:f>100*'Weights and method'!$B$9*MAX(0,MIN(1,(LN(1+'Original 8 pillars'!G5161)-'Weights and method'!$C$9)/('Weights and method'!$D$9-'Weights and method'!$C$9)))</x:f>
        <x:v>9.308415736315787</x:v>
      </x:c>
      <x:c r="H5161" s="8" t="n">
        <x:f>100*'Weights and method'!$B$10*MAX(0,MIN(1,(LN(1+'Original 8 pillars'!H5161)-'Weights and method'!$C$10)/('Weights and method'!$D$10-'Weights and method'!$C$10)))</x:f>
        <x:v>1.3519424340113726</x:v>
      </x:c>
      <x:c r="I5161" s="8" t="n">
        <x:f>100*'Weights and method'!$B$11*MAX(0,MIN(1,(LN(1+'Original 8 pillars'!I5161)-'Weights and method'!$C$11)/('Weights and method'!$D$11-'Weights and method'!$C$11)))</x:f>
        <x:v>3.320085674756114</x:v>
      </x:c>
      <x:c r="J5161" s="8" t="n">
        <x:f>100*'Weights and method'!$B$12*MAX(0,MIN(1,(LN(1+'Original 8 pillars'!J5161)-'Weights and method'!$C$12)/('Weights and method'!$D$12-'Weights and method'!$C$12)))</x:f>
        <x:v>5.560627760928566</x:v>
      </x:c>
      <x:c r="K5161" s="8" t="n">
        <x:f>SUM(C5161:J5161)</x:f>
        <x:v>47.94957874331353</x:v>
      </x:c>
    </x:row>
    <x:row r="5162">
      <x:c r="A5162" s="2" t="str">
        <x:f>'Original 8 pillars'!A5162</x:f>
        <x:v>Namibia</x:v>
      </x:c>
      <x:c r="B5162" s="2" t="str">
        <x:f>'Original 8 pillars'!B5162</x:f>
        <x:v>2021-12</x:v>
      </x:c>
      <x:c r="C5162" s="8" t="n">
        <x:f>100*'Weights and method'!$B$5*MAX(0,MIN(1,(LN(1+'Original 8 pillars'!C5162)-'Weights and method'!$C$5)/('Weights and method'!$D$5-'Weights and method'!$C$5)))</x:f>
        <x:v>7.315229394391235</x:v>
      </x:c>
      <x:c r="D5162" s="8" t="n">
        <x:f>100*'Weights and method'!$B$6*MAX(0,MIN(1,(LN(1+'Original 8 pillars'!D5162)-'Weights and method'!$C$6)/('Weights and method'!$D$6-'Weights and method'!$C$6)))</x:f>
        <x:v>3.548220340827658</x:v>
      </x:c>
      <x:c r="E5162" s="8" t="n">
        <x:f>100*'Weights and method'!$B$7*MAX(0,MIN(1,(LN(1+'Original 8 pillars'!E5162)-'Weights and method'!$C$7)/('Weights and method'!$D$7-'Weights and method'!$C$7)))</x:f>
        <x:v>6.634951071021342</x:v>
      </x:c>
      <x:c r="F5162" s="8" t="n">
        <x:f>100*'Weights and method'!$B$8*MAX(0,MIN(1,(LN(1+'Original 8 pillars'!F5162)-'Weights and method'!$C$8)/('Weights and method'!$D$8-'Weights and method'!$C$8)))</x:f>
        <x:v>8.736200116969698</x:v>
      </x:c>
      <x:c r="G5162" s="8" t="n">
        <x:f>100*'Weights and method'!$B$9*MAX(0,MIN(1,(LN(1+'Original 8 pillars'!G5162)-'Weights and method'!$C$9)/('Weights and method'!$D$9-'Weights and method'!$C$9)))</x:f>
        <x:v>8.36709221561564</x:v>
      </x:c>
      <x:c r="H5162" s="8" t="n">
        <x:f>100*'Weights and method'!$B$10*MAX(0,MIN(1,(LN(1+'Original 8 pillars'!H5162)-'Weights and method'!$C$10)/('Weights and method'!$D$10-'Weights and method'!$C$10)))</x:f>
        <x:v>0</x:v>
      </x:c>
      <x:c r="I5162" s="8" t="n">
        <x:f>100*'Weights and method'!$B$11*MAX(0,MIN(1,(LN(1+'Original 8 pillars'!I5162)-'Weights and method'!$C$11)/('Weights and method'!$D$11-'Weights and method'!$C$11)))</x:f>
        <x:v>2.252143581557721</x:v>
      </x:c>
      <x:c r="J5162" s="8" t="n">
        <x:f>100*'Weights and method'!$B$12*MAX(0,MIN(1,(LN(1+'Original 8 pillars'!J5162)-'Weights and method'!$C$12)/('Weights and method'!$D$12-'Weights and method'!$C$12)))</x:f>
        <x:v>2.537581262825961</x:v>
      </x:c>
      <x:c r="K5162" s="8" t="n">
        <x:f>SUM(C5162:J5162)</x:f>
        <x:v>39.39141798320925</x:v>
      </x:c>
    </x:row>
    <x:row r="5163">
      <x:c r="A5163" s="2" t="str">
        <x:f>'Original 8 pillars'!A5163</x:f>
        <x:v>Namibia</x:v>
      </x:c>
      <x:c r="B5163" s="2" t="str">
        <x:f>'Original 8 pillars'!B5163</x:f>
        <x:v>2022-01</x:v>
      </x:c>
      <x:c r="C5163" s="8" t="n">
        <x:f>100*'Weights and method'!$B$5*MAX(0,MIN(1,(LN(1+'Original 8 pillars'!C5163)-'Weights and method'!$C$5)/('Weights and method'!$D$5-'Weights and method'!$C$5)))</x:f>
        <x:v>5.955536172578383</x:v>
      </x:c>
      <x:c r="D5163" s="8" t="n">
        <x:f>100*'Weights and method'!$B$6*MAX(0,MIN(1,(LN(1+'Original 8 pillars'!D5163)-'Weights and method'!$C$6)/('Weights and method'!$D$6-'Weights and method'!$C$6)))</x:f>
        <x:v>4.697538129617578</x:v>
      </x:c>
      <x:c r="E5163" s="8" t="n">
        <x:f>100*'Weights and method'!$B$7*MAX(0,MIN(1,(LN(1+'Original 8 pillars'!E5163)-'Weights and method'!$C$7)/('Weights and method'!$D$7-'Weights and method'!$C$7)))</x:f>
        <x:v>8.799949376161335</x:v>
      </x:c>
      <x:c r="F5163" s="8" t="n">
        <x:f>100*'Weights and method'!$B$8*MAX(0,MIN(1,(LN(1+'Original 8 pillars'!F5163)-'Weights and method'!$C$8)/('Weights and method'!$D$8-'Weights and method'!$C$8)))</x:f>
        <x:v>9.335666297746885</x:v>
      </x:c>
      <x:c r="G5163" s="8" t="n">
        <x:f>100*'Weights and method'!$B$9*MAX(0,MIN(1,(LN(1+'Original 8 pillars'!G5163)-'Weights and method'!$C$9)/('Weights and method'!$D$9-'Weights and method'!$C$9)))</x:f>
        <x:v>8.305656233267916</x:v>
      </x:c>
      <x:c r="H5163" s="8" t="n">
        <x:f>100*'Weights and method'!$B$10*MAX(0,MIN(1,(LN(1+'Original 8 pillars'!H5163)-'Weights and method'!$C$10)/('Weights and method'!$D$10-'Weights and method'!$C$10)))</x:f>
        <x:v>0</x:v>
      </x:c>
      <x:c r="I5163" s="8" t="n">
        <x:f>100*'Weights and method'!$B$11*MAX(0,MIN(1,(LN(1+'Original 8 pillars'!I5163)-'Weights and method'!$C$11)/('Weights and method'!$D$11-'Weights and method'!$C$11)))</x:f>
        <x:v>1.9723051051644551</x:v>
      </x:c>
      <x:c r="J5163" s="8" t="n">
        <x:f>100*'Weights and method'!$B$12*MAX(0,MIN(1,(LN(1+'Original 8 pillars'!J5163)-'Weights and method'!$C$12)/('Weights and method'!$D$12-'Weights and method'!$C$12)))</x:f>
        <x:v>6.6645463776584375</x:v>
      </x:c>
      <x:c r="K5163" s="8" t="n">
        <x:f>SUM(C5163:J5163)</x:f>
        <x:v>45.73119769219499</x:v>
      </x:c>
    </x:row>
    <x:row r="5164">
      <x:c r="A5164" s="2" t="str">
        <x:f>'Original 8 pillars'!A5164</x:f>
        <x:v>Namibia</x:v>
      </x:c>
      <x:c r="B5164" s="2" t="str">
        <x:f>'Original 8 pillars'!B5164</x:f>
        <x:v>2022-02</x:v>
      </x:c>
      <x:c r="C5164" s="8" t="n">
        <x:f>100*'Weights and method'!$B$5*MAX(0,MIN(1,(LN(1+'Original 8 pillars'!C5164)-'Weights and method'!$C$5)/('Weights and method'!$D$5-'Weights and method'!$C$5)))</x:f>
        <x:v>7.077244085236463</x:v>
      </x:c>
      <x:c r="D5164" s="8" t="n">
        <x:f>100*'Weights and method'!$B$6*MAX(0,MIN(1,(LN(1+'Original 8 pillars'!D5164)-'Weights and method'!$C$6)/('Weights and method'!$D$6-'Weights and method'!$C$6)))</x:f>
        <x:v>3.994374539208083</x:v>
      </x:c>
      <x:c r="E5164" s="8" t="n">
        <x:f>100*'Weights and method'!$B$7*MAX(0,MIN(1,(LN(1+'Original 8 pillars'!E5164)-'Weights and method'!$C$7)/('Weights and method'!$D$7-'Weights and method'!$C$7)))</x:f>
        <x:v>7.580163321751496</x:v>
      </x:c>
      <x:c r="F5164" s="8" t="n">
        <x:f>100*'Weights and method'!$B$8*MAX(0,MIN(1,(LN(1+'Original 8 pillars'!F5164)-'Weights and method'!$C$8)/('Weights and method'!$D$8-'Weights and method'!$C$8)))</x:f>
        <x:v>9.642119544919407</x:v>
      </x:c>
      <x:c r="G5164" s="8" t="n">
        <x:f>100*'Weights and method'!$B$9*MAX(0,MIN(1,(LN(1+'Original 8 pillars'!G5164)-'Weights and method'!$C$9)/('Weights and method'!$D$9-'Weights and method'!$C$9)))</x:f>
        <x:v>9.52141789024272</x:v>
      </x:c>
      <x:c r="H5164" s="8" t="n">
        <x:f>100*'Weights and method'!$B$10*MAX(0,MIN(1,(LN(1+'Original 8 pillars'!H5164)-'Weights and method'!$C$10)/('Weights and method'!$D$10-'Weights and method'!$C$10)))</x:f>
        <x:v>0.7885258003273308</x:v>
      </x:c>
      <x:c r="I5164" s="8" t="n">
        <x:f>100*'Weights and method'!$B$11*MAX(0,MIN(1,(LN(1+'Original 8 pillars'!I5164)-'Weights and method'!$C$11)/('Weights and method'!$D$11-'Weights and method'!$C$11)))</x:f>
        <x:v>3.7572548884893755</x:v>
      </x:c>
      <x:c r="J5164" s="8" t="n">
        <x:f>100*'Weights and method'!$B$12*MAX(0,MIN(1,(LN(1+'Original 8 pillars'!J5164)-'Weights and method'!$C$12)/('Weights and method'!$D$12-'Weights and method'!$C$12)))</x:f>
        <x:v>4.565770449588898</x:v>
      </x:c>
      <x:c r="K5164" s="8" t="n">
        <x:f>SUM(C5164:J5164)</x:f>
        <x:v>46.92687051976377</x:v>
      </x:c>
    </x:row>
    <x:row r="5165">
      <x:c r="A5165" s="2" t="str">
        <x:f>'Original 8 pillars'!A5165</x:f>
        <x:v>Namibia</x:v>
      </x:c>
      <x:c r="B5165" s="2" t="str">
        <x:f>'Original 8 pillars'!B5165</x:f>
        <x:v>2022-03</x:v>
      </x:c>
      <x:c r="C5165" s="8" t="n">
        <x:f>100*'Weights and method'!$B$5*MAX(0,MIN(1,(LN(1+'Original 8 pillars'!C5165)-'Weights and method'!$C$5)/('Weights and method'!$D$5-'Weights and method'!$C$5)))</x:f>
        <x:v>10.743063168188513</x:v>
      </x:c>
      <x:c r="D5165" s="8" t="n">
        <x:f>100*'Weights and method'!$B$6*MAX(0,MIN(1,(LN(1+'Original 8 pillars'!D5165)-'Weights and method'!$C$6)/('Weights and method'!$D$6-'Weights and method'!$C$6)))</x:f>
        <x:v>5.170579150280961</x:v>
      </x:c>
      <x:c r="E5165" s="8" t="n">
        <x:f>100*'Weights and method'!$B$7*MAX(0,MIN(1,(LN(1+'Original 8 pillars'!E5165)-'Weights and method'!$C$7)/('Weights and method'!$D$7-'Weights and method'!$C$7)))</x:f>
        <x:v>7.984738761627285</x:v>
      </x:c>
      <x:c r="F5165" s="8" t="n">
        <x:f>100*'Weights and method'!$B$8*MAX(0,MIN(1,(LN(1+'Original 8 pillars'!F5165)-'Weights and method'!$C$8)/('Weights and method'!$D$8-'Weights and method'!$C$8)))</x:f>
        <x:v>10.492750022082461</x:v>
      </x:c>
      <x:c r="G5165" s="8" t="n">
        <x:f>100*'Weights and method'!$B$9*MAX(0,MIN(1,(LN(1+'Original 8 pillars'!G5165)-'Weights and method'!$C$9)/('Weights and method'!$D$9-'Weights and method'!$C$9)))</x:f>
        <x:v>9.767267510604464</x:v>
      </x:c>
      <x:c r="H5165" s="8" t="n">
        <x:f>100*'Weights and method'!$B$10*MAX(0,MIN(1,(LN(1+'Original 8 pillars'!H5165)-'Weights and method'!$C$10)/('Weights and method'!$D$10-'Weights and method'!$C$10)))</x:f>
        <x:v>1.3244568103402163</x:v>
      </x:c>
      <x:c r="I5165" s="8" t="n">
        <x:f>100*'Weights and method'!$B$11*MAX(0,MIN(1,(LN(1+'Original 8 pillars'!I5165)-'Weights and method'!$C$11)/('Weights and method'!$D$11-'Weights and method'!$C$11)))</x:f>
        <x:v>4.111074430680308</x:v>
      </x:c>
      <x:c r="J5165" s="8" t="n">
        <x:f>100*'Weights and method'!$B$12*MAX(0,MIN(1,(LN(1+'Original 8 pillars'!J5165)-'Weights and method'!$C$12)/('Weights and method'!$D$12-'Weights and method'!$C$12)))</x:f>
        <x:v>6.278270913031418</x:v>
      </x:c>
      <x:c r="K5165" s="8" t="n">
        <x:f>SUM(C5165:J5165)</x:f>
        <x:v>55.87220076683562</x:v>
      </x:c>
    </x:row>
    <x:row r="5166">
      <x:c r="A5166" s="2" t="str">
        <x:f>'Original 8 pillars'!A5166</x:f>
        <x:v>Namibia</x:v>
      </x:c>
      <x:c r="B5166" s="2" t="str">
        <x:f>'Original 8 pillars'!B5166</x:f>
        <x:v>2022-04</x:v>
      </x:c>
      <x:c r="C5166" s="8" t="n">
        <x:f>100*'Weights and method'!$B$5*MAX(0,MIN(1,(LN(1+'Original 8 pillars'!C5166)-'Weights and method'!$C$5)/('Weights and method'!$D$5-'Weights and method'!$C$5)))</x:f>
        <x:v>9.996910274945947</x:v>
      </x:c>
      <x:c r="D5166" s="8" t="n">
        <x:f>100*'Weights and method'!$B$6*MAX(0,MIN(1,(LN(1+'Original 8 pillars'!D5166)-'Weights and method'!$C$6)/('Weights and method'!$D$6-'Weights and method'!$C$6)))</x:f>
        <x:v>5.038061614986443</x:v>
      </x:c>
      <x:c r="E5166" s="8" t="n">
        <x:f>100*'Weights and method'!$B$7*MAX(0,MIN(1,(LN(1+'Original 8 pillars'!E5166)-'Weights and method'!$C$7)/('Weights and method'!$D$7-'Weights and method'!$C$7)))</x:f>
        <x:v>9.549883185377814</x:v>
      </x:c>
      <x:c r="F5166" s="8" t="n">
        <x:f>100*'Weights and method'!$B$8*MAX(0,MIN(1,(LN(1+'Original 8 pillars'!F5166)-'Weights and method'!$C$8)/('Weights and method'!$D$8-'Weights and method'!$C$8)))</x:f>
        <x:v>9.636905541853285</x:v>
      </x:c>
      <x:c r="G5166" s="8" t="n">
        <x:f>100*'Weights and method'!$B$9*MAX(0,MIN(1,(LN(1+'Original 8 pillars'!G5166)-'Weights and method'!$C$9)/('Weights and method'!$D$9-'Weights and method'!$C$9)))</x:f>
        <x:v>10.859997425524663</x:v>
      </x:c>
      <x:c r="H5166" s="8" t="n">
        <x:f>100*'Weights and method'!$B$10*MAX(0,MIN(1,(LN(1+'Original 8 pillars'!H5166)-'Weights and method'!$C$10)/('Weights and method'!$D$10-'Weights and method'!$C$10)))</x:f>
        <x:v>0</x:v>
      </x:c>
      <x:c r="I5166" s="8" t="n">
        <x:f>100*'Weights and method'!$B$11*MAX(0,MIN(1,(LN(1+'Original 8 pillars'!I5166)-'Weights and method'!$C$11)/('Weights and method'!$D$11-'Weights and method'!$C$11)))</x:f>
        <x:v>3.917805753093198</x:v>
      </x:c>
      <x:c r="J5166" s="8" t="n">
        <x:f>100*'Weights and method'!$B$12*MAX(0,MIN(1,(LN(1+'Original 8 pillars'!J5166)-'Weights and method'!$C$12)/('Weights and method'!$D$12-'Weights and method'!$C$12)))</x:f>
        <x:v>5.8663292473251</x:v>
      </x:c>
      <x:c r="K5166" s="8" t="n">
        <x:f>SUM(C5166:J5166)</x:f>
        <x:v>54.86589304310644</x:v>
      </x:c>
    </x:row>
    <x:row r="5167">
      <x:c r="A5167" s="2" t="str">
        <x:f>'Original 8 pillars'!A5167</x:f>
        <x:v>Namibia</x:v>
      </x:c>
      <x:c r="B5167" s="2" t="str">
        <x:f>'Original 8 pillars'!B5167</x:f>
        <x:v>2022-05</x:v>
      </x:c>
      <x:c r="C5167" s="8" t="n">
        <x:f>100*'Weights and method'!$B$5*MAX(0,MIN(1,(LN(1+'Original 8 pillars'!C5167)-'Weights and method'!$C$5)/('Weights and method'!$D$5-'Weights and method'!$C$5)))</x:f>
        <x:v>9.314174746850918</x:v>
      </x:c>
      <x:c r="D5167" s="8" t="n">
        <x:f>100*'Weights and method'!$B$6*MAX(0,MIN(1,(LN(1+'Original 8 pillars'!D5167)-'Weights and method'!$C$6)/('Weights and method'!$D$6-'Weights and method'!$C$6)))</x:f>
        <x:v>5.931386608100374</x:v>
      </x:c>
      <x:c r="E5167" s="8" t="n">
        <x:f>100*'Weights and method'!$B$7*MAX(0,MIN(1,(LN(1+'Original 8 pillars'!E5167)-'Weights and method'!$C$7)/('Weights and method'!$D$7-'Weights and method'!$C$7)))</x:f>
        <x:v>6.897253159006285</x:v>
      </x:c>
      <x:c r="F5167" s="8" t="n">
        <x:f>100*'Weights and method'!$B$8*MAX(0,MIN(1,(LN(1+'Original 8 pillars'!F5167)-'Weights and method'!$C$8)/('Weights and method'!$D$8-'Weights and method'!$C$8)))</x:f>
        <x:v>9.064773338783748</x:v>
      </x:c>
      <x:c r="G5167" s="8" t="n">
        <x:f>100*'Weights and method'!$B$9*MAX(0,MIN(1,(LN(1+'Original 8 pillars'!G5167)-'Weights and method'!$C$9)/('Weights and method'!$D$9-'Weights and method'!$C$9)))</x:f>
        <x:v>8.902939270354251</x:v>
      </x:c>
      <x:c r="H5167" s="8" t="n">
        <x:f>100*'Weights and method'!$B$10*MAX(0,MIN(1,(LN(1+'Original 8 pillars'!H5167)-'Weights and method'!$C$10)/('Weights and method'!$D$10-'Weights and method'!$C$10)))</x:f>
        <x:v>0</x:v>
      </x:c>
      <x:c r="I5167" s="8" t="n">
        <x:f>100*'Weights and method'!$B$11*MAX(0,MIN(1,(LN(1+'Original 8 pillars'!I5167)-'Weights and method'!$C$11)/('Weights and method'!$D$11-'Weights and method'!$C$11)))</x:f>
        <x:v>4.708759201097495</x:v>
      </x:c>
      <x:c r="J5167" s="8" t="n">
        <x:f>100*'Weights and method'!$B$12*MAX(0,MIN(1,(LN(1+'Original 8 pillars'!J5167)-'Weights and method'!$C$12)/('Weights and method'!$D$12-'Weights and method'!$C$12)))</x:f>
        <x:v>3.3549090076313703</x:v>
      </x:c>
      <x:c r="K5167" s="8" t="n">
        <x:f>SUM(C5167:J5167)</x:f>
        <x:v>48.174195331824436</x:v>
      </x:c>
    </x:row>
    <x:row r="5168">
      <x:c r="A5168" s="2" t="str">
        <x:f>'Original 8 pillars'!A5168</x:f>
        <x:v>Namibia</x:v>
      </x:c>
      <x:c r="B5168" s="2" t="str">
        <x:f>'Original 8 pillars'!B5168</x:f>
        <x:v>2022-06</x:v>
      </x:c>
      <x:c r="C5168" s="8" t="n">
        <x:f>100*'Weights and method'!$B$5*MAX(0,MIN(1,(LN(1+'Original 8 pillars'!C5168)-'Weights and method'!$C$5)/('Weights and method'!$D$5-'Weights and method'!$C$5)))</x:f>
        <x:v>10.639479634294654</x:v>
      </x:c>
      <x:c r="D5168" s="8" t="n">
        <x:f>100*'Weights and method'!$B$6*MAX(0,MIN(1,(LN(1+'Original 8 pillars'!D5168)-'Weights and method'!$C$6)/('Weights and method'!$D$6-'Weights and method'!$C$6)))</x:f>
        <x:v>5.68935229689397</x:v>
      </x:c>
      <x:c r="E5168" s="8" t="n">
        <x:f>100*'Weights and method'!$B$7*MAX(0,MIN(1,(LN(1+'Original 8 pillars'!E5168)-'Weights and method'!$C$7)/('Weights and method'!$D$7-'Weights and method'!$C$7)))</x:f>
        <x:v>8.587359632463222</x:v>
      </x:c>
      <x:c r="F5168" s="8" t="n">
        <x:f>100*'Weights and method'!$B$8*MAX(0,MIN(1,(LN(1+'Original 8 pillars'!F5168)-'Weights and method'!$C$8)/('Weights and method'!$D$8-'Weights and method'!$C$8)))</x:f>
        <x:v>9.559633755064656</x:v>
      </x:c>
      <x:c r="G5168" s="8" t="n">
        <x:f>100*'Weights and method'!$B$9*MAX(0,MIN(1,(LN(1+'Original 8 pillars'!G5168)-'Weights and method'!$C$9)/('Weights and method'!$D$9-'Weights and method'!$C$9)))</x:f>
        <x:v>10.740208688075686</x:v>
      </x:c>
      <x:c r="H5168" s="8" t="n">
        <x:f>100*'Weights and method'!$B$10*MAX(0,MIN(1,(LN(1+'Original 8 pillars'!H5168)-'Weights and method'!$C$10)/('Weights and method'!$D$10-'Weights and method'!$C$10)))</x:f>
        <x:v>0</x:v>
      </x:c>
      <x:c r="I5168" s="8" t="n">
        <x:f>100*'Weights and method'!$B$11*MAX(0,MIN(1,(LN(1+'Original 8 pillars'!I5168)-'Weights and method'!$C$11)/('Weights and method'!$D$11-'Weights and method'!$C$11)))</x:f>
        <x:v>3.861560454796811</x:v>
      </x:c>
      <x:c r="J5168" s="8" t="n">
        <x:f>100*'Weights and method'!$B$12*MAX(0,MIN(1,(LN(1+'Original 8 pillars'!J5168)-'Weights and method'!$C$12)/('Weights and method'!$D$12-'Weights and method'!$C$12)))</x:f>
        <x:v>6.512910592702832</x:v>
      </x:c>
      <x:c r="K5168" s="8" t="n">
        <x:f>SUM(C5168:J5168)</x:f>
        <x:v>55.590505054291825</x:v>
      </x:c>
    </x:row>
    <x:row r="5169">
      <x:c r="A5169" s="2" t="str">
        <x:f>'Original 8 pillars'!A5169</x:f>
        <x:v>Namibia</x:v>
      </x:c>
      <x:c r="B5169" s="2" t="str">
        <x:f>'Original 8 pillars'!B5169</x:f>
        <x:v>2022-07</x:v>
      </x:c>
      <x:c r="C5169" s="8" t="n">
        <x:f>100*'Weights and method'!$B$5*MAX(0,MIN(1,(LN(1+'Original 8 pillars'!C5169)-'Weights and method'!$C$5)/('Weights and method'!$D$5-'Weights and method'!$C$5)))</x:f>
        <x:v>10.254480192320894</x:v>
      </x:c>
      <x:c r="D5169" s="8" t="n">
        <x:f>100*'Weights and method'!$B$6*MAX(0,MIN(1,(LN(1+'Original 8 pillars'!D5169)-'Weights and method'!$C$6)/('Weights and method'!$D$6-'Weights and method'!$C$6)))</x:f>
        <x:v>6.373307063652008</x:v>
      </x:c>
      <x:c r="E5169" s="8" t="n">
        <x:f>100*'Weights and method'!$B$7*MAX(0,MIN(1,(LN(1+'Original 8 pillars'!E5169)-'Weights and method'!$C$7)/('Weights and method'!$D$7-'Weights and method'!$C$7)))</x:f>
        <x:v>9.549001417949034</x:v>
      </x:c>
      <x:c r="F5169" s="8" t="n">
        <x:f>100*'Weights and method'!$B$8*MAX(0,MIN(1,(LN(1+'Original 8 pillars'!F5169)-'Weights and method'!$C$8)/('Weights and method'!$D$8-'Weights and method'!$C$8)))</x:f>
        <x:v>10.408334435877395</x:v>
      </x:c>
      <x:c r="G5169" s="8" t="n">
        <x:f>100*'Weights and method'!$B$9*MAX(0,MIN(1,(LN(1+'Original 8 pillars'!G5169)-'Weights and method'!$C$9)/('Weights and method'!$D$9-'Weights and method'!$C$9)))</x:f>
        <x:v>11.89975216552583</x:v>
      </x:c>
      <x:c r="H5169" s="8" t="n">
        <x:f>100*'Weights and method'!$B$10*MAX(0,MIN(1,(LN(1+'Original 8 pillars'!H5169)-'Weights and method'!$C$10)/('Weights and method'!$D$10-'Weights and method'!$C$10)))</x:f>
        <x:v>0.7245754224062496</x:v>
      </x:c>
      <x:c r="I5169" s="8" t="n">
        <x:f>100*'Weights and method'!$B$11*MAX(0,MIN(1,(LN(1+'Original 8 pillars'!I5169)-'Weights and method'!$C$11)/('Weights and method'!$D$11-'Weights and method'!$C$11)))</x:f>
        <x:v>6.358214561203035</x:v>
      </x:c>
      <x:c r="J5169" s="8" t="n">
        <x:f>100*'Weights and method'!$B$12*MAX(0,MIN(1,(LN(1+'Original 8 pillars'!J5169)-'Weights and method'!$C$12)/('Weights and method'!$D$12-'Weights and method'!$C$12)))</x:f>
        <x:v>5.976183544731424</x:v>
      </x:c>
      <x:c r="K5169" s="8" t="n">
        <x:f>SUM(C5169:J5169)</x:f>
        <x:v>61.54384880366587</x:v>
      </x:c>
    </x:row>
    <x:row r="5170">
      <x:c r="A5170" s="2" t="str">
        <x:f>'Original 8 pillars'!A5170</x:f>
        <x:v>Namibia</x:v>
      </x:c>
      <x:c r="B5170" s="2" t="str">
        <x:f>'Original 8 pillars'!B5170</x:f>
        <x:v>2022-08</x:v>
      </x:c>
      <x:c r="C5170" s="8" t="n">
        <x:f>100*'Weights and method'!$B$5*MAX(0,MIN(1,(LN(1+'Original 8 pillars'!C5170)-'Weights and method'!$C$5)/('Weights and method'!$D$5-'Weights and method'!$C$5)))</x:f>
        <x:v>11.259841620642169</x:v>
      </x:c>
      <x:c r="D5170" s="8" t="n">
        <x:f>100*'Weights and method'!$B$6*MAX(0,MIN(1,(LN(1+'Original 8 pillars'!D5170)-'Weights and method'!$C$6)/('Weights and method'!$D$6-'Weights and method'!$C$6)))</x:f>
        <x:v>6.53930643021257</x:v>
      </x:c>
      <x:c r="E5170" s="8" t="n">
        <x:f>100*'Weights and method'!$B$7*MAX(0,MIN(1,(LN(1+'Original 8 pillars'!E5170)-'Weights and method'!$C$7)/('Weights and method'!$D$7-'Weights and method'!$C$7)))</x:f>
        <x:v>8.26919077443369</x:v>
      </x:c>
      <x:c r="F5170" s="8" t="n">
        <x:f>100*'Weights and method'!$B$8*MAX(0,MIN(1,(LN(1+'Original 8 pillars'!F5170)-'Weights and method'!$C$8)/('Weights and method'!$D$8-'Weights and method'!$C$8)))</x:f>
        <x:v>10.852418138038901</x:v>
      </x:c>
      <x:c r="G5170" s="8" t="n">
        <x:f>100*'Weights and method'!$B$9*MAX(0,MIN(1,(LN(1+'Original 8 pillars'!G5170)-'Weights and method'!$C$9)/('Weights and method'!$D$9-'Weights and method'!$C$9)))</x:f>
        <x:v>9.93385732245203</x:v>
      </x:c>
      <x:c r="H5170" s="8" t="n">
        <x:f>100*'Weights and method'!$B$10*MAX(0,MIN(1,(LN(1+'Original 8 pillars'!H5170)-'Weights and method'!$C$10)/('Weights and method'!$D$10-'Weights and method'!$C$10)))</x:f>
        <x:v>0</x:v>
      </x:c>
      <x:c r="I5170" s="8" t="n">
        <x:f>100*'Weights and method'!$B$11*MAX(0,MIN(1,(LN(1+'Original 8 pillars'!I5170)-'Weights and method'!$C$11)/('Weights and method'!$D$11-'Weights and method'!$C$11)))</x:f>
        <x:v>7.165503154928907</x:v>
      </x:c>
      <x:c r="J5170" s="8" t="n">
        <x:f>100*'Weights and method'!$B$12*MAX(0,MIN(1,(LN(1+'Original 8 pillars'!J5170)-'Weights and method'!$C$12)/('Weights and method'!$D$12-'Weights and method'!$C$12)))</x:f>
        <x:v>7.036112408151478</x:v>
      </x:c>
      <x:c r="K5170" s="8" t="n">
        <x:f>SUM(C5170:J5170)</x:f>
        <x:v>61.05622984885974</x:v>
      </x:c>
    </x:row>
    <x:row r="5171">
      <x:c r="A5171" s="2" t="str">
        <x:f>'Original 8 pillars'!A5171</x:f>
        <x:v>Namibia</x:v>
      </x:c>
      <x:c r="B5171" s="2" t="str">
        <x:f>'Original 8 pillars'!B5171</x:f>
        <x:v>2022-09</x:v>
      </x:c>
      <x:c r="C5171" s="8" t="n">
        <x:f>100*'Weights and method'!$B$5*MAX(0,MIN(1,(LN(1+'Original 8 pillars'!C5171)-'Weights and method'!$C$5)/('Weights and method'!$D$5-'Weights and method'!$C$5)))</x:f>
        <x:v>10.042463115071971</x:v>
      </x:c>
      <x:c r="D5171" s="8" t="n">
        <x:f>100*'Weights and method'!$B$6*MAX(0,MIN(1,(LN(1+'Original 8 pillars'!D5171)-'Weights and method'!$C$6)/('Weights and method'!$D$6-'Weights and method'!$C$6)))</x:f>
        <x:v>4.68192309334791</x:v>
      </x:c>
      <x:c r="E5171" s="8" t="n">
        <x:f>100*'Weights and method'!$B$7*MAX(0,MIN(1,(LN(1+'Original 8 pillars'!E5171)-'Weights and method'!$C$7)/('Weights and method'!$D$7-'Weights and method'!$C$7)))</x:f>
        <x:v>9.132291525845913</x:v>
      </x:c>
      <x:c r="F5171" s="8" t="n">
        <x:f>100*'Weights and method'!$B$8*MAX(0,MIN(1,(LN(1+'Original 8 pillars'!F5171)-'Weights and method'!$C$8)/('Weights and method'!$D$8-'Weights and method'!$C$8)))</x:f>
        <x:v>9.10996269725684</x:v>
      </x:c>
      <x:c r="G5171" s="8" t="n">
        <x:f>100*'Weights and method'!$B$9*MAX(0,MIN(1,(LN(1+'Original 8 pillars'!G5171)-'Weights and method'!$C$9)/('Weights and method'!$D$9-'Weights and method'!$C$9)))</x:f>
        <x:v>10.586365110334667</x:v>
      </x:c>
      <x:c r="H5171" s="8" t="n">
        <x:f>100*'Weights and method'!$B$10*MAX(0,MIN(1,(LN(1+'Original 8 pillars'!H5171)-'Weights and method'!$C$10)/('Weights and method'!$D$10-'Weights and method'!$C$10)))</x:f>
        <x:v>0</x:v>
      </x:c>
      <x:c r="I5171" s="8" t="n">
        <x:f>100*'Weights and method'!$B$11*MAX(0,MIN(1,(LN(1+'Original 8 pillars'!I5171)-'Weights and method'!$C$11)/('Weights and method'!$D$11-'Weights and method'!$C$11)))</x:f>
        <x:v>4.763995973915594</x:v>
      </x:c>
      <x:c r="J5171" s="8" t="n">
        <x:f>100*'Weights and method'!$B$12*MAX(0,MIN(1,(LN(1+'Original 8 pillars'!J5171)-'Weights and method'!$C$12)/('Weights and method'!$D$12-'Weights and method'!$C$12)))</x:f>
        <x:v>4.602507935982812</x:v>
      </x:c>
      <x:c r="K5171" s="8" t="n">
        <x:f>SUM(C5171:J5171)</x:f>
        <x:v>52.91950945175571</x:v>
      </x:c>
    </x:row>
    <x:row r="5172">
      <x:c r="A5172" s="2" t="str">
        <x:f>'Original 8 pillars'!A5172</x:f>
        <x:v>Namibia</x:v>
      </x:c>
      <x:c r="B5172" s="2" t="str">
        <x:f>'Original 8 pillars'!B5172</x:f>
        <x:v>2022-10</x:v>
      </x:c>
      <x:c r="C5172" s="8" t="n">
        <x:f>100*'Weights and method'!$B$5*MAX(0,MIN(1,(LN(1+'Original 8 pillars'!C5172)-'Weights and method'!$C$5)/('Weights and method'!$D$5-'Weights and method'!$C$5)))</x:f>
        <x:v>10.441223161643284</x:v>
      </x:c>
      <x:c r="D5172" s="8" t="n">
        <x:f>100*'Weights and method'!$B$6*MAX(0,MIN(1,(LN(1+'Original 8 pillars'!D5172)-'Weights and method'!$C$6)/('Weights and method'!$D$6-'Weights and method'!$C$6)))</x:f>
        <x:v>5.682250219447986</x:v>
      </x:c>
      <x:c r="E5172" s="8" t="n">
        <x:f>100*'Weights and method'!$B$7*MAX(0,MIN(1,(LN(1+'Original 8 pillars'!E5172)-'Weights and method'!$C$7)/('Weights and method'!$D$7-'Weights and method'!$C$7)))</x:f>
        <x:v>10.562807141692591</x:v>
      </x:c>
      <x:c r="F5172" s="8" t="n">
        <x:f>100*'Weights and method'!$B$8*MAX(0,MIN(1,(LN(1+'Original 8 pillars'!F5172)-'Weights and method'!$C$8)/('Weights and method'!$D$8-'Weights and method'!$C$8)))</x:f>
        <x:v>10.412716569505013</x:v>
      </x:c>
      <x:c r="G5172" s="8" t="n">
        <x:f>100*'Weights and method'!$B$9*MAX(0,MIN(1,(LN(1+'Original 8 pillars'!G5172)-'Weights and method'!$C$9)/('Weights and method'!$D$9-'Weights and method'!$C$9)))</x:f>
        <x:v>11.89975216552583</x:v>
      </x:c>
      <x:c r="H5172" s="8" t="n">
        <x:f>100*'Weights and method'!$B$10*MAX(0,MIN(1,(LN(1+'Original 8 pillars'!H5172)-'Weights and method'!$C$10)/('Weights and method'!$D$10-'Weights and method'!$C$10)))</x:f>
        <x:v>0.6196996895936939</x:v>
      </x:c>
      <x:c r="I5172" s="8" t="n">
        <x:f>100*'Weights and method'!$B$11*MAX(0,MIN(1,(LN(1+'Original 8 pillars'!I5172)-'Weights and method'!$C$11)/('Weights and method'!$D$11-'Weights and method'!$C$11)))</x:f>
        <x:v>4.034612750754512</x:v>
      </x:c>
      <x:c r="J5172" s="8" t="n">
        <x:f>100*'Weights and method'!$B$12*MAX(0,MIN(1,(LN(1+'Original 8 pillars'!J5172)-'Weights and method'!$C$12)/('Weights and method'!$D$12-'Weights and method'!$C$12)))</x:f>
        <x:v>7.5577377004994855</x:v>
      </x:c>
      <x:c r="K5172" s="8" t="n">
        <x:f>SUM(C5172:J5172)</x:f>
        <x:v>61.2107993986624</x:v>
      </x:c>
    </x:row>
    <x:row r="5173">
      <x:c r="A5173" s="2" t="str">
        <x:f>'Original 8 pillars'!A5173</x:f>
        <x:v>Namibia</x:v>
      </x:c>
      <x:c r="B5173" s="2" t="str">
        <x:f>'Original 8 pillars'!B5173</x:f>
        <x:v>2022-11</x:v>
      </x:c>
      <x:c r="C5173" s="8" t="n">
        <x:f>100*'Weights and method'!$B$5*MAX(0,MIN(1,(LN(1+'Original 8 pillars'!C5173)-'Weights and method'!$C$5)/('Weights and method'!$D$5-'Weights and method'!$C$5)))</x:f>
        <x:v>9.98672852787409</x:v>
      </x:c>
      <x:c r="D5173" s="8" t="n">
        <x:f>100*'Weights and method'!$B$6*MAX(0,MIN(1,(LN(1+'Original 8 pillars'!D5173)-'Weights and method'!$C$6)/('Weights and method'!$D$6-'Weights and method'!$C$6)))</x:f>
        <x:v>5.336487878104693</x:v>
      </x:c>
      <x:c r="E5173" s="8" t="n">
        <x:f>100*'Weights and method'!$B$7*MAX(0,MIN(1,(LN(1+'Original 8 pillars'!E5173)-'Weights and method'!$C$7)/('Weights and method'!$D$7-'Weights and method'!$C$7)))</x:f>
        <x:v>9.929814087619256</x:v>
      </x:c>
      <x:c r="F5173" s="8" t="n">
        <x:f>100*'Weights and method'!$B$8*MAX(0,MIN(1,(LN(1+'Original 8 pillars'!F5173)-'Weights and method'!$C$8)/('Weights and method'!$D$8-'Weights and method'!$C$8)))</x:f>
        <x:v>10.82300656901256</x:v>
      </x:c>
      <x:c r="G5173" s="8" t="n">
        <x:f>100*'Weights and method'!$B$9*MAX(0,MIN(1,(LN(1+'Original 8 pillars'!G5173)-'Weights and method'!$C$9)/('Weights and method'!$D$9-'Weights and method'!$C$9)))</x:f>
        <x:v>10.105254903632577</x:v>
      </x:c>
      <x:c r="H5173" s="8" t="n">
        <x:f>100*'Weights and method'!$B$10*MAX(0,MIN(1,(LN(1+'Original 8 pillars'!H5173)-'Weights and method'!$C$10)/('Weights and method'!$D$10-'Weights and method'!$C$10)))</x:f>
        <x:v>0</x:v>
      </x:c>
      <x:c r="I5173" s="8" t="n">
        <x:f>100*'Weights and method'!$B$11*MAX(0,MIN(1,(LN(1+'Original 8 pillars'!I5173)-'Weights and method'!$C$11)/('Weights and method'!$D$11-'Weights and method'!$C$11)))</x:f>
        <x:v>4.3446326116314635</x:v>
      </x:c>
      <x:c r="J5173" s="8" t="n">
        <x:f>100*'Weights and method'!$B$12*MAX(0,MIN(1,(LN(1+'Original 8 pillars'!J5173)-'Weights and method'!$C$12)/('Weights and method'!$D$12-'Weights and method'!$C$12)))</x:f>
        <x:v>5.245999422301446</x:v>
      </x:c>
      <x:c r="K5173" s="8" t="n">
        <x:f>SUM(C5173:J5173)</x:f>
        <x:v>55.77192400017608</x:v>
      </x:c>
    </x:row>
    <x:row r="5174">
      <x:c r="A5174" s="2" t="str">
        <x:f>'Original 8 pillars'!A5174</x:f>
        <x:v>Namibia</x:v>
      </x:c>
      <x:c r="B5174" s="2" t="str">
        <x:f>'Original 8 pillars'!B5174</x:f>
        <x:v>2022-12</x:v>
      </x:c>
      <x:c r="C5174" s="8" t="n">
        <x:f>100*'Weights and method'!$B$5*MAX(0,MIN(1,(LN(1+'Original 8 pillars'!C5174)-'Weights and method'!$C$5)/('Weights and method'!$D$5-'Weights and method'!$C$5)))</x:f>
        <x:v>10.094889296324688</x:v>
      </x:c>
      <x:c r="D5174" s="8" t="n">
        <x:f>100*'Weights and method'!$B$6*MAX(0,MIN(1,(LN(1+'Original 8 pillars'!D5174)-'Weights and method'!$C$6)/('Weights and method'!$D$6-'Weights and method'!$C$6)))</x:f>
        <x:v>5.761961345010684</x:v>
      </x:c>
      <x:c r="E5174" s="8" t="n">
        <x:f>100*'Weights and method'!$B$7*MAX(0,MIN(1,(LN(1+'Original 8 pillars'!E5174)-'Weights and method'!$C$7)/('Weights and method'!$D$7-'Weights and method'!$C$7)))</x:f>
        <x:v>8.103108733248703</x:v>
      </x:c>
      <x:c r="F5174" s="8" t="n">
        <x:f>100*'Weights and method'!$B$8*MAX(0,MIN(1,(LN(1+'Original 8 pillars'!F5174)-'Weights and method'!$C$8)/('Weights and method'!$D$8-'Weights and method'!$C$8)))</x:f>
        <x:v>10.104453334016348</x:v>
      </x:c>
      <x:c r="G5174" s="8" t="n">
        <x:f>100*'Weights and method'!$B$9*MAX(0,MIN(1,(LN(1+'Original 8 pillars'!G5174)-'Weights and method'!$C$9)/('Weights and method'!$D$9-'Weights and method'!$C$9)))</x:f>
        <x:v>9.745694426676735</x:v>
      </x:c>
      <x:c r="H5174" s="8" t="n">
        <x:f>100*'Weights and method'!$B$10*MAX(0,MIN(1,(LN(1+'Original 8 pillars'!H5174)-'Weights and method'!$C$10)/('Weights and method'!$D$10-'Weights and method'!$C$10)))</x:f>
        <x:v>0</x:v>
      </x:c>
      <x:c r="I5174" s="8" t="n">
        <x:f>100*'Weights and method'!$B$11*MAX(0,MIN(1,(LN(1+'Original 8 pillars'!I5174)-'Weights and method'!$C$11)/('Weights and method'!$D$11-'Weights and method'!$C$11)))</x:f>
        <x:v>3.192759377641241</x:v>
      </x:c>
      <x:c r="J5174" s="8" t="n">
        <x:f>100*'Weights and method'!$B$12*MAX(0,MIN(1,(LN(1+'Original 8 pillars'!J5174)-'Weights and method'!$C$12)/('Weights and method'!$D$12-'Weights and method'!$C$12)))</x:f>
        <x:v>3.144789789201525</x:v>
      </x:c>
      <x:c r="K5174" s="8" t="n">
        <x:f>SUM(C5174:J5174)</x:f>
        <x:v>50.14765630211992</x:v>
      </x:c>
    </x:row>
    <x:row r="5175">
      <x:c r="A5175" s="2" t="str">
        <x:f>'Original 8 pillars'!A5175</x:f>
        <x:v>Namibia</x:v>
      </x:c>
      <x:c r="B5175" s="2" t="str">
        <x:f>'Original 8 pillars'!B5175</x:f>
        <x:v>2023-01</x:v>
      </x:c>
      <x:c r="C5175" s="8" t="n">
        <x:f>100*'Weights and method'!$B$5*MAX(0,MIN(1,(LN(1+'Original 8 pillars'!C5175)-'Weights and method'!$C$5)/('Weights and method'!$D$5-'Weights and method'!$C$5)))</x:f>
        <x:v>10.164423437570445</x:v>
      </x:c>
      <x:c r="D5175" s="8" t="n">
        <x:f>100*'Weights and method'!$B$6*MAX(0,MIN(1,(LN(1+'Original 8 pillars'!D5175)-'Weights and method'!$C$6)/('Weights and method'!$D$6-'Weights and method'!$C$6)))</x:f>
        <x:v>5.25645960964106</x:v>
      </x:c>
      <x:c r="E5175" s="8" t="n">
        <x:f>100*'Weights and method'!$B$7*MAX(0,MIN(1,(LN(1+'Original 8 pillars'!E5175)-'Weights and method'!$C$7)/('Weights and method'!$D$7-'Weights and method'!$C$7)))</x:f>
        <x:v>7.635761147786036</x:v>
      </x:c>
      <x:c r="F5175" s="8" t="n">
        <x:f>100*'Weights and method'!$B$8*MAX(0,MIN(1,(LN(1+'Original 8 pillars'!F5175)-'Weights and method'!$C$8)/('Weights and method'!$D$8-'Weights and method'!$C$8)))</x:f>
        <x:v>10.014206465806694</x:v>
      </x:c>
      <x:c r="G5175" s="8" t="n">
        <x:f>100*'Weights and method'!$B$9*MAX(0,MIN(1,(LN(1+'Original 8 pillars'!G5175)-'Weights and method'!$C$9)/('Weights and method'!$D$9-'Weights and method'!$C$9)))</x:f>
        <x:v>9.035225597676765</x:v>
      </x:c>
      <x:c r="H5175" s="8" t="n">
        <x:f>100*'Weights and method'!$B$10*MAX(0,MIN(1,(LN(1+'Original 8 pillars'!H5175)-'Weights and method'!$C$10)/('Weights and method'!$D$10-'Weights and method'!$C$10)))</x:f>
        <x:v>0</x:v>
      </x:c>
      <x:c r="I5175" s="8" t="n">
        <x:f>100*'Weights and method'!$B$11*MAX(0,MIN(1,(LN(1+'Original 8 pillars'!I5175)-'Weights and method'!$C$11)/('Weights and method'!$D$11-'Weights and method'!$C$11)))</x:f>
        <x:v>4.304545845777029</x:v>
      </x:c>
      <x:c r="J5175" s="8" t="n">
        <x:f>100*'Weights and method'!$B$12*MAX(0,MIN(1,(LN(1+'Original 8 pillars'!J5175)-'Weights and method'!$C$12)/('Weights and method'!$D$12-'Weights and method'!$C$12)))</x:f>
        <x:v>4.814084469284342</x:v>
      </x:c>
      <x:c r="K5175" s="8" t="n">
        <x:f>SUM(C5175:J5175)</x:f>
        <x:v>51.22470657354236</x:v>
      </x:c>
    </x:row>
    <x:row r="5176">
      <x:c r="A5176" s="2" t="str">
        <x:f>'Original 8 pillars'!A5176</x:f>
        <x:v>Namibia</x:v>
      </x:c>
      <x:c r="B5176" s="2" t="str">
        <x:f>'Original 8 pillars'!B5176</x:f>
        <x:v>2023-02</x:v>
      </x:c>
      <x:c r="C5176" s="8" t="n">
        <x:f>100*'Weights and method'!$B$5*MAX(0,MIN(1,(LN(1+'Original 8 pillars'!C5176)-'Weights and method'!$C$5)/('Weights and method'!$D$5-'Weights and method'!$C$5)))</x:f>
        <x:v>9.88927135616577</x:v>
      </x:c>
      <x:c r="D5176" s="8" t="n">
        <x:f>100*'Weights and method'!$B$6*MAX(0,MIN(1,(LN(1+'Original 8 pillars'!D5176)-'Weights and method'!$C$6)/('Weights and method'!$D$6-'Weights and method'!$C$6)))</x:f>
        <x:v>5.26777981311656</x:v>
      </x:c>
      <x:c r="E5176" s="8" t="n">
        <x:f>100*'Weights and method'!$B$7*MAX(0,MIN(1,(LN(1+'Original 8 pillars'!E5176)-'Weights and method'!$C$7)/('Weights and method'!$D$7-'Weights and method'!$C$7)))</x:f>
        <x:v>9.171467646432857</x:v>
      </x:c>
      <x:c r="F5176" s="8" t="n">
        <x:f>100*'Weights and method'!$B$8*MAX(0,MIN(1,(LN(1+'Original 8 pillars'!F5176)-'Weights and method'!$C$8)/('Weights and method'!$D$8-'Weights and method'!$C$8)))</x:f>
        <x:v>10.565006276121887</x:v>
      </x:c>
      <x:c r="G5176" s="8" t="n">
        <x:f>100*'Weights and method'!$B$9*MAX(0,MIN(1,(LN(1+'Original 8 pillars'!G5176)-'Weights and method'!$C$9)/('Weights and method'!$D$9-'Weights and method'!$C$9)))</x:f>
        <x:v>10.018695012156872</x:v>
      </x:c>
      <x:c r="H5176" s="8" t="n">
        <x:f>100*'Weights and method'!$B$10*MAX(0,MIN(1,(LN(1+'Original 8 pillars'!H5176)-'Weights and method'!$C$10)/('Weights and method'!$D$10-'Weights and method'!$C$10)))</x:f>
        <x:v>0</x:v>
      </x:c>
      <x:c r="I5176" s="8" t="n">
        <x:f>100*'Weights and method'!$B$11*MAX(0,MIN(1,(LN(1+'Original 8 pillars'!I5176)-'Weights and method'!$C$11)/('Weights and method'!$D$11-'Weights and method'!$C$11)))</x:f>
        <x:v>4.7650777018491866</x:v>
      </x:c>
      <x:c r="J5176" s="8" t="n">
        <x:f>100*'Weights and method'!$B$12*MAX(0,MIN(1,(LN(1+'Original 8 pillars'!J5176)-'Weights and method'!$C$12)/('Weights and method'!$D$12-'Weights and method'!$C$12)))</x:f>
        <x:v>7.540726422929631</x:v>
      </x:c>
      <x:c r="K5176" s="8" t="n">
        <x:f>SUM(C5176:J5176)</x:f>
        <x:v>57.21802422877276</x:v>
      </x:c>
    </x:row>
    <x:row r="5177">
      <x:c r="A5177" s="2" t="str">
        <x:f>'Original 8 pillars'!A5177</x:f>
        <x:v>Namibia</x:v>
      </x:c>
      <x:c r="B5177" s="2" t="str">
        <x:f>'Original 8 pillars'!B5177</x:f>
        <x:v>2023-03</x:v>
      </x:c>
      <x:c r="C5177" s="8" t="n">
        <x:f>100*'Weights and method'!$B$5*MAX(0,MIN(1,(LN(1+'Original 8 pillars'!C5177)-'Weights and method'!$C$5)/('Weights and method'!$D$5-'Weights and method'!$C$5)))</x:f>
        <x:v>9.957992317227502</x:v>
      </x:c>
      <x:c r="D5177" s="8" t="n">
        <x:f>100*'Weights and method'!$B$6*MAX(0,MIN(1,(LN(1+'Original 8 pillars'!D5177)-'Weights and method'!$C$6)/('Weights and method'!$D$6-'Weights and method'!$C$6)))</x:f>
        <x:v>4.714206391263925</x:v>
      </x:c>
      <x:c r="E5177" s="8" t="n">
        <x:f>100*'Weights and method'!$B$7*MAX(0,MIN(1,(LN(1+'Original 8 pillars'!E5177)-'Weights and method'!$C$7)/('Weights and method'!$D$7-'Weights and method'!$C$7)))</x:f>
        <x:v>8.543362700369324</x:v>
      </x:c>
      <x:c r="F5177" s="8" t="n">
        <x:f>100*'Weights and method'!$B$8*MAX(0,MIN(1,(LN(1+'Original 8 pillars'!F5177)-'Weights and method'!$C$8)/('Weights and method'!$D$8-'Weights and method'!$C$8)))</x:f>
        <x:v>10.69785255659466</x:v>
      </x:c>
      <x:c r="G5177" s="8" t="n">
        <x:f>100*'Weights and method'!$B$9*MAX(0,MIN(1,(LN(1+'Original 8 pillars'!G5177)-'Weights and method'!$C$9)/('Weights and method'!$D$9-'Weights and method'!$C$9)))</x:f>
        <x:v>11.89975216552583</x:v>
      </x:c>
      <x:c r="H5177" s="8" t="n">
        <x:f>100*'Weights and method'!$B$10*MAX(0,MIN(1,(LN(1+'Original 8 pillars'!H5177)-'Weights and method'!$C$10)/('Weights and method'!$D$10-'Weights and method'!$C$10)))</x:f>
        <x:v>0</x:v>
      </x:c>
      <x:c r="I5177" s="8" t="n">
        <x:f>100*'Weights and method'!$B$11*MAX(0,MIN(1,(LN(1+'Original 8 pillars'!I5177)-'Weights and method'!$C$11)/('Weights and method'!$D$11-'Weights and method'!$C$11)))</x:f>
        <x:v>6.004848987907866</x:v>
      </x:c>
      <x:c r="J5177" s="8" t="n">
        <x:f>100*'Weights and method'!$B$12*MAX(0,MIN(1,(LN(1+'Original 8 pillars'!J5177)-'Weights and method'!$C$12)/('Weights and method'!$D$12-'Weights and method'!$C$12)))</x:f>
        <x:v>7.441329777029551</x:v>
      </x:c>
      <x:c r="K5177" s="8" t="n">
        <x:f>SUM(C5177:J5177)</x:f>
        <x:v>59.25934489591866</x:v>
      </x:c>
    </x:row>
    <x:row r="5178">
      <x:c r="A5178" s="2" t="str">
        <x:f>'Original 8 pillars'!A5178</x:f>
        <x:v>Namibia</x:v>
      </x:c>
      <x:c r="B5178" s="2" t="str">
        <x:f>'Original 8 pillars'!B5178</x:f>
        <x:v>2023-04</x:v>
      </x:c>
      <x:c r="C5178" s="8" t="n">
        <x:f>100*'Weights and method'!$B$5*MAX(0,MIN(1,(LN(1+'Original 8 pillars'!C5178)-'Weights and method'!$C$5)/('Weights and method'!$D$5-'Weights and method'!$C$5)))</x:f>
        <x:v>10.681236277920915</x:v>
      </x:c>
      <x:c r="D5178" s="8" t="n">
        <x:f>100*'Weights and method'!$B$6*MAX(0,MIN(1,(LN(1+'Original 8 pillars'!D5178)-'Weights and method'!$C$6)/('Weights and method'!$D$6-'Weights and method'!$C$6)))</x:f>
        <x:v>5.869908700864142</x:v>
      </x:c>
      <x:c r="E5178" s="8" t="n">
        <x:f>100*'Weights and method'!$B$7*MAX(0,MIN(1,(LN(1+'Original 8 pillars'!E5178)-'Weights and method'!$C$7)/('Weights and method'!$D$7-'Weights and method'!$C$7)))</x:f>
        <x:v>7.886885459819278</x:v>
      </x:c>
      <x:c r="F5178" s="8" t="n">
        <x:f>100*'Weights and method'!$B$8*MAX(0,MIN(1,(LN(1+'Original 8 pillars'!F5178)-'Weights and method'!$C$8)/('Weights and method'!$D$8-'Weights and method'!$C$8)))</x:f>
        <x:v>10.80518486228636</x:v>
      </x:c>
      <x:c r="G5178" s="8" t="n">
        <x:f>100*'Weights and method'!$B$9*MAX(0,MIN(1,(LN(1+'Original 8 pillars'!G5178)-'Weights and method'!$C$9)/('Weights and method'!$D$9-'Weights and method'!$C$9)))</x:f>
        <x:v>11.89975216552583</x:v>
      </x:c>
      <x:c r="H5178" s="8" t="n">
        <x:f>100*'Weights and method'!$B$10*MAX(0,MIN(1,(LN(1+'Original 8 pillars'!H5178)-'Weights and method'!$C$10)/('Weights and method'!$D$10-'Weights and method'!$C$10)))</x:f>
        <x:v>0</x:v>
      </x:c>
      <x:c r="I5178" s="8" t="n">
        <x:f>100*'Weights and method'!$B$11*MAX(0,MIN(1,(LN(1+'Original 8 pillars'!I5178)-'Weights and method'!$C$11)/('Weights and method'!$D$11-'Weights and method'!$C$11)))</x:f>
        <x:v>5.476648810654019</x:v>
      </x:c>
      <x:c r="J5178" s="8" t="n">
        <x:f>100*'Weights and method'!$B$12*MAX(0,MIN(1,(LN(1+'Original 8 pillars'!J5178)-'Weights and method'!$C$12)/('Weights and method'!$D$12-'Weights and method'!$C$12)))</x:f>
        <x:v>9.889597946254545</x:v>
      </x:c>
      <x:c r="K5178" s="8" t="n">
        <x:f>SUM(C5178:J5178)</x:f>
        <x:v>62.509214223325095</x:v>
      </x:c>
    </x:row>
    <x:row r="5179">
      <x:c r="A5179" s="2" t="str">
        <x:f>'Original 8 pillars'!A5179</x:f>
        <x:v>Namibia</x:v>
      </x:c>
      <x:c r="B5179" s="2" t="str">
        <x:f>'Original 8 pillars'!B5179</x:f>
        <x:v>2023-05</x:v>
      </x:c>
      <x:c r="C5179" s="8" t="n">
        <x:f>100*'Weights and method'!$B$5*MAX(0,MIN(1,(LN(1+'Original 8 pillars'!C5179)-'Weights and method'!$C$5)/('Weights and method'!$D$5-'Weights and method'!$C$5)))</x:f>
        <x:v>9.325252626947735</x:v>
      </x:c>
      <x:c r="D5179" s="8" t="n">
        <x:f>100*'Weights and method'!$B$6*MAX(0,MIN(1,(LN(1+'Original 8 pillars'!D5179)-'Weights and method'!$C$6)/('Weights and method'!$D$6-'Weights and method'!$C$6)))</x:f>
        <x:v>6.2246629718405595</x:v>
      </x:c>
      <x:c r="E5179" s="8" t="n">
        <x:f>100*'Weights and method'!$B$7*MAX(0,MIN(1,(LN(1+'Original 8 pillars'!E5179)-'Weights and method'!$C$7)/('Weights and method'!$D$7-'Weights and method'!$C$7)))</x:f>
        <x:v>9.31776185473235</x:v>
      </x:c>
      <x:c r="F5179" s="8" t="n">
        <x:f>100*'Weights and method'!$B$8*MAX(0,MIN(1,(LN(1+'Original 8 pillars'!F5179)-'Weights and method'!$C$8)/('Weights and method'!$D$8-'Weights and method'!$C$8)))</x:f>
        <x:v>10.390357496869914</x:v>
      </x:c>
      <x:c r="G5179" s="8" t="n">
        <x:f>100*'Weights and method'!$B$9*MAX(0,MIN(1,(LN(1+'Original 8 pillars'!G5179)-'Weights and method'!$C$9)/('Weights and method'!$D$9-'Weights and method'!$C$9)))</x:f>
        <x:v>10.626296811480945</x:v>
      </x:c>
      <x:c r="H5179" s="8" t="n">
        <x:f>100*'Weights and method'!$B$10*MAX(0,MIN(1,(LN(1+'Original 8 pillars'!H5179)-'Weights and method'!$C$10)/('Weights and method'!$D$10-'Weights and method'!$C$10)))</x:f>
        <x:v>0</x:v>
      </x:c>
      <x:c r="I5179" s="8" t="n">
        <x:f>100*'Weights and method'!$B$11*MAX(0,MIN(1,(LN(1+'Original 8 pillars'!I5179)-'Weights and method'!$C$11)/('Weights and method'!$D$11-'Weights and method'!$C$11)))</x:f>
        <x:v>3.6848262123844364</x:v>
      </x:c>
      <x:c r="J5179" s="8" t="n">
        <x:f>100*'Weights and method'!$B$12*MAX(0,MIN(1,(LN(1+'Original 8 pillars'!J5179)-'Weights and method'!$C$12)/('Weights and method'!$D$12-'Weights and method'!$C$12)))</x:f>
        <x:v>7.214232355496354</x:v>
      </x:c>
      <x:c r="K5179" s="8" t="n">
        <x:f>SUM(C5179:J5179)</x:f>
        <x:v>56.7833903297523</x:v>
      </x:c>
    </x:row>
    <x:row r="5180">
      <x:c r="A5180" s="2" t="str">
        <x:f>'Original 8 pillars'!A5180</x:f>
        <x:v>Namibia</x:v>
      </x:c>
      <x:c r="B5180" s="2" t="str">
        <x:f>'Original 8 pillars'!B5180</x:f>
        <x:v>2023-06</x:v>
      </x:c>
      <x:c r="C5180" s="8" t="n">
        <x:f>100*'Weights and method'!$B$5*MAX(0,MIN(1,(LN(1+'Original 8 pillars'!C5180)-'Weights and method'!$C$5)/('Weights and method'!$D$5-'Weights and method'!$C$5)))</x:f>
        <x:v>10.925838857214782</x:v>
      </x:c>
      <x:c r="D5180" s="8" t="n">
        <x:f>100*'Weights and method'!$B$6*MAX(0,MIN(1,(LN(1+'Original 8 pillars'!D5180)-'Weights and method'!$C$6)/('Weights and method'!$D$6-'Weights and method'!$C$6)))</x:f>
        <x:v>5.544892256065539</x:v>
      </x:c>
      <x:c r="E5180" s="8" t="n">
        <x:f>100*'Weights and method'!$B$7*MAX(0,MIN(1,(LN(1+'Original 8 pillars'!E5180)-'Weights and method'!$C$7)/('Weights and method'!$D$7-'Weights and method'!$C$7)))</x:f>
        <x:v>9.602603951779644</x:v>
      </x:c>
      <x:c r="F5180" s="8" t="n">
        <x:f>100*'Weights and method'!$B$8*MAX(0,MIN(1,(LN(1+'Original 8 pillars'!F5180)-'Weights and method'!$C$8)/('Weights and method'!$D$8-'Weights and method'!$C$8)))</x:f>
        <x:v>10.45361636041112</x:v>
      </x:c>
      <x:c r="G5180" s="8" t="n">
        <x:f>100*'Weights and method'!$B$9*MAX(0,MIN(1,(LN(1+'Original 8 pillars'!G5180)-'Weights and method'!$C$9)/('Weights and method'!$D$9-'Weights and method'!$C$9)))</x:f>
        <x:v>11.274562594687824</x:v>
      </x:c>
      <x:c r="H5180" s="8" t="n">
        <x:f>100*'Weights and method'!$B$10*MAX(0,MIN(1,(LN(1+'Original 8 pillars'!H5180)-'Weights and method'!$C$10)/('Weights and method'!$D$10-'Weights and method'!$C$10)))</x:f>
        <x:v>0</x:v>
      </x:c>
      <x:c r="I5180" s="8" t="n">
        <x:f>100*'Weights and method'!$B$11*MAX(0,MIN(1,(LN(1+'Original 8 pillars'!I5180)-'Weights and method'!$C$11)/('Weights and method'!$D$11-'Weights and method'!$C$11)))</x:f>
        <x:v>4.988972872582955</x:v>
      </x:c>
      <x:c r="J5180" s="8" t="n">
        <x:f>100*'Weights and method'!$B$12*MAX(0,MIN(1,(LN(1+'Original 8 pillars'!J5180)-'Weights and method'!$C$12)/('Weights and method'!$D$12-'Weights and method'!$C$12)))</x:f>
        <x:v>8.514538577746231</x:v>
      </x:c>
      <x:c r="K5180" s="8" t="n">
        <x:f>SUM(C5180:J5180)</x:f>
        <x:v>61.30502547048809</x:v>
      </x:c>
    </x:row>
    <x:row r="5181">
      <x:c r="A5181" s="2" t="str">
        <x:f>'Original 8 pillars'!A5181</x:f>
        <x:v>Namibia</x:v>
      </x:c>
      <x:c r="B5181" s="2" t="str">
        <x:f>'Original 8 pillars'!B5181</x:f>
        <x:v>2023-07</x:v>
      </x:c>
      <x:c r="C5181" s="8" t="n">
        <x:f>100*'Weights and method'!$B$5*MAX(0,MIN(1,(LN(1+'Original 8 pillars'!C5181)-'Weights and method'!$C$5)/('Weights and method'!$D$5-'Weights and method'!$C$5)))</x:f>
        <x:v>11.810779335537173</x:v>
      </x:c>
      <x:c r="D5181" s="8" t="n">
        <x:f>100*'Weights and method'!$B$6*MAX(0,MIN(1,(LN(1+'Original 8 pillars'!D5181)-'Weights and method'!$C$6)/('Weights and method'!$D$6-'Weights and method'!$C$6)))</x:f>
        <x:v>6.9820783431953135</x:v>
      </x:c>
      <x:c r="E5181" s="8" t="n">
        <x:f>100*'Weights and method'!$B$7*MAX(0,MIN(1,(LN(1+'Original 8 pillars'!E5181)-'Weights and method'!$C$7)/('Weights and method'!$D$7-'Weights and method'!$C$7)))</x:f>
        <x:v>9.457361691595793</x:v>
      </x:c>
      <x:c r="F5181" s="8" t="n">
        <x:f>100*'Weights and method'!$B$8*MAX(0,MIN(1,(LN(1+'Original 8 pillars'!F5181)-'Weights and method'!$C$8)/('Weights and method'!$D$8-'Weights and method'!$C$8)))</x:f>
        <x:v>10.869962793821987</x:v>
      </x:c>
      <x:c r="G5181" s="8" t="n">
        <x:f>100*'Weights and method'!$B$9*MAX(0,MIN(1,(LN(1+'Original 8 pillars'!G5181)-'Weights and method'!$C$9)/('Weights and method'!$D$9-'Weights and method'!$C$9)))</x:f>
        <x:v>10.15867737358545</x:v>
      </x:c>
      <x:c r="H5181" s="8" t="n">
        <x:f>100*'Weights and method'!$B$10*MAX(0,MIN(1,(LN(1+'Original 8 pillars'!H5181)-'Weights and method'!$C$10)/('Weights and method'!$D$10-'Weights and method'!$C$10)))</x:f>
        <x:v>0</x:v>
      </x:c>
      <x:c r="I5181" s="8" t="n">
        <x:f>100*'Weights and method'!$B$11*MAX(0,MIN(1,(LN(1+'Original 8 pillars'!I5181)-'Weights and method'!$C$11)/('Weights and method'!$D$11-'Weights and method'!$C$11)))</x:f>
        <x:v>4.866647210741242</x:v>
      </x:c>
      <x:c r="J5181" s="8" t="n">
        <x:f>100*'Weights and method'!$B$12*MAX(0,MIN(1,(LN(1+'Original 8 pillars'!J5181)-'Weights and method'!$C$12)/('Weights and method'!$D$12-'Weights and method'!$C$12)))</x:f>
        <x:v>7.799851874884557</x:v>
      </x:c>
      <x:c r="K5181" s="8" t="n">
        <x:f>SUM(C5181:J5181)</x:f>
        <x:v>61.945358623361514</x:v>
      </x:c>
    </x:row>
    <x:row r="5182">
      <x:c r="A5182" s="2" t="str">
        <x:f>'Original 8 pillars'!A5182</x:f>
        <x:v>Namibia</x:v>
      </x:c>
      <x:c r="B5182" s="2" t="str">
        <x:f>'Original 8 pillars'!B5182</x:f>
        <x:v>2023-08</x:v>
      </x:c>
      <x:c r="C5182" s="8" t="n">
        <x:f>100*'Weights and method'!$B$5*MAX(0,MIN(1,(LN(1+'Original 8 pillars'!C5182)-'Weights and method'!$C$5)/('Weights and method'!$D$5-'Weights and method'!$C$5)))</x:f>
        <x:v>10.184215532539909</x:v>
      </x:c>
      <x:c r="D5182" s="8" t="n">
        <x:f>100*'Weights and method'!$B$6*MAX(0,MIN(1,(LN(1+'Original 8 pillars'!D5182)-'Weights and method'!$C$6)/('Weights and method'!$D$6-'Weights and method'!$C$6)))</x:f>
        <x:v>5.713370779391595</x:v>
      </x:c>
      <x:c r="E5182" s="8" t="n">
        <x:f>100*'Weights and method'!$B$7*MAX(0,MIN(1,(LN(1+'Original 8 pillars'!E5182)-'Weights and method'!$C$7)/('Weights and method'!$D$7-'Weights and method'!$C$7)))</x:f>
        <x:v>9.111071026725856</x:v>
      </x:c>
      <x:c r="F5182" s="8" t="n">
        <x:f>100*'Weights and method'!$B$8*MAX(0,MIN(1,(LN(1+'Original 8 pillars'!F5182)-'Weights and method'!$C$8)/('Weights and method'!$D$8-'Weights and method'!$C$8)))</x:f>
        <x:v>9.955861951963604</x:v>
      </x:c>
      <x:c r="G5182" s="8" t="n">
        <x:f>100*'Weights and method'!$B$9*MAX(0,MIN(1,(LN(1+'Original 8 pillars'!G5182)-'Weights and method'!$C$9)/('Weights and method'!$D$9-'Weights and method'!$C$9)))</x:f>
        <x:v>8.976423221605156</x:v>
      </x:c>
      <x:c r="H5182" s="8" t="n">
        <x:f>100*'Weights and method'!$B$10*MAX(0,MIN(1,(LN(1+'Original 8 pillars'!H5182)-'Weights and method'!$C$10)/('Weights and method'!$D$10-'Weights and method'!$C$10)))</x:f>
        <x:v>0</x:v>
      </x:c>
      <x:c r="I5182" s="8" t="n">
        <x:f>100*'Weights and method'!$B$11*MAX(0,MIN(1,(LN(1+'Original 8 pillars'!I5182)-'Weights and method'!$C$11)/('Weights and method'!$D$11-'Weights and method'!$C$11)))</x:f>
        <x:v>4.4689090000879075</x:v>
      </x:c>
      <x:c r="J5182" s="8" t="n">
        <x:f>100*'Weights and method'!$B$12*MAX(0,MIN(1,(LN(1+'Original 8 pillars'!J5182)-'Weights and method'!$C$12)/('Weights and method'!$D$12-'Weights and method'!$C$12)))</x:f>
        <x:v>6.735216603819322</x:v>
      </x:c>
      <x:c r="K5182" s="8" t="n">
        <x:f>SUM(C5182:J5182)</x:f>
        <x:v>55.145068116133345</x:v>
      </x:c>
    </x:row>
    <x:row r="5183">
      <x:c r="A5183" s="2" t="str">
        <x:f>'Original 8 pillars'!A5183</x:f>
        <x:v>Namibia</x:v>
      </x:c>
      <x:c r="B5183" s="2" t="str">
        <x:f>'Original 8 pillars'!B5183</x:f>
        <x:v>2023-09</x:v>
      </x:c>
      <x:c r="C5183" s="8" t="n">
        <x:f>100*'Weights and method'!$B$5*MAX(0,MIN(1,(LN(1+'Original 8 pillars'!C5183)-'Weights and method'!$C$5)/('Weights and method'!$D$5-'Weights and method'!$C$5)))</x:f>
        <x:v>10.218789893961</x:v>
      </x:c>
      <x:c r="D5183" s="8" t="n">
        <x:f>100*'Weights and method'!$B$6*MAX(0,MIN(1,(LN(1+'Original 8 pillars'!D5183)-'Weights and method'!$C$6)/('Weights and method'!$D$6-'Weights and method'!$C$6)))</x:f>
        <x:v>5.087770814689982</x:v>
      </x:c>
      <x:c r="E5183" s="8" t="n">
        <x:f>100*'Weights and method'!$B$7*MAX(0,MIN(1,(LN(1+'Original 8 pillars'!E5183)-'Weights and method'!$C$7)/('Weights and method'!$D$7-'Weights and method'!$C$7)))</x:f>
        <x:v>8.57349138521248</x:v>
      </x:c>
      <x:c r="F5183" s="8" t="n">
        <x:f>100*'Weights and method'!$B$8*MAX(0,MIN(1,(LN(1+'Original 8 pillars'!F5183)-'Weights and method'!$C$8)/('Weights and method'!$D$8-'Weights and method'!$C$8)))</x:f>
        <x:v>10.553411026146872</x:v>
      </x:c>
      <x:c r="G5183" s="8" t="n">
        <x:f>100*'Weights and method'!$B$9*MAX(0,MIN(1,(LN(1+'Original 8 pillars'!G5183)-'Weights and method'!$C$9)/('Weights and method'!$D$9-'Weights and method'!$C$9)))</x:f>
        <x:v>11.337555313428783</x:v>
      </x:c>
      <x:c r="H5183" s="8" t="n">
        <x:f>100*'Weights and method'!$B$10*MAX(0,MIN(1,(LN(1+'Original 8 pillars'!H5183)-'Weights and method'!$C$10)/('Weights and method'!$D$10-'Weights and method'!$C$10)))</x:f>
        <x:v>0</x:v>
      </x:c>
      <x:c r="I5183" s="8" t="n">
        <x:f>100*'Weights and method'!$B$11*MAX(0,MIN(1,(LN(1+'Original 8 pillars'!I5183)-'Weights and method'!$C$11)/('Weights and method'!$D$11-'Weights and method'!$C$11)))</x:f>
        <x:v>5.371526536667079</x:v>
      </x:c>
      <x:c r="J5183" s="8" t="n">
        <x:f>100*'Weights and method'!$B$12*MAX(0,MIN(1,(LN(1+'Original 8 pillars'!J5183)-'Weights and method'!$C$12)/('Weights and method'!$D$12-'Weights and method'!$C$12)))</x:f>
        <x:v>7.904143806438943</x:v>
      </x:c>
      <x:c r="K5183" s="8" t="n">
        <x:f>SUM(C5183:J5183)</x:f>
        <x:v>59.04668877654513</x:v>
      </x:c>
    </x:row>
    <x:row r="5184">
      <x:c r="A5184" s="2" t="str">
        <x:f>'Original 8 pillars'!A5184</x:f>
        <x:v>Namibia</x:v>
      </x:c>
      <x:c r="B5184" s="2" t="str">
        <x:f>'Original 8 pillars'!B5184</x:f>
        <x:v>2023-10</x:v>
      </x:c>
      <x:c r="C5184" s="8" t="n">
        <x:f>100*'Weights and method'!$B$5*MAX(0,MIN(1,(LN(1+'Original 8 pillars'!C5184)-'Weights and method'!$C$5)/('Weights and method'!$D$5-'Weights and method'!$C$5)))</x:f>
        <x:v>9.297365812293565</x:v>
      </x:c>
      <x:c r="D5184" s="8" t="n">
        <x:f>100*'Weights and method'!$B$6*MAX(0,MIN(1,(LN(1+'Original 8 pillars'!D5184)-'Weights and method'!$C$6)/('Weights and method'!$D$6-'Weights and method'!$C$6)))</x:f>
        <x:v>4.661433378980384</x:v>
      </x:c>
      <x:c r="E5184" s="8" t="n">
        <x:f>100*'Weights and method'!$B$7*MAX(0,MIN(1,(LN(1+'Original 8 pillars'!E5184)-'Weights and method'!$C$7)/('Weights and method'!$D$7-'Weights and method'!$C$7)))</x:f>
        <x:v>8.218155723233302</x:v>
      </x:c>
      <x:c r="F5184" s="8" t="n">
        <x:f>100*'Weights and method'!$B$8*MAX(0,MIN(1,(LN(1+'Original 8 pillars'!F5184)-'Weights and method'!$C$8)/('Weights and method'!$D$8-'Weights and method'!$C$8)))</x:f>
        <x:v>10.25578355772711</x:v>
      </x:c>
      <x:c r="G5184" s="8" t="n">
        <x:f>100*'Weights and method'!$B$9*MAX(0,MIN(1,(LN(1+'Original 8 pillars'!G5184)-'Weights and method'!$C$9)/('Weights and method'!$D$9-'Weights and method'!$C$9)))</x:f>
        <x:v>10.466087131407903</x:v>
      </x:c>
      <x:c r="H5184" s="8" t="n">
        <x:f>100*'Weights and method'!$B$10*MAX(0,MIN(1,(LN(1+'Original 8 pillars'!H5184)-'Weights and method'!$C$10)/('Weights and method'!$D$10-'Weights and method'!$C$10)))</x:f>
        <x:v>0</x:v>
      </x:c>
      <x:c r="I5184" s="8" t="n">
        <x:f>100*'Weights and method'!$B$11*MAX(0,MIN(1,(LN(1+'Original 8 pillars'!I5184)-'Weights and method'!$C$11)/('Weights and method'!$D$11-'Weights and method'!$C$11)))</x:f>
        <x:v>3.5008971361560675</x:v>
      </x:c>
      <x:c r="J5184" s="8" t="n">
        <x:f>100*'Weights and method'!$B$12*MAX(0,MIN(1,(LN(1+'Original 8 pillars'!J5184)-'Weights and method'!$C$12)/('Weights and method'!$D$12-'Weights and method'!$C$12)))</x:f>
        <x:v>7.575016027513791</x:v>
      </x:c>
      <x:c r="K5184" s="8" t="n">
        <x:f>SUM(C5184:J5184)</x:f>
        <x:v>53.974738767312125</x:v>
      </x:c>
    </x:row>
    <x:row r="5185">
      <x:c r="A5185" s="2" t="str">
        <x:f>'Original 8 pillars'!A5185</x:f>
        <x:v>Namibia</x:v>
      </x:c>
      <x:c r="B5185" s="2" t="str">
        <x:f>'Original 8 pillars'!B5185</x:f>
        <x:v>2023-11</x:v>
      </x:c>
      <x:c r="C5185" s="8" t="n">
        <x:f>100*'Weights and method'!$B$5*MAX(0,MIN(1,(LN(1+'Original 8 pillars'!C5185)-'Weights and method'!$C$5)/('Weights and method'!$D$5-'Weights and method'!$C$5)))</x:f>
        <x:v>10.021491904210771</x:v>
      </x:c>
      <x:c r="D5185" s="8" t="n">
        <x:f>100*'Weights and method'!$B$6*MAX(0,MIN(1,(LN(1+'Original 8 pillars'!D5185)-'Weights and method'!$C$6)/('Weights and method'!$D$6-'Weights and method'!$C$6)))</x:f>
        <x:v>4.563787777808506</x:v>
      </x:c>
      <x:c r="E5185" s="8" t="n">
        <x:f>100*'Weights and method'!$B$7*MAX(0,MIN(1,(LN(1+'Original 8 pillars'!E5185)-'Weights and method'!$C$7)/('Weights and method'!$D$7-'Weights and method'!$C$7)))</x:f>
        <x:v>9.283133251928723</x:v>
      </x:c>
      <x:c r="F5185" s="8" t="n">
        <x:f>100*'Weights and method'!$B$8*MAX(0,MIN(1,(LN(1+'Original 8 pillars'!F5185)-'Weights and method'!$C$8)/('Weights and method'!$D$8-'Weights and method'!$C$8)))</x:f>
        <x:v>9.787419056362545</x:v>
      </x:c>
      <x:c r="G5185" s="8" t="n">
        <x:f>100*'Weights and method'!$B$9*MAX(0,MIN(1,(LN(1+'Original 8 pillars'!G5185)-'Weights and method'!$C$9)/('Weights and method'!$D$9-'Weights and method'!$C$9)))</x:f>
        <x:v>9.53519173092695</x:v>
      </x:c>
      <x:c r="H5185" s="8" t="n">
        <x:f>100*'Weights and method'!$B$10*MAX(0,MIN(1,(LN(1+'Original 8 pillars'!H5185)-'Weights and method'!$C$10)/('Weights and method'!$D$10-'Weights and method'!$C$10)))</x:f>
        <x:v>0</x:v>
      </x:c>
      <x:c r="I5185" s="8" t="n">
        <x:f>100*'Weights and method'!$B$11*MAX(0,MIN(1,(LN(1+'Original 8 pillars'!I5185)-'Weights and method'!$C$11)/('Weights and method'!$D$11-'Weights and method'!$C$11)))</x:f>
        <x:v>3.8320818148858304</x:v>
      </x:c>
      <x:c r="J5185" s="8" t="n">
        <x:f>100*'Weights and method'!$B$12*MAX(0,MIN(1,(LN(1+'Original 8 pillars'!J5185)-'Weights and method'!$C$12)/('Weights and method'!$D$12-'Weights and method'!$C$12)))</x:f>
        <x:v>6.438727761993121</x:v>
      </x:c>
      <x:c r="K5185" s="8" t="n">
        <x:f>SUM(C5185:J5185)</x:f>
        <x:v>53.46183329811645</x:v>
      </x:c>
    </x:row>
    <x:row r="5186">
      <x:c r="A5186" s="2" t="str">
        <x:f>'Original 8 pillars'!A5186</x:f>
        <x:v>Namibia</x:v>
      </x:c>
      <x:c r="B5186" s="2" t="str">
        <x:f>'Original 8 pillars'!B5186</x:f>
        <x:v>2023-12</x:v>
      </x:c>
      <x:c r="C5186" s="8" t="n">
        <x:f>100*'Weights and method'!$B$5*MAX(0,MIN(1,(LN(1+'Original 8 pillars'!C5186)-'Weights and method'!$C$5)/('Weights and method'!$D$5-'Weights and method'!$C$5)))</x:f>
        <x:v>9.708507297841791</x:v>
      </x:c>
      <x:c r="D5186" s="8" t="n">
        <x:f>100*'Weights and method'!$B$6*MAX(0,MIN(1,(LN(1+'Original 8 pillars'!D5186)-'Weights and method'!$C$6)/('Weights and method'!$D$6-'Weights and method'!$C$6)))</x:f>
        <x:v>4.910417804499242</x:v>
      </x:c>
      <x:c r="E5186" s="8" t="n">
        <x:f>100*'Weights and method'!$B$7*MAX(0,MIN(1,(LN(1+'Original 8 pillars'!E5186)-'Weights and method'!$C$7)/('Weights and method'!$D$7-'Weights and method'!$C$7)))</x:f>
        <x:v>8.54744353955753</x:v>
      </x:c>
      <x:c r="F5186" s="8" t="n">
        <x:f>100*'Weights and method'!$B$8*MAX(0,MIN(1,(LN(1+'Original 8 pillars'!F5186)-'Weights and method'!$C$8)/('Weights and method'!$D$8-'Weights and method'!$C$8)))</x:f>
        <x:v>10.240787377145606</x:v>
      </x:c>
      <x:c r="G5186" s="8" t="n">
        <x:f>100*'Weights and method'!$B$9*MAX(0,MIN(1,(LN(1+'Original 8 pillars'!G5186)-'Weights and method'!$C$9)/('Weights and method'!$D$9-'Weights and method'!$C$9)))</x:f>
        <x:v>9.662032013116185</x:v>
      </x:c>
      <x:c r="H5186" s="8" t="n">
        <x:f>100*'Weights and method'!$B$10*MAX(0,MIN(1,(LN(1+'Original 8 pillars'!H5186)-'Weights and method'!$C$10)/('Weights and method'!$D$10-'Weights and method'!$C$10)))</x:f>
        <x:v>0</x:v>
      </x:c>
      <x:c r="I5186" s="8" t="n">
        <x:f>100*'Weights and method'!$B$11*MAX(0,MIN(1,(LN(1+'Original 8 pillars'!I5186)-'Weights and method'!$C$11)/('Weights and method'!$D$11-'Weights and method'!$C$11)))</x:f>
        <x:v>4.909720511087192</x:v>
      </x:c>
      <x:c r="J5186" s="8" t="n">
        <x:f>100*'Weights and method'!$B$12*MAX(0,MIN(1,(LN(1+'Original 8 pillars'!J5186)-'Weights and method'!$C$12)/('Weights and method'!$D$12-'Weights and method'!$C$12)))</x:f>
        <x:v>6.417191862341041</x:v>
      </x:c>
      <x:c r="K5186" s="8" t="n">
        <x:f>SUM(C5186:J5186)</x:f>
        <x:v>54.39610040558859</x:v>
      </x:c>
    </x:row>
    <x:row r="5187">
      <x:c r="A5187" s="2" t="str">
        <x:f>'Original 8 pillars'!A5187</x:f>
        <x:v>Namibia</x:v>
      </x:c>
      <x:c r="B5187" s="2" t="str">
        <x:f>'Original 8 pillars'!B5187</x:f>
        <x:v>2024-01</x:v>
      </x:c>
      <x:c r="C5187" s="8" t="n">
        <x:f>100*'Weights and method'!$B$5*MAX(0,MIN(1,(LN(1+'Original 8 pillars'!C5187)-'Weights and method'!$C$5)/('Weights and method'!$D$5-'Weights and method'!$C$5)))</x:f>
        <x:v>9.421541980095299</x:v>
      </x:c>
      <x:c r="D5187" s="8" t="n">
        <x:f>100*'Weights and method'!$B$6*MAX(0,MIN(1,(LN(1+'Original 8 pillars'!D5187)-'Weights and method'!$C$6)/('Weights and method'!$D$6-'Weights and method'!$C$6)))</x:f>
        <x:v>4.835985743528691</x:v>
      </x:c>
      <x:c r="E5187" s="8" t="n">
        <x:f>100*'Weights and method'!$B$7*MAX(0,MIN(1,(LN(1+'Original 8 pillars'!E5187)-'Weights and method'!$C$7)/('Weights and method'!$D$7-'Weights and method'!$C$7)))</x:f>
        <x:v>8.169812352702108</x:v>
      </x:c>
      <x:c r="F5187" s="8" t="n">
        <x:f>100*'Weights and method'!$B$8*MAX(0,MIN(1,(LN(1+'Original 8 pillars'!F5187)-'Weights and method'!$C$8)/('Weights and method'!$D$8-'Weights and method'!$C$8)))</x:f>
        <x:v>9.62432536787538</x:v>
      </x:c>
      <x:c r="G5187" s="8" t="n">
        <x:f>100*'Weights and method'!$B$9*MAX(0,MIN(1,(LN(1+'Original 8 pillars'!G5187)-'Weights and method'!$C$9)/('Weights and method'!$D$9-'Weights and method'!$C$9)))</x:f>
        <x:v>7.959941900041106</x:v>
      </x:c>
      <x:c r="H5187" s="8" t="n">
        <x:f>100*'Weights and method'!$B$10*MAX(0,MIN(1,(LN(1+'Original 8 pillars'!H5187)-'Weights and method'!$C$10)/('Weights and method'!$D$10-'Weights and method'!$C$10)))</x:f>
        <x:v>0</x:v>
      </x:c>
      <x:c r="I5187" s="8" t="n">
        <x:f>100*'Weights and method'!$B$11*MAX(0,MIN(1,(LN(1+'Original 8 pillars'!I5187)-'Weights and method'!$C$11)/('Weights and method'!$D$11-'Weights and method'!$C$11)))</x:f>
        <x:v>1.640219772547009</x:v>
      </x:c>
      <x:c r="J5187" s="8" t="n">
        <x:f>100*'Weights and method'!$B$12*MAX(0,MIN(1,(LN(1+'Original 8 pillars'!J5187)-'Weights and method'!$C$12)/('Weights and method'!$D$12-'Weights and method'!$C$12)))</x:f>
        <x:v>6.748301164445825</x:v>
      </x:c>
      <x:c r="K5187" s="8" t="n">
        <x:f>SUM(C5187:J5187)</x:f>
        <x:v>48.40012828123542</x:v>
      </x:c>
    </x:row>
    <x:row r="5188">
      <x:c r="A5188" s="2" t="str">
        <x:f>'Original 8 pillars'!A5188</x:f>
        <x:v>Namibia</x:v>
      </x:c>
      <x:c r="B5188" s="2" t="str">
        <x:f>'Original 8 pillars'!B5188</x:f>
        <x:v>2024-02</x:v>
      </x:c>
      <x:c r="C5188" s="8" t="n">
        <x:f>100*'Weights and method'!$B$5*MAX(0,MIN(1,(LN(1+'Original 8 pillars'!C5188)-'Weights and method'!$C$5)/('Weights and method'!$D$5-'Weights and method'!$C$5)))</x:f>
        <x:v>8.310305524954607</x:v>
      </x:c>
      <x:c r="D5188" s="8" t="n">
        <x:f>100*'Weights and method'!$B$6*MAX(0,MIN(1,(LN(1+'Original 8 pillars'!D5188)-'Weights and method'!$C$6)/('Weights and method'!$D$6-'Weights and method'!$C$6)))</x:f>
        <x:v>2.0514563637986005</x:v>
      </x:c>
      <x:c r="E5188" s="8" t="n">
        <x:f>100*'Weights and method'!$B$7*MAX(0,MIN(1,(LN(1+'Original 8 pillars'!E5188)-'Weights and method'!$C$7)/('Weights and method'!$D$7-'Weights and method'!$C$7)))</x:f>
        <x:v>6.981757187148386</x:v>
      </x:c>
      <x:c r="F5188" s="8" t="n">
        <x:f>100*'Weights and method'!$B$8*MAX(0,MIN(1,(LN(1+'Original 8 pillars'!F5188)-'Weights and method'!$C$8)/('Weights and method'!$D$8-'Weights and method'!$C$8)))</x:f>
        <x:v>8.691793883712984</x:v>
      </x:c>
      <x:c r="G5188" s="8" t="n">
        <x:f>100*'Weights and method'!$B$9*MAX(0,MIN(1,(LN(1+'Original 8 pillars'!G5188)-'Weights and method'!$C$9)/('Weights and method'!$D$9-'Weights and method'!$C$9)))</x:f>
        <x:v>8.54089983795701</x:v>
      </x:c>
      <x:c r="H5188" s="8" t="n">
        <x:f>100*'Weights and method'!$B$10*MAX(0,MIN(1,(LN(1+'Original 8 pillars'!H5188)-'Weights and method'!$C$10)/('Weights and method'!$D$10-'Weights and method'!$C$10)))</x:f>
        <x:v>0</x:v>
      </x:c>
      <x:c r="I5188" s="8" t="n">
        <x:f>100*'Weights and method'!$B$11*MAX(0,MIN(1,(LN(1+'Original 8 pillars'!I5188)-'Weights and method'!$C$11)/('Weights and method'!$D$11-'Weights and method'!$C$11)))</x:f>
        <x:v>3.5338233266754435</x:v>
      </x:c>
      <x:c r="J5188" s="8" t="n">
        <x:f>100*'Weights and method'!$B$12*MAX(0,MIN(1,(LN(1+'Original 8 pillars'!J5188)-'Weights and method'!$C$12)/('Weights and method'!$D$12-'Weights and method'!$C$12)))</x:f>
        <x:v>5.286935361061433</x:v>
      </x:c>
      <x:c r="K5188" s="8" t="n">
        <x:f>SUM(C5188:J5188)</x:f>
        <x:v>43.39697148530846</x:v>
      </x:c>
    </x:row>
    <x:row r="5189">
      <x:c r="A5189" s="2" t="str">
        <x:f>'Original 8 pillars'!A5189</x:f>
        <x:v>Namibia</x:v>
      </x:c>
      <x:c r="B5189" s="2" t="str">
        <x:f>'Original 8 pillars'!B5189</x:f>
        <x:v>2024-03</x:v>
      </x:c>
      <x:c r="C5189" s="8" t="n">
        <x:f>100*'Weights and method'!$B$5*MAX(0,MIN(1,(LN(1+'Original 8 pillars'!C5189)-'Weights and method'!$C$5)/('Weights and method'!$D$5-'Weights and method'!$C$5)))</x:f>
        <x:v>8.551266588337555</x:v>
      </x:c>
      <x:c r="D5189" s="8" t="n">
        <x:f>100*'Weights and method'!$B$6*MAX(0,MIN(1,(LN(1+'Original 8 pillars'!D5189)-'Weights and method'!$C$6)/('Weights and method'!$D$6-'Weights and method'!$C$6)))</x:f>
        <x:v>3.3496162798375675</x:v>
      </x:c>
      <x:c r="E5189" s="8" t="n">
        <x:f>100*'Weights and method'!$B$7*MAX(0,MIN(1,(LN(1+'Original 8 pillars'!E5189)-'Weights and method'!$C$7)/('Weights and method'!$D$7-'Weights and method'!$C$7)))</x:f>
        <x:v>8.008888981511841</x:v>
      </x:c>
      <x:c r="F5189" s="8" t="n">
        <x:f>100*'Weights and method'!$B$8*MAX(0,MIN(1,(LN(1+'Original 8 pillars'!F5189)-'Weights and method'!$C$8)/('Weights and method'!$D$8-'Weights and method'!$C$8)))</x:f>
        <x:v>9.318417502226707</x:v>
      </x:c>
      <x:c r="G5189" s="8" t="n">
        <x:f>100*'Weights and method'!$B$9*MAX(0,MIN(1,(LN(1+'Original 8 pillars'!G5189)-'Weights and method'!$C$9)/('Weights and method'!$D$9-'Weights and method'!$C$9)))</x:f>
        <x:v>9.365532480342782</x:v>
      </x:c>
      <x:c r="H5189" s="8" t="n">
        <x:f>100*'Weights and method'!$B$10*MAX(0,MIN(1,(LN(1+'Original 8 pillars'!H5189)-'Weights and method'!$C$10)/('Weights and method'!$D$10-'Weights and method'!$C$10)))</x:f>
        <x:v>0</x:v>
      </x:c>
      <x:c r="I5189" s="8" t="n">
        <x:f>100*'Weights and method'!$B$11*MAX(0,MIN(1,(LN(1+'Original 8 pillars'!I5189)-'Weights and method'!$C$11)/('Weights and method'!$D$11-'Weights and method'!$C$11)))</x:f>
        <x:v>4.718184649769502</x:v>
      </x:c>
      <x:c r="J5189" s="8" t="n">
        <x:f>100*'Weights and method'!$B$12*MAX(0,MIN(1,(LN(1+'Original 8 pillars'!J5189)-'Weights and method'!$C$12)/('Weights and method'!$D$12-'Weights and method'!$C$12)))</x:f>
        <x:v>7.059896776195565</x:v>
      </x:c>
      <x:c r="K5189" s="8" t="n">
        <x:f>SUM(C5189:J5189)</x:f>
        <x:v>50.37180325822152</x:v>
      </x:c>
    </x:row>
    <x:row r="5190">
      <x:c r="A5190" s="2" t="str">
        <x:f>'Original 8 pillars'!A5190</x:f>
        <x:v>Namibia</x:v>
      </x:c>
      <x:c r="B5190" s="2" t="str">
        <x:f>'Original 8 pillars'!B5190</x:f>
        <x:v>2024-04</x:v>
      </x:c>
      <x:c r="C5190" s="8" t="n">
        <x:f>100*'Weights and method'!$B$5*MAX(0,MIN(1,(LN(1+'Original 8 pillars'!C5190)-'Weights and method'!$C$5)/('Weights and method'!$D$5-'Weights and method'!$C$5)))</x:f>
        <x:v>9.233253178329297</x:v>
      </x:c>
      <x:c r="D5190" s="8" t="n">
        <x:f>100*'Weights and method'!$B$6*MAX(0,MIN(1,(LN(1+'Original 8 pillars'!D5190)-'Weights and method'!$C$6)/('Weights and method'!$D$6-'Weights and method'!$C$6)))</x:f>
        <x:v>4.982159511495017</x:v>
      </x:c>
      <x:c r="E5190" s="8" t="n">
        <x:f>100*'Weights and method'!$B$7*MAX(0,MIN(1,(LN(1+'Original 8 pillars'!E5190)-'Weights and method'!$C$7)/('Weights and method'!$D$7-'Weights and method'!$C$7)))</x:f>
        <x:v>7.4228275715425935</x:v>
      </x:c>
      <x:c r="F5190" s="8" t="n">
        <x:f>100*'Weights and method'!$B$8*MAX(0,MIN(1,(LN(1+'Original 8 pillars'!F5190)-'Weights and method'!$C$8)/('Weights and method'!$D$8-'Weights and method'!$C$8)))</x:f>
        <x:v>10.132087424472392</x:v>
      </x:c>
      <x:c r="G5190" s="8" t="n">
        <x:f>100*'Weights and method'!$B$9*MAX(0,MIN(1,(LN(1+'Original 8 pillars'!G5190)-'Weights and method'!$C$9)/('Weights and method'!$D$9-'Weights and method'!$C$9)))</x:f>
        <x:v>8.419096408809141</x:v>
      </x:c>
      <x:c r="H5190" s="8" t="n">
        <x:f>100*'Weights and method'!$B$10*MAX(0,MIN(1,(LN(1+'Original 8 pillars'!H5190)-'Weights and method'!$C$10)/('Weights and method'!$D$10-'Weights and method'!$C$10)))</x:f>
        <x:v>0</x:v>
      </x:c>
      <x:c r="I5190" s="8" t="n">
        <x:f>100*'Weights and method'!$B$11*MAX(0,MIN(1,(LN(1+'Original 8 pillars'!I5190)-'Weights and method'!$C$11)/('Weights and method'!$D$11-'Weights and method'!$C$11)))</x:f>
        <x:v>4.112990162333695</x:v>
      </x:c>
      <x:c r="J5190" s="8" t="n">
        <x:f>100*'Weights and method'!$B$12*MAX(0,MIN(1,(LN(1+'Original 8 pillars'!J5190)-'Weights and method'!$C$12)/('Weights and method'!$D$12-'Weights and method'!$C$12)))</x:f>
        <x:v>7.703456701127733</x:v>
      </x:c>
      <x:c r="K5190" s="8" t="n">
        <x:f>SUM(C5190:J5190)</x:f>
        <x:v>52.005870958109874</x:v>
      </x:c>
    </x:row>
    <x:row r="5191">
      <x:c r="A5191" s="2" t="str">
        <x:f>'Original 8 pillars'!A5191</x:f>
        <x:v>Namibia</x:v>
      </x:c>
      <x:c r="B5191" s="2" t="str">
        <x:f>'Original 8 pillars'!B5191</x:f>
        <x:v>2024-05</x:v>
      </x:c>
      <x:c r="C5191" s="8" t="n">
        <x:f>100*'Weights and method'!$B$5*MAX(0,MIN(1,(LN(1+'Original 8 pillars'!C5191)-'Weights and method'!$C$5)/('Weights and method'!$D$5-'Weights and method'!$C$5)))</x:f>
        <x:v>10.148636328774401</x:v>
      </x:c>
      <x:c r="D5191" s="8" t="n">
        <x:f>100*'Weights and method'!$B$6*MAX(0,MIN(1,(LN(1+'Original 8 pillars'!D5191)-'Weights and method'!$C$6)/('Weights and method'!$D$6-'Weights and method'!$C$6)))</x:f>
        <x:v>4.678241456637182</x:v>
      </x:c>
      <x:c r="E5191" s="8" t="n">
        <x:f>100*'Weights and method'!$B$7*MAX(0,MIN(1,(LN(1+'Original 8 pillars'!E5191)-'Weights and method'!$C$7)/('Weights and method'!$D$7-'Weights and method'!$C$7)))</x:f>
        <x:v>6.9328295266707</x:v>
      </x:c>
      <x:c r="F5191" s="8" t="n">
        <x:f>100*'Weights and method'!$B$8*MAX(0,MIN(1,(LN(1+'Original 8 pillars'!F5191)-'Weights and method'!$C$8)/('Weights and method'!$D$8-'Weights and method'!$C$8)))</x:f>
        <x:v>9.680013399907333</x:v>
      </x:c>
      <x:c r="G5191" s="8" t="n">
        <x:f>100*'Weights and method'!$B$9*MAX(0,MIN(1,(LN(1+'Original 8 pillars'!G5191)-'Weights and method'!$C$9)/('Weights and method'!$D$9-'Weights and method'!$C$9)))</x:f>
        <x:v>9.338944703208236</x:v>
      </x:c>
      <x:c r="H5191" s="8" t="n">
        <x:f>100*'Weights and method'!$B$10*MAX(0,MIN(1,(LN(1+'Original 8 pillars'!H5191)-'Weights and method'!$C$10)/('Weights and method'!$D$10-'Weights and method'!$C$10)))</x:f>
        <x:v>0</x:v>
      </x:c>
      <x:c r="I5191" s="8" t="n">
        <x:f>100*'Weights and method'!$B$11*MAX(0,MIN(1,(LN(1+'Original 8 pillars'!I5191)-'Weights and method'!$C$11)/('Weights and method'!$D$11-'Weights and method'!$C$11)))</x:f>
        <x:v>5.0368856427709305</x:v>
      </x:c>
      <x:c r="J5191" s="8" t="n">
        <x:f>100*'Weights and method'!$B$12*MAX(0,MIN(1,(LN(1+'Original 8 pillars'!J5191)-'Weights and method'!$C$12)/('Weights and method'!$D$12-'Weights and method'!$C$12)))</x:f>
        <x:v>8.14399360536971</x:v>
      </x:c>
      <x:c r="K5191" s="8" t="n">
        <x:f>SUM(C5191:J5191)</x:f>
        <x:v>53.95954466333849</x:v>
      </x:c>
    </x:row>
    <x:row r="5192">
      <x:c r="A5192" s="2" t="str">
        <x:f>'Original 8 pillars'!A5192</x:f>
        <x:v>Namibia</x:v>
      </x:c>
      <x:c r="B5192" s="2" t="str">
        <x:f>'Original 8 pillars'!B5192</x:f>
        <x:v>2024-06</x:v>
      </x:c>
      <x:c r="C5192" s="8" t="n">
        <x:f>100*'Weights and method'!$B$5*MAX(0,MIN(1,(LN(1+'Original 8 pillars'!C5192)-'Weights and method'!$C$5)/('Weights and method'!$D$5-'Weights and method'!$C$5)))</x:f>
        <x:v>9.247626306128273</x:v>
      </x:c>
      <x:c r="D5192" s="8" t="n">
        <x:f>100*'Weights and method'!$B$6*MAX(0,MIN(1,(LN(1+'Original 8 pillars'!D5192)-'Weights and method'!$C$6)/('Weights and method'!$D$6-'Weights and method'!$C$6)))</x:f>
        <x:v>4.297411037769268</x:v>
      </x:c>
      <x:c r="E5192" s="8" t="n">
        <x:f>100*'Weights and method'!$B$7*MAX(0,MIN(1,(LN(1+'Original 8 pillars'!E5192)-'Weights and method'!$C$7)/('Weights and method'!$D$7-'Weights and method'!$C$7)))</x:f>
        <x:v>8.847713194282795</x:v>
      </x:c>
      <x:c r="F5192" s="8" t="n">
        <x:f>100*'Weights and method'!$B$8*MAX(0,MIN(1,(LN(1+'Original 8 pillars'!F5192)-'Weights and method'!$C$8)/('Weights and method'!$D$8-'Weights and method'!$C$8)))</x:f>
        <x:v>9.723472288084247</x:v>
      </x:c>
      <x:c r="G5192" s="8" t="n">
        <x:f>100*'Weights and method'!$B$9*MAX(0,MIN(1,(LN(1+'Original 8 pillars'!G5192)-'Weights and method'!$C$9)/('Weights and method'!$D$9-'Weights and method'!$C$9)))</x:f>
        <x:v>10.001023318479595</x:v>
      </x:c>
      <x:c r="H5192" s="8" t="n">
        <x:f>100*'Weights and method'!$B$10*MAX(0,MIN(1,(LN(1+'Original 8 pillars'!H5192)-'Weights and method'!$C$10)/('Weights and method'!$D$10-'Weights and method'!$C$10)))</x:f>
        <x:v>0</x:v>
      </x:c>
      <x:c r="I5192" s="8" t="n">
        <x:f>100*'Weights and method'!$B$11*MAX(0,MIN(1,(LN(1+'Original 8 pillars'!I5192)-'Weights and method'!$C$11)/('Weights and method'!$D$11-'Weights and method'!$C$11)))</x:f>
        <x:v>5.387600255245074</x:v>
      </x:c>
      <x:c r="J5192" s="8" t="n">
        <x:f>100*'Weights and method'!$B$12*MAX(0,MIN(1,(LN(1+'Original 8 pillars'!J5192)-'Weights and method'!$C$12)/('Weights and method'!$D$12-'Weights and method'!$C$12)))</x:f>
        <x:v>8.044742185149238</x:v>
      </x:c>
      <x:c r="K5192" s="8" t="n">
        <x:f>SUM(C5192:J5192)</x:f>
        <x:v>55.549588585138494</x:v>
      </x:c>
    </x:row>
    <x:row r="5193">
      <x:c r="A5193" s="2" t="str">
        <x:f>'Original 8 pillars'!A5193</x:f>
        <x:v>Namibia</x:v>
      </x:c>
      <x:c r="B5193" s="2" t="str">
        <x:f>'Original 8 pillars'!B5193</x:f>
        <x:v>2024-07</x:v>
      </x:c>
      <x:c r="C5193" s="8" t="n">
        <x:f>100*'Weights and method'!$B$5*MAX(0,MIN(1,(LN(1+'Original 8 pillars'!C5193)-'Weights and method'!$C$5)/('Weights and method'!$D$5-'Weights and method'!$C$5)))</x:f>
        <x:v>10.10077441129324</x:v>
      </x:c>
      <x:c r="D5193" s="8" t="n">
        <x:f>100*'Weights and method'!$B$6*MAX(0,MIN(1,(LN(1+'Original 8 pillars'!D5193)-'Weights and method'!$C$6)/('Weights and method'!$D$6-'Weights and method'!$C$6)))</x:f>
        <x:v>4.083220006259676</x:v>
      </x:c>
      <x:c r="E5193" s="8" t="n">
        <x:f>100*'Weights and method'!$B$7*MAX(0,MIN(1,(LN(1+'Original 8 pillars'!E5193)-'Weights and method'!$C$7)/('Weights and method'!$D$7-'Weights and method'!$C$7)))</x:f>
        <x:v>8.128377516244148</x:v>
      </x:c>
      <x:c r="F5193" s="8" t="n">
        <x:f>100*'Weights and method'!$B$8*MAX(0,MIN(1,(LN(1+'Original 8 pillars'!F5193)-'Weights and method'!$C$8)/('Weights and method'!$D$8-'Weights and method'!$C$8)))</x:f>
        <x:v>9.277546125604962</x:v>
      </x:c>
      <x:c r="G5193" s="8" t="n">
        <x:f>100*'Weights and method'!$B$9*MAX(0,MIN(1,(LN(1+'Original 8 pillars'!G5193)-'Weights and method'!$C$9)/('Weights and method'!$D$9-'Weights and method'!$C$9)))</x:f>
        <x:v>9.753266223524875</x:v>
      </x:c>
      <x:c r="H5193" s="8" t="n">
        <x:f>100*'Weights and method'!$B$10*MAX(0,MIN(1,(LN(1+'Original 8 pillars'!H5193)-'Weights and method'!$C$10)/('Weights and method'!$D$10-'Weights and method'!$C$10)))</x:f>
        <x:v>0</x:v>
      </x:c>
      <x:c r="I5193" s="8" t="n">
        <x:f>100*'Weights and method'!$B$11*MAX(0,MIN(1,(LN(1+'Original 8 pillars'!I5193)-'Weights and method'!$C$11)/('Weights and method'!$D$11-'Weights and method'!$C$11)))</x:f>
        <x:v>4.288561525807172</x:v>
      </x:c>
      <x:c r="J5193" s="8" t="n">
        <x:f>100*'Weights and method'!$B$12*MAX(0,MIN(1,(LN(1+'Original 8 pillars'!J5193)-'Weights and method'!$C$12)/('Weights and method'!$D$12-'Weights and method'!$C$12)))</x:f>
        <x:v>8.684429421907517</x:v>
      </x:c>
      <x:c r="K5193" s="8" t="n">
        <x:f>SUM(C5193:J5193)</x:f>
        <x:v>54.3161752306416</x:v>
      </x:c>
    </x:row>
    <x:row r="5194">
      <x:c r="A5194" s="2" t="str">
        <x:f>'Original 8 pillars'!A5194</x:f>
        <x:v>Namibia</x:v>
      </x:c>
      <x:c r="B5194" s="2" t="str">
        <x:f>'Original 8 pillars'!B5194</x:f>
        <x:v>2024-08</x:v>
      </x:c>
      <x:c r="C5194" s="8" t="n">
        <x:f>100*'Weights and method'!$B$5*MAX(0,MIN(1,(LN(1+'Original 8 pillars'!C5194)-'Weights and method'!$C$5)/('Weights and method'!$D$5-'Weights and method'!$C$5)))</x:f>
        <x:v>8.379788584627601</x:v>
      </x:c>
      <x:c r="D5194" s="8" t="n">
        <x:f>100*'Weights and method'!$B$6*MAX(0,MIN(1,(LN(1+'Original 8 pillars'!D5194)-'Weights and method'!$C$6)/('Weights and method'!$D$6-'Weights and method'!$C$6)))</x:f>
        <x:v>5.444341522463231</x:v>
      </x:c>
      <x:c r="E5194" s="8" t="n">
        <x:f>100*'Weights and method'!$B$7*MAX(0,MIN(1,(LN(1+'Original 8 pillars'!E5194)-'Weights and method'!$C$7)/('Weights and method'!$D$7-'Weights and method'!$C$7)))</x:f>
        <x:v>6.990263993961168</x:v>
      </x:c>
      <x:c r="F5194" s="8" t="n">
        <x:f>100*'Weights and method'!$B$8*MAX(0,MIN(1,(LN(1+'Original 8 pillars'!F5194)-'Weights and method'!$C$8)/('Weights and method'!$D$8-'Weights and method'!$C$8)))</x:f>
        <x:v>9.626809824622073</x:v>
      </x:c>
      <x:c r="G5194" s="8" t="n">
        <x:f>100*'Weights and method'!$B$9*MAX(0,MIN(1,(LN(1+'Original 8 pillars'!G5194)-'Weights and method'!$C$9)/('Weights and method'!$D$9-'Weights and method'!$C$9)))</x:f>
        <x:v>7.942628606895618</x:v>
      </x:c>
      <x:c r="H5194" s="8" t="n">
        <x:f>100*'Weights and method'!$B$10*MAX(0,MIN(1,(LN(1+'Original 8 pillars'!H5194)-'Weights and method'!$C$10)/('Weights and method'!$D$10-'Weights and method'!$C$10)))</x:f>
        <x:v>0</x:v>
      </x:c>
      <x:c r="I5194" s="8" t="n">
        <x:f>100*'Weights and method'!$B$11*MAX(0,MIN(1,(LN(1+'Original 8 pillars'!I5194)-'Weights and method'!$C$11)/('Weights and method'!$D$11-'Weights and method'!$C$11)))</x:f>
        <x:v>4.184867500914037</x:v>
      </x:c>
      <x:c r="J5194" s="8" t="n">
        <x:f>100*'Weights and method'!$B$12*MAX(0,MIN(1,(LN(1+'Original 8 pillars'!J5194)-'Weights and method'!$C$12)/('Weights and method'!$D$12-'Weights and method'!$C$12)))</x:f>
        <x:v>7.6603893809566745</x:v>
      </x:c>
      <x:c r="K5194" s="8" t="n">
        <x:f>SUM(C5194:J5194)</x:f>
        <x:v>50.2290894144404</x:v>
      </x:c>
    </x:row>
    <x:row r="5195">
      <x:c r="A5195" s="2" t="str">
        <x:f>'Original 8 pillars'!A5195</x:f>
        <x:v>Namibia</x:v>
      </x:c>
      <x:c r="B5195" s="2" t="str">
        <x:f>'Original 8 pillars'!B5195</x:f>
        <x:v>2024-09</x:v>
      </x:c>
      <x:c r="C5195" s="8" t="n">
        <x:f>100*'Weights and method'!$B$5*MAX(0,MIN(1,(LN(1+'Original 8 pillars'!C5195)-'Weights and method'!$C$5)/('Weights and method'!$D$5-'Weights and method'!$C$5)))</x:f>
        <x:v>8.54029431159192</x:v>
      </x:c>
      <x:c r="D5195" s="8" t="n">
        <x:f>100*'Weights and method'!$B$6*MAX(0,MIN(1,(LN(1+'Original 8 pillars'!D5195)-'Weights and method'!$C$6)/('Weights and method'!$D$6-'Weights and method'!$C$6)))</x:f>
        <x:v>4.540454176336573</x:v>
      </x:c>
      <x:c r="E5195" s="8" t="n">
        <x:f>100*'Weights and method'!$B$7*MAX(0,MIN(1,(LN(1+'Original 8 pillars'!E5195)-'Weights and method'!$C$7)/('Weights and method'!$D$7-'Weights and method'!$C$7)))</x:f>
        <x:v>8.125042210207816</x:v>
      </x:c>
      <x:c r="F5195" s="8" t="n">
        <x:f>100*'Weights and method'!$B$8*MAX(0,MIN(1,(LN(1+'Original 8 pillars'!F5195)-'Weights and method'!$C$8)/('Weights and method'!$D$8-'Weights and method'!$C$8)))</x:f>
        <x:v>9.191802261334011</x:v>
      </x:c>
      <x:c r="G5195" s="8" t="n">
        <x:f>100*'Weights and method'!$B$9*MAX(0,MIN(1,(LN(1+'Original 8 pillars'!G5195)-'Weights and method'!$C$9)/('Weights and method'!$D$9-'Weights and method'!$C$9)))</x:f>
        <x:v>10.188733557173576</x:v>
      </x:c>
      <x:c r="H5195" s="8" t="n">
        <x:f>100*'Weights and method'!$B$10*MAX(0,MIN(1,(LN(1+'Original 8 pillars'!H5195)-'Weights and method'!$C$10)/('Weights and method'!$D$10-'Weights and method'!$C$10)))</x:f>
        <x:v>0.5785473560129492</x:v>
      </x:c>
      <x:c r="I5195" s="8" t="n">
        <x:f>100*'Weights and method'!$B$11*MAX(0,MIN(1,(LN(1+'Original 8 pillars'!I5195)-'Weights and method'!$C$11)/('Weights and method'!$D$11-'Weights and method'!$C$11)))</x:f>
        <x:v>3.7330243897128663</x:v>
      </x:c>
      <x:c r="J5195" s="8" t="n">
        <x:f>100*'Weights and method'!$B$12*MAX(0,MIN(1,(LN(1+'Original 8 pillars'!J5195)-'Weights and method'!$C$12)/('Weights and method'!$D$12-'Weights and method'!$C$12)))</x:f>
        <x:v>9.580693694856345</x:v>
      </x:c>
      <x:c r="K5195" s="8" t="n">
        <x:f>SUM(C5195:J5195)</x:f>
        <x:v>54.47859195722605</x:v>
      </x:c>
    </x:row>
    <x:row r="5196">
      <x:c r="A5196" s="2" t="str">
        <x:f>'Original 8 pillars'!A5196</x:f>
        <x:v>Namibia</x:v>
      </x:c>
      <x:c r="B5196" s="2" t="str">
        <x:f>'Original 8 pillars'!B5196</x:f>
        <x:v>2024-10</x:v>
      </x:c>
      <x:c r="C5196" s="8" t="n">
        <x:f>100*'Weights and method'!$B$5*MAX(0,MIN(1,(LN(1+'Original 8 pillars'!C5196)-'Weights and method'!$C$5)/('Weights and method'!$D$5-'Weights and method'!$C$5)))</x:f>
        <x:v>9.937884719008393</x:v>
      </x:c>
      <x:c r="D5196" s="8" t="n">
        <x:f>100*'Weights and method'!$B$6*MAX(0,MIN(1,(LN(1+'Original 8 pillars'!D5196)-'Weights and method'!$C$6)/('Weights and method'!$D$6-'Weights and method'!$C$6)))</x:f>
        <x:v>4.170023436700922</x:v>
      </x:c>
      <x:c r="E5196" s="8" t="n">
        <x:f>100*'Weights and method'!$B$7*MAX(0,MIN(1,(LN(1+'Original 8 pillars'!E5196)-'Weights and method'!$C$7)/('Weights and method'!$D$7-'Weights and method'!$C$7)))</x:f>
        <x:v>8.741552763050526</x:v>
      </x:c>
      <x:c r="F5196" s="8" t="n">
        <x:f>100*'Weights and method'!$B$8*MAX(0,MIN(1,(LN(1+'Original 8 pillars'!F5196)-'Weights and method'!$C$8)/('Weights and method'!$D$8-'Weights and method'!$C$8)))</x:f>
        <x:v>10.056013949142045</x:v>
      </x:c>
      <x:c r="G5196" s="8" t="n">
        <x:f>100*'Weights and method'!$B$9*MAX(0,MIN(1,(LN(1+'Original 8 pillars'!G5196)-'Weights and method'!$C$9)/('Weights and method'!$D$9-'Weights and method'!$C$9)))</x:f>
        <x:v>9.734266803637926</x:v>
      </x:c>
      <x:c r="H5196" s="8" t="n">
        <x:f>100*'Weights and method'!$B$10*MAX(0,MIN(1,(LN(1+'Original 8 pillars'!H5196)-'Weights and method'!$C$10)/('Weights and method'!$D$10-'Weights and method'!$C$10)))</x:f>
        <x:v>0</x:v>
      </x:c>
      <x:c r="I5196" s="8" t="n">
        <x:f>100*'Weights and method'!$B$11*MAX(0,MIN(1,(LN(1+'Original 8 pillars'!I5196)-'Weights and method'!$C$11)/('Weights and method'!$D$11-'Weights and method'!$C$11)))</x:f>
        <x:v>6.478417196476078</x:v>
      </x:c>
      <x:c r="J5196" s="8" t="n">
        <x:f>100*'Weights and method'!$B$12*MAX(0,MIN(1,(LN(1+'Original 8 pillars'!J5196)-'Weights and method'!$C$12)/('Weights and method'!$D$12-'Weights and method'!$C$12)))</x:f>
        <x:v>9.973513473047097</x:v>
      </x:c>
      <x:c r="K5196" s="8" t="n">
        <x:f>SUM(C5196:J5196)</x:f>
        <x:v>59.09167234106299</x:v>
      </x:c>
    </x:row>
    <x:row r="5197">
      <x:c r="A5197" s="2" t="str">
        <x:f>'Original 8 pillars'!A5197</x:f>
        <x:v>Namibia</x:v>
      </x:c>
      <x:c r="B5197" s="2" t="str">
        <x:f>'Original 8 pillars'!B5197</x:f>
        <x:v>2024-11</x:v>
      </x:c>
      <x:c r="C5197" s="8" t="n">
        <x:f>100*'Weights and method'!$B$5*MAX(0,MIN(1,(LN(1+'Original 8 pillars'!C5197)-'Weights and method'!$C$5)/('Weights and method'!$D$5-'Weights and method'!$C$5)))</x:f>
        <x:v>7.394847520828022</x:v>
      </x:c>
      <x:c r="D5197" s="8" t="n">
        <x:f>100*'Weights and method'!$B$6*MAX(0,MIN(1,(LN(1+'Original 8 pillars'!D5197)-'Weights and method'!$C$6)/('Weights and method'!$D$6-'Weights and method'!$C$6)))</x:f>
        <x:v>5.06015290681666</x:v>
      </x:c>
      <x:c r="E5197" s="8" t="n">
        <x:f>100*'Weights and method'!$B$7*MAX(0,MIN(1,(LN(1+'Original 8 pillars'!E5197)-'Weights and method'!$C$7)/('Weights and method'!$D$7-'Weights and method'!$C$7)))</x:f>
        <x:v>8.623943834147015</x:v>
      </x:c>
      <x:c r="F5197" s="8" t="n">
        <x:f>100*'Weights and method'!$B$8*MAX(0,MIN(1,(LN(1+'Original 8 pillars'!F5197)-'Weights and method'!$C$8)/('Weights and method'!$D$8-'Weights and method'!$C$8)))</x:f>
        <x:v>9.319390009168467</x:v>
      </x:c>
      <x:c r="G5197" s="8" t="n">
        <x:f>100*'Weights and method'!$B$9*MAX(0,MIN(1,(LN(1+'Original 8 pillars'!G5197)-'Weights and method'!$C$9)/('Weights and method'!$D$9-'Weights and method'!$C$9)))</x:f>
        <x:v>10.001730045870941</x:v>
      </x:c>
      <x:c r="H5197" s="8" t="n">
        <x:f>100*'Weights and method'!$B$10*MAX(0,MIN(1,(LN(1+'Original 8 pillars'!H5197)-'Weights and method'!$C$10)/('Weights and method'!$D$10-'Weights and method'!$C$10)))</x:f>
        <x:v>0</x:v>
      </x:c>
      <x:c r="I5197" s="8" t="n">
        <x:f>100*'Weights and method'!$B$11*MAX(0,MIN(1,(LN(1+'Original 8 pillars'!I5197)-'Weights and method'!$C$11)/('Weights and method'!$D$11-'Weights and method'!$C$11)))</x:f>
        <x:v>5.0520983005901305</x:v>
      </x:c>
      <x:c r="J5197" s="8" t="n">
        <x:f>100*'Weights and method'!$B$12*MAX(0,MIN(1,(LN(1+'Original 8 pillars'!J5197)-'Weights and method'!$C$12)/('Weights and method'!$D$12-'Weights and method'!$C$12)))</x:f>
        <x:v>8.540771510613766</x:v>
      </x:c>
      <x:c r="K5197" s="8" t="n">
        <x:f>SUM(C5197:J5197)</x:f>
        <x:v>53.992934128035</x:v>
      </x:c>
    </x:row>
    <x:row r="5198">
      <x:c r="A5198" s="2" t="str">
        <x:f>'Original 8 pillars'!A5198</x:f>
        <x:v>Namibia</x:v>
      </x:c>
      <x:c r="B5198" s="2" t="str">
        <x:f>'Original 8 pillars'!B5198</x:f>
        <x:v>2024-12</x:v>
      </x:c>
      <x:c r="C5198" s="8" t="n">
        <x:f>100*'Weights and method'!$B$5*MAX(0,MIN(1,(LN(1+'Original 8 pillars'!C5198)-'Weights and method'!$C$5)/('Weights and method'!$D$5-'Weights and method'!$C$5)))</x:f>
        <x:v>8.102075525015</x:v>
      </x:c>
      <x:c r="D5198" s="8" t="n">
        <x:f>100*'Weights and method'!$B$6*MAX(0,MIN(1,(LN(1+'Original 8 pillars'!D5198)-'Weights and method'!$C$6)/('Weights and method'!$D$6-'Weights and method'!$C$6)))</x:f>
        <x:v>2.923220228556517</x:v>
      </x:c>
      <x:c r="E5198" s="8" t="n">
        <x:f>100*'Weights and method'!$B$7*MAX(0,MIN(1,(LN(1+'Original 8 pillars'!E5198)-'Weights and method'!$C$7)/('Weights and method'!$D$7-'Weights and method'!$C$7)))</x:f>
        <x:v>8.007544031747138</x:v>
      </x:c>
      <x:c r="F5198" s="8" t="n">
        <x:f>100*'Weights and method'!$B$8*MAX(0,MIN(1,(LN(1+'Original 8 pillars'!F5198)-'Weights and method'!$C$8)/('Weights and method'!$D$8-'Weights and method'!$C$8)))</x:f>
        <x:v>9.092667560727664</x:v>
      </x:c>
      <x:c r="G5198" s="8" t="n">
        <x:f>100*'Weights and method'!$B$9*MAX(0,MIN(1,(LN(1+'Original 8 pillars'!G5198)-'Weights and method'!$C$9)/('Weights and method'!$D$9-'Weights and method'!$C$9)))</x:f>
        <x:v>8.434465742943193</x:v>
      </x:c>
      <x:c r="H5198" s="8" t="n">
        <x:f>100*'Weights and method'!$B$10*MAX(0,MIN(1,(LN(1+'Original 8 pillars'!H5198)-'Weights and method'!$C$10)/('Weights and method'!$D$10-'Weights and method'!$C$10)))</x:f>
        <x:v>0</x:v>
      </x:c>
      <x:c r="I5198" s="8" t="n">
        <x:f>100*'Weights and method'!$B$11*MAX(0,MIN(1,(LN(1+'Original 8 pillars'!I5198)-'Weights and method'!$C$11)/('Weights and method'!$D$11-'Weights and method'!$C$11)))</x:f>
        <x:v>4.5530023639463595</x:v>
      </x:c>
      <x:c r="J5198" s="8" t="n">
        <x:f>100*'Weights and method'!$B$12*MAX(0,MIN(1,(LN(1+'Original 8 pillars'!J5198)-'Weights and method'!$C$12)/('Weights and method'!$D$12-'Weights and method'!$C$12)))</x:f>
        <x:v>8.65552342732096</x:v>
      </x:c>
      <x:c r="K5198" s="8" t="n">
        <x:f>SUM(C5198:J5198)</x:f>
        <x:v>49.76849888025683</x:v>
      </x:c>
    </x:row>
    <x:row r="5199">
      <x:c r="A5199" s="2" t="str">
        <x:f>'Original 8 pillars'!A5199</x:f>
        <x:v>Namibia</x:v>
      </x:c>
      <x:c r="B5199" s="2" t="str">
        <x:f>'Original 8 pillars'!B5199</x:f>
        <x:v>2025-01</x:v>
      </x:c>
      <x:c r="C5199" s="8" t="n">
        <x:f>100*'Weights and method'!$B$5*MAX(0,MIN(1,(LN(1+'Original 8 pillars'!C5199)-'Weights and method'!$C$5)/('Weights and method'!$D$5-'Weights and method'!$C$5)))</x:f>
        <x:v>8.91473495169485</x:v>
      </x:c>
      <x:c r="D5199" s="8" t="n">
        <x:f>100*'Weights and method'!$B$6*MAX(0,MIN(1,(LN(1+'Original 8 pillars'!D5199)-'Weights and method'!$C$6)/('Weights and method'!$D$6-'Weights and method'!$C$6)))</x:f>
        <x:v>2.5185472597777294</x:v>
      </x:c>
      <x:c r="E5199" s="8" t="n">
        <x:f>100*'Weights and method'!$B$7*MAX(0,MIN(1,(LN(1+'Original 8 pillars'!E5199)-'Weights and method'!$C$7)/('Weights and method'!$D$7-'Weights and method'!$C$7)))</x:f>
        <x:v>9.579586287617664</x:v>
      </x:c>
      <x:c r="F5199" s="8" t="n">
        <x:f>100*'Weights and method'!$B$8*MAX(0,MIN(1,(LN(1+'Original 8 pillars'!F5199)-'Weights and method'!$C$8)/('Weights and method'!$D$8-'Weights and method'!$C$8)))</x:f>
        <x:v>9.746103272409995</x:v>
      </x:c>
      <x:c r="G5199" s="8" t="n">
        <x:f>100*'Weights and method'!$B$9*MAX(0,MIN(1,(LN(1+'Original 8 pillars'!G5199)-'Weights and method'!$C$9)/('Weights and method'!$D$9-'Weights and method'!$C$9)))</x:f>
        <x:v>8.48574516509548</x:v>
      </x:c>
      <x:c r="H5199" s="8" t="n">
        <x:f>100*'Weights and method'!$B$10*MAX(0,MIN(1,(LN(1+'Original 8 pillars'!H5199)-'Weights and method'!$C$10)/('Weights and method'!$D$10-'Weights and method'!$C$10)))</x:f>
        <x:v>0</x:v>
      </x:c>
      <x:c r="I5199" s="8" t="n">
        <x:f>100*'Weights and method'!$B$11*MAX(0,MIN(1,(LN(1+'Original 8 pillars'!I5199)-'Weights and method'!$C$11)/('Weights and method'!$D$11-'Weights and method'!$C$11)))</x:f>
        <x:v>4.827781618452183</x:v>
      </x:c>
      <x:c r="J5199" s="8" t="n">
        <x:f>100*'Weights and method'!$B$12*MAX(0,MIN(1,(LN(1+'Original 8 pillars'!J5199)-'Weights and method'!$C$12)/('Weights and method'!$D$12-'Weights and method'!$C$12)))</x:f>
        <x:v>6.203761821480419</x:v>
      </x:c>
      <x:c r="K5199" s="8" t="n">
        <x:f>SUM(C5199:J5199)</x:f>
        <x:v>50.27626037652833</x:v>
      </x:c>
    </x:row>
    <x:row r="5200">
      <x:c r="A5200" s="2" t="str">
        <x:f>'Original 8 pillars'!A5200</x:f>
        <x:v>Namibia</x:v>
      </x:c>
      <x:c r="B5200" s="2" t="str">
        <x:f>'Original 8 pillars'!B5200</x:f>
        <x:v>2025-02</x:v>
      </x:c>
      <x:c r="C5200" s="8" t="n">
        <x:f>100*'Weights and method'!$B$5*MAX(0,MIN(1,(LN(1+'Original 8 pillars'!C5200)-'Weights and method'!$C$5)/('Weights and method'!$D$5-'Weights and method'!$C$5)))</x:f>
        <x:v>6.85674817279102</x:v>
      </x:c>
      <x:c r="D5200" s="8" t="n">
        <x:f>100*'Weights and method'!$B$6*MAX(0,MIN(1,(LN(1+'Original 8 pillars'!D5200)-'Weights and method'!$C$6)/('Weights and method'!$D$6-'Weights and method'!$C$6)))</x:f>
        <x:v>4.096129065402042</x:v>
      </x:c>
      <x:c r="E5200" s="8" t="n">
        <x:f>100*'Weights and method'!$B$7*MAX(0,MIN(1,(LN(1+'Original 8 pillars'!E5200)-'Weights and method'!$C$7)/('Weights and method'!$D$7-'Weights and method'!$C$7)))</x:f>
        <x:v>8.802606147623228</x:v>
      </x:c>
      <x:c r="F5200" s="8" t="n">
        <x:f>100*'Weights and method'!$B$8*MAX(0,MIN(1,(LN(1+'Original 8 pillars'!F5200)-'Weights and method'!$C$8)/('Weights and method'!$D$8-'Weights and method'!$C$8)))</x:f>
        <x:v>8.32596333986544</x:v>
      </x:c>
      <x:c r="G5200" s="8" t="n">
        <x:f>100*'Weights and method'!$B$9*MAX(0,MIN(1,(LN(1+'Original 8 pillars'!G5200)-'Weights and method'!$C$9)/('Weights and method'!$D$9-'Weights and method'!$C$9)))</x:f>
        <x:v>7.1334528652848235</x:v>
      </x:c>
      <x:c r="H5200" s="8" t="n">
        <x:f>100*'Weights and method'!$B$10*MAX(0,MIN(1,(LN(1+'Original 8 pillars'!H5200)-'Weights and method'!$C$10)/('Weights and method'!$D$10-'Weights and method'!$C$10)))</x:f>
        <x:v>0</x:v>
      </x:c>
      <x:c r="I5200" s="8" t="n">
        <x:f>100*'Weights and method'!$B$11*MAX(0,MIN(1,(LN(1+'Original 8 pillars'!I5200)-'Weights and method'!$C$11)/('Weights and method'!$D$11-'Weights and method'!$C$11)))</x:f>
        <x:v>2.6372213358348953</x:v>
      </x:c>
      <x:c r="J5200" s="8" t="n">
        <x:f>100*'Weights and method'!$B$12*MAX(0,MIN(1,(LN(1+'Original 8 pillars'!J5200)-'Weights and method'!$C$12)/('Weights and method'!$D$12-'Weights and method'!$C$12)))</x:f>
        <x:v>6.576279992546079</x:v>
      </x:c>
      <x:c r="K5200" s="8" t="n">
        <x:f>SUM(C5200:J5200)</x:f>
        <x:v>44.428400919347524</x:v>
      </x:c>
    </x:row>
    <x:row r="5201">
      <x:c r="A5201" s="2" t="str">
        <x:f>'Original 8 pillars'!A5201</x:f>
        <x:v>Namibia</x:v>
      </x:c>
      <x:c r="B5201" s="2" t="str">
        <x:f>'Original 8 pillars'!B5201</x:f>
        <x:v>2025-03</x:v>
      </x:c>
      <x:c r="C5201" s="8" t="n">
        <x:f>100*'Weights and method'!$B$5*MAX(0,MIN(1,(LN(1+'Original 8 pillars'!C5201)-'Weights and method'!$C$5)/('Weights and method'!$D$5-'Weights and method'!$C$5)))</x:f>
        <x:v>6.801318975975476</x:v>
      </x:c>
      <x:c r="D5201" s="8" t="n">
        <x:f>100*'Weights and method'!$B$6*MAX(0,MIN(1,(LN(1+'Original 8 pillars'!D5201)-'Weights and method'!$C$6)/('Weights and method'!$D$6-'Weights and method'!$C$6)))</x:f>
        <x:v>4.174946245899079</x:v>
      </x:c>
      <x:c r="E5201" s="8" t="n">
        <x:f>100*'Weights and method'!$B$7*MAX(0,MIN(1,(LN(1+'Original 8 pillars'!E5201)-'Weights and method'!$C$7)/('Weights and method'!$D$7-'Weights and method'!$C$7)))</x:f>
        <x:v>8.943003664120669</x:v>
      </x:c>
      <x:c r="F5201" s="8" t="n">
        <x:f>100*'Weights and method'!$B$8*MAX(0,MIN(1,(LN(1+'Original 8 pillars'!F5201)-'Weights and method'!$C$8)/('Weights and method'!$D$8-'Weights and method'!$C$8)))</x:f>
        <x:v>8.281985038315145</x:v>
      </x:c>
      <x:c r="G5201" s="8" t="n">
        <x:f>100*'Weights and method'!$B$9*MAX(0,MIN(1,(LN(1+'Original 8 pillars'!G5201)-'Weights and method'!$C$9)/('Weights and method'!$D$9-'Weights and method'!$C$9)))</x:f>
        <x:v>8.284984584106079</x:v>
      </x:c>
      <x:c r="H5201" s="8" t="n">
        <x:f>100*'Weights and method'!$B$10*MAX(0,MIN(1,(LN(1+'Original 8 pillars'!H5201)-'Weights and method'!$C$10)/('Weights and method'!$D$10-'Weights and method'!$C$10)))</x:f>
        <x:v>0</x:v>
      </x:c>
      <x:c r="I5201" s="8" t="n">
        <x:f>100*'Weights and method'!$B$11*MAX(0,MIN(1,(LN(1+'Original 8 pillars'!I5201)-'Weights and method'!$C$11)/('Weights and method'!$D$11-'Weights and method'!$C$11)))</x:f>
        <x:v>2.1162533880280274</x:v>
      </x:c>
      <x:c r="J5201" s="8" t="n">
        <x:f>100*'Weights and method'!$B$12*MAX(0,MIN(1,(LN(1+'Original 8 pillars'!J5201)-'Weights and method'!$C$12)/('Weights and method'!$D$12-'Weights and method'!$C$12)))</x:f>
        <x:v>4.918949580440012</x:v>
      </x:c>
      <x:c r="K5201" s="8" t="n">
        <x:f>SUM(C5201:J5201)</x:f>
        <x:v>43.52144147688449</x:v>
      </x:c>
    </x:row>
    <x:row r="5202">
      <x:c r="A5202" s="2" t="str">
        <x:f>'Original 8 pillars'!A5202</x:f>
        <x:v>Namibia</x:v>
      </x:c>
      <x:c r="B5202" s="2" t="str">
        <x:f>'Original 8 pillars'!B5202</x:f>
        <x:v>2025-04</x:v>
      </x:c>
      <x:c r="C5202" s="8" t="n">
        <x:f>100*'Weights and method'!$B$5*MAX(0,MIN(1,(LN(1+'Original 8 pillars'!C5202)-'Weights and method'!$C$5)/('Weights and method'!$D$5-'Weights and method'!$C$5)))</x:f>
        <x:v>8.350768313960815</x:v>
      </x:c>
      <x:c r="D5202" s="8" t="n">
        <x:f>100*'Weights and method'!$B$6*MAX(0,MIN(1,(LN(1+'Original 8 pillars'!D5202)-'Weights and method'!$C$6)/('Weights and method'!$D$6-'Weights and method'!$C$6)))</x:f>
        <x:v>5.816872772195779</x:v>
      </x:c>
      <x:c r="E5202" s="8" t="n">
        <x:f>100*'Weights and method'!$B$7*MAX(0,MIN(1,(LN(1+'Original 8 pillars'!E5202)-'Weights and method'!$C$7)/('Weights and method'!$D$7-'Weights and method'!$C$7)))</x:f>
        <x:v>9.767793037285832</x:v>
      </x:c>
      <x:c r="F5202" s="8" t="n">
        <x:f>100*'Weights and method'!$B$8*MAX(0,MIN(1,(LN(1+'Original 8 pillars'!F5202)-'Weights and method'!$C$8)/('Weights and method'!$D$8-'Weights and method'!$C$8)))</x:f>
        <x:v>9.580589573448979</x:v>
      </x:c>
      <x:c r="G5202" s="8" t="n">
        <x:f>100*'Weights and method'!$B$9*MAX(0,MIN(1,(LN(1+'Original 8 pillars'!G5202)-'Weights and method'!$C$9)/('Weights and method'!$D$9-'Weights and method'!$C$9)))</x:f>
        <x:v>11.258894652696343</x:v>
      </x:c>
      <x:c r="H5202" s="8" t="n">
        <x:f>100*'Weights and method'!$B$10*MAX(0,MIN(1,(LN(1+'Original 8 pillars'!H5202)-'Weights and method'!$C$10)/('Weights and method'!$D$10-'Weights and method'!$C$10)))</x:f>
        <x:v>0</x:v>
      </x:c>
      <x:c r="I5202" s="8" t="n">
        <x:f>100*'Weights and method'!$B$11*MAX(0,MIN(1,(LN(1+'Original 8 pillars'!I5202)-'Weights and method'!$C$11)/('Weights and method'!$D$11-'Weights and method'!$C$11)))</x:f>
        <x:v>4.091029670981631</x:v>
      </x:c>
      <x:c r="J5202" s="8" t="n">
        <x:f>100*'Weights and method'!$B$12*MAX(0,MIN(1,(LN(1+'Original 8 pillars'!J5202)-'Weights and method'!$C$12)/('Weights and method'!$D$12-'Weights and method'!$C$12)))</x:f>
        <x:v>6.572497987244119</x:v>
      </x:c>
      <x:c r="K5202" s="8" t="n">
        <x:f>SUM(C5202:J5202)</x:f>
        <x:v>55.4384460078135</x:v>
      </x:c>
    </x:row>
    <x:row r="5203">
      <x:c r="A5203" s="2" t="str">
        <x:f>'Original 8 pillars'!A5203</x:f>
        <x:v>Namibia</x:v>
      </x:c>
      <x:c r="B5203" s="2" t="str">
        <x:f>'Original 8 pillars'!B5203</x:f>
        <x:v>2025-05</x:v>
      </x:c>
      <x:c r="C5203" s="8" t="n">
        <x:f>100*'Weights and method'!$B$5*MAX(0,MIN(1,(LN(1+'Original 8 pillars'!C5203)-'Weights and method'!$C$5)/('Weights and method'!$D$5-'Weights and method'!$C$5)))</x:f>
        <x:v>6.876701295274458</x:v>
      </x:c>
      <x:c r="D5203" s="8" t="n">
        <x:f>100*'Weights and method'!$B$6*MAX(0,MIN(1,(LN(1+'Original 8 pillars'!D5203)-'Weights and method'!$C$6)/('Weights and method'!$D$6-'Weights and method'!$C$6)))</x:f>
        <x:v>3.7394251003556236</x:v>
      </x:c>
      <x:c r="E5203" s="8" t="n">
        <x:f>100*'Weights and method'!$B$7*MAX(0,MIN(1,(LN(1+'Original 8 pillars'!E5203)-'Weights and method'!$C$7)/('Weights and method'!$D$7-'Weights and method'!$C$7)))</x:f>
        <x:v>7.613813496156266</x:v>
      </x:c>
      <x:c r="F5203" s="8" t="n">
        <x:f>100*'Weights and method'!$B$8*MAX(0,MIN(1,(LN(1+'Original 8 pillars'!F5203)-'Weights and method'!$C$8)/('Weights and method'!$D$8-'Weights and method'!$C$8)))</x:f>
        <x:v>8.806483593467746</x:v>
      </x:c>
      <x:c r="G5203" s="8" t="n">
        <x:f>100*'Weights and method'!$B$9*MAX(0,MIN(1,(LN(1+'Original 8 pillars'!G5203)-'Weights and method'!$C$9)/('Weights and method'!$D$9-'Weights and method'!$C$9)))</x:f>
        <x:v>7.951580057553214</x:v>
      </x:c>
      <x:c r="H5203" s="8" t="n">
        <x:f>100*'Weights and method'!$B$10*MAX(0,MIN(1,(LN(1+'Original 8 pillars'!H5203)-'Weights and method'!$C$10)/('Weights and method'!$D$10-'Weights and method'!$C$10)))</x:f>
        <x:v>0</x:v>
      </x:c>
      <x:c r="I5203" s="8" t="n">
        <x:f>100*'Weights and method'!$B$11*MAX(0,MIN(1,(LN(1+'Original 8 pillars'!I5203)-'Weights and method'!$C$11)/('Weights and method'!$D$11-'Weights and method'!$C$11)))</x:f>
        <x:v>2.4515386664609915</x:v>
      </x:c>
      <x:c r="J5203" s="8" t="n">
        <x:f>100*'Weights and method'!$B$12*MAX(0,MIN(1,(LN(1+'Original 8 pillars'!J5203)-'Weights and method'!$C$12)/('Weights and method'!$D$12-'Weights and method'!$C$12)))</x:f>
        <x:v>5.704750882774086</x:v>
      </x:c>
      <x:c r="K5203" s="8" t="n">
        <x:f>SUM(C5203:J5203)</x:f>
        <x:v>43.14429309204238</x:v>
      </x:c>
    </x:row>
    <x:row r="5204">
      <x:c r="A5204" s="2" t="str">
        <x:f>'Original 8 pillars'!A5204</x:f>
        <x:v>Namibia</x:v>
      </x:c>
      <x:c r="B5204" s="2" t="str">
        <x:f>'Original 8 pillars'!B5204</x:f>
        <x:v>2025-06</x:v>
      </x:c>
      <x:c r="C5204" s="8" t="n">
        <x:f>100*'Weights and method'!$B$5*MAX(0,MIN(1,(LN(1+'Original 8 pillars'!C5204)-'Weights and method'!$C$5)/('Weights and method'!$D$5-'Weights and method'!$C$5)))</x:f>
        <x:v>8.586829080335793</x:v>
      </x:c>
      <x:c r="D5204" s="8" t="n">
        <x:f>100*'Weights and method'!$B$6*MAX(0,MIN(1,(LN(1+'Original 8 pillars'!D5204)-'Weights and method'!$C$6)/('Weights and method'!$D$6-'Weights and method'!$C$6)))</x:f>
        <x:v>4.743746243602997</x:v>
      </x:c>
      <x:c r="E5204" s="8" t="n">
        <x:f>100*'Weights and method'!$B$7*MAX(0,MIN(1,(LN(1+'Original 8 pillars'!E5204)-'Weights and method'!$C$7)/('Weights and method'!$D$7-'Weights and method'!$C$7)))</x:f>
        <x:v>8.874395717563704</x:v>
      </x:c>
      <x:c r="F5204" s="8" t="n">
        <x:f>100*'Weights and method'!$B$8*MAX(0,MIN(1,(LN(1+'Original 8 pillars'!F5204)-'Weights and method'!$C$8)/('Weights and method'!$D$8-'Weights and method'!$C$8)))</x:f>
        <x:v>10.037618185171363</x:v>
      </x:c>
      <x:c r="G5204" s="8" t="n">
        <x:f>100*'Weights and method'!$B$9*MAX(0,MIN(1,(LN(1+'Original 8 pillars'!G5204)-'Weights and method'!$C$9)/('Weights and method'!$D$9-'Weights and method'!$C$9)))</x:f>
        <x:v>9.748370309772664</x:v>
      </x:c>
      <x:c r="H5204" s="8" t="n">
        <x:f>100*'Weights and method'!$B$10*MAX(0,MIN(1,(LN(1+'Original 8 pillars'!H5204)-'Weights and method'!$C$10)/('Weights and method'!$D$10-'Weights and method'!$C$10)))</x:f>
        <x:v>0</x:v>
      </x:c>
      <x:c r="I5204" s="8" t="n">
        <x:f>100*'Weights and method'!$B$11*MAX(0,MIN(1,(LN(1+'Original 8 pillars'!I5204)-'Weights and method'!$C$11)/('Weights and method'!$D$11-'Weights and method'!$C$11)))</x:f>
        <x:v>4.70698133442133</x:v>
      </x:c>
      <x:c r="J5204" s="8" t="n">
        <x:f>100*'Weights and method'!$B$12*MAX(0,MIN(1,(LN(1+'Original 8 pillars'!J5204)-'Weights and method'!$C$12)/('Weights and method'!$D$12-'Weights and method'!$C$12)))</x:f>
        <x:v>5.238911806461292</x:v>
      </x:c>
      <x:c r="K5204" s="8" t="n">
        <x:f>SUM(C5204:J5204)</x:f>
        <x:v>51.93685267732914</x:v>
      </x:c>
    </x:row>
    <x:row r="5205">
      <x:c r="A5205" s="2" t="str">
        <x:f>'Original 8 pillars'!A5205</x:f>
        <x:v>Namibia</x:v>
      </x:c>
      <x:c r="B5205" s="2" t="str">
        <x:f>'Original 8 pillars'!B5205</x:f>
        <x:v>2025-07</x:v>
      </x:c>
      <x:c r="C5205" s="8" t="n">
        <x:f>100*'Weights and method'!$B$5*MAX(0,MIN(1,(LN(1+'Original 8 pillars'!C5205)-'Weights and method'!$C$5)/('Weights and method'!$D$5-'Weights and method'!$C$5)))</x:f>
        <x:v>8.688598823171732</x:v>
      </x:c>
      <x:c r="D5205" s="8" t="n">
        <x:f>100*'Weights and method'!$B$6*MAX(0,MIN(1,(LN(1+'Original 8 pillars'!D5205)-'Weights and method'!$C$6)/('Weights and method'!$D$6-'Weights and method'!$C$6)))</x:f>
        <x:v>3.105763072677939</x:v>
      </x:c>
      <x:c r="E5205" s="8" t="n">
        <x:f>100*'Weights and method'!$B$7*MAX(0,MIN(1,(LN(1+'Original 8 pillars'!E5205)-'Weights and method'!$C$7)/('Weights and method'!$D$7-'Weights and method'!$C$7)))</x:f>
        <x:v>8.981423890517299</x:v>
      </x:c>
      <x:c r="F5205" s="8" t="n">
        <x:f>100*'Weights and method'!$B$8*MAX(0,MIN(1,(LN(1+'Original 8 pillars'!F5205)-'Weights and method'!$C$8)/('Weights and method'!$D$8-'Weights and method'!$C$8)))</x:f>
        <x:v>9.036873912277898</x:v>
      </x:c>
      <x:c r="G5205" s="8" t="n">
        <x:f>100*'Weights and method'!$B$9*MAX(0,MIN(1,(LN(1+'Original 8 pillars'!G5205)-'Weights and method'!$C$9)/('Weights and method'!$D$9-'Weights and method'!$C$9)))</x:f>
        <x:v>9.939608362624533</x:v>
      </x:c>
      <x:c r="H5205" s="8" t="n">
        <x:f>100*'Weights and method'!$B$10*MAX(0,MIN(1,(LN(1+'Original 8 pillars'!H5205)-'Weights and method'!$C$10)/('Weights and method'!$D$10-'Weights and method'!$C$10)))</x:f>
        <x:v>0</x:v>
      </x:c>
      <x:c r="I5205" s="8" t="n">
        <x:f>100*'Weights and method'!$B$11*MAX(0,MIN(1,(LN(1+'Original 8 pillars'!I5205)-'Weights and method'!$C$11)/('Weights and method'!$D$11-'Weights and method'!$C$11)))</x:f>
        <x:v>2.824757083333558</x:v>
      </x:c>
      <x:c r="J5205" s="8" t="n">
        <x:f>100*'Weights and method'!$B$12*MAX(0,MIN(1,(LN(1+'Original 8 pillars'!J5205)-'Weights and method'!$C$12)/('Weights and method'!$D$12-'Weights and method'!$C$12)))</x:f>
        <x:v>6.639455259067977</x:v>
      </x:c>
      <x:c r="K5205" s="8" t="n">
        <x:f>SUM(C5205:J5205)</x:f>
        <x:v>49.21648040367094</x:v>
      </x:c>
    </x:row>
    <x:row r="5206">
      <x:c r="A5206" s="2" t="str">
        <x:f>'Original 8 pillars'!A5206</x:f>
        <x:v>Namibia</x:v>
      </x:c>
      <x:c r="B5206" s="2" t="str">
        <x:f>'Original 8 pillars'!B5206</x:f>
        <x:v>2025-08</x:v>
      </x:c>
      <x:c r="C5206" s="8" t="n">
        <x:f>100*'Weights and method'!$B$5*MAX(0,MIN(1,(LN(1+'Original 8 pillars'!C5206)-'Weights and method'!$C$5)/('Weights and method'!$D$5-'Weights and method'!$C$5)))</x:f>
        <x:v>6.8730456609261195</x:v>
      </x:c>
      <x:c r="D5206" s="8" t="n">
        <x:f>100*'Weights and method'!$B$6*MAX(0,MIN(1,(LN(1+'Original 8 pillars'!D5206)-'Weights and method'!$C$6)/('Weights and method'!$D$6-'Weights and method'!$C$6)))</x:f>
        <x:v>4.4459299309554385</x:v>
      </x:c>
      <x:c r="E5206" s="8" t="n">
        <x:f>100*'Weights and method'!$B$7*MAX(0,MIN(1,(LN(1+'Original 8 pillars'!E5206)-'Weights and method'!$C$7)/('Weights and method'!$D$7-'Weights and method'!$C$7)))</x:f>
        <x:v>9.599289204295866</x:v>
      </x:c>
      <x:c r="F5206" s="8" t="n">
        <x:f>100*'Weights and method'!$B$8*MAX(0,MIN(1,(LN(1+'Original 8 pillars'!F5206)-'Weights and method'!$C$8)/('Weights and method'!$D$8-'Weights and method'!$C$8)))</x:f>
        <x:v>9.529348874798423</x:v>
      </x:c>
      <x:c r="G5206" s="8" t="n">
        <x:f>100*'Weights and method'!$B$9*MAX(0,MIN(1,(LN(1+'Original 8 pillars'!G5206)-'Weights and method'!$C$9)/('Weights and method'!$D$9-'Weights and method'!$C$9)))</x:f>
        <x:v>10.355692040124186</x:v>
      </x:c>
      <x:c r="H5206" s="8" t="n">
        <x:f>100*'Weights and method'!$B$10*MAX(0,MIN(1,(LN(1+'Original 8 pillars'!H5206)-'Weights and method'!$C$10)/('Weights and method'!$D$10-'Weights and method'!$C$10)))</x:f>
        <x:v>0</x:v>
      </x:c>
      <x:c r="I5206" s="8" t="n">
        <x:f>100*'Weights and method'!$B$11*MAX(0,MIN(1,(LN(1+'Original 8 pillars'!I5206)-'Weights and method'!$C$11)/('Weights and method'!$D$11-'Weights and method'!$C$11)))</x:f>
        <x:v>3.9753514850656235</x:v>
      </x:c>
      <x:c r="J5206" s="8" t="n">
        <x:f>100*'Weights and method'!$B$12*MAX(0,MIN(1,(LN(1+'Original 8 pillars'!J5206)-'Weights and method'!$C$12)/('Weights and method'!$D$12-'Weights and method'!$C$12)))</x:f>
        <x:v>6.5172400580084355</x:v>
      </x:c>
      <x:c r="K5206" s="8" t="n">
        <x:f>SUM(C5206:J5206)</x:f>
        <x:v>51.29589725417409</x:v>
      </x:c>
    </x:row>
    <x:row r="5207">
      <x:c r="A5207" s="2" t="str">
        <x:f>'Original 8 pillars'!A5207</x:f>
        <x:v>Namibia</x:v>
      </x:c>
      <x:c r="B5207" s="2" t="str">
        <x:f>'Original 8 pillars'!B5207</x:f>
        <x:v>2025-09</x:v>
      </x:c>
      <x:c r="C5207" s="8" t="n">
        <x:f>100*'Weights and method'!$B$5*MAX(0,MIN(1,(LN(1+'Original 8 pillars'!C5207)-'Weights and method'!$C$5)/('Weights and method'!$D$5-'Weights and method'!$C$5)))</x:f>
        <x:v>7.3764164347582035</x:v>
      </x:c>
      <x:c r="D5207" s="8" t="n">
        <x:f>100*'Weights and method'!$B$6*MAX(0,MIN(1,(LN(1+'Original 8 pillars'!D5207)-'Weights and method'!$C$6)/('Weights and method'!$D$6-'Weights and method'!$C$6)))</x:f>
        <x:v>3.152078530109265</x:v>
      </x:c>
      <x:c r="E5207" s="8" t="n">
        <x:f>100*'Weights and method'!$B$7*MAX(0,MIN(1,(LN(1+'Original 8 pillars'!E5207)-'Weights and method'!$C$7)/('Weights and method'!$D$7-'Weights and method'!$C$7)))</x:f>
        <x:v>8.838313198796586</x:v>
      </x:c>
      <x:c r="F5207" s="8" t="n">
        <x:f>100*'Weights and method'!$B$8*MAX(0,MIN(1,(LN(1+'Original 8 pillars'!F5207)-'Weights and method'!$C$8)/('Weights and method'!$D$8-'Weights and method'!$C$8)))</x:f>
        <x:v>9.623340780550375</x:v>
      </x:c>
      <x:c r="G5207" s="8" t="n">
        <x:f>100*'Weights and method'!$B$9*MAX(0,MIN(1,(LN(1+'Original 8 pillars'!G5207)-'Weights and method'!$C$9)/('Weights and method'!$D$9-'Weights and method'!$C$9)))</x:f>
        <x:v>9.393012208651108</x:v>
      </x:c>
      <x:c r="H5207" s="8" t="n">
        <x:f>100*'Weights and method'!$B$10*MAX(0,MIN(1,(LN(1+'Original 8 pillars'!H5207)-'Weights and method'!$C$10)/('Weights and method'!$D$10-'Weights and method'!$C$10)))</x:f>
        <x:v>0</x:v>
      </x:c>
      <x:c r="I5207" s="8" t="n">
        <x:f>100*'Weights and method'!$B$11*MAX(0,MIN(1,(LN(1+'Original 8 pillars'!I5207)-'Weights and method'!$C$11)/('Weights and method'!$D$11-'Weights and method'!$C$11)))</x:f>
        <x:v>2.5684486017451444</x:v>
      </x:c>
      <x:c r="J5207" s="8" t="n">
        <x:f>100*'Weights and method'!$B$12*MAX(0,MIN(1,(LN(1+'Original 8 pillars'!J5207)-'Weights and method'!$C$12)/('Weights and method'!$D$12-'Weights and method'!$C$12)))</x:f>
        <x:v>6.761007120232144</x:v>
      </x:c>
      <x:c r="K5207" s="8" t="n">
        <x:f>SUM(C5207:J5207)</x:f>
        <x:v>47.71261687484283</x:v>
      </x:c>
    </x:row>
    <x:row r="5208">
      <x:c r="A5208" s="2" t="str">
        <x:f>'Original 8 pillars'!A5208</x:f>
        <x:v>Namibia</x:v>
      </x:c>
      <x:c r="B5208" s="2" t="str">
        <x:f>'Original 8 pillars'!B5208</x:f>
        <x:v>2025-10</x:v>
      </x:c>
      <x:c r="C5208" s="8" t="n">
        <x:f>100*'Weights and method'!$B$5*MAX(0,MIN(1,(LN(1+'Original 8 pillars'!C5208)-'Weights and method'!$C$5)/('Weights and method'!$D$5-'Weights and method'!$C$5)))</x:f>
        <x:v>7.553479756647824</x:v>
      </x:c>
      <x:c r="D5208" s="8" t="n">
        <x:f>100*'Weights and method'!$B$6*MAX(0,MIN(1,(LN(1+'Original 8 pillars'!D5208)-'Weights and method'!$C$6)/('Weights and method'!$D$6-'Weights and method'!$C$6)))</x:f>
        <x:v>5.296783423760922</x:v>
      </x:c>
      <x:c r="E5208" s="8" t="n">
        <x:f>100*'Weights and method'!$B$7*MAX(0,MIN(1,(LN(1+'Original 8 pillars'!E5208)-'Weights and method'!$C$7)/('Weights and method'!$D$7-'Weights and method'!$C$7)))</x:f>
        <x:v>8.932070687351773</x:v>
      </x:c>
      <x:c r="F5208" s="8" t="n">
        <x:f>100*'Weights and method'!$B$8*MAX(0,MIN(1,(LN(1+'Original 8 pillars'!F5208)-'Weights and method'!$C$8)/('Weights and method'!$D$8-'Weights and method'!$C$8)))</x:f>
        <x:v>9.226305256292298</x:v>
      </x:c>
      <x:c r="G5208" s="8" t="n">
        <x:f>100*'Weights and method'!$B$9*MAX(0,MIN(1,(LN(1+'Original 8 pillars'!G5208)-'Weights and method'!$C$9)/('Weights and method'!$D$9-'Weights and method'!$C$9)))</x:f>
        <x:v>9.082497574219191</x:v>
      </x:c>
      <x:c r="H5208" s="8" t="n">
        <x:f>100*'Weights and method'!$B$10*MAX(0,MIN(1,(LN(1+'Original 8 pillars'!H5208)-'Weights and method'!$C$10)/('Weights and method'!$D$10-'Weights and method'!$C$10)))</x:f>
        <x:v>0</x:v>
      </x:c>
      <x:c r="I5208" s="8" t="n">
        <x:f>100*'Weights and method'!$B$11*MAX(0,MIN(1,(LN(1+'Original 8 pillars'!I5208)-'Weights and method'!$C$11)/('Weights and method'!$D$11-'Weights and method'!$C$11)))</x:f>
        <x:v>4.4929105044302355</x:v>
      </x:c>
      <x:c r="J5208" s="8" t="n">
        <x:f>100*'Weights and method'!$B$12*MAX(0,MIN(1,(LN(1+'Original 8 pillars'!J5208)-'Weights and method'!$C$12)/('Weights and method'!$D$12-'Weights and method'!$C$12)))</x:f>
        <x:v>4.653201167964579</x:v>
      </x:c>
      <x:c r="K5208" s="8" t="n">
        <x:f>SUM(C5208:J5208)</x:f>
        <x:v>49.237248370666826</x:v>
      </x:c>
    </x:row>
    <x:row r="5209">
      <x:c r="A5209" s="2" t="str">
        <x:f>'Original 8 pillars'!A5209</x:f>
        <x:v>Namibia</x:v>
      </x:c>
      <x:c r="B5209" s="2" t="str">
        <x:f>'Original 8 pillars'!B5209</x:f>
        <x:v>2025-11</x:v>
      </x:c>
      <x:c r="C5209" s="8" t="n">
        <x:f>100*'Weights and method'!$B$5*MAX(0,MIN(1,(LN(1+'Original 8 pillars'!C5209)-'Weights and method'!$C$5)/('Weights and method'!$D$5-'Weights and method'!$C$5)))</x:f>
        <x:v>8.451499663965116</x:v>
      </x:c>
      <x:c r="D5209" s="8" t="n">
        <x:f>100*'Weights and method'!$B$6*MAX(0,MIN(1,(LN(1+'Original 8 pillars'!D5209)-'Weights and method'!$C$6)/('Weights and method'!$D$6-'Weights and method'!$C$6)))</x:f>
        <x:v>3.6668402830424527</x:v>
      </x:c>
      <x:c r="E5209" s="8" t="n">
        <x:f>100*'Weights and method'!$B$7*MAX(0,MIN(1,(LN(1+'Original 8 pillars'!E5209)-'Weights and method'!$C$7)/('Weights and method'!$D$7-'Weights and method'!$C$7)))</x:f>
        <x:v>8.545150431119893</x:v>
      </x:c>
      <x:c r="F5209" s="8" t="n">
        <x:f>100*'Weights and method'!$B$8*MAX(0,MIN(1,(LN(1+'Original 8 pillars'!F5209)-'Weights and method'!$C$8)/('Weights and method'!$D$8-'Weights and method'!$C$8)))</x:f>
        <x:v>9.134278935083135</x:v>
      </x:c>
      <x:c r="G5209" s="8" t="n">
        <x:f>100*'Weights and method'!$B$9*MAX(0,MIN(1,(LN(1+'Original 8 pillars'!G5209)-'Weights and method'!$C$9)/('Weights and method'!$D$9-'Weights and method'!$C$9)))</x:f>
        <x:v>9.22168027783321</x:v>
      </x:c>
      <x:c r="H5209" s="8" t="n">
        <x:f>100*'Weights and method'!$B$10*MAX(0,MIN(1,(LN(1+'Original 8 pillars'!H5209)-'Weights and method'!$C$10)/('Weights and method'!$D$10-'Weights and method'!$C$10)))</x:f>
        <x:v>0</x:v>
      </x:c>
      <x:c r="I5209" s="8" t="n">
        <x:f>100*'Weights and method'!$B$11*MAX(0,MIN(1,(LN(1+'Original 8 pillars'!I5209)-'Weights and method'!$C$11)/('Weights and method'!$D$11-'Weights and method'!$C$11)))</x:f>
        <x:v>3.1232643879922746</x:v>
      </x:c>
      <x:c r="J5209" s="8" t="n">
        <x:f>100*'Weights and method'!$B$12*MAX(0,MIN(1,(LN(1+'Original 8 pillars'!J5209)-'Weights and method'!$C$12)/('Weights and method'!$D$12-'Weights and method'!$C$12)))</x:f>
        <x:v>6.711306187970736</x:v>
      </x:c>
      <x:c r="K5209" s="8" t="n">
        <x:f>SUM(C5209:J5209)</x:f>
        <x:v>48.854020167006816</x:v>
      </x:c>
    </x:row>
    <x:row r="5210">
      <x:c r="A5210" s="2" t="str">
        <x:f>'Original 8 pillars'!A5210</x:f>
        <x:v>Namibia</x:v>
      </x:c>
      <x:c r="B5210" s="2" t="str">
        <x:f>'Original 8 pillars'!B5210</x:f>
        <x:v>2025-12</x:v>
      </x:c>
      <x:c r="C5210" s="8" t="n">
        <x:f>100*'Weights and method'!$B$5*MAX(0,MIN(1,(LN(1+'Original 8 pillars'!C5210)-'Weights and method'!$C$5)/('Weights and method'!$D$5-'Weights and method'!$C$5)))</x:f>
        <x:v>8.875011542147037</x:v>
      </x:c>
      <x:c r="D5210" s="8" t="n">
        <x:f>100*'Weights and method'!$B$6*MAX(0,MIN(1,(LN(1+'Original 8 pillars'!D5210)-'Weights and method'!$C$6)/('Weights and method'!$D$6-'Weights and method'!$C$6)))</x:f>
        <x:v>5.41998339491913</x:v>
      </x:c>
      <x:c r="E5210" s="8" t="n">
        <x:f>100*'Weights and method'!$B$7*MAX(0,MIN(1,(LN(1+'Original 8 pillars'!E5210)-'Weights and method'!$C$7)/('Weights and method'!$D$7-'Weights and method'!$C$7)))</x:f>
        <x:v>9.320590297628693</x:v>
      </x:c>
      <x:c r="F5210" s="8" t="n">
        <x:f>100*'Weights and method'!$B$8*MAX(0,MIN(1,(LN(1+'Original 8 pillars'!F5210)-'Weights and method'!$C$8)/('Weights and method'!$D$8-'Weights and method'!$C$8)))</x:f>
        <x:v>10.526553977398807</x:v>
      </x:c>
      <x:c r="G5210" s="8" t="n">
        <x:f>100*'Weights and method'!$B$9*MAX(0,MIN(1,(LN(1+'Original 8 pillars'!G5210)-'Weights and method'!$C$9)/('Weights and method'!$D$9-'Weights and method'!$C$9)))</x:f>
        <x:v>10.120631765018238</x:v>
      </x:c>
      <x:c r="H5210" s="8" t="n">
        <x:f>100*'Weights and method'!$B$10*MAX(0,MIN(1,(LN(1+'Original 8 pillars'!H5210)-'Weights and method'!$C$10)/('Weights and method'!$D$10-'Weights and method'!$C$10)))</x:f>
        <x:v>0</x:v>
      </x:c>
      <x:c r="I5210" s="8" t="n">
        <x:f>100*'Weights and method'!$B$11*MAX(0,MIN(1,(LN(1+'Original 8 pillars'!I5210)-'Weights and method'!$C$11)/('Weights and method'!$D$11-'Weights and method'!$C$11)))</x:f>
        <x:v>4.890908344029445</x:v>
      </x:c>
      <x:c r="J5210" s="8" t="n">
        <x:f>100*'Weights and method'!$B$12*MAX(0,MIN(1,(LN(1+'Original 8 pillars'!J5210)-'Weights and method'!$C$12)/('Weights and method'!$D$12-'Weights and method'!$C$12)))</x:f>
        <x:v>6.369276286003599</x:v>
      </x:c>
      <x:c r="K5210" s="8" t="n">
        <x:f>SUM(C5210:J5210)</x:f>
        <x:v>55.52295560714495</x:v>
      </x:c>
    </x:row>
    <x:row r="5211">
      <x:c r="A5211" s="2" t="str">
        <x:f>'Original 8 pillars'!A5211</x:f>
        <x:v>Namibia</x:v>
      </x:c>
      <x:c r="B5211" s="2" t="str">
        <x:f>'Original 8 pillars'!B5211</x:f>
        <x:v>2026-01</x:v>
      </x:c>
      <x:c r="C5211" s="8" t="n">
        <x:f>100*'Weights and method'!$B$5*MAX(0,MIN(1,(LN(1+'Original 8 pillars'!C5211)-'Weights and method'!$C$5)/('Weights and method'!$D$5-'Weights and method'!$C$5)))</x:f>
        <x:v>10.037711754802048</x:v>
      </x:c>
      <x:c r="D5211" s="8" t="n">
        <x:f>100*'Weights and method'!$B$6*MAX(0,MIN(1,(LN(1+'Original 8 pillars'!D5211)-'Weights and method'!$C$6)/('Weights and method'!$D$6-'Weights and method'!$C$6)))</x:f>
        <x:v>6.1532918891956205</x:v>
      </x:c>
      <x:c r="E5211" s="8" t="n">
        <x:f>100*'Weights and method'!$B$7*MAX(0,MIN(1,(LN(1+'Original 8 pillars'!E5211)-'Weights and method'!$C$7)/('Weights and method'!$D$7-'Weights and method'!$C$7)))</x:f>
        <x:v>9.527369040207635</x:v>
      </x:c>
      <x:c r="F5211" s="8" t="n">
        <x:f>100*'Weights and method'!$B$8*MAX(0,MIN(1,(LN(1+'Original 8 pillars'!F5211)-'Weights and method'!$C$8)/('Weights and method'!$D$8-'Weights and method'!$C$8)))</x:f>
        <x:v>10.114021772890853</x:v>
      </x:c>
      <x:c r="G5211" s="8" t="n">
        <x:f>100*'Weights and method'!$B$9*MAX(0,MIN(1,(LN(1+'Original 8 pillars'!G5211)-'Weights and method'!$C$9)/('Weights and method'!$D$9-'Weights and method'!$C$9)))</x:f>
        <x:v>11.332502226039475</x:v>
      </x:c>
      <x:c r="H5211" s="8" t="n">
        <x:f>100*'Weights and method'!$B$10*MAX(0,MIN(1,(LN(1+'Original 8 pillars'!H5211)-'Weights and method'!$C$10)/('Weights and method'!$D$10-'Weights and method'!$C$10)))</x:f>
        <x:v>0</x:v>
      </x:c>
      <x:c r="I5211" s="8" t="n">
        <x:f>100*'Weights and method'!$B$11*MAX(0,MIN(1,(LN(1+'Original 8 pillars'!I5211)-'Weights and method'!$C$11)/('Weights and method'!$D$11-'Weights and method'!$C$11)))</x:f>
        <x:v>5.325915440675608</x:v>
      </x:c>
      <x:c r="J5211" s="8" t="n">
        <x:f>100*'Weights and method'!$B$12*MAX(0,MIN(1,(LN(1+'Original 8 pillars'!J5211)-'Weights and method'!$C$12)/('Weights and method'!$D$12-'Weights and method'!$C$12)))</x:f>
        <x:v>7.679102162723516</x:v>
      </x:c>
      <x:c r="K5211" s="8" t="n">
        <x:f>SUM(C5211:J5211)</x:f>
        <x:v>60.169914286534755</x:v>
      </x:c>
    </x:row>
    <x:row r="5212">
      <x:c r="A5212" s="2" t="str">
        <x:f>'Original 8 pillars'!A5212</x:f>
        <x:v>Namibia</x:v>
      </x:c>
      <x:c r="B5212" s="2" t="str">
        <x:f>'Original 8 pillars'!B5212</x:f>
        <x:v>2026-02</x:v>
      </x:c>
      <x:c r="C5212" s="8" t="n">
        <x:f>100*'Weights and method'!$B$5*MAX(0,MIN(1,(LN(1+'Original 8 pillars'!C5212)-'Weights and method'!$C$5)/('Weights and method'!$D$5-'Weights and method'!$C$5)))</x:f>
        <x:v>9.828163155989602</x:v>
      </x:c>
      <x:c r="D5212" s="8" t="n">
        <x:f>100*'Weights and method'!$B$6*MAX(0,MIN(1,(LN(1+'Original 8 pillars'!D5212)-'Weights and method'!$C$6)/('Weights and method'!$D$6-'Weights and method'!$C$6)))</x:f>
        <x:v>5.34776542012512</x:v>
      </x:c>
      <x:c r="E5212" s="8" t="n">
        <x:f>100*'Weights and method'!$B$7*MAX(0,MIN(1,(LN(1+'Original 8 pillars'!E5212)-'Weights and method'!$C$7)/('Weights and method'!$D$7-'Weights and method'!$C$7)))</x:f>
        <x:v>9.564546399399722</x:v>
      </x:c>
      <x:c r="F5212" s="8" t="n">
        <x:f>100*'Weights and method'!$B$8*MAX(0,MIN(1,(LN(1+'Original 8 pillars'!F5212)-'Weights and method'!$C$8)/('Weights and method'!$D$8-'Weights and method'!$C$8)))</x:f>
        <x:v>10.424266890064478</x:v>
      </x:c>
      <x:c r="G5212" s="8" t="n">
        <x:f>100*'Weights and method'!$B$9*MAX(0,MIN(1,(LN(1+'Original 8 pillars'!G5212)-'Weights and method'!$C$9)/('Weights and method'!$D$9-'Weights and method'!$C$9)))</x:f>
        <x:v>9.983395877765073</x:v>
      </x:c>
      <x:c r="H5212" s="8" t="n">
        <x:f>100*'Weights and method'!$B$10*MAX(0,MIN(1,(LN(1+'Original 8 pillars'!H5212)-'Weights and method'!$C$10)/('Weights and method'!$D$10-'Weights and method'!$C$10)))</x:f>
        <x:v>0</x:v>
      </x:c>
      <x:c r="I5212" s="8" t="n">
        <x:f>100*'Weights and method'!$B$11*MAX(0,MIN(1,(LN(1+'Original 8 pillars'!I5212)-'Weights and method'!$C$11)/('Weights and method'!$D$11-'Weights and method'!$C$11)))</x:f>
        <x:v>5.201135678655365</x:v>
      </x:c>
      <x:c r="J5212" s="8" t="n">
        <x:f>100*'Weights and method'!$B$12*MAX(0,MIN(1,(LN(1+'Original 8 pillars'!J5212)-'Weights and method'!$C$12)/('Weights and method'!$D$12-'Weights and method'!$C$12)))</x:f>
        <x:v>6.092662610795128</x:v>
      </x:c>
      <x:c r="K5212" s="8" t="n">
        <x:f>SUM(C5212:J5212)</x:f>
        <x:v>56.44193603279449</x:v>
      </x:c>
    </x:row>
    <x:row r="5213">
      <x:c r="A5213" s="2" t="str">
        <x:f>'Original 8 pillars'!A5213</x:f>
        <x:v>Namibia</x:v>
      </x:c>
      <x:c r="B5213" s="2" t="str">
        <x:f>'Original 8 pillars'!B5213</x:f>
        <x:v>2026-03</x:v>
      </x:c>
      <x:c r="C5213" s="8" t="n">
        <x:f>100*'Weights and method'!$B$5*MAX(0,MIN(1,(LN(1+'Original 8 pillars'!C5213)-'Weights and method'!$C$5)/('Weights and method'!$D$5-'Weights and method'!$C$5)))</x:f>
        <x:v>10.69970168727838</x:v>
      </x:c>
      <x:c r="D5213" s="8" t="n">
        <x:f>100*'Weights and method'!$B$6*MAX(0,MIN(1,(LN(1+'Original 8 pillars'!D5213)-'Weights and method'!$C$6)/('Weights and method'!$D$6-'Weights and method'!$C$6)))</x:f>
        <x:v>6.39958266222157</x:v>
      </x:c>
      <x:c r="E5213" s="8" t="n">
        <x:f>100*'Weights and method'!$B$7*MAX(0,MIN(1,(LN(1+'Original 8 pillars'!E5213)-'Weights and method'!$C$7)/('Weights and method'!$D$7-'Weights and method'!$C$7)))</x:f>
        <x:v>10.444499843687334</x:v>
      </x:c>
      <x:c r="F5213" s="8" t="n">
        <x:f>100*'Weights and method'!$B$8*MAX(0,MIN(1,(LN(1+'Original 8 pillars'!F5213)-'Weights and method'!$C$8)/('Weights and method'!$D$8-'Weights and method'!$C$8)))</x:f>
        <x:v>11.197956969024833</x:v>
      </x:c>
      <x:c r="G5213" s="8" t="n">
        <x:f>100*'Weights and method'!$B$9*MAX(0,MIN(1,(LN(1+'Original 8 pillars'!G5213)-'Weights and method'!$C$9)/('Weights and method'!$D$9-'Weights and method'!$C$9)))</x:f>
        <x:v>10.609964467407401</x:v>
      </x:c>
      <x:c r="H5213" s="8" t="n">
        <x:f>100*'Weights and method'!$B$10*MAX(0,MIN(1,(LN(1+'Original 8 pillars'!H5213)-'Weights and method'!$C$10)/('Weights and method'!$D$10-'Weights and method'!$C$10)))</x:f>
        <x:v>4.565766665602333</x:v>
      </x:c>
      <x:c r="I5213" s="8" t="n">
        <x:f>100*'Weights and method'!$B$11*MAX(0,MIN(1,(LN(1+'Original 8 pillars'!I5213)-'Weights and method'!$C$11)/('Weights and method'!$D$11-'Weights and method'!$C$11)))</x:f>
        <x:v>5.101243747250486</x:v>
      </x:c>
      <x:c r="J5213" s="8" t="n">
        <x:f>100*'Weights and method'!$B$12*MAX(0,MIN(1,(LN(1+'Original 8 pillars'!J5213)-'Weights and method'!$C$12)/('Weights and method'!$D$12-'Weights and method'!$C$12)))</x:f>
        <x:v>5.380244616961147</x:v>
      </x:c>
      <x:c r="K5213" s="8" t="n">
        <x:f>SUM(C5213:J5213)</x:f>
        <x:v>64.39896065943348</x:v>
      </x:c>
    </x:row>
    <x:row r="5214">
      <x:c r="A5214" s="2" t="str">
        <x:f>'Original 8 pillars'!A5214</x:f>
        <x:v>Namibia</x:v>
      </x:c>
      <x:c r="B5214" s="2" t="str">
        <x:f>'Original 8 pillars'!B5214</x:f>
        <x:v>2026-04</x:v>
      </x:c>
      <x:c r="C5214" s="8" t="n">
        <x:f>100*'Weights and method'!$B$5*MAX(0,MIN(1,(LN(1+'Original 8 pillars'!C5214)-'Weights and method'!$C$5)/('Weights and method'!$D$5-'Weights and method'!$C$5)))</x:f>
        <x:v>9.914360632812345</x:v>
      </x:c>
      <x:c r="D5214" s="8" t="n">
        <x:f>100*'Weights and method'!$B$6*MAX(0,MIN(1,(LN(1+'Original 8 pillars'!D5214)-'Weights and method'!$C$6)/('Weights and method'!$D$6-'Weights and method'!$C$6)))</x:f>
        <x:v>4.993042658399157</x:v>
      </x:c>
      <x:c r="E5214" s="8" t="n">
        <x:f>100*'Weights and method'!$B$7*MAX(0,MIN(1,(LN(1+'Original 8 pillars'!E5214)-'Weights and method'!$C$7)/('Weights and method'!$D$7-'Weights and method'!$C$7)))</x:f>
        <x:v>7.298758277183994</x:v>
      </x:c>
      <x:c r="F5214" s="8" t="n">
        <x:f>100*'Weights and method'!$B$8*MAX(0,MIN(1,(LN(1+'Original 8 pillars'!F5214)-'Weights and method'!$C$8)/('Weights and method'!$D$8-'Weights and method'!$C$8)))</x:f>
        <x:v>10.066321653012928</x:v>
      </x:c>
      <x:c r="G5214" s="8" t="n">
        <x:f>100*'Weights and method'!$B$9*MAX(0,MIN(1,(LN(1+'Original 8 pillars'!G5214)-'Weights and method'!$C$9)/('Weights and method'!$D$9-'Weights and method'!$C$9)))</x:f>
        <x:v>9.668637979824155</x:v>
      </x:c>
      <x:c r="H5214" s="8" t="n">
        <x:f>100*'Weights and method'!$B$10*MAX(0,MIN(1,(LN(1+'Original 8 pillars'!H5214)-'Weights and method'!$C$10)/('Weights and method'!$D$10-'Weights and method'!$C$10)))</x:f>
        <x:v>4.255436734753927</x:v>
      </x:c>
      <x:c r="I5214" s="8" t="n">
        <x:f>100*'Weights and method'!$B$11*MAX(0,MIN(1,(LN(1+'Original 8 pillars'!I5214)-'Weights and method'!$C$11)/('Weights and method'!$D$11-'Weights and method'!$C$11)))</x:f>
        <x:v>4.120342643534031</x:v>
      </x:c>
      <x:c r="J5214" s="8" t="n">
        <x:f>100*'Weights and method'!$B$12*MAX(0,MIN(1,(LN(1+'Original 8 pillars'!J5214)-'Weights and method'!$C$12)/('Weights and method'!$D$12-'Weights and method'!$C$12)))</x:f>
        <x:v>6.16008699682547</x:v>
      </x:c>
      <x:c r="K5214" s="8" t="n">
        <x:f>SUM(C5214:J5214)</x:f>
        <x:v>56.476987576346005</x:v>
      </x:c>
    </x:row>
    <x:row r="5215">
      <x:c r="A5215" s="2" t="str">
        <x:f>'Original 8 pillars'!A5215</x:f>
        <x:v>Namibia</x:v>
      </x:c>
      <x:c r="B5215" s="2" t="str">
        <x:f>'Original 8 pillars'!B5215</x:f>
        <x:v>2026-05</x:v>
      </x:c>
      <x:c r="C5215" s="8" t="n">
        <x:f>100*'Weights and method'!$B$5*MAX(0,MIN(1,(LN(1+'Original 8 pillars'!C5215)-'Weights and method'!$C$5)/('Weights and method'!$D$5-'Weights and method'!$C$5)))</x:f>
        <x:v>10.641067651601846</x:v>
      </x:c>
      <x:c r="D5215" s="8" t="n">
        <x:f>100*'Weights and method'!$B$6*MAX(0,MIN(1,(LN(1+'Original 8 pillars'!D5215)-'Weights and method'!$C$6)/('Weights and method'!$D$6-'Weights and method'!$C$6)))</x:f>
        <x:v>6.065042900752996</x:v>
      </x:c>
      <x:c r="E5215" s="8" t="n">
        <x:f>100*'Weights and method'!$B$7*MAX(0,MIN(1,(LN(1+'Original 8 pillars'!E5215)-'Weights and method'!$C$7)/('Weights and method'!$D$7-'Weights and method'!$C$7)))</x:f>
        <x:v>9.997374894646551</x:v>
      </x:c>
      <x:c r="F5215" s="8" t="n">
        <x:f>100*'Weights and method'!$B$8*MAX(0,MIN(1,(LN(1+'Original 8 pillars'!F5215)-'Weights and method'!$C$8)/('Weights and method'!$D$8-'Weights and method'!$C$8)))</x:f>
        <x:v>10.564119486642028</x:v>
      </x:c>
      <x:c r="G5215" s="8" t="n">
        <x:f>100*'Weights and method'!$B$9*MAX(0,MIN(1,(LN(1+'Original 8 pillars'!G5215)-'Weights and method'!$C$9)/('Weights and method'!$D$9-'Weights and method'!$C$9)))</x:f>
        <x:v>11.89975216552583</x:v>
      </x:c>
      <x:c r="H5215" s="8" t="n">
        <x:f>100*'Weights and method'!$B$10*MAX(0,MIN(1,(LN(1+'Original 8 pillars'!H5215)-'Weights and method'!$C$10)/('Weights and method'!$D$10-'Weights and method'!$C$10)))</x:f>
        <x:v>0</x:v>
      </x:c>
      <x:c r="I5215" s="8" t="n">
        <x:f>100*'Weights and method'!$B$11*MAX(0,MIN(1,(LN(1+'Original 8 pillars'!I5215)-'Weights and method'!$C$11)/('Weights and method'!$D$11-'Weights and method'!$C$11)))</x:f>
        <x:v>4.795240493201508</x:v>
      </x:c>
      <x:c r="J5215" s="8" t="n">
        <x:f>100*'Weights and method'!$B$12*MAX(0,MIN(1,(LN(1+'Original 8 pillars'!J5215)-'Weights and method'!$C$12)/('Weights and method'!$D$12-'Weights and method'!$C$12)))</x:f>
        <x:v>6.472890135777833</x:v>
      </x:c>
      <x:c r="K5215" s="8" t="n">
        <x:f>SUM(C5215:J5215)</x:f>
        <x:v>60.4354877281486</x:v>
      </x:c>
    </x:row>
    <x:row r="5216">
      <x:c r="A5216" s="2" t="str">
        <x:f>'Original 8 pillars'!A5216</x:f>
        <x:v>Namibia</x:v>
      </x:c>
      <x:c r="B5216" s="2" t="str">
        <x:f>'Original 8 pillars'!B5216</x:f>
        <x:v>2026-06</x:v>
      </x:c>
      <x:c r="C5216" s="8" t="n">
        <x:f>100*'Weights and method'!$B$5*MAX(0,MIN(1,(LN(1+'Original 8 pillars'!C5216)-'Weights and method'!$C$5)/('Weights and method'!$D$5-'Weights and method'!$C$5)))</x:f>
        <x:v>11.630203263362597</x:v>
      </x:c>
      <x:c r="D5216" s="8" t="n">
        <x:f>100*'Weights and method'!$B$6*MAX(0,MIN(1,(LN(1+'Original 8 pillars'!D5216)-'Weights and method'!$C$6)/('Weights and method'!$D$6-'Weights and method'!$C$6)))</x:f>
        <x:v>6.561756806374794</x:v>
      </x:c>
      <x:c r="E5216" s="8" t="n">
        <x:f>100*'Weights and method'!$B$7*MAX(0,MIN(1,(LN(1+'Original 8 pillars'!E5216)-'Weights and method'!$C$7)/('Weights and method'!$D$7-'Weights and method'!$C$7)))</x:f>
        <x:v>10.30565076165742</x:v>
      </x:c>
      <x:c r="F5216" s="8" t="n">
        <x:f>100*'Weights and method'!$B$8*MAX(0,MIN(1,(LN(1+'Original 8 pillars'!F5216)-'Weights and method'!$C$8)/('Weights and method'!$D$8-'Weights and method'!$C$8)))</x:f>
        <x:v>11.798228222533236</x:v>
      </x:c>
      <x:c r="G5216" s="8" t="n">
        <x:f>100*'Weights and method'!$B$9*MAX(0,MIN(1,(LN(1+'Original 8 pillars'!G5216)-'Weights and method'!$C$9)/('Weights and method'!$D$9-'Weights and method'!$C$9)))</x:f>
        <x:v>11.559047627416323</x:v>
      </x:c>
      <x:c r="H5216" s="8" t="n">
        <x:f>100*'Weights and method'!$B$10*MAX(0,MIN(1,(LN(1+'Original 8 pillars'!H5216)-'Weights and method'!$C$10)/('Weights and method'!$D$10-'Weights and method'!$C$10)))</x:f>
        <x:v>4.891463814729003</x:v>
      </x:c>
      <x:c r="I5216" s="8" t="n">
        <x:f>100*'Weights and method'!$B$11*MAX(0,MIN(1,(LN(1+'Original 8 pillars'!I5216)-'Weights and method'!$C$11)/('Weights and method'!$D$11-'Weights and method'!$C$11)))</x:f>
        <x:v>5.13966382261114</x:v>
      </x:c>
      <x:c r="J5216" s="8" t="n">
        <x:f>100*'Weights and method'!$B$12*MAX(0,MIN(1,(LN(1+'Original 8 pillars'!J5216)-'Weights and method'!$C$12)/('Weights and method'!$D$12-'Weights and method'!$C$12)))</x:f>
        <x:v>6.986169322162546</x:v>
      </x:c>
      <x:c r="K5216" s="8" t="n">
        <x:f>SUM(C5216:J5216)</x:f>
        <x:v>68.87218364084706</x:v>
      </x:c>
    </x:row>
    <x:row r="5217">
      <x:c r="A5217" s="2" t="str">
        <x:f>'Original 8 pillars'!A5217</x:f>
        <x:v>Namibia</x:v>
      </x:c>
      <x:c r="B5217" s="2" t="str">
        <x:f>'Original 8 pillars'!B5217</x:f>
        <x:v>2026-07</x:v>
      </x:c>
      <x:c r="C5217" s="8" t="n">
        <x:f>100*'Weights and method'!$B$5*MAX(0,MIN(1,(LN(1+'Original 8 pillars'!C5217)-'Weights and method'!$C$5)/('Weights and method'!$D$5-'Weights and method'!$C$5)))</x:f>
        <x:v>10.97347997845657</x:v>
      </x:c>
      <x:c r="D5217" s="8" t="n">
        <x:f>100*'Weights and method'!$B$6*MAX(0,MIN(1,(LN(1+'Original 8 pillars'!D5217)-'Weights and method'!$C$6)/('Weights and method'!$D$6-'Weights and method'!$C$6)))</x:f>
        <x:v>5.779198911352225</x:v>
      </x:c>
      <x:c r="E5217" s="8" t="n">
        <x:f>100*'Weights and method'!$B$7*MAX(0,MIN(1,(LN(1+'Original 8 pillars'!E5217)-'Weights and method'!$C$7)/('Weights and method'!$D$7-'Weights and method'!$C$7)))</x:f>
        <x:v>8.257124056093794</x:v>
      </x:c>
      <x:c r="F5217" s="8" t="n">
        <x:f>100*'Weights and method'!$B$8*MAX(0,MIN(1,(LN(1+'Original 8 pillars'!F5217)-'Weights and method'!$C$8)/('Weights and method'!$D$8-'Weights and method'!$C$8)))</x:f>
        <x:v>11.060342962480318</x:v>
      </x:c>
      <x:c r="G5217" s="8" t="n">
        <x:f>100*'Weights and method'!$B$9*MAX(0,MIN(1,(LN(1+'Original 8 pillars'!G5217)-'Weights and method'!$C$9)/('Weights and method'!$D$9-'Weights and method'!$C$9)))</x:f>
        <x:v>10.57103590709436</x:v>
      </x:c>
      <x:c r="H5217" s="8" t="n">
        <x:f>100*'Weights and method'!$B$10*MAX(0,MIN(1,(LN(1+'Original 8 pillars'!H5217)-'Weights and method'!$C$10)/('Weights and method'!$D$10-'Weights and method'!$C$10)))</x:f>
        <x:v>0</x:v>
      </x:c>
      <x:c r="I5217" s="8" t="n">
        <x:f>100*'Weights and method'!$B$11*MAX(0,MIN(1,(LN(1+'Original 8 pillars'!I5217)-'Weights and method'!$C$11)/('Weights and method'!$D$11-'Weights and method'!$C$11)))</x:f>
        <x:v>5.270546895059572</x:v>
      </x:c>
      <x:c r="J5217" s="8" t="n">
        <x:f>100*'Weights and method'!$B$12*MAX(0,MIN(1,(LN(1+'Original 8 pillars'!J5217)-'Weights and method'!$C$12)/('Weights and method'!$D$12-'Weights and method'!$C$12)))</x:f>
        <x:v>4.842502654340193</x:v>
      </x:c>
      <x:c r="K5217" s="8" t="n">
        <x:f>SUM(C5217:J5217)</x:f>
        <x:v>56.754231364877036</x:v>
      </x:c>
    </x:row>
    <x:row r="5218">
      <x:c r="A5218" s="2" t="str">
        <x:f>'Original 8 pillars'!A5218</x:f>
        <x:v>Namibia</x:v>
      </x:c>
      <x:c r="B5218" s="2" t="str">
        <x:f>'Original 8 pillars'!B5218</x:f>
        <x:v>2026-08</x:v>
      </x:c>
      <x:c r="C5218" s="8" t="n">
        <x:f>100*'Weights and method'!$B$5*MAX(0,MIN(1,(LN(1+'Original 8 pillars'!C5218)-'Weights and method'!$C$5)/('Weights and method'!$D$5-'Weights and method'!$C$5)))</x:f>
        <x:v>11.706118952917528</x:v>
      </x:c>
      <x:c r="D5218" s="8" t="n">
        <x:f>100*'Weights and method'!$B$6*MAX(0,MIN(1,(LN(1+'Original 8 pillars'!D5218)-'Weights and method'!$C$6)/('Weights and method'!$D$6-'Weights and method'!$C$6)))</x:f>
        <x:v>6.953360246905194</x:v>
      </x:c>
      <x:c r="E5218" s="8" t="n">
        <x:f>100*'Weights and method'!$B$7*MAX(0,MIN(1,(LN(1+'Original 8 pillars'!E5218)-'Weights and method'!$C$7)/('Weights and method'!$D$7-'Weights and method'!$C$7)))</x:f>
        <x:v>9.255750551737217</x:v>
      </x:c>
      <x:c r="F5218" s="8" t="n">
        <x:f>100*'Weights and method'!$B$8*MAX(0,MIN(1,(LN(1+'Original 8 pillars'!F5218)-'Weights and method'!$C$8)/('Weights and method'!$D$8-'Weights and method'!$C$8)))</x:f>
        <x:v>10.876691475989931</x:v>
      </x:c>
      <x:c r="G5218" s="8" t="n">
        <x:f>100*'Weights and method'!$B$9*MAX(0,MIN(1,(LN(1+'Original 8 pillars'!G5218)-'Weights and method'!$C$9)/('Weights and method'!$D$9-'Weights and method'!$C$9)))</x:f>
        <x:v>10.797934079300742</x:v>
      </x:c>
      <x:c r="H5218" s="8" t="n">
        <x:f>100*'Weights and method'!$B$10*MAX(0,MIN(1,(LN(1+'Original 8 pillars'!H5218)-'Weights and method'!$C$10)/('Weights and method'!$D$10-'Weights and method'!$C$10)))</x:f>
        <x:v>1.5762428401869146</x:v>
      </x:c>
      <x:c r="I5218" s="8" t="n">
        <x:f>100*'Weights and method'!$B$11*MAX(0,MIN(1,(LN(1+'Original 8 pillars'!I5218)-'Weights and method'!$C$11)/('Weights and method'!$D$11-'Weights and method'!$C$11)))</x:f>
        <x:v>4.150008100523715</x:v>
      </x:c>
      <x:c r="J5218" s="8" t="n">
        <x:f>100*'Weights and method'!$B$12*MAX(0,MIN(1,(LN(1+'Original 8 pillars'!J5218)-'Weights and method'!$C$12)/('Weights and method'!$D$12-'Weights and method'!$C$12)))</x:f>
        <x:v>8.209024056566937</x:v>
      </x:c>
      <x:c r="K5218" s="8" t="n">
        <x:f>SUM(C5218:J5218)</x:f>
        <x:v>63.525130304128176</x:v>
      </x:c>
    </x:row>
    <x:row r="5219">
      <x:c r="A5219" s="2" t="str">
        <x:f>'Original 8 pillars'!A5219</x:f>
        <x:v>Namibia</x:v>
      </x:c>
      <x:c r="B5219" s="2" t="str">
        <x:f>'Original 8 pillars'!B5219</x:f>
        <x:v>2026-09</x:v>
      </x:c>
      <x:c r="C5219" s="8" t="n">
        <x:f>100*'Weights and method'!$B$5*MAX(0,MIN(1,(LN(1+'Original 8 pillars'!C5219)-'Weights and method'!$C$5)/('Weights and method'!$D$5-'Weights and method'!$C$5)))</x:f>
        <x:v>11.134724766208462</x:v>
      </x:c>
      <x:c r="D5219" s="8" t="n">
        <x:f>100*'Weights and method'!$B$6*MAX(0,MIN(1,(LN(1+'Original 8 pillars'!D5219)-'Weights and method'!$C$6)/('Weights and method'!$D$6-'Weights and method'!$C$6)))</x:f>
        <x:v>5.599085435948615</x:v>
      </x:c>
      <x:c r="E5219" s="8" t="n">
        <x:f>100*'Weights and method'!$B$7*MAX(0,MIN(1,(LN(1+'Original 8 pillars'!E5219)-'Weights and method'!$C$7)/('Weights and method'!$D$7-'Weights and method'!$C$7)))</x:f>
        <x:v>10.32092621183739</x:v>
      </x:c>
      <x:c r="F5219" s="8" t="n">
        <x:f>100*'Weights and method'!$B$8*MAX(0,MIN(1,(LN(1+'Original 8 pillars'!F5219)-'Weights and method'!$C$8)/('Weights and method'!$D$8-'Weights and method'!$C$8)))</x:f>
        <x:v>11.963800680324198</x:v>
      </x:c>
      <x:c r="G5219" s="8" t="n">
        <x:f>100*'Weights and method'!$B$9*MAX(0,MIN(1,(LN(1+'Original 8 pillars'!G5219)-'Weights and method'!$C$9)/('Weights and method'!$D$9-'Weights and method'!$C$9)))</x:f>
        <x:v>11.89975216552583</x:v>
      </x:c>
      <x:c r="H5219" s="8" t="n">
        <x:f>100*'Weights and method'!$B$10*MAX(0,MIN(1,(LN(1+'Original 8 pillars'!H5219)-'Weights and method'!$C$10)/('Weights and method'!$D$10-'Weights and method'!$C$10)))</x:f>
        <x:v>0</x:v>
      </x:c>
      <x:c r="I5219" s="8" t="n">
        <x:f>100*'Weights and method'!$B$11*MAX(0,MIN(1,(LN(1+'Original 8 pillars'!I5219)-'Weights and method'!$C$11)/('Weights and method'!$D$11-'Weights and method'!$C$11)))</x:f>
        <x:v>3.574774452684502</x:v>
      </x:c>
      <x:c r="J5219" s="8" t="n">
        <x:f>100*'Weights and method'!$B$12*MAX(0,MIN(1,(LN(1+'Original 8 pillars'!J5219)-'Weights and method'!$C$12)/('Weights and method'!$D$12-'Weights and method'!$C$12)))</x:f>
        <x:v>8.730654823170097</x:v>
      </x:c>
      <x:c r="K5219" s="8" t="n">
        <x:f>SUM(C5219:J5219)</x:f>
        <x:v>63.2237185356991</x:v>
      </x:c>
    </x:row>
    <x:row r="5220">
      <x:c r="A5220" s="2" t="str">
        <x:f>'Original 8 pillars'!A5220</x:f>
        <x:v>Niger</x:v>
      </x:c>
      <x:c r="B5220" s="2" t="str">
        <x:f>'Original 8 pillars'!B5220</x:f>
        <x:v>2015-01</x:v>
      </x:c>
      <x:c r="C5220" s="8" t="n">
        <x:f>100*'Weights and method'!$B$5*MAX(0,MIN(1,(LN(1+'Original 8 pillars'!C5220)-'Weights and method'!$C$5)/('Weights and method'!$D$5-'Weights and method'!$C$5)))</x:f>
        <x:v>0</x:v>
      </x:c>
      <x:c r="D5220" s="8" t="n">
        <x:f>100*'Weights and method'!$B$6*MAX(0,MIN(1,(LN(1+'Original 8 pillars'!D5220)-'Weights and method'!$C$6)/('Weights and method'!$D$6-'Weights and method'!$C$6)))</x:f>
        <x:v>0</x:v>
      </x:c>
      <x:c r="E5220" s="8" t="n">
        <x:f>100*'Weights and method'!$B$7*MAX(0,MIN(1,(LN(1+'Original 8 pillars'!E5220)-'Weights and method'!$C$7)/('Weights and method'!$D$7-'Weights and method'!$C$7)))</x:f>
        <x:v>6.15854576060683</x:v>
      </x:c>
      <x:c r="F5220" s="8" t="n">
        <x:f>100*'Weights and method'!$B$8*MAX(0,MIN(1,(LN(1+'Original 8 pillars'!F5220)-'Weights and method'!$C$8)/('Weights and method'!$D$8-'Weights and method'!$C$8)))</x:f>
        <x:v>7.017625587721268</x:v>
      </x:c>
      <x:c r="G5220" s="8" t="n">
        <x:f>100*'Weights and method'!$B$9*MAX(0,MIN(1,(LN(1+'Original 8 pillars'!G5220)-'Weights and method'!$C$9)/('Weights and method'!$D$9-'Weights and method'!$C$9)))</x:f>
        <x:v>0.6554483753345497</x:v>
      </x:c>
      <x:c r="H5220" s="8" t="n">
        <x:f>100*'Weights and method'!$B$10*MAX(0,MIN(1,(LN(1+'Original 8 pillars'!H5220)-'Weights and method'!$C$10)/('Weights and method'!$D$10-'Weights and method'!$C$10)))</x:f>
        <x:v>0</x:v>
      </x:c>
      <x:c r="I5220" s="8" t="n">
        <x:f>100*'Weights and method'!$B$11*MAX(0,MIN(1,(LN(1+'Original 8 pillars'!I5220)-'Weights and method'!$C$11)/('Weights and method'!$D$11-'Weights and method'!$C$11)))</x:f>
        <x:v>6.39837982290733</x:v>
      </x:c>
      <x:c r="J5220" s="8" t="n">
        <x:f>100*'Weights and method'!$B$12*MAX(0,MIN(1,(LN(1+'Original 8 pillars'!J5220)-'Weights and method'!$C$12)/('Weights and method'!$D$12-'Weights and method'!$C$12)))</x:f>
        <x:v>0.677207654471182</x:v>
      </x:c>
      <x:c r="K5220" s="8" t="n">
        <x:f>SUM(C5220:J5220)</x:f>
        <x:v>20.90720720104116</x:v>
      </x:c>
    </x:row>
    <x:row r="5221">
      <x:c r="A5221" s="2" t="str">
        <x:f>'Original 8 pillars'!A5221</x:f>
        <x:v>Niger</x:v>
      </x:c>
      <x:c r="B5221" s="2" t="str">
        <x:f>'Original 8 pillars'!B5221</x:f>
        <x:v>2015-02</x:v>
      </x:c>
      <x:c r="C5221" s="8" t="n">
        <x:f>100*'Weights and method'!$B$5*MAX(0,MIN(1,(LN(1+'Original 8 pillars'!C5221)-'Weights and method'!$C$5)/('Weights and method'!$D$5-'Weights and method'!$C$5)))</x:f>
        <x:v>0</x:v>
      </x:c>
      <x:c r="D5221" s="8" t="n">
        <x:f>100*'Weights and method'!$B$6*MAX(0,MIN(1,(LN(1+'Original 8 pillars'!D5221)-'Weights and method'!$C$6)/('Weights and method'!$D$6-'Weights and method'!$C$6)))</x:f>
        <x:v>0</x:v>
      </x:c>
      <x:c r="E5221" s="8" t="n">
        <x:f>100*'Weights and method'!$B$7*MAX(0,MIN(1,(LN(1+'Original 8 pillars'!E5221)-'Weights and method'!$C$7)/('Weights and method'!$D$7-'Weights and method'!$C$7)))</x:f>
        <x:v>3.3671486231144145</x:v>
      </x:c>
      <x:c r="F5221" s="8" t="n">
        <x:f>100*'Weights and method'!$B$8*MAX(0,MIN(1,(LN(1+'Original 8 pillars'!F5221)-'Weights and method'!$C$8)/('Weights and method'!$D$8-'Weights and method'!$C$8)))</x:f>
        <x:v>5.856079287047028</x:v>
      </x:c>
      <x:c r="G5221" s="8" t="n">
        <x:f>100*'Weights and method'!$B$9*MAX(0,MIN(1,(LN(1+'Original 8 pillars'!G5221)-'Weights and method'!$C$9)/('Weights and method'!$D$9-'Weights and method'!$C$9)))</x:f>
        <x:v>0</x:v>
      </x:c>
      <x:c r="H5221" s="8" t="n">
        <x:f>100*'Weights and method'!$B$10*MAX(0,MIN(1,(LN(1+'Original 8 pillars'!H5221)-'Weights and method'!$C$10)/('Weights and method'!$D$10-'Weights and method'!$C$10)))</x:f>
        <x:v>0</x:v>
      </x:c>
      <x:c r="I5221" s="8" t="n">
        <x:f>100*'Weights and method'!$B$11*MAX(0,MIN(1,(LN(1+'Original 8 pillars'!I5221)-'Weights and method'!$C$11)/('Weights and method'!$D$11-'Weights and method'!$C$11)))</x:f>
        <x:v>3.9735128993379774</x:v>
      </x:c>
      <x:c r="J5221" s="8" t="n">
        <x:f>100*'Weights and method'!$B$12*MAX(0,MIN(1,(LN(1+'Original 8 pillars'!J5221)-'Weights and method'!$C$12)/('Weights and method'!$D$12-'Weights and method'!$C$12)))</x:f>
        <x:v>0</x:v>
      </x:c>
      <x:c r="K5221" s="8" t="n">
        <x:f>SUM(C5221:J5221)</x:f>
        <x:v>13.19674080949942</x:v>
      </x:c>
    </x:row>
    <x:row r="5222">
      <x:c r="A5222" s="2" t="str">
        <x:f>'Original 8 pillars'!A5222</x:f>
        <x:v>Niger</x:v>
      </x:c>
      <x:c r="B5222" s="2" t="str">
        <x:f>'Original 8 pillars'!B5222</x:f>
        <x:v>2015-03</x:v>
      </x:c>
      <x:c r="C5222" s="8" t="n">
        <x:f>100*'Weights and method'!$B$5*MAX(0,MIN(1,(LN(1+'Original 8 pillars'!C5222)-'Weights and method'!$C$5)/('Weights and method'!$D$5-'Weights and method'!$C$5)))</x:f>
        <x:v>0</x:v>
      </x:c>
      <x:c r="D5222" s="8" t="n">
        <x:f>100*'Weights and method'!$B$6*MAX(0,MIN(1,(LN(1+'Original 8 pillars'!D5222)-'Weights and method'!$C$6)/('Weights and method'!$D$6-'Weights and method'!$C$6)))</x:f>
        <x:v>2.67958276421996</x:v>
      </x:c>
      <x:c r="E5222" s="8" t="n">
        <x:f>100*'Weights and method'!$B$7*MAX(0,MIN(1,(LN(1+'Original 8 pillars'!E5222)-'Weights and method'!$C$7)/('Weights and method'!$D$7-'Weights and method'!$C$7)))</x:f>
        <x:v>6.748315724518549</x:v>
      </x:c>
      <x:c r="F5222" s="8" t="n">
        <x:f>100*'Weights and method'!$B$8*MAX(0,MIN(1,(LN(1+'Original 8 pillars'!F5222)-'Weights and method'!$C$8)/('Weights and method'!$D$8-'Weights and method'!$C$8)))</x:f>
        <x:v>6.49359029277025</x:v>
      </x:c>
      <x:c r="G5222" s="8" t="n">
        <x:f>100*'Weights and method'!$B$9*MAX(0,MIN(1,(LN(1+'Original 8 pillars'!G5222)-'Weights and method'!$C$9)/('Weights and method'!$D$9-'Weights and method'!$C$9)))</x:f>
        <x:v>1.3403914150624023</x:v>
      </x:c>
      <x:c r="H5222" s="8" t="n">
        <x:f>100*'Weights and method'!$B$10*MAX(0,MIN(1,(LN(1+'Original 8 pillars'!H5222)-'Weights and method'!$C$10)/('Weights and method'!$D$10-'Weights and method'!$C$10)))</x:f>
        <x:v>0</x:v>
      </x:c>
      <x:c r="I5222" s="8" t="n">
        <x:f>100*'Weights and method'!$B$11*MAX(0,MIN(1,(LN(1+'Original 8 pillars'!I5222)-'Weights and method'!$C$11)/('Weights and method'!$D$11-'Weights and method'!$C$11)))</x:f>
        <x:v>6.7990873207270655</x:v>
      </x:c>
      <x:c r="J5222" s="8" t="n">
        <x:f>100*'Weights and method'!$B$12*MAX(0,MIN(1,(LN(1+'Original 8 pillars'!J5222)-'Weights and method'!$C$12)/('Weights and method'!$D$12-'Weights and method'!$C$12)))</x:f>
        <x:v>0</x:v>
      </x:c>
      <x:c r="K5222" s="8" t="n">
        <x:f>SUM(C5222:J5222)</x:f>
        <x:v>24.060967517298227</x:v>
      </x:c>
    </x:row>
    <x:row r="5223">
      <x:c r="A5223" s="2" t="str">
        <x:f>'Original 8 pillars'!A5223</x:f>
        <x:v>Niger</x:v>
      </x:c>
      <x:c r="B5223" s="2" t="str">
        <x:f>'Original 8 pillars'!B5223</x:f>
        <x:v>2015-04</x:v>
      </x:c>
      <x:c r="C5223" s="8" t="n">
        <x:f>100*'Weights and method'!$B$5*MAX(0,MIN(1,(LN(1+'Original 8 pillars'!C5223)-'Weights and method'!$C$5)/('Weights and method'!$D$5-'Weights and method'!$C$5)))</x:f>
        <x:v>3.8103420084303496</x:v>
      </x:c>
      <x:c r="D5223" s="8" t="n">
        <x:f>100*'Weights and method'!$B$6*MAX(0,MIN(1,(LN(1+'Original 8 pillars'!D5223)-'Weights and method'!$C$6)/('Weights and method'!$D$6-'Weights and method'!$C$6)))</x:f>
        <x:v>0</x:v>
      </x:c>
      <x:c r="E5223" s="8" t="n">
        <x:f>100*'Weights and method'!$B$7*MAX(0,MIN(1,(LN(1+'Original 8 pillars'!E5223)-'Weights and method'!$C$7)/('Weights and method'!$D$7-'Weights and method'!$C$7)))</x:f>
        <x:v>8.218840523633125</x:v>
      </x:c>
      <x:c r="F5223" s="8" t="n">
        <x:f>100*'Weights and method'!$B$8*MAX(0,MIN(1,(LN(1+'Original 8 pillars'!F5223)-'Weights and method'!$C$8)/('Weights and method'!$D$8-'Weights and method'!$C$8)))</x:f>
        <x:v>8.372087967153291</x:v>
      </x:c>
      <x:c r="G5223" s="8" t="n">
        <x:f>100*'Weights and method'!$B$9*MAX(0,MIN(1,(LN(1+'Original 8 pillars'!G5223)-'Weights and method'!$C$9)/('Weights and method'!$D$9-'Weights and method'!$C$9)))</x:f>
        <x:v>4.638778133610491</x:v>
      </x:c>
      <x:c r="H5223" s="8" t="n">
        <x:f>100*'Weights and method'!$B$10*MAX(0,MIN(1,(LN(1+'Original 8 pillars'!H5223)-'Weights and method'!$C$10)/('Weights and method'!$D$10-'Weights and method'!$C$10)))</x:f>
        <x:v>0</x:v>
      </x:c>
      <x:c r="I5223" s="8" t="n">
        <x:f>100*'Weights and method'!$B$11*MAX(0,MIN(1,(LN(1+'Original 8 pillars'!I5223)-'Weights and method'!$C$11)/('Weights and method'!$D$11-'Weights and method'!$C$11)))</x:f>
        <x:v>5.458610677790375</x:v>
      </x:c>
      <x:c r="J5223" s="8" t="n">
        <x:f>100*'Weights and method'!$B$12*MAX(0,MIN(1,(LN(1+'Original 8 pillars'!J5223)-'Weights and method'!$C$12)/('Weights and method'!$D$12-'Weights and method'!$C$12)))</x:f>
        <x:v>6.035872288494885</x:v>
      </x:c>
      <x:c r="K5223" s="8" t="n">
        <x:f>SUM(C5223:J5223)</x:f>
        <x:v>36.53453159911251</x:v>
      </x:c>
    </x:row>
    <x:row r="5224">
      <x:c r="A5224" s="2" t="str">
        <x:f>'Original 8 pillars'!A5224</x:f>
        <x:v>Niger</x:v>
      </x:c>
      <x:c r="B5224" s="2" t="str">
        <x:f>'Original 8 pillars'!B5224</x:f>
        <x:v>2015-05</x:v>
      </x:c>
      <x:c r="C5224" s="8" t="n">
        <x:f>100*'Weights and method'!$B$5*MAX(0,MIN(1,(LN(1+'Original 8 pillars'!C5224)-'Weights and method'!$C$5)/('Weights and method'!$D$5-'Weights and method'!$C$5)))</x:f>
        <x:v>5.153771309356918</x:v>
      </x:c>
      <x:c r="D5224" s="8" t="n">
        <x:f>100*'Weights and method'!$B$6*MAX(0,MIN(1,(LN(1+'Original 8 pillars'!D5224)-'Weights and method'!$C$6)/('Weights and method'!$D$6-'Weights and method'!$C$6)))</x:f>
        <x:v>3.6974437212675837</x:v>
      </x:c>
      <x:c r="E5224" s="8" t="n">
        <x:f>100*'Weights and method'!$B$7*MAX(0,MIN(1,(LN(1+'Original 8 pillars'!E5224)-'Weights and method'!$C$7)/('Weights and method'!$D$7-'Weights and method'!$C$7)))</x:f>
        <x:v>7.382348144424829</x:v>
      </x:c>
      <x:c r="F5224" s="8" t="n">
        <x:f>100*'Weights and method'!$B$8*MAX(0,MIN(1,(LN(1+'Original 8 pillars'!F5224)-'Weights and method'!$C$8)/('Weights and method'!$D$8-'Weights and method'!$C$8)))</x:f>
        <x:v>7.713709535243665</x:v>
      </x:c>
      <x:c r="G5224" s="8" t="n">
        <x:f>100*'Weights and method'!$B$9*MAX(0,MIN(1,(LN(1+'Original 8 pillars'!G5224)-'Weights and method'!$C$9)/('Weights and method'!$D$9-'Weights and method'!$C$9)))</x:f>
        <x:v>1.4733383019787145</x:v>
      </x:c>
      <x:c r="H5224" s="8" t="n">
        <x:f>100*'Weights and method'!$B$10*MAX(0,MIN(1,(LN(1+'Original 8 pillars'!H5224)-'Weights and method'!$C$10)/('Weights and method'!$D$10-'Weights and method'!$C$10)))</x:f>
        <x:v>0</x:v>
      </x:c>
      <x:c r="I5224" s="8" t="n">
        <x:f>100*'Weights and method'!$B$11*MAX(0,MIN(1,(LN(1+'Original 8 pillars'!I5224)-'Weights and method'!$C$11)/('Weights and method'!$D$11-'Weights and method'!$C$11)))</x:f>
        <x:v>8.281421088516918</x:v>
      </x:c>
      <x:c r="J5224" s="8" t="n">
        <x:f>100*'Weights and method'!$B$12*MAX(0,MIN(1,(LN(1+'Original 8 pillars'!J5224)-'Weights and method'!$C$12)/('Weights and method'!$D$12-'Weights and method'!$C$12)))</x:f>
        <x:v>0</x:v>
      </x:c>
      <x:c r="K5224" s="8" t="n">
        <x:f>SUM(C5224:J5224)</x:f>
        <x:v>33.70203210078863</x:v>
      </x:c>
    </x:row>
    <x:row r="5225">
      <x:c r="A5225" s="2" t="str">
        <x:f>'Original 8 pillars'!A5225</x:f>
        <x:v>Niger</x:v>
      </x:c>
      <x:c r="B5225" s="2" t="str">
        <x:f>'Original 8 pillars'!B5225</x:f>
        <x:v>2015-06</x:v>
      </x:c>
      <x:c r="C5225" s="8" t="n">
        <x:f>100*'Weights and method'!$B$5*MAX(0,MIN(1,(LN(1+'Original 8 pillars'!C5225)-'Weights and method'!$C$5)/('Weights and method'!$D$5-'Weights and method'!$C$5)))</x:f>
        <x:v>3.2778360435608227</x:v>
      </x:c>
      <x:c r="D5225" s="8" t="n">
        <x:f>100*'Weights and method'!$B$6*MAX(0,MIN(1,(LN(1+'Original 8 pillars'!D5225)-'Weights and method'!$C$6)/('Weights and method'!$D$6-'Weights and method'!$C$6)))</x:f>
        <x:v>0</x:v>
      </x:c>
      <x:c r="E5225" s="8" t="n">
        <x:f>100*'Weights and method'!$B$7*MAX(0,MIN(1,(LN(1+'Original 8 pillars'!E5225)-'Weights and method'!$C$7)/('Weights and method'!$D$7-'Weights and method'!$C$7)))</x:f>
        <x:v>6.634138401103523</x:v>
      </x:c>
      <x:c r="F5225" s="8" t="n">
        <x:f>100*'Weights and method'!$B$8*MAX(0,MIN(1,(LN(1+'Original 8 pillars'!F5225)-'Weights and method'!$C$8)/('Weights and method'!$D$8-'Weights and method'!$C$8)))</x:f>
        <x:v>6.169529335458901</x:v>
      </x:c>
      <x:c r="G5225" s="8" t="n">
        <x:f>100*'Weights and method'!$B$9*MAX(0,MIN(1,(LN(1+'Original 8 pillars'!G5225)-'Weights and method'!$C$9)/('Weights and method'!$D$9-'Weights and method'!$C$9)))</x:f>
        <x:v>3.6741922824580415</x:v>
      </x:c>
      <x:c r="H5225" s="8" t="n">
        <x:f>100*'Weights and method'!$B$10*MAX(0,MIN(1,(LN(1+'Original 8 pillars'!H5225)-'Weights and method'!$C$10)/('Weights and method'!$D$10-'Weights and method'!$C$10)))</x:f>
        <x:v>0</x:v>
      </x:c>
      <x:c r="I5225" s="8" t="n">
        <x:f>100*'Weights and method'!$B$11*MAX(0,MIN(1,(LN(1+'Original 8 pillars'!I5225)-'Weights and method'!$C$11)/('Weights and method'!$D$11-'Weights and method'!$C$11)))</x:f>
        <x:v>7.144692076320954</x:v>
      </x:c>
      <x:c r="J5225" s="8" t="n">
        <x:f>100*'Weights and method'!$B$12*MAX(0,MIN(1,(LN(1+'Original 8 pillars'!J5225)-'Weights and method'!$C$12)/('Weights and method'!$D$12-'Weights and method'!$C$12)))</x:f>
        <x:v>0</x:v>
      </x:c>
      <x:c r="K5225" s="8" t="n">
        <x:f>SUM(C5225:J5225)</x:f>
        <x:v>26.90038813890224</x:v>
      </x:c>
    </x:row>
    <x:row r="5226">
      <x:c r="A5226" s="2" t="str">
        <x:f>'Original 8 pillars'!A5226</x:f>
        <x:v>Niger</x:v>
      </x:c>
      <x:c r="B5226" s="2" t="str">
        <x:f>'Original 8 pillars'!B5226</x:f>
        <x:v>2015-07</x:v>
      </x:c>
      <x:c r="C5226" s="8" t="n">
        <x:f>100*'Weights and method'!$B$5*MAX(0,MIN(1,(LN(1+'Original 8 pillars'!C5226)-'Weights and method'!$C$5)/('Weights and method'!$D$5-'Weights and method'!$C$5)))</x:f>
        <x:v>4.668369779724625</x:v>
      </x:c>
      <x:c r="D5226" s="8" t="n">
        <x:f>100*'Weights and method'!$B$6*MAX(0,MIN(1,(LN(1+'Original 8 pillars'!D5226)-'Weights and method'!$C$6)/('Weights and method'!$D$6-'Weights and method'!$C$6)))</x:f>
        <x:v>0</x:v>
      </x:c>
      <x:c r="E5226" s="8" t="n">
        <x:f>100*'Weights and method'!$B$7*MAX(0,MIN(1,(LN(1+'Original 8 pillars'!E5226)-'Weights and method'!$C$7)/('Weights and method'!$D$7-'Weights and method'!$C$7)))</x:f>
        <x:v>8.794154076778682</x:v>
      </x:c>
      <x:c r="F5226" s="8" t="n">
        <x:f>100*'Weights and method'!$B$8*MAX(0,MIN(1,(LN(1+'Original 8 pillars'!F5226)-'Weights and method'!$C$8)/('Weights and method'!$D$8-'Weights and method'!$C$8)))</x:f>
        <x:v>8.776171242837602</x:v>
      </x:c>
      <x:c r="G5226" s="8" t="n">
        <x:f>100*'Weights and method'!$B$9*MAX(0,MIN(1,(LN(1+'Original 8 pillars'!G5226)-'Weights and method'!$C$9)/('Weights and method'!$D$9-'Weights and method'!$C$9)))</x:f>
        <x:v>3.9927606942845735</x:v>
      </x:c>
      <x:c r="H5226" s="8" t="n">
        <x:f>100*'Weights and method'!$B$10*MAX(0,MIN(1,(LN(1+'Original 8 pillars'!H5226)-'Weights and method'!$C$10)/('Weights and method'!$D$10-'Weights and method'!$C$10)))</x:f>
        <x:v>0</x:v>
      </x:c>
      <x:c r="I5226" s="8" t="n">
        <x:f>100*'Weights and method'!$B$11*MAX(0,MIN(1,(LN(1+'Original 8 pillars'!I5226)-'Weights and method'!$C$11)/('Weights and method'!$D$11-'Weights and method'!$C$11)))</x:f>
        <x:v>5.1567645947911265</x:v>
      </x:c>
      <x:c r="J5226" s="8" t="n">
        <x:f>100*'Weights and method'!$B$12*MAX(0,MIN(1,(LN(1+'Original 8 pillars'!J5226)-'Weights and method'!$C$12)/('Weights and method'!$D$12-'Weights and method'!$C$12)))</x:f>
        <x:v>0</x:v>
      </x:c>
      <x:c r="K5226" s="8" t="n">
        <x:f>SUM(C5226:J5226)</x:f>
        <x:v>31.38822038841661</x:v>
      </x:c>
    </x:row>
    <x:row r="5227">
      <x:c r="A5227" s="2" t="str">
        <x:f>'Original 8 pillars'!A5227</x:f>
        <x:v>Niger</x:v>
      </x:c>
      <x:c r="B5227" s="2" t="str">
        <x:f>'Original 8 pillars'!B5227</x:f>
        <x:v>2015-08</x:v>
      </x:c>
      <x:c r="C5227" s="8" t="n">
        <x:f>100*'Weights and method'!$B$5*MAX(0,MIN(1,(LN(1+'Original 8 pillars'!C5227)-'Weights and method'!$C$5)/('Weights and method'!$D$5-'Weights and method'!$C$5)))</x:f>
        <x:v>3.465912646383187</x:v>
      </x:c>
      <x:c r="D5227" s="8" t="n">
        <x:f>100*'Weights and method'!$B$6*MAX(0,MIN(1,(LN(1+'Original 8 pillars'!D5227)-'Weights and method'!$C$6)/('Weights and method'!$D$6-'Weights and method'!$C$6)))</x:f>
        <x:v>0.5647089422670704</x:v>
      </x:c>
      <x:c r="E5227" s="8" t="n">
        <x:f>100*'Weights and method'!$B$7*MAX(0,MIN(1,(LN(1+'Original 8 pillars'!E5227)-'Weights and method'!$C$7)/('Weights and method'!$D$7-'Weights and method'!$C$7)))</x:f>
        <x:v>10.236921920404534</x:v>
      </x:c>
      <x:c r="F5227" s="8" t="n">
        <x:f>100*'Weights and method'!$B$8*MAX(0,MIN(1,(LN(1+'Original 8 pillars'!F5227)-'Weights and method'!$C$8)/('Weights and method'!$D$8-'Weights and method'!$C$8)))</x:f>
        <x:v>7.726280369970532</x:v>
      </x:c>
      <x:c r="G5227" s="8" t="n">
        <x:f>100*'Weights and method'!$B$9*MAX(0,MIN(1,(LN(1+'Original 8 pillars'!G5227)-'Weights and method'!$C$9)/('Weights and method'!$D$9-'Weights and method'!$C$9)))</x:f>
        <x:v>5.928685314204376</x:v>
      </x:c>
      <x:c r="H5227" s="8" t="n">
        <x:f>100*'Weights and method'!$B$10*MAX(0,MIN(1,(LN(1+'Original 8 pillars'!H5227)-'Weights and method'!$C$10)/('Weights and method'!$D$10-'Weights and method'!$C$10)))</x:f>
        <x:v>0</x:v>
      </x:c>
      <x:c r="I5227" s="8" t="n">
        <x:f>100*'Weights and method'!$B$11*MAX(0,MIN(1,(LN(1+'Original 8 pillars'!I5227)-'Weights and method'!$C$11)/('Weights and method'!$D$11-'Weights and method'!$C$11)))</x:f>
        <x:v>8.819142242790635</x:v>
      </x:c>
      <x:c r="J5227" s="8" t="n">
        <x:f>100*'Weights and method'!$B$12*MAX(0,MIN(1,(LN(1+'Original 8 pillars'!J5227)-'Weights and method'!$C$12)/('Weights and method'!$D$12-'Weights and method'!$C$12)))</x:f>
        <x:v>4.8034232260822245</x:v>
      </x:c>
      <x:c r="K5227" s="8" t="n">
        <x:f>SUM(C5227:J5227)</x:f>
        <x:v>41.54507466210256</x:v>
      </x:c>
    </x:row>
    <x:row r="5228">
      <x:c r="A5228" s="2" t="str">
        <x:f>'Original 8 pillars'!A5228</x:f>
        <x:v>Niger</x:v>
      </x:c>
      <x:c r="B5228" s="2" t="str">
        <x:f>'Original 8 pillars'!B5228</x:f>
        <x:v>2015-09</x:v>
      </x:c>
      <x:c r="C5228" s="8" t="n">
        <x:f>100*'Weights and method'!$B$5*MAX(0,MIN(1,(LN(1+'Original 8 pillars'!C5228)-'Weights and method'!$C$5)/('Weights and method'!$D$5-'Weights and method'!$C$5)))</x:f>
        <x:v>3.2355650835687086</x:v>
      </x:c>
      <x:c r="D5228" s="8" t="n">
        <x:f>100*'Weights and method'!$B$6*MAX(0,MIN(1,(LN(1+'Original 8 pillars'!D5228)-'Weights and method'!$C$6)/('Weights and method'!$D$6-'Weights and method'!$C$6)))</x:f>
        <x:v>2.428729176104389</x:v>
      </x:c>
      <x:c r="E5228" s="8" t="n">
        <x:f>100*'Weights and method'!$B$7*MAX(0,MIN(1,(LN(1+'Original 8 pillars'!E5228)-'Weights and method'!$C$7)/('Weights and method'!$D$7-'Weights and method'!$C$7)))</x:f>
        <x:v>8.109634987353925</x:v>
      </x:c>
      <x:c r="F5228" s="8" t="n">
        <x:f>100*'Weights and method'!$B$8*MAX(0,MIN(1,(LN(1+'Original 8 pillars'!F5228)-'Weights and method'!$C$8)/('Weights and method'!$D$8-'Weights and method'!$C$8)))</x:f>
        <x:v>7.181217896042215</x:v>
      </x:c>
      <x:c r="G5228" s="8" t="n">
        <x:f>100*'Weights and method'!$B$9*MAX(0,MIN(1,(LN(1+'Original 8 pillars'!G5228)-'Weights and method'!$C$9)/('Weights and method'!$D$9-'Weights and method'!$C$9)))</x:f>
        <x:v>0</x:v>
      </x:c>
      <x:c r="H5228" s="8" t="n">
        <x:f>100*'Weights and method'!$B$10*MAX(0,MIN(1,(LN(1+'Original 8 pillars'!H5228)-'Weights and method'!$C$10)/('Weights and method'!$D$10-'Weights and method'!$C$10)))</x:f>
        <x:v>0</x:v>
      </x:c>
      <x:c r="I5228" s="8" t="n">
        <x:f>100*'Weights and method'!$B$11*MAX(0,MIN(1,(LN(1+'Original 8 pillars'!I5228)-'Weights and method'!$C$11)/('Weights and method'!$D$11-'Weights and method'!$C$11)))</x:f>
        <x:v>6.152602499023089</x:v>
      </x:c>
      <x:c r="J5228" s="8" t="n">
        <x:f>100*'Weights and method'!$B$12*MAX(0,MIN(1,(LN(1+'Original 8 pillars'!J5228)-'Weights and method'!$C$12)/('Weights and method'!$D$12-'Weights and method'!$C$12)))</x:f>
        <x:v>0</x:v>
      </x:c>
      <x:c r="K5228" s="8" t="n">
        <x:f>SUM(C5228:J5228)</x:f>
        <x:v>27.107749642092326</x:v>
      </x:c>
    </x:row>
    <x:row r="5229">
      <x:c r="A5229" s="2" t="str">
        <x:f>'Original 8 pillars'!A5229</x:f>
        <x:v>Niger</x:v>
      </x:c>
      <x:c r="B5229" s="2" t="str">
        <x:f>'Original 8 pillars'!B5229</x:f>
        <x:v>2015-10</x:v>
      </x:c>
      <x:c r="C5229" s="8" t="n">
        <x:f>100*'Weights and method'!$B$5*MAX(0,MIN(1,(LN(1+'Original 8 pillars'!C5229)-'Weights and method'!$C$5)/('Weights and method'!$D$5-'Weights and method'!$C$5)))</x:f>
        <x:v>0</x:v>
      </x:c>
      <x:c r="D5229" s="8" t="n">
        <x:f>100*'Weights and method'!$B$6*MAX(0,MIN(1,(LN(1+'Original 8 pillars'!D5229)-'Weights and method'!$C$6)/('Weights and method'!$D$6-'Weights and method'!$C$6)))</x:f>
        <x:v>0</x:v>
      </x:c>
      <x:c r="E5229" s="8" t="n">
        <x:f>100*'Weights and method'!$B$7*MAX(0,MIN(1,(LN(1+'Original 8 pillars'!E5229)-'Weights and method'!$C$7)/('Weights and method'!$D$7-'Weights and method'!$C$7)))</x:f>
        <x:v>7.6426539064811</x:v>
      </x:c>
      <x:c r="F5229" s="8" t="n">
        <x:f>100*'Weights and method'!$B$8*MAX(0,MIN(1,(LN(1+'Original 8 pillars'!F5229)-'Weights and method'!$C$8)/('Weights and method'!$D$8-'Weights and method'!$C$8)))</x:f>
        <x:v>6.563553829913469</x:v>
      </x:c>
      <x:c r="G5229" s="8" t="n">
        <x:f>100*'Weights and method'!$B$9*MAX(0,MIN(1,(LN(1+'Original 8 pillars'!G5229)-'Weights and method'!$C$9)/('Weights and method'!$D$9-'Weights and method'!$C$9)))</x:f>
        <x:v>3.2570642209972567</x:v>
      </x:c>
      <x:c r="H5229" s="8" t="n">
        <x:f>100*'Weights and method'!$B$10*MAX(0,MIN(1,(LN(1+'Original 8 pillars'!H5229)-'Weights and method'!$C$10)/('Weights and method'!$D$10-'Weights and method'!$C$10)))</x:f>
        <x:v>0</x:v>
      </x:c>
      <x:c r="I5229" s="8" t="n">
        <x:f>100*'Weights and method'!$B$11*MAX(0,MIN(1,(LN(1+'Original 8 pillars'!I5229)-'Weights and method'!$C$11)/('Weights and method'!$D$11-'Weights and method'!$C$11)))</x:f>
        <x:v>6.776750174244253</x:v>
      </x:c>
      <x:c r="J5229" s="8" t="n">
        <x:f>100*'Weights and method'!$B$12*MAX(0,MIN(1,(LN(1+'Original 8 pillars'!J5229)-'Weights and method'!$C$12)/('Weights and method'!$D$12-'Weights and method'!$C$12)))</x:f>
        <x:v>3.0099945146664564</x:v>
      </x:c>
      <x:c r="K5229" s="8" t="n">
        <x:f>SUM(C5229:J5229)</x:f>
        <x:v>27.250016646302534</x:v>
      </x:c>
    </x:row>
    <x:row r="5230">
      <x:c r="A5230" s="2" t="str">
        <x:f>'Original 8 pillars'!A5230</x:f>
        <x:v>Niger</x:v>
      </x:c>
      <x:c r="B5230" s="2" t="str">
        <x:f>'Original 8 pillars'!B5230</x:f>
        <x:v>2015-11</x:v>
      </x:c>
      <x:c r="C5230" s="8" t="n">
        <x:f>100*'Weights and method'!$B$5*MAX(0,MIN(1,(LN(1+'Original 8 pillars'!C5230)-'Weights and method'!$C$5)/('Weights and method'!$D$5-'Weights and method'!$C$5)))</x:f>
        <x:v>7.031116338256374</x:v>
      </x:c>
      <x:c r="D5230" s="8" t="n">
        <x:f>100*'Weights and method'!$B$6*MAX(0,MIN(1,(LN(1+'Original 8 pillars'!D5230)-'Weights and method'!$C$6)/('Weights and method'!$D$6-'Weights and method'!$C$6)))</x:f>
        <x:v>4.428223174466516</x:v>
      </x:c>
      <x:c r="E5230" s="8" t="n">
        <x:f>100*'Weights and method'!$B$7*MAX(0,MIN(1,(LN(1+'Original 8 pillars'!E5230)-'Weights and method'!$C$7)/('Weights and method'!$D$7-'Weights and method'!$C$7)))</x:f>
        <x:v>7.361366361426587</x:v>
      </x:c>
      <x:c r="F5230" s="8" t="n">
        <x:f>100*'Weights and method'!$B$8*MAX(0,MIN(1,(LN(1+'Original 8 pillars'!F5230)-'Weights and method'!$C$8)/('Weights and method'!$D$8-'Weights and method'!$C$8)))</x:f>
        <x:v>9.371692630072026</x:v>
      </x:c>
      <x:c r="G5230" s="8" t="n">
        <x:f>100*'Weights and method'!$B$9*MAX(0,MIN(1,(LN(1+'Original 8 pillars'!G5230)-'Weights and method'!$C$9)/('Weights and method'!$D$9-'Weights and method'!$C$9)))</x:f>
        <x:v>6.2456506443483955</x:v>
      </x:c>
      <x:c r="H5230" s="8" t="n">
        <x:f>100*'Weights and method'!$B$10*MAX(0,MIN(1,(LN(1+'Original 8 pillars'!H5230)-'Weights and method'!$C$10)/('Weights and method'!$D$10-'Weights and method'!$C$10)))</x:f>
        <x:v>0</x:v>
      </x:c>
      <x:c r="I5230" s="8" t="n">
        <x:f>100*'Weights and method'!$B$11*MAX(0,MIN(1,(LN(1+'Original 8 pillars'!I5230)-'Weights and method'!$C$11)/('Weights and method'!$D$11-'Weights and method'!$C$11)))</x:f>
        <x:v>6.747122728043954</x:v>
      </x:c>
      <x:c r="J5230" s="8" t="n">
        <x:f>100*'Weights and method'!$B$12*MAX(0,MIN(1,(LN(1+'Original 8 pillars'!J5230)-'Weights and method'!$C$12)/('Weights and method'!$D$12-'Weights and method'!$C$12)))</x:f>
        <x:v>6.541523608167531</x:v>
      </x:c>
      <x:c r="K5230" s="8" t="n">
        <x:f>SUM(C5230:J5230)</x:f>
        <x:v>47.72669548478138</x:v>
      </x:c>
    </x:row>
    <x:row r="5231">
      <x:c r="A5231" s="2" t="str">
        <x:f>'Original 8 pillars'!A5231</x:f>
        <x:v>Niger</x:v>
      </x:c>
      <x:c r="B5231" s="2" t="str">
        <x:f>'Original 8 pillars'!B5231</x:f>
        <x:v>2015-12</x:v>
      </x:c>
      <x:c r="C5231" s="8" t="n">
        <x:f>100*'Weights and method'!$B$5*MAX(0,MIN(1,(LN(1+'Original 8 pillars'!C5231)-'Weights and method'!$C$5)/('Weights and method'!$D$5-'Weights and method'!$C$5)))</x:f>
        <x:v>5.15769029184637</x:v>
      </x:c>
      <x:c r="D5231" s="8" t="n">
        <x:f>100*'Weights and method'!$B$6*MAX(0,MIN(1,(LN(1+'Original 8 pillars'!D5231)-'Weights and method'!$C$6)/('Weights and method'!$D$6-'Weights and method'!$C$6)))</x:f>
        <x:v>2.883486327741652</x:v>
      </x:c>
      <x:c r="E5231" s="8" t="n">
        <x:f>100*'Weights and method'!$B$7*MAX(0,MIN(1,(LN(1+'Original 8 pillars'!E5231)-'Weights and method'!$C$7)/('Weights and method'!$D$7-'Weights and method'!$C$7)))</x:f>
        <x:v>8.175069378119918</x:v>
      </x:c>
      <x:c r="F5231" s="8" t="n">
        <x:f>100*'Weights and method'!$B$8*MAX(0,MIN(1,(LN(1+'Original 8 pillars'!F5231)-'Weights and method'!$C$8)/('Weights and method'!$D$8-'Weights and method'!$C$8)))</x:f>
        <x:v>6.718884889754672</x:v>
      </x:c>
      <x:c r="G5231" s="8" t="n">
        <x:f>100*'Weights and method'!$B$9*MAX(0,MIN(1,(LN(1+'Original 8 pillars'!G5231)-'Weights and method'!$C$9)/('Weights and method'!$D$9-'Weights and method'!$C$9)))</x:f>
        <x:v>3.783383564000058</x:v>
      </x:c>
      <x:c r="H5231" s="8" t="n">
        <x:f>100*'Weights and method'!$B$10*MAX(0,MIN(1,(LN(1+'Original 8 pillars'!H5231)-'Weights and method'!$C$10)/('Weights and method'!$D$10-'Weights and method'!$C$10)))</x:f>
        <x:v>0</x:v>
      </x:c>
      <x:c r="I5231" s="8" t="n">
        <x:f>100*'Weights and method'!$B$11*MAX(0,MIN(1,(LN(1+'Original 8 pillars'!I5231)-'Weights and method'!$C$11)/('Weights and method'!$D$11-'Weights and method'!$C$11)))</x:f>
        <x:v>8.087808832681505</x:v>
      </x:c>
      <x:c r="J5231" s="8" t="n">
        <x:f>100*'Weights and method'!$B$12*MAX(0,MIN(1,(LN(1+'Original 8 pillars'!J5231)-'Weights and method'!$C$12)/('Weights and method'!$D$12-'Weights and method'!$C$12)))</x:f>
        <x:v>2.6692959749093568</x:v>
      </x:c>
      <x:c r="K5231" s="8" t="n">
        <x:f>SUM(C5231:J5231)</x:f>
        <x:v>37.47561925905353</x:v>
      </x:c>
    </x:row>
    <x:row r="5232">
      <x:c r="A5232" s="2" t="str">
        <x:f>'Original 8 pillars'!A5232</x:f>
        <x:v>Niger</x:v>
      </x:c>
      <x:c r="B5232" s="2" t="str">
        <x:f>'Original 8 pillars'!B5232</x:f>
        <x:v>2016-01</x:v>
      </x:c>
      <x:c r="C5232" s="8" t="n">
        <x:f>100*'Weights and method'!$B$5*MAX(0,MIN(1,(LN(1+'Original 8 pillars'!C5232)-'Weights and method'!$C$5)/('Weights and method'!$D$5-'Weights and method'!$C$5)))</x:f>
        <x:v>4.669578273299879</x:v>
      </x:c>
      <x:c r="D5232" s="8" t="n">
        <x:f>100*'Weights and method'!$B$6*MAX(0,MIN(1,(LN(1+'Original 8 pillars'!D5232)-'Weights and method'!$C$6)/('Weights and method'!$D$6-'Weights and method'!$C$6)))</x:f>
        <x:v>0</x:v>
      </x:c>
      <x:c r="E5232" s="8" t="n">
        <x:f>100*'Weights and method'!$B$7*MAX(0,MIN(1,(LN(1+'Original 8 pillars'!E5232)-'Weights and method'!$C$7)/('Weights and method'!$D$7-'Weights and method'!$C$7)))</x:f>
        <x:v>5.136596352805847</x:v>
      </x:c>
      <x:c r="F5232" s="8" t="n">
        <x:f>100*'Weights and method'!$B$8*MAX(0,MIN(1,(LN(1+'Original 8 pillars'!F5232)-'Weights and method'!$C$8)/('Weights and method'!$D$8-'Weights and method'!$C$8)))</x:f>
        <x:v>7.8688521636096525</x:v>
      </x:c>
      <x:c r="G5232" s="8" t="n">
        <x:f>100*'Weights and method'!$B$9*MAX(0,MIN(1,(LN(1+'Original 8 pillars'!G5232)-'Weights and method'!$C$9)/('Weights and method'!$D$9-'Weights and method'!$C$9)))</x:f>
        <x:v>5.688085804428611</x:v>
      </x:c>
      <x:c r="H5232" s="8" t="n">
        <x:f>100*'Weights and method'!$B$10*MAX(0,MIN(1,(LN(1+'Original 8 pillars'!H5232)-'Weights and method'!$C$10)/('Weights and method'!$D$10-'Weights and method'!$C$10)))</x:f>
        <x:v>0</x:v>
      </x:c>
      <x:c r="I5232" s="8" t="n">
        <x:f>100*'Weights and method'!$B$11*MAX(0,MIN(1,(LN(1+'Original 8 pillars'!I5232)-'Weights and method'!$C$11)/('Weights and method'!$D$11-'Weights and method'!$C$11)))</x:f>
        <x:v>6.8774749470496195</x:v>
      </x:c>
      <x:c r="J5232" s="8" t="n">
        <x:f>100*'Weights and method'!$B$12*MAX(0,MIN(1,(LN(1+'Original 8 pillars'!J5232)-'Weights and method'!$C$12)/('Weights and method'!$D$12-'Weights and method'!$C$12)))</x:f>
        <x:v>3.8881741526100444</x:v>
      </x:c>
      <x:c r="K5232" s="8" t="n">
        <x:f>SUM(C5232:J5232)</x:f>
        <x:v>34.12876169380365</x:v>
      </x:c>
    </x:row>
    <x:row r="5233">
      <x:c r="A5233" s="2" t="str">
        <x:f>'Original 8 pillars'!A5233</x:f>
        <x:v>Niger</x:v>
      </x:c>
      <x:c r="B5233" s="2" t="str">
        <x:f>'Original 8 pillars'!B5233</x:f>
        <x:v>2016-02</x:v>
      </x:c>
      <x:c r="C5233" s="8" t="n">
        <x:f>100*'Weights and method'!$B$5*MAX(0,MIN(1,(LN(1+'Original 8 pillars'!C5233)-'Weights and method'!$C$5)/('Weights and method'!$D$5-'Weights and method'!$C$5)))</x:f>
        <x:v>3.947445677051852</x:v>
      </x:c>
      <x:c r="D5233" s="8" t="n">
        <x:f>100*'Weights and method'!$B$6*MAX(0,MIN(1,(LN(1+'Original 8 pillars'!D5233)-'Weights and method'!$C$6)/('Weights and method'!$D$6-'Weights and method'!$C$6)))</x:f>
        <x:v>3.576777723348317</x:v>
      </x:c>
      <x:c r="E5233" s="8" t="n">
        <x:f>100*'Weights and method'!$B$7*MAX(0,MIN(1,(LN(1+'Original 8 pillars'!E5233)-'Weights and method'!$C$7)/('Weights and method'!$D$7-'Weights and method'!$C$7)))</x:f>
        <x:v>5.511000836164685</x:v>
      </x:c>
      <x:c r="F5233" s="8" t="n">
        <x:f>100*'Weights and method'!$B$8*MAX(0,MIN(1,(LN(1+'Original 8 pillars'!F5233)-'Weights and method'!$C$8)/('Weights and method'!$D$8-'Weights and method'!$C$8)))</x:f>
        <x:v>6.553458125819987</x:v>
      </x:c>
      <x:c r="G5233" s="8" t="n">
        <x:f>100*'Weights and method'!$B$9*MAX(0,MIN(1,(LN(1+'Original 8 pillars'!G5233)-'Weights and method'!$C$9)/('Weights and method'!$D$9-'Weights and method'!$C$9)))</x:f>
        <x:v>5.805322196895206</x:v>
      </x:c>
      <x:c r="H5233" s="8" t="n">
        <x:f>100*'Weights and method'!$B$10*MAX(0,MIN(1,(LN(1+'Original 8 pillars'!H5233)-'Weights and method'!$C$10)/('Weights and method'!$D$10-'Weights and method'!$C$10)))</x:f>
        <x:v>0</x:v>
      </x:c>
      <x:c r="I5233" s="8" t="n">
        <x:f>100*'Weights and method'!$B$11*MAX(0,MIN(1,(LN(1+'Original 8 pillars'!I5233)-'Weights and method'!$C$11)/('Weights and method'!$D$11-'Weights and method'!$C$11)))</x:f>
        <x:v>7.2965810338964685</x:v>
      </x:c>
      <x:c r="J5233" s="8" t="n">
        <x:f>100*'Weights and method'!$B$12*MAX(0,MIN(1,(LN(1+'Original 8 pillars'!J5233)-'Weights and method'!$C$12)/('Weights and method'!$D$12-'Weights and method'!$C$12)))</x:f>
        <x:v>2.5537124671968567</x:v>
      </x:c>
      <x:c r="K5233" s="8" t="n">
        <x:f>SUM(C5233:J5233)</x:f>
        <x:v>35.244298060373374</x:v>
      </x:c>
    </x:row>
    <x:row r="5234">
      <x:c r="A5234" s="2" t="str">
        <x:f>'Original 8 pillars'!A5234</x:f>
        <x:v>Niger</x:v>
      </x:c>
      <x:c r="B5234" s="2" t="str">
        <x:f>'Original 8 pillars'!B5234</x:f>
        <x:v>2016-03</x:v>
      </x:c>
      <x:c r="C5234" s="8" t="n">
        <x:f>100*'Weights and method'!$B$5*MAX(0,MIN(1,(LN(1+'Original 8 pillars'!C5234)-'Weights and method'!$C$5)/('Weights and method'!$D$5-'Weights and method'!$C$5)))</x:f>
        <x:v>0</x:v>
      </x:c>
      <x:c r="D5234" s="8" t="n">
        <x:f>100*'Weights and method'!$B$6*MAX(0,MIN(1,(LN(1+'Original 8 pillars'!D5234)-'Weights and method'!$C$6)/('Weights and method'!$D$6-'Weights and method'!$C$6)))</x:f>
        <x:v>0</x:v>
      </x:c>
      <x:c r="E5234" s="8" t="n">
        <x:f>100*'Weights and method'!$B$7*MAX(0,MIN(1,(LN(1+'Original 8 pillars'!E5234)-'Weights and method'!$C$7)/('Weights and method'!$D$7-'Weights and method'!$C$7)))</x:f>
        <x:v>7.211202936578203</x:v>
      </x:c>
      <x:c r="F5234" s="8" t="n">
        <x:f>100*'Weights and method'!$B$8*MAX(0,MIN(1,(LN(1+'Original 8 pillars'!F5234)-'Weights and method'!$C$8)/('Weights and method'!$D$8-'Weights and method'!$C$8)))</x:f>
        <x:v>4.693259589426603</x:v>
      </x:c>
      <x:c r="G5234" s="8" t="n">
        <x:f>100*'Weights and method'!$B$9*MAX(0,MIN(1,(LN(1+'Original 8 pillars'!G5234)-'Weights and method'!$C$9)/('Weights and method'!$D$9-'Weights and method'!$C$9)))</x:f>
        <x:v>0</x:v>
      </x:c>
      <x:c r="H5234" s="8" t="n">
        <x:f>100*'Weights and method'!$B$10*MAX(0,MIN(1,(LN(1+'Original 8 pillars'!H5234)-'Weights and method'!$C$10)/('Weights and method'!$D$10-'Weights and method'!$C$10)))</x:f>
        <x:v>0</x:v>
      </x:c>
      <x:c r="I5234" s="8" t="n">
        <x:f>100*'Weights and method'!$B$11*MAX(0,MIN(1,(LN(1+'Original 8 pillars'!I5234)-'Weights and method'!$C$11)/('Weights and method'!$D$11-'Weights and method'!$C$11)))</x:f>
        <x:v>6.635561441556544</x:v>
      </x:c>
      <x:c r="J5234" s="8" t="n">
        <x:f>100*'Weights and method'!$B$12*MAX(0,MIN(1,(LN(1+'Original 8 pillars'!J5234)-'Weights and method'!$C$12)/('Weights and method'!$D$12-'Weights and method'!$C$12)))</x:f>
        <x:v>0</x:v>
      </x:c>
      <x:c r="K5234" s="8" t="n">
        <x:f>SUM(C5234:J5234)</x:f>
        <x:v>18.54002396756135</x:v>
      </x:c>
    </x:row>
    <x:row r="5235">
      <x:c r="A5235" s="2" t="str">
        <x:f>'Original 8 pillars'!A5235</x:f>
        <x:v>Niger</x:v>
      </x:c>
      <x:c r="B5235" s="2" t="str">
        <x:f>'Original 8 pillars'!B5235</x:f>
        <x:v>2016-04</x:v>
      </x:c>
      <x:c r="C5235" s="8" t="n">
        <x:f>100*'Weights and method'!$B$5*MAX(0,MIN(1,(LN(1+'Original 8 pillars'!C5235)-'Weights and method'!$C$5)/('Weights and method'!$D$5-'Weights and method'!$C$5)))</x:f>
        <x:v>1.2591161358142506</x:v>
      </x:c>
      <x:c r="D5235" s="8" t="n">
        <x:f>100*'Weights and method'!$B$6*MAX(0,MIN(1,(LN(1+'Original 8 pillars'!D5235)-'Weights and method'!$C$6)/('Weights and method'!$D$6-'Weights and method'!$C$6)))</x:f>
        <x:v>0</x:v>
      </x:c>
      <x:c r="E5235" s="8" t="n">
        <x:f>100*'Weights and method'!$B$7*MAX(0,MIN(1,(LN(1+'Original 8 pillars'!E5235)-'Weights and method'!$C$7)/('Weights and method'!$D$7-'Weights and method'!$C$7)))</x:f>
        <x:v>4.138247418231972</x:v>
      </x:c>
      <x:c r="F5235" s="8" t="n">
        <x:f>100*'Weights and method'!$B$8*MAX(0,MIN(1,(LN(1+'Original 8 pillars'!F5235)-'Weights and method'!$C$8)/('Weights and method'!$D$8-'Weights and method'!$C$8)))</x:f>
        <x:v>5.532946963785431</x:v>
      </x:c>
      <x:c r="G5235" s="8" t="n">
        <x:f>100*'Weights and method'!$B$9*MAX(0,MIN(1,(LN(1+'Original 8 pillars'!G5235)-'Weights and method'!$C$9)/('Weights and method'!$D$9-'Weights and method'!$C$9)))</x:f>
        <x:v>3.968041812699305</x:v>
      </x:c>
      <x:c r="H5235" s="8" t="n">
        <x:f>100*'Weights and method'!$B$10*MAX(0,MIN(1,(LN(1+'Original 8 pillars'!H5235)-'Weights and method'!$C$10)/('Weights and method'!$D$10-'Weights and method'!$C$10)))</x:f>
        <x:v>0</x:v>
      </x:c>
      <x:c r="I5235" s="8" t="n">
        <x:f>100*'Weights and method'!$B$11*MAX(0,MIN(1,(LN(1+'Original 8 pillars'!I5235)-'Weights and method'!$C$11)/('Weights and method'!$D$11-'Weights and method'!$C$11)))</x:f>
        <x:v>5.120429833521576</x:v>
      </x:c>
      <x:c r="J5235" s="8" t="n">
        <x:f>100*'Weights and method'!$B$12*MAX(0,MIN(1,(LN(1+'Original 8 pillars'!J5235)-'Weights and method'!$C$12)/('Weights and method'!$D$12-'Weights and method'!$C$12)))</x:f>
        <x:v>1.6187133592017515</x:v>
      </x:c>
      <x:c r="K5235" s="8" t="n">
        <x:f>SUM(C5235:J5235)</x:f>
        <x:v>21.637495523254287</x:v>
      </x:c>
    </x:row>
    <x:row r="5236">
      <x:c r="A5236" s="2" t="str">
        <x:f>'Original 8 pillars'!A5236</x:f>
        <x:v>Niger</x:v>
      </x:c>
      <x:c r="B5236" s="2" t="str">
        <x:f>'Original 8 pillars'!B5236</x:f>
        <x:v>2016-05</x:v>
      </x:c>
      <x:c r="C5236" s="8" t="n">
        <x:f>100*'Weights and method'!$B$5*MAX(0,MIN(1,(LN(1+'Original 8 pillars'!C5236)-'Weights and method'!$C$5)/('Weights and method'!$D$5-'Weights and method'!$C$5)))</x:f>
        <x:v>2.9729345658651902</x:v>
      </x:c>
      <x:c r="D5236" s="8" t="n">
        <x:f>100*'Weights and method'!$B$6*MAX(0,MIN(1,(LN(1+'Original 8 pillars'!D5236)-'Weights and method'!$C$6)/('Weights and method'!$D$6-'Weights and method'!$C$6)))</x:f>
        <x:v>0</x:v>
      </x:c>
      <x:c r="E5236" s="8" t="n">
        <x:f>100*'Weights and method'!$B$7*MAX(0,MIN(1,(LN(1+'Original 8 pillars'!E5236)-'Weights and method'!$C$7)/('Weights and method'!$D$7-'Weights and method'!$C$7)))</x:f>
        <x:v>3.5226825290405603</x:v>
      </x:c>
      <x:c r="F5236" s="8" t="n">
        <x:f>100*'Weights and method'!$B$8*MAX(0,MIN(1,(LN(1+'Original 8 pillars'!F5236)-'Weights and method'!$C$8)/('Weights and method'!$D$8-'Weights and method'!$C$8)))</x:f>
        <x:v>7.0573560501785995</x:v>
      </x:c>
      <x:c r="G5236" s="8" t="n">
        <x:f>100*'Weights and method'!$B$9*MAX(0,MIN(1,(LN(1+'Original 8 pillars'!G5236)-'Weights and method'!$C$9)/('Weights and method'!$D$9-'Weights and method'!$C$9)))</x:f>
        <x:v>1.03740781048926</x:v>
      </x:c>
      <x:c r="H5236" s="8" t="n">
        <x:f>100*'Weights and method'!$B$10*MAX(0,MIN(1,(LN(1+'Original 8 pillars'!H5236)-'Weights and method'!$C$10)/('Weights and method'!$D$10-'Weights and method'!$C$10)))</x:f>
        <x:v>0</x:v>
      </x:c>
      <x:c r="I5236" s="8" t="n">
        <x:f>100*'Weights and method'!$B$11*MAX(0,MIN(1,(LN(1+'Original 8 pillars'!I5236)-'Weights and method'!$C$11)/('Weights and method'!$D$11-'Weights and method'!$C$11)))</x:f>
        <x:v>5.231874596862261</x:v>
      </x:c>
      <x:c r="J5236" s="8" t="n">
        <x:f>100*'Weights and method'!$B$12*MAX(0,MIN(1,(LN(1+'Original 8 pillars'!J5236)-'Weights and method'!$C$12)/('Weights and method'!$D$12-'Weights and method'!$C$12)))</x:f>
        <x:v>0</x:v>
      </x:c>
      <x:c r="K5236" s="8" t="n">
        <x:f>SUM(C5236:J5236)</x:f>
        <x:v>19.82225555243587</x:v>
      </x:c>
    </x:row>
    <x:row r="5237">
      <x:c r="A5237" s="2" t="str">
        <x:f>'Original 8 pillars'!A5237</x:f>
        <x:v>Niger</x:v>
      </x:c>
      <x:c r="B5237" s="2" t="str">
        <x:f>'Original 8 pillars'!B5237</x:f>
        <x:v>2016-06</x:v>
      </x:c>
      <x:c r="C5237" s="8" t="n">
        <x:f>100*'Weights and method'!$B$5*MAX(0,MIN(1,(LN(1+'Original 8 pillars'!C5237)-'Weights and method'!$C$5)/('Weights and method'!$D$5-'Weights and method'!$C$5)))</x:f>
        <x:v>2.5039115752497536</x:v>
      </x:c>
      <x:c r="D5237" s="8" t="n">
        <x:f>100*'Weights and method'!$B$6*MAX(0,MIN(1,(LN(1+'Original 8 pillars'!D5237)-'Weights and method'!$C$6)/('Weights and method'!$D$6-'Weights and method'!$C$6)))</x:f>
        <x:v>0</x:v>
      </x:c>
      <x:c r="E5237" s="8" t="n">
        <x:f>100*'Weights and method'!$B$7*MAX(0,MIN(1,(LN(1+'Original 8 pillars'!E5237)-'Weights and method'!$C$7)/('Weights and method'!$D$7-'Weights and method'!$C$7)))</x:f>
        <x:v>5.117142342474561</x:v>
      </x:c>
      <x:c r="F5237" s="8" t="n">
        <x:f>100*'Weights and method'!$B$8*MAX(0,MIN(1,(LN(1+'Original 8 pillars'!F5237)-'Weights and method'!$C$8)/('Weights and method'!$D$8-'Weights and method'!$C$8)))</x:f>
        <x:v>6.719636849376149</x:v>
      </x:c>
      <x:c r="G5237" s="8" t="n">
        <x:f>100*'Weights and method'!$B$9*MAX(0,MIN(1,(LN(1+'Original 8 pillars'!G5237)-'Weights and method'!$C$9)/('Weights and method'!$D$9-'Weights and method'!$C$9)))</x:f>
        <x:v>3.4594976210118955</x:v>
      </x:c>
      <x:c r="H5237" s="8" t="n">
        <x:f>100*'Weights and method'!$B$10*MAX(0,MIN(1,(LN(1+'Original 8 pillars'!H5237)-'Weights and method'!$C$10)/('Weights and method'!$D$10-'Weights and method'!$C$10)))</x:f>
        <x:v>0</x:v>
      </x:c>
      <x:c r="I5237" s="8" t="n">
        <x:f>100*'Weights and method'!$B$11*MAX(0,MIN(1,(LN(1+'Original 8 pillars'!I5237)-'Weights and method'!$C$11)/('Weights and method'!$D$11-'Weights and method'!$C$11)))</x:f>
        <x:v>6.985413017708699</x:v>
      </x:c>
      <x:c r="J5237" s="8" t="n">
        <x:f>100*'Weights and method'!$B$12*MAX(0,MIN(1,(LN(1+'Original 8 pillars'!J5237)-'Weights and method'!$C$12)/('Weights and method'!$D$12-'Weights and method'!$C$12)))</x:f>
        <x:v>0</x:v>
      </x:c>
      <x:c r="K5237" s="8" t="n">
        <x:f>SUM(C5237:J5237)</x:f>
        <x:v>24.78560140582106</x:v>
      </x:c>
    </x:row>
    <x:row r="5238">
      <x:c r="A5238" s="2" t="str">
        <x:f>'Original 8 pillars'!A5238</x:f>
        <x:v>Niger</x:v>
      </x:c>
      <x:c r="B5238" s="2" t="str">
        <x:f>'Original 8 pillars'!B5238</x:f>
        <x:v>2016-07</x:v>
      </x:c>
      <x:c r="C5238" s="8" t="n">
        <x:f>100*'Weights and method'!$B$5*MAX(0,MIN(1,(LN(1+'Original 8 pillars'!C5238)-'Weights and method'!$C$5)/('Weights and method'!$D$5-'Weights and method'!$C$5)))</x:f>
        <x:v>4.687407659735878</x:v>
      </x:c>
      <x:c r="D5238" s="8" t="n">
        <x:f>100*'Weights and method'!$B$6*MAX(0,MIN(1,(LN(1+'Original 8 pillars'!D5238)-'Weights and method'!$C$6)/('Weights and method'!$D$6-'Weights and method'!$C$6)))</x:f>
        <x:v>2.498099312078328</x:v>
      </x:c>
      <x:c r="E5238" s="8" t="n">
        <x:f>100*'Weights and method'!$B$7*MAX(0,MIN(1,(LN(1+'Original 8 pillars'!E5238)-'Weights and method'!$C$7)/('Weights and method'!$D$7-'Weights and method'!$C$7)))</x:f>
        <x:v>8.427378233615775</x:v>
      </x:c>
      <x:c r="F5238" s="8" t="n">
        <x:f>100*'Weights and method'!$B$8*MAX(0,MIN(1,(LN(1+'Original 8 pillars'!F5238)-'Weights and method'!$C$8)/('Weights and method'!$D$8-'Weights and method'!$C$8)))</x:f>
        <x:v>7.596032729657041</x:v>
      </x:c>
      <x:c r="G5238" s="8" t="n">
        <x:f>100*'Weights and method'!$B$9*MAX(0,MIN(1,(LN(1+'Original 8 pillars'!G5238)-'Weights and method'!$C$9)/('Weights and method'!$D$9-'Weights and method'!$C$9)))</x:f>
        <x:v>4.414464547183504</x:v>
      </x:c>
      <x:c r="H5238" s="8" t="n">
        <x:f>100*'Weights and method'!$B$10*MAX(0,MIN(1,(LN(1+'Original 8 pillars'!H5238)-'Weights and method'!$C$10)/('Weights and method'!$D$10-'Weights and method'!$C$10)))</x:f>
        <x:v>0</x:v>
      </x:c>
      <x:c r="I5238" s="8" t="n">
        <x:f>100*'Weights and method'!$B$11*MAX(0,MIN(1,(LN(1+'Original 8 pillars'!I5238)-'Weights and method'!$C$11)/('Weights and method'!$D$11-'Weights and method'!$C$11)))</x:f>
        <x:v>7.7923054088765875</x:v>
      </x:c>
      <x:c r="J5238" s="8" t="n">
        <x:f>100*'Weights and method'!$B$12*MAX(0,MIN(1,(LN(1+'Original 8 pillars'!J5238)-'Weights and method'!$C$12)/('Weights and method'!$D$12-'Weights and method'!$C$12)))</x:f>
        <x:v>1.620616330459205</x:v>
      </x:c>
      <x:c r="K5238" s="8" t="n">
        <x:f>SUM(C5238:J5238)</x:f>
        <x:v>37.03630422160632</x:v>
      </x:c>
    </x:row>
    <x:row r="5239">
      <x:c r="A5239" s="2" t="str">
        <x:f>'Original 8 pillars'!A5239</x:f>
        <x:v>Niger</x:v>
      </x:c>
      <x:c r="B5239" s="2" t="str">
        <x:f>'Original 8 pillars'!B5239</x:f>
        <x:v>2016-08</x:v>
      </x:c>
      <x:c r="C5239" s="8" t="n">
        <x:f>100*'Weights and method'!$B$5*MAX(0,MIN(1,(LN(1+'Original 8 pillars'!C5239)-'Weights and method'!$C$5)/('Weights and method'!$D$5-'Weights and method'!$C$5)))</x:f>
        <x:v>0</x:v>
      </x:c>
      <x:c r="D5239" s="8" t="n">
        <x:f>100*'Weights and method'!$B$6*MAX(0,MIN(1,(LN(1+'Original 8 pillars'!D5239)-'Weights and method'!$C$6)/('Weights and method'!$D$6-'Weights and method'!$C$6)))</x:f>
        <x:v>0</x:v>
      </x:c>
      <x:c r="E5239" s="8" t="n">
        <x:f>100*'Weights and method'!$B$7*MAX(0,MIN(1,(LN(1+'Original 8 pillars'!E5239)-'Weights and method'!$C$7)/('Weights and method'!$D$7-'Weights and method'!$C$7)))</x:f>
        <x:v>0.6232244971190412</x:v>
      </x:c>
      <x:c r="F5239" s="8" t="n">
        <x:f>100*'Weights and method'!$B$8*MAX(0,MIN(1,(LN(1+'Original 8 pillars'!F5239)-'Weights and method'!$C$8)/('Weights and method'!$D$8-'Weights and method'!$C$8)))</x:f>
        <x:v>5.201966572950152</x:v>
      </x:c>
      <x:c r="G5239" s="8" t="n">
        <x:f>100*'Weights and method'!$B$9*MAX(0,MIN(1,(LN(1+'Original 8 pillars'!G5239)-'Weights and method'!$C$9)/('Weights and method'!$D$9-'Weights and method'!$C$9)))</x:f>
        <x:v>1.3147101492787685</x:v>
      </x:c>
      <x:c r="H5239" s="8" t="n">
        <x:f>100*'Weights and method'!$B$10*MAX(0,MIN(1,(LN(1+'Original 8 pillars'!H5239)-'Weights and method'!$C$10)/('Weights and method'!$D$10-'Weights and method'!$C$10)))</x:f>
        <x:v>0</x:v>
      </x:c>
      <x:c r="I5239" s="8" t="n">
        <x:f>100*'Weights and method'!$B$11*MAX(0,MIN(1,(LN(1+'Original 8 pillars'!I5239)-'Weights and method'!$C$11)/('Weights and method'!$D$11-'Weights and method'!$C$11)))</x:f>
        <x:v>3.6928175851327634</x:v>
      </x:c>
      <x:c r="J5239" s="8" t="n">
        <x:f>100*'Weights and method'!$B$12*MAX(0,MIN(1,(LN(1+'Original 8 pillars'!J5239)-'Weights and method'!$C$12)/('Weights and method'!$D$12-'Weights and method'!$C$12)))</x:f>
        <x:v>0</x:v>
      </x:c>
      <x:c r="K5239" s="8" t="n">
        <x:f>SUM(C5239:J5239)</x:f>
        <x:v>10.832718804480725</x:v>
      </x:c>
    </x:row>
    <x:row r="5240">
      <x:c r="A5240" s="2" t="str">
        <x:f>'Original 8 pillars'!A5240</x:f>
        <x:v>Niger</x:v>
      </x:c>
      <x:c r="B5240" s="2" t="str">
        <x:f>'Original 8 pillars'!B5240</x:f>
        <x:v>2016-09</x:v>
      </x:c>
      <x:c r="C5240" s="8" t="n">
        <x:f>100*'Weights and method'!$B$5*MAX(0,MIN(1,(LN(1+'Original 8 pillars'!C5240)-'Weights and method'!$C$5)/('Weights and method'!$D$5-'Weights and method'!$C$5)))</x:f>
        <x:v>4.048917202199947</x:v>
      </x:c>
      <x:c r="D5240" s="8" t="n">
        <x:f>100*'Weights and method'!$B$6*MAX(0,MIN(1,(LN(1+'Original 8 pillars'!D5240)-'Weights and method'!$C$6)/('Weights and method'!$D$6-'Weights and method'!$C$6)))</x:f>
        <x:v>0</x:v>
      </x:c>
      <x:c r="E5240" s="8" t="n">
        <x:f>100*'Weights and method'!$B$7*MAX(0,MIN(1,(LN(1+'Original 8 pillars'!E5240)-'Weights and method'!$C$7)/('Weights and method'!$D$7-'Weights and method'!$C$7)))</x:f>
        <x:v>5.436212064114464</x:v>
      </x:c>
      <x:c r="F5240" s="8" t="n">
        <x:f>100*'Weights and method'!$B$8*MAX(0,MIN(1,(LN(1+'Original 8 pillars'!F5240)-'Weights and method'!$C$8)/('Weights and method'!$D$8-'Weights and method'!$C$8)))</x:f>
        <x:v>6.640538382565186</x:v>
      </x:c>
      <x:c r="G5240" s="8" t="n">
        <x:f>100*'Weights and method'!$B$9*MAX(0,MIN(1,(LN(1+'Original 8 pillars'!G5240)-'Weights and method'!$C$9)/('Weights and method'!$D$9-'Weights and method'!$C$9)))</x:f>
        <x:v>0</x:v>
      </x:c>
      <x:c r="H5240" s="8" t="n">
        <x:f>100*'Weights and method'!$B$10*MAX(0,MIN(1,(LN(1+'Original 8 pillars'!H5240)-'Weights and method'!$C$10)/('Weights and method'!$D$10-'Weights and method'!$C$10)))</x:f>
        <x:v>0</x:v>
      </x:c>
      <x:c r="I5240" s="8" t="n">
        <x:f>100*'Weights and method'!$B$11*MAX(0,MIN(1,(LN(1+'Original 8 pillars'!I5240)-'Weights and method'!$C$11)/('Weights and method'!$D$11-'Weights and method'!$C$11)))</x:f>
        <x:v>7.212874045358198</x:v>
      </x:c>
      <x:c r="J5240" s="8" t="n">
        <x:f>100*'Weights and method'!$B$12*MAX(0,MIN(1,(LN(1+'Original 8 pillars'!J5240)-'Weights and method'!$C$12)/('Weights and method'!$D$12-'Weights and method'!$C$12)))</x:f>
        <x:v>4.998764800526077</x:v>
      </x:c>
      <x:c r="K5240" s="8" t="n">
        <x:f>SUM(C5240:J5240)</x:f>
        <x:v>28.337306494763872</x:v>
      </x:c>
    </x:row>
    <x:row r="5241">
      <x:c r="A5241" s="2" t="str">
        <x:f>'Original 8 pillars'!A5241</x:f>
        <x:v>Niger</x:v>
      </x:c>
      <x:c r="B5241" s="2" t="str">
        <x:f>'Original 8 pillars'!B5241</x:f>
        <x:v>2016-10</x:v>
      </x:c>
      <x:c r="C5241" s="8" t="n">
        <x:f>100*'Weights and method'!$B$5*MAX(0,MIN(1,(LN(1+'Original 8 pillars'!C5241)-'Weights and method'!$C$5)/('Weights and method'!$D$5-'Weights and method'!$C$5)))</x:f>
        <x:v>0</x:v>
      </x:c>
      <x:c r="D5241" s="8" t="n">
        <x:f>100*'Weights and method'!$B$6*MAX(0,MIN(1,(LN(1+'Original 8 pillars'!D5241)-'Weights and method'!$C$6)/('Weights and method'!$D$6-'Weights and method'!$C$6)))</x:f>
        <x:v>0</x:v>
      </x:c>
      <x:c r="E5241" s="8" t="n">
        <x:f>100*'Weights and method'!$B$7*MAX(0,MIN(1,(LN(1+'Original 8 pillars'!E5241)-'Weights and method'!$C$7)/('Weights and method'!$D$7-'Weights and method'!$C$7)))</x:f>
        <x:v>5.444047426343807</x:v>
      </x:c>
      <x:c r="F5241" s="8" t="n">
        <x:f>100*'Weights and method'!$B$8*MAX(0,MIN(1,(LN(1+'Original 8 pillars'!F5241)-'Weights and method'!$C$8)/('Weights and method'!$D$8-'Weights and method'!$C$8)))</x:f>
        <x:v>3.9500038018726307</x:v>
      </x:c>
      <x:c r="G5241" s="8" t="n">
        <x:f>100*'Weights and method'!$B$9*MAX(0,MIN(1,(LN(1+'Original 8 pillars'!G5241)-'Weights and method'!$C$9)/('Weights and method'!$D$9-'Weights and method'!$C$9)))</x:f>
        <x:v>6.481026006862881</x:v>
      </x:c>
      <x:c r="H5241" s="8" t="n">
        <x:f>100*'Weights and method'!$B$10*MAX(0,MIN(1,(LN(1+'Original 8 pillars'!H5241)-'Weights and method'!$C$10)/('Weights and method'!$D$10-'Weights and method'!$C$10)))</x:f>
        <x:v>0</x:v>
      </x:c>
      <x:c r="I5241" s="8" t="n">
        <x:f>100*'Weights and method'!$B$11*MAX(0,MIN(1,(LN(1+'Original 8 pillars'!I5241)-'Weights and method'!$C$11)/('Weights and method'!$D$11-'Weights and method'!$C$11)))</x:f>
        <x:v>5.840969054581924</x:v>
      </x:c>
      <x:c r="J5241" s="8" t="n">
        <x:f>100*'Weights and method'!$B$12*MAX(0,MIN(1,(LN(1+'Original 8 pillars'!J5241)-'Weights and method'!$C$12)/('Weights and method'!$D$12-'Weights and method'!$C$12)))</x:f>
        <x:v>0</x:v>
      </x:c>
      <x:c r="K5241" s="8" t="n">
        <x:f>SUM(C5241:J5241)</x:f>
        <x:v>21.716046289661243</x:v>
      </x:c>
    </x:row>
    <x:row r="5242">
      <x:c r="A5242" s="2" t="str">
        <x:f>'Original 8 pillars'!A5242</x:f>
        <x:v>Niger</x:v>
      </x:c>
      <x:c r="B5242" s="2" t="str">
        <x:f>'Original 8 pillars'!B5242</x:f>
        <x:v>2016-11</x:v>
      </x:c>
      <x:c r="C5242" s="8" t="n">
        <x:f>100*'Weights and method'!$B$5*MAX(0,MIN(1,(LN(1+'Original 8 pillars'!C5242)-'Weights and method'!$C$5)/('Weights and method'!$D$5-'Weights and method'!$C$5)))</x:f>
        <x:v>6.141010696554713</x:v>
      </x:c>
      <x:c r="D5242" s="8" t="n">
        <x:f>100*'Weights and method'!$B$6*MAX(0,MIN(1,(LN(1+'Original 8 pillars'!D5242)-'Weights and method'!$C$6)/('Weights and method'!$D$6-'Weights and method'!$C$6)))</x:f>
        <x:v>0</x:v>
      </x:c>
      <x:c r="E5242" s="8" t="n">
        <x:f>100*'Weights and method'!$B$7*MAX(0,MIN(1,(LN(1+'Original 8 pillars'!E5242)-'Weights and method'!$C$7)/('Weights and method'!$D$7-'Weights and method'!$C$7)))</x:f>
        <x:v>7.2887628808853355</x:v>
      </x:c>
      <x:c r="F5242" s="8" t="n">
        <x:f>100*'Weights and method'!$B$8*MAX(0,MIN(1,(LN(1+'Original 8 pillars'!F5242)-'Weights and method'!$C$8)/('Weights and method'!$D$8-'Weights and method'!$C$8)))</x:f>
        <x:v>4.943234881451884</x:v>
      </x:c>
      <x:c r="G5242" s="8" t="n">
        <x:f>100*'Weights and method'!$B$9*MAX(0,MIN(1,(LN(1+'Original 8 pillars'!G5242)-'Weights and method'!$C$9)/('Weights and method'!$D$9-'Weights and method'!$C$9)))</x:f>
        <x:v>6.7713537300291105</x:v>
      </x:c>
      <x:c r="H5242" s="8" t="n">
        <x:f>100*'Weights and method'!$B$10*MAX(0,MIN(1,(LN(1+'Original 8 pillars'!H5242)-'Weights and method'!$C$10)/('Weights and method'!$D$10-'Weights and method'!$C$10)))</x:f>
        <x:v>0</x:v>
      </x:c>
      <x:c r="I5242" s="8" t="n">
        <x:f>100*'Weights and method'!$B$11*MAX(0,MIN(1,(LN(1+'Original 8 pillars'!I5242)-'Weights and method'!$C$11)/('Weights and method'!$D$11-'Weights and method'!$C$11)))</x:f>
        <x:v>6.0038500081200254</x:v>
      </x:c>
      <x:c r="J5242" s="8" t="n">
        <x:f>100*'Weights and method'!$B$12*MAX(0,MIN(1,(LN(1+'Original 8 pillars'!J5242)-'Weights and method'!$C$12)/('Weights and method'!$D$12-'Weights and method'!$C$12)))</x:f>
        <x:v>0</x:v>
      </x:c>
      <x:c r="K5242" s="8" t="n">
        <x:f>SUM(C5242:J5242)</x:f>
        <x:v>31.14821219704107</x:v>
      </x:c>
    </x:row>
    <x:row r="5243">
      <x:c r="A5243" s="2" t="str">
        <x:f>'Original 8 pillars'!A5243</x:f>
        <x:v>Niger</x:v>
      </x:c>
      <x:c r="B5243" s="2" t="str">
        <x:f>'Original 8 pillars'!B5243</x:f>
        <x:v>2016-12</x:v>
      </x:c>
      <x:c r="C5243" s="8" t="n">
        <x:f>100*'Weights and method'!$B$5*MAX(0,MIN(1,(LN(1+'Original 8 pillars'!C5243)-'Weights and method'!$C$5)/('Weights and method'!$D$5-'Weights and method'!$C$5)))</x:f>
        <x:v>0</x:v>
      </x:c>
      <x:c r="D5243" s="8" t="n">
        <x:f>100*'Weights and method'!$B$6*MAX(0,MIN(1,(LN(1+'Original 8 pillars'!D5243)-'Weights and method'!$C$6)/('Weights and method'!$D$6-'Weights and method'!$C$6)))</x:f>
        <x:v>0</x:v>
      </x:c>
      <x:c r="E5243" s="8" t="n">
        <x:f>100*'Weights and method'!$B$7*MAX(0,MIN(1,(LN(1+'Original 8 pillars'!E5243)-'Weights and method'!$C$7)/('Weights and method'!$D$7-'Weights and method'!$C$7)))</x:f>
        <x:v>7.486032542850836</x:v>
      </x:c>
      <x:c r="F5243" s="8" t="n">
        <x:f>100*'Weights and method'!$B$8*MAX(0,MIN(1,(LN(1+'Original 8 pillars'!F5243)-'Weights and method'!$C$8)/('Weights and method'!$D$8-'Weights and method'!$C$8)))</x:f>
        <x:v>7.46178208530048</x:v>
      </x:c>
      <x:c r="G5243" s="8" t="n">
        <x:f>100*'Weights and method'!$B$9*MAX(0,MIN(1,(LN(1+'Original 8 pillars'!G5243)-'Weights and method'!$C$9)/('Weights and method'!$D$9-'Weights and method'!$C$9)))</x:f>
        <x:v>7.712767046382981</x:v>
      </x:c>
      <x:c r="H5243" s="8" t="n">
        <x:f>100*'Weights and method'!$B$10*MAX(0,MIN(1,(LN(1+'Original 8 pillars'!H5243)-'Weights and method'!$C$10)/('Weights and method'!$D$10-'Weights and method'!$C$10)))</x:f>
        <x:v>0</x:v>
      </x:c>
      <x:c r="I5243" s="8" t="n">
        <x:f>100*'Weights and method'!$B$11*MAX(0,MIN(1,(LN(1+'Original 8 pillars'!I5243)-'Weights and method'!$C$11)/('Weights and method'!$D$11-'Weights and method'!$C$11)))</x:f>
        <x:v>6.743111103180176</x:v>
      </x:c>
      <x:c r="J5243" s="8" t="n">
        <x:f>100*'Weights and method'!$B$12*MAX(0,MIN(1,(LN(1+'Original 8 pillars'!J5243)-'Weights and method'!$C$12)/('Weights and method'!$D$12-'Weights and method'!$C$12)))</x:f>
        <x:v>4.62257190839821</x:v>
      </x:c>
      <x:c r="K5243" s="8" t="n">
        <x:f>SUM(C5243:J5243)</x:f>
        <x:v>34.02626468611268</x:v>
      </x:c>
    </x:row>
    <x:row r="5244">
      <x:c r="A5244" s="2" t="str">
        <x:f>'Original 8 pillars'!A5244</x:f>
        <x:v>Niger</x:v>
      </x:c>
      <x:c r="B5244" s="2" t="str">
        <x:f>'Original 8 pillars'!B5244</x:f>
        <x:v>2017-01</x:v>
      </x:c>
      <x:c r="C5244" s="8" t="n">
        <x:f>100*'Weights and method'!$B$5*MAX(0,MIN(1,(LN(1+'Original 8 pillars'!C5244)-'Weights and method'!$C$5)/('Weights and method'!$D$5-'Weights and method'!$C$5)))</x:f>
        <x:v>6.370497245295082</x:v>
      </x:c>
      <x:c r="D5244" s="8" t="n">
        <x:f>100*'Weights and method'!$B$6*MAX(0,MIN(1,(LN(1+'Original 8 pillars'!D5244)-'Weights and method'!$C$6)/('Weights and method'!$D$6-'Weights and method'!$C$6)))</x:f>
        <x:v>1.5561821984955324</x:v>
      </x:c>
      <x:c r="E5244" s="8" t="n">
        <x:f>100*'Weights and method'!$B$7*MAX(0,MIN(1,(LN(1+'Original 8 pillars'!E5244)-'Weights and method'!$C$7)/('Weights and method'!$D$7-'Weights and method'!$C$7)))</x:f>
        <x:v>6.13518743610529</x:v>
      </x:c>
      <x:c r="F5244" s="8" t="n">
        <x:f>100*'Weights and method'!$B$8*MAX(0,MIN(1,(LN(1+'Original 8 pillars'!F5244)-'Weights and method'!$C$8)/('Weights and method'!$D$8-'Weights and method'!$C$8)))</x:f>
        <x:v>6.059241616053068</x:v>
      </x:c>
      <x:c r="G5244" s="8" t="n">
        <x:f>100*'Weights and method'!$B$9*MAX(0,MIN(1,(LN(1+'Original 8 pillars'!G5244)-'Weights and method'!$C$9)/('Weights and method'!$D$9-'Weights and method'!$C$9)))</x:f>
        <x:v>6.683055413714277</x:v>
      </x:c>
      <x:c r="H5244" s="8" t="n">
        <x:f>100*'Weights and method'!$B$10*MAX(0,MIN(1,(LN(1+'Original 8 pillars'!H5244)-'Weights and method'!$C$10)/('Weights and method'!$D$10-'Weights and method'!$C$10)))</x:f>
        <x:v>0</x:v>
      </x:c>
      <x:c r="I5244" s="8" t="n">
        <x:f>100*'Weights and method'!$B$11*MAX(0,MIN(1,(LN(1+'Original 8 pillars'!I5244)-'Weights and method'!$C$11)/('Weights and method'!$D$11-'Weights and method'!$C$11)))</x:f>
        <x:v>5.344025383918601</x:v>
      </x:c>
      <x:c r="J5244" s="8" t="n">
        <x:f>100*'Weights and method'!$B$12*MAX(0,MIN(1,(LN(1+'Original 8 pillars'!J5244)-'Weights and method'!$C$12)/('Weights and method'!$D$12-'Weights and method'!$C$12)))</x:f>
        <x:v>1.6901924965418813</x:v>
      </x:c>
      <x:c r="K5244" s="8" t="n">
        <x:f>SUM(C5244:J5244)</x:f>
        <x:v>33.838381790123734</x:v>
      </x:c>
    </x:row>
    <x:row r="5245">
      <x:c r="A5245" s="2" t="str">
        <x:f>'Original 8 pillars'!A5245</x:f>
        <x:v>Niger</x:v>
      </x:c>
      <x:c r="B5245" s="2" t="str">
        <x:f>'Original 8 pillars'!B5245</x:f>
        <x:v>2017-02</x:v>
      </x:c>
      <x:c r="C5245" s="8" t="n">
        <x:f>100*'Weights and method'!$B$5*MAX(0,MIN(1,(LN(1+'Original 8 pillars'!C5245)-'Weights and method'!$C$5)/('Weights and method'!$D$5-'Weights and method'!$C$5)))</x:f>
        <x:v>2.719568085851574</x:v>
      </x:c>
      <x:c r="D5245" s="8" t="n">
        <x:f>100*'Weights and method'!$B$6*MAX(0,MIN(1,(LN(1+'Original 8 pillars'!D5245)-'Weights and method'!$C$6)/('Weights and method'!$D$6-'Weights and method'!$C$6)))</x:f>
        <x:v>0</x:v>
      </x:c>
      <x:c r="E5245" s="8" t="n">
        <x:f>100*'Weights and method'!$B$7*MAX(0,MIN(1,(LN(1+'Original 8 pillars'!E5245)-'Weights and method'!$C$7)/('Weights and method'!$D$7-'Weights and method'!$C$7)))</x:f>
        <x:v>4.862826773326892</x:v>
      </x:c>
      <x:c r="F5245" s="8" t="n">
        <x:f>100*'Weights and method'!$B$8*MAX(0,MIN(1,(LN(1+'Original 8 pillars'!F5245)-'Weights and method'!$C$8)/('Weights and method'!$D$8-'Weights and method'!$C$8)))</x:f>
        <x:v>6.419475092103797</x:v>
      </x:c>
      <x:c r="G5245" s="8" t="n">
        <x:f>100*'Weights and method'!$B$9*MAX(0,MIN(1,(LN(1+'Original 8 pillars'!G5245)-'Weights and method'!$C$9)/('Weights and method'!$D$9-'Weights and method'!$C$9)))</x:f>
        <x:v>1.7071487890186743</x:v>
      </x:c>
      <x:c r="H5245" s="8" t="n">
        <x:f>100*'Weights and method'!$B$10*MAX(0,MIN(1,(LN(1+'Original 8 pillars'!H5245)-'Weights and method'!$C$10)/('Weights and method'!$D$10-'Weights and method'!$C$10)))</x:f>
        <x:v>0</x:v>
      </x:c>
      <x:c r="I5245" s="8" t="n">
        <x:f>100*'Weights and method'!$B$11*MAX(0,MIN(1,(LN(1+'Original 8 pillars'!I5245)-'Weights and method'!$C$11)/('Weights and method'!$D$11-'Weights and method'!$C$11)))</x:f>
        <x:v>5.807761438569323</x:v>
      </x:c>
      <x:c r="J5245" s="8" t="n">
        <x:f>100*'Weights and method'!$B$12*MAX(0,MIN(1,(LN(1+'Original 8 pillars'!J5245)-'Weights and method'!$C$12)/('Weights and method'!$D$12-'Weights and method'!$C$12)))</x:f>
        <x:v>0</x:v>
      </x:c>
      <x:c r="K5245" s="8" t="n">
        <x:f>SUM(C5245:J5245)</x:f>
        <x:v>21.51678017887026</x:v>
      </x:c>
    </x:row>
    <x:row r="5246">
      <x:c r="A5246" s="2" t="str">
        <x:f>'Original 8 pillars'!A5246</x:f>
        <x:v>Niger</x:v>
      </x:c>
      <x:c r="B5246" s="2" t="str">
        <x:f>'Original 8 pillars'!B5246</x:f>
        <x:v>2017-03</x:v>
      </x:c>
      <x:c r="C5246" s="8" t="n">
        <x:f>100*'Weights and method'!$B$5*MAX(0,MIN(1,(LN(1+'Original 8 pillars'!C5246)-'Weights and method'!$C$5)/('Weights and method'!$D$5-'Weights and method'!$C$5)))</x:f>
        <x:v>1.2745192870158442</x:v>
      </x:c>
      <x:c r="D5246" s="8" t="n">
        <x:f>100*'Weights and method'!$B$6*MAX(0,MIN(1,(LN(1+'Original 8 pillars'!D5246)-'Weights and method'!$C$6)/('Weights and method'!$D$6-'Weights and method'!$C$6)))</x:f>
        <x:v>0</x:v>
      </x:c>
      <x:c r="E5246" s="8" t="n">
        <x:f>100*'Weights and method'!$B$7*MAX(0,MIN(1,(LN(1+'Original 8 pillars'!E5246)-'Weights and method'!$C$7)/('Weights and method'!$D$7-'Weights and method'!$C$7)))</x:f>
        <x:v>7.457430292516405</x:v>
      </x:c>
      <x:c r="F5246" s="8" t="n">
        <x:f>100*'Weights and method'!$B$8*MAX(0,MIN(1,(LN(1+'Original 8 pillars'!F5246)-'Weights and method'!$C$8)/('Weights and method'!$D$8-'Weights and method'!$C$8)))</x:f>
        <x:v>4.700142155371872</x:v>
      </x:c>
      <x:c r="G5246" s="8" t="n">
        <x:f>100*'Weights and method'!$B$9*MAX(0,MIN(1,(LN(1+'Original 8 pillars'!G5246)-'Weights and method'!$C$9)/('Weights and method'!$D$9-'Weights and method'!$C$9)))</x:f>
        <x:v>5.105772993822849</x:v>
      </x:c>
      <x:c r="H5246" s="8" t="n">
        <x:f>100*'Weights and method'!$B$10*MAX(0,MIN(1,(LN(1+'Original 8 pillars'!H5246)-'Weights and method'!$C$10)/('Weights and method'!$D$10-'Weights and method'!$C$10)))</x:f>
        <x:v>0</x:v>
      </x:c>
      <x:c r="I5246" s="8" t="n">
        <x:f>100*'Weights and method'!$B$11*MAX(0,MIN(1,(LN(1+'Original 8 pillars'!I5246)-'Weights and method'!$C$11)/('Weights and method'!$D$11-'Weights and method'!$C$11)))</x:f>
        <x:v>6.585820473884237</x:v>
      </x:c>
      <x:c r="J5246" s="8" t="n">
        <x:f>100*'Weights and method'!$B$12*MAX(0,MIN(1,(LN(1+'Original 8 pillars'!J5246)-'Weights and method'!$C$12)/('Weights and method'!$D$12-'Weights and method'!$C$12)))</x:f>
        <x:v>0</x:v>
      </x:c>
      <x:c r="K5246" s="8" t="n">
        <x:f>SUM(C5246:J5246)</x:f>
        <x:v>25.12368520261121</x:v>
      </x:c>
    </x:row>
    <x:row r="5247">
      <x:c r="A5247" s="2" t="str">
        <x:f>'Original 8 pillars'!A5247</x:f>
        <x:v>Niger</x:v>
      </x:c>
      <x:c r="B5247" s="2" t="str">
        <x:f>'Original 8 pillars'!B5247</x:f>
        <x:v>2017-04</x:v>
      </x:c>
      <x:c r="C5247" s="8" t="n">
        <x:f>100*'Weights and method'!$B$5*MAX(0,MIN(1,(LN(1+'Original 8 pillars'!C5247)-'Weights and method'!$C$5)/('Weights and method'!$D$5-'Weights and method'!$C$5)))</x:f>
        <x:v>1.4894334226758121</x:v>
      </x:c>
      <x:c r="D5247" s="8" t="n">
        <x:f>100*'Weights and method'!$B$6*MAX(0,MIN(1,(LN(1+'Original 8 pillars'!D5247)-'Weights and method'!$C$6)/('Weights and method'!$D$6-'Weights and method'!$C$6)))</x:f>
        <x:v>0</x:v>
      </x:c>
      <x:c r="E5247" s="8" t="n">
        <x:f>100*'Weights and method'!$B$7*MAX(0,MIN(1,(LN(1+'Original 8 pillars'!E5247)-'Weights and method'!$C$7)/('Weights and method'!$D$7-'Weights and method'!$C$7)))</x:f>
        <x:v>5.258590307838052</x:v>
      </x:c>
      <x:c r="F5247" s="8" t="n">
        <x:f>100*'Weights and method'!$B$8*MAX(0,MIN(1,(LN(1+'Original 8 pillars'!F5247)-'Weights and method'!$C$8)/('Weights and method'!$D$8-'Weights and method'!$C$8)))</x:f>
        <x:v>6.4474284709852965</x:v>
      </x:c>
      <x:c r="G5247" s="8" t="n">
        <x:f>100*'Weights and method'!$B$9*MAX(0,MIN(1,(LN(1+'Original 8 pillars'!G5247)-'Weights and method'!$C$9)/('Weights and method'!$D$9-'Weights and method'!$C$9)))</x:f>
        <x:v>6.0468735534527305</x:v>
      </x:c>
      <x:c r="H5247" s="8" t="n">
        <x:f>100*'Weights and method'!$B$10*MAX(0,MIN(1,(LN(1+'Original 8 pillars'!H5247)-'Weights and method'!$C$10)/('Weights and method'!$D$10-'Weights and method'!$C$10)))</x:f>
        <x:v>0</x:v>
      </x:c>
      <x:c r="I5247" s="8" t="n">
        <x:f>100*'Weights and method'!$B$11*MAX(0,MIN(1,(LN(1+'Original 8 pillars'!I5247)-'Weights and method'!$C$11)/('Weights and method'!$D$11-'Weights and method'!$C$11)))</x:f>
        <x:v>6.61792884318423</x:v>
      </x:c>
      <x:c r="J5247" s="8" t="n">
        <x:f>100*'Weights and method'!$B$12*MAX(0,MIN(1,(LN(1+'Original 8 pillars'!J5247)-'Weights and method'!$C$12)/('Weights and method'!$D$12-'Weights and method'!$C$12)))</x:f>
        <x:v>4.477742609081529</x:v>
      </x:c>
      <x:c r="K5247" s="8" t="n">
        <x:f>SUM(C5247:J5247)</x:f>
        <x:v>30.337997207217654</x:v>
      </x:c>
    </x:row>
    <x:row r="5248">
      <x:c r="A5248" s="2" t="str">
        <x:f>'Original 8 pillars'!A5248</x:f>
        <x:v>Niger</x:v>
      </x:c>
      <x:c r="B5248" s="2" t="str">
        <x:f>'Original 8 pillars'!B5248</x:f>
        <x:v>2017-05</x:v>
      </x:c>
      <x:c r="C5248" s="8" t="n">
        <x:f>100*'Weights and method'!$B$5*MAX(0,MIN(1,(LN(1+'Original 8 pillars'!C5248)-'Weights and method'!$C$5)/('Weights and method'!$D$5-'Weights and method'!$C$5)))</x:f>
        <x:v>2.726449903777671</x:v>
      </x:c>
      <x:c r="D5248" s="8" t="n">
        <x:f>100*'Weights and method'!$B$6*MAX(0,MIN(1,(LN(1+'Original 8 pillars'!D5248)-'Weights and method'!$C$6)/('Weights and method'!$D$6-'Weights and method'!$C$6)))</x:f>
        <x:v>1.9176437149759793</x:v>
      </x:c>
      <x:c r="E5248" s="8" t="n">
        <x:f>100*'Weights and method'!$B$7*MAX(0,MIN(1,(LN(1+'Original 8 pillars'!E5248)-'Weights and method'!$C$7)/('Weights and method'!$D$7-'Weights and method'!$C$7)))</x:f>
        <x:v>5.618074248883045</x:v>
      </x:c>
      <x:c r="F5248" s="8" t="n">
        <x:f>100*'Weights and method'!$B$8*MAX(0,MIN(1,(LN(1+'Original 8 pillars'!F5248)-'Weights and method'!$C$8)/('Weights and method'!$D$8-'Weights and method'!$C$8)))</x:f>
        <x:v>4.902961379890685</x:v>
      </x:c>
      <x:c r="G5248" s="8" t="n">
        <x:f>100*'Weights and method'!$B$9*MAX(0,MIN(1,(LN(1+'Original 8 pillars'!G5248)-'Weights and method'!$C$9)/('Weights and method'!$D$9-'Weights and method'!$C$9)))</x:f>
        <x:v>0</x:v>
      </x:c>
      <x:c r="H5248" s="8" t="n">
        <x:f>100*'Weights and method'!$B$10*MAX(0,MIN(1,(LN(1+'Original 8 pillars'!H5248)-'Weights and method'!$C$10)/('Weights and method'!$D$10-'Weights and method'!$C$10)))</x:f>
        <x:v>0</x:v>
      </x:c>
      <x:c r="I5248" s="8" t="n">
        <x:f>100*'Weights and method'!$B$11*MAX(0,MIN(1,(LN(1+'Original 8 pillars'!I5248)-'Weights and method'!$C$11)/('Weights and method'!$D$11-'Weights and method'!$C$11)))</x:f>
        <x:v>5.216959421634044</x:v>
      </x:c>
      <x:c r="J5248" s="8" t="n">
        <x:f>100*'Weights and method'!$B$12*MAX(0,MIN(1,(LN(1+'Original 8 pillars'!J5248)-'Weights and method'!$C$12)/('Weights and method'!$D$12-'Weights and method'!$C$12)))</x:f>
        <x:v>3.307097674593756</x:v>
      </x:c>
      <x:c r="K5248" s="8" t="n">
        <x:f>SUM(C5248:J5248)</x:f>
        <x:v>23.68918634375518</x:v>
      </x:c>
    </x:row>
    <x:row r="5249">
      <x:c r="A5249" s="2" t="str">
        <x:f>'Original 8 pillars'!A5249</x:f>
        <x:v>Niger</x:v>
      </x:c>
      <x:c r="B5249" s="2" t="str">
        <x:f>'Original 8 pillars'!B5249</x:f>
        <x:v>2017-06</x:v>
      </x:c>
      <x:c r="C5249" s="8" t="n">
        <x:f>100*'Weights and method'!$B$5*MAX(0,MIN(1,(LN(1+'Original 8 pillars'!C5249)-'Weights and method'!$C$5)/('Weights and method'!$D$5-'Weights and method'!$C$5)))</x:f>
        <x:v>6.405396497578289</x:v>
      </x:c>
      <x:c r="D5249" s="8" t="n">
        <x:f>100*'Weights and method'!$B$6*MAX(0,MIN(1,(LN(1+'Original 8 pillars'!D5249)-'Weights and method'!$C$6)/('Weights and method'!$D$6-'Weights and method'!$C$6)))</x:f>
        <x:v>0</x:v>
      </x:c>
      <x:c r="E5249" s="8" t="n">
        <x:f>100*'Weights and method'!$B$7*MAX(0,MIN(1,(LN(1+'Original 8 pillars'!E5249)-'Weights and method'!$C$7)/('Weights and method'!$D$7-'Weights and method'!$C$7)))</x:f>
        <x:v>8.016582553124156</x:v>
      </x:c>
      <x:c r="F5249" s="8" t="n">
        <x:f>100*'Weights and method'!$B$8*MAX(0,MIN(1,(LN(1+'Original 8 pillars'!F5249)-'Weights and method'!$C$8)/('Weights and method'!$D$8-'Weights and method'!$C$8)))</x:f>
        <x:v>6.191353736352652</x:v>
      </x:c>
      <x:c r="G5249" s="8" t="n">
        <x:f>100*'Weights and method'!$B$9*MAX(0,MIN(1,(LN(1+'Original 8 pillars'!G5249)-'Weights and method'!$C$9)/('Weights and method'!$D$9-'Weights and method'!$C$9)))</x:f>
        <x:v>8.287642154220478</x:v>
      </x:c>
      <x:c r="H5249" s="8" t="n">
        <x:f>100*'Weights and method'!$B$10*MAX(0,MIN(1,(LN(1+'Original 8 pillars'!H5249)-'Weights and method'!$C$10)/('Weights and method'!$D$10-'Weights and method'!$C$10)))</x:f>
        <x:v>0</x:v>
      </x:c>
      <x:c r="I5249" s="8" t="n">
        <x:f>100*'Weights and method'!$B$11*MAX(0,MIN(1,(LN(1+'Original 8 pillars'!I5249)-'Weights and method'!$C$11)/('Weights and method'!$D$11-'Weights and method'!$C$11)))</x:f>
        <x:v>6.038724869089304</x:v>
      </x:c>
      <x:c r="J5249" s="8" t="n">
        <x:f>100*'Weights and method'!$B$12*MAX(0,MIN(1,(LN(1+'Original 8 pillars'!J5249)-'Weights and method'!$C$12)/('Weights and method'!$D$12-'Weights and method'!$C$12)))</x:f>
        <x:v>6.976810114001264</x:v>
      </x:c>
      <x:c r="K5249" s="8" t="n">
        <x:f>SUM(C5249:J5249)</x:f>
        <x:v>41.91650992436614</x:v>
      </x:c>
    </x:row>
    <x:row r="5250">
      <x:c r="A5250" s="2" t="str">
        <x:f>'Original 8 pillars'!A5250</x:f>
        <x:v>Niger</x:v>
      </x:c>
      <x:c r="B5250" s="2" t="str">
        <x:f>'Original 8 pillars'!B5250</x:f>
        <x:v>2017-07</x:v>
      </x:c>
      <x:c r="C5250" s="8" t="n">
        <x:f>100*'Weights and method'!$B$5*MAX(0,MIN(1,(LN(1+'Original 8 pillars'!C5250)-'Weights and method'!$C$5)/('Weights and method'!$D$5-'Weights and method'!$C$5)))</x:f>
        <x:v>1.2221996233806465</x:v>
      </x:c>
      <x:c r="D5250" s="8" t="n">
        <x:f>100*'Weights and method'!$B$6*MAX(0,MIN(1,(LN(1+'Original 8 pillars'!D5250)-'Weights and method'!$C$6)/('Weights and method'!$D$6-'Weights and method'!$C$6)))</x:f>
        <x:v>0</x:v>
      </x:c>
      <x:c r="E5250" s="8" t="n">
        <x:f>100*'Weights and method'!$B$7*MAX(0,MIN(1,(LN(1+'Original 8 pillars'!E5250)-'Weights and method'!$C$7)/('Weights and method'!$D$7-'Weights and method'!$C$7)))</x:f>
        <x:v>5.064033517523887</x:v>
      </x:c>
      <x:c r="F5250" s="8" t="n">
        <x:f>100*'Weights and method'!$B$8*MAX(0,MIN(1,(LN(1+'Original 8 pillars'!F5250)-'Weights and method'!$C$8)/('Weights and method'!$D$8-'Weights and method'!$C$8)))</x:f>
        <x:v>4.6171519562224</x:v>
      </x:c>
      <x:c r="G5250" s="8" t="n">
        <x:f>100*'Weights and method'!$B$9*MAX(0,MIN(1,(LN(1+'Original 8 pillars'!G5250)-'Weights and method'!$C$9)/('Weights and method'!$D$9-'Weights and method'!$C$9)))</x:f>
        <x:v>0.6718131484202817</x:v>
      </x:c>
      <x:c r="H5250" s="8" t="n">
        <x:f>100*'Weights and method'!$B$10*MAX(0,MIN(1,(LN(1+'Original 8 pillars'!H5250)-'Weights and method'!$C$10)/('Weights and method'!$D$10-'Weights and method'!$C$10)))</x:f>
        <x:v>0</x:v>
      </x:c>
      <x:c r="I5250" s="8" t="n">
        <x:f>100*'Weights and method'!$B$11*MAX(0,MIN(1,(LN(1+'Original 8 pillars'!I5250)-'Weights and method'!$C$11)/('Weights and method'!$D$11-'Weights and method'!$C$11)))</x:f>
        <x:v>5.720494252523389</x:v>
      </x:c>
      <x:c r="J5250" s="8" t="n">
        <x:f>100*'Weights and method'!$B$12*MAX(0,MIN(1,(LN(1+'Original 8 pillars'!J5250)-'Weights and method'!$C$12)/('Weights and method'!$D$12-'Weights and method'!$C$12)))</x:f>
        <x:v>0</x:v>
      </x:c>
      <x:c r="K5250" s="8" t="n">
        <x:f>SUM(C5250:J5250)</x:f>
        <x:v>17.295692498070604</x:v>
      </x:c>
    </x:row>
    <x:row r="5251">
      <x:c r="A5251" s="2" t="str">
        <x:f>'Original 8 pillars'!A5251</x:f>
        <x:v>Niger</x:v>
      </x:c>
      <x:c r="B5251" s="2" t="str">
        <x:f>'Original 8 pillars'!B5251</x:f>
        <x:v>2017-08</x:v>
      </x:c>
      <x:c r="C5251" s="8" t="n">
        <x:f>100*'Weights and method'!$B$5*MAX(0,MIN(1,(LN(1+'Original 8 pillars'!C5251)-'Weights and method'!$C$5)/('Weights and method'!$D$5-'Weights and method'!$C$5)))</x:f>
        <x:v>0</x:v>
      </x:c>
      <x:c r="D5251" s="8" t="n">
        <x:f>100*'Weights and method'!$B$6*MAX(0,MIN(1,(LN(1+'Original 8 pillars'!D5251)-'Weights and method'!$C$6)/('Weights and method'!$D$6-'Weights and method'!$C$6)))</x:f>
        <x:v>0</x:v>
      </x:c>
      <x:c r="E5251" s="8" t="n">
        <x:f>100*'Weights and method'!$B$7*MAX(0,MIN(1,(LN(1+'Original 8 pillars'!E5251)-'Weights and method'!$C$7)/('Weights and method'!$D$7-'Weights and method'!$C$7)))</x:f>
        <x:v>5.587176448873688</x:v>
      </x:c>
      <x:c r="F5251" s="8" t="n">
        <x:f>100*'Weights and method'!$B$8*MAX(0,MIN(1,(LN(1+'Original 8 pillars'!F5251)-'Weights and method'!$C$8)/('Weights and method'!$D$8-'Weights and method'!$C$8)))</x:f>
        <x:v>6.282136119996124</x:v>
      </x:c>
      <x:c r="G5251" s="8" t="n">
        <x:f>100*'Weights and method'!$B$9*MAX(0,MIN(1,(LN(1+'Original 8 pillars'!G5251)-'Weights and method'!$C$9)/('Weights and method'!$D$9-'Weights and method'!$C$9)))</x:f>
        <x:v>0</x:v>
      </x:c>
      <x:c r="H5251" s="8" t="n">
        <x:f>100*'Weights and method'!$B$10*MAX(0,MIN(1,(LN(1+'Original 8 pillars'!H5251)-'Weights and method'!$C$10)/('Weights and method'!$D$10-'Weights and method'!$C$10)))</x:f>
        <x:v>0</x:v>
      </x:c>
      <x:c r="I5251" s="8" t="n">
        <x:f>100*'Weights and method'!$B$11*MAX(0,MIN(1,(LN(1+'Original 8 pillars'!I5251)-'Weights and method'!$C$11)/('Weights and method'!$D$11-'Weights and method'!$C$11)))</x:f>
        <x:v>6.047863698519741</x:v>
      </x:c>
      <x:c r="J5251" s="8" t="n">
        <x:f>100*'Weights and method'!$B$12*MAX(0,MIN(1,(LN(1+'Original 8 pillars'!J5251)-'Weights and method'!$C$12)/('Weights and method'!$D$12-'Weights and method'!$C$12)))</x:f>
        <x:v>0</x:v>
      </x:c>
      <x:c r="K5251" s="8" t="n">
        <x:f>SUM(C5251:J5251)</x:f>
        <x:v>17.917176267389554</x:v>
      </x:c>
    </x:row>
    <x:row r="5252">
      <x:c r="A5252" s="2" t="str">
        <x:f>'Original 8 pillars'!A5252</x:f>
        <x:v>Niger</x:v>
      </x:c>
      <x:c r="B5252" s="2" t="str">
        <x:f>'Original 8 pillars'!B5252</x:f>
        <x:v>2017-09</x:v>
      </x:c>
      <x:c r="C5252" s="8" t="n">
        <x:f>100*'Weights and method'!$B$5*MAX(0,MIN(1,(LN(1+'Original 8 pillars'!C5252)-'Weights and method'!$C$5)/('Weights and method'!$D$5-'Weights and method'!$C$5)))</x:f>
        <x:v>0</x:v>
      </x:c>
      <x:c r="D5252" s="8" t="n">
        <x:f>100*'Weights and method'!$B$6*MAX(0,MIN(1,(LN(1+'Original 8 pillars'!D5252)-'Weights and method'!$C$6)/('Weights and method'!$D$6-'Weights and method'!$C$6)))</x:f>
        <x:v>0</x:v>
      </x:c>
      <x:c r="E5252" s="8" t="n">
        <x:f>100*'Weights and method'!$B$7*MAX(0,MIN(1,(LN(1+'Original 8 pillars'!E5252)-'Weights and method'!$C$7)/('Weights and method'!$D$7-'Weights and method'!$C$7)))</x:f>
        <x:v>0</x:v>
      </x:c>
      <x:c r="F5252" s="8" t="n">
        <x:f>100*'Weights and method'!$B$8*MAX(0,MIN(1,(LN(1+'Original 8 pillars'!F5252)-'Weights and method'!$C$8)/('Weights and method'!$D$8-'Weights and method'!$C$8)))</x:f>
        <x:v>5.780656120439607</x:v>
      </x:c>
      <x:c r="G5252" s="8" t="n">
        <x:f>100*'Weights and method'!$B$9*MAX(0,MIN(1,(LN(1+'Original 8 pillars'!G5252)-'Weights and method'!$C$9)/('Weights and method'!$D$9-'Weights and method'!$C$9)))</x:f>
        <x:v>3.3607229738474222</x:v>
      </x:c>
      <x:c r="H5252" s="8" t="n">
        <x:f>100*'Weights and method'!$B$10*MAX(0,MIN(1,(LN(1+'Original 8 pillars'!H5252)-'Weights and method'!$C$10)/('Weights and method'!$D$10-'Weights and method'!$C$10)))</x:f>
        <x:v>0</x:v>
      </x:c>
      <x:c r="I5252" s="8" t="n">
        <x:f>100*'Weights and method'!$B$11*MAX(0,MIN(1,(LN(1+'Original 8 pillars'!I5252)-'Weights and method'!$C$11)/('Weights and method'!$D$11-'Weights and method'!$C$11)))</x:f>
        <x:v>5.798358733351644</x:v>
      </x:c>
      <x:c r="J5252" s="8" t="n">
        <x:f>100*'Weights and method'!$B$12*MAX(0,MIN(1,(LN(1+'Original 8 pillars'!J5252)-'Weights and method'!$C$12)/('Weights and method'!$D$12-'Weights and method'!$C$12)))</x:f>
        <x:v>4.046492664151833</x:v>
      </x:c>
      <x:c r="K5252" s="8" t="n">
        <x:f>SUM(C5252:J5252)</x:f>
        <x:v>18.986230491790508</x:v>
      </x:c>
    </x:row>
    <x:row r="5253">
      <x:c r="A5253" s="2" t="str">
        <x:f>'Original 8 pillars'!A5253</x:f>
        <x:v>Niger</x:v>
      </x:c>
      <x:c r="B5253" s="2" t="str">
        <x:f>'Original 8 pillars'!B5253</x:f>
        <x:v>2017-10</x:v>
      </x:c>
      <x:c r="C5253" s="8" t="n">
        <x:f>100*'Weights and method'!$B$5*MAX(0,MIN(1,(LN(1+'Original 8 pillars'!C5253)-'Weights and method'!$C$5)/('Weights and method'!$D$5-'Weights and method'!$C$5)))</x:f>
        <x:v>6.030520548432827</x:v>
      </x:c>
      <x:c r="D5253" s="8" t="n">
        <x:f>100*'Weights and method'!$B$6*MAX(0,MIN(1,(LN(1+'Original 8 pillars'!D5253)-'Weights and method'!$C$6)/('Weights and method'!$D$6-'Weights and method'!$C$6)))</x:f>
        <x:v>4.2205682679276455</x:v>
      </x:c>
      <x:c r="E5253" s="8" t="n">
        <x:f>100*'Weights and method'!$B$7*MAX(0,MIN(1,(LN(1+'Original 8 pillars'!E5253)-'Weights and method'!$C$7)/('Weights and method'!$D$7-'Weights and method'!$C$7)))</x:f>
        <x:v>7.585046891697245</x:v>
      </x:c>
      <x:c r="F5253" s="8" t="n">
        <x:f>100*'Weights and method'!$B$8*MAX(0,MIN(1,(LN(1+'Original 8 pillars'!F5253)-'Weights and method'!$C$8)/('Weights and method'!$D$8-'Weights and method'!$C$8)))</x:f>
        <x:v>8.202117631542272</x:v>
      </x:c>
      <x:c r="G5253" s="8" t="n">
        <x:f>100*'Weights and method'!$B$9*MAX(0,MIN(1,(LN(1+'Original 8 pillars'!G5253)-'Weights and method'!$C$9)/('Weights and method'!$D$9-'Weights and method'!$C$9)))</x:f>
        <x:v>4.854133841548083</x:v>
      </x:c>
      <x:c r="H5253" s="8" t="n">
        <x:f>100*'Weights and method'!$B$10*MAX(0,MIN(1,(LN(1+'Original 8 pillars'!H5253)-'Weights and method'!$C$10)/('Weights and method'!$D$10-'Weights and method'!$C$10)))</x:f>
        <x:v>0</x:v>
      </x:c>
      <x:c r="I5253" s="8" t="n">
        <x:f>100*'Weights and method'!$B$11*MAX(0,MIN(1,(LN(1+'Original 8 pillars'!I5253)-'Weights and method'!$C$11)/('Weights and method'!$D$11-'Weights and method'!$C$11)))</x:f>
        <x:v>5.273364260414122</x:v>
      </x:c>
      <x:c r="J5253" s="8" t="n">
        <x:f>100*'Weights and method'!$B$12*MAX(0,MIN(1,(LN(1+'Original 8 pillars'!J5253)-'Weights and method'!$C$12)/('Weights and method'!$D$12-'Weights and method'!$C$12)))</x:f>
        <x:v>2.756259951396703</x:v>
      </x:c>
      <x:c r="K5253" s="8" t="n">
        <x:f>SUM(C5253:J5253)</x:f>
        <x:v>38.92201139295889</x:v>
      </x:c>
    </x:row>
    <x:row r="5254">
      <x:c r="A5254" s="2" t="str">
        <x:f>'Original 8 pillars'!A5254</x:f>
        <x:v>Niger</x:v>
      </x:c>
      <x:c r="B5254" s="2" t="str">
        <x:f>'Original 8 pillars'!B5254</x:f>
        <x:v>2017-11</x:v>
      </x:c>
      <x:c r="C5254" s="8" t="n">
        <x:f>100*'Weights and method'!$B$5*MAX(0,MIN(1,(LN(1+'Original 8 pillars'!C5254)-'Weights and method'!$C$5)/('Weights and method'!$D$5-'Weights and method'!$C$5)))</x:f>
        <x:v>2.967691881780887</x:v>
      </x:c>
      <x:c r="D5254" s="8" t="n">
        <x:f>100*'Weights and method'!$B$6*MAX(0,MIN(1,(LN(1+'Original 8 pillars'!D5254)-'Weights and method'!$C$6)/('Weights and method'!$D$6-'Weights and method'!$C$6)))</x:f>
        <x:v>0</x:v>
      </x:c>
      <x:c r="E5254" s="8" t="n">
        <x:f>100*'Weights and method'!$B$7*MAX(0,MIN(1,(LN(1+'Original 8 pillars'!E5254)-'Weights and method'!$C$7)/('Weights and method'!$D$7-'Weights and method'!$C$7)))</x:f>
        <x:v>4.285874605585807</x:v>
      </x:c>
      <x:c r="F5254" s="8" t="n">
        <x:f>100*'Weights and method'!$B$8*MAX(0,MIN(1,(LN(1+'Original 8 pillars'!F5254)-'Weights and method'!$C$8)/('Weights and method'!$D$8-'Weights and method'!$C$8)))</x:f>
        <x:v>6.589912860748947</x:v>
      </x:c>
      <x:c r="G5254" s="8" t="n">
        <x:f>100*'Weights and method'!$B$9*MAX(0,MIN(1,(LN(1+'Original 8 pillars'!G5254)-'Weights and method'!$C$9)/('Weights and method'!$D$9-'Weights and method'!$C$9)))</x:f>
        <x:v>5.6413616437774365</x:v>
      </x:c>
      <x:c r="H5254" s="8" t="n">
        <x:f>100*'Weights and method'!$B$10*MAX(0,MIN(1,(LN(1+'Original 8 pillars'!H5254)-'Weights and method'!$C$10)/('Weights and method'!$D$10-'Weights and method'!$C$10)))</x:f>
        <x:v>0</x:v>
      </x:c>
      <x:c r="I5254" s="8" t="n">
        <x:f>100*'Weights and method'!$B$11*MAX(0,MIN(1,(LN(1+'Original 8 pillars'!I5254)-'Weights and method'!$C$11)/('Weights and method'!$D$11-'Weights and method'!$C$11)))</x:f>
        <x:v>5.482965448995852</x:v>
      </x:c>
      <x:c r="J5254" s="8" t="n">
        <x:f>100*'Weights and method'!$B$12*MAX(0,MIN(1,(LN(1+'Original 8 pillars'!J5254)-'Weights and method'!$C$12)/('Weights and method'!$D$12-'Weights and method'!$C$12)))</x:f>
        <x:v>0</x:v>
      </x:c>
      <x:c r="K5254" s="8" t="n">
        <x:f>SUM(C5254:J5254)</x:f>
        <x:v>24.96780644088893</x:v>
      </x:c>
    </x:row>
    <x:row r="5255">
      <x:c r="A5255" s="2" t="str">
        <x:f>'Original 8 pillars'!A5255</x:f>
        <x:v>Niger</x:v>
      </x:c>
      <x:c r="B5255" s="2" t="str">
        <x:f>'Original 8 pillars'!B5255</x:f>
        <x:v>2017-12</x:v>
      </x:c>
      <x:c r="C5255" s="8" t="n">
        <x:f>100*'Weights and method'!$B$5*MAX(0,MIN(1,(LN(1+'Original 8 pillars'!C5255)-'Weights and method'!$C$5)/('Weights and method'!$D$5-'Weights and method'!$C$5)))</x:f>
        <x:v>4.00554663219691</x:v>
      </x:c>
      <x:c r="D5255" s="8" t="n">
        <x:f>100*'Weights and method'!$B$6*MAX(0,MIN(1,(LN(1+'Original 8 pillars'!D5255)-'Weights and method'!$C$6)/('Weights and method'!$D$6-'Weights and method'!$C$6)))</x:f>
        <x:v>0</x:v>
      </x:c>
      <x:c r="E5255" s="8" t="n">
        <x:f>100*'Weights and method'!$B$7*MAX(0,MIN(1,(LN(1+'Original 8 pillars'!E5255)-'Weights and method'!$C$7)/('Weights and method'!$D$7-'Weights and method'!$C$7)))</x:f>
        <x:v>3.9734672498278516</x:v>
      </x:c>
      <x:c r="F5255" s="8" t="n">
        <x:f>100*'Weights and method'!$B$8*MAX(0,MIN(1,(LN(1+'Original 8 pillars'!F5255)-'Weights and method'!$C$8)/('Weights and method'!$D$8-'Weights and method'!$C$8)))</x:f>
        <x:v>7.321508079414614</x:v>
      </x:c>
      <x:c r="G5255" s="8" t="n">
        <x:f>100*'Weights and method'!$B$9*MAX(0,MIN(1,(LN(1+'Original 8 pillars'!G5255)-'Weights and method'!$C$9)/('Weights and method'!$D$9-'Weights and method'!$C$9)))</x:f>
        <x:v>6.469488341475613</x:v>
      </x:c>
      <x:c r="H5255" s="8" t="n">
        <x:f>100*'Weights and method'!$B$10*MAX(0,MIN(1,(LN(1+'Original 8 pillars'!H5255)-'Weights and method'!$C$10)/('Weights and method'!$D$10-'Weights and method'!$C$10)))</x:f>
        <x:v>0</x:v>
      </x:c>
      <x:c r="I5255" s="8" t="n">
        <x:f>100*'Weights and method'!$B$11*MAX(0,MIN(1,(LN(1+'Original 8 pillars'!I5255)-'Weights and method'!$C$11)/('Weights and method'!$D$11-'Weights and method'!$C$11)))</x:f>
        <x:v>4.74817129199013</x:v>
      </x:c>
      <x:c r="J5255" s="8" t="n">
        <x:f>100*'Weights and method'!$B$12*MAX(0,MIN(1,(LN(1+'Original 8 pillars'!J5255)-'Weights and method'!$C$12)/('Weights and method'!$D$12-'Weights and method'!$C$12)))</x:f>
        <x:v>3.9135514038437558</x:v>
      </x:c>
      <x:c r="K5255" s="8" t="n">
        <x:f>SUM(C5255:J5255)</x:f>
        <x:v>30.431732998748874</x:v>
      </x:c>
    </x:row>
    <x:row r="5256">
      <x:c r="A5256" s="2" t="str">
        <x:f>'Original 8 pillars'!A5256</x:f>
        <x:v>Niger</x:v>
      </x:c>
      <x:c r="B5256" s="2" t="str">
        <x:f>'Original 8 pillars'!B5256</x:f>
        <x:v>2018-01</x:v>
      </x:c>
      <x:c r="C5256" s="8" t="n">
        <x:f>100*'Weights and method'!$B$5*MAX(0,MIN(1,(LN(1+'Original 8 pillars'!C5256)-'Weights and method'!$C$5)/('Weights and method'!$D$5-'Weights and method'!$C$5)))</x:f>
        <x:v>4.668623387531185</x:v>
      </x:c>
      <x:c r="D5256" s="8" t="n">
        <x:f>100*'Weights and method'!$B$6*MAX(0,MIN(1,(LN(1+'Original 8 pillars'!D5256)-'Weights and method'!$C$6)/('Weights and method'!$D$6-'Weights and method'!$C$6)))</x:f>
        <x:v>0</x:v>
      </x:c>
      <x:c r="E5256" s="8" t="n">
        <x:f>100*'Weights and method'!$B$7*MAX(0,MIN(1,(LN(1+'Original 8 pillars'!E5256)-'Weights and method'!$C$7)/('Weights and method'!$D$7-'Weights and method'!$C$7)))</x:f>
        <x:v>6.7664889479110295</x:v>
      </x:c>
      <x:c r="F5256" s="8" t="n">
        <x:f>100*'Weights and method'!$B$8*MAX(0,MIN(1,(LN(1+'Original 8 pillars'!F5256)-'Weights and method'!$C$8)/('Weights and method'!$D$8-'Weights and method'!$C$8)))</x:f>
        <x:v>5.569671051982122</x:v>
      </x:c>
      <x:c r="G5256" s="8" t="n">
        <x:f>100*'Weights and method'!$B$9*MAX(0,MIN(1,(LN(1+'Original 8 pillars'!G5256)-'Weights and method'!$C$9)/('Weights and method'!$D$9-'Weights and method'!$C$9)))</x:f>
        <x:v>7.370987044437598</x:v>
      </x:c>
      <x:c r="H5256" s="8" t="n">
        <x:f>100*'Weights and method'!$B$10*MAX(0,MIN(1,(LN(1+'Original 8 pillars'!H5256)-'Weights and method'!$C$10)/('Weights and method'!$D$10-'Weights and method'!$C$10)))</x:f>
        <x:v>0</x:v>
      </x:c>
      <x:c r="I5256" s="8" t="n">
        <x:f>100*'Weights and method'!$B$11*MAX(0,MIN(1,(LN(1+'Original 8 pillars'!I5256)-'Weights and method'!$C$11)/('Weights and method'!$D$11-'Weights and method'!$C$11)))</x:f>
        <x:v>6.394435418210807</x:v>
      </x:c>
      <x:c r="J5256" s="8" t="n">
        <x:f>100*'Weights and method'!$B$12*MAX(0,MIN(1,(LN(1+'Original 8 pillars'!J5256)-'Weights and method'!$C$12)/('Weights and method'!$D$12-'Weights and method'!$C$12)))</x:f>
        <x:v>4.957455735120905</x:v>
      </x:c>
      <x:c r="K5256" s="8" t="n">
        <x:f>SUM(C5256:J5256)</x:f>
        <x:v>35.727661585193644</x:v>
      </x:c>
    </x:row>
    <x:row r="5257">
      <x:c r="A5257" s="2" t="str">
        <x:f>'Original 8 pillars'!A5257</x:f>
        <x:v>Niger</x:v>
      </x:c>
      <x:c r="B5257" s="2" t="str">
        <x:f>'Original 8 pillars'!B5257</x:f>
        <x:v>2018-02</x:v>
      </x:c>
      <x:c r="C5257" s="8" t="n">
        <x:f>100*'Weights and method'!$B$5*MAX(0,MIN(1,(LN(1+'Original 8 pillars'!C5257)-'Weights and method'!$C$5)/('Weights and method'!$D$5-'Weights and method'!$C$5)))</x:f>
        <x:v>3.098433306433634</x:v>
      </x:c>
      <x:c r="D5257" s="8" t="n">
        <x:f>100*'Weights and method'!$B$6*MAX(0,MIN(1,(LN(1+'Original 8 pillars'!D5257)-'Weights and method'!$C$6)/('Weights and method'!$D$6-'Weights and method'!$C$6)))</x:f>
        <x:v>0.9086606231778314</x:v>
      </x:c>
      <x:c r="E5257" s="8" t="n">
        <x:f>100*'Weights and method'!$B$7*MAX(0,MIN(1,(LN(1+'Original 8 pillars'!E5257)-'Weights and method'!$C$7)/('Weights and method'!$D$7-'Weights and method'!$C$7)))</x:f>
        <x:v>8.016770949112091</x:v>
      </x:c>
      <x:c r="F5257" s="8" t="n">
        <x:f>100*'Weights and method'!$B$8*MAX(0,MIN(1,(LN(1+'Original 8 pillars'!F5257)-'Weights and method'!$C$8)/('Weights and method'!$D$8-'Weights and method'!$C$8)))</x:f>
        <x:v>5.581868623709343</x:v>
      </x:c>
      <x:c r="G5257" s="8" t="n">
        <x:f>100*'Weights and method'!$B$9*MAX(0,MIN(1,(LN(1+'Original 8 pillars'!G5257)-'Weights and method'!$C$9)/('Weights and method'!$D$9-'Weights and method'!$C$9)))</x:f>
        <x:v>2.4642998861425185</x:v>
      </x:c>
      <x:c r="H5257" s="8" t="n">
        <x:f>100*'Weights and method'!$B$10*MAX(0,MIN(1,(LN(1+'Original 8 pillars'!H5257)-'Weights and method'!$C$10)/('Weights and method'!$D$10-'Weights and method'!$C$10)))</x:f>
        <x:v>0</x:v>
      </x:c>
      <x:c r="I5257" s="8" t="n">
        <x:f>100*'Weights and method'!$B$11*MAX(0,MIN(1,(LN(1+'Original 8 pillars'!I5257)-'Weights and method'!$C$11)/('Weights and method'!$D$11-'Weights and method'!$C$11)))</x:f>
        <x:v>6.707341549681112</x:v>
      </x:c>
      <x:c r="J5257" s="8" t="n">
        <x:f>100*'Weights and method'!$B$12*MAX(0,MIN(1,(LN(1+'Original 8 pillars'!J5257)-'Weights and method'!$C$12)/('Weights and method'!$D$12-'Weights and method'!$C$12)))</x:f>
        <x:v>7.701808307139094</x:v>
      </x:c>
      <x:c r="K5257" s="8" t="n">
        <x:f>SUM(C5257:J5257)</x:f>
        <x:v>34.479183245395625</x:v>
      </x:c>
    </x:row>
    <x:row r="5258">
      <x:c r="A5258" s="2" t="str">
        <x:f>'Original 8 pillars'!A5258</x:f>
        <x:v>Niger</x:v>
      </x:c>
      <x:c r="B5258" s="2" t="str">
        <x:f>'Original 8 pillars'!B5258</x:f>
        <x:v>2018-03</x:v>
      </x:c>
      <x:c r="C5258" s="8" t="n">
        <x:f>100*'Weights and method'!$B$5*MAX(0,MIN(1,(LN(1+'Original 8 pillars'!C5258)-'Weights and method'!$C$5)/('Weights and method'!$D$5-'Weights and method'!$C$5)))</x:f>
        <x:v>5.174321591125193</x:v>
      </x:c>
      <x:c r="D5258" s="8" t="n">
        <x:f>100*'Weights and method'!$B$6*MAX(0,MIN(1,(LN(1+'Original 8 pillars'!D5258)-'Weights and method'!$C$6)/('Weights and method'!$D$6-'Weights and method'!$C$6)))</x:f>
        <x:v>0</x:v>
      </x:c>
      <x:c r="E5258" s="8" t="n">
        <x:f>100*'Weights and method'!$B$7*MAX(0,MIN(1,(LN(1+'Original 8 pillars'!E5258)-'Weights and method'!$C$7)/('Weights and method'!$D$7-'Weights and method'!$C$7)))</x:f>
        <x:v>5.881607237961385</x:v>
      </x:c>
      <x:c r="F5258" s="8" t="n">
        <x:f>100*'Weights and method'!$B$8*MAX(0,MIN(1,(LN(1+'Original 8 pillars'!F5258)-'Weights and method'!$C$8)/('Weights and method'!$D$8-'Weights and method'!$C$8)))</x:f>
        <x:v>8.147867459309774</x:v>
      </x:c>
      <x:c r="G5258" s="8" t="n">
        <x:f>100*'Weights and method'!$B$9*MAX(0,MIN(1,(LN(1+'Original 8 pillars'!G5258)-'Weights and method'!$C$9)/('Weights and method'!$D$9-'Weights and method'!$C$9)))</x:f>
        <x:v>8.060574132477662</x:v>
      </x:c>
      <x:c r="H5258" s="8" t="n">
        <x:f>100*'Weights and method'!$B$10*MAX(0,MIN(1,(LN(1+'Original 8 pillars'!H5258)-'Weights and method'!$C$10)/('Weights and method'!$D$10-'Weights and method'!$C$10)))</x:f>
        <x:v>0</x:v>
      </x:c>
      <x:c r="I5258" s="8" t="n">
        <x:f>100*'Weights and method'!$B$11*MAX(0,MIN(1,(LN(1+'Original 8 pillars'!I5258)-'Weights and method'!$C$11)/('Weights and method'!$D$11-'Weights and method'!$C$11)))</x:f>
        <x:v>8.336823486918407</x:v>
      </x:c>
      <x:c r="J5258" s="8" t="n">
        <x:f>100*'Weights and method'!$B$12*MAX(0,MIN(1,(LN(1+'Original 8 pillars'!J5258)-'Weights and method'!$C$12)/('Weights and method'!$D$12-'Weights and method'!$C$12)))</x:f>
        <x:v>0</x:v>
      </x:c>
      <x:c r="K5258" s="8" t="n">
        <x:f>SUM(C5258:J5258)</x:f>
        <x:v>35.60119390779242</x:v>
      </x:c>
    </x:row>
    <x:row r="5259">
      <x:c r="A5259" s="2" t="str">
        <x:f>'Original 8 pillars'!A5259</x:f>
        <x:v>Niger</x:v>
      </x:c>
      <x:c r="B5259" s="2" t="str">
        <x:f>'Original 8 pillars'!B5259</x:f>
        <x:v>2018-04</x:v>
      </x:c>
      <x:c r="C5259" s="8" t="n">
        <x:f>100*'Weights and method'!$B$5*MAX(0,MIN(1,(LN(1+'Original 8 pillars'!C5259)-'Weights and method'!$C$5)/('Weights and method'!$D$5-'Weights and method'!$C$5)))</x:f>
        <x:v>5.520186948614259</x:v>
      </x:c>
      <x:c r="D5259" s="8" t="n">
        <x:f>100*'Weights and method'!$B$6*MAX(0,MIN(1,(LN(1+'Original 8 pillars'!D5259)-'Weights and method'!$C$6)/('Weights and method'!$D$6-'Weights and method'!$C$6)))</x:f>
        <x:v>0</x:v>
      </x:c>
      <x:c r="E5259" s="8" t="n">
        <x:f>100*'Weights and method'!$B$7*MAX(0,MIN(1,(LN(1+'Original 8 pillars'!E5259)-'Weights and method'!$C$7)/('Weights and method'!$D$7-'Weights and method'!$C$7)))</x:f>
        <x:v>3.535817751859519</x:v>
      </x:c>
      <x:c r="F5259" s="8" t="n">
        <x:f>100*'Weights and method'!$B$8*MAX(0,MIN(1,(LN(1+'Original 8 pillars'!F5259)-'Weights and method'!$C$8)/('Weights and method'!$D$8-'Weights and method'!$C$8)))</x:f>
        <x:v>6.706121713771453</x:v>
      </x:c>
      <x:c r="G5259" s="8" t="n">
        <x:f>100*'Weights and method'!$B$9*MAX(0,MIN(1,(LN(1+'Original 8 pillars'!G5259)-'Weights and method'!$C$9)/('Weights and method'!$D$9-'Weights and method'!$C$9)))</x:f>
        <x:v>4.446025715799924</x:v>
      </x:c>
      <x:c r="H5259" s="8" t="n">
        <x:f>100*'Weights and method'!$B$10*MAX(0,MIN(1,(LN(1+'Original 8 pillars'!H5259)-'Weights and method'!$C$10)/('Weights and method'!$D$10-'Weights and method'!$C$10)))</x:f>
        <x:v>0</x:v>
      </x:c>
      <x:c r="I5259" s="8" t="n">
        <x:f>100*'Weights and method'!$B$11*MAX(0,MIN(1,(LN(1+'Original 8 pillars'!I5259)-'Weights and method'!$C$11)/('Weights and method'!$D$11-'Weights and method'!$C$11)))</x:f>
        <x:v>5.943771146321296</x:v>
      </x:c>
      <x:c r="J5259" s="8" t="n">
        <x:f>100*'Weights and method'!$B$12*MAX(0,MIN(1,(LN(1+'Original 8 pillars'!J5259)-'Weights and method'!$C$12)/('Weights and method'!$D$12-'Weights and method'!$C$12)))</x:f>
        <x:v>5.86170272813948</x:v>
      </x:c>
      <x:c r="K5259" s="8" t="n">
        <x:f>SUM(C5259:J5259)</x:f>
        <x:v>32.01362600450593</x:v>
      </x:c>
    </x:row>
    <x:row r="5260">
      <x:c r="A5260" s="2" t="str">
        <x:f>'Original 8 pillars'!A5260</x:f>
        <x:v>Niger</x:v>
      </x:c>
      <x:c r="B5260" s="2" t="str">
        <x:f>'Original 8 pillars'!B5260</x:f>
        <x:v>2018-05</x:v>
      </x:c>
      <x:c r="C5260" s="8" t="n">
        <x:f>100*'Weights and method'!$B$5*MAX(0,MIN(1,(LN(1+'Original 8 pillars'!C5260)-'Weights and method'!$C$5)/('Weights and method'!$D$5-'Weights and method'!$C$5)))</x:f>
        <x:v>0</x:v>
      </x:c>
      <x:c r="D5260" s="8" t="n">
        <x:f>100*'Weights and method'!$B$6*MAX(0,MIN(1,(LN(1+'Original 8 pillars'!D5260)-'Weights and method'!$C$6)/('Weights and method'!$D$6-'Weights and method'!$C$6)))</x:f>
        <x:v>0</x:v>
      </x:c>
      <x:c r="E5260" s="8" t="n">
        <x:f>100*'Weights and method'!$B$7*MAX(0,MIN(1,(LN(1+'Original 8 pillars'!E5260)-'Weights and method'!$C$7)/('Weights and method'!$D$7-'Weights and method'!$C$7)))</x:f>
        <x:v>5.087228501780511</x:v>
      </x:c>
      <x:c r="F5260" s="8" t="n">
        <x:f>100*'Weights and method'!$B$8*MAX(0,MIN(1,(LN(1+'Original 8 pillars'!F5260)-'Weights and method'!$C$8)/('Weights and method'!$D$8-'Weights and method'!$C$8)))</x:f>
        <x:v>5.675198312116341</x:v>
      </x:c>
      <x:c r="G5260" s="8" t="n">
        <x:f>100*'Weights and method'!$B$9*MAX(0,MIN(1,(LN(1+'Original 8 pillars'!G5260)-'Weights and method'!$C$9)/('Weights and method'!$D$9-'Weights and method'!$C$9)))</x:f>
        <x:v>1.2650133297241195</x:v>
      </x:c>
      <x:c r="H5260" s="8" t="n">
        <x:f>100*'Weights and method'!$B$10*MAX(0,MIN(1,(LN(1+'Original 8 pillars'!H5260)-'Weights and method'!$C$10)/('Weights and method'!$D$10-'Weights and method'!$C$10)))</x:f>
        <x:v>0</x:v>
      </x:c>
      <x:c r="I5260" s="8" t="n">
        <x:f>100*'Weights and method'!$B$11*MAX(0,MIN(1,(LN(1+'Original 8 pillars'!I5260)-'Weights and method'!$C$11)/('Weights and method'!$D$11-'Weights and method'!$C$11)))</x:f>
        <x:v>5.5195881948894545</x:v>
      </x:c>
      <x:c r="J5260" s="8" t="n">
        <x:f>100*'Weights and method'!$B$12*MAX(0,MIN(1,(LN(1+'Original 8 pillars'!J5260)-'Weights and method'!$C$12)/('Weights and method'!$D$12-'Weights and method'!$C$12)))</x:f>
        <x:v>0</x:v>
      </x:c>
      <x:c r="K5260" s="8" t="n">
        <x:f>SUM(C5260:J5260)</x:f>
        <x:v>17.547028338510426</x:v>
      </x:c>
    </x:row>
    <x:row r="5261">
      <x:c r="A5261" s="2" t="str">
        <x:f>'Original 8 pillars'!A5261</x:f>
        <x:v>Niger</x:v>
      </x:c>
      <x:c r="B5261" s="2" t="str">
        <x:f>'Original 8 pillars'!B5261</x:f>
        <x:v>2018-06</x:v>
      </x:c>
      <x:c r="C5261" s="8" t="n">
        <x:f>100*'Weights and method'!$B$5*MAX(0,MIN(1,(LN(1+'Original 8 pillars'!C5261)-'Weights and method'!$C$5)/('Weights and method'!$D$5-'Weights and method'!$C$5)))</x:f>
        <x:v>4.675426736811412</x:v>
      </x:c>
      <x:c r="D5261" s="8" t="n">
        <x:f>100*'Weights and method'!$B$6*MAX(0,MIN(1,(LN(1+'Original 8 pillars'!D5261)-'Weights and method'!$C$6)/('Weights and method'!$D$6-'Weights and method'!$C$6)))</x:f>
        <x:v>0</x:v>
      </x:c>
      <x:c r="E5261" s="8" t="n">
        <x:f>100*'Weights and method'!$B$7*MAX(0,MIN(1,(LN(1+'Original 8 pillars'!E5261)-'Weights and method'!$C$7)/('Weights and method'!$D$7-'Weights and method'!$C$7)))</x:f>
        <x:v>8.167200677563093</x:v>
      </x:c>
      <x:c r="F5261" s="8" t="n">
        <x:f>100*'Weights and method'!$B$8*MAX(0,MIN(1,(LN(1+'Original 8 pillars'!F5261)-'Weights and method'!$C$8)/('Weights and method'!$D$8-'Weights and method'!$C$8)))</x:f>
        <x:v>5.756187944558021</x:v>
      </x:c>
      <x:c r="G5261" s="8" t="n">
        <x:f>100*'Weights and method'!$B$9*MAX(0,MIN(1,(LN(1+'Original 8 pillars'!G5261)-'Weights and method'!$C$9)/('Weights and method'!$D$9-'Weights and method'!$C$9)))</x:f>
        <x:v>2.7204012611258253</x:v>
      </x:c>
      <x:c r="H5261" s="8" t="n">
        <x:f>100*'Weights and method'!$B$10*MAX(0,MIN(1,(LN(1+'Original 8 pillars'!H5261)-'Weights and method'!$C$10)/('Weights and method'!$D$10-'Weights and method'!$C$10)))</x:f>
        <x:v>0</x:v>
      </x:c>
      <x:c r="I5261" s="8" t="n">
        <x:f>100*'Weights and method'!$B$11*MAX(0,MIN(1,(LN(1+'Original 8 pillars'!I5261)-'Weights and method'!$C$11)/('Weights and method'!$D$11-'Weights and method'!$C$11)))</x:f>
        <x:v>6.170698946354548</x:v>
      </x:c>
      <x:c r="J5261" s="8" t="n">
        <x:f>100*'Weights and method'!$B$12*MAX(0,MIN(1,(LN(1+'Original 8 pillars'!J5261)-'Weights and method'!$C$12)/('Weights and method'!$D$12-'Weights and method'!$C$12)))</x:f>
        <x:v>5.466773457413189</x:v>
      </x:c>
      <x:c r="K5261" s="8" t="n">
        <x:f>SUM(C5261:J5261)</x:f>
        <x:v>32.95668902382609</x:v>
      </x:c>
    </x:row>
    <x:row r="5262">
      <x:c r="A5262" s="2" t="str">
        <x:f>'Original 8 pillars'!A5262</x:f>
        <x:v>Niger</x:v>
      </x:c>
      <x:c r="B5262" s="2" t="str">
        <x:f>'Original 8 pillars'!B5262</x:f>
        <x:v>2018-07</x:v>
      </x:c>
      <x:c r="C5262" s="8" t="n">
        <x:f>100*'Weights and method'!$B$5*MAX(0,MIN(1,(LN(1+'Original 8 pillars'!C5262)-'Weights and method'!$C$5)/('Weights and method'!$D$5-'Weights and method'!$C$5)))</x:f>
        <x:v>0</x:v>
      </x:c>
      <x:c r="D5262" s="8" t="n">
        <x:f>100*'Weights and method'!$B$6*MAX(0,MIN(1,(LN(1+'Original 8 pillars'!D5262)-'Weights and method'!$C$6)/('Weights and method'!$D$6-'Weights and method'!$C$6)))</x:f>
        <x:v>0</x:v>
      </x:c>
      <x:c r="E5262" s="8" t="n">
        <x:f>100*'Weights and method'!$B$7*MAX(0,MIN(1,(LN(1+'Original 8 pillars'!E5262)-'Weights and method'!$C$7)/('Weights and method'!$D$7-'Weights and method'!$C$7)))</x:f>
        <x:v>5.631828585510671</x:v>
      </x:c>
      <x:c r="F5262" s="8" t="n">
        <x:f>100*'Weights and method'!$B$8*MAX(0,MIN(1,(LN(1+'Original 8 pillars'!F5262)-'Weights and method'!$C$8)/('Weights and method'!$D$8-'Weights and method'!$C$8)))</x:f>
        <x:v>4.488586898869602</x:v>
      </x:c>
      <x:c r="G5262" s="8" t="n">
        <x:f>100*'Weights and method'!$B$9*MAX(0,MIN(1,(LN(1+'Original 8 pillars'!G5262)-'Weights and method'!$C$9)/('Weights and method'!$D$9-'Weights and method'!$C$9)))</x:f>
        <x:v>3.333662764951494</x:v>
      </x:c>
      <x:c r="H5262" s="8" t="n">
        <x:f>100*'Weights and method'!$B$10*MAX(0,MIN(1,(LN(1+'Original 8 pillars'!H5262)-'Weights and method'!$C$10)/('Weights and method'!$D$10-'Weights and method'!$C$10)))</x:f>
        <x:v>0</x:v>
      </x:c>
      <x:c r="I5262" s="8" t="n">
        <x:f>100*'Weights and method'!$B$11*MAX(0,MIN(1,(LN(1+'Original 8 pillars'!I5262)-'Weights and method'!$C$11)/('Weights and method'!$D$11-'Weights and method'!$C$11)))</x:f>
        <x:v>5.803889596866118</x:v>
      </x:c>
      <x:c r="J5262" s="8" t="n">
        <x:f>100*'Weights and method'!$B$12*MAX(0,MIN(1,(LN(1+'Original 8 pillars'!J5262)-'Weights and method'!$C$12)/('Weights and method'!$D$12-'Weights and method'!$C$12)))</x:f>
        <x:v>2.159574045234668</x:v>
      </x:c>
      <x:c r="K5262" s="8" t="n">
        <x:f>SUM(C5262:J5262)</x:f>
        <x:v>21.417541891432553</x:v>
      </x:c>
    </x:row>
    <x:row r="5263">
      <x:c r="A5263" s="2" t="str">
        <x:f>'Original 8 pillars'!A5263</x:f>
        <x:v>Niger</x:v>
      </x:c>
      <x:c r="B5263" s="2" t="str">
        <x:f>'Original 8 pillars'!B5263</x:f>
        <x:v>2018-08</x:v>
      </x:c>
      <x:c r="C5263" s="8" t="n">
        <x:f>100*'Weights and method'!$B$5*MAX(0,MIN(1,(LN(1+'Original 8 pillars'!C5263)-'Weights and method'!$C$5)/('Weights and method'!$D$5-'Weights and method'!$C$5)))</x:f>
        <x:v>4.663354492106436</x:v>
      </x:c>
      <x:c r="D5263" s="8" t="n">
        <x:f>100*'Weights and method'!$B$6*MAX(0,MIN(1,(LN(1+'Original 8 pillars'!D5263)-'Weights and method'!$C$6)/('Weights and method'!$D$6-'Weights and method'!$C$6)))</x:f>
        <x:v>0</x:v>
      </x:c>
      <x:c r="E5263" s="8" t="n">
        <x:f>100*'Weights and method'!$B$7*MAX(0,MIN(1,(LN(1+'Original 8 pillars'!E5263)-'Weights and method'!$C$7)/('Weights and method'!$D$7-'Weights and method'!$C$7)))</x:f>
        <x:v>3.98438679138113</x:v>
      </x:c>
      <x:c r="F5263" s="8" t="n">
        <x:f>100*'Weights and method'!$B$8*MAX(0,MIN(1,(LN(1+'Original 8 pillars'!F5263)-'Weights and method'!$C$8)/('Weights and method'!$D$8-'Weights and method'!$C$8)))</x:f>
        <x:v>6.38322370805459</x:v>
      </x:c>
      <x:c r="G5263" s="8" t="n">
        <x:f>100*'Weights and method'!$B$9*MAX(0,MIN(1,(LN(1+'Original 8 pillars'!G5263)-'Weights and method'!$C$9)/('Weights and method'!$D$9-'Weights and method'!$C$9)))</x:f>
        <x:v>1.4509370545720355</x:v>
      </x:c>
      <x:c r="H5263" s="8" t="n">
        <x:f>100*'Weights and method'!$B$10*MAX(0,MIN(1,(LN(1+'Original 8 pillars'!H5263)-'Weights and method'!$C$10)/('Weights and method'!$D$10-'Weights and method'!$C$10)))</x:f>
        <x:v>0</x:v>
      </x:c>
      <x:c r="I5263" s="8" t="n">
        <x:f>100*'Weights and method'!$B$11*MAX(0,MIN(1,(LN(1+'Original 8 pillars'!I5263)-'Weights and method'!$C$11)/('Weights and method'!$D$11-'Weights and method'!$C$11)))</x:f>
        <x:v>4.7684398233656635</x:v>
      </x:c>
      <x:c r="J5263" s="8" t="n">
        <x:f>100*'Weights and method'!$B$12*MAX(0,MIN(1,(LN(1+'Original 8 pillars'!J5263)-'Weights and method'!$C$12)/('Weights and method'!$D$12-'Weights and method'!$C$12)))</x:f>
        <x:v>1.4991046076062486</x:v>
      </x:c>
      <x:c r="K5263" s="8" t="n">
        <x:f>SUM(C5263:J5263)</x:f>
        <x:v>22.749446477086106</x:v>
      </x:c>
    </x:row>
    <x:row r="5264">
      <x:c r="A5264" s="2" t="str">
        <x:f>'Original 8 pillars'!A5264</x:f>
        <x:v>Niger</x:v>
      </x:c>
      <x:c r="B5264" s="2" t="str">
        <x:f>'Original 8 pillars'!B5264</x:f>
        <x:v>2018-09</x:v>
      </x:c>
      <x:c r="C5264" s="8" t="n">
        <x:f>100*'Weights and method'!$B$5*MAX(0,MIN(1,(LN(1+'Original 8 pillars'!C5264)-'Weights and method'!$C$5)/('Weights and method'!$D$5-'Weights and method'!$C$5)))</x:f>
        <x:v>2.5187395832784447</x:v>
      </x:c>
      <x:c r="D5264" s="8" t="n">
        <x:f>100*'Weights and method'!$B$6*MAX(0,MIN(1,(LN(1+'Original 8 pillars'!D5264)-'Weights and method'!$C$6)/('Weights and method'!$D$6-'Weights and method'!$C$6)))</x:f>
        <x:v>0</x:v>
      </x:c>
      <x:c r="E5264" s="8" t="n">
        <x:f>100*'Weights and method'!$B$7*MAX(0,MIN(1,(LN(1+'Original 8 pillars'!E5264)-'Weights and method'!$C$7)/('Weights and method'!$D$7-'Weights and method'!$C$7)))</x:f>
        <x:v>5.789648441851989</x:v>
      </x:c>
      <x:c r="F5264" s="8" t="n">
        <x:f>100*'Weights and method'!$B$8*MAX(0,MIN(1,(LN(1+'Original 8 pillars'!F5264)-'Weights and method'!$C$8)/('Weights and method'!$D$8-'Weights and method'!$C$8)))</x:f>
        <x:v>7.612487516007747</x:v>
      </x:c>
      <x:c r="G5264" s="8" t="n">
        <x:f>100*'Weights and method'!$B$9*MAX(0,MIN(1,(LN(1+'Original 8 pillars'!G5264)-'Weights and method'!$C$9)/('Weights and method'!$D$9-'Weights and method'!$C$9)))</x:f>
        <x:v>3.5582501114493374</x:v>
      </x:c>
      <x:c r="H5264" s="8" t="n">
        <x:f>100*'Weights and method'!$B$10*MAX(0,MIN(1,(LN(1+'Original 8 pillars'!H5264)-'Weights and method'!$C$10)/('Weights and method'!$D$10-'Weights and method'!$C$10)))</x:f>
        <x:v>0</x:v>
      </x:c>
      <x:c r="I5264" s="8" t="n">
        <x:f>100*'Weights and method'!$B$11*MAX(0,MIN(1,(LN(1+'Original 8 pillars'!I5264)-'Weights and method'!$C$11)/('Weights and method'!$D$11-'Weights and method'!$C$11)))</x:f>
        <x:v>4.438929066381795</x:v>
      </x:c>
      <x:c r="J5264" s="8" t="n">
        <x:f>100*'Weights and method'!$B$12*MAX(0,MIN(1,(LN(1+'Original 8 pillars'!J5264)-'Weights and method'!$C$12)/('Weights and method'!$D$12-'Weights and method'!$C$12)))</x:f>
        <x:v>0</x:v>
      </x:c>
      <x:c r="K5264" s="8" t="n">
        <x:f>SUM(C5264:J5264)</x:f>
        <x:v>23.918054718969312</x:v>
      </x:c>
    </x:row>
    <x:row r="5265">
      <x:c r="A5265" s="2" t="str">
        <x:f>'Original 8 pillars'!A5265</x:f>
        <x:v>Niger</x:v>
      </x:c>
      <x:c r="B5265" s="2" t="str">
        <x:f>'Original 8 pillars'!B5265</x:f>
        <x:v>2018-10</x:v>
      </x:c>
      <x:c r="C5265" s="8" t="n">
        <x:f>100*'Weights and method'!$B$5*MAX(0,MIN(1,(LN(1+'Original 8 pillars'!C5265)-'Weights and method'!$C$5)/('Weights and method'!$D$5-'Weights and method'!$C$5)))</x:f>
        <x:v>3.2243987849388684</x:v>
      </x:c>
      <x:c r="D5265" s="8" t="n">
        <x:f>100*'Weights and method'!$B$6*MAX(0,MIN(1,(LN(1+'Original 8 pillars'!D5265)-'Weights and method'!$C$6)/('Weights and method'!$D$6-'Weights and method'!$C$6)))</x:f>
        <x:v>0</x:v>
      </x:c>
      <x:c r="E5265" s="8" t="n">
        <x:f>100*'Weights and method'!$B$7*MAX(0,MIN(1,(LN(1+'Original 8 pillars'!E5265)-'Weights and method'!$C$7)/('Weights and method'!$D$7-'Weights and method'!$C$7)))</x:f>
        <x:v>7.498100435581088</x:v>
      </x:c>
      <x:c r="F5265" s="8" t="n">
        <x:f>100*'Weights and method'!$B$8*MAX(0,MIN(1,(LN(1+'Original 8 pillars'!F5265)-'Weights and method'!$C$8)/('Weights and method'!$D$8-'Weights and method'!$C$8)))</x:f>
        <x:v>7.508879715597036</x:v>
      </x:c>
      <x:c r="G5265" s="8" t="n">
        <x:f>100*'Weights and method'!$B$9*MAX(0,MIN(1,(LN(1+'Original 8 pillars'!G5265)-'Weights and method'!$C$9)/('Weights and method'!$D$9-'Weights and method'!$C$9)))</x:f>
        <x:v>5.719154091715266</x:v>
      </x:c>
      <x:c r="H5265" s="8" t="n">
        <x:f>100*'Weights and method'!$B$10*MAX(0,MIN(1,(LN(1+'Original 8 pillars'!H5265)-'Weights and method'!$C$10)/('Weights and method'!$D$10-'Weights and method'!$C$10)))</x:f>
        <x:v>0</x:v>
      </x:c>
      <x:c r="I5265" s="8" t="n">
        <x:f>100*'Weights and method'!$B$11*MAX(0,MIN(1,(LN(1+'Original 8 pillars'!I5265)-'Weights and method'!$C$11)/('Weights and method'!$D$11-'Weights and method'!$C$11)))</x:f>
        <x:v>5.2762231060651</x:v>
      </x:c>
      <x:c r="J5265" s="8" t="n">
        <x:f>100*'Weights and method'!$B$12*MAX(0,MIN(1,(LN(1+'Original 8 pillars'!J5265)-'Weights and method'!$C$12)/('Weights and method'!$D$12-'Weights and method'!$C$12)))</x:f>
        <x:v>0</x:v>
      </x:c>
      <x:c r="K5265" s="8" t="n">
        <x:f>SUM(C5265:J5265)</x:f>
        <x:v>29.226756133897357</x:v>
      </x:c>
    </x:row>
    <x:row r="5266">
      <x:c r="A5266" s="2" t="str">
        <x:f>'Original 8 pillars'!A5266</x:f>
        <x:v>Niger</x:v>
      </x:c>
      <x:c r="B5266" s="2" t="str">
        <x:f>'Original 8 pillars'!B5266</x:f>
        <x:v>2018-11</x:v>
      </x:c>
      <x:c r="C5266" s="8" t="n">
        <x:f>100*'Weights and method'!$B$5*MAX(0,MIN(1,(LN(1+'Original 8 pillars'!C5266)-'Weights and method'!$C$5)/('Weights and method'!$D$5-'Weights and method'!$C$5)))</x:f>
        <x:v>1.4945753063066591</x:v>
      </x:c>
      <x:c r="D5266" s="8" t="n">
        <x:f>100*'Weights and method'!$B$6*MAX(0,MIN(1,(LN(1+'Original 8 pillars'!D5266)-'Weights and method'!$C$6)/('Weights and method'!$D$6-'Weights and method'!$C$6)))</x:f>
        <x:v>0</x:v>
      </x:c>
      <x:c r="E5266" s="8" t="n">
        <x:f>100*'Weights and method'!$B$7*MAX(0,MIN(1,(LN(1+'Original 8 pillars'!E5266)-'Weights and method'!$C$7)/('Weights and method'!$D$7-'Weights and method'!$C$7)))</x:f>
        <x:v>4.719013684092813</x:v>
      </x:c>
      <x:c r="F5266" s="8" t="n">
        <x:f>100*'Weights and method'!$B$8*MAX(0,MIN(1,(LN(1+'Original 8 pillars'!F5266)-'Weights and method'!$C$8)/('Weights and method'!$D$8-'Weights and method'!$C$8)))</x:f>
        <x:v>6.180446910102864</x:v>
      </x:c>
      <x:c r="G5266" s="8" t="n">
        <x:f>100*'Weights and method'!$B$9*MAX(0,MIN(1,(LN(1+'Original 8 pillars'!G5266)-'Weights and method'!$C$9)/('Weights and method'!$D$9-'Weights and method'!$C$9)))</x:f>
        <x:v>0.6785906129604694</x:v>
      </x:c>
      <x:c r="H5266" s="8" t="n">
        <x:f>100*'Weights and method'!$B$10*MAX(0,MIN(1,(LN(1+'Original 8 pillars'!H5266)-'Weights and method'!$C$10)/('Weights and method'!$D$10-'Weights and method'!$C$10)))</x:f>
        <x:v>0</x:v>
      </x:c>
      <x:c r="I5266" s="8" t="n">
        <x:f>100*'Weights and method'!$B$11*MAX(0,MIN(1,(LN(1+'Original 8 pillars'!I5266)-'Weights and method'!$C$11)/('Weights and method'!$D$11-'Weights and method'!$C$11)))</x:f>
        <x:v>4.0297108904275705</x:v>
      </x:c>
      <x:c r="J5266" s="8" t="n">
        <x:f>100*'Weights and method'!$B$12*MAX(0,MIN(1,(LN(1+'Original 8 pillars'!J5266)-'Weights and method'!$C$12)/('Weights and method'!$D$12-'Weights and method'!$C$12)))</x:f>
        <x:v>0</x:v>
      </x:c>
      <x:c r="K5266" s="8" t="n">
        <x:f>SUM(C5266:J5266)</x:f>
        <x:v>17.102337403890377</x:v>
      </x:c>
    </x:row>
    <x:row r="5267">
      <x:c r="A5267" s="2" t="str">
        <x:f>'Original 8 pillars'!A5267</x:f>
        <x:v>Niger</x:v>
      </x:c>
      <x:c r="B5267" s="2" t="str">
        <x:f>'Original 8 pillars'!B5267</x:f>
        <x:v>2018-12</x:v>
      </x:c>
      <x:c r="C5267" s="8" t="n">
        <x:f>100*'Weights and method'!$B$5*MAX(0,MIN(1,(LN(1+'Original 8 pillars'!C5267)-'Weights and method'!$C$5)/('Weights and method'!$D$5-'Weights and method'!$C$5)))</x:f>
        <x:v>4.49955585470319</x:v>
      </x:c>
      <x:c r="D5267" s="8" t="n">
        <x:f>100*'Weights and method'!$B$6*MAX(0,MIN(1,(LN(1+'Original 8 pillars'!D5267)-'Weights and method'!$C$6)/('Weights and method'!$D$6-'Weights and method'!$C$6)))</x:f>
        <x:v>0</x:v>
      </x:c>
      <x:c r="E5267" s="8" t="n">
        <x:f>100*'Weights and method'!$B$7*MAX(0,MIN(1,(LN(1+'Original 8 pillars'!E5267)-'Weights and method'!$C$7)/('Weights and method'!$D$7-'Weights and method'!$C$7)))</x:f>
        <x:v>6.5437369735471185</x:v>
      </x:c>
      <x:c r="F5267" s="8" t="n">
        <x:f>100*'Weights and method'!$B$8*MAX(0,MIN(1,(LN(1+'Original 8 pillars'!F5267)-'Weights and method'!$C$8)/('Weights and method'!$D$8-'Weights and method'!$C$8)))</x:f>
        <x:v>8.579768092843658</x:v>
      </x:c>
      <x:c r="G5267" s="8" t="n">
        <x:f>100*'Weights and method'!$B$9*MAX(0,MIN(1,(LN(1+'Original 8 pillars'!G5267)-'Weights and method'!$C$9)/('Weights and method'!$D$9-'Weights and method'!$C$9)))</x:f>
        <x:v>0</x:v>
      </x:c>
      <x:c r="H5267" s="8" t="n">
        <x:f>100*'Weights and method'!$B$10*MAX(0,MIN(1,(LN(1+'Original 8 pillars'!H5267)-'Weights and method'!$C$10)/('Weights and method'!$D$10-'Weights and method'!$C$10)))</x:f>
        <x:v>0</x:v>
      </x:c>
      <x:c r="I5267" s="8" t="n">
        <x:f>100*'Weights and method'!$B$11*MAX(0,MIN(1,(LN(1+'Original 8 pillars'!I5267)-'Weights and method'!$C$11)/('Weights and method'!$D$11-'Weights and method'!$C$11)))</x:f>
        <x:v>3.1982906077305904</x:v>
      </x:c>
      <x:c r="J5267" s="8" t="n">
        <x:f>100*'Weights and method'!$B$12*MAX(0,MIN(1,(LN(1+'Original 8 pillars'!J5267)-'Weights and method'!$C$12)/('Weights and method'!$D$12-'Weights and method'!$C$12)))</x:f>
        <x:v>1.4267080449101386</x:v>
      </x:c>
      <x:c r="K5267" s="8" t="n">
        <x:f>SUM(C5267:J5267)</x:f>
        <x:v>24.248059573734697</x:v>
      </x:c>
    </x:row>
    <x:row r="5268">
      <x:c r="A5268" s="2" t="str">
        <x:f>'Original 8 pillars'!A5268</x:f>
        <x:v>Niger</x:v>
      </x:c>
      <x:c r="B5268" s="2" t="str">
        <x:f>'Original 8 pillars'!B5268</x:f>
        <x:v>2019-01</x:v>
      </x:c>
      <x:c r="C5268" s="8" t="n">
        <x:f>100*'Weights and method'!$B$5*MAX(0,MIN(1,(LN(1+'Original 8 pillars'!C5268)-'Weights and method'!$C$5)/('Weights and method'!$D$5-'Weights and method'!$C$5)))</x:f>
        <x:v>0.9884973089105139</x:v>
      </x:c>
      <x:c r="D5268" s="8" t="n">
        <x:f>100*'Weights and method'!$B$6*MAX(0,MIN(1,(LN(1+'Original 8 pillars'!D5268)-'Weights and method'!$C$6)/('Weights and method'!$D$6-'Weights and method'!$C$6)))</x:f>
        <x:v>0</x:v>
      </x:c>
      <x:c r="E5268" s="8" t="n">
        <x:f>100*'Weights and method'!$B$7*MAX(0,MIN(1,(LN(1+'Original 8 pillars'!E5268)-'Weights and method'!$C$7)/('Weights and method'!$D$7-'Weights and method'!$C$7)))</x:f>
        <x:v>5.03241184802794</x:v>
      </x:c>
      <x:c r="F5268" s="8" t="n">
        <x:f>100*'Weights and method'!$B$8*MAX(0,MIN(1,(LN(1+'Original 8 pillars'!F5268)-'Weights and method'!$C$8)/('Weights and method'!$D$8-'Weights and method'!$C$8)))</x:f>
        <x:v>7.084167344119784</x:v>
      </x:c>
      <x:c r="G5268" s="8" t="n">
        <x:f>100*'Weights and method'!$B$9*MAX(0,MIN(1,(LN(1+'Original 8 pillars'!G5268)-'Weights and method'!$C$9)/('Weights and method'!$D$9-'Weights and method'!$C$9)))</x:f>
        <x:v>0</x:v>
      </x:c>
      <x:c r="H5268" s="8" t="n">
        <x:f>100*'Weights and method'!$B$10*MAX(0,MIN(1,(LN(1+'Original 8 pillars'!H5268)-'Weights and method'!$C$10)/('Weights and method'!$D$10-'Weights and method'!$C$10)))</x:f>
        <x:v>0</x:v>
      </x:c>
      <x:c r="I5268" s="8" t="n">
        <x:f>100*'Weights and method'!$B$11*MAX(0,MIN(1,(LN(1+'Original 8 pillars'!I5268)-'Weights and method'!$C$11)/('Weights and method'!$D$11-'Weights and method'!$C$11)))</x:f>
        <x:v>4.373828598936101</x:v>
      </x:c>
      <x:c r="J5268" s="8" t="n">
        <x:f>100*'Weights and method'!$B$12*MAX(0,MIN(1,(LN(1+'Original 8 pillars'!J5268)-'Weights and method'!$C$12)/('Weights and method'!$D$12-'Weights and method'!$C$12)))</x:f>
        <x:v>0</x:v>
      </x:c>
      <x:c r="K5268" s="8" t="n">
        <x:f>SUM(C5268:J5268)</x:f>
        <x:v>17.47890509999434</x:v>
      </x:c>
    </x:row>
    <x:row r="5269">
      <x:c r="A5269" s="2" t="str">
        <x:f>'Original 8 pillars'!A5269</x:f>
        <x:v>Niger</x:v>
      </x:c>
      <x:c r="B5269" s="2" t="str">
        <x:f>'Original 8 pillars'!B5269</x:f>
        <x:v>2019-02</x:v>
      </x:c>
      <x:c r="C5269" s="8" t="n">
        <x:f>100*'Weights and method'!$B$5*MAX(0,MIN(1,(LN(1+'Original 8 pillars'!C5269)-'Weights and method'!$C$5)/('Weights and method'!$D$5-'Weights and method'!$C$5)))</x:f>
        <x:v>0</x:v>
      </x:c>
      <x:c r="D5269" s="8" t="n">
        <x:f>100*'Weights and method'!$B$6*MAX(0,MIN(1,(LN(1+'Original 8 pillars'!D5269)-'Weights and method'!$C$6)/('Weights and method'!$D$6-'Weights and method'!$C$6)))</x:f>
        <x:v>0</x:v>
      </x:c>
      <x:c r="E5269" s="8" t="n">
        <x:f>100*'Weights and method'!$B$7*MAX(0,MIN(1,(LN(1+'Original 8 pillars'!E5269)-'Weights and method'!$C$7)/('Weights and method'!$D$7-'Weights and method'!$C$7)))</x:f>
        <x:v>3.5756463149884716</x:v>
      </x:c>
      <x:c r="F5269" s="8" t="n">
        <x:f>100*'Weights and method'!$B$8*MAX(0,MIN(1,(LN(1+'Original 8 pillars'!F5269)-'Weights and method'!$C$8)/('Weights and method'!$D$8-'Weights and method'!$C$8)))</x:f>
        <x:v>8.225069722618223</x:v>
      </x:c>
      <x:c r="G5269" s="8" t="n">
        <x:f>100*'Weights and method'!$B$9*MAX(0,MIN(1,(LN(1+'Original 8 pillars'!G5269)-'Weights and method'!$C$9)/('Weights and method'!$D$9-'Weights and method'!$C$9)))</x:f>
        <x:v>5.5246238728632555</x:v>
      </x:c>
      <x:c r="H5269" s="8" t="n">
        <x:f>100*'Weights and method'!$B$10*MAX(0,MIN(1,(LN(1+'Original 8 pillars'!H5269)-'Weights and method'!$C$10)/('Weights and method'!$D$10-'Weights and method'!$C$10)))</x:f>
        <x:v>0</x:v>
      </x:c>
      <x:c r="I5269" s="8" t="n">
        <x:f>100*'Weights and method'!$B$11*MAX(0,MIN(1,(LN(1+'Original 8 pillars'!I5269)-'Weights and method'!$C$11)/('Weights and method'!$D$11-'Weights and method'!$C$11)))</x:f>
        <x:v>5.074279134116045</x:v>
      </x:c>
      <x:c r="J5269" s="8" t="n">
        <x:f>100*'Weights and method'!$B$12*MAX(0,MIN(1,(LN(1+'Original 8 pillars'!J5269)-'Weights and method'!$C$12)/('Weights and method'!$D$12-'Weights and method'!$C$12)))</x:f>
        <x:v>5.769593021606618</x:v>
      </x:c>
      <x:c r="K5269" s="8" t="n">
        <x:f>SUM(C5269:J5269)</x:f>
        <x:v>28.169212066192614</x:v>
      </x:c>
    </x:row>
    <x:row r="5270">
      <x:c r="A5270" s="2" t="str">
        <x:f>'Original 8 pillars'!A5270</x:f>
        <x:v>Niger</x:v>
      </x:c>
      <x:c r="B5270" s="2" t="str">
        <x:f>'Original 8 pillars'!B5270</x:f>
        <x:v>2019-03</x:v>
      </x:c>
      <x:c r="C5270" s="8" t="n">
        <x:f>100*'Weights and method'!$B$5*MAX(0,MIN(1,(LN(1+'Original 8 pillars'!C5270)-'Weights and method'!$C$5)/('Weights and method'!$D$5-'Weights and method'!$C$5)))</x:f>
        <x:v>1.2207682290624435</x:v>
      </x:c>
      <x:c r="D5270" s="8" t="n">
        <x:f>100*'Weights and method'!$B$6*MAX(0,MIN(1,(LN(1+'Original 8 pillars'!D5270)-'Weights and method'!$C$6)/('Weights and method'!$D$6-'Weights and method'!$C$6)))</x:f>
        <x:v>0</x:v>
      </x:c>
      <x:c r="E5270" s="8" t="n">
        <x:f>100*'Weights and method'!$B$7*MAX(0,MIN(1,(LN(1+'Original 8 pillars'!E5270)-'Weights and method'!$C$7)/('Weights and method'!$D$7-'Weights and method'!$C$7)))</x:f>
        <x:v>5.902654452243378</x:v>
      </x:c>
      <x:c r="F5270" s="8" t="n">
        <x:f>100*'Weights and method'!$B$8*MAX(0,MIN(1,(LN(1+'Original 8 pillars'!F5270)-'Weights and method'!$C$8)/('Weights and method'!$D$8-'Weights and method'!$C$8)))</x:f>
        <x:v>7.823144323553674</x:v>
      </x:c>
      <x:c r="G5270" s="8" t="n">
        <x:f>100*'Weights and method'!$B$9*MAX(0,MIN(1,(LN(1+'Original 8 pillars'!G5270)-'Weights and method'!$C$9)/('Weights and method'!$D$9-'Weights and method'!$C$9)))</x:f>
        <x:v>5.412198659903863</x:v>
      </x:c>
      <x:c r="H5270" s="8" t="n">
        <x:f>100*'Weights and method'!$B$10*MAX(0,MIN(1,(LN(1+'Original 8 pillars'!H5270)-'Weights and method'!$C$10)/('Weights and method'!$D$10-'Weights and method'!$C$10)))</x:f>
        <x:v>0</x:v>
      </x:c>
      <x:c r="I5270" s="8" t="n">
        <x:f>100*'Weights and method'!$B$11*MAX(0,MIN(1,(LN(1+'Original 8 pillars'!I5270)-'Weights and method'!$C$11)/('Weights and method'!$D$11-'Weights and method'!$C$11)))</x:f>
        <x:v>5.363758022745431</x:v>
      </x:c>
      <x:c r="J5270" s="8" t="n">
        <x:f>100*'Weights and method'!$B$12*MAX(0,MIN(1,(LN(1+'Original 8 pillars'!J5270)-'Weights and method'!$C$12)/('Weights and method'!$D$12-'Weights and method'!$C$12)))</x:f>
        <x:v>0</x:v>
      </x:c>
      <x:c r="K5270" s="8" t="n">
        <x:f>SUM(C5270:J5270)</x:f>
        <x:v>25.72252368750879</x:v>
      </x:c>
    </x:row>
    <x:row r="5271">
      <x:c r="A5271" s="2" t="str">
        <x:f>'Original 8 pillars'!A5271</x:f>
        <x:v>Niger</x:v>
      </x:c>
      <x:c r="B5271" s="2" t="str">
        <x:f>'Original 8 pillars'!B5271</x:f>
        <x:v>2019-04</x:v>
      </x:c>
      <x:c r="C5271" s="8" t="n">
        <x:f>100*'Weights and method'!$B$5*MAX(0,MIN(1,(LN(1+'Original 8 pillars'!C5271)-'Weights and method'!$C$5)/('Weights and method'!$D$5-'Weights and method'!$C$5)))</x:f>
        <x:v>2.316435160963893</x:v>
      </x:c>
      <x:c r="D5271" s="8" t="n">
        <x:f>100*'Weights and method'!$B$6*MAX(0,MIN(1,(LN(1+'Original 8 pillars'!D5271)-'Weights and method'!$C$6)/('Weights and method'!$D$6-'Weights and method'!$C$6)))</x:f>
        <x:v>0</x:v>
      </x:c>
      <x:c r="E5271" s="8" t="n">
        <x:f>100*'Weights and method'!$B$7*MAX(0,MIN(1,(LN(1+'Original 8 pillars'!E5271)-'Weights and method'!$C$7)/('Weights and method'!$D$7-'Weights and method'!$C$7)))</x:f>
        <x:v>6.747793635208217</x:v>
      </x:c>
      <x:c r="F5271" s="8" t="n">
        <x:f>100*'Weights and method'!$B$8*MAX(0,MIN(1,(LN(1+'Original 8 pillars'!F5271)-'Weights and method'!$C$8)/('Weights and method'!$D$8-'Weights and method'!$C$8)))</x:f>
        <x:v>5.897902983131487</x:v>
      </x:c>
      <x:c r="G5271" s="8" t="n">
        <x:f>100*'Weights and method'!$B$9*MAX(0,MIN(1,(LN(1+'Original 8 pillars'!G5271)-'Weights and method'!$C$9)/('Weights and method'!$D$9-'Weights and method'!$C$9)))</x:f>
        <x:v>2.3807115846132074</x:v>
      </x:c>
      <x:c r="H5271" s="8" t="n">
        <x:f>100*'Weights and method'!$B$10*MAX(0,MIN(1,(LN(1+'Original 8 pillars'!H5271)-'Weights and method'!$C$10)/('Weights and method'!$D$10-'Weights and method'!$C$10)))</x:f>
        <x:v>0</x:v>
      </x:c>
      <x:c r="I5271" s="8" t="n">
        <x:f>100*'Weights and method'!$B$11*MAX(0,MIN(1,(LN(1+'Original 8 pillars'!I5271)-'Weights and method'!$C$11)/('Weights and method'!$D$11-'Weights and method'!$C$11)))</x:f>
        <x:v>5.8111069249758645</x:v>
      </x:c>
      <x:c r="J5271" s="8" t="n">
        <x:f>100*'Weights and method'!$B$12*MAX(0,MIN(1,(LN(1+'Original 8 pillars'!J5271)-'Weights and method'!$C$12)/('Weights and method'!$D$12-'Weights and method'!$C$12)))</x:f>
        <x:v>3.584654669315625</x:v>
      </x:c>
      <x:c r="K5271" s="8" t="n">
        <x:f>SUM(C5271:J5271)</x:f>
        <x:v>26.738604958208295</x:v>
      </x:c>
    </x:row>
    <x:row r="5272">
      <x:c r="A5272" s="2" t="str">
        <x:f>'Original 8 pillars'!A5272</x:f>
        <x:v>Niger</x:v>
      </x:c>
      <x:c r="B5272" s="2" t="str">
        <x:f>'Original 8 pillars'!B5272</x:f>
        <x:v>2019-05</x:v>
      </x:c>
      <x:c r="C5272" s="8" t="n">
        <x:f>100*'Weights and method'!$B$5*MAX(0,MIN(1,(LN(1+'Original 8 pillars'!C5272)-'Weights and method'!$C$5)/('Weights and method'!$D$5-'Weights and method'!$C$5)))</x:f>
        <x:v>0</x:v>
      </x:c>
      <x:c r="D5272" s="8" t="n">
        <x:f>100*'Weights and method'!$B$6*MAX(0,MIN(1,(LN(1+'Original 8 pillars'!D5272)-'Weights and method'!$C$6)/('Weights and method'!$D$6-'Weights and method'!$C$6)))</x:f>
        <x:v>0.7083161826898741</x:v>
      </x:c>
      <x:c r="E5272" s="8" t="n">
        <x:f>100*'Weights and method'!$B$7*MAX(0,MIN(1,(LN(1+'Original 8 pillars'!E5272)-'Weights and method'!$C$7)/('Weights and method'!$D$7-'Weights and method'!$C$7)))</x:f>
        <x:v>7.0962853201368725</x:v>
      </x:c>
      <x:c r="F5272" s="8" t="n">
        <x:f>100*'Weights and method'!$B$8*MAX(0,MIN(1,(LN(1+'Original 8 pillars'!F5272)-'Weights and method'!$C$8)/('Weights and method'!$D$8-'Weights and method'!$C$8)))</x:f>
        <x:v>6.488956714528475</x:v>
      </x:c>
      <x:c r="G5272" s="8" t="n">
        <x:f>100*'Weights and method'!$B$9*MAX(0,MIN(1,(LN(1+'Original 8 pillars'!G5272)-'Weights and method'!$C$9)/('Weights and method'!$D$9-'Weights and method'!$C$9)))</x:f>
        <x:v>4.213414002574374</x:v>
      </x:c>
      <x:c r="H5272" s="8" t="n">
        <x:f>100*'Weights and method'!$B$10*MAX(0,MIN(1,(LN(1+'Original 8 pillars'!H5272)-'Weights and method'!$C$10)/('Weights and method'!$D$10-'Weights and method'!$C$10)))</x:f>
        <x:v>0</x:v>
      </x:c>
      <x:c r="I5272" s="8" t="n">
        <x:f>100*'Weights and method'!$B$11*MAX(0,MIN(1,(LN(1+'Original 8 pillars'!I5272)-'Weights and method'!$C$11)/('Weights and method'!$D$11-'Weights and method'!$C$11)))</x:f>
        <x:v>5.871744168291877</x:v>
      </x:c>
      <x:c r="J5272" s="8" t="n">
        <x:f>100*'Weights and method'!$B$12*MAX(0,MIN(1,(LN(1+'Original 8 pillars'!J5272)-'Weights and method'!$C$12)/('Weights and method'!$D$12-'Weights and method'!$C$12)))</x:f>
        <x:v>0</x:v>
      </x:c>
      <x:c r="K5272" s="8" t="n">
        <x:f>SUM(C5272:J5272)</x:f>
        <x:v>24.37871638822147</x:v>
      </x:c>
    </x:row>
    <x:row r="5273">
      <x:c r="A5273" s="2" t="str">
        <x:f>'Original 8 pillars'!A5273</x:f>
        <x:v>Niger</x:v>
      </x:c>
      <x:c r="B5273" s="2" t="str">
        <x:f>'Original 8 pillars'!B5273</x:f>
        <x:v>2019-06</x:v>
      </x:c>
      <x:c r="C5273" s="8" t="n">
        <x:f>100*'Weights and method'!$B$5*MAX(0,MIN(1,(LN(1+'Original 8 pillars'!C5273)-'Weights and method'!$C$5)/('Weights and method'!$D$5-'Weights and method'!$C$5)))</x:f>
        <x:v>2.1892725787824188</x:v>
      </x:c>
      <x:c r="D5273" s="8" t="n">
        <x:f>100*'Weights and method'!$B$6*MAX(0,MIN(1,(LN(1+'Original 8 pillars'!D5273)-'Weights and method'!$C$6)/('Weights and method'!$D$6-'Weights and method'!$C$6)))</x:f>
        <x:v>0.8400702928172766</x:v>
      </x:c>
      <x:c r="E5273" s="8" t="n">
        <x:f>100*'Weights and method'!$B$7*MAX(0,MIN(1,(LN(1+'Original 8 pillars'!E5273)-'Weights and method'!$C$7)/('Weights and method'!$D$7-'Weights and method'!$C$7)))</x:f>
        <x:v>2.680250248085708</x:v>
      </x:c>
      <x:c r="F5273" s="8" t="n">
        <x:f>100*'Weights and method'!$B$8*MAX(0,MIN(1,(LN(1+'Original 8 pillars'!F5273)-'Weights and method'!$C$8)/('Weights and method'!$D$8-'Weights and method'!$C$8)))</x:f>
        <x:v>6.681553234622729</x:v>
      </x:c>
      <x:c r="G5273" s="8" t="n">
        <x:f>100*'Weights and method'!$B$9*MAX(0,MIN(1,(LN(1+'Original 8 pillars'!G5273)-'Weights and method'!$C$9)/('Weights and method'!$D$9-'Weights and method'!$C$9)))</x:f>
        <x:v>0.5491399814702058</x:v>
      </x:c>
      <x:c r="H5273" s="8" t="n">
        <x:f>100*'Weights and method'!$B$10*MAX(0,MIN(1,(LN(1+'Original 8 pillars'!H5273)-'Weights and method'!$C$10)/('Weights and method'!$D$10-'Weights and method'!$C$10)))</x:f>
        <x:v>0</x:v>
      </x:c>
      <x:c r="I5273" s="8" t="n">
        <x:f>100*'Weights and method'!$B$11*MAX(0,MIN(1,(LN(1+'Original 8 pillars'!I5273)-'Weights and method'!$C$11)/('Weights and method'!$D$11-'Weights and method'!$C$11)))</x:f>
        <x:v>3.6299441924516893</x:v>
      </x:c>
      <x:c r="J5273" s="8" t="n">
        <x:f>100*'Weights and method'!$B$12*MAX(0,MIN(1,(LN(1+'Original 8 pillars'!J5273)-'Weights and method'!$C$12)/('Weights and method'!$D$12-'Weights and method'!$C$12)))</x:f>
        <x:v>0.6990025758086804</x:v>
      </x:c>
      <x:c r="K5273" s="8" t="n">
        <x:f>SUM(C5273:J5273)</x:f>
        <x:v>17.269233104038708</x:v>
      </x:c>
    </x:row>
    <x:row r="5274">
      <x:c r="A5274" s="2" t="str">
        <x:f>'Original 8 pillars'!A5274</x:f>
        <x:v>Niger</x:v>
      </x:c>
      <x:c r="B5274" s="2" t="str">
        <x:f>'Original 8 pillars'!B5274</x:f>
        <x:v>2019-07</x:v>
      </x:c>
      <x:c r="C5274" s="8" t="n">
        <x:f>100*'Weights and method'!$B$5*MAX(0,MIN(1,(LN(1+'Original 8 pillars'!C5274)-'Weights and method'!$C$5)/('Weights and method'!$D$5-'Weights and method'!$C$5)))</x:f>
        <x:v>0</x:v>
      </x:c>
      <x:c r="D5274" s="8" t="n">
        <x:f>100*'Weights and method'!$B$6*MAX(0,MIN(1,(LN(1+'Original 8 pillars'!D5274)-'Weights and method'!$C$6)/('Weights and method'!$D$6-'Weights and method'!$C$6)))</x:f>
        <x:v>1.0787150245728503</x:v>
      </x:c>
      <x:c r="E5274" s="8" t="n">
        <x:f>100*'Weights and method'!$B$7*MAX(0,MIN(1,(LN(1+'Original 8 pillars'!E5274)-'Weights and method'!$C$7)/('Weights and method'!$D$7-'Weights and method'!$C$7)))</x:f>
        <x:v>6.239665096295335</x:v>
      </x:c>
      <x:c r="F5274" s="8" t="n">
        <x:f>100*'Weights and method'!$B$8*MAX(0,MIN(1,(LN(1+'Original 8 pillars'!F5274)-'Weights and method'!$C$8)/('Weights and method'!$D$8-'Weights and method'!$C$8)))</x:f>
        <x:v>8.784458061859633</x:v>
      </x:c>
      <x:c r="G5274" s="8" t="n">
        <x:f>100*'Weights and method'!$B$9*MAX(0,MIN(1,(LN(1+'Original 8 pillars'!G5274)-'Weights and method'!$C$9)/('Weights and method'!$D$9-'Weights and method'!$C$9)))</x:f>
        <x:v>0</x:v>
      </x:c>
      <x:c r="H5274" s="8" t="n">
        <x:f>100*'Weights and method'!$B$10*MAX(0,MIN(1,(LN(1+'Original 8 pillars'!H5274)-'Weights and method'!$C$10)/('Weights and method'!$D$10-'Weights and method'!$C$10)))</x:f>
        <x:v>0</x:v>
      </x:c>
      <x:c r="I5274" s="8" t="n">
        <x:f>100*'Weights and method'!$B$11*MAX(0,MIN(1,(LN(1+'Original 8 pillars'!I5274)-'Weights and method'!$C$11)/('Weights and method'!$D$11-'Weights and method'!$C$11)))</x:f>
        <x:v>7.53475951109549</x:v>
      </x:c>
      <x:c r="J5274" s="8" t="n">
        <x:f>100*'Weights and method'!$B$12*MAX(0,MIN(1,(LN(1+'Original 8 pillars'!J5274)-'Weights and method'!$C$12)/('Weights and method'!$D$12-'Weights and method'!$C$12)))</x:f>
        <x:v>0</x:v>
      </x:c>
      <x:c r="K5274" s="8" t="n">
        <x:f>SUM(C5274:J5274)</x:f>
        <x:v>23.63759769382331</x:v>
      </x:c>
    </x:row>
    <x:row r="5275">
      <x:c r="A5275" s="2" t="str">
        <x:f>'Original 8 pillars'!A5275</x:f>
        <x:v>Niger</x:v>
      </x:c>
      <x:c r="B5275" s="2" t="str">
        <x:f>'Original 8 pillars'!B5275</x:f>
        <x:v>2019-08</x:v>
      </x:c>
      <x:c r="C5275" s="8" t="n">
        <x:f>100*'Weights and method'!$B$5*MAX(0,MIN(1,(LN(1+'Original 8 pillars'!C5275)-'Weights and method'!$C$5)/('Weights and method'!$D$5-'Weights and method'!$C$5)))</x:f>
        <x:v>1.0826616637709605</x:v>
      </x:c>
      <x:c r="D5275" s="8" t="n">
        <x:f>100*'Weights and method'!$B$6*MAX(0,MIN(1,(LN(1+'Original 8 pillars'!D5275)-'Weights and method'!$C$6)/('Weights and method'!$D$6-'Weights and method'!$C$6)))</x:f>
        <x:v>0</x:v>
      </x:c>
      <x:c r="E5275" s="8" t="n">
        <x:f>100*'Weights and method'!$B$7*MAX(0,MIN(1,(LN(1+'Original 8 pillars'!E5275)-'Weights and method'!$C$7)/('Weights and method'!$D$7-'Weights and method'!$C$7)))</x:f>
        <x:v>2.99090850439124</x:v>
      </x:c>
      <x:c r="F5275" s="8" t="n">
        <x:f>100*'Weights and method'!$B$8*MAX(0,MIN(1,(LN(1+'Original 8 pillars'!F5275)-'Weights and method'!$C$8)/('Weights and method'!$D$8-'Weights and method'!$C$8)))</x:f>
        <x:v>5.731311478713068</x:v>
      </x:c>
      <x:c r="G5275" s="8" t="n">
        <x:f>100*'Weights and method'!$B$9*MAX(0,MIN(1,(LN(1+'Original 8 pillars'!G5275)-'Weights and method'!$C$9)/('Weights and method'!$D$9-'Weights and method'!$C$9)))</x:f>
        <x:v>1.3525883773513956</x:v>
      </x:c>
      <x:c r="H5275" s="8" t="n">
        <x:f>100*'Weights and method'!$B$10*MAX(0,MIN(1,(LN(1+'Original 8 pillars'!H5275)-'Weights and method'!$C$10)/('Weights and method'!$D$10-'Weights and method'!$C$10)))</x:f>
        <x:v>0</x:v>
      </x:c>
      <x:c r="I5275" s="8" t="n">
        <x:f>100*'Weights and method'!$B$11*MAX(0,MIN(1,(LN(1+'Original 8 pillars'!I5275)-'Weights and method'!$C$11)/('Weights and method'!$D$11-'Weights and method'!$C$11)))</x:f>
        <x:v>4.736317456473652</x:v>
      </x:c>
      <x:c r="J5275" s="8" t="n">
        <x:f>100*'Weights and method'!$B$12*MAX(0,MIN(1,(LN(1+'Original 8 pillars'!J5275)-'Weights and method'!$C$12)/('Weights and method'!$D$12-'Weights and method'!$C$12)))</x:f>
        <x:v>0</x:v>
      </x:c>
      <x:c r="K5275" s="8" t="n">
        <x:f>SUM(C5275:J5275)</x:f>
        <x:v>15.893787480700318</x:v>
      </x:c>
    </x:row>
    <x:row r="5276">
      <x:c r="A5276" s="2" t="str">
        <x:f>'Original 8 pillars'!A5276</x:f>
        <x:v>Niger</x:v>
      </x:c>
      <x:c r="B5276" s="2" t="str">
        <x:f>'Original 8 pillars'!B5276</x:f>
        <x:v>2019-09</x:v>
      </x:c>
      <x:c r="C5276" s="8" t="n">
        <x:f>100*'Weights and method'!$B$5*MAX(0,MIN(1,(LN(1+'Original 8 pillars'!C5276)-'Weights and method'!$C$5)/('Weights and method'!$D$5-'Weights and method'!$C$5)))</x:f>
        <x:v>0</x:v>
      </x:c>
      <x:c r="D5276" s="8" t="n">
        <x:f>100*'Weights and method'!$B$6*MAX(0,MIN(1,(LN(1+'Original 8 pillars'!D5276)-'Weights and method'!$C$6)/('Weights and method'!$D$6-'Weights and method'!$C$6)))</x:f>
        <x:v>0.5007800422573914</x:v>
      </x:c>
      <x:c r="E5276" s="8" t="n">
        <x:f>100*'Weights and method'!$B$7*MAX(0,MIN(1,(LN(1+'Original 8 pillars'!E5276)-'Weights and method'!$C$7)/('Weights and method'!$D$7-'Weights and method'!$C$7)))</x:f>
        <x:v>6.606449730981867</x:v>
      </x:c>
      <x:c r="F5276" s="8" t="n">
        <x:f>100*'Weights and method'!$B$8*MAX(0,MIN(1,(LN(1+'Original 8 pillars'!F5276)-'Weights and method'!$C$8)/('Weights and method'!$D$8-'Weights and method'!$C$8)))</x:f>
        <x:v>9.814209992341908</x:v>
      </x:c>
      <x:c r="G5276" s="8" t="n">
        <x:f>100*'Weights and method'!$B$9*MAX(0,MIN(1,(LN(1+'Original 8 pillars'!G5276)-'Weights and method'!$C$9)/('Weights and method'!$D$9-'Weights and method'!$C$9)))</x:f>
        <x:v>0</x:v>
      </x:c>
      <x:c r="H5276" s="8" t="n">
        <x:f>100*'Weights and method'!$B$10*MAX(0,MIN(1,(LN(1+'Original 8 pillars'!H5276)-'Weights and method'!$C$10)/('Weights and method'!$D$10-'Weights and method'!$C$10)))</x:f>
        <x:v>0</x:v>
      </x:c>
      <x:c r="I5276" s="8" t="n">
        <x:f>100*'Weights and method'!$B$11*MAX(0,MIN(1,(LN(1+'Original 8 pillars'!I5276)-'Weights and method'!$C$11)/('Weights and method'!$D$11-'Weights and method'!$C$11)))</x:f>
        <x:v>6.585569715800354</x:v>
      </x:c>
      <x:c r="J5276" s="8" t="n">
        <x:f>100*'Weights and method'!$B$12*MAX(0,MIN(1,(LN(1+'Original 8 pillars'!J5276)-'Weights and method'!$C$12)/('Weights and method'!$D$12-'Weights and method'!$C$12)))</x:f>
        <x:v>4.902121319537199</x:v>
      </x:c>
      <x:c r="K5276" s="8" t="n">
        <x:f>SUM(C5276:J5276)</x:f>
        <x:v>28.409130800918717</x:v>
      </x:c>
    </x:row>
    <x:row r="5277">
      <x:c r="A5277" s="2" t="str">
        <x:f>'Original 8 pillars'!A5277</x:f>
        <x:v>Niger</x:v>
      </x:c>
      <x:c r="B5277" s="2" t="str">
        <x:f>'Original 8 pillars'!B5277</x:f>
        <x:v>2019-10</x:v>
      </x:c>
      <x:c r="C5277" s="8" t="n">
        <x:f>100*'Weights and method'!$B$5*MAX(0,MIN(1,(LN(1+'Original 8 pillars'!C5277)-'Weights and method'!$C$5)/('Weights and method'!$D$5-'Weights and method'!$C$5)))</x:f>
        <x:v>0</x:v>
      </x:c>
      <x:c r="D5277" s="8" t="n">
        <x:f>100*'Weights and method'!$B$6*MAX(0,MIN(1,(LN(1+'Original 8 pillars'!D5277)-'Weights and method'!$C$6)/('Weights and method'!$D$6-'Weights and method'!$C$6)))</x:f>
        <x:v>0.39515340367244467</x:v>
      </x:c>
      <x:c r="E5277" s="8" t="n">
        <x:f>100*'Weights and method'!$B$7*MAX(0,MIN(1,(LN(1+'Original 8 pillars'!E5277)-'Weights and method'!$C$7)/('Weights and method'!$D$7-'Weights and method'!$C$7)))</x:f>
        <x:v>7.1623164210685815</x:v>
      </x:c>
      <x:c r="F5277" s="8" t="n">
        <x:f>100*'Weights and method'!$B$8*MAX(0,MIN(1,(LN(1+'Original 8 pillars'!F5277)-'Weights and method'!$C$8)/('Weights and method'!$D$8-'Weights and method'!$C$8)))</x:f>
        <x:v>6.792151524617309</x:v>
      </x:c>
      <x:c r="G5277" s="8" t="n">
        <x:f>100*'Weights and method'!$B$9*MAX(0,MIN(1,(LN(1+'Original 8 pillars'!G5277)-'Weights and method'!$C$9)/('Weights and method'!$D$9-'Weights and method'!$C$9)))</x:f>
        <x:v>3.61184259792131</x:v>
      </x:c>
      <x:c r="H5277" s="8" t="n">
        <x:f>100*'Weights and method'!$B$10*MAX(0,MIN(1,(LN(1+'Original 8 pillars'!H5277)-'Weights and method'!$C$10)/('Weights and method'!$D$10-'Weights and method'!$C$10)))</x:f>
        <x:v>0</x:v>
      </x:c>
      <x:c r="I5277" s="8" t="n">
        <x:f>100*'Weights and method'!$B$11*MAX(0,MIN(1,(LN(1+'Original 8 pillars'!I5277)-'Weights and method'!$C$11)/('Weights and method'!$D$11-'Weights and method'!$C$11)))</x:f>
        <x:v>5.14246218827051</x:v>
      </x:c>
      <x:c r="J5277" s="8" t="n">
        <x:f>100*'Weights and method'!$B$12*MAX(0,MIN(1,(LN(1+'Original 8 pillars'!J5277)-'Weights and method'!$C$12)/('Weights and method'!$D$12-'Weights and method'!$C$12)))</x:f>
        <x:v>0</x:v>
      </x:c>
      <x:c r="K5277" s="8" t="n">
        <x:f>SUM(C5277:J5277)</x:f>
        <x:v>23.103926135550157</x:v>
      </x:c>
    </x:row>
    <x:row r="5278">
      <x:c r="A5278" s="2" t="str">
        <x:f>'Original 8 pillars'!A5278</x:f>
        <x:v>Niger</x:v>
      </x:c>
      <x:c r="B5278" s="2" t="str">
        <x:f>'Original 8 pillars'!B5278</x:f>
        <x:v>2019-11</x:v>
      </x:c>
      <x:c r="C5278" s="8" t="n">
        <x:f>100*'Weights and method'!$B$5*MAX(0,MIN(1,(LN(1+'Original 8 pillars'!C5278)-'Weights and method'!$C$5)/('Weights and method'!$D$5-'Weights and method'!$C$5)))</x:f>
        <x:v>0</x:v>
      </x:c>
      <x:c r="D5278" s="8" t="n">
        <x:f>100*'Weights and method'!$B$6*MAX(0,MIN(1,(LN(1+'Original 8 pillars'!D5278)-'Weights and method'!$C$6)/('Weights and method'!$D$6-'Weights and method'!$C$6)))</x:f>
        <x:v>0</x:v>
      </x:c>
      <x:c r="E5278" s="8" t="n">
        <x:f>100*'Weights and method'!$B$7*MAX(0,MIN(1,(LN(1+'Original 8 pillars'!E5278)-'Weights and method'!$C$7)/('Weights and method'!$D$7-'Weights and method'!$C$7)))</x:f>
        <x:v>5.81781943994076</x:v>
      </x:c>
      <x:c r="F5278" s="8" t="n">
        <x:f>100*'Weights and method'!$B$8*MAX(0,MIN(1,(LN(1+'Original 8 pillars'!F5278)-'Weights and method'!$C$8)/('Weights and method'!$D$8-'Weights and method'!$C$8)))</x:f>
        <x:v>7.436582130240654</x:v>
      </x:c>
      <x:c r="G5278" s="8" t="n">
        <x:f>100*'Weights and method'!$B$9*MAX(0,MIN(1,(LN(1+'Original 8 pillars'!G5278)-'Weights and method'!$C$9)/('Weights and method'!$D$9-'Weights and method'!$C$9)))</x:f>
        <x:v>1.620310870516164</x:v>
      </x:c>
      <x:c r="H5278" s="8" t="n">
        <x:f>100*'Weights and method'!$B$10*MAX(0,MIN(1,(LN(1+'Original 8 pillars'!H5278)-'Weights and method'!$C$10)/('Weights and method'!$D$10-'Weights and method'!$C$10)))</x:f>
        <x:v>0</x:v>
      </x:c>
      <x:c r="I5278" s="8" t="n">
        <x:f>100*'Weights and method'!$B$11*MAX(0,MIN(1,(LN(1+'Original 8 pillars'!I5278)-'Weights and method'!$C$11)/('Weights and method'!$D$11-'Weights and method'!$C$11)))</x:f>
        <x:v>6.762300001336864</x:v>
      </x:c>
      <x:c r="J5278" s="8" t="n">
        <x:f>100*'Weights and method'!$B$12*MAX(0,MIN(1,(LN(1+'Original 8 pillars'!J5278)-'Weights and method'!$C$12)/('Weights and method'!$D$12-'Weights and method'!$C$12)))</x:f>
        <x:v>0</x:v>
      </x:c>
      <x:c r="K5278" s="8" t="n">
        <x:f>SUM(C5278:J5278)</x:f>
        <x:v>21.637012442034443</x:v>
      </x:c>
    </x:row>
    <x:row r="5279">
      <x:c r="A5279" s="2" t="str">
        <x:f>'Original 8 pillars'!A5279</x:f>
        <x:v>Niger</x:v>
      </x:c>
      <x:c r="B5279" s="2" t="str">
        <x:f>'Original 8 pillars'!B5279</x:f>
        <x:v>2019-12</x:v>
      </x:c>
      <x:c r="C5279" s="8" t="n">
        <x:f>100*'Weights and method'!$B$5*MAX(0,MIN(1,(LN(1+'Original 8 pillars'!C5279)-'Weights and method'!$C$5)/('Weights and method'!$D$5-'Weights and method'!$C$5)))</x:f>
        <x:v>0</x:v>
      </x:c>
      <x:c r="D5279" s="8" t="n">
        <x:f>100*'Weights and method'!$B$6*MAX(0,MIN(1,(LN(1+'Original 8 pillars'!D5279)-'Weights and method'!$C$6)/('Weights and method'!$D$6-'Weights and method'!$C$6)))</x:f>
        <x:v>1.2639945983985996</x:v>
      </x:c>
      <x:c r="E5279" s="8" t="n">
        <x:f>100*'Weights and method'!$B$7*MAX(0,MIN(1,(LN(1+'Original 8 pillars'!E5279)-'Weights and method'!$C$7)/('Weights and method'!$D$7-'Weights and method'!$C$7)))</x:f>
        <x:v>7.712620367415449</x:v>
      </x:c>
      <x:c r="F5279" s="8" t="n">
        <x:f>100*'Weights and method'!$B$8*MAX(0,MIN(1,(LN(1+'Original 8 pillars'!F5279)-'Weights and method'!$C$8)/('Weights and method'!$D$8-'Weights and method'!$C$8)))</x:f>
        <x:v>8.156373029229993</x:v>
      </x:c>
      <x:c r="G5279" s="8" t="n">
        <x:f>100*'Weights and method'!$B$9*MAX(0,MIN(1,(LN(1+'Original 8 pillars'!G5279)-'Weights and method'!$C$9)/('Weights and method'!$D$9-'Weights and method'!$C$9)))</x:f>
        <x:v>1.3114891284362085</x:v>
      </x:c>
      <x:c r="H5279" s="8" t="n">
        <x:f>100*'Weights and method'!$B$10*MAX(0,MIN(1,(LN(1+'Original 8 pillars'!H5279)-'Weights and method'!$C$10)/('Weights and method'!$D$10-'Weights and method'!$C$10)))</x:f>
        <x:v>0</x:v>
      </x:c>
      <x:c r="I5279" s="8" t="n">
        <x:f>100*'Weights and method'!$B$11*MAX(0,MIN(1,(LN(1+'Original 8 pillars'!I5279)-'Weights and method'!$C$11)/('Weights and method'!$D$11-'Weights and method'!$C$11)))</x:f>
        <x:v>5.064108599199694</x:v>
      </x:c>
      <x:c r="J5279" s="8" t="n">
        <x:f>100*'Weights and method'!$B$12*MAX(0,MIN(1,(LN(1+'Original 8 pillars'!J5279)-'Weights and method'!$C$12)/('Weights and method'!$D$12-'Weights and method'!$C$12)))</x:f>
        <x:v>4.717187403097013</x:v>
      </x:c>
      <x:c r="K5279" s="8" t="n">
        <x:f>SUM(C5279:J5279)</x:f>
        <x:v>28.225773125776954</x:v>
      </x:c>
    </x:row>
    <x:row r="5280">
      <x:c r="A5280" s="2" t="str">
        <x:f>'Original 8 pillars'!A5280</x:f>
        <x:v>Niger</x:v>
      </x:c>
      <x:c r="B5280" s="2" t="str">
        <x:f>'Original 8 pillars'!B5280</x:f>
        <x:v>2020-01</x:v>
      </x:c>
      <x:c r="C5280" s="8" t="n">
        <x:f>100*'Weights and method'!$B$5*MAX(0,MIN(1,(LN(1+'Original 8 pillars'!C5280)-'Weights and method'!$C$5)/('Weights and method'!$D$5-'Weights and method'!$C$5)))</x:f>
        <x:v>1.3227577320381412</x:v>
      </x:c>
      <x:c r="D5280" s="8" t="n">
        <x:f>100*'Weights and method'!$B$6*MAX(0,MIN(1,(LN(1+'Original 8 pillars'!D5280)-'Weights and method'!$C$6)/('Weights and method'!$D$6-'Weights and method'!$C$6)))</x:f>
        <x:v>1.086865017140846</x:v>
      </x:c>
      <x:c r="E5280" s="8" t="n">
        <x:f>100*'Weights and method'!$B$7*MAX(0,MIN(1,(LN(1+'Original 8 pillars'!E5280)-'Weights and method'!$C$7)/('Weights and method'!$D$7-'Weights and method'!$C$7)))</x:f>
        <x:v>4.983602160072009</x:v>
      </x:c>
      <x:c r="F5280" s="8" t="n">
        <x:f>100*'Weights and method'!$B$8*MAX(0,MIN(1,(LN(1+'Original 8 pillars'!F5280)-'Weights and method'!$C$8)/('Weights and method'!$D$8-'Weights and method'!$C$8)))</x:f>
        <x:v>7.462751271624848</x:v>
      </x:c>
      <x:c r="G5280" s="8" t="n">
        <x:f>100*'Weights and method'!$B$9*MAX(0,MIN(1,(LN(1+'Original 8 pillars'!G5280)-'Weights and method'!$C$9)/('Weights and method'!$D$9-'Weights and method'!$C$9)))</x:f>
        <x:v>1.1185041935105695</x:v>
      </x:c>
      <x:c r="H5280" s="8" t="n">
        <x:f>100*'Weights and method'!$B$10*MAX(0,MIN(1,(LN(1+'Original 8 pillars'!H5280)-'Weights and method'!$C$10)/('Weights and method'!$D$10-'Weights and method'!$C$10)))</x:f>
        <x:v>0</x:v>
      </x:c>
      <x:c r="I5280" s="8" t="n">
        <x:f>100*'Weights and method'!$B$11*MAX(0,MIN(1,(LN(1+'Original 8 pillars'!I5280)-'Weights and method'!$C$11)/('Weights and method'!$D$11-'Weights and method'!$C$11)))</x:f>
        <x:v>5.433997602646454</x:v>
      </x:c>
      <x:c r="J5280" s="8" t="n">
        <x:f>100*'Weights and method'!$B$12*MAX(0,MIN(1,(LN(1+'Original 8 pillars'!J5280)-'Weights and method'!$C$12)/('Weights and method'!$D$12-'Weights and method'!$C$12)))</x:f>
        <x:v>1.6408739300402326</x:v>
      </x:c>
      <x:c r="K5280" s="8" t="n">
        <x:f>SUM(C5280:J5280)</x:f>
        <x:v>23.0493519070731</x:v>
      </x:c>
    </x:row>
    <x:row r="5281">
      <x:c r="A5281" s="2" t="str">
        <x:f>'Original 8 pillars'!A5281</x:f>
        <x:v>Niger</x:v>
      </x:c>
      <x:c r="B5281" s="2" t="str">
        <x:f>'Original 8 pillars'!B5281</x:f>
        <x:v>2020-02</x:v>
      </x:c>
      <x:c r="C5281" s="8" t="n">
        <x:f>100*'Weights and method'!$B$5*MAX(0,MIN(1,(LN(1+'Original 8 pillars'!C5281)-'Weights and method'!$C$5)/('Weights and method'!$D$5-'Weights and method'!$C$5)))</x:f>
        <x:v>2.642425898043679</x:v>
      </x:c>
      <x:c r="D5281" s="8" t="n">
        <x:f>100*'Weights and method'!$B$6*MAX(0,MIN(1,(LN(1+'Original 8 pillars'!D5281)-'Weights and method'!$C$6)/('Weights and method'!$D$6-'Weights and method'!$C$6)))</x:f>
        <x:v>0</x:v>
      </x:c>
      <x:c r="E5281" s="8" t="n">
        <x:f>100*'Weights and method'!$B$7*MAX(0,MIN(1,(LN(1+'Original 8 pillars'!E5281)-'Weights and method'!$C$7)/('Weights and method'!$D$7-'Weights and method'!$C$7)))</x:f>
        <x:v>3.698379409469865</x:v>
      </x:c>
      <x:c r="F5281" s="8" t="n">
        <x:f>100*'Weights and method'!$B$8*MAX(0,MIN(1,(LN(1+'Original 8 pillars'!F5281)-'Weights and method'!$C$8)/('Weights and method'!$D$8-'Weights and method'!$C$8)))</x:f>
        <x:v>6.779367047792953</x:v>
      </x:c>
      <x:c r="G5281" s="8" t="n">
        <x:f>100*'Weights and method'!$B$9*MAX(0,MIN(1,(LN(1+'Original 8 pillars'!G5281)-'Weights and method'!$C$9)/('Weights and method'!$D$9-'Weights and method'!$C$9)))</x:f>
        <x:v>1.0689666519972083</x:v>
      </x:c>
      <x:c r="H5281" s="8" t="n">
        <x:f>100*'Weights and method'!$B$10*MAX(0,MIN(1,(LN(1+'Original 8 pillars'!H5281)-'Weights and method'!$C$10)/('Weights and method'!$D$10-'Weights and method'!$C$10)))</x:f>
        <x:v>0</x:v>
      </x:c>
      <x:c r="I5281" s="8" t="n">
        <x:f>100*'Weights and method'!$B$11*MAX(0,MIN(1,(LN(1+'Original 8 pillars'!I5281)-'Weights and method'!$C$11)/('Weights and method'!$D$11-'Weights and method'!$C$11)))</x:f>
        <x:v>4.898602190477121</x:v>
      </x:c>
      <x:c r="J5281" s="8" t="n">
        <x:f>100*'Weights and method'!$B$12*MAX(0,MIN(1,(LN(1+'Original 8 pillars'!J5281)-'Weights and method'!$C$12)/('Weights and method'!$D$12-'Weights and method'!$C$12)))</x:f>
        <x:v>2.551313701752805</x:v>
      </x:c>
      <x:c r="K5281" s="8" t="n">
        <x:f>SUM(C5281:J5281)</x:f>
        <x:v>21.63905489953363</x:v>
      </x:c>
    </x:row>
    <x:row r="5282">
      <x:c r="A5282" s="2" t="str">
        <x:f>'Original 8 pillars'!A5282</x:f>
        <x:v>Niger</x:v>
      </x:c>
      <x:c r="B5282" s="2" t="str">
        <x:f>'Original 8 pillars'!B5282</x:f>
        <x:v>2020-03</x:v>
      </x:c>
      <x:c r="C5282" s="8" t="n">
        <x:f>100*'Weights and method'!$B$5*MAX(0,MIN(1,(LN(1+'Original 8 pillars'!C5282)-'Weights and method'!$C$5)/('Weights and method'!$D$5-'Weights and method'!$C$5)))</x:f>
        <x:v>6.128641969591426</x:v>
      </x:c>
      <x:c r="D5282" s="8" t="n">
        <x:f>100*'Weights and method'!$B$6*MAX(0,MIN(1,(LN(1+'Original 8 pillars'!D5282)-'Weights and method'!$C$6)/('Weights and method'!$D$6-'Weights and method'!$C$6)))</x:f>
        <x:v>0</x:v>
      </x:c>
      <x:c r="E5282" s="8" t="n">
        <x:f>100*'Weights and method'!$B$7*MAX(0,MIN(1,(LN(1+'Original 8 pillars'!E5282)-'Weights and method'!$C$7)/('Weights and method'!$D$7-'Weights and method'!$C$7)))</x:f>
        <x:v>5.717279824763358</x:v>
      </x:c>
      <x:c r="F5282" s="8" t="n">
        <x:f>100*'Weights and method'!$B$8*MAX(0,MIN(1,(LN(1+'Original 8 pillars'!F5282)-'Weights and method'!$C$8)/('Weights and method'!$D$8-'Weights and method'!$C$8)))</x:f>
        <x:v>8.360806902343548</x:v>
      </x:c>
      <x:c r="G5282" s="8" t="n">
        <x:f>100*'Weights and method'!$B$9*MAX(0,MIN(1,(LN(1+'Original 8 pillars'!G5282)-'Weights and method'!$C$9)/('Weights and method'!$D$9-'Weights and method'!$C$9)))</x:f>
        <x:v>0</x:v>
      </x:c>
      <x:c r="H5282" s="8" t="n">
        <x:f>100*'Weights and method'!$B$10*MAX(0,MIN(1,(LN(1+'Original 8 pillars'!H5282)-'Weights and method'!$C$10)/('Weights and method'!$D$10-'Weights and method'!$C$10)))</x:f>
        <x:v>0</x:v>
      </x:c>
      <x:c r="I5282" s="8" t="n">
        <x:f>100*'Weights and method'!$B$11*MAX(0,MIN(1,(LN(1+'Original 8 pillars'!I5282)-'Weights and method'!$C$11)/('Weights and method'!$D$11-'Weights and method'!$C$11)))</x:f>
        <x:v>3.064499603407895</x:v>
      </x:c>
      <x:c r="J5282" s="8" t="n">
        <x:f>100*'Weights and method'!$B$12*MAX(0,MIN(1,(LN(1+'Original 8 pillars'!J5282)-'Weights and method'!$C$12)/('Weights and method'!$D$12-'Weights and method'!$C$12)))</x:f>
        <x:v>0</x:v>
      </x:c>
      <x:c r="K5282" s="8" t="n">
        <x:f>SUM(C5282:J5282)</x:f>
        <x:v>23.271228300106227</x:v>
      </x:c>
    </x:row>
    <x:row r="5283">
      <x:c r="A5283" s="2" t="str">
        <x:f>'Original 8 pillars'!A5283</x:f>
        <x:v>Niger</x:v>
      </x:c>
      <x:c r="B5283" s="2" t="str">
        <x:f>'Original 8 pillars'!B5283</x:f>
        <x:v>2020-04</x:v>
      </x:c>
      <x:c r="C5283" s="8" t="n">
        <x:f>100*'Weights and method'!$B$5*MAX(0,MIN(1,(LN(1+'Original 8 pillars'!C5283)-'Weights and method'!$C$5)/('Weights and method'!$D$5-'Weights and method'!$C$5)))</x:f>
        <x:v>9.01095745083409</x:v>
      </x:c>
      <x:c r="D5283" s="8" t="n">
        <x:f>100*'Weights and method'!$B$6*MAX(0,MIN(1,(LN(1+'Original 8 pillars'!D5283)-'Weights and method'!$C$6)/('Weights and method'!$D$6-'Weights and method'!$C$6)))</x:f>
        <x:v>0.372390763907012</x:v>
      </x:c>
      <x:c r="E5283" s="8" t="n">
        <x:f>100*'Weights and method'!$B$7*MAX(0,MIN(1,(LN(1+'Original 8 pillars'!E5283)-'Weights and method'!$C$7)/('Weights and method'!$D$7-'Weights and method'!$C$7)))</x:f>
        <x:v>10.674383657366931</x:v>
      </x:c>
      <x:c r="F5283" s="8" t="n">
        <x:f>100*'Weights and method'!$B$8*MAX(0,MIN(1,(LN(1+'Original 8 pillars'!F5283)-'Weights and method'!$C$8)/('Weights and method'!$D$8-'Weights and method'!$C$8)))</x:f>
        <x:v>9.696641733949322</x:v>
      </x:c>
      <x:c r="G5283" s="8" t="n">
        <x:f>100*'Weights and method'!$B$9*MAX(0,MIN(1,(LN(1+'Original 8 pillars'!G5283)-'Weights and method'!$C$9)/('Weights and method'!$D$9-'Weights and method'!$C$9)))</x:f>
        <x:v>7.584824187250646</x:v>
      </x:c>
      <x:c r="H5283" s="8" t="n">
        <x:f>100*'Weights and method'!$B$10*MAX(0,MIN(1,(LN(1+'Original 8 pillars'!H5283)-'Weights and method'!$C$10)/('Weights and method'!$D$10-'Weights and method'!$C$10)))</x:f>
        <x:v>0</x:v>
      </x:c>
      <x:c r="I5283" s="8" t="n">
        <x:f>100*'Weights and method'!$B$11*MAX(0,MIN(1,(LN(1+'Original 8 pillars'!I5283)-'Weights and method'!$C$11)/('Weights and method'!$D$11-'Weights and method'!$C$11)))</x:f>
        <x:v>5.567909813437836</x:v>
      </x:c>
      <x:c r="J5283" s="8" t="n">
        <x:f>100*'Weights and method'!$B$12*MAX(0,MIN(1,(LN(1+'Original 8 pillars'!J5283)-'Weights and method'!$C$12)/('Weights and method'!$D$12-'Weights and method'!$C$12)))</x:f>
        <x:v>4.992192134567887</x:v>
      </x:c>
      <x:c r="K5283" s="8" t="n">
        <x:f>SUM(C5283:J5283)</x:f>
        <x:v>47.899299741313726</x:v>
      </x:c>
    </x:row>
    <x:row r="5284">
      <x:c r="A5284" s="2" t="str">
        <x:f>'Original 8 pillars'!A5284</x:f>
        <x:v>Niger</x:v>
      </x:c>
      <x:c r="B5284" s="2" t="str">
        <x:f>'Original 8 pillars'!B5284</x:f>
        <x:v>2020-05</x:v>
      </x:c>
      <x:c r="C5284" s="8" t="n">
        <x:f>100*'Weights and method'!$B$5*MAX(0,MIN(1,(LN(1+'Original 8 pillars'!C5284)-'Weights and method'!$C$5)/('Weights and method'!$D$5-'Weights and method'!$C$5)))</x:f>
        <x:v>5.043545136913174</x:v>
      </x:c>
      <x:c r="D5284" s="8" t="n">
        <x:f>100*'Weights and method'!$B$6*MAX(0,MIN(1,(LN(1+'Original 8 pillars'!D5284)-'Weights and method'!$C$6)/('Weights and method'!$D$6-'Weights and method'!$C$6)))</x:f>
        <x:v>0</x:v>
      </x:c>
      <x:c r="E5284" s="8" t="n">
        <x:f>100*'Weights and method'!$B$7*MAX(0,MIN(1,(LN(1+'Original 8 pillars'!E5284)-'Weights and method'!$C$7)/('Weights and method'!$D$7-'Weights and method'!$C$7)))</x:f>
        <x:v>6.257792530243116</x:v>
      </x:c>
      <x:c r="F5284" s="8" t="n">
        <x:f>100*'Weights and method'!$B$8*MAX(0,MIN(1,(LN(1+'Original 8 pillars'!F5284)-'Weights and method'!$C$8)/('Weights and method'!$D$8-'Weights and method'!$C$8)))</x:f>
        <x:v>7.652751187663648</x:v>
      </x:c>
      <x:c r="G5284" s="8" t="n">
        <x:f>100*'Weights and method'!$B$9*MAX(0,MIN(1,(LN(1+'Original 8 pillars'!G5284)-'Weights and method'!$C$9)/('Weights and method'!$D$9-'Weights and method'!$C$9)))</x:f>
        <x:v>8.173892948281951</x:v>
      </x:c>
      <x:c r="H5284" s="8" t="n">
        <x:f>100*'Weights and method'!$B$10*MAX(0,MIN(1,(LN(1+'Original 8 pillars'!H5284)-'Weights and method'!$C$10)/('Weights and method'!$D$10-'Weights and method'!$C$10)))</x:f>
        <x:v>0</x:v>
      </x:c>
      <x:c r="I5284" s="8" t="n">
        <x:f>100*'Weights and method'!$B$11*MAX(0,MIN(1,(LN(1+'Original 8 pillars'!I5284)-'Weights and method'!$C$11)/('Weights and method'!$D$11-'Weights and method'!$C$11)))</x:f>
        <x:v>5.599130199160898</x:v>
      </x:c>
      <x:c r="J5284" s="8" t="n">
        <x:f>100*'Weights and method'!$B$12*MAX(0,MIN(1,(LN(1+'Original 8 pillars'!J5284)-'Weights and method'!$C$12)/('Weights and method'!$D$12-'Weights and method'!$C$12)))</x:f>
        <x:v>1.103854016741679</x:v>
      </x:c>
      <x:c r="K5284" s="8" t="n">
        <x:f>SUM(C5284:J5284)</x:f>
        <x:v>33.830966019004464</x:v>
      </x:c>
    </x:row>
    <x:row r="5285">
      <x:c r="A5285" s="2" t="str">
        <x:f>'Original 8 pillars'!A5285</x:f>
        <x:v>Niger</x:v>
      </x:c>
      <x:c r="B5285" s="2" t="str">
        <x:f>'Original 8 pillars'!B5285</x:f>
        <x:v>2020-06</x:v>
      </x:c>
      <x:c r="C5285" s="8" t="n">
        <x:f>100*'Weights and method'!$B$5*MAX(0,MIN(1,(LN(1+'Original 8 pillars'!C5285)-'Weights and method'!$C$5)/('Weights and method'!$D$5-'Weights and method'!$C$5)))</x:f>
        <x:v>5.434027252993667</x:v>
      </x:c>
      <x:c r="D5285" s="8" t="n">
        <x:f>100*'Weights and method'!$B$6*MAX(0,MIN(1,(LN(1+'Original 8 pillars'!D5285)-'Weights and method'!$C$6)/('Weights and method'!$D$6-'Weights and method'!$C$6)))</x:f>
        <x:v>2.1519055817028137</x:v>
      </x:c>
      <x:c r="E5285" s="8" t="n">
        <x:f>100*'Weights and method'!$B$7*MAX(0,MIN(1,(LN(1+'Original 8 pillars'!E5285)-'Weights and method'!$C$7)/('Weights and method'!$D$7-'Weights and method'!$C$7)))</x:f>
        <x:v>7.045829113804562</x:v>
      </x:c>
      <x:c r="F5285" s="8" t="n">
        <x:f>100*'Weights and method'!$B$8*MAX(0,MIN(1,(LN(1+'Original 8 pillars'!F5285)-'Weights and method'!$C$8)/('Weights and method'!$D$8-'Weights and method'!$C$8)))</x:f>
        <x:v>8.717061267441753</x:v>
      </x:c>
      <x:c r="G5285" s="8" t="n">
        <x:f>100*'Weights and method'!$B$9*MAX(0,MIN(1,(LN(1+'Original 8 pillars'!G5285)-'Weights and method'!$C$9)/('Weights and method'!$D$9-'Weights and method'!$C$9)))</x:f>
        <x:v>3.436253555657746</x:v>
      </x:c>
      <x:c r="H5285" s="8" t="n">
        <x:f>100*'Weights and method'!$B$10*MAX(0,MIN(1,(LN(1+'Original 8 pillars'!H5285)-'Weights and method'!$C$10)/('Weights and method'!$D$10-'Weights and method'!$C$10)))</x:f>
        <x:v>0</x:v>
      </x:c>
      <x:c r="I5285" s="8" t="n">
        <x:f>100*'Weights and method'!$B$11*MAX(0,MIN(1,(LN(1+'Original 8 pillars'!I5285)-'Weights and method'!$C$11)/('Weights and method'!$D$11-'Weights and method'!$C$11)))</x:f>
        <x:v>5.2687732635892415</x:v>
      </x:c>
      <x:c r="J5285" s="8" t="n">
        <x:f>100*'Weights and method'!$B$12*MAX(0,MIN(1,(LN(1+'Original 8 pillars'!J5285)-'Weights and method'!$C$12)/('Weights and method'!$D$12-'Weights and method'!$C$12)))</x:f>
        <x:v>0</x:v>
      </x:c>
      <x:c r="K5285" s="8" t="n">
        <x:f>SUM(C5285:J5285)</x:f>
        <x:v>32.05385003518978</x:v>
      </x:c>
    </x:row>
    <x:row r="5286">
      <x:c r="A5286" s="2" t="str">
        <x:f>'Original 8 pillars'!A5286</x:f>
        <x:v>Niger</x:v>
      </x:c>
      <x:c r="B5286" s="2" t="str">
        <x:f>'Original 8 pillars'!B5286</x:f>
        <x:v>2020-07</x:v>
      </x:c>
      <x:c r="C5286" s="8" t="n">
        <x:f>100*'Weights and method'!$B$5*MAX(0,MIN(1,(LN(1+'Original 8 pillars'!C5286)-'Weights and method'!$C$5)/('Weights and method'!$D$5-'Weights and method'!$C$5)))</x:f>
        <x:v>3.6156585535091814</x:v>
      </x:c>
      <x:c r="D5286" s="8" t="n">
        <x:f>100*'Weights and method'!$B$6*MAX(0,MIN(1,(LN(1+'Original 8 pillars'!D5286)-'Weights and method'!$C$6)/('Weights and method'!$D$6-'Weights and method'!$C$6)))</x:f>
        <x:v>0</x:v>
      </x:c>
      <x:c r="E5286" s="8" t="n">
        <x:f>100*'Weights and method'!$B$7*MAX(0,MIN(1,(LN(1+'Original 8 pillars'!E5286)-'Weights and method'!$C$7)/('Weights and method'!$D$7-'Weights and method'!$C$7)))</x:f>
        <x:v>8.918467935773533</x:v>
      </x:c>
      <x:c r="F5286" s="8" t="n">
        <x:f>100*'Weights and method'!$B$8*MAX(0,MIN(1,(LN(1+'Original 8 pillars'!F5286)-'Weights and method'!$C$8)/('Weights and method'!$D$8-'Weights and method'!$C$8)))</x:f>
        <x:v>6.940525921678914</x:v>
      </x:c>
      <x:c r="G5286" s="8" t="n">
        <x:f>100*'Weights and method'!$B$9*MAX(0,MIN(1,(LN(1+'Original 8 pillars'!G5286)-'Weights and method'!$C$9)/('Weights and method'!$D$9-'Weights and method'!$C$9)))</x:f>
        <x:v>4.829783592340452</x:v>
      </x:c>
      <x:c r="H5286" s="8" t="n">
        <x:f>100*'Weights and method'!$B$10*MAX(0,MIN(1,(LN(1+'Original 8 pillars'!H5286)-'Weights and method'!$C$10)/('Weights and method'!$D$10-'Weights and method'!$C$10)))</x:f>
        <x:v>0</x:v>
      </x:c>
      <x:c r="I5286" s="8" t="n">
        <x:f>100*'Weights and method'!$B$11*MAX(0,MIN(1,(LN(1+'Original 8 pillars'!I5286)-'Weights and method'!$C$11)/('Weights and method'!$D$11-'Weights and method'!$C$11)))</x:f>
        <x:v>6.796612561744317</x:v>
      </x:c>
      <x:c r="J5286" s="8" t="n">
        <x:f>100*'Weights and method'!$B$12*MAX(0,MIN(1,(LN(1+'Original 8 pillars'!J5286)-'Weights and method'!$C$12)/('Weights and method'!$D$12-'Weights and method'!$C$12)))</x:f>
        <x:v>5.998677988754059</x:v>
      </x:c>
      <x:c r="K5286" s="8" t="n">
        <x:f>SUM(C5286:J5286)</x:f>
        <x:v>37.09972655380046</x:v>
      </x:c>
    </x:row>
    <x:row r="5287">
      <x:c r="A5287" s="2" t="str">
        <x:f>'Original 8 pillars'!A5287</x:f>
        <x:v>Niger</x:v>
      </x:c>
      <x:c r="B5287" s="2" t="str">
        <x:f>'Original 8 pillars'!B5287</x:f>
        <x:v>2020-08</x:v>
      </x:c>
      <x:c r="C5287" s="8" t="n">
        <x:f>100*'Weights and method'!$B$5*MAX(0,MIN(1,(LN(1+'Original 8 pillars'!C5287)-'Weights and method'!$C$5)/('Weights and method'!$D$5-'Weights and method'!$C$5)))</x:f>
        <x:v>1.0595846574141534</x:v>
      </x:c>
      <x:c r="D5287" s="8" t="n">
        <x:f>100*'Weights and method'!$B$6*MAX(0,MIN(1,(LN(1+'Original 8 pillars'!D5287)-'Weights and method'!$C$6)/('Weights and method'!$D$6-'Weights and method'!$C$6)))</x:f>
        <x:v>0</x:v>
      </x:c>
      <x:c r="E5287" s="8" t="n">
        <x:f>100*'Weights and method'!$B$7*MAX(0,MIN(1,(LN(1+'Original 8 pillars'!E5287)-'Weights and method'!$C$7)/('Weights and method'!$D$7-'Weights and method'!$C$7)))</x:f>
        <x:v>5.41772909697267</x:v>
      </x:c>
      <x:c r="F5287" s="8" t="n">
        <x:f>100*'Weights and method'!$B$8*MAX(0,MIN(1,(LN(1+'Original 8 pillars'!F5287)-'Weights and method'!$C$8)/('Weights and method'!$D$8-'Weights and method'!$C$8)))</x:f>
        <x:v>6.9876660784422135</x:v>
      </x:c>
      <x:c r="G5287" s="8" t="n">
        <x:f>100*'Weights and method'!$B$9*MAX(0,MIN(1,(LN(1+'Original 8 pillars'!G5287)-'Weights and method'!$C$9)/('Weights and method'!$D$9-'Weights and method'!$C$9)))</x:f>
        <x:v>1.8642512718677793</x:v>
      </x:c>
      <x:c r="H5287" s="8" t="n">
        <x:f>100*'Weights and method'!$B$10*MAX(0,MIN(1,(LN(1+'Original 8 pillars'!H5287)-'Weights and method'!$C$10)/('Weights and method'!$D$10-'Weights and method'!$C$10)))</x:f>
        <x:v>0</x:v>
      </x:c>
      <x:c r="I5287" s="8" t="n">
        <x:f>100*'Weights and method'!$B$11*MAX(0,MIN(1,(LN(1+'Original 8 pillars'!I5287)-'Weights and method'!$C$11)/('Weights and method'!$D$11-'Weights and method'!$C$11)))</x:f>
        <x:v>7.111874438176696</x:v>
      </x:c>
      <x:c r="J5287" s="8" t="n">
        <x:f>100*'Weights and method'!$B$12*MAX(0,MIN(1,(LN(1+'Original 8 pillars'!J5287)-'Weights and method'!$C$12)/('Weights and method'!$D$12-'Weights and method'!$C$12)))</x:f>
        <x:v>1.1251376692266606</x:v>
      </x:c>
      <x:c r="K5287" s="8" t="n">
        <x:f>SUM(C5287:J5287)</x:f>
        <x:v>23.566243212100172</x:v>
      </x:c>
    </x:row>
    <x:row r="5288">
      <x:c r="A5288" s="2" t="str">
        <x:f>'Original 8 pillars'!A5288</x:f>
        <x:v>Niger</x:v>
      </x:c>
      <x:c r="B5288" s="2" t="str">
        <x:f>'Original 8 pillars'!B5288</x:f>
        <x:v>2020-09</x:v>
      </x:c>
      <x:c r="C5288" s="8" t="n">
        <x:f>100*'Weights and method'!$B$5*MAX(0,MIN(1,(LN(1+'Original 8 pillars'!C5288)-'Weights and method'!$C$5)/('Weights and method'!$D$5-'Weights and method'!$C$5)))</x:f>
        <x:v>1.2912664738605257</x:v>
      </x:c>
      <x:c r="D5288" s="8" t="n">
        <x:f>100*'Weights and method'!$B$6*MAX(0,MIN(1,(LN(1+'Original 8 pillars'!D5288)-'Weights and method'!$C$6)/('Weights and method'!$D$6-'Weights and method'!$C$6)))</x:f>
        <x:v>0</x:v>
      </x:c>
      <x:c r="E5288" s="8" t="n">
        <x:f>100*'Weights and method'!$B$7*MAX(0,MIN(1,(LN(1+'Original 8 pillars'!E5288)-'Weights and method'!$C$7)/('Weights and method'!$D$7-'Weights and method'!$C$7)))</x:f>
        <x:v>4.486935682718715</x:v>
      </x:c>
      <x:c r="F5288" s="8" t="n">
        <x:f>100*'Weights and method'!$B$8*MAX(0,MIN(1,(LN(1+'Original 8 pillars'!F5288)-'Weights and method'!$C$8)/('Weights and method'!$D$8-'Weights and method'!$C$8)))</x:f>
        <x:v>9.548379191565543</x:v>
      </x:c>
      <x:c r="G5288" s="8" t="n">
        <x:f>100*'Weights and method'!$B$9*MAX(0,MIN(1,(LN(1+'Original 8 pillars'!G5288)-'Weights and method'!$C$9)/('Weights and method'!$D$9-'Weights and method'!$C$9)))</x:f>
        <x:v>4.199299365708476</x:v>
      </x:c>
      <x:c r="H5288" s="8" t="n">
        <x:f>100*'Weights and method'!$B$10*MAX(0,MIN(1,(LN(1+'Original 8 pillars'!H5288)-'Weights and method'!$C$10)/('Weights and method'!$D$10-'Weights and method'!$C$10)))</x:f>
        <x:v>0</x:v>
      </x:c>
      <x:c r="I5288" s="8" t="n">
        <x:f>100*'Weights and method'!$B$11*MAX(0,MIN(1,(LN(1+'Original 8 pillars'!I5288)-'Weights and method'!$C$11)/('Weights and method'!$D$11-'Weights and method'!$C$11)))</x:f>
        <x:v>7.485778779801472</x:v>
      </x:c>
      <x:c r="J5288" s="8" t="n">
        <x:f>100*'Weights and method'!$B$12*MAX(0,MIN(1,(LN(1+'Original 8 pillars'!J5288)-'Weights and method'!$C$12)/('Weights and method'!$D$12-'Weights and method'!$C$12)))</x:f>
        <x:v>7.194861666015736</x:v>
      </x:c>
      <x:c r="K5288" s="8" t="n">
        <x:f>SUM(C5288:J5288)</x:f>
        <x:v>34.206521159670466</x:v>
      </x:c>
    </x:row>
    <x:row r="5289">
      <x:c r="A5289" s="2" t="str">
        <x:f>'Original 8 pillars'!A5289</x:f>
        <x:v>Niger</x:v>
      </x:c>
      <x:c r="B5289" s="2" t="str">
        <x:f>'Original 8 pillars'!B5289</x:f>
        <x:v>2020-10</x:v>
      </x:c>
      <x:c r="C5289" s="8" t="n">
        <x:f>100*'Weights and method'!$B$5*MAX(0,MIN(1,(LN(1+'Original 8 pillars'!C5289)-'Weights and method'!$C$5)/('Weights and method'!$D$5-'Weights and method'!$C$5)))</x:f>
        <x:v>3.081988521991299</x:v>
      </x:c>
      <x:c r="D5289" s="8" t="n">
        <x:f>100*'Weights and method'!$B$6*MAX(0,MIN(1,(LN(1+'Original 8 pillars'!D5289)-'Weights and method'!$C$6)/('Weights and method'!$D$6-'Weights and method'!$C$6)))</x:f>
        <x:v>0</x:v>
      </x:c>
      <x:c r="E5289" s="8" t="n">
        <x:f>100*'Weights and method'!$B$7*MAX(0,MIN(1,(LN(1+'Original 8 pillars'!E5289)-'Weights and method'!$C$7)/('Weights and method'!$D$7-'Weights and method'!$C$7)))</x:f>
        <x:v>5.862979491448518</x:v>
      </x:c>
      <x:c r="F5289" s="8" t="n">
        <x:f>100*'Weights and method'!$B$8*MAX(0,MIN(1,(LN(1+'Original 8 pillars'!F5289)-'Weights and method'!$C$8)/('Weights and method'!$D$8-'Weights and method'!$C$8)))</x:f>
        <x:v>7.070530011023064</x:v>
      </x:c>
      <x:c r="G5289" s="8" t="n">
        <x:f>100*'Weights and method'!$B$9*MAX(0,MIN(1,(LN(1+'Original 8 pillars'!G5289)-'Weights and method'!$C$9)/('Weights and method'!$D$9-'Weights and method'!$C$9)))</x:f>
        <x:v>3.1675075139579927</x:v>
      </x:c>
      <x:c r="H5289" s="8" t="n">
        <x:f>100*'Weights and method'!$B$10*MAX(0,MIN(1,(LN(1+'Original 8 pillars'!H5289)-'Weights and method'!$C$10)/('Weights and method'!$D$10-'Weights and method'!$C$10)))</x:f>
        <x:v>0</x:v>
      </x:c>
      <x:c r="I5289" s="8" t="n">
        <x:f>100*'Weights and method'!$B$11*MAX(0,MIN(1,(LN(1+'Original 8 pillars'!I5289)-'Weights and method'!$C$11)/('Weights and method'!$D$11-'Weights and method'!$C$11)))</x:f>
        <x:v>3.3899266328674176</x:v>
      </x:c>
      <x:c r="J5289" s="8" t="n">
        <x:f>100*'Weights and method'!$B$12*MAX(0,MIN(1,(LN(1+'Original 8 pillars'!J5289)-'Weights and method'!$C$12)/('Weights and method'!$D$12-'Weights and method'!$C$12)))</x:f>
        <x:v>3.575667666081531</x:v>
      </x:c>
      <x:c r="K5289" s="8" t="n">
        <x:f>SUM(C5289:J5289)</x:f>
        <x:v>26.148599837369822</x:v>
      </x:c>
    </x:row>
    <x:row r="5290">
      <x:c r="A5290" s="2" t="str">
        <x:f>'Original 8 pillars'!A5290</x:f>
        <x:v>Niger</x:v>
      </x:c>
      <x:c r="B5290" s="2" t="str">
        <x:f>'Original 8 pillars'!B5290</x:f>
        <x:v>2020-11</x:v>
      </x:c>
      <x:c r="C5290" s="8" t="n">
        <x:f>100*'Weights and method'!$B$5*MAX(0,MIN(1,(LN(1+'Original 8 pillars'!C5290)-'Weights and method'!$C$5)/('Weights and method'!$D$5-'Weights and method'!$C$5)))</x:f>
        <x:v>0</x:v>
      </x:c>
      <x:c r="D5290" s="8" t="n">
        <x:f>100*'Weights and method'!$B$6*MAX(0,MIN(1,(LN(1+'Original 8 pillars'!D5290)-'Weights and method'!$C$6)/('Weights and method'!$D$6-'Weights and method'!$C$6)))</x:f>
        <x:v>0</x:v>
      </x:c>
      <x:c r="E5290" s="8" t="n">
        <x:f>100*'Weights and method'!$B$7*MAX(0,MIN(1,(LN(1+'Original 8 pillars'!E5290)-'Weights and method'!$C$7)/('Weights and method'!$D$7-'Weights and method'!$C$7)))</x:f>
        <x:v>7.764730312421584</x:v>
      </x:c>
      <x:c r="F5290" s="8" t="n">
        <x:f>100*'Weights and method'!$B$8*MAX(0,MIN(1,(LN(1+'Original 8 pillars'!F5290)-'Weights and method'!$C$8)/('Weights and method'!$D$8-'Weights and method'!$C$8)))</x:f>
        <x:v>9.422610348873283</x:v>
      </x:c>
      <x:c r="G5290" s="8" t="n">
        <x:f>100*'Weights and method'!$B$9*MAX(0,MIN(1,(LN(1+'Original 8 pillars'!G5290)-'Weights and method'!$C$9)/('Weights and method'!$D$9-'Weights and method'!$C$9)))</x:f>
        <x:v>7.000400396486142</x:v>
      </x:c>
      <x:c r="H5290" s="8" t="n">
        <x:f>100*'Weights and method'!$B$10*MAX(0,MIN(1,(LN(1+'Original 8 pillars'!H5290)-'Weights and method'!$C$10)/('Weights and method'!$D$10-'Weights and method'!$C$10)))</x:f>
        <x:v>0</x:v>
      </x:c>
      <x:c r="I5290" s="8" t="n">
        <x:f>100*'Weights and method'!$B$11*MAX(0,MIN(1,(LN(1+'Original 8 pillars'!I5290)-'Weights and method'!$C$11)/('Weights and method'!$D$11-'Weights and method'!$C$11)))</x:f>
        <x:v>5.76825808669278</x:v>
      </x:c>
      <x:c r="J5290" s="8" t="n">
        <x:f>100*'Weights and method'!$B$12*MAX(0,MIN(1,(LN(1+'Original 8 pillars'!J5290)-'Weights and method'!$C$12)/('Weights and method'!$D$12-'Weights and method'!$C$12)))</x:f>
        <x:v>0</x:v>
      </x:c>
      <x:c r="K5290" s="8" t="n">
        <x:f>SUM(C5290:J5290)</x:f>
        <x:v>29.955999144473793</x:v>
      </x:c>
    </x:row>
    <x:row r="5291">
      <x:c r="A5291" s="2" t="str">
        <x:f>'Original 8 pillars'!A5291</x:f>
        <x:v>Niger</x:v>
      </x:c>
      <x:c r="B5291" s="2" t="str">
        <x:f>'Original 8 pillars'!B5291</x:f>
        <x:v>2020-12</x:v>
      </x:c>
      <x:c r="C5291" s="8" t="n">
        <x:f>100*'Weights and method'!$B$5*MAX(0,MIN(1,(LN(1+'Original 8 pillars'!C5291)-'Weights and method'!$C$5)/('Weights and method'!$D$5-'Weights and method'!$C$5)))</x:f>
        <x:v>3.3068947322182947</x:v>
      </x:c>
      <x:c r="D5291" s="8" t="n">
        <x:f>100*'Weights and method'!$B$6*MAX(0,MIN(1,(LN(1+'Original 8 pillars'!D5291)-'Weights and method'!$C$6)/('Weights and method'!$D$6-'Weights and method'!$C$6)))</x:f>
        <x:v>0</x:v>
      </x:c>
      <x:c r="E5291" s="8" t="n">
        <x:f>100*'Weights and method'!$B$7*MAX(0,MIN(1,(LN(1+'Original 8 pillars'!E5291)-'Weights and method'!$C$7)/('Weights and method'!$D$7-'Weights and method'!$C$7)))</x:f>
        <x:v>5.745238500253929</x:v>
      </x:c>
      <x:c r="F5291" s="8" t="n">
        <x:f>100*'Weights and method'!$B$8*MAX(0,MIN(1,(LN(1+'Original 8 pillars'!F5291)-'Weights and method'!$C$8)/('Weights and method'!$D$8-'Weights and method'!$C$8)))</x:f>
        <x:v>6.039125279879518</x:v>
      </x:c>
      <x:c r="G5291" s="8" t="n">
        <x:f>100*'Weights and method'!$B$9*MAX(0,MIN(1,(LN(1+'Original 8 pillars'!G5291)-'Weights and method'!$C$9)/('Weights and method'!$D$9-'Weights and method'!$C$9)))</x:f>
        <x:v>3.824829399267303</x:v>
      </x:c>
      <x:c r="H5291" s="8" t="n">
        <x:f>100*'Weights and method'!$B$10*MAX(0,MIN(1,(LN(1+'Original 8 pillars'!H5291)-'Weights and method'!$C$10)/('Weights and method'!$D$10-'Weights and method'!$C$10)))</x:f>
        <x:v>0</x:v>
      </x:c>
      <x:c r="I5291" s="8" t="n">
        <x:f>100*'Weights and method'!$B$11*MAX(0,MIN(1,(LN(1+'Original 8 pillars'!I5291)-'Weights and method'!$C$11)/('Weights and method'!$D$11-'Weights and method'!$C$11)))</x:f>
        <x:v>6.241738873559194</x:v>
      </x:c>
      <x:c r="J5291" s="8" t="n">
        <x:f>100*'Weights and method'!$B$12*MAX(0,MIN(1,(LN(1+'Original 8 pillars'!J5291)-'Weights and method'!$C$12)/('Weights and method'!$D$12-'Weights and method'!$C$12)))</x:f>
        <x:v>1.155635790563759</x:v>
      </x:c>
      <x:c r="K5291" s="8" t="n">
        <x:f>SUM(C5291:J5291)</x:f>
        <x:v>26.313462575741998</x:v>
      </x:c>
    </x:row>
    <x:row r="5292">
      <x:c r="A5292" s="2" t="str">
        <x:f>'Original 8 pillars'!A5292</x:f>
        <x:v>Niger</x:v>
      </x:c>
      <x:c r="B5292" s="2" t="str">
        <x:f>'Original 8 pillars'!B5292</x:f>
        <x:v>2021-01</x:v>
      </x:c>
      <x:c r="C5292" s="8" t="n">
        <x:f>100*'Weights and method'!$B$5*MAX(0,MIN(1,(LN(1+'Original 8 pillars'!C5292)-'Weights and method'!$C$5)/('Weights and method'!$D$5-'Weights and method'!$C$5)))</x:f>
        <x:v>0</x:v>
      </x:c>
      <x:c r="D5292" s="8" t="n">
        <x:f>100*'Weights and method'!$B$6*MAX(0,MIN(1,(LN(1+'Original 8 pillars'!D5292)-'Weights and method'!$C$6)/('Weights and method'!$D$6-'Weights and method'!$C$6)))</x:f>
        <x:v>0.5102193622455405</x:v>
      </x:c>
      <x:c r="E5292" s="8" t="n">
        <x:f>100*'Weights and method'!$B$7*MAX(0,MIN(1,(LN(1+'Original 8 pillars'!E5292)-'Weights and method'!$C$7)/('Weights and method'!$D$7-'Weights and method'!$C$7)))</x:f>
        <x:v>5.240808905214135</x:v>
      </x:c>
      <x:c r="F5292" s="8" t="n">
        <x:f>100*'Weights and method'!$B$8*MAX(0,MIN(1,(LN(1+'Original 8 pillars'!F5292)-'Weights and method'!$C$8)/('Weights and method'!$D$8-'Weights and method'!$C$8)))</x:f>
        <x:v>7.507362727075962</x:v>
      </x:c>
      <x:c r="G5292" s="8" t="n">
        <x:f>100*'Weights and method'!$B$9*MAX(0,MIN(1,(LN(1+'Original 8 pillars'!G5292)-'Weights and method'!$C$9)/('Weights and method'!$D$9-'Weights and method'!$C$9)))</x:f>
        <x:v>0</x:v>
      </x:c>
      <x:c r="H5292" s="8" t="n">
        <x:f>100*'Weights and method'!$B$10*MAX(0,MIN(1,(LN(1+'Original 8 pillars'!H5292)-'Weights and method'!$C$10)/('Weights and method'!$D$10-'Weights and method'!$C$10)))</x:f>
        <x:v>0</x:v>
      </x:c>
      <x:c r="I5292" s="8" t="n">
        <x:f>100*'Weights and method'!$B$11*MAX(0,MIN(1,(LN(1+'Original 8 pillars'!I5292)-'Weights and method'!$C$11)/('Weights and method'!$D$11-'Weights and method'!$C$11)))</x:f>
        <x:v>6.020801566696451</x:v>
      </x:c>
      <x:c r="J5292" s="8" t="n">
        <x:f>100*'Weights and method'!$B$12*MAX(0,MIN(1,(LN(1+'Original 8 pillars'!J5292)-'Weights and method'!$C$12)/('Weights and method'!$D$12-'Weights and method'!$C$12)))</x:f>
        <x:v>0</x:v>
      </x:c>
      <x:c r="K5292" s="8" t="n">
        <x:f>SUM(C5292:J5292)</x:f>
        <x:v>19.27919256123209</x:v>
      </x:c>
    </x:row>
    <x:row r="5293">
      <x:c r="A5293" s="2" t="str">
        <x:f>'Original 8 pillars'!A5293</x:f>
        <x:v>Niger</x:v>
      </x:c>
      <x:c r="B5293" s="2" t="str">
        <x:f>'Original 8 pillars'!B5293</x:f>
        <x:v>2021-02</x:v>
      </x:c>
      <x:c r="C5293" s="8" t="n">
        <x:f>100*'Weights and method'!$B$5*MAX(0,MIN(1,(LN(1+'Original 8 pillars'!C5293)-'Weights and method'!$C$5)/('Weights and method'!$D$5-'Weights and method'!$C$5)))</x:f>
        <x:v>1.350207642195981</x:v>
      </x:c>
      <x:c r="D5293" s="8" t="n">
        <x:f>100*'Weights and method'!$B$6*MAX(0,MIN(1,(LN(1+'Original 8 pillars'!D5293)-'Weights and method'!$C$6)/('Weights and method'!$D$6-'Weights and method'!$C$6)))</x:f>
        <x:v>0</x:v>
      </x:c>
      <x:c r="E5293" s="8" t="n">
        <x:f>100*'Weights and method'!$B$7*MAX(0,MIN(1,(LN(1+'Original 8 pillars'!E5293)-'Weights and method'!$C$7)/('Weights and method'!$D$7-'Weights and method'!$C$7)))</x:f>
        <x:v>7.968276292717119</x:v>
      </x:c>
      <x:c r="F5293" s="8" t="n">
        <x:f>100*'Weights and method'!$B$8*MAX(0,MIN(1,(LN(1+'Original 8 pillars'!F5293)-'Weights and method'!$C$8)/('Weights and method'!$D$8-'Weights and method'!$C$8)))</x:f>
        <x:v>6.934544236314837</x:v>
      </x:c>
      <x:c r="G5293" s="8" t="n">
        <x:f>100*'Weights and method'!$B$9*MAX(0,MIN(1,(LN(1+'Original 8 pillars'!G5293)-'Weights and method'!$C$9)/('Weights and method'!$D$9-'Weights and method'!$C$9)))</x:f>
        <x:v>4.341827651168502</x:v>
      </x:c>
      <x:c r="H5293" s="8" t="n">
        <x:f>100*'Weights and method'!$B$10*MAX(0,MIN(1,(LN(1+'Original 8 pillars'!H5293)-'Weights and method'!$C$10)/('Weights and method'!$D$10-'Weights and method'!$C$10)))</x:f>
        <x:v>0</x:v>
      </x:c>
      <x:c r="I5293" s="8" t="n">
        <x:f>100*'Weights and method'!$B$11*MAX(0,MIN(1,(LN(1+'Original 8 pillars'!I5293)-'Weights and method'!$C$11)/('Weights and method'!$D$11-'Weights and method'!$C$11)))</x:f>
        <x:v>4.577612394766334</x:v>
      </x:c>
      <x:c r="J5293" s="8" t="n">
        <x:f>100*'Weights and method'!$B$12*MAX(0,MIN(1,(LN(1+'Original 8 pillars'!J5293)-'Weights and method'!$C$12)/('Weights and method'!$D$12-'Weights and method'!$C$12)))</x:f>
        <x:v>0</x:v>
      </x:c>
      <x:c r="K5293" s="8" t="n">
        <x:f>SUM(C5293:J5293)</x:f>
        <x:v>25.172468217162773</x:v>
      </x:c>
    </x:row>
    <x:row r="5294">
      <x:c r="A5294" s="2" t="str">
        <x:f>'Original 8 pillars'!A5294</x:f>
        <x:v>Niger</x:v>
      </x:c>
      <x:c r="B5294" s="2" t="str">
        <x:f>'Original 8 pillars'!B5294</x:f>
        <x:v>2021-03</x:v>
      </x:c>
      <x:c r="C5294" s="8" t="n">
        <x:f>100*'Weights and method'!$B$5*MAX(0,MIN(1,(LN(1+'Original 8 pillars'!C5294)-'Weights and method'!$C$5)/('Weights and method'!$D$5-'Weights and method'!$C$5)))</x:f>
        <x:v>0</x:v>
      </x:c>
      <x:c r="D5294" s="8" t="n">
        <x:f>100*'Weights and method'!$B$6*MAX(0,MIN(1,(LN(1+'Original 8 pillars'!D5294)-'Weights and method'!$C$6)/('Weights and method'!$D$6-'Weights and method'!$C$6)))</x:f>
        <x:v>0</x:v>
      </x:c>
      <x:c r="E5294" s="8" t="n">
        <x:f>100*'Weights and method'!$B$7*MAX(0,MIN(1,(LN(1+'Original 8 pillars'!E5294)-'Weights and method'!$C$7)/('Weights and method'!$D$7-'Weights and method'!$C$7)))</x:f>
        <x:v>6.709310129000625</x:v>
      </x:c>
      <x:c r="F5294" s="8" t="n">
        <x:f>100*'Weights and method'!$B$8*MAX(0,MIN(1,(LN(1+'Original 8 pillars'!F5294)-'Weights and method'!$C$8)/('Weights and method'!$D$8-'Weights and method'!$C$8)))</x:f>
        <x:v>4.9720519042539175</x:v>
      </x:c>
      <x:c r="G5294" s="8" t="n">
        <x:f>100*'Weights and method'!$B$9*MAX(0,MIN(1,(LN(1+'Original 8 pillars'!G5294)-'Weights and method'!$C$9)/('Weights and method'!$D$9-'Weights and method'!$C$9)))</x:f>
        <x:v>1.8512650204646952</x:v>
      </x:c>
      <x:c r="H5294" s="8" t="n">
        <x:f>100*'Weights and method'!$B$10*MAX(0,MIN(1,(LN(1+'Original 8 pillars'!H5294)-'Weights and method'!$C$10)/('Weights and method'!$D$10-'Weights and method'!$C$10)))</x:f>
        <x:v>0</x:v>
      </x:c>
      <x:c r="I5294" s="8" t="n">
        <x:f>100*'Weights and method'!$B$11*MAX(0,MIN(1,(LN(1+'Original 8 pillars'!I5294)-'Weights and method'!$C$11)/('Weights and method'!$D$11-'Weights and method'!$C$11)))</x:f>
        <x:v>4.790051264372871</x:v>
      </x:c>
      <x:c r="J5294" s="8" t="n">
        <x:f>100*'Weights and method'!$B$12*MAX(0,MIN(1,(LN(1+'Original 8 pillars'!J5294)-'Weights and method'!$C$12)/('Weights and method'!$D$12-'Weights and method'!$C$12)))</x:f>
        <x:v>0</x:v>
      </x:c>
      <x:c r="K5294" s="8" t="n">
        <x:f>SUM(C5294:J5294)</x:f>
        <x:v>18.32267831809211</x:v>
      </x:c>
    </x:row>
    <x:row r="5295">
      <x:c r="A5295" s="2" t="str">
        <x:f>'Original 8 pillars'!A5295</x:f>
        <x:v>Niger</x:v>
      </x:c>
      <x:c r="B5295" s="2" t="str">
        <x:f>'Original 8 pillars'!B5295</x:f>
        <x:v>2021-04</x:v>
      </x:c>
      <x:c r="C5295" s="8" t="n">
        <x:f>100*'Weights and method'!$B$5*MAX(0,MIN(1,(LN(1+'Original 8 pillars'!C5295)-'Weights and method'!$C$5)/('Weights and method'!$D$5-'Weights and method'!$C$5)))</x:f>
        <x:v>3.7039455114580906</x:v>
      </x:c>
      <x:c r="D5295" s="8" t="n">
        <x:f>100*'Weights and method'!$B$6*MAX(0,MIN(1,(LN(1+'Original 8 pillars'!D5295)-'Weights and method'!$C$6)/('Weights and method'!$D$6-'Weights and method'!$C$6)))</x:f>
        <x:v>0.40381522125363245</x:v>
      </x:c>
      <x:c r="E5295" s="8" t="n">
        <x:f>100*'Weights and method'!$B$7*MAX(0,MIN(1,(LN(1+'Original 8 pillars'!E5295)-'Weights and method'!$C$7)/('Weights and method'!$D$7-'Weights and method'!$C$7)))</x:f>
        <x:v>7.054993858285269</x:v>
      </x:c>
      <x:c r="F5295" s="8" t="n">
        <x:f>100*'Weights and method'!$B$8*MAX(0,MIN(1,(LN(1+'Original 8 pillars'!F5295)-'Weights and method'!$C$8)/('Weights and method'!$D$8-'Weights and method'!$C$8)))</x:f>
        <x:v>8.189440883033184</x:v>
      </x:c>
      <x:c r="G5295" s="8" t="n">
        <x:f>100*'Weights and method'!$B$9*MAX(0,MIN(1,(LN(1+'Original 8 pillars'!G5295)-'Weights and method'!$C$9)/('Weights and method'!$D$9-'Weights and method'!$C$9)))</x:f>
        <x:v>0</x:v>
      </x:c>
      <x:c r="H5295" s="8" t="n">
        <x:f>100*'Weights and method'!$B$10*MAX(0,MIN(1,(LN(1+'Original 8 pillars'!H5295)-'Weights and method'!$C$10)/('Weights and method'!$D$10-'Weights and method'!$C$10)))</x:f>
        <x:v>0</x:v>
      </x:c>
      <x:c r="I5295" s="8" t="n">
        <x:f>100*'Weights and method'!$B$11*MAX(0,MIN(1,(LN(1+'Original 8 pillars'!I5295)-'Weights and method'!$C$11)/('Weights and method'!$D$11-'Weights and method'!$C$11)))</x:f>
        <x:v>7.098226934576966</x:v>
      </x:c>
      <x:c r="J5295" s="8" t="n">
        <x:f>100*'Weights and method'!$B$12*MAX(0,MIN(1,(LN(1+'Original 8 pillars'!J5295)-'Weights and method'!$C$12)/('Weights and method'!$D$12-'Weights and method'!$C$12)))</x:f>
        <x:v>0</x:v>
      </x:c>
      <x:c r="K5295" s="8" t="n">
        <x:f>SUM(C5295:J5295)</x:f>
        <x:v>26.450422408607142</x:v>
      </x:c>
    </x:row>
    <x:row r="5296">
      <x:c r="A5296" s="2" t="str">
        <x:f>'Original 8 pillars'!A5296</x:f>
        <x:v>Niger</x:v>
      </x:c>
      <x:c r="B5296" s="2" t="str">
        <x:f>'Original 8 pillars'!B5296</x:f>
        <x:v>2021-05</x:v>
      </x:c>
      <x:c r="C5296" s="8" t="n">
        <x:f>100*'Weights and method'!$B$5*MAX(0,MIN(1,(LN(1+'Original 8 pillars'!C5296)-'Weights and method'!$C$5)/('Weights and method'!$D$5-'Weights and method'!$C$5)))</x:f>
        <x:v>4.7788310417010536</x:v>
      </x:c>
      <x:c r="D5296" s="8" t="n">
        <x:f>100*'Weights and method'!$B$6*MAX(0,MIN(1,(LN(1+'Original 8 pillars'!D5296)-'Weights and method'!$C$6)/('Weights and method'!$D$6-'Weights and method'!$C$6)))</x:f>
        <x:v>0.4007406563452927</x:v>
      </x:c>
      <x:c r="E5296" s="8" t="n">
        <x:f>100*'Weights and method'!$B$7*MAX(0,MIN(1,(LN(1+'Original 8 pillars'!E5296)-'Weights and method'!$C$7)/('Weights and method'!$D$7-'Weights and method'!$C$7)))</x:f>
        <x:v>7.074897302741818</x:v>
      </x:c>
      <x:c r="F5296" s="8" t="n">
        <x:f>100*'Weights and method'!$B$8*MAX(0,MIN(1,(LN(1+'Original 8 pillars'!F5296)-'Weights and method'!$C$8)/('Weights and method'!$D$8-'Weights and method'!$C$8)))</x:f>
        <x:v>8.26081992002811</x:v>
      </x:c>
      <x:c r="G5296" s="8" t="n">
        <x:f>100*'Weights and method'!$B$9*MAX(0,MIN(1,(LN(1+'Original 8 pillars'!G5296)-'Weights and method'!$C$9)/('Weights and method'!$D$9-'Weights and method'!$C$9)))</x:f>
        <x:v>4.25424762278743</x:v>
      </x:c>
      <x:c r="H5296" s="8" t="n">
        <x:f>100*'Weights and method'!$B$10*MAX(0,MIN(1,(LN(1+'Original 8 pillars'!H5296)-'Weights and method'!$C$10)/('Weights and method'!$D$10-'Weights and method'!$C$10)))</x:f>
        <x:v>0</x:v>
      </x:c>
      <x:c r="I5296" s="8" t="n">
        <x:f>100*'Weights and method'!$B$11*MAX(0,MIN(1,(LN(1+'Original 8 pillars'!I5296)-'Weights and method'!$C$11)/('Weights and method'!$D$11-'Weights and method'!$C$11)))</x:f>
        <x:v>5.759904169556469</x:v>
      </x:c>
      <x:c r="J5296" s="8" t="n">
        <x:f>100*'Weights and method'!$B$12*MAX(0,MIN(1,(LN(1+'Original 8 pillars'!J5296)-'Weights and method'!$C$12)/('Weights and method'!$D$12-'Weights and method'!$C$12)))</x:f>
        <x:v>5.634838144699072</x:v>
      </x:c>
      <x:c r="K5296" s="8" t="n">
        <x:f>SUM(C5296:J5296)</x:f>
        <x:v>36.16427885785925</x:v>
      </x:c>
    </x:row>
    <x:row r="5297">
      <x:c r="A5297" s="2" t="str">
        <x:f>'Original 8 pillars'!A5297</x:f>
        <x:v>Niger</x:v>
      </x:c>
      <x:c r="B5297" s="2" t="str">
        <x:f>'Original 8 pillars'!B5297</x:f>
        <x:v>2021-06</x:v>
      </x:c>
      <x:c r="C5297" s="8" t="n">
        <x:f>100*'Weights and method'!$B$5*MAX(0,MIN(1,(LN(1+'Original 8 pillars'!C5297)-'Weights and method'!$C$5)/('Weights and method'!$D$5-'Weights and method'!$C$5)))</x:f>
        <x:v>3.385223325970626</x:v>
      </x:c>
      <x:c r="D5297" s="8" t="n">
        <x:f>100*'Weights and method'!$B$6*MAX(0,MIN(1,(LN(1+'Original 8 pillars'!D5297)-'Weights and method'!$C$6)/('Weights and method'!$D$6-'Weights and method'!$C$6)))</x:f>
        <x:v>0.3856412204536995</x:v>
      </x:c>
      <x:c r="E5297" s="8" t="n">
        <x:f>100*'Weights and method'!$B$7*MAX(0,MIN(1,(LN(1+'Original 8 pillars'!E5297)-'Weights and method'!$C$7)/('Weights and method'!$D$7-'Weights and method'!$C$7)))</x:f>
        <x:v>4.3674910997879905</x:v>
      </x:c>
      <x:c r="F5297" s="8" t="n">
        <x:f>100*'Weights and method'!$B$8*MAX(0,MIN(1,(LN(1+'Original 8 pillars'!F5297)-'Weights and method'!$C$8)/('Weights and method'!$D$8-'Weights and method'!$C$8)))</x:f>
        <x:v>7.649567845409107</x:v>
      </x:c>
      <x:c r="G5297" s="8" t="n">
        <x:f>100*'Weights and method'!$B$9*MAX(0,MIN(1,(LN(1+'Original 8 pillars'!G5297)-'Weights and method'!$C$9)/('Weights and method'!$D$9-'Weights and method'!$C$9)))</x:f>
        <x:v>0</x:v>
      </x:c>
      <x:c r="H5297" s="8" t="n">
        <x:f>100*'Weights and method'!$B$10*MAX(0,MIN(1,(LN(1+'Original 8 pillars'!H5297)-'Weights and method'!$C$10)/('Weights and method'!$D$10-'Weights and method'!$C$10)))</x:f>
        <x:v>0</x:v>
      </x:c>
      <x:c r="I5297" s="8" t="n">
        <x:f>100*'Weights and method'!$B$11*MAX(0,MIN(1,(LN(1+'Original 8 pillars'!I5297)-'Weights and method'!$C$11)/('Weights and method'!$D$11-'Weights and method'!$C$11)))</x:f>
        <x:v>5.767804818505932</x:v>
      </x:c>
      <x:c r="J5297" s="8" t="n">
        <x:f>100*'Weights and method'!$B$12*MAX(0,MIN(1,(LN(1+'Original 8 pillars'!J5297)-'Weights and method'!$C$12)/('Weights and method'!$D$12-'Weights and method'!$C$12)))</x:f>
        <x:v>3.222706214198611</x:v>
      </x:c>
      <x:c r="K5297" s="8" t="n">
        <x:f>SUM(C5297:J5297)</x:f>
        <x:v>24.778434524325966</x:v>
      </x:c>
    </x:row>
    <x:row r="5298">
      <x:c r="A5298" s="2" t="str">
        <x:f>'Original 8 pillars'!A5298</x:f>
        <x:v>Niger</x:v>
      </x:c>
      <x:c r="B5298" s="2" t="str">
        <x:f>'Original 8 pillars'!B5298</x:f>
        <x:v>2021-07</x:v>
      </x:c>
      <x:c r="C5298" s="8" t="n">
        <x:f>100*'Weights and method'!$B$5*MAX(0,MIN(1,(LN(1+'Original 8 pillars'!C5298)-'Weights and method'!$C$5)/('Weights and method'!$D$5-'Weights and method'!$C$5)))</x:f>
        <x:v>0</x:v>
      </x:c>
      <x:c r="D5298" s="8" t="n">
        <x:f>100*'Weights and method'!$B$6*MAX(0,MIN(1,(LN(1+'Original 8 pillars'!D5298)-'Weights and method'!$C$6)/('Weights and method'!$D$6-'Weights and method'!$C$6)))</x:f>
        <x:v>0</x:v>
      </x:c>
      <x:c r="E5298" s="8" t="n">
        <x:f>100*'Weights and method'!$B$7*MAX(0,MIN(1,(LN(1+'Original 8 pillars'!E5298)-'Weights and method'!$C$7)/('Weights and method'!$D$7-'Weights and method'!$C$7)))</x:f>
        <x:v>7.166641035639339</x:v>
      </x:c>
      <x:c r="F5298" s="8" t="n">
        <x:f>100*'Weights and method'!$B$8*MAX(0,MIN(1,(LN(1+'Original 8 pillars'!F5298)-'Weights and method'!$C$8)/('Weights and method'!$D$8-'Weights and method'!$C$8)))</x:f>
        <x:v>7.854370544418722</x:v>
      </x:c>
      <x:c r="G5298" s="8" t="n">
        <x:f>100*'Weights and method'!$B$9*MAX(0,MIN(1,(LN(1+'Original 8 pillars'!G5298)-'Weights and method'!$C$9)/('Weights and method'!$D$9-'Weights and method'!$C$9)))</x:f>
        <x:v>0</x:v>
      </x:c>
      <x:c r="H5298" s="8" t="n">
        <x:f>100*'Weights and method'!$B$10*MAX(0,MIN(1,(LN(1+'Original 8 pillars'!H5298)-'Weights and method'!$C$10)/('Weights and method'!$D$10-'Weights and method'!$C$10)))</x:f>
        <x:v>0</x:v>
      </x:c>
      <x:c r="I5298" s="8" t="n">
        <x:f>100*'Weights and method'!$B$11*MAX(0,MIN(1,(LN(1+'Original 8 pillars'!I5298)-'Weights and method'!$C$11)/('Weights and method'!$D$11-'Weights and method'!$C$11)))</x:f>
        <x:v>7.259943797943188</x:v>
      </x:c>
      <x:c r="J5298" s="8" t="n">
        <x:f>100*'Weights and method'!$B$12*MAX(0,MIN(1,(LN(1+'Original 8 pillars'!J5298)-'Weights and method'!$C$12)/('Weights and method'!$D$12-'Weights and method'!$C$12)))</x:f>
        <x:v>3.5157145635599925</x:v>
      </x:c>
      <x:c r="K5298" s="8" t="n">
        <x:f>SUM(C5298:J5298)</x:f>
        <x:v>25.79666994156124</x:v>
      </x:c>
    </x:row>
    <x:row r="5299">
      <x:c r="A5299" s="2" t="str">
        <x:f>'Original 8 pillars'!A5299</x:f>
        <x:v>Niger</x:v>
      </x:c>
      <x:c r="B5299" s="2" t="str">
        <x:f>'Original 8 pillars'!B5299</x:f>
        <x:v>2021-08</x:v>
      </x:c>
      <x:c r="C5299" s="8" t="n">
        <x:f>100*'Weights and method'!$B$5*MAX(0,MIN(1,(LN(1+'Original 8 pillars'!C5299)-'Weights and method'!$C$5)/('Weights and method'!$D$5-'Weights and method'!$C$5)))</x:f>
        <x:v>4.171030011095908</x:v>
      </x:c>
      <x:c r="D5299" s="8" t="n">
        <x:f>100*'Weights and method'!$B$6*MAX(0,MIN(1,(LN(1+'Original 8 pillars'!D5299)-'Weights and method'!$C$6)/('Weights and method'!$D$6-'Weights and method'!$C$6)))</x:f>
        <x:v>0</x:v>
      </x:c>
      <x:c r="E5299" s="8" t="n">
        <x:f>100*'Weights and method'!$B$7*MAX(0,MIN(1,(LN(1+'Original 8 pillars'!E5299)-'Weights and method'!$C$7)/('Weights and method'!$D$7-'Weights and method'!$C$7)))</x:f>
        <x:v>7.149974827136777</x:v>
      </x:c>
      <x:c r="F5299" s="8" t="n">
        <x:f>100*'Weights and method'!$B$8*MAX(0,MIN(1,(LN(1+'Original 8 pillars'!F5299)-'Weights and method'!$C$8)/('Weights and method'!$D$8-'Weights and method'!$C$8)))</x:f>
        <x:v>7.321655706783426</x:v>
      </x:c>
      <x:c r="G5299" s="8" t="n">
        <x:f>100*'Weights and method'!$B$9*MAX(0,MIN(1,(LN(1+'Original 8 pillars'!G5299)-'Weights and method'!$C$9)/('Weights and method'!$D$9-'Weights and method'!$C$9)))</x:f>
        <x:v>0</x:v>
      </x:c>
      <x:c r="H5299" s="8" t="n">
        <x:f>100*'Weights and method'!$B$10*MAX(0,MIN(1,(LN(1+'Original 8 pillars'!H5299)-'Weights and method'!$C$10)/('Weights and method'!$D$10-'Weights and method'!$C$10)))</x:f>
        <x:v>0</x:v>
      </x:c>
      <x:c r="I5299" s="8" t="n">
        <x:f>100*'Weights and method'!$B$11*MAX(0,MIN(1,(LN(1+'Original 8 pillars'!I5299)-'Weights and method'!$C$11)/('Weights and method'!$D$11-'Weights and method'!$C$11)))</x:f>
        <x:v>5.533538753835879</x:v>
      </x:c>
      <x:c r="J5299" s="8" t="n">
        <x:f>100*'Weights and method'!$B$12*MAX(0,MIN(1,(LN(1+'Original 8 pillars'!J5299)-'Weights and method'!$C$12)/('Weights and method'!$D$12-'Weights and method'!$C$12)))</x:f>
        <x:v>2.7238872579149307</x:v>
      </x:c>
      <x:c r="K5299" s="8" t="n">
        <x:f>SUM(C5299:J5299)</x:f>
        <x:v>26.900086556766922</x:v>
      </x:c>
    </x:row>
    <x:row r="5300">
      <x:c r="A5300" s="2" t="str">
        <x:f>'Original 8 pillars'!A5300</x:f>
        <x:v>Niger</x:v>
      </x:c>
      <x:c r="B5300" s="2" t="str">
        <x:f>'Original 8 pillars'!B5300</x:f>
        <x:v>2021-09</x:v>
      </x:c>
      <x:c r="C5300" s="8" t="n">
        <x:f>100*'Weights and method'!$B$5*MAX(0,MIN(1,(LN(1+'Original 8 pillars'!C5300)-'Weights and method'!$C$5)/('Weights and method'!$D$5-'Weights and method'!$C$5)))</x:f>
        <x:v>4.046982591846359</x:v>
      </x:c>
      <x:c r="D5300" s="8" t="n">
        <x:f>100*'Weights and method'!$B$6*MAX(0,MIN(1,(LN(1+'Original 8 pillars'!D5300)-'Weights and method'!$C$6)/('Weights and method'!$D$6-'Weights and method'!$C$6)))</x:f>
        <x:v>0</x:v>
      </x:c>
      <x:c r="E5300" s="8" t="n">
        <x:f>100*'Weights and method'!$B$7*MAX(0,MIN(1,(LN(1+'Original 8 pillars'!E5300)-'Weights and method'!$C$7)/('Weights and method'!$D$7-'Weights and method'!$C$7)))</x:f>
        <x:v>6.562270018946889</x:v>
      </x:c>
      <x:c r="F5300" s="8" t="n">
        <x:f>100*'Weights and method'!$B$8*MAX(0,MIN(1,(LN(1+'Original 8 pillars'!F5300)-'Weights and method'!$C$8)/('Weights and method'!$D$8-'Weights and method'!$C$8)))</x:f>
        <x:v>8.192456129903327</x:v>
      </x:c>
      <x:c r="G5300" s="8" t="n">
        <x:f>100*'Weights and method'!$B$9*MAX(0,MIN(1,(LN(1+'Original 8 pillars'!G5300)-'Weights and method'!$C$9)/('Weights and method'!$D$9-'Weights and method'!$C$9)))</x:f>
        <x:v>3.005892522020495</x:v>
      </x:c>
      <x:c r="H5300" s="8" t="n">
        <x:f>100*'Weights and method'!$B$10*MAX(0,MIN(1,(LN(1+'Original 8 pillars'!H5300)-'Weights and method'!$C$10)/('Weights and method'!$D$10-'Weights and method'!$C$10)))</x:f>
        <x:v>0</x:v>
      </x:c>
      <x:c r="I5300" s="8" t="n">
        <x:f>100*'Weights and method'!$B$11*MAX(0,MIN(1,(LN(1+'Original 8 pillars'!I5300)-'Weights and method'!$C$11)/('Weights and method'!$D$11-'Weights and method'!$C$11)))</x:f>
        <x:v>6.705643087076384</x:v>
      </x:c>
      <x:c r="J5300" s="8" t="n">
        <x:f>100*'Weights and method'!$B$12*MAX(0,MIN(1,(LN(1+'Original 8 pillars'!J5300)-'Weights and method'!$C$12)/('Weights and method'!$D$12-'Weights and method'!$C$12)))</x:f>
        <x:v>5.56659883676038</x:v>
      </x:c>
      <x:c r="K5300" s="8" t="n">
        <x:f>SUM(C5300:J5300)</x:f>
        <x:v>34.07984318655383</x:v>
      </x:c>
    </x:row>
    <x:row r="5301">
      <x:c r="A5301" s="2" t="str">
        <x:f>'Original 8 pillars'!A5301</x:f>
        <x:v>Niger</x:v>
      </x:c>
      <x:c r="B5301" s="2" t="str">
        <x:f>'Original 8 pillars'!B5301</x:f>
        <x:v>2021-10</x:v>
      </x:c>
      <x:c r="C5301" s="8" t="n">
        <x:f>100*'Weights and method'!$B$5*MAX(0,MIN(1,(LN(1+'Original 8 pillars'!C5301)-'Weights and method'!$C$5)/('Weights and method'!$D$5-'Weights and method'!$C$5)))</x:f>
        <x:v>2.5795009777101</x:v>
      </x:c>
      <x:c r="D5301" s="8" t="n">
        <x:f>100*'Weights and method'!$B$6*MAX(0,MIN(1,(LN(1+'Original 8 pillars'!D5301)-'Weights and method'!$C$6)/('Weights and method'!$D$6-'Weights and method'!$C$6)))</x:f>
        <x:v>0</x:v>
      </x:c>
      <x:c r="E5301" s="8" t="n">
        <x:f>100*'Weights and method'!$B$7*MAX(0,MIN(1,(LN(1+'Original 8 pillars'!E5301)-'Weights and method'!$C$7)/('Weights and method'!$D$7-'Weights and method'!$C$7)))</x:f>
        <x:v>2.852889476254681</x:v>
      </x:c>
      <x:c r="F5301" s="8" t="n">
        <x:f>100*'Weights and method'!$B$8*MAX(0,MIN(1,(LN(1+'Original 8 pillars'!F5301)-'Weights and method'!$C$8)/('Weights and method'!$D$8-'Weights and method'!$C$8)))</x:f>
        <x:v>6.78229694834995</x:v>
      </x:c>
      <x:c r="G5301" s="8" t="n">
        <x:f>100*'Weights and method'!$B$9*MAX(0,MIN(1,(LN(1+'Original 8 pillars'!G5301)-'Weights and method'!$C$9)/('Weights and method'!$D$9-'Weights and method'!$C$9)))</x:f>
        <x:v>2.4138663153617785</x:v>
      </x:c>
      <x:c r="H5301" s="8" t="n">
        <x:f>100*'Weights and method'!$B$10*MAX(0,MIN(1,(LN(1+'Original 8 pillars'!H5301)-'Weights and method'!$C$10)/('Weights and method'!$D$10-'Weights and method'!$C$10)))</x:f>
        <x:v>0</x:v>
      </x:c>
      <x:c r="I5301" s="8" t="n">
        <x:f>100*'Weights and method'!$B$11*MAX(0,MIN(1,(LN(1+'Original 8 pillars'!I5301)-'Weights and method'!$C$11)/('Weights and method'!$D$11-'Weights and method'!$C$11)))</x:f>
        <x:v>4.852151667283904</x:v>
      </x:c>
      <x:c r="J5301" s="8" t="n">
        <x:f>100*'Weights and method'!$B$12*MAX(0,MIN(1,(LN(1+'Original 8 pillars'!J5301)-'Weights and method'!$C$12)/('Weights and method'!$D$12-'Weights and method'!$C$12)))</x:f>
        <x:v>2.577141992204252</x:v>
      </x:c>
      <x:c r="K5301" s="8" t="n">
        <x:f>SUM(C5301:J5301)</x:f>
        <x:v>22.057847377164663</x:v>
      </x:c>
    </x:row>
    <x:row r="5302">
      <x:c r="A5302" s="2" t="str">
        <x:f>'Original 8 pillars'!A5302</x:f>
        <x:v>Niger</x:v>
      </x:c>
      <x:c r="B5302" s="2" t="str">
        <x:f>'Original 8 pillars'!B5302</x:f>
        <x:v>2021-11</x:v>
      </x:c>
      <x:c r="C5302" s="8" t="n">
        <x:f>100*'Weights and method'!$B$5*MAX(0,MIN(1,(LN(1+'Original 8 pillars'!C5302)-'Weights and method'!$C$5)/('Weights and method'!$D$5-'Weights and method'!$C$5)))</x:f>
        <x:v>1.705340011865534</x:v>
      </x:c>
      <x:c r="D5302" s="8" t="n">
        <x:f>100*'Weights and method'!$B$6*MAX(0,MIN(1,(LN(1+'Original 8 pillars'!D5302)-'Weights and method'!$C$6)/('Weights and method'!$D$6-'Weights and method'!$C$6)))</x:f>
        <x:v>0</x:v>
      </x:c>
      <x:c r="E5302" s="8" t="n">
        <x:f>100*'Weights and method'!$B$7*MAX(0,MIN(1,(LN(1+'Original 8 pillars'!E5302)-'Weights and method'!$C$7)/('Weights and method'!$D$7-'Weights and method'!$C$7)))</x:f>
        <x:v>5.544950116285289</x:v>
      </x:c>
      <x:c r="F5302" s="8" t="n">
        <x:f>100*'Weights and method'!$B$8*MAX(0,MIN(1,(LN(1+'Original 8 pillars'!F5302)-'Weights and method'!$C$8)/('Weights and method'!$D$8-'Weights and method'!$C$8)))</x:f>
        <x:v>9.081764827225301</x:v>
      </x:c>
      <x:c r="G5302" s="8" t="n">
        <x:f>100*'Weights and method'!$B$9*MAX(0,MIN(1,(LN(1+'Original 8 pillars'!G5302)-'Weights and method'!$C$9)/('Weights and method'!$D$9-'Weights and method'!$C$9)))</x:f>
        <x:v>3.9917088257372315</x:v>
      </x:c>
      <x:c r="H5302" s="8" t="n">
        <x:f>100*'Weights and method'!$B$10*MAX(0,MIN(1,(LN(1+'Original 8 pillars'!H5302)-'Weights and method'!$C$10)/('Weights and method'!$D$10-'Weights and method'!$C$10)))</x:f>
        <x:v>0</x:v>
      </x:c>
      <x:c r="I5302" s="8" t="n">
        <x:f>100*'Weights and method'!$B$11*MAX(0,MIN(1,(LN(1+'Original 8 pillars'!I5302)-'Weights and method'!$C$11)/('Weights and method'!$D$11-'Weights and method'!$C$11)))</x:f>
        <x:v>5.682309370408777</x:v>
      </x:c>
      <x:c r="J5302" s="8" t="n">
        <x:f>100*'Weights and method'!$B$12*MAX(0,MIN(1,(LN(1+'Original 8 pillars'!J5302)-'Weights and method'!$C$12)/('Weights and method'!$D$12-'Weights and method'!$C$12)))</x:f>
        <x:v>2.9663073571090997</x:v>
      </x:c>
      <x:c r="K5302" s="8" t="n">
        <x:f>SUM(C5302:J5302)</x:f>
        <x:v>28.97238050863123</x:v>
      </x:c>
    </x:row>
    <x:row r="5303">
      <x:c r="A5303" s="2" t="str">
        <x:f>'Original 8 pillars'!A5303</x:f>
        <x:v>Niger</x:v>
      </x:c>
      <x:c r="B5303" s="2" t="str">
        <x:f>'Original 8 pillars'!B5303</x:f>
        <x:v>2021-12</x:v>
      </x:c>
      <x:c r="C5303" s="8" t="n">
        <x:f>100*'Weights and method'!$B$5*MAX(0,MIN(1,(LN(1+'Original 8 pillars'!C5303)-'Weights and method'!$C$5)/('Weights and method'!$D$5-'Weights and method'!$C$5)))</x:f>
        <x:v>2.515192756863442</x:v>
      </x:c>
      <x:c r="D5303" s="8" t="n">
        <x:f>100*'Weights and method'!$B$6*MAX(0,MIN(1,(LN(1+'Original 8 pillars'!D5303)-'Weights and method'!$C$6)/('Weights and method'!$D$6-'Weights and method'!$C$6)))</x:f>
        <x:v>2.760876415751213</x:v>
      </x:c>
      <x:c r="E5303" s="8" t="n">
        <x:f>100*'Weights and method'!$B$7*MAX(0,MIN(1,(LN(1+'Original 8 pillars'!E5303)-'Weights and method'!$C$7)/('Weights and method'!$D$7-'Weights and method'!$C$7)))</x:f>
        <x:v>5.5929469328748835</x:v>
      </x:c>
      <x:c r="F5303" s="8" t="n">
        <x:f>100*'Weights and method'!$B$8*MAX(0,MIN(1,(LN(1+'Original 8 pillars'!F5303)-'Weights and method'!$C$8)/('Weights and method'!$D$8-'Weights and method'!$C$8)))</x:f>
        <x:v>6.764133335687695</x:v>
      </x:c>
      <x:c r="G5303" s="8" t="n">
        <x:f>100*'Weights and method'!$B$9*MAX(0,MIN(1,(LN(1+'Original 8 pillars'!G5303)-'Weights and method'!$C$9)/('Weights and method'!$D$9-'Weights and method'!$C$9)))</x:f>
        <x:v>5.025681371667141</x:v>
      </x:c>
      <x:c r="H5303" s="8" t="n">
        <x:f>100*'Weights and method'!$B$10*MAX(0,MIN(1,(LN(1+'Original 8 pillars'!H5303)-'Weights and method'!$C$10)/('Weights and method'!$D$10-'Weights and method'!$C$10)))</x:f>
        <x:v>0</x:v>
      </x:c>
      <x:c r="I5303" s="8" t="n">
        <x:f>100*'Weights and method'!$B$11*MAX(0,MIN(1,(LN(1+'Original 8 pillars'!I5303)-'Weights and method'!$C$11)/('Weights and method'!$D$11-'Weights and method'!$C$11)))</x:f>
        <x:v>6.830790701361712</x:v>
      </x:c>
      <x:c r="J5303" s="8" t="n">
        <x:f>100*'Weights and method'!$B$12*MAX(0,MIN(1,(LN(1+'Original 8 pillars'!J5303)-'Weights and method'!$C$12)/('Weights and method'!$D$12-'Weights and method'!$C$12)))</x:f>
        <x:v>0</x:v>
      </x:c>
      <x:c r="K5303" s="8" t="n">
        <x:f>SUM(C5303:J5303)</x:f>
        <x:v>29.489621514206085</x:v>
      </x:c>
    </x:row>
    <x:row r="5304">
      <x:c r="A5304" s="2" t="str">
        <x:f>'Original 8 pillars'!A5304</x:f>
        <x:v>Niger</x:v>
      </x:c>
      <x:c r="B5304" s="2" t="str">
        <x:f>'Original 8 pillars'!B5304</x:f>
        <x:v>2022-01</x:v>
      </x:c>
      <x:c r="C5304" s="8" t="n">
        <x:f>100*'Weights and method'!$B$5*MAX(0,MIN(1,(LN(1+'Original 8 pillars'!C5304)-'Weights and method'!$C$5)/('Weights and method'!$D$5-'Weights and method'!$C$5)))</x:f>
        <x:v>5.710252768833073</x:v>
      </x:c>
      <x:c r="D5304" s="8" t="n">
        <x:f>100*'Weights and method'!$B$6*MAX(0,MIN(1,(LN(1+'Original 8 pillars'!D5304)-'Weights and method'!$C$6)/('Weights and method'!$D$6-'Weights and method'!$C$6)))</x:f>
        <x:v>0</x:v>
      </x:c>
      <x:c r="E5304" s="8" t="n">
        <x:f>100*'Weights and method'!$B$7*MAX(0,MIN(1,(LN(1+'Original 8 pillars'!E5304)-'Weights and method'!$C$7)/('Weights and method'!$D$7-'Weights and method'!$C$7)))</x:f>
        <x:v>6.544360879105332</x:v>
      </x:c>
      <x:c r="F5304" s="8" t="n">
        <x:f>100*'Weights and method'!$B$8*MAX(0,MIN(1,(LN(1+'Original 8 pillars'!F5304)-'Weights and method'!$C$8)/('Weights and method'!$D$8-'Weights and method'!$C$8)))</x:f>
        <x:v>9.300686895729987</x:v>
      </x:c>
      <x:c r="G5304" s="8" t="n">
        <x:f>100*'Weights and method'!$B$9*MAX(0,MIN(1,(LN(1+'Original 8 pillars'!G5304)-'Weights and method'!$C$9)/('Weights and method'!$D$9-'Weights and method'!$C$9)))</x:f>
        <x:v>6.170342827343312</x:v>
      </x:c>
      <x:c r="H5304" s="8" t="n">
        <x:f>100*'Weights and method'!$B$10*MAX(0,MIN(1,(LN(1+'Original 8 pillars'!H5304)-'Weights and method'!$C$10)/('Weights and method'!$D$10-'Weights and method'!$C$10)))</x:f>
        <x:v>0</x:v>
      </x:c>
      <x:c r="I5304" s="8" t="n">
        <x:f>100*'Weights and method'!$B$11*MAX(0,MIN(1,(LN(1+'Original 8 pillars'!I5304)-'Weights and method'!$C$11)/('Weights and method'!$D$11-'Weights and method'!$C$11)))</x:f>
        <x:v>7.396294333522215</x:v>
      </x:c>
      <x:c r="J5304" s="8" t="n">
        <x:f>100*'Weights and method'!$B$12*MAX(0,MIN(1,(LN(1+'Original 8 pillars'!J5304)-'Weights and method'!$C$12)/('Weights and method'!$D$12-'Weights and method'!$C$12)))</x:f>
        <x:v>1.8222435026725694</x:v>
      </x:c>
      <x:c r="K5304" s="8" t="n">
        <x:f>SUM(C5304:J5304)</x:f>
        <x:v>36.94418120720649</x:v>
      </x:c>
    </x:row>
    <x:row r="5305">
      <x:c r="A5305" s="2" t="str">
        <x:f>'Original 8 pillars'!A5305</x:f>
        <x:v>Niger</x:v>
      </x:c>
      <x:c r="B5305" s="2" t="str">
        <x:f>'Original 8 pillars'!B5305</x:f>
        <x:v>2022-02</x:v>
      </x:c>
      <x:c r="C5305" s="8" t="n">
        <x:f>100*'Weights and method'!$B$5*MAX(0,MIN(1,(LN(1+'Original 8 pillars'!C5305)-'Weights and method'!$C$5)/('Weights and method'!$D$5-'Weights and method'!$C$5)))</x:f>
        <x:v>5.4432955489742385</x:v>
      </x:c>
      <x:c r="D5305" s="8" t="n">
        <x:f>100*'Weights and method'!$B$6*MAX(0,MIN(1,(LN(1+'Original 8 pillars'!D5305)-'Weights and method'!$C$6)/('Weights and method'!$D$6-'Weights and method'!$C$6)))</x:f>
        <x:v>0</x:v>
      </x:c>
      <x:c r="E5305" s="8" t="n">
        <x:f>100*'Weights and method'!$B$7*MAX(0,MIN(1,(LN(1+'Original 8 pillars'!E5305)-'Weights and method'!$C$7)/('Weights and method'!$D$7-'Weights and method'!$C$7)))</x:f>
        <x:v>5.085901849069766</x:v>
      </x:c>
      <x:c r="F5305" s="8" t="n">
        <x:f>100*'Weights and method'!$B$8*MAX(0,MIN(1,(LN(1+'Original 8 pillars'!F5305)-'Weights and method'!$C$8)/('Weights and method'!$D$8-'Weights and method'!$C$8)))</x:f>
        <x:v>9.281571892155931</x:v>
      </x:c>
      <x:c r="G5305" s="8" t="n">
        <x:f>100*'Weights and method'!$B$9*MAX(0,MIN(1,(LN(1+'Original 8 pillars'!G5305)-'Weights and method'!$C$9)/('Weights and method'!$D$9-'Weights and method'!$C$9)))</x:f>
        <x:v>0</x:v>
      </x:c>
      <x:c r="H5305" s="8" t="n">
        <x:f>100*'Weights and method'!$B$10*MAX(0,MIN(1,(LN(1+'Original 8 pillars'!H5305)-'Weights and method'!$C$10)/('Weights and method'!$D$10-'Weights and method'!$C$10)))</x:f>
        <x:v>0</x:v>
      </x:c>
      <x:c r="I5305" s="8" t="n">
        <x:f>100*'Weights and method'!$B$11*MAX(0,MIN(1,(LN(1+'Original 8 pillars'!I5305)-'Weights and method'!$C$11)/('Weights and method'!$D$11-'Weights and method'!$C$11)))</x:f>
        <x:v>7.387687199570309</x:v>
      </x:c>
      <x:c r="J5305" s="8" t="n">
        <x:f>100*'Weights and method'!$B$12*MAX(0,MIN(1,(LN(1+'Original 8 pillars'!J5305)-'Weights and method'!$C$12)/('Weights and method'!$D$12-'Weights and method'!$C$12)))</x:f>
        <x:v>0</x:v>
      </x:c>
      <x:c r="K5305" s="8" t="n">
        <x:f>SUM(C5305:J5305)</x:f>
        <x:v>27.198456489770244</x:v>
      </x:c>
    </x:row>
    <x:row r="5306">
      <x:c r="A5306" s="2" t="str">
        <x:f>'Original 8 pillars'!A5306</x:f>
        <x:v>Niger</x:v>
      </x:c>
      <x:c r="B5306" s="2" t="str">
        <x:f>'Original 8 pillars'!B5306</x:f>
        <x:v>2022-03</x:v>
      </x:c>
      <x:c r="C5306" s="8" t="n">
        <x:f>100*'Weights and method'!$B$5*MAX(0,MIN(1,(LN(1+'Original 8 pillars'!C5306)-'Weights and method'!$C$5)/('Weights and method'!$D$5-'Weights and method'!$C$5)))</x:f>
        <x:v>7.857890376995783</x:v>
      </x:c>
      <x:c r="D5306" s="8" t="n">
        <x:f>100*'Weights and method'!$B$6*MAX(0,MIN(1,(LN(1+'Original 8 pillars'!D5306)-'Weights and method'!$C$6)/('Weights and method'!$D$6-'Weights and method'!$C$6)))</x:f>
        <x:v>0</x:v>
      </x:c>
      <x:c r="E5306" s="8" t="n">
        <x:f>100*'Weights and method'!$B$7*MAX(0,MIN(1,(LN(1+'Original 8 pillars'!E5306)-'Weights and method'!$C$7)/('Weights and method'!$D$7-'Weights and method'!$C$7)))</x:f>
        <x:v>4.548977105695413</x:v>
      </x:c>
      <x:c r="F5306" s="8" t="n">
        <x:f>100*'Weights and method'!$B$8*MAX(0,MIN(1,(LN(1+'Original 8 pillars'!F5306)-'Weights and method'!$C$8)/('Weights and method'!$D$8-'Weights and method'!$C$8)))</x:f>
        <x:v>9.006573640637429</x:v>
      </x:c>
      <x:c r="G5306" s="8" t="n">
        <x:f>100*'Weights and method'!$B$9*MAX(0,MIN(1,(LN(1+'Original 8 pillars'!G5306)-'Weights and method'!$C$9)/('Weights and method'!$D$9-'Weights and method'!$C$9)))</x:f>
        <x:v>0</x:v>
      </x:c>
      <x:c r="H5306" s="8" t="n">
        <x:f>100*'Weights and method'!$B$10*MAX(0,MIN(1,(LN(1+'Original 8 pillars'!H5306)-'Weights and method'!$C$10)/('Weights and method'!$D$10-'Weights and method'!$C$10)))</x:f>
        <x:v>0</x:v>
      </x:c>
      <x:c r="I5306" s="8" t="n">
        <x:f>100*'Weights and method'!$B$11*MAX(0,MIN(1,(LN(1+'Original 8 pillars'!I5306)-'Weights and method'!$C$11)/('Weights and method'!$D$11-'Weights and method'!$C$11)))</x:f>
        <x:v>6.0033982306722296</x:v>
      </x:c>
      <x:c r="J5306" s="8" t="n">
        <x:f>100*'Weights and method'!$B$12*MAX(0,MIN(1,(LN(1+'Original 8 pillars'!J5306)-'Weights and method'!$C$12)/('Weights and method'!$D$12-'Weights and method'!$C$12)))</x:f>
        <x:v>1.7147466899222417</x:v>
      </x:c>
      <x:c r="K5306" s="8" t="n">
        <x:f>SUM(C5306:J5306)</x:f>
        <x:v>29.131586043923093</x:v>
      </x:c>
    </x:row>
    <x:row r="5307">
      <x:c r="A5307" s="2" t="str">
        <x:f>'Original 8 pillars'!A5307</x:f>
        <x:v>Niger</x:v>
      </x:c>
      <x:c r="B5307" s="2" t="str">
        <x:f>'Original 8 pillars'!B5307</x:f>
        <x:v>2022-04</x:v>
      </x:c>
      <x:c r="C5307" s="8" t="n">
        <x:f>100*'Weights and method'!$B$5*MAX(0,MIN(1,(LN(1+'Original 8 pillars'!C5307)-'Weights and method'!$C$5)/('Weights and method'!$D$5-'Weights and method'!$C$5)))</x:f>
        <x:v>6.693582949620278</x:v>
      </x:c>
      <x:c r="D5307" s="8" t="n">
        <x:f>100*'Weights and method'!$B$6*MAX(0,MIN(1,(LN(1+'Original 8 pillars'!D5307)-'Weights and method'!$C$6)/('Weights and method'!$D$6-'Weights and method'!$C$6)))</x:f>
        <x:v>2.6386503417030043</x:v>
      </x:c>
      <x:c r="E5307" s="8" t="n">
        <x:f>100*'Weights and method'!$B$7*MAX(0,MIN(1,(LN(1+'Original 8 pillars'!E5307)-'Weights and method'!$C$7)/('Weights and method'!$D$7-'Weights and method'!$C$7)))</x:f>
        <x:v>4.153347566411412</x:v>
      </x:c>
      <x:c r="F5307" s="8" t="n">
        <x:f>100*'Weights and method'!$B$8*MAX(0,MIN(1,(LN(1+'Original 8 pillars'!F5307)-'Weights and method'!$C$8)/('Weights and method'!$D$8-'Weights and method'!$C$8)))</x:f>
        <x:v>7.700934562290593</x:v>
      </x:c>
      <x:c r="G5307" s="8" t="n">
        <x:f>100*'Weights and method'!$B$9*MAX(0,MIN(1,(LN(1+'Original 8 pillars'!G5307)-'Weights and method'!$C$9)/('Weights and method'!$D$9-'Weights and method'!$C$9)))</x:f>
        <x:v>3.6520192488779335</x:v>
      </x:c>
      <x:c r="H5307" s="8" t="n">
        <x:f>100*'Weights and method'!$B$10*MAX(0,MIN(1,(LN(1+'Original 8 pillars'!H5307)-'Weights and method'!$C$10)/('Weights and method'!$D$10-'Weights and method'!$C$10)))</x:f>
        <x:v>0</x:v>
      </x:c>
      <x:c r="I5307" s="8" t="n">
        <x:f>100*'Weights and method'!$B$11*MAX(0,MIN(1,(LN(1+'Original 8 pillars'!I5307)-'Weights and method'!$C$11)/('Weights and method'!$D$11-'Weights and method'!$C$11)))</x:f>
        <x:v>5.659399291853438</x:v>
      </x:c>
      <x:c r="J5307" s="8" t="n">
        <x:f>100*'Weights and method'!$B$12*MAX(0,MIN(1,(LN(1+'Original 8 pillars'!J5307)-'Weights and method'!$C$12)/('Weights and method'!$D$12-'Weights and method'!$C$12)))</x:f>
        <x:v>0.6056694095018637</x:v>
      </x:c>
      <x:c r="K5307" s="8" t="n">
        <x:f>SUM(C5307:J5307)</x:f>
        <x:v>31.103603370258526</x:v>
      </x:c>
    </x:row>
    <x:row r="5308">
      <x:c r="A5308" s="2" t="str">
        <x:f>'Original 8 pillars'!A5308</x:f>
        <x:v>Niger</x:v>
      </x:c>
      <x:c r="B5308" s="2" t="str">
        <x:f>'Original 8 pillars'!B5308</x:f>
        <x:v>2022-05</x:v>
      </x:c>
      <x:c r="C5308" s="8" t="n">
        <x:f>100*'Weights and method'!$B$5*MAX(0,MIN(1,(LN(1+'Original 8 pillars'!C5308)-'Weights and method'!$C$5)/('Weights and method'!$D$5-'Weights and method'!$C$5)))</x:f>
        <x:v>2.480186334741127</x:v>
      </x:c>
      <x:c r="D5308" s="8" t="n">
        <x:f>100*'Weights and method'!$B$6*MAX(0,MIN(1,(LN(1+'Original 8 pillars'!D5308)-'Weights and method'!$C$6)/('Weights and method'!$D$6-'Weights and method'!$C$6)))</x:f>
        <x:v>0.4481251339562243</x:v>
      </x:c>
      <x:c r="E5308" s="8" t="n">
        <x:f>100*'Weights and method'!$B$7*MAX(0,MIN(1,(LN(1+'Original 8 pillars'!E5308)-'Weights and method'!$C$7)/('Weights and method'!$D$7-'Weights and method'!$C$7)))</x:f>
        <x:v>4.534947902519864</x:v>
      </x:c>
      <x:c r="F5308" s="8" t="n">
        <x:f>100*'Weights and method'!$B$8*MAX(0,MIN(1,(LN(1+'Original 8 pillars'!F5308)-'Weights and method'!$C$8)/('Weights and method'!$D$8-'Weights and method'!$C$8)))</x:f>
        <x:v>7.676951676923532</x:v>
      </x:c>
      <x:c r="G5308" s="8" t="n">
        <x:f>100*'Weights and method'!$B$9*MAX(0,MIN(1,(LN(1+'Original 8 pillars'!G5308)-'Weights and method'!$C$9)/('Weights and method'!$D$9-'Weights and method'!$C$9)))</x:f>
        <x:v>1.0062929062283608</x:v>
      </x:c>
      <x:c r="H5308" s="8" t="n">
        <x:f>100*'Weights and method'!$B$10*MAX(0,MIN(1,(LN(1+'Original 8 pillars'!H5308)-'Weights and method'!$C$10)/('Weights and method'!$D$10-'Weights and method'!$C$10)))</x:f>
        <x:v>0</x:v>
      </x:c>
      <x:c r="I5308" s="8" t="n">
        <x:f>100*'Weights and method'!$B$11*MAX(0,MIN(1,(LN(1+'Original 8 pillars'!I5308)-'Weights and method'!$C$11)/('Weights and method'!$D$11-'Weights and method'!$C$11)))</x:f>
        <x:v>5.65496790738492</x:v>
      </x:c>
      <x:c r="J5308" s="8" t="n">
        <x:f>100*'Weights and method'!$B$12*MAX(0,MIN(1,(LN(1+'Original 8 pillars'!J5308)-'Weights and method'!$C$12)/('Weights and method'!$D$12-'Weights and method'!$C$12)))</x:f>
        <x:v>2.2611569263016102</x:v>
      </x:c>
      <x:c r="K5308" s="8" t="n">
        <x:f>SUM(C5308:J5308)</x:f>
        <x:v>24.06262878805564</x:v>
      </x:c>
    </x:row>
    <x:row r="5309">
      <x:c r="A5309" s="2" t="str">
        <x:f>'Original 8 pillars'!A5309</x:f>
        <x:v>Niger</x:v>
      </x:c>
      <x:c r="B5309" s="2" t="str">
        <x:f>'Original 8 pillars'!B5309</x:f>
        <x:v>2022-06</x:v>
      </x:c>
      <x:c r="C5309" s="8" t="n">
        <x:f>100*'Weights and method'!$B$5*MAX(0,MIN(1,(LN(1+'Original 8 pillars'!C5309)-'Weights and method'!$C$5)/('Weights and method'!$D$5-'Weights and method'!$C$5)))</x:f>
        <x:v>5.866369846862871</x:v>
      </x:c>
      <x:c r="D5309" s="8" t="n">
        <x:f>100*'Weights and method'!$B$6*MAX(0,MIN(1,(LN(1+'Original 8 pillars'!D5309)-'Weights and method'!$C$6)/('Weights and method'!$D$6-'Weights and method'!$C$6)))</x:f>
        <x:v>0</x:v>
      </x:c>
      <x:c r="E5309" s="8" t="n">
        <x:f>100*'Weights and method'!$B$7*MAX(0,MIN(1,(LN(1+'Original 8 pillars'!E5309)-'Weights and method'!$C$7)/('Weights and method'!$D$7-'Weights and method'!$C$7)))</x:f>
        <x:v>6.671804356754264</x:v>
      </x:c>
      <x:c r="F5309" s="8" t="n">
        <x:f>100*'Weights and method'!$B$8*MAX(0,MIN(1,(LN(1+'Original 8 pillars'!F5309)-'Weights and method'!$C$8)/('Weights and method'!$D$8-'Weights and method'!$C$8)))</x:f>
        <x:v>8.251112274910902</x:v>
      </x:c>
      <x:c r="G5309" s="8" t="n">
        <x:f>100*'Weights and method'!$B$9*MAX(0,MIN(1,(LN(1+'Original 8 pillars'!G5309)-'Weights and method'!$C$9)/('Weights and method'!$D$9-'Weights and method'!$C$9)))</x:f>
        <x:v>1.0274787922876423</x:v>
      </x:c>
      <x:c r="H5309" s="8" t="n">
        <x:f>100*'Weights and method'!$B$10*MAX(0,MIN(1,(LN(1+'Original 8 pillars'!H5309)-'Weights and method'!$C$10)/('Weights and method'!$D$10-'Weights and method'!$C$10)))</x:f>
        <x:v>0</x:v>
      </x:c>
      <x:c r="I5309" s="8" t="n">
        <x:f>100*'Weights and method'!$B$11*MAX(0,MIN(1,(LN(1+'Original 8 pillars'!I5309)-'Weights and method'!$C$11)/('Weights and method'!$D$11-'Weights and method'!$C$11)))</x:f>
        <x:v>4.5761955511777925</x:v>
      </x:c>
      <x:c r="J5309" s="8" t="n">
        <x:f>100*'Weights and method'!$B$12*MAX(0,MIN(1,(LN(1+'Original 8 pillars'!J5309)-'Weights and method'!$C$12)/('Weights and method'!$D$12-'Weights and method'!$C$12)))</x:f>
        <x:v>2.567780842193204</x:v>
      </x:c>
      <x:c r="K5309" s="8" t="n">
        <x:f>SUM(C5309:J5309)</x:f>
        <x:v>28.960741664186678</x:v>
      </x:c>
    </x:row>
    <x:row r="5310">
      <x:c r="A5310" s="2" t="str">
        <x:f>'Original 8 pillars'!A5310</x:f>
        <x:v>Niger</x:v>
      </x:c>
      <x:c r="B5310" s="2" t="str">
        <x:f>'Original 8 pillars'!B5310</x:f>
        <x:v>2022-07</x:v>
      </x:c>
      <x:c r="C5310" s="8" t="n">
        <x:f>100*'Weights and method'!$B$5*MAX(0,MIN(1,(LN(1+'Original 8 pillars'!C5310)-'Weights and method'!$C$5)/('Weights and method'!$D$5-'Weights and method'!$C$5)))</x:f>
        <x:v>3.593591719907925</x:v>
      </x:c>
      <x:c r="D5310" s="8" t="n">
        <x:f>100*'Weights and method'!$B$6*MAX(0,MIN(1,(LN(1+'Original 8 pillars'!D5310)-'Weights and method'!$C$6)/('Weights and method'!$D$6-'Weights and method'!$C$6)))</x:f>
        <x:v>1.873034583220169</x:v>
      </x:c>
      <x:c r="E5310" s="8" t="n">
        <x:f>100*'Weights and method'!$B$7*MAX(0,MIN(1,(LN(1+'Original 8 pillars'!E5310)-'Weights and method'!$C$7)/('Weights and method'!$D$7-'Weights and method'!$C$7)))</x:f>
        <x:v>6.410888685622611</x:v>
      </x:c>
      <x:c r="F5310" s="8" t="n">
        <x:f>100*'Weights and method'!$B$8*MAX(0,MIN(1,(LN(1+'Original 8 pillars'!F5310)-'Weights and method'!$C$8)/('Weights and method'!$D$8-'Weights and method'!$C$8)))</x:f>
        <x:v>7.15741491272478</x:v>
      </x:c>
      <x:c r="G5310" s="8" t="n">
        <x:f>100*'Weights and method'!$B$9*MAX(0,MIN(1,(LN(1+'Original 8 pillars'!G5310)-'Weights and method'!$C$9)/('Weights and method'!$D$9-'Weights and method'!$C$9)))</x:f>
        <x:v>5.859268106412496</x:v>
      </x:c>
      <x:c r="H5310" s="8" t="n">
        <x:f>100*'Weights and method'!$B$10*MAX(0,MIN(1,(LN(1+'Original 8 pillars'!H5310)-'Weights and method'!$C$10)/('Weights and method'!$D$10-'Weights and method'!$C$10)))</x:f>
        <x:v>1.5031475507496141</x:v>
      </x:c>
      <x:c r="I5310" s="8" t="n">
        <x:f>100*'Weights and method'!$B$11*MAX(0,MIN(1,(LN(1+'Original 8 pillars'!I5310)-'Weights and method'!$C$11)/('Weights and method'!$D$11-'Weights and method'!$C$11)))</x:f>
        <x:v>6.167344256691914</x:v>
      </x:c>
      <x:c r="J5310" s="8" t="n">
        <x:f>100*'Weights and method'!$B$12*MAX(0,MIN(1,(LN(1+'Original 8 pillars'!J5310)-'Weights and method'!$C$12)/('Weights and method'!$D$12-'Weights and method'!$C$12)))</x:f>
        <x:v>0</x:v>
      </x:c>
      <x:c r="K5310" s="8" t="n">
        <x:f>SUM(C5310:J5310)</x:f>
        <x:v>32.56468981532951</x:v>
      </x:c>
    </x:row>
    <x:row r="5311">
      <x:c r="A5311" s="2" t="str">
        <x:f>'Original 8 pillars'!A5311</x:f>
        <x:v>Niger</x:v>
      </x:c>
      <x:c r="B5311" s="2" t="str">
        <x:f>'Original 8 pillars'!B5311</x:f>
        <x:v>2022-08</x:v>
      </x:c>
      <x:c r="C5311" s="8" t="n">
        <x:f>100*'Weights and method'!$B$5*MAX(0,MIN(1,(LN(1+'Original 8 pillars'!C5311)-'Weights and method'!$C$5)/('Weights and method'!$D$5-'Weights and method'!$C$5)))</x:f>
        <x:v>8.253410745474328</x:v>
      </x:c>
      <x:c r="D5311" s="8" t="n">
        <x:f>100*'Weights and method'!$B$6*MAX(0,MIN(1,(LN(1+'Original 8 pillars'!D5311)-'Weights and method'!$C$6)/('Weights and method'!$D$6-'Weights and method'!$C$6)))</x:f>
        <x:v>0</x:v>
      </x:c>
      <x:c r="E5311" s="8" t="n">
        <x:f>100*'Weights and method'!$B$7*MAX(0,MIN(1,(LN(1+'Original 8 pillars'!E5311)-'Weights and method'!$C$7)/('Weights and method'!$D$7-'Weights and method'!$C$7)))</x:f>
        <x:v>5.014391134667566</x:v>
      </x:c>
      <x:c r="F5311" s="8" t="n">
        <x:f>100*'Weights and method'!$B$8*MAX(0,MIN(1,(LN(1+'Original 8 pillars'!F5311)-'Weights and method'!$C$8)/('Weights and method'!$D$8-'Weights and method'!$C$8)))</x:f>
        <x:v>6.382405864106041</x:v>
      </x:c>
      <x:c r="G5311" s="8" t="n">
        <x:f>100*'Weights and method'!$B$9*MAX(0,MIN(1,(LN(1+'Original 8 pillars'!G5311)-'Weights and method'!$C$9)/('Weights and method'!$D$9-'Weights and method'!$C$9)))</x:f>
        <x:v>4.1792240302240815</x:v>
      </x:c>
      <x:c r="H5311" s="8" t="n">
        <x:f>100*'Weights and method'!$B$10*MAX(0,MIN(1,(LN(1+'Original 8 pillars'!H5311)-'Weights and method'!$C$10)/('Weights and method'!$D$10-'Weights and method'!$C$10)))</x:f>
        <x:v>0</x:v>
      </x:c>
      <x:c r="I5311" s="8" t="n">
        <x:f>100*'Weights and method'!$B$11*MAX(0,MIN(1,(LN(1+'Original 8 pillars'!I5311)-'Weights and method'!$C$11)/('Weights and method'!$D$11-'Weights and method'!$C$11)))</x:f>
        <x:v>6.063591070941406</x:v>
      </x:c>
      <x:c r="J5311" s="8" t="n">
        <x:f>100*'Weights and method'!$B$12*MAX(0,MIN(1,(LN(1+'Original 8 pillars'!J5311)-'Weights and method'!$C$12)/('Weights and method'!$D$12-'Weights and method'!$C$12)))</x:f>
        <x:v>0.5816058529404611</x:v>
      </x:c>
      <x:c r="K5311" s="8" t="n">
        <x:f>SUM(C5311:J5311)</x:f>
        <x:v>30.474628698353882</x:v>
      </x:c>
    </x:row>
    <x:row r="5312">
      <x:c r="A5312" s="2" t="str">
        <x:f>'Original 8 pillars'!A5312</x:f>
        <x:v>Niger</x:v>
      </x:c>
      <x:c r="B5312" s="2" t="str">
        <x:f>'Original 8 pillars'!B5312</x:f>
        <x:v>2022-09</x:v>
      </x:c>
      <x:c r="C5312" s="8" t="n">
        <x:f>100*'Weights and method'!$B$5*MAX(0,MIN(1,(LN(1+'Original 8 pillars'!C5312)-'Weights and method'!$C$5)/('Weights and method'!$D$5-'Weights and method'!$C$5)))</x:f>
        <x:v>4.377998323296962</x:v>
      </x:c>
      <x:c r="D5312" s="8" t="n">
        <x:f>100*'Weights and method'!$B$6*MAX(0,MIN(1,(LN(1+'Original 8 pillars'!D5312)-'Weights and method'!$C$6)/('Weights and method'!$D$6-'Weights and method'!$C$6)))</x:f>
        <x:v>0</x:v>
      </x:c>
      <x:c r="E5312" s="8" t="n">
        <x:f>100*'Weights and method'!$B$7*MAX(0,MIN(1,(LN(1+'Original 8 pillars'!E5312)-'Weights and method'!$C$7)/('Weights and method'!$D$7-'Weights and method'!$C$7)))</x:f>
        <x:v>5.319235805809409</x:v>
      </x:c>
      <x:c r="F5312" s="8" t="n">
        <x:f>100*'Weights and method'!$B$8*MAX(0,MIN(1,(LN(1+'Original 8 pillars'!F5312)-'Weights and method'!$C$8)/('Weights and method'!$D$8-'Weights and method'!$C$8)))</x:f>
        <x:v>8.399806999441454</x:v>
      </x:c>
      <x:c r="G5312" s="8" t="n">
        <x:f>100*'Weights and method'!$B$9*MAX(0,MIN(1,(LN(1+'Original 8 pillars'!G5312)-'Weights and method'!$C$9)/('Weights and method'!$D$9-'Weights and method'!$C$9)))</x:f>
        <x:v>5.387559754592711</x:v>
      </x:c>
      <x:c r="H5312" s="8" t="n">
        <x:f>100*'Weights and method'!$B$10*MAX(0,MIN(1,(LN(1+'Original 8 pillars'!H5312)-'Weights and method'!$C$10)/('Weights and method'!$D$10-'Weights and method'!$C$10)))</x:f>
        <x:v>0</x:v>
      </x:c>
      <x:c r="I5312" s="8" t="n">
        <x:f>100*'Weights and method'!$B$11*MAX(0,MIN(1,(LN(1+'Original 8 pillars'!I5312)-'Weights and method'!$C$11)/('Weights and method'!$D$11-'Weights and method'!$C$11)))</x:f>
        <x:v>6.333293924300579</x:v>
      </x:c>
      <x:c r="J5312" s="8" t="n">
        <x:f>100*'Weights and method'!$B$12*MAX(0,MIN(1,(LN(1+'Original 8 pillars'!J5312)-'Weights and method'!$C$12)/('Weights and method'!$D$12-'Weights and method'!$C$12)))</x:f>
        <x:v>1.4808818310777752</x:v>
      </x:c>
      <x:c r="K5312" s="8" t="n">
        <x:f>SUM(C5312:J5312)</x:f>
        <x:v>31.298776638518888</x:v>
      </x:c>
    </x:row>
    <x:row r="5313">
      <x:c r="A5313" s="2" t="str">
        <x:f>'Original 8 pillars'!A5313</x:f>
        <x:v>Niger</x:v>
      </x:c>
      <x:c r="B5313" s="2" t="str">
        <x:f>'Original 8 pillars'!B5313</x:f>
        <x:v>2022-10</x:v>
      </x:c>
      <x:c r="C5313" s="8" t="n">
        <x:f>100*'Weights and method'!$B$5*MAX(0,MIN(1,(LN(1+'Original 8 pillars'!C5313)-'Weights and method'!$C$5)/('Weights and method'!$D$5-'Weights and method'!$C$5)))</x:f>
        <x:v>6.33914186466601</x:v>
      </x:c>
      <x:c r="D5313" s="8" t="n">
        <x:f>100*'Weights and method'!$B$6*MAX(0,MIN(1,(LN(1+'Original 8 pillars'!D5313)-'Weights and method'!$C$6)/('Weights and method'!$D$6-'Weights and method'!$C$6)))</x:f>
        <x:v>0</x:v>
      </x:c>
      <x:c r="E5313" s="8" t="n">
        <x:f>100*'Weights and method'!$B$7*MAX(0,MIN(1,(LN(1+'Original 8 pillars'!E5313)-'Weights and method'!$C$7)/('Weights and method'!$D$7-'Weights and method'!$C$7)))</x:f>
        <x:v>3.283553740976944</x:v>
      </x:c>
      <x:c r="F5313" s="8" t="n">
        <x:f>100*'Weights and method'!$B$8*MAX(0,MIN(1,(LN(1+'Original 8 pillars'!F5313)-'Weights and method'!$C$8)/('Weights and method'!$D$8-'Weights and method'!$C$8)))</x:f>
        <x:v>8.836833178595382</x:v>
      </x:c>
      <x:c r="G5313" s="8" t="n">
        <x:f>100*'Weights and method'!$B$9*MAX(0,MIN(1,(LN(1+'Original 8 pillars'!G5313)-'Weights and method'!$C$9)/('Weights and method'!$D$9-'Weights and method'!$C$9)))</x:f>
        <x:v>3.1235469021867623</x:v>
      </x:c>
      <x:c r="H5313" s="8" t="n">
        <x:f>100*'Weights and method'!$B$10*MAX(0,MIN(1,(LN(1+'Original 8 pillars'!H5313)-'Weights and method'!$C$10)/('Weights and method'!$D$10-'Weights and method'!$C$10)))</x:f>
        <x:v>0</x:v>
      </x:c>
      <x:c r="I5313" s="8" t="n">
        <x:f>100*'Weights and method'!$B$11*MAX(0,MIN(1,(LN(1+'Original 8 pillars'!I5313)-'Weights and method'!$C$11)/('Weights and method'!$D$11-'Weights and method'!$C$11)))</x:f>
        <x:v>6.2609963460263245</x:v>
      </x:c>
      <x:c r="J5313" s="8" t="n">
        <x:f>100*'Weights and method'!$B$12*MAX(0,MIN(1,(LN(1+'Original 8 pillars'!J5313)-'Weights and method'!$C$12)/('Weights and method'!$D$12-'Weights and method'!$C$12)))</x:f>
        <x:v>4.914770856004939</x:v>
      </x:c>
      <x:c r="K5313" s="8" t="n">
        <x:f>SUM(C5313:J5313)</x:f>
        <x:v>32.758842888456364</x:v>
      </x:c>
    </x:row>
    <x:row r="5314">
      <x:c r="A5314" s="2" t="str">
        <x:f>'Original 8 pillars'!A5314</x:f>
        <x:v>Niger</x:v>
      </x:c>
      <x:c r="B5314" s="2" t="str">
        <x:f>'Original 8 pillars'!B5314</x:f>
        <x:v>2022-11</x:v>
      </x:c>
      <x:c r="C5314" s="8" t="n">
        <x:f>100*'Weights and method'!$B$5*MAX(0,MIN(1,(LN(1+'Original 8 pillars'!C5314)-'Weights and method'!$C$5)/('Weights and method'!$D$5-'Weights and method'!$C$5)))</x:f>
        <x:v>5.776255237005216</x:v>
      </x:c>
      <x:c r="D5314" s="8" t="n">
        <x:f>100*'Weights and method'!$B$6*MAX(0,MIN(1,(LN(1+'Original 8 pillars'!D5314)-'Weights and method'!$C$6)/('Weights and method'!$D$6-'Weights and method'!$C$6)))</x:f>
        <x:v>0</x:v>
      </x:c>
      <x:c r="E5314" s="8" t="n">
        <x:f>100*'Weights and method'!$B$7*MAX(0,MIN(1,(LN(1+'Original 8 pillars'!E5314)-'Weights and method'!$C$7)/('Weights and method'!$D$7-'Weights and method'!$C$7)))</x:f>
        <x:v>2.819730324568647</x:v>
      </x:c>
      <x:c r="F5314" s="8" t="n">
        <x:f>100*'Weights and method'!$B$8*MAX(0,MIN(1,(LN(1+'Original 8 pillars'!F5314)-'Weights and method'!$C$8)/('Weights and method'!$D$8-'Weights and method'!$C$8)))</x:f>
        <x:v>8.662271241189185</x:v>
      </x:c>
      <x:c r="G5314" s="8" t="n">
        <x:f>100*'Weights and method'!$B$9*MAX(0,MIN(1,(LN(1+'Original 8 pillars'!G5314)-'Weights and method'!$C$9)/('Weights and method'!$D$9-'Weights and method'!$C$9)))</x:f>
        <x:v>6.664386446157486</x:v>
      </x:c>
      <x:c r="H5314" s="8" t="n">
        <x:f>100*'Weights and method'!$B$10*MAX(0,MIN(1,(LN(1+'Original 8 pillars'!H5314)-'Weights and method'!$C$10)/('Weights and method'!$D$10-'Weights and method'!$C$10)))</x:f>
        <x:v>0</x:v>
      </x:c>
      <x:c r="I5314" s="8" t="n">
        <x:f>100*'Weights and method'!$B$11*MAX(0,MIN(1,(LN(1+'Original 8 pillars'!I5314)-'Weights and method'!$C$11)/('Weights and method'!$D$11-'Weights and method'!$C$11)))</x:f>
        <x:v>5.163158909634765</x:v>
      </x:c>
      <x:c r="J5314" s="8" t="n">
        <x:f>100*'Weights and method'!$B$12*MAX(0,MIN(1,(LN(1+'Original 8 pillars'!J5314)-'Weights and method'!$C$12)/('Weights and method'!$D$12-'Weights and method'!$C$12)))</x:f>
        <x:v>0</x:v>
      </x:c>
      <x:c r="K5314" s="8" t="n">
        <x:f>SUM(C5314:J5314)</x:f>
        <x:v>29.085802158555303</x:v>
      </x:c>
    </x:row>
    <x:row r="5315">
      <x:c r="A5315" s="2" t="str">
        <x:f>'Original 8 pillars'!A5315</x:f>
        <x:v>Niger</x:v>
      </x:c>
      <x:c r="B5315" s="2" t="str">
        <x:f>'Original 8 pillars'!B5315</x:f>
        <x:v>2022-12</x:v>
      </x:c>
      <x:c r="C5315" s="8" t="n">
        <x:f>100*'Weights and method'!$B$5*MAX(0,MIN(1,(LN(1+'Original 8 pillars'!C5315)-'Weights and method'!$C$5)/('Weights and method'!$D$5-'Weights and method'!$C$5)))</x:f>
        <x:v>7.308553496255261</x:v>
      </x:c>
      <x:c r="D5315" s="8" t="n">
        <x:f>100*'Weights and method'!$B$6*MAX(0,MIN(1,(LN(1+'Original 8 pillars'!D5315)-'Weights and method'!$C$6)/('Weights and method'!$D$6-'Weights and method'!$C$6)))</x:f>
        <x:v>0.35482238721636644</x:v>
      </x:c>
      <x:c r="E5315" s="8" t="n">
        <x:f>100*'Weights and method'!$B$7*MAX(0,MIN(1,(LN(1+'Original 8 pillars'!E5315)-'Weights and method'!$C$7)/('Weights and method'!$D$7-'Weights and method'!$C$7)))</x:f>
        <x:v>7.326838450336018</x:v>
      </x:c>
      <x:c r="F5315" s="8" t="n">
        <x:f>100*'Weights and method'!$B$8*MAX(0,MIN(1,(LN(1+'Original 8 pillars'!F5315)-'Weights and method'!$C$8)/('Weights and method'!$D$8-'Weights and method'!$C$8)))</x:f>
        <x:v>8.15098888399887</x:v>
      </x:c>
      <x:c r="G5315" s="8" t="n">
        <x:f>100*'Weights and method'!$B$9*MAX(0,MIN(1,(LN(1+'Original 8 pillars'!G5315)-'Weights and method'!$C$9)/('Weights and method'!$D$9-'Weights and method'!$C$9)))</x:f>
        <x:v>3.4642497078536074</x:v>
      </x:c>
      <x:c r="H5315" s="8" t="n">
        <x:f>100*'Weights and method'!$B$10*MAX(0,MIN(1,(LN(1+'Original 8 pillars'!H5315)-'Weights and method'!$C$10)/('Weights and method'!$D$10-'Weights and method'!$C$10)))</x:f>
        <x:v>0</x:v>
      </x:c>
      <x:c r="I5315" s="8" t="n">
        <x:f>100*'Weights and method'!$B$11*MAX(0,MIN(1,(LN(1+'Original 8 pillars'!I5315)-'Weights and method'!$C$11)/('Weights and method'!$D$11-'Weights and method'!$C$11)))</x:f>
        <x:v>6.081615891172265</x:v>
      </x:c>
      <x:c r="J5315" s="8" t="n">
        <x:f>100*'Weights and method'!$B$12*MAX(0,MIN(1,(LN(1+'Original 8 pillars'!J5315)-'Weights and method'!$C$12)/('Weights and method'!$D$12-'Weights and method'!$C$12)))</x:f>
        <x:v>2.2153158845084304</x:v>
      </x:c>
      <x:c r="K5315" s="8" t="n">
        <x:f>SUM(C5315:J5315)</x:f>
        <x:v>34.902384701340814</x:v>
      </x:c>
    </x:row>
    <x:row r="5316">
      <x:c r="A5316" s="2" t="str">
        <x:f>'Original 8 pillars'!A5316</x:f>
        <x:v>Niger</x:v>
      </x:c>
      <x:c r="B5316" s="2" t="str">
        <x:f>'Original 8 pillars'!B5316</x:f>
        <x:v>2023-01</x:v>
      </x:c>
      <x:c r="C5316" s="8" t="n">
        <x:f>100*'Weights and method'!$B$5*MAX(0,MIN(1,(LN(1+'Original 8 pillars'!C5316)-'Weights and method'!$C$5)/('Weights and method'!$D$5-'Weights and method'!$C$5)))</x:f>
        <x:v>5.65066606461056</x:v>
      </x:c>
      <x:c r="D5316" s="8" t="n">
        <x:f>100*'Weights and method'!$B$6*MAX(0,MIN(1,(LN(1+'Original 8 pillars'!D5316)-'Weights and method'!$C$6)/('Weights and method'!$D$6-'Weights and method'!$C$6)))</x:f>
        <x:v>0.3727674575942985</x:v>
      </x:c>
      <x:c r="E5316" s="8" t="n">
        <x:f>100*'Weights and method'!$B$7*MAX(0,MIN(1,(LN(1+'Original 8 pillars'!E5316)-'Weights and method'!$C$7)/('Weights and method'!$D$7-'Weights and method'!$C$7)))</x:f>
        <x:v>2.8757098260587606</x:v>
      </x:c>
      <x:c r="F5316" s="8" t="n">
        <x:f>100*'Weights and method'!$B$8*MAX(0,MIN(1,(LN(1+'Original 8 pillars'!F5316)-'Weights and method'!$C$8)/('Weights and method'!$D$8-'Weights and method'!$C$8)))</x:f>
        <x:v>7.934430892020293</x:v>
      </x:c>
      <x:c r="G5316" s="8" t="n">
        <x:f>100*'Weights and method'!$B$9*MAX(0,MIN(1,(LN(1+'Original 8 pillars'!G5316)-'Weights and method'!$C$9)/('Weights and method'!$D$9-'Weights and method'!$C$9)))</x:f>
        <x:v>0</x:v>
      </x:c>
      <x:c r="H5316" s="8" t="n">
        <x:f>100*'Weights and method'!$B$10*MAX(0,MIN(1,(LN(1+'Original 8 pillars'!H5316)-'Weights and method'!$C$10)/('Weights and method'!$D$10-'Weights and method'!$C$10)))</x:f>
        <x:v>0</x:v>
      </x:c>
      <x:c r="I5316" s="8" t="n">
        <x:f>100*'Weights and method'!$B$11*MAX(0,MIN(1,(LN(1+'Original 8 pillars'!I5316)-'Weights and method'!$C$11)/('Weights and method'!$D$11-'Weights and method'!$C$11)))</x:f>
        <x:v>6.383131970583791</x:v>
      </x:c>
      <x:c r="J5316" s="8" t="n">
        <x:f>100*'Weights and method'!$B$12*MAX(0,MIN(1,(LN(1+'Original 8 pillars'!J5316)-'Weights and method'!$C$12)/('Weights and method'!$D$12-'Weights and method'!$C$12)))</x:f>
        <x:v>3.1396069638302353</x:v>
      </x:c>
      <x:c r="K5316" s="8" t="n">
        <x:f>SUM(C5316:J5316)</x:f>
        <x:v>26.356313174697934</x:v>
      </x:c>
    </x:row>
    <x:row r="5317">
      <x:c r="A5317" s="2" t="str">
        <x:f>'Original 8 pillars'!A5317</x:f>
        <x:v>Niger</x:v>
      </x:c>
      <x:c r="B5317" s="2" t="str">
        <x:f>'Original 8 pillars'!B5317</x:f>
        <x:v>2023-02</x:v>
      </x:c>
      <x:c r="C5317" s="8" t="n">
        <x:f>100*'Weights and method'!$B$5*MAX(0,MIN(1,(LN(1+'Original 8 pillars'!C5317)-'Weights and method'!$C$5)/('Weights and method'!$D$5-'Weights and method'!$C$5)))</x:f>
        <x:v>2.3403102309269856</x:v>
      </x:c>
      <x:c r="D5317" s="8" t="n">
        <x:f>100*'Weights and method'!$B$6*MAX(0,MIN(1,(LN(1+'Original 8 pillars'!D5317)-'Weights and method'!$C$6)/('Weights and method'!$D$6-'Weights and method'!$C$6)))</x:f>
        <x:v>0.6060157023526134</x:v>
      </x:c>
      <x:c r="E5317" s="8" t="n">
        <x:f>100*'Weights and method'!$B$7*MAX(0,MIN(1,(LN(1+'Original 8 pillars'!E5317)-'Weights and method'!$C$7)/('Weights and method'!$D$7-'Weights and method'!$C$7)))</x:f>
        <x:v>1.0236073927107299</x:v>
      </x:c>
      <x:c r="F5317" s="8" t="n">
        <x:f>100*'Weights and method'!$B$8*MAX(0,MIN(1,(LN(1+'Original 8 pillars'!F5317)-'Weights and method'!$C$8)/('Weights and method'!$D$8-'Weights and method'!$C$8)))</x:f>
        <x:v>7.3693123243728476</x:v>
      </x:c>
      <x:c r="G5317" s="8" t="n">
        <x:f>100*'Weights and method'!$B$9*MAX(0,MIN(1,(LN(1+'Original 8 pillars'!G5317)-'Weights and method'!$C$9)/('Weights and method'!$D$9-'Weights and method'!$C$9)))</x:f>
        <x:v>2.601471653859806</x:v>
      </x:c>
      <x:c r="H5317" s="8" t="n">
        <x:f>100*'Weights and method'!$B$10*MAX(0,MIN(1,(LN(1+'Original 8 pillars'!H5317)-'Weights and method'!$C$10)/('Weights and method'!$D$10-'Weights and method'!$C$10)))</x:f>
        <x:v>0</x:v>
      </x:c>
      <x:c r="I5317" s="8" t="n">
        <x:f>100*'Weights and method'!$B$11*MAX(0,MIN(1,(LN(1+'Original 8 pillars'!I5317)-'Weights and method'!$C$11)/('Weights and method'!$D$11-'Weights and method'!$C$11)))</x:f>
        <x:v>5.507000714216222</x:v>
      </x:c>
      <x:c r="J5317" s="8" t="n">
        <x:f>100*'Weights and method'!$B$12*MAX(0,MIN(1,(LN(1+'Original 8 pillars'!J5317)-'Weights and method'!$C$12)/('Weights and method'!$D$12-'Weights and method'!$C$12)))</x:f>
        <x:v>0.7025356442281556</x:v>
      </x:c>
      <x:c r="K5317" s="8" t="n">
        <x:f>SUM(C5317:J5317)</x:f>
        <x:v>20.15025366266736</x:v>
      </x:c>
    </x:row>
    <x:row r="5318">
      <x:c r="A5318" s="2" t="str">
        <x:f>'Original 8 pillars'!A5318</x:f>
        <x:v>Niger</x:v>
      </x:c>
      <x:c r="B5318" s="2" t="str">
        <x:f>'Original 8 pillars'!B5318</x:f>
        <x:v>2023-03</x:v>
      </x:c>
      <x:c r="C5318" s="8" t="n">
        <x:f>100*'Weights and method'!$B$5*MAX(0,MIN(1,(LN(1+'Original 8 pillars'!C5318)-'Weights and method'!$C$5)/('Weights and method'!$D$5-'Weights and method'!$C$5)))</x:f>
        <x:v>6.4201193079514125</x:v>
      </x:c>
      <x:c r="D5318" s="8" t="n">
        <x:f>100*'Weights and method'!$B$6*MAX(0,MIN(1,(LN(1+'Original 8 pillars'!D5318)-'Weights and method'!$C$6)/('Weights and method'!$D$6-'Weights and method'!$C$6)))</x:f>
        <x:v>0.6602090375666306</x:v>
      </x:c>
      <x:c r="E5318" s="8" t="n">
        <x:f>100*'Weights and method'!$B$7*MAX(0,MIN(1,(LN(1+'Original 8 pillars'!E5318)-'Weights and method'!$C$7)/('Weights and method'!$D$7-'Weights and method'!$C$7)))</x:f>
        <x:v>3.1078593668256884</x:v>
      </x:c>
      <x:c r="F5318" s="8" t="n">
        <x:f>100*'Weights and method'!$B$8*MAX(0,MIN(1,(LN(1+'Original 8 pillars'!F5318)-'Weights and method'!$C$8)/('Weights and method'!$D$8-'Weights and method'!$C$8)))</x:f>
        <x:v>9.503304277520385</x:v>
      </x:c>
      <x:c r="G5318" s="8" t="n">
        <x:f>100*'Weights and method'!$B$9*MAX(0,MIN(1,(LN(1+'Original 8 pillars'!G5318)-'Weights and method'!$C$9)/('Weights and method'!$D$9-'Weights and method'!$C$9)))</x:f>
        <x:v>3.2205004551361114</x:v>
      </x:c>
      <x:c r="H5318" s="8" t="n">
        <x:f>100*'Weights and method'!$B$10*MAX(0,MIN(1,(LN(1+'Original 8 pillars'!H5318)-'Weights and method'!$C$10)/('Weights and method'!$D$10-'Weights and method'!$C$10)))</x:f>
        <x:v>0</x:v>
      </x:c>
      <x:c r="I5318" s="8" t="n">
        <x:f>100*'Weights and method'!$B$11*MAX(0,MIN(1,(LN(1+'Original 8 pillars'!I5318)-'Weights and method'!$C$11)/('Weights and method'!$D$11-'Weights and method'!$C$11)))</x:f>
        <x:v>5.565313747165592</x:v>
      </x:c>
      <x:c r="J5318" s="8" t="n">
        <x:f>100*'Weights and method'!$B$12*MAX(0,MIN(1,(LN(1+'Original 8 pillars'!J5318)-'Weights and method'!$C$12)/('Weights and method'!$D$12-'Weights and method'!$C$12)))</x:f>
        <x:v>1.721895259404211</x:v>
      </x:c>
      <x:c r="K5318" s="8" t="n">
        <x:f>SUM(C5318:J5318)</x:f>
        <x:v>30.199201451570033</x:v>
      </x:c>
    </x:row>
    <x:row r="5319">
      <x:c r="A5319" s="2" t="str">
        <x:f>'Original 8 pillars'!A5319</x:f>
        <x:v>Niger</x:v>
      </x:c>
      <x:c r="B5319" s="2" t="str">
        <x:f>'Original 8 pillars'!B5319</x:f>
        <x:v>2023-04</x:v>
      </x:c>
      <x:c r="C5319" s="8" t="n">
        <x:f>100*'Weights and method'!$B$5*MAX(0,MIN(1,(LN(1+'Original 8 pillars'!C5319)-'Weights and method'!$C$5)/('Weights and method'!$D$5-'Weights and method'!$C$5)))</x:f>
        <x:v>5.276057041222391</x:v>
      </x:c>
      <x:c r="D5319" s="8" t="n">
        <x:f>100*'Weights and method'!$B$6*MAX(0,MIN(1,(LN(1+'Original 8 pillars'!D5319)-'Weights and method'!$C$6)/('Weights and method'!$D$6-'Weights and method'!$C$6)))</x:f>
        <x:v>0.9341571381659342</x:v>
      </x:c>
      <x:c r="E5319" s="8" t="n">
        <x:f>100*'Weights and method'!$B$7*MAX(0,MIN(1,(LN(1+'Original 8 pillars'!E5319)-'Weights and method'!$C$7)/('Weights and method'!$D$7-'Weights and method'!$C$7)))</x:f>
        <x:v>6.351863989087949</x:v>
      </x:c>
      <x:c r="F5319" s="8" t="n">
        <x:f>100*'Weights and method'!$B$8*MAX(0,MIN(1,(LN(1+'Original 8 pillars'!F5319)-'Weights and method'!$C$8)/('Weights and method'!$D$8-'Weights and method'!$C$8)))</x:f>
        <x:v>8.149091126271827</x:v>
      </x:c>
      <x:c r="G5319" s="8" t="n">
        <x:f>100*'Weights and method'!$B$9*MAX(0,MIN(1,(LN(1+'Original 8 pillars'!G5319)-'Weights and method'!$C$9)/('Weights and method'!$D$9-'Weights and method'!$C$9)))</x:f>
        <x:v>0</x:v>
      </x:c>
      <x:c r="H5319" s="8" t="n">
        <x:f>100*'Weights and method'!$B$10*MAX(0,MIN(1,(LN(1+'Original 8 pillars'!H5319)-'Weights and method'!$C$10)/('Weights and method'!$D$10-'Weights and method'!$C$10)))</x:f>
        <x:v>0</x:v>
      </x:c>
      <x:c r="I5319" s="8" t="n">
        <x:f>100*'Weights and method'!$B$11*MAX(0,MIN(1,(LN(1+'Original 8 pillars'!I5319)-'Weights and method'!$C$11)/('Weights and method'!$D$11-'Weights and method'!$C$11)))</x:f>
        <x:v>5.793933730575664</x:v>
      </x:c>
      <x:c r="J5319" s="8" t="n">
        <x:f>100*'Weights and method'!$B$12*MAX(0,MIN(1,(LN(1+'Original 8 pillars'!J5319)-'Weights and method'!$C$12)/('Weights and method'!$D$12-'Weights and method'!$C$12)))</x:f>
        <x:v>0</x:v>
      </x:c>
      <x:c r="K5319" s="8" t="n">
        <x:f>SUM(C5319:J5319)</x:f>
        <x:v>26.505103025323766</x:v>
      </x:c>
    </x:row>
    <x:row r="5320">
      <x:c r="A5320" s="2" t="str">
        <x:f>'Original 8 pillars'!A5320</x:f>
        <x:v>Niger</x:v>
      </x:c>
      <x:c r="B5320" s="2" t="str">
        <x:f>'Original 8 pillars'!B5320</x:f>
        <x:v>2023-05</x:v>
      </x:c>
      <x:c r="C5320" s="8" t="n">
        <x:f>100*'Weights and method'!$B$5*MAX(0,MIN(1,(LN(1+'Original 8 pillars'!C5320)-'Weights and method'!$C$5)/('Weights and method'!$D$5-'Weights and method'!$C$5)))</x:f>
        <x:v>4.887447210905034</x:v>
      </x:c>
      <x:c r="D5320" s="8" t="n">
        <x:f>100*'Weights and method'!$B$6*MAX(0,MIN(1,(LN(1+'Original 8 pillars'!D5320)-'Weights and method'!$C$6)/('Weights and method'!$D$6-'Weights and method'!$C$6)))</x:f>
        <x:v>0</x:v>
      </x:c>
      <x:c r="E5320" s="8" t="n">
        <x:f>100*'Weights and method'!$B$7*MAX(0,MIN(1,(LN(1+'Original 8 pillars'!E5320)-'Weights and method'!$C$7)/('Weights and method'!$D$7-'Weights and method'!$C$7)))</x:f>
        <x:v>6.1323672185491285</x:v>
      </x:c>
      <x:c r="F5320" s="8" t="n">
        <x:f>100*'Weights and method'!$B$8*MAX(0,MIN(1,(LN(1+'Original 8 pillars'!F5320)-'Weights and method'!$C$8)/('Weights and method'!$D$8-'Weights and method'!$C$8)))</x:f>
        <x:v>9.563353876993508</x:v>
      </x:c>
      <x:c r="G5320" s="8" t="n">
        <x:f>100*'Weights and method'!$B$9*MAX(0,MIN(1,(LN(1+'Original 8 pillars'!G5320)-'Weights and method'!$C$9)/('Weights and method'!$D$9-'Weights and method'!$C$9)))</x:f>
        <x:v>0.9493652188415986</x:v>
      </x:c>
      <x:c r="H5320" s="8" t="n">
        <x:f>100*'Weights and method'!$B$10*MAX(0,MIN(1,(LN(1+'Original 8 pillars'!H5320)-'Weights and method'!$C$10)/('Weights and method'!$D$10-'Weights and method'!$C$10)))</x:f>
        <x:v>0</x:v>
      </x:c>
      <x:c r="I5320" s="8" t="n">
        <x:f>100*'Weights and method'!$B$11*MAX(0,MIN(1,(LN(1+'Original 8 pillars'!I5320)-'Weights and method'!$C$11)/('Weights and method'!$D$11-'Weights and method'!$C$11)))</x:f>
        <x:v>4.454895315503516</x:v>
      </x:c>
      <x:c r="J5320" s="8" t="n">
        <x:f>100*'Weights and method'!$B$12*MAX(0,MIN(1,(LN(1+'Original 8 pillars'!J5320)-'Weights and method'!$C$12)/('Weights and method'!$D$12-'Weights and method'!$C$12)))</x:f>
        <x:v>3.6100492853369555</x:v>
      </x:c>
      <x:c r="K5320" s="8" t="n">
        <x:f>SUM(C5320:J5320)</x:f>
        <x:v>29.59747812612974</x:v>
      </x:c>
    </x:row>
    <x:row r="5321">
      <x:c r="A5321" s="2" t="str">
        <x:f>'Original 8 pillars'!A5321</x:f>
        <x:v>Niger</x:v>
      </x:c>
      <x:c r="B5321" s="2" t="str">
        <x:f>'Original 8 pillars'!B5321</x:f>
        <x:v>2023-06</x:v>
      </x:c>
      <x:c r="C5321" s="8" t="n">
        <x:f>100*'Weights and method'!$B$5*MAX(0,MIN(1,(LN(1+'Original 8 pillars'!C5321)-'Weights and method'!$C$5)/('Weights and method'!$D$5-'Weights and method'!$C$5)))</x:f>
        <x:v>5.09532212561361</x:v>
      </x:c>
      <x:c r="D5321" s="8" t="n">
        <x:f>100*'Weights and method'!$B$6*MAX(0,MIN(1,(LN(1+'Original 8 pillars'!D5321)-'Weights and method'!$C$6)/('Weights and method'!$D$6-'Weights and method'!$C$6)))</x:f>
        <x:v>1.2199360021475947</x:v>
      </x:c>
      <x:c r="E5321" s="8" t="n">
        <x:f>100*'Weights and method'!$B$7*MAX(0,MIN(1,(LN(1+'Original 8 pillars'!E5321)-'Weights and method'!$C$7)/('Weights and method'!$D$7-'Weights and method'!$C$7)))</x:f>
        <x:v>6.65872315483979</x:v>
      </x:c>
      <x:c r="F5321" s="8" t="n">
        <x:f>100*'Weights and method'!$B$8*MAX(0,MIN(1,(LN(1+'Original 8 pillars'!F5321)-'Weights and method'!$C$8)/('Weights and method'!$D$8-'Weights and method'!$C$8)))</x:f>
        <x:v>8.765865487451082</x:v>
      </x:c>
      <x:c r="G5321" s="8" t="n">
        <x:f>100*'Weights and method'!$B$9*MAX(0,MIN(1,(LN(1+'Original 8 pillars'!G5321)-'Weights and method'!$C$9)/('Weights and method'!$D$9-'Weights and method'!$C$9)))</x:f>
        <x:v>1.581993662882991</x:v>
      </x:c>
      <x:c r="H5321" s="8" t="n">
        <x:f>100*'Weights and method'!$B$10*MAX(0,MIN(1,(LN(1+'Original 8 pillars'!H5321)-'Weights and method'!$C$10)/('Weights and method'!$D$10-'Weights and method'!$C$10)))</x:f>
        <x:v>0</x:v>
      </x:c>
      <x:c r="I5321" s="8" t="n">
        <x:f>100*'Weights and method'!$B$11*MAX(0,MIN(1,(LN(1+'Original 8 pillars'!I5321)-'Weights and method'!$C$11)/('Weights and method'!$D$11-'Weights and method'!$C$11)))</x:f>
        <x:v>4.03562928163315</x:v>
      </x:c>
      <x:c r="J5321" s="8" t="n">
        <x:f>100*'Weights and method'!$B$12*MAX(0,MIN(1,(LN(1+'Original 8 pillars'!J5321)-'Weights and method'!$C$12)/('Weights and method'!$D$12-'Weights and method'!$C$12)))</x:f>
        <x:v>2.6745657838533914</x:v>
      </x:c>
      <x:c r="K5321" s="8" t="n">
        <x:f>SUM(C5321:J5321)</x:f>
        <x:v>30.032035498421607</x:v>
      </x:c>
    </x:row>
    <x:row r="5322">
      <x:c r="A5322" s="2" t="str">
        <x:f>'Original 8 pillars'!A5322</x:f>
        <x:v>Niger</x:v>
      </x:c>
      <x:c r="B5322" s="2" t="str">
        <x:f>'Original 8 pillars'!B5322</x:f>
        <x:v>2023-07</x:v>
      </x:c>
      <x:c r="C5322" s="8" t="n">
        <x:f>100*'Weights and method'!$B$5*MAX(0,MIN(1,(LN(1+'Original 8 pillars'!C5322)-'Weights and method'!$C$5)/('Weights and method'!$D$5-'Weights and method'!$C$5)))</x:f>
        <x:v>5.384779340326004</x:v>
      </x:c>
      <x:c r="D5322" s="8" t="n">
        <x:f>100*'Weights and method'!$B$6*MAX(0,MIN(1,(LN(1+'Original 8 pillars'!D5322)-'Weights and method'!$C$6)/('Weights and method'!$D$6-'Weights and method'!$C$6)))</x:f>
        <x:v>0.36072640555955443</x:v>
      </x:c>
      <x:c r="E5322" s="8" t="n">
        <x:f>100*'Weights and method'!$B$7*MAX(0,MIN(1,(LN(1+'Original 8 pillars'!E5322)-'Weights and method'!$C$7)/('Weights and method'!$D$7-'Weights and method'!$C$7)))</x:f>
        <x:v>5.818335772825885</x:v>
      </x:c>
      <x:c r="F5322" s="8" t="n">
        <x:f>100*'Weights and method'!$B$8*MAX(0,MIN(1,(LN(1+'Original 8 pillars'!F5322)-'Weights and method'!$C$8)/('Weights and method'!$D$8-'Weights and method'!$C$8)))</x:f>
        <x:v>7.011429164243587</x:v>
      </x:c>
      <x:c r="G5322" s="8" t="n">
        <x:f>100*'Weights and method'!$B$9*MAX(0,MIN(1,(LN(1+'Original 8 pillars'!G5322)-'Weights and method'!$C$9)/('Weights and method'!$D$9-'Weights and method'!$C$9)))</x:f>
        <x:v>0.9988048327691754</x:v>
      </x:c>
      <x:c r="H5322" s="8" t="n">
        <x:f>100*'Weights and method'!$B$10*MAX(0,MIN(1,(LN(1+'Original 8 pillars'!H5322)-'Weights and method'!$C$10)/('Weights and method'!$D$10-'Weights and method'!$C$10)))</x:f>
        <x:v>0</x:v>
      </x:c>
      <x:c r="I5322" s="8" t="n">
        <x:f>100*'Weights and method'!$B$11*MAX(0,MIN(1,(LN(1+'Original 8 pillars'!I5322)-'Weights and method'!$C$11)/('Weights and method'!$D$11-'Weights and method'!$C$11)))</x:f>
        <x:v>6.625017398031582</x:v>
      </x:c>
      <x:c r="J5322" s="8" t="n">
        <x:f>100*'Weights and method'!$B$12*MAX(0,MIN(1,(LN(1+'Original 8 pillars'!J5322)-'Weights and method'!$C$12)/('Weights and method'!$D$12-'Weights and method'!$C$12)))</x:f>
        <x:v>1.7782605222365275</x:v>
      </x:c>
      <x:c r="K5322" s="8" t="n">
        <x:f>SUM(C5322:J5322)</x:f>
        <x:v>27.977353435992313</x:v>
      </x:c>
    </x:row>
    <x:row r="5323">
      <x:c r="A5323" s="2" t="str">
        <x:f>'Original 8 pillars'!A5323</x:f>
        <x:v>Niger</x:v>
      </x:c>
      <x:c r="B5323" s="2" t="str">
        <x:f>'Original 8 pillars'!B5323</x:f>
        <x:v>2023-08</x:v>
      </x:c>
      <x:c r="C5323" s="8" t="n">
        <x:f>100*'Weights and method'!$B$5*MAX(0,MIN(1,(LN(1+'Original 8 pillars'!C5323)-'Weights and method'!$C$5)/('Weights and method'!$D$5-'Weights and method'!$C$5)))</x:f>
        <x:v>3.3335842215093243</x:v>
      </x:c>
      <x:c r="D5323" s="8" t="n">
        <x:f>100*'Weights and method'!$B$6*MAX(0,MIN(1,(LN(1+'Original 8 pillars'!D5323)-'Weights and method'!$C$6)/('Weights and method'!$D$6-'Weights and method'!$C$6)))</x:f>
        <x:v>0</x:v>
      </x:c>
      <x:c r="E5323" s="8" t="n">
        <x:f>100*'Weights and method'!$B$7*MAX(0,MIN(1,(LN(1+'Original 8 pillars'!E5323)-'Weights and method'!$C$7)/('Weights and method'!$D$7-'Weights and method'!$C$7)))</x:f>
        <x:v>3.0275018263669136</x:v>
      </x:c>
      <x:c r="F5323" s="8" t="n">
        <x:f>100*'Weights and method'!$B$8*MAX(0,MIN(1,(LN(1+'Original 8 pillars'!F5323)-'Weights and method'!$C$8)/('Weights and method'!$D$8-'Weights and method'!$C$8)))</x:f>
        <x:v>5.634990100308254</x:v>
      </x:c>
      <x:c r="G5323" s="8" t="n">
        <x:f>100*'Weights and method'!$B$9*MAX(0,MIN(1,(LN(1+'Original 8 pillars'!G5323)-'Weights and method'!$C$9)/('Weights and method'!$D$9-'Weights and method'!$C$9)))</x:f>
        <x:v>0.5519544949034717</x:v>
      </x:c>
      <x:c r="H5323" s="8" t="n">
        <x:f>100*'Weights and method'!$B$10*MAX(0,MIN(1,(LN(1+'Original 8 pillars'!H5323)-'Weights and method'!$C$10)/('Weights and method'!$D$10-'Weights and method'!$C$10)))</x:f>
        <x:v>0</x:v>
      </x:c>
      <x:c r="I5323" s="8" t="n">
        <x:f>100*'Weights and method'!$B$11*MAX(0,MIN(1,(LN(1+'Original 8 pillars'!I5323)-'Weights and method'!$C$11)/('Weights and method'!$D$11-'Weights and method'!$C$11)))</x:f>
        <x:v>6.469807614121752</x:v>
      </x:c>
      <x:c r="J5323" s="8" t="n">
        <x:f>100*'Weights and method'!$B$12*MAX(0,MIN(1,(LN(1+'Original 8 pillars'!J5323)-'Weights and method'!$C$12)/('Weights and method'!$D$12-'Weights and method'!$C$12)))</x:f>
        <x:v>0</x:v>
      </x:c>
      <x:c r="K5323" s="8" t="n">
        <x:f>SUM(C5323:J5323)</x:f>
        <x:v>19.017838257209718</x:v>
      </x:c>
    </x:row>
    <x:row r="5324">
      <x:c r="A5324" s="2" t="str">
        <x:f>'Original 8 pillars'!A5324</x:f>
        <x:v>Niger</x:v>
      </x:c>
      <x:c r="B5324" s="2" t="str">
        <x:f>'Original 8 pillars'!B5324</x:f>
        <x:v>2023-09</x:v>
      </x:c>
      <x:c r="C5324" s="8" t="n">
        <x:f>100*'Weights and method'!$B$5*MAX(0,MIN(1,(LN(1+'Original 8 pillars'!C5324)-'Weights and method'!$C$5)/('Weights and method'!$D$5-'Weights and method'!$C$5)))</x:f>
        <x:v>1.0162740334873999</x:v>
      </x:c>
      <x:c r="D5324" s="8" t="n">
        <x:f>100*'Weights and method'!$B$6*MAX(0,MIN(1,(LN(1+'Original 8 pillars'!D5324)-'Weights and method'!$C$6)/('Weights and method'!$D$6-'Weights and method'!$C$6)))</x:f>
        <x:v>0</x:v>
      </x:c>
      <x:c r="E5324" s="8" t="n">
        <x:f>100*'Weights and method'!$B$7*MAX(0,MIN(1,(LN(1+'Original 8 pillars'!E5324)-'Weights and method'!$C$7)/('Weights and method'!$D$7-'Weights and method'!$C$7)))</x:f>
        <x:v>5.222312493554707</x:v>
      </x:c>
      <x:c r="F5324" s="8" t="n">
        <x:f>100*'Weights and method'!$B$8*MAX(0,MIN(1,(LN(1+'Original 8 pillars'!F5324)-'Weights and method'!$C$8)/('Weights and method'!$D$8-'Weights and method'!$C$8)))</x:f>
        <x:v>5.202301113925019</x:v>
      </x:c>
      <x:c r="G5324" s="8" t="n">
        <x:f>100*'Weights and method'!$B$9*MAX(0,MIN(1,(LN(1+'Original 8 pillars'!G5324)-'Weights and method'!$C$9)/('Weights and method'!$D$9-'Weights and method'!$C$9)))</x:f>
        <x:v>0</x:v>
      </x:c>
      <x:c r="H5324" s="8" t="n">
        <x:f>100*'Weights and method'!$B$10*MAX(0,MIN(1,(LN(1+'Original 8 pillars'!H5324)-'Weights and method'!$C$10)/('Weights and method'!$D$10-'Weights and method'!$C$10)))</x:f>
        <x:v>0</x:v>
      </x:c>
      <x:c r="I5324" s="8" t="n">
        <x:f>100*'Weights and method'!$B$11*MAX(0,MIN(1,(LN(1+'Original 8 pillars'!I5324)-'Weights and method'!$C$11)/('Weights and method'!$D$11-'Weights and method'!$C$11)))</x:f>
        <x:v>6.519032425041568</x:v>
      </x:c>
      <x:c r="J5324" s="8" t="n">
        <x:f>100*'Weights and method'!$B$12*MAX(0,MIN(1,(LN(1+'Original 8 pillars'!J5324)-'Weights and method'!$C$12)/('Weights and method'!$D$12-'Weights and method'!$C$12)))</x:f>
        <x:v>0</x:v>
      </x:c>
      <x:c r="K5324" s="8" t="n">
        <x:f>SUM(C5324:J5324)</x:f>
        <x:v>17.959920066008696</x:v>
      </x:c>
    </x:row>
    <x:row r="5325">
      <x:c r="A5325" s="2" t="str">
        <x:f>'Original 8 pillars'!A5325</x:f>
        <x:v>Niger</x:v>
      </x:c>
      <x:c r="B5325" s="2" t="str">
        <x:f>'Original 8 pillars'!B5325</x:f>
        <x:v>2023-10</x:v>
      </x:c>
      <x:c r="C5325" s="8" t="n">
        <x:f>100*'Weights and method'!$B$5*MAX(0,MIN(1,(LN(1+'Original 8 pillars'!C5325)-'Weights and method'!$C$5)/('Weights and method'!$D$5-'Weights and method'!$C$5)))</x:f>
        <x:v>8.58864582385626</x:v>
      </x:c>
      <x:c r="D5325" s="8" t="n">
        <x:f>100*'Weights and method'!$B$6*MAX(0,MIN(1,(LN(1+'Original 8 pillars'!D5325)-'Weights and method'!$C$6)/('Weights and method'!$D$6-'Weights and method'!$C$6)))</x:f>
        <x:v>0</x:v>
      </x:c>
      <x:c r="E5325" s="8" t="n">
        <x:f>100*'Weights and method'!$B$7*MAX(0,MIN(1,(LN(1+'Original 8 pillars'!E5325)-'Weights and method'!$C$7)/('Weights and method'!$D$7-'Weights and method'!$C$7)))</x:f>
        <x:v>4.514789353466528</x:v>
      </x:c>
      <x:c r="F5325" s="8" t="n">
        <x:f>100*'Weights and method'!$B$8*MAX(0,MIN(1,(LN(1+'Original 8 pillars'!F5325)-'Weights and method'!$C$8)/('Weights and method'!$D$8-'Weights and method'!$C$8)))</x:f>
        <x:v>6.199181378224297</x:v>
      </x:c>
      <x:c r="G5325" s="8" t="n">
        <x:f>100*'Weights and method'!$B$9*MAX(0,MIN(1,(LN(1+'Original 8 pillars'!G5325)-'Weights and method'!$C$9)/('Weights and method'!$D$9-'Weights and method'!$C$9)))</x:f>
        <x:v>4.778447101469097</x:v>
      </x:c>
      <x:c r="H5325" s="8" t="n">
        <x:f>100*'Weights and method'!$B$10*MAX(0,MIN(1,(LN(1+'Original 8 pillars'!H5325)-'Weights and method'!$C$10)/('Weights and method'!$D$10-'Weights and method'!$C$10)))</x:f>
        <x:v>0</x:v>
      </x:c>
      <x:c r="I5325" s="8" t="n">
        <x:f>100*'Weights and method'!$B$11*MAX(0,MIN(1,(LN(1+'Original 8 pillars'!I5325)-'Weights and method'!$C$11)/('Weights and method'!$D$11-'Weights and method'!$C$11)))</x:f>
        <x:v>7.598633446672146</x:v>
      </x:c>
      <x:c r="J5325" s="8" t="n">
        <x:f>100*'Weights and method'!$B$12*MAX(0,MIN(1,(LN(1+'Original 8 pillars'!J5325)-'Weights and method'!$C$12)/('Weights and method'!$D$12-'Weights and method'!$C$12)))</x:f>
        <x:v>1.9000407867371356</x:v>
      </x:c>
      <x:c r="K5325" s="8" t="n">
        <x:f>SUM(C5325:J5325)</x:f>
        <x:v>33.57973789042546</x:v>
      </x:c>
    </x:row>
    <x:row r="5326">
      <x:c r="A5326" s="2" t="str">
        <x:f>'Original 8 pillars'!A5326</x:f>
        <x:v>Niger</x:v>
      </x:c>
      <x:c r="B5326" s="2" t="str">
        <x:f>'Original 8 pillars'!B5326</x:f>
        <x:v>2023-11</x:v>
      </x:c>
      <x:c r="C5326" s="8" t="n">
        <x:f>100*'Weights and method'!$B$5*MAX(0,MIN(1,(LN(1+'Original 8 pillars'!C5326)-'Weights and method'!$C$5)/('Weights and method'!$D$5-'Weights and method'!$C$5)))</x:f>
        <x:v>4.7335944223913735</x:v>
      </x:c>
      <x:c r="D5326" s="8" t="n">
        <x:f>100*'Weights and method'!$B$6*MAX(0,MIN(1,(LN(1+'Original 8 pillars'!D5326)-'Weights and method'!$C$6)/('Weights and method'!$D$6-'Weights and method'!$C$6)))</x:f>
        <x:v>0</x:v>
      </x:c>
      <x:c r="E5326" s="8" t="n">
        <x:f>100*'Weights and method'!$B$7*MAX(0,MIN(1,(LN(1+'Original 8 pillars'!E5326)-'Weights and method'!$C$7)/('Weights and method'!$D$7-'Weights and method'!$C$7)))</x:f>
        <x:v>7.0744338613822295</x:v>
      </x:c>
      <x:c r="F5326" s="8" t="n">
        <x:f>100*'Weights and method'!$B$8*MAX(0,MIN(1,(LN(1+'Original 8 pillars'!F5326)-'Weights and method'!$C$8)/('Weights and method'!$D$8-'Weights and method'!$C$8)))</x:f>
        <x:v>7.8291867898305405</x:v>
      </x:c>
      <x:c r="G5326" s="8" t="n">
        <x:f>100*'Weights and method'!$B$9*MAX(0,MIN(1,(LN(1+'Original 8 pillars'!G5326)-'Weights and method'!$C$9)/('Weights and method'!$D$9-'Weights and method'!$C$9)))</x:f>
        <x:v>3.3088633775485605</x:v>
      </x:c>
      <x:c r="H5326" s="8" t="n">
        <x:f>100*'Weights and method'!$B$10*MAX(0,MIN(1,(LN(1+'Original 8 pillars'!H5326)-'Weights and method'!$C$10)/('Weights and method'!$D$10-'Weights and method'!$C$10)))</x:f>
        <x:v>0</x:v>
      </x:c>
      <x:c r="I5326" s="8" t="n">
        <x:f>100*'Weights and method'!$B$11*MAX(0,MIN(1,(LN(1+'Original 8 pillars'!I5326)-'Weights and method'!$C$11)/('Weights and method'!$D$11-'Weights and method'!$C$11)))</x:f>
        <x:v>7.256369672016859</x:v>
      </x:c>
      <x:c r="J5326" s="8" t="n">
        <x:f>100*'Weights and method'!$B$12*MAX(0,MIN(1,(LN(1+'Original 8 pillars'!J5326)-'Weights and method'!$C$12)/('Weights and method'!$D$12-'Weights and method'!$C$12)))</x:f>
        <x:v>0</x:v>
      </x:c>
      <x:c r="K5326" s="8" t="n">
        <x:f>SUM(C5326:J5326)</x:f>
        <x:v>30.202448123169564</x:v>
      </x:c>
    </x:row>
    <x:row r="5327">
      <x:c r="A5327" s="2" t="str">
        <x:f>'Original 8 pillars'!A5327</x:f>
        <x:v>Niger</x:v>
      </x:c>
      <x:c r="B5327" s="2" t="str">
        <x:f>'Original 8 pillars'!B5327</x:f>
        <x:v>2023-12</x:v>
      </x:c>
      <x:c r="C5327" s="8" t="n">
        <x:f>100*'Weights and method'!$B$5*MAX(0,MIN(1,(LN(1+'Original 8 pillars'!C5327)-'Weights and method'!$C$5)/('Weights and method'!$D$5-'Weights and method'!$C$5)))</x:f>
        <x:v>3.2375500717266568</x:v>
      </x:c>
      <x:c r="D5327" s="8" t="n">
        <x:f>100*'Weights and method'!$B$6*MAX(0,MIN(1,(LN(1+'Original 8 pillars'!D5327)-'Weights and method'!$C$6)/('Weights and method'!$D$6-'Weights and method'!$C$6)))</x:f>
        <x:v>0</x:v>
      </x:c>
      <x:c r="E5327" s="8" t="n">
        <x:f>100*'Weights and method'!$B$7*MAX(0,MIN(1,(LN(1+'Original 8 pillars'!E5327)-'Weights and method'!$C$7)/('Weights and method'!$D$7-'Weights and method'!$C$7)))</x:f>
        <x:v>6.189005724291136</x:v>
      </x:c>
      <x:c r="F5327" s="8" t="n">
        <x:f>100*'Weights and method'!$B$8*MAX(0,MIN(1,(LN(1+'Original 8 pillars'!F5327)-'Weights and method'!$C$8)/('Weights and method'!$D$8-'Weights and method'!$C$8)))</x:f>
        <x:v>6.2107248370306145</x:v>
      </x:c>
      <x:c r="G5327" s="8" t="n">
        <x:f>100*'Weights and method'!$B$9*MAX(0,MIN(1,(LN(1+'Original 8 pillars'!G5327)-'Weights and method'!$C$9)/('Weights and method'!$D$9-'Weights and method'!$C$9)))</x:f>
        <x:v>1.794195390674555</x:v>
      </x:c>
      <x:c r="H5327" s="8" t="n">
        <x:f>100*'Weights and method'!$B$10*MAX(0,MIN(1,(LN(1+'Original 8 pillars'!H5327)-'Weights and method'!$C$10)/('Weights and method'!$D$10-'Weights and method'!$C$10)))</x:f>
        <x:v>0</x:v>
      </x:c>
      <x:c r="I5327" s="8" t="n">
        <x:f>100*'Weights and method'!$B$11*MAX(0,MIN(1,(LN(1+'Original 8 pillars'!I5327)-'Weights and method'!$C$11)/('Weights and method'!$D$11-'Weights and method'!$C$11)))</x:f>
        <x:v>6.28825328786346</x:v>
      </x:c>
      <x:c r="J5327" s="8" t="n">
        <x:f>100*'Weights and method'!$B$12*MAX(0,MIN(1,(LN(1+'Original 8 pillars'!J5327)-'Weights and method'!$C$12)/('Weights and method'!$D$12-'Weights and method'!$C$12)))</x:f>
        <x:v>1.6703797262393545</x:v>
      </x:c>
      <x:c r="K5327" s="8" t="n">
        <x:f>SUM(C5327:J5327)</x:f>
        <x:v>25.390109037825773</x:v>
      </x:c>
    </x:row>
    <x:row r="5328">
      <x:c r="A5328" s="2" t="str">
        <x:f>'Original 8 pillars'!A5328</x:f>
        <x:v>Niger</x:v>
      </x:c>
      <x:c r="B5328" s="2" t="str">
        <x:f>'Original 8 pillars'!B5328</x:f>
        <x:v>2024-01</x:v>
      </x:c>
      <x:c r="C5328" s="8" t="n">
        <x:f>100*'Weights and method'!$B$5*MAX(0,MIN(1,(LN(1+'Original 8 pillars'!C5328)-'Weights and method'!$C$5)/('Weights and method'!$D$5-'Weights and method'!$C$5)))</x:f>
        <x:v>5.037449511974143</x:v>
      </x:c>
      <x:c r="D5328" s="8" t="n">
        <x:f>100*'Weights and method'!$B$6*MAX(0,MIN(1,(LN(1+'Original 8 pillars'!D5328)-'Weights and method'!$C$6)/('Weights and method'!$D$6-'Weights and method'!$C$6)))</x:f>
        <x:v>2.7339213950181436</x:v>
      </x:c>
      <x:c r="E5328" s="8" t="n">
        <x:f>100*'Weights and method'!$B$7*MAX(0,MIN(1,(LN(1+'Original 8 pillars'!E5328)-'Weights and method'!$C$7)/('Weights and method'!$D$7-'Weights and method'!$C$7)))</x:f>
        <x:v>4.241804184993585</x:v>
      </x:c>
      <x:c r="F5328" s="8" t="n">
        <x:f>100*'Weights and method'!$B$8*MAX(0,MIN(1,(LN(1+'Original 8 pillars'!F5328)-'Weights and method'!$C$8)/('Weights and method'!$D$8-'Weights and method'!$C$8)))</x:f>
        <x:v>8.306818048802167</x:v>
      </x:c>
      <x:c r="G5328" s="8" t="n">
        <x:f>100*'Weights and method'!$B$9*MAX(0,MIN(1,(LN(1+'Original 8 pillars'!G5328)-'Weights and method'!$C$9)/('Weights and method'!$D$9-'Weights and method'!$C$9)))</x:f>
        <x:v>0.5387019377149969</x:v>
      </x:c>
      <x:c r="H5328" s="8" t="n">
        <x:f>100*'Weights and method'!$B$10*MAX(0,MIN(1,(LN(1+'Original 8 pillars'!H5328)-'Weights and method'!$C$10)/('Weights and method'!$D$10-'Weights and method'!$C$10)))</x:f>
        <x:v>0</x:v>
      </x:c>
      <x:c r="I5328" s="8" t="n">
        <x:f>100*'Weights and method'!$B$11*MAX(0,MIN(1,(LN(1+'Original 8 pillars'!I5328)-'Weights and method'!$C$11)/('Weights and method'!$D$11-'Weights and method'!$C$11)))</x:f>
        <x:v>8.447443862685871</x:v>
      </x:c>
      <x:c r="J5328" s="8" t="n">
        <x:f>100*'Weights and method'!$B$12*MAX(0,MIN(1,(LN(1+'Original 8 pillars'!J5328)-'Weights and method'!$C$12)/('Weights and method'!$D$12-'Weights and method'!$C$12)))</x:f>
        <x:v>0</x:v>
      </x:c>
      <x:c r="K5328" s="8" t="n">
        <x:f>SUM(C5328:J5328)</x:f>
        <x:v>29.306138941188905</x:v>
      </x:c>
    </x:row>
    <x:row r="5329">
      <x:c r="A5329" s="2" t="str">
        <x:f>'Original 8 pillars'!A5329</x:f>
        <x:v>Niger</x:v>
      </x:c>
      <x:c r="B5329" s="2" t="str">
        <x:f>'Original 8 pillars'!B5329</x:f>
        <x:v>2024-02</x:v>
      </x:c>
      <x:c r="C5329" s="8" t="n">
        <x:f>100*'Weights and method'!$B$5*MAX(0,MIN(1,(LN(1+'Original 8 pillars'!C5329)-'Weights and method'!$C$5)/('Weights and method'!$D$5-'Weights and method'!$C$5)))</x:f>
        <x:v>5.310011306795636</x:v>
      </x:c>
      <x:c r="D5329" s="8" t="n">
        <x:f>100*'Weights and method'!$B$6*MAX(0,MIN(1,(LN(1+'Original 8 pillars'!D5329)-'Weights and method'!$C$6)/('Weights and method'!$D$6-'Weights and method'!$C$6)))</x:f>
        <x:v>0</x:v>
      </x:c>
      <x:c r="E5329" s="8" t="n">
        <x:f>100*'Weights and method'!$B$7*MAX(0,MIN(1,(LN(1+'Original 8 pillars'!E5329)-'Weights and method'!$C$7)/('Weights and method'!$D$7-'Weights and method'!$C$7)))</x:f>
        <x:v>4.384134266294268</x:v>
      </x:c>
      <x:c r="F5329" s="8" t="n">
        <x:f>100*'Weights and method'!$B$8*MAX(0,MIN(1,(LN(1+'Original 8 pillars'!F5329)-'Weights and method'!$C$8)/('Weights and method'!$D$8-'Weights and method'!$C$8)))</x:f>
        <x:v>8.225970097466512</x:v>
      </x:c>
      <x:c r="G5329" s="8" t="n">
        <x:f>100*'Weights and method'!$B$9*MAX(0,MIN(1,(LN(1+'Original 8 pillars'!G5329)-'Weights and method'!$C$9)/('Weights and method'!$D$9-'Weights and method'!$C$9)))</x:f>
        <x:v>1.1376164647924814</x:v>
      </x:c>
      <x:c r="H5329" s="8" t="n">
        <x:f>100*'Weights and method'!$B$10*MAX(0,MIN(1,(LN(1+'Original 8 pillars'!H5329)-'Weights and method'!$C$10)/('Weights and method'!$D$10-'Weights and method'!$C$10)))</x:f>
        <x:v>0</x:v>
      </x:c>
      <x:c r="I5329" s="8" t="n">
        <x:f>100*'Weights and method'!$B$11*MAX(0,MIN(1,(LN(1+'Original 8 pillars'!I5329)-'Weights and method'!$C$11)/('Weights and method'!$D$11-'Weights and method'!$C$11)))</x:f>
        <x:v>5.760049389353852</x:v>
      </x:c>
      <x:c r="J5329" s="8" t="n">
        <x:f>100*'Weights and method'!$B$12*MAX(0,MIN(1,(LN(1+'Original 8 pillars'!J5329)-'Weights and method'!$C$12)/('Weights and method'!$D$12-'Weights and method'!$C$12)))</x:f>
        <x:v>1.5092113625110608</x:v>
      </x:c>
      <x:c r="K5329" s="8" t="n">
        <x:f>SUM(C5329:J5329)</x:f>
        <x:v>26.326992887213812</x:v>
      </x:c>
    </x:row>
    <x:row r="5330">
      <x:c r="A5330" s="2" t="str">
        <x:f>'Original 8 pillars'!A5330</x:f>
        <x:v>Niger</x:v>
      </x:c>
      <x:c r="B5330" s="2" t="str">
        <x:f>'Original 8 pillars'!B5330</x:f>
        <x:v>2024-03</x:v>
      </x:c>
      <x:c r="C5330" s="8" t="n">
        <x:f>100*'Weights and method'!$B$5*MAX(0,MIN(1,(LN(1+'Original 8 pillars'!C5330)-'Weights and method'!$C$5)/('Weights and method'!$D$5-'Weights and method'!$C$5)))</x:f>
        <x:v>4.66478629506797</x:v>
      </x:c>
      <x:c r="D5330" s="8" t="n">
        <x:f>100*'Weights and method'!$B$6*MAX(0,MIN(1,(LN(1+'Original 8 pillars'!D5330)-'Weights and method'!$C$6)/('Weights and method'!$D$6-'Weights and method'!$C$6)))</x:f>
        <x:v>0</x:v>
      </x:c>
      <x:c r="E5330" s="8" t="n">
        <x:f>100*'Weights and method'!$B$7*MAX(0,MIN(1,(LN(1+'Original 8 pillars'!E5330)-'Weights and method'!$C$7)/('Weights and method'!$D$7-'Weights and method'!$C$7)))</x:f>
        <x:v>3.2766417847277376</x:v>
      </x:c>
      <x:c r="F5330" s="8" t="n">
        <x:f>100*'Weights and method'!$B$8*MAX(0,MIN(1,(LN(1+'Original 8 pillars'!F5330)-'Weights and method'!$C$8)/('Weights and method'!$D$8-'Weights and method'!$C$8)))</x:f>
        <x:v>6.865708275597168</x:v>
      </x:c>
      <x:c r="G5330" s="8" t="n">
        <x:f>100*'Weights and method'!$B$9*MAX(0,MIN(1,(LN(1+'Original 8 pillars'!G5330)-'Weights and method'!$C$9)/('Weights and method'!$D$9-'Weights and method'!$C$9)))</x:f>
        <x:v>0</x:v>
      </x:c>
      <x:c r="H5330" s="8" t="n">
        <x:f>100*'Weights and method'!$B$10*MAX(0,MIN(1,(LN(1+'Original 8 pillars'!H5330)-'Weights and method'!$C$10)/('Weights and method'!$D$10-'Weights and method'!$C$10)))</x:f>
        <x:v>0</x:v>
      </x:c>
      <x:c r="I5330" s="8" t="n">
        <x:f>100*'Weights and method'!$B$11*MAX(0,MIN(1,(LN(1+'Original 8 pillars'!I5330)-'Weights and method'!$C$11)/('Weights and method'!$D$11-'Weights and method'!$C$11)))</x:f>
        <x:v>6.416963638223497</x:v>
      </x:c>
      <x:c r="J5330" s="8" t="n">
        <x:f>100*'Weights and method'!$B$12*MAX(0,MIN(1,(LN(1+'Original 8 pillars'!J5330)-'Weights and method'!$C$12)/('Weights and method'!$D$12-'Weights and method'!$C$12)))</x:f>
        <x:v>0</x:v>
      </x:c>
      <x:c r="K5330" s="8" t="n">
        <x:f>SUM(C5330:J5330)</x:f>
        <x:v>21.224099993616374</x:v>
      </x:c>
    </x:row>
    <x:row r="5331">
      <x:c r="A5331" s="2" t="str">
        <x:f>'Original 8 pillars'!A5331</x:f>
        <x:v>Niger</x:v>
      </x:c>
      <x:c r="B5331" s="2" t="str">
        <x:f>'Original 8 pillars'!B5331</x:f>
        <x:v>2024-04</x:v>
      </x:c>
      <x:c r="C5331" s="8" t="n">
        <x:f>100*'Weights and method'!$B$5*MAX(0,MIN(1,(LN(1+'Original 8 pillars'!C5331)-'Weights and method'!$C$5)/('Weights and method'!$D$5-'Weights and method'!$C$5)))</x:f>
        <x:v>0</x:v>
      </x:c>
      <x:c r="D5331" s="8" t="n">
        <x:f>100*'Weights and method'!$B$6*MAX(0,MIN(1,(LN(1+'Original 8 pillars'!D5331)-'Weights and method'!$C$6)/('Weights and method'!$D$6-'Weights and method'!$C$6)))</x:f>
        <x:v>0.3864501251362258</x:v>
      </x:c>
      <x:c r="E5331" s="8" t="n">
        <x:f>100*'Weights and method'!$B$7*MAX(0,MIN(1,(LN(1+'Original 8 pillars'!E5331)-'Weights and method'!$C$7)/('Weights and method'!$D$7-'Weights and method'!$C$7)))</x:f>
        <x:v>5.254586250184098</x:v>
      </x:c>
      <x:c r="F5331" s="8" t="n">
        <x:f>100*'Weights and method'!$B$8*MAX(0,MIN(1,(LN(1+'Original 8 pillars'!F5331)-'Weights and method'!$C$8)/('Weights and method'!$D$8-'Weights and method'!$C$8)))</x:f>
        <x:v>6.2617341115950165</x:v>
      </x:c>
      <x:c r="G5331" s="8" t="n">
        <x:f>100*'Weights and method'!$B$9*MAX(0,MIN(1,(LN(1+'Original 8 pillars'!G5331)-'Weights and method'!$C$9)/('Weights and method'!$D$9-'Weights and method'!$C$9)))</x:f>
        <x:v>3.0484946562976227</x:v>
      </x:c>
      <x:c r="H5331" s="8" t="n">
        <x:f>100*'Weights and method'!$B$10*MAX(0,MIN(1,(LN(1+'Original 8 pillars'!H5331)-'Weights and method'!$C$10)/('Weights and method'!$D$10-'Weights and method'!$C$10)))</x:f>
        <x:v>0</x:v>
      </x:c>
      <x:c r="I5331" s="8" t="n">
        <x:f>100*'Weights and method'!$B$11*MAX(0,MIN(1,(LN(1+'Original 8 pillars'!I5331)-'Weights and method'!$C$11)/('Weights and method'!$D$11-'Weights and method'!$C$11)))</x:f>
        <x:v>6.12609250583183</x:v>
      </x:c>
      <x:c r="J5331" s="8" t="n">
        <x:f>100*'Weights and method'!$B$12*MAX(0,MIN(1,(LN(1+'Original 8 pillars'!J5331)-'Weights and method'!$C$12)/('Weights and method'!$D$12-'Weights and method'!$C$12)))</x:f>
        <x:v>0</x:v>
      </x:c>
      <x:c r="K5331" s="8" t="n">
        <x:f>SUM(C5331:J5331)</x:f>
        <x:v>21.077357649044792</x:v>
      </x:c>
    </x:row>
    <x:row r="5332">
      <x:c r="A5332" s="2" t="str">
        <x:f>'Original 8 pillars'!A5332</x:f>
        <x:v>Niger</x:v>
      </x:c>
      <x:c r="B5332" s="2" t="str">
        <x:f>'Original 8 pillars'!B5332</x:f>
        <x:v>2024-05</x:v>
      </x:c>
      <x:c r="C5332" s="8" t="n">
        <x:f>100*'Weights and method'!$B$5*MAX(0,MIN(1,(LN(1+'Original 8 pillars'!C5332)-'Weights and method'!$C$5)/('Weights and method'!$D$5-'Weights and method'!$C$5)))</x:f>
        <x:v>4.713532573795596</x:v>
      </x:c>
      <x:c r="D5332" s="8" t="n">
        <x:f>100*'Weights and method'!$B$6*MAX(0,MIN(1,(LN(1+'Original 8 pillars'!D5332)-'Weights and method'!$C$6)/('Weights and method'!$D$6-'Weights and method'!$C$6)))</x:f>
        <x:v>0</x:v>
      </x:c>
      <x:c r="E5332" s="8" t="n">
        <x:f>100*'Weights and method'!$B$7*MAX(0,MIN(1,(LN(1+'Original 8 pillars'!E5332)-'Weights and method'!$C$7)/('Weights and method'!$D$7-'Weights and method'!$C$7)))</x:f>
        <x:v>4.195333855114731</x:v>
      </x:c>
      <x:c r="F5332" s="8" t="n">
        <x:f>100*'Weights and method'!$B$8*MAX(0,MIN(1,(LN(1+'Original 8 pillars'!F5332)-'Weights and method'!$C$8)/('Weights and method'!$D$8-'Weights and method'!$C$8)))</x:f>
        <x:v>6.983283551276803</x:v>
      </x:c>
      <x:c r="G5332" s="8" t="n">
        <x:f>100*'Weights and method'!$B$9*MAX(0,MIN(1,(LN(1+'Original 8 pillars'!G5332)-'Weights and method'!$C$9)/('Weights and method'!$D$9-'Weights and method'!$C$9)))</x:f>
        <x:v>0.5296937487929528</x:v>
      </x:c>
      <x:c r="H5332" s="8" t="n">
        <x:f>100*'Weights and method'!$B$10*MAX(0,MIN(1,(LN(1+'Original 8 pillars'!H5332)-'Weights and method'!$C$10)/('Weights and method'!$D$10-'Weights and method'!$C$10)))</x:f>
        <x:v>0</x:v>
      </x:c>
      <x:c r="I5332" s="8" t="n">
        <x:f>100*'Weights and method'!$B$11*MAX(0,MIN(1,(LN(1+'Original 8 pillars'!I5332)-'Weights and method'!$C$11)/('Weights and method'!$D$11-'Weights and method'!$C$11)))</x:f>
        <x:v>5.112097881901664</x:v>
      </x:c>
      <x:c r="J5332" s="8" t="n">
        <x:f>100*'Weights and method'!$B$12*MAX(0,MIN(1,(LN(1+'Original 8 pillars'!J5332)-'Weights and method'!$C$12)/('Weights and method'!$D$12-'Weights and method'!$C$12)))</x:f>
        <x:v>0.5472782826336723</x:v>
      </x:c>
      <x:c r="K5332" s="8" t="n">
        <x:f>SUM(C5332:J5332)</x:f>
        <x:v>22.081219893515417</x:v>
      </x:c>
    </x:row>
    <x:row r="5333">
      <x:c r="A5333" s="2" t="str">
        <x:f>'Original 8 pillars'!A5333</x:f>
        <x:v>Niger</x:v>
      </x:c>
      <x:c r="B5333" s="2" t="str">
        <x:f>'Original 8 pillars'!B5333</x:f>
        <x:v>2024-06</x:v>
      </x:c>
      <x:c r="C5333" s="8" t="n">
        <x:f>100*'Weights and method'!$B$5*MAX(0,MIN(1,(LN(1+'Original 8 pillars'!C5333)-'Weights and method'!$C$5)/('Weights and method'!$D$5-'Weights and method'!$C$5)))</x:f>
        <x:v>5.094931436344752</x:v>
      </x:c>
      <x:c r="D5333" s="8" t="n">
        <x:f>100*'Weights and method'!$B$6*MAX(0,MIN(1,(LN(1+'Original 8 pillars'!D5333)-'Weights and method'!$C$6)/('Weights and method'!$D$6-'Weights and method'!$C$6)))</x:f>
        <x:v>0.47105262618311433</x:v>
      </x:c>
      <x:c r="E5333" s="8" t="n">
        <x:f>100*'Weights and method'!$B$7*MAX(0,MIN(1,(LN(1+'Original 8 pillars'!E5333)-'Weights and method'!$C$7)/('Weights and method'!$D$7-'Weights and method'!$C$7)))</x:f>
        <x:v>2.60455812185115</x:v>
      </x:c>
      <x:c r="F5333" s="8" t="n">
        <x:f>100*'Weights and method'!$B$8*MAX(0,MIN(1,(LN(1+'Original 8 pillars'!F5333)-'Weights and method'!$C$8)/('Weights and method'!$D$8-'Weights and method'!$C$8)))</x:f>
        <x:v>7.784281630433934</x:v>
      </x:c>
      <x:c r="G5333" s="8" t="n">
        <x:f>100*'Weights and method'!$B$9*MAX(0,MIN(1,(LN(1+'Original 8 pillars'!G5333)-'Weights and method'!$C$9)/('Weights and method'!$D$9-'Weights and method'!$C$9)))</x:f>
        <x:v>1.2850476051264808</x:v>
      </x:c>
      <x:c r="H5333" s="8" t="n">
        <x:f>100*'Weights and method'!$B$10*MAX(0,MIN(1,(LN(1+'Original 8 pillars'!H5333)-'Weights and method'!$C$10)/('Weights and method'!$D$10-'Weights and method'!$C$10)))</x:f>
        <x:v>0</x:v>
      </x:c>
      <x:c r="I5333" s="8" t="n">
        <x:f>100*'Weights and method'!$B$11*MAX(0,MIN(1,(LN(1+'Original 8 pillars'!I5333)-'Weights and method'!$C$11)/('Weights and method'!$D$11-'Weights and method'!$C$11)))</x:f>
        <x:v>7.136445240464329</x:v>
      </x:c>
      <x:c r="J5333" s="8" t="n">
        <x:f>100*'Weights and method'!$B$12*MAX(0,MIN(1,(LN(1+'Original 8 pillars'!J5333)-'Weights and method'!$C$12)/('Weights and method'!$D$12-'Weights and method'!$C$12)))</x:f>
        <x:v>2.3589033934025103</x:v>
      </x:c>
      <x:c r="K5333" s="8" t="n">
        <x:f>SUM(C5333:J5333)</x:f>
        <x:v>26.73522005380627</x:v>
      </x:c>
    </x:row>
    <x:row r="5334">
      <x:c r="A5334" s="2" t="str">
        <x:f>'Original 8 pillars'!A5334</x:f>
        <x:v>Niger</x:v>
      </x:c>
      <x:c r="B5334" s="2" t="str">
        <x:f>'Original 8 pillars'!B5334</x:f>
        <x:v>2024-07</x:v>
      </x:c>
      <x:c r="C5334" s="8" t="n">
        <x:f>100*'Weights and method'!$B$5*MAX(0,MIN(1,(LN(1+'Original 8 pillars'!C5334)-'Weights and method'!$C$5)/('Weights and method'!$D$5-'Weights and method'!$C$5)))</x:f>
        <x:v>3.339881523444364</x:v>
      </x:c>
      <x:c r="D5334" s="8" t="n">
        <x:f>100*'Weights and method'!$B$6*MAX(0,MIN(1,(LN(1+'Original 8 pillars'!D5334)-'Weights and method'!$C$6)/('Weights and method'!$D$6-'Weights and method'!$C$6)))</x:f>
        <x:v>0</x:v>
      </x:c>
      <x:c r="E5334" s="8" t="n">
        <x:f>100*'Weights and method'!$B$7*MAX(0,MIN(1,(LN(1+'Original 8 pillars'!E5334)-'Weights and method'!$C$7)/('Weights and method'!$D$7-'Weights and method'!$C$7)))</x:f>
        <x:v>4.31068424732308</x:v>
      </x:c>
      <x:c r="F5334" s="8" t="n">
        <x:f>100*'Weights and method'!$B$8*MAX(0,MIN(1,(LN(1+'Original 8 pillars'!F5334)-'Weights and method'!$C$8)/('Weights and method'!$D$8-'Weights and method'!$C$8)))</x:f>
        <x:v>8.426907532573821</x:v>
      </x:c>
      <x:c r="G5334" s="8" t="n">
        <x:f>100*'Weights and method'!$B$9*MAX(0,MIN(1,(LN(1+'Original 8 pillars'!G5334)-'Weights and method'!$C$9)/('Weights and method'!$D$9-'Weights and method'!$C$9)))</x:f>
        <x:v>0</x:v>
      </x:c>
      <x:c r="H5334" s="8" t="n">
        <x:f>100*'Weights and method'!$B$10*MAX(0,MIN(1,(LN(1+'Original 8 pillars'!H5334)-'Weights and method'!$C$10)/('Weights and method'!$D$10-'Weights and method'!$C$10)))</x:f>
        <x:v>0</x:v>
      </x:c>
      <x:c r="I5334" s="8" t="n">
        <x:f>100*'Weights and method'!$B$11*MAX(0,MIN(1,(LN(1+'Original 8 pillars'!I5334)-'Weights and method'!$C$11)/('Weights and method'!$D$11-'Weights and method'!$C$11)))</x:f>
        <x:v>5.294785268954012</x:v>
      </x:c>
      <x:c r="J5334" s="8" t="n">
        <x:f>100*'Weights and method'!$B$12*MAX(0,MIN(1,(LN(1+'Original 8 pillars'!J5334)-'Weights and method'!$C$12)/('Weights and method'!$D$12-'Weights and method'!$C$12)))</x:f>
        <x:v>0</x:v>
      </x:c>
      <x:c r="K5334" s="8" t="n">
        <x:f>SUM(C5334:J5334)</x:f>
        <x:v>21.372258572295276</x:v>
      </x:c>
    </x:row>
    <x:row r="5335">
      <x:c r="A5335" s="2" t="str">
        <x:f>'Original 8 pillars'!A5335</x:f>
        <x:v>Niger</x:v>
      </x:c>
      <x:c r="B5335" s="2" t="str">
        <x:f>'Original 8 pillars'!B5335</x:f>
        <x:v>2024-08</x:v>
      </x:c>
      <x:c r="C5335" s="8" t="n">
        <x:f>100*'Weights and method'!$B$5*MAX(0,MIN(1,(LN(1+'Original 8 pillars'!C5335)-'Weights and method'!$C$5)/('Weights and method'!$D$5-'Weights and method'!$C$5)))</x:f>
        <x:v>1.2268028347606428</x:v>
      </x:c>
      <x:c r="D5335" s="8" t="n">
        <x:f>100*'Weights and method'!$B$6*MAX(0,MIN(1,(LN(1+'Original 8 pillars'!D5335)-'Weights and method'!$C$6)/('Weights and method'!$D$6-'Weights and method'!$C$6)))</x:f>
        <x:v>0.46160522650480534</x:v>
      </x:c>
      <x:c r="E5335" s="8" t="n">
        <x:f>100*'Weights and method'!$B$7*MAX(0,MIN(1,(LN(1+'Original 8 pillars'!E5335)-'Weights and method'!$C$7)/('Weights and method'!$D$7-'Weights and method'!$C$7)))</x:f>
        <x:v>4.153295130489376</x:v>
      </x:c>
      <x:c r="F5335" s="8" t="n">
        <x:f>100*'Weights and method'!$B$8*MAX(0,MIN(1,(LN(1+'Original 8 pillars'!F5335)-'Weights and method'!$C$8)/('Weights and method'!$D$8-'Weights and method'!$C$8)))</x:f>
        <x:v>4.163097867515196</x:v>
      </x:c>
      <x:c r="G5335" s="8" t="n">
        <x:f>100*'Weights and method'!$B$9*MAX(0,MIN(1,(LN(1+'Original 8 pillars'!G5335)-'Weights and method'!$C$9)/('Weights and method'!$D$9-'Weights and method'!$C$9)))</x:f>
        <x:v>0</x:v>
      </x:c>
      <x:c r="H5335" s="8" t="n">
        <x:f>100*'Weights and method'!$B$10*MAX(0,MIN(1,(LN(1+'Original 8 pillars'!H5335)-'Weights and method'!$C$10)/('Weights and method'!$D$10-'Weights and method'!$C$10)))</x:f>
        <x:v>0</x:v>
      </x:c>
      <x:c r="I5335" s="8" t="n">
        <x:f>100*'Weights and method'!$B$11*MAX(0,MIN(1,(LN(1+'Original 8 pillars'!I5335)-'Weights and method'!$C$11)/('Weights and method'!$D$11-'Weights and method'!$C$11)))</x:f>
        <x:v>5.270509256700573</x:v>
      </x:c>
      <x:c r="J5335" s="8" t="n">
        <x:f>100*'Weights and method'!$B$12*MAX(0,MIN(1,(LN(1+'Original 8 pillars'!J5335)-'Weights and method'!$C$12)/('Weights and method'!$D$12-'Weights and method'!$C$12)))</x:f>
        <x:v>0</x:v>
      </x:c>
      <x:c r="K5335" s="8" t="n">
        <x:f>SUM(C5335:J5335)</x:f>
        <x:v>15.275310315970593</x:v>
      </x:c>
    </x:row>
    <x:row r="5336">
      <x:c r="A5336" s="2" t="str">
        <x:f>'Original 8 pillars'!A5336</x:f>
        <x:v>Niger</x:v>
      </x:c>
      <x:c r="B5336" s="2" t="str">
        <x:f>'Original 8 pillars'!B5336</x:f>
        <x:v>2024-09</x:v>
      </x:c>
      <x:c r="C5336" s="8" t="n">
        <x:f>100*'Weights and method'!$B$5*MAX(0,MIN(1,(LN(1+'Original 8 pillars'!C5336)-'Weights and method'!$C$5)/('Weights and method'!$D$5-'Weights and method'!$C$5)))</x:f>
        <x:v>2.7522068220048723</x:v>
      </x:c>
      <x:c r="D5336" s="8" t="n">
        <x:f>100*'Weights and method'!$B$6*MAX(0,MIN(1,(LN(1+'Original 8 pillars'!D5336)-'Weights and method'!$C$6)/('Weights and method'!$D$6-'Weights and method'!$C$6)))</x:f>
        <x:v>0</x:v>
      </x:c>
      <x:c r="E5336" s="8" t="n">
        <x:f>100*'Weights and method'!$B$7*MAX(0,MIN(1,(LN(1+'Original 8 pillars'!E5336)-'Weights and method'!$C$7)/('Weights and method'!$D$7-'Weights and method'!$C$7)))</x:f>
        <x:v>2.2956333593609255</x:v>
      </x:c>
      <x:c r="F5336" s="8" t="n">
        <x:f>100*'Weights and method'!$B$8*MAX(0,MIN(1,(LN(1+'Original 8 pillars'!F5336)-'Weights and method'!$C$8)/('Weights and method'!$D$8-'Weights and method'!$C$8)))</x:f>
        <x:v>6.915022681366598</x:v>
      </x:c>
      <x:c r="G5336" s="8" t="n">
        <x:f>100*'Weights and method'!$B$9*MAX(0,MIN(1,(LN(1+'Original 8 pillars'!G5336)-'Weights and method'!$C$9)/('Weights and method'!$D$9-'Weights and method'!$C$9)))</x:f>
        <x:v>1.433299791923255</x:v>
      </x:c>
      <x:c r="H5336" s="8" t="n">
        <x:f>100*'Weights and method'!$B$10*MAX(0,MIN(1,(LN(1+'Original 8 pillars'!H5336)-'Weights and method'!$C$10)/('Weights and method'!$D$10-'Weights and method'!$C$10)))</x:f>
        <x:v>0</x:v>
      </x:c>
      <x:c r="I5336" s="8" t="n">
        <x:f>100*'Weights and method'!$B$11*MAX(0,MIN(1,(LN(1+'Original 8 pillars'!I5336)-'Weights and method'!$C$11)/('Weights and method'!$D$11-'Weights and method'!$C$11)))</x:f>
        <x:v>3.8225746012366306</x:v>
      </x:c>
      <x:c r="J5336" s="8" t="n">
        <x:f>100*'Weights and method'!$B$12*MAX(0,MIN(1,(LN(1+'Original 8 pillars'!J5336)-'Weights and method'!$C$12)/('Weights and method'!$D$12-'Weights and method'!$C$12)))</x:f>
        <x:v>2.34595136051868</x:v>
      </x:c>
      <x:c r="K5336" s="8" t="n">
        <x:f>SUM(C5336:J5336)</x:f>
        <x:v>19.56468861641096</x:v>
      </x:c>
    </x:row>
    <x:row r="5337">
      <x:c r="A5337" s="2" t="str">
        <x:f>'Original 8 pillars'!A5337</x:f>
        <x:v>Niger</x:v>
      </x:c>
      <x:c r="B5337" s="2" t="str">
        <x:f>'Original 8 pillars'!B5337</x:f>
        <x:v>2024-10</x:v>
      </x:c>
      <x:c r="C5337" s="8" t="n">
        <x:f>100*'Weights and method'!$B$5*MAX(0,MIN(1,(LN(1+'Original 8 pillars'!C5337)-'Weights and method'!$C$5)/('Weights and method'!$D$5-'Weights and method'!$C$5)))</x:f>
        <x:v>2.025529108367274</x:v>
      </x:c>
      <x:c r="D5337" s="8" t="n">
        <x:f>100*'Weights and method'!$B$6*MAX(0,MIN(1,(LN(1+'Original 8 pillars'!D5337)-'Weights and method'!$C$6)/('Weights and method'!$D$6-'Weights and method'!$C$6)))</x:f>
        <x:v>0.4226228686960815</x:v>
      </x:c>
      <x:c r="E5337" s="8" t="n">
        <x:f>100*'Weights and method'!$B$7*MAX(0,MIN(1,(LN(1+'Original 8 pillars'!E5337)-'Weights and method'!$C$7)/('Weights and method'!$D$7-'Weights and method'!$C$7)))</x:f>
        <x:v>5.390994709074452</x:v>
      </x:c>
      <x:c r="F5337" s="8" t="n">
        <x:f>100*'Weights and method'!$B$8*MAX(0,MIN(1,(LN(1+'Original 8 pillars'!F5337)-'Weights and method'!$C$8)/('Weights and method'!$D$8-'Weights and method'!$C$8)))</x:f>
        <x:v>8.067769087479538</x:v>
      </x:c>
      <x:c r="G5337" s="8" t="n">
        <x:f>100*'Weights and method'!$B$9*MAX(0,MIN(1,(LN(1+'Original 8 pillars'!G5337)-'Weights and method'!$C$9)/('Weights and method'!$D$9-'Weights and method'!$C$9)))</x:f>
        <x:v>0.9510461749797611</x:v>
      </x:c>
      <x:c r="H5337" s="8" t="n">
        <x:f>100*'Weights and method'!$B$10*MAX(0,MIN(1,(LN(1+'Original 8 pillars'!H5337)-'Weights and method'!$C$10)/('Weights and method'!$D$10-'Weights and method'!$C$10)))</x:f>
        <x:v>0</x:v>
      </x:c>
      <x:c r="I5337" s="8" t="n">
        <x:f>100*'Weights and method'!$B$11*MAX(0,MIN(1,(LN(1+'Original 8 pillars'!I5337)-'Weights and method'!$C$11)/('Weights and method'!$D$11-'Weights and method'!$C$11)))</x:f>
        <x:v>6.801064270076034</x:v>
      </x:c>
      <x:c r="J5337" s="8" t="n">
        <x:f>100*'Weights and method'!$B$12*MAX(0,MIN(1,(LN(1+'Original 8 pillars'!J5337)-'Weights and method'!$C$12)/('Weights and method'!$D$12-'Weights and method'!$C$12)))</x:f>
        <x:v>0</x:v>
      </x:c>
      <x:c r="K5337" s="8" t="n">
        <x:f>SUM(C5337:J5337)</x:f>
        <x:v>23.65902621867314</x:v>
      </x:c>
    </x:row>
    <x:row r="5338">
      <x:c r="A5338" s="2" t="str">
        <x:f>'Original 8 pillars'!A5338</x:f>
        <x:v>Niger</x:v>
      </x:c>
      <x:c r="B5338" s="2" t="str">
        <x:f>'Original 8 pillars'!B5338</x:f>
        <x:v>2024-11</x:v>
      </x:c>
      <x:c r="C5338" s="8" t="n">
        <x:f>100*'Weights and method'!$B$5*MAX(0,MIN(1,(LN(1+'Original 8 pillars'!C5338)-'Weights and method'!$C$5)/('Weights and method'!$D$5-'Weights and method'!$C$5)))</x:f>
        <x:v>2.4978799766127495</x:v>
      </x:c>
      <x:c r="D5338" s="8" t="n">
        <x:f>100*'Weights and method'!$B$6*MAX(0,MIN(1,(LN(1+'Original 8 pillars'!D5338)-'Weights and method'!$C$6)/('Weights and method'!$D$6-'Weights and method'!$C$6)))</x:f>
        <x:v>0</x:v>
      </x:c>
      <x:c r="E5338" s="8" t="n">
        <x:f>100*'Weights and method'!$B$7*MAX(0,MIN(1,(LN(1+'Original 8 pillars'!E5338)-'Weights and method'!$C$7)/('Weights and method'!$D$7-'Weights and method'!$C$7)))</x:f>
        <x:v>3.5134411444602565</x:v>
      </x:c>
      <x:c r="F5338" s="8" t="n">
        <x:f>100*'Weights and method'!$B$8*MAX(0,MIN(1,(LN(1+'Original 8 pillars'!F5338)-'Weights and method'!$C$8)/('Weights and method'!$D$8-'Weights and method'!$C$8)))</x:f>
        <x:v>6.792070848261507</x:v>
      </x:c>
      <x:c r="G5338" s="8" t="n">
        <x:f>100*'Weights and method'!$B$9*MAX(0,MIN(1,(LN(1+'Original 8 pillars'!G5338)-'Weights and method'!$C$9)/('Weights and method'!$D$9-'Weights and method'!$C$9)))</x:f>
        <x:v>0.956125093200802</x:v>
      </x:c>
      <x:c r="H5338" s="8" t="n">
        <x:f>100*'Weights and method'!$B$10*MAX(0,MIN(1,(LN(1+'Original 8 pillars'!H5338)-'Weights and method'!$C$10)/('Weights and method'!$D$10-'Weights and method'!$C$10)))</x:f>
        <x:v>0</x:v>
      </x:c>
      <x:c r="I5338" s="8" t="n">
        <x:f>100*'Weights and method'!$B$11*MAX(0,MIN(1,(LN(1+'Original 8 pillars'!I5338)-'Weights and method'!$C$11)/('Weights and method'!$D$11-'Weights and method'!$C$11)))</x:f>
        <x:v>5.851621057599992</x:v>
      </x:c>
      <x:c r="J5338" s="8" t="n">
        <x:f>100*'Weights and method'!$B$12*MAX(0,MIN(1,(LN(1+'Original 8 pillars'!J5338)-'Weights and method'!$C$12)/('Weights and method'!$D$12-'Weights and method'!$C$12)))</x:f>
        <x:v>0.9878661022190574</x:v>
      </x:c>
      <x:c r="K5338" s="8" t="n">
        <x:f>SUM(C5338:J5338)</x:f>
        <x:v>20.599004222354367</x:v>
      </x:c>
    </x:row>
    <x:row r="5339">
      <x:c r="A5339" s="2" t="str">
        <x:f>'Original 8 pillars'!A5339</x:f>
        <x:v>Niger</x:v>
      </x:c>
      <x:c r="B5339" s="2" t="str">
        <x:f>'Original 8 pillars'!B5339</x:f>
        <x:v>2024-12</x:v>
      </x:c>
      <x:c r="C5339" s="8" t="n">
        <x:f>100*'Weights and method'!$B$5*MAX(0,MIN(1,(LN(1+'Original 8 pillars'!C5339)-'Weights and method'!$C$5)/('Weights and method'!$D$5-'Weights and method'!$C$5)))</x:f>
        <x:v>4.097765938081781</x:v>
      </x:c>
      <x:c r="D5339" s="8" t="n">
        <x:f>100*'Weights and method'!$B$6*MAX(0,MIN(1,(LN(1+'Original 8 pillars'!D5339)-'Weights and method'!$C$6)/('Weights and method'!$D$6-'Weights and method'!$C$6)))</x:f>
        <x:v>0</x:v>
      </x:c>
      <x:c r="E5339" s="8" t="n">
        <x:f>100*'Weights and method'!$B$7*MAX(0,MIN(1,(LN(1+'Original 8 pillars'!E5339)-'Weights and method'!$C$7)/('Weights and method'!$D$7-'Weights and method'!$C$7)))</x:f>
        <x:v>5.518813380687751</x:v>
      </x:c>
      <x:c r="F5339" s="8" t="n">
        <x:f>100*'Weights and method'!$B$8*MAX(0,MIN(1,(LN(1+'Original 8 pillars'!F5339)-'Weights and method'!$C$8)/('Weights and method'!$D$8-'Weights and method'!$C$8)))</x:f>
        <x:v>6.217882244862084</x:v>
      </x:c>
      <x:c r="G5339" s="8" t="n">
        <x:f>100*'Weights and method'!$B$9*MAX(0,MIN(1,(LN(1+'Original 8 pillars'!G5339)-'Weights and method'!$C$9)/('Weights and method'!$D$9-'Weights and method'!$C$9)))</x:f>
        <x:v>0</x:v>
      </x:c>
      <x:c r="H5339" s="8" t="n">
        <x:f>100*'Weights and method'!$B$10*MAX(0,MIN(1,(LN(1+'Original 8 pillars'!H5339)-'Weights and method'!$C$10)/('Weights and method'!$D$10-'Weights and method'!$C$10)))</x:f>
        <x:v>0</x:v>
      </x:c>
      <x:c r="I5339" s="8" t="n">
        <x:f>100*'Weights and method'!$B$11*MAX(0,MIN(1,(LN(1+'Original 8 pillars'!I5339)-'Weights and method'!$C$11)/('Weights and method'!$D$11-'Weights and method'!$C$11)))</x:f>
        <x:v>6.478031553013454</x:v>
      </x:c>
      <x:c r="J5339" s="8" t="n">
        <x:f>100*'Weights and method'!$B$12*MAX(0,MIN(1,(LN(1+'Original 8 pillars'!J5339)-'Weights and method'!$C$12)/('Weights and method'!$D$12-'Weights and method'!$C$12)))</x:f>
        <x:v>3.5691114350302935</x:v>
      </x:c>
      <x:c r="K5339" s="8" t="n">
        <x:f>SUM(C5339:J5339)</x:f>
        <x:v>25.881604551675363</x:v>
      </x:c>
    </x:row>
    <x:row r="5340">
      <x:c r="A5340" s="2" t="str">
        <x:f>'Original 8 pillars'!A5340</x:f>
        <x:v>Niger</x:v>
      </x:c>
      <x:c r="B5340" s="2" t="str">
        <x:f>'Original 8 pillars'!B5340</x:f>
        <x:v>2025-01</x:v>
      </x:c>
      <x:c r="C5340" s="8" t="n">
        <x:f>100*'Weights and method'!$B$5*MAX(0,MIN(1,(LN(1+'Original 8 pillars'!C5340)-'Weights and method'!$C$5)/('Weights and method'!$D$5-'Weights and method'!$C$5)))</x:f>
        <x:v>0</x:v>
      </x:c>
      <x:c r="D5340" s="8" t="n">
        <x:f>100*'Weights and method'!$B$6*MAX(0,MIN(1,(LN(1+'Original 8 pillars'!D5340)-'Weights and method'!$C$6)/('Weights and method'!$D$6-'Weights and method'!$C$6)))</x:f>
        <x:v>0</x:v>
      </x:c>
      <x:c r="E5340" s="8" t="n">
        <x:f>100*'Weights and method'!$B$7*MAX(0,MIN(1,(LN(1+'Original 8 pillars'!E5340)-'Weights and method'!$C$7)/('Weights and method'!$D$7-'Weights and method'!$C$7)))</x:f>
        <x:v>2.8964282277058855</x:v>
      </x:c>
      <x:c r="F5340" s="8" t="n">
        <x:f>100*'Weights and method'!$B$8*MAX(0,MIN(1,(LN(1+'Original 8 pillars'!F5340)-'Weights and method'!$C$8)/('Weights and method'!$D$8-'Weights and method'!$C$8)))</x:f>
        <x:v>4.901369765515233</x:v>
      </x:c>
      <x:c r="G5340" s="8" t="n">
        <x:f>100*'Weights and method'!$B$9*MAX(0,MIN(1,(LN(1+'Original 8 pillars'!G5340)-'Weights and method'!$C$9)/('Weights and method'!$D$9-'Weights and method'!$C$9)))</x:f>
        <x:v>0.6413882504014449</x:v>
      </x:c>
      <x:c r="H5340" s="8" t="n">
        <x:f>100*'Weights and method'!$B$10*MAX(0,MIN(1,(LN(1+'Original 8 pillars'!H5340)-'Weights and method'!$C$10)/('Weights and method'!$D$10-'Weights and method'!$C$10)))</x:f>
        <x:v>0</x:v>
      </x:c>
      <x:c r="I5340" s="8" t="n">
        <x:f>100*'Weights and method'!$B$11*MAX(0,MIN(1,(LN(1+'Original 8 pillars'!I5340)-'Weights and method'!$C$11)/('Weights and method'!$D$11-'Weights and method'!$C$11)))</x:f>
        <x:v>5.0456562511116365</x:v>
      </x:c>
      <x:c r="J5340" s="8" t="n">
        <x:f>100*'Weights and method'!$B$12*MAX(0,MIN(1,(LN(1+'Original 8 pillars'!J5340)-'Weights and method'!$C$12)/('Weights and method'!$D$12-'Weights and method'!$C$12)))</x:f>
        <x:v>0</x:v>
      </x:c>
      <x:c r="K5340" s="8" t="n">
        <x:f>SUM(C5340:J5340)</x:f>
        <x:v>13.484842494734199</x:v>
      </x:c>
    </x:row>
    <x:row r="5341">
      <x:c r="A5341" s="2" t="str">
        <x:f>'Original 8 pillars'!A5341</x:f>
        <x:v>Niger</x:v>
      </x:c>
      <x:c r="B5341" s="2" t="str">
        <x:f>'Original 8 pillars'!B5341</x:f>
        <x:v>2025-02</x:v>
      </x:c>
      <x:c r="C5341" s="8" t="n">
        <x:f>100*'Weights and method'!$B$5*MAX(0,MIN(1,(LN(1+'Original 8 pillars'!C5341)-'Weights and method'!$C$5)/('Weights and method'!$D$5-'Weights and method'!$C$5)))</x:f>
        <x:v>5.154692907706556</x:v>
      </x:c>
      <x:c r="D5341" s="8" t="n">
        <x:f>100*'Weights and method'!$B$6*MAX(0,MIN(1,(LN(1+'Original 8 pillars'!D5341)-'Weights and method'!$C$6)/('Weights and method'!$D$6-'Weights and method'!$C$6)))</x:f>
        <x:v>0</x:v>
      </x:c>
      <x:c r="E5341" s="8" t="n">
        <x:f>100*'Weights and method'!$B$7*MAX(0,MIN(1,(LN(1+'Original 8 pillars'!E5341)-'Weights and method'!$C$7)/('Weights and method'!$D$7-'Weights and method'!$C$7)))</x:f>
        <x:v>6.72234532225155</x:v>
      </x:c>
      <x:c r="F5341" s="8" t="n">
        <x:f>100*'Weights and method'!$B$8*MAX(0,MIN(1,(LN(1+'Original 8 pillars'!F5341)-'Weights and method'!$C$8)/('Weights and method'!$D$8-'Weights and method'!$C$8)))</x:f>
        <x:v>7.294654522380669</x:v>
      </x:c>
      <x:c r="G5341" s="8" t="n">
        <x:f>100*'Weights and method'!$B$9*MAX(0,MIN(1,(LN(1+'Original 8 pillars'!G5341)-'Weights and method'!$C$9)/('Weights and method'!$D$9-'Weights and method'!$C$9)))</x:f>
        <x:v>1.0557744504399518</x:v>
      </x:c>
      <x:c r="H5341" s="8" t="n">
        <x:f>100*'Weights and method'!$B$10*MAX(0,MIN(1,(LN(1+'Original 8 pillars'!H5341)-'Weights and method'!$C$10)/('Weights and method'!$D$10-'Weights and method'!$C$10)))</x:f>
        <x:v>0</x:v>
      </x:c>
      <x:c r="I5341" s="8" t="n">
        <x:f>100*'Weights and method'!$B$11*MAX(0,MIN(1,(LN(1+'Original 8 pillars'!I5341)-'Weights and method'!$C$11)/('Weights and method'!$D$11-'Weights and method'!$C$11)))</x:f>
        <x:v>6.396953300624287</x:v>
      </x:c>
      <x:c r="J5341" s="8" t="n">
        <x:f>100*'Weights and method'!$B$12*MAX(0,MIN(1,(LN(1+'Original 8 pillars'!J5341)-'Weights and method'!$C$12)/('Weights and method'!$D$12-'Weights and method'!$C$12)))</x:f>
        <x:v>0.5773803988086729</x:v>
      </x:c>
      <x:c r="K5341" s="8" t="n">
        <x:f>SUM(C5341:J5341)</x:f>
        <x:v>27.201800902211684</x:v>
      </x:c>
    </x:row>
    <x:row r="5342">
      <x:c r="A5342" s="2" t="str">
        <x:f>'Original 8 pillars'!A5342</x:f>
        <x:v>Niger</x:v>
      </x:c>
      <x:c r="B5342" s="2" t="str">
        <x:f>'Original 8 pillars'!B5342</x:f>
        <x:v>2025-03</x:v>
      </x:c>
      <x:c r="C5342" s="8" t="n">
        <x:f>100*'Weights and method'!$B$5*MAX(0,MIN(1,(LN(1+'Original 8 pillars'!C5342)-'Weights and method'!$C$5)/('Weights and method'!$D$5-'Weights and method'!$C$5)))</x:f>
        <x:v>5.311047593806529</x:v>
      </x:c>
      <x:c r="D5342" s="8" t="n">
        <x:f>100*'Weights and method'!$B$6*MAX(0,MIN(1,(LN(1+'Original 8 pillars'!D5342)-'Weights and method'!$C$6)/('Weights and method'!$D$6-'Weights and method'!$C$6)))</x:f>
        <x:v>0</x:v>
      </x:c>
      <x:c r="E5342" s="8" t="n">
        <x:f>100*'Weights and method'!$B$7*MAX(0,MIN(1,(LN(1+'Original 8 pillars'!E5342)-'Weights and method'!$C$7)/('Weights and method'!$D$7-'Weights and method'!$C$7)))</x:f>
        <x:v>2.2181917771179154</x:v>
      </x:c>
      <x:c r="F5342" s="8" t="n">
        <x:f>100*'Weights and method'!$B$8*MAX(0,MIN(1,(LN(1+'Original 8 pillars'!F5342)-'Weights and method'!$C$8)/('Weights and method'!$D$8-'Weights and method'!$C$8)))</x:f>
        <x:v>5.313214838683625</x:v>
      </x:c>
      <x:c r="G5342" s="8" t="n">
        <x:f>100*'Weights and method'!$B$9*MAX(0,MIN(1,(LN(1+'Original 8 pillars'!G5342)-'Weights and method'!$C$9)/('Weights and method'!$D$9-'Weights and method'!$C$9)))</x:f>
        <x:v>0</x:v>
      </x:c>
      <x:c r="H5342" s="8" t="n">
        <x:f>100*'Weights and method'!$B$10*MAX(0,MIN(1,(LN(1+'Original 8 pillars'!H5342)-'Weights and method'!$C$10)/('Weights and method'!$D$10-'Weights and method'!$C$10)))</x:f>
        <x:v>0</x:v>
      </x:c>
      <x:c r="I5342" s="8" t="n">
        <x:f>100*'Weights and method'!$B$11*MAX(0,MIN(1,(LN(1+'Original 8 pillars'!I5342)-'Weights and method'!$C$11)/('Weights and method'!$D$11-'Weights and method'!$C$11)))</x:f>
        <x:v>5.126160794575245</x:v>
      </x:c>
      <x:c r="J5342" s="8" t="n">
        <x:f>100*'Weights and method'!$B$12*MAX(0,MIN(1,(LN(1+'Original 8 pillars'!J5342)-'Weights and method'!$C$12)/('Weights and method'!$D$12-'Weights and method'!$C$12)))</x:f>
        <x:v>0</x:v>
      </x:c>
      <x:c r="K5342" s="8" t="n">
        <x:f>SUM(C5342:J5342)</x:f>
        <x:v>17.968615004183313</x:v>
      </x:c>
    </x:row>
    <x:row r="5343">
      <x:c r="A5343" s="2" t="str">
        <x:f>'Original 8 pillars'!A5343</x:f>
        <x:v>Niger</x:v>
      </x:c>
      <x:c r="B5343" s="2" t="str">
        <x:f>'Original 8 pillars'!B5343</x:f>
        <x:v>2025-04</x:v>
      </x:c>
      <x:c r="C5343" s="8" t="n">
        <x:f>100*'Weights and method'!$B$5*MAX(0,MIN(1,(LN(1+'Original 8 pillars'!C5343)-'Weights and method'!$C$5)/('Weights and method'!$D$5-'Weights and method'!$C$5)))</x:f>
        <x:v>4.610678815763669</x:v>
      </x:c>
      <x:c r="D5343" s="8" t="n">
        <x:f>100*'Weights and method'!$B$6*MAX(0,MIN(1,(LN(1+'Original 8 pillars'!D5343)-'Weights and method'!$C$6)/('Weights and method'!$D$6-'Weights and method'!$C$6)))</x:f>
        <x:v>0</x:v>
      </x:c>
      <x:c r="E5343" s="8" t="n">
        <x:f>100*'Weights and method'!$B$7*MAX(0,MIN(1,(LN(1+'Original 8 pillars'!E5343)-'Weights and method'!$C$7)/('Weights and method'!$D$7-'Weights and method'!$C$7)))</x:f>
        <x:v>6.162418433100229</x:v>
      </x:c>
      <x:c r="F5343" s="8" t="n">
        <x:f>100*'Weights and method'!$B$8*MAX(0,MIN(1,(LN(1+'Original 8 pillars'!F5343)-'Weights and method'!$C$8)/('Weights and method'!$D$8-'Weights and method'!$C$8)))</x:f>
        <x:v>8.710426217336154</x:v>
      </x:c>
      <x:c r="G5343" s="8" t="n">
        <x:f>100*'Weights and method'!$B$9*MAX(0,MIN(1,(LN(1+'Original 8 pillars'!G5343)-'Weights and method'!$C$9)/('Weights and method'!$D$9-'Weights and method'!$C$9)))</x:f>
        <x:v>3.953913002541937</x:v>
      </x:c>
      <x:c r="H5343" s="8" t="n">
        <x:f>100*'Weights and method'!$B$10*MAX(0,MIN(1,(LN(1+'Original 8 pillars'!H5343)-'Weights and method'!$C$10)/('Weights and method'!$D$10-'Weights and method'!$C$10)))</x:f>
        <x:v>0</x:v>
      </x:c>
      <x:c r="I5343" s="8" t="n">
        <x:f>100*'Weights and method'!$B$11*MAX(0,MIN(1,(LN(1+'Original 8 pillars'!I5343)-'Weights and method'!$C$11)/('Weights and method'!$D$11-'Weights and method'!$C$11)))</x:f>
        <x:v>6.454865466390948</x:v>
      </x:c>
      <x:c r="J5343" s="8" t="n">
        <x:f>100*'Weights and method'!$B$12*MAX(0,MIN(1,(LN(1+'Original 8 pillars'!J5343)-'Weights and method'!$C$12)/('Weights and method'!$D$12-'Weights and method'!$C$12)))</x:f>
        <x:v>2.5609368354210886</x:v>
      </x:c>
      <x:c r="K5343" s="8" t="n">
        <x:f>SUM(C5343:J5343)</x:f>
        <x:v>32.45323877055403</x:v>
      </x:c>
    </x:row>
    <x:row r="5344">
      <x:c r="A5344" s="2" t="str">
        <x:f>'Original 8 pillars'!A5344</x:f>
        <x:v>Niger</x:v>
      </x:c>
      <x:c r="B5344" s="2" t="str">
        <x:f>'Original 8 pillars'!B5344</x:f>
        <x:v>2025-05</x:v>
      </x:c>
      <x:c r="C5344" s="8" t="n">
        <x:f>100*'Weights and method'!$B$5*MAX(0,MIN(1,(LN(1+'Original 8 pillars'!C5344)-'Weights and method'!$C$5)/('Weights and method'!$D$5-'Weights and method'!$C$5)))</x:f>
        <x:v>0</x:v>
      </x:c>
      <x:c r="D5344" s="8" t="n">
        <x:f>100*'Weights and method'!$B$6*MAX(0,MIN(1,(LN(1+'Original 8 pillars'!D5344)-'Weights and method'!$C$6)/('Weights and method'!$D$6-'Weights and method'!$C$6)))</x:f>
        <x:v>0</x:v>
      </x:c>
      <x:c r="E5344" s="8" t="n">
        <x:f>100*'Weights and method'!$B$7*MAX(0,MIN(1,(LN(1+'Original 8 pillars'!E5344)-'Weights and method'!$C$7)/('Weights and method'!$D$7-'Weights and method'!$C$7)))</x:f>
        <x:v>5.0840946534256</x:v>
      </x:c>
      <x:c r="F5344" s="8" t="n">
        <x:f>100*'Weights and method'!$B$8*MAX(0,MIN(1,(LN(1+'Original 8 pillars'!F5344)-'Weights and method'!$C$8)/('Weights and method'!$D$8-'Weights and method'!$C$8)))</x:f>
        <x:v>6.506562966170052</x:v>
      </x:c>
      <x:c r="G5344" s="8" t="n">
        <x:f>100*'Weights and method'!$B$9*MAX(0,MIN(1,(LN(1+'Original 8 pillars'!G5344)-'Weights and method'!$C$9)/('Weights and method'!$D$9-'Weights and method'!$C$9)))</x:f>
        <x:v>0.7526376223927933</x:v>
      </x:c>
      <x:c r="H5344" s="8" t="n">
        <x:f>100*'Weights and method'!$B$10*MAX(0,MIN(1,(LN(1+'Original 8 pillars'!H5344)-'Weights and method'!$C$10)/('Weights and method'!$D$10-'Weights and method'!$C$10)))</x:f>
        <x:v>0</x:v>
      </x:c>
      <x:c r="I5344" s="8" t="n">
        <x:f>100*'Weights and method'!$B$11*MAX(0,MIN(1,(LN(1+'Original 8 pillars'!I5344)-'Weights and method'!$C$11)/('Weights and method'!$D$11-'Weights and method'!$C$11)))</x:f>
        <x:v>5.9262409082613985</x:v>
      </x:c>
      <x:c r="J5344" s="8" t="n">
        <x:f>100*'Weights and method'!$B$12*MAX(0,MIN(1,(LN(1+'Original 8 pillars'!J5344)-'Weights and method'!$C$12)/('Weights and method'!$D$12-'Weights and method'!$C$12)))</x:f>
        <x:v>0</x:v>
      </x:c>
      <x:c r="K5344" s="8" t="n">
        <x:f>SUM(C5344:J5344)</x:f>
        <x:v>18.269536150249845</x:v>
      </x:c>
    </x:row>
    <x:row r="5345">
      <x:c r="A5345" s="2" t="str">
        <x:f>'Original 8 pillars'!A5345</x:f>
        <x:v>Niger</x:v>
      </x:c>
      <x:c r="B5345" s="2" t="str">
        <x:f>'Original 8 pillars'!B5345</x:f>
        <x:v>2025-06</x:v>
      </x:c>
      <x:c r="C5345" s="8" t="n">
        <x:f>100*'Weights and method'!$B$5*MAX(0,MIN(1,(LN(1+'Original 8 pillars'!C5345)-'Weights and method'!$C$5)/('Weights and method'!$D$5-'Weights and method'!$C$5)))</x:f>
        <x:v>0.6478517508999565</x:v>
      </x:c>
      <x:c r="D5345" s="8" t="n">
        <x:f>100*'Weights and method'!$B$6*MAX(0,MIN(1,(LN(1+'Original 8 pillars'!D5345)-'Weights and method'!$C$6)/('Weights and method'!$D$6-'Weights and method'!$C$6)))</x:f>
        <x:v>0.4556653825284417</x:v>
      </x:c>
      <x:c r="E5345" s="8" t="n">
        <x:f>100*'Weights and method'!$B$7*MAX(0,MIN(1,(LN(1+'Original 8 pillars'!E5345)-'Weights and method'!$C$7)/('Weights and method'!$D$7-'Weights and method'!$C$7)))</x:f>
        <x:v>3.9334314413940947</x:v>
      </x:c>
      <x:c r="F5345" s="8" t="n">
        <x:f>100*'Weights and method'!$B$8*MAX(0,MIN(1,(LN(1+'Original 8 pillars'!F5345)-'Weights and method'!$C$8)/('Weights and method'!$D$8-'Weights and method'!$C$8)))</x:f>
        <x:v>7.632285181571284</x:v>
      </x:c>
      <x:c r="G5345" s="8" t="n">
        <x:f>100*'Weights and method'!$B$9*MAX(0,MIN(1,(LN(1+'Original 8 pillars'!G5345)-'Weights and method'!$C$9)/('Weights and method'!$D$9-'Weights and method'!$C$9)))</x:f>
        <x:v>1.1354753517896397</x:v>
      </x:c>
      <x:c r="H5345" s="8" t="n">
        <x:f>100*'Weights and method'!$B$10*MAX(0,MIN(1,(LN(1+'Original 8 pillars'!H5345)-'Weights and method'!$C$10)/('Weights and method'!$D$10-'Weights and method'!$C$10)))</x:f>
        <x:v>0</x:v>
      </x:c>
      <x:c r="I5345" s="8" t="n">
        <x:f>100*'Weights and method'!$B$11*MAX(0,MIN(1,(LN(1+'Original 8 pillars'!I5345)-'Weights and method'!$C$11)/('Weights and method'!$D$11-'Weights and method'!$C$11)))</x:f>
        <x:v>4.243578759102656</x:v>
      </x:c>
      <x:c r="J5345" s="8" t="n">
        <x:f>100*'Weights and method'!$B$12*MAX(0,MIN(1,(LN(1+'Original 8 pillars'!J5345)-'Weights and method'!$C$12)/('Weights and method'!$D$12-'Weights and method'!$C$12)))</x:f>
        <x:v>0.6879322042949124</x:v>
      </x:c>
      <x:c r="K5345" s="8" t="n">
        <x:f>SUM(C5345:J5345)</x:f>
        <x:v>18.736220071580984</x:v>
      </x:c>
    </x:row>
    <x:row r="5346">
      <x:c r="A5346" s="2" t="str">
        <x:f>'Original 8 pillars'!A5346</x:f>
        <x:v>Niger</x:v>
      </x:c>
      <x:c r="B5346" s="2" t="str">
        <x:f>'Original 8 pillars'!B5346</x:f>
        <x:v>2025-07</x:v>
      </x:c>
      <x:c r="C5346" s="8" t="n">
        <x:f>100*'Weights and method'!$B$5*MAX(0,MIN(1,(LN(1+'Original 8 pillars'!C5346)-'Weights and method'!$C$5)/('Weights and method'!$D$5-'Weights and method'!$C$5)))</x:f>
        <x:v>2.571785429712949</x:v>
      </x:c>
      <x:c r="D5346" s="8" t="n">
        <x:f>100*'Weights and method'!$B$6*MAX(0,MIN(1,(LN(1+'Original 8 pillars'!D5346)-'Weights and method'!$C$6)/('Weights and method'!$D$6-'Weights and method'!$C$6)))</x:f>
        <x:v>0</x:v>
      </x:c>
      <x:c r="E5346" s="8" t="n">
        <x:f>100*'Weights and method'!$B$7*MAX(0,MIN(1,(LN(1+'Original 8 pillars'!E5346)-'Weights and method'!$C$7)/('Weights and method'!$D$7-'Weights and method'!$C$7)))</x:f>
        <x:v>4.517490822063045</x:v>
      </x:c>
      <x:c r="F5346" s="8" t="n">
        <x:f>100*'Weights and method'!$B$8*MAX(0,MIN(1,(LN(1+'Original 8 pillars'!F5346)-'Weights and method'!$C$8)/('Weights and method'!$D$8-'Weights and method'!$C$8)))</x:f>
        <x:v>5.278664978673512</x:v>
      </x:c>
      <x:c r="G5346" s="8" t="n">
        <x:f>100*'Weights and method'!$B$9*MAX(0,MIN(1,(LN(1+'Original 8 pillars'!G5346)-'Weights and method'!$C$9)/('Weights and method'!$D$9-'Weights and method'!$C$9)))</x:f>
        <x:v>4.685554985614817</x:v>
      </x:c>
      <x:c r="H5346" s="8" t="n">
        <x:f>100*'Weights and method'!$B$10*MAX(0,MIN(1,(LN(1+'Original 8 pillars'!H5346)-'Weights and method'!$C$10)/('Weights and method'!$D$10-'Weights and method'!$C$10)))</x:f>
        <x:v>0</x:v>
      </x:c>
      <x:c r="I5346" s="8" t="n">
        <x:f>100*'Weights and method'!$B$11*MAX(0,MIN(1,(LN(1+'Original 8 pillars'!I5346)-'Weights and method'!$C$11)/('Weights and method'!$D$11-'Weights and method'!$C$11)))</x:f>
        <x:v>4.268464815455589</x:v>
      </x:c>
      <x:c r="J5346" s="8" t="n">
        <x:f>100*'Weights and method'!$B$12*MAX(0,MIN(1,(LN(1+'Original 8 pillars'!J5346)-'Weights and method'!$C$12)/('Weights and method'!$D$12-'Weights and method'!$C$12)))</x:f>
        <x:v>2.850769056379889</x:v>
      </x:c>
      <x:c r="K5346" s="8" t="n">
        <x:f>SUM(C5346:J5346)</x:f>
        <x:v>24.1727300878998</x:v>
      </x:c>
    </x:row>
    <x:row r="5347">
      <x:c r="A5347" s="2" t="str">
        <x:f>'Original 8 pillars'!A5347</x:f>
        <x:v>Niger</x:v>
      </x:c>
      <x:c r="B5347" s="2" t="str">
        <x:f>'Original 8 pillars'!B5347</x:f>
        <x:v>2025-08</x:v>
      </x:c>
      <x:c r="C5347" s="8" t="n">
        <x:f>100*'Weights and method'!$B$5*MAX(0,MIN(1,(LN(1+'Original 8 pillars'!C5347)-'Weights and method'!$C$5)/('Weights and method'!$D$5-'Weights and method'!$C$5)))</x:f>
        <x:v>3.111585468012667</x:v>
      </x:c>
      <x:c r="D5347" s="8" t="n">
        <x:f>100*'Weights and method'!$B$6*MAX(0,MIN(1,(LN(1+'Original 8 pillars'!D5347)-'Weights and method'!$C$6)/('Weights and method'!$D$6-'Weights and method'!$C$6)))</x:f>
        <x:v>0.7461825696912008</x:v>
      </x:c>
      <x:c r="E5347" s="8" t="n">
        <x:f>100*'Weights and method'!$B$7*MAX(0,MIN(1,(LN(1+'Original 8 pillars'!E5347)-'Weights and method'!$C$7)/('Weights and method'!$D$7-'Weights and method'!$C$7)))</x:f>
        <x:v>3.8661263208605408</x:v>
      </x:c>
      <x:c r="F5347" s="8" t="n">
        <x:f>100*'Weights and method'!$B$8*MAX(0,MIN(1,(LN(1+'Original 8 pillars'!F5347)-'Weights and method'!$C$8)/('Weights and method'!$D$8-'Weights and method'!$C$8)))</x:f>
        <x:v>7.024189556059701</x:v>
      </x:c>
      <x:c r="G5347" s="8" t="n">
        <x:f>100*'Weights and method'!$B$9*MAX(0,MIN(1,(LN(1+'Original 8 pillars'!G5347)-'Weights and method'!$C$9)/('Weights and method'!$D$9-'Weights and method'!$C$9)))</x:f>
        <x:v>3.706365347235065</x:v>
      </x:c>
      <x:c r="H5347" s="8" t="n">
        <x:f>100*'Weights and method'!$B$10*MAX(0,MIN(1,(LN(1+'Original 8 pillars'!H5347)-'Weights and method'!$C$10)/('Weights and method'!$D$10-'Weights and method'!$C$10)))</x:f>
        <x:v>0</x:v>
      </x:c>
      <x:c r="I5347" s="8" t="n">
        <x:f>100*'Weights and method'!$B$11*MAX(0,MIN(1,(LN(1+'Original 8 pillars'!I5347)-'Weights and method'!$C$11)/('Weights and method'!$D$11-'Weights and method'!$C$11)))</x:f>
        <x:v>5.97682460424017</x:v>
      </x:c>
      <x:c r="J5347" s="8" t="n">
        <x:f>100*'Weights and method'!$B$12*MAX(0,MIN(1,(LN(1+'Original 8 pillars'!J5347)-'Weights and method'!$C$12)/('Weights and method'!$D$12-'Weights and method'!$C$12)))</x:f>
        <x:v>0</x:v>
      </x:c>
      <x:c r="K5347" s="8" t="n">
        <x:f>SUM(C5347:J5347)</x:f>
        <x:v>24.431273866099346</x:v>
      </x:c>
    </x:row>
    <x:row r="5348">
      <x:c r="A5348" s="2" t="str">
        <x:f>'Original 8 pillars'!A5348</x:f>
        <x:v>Niger</x:v>
      </x:c>
      <x:c r="B5348" s="2" t="str">
        <x:f>'Original 8 pillars'!B5348</x:f>
        <x:v>2025-09</x:v>
      </x:c>
      <x:c r="C5348" s="8" t="n">
        <x:f>100*'Weights and method'!$B$5*MAX(0,MIN(1,(LN(1+'Original 8 pillars'!C5348)-'Weights and method'!$C$5)/('Weights and method'!$D$5-'Weights and method'!$C$5)))</x:f>
        <x:v>3.4755907759995845</x:v>
      </x:c>
      <x:c r="D5348" s="8" t="n">
        <x:f>100*'Weights and method'!$B$6*MAX(0,MIN(1,(LN(1+'Original 8 pillars'!D5348)-'Weights and method'!$C$6)/('Weights and method'!$D$6-'Weights and method'!$C$6)))</x:f>
        <x:v>0</x:v>
      </x:c>
      <x:c r="E5348" s="8" t="n">
        <x:f>100*'Weights and method'!$B$7*MAX(0,MIN(1,(LN(1+'Original 8 pillars'!E5348)-'Weights and method'!$C$7)/('Weights and method'!$D$7-'Weights and method'!$C$7)))</x:f>
        <x:v>2.958047351039026</x:v>
      </x:c>
      <x:c r="F5348" s="8" t="n">
        <x:f>100*'Weights and method'!$B$8*MAX(0,MIN(1,(LN(1+'Original 8 pillars'!F5348)-'Weights and method'!$C$8)/('Weights and method'!$D$8-'Weights and method'!$C$8)))</x:f>
        <x:v>6.3710616869696</x:v>
      </x:c>
      <x:c r="G5348" s="8" t="n">
        <x:f>100*'Weights and method'!$B$9*MAX(0,MIN(1,(LN(1+'Original 8 pillars'!G5348)-'Weights and method'!$C$9)/('Weights and method'!$D$9-'Weights and method'!$C$9)))</x:f>
        <x:v>1.1680049341828005</x:v>
      </x:c>
      <x:c r="H5348" s="8" t="n">
        <x:f>100*'Weights and method'!$B$10*MAX(0,MIN(1,(LN(1+'Original 8 pillars'!H5348)-'Weights and method'!$C$10)/('Weights and method'!$D$10-'Weights and method'!$C$10)))</x:f>
        <x:v>0</x:v>
      </x:c>
      <x:c r="I5348" s="8" t="n">
        <x:f>100*'Weights and method'!$B$11*MAX(0,MIN(1,(LN(1+'Original 8 pillars'!I5348)-'Weights and method'!$C$11)/('Weights and method'!$D$11-'Weights and method'!$C$11)))</x:f>
        <x:v>4.578893384982198</x:v>
      </x:c>
      <x:c r="J5348" s="8" t="n">
        <x:f>100*'Weights and method'!$B$12*MAX(0,MIN(1,(LN(1+'Original 8 pillars'!J5348)-'Weights and method'!$C$12)/('Weights and method'!$D$12-'Weights and method'!$C$12)))</x:f>
        <x:v>0.6967251347080501</x:v>
      </x:c>
      <x:c r="K5348" s="8" t="n">
        <x:f>SUM(C5348:J5348)</x:f>
        <x:v>19.248323267881258</x:v>
      </x:c>
    </x:row>
    <x:row r="5349">
      <x:c r="A5349" s="2" t="str">
        <x:f>'Original 8 pillars'!A5349</x:f>
        <x:v>Niger</x:v>
      </x:c>
      <x:c r="B5349" s="2" t="str">
        <x:f>'Original 8 pillars'!B5349</x:f>
        <x:v>2025-10</x:v>
      </x:c>
      <x:c r="C5349" s="8" t="n">
        <x:f>100*'Weights and method'!$B$5*MAX(0,MIN(1,(LN(1+'Original 8 pillars'!C5349)-'Weights and method'!$C$5)/('Weights and method'!$D$5-'Weights and method'!$C$5)))</x:f>
        <x:v>1.9515500589843526</x:v>
      </x:c>
      <x:c r="D5349" s="8" t="n">
        <x:f>100*'Weights and method'!$B$6*MAX(0,MIN(1,(LN(1+'Original 8 pillars'!D5349)-'Weights and method'!$C$6)/('Weights and method'!$D$6-'Weights and method'!$C$6)))</x:f>
        <x:v>0</x:v>
      </x:c>
      <x:c r="E5349" s="8" t="n">
        <x:f>100*'Weights and method'!$B$7*MAX(0,MIN(1,(LN(1+'Original 8 pillars'!E5349)-'Weights and method'!$C$7)/('Weights and method'!$D$7-'Weights and method'!$C$7)))</x:f>
        <x:v>2.9933708128609546</x:v>
      </x:c>
      <x:c r="F5349" s="8" t="n">
        <x:f>100*'Weights and method'!$B$8*MAX(0,MIN(1,(LN(1+'Original 8 pillars'!F5349)-'Weights and method'!$C$8)/('Weights and method'!$D$8-'Weights and method'!$C$8)))</x:f>
        <x:v>6.728843725896375</x:v>
      </x:c>
      <x:c r="G5349" s="8" t="n">
        <x:f>100*'Weights and method'!$B$9*MAX(0,MIN(1,(LN(1+'Original 8 pillars'!G5349)-'Weights and method'!$C$9)/('Weights and method'!$D$9-'Weights and method'!$C$9)))</x:f>
        <x:v>3.3874599324261006</x:v>
      </x:c>
      <x:c r="H5349" s="8" t="n">
        <x:f>100*'Weights and method'!$B$10*MAX(0,MIN(1,(LN(1+'Original 8 pillars'!H5349)-'Weights and method'!$C$10)/('Weights and method'!$D$10-'Weights and method'!$C$10)))</x:f>
        <x:v>0</x:v>
      </x:c>
      <x:c r="I5349" s="8" t="n">
        <x:f>100*'Weights and method'!$B$11*MAX(0,MIN(1,(LN(1+'Original 8 pillars'!I5349)-'Weights and method'!$C$11)/('Weights and method'!$D$11-'Weights and method'!$C$11)))</x:f>
        <x:v>5.03428827760009</x:v>
      </x:c>
      <x:c r="J5349" s="8" t="n">
        <x:f>100*'Weights and method'!$B$12*MAX(0,MIN(1,(LN(1+'Original 8 pillars'!J5349)-'Weights and method'!$C$12)/('Weights and method'!$D$12-'Weights and method'!$C$12)))</x:f>
        <x:v>0</x:v>
      </x:c>
      <x:c r="K5349" s="8" t="n">
        <x:f>SUM(C5349:J5349)</x:f>
        <x:v>20.09551280776787</x:v>
      </x:c>
    </x:row>
    <x:row r="5350">
      <x:c r="A5350" s="2" t="str">
        <x:f>'Original 8 pillars'!A5350</x:f>
        <x:v>Niger</x:v>
      </x:c>
      <x:c r="B5350" s="2" t="str">
        <x:f>'Original 8 pillars'!B5350</x:f>
        <x:v>2025-11</x:v>
      </x:c>
      <x:c r="C5350" s="8" t="n">
        <x:f>100*'Weights and method'!$B$5*MAX(0,MIN(1,(LN(1+'Original 8 pillars'!C5350)-'Weights and method'!$C$5)/('Weights and method'!$D$5-'Weights and method'!$C$5)))</x:f>
        <x:v>0</x:v>
      </x:c>
      <x:c r="D5350" s="8" t="n">
        <x:f>100*'Weights and method'!$B$6*MAX(0,MIN(1,(LN(1+'Original 8 pillars'!D5350)-'Weights and method'!$C$6)/('Weights and method'!$D$6-'Weights and method'!$C$6)))</x:f>
        <x:v>0.737370890458636</x:v>
      </x:c>
      <x:c r="E5350" s="8" t="n">
        <x:f>100*'Weights and method'!$B$7*MAX(0,MIN(1,(LN(1+'Original 8 pillars'!E5350)-'Weights and method'!$C$7)/('Weights and method'!$D$7-'Weights and method'!$C$7)))</x:f>
        <x:v>2.4076737233594745</x:v>
      </x:c>
      <x:c r="F5350" s="8" t="n">
        <x:f>100*'Weights and method'!$B$8*MAX(0,MIN(1,(LN(1+'Original 8 pillars'!F5350)-'Weights and method'!$C$8)/('Weights and method'!$D$8-'Weights and method'!$C$8)))</x:f>
        <x:v>6.886406612232782</x:v>
      </x:c>
      <x:c r="G5350" s="8" t="n">
        <x:f>100*'Weights and method'!$B$9*MAX(0,MIN(1,(LN(1+'Original 8 pillars'!G5350)-'Weights and method'!$C$9)/('Weights and method'!$D$9-'Weights and method'!$C$9)))</x:f>
        <x:v>2.0657276607743618</x:v>
      </x:c>
      <x:c r="H5350" s="8" t="n">
        <x:f>100*'Weights and method'!$B$10*MAX(0,MIN(1,(LN(1+'Original 8 pillars'!H5350)-'Weights and method'!$C$10)/('Weights and method'!$D$10-'Weights and method'!$C$10)))</x:f>
        <x:v>0</x:v>
      </x:c>
      <x:c r="I5350" s="8" t="n">
        <x:f>100*'Weights and method'!$B$11*MAX(0,MIN(1,(LN(1+'Original 8 pillars'!I5350)-'Weights and method'!$C$11)/('Weights and method'!$D$11-'Weights and method'!$C$11)))</x:f>
        <x:v>2.8648156601529124</x:v>
      </x:c>
      <x:c r="J5350" s="8" t="n">
        <x:f>100*'Weights and method'!$B$12*MAX(0,MIN(1,(LN(1+'Original 8 pillars'!J5350)-'Weights and method'!$C$12)/('Weights and method'!$D$12-'Weights and method'!$C$12)))</x:f>
        <x:v>0</x:v>
      </x:c>
      <x:c r="K5350" s="8" t="n">
        <x:f>SUM(C5350:J5350)</x:f>
        <x:v>14.961994546978167</x:v>
      </x:c>
    </x:row>
    <x:row r="5351">
      <x:c r="A5351" s="2" t="str">
        <x:f>'Original 8 pillars'!A5351</x:f>
        <x:v>Niger</x:v>
      </x:c>
      <x:c r="B5351" s="2" t="str">
        <x:f>'Original 8 pillars'!B5351</x:f>
        <x:v>2025-12</x:v>
      </x:c>
      <x:c r="C5351" s="8" t="n">
        <x:f>100*'Weights and method'!$B$5*MAX(0,MIN(1,(LN(1+'Original 8 pillars'!C5351)-'Weights and method'!$C$5)/('Weights and method'!$D$5-'Weights and method'!$C$5)))</x:f>
        <x:v>3.605049229449317</x:v>
      </x:c>
      <x:c r="D5351" s="8" t="n">
        <x:f>100*'Weights and method'!$B$6*MAX(0,MIN(1,(LN(1+'Original 8 pillars'!D5351)-'Weights and method'!$C$6)/('Weights and method'!$D$6-'Weights and method'!$C$6)))</x:f>
        <x:v>1.0933743873850283</x:v>
      </x:c>
      <x:c r="E5351" s="8" t="n">
        <x:f>100*'Weights and method'!$B$7*MAX(0,MIN(1,(LN(1+'Original 8 pillars'!E5351)-'Weights and method'!$C$7)/('Weights and method'!$D$7-'Weights and method'!$C$7)))</x:f>
        <x:v>6.124793279412782</x:v>
      </x:c>
      <x:c r="F5351" s="8" t="n">
        <x:f>100*'Weights and method'!$B$8*MAX(0,MIN(1,(LN(1+'Original 8 pillars'!F5351)-'Weights and method'!$C$8)/('Weights and method'!$D$8-'Weights and method'!$C$8)))</x:f>
        <x:v>10.190844938052093</x:v>
      </x:c>
      <x:c r="G5351" s="8" t="n">
        <x:f>100*'Weights and method'!$B$9*MAX(0,MIN(1,(LN(1+'Original 8 pillars'!G5351)-'Weights and method'!$C$9)/('Weights and method'!$D$9-'Weights and method'!$C$9)))</x:f>
        <x:v>2.0248518264545643</x:v>
      </x:c>
      <x:c r="H5351" s="8" t="n">
        <x:f>100*'Weights and method'!$B$10*MAX(0,MIN(1,(LN(1+'Original 8 pillars'!H5351)-'Weights and method'!$C$10)/('Weights and method'!$D$10-'Weights and method'!$C$10)))</x:f>
        <x:v>0</x:v>
      </x:c>
      <x:c r="I5351" s="8" t="n">
        <x:f>100*'Weights and method'!$B$11*MAX(0,MIN(1,(LN(1+'Original 8 pillars'!I5351)-'Weights and method'!$C$11)/('Weights and method'!$D$11-'Weights and method'!$C$11)))</x:f>
        <x:v>5.660048947678634</x:v>
      </x:c>
      <x:c r="J5351" s="8" t="n">
        <x:f>100*'Weights and method'!$B$12*MAX(0,MIN(1,(LN(1+'Original 8 pillars'!J5351)-'Weights and method'!$C$12)/('Weights and method'!$D$12-'Weights and method'!$C$12)))</x:f>
        <x:v>0</x:v>
      </x:c>
      <x:c r="K5351" s="8" t="n">
        <x:f>SUM(C5351:J5351)</x:f>
        <x:v>28.698962608432417</x:v>
      </x:c>
    </x:row>
    <x:row r="5352">
      <x:c r="A5352" s="2" t="str">
        <x:f>'Original 8 pillars'!A5352</x:f>
        <x:v>Niger</x:v>
      </x:c>
      <x:c r="B5352" s="2" t="str">
        <x:f>'Original 8 pillars'!B5352</x:f>
        <x:v>2026-01</x:v>
      </x:c>
      <x:c r="C5352" s="8" t="n">
        <x:f>100*'Weights and method'!$B$5*MAX(0,MIN(1,(LN(1+'Original 8 pillars'!C5352)-'Weights and method'!$C$5)/('Weights and method'!$D$5-'Weights and method'!$C$5)))</x:f>
        <x:v>1.1769457618708168</x:v>
      </x:c>
      <x:c r="D5352" s="8" t="n">
        <x:f>100*'Weights and method'!$B$6*MAX(0,MIN(1,(LN(1+'Original 8 pillars'!D5352)-'Weights and method'!$C$6)/('Weights and method'!$D$6-'Weights and method'!$C$6)))</x:f>
        <x:v>0</x:v>
      </x:c>
      <x:c r="E5352" s="8" t="n">
        <x:f>100*'Weights and method'!$B$7*MAX(0,MIN(1,(LN(1+'Original 8 pillars'!E5352)-'Weights and method'!$C$7)/('Weights and method'!$D$7-'Weights and method'!$C$7)))</x:f>
        <x:v>2.790517322148948</x:v>
      </x:c>
      <x:c r="F5352" s="8" t="n">
        <x:f>100*'Weights and method'!$B$8*MAX(0,MIN(1,(LN(1+'Original 8 pillars'!F5352)-'Weights and method'!$C$8)/('Weights and method'!$D$8-'Weights and method'!$C$8)))</x:f>
        <x:v>9.265062731473737</x:v>
      </x:c>
      <x:c r="G5352" s="8" t="n">
        <x:f>100*'Weights and method'!$B$9*MAX(0,MIN(1,(LN(1+'Original 8 pillars'!G5352)-'Weights and method'!$C$9)/('Weights and method'!$D$9-'Weights and method'!$C$9)))</x:f>
        <x:v>0.9923439657059854</x:v>
      </x:c>
      <x:c r="H5352" s="8" t="n">
        <x:f>100*'Weights and method'!$B$10*MAX(0,MIN(1,(LN(1+'Original 8 pillars'!H5352)-'Weights and method'!$C$10)/('Weights and method'!$D$10-'Weights and method'!$C$10)))</x:f>
        <x:v>0</x:v>
      </x:c>
      <x:c r="I5352" s="8" t="n">
        <x:f>100*'Weights and method'!$B$11*MAX(0,MIN(1,(LN(1+'Original 8 pillars'!I5352)-'Weights and method'!$C$11)/('Weights and method'!$D$11-'Weights and method'!$C$11)))</x:f>
        <x:v>6.325916822567468</x:v>
      </x:c>
      <x:c r="J5352" s="8" t="n">
        <x:f>100*'Weights and method'!$B$12*MAX(0,MIN(1,(LN(1+'Original 8 pillars'!J5352)-'Weights and method'!$C$12)/('Weights and method'!$D$12-'Weights and method'!$C$12)))</x:f>
        <x:v>1.02528735249572</x:v>
      </x:c>
      <x:c r="K5352" s="8" t="n">
        <x:f>SUM(C5352:J5352)</x:f>
        <x:v>21.576073956262675</x:v>
      </x:c>
    </x:row>
    <x:row r="5353">
      <x:c r="A5353" s="2" t="str">
        <x:f>'Original 8 pillars'!A5353</x:f>
        <x:v>Niger</x:v>
      </x:c>
      <x:c r="B5353" s="2" t="str">
        <x:f>'Original 8 pillars'!B5353</x:f>
        <x:v>2026-02</x:v>
      </x:c>
      <x:c r="C5353" s="8" t="n">
        <x:f>100*'Weights and method'!$B$5*MAX(0,MIN(1,(LN(1+'Original 8 pillars'!C5353)-'Weights and method'!$C$5)/('Weights and method'!$D$5-'Weights and method'!$C$5)))</x:f>
        <x:v>6.641829797118107</x:v>
      </x:c>
      <x:c r="D5353" s="8" t="n">
        <x:f>100*'Weights and method'!$B$6*MAX(0,MIN(1,(LN(1+'Original 8 pillars'!D5353)-'Weights and method'!$C$6)/('Weights and method'!$D$6-'Weights and method'!$C$6)))</x:f>
        <x:v>0.6262438283521281</x:v>
      </x:c>
      <x:c r="E5353" s="8" t="n">
        <x:f>100*'Weights and method'!$B$7*MAX(0,MIN(1,(LN(1+'Original 8 pillars'!E5353)-'Weights and method'!$C$7)/('Weights and method'!$D$7-'Weights and method'!$C$7)))</x:f>
        <x:v>3.833744964896991</x:v>
      </x:c>
      <x:c r="F5353" s="8" t="n">
        <x:f>100*'Weights and method'!$B$8*MAX(0,MIN(1,(LN(1+'Original 8 pillars'!F5353)-'Weights and method'!$C$8)/('Weights and method'!$D$8-'Weights and method'!$C$8)))</x:f>
        <x:v>8.216336794068905</x:v>
      </x:c>
      <x:c r="G5353" s="8" t="n">
        <x:f>100*'Weights and method'!$B$9*MAX(0,MIN(1,(LN(1+'Original 8 pillars'!G5353)-'Weights and method'!$C$9)/('Weights and method'!$D$9-'Weights and method'!$C$9)))</x:f>
        <x:v>6.3087848832801345</x:v>
      </x:c>
      <x:c r="H5353" s="8" t="n">
        <x:f>100*'Weights and method'!$B$10*MAX(0,MIN(1,(LN(1+'Original 8 pillars'!H5353)-'Weights and method'!$C$10)/('Weights and method'!$D$10-'Weights and method'!$C$10)))</x:f>
        <x:v>0</x:v>
      </x:c>
      <x:c r="I5353" s="8" t="n">
        <x:f>100*'Weights and method'!$B$11*MAX(0,MIN(1,(LN(1+'Original 8 pillars'!I5353)-'Weights and method'!$C$11)/('Weights and method'!$D$11-'Weights and method'!$C$11)))</x:f>
        <x:v>6.44641475383076</x:v>
      </x:c>
      <x:c r="J5353" s="8" t="n">
        <x:f>100*'Weights and method'!$B$12*MAX(0,MIN(1,(LN(1+'Original 8 pillars'!J5353)-'Weights and method'!$C$12)/('Weights and method'!$D$12-'Weights and method'!$C$12)))</x:f>
        <x:v>2.010835633154044</x:v>
      </x:c>
      <x:c r="K5353" s="8" t="n">
        <x:f>SUM(C5353:J5353)</x:f>
        <x:v>34.08419065470107</x:v>
      </x:c>
    </x:row>
    <x:row r="5354">
      <x:c r="A5354" s="2" t="str">
        <x:f>'Original 8 pillars'!A5354</x:f>
        <x:v>Niger</x:v>
      </x:c>
      <x:c r="B5354" s="2" t="str">
        <x:f>'Original 8 pillars'!B5354</x:f>
        <x:v>2026-03</x:v>
      </x:c>
      <x:c r="C5354" s="8" t="n">
        <x:f>100*'Weights and method'!$B$5*MAX(0,MIN(1,(LN(1+'Original 8 pillars'!C5354)-'Weights and method'!$C$5)/('Weights and method'!$D$5-'Weights and method'!$C$5)))</x:f>
        <x:v>4.949105250334981</x:v>
      </x:c>
      <x:c r="D5354" s="8" t="n">
        <x:f>100*'Weights and method'!$B$6*MAX(0,MIN(1,(LN(1+'Original 8 pillars'!D5354)-'Weights and method'!$C$6)/('Weights and method'!$D$6-'Weights and method'!$C$6)))</x:f>
        <x:v>0</x:v>
      </x:c>
      <x:c r="E5354" s="8" t="n">
        <x:f>100*'Weights and method'!$B$7*MAX(0,MIN(1,(LN(1+'Original 8 pillars'!E5354)-'Weights and method'!$C$7)/('Weights and method'!$D$7-'Weights and method'!$C$7)))</x:f>
        <x:v>2.7967241488115904</x:v>
      </x:c>
      <x:c r="F5354" s="8" t="n">
        <x:f>100*'Weights and method'!$B$8*MAX(0,MIN(1,(LN(1+'Original 8 pillars'!F5354)-'Weights and method'!$C$8)/('Weights and method'!$D$8-'Weights and method'!$C$8)))</x:f>
        <x:v>7.601824915580272</x:v>
      </x:c>
      <x:c r="G5354" s="8" t="n">
        <x:f>100*'Weights and method'!$B$9*MAX(0,MIN(1,(LN(1+'Original 8 pillars'!G5354)-'Weights and method'!$C$9)/('Weights and method'!$D$9-'Weights and method'!$C$9)))</x:f>
        <x:v>1.855573358108098</x:v>
      </x:c>
      <x:c r="H5354" s="8" t="n">
        <x:f>100*'Weights and method'!$B$10*MAX(0,MIN(1,(LN(1+'Original 8 pillars'!H5354)-'Weights and method'!$C$10)/('Weights and method'!$D$10-'Weights and method'!$C$10)))</x:f>
        <x:v>0</x:v>
      </x:c>
      <x:c r="I5354" s="8" t="n">
        <x:f>100*'Weights and method'!$B$11*MAX(0,MIN(1,(LN(1+'Original 8 pillars'!I5354)-'Weights and method'!$C$11)/('Weights and method'!$D$11-'Weights and method'!$C$11)))</x:f>
        <x:v>5.943704613723938</x:v>
      </x:c>
      <x:c r="J5354" s="8" t="n">
        <x:f>100*'Weights and method'!$B$12*MAX(0,MIN(1,(LN(1+'Original 8 pillars'!J5354)-'Weights and method'!$C$12)/('Weights and method'!$D$12-'Weights and method'!$C$12)))</x:f>
        <x:v>0</x:v>
      </x:c>
      <x:c r="K5354" s="8" t="n">
        <x:f>SUM(C5354:J5354)</x:f>
        <x:v>23.14693228655888</x:v>
      </x:c>
    </x:row>
    <x:row r="5355">
      <x:c r="A5355" s="2" t="str">
        <x:f>'Original 8 pillars'!A5355</x:f>
        <x:v>Niger</x:v>
      </x:c>
      <x:c r="B5355" s="2" t="str">
        <x:f>'Original 8 pillars'!B5355</x:f>
        <x:v>2026-04</x:v>
      </x:c>
      <x:c r="C5355" s="8" t="n">
        <x:f>100*'Weights and method'!$B$5*MAX(0,MIN(1,(LN(1+'Original 8 pillars'!C5355)-'Weights and method'!$C$5)/('Weights and method'!$D$5-'Weights and method'!$C$5)))</x:f>
        <x:v>1.7104082345006317</x:v>
      </x:c>
      <x:c r="D5355" s="8" t="n">
        <x:f>100*'Weights and method'!$B$6*MAX(0,MIN(1,(LN(1+'Original 8 pillars'!D5355)-'Weights and method'!$C$6)/('Weights and method'!$D$6-'Weights and method'!$C$6)))</x:f>
        <x:v>0.2812017267715182</x:v>
      </x:c>
      <x:c r="E5355" s="8" t="n">
        <x:f>100*'Weights and method'!$B$7*MAX(0,MIN(1,(LN(1+'Original 8 pillars'!E5355)-'Weights and method'!$C$7)/('Weights and method'!$D$7-'Weights and method'!$C$7)))</x:f>
        <x:v>1.8024832340565091</x:v>
      </x:c>
      <x:c r="F5355" s="8" t="n">
        <x:f>100*'Weights and method'!$B$8*MAX(0,MIN(1,(LN(1+'Original 8 pillars'!F5355)-'Weights and method'!$C$8)/('Weights and method'!$D$8-'Weights and method'!$C$8)))</x:f>
        <x:v>4.847724203504244</x:v>
      </x:c>
      <x:c r="G5355" s="8" t="n">
        <x:f>100*'Weights and method'!$B$9*MAX(0,MIN(1,(LN(1+'Original 8 pillars'!G5355)-'Weights and method'!$C$9)/('Weights and method'!$D$9-'Weights and method'!$C$9)))</x:f>
        <x:v>0.8767273057017376</x:v>
      </x:c>
      <x:c r="H5355" s="8" t="n">
        <x:f>100*'Weights and method'!$B$10*MAX(0,MIN(1,(LN(1+'Original 8 pillars'!H5355)-'Weights and method'!$C$10)/('Weights and method'!$D$10-'Weights and method'!$C$10)))</x:f>
        <x:v>0</x:v>
      </x:c>
      <x:c r="I5355" s="8" t="n">
        <x:f>100*'Weights and method'!$B$11*MAX(0,MIN(1,(LN(1+'Original 8 pillars'!I5355)-'Weights and method'!$C$11)/('Weights and method'!$D$11-'Weights and method'!$C$11)))</x:f>
        <x:v>4.263771135231456</x:v>
      </x:c>
      <x:c r="J5355" s="8" t="n">
        <x:f>100*'Weights and method'!$B$12*MAX(0,MIN(1,(LN(1+'Original 8 pillars'!J5355)-'Weights and method'!$C$12)/('Weights and method'!$D$12-'Weights and method'!$C$12)))</x:f>
        <x:v>0.42453899542696033</x:v>
      </x:c>
      <x:c r="K5355" s="8" t="n">
        <x:f>SUM(C5355:J5355)</x:f>
        <x:v>14.206854835193056</x:v>
      </x:c>
    </x:row>
    <x:row r="5356">
      <x:c r="A5356" s="2" t="str">
        <x:f>'Original 8 pillars'!A5356</x:f>
        <x:v>Niger</x:v>
      </x:c>
      <x:c r="B5356" s="2" t="str">
        <x:f>'Original 8 pillars'!B5356</x:f>
        <x:v>2026-05</x:v>
      </x:c>
      <x:c r="C5356" s="8" t="n">
        <x:f>100*'Weights and method'!$B$5*MAX(0,MIN(1,(LN(1+'Original 8 pillars'!C5356)-'Weights and method'!$C$5)/('Weights and method'!$D$5-'Weights and method'!$C$5)))</x:f>
        <x:v>4.672059886180411</x:v>
      </x:c>
      <x:c r="D5356" s="8" t="n">
        <x:f>100*'Weights and method'!$B$6*MAX(0,MIN(1,(LN(1+'Original 8 pillars'!D5356)-'Weights and method'!$C$6)/('Weights and method'!$D$6-'Weights and method'!$C$6)))</x:f>
        <x:v>0.6740121164982598</x:v>
      </x:c>
      <x:c r="E5356" s="8" t="n">
        <x:f>100*'Weights and method'!$B$7*MAX(0,MIN(1,(LN(1+'Original 8 pillars'!E5356)-'Weights and method'!$C$7)/('Weights and method'!$D$7-'Weights and method'!$C$7)))</x:f>
        <x:v>4.17567583791721</x:v>
      </x:c>
      <x:c r="F5356" s="8" t="n">
        <x:f>100*'Weights and method'!$B$8*MAX(0,MIN(1,(LN(1+'Original 8 pillars'!F5356)-'Weights and method'!$C$8)/('Weights and method'!$D$8-'Weights and method'!$C$8)))</x:f>
        <x:v>8.245408847704264</x:v>
      </x:c>
      <x:c r="G5356" s="8" t="n">
        <x:f>100*'Weights and method'!$B$9*MAX(0,MIN(1,(LN(1+'Original 8 pillars'!G5356)-'Weights and method'!$C$9)/('Weights and method'!$D$9-'Weights and method'!$C$9)))</x:f>
        <x:v>1.406652397793578</x:v>
      </x:c>
      <x:c r="H5356" s="8" t="n">
        <x:f>100*'Weights and method'!$B$10*MAX(0,MIN(1,(LN(1+'Original 8 pillars'!H5356)-'Weights and method'!$C$10)/('Weights and method'!$D$10-'Weights and method'!$C$10)))</x:f>
        <x:v>0</x:v>
      </x:c>
      <x:c r="I5356" s="8" t="n">
        <x:f>100*'Weights and method'!$B$11*MAX(0,MIN(1,(LN(1+'Original 8 pillars'!I5356)-'Weights and method'!$C$11)/('Weights and method'!$D$11-'Weights and method'!$C$11)))</x:f>
        <x:v>6.317384898205711</x:v>
      </x:c>
      <x:c r="J5356" s="8" t="n">
        <x:f>100*'Weights and method'!$B$12*MAX(0,MIN(1,(LN(1+'Original 8 pillars'!J5356)-'Weights and method'!$C$12)/('Weights and method'!$D$12-'Weights and method'!$C$12)))</x:f>
        <x:v>0.7833230771638253</x:v>
      </x:c>
      <x:c r="K5356" s="8" t="n">
        <x:f>SUM(C5356:J5356)</x:f>
        <x:v>26.27451706146326</x:v>
      </x:c>
    </x:row>
    <x:row r="5357">
      <x:c r="A5357" s="2" t="str">
        <x:f>'Original 8 pillars'!A5357</x:f>
        <x:v>Niger</x:v>
      </x:c>
      <x:c r="B5357" s="2" t="str">
        <x:f>'Original 8 pillars'!B5357</x:f>
        <x:v>2026-06</x:v>
      </x:c>
      <x:c r="C5357" s="8" t="n">
        <x:f>100*'Weights and method'!$B$5*MAX(0,MIN(1,(LN(1+'Original 8 pillars'!C5357)-'Weights and method'!$C$5)/('Weights and method'!$D$5-'Weights and method'!$C$5)))</x:f>
        <x:v>3.737572524813189</x:v>
      </x:c>
      <x:c r="D5357" s="8" t="n">
        <x:f>100*'Weights and method'!$B$6*MAX(0,MIN(1,(LN(1+'Original 8 pillars'!D5357)-'Weights and method'!$C$6)/('Weights and method'!$D$6-'Weights and method'!$C$6)))</x:f>
        <x:v>0</x:v>
      </x:c>
      <x:c r="E5357" s="8" t="n">
        <x:f>100*'Weights and method'!$B$7*MAX(0,MIN(1,(LN(1+'Original 8 pillars'!E5357)-'Weights and method'!$C$7)/('Weights and method'!$D$7-'Weights and method'!$C$7)))</x:f>
        <x:v>1.445433652202626</x:v>
      </x:c>
      <x:c r="F5357" s="8" t="n">
        <x:f>100*'Weights and method'!$B$8*MAX(0,MIN(1,(LN(1+'Original 8 pillars'!F5357)-'Weights and method'!$C$8)/('Weights and method'!$D$8-'Weights and method'!$C$8)))</x:f>
        <x:v>7.933543934297828</x:v>
      </x:c>
      <x:c r="G5357" s="8" t="n">
        <x:f>100*'Weights and method'!$B$9*MAX(0,MIN(1,(LN(1+'Original 8 pillars'!G5357)-'Weights and method'!$C$9)/('Weights and method'!$D$9-'Weights and method'!$C$9)))</x:f>
        <x:v>1.0748063041355351</x:v>
      </x:c>
      <x:c r="H5357" s="8" t="n">
        <x:f>100*'Weights and method'!$B$10*MAX(0,MIN(1,(LN(1+'Original 8 pillars'!H5357)-'Weights and method'!$C$10)/('Weights and method'!$D$10-'Weights and method'!$C$10)))</x:f>
        <x:v>0</x:v>
      </x:c>
      <x:c r="I5357" s="8" t="n">
        <x:f>100*'Weights and method'!$B$11*MAX(0,MIN(1,(LN(1+'Original 8 pillars'!I5357)-'Weights and method'!$C$11)/('Weights and method'!$D$11-'Weights and method'!$C$11)))</x:f>
        <x:v>6.168755542817278</x:v>
      </x:c>
      <x:c r="J5357" s="8" t="n">
        <x:f>100*'Weights and method'!$B$12*MAX(0,MIN(1,(LN(1+'Original 8 pillars'!J5357)-'Weights and method'!$C$12)/('Weights and method'!$D$12-'Weights and method'!$C$12)))</x:f>
        <x:v>0</x:v>
      </x:c>
      <x:c r="K5357" s="8" t="n">
        <x:f>SUM(C5357:J5357)</x:f>
        <x:v>20.360111958266458</x:v>
      </x:c>
    </x:row>
    <x:row r="5358">
      <x:c r="A5358" s="2" t="str">
        <x:f>'Original 8 pillars'!A5358</x:f>
        <x:v>Niger</x:v>
      </x:c>
      <x:c r="B5358" s="2" t="str">
        <x:f>'Original 8 pillars'!B5358</x:f>
        <x:v>2026-07</x:v>
      </x:c>
      <x:c r="C5358" s="8" t="n">
        <x:f>100*'Weights and method'!$B$5*MAX(0,MIN(1,(LN(1+'Original 8 pillars'!C5358)-'Weights and method'!$C$5)/('Weights and method'!$D$5-'Weights and method'!$C$5)))</x:f>
        <x:v>7.071347571699753</x:v>
      </x:c>
      <x:c r="D5358" s="8" t="n">
        <x:f>100*'Weights and method'!$B$6*MAX(0,MIN(1,(LN(1+'Original 8 pillars'!D5358)-'Weights and method'!$C$6)/('Weights and method'!$D$6-'Weights and method'!$C$6)))</x:f>
        <x:v>0</x:v>
      </x:c>
      <x:c r="E5358" s="8" t="n">
        <x:f>100*'Weights and method'!$B$7*MAX(0,MIN(1,(LN(1+'Original 8 pillars'!E5358)-'Weights and method'!$C$7)/('Weights and method'!$D$7-'Weights and method'!$C$7)))</x:f>
        <x:v>5.39537495113016</x:v>
      </x:c>
      <x:c r="F5358" s="8" t="n">
        <x:f>100*'Weights and method'!$B$8*MAX(0,MIN(1,(LN(1+'Original 8 pillars'!F5358)-'Weights and method'!$C$8)/('Weights and method'!$D$8-'Weights and method'!$C$8)))</x:f>
        <x:v>9.302995060564166</x:v>
      </x:c>
      <x:c r="G5358" s="8" t="n">
        <x:f>100*'Weights and method'!$B$9*MAX(0,MIN(1,(LN(1+'Original 8 pillars'!G5358)-'Weights and method'!$C$9)/('Weights and method'!$D$9-'Weights and method'!$C$9)))</x:f>
        <x:v>5.290116950707632</x:v>
      </x:c>
      <x:c r="H5358" s="8" t="n">
        <x:f>100*'Weights and method'!$B$10*MAX(0,MIN(1,(LN(1+'Original 8 pillars'!H5358)-'Weights and method'!$C$10)/('Weights and method'!$D$10-'Weights and method'!$C$10)))</x:f>
        <x:v>0</x:v>
      </x:c>
      <x:c r="I5358" s="8" t="n">
        <x:f>100*'Weights and method'!$B$11*MAX(0,MIN(1,(LN(1+'Original 8 pillars'!I5358)-'Weights and method'!$C$11)/('Weights and method'!$D$11-'Weights and method'!$C$11)))</x:f>
        <x:v>5.582627150708937</x:v>
      </x:c>
      <x:c r="J5358" s="8" t="n">
        <x:f>100*'Weights and method'!$B$12*MAX(0,MIN(1,(LN(1+'Original 8 pillars'!J5358)-'Weights and method'!$C$12)/('Weights and method'!$D$12-'Weights and method'!$C$12)))</x:f>
        <x:v>3.5945825357995065</x:v>
      </x:c>
      <x:c r="K5358" s="8" t="n">
        <x:f>SUM(C5358:J5358)</x:f>
        <x:v>36.237044220610144</x:v>
      </x:c>
    </x:row>
    <x:row r="5359">
      <x:c r="A5359" s="2" t="str">
        <x:f>'Original 8 pillars'!A5359</x:f>
        <x:v>Niger</x:v>
      </x:c>
      <x:c r="B5359" s="2" t="str">
        <x:f>'Original 8 pillars'!B5359</x:f>
        <x:v>2026-08</x:v>
      </x:c>
      <x:c r="C5359" s="8" t="n">
        <x:f>100*'Weights and method'!$B$5*MAX(0,MIN(1,(LN(1+'Original 8 pillars'!C5359)-'Weights and method'!$C$5)/('Weights and method'!$D$5-'Weights and method'!$C$5)))</x:f>
        <x:v>4.634406961924473</x:v>
      </x:c>
      <x:c r="D5359" s="8" t="n">
        <x:f>100*'Weights and method'!$B$6*MAX(0,MIN(1,(LN(1+'Original 8 pillars'!D5359)-'Weights and method'!$C$6)/('Weights and method'!$D$6-'Weights and method'!$C$6)))</x:f>
        <x:v>2.0429264611847278</x:v>
      </x:c>
      <x:c r="E5359" s="8" t="n">
        <x:f>100*'Weights and method'!$B$7*MAX(0,MIN(1,(LN(1+'Original 8 pillars'!E5359)-'Weights and method'!$C$7)/('Weights and method'!$D$7-'Weights and method'!$C$7)))</x:f>
        <x:v>7.100960251381352</x:v>
      </x:c>
      <x:c r="F5359" s="8" t="n">
        <x:f>100*'Weights and method'!$B$8*MAX(0,MIN(1,(LN(1+'Original 8 pillars'!F5359)-'Weights and method'!$C$8)/('Weights and method'!$D$8-'Weights and method'!$C$8)))</x:f>
        <x:v>7.762970531449182</x:v>
      </x:c>
      <x:c r="G5359" s="8" t="n">
        <x:f>100*'Weights and method'!$B$9*MAX(0,MIN(1,(LN(1+'Original 8 pillars'!G5359)-'Weights and method'!$C$9)/('Weights and method'!$D$9-'Weights and method'!$C$9)))</x:f>
        <x:v>6.249457452632485</x:v>
      </x:c>
      <x:c r="H5359" s="8" t="n">
        <x:f>100*'Weights and method'!$B$10*MAX(0,MIN(1,(LN(1+'Original 8 pillars'!H5359)-'Weights and method'!$C$10)/('Weights and method'!$D$10-'Weights and method'!$C$10)))</x:f>
        <x:v>0</x:v>
      </x:c>
      <x:c r="I5359" s="8" t="n">
        <x:f>100*'Weights and method'!$B$11*MAX(0,MIN(1,(LN(1+'Original 8 pillars'!I5359)-'Weights and method'!$C$11)/('Weights and method'!$D$11-'Weights and method'!$C$11)))</x:f>
        <x:v>6.427603150732991</x:v>
      </x:c>
      <x:c r="J5359" s="8" t="n">
        <x:f>100*'Weights and method'!$B$12*MAX(0,MIN(1,(LN(1+'Original 8 pillars'!J5359)-'Weights and method'!$C$12)/('Weights and method'!$D$12-'Weights and method'!$C$12)))</x:f>
        <x:v>4.408388925596634</x:v>
      </x:c>
      <x:c r="K5359" s="8" t="n">
        <x:f>SUM(C5359:J5359)</x:f>
        <x:v>38.62671373490184</x:v>
      </x:c>
    </x:row>
    <x:row r="5360">
      <x:c r="A5360" s="2" t="str">
        <x:f>'Original 8 pillars'!A5360</x:f>
        <x:v>Niger</x:v>
      </x:c>
      <x:c r="B5360" s="2" t="str">
        <x:f>'Original 8 pillars'!B5360</x:f>
        <x:v>2026-09</x:v>
      </x:c>
      <x:c r="C5360" s="8" t="n">
        <x:f>100*'Weights and method'!$B$5*MAX(0,MIN(1,(LN(1+'Original 8 pillars'!C5360)-'Weights and method'!$C$5)/('Weights and method'!$D$5-'Weights and method'!$C$5)))</x:f>
        <x:v>7.485759422013775</x:v>
      </x:c>
      <x:c r="D5360" s="8" t="n">
        <x:f>100*'Weights and method'!$B$6*MAX(0,MIN(1,(LN(1+'Original 8 pillars'!D5360)-'Weights and method'!$C$6)/('Weights and method'!$D$6-'Weights and method'!$C$6)))</x:f>
        <x:v>1.6229035412457986</x:v>
      </x:c>
      <x:c r="E5360" s="8" t="n">
        <x:f>100*'Weights and method'!$B$7*MAX(0,MIN(1,(LN(1+'Original 8 pillars'!E5360)-'Weights and method'!$C$7)/('Weights and method'!$D$7-'Weights and method'!$C$7)))</x:f>
        <x:v>8.925486368834195</x:v>
      </x:c>
      <x:c r="F5360" s="8" t="n">
        <x:f>100*'Weights and method'!$B$8*MAX(0,MIN(1,(LN(1+'Original 8 pillars'!F5360)-'Weights and method'!$C$8)/('Weights and method'!$D$8-'Weights and method'!$C$8)))</x:f>
        <x:v>7.409100035836986</x:v>
      </x:c>
      <x:c r="G5360" s="8" t="n">
        <x:f>100*'Weights and method'!$B$9*MAX(0,MIN(1,(LN(1+'Original 8 pillars'!G5360)-'Weights and method'!$C$9)/('Weights and method'!$D$9-'Weights and method'!$C$9)))</x:f>
        <x:v>6.5557777636456755</x:v>
      </x:c>
      <x:c r="H5360" s="8" t="n">
        <x:f>100*'Weights and method'!$B$10*MAX(0,MIN(1,(LN(1+'Original 8 pillars'!H5360)-'Weights and method'!$C$10)/('Weights and method'!$D$10-'Weights and method'!$C$10)))</x:f>
        <x:v>0</x:v>
      </x:c>
      <x:c r="I5360" s="8" t="n">
        <x:f>100*'Weights and method'!$B$11*MAX(0,MIN(1,(LN(1+'Original 8 pillars'!I5360)-'Weights and method'!$C$11)/('Weights and method'!$D$11-'Weights and method'!$C$11)))</x:f>
        <x:v>6.5354089337479095</x:v>
      </x:c>
      <x:c r="J5360" s="8" t="n">
        <x:f>100*'Weights and method'!$B$12*MAX(0,MIN(1,(LN(1+'Original 8 pillars'!J5360)-'Weights and method'!$C$12)/('Weights and method'!$D$12-'Weights and method'!$C$12)))</x:f>
        <x:v>1.6183966913197396</x:v>
      </x:c>
      <x:c r="K5360" s="8" t="n">
        <x:f>SUM(C5360:J5360)</x:f>
        <x:v>40.15283275664408</x:v>
      </x:c>
    </x:row>
    <x:row r="5361">
      <x:c r="A5361" s="2" t="str">
        <x:f>'Original 8 pillars'!A5361</x:f>
        <x:v>Nigeria</x:v>
      </x:c>
      <x:c r="B5361" s="2" t="str">
        <x:f>'Original 8 pillars'!B5361</x:f>
        <x:v>2015-01</x:v>
      </x:c>
      <x:c r="C5361" s="8" t="n">
        <x:f>100*'Weights and method'!$B$5*MAX(0,MIN(1,(LN(1+'Original 8 pillars'!C5361)-'Weights and method'!$C$5)/('Weights and method'!$D$5-'Weights and method'!$C$5)))</x:f>
        <x:v>7.991396642156549</x:v>
      </x:c>
      <x:c r="D5361" s="8" t="n">
        <x:f>100*'Weights and method'!$B$6*MAX(0,MIN(1,(LN(1+'Original 8 pillars'!D5361)-'Weights and method'!$C$6)/('Weights and method'!$D$6-'Weights and method'!$C$6)))</x:f>
        <x:v>7.819213886481775</x:v>
      </x:c>
      <x:c r="E5361" s="8" t="n">
        <x:f>100*'Weights and method'!$B$7*MAX(0,MIN(1,(LN(1+'Original 8 pillars'!E5361)-'Weights and method'!$C$7)/('Weights and method'!$D$7-'Weights and method'!$C$7)))</x:f>
        <x:v>10.1241913416683</x:v>
      </x:c>
      <x:c r="F5361" s="8" t="n">
        <x:f>100*'Weights and method'!$B$8*MAX(0,MIN(1,(LN(1+'Original 8 pillars'!F5361)-'Weights and method'!$C$8)/('Weights and method'!$D$8-'Weights and method'!$C$8)))</x:f>
        <x:v>11.745259948327483</x:v>
      </x:c>
      <x:c r="G5361" s="8" t="n">
        <x:f>100*'Weights and method'!$B$9*MAX(0,MIN(1,(LN(1+'Original 8 pillars'!G5361)-'Weights and method'!$C$9)/('Weights and method'!$D$9-'Weights and method'!$C$9)))</x:f>
        <x:v>9.652119833175881</x:v>
      </x:c>
      <x:c r="H5361" s="8" t="n">
        <x:f>100*'Weights and method'!$B$10*MAX(0,MIN(1,(LN(1+'Original 8 pillars'!H5361)-'Weights and method'!$C$10)/('Weights and method'!$D$10-'Weights and method'!$C$10)))</x:f>
        <x:v>0.7499177623510267</x:v>
      </x:c>
      <x:c r="I5361" s="8" t="n">
        <x:f>100*'Weights and method'!$B$11*MAX(0,MIN(1,(LN(1+'Original 8 pillars'!I5361)-'Weights and method'!$C$11)/('Weights and method'!$D$11-'Weights and method'!$C$11)))</x:f>
        <x:v>6.695871312736627</x:v>
      </x:c>
      <x:c r="J5361" s="8" t="n">
        <x:f>100*'Weights and method'!$B$12*MAX(0,MIN(1,(LN(1+'Original 8 pillars'!J5361)-'Weights and method'!$C$12)/('Weights and method'!$D$12-'Weights and method'!$C$12)))</x:f>
        <x:v>5.06175678367381</x:v>
      </x:c>
      <x:c r="K5361" s="8" t="n">
        <x:f>SUM(C5361:J5361)</x:f>
        <x:v>59.83972751057145</x:v>
      </x:c>
    </x:row>
    <x:row r="5362">
      <x:c r="A5362" s="2" t="str">
        <x:f>'Original 8 pillars'!A5362</x:f>
        <x:v>Nigeria</x:v>
      </x:c>
      <x:c r="B5362" s="2" t="str">
        <x:f>'Original 8 pillars'!B5362</x:f>
        <x:v>2015-02</x:v>
      </x:c>
      <x:c r="C5362" s="8" t="n">
        <x:f>100*'Weights and method'!$B$5*MAX(0,MIN(1,(LN(1+'Original 8 pillars'!C5362)-'Weights and method'!$C$5)/('Weights and method'!$D$5-'Weights and method'!$C$5)))</x:f>
        <x:v>7.8745400296675205</x:v>
      </x:c>
      <x:c r="D5362" s="8" t="n">
        <x:f>100*'Weights and method'!$B$6*MAX(0,MIN(1,(LN(1+'Original 8 pillars'!D5362)-'Weights and method'!$C$6)/('Weights and method'!$D$6-'Weights and method'!$C$6)))</x:f>
        <x:v>7.8372181755707855</x:v>
      </x:c>
      <x:c r="E5362" s="8" t="n">
        <x:f>100*'Weights and method'!$B$7*MAX(0,MIN(1,(LN(1+'Original 8 pillars'!E5362)-'Weights and method'!$C$7)/('Weights and method'!$D$7-'Weights and method'!$C$7)))</x:f>
        <x:v>9.800920465399024</x:v>
      </x:c>
      <x:c r="F5362" s="8" t="n">
        <x:f>100*'Weights and method'!$B$8*MAX(0,MIN(1,(LN(1+'Original 8 pillars'!F5362)-'Weights and method'!$C$8)/('Weights and method'!$D$8-'Weights and method'!$C$8)))</x:f>
        <x:v>12.223046172187637</x:v>
      </x:c>
      <x:c r="G5362" s="8" t="n">
        <x:f>100*'Weights and method'!$B$9*MAX(0,MIN(1,(LN(1+'Original 8 pillars'!G5362)-'Weights and method'!$C$9)/('Weights and method'!$D$9-'Weights and method'!$C$9)))</x:f>
        <x:v>8.874902747700974</x:v>
      </x:c>
      <x:c r="H5362" s="8" t="n">
        <x:f>100*'Weights and method'!$B$10*MAX(0,MIN(1,(LN(1+'Original 8 pillars'!H5362)-'Weights and method'!$C$10)/('Weights and method'!$D$10-'Weights and method'!$C$10)))</x:f>
        <x:v>0.5630128989214188</x:v>
      </x:c>
      <x:c r="I5362" s="8" t="n">
        <x:f>100*'Weights and method'!$B$11*MAX(0,MIN(1,(LN(1+'Original 8 pillars'!I5362)-'Weights and method'!$C$11)/('Weights and method'!$D$11-'Weights and method'!$C$11)))</x:f>
        <x:v>6.5087699233286855</x:v>
      </x:c>
      <x:c r="J5362" s="8" t="n">
        <x:f>100*'Weights and method'!$B$12*MAX(0,MIN(1,(LN(1+'Original 8 pillars'!J5362)-'Weights and method'!$C$12)/('Weights and method'!$D$12-'Weights and method'!$C$12)))</x:f>
        <x:v>4.611699780519378</x:v>
      </x:c>
      <x:c r="K5362" s="8" t="n">
        <x:f>SUM(C5362:J5362)</x:f>
        <x:v>58.294110193295424</x:v>
      </x:c>
    </x:row>
    <x:row r="5363">
      <x:c r="A5363" s="2" t="str">
        <x:f>'Original 8 pillars'!A5363</x:f>
        <x:v>Nigeria</x:v>
      </x:c>
      <x:c r="B5363" s="2" t="str">
        <x:f>'Original 8 pillars'!B5363</x:f>
        <x:v>2015-03</x:v>
      </x:c>
      <x:c r="C5363" s="8" t="n">
        <x:f>100*'Weights and method'!$B$5*MAX(0,MIN(1,(LN(1+'Original 8 pillars'!C5363)-'Weights and method'!$C$5)/('Weights and method'!$D$5-'Weights and method'!$C$5)))</x:f>
        <x:v>8.955300079763775</x:v>
      </x:c>
      <x:c r="D5363" s="8" t="n">
        <x:f>100*'Weights and method'!$B$6*MAX(0,MIN(1,(LN(1+'Original 8 pillars'!D5363)-'Weights and method'!$C$6)/('Weights and method'!$D$6-'Weights and method'!$C$6)))</x:f>
        <x:v>7.633515351744982</x:v>
      </x:c>
      <x:c r="E5363" s="8" t="n">
        <x:f>100*'Weights and method'!$B$7*MAX(0,MIN(1,(LN(1+'Original 8 pillars'!E5363)-'Weights and method'!$C$7)/('Weights and method'!$D$7-'Weights and method'!$C$7)))</x:f>
        <x:v>9.798940909264173</x:v>
      </x:c>
      <x:c r="F5363" s="8" t="n">
        <x:f>100*'Weights and method'!$B$8*MAX(0,MIN(1,(LN(1+'Original 8 pillars'!F5363)-'Weights and method'!$C$8)/('Weights and method'!$D$8-'Weights and method'!$C$8)))</x:f>
        <x:v>12.065234734711746</x:v>
      </x:c>
      <x:c r="G5363" s="8" t="n">
        <x:f>100*'Weights and method'!$B$9*MAX(0,MIN(1,(LN(1+'Original 8 pillars'!G5363)-'Weights and method'!$C$9)/('Weights and method'!$D$9-'Weights and method'!$C$9)))</x:f>
        <x:v>8.11467291210853</x:v>
      </x:c>
      <x:c r="H5363" s="8" t="n">
        <x:f>100*'Weights and method'!$B$10*MAX(0,MIN(1,(LN(1+'Original 8 pillars'!H5363)-'Weights and method'!$C$10)/('Weights and method'!$D$10-'Weights and method'!$C$10)))</x:f>
        <x:v>6.477589134124427</x:v>
      </x:c>
      <x:c r="I5363" s="8" t="n">
        <x:f>100*'Weights and method'!$B$11*MAX(0,MIN(1,(LN(1+'Original 8 pillars'!I5363)-'Weights and method'!$C$11)/('Weights and method'!$D$11-'Weights and method'!$C$11)))</x:f>
        <x:v>6.854529943990475</x:v>
      </x:c>
      <x:c r="J5363" s="8" t="n">
        <x:f>100*'Weights and method'!$B$12*MAX(0,MIN(1,(LN(1+'Original 8 pillars'!J5363)-'Weights and method'!$C$12)/('Weights and method'!$D$12-'Weights and method'!$C$12)))</x:f>
        <x:v>5.2941148999529775</x:v>
      </x:c>
      <x:c r="K5363" s="8" t="n">
        <x:f>SUM(C5363:J5363)</x:f>
        <x:v>65.1938979656611</x:v>
      </x:c>
    </x:row>
    <x:row r="5364">
      <x:c r="A5364" s="2" t="str">
        <x:f>'Original 8 pillars'!A5364</x:f>
        <x:v>Nigeria</x:v>
      </x:c>
      <x:c r="B5364" s="2" t="str">
        <x:f>'Original 8 pillars'!B5364</x:f>
        <x:v>2015-04</x:v>
      </x:c>
      <x:c r="C5364" s="8" t="n">
        <x:f>100*'Weights and method'!$B$5*MAX(0,MIN(1,(LN(1+'Original 8 pillars'!C5364)-'Weights and method'!$C$5)/('Weights and method'!$D$5-'Weights and method'!$C$5)))</x:f>
        <x:v>7.232086105674892</x:v>
      </x:c>
      <x:c r="D5364" s="8" t="n">
        <x:f>100*'Weights and method'!$B$6*MAX(0,MIN(1,(LN(1+'Original 8 pillars'!D5364)-'Weights and method'!$C$6)/('Weights and method'!$D$6-'Weights and method'!$C$6)))</x:f>
        <x:v>7.181013200591803</x:v>
      </x:c>
      <x:c r="E5364" s="8" t="n">
        <x:f>100*'Weights and method'!$B$7*MAX(0,MIN(1,(LN(1+'Original 8 pillars'!E5364)-'Weights and method'!$C$7)/('Weights and method'!$D$7-'Weights and method'!$C$7)))</x:f>
        <x:v>9.67976253096246</x:v>
      </x:c>
      <x:c r="F5364" s="8" t="n">
        <x:f>100*'Weights and method'!$B$8*MAX(0,MIN(1,(LN(1+'Original 8 pillars'!F5364)-'Weights and method'!$C$8)/('Weights and method'!$D$8-'Weights and method'!$C$8)))</x:f>
        <x:v>11.822255699350231</x:v>
      </x:c>
      <x:c r="G5364" s="8" t="n">
        <x:f>100*'Weights and method'!$B$9*MAX(0,MIN(1,(LN(1+'Original 8 pillars'!G5364)-'Weights and method'!$C$9)/('Weights and method'!$D$9-'Weights and method'!$C$9)))</x:f>
        <x:v>8.379331166270587</x:v>
      </x:c>
      <x:c r="H5364" s="8" t="n">
        <x:f>100*'Weights and method'!$B$10*MAX(0,MIN(1,(LN(1+'Original 8 pillars'!H5364)-'Weights and method'!$C$10)/('Weights and method'!$D$10-'Weights and method'!$C$10)))</x:f>
        <x:v>2.2813132708367045</x:v>
      </x:c>
      <x:c r="I5364" s="8" t="n">
        <x:f>100*'Weights and method'!$B$11*MAX(0,MIN(1,(LN(1+'Original 8 pillars'!I5364)-'Weights and method'!$C$11)/('Weights and method'!$D$11-'Weights and method'!$C$11)))</x:f>
        <x:v>5.754815181866702</x:v>
      </x:c>
      <x:c r="J5364" s="8" t="n">
        <x:f>100*'Weights and method'!$B$12*MAX(0,MIN(1,(LN(1+'Original 8 pillars'!J5364)-'Weights and method'!$C$12)/('Weights and method'!$D$12-'Weights and method'!$C$12)))</x:f>
        <x:v>5.028114277532409</x:v>
      </x:c>
      <x:c r="K5364" s="8" t="n">
        <x:f>SUM(C5364:J5364)</x:f>
        <x:v>57.358691433085795</x:v>
      </x:c>
    </x:row>
    <x:row r="5365">
      <x:c r="A5365" s="2" t="str">
        <x:f>'Original 8 pillars'!A5365</x:f>
        <x:v>Nigeria</x:v>
      </x:c>
      <x:c r="B5365" s="2" t="str">
        <x:f>'Original 8 pillars'!B5365</x:f>
        <x:v>2015-05</x:v>
      </x:c>
      <x:c r="C5365" s="8" t="n">
        <x:f>100*'Weights and method'!$B$5*MAX(0,MIN(1,(LN(1+'Original 8 pillars'!C5365)-'Weights and method'!$C$5)/('Weights and method'!$D$5-'Weights and method'!$C$5)))</x:f>
        <x:v>10.30497912563388</x:v>
      </x:c>
      <x:c r="D5365" s="8" t="n">
        <x:f>100*'Weights and method'!$B$6*MAX(0,MIN(1,(LN(1+'Original 8 pillars'!D5365)-'Weights and method'!$C$6)/('Weights and method'!$D$6-'Weights and method'!$C$6)))</x:f>
        <x:v>6.970484184172966</x:v>
      </x:c>
      <x:c r="E5365" s="8" t="n">
        <x:f>100*'Weights and method'!$B$7*MAX(0,MIN(1,(LN(1+'Original 8 pillars'!E5365)-'Weights and method'!$C$7)/('Weights and method'!$D$7-'Weights and method'!$C$7)))</x:f>
        <x:v>10.076010367421352</x:v>
      </x:c>
      <x:c r="F5365" s="8" t="n">
        <x:f>100*'Weights and method'!$B$8*MAX(0,MIN(1,(LN(1+'Original 8 pillars'!F5365)-'Weights and method'!$C$8)/('Weights and method'!$D$8-'Weights and method'!$C$8)))</x:f>
        <x:v>11.587926169326327</x:v>
      </x:c>
      <x:c r="G5365" s="8" t="n">
        <x:f>100*'Weights and method'!$B$9*MAX(0,MIN(1,(LN(1+'Original 8 pillars'!G5365)-'Weights and method'!$C$9)/('Weights and method'!$D$9-'Weights and method'!$C$9)))</x:f>
        <x:v>8.803832222324319</x:v>
      </x:c>
      <x:c r="H5365" s="8" t="n">
        <x:f>100*'Weights and method'!$B$10*MAX(0,MIN(1,(LN(1+'Original 8 pillars'!H5365)-'Weights and method'!$C$10)/('Weights and method'!$D$10-'Weights and method'!$C$10)))</x:f>
        <x:v>6.477589134124427</x:v>
      </x:c>
      <x:c r="I5365" s="8" t="n">
        <x:f>100*'Weights and method'!$B$11*MAX(0,MIN(1,(LN(1+'Original 8 pillars'!I5365)-'Weights and method'!$C$11)/('Weights and method'!$D$11-'Weights and method'!$C$11)))</x:f>
        <x:v>7.170902871687746</x:v>
      </x:c>
      <x:c r="J5365" s="8" t="n">
        <x:f>100*'Weights and method'!$B$12*MAX(0,MIN(1,(LN(1+'Original 8 pillars'!J5365)-'Weights and method'!$C$12)/('Weights and method'!$D$12-'Weights and method'!$C$12)))</x:f>
        <x:v>4.773513059445824</x:v>
      </x:c>
      <x:c r="K5365" s="8" t="n">
        <x:f>SUM(C5365:J5365)</x:f>
        <x:v>66.16523713413683</x:v>
      </x:c>
    </x:row>
    <x:row r="5366">
      <x:c r="A5366" s="2" t="str">
        <x:f>'Original 8 pillars'!A5366</x:f>
        <x:v>Nigeria</x:v>
      </x:c>
      <x:c r="B5366" s="2" t="str">
        <x:f>'Original 8 pillars'!B5366</x:f>
        <x:v>2015-06</x:v>
      </x:c>
      <x:c r="C5366" s="8" t="n">
        <x:f>100*'Weights and method'!$B$5*MAX(0,MIN(1,(LN(1+'Original 8 pillars'!C5366)-'Weights and method'!$C$5)/('Weights and method'!$D$5-'Weights and method'!$C$5)))</x:f>
        <x:v>8.822534654139986</x:v>
      </x:c>
      <x:c r="D5366" s="8" t="n">
        <x:f>100*'Weights and method'!$B$6*MAX(0,MIN(1,(LN(1+'Original 8 pillars'!D5366)-'Weights and method'!$C$6)/('Weights and method'!$D$6-'Weights and method'!$C$6)))</x:f>
        <x:v>7.162789077003189</x:v>
      </x:c>
      <x:c r="E5366" s="8" t="n">
        <x:f>100*'Weights and method'!$B$7*MAX(0,MIN(1,(LN(1+'Original 8 pillars'!E5366)-'Weights and method'!$C$7)/('Weights and method'!$D$7-'Weights and method'!$C$7)))</x:f>
        <x:v>10.503762829223993</x:v>
      </x:c>
      <x:c r="F5366" s="8" t="n">
        <x:f>100*'Weights and method'!$B$8*MAX(0,MIN(1,(LN(1+'Original 8 pillars'!F5366)-'Weights and method'!$C$8)/('Weights and method'!$D$8-'Weights and method'!$C$8)))</x:f>
        <x:v>12.287471084888804</x:v>
      </x:c>
      <x:c r="G5366" s="8" t="n">
        <x:f>100*'Weights and method'!$B$9*MAX(0,MIN(1,(LN(1+'Original 8 pillars'!G5366)-'Weights and method'!$C$9)/('Weights and method'!$D$9-'Weights and method'!$C$9)))</x:f>
        <x:v>8.830798042089237</x:v>
      </x:c>
      <x:c r="H5366" s="8" t="n">
        <x:f>100*'Weights and method'!$B$10*MAX(0,MIN(1,(LN(1+'Original 8 pillars'!H5366)-'Weights and method'!$C$10)/('Weights and method'!$D$10-'Weights and method'!$C$10)))</x:f>
        <x:v>5.939324893641402</x:v>
      </x:c>
      <x:c r="I5366" s="8" t="n">
        <x:f>100*'Weights and method'!$B$11*MAX(0,MIN(1,(LN(1+'Original 8 pillars'!I5366)-'Weights and method'!$C$11)/('Weights and method'!$D$11-'Weights and method'!$C$11)))</x:f>
        <x:v>6.696996238548126</x:v>
      </x:c>
      <x:c r="J5366" s="8" t="n">
        <x:f>100*'Weights and method'!$B$12*MAX(0,MIN(1,(LN(1+'Original 8 pillars'!J5366)-'Weights and method'!$C$12)/('Weights and method'!$D$12-'Weights and method'!$C$12)))</x:f>
        <x:v>5.00402588891688</x:v>
      </x:c>
      <x:c r="K5366" s="8" t="n">
        <x:f>SUM(C5366:J5366)</x:f>
        <x:v>65.24770270845163</x:v>
      </x:c>
    </x:row>
    <x:row r="5367">
      <x:c r="A5367" s="2" t="str">
        <x:f>'Original 8 pillars'!A5367</x:f>
        <x:v>Nigeria</x:v>
      </x:c>
      <x:c r="B5367" s="2" t="str">
        <x:f>'Original 8 pillars'!B5367</x:f>
        <x:v>2015-07</x:v>
      </x:c>
      <x:c r="C5367" s="8" t="n">
        <x:f>100*'Weights and method'!$B$5*MAX(0,MIN(1,(LN(1+'Original 8 pillars'!C5367)-'Weights and method'!$C$5)/('Weights and method'!$D$5-'Weights and method'!$C$5)))</x:f>
        <x:v>8.476522268017238</x:v>
      </x:c>
      <x:c r="D5367" s="8" t="n">
        <x:f>100*'Weights and method'!$B$6*MAX(0,MIN(1,(LN(1+'Original 8 pillars'!D5367)-'Weights and method'!$C$6)/('Weights and method'!$D$6-'Weights and method'!$C$6)))</x:f>
        <x:v>7.695032263195147</x:v>
      </x:c>
      <x:c r="E5367" s="8" t="n">
        <x:f>100*'Weights and method'!$B$7*MAX(0,MIN(1,(LN(1+'Original 8 pillars'!E5367)-'Weights and method'!$C$7)/('Weights and method'!$D$7-'Weights and method'!$C$7)))</x:f>
        <x:v>10.513739447970472</x:v>
      </x:c>
      <x:c r="F5367" s="8" t="n">
        <x:f>100*'Weights and method'!$B$8*MAX(0,MIN(1,(LN(1+'Original 8 pillars'!F5367)-'Weights and method'!$C$8)/('Weights and method'!$D$8-'Weights and method'!$C$8)))</x:f>
        <x:v>12.484734414119986</x:v>
      </x:c>
      <x:c r="G5367" s="8" t="n">
        <x:f>100*'Weights and method'!$B$9*MAX(0,MIN(1,(LN(1+'Original 8 pillars'!G5367)-'Weights and method'!$C$9)/('Weights and method'!$D$9-'Weights and method'!$C$9)))</x:f>
        <x:v>8.256076804801182</x:v>
      </x:c>
      <x:c r="H5367" s="8" t="n">
        <x:f>100*'Weights and method'!$B$10*MAX(0,MIN(1,(LN(1+'Original 8 pillars'!H5367)-'Weights and method'!$C$10)/('Weights and method'!$D$10-'Weights and method'!$C$10)))</x:f>
        <x:v>4.232262784172234</x:v>
      </x:c>
      <x:c r="I5367" s="8" t="n">
        <x:f>100*'Weights and method'!$B$11*MAX(0,MIN(1,(LN(1+'Original 8 pillars'!I5367)-'Weights and method'!$C$11)/('Weights and method'!$D$11-'Weights and method'!$C$11)))</x:f>
        <x:v>6.189944223343811</x:v>
      </x:c>
      <x:c r="J5367" s="8" t="n">
        <x:f>100*'Weights and method'!$B$12*MAX(0,MIN(1,(LN(1+'Original 8 pillars'!J5367)-'Weights and method'!$C$12)/('Weights and method'!$D$12-'Weights and method'!$C$12)))</x:f>
        <x:v>4.995426599169155</x:v>
      </x:c>
      <x:c r="K5367" s="8" t="n">
        <x:f>SUM(C5367:J5367)</x:f>
        <x:v>62.843738804789226</x:v>
      </x:c>
    </x:row>
    <x:row r="5368">
      <x:c r="A5368" s="2" t="str">
        <x:f>'Original 8 pillars'!A5368</x:f>
        <x:v>Nigeria</x:v>
      </x:c>
      <x:c r="B5368" s="2" t="str">
        <x:f>'Original 8 pillars'!B5368</x:f>
        <x:v>2015-08</x:v>
      </x:c>
      <x:c r="C5368" s="8" t="n">
        <x:f>100*'Weights and method'!$B$5*MAX(0,MIN(1,(LN(1+'Original 8 pillars'!C5368)-'Weights and method'!$C$5)/('Weights and method'!$D$5-'Weights and method'!$C$5)))</x:f>
        <x:v>7.692203421497176</x:v>
      </x:c>
      <x:c r="D5368" s="8" t="n">
        <x:f>100*'Weights and method'!$B$6*MAX(0,MIN(1,(LN(1+'Original 8 pillars'!D5368)-'Weights and method'!$C$6)/('Weights and method'!$D$6-'Weights and method'!$C$6)))</x:f>
        <x:v>7.520375771118428</x:v>
      </x:c>
      <x:c r="E5368" s="8" t="n">
        <x:f>100*'Weights and method'!$B$7*MAX(0,MIN(1,(LN(1+'Original 8 pillars'!E5368)-'Weights and method'!$C$7)/('Weights and method'!$D$7-'Weights and method'!$C$7)))</x:f>
        <x:v>10.128269397034552</x:v>
      </x:c>
      <x:c r="F5368" s="8" t="n">
        <x:f>100*'Weights and method'!$B$8*MAX(0,MIN(1,(LN(1+'Original 8 pillars'!F5368)-'Weights and method'!$C$8)/('Weights and method'!$D$8-'Weights and method'!$C$8)))</x:f>
        <x:v>12.332001164686272</x:v>
      </x:c>
      <x:c r="G5368" s="8" t="n">
        <x:f>100*'Weights and method'!$B$9*MAX(0,MIN(1,(LN(1+'Original 8 pillars'!G5368)-'Weights and method'!$C$9)/('Weights and method'!$D$9-'Weights and method'!$C$9)))</x:f>
        <x:v>8.563650941902356</x:v>
      </x:c>
      <x:c r="H5368" s="8" t="n">
        <x:f>100*'Weights and method'!$B$10*MAX(0,MIN(1,(LN(1+'Original 8 pillars'!H5368)-'Weights and method'!$C$10)/('Weights and method'!$D$10-'Weights and method'!$C$10)))</x:f>
        <x:v>1.8242649972505136</x:v>
      </x:c>
      <x:c r="I5368" s="8" t="n">
        <x:f>100*'Weights and method'!$B$11*MAX(0,MIN(1,(LN(1+'Original 8 pillars'!I5368)-'Weights and method'!$C$11)/('Weights and method'!$D$11-'Weights and method'!$C$11)))</x:f>
        <x:v>5.808521867612715</x:v>
      </x:c>
      <x:c r="J5368" s="8" t="n">
        <x:f>100*'Weights and method'!$B$12*MAX(0,MIN(1,(LN(1+'Original 8 pillars'!J5368)-'Weights and method'!$C$12)/('Weights and method'!$D$12-'Weights and method'!$C$12)))</x:f>
        <x:v>5.852768454071366</x:v>
      </x:c>
      <x:c r="K5368" s="8" t="n">
        <x:f>SUM(C5368:J5368)</x:f>
        <x:v>59.72205601517338</x:v>
      </x:c>
    </x:row>
    <x:row r="5369">
      <x:c r="A5369" s="2" t="str">
        <x:f>'Original 8 pillars'!A5369</x:f>
        <x:v>Nigeria</x:v>
      </x:c>
      <x:c r="B5369" s="2" t="str">
        <x:f>'Original 8 pillars'!B5369</x:f>
        <x:v>2015-09</x:v>
      </x:c>
      <x:c r="C5369" s="8" t="n">
        <x:f>100*'Weights and method'!$B$5*MAX(0,MIN(1,(LN(1+'Original 8 pillars'!C5369)-'Weights and method'!$C$5)/('Weights and method'!$D$5-'Weights and method'!$C$5)))</x:f>
        <x:v>7.8280791530958815</x:v>
      </x:c>
      <x:c r="D5369" s="8" t="n">
        <x:f>100*'Weights and method'!$B$6*MAX(0,MIN(1,(LN(1+'Original 8 pillars'!D5369)-'Weights and method'!$C$6)/('Weights and method'!$D$6-'Weights and method'!$C$6)))</x:f>
        <x:v>7.254726837234088</x:v>
      </x:c>
      <x:c r="E5369" s="8" t="n">
        <x:f>100*'Weights and method'!$B$7*MAX(0,MIN(1,(LN(1+'Original 8 pillars'!E5369)-'Weights and method'!$C$7)/('Weights and method'!$D$7-'Weights and method'!$C$7)))</x:f>
        <x:v>10.08925245253441</x:v>
      </x:c>
      <x:c r="F5369" s="8" t="n">
        <x:f>100*'Weights and method'!$B$8*MAX(0,MIN(1,(LN(1+'Original 8 pillars'!F5369)-'Weights and method'!$C$8)/('Weights and method'!$D$8-'Weights and method'!$C$8)))</x:f>
        <x:v>12.382688237209255</x:v>
      </x:c>
      <x:c r="G5369" s="8" t="n">
        <x:f>100*'Weights and method'!$B$9*MAX(0,MIN(1,(LN(1+'Original 8 pillars'!G5369)-'Weights and method'!$C$9)/('Weights and method'!$D$9-'Weights and method'!$C$9)))</x:f>
        <x:v>9.276134035295984</x:v>
      </x:c>
      <x:c r="H5369" s="8" t="n">
        <x:f>100*'Weights and method'!$B$10*MAX(0,MIN(1,(LN(1+'Original 8 pillars'!H5369)-'Weights and method'!$C$10)/('Weights and method'!$D$10-'Weights and method'!$C$10)))</x:f>
        <x:v>0.9833133404891662</x:v>
      </x:c>
      <x:c r="I5369" s="8" t="n">
        <x:f>100*'Weights and method'!$B$11*MAX(0,MIN(1,(LN(1+'Original 8 pillars'!I5369)-'Weights and method'!$C$11)/('Weights and method'!$D$11-'Weights and method'!$C$11)))</x:f>
        <x:v>6.176883676498462</x:v>
      </x:c>
      <x:c r="J5369" s="8" t="n">
        <x:f>100*'Weights and method'!$B$12*MAX(0,MIN(1,(LN(1+'Original 8 pillars'!J5369)-'Weights and method'!$C$12)/('Weights and method'!$D$12-'Weights and method'!$C$12)))</x:f>
        <x:v>5.229140121263645</x:v>
      </x:c>
      <x:c r="K5369" s="8" t="n">
        <x:f>SUM(C5369:J5369)</x:f>
        <x:v>59.220217853620895</x:v>
      </x:c>
    </x:row>
    <x:row r="5370">
      <x:c r="A5370" s="2" t="str">
        <x:f>'Original 8 pillars'!A5370</x:f>
        <x:v>Nigeria</x:v>
      </x:c>
      <x:c r="B5370" s="2" t="str">
        <x:f>'Original 8 pillars'!B5370</x:f>
        <x:v>2015-10</x:v>
      </x:c>
      <x:c r="C5370" s="8" t="n">
        <x:f>100*'Weights and method'!$B$5*MAX(0,MIN(1,(LN(1+'Original 8 pillars'!C5370)-'Weights and method'!$C$5)/('Weights and method'!$D$5-'Weights and method'!$C$5)))</x:f>
        <x:v>7.625477977284943</x:v>
      </x:c>
      <x:c r="D5370" s="8" t="n">
        <x:f>100*'Weights and method'!$B$6*MAX(0,MIN(1,(LN(1+'Original 8 pillars'!D5370)-'Weights and method'!$C$6)/('Weights and method'!$D$6-'Weights and method'!$C$6)))</x:f>
        <x:v>6.937089943942998</x:v>
      </x:c>
      <x:c r="E5370" s="8" t="n">
        <x:f>100*'Weights and method'!$B$7*MAX(0,MIN(1,(LN(1+'Original 8 pillars'!E5370)-'Weights and method'!$C$7)/('Weights and method'!$D$7-'Weights and method'!$C$7)))</x:f>
        <x:v>9.545507211947529</x:v>
      </x:c>
      <x:c r="F5370" s="8" t="n">
        <x:f>100*'Weights and method'!$B$8*MAX(0,MIN(1,(LN(1+'Original 8 pillars'!F5370)-'Weights and method'!$C$8)/('Weights and method'!$D$8-'Weights and method'!$C$8)))</x:f>
        <x:v>12.386310528952782</x:v>
      </x:c>
      <x:c r="G5370" s="8" t="n">
        <x:f>100*'Weights and method'!$B$9*MAX(0,MIN(1,(LN(1+'Original 8 pillars'!G5370)-'Weights and method'!$C$9)/('Weights and method'!$D$9-'Weights and method'!$C$9)))</x:f>
        <x:v>9.491598343986945</x:v>
      </x:c>
      <x:c r="H5370" s="8" t="n">
        <x:f>100*'Weights and method'!$B$10*MAX(0,MIN(1,(LN(1+'Original 8 pillars'!H5370)-'Weights and method'!$C$10)/('Weights and method'!$D$10-'Weights and method'!$C$10)))</x:f>
        <x:v>2.7709724681792163</x:v>
      </x:c>
      <x:c r="I5370" s="8" t="n">
        <x:f>100*'Weights and method'!$B$11*MAX(0,MIN(1,(LN(1+'Original 8 pillars'!I5370)-'Weights and method'!$C$11)/('Weights and method'!$D$11-'Weights and method'!$C$11)))</x:f>
        <x:v>6.594510047421607</x:v>
      </x:c>
      <x:c r="J5370" s="8" t="n">
        <x:f>100*'Weights and method'!$B$12*MAX(0,MIN(1,(LN(1+'Original 8 pillars'!J5370)-'Weights and method'!$C$12)/('Weights and method'!$D$12-'Weights and method'!$C$12)))</x:f>
        <x:v>5.7778218236883</x:v>
      </x:c>
      <x:c r="K5370" s="8" t="n">
        <x:f>SUM(C5370:J5370)</x:f>
        <x:v>61.12928834540432</x:v>
      </x:c>
    </x:row>
    <x:row r="5371">
      <x:c r="A5371" s="2" t="str">
        <x:f>'Original 8 pillars'!A5371</x:f>
        <x:v>Nigeria</x:v>
      </x:c>
      <x:c r="B5371" s="2" t="str">
        <x:f>'Original 8 pillars'!B5371</x:f>
        <x:v>2015-11</x:v>
      </x:c>
      <x:c r="C5371" s="8" t="n">
        <x:f>100*'Weights and method'!$B$5*MAX(0,MIN(1,(LN(1+'Original 8 pillars'!C5371)-'Weights and method'!$C$5)/('Weights and method'!$D$5-'Weights and method'!$C$5)))</x:f>
        <x:v>8.672969180183758</x:v>
      </x:c>
      <x:c r="D5371" s="8" t="n">
        <x:f>100*'Weights and method'!$B$6*MAX(0,MIN(1,(LN(1+'Original 8 pillars'!D5371)-'Weights and method'!$C$6)/('Weights and method'!$D$6-'Weights and method'!$C$6)))</x:f>
        <x:v>7.063182073261847</x:v>
      </x:c>
      <x:c r="E5371" s="8" t="n">
        <x:f>100*'Weights and method'!$B$7*MAX(0,MIN(1,(LN(1+'Original 8 pillars'!E5371)-'Weights and method'!$C$7)/('Weights and method'!$D$7-'Weights and method'!$C$7)))</x:f>
        <x:v>9.65867262930991</x:v>
      </x:c>
      <x:c r="F5371" s="8" t="n">
        <x:f>100*'Weights and method'!$B$8*MAX(0,MIN(1,(LN(1+'Original 8 pillars'!F5371)-'Weights and method'!$C$8)/('Weights and method'!$D$8-'Weights and method'!$C$8)))</x:f>
        <x:v>12.185751143461005</x:v>
      </x:c>
      <x:c r="G5371" s="8" t="n">
        <x:f>100*'Weights and method'!$B$9*MAX(0,MIN(1,(LN(1+'Original 8 pillars'!G5371)-'Weights and method'!$C$9)/('Weights and method'!$D$9-'Weights and method'!$C$9)))</x:f>
        <x:v>9.535821952015706</x:v>
      </x:c>
      <x:c r="H5371" s="8" t="n">
        <x:f>100*'Weights and method'!$B$10*MAX(0,MIN(1,(LN(1+'Original 8 pillars'!H5371)-'Weights and method'!$C$10)/('Weights and method'!$D$10-'Weights and method'!$C$10)))</x:f>
        <x:v>6.477589134124427</x:v>
      </x:c>
      <x:c r="I5371" s="8" t="n">
        <x:f>100*'Weights and method'!$B$11*MAX(0,MIN(1,(LN(1+'Original 8 pillars'!I5371)-'Weights and method'!$C$11)/('Weights and method'!$D$11-'Weights and method'!$C$11)))</x:f>
        <x:v>6.8555786846281315</x:v>
      </x:c>
      <x:c r="J5371" s="8" t="n">
        <x:f>100*'Weights and method'!$B$12*MAX(0,MIN(1,(LN(1+'Original 8 pillars'!J5371)-'Weights and method'!$C$12)/('Weights and method'!$D$12-'Weights and method'!$C$12)))</x:f>
        <x:v>4.762758883232827</x:v>
      </x:c>
      <x:c r="K5371" s="8" t="n">
        <x:f>SUM(C5371:J5371)</x:f>
        <x:v>65.21232368021762</x:v>
      </x:c>
    </x:row>
    <x:row r="5372">
      <x:c r="A5372" s="2" t="str">
        <x:f>'Original 8 pillars'!A5372</x:f>
        <x:v>Nigeria</x:v>
      </x:c>
      <x:c r="B5372" s="2" t="str">
        <x:f>'Original 8 pillars'!B5372</x:f>
        <x:v>2015-12</x:v>
      </x:c>
      <x:c r="C5372" s="8" t="n">
        <x:f>100*'Weights and method'!$B$5*MAX(0,MIN(1,(LN(1+'Original 8 pillars'!C5372)-'Weights and method'!$C$5)/('Weights and method'!$D$5-'Weights and method'!$C$5)))</x:f>
        <x:v>9.52393991432709</x:v>
      </x:c>
      <x:c r="D5372" s="8" t="n">
        <x:f>100*'Weights and method'!$B$6*MAX(0,MIN(1,(LN(1+'Original 8 pillars'!D5372)-'Weights and method'!$C$6)/('Weights and method'!$D$6-'Weights and method'!$C$6)))</x:f>
        <x:v>7.652598220408904</x:v>
      </x:c>
      <x:c r="E5372" s="8" t="n">
        <x:f>100*'Weights and method'!$B$7*MAX(0,MIN(1,(LN(1+'Original 8 pillars'!E5372)-'Weights and method'!$C$7)/('Weights and method'!$D$7-'Weights and method'!$C$7)))</x:f>
        <x:v>9.96067482135854</x:v>
      </x:c>
      <x:c r="F5372" s="8" t="n">
        <x:f>100*'Weights and method'!$B$8*MAX(0,MIN(1,(LN(1+'Original 8 pillars'!F5372)-'Weights and method'!$C$8)/('Weights and method'!$D$8-'Weights and method'!$C$8)))</x:f>
        <x:v>12.16275934894968</x:v>
      </x:c>
      <x:c r="G5372" s="8" t="n">
        <x:f>100*'Weights and method'!$B$9*MAX(0,MIN(1,(LN(1+'Original 8 pillars'!G5372)-'Weights and method'!$C$9)/('Weights and method'!$D$9-'Weights and method'!$C$9)))</x:f>
        <x:v>9.618336125714794</x:v>
      </x:c>
      <x:c r="H5372" s="8" t="n">
        <x:f>100*'Weights and method'!$B$10*MAX(0,MIN(1,(LN(1+'Original 8 pillars'!H5372)-'Weights and method'!$C$10)/('Weights and method'!$D$10-'Weights and method'!$C$10)))</x:f>
        <x:v>6.477589134124427</x:v>
      </x:c>
      <x:c r="I5372" s="8" t="n">
        <x:f>100*'Weights and method'!$B$11*MAX(0,MIN(1,(LN(1+'Original 8 pillars'!I5372)-'Weights and method'!$C$11)/('Weights and method'!$D$11-'Weights and method'!$C$11)))</x:f>
        <x:v>6.782914964576536</x:v>
      </x:c>
      <x:c r="J5372" s="8" t="n">
        <x:f>100*'Weights and method'!$B$12*MAX(0,MIN(1,(LN(1+'Original 8 pillars'!J5372)-'Weights and method'!$C$12)/('Weights and method'!$D$12-'Weights and method'!$C$12)))</x:f>
        <x:v>5.035176498990091</x:v>
      </x:c>
      <x:c r="K5372" s="8" t="n">
        <x:f>SUM(C5372:J5372)</x:f>
        <x:v>67.21398902845007</x:v>
      </x:c>
    </x:row>
    <x:row r="5373">
      <x:c r="A5373" s="2" t="str">
        <x:f>'Original 8 pillars'!A5373</x:f>
        <x:v>Nigeria</x:v>
      </x:c>
      <x:c r="B5373" s="2" t="str">
        <x:f>'Original 8 pillars'!B5373</x:f>
        <x:v>2016-01</x:v>
      </x:c>
      <x:c r="C5373" s="8" t="n">
        <x:f>100*'Weights and method'!$B$5*MAX(0,MIN(1,(LN(1+'Original 8 pillars'!C5373)-'Weights and method'!$C$5)/('Weights and method'!$D$5-'Weights and method'!$C$5)))</x:f>
        <x:v>8.955494239964663</x:v>
      </x:c>
      <x:c r="D5373" s="8" t="n">
        <x:f>100*'Weights and method'!$B$6*MAX(0,MIN(1,(LN(1+'Original 8 pillars'!D5373)-'Weights and method'!$C$6)/('Weights and method'!$D$6-'Weights and method'!$C$6)))</x:f>
        <x:v>8.355443153471137</x:v>
      </x:c>
      <x:c r="E5373" s="8" t="n">
        <x:f>100*'Weights and method'!$B$7*MAX(0,MIN(1,(LN(1+'Original 8 pillars'!E5373)-'Weights and method'!$C$7)/('Weights and method'!$D$7-'Weights and method'!$C$7)))</x:f>
        <x:v>10.110244465100958</x:v>
      </x:c>
      <x:c r="F5373" s="8" t="n">
        <x:f>100*'Weights and method'!$B$8*MAX(0,MIN(1,(LN(1+'Original 8 pillars'!F5373)-'Weights and method'!$C$8)/('Weights and method'!$D$8-'Weights and method'!$C$8)))</x:f>
        <x:v>12.416339852046995</x:v>
      </x:c>
      <x:c r="G5373" s="8" t="n">
        <x:f>100*'Weights and method'!$B$9*MAX(0,MIN(1,(LN(1+'Original 8 pillars'!G5373)-'Weights and method'!$C$9)/('Weights and method'!$D$9-'Weights and method'!$C$9)))</x:f>
        <x:v>10.021197868644787</x:v>
      </x:c>
      <x:c r="H5373" s="8" t="n">
        <x:f>100*'Weights and method'!$B$10*MAX(0,MIN(1,(LN(1+'Original 8 pillars'!H5373)-'Weights and method'!$C$10)/('Weights and method'!$D$10-'Weights and method'!$C$10)))</x:f>
        <x:v>3.2748921053491675</x:v>
      </x:c>
      <x:c r="I5373" s="8" t="n">
        <x:f>100*'Weights and method'!$B$11*MAX(0,MIN(1,(LN(1+'Original 8 pillars'!I5373)-'Weights and method'!$C$11)/('Weights and method'!$D$11-'Weights and method'!$C$11)))</x:f>
        <x:v>6.916814935847336</x:v>
      </x:c>
      <x:c r="J5373" s="8" t="n">
        <x:f>100*'Weights and method'!$B$12*MAX(0,MIN(1,(LN(1+'Original 8 pillars'!J5373)-'Weights and method'!$C$12)/('Weights and method'!$D$12-'Weights and method'!$C$12)))</x:f>
        <x:v>4.268694365866163</x:v>
      </x:c>
      <x:c r="K5373" s="8" t="n">
        <x:f>SUM(C5373:J5373)</x:f>
        <x:v>64.31912098629121</x:v>
      </x:c>
    </x:row>
    <x:row r="5374">
      <x:c r="A5374" s="2" t="str">
        <x:f>'Original 8 pillars'!A5374</x:f>
        <x:v>Nigeria</x:v>
      </x:c>
      <x:c r="B5374" s="2" t="str">
        <x:f>'Original 8 pillars'!B5374</x:f>
        <x:v>2016-02</x:v>
      </x:c>
      <x:c r="C5374" s="8" t="n">
        <x:f>100*'Weights and method'!$B$5*MAX(0,MIN(1,(LN(1+'Original 8 pillars'!C5374)-'Weights and method'!$C$5)/('Weights and method'!$D$5-'Weights and method'!$C$5)))</x:f>
        <x:v>9.884486923627113</x:v>
      </x:c>
      <x:c r="D5374" s="8" t="n">
        <x:f>100*'Weights and method'!$B$6*MAX(0,MIN(1,(LN(1+'Original 8 pillars'!D5374)-'Weights and method'!$C$6)/('Weights and method'!$D$6-'Weights and method'!$C$6)))</x:f>
        <x:v>8.576476759955224</x:v>
      </x:c>
      <x:c r="E5374" s="8" t="n">
        <x:f>100*'Weights and method'!$B$7*MAX(0,MIN(1,(LN(1+'Original 8 pillars'!E5374)-'Weights and method'!$C$7)/('Weights and method'!$D$7-'Weights and method'!$C$7)))</x:f>
        <x:v>9.58371398253783</x:v>
      </x:c>
      <x:c r="F5374" s="8" t="n">
        <x:f>100*'Weights and method'!$B$8*MAX(0,MIN(1,(LN(1+'Original 8 pillars'!F5374)-'Weights and method'!$C$8)/('Weights and method'!$D$8-'Weights and method'!$C$8)))</x:f>
        <x:v>12.607715073172667</x:v>
      </x:c>
      <x:c r="G5374" s="8" t="n">
        <x:f>100*'Weights and method'!$B$9*MAX(0,MIN(1,(LN(1+'Original 8 pillars'!G5374)-'Weights and method'!$C$9)/('Weights and method'!$D$9-'Weights and method'!$C$9)))</x:f>
        <x:v>9.150359909252579</x:v>
      </x:c>
      <x:c r="H5374" s="8" t="n">
        <x:f>100*'Weights and method'!$B$10*MAX(0,MIN(1,(LN(1+'Original 8 pillars'!H5374)-'Weights and method'!$C$10)/('Weights and method'!$D$10-'Weights and method'!$C$10)))</x:f>
        <x:v>2.6747806345822496</x:v>
      </x:c>
      <x:c r="I5374" s="8" t="n">
        <x:f>100*'Weights and method'!$B$11*MAX(0,MIN(1,(LN(1+'Original 8 pillars'!I5374)-'Weights and method'!$C$11)/('Weights and method'!$D$11-'Weights and method'!$C$11)))</x:f>
        <x:v>6.825572032561721</x:v>
      </x:c>
      <x:c r="J5374" s="8" t="n">
        <x:f>100*'Weights and method'!$B$12*MAX(0,MIN(1,(LN(1+'Original 8 pillars'!J5374)-'Weights and method'!$C$12)/('Weights and method'!$D$12-'Weights and method'!$C$12)))</x:f>
        <x:v>3.756536925735602</x:v>
      </x:c>
      <x:c r="K5374" s="8" t="n">
        <x:f>SUM(C5374:J5374)</x:f>
        <x:v>63.05964224142499</x:v>
      </x:c>
    </x:row>
    <x:row r="5375">
      <x:c r="A5375" s="2" t="str">
        <x:f>'Original 8 pillars'!A5375</x:f>
        <x:v>Nigeria</x:v>
      </x:c>
      <x:c r="B5375" s="2" t="str">
        <x:f>'Original 8 pillars'!B5375</x:f>
        <x:v>2016-03</x:v>
      </x:c>
      <x:c r="C5375" s="8" t="n">
        <x:f>100*'Weights and method'!$B$5*MAX(0,MIN(1,(LN(1+'Original 8 pillars'!C5375)-'Weights and method'!$C$5)/('Weights and method'!$D$5-'Weights and method'!$C$5)))</x:f>
        <x:v>10.933269360732622</x:v>
      </x:c>
      <x:c r="D5375" s="8" t="n">
        <x:f>100*'Weights and method'!$B$6*MAX(0,MIN(1,(LN(1+'Original 8 pillars'!D5375)-'Weights and method'!$C$6)/('Weights and method'!$D$6-'Weights and method'!$C$6)))</x:f>
        <x:v>8.359414843895918</x:v>
      </x:c>
      <x:c r="E5375" s="8" t="n">
        <x:f>100*'Weights and method'!$B$7*MAX(0,MIN(1,(LN(1+'Original 8 pillars'!E5375)-'Weights and method'!$C$7)/('Weights and method'!$D$7-'Weights and method'!$C$7)))</x:f>
        <x:v>9.911828321131326</x:v>
      </x:c>
      <x:c r="F5375" s="8" t="n">
        <x:f>100*'Weights and method'!$B$8*MAX(0,MIN(1,(LN(1+'Original 8 pillars'!F5375)-'Weights and method'!$C$8)/('Weights and method'!$D$8-'Weights and method'!$C$8)))</x:f>
        <x:v>12.493248776646585</x:v>
      </x:c>
      <x:c r="G5375" s="8" t="n">
        <x:f>100*'Weights and method'!$B$9*MAX(0,MIN(1,(LN(1+'Original 8 pillars'!G5375)-'Weights and method'!$C$9)/('Weights and method'!$D$9-'Weights and method'!$C$9)))</x:f>
        <x:v>9.290698093316687</x:v>
      </x:c>
      <x:c r="H5375" s="8" t="n">
        <x:f>100*'Weights and method'!$B$10*MAX(0,MIN(1,(LN(1+'Original 8 pillars'!H5375)-'Weights and method'!$C$10)/('Weights and method'!$D$10-'Weights and method'!$C$10)))</x:f>
        <x:v>6.477589134124427</x:v>
      </x:c>
      <x:c r="I5375" s="8" t="n">
        <x:f>100*'Weights and method'!$B$11*MAX(0,MIN(1,(LN(1+'Original 8 pillars'!I5375)-'Weights and method'!$C$11)/('Weights and method'!$D$11-'Weights and method'!$C$11)))</x:f>
        <x:v>7.112066311925174</x:v>
      </x:c>
      <x:c r="J5375" s="8" t="n">
        <x:f>100*'Weights and method'!$B$12*MAX(0,MIN(1,(LN(1+'Original 8 pillars'!J5375)-'Weights and method'!$C$12)/('Weights and method'!$D$12-'Weights and method'!$C$12)))</x:f>
        <x:v>4.671018998847874</x:v>
      </x:c>
      <x:c r="K5375" s="8" t="n">
        <x:f>SUM(C5375:J5375)</x:f>
        <x:v>69.2491338406206</x:v>
      </x:c>
    </x:row>
    <x:row r="5376">
      <x:c r="A5376" s="2" t="str">
        <x:f>'Original 8 pillars'!A5376</x:f>
        <x:v>Nigeria</x:v>
      </x:c>
      <x:c r="B5376" s="2" t="str">
        <x:f>'Original 8 pillars'!B5376</x:f>
        <x:v>2016-04</x:v>
      </x:c>
      <x:c r="C5376" s="8" t="n">
        <x:f>100*'Weights and method'!$B$5*MAX(0,MIN(1,(LN(1+'Original 8 pillars'!C5376)-'Weights and method'!$C$5)/('Weights and method'!$D$5-'Weights and method'!$C$5)))</x:f>
        <x:v>12.06902581072765</x:v>
      </x:c>
      <x:c r="D5376" s="8" t="n">
        <x:f>100*'Weights and method'!$B$6*MAX(0,MIN(1,(LN(1+'Original 8 pillars'!D5376)-'Weights and method'!$C$6)/('Weights and method'!$D$6-'Weights and method'!$C$6)))</x:f>
        <x:v>8.519602052926272</x:v>
      </x:c>
      <x:c r="E5376" s="8" t="n">
        <x:f>100*'Weights and method'!$B$7*MAX(0,MIN(1,(LN(1+'Original 8 pillars'!E5376)-'Weights and method'!$C$7)/('Weights and method'!$D$7-'Weights and method'!$C$7)))</x:f>
        <x:v>10.032023199110377</x:v>
      </x:c>
      <x:c r="F5376" s="8" t="n">
        <x:f>100*'Weights and method'!$B$8*MAX(0,MIN(1,(LN(1+'Original 8 pillars'!F5376)-'Weights and method'!$C$8)/('Weights and method'!$D$8-'Weights and method'!$C$8)))</x:f>
        <x:v>12.637677036446451</x:v>
      </x:c>
      <x:c r="G5376" s="8" t="n">
        <x:f>100*'Weights and method'!$B$9*MAX(0,MIN(1,(LN(1+'Original 8 pillars'!G5376)-'Weights and method'!$C$9)/('Weights and method'!$D$9-'Weights and method'!$C$9)))</x:f>
        <x:v>9.774435758136322</x:v>
      </x:c>
      <x:c r="H5376" s="8" t="n">
        <x:f>100*'Weights and method'!$B$10*MAX(0,MIN(1,(LN(1+'Original 8 pillars'!H5376)-'Weights and method'!$C$10)/('Weights and method'!$D$10-'Weights and method'!$C$10)))</x:f>
        <x:v>6.477589134124427</x:v>
      </x:c>
      <x:c r="I5376" s="8" t="n">
        <x:f>100*'Weights and method'!$B$11*MAX(0,MIN(1,(LN(1+'Original 8 pillars'!I5376)-'Weights and method'!$C$11)/('Weights and method'!$D$11-'Weights and method'!$C$11)))</x:f>
        <x:v>7.530380300099451</x:v>
      </x:c>
      <x:c r="J5376" s="8" t="n">
        <x:f>100*'Weights and method'!$B$12*MAX(0,MIN(1,(LN(1+'Original 8 pillars'!J5376)-'Weights and method'!$C$12)/('Weights and method'!$D$12-'Weights and method'!$C$12)))</x:f>
        <x:v>3.7200869717807206</x:v>
      </x:c>
      <x:c r="K5376" s="8" t="n">
        <x:f>SUM(C5376:J5376)</x:f>
        <x:v>70.76082026335166</x:v>
      </x:c>
    </x:row>
    <x:row r="5377">
      <x:c r="A5377" s="2" t="str">
        <x:f>'Original 8 pillars'!A5377</x:f>
        <x:v>Nigeria</x:v>
      </x:c>
      <x:c r="B5377" s="2" t="str">
        <x:f>'Original 8 pillars'!B5377</x:f>
        <x:v>2016-05</x:v>
      </x:c>
      <x:c r="C5377" s="8" t="n">
        <x:f>100*'Weights and method'!$B$5*MAX(0,MIN(1,(LN(1+'Original 8 pillars'!C5377)-'Weights and method'!$C$5)/('Weights and method'!$D$5-'Weights and method'!$C$5)))</x:f>
        <x:v>12.521122379766203</x:v>
      </x:c>
      <x:c r="D5377" s="8" t="n">
        <x:f>100*'Weights and method'!$B$6*MAX(0,MIN(1,(LN(1+'Original 8 pillars'!D5377)-'Weights and method'!$C$6)/('Weights and method'!$D$6-'Weights and method'!$C$6)))</x:f>
        <x:v>8.897062543400978</x:v>
      </x:c>
      <x:c r="E5377" s="8" t="n">
        <x:f>100*'Weights and method'!$B$7*MAX(0,MIN(1,(LN(1+'Original 8 pillars'!E5377)-'Weights and method'!$C$7)/('Weights and method'!$D$7-'Weights and method'!$C$7)))</x:f>
        <x:v>9.94550244391069</x:v>
      </x:c>
      <x:c r="F5377" s="8" t="n">
        <x:f>100*'Weights and method'!$B$8*MAX(0,MIN(1,(LN(1+'Original 8 pillars'!F5377)-'Weights and method'!$C$8)/('Weights and method'!$D$8-'Weights and method'!$C$8)))</x:f>
        <x:v>12.795015976890882</x:v>
      </x:c>
      <x:c r="G5377" s="8" t="n">
        <x:f>100*'Weights and method'!$B$9*MAX(0,MIN(1,(LN(1+'Original 8 pillars'!G5377)-'Weights and method'!$C$9)/('Weights and method'!$D$9-'Weights and method'!$C$9)))</x:f>
        <x:v>10.84543431419308</x:v>
      </x:c>
      <x:c r="H5377" s="8" t="n">
        <x:f>100*'Weights and method'!$B$10*MAX(0,MIN(1,(LN(1+'Original 8 pillars'!H5377)-'Weights and method'!$C$10)/('Weights and method'!$D$10-'Weights and method'!$C$10)))</x:f>
        <x:v>6.477589134124427</x:v>
      </x:c>
      <x:c r="I5377" s="8" t="n">
        <x:f>100*'Weights and method'!$B$11*MAX(0,MIN(1,(LN(1+'Original 8 pillars'!I5377)-'Weights and method'!$C$11)/('Weights and method'!$D$11-'Weights and method'!$C$11)))</x:f>
        <x:v>8.900281214542186</x:v>
      </x:c>
      <x:c r="J5377" s="8" t="n">
        <x:f>100*'Weights and method'!$B$12*MAX(0,MIN(1,(LN(1+'Original 8 pillars'!J5377)-'Weights and method'!$C$12)/('Weights and method'!$D$12-'Weights and method'!$C$12)))</x:f>
        <x:v>4.477317922445669</x:v>
      </x:c>
      <x:c r="K5377" s="8" t="n">
        <x:f>SUM(C5377:J5377)</x:f>
        <x:v>74.8593259292741</x:v>
      </x:c>
    </x:row>
    <x:row r="5378">
      <x:c r="A5378" s="2" t="str">
        <x:f>'Original 8 pillars'!A5378</x:f>
        <x:v>Nigeria</x:v>
      </x:c>
      <x:c r="B5378" s="2" t="str">
        <x:f>'Original 8 pillars'!B5378</x:f>
        <x:v>2016-06</x:v>
      </x:c>
      <x:c r="C5378" s="8" t="n">
        <x:f>100*'Weights and method'!$B$5*MAX(0,MIN(1,(LN(1+'Original 8 pillars'!C5378)-'Weights and method'!$C$5)/('Weights and method'!$D$5-'Weights and method'!$C$5)))</x:f>
        <x:v>10.182038192990362</x:v>
      </x:c>
      <x:c r="D5378" s="8" t="n">
        <x:f>100*'Weights and method'!$B$6*MAX(0,MIN(1,(LN(1+'Original 8 pillars'!D5378)-'Weights and method'!$C$6)/('Weights and method'!$D$6-'Weights and method'!$C$6)))</x:f>
        <x:v>8.591166167146566</x:v>
      </x:c>
      <x:c r="E5378" s="8" t="n">
        <x:f>100*'Weights and method'!$B$7*MAX(0,MIN(1,(LN(1+'Original 8 pillars'!E5378)-'Weights and method'!$C$7)/('Weights and method'!$D$7-'Weights and method'!$C$7)))</x:f>
        <x:v>10.513047808642508</x:v>
      </x:c>
      <x:c r="F5378" s="8" t="n">
        <x:f>100*'Weights and method'!$B$8*MAX(0,MIN(1,(LN(1+'Original 8 pillars'!F5378)-'Weights and method'!$C$8)/('Weights and method'!$D$8-'Weights and method'!$C$8)))</x:f>
        <x:v>12.825567216671477</x:v>
      </x:c>
      <x:c r="G5378" s="8" t="n">
        <x:f>100*'Weights and method'!$B$9*MAX(0,MIN(1,(LN(1+'Original 8 pillars'!G5378)-'Weights and method'!$C$9)/('Weights and method'!$D$9-'Weights and method'!$C$9)))</x:f>
        <x:v>10.503775879547334</x:v>
      </x:c>
      <x:c r="H5378" s="8" t="n">
        <x:f>100*'Weights and method'!$B$10*MAX(0,MIN(1,(LN(1+'Original 8 pillars'!H5378)-'Weights and method'!$C$10)/('Weights and method'!$D$10-'Weights and method'!$C$10)))</x:f>
        <x:v>3.086749971453067</x:v>
      </x:c>
      <x:c r="I5378" s="8" t="n">
        <x:f>100*'Weights and method'!$B$11*MAX(0,MIN(1,(LN(1+'Original 8 pillars'!I5378)-'Weights and method'!$C$11)/('Weights and method'!$D$11-'Weights and method'!$C$11)))</x:f>
        <x:v>7.849993152790433</x:v>
      </x:c>
      <x:c r="J5378" s="8" t="n">
        <x:f>100*'Weights and method'!$B$12*MAX(0,MIN(1,(LN(1+'Original 8 pillars'!J5378)-'Weights and method'!$C$12)/('Weights and method'!$D$12-'Weights and method'!$C$12)))</x:f>
        <x:v>3.947206894805548</x:v>
      </x:c>
      <x:c r="K5378" s="8" t="n">
        <x:f>SUM(C5378:J5378)</x:f>
        <x:v>67.4995452840473</x:v>
      </x:c>
    </x:row>
    <x:row r="5379">
      <x:c r="A5379" s="2" t="str">
        <x:f>'Original 8 pillars'!A5379</x:f>
        <x:v>Nigeria</x:v>
      </x:c>
      <x:c r="B5379" s="2" t="str">
        <x:f>'Original 8 pillars'!B5379</x:f>
        <x:v>2016-07</x:v>
      </x:c>
      <x:c r="C5379" s="8" t="n">
        <x:f>100*'Weights and method'!$B$5*MAX(0,MIN(1,(LN(1+'Original 8 pillars'!C5379)-'Weights and method'!$C$5)/('Weights and method'!$D$5-'Weights and method'!$C$5)))</x:f>
        <x:v>10.575999109914093</x:v>
      </x:c>
      <x:c r="D5379" s="8" t="n">
        <x:f>100*'Weights and method'!$B$6*MAX(0,MIN(1,(LN(1+'Original 8 pillars'!D5379)-'Weights and method'!$C$6)/('Weights and method'!$D$6-'Weights and method'!$C$6)))</x:f>
        <x:v>8.291262710149988</x:v>
      </x:c>
      <x:c r="E5379" s="8" t="n">
        <x:f>100*'Weights and method'!$B$7*MAX(0,MIN(1,(LN(1+'Original 8 pillars'!E5379)-'Weights and method'!$C$7)/('Weights and method'!$D$7-'Weights and method'!$C$7)))</x:f>
        <x:v>10.9082545001656</x:v>
      </x:c>
      <x:c r="F5379" s="8" t="n">
        <x:f>100*'Weights and method'!$B$8*MAX(0,MIN(1,(LN(1+'Original 8 pillars'!F5379)-'Weights and method'!$C$8)/('Weights and method'!$D$8-'Weights and method'!$C$8)))</x:f>
        <x:v>12.769152719255358</x:v>
      </x:c>
      <x:c r="G5379" s="8" t="n">
        <x:f>100*'Weights and method'!$B$9*MAX(0,MIN(1,(LN(1+'Original 8 pillars'!G5379)-'Weights and method'!$C$9)/('Weights and method'!$D$9-'Weights and method'!$C$9)))</x:f>
        <x:v>11.27647370823337</x:v>
      </x:c>
      <x:c r="H5379" s="8" t="n">
        <x:f>100*'Weights and method'!$B$10*MAX(0,MIN(1,(LN(1+'Original 8 pillars'!H5379)-'Weights and method'!$C$10)/('Weights and method'!$D$10-'Weights and method'!$C$10)))</x:f>
        <x:v>5.119832269314147</x:v>
      </x:c>
      <x:c r="I5379" s="8" t="n">
        <x:f>100*'Weights and method'!$B$11*MAX(0,MIN(1,(LN(1+'Original 8 pillars'!I5379)-'Weights and method'!$C$11)/('Weights and method'!$D$11-'Weights and method'!$C$11)))</x:f>
        <x:v>7.897296964426409</x:v>
      </x:c>
      <x:c r="J5379" s="8" t="n">
        <x:f>100*'Weights and method'!$B$12*MAX(0,MIN(1,(LN(1+'Original 8 pillars'!J5379)-'Weights and method'!$C$12)/('Weights and method'!$D$12-'Weights and method'!$C$12)))</x:f>
        <x:v>3.8254164113058104</x:v>
      </x:c>
      <x:c r="K5379" s="8" t="n">
        <x:f>SUM(C5379:J5379)</x:f>
        <x:v>70.66368839276477</x:v>
      </x:c>
    </x:row>
    <x:row r="5380">
      <x:c r="A5380" s="2" t="str">
        <x:f>'Original 8 pillars'!A5380</x:f>
        <x:v>Nigeria</x:v>
      </x:c>
      <x:c r="B5380" s="2" t="str">
        <x:f>'Original 8 pillars'!B5380</x:f>
        <x:v>2016-08</x:v>
      </x:c>
      <x:c r="C5380" s="8" t="n">
        <x:f>100*'Weights and method'!$B$5*MAX(0,MIN(1,(LN(1+'Original 8 pillars'!C5380)-'Weights and method'!$C$5)/('Weights and method'!$D$5-'Weights and method'!$C$5)))</x:f>
        <x:v>10.544867350879244</x:v>
      </x:c>
      <x:c r="D5380" s="8" t="n">
        <x:f>100*'Weights and method'!$B$6*MAX(0,MIN(1,(LN(1+'Original 8 pillars'!D5380)-'Weights and method'!$C$6)/('Weights and method'!$D$6-'Weights and method'!$C$6)))</x:f>
        <x:v>8.489049429467837</x:v>
      </x:c>
      <x:c r="E5380" s="8" t="n">
        <x:f>100*'Weights and method'!$B$7*MAX(0,MIN(1,(LN(1+'Original 8 pillars'!E5380)-'Weights and method'!$C$7)/('Weights and method'!$D$7-'Weights and method'!$C$7)))</x:f>
        <x:v>10.60783768315184</x:v>
      </x:c>
      <x:c r="F5380" s="8" t="n">
        <x:f>100*'Weights and method'!$B$8*MAX(0,MIN(1,(LN(1+'Original 8 pillars'!F5380)-'Weights and method'!$C$8)/('Weights and method'!$D$8-'Weights and method'!$C$8)))</x:f>
        <x:v>12.49030155896463</x:v>
      </x:c>
      <x:c r="G5380" s="8" t="n">
        <x:f>100*'Weights and method'!$B$9*MAX(0,MIN(1,(LN(1+'Original 8 pillars'!G5380)-'Weights and method'!$C$9)/('Weights and method'!$D$9-'Weights and method'!$C$9)))</x:f>
        <x:v>11.895387930590735</x:v>
      </x:c>
      <x:c r="H5380" s="8" t="n">
        <x:f>100*'Weights and method'!$B$10*MAX(0,MIN(1,(LN(1+'Original 8 pillars'!H5380)-'Weights and method'!$C$10)/('Weights and method'!$D$10-'Weights and method'!$C$10)))</x:f>
        <x:v>2.46298112200573</x:v>
      </x:c>
      <x:c r="I5380" s="8" t="n">
        <x:f>100*'Weights and method'!$B$11*MAX(0,MIN(1,(LN(1+'Original 8 pillars'!I5380)-'Weights and method'!$C$11)/('Weights and method'!$D$11-'Weights and method'!$C$11)))</x:f>
        <x:v>7.182861620443899</x:v>
      </x:c>
      <x:c r="J5380" s="8" t="n">
        <x:f>100*'Weights and method'!$B$12*MAX(0,MIN(1,(LN(1+'Original 8 pillars'!J5380)-'Weights and method'!$C$12)/('Weights and method'!$D$12-'Weights and method'!$C$12)))</x:f>
        <x:v>4.462326207282778</x:v>
      </x:c>
      <x:c r="K5380" s="8" t="n">
        <x:f>SUM(C5380:J5380)</x:f>
        <x:v>68.13561290278669</x:v>
      </x:c>
    </x:row>
    <x:row r="5381">
      <x:c r="A5381" s="2" t="str">
        <x:f>'Original 8 pillars'!A5381</x:f>
        <x:v>Nigeria</x:v>
      </x:c>
      <x:c r="B5381" s="2" t="str">
        <x:f>'Original 8 pillars'!B5381</x:f>
        <x:v>2016-09</x:v>
      </x:c>
      <x:c r="C5381" s="8" t="n">
        <x:f>100*'Weights and method'!$B$5*MAX(0,MIN(1,(LN(1+'Original 8 pillars'!C5381)-'Weights and method'!$C$5)/('Weights and method'!$D$5-'Weights and method'!$C$5)))</x:f>
        <x:v>11.718546609877802</x:v>
      </x:c>
      <x:c r="D5381" s="8" t="n">
        <x:f>100*'Weights and method'!$B$6*MAX(0,MIN(1,(LN(1+'Original 8 pillars'!D5381)-'Weights and method'!$C$6)/('Weights and method'!$D$6-'Weights and method'!$C$6)))</x:f>
        <x:v>9.136445104020956</x:v>
      </x:c>
      <x:c r="E5381" s="8" t="n">
        <x:f>100*'Weights and method'!$B$7*MAX(0,MIN(1,(LN(1+'Original 8 pillars'!E5381)-'Weights and method'!$C$7)/('Weights and method'!$D$7-'Weights and method'!$C$7)))</x:f>
        <x:v>11.08324916293014</x:v>
      </x:c>
      <x:c r="F5381" s="8" t="n">
        <x:f>100*'Weights and method'!$B$8*MAX(0,MIN(1,(LN(1+'Original 8 pillars'!F5381)-'Weights and method'!$C$8)/('Weights and method'!$D$8-'Weights and method'!$C$8)))</x:f>
        <x:v>13.083893936337716</x:v>
      </x:c>
      <x:c r="G5381" s="8" t="n">
        <x:f>100*'Weights and method'!$B$9*MAX(0,MIN(1,(LN(1+'Original 8 pillars'!G5381)-'Weights and method'!$C$9)/('Weights and method'!$D$9-'Weights and method'!$C$9)))</x:f>
        <x:v>11.89975216552583</x:v>
      </x:c>
      <x:c r="H5381" s="8" t="n">
        <x:f>100*'Weights and method'!$B$10*MAX(0,MIN(1,(LN(1+'Original 8 pillars'!H5381)-'Weights and method'!$C$10)/('Weights and method'!$D$10-'Weights and method'!$C$10)))</x:f>
        <x:v>1.5610135247501458</x:v>
      </x:c>
      <x:c r="I5381" s="8" t="n">
        <x:f>100*'Weights and method'!$B$11*MAX(0,MIN(1,(LN(1+'Original 8 pillars'!I5381)-'Weights and method'!$C$11)/('Weights and method'!$D$11-'Weights and method'!$C$11)))</x:f>
        <x:v>7.395520836256606</x:v>
      </x:c>
      <x:c r="J5381" s="8" t="n">
        <x:f>100*'Weights and method'!$B$12*MAX(0,MIN(1,(LN(1+'Original 8 pillars'!J5381)-'Weights and method'!$C$12)/('Weights and method'!$D$12-'Weights and method'!$C$12)))</x:f>
        <x:v>4.612622788302845</x:v>
      </x:c>
      <x:c r="K5381" s="8" t="n">
        <x:f>SUM(C5381:J5381)</x:f>
        <x:v>70.49104412800204</x:v>
      </x:c>
    </x:row>
    <x:row r="5382">
      <x:c r="A5382" s="2" t="str">
        <x:f>'Original 8 pillars'!A5382</x:f>
        <x:v>Nigeria</x:v>
      </x:c>
      <x:c r="B5382" s="2" t="str">
        <x:f>'Original 8 pillars'!B5382</x:f>
        <x:v>2016-10</x:v>
      </x:c>
      <x:c r="C5382" s="8" t="n">
        <x:f>100*'Weights and method'!$B$5*MAX(0,MIN(1,(LN(1+'Original 8 pillars'!C5382)-'Weights and method'!$C$5)/('Weights and method'!$D$5-'Weights and method'!$C$5)))</x:f>
        <x:v>9.812286679051754</x:v>
      </x:c>
      <x:c r="D5382" s="8" t="n">
        <x:f>100*'Weights and method'!$B$6*MAX(0,MIN(1,(LN(1+'Original 8 pillars'!D5382)-'Weights and method'!$C$6)/('Weights and method'!$D$6-'Weights and method'!$C$6)))</x:f>
        <x:v>8.288443125922939</x:v>
      </x:c>
      <x:c r="E5382" s="8" t="n">
        <x:f>100*'Weights and method'!$B$7*MAX(0,MIN(1,(LN(1+'Original 8 pillars'!E5382)-'Weights and method'!$C$7)/('Weights and method'!$D$7-'Weights and method'!$C$7)))</x:f>
        <x:v>10.294408621263697</x:v>
      </x:c>
      <x:c r="F5382" s="8" t="n">
        <x:f>100*'Weights and method'!$B$8*MAX(0,MIN(1,(LN(1+'Original 8 pillars'!F5382)-'Weights and method'!$C$8)/('Weights and method'!$D$8-'Weights and method'!$C$8)))</x:f>
        <x:v>12.686969529753817</x:v>
      </x:c>
      <x:c r="G5382" s="8" t="n">
        <x:f>100*'Weights and method'!$B$9*MAX(0,MIN(1,(LN(1+'Original 8 pillars'!G5382)-'Weights and method'!$C$9)/('Weights and method'!$D$9-'Weights and method'!$C$9)))</x:f>
        <x:v>11.89975216552583</x:v>
      </x:c>
      <x:c r="H5382" s="8" t="n">
        <x:f>100*'Weights and method'!$B$10*MAX(0,MIN(1,(LN(1+'Original 8 pillars'!H5382)-'Weights and method'!$C$10)/('Weights and method'!$D$10-'Weights and method'!$C$10)))</x:f>
        <x:v>1.6184258459103134</x:v>
      </x:c>
      <x:c r="I5382" s="8" t="n">
        <x:f>100*'Weights and method'!$B$11*MAX(0,MIN(1,(LN(1+'Original 8 pillars'!I5382)-'Weights and method'!$C$11)/('Weights and method'!$D$11-'Weights and method'!$C$11)))</x:f>
        <x:v>7.3327388856438525</x:v>
      </x:c>
      <x:c r="J5382" s="8" t="n">
        <x:f>100*'Weights and method'!$B$12*MAX(0,MIN(1,(LN(1+'Original 8 pillars'!J5382)-'Weights and method'!$C$12)/('Weights and method'!$D$12-'Weights and method'!$C$12)))</x:f>
        <x:v>4.004720804786209</x:v>
      </x:c>
      <x:c r="K5382" s="8" t="n">
        <x:f>SUM(C5382:J5382)</x:f>
        <x:v>65.93774565785841</x:v>
      </x:c>
    </x:row>
    <x:row r="5383">
      <x:c r="A5383" s="2" t="str">
        <x:f>'Original 8 pillars'!A5383</x:f>
        <x:v>Nigeria</x:v>
      </x:c>
      <x:c r="B5383" s="2" t="str">
        <x:f>'Original 8 pillars'!B5383</x:f>
        <x:v>2016-11</x:v>
      </x:c>
      <x:c r="C5383" s="8" t="n">
        <x:f>100*'Weights and method'!$B$5*MAX(0,MIN(1,(LN(1+'Original 8 pillars'!C5383)-'Weights and method'!$C$5)/('Weights and method'!$D$5-'Weights and method'!$C$5)))</x:f>
        <x:v>10.136438950851232</x:v>
      </x:c>
      <x:c r="D5383" s="8" t="n">
        <x:f>100*'Weights and method'!$B$6*MAX(0,MIN(1,(LN(1+'Original 8 pillars'!D5383)-'Weights and method'!$C$6)/('Weights and method'!$D$6-'Weights and method'!$C$6)))</x:f>
        <x:v>7.901499245084174</x:v>
      </x:c>
      <x:c r="E5383" s="8" t="n">
        <x:f>100*'Weights and method'!$B$7*MAX(0,MIN(1,(LN(1+'Original 8 pillars'!E5383)-'Weights and method'!$C$7)/('Weights and method'!$D$7-'Weights and method'!$C$7)))</x:f>
        <x:v>9.937458688581644</x:v>
      </x:c>
      <x:c r="F5383" s="8" t="n">
        <x:f>100*'Weights and method'!$B$8*MAX(0,MIN(1,(LN(1+'Original 8 pillars'!F5383)-'Weights and method'!$C$8)/('Weights and method'!$D$8-'Weights and method'!$C$8)))</x:f>
        <x:v>12.239937652669399</x:v>
      </x:c>
      <x:c r="G5383" s="8" t="n">
        <x:f>100*'Weights and method'!$B$9*MAX(0,MIN(1,(LN(1+'Original 8 pillars'!G5383)-'Weights and method'!$C$9)/('Weights and method'!$D$9-'Weights and method'!$C$9)))</x:f>
        <x:v>11.89975216552583</x:v>
      </x:c>
      <x:c r="H5383" s="8" t="n">
        <x:f>100*'Weights and method'!$B$10*MAX(0,MIN(1,(LN(1+'Original 8 pillars'!H5383)-'Weights and method'!$C$10)/('Weights and method'!$D$10-'Weights and method'!$C$10)))</x:f>
        <x:v>1.25168603337019</x:v>
      </x:c>
      <x:c r="I5383" s="8" t="n">
        <x:f>100*'Weights and method'!$B$11*MAX(0,MIN(1,(LN(1+'Original 8 pillars'!I5383)-'Weights and method'!$C$11)/('Weights and method'!$D$11-'Weights and method'!$C$11)))</x:f>
        <x:v>6.727206074020003</x:v>
      </x:c>
      <x:c r="J5383" s="8" t="n">
        <x:f>100*'Weights and method'!$B$12*MAX(0,MIN(1,(LN(1+'Original 8 pillars'!J5383)-'Weights and method'!$C$12)/('Weights and method'!$D$12-'Weights and method'!$C$12)))</x:f>
        <x:v>3.574139435150487</x:v>
      </x:c>
      <x:c r="K5383" s="8" t="n">
        <x:f>SUM(C5383:J5383)</x:f>
        <x:v>63.66811824525296</x:v>
      </x:c>
    </x:row>
    <x:row r="5384">
      <x:c r="A5384" s="2" t="str">
        <x:f>'Original 8 pillars'!A5384</x:f>
        <x:v>Nigeria</x:v>
      </x:c>
      <x:c r="B5384" s="2" t="str">
        <x:f>'Original 8 pillars'!B5384</x:f>
        <x:v>2016-12</x:v>
      </x:c>
      <x:c r="C5384" s="8" t="n">
        <x:f>100*'Weights and method'!$B$5*MAX(0,MIN(1,(LN(1+'Original 8 pillars'!C5384)-'Weights and method'!$C$5)/('Weights and method'!$D$5-'Weights and method'!$C$5)))</x:f>
        <x:v>10.27894571391991</x:v>
      </x:c>
      <x:c r="D5384" s="8" t="n">
        <x:f>100*'Weights and method'!$B$6*MAX(0,MIN(1,(LN(1+'Original 8 pillars'!D5384)-'Weights and method'!$C$6)/('Weights and method'!$D$6-'Weights and method'!$C$6)))</x:f>
        <x:v>8.073028872581459</x:v>
      </x:c>
      <x:c r="E5384" s="8" t="n">
        <x:f>100*'Weights and method'!$B$7*MAX(0,MIN(1,(LN(1+'Original 8 pillars'!E5384)-'Weights and method'!$C$7)/('Weights and method'!$D$7-'Weights and method'!$C$7)))</x:f>
        <x:v>10.080858477572937</x:v>
      </x:c>
      <x:c r="F5384" s="8" t="n">
        <x:f>100*'Weights and method'!$B$8*MAX(0,MIN(1,(LN(1+'Original 8 pillars'!F5384)-'Weights and method'!$C$8)/('Weights and method'!$D$8-'Weights and method'!$C$8)))</x:f>
        <x:v>12.307674820079164</x:v>
      </x:c>
      <x:c r="G5384" s="8" t="n">
        <x:f>100*'Weights and method'!$B$9*MAX(0,MIN(1,(LN(1+'Original 8 pillars'!G5384)-'Weights and method'!$C$9)/('Weights and method'!$D$9-'Weights and method'!$C$9)))</x:f>
        <x:v>11.89975216552583</x:v>
      </x:c>
      <x:c r="H5384" s="8" t="n">
        <x:f>100*'Weights and method'!$B$10*MAX(0,MIN(1,(LN(1+'Original 8 pillars'!H5384)-'Weights and method'!$C$10)/('Weights and method'!$D$10-'Weights and method'!$C$10)))</x:f>
        <x:v>2.429174696118746</x:v>
      </x:c>
      <x:c r="I5384" s="8" t="n">
        <x:f>100*'Weights and method'!$B$11*MAX(0,MIN(1,(LN(1+'Original 8 pillars'!I5384)-'Weights and method'!$C$11)/('Weights and method'!$D$11-'Weights and method'!$C$11)))</x:f>
        <x:v>6.919374606731048</x:v>
      </x:c>
      <x:c r="J5384" s="8" t="n">
        <x:f>100*'Weights and method'!$B$12*MAX(0,MIN(1,(LN(1+'Original 8 pillars'!J5384)-'Weights and method'!$C$12)/('Weights and method'!$D$12-'Weights and method'!$C$12)))</x:f>
        <x:v>3.0969892196724453</x:v>
      </x:c>
      <x:c r="K5384" s="8" t="n">
        <x:f>SUM(C5384:J5384)</x:f>
        <x:v>65.08579857220154</x:v>
      </x:c>
    </x:row>
    <x:row r="5385">
      <x:c r="A5385" s="2" t="str">
        <x:f>'Original 8 pillars'!A5385</x:f>
        <x:v>Nigeria</x:v>
      </x:c>
      <x:c r="B5385" s="2" t="str">
        <x:f>'Original 8 pillars'!B5385</x:f>
        <x:v>2017-01</x:v>
      </x:c>
      <x:c r="C5385" s="8" t="n">
        <x:f>100*'Weights and method'!$B$5*MAX(0,MIN(1,(LN(1+'Original 8 pillars'!C5385)-'Weights and method'!$C$5)/('Weights and method'!$D$5-'Weights and method'!$C$5)))</x:f>
        <x:v>10.665142835644879</x:v>
      </x:c>
      <x:c r="D5385" s="8" t="n">
        <x:f>100*'Weights and method'!$B$6*MAX(0,MIN(1,(LN(1+'Original 8 pillars'!D5385)-'Weights and method'!$C$6)/('Weights and method'!$D$6-'Weights and method'!$C$6)))</x:f>
        <x:v>7.984328385409018</x:v>
      </x:c>
      <x:c r="E5385" s="8" t="n">
        <x:f>100*'Weights and method'!$B$7*MAX(0,MIN(1,(LN(1+'Original 8 pillars'!E5385)-'Weights and method'!$C$7)/('Weights and method'!$D$7-'Weights and method'!$C$7)))</x:f>
        <x:v>9.85693725624349</x:v>
      </x:c>
      <x:c r="F5385" s="8" t="n">
        <x:f>100*'Weights and method'!$B$8*MAX(0,MIN(1,(LN(1+'Original 8 pillars'!F5385)-'Weights and method'!$C$8)/('Weights and method'!$D$8-'Weights and method'!$C$8)))</x:f>
        <x:v>12.0457086525893</x:v>
      </x:c>
      <x:c r="G5385" s="8" t="n">
        <x:f>100*'Weights and method'!$B$9*MAX(0,MIN(1,(LN(1+'Original 8 pillars'!G5385)-'Weights and method'!$C$9)/('Weights and method'!$D$9-'Weights and method'!$C$9)))</x:f>
        <x:v>11.89975216552583</x:v>
      </x:c>
      <x:c r="H5385" s="8" t="n">
        <x:f>100*'Weights and method'!$B$10*MAX(0,MIN(1,(LN(1+'Original 8 pillars'!H5385)-'Weights and method'!$C$10)/('Weights and method'!$D$10-'Weights and method'!$C$10)))</x:f>
        <x:v>3.772922945912901</x:v>
      </x:c>
      <x:c r="I5385" s="8" t="n">
        <x:f>100*'Weights and method'!$B$11*MAX(0,MIN(1,(LN(1+'Original 8 pillars'!I5385)-'Weights and method'!$C$11)/('Weights and method'!$D$11-'Weights and method'!$C$11)))</x:f>
        <x:v>7.428807862998556</x:v>
      </x:c>
      <x:c r="J5385" s="8" t="n">
        <x:f>100*'Weights and method'!$B$12*MAX(0,MIN(1,(LN(1+'Original 8 pillars'!J5385)-'Weights and method'!$C$12)/('Weights and method'!$D$12-'Weights and method'!$C$12)))</x:f>
        <x:v>3.3131362904496737</x:v>
      </x:c>
      <x:c r="K5385" s="8" t="n">
        <x:f>SUM(C5385:J5385)</x:f>
        <x:v>66.96673639477365</x:v>
      </x:c>
    </x:row>
    <x:row r="5386">
      <x:c r="A5386" s="2" t="str">
        <x:f>'Original 8 pillars'!A5386</x:f>
        <x:v>Nigeria</x:v>
      </x:c>
      <x:c r="B5386" s="2" t="str">
        <x:f>'Original 8 pillars'!B5386</x:f>
        <x:v>2017-02</x:v>
      </x:c>
      <x:c r="C5386" s="8" t="n">
        <x:f>100*'Weights and method'!$B$5*MAX(0,MIN(1,(LN(1+'Original 8 pillars'!C5386)-'Weights and method'!$C$5)/('Weights and method'!$D$5-'Weights and method'!$C$5)))</x:f>
        <x:v>10.129213596801915</x:v>
      </x:c>
      <x:c r="D5386" s="8" t="n">
        <x:f>100*'Weights and method'!$B$6*MAX(0,MIN(1,(LN(1+'Original 8 pillars'!D5386)-'Weights and method'!$C$6)/('Weights and method'!$D$6-'Weights and method'!$C$6)))</x:f>
        <x:v>7.992177771490611</x:v>
      </x:c>
      <x:c r="E5386" s="8" t="n">
        <x:f>100*'Weights and method'!$B$7*MAX(0,MIN(1,(LN(1+'Original 8 pillars'!E5386)-'Weights and method'!$C$7)/('Weights and method'!$D$7-'Weights and method'!$C$7)))</x:f>
        <x:v>10.27397709886653</x:v>
      </x:c>
      <x:c r="F5386" s="8" t="n">
        <x:f>100*'Weights and method'!$B$8*MAX(0,MIN(1,(LN(1+'Original 8 pillars'!F5386)-'Weights and method'!$C$8)/('Weights and method'!$D$8-'Weights and method'!$C$8)))</x:f>
        <x:v>12.243665570127272</x:v>
      </x:c>
      <x:c r="G5386" s="8" t="n">
        <x:f>100*'Weights and method'!$B$9*MAX(0,MIN(1,(LN(1+'Original 8 pillars'!G5386)-'Weights and method'!$C$9)/('Weights and method'!$D$9-'Weights and method'!$C$9)))</x:f>
        <x:v>11.89975216552583</x:v>
      </x:c>
      <x:c r="H5386" s="8" t="n">
        <x:f>100*'Weights and method'!$B$10*MAX(0,MIN(1,(LN(1+'Original 8 pillars'!H5386)-'Weights and method'!$C$10)/('Weights and method'!$D$10-'Weights and method'!$C$10)))</x:f>
        <x:v>1.1630146755993704</x:v>
      </x:c>
      <x:c r="I5386" s="8" t="n">
        <x:f>100*'Weights and method'!$B$11*MAX(0,MIN(1,(LN(1+'Original 8 pillars'!I5386)-'Weights and method'!$C$11)/('Weights and method'!$D$11-'Weights and method'!$C$11)))</x:f>
        <x:v>7.83630541468316</x:v>
      </x:c>
      <x:c r="J5386" s="8" t="n">
        <x:f>100*'Weights and method'!$B$12*MAX(0,MIN(1,(LN(1+'Original 8 pillars'!J5386)-'Weights and method'!$C$12)/('Weights and method'!$D$12-'Weights and method'!$C$12)))</x:f>
        <x:v>2.9354734767795763</x:v>
      </x:c>
      <x:c r="K5386" s="8" t="n">
        <x:f>SUM(C5386:J5386)</x:f>
        <x:v>64.47357976987426</x:v>
      </x:c>
    </x:row>
    <x:row r="5387">
      <x:c r="A5387" s="2" t="str">
        <x:f>'Original 8 pillars'!A5387</x:f>
        <x:v>Nigeria</x:v>
      </x:c>
      <x:c r="B5387" s="2" t="str">
        <x:f>'Original 8 pillars'!B5387</x:f>
        <x:v>2017-03</x:v>
      </x:c>
      <x:c r="C5387" s="8" t="n">
        <x:f>100*'Weights and method'!$B$5*MAX(0,MIN(1,(LN(1+'Original 8 pillars'!C5387)-'Weights and method'!$C$5)/('Weights and method'!$D$5-'Weights and method'!$C$5)))</x:f>
        <x:v>8.869471959521151</x:v>
      </x:c>
      <x:c r="D5387" s="8" t="n">
        <x:f>100*'Weights and method'!$B$6*MAX(0,MIN(1,(LN(1+'Original 8 pillars'!D5387)-'Weights and method'!$C$6)/('Weights and method'!$D$6-'Weights and method'!$C$6)))</x:f>
        <x:v>7.811669691003288</x:v>
      </x:c>
      <x:c r="E5387" s="8" t="n">
        <x:f>100*'Weights and method'!$B$7*MAX(0,MIN(1,(LN(1+'Original 8 pillars'!E5387)-'Weights and method'!$C$7)/('Weights and method'!$D$7-'Weights and method'!$C$7)))</x:f>
        <x:v>9.950745354279391</x:v>
      </x:c>
      <x:c r="F5387" s="8" t="n">
        <x:f>100*'Weights and method'!$B$8*MAX(0,MIN(1,(LN(1+'Original 8 pillars'!F5387)-'Weights and method'!$C$8)/('Weights and method'!$D$8-'Weights and method'!$C$8)))</x:f>
        <x:v>12.0934747436895</x:v>
      </x:c>
      <x:c r="G5387" s="8" t="n">
        <x:f>100*'Weights and method'!$B$9*MAX(0,MIN(1,(LN(1+'Original 8 pillars'!G5387)-'Weights and method'!$C$9)/('Weights and method'!$D$9-'Weights and method'!$C$9)))</x:f>
        <x:v>11.89975216552583</x:v>
      </x:c>
      <x:c r="H5387" s="8" t="n">
        <x:f>100*'Weights and method'!$B$10*MAX(0,MIN(1,(LN(1+'Original 8 pillars'!H5387)-'Weights and method'!$C$10)/('Weights and method'!$D$10-'Weights and method'!$C$10)))</x:f>
        <x:v>0.8056070422649697</x:v>
      </x:c>
      <x:c r="I5387" s="8" t="n">
        <x:f>100*'Weights and method'!$B$11*MAX(0,MIN(1,(LN(1+'Original 8 pillars'!I5387)-'Weights and method'!$C$11)/('Weights and method'!$D$11-'Weights and method'!$C$11)))</x:f>
        <x:v>6.257354871457813</x:v>
      </x:c>
      <x:c r="J5387" s="8" t="n">
        <x:f>100*'Weights and method'!$B$12*MAX(0,MIN(1,(LN(1+'Original 8 pillars'!J5387)-'Weights and method'!$C$12)/('Weights and method'!$D$12-'Weights and method'!$C$12)))</x:f>
        <x:v>3.9741005573987644</x:v>
      </x:c>
      <x:c r="K5387" s="8" t="n">
        <x:f>SUM(C5387:J5387)</x:f>
        <x:v>61.662176385140704</x:v>
      </x:c>
    </x:row>
    <x:row r="5388">
      <x:c r="A5388" s="2" t="str">
        <x:f>'Original 8 pillars'!A5388</x:f>
        <x:v>Nigeria</x:v>
      </x:c>
      <x:c r="B5388" s="2" t="str">
        <x:f>'Original 8 pillars'!B5388</x:f>
        <x:v>2017-04</x:v>
      </x:c>
      <x:c r="C5388" s="8" t="n">
        <x:f>100*'Weights and method'!$B$5*MAX(0,MIN(1,(LN(1+'Original 8 pillars'!C5388)-'Weights and method'!$C$5)/('Weights and method'!$D$5-'Weights and method'!$C$5)))</x:f>
        <x:v>8.277191333810025</x:v>
      </x:c>
      <x:c r="D5388" s="8" t="n">
        <x:f>100*'Weights and method'!$B$6*MAX(0,MIN(1,(LN(1+'Original 8 pillars'!D5388)-'Weights and method'!$C$6)/('Weights and method'!$D$6-'Weights and method'!$C$6)))</x:f>
        <x:v>7.4951959643258865</x:v>
      </x:c>
      <x:c r="E5388" s="8" t="n">
        <x:f>100*'Weights and method'!$B$7*MAX(0,MIN(1,(LN(1+'Original 8 pillars'!E5388)-'Weights and method'!$C$7)/('Weights and method'!$D$7-'Weights and method'!$C$7)))</x:f>
        <x:v>9.354492789721188</x:v>
      </x:c>
      <x:c r="F5388" s="8" t="n">
        <x:f>100*'Weights and method'!$B$8*MAX(0,MIN(1,(LN(1+'Original 8 pillars'!F5388)-'Weights and method'!$C$8)/('Weights and method'!$D$8-'Weights and method'!$C$8)))</x:f>
        <x:v>12.064715571377779</x:v>
      </x:c>
      <x:c r="G5388" s="8" t="n">
        <x:f>100*'Weights and method'!$B$9*MAX(0,MIN(1,(LN(1+'Original 8 pillars'!G5388)-'Weights and method'!$C$9)/('Weights and method'!$D$9-'Weights and method'!$C$9)))</x:f>
        <x:v>11.364322773174049</x:v>
      </x:c>
      <x:c r="H5388" s="8" t="n">
        <x:f>100*'Weights and method'!$B$10*MAX(0,MIN(1,(LN(1+'Original 8 pillars'!H5388)-'Weights and method'!$C$10)/('Weights and method'!$D$10-'Weights and method'!$C$10)))</x:f>
        <x:v>0.9236989931758605</x:v>
      </x:c>
      <x:c r="I5388" s="8" t="n">
        <x:f>100*'Weights and method'!$B$11*MAX(0,MIN(1,(LN(1+'Original 8 pillars'!I5388)-'Weights and method'!$C$11)/('Weights and method'!$D$11-'Weights and method'!$C$11)))</x:f>
        <x:v>6.608900812098913</x:v>
      </x:c>
      <x:c r="J5388" s="8" t="n">
        <x:f>100*'Weights and method'!$B$12*MAX(0,MIN(1,(LN(1+'Original 8 pillars'!J5388)-'Weights and method'!$C$12)/('Weights and method'!$D$12-'Weights and method'!$C$12)))</x:f>
        <x:v>2.8260307635378235</x:v>
      </x:c>
      <x:c r="K5388" s="8" t="n">
        <x:f>SUM(C5388:J5388)</x:f>
        <x:v>58.91454900122152</x:v>
      </x:c>
    </x:row>
    <x:row r="5389">
      <x:c r="A5389" s="2" t="str">
        <x:f>'Original 8 pillars'!A5389</x:f>
        <x:v>Nigeria</x:v>
      </x:c>
      <x:c r="B5389" s="2" t="str">
        <x:f>'Original 8 pillars'!B5389</x:f>
        <x:v>2017-05</x:v>
      </x:c>
      <x:c r="C5389" s="8" t="n">
        <x:f>100*'Weights and method'!$B$5*MAX(0,MIN(1,(LN(1+'Original 8 pillars'!C5389)-'Weights and method'!$C$5)/('Weights and method'!$D$5-'Weights and method'!$C$5)))</x:f>
        <x:v>9.207692707493361</x:v>
      </x:c>
      <x:c r="D5389" s="8" t="n">
        <x:f>100*'Weights and method'!$B$6*MAX(0,MIN(1,(LN(1+'Original 8 pillars'!D5389)-'Weights and method'!$C$6)/('Weights and method'!$D$6-'Weights and method'!$C$6)))</x:f>
        <x:v>7.340595916809358</x:v>
      </x:c>
      <x:c r="E5389" s="8" t="n">
        <x:f>100*'Weights and method'!$B$7*MAX(0,MIN(1,(LN(1+'Original 8 pillars'!E5389)-'Weights and method'!$C$7)/('Weights and method'!$D$7-'Weights and method'!$C$7)))</x:f>
        <x:v>9.83270612141636</x:v>
      </x:c>
      <x:c r="F5389" s="8" t="n">
        <x:f>100*'Weights and method'!$B$8*MAX(0,MIN(1,(LN(1+'Original 8 pillars'!F5389)-'Weights and method'!$C$8)/('Weights and method'!$D$8-'Weights and method'!$C$8)))</x:f>
        <x:v>11.92887760382642</x:v>
      </x:c>
      <x:c r="G5389" s="8" t="n">
        <x:f>100*'Weights and method'!$B$9*MAX(0,MIN(1,(LN(1+'Original 8 pillars'!G5389)-'Weights and method'!$C$9)/('Weights and method'!$D$9-'Weights and method'!$C$9)))</x:f>
        <x:v>11.89975216552583</x:v>
      </x:c>
      <x:c r="H5389" s="8" t="n">
        <x:f>100*'Weights and method'!$B$10*MAX(0,MIN(1,(LN(1+'Original 8 pillars'!H5389)-'Weights and method'!$C$10)/('Weights and method'!$D$10-'Weights and method'!$C$10)))</x:f>
        <x:v>1.973248082424235</x:v>
      </x:c>
      <x:c r="I5389" s="8" t="n">
        <x:f>100*'Weights and method'!$B$11*MAX(0,MIN(1,(LN(1+'Original 8 pillars'!I5389)-'Weights and method'!$C$11)/('Weights and method'!$D$11-'Weights and method'!$C$11)))</x:f>
        <x:v>7.211298282499674</x:v>
      </x:c>
      <x:c r="J5389" s="8" t="n">
        <x:f>100*'Weights and method'!$B$12*MAX(0,MIN(1,(LN(1+'Original 8 pillars'!J5389)-'Weights and method'!$C$12)/('Weights and method'!$D$12-'Weights and method'!$C$12)))</x:f>
        <x:v>3.8788239218592238</x:v>
      </x:c>
      <x:c r="K5389" s="8" t="n">
        <x:f>SUM(C5389:J5389)</x:f>
        <x:v>63.272994801854466</x:v>
      </x:c>
    </x:row>
    <x:row r="5390">
      <x:c r="A5390" s="2" t="str">
        <x:f>'Original 8 pillars'!A5390</x:f>
        <x:v>Nigeria</x:v>
      </x:c>
      <x:c r="B5390" s="2" t="str">
        <x:f>'Original 8 pillars'!B5390</x:f>
        <x:v>2017-06</x:v>
      </x:c>
      <x:c r="C5390" s="8" t="n">
        <x:f>100*'Weights and method'!$B$5*MAX(0,MIN(1,(LN(1+'Original 8 pillars'!C5390)-'Weights and method'!$C$5)/('Weights and method'!$D$5-'Weights and method'!$C$5)))</x:f>
        <x:v>8.32098082138952</x:v>
      </x:c>
      <x:c r="D5390" s="8" t="n">
        <x:f>100*'Weights and method'!$B$6*MAX(0,MIN(1,(LN(1+'Original 8 pillars'!D5390)-'Weights and method'!$C$6)/('Weights and method'!$D$6-'Weights and method'!$C$6)))</x:f>
        <x:v>6.696626780166682</x:v>
      </x:c>
      <x:c r="E5390" s="8" t="n">
        <x:f>100*'Weights and method'!$B$7*MAX(0,MIN(1,(LN(1+'Original 8 pillars'!E5390)-'Weights and method'!$C$7)/('Weights and method'!$D$7-'Weights and method'!$C$7)))</x:f>
        <x:v>11.292692881576778</x:v>
      </x:c>
      <x:c r="F5390" s="8" t="n">
        <x:f>100*'Weights and method'!$B$8*MAX(0,MIN(1,(LN(1+'Original 8 pillars'!F5390)-'Weights and method'!$C$8)/('Weights and method'!$D$8-'Weights and method'!$C$8)))</x:f>
        <x:v>11.623884113361493</x:v>
      </x:c>
      <x:c r="G5390" s="8" t="n">
        <x:f>100*'Weights and method'!$B$9*MAX(0,MIN(1,(LN(1+'Original 8 pillars'!G5390)-'Weights and method'!$C$9)/('Weights and method'!$D$9-'Weights and method'!$C$9)))</x:f>
        <x:v>11.353268505024552</x:v>
      </x:c>
      <x:c r="H5390" s="8" t="n">
        <x:f>100*'Weights and method'!$B$10*MAX(0,MIN(1,(LN(1+'Original 8 pillars'!H5390)-'Weights and method'!$C$10)/('Weights and method'!$D$10-'Weights and method'!$C$10)))</x:f>
        <x:v>1.0491484615678042</x:v>
      </x:c>
      <x:c r="I5390" s="8" t="n">
        <x:f>100*'Weights and method'!$B$11*MAX(0,MIN(1,(LN(1+'Original 8 pillars'!I5390)-'Weights and method'!$C$11)/('Weights and method'!$D$11-'Weights and method'!$C$11)))</x:f>
        <x:v>6.928923145051255</x:v>
      </x:c>
      <x:c r="J5390" s="8" t="n">
        <x:f>100*'Weights and method'!$B$12*MAX(0,MIN(1,(LN(1+'Original 8 pillars'!J5390)-'Weights and method'!$C$12)/('Weights and method'!$D$12-'Weights and method'!$C$12)))</x:f>
        <x:v>3.556746142389669</x:v>
      </x:c>
      <x:c r="K5390" s="8" t="n">
        <x:f>SUM(C5390:J5390)</x:f>
        <x:v>60.82227085052776</x:v>
      </x:c>
    </x:row>
    <x:row r="5391">
      <x:c r="A5391" s="2" t="str">
        <x:f>'Original 8 pillars'!A5391</x:f>
        <x:v>Nigeria</x:v>
      </x:c>
      <x:c r="B5391" s="2" t="str">
        <x:f>'Original 8 pillars'!B5391</x:f>
        <x:v>2017-07</x:v>
      </x:c>
      <x:c r="C5391" s="8" t="n">
        <x:f>100*'Weights and method'!$B$5*MAX(0,MIN(1,(LN(1+'Original 8 pillars'!C5391)-'Weights and method'!$C$5)/('Weights and method'!$D$5-'Weights and method'!$C$5)))</x:f>
        <x:v>8.059766035388254</x:v>
      </x:c>
      <x:c r="D5391" s="8" t="n">
        <x:f>100*'Weights and method'!$B$6*MAX(0,MIN(1,(LN(1+'Original 8 pillars'!D5391)-'Weights and method'!$C$6)/('Weights and method'!$D$6-'Weights and method'!$C$6)))</x:f>
        <x:v>6.777580940554849</x:v>
      </x:c>
      <x:c r="E5391" s="8" t="n">
        <x:f>100*'Weights and method'!$B$7*MAX(0,MIN(1,(LN(1+'Original 8 pillars'!E5391)-'Weights and method'!$C$7)/('Weights and method'!$D$7-'Weights and method'!$C$7)))</x:f>
        <x:v>11.695946061764753</x:v>
      </x:c>
      <x:c r="F5391" s="8" t="n">
        <x:f>100*'Weights and method'!$B$8*MAX(0,MIN(1,(LN(1+'Original 8 pillars'!F5391)-'Weights and method'!$C$8)/('Weights and method'!$D$8-'Weights and method'!$C$8)))</x:f>
        <x:v>11.772728841543794</x:v>
      </x:c>
      <x:c r="G5391" s="8" t="n">
        <x:f>100*'Weights and method'!$B$9*MAX(0,MIN(1,(LN(1+'Original 8 pillars'!G5391)-'Weights and method'!$C$9)/('Weights and method'!$D$9-'Weights and method'!$C$9)))</x:f>
        <x:v>10.622877435333018</x:v>
      </x:c>
      <x:c r="H5391" s="8" t="n">
        <x:f>100*'Weights and method'!$B$10*MAX(0,MIN(1,(LN(1+'Original 8 pillars'!H5391)-'Weights and method'!$C$10)/('Weights and method'!$D$10-'Weights and method'!$C$10)))</x:f>
        <x:v>0.26631716851049786</x:v>
      </x:c>
      <x:c r="I5391" s="8" t="n">
        <x:f>100*'Weights and method'!$B$11*MAX(0,MIN(1,(LN(1+'Original 8 pillars'!I5391)-'Weights and method'!$C$11)/('Weights and method'!$D$11-'Weights and method'!$C$11)))</x:f>
        <x:v>6.917868641848524</x:v>
      </x:c>
      <x:c r="J5391" s="8" t="n">
        <x:f>100*'Weights and method'!$B$12*MAX(0,MIN(1,(LN(1+'Original 8 pillars'!J5391)-'Weights and method'!$C$12)/('Weights and method'!$D$12-'Weights and method'!$C$12)))</x:f>
        <x:v>4.936877055604297</x:v>
      </x:c>
      <x:c r="K5391" s="8" t="n">
        <x:f>SUM(C5391:J5391)</x:f>
        <x:v>61.049962180547986</x:v>
      </x:c>
    </x:row>
    <x:row r="5392">
      <x:c r="A5392" s="2" t="str">
        <x:f>'Original 8 pillars'!A5392</x:f>
        <x:v>Nigeria</x:v>
      </x:c>
      <x:c r="B5392" s="2" t="str">
        <x:f>'Original 8 pillars'!B5392</x:f>
        <x:v>2017-08</x:v>
      </x:c>
      <x:c r="C5392" s="8" t="n">
        <x:f>100*'Weights and method'!$B$5*MAX(0,MIN(1,(LN(1+'Original 8 pillars'!C5392)-'Weights and method'!$C$5)/('Weights and method'!$D$5-'Weights and method'!$C$5)))</x:f>
        <x:v>7.49248850958858</x:v>
      </x:c>
      <x:c r="D5392" s="8" t="n">
        <x:f>100*'Weights and method'!$B$6*MAX(0,MIN(1,(LN(1+'Original 8 pillars'!D5392)-'Weights and method'!$C$6)/('Weights and method'!$D$6-'Weights and method'!$C$6)))</x:f>
        <x:v>6.522252776454829</x:v>
      </x:c>
      <x:c r="E5392" s="8" t="n">
        <x:f>100*'Weights and method'!$B$7*MAX(0,MIN(1,(LN(1+'Original 8 pillars'!E5392)-'Weights and method'!$C$7)/('Weights and method'!$D$7-'Weights and method'!$C$7)))</x:f>
        <x:v>10.906037306311342</x:v>
      </x:c>
      <x:c r="F5392" s="8" t="n">
        <x:f>100*'Weights and method'!$B$8*MAX(0,MIN(1,(LN(1+'Original 8 pillars'!F5392)-'Weights and method'!$C$8)/('Weights and method'!$D$8-'Weights and method'!$C$8)))</x:f>
        <x:v>11.078069867878442</x:v>
      </x:c>
      <x:c r="G5392" s="8" t="n">
        <x:f>100*'Weights and method'!$B$9*MAX(0,MIN(1,(LN(1+'Original 8 pillars'!G5392)-'Weights and method'!$C$9)/('Weights and method'!$D$9-'Weights and method'!$C$9)))</x:f>
        <x:v>10.534490279373005</x:v>
      </x:c>
      <x:c r="H5392" s="8" t="n">
        <x:f>100*'Weights and method'!$B$10*MAX(0,MIN(1,(LN(1+'Original 8 pillars'!H5392)-'Weights and method'!$C$10)/('Weights and method'!$D$10-'Weights and method'!$C$10)))</x:f>
        <x:v>1.0042890049180049</x:v>
      </x:c>
      <x:c r="I5392" s="8" t="n">
        <x:f>100*'Weights and method'!$B$11*MAX(0,MIN(1,(LN(1+'Original 8 pillars'!I5392)-'Weights and method'!$C$11)/('Weights and method'!$D$11-'Weights and method'!$C$11)))</x:f>
        <x:v>7.424385932495623</x:v>
      </x:c>
      <x:c r="J5392" s="8" t="n">
        <x:f>100*'Weights and method'!$B$12*MAX(0,MIN(1,(LN(1+'Original 8 pillars'!J5392)-'Weights and method'!$C$12)/('Weights and method'!$D$12-'Weights and method'!$C$12)))</x:f>
        <x:v>4.245251300671421</x:v>
      </x:c>
      <x:c r="K5392" s="8" t="n">
        <x:f>SUM(C5392:J5392)</x:f>
        <x:v>59.207264977691246</x:v>
      </x:c>
    </x:row>
    <x:row r="5393">
      <x:c r="A5393" s="2" t="str">
        <x:f>'Original 8 pillars'!A5393</x:f>
        <x:v>Nigeria</x:v>
      </x:c>
      <x:c r="B5393" s="2" t="str">
        <x:f>'Original 8 pillars'!B5393</x:f>
        <x:v>2017-09</x:v>
      </x:c>
      <x:c r="C5393" s="8" t="n">
        <x:f>100*'Weights and method'!$B$5*MAX(0,MIN(1,(LN(1+'Original 8 pillars'!C5393)-'Weights and method'!$C$5)/('Weights and method'!$D$5-'Weights and method'!$C$5)))</x:f>
        <x:v>8.344986909941332</x:v>
      </x:c>
      <x:c r="D5393" s="8" t="n">
        <x:f>100*'Weights and method'!$B$6*MAX(0,MIN(1,(LN(1+'Original 8 pillars'!D5393)-'Weights and method'!$C$6)/('Weights and method'!$D$6-'Weights and method'!$C$6)))</x:f>
        <x:v>6.524585621289563</x:v>
      </x:c>
      <x:c r="E5393" s="8" t="n">
        <x:f>100*'Weights and method'!$B$7*MAX(0,MIN(1,(LN(1+'Original 8 pillars'!E5393)-'Weights and method'!$C$7)/('Weights and method'!$D$7-'Weights and method'!$C$7)))</x:f>
        <x:v>11.214497901907981</x:v>
      </x:c>
      <x:c r="F5393" s="8" t="n">
        <x:f>100*'Weights and method'!$B$8*MAX(0,MIN(1,(LN(1+'Original 8 pillars'!F5393)-'Weights and method'!$C$8)/('Weights and method'!$D$8-'Weights and method'!$C$8)))</x:f>
        <x:v>11.037560854055483</x:v>
      </x:c>
      <x:c r="G5393" s="8" t="n">
        <x:f>100*'Weights and method'!$B$9*MAX(0,MIN(1,(LN(1+'Original 8 pillars'!G5393)-'Weights and method'!$C$9)/('Weights and method'!$D$9-'Weights and method'!$C$9)))</x:f>
        <x:v>11.569168265146164</x:v>
      </x:c>
      <x:c r="H5393" s="8" t="n">
        <x:f>100*'Weights and method'!$B$10*MAX(0,MIN(1,(LN(1+'Original 8 pillars'!H5393)-'Weights and method'!$C$10)/('Weights and method'!$D$10-'Weights and method'!$C$10)))</x:f>
        <x:v>0.6776606638714817</x:v>
      </x:c>
      <x:c r="I5393" s="8" t="n">
        <x:f>100*'Weights and method'!$B$11*MAX(0,MIN(1,(LN(1+'Original 8 pillars'!I5393)-'Weights and method'!$C$11)/('Weights and method'!$D$11-'Weights and method'!$C$11)))</x:f>
        <x:v>7.7670674441605625</x:v>
      </x:c>
      <x:c r="J5393" s="8" t="n">
        <x:f>100*'Weights and method'!$B$12*MAX(0,MIN(1,(LN(1+'Original 8 pillars'!J5393)-'Weights and method'!$C$12)/('Weights and method'!$D$12-'Weights and method'!$C$12)))</x:f>
        <x:v>5.809336558409055</x:v>
      </x:c>
      <x:c r="K5393" s="8" t="n">
        <x:f>SUM(C5393:J5393)</x:f>
        <x:v>62.94486421878162</x:v>
      </x:c>
    </x:row>
    <x:row r="5394">
      <x:c r="A5394" s="2" t="str">
        <x:f>'Original 8 pillars'!A5394</x:f>
        <x:v>Nigeria</x:v>
      </x:c>
      <x:c r="B5394" s="2" t="str">
        <x:f>'Original 8 pillars'!B5394</x:f>
        <x:v>2017-10</x:v>
      </x:c>
      <x:c r="C5394" s="8" t="n">
        <x:f>100*'Weights and method'!$B$5*MAX(0,MIN(1,(LN(1+'Original 8 pillars'!C5394)-'Weights and method'!$C$5)/('Weights and method'!$D$5-'Weights and method'!$C$5)))</x:f>
        <x:v>7.49611099816024</x:v>
      </x:c>
      <x:c r="D5394" s="8" t="n">
        <x:f>100*'Weights and method'!$B$6*MAX(0,MIN(1,(LN(1+'Original 8 pillars'!D5394)-'Weights and method'!$C$6)/('Weights and method'!$D$6-'Weights and method'!$C$6)))</x:f>
        <x:v>6.307796454497318</x:v>
      </x:c>
      <x:c r="E5394" s="8" t="n">
        <x:f>100*'Weights and method'!$B$7*MAX(0,MIN(1,(LN(1+'Original 8 pillars'!E5394)-'Weights and method'!$C$7)/('Weights and method'!$D$7-'Weights and method'!$C$7)))</x:f>
        <x:v>11.071313290771053</x:v>
      </x:c>
      <x:c r="F5394" s="8" t="n">
        <x:f>100*'Weights and method'!$B$8*MAX(0,MIN(1,(LN(1+'Original 8 pillars'!F5394)-'Weights and method'!$C$8)/('Weights and method'!$D$8-'Weights and method'!$C$8)))</x:f>
        <x:v>11.628985581037472</x:v>
      </x:c>
      <x:c r="G5394" s="8" t="n">
        <x:f>100*'Weights and method'!$B$9*MAX(0,MIN(1,(LN(1+'Original 8 pillars'!G5394)-'Weights and method'!$C$9)/('Weights and method'!$D$9-'Weights and method'!$C$9)))</x:f>
        <x:v>10.420537162139599</x:v>
      </x:c>
      <x:c r="H5394" s="8" t="n">
        <x:f>100*'Weights and method'!$B$10*MAX(0,MIN(1,(LN(1+'Original 8 pillars'!H5394)-'Weights and method'!$C$10)/('Weights and method'!$D$10-'Weights and method'!$C$10)))</x:f>
        <x:v>0.5806660507536775</x:v>
      </x:c>
      <x:c r="I5394" s="8" t="n">
        <x:f>100*'Weights and method'!$B$11*MAX(0,MIN(1,(LN(1+'Original 8 pillars'!I5394)-'Weights and method'!$C$11)/('Weights and method'!$D$11-'Weights and method'!$C$11)))</x:f>
        <x:v>7.085418560677151</x:v>
      </x:c>
      <x:c r="J5394" s="8" t="n">
        <x:f>100*'Weights and method'!$B$12*MAX(0,MIN(1,(LN(1+'Original 8 pillars'!J5394)-'Weights and method'!$C$12)/('Weights and method'!$D$12-'Weights and method'!$C$12)))</x:f>
        <x:v>3.872741650506598</x:v>
      </x:c>
      <x:c r="K5394" s="8" t="n">
        <x:f>SUM(C5394:J5394)</x:f>
        <x:v>58.4635697485431</x:v>
      </x:c>
    </x:row>
    <x:row r="5395">
      <x:c r="A5395" s="2" t="str">
        <x:f>'Original 8 pillars'!A5395</x:f>
        <x:v>Nigeria</x:v>
      </x:c>
      <x:c r="B5395" s="2" t="str">
        <x:f>'Original 8 pillars'!B5395</x:f>
        <x:v>2017-11</x:v>
      </x:c>
      <x:c r="C5395" s="8" t="n">
        <x:f>100*'Weights and method'!$B$5*MAX(0,MIN(1,(LN(1+'Original 8 pillars'!C5395)-'Weights and method'!$C$5)/('Weights and method'!$D$5-'Weights and method'!$C$5)))</x:f>
        <x:v>8.263485337396009</x:v>
      </x:c>
      <x:c r="D5395" s="8" t="n">
        <x:f>100*'Weights and method'!$B$6*MAX(0,MIN(1,(LN(1+'Original 8 pillars'!D5395)-'Weights and method'!$C$6)/('Weights and method'!$D$6-'Weights and method'!$C$6)))</x:f>
        <x:v>6.721654482219369</x:v>
      </x:c>
      <x:c r="E5395" s="8" t="n">
        <x:f>100*'Weights and method'!$B$7*MAX(0,MIN(1,(LN(1+'Original 8 pillars'!E5395)-'Weights and method'!$C$7)/('Weights and method'!$D$7-'Weights and method'!$C$7)))</x:f>
        <x:v>10.213297873349195</x:v>
      </x:c>
      <x:c r="F5395" s="8" t="n">
        <x:f>100*'Weights and method'!$B$8*MAX(0,MIN(1,(LN(1+'Original 8 pillars'!F5395)-'Weights and method'!$C$8)/('Weights and method'!$D$8-'Weights and method'!$C$8)))</x:f>
        <x:v>11.740927737225244</x:v>
      </x:c>
      <x:c r="G5395" s="8" t="n">
        <x:f>100*'Weights and method'!$B$9*MAX(0,MIN(1,(LN(1+'Original 8 pillars'!G5395)-'Weights and method'!$C$9)/('Weights and method'!$D$9-'Weights and method'!$C$9)))</x:f>
        <x:v>10.832770562833465</x:v>
      </x:c>
      <x:c r="H5395" s="8" t="n">
        <x:f>100*'Weights and method'!$B$10*MAX(0,MIN(1,(LN(1+'Original 8 pillars'!H5395)-'Weights and method'!$C$10)/('Weights and method'!$D$10-'Weights and method'!$C$10)))</x:f>
        <x:v>0.7844855896278857</x:v>
      </x:c>
      <x:c r="I5395" s="8" t="n">
        <x:f>100*'Weights and method'!$B$11*MAX(0,MIN(1,(LN(1+'Original 8 pillars'!I5395)-'Weights and method'!$C$11)/('Weights and method'!$D$11-'Weights and method'!$C$11)))</x:f>
        <x:v>6.959786314518911</x:v>
      </x:c>
      <x:c r="J5395" s="8" t="n">
        <x:f>100*'Weights and method'!$B$12*MAX(0,MIN(1,(LN(1+'Original 8 pillars'!J5395)-'Weights and method'!$C$12)/('Weights and method'!$D$12-'Weights and method'!$C$12)))</x:f>
        <x:v>3.2641227579533765</x:v>
      </x:c>
      <x:c r="K5395" s="8" t="n">
        <x:f>SUM(C5395:J5395)</x:f>
        <x:v>58.78053065512345</x:v>
      </x:c>
    </x:row>
    <x:row r="5396">
      <x:c r="A5396" s="2" t="str">
        <x:f>'Original 8 pillars'!A5396</x:f>
        <x:v>Nigeria</x:v>
      </x:c>
      <x:c r="B5396" s="2" t="str">
        <x:f>'Original 8 pillars'!B5396</x:f>
        <x:v>2017-12</x:v>
      </x:c>
      <x:c r="C5396" s="8" t="n">
        <x:f>100*'Weights and method'!$B$5*MAX(0,MIN(1,(LN(1+'Original 8 pillars'!C5396)-'Weights and method'!$C$5)/('Weights and method'!$D$5-'Weights and method'!$C$5)))</x:f>
        <x:v>10.496875777884553</x:v>
      </x:c>
      <x:c r="D5396" s="8" t="n">
        <x:f>100*'Weights and method'!$B$6*MAX(0,MIN(1,(LN(1+'Original 8 pillars'!D5396)-'Weights and method'!$C$6)/('Weights and method'!$D$6-'Weights and method'!$C$6)))</x:f>
        <x:v>6.39327506645649</x:v>
      </x:c>
      <x:c r="E5396" s="8" t="n">
        <x:f>100*'Weights and method'!$B$7*MAX(0,MIN(1,(LN(1+'Original 8 pillars'!E5396)-'Weights and method'!$C$7)/('Weights and method'!$D$7-'Weights and method'!$C$7)))</x:f>
        <x:v>9.832466286356052</x:v>
      </x:c>
      <x:c r="F5396" s="8" t="n">
        <x:f>100*'Weights and method'!$B$8*MAX(0,MIN(1,(LN(1+'Original 8 pillars'!F5396)-'Weights and method'!$C$8)/('Weights and method'!$D$8-'Weights and method'!$C$8)))</x:f>
        <x:v>11.125699786516918</x:v>
      </x:c>
      <x:c r="G5396" s="8" t="n">
        <x:f>100*'Weights and method'!$B$9*MAX(0,MIN(1,(LN(1+'Original 8 pillars'!G5396)-'Weights and method'!$C$9)/('Weights and method'!$D$9-'Weights and method'!$C$9)))</x:f>
        <x:v>10.23465996454428</x:v>
      </x:c>
      <x:c r="H5396" s="8" t="n">
        <x:f>100*'Weights and method'!$B$10*MAX(0,MIN(1,(LN(1+'Original 8 pillars'!H5396)-'Weights and method'!$C$10)/('Weights and method'!$D$10-'Weights and method'!$C$10)))</x:f>
        <x:v>6.477589134124427</x:v>
      </x:c>
      <x:c r="I5396" s="8" t="n">
        <x:f>100*'Weights and method'!$B$11*MAX(0,MIN(1,(LN(1+'Original 8 pillars'!I5396)-'Weights and method'!$C$11)/('Weights and method'!$D$11-'Weights and method'!$C$11)))</x:f>
        <x:v>7.093122898471047</x:v>
      </x:c>
      <x:c r="J5396" s="8" t="n">
        <x:f>100*'Weights and method'!$B$12*MAX(0,MIN(1,(LN(1+'Original 8 pillars'!J5396)-'Weights and method'!$C$12)/('Weights and method'!$D$12-'Weights and method'!$C$12)))</x:f>
        <x:v>3.0399688206164877</x:v>
      </x:c>
      <x:c r="K5396" s="8" t="n">
        <x:f>SUM(C5396:J5396)</x:f>
        <x:v>64.69365773497026</x:v>
      </x:c>
    </x:row>
    <x:row r="5397">
      <x:c r="A5397" s="2" t="str">
        <x:f>'Original 8 pillars'!A5397</x:f>
        <x:v>Nigeria</x:v>
      </x:c>
      <x:c r="B5397" s="2" t="str">
        <x:f>'Original 8 pillars'!B5397</x:f>
        <x:v>2018-01</x:v>
      </x:c>
      <x:c r="C5397" s="8" t="n">
        <x:f>100*'Weights and method'!$B$5*MAX(0,MIN(1,(LN(1+'Original 8 pillars'!C5397)-'Weights and method'!$C$5)/('Weights and method'!$D$5-'Weights and method'!$C$5)))</x:f>
        <x:v>10.229465169766437</x:v>
      </x:c>
      <x:c r="D5397" s="8" t="n">
        <x:f>100*'Weights and method'!$B$6*MAX(0,MIN(1,(LN(1+'Original 8 pillars'!D5397)-'Weights and method'!$C$6)/('Weights and method'!$D$6-'Weights and method'!$C$6)))</x:f>
        <x:v>6.7556092733482425</x:v>
      </x:c>
      <x:c r="E5397" s="8" t="n">
        <x:f>100*'Weights and method'!$B$7*MAX(0,MIN(1,(LN(1+'Original 8 pillars'!E5397)-'Weights and method'!$C$7)/('Weights and method'!$D$7-'Weights and method'!$C$7)))</x:f>
        <x:v>10.066307549723247</x:v>
      </x:c>
      <x:c r="F5397" s="8" t="n">
        <x:f>100*'Weights and method'!$B$8*MAX(0,MIN(1,(LN(1+'Original 8 pillars'!F5397)-'Weights and method'!$C$8)/('Weights and method'!$D$8-'Weights and method'!$C$8)))</x:f>
        <x:v>10.91177980799672</x:v>
      </x:c>
      <x:c r="G5397" s="8" t="n">
        <x:f>100*'Weights and method'!$B$9*MAX(0,MIN(1,(LN(1+'Original 8 pillars'!G5397)-'Weights and method'!$C$9)/('Weights and method'!$D$9-'Weights and method'!$C$9)))</x:f>
        <x:v>10.368883802138182</x:v>
      </x:c>
      <x:c r="H5397" s="8" t="n">
        <x:f>100*'Weights and method'!$B$10*MAX(0,MIN(1,(LN(1+'Original 8 pillars'!H5397)-'Weights and method'!$C$10)/('Weights and method'!$D$10-'Weights and method'!$C$10)))</x:f>
        <x:v>6.477589134124427</x:v>
      </x:c>
      <x:c r="I5397" s="8" t="n">
        <x:f>100*'Weights and method'!$B$11*MAX(0,MIN(1,(LN(1+'Original 8 pillars'!I5397)-'Weights and method'!$C$11)/('Weights and method'!$D$11-'Weights and method'!$C$11)))</x:f>
        <x:v>6.990468113445506</x:v>
      </x:c>
      <x:c r="J5397" s="8" t="n">
        <x:f>100*'Weights and method'!$B$12*MAX(0,MIN(1,(LN(1+'Original 8 pillars'!J5397)-'Weights and method'!$C$12)/('Weights and method'!$D$12-'Weights and method'!$C$12)))</x:f>
        <x:v>2.470527424599376</x:v>
      </x:c>
      <x:c r="K5397" s="8" t="n">
        <x:f>SUM(C5397:J5397)</x:f>
        <x:v>64.27063027514214</x:v>
      </x:c>
    </x:row>
    <x:row r="5398">
      <x:c r="A5398" s="2" t="str">
        <x:f>'Original 8 pillars'!A5398</x:f>
        <x:v>Nigeria</x:v>
      </x:c>
      <x:c r="B5398" s="2" t="str">
        <x:f>'Original 8 pillars'!B5398</x:f>
        <x:v>2018-02</x:v>
      </x:c>
      <x:c r="C5398" s="8" t="n">
        <x:f>100*'Weights and method'!$B$5*MAX(0,MIN(1,(LN(1+'Original 8 pillars'!C5398)-'Weights and method'!$C$5)/('Weights and method'!$D$5-'Weights and method'!$C$5)))</x:f>
        <x:v>8.736771075162146</x:v>
      </x:c>
      <x:c r="D5398" s="8" t="n">
        <x:f>100*'Weights and method'!$B$6*MAX(0,MIN(1,(LN(1+'Original 8 pillars'!D5398)-'Weights and method'!$C$6)/('Weights and method'!$D$6-'Weights and method'!$C$6)))</x:f>
        <x:v>6.6913936183260665</x:v>
      </x:c>
      <x:c r="E5398" s="8" t="n">
        <x:f>100*'Weights and method'!$B$7*MAX(0,MIN(1,(LN(1+'Original 8 pillars'!E5398)-'Weights and method'!$C$7)/('Weights and method'!$D$7-'Weights and method'!$C$7)))</x:f>
        <x:v>10.022643292274791</x:v>
      </x:c>
      <x:c r="F5398" s="8" t="n">
        <x:f>100*'Weights and method'!$B$8*MAX(0,MIN(1,(LN(1+'Original 8 pillars'!F5398)-'Weights and method'!$C$8)/('Weights and method'!$D$8-'Weights and method'!$C$8)))</x:f>
        <x:v>11.239966655331738</x:v>
      </x:c>
      <x:c r="G5398" s="8" t="n">
        <x:f>100*'Weights and method'!$B$9*MAX(0,MIN(1,(LN(1+'Original 8 pillars'!G5398)-'Weights and method'!$C$9)/('Weights and method'!$D$9-'Weights and method'!$C$9)))</x:f>
        <x:v>9.463415426309655</x:v>
      </x:c>
      <x:c r="H5398" s="8" t="n">
        <x:f>100*'Weights and method'!$B$10*MAX(0,MIN(1,(LN(1+'Original 8 pillars'!H5398)-'Weights and method'!$C$10)/('Weights and method'!$D$10-'Weights and method'!$C$10)))</x:f>
        <x:v>6.477589134124427</x:v>
      </x:c>
      <x:c r="I5398" s="8" t="n">
        <x:f>100*'Weights and method'!$B$11*MAX(0,MIN(1,(LN(1+'Original 8 pillars'!I5398)-'Weights and method'!$C$11)/('Weights and method'!$D$11-'Weights and method'!$C$11)))</x:f>
        <x:v>6.200508826828231</x:v>
      </x:c>
      <x:c r="J5398" s="8" t="n">
        <x:f>100*'Weights and method'!$B$12*MAX(0,MIN(1,(LN(1+'Original 8 pillars'!J5398)-'Weights and method'!$C$12)/('Weights and method'!$D$12-'Weights and method'!$C$12)))</x:f>
        <x:v>2.9039530402303555</x:v>
      </x:c>
      <x:c r="K5398" s="8" t="n">
        <x:f>SUM(C5398:J5398)</x:f>
        <x:v>61.73624106858742</x:v>
      </x:c>
    </x:row>
    <x:row r="5399">
      <x:c r="A5399" s="2" t="str">
        <x:f>'Original 8 pillars'!A5399</x:f>
        <x:v>Nigeria</x:v>
      </x:c>
      <x:c r="B5399" s="2" t="str">
        <x:f>'Original 8 pillars'!B5399</x:f>
        <x:v>2018-03</x:v>
      </x:c>
      <x:c r="C5399" s="8" t="n">
        <x:f>100*'Weights and method'!$B$5*MAX(0,MIN(1,(LN(1+'Original 8 pillars'!C5399)-'Weights and method'!$C$5)/('Weights and method'!$D$5-'Weights and method'!$C$5)))</x:f>
        <x:v>7.042391401291343</x:v>
      </x:c>
      <x:c r="D5399" s="8" t="n">
        <x:f>100*'Weights and method'!$B$6*MAX(0,MIN(1,(LN(1+'Original 8 pillars'!D5399)-'Weights and method'!$C$6)/('Weights and method'!$D$6-'Weights and method'!$C$6)))</x:f>
        <x:v>5.854062242346904</x:v>
      </x:c>
      <x:c r="E5399" s="8" t="n">
        <x:f>100*'Weights and method'!$B$7*MAX(0,MIN(1,(LN(1+'Original 8 pillars'!E5399)-'Weights and method'!$C$7)/('Weights and method'!$D$7-'Weights and method'!$C$7)))</x:f>
        <x:v>9.638909284237311</x:v>
      </x:c>
      <x:c r="F5399" s="8" t="n">
        <x:f>100*'Weights and method'!$B$8*MAX(0,MIN(1,(LN(1+'Original 8 pillars'!F5399)-'Weights and method'!$C$8)/('Weights and method'!$D$8-'Weights and method'!$C$8)))</x:f>
        <x:v>11.057293745416525</x:v>
      </x:c>
      <x:c r="G5399" s="8" t="n">
        <x:f>100*'Weights and method'!$B$9*MAX(0,MIN(1,(LN(1+'Original 8 pillars'!G5399)-'Weights and method'!$C$9)/('Weights and method'!$D$9-'Weights and method'!$C$9)))</x:f>
        <x:v>9.447699330160168</x:v>
      </x:c>
      <x:c r="H5399" s="8" t="n">
        <x:f>100*'Weights and method'!$B$10*MAX(0,MIN(1,(LN(1+'Original 8 pillars'!H5399)-'Weights and method'!$C$10)/('Weights and method'!$D$10-'Weights and method'!$C$10)))</x:f>
        <x:v>2.460718055296662</x:v>
      </x:c>
      <x:c r="I5399" s="8" t="n">
        <x:f>100*'Weights and method'!$B$11*MAX(0,MIN(1,(LN(1+'Original 8 pillars'!I5399)-'Weights and method'!$C$11)/('Weights and method'!$D$11-'Weights and method'!$C$11)))</x:f>
        <x:v>6.263558523945701</x:v>
      </x:c>
      <x:c r="J5399" s="8" t="n">
        <x:f>100*'Weights and method'!$B$12*MAX(0,MIN(1,(LN(1+'Original 8 pillars'!J5399)-'Weights and method'!$C$12)/('Weights and method'!$D$12-'Weights and method'!$C$12)))</x:f>
        <x:v>2.988647657212864</x:v>
      </x:c>
      <x:c r="K5399" s="8" t="n">
        <x:f>SUM(C5399:J5399)</x:f>
        <x:v>54.75328023990748</x:v>
      </x:c>
    </x:row>
    <x:row r="5400">
      <x:c r="A5400" s="2" t="str">
        <x:f>'Original 8 pillars'!A5400</x:f>
        <x:v>Nigeria</x:v>
      </x:c>
      <x:c r="B5400" s="2" t="str">
        <x:f>'Original 8 pillars'!B5400</x:f>
        <x:v>2018-04</x:v>
      </x:c>
      <x:c r="C5400" s="8" t="n">
        <x:f>100*'Weights and method'!$B$5*MAX(0,MIN(1,(LN(1+'Original 8 pillars'!C5400)-'Weights and method'!$C$5)/('Weights and method'!$D$5-'Weights and method'!$C$5)))</x:f>
        <x:v>6.776829275976678</x:v>
      </x:c>
      <x:c r="D5400" s="8" t="n">
        <x:f>100*'Weights and method'!$B$6*MAX(0,MIN(1,(LN(1+'Original 8 pillars'!D5400)-'Weights and method'!$C$6)/('Weights and method'!$D$6-'Weights and method'!$C$6)))</x:f>
        <x:v>5.496946719316137</x:v>
      </x:c>
      <x:c r="E5400" s="8" t="n">
        <x:f>100*'Weights and method'!$B$7*MAX(0,MIN(1,(LN(1+'Original 8 pillars'!E5400)-'Weights and method'!$C$7)/('Weights and method'!$D$7-'Weights and method'!$C$7)))</x:f>
        <x:v>8.759575197661103</x:v>
      </x:c>
      <x:c r="F5400" s="8" t="n">
        <x:f>100*'Weights and method'!$B$8*MAX(0,MIN(1,(LN(1+'Original 8 pillars'!F5400)-'Weights and method'!$C$8)/('Weights and method'!$D$8-'Weights and method'!$C$8)))</x:f>
        <x:v>10.951877244680988</x:v>
      </x:c>
      <x:c r="G5400" s="8" t="n">
        <x:f>100*'Weights and method'!$B$9*MAX(0,MIN(1,(LN(1+'Original 8 pillars'!G5400)-'Weights and method'!$C$9)/('Weights and method'!$D$9-'Weights and method'!$C$9)))</x:f>
        <x:v>8.862020551258345</x:v>
      </x:c>
      <x:c r="H5400" s="8" t="n">
        <x:f>100*'Weights and method'!$B$10*MAX(0,MIN(1,(LN(1+'Original 8 pillars'!H5400)-'Weights and method'!$C$10)/('Weights and method'!$D$10-'Weights and method'!$C$10)))</x:f>
        <x:v>1.2183037767188853</x:v>
      </x:c>
      <x:c r="I5400" s="8" t="n">
        <x:f>100*'Weights and method'!$B$11*MAX(0,MIN(1,(LN(1+'Original 8 pillars'!I5400)-'Weights and method'!$C$11)/('Weights and method'!$D$11-'Weights and method'!$C$11)))</x:f>
        <x:v>5.726476109378045</x:v>
      </x:c>
      <x:c r="J5400" s="8" t="n">
        <x:f>100*'Weights and method'!$B$12*MAX(0,MIN(1,(LN(1+'Original 8 pillars'!J5400)-'Weights and method'!$C$12)/('Weights and method'!$D$12-'Weights and method'!$C$12)))</x:f>
        <x:v>2.9337570513427567</x:v>
      </x:c>
      <x:c r="K5400" s="8" t="n">
        <x:f>SUM(C5400:J5400)</x:f>
        <x:v>50.72578592633295</x:v>
      </x:c>
    </x:row>
    <x:row r="5401">
      <x:c r="A5401" s="2" t="str">
        <x:f>'Original 8 pillars'!A5401</x:f>
        <x:v>Nigeria</x:v>
      </x:c>
      <x:c r="B5401" s="2" t="str">
        <x:f>'Original 8 pillars'!B5401</x:f>
        <x:v>2018-05</x:v>
      </x:c>
      <x:c r="C5401" s="8" t="n">
        <x:f>100*'Weights and method'!$B$5*MAX(0,MIN(1,(LN(1+'Original 8 pillars'!C5401)-'Weights and method'!$C$5)/('Weights and method'!$D$5-'Weights and method'!$C$5)))</x:f>
        <x:v>7.019843217975215</x:v>
      </x:c>
      <x:c r="D5401" s="8" t="n">
        <x:f>100*'Weights and method'!$B$6*MAX(0,MIN(1,(LN(1+'Original 8 pillars'!D5401)-'Weights and method'!$C$6)/('Weights and method'!$D$6-'Weights and method'!$C$6)))</x:f>
        <x:v>5.889352540432242</x:v>
      </x:c>
      <x:c r="E5401" s="8" t="n">
        <x:f>100*'Weights and method'!$B$7*MAX(0,MIN(1,(LN(1+'Original 8 pillars'!E5401)-'Weights and method'!$C$7)/('Weights and method'!$D$7-'Weights and method'!$C$7)))</x:f>
        <x:v>9.240936468808428</x:v>
      </x:c>
      <x:c r="F5401" s="8" t="n">
        <x:f>100*'Weights and method'!$B$8*MAX(0,MIN(1,(LN(1+'Original 8 pillars'!F5401)-'Weights and method'!$C$8)/('Weights and method'!$D$8-'Weights and method'!$C$8)))</x:f>
        <x:v>11.060337869365046</x:v>
      </x:c>
      <x:c r="G5401" s="8" t="n">
        <x:f>100*'Weights and method'!$B$9*MAX(0,MIN(1,(LN(1+'Original 8 pillars'!G5401)-'Weights and method'!$C$9)/('Weights and method'!$D$9-'Weights and method'!$C$9)))</x:f>
        <x:v>8.616002525689026</x:v>
      </x:c>
      <x:c r="H5401" s="8" t="n">
        <x:f>100*'Weights and method'!$B$10*MAX(0,MIN(1,(LN(1+'Original 8 pillars'!H5401)-'Weights and method'!$C$10)/('Weights and method'!$D$10-'Weights and method'!$C$10)))</x:f>
        <x:v>1.1761553644059755</x:v>
      </x:c>
      <x:c r="I5401" s="8" t="n">
        <x:f>100*'Weights and method'!$B$11*MAX(0,MIN(1,(LN(1+'Original 8 pillars'!I5401)-'Weights and method'!$C$11)/('Weights and method'!$D$11-'Weights and method'!$C$11)))</x:f>
        <x:v>6.509436188359478</x:v>
      </x:c>
      <x:c r="J5401" s="8" t="n">
        <x:f>100*'Weights and method'!$B$12*MAX(0,MIN(1,(LN(1+'Original 8 pillars'!J5401)-'Weights and method'!$C$12)/('Weights and method'!$D$12-'Weights and method'!$C$12)))</x:f>
        <x:v>2.5363147699411974</x:v>
      </x:c>
      <x:c r="K5401" s="8" t="n">
        <x:f>SUM(C5401:J5401)</x:f>
        <x:v>52.04837894497662</x:v>
      </x:c>
    </x:row>
    <x:row r="5402">
      <x:c r="A5402" s="2" t="str">
        <x:f>'Original 8 pillars'!A5402</x:f>
        <x:v>Nigeria</x:v>
      </x:c>
      <x:c r="B5402" s="2" t="str">
        <x:f>'Original 8 pillars'!B5402</x:f>
        <x:v>2018-06</x:v>
      </x:c>
      <x:c r="C5402" s="8" t="n">
        <x:f>100*'Weights and method'!$B$5*MAX(0,MIN(1,(LN(1+'Original 8 pillars'!C5402)-'Weights and method'!$C$5)/('Weights and method'!$D$5-'Weights and method'!$C$5)))</x:f>
        <x:v>6.5873228094329646</x:v>
      </x:c>
      <x:c r="D5402" s="8" t="n">
        <x:f>100*'Weights and method'!$B$6*MAX(0,MIN(1,(LN(1+'Original 8 pillars'!D5402)-'Weights and method'!$C$6)/('Weights and method'!$D$6-'Weights and method'!$C$6)))</x:f>
        <x:v>5.7401561630061995</x:v>
      </x:c>
      <x:c r="E5402" s="8" t="n">
        <x:f>100*'Weights and method'!$B$7*MAX(0,MIN(1,(LN(1+'Original 8 pillars'!E5402)-'Weights and method'!$C$7)/('Weights and method'!$D$7-'Weights and method'!$C$7)))</x:f>
        <x:v>9.405014561554374</x:v>
      </x:c>
      <x:c r="F5402" s="8" t="n">
        <x:f>100*'Weights and method'!$B$8*MAX(0,MIN(1,(LN(1+'Original 8 pillars'!F5402)-'Weights and method'!$C$8)/('Weights and method'!$D$8-'Weights and method'!$C$8)))</x:f>
        <x:v>10.943400329385899</x:v>
      </x:c>
      <x:c r="G5402" s="8" t="n">
        <x:f>100*'Weights and method'!$B$9*MAX(0,MIN(1,(LN(1+'Original 8 pillars'!G5402)-'Weights and method'!$C$9)/('Weights and method'!$D$9-'Weights and method'!$C$9)))</x:f>
        <x:v>8.95897695854224</x:v>
      </x:c>
      <x:c r="H5402" s="8" t="n">
        <x:f>100*'Weights and method'!$B$10*MAX(0,MIN(1,(LN(1+'Original 8 pillars'!H5402)-'Weights and method'!$C$10)/('Weights and method'!$D$10-'Weights and method'!$C$10)))</x:f>
        <x:v>0.5004256088546757</x:v>
      </x:c>
      <x:c r="I5402" s="8" t="n">
        <x:f>100*'Weights and method'!$B$11*MAX(0,MIN(1,(LN(1+'Original 8 pillars'!I5402)-'Weights and method'!$C$11)/('Weights and method'!$D$11-'Weights and method'!$C$11)))</x:f>
        <x:v>6.10070521212867</x:v>
      </x:c>
      <x:c r="J5402" s="8" t="n">
        <x:f>100*'Weights and method'!$B$12*MAX(0,MIN(1,(LN(1+'Original 8 pillars'!J5402)-'Weights and method'!$C$12)/('Weights and method'!$D$12-'Weights and method'!$C$12)))</x:f>
        <x:v>2.417236805307064</x:v>
      </x:c>
      <x:c r="K5402" s="8" t="n">
        <x:f>SUM(C5402:J5402)</x:f>
        <x:v>50.653238448212086</x:v>
      </x:c>
    </x:row>
    <x:row r="5403">
      <x:c r="A5403" s="2" t="str">
        <x:f>'Original 8 pillars'!A5403</x:f>
        <x:v>Nigeria</x:v>
      </x:c>
      <x:c r="B5403" s="2" t="str">
        <x:f>'Original 8 pillars'!B5403</x:f>
        <x:v>2018-07</x:v>
      </x:c>
      <x:c r="C5403" s="8" t="n">
        <x:f>100*'Weights and method'!$B$5*MAX(0,MIN(1,(LN(1+'Original 8 pillars'!C5403)-'Weights and method'!$C$5)/('Weights and method'!$D$5-'Weights and method'!$C$5)))</x:f>
        <x:v>5.708552798984784</x:v>
      </x:c>
      <x:c r="D5403" s="8" t="n">
        <x:f>100*'Weights and method'!$B$6*MAX(0,MIN(1,(LN(1+'Original 8 pillars'!D5403)-'Weights and method'!$C$6)/('Weights and method'!$D$6-'Weights and method'!$C$6)))</x:f>
        <x:v>5.239621797094573</x:v>
      </x:c>
      <x:c r="E5403" s="8" t="n">
        <x:f>100*'Weights and method'!$B$7*MAX(0,MIN(1,(LN(1+'Original 8 pillars'!E5403)-'Weights and method'!$C$7)/('Weights and method'!$D$7-'Weights and method'!$C$7)))</x:f>
        <x:v>8.974679214360412</x:v>
      </x:c>
      <x:c r="F5403" s="8" t="n">
        <x:f>100*'Weights and method'!$B$8*MAX(0,MIN(1,(LN(1+'Original 8 pillars'!F5403)-'Weights and method'!$C$8)/('Weights and method'!$D$8-'Weights and method'!$C$8)))</x:f>
        <x:v>10.60918225615189</x:v>
      </x:c>
      <x:c r="G5403" s="8" t="n">
        <x:f>100*'Weights and method'!$B$9*MAX(0,MIN(1,(LN(1+'Original 8 pillars'!G5403)-'Weights and method'!$C$9)/('Weights and method'!$D$9-'Weights and method'!$C$9)))</x:f>
        <x:v>8.20288294503375</x:v>
      </x:c>
      <x:c r="H5403" s="8" t="n">
        <x:f>100*'Weights and method'!$B$10*MAX(0,MIN(1,(LN(1+'Original 8 pillars'!H5403)-'Weights and method'!$C$10)/('Weights and method'!$D$10-'Weights and method'!$C$10)))</x:f>
        <x:v>0.6746512436902145</x:v>
      </x:c>
      <x:c r="I5403" s="8" t="n">
        <x:f>100*'Weights and method'!$B$11*MAX(0,MIN(1,(LN(1+'Original 8 pillars'!I5403)-'Weights and method'!$C$11)/('Weights and method'!$D$11-'Weights and method'!$C$11)))</x:f>
        <x:v>6.015694466150807</x:v>
      </x:c>
      <x:c r="J5403" s="8" t="n">
        <x:f>100*'Weights and method'!$B$12*MAX(0,MIN(1,(LN(1+'Original 8 pillars'!J5403)-'Weights and method'!$C$12)/('Weights and method'!$D$12-'Weights and method'!$C$12)))</x:f>
        <x:v>3.225785340370409</x:v>
      </x:c>
      <x:c r="K5403" s="8" t="n">
        <x:f>SUM(C5403:J5403)</x:f>
        <x:v>48.651050061836834</x:v>
      </x:c>
    </x:row>
    <x:row r="5404">
      <x:c r="A5404" s="2" t="str">
        <x:f>'Original 8 pillars'!A5404</x:f>
        <x:v>Nigeria</x:v>
      </x:c>
      <x:c r="B5404" s="2" t="str">
        <x:f>'Original 8 pillars'!B5404</x:f>
        <x:v>2018-08</x:v>
      </x:c>
      <x:c r="C5404" s="8" t="n">
        <x:f>100*'Weights and method'!$B$5*MAX(0,MIN(1,(LN(1+'Original 8 pillars'!C5404)-'Weights and method'!$C$5)/('Weights and method'!$D$5-'Weights and method'!$C$5)))</x:f>
        <x:v>5.974387829725737</x:v>
      </x:c>
      <x:c r="D5404" s="8" t="n">
        <x:f>100*'Weights and method'!$B$6*MAX(0,MIN(1,(LN(1+'Original 8 pillars'!D5404)-'Weights and method'!$C$6)/('Weights and method'!$D$6-'Weights and method'!$C$6)))</x:f>
        <x:v>5.289866029793025</x:v>
      </x:c>
      <x:c r="E5404" s="8" t="n">
        <x:f>100*'Weights and method'!$B$7*MAX(0,MIN(1,(LN(1+'Original 8 pillars'!E5404)-'Weights and method'!$C$7)/('Weights and method'!$D$7-'Weights and method'!$C$7)))</x:f>
        <x:v>8.538116337089463</x:v>
      </x:c>
      <x:c r="F5404" s="8" t="n">
        <x:f>100*'Weights and method'!$B$8*MAX(0,MIN(1,(LN(1+'Original 8 pillars'!F5404)-'Weights and method'!$C$8)/('Weights and method'!$D$8-'Weights and method'!$C$8)))</x:f>
        <x:v>10.342857980467008</x:v>
      </x:c>
      <x:c r="G5404" s="8" t="n">
        <x:f>100*'Weights and method'!$B$9*MAX(0,MIN(1,(LN(1+'Original 8 pillars'!G5404)-'Weights and method'!$C$9)/('Weights and method'!$D$9-'Weights and method'!$C$9)))</x:f>
        <x:v>8.125165243688322</x:v>
      </x:c>
      <x:c r="H5404" s="8" t="n">
        <x:f>100*'Weights and method'!$B$10*MAX(0,MIN(1,(LN(1+'Original 8 pillars'!H5404)-'Weights and method'!$C$10)/('Weights and method'!$D$10-'Weights and method'!$C$10)))</x:f>
        <x:v>0.24079061228699034</x:v>
      </x:c>
      <x:c r="I5404" s="8" t="n">
        <x:f>100*'Weights and method'!$B$11*MAX(0,MIN(1,(LN(1+'Original 8 pillars'!I5404)-'Weights and method'!$C$11)/('Weights and method'!$D$11-'Weights and method'!$C$11)))</x:f>
        <x:v>6.244453061259501</x:v>
      </x:c>
      <x:c r="J5404" s="8" t="n">
        <x:f>100*'Weights and method'!$B$12*MAX(0,MIN(1,(LN(1+'Original 8 pillars'!J5404)-'Weights and method'!$C$12)/('Weights and method'!$D$12-'Weights and method'!$C$12)))</x:f>
        <x:v>2.679070340634275</x:v>
      </x:c>
      <x:c r="K5404" s="8" t="n">
        <x:f>SUM(C5404:J5404)</x:f>
        <x:v>47.43470743494432</x:v>
      </x:c>
    </x:row>
    <x:row r="5405">
      <x:c r="A5405" s="2" t="str">
        <x:f>'Original 8 pillars'!A5405</x:f>
        <x:v>Nigeria</x:v>
      </x:c>
      <x:c r="B5405" s="2" t="str">
        <x:f>'Original 8 pillars'!B5405</x:f>
        <x:v>2018-09</x:v>
      </x:c>
      <x:c r="C5405" s="8" t="n">
        <x:f>100*'Weights and method'!$B$5*MAX(0,MIN(1,(LN(1+'Original 8 pillars'!C5405)-'Weights and method'!$C$5)/('Weights and method'!$D$5-'Weights and method'!$C$5)))</x:f>
        <x:v>6.575021933737072</x:v>
      </x:c>
      <x:c r="D5405" s="8" t="n">
        <x:f>100*'Weights and method'!$B$6*MAX(0,MIN(1,(LN(1+'Original 8 pillars'!D5405)-'Weights and method'!$C$6)/('Weights and method'!$D$6-'Weights and method'!$C$6)))</x:f>
        <x:v>5.142534561738742</x:v>
      </x:c>
      <x:c r="E5405" s="8" t="n">
        <x:f>100*'Weights and method'!$B$7*MAX(0,MIN(1,(LN(1+'Original 8 pillars'!E5405)-'Weights and method'!$C$7)/('Weights and method'!$D$7-'Weights and method'!$C$7)))</x:f>
        <x:v>9.71211840416086</x:v>
      </x:c>
      <x:c r="F5405" s="8" t="n">
        <x:f>100*'Weights and method'!$B$8*MAX(0,MIN(1,(LN(1+'Original 8 pillars'!F5405)-'Weights and method'!$C$8)/('Weights and method'!$D$8-'Weights and method'!$C$8)))</x:f>
        <x:v>11.252012651102667</x:v>
      </x:c>
      <x:c r="G5405" s="8" t="n">
        <x:f>100*'Weights and method'!$B$9*MAX(0,MIN(1,(LN(1+'Original 8 pillars'!G5405)-'Weights and method'!$C$9)/('Weights and method'!$D$9-'Weights and method'!$C$9)))</x:f>
        <x:v>8.596331828089557</x:v>
      </x:c>
      <x:c r="H5405" s="8" t="n">
        <x:f>100*'Weights and method'!$B$10*MAX(0,MIN(1,(LN(1+'Original 8 pillars'!H5405)-'Weights and method'!$C$10)/('Weights and method'!$D$10-'Weights and method'!$C$10)))</x:f>
        <x:v>0.6205951814801125</x:v>
      </x:c>
      <x:c r="I5405" s="8" t="n">
        <x:f>100*'Weights and method'!$B$11*MAX(0,MIN(1,(LN(1+'Original 8 pillars'!I5405)-'Weights and method'!$C$11)/('Weights and method'!$D$11-'Weights and method'!$C$11)))</x:f>
        <x:v>6.5521888027708375</x:v>
      </x:c>
      <x:c r="J5405" s="8" t="n">
        <x:f>100*'Weights and method'!$B$12*MAX(0,MIN(1,(LN(1+'Original 8 pillars'!J5405)-'Weights and method'!$C$12)/('Weights and method'!$D$12-'Weights and method'!$C$12)))</x:f>
        <x:v>5.253497036090362</x:v>
      </x:c>
      <x:c r="K5405" s="8" t="n">
        <x:f>SUM(C5405:J5405)</x:f>
        <x:v>53.70430039917021</x:v>
      </x:c>
    </x:row>
    <x:row r="5406">
      <x:c r="A5406" s="2" t="str">
        <x:f>'Original 8 pillars'!A5406</x:f>
        <x:v>Nigeria</x:v>
      </x:c>
      <x:c r="B5406" s="2" t="str">
        <x:f>'Original 8 pillars'!B5406</x:f>
        <x:v>2018-10</x:v>
      </x:c>
      <x:c r="C5406" s="8" t="n">
        <x:f>100*'Weights and method'!$B$5*MAX(0,MIN(1,(LN(1+'Original 8 pillars'!C5406)-'Weights and method'!$C$5)/('Weights and method'!$D$5-'Weights and method'!$C$5)))</x:f>
        <x:v>7.095917728159563</x:v>
      </x:c>
      <x:c r="D5406" s="8" t="n">
        <x:f>100*'Weights and method'!$B$6*MAX(0,MIN(1,(LN(1+'Original 8 pillars'!D5406)-'Weights and method'!$C$6)/('Weights and method'!$D$6-'Weights and method'!$C$6)))</x:f>
        <x:v>5.752866039665358</x:v>
      </x:c>
      <x:c r="E5406" s="8" t="n">
        <x:f>100*'Weights and method'!$B$7*MAX(0,MIN(1,(LN(1+'Original 8 pillars'!E5406)-'Weights and method'!$C$7)/('Weights and method'!$D$7-'Weights and method'!$C$7)))</x:f>
        <x:v>9.941529029246086</x:v>
      </x:c>
      <x:c r="F5406" s="8" t="n">
        <x:f>100*'Weights and method'!$B$8*MAX(0,MIN(1,(LN(1+'Original 8 pillars'!F5406)-'Weights and method'!$C$8)/('Weights and method'!$D$8-'Weights and method'!$C$8)))</x:f>
        <x:v>11.211553845228346</x:v>
      </x:c>
      <x:c r="G5406" s="8" t="n">
        <x:f>100*'Weights and method'!$B$9*MAX(0,MIN(1,(LN(1+'Original 8 pillars'!G5406)-'Weights and method'!$C$9)/('Weights and method'!$D$9-'Weights and method'!$C$9)))</x:f>
        <x:v>8.706698877636429</x:v>
      </x:c>
      <x:c r="H5406" s="8" t="n">
        <x:f>100*'Weights and method'!$B$10*MAX(0,MIN(1,(LN(1+'Original 8 pillars'!H5406)-'Weights and method'!$C$10)/('Weights and method'!$D$10-'Weights and method'!$C$10)))</x:f>
        <x:v>0.5919977284710707</x:v>
      </x:c>
      <x:c r="I5406" s="8" t="n">
        <x:f>100*'Weights and method'!$B$11*MAX(0,MIN(1,(LN(1+'Original 8 pillars'!I5406)-'Weights and method'!$C$11)/('Weights and method'!$D$11-'Weights and method'!$C$11)))</x:f>
        <x:v>6.723320782373086</x:v>
      </x:c>
      <x:c r="J5406" s="8" t="n">
        <x:f>100*'Weights and method'!$B$12*MAX(0,MIN(1,(LN(1+'Original 8 pillars'!J5406)-'Weights and method'!$C$12)/('Weights and method'!$D$12-'Weights and method'!$C$12)))</x:f>
        <x:v>3.998287233087516</x:v>
      </x:c>
      <x:c r="K5406" s="8" t="n">
        <x:f>SUM(C5406:J5406)</x:f>
        <x:v>54.022171263867456</x:v>
      </x:c>
    </x:row>
    <x:row r="5407">
      <x:c r="A5407" s="2" t="str">
        <x:f>'Original 8 pillars'!A5407</x:f>
        <x:v>Nigeria</x:v>
      </x:c>
      <x:c r="B5407" s="2" t="str">
        <x:f>'Original 8 pillars'!B5407</x:f>
        <x:v>2018-11</x:v>
      </x:c>
      <x:c r="C5407" s="8" t="n">
        <x:f>100*'Weights and method'!$B$5*MAX(0,MIN(1,(LN(1+'Original 8 pillars'!C5407)-'Weights and method'!$C$5)/('Weights and method'!$D$5-'Weights and method'!$C$5)))</x:f>
        <x:v>7.699058034118709</x:v>
      </x:c>
      <x:c r="D5407" s="8" t="n">
        <x:f>100*'Weights and method'!$B$6*MAX(0,MIN(1,(LN(1+'Original 8 pillars'!D5407)-'Weights and method'!$C$6)/('Weights and method'!$D$6-'Weights and method'!$C$6)))</x:f>
        <x:v>5.98005171312915</x:v>
      </x:c>
      <x:c r="E5407" s="8" t="n">
        <x:f>100*'Weights and method'!$B$7*MAX(0,MIN(1,(LN(1+'Original 8 pillars'!E5407)-'Weights and method'!$C$7)/('Weights and method'!$D$7-'Weights and method'!$C$7)))</x:f>
        <x:v>10.024387631983632</x:v>
      </x:c>
      <x:c r="F5407" s="8" t="n">
        <x:f>100*'Weights and method'!$B$8*MAX(0,MIN(1,(LN(1+'Original 8 pillars'!F5407)-'Weights and method'!$C$8)/('Weights and method'!$D$8-'Weights and method'!$C$8)))</x:f>
        <x:v>11.642070674408194</x:v>
      </x:c>
      <x:c r="G5407" s="8" t="n">
        <x:f>100*'Weights and method'!$B$9*MAX(0,MIN(1,(LN(1+'Original 8 pillars'!G5407)-'Weights and method'!$C$9)/('Weights and method'!$D$9-'Weights and method'!$C$9)))</x:f>
        <x:v>9.143319797579457</x:v>
      </x:c>
      <x:c r="H5407" s="8" t="n">
        <x:f>100*'Weights and method'!$B$10*MAX(0,MIN(1,(LN(1+'Original 8 pillars'!H5407)-'Weights and method'!$C$10)/('Weights and method'!$D$10-'Weights and method'!$C$10)))</x:f>
        <x:v>2.0033463109876237</x:v>
      </x:c>
      <x:c r="I5407" s="8" t="n">
        <x:f>100*'Weights and method'!$B$11*MAX(0,MIN(1,(LN(1+'Original 8 pillars'!I5407)-'Weights and method'!$C$11)/('Weights and method'!$D$11-'Weights and method'!$C$11)))</x:f>
        <x:v>7.418830917599494</x:v>
      </x:c>
      <x:c r="J5407" s="8" t="n">
        <x:f>100*'Weights and method'!$B$12*MAX(0,MIN(1,(LN(1+'Original 8 pillars'!J5407)-'Weights and method'!$C$12)/('Weights and method'!$D$12-'Weights and method'!$C$12)))</x:f>
        <x:v>4.294532383382397</x:v>
      </x:c>
      <x:c r="K5407" s="8" t="n">
        <x:f>SUM(C5407:J5407)</x:f>
        <x:v>58.20559746318866</x:v>
      </x:c>
    </x:row>
    <x:row r="5408">
      <x:c r="A5408" s="2" t="str">
        <x:f>'Original 8 pillars'!A5408</x:f>
        <x:v>Nigeria</x:v>
      </x:c>
      <x:c r="B5408" s="2" t="str">
        <x:f>'Original 8 pillars'!B5408</x:f>
        <x:v>2018-12</x:v>
      </x:c>
      <x:c r="C5408" s="8" t="n">
        <x:f>100*'Weights and method'!$B$5*MAX(0,MIN(1,(LN(1+'Original 8 pillars'!C5408)-'Weights and method'!$C$5)/('Weights and method'!$D$5-'Weights and method'!$C$5)))</x:f>
        <x:v>8.131999313257266</x:v>
      </x:c>
      <x:c r="D5408" s="8" t="n">
        <x:f>100*'Weights and method'!$B$6*MAX(0,MIN(1,(LN(1+'Original 8 pillars'!D5408)-'Weights and method'!$C$6)/('Weights and method'!$D$6-'Weights and method'!$C$6)))</x:f>
        <x:v>6.141543723328783</x:v>
      </x:c>
      <x:c r="E5408" s="8" t="n">
        <x:f>100*'Weights and method'!$B$7*MAX(0,MIN(1,(LN(1+'Original 8 pillars'!E5408)-'Weights and method'!$C$7)/('Weights and method'!$D$7-'Weights and method'!$C$7)))</x:f>
        <x:v>9.919211386468909</x:v>
      </x:c>
      <x:c r="F5408" s="8" t="n">
        <x:f>100*'Weights and method'!$B$8*MAX(0,MIN(1,(LN(1+'Original 8 pillars'!F5408)-'Weights and method'!$C$8)/('Weights and method'!$D$8-'Weights and method'!$C$8)))</x:f>
        <x:v>11.592828447423027</x:v>
      </x:c>
      <x:c r="G5408" s="8" t="n">
        <x:f>100*'Weights and method'!$B$9*MAX(0,MIN(1,(LN(1+'Original 8 pillars'!G5408)-'Weights and method'!$C$9)/('Weights and method'!$D$9-'Weights and method'!$C$9)))</x:f>
        <x:v>9.71073009136082</x:v>
      </x:c>
      <x:c r="H5408" s="8" t="n">
        <x:f>100*'Weights and method'!$B$10*MAX(0,MIN(1,(LN(1+'Original 8 pillars'!H5408)-'Weights and method'!$C$10)/('Weights and method'!$D$10-'Weights and method'!$C$10)))</x:f>
        <x:v>3.4927562483199455</x:v>
      </x:c>
      <x:c r="I5408" s="8" t="n">
        <x:f>100*'Weights and method'!$B$11*MAX(0,MIN(1,(LN(1+'Original 8 pillars'!I5408)-'Weights and method'!$C$11)/('Weights and method'!$D$11-'Weights and method'!$C$11)))</x:f>
        <x:v>7.637869958010969</x:v>
      </x:c>
      <x:c r="J5408" s="8" t="n">
        <x:f>100*'Weights and method'!$B$12*MAX(0,MIN(1,(LN(1+'Original 8 pillars'!J5408)-'Weights and method'!$C$12)/('Weights and method'!$D$12-'Weights and method'!$C$12)))</x:f>
        <x:v>3.095425072969932</x:v>
      </x:c>
      <x:c r="K5408" s="8" t="n">
        <x:f>SUM(C5408:J5408)</x:f>
        <x:v>59.72236424113964</x:v>
      </x:c>
    </x:row>
    <x:row r="5409">
      <x:c r="A5409" s="2" t="str">
        <x:f>'Original 8 pillars'!A5409</x:f>
        <x:v>Nigeria</x:v>
      </x:c>
      <x:c r="B5409" s="2" t="str">
        <x:f>'Original 8 pillars'!B5409</x:f>
        <x:v>2019-01</x:v>
      </x:c>
      <x:c r="C5409" s="8" t="n">
        <x:f>100*'Weights and method'!$B$5*MAX(0,MIN(1,(LN(1+'Original 8 pillars'!C5409)-'Weights and method'!$C$5)/('Weights and method'!$D$5-'Weights and method'!$C$5)))</x:f>
        <x:v>7.543998913616126</x:v>
      </x:c>
      <x:c r="D5409" s="8" t="n">
        <x:f>100*'Weights and method'!$B$6*MAX(0,MIN(1,(LN(1+'Original 8 pillars'!D5409)-'Weights and method'!$C$6)/('Weights and method'!$D$6-'Weights and method'!$C$6)))</x:f>
        <x:v>6.116623521066282</x:v>
      </x:c>
      <x:c r="E5409" s="8" t="n">
        <x:f>100*'Weights and method'!$B$7*MAX(0,MIN(1,(LN(1+'Original 8 pillars'!E5409)-'Weights and method'!$C$7)/('Weights and method'!$D$7-'Weights and method'!$C$7)))</x:f>
        <x:v>9.839516317898768</x:v>
      </x:c>
      <x:c r="F5409" s="8" t="n">
        <x:f>100*'Weights and method'!$B$8*MAX(0,MIN(1,(LN(1+'Original 8 pillars'!F5409)-'Weights and method'!$C$8)/('Weights and method'!$D$8-'Weights and method'!$C$8)))</x:f>
        <x:v>11.595711325081547</x:v>
      </x:c>
      <x:c r="G5409" s="8" t="n">
        <x:f>100*'Weights and method'!$B$9*MAX(0,MIN(1,(LN(1+'Original 8 pillars'!G5409)-'Weights and method'!$C$9)/('Weights and method'!$D$9-'Weights and method'!$C$9)))</x:f>
        <x:v>9.46876392293661</x:v>
      </x:c>
      <x:c r="H5409" s="8" t="n">
        <x:f>100*'Weights and method'!$B$10*MAX(0,MIN(1,(LN(1+'Original 8 pillars'!H5409)-'Weights and method'!$C$10)/('Weights and method'!$D$10-'Weights and method'!$C$10)))</x:f>
        <x:v>0.712643657548947</x:v>
      </x:c>
      <x:c r="I5409" s="8" t="n">
        <x:f>100*'Weights and method'!$B$11*MAX(0,MIN(1,(LN(1+'Original 8 pillars'!I5409)-'Weights and method'!$C$11)/('Weights and method'!$D$11-'Weights and method'!$C$11)))</x:f>
        <x:v>7.419334738108336</x:v>
      </x:c>
      <x:c r="J5409" s="8" t="n">
        <x:f>100*'Weights and method'!$B$12*MAX(0,MIN(1,(LN(1+'Original 8 pillars'!J5409)-'Weights and method'!$C$12)/('Weights and method'!$D$12-'Weights and method'!$C$12)))</x:f>
        <x:v>3.17082411211508</x:v>
      </x:c>
      <x:c r="K5409" s="8" t="n">
        <x:f>SUM(C5409:J5409)</x:f>
        <x:v>55.8674165083717</x:v>
      </x:c>
    </x:row>
    <x:row r="5410">
      <x:c r="A5410" s="2" t="str">
        <x:f>'Original 8 pillars'!A5410</x:f>
        <x:v>Nigeria</x:v>
      </x:c>
      <x:c r="B5410" s="2" t="str">
        <x:f>'Original 8 pillars'!B5410</x:f>
        <x:v>2019-02</x:v>
      </x:c>
      <x:c r="C5410" s="8" t="n">
        <x:f>100*'Weights and method'!$B$5*MAX(0,MIN(1,(LN(1+'Original 8 pillars'!C5410)-'Weights and method'!$C$5)/('Weights and method'!$D$5-'Weights and method'!$C$5)))</x:f>
        <x:v>6.657371655893336</x:v>
      </x:c>
      <x:c r="D5410" s="8" t="n">
        <x:f>100*'Weights and method'!$B$6*MAX(0,MIN(1,(LN(1+'Original 8 pillars'!D5410)-'Weights and method'!$C$6)/('Weights and method'!$D$6-'Weights and method'!$C$6)))</x:f>
        <x:v>5.596914223919087</x:v>
      </x:c>
      <x:c r="E5410" s="8" t="n">
        <x:f>100*'Weights and method'!$B$7*MAX(0,MIN(1,(LN(1+'Original 8 pillars'!E5410)-'Weights and method'!$C$7)/('Weights and method'!$D$7-'Weights and method'!$C$7)))</x:f>
        <x:v>8.501563015774657</x:v>
      </x:c>
      <x:c r="F5410" s="8" t="n">
        <x:f>100*'Weights and method'!$B$8*MAX(0,MIN(1,(LN(1+'Original 8 pillars'!F5410)-'Weights and method'!$C$8)/('Weights and method'!$D$8-'Weights and method'!$C$8)))</x:f>
        <x:v>10.731542211172046</x:v>
      </x:c>
      <x:c r="G5410" s="8" t="n">
        <x:f>100*'Weights and method'!$B$9*MAX(0,MIN(1,(LN(1+'Original 8 pillars'!G5410)-'Weights and method'!$C$9)/('Weights and method'!$D$9-'Weights and method'!$C$9)))</x:f>
        <x:v>8.89800936924969</x:v>
      </x:c>
      <x:c r="H5410" s="8" t="n">
        <x:f>100*'Weights and method'!$B$10*MAX(0,MIN(1,(LN(1+'Original 8 pillars'!H5410)-'Weights and method'!$C$10)/('Weights and method'!$D$10-'Weights and method'!$C$10)))</x:f>
        <x:v>0.42810778709635566</x:v>
      </x:c>
      <x:c r="I5410" s="8" t="n">
        <x:f>100*'Weights and method'!$B$11*MAX(0,MIN(1,(LN(1+'Original 8 pillars'!I5410)-'Weights and method'!$C$11)/('Weights and method'!$D$11-'Weights and method'!$C$11)))</x:f>
        <x:v>5.884419305323221</x:v>
      </x:c>
      <x:c r="J5410" s="8" t="n">
        <x:f>100*'Weights and method'!$B$12*MAX(0,MIN(1,(LN(1+'Original 8 pillars'!J5410)-'Weights and method'!$C$12)/('Weights and method'!$D$12-'Weights and method'!$C$12)))</x:f>
        <x:v>1.8083976570293592</x:v>
      </x:c>
      <x:c r="K5410" s="8" t="n">
        <x:f>SUM(C5410:J5410)</x:f>
        <x:v>48.50632522545776</x:v>
      </x:c>
    </x:row>
    <x:row r="5411">
      <x:c r="A5411" s="2" t="str">
        <x:f>'Original 8 pillars'!A5411</x:f>
        <x:v>Nigeria</x:v>
      </x:c>
      <x:c r="B5411" s="2" t="str">
        <x:f>'Original 8 pillars'!B5411</x:f>
        <x:v>2019-03</x:v>
      </x:c>
      <x:c r="C5411" s="8" t="n">
        <x:f>100*'Weights and method'!$B$5*MAX(0,MIN(1,(LN(1+'Original 8 pillars'!C5411)-'Weights and method'!$C$5)/('Weights and method'!$D$5-'Weights and method'!$C$5)))</x:f>
        <x:v>6.093059936940491</x:v>
      </x:c>
      <x:c r="D5411" s="8" t="n">
        <x:f>100*'Weights and method'!$B$6*MAX(0,MIN(1,(LN(1+'Original 8 pillars'!D5411)-'Weights and method'!$C$6)/('Weights and method'!$D$6-'Weights and method'!$C$6)))</x:f>
        <x:v>5.004634090520388</x:v>
      </x:c>
      <x:c r="E5411" s="8" t="n">
        <x:f>100*'Weights and method'!$B$7*MAX(0,MIN(1,(LN(1+'Original 8 pillars'!E5411)-'Weights and method'!$C$7)/('Weights and method'!$D$7-'Weights and method'!$C$7)))</x:f>
        <x:v>8.024074742748164</x:v>
      </x:c>
      <x:c r="F5411" s="8" t="n">
        <x:f>100*'Weights and method'!$B$8*MAX(0,MIN(1,(LN(1+'Original 8 pillars'!F5411)-'Weights and method'!$C$8)/('Weights and method'!$D$8-'Weights and method'!$C$8)))</x:f>
        <x:v>10.662190197795349</x:v>
      </x:c>
      <x:c r="G5411" s="8" t="n">
        <x:f>100*'Weights and method'!$B$9*MAX(0,MIN(1,(LN(1+'Original 8 pillars'!G5411)-'Weights and method'!$C$9)/('Weights and method'!$D$9-'Weights and method'!$C$9)))</x:f>
        <x:v>7.696411299687758</x:v>
      </x:c>
      <x:c r="H5411" s="8" t="n">
        <x:f>100*'Weights and method'!$B$10*MAX(0,MIN(1,(LN(1+'Original 8 pillars'!H5411)-'Weights and method'!$C$10)/('Weights and method'!$D$10-'Weights and method'!$C$10)))</x:f>
        <x:v>0.7006832282660982</x:v>
      </x:c>
      <x:c r="I5411" s="8" t="n">
        <x:f>100*'Weights and method'!$B$11*MAX(0,MIN(1,(LN(1+'Original 8 pillars'!I5411)-'Weights and method'!$C$11)/('Weights and method'!$D$11-'Weights and method'!$C$11)))</x:f>
        <x:v>5.24252397491363</x:v>
      </x:c>
      <x:c r="J5411" s="8" t="n">
        <x:f>100*'Weights and method'!$B$12*MAX(0,MIN(1,(LN(1+'Original 8 pillars'!J5411)-'Weights and method'!$C$12)/('Weights and method'!$D$12-'Weights and method'!$C$12)))</x:f>
        <x:v>2.8022317272317725</x:v>
      </x:c>
      <x:c r="K5411" s="8" t="n">
        <x:f>SUM(C5411:J5411)</x:f>
        <x:v>46.225809198103654</x:v>
      </x:c>
    </x:row>
    <x:row r="5412">
      <x:c r="A5412" s="2" t="str">
        <x:f>'Original 8 pillars'!A5412</x:f>
        <x:v>Nigeria</x:v>
      </x:c>
      <x:c r="B5412" s="2" t="str">
        <x:f>'Original 8 pillars'!B5412</x:f>
        <x:v>2019-04</x:v>
      </x:c>
      <x:c r="C5412" s="8" t="n">
        <x:f>100*'Weights and method'!$B$5*MAX(0,MIN(1,(LN(1+'Original 8 pillars'!C5412)-'Weights and method'!$C$5)/('Weights and method'!$D$5-'Weights and method'!$C$5)))</x:f>
        <x:v>7.3775949199408215</x:v>
      </x:c>
      <x:c r="D5412" s="8" t="n">
        <x:f>100*'Weights and method'!$B$6*MAX(0,MIN(1,(LN(1+'Original 8 pillars'!D5412)-'Weights and method'!$C$6)/('Weights and method'!$D$6-'Weights and method'!$C$6)))</x:f>
        <x:v>5.475661248547639</x:v>
      </x:c>
      <x:c r="E5412" s="8" t="n">
        <x:f>100*'Weights and method'!$B$7*MAX(0,MIN(1,(LN(1+'Original 8 pillars'!E5412)-'Weights and method'!$C$7)/('Weights and method'!$D$7-'Weights and method'!$C$7)))</x:f>
        <x:v>9.326829336305677</x:v>
      </x:c>
      <x:c r="F5412" s="8" t="n">
        <x:f>100*'Weights and method'!$B$8*MAX(0,MIN(1,(LN(1+'Original 8 pillars'!F5412)-'Weights and method'!$C$8)/('Weights and method'!$D$8-'Weights and method'!$C$8)))</x:f>
        <x:v>11.30994339049661</x:v>
      </x:c>
      <x:c r="G5412" s="8" t="n">
        <x:f>100*'Weights and method'!$B$9*MAX(0,MIN(1,(LN(1+'Original 8 pillars'!G5412)-'Weights and method'!$C$9)/('Weights and method'!$D$9-'Weights and method'!$C$9)))</x:f>
        <x:v>8.508489544559959</x:v>
      </x:c>
      <x:c r="H5412" s="8" t="n">
        <x:f>100*'Weights and method'!$B$10*MAX(0,MIN(1,(LN(1+'Original 8 pillars'!H5412)-'Weights and method'!$C$10)/('Weights and method'!$D$10-'Weights and method'!$C$10)))</x:f>
        <x:v>2.7770851695580454</x:v>
      </x:c>
      <x:c r="I5412" s="8" t="n">
        <x:f>100*'Weights and method'!$B$11*MAX(0,MIN(1,(LN(1+'Original 8 pillars'!I5412)-'Weights and method'!$C$11)/('Weights and method'!$D$11-'Weights and method'!$C$11)))</x:f>
        <x:v>6.1180234803784</x:v>
      </x:c>
      <x:c r="J5412" s="8" t="n">
        <x:f>100*'Weights and method'!$B$12*MAX(0,MIN(1,(LN(1+'Original 8 pillars'!J5412)-'Weights and method'!$C$12)/('Weights and method'!$D$12-'Weights and method'!$C$12)))</x:f>
        <x:v>2.888667813781198</x:v>
      </x:c>
      <x:c r="K5412" s="8" t="n">
        <x:f>SUM(C5412:J5412)</x:f>
        <x:v>53.78229490356834</x:v>
      </x:c>
    </x:row>
    <x:row r="5413">
      <x:c r="A5413" s="2" t="str">
        <x:f>'Original 8 pillars'!A5413</x:f>
        <x:v>Nigeria</x:v>
      </x:c>
      <x:c r="B5413" s="2" t="str">
        <x:f>'Original 8 pillars'!B5413</x:f>
        <x:v>2019-05</x:v>
      </x:c>
      <x:c r="C5413" s="8" t="n">
        <x:f>100*'Weights and method'!$B$5*MAX(0,MIN(1,(LN(1+'Original 8 pillars'!C5413)-'Weights and method'!$C$5)/('Weights and method'!$D$5-'Weights and method'!$C$5)))</x:f>
        <x:v>7.050146060607668</x:v>
      </x:c>
      <x:c r="D5413" s="8" t="n">
        <x:f>100*'Weights and method'!$B$6*MAX(0,MIN(1,(LN(1+'Original 8 pillars'!D5413)-'Weights and method'!$C$6)/('Weights and method'!$D$6-'Weights and method'!$C$6)))</x:f>
        <x:v>5.624114113129974</x:v>
      </x:c>
      <x:c r="E5413" s="8" t="n">
        <x:f>100*'Weights and method'!$B$7*MAX(0,MIN(1,(LN(1+'Original 8 pillars'!E5413)-'Weights and method'!$C$7)/('Weights and method'!$D$7-'Weights and method'!$C$7)))</x:f>
        <x:v>8.933830028200129</x:v>
      </x:c>
      <x:c r="F5413" s="8" t="n">
        <x:f>100*'Weights and method'!$B$8*MAX(0,MIN(1,(LN(1+'Original 8 pillars'!F5413)-'Weights and method'!$C$8)/('Weights and method'!$D$8-'Weights and method'!$C$8)))</x:f>
        <x:v>11.206422834768189</x:v>
      </x:c>
      <x:c r="G5413" s="8" t="n">
        <x:f>100*'Weights and method'!$B$9*MAX(0,MIN(1,(LN(1+'Original 8 pillars'!G5413)-'Weights and method'!$C$9)/('Weights and method'!$D$9-'Weights and method'!$C$9)))</x:f>
        <x:v>9.643561547338278</x:v>
      </x:c>
      <x:c r="H5413" s="8" t="n">
        <x:f>100*'Weights and method'!$B$10*MAX(0,MIN(1,(LN(1+'Original 8 pillars'!H5413)-'Weights and method'!$C$10)/('Weights and method'!$D$10-'Weights and method'!$C$10)))</x:f>
        <x:v>0.6269226408787915</x:v>
      </x:c>
      <x:c r="I5413" s="8" t="n">
        <x:f>100*'Weights and method'!$B$11*MAX(0,MIN(1,(LN(1+'Original 8 pillars'!I5413)-'Weights and method'!$C$11)/('Weights and method'!$D$11-'Weights and method'!$C$11)))</x:f>
        <x:v>6.322029275945481</x:v>
      </x:c>
      <x:c r="J5413" s="8" t="n">
        <x:f>100*'Weights and method'!$B$12*MAX(0,MIN(1,(LN(1+'Original 8 pillars'!J5413)-'Weights and method'!$C$12)/('Weights and method'!$D$12-'Weights and method'!$C$12)))</x:f>
        <x:v>2.956913311876291</x:v>
      </x:c>
      <x:c r="K5413" s="8" t="n">
        <x:f>SUM(C5413:J5413)</x:f>
        <x:v>52.3639398127448</x:v>
      </x:c>
    </x:row>
    <x:row r="5414">
      <x:c r="A5414" s="2" t="str">
        <x:f>'Original 8 pillars'!A5414</x:f>
        <x:v>Nigeria</x:v>
      </x:c>
      <x:c r="B5414" s="2" t="str">
        <x:f>'Original 8 pillars'!B5414</x:f>
        <x:v>2019-06</x:v>
      </x:c>
      <x:c r="C5414" s="8" t="n">
        <x:f>100*'Weights and method'!$B$5*MAX(0,MIN(1,(LN(1+'Original 8 pillars'!C5414)-'Weights and method'!$C$5)/('Weights and method'!$D$5-'Weights and method'!$C$5)))</x:f>
        <x:v>6.414276402996358</x:v>
      </x:c>
      <x:c r="D5414" s="8" t="n">
        <x:f>100*'Weights and method'!$B$6*MAX(0,MIN(1,(LN(1+'Original 8 pillars'!D5414)-'Weights and method'!$C$6)/('Weights and method'!$D$6-'Weights and method'!$C$6)))</x:f>
        <x:v>5.601271673920869</x:v>
      </x:c>
      <x:c r="E5414" s="8" t="n">
        <x:f>100*'Weights and method'!$B$7*MAX(0,MIN(1,(LN(1+'Original 8 pillars'!E5414)-'Weights and method'!$C$7)/('Weights and method'!$D$7-'Weights and method'!$C$7)))</x:f>
        <x:v>8.766271128822988</x:v>
      </x:c>
      <x:c r="F5414" s="8" t="n">
        <x:f>100*'Weights and method'!$B$8*MAX(0,MIN(1,(LN(1+'Original 8 pillars'!F5414)-'Weights and method'!$C$8)/('Weights and method'!$D$8-'Weights and method'!$C$8)))</x:f>
        <x:v>12.42837661741667</x:v>
      </x:c>
      <x:c r="G5414" s="8" t="n">
        <x:f>100*'Weights and method'!$B$9*MAX(0,MIN(1,(LN(1+'Original 8 pillars'!G5414)-'Weights and method'!$C$9)/('Weights and method'!$D$9-'Weights and method'!$C$9)))</x:f>
        <x:v>8.736847731418607</x:v>
      </x:c>
      <x:c r="H5414" s="8" t="n">
        <x:f>100*'Weights and method'!$B$10*MAX(0,MIN(1,(LN(1+'Original 8 pillars'!H5414)-'Weights and method'!$C$10)/('Weights and method'!$D$10-'Weights and method'!$C$10)))</x:f>
        <x:v>0.542886857016437</x:v>
      </x:c>
      <x:c r="I5414" s="8" t="n">
        <x:f>100*'Weights and method'!$B$11*MAX(0,MIN(1,(LN(1+'Original 8 pillars'!I5414)-'Weights and method'!$C$11)/('Weights and method'!$D$11-'Weights and method'!$C$11)))</x:f>
        <x:v>9.012246416895595</x:v>
      </x:c>
      <x:c r="J5414" s="8" t="n">
        <x:f>100*'Weights and method'!$B$12*MAX(0,MIN(1,(LN(1+'Original 8 pillars'!J5414)-'Weights and method'!$C$12)/('Weights and method'!$D$12-'Weights and method'!$C$12)))</x:f>
        <x:v>2.9036702699654753</x:v>
      </x:c>
      <x:c r="K5414" s="8" t="n">
        <x:f>SUM(C5414:J5414)</x:f>
        <x:v>54.40584709845299</x:v>
      </x:c>
    </x:row>
    <x:row r="5415">
      <x:c r="A5415" s="2" t="str">
        <x:f>'Original 8 pillars'!A5415</x:f>
        <x:v>Nigeria</x:v>
      </x:c>
      <x:c r="B5415" s="2" t="str">
        <x:f>'Original 8 pillars'!B5415</x:f>
        <x:v>2019-07</x:v>
      </x:c>
      <x:c r="C5415" s="8" t="n">
        <x:f>100*'Weights and method'!$B$5*MAX(0,MIN(1,(LN(1+'Original 8 pillars'!C5415)-'Weights and method'!$C$5)/('Weights and method'!$D$5-'Weights and method'!$C$5)))</x:f>
        <x:v>6.122392282807325</x:v>
      </x:c>
      <x:c r="D5415" s="8" t="n">
        <x:f>100*'Weights and method'!$B$6*MAX(0,MIN(1,(LN(1+'Original 8 pillars'!D5415)-'Weights and method'!$C$6)/('Weights and method'!$D$6-'Weights and method'!$C$6)))</x:f>
        <x:v>5.752015140439641</x:v>
      </x:c>
      <x:c r="E5415" s="8" t="n">
        <x:f>100*'Weights and method'!$B$7*MAX(0,MIN(1,(LN(1+'Original 8 pillars'!E5415)-'Weights and method'!$C$7)/('Weights and method'!$D$7-'Weights and method'!$C$7)))</x:f>
        <x:v>9.074936972532099</x:v>
      </x:c>
      <x:c r="F5415" s="8" t="n">
        <x:f>100*'Weights and method'!$B$8*MAX(0,MIN(1,(LN(1+'Original 8 pillars'!F5415)-'Weights and method'!$C$8)/('Weights and method'!$D$8-'Weights and method'!$C$8)))</x:f>
        <x:v>10.756125163355362</x:v>
      </x:c>
      <x:c r="G5415" s="8" t="n">
        <x:f>100*'Weights and method'!$B$9*MAX(0,MIN(1,(LN(1+'Original 8 pillars'!G5415)-'Weights and method'!$C$9)/('Weights and method'!$D$9-'Weights and method'!$C$9)))</x:f>
        <x:v>8.377808860286756</x:v>
      </x:c>
      <x:c r="H5415" s="8" t="n">
        <x:f>100*'Weights and method'!$B$10*MAX(0,MIN(1,(LN(1+'Original 8 pillars'!H5415)-'Weights and method'!$C$10)/('Weights and method'!$D$10-'Weights and method'!$C$10)))</x:f>
        <x:v>0.25210674123245924</x:v>
      </x:c>
      <x:c r="I5415" s="8" t="n">
        <x:f>100*'Weights and method'!$B$11*MAX(0,MIN(1,(LN(1+'Original 8 pillars'!I5415)-'Weights and method'!$C$11)/('Weights and method'!$D$11-'Weights and method'!$C$11)))</x:f>
        <x:v>6.1814620597931675</x:v>
      </x:c>
      <x:c r="J5415" s="8" t="n">
        <x:f>100*'Weights and method'!$B$12*MAX(0,MIN(1,(LN(1+'Original 8 pillars'!J5415)-'Weights and method'!$C$12)/('Weights and method'!$D$12-'Weights and method'!$C$12)))</x:f>
        <x:v>2.8009482682870495</x:v>
      </x:c>
      <x:c r="K5415" s="8" t="n">
        <x:f>SUM(C5415:J5415)</x:f>
        <x:v>49.317795488733864</x:v>
      </x:c>
    </x:row>
    <x:row r="5416">
      <x:c r="A5416" s="2" t="str">
        <x:f>'Original 8 pillars'!A5416</x:f>
        <x:v>Nigeria</x:v>
      </x:c>
      <x:c r="B5416" s="2" t="str">
        <x:f>'Original 8 pillars'!B5416</x:f>
        <x:v>2019-08</x:v>
      </x:c>
      <x:c r="C5416" s="8" t="n">
        <x:f>100*'Weights and method'!$B$5*MAX(0,MIN(1,(LN(1+'Original 8 pillars'!C5416)-'Weights and method'!$C$5)/('Weights and method'!$D$5-'Weights and method'!$C$5)))</x:f>
        <x:v>6.19535994698635</x:v>
      </x:c>
      <x:c r="D5416" s="8" t="n">
        <x:f>100*'Weights and method'!$B$6*MAX(0,MIN(1,(LN(1+'Original 8 pillars'!D5416)-'Weights and method'!$C$6)/('Weights and method'!$D$6-'Weights and method'!$C$6)))</x:f>
        <x:v>6.041131887437651</x:v>
      </x:c>
      <x:c r="E5416" s="8" t="n">
        <x:f>100*'Weights and method'!$B$7*MAX(0,MIN(1,(LN(1+'Original 8 pillars'!E5416)-'Weights and method'!$C$7)/('Weights and method'!$D$7-'Weights and method'!$C$7)))</x:f>
        <x:v>8.885832959824487</x:v>
      </x:c>
      <x:c r="F5416" s="8" t="n">
        <x:f>100*'Weights and method'!$B$8*MAX(0,MIN(1,(LN(1+'Original 8 pillars'!F5416)-'Weights and method'!$C$8)/('Weights and method'!$D$8-'Weights and method'!$C$8)))</x:f>
        <x:v>11.031222088668823</x:v>
      </x:c>
      <x:c r="G5416" s="8" t="n">
        <x:f>100*'Weights and method'!$B$9*MAX(0,MIN(1,(LN(1+'Original 8 pillars'!G5416)-'Weights and method'!$C$9)/('Weights and method'!$D$9-'Weights and method'!$C$9)))</x:f>
        <x:v>8.852278251399392</x:v>
      </x:c>
      <x:c r="H5416" s="8" t="n">
        <x:f>100*'Weights and method'!$B$10*MAX(0,MIN(1,(LN(1+'Original 8 pillars'!H5416)-'Weights and method'!$C$10)/('Weights and method'!$D$10-'Weights and method'!$C$10)))</x:f>
        <x:v>0.7158401464498219</x:v>
      </x:c>
      <x:c r="I5416" s="8" t="n">
        <x:f>100*'Weights and method'!$B$11*MAX(0,MIN(1,(LN(1+'Original 8 pillars'!I5416)-'Weights and method'!$C$11)/('Weights and method'!$D$11-'Weights and method'!$C$11)))</x:f>
        <x:v>6.821942879106116</x:v>
      </x:c>
      <x:c r="J5416" s="8" t="n">
        <x:f>100*'Weights and method'!$B$12*MAX(0,MIN(1,(LN(1+'Original 8 pillars'!J5416)-'Weights and method'!$C$12)/('Weights and method'!$D$12-'Weights and method'!$C$12)))</x:f>
        <x:v>4.278793027160731</x:v>
      </x:c>
      <x:c r="K5416" s="8" t="n">
        <x:f>SUM(C5416:J5416)</x:f>
        <x:v>52.82240118703337</x:v>
      </x:c>
    </x:row>
    <x:row r="5417">
      <x:c r="A5417" s="2" t="str">
        <x:f>'Original 8 pillars'!A5417</x:f>
        <x:v>Nigeria</x:v>
      </x:c>
      <x:c r="B5417" s="2" t="str">
        <x:f>'Original 8 pillars'!B5417</x:f>
        <x:v>2019-09</x:v>
      </x:c>
      <x:c r="C5417" s="8" t="n">
        <x:f>100*'Weights and method'!$B$5*MAX(0,MIN(1,(LN(1+'Original 8 pillars'!C5417)-'Weights and method'!$C$5)/('Weights and method'!$D$5-'Weights and method'!$C$5)))</x:f>
        <x:v>6.288669193465084</x:v>
      </x:c>
      <x:c r="D5417" s="8" t="n">
        <x:f>100*'Weights and method'!$B$6*MAX(0,MIN(1,(LN(1+'Original 8 pillars'!D5417)-'Weights and method'!$C$6)/('Weights and method'!$D$6-'Weights and method'!$C$6)))</x:f>
        <x:v>5.493552860508761</x:v>
      </x:c>
      <x:c r="E5417" s="8" t="n">
        <x:f>100*'Weights and method'!$B$7*MAX(0,MIN(1,(LN(1+'Original 8 pillars'!E5417)-'Weights and method'!$C$7)/('Weights and method'!$D$7-'Weights and method'!$C$7)))</x:f>
        <x:v>9.119249410282771</x:v>
      </x:c>
      <x:c r="F5417" s="8" t="n">
        <x:f>100*'Weights and method'!$B$8*MAX(0,MIN(1,(LN(1+'Original 8 pillars'!F5417)-'Weights and method'!$C$8)/('Weights and method'!$D$8-'Weights and method'!$C$8)))</x:f>
        <x:v>11.228671249906709</x:v>
      </x:c>
      <x:c r="G5417" s="8" t="n">
        <x:f>100*'Weights and method'!$B$9*MAX(0,MIN(1,(LN(1+'Original 8 pillars'!G5417)-'Weights and method'!$C$9)/('Weights and method'!$D$9-'Weights and method'!$C$9)))</x:f>
        <x:v>8.814520613355688</x:v>
      </x:c>
      <x:c r="H5417" s="8" t="n">
        <x:f>100*'Weights and method'!$B$10*MAX(0,MIN(1,(LN(1+'Original 8 pillars'!H5417)-'Weights and method'!$C$10)/('Weights and method'!$D$10-'Weights and method'!$C$10)))</x:f>
        <x:v>1.0560854982404397</x:v>
      </x:c>
      <x:c r="I5417" s="8" t="n">
        <x:f>100*'Weights and method'!$B$11*MAX(0,MIN(1,(LN(1+'Original 8 pillars'!I5417)-'Weights and method'!$C$11)/('Weights and method'!$D$11-'Weights and method'!$C$11)))</x:f>
        <x:v>6.72692662094271</x:v>
      </x:c>
      <x:c r="J5417" s="8" t="n">
        <x:f>100*'Weights and method'!$B$12*MAX(0,MIN(1,(LN(1+'Original 8 pillars'!J5417)-'Weights and method'!$C$12)/('Weights and method'!$D$12-'Weights and method'!$C$12)))</x:f>
        <x:v>4.612687829082771</x:v>
      </x:c>
      <x:c r="K5417" s="8" t="n">
        <x:f>SUM(C5417:J5417)</x:f>
        <x:v>53.340363275784945</x:v>
      </x:c>
    </x:row>
    <x:row r="5418">
      <x:c r="A5418" s="2" t="str">
        <x:f>'Original 8 pillars'!A5418</x:f>
        <x:v>Nigeria</x:v>
      </x:c>
      <x:c r="B5418" s="2" t="str">
        <x:f>'Original 8 pillars'!B5418</x:f>
        <x:v>2019-10</x:v>
      </x:c>
      <x:c r="C5418" s="8" t="n">
        <x:f>100*'Weights and method'!$B$5*MAX(0,MIN(1,(LN(1+'Original 8 pillars'!C5418)-'Weights and method'!$C$5)/('Weights and method'!$D$5-'Weights and method'!$C$5)))</x:f>
        <x:v>7.239629946681031</x:v>
      </x:c>
      <x:c r="D5418" s="8" t="n">
        <x:f>100*'Weights and method'!$B$6*MAX(0,MIN(1,(LN(1+'Original 8 pillars'!D5418)-'Weights and method'!$C$6)/('Weights and method'!$D$6-'Weights and method'!$C$6)))</x:f>
        <x:v>5.551538414045872</x:v>
      </x:c>
      <x:c r="E5418" s="8" t="n">
        <x:f>100*'Weights and method'!$B$7*MAX(0,MIN(1,(LN(1+'Original 8 pillars'!E5418)-'Weights and method'!$C$7)/('Weights and method'!$D$7-'Weights and method'!$C$7)))</x:f>
        <x:v>9.526070925062708</x:v>
      </x:c>
      <x:c r="F5418" s="8" t="n">
        <x:f>100*'Weights and method'!$B$8*MAX(0,MIN(1,(LN(1+'Original 8 pillars'!F5418)-'Weights and method'!$C$8)/('Weights and method'!$D$8-'Weights and method'!$C$8)))</x:f>
        <x:v>11.661533398089109</x:v>
      </x:c>
      <x:c r="G5418" s="8" t="n">
        <x:f>100*'Weights and method'!$B$9*MAX(0,MIN(1,(LN(1+'Original 8 pillars'!G5418)-'Weights and method'!$C$9)/('Weights and method'!$D$9-'Weights and method'!$C$9)))</x:f>
        <x:v>8.998990417808399</x:v>
      </x:c>
      <x:c r="H5418" s="8" t="n">
        <x:f>100*'Weights and method'!$B$10*MAX(0,MIN(1,(LN(1+'Original 8 pillars'!H5418)-'Weights and method'!$C$10)/('Weights and method'!$D$10-'Weights and method'!$C$10)))</x:f>
        <x:v>0.3601189981617326</x:v>
      </x:c>
      <x:c r="I5418" s="8" t="n">
        <x:f>100*'Weights and method'!$B$11*MAX(0,MIN(1,(LN(1+'Original 8 pillars'!I5418)-'Weights and method'!$C$11)/('Weights and method'!$D$11-'Weights and method'!$C$11)))</x:f>
        <x:v>6.965527708038577</x:v>
      </x:c>
      <x:c r="J5418" s="8" t="n">
        <x:f>100*'Weights and method'!$B$12*MAX(0,MIN(1,(LN(1+'Original 8 pillars'!J5418)-'Weights and method'!$C$12)/('Weights and method'!$D$12-'Weights and method'!$C$12)))</x:f>
        <x:v>4.382869315106909</x:v>
      </x:c>
      <x:c r="K5418" s="8" t="n">
        <x:f>SUM(C5418:J5418)</x:f>
        <x:v>54.686279122994335</x:v>
      </x:c>
    </x:row>
    <x:row r="5419">
      <x:c r="A5419" s="2" t="str">
        <x:f>'Original 8 pillars'!A5419</x:f>
        <x:v>Nigeria</x:v>
      </x:c>
      <x:c r="B5419" s="2" t="str">
        <x:f>'Original 8 pillars'!B5419</x:f>
        <x:v>2019-11</x:v>
      </x:c>
      <x:c r="C5419" s="8" t="n">
        <x:f>100*'Weights and method'!$B$5*MAX(0,MIN(1,(LN(1+'Original 8 pillars'!C5419)-'Weights and method'!$C$5)/('Weights and method'!$D$5-'Weights and method'!$C$5)))</x:f>
        <x:v>6.158715088965232</x:v>
      </x:c>
      <x:c r="D5419" s="8" t="n">
        <x:f>100*'Weights and method'!$B$6*MAX(0,MIN(1,(LN(1+'Original 8 pillars'!D5419)-'Weights and method'!$C$6)/('Weights and method'!$D$6-'Weights and method'!$C$6)))</x:f>
        <x:v>4.9901971930499025</x:v>
      </x:c>
      <x:c r="E5419" s="8" t="n">
        <x:f>100*'Weights and method'!$B$7*MAX(0,MIN(1,(LN(1+'Original 8 pillars'!E5419)-'Weights and method'!$C$7)/('Weights and method'!$D$7-'Weights and method'!$C$7)))</x:f>
        <x:v>8.405660118283755</x:v>
      </x:c>
      <x:c r="F5419" s="8" t="n">
        <x:f>100*'Weights and method'!$B$8*MAX(0,MIN(1,(LN(1+'Original 8 pillars'!F5419)-'Weights and method'!$C$8)/('Weights and method'!$D$8-'Weights and method'!$C$8)))</x:f>
        <x:v>11.155120456074554</x:v>
      </x:c>
      <x:c r="G5419" s="8" t="n">
        <x:f>100*'Weights and method'!$B$9*MAX(0,MIN(1,(LN(1+'Original 8 pillars'!G5419)-'Weights and method'!$C$9)/('Weights and method'!$D$9-'Weights and method'!$C$9)))</x:f>
        <x:v>7.447945700573562</x:v>
      </x:c>
      <x:c r="H5419" s="8" t="n">
        <x:f>100*'Weights and method'!$B$10*MAX(0,MIN(1,(LN(1+'Original 8 pillars'!H5419)-'Weights and method'!$C$10)/('Weights and method'!$D$10-'Weights and method'!$C$10)))</x:f>
        <x:v>0.462478381838675</x:v>
      </x:c>
      <x:c r="I5419" s="8" t="n">
        <x:f>100*'Weights and method'!$B$11*MAX(0,MIN(1,(LN(1+'Original 8 pillars'!I5419)-'Weights and method'!$C$11)/('Weights and method'!$D$11-'Weights and method'!$C$11)))</x:f>
        <x:v>5.816102017404439</x:v>
      </x:c>
      <x:c r="J5419" s="8" t="n">
        <x:f>100*'Weights and method'!$B$12*MAX(0,MIN(1,(LN(1+'Original 8 pillars'!J5419)-'Weights and method'!$C$12)/('Weights and method'!$D$12-'Weights and method'!$C$12)))</x:f>
        <x:v>3.6868417921974435</x:v>
      </x:c>
      <x:c r="K5419" s="8" t="n">
        <x:f>SUM(C5419:J5419)</x:f>
        <x:v>48.12306074838756</x:v>
      </x:c>
    </x:row>
    <x:row r="5420">
      <x:c r="A5420" s="2" t="str">
        <x:f>'Original 8 pillars'!A5420</x:f>
        <x:v>Nigeria</x:v>
      </x:c>
      <x:c r="B5420" s="2" t="str">
        <x:f>'Original 8 pillars'!B5420</x:f>
        <x:v>2019-12</x:v>
      </x:c>
      <x:c r="C5420" s="8" t="n">
        <x:f>100*'Weights and method'!$B$5*MAX(0,MIN(1,(LN(1+'Original 8 pillars'!C5420)-'Weights and method'!$C$5)/('Weights and method'!$D$5-'Weights and method'!$C$5)))</x:f>
        <x:v>6.940404580062159</x:v>
      </x:c>
      <x:c r="D5420" s="8" t="n">
        <x:f>100*'Weights and method'!$B$6*MAX(0,MIN(1,(LN(1+'Original 8 pillars'!D5420)-'Weights and method'!$C$6)/('Weights and method'!$D$6-'Weights and method'!$C$6)))</x:f>
        <x:v>5.142173535293031</x:v>
      </x:c>
      <x:c r="E5420" s="8" t="n">
        <x:f>100*'Weights and method'!$B$7*MAX(0,MIN(1,(LN(1+'Original 8 pillars'!E5420)-'Weights and method'!$C$7)/('Weights and method'!$D$7-'Weights and method'!$C$7)))</x:f>
        <x:v>9.206405622394358</x:v>
      </x:c>
      <x:c r="F5420" s="8" t="n">
        <x:f>100*'Weights and method'!$B$8*MAX(0,MIN(1,(LN(1+'Original 8 pillars'!F5420)-'Weights and method'!$C$8)/('Weights and method'!$D$8-'Weights and method'!$C$8)))</x:f>
        <x:v>11.128239885266845</x:v>
      </x:c>
      <x:c r="G5420" s="8" t="n">
        <x:f>100*'Weights and method'!$B$9*MAX(0,MIN(1,(LN(1+'Original 8 pillars'!G5420)-'Weights and method'!$C$9)/('Weights and method'!$D$9-'Weights and method'!$C$9)))</x:f>
        <x:v>8.40170746666365</x:v>
      </x:c>
      <x:c r="H5420" s="8" t="n">
        <x:f>100*'Weights and method'!$B$10*MAX(0,MIN(1,(LN(1+'Original 8 pillars'!H5420)-'Weights and method'!$C$10)/('Weights and method'!$D$10-'Weights and method'!$C$10)))</x:f>
        <x:v>0.46729337947332505</x:v>
      </x:c>
      <x:c r="I5420" s="8" t="n">
        <x:f>100*'Weights and method'!$B$11*MAX(0,MIN(1,(LN(1+'Original 8 pillars'!I5420)-'Weights and method'!$C$11)/('Weights and method'!$D$11-'Weights and method'!$C$11)))</x:f>
        <x:v>6.506610878523503</x:v>
      </x:c>
      <x:c r="J5420" s="8" t="n">
        <x:f>100*'Weights and method'!$B$12*MAX(0,MIN(1,(LN(1+'Original 8 pillars'!J5420)-'Weights and method'!$C$12)/('Weights and method'!$D$12-'Weights and method'!$C$12)))</x:f>
        <x:v>3.177688902310243</x:v>
      </x:c>
      <x:c r="K5420" s="8" t="n">
        <x:f>SUM(C5420:J5420)</x:f>
        <x:v>50.970524249987115</x:v>
      </x:c>
    </x:row>
    <x:row r="5421">
      <x:c r="A5421" s="2" t="str">
        <x:f>'Original 8 pillars'!A5421</x:f>
        <x:v>Nigeria</x:v>
      </x:c>
      <x:c r="B5421" s="2" t="str">
        <x:f>'Original 8 pillars'!B5421</x:f>
        <x:v>2020-01</x:v>
      </x:c>
      <x:c r="C5421" s="8" t="n">
        <x:f>100*'Weights and method'!$B$5*MAX(0,MIN(1,(LN(1+'Original 8 pillars'!C5421)-'Weights and method'!$C$5)/('Weights and method'!$D$5-'Weights and method'!$C$5)))</x:f>
        <x:v>7.084288325636804</x:v>
      </x:c>
      <x:c r="D5421" s="8" t="n">
        <x:f>100*'Weights and method'!$B$6*MAX(0,MIN(1,(LN(1+'Original 8 pillars'!D5421)-'Weights and method'!$C$6)/('Weights and method'!$D$6-'Weights and method'!$C$6)))</x:f>
        <x:v>5.219120378639304</x:v>
      </x:c>
      <x:c r="E5421" s="8" t="n">
        <x:f>100*'Weights and method'!$B$7*MAX(0,MIN(1,(LN(1+'Original 8 pillars'!E5421)-'Weights and method'!$C$7)/('Weights and method'!$D$7-'Weights and method'!$C$7)))</x:f>
        <x:v>8.936843018190661</x:v>
      </x:c>
      <x:c r="F5421" s="8" t="n">
        <x:f>100*'Weights and method'!$B$8*MAX(0,MIN(1,(LN(1+'Original 8 pillars'!F5421)-'Weights and method'!$C$8)/('Weights and method'!$D$8-'Weights and method'!$C$8)))</x:f>
        <x:v>10.674375271898988</x:v>
      </x:c>
      <x:c r="G5421" s="8" t="n">
        <x:f>100*'Weights and method'!$B$9*MAX(0,MIN(1,(LN(1+'Original 8 pillars'!G5421)-'Weights and method'!$C$9)/('Weights and method'!$D$9-'Weights and method'!$C$9)))</x:f>
        <x:v>7.960393547039046</x:v>
      </x:c>
      <x:c r="H5421" s="8" t="n">
        <x:f>100*'Weights and method'!$B$10*MAX(0,MIN(1,(LN(1+'Original 8 pillars'!H5421)-'Weights and method'!$C$10)/('Weights and method'!$D$10-'Weights and method'!$C$10)))</x:f>
        <x:v>1.2114283508649502</x:v>
      </x:c>
      <x:c r="I5421" s="8" t="n">
        <x:f>100*'Weights and method'!$B$11*MAX(0,MIN(1,(LN(1+'Original 8 pillars'!I5421)-'Weights and method'!$C$11)/('Weights and method'!$D$11-'Weights and method'!$C$11)))</x:f>
        <x:v>6.434740359573126</x:v>
      </x:c>
      <x:c r="J5421" s="8" t="n">
        <x:f>100*'Weights and method'!$B$12*MAX(0,MIN(1,(LN(1+'Original 8 pillars'!J5421)-'Weights and method'!$C$12)/('Weights and method'!$D$12-'Weights and method'!$C$12)))</x:f>
        <x:v>2.9514688436771213</x:v>
      </x:c>
      <x:c r="K5421" s="8" t="n">
        <x:f>SUM(C5421:J5421)</x:f>
        <x:v>50.472658095519996</x:v>
      </x:c>
    </x:row>
    <x:row r="5422">
      <x:c r="A5422" s="2" t="str">
        <x:f>'Original 8 pillars'!A5422</x:f>
        <x:v>Nigeria</x:v>
      </x:c>
      <x:c r="B5422" s="2" t="str">
        <x:f>'Original 8 pillars'!B5422</x:f>
        <x:v>2020-02</x:v>
      </x:c>
      <x:c r="C5422" s="8" t="n">
        <x:f>100*'Weights and method'!$B$5*MAX(0,MIN(1,(LN(1+'Original 8 pillars'!C5422)-'Weights and method'!$C$5)/('Weights and method'!$D$5-'Weights and method'!$C$5)))</x:f>
        <x:v>6.506730122596523</x:v>
      </x:c>
      <x:c r="D5422" s="8" t="n">
        <x:f>100*'Weights and method'!$B$6*MAX(0,MIN(1,(LN(1+'Original 8 pillars'!D5422)-'Weights and method'!$C$6)/('Weights and method'!$D$6-'Weights and method'!$C$6)))</x:f>
        <x:v>5.246490846622087</x:v>
      </x:c>
      <x:c r="E5422" s="8" t="n">
        <x:f>100*'Weights and method'!$B$7*MAX(0,MIN(1,(LN(1+'Original 8 pillars'!E5422)-'Weights and method'!$C$7)/('Weights and method'!$D$7-'Weights and method'!$C$7)))</x:f>
        <x:v>8.423039166748357</x:v>
      </x:c>
      <x:c r="F5422" s="8" t="n">
        <x:f>100*'Weights and method'!$B$8*MAX(0,MIN(1,(LN(1+'Original 8 pillars'!F5422)-'Weights and method'!$C$8)/('Weights and method'!$D$8-'Weights and method'!$C$8)))</x:f>
        <x:v>10.77829456142325</x:v>
      </x:c>
      <x:c r="G5422" s="8" t="n">
        <x:f>100*'Weights and method'!$B$9*MAX(0,MIN(1,(LN(1+'Original 8 pillars'!G5422)-'Weights and method'!$C$9)/('Weights and method'!$D$9-'Weights and method'!$C$9)))</x:f>
        <x:v>8.250779061614647</x:v>
      </x:c>
      <x:c r="H5422" s="8" t="n">
        <x:f>100*'Weights and method'!$B$10*MAX(0,MIN(1,(LN(1+'Original 8 pillars'!H5422)-'Weights and method'!$C$10)/('Weights and method'!$D$10-'Weights and method'!$C$10)))</x:f>
        <x:v>0.5418316825210713</x:v>
      </x:c>
      <x:c r="I5422" s="8" t="n">
        <x:f>100*'Weights and method'!$B$11*MAX(0,MIN(1,(LN(1+'Original 8 pillars'!I5422)-'Weights and method'!$C$11)/('Weights and method'!$D$11-'Weights and method'!$C$11)))</x:f>
        <x:v>5.874071141464601</x:v>
      </x:c>
      <x:c r="J5422" s="8" t="n">
        <x:f>100*'Weights and method'!$B$12*MAX(0,MIN(1,(LN(1+'Original 8 pillars'!J5422)-'Weights and method'!$C$12)/('Weights and method'!$D$12-'Weights and method'!$C$12)))</x:f>
        <x:v>2.749355764392559</x:v>
      </x:c>
      <x:c r="K5422" s="8" t="n">
        <x:f>SUM(C5422:J5422)</x:f>
        <x:v>48.370592347383095</x:v>
      </x:c>
    </x:row>
    <x:row r="5423">
      <x:c r="A5423" s="2" t="str">
        <x:f>'Original 8 pillars'!A5423</x:f>
        <x:v>Nigeria</x:v>
      </x:c>
      <x:c r="B5423" s="2" t="str">
        <x:f>'Original 8 pillars'!B5423</x:f>
        <x:v>2020-03</x:v>
      </x:c>
      <x:c r="C5423" s="8" t="n">
        <x:f>100*'Weights and method'!$B$5*MAX(0,MIN(1,(LN(1+'Original 8 pillars'!C5423)-'Weights and method'!$C$5)/('Weights and method'!$D$5-'Weights and method'!$C$5)))</x:f>
        <x:v>8.049597324768774</x:v>
      </x:c>
      <x:c r="D5423" s="8" t="n">
        <x:f>100*'Weights and method'!$B$6*MAX(0,MIN(1,(LN(1+'Original 8 pillars'!D5423)-'Weights and method'!$C$6)/('Weights and method'!$D$6-'Weights and method'!$C$6)))</x:f>
        <x:v>7.1129041325366735</x:v>
      </x:c>
      <x:c r="E5423" s="8" t="n">
        <x:f>100*'Weights and method'!$B$7*MAX(0,MIN(1,(LN(1+'Original 8 pillars'!E5423)-'Weights and method'!$C$7)/('Weights and method'!$D$7-'Weights and method'!$C$7)))</x:f>
        <x:v>9.30657677224631</x:v>
      </x:c>
      <x:c r="F5423" s="8" t="n">
        <x:f>100*'Weights and method'!$B$8*MAX(0,MIN(1,(LN(1+'Original 8 pillars'!F5423)-'Weights and method'!$C$8)/('Weights and method'!$D$8-'Weights and method'!$C$8)))</x:f>
        <x:v>12.466719046130644</x:v>
      </x:c>
      <x:c r="G5423" s="8" t="n">
        <x:f>100*'Weights and method'!$B$9*MAX(0,MIN(1,(LN(1+'Original 8 pillars'!G5423)-'Weights and method'!$C$9)/('Weights and method'!$D$9-'Weights and method'!$C$9)))</x:f>
        <x:v>10.914542800807002</x:v>
      </x:c>
      <x:c r="H5423" s="8" t="n">
        <x:f>100*'Weights and method'!$B$10*MAX(0,MIN(1,(LN(1+'Original 8 pillars'!H5423)-'Weights and method'!$C$10)/('Weights and method'!$D$10-'Weights and method'!$C$10)))</x:f>
        <x:v>1.173245442520529</x:v>
      </x:c>
      <x:c r="I5423" s="8" t="n">
        <x:f>100*'Weights and method'!$B$11*MAX(0,MIN(1,(LN(1+'Original 8 pillars'!I5423)-'Weights and method'!$C$11)/('Weights and method'!$D$11-'Weights and method'!$C$11)))</x:f>
        <x:v>5.74602421434756</x:v>
      </x:c>
      <x:c r="J5423" s="8" t="n">
        <x:f>100*'Weights and method'!$B$12*MAX(0,MIN(1,(LN(1+'Original 8 pillars'!J5423)-'Weights and method'!$C$12)/('Weights and method'!$D$12-'Weights and method'!$C$12)))</x:f>
        <x:v>3.8835427045395337</x:v>
      </x:c>
      <x:c r="K5423" s="8" t="n">
        <x:f>SUM(C5423:J5423)</x:f>
        <x:v>58.653152437897035</x:v>
      </x:c>
    </x:row>
    <x:row r="5424">
      <x:c r="A5424" s="2" t="str">
        <x:f>'Original 8 pillars'!A5424</x:f>
        <x:v>Nigeria</x:v>
      </x:c>
      <x:c r="B5424" s="2" t="str">
        <x:f>'Original 8 pillars'!B5424</x:f>
        <x:v>2020-04</x:v>
      </x:c>
      <x:c r="C5424" s="8" t="n">
        <x:f>100*'Weights and method'!$B$5*MAX(0,MIN(1,(LN(1+'Original 8 pillars'!C5424)-'Weights and method'!$C$5)/('Weights and method'!$D$5-'Weights and method'!$C$5)))</x:f>
        <x:v>8.470535811135838</x:v>
      </x:c>
      <x:c r="D5424" s="8" t="n">
        <x:f>100*'Weights and method'!$B$6*MAX(0,MIN(1,(LN(1+'Original 8 pillars'!D5424)-'Weights and method'!$C$6)/('Weights and method'!$D$6-'Weights and method'!$C$6)))</x:f>
        <x:v>6.634596042626193</x:v>
      </x:c>
      <x:c r="E5424" s="8" t="n">
        <x:f>100*'Weights and method'!$B$7*MAX(0,MIN(1,(LN(1+'Original 8 pillars'!E5424)-'Weights and method'!$C$7)/('Weights and method'!$D$7-'Weights and method'!$C$7)))</x:f>
        <x:v>10.496810821637828</x:v>
      </x:c>
      <x:c r="F5424" s="8" t="n">
        <x:f>100*'Weights and method'!$B$8*MAX(0,MIN(1,(LN(1+'Original 8 pillars'!F5424)-'Weights and method'!$C$8)/('Weights and method'!$D$8-'Weights and method'!$C$8)))</x:f>
        <x:v>12.733354850491583</x:v>
      </x:c>
      <x:c r="G5424" s="8" t="n">
        <x:f>100*'Weights and method'!$B$9*MAX(0,MIN(1,(LN(1+'Original 8 pillars'!G5424)-'Weights and method'!$C$9)/('Weights and method'!$D$9-'Weights and method'!$C$9)))</x:f>
        <x:v>11.531492384533756</x:v>
      </x:c>
      <x:c r="H5424" s="8" t="n">
        <x:f>100*'Weights and method'!$B$10*MAX(0,MIN(1,(LN(1+'Original 8 pillars'!H5424)-'Weights and method'!$C$10)/('Weights and method'!$D$10-'Weights and method'!$C$10)))</x:f>
        <x:v>0.5211345107568138</x:v>
      </x:c>
      <x:c r="I5424" s="8" t="n">
        <x:f>100*'Weights and method'!$B$11*MAX(0,MIN(1,(LN(1+'Original 8 pillars'!I5424)-'Weights and method'!$C$11)/('Weights and method'!$D$11-'Weights and method'!$C$11)))</x:f>
        <x:v>5.879537103666235</x:v>
      </x:c>
      <x:c r="J5424" s="8" t="n">
        <x:f>100*'Weights and method'!$B$12*MAX(0,MIN(1,(LN(1+'Original 8 pillars'!J5424)-'Weights and method'!$C$12)/('Weights and method'!$D$12-'Weights and method'!$C$12)))</x:f>
        <x:v>3.305053899255491</x:v>
      </x:c>
      <x:c r="K5424" s="8" t="n">
        <x:f>SUM(C5424:J5424)</x:f>
        <x:v>59.57251542410375</x:v>
      </x:c>
    </x:row>
    <x:row r="5425">
      <x:c r="A5425" s="2" t="str">
        <x:f>'Original 8 pillars'!A5425</x:f>
        <x:v>Nigeria</x:v>
      </x:c>
      <x:c r="B5425" s="2" t="str">
        <x:f>'Original 8 pillars'!B5425</x:f>
        <x:v>2020-05</x:v>
      </x:c>
      <x:c r="C5425" s="8" t="n">
        <x:f>100*'Weights and method'!$B$5*MAX(0,MIN(1,(LN(1+'Original 8 pillars'!C5425)-'Weights and method'!$C$5)/('Weights and method'!$D$5-'Weights and method'!$C$5)))</x:f>
        <x:v>7.659147837353861</x:v>
      </x:c>
      <x:c r="D5425" s="8" t="n">
        <x:f>100*'Weights and method'!$B$6*MAX(0,MIN(1,(LN(1+'Original 8 pillars'!D5425)-'Weights and method'!$C$6)/('Weights and method'!$D$6-'Weights and method'!$C$6)))</x:f>
        <x:v>6.953519389379987</x:v>
      </x:c>
      <x:c r="E5425" s="8" t="n">
        <x:f>100*'Weights and method'!$B$7*MAX(0,MIN(1,(LN(1+'Original 8 pillars'!E5425)-'Weights and method'!$C$7)/('Weights and method'!$D$7-'Weights and method'!$C$7)))</x:f>
        <x:v>9.606018803771882</x:v>
      </x:c>
      <x:c r="F5425" s="8" t="n">
        <x:f>100*'Weights and method'!$B$8*MAX(0,MIN(1,(LN(1+'Original 8 pillars'!F5425)-'Weights and method'!$C$8)/('Weights and method'!$D$8-'Weights and method'!$C$8)))</x:f>
        <x:v>12.075330944032592</x:v>
      </x:c>
      <x:c r="G5425" s="8" t="n">
        <x:f>100*'Weights and method'!$B$9*MAX(0,MIN(1,(LN(1+'Original 8 pillars'!G5425)-'Weights and method'!$C$9)/('Weights and method'!$D$9-'Weights and method'!$C$9)))</x:f>
        <x:v>10.43146897675809</x:v>
      </x:c>
      <x:c r="H5425" s="8" t="n">
        <x:f>100*'Weights and method'!$B$10*MAX(0,MIN(1,(LN(1+'Original 8 pillars'!H5425)-'Weights and method'!$C$10)/('Weights and method'!$D$10-'Weights and method'!$C$10)))</x:f>
        <x:v>0.4420364556730694</x:v>
      </x:c>
      <x:c r="I5425" s="8" t="n">
        <x:f>100*'Weights and method'!$B$11*MAX(0,MIN(1,(LN(1+'Original 8 pillars'!I5425)-'Weights and method'!$C$11)/('Weights and method'!$D$11-'Weights and method'!$C$11)))</x:f>
        <x:v>6.1189969390223125</x:v>
      </x:c>
      <x:c r="J5425" s="8" t="n">
        <x:f>100*'Weights and method'!$B$12*MAX(0,MIN(1,(LN(1+'Original 8 pillars'!J5425)-'Weights and method'!$C$12)/('Weights and method'!$D$12-'Weights and method'!$C$12)))</x:f>
        <x:v>3.0386034938971007</x:v>
      </x:c>
      <x:c r="K5425" s="8" t="n">
        <x:f>SUM(C5425:J5425)</x:f>
        <x:v>56.32512283988889</x:v>
      </x:c>
    </x:row>
    <x:row r="5426">
      <x:c r="A5426" s="2" t="str">
        <x:f>'Original 8 pillars'!A5426</x:f>
        <x:v>Nigeria</x:v>
      </x:c>
      <x:c r="B5426" s="2" t="str">
        <x:f>'Original 8 pillars'!B5426</x:f>
        <x:v>2020-06</x:v>
      </x:c>
      <x:c r="C5426" s="8" t="n">
        <x:f>100*'Weights and method'!$B$5*MAX(0,MIN(1,(LN(1+'Original 8 pillars'!C5426)-'Weights and method'!$C$5)/('Weights and method'!$D$5-'Weights and method'!$C$5)))</x:f>
        <x:v>7.6024433209520055</x:v>
      </x:c>
      <x:c r="D5426" s="8" t="n">
        <x:f>100*'Weights and method'!$B$6*MAX(0,MIN(1,(LN(1+'Original 8 pillars'!D5426)-'Weights and method'!$C$6)/('Weights and method'!$D$6-'Weights and method'!$C$6)))</x:f>
        <x:v>6.2217871543745185</x:v>
      </x:c>
      <x:c r="E5426" s="8" t="n">
        <x:f>100*'Weights and method'!$B$7*MAX(0,MIN(1,(LN(1+'Original 8 pillars'!E5426)-'Weights and method'!$C$7)/('Weights and method'!$D$7-'Weights and method'!$C$7)))</x:f>
        <x:v>10.004175197637243</x:v>
      </x:c>
      <x:c r="F5426" s="8" t="n">
        <x:f>100*'Weights and method'!$B$8*MAX(0,MIN(1,(LN(1+'Original 8 pillars'!F5426)-'Weights and method'!$C$8)/('Weights and method'!$D$8-'Weights and method'!$C$8)))</x:f>
        <x:v>12.221300337202598</x:v>
      </x:c>
      <x:c r="G5426" s="8" t="n">
        <x:f>100*'Weights and method'!$B$9*MAX(0,MIN(1,(LN(1+'Original 8 pillars'!G5426)-'Weights and method'!$C$9)/('Weights and method'!$D$9-'Weights and method'!$C$9)))</x:f>
        <x:v>10.192270545016694</x:v>
      </x:c>
      <x:c r="H5426" s="8" t="n">
        <x:f>100*'Weights and method'!$B$10*MAX(0,MIN(1,(LN(1+'Original 8 pillars'!H5426)-'Weights and method'!$C$10)/('Weights and method'!$D$10-'Weights and method'!$C$10)))</x:f>
        <x:v>0.4071526479949117</x:v>
      </x:c>
      <x:c r="I5426" s="8" t="n">
        <x:f>100*'Weights and method'!$B$11*MAX(0,MIN(1,(LN(1+'Original 8 pillars'!I5426)-'Weights and method'!$C$11)/('Weights and method'!$D$11-'Weights and method'!$C$11)))</x:f>
        <x:v>7.285812096953206</x:v>
      </x:c>
      <x:c r="J5426" s="8" t="n">
        <x:f>100*'Weights and method'!$B$12*MAX(0,MIN(1,(LN(1+'Original 8 pillars'!J5426)-'Weights and method'!$C$12)/('Weights and method'!$D$12-'Weights and method'!$C$12)))</x:f>
        <x:v>3.071649445328159</x:v>
      </x:c>
      <x:c r="K5426" s="8" t="n">
        <x:f>SUM(C5426:J5426)</x:f>
        <x:v>57.006590745459334</x:v>
      </x:c>
    </x:row>
    <x:row r="5427">
      <x:c r="A5427" s="2" t="str">
        <x:f>'Original 8 pillars'!A5427</x:f>
        <x:v>Nigeria</x:v>
      </x:c>
      <x:c r="B5427" s="2" t="str">
        <x:f>'Original 8 pillars'!B5427</x:f>
        <x:v>2020-07</x:v>
      </x:c>
      <x:c r="C5427" s="8" t="n">
        <x:f>100*'Weights and method'!$B$5*MAX(0,MIN(1,(LN(1+'Original 8 pillars'!C5427)-'Weights and method'!$C$5)/('Weights and method'!$D$5-'Weights and method'!$C$5)))</x:f>
        <x:v>8.857679211207639</x:v>
      </x:c>
      <x:c r="D5427" s="8" t="n">
        <x:f>100*'Weights and method'!$B$6*MAX(0,MIN(1,(LN(1+'Original 8 pillars'!D5427)-'Weights and method'!$C$6)/('Weights and method'!$D$6-'Weights and method'!$C$6)))</x:f>
        <x:v>6.619869608722746</x:v>
      </x:c>
      <x:c r="E5427" s="8" t="n">
        <x:f>100*'Weights and method'!$B$7*MAX(0,MIN(1,(LN(1+'Original 8 pillars'!E5427)-'Weights and method'!$C$7)/('Weights and method'!$D$7-'Weights and method'!$C$7)))</x:f>
        <x:v>9.474197418162788</x:v>
      </x:c>
      <x:c r="F5427" s="8" t="n">
        <x:f>100*'Weights and method'!$B$8*MAX(0,MIN(1,(LN(1+'Original 8 pillars'!F5427)-'Weights and method'!$C$8)/('Weights and method'!$D$8-'Weights and method'!$C$8)))</x:f>
        <x:v>12.062594356101814</x:v>
      </x:c>
      <x:c r="G5427" s="8" t="n">
        <x:f>100*'Weights and method'!$B$9*MAX(0,MIN(1,(LN(1+'Original 8 pillars'!G5427)-'Weights and method'!$C$9)/('Weights and method'!$D$9-'Weights and method'!$C$9)))</x:f>
        <x:v>9.340965324952473</x:v>
      </x:c>
      <x:c r="H5427" s="8" t="n">
        <x:f>100*'Weights and method'!$B$10*MAX(0,MIN(1,(LN(1+'Original 8 pillars'!H5427)-'Weights and method'!$C$10)/('Weights and method'!$D$10-'Weights and method'!$C$10)))</x:f>
        <x:v>0.34291771508587315</x:v>
      </x:c>
      <x:c r="I5427" s="8" t="n">
        <x:f>100*'Weights and method'!$B$11*MAX(0,MIN(1,(LN(1+'Original 8 pillars'!I5427)-'Weights and method'!$C$11)/('Weights and method'!$D$11-'Weights and method'!$C$11)))</x:f>
        <x:v>6.2550164247841415</x:v>
      </x:c>
      <x:c r="J5427" s="8" t="n">
        <x:f>100*'Weights and method'!$B$12*MAX(0,MIN(1,(LN(1+'Original 8 pillars'!J5427)-'Weights and method'!$C$12)/('Weights and method'!$D$12-'Weights and method'!$C$12)))</x:f>
        <x:v>3.4088990926650777</x:v>
      </x:c>
      <x:c r="K5427" s="8" t="n">
        <x:f>SUM(C5427:J5427)</x:f>
        <x:v>56.362139151682555</x:v>
      </x:c>
    </x:row>
    <x:row r="5428">
      <x:c r="A5428" s="2" t="str">
        <x:f>'Original 8 pillars'!A5428</x:f>
        <x:v>Nigeria</x:v>
      </x:c>
      <x:c r="B5428" s="2" t="str">
        <x:f>'Original 8 pillars'!B5428</x:f>
        <x:v>2020-08</x:v>
      </x:c>
      <x:c r="C5428" s="8" t="n">
        <x:f>100*'Weights and method'!$B$5*MAX(0,MIN(1,(LN(1+'Original 8 pillars'!C5428)-'Weights and method'!$C$5)/('Weights and method'!$D$5-'Weights and method'!$C$5)))</x:f>
        <x:v>7.561552629601985</x:v>
      </x:c>
      <x:c r="D5428" s="8" t="n">
        <x:f>100*'Weights and method'!$B$6*MAX(0,MIN(1,(LN(1+'Original 8 pillars'!D5428)-'Weights and method'!$C$6)/('Weights and method'!$D$6-'Weights and method'!$C$6)))</x:f>
        <x:v>6.906339968598899</x:v>
      </x:c>
      <x:c r="E5428" s="8" t="n">
        <x:f>100*'Weights and method'!$B$7*MAX(0,MIN(1,(LN(1+'Original 8 pillars'!E5428)-'Weights and method'!$C$7)/('Weights and method'!$D$7-'Weights and method'!$C$7)))</x:f>
        <x:v>9.62122472861915</x:v>
      </x:c>
      <x:c r="F5428" s="8" t="n">
        <x:f>100*'Weights and method'!$B$8*MAX(0,MIN(1,(LN(1+'Original 8 pillars'!F5428)-'Weights and method'!$C$8)/('Weights and method'!$D$8-'Weights and method'!$C$8)))</x:f>
        <x:v>11.901228263482615</x:v>
      </x:c>
      <x:c r="G5428" s="8" t="n">
        <x:f>100*'Weights and method'!$B$9*MAX(0,MIN(1,(LN(1+'Original 8 pillars'!G5428)-'Weights and method'!$C$9)/('Weights and method'!$D$9-'Weights and method'!$C$9)))</x:f>
        <x:v>10.948305948801007</x:v>
      </x:c>
      <x:c r="H5428" s="8" t="n">
        <x:f>100*'Weights and method'!$B$10*MAX(0,MIN(1,(LN(1+'Original 8 pillars'!H5428)-'Weights and method'!$C$10)/('Weights and method'!$D$10-'Weights and method'!$C$10)))</x:f>
        <x:v>0.5438163571393314</x:v>
      </x:c>
      <x:c r="I5428" s="8" t="n">
        <x:f>100*'Weights and method'!$B$11*MAX(0,MIN(1,(LN(1+'Original 8 pillars'!I5428)-'Weights and method'!$C$11)/('Weights and method'!$D$11-'Weights and method'!$C$11)))</x:f>
        <x:v>7.873256819130103</x:v>
      </x:c>
      <x:c r="J5428" s="8" t="n">
        <x:f>100*'Weights and method'!$B$12*MAX(0,MIN(1,(LN(1+'Original 8 pillars'!J5428)-'Weights and method'!$C$12)/('Weights and method'!$D$12-'Weights and method'!$C$12)))</x:f>
        <x:v>3.3466248354124444</x:v>
      </x:c>
      <x:c r="K5428" s="8" t="n">
        <x:f>SUM(C5428:J5428)</x:f>
        <x:v>58.70234955078554</x:v>
      </x:c>
    </x:row>
    <x:row r="5429">
      <x:c r="A5429" s="2" t="str">
        <x:f>'Original 8 pillars'!A5429</x:f>
        <x:v>Nigeria</x:v>
      </x:c>
      <x:c r="B5429" s="2" t="str">
        <x:f>'Original 8 pillars'!B5429</x:f>
        <x:v>2020-09</x:v>
      </x:c>
      <x:c r="C5429" s="8" t="n">
        <x:f>100*'Weights and method'!$B$5*MAX(0,MIN(1,(LN(1+'Original 8 pillars'!C5429)-'Weights and method'!$C$5)/('Weights and method'!$D$5-'Weights and method'!$C$5)))</x:f>
        <x:v>9.668030414372035</x:v>
      </x:c>
      <x:c r="D5429" s="8" t="n">
        <x:f>100*'Weights and method'!$B$6*MAX(0,MIN(1,(LN(1+'Original 8 pillars'!D5429)-'Weights and method'!$C$6)/('Weights and method'!$D$6-'Weights and method'!$C$6)))</x:f>
        <x:v>6.768354254620135</x:v>
      </x:c>
      <x:c r="E5429" s="8" t="n">
        <x:f>100*'Weights and method'!$B$7*MAX(0,MIN(1,(LN(1+'Original 8 pillars'!E5429)-'Weights and method'!$C$7)/('Weights and method'!$D$7-'Weights and method'!$C$7)))</x:f>
        <x:v>9.743151713927508</x:v>
      </x:c>
      <x:c r="F5429" s="8" t="n">
        <x:f>100*'Weights and method'!$B$8*MAX(0,MIN(1,(LN(1+'Original 8 pillars'!F5429)-'Weights and method'!$C$8)/('Weights and method'!$D$8-'Weights and method'!$C$8)))</x:f>
        <x:v>12.05940289458567</x:v>
      </x:c>
      <x:c r="G5429" s="8" t="n">
        <x:f>100*'Weights and method'!$B$9*MAX(0,MIN(1,(LN(1+'Original 8 pillars'!G5429)-'Weights and method'!$C$9)/('Weights and method'!$D$9-'Weights and method'!$C$9)))</x:f>
        <x:v>10.021881724259547</x:v>
      </x:c>
      <x:c r="H5429" s="8" t="n">
        <x:f>100*'Weights and method'!$B$10*MAX(0,MIN(1,(LN(1+'Original 8 pillars'!H5429)-'Weights and method'!$C$10)/('Weights and method'!$D$10-'Weights and method'!$C$10)))</x:f>
        <x:v>0.9658699202055936</x:v>
      </x:c>
      <x:c r="I5429" s="8" t="n">
        <x:f>100*'Weights and method'!$B$11*MAX(0,MIN(1,(LN(1+'Original 8 pillars'!I5429)-'Weights and method'!$C$11)/('Weights and method'!$D$11-'Weights and method'!$C$11)))</x:f>
        <x:v>8.117781980245002</x:v>
      </x:c>
      <x:c r="J5429" s="8" t="n">
        <x:f>100*'Weights and method'!$B$12*MAX(0,MIN(1,(LN(1+'Original 8 pillars'!J5429)-'Weights and method'!$C$12)/('Weights and method'!$D$12-'Weights and method'!$C$12)))</x:f>
        <x:v>5.044224779099759</x:v>
      </x:c>
      <x:c r="K5429" s="8" t="n">
        <x:f>SUM(C5429:J5429)</x:f>
        <x:v>62.38869768131524</x:v>
      </x:c>
    </x:row>
    <x:row r="5430">
      <x:c r="A5430" s="2" t="str">
        <x:f>'Original 8 pillars'!A5430</x:f>
        <x:v>Nigeria</x:v>
      </x:c>
      <x:c r="B5430" s="2" t="str">
        <x:f>'Original 8 pillars'!B5430</x:f>
        <x:v>2020-10</x:v>
      </x:c>
      <x:c r="C5430" s="8" t="n">
        <x:f>100*'Weights and method'!$B$5*MAX(0,MIN(1,(LN(1+'Original 8 pillars'!C5430)-'Weights and method'!$C$5)/('Weights and method'!$D$5-'Weights and method'!$C$5)))</x:f>
        <x:v>7.644073723709931</x:v>
      </x:c>
      <x:c r="D5430" s="8" t="n">
        <x:f>100*'Weights and method'!$B$6*MAX(0,MIN(1,(LN(1+'Original 8 pillars'!D5430)-'Weights and method'!$C$6)/('Weights and method'!$D$6-'Weights and method'!$C$6)))</x:f>
        <x:v>5.748229821280014</x:v>
      </x:c>
      <x:c r="E5430" s="8" t="n">
        <x:f>100*'Weights and method'!$B$7*MAX(0,MIN(1,(LN(1+'Original 8 pillars'!E5430)-'Weights and method'!$C$7)/('Weights and method'!$D$7-'Weights and method'!$C$7)))</x:f>
        <x:v>10.132143938620503</x:v>
      </x:c>
      <x:c r="F5430" s="8" t="n">
        <x:f>100*'Weights and method'!$B$8*MAX(0,MIN(1,(LN(1+'Original 8 pillars'!F5430)-'Weights and method'!$C$8)/('Weights and method'!$D$8-'Weights and method'!$C$8)))</x:f>
        <x:v>11.191186013849954</x:v>
      </x:c>
      <x:c r="G5430" s="8" t="n">
        <x:f>100*'Weights and method'!$B$9*MAX(0,MIN(1,(LN(1+'Original 8 pillars'!G5430)-'Weights and method'!$C$9)/('Weights and method'!$D$9-'Weights and method'!$C$9)))</x:f>
        <x:v>10.096200258634761</x:v>
      </x:c>
      <x:c r="H5430" s="8" t="n">
        <x:f>100*'Weights and method'!$B$10*MAX(0,MIN(1,(LN(1+'Original 8 pillars'!H5430)-'Weights and method'!$C$10)/('Weights and method'!$D$10-'Weights and method'!$C$10)))</x:f>
        <x:v>0.7267773124849474</x:v>
      </x:c>
      <x:c r="I5430" s="8" t="n">
        <x:f>100*'Weights and method'!$B$11*MAX(0,MIN(1,(LN(1+'Original 8 pillars'!I5430)-'Weights and method'!$C$11)/('Weights and method'!$D$11-'Weights and method'!$C$11)))</x:f>
        <x:v>9.684083498242687</x:v>
      </x:c>
      <x:c r="J5430" s="8" t="n">
        <x:f>100*'Weights and method'!$B$12*MAX(0,MIN(1,(LN(1+'Original 8 pillars'!J5430)-'Weights and method'!$C$12)/('Weights and method'!$D$12-'Weights and method'!$C$12)))</x:f>
        <x:v>3.8380765281172806</x:v>
      </x:c>
      <x:c r="K5430" s="8" t="n">
        <x:f>SUM(C5430:J5430)</x:f>
        <x:v>59.06077109494008</x:v>
      </x:c>
    </x:row>
    <x:row r="5431">
      <x:c r="A5431" s="2" t="str">
        <x:f>'Original 8 pillars'!A5431</x:f>
        <x:v>Nigeria</x:v>
      </x:c>
      <x:c r="B5431" s="2" t="str">
        <x:f>'Original 8 pillars'!B5431</x:f>
        <x:v>2020-11</x:v>
      </x:c>
      <x:c r="C5431" s="8" t="n">
        <x:f>100*'Weights and method'!$B$5*MAX(0,MIN(1,(LN(1+'Original 8 pillars'!C5431)-'Weights and method'!$C$5)/('Weights and method'!$D$5-'Weights and method'!$C$5)))</x:f>
        <x:v>8.868947803255232</x:v>
      </x:c>
      <x:c r="D5431" s="8" t="n">
        <x:f>100*'Weights and method'!$B$6*MAX(0,MIN(1,(LN(1+'Original 8 pillars'!D5431)-'Weights and method'!$C$6)/('Weights and method'!$D$6-'Weights and method'!$C$6)))</x:f>
        <x:v>6.1819690625001185</x:v>
      </x:c>
      <x:c r="E5431" s="8" t="n">
        <x:f>100*'Weights and method'!$B$7*MAX(0,MIN(1,(LN(1+'Original 8 pillars'!E5431)-'Weights and method'!$C$7)/('Weights and method'!$D$7-'Weights and method'!$C$7)))</x:f>
        <x:v>10.139942158643438</x:v>
      </x:c>
      <x:c r="F5431" s="8" t="n">
        <x:f>100*'Weights and method'!$B$8*MAX(0,MIN(1,(LN(1+'Original 8 pillars'!F5431)-'Weights and method'!$C$8)/('Weights and method'!$D$8-'Weights and method'!$C$8)))</x:f>
        <x:v>11.831295168498919</x:v>
      </x:c>
      <x:c r="G5431" s="8" t="n">
        <x:f>100*'Weights and method'!$B$9*MAX(0,MIN(1,(LN(1+'Original 8 pillars'!G5431)-'Weights and method'!$C$9)/('Weights and method'!$D$9-'Weights and method'!$C$9)))</x:f>
        <x:v>11.649690027608377</x:v>
      </x:c>
      <x:c r="H5431" s="8" t="n">
        <x:f>100*'Weights and method'!$B$10*MAX(0,MIN(1,(LN(1+'Original 8 pillars'!H5431)-'Weights and method'!$C$10)/('Weights and method'!$D$10-'Weights and method'!$C$10)))</x:f>
        <x:v>0.7584663628328032</x:v>
      </x:c>
      <x:c r="I5431" s="8" t="n">
        <x:f>100*'Weights and method'!$B$11*MAX(0,MIN(1,(LN(1+'Original 8 pillars'!I5431)-'Weights and method'!$C$11)/('Weights and method'!$D$11-'Weights and method'!$C$11)))</x:f>
        <x:v>9.6979934493627</x:v>
      </x:c>
      <x:c r="J5431" s="8" t="n">
        <x:f>100*'Weights and method'!$B$12*MAX(0,MIN(1,(LN(1+'Original 8 pillars'!J5431)-'Weights and method'!$C$12)/('Weights and method'!$D$12-'Weights and method'!$C$12)))</x:f>
        <x:v>4.056801763217561</x:v>
      </x:c>
      <x:c r="K5431" s="8" t="n">
        <x:f>SUM(C5431:J5431)</x:f>
        <x:v>63.185105795919156</x:v>
      </x:c>
    </x:row>
    <x:row r="5432">
      <x:c r="A5432" s="2" t="str">
        <x:f>'Original 8 pillars'!A5432</x:f>
        <x:v>Nigeria</x:v>
      </x:c>
      <x:c r="B5432" s="2" t="str">
        <x:f>'Original 8 pillars'!B5432</x:f>
        <x:v>2020-12</x:v>
      </x:c>
      <x:c r="C5432" s="8" t="n">
        <x:f>100*'Weights and method'!$B$5*MAX(0,MIN(1,(LN(1+'Original 8 pillars'!C5432)-'Weights and method'!$C$5)/('Weights and method'!$D$5-'Weights and method'!$C$5)))</x:f>
        <x:v>8.645825536786681</x:v>
      </x:c>
      <x:c r="D5432" s="8" t="n">
        <x:f>100*'Weights and method'!$B$6*MAX(0,MIN(1,(LN(1+'Original 8 pillars'!D5432)-'Weights and method'!$C$6)/('Weights and method'!$D$6-'Weights and method'!$C$6)))</x:f>
        <x:v>6.392019616928</x:v>
      </x:c>
      <x:c r="E5432" s="8" t="n">
        <x:f>100*'Weights and method'!$B$7*MAX(0,MIN(1,(LN(1+'Original 8 pillars'!E5432)-'Weights and method'!$C$7)/('Weights and method'!$D$7-'Weights and method'!$C$7)))</x:f>
        <x:v>9.22966262068949</x:v>
      </x:c>
      <x:c r="F5432" s="8" t="n">
        <x:f>100*'Weights and method'!$B$8*MAX(0,MIN(1,(LN(1+'Original 8 pillars'!F5432)-'Weights and method'!$C$8)/('Weights and method'!$D$8-'Weights and method'!$C$8)))</x:f>
        <x:v>11.398385393749741</x:v>
      </x:c>
      <x:c r="G5432" s="8" t="n">
        <x:f>100*'Weights and method'!$B$9*MAX(0,MIN(1,(LN(1+'Original 8 pillars'!G5432)-'Weights and method'!$C$9)/('Weights and method'!$D$9-'Weights and method'!$C$9)))</x:f>
        <x:v>11.301664904355237</x:v>
      </x:c>
      <x:c r="H5432" s="8" t="n">
        <x:f>100*'Weights and method'!$B$10*MAX(0,MIN(1,(LN(1+'Original 8 pillars'!H5432)-'Weights and method'!$C$10)/('Weights and method'!$D$10-'Weights and method'!$C$10)))</x:f>
        <x:v>0.355038418438982</x:v>
      </x:c>
      <x:c r="I5432" s="8" t="n">
        <x:f>100*'Weights and method'!$B$11*MAX(0,MIN(1,(LN(1+'Original 8 pillars'!I5432)-'Weights and method'!$C$11)/('Weights and method'!$D$11-'Weights and method'!$C$11)))</x:f>
        <x:v>7.672936672444095</x:v>
      </x:c>
      <x:c r="J5432" s="8" t="n">
        <x:f>100*'Weights and method'!$B$12*MAX(0,MIN(1,(LN(1+'Original 8 pillars'!J5432)-'Weights and method'!$C$12)/('Weights and method'!$D$12-'Weights and method'!$C$12)))</x:f>
        <x:v>3.1627032472425465</x:v>
      </x:c>
      <x:c r="K5432" s="8" t="n">
        <x:f>SUM(C5432:J5432)</x:f>
        <x:v>58.15823641063477</x:v>
      </x:c>
    </x:row>
    <x:row r="5433">
      <x:c r="A5433" s="2" t="str">
        <x:f>'Original 8 pillars'!A5433</x:f>
        <x:v>Nigeria</x:v>
      </x:c>
      <x:c r="B5433" s="2" t="str">
        <x:f>'Original 8 pillars'!B5433</x:f>
        <x:v>2021-01</x:v>
      </x:c>
      <x:c r="C5433" s="8" t="n">
        <x:f>100*'Weights and method'!$B$5*MAX(0,MIN(1,(LN(1+'Original 8 pillars'!C5433)-'Weights and method'!$C$5)/('Weights and method'!$D$5-'Weights and method'!$C$5)))</x:f>
        <x:v>8.224134984734501</x:v>
      </x:c>
      <x:c r="D5433" s="8" t="n">
        <x:f>100*'Weights and method'!$B$6*MAX(0,MIN(1,(LN(1+'Original 8 pillars'!D5433)-'Weights and method'!$C$6)/('Weights and method'!$D$6-'Weights and method'!$C$6)))</x:f>
        <x:v>6.759279144880283</x:v>
      </x:c>
      <x:c r="E5433" s="8" t="n">
        <x:f>100*'Weights and method'!$B$7*MAX(0,MIN(1,(LN(1+'Original 8 pillars'!E5433)-'Weights and method'!$C$7)/('Weights and method'!$D$7-'Weights and method'!$C$7)))</x:f>
        <x:v>9.70385448025367</x:v>
      </x:c>
      <x:c r="F5433" s="8" t="n">
        <x:f>100*'Weights and method'!$B$8*MAX(0,MIN(1,(LN(1+'Original 8 pillars'!F5433)-'Weights and method'!$C$8)/('Weights and method'!$D$8-'Weights and method'!$C$8)))</x:f>
        <x:v>10.878011200350452</x:v>
      </x:c>
      <x:c r="G5433" s="8" t="n">
        <x:f>100*'Weights and method'!$B$9*MAX(0,MIN(1,(LN(1+'Original 8 pillars'!G5433)-'Weights and method'!$C$9)/('Weights and method'!$D$9-'Weights and method'!$C$9)))</x:f>
        <x:v>9.911381248828455</x:v>
      </x:c>
      <x:c r="H5433" s="8" t="n">
        <x:f>100*'Weights and method'!$B$10*MAX(0,MIN(1,(LN(1+'Original 8 pillars'!H5433)-'Weights and method'!$C$10)/('Weights and method'!$D$10-'Weights and method'!$C$10)))</x:f>
        <x:v>0.26240149255198947</x:v>
      </x:c>
      <x:c r="I5433" s="8" t="n">
        <x:f>100*'Weights and method'!$B$11*MAX(0,MIN(1,(LN(1+'Original 8 pillars'!I5433)-'Weights and method'!$C$11)/('Weights and method'!$D$11-'Weights and method'!$C$11)))</x:f>
        <x:v>7.256701208490707</x:v>
      </x:c>
      <x:c r="J5433" s="8" t="n">
        <x:f>100*'Weights and method'!$B$12*MAX(0,MIN(1,(LN(1+'Original 8 pillars'!J5433)-'Weights and method'!$C$12)/('Weights and method'!$D$12-'Weights and method'!$C$12)))</x:f>
        <x:v>2.7068092273685647</x:v>
      </x:c>
      <x:c r="K5433" s="8" t="n">
        <x:f>SUM(C5433:J5433)</x:f>
        <x:v>55.70257298745862</x:v>
      </x:c>
    </x:row>
    <x:row r="5434">
      <x:c r="A5434" s="2" t="str">
        <x:f>'Original 8 pillars'!A5434</x:f>
        <x:v>Nigeria</x:v>
      </x:c>
      <x:c r="B5434" s="2" t="str">
        <x:f>'Original 8 pillars'!B5434</x:f>
        <x:v>2021-02</x:v>
      </x:c>
      <x:c r="C5434" s="8" t="n">
        <x:f>100*'Weights and method'!$B$5*MAX(0,MIN(1,(LN(1+'Original 8 pillars'!C5434)-'Weights and method'!$C$5)/('Weights and method'!$D$5-'Weights and method'!$C$5)))</x:f>
        <x:v>8.241201297750147</x:v>
      </x:c>
      <x:c r="D5434" s="8" t="n">
        <x:f>100*'Weights and method'!$B$6*MAX(0,MIN(1,(LN(1+'Original 8 pillars'!D5434)-'Weights and method'!$C$6)/('Weights and method'!$D$6-'Weights and method'!$C$6)))</x:f>
        <x:v>7.099482609472632</x:v>
      </x:c>
      <x:c r="E5434" s="8" t="n">
        <x:f>100*'Weights and method'!$B$7*MAX(0,MIN(1,(LN(1+'Original 8 pillars'!E5434)-'Weights and method'!$C$7)/('Weights and method'!$D$7-'Weights and method'!$C$7)))</x:f>
        <x:v>9.197568879788658</x:v>
      </x:c>
      <x:c r="F5434" s="8" t="n">
        <x:f>100*'Weights and method'!$B$8*MAX(0,MIN(1,(LN(1+'Original 8 pillars'!F5434)-'Weights and method'!$C$8)/('Weights and method'!$D$8-'Weights and method'!$C$8)))</x:f>
        <x:v>11.677474695453729</x:v>
      </x:c>
      <x:c r="G5434" s="8" t="n">
        <x:f>100*'Weights and method'!$B$9*MAX(0,MIN(1,(LN(1+'Original 8 pillars'!G5434)-'Weights and method'!$C$9)/('Weights and method'!$D$9-'Weights and method'!$C$9)))</x:f>
        <x:v>9.49047173940229</x:v>
      </x:c>
      <x:c r="H5434" s="8" t="n">
        <x:f>100*'Weights and method'!$B$10*MAX(0,MIN(1,(LN(1+'Original 8 pillars'!H5434)-'Weights and method'!$C$10)/('Weights and method'!$D$10-'Weights and method'!$C$10)))</x:f>
        <x:v>1.2002026728679627</x:v>
      </x:c>
      <x:c r="I5434" s="8" t="n">
        <x:f>100*'Weights and method'!$B$11*MAX(0,MIN(1,(LN(1+'Original 8 pillars'!I5434)-'Weights and method'!$C$11)/('Weights and method'!$D$11-'Weights and method'!$C$11)))</x:f>
        <x:v>6.997010172513646</x:v>
      </x:c>
      <x:c r="J5434" s="8" t="n">
        <x:f>100*'Weights and method'!$B$12*MAX(0,MIN(1,(LN(1+'Original 8 pillars'!J5434)-'Weights and method'!$C$12)/('Weights and method'!$D$12-'Weights and method'!$C$12)))</x:f>
        <x:v>2.830636508553083</x:v>
      </x:c>
      <x:c r="K5434" s="8" t="n">
        <x:f>SUM(C5434:J5434)</x:f>
        <x:v>56.73404857580215</x:v>
      </x:c>
    </x:row>
    <x:row r="5435">
      <x:c r="A5435" s="2" t="str">
        <x:f>'Original 8 pillars'!A5435</x:f>
        <x:v>Nigeria</x:v>
      </x:c>
      <x:c r="B5435" s="2" t="str">
        <x:f>'Original 8 pillars'!B5435</x:f>
        <x:v>2021-03</x:v>
      </x:c>
      <x:c r="C5435" s="8" t="n">
        <x:f>100*'Weights and method'!$B$5*MAX(0,MIN(1,(LN(1+'Original 8 pillars'!C5435)-'Weights and method'!$C$5)/('Weights and method'!$D$5-'Weights and method'!$C$5)))</x:f>
        <x:v>8.943372545433155</x:v>
      </x:c>
      <x:c r="D5435" s="8" t="n">
        <x:f>100*'Weights and method'!$B$6*MAX(0,MIN(1,(LN(1+'Original 8 pillars'!D5435)-'Weights and method'!$C$6)/('Weights and method'!$D$6-'Weights and method'!$C$6)))</x:f>
        <x:v>6.547714690957788</x:v>
      </x:c>
      <x:c r="E5435" s="8" t="n">
        <x:f>100*'Weights and method'!$B$7*MAX(0,MIN(1,(LN(1+'Original 8 pillars'!E5435)-'Weights and method'!$C$7)/('Weights and method'!$D$7-'Weights and method'!$C$7)))</x:f>
        <x:v>9.57478877971692</x:v>
      </x:c>
      <x:c r="F5435" s="8" t="n">
        <x:f>100*'Weights and method'!$B$8*MAX(0,MIN(1,(LN(1+'Original 8 pillars'!F5435)-'Weights and method'!$C$8)/('Weights and method'!$D$8-'Weights and method'!$C$8)))</x:f>
        <x:v>11.272865223981013</x:v>
      </x:c>
      <x:c r="G5435" s="8" t="n">
        <x:f>100*'Weights and method'!$B$9*MAX(0,MIN(1,(LN(1+'Original 8 pillars'!G5435)-'Weights and method'!$C$9)/('Weights and method'!$D$9-'Weights and method'!$C$9)))</x:f>
        <x:v>9.4959866797179</x:v>
      </x:c>
      <x:c r="H5435" s="8" t="n">
        <x:f>100*'Weights and method'!$B$10*MAX(0,MIN(1,(LN(1+'Original 8 pillars'!H5435)-'Weights and method'!$C$10)/('Weights and method'!$D$10-'Weights and method'!$C$10)))</x:f>
        <x:v>2.371600236619026</x:v>
      </x:c>
      <x:c r="I5435" s="8" t="n">
        <x:f>100*'Weights and method'!$B$11*MAX(0,MIN(1,(LN(1+'Original 8 pillars'!I5435)-'Weights and method'!$C$11)/('Weights and method'!$D$11-'Weights and method'!$C$11)))</x:f>
        <x:v>6.745214070038479</x:v>
      </x:c>
      <x:c r="J5435" s="8" t="n">
        <x:f>100*'Weights and method'!$B$12*MAX(0,MIN(1,(LN(1+'Original 8 pillars'!J5435)-'Weights and method'!$C$12)/('Weights and method'!$D$12-'Weights and method'!$C$12)))</x:f>
        <x:v>3.3263835331988365</x:v>
      </x:c>
      <x:c r="K5435" s="8" t="n">
        <x:f>SUM(C5435:J5435)</x:f>
        <x:v>58.27792575966312</x:v>
      </x:c>
    </x:row>
    <x:row r="5436">
      <x:c r="A5436" s="2" t="str">
        <x:f>'Original 8 pillars'!A5436</x:f>
        <x:v>Nigeria</x:v>
      </x:c>
      <x:c r="B5436" s="2" t="str">
        <x:f>'Original 8 pillars'!B5436</x:f>
        <x:v>2021-04</x:v>
      </x:c>
      <x:c r="C5436" s="8" t="n">
        <x:f>100*'Weights and method'!$B$5*MAX(0,MIN(1,(LN(1+'Original 8 pillars'!C5436)-'Weights and method'!$C$5)/('Weights and method'!$D$5-'Weights and method'!$C$5)))</x:f>
        <x:v>8.67037674730418</x:v>
      </x:c>
      <x:c r="D5436" s="8" t="n">
        <x:f>100*'Weights and method'!$B$6*MAX(0,MIN(1,(LN(1+'Original 8 pillars'!D5436)-'Weights and method'!$C$6)/('Weights and method'!$D$6-'Weights and method'!$C$6)))</x:f>
        <x:v>6.199797611105721</x:v>
      </x:c>
      <x:c r="E5436" s="8" t="n">
        <x:f>100*'Weights and method'!$B$7*MAX(0,MIN(1,(LN(1+'Original 8 pillars'!E5436)-'Weights and method'!$C$7)/('Weights and method'!$D$7-'Weights and method'!$C$7)))</x:f>
        <x:v>9.547433790933452</x:v>
      </x:c>
      <x:c r="F5436" s="8" t="n">
        <x:f>100*'Weights and method'!$B$8*MAX(0,MIN(1,(LN(1+'Original 8 pillars'!F5436)-'Weights and method'!$C$8)/('Weights and method'!$D$8-'Weights and method'!$C$8)))</x:f>
        <x:v>11.279792926194922</x:v>
      </x:c>
      <x:c r="G5436" s="8" t="n">
        <x:f>100*'Weights and method'!$B$9*MAX(0,MIN(1,(LN(1+'Original 8 pillars'!G5436)-'Weights and method'!$C$9)/('Weights and method'!$D$9-'Weights and method'!$C$9)))</x:f>
        <x:v>9.770714294416475</x:v>
      </x:c>
      <x:c r="H5436" s="8" t="n">
        <x:f>100*'Weights and method'!$B$10*MAX(0,MIN(1,(LN(1+'Original 8 pillars'!H5436)-'Weights and method'!$C$10)/('Weights and method'!$D$10-'Weights and method'!$C$10)))</x:f>
        <x:v>0.6100613602571352</x:v>
      </x:c>
      <x:c r="I5436" s="8" t="n">
        <x:f>100*'Weights and method'!$B$11*MAX(0,MIN(1,(LN(1+'Original 8 pillars'!I5436)-'Weights and method'!$C$11)/('Weights and method'!$D$11-'Weights and method'!$C$11)))</x:f>
        <x:v>7.192885142593651</x:v>
      </x:c>
      <x:c r="J5436" s="8" t="n">
        <x:f>100*'Weights and method'!$B$12*MAX(0,MIN(1,(LN(1+'Original 8 pillars'!J5436)-'Weights and method'!$C$12)/('Weights and method'!$D$12-'Weights and method'!$C$12)))</x:f>
        <x:v>2.801226878048263</x:v>
      </x:c>
      <x:c r="K5436" s="8" t="n">
        <x:f>SUM(C5436:J5436)</x:f>
        <x:v>56.072288750853794</x:v>
      </x:c>
    </x:row>
    <x:row r="5437">
      <x:c r="A5437" s="2" t="str">
        <x:f>'Original 8 pillars'!A5437</x:f>
        <x:v>Nigeria</x:v>
      </x:c>
      <x:c r="B5437" s="2" t="str">
        <x:f>'Original 8 pillars'!B5437</x:f>
        <x:v>2021-05</x:v>
      </x:c>
      <x:c r="C5437" s="8" t="n">
        <x:f>100*'Weights and method'!$B$5*MAX(0,MIN(1,(LN(1+'Original 8 pillars'!C5437)-'Weights and method'!$C$5)/('Weights and method'!$D$5-'Weights and method'!$C$5)))</x:f>
        <x:v>8.651909366100263</x:v>
      </x:c>
      <x:c r="D5437" s="8" t="n">
        <x:f>100*'Weights and method'!$B$6*MAX(0,MIN(1,(LN(1+'Original 8 pillars'!D5437)-'Weights and method'!$C$6)/('Weights and method'!$D$6-'Weights and method'!$C$6)))</x:f>
        <x:v>6.431890103729348</x:v>
      </x:c>
      <x:c r="E5437" s="8" t="n">
        <x:f>100*'Weights and method'!$B$7*MAX(0,MIN(1,(LN(1+'Original 8 pillars'!E5437)-'Weights and method'!$C$7)/('Weights and method'!$D$7-'Weights and method'!$C$7)))</x:f>
        <x:v>10.418843754694855</x:v>
      </x:c>
      <x:c r="F5437" s="8" t="n">
        <x:f>100*'Weights and method'!$B$8*MAX(0,MIN(1,(LN(1+'Original 8 pillars'!F5437)-'Weights and method'!$C$8)/('Weights and method'!$D$8-'Weights and method'!$C$8)))</x:f>
        <x:v>11.011004783451607</x:v>
      </x:c>
      <x:c r="G5437" s="8" t="n">
        <x:f>100*'Weights and method'!$B$9*MAX(0,MIN(1,(LN(1+'Original 8 pillars'!G5437)-'Weights and method'!$C$9)/('Weights and method'!$D$9-'Weights and method'!$C$9)))</x:f>
        <x:v>9.85016883791072</x:v>
      </x:c>
      <x:c r="H5437" s="8" t="n">
        <x:f>100*'Weights and method'!$B$10*MAX(0,MIN(1,(LN(1+'Original 8 pillars'!H5437)-'Weights and method'!$C$10)/('Weights and method'!$D$10-'Weights and method'!$C$10)))</x:f>
        <x:v>0.23587341757870073</x:v>
      </x:c>
      <x:c r="I5437" s="8" t="n">
        <x:f>100*'Weights and method'!$B$11*MAX(0,MIN(1,(LN(1+'Original 8 pillars'!I5437)-'Weights and method'!$C$11)/('Weights and method'!$D$11-'Weights and method'!$C$11)))</x:f>
        <x:v>7.677231187108804</x:v>
      </x:c>
      <x:c r="J5437" s="8" t="n">
        <x:f>100*'Weights and method'!$B$12*MAX(0,MIN(1,(LN(1+'Original 8 pillars'!J5437)-'Weights and method'!$C$12)/('Weights and method'!$D$12-'Weights and method'!$C$12)))</x:f>
        <x:v>2.363203610904739</x:v>
      </x:c>
      <x:c r="K5437" s="8" t="n">
        <x:f>SUM(C5437:J5437)</x:f>
        <x:v>56.64012506147904</x:v>
      </x:c>
    </x:row>
    <x:row r="5438">
      <x:c r="A5438" s="2" t="str">
        <x:f>'Original 8 pillars'!A5438</x:f>
        <x:v>Nigeria</x:v>
      </x:c>
      <x:c r="B5438" s="2" t="str">
        <x:f>'Original 8 pillars'!B5438</x:f>
        <x:v>2021-06</x:v>
      </x:c>
      <x:c r="C5438" s="8" t="n">
        <x:f>100*'Weights and method'!$B$5*MAX(0,MIN(1,(LN(1+'Original 8 pillars'!C5438)-'Weights and method'!$C$5)/('Weights and method'!$D$5-'Weights and method'!$C$5)))</x:f>
        <x:v>8.480160151669295</x:v>
      </x:c>
      <x:c r="D5438" s="8" t="n">
        <x:f>100*'Weights and method'!$B$6*MAX(0,MIN(1,(LN(1+'Original 8 pillars'!D5438)-'Weights and method'!$C$6)/('Weights and method'!$D$6-'Weights and method'!$C$6)))</x:f>
        <x:v>6.64790084814173</x:v>
      </x:c>
      <x:c r="E5438" s="8" t="n">
        <x:f>100*'Weights and method'!$B$7*MAX(0,MIN(1,(LN(1+'Original 8 pillars'!E5438)-'Weights and method'!$C$7)/('Weights and method'!$D$7-'Weights and method'!$C$7)))</x:f>
        <x:v>10.004044397631317</x:v>
      </x:c>
      <x:c r="F5438" s="8" t="n">
        <x:f>100*'Weights and method'!$B$8*MAX(0,MIN(1,(LN(1+'Original 8 pillars'!F5438)-'Weights and method'!$C$8)/('Weights and method'!$D$8-'Weights and method'!$C$8)))</x:f>
        <x:v>11.426416836093404</x:v>
      </x:c>
      <x:c r="G5438" s="8" t="n">
        <x:f>100*'Weights and method'!$B$9*MAX(0,MIN(1,(LN(1+'Original 8 pillars'!G5438)-'Weights and method'!$C$9)/('Weights and method'!$D$9-'Weights and method'!$C$9)))</x:f>
        <x:v>9.844126948496736</x:v>
      </x:c>
      <x:c r="H5438" s="8" t="n">
        <x:f>100*'Weights and method'!$B$10*MAX(0,MIN(1,(LN(1+'Original 8 pillars'!H5438)-'Weights and method'!$C$10)/('Weights and method'!$D$10-'Weights and method'!$C$10)))</x:f>
        <x:v>0.4985383472721799</x:v>
      </x:c>
      <x:c r="I5438" s="8" t="n">
        <x:f>100*'Weights and method'!$B$11*MAX(0,MIN(1,(LN(1+'Original 8 pillars'!I5438)-'Weights and method'!$C$11)/('Weights and method'!$D$11-'Weights and method'!$C$11)))</x:f>
        <x:v>7.356070530056534</x:v>
      </x:c>
      <x:c r="J5438" s="8" t="n">
        <x:f>100*'Weights and method'!$B$12*MAX(0,MIN(1,(LN(1+'Original 8 pillars'!J5438)-'Weights and method'!$C$12)/('Weights and method'!$D$12-'Weights and method'!$C$12)))</x:f>
        <x:v>3.386824153097414</x:v>
      </x:c>
      <x:c r="K5438" s="8" t="n">
        <x:f>SUM(C5438:J5438)</x:f>
        <x:v>57.64408221245861</x:v>
      </x:c>
    </x:row>
    <x:row r="5439">
      <x:c r="A5439" s="2" t="str">
        <x:f>'Original 8 pillars'!A5439</x:f>
        <x:v>Nigeria</x:v>
      </x:c>
      <x:c r="B5439" s="2" t="str">
        <x:f>'Original 8 pillars'!B5439</x:f>
        <x:v>2021-07</x:v>
      </x:c>
      <x:c r="C5439" s="8" t="n">
        <x:f>100*'Weights and method'!$B$5*MAX(0,MIN(1,(LN(1+'Original 8 pillars'!C5439)-'Weights and method'!$C$5)/('Weights and method'!$D$5-'Weights and method'!$C$5)))</x:f>
        <x:v>8.022063938209484</x:v>
      </x:c>
      <x:c r="D5439" s="8" t="n">
        <x:f>100*'Weights and method'!$B$6*MAX(0,MIN(1,(LN(1+'Original 8 pillars'!D5439)-'Weights and method'!$C$6)/('Weights and method'!$D$6-'Weights and method'!$C$6)))</x:f>
        <x:v>6.234658601534198</x:v>
      </x:c>
      <x:c r="E5439" s="8" t="n">
        <x:f>100*'Weights and method'!$B$7*MAX(0,MIN(1,(LN(1+'Original 8 pillars'!E5439)-'Weights and method'!$C$7)/('Weights and method'!$D$7-'Weights and method'!$C$7)))</x:f>
        <x:v>9.139548325721538</x:v>
      </x:c>
      <x:c r="F5439" s="8" t="n">
        <x:f>100*'Weights and method'!$B$8*MAX(0,MIN(1,(LN(1+'Original 8 pillars'!F5439)-'Weights and method'!$C$8)/('Weights and method'!$D$8-'Weights and method'!$C$8)))</x:f>
        <x:v>10.990729655691895</x:v>
      </x:c>
      <x:c r="G5439" s="8" t="n">
        <x:f>100*'Weights and method'!$B$9*MAX(0,MIN(1,(LN(1+'Original 8 pillars'!G5439)-'Weights and method'!$C$9)/('Weights and method'!$D$9-'Weights and method'!$C$9)))</x:f>
        <x:v>8.527025613874883</x:v>
      </x:c>
      <x:c r="H5439" s="8" t="n">
        <x:f>100*'Weights and method'!$B$10*MAX(0,MIN(1,(LN(1+'Original 8 pillars'!H5439)-'Weights and method'!$C$10)/('Weights and method'!$D$10-'Weights and method'!$C$10)))</x:f>
        <x:v>0.44471751582416436</x:v>
      </x:c>
      <x:c r="I5439" s="8" t="n">
        <x:f>100*'Weights and method'!$B$11*MAX(0,MIN(1,(LN(1+'Original 8 pillars'!I5439)-'Weights and method'!$C$11)/('Weights and method'!$D$11-'Weights and method'!$C$11)))</x:f>
        <x:v>6.327029076786241</x:v>
      </x:c>
      <x:c r="J5439" s="8" t="n">
        <x:f>100*'Weights and method'!$B$12*MAX(0,MIN(1,(LN(1+'Original 8 pillars'!J5439)-'Weights and method'!$C$12)/('Weights and method'!$D$12-'Weights and method'!$C$12)))</x:f>
        <x:v>3.445618375457357</x:v>
      </x:c>
      <x:c r="K5439" s="8" t="n">
        <x:f>SUM(C5439:J5439)</x:f>
        <x:v>53.13139110309976</x:v>
      </x:c>
    </x:row>
    <x:row r="5440">
      <x:c r="A5440" s="2" t="str">
        <x:f>'Original 8 pillars'!A5440</x:f>
        <x:v>Nigeria</x:v>
      </x:c>
      <x:c r="B5440" s="2" t="str">
        <x:f>'Original 8 pillars'!B5440</x:f>
        <x:v>2021-08</x:v>
      </x:c>
      <x:c r="C5440" s="8" t="n">
        <x:f>100*'Weights and method'!$B$5*MAX(0,MIN(1,(LN(1+'Original 8 pillars'!C5440)-'Weights and method'!$C$5)/('Weights and method'!$D$5-'Weights and method'!$C$5)))</x:f>
        <x:v>8.453548184789348</x:v>
      </x:c>
      <x:c r="D5440" s="8" t="n">
        <x:f>100*'Weights and method'!$B$6*MAX(0,MIN(1,(LN(1+'Original 8 pillars'!D5440)-'Weights and method'!$C$6)/('Weights and method'!$D$6-'Weights and method'!$C$6)))</x:f>
        <x:v>6.849394860625409</x:v>
      </x:c>
      <x:c r="E5440" s="8" t="n">
        <x:f>100*'Weights and method'!$B$7*MAX(0,MIN(1,(LN(1+'Original 8 pillars'!E5440)-'Weights and method'!$C$7)/('Weights and method'!$D$7-'Weights and method'!$C$7)))</x:f>
        <x:v>8.984337598314028</x:v>
      </x:c>
      <x:c r="F5440" s="8" t="n">
        <x:f>100*'Weights and method'!$B$8*MAX(0,MIN(1,(LN(1+'Original 8 pillars'!F5440)-'Weights and method'!$C$8)/('Weights and method'!$D$8-'Weights and method'!$C$8)))</x:f>
        <x:v>11.155173443893224</x:v>
      </x:c>
      <x:c r="G5440" s="8" t="n">
        <x:f>100*'Weights and method'!$B$9*MAX(0,MIN(1,(LN(1+'Original 8 pillars'!G5440)-'Weights and method'!$C$9)/('Weights and method'!$D$9-'Weights and method'!$C$9)))</x:f>
        <x:v>8.71432237151599</x:v>
      </x:c>
      <x:c r="H5440" s="8" t="n">
        <x:f>100*'Weights and method'!$B$10*MAX(0,MIN(1,(LN(1+'Original 8 pillars'!H5440)-'Weights and method'!$C$10)/('Weights and method'!$D$10-'Weights and method'!$C$10)))</x:f>
        <x:v>0.36577676895161626</x:v>
      </x:c>
      <x:c r="I5440" s="8" t="n">
        <x:f>100*'Weights and method'!$B$11*MAX(0,MIN(1,(LN(1+'Original 8 pillars'!I5440)-'Weights and method'!$C$11)/('Weights and method'!$D$11-'Weights and method'!$C$11)))</x:f>
        <x:v>6.866571841217775</x:v>
      </x:c>
      <x:c r="J5440" s="8" t="n">
        <x:f>100*'Weights and method'!$B$12*MAX(0,MIN(1,(LN(1+'Original 8 pillars'!J5440)-'Weights and method'!$C$12)/('Weights and method'!$D$12-'Weights and method'!$C$12)))</x:f>
        <x:v>3.7136904121141474</x:v>
      </x:c>
      <x:c r="K5440" s="8" t="n">
        <x:f>SUM(C5440:J5440)</x:f>
        <x:v>55.102815481421544</x:v>
      </x:c>
    </x:row>
    <x:row r="5441">
      <x:c r="A5441" s="2" t="str">
        <x:f>'Original 8 pillars'!A5441</x:f>
        <x:v>Nigeria</x:v>
      </x:c>
      <x:c r="B5441" s="2" t="str">
        <x:f>'Original 8 pillars'!B5441</x:f>
        <x:v>2021-09</x:v>
      </x:c>
      <x:c r="C5441" s="8" t="n">
        <x:f>100*'Weights and method'!$B$5*MAX(0,MIN(1,(LN(1+'Original 8 pillars'!C5441)-'Weights and method'!$C$5)/('Weights and method'!$D$5-'Weights and method'!$C$5)))</x:f>
        <x:v>8.663396493771828</x:v>
      </x:c>
      <x:c r="D5441" s="8" t="n">
        <x:f>100*'Weights and method'!$B$6*MAX(0,MIN(1,(LN(1+'Original 8 pillars'!D5441)-'Weights and method'!$C$6)/('Weights and method'!$D$6-'Weights and method'!$C$6)))</x:f>
        <x:v>6.938313575225052</x:v>
      </x:c>
      <x:c r="E5441" s="8" t="n">
        <x:f>100*'Weights and method'!$B$7*MAX(0,MIN(1,(LN(1+'Original 8 pillars'!E5441)-'Weights and method'!$C$7)/('Weights and method'!$D$7-'Weights and method'!$C$7)))</x:f>
        <x:v>9.806423521658184</x:v>
      </x:c>
      <x:c r="F5441" s="8" t="n">
        <x:f>100*'Weights and method'!$B$8*MAX(0,MIN(1,(LN(1+'Original 8 pillars'!F5441)-'Weights and method'!$C$8)/('Weights and method'!$D$8-'Weights and method'!$C$8)))</x:f>
        <x:v>11.781271709743967</x:v>
      </x:c>
      <x:c r="G5441" s="8" t="n">
        <x:f>100*'Weights and method'!$B$9*MAX(0,MIN(1,(LN(1+'Original 8 pillars'!G5441)-'Weights and method'!$C$9)/('Weights and method'!$D$9-'Weights and method'!$C$9)))</x:f>
        <x:v>8.432781011388075</x:v>
      </x:c>
      <x:c r="H5441" s="8" t="n">
        <x:f>100*'Weights and method'!$B$10*MAX(0,MIN(1,(LN(1+'Original 8 pillars'!H5441)-'Weights and method'!$C$10)/('Weights and method'!$D$10-'Weights and method'!$C$10)))</x:f>
        <x:v>1.0660375426071913</x:v>
      </x:c>
      <x:c r="I5441" s="8" t="n">
        <x:f>100*'Weights and method'!$B$11*MAX(0,MIN(1,(LN(1+'Original 8 pillars'!I5441)-'Weights and method'!$C$11)/('Weights and method'!$D$11-'Weights and method'!$C$11)))</x:f>
        <x:v>7.207822944404991</x:v>
      </x:c>
      <x:c r="J5441" s="8" t="n">
        <x:f>100*'Weights and method'!$B$12*MAX(0,MIN(1,(LN(1+'Original 8 pillars'!J5441)-'Weights and method'!$C$12)/('Weights and method'!$D$12-'Weights and method'!$C$12)))</x:f>
        <x:v>4.3276286563618225</x:v>
      </x:c>
      <x:c r="K5441" s="8" t="n">
        <x:f>SUM(C5441:J5441)</x:f>
        <x:v>58.22367545516111</x:v>
      </x:c>
    </x:row>
    <x:row r="5442">
      <x:c r="A5442" s="2" t="str">
        <x:f>'Original 8 pillars'!A5442</x:f>
        <x:v>Nigeria</x:v>
      </x:c>
      <x:c r="B5442" s="2" t="str">
        <x:f>'Original 8 pillars'!B5442</x:f>
        <x:v>2021-10</x:v>
      </x:c>
      <x:c r="C5442" s="8" t="n">
        <x:f>100*'Weights and method'!$B$5*MAX(0,MIN(1,(LN(1+'Original 8 pillars'!C5442)-'Weights and method'!$C$5)/('Weights and method'!$D$5-'Weights and method'!$C$5)))</x:f>
        <x:v>9.090970078923924</x:v>
      </x:c>
      <x:c r="D5442" s="8" t="n">
        <x:f>100*'Weights and method'!$B$6*MAX(0,MIN(1,(LN(1+'Original 8 pillars'!D5442)-'Weights and method'!$C$6)/('Weights and method'!$D$6-'Weights and method'!$C$6)))</x:f>
        <x:v>7.155977363205811</x:v>
      </x:c>
      <x:c r="E5442" s="8" t="n">
        <x:f>100*'Weights and method'!$B$7*MAX(0,MIN(1,(LN(1+'Original 8 pillars'!E5442)-'Weights and method'!$C$7)/('Weights and method'!$D$7-'Weights and method'!$C$7)))</x:f>
        <x:v>10.13342466241871</x:v>
      </x:c>
      <x:c r="F5442" s="8" t="n">
        <x:f>100*'Weights and method'!$B$8*MAX(0,MIN(1,(LN(1+'Original 8 pillars'!F5442)-'Weights and method'!$C$8)/('Weights and method'!$D$8-'Weights and method'!$C$8)))</x:f>
        <x:v>11.637354169911386</x:v>
      </x:c>
      <x:c r="G5442" s="8" t="n">
        <x:f>100*'Weights and method'!$B$9*MAX(0,MIN(1,(LN(1+'Original 8 pillars'!G5442)-'Weights and method'!$C$9)/('Weights and method'!$D$9-'Weights and method'!$C$9)))</x:f>
        <x:v>9.222121792154384</x:v>
      </x:c>
      <x:c r="H5442" s="8" t="n">
        <x:f>100*'Weights and method'!$B$10*MAX(0,MIN(1,(LN(1+'Original 8 pillars'!H5442)-'Weights and method'!$C$10)/('Weights and method'!$D$10-'Weights and method'!$C$10)))</x:f>
        <x:v>1.0025959746313817</x:v>
      </x:c>
      <x:c r="I5442" s="8" t="n">
        <x:f>100*'Weights and method'!$B$11*MAX(0,MIN(1,(LN(1+'Original 8 pillars'!I5442)-'Weights and method'!$C$11)/('Weights and method'!$D$11-'Weights and method'!$C$11)))</x:f>
        <x:v>7.060511641112639</x:v>
      </x:c>
      <x:c r="J5442" s="8" t="n">
        <x:f>100*'Weights and method'!$B$12*MAX(0,MIN(1,(LN(1+'Original 8 pillars'!J5442)-'Weights and method'!$C$12)/('Weights and method'!$D$12-'Weights and method'!$C$12)))</x:f>
        <x:v>3.3280566521583763</x:v>
      </x:c>
      <x:c r="K5442" s="8" t="n">
        <x:f>SUM(C5442:J5442)</x:f>
        <x:v>58.63101233451661</x:v>
      </x:c>
    </x:row>
    <x:row r="5443">
      <x:c r="A5443" s="2" t="str">
        <x:f>'Original 8 pillars'!A5443</x:f>
        <x:v>Nigeria</x:v>
      </x:c>
      <x:c r="B5443" s="2" t="str">
        <x:f>'Original 8 pillars'!B5443</x:f>
        <x:v>2021-11</x:v>
      </x:c>
      <x:c r="C5443" s="8" t="n">
        <x:f>100*'Weights and method'!$B$5*MAX(0,MIN(1,(LN(1+'Original 8 pillars'!C5443)-'Weights and method'!$C$5)/('Weights and method'!$D$5-'Weights and method'!$C$5)))</x:f>
        <x:v>8.925503686879882</x:v>
      </x:c>
      <x:c r="D5443" s="8" t="n">
        <x:f>100*'Weights and method'!$B$6*MAX(0,MIN(1,(LN(1+'Original 8 pillars'!D5443)-'Weights and method'!$C$6)/('Weights and method'!$D$6-'Weights and method'!$C$6)))</x:f>
        <x:v>6.668838073449962</x:v>
      </x:c>
      <x:c r="E5443" s="8" t="n">
        <x:f>100*'Weights and method'!$B$7*MAX(0,MIN(1,(LN(1+'Original 8 pillars'!E5443)-'Weights and method'!$C$7)/('Weights and method'!$D$7-'Weights and method'!$C$7)))</x:f>
        <x:v>9.217986021606107</x:v>
      </x:c>
      <x:c r="F5443" s="8" t="n">
        <x:f>100*'Weights and method'!$B$8*MAX(0,MIN(1,(LN(1+'Original 8 pillars'!F5443)-'Weights and method'!$C$8)/('Weights and method'!$D$8-'Weights and method'!$C$8)))</x:f>
        <x:v>11.768080353192113</x:v>
      </x:c>
      <x:c r="G5443" s="8" t="n">
        <x:f>100*'Weights and method'!$B$9*MAX(0,MIN(1,(LN(1+'Original 8 pillars'!G5443)-'Weights and method'!$C$9)/('Weights and method'!$D$9-'Weights and method'!$C$9)))</x:f>
        <x:v>8.659382835310646</x:v>
      </x:c>
      <x:c r="H5443" s="8" t="n">
        <x:f>100*'Weights and method'!$B$10*MAX(0,MIN(1,(LN(1+'Original 8 pillars'!H5443)-'Weights and method'!$C$10)/('Weights and method'!$D$10-'Weights and method'!$C$10)))</x:f>
        <x:v>1.5168347477614623</x:v>
      </x:c>
      <x:c r="I5443" s="8" t="n">
        <x:f>100*'Weights and method'!$B$11*MAX(0,MIN(1,(LN(1+'Original 8 pillars'!I5443)-'Weights and method'!$C$11)/('Weights and method'!$D$11-'Weights and method'!$C$11)))</x:f>
        <x:v>6.5670520863687125</x:v>
      </x:c>
      <x:c r="J5443" s="8" t="n">
        <x:f>100*'Weights and method'!$B$12*MAX(0,MIN(1,(LN(1+'Original 8 pillars'!J5443)-'Weights and method'!$C$12)/('Weights and method'!$D$12-'Weights and method'!$C$12)))</x:f>
        <x:v>3.0855876735139973</x:v>
      </x:c>
      <x:c r="K5443" s="8" t="n">
        <x:f>SUM(C5443:J5443)</x:f>
        <x:v>56.40926547808288</x:v>
      </x:c>
    </x:row>
    <x:row r="5444">
      <x:c r="A5444" s="2" t="str">
        <x:f>'Original 8 pillars'!A5444</x:f>
        <x:v>Nigeria</x:v>
      </x:c>
      <x:c r="B5444" s="2" t="str">
        <x:f>'Original 8 pillars'!B5444</x:f>
        <x:v>2021-12</x:v>
      </x:c>
      <x:c r="C5444" s="8" t="n">
        <x:f>100*'Weights and method'!$B$5*MAX(0,MIN(1,(LN(1+'Original 8 pillars'!C5444)-'Weights and method'!$C$5)/('Weights and method'!$D$5-'Weights and method'!$C$5)))</x:f>
        <x:v>8.9281889623697</x:v>
      </x:c>
      <x:c r="D5444" s="8" t="n">
        <x:f>100*'Weights and method'!$B$6*MAX(0,MIN(1,(LN(1+'Original 8 pillars'!D5444)-'Weights and method'!$C$6)/('Weights and method'!$D$6-'Weights and method'!$C$6)))</x:f>
        <x:v>6.209014827373958</x:v>
      </x:c>
      <x:c r="E5444" s="8" t="n">
        <x:f>100*'Weights and method'!$B$7*MAX(0,MIN(1,(LN(1+'Original 8 pillars'!E5444)-'Weights and method'!$C$7)/('Weights and method'!$D$7-'Weights and method'!$C$7)))</x:f>
        <x:v>9.450855800210897</x:v>
      </x:c>
      <x:c r="F5444" s="8" t="n">
        <x:f>100*'Weights and method'!$B$8*MAX(0,MIN(1,(LN(1+'Original 8 pillars'!F5444)-'Weights and method'!$C$8)/('Weights and method'!$D$8-'Weights and method'!$C$8)))</x:f>
        <x:v>11.256857920004643</x:v>
      </x:c>
      <x:c r="G5444" s="8" t="n">
        <x:f>100*'Weights and method'!$B$9*MAX(0,MIN(1,(LN(1+'Original 8 pillars'!G5444)-'Weights and method'!$C$9)/('Weights and method'!$D$9-'Weights and method'!$C$9)))</x:f>
        <x:v>8.451464632934915</x:v>
      </x:c>
      <x:c r="H5444" s="8" t="n">
        <x:f>100*'Weights and method'!$B$10*MAX(0,MIN(1,(LN(1+'Original 8 pillars'!H5444)-'Weights and method'!$C$10)/('Weights and method'!$D$10-'Weights and method'!$C$10)))</x:f>
        <x:v>0.8970544050987624</x:v>
      </x:c>
      <x:c r="I5444" s="8" t="n">
        <x:f>100*'Weights and method'!$B$11*MAX(0,MIN(1,(LN(1+'Original 8 pillars'!I5444)-'Weights and method'!$C$11)/('Weights and method'!$D$11-'Weights and method'!$C$11)))</x:f>
        <x:v>6.335527309682552</x:v>
      </x:c>
      <x:c r="J5444" s="8" t="n">
        <x:f>100*'Weights and method'!$B$12*MAX(0,MIN(1,(LN(1+'Original 8 pillars'!J5444)-'Weights and method'!$C$12)/('Weights and method'!$D$12-'Weights and method'!$C$12)))</x:f>
        <x:v>2.6560044871094317</x:v>
      </x:c>
      <x:c r="K5444" s="8" t="n">
        <x:f>SUM(C5444:J5444)</x:f>
        <x:v>54.18496834478486</x:v>
      </x:c>
    </x:row>
    <x:row r="5445">
      <x:c r="A5445" s="2" t="str">
        <x:f>'Original 8 pillars'!A5445</x:f>
        <x:v>Nigeria</x:v>
      </x:c>
      <x:c r="B5445" s="2" t="str">
        <x:f>'Original 8 pillars'!B5445</x:f>
        <x:v>2022-01</x:v>
      </x:c>
      <x:c r="C5445" s="8" t="n">
        <x:f>100*'Weights and method'!$B$5*MAX(0,MIN(1,(LN(1+'Original 8 pillars'!C5445)-'Weights and method'!$C$5)/('Weights and method'!$D$5-'Weights and method'!$C$5)))</x:f>
        <x:v>9.69729716602274</x:v>
      </x:c>
      <x:c r="D5445" s="8" t="n">
        <x:f>100*'Weights and method'!$B$6*MAX(0,MIN(1,(LN(1+'Original 8 pillars'!D5445)-'Weights and method'!$C$6)/('Weights and method'!$D$6-'Weights and method'!$C$6)))</x:f>
        <x:v>6.375350377096428</x:v>
      </x:c>
      <x:c r="E5445" s="8" t="n">
        <x:f>100*'Weights and method'!$B$7*MAX(0,MIN(1,(LN(1+'Original 8 pillars'!E5445)-'Weights and method'!$C$7)/('Weights and method'!$D$7-'Weights and method'!$C$7)))</x:f>
        <x:v>9.598010755639608</x:v>
      </x:c>
      <x:c r="F5445" s="8" t="n">
        <x:f>100*'Weights and method'!$B$8*MAX(0,MIN(1,(LN(1+'Original 8 pillars'!F5445)-'Weights and method'!$C$8)/('Weights and method'!$D$8-'Weights and method'!$C$8)))</x:f>
        <x:v>11.207890972365348</x:v>
      </x:c>
      <x:c r="G5445" s="8" t="n">
        <x:f>100*'Weights and method'!$B$9*MAX(0,MIN(1,(LN(1+'Original 8 pillars'!G5445)-'Weights and method'!$C$9)/('Weights and method'!$D$9-'Weights and method'!$C$9)))</x:f>
        <x:v>8.96060387101609</x:v>
      </x:c>
      <x:c r="H5445" s="8" t="n">
        <x:f>100*'Weights and method'!$B$10*MAX(0,MIN(1,(LN(1+'Original 8 pillars'!H5445)-'Weights and method'!$C$10)/('Weights and method'!$D$10-'Weights and method'!$C$10)))</x:f>
        <x:v>0.6879082156940929</x:v>
      </x:c>
      <x:c r="I5445" s="8" t="n">
        <x:f>100*'Weights and method'!$B$11*MAX(0,MIN(1,(LN(1+'Original 8 pillars'!I5445)-'Weights and method'!$C$11)/('Weights and method'!$D$11-'Weights and method'!$C$11)))</x:f>
        <x:v>6.942485068181915</x:v>
      </x:c>
      <x:c r="J5445" s="8" t="n">
        <x:f>100*'Weights and method'!$B$12*MAX(0,MIN(1,(LN(1+'Original 8 pillars'!J5445)-'Weights and method'!$C$12)/('Weights and method'!$D$12-'Weights and method'!$C$12)))</x:f>
        <x:v>2.1625313340366032</x:v>
      </x:c>
      <x:c r="K5445" s="8" t="n">
        <x:f>SUM(C5445:J5445)</x:f>
        <x:v>55.63207776005282</x:v>
      </x:c>
    </x:row>
    <x:row r="5446">
      <x:c r="A5446" s="2" t="str">
        <x:f>'Original 8 pillars'!A5446</x:f>
        <x:v>Nigeria</x:v>
      </x:c>
      <x:c r="B5446" s="2" t="str">
        <x:f>'Original 8 pillars'!B5446</x:f>
        <x:v>2022-02</x:v>
      </x:c>
      <x:c r="C5446" s="8" t="n">
        <x:f>100*'Weights and method'!$B$5*MAX(0,MIN(1,(LN(1+'Original 8 pillars'!C5446)-'Weights and method'!$C$5)/('Weights and method'!$D$5-'Weights and method'!$C$5)))</x:f>
        <x:v>9.854120330176592</x:v>
      </x:c>
      <x:c r="D5446" s="8" t="n">
        <x:f>100*'Weights and method'!$B$6*MAX(0,MIN(1,(LN(1+'Original 8 pillars'!D5446)-'Weights and method'!$C$6)/('Weights and method'!$D$6-'Weights and method'!$C$6)))</x:f>
        <x:v>6.400455221924379</x:v>
      </x:c>
      <x:c r="E5446" s="8" t="n">
        <x:f>100*'Weights and method'!$B$7*MAX(0,MIN(1,(LN(1+'Original 8 pillars'!E5446)-'Weights and method'!$C$7)/('Weights and method'!$D$7-'Weights and method'!$C$7)))</x:f>
        <x:v>9.012911957108196</x:v>
      </x:c>
      <x:c r="F5446" s="8" t="n">
        <x:f>100*'Weights and method'!$B$8*MAX(0,MIN(1,(LN(1+'Original 8 pillars'!F5446)-'Weights and method'!$C$8)/('Weights and method'!$D$8-'Weights and method'!$C$8)))</x:f>
        <x:v>10.91582017639992</x:v>
      </x:c>
      <x:c r="G5446" s="8" t="n">
        <x:f>100*'Weights and method'!$B$9*MAX(0,MIN(1,(LN(1+'Original 8 pillars'!G5446)-'Weights and method'!$C$9)/('Weights and method'!$D$9-'Weights and method'!$C$9)))</x:f>
        <x:v>8.060172199510042</x:v>
      </x:c>
      <x:c r="H5446" s="8" t="n">
        <x:f>100*'Weights and method'!$B$10*MAX(0,MIN(1,(LN(1+'Original 8 pillars'!H5446)-'Weights and method'!$C$10)/('Weights and method'!$D$10-'Weights and method'!$C$10)))</x:f>
        <x:v>6.477589134124427</x:v>
      </x:c>
      <x:c r="I5446" s="8" t="n">
        <x:f>100*'Weights and method'!$B$11*MAX(0,MIN(1,(LN(1+'Original 8 pillars'!I5446)-'Weights and method'!$C$11)/('Weights and method'!$D$11-'Weights and method'!$C$11)))</x:f>
        <x:v>7.314331743695011</x:v>
      </x:c>
      <x:c r="J5446" s="8" t="n">
        <x:f>100*'Weights and method'!$B$12*MAX(0,MIN(1,(LN(1+'Original 8 pillars'!J5446)-'Weights and method'!$C$12)/('Weights and method'!$D$12-'Weights and method'!$C$12)))</x:f>
        <x:v>3.2835083003186525</x:v>
      </x:c>
      <x:c r="K5446" s="8" t="n">
        <x:f>SUM(C5446:J5446)</x:f>
        <x:v>61.318909063257216</x:v>
      </x:c>
    </x:row>
    <x:row r="5447">
      <x:c r="A5447" s="2" t="str">
        <x:f>'Original 8 pillars'!A5447</x:f>
        <x:v>Nigeria</x:v>
      </x:c>
      <x:c r="B5447" s="2" t="str">
        <x:f>'Original 8 pillars'!B5447</x:f>
        <x:v>2022-03</x:v>
      </x:c>
      <x:c r="C5447" s="8" t="n">
        <x:f>100*'Weights and method'!$B$5*MAX(0,MIN(1,(LN(1+'Original 8 pillars'!C5447)-'Weights and method'!$C$5)/('Weights and method'!$D$5-'Weights and method'!$C$5)))</x:f>
        <x:v>11.346611755788706</x:v>
      </x:c>
      <x:c r="D5447" s="8" t="n">
        <x:f>100*'Weights and method'!$B$6*MAX(0,MIN(1,(LN(1+'Original 8 pillars'!D5447)-'Weights and method'!$C$6)/('Weights and method'!$D$6-'Weights and method'!$C$6)))</x:f>
        <x:v>6.793358559436827</x:v>
      </x:c>
      <x:c r="E5447" s="8" t="n">
        <x:f>100*'Weights and method'!$B$7*MAX(0,MIN(1,(LN(1+'Original 8 pillars'!E5447)-'Weights and method'!$C$7)/('Weights and method'!$D$7-'Weights and method'!$C$7)))</x:f>
        <x:v>8.93228192021575</x:v>
      </x:c>
      <x:c r="F5447" s="8" t="n">
        <x:f>100*'Weights and method'!$B$8*MAX(0,MIN(1,(LN(1+'Original 8 pillars'!F5447)-'Weights and method'!$C$8)/('Weights and method'!$D$8-'Weights and method'!$C$8)))</x:f>
        <x:v>11.341905044634583</x:v>
      </x:c>
      <x:c r="G5447" s="8" t="n">
        <x:f>100*'Weights and method'!$B$9*MAX(0,MIN(1,(LN(1+'Original 8 pillars'!G5447)-'Weights and method'!$C$9)/('Weights and method'!$D$9-'Weights and method'!$C$9)))</x:f>
        <x:v>8.66388442157805</x:v>
      </x:c>
      <x:c r="H5447" s="8" t="n">
        <x:f>100*'Weights and method'!$B$10*MAX(0,MIN(1,(LN(1+'Original 8 pillars'!H5447)-'Weights and method'!$C$10)/('Weights and method'!$D$10-'Weights and method'!$C$10)))</x:f>
        <x:v>6.477589134124427</x:v>
      </x:c>
      <x:c r="I5447" s="8" t="n">
        <x:f>100*'Weights and method'!$B$11*MAX(0,MIN(1,(LN(1+'Original 8 pillars'!I5447)-'Weights and method'!$C$11)/('Weights and method'!$D$11-'Weights and method'!$C$11)))</x:f>
        <x:v>7.588843887834288</x:v>
      </x:c>
      <x:c r="J5447" s="8" t="n">
        <x:f>100*'Weights and method'!$B$12*MAX(0,MIN(1,(LN(1+'Original 8 pillars'!J5447)-'Weights and method'!$C$12)/('Weights and method'!$D$12-'Weights and method'!$C$12)))</x:f>
        <x:v>3.09719508913291</x:v>
      </x:c>
      <x:c r="K5447" s="8" t="n">
        <x:f>SUM(C5447:J5447)</x:f>
        <x:v>64.24166981274554</x:v>
      </x:c>
    </x:row>
    <x:row r="5448">
      <x:c r="A5448" s="2" t="str">
        <x:f>'Original 8 pillars'!A5448</x:f>
        <x:v>Nigeria</x:v>
      </x:c>
      <x:c r="B5448" s="2" t="str">
        <x:f>'Original 8 pillars'!B5448</x:f>
        <x:v>2022-04</x:v>
      </x:c>
      <x:c r="C5448" s="8" t="n">
        <x:f>100*'Weights and method'!$B$5*MAX(0,MIN(1,(LN(1+'Original 8 pillars'!C5448)-'Weights and method'!$C$5)/('Weights and method'!$D$5-'Weights and method'!$C$5)))</x:f>
        <x:v>10.152582029865624</x:v>
      </x:c>
      <x:c r="D5448" s="8" t="n">
        <x:f>100*'Weights and method'!$B$6*MAX(0,MIN(1,(LN(1+'Original 8 pillars'!D5448)-'Weights and method'!$C$6)/('Weights and method'!$D$6-'Weights and method'!$C$6)))</x:f>
        <x:v>6.711772416349544</x:v>
      </x:c>
      <x:c r="E5448" s="8" t="n">
        <x:f>100*'Weights and method'!$B$7*MAX(0,MIN(1,(LN(1+'Original 8 pillars'!E5448)-'Weights and method'!$C$7)/('Weights and method'!$D$7-'Weights and method'!$C$7)))</x:f>
        <x:v>9.369478387376153</x:v>
      </x:c>
      <x:c r="F5448" s="8" t="n">
        <x:f>100*'Weights and method'!$B$8*MAX(0,MIN(1,(LN(1+'Original 8 pillars'!F5448)-'Weights and method'!$C$8)/('Weights and method'!$D$8-'Weights and method'!$C$8)))</x:f>
        <x:v>11.700494011952719</x:v>
      </x:c>
      <x:c r="G5448" s="8" t="n">
        <x:f>100*'Weights and method'!$B$9*MAX(0,MIN(1,(LN(1+'Original 8 pillars'!G5448)-'Weights and method'!$C$9)/('Weights and method'!$D$9-'Weights and method'!$C$9)))</x:f>
        <x:v>8.9013411708212</x:v>
      </x:c>
      <x:c r="H5448" s="8" t="n">
        <x:f>100*'Weights and method'!$B$10*MAX(0,MIN(1,(LN(1+'Original 8 pillars'!H5448)-'Weights and method'!$C$10)/('Weights and method'!$D$10-'Weights and method'!$C$10)))</x:f>
        <x:v>3.3697772188067936</x:v>
      </x:c>
      <x:c r="I5448" s="8" t="n">
        <x:f>100*'Weights and method'!$B$11*MAX(0,MIN(1,(LN(1+'Original 8 pillars'!I5448)-'Weights and method'!$C$11)/('Weights and method'!$D$11-'Weights and method'!$C$11)))</x:f>
        <x:v>6.488770699510173</x:v>
      </x:c>
      <x:c r="J5448" s="8" t="n">
        <x:f>100*'Weights and method'!$B$12*MAX(0,MIN(1,(LN(1+'Original 8 pillars'!J5448)-'Weights and method'!$C$12)/('Weights and method'!$D$12-'Weights and method'!$C$12)))</x:f>
        <x:v>3.1090590707694177</x:v>
      </x:c>
      <x:c r="K5448" s="8" t="n">
        <x:f>SUM(C5448:J5448)</x:f>
        <x:v>59.803275005451624</x:v>
      </x:c>
    </x:row>
    <x:row r="5449">
      <x:c r="A5449" s="2" t="str">
        <x:f>'Original 8 pillars'!A5449</x:f>
        <x:v>Nigeria</x:v>
      </x:c>
      <x:c r="B5449" s="2" t="str">
        <x:f>'Original 8 pillars'!B5449</x:f>
        <x:v>2022-05</x:v>
      </x:c>
      <x:c r="C5449" s="8" t="n">
        <x:f>100*'Weights and method'!$B$5*MAX(0,MIN(1,(LN(1+'Original 8 pillars'!C5449)-'Weights and method'!$C$5)/('Weights and method'!$D$5-'Weights and method'!$C$5)))</x:f>
        <x:v>10.240427072007247</x:v>
      </x:c>
      <x:c r="D5449" s="8" t="n">
        <x:f>100*'Weights and method'!$B$6*MAX(0,MIN(1,(LN(1+'Original 8 pillars'!D5449)-'Weights and method'!$C$6)/('Weights and method'!$D$6-'Weights and method'!$C$6)))</x:f>
        <x:v>6.59908287122167</x:v>
      </x:c>
      <x:c r="E5449" s="8" t="n">
        <x:f>100*'Weights and method'!$B$7*MAX(0,MIN(1,(LN(1+'Original 8 pillars'!E5449)-'Weights and method'!$C$7)/('Weights and method'!$D$7-'Weights and method'!$C$7)))</x:f>
        <x:v>8.936202767449771</x:v>
      </x:c>
      <x:c r="F5449" s="8" t="n">
        <x:f>100*'Weights and method'!$B$8*MAX(0,MIN(1,(LN(1+'Original 8 pillars'!F5449)-'Weights and method'!$C$8)/('Weights and method'!$D$8-'Weights and method'!$C$8)))</x:f>
        <x:v>11.450194999197015</x:v>
      </x:c>
      <x:c r="G5449" s="8" t="n">
        <x:f>100*'Weights and method'!$B$9*MAX(0,MIN(1,(LN(1+'Original 8 pillars'!G5449)-'Weights and method'!$C$9)/('Weights and method'!$D$9-'Weights and method'!$C$9)))</x:f>
        <x:v>9.196679408186915</x:v>
      </x:c>
      <x:c r="H5449" s="8" t="n">
        <x:f>100*'Weights and method'!$B$10*MAX(0,MIN(1,(LN(1+'Original 8 pillars'!H5449)-'Weights and method'!$C$10)/('Weights and method'!$D$10-'Weights and method'!$C$10)))</x:f>
        <x:v>3.6602446093926777</x:v>
      </x:c>
      <x:c r="I5449" s="8" t="n">
        <x:f>100*'Weights and method'!$B$11*MAX(0,MIN(1,(LN(1+'Original 8 pillars'!I5449)-'Weights and method'!$C$11)/('Weights and method'!$D$11-'Weights and method'!$C$11)))</x:f>
        <x:v>7.055528004298463</x:v>
      </x:c>
      <x:c r="J5449" s="8" t="n">
        <x:f>100*'Weights and method'!$B$12*MAX(0,MIN(1,(LN(1+'Original 8 pillars'!J5449)-'Weights and method'!$C$12)/('Weights and method'!$D$12-'Weights and method'!$C$12)))</x:f>
        <x:v>2.8086565273088833</x:v>
      </x:c>
      <x:c r="K5449" s="8" t="n">
        <x:f>SUM(C5449:J5449)</x:f>
        <x:v>59.94701625906265</x:v>
      </x:c>
    </x:row>
    <x:row r="5450">
      <x:c r="A5450" s="2" t="str">
        <x:f>'Original 8 pillars'!A5450</x:f>
        <x:v>Nigeria</x:v>
      </x:c>
      <x:c r="B5450" s="2" t="str">
        <x:f>'Original 8 pillars'!B5450</x:f>
        <x:v>2022-06</x:v>
      </x:c>
      <x:c r="C5450" s="8" t="n">
        <x:f>100*'Weights and method'!$B$5*MAX(0,MIN(1,(LN(1+'Original 8 pillars'!C5450)-'Weights and method'!$C$5)/('Weights and method'!$D$5-'Weights and method'!$C$5)))</x:f>
        <x:v>10.394444130876241</x:v>
      </x:c>
      <x:c r="D5450" s="8" t="n">
        <x:f>100*'Weights and method'!$B$6*MAX(0,MIN(1,(LN(1+'Original 8 pillars'!D5450)-'Weights and method'!$C$6)/('Weights and method'!$D$6-'Weights and method'!$C$6)))</x:f>
        <x:v>6.6135538945322105</x:v>
      </x:c>
      <x:c r="E5450" s="8" t="n">
        <x:f>100*'Weights and method'!$B$7*MAX(0,MIN(1,(LN(1+'Original 8 pillars'!E5450)-'Weights and method'!$C$7)/('Weights and method'!$D$7-'Weights and method'!$C$7)))</x:f>
        <x:v>8.842748636176582</x:v>
      </x:c>
      <x:c r="F5450" s="8" t="n">
        <x:f>100*'Weights and method'!$B$8*MAX(0,MIN(1,(LN(1+'Original 8 pillars'!F5450)-'Weights and method'!$C$8)/('Weights and method'!$D$8-'Weights and method'!$C$8)))</x:f>
        <x:v>10.89888485406986</x:v>
      </x:c>
      <x:c r="G5450" s="8" t="n">
        <x:f>100*'Weights and method'!$B$9*MAX(0,MIN(1,(LN(1+'Original 8 pillars'!G5450)-'Weights and method'!$C$9)/('Weights and method'!$D$9-'Weights and method'!$C$9)))</x:f>
        <x:v>8.199686803356999</x:v>
      </x:c>
      <x:c r="H5450" s="8" t="n">
        <x:f>100*'Weights and method'!$B$10*MAX(0,MIN(1,(LN(1+'Original 8 pillars'!H5450)-'Weights and method'!$C$10)/('Weights and method'!$D$10-'Weights and method'!$C$10)))</x:f>
        <x:v>3.8533453365451926</x:v>
      </x:c>
      <x:c r="I5450" s="8" t="n">
        <x:f>100*'Weights and method'!$B$11*MAX(0,MIN(1,(LN(1+'Original 8 pillars'!I5450)-'Weights and method'!$C$11)/('Weights and method'!$D$11-'Weights and method'!$C$11)))</x:f>
        <x:v>6.614988676548661</x:v>
      </x:c>
      <x:c r="J5450" s="8" t="n">
        <x:f>100*'Weights and method'!$B$12*MAX(0,MIN(1,(LN(1+'Original 8 pillars'!J5450)-'Weights and method'!$C$12)/('Weights and method'!$D$12-'Weights and method'!$C$12)))</x:f>
        <x:v>3.37534672679295</x:v>
      </x:c>
      <x:c r="K5450" s="8" t="n">
        <x:f>SUM(C5450:J5450)</x:f>
        <x:v>58.792999058898694</x:v>
      </x:c>
    </x:row>
    <x:row r="5451">
      <x:c r="A5451" s="2" t="str">
        <x:f>'Original 8 pillars'!A5451</x:f>
        <x:v>Nigeria</x:v>
      </x:c>
      <x:c r="B5451" s="2" t="str">
        <x:f>'Original 8 pillars'!B5451</x:f>
        <x:v>2022-07</x:v>
      </x:c>
      <x:c r="C5451" s="8" t="n">
        <x:f>100*'Weights and method'!$B$5*MAX(0,MIN(1,(LN(1+'Original 8 pillars'!C5451)-'Weights and method'!$C$5)/('Weights and method'!$D$5-'Weights and method'!$C$5)))</x:f>
        <x:v>11.381459469563923</x:v>
      </x:c>
      <x:c r="D5451" s="8" t="n">
        <x:f>100*'Weights and method'!$B$6*MAX(0,MIN(1,(LN(1+'Original 8 pillars'!D5451)-'Weights and method'!$C$6)/('Weights and method'!$D$6-'Weights and method'!$C$6)))</x:f>
        <x:v>6.965016975682155</x:v>
      </x:c>
      <x:c r="E5451" s="8" t="n">
        <x:f>100*'Weights and method'!$B$7*MAX(0,MIN(1,(LN(1+'Original 8 pillars'!E5451)-'Weights and method'!$C$7)/('Weights and method'!$D$7-'Weights and method'!$C$7)))</x:f>
        <x:v>9.583815372860272</x:v>
      </x:c>
      <x:c r="F5451" s="8" t="n">
        <x:f>100*'Weights and method'!$B$8*MAX(0,MIN(1,(LN(1+'Original 8 pillars'!F5451)-'Weights and method'!$C$8)/('Weights and method'!$D$8-'Weights and method'!$C$8)))</x:f>
        <x:v>11.242459342587185</x:v>
      </x:c>
      <x:c r="G5451" s="8" t="n">
        <x:f>100*'Weights and method'!$B$9*MAX(0,MIN(1,(LN(1+'Original 8 pillars'!G5451)-'Weights and method'!$C$9)/('Weights and method'!$D$9-'Weights and method'!$C$9)))</x:f>
        <x:v>9.057346830575181</x:v>
      </x:c>
      <x:c r="H5451" s="8" t="n">
        <x:f>100*'Weights and method'!$B$10*MAX(0,MIN(1,(LN(1+'Original 8 pillars'!H5451)-'Weights and method'!$C$10)/('Weights and method'!$D$10-'Weights and method'!$C$10)))</x:f>
        <x:v>4.938717721225385</x:v>
      </x:c>
      <x:c r="I5451" s="8" t="n">
        <x:f>100*'Weights and method'!$B$11*MAX(0,MIN(1,(LN(1+'Original 8 pillars'!I5451)-'Weights and method'!$C$11)/('Weights and method'!$D$11-'Weights and method'!$C$11)))</x:f>
        <x:v>7.673789498676734</x:v>
      </x:c>
      <x:c r="J5451" s="8" t="n">
        <x:f>100*'Weights and method'!$B$12*MAX(0,MIN(1,(LN(1+'Original 8 pillars'!J5451)-'Weights and method'!$C$12)/('Weights and method'!$D$12-'Weights and method'!$C$12)))</x:f>
        <x:v>3.34023919600512</x:v>
      </x:c>
      <x:c r="K5451" s="8" t="n">
        <x:f>SUM(C5451:J5451)</x:f>
        <x:v>64.18284440717596</x:v>
      </x:c>
    </x:row>
    <x:row r="5452">
      <x:c r="A5452" s="2" t="str">
        <x:f>'Original 8 pillars'!A5452</x:f>
        <x:v>Nigeria</x:v>
      </x:c>
      <x:c r="B5452" s="2" t="str">
        <x:f>'Original 8 pillars'!B5452</x:f>
        <x:v>2022-08</x:v>
      </x:c>
      <x:c r="C5452" s="8" t="n">
        <x:f>100*'Weights and method'!$B$5*MAX(0,MIN(1,(LN(1+'Original 8 pillars'!C5452)-'Weights and method'!$C$5)/('Weights and method'!$D$5-'Weights and method'!$C$5)))</x:f>
        <x:v>11.165208781724386</x:v>
      </x:c>
      <x:c r="D5452" s="8" t="n">
        <x:f>100*'Weights and method'!$B$6*MAX(0,MIN(1,(LN(1+'Original 8 pillars'!D5452)-'Weights and method'!$C$6)/('Weights and method'!$D$6-'Weights and method'!$C$6)))</x:f>
        <x:v>7.398968959638522</x:v>
      </x:c>
      <x:c r="E5452" s="8" t="n">
        <x:f>100*'Weights and method'!$B$7*MAX(0,MIN(1,(LN(1+'Original 8 pillars'!E5452)-'Weights and method'!$C$7)/('Weights and method'!$D$7-'Weights and method'!$C$7)))</x:f>
        <x:v>10.079919641345255</x:v>
      </x:c>
      <x:c r="F5452" s="8" t="n">
        <x:f>100*'Weights and method'!$B$8*MAX(0,MIN(1,(LN(1+'Original 8 pillars'!F5452)-'Weights and method'!$C$8)/('Weights and method'!$D$8-'Weights and method'!$C$8)))</x:f>
        <x:v>11.473057526038975</x:v>
      </x:c>
      <x:c r="G5452" s="8" t="n">
        <x:f>100*'Weights and method'!$B$9*MAX(0,MIN(1,(LN(1+'Original 8 pillars'!G5452)-'Weights and method'!$C$9)/('Weights and method'!$D$9-'Weights and method'!$C$9)))</x:f>
        <x:v>9.403030795026645</x:v>
      </x:c>
      <x:c r="H5452" s="8" t="n">
        <x:f>100*'Weights and method'!$B$10*MAX(0,MIN(1,(LN(1+'Original 8 pillars'!H5452)-'Weights and method'!$C$10)/('Weights and method'!$D$10-'Weights and method'!$C$10)))</x:f>
        <x:v>1.8135279643242304</x:v>
      </x:c>
      <x:c r="I5452" s="8" t="n">
        <x:f>100*'Weights and method'!$B$11*MAX(0,MIN(1,(LN(1+'Original 8 pillars'!I5452)-'Weights and method'!$C$11)/('Weights and method'!$D$11-'Weights and method'!$C$11)))</x:f>
        <x:v>8.207664500232898</x:v>
      </x:c>
      <x:c r="J5452" s="8" t="n">
        <x:f>100*'Weights and method'!$B$12*MAX(0,MIN(1,(LN(1+'Original 8 pillars'!J5452)-'Weights and method'!$C$12)/('Weights and method'!$D$12-'Weights and method'!$C$12)))</x:f>
        <x:v>4.086227046529564</x:v>
      </x:c>
      <x:c r="K5452" s="8" t="n">
        <x:f>SUM(C5452:J5452)</x:f>
        <x:v>63.62760521486047</x:v>
      </x:c>
    </x:row>
    <x:row r="5453">
      <x:c r="A5453" s="2" t="str">
        <x:f>'Original 8 pillars'!A5453</x:f>
        <x:v>Nigeria</x:v>
      </x:c>
      <x:c r="B5453" s="2" t="str">
        <x:f>'Original 8 pillars'!B5453</x:f>
        <x:v>2022-09</x:v>
      </x:c>
      <x:c r="C5453" s="8" t="n">
        <x:f>100*'Weights and method'!$B$5*MAX(0,MIN(1,(LN(1+'Original 8 pillars'!C5453)-'Weights and method'!$C$5)/('Weights and method'!$D$5-'Weights and method'!$C$5)))</x:f>
        <x:v>10.602262642604929</x:v>
      </x:c>
      <x:c r="D5453" s="8" t="n">
        <x:f>100*'Weights and method'!$B$6*MAX(0,MIN(1,(LN(1+'Original 8 pillars'!D5453)-'Weights and method'!$C$6)/('Weights and method'!$D$6-'Weights and method'!$C$6)))</x:f>
        <x:v>6.896395101181255</x:v>
      </x:c>
      <x:c r="E5453" s="8" t="n">
        <x:f>100*'Weights and method'!$B$7*MAX(0,MIN(1,(LN(1+'Original 8 pillars'!E5453)-'Weights and method'!$C$7)/('Weights and method'!$D$7-'Weights and method'!$C$7)))</x:f>
        <x:v>10.22880240983272</x:v>
      </x:c>
      <x:c r="F5453" s="8" t="n">
        <x:f>100*'Weights and method'!$B$8*MAX(0,MIN(1,(LN(1+'Original 8 pillars'!F5453)-'Weights and method'!$C$8)/('Weights and method'!$D$8-'Weights and method'!$C$8)))</x:f>
        <x:v>11.306791705311111</x:v>
      </x:c>
      <x:c r="G5453" s="8" t="n">
        <x:f>100*'Weights and method'!$B$9*MAX(0,MIN(1,(LN(1+'Original 8 pillars'!G5453)-'Weights and method'!$C$9)/('Weights and method'!$D$9-'Weights and method'!$C$9)))</x:f>
        <x:v>8.897404957365815</x:v>
      </x:c>
      <x:c r="H5453" s="8" t="n">
        <x:f>100*'Weights and method'!$B$10*MAX(0,MIN(1,(LN(1+'Original 8 pillars'!H5453)-'Weights and method'!$C$10)/('Weights and method'!$D$10-'Weights and method'!$C$10)))</x:f>
        <x:v>1.155105982994147</x:v>
      </x:c>
      <x:c r="I5453" s="8" t="n">
        <x:f>100*'Weights and method'!$B$11*MAX(0,MIN(1,(LN(1+'Original 8 pillars'!I5453)-'Weights and method'!$C$11)/('Weights and method'!$D$11-'Weights and method'!$C$11)))</x:f>
        <x:v>7.831226316978751</x:v>
      </x:c>
      <x:c r="J5453" s="8" t="n">
        <x:f>100*'Weights and method'!$B$12*MAX(0,MIN(1,(LN(1+'Original 8 pillars'!J5453)-'Weights and method'!$C$12)/('Weights and method'!$D$12-'Weights and method'!$C$12)))</x:f>
        <x:v>4.822629826858813</x:v>
      </x:c>
      <x:c r="K5453" s="8" t="n">
        <x:f>SUM(C5453:J5453)</x:f>
        <x:v>61.74061894312754</x:v>
      </x:c>
    </x:row>
    <x:row r="5454">
      <x:c r="A5454" s="2" t="str">
        <x:f>'Original 8 pillars'!A5454</x:f>
        <x:v>Nigeria</x:v>
      </x:c>
      <x:c r="B5454" s="2" t="str">
        <x:f>'Original 8 pillars'!B5454</x:f>
        <x:v>2022-10</x:v>
      </x:c>
      <x:c r="C5454" s="8" t="n">
        <x:f>100*'Weights and method'!$B$5*MAX(0,MIN(1,(LN(1+'Original 8 pillars'!C5454)-'Weights and method'!$C$5)/('Weights and method'!$D$5-'Weights and method'!$C$5)))</x:f>
        <x:v>11.477002455443426</x:v>
      </x:c>
      <x:c r="D5454" s="8" t="n">
        <x:f>100*'Weights and method'!$B$6*MAX(0,MIN(1,(LN(1+'Original 8 pillars'!D5454)-'Weights and method'!$C$6)/('Weights and method'!$D$6-'Weights and method'!$C$6)))</x:f>
        <x:v>7.259445693926372</x:v>
      </x:c>
      <x:c r="E5454" s="8" t="n">
        <x:f>100*'Weights and method'!$B$7*MAX(0,MIN(1,(LN(1+'Original 8 pillars'!E5454)-'Weights and method'!$C$7)/('Weights and method'!$D$7-'Weights and method'!$C$7)))</x:f>
        <x:v>10.123621666209504</x:v>
      </x:c>
      <x:c r="F5454" s="8" t="n">
        <x:f>100*'Weights and method'!$B$8*MAX(0,MIN(1,(LN(1+'Original 8 pillars'!F5454)-'Weights and method'!$C$8)/('Weights and method'!$D$8-'Weights and method'!$C$8)))</x:f>
        <x:v>11.771885997811022</x:v>
      </x:c>
      <x:c r="G5454" s="8" t="n">
        <x:f>100*'Weights and method'!$B$9*MAX(0,MIN(1,(LN(1+'Original 8 pillars'!G5454)-'Weights and method'!$C$9)/('Weights and method'!$D$9-'Weights and method'!$C$9)))</x:f>
        <x:v>9.33911650051106</x:v>
      </x:c>
      <x:c r="H5454" s="8" t="n">
        <x:f>100*'Weights and method'!$B$10*MAX(0,MIN(1,(LN(1+'Original 8 pillars'!H5454)-'Weights and method'!$C$10)/('Weights and method'!$D$10-'Weights and method'!$C$10)))</x:f>
        <x:v>2.59413521266451</x:v>
      </x:c>
      <x:c r="I5454" s="8" t="n">
        <x:f>100*'Weights and method'!$B$11*MAX(0,MIN(1,(LN(1+'Original 8 pillars'!I5454)-'Weights and method'!$C$11)/('Weights and method'!$D$11-'Weights and method'!$C$11)))</x:f>
        <x:v>7.485795285509339</x:v>
      </x:c>
      <x:c r="J5454" s="8" t="n">
        <x:f>100*'Weights and method'!$B$12*MAX(0,MIN(1,(LN(1+'Original 8 pillars'!J5454)-'Weights and method'!$C$12)/('Weights and method'!$D$12-'Weights and method'!$C$12)))</x:f>
        <x:v>8.92685066124107</x:v>
      </x:c>
      <x:c r="K5454" s="8" t="n">
        <x:f>SUM(C5454:J5454)</x:f>
        <x:v>68.9778534733163</x:v>
      </x:c>
    </x:row>
    <x:row r="5455">
      <x:c r="A5455" s="2" t="str">
        <x:f>'Original 8 pillars'!A5455</x:f>
        <x:v>Nigeria</x:v>
      </x:c>
      <x:c r="B5455" s="2" t="str">
        <x:f>'Original 8 pillars'!B5455</x:f>
        <x:v>2022-11</x:v>
      </x:c>
      <x:c r="C5455" s="8" t="n">
        <x:f>100*'Weights and method'!$B$5*MAX(0,MIN(1,(LN(1+'Original 8 pillars'!C5455)-'Weights and method'!$C$5)/('Weights and method'!$D$5-'Weights and method'!$C$5)))</x:f>
        <x:v>11.295969517945835</x:v>
      </x:c>
      <x:c r="D5455" s="8" t="n">
        <x:f>100*'Weights and method'!$B$6*MAX(0,MIN(1,(LN(1+'Original 8 pillars'!D5455)-'Weights and method'!$C$6)/('Weights and method'!$D$6-'Weights and method'!$C$6)))</x:f>
        <x:v>7.60459660220259</x:v>
      </x:c>
      <x:c r="E5455" s="8" t="n">
        <x:f>100*'Weights and method'!$B$7*MAX(0,MIN(1,(LN(1+'Original 8 pillars'!E5455)-'Weights and method'!$C$7)/('Weights and method'!$D$7-'Weights and method'!$C$7)))</x:f>
        <x:v>9.608394270279488</x:v>
      </x:c>
      <x:c r="F5455" s="8" t="n">
        <x:f>100*'Weights and method'!$B$8*MAX(0,MIN(1,(LN(1+'Original 8 pillars'!F5455)-'Weights and method'!$C$8)/('Weights and method'!$D$8-'Weights and method'!$C$8)))</x:f>
        <x:v>11.788959637306315</x:v>
      </x:c>
      <x:c r="G5455" s="8" t="n">
        <x:f>100*'Weights and method'!$B$9*MAX(0,MIN(1,(LN(1+'Original 8 pillars'!G5455)-'Weights and method'!$C$9)/('Weights and method'!$D$9-'Weights and method'!$C$9)))</x:f>
        <x:v>9.405134846273157</x:v>
      </x:c>
      <x:c r="H5455" s="8" t="n">
        <x:f>100*'Weights and method'!$B$10*MAX(0,MIN(1,(LN(1+'Original 8 pillars'!H5455)-'Weights and method'!$C$10)/('Weights and method'!$D$10-'Weights and method'!$C$10)))</x:f>
        <x:v>3.3852399568364704</x:v>
      </x:c>
      <x:c r="I5455" s="8" t="n">
        <x:f>100*'Weights and method'!$B$11*MAX(0,MIN(1,(LN(1+'Original 8 pillars'!I5455)-'Weights and method'!$C$11)/('Weights and method'!$D$11-'Weights and method'!$C$11)))</x:f>
        <x:v>6.29609451270862</x:v>
      </x:c>
      <x:c r="J5455" s="8" t="n">
        <x:f>100*'Weights and method'!$B$12*MAX(0,MIN(1,(LN(1+'Original 8 pillars'!J5455)-'Weights and method'!$C$12)/('Weights and method'!$D$12-'Weights and method'!$C$12)))</x:f>
        <x:v>7.9970308166354505</x:v>
      </x:c>
      <x:c r="K5455" s="8" t="n">
        <x:f>SUM(C5455:J5455)</x:f>
        <x:v>67.38142016018793</x:v>
      </x:c>
    </x:row>
    <x:row r="5456">
      <x:c r="A5456" s="2" t="str">
        <x:f>'Original 8 pillars'!A5456</x:f>
        <x:v>Nigeria</x:v>
      </x:c>
      <x:c r="B5456" s="2" t="str">
        <x:f>'Original 8 pillars'!B5456</x:f>
        <x:v>2022-12</x:v>
      </x:c>
      <x:c r="C5456" s="8" t="n">
        <x:f>100*'Weights and method'!$B$5*MAX(0,MIN(1,(LN(1+'Original 8 pillars'!C5456)-'Weights and method'!$C$5)/('Weights and method'!$D$5-'Weights and method'!$C$5)))</x:f>
        <x:v>11.393825754794799</x:v>
      </x:c>
      <x:c r="D5456" s="8" t="n">
        <x:f>100*'Weights and method'!$B$6*MAX(0,MIN(1,(LN(1+'Original 8 pillars'!D5456)-'Weights and method'!$C$6)/('Weights and method'!$D$6-'Weights and method'!$C$6)))</x:f>
        <x:v>7.224924719021707</x:v>
      </x:c>
      <x:c r="E5456" s="8" t="n">
        <x:f>100*'Weights and method'!$B$7*MAX(0,MIN(1,(LN(1+'Original 8 pillars'!E5456)-'Weights and method'!$C$7)/('Weights and method'!$D$7-'Weights and method'!$C$7)))</x:f>
        <x:v>9.69676932578901</x:v>
      </x:c>
      <x:c r="F5456" s="8" t="n">
        <x:f>100*'Weights and method'!$B$8*MAX(0,MIN(1,(LN(1+'Original 8 pillars'!F5456)-'Weights and method'!$C$8)/('Weights and method'!$D$8-'Weights and method'!$C$8)))</x:f>
        <x:v>11.944964782474381</x:v>
      </x:c>
      <x:c r="G5456" s="8" t="n">
        <x:f>100*'Weights and method'!$B$9*MAX(0,MIN(1,(LN(1+'Original 8 pillars'!G5456)-'Weights and method'!$C$9)/('Weights and method'!$D$9-'Weights and method'!$C$9)))</x:f>
        <x:v>9.085351918751332</x:v>
      </x:c>
      <x:c r="H5456" s="8" t="n">
        <x:f>100*'Weights and method'!$B$10*MAX(0,MIN(1,(LN(1+'Original 8 pillars'!H5456)-'Weights and method'!$C$10)/('Weights and method'!$D$10-'Weights and method'!$C$10)))</x:f>
        <x:v>6.477589134124427</x:v>
      </x:c>
      <x:c r="I5456" s="8" t="n">
        <x:f>100*'Weights and method'!$B$11*MAX(0,MIN(1,(LN(1+'Original 8 pillars'!I5456)-'Weights and method'!$C$11)/('Weights and method'!$D$11-'Weights and method'!$C$11)))</x:f>
        <x:v>6.4338915009020665</x:v>
      </x:c>
      <x:c r="J5456" s="8" t="n">
        <x:f>100*'Weights and method'!$B$12*MAX(0,MIN(1,(LN(1+'Original 8 pillars'!J5456)-'Weights and method'!$C$12)/('Weights and method'!$D$12-'Weights and method'!$C$12)))</x:f>
        <x:v>5.574592567881517</x:v>
      </x:c>
      <x:c r="K5456" s="8" t="n">
        <x:f>SUM(C5456:J5456)</x:f>
        <x:v>67.83190970373923</x:v>
      </x:c>
    </x:row>
    <x:row r="5457">
      <x:c r="A5457" s="2" t="str">
        <x:f>'Original 8 pillars'!A5457</x:f>
        <x:v>Nigeria</x:v>
      </x:c>
      <x:c r="B5457" s="2" t="str">
        <x:f>'Original 8 pillars'!B5457</x:f>
        <x:v>2023-01</x:v>
      </x:c>
      <x:c r="C5457" s="8" t="n">
        <x:f>100*'Weights and method'!$B$5*MAX(0,MIN(1,(LN(1+'Original 8 pillars'!C5457)-'Weights and method'!$C$5)/('Weights and method'!$D$5-'Weights and method'!$C$5)))</x:f>
        <x:v>12.517030783856704</x:v>
      </x:c>
      <x:c r="D5457" s="8" t="n">
        <x:f>100*'Weights and method'!$B$6*MAX(0,MIN(1,(LN(1+'Original 8 pillars'!D5457)-'Weights and method'!$C$6)/('Weights and method'!$D$6-'Weights and method'!$C$6)))</x:f>
        <x:v>7.945151677124628</x:v>
      </x:c>
      <x:c r="E5457" s="8" t="n">
        <x:f>100*'Weights and method'!$B$7*MAX(0,MIN(1,(LN(1+'Original 8 pillars'!E5457)-'Weights and method'!$C$7)/('Weights and method'!$D$7-'Weights and method'!$C$7)))</x:f>
        <x:v>10.203233344527183</x:v>
      </x:c>
      <x:c r="F5457" s="8" t="n">
        <x:f>100*'Weights and method'!$B$8*MAX(0,MIN(1,(LN(1+'Original 8 pillars'!F5457)-'Weights and method'!$C$8)/('Weights and method'!$D$8-'Weights and method'!$C$8)))</x:f>
        <x:v>12.32848732335929</x:v>
      </x:c>
      <x:c r="G5457" s="8" t="n">
        <x:f>100*'Weights and method'!$B$9*MAX(0,MIN(1,(LN(1+'Original 8 pillars'!G5457)-'Weights and method'!$C$9)/('Weights and method'!$D$9-'Weights and method'!$C$9)))</x:f>
        <x:v>10.09909012826417</x:v>
      </x:c>
      <x:c r="H5457" s="8" t="n">
        <x:f>100*'Weights and method'!$B$10*MAX(0,MIN(1,(LN(1+'Original 8 pillars'!H5457)-'Weights and method'!$C$10)/('Weights and method'!$D$10-'Weights and method'!$C$10)))</x:f>
        <x:v>6.477589134124427</x:v>
      </x:c>
      <x:c r="I5457" s="8" t="n">
        <x:f>100*'Weights and method'!$B$11*MAX(0,MIN(1,(LN(1+'Original 8 pillars'!I5457)-'Weights and method'!$C$11)/('Weights and method'!$D$11-'Weights and method'!$C$11)))</x:f>
        <x:v>6.930071502686739</x:v>
      </x:c>
      <x:c r="J5457" s="8" t="n">
        <x:f>100*'Weights and method'!$B$12*MAX(0,MIN(1,(LN(1+'Original 8 pillars'!J5457)-'Weights and method'!$C$12)/('Weights and method'!$D$12-'Weights and method'!$C$12)))</x:f>
        <x:v>3.8036472650163735</x:v>
      </x:c>
      <x:c r="K5457" s="8" t="n">
        <x:f>SUM(C5457:J5457)</x:f>
        <x:v>70.30430115895953</x:v>
      </x:c>
    </x:row>
    <x:row r="5458">
      <x:c r="A5458" s="2" t="str">
        <x:f>'Original 8 pillars'!A5458</x:f>
        <x:v>Nigeria</x:v>
      </x:c>
      <x:c r="B5458" s="2" t="str">
        <x:f>'Original 8 pillars'!B5458</x:f>
        <x:v>2023-02</x:v>
      </x:c>
      <x:c r="C5458" s="8" t="n">
        <x:f>100*'Weights and method'!$B$5*MAX(0,MIN(1,(LN(1+'Original 8 pillars'!C5458)-'Weights and method'!$C$5)/('Weights and method'!$D$5-'Weights and method'!$C$5)))</x:f>
        <x:v>12.95206280793153</x:v>
      </x:c>
      <x:c r="D5458" s="8" t="n">
        <x:f>100*'Weights and method'!$B$6*MAX(0,MIN(1,(LN(1+'Original 8 pillars'!D5458)-'Weights and method'!$C$6)/('Weights and method'!$D$6-'Weights and method'!$C$6)))</x:f>
        <x:v>9.895383124995094</x:v>
      </x:c>
      <x:c r="E5458" s="8" t="n">
        <x:f>100*'Weights and method'!$B$7*MAX(0,MIN(1,(LN(1+'Original 8 pillars'!E5458)-'Weights and method'!$C$7)/('Weights and method'!$D$7-'Weights and method'!$C$7)))</x:f>
        <x:v>8.59229416098259</x:v>
      </x:c>
      <x:c r="F5458" s="8" t="n">
        <x:f>100*'Weights and method'!$B$8*MAX(0,MIN(1,(LN(1+'Original 8 pillars'!F5458)-'Weights and method'!$C$8)/('Weights and method'!$D$8-'Weights and method'!$C$8)))</x:f>
        <x:v>14.213955660632026</x:v>
      </x:c>
      <x:c r="G5458" s="8" t="n">
        <x:f>100*'Weights and method'!$B$9*MAX(0,MIN(1,(LN(1+'Original 8 pillars'!G5458)-'Weights and method'!$C$9)/('Weights and method'!$D$9-'Weights and method'!$C$9)))</x:f>
        <x:v>8.851097878082633</x:v>
      </x:c>
      <x:c r="H5458" s="8" t="n">
        <x:f>100*'Weights and method'!$B$10*MAX(0,MIN(1,(LN(1+'Original 8 pillars'!H5458)-'Weights and method'!$C$10)/('Weights and method'!$D$10-'Weights and method'!$C$10)))</x:f>
        <x:v>6.477589134124427</x:v>
      </x:c>
      <x:c r="I5458" s="8" t="n">
        <x:f>100*'Weights and method'!$B$11*MAX(0,MIN(1,(LN(1+'Original 8 pillars'!I5458)-'Weights and method'!$C$11)/('Weights and method'!$D$11-'Weights and method'!$C$11)))</x:f>
        <x:v>8.316514553134132</x:v>
      </x:c>
      <x:c r="J5458" s="8" t="n">
        <x:f>100*'Weights and method'!$B$12*MAX(0,MIN(1,(LN(1+'Original 8 pillars'!J5458)-'Weights and method'!$C$12)/('Weights and method'!$D$12-'Weights and method'!$C$12)))</x:f>
        <x:v>4.091983657585127</x:v>
      </x:c>
      <x:c r="K5458" s="8" t="n">
        <x:f>SUM(C5458:J5458)</x:f>
        <x:v>73.39088097746756</x:v>
      </x:c>
    </x:row>
    <x:row r="5459">
      <x:c r="A5459" s="2" t="str">
        <x:f>'Original 8 pillars'!A5459</x:f>
        <x:v>Nigeria</x:v>
      </x:c>
      <x:c r="B5459" s="2" t="str">
        <x:f>'Original 8 pillars'!B5459</x:f>
        <x:v>2023-03</x:v>
      </x:c>
      <x:c r="C5459" s="8" t="n">
        <x:f>100*'Weights and method'!$B$5*MAX(0,MIN(1,(LN(1+'Original 8 pillars'!C5459)-'Weights and method'!$C$5)/('Weights and method'!$D$5-'Weights and method'!$C$5)))</x:f>
        <x:v>11.148931241375081</x:v>
      </x:c>
      <x:c r="D5459" s="8" t="n">
        <x:f>100*'Weights and method'!$B$6*MAX(0,MIN(1,(LN(1+'Original 8 pillars'!D5459)-'Weights and method'!$C$6)/('Weights and method'!$D$6-'Weights and method'!$C$6)))</x:f>
        <x:v>7.201859846604908</x:v>
      </x:c>
      <x:c r="E5459" s="8" t="n">
        <x:f>100*'Weights and method'!$B$7*MAX(0,MIN(1,(LN(1+'Original 8 pillars'!E5459)-'Weights and method'!$C$7)/('Weights and method'!$D$7-'Weights and method'!$C$7)))</x:f>
        <x:v>8.096127852031701</x:v>
      </x:c>
      <x:c r="F5459" s="8" t="n">
        <x:f>100*'Weights and method'!$B$8*MAX(0,MIN(1,(LN(1+'Original 8 pillars'!F5459)-'Weights and method'!$C$8)/('Weights and method'!$D$8-'Weights and method'!$C$8)))</x:f>
        <x:v>12.055394259042643</x:v>
      </x:c>
      <x:c r="G5459" s="8" t="n">
        <x:f>100*'Weights and method'!$B$9*MAX(0,MIN(1,(LN(1+'Original 8 pillars'!G5459)-'Weights and method'!$C$9)/('Weights and method'!$D$9-'Weights and method'!$C$9)))</x:f>
        <x:v>7.656453241909058</x:v>
      </x:c>
      <x:c r="H5459" s="8" t="n">
        <x:f>100*'Weights and method'!$B$10*MAX(0,MIN(1,(LN(1+'Original 8 pillars'!H5459)-'Weights and method'!$C$10)/('Weights and method'!$D$10-'Weights and method'!$C$10)))</x:f>
        <x:v>4.808108435490324</x:v>
      </x:c>
      <x:c r="I5459" s="8" t="n">
        <x:f>100*'Weights and method'!$B$11*MAX(0,MIN(1,(LN(1+'Original 8 pillars'!I5459)-'Weights and method'!$C$11)/('Weights and method'!$D$11-'Weights and method'!$C$11)))</x:f>
        <x:v>6.296125005401948</x:v>
      </x:c>
      <x:c r="J5459" s="8" t="n">
        <x:f>100*'Weights and method'!$B$12*MAX(0,MIN(1,(LN(1+'Original 8 pillars'!J5459)-'Weights and method'!$C$12)/('Weights and method'!$D$12-'Weights and method'!$C$12)))</x:f>
        <x:v>3.898656212082321</x:v>
      </x:c>
      <x:c r="K5459" s="8" t="n">
        <x:f>SUM(C5459:J5459)</x:f>
        <x:v>61.161656093937985</x:v>
      </x:c>
    </x:row>
    <x:row r="5460">
      <x:c r="A5460" s="2" t="str">
        <x:f>'Original 8 pillars'!A5460</x:f>
        <x:v>Nigeria</x:v>
      </x:c>
      <x:c r="B5460" s="2" t="str">
        <x:f>'Original 8 pillars'!B5460</x:f>
        <x:v>2023-04</x:v>
      </x:c>
      <x:c r="C5460" s="8" t="n">
        <x:f>100*'Weights and method'!$B$5*MAX(0,MIN(1,(LN(1+'Original 8 pillars'!C5460)-'Weights and method'!$C$5)/('Weights and method'!$D$5-'Weights and method'!$C$5)))</x:f>
        <x:v>10.380985409489831</x:v>
      </x:c>
      <x:c r="D5460" s="8" t="n">
        <x:f>100*'Weights and method'!$B$6*MAX(0,MIN(1,(LN(1+'Original 8 pillars'!D5460)-'Weights and method'!$C$6)/('Weights and method'!$D$6-'Weights and method'!$C$6)))</x:f>
        <x:v>6.606787617545998</x:v>
      </x:c>
      <x:c r="E5460" s="8" t="n">
        <x:f>100*'Weights and method'!$B$7*MAX(0,MIN(1,(LN(1+'Original 8 pillars'!E5460)-'Weights and method'!$C$7)/('Weights and method'!$D$7-'Weights and method'!$C$7)))</x:f>
        <x:v>9.636921480448931</x:v>
      </x:c>
      <x:c r="F5460" s="8" t="n">
        <x:f>100*'Weights and method'!$B$8*MAX(0,MIN(1,(LN(1+'Original 8 pillars'!F5460)-'Weights and method'!$C$8)/('Weights and method'!$D$8-'Weights and method'!$C$8)))</x:f>
        <x:v>11.54215271002466</x:v>
      </x:c>
      <x:c r="G5460" s="8" t="n">
        <x:f>100*'Weights and method'!$B$9*MAX(0,MIN(1,(LN(1+'Original 8 pillars'!G5460)-'Weights and method'!$C$9)/('Weights and method'!$D$9-'Weights and method'!$C$9)))</x:f>
        <x:v>8.312428081418625</x:v>
      </x:c>
      <x:c r="H5460" s="8" t="n">
        <x:f>100*'Weights and method'!$B$10*MAX(0,MIN(1,(LN(1+'Original 8 pillars'!H5460)-'Weights and method'!$C$10)/('Weights and method'!$D$10-'Weights and method'!$C$10)))</x:f>
        <x:v>1.5645611139157047</x:v>
      </x:c>
      <x:c r="I5460" s="8" t="n">
        <x:f>100*'Weights and method'!$B$11*MAX(0,MIN(1,(LN(1+'Original 8 pillars'!I5460)-'Weights and method'!$C$11)/('Weights and method'!$D$11-'Weights and method'!$C$11)))</x:f>
        <x:v>6.523093009149477</x:v>
      </x:c>
      <x:c r="J5460" s="8" t="n">
        <x:f>100*'Weights and method'!$B$12*MAX(0,MIN(1,(LN(1+'Original 8 pillars'!J5460)-'Weights and method'!$C$12)/('Weights and method'!$D$12-'Weights and method'!$C$12)))</x:f>
        <x:v>2.914801127461571</x:v>
      </x:c>
      <x:c r="K5460" s="8" t="n">
        <x:f>SUM(C5460:J5460)</x:f>
        <x:v>57.481730549454795</x:v>
      </x:c>
    </x:row>
    <x:row r="5461">
      <x:c r="A5461" s="2" t="str">
        <x:f>'Original 8 pillars'!A5461</x:f>
        <x:v>Nigeria</x:v>
      </x:c>
      <x:c r="B5461" s="2" t="str">
        <x:f>'Original 8 pillars'!B5461</x:f>
        <x:v>2023-05</x:v>
      </x:c>
      <x:c r="C5461" s="8" t="n">
        <x:f>100*'Weights and method'!$B$5*MAX(0,MIN(1,(LN(1+'Original 8 pillars'!C5461)-'Weights and method'!$C$5)/('Weights and method'!$D$5-'Weights and method'!$C$5)))</x:f>
        <x:v>11.027226266464409</x:v>
      </x:c>
      <x:c r="D5461" s="8" t="n">
        <x:f>100*'Weights and method'!$B$6*MAX(0,MIN(1,(LN(1+'Original 8 pillars'!D5461)-'Weights and method'!$C$6)/('Weights and method'!$D$6-'Weights and method'!$C$6)))</x:f>
        <x:v>7.081145789205496</x:v>
      </x:c>
      <x:c r="E5461" s="8" t="n">
        <x:f>100*'Weights and method'!$B$7*MAX(0,MIN(1,(LN(1+'Original 8 pillars'!E5461)-'Weights and method'!$C$7)/('Weights and method'!$D$7-'Weights and method'!$C$7)))</x:f>
        <x:v>10.23108736561479</x:v>
      </x:c>
      <x:c r="F5461" s="8" t="n">
        <x:f>100*'Weights and method'!$B$8*MAX(0,MIN(1,(LN(1+'Original 8 pillars'!F5461)-'Weights and method'!$C$8)/('Weights and method'!$D$8-'Weights and method'!$C$8)))</x:f>
        <x:v>11.86460489740494</x:v>
      </x:c>
      <x:c r="G5461" s="8" t="n">
        <x:f>100*'Weights and method'!$B$9*MAX(0,MIN(1,(LN(1+'Original 8 pillars'!G5461)-'Weights and method'!$C$9)/('Weights and method'!$D$9-'Weights and method'!$C$9)))</x:f>
        <x:v>8.992859631757245</x:v>
      </x:c>
      <x:c r="H5461" s="8" t="n">
        <x:f>100*'Weights and method'!$B$10*MAX(0,MIN(1,(LN(1+'Original 8 pillars'!H5461)-'Weights and method'!$C$10)/('Weights and method'!$D$10-'Weights and method'!$C$10)))</x:f>
        <x:v>3.9745088477812565</x:v>
      </x:c>
      <x:c r="I5461" s="8" t="n">
        <x:f>100*'Weights and method'!$B$11*MAX(0,MIN(1,(LN(1+'Original 8 pillars'!I5461)-'Weights and method'!$C$11)/('Weights and method'!$D$11-'Weights and method'!$C$11)))</x:f>
        <x:v>6.450314420406591</x:v>
      </x:c>
      <x:c r="J5461" s="8" t="n">
        <x:f>100*'Weights and method'!$B$12*MAX(0,MIN(1,(LN(1+'Original 8 pillars'!J5461)-'Weights and method'!$C$12)/('Weights and method'!$D$12-'Weights and method'!$C$12)))</x:f>
        <x:v>3.8995596875332494</x:v>
      </x:c>
      <x:c r="K5461" s="8" t="n">
        <x:f>SUM(C5461:J5461)</x:f>
        <x:v>63.52130690616797</x:v>
      </x:c>
    </x:row>
    <x:row r="5462">
      <x:c r="A5462" s="2" t="str">
        <x:f>'Original 8 pillars'!A5462</x:f>
        <x:v>Nigeria</x:v>
      </x:c>
      <x:c r="B5462" s="2" t="str">
        <x:f>'Original 8 pillars'!B5462</x:f>
        <x:v>2023-06</x:v>
      </x:c>
      <x:c r="C5462" s="8" t="n">
        <x:f>100*'Weights and method'!$B$5*MAX(0,MIN(1,(LN(1+'Original 8 pillars'!C5462)-'Weights and method'!$C$5)/('Weights and method'!$D$5-'Weights and method'!$C$5)))</x:f>
        <x:v>11.1138774399763</x:v>
      </x:c>
      <x:c r="D5462" s="8" t="n">
        <x:f>100*'Weights and method'!$B$6*MAX(0,MIN(1,(LN(1+'Original 8 pillars'!D5462)-'Weights and method'!$C$6)/('Weights and method'!$D$6-'Weights and method'!$C$6)))</x:f>
        <x:v>7.5358578578894</x:v>
      </x:c>
      <x:c r="E5462" s="8" t="n">
        <x:f>100*'Weights and method'!$B$7*MAX(0,MIN(1,(LN(1+'Original 8 pillars'!E5462)-'Weights and method'!$C$7)/('Weights and method'!$D$7-'Weights and method'!$C$7)))</x:f>
        <x:v>9.555853144745356</x:v>
      </x:c>
      <x:c r="F5462" s="8" t="n">
        <x:f>100*'Weights and method'!$B$8*MAX(0,MIN(1,(LN(1+'Original 8 pillars'!F5462)-'Weights and method'!$C$8)/('Weights and method'!$D$8-'Weights and method'!$C$8)))</x:f>
        <x:v>12.029208163239762</x:v>
      </x:c>
      <x:c r="G5462" s="8" t="n">
        <x:f>100*'Weights and method'!$B$9*MAX(0,MIN(1,(LN(1+'Original 8 pillars'!G5462)-'Weights and method'!$C$9)/('Weights and method'!$D$9-'Weights and method'!$C$9)))</x:f>
        <x:v>8.265838946595386</x:v>
      </x:c>
      <x:c r="H5462" s="8" t="n">
        <x:f>100*'Weights and method'!$B$10*MAX(0,MIN(1,(LN(1+'Original 8 pillars'!H5462)-'Weights and method'!$C$10)/('Weights and method'!$D$10-'Weights and method'!$C$10)))</x:f>
        <x:v>2.6606662598530195</x:v>
      </x:c>
      <x:c r="I5462" s="8" t="n">
        <x:f>100*'Weights and method'!$B$11*MAX(0,MIN(1,(LN(1+'Original 8 pillars'!I5462)-'Weights and method'!$C$11)/('Weights and method'!$D$11-'Weights and method'!$C$11)))</x:f>
        <x:v>7.2179889603439635</x:v>
      </x:c>
      <x:c r="J5462" s="8" t="n">
        <x:f>100*'Weights and method'!$B$12*MAX(0,MIN(1,(LN(1+'Original 8 pillars'!J5462)-'Weights and method'!$C$12)/('Weights and method'!$D$12-'Weights and method'!$C$12)))</x:f>
        <x:v>3.60951588313911</x:v>
      </x:c>
      <x:c r="K5462" s="8" t="n">
        <x:f>SUM(C5462:J5462)</x:f>
        <x:v>61.9888066557823</x:v>
      </x:c>
    </x:row>
    <x:row r="5463">
      <x:c r="A5463" s="2" t="str">
        <x:f>'Original 8 pillars'!A5463</x:f>
        <x:v>Nigeria</x:v>
      </x:c>
      <x:c r="B5463" s="2" t="str">
        <x:f>'Original 8 pillars'!B5463</x:f>
        <x:v>2023-07</x:v>
      </x:c>
      <x:c r="C5463" s="8" t="n">
        <x:f>100*'Weights and method'!$B$5*MAX(0,MIN(1,(LN(1+'Original 8 pillars'!C5463)-'Weights and method'!$C$5)/('Weights and method'!$D$5-'Weights and method'!$C$5)))</x:f>
        <x:v>11.514576034313926</x:v>
      </x:c>
      <x:c r="D5463" s="8" t="n">
        <x:f>100*'Weights and method'!$B$6*MAX(0,MIN(1,(LN(1+'Original 8 pillars'!D5463)-'Weights and method'!$C$6)/('Weights and method'!$D$6-'Weights and method'!$C$6)))</x:f>
        <x:v>7.617443029209322</x:v>
      </x:c>
      <x:c r="E5463" s="8" t="n">
        <x:f>100*'Weights and method'!$B$7*MAX(0,MIN(1,(LN(1+'Original 8 pillars'!E5463)-'Weights and method'!$C$7)/('Weights and method'!$D$7-'Weights and method'!$C$7)))</x:f>
        <x:v>9.046439523050951</x:v>
      </x:c>
      <x:c r="F5463" s="8" t="n">
        <x:f>100*'Weights and method'!$B$8*MAX(0,MIN(1,(LN(1+'Original 8 pillars'!F5463)-'Weights and method'!$C$8)/('Weights and method'!$D$8-'Weights and method'!$C$8)))</x:f>
        <x:v>12.01490528541679</x:v>
      </x:c>
      <x:c r="G5463" s="8" t="n">
        <x:f>100*'Weights and method'!$B$9*MAX(0,MIN(1,(LN(1+'Original 8 pillars'!G5463)-'Weights and method'!$C$9)/('Weights and method'!$D$9-'Weights and method'!$C$9)))</x:f>
        <x:v>8.270022530814979</x:v>
      </x:c>
      <x:c r="H5463" s="8" t="n">
        <x:f>100*'Weights and method'!$B$10*MAX(0,MIN(1,(LN(1+'Original 8 pillars'!H5463)-'Weights and method'!$C$10)/('Weights and method'!$D$10-'Weights and method'!$C$10)))</x:f>
        <x:v>1.3212622106958443</x:v>
      </x:c>
      <x:c r="I5463" s="8" t="n">
        <x:f>100*'Weights and method'!$B$11*MAX(0,MIN(1,(LN(1+'Original 8 pillars'!I5463)-'Weights and method'!$C$11)/('Weights and method'!$D$11-'Weights and method'!$C$11)))</x:f>
        <x:v>7.556776888483134</x:v>
      </x:c>
      <x:c r="J5463" s="8" t="n">
        <x:f>100*'Weights and method'!$B$12*MAX(0,MIN(1,(LN(1+'Original 8 pillars'!J5463)-'Weights and method'!$C$12)/('Weights and method'!$D$12-'Weights and method'!$C$12)))</x:f>
        <x:v>4.935168638562517</x:v>
      </x:c>
      <x:c r="K5463" s="8" t="n">
        <x:f>SUM(C5463:J5463)</x:f>
        <x:v>62.27659414054746</x:v>
      </x:c>
    </x:row>
    <x:row r="5464">
      <x:c r="A5464" s="2" t="str">
        <x:f>'Original 8 pillars'!A5464</x:f>
        <x:v>Nigeria</x:v>
      </x:c>
      <x:c r="B5464" s="2" t="str">
        <x:f>'Original 8 pillars'!B5464</x:f>
        <x:v>2023-08</x:v>
      </x:c>
      <x:c r="C5464" s="8" t="n">
        <x:f>100*'Weights and method'!$B$5*MAX(0,MIN(1,(LN(1+'Original 8 pillars'!C5464)-'Weights and method'!$C$5)/('Weights and method'!$D$5-'Weights and method'!$C$5)))</x:f>
        <x:v>11.615015956588834</x:v>
      </x:c>
      <x:c r="D5464" s="8" t="n">
        <x:f>100*'Weights and method'!$B$6*MAX(0,MIN(1,(LN(1+'Original 8 pillars'!D5464)-'Weights and method'!$C$6)/('Weights and method'!$D$6-'Weights and method'!$C$6)))</x:f>
        <x:v>8.132932795754645</x:v>
      </x:c>
      <x:c r="E5464" s="8" t="n">
        <x:f>100*'Weights and method'!$B$7*MAX(0,MIN(1,(LN(1+'Original 8 pillars'!E5464)-'Weights and method'!$C$7)/('Weights and method'!$D$7-'Weights and method'!$C$7)))</x:f>
        <x:v>8.824011630964634</x:v>
      </x:c>
      <x:c r="F5464" s="8" t="n">
        <x:f>100*'Weights and method'!$B$8*MAX(0,MIN(1,(LN(1+'Original 8 pillars'!F5464)-'Weights and method'!$C$8)/('Weights and method'!$D$8-'Weights and method'!$C$8)))</x:f>
        <x:v>11.969757114537703</x:v>
      </x:c>
      <x:c r="G5464" s="8" t="n">
        <x:f>100*'Weights and method'!$B$9*MAX(0,MIN(1,(LN(1+'Original 8 pillars'!G5464)-'Weights and method'!$C$9)/('Weights and method'!$D$9-'Weights and method'!$C$9)))</x:f>
        <x:v>8.57303691174377</x:v>
      </x:c>
      <x:c r="H5464" s="8" t="n">
        <x:f>100*'Weights and method'!$B$10*MAX(0,MIN(1,(LN(1+'Original 8 pillars'!H5464)-'Weights and method'!$C$10)/('Weights and method'!$D$10-'Weights and method'!$C$10)))</x:f>
        <x:v>1.1581598310901264</x:v>
      </x:c>
      <x:c r="I5464" s="8" t="n">
        <x:f>100*'Weights and method'!$B$11*MAX(0,MIN(1,(LN(1+'Original 8 pillars'!I5464)-'Weights and method'!$C$11)/('Weights and method'!$D$11-'Weights and method'!$C$11)))</x:f>
        <x:v>9.739001840770083</x:v>
      </x:c>
      <x:c r="J5464" s="8" t="n">
        <x:f>100*'Weights and method'!$B$12*MAX(0,MIN(1,(LN(1+'Original 8 pillars'!J5464)-'Weights and method'!$C$12)/('Weights and method'!$D$12-'Weights and method'!$C$12)))</x:f>
        <x:v>5.476594275353647</x:v>
      </x:c>
      <x:c r="K5464" s="8" t="n">
        <x:f>SUM(C5464:J5464)</x:f>
        <x:v>65.48851035680345</x:v>
      </x:c>
    </x:row>
    <x:row r="5465">
      <x:c r="A5465" s="2" t="str">
        <x:f>'Original 8 pillars'!A5465</x:f>
        <x:v>Nigeria</x:v>
      </x:c>
      <x:c r="B5465" s="2" t="str">
        <x:f>'Original 8 pillars'!B5465</x:f>
        <x:v>2023-09</x:v>
      </x:c>
      <x:c r="C5465" s="8" t="n">
        <x:f>100*'Weights and method'!$B$5*MAX(0,MIN(1,(LN(1+'Original 8 pillars'!C5465)-'Weights and method'!$C$5)/('Weights and method'!$D$5-'Weights and method'!$C$5)))</x:f>
        <x:v>10.587261342509303</x:v>
      </x:c>
      <x:c r="D5465" s="8" t="n">
        <x:f>100*'Weights and method'!$B$6*MAX(0,MIN(1,(LN(1+'Original 8 pillars'!D5465)-'Weights and method'!$C$6)/('Weights and method'!$D$6-'Weights and method'!$C$6)))</x:f>
        <x:v>7.545832068832392</x:v>
      </x:c>
      <x:c r="E5465" s="8" t="n">
        <x:f>100*'Weights and method'!$B$7*MAX(0,MIN(1,(LN(1+'Original 8 pillars'!E5465)-'Weights and method'!$C$7)/('Weights and method'!$D$7-'Weights and method'!$C$7)))</x:f>
        <x:v>9.360374243491735</x:v>
      </x:c>
      <x:c r="F5465" s="8" t="n">
        <x:f>100*'Weights and method'!$B$8*MAX(0,MIN(1,(LN(1+'Original 8 pillars'!F5465)-'Weights and method'!$C$8)/('Weights and method'!$D$8-'Weights and method'!$C$8)))</x:f>
        <x:v>11.412166224570305</x:v>
      </x:c>
      <x:c r="G5465" s="8" t="n">
        <x:f>100*'Weights and method'!$B$9*MAX(0,MIN(1,(LN(1+'Original 8 pillars'!G5465)-'Weights and method'!$C$9)/('Weights and method'!$D$9-'Weights and method'!$C$9)))</x:f>
        <x:v>7.796342456416756</x:v>
      </x:c>
      <x:c r="H5465" s="8" t="n">
        <x:f>100*'Weights and method'!$B$10*MAX(0,MIN(1,(LN(1+'Original 8 pillars'!H5465)-'Weights and method'!$C$10)/('Weights and method'!$D$10-'Weights and method'!$C$10)))</x:f>
        <x:v>1.0556670475350587</x:v>
      </x:c>
      <x:c r="I5465" s="8" t="n">
        <x:f>100*'Weights and method'!$B$11*MAX(0,MIN(1,(LN(1+'Original 8 pillars'!I5465)-'Weights and method'!$C$11)/('Weights and method'!$D$11-'Weights and method'!$C$11)))</x:f>
        <x:v>7.962814992144663</x:v>
      </x:c>
      <x:c r="J5465" s="8" t="n">
        <x:f>100*'Weights and method'!$B$12*MAX(0,MIN(1,(LN(1+'Original 8 pillars'!J5465)-'Weights and method'!$C$12)/('Weights and method'!$D$12-'Weights and method'!$C$12)))</x:f>
        <x:v>5.023602571208923</x:v>
      </x:c>
      <x:c r="K5465" s="8" t="n">
        <x:f>SUM(C5465:J5465)</x:f>
        <x:v>60.74406094670914</x:v>
      </x:c>
    </x:row>
    <x:row r="5466">
      <x:c r="A5466" s="2" t="str">
        <x:f>'Original 8 pillars'!A5466</x:f>
        <x:v>Nigeria</x:v>
      </x:c>
      <x:c r="B5466" s="2" t="str">
        <x:f>'Original 8 pillars'!B5466</x:f>
        <x:v>2023-10</x:v>
      </x:c>
      <x:c r="C5466" s="8" t="n">
        <x:f>100*'Weights and method'!$B$5*MAX(0,MIN(1,(LN(1+'Original 8 pillars'!C5466)-'Weights and method'!$C$5)/('Weights and method'!$D$5-'Weights and method'!$C$5)))</x:f>
        <x:v>11.488245690549743</x:v>
      </x:c>
      <x:c r="D5466" s="8" t="n">
        <x:f>100*'Weights and method'!$B$6*MAX(0,MIN(1,(LN(1+'Original 8 pillars'!D5466)-'Weights and method'!$C$6)/('Weights and method'!$D$6-'Weights and method'!$C$6)))</x:f>
        <x:v>8.216842125561271</x:v>
      </x:c>
      <x:c r="E5466" s="8" t="n">
        <x:f>100*'Weights and method'!$B$7*MAX(0,MIN(1,(LN(1+'Original 8 pillars'!E5466)-'Weights and method'!$C$7)/('Weights and method'!$D$7-'Weights and method'!$C$7)))</x:f>
        <x:v>9.648981628158602</x:v>
      </x:c>
      <x:c r="F5466" s="8" t="n">
        <x:f>100*'Weights and method'!$B$8*MAX(0,MIN(1,(LN(1+'Original 8 pillars'!F5466)-'Weights and method'!$C$8)/('Weights and method'!$D$8-'Weights and method'!$C$8)))</x:f>
        <x:v>11.940677754430636</x:v>
      </x:c>
      <x:c r="G5466" s="8" t="n">
        <x:f>100*'Weights and method'!$B$9*MAX(0,MIN(1,(LN(1+'Original 8 pillars'!G5466)-'Weights and method'!$C$9)/('Weights and method'!$D$9-'Weights and method'!$C$9)))</x:f>
        <x:v>8.170690649483808</x:v>
      </x:c>
      <x:c r="H5466" s="8" t="n">
        <x:f>100*'Weights and method'!$B$10*MAX(0,MIN(1,(LN(1+'Original 8 pillars'!H5466)-'Weights and method'!$C$10)/('Weights and method'!$D$10-'Weights and method'!$C$10)))</x:f>
        <x:v>2.150267748300253</x:v>
      </x:c>
      <x:c r="I5466" s="8" t="n">
        <x:f>100*'Weights and method'!$B$11*MAX(0,MIN(1,(LN(1+'Original 8 pillars'!I5466)-'Weights and method'!$C$11)/('Weights and method'!$D$11-'Weights and method'!$C$11)))</x:f>
        <x:v>7.358874277417994</x:v>
      </x:c>
      <x:c r="J5466" s="8" t="n">
        <x:f>100*'Weights and method'!$B$12*MAX(0,MIN(1,(LN(1+'Original 8 pillars'!J5466)-'Weights and method'!$C$12)/('Weights and method'!$D$12-'Weights and method'!$C$12)))</x:f>
        <x:v>4.722770723308421</x:v>
      </x:c>
      <x:c r="K5466" s="8" t="n">
        <x:f>SUM(C5466:J5466)</x:f>
        <x:v>63.69735059721073</x:v>
      </x:c>
    </x:row>
    <x:row r="5467">
      <x:c r="A5467" s="2" t="str">
        <x:f>'Original 8 pillars'!A5467</x:f>
        <x:v>Nigeria</x:v>
      </x:c>
      <x:c r="B5467" s="2" t="str">
        <x:f>'Original 8 pillars'!B5467</x:f>
        <x:v>2023-11</x:v>
      </x:c>
      <x:c r="C5467" s="8" t="n">
        <x:f>100*'Weights and method'!$B$5*MAX(0,MIN(1,(LN(1+'Original 8 pillars'!C5467)-'Weights and method'!$C$5)/('Weights and method'!$D$5-'Weights and method'!$C$5)))</x:f>
        <x:v>11.29127398038701</x:v>
      </x:c>
      <x:c r="D5467" s="8" t="n">
        <x:f>100*'Weights and method'!$B$6*MAX(0,MIN(1,(LN(1+'Original 8 pillars'!D5467)-'Weights and method'!$C$6)/('Weights and method'!$D$6-'Weights and method'!$C$6)))</x:f>
        <x:v>7.801447987005499</x:v>
      </x:c>
      <x:c r="E5467" s="8" t="n">
        <x:f>100*'Weights and method'!$B$7*MAX(0,MIN(1,(LN(1+'Original 8 pillars'!E5467)-'Weights and method'!$C$7)/('Weights and method'!$D$7-'Weights and method'!$C$7)))</x:f>
        <x:v>9.223485667631545</x:v>
      </x:c>
      <x:c r="F5467" s="8" t="n">
        <x:f>100*'Weights and method'!$B$8*MAX(0,MIN(1,(LN(1+'Original 8 pillars'!F5467)-'Weights and method'!$C$8)/('Weights and method'!$D$8-'Weights and method'!$C$8)))</x:f>
        <x:v>11.906938458229869</x:v>
      </x:c>
      <x:c r="G5467" s="8" t="n">
        <x:f>100*'Weights and method'!$B$9*MAX(0,MIN(1,(LN(1+'Original 8 pillars'!G5467)-'Weights and method'!$C$9)/('Weights and method'!$D$9-'Weights and method'!$C$9)))</x:f>
        <x:v>7.726788488375159</x:v>
      </x:c>
      <x:c r="H5467" s="8" t="n">
        <x:f>100*'Weights and method'!$B$10*MAX(0,MIN(1,(LN(1+'Original 8 pillars'!H5467)-'Weights and method'!$C$10)/('Weights and method'!$D$10-'Weights and method'!$C$10)))</x:f>
        <x:v>1.9014071782172524</x:v>
      </x:c>
      <x:c r="I5467" s="8" t="n">
        <x:f>100*'Weights and method'!$B$11*MAX(0,MIN(1,(LN(1+'Original 8 pillars'!I5467)-'Weights and method'!$C$11)/('Weights and method'!$D$11-'Weights and method'!$C$11)))</x:f>
        <x:v>7.3796830182669195</x:v>
      </x:c>
      <x:c r="J5467" s="8" t="n">
        <x:f>100*'Weights and method'!$B$12*MAX(0,MIN(1,(LN(1+'Original 8 pillars'!J5467)-'Weights and method'!$C$12)/('Weights and method'!$D$12-'Weights and method'!$C$12)))</x:f>
        <x:v>4.4202694236904705</x:v>
      </x:c>
      <x:c r="K5467" s="8" t="n">
        <x:f>SUM(C5467:J5467)</x:f>
        <x:v>61.651294201803715</x:v>
      </x:c>
    </x:row>
    <x:row r="5468">
      <x:c r="A5468" s="2" t="str">
        <x:f>'Original 8 pillars'!A5468</x:f>
        <x:v>Nigeria</x:v>
      </x:c>
      <x:c r="B5468" s="2" t="str">
        <x:f>'Original 8 pillars'!B5468</x:f>
        <x:v>2023-12</x:v>
      </x:c>
      <x:c r="C5468" s="8" t="n">
        <x:f>100*'Weights and method'!$B$5*MAX(0,MIN(1,(LN(1+'Original 8 pillars'!C5468)-'Weights and method'!$C$5)/('Weights and method'!$D$5-'Weights and method'!$C$5)))</x:f>
        <x:v>11.565140357625957</x:v>
      </x:c>
      <x:c r="D5468" s="8" t="n">
        <x:f>100*'Weights and method'!$B$6*MAX(0,MIN(1,(LN(1+'Original 8 pillars'!D5468)-'Weights and method'!$C$6)/('Weights and method'!$D$6-'Weights and method'!$C$6)))</x:f>
        <x:v>7.6254491077596676</x:v>
      </x:c>
      <x:c r="E5468" s="8" t="n">
        <x:f>100*'Weights and method'!$B$7*MAX(0,MIN(1,(LN(1+'Original 8 pillars'!E5468)-'Weights and method'!$C$7)/('Weights and method'!$D$7-'Weights and method'!$C$7)))</x:f>
        <x:v>9.55513894897163</x:v>
      </x:c>
      <x:c r="F5468" s="8" t="n">
        <x:f>100*'Weights and method'!$B$8*MAX(0,MIN(1,(LN(1+'Original 8 pillars'!F5468)-'Weights and method'!$C$8)/('Weights and method'!$D$8-'Weights and method'!$C$8)))</x:f>
        <x:v>11.77384501051832</x:v>
      </x:c>
      <x:c r="G5468" s="8" t="n">
        <x:f>100*'Weights and method'!$B$9*MAX(0,MIN(1,(LN(1+'Original 8 pillars'!G5468)-'Weights and method'!$C$9)/('Weights and method'!$D$9-'Weights and method'!$C$9)))</x:f>
        <x:v>7.819609754905057</x:v>
      </x:c>
      <x:c r="H5468" s="8" t="n">
        <x:f>100*'Weights and method'!$B$10*MAX(0,MIN(1,(LN(1+'Original 8 pillars'!H5468)-'Weights and method'!$C$10)/('Weights and method'!$D$10-'Weights and method'!$C$10)))</x:f>
        <x:v>0.8474496964406809</x:v>
      </x:c>
      <x:c r="I5468" s="8" t="n">
        <x:f>100*'Weights and method'!$B$11*MAX(0,MIN(1,(LN(1+'Original 8 pillars'!I5468)-'Weights and method'!$C$11)/('Weights and method'!$D$11-'Weights and method'!$C$11)))</x:f>
        <x:v>6.598588654330066</x:v>
      </x:c>
      <x:c r="J5468" s="8" t="n">
        <x:f>100*'Weights and method'!$B$12*MAX(0,MIN(1,(LN(1+'Original 8 pillars'!J5468)-'Weights and method'!$C$12)/('Weights and method'!$D$12-'Weights and method'!$C$12)))</x:f>
        <x:v>4.053281826617036</x:v>
      </x:c>
      <x:c r="K5468" s="8" t="n">
        <x:f>SUM(C5468:J5468)</x:f>
        <x:v>59.83850335716842</x:v>
      </x:c>
    </x:row>
    <x:row r="5469">
      <x:c r="A5469" s="2" t="str">
        <x:f>'Original 8 pillars'!A5469</x:f>
        <x:v>Nigeria</x:v>
      </x:c>
      <x:c r="B5469" s="2" t="str">
        <x:f>'Original 8 pillars'!B5469</x:f>
        <x:v>2024-01</x:v>
      </x:c>
      <x:c r="C5469" s="8" t="n">
        <x:f>100*'Weights and method'!$B$5*MAX(0,MIN(1,(LN(1+'Original 8 pillars'!C5469)-'Weights and method'!$C$5)/('Weights and method'!$D$5-'Weights and method'!$C$5)))</x:f>
        <x:v>11.548228075604417</x:v>
      </x:c>
      <x:c r="D5469" s="8" t="n">
        <x:f>100*'Weights and method'!$B$6*MAX(0,MIN(1,(LN(1+'Original 8 pillars'!D5469)-'Weights and method'!$C$6)/('Weights and method'!$D$6-'Weights and method'!$C$6)))</x:f>
        <x:v>7.842676321290242</x:v>
      </x:c>
      <x:c r="E5469" s="8" t="n">
        <x:f>100*'Weights and method'!$B$7*MAX(0,MIN(1,(LN(1+'Original 8 pillars'!E5469)-'Weights and method'!$C$7)/('Weights and method'!$D$7-'Weights and method'!$C$7)))</x:f>
        <x:v>9.405172804920912</x:v>
      </x:c>
      <x:c r="F5469" s="8" t="n">
        <x:f>100*'Weights and method'!$B$8*MAX(0,MIN(1,(LN(1+'Original 8 pillars'!F5469)-'Weights and method'!$C$8)/('Weights and method'!$D$8-'Weights and method'!$C$8)))</x:f>
        <x:v>11.852586026570819</x:v>
      </x:c>
      <x:c r="G5469" s="8" t="n">
        <x:f>100*'Weights and method'!$B$9*MAX(0,MIN(1,(LN(1+'Original 8 pillars'!G5469)-'Weights and method'!$C$9)/('Weights and method'!$D$9-'Weights and method'!$C$9)))</x:f>
        <x:v>8.19548992528608</x:v>
      </x:c>
      <x:c r="H5469" s="8" t="n">
        <x:f>100*'Weights and method'!$B$10*MAX(0,MIN(1,(LN(1+'Original 8 pillars'!H5469)-'Weights and method'!$C$10)/('Weights and method'!$D$10-'Weights and method'!$C$10)))</x:f>
        <x:v>0.7484863708706443</x:v>
      </x:c>
      <x:c r="I5469" s="8" t="n">
        <x:f>100*'Weights and method'!$B$11*MAX(0,MIN(1,(LN(1+'Original 8 pillars'!I5469)-'Weights and method'!$C$11)/('Weights and method'!$D$11-'Weights and method'!$C$11)))</x:f>
        <x:v>6.243326122349019</x:v>
      </x:c>
      <x:c r="J5469" s="8" t="n">
        <x:f>100*'Weights and method'!$B$12*MAX(0,MIN(1,(LN(1+'Original 8 pillars'!J5469)-'Weights and method'!$C$12)/('Weights and method'!$D$12-'Weights and method'!$C$12)))</x:f>
        <x:v>2.6141546483426596</x:v>
      </x:c>
      <x:c r="K5469" s="8" t="n">
        <x:f>SUM(C5469:J5469)</x:f>
        <x:v>58.45012029523479</x:v>
      </x:c>
    </x:row>
    <x:row r="5470">
      <x:c r="A5470" s="2" t="str">
        <x:f>'Original 8 pillars'!A5470</x:f>
        <x:v>Nigeria</x:v>
      </x:c>
      <x:c r="B5470" s="2" t="str">
        <x:f>'Original 8 pillars'!B5470</x:f>
        <x:v>2024-02</x:v>
      </x:c>
      <x:c r="C5470" s="8" t="n">
        <x:f>100*'Weights and method'!$B$5*MAX(0,MIN(1,(LN(1+'Original 8 pillars'!C5470)-'Weights and method'!$C$5)/('Weights and method'!$D$5-'Weights and method'!$C$5)))</x:f>
        <x:v>12.95206280793153</x:v>
      </x:c>
      <x:c r="D5470" s="8" t="n">
        <x:f>100*'Weights and method'!$B$6*MAX(0,MIN(1,(LN(1+'Original 8 pillars'!D5470)-'Weights and method'!$C$6)/('Weights and method'!$D$6-'Weights and method'!$C$6)))</x:f>
        <x:v>9.870112807983881</x:v>
      </x:c>
      <x:c r="E5470" s="8" t="n">
        <x:f>100*'Weights and method'!$B$7*MAX(0,MIN(1,(LN(1+'Original 8 pillars'!E5470)-'Weights and method'!$C$7)/('Weights and method'!$D$7-'Weights and method'!$C$7)))</x:f>
        <x:v>9.819995048026552</x:v>
      </x:c>
      <x:c r="F5470" s="8" t="n">
        <x:f>100*'Weights and method'!$B$8*MAX(0,MIN(1,(LN(1+'Original 8 pillars'!F5470)-'Weights and method'!$C$8)/('Weights and method'!$D$8-'Weights and method'!$C$8)))</x:f>
        <x:v>13.116773884548378</x:v>
      </x:c>
      <x:c r="G5470" s="8" t="n">
        <x:f>100*'Weights and method'!$B$9*MAX(0,MIN(1,(LN(1+'Original 8 pillars'!G5470)-'Weights and method'!$C$9)/('Weights and method'!$D$9-'Weights and method'!$C$9)))</x:f>
        <x:v>9.548485700100581</x:v>
      </x:c>
      <x:c r="H5470" s="8" t="n">
        <x:f>100*'Weights and method'!$B$10*MAX(0,MIN(1,(LN(1+'Original 8 pillars'!H5470)-'Weights and method'!$C$10)/('Weights and method'!$D$10-'Weights and method'!$C$10)))</x:f>
        <x:v>1.8903003612625342</x:v>
      </x:c>
      <x:c r="I5470" s="8" t="n">
        <x:f>100*'Weights and method'!$B$11*MAX(0,MIN(1,(LN(1+'Original 8 pillars'!I5470)-'Weights and method'!$C$11)/('Weights and method'!$D$11-'Weights and method'!$C$11)))</x:f>
        <x:v>9.265631041027014</x:v>
      </x:c>
      <x:c r="J5470" s="8" t="n">
        <x:f>100*'Weights and method'!$B$12*MAX(0,MIN(1,(LN(1+'Original 8 pillars'!J5470)-'Weights and method'!$C$12)/('Weights and method'!$D$12-'Weights and method'!$C$12)))</x:f>
        <x:v>4.0698767352100225</x:v>
      </x:c>
      <x:c r="K5470" s="8" t="n">
        <x:f>SUM(C5470:J5470)</x:f>
        <x:v>70.53323838609049</x:v>
      </x:c>
    </x:row>
    <x:row r="5471">
      <x:c r="A5471" s="2" t="str">
        <x:f>'Original 8 pillars'!A5471</x:f>
        <x:v>Nigeria</x:v>
      </x:c>
      <x:c r="B5471" s="2" t="str">
        <x:f>'Original 8 pillars'!B5471</x:f>
        <x:v>2024-03</x:v>
      </x:c>
      <x:c r="C5471" s="8" t="n">
        <x:f>100*'Weights and method'!$B$5*MAX(0,MIN(1,(LN(1+'Original 8 pillars'!C5471)-'Weights and method'!$C$5)/('Weights and method'!$D$5-'Weights and method'!$C$5)))</x:f>
        <x:v>12.650876414487557</x:v>
      </x:c>
      <x:c r="D5471" s="8" t="n">
        <x:f>100*'Weights and method'!$B$6*MAX(0,MIN(1,(LN(1+'Original 8 pillars'!D5471)-'Weights and method'!$C$6)/('Weights and method'!$D$6-'Weights and method'!$C$6)))</x:f>
        <x:v>8.665100951415498</x:v>
      </x:c>
      <x:c r="E5471" s="8" t="n">
        <x:f>100*'Weights and method'!$B$7*MAX(0,MIN(1,(LN(1+'Original 8 pillars'!E5471)-'Weights and method'!$C$7)/('Weights and method'!$D$7-'Weights and method'!$C$7)))</x:f>
        <x:v>9.56625700637931</x:v>
      </x:c>
      <x:c r="F5471" s="8" t="n">
        <x:f>100*'Weights and method'!$B$8*MAX(0,MIN(1,(LN(1+'Original 8 pillars'!F5471)-'Weights and method'!$C$8)/('Weights and method'!$D$8-'Weights and method'!$C$8)))</x:f>
        <x:v>12.20573255094838</x:v>
      </x:c>
      <x:c r="G5471" s="8" t="n">
        <x:f>100*'Weights and method'!$B$9*MAX(0,MIN(1,(LN(1+'Original 8 pillars'!G5471)-'Weights and method'!$C$9)/('Weights and method'!$D$9-'Weights and method'!$C$9)))</x:f>
        <x:v>8.012766067790327</x:v>
      </x:c>
      <x:c r="H5471" s="8" t="n">
        <x:f>100*'Weights and method'!$B$10*MAX(0,MIN(1,(LN(1+'Original 8 pillars'!H5471)-'Weights and method'!$C$10)/('Weights and method'!$D$10-'Weights and method'!$C$10)))</x:f>
        <x:v>0.7629205090426179</x:v>
      </x:c>
      <x:c r="I5471" s="8" t="n">
        <x:f>100*'Weights and method'!$B$11*MAX(0,MIN(1,(LN(1+'Original 8 pillars'!I5471)-'Weights and method'!$C$11)/('Weights and method'!$D$11-'Weights and method'!$C$11)))</x:f>
        <x:v>6.984059990845795</x:v>
      </x:c>
      <x:c r="J5471" s="8" t="n">
        <x:f>100*'Weights and method'!$B$12*MAX(0,MIN(1,(LN(1+'Original 8 pillars'!J5471)-'Weights and method'!$C$12)/('Weights and method'!$D$12-'Weights and method'!$C$12)))</x:f>
        <x:v>3.3662661607958353</x:v>
      </x:c>
      <x:c r="K5471" s="8" t="n">
        <x:f>SUM(C5471:J5471)</x:f>
        <x:v>62.21397965170532</x:v>
      </x:c>
    </x:row>
    <x:row r="5472">
      <x:c r="A5472" s="2" t="str">
        <x:f>'Original 8 pillars'!A5472</x:f>
        <x:v>Nigeria</x:v>
      </x:c>
      <x:c r="B5472" s="2" t="str">
        <x:f>'Original 8 pillars'!B5472</x:f>
        <x:v>2024-04</x:v>
      </x:c>
      <x:c r="C5472" s="8" t="n">
        <x:f>100*'Weights and method'!$B$5*MAX(0,MIN(1,(LN(1+'Original 8 pillars'!C5472)-'Weights and method'!$C$5)/('Weights and method'!$D$5-'Weights and method'!$C$5)))</x:f>
        <x:v>11.95206633698509</x:v>
      </x:c>
      <x:c r="D5472" s="8" t="n">
        <x:f>100*'Weights and method'!$B$6*MAX(0,MIN(1,(LN(1+'Original 8 pillars'!D5472)-'Weights and method'!$C$6)/('Weights and method'!$D$6-'Weights and method'!$C$6)))</x:f>
        <x:v>8.48110313676486</x:v>
      </x:c>
      <x:c r="E5472" s="8" t="n">
        <x:f>100*'Weights and method'!$B$7*MAX(0,MIN(1,(LN(1+'Original 8 pillars'!E5472)-'Weights and method'!$C$7)/('Weights and method'!$D$7-'Weights and method'!$C$7)))</x:f>
        <x:v>9.500426313113167</x:v>
      </x:c>
      <x:c r="F5472" s="8" t="n">
        <x:f>100*'Weights and method'!$B$8*MAX(0,MIN(1,(LN(1+'Original 8 pillars'!F5472)-'Weights and method'!$C$8)/('Weights and method'!$D$8-'Weights and method'!$C$8)))</x:f>
        <x:v>12.003590040729154</x:v>
      </x:c>
      <x:c r="G5472" s="8" t="n">
        <x:f>100*'Weights and method'!$B$9*MAX(0,MIN(1,(LN(1+'Original 8 pillars'!G5472)-'Weights and method'!$C$9)/('Weights and method'!$D$9-'Weights and method'!$C$9)))</x:f>
        <x:v>7.503250448705638</x:v>
      </x:c>
      <x:c r="H5472" s="8" t="n">
        <x:f>100*'Weights and method'!$B$10*MAX(0,MIN(1,(LN(1+'Original 8 pillars'!H5472)-'Weights and method'!$C$10)/('Weights and method'!$D$10-'Weights and method'!$C$10)))</x:f>
        <x:v>4.573352775943795</x:v>
      </x:c>
      <x:c r="I5472" s="8" t="n">
        <x:f>100*'Weights and method'!$B$11*MAX(0,MIN(1,(LN(1+'Original 8 pillars'!I5472)-'Weights and method'!$C$11)/('Weights and method'!$D$11-'Weights and method'!$C$11)))</x:f>
        <x:v>6.241108951753707</x:v>
      </x:c>
      <x:c r="J5472" s="8" t="n">
        <x:f>100*'Weights and method'!$B$12*MAX(0,MIN(1,(LN(1+'Original 8 pillars'!J5472)-'Weights and method'!$C$12)/('Weights and method'!$D$12-'Weights and method'!$C$12)))</x:f>
        <x:v>4.049167144338838</x:v>
      </x:c>
      <x:c r="K5472" s="8" t="n">
        <x:f>SUM(C5472:J5472)</x:f>
        <x:v>64.30406514833425</x:v>
      </x:c>
    </x:row>
    <x:row r="5473">
      <x:c r="A5473" s="2" t="str">
        <x:f>'Original 8 pillars'!A5473</x:f>
        <x:v>Nigeria</x:v>
      </x:c>
      <x:c r="B5473" s="2" t="str">
        <x:f>'Original 8 pillars'!B5473</x:f>
        <x:v>2024-05</x:v>
      </x:c>
      <x:c r="C5473" s="8" t="n">
        <x:f>100*'Weights and method'!$B$5*MAX(0,MIN(1,(LN(1+'Original 8 pillars'!C5473)-'Weights and method'!$C$5)/('Weights and method'!$D$5-'Weights and method'!$C$5)))</x:f>
        <x:v>12.5559759043886</x:v>
      </x:c>
      <x:c r="D5473" s="8" t="n">
        <x:f>100*'Weights and method'!$B$6*MAX(0,MIN(1,(LN(1+'Original 8 pillars'!D5473)-'Weights and method'!$C$6)/('Weights and method'!$D$6-'Weights and method'!$C$6)))</x:f>
        <x:v>8.234050566520748</x:v>
      </x:c>
      <x:c r="E5473" s="8" t="n">
        <x:f>100*'Weights and method'!$B$7*MAX(0,MIN(1,(LN(1+'Original 8 pillars'!E5473)-'Weights and method'!$C$7)/('Weights and method'!$D$7-'Weights and method'!$C$7)))</x:f>
        <x:v>9.247250367155901</x:v>
      </x:c>
      <x:c r="F5473" s="8" t="n">
        <x:f>100*'Weights and method'!$B$8*MAX(0,MIN(1,(LN(1+'Original 8 pillars'!F5473)-'Weights and method'!$C$8)/('Weights and method'!$D$8-'Weights and method'!$C$8)))</x:f>
        <x:v>12.174100486714632</x:v>
      </x:c>
      <x:c r="G5473" s="8" t="n">
        <x:f>100*'Weights and method'!$B$9*MAX(0,MIN(1,(LN(1+'Original 8 pillars'!G5473)-'Weights and method'!$C$9)/('Weights and method'!$D$9-'Weights and method'!$C$9)))</x:f>
        <x:v>8.220282009861558</x:v>
      </x:c>
      <x:c r="H5473" s="8" t="n">
        <x:f>100*'Weights and method'!$B$10*MAX(0,MIN(1,(LN(1+'Original 8 pillars'!H5473)-'Weights and method'!$C$10)/('Weights and method'!$D$10-'Weights and method'!$C$10)))</x:f>
        <x:v>6.287586065325846</x:v>
      </x:c>
      <x:c r="I5473" s="8" t="n">
        <x:f>100*'Weights and method'!$B$11*MAX(0,MIN(1,(LN(1+'Original 8 pillars'!I5473)-'Weights and method'!$C$11)/('Weights and method'!$D$11-'Weights and method'!$C$11)))</x:f>
        <x:v>6.7203200350653685</x:v>
      </x:c>
      <x:c r="J5473" s="8" t="n">
        <x:f>100*'Weights and method'!$B$12*MAX(0,MIN(1,(LN(1+'Original 8 pillars'!J5473)-'Weights and method'!$C$12)/('Weights and method'!$D$12-'Weights and method'!$C$12)))</x:f>
        <x:v>4.113094560470964</x:v>
      </x:c>
      <x:c r="K5473" s="8" t="n">
        <x:f>SUM(C5473:J5473)</x:f>
        <x:v>67.55265999550362</x:v>
      </x:c>
    </x:row>
    <x:row r="5474">
      <x:c r="A5474" s="2" t="str">
        <x:f>'Original 8 pillars'!A5474</x:f>
        <x:v>Nigeria</x:v>
      </x:c>
      <x:c r="B5474" s="2" t="str">
        <x:f>'Original 8 pillars'!B5474</x:f>
        <x:v>2024-06</x:v>
      </x:c>
      <x:c r="C5474" s="8" t="n">
        <x:f>100*'Weights and method'!$B$5*MAX(0,MIN(1,(LN(1+'Original 8 pillars'!C5474)-'Weights and method'!$C$5)/('Weights and method'!$D$5-'Weights and method'!$C$5)))</x:f>
        <x:v>12.448123578716915</x:v>
      </x:c>
      <x:c r="D5474" s="8" t="n">
        <x:f>100*'Weights and method'!$B$6*MAX(0,MIN(1,(LN(1+'Original 8 pillars'!D5474)-'Weights and method'!$C$6)/('Weights and method'!$D$6-'Weights and method'!$C$6)))</x:f>
        <x:v>8.228229364073524</x:v>
      </x:c>
      <x:c r="E5474" s="8" t="n">
        <x:f>100*'Weights and method'!$B$7*MAX(0,MIN(1,(LN(1+'Original 8 pillars'!E5474)-'Weights and method'!$C$7)/('Weights and method'!$D$7-'Weights and method'!$C$7)))</x:f>
        <x:v>9.927905814095158</x:v>
      </x:c>
      <x:c r="F5474" s="8" t="n">
        <x:f>100*'Weights and method'!$B$8*MAX(0,MIN(1,(LN(1+'Original 8 pillars'!F5474)-'Weights and method'!$C$8)/('Weights and method'!$D$8-'Weights and method'!$C$8)))</x:f>
        <x:v>12.092351269590845</x:v>
      </x:c>
      <x:c r="G5474" s="8" t="n">
        <x:f>100*'Weights and method'!$B$9*MAX(0,MIN(1,(LN(1+'Original 8 pillars'!G5474)-'Weights and method'!$C$9)/('Weights and method'!$D$9-'Weights and method'!$C$9)))</x:f>
        <x:v>8.31332335815911</x:v>
      </x:c>
      <x:c r="H5474" s="8" t="n">
        <x:f>100*'Weights and method'!$B$10*MAX(0,MIN(1,(LN(1+'Original 8 pillars'!H5474)-'Weights and method'!$C$10)/('Weights and method'!$D$10-'Weights and method'!$C$10)))</x:f>
        <x:v>1.0626003895254448</x:v>
      </x:c>
      <x:c r="I5474" s="8" t="n">
        <x:f>100*'Weights and method'!$B$11*MAX(0,MIN(1,(LN(1+'Original 8 pillars'!I5474)-'Weights and method'!$C$11)/('Weights and method'!$D$11-'Weights and method'!$C$11)))</x:f>
        <x:v>8.480378195308885</x:v>
      </x:c>
      <x:c r="J5474" s="8" t="n">
        <x:f>100*'Weights and method'!$B$12*MAX(0,MIN(1,(LN(1+'Original 8 pillars'!J5474)-'Weights and method'!$C$12)/('Weights and method'!$D$12-'Weights and method'!$C$12)))</x:f>
        <x:v>4.891062264175968</x:v>
      </x:c>
      <x:c r="K5474" s="8" t="n">
        <x:f>SUM(C5474:J5474)</x:f>
        <x:v>65.44397423364585</x:v>
      </x:c>
    </x:row>
    <x:row r="5475">
      <x:c r="A5475" s="2" t="str">
        <x:f>'Original 8 pillars'!A5475</x:f>
        <x:v>Nigeria</x:v>
      </x:c>
      <x:c r="B5475" s="2" t="str">
        <x:f>'Original 8 pillars'!B5475</x:f>
        <x:v>2024-07</x:v>
      </x:c>
      <x:c r="C5475" s="8" t="n">
        <x:f>100*'Weights and method'!$B$5*MAX(0,MIN(1,(LN(1+'Original 8 pillars'!C5475)-'Weights and method'!$C$5)/('Weights and method'!$D$5-'Weights and method'!$C$5)))</x:f>
        <x:v>12.91698030226224</x:v>
      </x:c>
      <x:c r="D5475" s="8" t="n">
        <x:f>100*'Weights and method'!$B$6*MAX(0,MIN(1,(LN(1+'Original 8 pillars'!D5475)-'Weights and method'!$C$6)/('Weights and method'!$D$6-'Weights and method'!$C$6)))</x:f>
        <x:v>7.931670148789233</x:v>
      </x:c>
      <x:c r="E5475" s="8" t="n">
        <x:f>100*'Weights and method'!$B$7*MAX(0,MIN(1,(LN(1+'Original 8 pillars'!E5475)-'Weights and method'!$C$7)/('Weights and method'!$D$7-'Weights and method'!$C$7)))</x:f>
        <x:v>9.1497357668134</x:v>
      </x:c>
      <x:c r="F5475" s="8" t="n">
        <x:f>100*'Weights and method'!$B$8*MAX(0,MIN(1,(LN(1+'Original 8 pillars'!F5475)-'Weights and method'!$C$8)/('Weights and method'!$D$8-'Weights and method'!$C$8)))</x:f>
        <x:v>11.646441876449833</x:v>
      </x:c>
      <x:c r="G5475" s="8" t="n">
        <x:f>100*'Weights and method'!$B$9*MAX(0,MIN(1,(LN(1+'Original 8 pillars'!G5475)-'Weights and method'!$C$9)/('Weights and method'!$D$9-'Weights and method'!$C$9)))</x:f>
        <x:v>8.599118628597445</x:v>
      </x:c>
      <x:c r="H5475" s="8" t="n">
        <x:f>100*'Weights and method'!$B$10*MAX(0,MIN(1,(LN(1+'Original 8 pillars'!H5475)-'Weights and method'!$C$10)/('Weights and method'!$D$10-'Weights and method'!$C$10)))</x:f>
        <x:v>3.7251384247820565</x:v>
      </x:c>
      <x:c r="I5475" s="8" t="n">
        <x:f>100*'Weights and method'!$B$11*MAX(0,MIN(1,(LN(1+'Original 8 pillars'!I5475)-'Weights and method'!$C$11)/('Weights and method'!$D$11-'Weights and method'!$C$11)))</x:f>
        <x:v>9.765376546171263</x:v>
      </x:c>
      <x:c r="J5475" s="8" t="n">
        <x:f>100*'Weights and method'!$B$12*MAX(0,MIN(1,(LN(1+'Original 8 pillars'!J5475)-'Weights and method'!$C$12)/('Weights and method'!$D$12-'Weights and method'!$C$12)))</x:f>
        <x:v>4.4094775605610295</x:v>
      </x:c>
      <x:c r="K5475" s="8" t="n">
        <x:f>SUM(C5475:J5475)</x:f>
        <x:v>68.1439392544265</x:v>
      </x:c>
    </x:row>
    <x:row r="5476">
      <x:c r="A5476" s="2" t="str">
        <x:f>'Original 8 pillars'!A5476</x:f>
        <x:v>Nigeria</x:v>
      </x:c>
      <x:c r="B5476" s="2" t="str">
        <x:f>'Original 8 pillars'!B5476</x:f>
        <x:v>2024-08</x:v>
      </x:c>
      <x:c r="C5476" s="8" t="n">
        <x:f>100*'Weights and method'!$B$5*MAX(0,MIN(1,(LN(1+'Original 8 pillars'!C5476)-'Weights and method'!$C$5)/('Weights and method'!$D$5-'Weights and method'!$C$5)))</x:f>
        <x:v>12.773100486573307</x:v>
      </x:c>
      <x:c r="D5476" s="8" t="n">
        <x:f>100*'Weights and method'!$B$6*MAX(0,MIN(1,(LN(1+'Original 8 pillars'!D5476)-'Weights and method'!$C$6)/('Weights and method'!$D$6-'Weights and method'!$C$6)))</x:f>
        <x:v>7.751759616759942</x:v>
      </x:c>
      <x:c r="E5476" s="8" t="n">
        <x:f>100*'Weights and method'!$B$7*MAX(0,MIN(1,(LN(1+'Original 8 pillars'!E5476)-'Weights and method'!$C$7)/('Weights and method'!$D$7-'Weights and method'!$C$7)))</x:f>
        <x:v>9.278620015286592</x:v>
      </x:c>
      <x:c r="F5476" s="8" t="n">
        <x:f>100*'Weights and method'!$B$8*MAX(0,MIN(1,(LN(1+'Original 8 pillars'!F5476)-'Weights and method'!$C$8)/('Weights and method'!$D$8-'Weights and method'!$C$8)))</x:f>
        <x:v>11.380921971077347</x:v>
      </x:c>
      <x:c r="G5476" s="8" t="n">
        <x:f>100*'Weights and method'!$B$9*MAX(0,MIN(1,(LN(1+'Original 8 pillars'!G5476)-'Weights and method'!$C$9)/('Weights and method'!$D$9-'Weights and method'!$C$9)))</x:f>
        <x:v>8.658938556037906</x:v>
      </x:c>
      <x:c r="H5476" s="8" t="n">
        <x:f>100*'Weights and method'!$B$10*MAX(0,MIN(1,(LN(1+'Original 8 pillars'!H5476)-'Weights and method'!$C$10)/('Weights and method'!$D$10-'Weights and method'!$C$10)))</x:f>
        <x:v>5.361349767709054</x:v>
      </x:c>
      <x:c r="I5476" s="8" t="n">
        <x:f>100*'Weights and method'!$B$11*MAX(0,MIN(1,(LN(1+'Original 8 pillars'!I5476)-'Weights and method'!$C$11)/('Weights and method'!$D$11-'Weights and method'!$C$11)))</x:f>
        <x:v>9.922783475873157</x:v>
      </x:c>
      <x:c r="J5476" s="8" t="n">
        <x:f>100*'Weights and method'!$B$12*MAX(0,MIN(1,(LN(1+'Original 8 pillars'!J5476)-'Weights and method'!$C$12)/('Weights and method'!$D$12-'Weights and method'!$C$12)))</x:f>
        <x:v>4.064388434146736</x:v>
      </x:c>
      <x:c r="K5476" s="8" t="n">
        <x:f>SUM(C5476:J5476)</x:f>
        <x:v>69.19186232346405</x:v>
      </x:c>
    </x:row>
    <x:row r="5477">
      <x:c r="A5477" s="2" t="str">
        <x:f>'Original 8 pillars'!A5477</x:f>
        <x:v>Nigeria</x:v>
      </x:c>
      <x:c r="B5477" s="2" t="str">
        <x:f>'Original 8 pillars'!B5477</x:f>
        <x:v>2024-09</x:v>
      </x:c>
      <x:c r="C5477" s="8" t="n">
        <x:f>100*'Weights and method'!$B$5*MAX(0,MIN(1,(LN(1+'Original 8 pillars'!C5477)-'Weights and method'!$C$5)/('Weights and method'!$D$5-'Weights and method'!$C$5)))</x:f>
        <x:v>12.92474364968511</x:v>
      </x:c>
      <x:c r="D5477" s="8" t="n">
        <x:f>100*'Weights and method'!$B$6*MAX(0,MIN(1,(LN(1+'Original 8 pillars'!D5477)-'Weights and method'!$C$6)/('Weights and method'!$D$6-'Weights and method'!$C$6)))</x:f>
        <x:v>7.649449351245408</x:v>
      </x:c>
      <x:c r="E5477" s="8" t="n">
        <x:f>100*'Weights and method'!$B$7*MAX(0,MIN(1,(LN(1+'Original 8 pillars'!E5477)-'Weights and method'!$C$7)/('Weights and method'!$D$7-'Weights and method'!$C$7)))</x:f>
        <x:v>9.37431168365323</x:v>
      </x:c>
      <x:c r="F5477" s="8" t="n">
        <x:f>100*'Weights and method'!$B$8*MAX(0,MIN(1,(LN(1+'Original 8 pillars'!F5477)-'Weights and method'!$C$8)/('Weights and method'!$D$8-'Weights and method'!$C$8)))</x:f>
        <x:v>11.295033568301028</x:v>
      </x:c>
      <x:c r="G5477" s="8" t="n">
        <x:f>100*'Weights and method'!$B$9*MAX(0,MIN(1,(LN(1+'Original 8 pillars'!G5477)-'Weights and method'!$C$9)/('Weights and method'!$D$9-'Weights and method'!$C$9)))</x:f>
        <x:v>8.423040919123068</x:v>
      </x:c>
      <x:c r="H5477" s="8" t="n">
        <x:f>100*'Weights and method'!$B$10*MAX(0,MIN(1,(LN(1+'Original 8 pillars'!H5477)-'Weights and method'!$C$10)/('Weights and method'!$D$10-'Weights and method'!$C$10)))</x:f>
        <x:v>6.477589134124427</x:v>
      </x:c>
      <x:c r="I5477" s="8" t="n">
        <x:f>100*'Weights and method'!$B$11*MAX(0,MIN(1,(LN(1+'Original 8 pillars'!I5477)-'Weights and method'!$C$11)/('Weights and method'!$D$11-'Weights and method'!$C$11)))</x:f>
        <x:v>7.69250236430887</x:v>
      </x:c>
      <x:c r="J5477" s="8" t="n">
        <x:f>100*'Weights and method'!$B$12*MAX(0,MIN(1,(LN(1+'Original 8 pillars'!J5477)-'Weights and method'!$C$12)/('Weights and method'!$D$12-'Weights and method'!$C$12)))</x:f>
        <x:v>8.494917041051075</x:v>
      </x:c>
      <x:c r="K5477" s="8" t="n">
        <x:f>SUM(C5477:J5477)</x:f>
        <x:v>72.33158771149222</x:v>
      </x:c>
    </x:row>
    <x:row r="5478">
      <x:c r="A5478" s="2" t="str">
        <x:f>'Original 8 pillars'!A5478</x:f>
        <x:v>Nigeria</x:v>
      </x:c>
      <x:c r="B5478" s="2" t="str">
        <x:f>'Original 8 pillars'!B5478</x:f>
        <x:v>2024-10</x:v>
      </x:c>
      <x:c r="C5478" s="8" t="n">
        <x:f>100*'Weights and method'!$B$5*MAX(0,MIN(1,(LN(1+'Original 8 pillars'!C5478)-'Weights and method'!$C$5)/('Weights and method'!$D$5-'Weights and method'!$C$5)))</x:f>
        <x:v>12.601180853934057</x:v>
      </x:c>
      <x:c r="D5478" s="8" t="n">
        <x:f>100*'Weights and method'!$B$6*MAX(0,MIN(1,(LN(1+'Original 8 pillars'!D5478)-'Weights and method'!$C$6)/('Weights and method'!$D$6-'Weights and method'!$C$6)))</x:f>
        <x:v>7.885898839346985</x:v>
      </x:c>
      <x:c r="E5478" s="8" t="n">
        <x:f>100*'Weights and method'!$B$7*MAX(0,MIN(1,(LN(1+'Original 8 pillars'!E5478)-'Weights and method'!$C$7)/('Weights and method'!$D$7-'Weights and method'!$C$7)))</x:f>
        <x:v>9.197426402567038</x:v>
      </x:c>
      <x:c r="F5478" s="8" t="n">
        <x:f>100*'Weights and method'!$B$8*MAX(0,MIN(1,(LN(1+'Original 8 pillars'!F5478)-'Weights and method'!$C$8)/('Weights and method'!$D$8-'Weights and method'!$C$8)))</x:f>
        <x:v>11.953459963770914</x:v>
      </x:c>
      <x:c r="G5478" s="8" t="n">
        <x:f>100*'Weights and method'!$B$9*MAX(0,MIN(1,(LN(1+'Original 8 pillars'!G5478)-'Weights and method'!$C$9)/('Weights and method'!$D$9-'Weights and method'!$C$9)))</x:f>
        <x:v>8.329134093000953</x:v>
      </x:c>
      <x:c r="H5478" s="8" t="n">
        <x:f>100*'Weights and method'!$B$10*MAX(0,MIN(1,(LN(1+'Original 8 pillars'!H5478)-'Weights and method'!$C$10)/('Weights and method'!$D$10-'Weights and method'!$C$10)))</x:f>
        <x:v>2.5255130452694985</x:v>
      </x:c>
      <x:c r="I5478" s="8" t="n">
        <x:f>100*'Weights and method'!$B$11*MAX(0,MIN(1,(LN(1+'Original 8 pillars'!I5478)-'Weights and method'!$C$11)/('Weights and method'!$D$11-'Weights and method'!$C$11)))</x:f>
        <x:v>7.196796535888644</x:v>
      </x:c>
      <x:c r="J5478" s="8" t="n">
        <x:f>100*'Weights and method'!$B$12*MAX(0,MIN(1,(LN(1+'Original 8 pillars'!J5478)-'Weights and method'!$C$12)/('Weights and method'!$D$12-'Weights and method'!$C$12)))</x:f>
        <x:v>5.957106443194773</x:v>
      </x:c>
      <x:c r="K5478" s="8" t="n">
        <x:f>SUM(C5478:J5478)</x:f>
        <x:v>65.64651617697285</x:v>
      </x:c>
    </x:row>
    <x:row r="5479">
      <x:c r="A5479" s="2" t="str">
        <x:f>'Original 8 pillars'!A5479</x:f>
        <x:v>Nigeria</x:v>
      </x:c>
      <x:c r="B5479" s="2" t="str">
        <x:f>'Original 8 pillars'!B5479</x:f>
        <x:v>2024-11</x:v>
      </x:c>
      <x:c r="C5479" s="8" t="n">
        <x:f>100*'Weights and method'!$B$5*MAX(0,MIN(1,(LN(1+'Original 8 pillars'!C5479)-'Weights and method'!$C$5)/('Weights and method'!$D$5-'Weights and method'!$C$5)))</x:f>
        <x:v>11.47222492929994</x:v>
      </x:c>
      <x:c r="D5479" s="8" t="n">
        <x:f>100*'Weights and method'!$B$6*MAX(0,MIN(1,(LN(1+'Original 8 pillars'!D5479)-'Weights and method'!$C$6)/('Weights and method'!$D$6-'Weights and method'!$C$6)))</x:f>
        <x:v>7.767552115068181</x:v>
      </x:c>
      <x:c r="E5479" s="8" t="n">
        <x:f>100*'Weights and method'!$B$7*MAX(0,MIN(1,(LN(1+'Original 8 pillars'!E5479)-'Weights and method'!$C$7)/('Weights and method'!$D$7-'Weights and method'!$C$7)))</x:f>
        <x:v>9.32371235496467</x:v>
      </x:c>
      <x:c r="F5479" s="8" t="n">
        <x:f>100*'Weights and method'!$B$8*MAX(0,MIN(1,(LN(1+'Original 8 pillars'!F5479)-'Weights and method'!$C$8)/('Weights and method'!$D$8-'Weights and method'!$C$8)))</x:f>
        <x:v>11.693485204451976</x:v>
      </x:c>
      <x:c r="G5479" s="8" t="n">
        <x:f>100*'Weights and method'!$B$9*MAX(0,MIN(1,(LN(1+'Original 8 pillars'!G5479)-'Weights and method'!$C$9)/('Weights and method'!$D$9-'Weights and method'!$C$9)))</x:f>
        <x:v>7.857533417488387</x:v>
      </x:c>
      <x:c r="H5479" s="8" t="n">
        <x:f>100*'Weights and method'!$B$10*MAX(0,MIN(1,(LN(1+'Original 8 pillars'!H5479)-'Weights and method'!$C$10)/('Weights and method'!$D$10-'Weights and method'!$C$10)))</x:f>
        <x:v>2.262152145438144</x:v>
      </x:c>
      <x:c r="I5479" s="8" t="n">
        <x:f>100*'Weights and method'!$B$11*MAX(0,MIN(1,(LN(1+'Original 8 pillars'!I5479)-'Weights and method'!$C$11)/('Weights and method'!$D$11-'Weights and method'!$C$11)))</x:f>
        <x:v>6.575520197776908</x:v>
      </x:c>
      <x:c r="J5479" s="8" t="n">
        <x:f>100*'Weights and method'!$B$12*MAX(0,MIN(1,(LN(1+'Original 8 pillars'!J5479)-'Weights and method'!$C$12)/('Weights and method'!$D$12-'Weights and method'!$C$12)))</x:f>
        <x:v>4.167161573881203</x:v>
      </x:c>
      <x:c r="K5479" s="8" t="n">
        <x:f>SUM(C5479:J5479)</x:f>
        <x:v>61.11934193836941</x:v>
      </x:c>
    </x:row>
    <x:row r="5480">
      <x:c r="A5480" s="2" t="str">
        <x:f>'Original 8 pillars'!A5480</x:f>
        <x:v>Nigeria</x:v>
      </x:c>
      <x:c r="B5480" s="2" t="str">
        <x:f>'Original 8 pillars'!B5480</x:f>
        <x:v>2024-12</x:v>
      </x:c>
      <x:c r="C5480" s="8" t="n">
        <x:f>100*'Weights and method'!$B$5*MAX(0,MIN(1,(LN(1+'Original 8 pillars'!C5480)-'Weights and method'!$C$5)/('Weights and method'!$D$5-'Weights and method'!$C$5)))</x:f>
        <x:v>11.909971130868774</x:v>
      </x:c>
      <x:c r="D5480" s="8" t="n">
        <x:f>100*'Weights and method'!$B$6*MAX(0,MIN(1,(LN(1+'Original 8 pillars'!D5480)-'Weights and method'!$C$6)/('Weights and method'!$D$6-'Weights and method'!$C$6)))</x:f>
        <x:v>7.673741172971769</x:v>
      </x:c>
      <x:c r="E5480" s="8" t="n">
        <x:f>100*'Weights and method'!$B$7*MAX(0,MIN(1,(LN(1+'Original 8 pillars'!E5480)-'Weights and method'!$C$7)/('Weights and method'!$D$7-'Weights and method'!$C$7)))</x:f>
        <x:v>9.817635733153017</x:v>
      </x:c>
      <x:c r="F5480" s="8" t="n">
        <x:f>100*'Weights and method'!$B$8*MAX(0,MIN(1,(LN(1+'Original 8 pillars'!F5480)-'Weights and method'!$C$8)/('Weights and method'!$D$8-'Weights and method'!$C$8)))</x:f>
        <x:v>11.655827021909225</x:v>
      </x:c>
      <x:c r="G5480" s="8" t="n">
        <x:f>100*'Weights and method'!$B$9*MAX(0,MIN(1,(LN(1+'Original 8 pillars'!G5480)-'Weights and method'!$C$9)/('Weights and method'!$D$9-'Weights and method'!$C$9)))</x:f>
        <x:v>8.261714274223</x:v>
      </x:c>
      <x:c r="H5480" s="8" t="n">
        <x:f>100*'Weights and method'!$B$10*MAX(0,MIN(1,(LN(1+'Original 8 pillars'!H5480)-'Weights and method'!$C$10)/('Weights and method'!$D$10-'Weights and method'!$C$10)))</x:f>
        <x:v>1.1923701062002978</x:v>
      </x:c>
      <x:c r="I5480" s="8" t="n">
        <x:f>100*'Weights and method'!$B$11*MAX(0,MIN(1,(LN(1+'Original 8 pillars'!I5480)-'Weights and method'!$C$11)/('Weights and method'!$D$11-'Weights and method'!$C$11)))</x:f>
        <x:v>6.219753011831433</x:v>
      </x:c>
      <x:c r="J5480" s="8" t="n">
        <x:f>100*'Weights and method'!$B$12*MAX(0,MIN(1,(LN(1+'Original 8 pillars'!J5480)-'Weights and method'!$C$12)/('Weights and method'!$D$12-'Weights and method'!$C$12)))</x:f>
        <x:v>4.0555988965986955</x:v>
      </x:c>
      <x:c r="K5480" s="8" t="n">
        <x:f>SUM(C5480:J5480)</x:f>
        <x:v>60.78661134775621</x:v>
      </x:c>
    </x:row>
    <x:row r="5481">
      <x:c r="A5481" s="2" t="str">
        <x:f>'Original 8 pillars'!A5481</x:f>
        <x:v>Nigeria</x:v>
      </x:c>
      <x:c r="B5481" s="2" t="str">
        <x:f>'Original 8 pillars'!B5481</x:f>
        <x:v>2025-01</x:v>
      </x:c>
      <x:c r="C5481" s="8" t="n">
        <x:f>100*'Weights and method'!$B$5*MAX(0,MIN(1,(LN(1+'Original 8 pillars'!C5481)-'Weights and method'!$C$5)/('Weights and method'!$D$5-'Weights and method'!$C$5)))</x:f>
        <x:v>12.057743053732827</x:v>
      </x:c>
      <x:c r="D5481" s="8" t="n">
        <x:f>100*'Weights and method'!$B$6*MAX(0,MIN(1,(LN(1+'Original 8 pillars'!D5481)-'Weights and method'!$C$6)/('Weights and method'!$D$6-'Weights and method'!$C$6)))</x:f>
        <x:v>7.826554022607204</x:v>
      </x:c>
      <x:c r="E5481" s="8" t="n">
        <x:f>100*'Weights and method'!$B$7*MAX(0,MIN(1,(LN(1+'Original 8 pillars'!E5481)-'Weights and method'!$C$7)/('Weights and method'!$D$7-'Weights and method'!$C$7)))</x:f>
        <x:v>9.759295413552358</x:v>
      </x:c>
      <x:c r="F5481" s="8" t="n">
        <x:f>100*'Weights and method'!$B$8*MAX(0,MIN(1,(LN(1+'Original 8 pillars'!F5481)-'Weights and method'!$C$8)/('Weights and method'!$D$8-'Weights and method'!$C$8)))</x:f>
        <x:v>11.597570940302633</x:v>
      </x:c>
      <x:c r="G5481" s="8" t="n">
        <x:f>100*'Weights and method'!$B$9*MAX(0,MIN(1,(LN(1+'Original 8 pillars'!G5481)-'Weights and method'!$C$9)/('Weights and method'!$D$9-'Weights and method'!$C$9)))</x:f>
        <x:v>8.20870273480705</x:v>
      </x:c>
      <x:c r="H5481" s="8" t="n">
        <x:f>100*'Weights and method'!$B$10*MAX(0,MIN(1,(LN(1+'Original 8 pillars'!H5481)-'Weights and method'!$C$10)/('Weights and method'!$D$10-'Weights and method'!$C$10)))</x:f>
        <x:v>1.1334751678996526</x:v>
      </x:c>
      <x:c r="I5481" s="8" t="n">
        <x:f>100*'Weights and method'!$B$11*MAX(0,MIN(1,(LN(1+'Original 8 pillars'!I5481)-'Weights and method'!$C$11)/('Weights and method'!$D$11-'Weights and method'!$C$11)))</x:f>
        <x:v>6.224350907734837</x:v>
      </x:c>
      <x:c r="J5481" s="8" t="n">
        <x:f>100*'Weights and method'!$B$12*MAX(0,MIN(1,(LN(1+'Original 8 pillars'!J5481)-'Weights and method'!$C$12)/('Weights and method'!$D$12-'Weights and method'!$C$12)))</x:f>
        <x:v>4.01130496258572</x:v>
      </x:c>
      <x:c r="K5481" s="8" t="n">
        <x:f>SUM(C5481:J5481)</x:f>
        <x:v>60.81899720322228</x:v>
      </x:c>
    </x:row>
    <x:row r="5482">
      <x:c r="A5482" s="2" t="str">
        <x:f>'Original 8 pillars'!A5482</x:f>
        <x:v>Nigeria</x:v>
      </x:c>
      <x:c r="B5482" s="2" t="str">
        <x:f>'Original 8 pillars'!B5482</x:f>
        <x:v>2025-02</x:v>
      </x:c>
      <x:c r="C5482" s="8" t="n">
        <x:f>100*'Weights and method'!$B$5*MAX(0,MIN(1,(LN(1+'Original 8 pillars'!C5482)-'Weights and method'!$C$5)/('Weights and method'!$D$5-'Weights and method'!$C$5)))</x:f>
        <x:v>11.045508950234233</x:v>
      </x:c>
      <x:c r="D5482" s="8" t="n">
        <x:f>100*'Weights and method'!$B$6*MAX(0,MIN(1,(LN(1+'Original 8 pillars'!D5482)-'Weights and method'!$C$6)/('Weights and method'!$D$6-'Weights and method'!$C$6)))</x:f>
        <x:v>7.266894645209453</x:v>
      </x:c>
      <x:c r="E5482" s="8" t="n">
        <x:f>100*'Weights and method'!$B$7*MAX(0,MIN(1,(LN(1+'Original 8 pillars'!E5482)-'Weights and method'!$C$7)/('Weights and method'!$D$7-'Weights and method'!$C$7)))</x:f>
        <x:v>9.315896972549037</x:v>
      </x:c>
      <x:c r="F5482" s="8" t="n">
        <x:f>100*'Weights and method'!$B$8*MAX(0,MIN(1,(LN(1+'Original 8 pillars'!F5482)-'Weights and method'!$C$8)/('Weights and method'!$D$8-'Weights and method'!$C$8)))</x:f>
        <x:v>11.317866947511733</x:v>
      </x:c>
      <x:c r="G5482" s="8" t="n">
        <x:f>100*'Weights and method'!$B$9*MAX(0,MIN(1,(LN(1+'Original 8 pillars'!G5482)-'Weights and method'!$C$9)/('Weights and method'!$D$9-'Weights and method'!$C$9)))</x:f>
        <x:v>7.667088916950354</x:v>
      </x:c>
      <x:c r="H5482" s="8" t="n">
        <x:f>100*'Weights and method'!$B$10*MAX(0,MIN(1,(LN(1+'Original 8 pillars'!H5482)-'Weights and method'!$C$10)/('Weights and method'!$D$10-'Weights and method'!$C$10)))</x:f>
        <x:v>2.1328784354180494</x:v>
      </x:c>
      <x:c r="I5482" s="8" t="n">
        <x:f>100*'Weights and method'!$B$11*MAX(0,MIN(1,(LN(1+'Original 8 pillars'!I5482)-'Weights and method'!$C$11)/('Weights and method'!$D$11-'Weights and method'!$C$11)))</x:f>
        <x:v>6.865752746114332</x:v>
      </x:c>
      <x:c r="J5482" s="8" t="n">
        <x:f>100*'Weights and method'!$B$12*MAX(0,MIN(1,(LN(1+'Original 8 pillars'!J5482)-'Weights and method'!$C$12)/('Weights and method'!$D$12-'Weights and method'!$C$12)))</x:f>
        <x:v>3.376841207938369</x:v>
      </x:c>
      <x:c r="K5482" s="8" t="n">
        <x:f>SUM(C5482:J5482)</x:f>
        <x:v>58.98872882192556</x:v>
      </x:c>
    </x:row>
    <x:row r="5483">
      <x:c r="A5483" s="2" t="str">
        <x:f>'Original 8 pillars'!A5483</x:f>
        <x:v>Nigeria</x:v>
      </x:c>
      <x:c r="B5483" s="2" t="str">
        <x:f>'Original 8 pillars'!B5483</x:f>
        <x:v>2025-03</x:v>
      </x:c>
      <x:c r="C5483" s="8" t="n">
        <x:f>100*'Weights and method'!$B$5*MAX(0,MIN(1,(LN(1+'Original 8 pillars'!C5483)-'Weights and method'!$C$5)/('Weights and method'!$D$5-'Weights and method'!$C$5)))</x:f>
        <x:v>10.464961179624853</x:v>
      </x:c>
      <x:c r="D5483" s="8" t="n">
        <x:f>100*'Weights and method'!$B$6*MAX(0,MIN(1,(LN(1+'Original 8 pillars'!D5483)-'Weights and method'!$C$6)/('Weights and method'!$D$6-'Weights and method'!$C$6)))</x:f>
        <x:v>7.205730852142847</x:v>
      </x:c>
      <x:c r="E5483" s="8" t="n">
        <x:f>100*'Weights and method'!$B$7*MAX(0,MIN(1,(LN(1+'Original 8 pillars'!E5483)-'Weights and method'!$C$7)/('Weights and method'!$D$7-'Weights and method'!$C$7)))</x:f>
        <x:v>8.972980720356</x:v>
      </x:c>
      <x:c r="F5483" s="8" t="n">
        <x:f>100*'Weights and method'!$B$8*MAX(0,MIN(1,(LN(1+'Original 8 pillars'!F5483)-'Weights and method'!$C$8)/('Weights and method'!$D$8-'Weights and method'!$C$8)))</x:f>
        <x:v>11.3075624679605</x:v>
      </x:c>
      <x:c r="G5483" s="8" t="n">
        <x:f>100*'Weights and method'!$B$9*MAX(0,MIN(1,(LN(1+'Original 8 pillars'!G5483)-'Weights and method'!$C$9)/('Weights and method'!$D$9-'Weights and method'!$C$9)))</x:f>
        <x:v>7.474004535831324</x:v>
      </x:c>
      <x:c r="H5483" s="8" t="n">
        <x:f>100*'Weights and method'!$B$10*MAX(0,MIN(1,(LN(1+'Original 8 pillars'!H5483)-'Weights and method'!$C$10)/('Weights and method'!$D$10-'Weights and method'!$C$10)))</x:f>
        <x:v>1.3626308018307438</x:v>
      </x:c>
      <x:c r="I5483" s="8" t="n">
        <x:f>100*'Weights and method'!$B$11*MAX(0,MIN(1,(LN(1+'Original 8 pillars'!I5483)-'Weights and method'!$C$11)/('Weights and method'!$D$11-'Weights and method'!$C$11)))</x:f>
        <x:v>6.72428010238613</x:v>
      </x:c>
      <x:c r="J5483" s="8" t="n">
        <x:f>100*'Weights and method'!$B$12*MAX(0,MIN(1,(LN(1+'Original 8 pillars'!J5483)-'Weights and method'!$C$12)/('Weights and method'!$D$12-'Weights and method'!$C$12)))</x:f>
        <x:v>3.575963444023845</x:v>
      </x:c>
      <x:c r="K5483" s="8" t="n">
        <x:f>SUM(C5483:J5483)</x:f>
        <x:v>57.08811410415625</x:v>
      </x:c>
    </x:row>
    <x:row r="5484">
      <x:c r="A5484" s="2" t="str">
        <x:f>'Original 8 pillars'!A5484</x:f>
        <x:v>Nigeria</x:v>
      </x:c>
      <x:c r="B5484" s="2" t="str">
        <x:f>'Original 8 pillars'!B5484</x:f>
        <x:v>2025-04</x:v>
      </x:c>
      <x:c r="C5484" s="8" t="n">
        <x:f>100*'Weights and method'!$B$5*MAX(0,MIN(1,(LN(1+'Original 8 pillars'!C5484)-'Weights and method'!$C$5)/('Weights and method'!$D$5-'Weights and method'!$C$5)))</x:f>
        <x:v>10.608559291358585</x:v>
      </x:c>
      <x:c r="D5484" s="8" t="n">
        <x:f>100*'Weights and method'!$B$6*MAX(0,MIN(1,(LN(1+'Original 8 pillars'!D5484)-'Weights and method'!$C$6)/('Weights and method'!$D$6-'Weights and method'!$C$6)))</x:f>
        <x:v>7.525987781188505</x:v>
      </x:c>
      <x:c r="E5484" s="8" t="n">
        <x:f>100*'Weights and method'!$B$7*MAX(0,MIN(1,(LN(1+'Original 8 pillars'!E5484)-'Weights and method'!$C$7)/('Weights and method'!$D$7-'Weights and method'!$C$7)))</x:f>
        <x:v>9.574116682262602</x:v>
      </x:c>
      <x:c r="F5484" s="8" t="n">
        <x:f>100*'Weights and method'!$B$8*MAX(0,MIN(1,(LN(1+'Original 8 pillars'!F5484)-'Weights and method'!$C$8)/('Weights and method'!$D$8-'Weights and method'!$C$8)))</x:f>
        <x:v>11.783590395146211</x:v>
      </x:c>
      <x:c r="G5484" s="8" t="n">
        <x:f>100*'Weights and method'!$B$9*MAX(0,MIN(1,(LN(1+'Original 8 pillars'!G5484)-'Weights and method'!$C$9)/('Weights and method'!$D$9-'Weights and method'!$C$9)))</x:f>
        <x:v>8.37670454929067</x:v>
      </x:c>
      <x:c r="H5484" s="8" t="n">
        <x:f>100*'Weights and method'!$B$10*MAX(0,MIN(1,(LN(1+'Original 8 pillars'!H5484)-'Weights and method'!$C$10)/('Weights and method'!$D$10-'Weights and method'!$C$10)))</x:f>
        <x:v>0.8393090242917678</x:v>
      </x:c>
      <x:c r="I5484" s="8" t="n">
        <x:f>100*'Weights and method'!$B$11*MAX(0,MIN(1,(LN(1+'Original 8 pillars'!I5484)-'Weights and method'!$C$11)/('Weights and method'!$D$11-'Weights and method'!$C$11)))</x:f>
        <x:v>6.7932143567588605</x:v>
      </x:c>
      <x:c r="J5484" s="8" t="n">
        <x:f>100*'Weights and method'!$B$12*MAX(0,MIN(1,(LN(1+'Original 8 pillars'!J5484)-'Weights and method'!$C$12)/('Weights and method'!$D$12-'Weights and method'!$C$12)))</x:f>
        <x:v>3.964310803163973</x:v>
      </x:c>
      <x:c r="K5484" s="8" t="n">
        <x:f>SUM(C5484:J5484)</x:f>
        <x:v>59.46579288346118</x:v>
      </x:c>
    </x:row>
    <x:row r="5485">
      <x:c r="A5485" s="2" t="str">
        <x:f>'Original 8 pillars'!A5485</x:f>
        <x:v>Nigeria</x:v>
      </x:c>
      <x:c r="B5485" s="2" t="str">
        <x:f>'Original 8 pillars'!B5485</x:f>
        <x:v>2025-05</x:v>
      </x:c>
      <x:c r="C5485" s="8" t="n">
        <x:f>100*'Weights and method'!$B$5*MAX(0,MIN(1,(LN(1+'Original 8 pillars'!C5485)-'Weights and method'!$C$5)/('Weights and method'!$D$5-'Weights and method'!$C$5)))</x:f>
        <x:v>10.941145544649372</x:v>
      </x:c>
      <x:c r="D5485" s="8" t="n">
        <x:f>100*'Weights and method'!$B$6*MAX(0,MIN(1,(LN(1+'Original 8 pillars'!D5485)-'Weights and method'!$C$6)/('Weights and method'!$D$6-'Weights and method'!$C$6)))</x:f>
        <x:v>7.558263950742994</x:v>
      </x:c>
      <x:c r="E5485" s="8" t="n">
        <x:f>100*'Weights and method'!$B$7*MAX(0,MIN(1,(LN(1+'Original 8 pillars'!E5485)-'Weights and method'!$C$7)/('Weights and method'!$D$7-'Weights and method'!$C$7)))</x:f>
        <x:v>10.010258040835229</x:v>
      </x:c>
      <x:c r="F5485" s="8" t="n">
        <x:f>100*'Weights and method'!$B$8*MAX(0,MIN(1,(LN(1+'Original 8 pillars'!F5485)-'Weights and method'!$C$8)/('Weights and method'!$D$8-'Weights and method'!$C$8)))</x:f>
        <x:v>11.923896747625001</x:v>
      </x:c>
      <x:c r="G5485" s="8" t="n">
        <x:f>100*'Weights and method'!$B$9*MAX(0,MIN(1,(LN(1+'Original 8 pillars'!G5485)-'Weights and method'!$C$9)/('Weights and method'!$D$9-'Weights and method'!$C$9)))</x:f>
        <x:v>8.022848268517528</x:v>
      </x:c>
      <x:c r="H5485" s="8" t="n">
        <x:f>100*'Weights and method'!$B$10*MAX(0,MIN(1,(LN(1+'Original 8 pillars'!H5485)-'Weights and method'!$C$10)/('Weights and method'!$D$10-'Weights and method'!$C$10)))</x:f>
        <x:v>0.7022840060377894</x:v>
      </x:c>
      <x:c r="I5485" s="8" t="n">
        <x:f>100*'Weights and method'!$B$11*MAX(0,MIN(1,(LN(1+'Original 8 pillars'!I5485)-'Weights and method'!$C$11)/('Weights and method'!$D$11-'Weights and method'!$C$11)))</x:f>
        <x:v>6.346001772811509</x:v>
      </x:c>
      <x:c r="J5485" s="8" t="n">
        <x:f>100*'Weights and method'!$B$12*MAX(0,MIN(1,(LN(1+'Original 8 pillars'!J5485)-'Weights and method'!$C$12)/('Weights and method'!$D$12-'Weights and method'!$C$12)))</x:f>
        <x:v>3.952547619609145</x:v>
      </x:c>
      <x:c r="K5485" s="8" t="n">
        <x:f>SUM(C5485:J5485)</x:f>
        <x:v>59.45724595082856</x:v>
      </x:c>
    </x:row>
    <x:row r="5486">
      <x:c r="A5486" s="2" t="str">
        <x:f>'Original 8 pillars'!A5486</x:f>
        <x:v>Nigeria</x:v>
      </x:c>
      <x:c r="B5486" s="2" t="str">
        <x:f>'Original 8 pillars'!B5486</x:f>
        <x:v>2025-06</x:v>
      </x:c>
      <x:c r="C5486" s="8" t="n">
        <x:f>100*'Weights and method'!$B$5*MAX(0,MIN(1,(LN(1+'Original 8 pillars'!C5486)-'Weights and method'!$C$5)/('Weights and method'!$D$5-'Weights and method'!$C$5)))</x:f>
        <x:v>10.883880272568488</x:v>
      </x:c>
      <x:c r="D5486" s="8" t="n">
        <x:f>100*'Weights and method'!$B$6*MAX(0,MIN(1,(LN(1+'Original 8 pillars'!D5486)-'Weights and method'!$C$6)/('Weights and method'!$D$6-'Weights and method'!$C$6)))</x:f>
        <x:v>7.615073446905991</x:v>
      </x:c>
      <x:c r="E5486" s="8" t="n">
        <x:f>100*'Weights and method'!$B$7*MAX(0,MIN(1,(LN(1+'Original 8 pillars'!E5486)-'Weights and method'!$C$7)/('Weights and method'!$D$7-'Weights and method'!$C$7)))</x:f>
        <x:v>10.2692059148123</x:v>
      </x:c>
      <x:c r="F5486" s="8" t="n">
        <x:f>100*'Weights and method'!$B$8*MAX(0,MIN(1,(LN(1+'Original 8 pillars'!F5486)-'Weights and method'!$C$8)/('Weights and method'!$D$8-'Weights and method'!$C$8)))</x:f>
        <x:v>11.917621354509931</x:v>
      </x:c>
      <x:c r="G5486" s="8" t="n">
        <x:f>100*'Weights and method'!$B$9*MAX(0,MIN(1,(LN(1+'Original 8 pillars'!G5486)-'Weights and method'!$C$9)/('Weights and method'!$D$9-'Weights and method'!$C$9)))</x:f>
        <x:v>8.009983503353121</x:v>
      </x:c>
      <x:c r="H5486" s="8" t="n">
        <x:f>100*'Weights and method'!$B$10*MAX(0,MIN(1,(LN(1+'Original 8 pillars'!H5486)-'Weights and method'!$C$10)/('Weights and method'!$D$10-'Weights and method'!$C$10)))</x:f>
        <x:v>1.2867653860924633</x:v>
      </x:c>
      <x:c r="I5486" s="8" t="n">
        <x:f>100*'Weights and method'!$B$11*MAX(0,MIN(1,(LN(1+'Original 8 pillars'!I5486)-'Weights and method'!$C$11)/('Weights and method'!$D$11-'Weights and method'!$C$11)))</x:f>
        <x:v>6.649532090039897</x:v>
      </x:c>
      <x:c r="J5486" s="8" t="n">
        <x:f>100*'Weights and method'!$B$12*MAX(0,MIN(1,(LN(1+'Original 8 pillars'!J5486)-'Weights and method'!$C$12)/('Weights and method'!$D$12-'Weights and method'!$C$12)))</x:f>
        <x:v>5.706354810866883</x:v>
      </x:c>
      <x:c r="K5486" s="8" t="n">
        <x:f>SUM(C5486:J5486)</x:f>
        <x:v>62.33841677914907</x:v>
      </x:c>
    </x:row>
    <x:row r="5487">
      <x:c r="A5487" s="2" t="str">
        <x:f>'Original 8 pillars'!A5487</x:f>
        <x:v>Nigeria</x:v>
      </x:c>
      <x:c r="B5487" s="2" t="str">
        <x:f>'Original 8 pillars'!B5487</x:f>
        <x:v>2025-07</x:v>
      </x:c>
      <x:c r="C5487" s="8" t="n">
        <x:f>100*'Weights and method'!$B$5*MAX(0,MIN(1,(LN(1+'Original 8 pillars'!C5487)-'Weights and method'!$C$5)/('Weights and method'!$D$5-'Weights and method'!$C$5)))</x:f>
        <x:v>10.152268271963797</x:v>
      </x:c>
      <x:c r="D5487" s="8" t="n">
        <x:f>100*'Weights and method'!$B$6*MAX(0,MIN(1,(LN(1+'Original 8 pillars'!D5487)-'Weights and method'!$C$6)/('Weights and method'!$D$6-'Weights and method'!$C$6)))</x:f>
        <x:v>7.1272052494139775</x:v>
      </x:c>
      <x:c r="E5487" s="8" t="n">
        <x:f>100*'Weights and method'!$B$7*MAX(0,MIN(1,(LN(1+'Original 8 pillars'!E5487)-'Weights and method'!$C$7)/('Weights and method'!$D$7-'Weights and method'!$C$7)))</x:f>
        <x:v>9.856826881175099</x:v>
      </x:c>
      <x:c r="F5487" s="8" t="n">
        <x:f>100*'Weights and method'!$B$8*MAX(0,MIN(1,(LN(1+'Original 8 pillars'!F5487)-'Weights and method'!$C$8)/('Weights and method'!$D$8-'Weights and method'!$C$8)))</x:f>
        <x:v>11.37423595041802</x:v>
      </x:c>
      <x:c r="G5487" s="8" t="n">
        <x:f>100*'Weights and method'!$B$9*MAX(0,MIN(1,(LN(1+'Original 8 pillars'!G5487)-'Weights and method'!$C$9)/('Weights and method'!$D$9-'Weights and method'!$C$9)))</x:f>
        <x:v>7.5139873804435915</x:v>
      </x:c>
      <x:c r="H5487" s="8" t="n">
        <x:f>100*'Weights and method'!$B$10*MAX(0,MIN(1,(LN(1+'Original 8 pillars'!H5487)-'Weights and method'!$C$10)/('Weights and method'!$D$10-'Weights and method'!$C$10)))</x:f>
        <x:v>0.7582486940940082</x:v>
      </x:c>
      <x:c r="I5487" s="8" t="n">
        <x:f>100*'Weights and method'!$B$11*MAX(0,MIN(1,(LN(1+'Original 8 pillars'!I5487)-'Weights and method'!$C$11)/('Weights and method'!$D$11-'Weights and method'!$C$11)))</x:f>
        <x:v>6.514944999380908</x:v>
      </x:c>
      <x:c r="J5487" s="8" t="n">
        <x:f>100*'Weights and method'!$B$12*MAX(0,MIN(1,(LN(1+'Original 8 pillars'!J5487)-'Weights and method'!$C$12)/('Weights and method'!$D$12-'Weights and method'!$C$12)))</x:f>
        <x:v>4.658407910784952</x:v>
      </x:c>
      <x:c r="K5487" s="8" t="n">
        <x:f>SUM(C5487:J5487)</x:f>
        <x:v>57.95612533767435</x:v>
      </x:c>
    </x:row>
    <x:row r="5488">
      <x:c r="A5488" s="2" t="str">
        <x:f>'Original 8 pillars'!A5488</x:f>
        <x:v>Nigeria</x:v>
      </x:c>
      <x:c r="B5488" s="2" t="str">
        <x:f>'Original 8 pillars'!B5488</x:f>
        <x:v>2025-08</x:v>
      </x:c>
      <x:c r="C5488" s="8" t="n">
        <x:f>100*'Weights and method'!$B$5*MAX(0,MIN(1,(LN(1+'Original 8 pillars'!C5488)-'Weights and method'!$C$5)/('Weights and method'!$D$5-'Weights and method'!$C$5)))</x:f>
        <x:v>10.069313895371629</x:v>
      </x:c>
      <x:c r="D5488" s="8" t="n">
        <x:f>100*'Weights and method'!$B$6*MAX(0,MIN(1,(LN(1+'Original 8 pillars'!D5488)-'Weights and method'!$C$6)/('Weights and method'!$D$6-'Weights and method'!$C$6)))</x:f>
        <x:v>7.0074499049982615</x:v>
      </x:c>
      <x:c r="E5488" s="8" t="n">
        <x:f>100*'Weights and method'!$B$7*MAX(0,MIN(1,(LN(1+'Original 8 pillars'!E5488)-'Weights and method'!$C$7)/('Weights and method'!$D$7-'Weights and method'!$C$7)))</x:f>
        <x:v>9.4720933478045</x:v>
      </x:c>
      <x:c r="F5488" s="8" t="n">
        <x:f>100*'Weights and method'!$B$8*MAX(0,MIN(1,(LN(1+'Original 8 pillars'!F5488)-'Weights and method'!$C$8)/('Weights and method'!$D$8-'Weights and method'!$C$8)))</x:f>
        <x:v>11.04505770024941</x:v>
      </x:c>
      <x:c r="G5488" s="8" t="n">
        <x:f>100*'Weights and method'!$B$9*MAX(0,MIN(1,(LN(1+'Original 8 pillars'!G5488)-'Weights and method'!$C$9)/('Weights and method'!$D$9-'Weights and method'!$C$9)))</x:f>
        <x:v>7.614690942165139</x:v>
      </x:c>
      <x:c r="H5488" s="8" t="n">
        <x:f>100*'Weights and method'!$B$10*MAX(0,MIN(1,(LN(1+'Original 8 pillars'!H5488)-'Weights and method'!$C$10)/('Weights and method'!$D$10-'Weights and method'!$C$10)))</x:f>
        <x:v>0.992140526539323</x:v>
      </x:c>
      <x:c r="I5488" s="8" t="n">
        <x:f>100*'Weights and method'!$B$11*MAX(0,MIN(1,(LN(1+'Original 8 pillars'!I5488)-'Weights and method'!$C$11)/('Weights and method'!$D$11-'Weights and method'!$C$11)))</x:f>
        <x:v>6.6199562597635655</x:v>
      </x:c>
      <x:c r="J5488" s="8" t="n">
        <x:f>100*'Weights and method'!$B$12*MAX(0,MIN(1,(LN(1+'Original 8 pillars'!J5488)-'Weights and method'!$C$12)/('Weights and method'!$D$12-'Weights and method'!$C$12)))</x:f>
        <x:v>5.694034640539252</x:v>
      </x:c>
      <x:c r="K5488" s="8" t="n">
        <x:f>SUM(C5488:J5488)</x:f>
        <x:v>58.51473721743108</x:v>
      </x:c>
    </x:row>
    <x:row r="5489">
      <x:c r="A5489" s="2" t="str">
        <x:f>'Original 8 pillars'!A5489</x:f>
        <x:v>Nigeria</x:v>
      </x:c>
      <x:c r="B5489" s="2" t="str">
        <x:f>'Original 8 pillars'!B5489</x:f>
        <x:v>2025-09</x:v>
      </x:c>
      <x:c r="C5489" s="8" t="n">
        <x:f>100*'Weights and method'!$B$5*MAX(0,MIN(1,(LN(1+'Original 8 pillars'!C5489)-'Weights and method'!$C$5)/('Weights and method'!$D$5-'Weights and method'!$C$5)))</x:f>
        <x:v>11.069495904660876</x:v>
      </x:c>
      <x:c r="D5489" s="8" t="n">
        <x:f>100*'Weights and method'!$B$6*MAX(0,MIN(1,(LN(1+'Original 8 pillars'!D5489)-'Weights and method'!$C$6)/('Weights and method'!$D$6-'Weights and method'!$C$6)))</x:f>
        <x:v>7.514942433891834</x:v>
      </x:c>
      <x:c r="E5489" s="8" t="n">
        <x:f>100*'Weights and method'!$B$7*MAX(0,MIN(1,(LN(1+'Original 8 pillars'!E5489)-'Weights and method'!$C$7)/('Weights and method'!$D$7-'Weights and method'!$C$7)))</x:f>
        <x:v>9.863590831186976</x:v>
      </x:c>
      <x:c r="F5489" s="8" t="n">
        <x:f>100*'Weights and method'!$B$8*MAX(0,MIN(1,(LN(1+'Original 8 pillars'!F5489)-'Weights and method'!$C$8)/('Weights and method'!$D$8-'Weights and method'!$C$8)))</x:f>
        <x:v>11.59020728446503</x:v>
      </x:c>
      <x:c r="G5489" s="8" t="n">
        <x:f>100*'Weights and method'!$B$9*MAX(0,MIN(1,(LN(1+'Original 8 pillars'!G5489)-'Weights and method'!$C$9)/('Weights and method'!$D$9-'Weights and method'!$C$9)))</x:f>
        <x:v>8.256512262324877</x:v>
      </x:c>
      <x:c r="H5489" s="8" t="n">
        <x:f>100*'Weights and method'!$B$10*MAX(0,MIN(1,(LN(1+'Original 8 pillars'!H5489)-'Weights and method'!$C$10)/('Weights and method'!$D$10-'Weights and method'!$C$10)))</x:f>
        <x:v>3.6065212917889933</x:v>
      </x:c>
      <x:c r="I5489" s="8" t="n">
        <x:f>100*'Weights and method'!$B$11*MAX(0,MIN(1,(LN(1+'Original 8 pillars'!I5489)-'Weights and method'!$C$11)/('Weights and method'!$D$11-'Weights and method'!$C$11)))</x:f>
        <x:v>7.5478691347722515</x:v>
      </x:c>
      <x:c r="J5489" s="8" t="n">
        <x:f>100*'Weights and method'!$B$12*MAX(0,MIN(1,(LN(1+'Original 8 pillars'!J5489)-'Weights and method'!$C$12)/('Weights and method'!$D$12-'Weights and method'!$C$12)))</x:f>
        <x:v>4.691182739182296</x:v>
      </x:c>
      <x:c r="K5489" s="8" t="n">
        <x:f>SUM(C5489:J5489)</x:f>
        <x:v>64.14032188227313</x:v>
      </x:c>
    </x:row>
    <x:row r="5490">
      <x:c r="A5490" s="2" t="str">
        <x:f>'Original 8 pillars'!A5490</x:f>
        <x:v>Nigeria</x:v>
      </x:c>
      <x:c r="B5490" s="2" t="str">
        <x:f>'Original 8 pillars'!B5490</x:f>
        <x:v>2025-10</x:v>
      </x:c>
      <x:c r="C5490" s="8" t="n">
        <x:f>100*'Weights and method'!$B$5*MAX(0,MIN(1,(LN(1+'Original 8 pillars'!C5490)-'Weights and method'!$C$5)/('Weights and method'!$D$5-'Weights and method'!$C$5)))</x:f>
        <x:v>11.215015277350215</x:v>
      </x:c>
      <x:c r="D5490" s="8" t="n">
        <x:f>100*'Weights and method'!$B$6*MAX(0,MIN(1,(LN(1+'Original 8 pillars'!D5490)-'Weights and method'!$C$6)/('Weights and method'!$D$6-'Weights and method'!$C$6)))</x:f>
        <x:v>7.873820004406006</x:v>
      </x:c>
      <x:c r="E5490" s="8" t="n">
        <x:f>100*'Weights and method'!$B$7*MAX(0,MIN(1,(LN(1+'Original 8 pillars'!E5490)-'Weights and method'!$C$7)/('Weights and method'!$D$7-'Weights and method'!$C$7)))</x:f>
        <x:v>10.180375467928148</x:v>
      </x:c>
      <x:c r="F5490" s="8" t="n">
        <x:f>100*'Weights and method'!$B$8*MAX(0,MIN(1,(LN(1+'Original 8 pillars'!F5490)-'Weights and method'!$C$8)/('Weights and method'!$D$8-'Weights and method'!$C$8)))</x:f>
        <x:v>12.045124441320437</x:v>
      </x:c>
      <x:c r="G5490" s="8" t="n">
        <x:f>100*'Weights and method'!$B$9*MAX(0,MIN(1,(LN(1+'Original 8 pillars'!G5490)-'Weights and method'!$C$9)/('Weights and method'!$D$9-'Weights and method'!$C$9)))</x:f>
        <x:v>8.120006308116347</x:v>
      </x:c>
      <x:c r="H5490" s="8" t="n">
        <x:f>100*'Weights and method'!$B$10*MAX(0,MIN(1,(LN(1+'Original 8 pillars'!H5490)-'Weights and method'!$C$10)/('Weights and method'!$D$10-'Weights and method'!$C$10)))</x:f>
        <x:v>1.8649246865712188</x:v>
      </x:c>
      <x:c r="I5490" s="8" t="n">
        <x:f>100*'Weights and method'!$B$11*MAX(0,MIN(1,(LN(1+'Original 8 pillars'!I5490)-'Weights and method'!$C$11)/('Weights and method'!$D$11-'Weights and method'!$C$11)))</x:f>
        <x:v>7.621298105110971</x:v>
      </x:c>
      <x:c r="J5490" s="8" t="n">
        <x:f>100*'Weights and method'!$B$12*MAX(0,MIN(1,(LN(1+'Original 8 pillars'!J5490)-'Weights and method'!$C$12)/('Weights and method'!$D$12-'Weights and method'!$C$12)))</x:f>
        <x:v>4.718313784969099</x:v>
      </x:c>
      <x:c r="K5490" s="8" t="n">
        <x:f>SUM(C5490:J5490)</x:f>
        <x:v>63.638878075772446</x:v>
      </x:c>
    </x:row>
    <x:row r="5491">
      <x:c r="A5491" s="2" t="str">
        <x:f>'Original 8 pillars'!A5491</x:f>
        <x:v>Nigeria</x:v>
      </x:c>
      <x:c r="B5491" s="2" t="str">
        <x:f>'Original 8 pillars'!B5491</x:f>
        <x:v>2025-11</x:v>
      </x:c>
      <x:c r="C5491" s="8" t="n">
        <x:f>100*'Weights and method'!$B$5*MAX(0,MIN(1,(LN(1+'Original 8 pillars'!C5491)-'Weights and method'!$C$5)/('Weights and method'!$D$5-'Weights and method'!$C$5)))</x:f>
        <x:v>10.21678800460826</x:v>
      </x:c>
      <x:c r="D5491" s="8" t="n">
        <x:f>100*'Weights and method'!$B$6*MAX(0,MIN(1,(LN(1+'Original 8 pillars'!D5491)-'Weights and method'!$C$6)/('Weights and method'!$D$6-'Weights and method'!$C$6)))</x:f>
        <x:v>7.337975582971162</x:v>
      </x:c>
      <x:c r="E5491" s="8" t="n">
        <x:f>100*'Weights and method'!$B$7*MAX(0,MIN(1,(LN(1+'Original 8 pillars'!E5491)-'Weights and method'!$C$7)/('Weights and method'!$D$7-'Weights and method'!$C$7)))</x:f>
        <x:v>9.758334362098575</x:v>
      </x:c>
      <x:c r="F5491" s="8" t="n">
        <x:f>100*'Weights and method'!$B$8*MAX(0,MIN(1,(LN(1+'Original 8 pillars'!F5491)-'Weights and method'!$C$8)/('Weights and method'!$D$8-'Weights and method'!$C$8)))</x:f>
        <x:v>11.310417418237044</x:v>
      </x:c>
      <x:c r="G5491" s="8" t="n">
        <x:f>100*'Weights and method'!$B$9*MAX(0,MIN(1,(LN(1+'Original 8 pillars'!G5491)-'Weights and method'!$C$9)/('Weights and method'!$D$9-'Weights and method'!$C$9)))</x:f>
        <x:v>7.726270123611354</x:v>
      </x:c>
      <x:c r="H5491" s="8" t="n">
        <x:f>100*'Weights and method'!$B$10*MAX(0,MIN(1,(LN(1+'Original 8 pillars'!H5491)-'Weights and method'!$C$10)/('Weights and method'!$D$10-'Weights and method'!$C$10)))</x:f>
        <x:v>1.8004727314318367</x:v>
      </x:c>
      <x:c r="I5491" s="8" t="n">
        <x:f>100*'Weights and method'!$B$11*MAX(0,MIN(1,(LN(1+'Original 8 pillars'!I5491)-'Weights and method'!$C$11)/('Weights and method'!$D$11-'Weights and method'!$C$11)))</x:f>
        <x:v>7.181337076418206</x:v>
      </x:c>
      <x:c r="J5491" s="8" t="n">
        <x:f>100*'Weights and method'!$B$12*MAX(0,MIN(1,(LN(1+'Original 8 pillars'!J5491)-'Weights and method'!$C$12)/('Weights and method'!$D$12-'Weights and method'!$C$12)))</x:f>
        <x:v>3.5303948590387026</x:v>
      </x:c>
      <x:c r="K5491" s="8" t="n">
        <x:f>SUM(C5491:J5491)</x:f>
        <x:v>58.86199015841513</x:v>
      </x:c>
    </x:row>
    <x:row r="5492">
      <x:c r="A5492" s="2" t="str">
        <x:f>'Original 8 pillars'!A5492</x:f>
        <x:v>Nigeria</x:v>
      </x:c>
      <x:c r="B5492" s="2" t="str">
        <x:f>'Original 8 pillars'!B5492</x:f>
        <x:v>2025-12</x:v>
      </x:c>
      <x:c r="C5492" s="8" t="n">
        <x:f>100*'Weights and method'!$B$5*MAX(0,MIN(1,(LN(1+'Original 8 pillars'!C5492)-'Weights and method'!$C$5)/('Weights and method'!$D$5-'Weights and method'!$C$5)))</x:f>
        <x:v>10.578610270111664</x:v>
      </x:c>
      <x:c r="D5492" s="8" t="n">
        <x:f>100*'Weights and method'!$B$6*MAX(0,MIN(1,(LN(1+'Original 8 pillars'!D5492)-'Weights and method'!$C$6)/('Weights and method'!$D$6-'Weights and method'!$C$6)))</x:f>
        <x:v>7.271959106471388</x:v>
      </x:c>
      <x:c r="E5492" s="8" t="n">
        <x:f>100*'Weights and method'!$B$7*MAX(0,MIN(1,(LN(1+'Original 8 pillars'!E5492)-'Weights and method'!$C$7)/('Weights and method'!$D$7-'Weights and method'!$C$7)))</x:f>
        <x:v>9.806880383944971</x:v>
      </x:c>
      <x:c r="F5492" s="8" t="n">
        <x:f>100*'Weights and method'!$B$8*MAX(0,MIN(1,(LN(1+'Original 8 pillars'!F5492)-'Weights and method'!$C$8)/('Weights and method'!$D$8-'Weights and method'!$C$8)))</x:f>
        <x:v>11.344578280434078</x:v>
      </x:c>
      <x:c r="G5492" s="8" t="n">
        <x:f>100*'Weights and method'!$B$9*MAX(0,MIN(1,(LN(1+'Original 8 pillars'!G5492)-'Weights and method'!$C$9)/('Weights and method'!$D$9-'Weights and method'!$C$9)))</x:f>
        <x:v>7.916123856892332</x:v>
      </x:c>
      <x:c r="H5492" s="8" t="n">
        <x:f>100*'Weights and method'!$B$10*MAX(0,MIN(1,(LN(1+'Original 8 pillars'!H5492)-'Weights and method'!$C$10)/('Weights and method'!$D$10-'Weights and method'!$C$10)))</x:f>
        <x:v>1.7444951829090538</x:v>
      </x:c>
      <x:c r="I5492" s="8" t="n">
        <x:f>100*'Weights and method'!$B$11*MAX(0,MIN(1,(LN(1+'Original 8 pillars'!I5492)-'Weights and method'!$C$11)/('Weights and method'!$D$11-'Weights and method'!$C$11)))</x:f>
        <x:v>7.137111729186197</x:v>
      </x:c>
      <x:c r="J5492" s="8" t="n">
        <x:f>100*'Weights and method'!$B$12*MAX(0,MIN(1,(LN(1+'Original 8 pillars'!J5492)-'Weights and method'!$C$12)/('Weights and method'!$D$12-'Weights and method'!$C$12)))</x:f>
        <x:v>3.022229269308976</x:v>
      </x:c>
      <x:c r="K5492" s="8" t="n">
        <x:f>SUM(C5492:J5492)</x:f>
        <x:v>58.82198807925866</x:v>
      </x:c>
    </x:row>
    <x:row r="5493">
      <x:c r="A5493" s="2" t="str">
        <x:f>'Original 8 pillars'!A5493</x:f>
        <x:v>Nigeria</x:v>
      </x:c>
      <x:c r="B5493" s="2" t="str">
        <x:f>'Original 8 pillars'!B5493</x:f>
        <x:v>2026-01</x:v>
      </x:c>
      <x:c r="C5493" s="8" t="n">
        <x:f>100*'Weights and method'!$B$5*MAX(0,MIN(1,(LN(1+'Original 8 pillars'!C5493)-'Weights and method'!$C$5)/('Weights and method'!$D$5-'Weights and method'!$C$5)))</x:f>
        <x:v>10.80022461186285</x:v>
      </x:c>
      <x:c r="D5493" s="8" t="n">
        <x:f>100*'Weights and method'!$B$6*MAX(0,MIN(1,(LN(1+'Original 8 pillars'!D5493)-'Weights and method'!$C$6)/('Weights and method'!$D$6-'Weights and method'!$C$6)))</x:f>
        <x:v>7.548982431249106</x:v>
      </x:c>
      <x:c r="E5493" s="8" t="n">
        <x:f>100*'Weights and method'!$B$7*MAX(0,MIN(1,(LN(1+'Original 8 pillars'!E5493)-'Weights and method'!$C$7)/('Weights and method'!$D$7-'Weights and method'!$C$7)))</x:f>
        <x:v>10.029804714478688</x:v>
      </x:c>
      <x:c r="F5493" s="8" t="n">
        <x:f>100*'Weights and method'!$B$8*MAX(0,MIN(1,(LN(1+'Original 8 pillars'!F5493)-'Weights and method'!$C$8)/('Weights and method'!$D$8-'Weights and method'!$C$8)))</x:f>
        <x:v>11.509194221740087</x:v>
      </x:c>
      <x:c r="G5493" s="8" t="n">
        <x:f>100*'Weights and method'!$B$9*MAX(0,MIN(1,(LN(1+'Original 8 pillars'!G5493)-'Weights and method'!$C$9)/('Weights and method'!$D$9-'Weights and method'!$C$9)))</x:f>
        <x:v>8.020220632796573</x:v>
      </x:c>
      <x:c r="H5493" s="8" t="n">
        <x:f>100*'Weights and method'!$B$10*MAX(0,MIN(1,(LN(1+'Original 8 pillars'!H5493)-'Weights and method'!$C$10)/('Weights and method'!$D$10-'Weights and method'!$C$10)))</x:f>
        <x:v>1.0928675720710885</x:v>
      </x:c>
      <x:c r="I5493" s="8" t="n">
        <x:f>100*'Weights and method'!$B$11*MAX(0,MIN(1,(LN(1+'Original 8 pillars'!I5493)-'Weights and method'!$C$11)/('Weights and method'!$D$11-'Weights and method'!$C$11)))</x:f>
        <x:v>7.6881028910009395</x:v>
      </x:c>
      <x:c r="J5493" s="8" t="n">
        <x:f>100*'Weights and method'!$B$12*MAX(0,MIN(1,(LN(1+'Original 8 pillars'!J5493)-'Weights and method'!$C$12)/('Weights and method'!$D$12-'Weights and method'!$C$12)))</x:f>
        <x:v>3.517710420638003</x:v>
      </x:c>
      <x:c r="K5493" s="8" t="n">
        <x:f>SUM(C5493:J5493)</x:f>
        <x:v>60.207107495837334</x:v>
      </x:c>
    </x:row>
    <x:row r="5494">
      <x:c r="A5494" s="2" t="str">
        <x:f>'Original 8 pillars'!A5494</x:f>
        <x:v>Nigeria</x:v>
      </x:c>
      <x:c r="B5494" s="2" t="str">
        <x:f>'Original 8 pillars'!B5494</x:f>
        <x:v>2026-02</x:v>
      </x:c>
      <x:c r="C5494" s="8" t="n">
        <x:f>100*'Weights and method'!$B$5*MAX(0,MIN(1,(LN(1+'Original 8 pillars'!C5494)-'Weights and method'!$C$5)/('Weights and method'!$D$5-'Weights and method'!$C$5)))</x:f>
        <x:v>10.043258762480205</x:v>
      </x:c>
      <x:c r="D5494" s="8" t="n">
        <x:f>100*'Weights and method'!$B$6*MAX(0,MIN(1,(LN(1+'Original 8 pillars'!D5494)-'Weights and method'!$C$6)/('Weights and method'!$D$6-'Weights and method'!$C$6)))</x:f>
        <x:v>7.471305193844543</x:v>
      </x:c>
      <x:c r="E5494" s="8" t="n">
        <x:f>100*'Weights and method'!$B$7*MAX(0,MIN(1,(LN(1+'Original 8 pillars'!E5494)-'Weights and method'!$C$7)/('Weights and method'!$D$7-'Weights and method'!$C$7)))</x:f>
        <x:v>9.824446450446475</x:v>
      </x:c>
      <x:c r="F5494" s="8" t="n">
        <x:f>100*'Weights and method'!$B$8*MAX(0,MIN(1,(LN(1+'Original 8 pillars'!F5494)-'Weights and method'!$C$8)/('Weights and method'!$D$8-'Weights and method'!$C$8)))</x:f>
        <x:v>11.625275656789015</x:v>
      </x:c>
      <x:c r="G5494" s="8" t="n">
        <x:f>100*'Weights and method'!$B$9*MAX(0,MIN(1,(LN(1+'Original 8 pillars'!G5494)-'Weights and method'!$C$9)/('Weights and method'!$D$9-'Weights and method'!$C$9)))</x:f>
        <x:v>7.631317918851874</x:v>
      </x:c>
      <x:c r="H5494" s="8" t="n">
        <x:f>100*'Weights and method'!$B$10*MAX(0,MIN(1,(LN(1+'Original 8 pillars'!H5494)-'Weights and method'!$C$10)/('Weights and method'!$D$10-'Weights and method'!$C$10)))</x:f>
        <x:v>1.325938064266837</x:v>
      </x:c>
      <x:c r="I5494" s="8" t="n">
        <x:f>100*'Weights and method'!$B$11*MAX(0,MIN(1,(LN(1+'Original 8 pillars'!I5494)-'Weights and method'!$C$11)/('Weights and method'!$D$11-'Weights and method'!$C$11)))</x:f>
        <x:v>6.934446037574683</x:v>
      </x:c>
      <x:c r="J5494" s="8" t="n">
        <x:f>100*'Weights and method'!$B$12*MAX(0,MIN(1,(LN(1+'Original 8 pillars'!J5494)-'Weights and method'!$C$12)/('Weights and method'!$D$12-'Weights and method'!$C$12)))</x:f>
        <x:v>3.330240534168096</x:v>
      </x:c>
      <x:c r="K5494" s="8" t="n">
        <x:f>SUM(C5494:J5494)</x:f>
        <x:v>58.18622861842173</x:v>
      </x:c>
    </x:row>
    <x:row r="5495">
      <x:c r="A5495" s="2" t="str">
        <x:f>'Original 8 pillars'!A5495</x:f>
        <x:v>Nigeria</x:v>
      </x:c>
      <x:c r="B5495" s="2" t="str">
        <x:f>'Original 8 pillars'!B5495</x:f>
        <x:v>2026-03</x:v>
      </x:c>
      <x:c r="C5495" s="8" t="n">
        <x:f>100*'Weights and method'!$B$5*MAX(0,MIN(1,(LN(1+'Original 8 pillars'!C5495)-'Weights and method'!$C$5)/('Weights and method'!$D$5-'Weights and method'!$C$5)))</x:f>
        <x:v>11.778242603967675</x:v>
      </x:c>
      <x:c r="D5495" s="8" t="n">
        <x:f>100*'Weights and method'!$B$6*MAX(0,MIN(1,(LN(1+'Original 8 pillars'!D5495)-'Weights and method'!$C$6)/('Weights and method'!$D$6-'Weights and method'!$C$6)))</x:f>
        <x:v>7.9280094581211085</x:v>
      </x:c>
      <x:c r="E5495" s="8" t="n">
        <x:f>100*'Weights and method'!$B$7*MAX(0,MIN(1,(LN(1+'Original 8 pillars'!E5495)-'Weights and method'!$C$7)/('Weights and method'!$D$7-'Weights and method'!$C$7)))</x:f>
        <x:v>9.69870550804413</x:v>
      </x:c>
      <x:c r="F5495" s="8" t="n">
        <x:f>100*'Weights and method'!$B$8*MAX(0,MIN(1,(LN(1+'Original 8 pillars'!F5495)-'Weights and method'!$C$8)/('Weights and method'!$D$8-'Weights and method'!$C$8)))</x:f>
        <x:v>11.728219624295344</x:v>
      </x:c>
      <x:c r="G5495" s="8" t="n">
        <x:f>100*'Weights and method'!$B$9*MAX(0,MIN(1,(LN(1+'Original 8 pillars'!G5495)-'Weights and method'!$C$9)/('Weights and method'!$D$9-'Weights and method'!$C$9)))</x:f>
        <x:v>7.3243048402558015</x:v>
      </x:c>
      <x:c r="H5495" s="8" t="n">
        <x:f>100*'Weights and method'!$B$10*MAX(0,MIN(1,(LN(1+'Original 8 pillars'!H5495)-'Weights and method'!$C$10)/('Weights and method'!$D$10-'Weights and method'!$C$10)))</x:f>
        <x:v>4.463463171482848</x:v>
      </x:c>
      <x:c r="I5495" s="8" t="n">
        <x:f>100*'Weights and method'!$B$11*MAX(0,MIN(1,(LN(1+'Original 8 pillars'!I5495)-'Weights and method'!$C$11)/('Weights and method'!$D$11-'Weights and method'!$C$11)))</x:f>
        <x:v>7.081269820921695</x:v>
      </x:c>
      <x:c r="J5495" s="8" t="n">
        <x:f>100*'Weights and method'!$B$12*MAX(0,MIN(1,(LN(1+'Original 8 pillars'!J5495)-'Weights and method'!$C$12)/('Weights and method'!$D$12-'Weights and method'!$C$12)))</x:f>
        <x:v>3.593287354068246</x:v>
      </x:c>
      <x:c r="K5495" s="8" t="n">
        <x:f>SUM(C5495:J5495)</x:f>
        <x:v>63.59550238115685</x:v>
      </x:c>
    </x:row>
    <x:row r="5496">
      <x:c r="A5496" s="2" t="str">
        <x:f>'Original 8 pillars'!A5496</x:f>
        <x:v>Nigeria</x:v>
      </x:c>
      <x:c r="B5496" s="2" t="str">
        <x:f>'Original 8 pillars'!B5496</x:f>
        <x:v>2026-04</x:v>
      </x:c>
      <x:c r="C5496" s="8" t="n">
        <x:f>100*'Weights and method'!$B$5*MAX(0,MIN(1,(LN(1+'Original 8 pillars'!C5496)-'Weights and method'!$C$5)/('Weights and method'!$D$5-'Weights and method'!$C$5)))</x:f>
        <x:v>11.59108048380764</x:v>
      </x:c>
      <x:c r="D5496" s="8" t="n">
        <x:f>100*'Weights and method'!$B$6*MAX(0,MIN(1,(LN(1+'Original 8 pillars'!D5496)-'Weights and method'!$C$6)/('Weights and method'!$D$6-'Weights and method'!$C$6)))</x:f>
        <x:v>7.730196764295483</x:v>
      </x:c>
      <x:c r="E5496" s="8" t="n">
        <x:f>100*'Weights and method'!$B$7*MAX(0,MIN(1,(LN(1+'Original 8 pillars'!E5496)-'Weights and method'!$C$7)/('Weights and method'!$D$7-'Weights and method'!$C$7)))</x:f>
        <x:v>10.563487145316431</x:v>
      </x:c>
      <x:c r="F5496" s="8" t="n">
        <x:f>100*'Weights and method'!$B$8*MAX(0,MIN(1,(LN(1+'Original 8 pillars'!F5496)-'Weights and method'!$C$8)/('Weights and method'!$D$8-'Weights and method'!$C$8)))</x:f>
        <x:v>11.847011538669676</x:v>
      </x:c>
      <x:c r="G5496" s="8" t="n">
        <x:f>100*'Weights and method'!$B$9*MAX(0,MIN(1,(LN(1+'Original 8 pillars'!G5496)-'Weights and method'!$C$9)/('Weights and method'!$D$9-'Weights and method'!$C$9)))</x:f>
        <x:v>7.887805296495954</x:v>
      </x:c>
      <x:c r="H5496" s="8" t="n">
        <x:f>100*'Weights and method'!$B$10*MAX(0,MIN(1,(LN(1+'Original 8 pillars'!H5496)-'Weights and method'!$C$10)/('Weights and method'!$D$10-'Weights and method'!$C$10)))</x:f>
        <x:v>2.8248756555941053</x:v>
      </x:c>
      <x:c r="I5496" s="8" t="n">
        <x:f>100*'Weights and method'!$B$11*MAX(0,MIN(1,(LN(1+'Original 8 pillars'!I5496)-'Weights and method'!$C$11)/('Weights and method'!$D$11-'Weights and method'!$C$11)))</x:f>
        <x:v>6.631666098473523</x:v>
      </x:c>
      <x:c r="J5496" s="8" t="n">
        <x:f>100*'Weights and method'!$B$12*MAX(0,MIN(1,(LN(1+'Original 8 pillars'!J5496)-'Weights and method'!$C$12)/('Weights and method'!$D$12-'Weights and method'!$C$12)))</x:f>
        <x:v>3.560693617404664</x:v>
      </x:c>
      <x:c r="K5496" s="8" t="n">
        <x:f>SUM(C5496:J5496)</x:f>
        <x:v>62.63681660005748</x:v>
      </x:c>
    </x:row>
    <x:row r="5497">
      <x:c r="A5497" s="2" t="str">
        <x:f>'Original 8 pillars'!A5497</x:f>
        <x:v>Nigeria</x:v>
      </x:c>
      <x:c r="B5497" s="2" t="str">
        <x:f>'Original 8 pillars'!B5497</x:f>
        <x:v>2026-05</x:v>
      </x:c>
      <x:c r="C5497" s="8" t="n">
        <x:f>100*'Weights and method'!$B$5*MAX(0,MIN(1,(LN(1+'Original 8 pillars'!C5497)-'Weights and method'!$C$5)/('Weights and method'!$D$5-'Weights and method'!$C$5)))</x:f>
        <x:v>11.505895146409975</x:v>
      </x:c>
      <x:c r="D5497" s="8" t="n">
        <x:f>100*'Weights and method'!$B$6*MAX(0,MIN(1,(LN(1+'Original 8 pillars'!D5497)-'Weights and method'!$C$6)/('Weights and method'!$D$6-'Weights and method'!$C$6)))</x:f>
        <x:v>7.525475807439866</x:v>
      </x:c>
      <x:c r="E5497" s="8" t="n">
        <x:f>100*'Weights and method'!$B$7*MAX(0,MIN(1,(LN(1+'Original 8 pillars'!E5497)-'Weights and method'!$C$7)/('Weights and method'!$D$7-'Weights and method'!$C$7)))</x:f>
        <x:v>10.333176934932274</x:v>
      </x:c>
      <x:c r="F5497" s="8" t="n">
        <x:f>100*'Weights and method'!$B$8*MAX(0,MIN(1,(LN(1+'Original 8 pillars'!F5497)-'Weights and method'!$C$8)/('Weights and method'!$D$8-'Weights and method'!$C$8)))</x:f>
        <x:v>11.291965210809654</x:v>
      </x:c>
      <x:c r="G5497" s="8" t="n">
        <x:f>100*'Weights and method'!$B$9*MAX(0,MIN(1,(LN(1+'Original 8 pillars'!G5497)-'Weights and method'!$C$9)/('Weights and method'!$D$9-'Weights and method'!$C$9)))</x:f>
        <x:v>9.575011137393455</x:v>
      </x:c>
      <x:c r="H5497" s="8" t="n">
        <x:f>100*'Weights and method'!$B$10*MAX(0,MIN(1,(LN(1+'Original 8 pillars'!H5497)-'Weights and method'!$C$10)/('Weights and method'!$D$10-'Weights and method'!$C$10)))</x:f>
        <x:v>1.6297943662063</x:v>
      </x:c>
      <x:c r="I5497" s="8" t="n">
        <x:f>100*'Weights and method'!$B$11*MAX(0,MIN(1,(LN(1+'Original 8 pillars'!I5497)-'Weights and method'!$C$11)/('Weights and method'!$D$11-'Weights and method'!$C$11)))</x:f>
        <x:v>6.683566021322831</x:v>
      </x:c>
      <x:c r="J5497" s="8" t="n">
        <x:f>100*'Weights and method'!$B$12*MAX(0,MIN(1,(LN(1+'Original 8 pillars'!J5497)-'Weights and method'!$C$12)/('Weights and method'!$D$12-'Weights and method'!$C$12)))</x:f>
        <x:v>3.8554862354578505</x:v>
      </x:c>
      <x:c r="K5497" s="8" t="n">
        <x:f>SUM(C5497:J5497)</x:f>
        <x:v>62.4003708599722</x:v>
      </x:c>
    </x:row>
    <x:row r="5498">
      <x:c r="A5498" s="2" t="str">
        <x:f>'Original 8 pillars'!A5498</x:f>
        <x:v>Nigeria</x:v>
      </x:c>
      <x:c r="B5498" s="2" t="str">
        <x:f>'Original 8 pillars'!B5498</x:f>
        <x:v>2026-06</x:v>
      </x:c>
      <x:c r="C5498" s="8" t="n">
        <x:f>100*'Weights and method'!$B$5*MAX(0,MIN(1,(LN(1+'Original 8 pillars'!C5498)-'Weights and method'!$C$5)/('Weights and method'!$D$5-'Weights and method'!$C$5)))</x:f>
        <x:v>11.102617790753646</x:v>
      </x:c>
      <x:c r="D5498" s="8" t="n">
        <x:f>100*'Weights and method'!$B$6*MAX(0,MIN(1,(LN(1+'Original 8 pillars'!D5498)-'Weights and method'!$C$6)/('Weights and method'!$D$6-'Weights and method'!$C$6)))</x:f>
        <x:v>7.260754607966008</x:v>
      </x:c>
      <x:c r="E5498" s="8" t="n">
        <x:f>100*'Weights and method'!$B$7*MAX(0,MIN(1,(LN(1+'Original 8 pillars'!E5498)-'Weights and method'!$C$7)/('Weights and method'!$D$7-'Weights and method'!$C$7)))</x:f>
        <x:v>9.777226051245808</x:v>
      </x:c>
      <x:c r="F5498" s="8" t="n">
        <x:f>100*'Weights and method'!$B$8*MAX(0,MIN(1,(LN(1+'Original 8 pillars'!F5498)-'Weights and method'!$C$8)/('Weights and method'!$D$8-'Weights and method'!$C$8)))</x:f>
        <x:v>11.36541606814352</x:v>
      </x:c>
      <x:c r="G5498" s="8" t="n">
        <x:f>100*'Weights and method'!$B$9*MAX(0,MIN(1,(LN(1+'Original 8 pillars'!G5498)-'Weights and method'!$C$9)/('Weights and method'!$D$9-'Weights and method'!$C$9)))</x:f>
        <x:v>9.35985129537132</x:v>
      </x:c>
      <x:c r="H5498" s="8" t="n">
        <x:f>100*'Weights and method'!$B$10*MAX(0,MIN(1,(LN(1+'Original 8 pillars'!H5498)-'Weights and method'!$C$10)/('Weights and method'!$D$10-'Weights and method'!$C$10)))</x:f>
        <x:v>1.5265665586991486</x:v>
      </x:c>
      <x:c r="I5498" s="8" t="n">
        <x:f>100*'Weights and method'!$B$11*MAX(0,MIN(1,(LN(1+'Original 8 pillars'!I5498)-'Weights and method'!$C$11)/('Weights and method'!$D$11-'Weights and method'!$C$11)))</x:f>
        <x:v>6.565525633326752</x:v>
      </x:c>
      <x:c r="J5498" s="8" t="n">
        <x:f>100*'Weights and method'!$B$12*MAX(0,MIN(1,(LN(1+'Original 8 pillars'!J5498)-'Weights and method'!$C$12)/('Weights and method'!$D$12-'Weights and method'!$C$12)))</x:f>
        <x:v>3.9930885871134096</x:v>
      </x:c>
      <x:c r="K5498" s="8" t="n">
        <x:f>SUM(C5498:J5498)</x:f>
        <x:v>60.95104659261962</x:v>
      </x:c>
    </x:row>
    <x:row r="5499">
      <x:c r="A5499" s="2" t="str">
        <x:f>'Original 8 pillars'!A5499</x:f>
        <x:v>Nigeria</x:v>
      </x:c>
      <x:c r="B5499" s="2" t="str">
        <x:f>'Original 8 pillars'!B5499</x:f>
        <x:v>2026-07</x:v>
      </x:c>
      <x:c r="C5499" s="8" t="n">
        <x:f>100*'Weights and method'!$B$5*MAX(0,MIN(1,(LN(1+'Original 8 pillars'!C5499)-'Weights and method'!$C$5)/('Weights and method'!$D$5-'Weights and method'!$C$5)))</x:f>
        <x:v>10.88271112470996</x:v>
      </x:c>
      <x:c r="D5499" s="8" t="n">
        <x:f>100*'Weights and method'!$B$6*MAX(0,MIN(1,(LN(1+'Original 8 pillars'!D5499)-'Weights and method'!$C$6)/('Weights and method'!$D$6-'Weights and method'!$C$6)))</x:f>
        <x:v>7.333153824462979</x:v>
      </x:c>
      <x:c r="E5499" s="8" t="n">
        <x:f>100*'Weights and method'!$B$7*MAX(0,MIN(1,(LN(1+'Original 8 pillars'!E5499)-'Weights and method'!$C$7)/('Weights and method'!$D$7-'Weights and method'!$C$7)))</x:f>
        <x:v>9.760777643055128</x:v>
      </x:c>
      <x:c r="F5499" s="8" t="n">
        <x:f>100*'Weights and method'!$B$8*MAX(0,MIN(1,(LN(1+'Original 8 pillars'!F5499)-'Weights and method'!$C$8)/('Weights and method'!$D$8-'Weights and method'!$C$8)))</x:f>
        <x:v>11.675071554245061</x:v>
      </x:c>
      <x:c r="G5499" s="8" t="n">
        <x:f>100*'Weights and method'!$B$9*MAX(0,MIN(1,(LN(1+'Original 8 pillars'!G5499)-'Weights and method'!$C$9)/('Weights and method'!$D$9-'Weights and method'!$C$9)))</x:f>
        <x:v>8.771823318063507</x:v>
      </x:c>
      <x:c r="H5499" s="8" t="n">
        <x:f>100*'Weights and method'!$B$10*MAX(0,MIN(1,(LN(1+'Original 8 pillars'!H5499)-'Weights and method'!$C$10)/('Weights and method'!$D$10-'Weights and method'!$C$10)))</x:f>
        <x:v>1.7046269120727762</x:v>
      </x:c>
      <x:c r="I5499" s="8" t="n">
        <x:f>100*'Weights and method'!$B$11*MAX(0,MIN(1,(LN(1+'Original 8 pillars'!I5499)-'Weights and method'!$C$11)/('Weights and method'!$D$11-'Weights and method'!$C$11)))</x:f>
        <x:v>5.633501059743496</x:v>
      </x:c>
      <x:c r="J5499" s="8" t="n">
        <x:f>100*'Weights and method'!$B$12*MAX(0,MIN(1,(LN(1+'Original 8 pillars'!J5499)-'Weights and method'!$C$12)/('Weights and method'!$D$12-'Weights and method'!$C$12)))</x:f>
        <x:v>4.574290652706187</x:v>
      </x:c>
      <x:c r="K5499" s="8" t="n">
        <x:f>SUM(C5499:J5499)</x:f>
        <x:v>60.335956089059096</x:v>
      </x:c>
    </x:row>
    <x:row r="5500">
      <x:c r="A5500" s="2" t="str">
        <x:f>'Original 8 pillars'!A5500</x:f>
        <x:v>Nigeria</x:v>
      </x:c>
      <x:c r="B5500" s="2" t="str">
        <x:f>'Original 8 pillars'!B5500</x:f>
        <x:v>2026-08</x:v>
      </x:c>
      <x:c r="C5500" s="8" t="n">
        <x:f>100*'Weights and method'!$B$5*MAX(0,MIN(1,(LN(1+'Original 8 pillars'!C5500)-'Weights and method'!$C$5)/('Weights and method'!$D$5-'Weights and method'!$C$5)))</x:f>
        <x:v>10.866827651498511</x:v>
      </x:c>
      <x:c r="D5500" s="8" t="n">
        <x:f>100*'Weights and method'!$B$6*MAX(0,MIN(1,(LN(1+'Original 8 pillars'!D5500)-'Weights and method'!$C$6)/('Weights and method'!$D$6-'Weights and method'!$C$6)))</x:f>
        <x:v>7.097139027619417</x:v>
      </x:c>
      <x:c r="E5500" s="8" t="n">
        <x:f>100*'Weights and method'!$B$7*MAX(0,MIN(1,(LN(1+'Original 8 pillars'!E5500)-'Weights and method'!$C$7)/('Weights and method'!$D$7-'Weights and method'!$C$7)))</x:f>
        <x:v>9.944802542202295</x:v>
      </x:c>
      <x:c r="F5500" s="8" t="n">
        <x:f>100*'Weights and method'!$B$8*MAX(0,MIN(1,(LN(1+'Original 8 pillars'!F5500)-'Weights and method'!$C$8)/('Weights and method'!$D$8-'Weights and method'!$C$8)))</x:f>
        <x:v>11.455976679774546</x:v>
      </x:c>
      <x:c r="G5500" s="8" t="n">
        <x:f>100*'Weights and method'!$B$9*MAX(0,MIN(1,(LN(1+'Original 8 pillars'!G5500)-'Weights and method'!$C$9)/('Weights and method'!$D$9-'Weights and method'!$C$9)))</x:f>
        <x:v>8.333202769136854</x:v>
      </x:c>
      <x:c r="H5500" s="8" t="n">
        <x:f>100*'Weights and method'!$B$10*MAX(0,MIN(1,(LN(1+'Original 8 pillars'!H5500)-'Weights and method'!$C$10)/('Weights and method'!$D$10-'Weights and method'!$C$10)))</x:f>
        <x:v>1.0210767911214205</x:v>
      </x:c>
      <x:c r="I5500" s="8" t="n">
        <x:f>100*'Weights and method'!$B$11*MAX(0,MIN(1,(LN(1+'Original 8 pillars'!I5500)-'Weights and method'!$C$11)/('Weights and method'!$D$11-'Weights and method'!$C$11)))</x:f>
        <x:v>6.059430482750084</x:v>
      </x:c>
      <x:c r="J5500" s="8" t="n">
        <x:f>100*'Weights and method'!$B$12*MAX(0,MIN(1,(LN(1+'Original 8 pillars'!J5500)-'Weights and method'!$C$12)/('Weights and method'!$D$12-'Weights and method'!$C$12)))</x:f>
        <x:v>4.428744746785549</x:v>
      </x:c>
      <x:c r="K5500" s="8" t="n">
        <x:f>SUM(C5500:J5500)</x:f>
        <x:v>59.207200690888676</x:v>
      </x:c>
    </x:row>
    <x:row r="5501">
      <x:c r="A5501" s="2" t="str">
        <x:f>'Original 8 pillars'!A5501</x:f>
        <x:v>Nigeria</x:v>
      </x:c>
      <x:c r="B5501" s="2" t="str">
        <x:f>'Original 8 pillars'!B5501</x:f>
        <x:v>2026-09</x:v>
      </x:c>
      <x:c r="C5501" s="8" t="n">
        <x:f>100*'Weights and method'!$B$5*MAX(0,MIN(1,(LN(1+'Original 8 pillars'!C5501)-'Weights and method'!$C$5)/('Weights and method'!$D$5-'Weights and method'!$C$5)))</x:f>
        <x:v>11.38549744426141</x:v>
      </x:c>
      <x:c r="D5501" s="8" t="n">
        <x:f>100*'Weights and method'!$B$6*MAX(0,MIN(1,(LN(1+'Original 8 pillars'!D5501)-'Weights and method'!$C$6)/('Weights and method'!$D$6-'Weights and method'!$C$6)))</x:f>
        <x:v>7.6259877975605335</x:v>
      </x:c>
      <x:c r="E5501" s="8" t="n">
        <x:f>100*'Weights and method'!$B$7*MAX(0,MIN(1,(LN(1+'Original 8 pillars'!E5501)-'Weights and method'!$C$7)/('Weights and method'!$D$7-'Weights and method'!$C$7)))</x:f>
        <x:v>10.59395352217187</x:v>
      </x:c>
      <x:c r="F5501" s="8" t="n">
        <x:f>100*'Weights and method'!$B$8*MAX(0,MIN(1,(LN(1+'Original 8 pillars'!F5501)-'Weights and method'!$C$8)/('Weights and method'!$D$8-'Weights and method'!$C$8)))</x:f>
        <x:v>11.962532042026107</x:v>
      </x:c>
      <x:c r="G5501" s="8" t="n">
        <x:f>100*'Weights and method'!$B$9*MAX(0,MIN(1,(LN(1+'Original 8 pillars'!G5501)-'Weights and method'!$C$9)/('Weights and method'!$D$9-'Weights and method'!$C$9)))</x:f>
        <x:v>8.348662591686564</x:v>
      </x:c>
      <x:c r="H5501" s="8" t="n">
        <x:f>100*'Weights and method'!$B$10*MAX(0,MIN(1,(LN(1+'Original 8 pillars'!H5501)-'Weights and method'!$C$10)/('Weights and method'!$D$10-'Weights and method'!$C$10)))</x:f>
        <x:v>1.545011829224967</x:v>
      </x:c>
      <x:c r="I5501" s="8" t="n">
        <x:f>100*'Weights and method'!$B$11*MAX(0,MIN(1,(LN(1+'Original 8 pillars'!I5501)-'Weights and method'!$C$11)/('Weights and method'!$D$11-'Weights and method'!$C$11)))</x:f>
        <x:v>6.206889863129853</x:v>
      </x:c>
      <x:c r="J5501" s="8" t="n">
        <x:f>100*'Weights and method'!$B$12*MAX(0,MIN(1,(LN(1+'Original 8 pillars'!J5501)-'Weights and method'!$C$12)/('Weights and method'!$D$12-'Weights and method'!$C$12)))</x:f>
        <x:v>5.029411251754838</x:v>
      </x:c>
      <x:c r="K5501" s="8" t="n">
        <x:f>SUM(C5501:J5501)</x:f>
        <x:v>62.69794634181614</x:v>
      </x:c>
    </x:row>
    <x:row r="5502">
      <x:c r="A5502" s="2" t="str">
        <x:f>'Original 8 pillars'!A5502</x:f>
        <x:v>Rwanda</x:v>
      </x:c>
      <x:c r="B5502" s="2" t="str">
        <x:f>'Original 8 pillars'!B5502</x:f>
        <x:v>2015-01</x:v>
      </x:c>
      <x:c r="C5502" s="8" t="n">
        <x:f>100*'Weights and method'!$B$5*MAX(0,MIN(1,(LN(1+'Original 8 pillars'!C5502)-'Weights and method'!$C$5)/('Weights and method'!$D$5-'Weights and method'!$C$5)))</x:f>
        <x:v>9.874221968684633</x:v>
      </x:c>
      <x:c r="D5502" s="8" t="n">
        <x:f>100*'Weights and method'!$B$6*MAX(0,MIN(1,(LN(1+'Original 8 pillars'!D5502)-'Weights and method'!$C$6)/('Weights and method'!$D$6-'Weights and method'!$C$6)))</x:f>
        <x:v>6.945016547815474</x:v>
      </x:c>
      <x:c r="E5502" s="8" t="n">
        <x:f>100*'Weights and method'!$B$7*MAX(0,MIN(1,(LN(1+'Original 8 pillars'!E5502)-'Weights and method'!$C$7)/('Weights and method'!$D$7-'Weights and method'!$C$7)))</x:f>
        <x:v>8.967592554361811</x:v>
      </x:c>
      <x:c r="F5502" s="8" t="n">
        <x:f>100*'Weights and method'!$B$8*MAX(0,MIN(1,(LN(1+'Original 8 pillars'!F5502)-'Weights and method'!$C$8)/('Weights and method'!$D$8-'Weights and method'!$C$8)))</x:f>
        <x:v>11.580956091842946</x:v>
      </x:c>
      <x:c r="G5502" s="8" t="n">
        <x:f>100*'Weights and method'!$B$9*MAX(0,MIN(1,(LN(1+'Original 8 pillars'!G5502)-'Weights and method'!$C$9)/('Weights and method'!$D$9-'Weights and method'!$C$9)))</x:f>
        <x:v>0</x:v>
      </x:c>
      <x:c r="H5502" s="8" t="n">
        <x:f>100*'Weights and method'!$B$10*MAX(0,MIN(1,(LN(1+'Original 8 pillars'!H5502)-'Weights and method'!$C$10)/('Weights and method'!$D$10-'Weights and method'!$C$10)))</x:f>
        <x:v>0</x:v>
      </x:c>
      <x:c r="I5502" s="8" t="n">
        <x:f>100*'Weights and method'!$B$11*MAX(0,MIN(1,(LN(1+'Original 8 pillars'!I5502)-'Weights and method'!$C$11)/('Weights and method'!$D$11-'Weights and method'!$C$11)))</x:f>
        <x:v>0</x:v>
      </x:c>
      <x:c r="J5502" s="8" t="n">
        <x:f>100*'Weights and method'!$B$12*MAX(0,MIN(1,(LN(1+'Original 8 pillars'!J5502)-'Weights and method'!$C$12)/('Weights and method'!$D$12-'Weights and method'!$C$12)))</x:f>
        <x:v>0</x:v>
      </x:c>
      <x:c r="K5502" s="8" t="n">
        <x:f>SUM(C5502:J5502)</x:f>
        <x:v>37.367787162704865</x:v>
      </x:c>
    </x:row>
    <x:row r="5503">
      <x:c r="A5503" s="2" t="str">
        <x:f>'Original 8 pillars'!A5503</x:f>
        <x:v>Rwanda</x:v>
      </x:c>
      <x:c r="B5503" s="2" t="str">
        <x:f>'Original 8 pillars'!B5503</x:f>
        <x:v>2015-02</x:v>
      </x:c>
      <x:c r="C5503" s="8" t="n">
        <x:f>100*'Weights and method'!$B$5*MAX(0,MIN(1,(LN(1+'Original 8 pillars'!C5503)-'Weights and method'!$C$5)/('Weights and method'!$D$5-'Weights and method'!$C$5)))</x:f>
        <x:v>4.445507687637948</x:v>
      </x:c>
      <x:c r="D5503" s="8" t="n">
        <x:f>100*'Weights and method'!$B$6*MAX(0,MIN(1,(LN(1+'Original 8 pillars'!D5503)-'Weights and method'!$C$6)/('Weights and method'!$D$6-'Weights and method'!$C$6)))</x:f>
        <x:v>3.5819546960197135</x:v>
      </x:c>
      <x:c r="E5503" s="8" t="n">
        <x:f>100*'Weights and method'!$B$7*MAX(0,MIN(1,(LN(1+'Original 8 pillars'!E5503)-'Weights and method'!$C$7)/('Weights and method'!$D$7-'Weights and method'!$C$7)))</x:f>
        <x:v>9.875046916960704</x:v>
      </x:c>
      <x:c r="F5503" s="8" t="n">
        <x:f>100*'Weights and method'!$B$8*MAX(0,MIN(1,(LN(1+'Original 8 pillars'!F5503)-'Weights and method'!$C$8)/('Weights and method'!$D$8-'Weights and method'!$C$8)))</x:f>
        <x:v>10.24922544083627</x:v>
      </x:c>
      <x:c r="G5503" s="8" t="n">
        <x:f>100*'Weights and method'!$B$9*MAX(0,MIN(1,(LN(1+'Original 8 pillars'!G5503)-'Weights and method'!$C$9)/('Weights and method'!$D$9-'Weights and method'!$C$9)))</x:f>
        <x:v>0</x:v>
      </x:c>
      <x:c r="H5503" s="8" t="n">
        <x:f>100*'Weights and method'!$B$10*MAX(0,MIN(1,(LN(1+'Original 8 pillars'!H5503)-'Weights and method'!$C$10)/('Weights and method'!$D$10-'Weights and method'!$C$10)))</x:f>
        <x:v>0</x:v>
      </x:c>
      <x:c r="I5503" s="8" t="n">
        <x:f>100*'Weights and method'!$B$11*MAX(0,MIN(1,(LN(1+'Original 8 pillars'!I5503)-'Weights and method'!$C$11)/('Weights and method'!$D$11-'Weights and method'!$C$11)))</x:f>
        <x:v>0</x:v>
      </x:c>
      <x:c r="J5503" s="8" t="n">
        <x:f>100*'Weights and method'!$B$12*MAX(0,MIN(1,(LN(1+'Original 8 pillars'!J5503)-'Weights and method'!$C$12)/('Weights and method'!$D$12-'Weights and method'!$C$12)))</x:f>
        <x:v>0</x:v>
      </x:c>
      <x:c r="K5503" s="8" t="n">
        <x:f>SUM(C5503:J5503)</x:f>
        <x:v>28.151734741454632</x:v>
      </x:c>
    </x:row>
    <x:row r="5504">
      <x:c r="A5504" s="2" t="str">
        <x:f>'Original 8 pillars'!A5504</x:f>
        <x:v>Rwanda</x:v>
      </x:c>
      <x:c r="B5504" s="2" t="str">
        <x:f>'Original 8 pillars'!B5504</x:f>
        <x:v>2015-03</x:v>
      </x:c>
      <x:c r="C5504" s="8" t="n">
        <x:f>100*'Weights and method'!$B$5*MAX(0,MIN(1,(LN(1+'Original 8 pillars'!C5504)-'Weights and method'!$C$5)/('Weights and method'!$D$5-'Weights and method'!$C$5)))</x:f>
        <x:v>0</x:v>
      </x:c>
      <x:c r="D5504" s="8" t="n">
        <x:f>100*'Weights and method'!$B$6*MAX(0,MIN(1,(LN(1+'Original 8 pillars'!D5504)-'Weights and method'!$C$6)/('Weights and method'!$D$6-'Weights and method'!$C$6)))</x:f>
        <x:v>0</x:v>
      </x:c>
      <x:c r="E5504" s="8" t="n">
        <x:f>100*'Weights and method'!$B$7*MAX(0,MIN(1,(LN(1+'Original 8 pillars'!E5504)-'Weights and method'!$C$7)/('Weights and method'!$D$7-'Weights and method'!$C$7)))</x:f>
        <x:v>0</x:v>
      </x:c>
      <x:c r="F5504" s="8" t="n">
        <x:f>100*'Weights and method'!$B$8*MAX(0,MIN(1,(LN(1+'Original 8 pillars'!F5504)-'Weights and method'!$C$8)/('Weights and method'!$D$8-'Weights and method'!$C$8)))</x:f>
        <x:v>6.268050498390278</x:v>
      </x:c>
      <x:c r="G5504" s="8" t="n">
        <x:f>100*'Weights and method'!$B$9*MAX(0,MIN(1,(LN(1+'Original 8 pillars'!G5504)-'Weights and method'!$C$9)/('Weights and method'!$D$9-'Weights and method'!$C$9)))</x:f>
        <x:v>0</x:v>
      </x:c>
      <x:c r="H5504" s="8" t="n">
        <x:f>100*'Weights and method'!$B$10*MAX(0,MIN(1,(LN(1+'Original 8 pillars'!H5504)-'Weights and method'!$C$10)/('Weights and method'!$D$10-'Weights and method'!$C$10)))</x:f>
        <x:v>0</x:v>
      </x:c>
      <x:c r="I5504" s="8" t="n">
        <x:f>100*'Weights and method'!$B$11*MAX(0,MIN(1,(LN(1+'Original 8 pillars'!I5504)-'Weights and method'!$C$11)/('Weights and method'!$D$11-'Weights and method'!$C$11)))</x:f>
        <x:v>0</x:v>
      </x:c>
      <x:c r="J5504" s="8" t="n">
        <x:f>100*'Weights and method'!$B$12*MAX(0,MIN(1,(LN(1+'Original 8 pillars'!J5504)-'Weights and method'!$C$12)/('Weights and method'!$D$12-'Weights and method'!$C$12)))</x:f>
        <x:v>0</x:v>
      </x:c>
      <x:c r="K5504" s="8" t="n">
        <x:f>SUM(C5504:J5504)</x:f>
        <x:v>6.268050498390278</x:v>
      </x:c>
    </x:row>
    <x:row r="5505">
      <x:c r="A5505" s="2" t="str">
        <x:f>'Original 8 pillars'!A5505</x:f>
        <x:v>Rwanda</x:v>
      </x:c>
      <x:c r="B5505" s="2" t="str">
        <x:f>'Original 8 pillars'!B5505</x:f>
        <x:v>2015-04</x:v>
      </x:c>
      <x:c r="C5505" s="8" t="n">
        <x:f>100*'Weights and method'!$B$5*MAX(0,MIN(1,(LN(1+'Original 8 pillars'!C5505)-'Weights and method'!$C$5)/('Weights and method'!$D$5-'Weights and method'!$C$5)))</x:f>
        <x:v>6.899005479808333</x:v>
      </x:c>
      <x:c r="D5505" s="8" t="n">
        <x:f>100*'Weights and method'!$B$6*MAX(0,MIN(1,(LN(1+'Original 8 pillars'!D5505)-'Weights and method'!$C$6)/('Weights and method'!$D$6-'Weights and method'!$C$6)))</x:f>
        <x:v>4.852403295438697</x:v>
      </x:c>
      <x:c r="E5505" s="8" t="n">
        <x:f>100*'Weights and method'!$B$7*MAX(0,MIN(1,(LN(1+'Original 8 pillars'!E5505)-'Weights and method'!$C$7)/('Weights and method'!$D$7-'Weights and method'!$C$7)))</x:f>
        <x:v>0</x:v>
      </x:c>
      <x:c r="F5505" s="8" t="n">
        <x:f>100*'Weights and method'!$B$8*MAX(0,MIN(1,(LN(1+'Original 8 pillars'!F5505)-'Weights and method'!$C$8)/('Weights and method'!$D$8-'Weights and method'!$C$8)))</x:f>
        <x:v>10.556598711310857</x:v>
      </x:c>
      <x:c r="G5505" s="8" t="n">
        <x:f>100*'Weights and method'!$B$9*MAX(0,MIN(1,(LN(1+'Original 8 pillars'!G5505)-'Weights and method'!$C$9)/('Weights and method'!$D$9-'Weights and method'!$C$9)))</x:f>
        <x:v>8.591935349523133</x:v>
      </x:c>
      <x:c r="H5505" s="8" t="n">
        <x:f>100*'Weights and method'!$B$10*MAX(0,MIN(1,(LN(1+'Original 8 pillars'!H5505)-'Weights and method'!$C$10)/('Weights and method'!$D$10-'Weights and method'!$C$10)))</x:f>
        <x:v>0</x:v>
      </x:c>
      <x:c r="I5505" s="8" t="n">
        <x:f>100*'Weights and method'!$B$11*MAX(0,MIN(1,(LN(1+'Original 8 pillars'!I5505)-'Weights and method'!$C$11)/('Weights and method'!$D$11-'Weights and method'!$C$11)))</x:f>
        <x:v>0</x:v>
      </x:c>
      <x:c r="J5505" s="8" t="n">
        <x:f>100*'Weights and method'!$B$12*MAX(0,MIN(1,(LN(1+'Original 8 pillars'!J5505)-'Weights and method'!$C$12)/('Weights and method'!$D$12-'Weights and method'!$C$12)))</x:f>
        <x:v>0</x:v>
      </x:c>
      <x:c r="K5505" s="8" t="n">
        <x:f>SUM(C5505:J5505)</x:f>
        <x:v>30.89994283608102</x:v>
      </x:c>
    </x:row>
    <x:row r="5506">
      <x:c r="A5506" s="2" t="str">
        <x:f>'Original 8 pillars'!A5506</x:f>
        <x:v>Rwanda</x:v>
      </x:c>
      <x:c r="B5506" s="2" t="str">
        <x:f>'Original 8 pillars'!B5506</x:f>
        <x:v>2015-05</x:v>
      </x:c>
      <x:c r="C5506" s="8" t="n">
        <x:f>100*'Weights and method'!$B$5*MAX(0,MIN(1,(LN(1+'Original 8 pillars'!C5506)-'Weights and method'!$C$5)/('Weights and method'!$D$5-'Weights and method'!$C$5)))</x:f>
        <x:v>0</x:v>
      </x:c>
      <x:c r="D5506" s="8" t="n">
        <x:f>100*'Weights and method'!$B$6*MAX(0,MIN(1,(LN(1+'Original 8 pillars'!D5506)-'Weights and method'!$C$6)/('Weights and method'!$D$6-'Weights and method'!$C$6)))</x:f>
        <x:v>0</x:v>
      </x:c>
      <x:c r="E5506" s="8" t="n">
        <x:f>100*'Weights and method'!$B$7*MAX(0,MIN(1,(LN(1+'Original 8 pillars'!E5506)-'Weights and method'!$C$7)/('Weights and method'!$D$7-'Weights and method'!$C$7)))</x:f>
        <x:v>4.433459756177817</x:v>
      </x:c>
      <x:c r="F5506" s="8" t="n">
        <x:f>100*'Weights and method'!$B$8*MAX(0,MIN(1,(LN(1+'Original 8 pillars'!F5506)-'Weights and method'!$C$8)/('Weights and method'!$D$8-'Weights and method'!$C$8)))</x:f>
        <x:v>13.201935042539828</x:v>
      </x:c>
      <x:c r="G5506" s="8" t="n">
        <x:f>100*'Weights and method'!$B$9*MAX(0,MIN(1,(LN(1+'Original 8 pillars'!G5506)-'Weights and method'!$C$9)/('Weights and method'!$D$9-'Weights and method'!$C$9)))</x:f>
        <x:v>0</x:v>
      </x:c>
      <x:c r="H5506" s="8" t="n">
        <x:f>100*'Weights and method'!$B$10*MAX(0,MIN(1,(LN(1+'Original 8 pillars'!H5506)-'Weights and method'!$C$10)/('Weights and method'!$D$10-'Weights and method'!$C$10)))</x:f>
        <x:v>0</x:v>
      </x:c>
      <x:c r="I5506" s="8" t="n">
        <x:f>100*'Weights and method'!$B$11*MAX(0,MIN(1,(LN(1+'Original 8 pillars'!I5506)-'Weights and method'!$C$11)/('Weights and method'!$D$11-'Weights and method'!$C$11)))</x:f>
        <x:v>0</x:v>
      </x:c>
      <x:c r="J5506" s="8" t="n">
        <x:f>100*'Weights and method'!$B$12*MAX(0,MIN(1,(LN(1+'Original 8 pillars'!J5506)-'Weights and method'!$C$12)/('Weights and method'!$D$12-'Weights and method'!$C$12)))</x:f>
        <x:v>0</x:v>
      </x:c>
      <x:c r="K5506" s="8" t="n">
        <x:f>SUM(C5506:J5506)</x:f>
        <x:v>17.635394798717645</x:v>
      </x:c>
    </x:row>
    <x:row r="5507">
      <x:c r="A5507" s="2" t="str">
        <x:f>'Original 8 pillars'!A5507</x:f>
        <x:v>Rwanda</x:v>
      </x:c>
      <x:c r="B5507" s="2" t="str">
        <x:f>'Original 8 pillars'!B5507</x:f>
        <x:v>2015-06</x:v>
      </x:c>
      <x:c r="C5507" s="8" t="n">
        <x:f>100*'Weights and method'!$B$5*MAX(0,MIN(1,(LN(1+'Original 8 pillars'!C5507)-'Weights and method'!$C$5)/('Weights and method'!$D$5-'Weights and method'!$C$5)))</x:f>
        <x:v>0</x:v>
      </x:c>
      <x:c r="D5507" s="8" t="n">
        <x:f>100*'Weights and method'!$B$6*MAX(0,MIN(1,(LN(1+'Original 8 pillars'!D5507)-'Weights and method'!$C$6)/('Weights and method'!$D$6-'Weights and method'!$C$6)))</x:f>
        <x:v>3.155893211258675</x:v>
      </x:c>
      <x:c r="E5507" s="8" t="n">
        <x:f>100*'Weights and method'!$B$7*MAX(0,MIN(1,(LN(1+'Original 8 pillars'!E5507)-'Weights and method'!$C$7)/('Weights and method'!$D$7-'Weights and method'!$C$7)))</x:f>
        <x:v>7.622555673656302</x:v>
      </x:c>
      <x:c r="F5507" s="8" t="n">
        <x:f>100*'Weights and method'!$B$8*MAX(0,MIN(1,(LN(1+'Original 8 pillars'!F5507)-'Weights and method'!$C$8)/('Weights and method'!$D$8-'Weights and method'!$C$8)))</x:f>
        <x:v>11.998373976851607</x:v>
      </x:c>
      <x:c r="G5507" s="8" t="n">
        <x:f>100*'Weights and method'!$B$9*MAX(0,MIN(1,(LN(1+'Original 8 pillars'!G5507)-'Weights and method'!$C$9)/('Weights and method'!$D$9-'Weights and method'!$C$9)))</x:f>
        <x:v>0</x:v>
      </x:c>
      <x:c r="H5507" s="8" t="n">
        <x:f>100*'Weights and method'!$B$10*MAX(0,MIN(1,(LN(1+'Original 8 pillars'!H5507)-'Weights and method'!$C$10)/('Weights and method'!$D$10-'Weights and method'!$C$10)))</x:f>
        <x:v>0</x:v>
      </x:c>
      <x:c r="I5507" s="8" t="n">
        <x:f>100*'Weights and method'!$B$11*MAX(0,MIN(1,(LN(1+'Original 8 pillars'!I5507)-'Weights and method'!$C$11)/('Weights and method'!$D$11-'Weights and method'!$C$11)))</x:f>
        <x:v>0</x:v>
      </x:c>
      <x:c r="J5507" s="8" t="n">
        <x:f>100*'Weights and method'!$B$12*MAX(0,MIN(1,(LN(1+'Original 8 pillars'!J5507)-'Weights and method'!$C$12)/('Weights and method'!$D$12-'Weights and method'!$C$12)))</x:f>
        <x:v>8.597276658394907</x:v>
      </x:c>
      <x:c r="K5507" s="8" t="n">
        <x:f>SUM(C5507:J5507)</x:f>
        <x:v>31.37409952016149</x:v>
      </x:c>
    </x:row>
    <x:row r="5508">
      <x:c r="A5508" s="2" t="str">
        <x:f>'Original 8 pillars'!A5508</x:f>
        <x:v>Rwanda</x:v>
      </x:c>
      <x:c r="B5508" s="2" t="str">
        <x:f>'Original 8 pillars'!B5508</x:f>
        <x:v>2015-07</x:v>
      </x:c>
      <x:c r="C5508" s="8" t="n">
        <x:f>100*'Weights and method'!$B$5*MAX(0,MIN(1,(LN(1+'Original 8 pillars'!C5508)-'Weights and method'!$C$5)/('Weights and method'!$D$5-'Weights and method'!$C$5)))</x:f>
        <x:v>4.881685408469772</x:v>
      </x:c>
      <x:c r="D5508" s="8" t="n">
        <x:f>100*'Weights and method'!$B$6*MAX(0,MIN(1,(LN(1+'Original 8 pillars'!D5508)-'Weights and method'!$C$6)/('Weights and method'!$D$6-'Weights and method'!$C$6)))</x:f>
        <x:v>7.963170302792336</x:v>
      </x:c>
      <x:c r="E5508" s="8" t="n">
        <x:f>100*'Weights and method'!$B$7*MAX(0,MIN(1,(LN(1+'Original 8 pillars'!E5508)-'Weights and method'!$C$7)/('Weights and method'!$D$7-'Weights and method'!$C$7)))</x:f>
        <x:v>9.26464871195449</x:v>
      </x:c>
      <x:c r="F5508" s="8" t="n">
        <x:f>100*'Weights and method'!$B$8*MAX(0,MIN(1,(LN(1+'Original 8 pillars'!F5508)-'Weights and method'!$C$8)/('Weights and method'!$D$8-'Weights and method'!$C$8)))</x:f>
        <x:v>13.333273795156863</x:v>
      </x:c>
      <x:c r="G5508" s="8" t="n">
        <x:f>100*'Weights and method'!$B$9*MAX(0,MIN(1,(LN(1+'Original 8 pillars'!G5508)-'Weights and method'!$C$9)/('Weights and method'!$D$9-'Weights and method'!$C$9)))</x:f>
        <x:v>0</x:v>
      </x:c>
      <x:c r="H5508" s="8" t="n">
        <x:f>100*'Weights and method'!$B$10*MAX(0,MIN(1,(LN(1+'Original 8 pillars'!H5508)-'Weights and method'!$C$10)/('Weights and method'!$D$10-'Weights and method'!$C$10)))</x:f>
        <x:v>0</x:v>
      </x:c>
      <x:c r="I5508" s="8" t="n">
        <x:f>100*'Weights and method'!$B$11*MAX(0,MIN(1,(LN(1+'Original 8 pillars'!I5508)-'Weights and method'!$C$11)/('Weights and method'!$D$11-'Weights and method'!$C$11)))</x:f>
        <x:v>0</x:v>
      </x:c>
      <x:c r="J5508" s="8" t="n">
        <x:f>100*'Weights and method'!$B$12*MAX(0,MIN(1,(LN(1+'Original 8 pillars'!J5508)-'Weights and method'!$C$12)/('Weights and method'!$D$12-'Weights and method'!$C$12)))</x:f>
        <x:v>0</x:v>
      </x:c>
      <x:c r="K5508" s="8" t="n">
        <x:f>SUM(C5508:J5508)</x:f>
        <x:v>35.44277821837346</x:v>
      </x:c>
    </x:row>
    <x:row r="5509">
      <x:c r="A5509" s="2" t="str">
        <x:f>'Original 8 pillars'!A5509</x:f>
        <x:v>Rwanda</x:v>
      </x:c>
      <x:c r="B5509" s="2" t="str">
        <x:f>'Original 8 pillars'!B5509</x:f>
        <x:v>2015-08</x:v>
      </x:c>
      <x:c r="C5509" s="8" t="n">
        <x:f>100*'Weights and method'!$B$5*MAX(0,MIN(1,(LN(1+'Original 8 pillars'!C5509)-'Weights and method'!$C$5)/('Weights and method'!$D$5-'Weights and method'!$C$5)))</x:f>
        <x:v>9.464095243036981</x:v>
      </x:c>
      <x:c r="D5509" s="8" t="n">
        <x:f>100*'Weights and method'!$B$6*MAX(0,MIN(1,(LN(1+'Original 8 pillars'!D5509)-'Weights and method'!$C$6)/('Weights and method'!$D$6-'Weights and method'!$C$6)))</x:f>
        <x:v>5.119353732744583</x:v>
      </x:c>
      <x:c r="E5509" s="8" t="n">
        <x:f>100*'Weights and method'!$B$7*MAX(0,MIN(1,(LN(1+'Original 8 pillars'!E5509)-'Weights and method'!$C$7)/('Weights and method'!$D$7-'Weights and method'!$C$7)))</x:f>
        <x:v>0</x:v>
      </x:c>
      <x:c r="F5509" s="8" t="n">
        <x:f>100*'Weights and method'!$B$8*MAX(0,MIN(1,(LN(1+'Original 8 pillars'!F5509)-'Weights and method'!$C$8)/('Weights and method'!$D$8-'Weights and method'!$C$8)))</x:f>
        <x:v>11.276624065110493</x:v>
      </x:c>
      <x:c r="G5509" s="8" t="n">
        <x:f>100*'Weights and method'!$B$9*MAX(0,MIN(1,(LN(1+'Original 8 pillars'!G5509)-'Weights and method'!$C$9)/('Weights and method'!$D$9-'Weights and method'!$C$9)))</x:f>
        <x:v>4.48617006766642</x:v>
      </x:c>
      <x:c r="H5509" s="8" t="n">
        <x:f>100*'Weights and method'!$B$10*MAX(0,MIN(1,(LN(1+'Original 8 pillars'!H5509)-'Weights and method'!$C$10)/('Weights and method'!$D$10-'Weights and method'!$C$10)))</x:f>
        <x:v>0</x:v>
      </x:c>
      <x:c r="I5509" s="8" t="n">
        <x:f>100*'Weights and method'!$B$11*MAX(0,MIN(1,(LN(1+'Original 8 pillars'!I5509)-'Weights and method'!$C$11)/('Weights and method'!$D$11-'Weights and method'!$C$11)))</x:f>
        <x:v>0</x:v>
      </x:c>
      <x:c r="J5509" s="8" t="n">
        <x:f>100*'Weights and method'!$B$12*MAX(0,MIN(1,(LN(1+'Original 8 pillars'!J5509)-'Weights and method'!$C$12)/('Weights and method'!$D$12-'Weights and method'!$C$12)))</x:f>
        <x:v>0</x:v>
      </x:c>
      <x:c r="K5509" s="8" t="n">
        <x:f>SUM(C5509:J5509)</x:f>
        <x:v>30.346243108558475</x:v>
      </x:c>
    </x:row>
    <x:row r="5510">
      <x:c r="A5510" s="2" t="str">
        <x:f>'Original 8 pillars'!A5510</x:f>
        <x:v>Rwanda</x:v>
      </x:c>
      <x:c r="B5510" s="2" t="str">
        <x:f>'Original 8 pillars'!B5510</x:f>
        <x:v>2015-09</x:v>
      </x:c>
      <x:c r="C5510" s="8" t="n">
        <x:f>100*'Weights and method'!$B$5*MAX(0,MIN(1,(LN(1+'Original 8 pillars'!C5510)-'Weights and method'!$C$5)/('Weights and method'!$D$5-'Weights and method'!$C$5)))</x:f>
        <x:v>7.434441199836078</x:v>
      </x:c>
      <x:c r="D5510" s="8" t="n">
        <x:f>100*'Weights and method'!$B$6*MAX(0,MIN(1,(LN(1+'Original 8 pillars'!D5510)-'Weights and method'!$C$6)/('Weights and method'!$D$6-'Weights and method'!$C$6)))</x:f>
        <x:v>0</x:v>
      </x:c>
      <x:c r="E5510" s="8" t="n">
        <x:f>100*'Weights and method'!$B$7*MAX(0,MIN(1,(LN(1+'Original 8 pillars'!E5510)-'Weights and method'!$C$7)/('Weights and method'!$D$7-'Weights and method'!$C$7)))</x:f>
        <x:v>0</x:v>
      </x:c>
      <x:c r="F5510" s="8" t="n">
        <x:f>100*'Weights and method'!$B$8*MAX(0,MIN(1,(LN(1+'Original 8 pillars'!F5510)-'Weights and method'!$C$8)/('Weights and method'!$D$8-'Weights and method'!$C$8)))</x:f>
        <x:v>9.716243398305187</x:v>
      </x:c>
      <x:c r="G5510" s="8" t="n">
        <x:f>100*'Weights and method'!$B$9*MAX(0,MIN(1,(LN(1+'Original 8 pillars'!G5510)-'Weights and method'!$C$9)/('Weights and method'!$D$9-'Weights and method'!$C$9)))</x:f>
        <x:v>4.611460966198161</x:v>
      </x:c>
      <x:c r="H5510" s="8" t="n">
        <x:f>100*'Weights and method'!$B$10*MAX(0,MIN(1,(LN(1+'Original 8 pillars'!H5510)-'Weights and method'!$C$10)/('Weights and method'!$D$10-'Weights and method'!$C$10)))</x:f>
        <x:v>0</x:v>
      </x:c>
      <x:c r="I5510" s="8" t="n">
        <x:f>100*'Weights and method'!$B$11*MAX(0,MIN(1,(LN(1+'Original 8 pillars'!I5510)-'Weights and method'!$C$11)/('Weights and method'!$D$11-'Weights and method'!$C$11)))</x:f>
        <x:v>0</x:v>
      </x:c>
      <x:c r="J5510" s="8" t="n">
        <x:f>100*'Weights and method'!$B$12*MAX(0,MIN(1,(LN(1+'Original 8 pillars'!J5510)-'Weights and method'!$C$12)/('Weights and method'!$D$12-'Weights and method'!$C$12)))</x:f>
        <x:v>0</x:v>
      </x:c>
      <x:c r="K5510" s="8" t="n">
        <x:f>SUM(C5510:J5510)</x:f>
        <x:v>21.762145564339427</x:v>
      </x:c>
    </x:row>
    <x:row r="5511">
      <x:c r="A5511" s="2" t="str">
        <x:f>'Original 8 pillars'!A5511</x:f>
        <x:v>Rwanda</x:v>
      </x:c>
      <x:c r="B5511" s="2" t="str">
        <x:f>'Original 8 pillars'!B5511</x:f>
        <x:v>2015-10</x:v>
      </x:c>
      <x:c r="C5511" s="8" t="n">
        <x:f>100*'Weights and method'!$B$5*MAX(0,MIN(1,(LN(1+'Original 8 pillars'!C5511)-'Weights and method'!$C$5)/('Weights and method'!$D$5-'Weights and method'!$C$5)))</x:f>
        <x:v>6.019492721669357</x:v>
      </x:c>
      <x:c r="D5511" s="8" t="n">
        <x:f>100*'Weights and method'!$B$6*MAX(0,MIN(1,(LN(1+'Original 8 pillars'!D5511)-'Weights and method'!$C$6)/('Weights and method'!$D$6-'Weights and method'!$C$6)))</x:f>
        <x:v>0</x:v>
      </x:c>
      <x:c r="E5511" s="8" t="n">
        <x:f>100*'Weights and method'!$B$7*MAX(0,MIN(1,(LN(1+'Original 8 pillars'!E5511)-'Weights and method'!$C$7)/('Weights and method'!$D$7-'Weights and method'!$C$7)))</x:f>
        <x:v>0</x:v>
      </x:c>
      <x:c r="F5511" s="8" t="n">
        <x:f>100*'Weights and method'!$B$8*MAX(0,MIN(1,(LN(1+'Original 8 pillars'!F5511)-'Weights and method'!$C$8)/('Weights and method'!$D$8-'Weights and method'!$C$8)))</x:f>
        <x:v>8.425432000193243</x:v>
      </x:c>
      <x:c r="G5511" s="8" t="n">
        <x:f>100*'Weights and method'!$B$9*MAX(0,MIN(1,(LN(1+'Original 8 pillars'!G5511)-'Weights and method'!$C$9)/('Weights and method'!$D$9-'Weights and method'!$C$9)))</x:f>
        <x:v>4.083288691966697</x:v>
      </x:c>
      <x:c r="H5511" s="8" t="n">
        <x:f>100*'Weights and method'!$B$10*MAX(0,MIN(1,(LN(1+'Original 8 pillars'!H5511)-'Weights and method'!$C$10)/('Weights and method'!$D$10-'Weights and method'!$C$10)))</x:f>
        <x:v>0</x:v>
      </x:c>
      <x:c r="I5511" s="8" t="n">
        <x:f>100*'Weights and method'!$B$11*MAX(0,MIN(1,(LN(1+'Original 8 pillars'!I5511)-'Weights and method'!$C$11)/('Weights and method'!$D$11-'Weights and method'!$C$11)))</x:f>
        <x:v>3.0188905231930456</x:v>
      </x:c>
      <x:c r="J5511" s="8" t="n">
        <x:f>100*'Weights and method'!$B$12*MAX(0,MIN(1,(LN(1+'Original 8 pillars'!J5511)-'Weights and method'!$C$12)/('Weights and method'!$D$12-'Weights and method'!$C$12)))</x:f>
        <x:v>0</x:v>
      </x:c>
      <x:c r="K5511" s="8" t="n">
        <x:f>SUM(C5511:J5511)</x:f>
        <x:v>21.547103937022346</x:v>
      </x:c>
    </x:row>
    <x:row r="5512">
      <x:c r="A5512" s="2" t="str">
        <x:f>'Original 8 pillars'!A5512</x:f>
        <x:v>Rwanda</x:v>
      </x:c>
      <x:c r="B5512" s="2" t="str">
        <x:f>'Original 8 pillars'!B5512</x:f>
        <x:v>2015-11</x:v>
      </x:c>
      <x:c r="C5512" s="8" t="n">
        <x:f>100*'Weights and method'!$B$5*MAX(0,MIN(1,(LN(1+'Original 8 pillars'!C5512)-'Weights and method'!$C$5)/('Weights and method'!$D$5-'Weights and method'!$C$5)))</x:f>
        <x:v>0</x:v>
      </x:c>
      <x:c r="D5512" s="8" t="n">
        <x:f>100*'Weights and method'!$B$6*MAX(0,MIN(1,(LN(1+'Original 8 pillars'!D5512)-'Weights and method'!$C$6)/('Weights and method'!$D$6-'Weights and method'!$C$6)))</x:f>
        <x:v>2.888342299099136</x:v>
      </x:c>
      <x:c r="E5512" s="8" t="n">
        <x:f>100*'Weights and method'!$B$7*MAX(0,MIN(1,(LN(1+'Original 8 pillars'!E5512)-'Weights and method'!$C$7)/('Weights and method'!$D$7-'Weights and method'!$C$7)))</x:f>
        <x:v>0</x:v>
      </x:c>
      <x:c r="F5512" s="8" t="n">
        <x:f>100*'Weights and method'!$B$8*MAX(0,MIN(1,(LN(1+'Original 8 pillars'!F5512)-'Weights and method'!$C$8)/('Weights and method'!$D$8-'Weights and method'!$C$8)))</x:f>
        <x:v>10.695408409358661</x:v>
      </x:c>
      <x:c r="G5512" s="8" t="n">
        <x:f>100*'Weights and method'!$B$9*MAX(0,MIN(1,(LN(1+'Original 8 pillars'!G5512)-'Weights and method'!$C$9)/('Weights and method'!$D$9-'Weights and method'!$C$9)))</x:f>
        <x:v>0</x:v>
      </x:c>
      <x:c r="H5512" s="8" t="n">
        <x:f>100*'Weights and method'!$B$10*MAX(0,MIN(1,(LN(1+'Original 8 pillars'!H5512)-'Weights and method'!$C$10)/('Weights and method'!$D$10-'Weights and method'!$C$10)))</x:f>
        <x:v>0</x:v>
      </x:c>
      <x:c r="I5512" s="8" t="n">
        <x:f>100*'Weights and method'!$B$11*MAX(0,MIN(1,(LN(1+'Original 8 pillars'!I5512)-'Weights and method'!$C$11)/('Weights and method'!$D$11-'Weights and method'!$C$11)))</x:f>
        <x:v>3.1203418525351667</x:v>
      </x:c>
      <x:c r="J5512" s="8" t="n">
        <x:f>100*'Weights and method'!$B$12*MAX(0,MIN(1,(LN(1+'Original 8 pillars'!J5512)-'Weights and method'!$C$12)/('Weights and method'!$D$12-'Weights and method'!$C$12)))</x:f>
        <x:v>0</x:v>
      </x:c>
      <x:c r="K5512" s="8" t="n">
        <x:f>SUM(C5512:J5512)</x:f>
        <x:v>16.704092560992965</x:v>
      </x:c>
    </x:row>
    <x:row r="5513">
      <x:c r="A5513" s="2" t="str">
        <x:f>'Original 8 pillars'!A5513</x:f>
        <x:v>Rwanda</x:v>
      </x:c>
      <x:c r="B5513" s="2" t="str">
        <x:f>'Original 8 pillars'!B5513</x:f>
        <x:v>2015-12</x:v>
      </x:c>
      <x:c r="C5513" s="8" t="n">
        <x:f>100*'Weights and method'!$B$5*MAX(0,MIN(1,(LN(1+'Original 8 pillars'!C5513)-'Weights and method'!$C$5)/('Weights and method'!$D$5-'Weights and method'!$C$5)))</x:f>
        <x:v>10.048639299275658</x:v>
      </x:c>
      <x:c r="D5513" s="8" t="n">
        <x:f>100*'Weights and method'!$B$6*MAX(0,MIN(1,(LN(1+'Original 8 pillars'!D5513)-'Weights and method'!$C$6)/('Weights and method'!$D$6-'Weights and method'!$C$6)))</x:f>
        <x:v>0</x:v>
      </x:c>
      <x:c r="E5513" s="8" t="n">
        <x:f>100*'Weights and method'!$B$7*MAX(0,MIN(1,(LN(1+'Original 8 pillars'!E5513)-'Weights and method'!$C$7)/('Weights and method'!$D$7-'Weights and method'!$C$7)))</x:f>
        <x:v>0</x:v>
      </x:c>
      <x:c r="F5513" s="8" t="n">
        <x:f>100*'Weights and method'!$B$8*MAX(0,MIN(1,(LN(1+'Original 8 pillars'!F5513)-'Weights and method'!$C$8)/('Weights and method'!$D$8-'Weights and method'!$C$8)))</x:f>
        <x:v>12.429744850497935</x:v>
      </x:c>
      <x:c r="G5513" s="8" t="n">
        <x:f>100*'Weights and method'!$B$9*MAX(0,MIN(1,(LN(1+'Original 8 pillars'!G5513)-'Weights and method'!$C$9)/('Weights and method'!$D$9-'Weights and method'!$C$9)))</x:f>
        <x:v>11.89975216552583</x:v>
      </x:c>
      <x:c r="H5513" s="8" t="n">
        <x:f>100*'Weights and method'!$B$10*MAX(0,MIN(1,(LN(1+'Original 8 pillars'!H5513)-'Weights and method'!$C$10)/('Weights and method'!$D$10-'Weights and method'!$C$10)))</x:f>
        <x:v>0</x:v>
      </x:c>
      <x:c r="I5513" s="8" t="n">
        <x:f>100*'Weights and method'!$B$11*MAX(0,MIN(1,(LN(1+'Original 8 pillars'!I5513)-'Weights and method'!$C$11)/('Weights and method'!$D$11-'Weights and method'!$C$11)))</x:f>
        <x:v>7.070243643208859</x:v>
      </x:c>
      <x:c r="J5513" s="8" t="n">
        <x:f>100*'Weights and method'!$B$12*MAX(0,MIN(1,(LN(1+'Original 8 pillars'!J5513)-'Weights and method'!$C$12)/('Weights and method'!$D$12-'Weights and method'!$C$12)))</x:f>
        <x:v>8.928263358422962</x:v>
      </x:c>
      <x:c r="K5513" s="8" t="n">
        <x:f>SUM(C5513:J5513)</x:f>
        <x:v>50.37664331693124</x:v>
      </x:c>
    </x:row>
    <x:row r="5514">
      <x:c r="A5514" s="2" t="str">
        <x:f>'Original 8 pillars'!A5514</x:f>
        <x:v>Rwanda</x:v>
      </x:c>
      <x:c r="B5514" s="2" t="str">
        <x:f>'Original 8 pillars'!B5514</x:f>
        <x:v>2016-01</x:v>
      </x:c>
      <x:c r="C5514" s="8" t="n">
        <x:f>100*'Weights and method'!$B$5*MAX(0,MIN(1,(LN(1+'Original 8 pillars'!C5514)-'Weights and method'!$C$5)/('Weights and method'!$D$5-'Weights and method'!$C$5)))</x:f>
        <x:v>5.476428026058912</x:v>
      </x:c>
      <x:c r="D5514" s="8" t="n">
        <x:f>100*'Weights and method'!$B$6*MAX(0,MIN(1,(LN(1+'Original 8 pillars'!D5514)-'Weights and method'!$C$6)/('Weights and method'!$D$6-'Weights and method'!$C$6)))</x:f>
        <x:v>5.983036702131595</x:v>
      </x:c>
      <x:c r="E5514" s="8" t="n">
        <x:f>100*'Weights and method'!$B$7*MAX(0,MIN(1,(LN(1+'Original 8 pillars'!E5514)-'Weights and method'!$C$7)/('Weights and method'!$D$7-'Weights and method'!$C$7)))</x:f>
        <x:v>0</x:v>
      </x:c>
      <x:c r="F5514" s="8" t="n">
        <x:f>100*'Weights and method'!$B$8*MAX(0,MIN(1,(LN(1+'Original 8 pillars'!F5514)-'Weights and method'!$C$8)/('Weights and method'!$D$8-'Weights and method'!$C$8)))</x:f>
        <x:v>11.536371025459626</x:v>
      </x:c>
      <x:c r="G5514" s="8" t="n">
        <x:f>100*'Weights and method'!$B$9*MAX(0,MIN(1,(LN(1+'Original 8 pillars'!G5514)-'Weights and method'!$C$9)/('Weights and method'!$D$9-'Weights and method'!$C$9)))</x:f>
        <x:v>0</x:v>
      </x:c>
      <x:c r="H5514" s="8" t="n">
        <x:f>100*'Weights and method'!$B$10*MAX(0,MIN(1,(LN(1+'Original 8 pillars'!H5514)-'Weights and method'!$C$10)/('Weights and method'!$D$10-'Weights and method'!$C$10)))</x:f>
        <x:v>0</x:v>
      </x:c>
      <x:c r="I5514" s="8" t="n">
        <x:f>100*'Weights and method'!$B$11*MAX(0,MIN(1,(LN(1+'Original 8 pillars'!I5514)-'Weights and method'!$C$11)/('Weights and method'!$D$11-'Weights and method'!$C$11)))</x:f>
        <x:v>0</x:v>
      </x:c>
      <x:c r="J5514" s="8" t="n">
        <x:f>100*'Weights and method'!$B$12*MAX(0,MIN(1,(LN(1+'Original 8 pillars'!J5514)-'Weights and method'!$C$12)/('Weights and method'!$D$12-'Weights and method'!$C$12)))</x:f>
        <x:v>9.032776648592224</x:v>
      </x:c>
      <x:c r="K5514" s="8" t="n">
        <x:f>SUM(C5514:J5514)</x:f>
        <x:v>32.02861240224236</x:v>
      </x:c>
    </x:row>
    <x:row r="5515">
      <x:c r="A5515" s="2" t="str">
        <x:f>'Original 8 pillars'!A5515</x:f>
        <x:v>Rwanda</x:v>
      </x:c>
      <x:c r="B5515" s="2" t="str">
        <x:f>'Original 8 pillars'!B5515</x:f>
        <x:v>2016-02</x:v>
      </x:c>
      <x:c r="C5515" s="8" t="n">
        <x:f>100*'Weights and method'!$B$5*MAX(0,MIN(1,(LN(1+'Original 8 pillars'!C5515)-'Weights and method'!$C$5)/('Weights and method'!$D$5-'Weights and method'!$C$5)))</x:f>
        <x:v>0</x:v>
      </x:c>
      <x:c r="D5515" s="8" t="n">
        <x:f>100*'Weights and method'!$B$6*MAX(0,MIN(1,(LN(1+'Original 8 pillars'!D5515)-'Weights and method'!$C$6)/('Weights and method'!$D$6-'Weights and method'!$C$6)))</x:f>
        <x:v>0</x:v>
      </x:c>
      <x:c r="E5515" s="8" t="n">
        <x:f>100*'Weights and method'!$B$7*MAX(0,MIN(1,(LN(1+'Original 8 pillars'!E5515)-'Weights and method'!$C$7)/('Weights and method'!$D$7-'Weights and method'!$C$7)))</x:f>
        <x:v>0</x:v>
      </x:c>
      <x:c r="F5515" s="8" t="n">
        <x:f>100*'Weights and method'!$B$8*MAX(0,MIN(1,(LN(1+'Original 8 pillars'!F5515)-'Weights and method'!$C$8)/('Weights and method'!$D$8-'Weights and method'!$C$8)))</x:f>
        <x:v>10.857796553622196</x:v>
      </x:c>
      <x:c r="G5515" s="8" t="n">
        <x:f>100*'Weights and method'!$B$9*MAX(0,MIN(1,(LN(1+'Original 8 pillars'!G5515)-'Weights and method'!$C$9)/('Weights and method'!$D$9-'Weights and method'!$C$9)))</x:f>
        <x:v>0</x:v>
      </x:c>
      <x:c r="H5515" s="8" t="n">
        <x:f>100*'Weights and method'!$B$10*MAX(0,MIN(1,(LN(1+'Original 8 pillars'!H5515)-'Weights and method'!$C$10)/('Weights and method'!$D$10-'Weights and method'!$C$10)))</x:f>
        <x:v>0</x:v>
      </x:c>
      <x:c r="I5515" s="8" t="n">
        <x:f>100*'Weights and method'!$B$11*MAX(0,MIN(1,(LN(1+'Original 8 pillars'!I5515)-'Weights and method'!$C$11)/('Weights and method'!$D$11-'Weights and method'!$C$11)))</x:f>
        <x:v>0</x:v>
      </x:c>
      <x:c r="J5515" s="8" t="n">
        <x:f>100*'Weights and method'!$B$12*MAX(0,MIN(1,(LN(1+'Original 8 pillars'!J5515)-'Weights and method'!$C$12)/('Weights and method'!$D$12-'Weights and method'!$C$12)))</x:f>
        <x:v>0</x:v>
      </x:c>
      <x:c r="K5515" s="8" t="n">
        <x:f>SUM(C5515:J5515)</x:f>
        <x:v>10.857796553622196</x:v>
      </x:c>
    </x:row>
    <x:row r="5516">
      <x:c r="A5516" s="2" t="str">
        <x:f>'Original 8 pillars'!A5516</x:f>
        <x:v>Rwanda</x:v>
      </x:c>
      <x:c r="B5516" s="2" t="str">
        <x:f>'Original 8 pillars'!B5516</x:f>
        <x:v>2016-03</x:v>
      </x:c>
      <x:c r="C5516" s="8" t="n">
        <x:f>100*'Weights and method'!$B$5*MAX(0,MIN(1,(LN(1+'Original 8 pillars'!C5516)-'Weights and method'!$C$5)/('Weights and method'!$D$5-'Weights and method'!$C$5)))</x:f>
        <x:v>4.325988339113278</x:v>
      </x:c>
      <x:c r="D5516" s="8" t="n">
        <x:f>100*'Weights and method'!$B$6*MAX(0,MIN(1,(LN(1+'Original 8 pillars'!D5516)-'Weights and method'!$C$6)/('Weights and method'!$D$6-'Weights and method'!$C$6)))</x:f>
        <x:v>3.042676242855489</x:v>
      </x:c>
      <x:c r="E5516" s="8" t="n">
        <x:f>100*'Weights and method'!$B$7*MAX(0,MIN(1,(LN(1+'Original 8 pillars'!E5516)-'Weights and method'!$C$7)/('Weights and method'!$D$7-'Weights and method'!$C$7)))</x:f>
        <x:v>3.9287855734983084</x:v>
      </x:c>
      <x:c r="F5516" s="8" t="n">
        <x:f>100*'Weights and method'!$B$8*MAX(0,MIN(1,(LN(1+'Original 8 pillars'!F5516)-'Weights and method'!$C$8)/('Weights and method'!$D$8-'Weights and method'!$C$8)))</x:f>
        <x:v>8.877329541457794</x:v>
      </x:c>
      <x:c r="G5516" s="8" t="n">
        <x:f>100*'Weights and method'!$B$9*MAX(0,MIN(1,(LN(1+'Original 8 pillars'!G5516)-'Weights and method'!$C$9)/('Weights and method'!$D$9-'Weights and method'!$C$9)))</x:f>
        <x:v>0</x:v>
      </x:c>
      <x:c r="H5516" s="8" t="n">
        <x:f>100*'Weights and method'!$B$10*MAX(0,MIN(1,(LN(1+'Original 8 pillars'!H5516)-'Weights and method'!$C$10)/('Weights and method'!$D$10-'Weights and method'!$C$10)))</x:f>
        <x:v>0</x:v>
      </x:c>
      <x:c r="I5516" s="8" t="n">
        <x:f>100*'Weights and method'!$B$11*MAX(0,MIN(1,(LN(1+'Original 8 pillars'!I5516)-'Weights and method'!$C$11)/('Weights and method'!$D$11-'Weights and method'!$C$11)))</x:f>
        <x:v>0</x:v>
      </x:c>
      <x:c r="J5516" s="8" t="n">
        <x:f>100*'Weights and method'!$B$12*MAX(0,MIN(1,(LN(1+'Original 8 pillars'!J5516)-'Weights and method'!$C$12)/('Weights and method'!$D$12-'Weights and method'!$C$12)))</x:f>
        <x:v>0</x:v>
      </x:c>
      <x:c r="K5516" s="8" t="n">
        <x:f>SUM(C5516:J5516)</x:f>
        <x:v>20.17477969692487</x:v>
      </x:c>
    </x:row>
    <x:row r="5517">
      <x:c r="A5517" s="2" t="str">
        <x:f>'Original 8 pillars'!A5517</x:f>
        <x:v>Rwanda</x:v>
      </x:c>
      <x:c r="B5517" s="2" t="str">
        <x:f>'Original 8 pillars'!B5517</x:f>
        <x:v>2016-04</x:v>
      </x:c>
      <x:c r="C5517" s="8" t="n">
        <x:f>100*'Weights and method'!$B$5*MAX(0,MIN(1,(LN(1+'Original 8 pillars'!C5517)-'Weights and method'!$C$5)/('Weights and method'!$D$5-'Weights and method'!$C$5)))</x:f>
        <x:v>0</x:v>
      </x:c>
      <x:c r="D5517" s="8" t="n">
        <x:f>100*'Weights and method'!$B$6*MAX(0,MIN(1,(LN(1+'Original 8 pillars'!D5517)-'Weights and method'!$C$6)/('Weights and method'!$D$6-'Weights and method'!$C$6)))</x:f>
        <x:v>0</x:v>
      </x:c>
      <x:c r="E5517" s="8" t="n">
        <x:f>100*'Weights and method'!$B$7*MAX(0,MIN(1,(LN(1+'Original 8 pillars'!E5517)-'Weights and method'!$C$7)/('Weights and method'!$D$7-'Weights and method'!$C$7)))</x:f>
        <x:v>0</x:v>
      </x:c>
      <x:c r="F5517" s="8" t="n">
        <x:f>100*'Weights and method'!$B$8*MAX(0,MIN(1,(LN(1+'Original 8 pillars'!F5517)-'Weights and method'!$C$8)/('Weights and method'!$D$8-'Weights and method'!$C$8)))</x:f>
        <x:v>8.092238796765796</x:v>
      </x:c>
      <x:c r="G5517" s="8" t="n">
        <x:f>100*'Weights and method'!$B$9*MAX(0,MIN(1,(LN(1+'Original 8 pillars'!G5517)-'Weights and method'!$C$9)/('Weights and method'!$D$9-'Weights and method'!$C$9)))</x:f>
        <x:v>4.654932806460139</x:v>
      </x:c>
      <x:c r="H5517" s="8" t="n">
        <x:f>100*'Weights and method'!$B$10*MAX(0,MIN(1,(LN(1+'Original 8 pillars'!H5517)-'Weights and method'!$C$10)/('Weights and method'!$D$10-'Weights and method'!$C$10)))</x:f>
        <x:v>0</x:v>
      </x:c>
      <x:c r="I5517" s="8" t="n">
        <x:f>100*'Weights and method'!$B$11*MAX(0,MIN(1,(LN(1+'Original 8 pillars'!I5517)-'Weights and method'!$C$11)/('Weights and method'!$D$11-'Weights and method'!$C$11)))</x:f>
        <x:v>0</x:v>
      </x:c>
      <x:c r="J5517" s="8" t="n">
        <x:f>100*'Weights and method'!$B$12*MAX(0,MIN(1,(LN(1+'Original 8 pillars'!J5517)-'Weights and method'!$C$12)/('Weights and method'!$D$12-'Weights and method'!$C$12)))</x:f>
        <x:v>4.809465163407907</x:v>
      </x:c>
      <x:c r="K5517" s="8" t="n">
        <x:f>SUM(C5517:J5517)</x:f>
        <x:v>17.556636766633844</x:v>
      </x:c>
    </x:row>
    <x:row r="5518">
      <x:c r="A5518" s="2" t="str">
        <x:f>'Original 8 pillars'!A5518</x:f>
        <x:v>Rwanda</x:v>
      </x:c>
      <x:c r="B5518" s="2" t="str">
        <x:f>'Original 8 pillars'!B5518</x:f>
        <x:v>2016-05</x:v>
      </x:c>
      <x:c r="C5518" s="8" t="n">
        <x:f>100*'Weights and method'!$B$5*MAX(0,MIN(1,(LN(1+'Original 8 pillars'!C5518)-'Weights and method'!$C$5)/('Weights and method'!$D$5-'Weights and method'!$C$5)))</x:f>
        <x:v>0</x:v>
      </x:c>
      <x:c r="D5518" s="8" t="n">
        <x:f>100*'Weights and method'!$B$6*MAX(0,MIN(1,(LN(1+'Original 8 pillars'!D5518)-'Weights and method'!$C$6)/('Weights and method'!$D$6-'Weights and method'!$C$6)))</x:f>
        <x:v>5.908944396883036</x:v>
      </x:c>
      <x:c r="E5518" s="8" t="n">
        <x:f>100*'Weights and method'!$B$7*MAX(0,MIN(1,(LN(1+'Original 8 pillars'!E5518)-'Weights and method'!$C$7)/('Weights and method'!$D$7-'Weights and method'!$C$7)))</x:f>
        <x:v>6.1859901888720366</x:v>
      </x:c>
      <x:c r="F5518" s="8" t="n">
        <x:f>100*'Weights and method'!$B$8*MAX(0,MIN(1,(LN(1+'Original 8 pillars'!F5518)-'Weights and method'!$C$8)/('Weights and method'!$D$8-'Weights and method'!$C$8)))</x:f>
        <x:v>12.353110654249722</x:v>
      </x:c>
      <x:c r="G5518" s="8" t="n">
        <x:f>100*'Weights and method'!$B$9*MAX(0,MIN(1,(LN(1+'Original 8 pillars'!G5518)-'Weights and method'!$C$9)/('Weights and method'!$D$9-'Weights and method'!$C$9)))</x:f>
        <x:v>7.000400412565563</x:v>
      </x:c>
      <x:c r="H5518" s="8" t="n">
        <x:f>100*'Weights and method'!$B$10*MAX(0,MIN(1,(LN(1+'Original 8 pillars'!H5518)-'Weights and method'!$C$10)/('Weights and method'!$D$10-'Weights and method'!$C$10)))</x:f>
        <x:v>0</x:v>
      </x:c>
      <x:c r="I5518" s="8" t="n">
        <x:f>100*'Weights and method'!$B$11*MAX(0,MIN(1,(LN(1+'Original 8 pillars'!I5518)-'Weights and method'!$C$11)/('Weights and method'!$D$11-'Weights and method'!$C$11)))</x:f>
        <x:v>0</x:v>
      </x:c>
      <x:c r="J5518" s="8" t="n">
        <x:f>100*'Weights and method'!$B$12*MAX(0,MIN(1,(LN(1+'Original 8 pillars'!J5518)-'Weights and method'!$C$12)/('Weights and method'!$D$12-'Weights and method'!$C$12)))</x:f>
        <x:v>9.195667901130632</x:v>
      </x:c>
      <x:c r="K5518" s="8" t="n">
        <x:f>SUM(C5518:J5518)</x:f>
        <x:v>40.64411355370099</x:v>
      </x:c>
    </x:row>
    <x:row r="5519">
      <x:c r="A5519" s="2" t="str">
        <x:f>'Original 8 pillars'!A5519</x:f>
        <x:v>Rwanda</x:v>
      </x:c>
      <x:c r="B5519" s="2" t="str">
        <x:f>'Original 8 pillars'!B5519</x:f>
        <x:v>2016-06</x:v>
      </x:c>
      <x:c r="C5519" s="8" t="n">
        <x:f>100*'Weights and method'!$B$5*MAX(0,MIN(1,(LN(1+'Original 8 pillars'!C5519)-'Weights and method'!$C$5)/('Weights and method'!$D$5-'Weights and method'!$C$5)))</x:f>
        <x:v>0</x:v>
      </x:c>
      <x:c r="D5519" s="8" t="n">
        <x:f>100*'Weights and method'!$B$6*MAX(0,MIN(1,(LN(1+'Original 8 pillars'!D5519)-'Weights and method'!$C$6)/('Weights and method'!$D$6-'Weights and method'!$C$6)))</x:f>
        <x:v>3.155893211258675</x:v>
      </x:c>
      <x:c r="E5519" s="8" t="n">
        <x:f>100*'Weights and method'!$B$7*MAX(0,MIN(1,(LN(1+'Original 8 pillars'!E5519)-'Weights and method'!$C$7)/('Weights and method'!$D$7-'Weights and method'!$C$7)))</x:f>
        <x:v>0</x:v>
      </x:c>
      <x:c r="F5519" s="8" t="n">
        <x:f>100*'Weights and method'!$B$8*MAX(0,MIN(1,(LN(1+'Original 8 pillars'!F5519)-'Weights and method'!$C$8)/('Weights and method'!$D$8-'Weights and method'!$C$8)))</x:f>
        <x:v>10.10298694875629</x:v>
      </x:c>
      <x:c r="G5519" s="8" t="n">
        <x:f>100*'Weights and method'!$B$9*MAX(0,MIN(1,(LN(1+'Original 8 pillars'!G5519)-'Weights and method'!$C$9)/('Weights and method'!$D$9-'Weights and method'!$C$9)))</x:f>
        <x:v>7.25759269449931</x:v>
      </x:c>
      <x:c r="H5519" s="8" t="n">
        <x:f>100*'Weights and method'!$B$10*MAX(0,MIN(1,(LN(1+'Original 8 pillars'!H5519)-'Weights and method'!$C$10)/('Weights and method'!$D$10-'Weights and method'!$C$10)))</x:f>
        <x:v>0</x:v>
      </x:c>
      <x:c r="I5519" s="8" t="n">
        <x:f>100*'Weights and method'!$B$11*MAX(0,MIN(1,(LN(1+'Original 8 pillars'!I5519)-'Weights and method'!$C$11)/('Weights and method'!$D$11-'Weights and method'!$C$11)))</x:f>
        <x:v>6.151978564511339</x:v>
      </x:c>
      <x:c r="J5519" s="8" t="n">
        <x:f>100*'Weights and method'!$B$12*MAX(0,MIN(1,(LN(1+'Original 8 pillars'!J5519)-'Weights and method'!$C$12)/('Weights and method'!$D$12-'Weights and method'!$C$12)))</x:f>
        <x:v>0</x:v>
      </x:c>
      <x:c r="K5519" s="8" t="n">
        <x:f>SUM(C5519:J5519)</x:f>
        <x:v>26.668451419025615</x:v>
      </x:c>
    </x:row>
    <x:row r="5520">
      <x:c r="A5520" s="2" t="str">
        <x:f>'Original 8 pillars'!A5520</x:f>
        <x:v>Rwanda</x:v>
      </x:c>
      <x:c r="B5520" s="2" t="str">
        <x:f>'Original 8 pillars'!B5520</x:f>
        <x:v>2016-07</x:v>
      </x:c>
      <x:c r="C5520" s="8" t="n">
        <x:f>100*'Weights and method'!$B$5*MAX(0,MIN(1,(LN(1+'Original 8 pillars'!C5520)-'Weights and method'!$C$5)/('Weights and method'!$D$5-'Weights and method'!$C$5)))</x:f>
        <x:v>4.4455075769558</x:v>
      </x:c>
      <x:c r="D5520" s="8" t="n">
        <x:f>100*'Weights and method'!$B$6*MAX(0,MIN(1,(LN(1+'Original 8 pillars'!D5520)-'Weights and method'!$C$6)/('Weights and method'!$D$6-'Weights and method'!$C$6)))</x:f>
        <x:v>0</x:v>
      </x:c>
      <x:c r="E5520" s="8" t="n">
        <x:f>100*'Weights and method'!$B$7*MAX(0,MIN(1,(LN(1+'Original 8 pillars'!E5520)-'Weights and method'!$C$7)/('Weights and method'!$D$7-'Weights and method'!$C$7)))</x:f>
        <x:v>0</x:v>
      </x:c>
      <x:c r="F5520" s="8" t="n">
        <x:f>100*'Weights and method'!$B$8*MAX(0,MIN(1,(LN(1+'Original 8 pillars'!F5520)-'Weights and method'!$C$8)/('Weights and method'!$D$8-'Weights and method'!$C$8)))</x:f>
        <x:v>9.891951204123076</x:v>
      </x:c>
      <x:c r="G5520" s="8" t="n">
        <x:f>100*'Weights and method'!$B$9*MAX(0,MIN(1,(LN(1+'Original 8 pillars'!G5520)-'Weights and method'!$C$9)/('Weights and method'!$D$9-'Weights and method'!$C$9)))</x:f>
        <x:v>4.568861484359687</x:v>
      </x:c>
      <x:c r="H5520" s="8" t="n">
        <x:f>100*'Weights and method'!$B$10*MAX(0,MIN(1,(LN(1+'Original 8 pillars'!H5520)-'Weights and method'!$C$10)/('Weights and method'!$D$10-'Weights and method'!$C$10)))</x:f>
        <x:v>0</x:v>
      </x:c>
      <x:c r="I5520" s="8" t="n">
        <x:f>100*'Weights and method'!$B$11*MAX(0,MIN(1,(LN(1+'Original 8 pillars'!I5520)-'Weights and method'!$C$11)/('Weights and method'!$D$11-'Weights and method'!$C$11)))</x:f>
        <x:v>0</x:v>
      </x:c>
      <x:c r="J5520" s="8" t="n">
        <x:f>100*'Weights and method'!$B$12*MAX(0,MIN(1,(LN(1+'Original 8 pillars'!J5520)-'Weights and method'!$C$12)/('Weights and method'!$D$12-'Weights and method'!$C$12)))</x:f>
        <x:v>4.72053648442975</x:v>
      </x:c>
      <x:c r="K5520" s="8" t="n">
        <x:f>SUM(C5520:J5520)</x:f>
        <x:v>23.626856749868313</x:v>
      </x:c>
    </x:row>
    <x:row r="5521">
      <x:c r="A5521" s="2" t="str">
        <x:f>'Original 8 pillars'!A5521</x:f>
        <x:v>Rwanda</x:v>
      </x:c>
      <x:c r="B5521" s="2" t="str">
        <x:f>'Original 8 pillars'!B5521</x:f>
        <x:v>2016-08</x:v>
      </x:c>
      <x:c r="C5521" s="8" t="n">
        <x:f>100*'Weights and method'!$B$5*MAX(0,MIN(1,(LN(1+'Original 8 pillars'!C5521)-'Weights and method'!$C$5)/('Weights and method'!$D$5-'Weights and method'!$C$5)))</x:f>
        <x:v>6.643887599914615</x:v>
      </x:c>
      <x:c r="D5521" s="8" t="n">
        <x:f>100*'Weights and method'!$B$6*MAX(0,MIN(1,(LN(1+'Original 8 pillars'!D5521)-'Weights and method'!$C$6)/('Weights and method'!$D$6-'Weights and method'!$C$6)))</x:f>
        <x:v>8.659089026524178</x:v>
      </x:c>
      <x:c r="E5521" s="8" t="n">
        <x:f>100*'Weights and method'!$B$7*MAX(0,MIN(1,(LN(1+'Original 8 pillars'!E5521)-'Weights and method'!$C$7)/('Weights and method'!$D$7-'Weights and method'!$C$7)))</x:f>
        <x:v>9.966433163721506</x:v>
      </x:c>
      <x:c r="F5521" s="8" t="n">
        <x:f>100*'Weights and method'!$B$8*MAX(0,MIN(1,(LN(1+'Original 8 pillars'!F5521)-'Weights and method'!$C$8)/('Weights and method'!$D$8-'Weights and method'!$C$8)))</x:f>
        <x:v>13.031993353874832</x:v>
      </x:c>
      <x:c r="G5521" s="8" t="n">
        <x:f>100*'Weights and method'!$B$9*MAX(0,MIN(1,(LN(1+'Original 8 pillars'!G5521)-'Weights and method'!$C$9)/('Weights and method'!$D$9-'Weights and method'!$C$9)))</x:f>
        <x:v>8.049980217257831</x:v>
      </x:c>
      <x:c r="H5521" s="8" t="n">
        <x:f>100*'Weights and method'!$B$10*MAX(0,MIN(1,(LN(1+'Original 8 pillars'!H5521)-'Weights and method'!$C$10)/('Weights and method'!$D$10-'Weights and method'!$C$10)))</x:f>
        <x:v>0</x:v>
      </x:c>
      <x:c r="I5521" s="8" t="n">
        <x:f>100*'Weights and method'!$B$11*MAX(0,MIN(1,(LN(1+'Original 8 pillars'!I5521)-'Weights and method'!$C$11)/('Weights and method'!$D$11-'Weights and method'!$C$11)))</x:f>
        <x:v>0</x:v>
      </x:c>
      <x:c r="J5521" s="8" t="n">
        <x:f>100*'Weights and method'!$B$12*MAX(0,MIN(1,(LN(1+'Original 8 pillars'!J5521)-'Weights and method'!$C$12)/('Weights and method'!$D$12-'Weights and method'!$C$12)))</x:f>
        <x:v>0</x:v>
      </x:c>
      <x:c r="K5521" s="8" t="n">
        <x:f>SUM(C5521:J5521)</x:f>
        <x:v>46.35138336129297</x:v>
      </x:c>
    </x:row>
    <x:row r="5522">
      <x:c r="A5522" s="2" t="str">
        <x:f>'Original 8 pillars'!A5522</x:f>
        <x:v>Rwanda</x:v>
      </x:c>
      <x:c r="B5522" s="2" t="str">
        <x:f>'Original 8 pillars'!B5522</x:f>
        <x:v>2016-09</x:v>
      </x:c>
      <x:c r="C5522" s="8" t="n">
        <x:f>100*'Weights and method'!$B$5*MAX(0,MIN(1,(LN(1+'Original 8 pillars'!C5522)-'Weights and method'!$C$5)/('Weights and method'!$D$5-'Weights and method'!$C$5)))</x:f>
        <x:v>0</x:v>
      </x:c>
      <x:c r="D5522" s="8" t="n">
        <x:f>100*'Weights and method'!$B$6*MAX(0,MIN(1,(LN(1+'Original 8 pillars'!D5522)-'Weights and method'!$C$6)/('Weights and method'!$D$6-'Weights and method'!$C$6)))</x:f>
        <x:v>0</x:v>
      </x:c>
      <x:c r="E5522" s="8" t="n">
        <x:f>100*'Weights and method'!$B$7*MAX(0,MIN(1,(LN(1+'Original 8 pillars'!E5522)-'Weights and method'!$C$7)/('Weights and method'!$D$7-'Weights and method'!$C$7)))</x:f>
        <x:v>0</x:v>
      </x:c>
      <x:c r="F5522" s="8" t="n">
        <x:f>100*'Weights and method'!$B$8*MAX(0,MIN(1,(LN(1+'Original 8 pillars'!F5522)-'Weights and method'!$C$8)/('Weights and method'!$D$8-'Weights and method'!$C$8)))</x:f>
        <x:v>9.7638751870964</x:v>
      </x:c>
      <x:c r="G5522" s="8" t="n">
        <x:f>100*'Weights and method'!$B$9*MAX(0,MIN(1,(LN(1+'Original 8 pillars'!G5522)-'Weights and method'!$C$9)/('Weights and method'!$D$9-'Weights and method'!$C$9)))</x:f>
        <x:v>3.5423652402817396</x:v>
      </x:c>
      <x:c r="H5522" s="8" t="n">
        <x:f>100*'Weights and method'!$B$10*MAX(0,MIN(1,(LN(1+'Original 8 pillars'!H5522)-'Weights and method'!$C$10)/('Weights and method'!$D$10-'Weights and method'!$C$10)))</x:f>
        <x:v>0</x:v>
      </x:c>
      <x:c r="I5522" s="8" t="n">
        <x:f>100*'Weights and method'!$B$11*MAX(0,MIN(1,(LN(1+'Original 8 pillars'!I5522)-'Weights and method'!$C$11)/('Weights and method'!$D$11-'Weights and method'!$C$11)))</x:f>
        <x:v>0</x:v>
      </x:c>
      <x:c r="J5522" s="8" t="n">
        <x:f>100*'Weights and method'!$B$12*MAX(0,MIN(1,(LN(1+'Original 8 pillars'!J5522)-'Weights and method'!$C$12)/('Weights and method'!$D$12-'Weights and method'!$C$12)))</x:f>
        <x:v>0</x:v>
      </x:c>
      <x:c r="K5522" s="8" t="n">
        <x:f>SUM(C5522:J5522)</x:f>
        <x:v>13.306240427378139</x:v>
      </x:c>
    </x:row>
    <x:row r="5523">
      <x:c r="A5523" s="2" t="str">
        <x:f>'Original 8 pillars'!A5523</x:f>
        <x:v>Rwanda</x:v>
      </x:c>
      <x:c r="B5523" s="2" t="str">
        <x:f>'Original 8 pillars'!B5523</x:f>
        <x:v>2016-10</x:v>
      </x:c>
      <x:c r="C5523" s="8" t="n">
        <x:f>100*'Weights and method'!$B$5*MAX(0,MIN(1,(LN(1+'Original 8 pillars'!C5523)-'Weights and method'!$C$5)/('Weights and method'!$D$5-'Weights and method'!$C$5)))</x:f>
        <x:v>7.555621437887476</x:v>
      </x:c>
      <x:c r="D5523" s="8" t="n">
        <x:f>100*'Weights and method'!$B$6*MAX(0,MIN(1,(LN(1+'Original 8 pillars'!D5523)-'Weights and method'!$C$6)/('Weights and method'!$D$6-'Weights and method'!$C$6)))</x:f>
        <x:v>2.5112731472132124</x:v>
      </x:c>
      <x:c r="E5523" s="8" t="n">
        <x:f>100*'Weights and method'!$B$7*MAX(0,MIN(1,(LN(1+'Original 8 pillars'!E5523)-'Weights and method'!$C$7)/('Weights and method'!$D$7-'Weights and method'!$C$7)))</x:f>
        <x:v>3.7611986865416096</x:v>
      </x:c>
      <x:c r="F5523" s="8" t="n">
        <x:f>100*'Weights and method'!$B$8*MAX(0,MIN(1,(LN(1+'Original 8 pillars'!F5523)-'Weights and method'!$C$8)/('Weights and method'!$D$8-'Weights and method'!$C$8)))</x:f>
        <x:v>11.147153448274729</x:v>
      </x:c>
      <x:c r="G5523" s="8" t="n">
        <x:f>100*'Weights and method'!$B$9*MAX(0,MIN(1,(LN(1+'Original 8 pillars'!G5523)-'Weights and method'!$C$9)/('Weights and method'!$D$9-'Weights and method'!$C$9)))</x:f>
        <x:v>4.256375460208735</x:v>
      </x:c>
      <x:c r="H5523" s="8" t="n">
        <x:f>100*'Weights and method'!$B$10*MAX(0,MIN(1,(LN(1+'Original 8 pillars'!H5523)-'Weights and method'!$C$10)/('Weights and method'!$D$10-'Weights and method'!$C$10)))</x:f>
        <x:v>0</x:v>
      </x:c>
      <x:c r="I5523" s="8" t="n">
        <x:f>100*'Weights and method'!$B$11*MAX(0,MIN(1,(LN(1+'Original 8 pillars'!I5523)-'Weights and method'!$C$11)/('Weights and method'!$D$11-'Weights and method'!$C$11)))</x:f>
        <x:v>0</x:v>
      </x:c>
      <x:c r="J5523" s="8" t="n">
        <x:f>100*'Weights and method'!$B$12*MAX(0,MIN(1,(LN(1+'Original 8 pillars'!J5523)-'Weights and method'!$C$12)/('Weights and method'!$D$12-'Weights and method'!$C$12)))</x:f>
        <x:v>0</x:v>
      </x:c>
      <x:c r="K5523" s="8" t="n">
        <x:f>SUM(C5523:J5523)</x:f>
        <x:v>29.23162218012576</x:v>
      </x:c>
    </x:row>
    <x:row r="5524">
      <x:c r="A5524" s="2" t="str">
        <x:f>'Original 8 pillars'!A5524</x:f>
        <x:v>Rwanda</x:v>
      </x:c>
      <x:c r="B5524" s="2" t="str">
        <x:f>'Original 8 pillars'!B5524</x:f>
        <x:v>2016-11</x:v>
      </x:c>
      <x:c r="C5524" s="8" t="n">
        <x:f>100*'Weights and method'!$B$5*MAX(0,MIN(1,(LN(1+'Original 8 pillars'!C5524)-'Weights and method'!$C$5)/('Weights and method'!$D$5-'Weights and method'!$C$5)))</x:f>
        <x:v>0</x:v>
      </x:c>
      <x:c r="D5524" s="8" t="n">
        <x:f>100*'Weights and method'!$B$6*MAX(0,MIN(1,(LN(1+'Original 8 pillars'!D5524)-'Weights and method'!$C$6)/('Weights and method'!$D$6-'Weights and method'!$C$6)))</x:f>
        <x:v>6.442676844584635</x:v>
      </x:c>
      <x:c r="E5524" s="8" t="n">
        <x:f>100*'Weights and method'!$B$7*MAX(0,MIN(1,(LN(1+'Original 8 pillars'!E5524)-'Weights and method'!$C$7)/('Weights and method'!$D$7-'Weights and method'!$C$7)))</x:f>
        <x:v>8.985154139332925</x:v>
      </x:c>
      <x:c r="F5524" s="8" t="n">
        <x:f>100*'Weights and method'!$B$8*MAX(0,MIN(1,(LN(1+'Original 8 pillars'!F5524)-'Weights and method'!$C$8)/('Weights and method'!$D$8-'Weights and method'!$C$8)))</x:f>
        <x:v>11.379020638113234</x:v>
      </x:c>
      <x:c r="G5524" s="8" t="n">
        <x:f>100*'Weights and method'!$B$9*MAX(0,MIN(1,(LN(1+'Original 8 pillars'!G5524)-'Weights and method'!$C$9)/('Weights and method'!$D$9-'Weights and method'!$C$9)))</x:f>
        <x:v>4.0899229342099215</x:v>
      </x:c>
      <x:c r="H5524" s="8" t="n">
        <x:f>100*'Weights and method'!$B$10*MAX(0,MIN(1,(LN(1+'Original 8 pillars'!H5524)-'Weights and method'!$C$10)/('Weights and method'!$D$10-'Weights and method'!$C$10)))</x:f>
        <x:v>0</x:v>
      </x:c>
      <x:c r="I5524" s="8" t="n">
        <x:f>100*'Weights and method'!$B$11*MAX(0,MIN(1,(LN(1+'Original 8 pillars'!I5524)-'Weights and method'!$C$11)/('Weights and method'!$D$11-'Weights and method'!$C$11)))</x:f>
        <x:v>4.321722859442064</x:v>
      </x:c>
      <x:c r="J5524" s="8" t="n">
        <x:f>100*'Weights and method'!$B$12*MAX(0,MIN(1,(LN(1+'Original 8 pillars'!J5524)-'Weights and method'!$C$12)/('Weights and method'!$D$12-'Weights and method'!$C$12)))</x:f>
        <x:v>3.634826219992424</x:v>
      </x:c>
      <x:c r="K5524" s="8" t="n">
        <x:f>SUM(C5524:J5524)</x:f>
        <x:v>38.8533236356752</x:v>
      </x:c>
    </x:row>
    <x:row r="5525">
      <x:c r="A5525" s="2" t="str">
        <x:f>'Original 8 pillars'!A5525</x:f>
        <x:v>Rwanda</x:v>
      </x:c>
      <x:c r="B5525" s="2" t="str">
        <x:f>'Original 8 pillars'!B5525</x:f>
        <x:v>2016-12</x:v>
      </x:c>
      <x:c r="C5525" s="8" t="n">
        <x:f>100*'Weights and method'!$B$5*MAX(0,MIN(1,(LN(1+'Original 8 pillars'!C5525)-'Weights and method'!$C$5)/('Weights and method'!$D$5-'Weights and method'!$C$5)))</x:f>
        <x:v>0</x:v>
      </x:c>
      <x:c r="D5525" s="8" t="n">
        <x:f>100*'Weights and method'!$B$6*MAX(0,MIN(1,(LN(1+'Original 8 pillars'!D5525)-'Weights and method'!$C$6)/('Weights and method'!$D$6-'Weights and method'!$C$6)))</x:f>
        <x:v>2.89321569672148</x:v>
      </x:c>
      <x:c r="E5525" s="8" t="n">
        <x:f>100*'Weights and method'!$B$7*MAX(0,MIN(1,(LN(1+'Original 8 pillars'!E5525)-'Weights and method'!$C$7)/('Weights and method'!$D$7-'Weights and method'!$C$7)))</x:f>
        <x:v>6.901109047716461</x:v>
      </x:c>
      <x:c r="F5525" s="8" t="n">
        <x:f>100*'Weights and method'!$B$8*MAX(0,MIN(1,(LN(1+'Original 8 pillars'!F5525)-'Weights and method'!$C$8)/('Weights and method'!$D$8-'Weights and method'!$C$8)))</x:f>
        <x:v>11.485016706346524</x:v>
      </x:c>
      <x:c r="G5525" s="8" t="n">
        <x:f>100*'Weights and method'!$B$9*MAX(0,MIN(1,(LN(1+'Original 8 pillars'!G5525)-'Weights and method'!$C$9)/('Weights and method'!$D$9-'Weights and method'!$C$9)))</x:f>
        <x:v>6.012620240431825</x:v>
      </x:c>
      <x:c r="H5525" s="8" t="n">
        <x:f>100*'Weights and method'!$B$10*MAX(0,MIN(1,(LN(1+'Original 8 pillars'!H5525)-'Weights and method'!$C$10)/('Weights and method'!$D$10-'Weights and method'!$C$10)))</x:f>
        <x:v>0</x:v>
      </x:c>
      <x:c r="I5525" s="8" t="n">
        <x:f>100*'Weights and method'!$B$11*MAX(0,MIN(1,(LN(1+'Original 8 pillars'!I5525)-'Weights and method'!$C$11)/('Weights and method'!$D$11-'Weights and method'!$C$11)))</x:f>
        <x:v>0</x:v>
      </x:c>
      <x:c r="J5525" s="8" t="n">
        <x:f>100*'Weights and method'!$B$12*MAX(0,MIN(1,(LN(1+'Original 8 pillars'!J5525)-'Weights and method'!$C$12)/('Weights and method'!$D$12-'Weights and method'!$C$12)))</x:f>
        <x:v>0</x:v>
      </x:c>
      <x:c r="K5525" s="8" t="n">
        <x:f>SUM(C5525:J5525)</x:f>
        <x:v>27.29196169121629</x:v>
      </x:c>
    </x:row>
    <x:row r="5526">
      <x:c r="A5526" s="2" t="str">
        <x:f>'Original 8 pillars'!A5526</x:f>
        <x:v>Rwanda</x:v>
      </x:c>
      <x:c r="B5526" s="2" t="str">
        <x:f>'Original 8 pillars'!B5526</x:f>
        <x:v>2017-01</x:v>
      </x:c>
      <x:c r="C5526" s="8" t="n">
        <x:f>100*'Weights and method'!$B$5*MAX(0,MIN(1,(LN(1+'Original 8 pillars'!C5526)-'Weights and method'!$C$5)/('Weights and method'!$D$5-'Weights and method'!$C$5)))</x:f>
        <x:v>3.9225651084897426</x:v>
      </x:c>
      <x:c r="D5526" s="8" t="n">
        <x:f>100*'Weights and method'!$B$6*MAX(0,MIN(1,(LN(1+'Original 8 pillars'!D5526)-'Weights and method'!$C$6)/('Weights and method'!$D$6-'Weights and method'!$C$6)))</x:f>
        <x:v>0</x:v>
      </x:c>
      <x:c r="E5526" s="8" t="n">
        <x:f>100*'Weights and method'!$B$7*MAX(0,MIN(1,(LN(1+'Original 8 pillars'!E5526)-'Weights and method'!$C$7)/('Weights and method'!$D$7-'Weights and method'!$C$7)))</x:f>
        <x:v>0</x:v>
      </x:c>
      <x:c r="F5526" s="8" t="n">
        <x:f>100*'Weights and method'!$B$8*MAX(0,MIN(1,(LN(1+'Original 8 pillars'!F5526)-'Weights and method'!$C$8)/('Weights and method'!$D$8-'Weights and method'!$C$8)))</x:f>
        <x:v>8.167042009081879</x:v>
      </x:c>
      <x:c r="G5526" s="8" t="n">
        <x:f>100*'Weights and method'!$B$9*MAX(0,MIN(1,(LN(1+'Original 8 pillars'!G5526)-'Weights and method'!$C$9)/('Weights and method'!$D$9-'Weights and method'!$C$9)))</x:f>
        <x:v>0</x:v>
      </x:c>
      <x:c r="H5526" s="8" t="n">
        <x:f>100*'Weights and method'!$B$10*MAX(0,MIN(1,(LN(1+'Original 8 pillars'!H5526)-'Weights and method'!$C$10)/('Weights and method'!$D$10-'Weights and method'!$C$10)))</x:f>
        <x:v>0</x:v>
      </x:c>
      <x:c r="I5526" s="8" t="n">
        <x:f>100*'Weights and method'!$B$11*MAX(0,MIN(1,(LN(1+'Original 8 pillars'!I5526)-'Weights and method'!$C$11)/('Weights and method'!$D$11-'Weights and method'!$C$11)))</x:f>
        <x:v>3.705493494217703</x:v>
      </x:c>
      <x:c r="J5526" s="8" t="n">
        <x:f>100*'Weights and method'!$B$12*MAX(0,MIN(1,(LN(1+'Original 8 pillars'!J5526)-'Weights and method'!$C$12)/('Weights and method'!$D$12-'Weights and method'!$C$12)))</x:f>
        <x:v>3.8299381756642257</x:v>
      </x:c>
      <x:c r="K5526" s="8" t="n">
        <x:f>SUM(C5526:J5526)</x:f>
        <x:v>19.625038787453548</x:v>
      </x:c>
    </x:row>
    <x:row r="5527">
      <x:c r="A5527" s="2" t="str">
        <x:f>'Original 8 pillars'!A5527</x:f>
        <x:v>Rwanda</x:v>
      </x:c>
      <x:c r="B5527" s="2" t="str">
        <x:f>'Original 8 pillars'!B5527</x:f>
        <x:v>2017-02</x:v>
      </x:c>
      <x:c r="C5527" s="8" t="n">
        <x:f>100*'Weights and method'!$B$5*MAX(0,MIN(1,(LN(1+'Original 8 pillars'!C5527)-'Weights and method'!$C$5)/('Weights and method'!$D$5-'Weights and method'!$C$5)))</x:f>
        <x:v>6.999043591782859</x:v>
      </x:c>
      <x:c r="D5527" s="8" t="n">
        <x:f>100*'Weights and method'!$B$6*MAX(0,MIN(1,(LN(1+'Original 8 pillars'!D5527)-'Weights and method'!$C$6)/('Weights and method'!$D$6-'Weights and method'!$C$6)))</x:f>
        <x:v>6.554779916127466</x:v>
      </x:c>
      <x:c r="E5527" s="8" t="n">
        <x:f>100*'Weights and method'!$B$7*MAX(0,MIN(1,(LN(1+'Original 8 pillars'!E5527)-'Weights and method'!$C$7)/('Weights and method'!$D$7-'Weights and method'!$C$7)))</x:f>
        <x:v>7.336813508511032</x:v>
      </x:c>
      <x:c r="F5527" s="8" t="n">
        <x:f>100*'Weights and method'!$B$8*MAX(0,MIN(1,(LN(1+'Original 8 pillars'!F5527)-'Weights and method'!$C$8)/('Weights and method'!$D$8-'Weights and method'!$C$8)))</x:f>
        <x:v>12.657707092522664</x:v>
      </x:c>
      <x:c r="G5527" s="8" t="n">
        <x:f>100*'Weights and method'!$B$9*MAX(0,MIN(1,(LN(1+'Original 8 pillars'!G5527)-'Weights and method'!$C$9)/('Weights and method'!$D$9-'Weights and method'!$C$9)))</x:f>
        <x:v>0</x:v>
      </x:c>
      <x:c r="H5527" s="8" t="n">
        <x:f>100*'Weights and method'!$B$10*MAX(0,MIN(1,(LN(1+'Original 8 pillars'!H5527)-'Weights and method'!$C$10)/('Weights and method'!$D$10-'Weights and method'!$C$10)))</x:f>
        <x:v>0</x:v>
      </x:c>
      <x:c r="I5527" s="8" t="n">
        <x:f>100*'Weights and method'!$B$11*MAX(0,MIN(1,(LN(1+'Original 8 pillars'!I5527)-'Weights and method'!$C$11)/('Weights and method'!$D$11-'Weights and method'!$C$11)))</x:f>
        <x:v>0</x:v>
      </x:c>
      <x:c r="J5527" s="8" t="n">
        <x:f>100*'Weights and method'!$B$12*MAX(0,MIN(1,(LN(1+'Original 8 pillars'!J5527)-'Weights and method'!$C$12)/('Weights and method'!$D$12-'Weights and method'!$C$12)))</x:f>
        <x:v>2.8136393657783</x:v>
      </x:c>
      <x:c r="K5527" s="8" t="n">
        <x:f>SUM(C5527:J5527)</x:f>
        <x:v>36.36198347472232</x:v>
      </x:c>
    </x:row>
    <x:row r="5528">
      <x:c r="A5528" s="2" t="str">
        <x:f>'Original 8 pillars'!A5528</x:f>
        <x:v>Rwanda</x:v>
      </x:c>
      <x:c r="B5528" s="2" t="str">
        <x:f>'Original 8 pillars'!B5528</x:f>
        <x:v>2017-03</x:v>
      </x:c>
      <x:c r="C5528" s="8" t="n">
        <x:f>100*'Weights and method'!$B$5*MAX(0,MIN(1,(LN(1+'Original 8 pillars'!C5528)-'Weights and method'!$C$5)/('Weights and method'!$D$5-'Weights and method'!$C$5)))</x:f>
        <x:v>6.784562222433958</x:v>
      </x:c>
      <x:c r="D5528" s="8" t="n">
        <x:f>100*'Weights and method'!$B$6*MAX(0,MIN(1,(LN(1+'Original 8 pillars'!D5528)-'Weights and method'!$C$6)/('Weights and method'!$D$6-'Weights and method'!$C$6)))</x:f>
        <x:v>5.56809035451942</x:v>
      </x:c>
      <x:c r="E5528" s="8" t="n">
        <x:f>100*'Weights and method'!$B$7*MAX(0,MIN(1,(LN(1+'Original 8 pillars'!E5528)-'Weights and method'!$C$7)/('Weights and method'!$D$7-'Weights and method'!$C$7)))</x:f>
        <x:v>6.53467218193292</x:v>
      </x:c>
      <x:c r="F5528" s="8" t="n">
        <x:f>100*'Weights and method'!$B$8*MAX(0,MIN(1,(LN(1+'Original 8 pillars'!F5528)-'Weights and method'!$C$8)/('Weights and method'!$D$8-'Weights and method'!$C$8)))</x:f>
        <x:v>12.347207514949643</x:v>
      </x:c>
      <x:c r="G5528" s="8" t="n">
        <x:f>100*'Weights and method'!$B$9*MAX(0,MIN(1,(LN(1+'Original 8 pillars'!G5528)-'Weights and method'!$C$9)/('Weights and method'!$D$9-'Weights and method'!$C$9)))</x:f>
        <x:v>2.8172292043394624</x:v>
      </x:c>
      <x:c r="H5528" s="8" t="n">
        <x:f>100*'Weights and method'!$B$10*MAX(0,MIN(1,(LN(1+'Original 8 pillars'!H5528)-'Weights and method'!$C$10)/('Weights and method'!$D$10-'Weights and method'!$C$10)))</x:f>
        <x:v>0</x:v>
      </x:c>
      <x:c r="I5528" s="8" t="n">
        <x:f>100*'Weights and method'!$B$11*MAX(0,MIN(1,(LN(1+'Original 8 pillars'!I5528)-'Weights and method'!$C$11)/('Weights and method'!$D$11-'Weights and method'!$C$11)))</x:f>
        <x:v>3.7506251495210603</x:v>
      </x:c>
      <x:c r="J5528" s="8" t="n">
        <x:f>100*'Weights and method'!$B$12*MAX(0,MIN(1,(LN(1+'Original 8 pillars'!J5528)-'Weights and method'!$C$12)/('Weights and method'!$D$12-'Weights and method'!$C$12)))</x:f>
        <x:v>0</x:v>
      </x:c>
      <x:c r="K5528" s="8" t="n">
        <x:f>SUM(C5528:J5528)</x:f>
        <x:v>37.802386627696464</x:v>
      </x:c>
    </x:row>
    <x:row r="5529">
      <x:c r="A5529" s="2" t="str">
        <x:f>'Original 8 pillars'!A5529</x:f>
        <x:v>Rwanda</x:v>
      </x:c>
      <x:c r="B5529" s="2" t="str">
        <x:f>'Original 8 pillars'!B5529</x:f>
        <x:v>2017-04</x:v>
      </x:c>
      <x:c r="C5529" s="8" t="n">
        <x:f>100*'Weights and method'!$B$5*MAX(0,MIN(1,(LN(1+'Original 8 pillars'!C5529)-'Weights and method'!$C$5)/('Weights and method'!$D$5-'Weights and method'!$C$5)))</x:f>
        <x:v>6.943832367857202</x:v>
      </x:c>
      <x:c r="D5529" s="8" t="n">
        <x:f>100*'Weights and method'!$B$6*MAX(0,MIN(1,(LN(1+'Original 8 pillars'!D5529)-'Weights and method'!$C$6)/('Weights and method'!$D$6-'Weights and method'!$C$6)))</x:f>
        <x:v>5.338024493466347</x:v>
      </x:c>
      <x:c r="E5529" s="8" t="n">
        <x:f>100*'Weights and method'!$B$7*MAX(0,MIN(1,(LN(1+'Original 8 pillars'!E5529)-'Weights and method'!$C$7)/('Weights and method'!$D$7-'Weights and method'!$C$7)))</x:f>
        <x:v>9.352344862338992</x:v>
      </x:c>
      <x:c r="F5529" s="8" t="n">
        <x:f>100*'Weights and method'!$B$8*MAX(0,MIN(1,(LN(1+'Original 8 pillars'!F5529)-'Weights and method'!$C$8)/('Weights and method'!$D$8-'Weights and method'!$C$8)))</x:f>
        <x:v>9.021849596431974</x:v>
      </x:c>
      <x:c r="G5529" s="8" t="n">
        <x:f>100*'Weights and method'!$B$9*MAX(0,MIN(1,(LN(1+'Original 8 pillars'!G5529)-'Weights and method'!$C$9)/('Weights and method'!$D$9-'Weights and method'!$C$9)))</x:f>
        <x:v>6.357716154522693</x:v>
      </x:c>
      <x:c r="H5529" s="8" t="n">
        <x:f>100*'Weights and method'!$B$10*MAX(0,MIN(1,(LN(1+'Original 8 pillars'!H5529)-'Weights and method'!$C$10)/('Weights and method'!$D$10-'Weights and method'!$C$10)))</x:f>
        <x:v>0</x:v>
      </x:c>
      <x:c r="I5529" s="8" t="n">
        <x:f>100*'Weights and method'!$B$11*MAX(0,MIN(1,(LN(1+'Original 8 pillars'!I5529)-'Weights and method'!$C$11)/('Weights and method'!$D$11-'Weights and method'!$C$11)))</x:f>
        <x:v>1.913846910530088</x:v>
      </x:c>
      <x:c r="J5529" s="8" t="n">
        <x:f>100*'Weights and method'!$B$12*MAX(0,MIN(1,(LN(1+'Original 8 pillars'!J5529)-'Weights and method'!$C$12)/('Weights and method'!$D$12-'Weights and method'!$C$12)))</x:f>
        <x:v>2.6745657838533914</x:v>
      </x:c>
      <x:c r="K5529" s="8" t="n">
        <x:f>SUM(C5529:J5529)</x:f>
        <x:v>41.60218016900069</x:v>
      </x:c>
    </x:row>
    <x:row r="5530">
      <x:c r="A5530" s="2" t="str">
        <x:f>'Original 8 pillars'!A5530</x:f>
        <x:v>Rwanda</x:v>
      </x:c>
      <x:c r="B5530" s="2" t="str">
        <x:f>'Original 8 pillars'!B5530</x:f>
        <x:v>2017-05</x:v>
      </x:c>
      <x:c r="C5530" s="8" t="n">
        <x:f>100*'Weights and method'!$B$5*MAX(0,MIN(1,(LN(1+'Original 8 pillars'!C5530)-'Weights and method'!$C$5)/('Weights and method'!$D$5-'Weights and method'!$C$5)))</x:f>
        <x:v>0</x:v>
      </x:c>
      <x:c r="D5530" s="8" t="n">
        <x:f>100*'Weights and method'!$B$6*MAX(0,MIN(1,(LN(1+'Original 8 pillars'!D5530)-'Weights and method'!$C$6)/('Weights and method'!$D$6-'Weights and method'!$C$6)))</x:f>
        <x:v>3.8130626792341196</x:v>
      </x:c>
      <x:c r="E5530" s="8" t="n">
        <x:f>100*'Weights and method'!$B$7*MAX(0,MIN(1,(LN(1+'Original 8 pillars'!E5530)-'Weights and method'!$C$7)/('Weights and method'!$D$7-'Weights and method'!$C$7)))</x:f>
        <x:v>5.486276473970567</x:v>
      </x:c>
      <x:c r="F5530" s="8" t="n">
        <x:f>100*'Weights and method'!$B$8*MAX(0,MIN(1,(LN(1+'Original 8 pillars'!F5530)-'Weights and method'!$C$8)/('Weights and method'!$D$8-'Weights and method'!$C$8)))</x:f>
        <x:v>10.365324133851782</x:v>
      </x:c>
      <x:c r="G5530" s="8" t="n">
        <x:f>100*'Weights and method'!$B$9*MAX(0,MIN(1,(LN(1+'Original 8 pillars'!G5530)-'Weights and method'!$C$9)/('Weights and method'!$D$9-'Weights and method'!$C$9)))</x:f>
        <x:v>4.73889667412849</x:v>
      </x:c>
      <x:c r="H5530" s="8" t="n">
        <x:f>100*'Weights and method'!$B$10*MAX(0,MIN(1,(LN(1+'Original 8 pillars'!H5530)-'Weights and method'!$C$10)/('Weights and method'!$D$10-'Weights and method'!$C$10)))</x:f>
        <x:v>0</x:v>
      </x:c>
      <x:c r="I5530" s="8" t="n">
        <x:f>100*'Weights and method'!$B$11*MAX(0,MIN(1,(LN(1+'Original 8 pillars'!I5530)-'Weights and method'!$C$11)/('Weights and method'!$D$11-'Weights and method'!$C$11)))</x:f>
        <x:v>2.091893538068759</x:v>
      </x:c>
      <x:c r="J5530" s="8" t="n">
        <x:f>100*'Weights and method'!$B$12*MAX(0,MIN(1,(LN(1+'Original 8 pillars'!J5530)-'Weights and method'!$C$12)/('Weights and method'!$D$12-'Weights and method'!$C$12)))</x:f>
        <x:v>2.4679266341031494</x:v>
      </x:c>
      <x:c r="K5530" s="8" t="n">
        <x:f>SUM(C5530:J5530)</x:f>
        <x:v>28.96338013335687</x:v>
      </x:c>
    </x:row>
    <x:row r="5531">
      <x:c r="A5531" s="2" t="str">
        <x:f>'Original 8 pillars'!A5531</x:f>
        <x:v>Rwanda</x:v>
      </x:c>
      <x:c r="B5531" s="2" t="str">
        <x:f>'Original 8 pillars'!B5531</x:f>
        <x:v>2017-06</x:v>
      </x:c>
      <x:c r="C5531" s="8" t="n">
        <x:f>100*'Weights and method'!$B$5*MAX(0,MIN(1,(LN(1+'Original 8 pillars'!C5531)-'Weights and method'!$C$5)/('Weights and method'!$D$5-'Weights and method'!$C$5)))</x:f>
        <x:v>6.765870602046063</x:v>
      </x:c>
      <x:c r="D5531" s="8" t="n">
        <x:f>100*'Weights and method'!$B$6*MAX(0,MIN(1,(LN(1+'Original 8 pillars'!D5531)-'Weights and method'!$C$6)/('Weights and method'!$D$6-'Weights and method'!$C$6)))</x:f>
        <x:v>6.657348314474796</x:v>
      </x:c>
      <x:c r="E5531" s="8" t="n">
        <x:f>100*'Weights and method'!$B$7*MAX(0,MIN(1,(LN(1+'Original 8 pillars'!E5531)-'Weights and method'!$C$7)/('Weights and method'!$D$7-'Weights and method'!$C$7)))</x:f>
        <x:v>2.6409156385449757</x:v>
      </x:c>
      <x:c r="F5531" s="8" t="n">
        <x:f>100*'Weights and method'!$B$8*MAX(0,MIN(1,(LN(1+'Original 8 pillars'!F5531)-'Weights and method'!$C$8)/('Weights and method'!$D$8-'Weights and method'!$C$8)))</x:f>
        <x:v>13.341271523864503</x:v>
      </x:c>
      <x:c r="G5531" s="8" t="n">
        <x:f>100*'Weights and method'!$B$9*MAX(0,MIN(1,(LN(1+'Original 8 pillars'!G5531)-'Weights and method'!$C$9)/('Weights and method'!$D$9-'Weights and method'!$C$9)))</x:f>
        <x:v>9.257658391167867</x:v>
      </x:c>
      <x:c r="H5531" s="8" t="n">
        <x:f>100*'Weights and method'!$B$10*MAX(0,MIN(1,(LN(1+'Original 8 pillars'!H5531)-'Weights and method'!$C$10)/('Weights and method'!$D$10-'Weights and method'!$C$10)))</x:f>
        <x:v>0</x:v>
      </x:c>
      <x:c r="I5531" s="8" t="n">
        <x:f>100*'Weights and method'!$B$11*MAX(0,MIN(1,(LN(1+'Original 8 pillars'!I5531)-'Weights and method'!$C$11)/('Weights and method'!$D$11-'Weights and method'!$C$11)))</x:f>
        <x:v>5.79539388616821</x:v>
      </x:c>
      <x:c r="J5531" s="8" t="n">
        <x:f>100*'Weights and method'!$B$12*MAX(0,MIN(1,(LN(1+'Original 8 pillars'!J5531)-'Weights and method'!$C$12)/('Weights and method'!$D$12-'Weights and method'!$C$12)))</x:f>
        <x:v>0</x:v>
      </x:c>
      <x:c r="K5531" s="8" t="n">
        <x:f>SUM(C5531:J5531)</x:f>
        <x:v>44.45845835626642</x:v>
      </x:c>
    </x:row>
    <x:row r="5532">
      <x:c r="A5532" s="2" t="str">
        <x:f>'Original 8 pillars'!A5532</x:f>
        <x:v>Rwanda</x:v>
      </x:c>
      <x:c r="B5532" s="2" t="str">
        <x:f>'Original 8 pillars'!B5532</x:f>
        <x:v>2017-07</x:v>
      </x:c>
      <x:c r="C5532" s="8" t="n">
        <x:f>100*'Weights and method'!$B$5*MAX(0,MIN(1,(LN(1+'Original 8 pillars'!C5532)-'Weights and method'!$C$5)/('Weights and method'!$D$5-'Weights and method'!$C$5)))</x:f>
        <x:v>3.1436303105751113</x:v>
      </x:c>
      <x:c r="D5532" s="8" t="n">
        <x:f>100*'Weights and method'!$B$6*MAX(0,MIN(1,(LN(1+'Original 8 pillars'!D5532)-'Weights and method'!$C$6)/('Weights and method'!$D$6-'Weights and method'!$C$6)))</x:f>
        <x:v>1.5543963210512837</x:v>
      </x:c>
      <x:c r="E5532" s="8" t="n">
        <x:f>100*'Weights and method'!$B$7*MAX(0,MIN(1,(LN(1+'Original 8 pillars'!E5532)-'Weights and method'!$C$7)/('Weights and method'!$D$7-'Weights and method'!$C$7)))</x:f>
        <x:v>5.781117129934842</x:v>
      </x:c>
      <x:c r="F5532" s="8" t="n">
        <x:f>100*'Weights and method'!$B$8*MAX(0,MIN(1,(LN(1+'Original 8 pillars'!F5532)-'Weights and method'!$C$8)/('Weights and method'!$D$8-'Weights and method'!$C$8)))</x:f>
        <x:v>7.2605551873321525</x:v>
      </x:c>
      <x:c r="G5532" s="8" t="n">
        <x:f>100*'Weights and method'!$B$9*MAX(0,MIN(1,(LN(1+'Original 8 pillars'!G5532)-'Weights and method'!$C$9)/('Weights and method'!$D$9-'Weights and method'!$C$9)))</x:f>
        <x:v>4.332140859752012</x:v>
      </x:c>
      <x:c r="H5532" s="8" t="n">
        <x:f>100*'Weights and method'!$B$10*MAX(0,MIN(1,(LN(1+'Original 8 pillars'!H5532)-'Weights and method'!$C$10)/('Weights and method'!$D$10-'Weights and method'!$C$10)))</x:f>
        <x:v>0</x:v>
      </x:c>
      <x:c r="I5532" s="8" t="n">
        <x:f>100*'Weights and method'!$B$11*MAX(0,MIN(1,(LN(1+'Original 8 pillars'!I5532)-'Weights and method'!$C$11)/('Weights and method'!$D$11-'Weights and method'!$C$11)))</x:f>
        <x:v>0</x:v>
      </x:c>
      <x:c r="J5532" s="8" t="n">
        <x:f>100*'Weights and method'!$B$12*MAX(0,MIN(1,(LN(1+'Original 8 pillars'!J5532)-'Weights and method'!$C$12)/('Weights and method'!$D$12-'Weights and method'!$C$12)))</x:f>
        <x:v>3.3381163607848197</x:v>
      </x:c>
      <x:c r="K5532" s="8" t="n">
        <x:f>SUM(C5532:J5532)</x:f>
        <x:v>25.40995616943022</x:v>
      </x:c>
    </x:row>
    <x:row r="5533">
      <x:c r="A5533" s="2" t="str">
        <x:f>'Original 8 pillars'!A5533</x:f>
        <x:v>Rwanda</x:v>
      </x:c>
      <x:c r="B5533" s="2" t="str">
        <x:f>'Original 8 pillars'!B5533</x:f>
        <x:v>2017-08</x:v>
      </x:c>
      <x:c r="C5533" s="8" t="n">
        <x:f>100*'Weights and method'!$B$5*MAX(0,MIN(1,(LN(1+'Original 8 pillars'!C5533)-'Weights and method'!$C$5)/('Weights and method'!$D$5-'Weights and method'!$C$5)))</x:f>
        <x:v>2.649710506558989</x:v>
      </x:c>
      <x:c r="D5533" s="8" t="n">
        <x:f>100*'Weights and method'!$B$6*MAX(0,MIN(1,(LN(1+'Original 8 pillars'!D5533)-'Weights and method'!$C$6)/('Weights and method'!$D$6-'Weights and method'!$C$6)))</x:f>
        <x:v>3.247016246233971</x:v>
      </x:c>
      <x:c r="E5533" s="8" t="n">
        <x:f>100*'Weights and method'!$B$7*MAX(0,MIN(1,(LN(1+'Original 8 pillars'!E5533)-'Weights and method'!$C$7)/('Weights and method'!$D$7-'Weights and method'!$C$7)))</x:f>
        <x:v>2.406419896695717</x:v>
      </x:c>
      <x:c r="F5533" s="8" t="n">
        <x:f>100*'Weights and method'!$B$8*MAX(0,MIN(1,(LN(1+'Original 8 pillars'!F5533)-'Weights and method'!$C$8)/('Weights and method'!$D$8-'Weights and method'!$C$8)))</x:f>
        <x:v>7.766010112823663</x:v>
      </x:c>
      <x:c r="G5533" s="8" t="n">
        <x:f>100*'Weights and method'!$B$9*MAX(0,MIN(1,(LN(1+'Original 8 pillars'!G5533)-'Weights and method'!$C$9)/('Weights and method'!$D$9-'Weights and method'!$C$9)))</x:f>
        <x:v>4.406649768462154</x:v>
      </x:c>
      <x:c r="H5533" s="8" t="n">
        <x:f>100*'Weights and method'!$B$10*MAX(0,MIN(1,(LN(1+'Original 8 pillars'!H5533)-'Weights and method'!$C$10)/('Weights and method'!$D$10-'Weights and method'!$C$10)))</x:f>
        <x:v>0</x:v>
      </x:c>
      <x:c r="I5533" s="8" t="n">
        <x:f>100*'Weights and method'!$B$11*MAX(0,MIN(1,(LN(1+'Original 8 pillars'!I5533)-'Weights and method'!$C$11)/('Weights and method'!$D$11-'Weights and method'!$C$11)))</x:f>
        <x:v>2.370874323956417</x:v>
      </x:c>
      <x:c r="J5533" s="8" t="n">
        <x:f>100*'Weights and method'!$B$12*MAX(0,MIN(1,(LN(1+'Original 8 pillars'!J5533)-'Weights and method'!$C$12)/('Weights and method'!$D$12-'Weights and method'!$C$12)))</x:f>
        <x:v>3.31325317076383</x:v>
      </x:c>
      <x:c r="K5533" s="8" t="n">
        <x:f>SUM(C5533:J5533)</x:f>
        <x:v>26.15993402549474</x:v>
      </x:c>
    </x:row>
    <x:row r="5534">
      <x:c r="A5534" s="2" t="str">
        <x:f>'Original 8 pillars'!A5534</x:f>
        <x:v>Rwanda</x:v>
      </x:c>
      <x:c r="B5534" s="2" t="str">
        <x:f>'Original 8 pillars'!B5534</x:f>
        <x:v>2017-09</x:v>
      </x:c>
      <x:c r="C5534" s="8" t="n">
        <x:f>100*'Weights and method'!$B$5*MAX(0,MIN(1,(LN(1+'Original 8 pillars'!C5534)-'Weights and method'!$C$5)/('Weights and method'!$D$5-'Weights and method'!$C$5)))</x:f>
        <x:v>7.06373785062315</x:v>
      </x:c>
      <x:c r="D5534" s="8" t="n">
        <x:f>100*'Weights and method'!$B$6*MAX(0,MIN(1,(LN(1+'Original 8 pillars'!D5534)-'Weights and method'!$C$6)/('Weights and method'!$D$6-'Weights and method'!$C$6)))</x:f>
        <x:v>5.382526171323441</x:v>
      </x:c>
      <x:c r="E5534" s="8" t="n">
        <x:f>100*'Weights and method'!$B$7*MAX(0,MIN(1,(LN(1+'Original 8 pillars'!E5534)-'Weights and method'!$C$7)/('Weights and method'!$D$7-'Weights and method'!$C$7)))</x:f>
        <x:v>4.589711086784502</x:v>
      </x:c>
      <x:c r="F5534" s="8" t="n">
        <x:f>100*'Weights and method'!$B$8*MAX(0,MIN(1,(LN(1+'Original 8 pillars'!F5534)-'Weights and method'!$C$8)/('Weights and method'!$D$8-'Weights and method'!$C$8)))</x:f>
        <x:v>11.732763817715737</x:v>
      </x:c>
      <x:c r="G5534" s="8" t="n">
        <x:f>100*'Weights and method'!$B$9*MAX(0,MIN(1,(LN(1+'Original 8 pillars'!G5534)-'Weights and method'!$C$9)/('Weights and method'!$D$9-'Weights and method'!$C$9)))</x:f>
        <x:v>5.730733600634473</x:v>
      </x:c>
      <x:c r="H5534" s="8" t="n">
        <x:f>100*'Weights and method'!$B$10*MAX(0,MIN(1,(LN(1+'Original 8 pillars'!H5534)-'Weights and method'!$C$10)/('Weights and method'!$D$10-'Weights and method'!$C$10)))</x:f>
        <x:v>0</x:v>
      </x:c>
      <x:c r="I5534" s="8" t="n">
        <x:f>100*'Weights and method'!$B$11*MAX(0,MIN(1,(LN(1+'Original 8 pillars'!I5534)-'Weights and method'!$C$11)/('Weights and method'!$D$11-'Weights and method'!$C$11)))</x:f>
        <x:v>2.6335497539714314</x:v>
      </x:c>
      <x:c r="J5534" s="8" t="n">
        <x:f>100*'Weights and method'!$B$12*MAX(0,MIN(1,(LN(1+'Original 8 pillars'!J5534)-'Weights and method'!$C$12)/('Weights and method'!$D$12-'Weights and method'!$C$12)))</x:f>
        <x:v>7.926912410505811</x:v>
      </x:c>
      <x:c r="K5534" s="8" t="n">
        <x:f>SUM(C5534:J5534)</x:f>
        <x:v>45.059934691558546</x:v>
      </x:c>
    </x:row>
    <x:row r="5535">
      <x:c r="A5535" s="2" t="str">
        <x:f>'Original 8 pillars'!A5535</x:f>
        <x:v>Rwanda</x:v>
      </x:c>
      <x:c r="B5535" s="2" t="str">
        <x:f>'Original 8 pillars'!B5535</x:f>
        <x:v>2017-10</x:v>
      </x:c>
      <x:c r="C5535" s="8" t="n">
        <x:f>100*'Weights and method'!$B$5*MAX(0,MIN(1,(LN(1+'Original 8 pillars'!C5535)-'Weights and method'!$C$5)/('Weights and method'!$D$5-'Weights and method'!$C$5)))</x:f>
        <x:v>0</x:v>
      </x:c>
      <x:c r="D5535" s="8" t="n">
        <x:f>100*'Weights and method'!$B$6*MAX(0,MIN(1,(LN(1+'Original 8 pillars'!D5535)-'Weights and method'!$C$6)/('Weights and method'!$D$6-'Weights and method'!$C$6)))</x:f>
        <x:v>2.9707108146518237</x:v>
      </x:c>
      <x:c r="E5535" s="8" t="n">
        <x:f>100*'Weights and method'!$B$7*MAX(0,MIN(1,(LN(1+'Original 8 pillars'!E5535)-'Weights and method'!$C$7)/('Weights and method'!$D$7-'Weights and method'!$C$7)))</x:f>
        <x:v>5.856857933604741</x:v>
      </x:c>
      <x:c r="F5535" s="8" t="n">
        <x:f>100*'Weights and method'!$B$8*MAX(0,MIN(1,(LN(1+'Original 8 pillars'!F5535)-'Weights and method'!$C$8)/('Weights and method'!$D$8-'Weights and method'!$C$8)))</x:f>
        <x:v>11.186506929215524</x:v>
      </x:c>
      <x:c r="G5535" s="8" t="n">
        <x:f>100*'Weights and method'!$B$9*MAX(0,MIN(1,(LN(1+'Original 8 pillars'!G5535)-'Weights and method'!$C$9)/('Weights and method'!$D$9-'Weights and method'!$C$9)))</x:f>
        <x:v>2.3778455717666205</x:v>
      </x:c>
      <x:c r="H5535" s="8" t="n">
        <x:f>100*'Weights and method'!$B$10*MAX(0,MIN(1,(LN(1+'Original 8 pillars'!H5535)-'Weights and method'!$C$10)/('Weights and method'!$D$10-'Weights and method'!$C$10)))</x:f>
        <x:v>0</x:v>
      </x:c>
      <x:c r="I5535" s="8" t="n">
        <x:f>100*'Weights and method'!$B$11*MAX(0,MIN(1,(LN(1+'Original 8 pillars'!I5535)-'Weights and method'!$C$11)/('Weights and method'!$D$11-'Weights and method'!$C$11)))</x:f>
        <x:v>0</x:v>
      </x:c>
      <x:c r="J5535" s="8" t="n">
        <x:f>100*'Weights and method'!$B$12*MAX(0,MIN(1,(LN(1+'Original 8 pillars'!J5535)-'Weights and method'!$C$12)/('Weights and method'!$D$12-'Weights and method'!$C$12)))</x:f>
        <x:v>2.9107543070873425</x:v>
      </x:c>
      <x:c r="K5535" s="8" t="n">
        <x:f>SUM(C5535:J5535)</x:f>
        <x:v>25.302675556326047</x:v>
      </x:c>
    </x:row>
    <x:row r="5536">
      <x:c r="A5536" s="2" t="str">
        <x:f>'Original 8 pillars'!A5536</x:f>
        <x:v>Rwanda</x:v>
      </x:c>
      <x:c r="B5536" s="2" t="str">
        <x:f>'Original 8 pillars'!B5536</x:f>
        <x:v>2017-11</x:v>
      </x:c>
      <x:c r="C5536" s="8" t="n">
        <x:f>100*'Weights and method'!$B$5*MAX(0,MIN(1,(LN(1+'Original 8 pillars'!C5536)-'Weights and method'!$C$5)/('Weights and method'!$D$5-'Weights and method'!$C$5)))</x:f>
        <x:v>3.7150830251484304</x:v>
      </x:c>
      <x:c r="D5536" s="8" t="n">
        <x:f>100*'Weights and method'!$B$6*MAX(0,MIN(1,(LN(1+'Original 8 pillars'!D5536)-'Weights and method'!$C$6)/('Weights and method'!$D$6-'Weights and method'!$C$6)))</x:f>
        <x:v>3.607037822292822</x:v>
      </x:c>
      <x:c r="E5536" s="8" t="n">
        <x:f>100*'Weights and method'!$B$7*MAX(0,MIN(1,(LN(1+'Original 8 pillars'!E5536)-'Weights and method'!$C$7)/('Weights and method'!$D$7-'Weights and method'!$C$7)))</x:f>
        <x:v>9.201301042070709</x:v>
      </x:c>
      <x:c r="F5536" s="8" t="n">
        <x:f>100*'Weights and method'!$B$8*MAX(0,MIN(1,(LN(1+'Original 8 pillars'!F5536)-'Weights and method'!$C$8)/('Weights and method'!$D$8-'Weights and method'!$C$8)))</x:f>
        <x:v>12.155618404951417</x:v>
      </x:c>
      <x:c r="G5536" s="8" t="n">
        <x:f>100*'Weights and method'!$B$9*MAX(0,MIN(1,(LN(1+'Original 8 pillars'!G5536)-'Weights and method'!$C$9)/('Weights and method'!$D$9-'Weights and method'!$C$9)))</x:f>
        <x:v>7.91423660522967</x:v>
      </x:c>
      <x:c r="H5536" s="8" t="n">
        <x:f>100*'Weights and method'!$B$10*MAX(0,MIN(1,(LN(1+'Original 8 pillars'!H5536)-'Weights and method'!$C$10)/('Weights and method'!$D$10-'Weights and method'!$C$10)))</x:f>
        <x:v>0</x:v>
      </x:c>
      <x:c r="I5536" s="8" t="n">
        <x:f>100*'Weights and method'!$B$11*MAX(0,MIN(1,(LN(1+'Original 8 pillars'!I5536)-'Weights and method'!$C$11)/('Weights and method'!$D$11-'Weights and method'!$C$11)))</x:f>
        <x:v>0</x:v>
      </x:c>
      <x:c r="J5536" s="8" t="n">
        <x:f>100*'Weights and method'!$B$12*MAX(0,MIN(1,(LN(1+'Original 8 pillars'!J5536)-'Weights and method'!$C$12)/('Weights and method'!$D$12-'Weights and method'!$C$12)))</x:f>
        <x:v>3.9449229720822885</x:v>
      </x:c>
      <x:c r="K5536" s="8" t="n">
        <x:f>SUM(C5536:J5536)</x:f>
        <x:v>40.53819987177533</x:v>
      </x:c>
    </x:row>
    <x:row r="5537">
      <x:c r="A5537" s="2" t="str">
        <x:f>'Original 8 pillars'!A5537</x:f>
        <x:v>Rwanda</x:v>
      </x:c>
      <x:c r="B5537" s="2" t="str">
        <x:f>'Original 8 pillars'!B5537</x:f>
        <x:v>2017-12</x:v>
      </x:c>
      <x:c r="C5537" s="8" t="n">
        <x:f>100*'Weights and method'!$B$5*MAX(0,MIN(1,(LN(1+'Original 8 pillars'!C5537)-'Weights and method'!$C$5)/('Weights and method'!$D$5-'Weights and method'!$C$5)))</x:f>
        <x:v>6.043815813701578</x:v>
      </x:c>
      <x:c r="D5537" s="8" t="n">
        <x:f>100*'Weights and method'!$B$6*MAX(0,MIN(1,(LN(1+'Original 8 pillars'!D5537)-'Weights and method'!$C$6)/('Weights and method'!$D$6-'Weights and method'!$C$6)))</x:f>
        <x:v>2.4158932066898102</x:v>
      </x:c>
      <x:c r="E5537" s="8" t="n">
        <x:f>100*'Weights and method'!$B$7*MAX(0,MIN(1,(LN(1+'Original 8 pillars'!E5537)-'Weights and method'!$C$7)/('Weights and method'!$D$7-'Weights and method'!$C$7)))</x:f>
        <x:v>6.043108173248224</x:v>
      </x:c>
      <x:c r="F5537" s="8" t="n">
        <x:f>100*'Weights and method'!$B$8*MAX(0,MIN(1,(LN(1+'Original 8 pillars'!F5537)-'Weights and method'!$C$8)/('Weights and method'!$D$8-'Weights and method'!$C$8)))</x:f>
        <x:v>11.483532254940476</x:v>
      </x:c>
      <x:c r="G5537" s="8" t="n">
        <x:f>100*'Weights and method'!$B$9*MAX(0,MIN(1,(LN(1+'Original 8 pillars'!G5537)-'Weights and method'!$C$9)/('Weights and method'!$D$9-'Weights and method'!$C$9)))</x:f>
        <x:v>2.1032329024573175</x:v>
      </x:c>
      <x:c r="H5537" s="8" t="n">
        <x:f>100*'Weights and method'!$B$10*MAX(0,MIN(1,(LN(1+'Original 8 pillars'!H5537)-'Weights and method'!$C$10)/('Weights and method'!$D$10-'Weights and method'!$C$10)))</x:f>
        <x:v>0</x:v>
      </x:c>
      <x:c r="I5537" s="8" t="n">
        <x:f>100*'Weights and method'!$B$11*MAX(0,MIN(1,(LN(1+'Original 8 pillars'!I5537)-'Weights and method'!$C$11)/('Weights and method'!$D$11-'Weights and method'!$C$11)))</x:f>
        <x:v>2.2941114246574874</x:v>
      </x:c>
      <x:c r="J5537" s="8" t="n">
        <x:f>100*'Weights and method'!$B$12*MAX(0,MIN(1,(LN(1+'Original 8 pillars'!J5537)-'Weights and method'!$C$12)/('Weights and method'!$D$12-'Weights and method'!$C$12)))</x:f>
        <x:v>6.240532300574963</x:v>
      </x:c>
      <x:c r="K5537" s="8" t="n">
        <x:f>SUM(C5537:J5537)</x:f>
        <x:v>36.624226076269856</x:v>
      </x:c>
    </x:row>
    <x:row r="5538">
      <x:c r="A5538" s="2" t="str">
        <x:f>'Original 8 pillars'!A5538</x:f>
        <x:v>Rwanda</x:v>
      </x:c>
      <x:c r="B5538" s="2" t="str">
        <x:f>'Original 8 pillars'!B5538</x:f>
        <x:v>2018-01</x:v>
      </x:c>
      <x:c r="C5538" s="8" t="n">
        <x:f>100*'Weights and method'!$B$5*MAX(0,MIN(1,(LN(1+'Original 8 pillars'!C5538)-'Weights and method'!$C$5)/('Weights and method'!$D$5-'Weights and method'!$C$5)))</x:f>
        <x:v>0</x:v>
      </x:c>
      <x:c r="D5538" s="8" t="n">
        <x:f>100*'Weights and method'!$B$6*MAX(0,MIN(1,(LN(1+'Original 8 pillars'!D5538)-'Weights and method'!$C$6)/('Weights and method'!$D$6-'Weights and method'!$C$6)))</x:f>
        <x:v>4.508506392649637</x:v>
      </x:c>
      <x:c r="E5538" s="8" t="n">
        <x:f>100*'Weights and method'!$B$7*MAX(0,MIN(1,(LN(1+'Original 8 pillars'!E5538)-'Weights and method'!$C$7)/('Weights and method'!$D$7-'Weights and method'!$C$7)))</x:f>
        <x:v>4.973594410449166</x:v>
      </x:c>
      <x:c r="F5538" s="8" t="n">
        <x:f>100*'Weights and method'!$B$8*MAX(0,MIN(1,(LN(1+'Original 8 pillars'!F5538)-'Weights and method'!$C$8)/('Weights and method'!$D$8-'Weights and method'!$C$8)))</x:f>
        <x:v>12.344647216623594</x:v>
      </x:c>
      <x:c r="G5538" s="8" t="n">
        <x:f>100*'Weights and method'!$B$9*MAX(0,MIN(1,(LN(1+'Original 8 pillars'!G5538)-'Weights and method'!$C$9)/('Weights and method'!$D$9-'Weights and method'!$C$9)))</x:f>
        <x:v>2.7232345708658747</x:v>
      </x:c>
      <x:c r="H5538" s="8" t="n">
        <x:f>100*'Weights and method'!$B$10*MAX(0,MIN(1,(LN(1+'Original 8 pillars'!H5538)-'Weights and method'!$C$10)/('Weights and method'!$D$10-'Weights and method'!$C$10)))</x:f>
        <x:v>0</x:v>
      </x:c>
      <x:c r="I5538" s="8" t="n">
        <x:f>100*'Weights and method'!$B$11*MAX(0,MIN(1,(LN(1+'Original 8 pillars'!I5538)-'Weights and method'!$C$11)/('Weights and method'!$D$11-'Weights and method'!$C$11)))</x:f>
        <x:v>0</x:v>
      </x:c>
      <x:c r="J5538" s="8" t="n">
        <x:f>100*'Weights and method'!$B$12*MAX(0,MIN(1,(LN(1+'Original 8 pillars'!J5538)-'Weights and method'!$C$12)/('Weights and method'!$D$12-'Weights and method'!$C$12)))</x:f>
        <x:v>0</x:v>
      </x:c>
      <x:c r="K5538" s="8" t="n">
        <x:f>SUM(C5538:J5538)</x:f>
        <x:v>24.549982590588268</x:v>
      </x:c>
    </x:row>
    <x:row r="5539">
      <x:c r="A5539" s="2" t="str">
        <x:f>'Original 8 pillars'!A5539</x:f>
        <x:v>Rwanda</x:v>
      </x:c>
      <x:c r="B5539" s="2" t="str">
        <x:f>'Original 8 pillars'!B5539</x:f>
        <x:v>2018-02</x:v>
      </x:c>
      <x:c r="C5539" s="8" t="n">
        <x:f>100*'Weights and method'!$B$5*MAX(0,MIN(1,(LN(1+'Original 8 pillars'!C5539)-'Weights and method'!$C$5)/('Weights and method'!$D$5-'Weights and method'!$C$5)))</x:f>
        <x:v>2.741167316362064</x:v>
      </x:c>
      <x:c r="D5539" s="8" t="n">
        <x:f>100*'Weights and method'!$B$6*MAX(0,MIN(1,(LN(1+'Original 8 pillars'!D5539)-'Weights and method'!$C$6)/('Weights and method'!$D$6-'Weights and method'!$C$6)))</x:f>
        <x:v>5.060823868051322</x:v>
      </x:c>
      <x:c r="E5539" s="8" t="n">
        <x:f>100*'Weights and method'!$B$7*MAX(0,MIN(1,(LN(1+'Original 8 pillars'!E5539)-'Weights and method'!$C$7)/('Weights and method'!$D$7-'Weights and method'!$C$7)))</x:f>
        <x:v>7.151749181821382</x:v>
      </x:c>
      <x:c r="F5539" s="8" t="n">
        <x:f>100*'Weights and method'!$B$8*MAX(0,MIN(1,(LN(1+'Original 8 pillars'!F5539)-'Weights and method'!$C$8)/('Weights and method'!$D$8-'Weights and method'!$C$8)))</x:f>
        <x:v>11.508528467084584</x:v>
      </x:c>
      <x:c r="G5539" s="8" t="n">
        <x:f>100*'Weights and method'!$B$9*MAX(0,MIN(1,(LN(1+'Original 8 pillars'!G5539)-'Weights and method'!$C$9)/('Weights and method'!$D$9-'Weights and method'!$C$9)))</x:f>
        <x:v>0</x:v>
      </x:c>
      <x:c r="H5539" s="8" t="n">
        <x:f>100*'Weights and method'!$B$10*MAX(0,MIN(1,(LN(1+'Original 8 pillars'!H5539)-'Weights and method'!$C$10)/('Weights and method'!$D$10-'Weights and method'!$C$10)))</x:f>
        <x:v>0</x:v>
      </x:c>
      <x:c r="I5539" s="8" t="n">
        <x:f>100*'Weights and method'!$B$11*MAX(0,MIN(1,(LN(1+'Original 8 pillars'!I5539)-'Weights and method'!$C$11)/('Weights and method'!$D$11-'Weights and method'!$C$11)))</x:f>
        <x:v>3.135013813914956</x:v>
      </x:c>
      <x:c r="J5539" s="8" t="n">
        <x:f>100*'Weights and method'!$B$12*MAX(0,MIN(1,(LN(1+'Original 8 pillars'!J5539)-'Weights and method'!$C$12)/('Weights and method'!$D$12-'Weights and method'!$C$12)))</x:f>
        <x:v>0</x:v>
      </x:c>
      <x:c r="K5539" s="8" t="n">
        <x:f>SUM(C5539:J5539)</x:f>
        <x:v>29.597282647234305</x:v>
      </x:c>
    </x:row>
    <x:row r="5540">
      <x:c r="A5540" s="2" t="str">
        <x:f>'Original 8 pillars'!A5540</x:f>
        <x:v>Rwanda</x:v>
      </x:c>
      <x:c r="B5540" s="2" t="str">
        <x:f>'Original 8 pillars'!B5540</x:f>
        <x:v>2018-03</x:v>
      </x:c>
      <x:c r="C5540" s="8" t="n">
        <x:f>100*'Weights and method'!$B$5*MAX(0,MIN(1,(LN(1+'Original 8 pillars'!C5540)-'Weights and method'!$C$5)/('Weights and method'!$D$5-'Weights and method'!$C$5)))</x:f>
        <x:v>4.64453898339457</x:v>
      </x:c>
      <x:c r="D5540" s="8" t="n">
        <x:f>100*'Weights and method'!$B$6*MAX(0,MIN(1,(LN(1+'Original 8 pillars'!D5540)-'Weights and method'!$C$6)/('Weights and method'!$D$6-'Weights and method'!$C$6)))</x:f>
        <x:v>3.266728274789461</x:v>
      </x:c>
      <x:c r="E5540" s="8" t="n">
        <x:f>100*'Weights and method'!$B$7*MAX(0,MIN(1,(LN(1+'Original 8 pillars'!E5540)-'Weights and method'!$C$7)/('Weights and method'!$D$7-'Weights and method'!$C$7)))</x:f>
        <x:v>7.504648468030804</x:v>
      </x:c>
      <x:c r="F5540" s="8" t="n">
        <x:f>100*'Weights and method'!$B$8*MAX(0,MIN(1,(LN(1+'Original 8 pillars'!F5540)-'Weights and method'!$C$8)/('Weights and method'!$D$8-'Weights and method'!$C$8)))</x:f>
        <x:v>11.26228479024361</x:v>
      </x:c>
      <x:c r="G5540" s="8" t="n">
        <x:f>100*'Weights and method'!$B$9*MAX(0,MIN(1,(LN(1+'Original 8 pillars'!G5540)-'Weights and method'!$C$9)/('Weights and method'!$D$9-'Weights and method'!$C$9)))</x:f>
        <x:v>4.585798346911975</x:v>
      </x:c>
      <x:c r="H5540" s="8" t="n">
        <x:f>100*'Weights and method'!$B$10*MAX(0,MIN(1,(LN(1+'Original 8 pillars'!H5540)-'Weights and method'!$C$10)/('Weights and method'!$D$10-'Weights and method'!$C$10)))</x:f>
        <x:v>0</x:v>
      </x:c>
      <x:c r="I5540" s="8" t="n">
        <x:f>100*'Weights and method'!$B$11*MAX(0,MIN(1,(LN(1+'Original 8 pillars'!I5540)-'Weights and method'!$C$11)/('Weights and method'!$D$11-'Weights and method'!$C$11)))</x:f>
        <x:v>2.935718974133127</x:v>
      </x:c>
      <x:c r="J5540" s="8" t="n">
        <x:f>100*'Weights and method'!$B$12*MAX(0,MIN(1,(LN(1+'Original 8 pillars'!J5540)-'Weights and method'!$C$12)/('Weights and method'!$D$12-'Weights and method'!$C$12)))</x:f>
        <x:v>6.173791894959512</x:v>
      </x:c>
      <x:c r="K5540" s="8" t="n">
        <x:f>SUM(C5540:J5540)</x:f>
        <x:v>40.37350973246306</x:v>
      </x:c>
    </x:row>
    <x:row r="5541">
      <x:c r="A5541" s="2" t="str">
        <x:f>'Original 8 pillars'!A5541</x:f>
        <x:v>Rwanda</x:v>
      </x:c>
      <x:c r="B5541" s="2" t="str">
        <x:f>'Original 8 pillars'!B5541</x:f>
        <x:v>2018-04</x:v>
      </x:c>
      <x:c r="C5541" s="8" t="n">
        <x:f>100*'Weights and method'!$B$5*MAX(0,MIN(1,(LN(1+'Original 8 pillars'!C5541)-'Weights and method'!$C$5)/('Weights and method'!$D$5-'Weights and method'!$C$5)))</x:f>
        <x:v>8.607977170856193</x:v>
      </x:c>
      <x:c r="D5541" s="8" t="n">
        <x:f>100*'Weights and method'!$B$6*MAX(0,MIN(1,(LN(1+'Original 8 pillars'!D5541)-'Weights and method'!$C$6)/('Weights and method'!$D$6-'Weights and method'!$C$6)))</x:f>
        <x:v>2.9892913073724907</x:v>
      </x:c>
      <x:c r="E5541" s="8" t="n">
        <x:f>100*'Weights and method'!$B$7*MAX(0,MIN(1,(LN(1+'Original 8 pillars'!E5541)-'Weights and method'!$C$7)/('Weights and method'!$D$7-'Weights and method'!$C$7)))</x:f>
        <x:v>7.067883169677974</x:v>
      </x:c>
      <x:c r="F5541" s="8" t="n">
        <x:f>100*'Weights and method'!$B$8*MAX(0,MIN(1,(LN(1+'Original 8 pillars'!F5541)-'Weights and method'!$C$8)/('Weights and method'!$D$8-'Weights and method'!$C$8)))</x:f>
        <x:v>6.818116747177286</x:v>
      </x:c>
      <x:c r="G5541" s="8" t="n">
        <x:f>100*'Weights and method'!$B$9*MAX(0,MIN(1,(LN(1+'Original 8 pillars'!G5541)-'Weights and method'!$C$9)/('Weights and method'!$D$9-'Weights and method'!$C$9)))</x:f>
        <x:v>0</x:v>
      </x:c>
      <x:c r="H5541" s="8" t="n">
        <x:f>100*'Weights and method'!$B$10*MAX(0,MIN(1,(LN(1+'Original 8 pillars'!H5541)-'Weights and method'!$C$10)/('Weights and method'!$D$10-'Weights and method'!$C$10)))</x:f>
        <x:v>0</x:v>
      </x:c>
      <x:c r="I5541" s="8" t="n">
        <x:f>100*'Weights and method'!$B$11*MAX(0,MIN(1,(LN(1+'Original 8 pillars'!I5541)-'Weights and method'!$C$11)/('Weights and method'!$D$11-'Weights and method'!$C$11)))</x:f>
        <x:v>3.2293993612610246</x:v>
      </x:c>
      <x:c r="J5541" s="8" t="n">
        <x:f>100*'Weights and method'!$B$12*MAX(0,MIN(1,(LN(1+'Original 8 pillars'!J5541)-'Weights and method'!$C$12)/('Weights and method'!$D$12-'Weights and method'!$C$12)))</x:f>
        <x:v>8.422008397236729</x:v>
      </x:c>
      <x:c r="K5541" s="8" t="n">
        <x:f>SUM(C5541:J5541)</x:f>
        <x:v>37.134676153581694</x:v>
      </x:c>
    </x:row>
    <x:row r="5542">
      <x:c r="A5542" s="2" t="str">
        <x:f>'Original 8 pillars'!A5542</x:f>
        <x:v>Rwanda</x:v>
      </x:c>
      <x:c r="B5542" s="2" t="str">
        <x:f>'Original 8 pillars'!B5542</x:f>
        <x:v>2018-05</x:v>
      </x:c>
      <x:c r="C5542" s="8" t="n">
        <x:f>100*'Weights and method'!$B$5*MAX(0,MIN(1,(LN(1+'Original 8 pillars'!C5542)-'Weights and method'!$C$5)/('Weights and method'!$D$5-'Weights and method'!$C$5)))</x:f>
        <x:v>6.239696533387376</x:v>
      </x:c>
      <x:c r="D5542" s="8" t="n">
        <x:f>100*'Weights and method'!$B$6*MAX(0,MIN(1,(LN(1+'Original 8 pillars'!D5542)-'Weights and method'!$C$6)/('Weights and method'!$D$6-'Weights and method'!$C$6)))</x:f>
        <x:v>1.712439887699522</x:v>
      </x:c>
      <x:c r="E5542" s="8" t="n">
        <x:f>100*'Weights and method'!$B$7*MAX(0,MIN(1,(LN(1+'Original 8 pillars'!E5542)-'Weights and method'!$C$7)/('Weights and method'!$D$7-'Weights and method'!$C$7)))</x:f>
        <x:v>4.955941646640739</x:v>
      </x:c>
      <x:c r="F5542" s="8" t="n">
        <x:f>100*'Weights and method'!$B$8*MAX(0,MIN(1,(LN(1+'Original 8 pillars'!F5542)-'Weights and method'!$C$8)/('Weights and method'!$D$8-'Weights and method'!$C$8)))</x:f>
        <x:v>11.19052900844588</x:v>
      </x:c>
      <x:c r="G5542" s="8" t="n">
        <x:f>100*'Weights and method'!$B$9*MAX(0,MIN(1,(LN(1+'Original 8 pillars'!G5542)-'Weights and method'!$C$9)/('Weights and method'!$D$9-'Weights and method'!$C$9)))</x:f>
        <x:v>4.42405685538217</x:v>
      </x:c>
      <x:c r="H5542" s="8" t="n">
        <x:f>100*'Weights and method'!$B$10*MAX(0,MIN(1,(LN(1+'Original 8 pillars'!H5542)-'Weights and method'!$C$10)/('Weights and method'!$D$10-'Weights and method'!$C$10)))</x:f>
        <x:v>0</x:v>
      </x:c>
      <x:c r="I5542" s="8" t="n">
        <x:f>100*'Weights and method'!$B$11*MAX(0,MIN(1,(LN(1+'Original 8 pillars'!I5542)-'Weights and method'!$C$11)/('Weights and method'!$D$11-'Weights and method'!$C$11)))</x:f>
        <x:v>3.9007521409651424</x:v>
      </x:c>
      <x:c r="J5542" s="8" t="n">
        <x:f>100*'Weights and method'!$B$12*MAX(0,MIN(1,(LN(1+'Original 8 pillars'!J5542)-'Weights and method'!$C$12)/('Weights and method'!$D$12-'Weights and method'!$C$12)))</x:f>
        <x:v>2.5853237745005426</x:v>
      </x:c>
      <x:c r="K5542" s="8" t="n">
        <x:f>SUM(C5542:J5542)</x:f>
        <x:v>35.00873984702137</x:v>
      </x:c>
    </x:row>
    <x:row r="5543">
      <x:c r="A5543" s="2" t="str">
        <x:f>'Original 8 pillars'!A5543</x:f>
        <x:v>Rwanda</x:v>
      </x:c>
      <x:c r="B5543" s="2" t="str">
        <x:f>'Original 8 pillars'!B5543</x:f>
        <x:v>2018-06</x:v>
      </x:c>
      <x:c r="C5543" s="8" t="n">
        <x:f>100*'Weights and method'!$B$5*MAX(0,MIN(1,(LN(1+'Original 8 pillars'!C5543)-'Weights and method'!$C$5)/('Weights and method'!$D$5-'Weights and method'!$C$5)))</x:f>
        <x:v>5.2836318713058406</x:v>
      </x:c>
      <x:c r="D5543" s="8" t="n">
        <x:f>100*'Weights and method'!$B$6*MAX(0,MIN(1,(LN(1+'Original 8 pillars'!D5543)-'Weights and method'!$C$6)/('Weights and method'!$D$6-'Weights and method'!$C$6)))</x:f>
        <x:v>2.6169326025608775</x:v>
      </x:c>
      <x:c r="E5543" s="8" t="n">
        <x:f>100*'Weights and method'!$B$7*MAX(0,MIN(1,(LN(1+'Original 8 pillars'!E5543)-'Weights and method'!$C$7)/('Weights and method'!$D$7-'Weights and method'!$C$7)))</x:f>
        <x:v>2.765163883665753</x:v>
      </x:c>
      <x:c r="F5543" s="8" t="n">
        <x:f>100*'Weights and method'!$B$8*MAX(0,MIN(1,(LN(1+'Original 8 pillars'!F5543)-'Weights and method'!$C$8)/('Weights and method'!$D$8-'Weights and method'!$C$8)))</x:f>
        <x:v>10.274119363429124</x:v>
      </x:c>
      <x:c r="G5543" s="8" t="n">
        <x:f>100*'Weights and method'!$B$9*MAX(0,MIN(1,(LN(1+'Original 8 pillars'!G5543)-'Weights and method'!$C$9)/('Weights and method'!$D$9-'Weights and method'!$C$9)))</x:f>
        <x:v>4.311419842961965</x:v>
      </x:c>
      <x:c r="H5543" s="8" t="n">
        <x:f>100*'Weights and method'!$B$10*MAX(0,MIN(1,(LN(1+'Original 8 pillars'!H5543)-'Weights and method'!$C$10)/('Weights and method'!$D$10-'Weights and method'!$C$10)))</x:f>
        <x:v>0</x:v>
      </x:c>
      <x:c r="I5543" s="8" t="n">
        <x:f>100*'Weights and method'!$B$11*MAX(0,MIN(1,(LN(1+'Original 8 pillars'!I5543)-'Weights and method'!$C$11)/('Weights and method'!$D$11-'Weights and method'!$C$11)))</x:f>
        <x:v>0</x:v>
      </x:c>
      <x:c r="J5543" s="8" t="n">
        <x:f>100*'Weights and method'!$B$12*MAX(0,MIN(1,(LN(1+'Original 8 pillars'!J5543)-'Weights and method'!$C$12)/('Weights and method'!$D$12-'Weights and method'!$C$12)))</x:f>
        <x:v>0</x:v>
      </x:c>
      <x:c r="K5543" s="8" t="n">
        <x:f>SUM(C5543:J5543)</x:f>
        <x:v>25.25126756392356</x:v>
      </x:c>
    </x:row>
    <x:row r="5544">
      <x:c r="A5544" s="2" t="str">
        <x:f>'Original 8 pillars'!A5544</x:f>
        <x:v>Rwanda</x:v>
      </x:c>
      <x:c r="B5544" s="2" t="str">
        <x:f>'Original 8 pillars'!B5544</x:f>
        <x:v>2018-07</x:v>
      </x:c>
      <x:c r="C5544" s="8" t="n">
        <x:f>100*'Weights and method'!$B$5*MAX(0,MIN(1,(LN(1+'Original 8 pillars'!C5544)-'Weights and method'!$C$5)/('Weights and method'!$D$5-'Weights and method'!$C$5)))</x:f>
        <x:v>0</x:v>
      </x:c>
      <x:c r="D5544" s="8" t="n">
        <x:f>100*'Weights and method'!$B$6*MAX(0,MIN(1,(LN(1+'Original 8 pillars'!D5544)-'Weights and method'!$C$6)/('Weights and method'!$D$6-'Weights and method'!$C$6)))</x:f>
        <x:v>1.9881668776744295</x:v>
      </x:c>
      <x:c r="E5544" s="8" t="n">
        <x:f>100*'Weights and method'!$B$7*MAX(0,MIN(1,(LN(1+'Original 8 pillars'!E5544)-'Weights and method'!$C$7)/('Weights and method'!$D$7-'Weights and method'!$C$7)))</x:f>
        <x:v>4.113388802579629</x:v>
      </x:c>
      <x:c r="F5544" s="8" t="n">
        <x:f>100*'Weights and method'!$B$8*MAX(0,MIN(1,(LN(1+'Original 8 pillars'!F5544)-'Weights and method'!$C$8)/('Weights and method'!$D$8-'Weights and method'!$C$8)))</x:f>
        <x:v>7.14175937161404</x:v>
      </x:c>
      <x:c r="G5544" s="8" t="n">
        <x:f>100*'Weights and method'!$B$9*MAX(0,MIN(1,(LN(1+'Original 8 pillars'!G5544)-'Weights and method'!$C$9)/('Weights and method'!$D$9-'Weights and method'!$C$9)))</x:f>
        <x:v>0</x:v>
      </x:c>
      <x:c r="H5544" s="8" t="n">
        <x:f>100*'Weights and method'!$B$10*MAX(0,MIN(1,(LN(1+'Original 8 pillars'!H5544)-'Weights and method'!$C$10)/('Weights and method'!$D$10-'Weights and method'!$C$10)))</x:f>
        <x:v>0</x:v>
      </x:c>
      <x:c r="I5544" s="8" t="n">
        <x:f>100*'Weights and method'!$B$11*MAX(0,MIN(1,(LN(1+'Original 8 pillars'!I5544)-'Weights and method'!$C$11)/('Weights and method'!$D$11-'Weights and method'!$C$11)))</x:f>
        <x:v>3.441523143629233</x:v>
      </x:c>
      <x:c r="J5544" s="8" t="n">
        <x:f>100*'Weights and method'!$B$12*MAX(0,MIN(1,(LN(1+'Original 8 pillars'!J5544)-'Weights and method'!$C$12)/('Weights and method'!$D$12-'Weights and method'!$C$12)))</x:f>
        <x:v>0</x:v>
      </x:c>
      <x:c r="K5544" s="8" t="n">
        <x:f>SUM(C5544:J5544)</x:f>
        <x:v>16.68483819549733</x:v>
      </x:c>
    </x:row>
    <x:row r="5545">
      <x:c r="A5545" s="2" t="str">
        <x:f>'Original 8 pillars'!A5545</x:f>
        <x:v>Rwanda</x:v>
      </x:c>
      <x:c r="B5545" s="2" t="str">
        <x:f>'Original 8 pillars'!B5545</x:f>
        <x:v>2018-08</x:v>
      </x:c>
      <x:c r="C5545" s="8" t="n">
        <x:f>100*'Weights and method'!$B$5*MAX(0,MIN(1,(LN(1+'Original 8 pillars'!C5545)-'Weights and method'!$C$5)/('Weights and method'!$D$5-'Weights and method'!$C$5)))</x:f>
        <x:v>2.6776077297022605</x:v>
      </x:c>
      <x:c r="D5545" s="8" t="n">
        <x:f>100*'Weights and method'!$B$6*MAX(0,MIN(1,(LN(1+'Original 8 pillars'!D5545)-'Weights and method'!$C$6)/('Weights and method'!$D$6-'Weights and method'!$C$6)))</x:f>
        <x:v>1.8832906582733056</x:v>
      </x:c>
      <x:c r="E5545" s="8" t="n">
        <x:f>100*'Weights and method'!$B$7*MAX(0,MIN(1,(LN(1+'Original 8 pillars'!E5545)-'Weights and method'!$C$7)/('Weights and method'!$D$7-'Weights and method'!$C$7)))</x:f>
        <x:v>2.8621513545510564</x:v>
      </x:c>
      <x:c r="F5545" s="8" t="n">
        <x:f>100*'Weights and method'!$B$8*MAX(0,MIN(1,(LN(1+'Original 8 pillars'!F5545)-'Weights and method'!$C$8)/('Weights and method'!$D$8-'Weights and method'!$C$8)))</x:f>
        <x:v>7.037797398660484</x:v>
      </x:c>
      <x:c r="G5545" s="8" t="n">
        <x:f>100*'Weights and method'!$B$9*MAX(0,MIN(1,(LN(1+'Original 8 pillars'!G5545)-'Weights and method'!$C$9)/('Weights and method'!$D$9-'Weights and method'!$C$9)))</x:f>
        <x:v>2.7519059667957633</x:v>
      </x:c>
      <x:c r="H5545" s="8" t="n">
        <x:f>100*'Weights and method'!$B$10*MAX(0,MIN(1,(LN(1+'Original 8 pillars'!H5545)-'Weights and method'!$C$10)/('Weights and method'!$D$10-'Weights and method'!$C$10)))</x:f>
        <x:v>0</x:v>
      </x:c>
      <x:c r="I5545" s="8" t="n">
        <x:f>100*'Weights and method'!$B$11*MAX(0,MIN(1,(LN(1+'Original 8 pillars'!I5545)-'Weights and method'!$C$11)/('Weights and method'!$D$11-'Weights and method'!$C$11)))</x:f>
        <x:v>2.0345617149780217</x:v>
      </x:c>
      <x:c r="J5545" s="8" t="n">
        <x:f>100*'Weights and method'!$B$12*MAX(0,MIN(1,(LN(1+'Original 8 pillars'!J5545)-'Weights and method'!$C$12)/('Weights and method'!$D$12-'Weights and method'!$C$12)))</x:f>
        <x:v>0</x:v>
      </x:c>
      <x:c r="K5545" s="8" t="n">
        <x:f>SUM(C5545:J5545)</x:f>
        <x:v>19.24731482296089</x:v>
      </x:c>
    </x:row>
    <x:row r="5546">
      <x:c r="A5546" s="2" t="str">
        <x:f>'Original 8 pillars'!A5546</x:f>
        <x:v>Rwanda</x:v>
      </x:c>
      <x:c r="B5546" s="2" t="str">
        <x:f>'Original 8 pillars'!B5546</x:f>
        <x:v>2018-09</x:v>
      </x:c>
      <x:c r="C5546" s="8" t="n">
        <x:f>100*'Weights and method'!$B$5*MAX(0,MIN(1,(LN(1+'Original 8 pillars'!C5546)-'Weights and method'!$C$5)/('Weights and method'!$D$5-'Weights and method'!$C$5)))</x:f>
        <x:v>5.3807682412478925</x:v>
      </x:c>
      <x:c r="D5546" s="8" t="n">
        <x:f>100*'Weights and method'!$B$6*MAX(0,MIN(1,(LN(1+'Original 8 pillars'!D5546)-'Weights and method'!$C$6)/('Weights and method'!$D$6-'Weights and method'!$C$6)))</x:f>
        <x:v>4.508506444446043</x:v>
      </x:c>
      <x:c r="E5546" s="8" t="n">
        <x:f>100*'Weights and method'!$B$7*MAX(0,MIN(1,(LN(1+'Original 8 pillars'!E5546)-'Weights and method'!$C$7)/('Weights and method'!$D$7-'Weights and method'!$C$7)))</x:f>
        <x:v>7.926518843267098</x:v>
      </x:c>
      <x:c r="F5546" s="8" t="n">
        <x:f>100*'Weights and method'!$B$8*MAX(0,MIN(1,(LN(1+'Original 8 pillars'!F5546)-'Weights and method'!$C$8)/('Weights and method'!$D$8-'Weights and method'!$C$8)))</x:f>
        <x:v>8.127150533937684</x:v>
      </x:c>
      <x:c r="G5546" s="8" t="n">
        <x:f>100*'Weights and method'!$B$9*MAX(0,MIN(1,(LN(1+'Original 8 pillars'!G5546)-'Weights and method'!$C$9)/('Weights and method'!$D$9-'Weights and method'!$C$9)))</x:f>
        <x:v>4.654932806460139</x:v>
      </x:c>
      <x:c r="H5546" s="8" t="n">
        <x:f>100*'Weights and method'!$B$10*MAX(0,MIN(1,(LN(1+'Original 8 pillars'!H5546)-'Weights and method'!$C$10)/('Weights and method'!$D$10-'Weights and method'!$C$10)))</x:f>
        <x:v>0</x:v>
      </x:c>
      <x:c r="I5546" s="8" t="n">
        <x:f>100*'Weights and method'!$B$11*MAX(0,MIN(1,(LN(1+'Original 8 pillars'!I5546)-'Weights and method'!$C$11)/('Weights and method'!$D$11-'Weights and method'!$C$11)))</x:f>
        <x:v>2.1478618791708377</x:v>
      </x:c>
      <x:c r="J5546" s="8" t="n">
        <x:f>100*'Weights and method'!$B$12*MAX(0,MIN(1,(LN(1+'Original 8 pillars'!J5546)-'Weights and method'!$C$12)/('Weights and method'!$D$12-'Weights and method'!$C$12)))</x:f>
        <x:v>0</x:v>
      </x:c>
      <x:c r="K5546" s="8" t="n">
        <x:f>SUM(C5546:J5546)</x:f>
        <x:v>32.745738748529696</x:v>
      </x:c>
    </x:row>
    <x:row r="5547">
      <x:c r="A5547" s="2" t="str">
        <x:f>'Original 8 pillars'!A5547</x:f>
        <x:v>Rwanda</x:v>
      </x:c>
      <x:c r="B5547" s="2" t="str">
        <x:f>'Original 8 pillars'!B5547</x:f>
        <x:v>2018-10</x:v>
      </x:c>
      <x:c r="C5547" s="8" t="n">
        <x:f>100*'Weights and method'!$B$5*MAX(0,MIN(1,(LN(1+'Original 8 pillars'!C5547)-'Weights and method'!$C$5)/('Weights and method'!$D$5-'Weights and method'!$C$5)))</x:f>
        <x:v>2.87486221829324</x:v>
      </x:c>
      <x:c r="D5547" s="8" t="n">
        <x:f>100*'Weights and method'!$B$6*MAX(0,MIN(1,(LN(1+'Original 8 pillars'!D5547)-'Weights and method'!$C$6)/('Weights and method'!$D$6-'Weights and method'!$C$6)))</x:f>
        <x:v>0</x:v>
      </x:c>
      <x:c r="E5547" s="8" t="n">
        <x:f>100*'Weights and method'!$B$7*MAX(0,MIN(1,(LN(1+'Original 8 pillars'!E5547)-'Weights and method'!$C$7)/('Weights and method'!$D$7-'Weights and method'!$C$7)))</x:f>
        <x:v>0</x:v>
      </x:c>
      <x:c r="F5547" s="8" t="n">
        <x:f>100*'Weights and method'!$B$8*MAX(0,MIN(1,(LN(1+'Original 8 pillars'!F5547)-'Weights and method'!$C$8)/('Weights and method'!$D$8-'Weights and method'!$C$8)))</x:f>
        <x:v>11.879693381560179</x:v>
      </x:c>
      <x:c r="G5547" s="8" t="n">
        <x:f>100*'Weights and method'!$B$9*MAX(0,MIN(1,(LN(1+'Original 8 pillars'!G5547)-'Weights and method'!$C$9)/('Weights and method'!$D$9-'Weights and method'!$C$9)))</x:f>
        <x:v>0</x:v>
      </x:c>
      <x:c r="H5547" s="8" t="n">
        <x:f>100*'Weights and method'!$B$10*MAX(0,MIN(1,(LN(1+'Original 8 pillars'!H5547)-'Weights and method'!$C$10)/('Weights and method'!$D$10-'Weights and method'!$C$10)))</x:f>
        <x:v>0</x:v>
      </x:c>
      <x:c r="I5547" s="8" t="n">
        <x:f>100*'Weights and method'!$B$11*MAX(0,MIN(1,(LN(1+'Original 8 pillars'!I5547)-'Weights and method'!$C$11)/('Weights and method'!$D$11-'Weights and method'!$C$11)))</x:f>
        <x:v>0</x:v>
      </x:c>
      <x:c r="J5547" s="8" t="n">
        <x:f>100*'Weights and method'!$B$12*MAX(0,MIN(1,(LN(1+'Original 8 pillars'!J5547)-'Weights and method'!$C$12)/('Weights and method'!$D$12-'Weights and method'!$C$12)))</x:f>
        <x:v>0</x:v>
      </x:c>
      <x:c r="K5547" s="8" t="n">
        <x:f>SUM(C5547:J5547)</x:f>
        <x:v>14.754555599853418</x:v>
      </x:c>
    </x:row>
    <x:row r="5548">
      <x:c r="A5548" s="2" t="str">
        <x:f>'Original 8 pillars'!A5548</x:f>
        <x:v>Rwanda</x:v>
      </x:c>
      <x:c r="B5548" s="2" t="str">
        <x:f>'Original 8 pillars'!B5548</x:f>
        <x:v>2018-11</x:v>
      </x:c>
      <x:c r="C5548" s="8" t="n">
        <x:f>100*'Weights and method'!$B$5*MAX(0,MIN(1,(LN(1+'Original 8 pillars'!C5548)-'Weights and method'!$C$5)/('Weights and method'!$D$5-'Weights and method'!$C$5)))</x:f>
        <x:v>0</x:v>
      </x:c>
      <x:c r="D5548" s="8" t="n">
        <x:f>100*'Weights and method'!$B$6*MAX(0,MIN(1,(LN(1+'Original 8 pillars'!D5548)-'Weights and method'!$C$6)/('Weights and method'!$D$6-'Weights and method'!$C$6)))</x:f>
        <x:v>1.7542386910773382</x:v>
      </x:c>
      <x:c r="E5548" s="8" t="n">
        <x:f>100*'Weights and method'!$B$7*MAX(0,MIN(1,(LN(1+'Original 8 pillars'!E5548)-'Weights and method'!$C$7)/('Weights and method'!$D$7-'Weights and method'!$C$7)))</x:f>
        <x:v>2.6747719600666717</x:v>
      </x:c>
      <x:c r="F5548" s="8" t="n">
        <x:f>100*'Weights and method'!$B$8*MAX(0,MIN(1,(LN(1+'Original 8 pillars'!F5548)-'Weights and method'!$C$8)/('Weights and method'!$D$8-'Weights and method'!$C$8)))</x:f>
        <x:v>11.418673023362047</x:v>
      </x:c>
      <x:c r="G5548" s="8" t="n">
        <x:f>100*'Weights and method'!$B$9*MAX(0,MIN(1,(LN(1+'Original 8 pillars'!G5548)-'Weights and method'!$C$9)/('Weights and method'!$D$9-'Weights and method'!$C$9)))</x:f>
        <x:v>0</x:v>
      </x:c>
      <x:c r="H5548" s="8" t="n">
        <x:f>100*'Weights and method'!$B$10*MAX(0,MIN(1,(LN(1+'Original 8 pillars'!H5548)-'Weights and method'!$C$10)/('Weights and method'!$D$10-'Weights and method'!$C$10)))</x:f>
        <x:v>0</x:v>
      </x:c>
      <x:c r="I5548" s="8" t="n">
        <x:f>100*'Weights and method'!$B$11*MAX(0,MIN(1,(LN(1+'Original 8 pillars'!I5548)-'Weights and method'!$C$11)/('Weights and method'!$D$11-'Weights and method'!$C$11)))</x:f>
        <x:v>0</x:v>
      </x:c>
      <x:c r="J5548" s="8" t="n">
        <x:f>100*'Weights and method'!$B$12*MAX(0,MIN(1,(LN(1+'Original 8 pillars'!J5548)-'Weights and method'!$C$12)/('Weights and method'!$D$12-'Weights and method'!$C$12)))</x:f>
        <x:v>0</x:v>
      </x:c>
      <x:c r="K5548" s="8" t="n">
        <x:f>SUM(C5548:J5548)</x:f>
        <x:v>15.847683674506056</x:v>
      </x:c>
    </x:row>
    <x:row r="5549">
      <x:c r="A5549" s="2" t="str">
        <x:f>'Original 8 pillars'!A5549</x:f>
        <x:v>Rwanda</x:v>
      </x:c>
      <x:c r="B5549" s="2" t="str">
        <x:f>'Original 8 pillars'!B5549</x:f>
        <x:v>2018-12</x:v>
      </x:c>
      <x:c r="C5549" s="8" t="n">
        <x:f>100*'Weights and method'!$B$5*MAX(0,MIN(1,(LN(1+'Original 8 pillars'!C5549)-'Weights and method'!$C$5)/('Weights and method'!$D$5-'Weights and method'!$C$5)))</x:f>
        <x:v>6.750427952623102</x:v>
      </x:c>
      <x:c r="D5549" s="8" t="n">
        <x:f>100*'Weights and method'!$B$6*MAX(0,MIN(1,(LN(1+'Original 8 pillars'!D5549)-'Weights and method'!$C$6)/('Weights and method'!$D$6-'Weights and method'!$C$6)))</x:f>
        <x:v>0</x:v>
      </x:c>
      <x:c r="E5549" s="8" t="n">
        <x:f>100*'Weights and method'!$B$7*MAX(0,MIN(1,(LN(1+'Original 8 pillars'!E5549)-'Weights and method'!$C$7)/('Weights and method'!$D$7-'Weights and method'!$C$7)))</x:f>
        <x:v>2.3102868674345034</x:v>
      </x:c>
      <x:c r="F5549" s="8" t="n">
        <x:f>100*'Weights and method'!$B$8*MAX(0,MIN(1,(LN(1+'Original 8 pillars'!F5549)-'Weights and method'!$C$8)/('Weights and method'!$D$8-'Weights and method'!$C$8)))</x:f>
        <x:v>8.254864351696707</x:v>
      </x:c>
      <x:c r="G5549" s="8" t="n">
        <x:f>100*'Weights and method'!$B$9*MAX(0,MIN(1,(LN(1+'Original 8 pillars'!G5549)-'Weights and method'!$C$9)/('Weights and method'!$D$9-'Weights and method'!$C$9)))</x:f>
        <x:v>2.614445326639339</x:v>
      </x:c>
      <x:c r="H5549" s="8" t="n">
        <x:f>100*'Weights and method'!$B$10*MAX(0,MIN(1,(LN(1+'Original 8 pillars'!H5549)-'Weights and method'!$C$10)/('Weights and method'!$D$10-'Weights and method'!$C$10)))</x:f>
        <x:v>0</x:v>
      </x:c>
      <x:c r="I5549" s="8" t="n">
        <x:f>100*'Weights and method'!$B$11*MAX(0,MIN(1,(LN(1+'Original 8 pillars'!I5549)-'Weights and method'!$C$11)/('Weights and method'!$D$11-'Weights and method'!$C$11)))</x:f>
        <x:v>0</x:v>
      </x:c>
      <x:c r="J5549" s="8" t="n">
        <x:f>100*'Weights and method'!$B$12*MAX(0,MIN(1,(LN(1+'Original 8 pillars'!J5549)-'Weights and method'!$C$12)/('Weights and method'!$D$12-'Weights and method'!$C$12)))</x:f>
        <x:v>0</x:v>
      </x:c>
      <x:c r="K5549" s="8" t="n">
        <x:f>SUM(C5549:J5549)</x:f>
        <x:v>19.93002449839365</x:v>
      </x:c>
    </x:row>
    <x:row r="5550">
      <x:c r="A5550" s="2" t="str">
        <x:f>'Original 8 pillars'!A5550</x:f>
        <x:v>Rwanda</x:v>
      </x:c>
      <x:c r="B5550" s="2" t="str">
        <x:f>'Original 8 pillars'!B5550</x:f>
        <x:v>2019-01</x:v>
      </x:c>
      <x:c r="C5550" s="8" t="n">
        <x:f>100*'Weights and method'!$B$5*MAX(0,MIN(1,(LN(1+'Original 8 pillars'!C5550)-'Weights and method'!$C$5)/('Weights and method'!$D$5-'Weights and method'!$C$5)))</x:f>
        <x:v>2.494125406684727</x:v>
      </x:c>
      <x:c r="D5550" s="8" t="n">
        <x:f>100*'Weights and method'!$B$6*MAX(0,MIN(1,(LN(1+'Original 8 pillars'!D5550)-'Weights and method'!$C$6)/('Weights and method'!$D$6-'Weights and method'!$C$6)))</x:f>
        <x:v>1.7542386910773382</x:v>
      </x:c>
      <x:c r="E5550" s="8" t="n">
        <x:f>100*'Weights and method'!$B$7*MAX(0,MIN(1,(LN(1+'Original 8 pillars'!E5550)-'Weights and method'!$C$7)/('Weights and method'!$D$7-'Weights and method'!$C$7)))</x:f>
        <x:v>3.9882964778565504</x:v>
      </x:c>
      <x:c r="F5550" s="8" t="n">
        <x:f>100*'Weights and method'!$B$8*MAX(0,MIN(1,(LN(1+'Original 8 pillars'!F5550)-'Weights and method'!$C$8)/('Weights and method'!$D$8-'Weights and method'!$C$8)))</x:f>
        <x:v>9.183468806812838</x:v>
      </x:c>
      <x:c r="G5550" s="8" t="n">
        <x:f>100*'Weights and method'!$B$9*MAX(0,MIN(1,(LN(1+'Original 8 pillars'!G5550)-'Weights and method'!$C$9)/('Weights and method'!$D$9-'Weights and method'!$C$9)))</x:f>
        <x:v>2.563332377799722</x:v>
      </x:c>
      <x:c r="H5550" s="8" t="n">
        <x:f>100*'Weights and method'!$B$10*MAX(0,MIN(1,(LN(1+'Original 8 pillars'!H5550)-'Weights and method'!$C$10)/('Weights and method'!$D$10-'Weights and method'!$C$10)))</x:f>
        <x:v>0</x:v>
      </x:c>
      <x:c r="I5550" s="8" t="n">
        <x:f>100*'Weights and method'!$B$11*MAX(0,MIN(1,(LN(1+'Original 8 pillars'!I5550)-'Weights and method'!$C$11)/('Weights and method'!$D$11-'Weights and method'!$C$11)))</x:f>
        <x:v>4.161226018309108</x:v>
      </x:c>
      <x:c r="J5550" s="8" t="n">
        <x:f>100*'Weights and method'!$B$12*MAX(0,MIN(1,(LN(1+'Original 8 pillars'!J5550)-'Weights and method'!$C$12)/('Weights and method'!$D$12-'Weights and method'!$C$12)))</x:f>
        <x:v>0</x:v>
      </x:c>
      <x:c r="K5550" s="8" t="n">
        <x:f>SUM(C5550:J5550)</x:f>
        <x:v>24.144687778540284</x:v>
      </x:c>
    </x:row>
    <x:row r="5551">
      <x:c r="A5551" s="2" t="str">
        <x:f>'Original 8 pillars'!A5551</x:f>
        <x:v>Rwanda</x:v>
      </x:c>
      <x:c r="B5551" s="2" t="str">
        <x:f>'Original 8 pillars'!B5551</x:f>
        <x:v>2019-02</x:v>
      </x:c>
      <x:c r="C5551" s="8" t="n">
        <x:f>100*'Weights and method'!$B$5*MAX(0,MIN(1,(LN(1+'Original 8 pillars'!C5551)-'Weights and method'!$C$5)/('Weights and method'!$D$5-'Weights and method'!$C$5)))</x:f>
        <x:v>4.841767800912094</x:v>
      </x:c>
      <x:c r="D5551" s="8" t="n">
        <x:f>100*'Weights and method'!$B$6*MAX(0,MIN(1,(LN(1+'Original 8 pillars'!D5551)-'Weights and method'!$C$6)/('Weights and method'!$D$6-'Weights and method'!$C$6)))</x:f>
        <x:v>2.1519055817028137</x:v>
      </x:c>
      <x:c r="E5551" s="8" t="n">
        <x:f>100*'Weights and method'!$B$7*MAX(0,MIN(1,(LN(1+'Original 8 pillars'!E5551)-'Weights and method'!$C$7)/('Weights and method'!$D$7-'Weights and method'!$C$7)))</x:f>
        <x:v>5.339423823317895</x:v>
      </x:c>
      <x:c r="F5551" s="8" t="n">
        <x:f>100*'Weights and method'!$B$8*MAX(0,MIN(1,(LN(1+'Original 8 pillars'!F5551)-'Weights and method'!$C$8)/('Weights and method'!$D$8-'Weights and method'!$C$8)))</x:f>
        <x:v>8.787270344545554</x:v>
      </x:c>
      <x:c r="G5551" s="8" t="n">
        <x:f>100*'Weights and method'!$B$9*MAX(0,MIN(1,(LN(1+'Original 8 pillars'!G5551)-'Weights and method'!$C$9)/('Weights and method'!$D$9-'Weights and method'!$C$9)))</x:f>
        <x:v>0</x:v>
      </x:c>
      <x:c r="H5551" s="8" t="n">
        <x:f>100*'Weights and method'!$B$10*MAX(0,MIN(1,(LN(1+'Original 8 pillars'!H5551)-'Weights and method'!$C$10)/('Weights and method'!$D$10-'Weights and method'!$C$10)))</x:f>
        <x:v>0</x:v>
      </x:c>
      <x:c r="I5551" s="8" t="n">
        <x:f>100*'Weights and method'!$B$11*MAX(0,MIN(1,(LN(1+'Original 8 pillars'!I5551)-'Weights and method'!$C$11)/('Weights and method'!$D$11-'Weights and method'!$C$11)))</x:f>
        <x:v>0</x:v>
      </x:c>
      <x:c r="J5551" s="8" t="n">
        <x:f>100*'Weights and method'!$B$12*MAX(0,MIN(1,(LN(1+'Original 8 pillars'!J5551)-'Weights and method'!$C$12)/('Weights and method'!$D$12-'Weights and method'!$C$12)))</x:f>
        <x:v>3.2487988050374685</x:v>
      </x:c>
      <x:c r="K5551" s="8" t="n">
        <x:f>SUM(C5551:J5551)</x:f>
        <x:v>24.369166355515823</x:v>
      </x:c>
    </x:row>
    <x:row r="5552">
      <x:c r="A5552" s="2" t="str">
        <x:f>'Original 8 pillars'!A5552</x:f>
        <x:v>Rwanda</x:v>
      </x:c>
      <x:c r="B5552" s="2" t="str">
        <x:f>'Original 8 pillars'!B5552</x:f>
        <x:v>2019-03</x:v>
      </x:c>
      <x:c r="C5552" s="8" t="n">
        <x:f>100*'Weights and method'!$B$5*MAX(0,MIN(1,(LN(1+'Original 8 pillars'!C5552)-'Weights and method'!$C$5)/('Weights and method'!$D$5-'Weights and method'!$C$5)))</x:f>
        <x:v>6.040942730774136</x:v>
      </x:c>
      <x:c r="D5552" s="8" t="n">
        <x:f>100*'Weights and method'!$B$6*MAX(0,MIN(1,(LN(1+'Original 8 pillars'!D5552)-'Weights and method'!$C$6)/('Weights and method'!$D$6-'Weights and method'!$C$6)))</x:f>
        <x:v>3.425451179183511</x:v>
      </x:c>
      <x:c r="E5552" s="8" t="n">
        <x:f>100*'Weights and method'!$B$7*MAX(0,MIN(1,(LN(1+'Original 8 pillars'!E5552)-'Weights and method'!$C$7)/('Weights and method'!$D$7-'Weights and method'!$C$7)))</x:f>
        <x:v>3.7611987296455545</x:v>
      </x:c>
      <x:c r="F5552" s="8" t="n">
        <x:f>100*'Weights and method'!$B$8*MAX(0,MIN(1,(LN(1+'Original 8 pillars'!F5552)-'Weights and method'!$C$8)/('Weights and method'!$D$8-'Weights and method'!$C$8)))</x:f>
        <x:v>11.085698234533584</x:v>
      </x:c>
      <x:c r="G5552" s="8" t="n">
        <x:f>100*'Weights and method'!$B$9*MAX(0,MIN(1,(LN(1+'Original 8 pillars'!G5552)-'Weights and method'!$C$9)/('Weights and method'!$D$9-'Weights and method'!$C$9)))</x:f>
        <x:v>7.262268033541739</x:v>
      </x:c>
      <x:c r="H5552" s="8" t="n">
        <x:f>100*'Weights and method'!$B$10*MAX(0,MIN(1,(LN(1+'Original 8 pillars'!H5552)-'Weights and method'!$C$10)/('Weights and method'!$D$10-'Weights and method'!$C$10)))</x:f>
        <x:v>0</x:v>
      </x:c>
      <x:c r="I5552" s="8" t="n">
        <x:f>100*'Weights and method'!$B$11*MAX(0,MIN(1,(LN(1+'Original 8 pillars'!I5552)-'Weights and method'!$C$11)/('Weights and method'!$D$11-'Weights and method'!$C$11)))</x:f>
        <x:v>0</x:v>
      </x:c>
      <x:c r="J5552" s="8" t="n">
        <x:f>100*'Weights and method'!$B$12*MAX(0,MIN(1,(LN(1+'Original 8 pillars'!J5552)-'Weights and method'!$C$12)/('Weights and method'!$D$12-'Weights and method'!$C$12)))</x:f>
        <x:v>0</x:v>
      </x:c>
      <x:c r="K5552" s="8" t="n">
        <x:f>SUM(C5552:J5552)</x:f>
        <x:v>31.575558907678527</x:v>
      </x:c>
    </x:row>
    <x:row r="5553">
      <x:c r="A5553" s="2" t="str">
        <x:f>'Original 8 pillars'!A5553</x:f>
        <x:v>Rwanda</x:v>
      </x:c>
      <x:c r="B5553" s="2" t="str">
        <x:f>'Original 8 pillars'!B5553</x:f>
        <x:v>2019-04</x:v>
      </x:c>
      <x:c r="C5553" s="8" t="n">
        <x:f>100*'Weights and method'!$B$5*MAX(0,MIN(1,(LN(1+'Original 8 pillars'!C5553)-'Weights and method'!$C$5)/('Weights and method'!$D$5-'Weights and method'!$C$5)))</x:f>
        <x:v>0</x:v>
      </x:c>
      <x:c r="D5553" s="8" t="n">
        <x:f>100*'Weights and method'!$B$6*MAX(0,MIN(1,(LN(1+'Original 8 pillars'!D5553)-'Weights and method'!$C$6)/('Weights and method'!$D$6-'Weights and method'!$C$6)))</x:f>
        <x:v>3.5975860084719784</x:v>
      </x:c>
      <x:c r="E5553" s="8" t="n">
        <x:f>100*'Weights and method'!$B$7*MAX(0,MIN(1,(LN(1+'Original 8 pillars'!E5553)-'Weights and method'!$C$7)/('Weights and method'!$D$7-'Weights and method'!$C$7)))</x:f>
        <x:v>6.88653995563623</x:v>
      </x:c>
      <x:c r="F5553" s="8" t="n">
        <x:f>100*'Weights and method'!$B$8*MAX(0,MIN(1,(LN(1+'Original 8 pillars'!F5553)-'Weights and method'!$C$8)/('Weights and method'!$D$8-'Weights and method'!$C$8)))</x:f>
        <x:v>10.197189101521921</x:v>
      </x:c>
      <x:c r="G5553" s="8" t="n">
        <x:f>100*'Weights and method'!$B$9*MAX(0,MIN(1,(LN(1+'Original 8 pillars'!G5553)-'Weights and method'!$C$9)/('Weights and method'!$D$9-'Weights and method'!$C$9)))</x:f>
        <x:v>3.3570696193727105</x:v>
      </x:c>
      <x:c r="H5553" s="8" t="n">
        <x:f>100*'Weights and method'!$B$10*MAX(0,MIN(1,(LN(1+'Original 8 pillars'!H5553)-'Weights and method'!$C$10)/('Weights and method'!$D$10-'Weights and method'!$C$10)))</x:f>
        <x:v>0</x:v>
      </x:c>
      <x:c r="I5553" s="8" t="n">
        <x:f>100*'Weights and method'!$B$11*MAX(0,MIN(1,(LN(1+'Original 8 pillars'!I5553)-'Weights and method'!$C$11)/('Weights and method'!$D$11-'Weights and method'!$C$11)))</x:f>
        <x:v>0</x:v>
      </x:c>
      <x:c r="J5553" s="8" t="n">
        <x:f>100*'Weights and method'!$B$12*MAX(0,MIN(1,(LN(1+'Original 8 pillars'!J5553)-'Weights and method'!$C$12)/('Weights and method'!$D$12-'Weights and method'!$C$12)))</x:f>
        <x:v>0</x:v>
      </x:c>
      <x:c r="K5553" s="8" t="n">
        <x:f>SUM(C5553:J5553)</x:f>
        <x:v>24.03838468500284</x:v>
      </x:c>
    </x:row>
    <x:row r="5554">
      <x:c r="A5554" s="2" t="str">
        <x:f>'Original 8 pillars'!A5554</x:f>
        <x:v>Rwanda</x:v>
      </x:c>
      <x:c r="B5554" s="2" t="str">
        <x:f>'Original 8 pillars'!B5554</x:f>
        <x:v>2019-05</x:v>
      </x:c>
      <x:c r="C5554" s="8" t="n">
        <x:f>100*'Weights and method'!$B$5*MAX(0,MIN(1,(LN(1+'Original 8 pillars'!C5554)-'Weights and method'!$C$5)/('Weights and method'!$D$5-'Weights and method'!$C$5)))</x:f>
        <x:v>6.432130228689009</x:v>
      </x:c>
      <x:c r="D5554" s="8" t="n">
        <x:f>100*'Weights and method'!$B$6*MAX(0,MIN(1,(LN(1+'Original 8 pillars'!D5554)-'Weights and method'!$C$6)/('Weights and method'!$D$6-'Weights and method'!$C$6)))</x:f>
        <x:v>2.5819583208852723</x:v>
      </x:c>
      <x:c r="E5554" s="8" t="n">
        <x:f>100*'Weights and method'!$B$7*MAX(0,MIN(1,(LN(1+'Original 8 pillars'!E5554)-'Weights and method'!$C$7)/('Weights and method'!$D$7-'Weights and method'!$C$7)))</x:f>
        <x:v>6.347617614310561</x:v>
      </x:c>
      <x:c r="F5554" s="8" t="n">
        <x:f>100*'Weights and method'!$B$8*MAX(0,MIN(1,(LN(1+'Original 8 pillars'!F5554)-'Weights and method'!$C$8)/('Weights and method'!$D$8-'Weights and method'!$C$8)))</x:f>
        <x:v>10.634186491059525</x:v>
      </x:c>
      <x:c r="G5554" s="8" t="n">
        <x:f>100*'Weights and method'!$B$9*MAX(0,MIN(1,(LN(1+'Original 8 pillars'!G5554)-'Weights and method'!$C$9)/('Weights and method'!$D$9-'Weights and method'!$C$9)))</x:f>
        <x:v>3.0845020918431034</x:v>
      </x:c>
      <x:c r="H5554" s="8" t="n">
        <x:f>100*'Weights and method'!$B$10*MAX(0,MIN(1,(LN(1+'Original 8 pillars'!H5554)-'Weights and method'!$C$10)/('Weights and method'!$D$10-'Weights and method'!$C$10)))</x:f>
        <x:v>0</x:v>
      </x:c>
      <x:c r="I5554" s="8" t="n">
        <x:f>100*'Weights and method'!$B$11*MAX(0,MIN(1,(LN(1+'Original 8 pillars'!I5554)-'Weights and method'!$C$11)/('Weights and method'!$D$11-'Weights and method'!$C$11)))</x:f>
        <x:v>0</x:v>
      </x:c>
      <x:c r="J5554" s="8" t="n">
        <x:f>100*'Weights and method'!$B$12*MAX(0,MIN(1,(LN(1+'Original 8 pillars'!J5554)-'Weights and method'!$C$12)/('Weights and method'!$D$12-'Weights and method'!$C$12)))</x:f>
        <x:v>0</x:v>
      </x:c>
      <x:c r="K5554" s="8" t="n">
        <x:f>SUM(C5554:J5554)</x:f>
        <x:v>29.080394746787473</x:v>
      </x:c>
    </x:row>
    <x:row r="5555">
      <x:c r="A5555" s="2" t="str">
        <x:f>'Original 8 pillars'!A5555</x:f>
        <x:v>Rwanda</x:v>
      </x:c>
      <x:c r="B5555" s="2" t="str">
        <x:f>'Original 8 pillars'!B5555</x:f>
        <x:v>2019-06</x:v>
      </x:c>
      <x:c r="C5555" s="8" t="n">
        <x:f>100*'Weights and method'!$B$5*MAX(0,MIN(1,(LN(1+'Original 8 pillars'!C5555)-'Weights and method'!$C$5)/('Weights and method'!$D$5-'Weights and method'!$C$5)))</x:f>
        <x:v>0</x:v>
      </x:c>
      <x:c r="D5555" s="8" t="n">
        <x:f>100*'Weights and method'!$B$6*MAX(0,MIN(1,(LN(1+'Original 8 pillars'!D5555)-'Weights and method'!$C$6)/('Weights and method'!$D$6-'Weights and method'!$C$6)))</x:f>
        <x:v>0</x:v>
      </x:c>
      <x:c r="E5555" s="8" t="n">
        <x:f>100*'Weights and method'!$B$7*MAX(0,MIN(1,(LN(1+'Original 8 pillars'!E5555)-'Weights and method'!$C$7)/('Weights and method'!$D$7-'Weights and method'!$C$7)))</x:f>
        <x:v>6.860506320189049</x:v>
      </x:c>
      <x:c r="F5555" s="8" t="n">
        <x:f>100*'Weights and method'!$B$8*MAX(0,MIN(1,(LN(1+'Original 8 pillars'!F5555)-'Weights and method'!$C$8)/('Weights and method'!$D$8-'Weights and method'!$C$8)))</x:f>
        <x:v>11.427884305926305</x:v>
      </x:c>
      <x:c r="G5555" s="8" t="n">
        <x:f>100*'Weights and method'!$B$9*MAX(0,MIN(1,(LN(1+'Original 8 pillars'!G5555)-'Weights and method'!$C$9)/('Weights and method'!$D$9-'Weights and method'!$C$9)))</x:f>
        <x:v>4.083288691966697</x:v>
      </x:c>
      <x:c r="H5555" s="8" t="n">
        <x:f>100*'Weights and method'!$B$10*MAX(0,MIN(1,(LN(1+'Original 8 pillars'!H5555)-'Weights and method'!$C$10)/('Weights and method'!$D$10-'Weights and method'!$C$10)))</x:f>
        <x:v>0</x:v>
      </x:c>
      <x:c r="I5555" s="8" t="n">
        <x:f>100*'Weights and method'!$B$11*MAX(0,MIN(1,(LN(1+'Original 8 pillars'!I5555)-'Weights and method'!$C$11)/('Weights and method'!$D$11-'Weights and method'!$C$11)))</x:f>
        <x:v>1.8412200484112968</x:v>
      </x:c>
      <x:c r="J5555" s="8" t="n">
        <x:f>100*'Weights and method'!$B$12*MAX(0,MIN(1,(LN(1+'Original 8 pillars'!J5555)-'Weights and method'!$C$12)/('Weights and method'!$D$12-'Weights and method'!$C$12)))</x:f>
        <x:v>0</x:v>
      </x:c>
      <x:c r="K5555" s="8" t="n">
        <x:f>SUM(C5555:J5555)</x:f>
        <x:v>24.21289936649335</x:v>
      </x:c>
    </x:row>
    <x:row r="5556">
      <x:c r="A5556" s="2" t="str">
        <x:f>'Original 8 pillars'!A5556</x:f>
        <x:v>Rwanda</x:v>
      </x:c>
      <x:c r="B5556" s="2" t="str">
        <x:f>'Original 8 pillars'!B5556</x:f>
        <x:v>2019-07</x:v>
      </x:c>
      <x:c r="C5556" s="8" t="n">
        <x:f>100*'Weights and method'!$B$5*MAX(0,MIN(1,(LN(1+'Original 8 pillars'!C5556)-'Weights and method'!$C$5)/('Weights and method'!$D$5-'Weights and method'!$C$5)))</x:f>
        <x:v>10.715086072693648</x:v>
      </x:c>
      <x:c r="D5556" s="8" t="n">
        <x:f>100*'Weights and method'!$B$6*MAX(0,MIN(1,(LN(1+'Original 8 pillars'!D5556)-'Weights and method'!$C$6)/('Weights and method'!$D$6-'Weights and method'!$C$6)))</x:f>
        <x:v>2.321678414474603</x:v>
      </x:c>
      <x:c r="E5556" s="8" t="n">
        <x:f>100*'Weights and method'!$B$7*MAX(0,MIN(1,(LN(1+'Original 8 pillars'!E5556)-'Weights and method'!$C$7)/('Weights and method'!$D$7-'Weights and method'!$C$7)))</x:f>
        <x:v>9.88270278586976</x:v>
      </x:c>
      <x:c r="F5556" s="8" t="n">
        <x:f>100*'Weights and method'!$B$8*MAX(0,MIN(1,(LN(1+'Original 8 pillars'!F5556)-'Weights and method'!$C$8)/('Weights and method'!$D$8-'Weights and method'!$C$8)))</x:f>
        <x:v>12.208337811521778</x:v>
      </x:c>
      <x:c r="G5556" s="8" t="n">
        <x:f>100*'Weights and method'!$B$9*MAX(0,MIN(1,(LN(1+'Original 8 pillars'!G5556)-'Weights and method'!$C$9)/('Weights and method'!$D$9-'Weights and method'!$C$9)))</x:f>
        <x:v>2.889038696937013</x:v>
      </x:c>
      <x:c r="H5556" s="8" t="n">
        <x:f>100*'Weights and method'!$B$10*MAX(0,MIN(1,(LN(1+'Original 8 pillars'!H5556)-'Weights and method'!$C$10)/('Weights and method'!$D$10-'Weights and method'!$C$10)))</x:f>
        <x:v>0</x:v>
      </x:c>
      <x:c r="I5556" s="8" t="n">
        <x:f>100*'Weights and method'!$B$11*MAX(0,MIN(1,(LN(1+'Original 8 pillars'!I5556)-'Weights and method'!$C$11)/('Weights and method'!$D$11-'Weights and method'!$C$11)))</x:f>
        <x:v>2.1359478110082817</x:v>
      </x:c>
      <x:c r="J5556" s="8" t="n">
        <x:f>100*'Weights and method'!$B$12*MAX(0,MIN(1,(LN(1+'Original 8 pillars'!J5556)-'Weights and method'!$C$12)/('Weights and method'!$D$12-'Weights and method'!$C$12)))</x:f>
        <x:v>7.72884747304357</x:v>
      </x:c>
      <x:c r="K5556" s="8" t="n">
        <x:f>SUM(C5556:J5556)</x:f>
        <x:v>47.881639065548654</x:v>
      </x:c>
    </x:row>
    <x:row r="5557">
      <x:c r="A5557" s="2" t="str">
        <x:f>'Original 8 pillars'!A5557</x:f>
        <x:v>Rwanda</x:v>
      </x:c>
      <x:c r="B5557" s="2" t="str">
        <x:f>'Original 8 pillars'!B5557</x:f>
        <x:v>2019-08</x:v>
      </x:c>
      <x:c r="C5557" s="8" t="n">
        <x:f>100*'Weights and method'!$B$5*MAX(0,MIN(1,(LN(1+'Original 8 pillars'!C5557)-'Weights and method'!$C$5)/('Weights and method'!$D$5-'Weights and method'!$C$5)))</x:f>
        <x:v>7.9723161214310725</x:v>
      </x:c>
      <x:c r="D5557" s="8" t="n">
        <x:f>100*'Weights and method'!$B$6*MAX(0,MIN(1,(LN(1+'Original 8 pillars'!D5557)-'Weights and method'!$C$6)/('Weights and method'!$D$6-'Weights and method'!$C$6)))</x:f>
        <x:v>4.446452367730518</x:v>
      </x:c>
      <x:c r="E5557" s="8" t="n">
        <x:f>100*'Weights and method'!$B$7*MAX(0,MIN(1,(LN(1+'Original 8 pillars'!E5557)-'Weights and method'!$C$7)/('Weights and method'!$D$7-'Weights and method'!$C$7)))</x:f>
        <x:v>9.425014797100546</x:v>
      </x:c>
      <x:c r="F5557" s="8" t="n">
        <x:f>100*'Weights and method'!$B$8*MAX(0,MIN(1,(LN(1+'Original 8 pillars'!F5557)-'Weights and method'!$C$8)/('Weights and method'!$D$8-'Weights and method'!$C$8)))</x:f>
        <x:v>11.934087725309375</x:v>
      </x:c>
      <x:c r="G5557" s="8" t="n">
        <x:f>100*'Weights and method'!$B$9*MAX(0,MIN(1,(LN(1+'Original 8 pillars'!G5557)-'Weights and method'!$C$9)/('Weights and method'!$D$9-'Weights and method'!$C$9)))</x:f>
        <x:v>6.357716154522693</x:v>
      </x:c>
      <x:c r="H5557" s="8" t="n">
        <x:f>100*'Weights and method'!$B$10*MAX(0,MIN(1,(LN(1+'Original 8 pillars'!H5557)-'Weights and method'!$C$10)/('Weights and method'!$D$10-'Weights and method'!$C$10)))</x:f>
        <x:v>0</x:v>
      </x:c>
      <x:c r="I5557" s="8" t="n">
        <x:f>100*'Weights and method'!$B$11*MAX(0,MIN(1,(LN(1+'Original 8 pillars'!I5557)-'Weights and method'!$C$11)/('Weights and method'!$D$11-'Weights and method'!$C$11)))</x:f>
        <x:v>6.194140903253624</x:v>
      </x:c>
      <x:c r="J5557" s="8" t="n">
        <x:f>100*'Weights and method'!$B$12*MAX(0,MIN(1,(LN(1+'Original 8 pillars'!J5557)-'Weights and method'!$C$12)/('Weights and method'!$D$12-'Weights and method'!$C$12)))</x:f>
        <x:v>0</x:v>
      </x:c>
      <x:c r="K5557" s="8" t="n">
        <x:f>SUM(C5557:J5557)</x:f>
        <x:v>46.32972806934783</x:v>
      </x:c>
    </x:row>
    <x:row r="5558">
      <x:c r="A5558" s="2" t="str">
        <x:f>'Original 8 pillars'!A5558</x:f>
        <x:v>Rwanda</x:v>
      </x:c>
      <x:c r="B5558" s="2" t="str">
        <x:f>'Original 8 pillars'!B5558</x:f>
        <x:v>2019-09</x:v>
      </x:c>
      <x:c r="C5558" s="8" t="n">
        <x:f>100*'Weights and method'!$B$5*MAX(0,MIN(1,(LN(1+'Original 8 pillars'!C5558)-'Weights and method'!$C$5)/('Weights and method'!$D$5-'Weights and method'!$C$5)))</x:f>
        <x:v>5.642034263486322</x:v>
      </x:c>
      <x:c r="D5558" s="8" t="n">
        <x:f>100*'Weights and method'!$B$6*MAX(0,MIN(1,(LN(1+'Original 8 pillars'!D5558)-'Weights and method'!$C$6)/('Weights and method'!$D$6-'Weights and method'!$C$6)))</x:f>
        <x:v>1.825662870030508</x:v>
      </x:c>
      <x:c r="E5558" s="8" t="n">
        <x:f>100*'Weights and method'!$B$7*MAX(0,MIN(1,(LN(1+'Original 8 pillars'!E5558)-'Weights and method'!$C$7)/('Weights and method'!$D$7-'Weights and method'!$C$7)))</x:f>
        <x:v>6.432319307735791</x:v>
      </x:c>
      <x:c r="F5558" s="8" t="n">
        <x:f>100*'Weights and method'!$B$8*MAX(0,MIN(1,(LN(1+'Original 8 pillars'!F5558)-'Weights and method'!$C$8)/('Weights and method'!$D$8-'Weights and method'!$C$8)))</x:f>
        <x:v>10.776880948191577</x:v>
      </x:c>
      <x:c r="G5558" s="8" t="n">
        <x:f>100*'Weights and method'!$B$9*MAX(0,MIN(1,(LN(1+'Original 8 pillars'!G5558)-'Weights and method'!$C$9)/('Weights and method'!$D$9-'Weights and method'!$C$9)))</x:f>
        <x:v>5.798589383472021</x:v>
      </x:c>
      <x:c r="H5558" s="8" t="n">
        <x:f>100*'Weights and method'!$B$10*MAX(0,MIN(1,(LN(1+'Original 8 pillars'!H5558)-'Weights and method'!$C$10)/('Weights and method'!$D$10-'Weights and method'!$C$10)))</x:f>
        <x:v>0</x:v>
      </x:c>
      <x:c r="I5558" s="8" t="n">
        <x:f>100*'Weights and method'!$B$11*MAX(0,MIN(1,(LN(1+'Original 8 pillars'!I5558)-'Weights and method'!$C$11)/('Weights and method'!$D$11-'Weights and method'!$C$11)))</x:f>
        <x:v>0</x:v>
      </x:c>
      <x:c r="J5558" s="8" t="n">
        <x:f>100*'Weights and method'!$B$12*MAX(0,MIN(1,(LN(1+'Original 8 pillars'!J5558)-'Weights and method'!$C$12)/('Weights and method'!$D$12-'Weights and method'!$C$12)))</x:f>
        <x:v>0</x:v>
      </x:c>
      <x:c r="K5558" s="8" t="n">
        <x:f>SUM(C5558:J5558)</x:f>
        <x:v>30.47548677291622</x:v>
      </x:c>
    </x:row>
    <x:row r="5559">
      <x:c r="A5559" s="2" t="str">
        <x:f>'Original 8 pillars'!A5559</x:f>
        <x:v>Rwanda</x:v>
      </x:c>
      <x:c r="B5559" s="2" t="str">
        <x:f>'Original 8 pillars'!B5559</x:f>
        <x:v>2019-10</x:v>
      </x:c>
      <x:c r="C5559" s="8" t="n">
        <x:f>100*'Weights and method'!$B$5*MAX(0,MIN(1,(LN(1+'Original 8 pillars'!C5559)-'Weights and method'!$C$5)/('Weights and method'!$D$5-'Weights and method'!$C$5)))</x:f>
        <x:v>4.211115005685558</x:v>
      </x:c>
      <x:c r="D5559" s="8" t="n">
        <x:f>100*'Weights and method'!$B$6*MAX(0,MIN(1,(LN(1+'Original 8 pillars'!D5559)-'Weights and method'!$C$6)/('Weights and method'!$D$6-'Weights and method'!$C$6)))</x:f>
        <x:v>3.553089161580572</x:v>
      </x:c>
      <x:c r="E5559" s="8" t="n">
        <x:f>100*'Weights and method'!$B$7*MAX(0,MIN(1,(LN(1+'Original 8 pillars'!E5559)-'Weights and method'!$C$7)/('Weights and method'!$D$7-'Weights and method'!$C$7)))</x:f>
        <x:v>2.966516068248591</x:v>
      </x:c>
      <x:c r="F5559" s="8" t="n">
        <x:f>100*'Weights and method'!$B$8*MAX(0,MIN(1,(LN(1+'Original 8 pillars'!F5559)-'Weights and method'!$C$8)/('Weights and method'!$D$8-'Weights and method'!$C$8)))</x:f>
        <x:v>9.638850733469338</x:v>
      </x:c>
      <x:c r="G5559" s="8" t="n">
        <x:f>100*'Weights and method'!$B$9*MAX(0,MIN(1,(LN(1+'Original 8 pillars'!G5559)-'Weights and method'!$C$9)/('Weights and method'!$D$9-'Weights and method'!$C$9)))</x:f>
        <x:v>3.3570697130116947</x:v>
      </x:c>
      <x:c r="H5559" s="8" t="n">
        <x:f>100*'Weights and method'!$B$10*MAX(0,MIN(1,(LN(1+'Original 8 pillars'!H5559)-'Weights and method'!$C$10)/('Weights and method'!$D$10-'Weights and method'!$C$10)))</x:f>
        <x:v>0</x:v>
      </x:c>
      <x:c r="I5559" s="8" t="n">
        <x:f>100*'Weights and method'!$B$11*MAX(0,MIN(1,(LN(1+'Original 8 pillars'!I5559)-'Weights and method'!$C$11)/('Weights and method'!$D$11-'Weights and method'!$C$11)))</x:f>
        <x:v>0</x:v>
      </x:c>
      <x:c r="J5559" s="8" t="n">
        <x:f>100*'Weights and method'!$B$12*MAX(0,MIN(1,(LN(1+'Original 8 pillars'!J5559)-'Weights and method'!$C$12)/('Weights and method'!$D$12-'Weights and method'!$C$12)))</x:f>
        <x:v>0</x:v>
      </x:c>
      <x:c r="K5559" s="8" t="n">
        <x:f>SUM(C5559:J5559)</x:f>
        <x:v>23.72664068199575</x:v>
      </x:c>
    </x:row>
    <x:row r="5560">
      <x:c r="A5560" s="2" t="str">
        <x:f>'Original 8 pillars'!A5560</x:f>
        <x:v>Rwanda</x:v>
      </x:c>
      <x:c r="B5560" s="2" t="str">
        <x:f>'Original 8 pillars'!B5560</x:f>
        <x:v>2019-11</x:v>
      </x:c>
      <x:c r="C5560" s="8" t="n">
        <x:f>100*'Weights and method'!$B$5*MAX(0,MIN(1,(LN(1+'Original 8 pillars'!C5560)-'Weights and method'!$C$5)/('Weights and method'!$D$5-'Weights and method'!$C$5)))</x:f>
        <x:v>7.832640267632607</x:v>
      </x:c>
      <x:c r="D5560" s="8" t="n">
        <x:f>100*'Weights and method'!$B$6*MAX(0,MIN(1,(LN(1+'Original 8 pillars'!D5560)-'Weights and method'!$C$6)/('Weights and method'!$D$6-'Weights and method'!$C$6)))</x:f>
        <x:v>4.253553204680206</x:v>
      </x:c>
      <x:c r="E5560" s="8" t="n">
        <x:f>100*'Weights and method'!$B$7*MAX(0,MIN(1,(LN(1+'Original 8 pillars'!E5560)-'Weights and method'!$C$7)/('Weights and method'!$D$7-'Weights and method'!$C$7)))</x:f>
        <x:v>5.660315033109379</x:v>
      </x:c>
      <x:c r="F5560" s="8" t="n">
        <x:f>100*'Weights and method'!$B$8*MAX(0,MIN(1,(LN(1+'Original 8 pillars'!F5560)-'Weights and method'!$C$8)/('Weights and method'!$D$8-'Weights and method'!$C$8)))</x:f>
        <x:v>12.909720061529024</x:v>
      </x:c>
      <x:c r="G5560" s="8" t="n">
        <x:f>100*'Weights and method'!$B$9*MAX(0,MIN(1,(LN(1+'Original 8 pillars'!G5560)-'Weights and method'!$C$9)/('Weights and method'!$D$9-'Weights and method'!$C$9)))</x:f>
        <x:v>5.03793601867099</x:v>
      </x:c>
      <x:c r="H5560" s="8" t="n">
        <x:f>100*'Weights and method'!$B$10*MAX(0,MIN(1,(LN(1+'Original 8 pillars'!H5560)-'Weights and method'!$C$10)/('Weights and method'!$D$10-'Weights and method'!$C$10)))</x:f>
        <x:v>0</x:v>
      </x:c>
      <x:c r="I5560" s="8" t="n">
        <x:f>100*'Weights and method'!$B$11*MAX(0,MIN(1,(LN(1+'Original 8 pillars'!I5560)-'Weights and method'!$C$11)/('Weights and method'!$D$11-'Weights and method'!$C$11)))</x:f>
        <x:v>4.826293567263581</x:v>
      </x:c>
      <x:c r="J5560" s="8" t="n">
        <x:f>100*'Weights and method'!$B$12*MAX(0,MIN(1,(LN(1+'Original 8 pillars'!J5560)-'Weights and method'!$C$12)/('Weights and method'!$D$12-'Weights and method'!$C$12)))</x:f>
        <x:v>4.348416332580491</x:v>
      </x:c>
      <x:c r="K5560" s="8" t="n">
        <x:f>SUM(C5560:J5560)</x:f>
        <x:v>44.86887448546628</x:v>
      </x:c>
    </x:row>
    <x:row r="5561">
      <x:c r="A5561" s="2" t="str">
        <x:f>'Original 8 pillars'!A5561</x:f>
        <x:v>Rwanda</x:v>
      </x:c>
      <x:c r="B5561" s="2" t="str">
        <x:f>'Original 8 pillars'!B5561</x:f>
        <x:v>2019-12</x:v>
      </x:c>
      <x:c r="C5561" s="8" t="n">
        <x:f>100*'Weights and method'!$B$5*MAX(0,MIN(1,(LN(1+'Original 8 pillars'!C5561)-'Weights and method'!$C$5)/('Weights and method'!$D$5-'Weights and method'!$C$5)))</x:f>
        <x:v>9.785854169508532</x:v>
      </x:c>
      <x:c r="D5561" s="8" t="n">
        <x:f>100*'Weights and method'!$B$6*MAX(0,MIN(1,(LN(1+'Original 8 pillars'!D5561)-'Weights and method'!$C$6)/('Weights and method'!$D$6-'Weights and method'!$C$6)))</x:f>
        <x:v>2.61496333807486</x:v>
      </x:c>
      <x:c r="E5561" s="8" t="n">
        <x:f>100*'Weights and method'!$B$7*MAX(0,MIN(1,(LN(1+'Original 8 pillars'!E5561)-'Weights and method'!$C$7)/('Weights and method'!$D$7-'Weights and method'!$C$7)))</x:f>
        <x:v>6.53765491228975</x:v>
      </x:c>
      <x:c r="F5561" s="8" t="n">
        <x:f>100*'Weights and method'!$B$8*MAX(0,MIN(1,(LN(1+'Original 8 pillars'!F5561)-'Weights and method'!$C$8)/('Weights and method'!$D$8-'Weights and method'!$C$8)))</x:f>
        <x:v>12.356651354681473</x:v>
      </x:c>
      <x:c r="G5561" s="8" t="n">
        <x:f>100*'Weights and method'!$B$9*MAX(0,MIN(1,(LN(1+'Original 8 pillars'!G5561)-'Weights and method'!$C$9)/('Weights and method'!$D$9-'Weights and method'!$C$9)))</x:f>
        <x:v>9.97639035155733</x:v>
      </x:c>
      <x:c r="H5561" s="8" t="n">
        <x:f>100*'Weights and method'!$B$10*MAX(0,MIN(1,(LN(1+'Original 8 pillars'!H5561)-'Weights and method'!$C$10)/('Weights and method'!$D$10-'Weights and method'!$C$10)))</x:f>
        <x:v>0</x:v>
      </x:c>
      <x:c r="I5561" s="8" t="n">
        <x:f>100*'Weights and method'!$B$11*MAX(0,MIN(1,(LN(1+'Original 8 pillars'!I5561)-'Weights and method'!$C$11)/('Weights and method'!$D$11-'Weights and method'!$C$11)))</x:f>
        <x:v>0</x:v>
      </x:c>
      <x:c r="J5561" s="8" t="n">
        <x:f>100*'Weights and method'!$B$12*MAX(0,MIN(1,(LN(1+'Original 8 pillars'!J5561)-'Weights and method'!$C$12)/('Weights and method'!$D$12-'Weights and method'!$C$12)))</x:f>
        <x:v>6.256649447105005</x:v>
      </x:c>
      <x:c r="K5561" s="8" t="n">
        <x:f>SUM(C5561:J5561)</x:f>
        <x:v>47.52816357321695</x:v>
      </x:c>
    </x:row>
    <x:row r="5562">
      <x:c r="A5562" s="2" t="str">
        <x:f>'Original 8 pillars'!A5562</x:f>
        <x:v>Rwanda</x:v>
      </x:c>
      <x:c r="B5562" s="2" t="str">
        <x:f>'Original 8 pillars'!B5562</x:f>
        <x:v>2020-01</x:v>
      </x:c>
      <x:c r="C5562" s="8" t="n">
        <x:f>100*'Weights and method'!$B$5*MAX(0,MIN(1,(LN(1+'Original 8 pillars'!C5562)-'Weights and method'!$C$5)/('Weights and method'!$D$5-'Weights and method'!$C$5)))</x:f>
        <x:v>3.0595165933864625</x:v>
      </x:c>
      <x:c r="D5562" s="8" t="n">
        <x:f>100*'Weights and method'!$B$6*MAX(0,MIN(1,(LN(1+'Original 8 pillars'!D5562)-'Weights and method'!$C$6)/('Weights and method'!$D$6-'Weights and method'!$C$6)))</x:f>
        <x:v>2.1519055817028137</x:v>
      </x:c>
      <x:c r="E5562" s="8" t="n">
        <x:f>100*'Weights and method'!$B$7*MAX(0,MIN(1,(LN(1+'Original 8 pillars'!E5562)-'Weights and method'!$C$7)/('Weights and method'!$D$7-'Weights and method'!$C$7)))</x:f>
        <x:v>8.235421276392279</x:v>
      </x:c>
      <x:c r="F5562" s="8" t="n">
        <x:f>100*'Weights and method'!$B$8*MAX(0,MIN(1,(LN(1+'Original 8 pillars'!F5562)-'Weights and method'!$C$8)/('Weights and method'!$D$8-'Weights and method'!$C$8)))</x:f>
        <x:v>10.569641911417696</x:v>
      </x:c>
      <x:c r="G5562" s="8" t="n">
        <x:f>100*'Weights and method'!$B$9*MAX(0,MIN(1,(LN(1+'Original 8 pillars'!G5562)-'Weights and method'!$C$9)/('Weights and method'!$D$9-'Weights and method'!$C$9)))</x:f>
        <x:v>3.144412034464462</x:v>
      </x:c>
      <x:c r="H5562" s="8" t="n">
        <x:f>100*'Weights and method'!$B$10*MAX(0,MIN(1,(LN(1+'Original 8 pillars'!H5562)-'Weights and method'!$C$10)/('Weights and method'!$D$10-'Weights and method'!$C$10)))</x:f>
        <x:v>0</x:v>
      </x:c>
      <x:c r="I5562" s="8" t="n">
        <x:f>100*'Weights and method'!$B$11*MAX(0,MIN(1,(LN(1+'Original 8 pillars'!I5562)-'Weights and method'!$C$11)/('Weights and method'!$D$11-'Weights and method'!$C$11)))</x:f>
        <x:v>4.096474711009576</x:v>
      </x:c>
      <x:c r="J5562" s="8" t="n">
        <x:f>100*'Weights and method'!$B$12*MAX(0,MIN(1,(LN(1+'Original 8 pillars'!J5562)-'Weights and method'!$C$12)/('Weights and method'!$D$12-'Weights and method'!$C$12)))</x:f>
        <x:v>0</x:v>
      </x:c>
      <x:c r="K5562" s="8" t="n">
        <x:f>SUM(C5562:J5562)</x:f>
        <x:v>31.257372108373293</x:v>
      </x:c>
    </x:row>
    <x:row r="5563">
      <x:c r="A5563" s="2" t="str">
        <x:f>'Original 8 pillars'!A5563</x:f>
        <x:v>Rwanda</x:v>
      </x:c>
      <x:c r="B5563" s="2" t="str">
        <x:f>'Original 8 pillars'!B5563</x:f>
        <x:v>2020-02</x:v>
      </x:c>
      <x:c r="C5563" s="8" t="n">
        <x:f>100*'Weights and method'!$B$5*MAX(0,MIN(1,(LN(1+'Original 8 pillars'!C5563)-'Weights and method'!$C$5)/('Weights and method'!$D$5-'Weights and method'!$C$5)))</x:f>
        <x:v>8.134241292948271</x:v>
      </x:c>
      <x:c r="D5563" s="8" t="n">
        <x:f>100*'Weights and method'!$B$6*MAX(0,MIN(1,(LN(1+'Original 8 pillars'!D5563)-'Weights and method'!$C$6)/('Weights and method'!$D$6-'Weights and method'!$C$6)))</x:f>
        <x:v>1.9033428858866355</x:v>
      </x:c>
      <x:c r="E5563" s="8" t="n">
        <x:f>100*'Weights and method'!$B$7*MAX(0,MIN(1,(LN(1+'Original 8 pillars'!E5563)-'Weights and method'!$C$7)/('Weights and method'!$D$7-'Weights and method'!$C$7)))</x:f>
        <x:v>3.705248066102676</x:v>
      </x:c>
      <x:c r="F5563" s="8" t="n">
        <x:f>100*'Weights and method'!$B$8*MAX(0,MIN(1,(LN(1+'Original 8 pillars'!F5563)-'Weights and method'!$C$8)/('Weights and method'!$D$8-'Weights and method'!$C$8)))</x:f>
        <x:v>12.749947781529013</x:v>
      </x:c>
      <x:c r="G5563" s="8" t="n">
        <x:f>100*'Weights and method'!$B$9*MAX(0,MIN(1,(LN(1+'Original 8 pillars'!G5563)-'Weights and method'!$C$9)/('Weights and method'!$D$9-'Weights and method'!$C$9)))</x:f>
        <x:v>0</x:v>
      </x:c>
      <x:c r="H5563" s="8" t="n">
        <x:f>100*'Weights and method'!$B$10*MAX(0,MIN(1,(LN(1+'Original 8 pillars'!H5563)-'Weights and method'!$C$10)/('Weights and method'!$D$10-'Weights and method'!$C$10)))</x:f>
        <x:v>0</x:v>
      </x:c>
      <x:c r="I5563" s="8" t="n">
        <x:f>100*'Weights and method'!$B$11*MAX(0,MIN(1,(LN(1+'Original 8 pillars'!I5563)-'Weights and method'!$C$11)/('Weights and method'!$D$11-'Weights and method'!$C$11)))</x:f>
        <x:v>2.05622459235857</x:v>
      </x:c>
      <x:c r="J5563" s="8" t="n">
        <x:f>100*'Weights and method'!$B$12*MAX(0,MIN(1,(LN(1+'Original 8 pillars'!J5563)-'Weights and method'!$C$12)/('Weights and method'!$D$12-'Weights and method'!$C$12)))</x:f>
        <x:v>5.187266381106512</x:v>
      </x:c>
      <x:c r="K5563" s="8" t="n">
        <x:f>SUM(C5563:J5563)</x:f>
        <x:v>33.73627099993168</x:v>
      </x:c>
    </x:row>
    <x:row r="5564">
      <x:c r="A5564" s="2" t="str">
        <x:f>'Original 8 pillars'!A5564</x:f>
        <x:v>Rwanda</x:v>
      </x:c>
      <x:c r="B5564" s="2" t="str">
        <x:f>'Original 8 pillars'!B5564</x:f>
        <x:v>2020-03</x:v>
      </x:c>
      <x:c r="C5564" s="8" t="n">
        <x:f>100*'Weights and method'!$B$5*MAX(0,MIN(1,(LN(1+'Original 8 pillars'!C5564)-'Weights and method'!$C$5)/('Weights and method'!$D$5-'Weights and method'!$C$5)))</x:f>
        <x:v>6.613080812159034</x:v>
      </x:c>
      <x:c r="D5564" s="8" t="n">
        <x:f>100*'Weights and method'!$B$6*MAX(0,MIN(1,(LN(1+'Original 8 pillars'!D5564)-'Weights and method'!$C$6)/('Weights and method'!$D$6-'Weights and method'!$C$6)))</x:f>
        <x:v>1.8793323053460302</x:v>
      </x:c>
      <x:c r="E5564" s="8" t="n">
        <x:f>100*'Weights and method'!$B$7*MAX(0,MIN(1,(LN(1+'Original 8 pillars'!E5564)-'Weights and method'!$C$7)/('Weights and method'!$D$7-'Weights and method'!$C$7)))</x:f>
        <x:v>9.978924541804524</x:v>
      </x:c>
      <x:c r="F5564" s="8" t="n">
        <x:f>100*'Weights and method'!$B$8*MAX(0,MIN(1,(LN(1+'Original 8 pillars'!F5564)-'Weights and method'!$C$8)/('Weights and method'!$D$8-'Weights and method'!$C$8)))</x:f>
        <x:v>12.647824638439987</x:v>
      </x:c>
      <x:c r="G5564" s="8" t="n">
        <x:f>100*'Weights and method'!$B$9*MAX(0,MIN(1,(LN(1+'Original 8 pillars'!G5564)-'Weights and method'!$C$9)/('Weights and method'!$D$9-'Weights and method'!$C$9)))</x:f>
        <x:v>7.271053833730156</x:v>
      </x:c>
      <x:c r="H5564" s="8" t="n">
        <x:f>100*'Weights and method'!$B$10*MAX(0,MIN(1,(LN(1+'Original 8 pillars'!H5564)-'Weights and method'!$C$10)/('Weights and method'!$D$10-'Weights and method'!$C$10)))</x:f>
        <x:v>0</x:v>
      </x:c>
      <x:c r="I5564" s="8" t="n">
        <x:f>100*'Weights and method'!$B$11*MAX(0,MIN(1,(LN(1+'Original 8 pillars'!I5564)-'Weights and method'!$C$11)/('Weights and method'!$D$11-'Weights and method'!$C$11)))</x:f>
        <x:v>3.67398164774406</x:v>
      </x:c>
      <x:c r="J5564" s="8" t="n">
        <x:f>100*'Weights and method'!$B$12*MAX(0,MIN(1,(LN(1+'Original 8 pillars'!J5564)-'Weights and method'!$C$12)/('Weights and method'!$D$12-'Weights and method'!$C$12)))</x:f>
        <x:v>3.9628049473149285</x:v>
      </x:c>
      <x:c r="K5564" s="8" t="n">
        <x:f>SUM(C5564:J5564)</x:f>
        <x:v>46.02700272653872</x:v>
      </x:c>
    </x:row>
    <x:row r="5565">
      <x:c r="A5565" s="2" t="str">
        <x:f>'Original 8 pillars'!A5565</x:f>
        <x:v>Rwanda</x:v>
      </x:c>
      <x:c r="B5565" s="2" t="str">
        <x:f>'Original 8 pillars'!B5565</x:f>
        <x:v>2020-04</x:v>
      </x:c>
      <x:c r="C5565" s="8" t="n">
        <x:f>100*'Weights and method'!$B$5*MAX(0,MIN(1,(LN(1+'Original 8 pillars'!C5565)-'Weights and method'!$C$5)/('Weights and method'!$D$5-'Weights and method'!$C$5)))</x:f>
        <x:v>9.181163130491163</x:v>
      </x:c>
      <x:c r="D5565" s="8" t="n">
        <x:f>100*'Weights and method'!$B$6*MAX(0,MIN(1,(LN(1+'Original 8 pillars'!D5565)-'Weights and method'!$C$6)/('Weights and method'!$D$6-'Weights and method'!$C$6)))</x:f>
        <x:v>5.097212550314568</x:v>
      </x:c>
      <x:c r="E5565" s="8" t="n">
        <x:f>100*'Weights and method'!$B$7*MAX(0,MIN(1,(LN(1+'Original 8 pillars'!E5565)-'Weights and method'!$C$7)/('Weights and method'!$D$7-'Weights and method'!$C$7)))</x:f>
        <x:v>11.384248467288138</x:v>
      </x:c>
      <x:c r="F5565" s="8" t="n">
        <x:f>100*'Weights and method'!$B$8*MAX(0,MIN(1,(LN(1+'Original 8 pillars'!F5565)-'Weights and method'!$C$8)/('Weights and method'!$D$8-'Weights and method'!$C$8)))</x:f>
        <x:v>13.085331838846548</x:v>
      </x:c>
      <x:c r="G5565" s="8" t="n">
        <x:f>100*'Weights and method'!$B$9*MAX(0,MIN(1,(LN(1+'Original 8 pillars'!G5565)-'Weights and method'!$C$9)/('Weights and method'!$D$9-'Weights and method'!$C$9)))</x:f>
        <x:v>11.317223308509167</x:v>
      </x:c>
      <x:c r="H5565" s="8" t="n">
        <x:f>100*'Weights and method'!$B$10*MAX(0,MIN(1,(LN(1+'Original 8 pillars'!H5565)-'Weights and method'!$C$10)/('Weights and method'!$D$10-'Weights and method'!$C$10)))</x:f>
        <x:v>0</x:v>
      </x:c>
      <x:c r="I5565" s="8" t="n">
        <x:f>100*'Weights and method'!$B$11*MAX(0,MIN(1,(LN(1+'Original 8 pillars'!I5565)-'Weights and method'!$C$11)/('Weights and method'!$D$11-'Weights and method'!$C$11)))</x:f>
        <x:v>3.7836130938557315</x:v>
      </x:c>
      <x:c r="J5565" s="8" t="n">
        <x:f>100*'Weights and method'!$B$12*MAX(0,MIN(1,(LN(1+'Original 8 pillars'!J5565)-'Weights and method'!$C$12)/('Weights and method'!$D$12-'Weights and method'!$C$12)))</x:f>
        <x:v>1.977015093466522</x:v>
      </x:c>
      <x:c r="K5565" s="8" t="n">
        <x:f>SUM(C5565:J5565)</x:f>
        <x:v>55.825807482771836</x:v>
      </x:c>
    </x:row>
    <x:row r="5566">
      <x:c r="A5566" s="2" t="str">
        <x:f>'Original 8 pillars'!A5566</x:f>
        <x:v>Rwanda</x:v>
      </x:c>
      <x:c r="B5566" s="2" t="str">
        <x:f>'Original 8 pillars'!B5566</x:f>
        <x:v>2020-05</x:v>
      </x:c>
      <x:c r="C5566" s="8" t="n">
        <x:f>100*'Weights and method'!$B$5*MAX(0,MIN(1,(LN(1+'Original 8 pillars'!C5566)-'Weights and method'!$C$5)/('Weights and method'!$D$5-'Weights and method'!$C$5)))</x:f>
        <x:v>6.871529010497454</x:v>
      </x:c>
      <x:c r="D5566" s="8" t="n">
        <x:f>100*'Weights and method'!$B$6*MAX(0,MIN(1,(LN(1+'Original 8 pillars'!D5566)-'Weights and method'!$C$6)/('Weights and method'!$D$6-'Weights and method'!$C$6)))</x:f>
        <x:v>5.075303327208777</x:v>
      </x:c>
      <x:c r="E5566" s="8" t="n">
        <x:f>100*'Weights and method'!$B$7*MAX(0,MIN(1,(LN(1+'Original 8 pillars'!E5566)-'Weights and method'!$C$7)/('Weights and method'!$D$7-'Weights and method'!$C$7)))</x:f>
        <x:v>9.519884488626642</x:v>
      </x:c>
      <x:c r="F5566" s="8" t="n">
        <x:f>100*'Weights and method'!$B$8*MAX(0,MIN(1,(LN(1+'Original 8 pillars'!F5566)-'Weights and method'!$C$8)/('Weights and method'!$D$8-'Weights and method'!$C$8)))</x:f>
        <x:v>12.529209599793301</x:v>
      </x:c>
      <x:c r="G5566" s="8" t="n">
        <x:f>100*'Weights and method'!$B$9*MAX(0,MIN(1,(LN(1+'Original 8 pillars'!G5566)-'Weights and method'!$C$9)/('Weights and method'!$D$9-'Weights and method'!$C$9)))</x:f>
        <x:v>10.4961372793352</x:v>
      </x:c>
      <x:c r="H5566" s="8" t="n">
        <x:f>100*'Weights and method'!$B$10*MAX(0,MIN(1,(LN(1+'Original 8 pillars'!H5566)-'Weights and method'!$C$10)/('Weights and method'!$D$10-'Weights and method'!$C$10)))</x:f>
        <x:v>0</x:v>
      </x:c>
      <x:c r="I5566" s="8" t="n">
        <x:f>100*'Weights and method'!$B$11*MAX(0,MIN(1,(LN(1+'Original 8 pillars'!I5566)-'Weights and method'!$C$11)/('Weights and method'!$D$11-'Weights and method'!$C$11)))</x:f>
        <x:v>0</x:v>
      </x:c>
      <x:c r="J5566" s="8" t="n">
        <x:f>100*'Weights and method'!$B$12*MAX(0,MIN(1,(LN(1+'Original 8 pillars'!J5566)-'Weights and method'!$C$12)/('Weights and method'!$D$12-'Weights and method'!$C$12)))</x:f>
        <x:v>5.058781779366655</x:v>
      </x:c>
      <x:c r="K5566" s="8" t="n">
        <x:f>SUM(C5566:J5566)</x:f>
        <x:v>49.55084548482803</x:v>
      </x:c>
    </x:row>
    <x:row r="5567">
      <x:c r="A5567" s="2" t="str">
        <x:f>'Original 8 pillars'!A5567</x:f>
        <x:v>Rwanda</x:v>
      </x:c>
      <x:c r="B5567" s="2" t="str">
        <x:f>'Original 8 pillars'!B5567</x:f>
        <x:v>2020-06</x:v>
      </x:c>
      <x:c r="C5567" s="8" t="n">
        <x:f>100*'Weights and method'!$B$5*MAX(0,MIN(1,(LN(1+'Original 8 pillars'!C5567)-'Weights and method'!$C$5)/('Weights and method'!$D$5-'Weights and method'!$C$5)))</x:f>
        <x:v>4.287675387347507</x:v>
      </x:c>
      <x:c r="D5567" s="8" t="n">
        <x:f>100*'Weights and method'!$B$6*MAX(0,MIN(1,(LN(1+'Original 8 pillars'!D5567)-'Weights and method'!$C$6)/('Weights and method'!$D$6-'Weights and method'!$C$6)))</x:f>
        <x:v>5.845807377671967</x:v>
      </x:c>
      <x:c r="E5567" s="8" t="n">
        <x:f>100*'Weights and method'!$B$7*MAX(0,MIN(1,(LN(1+'Original 8 pillars'!E5567)-'Weights and method'!$C$7)/('Weights and method'!$D$7-'Weights and method'!$C$7)))</x:f>
        <x:v>10.453619858643151</x:v>
      </x:c>
      <x:c r="F5567" s="8" t="n">
        <x:f>100*'Weights and method'!$B$8*MAX(0,MIN(1,(LN(1+'Original 8 pillars'!F5567)-'Weights and method'!$C$8)/('Weights and method'!$D$8-'Weights and method'!$C$8)))</x:f>
        <x:v>10.865225404259938</x:v>
      </x:c>
      <x:c r="G5567" s="8" t="n">
        <x:f>100*'Weights and method'!$B$9*MAX(0,MIN(1,(LN(1+'Original 8 pillars'!G5567)-'Weights and method'!$C$9)/('Weights and method'!$D$9-'Weights and method'!$C$9)))</x:f>
        <x:v>2.369289449801292</x:v>
      </x:c>
      <x:c r="H5567" s="8" t="n">
        <x:f>100*'Weights and method'!$B$10*MAX(0,MIN(1,(LN(1+'Original 8 pillars'!H5567)-'Weights and method'!$C$10)/('Weights and method'!$D$10-'Weights and method'!$C$10)))</x:f>
        <x:v>0</x:v>
      </x:c>
      <x:c r="I5567" s="8" t="n">
        <x:f>100*'Weights and method'!$B$11*MAX(0,MIN(1,(LN(1+'Original 8 pillars'!I5567)-'Weights and method'!$C$11)/('Weights and method'!$D$11-'Weights and method'!$C$11)))</x:f>
        <x:v>0</x:v>
      </x:c>
      <x:c r="J5567" s="8" t="n">
        <x:f>100*'Weights and method'!$B$12*MAX(0,MIN(1,(LN(1+'Original 8 pillars'!J5567)-'Weights and method'!$C$12)/('Weights and method'!$D$12-'Weights and method'!$C$12)))</x:f>
        <x:v>0</x:v>
      </x:c>
      <x:c r="K5567" s="8" t="n">
        <x:f>SUM(C5567:J5567)</x:f>
        <x:v>33.821617477723855</x:v>
      </x:c>
    </x:row>
    <x:row r="5568">
      <x:c r="A5568" s="2" t="str">
        <x:f>'Original 8 pillars'!A5568</x:f>
        <x:v>Rwanda</x:v>
      </x:c>
      <x:c r="B5568" s="2" t="str">
        <x:f>'Original 8 pillars'!B5568</x:f>
        <x:v>2020-07</x:v>
      </x:c>
      <x:c r="C5568" s="8" t="n">
        <x:f>100*'Weights and method'!$B$5*MAX(0,MIN(1,(LN(1+'Original 8 pillars'!C5568)-'Weights and method'!$C$5)/('Weights and method'!$D$5-'Weights and method'!$C$5)))</x:f>
        <x:v>4.802561512581403</x:v>
      </x:c>
      <x:c r="D5568" s="8" t="n">
        <x:f>100*'Weights and method'!$B$6*MAX(0,MIN(1,(LN(1+'Original 8 pillars'!D5568)-'Weights and method'!$C$6)/('Weights and method'!$D$6-'Weights and method'!$C$6)))</x:f>
        <x:v>0</x:v>
      </x:c>
      <x:c r="E5568" s="8" t="n">
        <x:f>100*'Weights and method'!$B$7*MAX(0,MIN(1,(LN(1+'Original 8 pillars'!E5568)-'Weights and method'!$C$7)/('Weights and method'!$D$7-'Weights and method'!$C$7)))</x:f>
        <x:v>1.9039532035699143</x:v>
      </x:c>
      <x:c r="F5568" s="8" t="n">
        <x:f>100*'Weights and method'!$B$8*MAX(0,MIN(1,(LN(1+'Original 8 pillars'!F5568)-'Weights and method'!$C$8)/('Weights and method'!$D$8-'Weights and method'!$C$8)))</x:f>
        <x:v>10.512686070398614</x:v>
      </x:c>
      <x:c r="G5568" s="8" t="n">
        <x:f>100*'Weights and method'!$B$9*MAX(0,MIN(1,(LN(1+'Original 8 pillars'!G5568)-'Weights and method'!$C$9)/('Weights and method'!$D$9-'Weights and method'!$C$9)))</x:f>
        <x:v>6.14107372968587</x:v>
      </x:c>
      <x:c r="H5568" s="8" t="n">
        <x:f>100*'Weights and method'!$B$10*MAX(0,MIN(1,(LN(1+'Original 8 pillars'!H5568)-'Weights and method'!$C$10)/('Weights and method'!$D$10-'Weights and method'!$C$10)))</x:f>
        <x:v>0</x:v>
      </x:c>
      <x:c r="I5568" s="8" t="n">
        <x:f>100*'Weights and method'!$B$11*MAX(0,MIN(1,(LN(1+'Original 8 pillars'!I5568)-'Weights and method'!$C$11)/('Weights and method'!$D$11-'Weights and method'!$C$11)))</x:f>
        <x:v>5.135002602064574</x:v>
      </x:c>
      <x:c r="J5568" s="8" t="n">
        <x:f>100*'Weights and method'!$B$12*MAX(0,MIN(1,(LN(1+'Original 8 pillars'!J5568)-'Weights and method'!$C$12)/('Weights and method'!$D$12-'Weights and method'!$C$12)))</x:f>
        <x:v>0</x:v>
      </x:c>
      <x:c r="K5568" s="8" t="n">
        <x:f>SUM(C5568:J5568)</x:f>
        <x:v>28.495277118300375</x:v>
      </x:c>
    </x:row>
    <x:row r="5569">
      <x:c r="A5569" s="2" t="str">
        <x:f>'Original 8 pillars'!A5569</x:f>
        <x:v>Rwanda</x:v>
      </x:c>
      <x:c r="B5569" s="2" t="str">
        <x:f>'Original 8 pillars'!B5569</x:f>
        <x:v>2020-08</x:v>
      </x:c>
      <x:c r="C5569" s="8" t="n">
        <x:f>100*'Weights and method'!$B$5*MAX(0,MIN(1,(LN(1+'Original 8 pillars'!C5569)-'Weights and method'!$C$5)/('Weights and method'!$D$5-'Weights and method'!$C$5)))</x:f>
        <x:v>4.478599937447108</x:v>
      </x:c>
      <x:c r="D5569" s="8" t="n">
        <x:f>100*'Weights and method'!$B$6*MAX(0,MIN(1,(LN(1+'Original 8 pillars'!D5569)-'Weights and method'!$C$6)/('Weights and method'!$D$6-'Weights and method'!$C$6)))</x:f>
        <x:v>5.221511720460111</x:v>
      </x:c>
      <x:c r="E5569" s="8" t="n">
        <x:f>100*'Weights and method'!$B$7*MAX(0,MIN(1,(LN(1+'Original 8 pillars'!E5569)-'Weights and method'!$C$7)/('Weights and method'!$D$7-'Weights and method'!$C$7)))</x:f>
        <x:v>8.60595517958096</x:v>
      </x:c>
      <x:c r="F5569" s="8" t="n">
        <x:f>100*'Weights and method'!$B$8*MAX(0,MIN(1,(LN(1+'Original 8 pillars'!F5569)-'Weights and method'!$C$8)/('Weights and method'!$D$8-'Weights and method'!$C$8)))</x:f>
        <x:v>11.06195057462058</x:v>
      </x:c>
      <x:c r="G5569" s="8" t="n">
        <x:f>100*'Weights and method'!$B$9*MAX(0,MIN(1,(LN(1+'Original 8 pillars'!G5569)-'Weights and method'!$C$9)/('Weights and method'!$D$9-'Weights and method'!$C$9)))</x:f>
        <x:v>3.9864577958161465</x:v>
      </x:c>
      <x:c r="H5569" s="8" t="n">
        <x:f>100*'Weights and method'!$B$10*MAX(0,MIN(1,(LN(1+'Original 8 pillars'!H5569)-'Weights and method'!$C$10)/('Weights and method'!$D$10-'Weights and method'!$C$10)))</x:f>
        <x:v>0</x:v>
      </x:c>
      <x:c r="I5569" s="8" t="n">
        <x:f>100*'Weights and method'!$B$11*MAX(0,MIN(1,(LN(1+'Original 8 pillars'!I5569)-'Weights and method'!$C$11)/('Weights and method'!$D$11-'Weights and method'!$C$11)))</x:f>
        <x:v>3.803715870715089</x:v>
      </x:c>
      <x:c r="J5569" s="8" t="n">
        <x:f>100*'Weights and method'!$B$12*MAX(0,MIN(1,(LN(1+'Original 8 pillars'!J5569)-'Weights and method'!$C$12)/('Weights and method'!$D$12-'Weights and method'!$C$12)))</x:f>
        <x:v>0</x:v>
      </x:c>
      <x:c r="K5569" s="8" t="n">
        <x:f>SUM(C5569:J5569)</x:f>
        <x:v>37.15819107863999</x:v>
      </x:c>
    </x:row>
    <x:row r="5570">
      <x:c r="A5570" s="2" t="str">
        <x:f>'Original 8 pillars'!A5570</x:f>
        <x:v>Rwanda</x:v>
      </x:c>
      <x:c r="B5570" s="2" t="str">
        <x:f>'Original 8 pillars'!B5570</x:f>
        <x:v>2020-09</x:v>
      </x:c>
      <x:c r="C5570" s="8" t="n">
        <x:f>100*'Weights and method'!$B$5*MAX(0,MIN(1,(LN(1+'Original 8 pillars'!C5570)-'Weights and method'!$C$5)/('Weights and method'!$D$5-'Weights and method'!$C$5)))</x:f>
        <x:v>6.332517869333693</x:v>
      </x:c>
      <x:c r="D5570" s="8" t="n">
        <x:f>100*'Weights and method'!$B$6*MAX(0,MIN(1,(LN(1+'Original 8 pillars'!D5570)-'Weights and method'!$C$6)/('Weights and method'!$D$6-'Weights and method'!$C$6)))</x:f>
        <x:v>0</x:v>
      </x:c>
      <x:c r="E5570" s="8" t="n">
        <x:f>100*'Weights and method'!$B$7*MAX(0,MIN(1,(LN(1+'Original 8 pillars'!E5570)-'Weights and method'!$C$7)/('Weights and method'!$D$7-'Weights and method'!$C$7)))</x:f>
        <x:v>7.884283298426868</x:v>
      </x:c>
      <x:c r="F5570" s="8" t="n">
        <x:f>100*'Weights and method'!$B$8*MAX(0,MIN(1,(LN(1+'Original 8 pillars'!F5570)-'Weights and method'!$C$8)/('Weights and method'!$D$8-'Weights and method'!$C$8)))</x:f>
        <x:v>11.002096865223074</x:v>
      </x:c>
      <x:c r="G5570" s="8" t="n">
        <x:f>100*'Weights and method'!$B$9*MAX(0,MIN(1,(LN(1+'Original 8 pillars'!G5570)-'Weights and method'!$C$9)/('Weights and method'!$D$9-'Weights and method'!$C$9)))</x:f>
        <x:v>5.719154216255119</x:v>
      </x:c>
      <x:c r="H5570" s="8" t="n">
        <x:f>100*'Weights and method'!$B$10*MAX(0,MIN(1,(LN(1+'Original 8 pillars'!H5570)-'Weights and method'!$C$10)/('Weights and method'!$D$10-'Weights and method'!$C$10)))</x:f>
        <x:v>0</x:v>
      </x:c>
      <x:c r="I5570" s="8" t="n">
        <x:f>100*'Weights and method'!$B$11*MAX(0,MIN(1,(LN(1+'Original 8 pillars'!I5570)-'Weights and method'!$C$11)/('Weights and method'!$D$11-'Weights and method'!$C$11)))</x:f>
        <x:v>2.8682103370237413</x:v>
      </x:c>
      <x:c r="J5570" s="8" t="n">
        <x:f>100*'Weights and method'!$B$12*MAX(0,MIN(1,(LN(1+'Original 8 pillars'!J5570)-'Weights and method'!$C$12)/('Weights and method'!$D$12-'Weights and method'!$C$12)))</x:f>
        <x:v>2.4239660426851413</x:v>
      </x:c>
      <x:c r="K5570" s="8" t="n">
        <x:f>SUM(C5570:J5570)</x:f>
        <x:v>36.23022862894764</x:v>
      </x:c>
    </x:row>
    <x:row r="5571">
      <x:c r="A5571" s="2" t="str">
        <x:f>'Original 8 pillars'!A5571</x:f>
        <x:v>Rwanda</x:v>
      </x:c>
      <x:c r="B5571" s="2" t="str">
        <x:f>'Original 8 pillars'!B5571</x:f>
        <x:v>2020-10</x:v>
      </x:c>
      <x:c r="C5571" s="8" t="n">
        <x:f>100*'Weights and method'!$B$5*MAX(0,MIN(1,(LN(1+'Original 8 pillars'!C5571)-'Weights and method'!$C$5)/('Weights and method'!$D$5-'Weights and method'!$C$5)))</x:f>
        <x:v>2.3032497893105317</x:v>
      </x:c>
      <x:c r="D5571" s="8" t="n">
        <x:f>100*'Weights and method'!$B$6*MAX(0,MIN(1,(LN(1+'Original 8 pillars'!D5571)-'Weights and method'!$C$6)/('Weights and method'!$D$6-'Weights and method'!$C$6)))</x:f>
        <x:v>3.0925173558783468</x:v>
      </x:c>
      <x:c r="E5571" s="8" t="n">
        <x:f>100*'Weights and method'!$B$7*MAX(0,MIN(1,(LN(1+'Original 8 pillars'!E5571)-'Weights and method'!$C$7)/('Weights and method'!$D$7-'Weights and method'!$C$7)))</x:f>
        <x:v>6.516105547847453</x:v>
      </x:c>
      <x:c r="F5571" s="8" t="n">
        <x:f>100*'Weights and method'!$B$8*MAX(0,MIN(1,(LN(1+'Original 8 pillars'!F5571)-'Weights and method'!$C$8)/('Weights and method'!$D$8-'Weights and method'!$C$8)))</x:f>
        <x:v>10.293778331307443</x:v>
      </x:c>
      <x:c r="G5571" s="8" t="n">
        <x:f>100*'Weights and method'!$B$9*MAX(0,MIN(1,(LN(1+'Original 8 pillars'!G5571)-'Weights and method'!$C$9)/('Weights and method'!$D$9-'Weights and method'!$C$9)))</x:f>
        <x:v>5.055409741712834</x:v>
      </x:c>
      <x:c r="H5571" s="8" t="n">
        <x:f>100*'Weights and method'!$B$10*MAX(0,MIN(1,(LN(1+'Original 8 pillars'!H5571)-'Weights and method'!$C$10)/('Weights and method'!$D$10-'Weights and method'!$C$10)))</x:f>
        <x:v>0</x:v>
      </x:c>
      <x:c r="I5571" s="8" t="n">
        <x:f>100*'Weights and method'!$B$11*MAX(0,MIN(1,(LN(1+'Original 8 pillars'!I5571)-'Weights and method'!$C$11)/('Weights and method'!$D$11-'Weights and method'!$C$11)))</x:f>
        <x:v>1.7501084230450292</x:v>
      </x:c>
      <x:c r="J5571" s="8" t="n">
        <x:f>100*'Weights and method'!$B$12*MAX(0,MIN(1,(LN(1+'Original 8 pillars'!J5571)-'Weights and method'!$C$12)/('Weights and method'!$D$12-'Weights and method'!$C$12)))</x:f>
        <x:v>0</x:v>
      </x:c>
      <x:c r="K5571" s="8" t="n">
        <x:f>SUM(C5571:J5571)</x:f>
        <x:v>29.011169189101636</x:v>
      </x:c>
    </x:row>
    <x:row r="5572">
      <x:c r="A5572" s="2" t="str">
        <x:f>'Original 8 pillars'!A5572</x:f>
        <x:v>Rwanda</x:v>
      </x:c>
      <x:c r="B5572" s="2" t="str">
        <x:f>'Original 8 pillars'!B5572</x:f>
        <x:v>2020-11</x:v>
      </x:c>
      <x:c r="C5572" s="8" t="n">
        <x:f>100*'Weights and method'!$B$5*MAX(0,MIN(1,(LN(1+'Original 8 pillars'!C5572)-'Weights and method'!$C$5)/('Weights and method'!$D$5-'Weights and method'!$C$5)))</x:f>
        <x:v>3.8484704851334284</x:v>
      </x:c>
      <x:c r="D5572" s="8" t="n">
        <x:f>100*'Weights and method'!$B$6*MAX(0,MIN(1,(LN(1+'Original 8 pillars'!D5572)-'Weights and method'!$C$6)/('Weights and method'!$D$6-'Weights and method'!$C$6)))</x:f>
        <x:v>4.64457605623367</x:v>
      </x:c>
      <x:c r="E5572" s="8" t="n">
        <x:f>100*'Weights and method'!$B$7*MAX(0,MIN(1,(LN(1+'Original 8 pillars'!E5572)-'Weights and method'!$C$7)/('Weights and method'!$D$7-'Weights and method'!$C$7)))</x:f>
        <x:v>7.520062441531101</x:v>
      </x:c>
      <x:c r="F5572" s="8" t="n">
        <x:f>100*'Weights and method'!$B$8*MAX(0,MIN(1,(LN(1+'Original 8 pillars'!F5572)-'Weights and method'!$C$8)/('Weights and method'!$D$8-'Weights and method'!$C$8)))</x:f>
        <x:v>12.33666404368644</x:v>
      </x:c>
      <x:c r="G5572" s="8" t="n">
        <x:f>100*'Weights and method'!$B$9*MAX(0,MIN(1,(LN(1+'Original 8 pillars'!G5572)-'Weights and method'!$C$9)/('Weights and method'!$D$9-'Weights and method'!$C$9)))</x:f>
        <x:v>6.025598982784875</x:v>
      </x:c>
      <x:c r="H5572" s="8" t="n">
        <x:f>100*'Weights and method'!$B$10*MAX(0,MIN(1,(LN(1+'Original 8 pillars'!H5572)-'Weights and method'!$C$10)/('Weights and method'!$D$10-'Weights and method'!$C$10)))</x:f>
        <x:v>0</x:v>
      </x:c>
      <x:c r="I5572" s="8" t="n">
        <x:f>100*'Weights and method'!$B$11*MAX(0,MIN(1,(LN(1+'Original 8 pillars'!I5572)-'Weights and method'!$C$11)/('Weights and method'!$D$11-'Weights and method'!$C$11)))</x:f>
        <x:v>0</x:v>
      </x:c>
      <x:c r="J5572" s="8" t="n">
        <x:f>100*'Weights and method'!$B$12*MAX(0,MIN(1,(LN(1+'Original 8 pillars'!J5572)-'Weights and method'!$C$12)/('Weights and method'!$D$12-'Weights and method'!$C$12)))</x:f>
        <x:v>0</x:v>
      </x:c>
      <x:c r="K5572" s="8" t="n">
        <x:f>SUM(C5572:J5572)</x:f>
        <x:v>34.375372009369514</x:v>
      </x:c>
    </x:row>
    <x:row r="5573">
      <x:c r="A5573" s="2" t="str">
        <x:f>'Original 8 pillars'!A5573</x:f>
        <x:v>Rwanda</x:v>
      </x:c>
      <x:c r="B5573" s="2" t="str">
        <x:f>'Original 8 pillars'!B5573</x:f>
        <x:v>2020-12</x:v>
      </x:c>
      <x:c r="C5573" s="8" t="n">
        <x:f>100*'Weights and method'!$B$5*MAX(0,MIN(1,(LN(1+'Original 8 pillars'!C5573)-'Weights and method'!$C$5)/('Weights and method'!$D$5-'Weights and method'!$C$5)))</x:f>
        <x:v>2.1855474162431445</x:v>
      </x:c>
      <x:c r="D5573" s="8" t="n">
        <x:f>100*'Weights and method'!$B$6*MAX(0,MIN(1,(LN(1+'Original 8 pillars'!D5573)-'Weights and method'!$C$6)/('Weights and method'!$D$6-'Weights and method'!$C$6)))</x:f>
        <x:v>3.7918989242348595</x:v>
      </x:c>
      <x:c r="E5573" s="8" t="n">
        <x:f>100*'Weights and method'!$B$7*MAX(0,MIN(1,(LN(1+'Original 8 pillars'!E5573)-'Weights and method'!$C$7)/('Weights and method'!$D$7-'Weights and method'!$C$7)))</x:f>
        <x:v>3.3020647368277807</x:v>
      </x:c>
      <x:c r="F5573" s="8" t="n">
        <x:f>100*'Weights and method'!$B$8*MAX(0,MIN(1,(LN(1+'Original 8 pillars'!F5573)-'Weights and method'!$C$8)/('Weights and method'!$D$8-'Weights and method'!$C$8)))</x:f>
        <x:v>9.886426268550279</x:v>
      </x:c>
      <x:c r="G5573" s="8" t="n">
        <x:f>100*'Weights and method'!$B$9*MAX(0,MIN(1,(LN(1+'Original 8 pillars'!G5573)-'Weights and method'!$C$9)/('Weights and method'!$D$9-'Weights and method'!$C$9)))</x:f>
        <x:v>0</x:v>
      </x:c>
      <x:c r="H5573" s="8" t="n">
        <x:f>100*'Weights and method'!$B$10*MAX(0,MIN(1,(LN(1+'Original 8 pillars'!H5573)-'Weights and method'!$C$10)/('Weights and method'!$D$10-'Weights and method'!$C$10)))</x:f>
        <x:v>0</x:v>
      </x:c>
      <x:c r="I5573" s="8" t="n">
        <x:f>100*'Weights and method'!$B$11*MAX(0,MIN(1,(LN(1+'Original 8 pillars'!I5573)-'Weights and method'!$C$11)/('Weights and method'!$D$11-'Weights and method'!$C$11)))</x:f>
        <x:v>1.660673088903835</x:v>
      </x:c>
      <x:c r="J5573" s="8" t="n">
        <x:f>100*'Weights and method'!$B$12*MAX(0,MIN(1,(LN(1+'Original 8 pillars'!J5573)-'Weights and method'!$C$12)/('Weights and method'!$D$12-'Weights and method'!$C$12)))</x:f>
        <x:v>0</x:v>
      </x:c>
      <x:c r="K5573" s="8" t="n">
        <x:f>SUM(C5573:J5573)</x:f>
        <x:v>20.8266104347599</x:v>
      </x:c>
    </x:row>
    <x:row r="5574">
      <x:c r="A5574" s="2" t="str">
        <x:f>'Original 8 pillars'!A5574</x:f>
        <x:v>Rwanda</x:v>
      </x:c>
      <x:c r="B5574" s="2" t="str">
        <x:f>'Original 8 pillars'!B5574</x:f>
        <x:v>2021-01</x:v>
      </x:c>
      <x:c r="C5574" s="8" t="n">
        <x:f>100*'Weights and method'!$B$5*MAX(0,MIN(1,(LN(1+'Original 8 pillars'!C5574)-'Weights and method'!$C$5)/('Weights and method'!$D$5-'Weights and method'!$C$5)))</x:f>
        <x:v>2.8017162153330633</x:v>
      </x:c>
      <x:c r="D5574" s="8" t="n">
        <x:f>100*'Weights and method'!$B$6*MAX(0,MIN(1,(LN(1+'Original 8 pillars'!D5574)-'Weights and method'!$C$6)/('Weights and method'!$D$6-'Weights and method'!$C$6)))</x:f>
        <x:v>5.13424555489504</x:v>
      </x:c>
      <x:c r="E5574" s="8" t="n">
        <x:f>100*'Weights and method'!$B$7*MAX(0,MIN(1,(LN(1+'Original 8 pillars'!E5574)-'Weights and method'!$C$7)/('Weights and method'!$D$7-'Weights and method'!$C$7)))</x:f>
        <x:v>7.249773626569983</x:v>
      </x:c>
      <x:c r="F5574" s="8" t="n">
        <x:f>100*'Weights and method'!$B$8*MAX(0,MIN(1,(LN(1+'Original 8 pillars'!F5574)-'Weights and method'!$C$8)/('Weights and method'!$D$8-'Weights and method'!$C$8)))</x:f>
        <x:v>9.851374864704816</x:v>
      </x:c>
      <x:c r="G5574" s="8" t="n">
        <x:f>100*'Weights and method'!$B$9*MAX(0,MIN(1,(LN(1+'Original 8 pillars'!G5574)-'Weights and method'!$C$9)/('Weights and method'!$D$9-'Weights and method'!$C$9)))</x:f>
        <x:v>6.084807331720496</x:v>
      </x:c>
      <x:c r="H5574" s="8" t="n">
        <x:f>100*'Weights and method'!$B$10*MAX(0,MIN(1,(LN(1+'Original 8 pillars'!H5574)-'Weights and method'!$C$10)/('Weights and method'!$D$10-'Weights and method'!$C$10)))</x:f>
        <x:v>0</x:v>
      </x:c>
      <x:c r="I5574" s="8" t="n">
        <x:f>100*'Weights and method'!$B$11*MAX(0,MIN(1,(LN(1+'Original 8 pillars'!I5574)-'Weights and method'!$C$11)/('Weights and method'!$D$11-'Weights and method'!$C$11)))</x:f>
        <x:v>0</x:v>
      </x:c>
      <x:c r="J5574" s="8" t="n">
        <x:f>100*'Weights and method'!$B$12*MAX(0,MIN(1,(LN(1+'Original 8 pillars'!J5574)-'Weights and method'!$C$12)/('Weights and method'!$D$12-'Weights and method'!$C$12)))</x:f>
        <x:v>0</x:v>
      </x:c>
      <x:c r="K5574" s="8" t="n">
        <x:f>SUM(C5574:J5574)</x:f>
        <x:v>31.1219175932234</x:v>
      </x:c>
    </x:row>
    <x:row r="5575">
      <x:c r="A5575" s="2" t="str">
        <x:f>'Original 8 pillars'!A5575</x:f>
        <x:v>Rwanda</x:v>
      </x:c>
      <x:c r="B5575" s="2" t="str">
        <x:f>'Original 8 pillars'!B5575</x:f>
        <x:v>2021-02</x:v>
      </x:c>
      <x:c r="C5575" s="8" t="n">
        <x:f>100*'Weights and method'!$B$5*MAX(0,MIN(1,(LN(1+'Original 8 pillars'!C5575)-'Weights and method'!$C$5)/('Weights and method'!$D$5-'Weights and method'!$C$5)))</x:f>
        <x:v>7.69206636532107</x:v>
      </x:c>
      <x:c r="D5575" s="8" t="n">
        <x:f>100*'Weights and method'!$B$6*MAX(0,MIN(1,(LN(1+'Original 8 pillars'!D5575)-'Weights and method'!$C$6)/('Weights and method'!$D$6-'Weights and method'!$C$6)))</x:f>
        <x:v>3.879510968765802</x:v>
      </x:c>
      <x:c r="E5575" s="8" t="n">
        <x:f>100*'Weights and method'!$B$7*MAX(0,MIN(1,(LN(1+'Original 8 pillars'!E5575)-'Weights and method'!$C$7)/('Weights and method'!$D$7-'Weights and method'!$C$7)))</x:f>
        <x:v>6.67090211637046</x:v>
      </x:c>
      <x:c r="F5575" s="8" t="n">
        <x:f>100*'Weights and method'!$B$8*MAX(0,MIN(1,(LN(1+'Original 8 pillars'!F5575)-'Weights and method'!$C$8)/('Weights and method'!$D$8-'Weights and method'!$C$8)))</x:f>
        <x:v>9.58080396316288</x:v>
      </x:c>
      <x:c r="G5575" s="8" t="n">
        <x:f>100*'Weights and method'!$B$9*MAX(0,MIN(1,(LN(1+'Original 8 pillars'!G5575)-'Weights and method'!$C$9)/('Weights and method'!$D$9-'Weights and method'!$C$9)))</x:f>
        <x:v>6.54396812760965</x:v>
      </x:c>
      <x:c r="H5575" s="8" t="n">
        <x:f>100*'Weights and method'!$B$10*MAX(0,MIN(1,(LN(1+'Original 8 pillars'!H5575)-'Weights and method'!$C$10)/('Weights and method'!$D$10-'Weights and method'!$C$10)))</x:f>
        <x:v>0</x:v>
      </x:c>
      <x:c r="I5575" s="8" t="n">
        <x:f>100*'Weights and method'!$B$11*MAX(0,MIN(1,(LN(1+'Original 8 pillars'!I5575)-'Weights and method'!$C$11)/('Weights and method'!$D$11-'Weights and method'!$C$11)))</x:f>
        <x:v>0</x:v>
      </x:c>
      <x:c r="J5575" s="8" t="n">
        <x:f>100*'Weights and method'!$B$12*MAX(0,MIN(1,(LN(1+'Original 8 pillars'!J5575)-'Weights and method'!$C$12)/('Weights and method'!$D$12-'Weights and method'!$C$12)))</x:f>
        <x:v>0</x:v>
      </x:c>
      <x:c r="K5575" s="8" t="n">
        <x:f>SUM(C5575:J5575)</x:f>
        <x:v>34.36725154122986</x:v>
      </x:c>
    </x:row>
    <x:row r="5576">
      <x:c r="A5576" s="2" t="str">
        <x:f>'Original 8 pillars'!A5576</x:f>
        <x:v>Rwanda</x:v>
      </x:c>
      <x:c r="B5576" s="2" t="str">
        <x:f>'Original 8 pillars'!B5576</x:f>
        <x:v>2021-03</x:v>
      </x:c>
      <x:c r="C5576" s="8" t="n">
        <x:f>100*'Weights and method'!$B$5*MAX(0,MIN(1,(LN(1+'Original 8 pillars'!C5576)-'Weights and method'!$C$5)/('Weights and method'!$D$5-'Weights and method'!$C$5)))</x:f>
        <x:v>0</x:v>
      </x:c>
      <x:c r="D5576" s="8" t="n">
        <x:f>100*'Weights and method'!$B$6*MAX(0,MIN(1,(LN(1+'Original 8 pillars'!D5576)-'Weights and method'!$C$6)/('Weights and method'!$D$6-'Weights and method'!$C$6)))</x:f>
        <x:v>2.2620575170648416</x:v>
      </x:c>
      <x:c r="E5576" s="8" t="n">
        <x:f>100*'Weights and method'!$B$7*MAX(0,MIN(1,(LN(1+'Original 8 pillars'!E5576)-'Weights and method'!$C$7)/('Weights and method'!$D$7-'Weights and method'!$C$7)))</x:f>
        <x:v>6.6566277223587464</x:v>
      </x:c>
      <x:c r="F5576" s="8" t="n">
        <x:f>100*'Weights and method'!$B$8*MAX(0,MIN(1,(LN(1+'Original 8 pillars'!F5576)-'Weights and method'!$C$8)/('Weights and method'!$D$8-'Weights and method'!$C$8)))</x:f>
        <x:v>11.579799562473134</x:v>
      </x:c>
      <x:c r="G5576" s="8" t="n">
        <x:f>100*'Weights and method'!$B$9*MAX(0,MIN(1,(LN(1+'Original 8 pillars'!G5576)-'Weights and method'!$C$9)/('Weights and method'!$D$9-'Weights and method'!$C$9)))</x:f>
        <x:v>7.298703225856176</x:v>
      </x:c>
      <x:c r="H5576" s="8" t="n">
        <x:f>100*'Weights and method'!$B$10*MAX(0,MIN(1,(LN(1+'Original 8 pillars'!H5576)-'Weights and method'!$C$10)/('Weights and method'!$D$10-'Weights and method'!$C$10)))</x:f>
        <x:v>0</x:v>
      </x:c>
      <x:c r="I5576" s="8" t="n">
        <x:f>100*'Weights and method'!$B$11*MAX(0,MIN(1,(LN(1+'Original 8 pillars'!I5576)-'Weights and method'!$C$11)/('Weights and method'!$D$11-'Weights and method'!$C$11)))</x:f>
        <x:v>1.9803783834951032</x:v>
      </x:c>
      <x:c r="J5576" s="8" t="n">
        <x:f>100*'Weights and method'!$B$12*MAX(0,MIN(1,(LN(1+'Original 8 pillars'!J5576)-'Weights and method'!$C$12)/('Weights and method'!$D$12-'Weights and method'!$C$12)))</x:f>
        <x:v>0</x:v>
      </x:c>
      <x:c r="K5576" s="8" t="n">
        <x:f>SUM(C5576:J5576)</x:f>
        <x:v>29.777566411248003</x:v>
      </x:c>
    </x:row>
    <x:row r="5577">
      <x:c r="A5577" s="2" t="str">
        <x:f>'Original 8 pillars'!A5577</x:f>
        <x:v>Rwanda</x:v>
      </x:c>
      <x:c r="B5577" s="2" t="str">
        <x:f>'Original 8 pillars'!B5577</x:f>
        <x:v>2021-04</x:v>
      </x:c>
      <x:c r="C5577" s="8" t="n">
        <x:f>100*'Weights and method'!$B$5*MAX(0,MIN(1,(LN(1+'Original 8 pillars'!C5577)-'Weights and method'!$C$5)/('Weights and method'!$D$5-'Weights and method'!$C$5)))</x:f>
        <x:v>3.3540405044522212</x:v>
      </x:c>
      <x:c r="D5577" s="8" t="n">
        <x:f>100*'Weights and method'!$B$6*MAX(0,MIN(1,(LN(1+'Original 8 pillars'!D5577)-'Weights and method'!$C$6)/('Weights and method'!$D$6-'Weights and method'!$C$6)))</x:f>
        <x:v>1.7542386910773382</x:v>
      </x:c>
      <x:c r="E5577" s="8" t="n">
        <x:f>100*'Weights and method'!$B$7*MAX(0,MIN(1,(LN(1+'Original 8 pillars'!E5577)-'Weights and method'!$C$7)/('Weights and method'!$D$7-'Weights and method'!$C$7)))</x:f>
        <x:v>3.046079858255443</x:v>
      </x:c>
      <x:c r="F5577" s="8" t="n">
        <x:f>100*'Weights and method'!$B$8*MAX(0,MIN(1,(LN(1+'Original 8 pillars'!F5577)-'Weights and method'!$C$8)/('Weights and method'!$D$8-'Weights and method'!$C$8)))</x:f>
        <x:v>9.138570337360095</x:v>
      </x:c>
      <x:c r="G5577" s="8" t="n">
        <x:f>100*'Weights and method'!$B$9*MAX(0,MIN(1,(LN(1+'Original 8 pillars'!G5577)-'Weights and method'!$C$9)/('Weights and method'!$D$9-'Weights and method'!$C$9)))</x:f>
        <x:v>4.011797744484729</x:v>
      </x:c>
      <x:c r="H5577" s="8" t="n">
        <x:f>100*'Weights and method'!$B$10*MAX(0,MIN(1,(LN(1+'Original 8 pillars'!H5577)-'Weights and method'!$C$10)/('Weights and method'!$D$10-'Weights and method'!$C$10)))</x:f>
        <x:v>0</x:v>
      </x:c>
      <x:c r="I5577" s="8" t="n">
        <x:f>100*'Weights and method'!$B$11*MAX(0,MIN(1,(LN(1+'Original 8 pillars'!I5577)-'Weights and method'!$C$11)/('Weights and method'!$D$11-'Weights and method'!$C$11)))</x:f>
        <x:v>1.8951439408038289</x:v>
      </x:c>
      <x:c r="J5577" s="8" t="n">
        <x:f>100*'Weights and method'!$B$12*MAX(0,MIN(1,(LN(1+'Original 8 pillars'!J5577)-'Weights and method'!$C$12)/('Weights and method'!$D$12-'Weights and method'!$C$12)))</x:f>
        <x:v>0</x:v>
      </x:c>
      <x:c r="K5577" s="8" t="n">
        <x:f>SUM(C5577:J5577)</x:f>
        <x:v>23.199871076433656</x:v>
      </x:c>
    </x:row>
    <x:row r="5578">
      <x:c r="A5578" s="2" t="str">
        <x:f>'Original 8 pillars'!A5578</x:f>
        <x:v>Rwanda</x:v>
      </x:c>
      <x:c r="B5578" s="2" t="str">
        <x:f>'Original 8 pillars'!B5578</x:f>
        <x:v>2021-05</x:v>
      </x:c>
      <x:c r="C5578" s="8" t="n">
        <x:f>100*'Weights and method'!$B$5*MAX(0,MIN(1,(LN(1+'Original 8 pillars'!C5578)-'Weights and method'!$C$5)/('Weights and method'!$D$5-'Weights and method'!$C$5)))</x:f>
        <x:v>5.063417833038105</x:v>
      </x:c>
      <x:c r="D5578" s="8" t="n">
        <x:f>100*'Weights and method'!$B$6*MAX(0,MIN(1,(LN(1+'Original 8 pillars'!D5578)-'Weights and method'!$C$6)/('Weights and method'!$D$6-'Weights and method'!$C$6)))</x:f>
        <x:v>2.2698214538379538</x:v>
      </x:c>
      <x:c r="E5578" s="8" t="n">
        <x:f>100*'Weights and method'!$B$7*MAX(0,MIN(1,(LN(1+'Original 8 pillars'!E5578)-'Weights and method'!$C$7)/('Weights and method'!$D$7-'Weights and method'!$C$7)))</x:f>
        <x:v>6.393482290174061</x:v>
      </x:c>
      <x:c r="F5578" s="8" t="n">
        <x:f>100*'Weights and method'!$B$8*MAX(0,MIN(1,(LN(1+'Original 8 pillars'!F5578)-'Weights and method'!$C$8)/('Weights and method'!$D$8-'Weights and method'!$C$8)))</x:f>
        <x:v>7.2169527216923095</x:v>
      </x:c>
      <x:c r="G5578" s="8" t="n">
        <x:f>100*'Weights and method'!$B$9*MAX(0,MIN(1,(LN(1+'Original 8 pillars'!G5578)-'Weights and method'!$C$9)/('Weights and method'!$D$9-'Weights and method'!$C$9)))</x:f>
        <x:v>3.3167133150358468</x:v>
      </x:c>
      <x:c r="H5578" s="8" t="n">
        <x:f>100*'Weights and method'!$B$10*MAX(0,MIN(1,(LN(1+'Original 8 pillars'!H5578)-'Weights and method'!$C$10)/('Weights and method'!$D$10-'Weights and method'!$C$10)))</x:f>
        <x:v>0</x:v>
      </x:c>
      <x:c r="I5578" s="8" t="n">
        <x:f>100*'Weights and method'!$B$11*MAX(0,MIN(1,(LN(1+'Original 8 pillars'!I5578)-'Weights and method'!$C$11)/('Weights and method'!$D$11-'Weights and method'!$C$11)))</x:f>
        <x:v>0</x:v>
      </x:c>
      <x:c r="J5578" s="8" t="n">
        <x:f>100*'Weights and method'!$B$12*MAX(0,MIN(1,(LN(1+'Original 8 pillars'!J5578)-'Weights and method'!$C$12)/('Weights and method'!$D$12-'Weights and method'!$C$12)))</x:f>
        <x:v>0</x:v>
      </x:c>
      <x:c r="K5578" s="8" t="n">
        <x:f>SUM(C5578:J5578)</x:f>
        <x:v>24.260387613778278</x:v>
      </x:c>
    </x:row>
    <x:row r="5579">
      <x:c r="A5579" s="2" t="str">
        <x:f>'Original 8 pillars'!A5579</x:f>
        <x:v>Rwanda</x:v>
      </x:c>
      <x:c r="B5579" s="2" t="str">
        <x:f>'Original 8 pillars'!B5579</x:f>
        <x:v>2021-06</x:v>
      </x:c>
      <x:c r="C5579" s="8" t="n">
        <x:f>100*'Weights and method'!$B$5*MAX(0,MIN(1,(LN(1+'Original 8 pillars'!C5579)-'Weights and method'!$C$5)/('Weights and method'!$D$5-'Weights and method'!$C$5)))</x:f>
        <x:v>1.1674595743338347</x:v>
      </x:c>
      <x:c r="D5579" s="8" t="n">
        <x:f>100*'Weights and method'!$B$6*MAX(0,MIN(1,(LN(1+'Original 8 pillars'!D5579)-'Weights and method'!$C$6)/('Weights and method'!$D$6-'Weights and method'!$C$6)))</x:f>
        <x:v>2.067803094565559</x:v>
      </x:c>
      <x:c r="E5579" s="8" t="n">
        <x:f>100*'Weights and method'!$B$7*MAX(0,MIN(1,(LN(1+'Original 8 pillars'!E5579)-'Weights and method'!$C$7)/('Weights and method'!$D$7-'Weights and method'!$C$7)))</x:f>
        <x:v>0.8696646200237425</x:v>
      </x:c>
      <x:c r="F5579" s="8" t="n">
        <x:f>100*'Weights and method'!$B$8*MAX(0,MIN(1,(LN(1+'Original 8 pillars'!F5579)-'Weights and method'!$C$8)/('Weights and method'!$D$8-'Weights and method'!$C$8)))</x:f>
        <x:v>8.237190458122875</x:v>
      </x:c>
      <x:c r="G5579" s="8" t="n">
        <x:f>100*'Weights and method'!$B$9*MAX(0,MIN(1,(LN(1+'Original 8 pillars'!G5579)-'Weights and method'!$C$9)/('Weights and method'!$D$9-'Weights and method'!$C$9)))</x:f>
        <x:v>0.9841594278244362</x:v>
      </x:c>
      <x:c r="H5579" s="8" t="n">
        <x:f>100*'Weights and method'!$B$10*MAX(0,MIN(1,(LN(1+'Original 8 pillars'!H5579)-'Weights and method'!$C$10)/('Weights and method'!$D$10-'Weights and method'!$C$10)))</x:f>
        <x:v>0</x:v>
      </x:c>
      <x:c r="I5579" s="8" t="n">
        <x:f>100*'Weights and method'!$B$11*MAX(0,MIN(1,(LN(1+'Original 8 pillars'!I5579)-'Weights and method'!$C$11)/('Weights and method'!$D$11-'Weights and method'!$C$11)))</x:f>
        <x:v>0</x:v>
      </x:c>
      <x:c r="J5579" s="8" t="n">
        <x:f>100*'Weights and method'!$B$12*MAX(0,MIN(1,(LN(1+'Original 8 pillars'!J5579)-'Weights and method'!$C$12)/('Weights and method'!$D$12-'Weights and method'!$C$12)))</x:f>
        <x:v>3.7113501717346695</x:v>
      </x:c>
      <x:c r="K5579" s="8" t="n">
        <x:f>SUM(C5579:J5579)</x:f>
        <x:v>17.037627346605117</x:v>
      </x:c>
    </x:row>
    <x:row r="5580">
      <x:c r="A5580" s="2" t="str">
        <x:f>'Original 8 pillars'!A5580</x:f>
        <x:v>Rwanda</x:v>
      </x:c>
      <x:c r="B5580" s="2" t="str">
        <x:f>'Original 8 pillars'!B5580</x:f>
        <x:v>2021-07</x:v>
      </x:c>
      <x:c r="C5580" s="8" t="n">
        <x:f>100*'Weights and method'!$B$5*MAX(0,MIN(1,(LN(1+'Original 8 pillars'!C5580)-'Weights and method'!$C$5)/('Weights and method'!$D$5-'Weights and method'!$C$5)))</x:f>
        <x:v>2.608969486549149</x:v>
      </x:c>
      <x:c r="D5580" s="8" t="n">
        <x:f>100*'Weights and method'!$B$6*MAX(0,MIN(1,(LN(1+'Original 8 pillars'!D5580)-'Weights and method'!$C$6)/('Weights and method'!$D$6-'Weights and method'!$C$6)))</x:f>
        <x:v>1.5643403192874201</x:v>
      </x:c>
      <x:c r="E5580" s="8" t="n">
        <x:f>100*'Weights and method'!$B$7*MAX(0,MIN(1,(LN(1+'Original 8 pillars'!E5580)-'Weights and method'!$C$7)/('Weights and method'!$D$7-'Weights and method'!$C$7)))</x:f>
        <x:v>4.415251596791317</x:v>
      </x:c>
      <x:c r="F5580" s="8" t="n">
        <x:f>100*'Weights and method'!$B$8*MAX(0,MIN(1,(LN(1+'Original 8 pillars'!F5580)-'Weights and method'!$C$8)/('Weights and method'!$D$8-'Weights and method'!$C$8)))</x:f>
        <x:v>6.213015299705454</x:v>
      </x:c>
      <x:c r="G5580" s="8" t="n">
        <x:f>100*'Weights and method'!$B$9*MAX(0,MIN(1,(LN(1+'Original 8 pillars'!G5580)-'Weights and method'!$C$9)/('Weights and method'!$D$9-'Weights and method'!$C$9)))</x:f>
        <x:v>2.2858486765357835</x:v>
      </x:c>
      <x:c r="H5580" s="8" t="n">
        <x:f>100*'Weights and method'!$B$10*MAX(0,MIN(1,(LN(1+'Original 8 pillars'!H5580)-'Weights and method'!$C$10)/('Weights and method'!$D$10-'Weights and method'!$C$10)))</x:f>
        <x:v>0</x:v>
      </x:c>
      <x:c r="I5580" s="8" t="n">
        <x:f>100*'Weights and method'!$B$11*MAX(0,MIN(1,(LN(1+'Original 8 pillars'!I5580)-'Weights and method'!$C$11)/('Weights and method'!$D$11-'Weights and method'!$C$11)))</x:f>
        <x:v>2.804719189757386</x:v>
      </x:c>
      <x:c r="J5580" s="8" t="n">
        <x:f>100*'Weights and method'!$B$12*MAX(0,MIN(1,(LN(1+'Original 8 pillars'!J5580)-'Weights and method'!$C$12)/('Weights and method'!$D$12-'Weights and method'!$C$12)))</x:f>
        <x:v>0.862085812082146</x:v>
      </x:c>
      <x:c r="K5580" s="8" t="n">
        <x:f>SUM(C5580:J5580)</x:f>
        <x:v>20.754230380708652</x:v>
      </x:c>
    </x:row>
    <x:row r="5581">
      <x:c r="A5581" s="2" t="str">
        <x:f>'Original 8 pillars'!A5581</x:f>
        <x:v>Rwanda</x:v>
      </x:c>
      <x:c r="B5581" s="2" t="str">
        <x:f>'Original 8 pillars'!B5581</x:f>
        <x:v>2021-08</x:v>
      </x:c>
      <x:c r="C5581" s="8" t="n">
        <x:f>100*'Weights and method'!$B$5*MAX(0,MIN(1,(LN(1+'Original 8 pillars'!C5581)-'Weights and method'!$C$5)/('Weights and method'!$D$5-'Weights and method'!$C$5)))</x:f>
        <x:v>1.8224429072668211</x:v>
      </x:c>
      <x:c r="D5581" s="8" t="n">
        <x:f>100*'Weights and method'!$B$6*MAX(0,MIN(1,(LN(1+'Original 8 pillars'!D5581)-'Weights and method'!$C$6)/('Weights and method'!$D$6-'Weights and method'!$C$6)))</x:f>
        <x:v>6.2162989921147425</x:v>
      </x:c>
      <x:c r="E5581" s="8" t="n">
        <x:f>100*'Weights and method'!$B$7*MAX(0,MIN(1,(LN(1+'Original 8 pillars'!E5581)-'Weights and method'!$C$7)/('Weights and method'!$D$7-'Weights and method'!$C$7)))</x:f>
        <x:v>7.769219704282376</x:v>
      </x:c>
      <x:c r="F5581" s="8" t="n">
        <x:f>100*'Weights and method'!$B$8*MAX(0,MIN(1,(LN(1+'Original 8 pillars'!F5581)-'Weights and method'!$C$8)/('Weights and method'!$D$8-'Weights and method'!$C$8)))</x:f>
        <x:v>8.548319888981899</x:v>
      </x:c>
      <x:c r="G5581" s="8" t="n">
        <x:f>100*'Weights and method'!$B$9*MAX(0,MIN(1,(LN(1+'Original 8 pillars'!G5581)-'Weights and method'!$C$9)/('Weights and method'!$D$9-'Weights and method'!$C$9)))</x:f>
        <x:v>6.482424729463424</x:v>
      </x:c>
      <x:c r="H5581" s="8" t="n">
        <x:f>100*'Weights and method'!$B$10*MAX(0,MIN(1,(LN(1+'Original 8 pillars'!H5581)-'Weights and method'!$C$10)/('Weights and method'!$D$10-'Weights and method'!$C$10)))</x:f>
        <x:v>0</x:v>
      </x:c>
      <x:c r="I5581" s="8" t="n">
        <x:f>100*'Weights and method'!$B$11*MAX(0,MIN(1,(LN(1+'Original 8 pillars'!I5581)-'Weights and method'!$C$11)/('Weights and method'!$D$11-'Weights and method'!$C$11)))</x:f>
        <x:v>3.7246882232795113</x:v>
      </x:c>
      <x:c r="J5581" s="8" t="n">
        <x:f>100*'Weights and method'!$B$12*MAX(0,MIN(1,(LN(1+'Original 8 pillars'!J5581)-'Weights and method'!$C$12)/('Weights and method'!$D$12-'Weights and method'!$C$12)))</x:f>
        <x:v>6.5536037220116805</x:v>
      </x:c>
      <x:c r="K5581" s="8" t="n">
        <x:f>SUM(C5581:J5581)</x:f>
        <x:v>41.11699816740045</x:v>
      </x:c>
    </x:row>
    <x:row r="5582">
      <x:c r="A5582" s="2" t="str">
        <x:f>'Original 8 pillars'!A5582</x:f>
        <x:v>Rwanda</x:v>
      </x:c>
      <x:c r="B5582" s="2" t="str">
        <x:f>'Original 8 pillars'!B5582</x:f>
        <x:v>2021-09</x:v>
      </x:c>
      <x:c r="C5582" s="8" t="n">
        <x:f>100*'Weights and method'!$B$5*MAX(0,MIN(1,(LN(1+'Original 8 pillars'!C5582)-'Weights and method'!$C$5)/('Weights and method'!$D$5-'Weights and method'!$C$5)))</x:f>
        <x:v>1.7511582271044575</x:v>
      </x:c>
      <x:c r="D5582" s="8" t="n">
        <x:f>100*'Weights and method'!$B$6*MAX(0,MIN(1,(LN(1+'Original 8 pillars'!D5582)-'Weights and method'!$C$6)/('Weights and method'!$D$6-'Weights and method'!$C$6)))</x:f>
        <x:v>0</x:v>
      </x:c>
      <x:c r="E5582" s="8" t="n">
        <x:f>100*'Weights and method'!$B$7*MAX(0,MIN(1,(LN(1+'Original 8 pillars'!E5582)-'Weights and method'!$C$7)/('Weights and method'!$D$7-'Weights and method'!$C$7)))</x:f>
        <x:v>5.40469909746451</x:v>
      </x:c>
      <x:c r="F5582" s="8" t="n">
        <x:f>100*'Weights and method'!$B$8*MAX(0,MIN(1,(LN(1+'Original 8 pillars'!F5582)-'Weights and method'!$C$8)/('Weights and method'!$D$8-'Weights and method'!$C$8)))</x:f>
        <x:v>6.469949591492063</x:v>
      </x:c>
      <x:c r="G5582" s="8" t="n">
        <x:f>100*'Weights and method'!$B$9*MAX(0,MIN(1,(LN(1+'Original 8 pillars'!G5582)-'Weights and method'!$C$9)/('Weights and method'!$D$9-'Weights and method'!$C$9)))</x:f>
        <x:v>2.26871490408783</x:v>
      </x:c>
      <x:c r="H5582" s="8" t="n">
        <x:f>100*'Weights and method'!$B$10*MAX(0,MIN(1,(LN(1+'Original 8 pillars'!H5582)-'Weights and method'!$C$10)/('Weights and method'!$D$10-'Weights and method'!$C$10)))</x:f>
        <x:v>0</x:v>
      </x:c>
      <x:c r="I5582" s="8" t="n">
        <x:f>100*'Weights and method'!$B$11*MAX(0,MIN(1,(LN(1+'Original 8 pillars'!I5582)-'Weights and method'!$C$11)/('Weights and method'!$D$11-'Weights and method'!$C$11)))</x:f>
        <x:v>3.3623762317807393</x:v>
      </x:c>
      <x:c r="J5582" s="8" t="n">
        <x:f>100*'Weights and method'!$B$12*MAX(0,MIN(1,(LN(1+'Original 8 pillars'!J5582)-'Weights and method'!$C$12)/('Weights and method'!$D$12-'Weights and method'!$C$12)))</x:f>
        <x:v>0</x:v>
      </x:c>
      <x:c r="K5582" s="8" t="n">
        <x:f>SUM(C5582:J5582)</x:f>
        <x:v>19.2568980519296</x:v>
      </x:c>
    </x:row>
    <x:row r="5583">
      <x:c r="A5583" s="2" t="str">
        <x:f>'Original 8 pillars'!A5583</x:f>
        <x:v>Rwanda</x:v>
      </x:c>
      <x:c r="B5583" s="2" t="str">
        <x:f>'Original 8 pillars'!B5583</x:f>
        <x:v>2021-10</x:v>
      </x:c>
      <x:c r="C5583" s="8" t="n">
        <x:f>100*'Weights and method'!$B$5*MAX(0,MIN(1,(LN(1+'Original 8 pillars'!C5583)-'Weights and method'!$C$5)/('Weights and method'!$D$5-'Weights and method'!$C$5)))</x:f>
        <x:v>1.1674595743338347</x:v>
      </x:c>
      <x:c r="D5583" s="8" t="n">
        <x:f>100*'Weights and method'!$B$6*MAX(0,MIN(1,(LN(1+'Original 8 pillars'!D5583)-'Weights and method'!$C$6)/('Weights and method'!$D$6-'Weights and method'!$C$6)))</x:f>
        <x:v>0.8211306256197295</x:v>
      </x:c>
      <x:c r="E5583" s="8" t="n">
        <x:f>100*'Weights and method'!$B$7*MAX(0,MIN(1,(LN(1+'Original 8 pillars'!E5583)-'Weights and method'!$C$7)/('Weights and method'!$D$7-'Weights and method'!$C$7)))</x:f>
        <x:v>1.5826373615773406</x:v>
      </x:c>
      <x:c r="F5583" s="8" t="n">
        <x:f>100*'Weights and method'!$B$8*MAX(0,MIN(1,(LN(1+'Original 8 pillars'!F5583)-'Weights and method'!$C$8)/('Weights and method'!$D$8-'Weights and method'!$C$8)))</x:f>
        <x:v>5.803498999193016</x:v>
      </x:c>
      <x:c r="G5583" s="8" t="n">
        <x:f>100*'Weights and method'!$B$9*MAX(0,MIN(1,(LN(1+'Original 8 pillars'!G5583)-'Weights and method'!$C$9)/('Weights and method'!$D$9-'Weights and method'!$C$9)))</x:f>
        <x:v>0.9841594278244362</x:v>
      </x:c>
      <x:c r="H5583" s="8" t="n">
        <x:f>100*'Weights and method'!$B$10*MAX(0,MIN(1,(LN(1+'Original 8 pillars'!H5583)-'Weights and method'!$C$10)/('Weights and method'!$D$10-'Weights and method'!$C$10)))</x:f>
        <x:v>0</x:v>
      </x:c>
      <x:c r="I5583" s="8" t="n">
        <x:f>100*'Weights and method'!$B$11*MAX(0,MIN(1,(LN(1+'Original 8 pillars'!I5583)-'Weights and method'!$C$11)/('Weights and method'!$D$11-'Weights and method'!$C$11)))</x:f>
        <x:v>0.7276168290073264</x:v>
      </x:c>
      <x:c r="J5583" s="8" t="n">
        <x:f>100*'Weights and method'!$B$12*MAX(0,MIN(1,(LN(1+'Original 8 pillars'!J5583)-'Weights and method'!$C$12)/('Weights and method'!$D$12-'Weights and method'!$C$12)))</x:f>
        <x:v>3.1699300534382346</x:v>
      </x:c>
      <x:c r="K5583" s="8" t="n">
        <x:f>SUM(C5583:J5583)</x:f>
        <x:v>14.256432870993917</x:v>
      </x:c>
    </x:row>
    <x:row r="5584">
      <x:c r="A5584" s="2" t="str">
        <x:f>'Original 8 pillars'!A5584</x:f>
        <x:v>Rwanda</x:v>
      </x:c>
      <x:c r="B5584" s="2" t="str">
        <x:f>'Original 8 pillars'!B5584</x:f>
        <x:v>2021-11</x:v>
      </x:c>
      <x:c r="C5584" s="8" t="n">
        <x:f>100*'Weights and method'!$B$5*MAX(0,MIN(1,(LN(1+'Original 8 pillars'!C5584)-'Weights and method'!$C$5)/('Weights and method'!$D$5-'Weights and method'!$C$5)))</x:f>
        <x:v>4.795872041542613</x:v>
      </x:c>
      <x:c r="D5584" s="8" t="n">
        <x:f>100*'Weights and method'!$B$6*MAX(0,MIN(1,(LN(1+'Original 8 pillars'!D5584)-'Weights and method'!$C$6)/('Weights and method'!$D$6-'Weights and method'!$C$6)))</x:f>
        <x:v>2.661068184879691</x:v>
      </x:c>
      <x:c r="E5584" s="8" t="n">
        <x:f>100*'Weights and method'!$B$7*MAX(0,MIN(1,(LN(1+'Original 8 pillars'!E5584)-'Weights and method'!$C$7)/('Weights and method'!$D$7-'Weights and method'!$C$7)))</x:f>
        <x:v>2.5367055625758996</x:v>
      </x:c>
      <x:c r="F5584" s="8" t="n">
        <x:f>100*'Weights and method'!$B$8*MAX(0,MIN(1,(LN(1+'Original 8 pillars'!F5584)-'Weights and method'!$C$8)/('Weights and method'!$D$8-'Weights and method'!$C$8)))</x:f>
        <x:v>8.4941460755609</x:v>
      </x:c>
      <x:c r="G5584" s="8" t="n">
        <x:f>100*'Weights and method'!$B$9*MAX(0,MIN(1,(LN(1+'Original 8 pillars'!G5584)-'Weights and method'!$C$9)/('Weights and method'!$D$9-'Weights and method'!$C$9)))</x:f>
        <x:v>4.380814090967462</x:v>
      </x:c>
      <x:c r="H5584" s="8" t="n">
        <x:f>100*'Weights and method'!$B$10*MAX(0,MIN(1,(LN(1+'Original 8 pillars'!H5584)-'Weights and method'!$C$10)/('Weights and method'!$D$10-'Weights and method'!$C$10)))</x:f>
        <x:v>0</x:v>
      </x:c>
      <x:c r="I5584" s="8" t="n">
        <x:f>100*'Weights and method'!$B$11*MAX(0,MIN(1,(LN(1+'Original 8 pillars'!I5584)-'Weights and method'!$C$11)/('Weights and method'!$D$11-'Weights and method'!$C$11)))</x:f>
        <x:v>2.35528999055528</x:v>
      </x:c>
      <x:c r="J5584" s="8" t="n">
        <x:f>100*'Weights and method'!$B$12*MAX(0,MIN(1,(LN(1+'Original 8 pillars'!J5584)-'Weights and method'!$C$12)/('Weights and method'!$D$12-'Weights and method'!$C$12)))</x:f>
        <x:v>0</x:v>
      </x:c>
      <x:c r="K5584" s="8" t="n">
        <x:f>SUM(C5584:J5584)</x:f>
        <x:v>25.22389594608185</x:v>
      </x:c>
    </x:row>
    <x:row r="5585">
      <x:c r="A5585" s="2" t="str">
        <x:f>'Original 8 pillars'!A5585</x:f>
        <x:v>Rwanda</x:v>
      </x:c>
      <x:c r="B5585" s="2" t="str">
        <x:f>'Original 8 pillars'!B5585</x:f>
        <x:v>2021-12</x:v>
      </x:c>
      <x:c r="C5585" s="8" t="n">
        <x:f>100*'Weights and method'!$B$5*MAX(0,MIN(1,(LN(1+'Original 8 pillars'!C5585)-'Weights and method'!$C$5)/('Weights and method'!$D$5-'Weights and method'!$C$5)))</x:f>
        <x:v>3.7201360994396007</x:v>
      </x:c>
      <x:c r="D5585" s="8" t="n">
        <x:f>100*'Weights and method'!$B$6*MAX(0,MIN(1,(LN(1+'Original 8 pillars'!D5585)-'Weights and method'!$C$6)/('Weights and method'!$D$6-'Weights and method'!$C$6)))</x:f>
        <x:v>1.4150123816239952</x:v>
      </x:c>
      <x:c r="E5585" s="8" t="n">
        <x:f>100*'Weights and method'!$B$7*MAX(0,MIN(1,(LN(1+'Original 8 pillars'!E5585)-'Weights and method'!$C$7)/('Weights and method'!$D$7-'Weights and method'!$C$7)))</x:f>
        <x:v>1.1162626951835304</x:v>
      </x:c>
      <x:c r="F5585" s="8" t="n">
        <x:f>100*'Weights and method'!$B$8*MAX(0,MIN(1,(LN(1+'Original 8 pillars'!F5585)-'Weights and method'!$C$8)/('Weights and method'!$D$8-'Weights and method'!$C$8)))</x:f>
        <x:v>6.9440995144655355</x:v>
      </x:c>
      <x:c r="G5585" s="8" t="n">
        <x:f>100*'Weights and method'!$B$9*MAX(0,MIN(1,(LN(1+'Original 8 pillars'!G5585)-'Weights and method'!$C$9)/('Weights and method'!$D$9-'Weights and method'!$C$9)))</x:f>
        <x:v>2.067647391003973</x:v>
      </x:c>
      <x:c r="H5585" s="8" t="n">
        <x:f>100*'Weights and method'!$B$10*MAX(0,MIN(1,(LN(1+'Original 8 pillars'!H5585)-'Weights and method'!$C$10)/('Weights and method'!$D$10-'Weights and method'!$C$10)))</x:f>
        <x:v>0</x:v>
      </x:c>
      <x:c r="I5585" s="8" t="n">
        <x:f>100*'Weights and method'!$B$11*MAX(0,MIN(1,(LN(1+'Original 8 pillars'!I5585)-'Weights and method'!$C$11)/('Weights and method'!$D$11-'Weights and method'!$C$11)))</x:f>
        <x:v>2.9473006046673684</x:v>
      </x:c>
      <x:c r="J5585" s="8" t="n">
        <x:f>100*'Weights and method'!$B$12*MAX(0,MIN(1,(LN(1+'Original 8 pillars'!J5585)-'Weights and method'!$C$12)/('Weights and method'!$D$12-'Weights and method'!$C$12)))</x:f>
        <x:v>0</x:v>
      </x:c>
      <x:c r="K5585" s="8" t="n">
        <x:f>SUM(C5585:J5585)</x:f>
        <x:v>18.210458686384005</x:v>
      </x:c>
    </x:row>
    <x:row r="5586">
      <x:c r="A5586" s="2" t="str">
        <x:f>'Original 8 pillars'!A5586</x:f>
        <x:v>Rwanda</x:v>
      </x:c>
      <x:c r="B5586" s="2" t="str">
        <x:f>'Original 8 pillars'!B5586</x:f>
        <x:v>2022-01</x:v>
      </x:c>
      <x:c r="C5586" s="8" t="n">
        <x:f>100*'Weights and method'!$B$5*MAX(0,MIN(1,(LN(1+'Original 8 pillars'!C5586)-'Weights and method'!$C$5)/('Weights and method'!$D$5-'Weights and method'!$C$5)))</x:f>
        <x:v>1.1469200855224775</x:v>
      </x:c>
      <x:c r="D5586" s="8" t="n">
        <x:f>100*'Weights and method'!$B$6*MAX(0,MIN(1,(LN(1+'Original 8 pillars'!D5586)-'Weights and method'!$C$6)/('Weights and method'!$D$6-'Weights and method'!$C$6)))</x:f>
        <x:v>0.6613970874667338</x:v>
      </x:c>
      <x:c r="E5586" s="8" t="n">
        <x:f>100*'Weights and method'!$B$7*MAX(0,MIN(1,(LN(1+'Original 8 pillars'!E5586)-'Weights and method'!$C$7)/('Weights and method'!$D$7-'Weights and method'!$C$7)))</x:f>
        <x:v>0</x:v>
      </x:c>
      <x:c r="F5586" s="8" t="n">
        <x:f>100*'Weights and method'!$B$8*MAX(0,MIN(1,(LN(1+'Original 8 pillars'!F5586)-'Weights and method'!$C$8)/('Weights and method'!$D$8-'Weights and method'!$C$8)))</x:f>
        <x:v>6.745434724673372</x:v>
      </x:c>
      <x:c r="G5586" s="8" t="n">
        <x:f>100*'Weights and method'!$B$9*MAX(0,MIN(1,(LN(1+'Original 8 pillars'!G5586)-'Weights and method'!$C$9)/('Weights and method'!$D$9-'Weights and method'!$C$9)))</x:f>
        <x:v>1.7613587510557627</x:v>
      </x:c>
      <x:c r="H5586" s="8" t="n">
        <x:f>100*'Weights and method'!$B$10*MAX(0,MIN(1,(LN(1+'Original 8 pillars'!H5586)-'Weights and method'!$C$10)/('Weights and method'!$D$10-'Weights and method'!$C$10)))</x:f>
        <x:v>0</x:v>
      </x:c>
      <x:c r="I5586" s="8" t="n">
        <x:f>100*'Weights and method'!$B$11*MAX(0,MIN(1,(LN(1+'Original 8 pillars'!I5586)-'Weights and method'!$C$11)/('Weights and method'!$D$11-'Weights and method'!$C$11)))</x:f>
        <x:v>2.2352784709274185</x:v>
      </x:c>
      <x:c r="J5586" s="8" t="n">
        <x:f>100*'Weights and method'!$B$12*MAX(0,MIN(1,(LN(1+'Original 8 pillars'!J5586)-'Weights and method'!$C$12)/('Weights and method'!$D$12-'Weights and method'!$C$12)))</x:f>
        <x:v>0</x:v>
      </x:c>
      <x:c r="K5586" s="8" t="n">
        <x:f>SUM(C5586:J5586)</x:f>
        <x:v>12.550389119645764</x:v>
      </x:c>
    </x:row>
    <x:row r="5587">
      <x:c r="A5587" s="2" t="str">
        <x:f>'Original 8 pillars'!A5587</x:f>
        <x:v>Rwanda</x:v>
      </x:c>
      <x:c r="B5587" s="2" t="str">
        <x:f>'Original 8 pillars'!B5587</x:f>
        <x:v>2022-02</x:v>
      </x:c>
      <x:c r="C5587" s="8" t="n">
        <x:f>100*'Weights and method'!$B$5*MAX(0,MIN(1,(LN(1+'Original 8 pillars'!C5587)-'Weights and method'!$C$5)/('Weights and method'!$D$5-'Weights and method'!$C$5)))</x:f>
        <x:v>2.2514315183835034</x:v>
      </x:c>
      <x:c r="D5587" s="8" t="n">
        <x:f>100*'Weights and method'!$B$6*MAX(0,MIN(1,(LN(1+'Original 8 pillars'!D5587)-'Weights and method'!$C$6)/('Weights and method'!$D$6-'Weights and method'!$C$6)))</x:f>
        <x:v>2.6510549948480424</x:v>
      </x:c>
      <x:c r="E5587" s="8" t="n">
        <x:f>100*'Weights and method'!$B$7*MAX(0,MIN(1,(LN(1+'Original 8 pillars'!E5587)-'Weights and method'!$C$7)/('Weights and method'!$D$7-'Weights and method'!$C$7)))</x:f>
        <x:v>5.948052785458547</x:v>
      </x:c>
      <x:c r="F5587" s="8" t="n">
        <x:f>100*'Weights and method'!$B$8*MAX(0,MIN(1,(LN(1+'Original 8 pillars'!F5587)-'Weights and method'!$C$8)/('Weights and method'!$D$8-'Weights and method'!$C$8)))</x:f>
        <x:v>8.09755092375607</x:v>
      </x:c>
      <x:c r="G5587" s="8" t="n">
        <x:f>100*'Weights and method'!$B$9*MAX(0,MIN(1,(LN(1+'Original 8 pillars'!G5587)-'Weights and method'!$C$9)/('Weights and method'!$D$9-'Weights and method'!$C$9)))</x:f>
        <x:v>6.022687510571332</x:v>
      </x:c>
      <x:c r="H5587" s="8" t="n">
        <x:f>100*'Weights and method'!$B$10*MAX(0,MIN(1,(LN(1+'Original 8 pillars'!H5587)-'Weights and method'!$C$10)/('Weights and method'!$D$10-'Weights and method'!$C$10)))</x:f>
        <x:v>0</x:v>
      </x:c>
      <x:c r="I5587" s="8" t="n">
        <x:f>100*'Weights and method'!$B$11*MAX(0,MIN(1,(LN(1+'Original 8 pillars'!I5587)-'Weights and method'!$C$11)/('Weights and method'!$D$11-'Weights and method'!$C$11)))</x:f>
        <x:v>1.6261023308979685</x:v>
      </x:c>
      <x:c r="J5587" s="8" t="n">
        <x:f>100*'Weights and method'!$B$12*MAX(0,MIN(1,(LN(1+'Original 8 pillars'!J5587)-'Weights and method'!$C$12)/('Weights and method'!$D$12-'Weights and method'!$C$12)))</x:f>
        <x:v>2.0891902366585846</x:v>
      </x:c>
      <x:c r="K5587" s="8" t="n">
        <x:f>SUM(C5587:J5587)</x:f>
        <x:v>28.686070300574045</x:v>
      </x:c>
    </x:row>
    <x:row r="5588">
      <x:c r="A5588" s="2" t="str">
        <x:f>'Original 8 pillars'!A5588</x:f>
        <x:v>Rwanda</x:v>
      </x:c>
      <x:c r="B5588" s="2" t="str">
        <x:f>'Original 8 pillars'!B5588</x:f>
        <x:v>2022-03</x:v>
      </x:c>
      <x:c r="C5588" s="8" t="n">
        <x:f>100*'Weights and method'!$B$5*MAX(0,MIN(1,(LN(1+'Original 8 pillars'!C5588)-'Weights and method'!$C$5)/('Weights and method'!$D$5-'Weights and method'!$C$5)))</x:f>
        <x:v>4.856824041331105</x:v>
      </x:c>
      <x:c r="D5588" s="8" t="n">
        <x:f>100*'Weights and method'!$B$6*MAX(0,MIN(1,(LN(1+'Original 8 pillars'!D5588)-'Weights and method'!$C$6)/('Weights and method'!$D$6-'Weights and method'!$C$6)))</x:f>
        <x:v>2.698373240600085</x:v>
      </x:c>
      <x:c r="E5588" s="8" t="n">
        <x:f>100*'Weights and method'!$B$7*MAX(0,MIN(1,(LN(1+'Original 8 pillars'!E5588)-'Weights and method'!$C$7)/('Weights and method'!$D$7-'Weights and method'!$C$7)))</x:f>
        <x:v>0.9832540432771714</x:v>
      </x:c>
      <x:c r="F5588" s="8" t="n">
        <x:f>100*'Weights and method'!$B$8*MAX(0,MIN(1,(LN(1+'Original 8 pillars'!F5588)-'Weights and method'!$C$8)/('Weights and method'!$D$8-'Weights and method'!$C$8)))</x:f>
        <x:v>8.555821526893364</x:v>
      </x:c>
      <x:c r="G5588" s="8" t="n">
        <x:f>100*'Weights and method'!$B$9*MAX(0,MIN(1,(LN(1+'Original 8 pillars'!G5588)-'Weights and method'!$C$9)/('Weights and method'!$D$9-'Weights and method'!$C$9)))</x:f>
        <x:v>0</x:v>
      </x:c>
      <x:c r="H5588" s="8" t="n">
        <x:f>100*'Weights and method'!$B$10*MAX(0,MIN(1,(LN(1+'Original 8 pillars'!H5588)-'Weights and method'!$C$10)/('Weights and method'!$D$10-'Weights and method'!$C$10)))</x:f>
        <x:v>0</x:v>
      </x:c>
      <x:c r="I5588" s="8" t="n">
        <x:f>100*'Weights and method'!$B$11*MAX(0,MIN(1,(LN(1+'Original 8 pillars'!I5588)-'Weights and method'!$C$11)/('Weights and method'!$D$11-'Weights and method'!$C$11)))</x:f>
        <x:v>3.282181245461659</x:v>
      </x:c>
      <x:c r="J5588" s="8" t="n">
        <x:f>100*'Weights and method'!$B$12*MAX(0,MIN(1,(LN(1+'Original 8 pillars'!J5588)-'Weights and method'!$C$12)/('Weights and method'!$D$12-'Weights and method'!$C$12)))</x:f>
        <x:v>4.073818030933163</x:v>
      </x:c>
      <x:c r="K5588" s="8" t="n">
        <x:f>SUM(C5588:J5588)</x:f>
        <x:v>24.450272128496543</x:v>
      </x:c>
    </x:row>
    <x:row r="5589">
      <x:c r="A5589" s="2" t="str">
        <x:f>'Original 8 pillars'!A5589</x:f>
        <x:v>Rwanda</x:v>
      </x:c>
      <x:c r="B5589" s="2" t="str">
        <x:f>'Original 8 pillars'!B5589</x:f>
        <x:v>2022-04</x:v>
      </x:c>
      <x:c r="C5589" s="8" t="n">
        <x:f>100*'Weights and method'!$B$5*MAX(0,MIN(1,(LN(1+'Original 8 pillars'!C5589)-'Weights and method'!$C$5)/('Weights and method'!$D$5-'Weights and method'!$C$5)))</x:f>
        <x:v>0</x:v>
      </x:c>
      <x:c r="D5589" s="8" t="n">
        <x:f>100*'Weights and method'!$B$6*MAX(0,MIN(1,(LN(1+'Original 8 pillars'!D5589)-'Weights and method'!$C$6)/('Weights and method'!$D$6-'Weights and method'!$C$6)))</x:f>
        <x:v>0</x:v>
      </x:c>
      <x:c r="E5589" s="8" t="n">
        <x:f>100*'Weights and method'!$B$7*MAX(0,MIN(1,(LN(1+'Original 8 pillars'!E5589)-'Weights and method'!$C$7)/('Weights and method'!$D$7-'Weights and method'!$C$7)))</x:f>
        <x:v>0</x:v>
      </x:c>
      <x:c r="F5589" s="8" t="n">
        <x:f>100*'Weights and method'!$B$8*MAX(0,MIN(1,(LN(1+'Original 8 pillars'!F5589)-'Weights and method'!$C$8)/('Weights and method'!$D$8-'Weights and method'!$C$8)))</x:f>
        <x:v>5.173003751092264</x:v>
      </x:c>
      <x:c r="G5589" s="8" t="n">
        <x:f>100*'Weights and method'!$B$9*MAX(0,MIN(1,(LN(1+'Original 8 pillars'!G5589)-'Weights and method'!$C$9)/('Weights and method'!$D$9-'Weights and method'!$C$9)))</x:f>
        <x:v>1.0314274028121448</x:v>
      </x:c>
      <x:c r="H5589" s="8" t="n">
        <x:f>100*'Weights and method'!$B$10*MAX(0,MIN(1,(LN(1+'Original 8 pillars'!H5589)-'Weights and method'!$C$10)/('Weights and method'!$D$10-'Weights and method'!$C$10)))</x:f>
        <x:v>0</x:v>
      </x:c>
      <x:c r="I5589" s="8" t="n">
        <x:f>100*'Weights and method'!$B$11*MAX(0,MIN(1,(LN(1+'Original 8 pillars'!I5589)-'Weights and method'!$C$11)/('Weights and method'!$D$11-'Weights and method'!$C$11)))</x:f>
        <x:v>1.9044482565225123</x:v>
      </x:c>
      <x:c r="J5589" s="8" t="n">
        <x:f>100*'Weights and method'!$B$12*MAX(0,MIN(1,(LN(1+'Original 8 pillars'!J5589)-'Weights and method'!$C$12)/('Weights and method'!$D$12-'Weights and method'!$C$12)))</x:f>
        <x:v>0</x:v>
      </x:c>
      <x:c r="K5589" s="8" t="n">
        <x:f>SUM(C5589:J5589)</x:f>
        <x:v>8.10887941042692</x:v>
      </x:c>
    </x:row>
    <x:row r="5590">
      <x:c r="A5590" s="2" t="str">
        <x:f>'Original 8 pillars'!A5590</x:f>
        <x:v>Rwanda</x:v>
      </x:c>
      <x:c r="B5590" s="2" t="str">
        <x:f>'Original 8 pillars'!B5590</x:f>
        <x:v>2022-05</x:v>
      </x:c>
      <x:c r="C5590" s="8" t="n">
        <x:f>100*'Weights and method'!$B$5*MAX(0,MIN(1,(LN(1+'Original 8 pillars'!C5590)-'Weights and method'!$C$5)/('Weights and method'!$D$5-'Weights and method'!$C$5)))</x:f>
        <x:v>3.9862179504819224</x:v>
      </x:c>
      <x:c r="D5590" s="8" t="n">
        <x:f>100*'Weights and method'!$B$6*MAX(0,MIN(1,(LN(1+'Original 8 pillars'!D5590)-'Weights and method'!$C$6)/('Weights and method'!$D$6-'Weights and method'!$C$6)))</x:f>
        <x:v>1.527363681552397</x:v>
      </x:c>
      <x:c r="E5590" s="8" t="n">
        <x:f>100*'Weights and method'!$B$7*MAX(0,MIN(1,(LN(1+'Original 8 pillars'!E5590)-'Weights and method'!$C$7)/('Weights and method'!$D$7-'Weights and method'!$C$7)))</x:f>
        <x:v>1.4509119382482378</x:v>
      </x:c>
      <x:c r="F5590" s="8" t="n">
        <x:f>100*'Weights and method'!$B$8*MAX(0,MIN(1,(LN(1+'Original 8 pillars'!F5590)-'Weights and method'!$C$8)/('Weights and method'!$D$8-'Weights and method'!$C$8)))</x:f>
        <x:v>6.873802732452624</x:v>
      </x:c>
      <x:c r="G5590" s="8" t="n">
        <x:f>100*'Weights and method'!$B$9*MAX(0,MIN(1,(LN(1+'Original 8 pillars'!G5590)-'Weights and method'!$C$9)/('Weights and method'!$D$9-'Weights and method'!$C$9)))</x:f>
        <x:v>3.3396489701871355</x:v>
      </x:c>
      <x:c r="H5590" s="8" t="n">
        <x:f>100*'Weights and method'!$B$10*MAX(0,MIN(1,(LN(1+'Original 8 pillars'!H5590)-'Weights and method'!$C$10)/('Weights and method'!$D$10-'Weights and method'!$C$10)))</x:f>
        <x:v>0</x:v>
      </x:c>
      <x:c r="I5590" s="8" t="n">
        <x:f>100*'Weights and method'!$B$11*MAX(0,MIN(1,(LN(1+'Original 8 pillars'!I5590)-'Weights and method'!$C$11)/('Weights and method'!$D$11-'Weights and method'!$C$11)))</x:f>
        <x:v>0.6621119075910297</x:v>
      </x:c>
      <x:c r="J5590" s="8" t="n">
        <x:f>100*'Weights and method'!$B$12*MAX(0,MIN(1,(LN(1+'Original 8 pillars'!J5590)-'Weights and method'!$C$12)/('Weights and method'!$D$12-'Weights and method'!$C$12)))</x:f>
        <x:v>0</x:v>
      </x:c>
      <x:c r="K5590" s="8" t="n">
        <x:f>SUM(C5590:J5590)</x:f>
        <x:v>17.840057180513345</x:v>
      </x:c>
    </x:row>
    <x:row r="5591">
      <x:c r="A5591" s="2" t="str">
        <x:f>'Original 8 pillars'!A5591</x:f>
        <x:v>Rwanda</x:v>
      </x:c>
      <x:c r="B5591" s="2" t="str">
        <x:f>'Original 8 pillars'!B5591</x:f>
        <x:v>2022-06</x:v>
      </x:c>
      <x:c r="C5591" s="8" t="n">
        <x:f>100*'Weights and method'!$B$5*MAX(0,MIN(1,(LN(1+'Original 8 pillars'!C5591)-'Weights and method'!$C$5)/('Weights and method'!$D$5-'Weights and method'!$C$5)))</x:f>
        <x:v>7.511063388740094</x:v>
      </x:c>
      <x:c r="D5591" s="8" t="n">
        <x:f>100*'Weights and method'!$B$6*MAX(0,MIN(1,(LN(1+'Original 8 pillars'!D5591)-'Weights and method'!$C$6)/('Weights and method'!$D$6-'Weights and method'!$C$6)))</x:f>
        <x:v>0</x:v>
      </x:c>
      <x:c r="E5591" s="8" t="n">
        <x:f>100*'Weights and method'!$B$7*MAX(0,MIN(1,(LN(1+'Original 8 pillars'!E5591)-'Weights and method'!$C$7)/('Weights and method'!$D$7-'Weights and method'!$C$7)))</x:f>
        <x:v>3.883417552507262</x:v>
      </x:c>
      <x:c r="F5591" s="8" t="n">
        <x:f>100*'Weights and method'!$B$8*MAX(0,MIN(1,(LN(1+'Original 8 pillars'!F5591)-'Weights and method'!$C$8)/('Weights and method'!$D$8-'Weights and method'!$C$8)))</x:f>
        <x:v>6.446486581590893</x:v>
      </x:c>
      <x:c r="G5591" s="8" t="n">
        <x:f>100*'Weights and method'!$B$9*MAX(0,MIN(1,(LN(1+'Original 8 pillars'!G5591)-'Weights and method'!$C$9)/('Weights and method'!$D$9-'Weights and method'!$C$9)))</x:f>
        <x:v>3.568360000142702</x:v>
      </x:c>
      <x:c r="H5591" s="8" t="n">
        <x:f>100*'Weights and method'!$B$10*MAX(0,MIN(1,(LN(1+'Original 8 pillars'!H5591)-'Weights and method'!$C$10)/('Weights and method'!$D$10-'Weights and method'!$C$10)))</x:f>
        <x:v>0</x:v>
      </x:c>
      <x:c r="I5591" s="8" t="n">
        <x:f>100*'Weights and method'!$B$11*MAX(0,MIN(1,(LN(1+'Original 8 pillars'!I5591)-'Weights and method'!$C$11)/('Weights and method'!$D$11-'Weights and method'!$C$11)))</x:f>
        <x:v>0</x:v>
      </x:c>
      <x:c r="J5591" s="8" t="n">
        <x:f>100*'Weights and method'!$B$12*MAX(0,MIN(1,(LN(1+'Original 8 pillars'!J5591)-'Weights and method'!$C$12)/('Weights and method'!$D$12-'Weights and method'!$C$12)))</x:f>
        <x:v>2.639832559978964</x:v>
      </x:c>
      <x:c r="K5591" s="8" t="n">
        <x:f>SUM(C5591:J5591)</x:f>
        <x:v>24.049160082959915</x:v>
      </x:c>
    </x:row>
    <x:row r="5592">
      <x:c r="A5592" s="2" t="str">
        <x:f>'Original 8 pillars'!A5592</x:f>
        <x:v>Rwanda</x:v>
      </x:c>
      <x:c r="B5592" s="2" t="str">
        <x:f>'Original 8 pillars'!B5592</x:f>
        <x:v>2022-07</x:v>
      </x:c>
      <x:c r="C5592" s="8" t="n">
        <x:f>100*'Weights and method'!$B$5*MAX(0,MIN(1,(LN(1+'Original 8 pillars'!C5592)-'Weights and method'!$C$5)/('Weights and method'!$D$5-'Weights and method'!$C$5)))</x:f>
        <x:v>1.8288895673652414</x:v>
      </x:c>
      <x:c r="D5592" s="8" t="n">
        <x:f>100*'Weights and method'!$B$6*MAX(0,MIN(1,(LN(1+'Original 8 pillars'!D5592)-'Weights and method'!$C$6)/('Weights and method'!$D$6-'Weights and method'!$C$6)))</x:f>
        <x:v>1.538509787965779</x:v>
      </x:c>
      <x:c r="E5592" s="8" t="n">
        <x:f>100*'Weights and method'!$B$7*MAX(0,MIN(1,(LN(1+'Original 8 pillars'!E5592)-'Weights and method'!$C$7)/('Weights and method'!$D$7-'Weights and method'!$C$7)))</x:f>
        <x:v>3.1907259385973856</x:v>
      </x:c>
      <x:c r="F5592" s="8" t="n">
        <x:f>100*'Weights and method'!$B$8*MAX(0,MIN(1,(LN(1+'Original 8 pillars'!F5592)-'Weights and method'!$C$8)/('Weights and method'!$D$8-'Weights and method'!$C$8)))</x:f>
        <x:v>7.128894622202185</x:v>
      </x:c>
      <x:c r="G5592" s="8" t="n">
        <x:f>100*'Weights and method'!$B$9*MAX(0,MIN(1,(LN(1+'Original 8 pillars'!G5592)-'Weights and method'!$C$9)/('Weights and method'!$D$9-'Weights and method'!$C$9)))</x:f>
        <x:v>3.7395395380029917</x:v>
      </x:c>
      <x:c r="H5592" s="8" t="n">
        <x:f>100*'Weights and method'!$B$10*MAX(0,MIN(1,(LN(1+'Original 8 pillars'!H5592)-'Weights and method'!$C$10)/('Weights and method'!$D$10-'Weights and method'!$C$10)))</x:f>
        <x:v>0</x:v>
      </x:c>
      <x:c r="I5592" s="8" t="n">
        <x:f>100*'Weights and method'!$B$11*MAX(0,MIN(1,(LN(1+'Original 8 pillars'!I5592)-'Weights and method'!$C$11)/('Weights and method'!$D$11-'Weights and method'!$C$11)))</x:f>
        <x:v>0</x:v>
      </x:c>
      <x:c r="J5592" s="8" t="n">
        <x:f>100*'Weights and method'!$B$12*MAX(0,MIN(1,(LN(1+'Original 8 pillars'!J5592)-'Weights and method'!$C$12)/('Weights and method'!$D$12-'Weights and method'!$C$12)))</x:f>
        <x:v>0</x:v>
      </x:c>
      <x:c r="K5592" s="8" t="n">
        <x:f>SUM(C5592:J5592)</x:f>
        <x:v>17.42655945413358</x:v>
      </x:c>
    </x:row>
    <x:row r="5593">
      <x:c r="A5593" s="2" t="str">
        <x:f>'Original 8 pillars'!A5593</x:f>
        <x:v>Rwanda</x:v>
      </x:c>
      <x:c r="B5593" s="2" t="str">
        <x:f>'Original 8 pillars'!B5593</x:f>
        <x:v>2022-08</x:v>
      </x:c>
      <x:c r="C5593" s="8" t="n">
        <x:f>100*'Weights and method'!$B$5*MAX(0,MIN(1,(LN(1+'Original 8 pillars'!C5593)-'Weights and method'!$C$5)/('Weights and method'!$D$5-'Weights and method'!$C$5)))</x:f>
        <x:v>6.567969410190626</x:v>
      </x:c>
      <x:c r="D5593" s="8" t="n">
        <x:f>100*'Weights and method'!$B$6*MAX(0,MIN(1,(LN(1+'Original 8 pillars'!D5593)-'Weights and method'!$C$6)/('Weights and method'!$D$6-'Weights and method'!$C$6)))</x:f>
        <x:v>1.681115748621421</x:v>
      </x:c>
      <x:c r="E5593" s="8" t="n">
        <x:f>100*'Weights and method'!$B$7*MAX(0,MIN(1,(LN(1+'Original 8 pillars'!E5593)-'Weights and method'!$C$7)/('Weights and method'!$D$7-'Weights and method'!$C$7)))</x:f>
        <x:v>1.6069848911794118</x:v>
      </x:c>
      <x:c r="F5593" s="8" t="n">
        <x:f>100*'Weights and method'!$B$8*MAX(0,MIN(1,(LN(1+'Original 8 pillars'!F5593)-'Weights and method'!$C$8)/('Weights and method'!$D$8-'Weights and method'!$C$8)))</x:f>
        <x:v>8.20772511049936</x:v>
      </x:c>
      <x:c r="G5593" s="8" t="n">
        <x:f>100*'Weights and method'!$B$9*MAX(0,MIN(1,(LN(1+'Original 8 pillars'!G5593)-'Weights and method'!$C$9)/('Weights and method'!$D$9-'Weights and method'!$C$9)))</x:f>
        <x:v>1.8185508466269067</x:v>
      </x:c>
      <x:c r="H5593" s="8" t="n">
        <x:f>100*'Weights and method'!$B$10*MAX(0,MIN(1,(LN(1+'Original 8 pillars'!H5593)-'Weights and method'!$C$10)/('Weights and method'!$D$10-'Weights and method'!$C$10)))</x:f>
        <x:v>0</x:v>
      </x:c>
      <x:c r="I5593" s="8" t="n">
        <x:f>100*'Weights and method'!$B$11*MAX(0,MIN(1,(LN(1+'Original 8 pillars'!I5593)-'Weights and method'!$C$11)/('Weights and method'!$D$11-'Weights and method'!$C$11)))</x:f>
        <x:v>2.2989299249228345</x:v>
      </x:c>
      <x:c r="J5593" s="8" t="n">
        <x:f>100*'Weights and method'!$B$12*MAX(0,MIN(1,(LN(1+'Original 8 pillars'!J5593)-'Weights and method'!$C$12)/('Weights and method'!$D$12-'Weights and method'!$C$12)))</x:f>
        <x:v>0</x:v>
      </x:c>
      <x:c r="K5593" s="8" t="n">
        <x:f>SUM(C5593:J5593)</x:f>
        <x:v>22.18127593204056</x:v>
      </x:c>
    </x:row>
    <x:row r="5594">
      <x:c r="A5594" s="2" t="str">
        <x:f>'Original 8 pillars'!A5594</x:f>
        <x:v>Rwanda</x:v>
      </x:c>
      <x:c r="B5594" s="2" t="str">
        <x:f>'Original 8 pillars'!B5594</x:f>
        <x:v>2022-09</x:v>
      </x:c>
      <x:c r="C5594" s="8" t="n">
        <x:f>100*'Weights and method'!$B$5*MAX(0,MIN(1,(LN(1+'Original 8 pillars'!C5594)-'Weights and method'!$C$5)/('Weights and method'!$D$5-'Weights and method'!$C$5)))</x:f>
        <x:v>8.56191303691858</x:v>
      </x:c>
      <x:c r="D5594" s="8" t="n">
        <x:f>100*'Weights and method'!$B$6*MAX(0,MIN(1,(LN(1+'Original 8 pillars'!D5594)-'Weights and method'!$C$6)/('Weights and method'!$D$6-'Weights and method'!$C$6)))</x:f>
        <x:v>1.0966587111223074</x:v>
      </x:c>
      <x:c r="E5594" s="8" t="n">
        <x:f>100*'Weights and method'!$B$7*MAX(0,MIN(1,(LN(1+'Original 8 pillars'!E5594)-'Weights and method'!$C$7)/('Weights and method'!$D$7-'Weights and method'!$C$7)))</x:f>
        <x:v>4.701132327926133</x:v>
      </x:c>
      <x:c r="F5594" s="8" t="n">
        <x:f>100*'Weights and method'!$B$8*MAX(0,MIN(1,(LN(1+'Original 8 pillars'!F5594)-'Weights and method'!$C$8)/('Weights and method'!$D$8-'Weights and method'!$C$8)))</x:f>
        <x:v>8.414939378856005</x:v>
      </x:c>
      <x:c r="G5594" s="8" t="n">
        <x:f>100*'Weights and method'!$B$9*MAX(0,MIN(1,(LN(1+'Original 8 pillars'!G5594)-'Weights and method'!$C$9)/('Weights and method'!$D$9-'Weights and method'!$C$9)))</x:f>
        <x:v>3.7140845611447832</x:v>
      </x:c>
      <x:c r="H5594" s="8" t="n">
        <x:f>100*'Weights and method'!$B$10*MAX(0,MIN(1,(LN(1+'Original 8 pillars'!H5594)-'Weights and method'!$C$10)/('Weights and method'!$D$10-'Weights and method'!$C$10)))</x:f>
        <x:v>0</x:v>
      </x:c>
      <x:c r="I5594" s="8" t="n">
        <x:f>100*'Weights and method'!$B$11*MAX(0,MIN(1,(LN(1+'Original 8 pillars'!I5594)-'Weights and method'!$C$11)/('Weights and method'!$D$11-'Weights and method'!$C$11)))</x:f>
        <x:v>0.6449161556046161</x:v>
      </x:c>
      <x:c r="J5594" s="8" t="n">
        <x:f>100*'Weights and method'!$B$12*MAX(0,MIN(1,(LN(1+'Original 8 pillars'!J5594)-'Weights and method'!$C$12)/('Weights and method'!$D$12-'Weights and method'!$C$12)))</x:f>
        <x:v>3.0055429047120388</x:v>
      </x:c>
      <x:c r="K5594" s="8" t="n">
        <x:f>SUM(C5594:J5594)</x:f>
        <x:v>30.139187076284465</x:v>
      </x:c>
    </x:row>
    <x:row r="5595">
      <x:c r="A5595" s="2" t="str">
        <x:f>'Original 8 pillars'!A5595</x:f>
        <x:v>Rwanda</x:v>
      </x:c>
      <x:c r="B5595" s="2" t="str">
        <x:f>'Original 8 pillars'!B5595</x:f>
        <x:v>2022-10</x:v>
      </x:c>
      <x:c r="C5595" s="8" t="n">
        <x:f>100*'Weights and method'!$B$5*MAX(0,MIN(1,(LN(1+'Original 8 pillars'!C5595)-'Weights and method'!$C$5)/('Weights and method'!$D$5-'Weights and method'!$C$5)))</x:f>
        <x:v>7.726420717606432</x:v>
      </x:c>
      <x:c r="D5595" s="8" t="n">
        <x:f>100*'Weights and method'!$B$6*MAX(0,MIN(1,(LN(1+'Original 8 pillars'!D5595)-'Weights and method'!$C$6)/('Weights and method'!$D$6-'Weights and method'!$C$6)))</x:f>
        <x:v>4.409601942816643</x:v>
      </x:c>
      <x:c r="E5595" s="8" t="n">
        <x:f>100*'Weights and method'!$B$7*MAX(0,MIN(1,(LN(1+'Original 8 pillars'!E5595)-'Weights and method'!$C$7)/('Weights and method'!$D$7-'Weights and method'!$C$7)))</x:f>
        <x:v>6.6058295041463895</x:v>
      </x:c>
      <x:c r="F5595" s="8" t="n">
        <x:f>100*'Weights and method'!$B$8*MAX(0,MIN(1,(LN(1+'Original 8 pillars'!F5595)-'Weights and method'!$C$8)/('Weights and method'!$D$8-'Weights and method'!$C$8)))</x:f>
        <x:v>9.027506474741301</x:v>
      </x:c>
      <x:c r="G5595" s="8" t="n">
        <x:f>100*'Weights and method'!$B$9*MAX(0,MIN(1,(LN(1+'Original 8 pillars'!G5595)-'Weights and method'!$C$9)/('Weights and method'!$D$9-'Weights and method'!$C$9)))</x:f>
        <x:v>6.428696800341415</x:v>
      </x:c>
      <x:c r="H5595" s="8" t="n">
        <x:f>100*'Weights and method'!$B$10*MAX(0,MIN(1,(LN(1+'Original 8 pillars'!H5595)-'Weights and method'!$C$10)/('Weights and method'!$D$10-'Weights and method'!$C$10)))</x:f>
        <x:v>0</x:v>
      </x:c>
      <x:c r="I5595" s="8" t="n">
        <x:f>100*'Weights and method'!$B$11*MAX(0,MIN(1,(LN(1+'Original 8 pillars'!I5595)-'Weights and method'!$C$11)/('Weights and method'!$D$11-'Weights and method'!$C$11)))</x:f>
        <x:v>4.170975569317598</x:v>
      </x:c>
      <x:c r="J5595" s="8" t="n">
        <x:f>100*'Weights and method'!$B$12*MAX(0,MIN(1,(LN(1+'Original 8 pillars'!J5595)-'Weights and method'!$C$12)/('Weights and method'!$D$12-'Weights and method'!$C$12)))</x:f>
        <x:v>0.7073624649415104</x:v>
      </x:c>
      <x:c r="K5595" s="8" t="n">
        <x:f>SUM(C5595:J5595)</x:f>
        <x:v>39.07639347391129</x:v>
      </x:c>
    </x:row>
    <x:row r="5596">
      <x:c r="A5596" s="2" t="str">
        <x:f>'Original 8 pillars'!A5596</x:f>
        <x:v>Rwanda</x:v>
      </x:c>
      <x:c r="B5596" s="2" t="str">
        <x:f>'Original 8 pillars'!B5596</x:f>
        <x:v>2022-11</x:v>
      </x:c>
      <x:c r="C5596" s="8" t="n">
        <x:f>100*'Weights and method'!$B$5*MAX(0,MIN(1,(LN(1+'Original 8 pillars'!C5596)-'Weights and method'!$C$5)/('Weights and method'!$D$5-'Weights and method'!$C$5)))</x:f>
        <x:v>5.260127058625453</x:v>
      </x:c>
      <x:c r="D5596" s="8" t="n">
        <x:f>100*'Weights and method'!$B$6*MAX(0,MIN(1,(LN(1+'Original 8 pillars'!D5596)-'Weights and method'!$C$6)/('Weights and method'!$D$6-'Weights and method'!$C$6)))</x:f>
        <x:v>3.2479379644110917</x:v>
      </x:c>
      <x:c r="E5596" s="8" t="n">
        <x:f>100*'Weights and method'!$B$7*MAX(0,MIN(1,(LN(1+'Original 8 pillars'!E5596)-'Weights and method'!$C$7)/('Weights and method'!$D$7-'Weights and method'!$C$7)))</x:f>
        <x:v>4.809896893621252</x:v>
      </x:c>
      <x:c r="F5596" s="8" t="n">
        <x:f>100*'Weights and method'!$B$8*MAX(0,MIN(1,(LN(1+'Original 8 pillars'!F5596)-'Weights and method'!$C$8)/('Weights and method'!$D$8-'Weights and method'!$C$8)))</x:f>
        <x:v>8.783958522235453</x:v>
      </x:c>
      <x:c r="G5596" s="8" t="n">
        <x:f>100*'Weights and method'!$B$9*MAX(0,MIN(1,(LN(1+'Original 8 pillars'!G5596)-'Weights and method'!$C$9)/('Weights and method'!$D$9-'Weights and method'!$C$9)))</x:f>
        <x:v>6.078673153333573</x:v>
      </x:c>
      <x:c r="H5596" s="8" t="n">
        <x:f>100*'Weights and method'!$B$10*MAX(0,MIN(1,(LN(1+'Original 8 pillars'!H5596)-'Weights and method'!$C$10)/('Weights and method'!$D$10-'Weights and method'!$C$10)))</x:f>
        <x:v>0</x:v>
      </x:c>
      <x:c r="I5596" s="8" t="n">
        <x:f>100*'Weights and method'!$B$11*MAX(0,MIN(1,(LN(1+'Original 8 pillars'!I5596)-'Weights and method'!$C$11)/('Weights and method'!$D$11-'Weights and method'!$C$11)))</x:f>
        <x:v>3.8564003985283484</x:v>
      </x:c>
      <x:c r="J5596" s="8" t="n">
        <x:f>100*'Weights and method'!$B$12*MAX(0,MIN(1,(LN(1+'Original 8 pillars'!J5596)-'Weights and method'!$C$12)/('Weights and method'!$D$12-'Weights and method'!$C$12)))</x:f>
        <x:v>1.3273895294191094</x:v>
      </x:c>
      <x:c r="K5596" s="8" t="n">
        <x:f>SUM(C5596:J5596)</x:f>
        <x:v>33.36438352017428</x:v>
      </x:c>
    </x:row>
    <x:row r="5597">
      <x:c r="A5597" s="2" t="str">
        <x:f>'Original 8 pillars'!A5597</x:f>
        <x:v>Rwanda</x:v>
      </x:c>
      <x:c r="B5597" s="2" t="str">
        <x:f>'Original 8 pillars'!B5597</x:f>
        <x:v>2022-12</x:v>
      </x:c>
      <x:c r="C5597" s="8" t="n">
        <x:f>100*'Weights and method'!$B$5*MAX(0,MIN(1,(LN(1+'Original 8 pillars'!C5597)-'Weights and method'!$C$5)/('Weights and method'!$D$5-'Weights and method'!$C$5)))</x:f>
        <x:v>2.8368933538474814</x:v>
      </x:c>
      <x:c r="D5597" s="8" t="n">
        <x:f>100*'Weights and method'!$B$6*MAX(0,MIN(1,(LN(1+'Original 8 pillars'!D5597)-'Weights and method'!$C$6)/('Weights and method'!$D$6-'Weights and method'!$C$6)))</x:f>
        <x:v>2.1735419818995187</x:v>
      </x:c>
      <x:c r="E5597" s="8" t="n">
        <x:f>100*'Weights and method'!$B$7*MAX(0,MIN(1,(LN(1+'Original 8 pillars'!E5597)-'Weights and method'!$C$7)/('Weights and method'!$D$7-'Weights and method'!$C$7)))</x:f>
        <x:v>4.033194822374875</x:v>
      </x:c>
      <x:c r="F5597" s="8" t="n">
        <x:f>100*'Weights and method'!$B$8*MAX(0,MIN(1,(LN(1+'Original 8 pillars'!F5597)-'Weights and method'!$C$8)/('Weights and method'!$D$8-'Weights and method'!$C$8)))</x:f>
        <x:v>7.687835965199437</x:v>
      </x:c>
      <x:c r="G5597" s="8" t="n">
        <x:f>100*'Weights and method'!$B$9*MAX(0,MIN(1,(LN(1+'Original 8 pillars'!G5597)-'Weights and method'!$C$9)/('Weights and method'!$D$9-'Weights and method'!$C$9)))</x:f>
        <x:v>4.233883135049085</x:v>
      </x:c>
      <x:c r="H5597" s="8" t="n">
        <x:f>100*'Weights and method'!$B$10*MAX(0,MIN(1,(LN(1+'Original 8 pillars'!H5597)-'Weights and method'!$C$10)/('Weights and method'!$D$10-'Weights and method'!$C$10)))</x:f>
        <x:v>0</x:v>
      </x:c>
      <x:c r="I5597" s="8" t="n">
        <x:f>100*'Weights and method'!$B$11*MAX(0,MIN(1,(LN(1+'Original 8 pillars'!I5597)-'Weights and method'!$C$11)/('Weights and method'!$D$11-'Weights and method'!$C$11)))</x:f>
        <x:v>1.5346607267579695</x:v>
      </x:c>
      <x:c r="J5597" s="8" t="n">
        <x:f>100*'Weights and method'!$B$12*MAX(0,MIN(1,(LN(1+'Original 8 pillars'!J5597)-'Weights and method'!$C$12)/('Weights and method'!$D$12-'Weights and method'!$C$12)))</x:f>
        <x:v>2.5553142661616306</x:v>
      </x:c>
      <x:c r="K5597" s="8" t="n">
        <x:f>SUM(C5597:J5597)</x:f>
        <x:v>25.055324251289996</x:v>
      </x:c>
    </x:row>
    <x:row r="5598">
      <x:c r="A5598" s="2" t="str">
        <x:f>'Original 8 pillars'!A5598</x:f>
        <x:v>Rwanda</x:v>
      </x:c>
      <x:c r="B5598" s="2" t="str">
        <x:f>'Original 8 pillars'!B5598</x:f>
        <x:v>2023-01</x:v>
      </x:c>
      <x:c r="C5598" s="8" t="n">
        <x:f>100*'Weights and method'!$B$5*MAX(0,MIN(1,(LN(1+'Original 8 pillars'!C5598)-'Weights and method'!$C$5)/('Weights and method'!$D$5-'Weights and method'!$C$5)))</x:f>
        <x:v>5.268004985566548</x:v>
      </x:c>
      <x:c r="D5598" s="8" t="n">
        <x:f>100*'Weights and method'!$B$6*MAX(0,MIN(1,(LN(1+'Original 8 pillars'!D5598)-'Weights and method'!$C$6)/('Weights and method'!$D$6-'Weights and method'!$C$6)))</x:f>
        <x:v>3.3484031362396967</x:v>
      </x:c>
      <x:c r="E5598" s="8" t="n">
        <x:f>100*'Weights and method'!$B$7*MAX(0,MIN(1,(LN(1+'Original 8 pillars'!E5598)-'Weights and method'!$C$7)/('Weights and method'!$D$7-'Weights and method'!$C$7)))</x:f>
        <x:v>5.314677740153657</x:v>
      </x:c>
      <x:c r="F5598" s="8" t="n">
        <x:f>100*'Weights and method'!$B$8*MAX(0,MIN(1,(LN(1+'Original 8 pillars'!F5598)-'Weights and method'!$C$8)/('Weights and method'!$D$8-'Weights and method'!$C$8)))</x:f>
        <x:v>7.837741942526678</x:v>
      </x:c>
      <x:c r="G5598" s="8" t="n">
        <x:f>100*'Weights and method'!$B$9*MAX(0,MIN(1,(LN(1+'Original 8 pillars'!G5598)-'Weights and method'!$C$9)/('Weights and method'!$D$9-'Weights and method'!$C$9)))</x:f>
        <x:v>5.14969446164297</x:v>
      </x:c>
      <x:c r="H5598" s="8" t="n">
        <x:f>100*'Weights and method'!$B$10*MAX(0,MIN(1,(LN(1+'Original 8 pillars'!H5598)-'Weights and method'!$C$10)/('Weights and method'!$D$10-'Weights and method'!$C$10)))</x:f>
        <x:v>0</x:v>
      </x:c>
      <x:c r="I5598" s="8" t="n">
        <x:f>100*'Weights and method'!$B$11*MAX(0,MIN(1,(LN(1+'Original 8 pillars'!I5598)-'Weights and method'!$C$11)/('Weights and method'!$D$11-'Weights and method'!$C$11)))</x:f>
        <x:v>2.607428769012578</x:v>
      </x:c>
      <x:c r="J5598" s="8" t="n">
        <x:f>100*'Weights and method'!$B$12*MAX(0,MIN(1,(LN(1+'Original 8 pillars'!J5598)-'Weights and method'!$C$12)/('Weights and method'!$D$12-'Weights and method'!$C$12)))</x:f>
        <x:v>0</x:v>
      </x:c>
      <x:c r="K5598" s="8" t="n">
        <x:f>SUM(C5598:J5598)</x:f>
        <x:v>29.52595103514213</x:v>
      </x:c>
    </x:row>
    <x:row r="5599">
      <x:c r="A5599" s="2" t="str">
        <x:f>'Original 8 pillars'!A5599</x:f>
        <x:v>Rwanda</x:v>
      </x:c>
      <x:c r="B5599" s="2" t="str">
        <x:f>'Original 8 pillars'!B5599</x:f>
        <x:v>2023-02</x:v>
      </x:c>
      <x:c r="C5599" s="8" t="n">
        <x:f>100*'Weights and method'!$B$5*MAX(0,MIN(1,(LN(1+'Original 8 pillars'!C5599)-'Weights and method'!$C$5)/('Weights and method'!$D$5-'Weights and method'!$C$5)))</x:f>
        <x:v>7.06373785062315</x:v>
      </x:c>
      <x:c r="D5599" s="8" t="n">
        <x:f>100*'Weights and method'!$B$6*MAX(0,MIN(1,(LN(1+'Original 8 pillars'!D5599)-'Weights and method'!$C$6)/('Weights and method'!$D$6-'Weights and method'!$C$6)))</x:f>
        <x:v>1.213432443731395</x:v>
      </x:c>
      <x:c r="E5599" s="8" t="n">
        <x:f>100*'Weights and method'!$B$7*MAX(0,MIN(1,(LN(1+'Original 8 pillars'!E5599)-'Weights and method'!$C$7)/('Weights and method'!$D$7-'Weights and method'!$C$7)))</x:f>
        <x:v>2.4257767816057476</x:v>
      </x:c>
      <x:c r="F5599" s="8" t="n">
        <x:f>100*'Weights and method'!$B$8*MAX(0,MIN(1,(LN(1+'Original 8 pillars'!F5599)-'Weights and method'!$C$8)/('Weights and method'!$D$8-'Weights and method'!$C$8)))</x:f>
        <x:v>9.65267556924621</x:v>
      </x:c>
      <x:c r="G5599" s="8" t="n">
        <x:f>100*'Weights and method'!$B$9*MAX(0,MIN(1,(LN(1+'Original 8 pillars'!G5599)-'Weights and method'!$C$9)/('Weights and method'!$D$9-'Weights and method'!$C$9)))</x:f>
        <x:v>1.6072903152788496</x:v>
      </x:c>
      <x:c r="H5599" s="8" t="n">
        <x:f>100*'Weights and method'!$B$10*MAX(0,MIN(1,(LN(1+'Original 8 pillars'!H5599)-'Weights and method'!$C$10)/('Weights and method'!$D$10-'Weights and method'!$C$10)))</x:f>
        <x:v>0</x:v>
      </x:c>
      <x:c r="I5599" s="8" t="n">
        <x:f>100*'Weights and method'!$B$11*MAX(0,MIN(1,(LN(1+'Original 8 pillars'!I5599)-'Weights and method'!$C$11)/('Weights and method'!$D$11-'Weights and method'!$C$11)))</x:f>
        <x:v>1.6536394423585927</x:v>
      </x:c>
      <x:c r="J5599" s="8" t="n">
        <x:f>100*'Weights and method'!$B$12*MAX(0,MIN(1,(LN(1+'Original 8 pillars'!J5599)-'Weights and method'!$C$12)/('Weights and method'!$D$12-'Weights and method'!$C$12)))</x:f>
        <x:v>0</x:v>
      </x:c>
      <x:c r="K5599" s="8" t="n">
        <x:f>SUM(C5599:J5599)</x:f>
        <x:v>23.616552402843944</x:v>
      </x:c>
    </x:row>
    <x:row r="5600">
      <x:c r="A5600" s="2" t="str">
        <x:f>'Original 8 pillars'!A5600</x:f>
        <x:v>Rwanda</x:v>
      </x:c>
      <x:c r="B5600" s="2" t="str">
        <x:f>'Original 8 pillars'!B5600</x:f>
        <x:v>2023-03</x:v>
      </x:c>
      <x:c r="C5600" s="8" t="n">
        <x:f>100*'Weights and method'!$B$5*MAX(0,MIN(1,(LN(1+'Original 8 pillars'!C5600)-'Weights and method'!$C$5)/('Weights and method'!$D$5-'Weights and method'!$C$5)))</x:f>
        <x:v>5.297390885898507</x:v>
      </x:c>
      <x:c r="D5600" s="8" t="n">
        <x:f>100*'Weights and method'!$B$6*MAX(0,MIN(1,(LN(1+'Original 8 pillars'!D5600)-'Weights and method'!$C$6)/('Weights and method'!$D$6-'Weights and method'!$C$6)))</x:f>
        <x:v>3.0372451601188795</x:v>
      </x:c>
      <x:c r="E5600" s="8" t="n">
        <x:f>100*'Weights and method'!$B$7*MAX(0,MIN(1,(LN(1+'Original 8 pillars'!E5600)-'Weights and method'!$C$7)/('Weights and method'!$D$7-'Weights and method'!$C$7)))</x:f>
        <x:v>5.661459081631416</x:v>
      </x:c>
      <x:c r="F5600" s="8" t="n">
        <x:f>100*'Weights and method'!$B$8*MAX(0,MIN(1,(LN(1+'Original 8 pillars'!F5600)-'Weights and method'!$C$8)/('Weights and method'!$D$8-'Weights and method'!$C$8)))</x:f>
        <x:v>8.663517700825446</x:v>
      </x:c>
      <x:c r="G5600" s="8" t="n">
        <x:f>100*'Weights and method'!$B$9*MAX(0,MIN(1,(LN(1+'Original 8 pillars'!G5600)-'Weights and method'!$C$9)/('Weights and method'!$D$9-'Weights and method'!$C$9)))</x:f>
        <x:v>3.9266728073731905</x:v>
      </x:c>
      <x:c r="H5600" s="8" t="n">
        <x:f>100*'Weights and method'!$B$10*MAX(0,MIN(1,(LN(1+'Original 8 pillars'!H5600)-'Weights and method'!$C$10)/('Weights and method'!$D$10-'Weights and method'!$C$10)))</x:f>
        <x:v>0</x:v>
      </x:c>
      <x:c r="I5600" s="8" t="n">
        <x:f>100*'Weights and method'!$B$11*MAX(0,MIN(1,(LN(1+'Original 8 pillars'!I5600)-'Weights and method'!$C$11)/('Weights and method'!$D$11-'Weights and method'!$C$11)))</x:f>
        <x:v>3.9772306060507696</x:v>
      </x:c>
      <x:c r="J5600" s="8" t="n">
        <x:f>100*'Weights and method'!$B$12*MAX(0,MIN(1,(LN(1+'Original 8 pillars'!J5600)-'Weights and method'!$C$12)/('Weights and method'!$D$12-'Weights and method'!$C$12)))</x:f>
        <x:v>0</x:v>
      </x:c>
      <x:c r="K5600" s="8" t="n">
        <x:f>SUM(C5600:J5600)</x:f>
        <x:v>30.563516241898213</x:v>
      </x:c>
    </x:row>
    <x:row r="5601">
      <x:c r="A5601" s="2" t="str">
        <x:f>'Original 8 pillars'!A5601</x:f>
        <x:v>Rwanda</x:v>
      </x:c>
      <x:c r="B5601" s="2" t="str">
        <x:f>'Original 8 pillars'!B5601</x:f>
        <x:v>2023-04</x:v>
      </x:c>
      <x:c r="C5601" s="8" t="n">
        <x:f>100*'Weights and method'!$B$5*MAX(0,MIN(1,(LN(1+'Original 8 pillars'!C5601)-'Weights and method'!$C$5)/('Weights and method'!$D$5-'Weights and method'!$C$5)))</x:f>
        <x:v>8.941010457935196</x:v>
      </x:c>
      <x:c r="D5601" s="8" t="n">
        <x:f>100*'Weights and method'!$B$6*MAX(0,MIN(1,(LN(1+'Original 8 pillars'!D5601)-'Weights and method'!$C$6)/('Weights and method'!$D$6-'Weights and method'!$C$6)))</x:f>
        <x:v>3.911080047707352</x:v>
      </x:c>
      <x:c r="E5601" s="8" t="n">
        <x:f>100*'Weights and method'!$B$7*MAX(0,MIN(1,(LN(1+'Original 8 pillars'!E5601)-'Weights and method'!$C$7)/('Weights and method'!$D$7-'Weights and method'!$C$7)))</x:f>
        <x:v>6.157431137144878</x:v>
      </x:c>
      <x:c r="F5601" s="8" t="n">
        <x:f>100*'Weights and method'!$B$8*MAX(0,MIN(1,(LN(1+'Original 8 pillars'!F5601)-'Weights and method'!$C$8)/('Weights and method'!$D$8-'Weights and method'!$C$8)))</x:f>
        <x:v>8.519469126943287</x:v>
      </x:c>
      <x:c r="G5601" s="8" t="n">
        <x:f>100*'Weights and method'!$B$9*MAX(0,MIN(1,(LN(1+'Original 8 pillars'!G5601)-'Weights and method'!$C$9)/('Weights and method'!$D$9-'Weights and method'!$C$9)))</x:f>
        <x:v>6.135586058308692</x:v>
      </x:c>
      <x:c r="H5601" s="8" t="n">
        <x:f>100*'Weights and method'!$B$10*MAX(0,MIN(1,(LN(1+'Original 8 pillars'!H5601)-'Weights and method'!$C$10)/('Weights and method'!$D$10-'Weights and method'!$C$10)))</x:f>
        <x:v>0</x:v>
      </x:c>
      <x:c r="I5601" s="8" t="n">
        <x:f>100*'Weights and method'!$B$11*MAX(0,MIN(1,(LN(1+'Original 8 pillars'!I5601)-'Weights and method'!$C$11)/('Weights and method'!$D$11-'Weights and method'!$C$11)))</x:f>
        <x:v>0.6969651533523787</x:v>
      </x:c>
      <x:c r="J5601" s="8" t="n">
        <x:f>100*'Weights and method'!$B$12*MAX(0,MIN(1,(LN(1+'Original 8 pillars'!J5601)-'Weights and method'!$C$12)/('Weights and method'!$D$12-'Weights and method'!$C$12)))</x:f>
        <x:v>0</x:v>
      </x:c>
      <x:c r="K5601" s="8" t="n">
        <x:f>SUM(C5601:J5601)</x:f>
        <x:v>34.36154198139178</x:v>
      </x:c>
    </x:row>
    <x:row r="5602">
      <x:c r="A5602" s="2" t="str">
        <x:f>'Original 8 pillars'!A5602</x:f>
        <x:v>Rwanda</x:v>
      </x:c>
      <x:c r="B5602" s="2" t="str">
        <x:f>'Original 8 pillars'!B5602</x:f>
        <x:v>2023-05</x:v>
      </x:c>
      <x:c r="C5602" s="8" t="n">
        <x:f>100*'Weights and method'!$B$5*MAX(0,MIN(1,(LN(1+'Original 8 pillars'!C5602)-'Weights and method'!$C$5)/('Weights and method'!$D$5-'Weights and method'!$C$5)))</x:f>
        <x:v>7.320691027706531</x:v>
      </x:c>
      <x:c r="D5602" s="8" t="n">
        <x:f>100*'Weights and method'!$B$6*MAX(0,MIN(1,(LN(1+'Original 8 pillars'!D5602)-'Weights and method'!$C$6)/('Weights and method'!$D$6-'Weights and method'!$C$6)))</x:f>
        <x:v>2.953106082652573</x:v>
      </x:c>
      <x:c r="E5602" s="8" t="n">
        <x:f>100*'Weights and method'!$B$7*MAX(0,MIN(1,(LN(1+'Original 8 pillars'!E5602)-'Weights and method'!$C$7)/('Weights and method'!$D$7-'Weights and method'!$C$7)))</x:f>
        <x:v>5.619420565931513</x:v>
      </x:c>
      <x:c r="F5602" s="8" t="n">
        <x:f>100*'Weights and method'!$B$8*MAX(0,MIN(1,(LN(1+'Original 8 pillars'!F5602)-'Weights and method'!$C$8)/('Weights and method'!$D$8-'Weights and method'!$C$8)))</x:f>
        <x:v>8.598090116740517</x:v>
      </x:c>
      <x:c r="G5602" s="8" t="n">
        <x:f>100*'Weights and method'!$B$9*MAX(0,MIN(1,(LN(1+'Original 8 pillars'!G5602)-'Weights and method'!$C$9)/('Weights and method'!$D$9-'Weights and method'!$C$9)))</x:f>
        <x:v>0.8751410465794995</x:v>
      </x:c>
      <x:c r="H5602" s="8" t="n">
        <x:f>100*'Weights and method'!$B$10*MAX(0,MIN(1,(LN(1+'Original 8 pillars'!H5602)-'Weights and method'!$C$10)/('Weights and method'!$D$10-'Weights and method'!$C$10)))</x:f>
        <x:v>0</x:v>
      </x:c>
      <x:c r="I5602" s="8" t="n">
        <x:f>100*'Weights and method'!$B$11*MAX(0,MIN(1,(LN(1+'Original 8 pillars'!I5602)-'Weights and method'!$C$11)/('Weights and method'!$D$11-'Weights and method'!$C$11)))</x:f>
        <x:v>1.863939925095906</x:v>
      </x:c>
      <x:c r="J5602" s="8" t="n">
        <x:f>100*'Weights and method'!$B$12*MAX(0,MIN(1,(LN(1+'Original 8 pillars'!J5602)-'Weights and method'!$C$12)/('Weights and method'!$D$12-'Weights and method'!$C$12)))</x:f>
        <x:v>4.296414119272717</x:v>
      </x:c>
      <x:c r="K5602" s="8" t="n">
        <x:f>SUM(C5602:J5602)</x:f>
        <x:v>31.526802883979258</x:v>
      </x:c>
    </x:row>
    <x:row r="5603">
      <x:c r="A5603" s="2" t="str">
        <x:f>'Original 8 pillars'!A5603</x:f>
        <x:v>Rwanda</x:v>
      </x:c>
      <x:c r="B5603" s="2" t="str">
        <x:f>'Original 8 pillars'!B5603</x:f>
        <x:v>2023-06</x:v>
      </x:c>
      <x:c r="C5603" s="8" t="n">
        <x:f>100*'Weights and method'!$B$5*MAX(0,MIN(1,(LN(1+'Original 8 pillars'!C5603)-'Weights and method'!$C$5)/('Weights and method'!$D$5-'Weights and method'!$C$5)))</x:f>
        <x:v>7.369002953346646</x:v>
      </x:c>
      <x:c r="D5603" s="8" t="n">
        <x:f>100*'Weights and method'!$B$6*MAX(0,MIN(1,(LN(1+'Original 8 pillars'!D5603)-'Weights and method'!$C$6)/('Weights and method'!$D$6-'Weights and method'!$C$6)))</x:f>
        <x:v>2.7587269899313234</x:v>
      </x:c>
      <x:c r="E5603" s="8" t="n">
        <x:f>100*'Weights and method'!$B$7*MAX(0,MIN(1,(LN(1+'Original 8 pillars'!E5603)-'Weights and method'!$C$7)/('Weights and method'!$D$7-'Weights and method'!$C$7)))</x:f>
        <x:v>6.2987074824929845</x:v>
      </x:c>
      <x:c r="F5603" s="8" t="n">
        <x:f>100*'Weights and method'!$B$8*MAX(0,MIN(1,(LN(1+'Original 8 pillars'!F5603)-'Weights and method'!$C$8)/('Weights and method'!$D$8-'Weights and method'!$C$8)))</x:f>
        <x:v>9.103816652178486</x:v>
      </x:c>
      <x:c r="G5603" s="8" t="n">
        <x:f>100*'Weights and method'!$B$9*MAX(0,MIN(1,(LN(1+'Original 8 pillars'!G5603)-'Weights and method'!$C$9)/('Weights and method'!$D$9-'Weights and method'!$C$9)))</x:f>
        <x:v>4.266743449090666</x:v>
      </x:c>
      <x:c r="H5603" s="8" t="n">
        <x:f>100*'Weights and method'!$B$10*MAX(0,MIN(1,(LN(1+'Original 8 pillars'!H5603)-'Weights and method'!$C$10)/('Weights and method'!$D$10-'Weights and method'!$C$10)))</x:f>
        <x:v>0</x:v>
      </x:c>
      <x:c r="I5603" s="8" t="n">
        <x:f>100*'Weights and method'!$B$11*MAX(0,MIN(1,(LN(1+'Original 8 pillars'!I5603)-'Weights and method'!$C$11)/('Weights and method'!$D$11-'Weights and method'!$C$11)))</x:f>
        <x:v>3.4996407143304786</x:v>
      </x:c>
      <x:c r="J5603" s="8" t="n">
        <x:f>100*'Weights and method'!$B$12*MAX(0,MIN(1,(LN(1+'Original 8 pillars'!J5603)-'Weights and method'!$C$12)/('Weights and method'!$D$12-'Weights and method'!$C$12)))</x:f>
        <x:v>4.092966701203967</x:v>
      </x:c>
      <x:c r="K5603" s="8" t="n">
        <x:f>SUM(C5603:J5603)</x:f>
        <x:v>37.38960494257456</x:v>
      </x:c>
    </x:row>
    <x:row r="5604">
      <x:c r="A5604" s="2" t="str">
        <x:f>'Original 8 pillars'!A5604</x:f>
        <x:v>Rwanda</x:v>
      </x:c>
      <x:c r="B5604" s="2" t="str">
        <x:f>'Original 8 pillars'!B5604</x:f>
        <x:v>2023-07</x:v>
      </x:c>
      <x:c r="C5604" s="8" t="n">
        <x:f>100*'Weights and method'!$B$5*MAX(0,MIN(1,(LN(1+'Original 8 pillars'!C5604)-'Weights and method'!$C$5)/('Weights and method'!$D$5-'Weights and method'!$C$5)))</x:f>
        <x:v>5.795453258718953</x:v>
      </x:c>
      <x:c r="D5604" s="8" t="n">
        <x:f>100*'Weights and method'!$B$6*MAX(0,MIN(1,(LN(1+'Original 8 pillars'!D5604)-'Weights and method'!$C$6)/('Weights and method'!$D$6-'Weights and method'!$C$6)))</x:f>
        <x:v>3.8008113282644533</x:v>
      </x:c>
      <x:c r="E5604" s="8" t="n">
        <x:f>100*'Weights and method'!$B$7*MAX(0,MIN(1,(LN(1+'Original 8 pillars'!E5604)-'Weights and method'!$C$7)/('Weights and method'!$D$7-'Weights and method'!$C$7)))</x:f>
        <x:v>4.83620699499547</x:v>
      </x:c>
      <x:c r="F5604" s="8" t="n">
        <x:f>100*'Weights and method'!$B$8*MAX(0,MIN(1,(LN(1+'Original 8 pillars'!F5604)-'Weights and method'!$C$8)/('Weights and method'!$D$8-'Weights and method'!$C$8)))</x:f>
        <x:v>7.869303968714266</x:v>
      </x:c>
      <x:c r="G5604" s="8" t="n">
        <x:f>100*'Weights and method'!$B$9*MAX(0,MIN(1,(LN(1+'Original 8 pillars'!G5604)-'Weights and method'!$C$9)/('Weights and method'!$D$9-'Weights and method'!$C$9)))</x:f>
        <x:v>0</x:v>
      </x:c>
      <x:c r="H5604" s="8" t="n">
        <x:f>100*'Weights and method'!$B$10*MAX(0,MIN(1,(LN(1+'Original 8 pillars'!H5604)-'Weights and method'!$C$10)/('Weights and method'!$D$10-'Weights and method'!$C$10)))</x:f>
        <x:v>0</x:v>
      </x:c>
      <x:c r="I5604" s="8" t="n">
        <x:f>100*'Weights and method'!$B$11*MAX(0,MIN(1,(LN(1+'Original 8 pillars'!I5604)-'Weights and method'!$C$11)/('Weights and method'!$D$11-'Weights and method'!$C$11)))</x:f>
        <x:v>2.883665760931879</x:v>
      </x:c>
      <x:c r="J5604" s="8" t="n">
        <x:f>100*'Weights and method'!$B$12*MAX(0,MIN(1,(LN(1+'Original 8 pillars'!J5604)-'Weights and method'!$C$12)/('Weights and method'!$D$12-'Weights and method'!$C$12)))</x:f>
        <x:v>2.043310201864501</x:v>
      </x:c>
      <x:c r="K5604" s="8" t="n">
        <x:f>SUM(C5604:J5604)</x:f>
        <x:v>27.22875151348952</x:v>
      </x:c>
    </x:row>
    <x:row r="5605">
      <x:c r="A5605" s="2" t="str">
        <x:f>'Original 8 pillars'!A5605</x:f>
        <x:v>Rwanda</x:v>
      </x:c>
      <x:c r="B5605" s="2" t="str">
        <x:f>'Original 8 pillars'!B5605</x:f>
        <x:v>2023-08</x:v>
      </x:c>
      <x:c r="C5605" s="8" t="n">
        <x:f>100*'Weights and method'!$B$5*MAX(0,MIN(1,(LN(1+'Original 8 pillars'!C5605)-'Weights and method'!$C$5)/('Weights and method'!$D$5-'Weights and method'!$C$5)))</x:f>
        <x:v>3.936582016730253</x:v>
      </x:c>
      <x:c r="D5605" s="8" t="n">
        <x:f>100*'Weights and method'!$B$6*MAX(0,MIN(1,(LN(1+'Original 8 pillars'!D5605)-'Weights and method'!$C$6)/('Weights and method'!$D$6-'Weights and method'!$C$6)))</x:f>
        <x:v>2.6806193818952897</x:v>
      </x:c>
      <x:c r="E5605" s="8" t="n">
        <x:f>100*'Weights and method'!$B$7*MAX(0,MIN(1,(LN(1+'Original 8 pillars'!E5605)-'Weights and method'!$C$7)/('Weights and method'!$D$7-'Weights and method'!$C$7)))</x:f>
        <x:v>3.0987458244643644</x:v>
      </x:c>
      <x:c r="F5605" s="8" t="n">
        <x:f>100*'Weights and method'!$B$8*MAX(0,MIN(1,(LN(1+'Original 8 pillars'!F5605)-'Weights and method'!$C$8)/('Weights and method'!$D$8-'Weights and method'!$C$8)))</x:f>
        <x:v>7.186525540392577</x:v>
      </x:c>
      <x:c r="G5605" s="8" t="n">
        <x:f>100*'Weights and method'!$B$9*MAX(0,MIN(1,(LN(1+'Original 8 pillars'!G5605)-'Weights and method'!$C$9)/('Weights and method'!$D$9-'Weights and method'!$C$9)))</x:f>
        <x:v>3.6476695005762223</x:v>
      </x:c>
      <x:c r="H5605" s="8" t="n">
        <x:f>100*'Weights and method'!$B$10*MAX(0,MIN(1,(LN(1+'Original 8 pillars'!H5605)-'Weights and method'!$C$10)/('Weights and method'!$D$10-'Weights and method'!$C$10)))</x:f>
        <x:v>0</x:v>
      </x:c>
      <x:c r="I5605" s="8" t="n">
        <x:f>100*'Weights and method'!$B$11*MAX(0,MIN(1,(LN(1+'Original 8 pillars'!I5605)-'Weights and method'!$C$11)/('Weights and method'!$D$11-'Weights and method'!$C$11)))</x:f>
        <x:v>0.6295894158439167</x:v>
      </x:c>
      <x:c r="J5605" s="8" t="n">
        <x:f>100*'Weights and method'!$B$12*MAX(0,MIN(1,(LN(1+'Original 8 pillars'!J5605)-'Weights and method'!$C$12)/('Weights and method'!$D$12-'Weights and method'!$C$12)))</x:f>
        <x:v>1.6191887338545359</x:v>
      </x:c>
      <x:c r="K5605" s="8" t="n">
        <x:f>SUM(C5605:J5605)</x:f>
        <x:v>22.79892041375716</x:v>
      </x:c>
    </x:row>
    <x:row r="5606">
      <x:c r="A5606" s="2" t="str">
        <x:f>'Original 8 pillars'!A5606</x:f>
        <x:v>Rwanda</x:v>
      </x:c>
      <x:c r="B5606" s="2" t="str">
        <x:f>'Original 8 pillars'!B5606</x:f>
        <x:v>2023-09</x:v>
      </x:c>
      <x:c r="C5606" s="8" t="n">
        <x:f>100*'Weights and method'!$B$5*MAX(0,MIN(1,(LN(1+'Original 8 pillars'!C5606)-'Weights and method'!$C$5)/('Weights and method'!$D$5-'Weights and method'!$C$5)))</x:f>
        <x:v>5.624075631166384</x:v>
      </x:c>
      <x:c r="D5606" s="8" t="n">
        <x:f>100*'Weights and method'!$B$6*MAX(0,MIN(1,(LN(1+'Original 8 pillars'!D5606)-'Weights and method'!$C$6)/('Weights and method'!$D$6-'Weights and method'!$C$6)))</x:f>
        <x:v>4.874178748074873</x:v>
      </x:c>
      <x:c r="E5606" s="8" t="n">
        <x:f>100*'Weights and method'!$B$7*MAX(0,MIN(1,(LN(1+'Original 8 pillars'!E5606)-'Weights and method'!$C$7)/('Weights and method'!$D$7-'Weights and method'!$C$7)))</x:f>
        <x:v>5.268079168104254</x:v>
      </x:c>
      <x:c r="F5606" s="8" t="n">
        <x:f>100*'Weights and method'!$B$8*MAX(0,MIN(1,(LN(1+'Original 8 pillars'!F5606)-'Weights and method'!$C$8)/('Weights and method'!$D$8-'Weights and method'!$C$8)))</x:f>
        <x:v>7.306345527531061</x:v>
      </x:c>
      <x:c r="G5606" s="8" t="n">
        <x:f>100*'Weights and method'!$B$9*MAX(0,MIN(1,(LN(1+'Original 8 pillars'!G5606)-'Weights and method'!$C$9)/('Weights and method'!$D$9-'Weights and method'!$C$9)))</x:f>
        <x:v>5.01948046164632</x:v>
      </x:c>
      <x:c r="H5606" s="8" t="n">
        <x:f>100*'Weights and method'!$B$10*MAX(0,MIN(1,(LN(1+'Original 8 pillars'!H5606)-'Weights and method'!$C$10)/('Weights and method'!$D$10-'Weights and method'!$C$10)))</x:f>
        <x:v>0</x:v>
      </x:c>
      <x:c r="I5606" s="8" t="n">
        <x:f>100*'Weights and method'!$B$11*MAX(0,MIN(1,(LN(1+'Original 8 pillars'!I5606)-'Weights and method'!$C$11)/('Weights and method'!$D$11-'Weights and method'!$C$11)))</x:f>
        <x:v>3.033656588637266</x:v>
      </x:c>
      <x:c r="J5606" s="8" t="n">
        <x:f>100*'Weights and method'!$B$12*MAX(0,MIN(1,(LN(1+'Original 8 pillars'!J5606)-'Weights and method'!$C$12)/('Weights and method'!$D$12-'Weights and method'!$C$12)))</x:f>
        <x:v>1.555277210573926</x:v>
      </x:c>
      <x:c r="K5606" s="8" t="n">
        <x:f>SUM(C5606:J5606)</x:f>
        <x:v>32.68109333573408</x:v>
      </x:c>
    </x:row>
    <x:row r="5607">
      <x:c r="A5607" s="2" t="str">
        <x:f>'Original 8 pillars'!A5607</x:f>
        <x:v>Rwanda</x:v>
      </x:c>
      <x:c r="B5607" s="2" t="str">
        <x:f>'Original 8 pillars'!B5607</x:f>
        <x:v>2023-10</x:v>
      </x:c>
      <x:c r="C5607" s="8" t="n">
        <x:f>100*'Weights and method'!$B$5*MAX(0,MIN(1,(LN(1+'Original 8 pillars'!C5607)-'Weights and method'!$C$5)/('Weights and method'!$D$5-'Weights and method'!$C$5)))</x:f>
        <x:v>6.279414904397748</x:v>
      </x:c>
      <x:c r="D5607" s="8" t="n">
        <x:f>100*'Weights and method'!$B$6*MAX(0,MIN(1,(LN(1+'Original 8 pillars'!D5607)-'Weights and method'!$C$6)/('Weights and method'!$D$6-'Weights and method'!$C$6)))</x:f>
        <x:v>4.652208840061111</x:v>
      </x:c>
      <x:c r="E5607" s="8" t="n">
        <x:f>100*'Weights and method'!$B$7*MAX(0,MIN(1,(LN(1+'Original 8 pillars'!E5607)-'Weights and method'!$C$7)/('Weights and method'!$D$7-'Weights and method'!$C$7)))</x:f>
        <x:v>5.031959480332815</x:v>
      </x:c>
      <x:c r="F5607" s="8" t="n">
        <x:f>100*'Weights and method'!$B$8*MAX(0,MIN(1,(LN(1+'Original 8 pillars'!F5607)-'Weights and method'!$C$8)/('Weights and method'!$D$8-'Weights and method'!$C$8)))</x:f>
        <x:v>8.172607588342668</x:v>
      </x:c>
      <x:c r="G5607" s="8" t="n">
        <x:f>100*'Weights and method'!$B$9*MAX(0,MIN(1,(LN(1+'Original 8 pillars'!G5607)-'Weights and method'!$C$9)/('Weights and method'!$D$9-'Weights and method'!$C$9)))</x:f>
        <x:v>3.4355775163209734</x:v>
      </x:c>
      <x:c r="H5607" s="8" t="n">
        <x:f>100*'Weights and method'!$B$10*MAX(0,MIN(1,(LN(1+'Original 8 pillars'!H5607)-'Weights and method'!$C$10)/('Weights and method'!$D$10-'Weights and method'!$C$10)))</x:f>
        <x:v>0</x:v>
      </x:c>
      <x:c r="I5607" s="8" t="n">
        <x:f>100*'Weights and method'!$B$11*MAX(0,MIN(1,(LN(1+'Original 8 pillars'!I5607)-'Weights and method'!$C$11)/('Weights and method'!$D$11-'Weights and method'!$C$11)))</x:f>
        <x:v>2.934811996731386</x:v>
      </x:c>
      <x:c r="J5607" s="8" t="n">
        <x:f>100*'Weights and method'!$B$12*MAX(0,MIN(1,(LN(1+'Original 8 pillars'!J5607)-'Weights and method'!$C$12)/('Weights and method'!$D$12-'Weights and method'!$C$12)))</x:f>
        <x:v>2.9626547744448155</x:v>
      </x:c>
      <x:c r="K5607" s="8" t="n">
        <x:f>SUM(C5607:J5607)</x:f>
        <x:v>33.469235100631515</x:v>
      </x:c>
    </x:row>
    <x:row r="5608">
      <x:c r="A5608" s="2" t="str">
        <x:f>'Original 8 pillars'!A5608</x:f>
        <x:v>Rwanda</x:v>
      </x:c>
      <x:c r="B5608" s="2" t="str">
        <x:f>'Original 8 pillars'!B5608</x:f>
        <x:v>2023-11</x:v>
      </x:c>
      <x:c r="C5608" s="8" t="n">
        <x:f>100*'Weights and method'!$B$5*MAX(0,MIN(1,(LN(1+'Original 8 pillars'!C5608)-'Weights and method'!$C$5)/('Weights and method'!$D$5-'Weights and method'!$C$5)))</x:f>
        <x:v>6.416228557266835</x:v>
      </x:c>
      <x:c r="D5608" s="8" t="n">
        <x:f>100*'Weights and method'!$B$6*MAX(0,MIN(1,(LN(1+'Original 8 pillars'!D5608)-'Weights and method'!$C$6)/('Weights and method'!$D$6-'Weights and method'!$C$6)))</x:f>
        <x:v>3.396621152664123</x:v>
      </x:c>
      <x:c r="E5608" s="8" t="n">
        <x:f>100*'Weights and method'!$B$7*MAX(0,MIN(1,(LN(1+'Original 8 pillars'!E5608)-'Weights and method'!$C$7)/('Weights and method'!$D$7-'Weights and method'!$C$7)))</x:f>
        <x:v>5.530951058777267</x:v>
      </x:c>
      <x:c r="F5608" s="8" t="n">
        <x:f>100*'Weights and method'!$B$8*MAX(0,MIN(1,(LN(1+'Original 8 pillars'!F5608)-'Weights and method'!$C$8)/('Weights and method'!$D$8-'Weights and method'!$C$8)))</x:f>
        <x:v>8.255507135000329</x:v>
      </x:c>
      <x:c r="G5608" s="8" t="n">
        <x:f>100*'Weights and method'!$B$9*MAX(0,MIN(1,(LN(1+'Original 8 pillars'!G5608)-'Weights and method'!$C$9)/('Weights and method'!$D$9-'Weights and method'!$C$9)))</x:f>
        <x:v>0.8940687701616752</x:v>
      </x:c>
      <x:c r="H5608" s="8" t="n">
        <x:f>100*'Weights and method'!$B$10*MAX(0,MIN(1,(LN(1+'Original 8 pillars'!H5608)-'Weights and method'!$C$10)/('Weights and method'!$D$10-'Weights and method'!$C$10)))</x:f>
        <x:v>0</x:v>
      </x:c>
      <x:c r="I5608" s="8" t="n">
        <x:f>100*'Weights and method'!$B$11*MAX(0,MIN(1,(LN(1+'Original 8 pillars'!I5608)-'Weights and method'!$C$11)/('Weights and method'!$D$11-'Weights and method'!$C$11)))</x:f>
        <x:v>1.3366351350171433</x:v>
      </x:c>
      <x:c r="J5608" s="8" t="n">
        <x:f>100*'Weights and method'!$B$12*MAX(0,MIN(1,(LN(1+'Original 8 pillars'!J5608)-'Weights and method'!$C$12)/('Weights and method'!$D$12-'Weights and method'!$C$12)))</x:f>
        <x:v>1.128573834394273</x:v>
      </x:c>
      <x:c r="K5608" s="8" t="n">
        <x:f>SUM(C5608:J5608)</x:f>
        <x:v>26.958585643281644</x:v>
      </x:c>
    </x:row>
    <x:row r="5609">
      <x:c r="A5609" s="2" t="str">
        <x:f>'Original 8 pillars'!A5609</x:f>
        <x:v>Rwanda</x:v>
      </x:c>
      <x:c r="B5609" s="2" t="str">
        <x:f>'Original 8 pillars'!B5609</x:f>
        <x:v>2023-12</x:v>
      </x:c>
      <x:c r="C5609" s="8" t="n">
        <x:f>100*'Weights and method'!$B$5*MAX(0,MIN(1,(LN(1+'Original 8 pillars'!C5609)-'Weights and method'!$C$5)/('Weights and method'!$D$5-'Weights and method'!$C$5)))</x:f>
        <x:v>4.7036869008126905</x:v>
      </x:c>
      <x:c r="D5609" s="8" t="n">
        <x:f>100*'Weights and method'!$B$6*MAX(0,MIN(1,(LN(1+'Original 8 pillars'!D5609)-'Weights and method'!$C$6)/('Weights and method'!$D$6-'Weights and method'!$C$6)))</x:f>
        <x:v>2.1653911753570187</x:v>
      </x:c>
      <x:c r="E5609" s="8" t="n">
        <x:f>100*'Weights and method'!$B$7*MAX(0,MIN(1,(LN(1+'Original 8 pillars'!E5609)-'Weights and method'!$C$7)/('Weights and method'!$D$7-'Weights and method'!$C$7)))</x:f>
        <x:v>3.690684632414392</x:v>
      </x:c>
      <x:c r="F5609" s="8" t="n">
        <x:f>100*'Weights and method'!$B$8*MAX(0,MIN(1,(LN(1+'Original 8 pillars'!F5609)-'Weights and method'!$C$8)/('Weights and method'!$D$8-'Weights and method'!$C$8)))</x:f>
        <x:v>8.112354700503076</x:v>
      </x:c>
      <x:c r="G5609" s="8" t="n">
        <x:f>100*'Weights and method'!$B$9*MAX(0,MIN(1,(LN(1+'Original 8 pillars'!G5609)-'Weights and method'!$C$9)/('Weights and method'!$D$9-'Weights and method'!$C$9)))</x:f>
        <x:v>3.8536396931120773</x:v>
      </x:c>
      <x:c r="H5609" s="8" t="n">
        <x:f>100*'Weights and method'!$B$10*MAX(0,MIN(1,(LN(1+'Original 8 pillars'!H5609)-'Weights and method'!$C$10)/('Weights and method'!$D$10-'Weights and method'!$C$10)))</x:f>
        <x:v>0</x:v>
      </x:c>
      <x:c r="I5609" s="8" t="n">
        <x:f>100*'Weights and method'!$B$11*MAX(0,MIN(1,(LN(1+'Original 8 pillars'!I5609)-'Weights and method'!$C$11)/('Weights and method'!$D$11-'Weights and method'!$C$11)))</x:f>
        <x:v>1.979425090831993</x:v>
      </x:c>
      <x:c r="J5609" s="8" t="n">
        <x:f>100*'Weights and method'!$B$12*MAX(0,MIN(1,(LN(1+'Original 8 pillars'!J5609)-'Weights and method'!$C$12)/('Weights and method'!$D$12-'Weights and method'!$C$12)))</x:f>
        <x:v>0.9970962946549087</x:v>
      </x:c>
      <x:c r="K5609" s="8" t="n">
        <x:f>SUM(C5609:J5609)</x:f>
        <x:v>25.50227848768616</x:v>
      </x:c>
    </x:row>
    <x:row r="5610">
      <x:c r="A5610" s="2" t="str">
        <x:f>'Original 8 pillars'!A5610</x:f>
        <x:v>Rwanda</x:v>
      </x:c>
      <x:c r="B5610" s="2" t="str">
        <x:f>'Original 8 pillars'!B5610</x:f>
        <x:v>2024-01</x:v>
      </x:c>
      <x:c r="C5610" s="8" t="n">
        <x:f>100*'Weights and method'!$B$5*MAX(0,MIN(1,(LN(1+'Original 8 pillars'!C5610)-'Weights and method'!$C$5)/('Weights and method'!$D$5-'Weights and method'!$C$5)))</x:f>
        <x:v>2.717697489291368</x:v>
      </x:c>
      <x:c r="D5610" s="8" t="n">
        <x:f>100*'Weights and method'!$B$6*MAX(0,MIN(1,(LN(1+'Original 8 pillars'!D5610)-'Weights and method'!$C$6)/('Weights and method'!$D$6-'Weights and method'!$C$6)))</x:f>
        <x:v>1.958573989313347</x:v>
      </x:c>
      <x:c r="E5610" s="8" t="n">
        <x:f>100*'Weights and method'!$B$7*MAX(0,MIN(1,(LN(1+'Original 8 pillars'!E5610)-'Weights and method'!$C$7)/('Weights and method'!$D$7-'Weights and method'!$C$7)))</x:f>
        <x:v>4.973594581730625</x:v>
      </x:c>
      <x:c r="F5610" s="8" t="n">
        <x:f>100*'Weights and method'!$B$8*MAX(0,MIN(1,(LN(1+'Original 8 pillars'!F5610)-'Weights and method'!$C$8)/('Weights and method'!$D$8-'Weights and method'!$C$8)))</x:f>
        <x:v>5.932476502809308</x:v>
      </x:c>
      <x:c r="G5610" s="8" t="n">
        <x:f>100*'Weights and method'!$B$9*MAX(0,MIN(1,(LN(1+'Original 8 pillars'!G5610)-'Weights and method'!$C$9)/('Weights and method'!$D$9-'Weights and method'!$C$9)))</x:f>
        <x:v>0.8768544415648262</x:v>
      </x:c>
      <x:c r="H5610" s="8" t="n">
        <x:f>100*'Weights and method'!$B$10*MAX(0,MIN(1,(LN(1+'Original 8 pillars'!H5610)-'Weights and method'!$C$10)/('Weights and method'!$D$10-'Weights and method'!$C$10)))</x:f>
        <x:v>0</x:v>
      </x:c>
      <x:c r="I5610" s="8" t="n">
        <x:f>100*'Weights and method'!$B$11*MAX(0,MIN(1,(LN(1+'Original 8 pillars'!I5610)-'Weights and method'!$C$11)/('Weights and method'!$D$11-'Weights and method'!$C$11)))</x:f>
        <x:v>0.5283554653213829</x:v>
      </x:c>
      <x:c r="J5610" s="8" t="n">
        <x:f>100*'Weights and method'!$B$12*MAX(0,MIN(1,(LN(1+'Original 8 pillars'!J5610)-'Weights and method'!$C$12)/('Weights and method'!$D$12-'Weights and method'!$C$12)))</x:f>
        <x:v>0</x:v>
      </x:c>
      <x:c r="K5610" s="8" t="n">
        <x:f>SUM(C5610:J5610)</x:f>
        <x:v>16.987552470030856</x:v>
      </x:c>
    </x:row>
    <x:row r="5611">
      <x:c r="A5611" s="2" t="str">
        <x:f>'Original 8 pillars'!A5611</x:f>
        <x:v>Rwanda</x:v>
      </x:c>
      <x:c r="B5611" s="2" t="str">
        <x:f>'Original 8 pillars'!B5611</x:f>
        <x:v>2024-02</x:v>
      </x:c>
      <x:c r="C5611" s="8" t="n">
        <x:f>100*'Weights and method'!$B$5*MAX(0,MIN(1,(LN(1+'Original 8 pillars'!C5611)-'Weights and method'!$C$5)/('Weights and method'!$D$5-'Weights and method'!$C$5)))</x:f>
        <x:v>6.29978861192627</x:v>
      </x:c>
      <x:c r="D5611" s="8" t="n">
        <x:f>100*'Weights and method'!$B$6*MAX(0,MIN(1,(LN(1+'Original 8 pillars'!D5611)-'Weights and method'!$C$6)/('Weights and method'!$D$6-'Weights and method'!$C$6)))</x:f>
        <x:v>4.649227699057336</x:v>
      </x:c>
      <x:c r="E5611" s="8" t="n">
        <x:f>100*'Weights and method'!$B$7*MAX(0,MIN(1,(LN(1+'Original 8 pillars'!E5611)-'Weights and method'!$C$7)/('Weights and method'!$D$7-'Weights and method'!$C$7)))</x:f>
        <x:v>4.636423432084676</x:v>
      </x:c>
      <x:c r="F5611" s="8" t="n">
        <x:f>100*'Weights and method'!$B$8*MAX(0,MIN(1,(LN(1+'Original 8 pillars'!F5611)-'Weights and method'!$C$8)/('Weights and method'!$D$8-'Weights and method'!$C$8)))</x:f>
        <x:v>5.951690270896647</x:v>
      </x:c>
      <x:c r="G5611" s="8" t="n">
        <x:f>100*'Weights and method'!$B$9*MAX(0,MIN(1,(LN(1+'Original 8 pillars'!G5611)-'Weights and method'!$C$9)/('Weights and method'!$D$9-'Weights and method'!$C$9)))</x:f>
        <x:v>0.7977409708810396</x:v>
      </x:c>
      <x:c r="H5611" s="8" t="n">
        <x:f>100*'Weights and method'!$B$10*MAX(0,MIN(1,(LN(1+'Original 8 pillars'!H5611)-'Weights and method'!$C$10)/('Weights and method'!$D$10-'Weights and method'!$C$10)))</x:f>
        <x:v>0</x:v>
      </x:c>
      <x:c r="I5611" s="8" t="n">
        <x:f>100*'Weights and method'!$B$11*MAX(0,MIN(1,(LN(1+'Original 8 pillars'!I5611)-'Weights and method'!$C$11)/('Weights and method'!$D$11-'Weights and method'!$C$11)))</x:f>
        <x:v>3.0124623518478924</x:v>
      </x:c>
      <x:c r="J5611" s="8" t="n">
        <x:f>100*'Weights and method'!$B$12*MAX(0,MIN(1,(LN(1+'Original 8 pillars'!J5611)-'Weights and method'!$C$12)/('Weights and method'!$D$12-'Weights and method'!$C$12)))</x:f>
        <x:v>0</x:v>
      </x:c>
      <x:c r="K5611" s="8" t="n">
        <x:f>SUM(C5611:J5611)</x:f>
        <x:v>25.347333336693858</x:v>
      </x:c>
    </x:row>
    <x:row r="5612">
      <x:c r="A5612" s="2" t="str">
        <x:f>'Original 8 pillars'!A5612</x:f>
        <x:v>Rwanda</x:v>
      </x:c>
      <x:c r="B5612" s="2" t="str">
        <x:f>'Original 8 pillars'!B5612</x:f>
        <x:v>2024-03</x:v>
      </x:c>
      <x:c r="C5612" s="8" t="n">
        <x:f>100*'Weights and method'!$B$5*MAX(0,MIN(1,(LN(1+'Original 8 pillars'!C5612)-'Weights and method'!$C$5)/('Weights and method'!$D$5-'Weights and method'!$C$5)))</x:f>
        <x:v>6.401285574691603</x:v>
      </x:c>
      <x:c r="D5612" s="8" t="n">
        <x:f>100*'Weights and method'!$B$6*MAX(0,MIN(1,(LN(1+'Original 8 pillars'!D5612)-'Weights and method'!$C$6)/('Weights and method'!$D$6-'Weights and method'!$C$6)))</x:f>
        <x:v>4.291327771705144</x:v>
      </x:c>
      <x:c r="E5612" s="8" t="n">
        <x:f>100*'Weights and method'!$B$7*MAX(0,MIN(1,(LN(1+'Original 8 pillars'!E5612)-'Weights and method'!$C$7)/('Weights and method'!$D$7-'Weights and method'!$C$7)))</x:f>
        <x:v>4.57325512140777</x:v>
      </x:c>
      <x:c r="F5612" s="8" t="n">
        <x:f>100*'Weights and method'!$B$8*MAX(0,MIN(1,(LN(1+'Original 8 pillars'!F5612)-'Weights and method'!$C$8)/('Weights and method'!$D$8-'Weights and method'!$C$8)))</x:f>
        <x:v>8.310330273653</x:v>
      </x:c>
      <x:c r="G5612" s="8" t="n">
        <x:f>100*'Weights and method'!$B$9*MAX(0,MIN(1,(LN(1+'Original 8 pillars'!G5612)-'Weights and method'!$C$9)/('Weights and method'!$D$9-'Weights and method'!$C$9)))</x:f>
        <x:v>2.757715013832359</x:v>
      </x:c>
      <x:c r="H5612" s="8" t="n">
        <x:f>100*'Weights and method'!$B$10*MAX(0,MIN(1,(LN(1+'Original 8 pillars'!H5612)-'Weights and method'!$C$10)/('Weights and method'!$D$10-'Weights and method'!$C$10)))</x:f>
        <x:v>0</x:v>
      </x:c>
      <x:c r="I5612" s="8" t="n">
        <x:f>100*'Weights and method'!$B$11*MAX(0,MIN(1,(LN(1+'Original 8 pillars'!I5612)-'Weights and method'!$C$11)/('Weights and method'!$D$11-'Weights and method'!$C$11)))</x:f>
        <x:v>3.465187561276928</x:v>
      </x:c>
      <x:c r="J5612" s="8" t="n">
        <x:f>100*'Weights and method'!$B$12*MAX(0,MIN(1,(LN(1+'Original 8 pillars'!J5612)-'Weights and method'!$C$12)/('Weights and method'!$D$12-'Weights and method'!$C$12)))</x:f>
        <x:v>1.2637377501461062</x:v>
      </x:c>
      <x:c r="K5612" s="8" t="n">
        <x:f>SUM(C5612:J5612)</x:f>
        <x:v>31.06283906671291</x:v>
      </x:c>
    </x:row>
    <x:row r="5613">
      <x:c r="A5613" s="2" t="str">
        <x:f>'Original 8 pillars'!A5613</x:f>
        <x:v>Rwanda</x:v>
      </x:c>
      <x:c r="B5613" s="2" t="str">
        <x:f>'Original 8 pillars'!B5613</x:f>
        <x:v>2024-04</x:v>
      </x:c>
      <x:c r="C5613" s="8" t="n">
        <x:f>100*'Weights and method'!$B$5*MAX(0,MIN(1,(LN(1+'Original 8 pillars'!C5613)-'Weights and method'!$C$5)/('Weights and method'!$D$5-'Weights and method'!$C$5)))</x:f>
        <x:v>0</x:v>
      </x:c>
      <x:c r="D5613" s="8" t="n">
        <x:f>100*'Weights and method'!$B$6*MAX(0,MIN(1,(LN(1+'Original 8 pillars'!D5613)-'Weights and method'!$C$6)/('Weights and method'!$D$6-'Weights and method'!$C$6)))</x:f>
        <x:v>1.9033428858866355</x:v>
      </x:c>
      <x:c r="E5613" s="8" t="n">
        <x:f>100*'Weights and method'!$B$7*MAX(0,MIN(1,(LN(1+'Original 8 pillars'!E5613)-'Weights and method'!$C$7)/('Weights and method'!$D$7-'Weights and method'!$C$7)))</x:f>
        <x:v>0.9622959170532951</x:v>
      </x:c>
      <x:c r="F5613" s="8" t="n">
        <x:f>100*'Weights and method'!$B$8*MAX(0,MIN(1,(LN(1+'Original 8 pillars'!F5613)-'Weights and method'!$C$8)/('Weights and method'!$D$8-'Weights and method'!$C$8)))</x:f>
        <x:v>5.475192965554699</x:v>
      </x:c>
      <x:c r="G5613" s="8" t="n">
        <x:f>100*'Weights and method'!$B$9*MAX(0,MIN(1,(LN(1+'Original 8 pillars'!G5613)-'Weights and method'!$C$9)/('Weights and method'!$D$9-'Weights and method'!$C$9)))</x:f>
        <x:v>2.346081876148822</x:v>
      </x:c>
      <x:c r="H5613" s="8" t="n">
        <x:f>100*'Weights and method'!$B$10*MAX(0,MIN(1,(LN(1+'Original 8 pillars'!H5613)-'Weights and method'!$C$10)/('Weights and method'!$D$10-'Weights and method'!$C$10)))</x:f>
        <x:v>0</x:v>
      </x:c>
      <x:c r="I5613" s="8" t="n">
        <x:f>100*'Weights and method'!$B$11*MAX(0,MIN(1,(LN(1+'Original 8 pillars'!I5613)-'Weights and method'!$C$11)/('Weights and method'!$D$11-'Weights and method'!$C$11)))</x:f>
        <x:v>1.4526617560101753</x:v>
      </x:c>
      <x:c r="J5613" s="8" t="n">
        <x:f>100*'Weights and method'!$B$12*MAX(0,MIN(1,(LN(1+'Original 8 pillars'!J5613)-'Weights and method'!$C$12)/('Weights and method'!$D$12-'Weights and method'!$C$12)))</x:f>
        <x:v>0</x:v>
      </x:c>
      <x:c r="K5613" s="8" t="n">
        <x:f>SUM(C5613:J5613)</x:f>
        <x:v>12.139575400653627</x:v>
      </x:c>
    </x:row>
    <x:row r="5614">
      <x:c r="A5614" s="2" t="str">
        <x:f>'Original 8 pillars'!A5614</x:f>
        <x:v>Rwanda</x:v>
      </x:c>
      <x:c r="B5614" s="2" t="str">
        <x:f>'Original 8 pillars'!B5614</x:f>
        <x:v>2024-05</x:v>
      </x:c>
      <x:c r="C5614" s="8" t="n">
        <x:f>100*'Weights and method'!$B$5*MAX(0,MIN(1,(LN(1+'Original 8 pillars'!C5614)-'Weights and method'!$C$5)/('Weights and method'!$D$5-'Weights and method'!$C$5)))</x:f>
        <x:v>3.6776855959156896</x:v>
      </x:c>
      <x:c r="D5614" s="8" t="n">
        <x:f>100*'Weights and method'!$B$6*MAX(0,MIN(1,(LN(1+'Original 8 pillars'!D5614)-'Weights and method'!$C$6)/('Weights and method'!$D$6-'Weights and method'!$C$6)))</x:f>
        <x:v>2.222710016984236</x:v>
      </x:c>
      <x:c r="E5614" s="8" t="n">
        <x:f>100*'Weights and method'!$B$7*MAX(0,MIN(1,(LN(1+'Original 8 pillars'!E5614)-'Weights and method'!$C$7)/('Weights and method'!$D$7-'Weights and method'!$C$7)))</x:f>
        <x:v>5.388248092770921</x:v>
      </x:c>
      <x:c r="F5614" s="8" t="n">
        <x:f>100*'Weights and method'!$B$8*MAX(0,MIN(1,(LN(1+'Original 8 pillars'!F5614)-'Weights and method'!$C$8)/('Weights and method'!$D$8-'Weights and method'!$C$8)))</x:f>
        <x:v>6.95922675896423</x:v>
      </x:c>
      <x:c r="G5614" s="8" t="n">
        <x:f>100*'Weights and method'!$B$9*MAX(0,MIN(1,(LN(1+'Original 8 pillars'!G5614)-'Weights and method'!$C$9)/('Weights and method'!$D$9-'Weights and method'!$C$9)))</x:f>
        <x:v>0</x:v>
      </x:c>
      <x:c r="H5614" s="8" t="n">
        <x:f>100*'Weights and method'!$B$10*MAX(0,MIN(1,(LN(1+'Original 8 pillars'!H5614)-'Weights and method'!$C$10)/('Weights and method'!$D$10-'Weights and method'!$C$10)))</x:f>
        <x:v>0</x:v>
      </x:c>
      <x:c r="I5614" s="8" t="n">
        <x:f>100*'Weights and method'!$B$11*MAX(0,MIN(1,(LN(1+'Original 8 pillars'!I5614)-'Weights and method'!$C$11)/('Weights and method'!$D$11-'Weights and method'!$C$11)))</x:f>
        <x:v>2.17505513117048</x:v>
      </x:c>
      <x:c r="J5614" s="8" t="n">
        <x:f>100*'Weights and method'!$B$12*MAX(0,MIN(1,(LN(1+'Original 8 pillars'!J5614)-'Weights and method'!$C$12)/('Weights and method'!$D$12-'Weights and method'!$C$12)))</x:f>
        <x:v>0</x:v>
      </x:c>
      <x:c r="K5614" s="8" t="n">
        <x:f>SUM(C5614:J5614)</x:f>
        <x:v>20.42292559580556</x:v>
      </x:c>
    </x:row>
    <x:row r="5615">
      <x:c r="A5615" s="2" t="str">
        <x:f>'Original 8 pillars'!A5615</x:f>
        <x:v>Rwanda</x:v>
      </x:c>
      <x:c r="B5615" s="2" t="str">
        <x:f>'Original 8 pillars'!B5615</x:f>
        <x:v>2024-06</x:v>
      </x:c>
      <x:c r="C5615" s="8" t="n">
        <x:f>100*'Weights and method'!$B$5*MAX(0,MIN(1,(LN(1+'Original 8 pillars'!C5615)-'Weights and method'!$C$5)/('Weights and method'!$D$5-'Weights and method'!$C$5)))</x:f>
        <x:v>5.087196181144762</x:v>
      </x:c>
      <x:c r="D5615" s="8" t="n">
        <x:f>100*'Weights and method'!$B$6*MAX(0,MIN(1,(LN(1+'Original 8 pillars'!D5615)-'Weights and method'!$C$6)/('Weights and method'!$D$6-'Weights and method'!$C$6)))</x:f>
        <x:v>3.396621101731096</x:v>
      </x:c>
      <x:c r="E5615" s="8" t="n">
        <x:f>100*'Weights and method'!$B$7*MAX(0,MIN(1,(LN(1+'Original 8 pillars'!E5615)-'Weights and method'!$C$7)/('Weights and method'!$D$7-'Weights and method'!$C$7)))</x:f>
        <x:v>2.7178976461152025</x:v>
      </x:c>
      <x:c r="F5615" s="8" t="n">
        <x:f>100*'Weights and method'!$B$8*MAX(0,MIN(1,(LN(1+'Original 8 pillars'!F5615)-'Weights and method'!$C$8)/('Weights and method'!$D$8-'Weights and method'!$C$8)))</x:f>
        <x:v>6.924321538122488</x:v>
      </x:c>
      <x:c r="G5615" s="8" t="n">
        <x:f>100*'Weights and method'!$B$9*MAX(0,MIN(1,(LN(1+'Original 8 pillars'!G5615)-'Weights and method'!$C$9)/('Weights and method'!$D$9-'Weights and method'!$C$9)))</x:f>
        <x:v>1.2287427200819183</x:v>
      </x:c>
      <x:c r="H5615" s="8" t="n">
        <x:f>100*'Weights and method'!$B$10*MAX(0,MIN(1,(LN(1+'Original 8 pillars'!H5615)-'Weights and method'!$C$10)/('Weights and method'!$D$10-'Weights and method'!$C$10)))</x:f>
        <x:v>0</x:v>
      </x:c>
      <x:c r="I5615" s="8" t="n">
        <x:f>100*'Weights and method'!$B$11*MAX(0,MIN(1,(LN(1+'Original 8 pillars'!I5615)-'Weights and method'!$C$11)/('Weights and method'!$D$11-'Weights and method'!$C$11)))</x:f>
        <x:v>0.4851823806459804</x:v>
      </x:c>
      <x:c r="J5615" s="8" t="n">
        <x:f>100*'Weights and method'!$B$12*MAX(0,MIN(1,(LN(1+'Original 8 pillars'!J5615)-'Weights and method'!$C$12)/('Weights and method'!$D$12-'Weights and method'!$C$12)))</x:f>
        <x:v>1.5392280879034124</x:v>
      </x:c>
      <x:c r="K5615" s="8" t="n">
        <x:f>SUM(C5615:J5615)</x:f>
        <x:v>21.379189655744863</x:v>
      </x:c>
    </x:row>
    <x:row r="5616">
      <x:c r="A5616" s="2" t="str">
        <x:f>'Original 8 pillars'!A5616</x:f>
        <x:v>Rwanda</x:v>
      </x:c>
      <x:c r="B5616" s="2" t="str">
        <x:f>'Original 8 pillars'!B5616</x:f>
        <x:v>2024-07</x:v>
      </x:c>
      <x:c r="C5616" s="8" t="n">
        <x:f>100*'Weights and method'!$B$5*MAX(0,MIN(1,(LN(1+'Original 8 pillars'!C5616)-'Weights and method'!$C$5)/('Weights and method'!$D$5-'Weights and method'!$C$5)))</x:f>
        <x:v>3.0484079319225827</x:v>
      </x:c>
      <x:c r="D5616" s="8" t="n">
        <x:f>100*'Weights and method'!$B$6*MAX(0,MIN(1,(LN(1+'Original 8 pillars'!D5616)-'Weights and method'!$C$6)/('Weights and method'!$D$6-'Weights and method'!$C$6)))</x:f>
        <x:v>0</x:v>
      </x:c>
      <x:c r="E5616" s="8" t="n">
        <x:f>100*'Weights and method'!$B$7*MAX(0,MIN(1,(LN(1+'Original 8 pillars'!E5616)-'Weights and method'!$C$7)/('Weights and method'!$D$7-'Weights and method'!$C$7)))</x:f>
        <x:v>6.165451646909692</x:v>
      </x:c>
      <x:c r="F5616" s="8" t="n">
        <x:f>100*'Weights and method'!$B$8*MAX(0,MIN(1,(LN(1+'Original 8 pillars'!F5616)-'Weights and method'!$C$8)/('Weights and method'!$D$8-'Weights and method'!$C$8)))</x:f>
        <x:v>5.677179474239254</x:v>
      </x:c>
      <x:c r="G5616" s="8" t="n">
        <x:f>100*'Weights and method'!$B$9*MAX(0,MIN(1,(LN(1+'Original 8 pillars'!G5616)-'Weights and method'!$C$9)/('Weights and method'!$D$9-'Weights and method'!$C$9)))</x:f>
        <x:v>3.4940551088563856</x:v>
      </x:c>
      <x:c r="H5616" s="8" t="n">
        <x:f>100*'Weights and method'!$B$10*MAX(0,MIN(1,(LN(1+'Original 8 pillars'!H5616)-'Weights and method'!$C$10)/('Weights and method'!$D$10-'Weights and method'!$C$10)))</x:f>
        <x:v>0</x:v>
      </x:c>
      <x:c r="I5616" s="8" t="n">
        <x:f>100*'Weights and method'!$B$11*MAX(0,MIN(1,(LN(1+'Original 8 pillars'!I5616)-'Weights and method'!$C$11)/('Weights and method'!$D$11-'Weights and method'!$C$11)))</x:f>
        <x:v>1.0653921609476702</x:v>
      </x:c>
      <x:c r="J5616" s="8" t="n">
        <x:f>100*'Weights and method'!$B$12*MAX(0,MIN(1,(LN(1+'Original 8 pillars'!J5616)-'Weights and method'!$C$12)/('Weights and method'!$D$12-'Weights and method'!$C$12)))</x:f>
        <x:v>3.23700296355913</x:v>
      </x:c>
      <x:c r="K5616" s="8" t="n">
        <x:f>SUM(C5616:J5616)</x:f>
        <x:v>22.687489286434715</x:v>
      </x:c>
    </x:row>
    <x:row r="5617">
      <x:c r="A5617" s="2" t="str">
        <x:f>'Original 8 pillars'!A5617</x:f>
        <x:v>Rwanda</x:v>
      </x:c>
      <x:c r="B5617" s="2" t="str">
        <x:f>'Original 8 pillars'!B5617</x:f>
        <x:v>2024-08</x:v>
      </x:c>
      <x:c r="C5617" s="8" t="n">
        <x:f>100*'Weights and method'!$B$5*MAX(0,MIN(1,(LN(1+'Original 8 pillars'!C5617)-'Weights and method'!$C$5)/('Weights and method'!$D$5-'Weights and method'!$C$5)))</x:f>
        <x:v>4.10213220022929</x:v>
      </x:c>
      <x:c r="D5617" s="8" t="n">
        <x:f>100*'Weights and method'!$B$6*MAX(0,MIN(1,(LN(1+'Original 8 pillars'!D5617)-'Weights and method'!$C$6)/('Weights and method'!$D$6-'Weights and method'!$C$6)))</x:f>
        <x:v>3.2327618259923225</x:v>
      </x:c>
      <x:c r="E5617" s="8" t="n">
        <x:f>100*'Weights and method'!$B$7*MAX(0,MIN(1,(LN(1+'Original 8 pillars'!E5617)-'Weights and method'!$C$7)/('Weights and method'!$D$7-'Weights and method'!$C$7)))</x:f>
        <x:v>2.666481994261581</x:v>
      </x:c>
      <x:c r="F5617" s="8" t="n">
        <x:f>100*'Weights and method'!$B$8*MAX(0,MIN(1,(LN(1+'Original 8 pillars'!F5617)-'Weights and method'!$C$8)/('Weights and method'!$D$8-'Weights and method'!$C$8)))</x:f>
        <x:v>7.544465960600215</x:v>
      </x:c>
      <x:c r="G5617" s="8" t="n">
        <x:f>100*'Weights and method'!$B$9*MAX(0,MIN(1,(LN(1+'Original 8 pillars'!G5617)-'Weights and method'!$C$9)/('Weights and method'!$D$9-'Weights and method'!$C$9)))</x:f>
        <x:v>3.6961254959984093</x:v>
      </x:c>
      <x:c r="H5617" s="8" t="n">
        <x:f>100*'Weights and method'!$B$10*MAX(0,MIN(1,(LN(1+'Original 8 pillars'!H5617)-'Weights and method'!$C$10)/('Weights and method'!$D$10-'Weights and method'!$C$10)))</x:f>
        <x:v>0</x:v>
      </x:c>
      <x:c r="I5617" s="8" t="n">
        <x:f>100*'Weights and method'!$B$11*MAX(0,MIN(1,(LN(1+'Original 8 pillars'!I5617)-'Weights and method'!$C$11)/('Weights and method'!$D$11-'Weights and method'!$C$11)))</x:f>
        <x:v>1.1151142017237499</x:v>
      </x:c>
      <x:c r="J5617" s="8" t="n">
        <x:f>100*'Weights and method'!$B$12*MAX(0,MIN(1,(LN(1+'Original 8 pillars'!J5617)-'Weights and method'!$C$12)/('Weights and method'!$D$12-'Weights and method'!$C$12)))</x:f>
        <x:v>0</x:v>
      </x:c>
      <x:c r="K5617" s="8" t="n">
        <x:f>SUM(C5617:J5617)</x:f>
        <x:v>22.357081678805567</x:v>
      </x:c>
    </x:row>
    <x:row r="5618">
      <x:c r="A5618" s="2" t="str">
        <x:f>'Original 8 pillars'!A5618</x:f>
        <x:v>Rwanda</x:v>
      </x:c>
      <x:c r="B5618" s="2" t="str">
        <x:f>'Original 8 pillars'!B5618</x:f>
        <x:v>2024-09</x:v>
      </x:c>
      <x:c r="C5618" s="8" t="n">
        <x:f>100*'Weights and method'!$B$5*MAX(0,MIN(1,(LN(1+'Original 8 pillars'!C5618)-'Weights and method'!$C$5)/('Weights and method'!$D$5-'Weights and method'!$C$5)))</x:f>
        <x:v>5.273874593848731</x:v>
      </x:c>
      <x:c r="D5618" s="8" t="n">
        <x:f>100*'Weights and method'!$B$6*MAX(0,MIN(1,(LN(1+'Original 8 pillars'!D5618)-'Weights and method'!$C$6)/('Weights and method'!$D$6-'Weights and method'!$C$6)))</x:f>
        <x:v>3.2200932809571503</x:v>
      </x:c>
      <x:c r="E5618" s="8" t="n">
        <x:f>100*'Weights and method'!$B$7*MAX(0,MIN(1,(LN(1+'Original 8 pillars'!E5618)-'Weights and method'!$C$7)/('Weights and method'!$D$7-'Weights and method'!$C$7)))</x:f>
        <x:v>5.374532805956401</x:v>
      </x:c>
      <x:c r="F5618" s="8" t="n">
        <x:f>100*'Weights and method'!$B$8*MAX(0,MIN(1,(LN(1+'Original 8 pillars'!F5618)-'Weights and method'!$C$8)/('Weights and method'!$D$8-'Weights and method'!$C$8)))</x:f>
        <x:v>7.11374467329257</x:v>
      </x:c>
      <x:c r="G5618" s="8" t="n">
        <x:f>100*'Weights and method'!$B$9*MAX(0,MIN(1,(LN(1+'Original 8 pillars'!G5618)-'Weights and method'!$C$9)/('Weights and method'!$D$9-'Weights and method'!$C$9)))</x:f>
        <x:v>3.8546239532843094</x:v>
      </x:c>
      <x:c r="H5618" s="8" t="n">
        <x:f>100*'Weights and method'!$B$10*MAX(0,MIN(1,(LN(1+'Original 8 pillars'!H5618)-'Weights and method'!$C$10)/('Weights and method'!$D$10-'Weights and method'!$C$10)))</x:f>
        <x:v>0</x:v>
      </x:c>
      <x:c r="I5618" s="8" t="n">
        <x:f>100*'Weights and method'!$B$11*MAX(0,MIN(1,(LN(1+'Original 8 pillars'!I5618)-'Weights and method'!$C$11)/('Weights and method'!$D$11-'Weights and method'!$C$11)))</x:f>
        <x:v>0.8981460768658033</x:v>
      </x:c>
      <x:c r="J5618" s="8" t="n">
        <x:f>100*'Weights and method'!$B$12*MAX(0,MIN(1,(LN(1+'Original 8 pillars'!J5618)-'Weights and method'!$C$12)/('Weights and method'!$D$12-'Weights and method'!$C$12)))</x:f>
        <x:v>1.7748193356108048</x:v>
      </x:c>
      <x:c r="K5618" s="8" t="n">
        <x:f>SUM(C5618:J5618)</x:f>
        <x:v>27.50983471981577</x:v>
      </x:c>
    </x:row>
    <x:row r="5619">
      <x:c r="A5619" s="2" t="str">
        <x:f>'Original 8 pillars'!A5619</x:f>
        <x:v>Rwanda</x:v>
      </x:c>
      <x:c r="B5619" s="2" t="str">
        <x:f>'Original 8 pillars'!B5619</x:f>
        <x:v>2024-10</x:v>
      </x:c>
      <x:c r="C5619" s="8" t="n">
        <x:f>100*'Weights and method'!$B$5*MAX(0,MIN(1,(LN(1+'Original 8 pillars'!C5619)-'Weights and method'!$C$5)/('Weights and method'!$D$5-'Weights and method'!$C$5)))</x:f>
        <x:v>4.170571650914811</x:v>
      </x:c>
      <x:c r="D5619" s="8" t="n">
        <x:f>100*'Weights and method'!$B$6*MAX(0,MIN(1,(LN(1+'Original 8 pillars'!D5619)-'Weights and method'!$C$6)/('Weights and method'!$D$6-'Weights and method'!$C$6)))</x:f>
        <x:v>3.9199870976703743</x:v>
      </x:c>
      <x:c r="E5619" s="8" t="n">
        <x:f>100*'Weights and method'!$B$7*MAX(0,MIN(1,(LN(1+'Original 8 pillars'!E5619)-'Weights and method'!$C$7)/('Weights and method'!$D$7-'Weights and method'!$C$7)))</x:f>
        <x:v>6.430581077337684</x:v>
      </x:c>
      <x:c r="F5619" s="8" t="n">
        <x:f>100*'Weights and method'!$B$8*MAX(0,MIN(1,(LN(1+'Original 8 pillars'!F5619)-'Weights and method'!$C$8)/('Weights and method'!$D$8-'Weights and method'!$C$8)))</x:f>
        <x:v>8.027970787548966</x:v>
      </x:c>
      <x:c r="G5619" s="8" t="n">
        <x:f>100*'Weights and method'!$B$9*MAX(0,MIN(1,(LN(1+'Original 8 pillars'!G5619)-'Weights and method'!$C$9)/('Weights and method'!$D$9-'Weights and method'!$C$9)))</x:f>
        <x:v>3.5988440121994105</x:v>
      </x:c>
      <x:c r="H5619" s="8" t="n">
        <x:f>100*'Weights and method'!$B$10*MAX(0,MIN(1,(LN(1+'Original 8 pillars'!H5619)-'Weights and method'!$C$10)/('Weights and method'!$D$10-'Weights and method'!$C$10)))</x:f>
        <x:v>0</x:v>
      </x:c>
      <x:c r="I5619" s="8" t="n">
        <x:f>100*'Weights and method'!$B$11*MAX(0,MIN(1,(LN(1+'Original 8 pillars'!I5619)-'Weights and method'!$C$11)/('Weights and method'!$D$11-'Weights and method'!$C$11)))</x:f>
        <x:v>2.599137287838667</x:v>
      </x:c>
      <x:c r="J5619" s="8" t="n">
        <x:f>100*'Weights and method'!$B$12*MAX(0,MIN(1,(LN(1+'Original 8 pillars'!J5619)-'Weights and method'!$C$12)/('Weights and method'!$D$12-'Weights and method'!$C$12)))</x:f>
        <x:v>0.7037807117633087</x:v>
      </x:c>
      <x:c r="K5619" s="8" t="n">
        <x:f>SUM(C5619:J5619)</x:f>
        <x:v>29.45087262527322</x:v>
      </x:c>
    </x:row>
    <x:row r="5620">
      <x:c r="A5620" s="2" t="str">
        <x:f>'Original 8 pillars'!A5620</x:f>
        <x:v>Rwanda</x:v>
      </x:c>
      <x:c r="B5620" s="2" t="str">
        <x:f>'Original 8 pillars'!B5620</x:f>
        <x:v>2024-11</x:v>
      </x:c>
      <x:c r="C5620" s="8" t="n">
        <x:f>100*'Weights and method'!$B$5*MAX(0,MIN(1,(LN(1+'Original 8 pillars'!C5620)-'Weights and method'!$C$5)/('Weights and method'!$D$5-'Weights and method'!$C$5)))</x:f>
        <x:v>6.048679157844565</x:v>
      </x:c>
      <x:c r="D5620" s="8" t="n">
        <x:f>100*'Weights and method'!$B$6*MAX(0,MIN(1,(LN(1+'Original 8 pillars'!D5620)-'Weights and method'!$C$6)/('Weights and method'!$D$6-'Weights and method'!$C$6)))</x:f>
        <x:v>4.016296168185362</x:v>
      </x:c>
      <x:c r="E5620" s="8" t="n">
        <x:f>100*'Weights and method'!$B$7*MAX(0,MIN(1,(LN(1+'Original 8 pillars'!E5620)-'Weights and method'!$C$7)/('Weights and method'!$D$7-'Weights and method'!$C$7)))</x:f>
        <x:v>4.933733709363216</x:v>
      </x:c>
      <x:c r="F5620" s="8" t="n">
        <x:f>100*'Weights and method'!$B$8*MAX(0,MIN(1,(LN(1+'Original 8 pillars'!F5620)-'Weights and method'!$C$8)/('Weights and method'!$D$8-'Weights and method'!$C$8)))</x:f>
        <x:v>9.587465657363243</x:v>
      </x:c>
      <x:c r="G5620" s="8" t="n">
        <x:f>100*'Weights and method'!$B$9*MAX(0,MIN(1,(LN(1+'Original 8 pillars'!G5620)-'Weights and method'!$C$9)/('Weights and method'!$D$9-'Weights and method'!$C$9)))</x:f>
        <x:v>3.5906597924751193</x:v>
      </x:c>
      <x:c r="H5620" s="8" t="n">
        <x:f>100*'Weights and method'!$B$10*MAX(0,MIN(1,(LN(1+'Original 8 pillars'!H5620)-'Weights and method'!$C$10)/('Weights and method'!$D$10-'Weights and method'!$C$10)))</x:f>
        <x:v>0</x:v>
      </x:c>
      <x:c r="I5620" s="8" t="n">
        <x:f>100*'Weights and method'!$B$11*MAX(0,MIN(1,(LN(1+'Original 8 pillars'!I5620)-'Weights and method'!$C$11)/('Weights and method'!$D$11-'Weights and method'!$C$11)))</x:f>
        <x:v>4.025768345384082</x:v>
      </x:c>
      <x:c r="J5620" s="8" t="n">
        <x:f>100*'Weights and method'!$B$12*MAX(0,MIN(1,(LN(1+'Original 8 pillars'!J5620)-'Weights and method'!$C$12)/('Weights and method'!$D$12-'Weights and method'!$C$12)))</x:f>
        <x:v>0.8840412921626597</x:v>
      </x:c>
      <x:c r="K5620" s="8" t="n">
        <x:f>SUM(C5620:J5620)</x:f>
        <x:v>33.086644122778246</x:v>
      </x:c>
    </x:row>
    <x:row r="5621">
      <x:c r="A5621" s="2" t="str">
        <x:f>'Original 8 pillars'!A5621</x:f>
        <x:v>Rwanda</x:v>
      </x:c>
      <x:c r="B5621" s="2" t="str">
        <x:f>'Original 8 pillars'!B5621</x:f>
        <x:v>2024-12</x:v>
      </x:c>
      <x:c r="C5621" s="8" t="n">
        <x:f>100*'Weights and method'!$B$5*MAX(0,MIN(1,(LN(1+'Original 8 pillars'!C5621)-'Weights and method'!$C$5)/('Weights and method'!$D$5-'Weights and method'!$C$5)))</x:f>
        <x:v>5.297673581472535</x:v>
      </x:c>
      <x:c r="D5621" s="8" t="n">
        <x:f>100*'Weights and method'!$B$6*MAX(0,MIN(1,(LN(1+'Original 8 pillars'!D5621)-'Weights and method'!$C$6)/('Weights and method'!$D$6-'Weights and method'!$C$6)))</x:f>
        <x:v>3.3499937542145526</x:v>
      </x:c>
      <x:c r="E5621" s="8" t="n">
        <x:f>100*'Weights and method'!$B$7*MAX(0,MIN(1,(LN(1+'Original 8 pillars'!E5621)-'Weights and method'!$C$7)/('Weights and method'!$D$7-'Weights and method'!$C$7)))</x:f>
        <x:v>2.485900506243442</x:v>
      </x:c>
      <x:c r="F5621" s="8" t="n">
        <x:f>100*'Weights and method'!$B$8*MAX(0,MIN(1,(LN(1+'Original 8 pillars'!F5621)-'Weights and method'!$C$8)/('Weights and method'!$D$8-'Weights and method'!$C$8)))</x:f>
        <x:v>6.8186299898496525</x:v>
      </x:c>
      <x:c r="G5621" s="8" t="n">
        <x:f>100*'Weights and method'!$B$9*MAX(0,MIN(1,(LN(1+'Original 8 pillars'!G5621)-'Weights and method'!$C$9)/('Weights and method'!$D$9-'Weights and method'!$C$9)))</x:f>
        <x:v>3.0836389219290123</x:v>
      </x:c>
      <x:c r="H5621" s="8" t="n">
        <x:f>100*'Weights and method'!$B$10*MAX(0,MIN(1,(LN(1+'Original 8 pillars'!H5621)-'Weights and method'!$C$10)/('Weights and method'!$D$10-'Weights and method'!$C$10)))</x:f>
        <x:v>0</x:v>
      </x:c>
      <x:c r="I5621" s="8" t="n">
        <x:f>100*'Weights and method'!$B$11*MAX(0,MIN(1,(LN(1+'Original 8 pillars'!I5621)-'Weights and method'!$C$11)/('Weights and method'!$D$11-'Weights and method'!$C$11)))</x:f>
        <x:v>2.2798211702726605</x:v>
      </x:c>
      <x:c r="J5621" s="8" t="n">
        <x:f>100*'Weights and method'!$B$12*MAX(0,MIN(1,(LN(1+'Original 8 pillars'!J5621)-'Weights and method'!$C$12)/('Weights and method'!$D$12-'Weights and method'!$C$12)))</x:f>
        <x:v>3.3196619570210375</x:v>
      </x:c>
      <x:c r="K5621" s="8" t="n">
        <x:f>SUM(C5621:J5621)</x:f>
        <x:v>26.635319881002893</x:v>
      </x:c>
    </x:row>
    <x:row r="5622">
      <x:c r="A5622" s="2" t="str">
        <x:f>'Original 8 pillars'!A5622</x:f>
        <x:v>Rwanda</x:v>
      </x:c>
      <x:c r="B5622" s="2" t="str">
        <x:f>'Original 8 pillars'!B5622</x:f>
        <x:v>2025-01</x:v>
      </x:c>
      <x:c r="C5622" s="8" t="n">
        <x:f>100*'Weights and method'!$B$5*MAX(0,MIN(1,(LN(1+'Original 8 pillars'!C5622)-'Weights and method'!$C$5)/('Weights and method'!$D$5-'Weights and method'!$C$5)))</x:f>
        <x:v>4.42683472000854</x:v>
      </x:c>
      <x:c r="D5622" s="8" t="n">
        <x:f>100*'Weights and method'!$B$6*MAX(0,MIN(1,(LN(1+'Original 8 pillars'!D5622)-'Weights and method'!$C$6)/('Weights and method'!$D$6-'Weights and method'!$C$6)))</x:f>
        <x:v>3.7207559568510833</x:v>
      </x:c>
      <x:c r="E5622" s="8" t="n">
        <x:f>100*'Weights and method'!$B$7*MAX(0,MIN(1,(LN(1+'Original 8 pillars'!E5622)-'Weights and method'!$C$7)/('Weights and method'!$D$7-'Weights and method'!$C$7)))</x:f>
        <x:v>4.162261330483407</x:v>
      </x:c>
      <x:c r="F5622" s="8" t="n">
        <x:f>100*'Weights and method'!$B$8*MAX(0,MIN(1,(LN(1+'Original 8 pillars'!F5622)-'Weights and method'!$C$8)/('Weights and method'!$D$8-'Weights and method'!$C$8)))</x:f>
        <x:v>7.1246111203928</x:v>
      </x:c>
      <x:c r="G5622" s="8" t="n">
        <x:f>100*'Weights and method'!$B$9*MAX(0,MIN(1,(LN(1+'Original 8 pillars'!G5622)-'Weights and method'!$C$9)/('Weights and method'!$D$9-'Weights and method'!$C$9)))</x:f>
        <x:v>1.671680318345849</x:v>
      </x:c>
      <x:c r="H5622" s="8" t="n">
        <x:f>100*'Weights and method'!$B$10*MAX(0,MIN(1,(LN(1+'Original 8 pillars'!H5622)-'Weights and method'!$C$10)/('Weights and method'!$D$10-'Weights and method'!$C$10)))</x:f>
        <x:v>0</x:v>
      </x:c>
      <x:c r="I5622" s="8" t="n">
        <x:f>100*'Weights and method'!$B$11*MAX(0,MIN(1,(LN(1+'Original 8 pillars'!I5622)-'Weights and method'!$C$11)/('Weights and method'!$D$11-'Weights and method'!$C$11)))</x:f>
        <x:v>2.84124301855449</x:v>
      </x:c>
      <x:c r="J5622" s="8" t="n">
        <x:f>100*'Weights and method'!$B$12*MAX(0,MIN(1,(LN(1+'Original 8 pillars'!J5622)-'Weights and method'!$C$12)/('Weights and method'!$D$12-'Weights and method'!$C$12)))</x:f>
        <x:v>3.970584987056273</x:v>
      </x:c>
      <x:c r="K5622" s="8" t="n">
        <x:f>SUM(C5622:J5622)</x:f>
        <x:v>27.917971451692445</x:v>
      </x:c>
    </x:row>
    <x:row r="5623">
      <x:c r="A5623" s="2" t="str">
        <x:f>'Original 8 pillars'!A5623</x:f>
        <x:v>Rwanda</x:v>
      </x:c>
      <x:c r="B5623" s="2" t="str">
        <x:f>'Original 8 pillars'!B5623</x:f>
        <x:v>2025-02</x:v>
      </x:c>
      <x:c r="C5623" s="8" t="n">
        <x:f>100*'Weights and method'!$B$5*MAX(0,MIN(1,(LN(1+'Original 8 pillars'!C5623)-'Weights and method'!$C$5)/('Weights and method'!$D$5-'Weights and method'!$C$5)))</x:f>
        <x:v>6.460339236968511</x:v>
      </x:c>
      <x:c r="D5623" s="8" t="n">
        <x:f>100*'Weights and method'!$B$6*MAX(0,MIN(1,(LN(1+'Original 8 pillars'!D5623)-'Weights and method'!$C$6)/('Weights and method'!$D$6-'Weights and method'!$C$6)))</x:f>
        <x:v>4.090055625264594</x:v>
      </x:c>
      <x:c r="E5623" s="8" t="n">
        <x:f>100*'Weights and method'!$B$7*MAX(0,MIN(1,(LN(1+'Original 8 pillars'!E5623)-'Weights and method'!$C$7)/('Weights and method'!$D$7-'Weights and method'!$C$7)))</x:f>
        <x:v>4.887378332664714</x:v>
      </x:c>
      <x:c r="F5623" s="8" t="n">
        <x:f>100*'Weights and method'!$B$8*MAX(0,MIN(1,(LN(1+'Original 8 pillars'!F5623)-'Weights and method'!$C$8)/('Weights and method'!$D$8-'Weights and method'!$C$8)))</x:f>
        <x:v>8.049279944357215</x:v>
      </x:c>
      <x:c r="G5623" s="8" t="n">
        <x:f>100*'Weights and method'!$B$9*MAX(0,MIN(1,(LN(1+'Original 8 pillars'!G5623)-'Weights and method'!$C$9)/('Weights and method'!$D$9-'Weights and method'!$C$9)))</x:f>
        <x:v>0.9138362228688744</x:v>
      </x:c>
      <x:c r="H5623" s="8" t="n">
        <x:f>100*'Weights and method'!$B$10*MAX(0,MIN(1,(LN(1+'Original 8 pillars'!H5623)-'Weights and method'!$C$10)/('Weights and method'!$D$10-'Weights and method'!$C$10)))</x:f>
        <x:v>0</x:v>
      </x:c>
      <x:c r="I5623" s="8" t="n">
        <x:f>100*'Weights and method'!$B$11*MAX(0,MIN(1,(LN(1+'Original 8 pillars'!I5623)-'Weights and method'!$C$11)/('Weights and method'!$D$11-'Weights and method'!$C$11)))</x:f>
        <x:v>4.733364795940754</x:v>
      </x:c>
      <x:c r="J5623" s="8" t="n">
        <x:f>100*'Weights and method'!$B$12*MAX(0,MIN(1,(LN(1+'Original 8 pillars'!J5623)-'Weights and method'!$C$12)/('Weights and method'!$D$12-'Weights and method'!$C$12)))</x:f>
        <x:v>0</x:v>
      </x:c>
      <x:c r="K5623" s="8" t="n">
        <x:f>SUM(C5623:J5623)</x:f>
        <x:v>29.13425415806466</x:v>
      </x:c>
    </x:row>
    <x:row r="5624">
      <x:c r="A5624" s="2" t="str">
        <x:f>'Original 8 pillars'!A5624</x:f>
        <x:v>Rwanda</x:v>
      </x:c>
      <x:c r="B5624" s="2" t="str">
        <x:f>'Original 8 pillars'!B5624</x:f>
        <x:v>2025-03</x:v>
      </x:c>
      <x:c r="C5624" s="8" t="n">
        <x:f>100*'Weights and method'!$B$5*MAX(0,MIN(1,(LN(1+'Original 8 pillars'!C5624)-'Weights and method'!$C$5)/('Weights and method'!$D$5-'Weights and method'!$C$5)))</x:f>
        <x:v>5.141308922050157</x:v>
      </x:c>
      <x:c r="D5624" s="8" t="n">
        <x:f>100*'Weights and method'!$B$6*MAX(0,MIN(1,(LN(1+'Original 8 pillars'!D5624)-'Weights and method'!$C$6)/('Weights and method'!$D$6-'Weights and method'!$C$6)))</x:f>
        <x:v>5.24317643368426</x:v>
      </x:c>
      <x:c r="E5624" s="8" t="n">
        <x:f>100*'Weights and method'!$B$7*MAX(0,MIN(1,(LN(1+'Original 8 pillars'!E5624)-'Weights and method'!$C$7)/('Weights and method'!$D$7-'Weights and method'!$C$7)))</x:f>
        <x:v>4.8557786833659735</x:v>
      </x:c>
      <x:c r="F5624" s="8" t="n">
        <x:f>100*'Weights and method'!$B$8*MAX(0,MIN(1,(LN(1+'Original 8 pillars'!F5624)-'Weights and method'!$C$8)/('Weights and method'!$D$8-'Weights and method'!$C$8)))</x:f>
        <x:v>7.559721080942091</x:v>
      </x:c>
      <x:c r="G5624" s="8" t="n">
        <x:f>100*'Weights and method'!$B$9*MAX(0,MIN(1,(LN(1+'Original 8 pillars'!G5624)-'Weights and method'!$C$9)/('Weights and method'!$D$9-'Weights and method'!$C$9)))</x:f>
        <x:v>2.231523673996237</x:v>
      </x:c>
      <x:c r="H5624" s="8" t="n">
        <x:f>100*'Weights and method'!$B$10*MAX(0,MIN(1,(LN(1+'Original 8 pillars'!H5624)-'Weights and method'!$C$10)/('Weights and method'!$D$10-'Weights and method'!$C$10)))</x:f>
        <x:v>0</x:v>
      </x:c>
      <x:c r="I5624" s="8" t="n">
        <x:f>100*'Weights and method'!$B$11*MAX(0,MIN(1,(LN(1+'Original 8 pillars'!I5624)-'Weights and method'!$C$11)/('Weights and method'!$D$11-'Weights and method'!$C$11)))</x:f>
        <x:v>2.5727371494985407</x:v>
      </x:c>
      <x:c r="J5624" s="8" t="n">
        <x:f>100*'Weights and method'!$B$12*MAX(0,MIN(1,(LN(1+'Original 8 pillars'!J5624)-'Weights and method'!$C$12)/('Weights and method'!$D$12-'Weights and method'!$C$12)))</x:f>
        <x:v>0.9757083094011996</x:v>
      </x:c>
      <x:c r="K5624" s="8" t="n">
        <x:f>SUM(C5624:J5624)</x:f>
        <x:v>28.579954252938453</x:v>
      </x:c>
    </x:row>
    <x:row r="5625">
      <x:c r="A5625" s="2" t="str">
        <x:f>'Original 8 pillars'!A5625</x:f>
        <x:v>Rwanda</x:v>
      </x:c>
      <x:c r="B5625" s="2" t="str">
        <x:f>'Original 8 pillars'!B5625</x:f>
        <x:v>2025-04</x:v>
      </x:c>
      <x:c r="C5625" s="8" t="n">
        <x:f>100*'Weights and method'!$B$5*MAX(0,MIN(1,(LN(1+'Original 8 pillars'!C5625)-'Weights and method'!$C$5)/('Weights and method'!$D$5-'Weights and method'!$C$5)))</x:f>
        <x:v>4.062607977282122</x:v>
      </x:c>
      <x:c r="D5625" s="8" t="n">
        <x:f>100*'Weights and method'!$B$6*MAX(0,MIN(1,(LN(1+'Original 8 pillars'!D5625)-'Weights and method'!$C$6)/('Weights and method'!$D$6-'Weights and method'!$C$6)))</x:f>
        <x:v>3.7706196221741948</x:v>
      </x:c>
      <x:c r="E5625" s="8" t="n">
        <x:f>100*'Weights and method'!$B$7*MAX(0,MIN(1,(LN(1+'Original 8 pillars'!E5625)-'Weights and method'!$C$7)/('Weights and method'!$D$7-'Weights and method'!$C$7)))</x:f>
        <x:v>4.122725886545658</x:v>
      </x:c>
      <x:c r="F5625" s="8" t="n">
        <x:f>100*'Weights and method'!$B$8*MAX(0,MIN(1,(LN(1+'Original 8 pillars'!F5625)-'Weights and method'!$C$8)/('Weights and method'!$D$8-'Weights and method'!$C$8)))</x:f>
        <x:v>6.63000411674185</x:v>
      </x:c>
      <x:c r="G5625" s="8" t="n">
        <x:f>100*'Weights and method'!$B$9*MAX(0,MIN(1,(LN(1+'Original 8 pillars'!G5625)-'Weights and method'!$C$9)/('Weights and method'!$D$9-'Weights and method'!$C$9)))</x:f>
        <x:v>4.043960028392521</x:v>
      </x:c>
      <x:c r="H5625" s="8" t="n">
        <x:f>100*'Weights and method'!$B$10*MAX(0,MIN(1,(LN(1+'Original 8 pillars'!H5625)-'Weights and method'!$C$10)/('Weights and method'!$D$10-'Weights and method'!$C$10)))</x:f>
        <x:v>0</x:v>
      </x:c>
      <x:c r="I5625" s="8" t="n">
        <x:f>100*'Weights and method'!$B$11*MAX(0,MIN(1,(LN(1+'Original 8 pillars'!I5625)-'Weights and method'!$C$11)/('Weights and method'!$D$11-'Weights and method'!$C$11)))</x:f>
        <x:v>3.616707347984986</x:v>
      </x:c>
      <x:c r="J5625" s="8" t="n">
        <x:f>100*'Weights and method'!$B$12*MAX(0,MIN(1,(LN(1+'Original 8 pillars'!J5625)-'Weights and method'!$C$12)/('Weights and method'!$D$12-'Weights and method'!$C$12)))</x:f>
        <x:v>2.920215065286911</x:v>
      </x:c>
      <x:c r="K5625" s="8" t="n">
        <x:f>SUM(C5625:J5625)</x:f>
        <x:v>29.16684004440824</x:v>
      </x:c>
    </x:row>
    <x:row r="5626">
      <x:c r="A5626" s="2" t="str">
        <x:f>'Original 8 pillars'!A5626</x:f>
        <x:v>Rwanda</x:v>
      </x:c>
      <x:c r="B5626" s="2" t="str">
        <x:f>'Original 8 pillars'!B5626</x:f>
        <x:v>2025-05</x:v>
      </x:c>
      <x:c r="C5626" s="8" t="n">
        <x:f>100*'Weights and method'!$B$5*MAX(0,MIN(1,(LN(1+'Original 8 pillars'!C5626)-'Weights and method'!$C$5)/('Weights and method'!$D$5-'Weights and method'!$C$5)))</x:f>
        <x:v>6.876381684872956</x:v>
      </x:c>
      <x:c r="D5626" s="8" t="n">
        <x:f>100*'Weights and method'!$B$6*MAX(0,MIN(1,(LN(1+'Original 8 pillars'!D5626)-'Weights and method'!$C$6)/('Weights and method'!$D$6-'Weights and method'!$C$6)))</x:f>
        <x:v>3.0622450894659106</x:v>
      </x:c>
      <x:c r="E5626" s="8" t="n">
        <x:f>100*'Weights and method'!$B$7*MAX(0,MIN(1,(LN(1+'Original 8 pillars'!E5626)-'Weights and method'!$C$7)/('Weights and method'!$D$7-'Weights and method'!$C$7)))</x:f>
        <x:v>7.814370101929525</x:v>
      </x:c>
      <x:c r="F5626" s="8" t="n">
        <x:f>100*'Weights and method'!$B$8*MAX(0,MIN(1,(LN(1+'Original 8 pillars'!F5626)-'Weights and method'!$C$8)/('Weights and method'!$D$8-'Weights and method'!$C$8)))</x:f>
        <x:v>8.86640941037434</x:v>
      </x:c>
      <x:c r="G5626" s="8" t="n">
        <x:f>100*'Weights and method'!$B$9*MAX(0,MIN(1,(LN(1+'Original 8 pillars'!G5626)-'Weights and method'!$C$9)/('Weights and method'!$D$9-'Weights and method'!$C$9)))</x:f>
        <x:v>4.160311867875786</x:v>
      </x:c>
      <x:c r="H5626" s="8" t="n">
        <x:f>100*'Weights and method'!$B$10*MAX(0,MIN(1,(LN(1+'Original 8 pillars'!H5626)-'Weights and method'!$C$10)/('Weights and method'!$D$10-'Weights and method'!$C$10)))</x:f>
        <x:v>0</x:v>
      </x:c>
      <x:c r="I5626" s="8" t="n">
        <x:f>100*'Weights and method'!$B$11*MAX(0,MIN(1,(LN(1+'Original 8 pillars'!I5626)-'Weights and method'!$C$11)/('Weights and method'!$D$11-'Weights and method'!$C$11)))</x:f>
        <x:v>0</x:v>
      </x:c>
      <x:c r="J5626" s="8" t="n">
        <x:f>100*'Weights and method'!$B$12*MAX(0,MIN(1,(LN(1+'Original 8 pillars'!J5626)-'Weights and method'!$C$12)/('Weights and method'!$D$12-'Weights and method'!$C$12)))</x:f>
        <x:v>2.2099419142564742</x:v>
      </x:c>
      <x:c r="K5626" s="8" t="n">
        <x:f>SUM(C5626:J5626)</x:f>
        <x:v>32.98966006877499</x:v>
      </x:c>
    </x:row>
    <x:row r="5627">
      <x:c r="A5627" s="2" t="str">
        <x:f>'Original 8 pillars'!A5627</x:f>
        <x:v>Rwanda</x:v>
      </x:c>
      <x:c r="B5627" s="2" t="str">
        <x:f>'Original 8 pillars'!B5627</x:f>
        <x:v>2025-06</x:v>
      </x:c>
      <x:c r="C5627" s="8" t="n">
        <x:f>100*'Weights and method'!$B$5*MAX(0,MIN(1,(LN(1+'Original 8 pillars'!C5627)-'Weights and method'!$C$5)/('Weights and method'!$D$5-'Weights and method'!$C$5)))</x:f>
        <x:v>4.727338776180673</x:v>
      </x:c>
      <x:c r="D5627" s="8" t="n">
        <x:f>100*'Weights and method'!$B$6*MAX(0,MIN(1,(LN(1+'Original 8 pillars'!D5627)-'Weights and method'!$C$6)/('Weights and method'!$D$6-'Weights and method'!$C$6)))</x:f>
        <x:v>5.406506843947683</x:v>
      </x:c>
      <x:c r="E5627" s="8" t="n">
        <x:f>100*'Weights and method'!$B$7*MAX(0,MIN(1,(LN(1+'Original 8 pillars'!E5627)-'Weights and method'!$C$7)/('Weights and method'!$D$7-'Weights and method'!$C$7)))</x:f>
        <x:v>6.716534434061295</x:v>
      </x:c>
      <x:c r="F5627" s="8" t="n">
        <x:f>100*'Weights and method'!$B$8*MAX(0,MIN(1,(LN(1+'Original 8 pillars'!F5627)-'Weights and method'!$C$8)/('Weights and method'!$D$8-'Weights and method'!$C$8)))</x:f>
        <x:v>9.079259318695042</x:v>
      </x:c>
      <x:c r="G5627" s="8" t="n">
        <x:f>100*'Weights and method'!$B$9*MAX(0,MIN(1,(LN(1+'Original 8 pillars'!G5627)-'Weights and method'!$C$9)/('Weights and method'!$D$9-'Weights and method'!$C$9)))</x:f>
        <x:v>1.9150252101700123</x:v>
      </x:c>
      <x:c r="H5627" s="8" t="n">
        <x:f>100*'Weights and method'!$B$10*MAX(0,MIN(1,(LN(1+'Original 8 pillars'!H5627)-'Weights and method'!$C$10)/('Weights and method'!$D$10-'Weights and method'!$C$10)))</x:f>
        <x:v>0</x:v>
      </x:c>
      <x:c r="I5627" s="8" t="n">
        <x:f>100*'Weights and method'!$B$11*MAX(0,MIN(1,(LN(1+'Original 8 pillars'!I5627)-'Weights and method'!$C$11)/('Weights and method'!$D$11-'Weights and method'!$C$11)))</x:f>
        <x:v>4.679125211760102</x:v>
      </x:c>
      <x:c r="J5627" s="8" t="n">
        <x:f>100*'Weights and method'!$B$12*MAX(0,MIN(1,(LN(1+'Original 8 pillars'!J5627)-'Weights and method'!$C$12)/('Weights and method'!$D$12-'Weights and method'!$C$12)))</x:f>
        <x:v>6.3334614339762885</x:v>
      </x:c>
      <x:c r="K5627" s="8" t="n">
        <x:f>SUM(C5627:J5627)</x:f>
        <x:v>38.85725122879109</x:v>
      </x:c>
    </x:row>
    <x:row r="5628">
      <x:c r="A5628" s="2" t="str">
        <x:f>'Original 8 pillars'!A5628</x:f>
        <x:v>Rwanda</x:v>
      </x:c>
      <x:c r="B5628" s="2" t="str">
        <x:f>'Original 8 pillars'!B5628</x:f>
        <x:v>2025-07</x:v>
      </x:c>
      <x:c r="C5628" s="8" t="n">
        <x:f>100*'Weights and method'!$B$5*MAX(0,MIN(1,(LN(1+'Original 8 pillars'!C5628)-'Weights and method'!$C$5)/('Weights and method'!$D$5-'Weights and method'!$C$5)))</x:f>
        <x:v>3.721431363610917</x:v>
      </x:c>
      <x:c r="D5628" s="8" t="n">
        <x:f>100*'Weights and method'!$B$6*MAX(0,MIN(1,(LN(1+'Original 8 pillars'!D5628)-'Weights and method'!$C$6)/('Weights and method'!$D$6-'Weights and method'!$C$6)))</x:f>
        <x:v>4.460739845227654</x:v>
      </x:c>
      <x:c r="E5628" s="8" t="n">
        <x:f>100*'Weights and method'!$B$7*MAX(0,MIN(1,(LN(1+'Original 8 pillars'!E5628)-'Weights and method'!$C$7)/('Weights and method'!$D$7-'Weights and method'!$C$7)))</x:f>
        <x:v>6.49018371953983</x:v>
      </x:c>
      <x:c r="F5628" s="8" t="n">
        <x:f>100*'Weights and method'!$B$8*MAX(0,MIN(1,(LN(1+'Original 8 pillars'!F5628)-'Weights and method'!$C$8)/('Weights and method'!$D$8-'Weights and method'!$C$8)))</x:f>
        <x:v>9.279925054202636</x:v>
      </x:c>
      <x:c r="G5628" s="8" t="n">
        <x:f>100*'Weights and method'!$B$9*MAX(0,MIN(1,(LN(1+'Original 8 pillars'!G5628)-'Weights and method'!$C$9)/('Weights and method'!$D$9-'Weights and method'!$C$9)))</x:f>
        <x:v>1.943059245287776</x:v>
      </x:c>
      <x:c r="H5628" s="8" t="n">
        <x:f>100*'Weights and method'!$B$10*MAX(0,MIN(1,(LN(1+'Original 8 pillars'!H5628)-'Weights and method'!$C$10)/('Weights and method'!$D$10-'Weights and method'!$C$10)))</x:f>
        <x:v>0</x:v>
      </x:c>
      <x:c r="I5628" s="8" t="n">
        <x:f>100*'Weights and method'!$B$11*MAX(0,MIN(1,(LN(1+'Original 8 pillars'!I5628)-'Weights and method'!$C$11)/('Weights and method'!$D$11-'Weights and method'!$C$11)))</x:f>
        <x:v>3.631394716037765</x:v>
      </x:c>
      <x:c r="J5628" s="8" t="n">
        <x:f>100*'Weights and method'!$B$12*MAX(0,MIN(1,(LN(1+'Original 8 pillars'!J5628)-'Weights and method'!$C$12)/('Weights and method'!$D$12-'Weights and method'!$C$12)))</x:f>
        <x:v>1.0003318838823239</x:v>
      </x:c>
      <x:c r="K5628" s="8" t="n">
        <x:f>SUM(C5628:J5628)</x:f>
        <x:v>30.527065827788906</x:v>
      </x:c>
    </x:row>
    <x:row r="5629">
      <x:c r="A5629" s="2" t="str">
        <x:f>'Original 8 pillars'!A5629</x:f>
        <x:v>Rwanda</x:v>
      </x:c>
      <x:c r="B5629" s="2" t="str">
        <x:f>'Original 8 pillars'!B5629</x:f>
        <x:v>2025-08</x:v>
      </x:c>
      <x:c r="C5629" s="8" t="n">
        <x:f>100*'Weights and method'!$B$5*MAX(0,MIN(1,(LN(1+'Original 8 pillars'!C5629)-'Weights and method'!$C$5)/('Weights and method'!$D$5-'Weights and method'!$C$5)))</x:f>
        <x:v>3.823555615715525</x:v>
      </x:c>
      <x:c r="D5629" s="8" t="n">
        <x:f>100*'Weights and method'!$B$6*MAX(0,MIN(1,(LN(1+'Original 8 pillars'!D5629)-'Weights and method'!$C$6)/('Weights and method'!$D$6-'Weights and method'!$C$6)))</x:f>
        <x:v>3.752155003262791</x:v>
      </x:c>
      <x:c r="E5629" s="8" t="n">
        <x:f>100*'Weights and method'!$B$7*MAX(0,MIN(1,(LN(1+'Original 8 pillars'!E5629)-'Weights and method'!$C$7)/('Weights and method'!$D$7-'Weights and method'!$C$7)))</x:f>
        <x:v>7.11988354728291</x:v>
      </x:c>
      <x:c r="F5629" s="8" t="n">
        <x:f>100*'Weights and method'!$B$8*MAX(0,MIN(1,(LN(1+'Original 8 pillars'!F5629)-'Weights and method'!$C$8)/('Weights and method'!$D$8-'Weights and method'!$C$8)))</x:f>
        <x:v>7.311795995094944</x:v>
      </x:c>
      <x:c r="G5629" s="8" t="n">
        <x:f>100*'Weights and method'!$B$9*MAX(0,MIN(1,(LN(1+'Original 8 pillars'!G5629)-'Weights and method'!$C$9)/('Weights and method'!$D$9-'Weights and method'!$C$9)))</x:f>
        <x:v>0.9410491040334404</x:v>
      </x:c>
      <x:c r="H5629" s="8" t="n">
        <x:f>100*'Weights and method'!$B$10*MAX(0,MIN(1,(LN(1+'Original 8 pillars'!H5629)-'Weights and method'!$C$10)/('Weights and method'!$D$10-'Weights and method'!$C$10)))</x:f>
        <x:v>0</x:v>
      </x:c>
      <x:c r="I5629" s="8" t="n">
        <x:f>100*'Weights and method'!$B$11*MAX(0,MIN(1,(LN(1+'Original 8 pillars'!I5629)-'Weights and method'!$C$11)/('Weights and method'!$D$11-'Weights and method'!$C$11)))</x:f>
        <x:v>0</x:v>
      </x:c>
      <x:c r="J5629" s="8" t="n">
        <x:f>100*'Weights and method'!$B$12*MAX(0,MIN(1,(LN(1+'Original 8 pillars'!J5629)-'Weights and method'!$C$12)/('Weights and method'!$D$12-'Weights and method'!$C$12)))</x:f>
        <x:v>0.9722896271722609</x:v>
      </x:c>
      <x:c r="K5629" s="8" t="n">
        <x:f>SUM(C5629:J5629)</x:f>
        <x:v>23.920728892561872</x:v>
      </x:c>
    </x:row>
    <x:row r="5630">
      <x:c r="A5630" s="2" t="str">
        <x:f>'Original 8 pillars'!A5630</x:f>
        <x:v>Rwanda</x:v>
      </x:c>
      <x:c r="B5630" s="2" t="str">
        <x:f>'Original 8 pillars'!B5630</x:f>
        <x:v>2025-09</x:v>
      </x:c>
      <x:c r="C5630" s="8" t="n">
        <x:f>100*'Weights and method'!$B$5*MAX(0,MIN(1,(LN(1+'Original 8 pillars'!C5630)-'Weights and method'!$C$5)/('Weights and method'!$D$5-'Weights and method'!$C$5)))</x:f>
        <x:v>4.638222071498196</x:v>
      </x:c>
      <x:c r="D5630" s="8" t="n">
        <x:f>100*'Weights and method'!$B$6*MAX(0,MIN(1,(LN(1+'Original 8 pillars'!D5630)-'Weights and method'!$C$6)/('Weights and method'!$D$6-'Weights and method'!$C$6)))</x:f>
        <x:v>5.243675240171928</x:v>
      </x:c>
      <x:c r="E5630" s="8" t="n">
        <x:f>100*'Weights and method'!$B$7*MAX(0,MIN(1,(LN(1+'Original 8 pillars'!E5630)-'Weights and method'!$C$7)/('Weights and method'!$D$7-'Weights and method'!$C$7)))</x:f>
        <x:v>6.303852557828801</x:v>
      </x:c>
      <x:c r="F5630" s="8" t="n">
        <x:f>100*'Weights and method'!$B$8*MAX(0,MIN(1,(LN(1+'Original 8 pillars'!F5630)-'Weights and method'!$C$8)/('Weights and method'!$D$8-'Weights and method'!$C$8)))</x:f>
        <x:v>8.626619527018374</x:v>
      </x:c>
      <x:c r="G5630" s="8" t="n">
        <x:f>100*'Weights and method'!$B$9*MAX(0,MIN(1,(LN(1+'Original 8 pillars'!G5630)-'Weights and method'!$C$9)/('Weights and method'!$D$9-'Weights and method'!$C$9)))</x:f>
        <x:v>0</x:v>
      </x:c>
      <x:c r="H5630" s="8" t="n">
        <x:f>100*'Weights and method'!$B$10*MAX(0,MIN(1,(LN(1+'Original 8 pillars'!H5630)-'Weights and method'!$C$10)/('Weights and method'!$D$10-'Weights and method'!$C$10)))</x:f>
        <x:v>0</x:v>
      </x:c>
      <x:c r="I5630" s="8" t="n">
        <x:f>100*'Weights and method'!$B$11*MAX(0,MIN(1,(LN(1+'Original 8 pillars'!I5630)-'Weights and method'!$C$11)/('Weights and method'!$D$11-'Weights and method'!$C$11)))</x:f>
        <x:v>2.8718741830660104</x:v>
      </x:c>
      <x:c r="J5630" s="8" t="n">
        <x:f>100*'Weights and method'!$B$12*MAX(0,MIN(1,(LN(1+'Original 8 pillars'!J5630)-'Weights and method'!$C$12)/('Weights and method'!$D$12-'Weights and method'!$C$12)))</x:f>
        <x:v>1.168551869030177</x:v>
      </x:c>
      <x:c r="K5630" s="8" t="n">
        <x:f>SUM(C5630:J5630)</x:f>
        <x:v>28.852795448613488</x:v>
      </x:c>
    </x:row>
    <x:row r="5631">
      <x:c r="A5631" s="2" t="str">
        <x:f>'Original 8 pillars'!A5631</x:f>
        <x:v>Rwanda</x:v>
      </x:c>
      <x:c r="B5631" s="2" t="str">
        <x:f>'Original 8 pillars'!B5631</x:f>
        <x:v>2025-10</x:v>
      </x:c>
      <x:c r="C5631" s="8" t="n">
        <x:f>100*'Weights and method'!$B$5*MAX(0,MIN(1,(LN(1+'Original 8 pillars'!C5631)-'Weights and method'!$C$5)/('Weights and method'!$D$5-'Weights and method'!$C$5)))</x:f>
        <x:v>2.590874053911869</x:v>
      </x:c>
      <x:c r="D5631" s="8" t="n">
        <x:f>100*'Weights and method'!$B$6*MAX(0,MIN(1,(LN(1+'Original 8 pillars'!D5631)-'Weights and method'!$C$6)/('Weights and method'!$D$6-'Weights and method'!$C$6)))</x:f>
        <x:v>3.7366661959038483</x:v>
      </x:c>
      <x:c r="E5631" s="8" t="n">
        <x:f>100*'Weights and method'!$B$7*MAX(0,MIN(1,(LN(1+'Original 8 pillars'!E5631)-'Weights and method'!$C$7)/('Weights and method'!$D$7-'Weights and method'!$C$7)))</x:f>
        <x:v>5.8993307098838885</x:v>
      </x:c>
      <x:c r="F5631" s="8" t="n">
        <x:f>100*'Weights and method'!$B$8*MAX(0,MIN(1,(LN(1+'Original 8 pillars'!F5631)-'Weights and method'!$C$8)/('Weights and method'!$D$8-'Weights and method'!$C$8)))</x:f>
        <x:v>9.265778795387714</x:v>
      </x:c>
      <x:c r="G5631" s="8" t="n">
        <x:f>100*'Weights and method'!$B$9*MAX(0,MIN(1,(LN(1+'Original 8 pillars'!G5631)-'Weights and method'!$C$9)/('Weights and method'!$D$9-'Weights and method'!$C$9)))</x:f>
        <x:v>0.8955588300775443</x:v>
      </x:c>
      <x:c r="H5631" s="8" t="n">
        <x:f>100*'Weights and method'!$B$10*MAX(0,MIN(1,(LN(1+'Original 8 pillars'!H5631)-'Weights and method'!$C$10)/('Weights and method'!$D$10-'Weights and method'!$C$10)))</x:f>
        <x:v>0</x:v>
      </x:c>
      <x:c r="I5631" s="8" t="n">
        <x:f>100*'Weights and method'!$B$11*MAX(0,MIN(1,(LN(1+'Original 8 pillars'!I5631)-'Weights and method'!$C$11)/('Weights and method'!$D$11-'Weights and method'!$C$11)))</x:f>
        <x:v>4.97695097519275</x:v>
      </x:c>
      <x:c r="J5631" s="8" t="n">
        <x:f>100*'Weights and method'!$B$12*MAX(0,MIN(1,(LN(1+'Original 8 pillars'!J5631)-'Weights and method'!$C$12)/('Weights and method'!$D$12-'Weights and method'!$C$12)))</x:f>
        <x:v>2.1474655063975607</x:v>
      </x:c>
      <x:c r="K5631" s="8" t="n">
        <x:f>SUM(C5631:J5631)</x:f>
        <x:v>29.512625066755177</x:v>
      </x:c>
    </x:row>
    <x:row r="5632">
      <x:c r="A5632" s="2" t="str">
        <x:f>'Original 8 pillars'!A5632</x:f>
        <x:v>Rwanda</x:v>
      </x:c>
      <x:c r="B5632" s="2" t="str">
        <x:f>'Original 8 pillars'!B5632</x:f>
        <x:v>2025-11</x:v>
      </x:c>
      <x:c r="C5632" s="8" t="n">
        <x:f>100*'Weights and method'!$B$5*MAX(0,MIN(1,(LN(1+'Original 8 pillars'!C5632)-'Weights and method'!$C$5)/('Weights and method'!$D$5-'Weights and method'!$C$5)))</x:f>
        <x:v>6.480142581650286</x:v>
      </x:c>
      <x:c r="D5632" s="8" t="n">
        <x:f>100*'Weights and method'!$B$6*MAX(0,MIN(1,(LN(1+'Original 8 pillars'!D5632)-'Weights and method'!$C$6)/('Weights and method'!$D$6-'Weights and method'!$C$6)))</x:f>
        <x:v>4.407489637076246</x:v>
      </x:c>
      <x:c r="E5632" s="8" t="n">
        <x:f>100*'Weights and method'!$B$7*MAX(0,MIN(1,(LN(1+'Original 8 pillars'!E5632)-'Weights and method'!$C$7)/('Weights and method'!$D$7-'Weights and method'!$C$7)))</x:f>
        <x:v>5.978744898932043</x:v>
      </x:c>
      <x:c r="F5632" s="8" t="n">
        <x:f>100*'Weights and method'!$B$8*MAX(0,MIN(1,(LN(1+'Original 8 pillars'!F5632)-'Weights and method'!$C$8)/('Weights and method'!$D$8-'Weights and method'!$C$8)))</x:f>
        <x:v>9.026701738251962</x:v>
      </x:c>
      <x:c r="G5632" s="8" t="n">
        <x:f>100*'Weights and method'!$B$9*MAX(0,MIN(1,(LN(1+'Original 8 pillars'!G5632)-'Weights and method'!$C$9)/('Weights and method'!$D$9-'Weights and method'!$C$9)))</x:f>
        <x:v>4.801700138952573</x:v>
      </x:c>
      <x:c r="H5632" s="8" t="n">
        <x:f>100*'Weights and method'!$B$10*MAX(0,MIN(1,(LN(1+'Original 8 pillars'!H5632)-'Weights and method'!$C$10)/('Weights and method'!$D$10-'Weights and method'!$C$10)))</x:f>
        <x:v>0</x:v>
      </x:c>
      <x:c r="I5632" s="8" t="n">
        <x:f>100*'Weights and method'!$B$11*MAX(0,MIN(1,(LN(1+'Original 8 pillars'!I5632)-'Weights and method'!$C$11)/('Weights and method'!$D$11-'Weights and method'!$C$11)))</x:f>
        <x:v>3.0042770986695166</x:v>
      </x:c>
      <x:c r="J5632" s="8" t="n">
        <x:f>100*'Weights and method'!$B$12*MAX(0,MIN(1,(LN(1+'Original 8 pillars'!J5632)-'Weights and method'!$C$12)/('Weights and method'!$D$12-'Weights and method'!$C$12)))</x:f>
        <x:v>0</x:v>
      </x:c>
      <x:c r="K5632" s="8" t="n">
        <x:f>SUM(C5632:J5632)</x:f>
        <x:v>33.699056093532626</x:v>
      </x:c>
    </x:row>
    <x:row r="5633">
      <x:c r="A5633" s="2" t="str">
        <x:f>'Original 8 pillars'!A5633</x:f>
        <x:v>Rwanda</x:v>
      </x:c>
      <x:c r="B5633" s="2" t="str">
        <x:f>'Original 8 pillars'!B5633</x:f>
        <x:v>2025-12</x:v>
      </x:c>
      <x:c r="C5633" s="8" t="n">
        <x:f>100*'Weights and method'!$B$5*MAX(0,MIN(1,(LN(1+'Original 8 pillars'!C5633)-'Weights and method'!$C$5)/('Weights and method'!$D$5-'Weights and method'!$C$5)))</x:f>
        <x:v>5.23793271369613</x:v>
      </x:c>
      <x:c r="D5633" s="8" t="n">
        <x:f>100*'Weights and method'!$B$6*MAX(0,MIN(1,(LN(1+'Original 8 pillars'!D5633)-'Weights and method'!$C$6)/('Weights and method'!$D$6-'Weights and method'!$C$6)))</x:f>
        <x:v>4.57089515390157</x:v>
      </x:c>
      <x:c r="E5633" s="8" t="n">
        <x:f>100*'Weights and method'!$B$7*MAX(0,MIN(1,(LN(1+'Original 8 pillars'!E5633)-'Weights and method'!$C$7)/('Weights and method'!$D$7-'Weights and method'!$C$7)))</x:f>
        <x:v>5.939658970323617</x:v>
      </x:c>
      <x:c r="F5633" s="8" t="n">
        <x:f>100*'Weights and method'!$B$8*MAX(0,MIN(1,(LN(1+'Original 8 pillars'!F5633)-'Weights and method'!$C$8)/('Weights and method'!$D$8-'Weights and method'!$C$8)))</x:f>
        <x:v>8.127491780408526</x:v>
      </x:c>
      <x:c r="G5633" s="8" t="n">
        <x:f>100*'Weights and method'!$B$9*MAX(0,MIN(1,(LN(1+'Original 8 pillars'!G5633)-'Weights and method'!$C$9)/('Weights and method'!$D$9-'Weights and method'!$C$9)))</x:f>
        <x:v>4.707473340652205</x:v>
      </x:c>
      <x:c r="H5633" s="8" t="n">
        <x:f>100*'Weights and method'!$B$10*MAX(0,MIN(1,(LN(1+'Original 8 pillars'!H5633)-'Weights and method'!$C$10)/('Weights and method'!$D$10-'Weights and method'!$C$10)))</x:f>
        <x:v>0</x:v>
      </x:c>
      <x:c r="I5633" s="8" t="n">
        <x:f>100*'Weights and method'!$B$11*MAX(0,MIN(1,(LN(1+'Original 8 pillars'!I5633)-'Weights and method'!$C$11)/('Weights and method'!$D$11-'Weights and method'!$C$11)))</x:f>
        <x:v>0.9637186399296843</x:v>
      </x:c>
      <x:c r="J5633" s="8" t="n">
        <x:f>100*'Weights and method'!$B$12*MAX(0,MIN(1,(LN(1+'Original 8 pillars'!J5633)-'Weights and method'!$C$12)/('Weights and method'!$D$12-'Weights and method'!$C$12)))</x:f>
        <x:v>4.863750077323178</x:v>
      </x:c>
      <x:c r="K5633" s="8" t="n">
        <x:f>SUM(C5633:J5633)</x:f>
        <x:v>34.41092067623491</x:v>
      </x:c>
    </x:row>
    <x:row r="5634">
      <x:c r="A5634" s="2" t="str">
        <x:f>'Original 8 pillars'!A5634</x:f>
        <x:v>Rwanda</x:v>
      </x:c>
      <x:c r="B5634" s="2" t="str">
        <x:f>'Original 8 pillars'!B5634</x:f>
        <x:v>2026-01</x:v>
      </x:c>
      <x:c r="C5634" s="8" t="n">
        <x:f>100*'Weights and method'!$B$5*MAX(0,MIN(1,(LN(1+'Original 8 pillars'!C5634)-'Weights and method'!$C$5)/('Weights and method'!$D$5-'Weights and method'!$C$5)))</x:f>
        <x:v>3.5064903175675255</x:v>
      </x:c>
      <x:c r="D5634" s="8" t="n">
        <x:f>100*'Weights and method'!$B$6*MAX(0,MIN(1,(LN(1+'Original 8 pillars'!D5634)-'Weights and method'!$C$6)/('Weights and method'!$D$6-'Weights and method'!$C$6)))</x:f>
        <x:v>3.3649135795637664</x:v>
      </x:c>
      <x:c r="E5634" s="8" t="n">
        <x:f>100*'Weights and method'!$B$7*MAX(0,MIN(1,(LN(1+'Original 8 pillars'!E5634)-'Weights and method'!$C$7)/('Weights and method'!$D$7-'Weights and method'!$C$7)))</x:f>
        <x:v>3.758641950427241</x:v>
      </x:c>
      <x:c r="F5634" s="8" t="n">
        <x:f>100*'Weights and method'!$B$8*MAX(0,MIN(1,(LN(1+'Original 8 pillars'!F5634)-'Weights and method'!$C$8)/('Weights and method'!$D$8-'Weights and method'!$C$8)))</x:f>
        <x:v>7.542852493264186</x:v>
      </x:c>
      <x:c r="G5634" s="8" t="n">
        <x:f>100*'Weights and method'!$B$9*MAX(0,MIN(1,(LN(1+'Original 8 pillars'!G5634)-'Weights and method'!$C$9)/('Weights and method'!$D$9-'Weights and method'!$C$9)))</x:f>
        <x:v>2.2836743837134588</x:v>
      </x:c>
      <x:c r="H5634" s="8" t="n">
        <x:f>100*'Weights and method'!$B$10*MAX(0,MIN(1,(LN(1+'Original 8 pillars'!H5634)-'Weights and method'!$C$10)/('Weights and method'!$D$10-'Weights and method'!$C$10)))</x:f>
        <x:v>0</x:v>
      </x:c>
      <x:c r="I5634" s="8" t="n">
        <x:f>100*'Weights and method'!$B$11*MAX(0,MIN(1,(LN(1+'Original 8 pillars'!I5634)-'Weights and method'!$C$11)/('Weights and method'!$D$11-'Weights and method'!$C$11)))</x:f>
        <x:v>1.4937019492765633</x:v>
      </x:c>
      <x:c r="J5634" s="8" t="n">
        <x:f>100*'Weights and method'!$B$12*MAX(0,MIN(1,(LN(1+'Original 8 pillars'!J5634)-'Weights and method'!$C$12)/('Weights and method'!$D$12-'Weights and method'!$C$12)))</x:f>
        <x:v>4.009858547499075</x:v>
      </x:c>
      <x:c r="K5634" s="8" t="n">
        <x:f>SUM(C5634:J5634)</x:f>
        <x:v>25.960133221311818</x:v>
      </x:c>
    </x:row>
    <x:row r="5635">
      <x:c r="A5635" s="2" t="str">
        <x:f>'Original 8 pillars'!A5635</x:f>
        <x:v>Rwanda</x:v>
      </x:c>
      <x:c r="B5635" s="2" t="str">
        <x:f>'Original 8 pillars'!B5635</x:f>
        <x:v>2026-02</x:v>
      </x:c>
      <x:c r="C5635" s="8" t="n">
        <x:f>100*'Weights and method'!$B$5*MAX(0,MIN(1,(LN(1+'Original 8 pillars'!C5635)-'Weights and method'!$C$5)/('Weights and method'!$D$5-'Weights and method'!$C$5)))</x:f>
        <x:v>8.128123168717275</x:v>
      </x:c>
      <x:c r="D5635" s="8" t="n">
        <x:f>100*'Weights and method'!$B$6*MAX(0,MIN(1,(LN(1+'Original 8 pillars'!D5635)-'Weights and method'!$C$6)/('Weights and method'!$D$6-'Weights and method'!$C$6)))</x:f>
        <x:v>4.34722523206335</x:v>
      </x:c>
      <x:c r="E5635" s="8" t="n">
        <x:f>100*'Weights and method'!$B$7*MAX(0,MIN(1,(LN(1+'Original 8 pillars'!E5635)-'Weights and method'!$C$7)/('Weights and method'!$D$7-'Weights and method'!$C$7)))</x:f>
        <x:v>7.227490172363613</x:v>
      </x:c>
      <x:c r="F5635" s="8" t="n">
        <x:f>100*'Weights and method'!$B$8*MAX(0,MIN(1,(LN(1+'Original 8 pillars'!F5635)-'Weights and method'!$C$8)/('Weights and method'!$D$8-'Weights and method'!$C$8)))</x:f>
        <x:v>9.515589285545536</x:v>
      </x:c>
      <x:c r="G5635" s="8" t="n">
        <x:f>100*'Weights and method'!$B$9*MAX(0,MIN(1,(LN(1+'Original 8 pillars'!G5635)-'Weights and method'!$C$9)/('Weights and method'!$D$9-'Weights and method'!$C$9)))</x:f>
        <x:v>2.863821281015841</x:v>
      </x:c>
      <x:c r="H5635" s="8" t="n">
        <x:f>100*'Weights and method'!$B$10*MAX(0,MIN(1,(LN(1+'Original 8 pillars'!H5635)-'Weights and method'!$C$10)/('Weights and method'!$D$10-'Weights and method'!$C$10)))</x:f>
        <x:v>0</x:v>
      </x:c>
      <x:c r="I5635" s="8" t="n">
        <x:f>100*'Weights and method'!$B$11*MAX(0,MIN(1,(LN(1+'Original 8 pillars'!I5635)-'Weights and method'!$C$11)/('Weights and method'!$D$11-'Weights and method'!$C$11)))</x:f>
        <x:v>2.3827043762498445</x:v>
      </x:c>
      <x:c r="J5635" s="8" t="n">
        <x:f>100*'Weights and method'!$B$12*MAX(0,MIN(1,(LN(1+'Original 8 pillars'!J5635)-'Weights and method'!$C$12)/('Weights and method'!$D$12-'Weights and method'!$C$12)))</x:f>
        <x:v>3.3297854508072926</x:v>
      </x:c>
      <x:c r="K5635" s="8" t="n">
        <x:f>SUM(C5635:J5635)</x:f>
        <x:v>37.79473896676275</x:v>
      </x:c>
    </x:row>
    <x:row r="5636">
      <x:c r="A5636" s="2" t="str">
        <x:f>'Original 8 pillars'!A5636</x:f>
        <x:v>Rwanda</x:v>
      </x:c>
      <x:c r="B5636" s="2" t="str">
        <x:f>'Original 8 pillars'!B5636</x:f>
        <x:v>2026-03</x:v>
      </x:c>
      <x:c r="C5636" s="8" t="n">
        <x:f>100*'Weights and method'!$B$5*MAX(0,MIN(1,(LN(1+'Original 8 pillars'!C5636)-'Weights and method'!$C$5)/('Weights and method'!$D$5-'Weights and method'!$C$5)))</x:f>
        <x:v>8.208105428846192</x:v>
      </x:c>
      <x:c r="D5636" s="8" t="n">
        <x:f>100*'Weights and method'!$B$6*MAX(0,MIN(1,(LN(1+'Original 8 pillars'!D5636)-'Weights and method'!$C$6)/('Weights and method'!$D$6-'Weights and method'!$C$6)))</x:f>
        <x:v>7.118060719494276</x:v>
      </x:c>
      <x:c r="E5636" s="8" t="n">
        <x:f>100*'Weights and method'!$B$7*MAX(0,MIN(1,(LN(1+'Original 8 pillars'!E5636)-'Weights and method'!$C$7)/('Weights and method'!$D$7-'Weights and method'!$C$7)))</x:f>
        <x:v>8.470009215417686</x:v>
      </x:c>
      <x:c r="F5636" s="8" t="n">
        <x:f>100*'Weights and method'!$B$8*MAX(0,MIN(1,(LN(1+'Original 8 pillars'!F5636)-'Weights and method'!$C$8)/('Weights and method'!$D$8-'Weights and method'!$C$8)))</x:f>
        <x:v>11.606394089205414</x:v>
      </x:c>
      <x:c r="G5636" s="8" t="n">
        <x:f>100*'Weights and method'!$B$9*MAX(0,MIN(1,(LN(1+'Original 8 pillars'!G5636)-'Weights and method'!$C$9)/('Weights and method'!$D$9-'Weights and method'!$C$9)))</x:f>
        <x:v>3.4254702759627764</x:v>
      </x:c>
      <x:c r="H5636" s="8" t="n">
        <x:f>100*'Weights and method'!$B$10*MAX(0,MIN(1,(LN(1+'Original 8 pillars'!H5636)-'Weights and method'!$C$10)/('Weights and method'!$D$10-'Weights and method'!$C$10)))</x:f>
        <x:v>4.04673158035842</x:v>
      </x:c>
      <x:c r="I5636" s="8" t="n">
        <x:f>100*'Weights and method'!$B$11*MAX(0,MIN(1,(LN(1+'Original 8 pillars'!I5636)-'Weights and method'!$C$11)/('Weights and method'!$D$11-'Weights and method'!$C$11)))</x:f>
        <x:v>5.187332130110184</x:v>
      </x:c>
      <x:c r="J5636" s="8" t="n">
        <x:f>100*'Weights and method'!$B$12*MAX(0,MIN(1,(LN(1+'Original 8 pillars'!J5636)-'Weights and method'!$C$12)/('Weights and method'!$D$12-'Weights and method'!$C$12)))</x:f>
        <x:v>1.3457959779891546</x:v>
      </x:c>
      <x:c r="K5636" s="8" t="n">
        <x:f>SUM(C5636:J5636)</x:f>
        <x:v>49.4078994173841</x:v>
      </x:c>
    </x:row>
    <x:row r="5637">
      <x:c r="A5637" s="2" t="str">
        <x:f>'Original 8 pillars'!A5637</x:f>
        <x:v>Rwanda</x:v>
      </x:c>
      <x:c r="B5637" s="2" t="str">
        <x:f>'Original 8 pillars'!B5637</x:f>
        <x:v>2026-04</x:v>
      </x:c>
      <x:c r="C5637" s="8" t="n">
        <x:f>100*'Weights and method'!$B$5*MAX(0,MIN(1,(LN(1+'Original 8 pillars'!C5637)-'Weights and method'!$C$5)/('Weights and method'!$D$5-'Weights and method'!$C$5)))</x:f>
        <x:v>6.518021832861711</x:v>
      </x:c>
      <x:c r="D5637" s="8" t="n">
        <x:f>100*'Weights and method'!$B$6*MAX(0,MIN(1,(LN(1+'Original 8 pillars'!D5637)-'Weights and method'!$C$6)/('Weights and method'!$D$6-'Weights and method'!$C$6)))</x:f>
        <x:v>4.462948157391539</x:v>
      </x:c>
      <x:c r="E5637" s="8" t="n">
        <x:f>100*'Weights and method'!$B$7*MAX(0,MIN(1,(LN(1+'Original 8 pillars'!E5637)-'Weights and method'!$C$7)/('Weights and method'!$D$7-'Weights and method'!$C$7)))</x:f>
        <x:v>7.119785388682786</x:v>
      </x:c>
      <x:c r="F5637" s="8" t="n">
        <x:f>100*'Weights and method'!$B$8*MAX(0,MIN(1,(LN(1+'Original 8 pillars'!F5637)-'Weights and method'!$C$8)/('Weights and method'!$D$8-'Weights and method'!$C$8)))</x:f>
        <x:v>9.35275503557774</x:v>
      </x:c>
      <x:c r="G5637" s="8" t="n">
        <x:f>100*'Weights and method'!$B$9*MAX(0,MIN(1,(LN(1+'Original 8 pillars'!G5637)-'Weights and method'!$C$9)/('Weights and method'!$D$9-'Weights and method'!$C$9)))</x:f>
        <x:v>2.648425275229998</x:v>
      </x:c>
      <x:c r="H5637" s="8" t="n">
        <x:f>100*'Weights and method'!$B$10*MAX(0,MIN(1,(LN(1+'Original 8 pillars'!H5637)-'Weights and method'!$C$10)/('Weights and method'!$D$10-'Weights and method'!$C$10)))</x:f>
        <x:v>0</x:v>
      </x:c>
      <x:c r="I5637" s="8" t="n">
        <x:f>100*'Weights and method'!$B$11*MAX(0,MIN(1,(LN(1+'Original 8 pillars'!I5637)-'Weights and method'!$C$11)/('Weights and method'!$D$11-'Weights and method'!$C$11)))</x:f>
        <x:v>3.0321350617355898</x:v>
      </x:c>
      <x:c r="J5637" s="8" t="n">
        <x:f>100*'Weights and method'!$B$12*MAX(0,MIN(1,(LN(1+'Original 8 pillars'!J5637)-'Weights and method'!$C$12)/('Weights and method'!$D$12-'Weights and method'!$C$12)))</x:f>
        <x:v>1.9321646569099376</x:v>
      </x:c>
      <x:c r="K5637" s="8" t="n">
        <x:f>SUM(C5637:J5637)</x:f>
        <x:v>35.0662354083893</x:v>
      </x:c>
    </x:row>
    <x:row r="5638">
      <x:c r="A5638" s="2" t="str">
        <x:f>'Original 8 pillars'!A5638</x:f>
        <x:v>Rwanda</x:v>
      </x:c>
      <x:c r="B5638" s="2" t="str">
        <x:f>'Original 8 pillars'!B5638</x:f>
        <x:v>2026-05</x:v>
      </x:c>
      <x:c r="C5638" s="8" t="n">
        <x:f>100*'Weights and method'!$B$5*MAX(0,MIN(1,(LN(1+'Original 8 pillars'!C5638)-'Weights and method'!$C$5)/('Weights and method'!$D$5-'Weights and method'!$C$5)))</x:f>
        <x:v>8.770083100300564</x:v>
      </x:c>
      <x:c r="D5638" s="8" t="n">
        <x:f>100*'Weights and method'!$B$6*MAX(0,MIN(1,(LN(1+'Original 8 pillars'!D5638)-'Weights and method'!$C$6)/('Weights and method'!$D$6-'Weights and method'!$C$6)))</x:f>
        <x:v>5.852929620094871</x:v>
      </x:c>
      <x:c r="E5638" s="8" t="n">
        <x:f>100*'Weights and method'!$B$7*MAX(0,MIN(1,(LN(1+'Original 8 pillars'!E5638)-'Weights and method'!$C$7)/('Weights and method'!$D$7-'Weights and method'!$C$7)))</x:f>
        <x:v>8.326912137752952</x:v>
      </x:c>
      <x:c r="F5638" s="8" t="n">
        <x:f>100*'Weights and method'!$B$8*MAX(0,MIN(1,(LN(1+'Original 8 pillars'!F5638)-'Weights and method'!$C$8)/('Weights and method'!$D$8-'Weights and method'!$C$8)))</x:f>
        <x:v>10.632907030811554</x:v>
      </x:c>
      <x:c r="G5638" s="8" t="n">
        <x:f>100*'Weights and method'!$B$9*MAX(0,MIN(1,(LN(1+'Original 8 pillars'!G5638)-'Weights and method'!$C$9)/('Weights and method'!$D$9-'Weights and method'!$C$9)))</x:f>
        <x:v>5.379223437011764</x:v>
      </x:c>
      <x:c r="H5638" s="8" t="n">
        <x:f>100*'Weights and method'!$B$10*MAX(0,MIN(1,(LN(1+'Original 8 pillars'!H5638)-'Weights and method'!$C$10)/('Weights and method'!$D$10-'Weights and method'!$C$10)))</x:f>
        <x:v>0</x:v>
      </x:c>
      <x:c r="I5638" s="8" t="n">
        <x:f>100*'Weights and method'!$B$11*MAX(0,MIN(1,(LN(1+'Original 8 pillars'!I5638)-'Weights and method'!$C$11)/('Weights and method'!$D$11-'Weights and method'!$C$11)))</x:f>
        <x:v>2.9766855336464584</x:v>
      </x:c>
      <x:c r="J5638" s="8" t="n">
        <x:f>100*'Weights and method'!$B$12*MAX(0,MIN(1,(LN(1+'Original 8 pillars'!J5638)-'Weights and method'!$C$12)/('Weights and method'!$D$12-'Weights and method'!$C$12)))</x:f>
        <x:v>4.159863170757529</x:v>
      </x:c>
      <x:c r="K5638" s="8" t="n">
        <x:f>SUM(C5638:J5638)</x:f>
        <x:v>46.0986040303757</x:v>
      </x:c>
    </x:row>
    <x:row r="5639">
      <x:c r="A5639" s="2" t="str">
        <x:f>'Original 8 pillars'!A5639</x:f>
        <x:v>Rwanda</x:v>
      </x:c>
      <x:c r="B5639" s="2" t="str">
        <x:f>'Original 8 pillars'!B5639</x:f>
        <x:v>2026-06</x:v>
      </x:c>
      <x:c r="C5639" s="8" t="n">
        <x:f>100*'Weights and method'!$B$5*MAX(0,MIN(1,(LN(1+'Original 8 pillars'!C5639)-'Weights and method'!$C$5)/('Weights and method'!$D$5-'Weights and method'!$C$5)))</x:f>
        <x:v>5.744457449205698</x:v>
      </x:c>
      <x:c r="D5639" s="8" t="n">
        <x:f>100*'Weights and method'!$B$6*MAX(0,MIN(1,(LN(1+'Original 8 pillars'!D5639)-'Weights and method'!$C$6)/('Weights and method'!$D$6-'Weights and method'!$C$6)))</x:f>
        <x:v>4.9484947881447985</x:v>
      </x:c>
      <x:c r="E5639" s="8" t="n">
        <x:f>100*'Weights and method'!$B$7*MAX(0,MIN(1,(LN(1+'Original 8 pillars'!E5639)-'Weights and method'!$C$7)/('Weights and method'!$D$7-'Weights and method'!$C$7)))</x:f>
        <x:v>8.02962348316936</x:v>
      </x:c>
      <x:c r="F5639" s="8" t="n">
        <x:f>100*'Weights and method'!$B$8*MAX(0,MIN(1,(LN(1+'Original 8 pillars'!F5639)-'Weights and method'!$C$8)/('Weights and method'!$D$8-'Weights and method'!$C$8)))</x:f>
        <x:v>7.1151387340212615</x:v>
      </x:c>
      <x:c r="G5639" s="8" t="n">
        <x:f>100*'Weights and method'!$B$9*MAX(0,MIN(1,(LN(1+'Original 8 pillars'!G5639)-'Weights and method'!$C$9)/('Weights and method'!$D$9-'Weights and method'!$C$9)))</x:f>
        <x:v>3.2946146489916432</x:v>
      </x:c>
      <x:c r="H5639" s="8" t="n">
        <x:f>100*'Weights and method'!$B$10*MAX(0,MIN(1,(LN(1+'Original 8 pillars'!H5639)-'Weights and method'!$C$10)/('Weights and method'!$D$10-'Weights and method'!$C$10)))</x:f>
        <x:v>0</x:v>
      </x:c>
      <x:c r="I5639" s="8" t="n">
        <x:f>100*'Weights and method'!$B$11*MAX(0,MIN(1,(LN(1+'Original 8 pillars'!I5639)-'Weights and method'!$C$11)/('Weights and method'!$D$11-'Weights and method'!$C$11)))</x:f>
        <x:v>0</x:v>
      </x:c>
      <x:c r="J5639" s="8" t="n">
        <x:f>100*'Weights and method'!$B$12*MAX(0,MIN(1,(LN(1+'Original 8 pillars'!J5639)-'Weights and method'!$C$12)/('Weights and method'!$D$12-'Weights and method'!$C$12)))</x:f>
        <x:v>0</x:v>
      </x:c>
      <x:c r="K5639" s="8" t="n">
        <x:f>SUM(C5639:J5639)</x:f>
        <x:v>29.13232910353276</x:v>
      </x:c>
    </x:row>
    <x:row r="5640">
      <x:c r="A5640" s="2" t="str">
        <x:f>'Original 8 pillars'!A5640</x:f>
        <x:v>Rwanda</x:v>
      </x:c>
      <x:c r="B5640" s="2" t="str">
        <x:f>'Original 8 pillars'!B5640</x:f>
        <x:v>2026-07</x:v>
      </x:c>
      <x:c r="C5640" s="8" t="n">
        <x:f>100*'Weights and method'!$B$5*MAX(0,MIN(1,(LN(1+'Original 8 pillars'!C5640)-'Weights and method'!$C$5)/('Weights and method'!$D$5-'Weights and method'!$C$5)))</x:f>
        <x:v>7.250236230275532</x:v>
      </x:c>
      <x:c r="D5640" s="8" t="n">
        <x:f>100*'Weights and method'!$B$6*MAX(0,MIN(1,(LN(1+'Original 8 pillars'!D5640)-'Weights and method'!$C$6)/('Weights and method'!$D$6-'Weights and method'!$C$6)))</x:f>
        <x:v>4.857062577758904</x:v>
      </x:c>
      <x:c r="E5640" s="8" t="n">
        <x:f>100*'Weights and method'!$B$7*MAX(0,MIN(1,(LN(1+'Original 8 pillars'!E5640)-'Weights and method'!$C$7)/('Weights and method'!$D$7-'Weights and method'!$C$7)))</x:f>
        <x:v>5.560219911680423</x:v>
      </x:c>
      <x:c r="F5640" s="8" t="n">
        <x:f>100*'Weights and method'!$B$8*MAX(0,MIN(1,(LN(1+'Original 8 pillars'!F5640)-'Weights and method'!$C$8)/('Weights and method'!$D$8-'Weights and method'!$C$8)))</x:f>
        <x:v>8.350709395337821</x:v>
      </x:c>
      <x:c r="G5640" s="8" t="n">
        <x:f>100*'Weights and method'!$B$9*MAX(0,MIN(1,(LN(1+'Original 8 pillars'!G5640)-'Weights and method'!$C$9)/('Weights and method'!$D$9-'Weights and method'!$C$9)))</x:f>
        <x:v>1.6067523493016356</x:v>
      </x:c>
      <x:c r="H5640" s="8" t="n">
        <x:f>100*'Weights and method'!$B$10*MAX(0,MIN(1,(LN(1+'Original 8 pillars'!H5640)-'Weights and method'!$C$10)/('Weights and method'!$D$10-'Weights and method'!$C$10)))</x:f>
        <x:v>2.468312317450331</x:v>
      </x:c>
      <x:c r="I5640" s="8" t="n">
        <x:f>100*'Weights and method'!$B$11*MAX(0,MIN(1,(LN(1+'Original 8 pillars'!I5640)-'Weights and method'!$C$11)/('Weights and method'!$D$11-'Weights and method'!$C$11)))</x:f>
        <x:v>4.408681019068507</x:v>
      </x:c>
      <x:c r="J5640" s="8" t="n">
        <x:f>100*'Weights and method'!$B$12*MAX(0,MIN(1,(LN(1+'Original 8 pillars'!J5640)-'Weights and method'!$C$12)/('Weights and method'!$D$12-'Weights and method'!$C$12)))</x:f>
        <x:v>2.1034554621430486</x:v>
      </x:c>
      <x:c r="K5640" s="8" t="n">
        <x:f>SUM(C5640:J5640)</x:f>
        <x:v>36.6054292630162</x:v>
      </x:c>
    </x:row>
    <x:row r="5641">
      <x:c r="A5641" s="2" t="str">
        <x:f>'Original 8 pillars'!A5641</x:f>
        <x:v>Rwanda</x:v>
      </x:c>
      <x:c r="B5641" s="2" t="str">
        <x:f>'Original 8 pillars'!B5641</x:f>
        <x:v>2026-08</x:v>
      </x:c>
      <x:c r="C5641" s="8" t="n">
        <x:f>100*'Weights and method'!$B$5*MAX(0,MIN(1,(LN(1+'Original 8 pillars'!C5641)-'Weights and method'!$C$5)/('Weights and method'!$D$5-'Weights and method'!$C$5)))</x:f>
        <x:v>8.43129696737289</x:v>
      </x:c>
      <x:c r="D5641" s="8" t="n">
        <x:f>100*'Weights and method'!$B$6*MAX(0,MIN(1,(LN(1+'Original 8 pillars'!D5641)-'Weights and method'!$C$6)/('Weights and method'!$D$6-'Weights and method'!$C$6)))</x:f>
        <x:v>3.5271583065802763</x:v>
      </x:c>
      <x:c r="E5641" s="8" t="n">
        <x:f>100*'Weights and method'!$B$7*MAX(0,MIN(1,(LN(1+'Original 8 pillars'!E5641)-'Weights and method'!$C$7)/('Weights and method'!$D$7-'Weights and method'!$C$7)))</x:f>
        <x:v>5.5625448168534675</x:v>
      </x:c>
      <x:c r="F5641" s="8" t="n">
        <x:f>100*'Weights and method'!$B$8*MAX(0,MIN(1,(LN(1+'Original 8 pillars'!F5641)-'Weights and method'!$C$8)/('Weights and method'!$D$8-'Weights and method'!$C$8)))</x:f>
        <x:v>8.863907510589558</x:v>
      </x:c>
      <x:c r="G5641" s="8" t="n">
        <x:f>100*'Weights and method'!$B$9*MAX(0,MIN(1,(LN(1+'Original 8 pillars'!G5641)-'Weights and method'!$C$9)/('Weights and method'!$D$9-'Weights and method'!$C$9)))</x:f>
        <x:v>3.1807184576423353</x:v>
      </x:c>
      <x:c r="H5641" s="8" t="n">
        <x:f>100*'Weights and method'!$B$10*MAX(0,MIN(1,(LN(1+'Original 8 pillars'!H5641)-'Weights and method'!$C$10)/('Weights and method'!$D$10-'Weights and method'!$C$10)))</x:f>
        <x:v>0</x:v>
      </x:c>
      <x:c r="I5641" s="8" t="n">
        <x:f>100*'Weights and method'!$B$11*MAX(0,MIN(1,(LN(1+'Original 8 pillars'!I5641)-'Weights and method'!$C$11)/('Weights and method'!$D$11-'Weights and method'!$C$11)))</x:f>
        <x:v>3.7629033851176015</x:v>
      </x:c>
      <x:c r="J5641" s="8" t="n">
        <x:f>100*'Weights and method'!$B$12*MAX(0,MIN(1,(LN(1+'Original 8 pillars'!J5641)-'Weights and method'!$C$12)/('Weights and method'!$D$12-'Weights and method'!$C$12)))</x:f>
        <x:v>2.8575201166266195</x:v>
      </x:c>
      <x:c r="K5641" s="8" t="n">
        <x:f>SUM(C5641:J5641)</x:f>
        <x:v>36.18604956078275</x:v>
      </x:c>
    </x:row>
    <x:row r="5642">
      <x:c r="A5642" s="2" t="str">
        <x:f>'Original 8 pillars'!A5642</x:f>
        <x:v>Rwanda</x:v>
      </x:c>
      <x:c r="B5642" s="2" t="str">
        <x:f>'Original 8 pillars'!B5642</x:f>
        <x:v>2026-09</x:v>
      </x:c>
      <x:c r="C5642" s="8" t="n">
        <x:f>100*'Weights and method'!$B$5*MAX(0,MIN(1,(LN(1+'Original 8 pillars'!C5642)-'Weights and method'!$C$5)/('Weights and method'!$D$5-'Weights and method'!$C$5)))</x:f>
        <x:v>7.071408460719889</x:v>
      </x:c>
      <x:c r="D5642" s="8" t="n">
        <x:f>100*'Weights and method'!$B$6*MAX(0,MIN(1,(LN(1+'Original 8 pillars'!D5642)-'Weights and method'!$C$6)/('Weights and method'!$D$6-'Weights and method'!$C$6)))</x:f>
        <x:v>5.25300777368805</x:v>
      </x:c>
      <x:c r="E5642" s="8" t="n">
        <x:f>100*'Weights and method'!$B$7*MAX(0,MIN(1,(LN(1+'Original 8 pillars'!E5642)-'Weights and method'!$C$7)/('Weights and method'!$D$7-'Weights and method'!$C$7)))</x:f>
        <x:v>7.384955277572076</x:v>
      </x:c>
      <x:c r="F5642" s="8" t="n">
        <x:f>100*'Weights and method'!$B$8*MAX(0,MIN(1,(LN(1+'Original 8 pillars'!F5642)-'Weights and method'!$C$8)/('Weights and method'!$D$8-'Weights and method'!$C$8)))</x:f>
        <x:v>8.5859410798465</x:v>
      </x:c>
      <x:c r="G5642" s="8" t="n">
        <x:f>100*'Weights and method'!$B$9*MAX(0,MIN(1,(LN(1+'Original 8 pillars'!G5642)-'Weights and method'!$C$9)/('Weights and method'!$D$9-'Weights and method'!$C$9)))</x:f>
        <x:v>1.277079551799307</x:v>
      </x:c>
      <x:c r="H5642" s="8" t="n">
        <x:f>100*'Weights and method'!$B$10*MAX(0,MIN(1,(LN(1+'Original 8 pillars'!H5642)-'Weights and method'!$C$10)/('Weights and method'!$D$10-'Weights and method'!$C$10)))</x:f>
        <x:v>0</x:v>
      </x:c>
      <x:c r="I5642" s="8" t="n">
        <x:f>100*'Weights and method'!$B$11*MAX(0,MIN(1,(LN(1+'Original 8 pillars'!I5642)-'Weights and method'!$C$11)/('Weights and method'!$D$11-'Weights and method'!$C$11)))</x:f>
        <x:v>2.279555344741044</x:v>
      </x:c>
      <x:c r="J5642" s="8" t="n">
        <x:f>100*'Weights and method'!$B$12*MAX(0,MIN(1,(LN(1+'Original 8 pillars'!J5642)-'Weights and method'!$C$12)/('Weights and method'!$D$12-'Weights and method'!$C$12)))</x:f>
        <x:v>5.057093262212697</x:v>
      </x:c>
      <x:c r="K5642" s="8" t="n">
        <x:f>SUM(C5642:J5642)</x:f>
        <x:v>36.909040750579564</x:v>
      </x:c>
    </x:row>
    <x:row r="5643">
      <x:c r="A5643" s="2" t="str">
        <x:f>'Original 8 pillars'!A5643</x:f>
        <x:v>Sao Tome and Principe</x:v>
      </x:c>
      <x:c r="B5643" s="2" t="str">
        <x:f>'Original 8 pillars'!B5643</x:f>
        <x:v>2015-01</x:v>
      </x:c>
      <x:c r="C5643" s="8" t="n">
        <x:f>100*'Weights and method'!$B$5*MAX(0,MIN(1,(LN(1+'Original 8 pillars'!C5643)-'Weights and method'!$C$5)/('Weights and method'!$D$5-'Weights and method'!$C$5)))</x:f>
        <x:v>7.832640347776404</x:v>
      </x:c>
      <x:c r="D5643" s="8" t="n">
        <x:f>100*'Weights and method'!$B$6*MAX(0,MIN(1,(LN(1+'Original 8 pillars'!D5643)-'Weights and method'!$C$6)/('Weights and method'!$D$6-'Weights and method'!$C$6)))</x:f>
        <x:v>0</x:v>
      </x:c>
      <x:c r="E5643" s="8" t="n">
        <x:f>100*'Weights and method'!$B$7*MAX(0,MIN(1,(LN(1+'Original 8 pillars'!E5643)-'Weights and method'!$C$7)/('Weights and method'!$D$7-'Weights and method'!$C$7)))</x:f>
        <x:v>6.3896297741156545</x:v>
      </x:c>
      <x:c r="F5643" s="8" t="n">
        <x:f>100*'Weights and method'!$B$8*MAX(0,MIN(1,(LN(1+'Original 8 pillars'!F5643)-'Weights and method'!$C$8)/('Weights and method'!$D$8-'Weights and method'!$C$8)))</x:f>
        <x:v>0</x:v>
      </x:c>
      <x:c r="G5643" s="8" t="n">
        <x:f>100*'Weights and method'!$B$9*MAX(0,MIN(1,(LN(1+'Original 8 pillars'!G5643)-'Weights and method'!$C$9)/('Weights and method'!$D$9-'Weights and method'!$C$9)))</x:f>
        <x:v>7.230849959530336</x:v>
      </x:c>
      <x:c r="H5643" s="8" t="n">
        <x:f>100*'Weights and method'!$B$10*MAX(0,MIN(1,(LN(1+'Original 8 pillars'!H5643)-'Weights and method'!$C$10)/('Weights and method'!$D$10-'Weights and method'!$C$10)))</x:f>
        <x:v>0</x:v>
      </x:c>
      <x:c r="I5643" s="8" t="n">
        <x:f>100*'Weights and method'!$B$11*MAX(0,MIN(1,(LN(1+'Original 8 pillars'!I5643)-'Weights and method'!$C$11)/('Weights and method'!$D$11-'Weights and method'!$C$11)))</x:f>
        <x:v>0</x:v>
      </x:c>
      <x:c r="J5643" s="8" t="n">
        <x:f>100*'Weights and method'!$B$12*MAX(0,MIN(1,(LN(1+'Original 8 pillars'!J5643)-'Weights and method'!$C$12)/('Weights and method'!$D$12-'Weights and method'!$C$12)))</x:f>
        <x:v>0</x:v>
      </x:c>
      <x:c r="K5643" s="8" t="n">
        <x:f>SUM(C5643:J5643)</x:f>
        <x:v>21.453120081422394</x:v>
      </x:c>
    </x:row>
    <x:row r="5644">
      <x:c r="A5644" s="2" t="str">
        <x:f>'Original 8 pillars'!A5644</x:f>
        <x:v>Sao Tome and Principe</x:v>
      </x:c>
      <x:c r="B5644" s="2" t="str">
        <x:f>'Original 8 pillars'!B5644</x:f>
        <x:v>2015-02</x:v>
      </x:c>
      <x:c r="C5644" s="8" t="n">
        <x:f>100*'Weights and method'!$B$5*MAX(0,MIN(1,(LN(1+'Original 8 pillars'!C5644)-'Weights and method'!$C$5)/('Weights and method'!$D$5-'Weights and method'!$C$5)))</x:f>
        <x:v>9.167610063836026</x:v>
      </x:c>
      <x:c r="D5644" s="8" t="n">
        <x:f>100*'Weights and method'!$B$6*MAX(0,MIN(1,(LN(1+'Original 8 pillars'!D5644)-'Weights and method'!$C$6)/('Weights and method'!$D$6-'Weights and method'!$C$6)))</x:f>
        <x:v>0</x:v>
      </x:c>
      <x:c r="E5644" s="8" t="n">
        <x:f>100*'Weights and method'!$B$7*MAX(0,MIN(1,(LN(1+'Original 8 pillars'!E5644)-'Weights and method'!$C$7)/('Weights and method'!$D$7-'Weights and method'!$C$7)))</x:f>
        <x:v>7.560013471666401</x:v>
      </x:c>
      <x:c r="F5644" s="8" t="n">
        <x:f>100*'Weights and method'!$B$8*MAX(0,MIN(1,(LN(1+'Original 8 pillars'!F5644)-'Weights and method'!$C$8)/('Weights and method'!$D$8-'Weights and method'!$C$8)))</x:f>
        <x:v>0</x:v>
      </x:c>
      <x:c r="G5644" s="8" t="n">
        <x:f>100*'Weights and method'!$B$9*MAX(0,MIN(1,(LN(1+'Original 8 pillars'!G5644)-'Weights and method'!$C$9)/('Weights and method'!$D$9-'Weights and method'!$C$9)))</x:f>
        <x:v>8.555319328061328</x:v>
      </x:c>
      <x:c r="H5644" s="8" t="n">
        <x:f>100*'Weights and method'!$B$10*MAX(0,MIN(1,(LN(1+'Original 8 pillars'!H5644)-'Weights and method'!$C$10)/('Weights and method'!$D$10-'Weights and method'!$C$10)))</x:f>
        <x:v>0</x:v>
      </x:c>
      <x:c r="I5644" s="8" t="n">
        <x:f>100*'Weights and method'!$B$11*MAX(0,MIN(1,(LN(1+'Original 8 pillars'!I5644)-'Weights and method'!$C$11)/('Weights and method'!$D$11-'Weights and method'!$C$11)))</x:f>
        <x:v>0</x:v>
      </x:c>
      <x:c r="J5644" s="8" t="n">
        <x:f>100*'Weights and method'!$B$12*MAX(0,MIN(1,(LN(1+'Original 8 pillars'!J5644)-'Weights and method'!$C$12)/('Weights and method'!$D$12-'Weights and method'!$C$12)))</x:f>
        <x:v>0</x:v>
      </x:c>
      <x:c r="K5644" s="8" t="n">
        <x:f>SUM(C5644:J5644)</x:f>
        <x:v>25.282942863563754</x:v>
      </x:c>
    </x:row>
    <x:row r="5645">
      <x:c r="A5645" s="2" t="str">
        <x:f>'Original 8 pillars'!A5645</x:f>
        <x:v>Sao Tome and Principe</x:v>
      </x:c>
      <x:c r="B5645" s="2" t="str">
        <x:f>'Original 8 pillars'!B5645</x:f>
        <x:v>2015-03</x:v>
      </x:c>
      <x:c r="C5645" s="8" t="n">
        <x:f>100*'Weights and method'!$B$5*MAX(0,MIN(1,(LN(1+'Original 8 pillars'!C5645)-'Weights and method'!$C$5)/('Weights and method'!$D$5-'Weights and method'!$C$5)))</x:f>
        <x:v>7.832640347776404</x:v>
      </x:c>
      <x:c r="D5645" s="8" t="n">
        <x:f>100*'Weights and method'!$B$6*MAX(0,MIN(1,(LN(1+'Original 8 pillars'!D5645)-'Weights and method'!$C$6)/('Weights and method'!$D$6-'Weights and method'!$C$6)))</x:f>
        <x:v>0</x:v>
      </x:c>
      <x:c r="E5645" s="8" t="n">
        <x:f>100*'Weights and method'!$B$7*MAX(0,MIN(1,(LN(1+'Original 8 pillars'!E5645)-'Weights and method'!$C$7)/('Weights and method'!$D$7-'Weights and method'!$C$7)))</x:f>
        <x:v>6.3896297741156545</x:v>
      </x:c>
      <x:c r="F5645" s="8" t="n">
        <x:f>100*'Weights and method'!$B$8*MAX(0,MIN(1,(LN(1+'Original 8 pillars'!F5645)-'Weights and method'!$C$8)/('Weights and method'!$D$8-'Weights and method'!$C$8)))</x:f>
        <x:v>0</x:v>
      </x:c>
      <x:c r="G5645" s="8" t="n">
        <x:f>100*'Weights and method'!$B$9*MAX(0,MIN(1,(LN(1+'Original 8 pillars'!G5645)-'Weights and method'!$C$9)/('Weights and method'!$D$9-'Weights and method'!$C$9)))</x:f>
        <x:v>7.230849959530336</x:v>
      </x:c>
      <x:c r="H5645" s="8" t="n">
        <x:f>100*'Weights and method'!$B$10*MAX(0,MIN(1,(LN(1+'Original 8 pillars'!H5645)-'Weights and method'!$C$10)/('Weights and method'!$D$10-'Weights and method'!$C$10)))</x:f>
        <x:v>0</x:v>
      </x:c>
      <x:c r="I5645" s="8" t="n">
        <x:f>100*'Weights and method'!$B$11*MAX(0,MIN(1,(LN(1+'Original 8 pillars'!I5645)-'Weights and method'!$C$11)/('Weights and method'!$D$11-'Weights and method'!$C$11)))</x:f>
        <x:v>0</x:v>
      </x:c>
      <x:c r="J5645" s="8" t="n">
        <x:f>100*'Weights and method'!$B$12*MAX(0,MIN(1,(LN(1+'Original 8 pillars'!J5645)-'Weights and method'!$C$12)/('Weights and method'!$D$12-'Weights and method'!$C$12)))</x:f>
        <x:v>0</x:v>
      </x:c>
      <x:c r="K5645" s="8" t="n">
        <x:f>SUM(C5645:J5645)</x:f>
        <x:v>21.453120081422394</x:v>
      </x:c>
    </x:row>
    <x:row r="5646">
      <x:c r="A5646" s="2" t="str">
        <x:f>'Original 8 pillars'!A5646</x:f>
        <x:v>Sao Tome and Principe</x:v>
      </x:c>
      <x:c r="B5646" s="2" t="str">
        <x:f>'Original 8 pillars'!B5646</x:f>
        <x:v>2015-04</x:v>
      </x:c>
      <x:c r="C5646" s="8" t="n">
        <x:f>100*'Weights and method'!$B$5*MAX(0,MIN(1,(LN(1+'Original 8 pillars'!C5646)-'Weights and method'!$C$5)/('Weights and method'!$D$5-'Weights and method'!$C$5)))</x:f>
        <x:v>7.832640347776404</x:v>
      </x:c>
      <x:c r="D5646" s="8" t="n">
        <x:f>100*'Weights and method'!$B$6*MAX(0,MIN(1,(LN(1+'Original 8 pillars'!D5646)-'Weights and method'!$C$6)/('Weights and method'!$D$6-'Weights and method'!$C$6)))</x:f>
        <x:v>0</x:v>
      </x:c>
      <x:c r="E5646" s="8" t="n">
        <x:f>100*'Weights and method'!$B$7*MAX(0,MIN(1,(LN(1+'Original 8 pillars'!E5646)-'Weights and method'!$C$7)/('Weights and method'!$D$7-'Weights and method'!$C$7)))</x:f>
        <x:v>6.3896297741156545</x:v>
      </x:c>
      <x:c r="F5646" s="8" t="n">
        <x:f>100*'Weights and method'!$B$8*MAX(0,MIN(1,(LN(1+'Original 8 pillars'!F5646)-'Weights and method'!$C$8)/('Weights and method'!$D$8-'Weights and method'!$C$8)))</x:f>
        <x:v>0</x:v>
      </x:c>
      <x:c r="G5646" s="8" t="n">
        <x:f>100*'Weights and method'!$B$9*MAX(0,MIN(1,(LN(1+'Original 8 pillars'!G5646)-'Weights and method'!$C$9)/('Weights and method'!$D$9-'Weights and method'!$C$9)))</x:f>
        <x:v>7.230849959530336</x:v>
      </x:c>
      <x:c r="H5646" s="8" t="n">
        <x:f>100*'Weights and method'!$B$10*MAX(0,MIN(1,(LN(1+'Original 8 pillars'!H5646)-'Weights and method'!$C$10)/('Weights and method'!$D$10-'Weights and method'!$C$10)))</x:f>
        <x:v>0</x:v>
      </x:c>
      <x:c r="I5646" s="8" t="n">
        <x:f>100*'Weights and method'!$B$11*MAX(0,MIN(1,(LN(1+'Original 8 pillars'!I5646)-'Weights and method'!$C$11)/('Weights and method'!$D$11-'Weights and method'!$C$11)))</x:f>
        <x:v>0</x:v>
      </x:c>
      <x:c r="J5646" s="8" t="n">
        <x:f>100*'Weights and method'!$B$12*MAX(0,MIN(1,(LN(1+'Original 8 pillars'!J5646)-'Weights and method'!$C$12)/('Weights and method'!$D$12-'Weights and method'!$C$12)))</x:f>
        <x:v>0</x:v>
      </x:c>
      <x:c r="K5646" s="8" t="n">
        <x:f>SUM(C5646:J5646)</x:f>
        <x:v>21.453120081422394</x:v>
      </x:c>
    </x:row>
    <x:row r="5647">
      <x:c r="A5647" s="2" t="str">
        <x:f>'Original 8 pillars'!A5647</x:f>
        <x:v>Sao Tome and Principe</x:v>
      </x:c>
      <x:c r="B5647" s="2" t="str">
        <x:f>'Original 8 pillars'!B5647</x:f>
        <x:v>2015-05</x:v>
      </x:c>
      <x:c r="C5647" s="8" t="n">
        <x:f>100*'Weights and method'!$B$5*MAX(0,MIN(1,(LN(1+'Original 8 pillars'!C5647)-'Weights and method'!$C$5)/('Weights and method'!$D$5-'Weights and method'!$C$5)))</x:f>
        <x:v>7.832640347776404</x:v>
      </x:c>
      <x:c r="D5647" s="8" t="n">
        <x:f>100*'Weights and method'!$B$6*MAX(0,MIN(1,(LN(1+'Original 8 pillars'!D5647)-'Weights and method'!$C$6)/('Weights and method'!$D$6-'Weights and method'!$C$6)))</x:f>
        <x:v>0</x:v>
      </x:c>
      <x:c r="E5647" s="8" t="n">
        <x:f>100*'Weights and method'!$B$7*MAX(0,MIN(1,(LN(1+'Original 8 pillars'!E5647)-'Weights and method'!$C$7)/('Weights and method'!$D$7-'Weights and method'!$C$7)))</x:f>
        <x:v>6.3896297741156545</x:v>
      </x:c>
      <x:c r="F5647" s="8" t="n">
        <x:f>100*'Weights and method'!$B$8*MAX(0,MIN(1,(LN(1+'Original 8 pillars'!F5647)-'Weights and method'!$C$8)/('Weights and method'!$D$8-'Weights and method'!$C$8)))</x:f>
        <x:v>0</x:v>
      </x:c>
      <x:c r="G5647" s="8" t="n">
        <x:f>100*'Weights and method'!$B$9*MAX(0,MIN(1,(LN(1+'Original 8 pillars'!G5647)-'Weights and method'!$C$9)/('Weights and method'!$D$9-'Weights and method'!$C$9)))</x:f>
        <x:v>7.230849959530336</x:v>
      </x:c>
      <x:c r="H5647" s="8" t="n">
        <x:f>100*'Weights and method'!$B$10*MAX(0,MIN(1,(LN(1+'Original 8 pillars'!H5647)-'Weights and method'!$C$10)/('Weights and method'!$D$10-'Weights and method'!$C$10)))</x:f>
        <x:v>0</x:v>
      </x:c>
      <x:c r="I5647" s="8" t="n">
        <x:f>100*'Weights and method'!$B$11*MAX(0,MIN(1,(LN(1+'Original 8 pillars'!I5647)-'Weights and method'!$C$11)/('Weights and method'!$D$11-'Weights and method'!$C$11)))</x:f>
        <x:v>0</x:v>
      </x:c>
      <x:c r="J5647" s="8" t="n">
        <x:f>100*'Weights and method'!$B$12*MAX(0,MIN(1,(LN(1+'Original 8 pillars'!J5647)-'Weights and method'!$C$12)/('Weights and method'!$D$12-'Weights and method'!$C$12)))</x:f>
        <x:v>0</x:v>
      </x:c>
      <x:c r="K5647" s="8" t="n">
        <x:f>SUM(C5647:J5647)</x:f>
        <x:v>21.453120081422394</x:v>
      </x:c>
    </x:row>
    <x:row r="5648">
      <x:c r="A5648" s="2" t="str">
        <x:f>'Original 8 pillars'!A5648</x:f>
        <x:v>Sao Tome and Principe</x:v>
      </x:c>
      <x:c r="B5648" s="2" t="str">
        <x:f>'Original 8 pillars'!B5648</x:f>
        <x:v>2015-06</x:v>
      </x:c>
      <x:c r="C5648" s="8" t="n">
        <x:f>100*'Weights and method'!$B$5*MAX(0,MIN(1,(LN(1+'Original 8 pillars'!C5648)-'Weights and method'!$C$5)/('Weights and method'!$D$5-'Weights and method'!$C$5)))</x:f>
        <x:v>7.832640347776404</x:v>
      </x:c>
      <x:c r="D5648" s="8" t="n">
        <x:f>100*'Weights and method'!$B$6*MAX(0,MIN(1,(LN(1+'Original 8 pillars'!D5648)-'Weights and method'!$C$6)/('Weights and method'!$D$6-'Weights and method'!$C$6)))</x:f>
        <x:v>0</x:v>
      </x:c>
      <x:c r="E5648" s="8" t="n">
        <x:f>100*'Weights and method'!$B$7*MAX(0,MIN(1,(LN(1+'Original 8 pillars'!E5648)-'Weights and method'!$C$7)/('Weights and method'!$D$7-'Weights and method'!$C$7)))</x:f>
        <x:v>6.3896297741156545</x:v>
      </x:c>
      <x:c r="F5648" s="8" t="n">
        <x:f>100*'Weights and method'!$B$8*MAX(0,MIN(1,(LN(1+'Original 8 pillars'!F5648)-'Weights and method'!$C$8)/('Weights and method'!$D$8-'Weights and method'!$C$8)))</x:f>
        <x:v>0</x:v>
      </x:c>
      <x:c r="G5648" s="8" t="n">
        <x:f>100*'Weights and method'!$B$9*MAX(0,MIN(1,(LN(1+'Original 8 pillars'!G5648)-'Weights and method'!$C$9)/('Weights and method'!$D$9-'Weights and method'!$C$9)))</x:f>
        <x:v>7.230849959530336</x:v>
      </x:c>
      <x:c r="H5648" s="8" t="n">
        <x:f>100*'Weights and method'!$B$10*MAX(0,MIN(1,(LN(1+'Original 8 pillars'!H5648)-'Weights and method'!$C$10)/('Weights and method'!$D$10-'Weights and method'!$C$10)))</x:f>
        <x:v>0</x:v>
      </x:c>
      <x:c r="I5648" s="8" t="n">
        <x:f>100*'Weights and method'!$B$11*MAX(0,MIN(1,(LN(1+'Original 8 pillars'!I5648)-'Weights and method'!$C$11)/('Weights and method'!$D$11-'Weights and method'!$C$11)))</x:f>
        <x:v>0</x:v>
      </x:c>
      <x:c r="J5648" s="8" t="n">
        <x:f>100*'Weights and method'!$B$12*MAX(0,MIN(1,(LN(1+'Original 8 pillars'!J5648)-'Weights and method'!$C$12)/('Weights and method'!$D$12-'Weights and method'!$C$12)))</x:f>
        <x:v>0</x:v>
      </x:c>
      <x:c r="K5648" s="8" t="n">
        <x:f>SUM(C5648:J5648)</x:f>
        <x:v>21.453120081422394</x:v>
      </x:c>
    </x:row>
    <x:row r="5649">
      <x:c r="A5649" s="2" t="str">
        <x:f>'Original 8 pillars'!A5649</x:f>
        <x:v>Sao Tome and Principe</x:v>
      </x:c>
      <x:c r="B5649" s="2" t="str">
        <x:f>'Original 8 pillars'!B5649</x:f>
        <x:v>2015-07</x:v>
      </x:c>
      <x:c r="C5649" s="8" t="n">
        <x:f>100*'Weights and method'!$B$5*MAX(0,MIN(1,(LN(1+'Original 8 pillars'!C5649)-'Weights and method'!$C$5)/('Weights and method'!$D$5-'Weights and method'!$C$5)))</x:f>
        <x:v>7.832640347776404</x:v>
      </x:c>
      <x:c r="D5649" s="8" t="n">
        <x:f>100*'Weights and method'!$B$6*MAX(0,MIN(1,(LN(1+'Original 8 pillars'!D5649)-'Weights and method'!$C$6)/('Weights and method'!$D$6-'Weights and method'!$C$6)))</x:f>
        <x:v>0</x:v>
      </x:c>
      <x:c r="E5649" s="8" t="n">
        <x:f>100*'Weights and method'!$B$7*MAX(0,MIN(1,(LN(1+'Original 8 pillars'!E5649)-'Weights and method'!$C$7)/('Weights and method'!$D$7-'Weights and method'!$C$7)))</x:f>
        <x:v>6.3896297741156545</x:v>
      </x:c>
      <x:c r="F5649" s="8" t="n">
        <x:f>100*'Weights and method'!$B$8*MAX(0,MIN(1,(LN(1+'Original 8 pillars'!F5649)-'Weights and method'!$C$8)/('Weights and method'!$D$8-'Weights and method'!$C$8)))</x:f>
        <x:v>0</x:v>
      </x:c>
      <x:c r="G5649" s="8" t="n">
        <x:f>100*'Weights and method'!$B$9*MAX(0,MIN(1,(LN(1+'Original 8 pillars'!G5649)-'Weights and method'!$C$9)/('Weights and method'!$D$9-'Weights and method'!$C$9)))</x:f>
        <x:v>7.230849959530336</x:v>
      </x:c>
      <x:c r="H5649" s="8" t="n">
        <x:f>100*'Weights and method'!$B$10*MAX(0,MIN(1,(LN(1+'Original 8 pillars'!H5649)-'Weights and method'!$C$10)/('Weights and method'!$D$10-'Weights and method'!$C$10)))</x:f>
        <x:v>0</x:v>
      </x:c>
      <x:c r="I5649" s="8" t="n">
        <x:f>100*'Weights and method'!$B$11*MAX(0,MIN(1,(LN(1+'Original 8 pillars'!I5649)-'Weights and method'!$C$11)/('Weights and method'!$D$11-'Weights and method'!$C$11)))</x:f>
        <x:v>0</x:v>
      </x:c>
      <x:c r="J5649" s="8" t="n">
        <x:f>100*'Weights and method'!$B$12*MAX(0,MIN(1,(LN(1+'Original 8 pillars'!J5649)-'Weights and method'!$C$12)/('Weights and method'!$D$12-'Weights and method'!$C$12)))</x:f>
        <x:v>0</x:v>
      </x:c>
      <x:c r="K5649" s="8" t="n">
        <x:f>SUM(C5649:J5649)</x:f>
        <x:v>21.453120081422394</x:v>
      </x:c>
    </x:row>
    <x:row r="5650">
      <x:c r="A5650" s="2" t="str">
        <x:f>'Original 8 pillars'!A5650</x:f>
        <x:v>Sao Tome and Principe</x:v>
      </x:c>
      <x:c r="B5650" s="2" t="str">
        <x:f>'Original 8 pillars'!B5650</x:f>
        <x:v>2015-08</x:v>
      </x:c>
      <x:c r="C5650" s="8" t="n">
        <x:f>100*'Weights and method'!$B$5*MAX(0,MIN(1,(LN(1+'Original 8 pillars'!C5650)-'Weights and method'!$C$5)/('Weights and method'!$D$5-'Weights and method'!$C$5)))</x:f>
        <x:v>7.832640347776404</x:v>
      </x:c>
      <x:c r="D5650" s="8" t="n">
        <x:f>100*'Weights and method'!$B$6*MAX(0,MIN(1,(LN(1+'Original 8 pillars'!D5650)-'Weights and method'!$C$6)/('Weights and method'!$D$6-'Weights and method'!$C$6)))</x:f>
        <x:v>0</x:v>
      </x:c>
      <x:c r="E5650" s="8" t="n">
        <x:f>100*'Weights and method'!$B$7*MAX(0,MIN(1,(LN(1+'Original 8 pillars'!E5650)-'Weights and method'!$C$7)/('Weights and method'!$D$7-'Weights and method'!$C$7)))</x:f>
        <x:v>6.3896297741156545</x:v>
      </x:c>
      <x:c r="F5650" s="8" t="n">
        <x:f>100*'Weights and method'!$B$8*MAX(0,MIN(1,(LN(1+'Original 8 pillars'!F5650)-'Weights and method'!$C$8)/('Weights and method'!$D$8-'Weights and method'!$C$8)))</x:f>
        <x:v>0</x:v>
      </x:c>
      <x:c r="G5650" s="8" t="n">
        <x:f>100*'Weights and method'!$B$9*MAX(0,MIN(1,(LN(1+'Original 8 pillars'!G5650)-'Weights and method'!$C$9)/('Weights and method'!$D$9-'Weights and method'!$C$9)))</x:f>
        <x:v>7.230849959530336</x:v>
      </x:c>
      <x:c r="H5650" s="8" t="n">
        <x:f>100*'Weights and method'!$B$10*MAX(0,MIN(1,(LN(1+'Original 8 pillars'!H5650)-'Weights and method'!$C$10)/('Weights and method'!$D$10-'Weights and method'!$C$10)))</x:f>
        <x:v>0</x:v>
      </x:c>
      <x:c r="I5650" s="8" t="n">
        <x:f>100*'Weights and method'!$B$11*MAX(0,MIN(1,(LN(1+'Original 8 pillars'!I5650)-'Weights and method'!$C$11)/('Weights and method'!$D$11-'Weights and method'!$C$11)))</x:f>
        <x:v>0</x:v>
      </x:c>
      <x:c r="J5650" s="8" t="n">
        <x:f>100*'Weights and method'!$B$12*MAX(0,MIN(1,(LN(1+'Original 8 pillars'!J5650)-'Weights and method'!$C$12)/('Weights and method'!$D$12-'Weights and method'!$C$12)))</x:f>
        <x:v>0</x:v>
      </x:c>
      <x:c r="K5650" s="8" t="n">
        <x:f>SUM(C5650:J5650)</x:f>
        <x:v>21.453120081422394</x:v>
      </x:c>
    </x:row>
    <x:row r="5651">
      <x:c r="A5651" s="2" t="str">
        <x:f>'Original 8 pillars'!A5651</x:f>
        <x:v>Sao Tome and Principe</x:v>
      </x:c>
      <x:c r="B5651" s="2" t="str">
        <x:f>'Original 8 pillars'!B5651</x:f>
        <x:v>2015-09</x:v>
      </x:c>
      <x:c r="C5651" s="8" t="n">
        <x:f>100*'Weights and method'!$B$5*MAX(0,MIN(1,(LN(1+'Original 8 pillars'!C5651)-'Weights and method'!$C$5)/('Weights and method'!$D$5-'Weights and method'!$C$5)))</x:f>
        <x:v>9.167610063836026</x:v>
      </x:c>
      <x:c r="D5651" s="8" t="n">
        <x:f>100*'Weights and method'!$B$6*MAX(0,MIN(1,(LN(1+'Original 8 pillars'!D5651)-'Weights and method'!$C$6)/('Weights and method'!$D$6-'Weights and method'!$C$6)))</x:f>
        <x:v>0</x:v>
      </x:c>
      <x:c r="E5651" s="8" t="n">
        <x:f>100*'Weights and method'!$B$7*MAX(0,MIN(1,(LN(1+'Original 8 pillars'!E5651)-'Weights and method'!$C$7)/('Weights and method'!$D$7-'Weights and method'!$C$7)))</x:f>
        <x:v>7.560013471666401</x:v>
      </x:c>
      <x:c r="F5651" s="8" t="n">
        <x:f>100*'Weights and method'!$B$8*MAX(0,MIN(1,(LN(1+'Original 8 pillars'!F5651)-'Weights and method'!$C$8)/('Weights and method'!$D$8-'Weights and method'!$C$8)))</x:f>
        <x:v>0</x:v>
      </x:c>
      <x:c r="G5651" s="8" t="n">
        <x:f>100*'Weights and method'!$B$9*MAX(0,MIN(1,(LN(1+'Original 8 pillars'!G5651)-'Weights and method'!$C$9)/('Weights and method'!$D$9-'Weights and method'!$C$9)))</x:f>
        <x:v>8.555319328061328</x:v>
      </x:c>
      <x:c r="H5651" s="8" t="n">
        <x:f>100*'Weights and method'!$B$10*MAX(0,MIN(1,(LN(1+'Original 8 pillars'!H5651)-'Weights and method'!$C$10)/('Weights and method'!$D$10-'Weights and method'!$C$10)))</x:f>
        <x:v>0</x:v>
      </x:c>
      <x:c r="I5651" s="8" t="n">
        <x:f>100*'Weights and method'!$B$11*MAX(0,MIN(1,(LN(1+'Original 8 pillars'!I5651)-'Weights and method'!$C$11)/('Weights and method'!$D$11-'Weights and method'!$C$11)))</x:f>
        <x:v>0</x:v>
      </x:c>
      <x:c r="J5651" s="8" t="n">
        <x:f>100*'Weights and method'!$B$12*MAX(0,MIN(1,(LN(1+'Original 8 pillars'!J5651)-'Weights and method'!$C$12)/('Weights and method'!$D$12-'Weights and method'!$C$12)))</x:f>
        <x:v>0</x:v>
      </x:c>
      <x:c r="K5651" s="8" t="n">
        <x:f>SUM(C5651:J5651)</x:f>
        <x:v>25.282942863563754</x:v>
      </x:c>
    </x:row>
    <x:row r="5652">
      <x:c r="A5652" s="2" t="str">
        <x:f>'Original 8 pillars'!A5652</x:f>
        <x:v>Sao Tome and Principe</x:v>
      </x:c>
      <x:c r="B5652" s="2" t="str">
        <x:f>'Original 8 pillars'!B5652</x:f>
        <x:v>2015-10</x:v>
      </x:c>
      <x:c r="C5652" s="8" t="n">
        <x:f>100*'Weights and method'!$B$5*MAX(0,MIN(1,(LN(1+'Original 8 pillars'!C5652)-'Weights and method'!$C$5)/('Weights and method'!$D$5-'Weights and method'!$C$5)))</x:f>
        <x:v>7.832640347776404</x:v>
      </x:c>
      <x:c r="D5652" s="8" t="n">
        <x:f>100*'Weights and method'!$B$6*MAX(0,MIN(1,(LN(1+'Original 8 pillars'!D5652)-'Weights and method'!$C$6)/('Weights and method'!$D$6-'Weights and method'!$C$6)))</x:f>
        <x:v>0</x:v>
      </x:c>
      <x:c r="E5652" s="8" t="n">
        <x:f>100*'Weights and method'!$B$7*MAX(0,MIN(1,(LN(1+'Original 8 pillars'!E5652)-'Weights and method'!$C$7)/('Weights and method'!$D$7-'Weights and method'!$C$7)))</x:f>
        <x:v>6.3896297741156545</x:v>
      </x:c>
      <x:c r="F5652" s="8" t="n">
        <x:f>100*'Weights and method'!$B$8*MAX(0,MIN(1,(LN(1+'Original 8 pillars'!F5652)-'Weights and method'!$C$8)/('Weights and method'!$D$8-'Weights and method'!$C$8)))</x:f>
        <x:v>0</x:v>
      </x:c>
      <x:c r="G5652" s="8" t="n">
        <x:f>100*'Weights and method'!$B$9*MAX(0,MIN(1,(LN(1+'Original 8 pillars'!G5652)-'Weights and method'!$C$9)/('Weights and method'!$D$9-'Weights and method'!$C$9)))</x:f>
        <x:v>7.230849959530336</x:v>
      </x:c>
      <x:c r="H5652" s="8" t="n">
        <x:f>100*'Weights and method'!$B$10*MAX(0,MIN(1,(LN(1+'Original 8 pillars'!H5652)-'Weights and method'!$C$10)/('Weights and method'!$D$10-'Weights and method'!$C$10)))</x:f>
        <x:v>0</x:v>
      </x:c>
      <x:c r="I5652" s="8" t="n">
        <x:f>100*'Weights and method'!$B$11*MAX(0,MIN(1,(LN(1+'Original 8 pillars'!I5652)-'Weights and method'!$C$11)/('Weights and method'!$D$11-'Weights and method'!$C$11)))</x:f>
        <x:v>0</x:v>
      </x:c>
      <x:c r="J5652" s="8" t="n">
        <x:f>100*'Weights and method'!$B$12*MAX(0,MIN(1,(LN(1+'Original 8 pillars'!J5652)-'Weights and method'!$C$12)/('Weights and method'!$D$12-'Weights and method'!$C$12)))</x:f>
        <x:v>0</x:v>
      </x:c>
      <x:c r="K5652" s="8" t="n">
        <x:f>SUM(C5652:J5652)</x:f>
        <x:v>21.453120081422394</x:v>
      </x:c>
    </x:row>
    <x:row r="5653">
      <x:c r="A5653" s="2" t="str">
        <x:f>'Original 8 pillars'!A5653</x:f>
        <x:v>Sao Tome and Principe</x:v>
      </x:c>
      <x:c r="B5653" s="2" t="str">
        <x:f>'Original 8 pillars'!B5653</x:f>
        <x:v>2015-11</x:v>
      </x:c>
      <x:c r="C5653" s="8" t="n">
        <x:f>100*'Weights and method'!$B$5*MAX(0,MIN(1,(LN(1+'Original 8 pillars'!C5653)-'Weights and method'!$C$5)/('Weights and method'!$D$5-'Weights and method'!$C$5)))</x:f>
        <x:v>7.832640347776404</x:v>
      </x:c>
      <x:c r="D5653" s="8" t="n">
        <x:f>100*'Weights and method'!$B$6*MAX(0,MIN(1,(LN(1+'Original 8 pillars'!D5653)-'Weights and method'!$C$6)/('Weights and method'!$D$6-'Weights and method'!$C$6)))</x:f>
        <x:v>0</x:v>
      </x:c>
      <x:c r="E5653" s="8" t="n">
        <x:f>100*'Weights and method'!$B$7*MAX(0,MIN(1,(LN(1+'Original 8 pillars'!E5653)-'Weights and method'!$C$7)/('Weights and method'!$D$7-'Weights and method'!$C$7)))</x:f>
        <x:v>6.3896297741156545</x:v>
      </x:c>
      <x:c r="F5653" s="8" t="n">
        <x:f>100*'Weights and method'!$B$8*MAX(0,MIN(1,(LN(1+'Original 8 pillars'!F5653)-'Weights and method'!$C$8)/('Weights and method'!$D$8-'Weights and method'!$C$8)))</x:f>
        <x:v>0</x:v>
      </x:c>
      <x:c r="G5653" s="8" t="n">
        <x:f>100*'Weights and method'!$B$9*MAX(0,MIN(1,(LN(1+'Original 8 pillars'!G5653)-'Weights and method'!$C$9)/('Weights and method'!$D$9-'Weights and method'!$C$9)))</x:f>
        <x:v>7.230849959530336</x:v>
      </x:c>
      <x:c r="H5653" s="8" t="n">
        <x:f>100*'Weights and method'!$B$10*MAX(0,MIN(1,(LN(1+'Original 8 pillars'!H5653)-'Weights and method'!$C$10)/('Weights and method'!$D$10-'Weights and method'!$C$10)))</x:f>
        <x:v>0</x:v>
      </x:c>
      <x:c r="I5653" s="8" t="n">
        <x:f>100*'Weights and method'!$B$11*MAX(0,MIN(1,(LN(1+'Original 8 pillars'!I5653)-'Weights and method'!$C$11)/('Weights and method'!$D$11-'Weights and method'!$C$11)))</x:f>
        <x:v>0</x:v>
      </x:c>
      <x:c r="J5653" s="8" t="n">
        <x:f>100*'Weights and method'!$B$12*MAX(0,MIN(1,(LN(1+'Original 8 pillars'!J5653)-'Weights and method'!$C$12)/('Weights and method'!$D$12-'Weights and method'!$C$12)))</x:f>
        <x:v>0</x:v>
      </x:c>
      <x:c r="K5653" s="8" t="n">
        <x:f>SUM(C5653:J5653)</x:f>
        <x:v>21.453120081422394</x:v>
      </x:c>
    </x:row>
    <x:row r="5654">
      <x:c r="A5654" s="2" t="str">
        <x:f>'Original 8 pillars'!A5654</x:f>
        <x:v>Sao Tome and Principe</x:v>
      </x:c>
      <x:c r="B5654" s="2" t="str">
        <x:f>'Original 8 pillars'!B5654</x:f>
        <x:v>2015-12</x:v>
      </x:c>
      <x:c r="C5654" s="8" t="n">
        <x:f>100*'Weights and method'!$B$5*MAX(0,MIN(1,(LN(1+'Original 8 pillars'!C5654)-'Weights and method'!$C$5)/('Weights and method'!$D$5-'Weights and method'!$C$5)))</x:f>
        <x:v>7.832640347776404</x:v>
      </x:c>
      <x:c r="D5654" s="8" t="n">
        <x:f>100*'Weights and method'!$B$6*MAX(0,MIN(1,(LN(1+'Original 8 pillars'!D5654)-'Weights and method'!$C$6)/('Weights and method'!$D$6-'Weights and method'!$C$6)))</x:f>
        <x:v>0</x:v>
      </x:c>
      <x:c r="E5654" s="8" t="n">
        <x:f>100*'Weights and method'!$B$7*MAX(0,MIN(1,(LN(1+'Original 8 pillars'!E5654)-'Weights and method'!$C$7)/('Weights and method'!$D$7-'Weights and method'!$C$7)))</x:f>
        <x:v>6.3896297741156545</x:v>
      </x:c>
      <x:c r="F5654" s="8" t="n">
        <x:f>100*'Weights and method'!$B$8*MAX(0,MIN(1,(LN(1+'Original 8 pillars'!F5654)-'Weights and method'!$C$8)/('Weights and method'!$D$8-'Weights and method'!$C$8)))</x:f>
        <x:v>0</x:v>
      </x:c>
      <x:c r="G5654" s="8" t="n">
        <x:f>100*'Weights and method'!$B$9*MAX(0,MIN(1,(LN(1+'Original 8 pillars'!G5654)-'Weights and method'!$C$9)/('Weights and method'!$D$9-'Weights and method'!$C$9)))</x:f>
        <x:v>7.230849959530336</x:v>
      </x:c>
      <x:c r="H5654" s="8" t="n">
        <x:f>100*'Weights and method'!$B$10*MAX(0,MIN(1,(LN(1+'Original 8 pillars'!H5654)-'Weights and method'!$C$10)/('Weights and method'!$D$10-'Weights and method'!$C$10)))</x:f>
        <x:v>0</x:v>
      </x:c>
      <x:c r="I5654" s="8" t="n">
        <x:f>100*'Weights and method'!$B$11*MAX(0,MIN(1,(LN(1+'Original 8 pillars'!I5654)-'Weights and method'!$C$11)/('Weights and method'!$D$11-'Weights and method'!$C$11)))</x:f>
        <x:v>0</x:v>
      </x:c>
      <x:c r="J5654" s="8" t="n">
        <x:f>100*'Weights and method'!$B$12*MAX(0,MIN(1,(LN(1+'Original 8 pillars'!J5654)-'Weights and method'!$C$12)/('Weights and method'!$D$12-'Weights and method'!$C$12)))</x:f>
        <x:v>0</x:v>
      </x:c>
      <x:c r="K5654" s="8" t="n">
        <x:f>SUM(C5654:J5654)</x:f>
        <x:v>21.453120081422394</x:v>
      </x:c>
    </x:row>
    <x:row r="5655">
      <x:c r="A5655" s="2" t="str">
        <x:f>'Original 8 pillars'!A5655</x:f>
        <x:v>Sao Tome and Principe</x:v>
      </x:c>
      <x:c r="B5655" s="2" t="str">
        <x:f>'Original 8 pillars'!B5655</x:f>
        <x:v>2016-01</x:v>
      </x:c>
      <x:c r="C5655" s="8" t="n">
        <x:f>100*'Weights and method'!$B$5*MAX(0,MIN(1,(LN(1+'Original 8 pillars'!C5655)-'Weights and method'!$C$5)/('Weights and method'!$D$5-'Weights and method'!$C$5)))</x:f>
        <x:v>7.832640347776404</x:v>
      </x:c>
      <x:c r="D5655" s="8" t="n">
        <x:f>100*'Weights and method'!$B$6*MAX(0,MIN(1,(LN(1+'Original 8 pillars'!D5655)-'Weights and method'!$C$6)/('Weights and method'!$D$6-'Weights and method'!$C$6)))</x:f>
        <x:v>0</x:v>
      </x:c>
      <x:c r="E5655" s="8" t="n">
        <x:f>100*'Weights and method'!$B$7*MAX(0,MIN(1,(LN(1+'Original 8 pillars'!E5655)-'Weights and method'!$C$7)/('Weights and method'!$D$7-'Weights and method'!$C$7)))</x:f>
        <x:v>6.3896297741156545</x:v>
      </x:c>
      <x:c r="F5655" s="8" t="n">
        <x:f>100*'Weights and method'!$B$8*MAX(0,MIN(1,(LN(1+'Original 8 pillars'!F5655)-'Weights and method'!$C$8)/('Weights and method'!$D$8-'Weights and method'!$C$8)))</x:f>
        <x:v>0</x:v>
      </x:c>
      <x:c r="G5655" s="8" t="n">
        <x:f>100*'Weights and method'!$B$9*MAX(0,MIN(1,(LN(1+'Original 8 pillars'!G5655)-'Weights and method'!$C$9)/('Weights and method'!$D$9-'Weights and method'!$C$9)))</x:f>
        <x:v>7.230849959530336</x:v>
      </x:c>
      <x:c r="H5655" s="8" t="n">
        <x:f>100*'Weights and method'!$B$10*MAX(0,MIN(1,(LN(1+'Original 8 pillars'!H5655)-'Weights and method'!$C$10)/('Weights and method'!$D$10-'Weights and method'!$C$10)))</x:f>
        <x:v>0</x:v>
      </x:c>
      <x:c r="I5655" s="8" t="n">
        <x:f>100*'Weights and method'!$B$11*MAX(0,MIN(1,(LN(1+'Original 8 pillars'!I5655)-'Weights and method'!$C$11)/('Weights and method'!$D$11-'Weights and method'!$C$11)))</x:f>
        <x:v>0</x:v>
      </x:c>
      <x:c r="J5655" s="8" t="n">
        <x:f>100*'Weights and method'!$B$12*MAX(0,MIN(1,(LN(1+'Original 8 pillars'!J5655)-'Weights and method'!$C$12)/('Weights and method'!$D$12-'Weights and method'!$C$12)))</x:f>
        <x:v>0</x:v>
      </x:c>
      <x:c r="K5655" s="8" t="n">
        <x:f>SUM(C5655:J5655)</x:f>
        <x:v>21.453120081422394</x:v>
      </x:c>
    </x:row>
    <x:row r="5656">
      <x:c r="A5656" s="2" t="str">
        <x:f>'Original 8 pillars'!A5656</x:f>
        <x:v>Sao Tome and Principe</x:v>
      </x:c>
      <x:c r="B5656" s="2" t="str">
        <x:f>'Original 8 pillars'!B5656</x:f>
        <x:v>2016-02</x:v>
      </x:c>
      <x:c r="C5656" s="8" t="n">
        <x:f>100*'Weights and method'!$B$5*MAX(0,MIN(1,(LN(1+'Original 8 pillars'!C5656)-'Weights and method'!$C$5)/('Weights and method'!$D$5-'Weights and method'!$C$5)))</x:f>
        <x:v>7.832640347776404</x:v>
      </x:c>
      <x:c r="D5656" s="8" t="n">
        <x:f>100*'Weights and method'!$B$6*MAX(0,MIN(1,(LN(1+'Original 8 pillars'!D5656)-'Weights and method'!$C$6)/('Weights and method'!$D$6-'Weights and method'!$C$6)))</x:f>
        <x:v>0</x:v>
      </x:c>
      <x:c r="E5656" s="8" t="n">
        <x:f>100*'Weights and method'!$B$7*MAX(0,MIN(1,(LN(1+'Original 8 pillars'!E5656)-'Weights and method'!$C$7)/('Weights and method'!$D$7-'Weights and method'!$C$7)))</x:f>
        <x:v>6.3896297741156545</x:v>
      </x:c>
      <x:c r="F5656" s="8" t="n">
        <x:f>100*'Weights and method'!$B$8*MAX(0,MIN(1,(LN(1+'Original 8 pillars'!F5656)-'Weights and method'!$C$8)/('Weights and method'!$D$8-'Weights and method'!$C$8)))</x:f>
        <x:v>0</x:v>
      </x:c>
      <x:c r="G5656" s="8" t="n">
        <x:f>100*'Weights and method'!$B$9*MAX(0,MIN(1,(LN(1+'Original 8 pillars'!G5656)-'Weights and method'!$C$9)/('Weights and method'!$D$9-'Weights and method'!$C$9)))</x:f>
        <x:v>7.230849959530336</x:v>
      </x:c>
      <x:c r="H5656" s="8" t="n">
        <x:f>100*'Weights and method'!$B$10*MAX(0,MIN(1,(LN(1+'Original 8 pillars'!H5656)-'Weights and method'!$C$10)/('Weights and method'!$D$10-'Weights and method'!$C$10)))</x:f>
        <x:v>0</x:v>
      </x:c>
      <x:c r="I5656" s="8" t="n">
        <x:f>100*'Weights and method'!$B$11*MAX(0,MIN(1,(LN(1+'Original 8 pillars'!I5656)-'Weights and method'!$C$11)/('Weights and method'!$D$11-'Weights and method'!$C$11)))</x:f>
        <x:v>0</x:v>
      </x:c>
      <x:c r="J5656" s="8" t="n">
        <x:f>100*'Weights and method'!$B$12*MAX(0,MIN(1,(LN(1+'Original 8 pillars'!J5656)-'Weights and method'!$C$12)/('Weights and method'!$D$12-'Weights and method'!$C$12)))</x:f>
        <x:v>0</x:v>
      </x:c>
      <x:c r="K5656" s="8" t="n">
        <x:f>SUM(C5656:J5656)</x:f>
        <x:v>21.453120081422394</x:v>
      </x:c>
    </x:row>
    <x:row r="5657">
      <x:c r="A5657" s="2" t="str">
        <x:f>'Original 8 pillars'!A5657</x:f>
        <x:v>Sao Tome and Principe</x:v>
      </x:c>
      <x:c r="B5657" s="2" t="str">
        <x:f>'Original 8 pillars'!B5657</x:f>
        <x:v>2016-03</x:v>
      </x:c>
      <x:c r="C5657" s="8" t="n">
        <x:f>100*'Weights and method'!$B$5*MAX(0,MIN(1,(LN(1+'Original 8 pillars'!C5657)-'Weights and method'!$C$5)/('Weights and method'!$D$5-'Weights and method'!$C$5)))</x:f>
        <x:v>9.167610063836026</x:v>
      </x:c>
      <x:c r="D5657" s="8" t="n">
        <x:f>100*'Weights and method'!$B$6*MAX(0,MIN(1,(LN(1+'Original 8 pillars'!D5657)-'Weights and method'!$C$6)/('Weights and method'!$D$6-'Weights and method'!$C$6)))</x:f>
        <x:v>0</x:v>
      </x:c>
      <x:c r="E5657" s="8" t="n">
        <x:f>100*'Weights and method'!$B$7*MAX(0,MIN(1,(LN(1+'Original 8 pillars'!E5657)-'Weights and method'!$C$7)/('Weights and method'!$D$7-'Weights and method'!$C$7)))</x:f>
        <x:v>7.560013471666401</x:v>
      </x:c>
      <x:c r="F5657" s="8" t="n">
        <x:f>100*'Weights and method'!$B$8*MAX(0,MIN(1,(LN(1+'Original 8 pillars'!F5657)-'Weights and method'!$C$8)/('Weights and method'!$D$8-'Weights and method'!$C$8)))</x:f>
        <x:v>0</x:v>
      </x:c>
      <x:c r="G5657" s="8" t="n">
        <x:f>100*'Weights and method'!$B$9*MAX(0,MIN(1,(LN(1+'Original 8 pillars'!G5657)-'Weights and method'!$C$9)/('Weights and method'!$D$9-'Weights and method'!$C$9)))</x:f>
        <x:v>8.555319328061328</x:v>
      </x:c>
      <x:c r="H5657" s="8" t="n">
        <x:f>100*'Weights and method'!$B$10*MAX(0,MIN(1,(LN(1+'Original 8 pillars'!H5657)-'Weights and method'!$C$10)/('Weights and method'!$D$10-'Weights and method'!$C$10)))</x:f>
        <x:v>0</x:v>
      </x:c>
      <x:c r="I5657" s="8" t="n">
        <x:f>100*'Weights and method'!$B$11*MAX(0,MIN(1,(LN(1+'Original 8 pillars'!I5657)-'Weights and method'!$C$11)/('Weights and method'!$D$11-'Weights and method'!$C$11)))</x:f>
        <x:v>0</x:v>
      </x:c>
      <x:c r="J5657" s="8" t="n">
        <x:f>100*'Weights and method'!$B$12*MAX(0,MIN(1,(LN(1+'Original 8 pillars'!J5657)-'Weights and method'!$C$12)/('Weights and method'!$D$12-'Weights and method'!$C$12)))</x:f>
        <x:v>0</x:v>
      </x:c>
      <x:c r="K5657" s="8" t="n">
        <x:f>SUM(C5657:J5657)</x:f>
        <x:v>25.282942863563754</x:v>
      </x:c>
    </x:row>
    <x:row r="5658">
      <x:c r="A5658" s="2" t="str">
        <x:f>'Original 8 pillars'!A5658</x:f>
        <x:v>Sao Tome and Principe</x:v>
      </x:c>
      <x:c r="B5658" s="2" t="str">
        <x:f>'Original 8 pillars'!B5658</x:f>
        <x:v>2016-04</x:v>
      </x:c>
      <x:c r="C5658" s="8" t="n">
        <x:f>100*'Weights and method'!$B$5*MAX(0,MIN(1,(LN(1+'Original 8 pillars'!C5658)-'Weights and method'!$C$5)/('Weights and method'!$D$5-'Weights and method'!$C$5)))</x:f>
        <x:v>9.167610063836026</x:v>
      </x:c>
      <x:c r="D5658" s="8" t="n">
        <x:f>100*'Weights and method'!$B$6*MAX(0,MIN(1,(LN(1+'Original 8 pillars'!D5658)-'Weights and method'!$C$6)/('Weights and method'!$D$6-'Weights and method'!$C$6)))</x:f>
        <x:v>0</x:v>
      </x:c>
      <x:c r="E5658" s="8" t="n">
        <x:f>100*'Weights and method'!$B$7*MAX(0,MIN(1,(LN(1+'Original 8 pillars'!E5658)-'Weights and method'!$C$7)/('Weights and method'!$D$7-'Weights and method'!$C$7)))</x:f>
        <x:v>7.560013471666401</x:v>
      </x:c>
      <x:c r="F5658" s="8" t="n">
        <x:f>100*'Weights and method'!$B$8*MAX(0,MIN(1,(LN(1+'Original 8 pillars'!F5658)-'Weights and method'!$C$8)/('Weights and method'!$D$8-'Weights and method'!$C$8)))</x:f>
        <x:v>0</x:v>
      </x:c>
      <x:c r="G5658" s="8" t="n">
        <x:f>100*'Weights and method'!$B$9*MAX(0,MIN(1,(LN(1+'Original 8 pillars'!G5658)-'Weights and method'!$C$9)/('Weights and method'!$D$9-'Weights and method'!$C$9)))</x:f>
        <x:v>8.555319328061328</x:v>
      </x:c>
      <x:c r="H5658" s="8" t="n">
        <x:f>100*'Weights and method'!$B$10*MAX(0,MIN(1,(LN(1+'Original 8 pillars'!H5658)-'Weights and method'!$C$10)/('Weights and method'!$D$10-'Weights and method'!$C$10)))</x:f>
        <x:v>0</x:v>
      </x:c>
      <x:c r="I5658" s="8" t="n">
        <x:f>100*'Weights and method'!$B$11*MAX(0,MIN(1,(LN(1+'Original 8 pillars'!I5658)-'Weights and method'!$C$11)/('Weights and method'!$D$11-'Weights and method'!$C$11)))</x:f>
        <x:v>0</x:v>
      </x:c>
      <x:c r="J5658" s="8" t="n">
        <x:f>100*'Weights and method'!$B$12*MAX(0,MIN(1,(LN(1+'Original 8 pillars'!J5658)-'Weights and method'!$C$12)/('Weights and method'!$D$12-'Weights and method'!$C$12)))</x:f>
        <x:v>0</x:v>
      </x:c>
      <x:c r="K5658" s="8" t="n">
        <x:f>SUM(C5658:J5658)</x:f>
        <x:v>25.282942863563754</x:v>
      </x:c>
    </x:row>
    <x:row r="5659">
      <x:c r="A5659" s="2" t="str">
        <x:f>'Original 8 pillars'!A5659</x:f>
        <x:v>Sao Tome and Principe</x:v>
      </x:c>
      <x:c r="B5659" s="2" t="str">
        <x:f>'Original 8 pillars'!B5659</x:f>
        <x:v>2016-05</x:v>
      </x:c>
      <x:c r="C5659" s="8" t="n">
        <x:f>100*'Weights and method'!$B$5*MAX(0,MIN(1,(LN(1+'Original 8 pillars'!C5659)-'Weights and method'!$C$5)/('Weights and method'!$D$5-'Weights and method'!$C$5)))</x:f>
        <x:v>9.167610063836026</x:v>
      </x:c>
      <x:c r="D5659" s="8" t="n">
        <x:f>100*'Weights and method'!$B$6*MAX(0,MIN(1,(LN(1+'Original 8 pillars'!D5659)-'Weights and method'!$C$6)/('Weights and method'!$D$6-'Weights and method'!$C$6)))</x:f>
        <x:v>0</x:v>
      </x:c>
      <x:c r="E5659" s="8" t="n">
        <x:f>100*'Weights and method'!$B$7*MAX(0,MIN(1,(LN(1+'Original 8 pillars'!E5659)-'Weights and method'!$C$7)/('Weights and method'!$D$7-'Weights and method'!$C$7)))</x:f>
        <x:v>7.560013471666401</x:v>
      </x:c>
      <x:c r="F5659" s="8" t="n">
        <x:f>100*'Weights and method'!$B$8*MAX(0,MIN(1,(LN(1+'Original 8 pillars'!F5659)-'Weights and method'!$C$8)/('Weights and method'!$D$8-'Weights and method'!$C$8)))</x:f>
        <x:v>0</x:v>
      </x:c>
      <x:c r="G5659" s="8" t="n">
        <x:f>100*'Weights and method'!$B$9*MAX(0,MIN(1,(LN(1+'Original 8 pillars'!G5659)-'Weights and method'!$C$9)/('Weights and method'!$D$9-'Weights and method'!$C$9)))</x:f>
        <x:v>8.555319328061328</x:v>
      </x:c>
      <x:c r="H5659" s="8" t="n">
        <x:f>100*'Weights and method'!$B$10*MAX(0,MIN(1,(LN(1+'Original 8 pillars'!H5659)-'Weights and method'!$C$10)/('Weights and method'!$D$10-'Weights and method'!$C$10)))</x:f>
        <x:v>0</x:v>
      </x:c>
      <x:c r="I5659" s="8" t="n">
        <x:f>100*'Weights and method'!$B$11*MAX(0,MIN(1,(LN(1+'Original 8 pillars'!I5659)-'Weights and method'!$C$11)/('Weights and method'!$D$11-'Weights and method'!$C$11)))</x:f>
        <x:v>0</x:v>
      </x:c>
      <x:c r="J5659" s="8" t="n">
        <x:f>100*'Weights and method'!$B$12*MAX(0,MIN(1,(LN(1+'Original 8 pillars'!J5659)-'Weights and method'!$C$12)/('Weights and method'!$D$12-'Weights and method'!$C$12)))</x:f>
        <x:v>0</x:v>
      </x:c>
      <x:c r="K5659" s="8" t="n">
        <x:f>SUM(C5659:J5659)</x:f>
        <x:v>25.282942863563754</x:v>
      </x:c>
    </x:row>
    <x:row r="5660">
      <x:c r="A5660" s="2" t="str">
        <x:f>'Original 8 pillars'!A5660</x:f>
        <x:v>Sao Tome and Principe</x:v>
      </x:c>
      <x:c r="B5660" s="2" t="str">
        <x:f>'Original 8 pillars'!B5660</x:f>
        <x:v>2016-06</x:v>
      </x:c>
      <x:c r="C5660" s="8" t="n">
        <x:f>100*'Weights and method'!$B$5*MAX(0,MIN(1,(LN(1+'Original 8 pillars'!C5660)-'Weights and method'!$C$5)/('Weights and method'!$D$5-'Weights and method'!$C$5)))</x:f>
        <x:v>7.832640347776404</x:v>
      </x:c>
      <x:c r="D5660" s="8" t="n">
        <x:f>100*'Weights and method'!$B$6*MAX(0,MIN(1,(LN(1+'Original 8 pillars'!D5660)-'Weights and method'!$C$6)/('Weights and method'!$D$6-'Weights and method'!$C$6)))</x:f>
        <x:v>0</x:v>
      </x:c>
      <x:c r="E5660" s="8" t="n">
        <x:f>100*'Weights and method'!$B$7*MAX(0,MIN(1,(LN(1+'Original 8 pillars'!E5660)-'Weights and method'!$C$7)/('Weights and method'!$D$7-'Weights and method'!$C$7)))</x:f>
        <x:v>6.3896297741156545</x:v>
      </x:c>
      <x:c r="F5660" s="8" t="n">
        <x:f>100*'Weights and method'!$B$8*MAX(0,MIN(1,(LN(1+'Original 8 pillars'!F5660)-'Weights and method'!$C$8)/('Weights and method'!$D$8-'Weights and method'!$C$8)))</x:f>
        <x:v>0</x:v>
      </x:c>
      <x:c r="G5660" s="8" t="n">
        <x:f>100*'Weights and method'!$B$9*MAX(0,MIN(1,(LN(1+'Original 8 pillars'!G5660)-'Weights and method'!$C$9)/('Weights and method'!$D$9-'Weights and method'!$C$9)))</x:f>
        <x:v>7.230849959530336</x:v>
      </x:c>
      <x:c r="H5660" s="8" t="n">
        <x:f>100*'Weights and method'!$B$10*MAX(0,MIN(1,(LN(1+'Original 8 pillars'!H5660)-'Weights and method'!$C$10)/('Weights and method'!$D$10-'Weights and method'!$C$10)))</x:f>
        <x:v>0</x:v>
      </x:c>
      <x:c r="I5660" s="8" t="n">
        <x:f>100*'Weights and method'!$B$11*MAX(0,MIN(1,(LN(1+'Original 8 pillars'!I5660)-'Weights and method'!$C$11)/('Weights and method'!$D$11-'Weights and method'!$C$11)))</x:f>
        <x:v>0</x:v>
      </x:c>
      <x:c r="J5660" s="8" t="n">
        <x:f>100*'Weights and method'!$B$12*MAX(0,MIN(1,(LN(1+'Original 8 pillars'!J5660)-'Weights and method'!$C$12)/('Weights and method'!$D$12-'Weights and method'!$C$12)))</x:f>
        <x:v>0</x:v>
      </x:c>
      <x:c r="K5660" s="8" t="n">
        <x:f>SUM(C5660:J5660)</x:f>
        <x:v>21.453120081422394</x:v>
      </x:c>
    </x:row>
    <x:row r="5661">
      <x:c r="A5661" s="2" t="str">
        <x:f>'Original 8 pillars'!A5661</x:f>
        <x:v>Sao Tome and Principe</x:v>
      </x:c>
      <x:c r="B5661" s="2" t="str">
        <x:f>'Original 8 pillars'!B5661</x:f>
        <x:v>2016-07</x:v>
      </x:c>
      <x:c r="C5661" s="8" t="n">
        <x:f>100*'Weights and method'!$B$5*MAX(0,MIN(1,(LN(1+'Original 8 pillars'!C5661)-'Weights and method'!$C$5)/('Weights and method'!$D$5-'Weights and method'!$C$5)))</x:f>
        <x:v>8.98973850487787</x:v>
      </x:c>
      <x:c r="D5661" s="8" t="n">
        <x:f>100*'Weights and method'!$B$6*MAX(0,MIN(1,(LN(1+'Original 8 pillars'!D5661)-'Weights and method'!$C$6)/('Weights and method'!$D$6-'Weights and method'!$C$6)))</x:f>
        <x:v>0</x:v>
      </x:c>
      <x:c r="E5661" s="8" t="n">
        <x:f>100*'Weights and method'!$B$7*MAX(0,MIN(1,(LN(1+'Original 8 pillars'!E5661)-'Weights and method'!$C$7)/('Weights and method'!$D$7-'Weights and method'!$C$7)))</x:f>
        <x:v>0</x:v>
      </x:c>
      <x:c r="F5661" s="8" t="n">
        <x:f>100*'Weights and method'!$B$8*MAX(0,MIN(1,(LN(1+'Original 8 pillars'!F5661)-'Weights and method'!$C$8)/('Weights and method'!$D$8-'Weights and method'!$C$8)))</x:f>
        <x:v>0</x:v>
      </x:c>
      <x:c r="G5661" s="8" t="n">
        <x:f>100*'Weights and method'!$B$9*MAX(0,MIN(1,(LN(1+'Original 8 pillars'!G5661)-'Weights and method'!$C$9)/('Weights and method'!$D$9-'Weights and method'!$C$9)))</x:f>
        <x:v>0</x:v>
      </x:c>
      <x:c r="H5661" s="8" t="n">
        <x:f>100*'Weights and method'!$B$10*MAX(0,MIN(1,(LN(1+'Original 8 pillars'!H5661)-'Weights and method'!$C$10)/('Weights and method'!$D$10-'Weights and method'!$C$10)))</x:f>
        <x:v>0</x:v>
      </x:c>
      <x:c r="I5661" s="8" t="n">
        <x:f>100*'Weights and method'!$B$11*MAX(0,MIN(1,(LN(1+'Original 8 pillars'!I5661)-'Weights and method'!$C$11)/('Weights and method'!$D$11-'Weights and method'!$C$11)))</x:f>
        <x:v>0</x:v>
      </x:c>
      <x:c r="J5661" s="8" t="n">
        <x:f>100*'Weights and method'!$B$12*MAX(0,MIN(1,(LN(1+'Original 8 pillars'!J5661)-'Weights and method'!$C$12)/('Weights and method'!$D$12-'Weights and method'!$C$12)))</x:f>
        <x:v>0</x:v>
      </x:c>
      <x:c r="K5661" s="8" t="n">
        <x:f>SUM(C5661:J5661)</x:f>
        <x:v>8.98973850487787</x:v>
      </x:c>
    </x:row>
    <x:row r="5662">
      <x:c r="A5662" s="2" t="str">
        <x:f>'Original 8 pillars'!A5662</x:f>
        <x:v>Sao Tome and Principe</x:v>
      </x:c>
      <x:c r="B5662" s="2" t="str">
        <x:f>'Original 8 pillars'!B5662</x:f>
        <x:v>2016-08</x:v>
      </x:c>
      <x:c r="C5662" s="8" t="n">
        <x:f>100*'Weights and method'!$B$5*MAX(0,MIN(1,(LN(1+'Original 8 pillars'!C5662)-'Weights and method'!$C$5)/('Weights and method'!$D$5-'Weights and method'!$C$5)))</x:f>
        <x:v>11.377605416945862</x:v>
      </x:c>
      <x:c r="D5662" s="8" t="n">
        <x:f>100*'Weights and method'!$B$6*MAX(0,MIN(1,(LN(1+'Original 8 pillars'!D5662)-'Weights and method'!$C$6)/('Weights and method'!$D$6-'Weights and method'!$C$6)))</x:f>
        <x:v>0</x:v>
      </x:c>
      <x:c r="E5662" s="8" t="n">
        <x:f>100*'Weights and method'!$B$7*MAX(0,MIN(1,(LN(1+'Original 8 pillars'!E5662)-'Weights and method'!$C$7)/('Weights and method'!$D$7-'Weights and method'!$C$7)))</x:f>
        <x:v>0</x:v>
      </x:c>
      <x:c r="F5662" s="8" t="n">
        <x:f>100*'Weights and method'!$B$8*MAX(0,MIN(1,(LN(1+'Original 8 pillars'!F5662)-'Weights and method'!$C$8)/('Weights and method'!$D$8-'Weights and method'!$C$8)))</x:f>
        <x:v>0</x:v>
      </x:c>
      <x:c r="G5662" s="8" t="n">
        <x:f>100*'Weights and method'!$B$9*MAX(0,MIN(1,(LN(1+'Original 8 pillars'!G5662)-'Weights and method'!$C$9)/('Weights and method'!$D$9-'Weights and method'!$C$9)))</x:f>
        <x:v>0</x:v>
      </x:c>
      <x:c r="H5662" s="8" t="n">
        <x:f>100*'Weights and method'!$B$10*MAX(0,MIN(1,(LN(1+'Original 8 pillars'!H5662)-'Weights and method'!$C$10)/('Weights and method'!$D$10-'Weights and method'!$C$10)))</x:f>
        <x:v>0</x:v>
      </x:c>
      <x:c r="I5662" s="8" t="n">
        <x:f>100*'Weights and method'!$B$11*MAX(0,MIN(1,(LN(1+'Original 8 pillars'!I5662)-'Weights and method'!$C$11)/('Weights and method'!$D$11-'Weights and method'!$C$11)))</x:f>
        <x:v>0</x:v>
      </x:c>
      <x:c r="J5662" s="8" t="n">
        <x:f>100*'Weights and method'!$B$12*MAX(0,MIN(1,(LN(1+'Original 8 pillars'!J5662)-'Weights and method'!$C$12)/('Weights and method'!$D$12-'Weights and method'!$C$12)))</x:f>
        <x:v>0</x:v>
      </x:c>
      <x:c r="K5662" s="8" t="n">
        <x:f>SUM(C5662:J5662)</x:f>
        <x:v>11.377605416945862</x:v>
      </x:c>
    </x:row>
    <x:row r="5663">
      <x:c r="A5663" s="2" t="str">
        <x:f>'Original 8 pillars'!A5663</x:f>
        <x:v>Sao Tome and Principe</x:v>
      </x:c>
      <x:c r="B5663" s="2" t="str">
        <x:f>'Original 8 pillars'!B5663</x:f>
        <x:v>2016-09</x:v>
      </x:c>
      <x:c r="C5663" s="8" t="n">
        <x:f>100*'Weights and method'!$B$5*MAX(0,MIN(1,(LN(1+'Original 8 pillars'!C5663)-'Weights and method'!$C$5)/('Weights and method'!$D$5-'Weights and method'!$C$5)))</x:f>
        <x:v>8.820760504963589</x:v>
      </x:c>
      <x:c r="D5663" s="8" t="n">
        <x:f>100*'Weights and method'!$B$6*MAX(0,MIN(1,(LN(1+'Original 8 pillars'!D5663)-'Weights and method'!$C$6)/('Weights and method'!$D$6-'Weights and method'!$C$6)))</x:f>
        <x:v>0</x:v>
      </x:c>
      <x:c r="E5663" s="8" t="n">
        <x:f>100*'Weights and method'!$B$7*MAX(0,MIN(1,(LN(1+'Original 8 pillars'!E5663)-'Weights and method'!$C$7)/('Weights and method'!$D$7-'Weights and method'!$C$7)))</x:f>
        <x:v>0</x:v>
      </x:c>
      <x:c r="F5663" s="8" t="n">
        <x:f>100*'Weights and method'!$B$8*MAX(0,MIN(1,(LN(1+'Original 8 pillars'!F5663)-'Weights and method'!$C$8)/('Weights and method'!$D$8-'Weights and method'!$C$8)))</x:f>
        <x:v>0</x:v>
      </x:c>
      <x:c r="G5663" s="8" t="n">
        <x:f>100*'Weights and method'!$B$9*MAX(0,MIN(1,(LN(1+'Original 8 pillars'!G5663)-'Weights and method'!$C$9)/('Weights and method'!$D$9-'Weights and method'!$C$9)))</x:f>
        <x:v>0</x:v>
      </x:c>
      <x:c r="H5663" s="8" t="n">
        <x:f>100*'Weights and method'!$B$10*MAX(0,MIN(1,(LN(1+'Original 8 pillars'!H5663)-'Weights and method'!$C$10)/('Weights and method'!$D$10-'Weights and method'!$C$10)))</x:f>
        <x:v>0</x:v>
      </x:c>
      <x:c r="I5663" s="8" t="n">
        <x:f>100*'Weights and method'!$B$11*MAX(0,MIN(1,(LN(1+'Original 8 pillars'!I5663)-'Weights and method'!$C$11)/('Weights and method'!$D$11-'Weights and method'!$C$11)))</x:f>
        <x:v>0</x:v>
      </x:c>
      <x:c r="J5663" s="8" t="n">
        <x:f>100*'Weights and method'!$B$12*MAX(0,MIN(1,(LN(1+'Original 8 pillars'!J5663)-'Weights and method'!$C$12)/('Weights and method'!$D$12-'Weights and method'!$C$12)))</x:f>
        <x:v>0</x:v>
      </x:c>
      <x:c r="K5663" s="8" t="n">
        <x:f>SUM(C5663:J5663)</x:f>
        <x:v>8.820760504963589</x:v>
      </x:c>
    </x:row>
    <x:row r="5664">
      <x:c r="A5664" s="2" t="str">
        <x:f>'Original 8 pillars'!A5664</x:f>
        <x:v>Sao Tome and Principe</x:v>
      </x:c>
      <x:c r="B5664" s="2" t="str">
        <x:f>'Original 8 pillars'!B5664</x:f>
        <x:v>2016-10</x:v>
      </x:c>
      <x:c r="C5664" s="8" t="n">
        <x:f>100*'Weights and method'!$B$5*MAX(0,MIN(1,(LN(1+'Original 8 pillars'!C5664)-'Weights and method'!$C$5)/('Weights and method'!$D$5-'Weights and method'!$C$5)))</x:f>
        <x:v>0</x:v>
      </x:c>
      <x:c r="D5664" s="8" t="n">
        <x:f>100*'Weights and method'!$B$6*MAX(0,MIN(1,(LN(1+'Original 8 pillars'!D5664)-'Weights and method'!$C$6)/('Weights and method'!$D$6-'Weights and method'!$C$6)))</x:f>
        <x:v>0</x:v>
      </x:c>
      <x:c r="E5664" s="8" t="n">
        <x:f>100*'Weights and method'!$B$7*MAX(0,MIN(1,(LN(1+'Original 8 pillars'!E5664)-'Weights and method'!$C$7)/('Weights and method'!$D$7-'Weights and method'!$C$7)))</x:f>
        <x:v>0</x:v>
      </x:c>
      <x:c r="F5664" s="8" t="n">
        <x:f>100*'Weights and method'!$B$8*MAX(0,MIN(1,(LN(1+'Original 8 pillars'!F5664)-'Weights and method'!$C$8)/('Weights and method'!$D$8-'Weights and method'!$C$8)))</x:f>
        <x:v>0</x:v>
      </x:c>
      <x:c r="G5664" s="8" t="n">
        <x:f>100*'Weights and method'!$B$9*MAX(0,MIN(1,(LN(1+'Original 8 pillars'!G5664)-'Weights and method'!$C$9)/('Weights and method'!$D$9-'Weights and method'!$C$9)))</x:f>
        <x:v>0</x:v>
      </x:c>
      <x:c r="H5664" s="8" t="n">
        <x:f>100*'Weights and method'!$B$10*MAX(0,MIN(1,(LN(1+'Original 8 pillars'!H5664)-'Weights and method'!$C$10)/('Weights and method'!$D$10-'Weights and method'!$C$10)))</x:f>
        <x:v>0</x:v>
      </x:c>
      <x:c r="I5664" s="8" t="n">
        <x:f>100*'Weights and method'!$B$11*MAX(0,MIN(1,(LN(1+'Original 8 pillars'!I5664)-'Weights and method'!$C$11)/('Weights and method'!$D$11-'Weights and method'!$C$11)))</x:f>
        <x:v>0</x:v>
      </x:c>
      <x:c r="J5664" s="8" t="n">
        <x:f>100*'Weights and method'!$B$12*MAX(0,MIN(1,(LN(1+'Original 8 pillars'!J5664)-'Weights and method'!$C$12)/('Weights and method'!$D$12-'Weights and method'!$C$12)))</x:f>
        <x:v>0</x:v>
      </x:c>
      <x:c r="K5664" s="8" t="n">
        <x:f>SUM(C5664:J5664)</x:f>
        <x:v>0</x:v>
      </x:c>
    </x:row>
    <x:row r="5665">
      <x:c r="A5665" s="2" t="str">
        <x:f>'Original 8 pillars'!A5665</x:f>
        <x:v>Sao Tome and Principe</x:v>
      </x:c>
      <x:c r="B5665" s="2" t="str">
        <x:f>'Original 8 pillars'!B5665</x:f>
        <x:v>2016-11</x:v>
      </x:c>
      <x:c r="C5665" s="8" t="n">
        <x:f>100*'Weights and method'!$B$5*MAX(0,MIN(1,(LN(1+'Original 8 pillars'!C5665)-'Weights and method'!$C$5)/('Weights and method'!$D$5-'Weights and method'!$C$5)))</x:f>
        <x:v>0</x:v>
      </x:c>
      <x:c r="D5665" s="8" t="n">
        <x:f>100*'Weights and method'!$B$6*MAX(0,MIN(1,(LN(1+'Original 8 pillars'!D5665)-'Weights and method'!$C$6)/('Weights and method'!$D$6-'Weights and method'!$C$6)))</x:f>
        <x:v>0</x:v>
      </x:c>
      <x:c r="E5665" s="8" t="n">
        <x:f>100*'Weights and method'!$B$7*MAX(0,MIN(1,(LN(1+'Original 8 pillars'!E5665)-'Weights and method'!$C$7)/('Weights and method'!$D$7-'Weights and method'!$C$7)))</x:f>
        <x:v>0</x:v>
      </x:c>
      <x:c r="F5665" s="8" t="n">
        <x:f>100*'Weights and method'!$B$8*MAX(0,MIN(1,(LN(1+'Original 8 pillars'!F5665)-'Weights and method'!$C$8)/('Weights and method'!$D$8-'Weights and method'!$C$8)))</x:f>
        <x:v>0</x:v>
      </x:c>
      <x:c r="G5665" s="8" t="n">
        <x:f>100*'Weights and method'!$B$9*MAX(0,MIN(1,(LN(1+'Original 8 pillars'!G5665)-'Weights and method'!$C$9)/('Weights and method'!$D$9-'Weights and method'!$C$9)))</x:f>
        <x:v>8.209882809305533</x:v>
      </x:c>
      <x:c r="H5665" s="8" t="n">
        <x:f>100*'Weights and method'!$B$10*MAX(0,MIN(1,(LN(1+'Original 8 pillars'!H5665)-'Weights and method'!$C$10)/('Weights and method'!$D$10-'Weights and method'!$C$10)))</x:f>
        <x:v>0</x:v>
      </x:c>
      <x:c r="I5665" s="8" t="n">
        <x:f>100*'Weights and method'!$B$11*MAX(0,MIN(1,(LN(1+'Original 8 pillars'!I5665)-'Weights and method'!$C$11)/('Weights and method'!$D$11-'Weights and method'!$C$11)))</x:f>
        <x:v>0</x:v>
      </x:c>
      <x:c r="J5665" s="8" t="n">
        <x:f>100*'Weights and method'!$B$12*MAX(0,MIN(1,(LN(1+'Original 8 pillars'!J5665)-'Weights and method'!$C$12)/('Weights and method'!$D$12-'Weights and method'!$C$12)))</x:f>
        <x:v>0</x:v>
      </x:c>
      <x:c r="K5665" s="8" t="n">
        <x:f>SUM(C5665:J5665)</x:f>
        <x:v>8.209882809305533</x:v>
      </x:c>
    </x:row>
    <x:row r="5666">
      <x:c r="A5666" s="2" t="str">
        <x:f>'Original 8 pillars'!A5666</x:f>
        <x:v>Sao Tome and Principe</x:v>
      </x:c>
      <x:c r="B5666" s="2" t="str">
        <x:f>'Original 8 pillars'!B5666</x:f>
        <x:v>2016-12</x:v>
      </x:c>
      <x:c r="C5666" s="8" t="n">
        <x:f>100*'Weights and method'!$B$5*MAX(0,MIN(1,(LN(1+'Original 8 pillars'!C5666)-'Weights and method'!$C$5)/('Weights and method'!$D$5-'Weights and method'!$C$5)))</x:f>
        <x:v>0</x:v>
      </x:c>
      <x:c r="D5666" s="8" t="n">
        <x:f>100*'Weights and method'!$B$6*MAX(0,MIN(1,(LN(1+'Original 8 pillars'!D5666)-'Weights and method'!$C$6)/('Weights and method'!$D$6-'Weights and method'!$C$6)))</x:f>
        <x:v>0</x:v>
      </x:c>
      <x:c r="E5666" s="8" t="n">
        <x:f>100*'Weights and method'!$B$7*MAX(0,MIN(1,(LN(1+'Original 8 pillars'!E5666)-'Weights and method'!$C$7)/('Weights and method'!$D$7-'Weights and method'!$C$7)))</x:f>
        <x:v>0</x:v>
      </x:c>
      <x:c r="F5666" s="8" t="n">
        <x:f>100*'Weights and method'!$B$8*MAX(0,MIN(1,(LN(1+'Original 8 pillars'!F5666)-'Weights and method'!$C$8)/('Weights and method'!$D$8-'Weights and method'!$C$8)))</x:f>
        <x:v>0</x:v>
      </x:c>
      <x:c r="G5666" s="8" t="n">
        <x:f>100*'Weights and method'!$B$9*MAX(0,MIN(1,(LN(1+'Original 8 pillars'!G5666)-'Weights and method'!$C$9)/('Weights and method'!$D$9-'Weights and method'!$C$9)))</x:f>
        <x:v>0</x:v>
      </x:c>
      <x:c r="H5666" s="8" t="n">
        <x:f>100*'Weights and method'!$B$10*MAX(0,MIN(1,(LN(1+'Original 8 pillars'!H5666)-'Weights and method'!$C$10)/('Weights and method'!$D$10-'Weights and method'!$C$10)))</x:f>
        <x:v>0</x:v>
      </x:c>
      <x:c r="I5666" s="8" t="n">
        <x:f>100*'Weights and method'!$B$11*MAX(0,MIN(1,(LN(1+'Original 8 pillars'!I5666)-'Weights and method'!$C$11)/('Weights and method'!$D$11-'Weights and method'!$C$11)))</x:f>
        <x:v>0</x:v>
      </x:c>
      <x:c r="J5666" s="8" t="n">
        <x:f>100*'Weights and method'!$B$12*MAX(0,MIN(1,(LN(1+'Original 8 pillars'!J5666)-'Weights and method'!$C$12)/('Weights and method'!$D$12-'Weights and method'!$C$12)))</x:f>
        <x:v>0</x:v>
      </x:c>
      <x:c r="K5666" s="8" t="n">
        <x:f>SUM(C5666:J5666)</x:f>
        <x:v>0</x:v>
      </x:c>
    </x:row>
    <x:row r="5667">
      <x:c r="A5667" s="2" t="str">
        <x:f>'Original 8 pillars'!A5667</x:f>
        <x:v>Sao Tome and Principe</x:v>
      </x:c>
      <x:c r="B5667" s="2" t="str">
        <x:f>'Original 8 pillars'!B5667</x:f>
        <x:v>2017-01</x:v>
      </x:c>
      <x:c r="C5667" s="8" t="n">
        <x:f>100*'Weights and method'!$B$5*MAX(0,MIN(1,(LN(1+'Original 8 pillars'!C5667)-'Weights and method'!$C$5)/('Weights and method'!$D$5-'Weights and method'!$C$5)))</x:f>
        <x:v>0</x:v>
      </x:c>
      <x:c r="D5667" s="8" t="n">
        <x:f>100*'Weights and method'!$B$6*MAX(0,MIN(1,(LN(1+'Original 8 pillars'!D5667)-'Weights and method'!$C$6)/('Weights and method'!$D$6-'Weights and method'!$C$6)))</x:f>
        <x:v>0</x:v>
      </x:c>
      <x:c r="E5667" s="8" t="n">
        <x:f>100*'Weights and method'!$B$7*MAX(0,MIN(1,(LN(1+'Original 8 pillars'!E5667)-'Weights and method'!$C$7)/('Weights and method'!$D$7-'Weights and method'!$C$7)))</x:f>
        <x:v>0</x:v>
      </x:c>
      <x:c r="F5667" s="8" t="n">
        <x:f>100*'Weights and method'!$B$8*MAX(0,MIN(1,(LN(1+'Original 8 pillars'!F5667)-'Weights and method'!$C$8)/('Weights and method'!$D$8-'Weights and method'!$C$8)))</x:f>
        <x:v>0</x:v>
      </x:c>
      <x:c r="G5667" s="8" t="n">
        <x:f>100*'Weights and method'!$B$9*MAX(0,MIN(1,(LN(1+'Original 8 pillars'!G5667)-'Weights and method'!$C$9)/('Weights and method'!$D$9-'Weights and method'!$C$9)))</x:f>
        <x:v>0</x:v>
      </x:c>
      <x:c r="H5667" s="8" t="n">
        <x:f>100*'Weights and method'!$B$10*MAX(0,MIN(1,(LN(1+'Original 8 pillars'!H5667)-'Weights and method'!$C$10)/('Weights and method'!$D$10-'Weights and method'!$C$10)))</x:f>
        <x:v>0</x:v>
      </x:c>
      <x:c r="I5667" s="8" t="n">
        <x:f>100*'Weights and method'!$B$11*MAX(0,MIN(1,(LN(1+'Original 8 pillars'!I5667)-'Weights and method'!$C$11)/('Weights and method'!$D$11-'Weights and method'!$C$11)))</x:f>
        <x:v>0</x:v>
      </x:c>
      <x:c r="J5667" s="8" t="n">
        <x:f>100*'Weights and method'!$B$12*MAX(0,MIN(1,(LN(1+'Original 8 pillars'!J5667)-'Weights and method'!$C$12)/('Weights and method'!$D$12-'Weights and method'!$C$12)))</x:f>
        <x:v>0</x:v>
      </x:c>
      <x:c r="K5667" s="8" t="n">
        <x:f>SUM(C5667:J5667)</x:f>
        <x:v>0</x:v>
      </x:c>
    </x:row>
    <x:row r="5668">
      <x:c r="A5668" s="2" t="str">
        <x:f>'Original 8 pillars'!A5668</x:f>
        <x:v>Sao Tome and Principe</x:v>
      </x:c>
      <x:c r="B5668" s="2" t="str">
        <x:f>'Original 8 pillars'!B5668</x:f>
        <x:v>2017-02</x:v>
      </x:c>
      <x:c r="C5668" s="8" t="n">
        <x:f>100*'Weights and method'!$B$5*MAX(0,MIN(1,(LN(1+'Original 8 pillars'!C5668)-'Weights and method'!$C$5)/('Weights and method'!$D$5-'Weights and method'!$C$5)))</x:f>
        <x:v>0</x:v>
      </x:c>
      <x:c r="D5668" s="8" t="n">
        <x:f>100*'Weights and method'!$B$6*MAX(0,MIN(1,(LN(1+'Original 8 pillars'!D5668)-'Weights and method'!$C$6)/('Weights and method'!$D$6-'Weights and method'!$C$6)))</x:f>
        <x:v>0</x:v>
      </x:c>
      <x:c r="E5668" s="8" t="n">
        <x:f>100*'Weights and method'!$B$7*MAX(0,MIN(1,(LN(1+'Original 8 pillars'!E5668)-'Weights and method'!$C$7)/('Weights and method'!$D$7-'Weights and method'!$C$7)))</x:f>
        <x:v>0</x:v>
      </x:c>
      <x:c r="F5668" s="8" t="n">
        <x:f>100*'Weights and method'!$B$8*MAX(0,MIN(1,(LN(1+'Original 8 pillars'!F5668)-'Weights and method'!$C$8)/('Weights and method'!$D$8-'Weights and method'!$C$8)))</x:f>
        <x:v>0</x:v>
      </x:c>
      <x:c r="G5668" s="8" t="n">
        <x:f>100*'Weights and method'!$B$9*MAX(0,MIN(1,(LN(1+'Original 8 pillars'!G5668)-'Weights and method'!$C$9)/('Weights and method'!$D$9-'Weights and method'!$C$9)))</x:f>
        <x:v>0</x:v>
      </x:c>
      <x:c r="H5668" s="8" t="n">
        <x:f>100*'Weights and method'!$B$10*MAX(0,MIN(1,(LN(1+'Original 8 pillars'!H5668)-'Weights and method'!$C$10)/('Weights and method'!$D$10-'Weights and method'!$C$10)))</x:f>
        <x:v>0</x:v>
      </x:c>
      <x:c r="I5668" s="8" t="n">
        <x:f>100*'Weights and method'!$B$11*MAX(0,MIN(1,(LN(1+'Original 8 pillars'!I5668)-'Weights and method'!$C$11)/('Weights and method'!$D$11-'Weights and method'!$C$11)))</x:f>
        <x:v>0</x:v>
      </x:c>
      <x:c r="J5668" s="8" t="n">
        <x:f>100*'Weights and method'!$B$12*MAX(0,MIN(1,(LN(1+'Original 8 pillars'!J5668)-'Weights and method'!$C$12)/('Weights and method'!$D$12-'Weights and method'!$C$12)))</x:f>
        <x:v>0</x:v>
      </x:c>
      <x:c r="K5668" s="8" t="n">
        <x:f>SUM(C5668:J5668)</x:f>
        <x:v>0</x:v>
      </x:c>
    </x:row>
    <x:row r="5669">
      <x:c r="A5669" s="2" t="str">
        <x:f>'Original 8 pillars'!A5669</x:f>
        <x:v>Sao Tome and Principe</x:v>
      </x:c>
      <x:c r="B5669" s="2" t="str">
        <x:f>'Original 8 pillars'!B5669</x:f>
        <x:v>2017-03</x:v>
      </x:c>
      <x:c r="C5669" s="8" t="n">
        <x:f>100*'Weights and method'!$B$5*MAX(0,MIN(1,(LN(1+'Original 8 pillars'!C5669)-'Weights and method'!$C$5)/('Weights and method'!$D$5-'Weights and method'!$C$5)))</x:f>
        <x:v>0</x:v>
      </x:c>
      <x:c r="D5669" s="8" t="n">
        <x:f>100*'Weights and method'!$B$6*MAX(0,MIN(1,(LN(1+'Original 8 pillars'!D5669)-'Weights and method'!$C$6)/('Weights and method'!$D$6-'Weights and method'!$C$6)))</x:f>
        <x:v>0</x:v>
      </x:c>
      <x:c r="E5669" s="8" t="n">
        <x:f>100*'Weights and method'!$B$7*MAX(0,MIN(1,(LN(1+'Original 8 pillars'!E5669)-'Weights and method'!$C$7)/('Weights and method'!$D$7-'Weights and method'!$C$7)))</x:f>
        <x:v>6.850447918600065</x:v>
      </x:c>
      <x:c r="F5669" s="8" t="n">
        <x:f>100*'Weights and method'!$B$8*MAX(0,MIN(1,(LN(1+'Original 8 pillars'!F5669)-'Weights and method'!$C$8)/('Weights and method'!$D$8-'Weights and method'!$C$8)))</x:f>
        <x:v>0</x:v>
      </x:c>
      <x:c r="G5669" s="8" t="n">
        <x:f>100*'Weights and method'!$B$9*MAX(0,MIN(1,(LN(1+'Original 8 pillars'!G5669)-'Weights and method'!$C$9)/('Weights and method'!$D$9-'Weights and method'!$C$9)))</x:f>
        <x:v>0</x:v>
      </x:c>
      <x:c r="H5669" s="8" t="n">
        <x:f>100*'Weights and method'!$B$10*MAX(0,MIN(1,(LN(1+'Original 8 pillars'!H5669)-'Weights and method'!$C$10)/('Weights and method'!$D$10-'Weights and method'!$C$10)))</x:f>
        <x:v>0</x:v>
      </x:c>
      <x:c r="I5669" s="8" t="n">
        <x:f>100*'Weights and method'!$B$11*MAX(0,MIN(1,(LN(1+'Original 8 pillars'!I5669)-'Weights and method'!$C$11)/('Weights and method'!$D$11-'Weights and method'!$C$11)))</x:f>
        <x:v>0</x:v>
      </x:c>
      <x:c r="J5669" s="8" t="n">
        <x:f>100*'Weights and method'!$B$12*MAX(0,MIN(1,(LN(1+'Original 8 pillars'!J5669)-'Weights and method'!$C$12)/('Weights and method'!$D$12-'Weights and method'!$C$12)))</x:f>
        <x:v>0</x:v>
      </x:c>
      <x:c r="K5669" s="8" t="n">
        <x:f>SUM(C5669:J5669)</x:f>
        <x:v>6.850447918600065</x:v>
      </x:c>
    </x:row>
    <x:row r="5670">
      <x:c r="A5670" s="2" t="str">
        <x:f>'Original 8 pillars'!A5670</x:f>
        <x:v>Sao Tome and Principe</x:v>
      </x:c>
      <x:c r="B5670" s="2" t="str">
        <x:f>'Original 8 pillars'!B5670</x:f>
        <x:v>2017-04</x:v>
      </x:c>
      <x:c r="C5670" s="8" t="n">
        <x:f>100*'Weights and method'!$B$5*MAX(0,MIN(1,(LN(1+'Original 8 pillars'!C5670)-'Weights and method'!$C$5)/('Weights and method'!$D$5-'Weights and method'!$C$5)))</x:f>
        <x:v>0</x:v>
      </x:c>
      <x:c r="D5670" s="8" t="n">
        <x:f>100*'Weights and method'!$B$6*MAX(0,MIN(1,(LN(1+'Original 8 pillars'!D5670)-'Weights and method'!$C$6)/('Weights and method'!$D$6-'Weights and method'!$C$6)))</x:f>
        <x:v>0</x:v>
      </x:c>
      <x:c r="E5670" s="8" t="n">
        <x:f>100*'Weights and method'!$B$7*MAX(0,MIN(1,(LN(1+'Original 8 pillars'!E5670)-'Weights and method'!$C$7)/('Weights and method'!$D$7-'Weights and method'!$C$7)))</x:f>
        <x:v>9.097134371701557</x:v>
      </x:c>
      <x:c r="F5670" s="8" t="n">
        <x:f>100*'Weights and method'!$B$8*MAX(0,MIN(1,(LN(1+'Original 8 pillars'!F5670)-'Weights and method'!$C$8)/('Weights and method'!$D$8-'Weights and method'!$C$8)))</x:f>
        <x:v>0</x:v>
      </x:c>
      <x:c r="G5670" s="8" t="n">
        <x:f>100*'Weights and method'!$B$9*MAX(0,MIN(1,(LN(1+'Original 8 pillars'!G5670)-'Weights and method'!$C$9)/('Weights and method'!$D$9-'Weights and method'!$C$9)))</x:f>
        <x:v>0</x:v>
      </x:c>
      <x:c r="H5670" s="8" t="n">
        <x:f>100*'Weights and method'!$B$10*MAX(0,MIN(1,(LN(1+'Original 8 pillars'!H5670)-'Weights and method'!$C$10)/('Weights and method'!$D$10-'Weights and method'!$C$10)))</x:f>
        <x:v>0</x:v>
      </x:c>
      <x:c r="I5670" s="8" t="n">
        <x:f>100*'Weights and method'!$B$11*MAX(0,MIN(1,(LN(1+'Original 8 pillars'!I5670)-'Weights and method'!$C$11)/('Weights and method'!$D$11-'Weights and method'!$C$11)))</x:f>
        <x:v>0</x:v>
      </x:c>
      <x:c r="J5670" s="8" t="n">
        <x:f>100*'Weights and method'!$B$12*MAX(0,MIN(1,(LN(1+'Original 8 pillars'!J5670)-'Weights and method'!$C$12)/('Weights and method'!$D$12-'Weights and method'!$C$12)))</x:f>
        <x:v>0</x:v>
      </x:c>
      <x:c r="K5670" s="8" t="n">
        <x:f>SUM(C5670:J5670)</x:f>
        <x:v>9.097134371701557</x:v>
      </x:c>
    </x:row>
    <x:row r="5671">
      <x:c r="A5671" s="2" t="str">
        <x:f>'Original 8 pillars'!A5671</x:f>
        <x:v>Sao Tome and Principe</x:v>
      </x:c>
      <x:c r="B5671" s="2" t="str">
        <x:f>'Original 8 pillars'!B5671</x:f>
        <x:v>2017-05</x:v>
      </x:c>
      <x:c r="C5671" s="8" t="n">
        <x:f>100*'Weights and method'!$B$5*MAX(0,MIN(1,(LN(1+'Original 8 pillars'!C5671)-'Weights and method'!$C$5)/('Weights and method'!$D$5-'Weights and method'!$C$5)))</x:f>
        <x:v>0</x:v>
      </x:c>
      <x:c r="D5671" s="8" t="n">
        <x:f>100*'Weights and method'!$B$6*MAX(0,MIN(1,(LN(1+'Original 8 pillars'!D5671)-'Weights and method'!$C$6)/('Weights and method'!$D$6-'Weights and method'!$C$6)))</x:f>
        <x:v>0</x:v>
      </x:c>
      <x:c r="E5671" s="8" t="n">
        <x:f>100*'Weights and method'!$B$7*MAX(0,MIN(1,(LN(1+'Original 8 pillars'!E5671)-'Weights and method'!$C$7)/('Weights and method'!$D$7-'Weights and method'!$C$7)))</x:f>
        <x:v>0</x:v>
      </x:c>
      <x:c r="F5671" s="8" t="n">
        <x:f>100*'Weights and method'!$B$8*MAX(0,MIN(1,(LN(1+'Original 8 pillars'!F5671)-'Weights and method'!$C$8)/('Weights and method'!$D$8-'Weights and method'!$C$8)))</x:f>
        <x:v>0</x:v>
      </x:c>
      <x:c r="G5671" s="8" t="n">
        <x:f>100*'Weights and method'!$B$9*MAX(0,MIN(1,(LN(1+'Original 8 pillars'!G5671)-'Weights and method'!$C$9)/('Weights and method'!$D$9-'Weights and method'!$C$9)))</x:f>
        <x:v>0</x:v>
      </x:c>
      <x:c r="H5671" s="8" t="n">
        <x:f>100*'Weights and method'!$B$10*MAX(0,MIN(1,(LN(1+'Original 8 pillars'!H5671)-'Weights and method'!$C$10)/('Weights and method'!$D$10-'Weights and method'!$C$10)))</x:f>
        <x:v>0</x:v>
      </x:c>
      <x:c r="I5671" s="8" t="n">
        <x:f>100*'Weights and method'!$B$11*MAX(0,MIN(1,(LN(1+'Original 8 pillars'!I5671)-'Weights and method'!$C$11)/('Weights and method'!$D$11-'Weights and method'!$C$11)))</x:f>
        <x:v>0</x:v>
      </x:c>
      <x:c r="J5671" s="8" t="n">
        <x:f>100*'Weights and method'!$B$12*MAX(0,MIN(1,(LN(1+'Original 8 pillars'!J5671)-'Weights and method'!$C$12)/('Weights and method'!$D$12-'Weights and method'!$C$12)))</x:f>
        <x:v>0</x:v>
      </x:c>
      <x:c r="K5671" s="8" t="n">
        <x:f>SUM(C5671:J5671)</x:f>
        <x:v>0</x:v>
      </x:c>
    </x:row>
    <x:row r="5672">
      <x:c r="A5672" s="2" t="str">
        <x:f>'Original 8 pillars'!A5672</x:f>
        <x:v>Sao Tome and Principe</x:v>
      </x:c>
      <x:c r="B5672" s="2" t="str">
        <x:f>'Original 8 pillars'!B5672</x:f>
        <x:v>2017-06</x:v>
      </x:c>
      <x:c r="C5672" s="8" t="n">
        <x:f>100*'Weights and method'!$B$5*MAX(0,MIN(1,(LN(1+'Original 8 pillars'!C5672)-'Weights and method'!$C$5)/('Weights and method'!$D$5-'Weights and method'!$C$5)))</x:f>
        <x:v>0</x:v>
      </x:c>
      <x:c r="D5672" s="8" t="n">
        <x:f>100*'Weights and method'!$B$6*MAX(0,MIN(1,(LN(1+'Original 8 pillars'!D5672)-'Weights and method'!$C$6)/('Weights and method'!$D$6-'Weights and method'!$C$6)))</x:f>
        <x:v>0</x:v>
      </x:c>
      <x:c r="E5672" s="8" t="n">
        <x:f>100*'Weights and method'!$B$7*MAX(0,MIN(1,(LN(1+'Original 8 pillars'!E5672)-'Weights and method'!$C$7)/('Weights and method'!$D$7-'Weights and method'!$C$7)))</x:f>
        <x:v>0</x:v>
      </x:c>
      <x:c r="F5672" s="8" t="n">
        <x:f>100*'Weights and method'!$B$8*MAX(0,MIN(1,(LN(1+'Original 8 pillars'!F5672)-'Weights and method'!$C$8)/('Weights and method'!$D$8-'Weights and method'!$C$8)))</x:f>
        <x:v>0</x:v>
      </x:c>
      <x:c r="G5672" s="8" t="n">
        <x:f>100*'Weights and method'!$B$9*MAX(0,MIN(1,(LN(1+'Original 8 pillars'!G5672)-'Weights and method'!$C$9)/('Weights and method'!$D$9-'Weights and method'!$C$9)))</x:f>
        <x:v>0</x:v>
      </x:c>
      <x:c r="H5672" s="8" t="n">
        <x:f>100*'Weights and method'!$B$10*MAX(0,MIN(1,(LN(1+'Original 8 pillars'!H5672)-'Weights and method'!$C$10)/('Weights and method'!$D$10-'Weights and method'!$C$10)))</x:f>
        <x:v>0</x:v>
      </x:c>
      <x:c r="I5672" s="8" t="n">
        <x:f>100*'Weights and method'!$B$11*MAX(0,MIN(1,(LN(1+'Original 8 pillars'!I5672)-'Weights and method'!$C$11)/('Weights and method'!$D$11-'Weights and method'!$C$11)))</x:f>
        <x:v>0</x:v>
      </x:c>
      <x:c r="J5672" s="8" t="n">
        <x:f>100*'Weights and method'!$B$12*MAX(0,MIN(1,(LN(1+'Original 8 pillars'!J5672)-'Weights and method'!$C$12)/('Weights and method'!$D$12-'Weights and method'!$C$12)))</x:f>
        <x:v>0</x:v>
      </x:c>
      <x:c r="K5672" s="8" t="n">
        <x:f>SUM(C5672:J5672)</x:f>
        <x:v>0</x:v>
      </x:c>
    </x:row>
    <x:row r="5673">
      <x:c r="A5673" s="2" t="str">
        <x:f>'Original 8 pillars'!A5673</x:f>
        <x:v>Sao Tome and Principe</x:v>
      </x:c>
      <x:c r="B5673" s="2" t="str">
        <x:f>'Original 8 pillars'!B5673</x:f>
        <x:v>2017-07</x:v>
      </x:c>
      <x:c r="C5673" s="8" t="n">
        <x:f>100*'Weights and method'!$B$5*MAX(0,MIN(1,(LN(1+'Original 8 pillars'!C5673)-'Weights and method'!$C$5)/('Weights and method'!$D$5-'Weights and method'!$C$5)))</x:f>
        <x:v>6.603522907733703</x:v>
      </x:c>
      <x:c r="D5673" s="8" t="n">
        <x:f>100*'Weights and method'!$B$6*MAX(0,MIN(1,(LN(1+'Original 8 pillars'!D5673)-'Weights and method'!$C$6)/('Weights and method'!$D$6-'Weights and method'!$C$6)))</x:f>
        <x:v>0</x:v>
      </x:c>
      <x:c r="E5673" s="8" t="n">
        <x:f>100*'Weights and method'!$B$7*MAX(0,MIN(1,(LN(1+'Original 8 pillars'!E5673)-'Weights and method'!$C$7)/('Weights and method'!$D$7-'Weights and method'!$C$7)))</x:f>
        <x:v>5.997201910971314</x:v>
      </x:c>
      <x:c r="F5673" s="8" t="n">
        <x:f>100*'Weights and method'!$B$8*MAX(0,MIN(1,(LN(1+'Original 8 pillars'!F5673)-'Weights and method'!$C$8)/('Weights and method'!$D$8-'Weights and method'!$C$8)))</x:f>
        <x:v>0</x:v>
      </x:c>
      <x:c r="G5673" s="8" t="n">
        <x:f>100*'Weights and method'!$B$9*MAX(0,MIN(1,(LN(1+'Original 8 pillars'!G5673)-'Weights and method'!$C$9)/('Weights and method'!$D$9-'Weights and method'!$C$9)))</x:f>
        <x:v>0</x:v>
      </x:c>
      <x:c r="H5673" s="8" t="n">
        <x:f>100*'Weights and method'!$B$10*MAX(0,MIN(1,(LN(1+'Original 8 pillars'!H5673)-'Weights and method'!$C$10)/('Weights and method'!$D$10-'Weights and method'!$C$10)))</x:f>
        <x:v>0</x:v>
      </x:c>
      <x:c r="I5673" s="8" t="n">
        <x:f>100*'Weights and method'!$B$11*MAX(0,MIN(1,(LN(1+'Original 8 pillars'!I5673)-'Weights and method'!$C$11)/('Weights and method'!$D$11-'Weights and method'!$C$11)))</x:f>
        <x:v>0</x:v>
      </x:c>
      <x:c r="J5673" s="8" t="n">
        <x:f>100*'Weights and method'!$B$12*MAX(0,MIN(1,(LN(1+'Original 8 pillars'!J5673)-'Weights and method'!$C$12)/('Weights and method'!$D$12-'Weights and method'!$C$12)))</x:f>
        <x:v>0</x:v>
      </x:c>
      <x:c r="K5673" s="8" t="n">
        <x:f>SUM(C5673:J5673)</x:f>
        <x:v>12.600724818705018</x:v>
      </x:c>
    </x:row>
    <x:row r="5674">
      <x:c r="A5674" s="2" t="str">
        <x:f>'Original 8 pillars'!A5674</x:f>
        <x:v>Sao Tome and Principe</x:v>
      </x:c>
      <x:c r="B5674" s="2" t="str">
        <x:f>'Original 8 pillars'!B5674</x:f>
        <x:v>2017-08</x:v>
      </x:c>
      <x:c r="C5674" s="8" t="n">
        <x:f>100*'Weights and method'!$B$5*MAX(0,MIN(1,(LN(1+'Original 8 pillars'!C5674)-'Weights and method'!$C$5)/('Weights and method'!$D$5-'Weights and method'!$C$5)))</x:f>
        <x:v>0</x:v>
      </x:c>
      <x:c r="D5674" s="8" t="n">
        <x:f>100*'Weights and method'!$B$6*MAX(0,MIN(1,(LN(1+'Original 8 pillars'!D5674)-'Weights and method'!$C$6)/('Weights and method'!$D$6-'Weights and method'!$C$6)))</x:f>
        <x:v>0</x:v>
      </x:c>
      <x:c r="E5674" s="8" t="n">
        <x:f>100*'Weights and method'!$B$7*MAX(0,MIN(1,(LN(1+'Original 8 pillars'!E5674)-'Weights and method'!$C$7)/('Weights and method'!$D$7-'Weights and method'!$C$7)))</x:f>
        <x:v>5.1582836451954925</x:v>
      </x:c>
      <x:c r="F5674" s="8" t="n">
        <x:f>100*'Weights and method'!$B$8*MAX(0,MIN(1,(LN(1+'Original 8 pillars'!F5674)-'Weights and method'!$C$8)/('Weights and method'!$D$8-'Weights and method'!$C$8)))</x:f>
        <x:v>0</x:v>
      </x:c>
      <x:c r="G5674" s="8" t="n">
        <x:f>100*'Weights and method'!$B$9*MAX(0,MIN(1,(LN(1+'Original 8 pillars'!G5674)-'Weights and method'!$C$9)/('Weights and method'!$D$9-'Weights and method'!$C$9)))</x:f>
        <x:v>0</x:v>
      </x:c>
      <x:c r="H5674" s="8" t="n">
        <x:f>100*'Weights and method'!$B$10*MAX(0,MIN(1,(LN(1+'Original 8 pillars'!H5674)-'Weights and method'!$C$10)/('Weights and method'!$D$10-'Weights and method'!$C$10)))</x:f>
        <x:v>0</x:v>
      </x:c>
      <x:c r="I5674" s="8" t="n">
        <x:f>100*'Weights and method'!$B$11*MAX(0,MIN(1,(LN(1+'Original 8 pillars'!I5674)-'Weights and method'!$C$11)/('Weights and method'!$D$11-'Weights and method'!$C$11)))</x:f>
        <x:v>0</x:v>
      </x:c>
      <x:c r="J5674" s="8" t="n">
        <x:f>100*'Weights and method'!$B$12*MAX(0,MIN(1,(LN(1+'Original 8 pillars'!J5674)-'Weights and method'!$C$12)/('Weights and method'!$D$12-'Weights and method'!$C$12)))</x:f>
        <x:v>0</x:v>
      </x:c>
      <x:c r="K5674" s="8" t="n">
        <x:f>SUM(C5674:J5674)</x:f>
        <x:v>5.1582836451954925</x:v>
      </x:c>
    </x:row>
    <x:row r="5675">
      <x:c r="A5675" s="2" t="str">
        <x:f>'Original 8 pillars'!A5675</x:f>
        <x:v>Sao Tome and Principe</x:v>
      </x:c>
      <x:c r="B5675" s="2" t="str">
        <x:f>'Original 8 pillars'!B5675</x:f>
        <x:v>2017-09</x:v>
      </x:c>
      <x:c r="C5675" s="8" t="n">
        <x:f>100*'Weights and method'!$B$5*MAX(0,MIN(1,(LN(1+'Original 8 pillars'!C5675)-'Weights and method'!$C$5)/('Weights and method'!$D$5-'Weights and method'!$C$5)))</x:f>
        <x:v>0</x:v>
      </x:c>
      <x:c r="D5675" s="8" t="n">
        <x:f>100*'Weights and method'!$B$6*MAX(0,MIN(1,(LN(1+'Original 8 pillars'!D5675)-'Weights and method'!$C$6)/('Weights and method'!$D$6-'Weights and method'!$C$6)))</x:f>
        <x:v>0</x:v>
      </x:c>
      <x:c r="E5675" s="8" t="n">
        <x:f>100*'Weights and method'!$B$7*MAX(0,MIN(1,(LN(1+'Original 8 pillars'!E5675)-'Weights and method'!$C$7)/('Weights and method'!$D$7-'Weights and method'!$C$7)))</x:f>
        <x:v>0</x:v>
      </x:c>
      <x:c r="F5675" s="8" t="n">
        <x:f>100*'Weights and method'!$B$8*MAX(0,MIN(1,(LN(1+'Original 8 pillars'!F5675)-'Weights and method'!$C$8)/('Weights and method'!$D$8-'Weights and method'!$C$8)))</x:f>
        <x:v>0</x:v>
      </x:c>
      <x:c r="G5675" s="8" t="n">
        <x:f>100*'Weights and method'!$B$9*MAX(0,MIN(1,(LN(1+'Original 8 pillars'!G5675)-'Weights and method'!$C$9)/('Weights and method'!$D$9-'Weights and method'!$C$9)))</x:f>
        <x:v>0</x:v>
      </x:c>
      <x:c r="H5675" s="8" t="n">
        <x:f>100*'Weights and method'!$B$10*MAX(0,MIN(1,(LN(1+'Original 8 pillars'!H5675)-'Weights and method'!$C$10)/('Weights and method'!$D$10-'Weights and method'!$C$10)))</x:f>
        <x:v>0</x:v>
      </x:c>
      <x:c r="I5675" s="8" t="n">
        <x:f>100*'Weights and method'!$B$11*MAX(0,MIN(1,(LN(1+'Original 8 pillars'!I5675)-'Weights and method'!$C$11)/('Weights and method'!$D$11-'Weights and method'!$C$11)))</x:f>
        <x:v>0</x:v>
      </x:c>
      <x:c r="J5675" s="8" t="n">
        <x:f>100*'Weights and method'!$B$12*MAX(0,MIN(1,(LN(1+'Original 8 pillars'!J5675)-'Weights and method'!$C$12)/('Weights and method'!$D$12-'Weights and method'!$C$12)))</x:f>
        <x:v>0</x:v>
      </x:c>
      <x:c r="K5675" s="8" t="n">
        <x:f>SUM(C5675:J5675)</x:f>
        <x:v>0</x:v>
      </x:c>
    </x:row>
    <x:row r="5676">
      <x:c r="A5676" s="2" t="str">
        <x:f>'Original 8 pillars'!A5676</x:f>
        <x:v>Sao Tome and Principe</x:v>
      </x:c>
      <x:c r="B5676" s="2" t="str">
        <x:f>'Original 8 pillars'!B5676</x:f>
        <x:v>2017-10</x:v>
      </x:c>
      <x:c r="C5676" s="8" t="n">
        <x:f>100*'Weights and method'!$B$5*MAX(0,MIN(1,(LN(1+'Original 8 pillars'!C5676)-'Weights and method'!$C$5)/('Weights and method'!$D$5-'Weights and method'!$C$5)))</x:f>
        <x:v>0</x:v>
      </x:c>
      <x:c r="D5676" s="8" t="n">
        <x:f>100*'Weights and method'!$B$6*MAX(0,MIN(1,(LN(1+'Original 8 pillars'!D5676)-'Weights and method'!$C$6)/('Weights and method'!$D$6-'Weights and method'!$C$6)))</x:f>
        <x:v>0</x:v>
      </x:c>
      <x:c r="E5676" s="8" t="n">
        <x:f>100*'Weights and method'!$B$7*MAX(0,MIN(1,(LN(1+'Original 8 pillars'!E5676)-'Weights and method'!$C$7)/('Weights and method'!$D$7-'Weights and method'!$C$7)))</x:f>
        <x:v>0</x:v>
      </x:c>
      <x:c r="F5676" s="8" t="n">
        <x:f>100*'Weights and method'!$B$8*MAX(0,MIN(1,(LN(1+'Original 8 pillars'!F5676)-'Weights and method'!$C$8)/('Weights and method'!$D$8-'Weights and method'!$C$8)))</x:f>
        <x:v>0</x:v>
      </x:c>
      <x:c r="G5676" s="8" t="n">
        <x:f>100*'Weights and method'!$B$9*MAX(0,MIN(1,(LN(1+'Original 8 pillars'!G5676)-'Weights and method'!$C$9)/('Weights and method'!$D$9-'Weights and method'!$C$9)))</x:f>
        <x:v>0</x:v>
      </x:c>
      <x:c r="H5676" s="8" t="n">
        <x:f>100*'Weights and method'!$B$10*MAX(0,MIN(1,(LN(1+'Original 8 pillars'!H5676)-'Weights and method'!$C$10)/('Weights and method'!$D$10-'Weights and method'!$C$10)))</x:f>
        <x:v>0</x:v>
      </x:c>
      <x:c r="I5676" s="8" t="n">
        <x:f>100*'Weights and method'!$B$11*MAX(0,MIN(1,(LN(1+'Original 8 pillars'!I5676)-'Weights and method'!$C$11)/('Weights and method'!$D$11-'Weights and method'!$C$11)))</x:f>
        <x:v>0</x:v>
      </x:c>
      <x:c r="J5676" s="8" t="n">
        <x:f>100*'Weights and method'!$B$12*MAX(0,MIN(1,(LN(1+'Original 8 pillars'!J5676)-'Weights and method'!$C$12)/('Weights and method'!$D$12-'Weights and method'!$C$12)))</x:f>
        <x:v>0</x:v>
      </x:c>
      <x:c r="K5676" s="8" t="n">
        <x:f>SUM(C5676:J5676)</x:f>
        <x:v>0</x:v>
      </x:c>
    </x:row>
    <x:row r="5677">
      <x:c r="A5677" s="2" t="str">
        <x:f>'Original 8 pillars'!A5677</x:f>
        <x:v>Sao Tome and Principe</x:v>
      </x:c>
      <x:c r="B5677" s="2" t="str">
        <x:f>'Original 8 pillars'!B5677</x:f>
        <x:v>2017-11</x:v>
      </x:c>
      <x:c r="C5677" s="8" t="n">
        <x:f>100*'Weights and method'!$B$5*MAX(0,MIN(1,(LN(1+'Original 8 pillars'!C5677)-'Weights and method'!$C$5)/('Weights and method'!$D$5-'Weights and method'!$C$5)))</x:f>
        <x:v>0</x:v>
      </x:c>
      <x:c r="D5677" s="8" t="n">
        <x:f>100*'Weights and method'!$B$6*MAX(0,MIN(1,(LN(1+'Original 8 pillars'!D5677)-'Weights and method'!$C$6)/('Weights and method'!$D$6-'Weights and method'!$C$6)))</x:f>
        <x:v>0</x:v>
      </x:c>
      <x:c r="E5677" s="8" t="n">
        <x:f>100*'Weights and method'!$B$7*MAX(0,MIN(1,(LN(1+'Original 8 pillars'!E5677)-'Weights and method'!$C$7)/('Weights and method'!$D$7-'Weights and method'!$C$7)))</x:f>
        <x:v>0</x:v>
      </x:c>
      <x:c r="F5677" s="8" t="n">
        <x:f>100*'Weights and method'!$B$8*MAX(0,MIN(1,(LN(1+'Original 8 pillars'!F5677)-'Weights and method'!$C$8)/('Weights and method'!$D$8-'Weights and method'!$C$8)))</x:f>
        <x:v>0</x:v>
      </x:c>
      <x:c r="G5677" s="8" t="n">
        <x:f>100*'Weights and method'!$B$9*MAX(0,MIN(1,(LN(1+'Original 8 pillars'!G5677)-'Weights and method'!$C$9)/('Weights and method'!$D$9-'Weights and method'!$C$9)))</x:f>
        <x:v>0</x:v>
      </x:c>
      <x:c r="H5677" s="8" t="n">
        <x:f>100*'Weights and method'!$B$10*MAX(0,MIN(1,(LN(1+'Original 8 pillars'!H5677)-'Weights and method'!$C$10)/('Weights and method'!$D$10-'Weights and method'!$C$10)))</x:f>
        <x:v>0</x:v>
      </x:c>
      <x:c r="I5677" s="8" t="n">
        <x:f>100*'Weights and method'!$B$11*MAX(0,MIN(1,(LN(1+'Original 8 pillars'!I5677)-'Weights and method'!$C$11)/('Weights and method'!$D$11-'Weights and method'!$C$11)))</x:f>
        <x:v>0</x:v>
      </x:c>
      <x:c r="J5677" s="8" t="n">
        <x:f>100*'Weights and method'!$B$12*MAX(0,MIN(1,(LN(1+'Original 8 pillars'!J5677)-'Weights and method'!$C$12)/('Weights and method'!$D$12-'Weights and method'!$C$12)))</x:f>
        <x:v>0</x:v>
      </x:c>
      <x:c r="K5677" s="8" t="n">
        <x:f>SUM(C5677:J5677)</x:f>
        <x:v>0</x:v>
      </x:c>
    </x:row>
    <x:row r="5678">
      <x:c r="A5678" s="2" t="str">
        <x:f>'Original 8 pillars'!A5678</x:f>
        <x:v>Sao Tome and Principe</x:v>
      </x:c>
      <x:c r="B5678" s="2" t="str">
        <x:f>'Original 8 pillars'!B5678</x:f>
        <x:v>2017-12</x:v>
      </x:c>
      <x:c r="C5678" s="8" t="n">
        <x:f>100*'Weights and method'!$B$5*MAX(0,MIN(1,(LN(1+'Original 8 pillars'!C5678)-'Weights and method'!$C$5)/('Weights and method'!$D$5-'Weights and method'!$C$5)))</x:f>
        <x:v>0</x:v>
      </x:c>
      <x:c r="D5678" s="8" t="n">
        <x:f>100*'Weights and method'!$B$6*MAX(0,MIN(1,(LN(1+'Original 8 pillars'!D5678)-'Weights and method'!$C$6)/('Weights and method'!$D$6-'Weights and method'!$C$6)))</x:f>
        <x:v>0</x:v>
      </x:c>
      <x:c r="E5678" s="8" t="n">
        <x:f>100*'Weights and method'!$B$7*MAX(0,MIN(1,(LN(1+'Original 8 pillars'!E5678)-'Weights and method'!$C$7)/('Weights and method'!$D$7-'Weights and method'!$C$7)))</x:f>
        <x:v>8.551494929943994</x:v>
      </x:c>
      <x:c r="F5678" s="8" t="n">
        <x:f>100*'Weights and method'!$B$8*MAX(0,MIN(1,(LN(1+'Original 8 pillars'!F5678)-'Weights and method'!$C$8)/('Weights and method'!$D$8-'Weights and method'!$C$8)))</x:f>
        <x:v>0</x:v>
      </x:c>
      <x:c r="G5678" s="8" t="n">
        <x:f>100*'Weights and method'!$B$9*MAX(0,MIN(1,(LN(1+'Original 8 pillars'!G5678)-'Weights and method'!$C$9)/('Weights and method'!$D$9-'Weights and method'!$C$9)))</x:f>
        <x:v>0</x:v>
      </x:c>
      <x:c r="H5678" s="8" t="n">
        <x:f>100*'Weights and method'!$B$10*MAX(0,MIN(1,(LN(1+'Original 8 pillars'!H5678)-'Weights and method'!$C$10)/('Weights and method'!$D$10-'Weights and method'!$C$10)))</x:f>
        <x:v>0</x:v>
      </x:c>
      <x:c r="I5678" s="8" t="n">
        <x:f>100*'Weights and method'!$B$11*MAX(0,MIN(1,(LN(1+'Original 8 pillars'!I5678)-'Weights and method'!$C$11)/('Weights and method'!$D$11-'Weights and method'!$C$11)))</x:f>
        <x:v>0</x:v>
      </x:c>
      <x:c r="J5678" s="8" t="n">
        <x:f>100*'Weights and method'!$B$12*MAX(0,MIN(1,(LN(1+'Original 8 pillars'!J5678)-'Weights and method'!$C$12)/('Weights and method'!$D$12-'Weights and method'!$C$12)))</x:f>
        <x:v>0</x:v>
      </x:c>
      <x:c r="K5678" s="8" t="n">
        <x:f>SUM(C5678:J5678)</x:f>
        <x:v>8.551494929943994</x:v>
      </x:c>
    </x:row>
    <x:row r="5679">
      <x:c r="A5679" s="2" t="str">
        <x:f>'Original 8 pillars'!A5679</x:f>
        <x:v>Sao Tome and Principe</x:v>
      </x:c>
      <x:c r="B5679" s="2" t="str">
        <x:f>'Original 8 pillars'!B5679</x:f>
        <x:v>2018-01</x:v>
      </x:c>
      <x:c r="C5679" s="8" t="n">
        <x:f>100*'Weights and method'!$B$5*MAX(0,MIN(1,(LN(1+'Original 8 pillars'!C5679)-'Weights and method'!$C$5)/('Weights and method'!$D$5-'Weights and method'!$C$5)))</x:f>
        <x:v>4.802561522781522</x:v>
      </x:c>
      <x:c r="D5679" s="8" t="n">
        <x:f>100*'Weights and method'!$B$6*MAX(0,MIN(1,(LN(1+'Original 8 pillars'!D5679)-'Weights and method'!$C$6)/('Weights and method'!$D$6-'Weights and method'!$C$6)))</x:f>
        <x:v>0</x:v>
      </x:c>
      <x:c r="E5679" s="8" t="n">
        <x:f>100*'Weights and method'!$B$7*MAX(0,MIN(1,(LN(1+'Original 8 pillars'!E5679)-'Weights and method'!$C$7)/('Weights and method'!$D$7-'Weights and method'!$C$7)))</x:f>
        <x:v>3.495112362028567</x:v>
      </x:c>
      <x:c r="F5679" s="8" t="n">
        <x:f>100*'Weights and method'!$B$8*MAX(0,MIN(1,(LN(1+'Original 8 pillars'!F5679)-'Weights and method'!$C$8)/('Weights and method'!$D$8-'Weights and method'!$C$8)))</x:f>
        <x:v>0</x:v>
      </x:c>
      <x:c r="G5679" s="8" t="n">
        <x:f>100*'Weights and method'!$B$9*MAX(0,MIN(1,(LN(1+'Original 8 pillars'!G5679)-'Weights and method'!$C$9)/('Weights and method'!$D$9-'Weights and method'!$C$9)))</x:f>
        <x:v>0</x:v>
      </x:c>
      <x:c r="H5679" s="8" t="n">
        <x:f>100*'Weights and method'!$B$10*MAX(0,MIN(1,(LN(1+'Original 8 pillars'!H5679)-'Weights and method'!$C$10)/('Weights and method'!$D$10-'Weights and method'!$C$10)))</x:f>
        <x:v>0</x:v>
      </x:c>
      <x:c r="I5679" s="8" t="n">
        <x:f>100*'Weights and method'!$B$11*MAX(0,MIN(1,(LN(1+'Original 8 pillars'!I5679)-'Weights and method'!$C$11)/('Weights and method'!$D$11-'Weights and method'!$C$11)))</x:f>
        <x:v>2.9242336819613333</x:v>
      </x:c>
      <x:c r="J5679" s="8" t="n">
        <x:f>100*'Weights and method'!$B$12*MAX(0,MIN(1,(LN(1+'Original 8 pillars'!J5679)-'Weights and method'!$C$12)/('Weights and method'!$D$12-'Weights and method'!$C$12)))</x:f>
        <x:v>0</x:v>
      </x:c>
      <x:c r="K5679" s="8" t="n">
        <x:f>SUM(C5679:J5679)</x:f>
        <x:v>11.22190756677142</x:v>
      </x:c>
    </x:row>
    <x:row r="5680">
      <x:c r="A5680" s="2" t="str">
        <x:f>'Original 8 pillars'!A5680</x:f>
        <x:v>Sao Tome and Principe</x:v>
      </x:c>
      <x:c r="B5680" s="2" t="str">
        <x:f>'Original 8 pillars'!B5680</x:f>
        <x:v>2018-02</x:v>
      </x:c>
      <x:c r="C5680" s="8" t="n">
        <x:f>100*'Weights and method'!$B$5*MAX(0,MIN(1,(LN(1+'Original 8 pillars'!C5680)-'Weights and method'!$C$5)/('Weights and method'!$D$5-'Weights and method'!$C$5)))</x:f>
        <x:v>0</x:v>
      </x:c>
      <x:c r="D5680" s="8" t="n">
        <x:f>100*'Weights and method'!$B$6*MAX(0,MIN(1,(LN(1+'Original 8 pillars'!D5680)-'Weights and method'!$C$6)/('Weights and method'!$D$6-'Weights and method'!$C$6)))</x:f>
        <x:v>0</x:v>
      </x:c>
      <x:c r="E5680" s="8" t="n">
        <x:f>100*'Weights and method'!$B$7*MAX(0,MIN(1,(LN(1+'Original 8 pillars'!E5680)-'Weights and method'!$C$7)/('Weights and method'!$D$7-'Weights and method'!$C$7)))</x:f>
        <x:v>0</x:v>
      </x:c>
      <x:c r="F5680" s="8" t="n">
        <x:f>100*'Weights and method'!$B$8*MAX(0,MIN(1,(LN(1+'Original 8 pillars'!F5680)-'Weights and method'!$C$8)/('Weights and method'!$D$8-'Weights and method'!$C$8)))</x:f>
        <x:v>0</x:v>
      </x:c>
      <x:c r="G5680" s="8" t="n">
        <x:f>100*'Weights and method'!$B$9*MAX(0,MIN(1,(LN(1+'Original 8 pillars'!G5680)-'Weights and method'!$C$9)/('Weights and method'!$D$9-'Weights and method'!$C$9)))</x:f>
        <x:v>4.527106840697602</x:v>
      </x:c>
      <x:c r="H5680" s="8" t="n">
        <x:f>100*'Weights and method'!$B$10*MAX(0,MIN(1,(LN(1+'Original 8 pillars'!H5680)-'Weights and method'!$C$10)/('Weights and method'!$D$10-'Weights and method'!$C$10)))</x:f>
        <x:v>0</x:v>
      </x:c>
      <x:c r="I5680" s="8" t="n">
        <x:f>100*'Weights and method'!$B$11*MAX(0,MIN(1,(LN(1+'Original 8 pillars'!I5680)-'Weights and method'!$C$11)/('Weights and method'!$D$11-'Weights and method'!$C$11)))</x:f>
        <x:v>0</x:v>
      </x:c>
      <x:c r="J5680" s="8" t="n">
        <x:f>100*'Weights and method'!$B$12*MAX(0,MIN(1,(LN(1+'Original 8 pillars'!J5680)-'Weights and method'!$C$12)/('Weights and method'!$D$12-'Weights and method'!$C$12)))</x:f>
        <x:v>0</x:v>
      </x:c>
      <x:c r="K5680" s="8" t="n">
        <x:f>SUM(C5680:J5680)</x:f>
        <x:v>4.527106840697602</x:v>
      </x:c>
    </x:row>
    <x:row r="5681">
      <x:c r="A5681" s="2" t="str">
        <x:f>'Original 8 pillars'!A5681</x:f>
        <x:v>Sao Tome and Principe</x:v>
      </x:c>
      <x:c r="B5681" s="2" t="str">
        <x:f>'Original 8 pillars'!B5681</x:f>
        <x:v>2018-03</x:v>
      </x:c>
      <x:c r="C5681" s="8" t="n">
        <x:f>100*'Weights and method'!$B$5*MAX(0,MIN(1,(LN(1+'Original 8 pillars'!C5681)-'Weights and method'!$C$5)/('Weights and method'!$D$5-'Weights and method'!$C$5)))</x:f>
        <x:v>0</x:v>
      </x:c>
      <x:c r="D5681" s="8" t="n">
        <x:f>100*'Weights and method'!$B$6*MAX(0,MIN(1,(LN(1+'Original 8 pillars'!D5681)-'Weights and method'!$C$6)/('Weights and method'!$D$6-'Weights and method'!$C$6)))</x:f>
        <x:v>0</x:v>
      </x:c>
      <x:c r="E5681" s="8" t="n">
        <x:f>100*'Weights and method'!$B$7*MAX(0,MIN(1,(LN(1+'Original 8 pillars'!E5681)-'Weights and method'!$C$7)/('Weights and method'!$D$7-'Weights and method'!$C$7)))</x:f>
        <x:v>6.3896297741156545</x:v>
      </x:c>
      <x:c r="F5681" s="8" t="n">
        <x:f>100*'Weights and method'!$B$8*MAX(0,MIN(1,(LN(1+'Original 8 pillars'!F5681)-'Weights and method'!$C$8)/('Weights and method'!$D$8-'Weights and method'!$C$8)))</x:f>
        <x:v>0</x:v>
      </x:c>
      <x:c r="G5681" s="8" t="n">
        <x:f>100*'Weights and method'!$B$9*MAX(0,MIN(1,(LN(1+'Original 8 pillars'!G5681)-'Weights and method'!$C$9)/('Weights and method'!$D$9-'Weights and method'!$C$9)))</x:f>
        <x:v>0</x:v>
      </x:c>
      <x:c r="H5681" s="8" t="n">
        <x:f>100*'Weights and method'!$B$10*MAX(0,MIN(1,(LN(1+'Original 8 pillars'!H5681)-'Weights and method'!$C$10)/('Weights and method'!$D$10-'Weights and method'!$C$10)))</x:f>
        <x:v>0</x:v>
      </x:c>
      <x:c r="I5681" s="8" t="n">
        <x:f>100*'Weights and method'!$B$11*MAX(0,MIN(1,(LN(1+'Original 8 pillars'!I5681)-'Weights and method'!$C$11)/('Weights and method'!$D$11-'Weights and method'!$C$11)))</x:f>
        <x:v>0</x:v>
      </x:c>
      <x:c r="J5681" s="8" t="n">
        <x:f>100*'Weights and method'!$B$12*MAX(0,MIN(1,(LN(1+'Original 8 pillars'!J5681)-'Weights and method'!$C$12)/('Weights and method'!$D$12-'Weights and method'!$C$12)))</x:f>
        <x:v>0</x:v>
      </x:c>
      <x:c r="K5681" s="8" t="n">
        <x:f>SUM(C5681:J5681)</x:f>
        <x:v>6.3896297741156545</x:v>
      </x:c>
    </x:row>
    <x:row r="5682">
      <x:c r="A5682" s="2" t="str">
        <x:f>'Original 8 pillars'!A5682</x:f>
        <x:v>Sao Tome and Principe</x:v>
      </x:c>
      <x:c r="B5682" s="2" t="str">
        <x:f>'Original 8 pillars'!B5682</x:f>
        <x:v>2018-04</x:v>
      </x:c>
      <x:c r="C5682" s="8" t="n">
        <x:f>100*'Weights and method'!$B$5*MAX(0,MIN(1,(LN(1+'Original 8 pillars'!C5682)-'Weights and method'!$C$5)/('Weights and method'!$D$5-'Weights and method'!$C$5)))</x:f>
        <x:v>0</x:v>
      </x:c>
      <x:c r="D5682" s="8" t="n">
        <x:f>100*'Weights and method'!$B$6*MAX(0,MIN(1,(LN(1+'Original 8 pillars'!D5682)-'Weights and method'!$C$6)/('Weights and method'!$D$6-'Weights and method'!$C$6)))</x:f>
        <x:v>0</x:v>
      </x:c>
      <x:c r="E5682" s="8" t="n">
        <x:f>100*'Weights and method'!$B$7*MAX(0,MIN(1,(LN(1+'Original 8 pillars'!E5682)-'Weights and method'!$C$7)/('Weights and method'!$D$7-'Weights and method'!$C$7)))</x:f>
        <x:v>8.336242410727008</x:v>
      </x:c>
      <x:c r="F5682" s="8" t="n">
        <x:f>100*'Weights and method'!$B$8*MAX(0,MIN(1,(LN(1+'Original 8 pillars'!F5682)-'Weights and method'!$C$8)/('Weights and method'!$D$8-'Weights and method'!$C$8)))</x:f>
        <x:v>3.9309720873659795</x:v>
      </x:c>
      <x:c r="G5682" s="8" t="n">
        <x:f>100*'Weights and method'!$B$9*MAX(0,MIN(1,(LN(1+'Original 8 pillars'!G5682)-'Weights and method'!$C$9)/('Weights and method'!$D$9-'Weights and method'!$C$9)))</x:f>
        <x:v>0</x:v>
      </x:c>
      <x:c r="H5682" s="8" t="n">
        <x:f>100*'Weights and method'!$B$10*MAX(0,MIN(1,(LN(1+'Original 8 pillars'!H5682)-'Weights and method'!$C$10)/('Weights and method'!$D$10-'Weights and method'!$C$10)))</x:f>
        <x:v>0</x:v>
      </x:c>
      <x:c r="I5682" s="8" t="n">
        <x:f>100*'Weights and method'!$B$11*MAX(0,MIN(1,(LN(1+'Original 8 pillars'!I5682)-'Weights and method'!$C$11)/('Weights and method'!$D$11-'Weights and method'!$C$11)))</x:f>
        <x:v>0</x:v>
      </x:c>
      <x:c r="J5682" s="8" t="n">
        <x:f>100*'Weights and method'!$B$12*MAX(0,MIN(1,(LN(1+'Original 8 pillars'!J5682)-'Weights and method'!$C$12)/('Weights and method'!$D$12-'Weights and method'!$C$12)))</x:f>
        <x:v>0</x:v>
      </x:c>
      <x:c r="K5682" s="8" t="n">
        <x:f>SUM(C5682:J5682)</x:f>
        <x:v>12.267214498092988</x:v>
      </x:c>
    </x:row>
    <x:row r="5683">
      <x:c r="A5683" s="2" t="str">
        <x:f>'Original 8 pillars'!A5683</x:f>
        <x:v>Sao Tome and Principe</x:v>
      </x:c>
      <x:c r="B5683" s="2" t="str">
        <x:f>'Original 8 pillars'!B5683</x:f>
        <x:v>2018-05</x:v>
      </x:c>
      <x:c r="C5683" s="8" t="n">
        <x:f>100*'Weights and method'!$B$5*MAX(0,MIN(1,(LN(1+'Original 8 pillars'!C5683)-'Weights and method'!$C$5)/('Weights and method'!$D$5-'Weights and method'!$C$5)))</x:f>
        <x:v>0</x:v>
      </x:c>
      <x:c r="D5683" s="8" t="n">
        <x:f>100*'Weights and method'!$B$6*MAX(0,MIN(1,(LN(1+'Original 8 pillars'!D5683)-'Weights and method'!$C$6)/('Weights and method'!$D$6-'Weights and method'!$C$6)))</x:f>
        <x:v>0</x:v>
      </x:c>
      <x:c r="E5683" s="8" t="n">
        <x:f>100*'Weights and method'!$B$7*MAX(0,MIN(1,(LN(1+'Original 8 pillars'!E5683)-'Weights and method'!$C$7)/('Weights and method'!$D$7-'Weights and method'!$C$7)))</x:f>
        <x:v>6.9788720586054165</x:v>
      </x:c>
      <x:c r="F5683" s="8" t="n">
        <x:f>100*'Weights and method'!$B$8*MAX(0,MIN(1,(LN(1+'Original 8 pillars'!F5683)-'Weights and method'!$C$8)/('Weights and method'!$D$8-'Weights and method'!$C$8)))</x:f>
        <x:v>0</x:v>
      </x:c>
      <x:c r="G5683" s="8" t="n">
        <x:f>100*'Weights and method'!$B$9*MAX(0,MIN(1,(LN(1+'Original 8 pillars'!G5683)-'Weights and method'!$C$9)/('Weights and method'!$D$9-'Weights and method'!$C$9)))</x:f>
        <x:v>4.2929024361268535</x:v>
      </x:c>
      <x:c r="H5683" s="8" t="n">
        <x:f>100*'Weights and method'!$B$10*MAX(0,MIN(1,(LN(1+'Original 8 pillars'!H5683)-'Weights and method'!$C$10)/('Weights and method'!$D$10-'Weights and method'!$C$10)))</x:f>
        <x:v>0</x:v>
      </x:c>
      <x:c r="I5683" s="8" t="n">
        <x:f>100*'Weights and method'!$B$11*MAX(0,MIN(1,(LN(1+'Original 8 pillars'!I5683)-'Weights and method'!$C$11)/('Weights and method'!$D$11-'Weights and method'!$C$11)))</x:f>
        <x:v>0</x:v>
      </x:c>
      <x:c r="J5683" s="8" t="n">
        <x:f>100*'Weights and method'!$B$12*MAX(0,MIN(1,(LN(1+'Original 8 pillars'!J5683)-'Weights and method'!$C$12)/('Weights and method'!$D$12-'Weights and method'!$C$12)))</x:f>
        <x:v>0</x:v>
      </x:c>
      <x:c r="K5683" s="8" t="n">
        <x:f>SUM(C5683:J5683)</x:f>
        <x:v>11.27177449473227</x:v>
      </x:c>
    </x:row>
    <x:row r="5684">
      <x:c r="A5684" s="2" t="str">
        <x:f>'Original 8 pillars'!A5684</x:f>
        <x:v>Sao Tome and Principe</x:v>
      </x:c>
      <x:c r="B5684" s="2" t="str">
        <x:f>'Original 8 pillars'!B5684</x:f>
        <x:v>2018-06</x:v>
      </x:c>
      <x:c r="C5684" s="8" t="n">
        <x:f>100*'Weights and method'!$B$5*MAX(0,MIN(1,(LN(1+'Original 8 pillars'!C5684)-'Weights and method'!$C$5)/('Weights and method'!$D$5-'Weights and method'!$C$5)))</x:f>
        <x:v>8.659907928787838</x:v>
      </x:c>
      <x:c r="D5684" s="8" t="n">
        <x:f>100*'Weights and method'!$B$6*MAX(0,MIN(1,(LN(1+'Original 8 pillars'!D5684)-'Weights and method'!$C$6)/('Weights and method'!$D$6-'Weights and method'!$C$6)))</x:f>
        <x:v>6.090930916757766</x:v>
      </x:c>
      <x:c r="E5684" s="8" t="n">
        <x:f>100*'Weights and method'!$B$7*MAX(0,MIN(1,(LN(1+'Original 8 pillars'!E5684)-'Weights and method'!$C$7)/('Weights and method'!$D$7-'Weights and method'!$C$7)))</x:f>
        <x:v>5.8215050930289935</x:v>
      </x:c>
      <x:c r="F5684" s="8" t="n">
        <x:f>100*'Weights and method'!$B$8*MAX(0,MIN(1,(LN(1+'Original 8 pillars'!F5684)-'Weights and method'!$C$8)/('Weights and method'!$D$8-'Weights and method'!$C$8)))</x:f>
        <x:v>0</x:v>
      </x:c>
      <x:c r="G5684" s="8" t="n">
        <x:f>100*'Weights and method'!$B$9*MAX(0,MIN(1,(LN(1+'Original 8 pillars'!G5684)-'Weights and method'!$C$9)/('Weights and method'!$D$9-'Weights and method'!$C$9)))</x:f>
        <x:v>0</x:v>
      </x:c>
      <x:c r="H5684" s="8" t="n">
        <x:f>100*'Weights and method'!$B$10*MAX(0,MIN(1,(LN(1+'Original 8 pillars'!H5684)-'Weights and method'!$C$10)/('Weights and method'!$D$10-'Weights and method'!$C$10)))</x:f>
        <x:v>0</x:v>
      </x:c>
      <x:c r="I5684" s="8" t="n">
        <x:f>100*'Weights and method'!$B$11*MAX(0,MIN(1,(LN(1+'Original 8 pillars'!I5684)-'Weights and method'!$C$11)/('Weights and method'!$D$11-'Weights and method'!$C$11)))</x:f>
        <x:v>0</x:v>
      </x:c>
      <x:c r="J5684" s="8" t="n">
        <x:f>100*'Weights and method'!$B$12*MAX(0,MIN(1,(LN(1+'Original 8 pillars'!J5684)-'Weights and method'!$C$12)/('Weights and method'!$D$12-'Weights and method'!$C$12)))</x:f>
        <x:v>0</x:v>
      </x:c>
      <x:c r="K5684" s="8" t="n">
        <x:f>SUM(C5684:J5684)</x:f>
        <x:v>20.572343938574598</x:v>
      </x:c>
    </x:row>
    <x:row r="5685">
      <x:c r="A5685" s="2" t="str">
        <x:f>'Original 8 pillars'!A5685</x:f>
        <x:v>Sao Tome and Principe</x:v>
      </x:c>
      <x:c r="B5685" s="2" t="str">
        <x:f>'Original 8 pillars'!B5685</x:f>
        <x:v>2018-07</x:v>
      </x:c>
      <x:c r="C5685" s="8" t="n">
        <x:f>100*'Weights and method'!$B$5*MAX(0,MIN(1,(LN(1+'Original 8 pillars'!C5685)-'Weights and method'!$C$5)/('Weights and method'!$D$5-'Weights and method'!$C$5)))</x:f>
        <x:v>4.072287988530633</x:v>
      </x:c>
      <x:c r="D5685" s="8" t="n">
        <x:f>100*'Weights and method'!$B$6*MAX(0,MIN(1,(LN(1+'Original 8 pillars'!D5685)-'Weights and method'!$C$6)/('Weights and method'!$D$6-'Weights and method'!$C$6)))</x:f>
        <x:v>0</x:v>
      </x:c>
      <x:c r="E5685" s="8" t="n">
        <x:f>100*'Weights and method'!$B$7*MAX(0,MIN(1,(LN(1+'Original 8 pillars'!E5685)-'Weights and method'!$C$7)/('Weights and method'!$D$7-'Weights and method'!$C$7)))</x:f>
        <x:v>0</x:v>
      </x:c>
      <x:c r="F5685" s="8" t="n">
        <x:f>100*'Weights and method'!$B$8*MAX(0,MIN(1,(LN(1+'Original 8 pillars'!F5685)-'Weights and method'!$C$8)/('Weights and method'!$D$8-'Weights and method'!$C$8)))</x:f>
        <x:v>3.5676853356159364</x:v>
      </x:c>
      <x:c r="G5685" s="8" t="n">
        <x:f>100*'Weights and method'!$B$9*MAX(0,MIN(1,(LN(1+'Original 8 pillars'!G5685)-'Weights and method'!$C$9)/('Weights and method'!$D$9-'Weights and method'!$C$9)))</x:f>
        <x:v>0</x:v>
      </x:c>
      <x:c r="H5685" s="8" t="n">
        <x:f>100*'Weights and method'!$B$10*MAX(0,MIN(1,(LN(1+'Original 8 pillars'!H5685)-'Weights and method'!$C$10)/('Weights and method'!$D$10-'Weights and method'!$C$10)))</x:f>
        <x:v>0</x:v>
      </x:c>
      <x:c r="I5685" s="8" t="n">
        <x:f>100*'Weights and method'!$B$11*MAX(0,MIN(1,(LN(1+'Original 8 pillars'!I5685)-'Weights and method'!$C$11)/('Weights and method'!$D$11-'Weights and method'!$C$11)))</x:f>
        <x:v>0</x:v>
      </x:c>
      <x:c r="J5685" s="8" t="n">
        <x:f>100*'Weights and method'!$B$12*MAX(0,MIN(1,(LN(1+'Original 8 pillars'!J5685)-'Weights and method'!$C$12)/('Weights and method'!$D$12-'Weights and method'!$C$12)))</x:f>
        <x:v>0</x:v>
      </x:c>
      <x:c r="K5685" s="8" t="n">
        <x:f>SUM(C5685:J5685)</x:f>
        <x:v>7.639973324146569</x:v>
      </x:c>
    </x:row>
    <x:row r="5686">
      <x:c r="A5686" s="2" t="str">
        <x:f>'Original 8 pillars'!A5686</x:f>
        <x:v>Sao Tome and Principe</x:v>
      </x:c>
      <x:c r="B5686" s="2" t="str">
        <x:f>'Original 8 pillars'!B5686</x:f>
        <x:v>2018-08</x:v>
      </x:c>
      <x:c r="C5686" s="8" t="n">
        <x:f>100*'Weights and method'!$B$5*MAX(0,MIN(1,(LN(1+'Original 8 pillars'!C5686)-'Weights and method'!$C$5)/('Weights and method'!$D$5-'Weights and method'!$C$5)))</x:f>
        <x:v>8.408082966807283</x:v>
      </x:c>
      <x:c r="D5686" s="8" t="n">
        <x:f>100*'Weights and method'!$B$6*MAX(0,MIN(1,(LN(1+'Original 8 pillars'!D5686)-'Weights and method'!$C$6)/('Weights and method'!$D$6-'Weights and method'!$C$6)))</x:f>
        <x:v>0</x:v>
      </x:c>
      <x:c r="E5686" s="8" t="n">
        <x:f>100*'Weights and method'!$B$7*MAX(0,MIN(1,(LN(1+'Original 8 pillars'!E5686)-'Weights and method'!$C$7)/('Weights and method'!$D$7-'Weights and method'!$C$7)))</x:f>
        <x:v>0</x:v>
      </x:c>
      <x:c r="F5686" s="8" t="n">
        <x:f>100*'Weights and method'!$B$8*MAX(0,MIN(1,(LN(1+'Original 8 pillars'!F5686)-'Weights and method'!$C$8)/('Weights and method'!$D$8-'Weights and method'!$C$8)))</x:f>
        <x:v>0</x:v>
      </x:c>
      <x:c r="G5686" s="8" t="n">
        <x:f>100*'Weights and method'!$B$9*MAX(0,MIN(1,(LN(1+'Original 8 pillars'!G5686)-'Weights and method'!$C$9)/('Weights and method'!$D$9-'Weights and method'!$C$9)))</x:f>
        <x:v>4.220509655332243</x:v>
      </x:c>
      <x:c r="H5686" s="8" t="n">
        <x:f>100*'Weights and method'!$B$10*MAX(0,MIN(1,(LN(1+'Original 8 pillars'!H5686)-'Weights and method'!$C$10)/('Weights and method'!$D$10-'Weights and method'!$C$10)))</x:f>
        <x:v>0</x:v>
      </x:c>
      <x:c r="I5686" s="8" t="n">
        <x:f>100*'Weights and method'!$B$11*MAX(0,MIN(1,(LN(1+'Original 8 pillars'!I5686)-'Weights and method'!$C$11)/('Weights and method'!$D$11-'Weights and method'!$C$11)))</x:f>
        <x:v>0</x:v>
      </x:c>
      <x:c r="J5686" s="8" t="n">
        <x:f>100*'Weights and method'!$B$12*MAX(0,MIN(1,(LN(1+'Original 8 pillars'!J5686)-'Weights and method'!$C$12)/('Weights and method'!$D$12-'Weights and method'!$C$12)))</x:f>
        <x:v>8.928263358422962</x:v>
      </x:c>
      <x:c r="K5686" s="8" t="n">
        <x:f>SUM(C5686:J5686)</x:f>
        <x:v>21.55685598056249</x:v>
      </x:c>
    </x:row>
    <x:row r="5687">
      <x:c r="A5687" s="2" t="str">
        <x:f>'Original 8 pillars'!A5687</x:f>
        <x:v>Sao Tome and Principe</x:v>
      </x:c>
      <x:c r="B5687" s="2" t="str">
        <x:f>'Original 8 pillars'!B5687</x:f>
        <x:v>2018-09</x:v>
      </x:c>
      <x:c r="C5687" s="8" t="n">
        <x:f>100*'Weights and method'!$B$5*MAX(0,MIN(1,(LN(1+'Original 8 pillars'!C5687)-'Weights and method'!$C$5)/('Weights and method'!$D$5-'Weights and method'!$C$5)))</x:f>
        <x:v>0</x:v>
      </x:c>
      <x:c r="D5687" s="8" t="n">
        <x:f>100*'Weights and method'!$B$6*MAX(0,MIN(1,(LN(1+'Original 8 pillars'!D5687)-'Weights and method'!$C$6)/('Weights and method'!$D$6-'Weights and method'!$C$6)))</x:f>
        <x:v>0</x:v>
      </x:c>
      <x:c r="E5687" s="8" t="n">
        <x:f>100*'Weights and method'!$B$7*MAX(0,MIN(1,(LN(1+'Original 8 pillars'!E5687)-'Weights and method'!$C$7)/('Weights and method'!$D$7-'Weights and method'!$C$7)))</x:f>
        <x:v>0</x:v>
      </x:c>
      <x:c r="F5687" s="8" t="n">
        <x:f>100*'Weights and method'!$B$8*MAX(0,MIN(1,(LN(1+'Original 8 pillars'!F5687)-'Weights and method'!$C$8)/('Weights and method'!$D$8-'Weights and method'!$C$8)))</x:f>
        <x:v>0</x:v>
      </x:c>
      <x:c r="G5687" s="8" t="n">
        <x:f>100*'Weights and method'!$B$9*MAX(0,MIN(1,(LN(1+'Original 8 pillars'!G5687)-'Weights and method'!$C$9)/('Weights and method'!$D$9-'Weights and method'!$C$9)))</x:f>
        <x:v>7.171538476009146</x:v>
      </x:c>
      <x:c r="H5687" s="8" t="n">
        <x:f>100*'Weights and method'!$B$10*MAX(0,MIN(1,(LN(1+'Original 8 pillars'!H5687)-'Weights and method'!$C$10)/('Weights and method'!$D$10-'Weights and method'!$C$10)))</x:f>
        <x:v>0</x:v>
      </x:c>
      <x:c r="I5687" s="8" t="n">
        <x:f>100*'Weights and method'!$B$11*MAX(0,MIN(1,(LN(1+'Original 8 pillars'!I5687)-'Weights and method'!$C$11)/('Weights and method'!$D$11-'Weights and method'!$C$11)))</x:f>
        <x:v>0</x:v>
      </x:c>
      <x:c r="J5687" s="8" t="n">
        <x:f>100*'Weights and method'!$B$12*MAX(0,MIN(1,(LN(1+'Original 8 pillars'!J5687)-'Weights and method'!$C$12)/('Weights and method'!$D$12-'Weights and method'!$C$12)))</x:f>
        <x:v>0</x:v>
      </x:c>
      <x:c r="K5687" s="8" t="n">
        <x:f>SUM(C5687:J5687)</x:f>
        <x:v>7.171538476009146</x:v>
      </x:c>
    </x:row>
    <x:row r="5688">
      <x:c r="A5688" s="2" t="str">
        <x:f>'Original 8 pillars'!A5688</x:f>
        <x:v>Sao Tome and Principe</x:v>
      </x:c>
      <x:c r="B5688" s="2" t="str">
        <x:f>'Original 8 pillars'!B5688</x:f>
        <x:v>2018-10</x:v>
      </x:c>
      <x:c r="C5688" s="8" t="n">
        <x:f>100*'Weights and method'!$B$5*MAX(0,MIN(1,(LN(1+'Original 8 pillars'!C5688)-'Weights and method'!$C$5)/('Weights and method'!$D$5-'Weights and method'!$C$5)))</x:f>
        <x:v>0</x:v>
      </x:c>
      <x:c r="D5688" s="8" t="n">
        <x:f>100*'Weights and method'!$B$6*MAX(0,MIN(1,(LN(1+'Original 8 pillars'!D5688)-'Weights and method'!$C$6)/('Weights and method'!$D$6-'Weights and method'!$C$6)))</x:f>
        <x:v>0</x:v>
      </x:c>
      <x:c r="E5688" s="8" t="n">
        <x:f>100*'Weights and method'!$B$7*MAX(0,MIN(1,(LN(1+'Original 8 pillars'!E5688)-'Weights and method'!$C$7)/('Weights and method'!$D$7-'Weights and method'!$C$7)))</x:f>
        <x:v>0</x:v>
      </x:c>
      <x:c r="F5688" s="8" t="n">
        <x:f>100*'Weights and method'!$B$8*MAX(0,MIN(1,(LN(1+'Original 8 pillars'!F5688)-'Weights and method'!$C$8)/('Weights and method'!$D$8-'Weights and method'!$C$8)))</x:f>
        <x:v>0</x:v>
      </x:c>
      <x:c r="G5688" s="8" t="n">
        <x:f>100*'Weights and method'!$B$9*MAX(0,MIN(1,(LN(1+'Original 8 pillars'!G5688)-'Weights and method'!$C$9)/('Weights and method'!$D$9-'Weights and method'!$C$9)))</x:f>
        <x:v>6.735731535954849</x:v>
      </x:c>
      <x:c r="H5688" s="8" t="n">
        <x:f>100*'Weights and method'!$B$10*MAX(0,MIN(1,(LN(1+'Original 8 pillars'!H5688)-'Weights and method'!$C$10)/('Weights and method'!$D$10-'Weights and method'!$C$10)))</x:f>
        <x:v>0</x:v>
      </x:c>
      <x:c r="I5688" s="8" t="n">
        <x:f>100*'Weights and method'!$B$11*MAX(0,MIN(1,(LN(1+'Original 8 pillars'!I5688)-'Weights and method'!$C$11)/('Weights and method'!$D$11-'Weights and method'!$C$11)))</x:f>
        <x:v>3.347017801056293</x:v>
      </x:c>
      <x:c r="J5688" s="8" t="n">
        <x:f>100*'Weights and method'!$B$12*MAX(0,MIN(1,(LN(1+'Original 8 pillars'!J5688)-'Weights and method'!$C$12)/('Weights and method'!$D$12-'Weights and method'!$C$12)))</x:f>
        <x:v>0</x:v>
      </x:c>
      <x:c r="K5688" s="8" t="n">
        <x:f>SUM(C5688:J5688)</x:f>
        <x:v>10.082749337011142</x:v>
      </x:c>
    </x:row>
    <x:row r="5689">
      <x:c r="A5689" s="2" t="str">
        <x:f>'Original 8 pillars'!A5689</x:f>
        <x:v>Sao Tome and Principe</x:v>
      </x:c>
      <x:c r="B5689" s="2" t="str">
        <x:f>'Original 8 pillars'!B5689</x:f>
        <x:v>2018-11</x:v>
      </x:c>
      <x:c r="C5689" s="8" t="n">
        <x:f>100*'Weights and method'!$B$5*MAX(0,MIN(1,(LN(1+'Original 8 pillars'!C5689)-'Weights and method'!$C$5)/('Weights and method'!$D$5-'Weights and method'!$C$5)))</x:f>
        <x:v>0</x:v>
      </x:c>
      <x:c r="D5689" s="8" t="n">
        <x:f>100*'Weights and method'!$B$6*MAX(0,MIN(1,(LN(1+'Original 8 pillars'!D5689)-'Weights and method'!$C$6)/('Weights and method'!$D$6-'Weights and method'!$C$6)))</x:f>
        <x:v>0</x:v>
      </x:c>
      <x:c r="E5689" s="8" t="n">
        <x:f>100*'Weights and method'!$B$7*MAX(0,MIN(1,(LN(1+'Original 8 pillars'!E5689)-'Weights and method'!$C$7)/('Weights and method'!$D$7-'Weights and method'!$C$7)))</x:f>
        <x:v>0</x:v>
      </x:c>
      <x:c r="F5689" s="8" t="n">
        <x:f>100*'Weights and method'!$B$8*MAX(0,MIN(1,(LN(1+'Original 8 pillars'!F5689)-'Weights and method'!$C$8)/('Weights and method'!$D$8-'Weights and method'!$C$8)))</x:f>
        <x:v>0</x:v>
      </x:c>
      <x:c r="G5689" s="8" t="n">
        <x:f>100*'Weights and method'!$B$9*MAX(0,MIN(1,(LN(1+'Original 8 pillars'!G5689)-'Weights and method'!$C$9)/('Weights and method'!$D$9-'Weights and method'!$C$9)))</x:f>
        <x:v>0</x:v>
      </x:c>
      <x:c r="H5689" s="8" t="n">
        <x:f>100*'Weights and method'!$B$10*MAX(0,MIN(1,(LN(1+'Original 8 pillars'!H5689)-'Weights and method'!$C$10)/('Weights and method'!$D$10-'Weights and method'!$C$10)))</x:f>
        <x:v>0</x:v>
      </x:c>
      <x:c r="I5689" s="8" t="n">
        <x:f>100*'Weights and method'!$B$11*MAX(0,MIN(1,(LN(1+'Original 8 pillars'!I5689)-'Weights and method'!$C$11)/('Weights and method'!$D$11-'Weights and method'!$C$11)))</x:f>
        <x:v>0</x:v>
      </x:c>
      <x:c r="J5689" s="8" t="n">
        <x:f>100*'Weights and method'!$B$12*MAX(0,MIN(1,(LN(1+'Original 8 pillars'!J5689)-'Weights and method'!$C$12)/('Weights and method'!$D$12-'Weights and method'!$C$12)))</x:f>
        <x:v>0</x:v>
      </x:c>
      <x:c r="K5689" s="8" t="n">
        <x:f>SUM(C5689:J5689)</x:f>
        <x:v>0</x:v>
      </x:c>
    </x:row>
    <x:row r="5690">
      <x:c r="A5690" s="2" t="str">
        <x:f>'Original 8 pillars'!A5690</x:f>
        <x:v>Sao Tome and Principe</x:v>
      </x:c>
      <x:c r="B5690" s="2" t="str">
        <x:f>'Original 8 pillars'!B5690</x:f>
        <x:v>2018-12</x:v>
      </x:c>
      <x:c r="C5690" s="8" t="n">
        <x:f>100*'Weights and method'!$B$5*MAX(0,MIN(1,(LN(1+'Original 8 pillars'!C5690)-'Weights and method'!$C$5)/('Weights and method'!$D$5-'Weights and method'!$C$5)))</x:f>
        <x:v>5.596421281315323</x:v>
      </x:c>
      <x:c r="D5690" s="8" t="n">
        <x:f>100*'Weights and method'!$B$6*MAX(0,MIN(1,(LN(1+'Original 8 pillars'!D5690)-'Weights and method'!$C$6)/('Weights and method'!$D$6-'Weights and method'!$C$6)))</x:f>
        <x:v>0</x:v>
      </x:c>
      <x:c r="E5690" s="8" t="n">
        <x:f>100*'Weights and method'!$B$7*MAX(0,MIN(1,(LN(1+'Original 8 pillars'!E5690)-'Weights and method'!$C$7)/('Weights and method'!$D$7-'Weights and method'!$C$7)))</x:f>
        <x:v>5.082570148064103</x:v>
      </x:c>
      <x:c r="F5690" s="8" t="n">
        <x:f>100*'Weights and method'!$B$8*MAX(0,MIN(1,(LN(1+'Original 8 pillars'!F5690)-'Weights and method'!$C$8)/('Weights and method'!$D$8-'Weights and method'!$C$8)))</x:f>
        <x:v>0</x:v>
      </x:c>
      <x:c r="G5690" s="8" t="n">
        <x:f>100*'Weights and method'!$B$9*MAX(0,MIN(1,(LN(1+'Original 8 pillars'!G5690)-'Weights and method'!$C$9)/('Weights and method'!$D$9-'Weights and method'!$C$9)))</x:f>
        <x:v>5.7517107326497525</x:v>
      </x:c>
      <x:c r="H5690" s="8" t="n">
        <x:f>100*'Weights and method'!$B$10*MAX(0,MIN(1,(LN(1+'Original 8 pillars'!H5690)-'Weights and method'!$C$10)/('Weights and method'!$D$10-'Weights and method'!$C$10)))</x:f>
        <x:v>0</x:v>
      </x:c>
      <x:c r="I5690" s="8" t="n">
        <x:f>100*'Weights and method'!$B$11*MAX(0,MIN(1,(LN(1+'Original 8 pillars'!I5690)-'Weights and method'!$C$11)/('Weights and method'!$D$11-'Weights and method'!$C$11)))</x:f>
        <x:v>3.1203418525351667</x:v>
      </x:c>
      <x:c r="J5690" s="8" t="n">
        <x:f>100*'Weights and method'!$B$12*MAX(0,MIN(1,(LN(1+'Original 8 pillars'!J5690)-'Weights and method'!$C$12)/('Weights and method'!$D$12-'Weights and method'!$C$12)))</x:f>
        <x:v>0</x:v>
      </x:c>
      <x:c r="K5690" s="8" t="n">
        <x:f>SUM(C5690:J5690)</x:f>
        <x:v>19.551044014564344</x:v>
      </x:c>
    </x:row>
    <x:row r="5691">
      <x:c r="A5691" s="2" t="str">
        <x:f>'Original 8 pillars'!A5691</x:f>
        <x:v>Sao Tome and Principe</x:v>
      </x:c>
      <x:c r="B5691" s="2" t="str">
        <x:f>'Original 8 pillars'!B5691</x:f>
        <x:v>2019-01</x:v>
      </x:c>
      <x:c r="C5691" s="8" t="n">
        <x:f>100*'Weights and method'!$B$5*MAX(0,MIN(1,(LN(1+'Original 8 pillars'!C5691)-'Weights and method'!$C$5)/('Weights and method'!$D$5-'Weights and method'!$C$5)))</x:f>
        <x:v>8.116338973613612</x:v>
      </x:c>
      <x:c r="D5691" s="8" t="n">
        <x:f>100*'Weights and method'!$B$6*MAX(0,MIN(1,(LN(1+'Original 8 pillars'!D5691)-'Weights and method'!$C$6)/('Weights and method'!$D$6-'Weights and method'!$C$6)))</x:f>
        <x:v>0</x:v>
      </x:c>
      <x:c r="E5691" s="8" t="n">
        <x:f>100*'Weights and method'!$B$7*MAX(0,MIN(1,(LN(1+'Original 8 pillars'!E5691)-'Weights and method'!$C$7)/('Weights and method'!$D$7-'Weights and method'!$C$7)))</x:f>
        <x:v>6.997709774317817</x:v>
      </x:c>
      <x:c r="F5691" s="8" t="n">
        <x:f>100*'Weights and method'!$B$8*MAX(0,MIN(1,(LN(1+'Original 8 pillars'!F5691)-'Weights and method'!$C$8)/('Weights and method'!$D$8-'Weights and method'!$C$8)))</x:f>
        <x:v>0</x:v>
      </x:c>
      <x:c r="G5691" s="8" t="n">
        <x:f>100*'Weights and method'!$B$9*MAX(0,MIN(1,(LN(1+'Original 8 pillars'!G5691)-'Weights and method'!$C$9)/('Weights and method'!$D$9-'Weights and method'!$C$9)))</x:f>
        <x:v>6.705548014429927</x:v>
      </x:c>
      <x:c r="H5691" s="8" t="n">
        <x:f>100*'Weights and method'!$B$10*MAX(0,MIN(1,(LN(1+'Original 8 pillars'!H5691)-'Weights and method'!$C$10)/('Weights and method'!$D$10-'Weights and method'!$C$10)))</x:f>
        <x:v>0</x:v>
      </x:c>
      <x:c r="I5691" s="8" t="n">
        <x:f>100*'Weights and method'!$B$11*MAX(0,MIN(1,(LN(1+'Original 8 pillars'!I5691)-'Weights and method'!$C$11)/('Weights and method'!$D$11-'Weights and method'!$C$11)))</x:f>
        <x:v>0</x:v>
      </x:c>
      <x:c r="J5691" s="8" t="n">
        <x:f>100*'Weights and method'!$B$12*MAX(0,MIN(1,(LN(1+'Original 8 pillars'!J5691)-'Weights and method'!$C$12)/('Weights and method'!$D$12-'Weights and method'!$C$12)))</x:f>
        <x:v>0</x:v>
      </x:c>
      <x:c r="K5691" s="8" t="n">
        <x:f>SUM(C5691:J5691)</x:f>
        <x:v>21.819596762361357</x:v>
      </x:c>
    </x:row>
    <x:row r="5692">
      <x:c r="A5692" s="2" t="str">
        <x:f>'Original 8 pillars'!A5692</x:f>
        <x:v>Sao Tome and Principe</x:v>
      </x:c>
      <x:c r="B5692" s="2" t="str">
        <x:f>'Original 8 pillars'!B5692</x:f>
        <x:v>2019-02</x:v>
      </x:c>
      <x:c r="C5692" s="8" t="n">
        <x:f>100*'Weights and method'!$B$5*MAX(0,MIN(1,(LN(1+'Original 8 pillars'!C5692)-'Weights and method'!$C$5)/('Weights and method'!$D$5-'Weights and method'!$C$5)))</x:f>
        <x:v>4.581173385783713</x:v>
      </x:c>
      <x:c r="D5692" s="8" t="n">
        <x:f>100*'Weights and method'!$B$6*MAX(0,MIN(1,(LN(1+'Original 8 pillars'!D5692)-'Weights and method'!$C$6)/('Weights and method'!$D$6-'Weights and method'!$C$6)))</x:f>
        <x:v>0</x:v>
      </x:c>
      <x:c r="E5692" s="8" t="n">
        <x:f>100*'Weights and method'!$B$7*MAX(0,MIN(1,(LN(1+'Original 8 pillars'!E5692)-'Weights and method'!$C$7)/('Weights and method'!$D$7-'Weights and method'!$C$7)))</x:f>
        <x:v>5.8215050252319</x:v>
      </x:c>
      <x:c r="F5692" s="8" t="n">
        <x:f>100*'Weights and method'!$B$8*MAX(0,MIN(1,(LN(1+'Original 8 pillars'!F5692)-'Weights and method'!$C$8)/('Weights and method'!$D$8-'Weights and method'!$C$8)))</x:f>
        <x:v>0</x:v>
      </x:c>
      <x:c r="G5692" s="8" t="n">
        <x:f>100*'Weights and method'!$B$9*MAX(0,MIN(1,(LN(1+'Original 8 pillars'!G5692)-'Weights and method'!$C$9)/('Weights and method'!$D$9-'Weights and method'!$C$9)))</x:f>
        <x:v>7.909129457511162</x:v>
      </x:c>
      <x:c r="H5692" s="8" t="n">
        <x:f>100*'Weights and method'!$B$10*MAX(0,MIN(1,(LN(1+'Original 8 pillars'!H5692)-'Weights and method'!$C$10)/('Weights and method'!$D$10-'Weights and method'!$C$10)))</x:f>
        <x:v>0</x:v>
      </x:c>
      <x:c r="I5692" s="8" t="n">
        <x:f>100*'Weights and method'!$B$11*MAX(0,MIN(1,(LN(1+'Original 8 pillars'!I5692)-'Weights and method'!$C$11)/('Weights and method'!$D$11-'Weights and method'!$C$11)))</x:f>
        <x:v>0</x:v>
      </x:c>
      <x:c r="J5692" s="8" t="n">
        <x:f>100*'Weights and method'!$B$12*MAX(0,MIN(1,(LN(1+'Original 8 pillars'!J5692)-'Weights and method'!$C$12)/('Weights and method'!$D$12-'Weights and method'!$C$12)))</x:f>
        <x:v>0</x:v>
      </x:c>
      <x:c r="K5692" s="8" t="n">
        <x:f>SUM(C5692:J5692)</x:f>
        <x:v>18.311807868526778</x:v>
      </x:c>
    </x:row>
    <x:row r="5693">
      <x:c r="A5693" s="2" t="str">
        <x:f>'Original 8 pillars'!A5693</x:f>
        <x:v>Sao Tome and Principe</x:v>
      </x:c>
      <x:c r="B5693" s="2" t="str">
        <x:f>'Original 8 pillars'!B5693</x:f>
        <x:v>2019-03</x:v>
      </x:c>
      <x:c r="C5693" s="8" t="n">
        <x:f>100*'Weights and method'!$B$5*MAX(0,MIN(1,(LN(1+'Original 8 pillars'!C5693)-'Weights and method'!$C$5)/('Weights and method'!$D$5-'Weights and method'!$C$5)))</x:f>
        <x:v>4.652452965637849</x:v>
      </x:c>
      <x:c r="D5693" s="8" t="n">
        <x:f>100*'Weights and method'!$B$6*MAX(0,MIN(1,(LN(1+'Original 8 pillars'!D5693)-'Weights and method'!$C$6)/('Weights and method'!$D$6-'Weights and method'!$C$6)))</x:f>
        <x:v>0</x:v>
      </x:c>
      <x:c r="E5693" s="8" t="n">
        <x:f>100*'Weights and method'!$B$7*MAX(0,MIN(1,(LN(1+'Original 8 pillars'!E5693)-'Weights and method'!$C$7)/('Weights and method'!$D$7-'Weights and method'!$C$7)))</x:f>
        <x:v>4.225274933710073</x:v>
      </x:c>
      <x:c r="F5693" s="8" t="n">
        <x:f>100*'Weights and method'!$B$8*MAX(0,MIN(1,(LN(1+'Original 8 pillars'!F5693)-'Weights and method'!$C$8)/('Weights and method'!$D$8-'Weights and method'!$C$8)))</x:f>
        <x:v>0</x:v>
      </x:c>
      <x:c r="G5693" s="8" t="n">
        <x:f>100*'Weights and method'!$B$9*MAX(0,MIN(1,(LN(1+'Original 8 pillars'!G5693)-'Weights and method'!$C$9)/('Weights and method'!$D$9-'Weights and method'!$C$9)))</x:f>
        <x:v>8.00233655775188</x:v>
      </x:c>
      <x:c r="H5693" s="8" t="n">
        <x:f>100*'Weights and method'!$B$10*MAX(0,MIN(1,(LN(1+'Original 8 pillars'!H5693)-'Weights and method'!$C$10)/('Weights and method'!$D$10-'Weights and method'!$C$10)))</x:f>
        <x:v>0</x:v>
      </x:c>
      <x:c r="I5693" s="8" t="n">
        <x:f>100*'Weights and method'!$B$11*MAX(0,MIN(1,(LN(1+'Original 8 pillars'!I5693)-'Weights and method'!$C$11)/('Weights and method'!$D$11-'Weights and method'!$C$11)))</x:f>
        <x:v>0</x:v>
      </x:c>
      <x:c r="J5693" s="8" t="n">
        <x:f>100*'Weights and method'!$B$12*MAX(0,MIN(1,(LN(1+'Original 8 pillars'!J5693)-'Weights and method'!$C$12)/('Weights and method'!$D$12-'Weights and method'!$C$12)))</x:f>
        <x:v>0</x:v>
      </x:c>
      <x:c r="K5693" s="8" t="n">
        <x:f>SUM(C5693:J5693)</x:f>
        <x:v>16.8800644570998</x:v>
      </x:c>
    </x:row>
    <x:row r="5694">
      <x:c r="A5694" s="2" t="str">
        <x:f>'Original 8 pillars'!A5694</x:f>
        <x:v>Sao Tome and Principe</x:v>
      </x:c>
      <x:c r="B5694" s="2" t="str">
        <x:f>'Original 8 pillars'!B5694</x:f>
        <x:v>2019-04</x:v>
      </x:c>
      <x:c r="C5694" s="8" t="n">
        <x:f>100*'Weights and method'!$B$5*MAX(0,MIN(1,(LN(1+'Original 8 pillars'!C5694)-'Weights and method'!$C$5)/('Weights and method'!$D$5-'Weights and method'!$C$5)))</x:f>
        <x:v>0</x:v>
      </x:c>
      <x:c r="D5694" s="8" t="n">
        <x:f>100*'Weights and method'!$B$6*MAX(0,MIN(1,(LN(1+'Original 8 pillars'!D5694)-'Weights and method'!$C$6)/('Weights and method'!$D$6-'Weights and method'!$C$6)))</x:f>
        <x:v>0</x:v>
      </x:c>
      <x:c r="E5694" s="8" t="n">
        <x:f>100*'Weights and method'!$B$7*MAX(0,MIN(1,(LN(1+'Original 8 pillars'!E5694)-'Weights and method'!$C$7)/('Weights and method'!$D$7-'Weights and method'!$C$7)))</x:f>
        <x:v>3.495112362028567</x:v>
      </x:c>
      <x:c r="F5694" s="8" t="n">
        <x:f>100*'Weights and method'!$B$8*MAX(0,MIN(1,(LN(1+'Original 8 pillars'!F5694)-'Weights and method'!$C$8)/('Weights and method'!$D$8-'Weights and method'!$C$8)))</x:f>
        <x:v>0</x:v>
      </x:c>
      <x:c r="G5694" s="8" t="n">
        <x:f>100*'Weights and method'!$B$9*MAX(0,MIN(1,(LN(1+'Original 8 pillars'!G5694)-'Weights and method'!$C$9)/('Weights and method'!$D$9-'Weights and method'!$C$9)))</x:f>
        <x:v>8.510108585835342</x:v>
      </x:c>
      <x:c r="H5694" s="8" t="n">
        <x:f>100*'Weights and method'!$B$10*MAX(0,MIN(1,(LN(1+'Original 8 pillars'!H5694)-'Weights and method'!$C$10)/('Weights and method'!$D$10-'Weights and method'!$C$10)))</x:f>
        <x:v>0</x:v>
      </x:c>
      <x:c r="I5694" s="8" t="n">
        <x:f>100*'Weights and method'!$B$11*MAX(0,MIN(1,(LN(1+'Original 8 pillars'!I5694)-'Weights and method'!$C$11)/('Weights and method'!$D$11-'Weights and method'!$C$11)))</x:f>
        <x:v>2.9242336819613333</x:v>
      </x:c>
      <x:c r="J5694" s="8" t="n">
        <x:f>100*'Weights and method'!$B$12*MAX(0,MIN(1,(LN(1+'Original 8 pillars'!J5694)-'Weights and method'!$C$12)/('Weights and method'!$D$12-'Weights and method'!$C$12)))</x:f>
        <x:v>0</x:v>
      </x:c>
      <x:c r="K5694" s="8" t="n">
        <x:f>SUM(C5694:J5694)</x:f>
        <x:v>14.92945462982524</x:v>
      </x:c>
    </x:row>
    <x:row r="5695">
      <x:c r="A5695" s="2" t="str">
        <x:f>'Original 8 pillars'!A5695</x:f>
        <x:v>Sao Tome and Principe</x:v>
      </x:c>
      <x:c r="B5695" s="2" t="str">
        <x:f>'Original 8 pillars'!B5695</x:f>
        <x:v>2019-05</x:v>
      </x:c>
      <x:c r="C5695" s="8" t="n">
        <x:f>100*'Weights and method'!$B$5*MAX(0,MIN(1,(LN(1+'Original 8 pillars'!C5695)-'Weights and method'!$C$5)/('Weights and method'!$D$5-'Weights and method'!$C$5)))</x:f>
        <x:v>0</x:v>
      </x:c>
      <x:c r="D5695" s="8" t="n">
        <x:f>100*'Weights and method'!$B$6*MAX(0,MIN(1,(LN(1+'Original 8 pillars'!D5695)-'Weights and method'!$C$6)/('Weights and method'!$D$6-'Weights and method'!$C$6)))</x:f>
        <x:v>0</x:v>
      </x:c>
      <x:c r="E5695" s="8" t="n">
        <x:f>100*'Weights and method'!$B$7*MAX(0,MIN(1,(LN(1+'Original 8 pillars'!E5695)-'Weights and method'!$C$7)/('Weights and method'!$D$7-'Weights and method'!$C$7)))</x:f>
        <x:v>3.9287855734983084</x:v>
      </x:c>
      <x:c r="F5695" s="8" t="n">
        <x:f>100*'Weights and method'!$B$8*MAX(0,MIN(1,(LN(1+'Original 8 pillars'!F5695)-'Weights and method'!$C$8)/('Weights and method'!$D$8-'Weights and method'!$C$8)))</x:f>
        <x:v>0</x:v>
      </x:c>
      <x:c r="G5695" s="8" t="n">
        <x:f>100*'Weights and method'!$B$9*MAX(0,MIN(1,(LN(1+'Original 8 pillars'!G5695)-'Weights and method'!$C$9)/('Weights and method'!$D$9-'Weights and method'!$C$9)))</x:f>
        <x:v>5.101474066795914</x:v>
      </x:c>
      <x:c r="H5695" s="8" t="n">
        <x:f>100*'Weights and method'!$B$10*MAX(0,MIN(1,(LN(1+'Original 8 pillars'!H5695)-'Weights and method'!$C$10)/('Weights and method'!$D$10-'Weights and method'!$C$10)))</x:f>
        <x:v>0</x:v>
      </x:c>
      <x:c r="I5695" s="8" t="n">
        <x:f>100*'Weights and method'!$B$11*MAX(0,MIN(1,(LN(1+'Original 8 pillars'!I5695)-'Weights and method'!$C$11)/('Weights and method'!$D$11-'Weights and method'!$C$11)))</x:f>
        <x:v>3.771663694723371</x:v>
      </x:c>
      <x:c r="J5695" s="8" t="n">
        <x:f>100*'Weights and method'!$B$12*MAX(0,MIN(1,(LN(1+'Original 8 pillars'!J5695)-'Weights and method'!$C$12)/('Weights and method'!$D$12-'Weights and method'!$C$12)))</x:f>
        <x:v>0</x:v>
      </x:c>
      <x:c r="K5695" s="8" t="n">
        <x:f>SUM(C5695:J5695)</x:f>
        <x:v>12.801923335017593</x:v>
      </x:c>
    </x:row>
    <x:row r="5696">
      <x:c r="A5696" s="2" t="str">
        <x:f>'Original 8 pillars'!A5696</x:f>
        <x:v>Sao Tome and Principe</x:v>
      </x:c>
      <x:c r="B5696" s="2" t="str">
        <x:f>'Original 8 pillars'!B5696</x:f>
        <x:v>2019-06</x:v>
      </x:c>
      <x:c r="C5696" s="8" t="n">
        <x:f>100*'Weights and method'!$B$5*MAX(0,MIN(1,(LN(1+'Original 8 pillars'!C5696)-'Weights and method'!$C$5)/('Weights and method'!$D$5-'Weights and method'!$C$5)))</x:f>
        <x:v>5.182929919473526</x:v>
      </x:c>
      <x:c r="D5696" s="8" t="n">
        <x:f>100*'Weights and method'!$B$6*MAX(0,MIN(1,(LN(1+'Original 8 pillars'!D5696)-'Weights and method'!$C$6)/('Weights and method'!$D$6-'Weights and method'!$C$6)))</x:f>
        <x:v>0</x:v>
      </x:c>
      <x:c r="E5696" s="8" t="n">
        <x:f>100*'Weights and method'!$B$7*MAX(0,MIN(1,(LN(1+'Original 8 pillars'!E5696)-'Weights and method'!$C$7)/('Weights and method'!$D$7-'Weights and method'!$C$7)))</x:f>
        <x:v>7.9265190379000225</x:v>
      </x:c>
      <x:c r="F5696" s="8" t="n">
        <x:f>100*'Weights and method'!$B$8*MAX(0,MIN(1,(LN(1+'Original 8 pillars'!F5696)-'Weights and method'!$C$8)/('Weights and method'!$D$8-'Weights and method'!$C$8)))</x:f>
        <x:v>0</x:v>
      </x:c>
      <x:c r="G5696" s="8" t="n">
        <x:f>100*'Weights and method'!$B$9*MAX(0,MIN(1,(LN(1+'Original 8 pillars'!G5696)-'Weights and method'!$C$9)/('Weights and method'!$D$9-'Weights and method'!$C$9)))</x:f>
        <x:v>0</x:v>
      </x:c>
      <x:c r="H5696" s="8" t="n">
        <x:f>100*'Weights and method'!$B$10*MAX(0,MIN(1,(LN(1+'Original 8 pillars'!H5696)-'Weights and method'!$C$10)/('Weights and method'!$D$10-'Weights and method'!$C$10)))</x:f>
        <x:v>0</x:v>
      </x:c>
      <x:c r="I5696" s="8" t="n">
        <x:f>100*'Weights and method'!$B$11*MAX(0,MIN(1,(LN(1+'Original 8 pillars'!I5696)-'Weights and method'!$C$11)/('Weights and method'!$D$11-'Weights and method'!$C$11)))</x:f>
        <x:v>0</x:v>
      </x:c>
      <x:c r="J5696" s="8" t="n">
        <x:f>100*'Weights and method'!$B$12*MAX(0,MIN(1,(LN(1+'Original 8 pillars'!J5696)-'Weights and method'!$C$12)/('Weights and method'!$D$12-'Weights and method'!$C$12)))</x:f>
        <x:v>0</x:v>
      </x:c>
      <x:c r="K5696" s="8" t="n">
        <x:f>SUM(C5696:J5696)</x:f>
        <x:v>13.109448957373548</x:v>
      </x:c>
    </x:row>
    <x:row r="5697">
      <x:c r="A5697" s="2" t="str">
        <x:f>'Original 8 pillars'!A5697</x:f>
        <x:v>Sao Tome and Principe</x:v>
      </x:c>
      <x:c r="B5697" s="2" t="str">
        <x:f>'Original 8 pillars'!B5697</x:f>
        <x:v>2019-07</x:v>
      </x:c>
      <x:c r="C5697" s="8" t="n">
        <x:f>100*'Weights and method'!$B$5*MAX(0,MIN(1,(LN(1+'Original 8 pillars'!C5697)-'Weights and method'!$C$5)/('Weights and method'!$D$5-'Weights and method'!$C$5)))</x:f>
        <x:v>0</x:v>
      </x:c>
      <x:c r="D5697" s="8" t="n">
        <x:f>100*'Weights and method'!$B$6*MAX(0,MIN(1,(LN(1+'Original 8 pillars'!D5697)-'Weights and method'!$C$6)/('Weights and method'!$D$6-'Weights and method'!$C$6)))</x:f>
        <x:v>0</x:v>
      </x:c>
      <x:c r="E5697" s="8" t="n">
        <x:f>100*'Weights and method'!$B$7*MAX(0,MIN(1,(LN(1+'Original 8 pillars'!E5697)-'Weights and method'!$C$7)/('Weights and method'!$D$7-'Weights and method'!$C$7)))</x:f>
        <x:v>9.646735677471877</x:v>
      </x:c>
      <x:c r="F5697" s="8" t="n">
        <x:f>100*'Weights and method'!$B$8*MAX(0,MIN(1,(LN(1+'Original 8 pillars'!F5697)-'Weights and method'!$C$8)/('Weights and method'!$D$8-'Weights and method'!$C$8)))</x:f>
        <x:v>0</x:v>
      </x:c>
      <x:c r="G5697" s="8" t="n">
        <x:f>100*'Weights and method'!$B$9*MAX(0,MIN(1,(LN(1+'Original 8 pillars'!G5697)-'Weights and method'!$C$9)/('Weights and method'!$D$9-'Weights and method'!$C$9)))</x:f>
        <x:v>9.421992831912144</x:v>
      </x:c>
      <x:c r="H5697" s="8" t="n">
        <x:f>100*'Weights and method'!$B$10*MAX(0,MIN(1,(LN(1+'Original 8 pillars'!H5697)-'Weights and method'!$C$10)/('Weights and method'!$D$10-'Weights and method'!$C$10)))</x:f>
        <x:v>0</x:v>
      </x:c>
      <x:c r="I5697" s="8" t="n">
        <x:f>100*'Weights and method'!$B$11*MAX(0,MIN(1,(LN(1+'Original 8 pillars'!I5697)-'Weights and method'!$C$11)/('Weights and method'!$D$11-'Weights and method'!$C$11)))</x:f>
        <x:v>0</x:v>
      </x:c>
      <x:c r="J5697" s="8" t="n">
        <x:f>100*'Weights and method'!$B$12*MAX(0,MIN(1,(LN(1+'Original 8 pillars'!J5697)-'Weights and method'!$C$12)/('Weights and method'!$D$12-'Weights and method'!$C$12)))</x:f>
        <x:v>0</x:v>
      </x:c>
      <x:c r="K5697" s="8" t="n">
        <x:f>SUM(C5697:J5697)</x:f>
        <x:v>19.068728509384023</x:v>
      </x:c>
    </x:row>
    <x:row r="5698">
      <x:c r="A5698" s="2" t="str">
        <x:f>'Original 8 pillars'!A5698</x:f>
        <x:v>Sao Tome and Principe</x:v>
      </x:c>
      <x:c r="B5698" s="2" t="str">
        <x:f>'Original 8 pillars'!B5698</x:f>
        <x:v>2019-08</x:v>
      </x:c>
      <x:c r="C5698" s="8" t="n">
        <x:f>100*'Weights and method'!$B$5*MAX(0,MIN(1,(LN(1+'Original 8 pillars'!C5698)-'Weights and method'!$C$5)/('Weights and method'!$D$5-'Weights and method'!$C$5)))</x:f>
        <x:v>0</x:v>
      </x:c>
      <x:c r="D5698" s="8" t="n">
        <x:f>100*'Weights and method'!$B$6*MAX(0,MIN(1,(LN(1+'Original 8 pillars'!D5698)-'Weights and method'!$C$6)/('Weights and method'!$D$6-'Weights and method'!$C$6)))</x:f>
        <x:v>0</x:v>
      </x:c>
      <x:c r="E5698" s="8" t="n">
        <x:f>100*'Weights and method'!$B$7*MAX(0,MIN(1,(LN(1+'Original 8 pillars'!E5698)-'Weights and method'!$C$7)/('Weights and method'!$D$7-'Weights and method'!$C$7)))</x:f>
        <x:v>5.223368712016512</x:v>
      </x:c>
      <x:c r="F5698" s="8" t="n">
        <x:f>100*'Weights and method'!$B$8*MAX(0,MIN(1,(LN(1+'Original 8 pillars'!F5698)-'Weights and method'!$C$8)/('Weights and method'!$D$8-'Weights and method'!$C$8)))</x:f>
        <x:v>0</x:v>
      </x:c>
      <x:c r="G5698" s="8" t="n">
        <x:f>100*'Weights and method'!$B$9*MAX(0,MIN(1,(LN(1+'Original 8 pillars'!G5698)-'Weights and method'!$C$9)/('Weights and method'!$D$9-'Weights and method'!$C$9)))</x:f>
        <x:v>8.378066374611127</x:v>
      </x:c>
      <x:c r="H5698" s="8" t="n">
        <x:f>100*'Weights and method'!$B$10*MAX(0,MIN(1,(LN(1+'Original 8 pillars'!H5698)-'Weights and method'!$C$10)/('Weights and method'!$D$10-'Weights and method'!$C$10)))</x:f>
        <x:v>0</x:v>
      </x:c>
      <x:c r="I5698" s="8" t="n">
        <x:f>100*'Weights and method'!$B$11*MAX(0,MIN(1,(LN(1+'Original 8 pillars'!I5698)-'Weights and method'!$C$11)/('Weights and method'!$D$11-'Weights and method'!$C$11)))</x:f>
        <x:v>0</x:v>
      </x:c>
      <x:c r="J5698" s="8" t="n">
        <x:f>100*'Weights and method'!$B$12*MAX(0,MIN(1,(LN(1+'Original 8 pillars'!J5698)-'Weights and method'!$C$12)/('Weights and method'!$D$12-'Weights and method'!$C$12)))</x:f>
        <x:v>0</x:v>
      </x:c>
      <x:c r="K5698" s="8" t="n">
        <x:f>SUM(C5698:J5698)</x:f>
        <x:v>13.601435086627639</x:v>
      </x:c>
    </x:row>
    <x:row r="5699">
      <x:c r="A5699" s="2" t="str">
        <x:f>'Original 8 pillars'!A5699</x:f>
        <x:v>Sao Tome and Principe</x:v>
      </x:c>
      <x:c r="B5699" s="2" t="str">
        <x:f>'Original 8 pillars'!B5699</x:f>
        <x:v>2019-09</x:v>
      </x:c>
      <x:c r="C5699" s="8" t="n">
        <x:f>100*'Weights and method'!$B$5*MAX(0,MIN(1,(LN(1+'Original 8 pillars'!C5699)-'Weights and method'!$C$5)/('Weights and method'!$D$5-'Weights and method'!$C$5)))</x:f>
        <x:v>4.512232045344465</x:v>
      </x:c>
      <x:c r="D5699" s="8" t="n">
        <x:f>100*'Weights and method'!$B$6*MAX(0,MIN(1,(LN(1+'Original 8 pillars'!D5699)-'Weights and method'!$C$6)/('Weights and method'!$D$6-'Weights and method'!$C$6)))</x:f>
        <x:v>3.173670424048115</x:v>
      </x:c>
      <x:c r="E5699" s="8" t="n">
        <x:f>100*'Weights and method'!$B$7*MAX(0,MIN(1,(LN(1+'Original 8 pillars'!E5699)-'Weights and method'!$C$7)/('Weights and method'!$D$7-'Weights and method'!$C$7)))</x:f>
        <x:v>7.307925565016533</x:v>
      </x:c>
      <x:c r="F5699" s="8" t="n">
        <x:f>100*'Weights and method'!$B$8*MAX(0,MIN(1,(LN(1+'Original 8 pillars'!F5699)-'Weights and method'!$C$8)/('Weights and method'!$D$8-'Weights and method'!$C$8)))</x:f>
        <x:v>0</x:v>
      </x:c>
      <x:c r="G5699" s="8" t="n">
        <x:f>100*'Weights and method'!$B$9*MAX(0,MIN(1,(LN(1+'Original 8 pillars'!G5699)-'Weights and method'!$C$9)/('Weights and method'!$D$9-'Weights and method'!$C$9)))</x:f>
        <x:v>4.018186598339649</x:v>
      </x:c>
      <x:c r="H5699" s="8" t="n">
        <x:f>100*'Weights and method'!$B$10*MAX(0,MIN(1,(LN(1+'Original 8 pillars'!H5699)-'Weights and method'!$C$10)/('Weights and method'!$D$10-'Weights and method'!$C$10)))</x:f>
        <x:v>0</x:v>
      </x:c>
      <x:c r="I5699" s="8" t="n">
        <x:f>100*'Weights and method'!$B$11*MAX(0,MIN(1,(LN(1+'Original 8 pillars'!I5699)-'Weights and method'!$C$11)/('Weights and method'!$D$11-'Weights and method'!$C$11)))</x:f>
        <x:v>0</x:v>
      </x:c>
      <x:c r="J5699" s="8" t="n">
        <x:f>100*'Weights and method'!$B$12*MAX(0,MIN(1,(LN(1+'Original 8 pillars'!J5699)-'Weights and method'!$C$12)/('Weights and method'!$D$12-'Weights and method'!$C$12)))</x:f>
        <x:v>0</x:v>
      </x:c>
      <x:c r="K5699" s="8" t="n">
        <x:f>SUM(C5699:J5699)</x:f>
        <x:v>19.012014632748762</x:v>
      </x:c>
    </x:row>
    <x:row r="5700">
      <x:c r="A5700" s="2" t="str">
        <x:f>'Original 8 pillars'!A5700</x:f>
        <x:v>Sao Tome and Principe</x:v>
      </x:c>
      <x:c r="B5700" s="2" t="str">
        <x:f>'Original 8 pillars'!B5700</x:f>
        <x:v>2019-10</x:v>
      </x:c>
      <x:c r="C5700" s="8" t="n">
        <x:f>100*'Weights and method'!$B$5*MAX(0,MIN(1,(LN(1+'Original 8 pillars'!C5700)-'Weights and method'!$C$5)/('Weights and method'!$D$5-'Weights and method'!$C$5)))</x:f>
        <x:v>0</x:v>
      </x:c>
      <x:c r="D5700" s="8" t="n">
        <x:f>100*'Weights and method'!$B$6*MAX(0,MIN(1,(LN(1+'Original 8 pillars'!D5700)-'Weights and method'!$C$6)/('Weights and method'!$D$6-'Weights and method'!$C$6)))</x:f>
        <x:v>0</x:v>
      </x:c>
      <x:c r="E5700" s="8" t="n">
        <x:f>100*'Weights and method'!$B$7*MAX(0,MIN(1,(LN(1+'Original 8 pillars'!E5700)-'Weights and method'!$C$7)/('Weights and method'!$D$7-'Weights and method'!$C$7)))</x:f>
        <x:v>6.1403038703806105</x:v>
      </x:c>
      <x:c r="F5700" s="8" t="n">
        <x:f>100*'Weights and method'!$B$8*MAX(0,MIN(1,(LN(1+'Original 8 pillars'!F5700)-'Weights and method'!$C$8)/('Weights and method'!$D$8-'Weights and method'!$C$8)))</x:f>
        <x:v>0</x:v>
      </x:c>
      <x:c r="G5700" s="8" t="n">
        <x:f>100*'Weights and method'!$B$9*MAX(0,MIN(1,(LN(1+'Original 8 pillars'!G5700)-'Weights and method'!$C$9)/('Weights and method'!$D$9-'Weights and method'!$C$9)))</x:f>
        <x:v>0</x:v>
      </x:c>
      <x:c r="H5700" s="8" t="n">
        <x:f>100*'Weights and method'!$B$10*MAX(0,MIN(1,(LN(1+'Original 8 pillars'!H5700)-'Weights and method'!$C$10)/('Weights and method'!$D$10-'Weights and method'!$C$10)))</x:f>
        <x:v>0</x:v>
      </x:c>
      <x:c r="I5700" s="8" t="n">
        <x:f>100*'Weights and method'!$B$11*MAX(0,MIN(1,(LN(1+'Original 8 pillars'!I5700)-'Weights and method'!$C$11)/('Weights and method'!$D$11-'Weights and method'!$C$11)))</x:f>
        <x:v>0</x:v>
      </x:c>
      <x:c r="J5700" s="8" t="n">
        <x:f>100*'Weights and method'!$B$12*MAX(0,MIN(1,(LN(1+'Original 8 pillars'!J5700)-'Weights and method'!$C$12)/('Weights and method'!$D$12-'Weights and method'!$C$12)))</x:f>
        <x:v>0</x:v>
      </x:c>
      <x:c r="K5700" s="8" t="n">
        <x:f>SUM(C5700:J5700)</x:f>
        <x:v>6.1403038703806105</x:v>
      </x:c>
    </x:row>
    <x:row r="5701">
      <x:c r="A5701" s="2" t="str">
        <x:f>'Original 8 pillars'!A5701</x:f>
        <x:v>Sao Tome and Principe</x:v>
      </x:c>
      <x:c r="B5701" s="2" t="str">
        <x:f>'Original 8 pillars'!B5701</x:f>
        <x:v>2019-11</x:v>
      </x:c>
      <x:c r="C5701" s="8" t="n">
        <x:f>100*'Weights and method'!$B$5*MAX(0,MIN(1,(LN(1+'Original 8 pillars'!C5701)-'Weights and method'!$C$5)/('Weights and method'!$D$5-'Weights and method'!$C$5)))</x:f>
        <x:v>0</x:v>
      </x:c>
      <x:c r="D5701" s="8" t="n">
        <x:f>100*'Weights and method'!$B$6*MAX(0,MIN(1,(LN(1+'Original 8 pillars'!D5701)-'Weights and method'!$C$6)/('Weights and method'!$D$6-'Weights and method'!$C$6)))</x:f>
        <x:v>0</x:v>
      </x:c>
      <x:c r="E5701" s="8" t="n">
        <x:f>100*'Weights and method'!$B$7*MAX(0,MIN(1,(LN(1+'Original 8 pillars'!E5701)-'Weights and method'!$C$7)/('Weights and method'!$D$7-'Weights and method'!$C$7)))</x:f>
        <x:v>0</x:v>
      </x:c>
      <x:c r="F5701" s="8" t="n">
        <x:f>100*'Weights and method'!$B$8*MAX(0,MIN(1,(LN(1+'Original 8 pillars'!F5701)-'Weights and method'!$C$8)/('Weights and method'!$D$8-'Weights and method'!$C$8)))</x:f>
        <x:v>0</x:v>
      </x:c>
      <x:c r="G5701" s="8" t="n">
        <x:f>100*'Weights and method'!$B$9*MAX(0,MIN(1,(LN(1+'Original 8 pillars'!G5701)-'Weights and method'!$C$9)/('Weights and method'!$D$9-'Weights and method'!$C$9)))</x:f>
        <x:v>4.083288691966697</x:v>
      </x:c>
      <x:c r="H5701" s="8" t="n">
        <x:f>100*'Weights and method'!$B$10*MAX(0,MIN(1,(LN(1+'Original 8 pillars'!H5701)-'Weights and method'!$C$10)/('Weights and method'!$D$10-'Weights and method'!$C$10)))</x:f>
        <x:v>0</x:v>
      </x:c>
      <x:c r="I5701" s="8" t="n">
        <x:f>100*'Weights and method'!$B$11*MAX(0,MIN(1,(LN(1+'Original 8 pillars'!I5701)-'Weights and method'!$C$11)/('Weights and method'!$D$11-'Weights and method'!$C$11)))</x:f>
        <x:v>0</x:v>
      </x:c>
      <x:c r="J5701" s="8" t="n">
        <x:f>100*'Weights and method'!$B$12*MAX(0,MIN(1,(LN(1+'Original 8 pillars'!J5701)-'Weights and method'!$C$12)/('Weights and method'!$D$12-'Weights and method'!$C$12)))</x:f>
        <x:v>0</x:v>
      </x:c>
      <x:c r="K5701" s="8" t="n">
        <x:f>SUM(C5701:J5701)</x:f>
        <x:v>4.083288691966697</x:v>
      </x:c>
    </x:row>
    <x:row r="5702">
      <x:c r="A5702" s="2" t="str">
        <x:f>'Original 8 pillars'!A5702</x:f>
        <x:v>Sao Tome and Principe</x:v>
      </x:c>
      <x:c r="B5702" s="2" t="str">
        <x:f>'Original 8 pillars'!B5702</x:f>
        <x:v>2019-12</x:v>
      </x:c>
      <x:c r="C5702" s="8" t="n">
        <x:f>100*'Weights and method'!$B$5*MAX(0,MIN(1,(LN(1+'Original 8 pillars'!C5702)-'Weights and method'!$C$5)/('Weights and method'!$D$5-'Weights and method'!$C$5)))</x:f>
        <x:v>5.386291315560782</x:v>
      </x:c>
      <x:c r="D5702" s="8" t="n">
        <x:f>100*'Weights and method'!$B$6*MAX(0,MIN(1,(LN(1+'Original 8 pillars'!D5702)-'Weights and method'!$C$6)/('Weights and method'!$D$6-'Weights and method'!$C$6)))</x:f>
        <x:v>0</x:v>
      </x:c>
      <x:c r="E5702" s="8" t="n">
        <x:f>100*'Weights and method'!$B$7*MAX(0,MIN(1,(LN(1+'Original 8 pillars'!E5702)-'Weights and method'!$C$7)/('Weights and method'!$D$7-'Weights and method'!$C$7)))</x:f>
        <x:v>9.46798663623907</x:v>
      </x:c>
      <x:c r="F5702" s="8" t="n">
        <x:f>100*'Weights and method'!$B$8*MAX(0,MIN(1,(LN(1+'Original 8 pillars'!F5702)-'Weights and method'!$C$8)/('Weights and method'!$D$8-'Weights and method'!$C$8)))</x:f>
        <x:v>0</x:v>
      </x:c>
      <x:c r="G5702" s="8" t="n">
        <x:f>100*'Weights and method'!$B$9*MAX(0,MIN(1,(LN(1+'Original 8 pillars'!G5702)-'Weights and method'!$C$9)/('Weights and method'!$D$9-'Weights and method'!$C$9)))</x:f>
        <x:v>9.942399515301352</x:v>
      </x:c>
      <x:c r="H5702" s="8" t="n">
        <x:f>100*'Weights and method'!$B$10*MAX(0,MIN(1,(LN(1+'Original 8 pillars'!H5702)-'Weights and method'!$C$10)/('Weights and method'!$D$10-'Weights and method'!$C$10)))</x:f>
        <x:v>0</x:v>
      </x:c>
      <x:c r="I5702" s="8" t="n">
        <x:f>100*'Weights and method'!$B$11*MAX(0,MIN(1,(LN(1+'Original 8 pillars'!I5702)-'Weights and method'!$C$11)/('Weights and method'!$D$11-'Weights and method'!$C$11)))</x:f>
        <x:v>0</x:v>
      </x:c>
      <x:c r="J5702" s="8" t="n">
        <x:f>100*'Weights and method'!$B$12*MAX(0,MIN(1,(LN(1+'Original 8 pillars'!J5702)-'Weights and method'!$C$12)/('Weights and method'!$D$12-'Weights and method'!$C$12)))</x:f>
        <x:v>0</x:v>
      </x:c>
      <x:c r="K5702" s="8" t="n">
        <x:f>SUM(C5702:J5702)</x:f>
        <x:v>24.796677467101205</x:v>
      </x:c>
    </x:row>
    <x:row r="5703">
      <x:c r="A5703" s="2" t="str">
        <x:f>'Original 8 pillars'!A5703</x:f>
        <x:v>Sao Tome and Principe</x:v>
      </x:c>
      <x:c r="B5703" s="2" t="str">
        <x:f>'Original 8 pillars'!B5703</x:f>
        <x:v>2020-01</x:v>
      </x:c>
      <x:c r="C5703" s="8" t="n">
        <x:f>100*'Weights and method'!$B$5*MAX(0,MIN(1,(LN(1+'Original 8 pillars'!C5703)-'Weights and method'!$C$5)/('Weights and method'!$D$5-'Weights and method'!$C$5)))</x:f>
        <x:v>0</x:v>
      </x:c>
      <x:c r="D5703" s="8" t="n">
        <x:f>100*'Weights and method'!$B$6*MAX(0,MIN(1,(LN(1+'Original 8 pillars'!D5703)-'Weights and method'!$C$6)/('Weights and method'!$D$6-'Weights and method'!$C$6)))</x:f>
        <x:v>0</x:v>
      </x:c>
      <x:c r="E5703" s="8" t="n">
        <x:f>100*'Weights and method'!$B$7*MAX(0,MIN(1,(LN(1+'Original 8 pillars'!E5703)-'Weights and method'!$C$7)/('Weights and method'!$D$7-'Weights and method'!$C$7)))</x:f>
        <x:v>0</x:v>
      </x:c>
      <x:c r="F5703" s="8" t="n">
        <x:f>100*'Weights and method'!$B$8*MAX(0,MIN(1,(LN(1+'Original 8 pillars'!F5703)-'Weights and method'!$C$8)/('Weights and method'!$D$8-'Weights and method'!$C$8)))</x:f>
        <x:v>0</x:v>
      </x:c>
      <x:c r="G5703" s="8" t="n">
        <x:f>100*'Weights and method'!$B$9*MAX(0,MIN(1,(LN(1+'Original 8 pillars'!G5703)-'Weights and method'!$C$9)/('Weights and method'!$D$9-'Weights and method'!$C$9)))</x:f>
        <x:v>5.090761786189058</x:v>
      </x:c>
      <x:c r="H5703" s="8" t="n">
        <x:f>100*'Weights and method'!$B$10*MAX(0,MIN(1,(LN(1+'Original 8 pillars'!H5703)-'Weights and method'!$C$10)/('Weights and method'!$D$10-'Weights and method'!$C$10)))</x:f>
        <x:v>0</x:v>
      </x:c>
      <x:c r="I5703" s="8" t="n">
        <x:f>100*'Weights and method'!$B$11*MAX(0,MIN(1,(LN(1+'Original 8 pillars'!I5703)-'Weights and method'!$C$11)/('Weights and method'!$D$11-'Weights and method'!$C$11)))</x:f>
        <x:v>0</x:v>
      </x:c>
      <x:c r="J5703" s="8" t="n">
        <x:f>100*'Weights and method'!$B$12*MAX(0,MIN(1,(LN(1+'Original 8 pillars'!J5703)-'Weights and method'!$C$12)/('Weights and method'!$D$12-'Weights and method'!$C$12)))</x:f>
        <x:v>5.259762596767388</x:v>
      </x:c>
      <x:c r="K5703" s="8" t="n">
        <x:f>SUM(C5703:J5703)</x:f>
        <x:v>10.350524382956447</x:v>
      </x:c>
    </x:row>
    <x:row r="5704">
      <x:c r="A5704" s="2" t="str">
        <x:f>'Original 8 pillars'!A5704</x:f>
        <x:v>Sao Tome and Principe</x:v>
      </x:c>
      <x:c r="B5704" s="2" t="str">
        <x:f>'Original 8 pillars'!B5704</x:f>
        <x:v>2020-02</x:v>
      </x:c>
      <x:c r="C5704" s="8" t="n">
        <x:f>100*'Weights and method'!$B$5*MAX(0,MIN(1,(LN(1+'Original 8 pillars'!C5704)-'Weights and method'!$C$5)/('Weights and method'!$D$5-'Weights and method'!$C$5)))</x:f>
        <x:v>0</x:v>
      </x:c>
      <x:c r="D5704" s="8" t="n">
        <x:f>100*'Weights and method'!$B$6*MAX(0,MIN(1,(LN(1+'Original 8 pillars'!D5704)-'Weights and method'!$C$6)/('Weights and method'!$D$6-'Weights and method'!$C$6)))</x:f>
        <x:v>0</x:v>
      </x:c>
      <x:c r="E5704" s="8" t="n">
        <x:f>100*'Weights and method'!$B$7*MAX(0,MIN(1,(LN(1+'Original 8 pillars'!E5704)-'Weights and method'!$C$7)/('Weights and method'!$D$7-'Weights and method'!$C$7)))</x:f>
        <x:v>6.790514256271964</x:v>
      </x:c>
      <x:c r="F5704" s="8" t="n">
        <x:f>100*'Weights and method'!$B$8*MAX(0,MIN(1,(LN(1+'Original 8 pillars'!F5704)-'Weights and method'!$C$8)/('Weights and method'!$D$8-'Weights and method'!$C$8)))</x:f>
        <x:v>0</x:v>
      </x:c>
      <x:c r="G5704" s="8" t="n">
        <x:f>100*'Weights and method'!$B$9*MAX(0,MIN(1,(LN(1+'Original 8 pillars'!G5704)-'Weights and method'!$C$9)/('Weights and method'!$D$9-'Weights and method'!$C$9)))</x:f>
        <x:v>4.744612026108481</x:v>
      </x:c>
      <x:c r="H5704" s="8" t="n">
        <x:f>100*'Weights and method'!$B$10*MAX(0,MIN(1,(LN(1+'Original 8 pillars'!H5704)-'Weights and method'!$C$10)/('Weights and method'!$D$10-'Weights and method'!$C$10)))</x:f>
        <x:v>0</x:v>
      </x:c>
      <x:c r="I5704" s="8" t="n">
        <x:f>100*'Weights and method'!$B$11*MAX(0,MIN(1,(LN(1+'Original 8 pillars'!I5704)-'Weights and method'!$C$11)/('Weights and method'!$D$11-'Weights and method'!$C$11)))</x:f>
        <x:v>0</x:v>
      </x:c>
      <x:c r="J5704" s="8" t="n">
        <x:f>100*'Weights and method'!$B$12*MAX(0,MIN(1,(LN(1+'Original 8 pillars'!J5704)-'Weights and method'!$C$12)/('Weights and method'!$D$12-'Weights and method'!$C$12)))</x:f>
        <x:v>0</x:v>
      </x:c>
      <x:c r="K5704" s="8" t="n">
        <x:f>SUM(C5704:J5704)</x:f>
        <x:v>11.535126282380444</x:v>
      </x:c>
    </x:row>
    <x:row r="5705">
      <x:c r="A5705" s="2" t="str">
        <x:f>'Original 8 pillars'!A5705</x:f>
        <x:v>Sao Tome and Principe</x:v>
      </x:c>
      <x:c r="B5705" s="2" t="str">
        <x:f>'Original 8 pillars'!B5705</x:f>
        <x:v>2020-03</x:v>
      </x:c>
      <x:c r="C5705" s="8" t="n">
        <x:f>100*'Weights and method'!$B$5*MAX(0,MIN(1,(LN(1+'Original 8 pillars'!C5705)-'Weights and method'!$C$5)/('Weights and method'!$D$5-'Weights and method'!$C$5)))</x:f>
        <x:v>8.734636181854835</x:v>
      </x:c>
      <x:c r="D5705" s="8" t="n">
        <x:f>100*'Weights and method'!$B$6*MAX(0,MIN(1,(LN(1+'Original 8 pillars'!D5705)-'Weights and method'!$C$6)/('Weights and method'!$D$6-'Weights and method'!$C$6)))</x:f>
        <x:v>0</x:v>
      </x:c>
      <x:c r="E5705" s="8" t="n">
        <x:f>100*'Weights and method'!$B$7*MAX(0,MIN(1,(LN(1+'Original 8 pillars'!E5705)-'Weights and method'!$C$7)/('Weights and method'!$D$7-'Weights and method'!$C$7)))</x:f>
        <x:v>6.857240134103608</x:v>
      </x:c>
      <x:c r="F5705" s="8" t="n">
        <x:f>100*'Weights and method'!$B$8*MAX(0,MIN(1,(LN(1+'Original 8 pillars'!F5705)-'Weights and method'!$C$8)/('Weights and method'!$D$8-'Weights and method'!$C$8)))</x:f>
        <x:v>4.04447465044214</x:v>
      </x:c>
      <x:c r="G5705" s="8" t="n">
        <x:f>100*'Weights and method'!$B$9*MAX(0,MIN(1,(LN(1+'Original 8 pillars'!G5705)-'Weights and method'!$C$9)/('Weights and method'!$D$9-'Weights and method'!$C$9)))</x:f>
        <x:v>7.659057594152226</x:v>
      </x:c>
      <x:c r="H5705" s="8" t="n">
        <x:f>100*'Weights and method'!$B$10*MAX(0,MIN(1,(LN(1+'Original 8 pillars'!H5705)-'Weights and method'!$C$10)/('Weights and method'!$D$10-'Weights and method'!$C$10)))</x:f>
        <x:v>0</x:v>
      </x:c>
      <x:c r="I5705" s="8" t="n">
        <x:f>100*'Weights and method'!$B$11*MAX(0,MIN(1,(LN(1+'Original 8 pillars'!I5705)-'Weights and method'!$C$11)/('Weights and method'!$D$11-'Weights and method'!$C$11)))</x:f>
        <x:v>0</x:v>
      </x:c>
      <x:c r="J5705" s="8" t="n">
        <x:f>100*'Weights and method'!$B$12*MAX(0,MIN(1,(LN(1+'Original 8 pillars'!J5705)-'Weights and method'!$C$12)/('Weights and method'!$D$12-'Weights and method'!$C$12)))</x:f>
        <x:v>0</x:v>
      </x:c>
      <x:c r="K5705" s="8" t="n">
        <x:f>SUM(C5705:J5705)</x:f>
        <x:v>27.29540856055281</x:v>
      </x:c>
    </x:row>
    <x:row r="5706">
      <x:c r="A5706" s="2" t="str">
        <x:f>'Original 8 pillars'!A5706</x:f>
        <x:v>Sao Tome and Principe</x:v>
      </x:c>
      <x:c r="B5706" s="2" t="str">
        <x:f>'Original 8 pillars'!B5706</x:f>
        <x:v>2020-04</x:v>
      </x:c>
      <x:c r="C5706" s="8" t="n">
        <x:f>100*'Weights and method'!$B$5*MAX(0,MIN(1,(LN(1+'Original 8 pillars'!C5706)-'Weights and method'!$C$5)/('Weights and method'!$D$5-'Weights and method'!$C$5)))</x:f>
        <x:v>0</x:v>
      </x:c>
      <x:c r="D5706" s="8" t="n">
        <x:f>100*'Weights and method'!$B$6*MAX(0,MIN(1,(LN(1+'Original 8 pillars'!D5706)-'Weights and method'!$C$6)/('Weights and method'!$D$6-'Weights and method'!$C$6)))</x:f>
        <x:v>0</x:v>
      </x:c>
      <x:c r="E5706" s="8" t="n">
        <x:f>100*'Weights and method'!$B$7*MAX(0,MIN(1,(LN(1+'Original 8 pillars'!E5706)-'Weights and method'!$C$7)/('Weights and method'!$D$7-'Weights and method'!$C$7)))</x:f>
        <x:v>10.728148530398311</x:v>
      </x:c>
      <x:c r="F5706" s="8" t="n">
        <x:f>100*'Weights and method'!$B$8*MAX(0,MIN(1,(LN(1+'Original 8 pillars'!F5706)-'Weights and method'!$C$8)/('Weights and method'!$D$8-'Weights and method'!$C$8)))</x:f>
        <x:v>0</x:v>
      </x:c>
      <x:c r="G5706" s="8" t="n">
        <x:f>100*'Weights and method'!$B$9*MAX(0,MIN(1,(LN(1+'Original 8 pillars'!G5706)-'Weights and method'!$C$9)/('Weights and method'!$D$9-'Weights and method'!$C$9)))</x:f>
        <x:v>11.89975216552583</x:v>
      </x:c>
      <x:c r="H5706" s="8" t="n">
        <x:f>100*'Weights and method'!$B$10*MAX(0,MIN(1,(LN(1+'Original 8 pillars'!H5706)-'Weights and method'!$C$10)/('Weights and method'!$D$10-'Weights and method'!$C$10)))</x:f>
        <x:v>0</x:v>
      </x:c>
      <x:c r="I5706" s="8" t="n">
        <x:f>100*'Weights and method'!$B$11*MAX(0,MIN(1,(LN(1+'Original 8 pillars'!I5706)-'Weights and method'!$C$11)/('Weights and method'!$D$11-'Weights and method'!$C$11)))</x:f>
        <x:v>0</x:v>
      </x:c>
      <x:c r="J5706" s="8" t="n">
        <x:f>100*'Weights and method'!$B$12*MAX(0,MIN(1,(LN(1+'Original 8 pillars'!J5706)-'Weights and method'!$C$12)/('Weights and method'!$D$12-'Weights and method'!$C$12)))</x:f>
        <x:v>0</x:v>
      </x:c>
      <x:c r="K5706" s="8" t="n">
        <x:f>SUM(C5706:J5706)</x:f>
        <x:v>22.62790069592414</x:v>
      </x:c>
    </x:row>
    <x:row r="5707">
      <x:c r="A5707" s="2" t="str">
        <x:f>'Original 8 pillars'!A5707</x:f>
        <x:v>Sao Tome and Principe</x:v>
      </x:c>
      <x:c r="B5707" s="2" t="str">
        <x:f>'Original 8 pillars'!B5707</x:f>
        <x:v>2020-05</x:v>
      </x:c>
      <x:c r="C5707" s="8" t="n">
        <x:f>100*'Weights and method'!$B$5*MAX(0,MIN(1,(LN(1+'Original 8 pillars'!C5707)-'Weights and method'!$C$5)/('Weights and method'!$D$5-'Weights and method'!$C$5)))</x:f>
        <x:v>0</x:v>
      </x:c>
      <x:c r="D5707" s="8" t="n">
        <x:f>100*'Weights and method'!$B$6*MAX(0,MIN(1,(LN(1+'Original 8 pillars'!D5707)-'Weights and method'!$C$6)/('Weights and method'!$D$6-'Weights and method'!$C$6)))</x:f>
        <x:v>0</x:v>
      </x:c>
      <x:c r="E5707" s="8" t="n">
        <x:f>100*'Weights and method'!$B$7*MAX(0,MIN(1,(LN(1+'Original 8 pillars'!E5707)-'Weights and method'!$C$7)/('Weights and method'!$D$7-'Weights and method'!$C$7)))</x:f>
        <x:v>6.637434127919185</x:v>
      </x:c>
      <x:c r="F5707" s="8" t="n">
        <x:f>100*'Weights and method'!$B$8*MAX(0,MIN(1,(LN(1+'Original 8 pillars'!F5707)-'Weights and method'!$C$8)/('Weights and method'!$D$8-'Weights and method'!$C$8)))</x:f>
        <x:v>0</x:v>
      </x:c>
      <x:c r="G5707" s="8" t="n">
        <x:f>100*'Weights and method'!$B$9*MAX(0,MIN(1,(LN(1+'Original 8 pillars'!G5707)-'Weights and method'!$C$9)/('Weights and method'!$D$9-'Weights and method'!$C$9)))</x:f>
        <x:v>8.807346399196078</x:v>
      </x:c>
      <x:c r="H5707" s="8" t="n">
        <x:f>100*'Weights and method'!$B$10*MAX(0,MIN(1,(LN(1+'Original 8 pillars'!H5707)-'Weights and method'!$C$10)/('Weights and method'!$D$10-'Weights and method'!$C$10)))</x:f>
        <x:v>0</x:v>
      </x:c>
      <x:c r="I5707" s="8" t="n">
        <x:f>100*'Weights and method'!$B$11*MAX(0,MIN(1,(LN(1+'Original 8 pillars'!I5707)-'Weights and method'!$C$11)/('Weights and method'!$D$11-'Weights and method'!$C$11)))</x:f>
        <x:v>0</x:v>
      </x:c>
      <x:c r="J5707" s="8" t="n">
        <x:f>100*'Weights and method'!$B$12*MAX(0,MIN(1,(LN(1+'Original 8 pillars'!J5707)-'Weights and method'!$C$12)/('Weights and method'!$D$12-'Weights and method'!$C$12)))</x:f>
        <x:v>0</x:v>
      </x:c>
      <x:c r="K5707" s="8" t="n">
        <x:f>SUM(C5707:J5707)</x:f>
        <x:v>15.444780527115263</x:v>
      </x:c>
    </x:row>
    <x:row r="5708">
      <x:c r="A5708" s="2" t="str">
        <x:f>'Original 8 pillars'!A5708</x:f>
        <x:v>Sao Tome and Principe</x:v>
      </x:c>
      <x:c r="B5708" s="2" t="str">
        <x:f>'Original 8 pillars'!B5708</x:f>
        <x:v>2020-06</x:v>
      </x:c>
      <x:c r="C5708" s="8" t="n">
        <x:f>100*'Weights and method'!$B$5*MAX(0,MIN(1,(LN(1+'Original 8 pillars'!C5708)-'Weights and method'!$C$5)/('Weights and method'!$D$5-'Weights and method'!$C$5)))</x:f>
        <x:v>0</x:v>
      </x:c>
      <x:c r="D5708" s="8" t="n">
        <x:f>100*'Weights and method'!$B$6*MAX(0,MIN(1,(LN(1+'Original 8 pillars'!D5708)-'Weights and method'!$C$6)/('Weights and method'!$D$6-'Weights and method'!$C$6)))</x:f>
        <x:v>0</x:v>
      </x:c>
      <x:c r="E5708" s="8" t="n">
        <x:f>100*'Weights and method'!$B$7*MAX(0,MIN(1,(LN(1+'Original 8 pillars'!E5708)-'Weights and method'!$C$7)/('Weights and method'!$D$7-'Weights and method'!$C$7)))</x:f>
        <x:v>2.8372455719251697</x:v>
      </x:c>
      <x:c r="F5708" s="8" t="n">
        <x:f>100*'Weights and method'!$B$8*MAX(0,MIN(1,(LN(1+'Original 8 pillars'!F5708)-'Weights and method'!$C$8)/('Weights and method'!$D$8-'Weights and method'!$C$8)))</x:f>
        <x:v>0</x:v>
      </x:c>
      <x:c r="G5708" s="8" t="n">
        <x:f>100*'Weights and method'!$B$9*MAX(0,MIN(1,(LN(1+'Original 8 pillars'!G5708)-'Weights and method'!$C$9)/('Weights and method'!$D$9-'Weights and method'!$C$9)))</x:f>
        <x:v>0</x:v>
      </x:c>
      <x:c r="H5708" s="8" t="n">
        <x:f>100*'Weights and method'!$B$10*MAX(0,MIN(1,(LN(1+'Original 8 pillars'!H5708)-'Weights and method'!$C$10)/('Weights and method'!$D$10-'Weights and method'!$C$10)))</x:f>
        <x:v>0</x:v>
      </x:c>
      <x:c r="I5708" s="8" t="n">
        <x:f>100*'Weights and method'!$B$11*MAX(0,MIN(1,(LN(1+'Original 8 pillars'!I5708)-'Weights and method'!$C$11)/('Weights and method'!$D$11-'Weights and method'!$C$11)))</x:f>
        <x:v>0</x:v>
      </x:c>
      <x:c r="J5708" s="8" t="n">
        <x:f>100*'Weights and method'!$B$12*MAX(0,MIN(1,(LN(1+'Original 8 pillars'!J5708)-'Weights and method'!$C$12)/('Weights and method'!$D$12-'Weights and method'!$C$12)))</x:f>
        <x:v>0</x:v>
      </x:c>
      <x:c r="K5708" s="8" t="n">
        <x:f>SUM(C5708:J5708)</x:f>
        <x:v>2.8372455719251697</x:v>
      </x:c>
    </x:row>
    <x:row r="5709">
      <x:c r="A5709" s="2" t="str">
        <x:f>'Original 8 pillars'!A5709</x:f>
        <x:v>Sao Tome and Principe</x:v>
      </x:c>
      <x:c r="B5709" s="2" t="str">
        <x:f>'Original 8 pillars'!B5709</x:f>
        <x:v>2020-07</x:v>
      </x:c>
      <x:c r="C5709" s="8" t="n">
        <x:f>100*'Weights and method'!$B$5*MAX(0,MIN(1,(LN(1+'Original 8 pillars'!C5709)-'Weights and method'!$C$5)/('Weights and method'!$D$5-'Weights and method'!$C$5)))</x:f>
        <x:v>3.309629558076429</x:v>
      </x:c>
      <x:c r="D5709" s="8" t="n">
        <x:f>100*'Weights and method'!$B$6*MAX(0,MIN(1,(LN(1+'Original 8 pillars'!D5709)-'Weights and method'!$C$6)/('Weights and method'!$D$6-'Weights and method'!$C$6)))</x:f>
        <x:v>0</x:v>
      </x:c>
      <x:c r="E5709" s="8" t="n">
        <x:f>100*'Weights and method'!$B$7*MAX(0,MIN(1,(LN(1+'Original 8 pillars'!E5709)-'Weights and method'!$C$7)/('Weights and method'!$D$7-'Weights and method'!$C$7)))</x:f>
        <x:v>3.005746627615625</x:v>
      </x:c>
      <x:c r="F5709" s="8" t="n">
        <x:f>100*'Weights and method'!$B$8*MAX(0,MIN(1,(LN(1+'Original 8 pillars'!F5709)-'Weights and method'!$C$8)/('Weights and method'!$D$8-'Weights and method'!$C$8)))</x:f>
        <x:v>0</x:v>
      </x:c>
      <x:c r="G5709" s="8" t="n">
        <x:f>100*'Weights and method'!$B$9*MAX(0,MIN(1,(LN(1+'Original 8 pillars'!G5709)-'Weights and method'!$C$9)/('Weights and method'!$D$9-'Weights and method'!$C$9)))</x:f>
        <x:v>3.401465131625871</x:v>
      </x:c>
      <x:c r="H5709" s="8" t="n">
        <x:f>100*'Weights and method'!$B$10*MAX(0,MIN(1,(LN(1+'Original 8 pillars'!H5709)-'Weights and method'!$C$10)/('Weights and method'!$D$10-'Weights and method'!$C$10)))</x:f>
        <x:v>0</x:v>
      </x:c>
      <x:c r="I5709" s="8" t="n">
        <x:f>100*'Weights and method'!$B$11*MAX(0,MIN(1,(LN(1+'Original 8 pillars'!I5709)-'Weights and method'!$C$11)/('Weights and method'!$D$11-'Weights and method'!$C$11)))</x:f>
        <x:v>0</x:v>
      </x:c>
      <x:c r="J5709" s="8" t="n">
        <x:f>100*'Weights and method'!$B$12*MAX(0,MIN(1,(LN(1+'Original 8 pillars'!J5709)-'Weights and method'!$C$12)/('Weights and method'!$D$12-'Weights and method'!$C$12)))</x:f>
        <x:v>0</x:v>
      </x:c>
      <x:c r="K5709" s="8" t="n">
        <x:f>SUM(C5709:J5709)</x:f>
        <x:v>9.716841317317925</x:v>
      </x:c>
    </x:row>
    <x:row r="5710">
      <x:c r="A5710" s="2" t="str">
        <x:f>'Original 8 pillars'!A5710</x:f>
        <x:v>Sao Tome and Principe</x:v>
      </x:c>
      <x:c r="B5710" s="2" t="str">
        <x:f>'Original 8 pillars'!B5710</x:f>
        <x:v>2020-08</x:v>
      </x:c>
      <x:c r="C5710" s="8" t="n">
        <x:f>100*'Weights and method'!$B$5*MAX(0,MIN(1,(LN(1+'Original 8 pillars'!C5710)-'Weights and method'!$C$5)/('Weights and method'!$D$5-'Weights and method'!$C$5)))</x:f>
        <x:v>0</x:v>
      </x:c>
      <x:c r="D5710" s="8" t="n">
        <x:f>100*'Weights and method'!$B$6*MAX(0,MIN(1,(LN(1+'Original 8 pillars'!D5710)-'Weights and method'!$C$6)/('Weights and method'!$D$6-'Weights and method'!$C$6)))</x:f>
        <x:v>0</x:v>
      </x:c>
      <x:c r="E5710" s="8" t="n">
        <x:f>100*'Weights and method'!$B$7*MAX(0,MIN(1,(LN(1+'Original 8 pillars'!E5710)-'Weights and method'!$C$7)/('Weights and method'!$D$7-'Weights and method'!$C$7)))</x:f>
        <x:v>4.944251446227021</x:v>
      </x:c>
      <x:c r="F5710" s="8" t="n">
        <x:f>100*'Weights and method'!$B$8*MAX(0,MIN(1,(LN(1+'Original 8 pillars'!F5710)-'Weights and method'!$C$8)/('Weights and method'!$D$8-'Weights and method'!$C$8)))</x:f>
        <x:v>0</x:v>
      </x:c>
      <x:c r="G5710" s="8" t="n">
        <x:f>100*'Weights and method'!$B$9*MAX(0,MIN(1,(LN(1+'Original 8 pillars'!G5710)-'Weights and method'!$C$9)/('Weights and method'!$D$9-'Weights and method'!$C$9)))</x:f>
        <x:v>0</x:v>
      </x:c>
      <x:c r="H5710" s="8" t="n">
        <x:f>100*'Weights and method'!$B$10*MAX(0,MIN(1,(LN(1+'Original 8 pillars'!H5710)-'Weights and method'!$C$10)/('Weights and method'!$D$10-'Weights and method'!$C$10)))</x:f>
        <x:v>0</x:v>
      </x:c>
      <x:c r="I5710" s="8" t="n">
        <x:f>100*'Weights and method'!$B$11*MAX(0,MIN(1,(LN(1+'Original 8 pillars'!I5710)-'Weights and method'!$C$11)/('Weights and method'!$D$11-'Weights and method'!$C$11)))</x:f>
        <x:v>2.6745382982004235</x:v>
      </x:c>
      <x:c r="J5710" s="8" t="n">
        <x:f>100*'Weights and method'!$B$12*MAX(0,MIN(1,(LN(1+'Original 8 pillars'!J5710)-'Weights and method'!$C$12)/('Weights and method'!$D$12-'Weights and method'!$C$12)))</x:f>
        <x:v>0</x:v>
      </x:c>
      <x:c r="K5710" s="8" t="n">
        <x:f>SUM(C5710:J5710)</x:f>
        <x:v>7.618789744427445</x:v>
      </x:c>
    </x:row>
    <x:row r="5711">
      <x:c r="A5711" s="2" t="str">
        <x:f>'Original 8 pillars'!A5711</x:f>
        <x:v>Sao Tome and Principe</x:v>
      </x:c>
      <x:c r="B5711" s="2" t="str">
        <x:f>'Original 8 pillars'!B5711</x:f>
        <x:v>2020-09</x:v>
      </x:c>
      <x:c r="C5711" s="8" t="n">
        <x:f>100*'Weights and method'!$B$5*MAX(0,MIN(1,(LN(1+'Original 8 pillars'!C5711)-'Weights and method'!$C$5)/('Weights and method'!$D$5-'Weights and method'!$C$5)))</x:f>
        <x:v>0</x:v>
      </x:c>
      <x:c r="D5711" s="8" t="n">
        <x:f>100*'Weights and method'!$B$6*MAX(0,MIN(1,(LN(1+'Original 8 pillars'!D5711)-'Weights and method'!$C$6)/('Weights and method'!$D$6-'Weights and method'!$C$6)))</x:f>
        <x:v>0</x:v>
      </x:c>
      <x:c r="E5711" s="8" t="n">
        <x:f>100*'Weights and method'!$B$7*MAX(0,MIN(1,(LN(1+'Original 8 pillars'!E5711)-'Weights and method'!$C$7)/('Weights and method'!$D$7-'Weights and method'!$C$7)))</x:f>
        <x:v>3.0666752706355913</x:v>
      </x:c>
      <x:c r="F5711" s="8" t="n">
        <x:f>100*'Weights and method'!$B$8*MAX(0,MIN(1,(LN(1+'Original 8 pillars'!F5711)-'Weights and method'!$C$8)/('Weights and method'!$D$8-'Weights and method'!$C$8)))</x:f>
        <x:v>0</x:v>
      </x:c>
      <x:c r="G5711" s="8" t="n">
        <x:f>100*'Weights and method'!$B$9*MAX(0,MIN(1,(LN(1+'Original 8 pillars'!G5711)-'Weights and method'!$C$9)/('Weights and method'!$D$9-'Weights and method'!$C$9)))</x:f>
        <x:v>6.752639184439015</x:v>
      </x:c>
      <x:c r="H5711" s="8" t="n">
        <x:f>100*'Weights and method'!$B$10*MAX(0,MIN(1,(LN(1+'Original 8 pillars'!H5711)-'Weights and method'!$C$10)/('Weights and method'!$D$10-'Weights and method'!$C$10)))</x:f>
        <x:v>0</x:v>
      </x:c>
      <x:c r="I5711" s="8" t="n">
        <x:f>100*'Weights and method'!$B$11*MAX(0,MIN(1,(LN(1+'Original 8 pillars'!I5711)-'Weights and method'!$C$11)/('Weights and method'!$D$11-'Weights and method'!$C$11)))</x:f>
        <x:v>0</x:v>
      </x:c>
      <x:c r="J5711" s="8" t="n">
        <x:f>100*'Weights and method'!$B$12*MAX(0,MIN(1,(LN(1+'Original 8 pillars'!J5711)-'Weights and method'!$C$12)/('Weights and method'!$D$12-'Weights and method'!$C$12)))</x:f>
        <x:v>0</x:v>
      </x:c>
      <x:c r="K5711" s="8" t="n">
        <x:f>SUM(C5711:J5711)</x:f>
        <x:v>9.819314455074606</x:v>
      </x:c>
    </x:row>
    <x:row r="5712">
      <x:c r="A5712" s="2" t="str">
        <x:f>'Original 8 pillars'!A5712</x:f>
        <x:v>Sao Tome and Principe</x:v>
      </x:c>
      <x:c r="B5712" s="2" t="str">
        <x:f>'Original 8 pillars'!B5712</x:f>
        <x:v>2020-10</x:v>
      </x:c>
      <x:c r="C5712" s="8" t="n">
        <x:f>100*'Weights and method'!$B$5*MAX(0,MIN(1,(LN(1+'Original 8 pillars'!C5712)-'Weights and method'!$C$5)/('Weights and method'!$D$5-'Weights and method'!$C$5)))</x:f>
        <x:v>0</x:v>
      </x:c>
      <x:c r="D5712" s="8" t="n">
        <x:f>100*'Weights and method'!$B$6*MAX(0,MIN(1,(LN(1+'Original 8 pillars'!D5712)-'Weights and method'!$C$6)/('Weights and method'!$D$6-'Weights and method'!$C$6)))</x:f>
        <x:v>0</x:v>
      </x:c>
      <x:c r="E5712" s="8" t="n">
        <x:f>100*'Weights and method'!$B$7*MAX(0,MIN(1,(LN(1+'Original 8 pillars'!E5712)-'Weights and method'!$C$7)/('Weights and method'!$D$7-'Weights and method'!$C$7)))</x:f>
        <x:v>0</x:v>
      </x:c>
      <x:c r="F5712" s="8" t="n">
        <x:f>100*'Weights and method'!$B$8*MAX(0,MIN(1,(LN(1+'Original 8 pillars'!F5712)-'Weights and method'!$C$8)/('Weights and method'!$D$8-'Weights and method'!$C$8)))</x:f>
        <x:v>0</x:v>
      </x:c>
      <x:c r="G5712" s="8" t="n">
        <x:f>100*'Weights and method'!$B$9*MAX(0,MIN(1,(LN(1+'Original 8 pillars'!G5712)-'Weights and method'!$C$9)/('Weights and method'!$D$9-'Weights and method'!$C$9)))</x:f>
        <x:v>0</x:v>
      </x:c>
      <x:c r="H5712" s="8" t="n">
        <x:f>100*'Weights and method'!$B$10*MAX(0,MIN(1,(LN(1+'Original 8 pillars'!H5712)-'Weights and method'!$C$10)/('Weights and method'!$D$10-'Weights and method'!$C$10)))</x:f>
        <x:v>0</x:v>
      </x:c>
      <x:c r="I5712" s="8" t="n">
        <x:f>100*'Weights and method'!$B$11*MAX(0,MIN(1,(LN(1+'Original 8 pillars'!I5712)-'Weights and method'!$C$11)/('Weights and method'!$D$11-'Weights and method'!$C$11)))</x:f>
        <x:v>0</x:v>
      </x:c>
      <x:c r="J5712" s="8" t="n">
        <x:f>100*'Weights and method'!$B$12*MAX(0,MIN(1,(LN(1+'Original 8 pillars'!J5712)-'Weights and method'!$C$12)/('Weights and method'!$D$12-'Weights and method'!$C$12)))</x:f>
        <x:v>0</x:v>
      </x:c>
      <x:c r="K5712" s="8" t="n">
        <x:f>SUM(C5712:J5712)</x:f>
        <x:v>0</x:v>
      </x:c>
    </x:row>
    <x:row r="5713">
      <x:c r="A5713" s="2" t="str">
        <x:f>'Original 8 pillars'!A5713</x:f>
        <x:v>Sao Tome and Principe</x:v>
      </x:c>
      <x:c r="B5713" s="2" t="str">
        <x:f>'Original 8 pillars'!B5713</x:f>
        <x:v>2020-11</x:v>
      </x:c>
      <x:c r="C5713" s="8" t="n">
        <x:f>100*'Weights and method'!$B$5*MAX(0,MIN(1,(LN(1+'Original 8 pillars'!C5713)-'Weights and method'!$C$5)/('Weights and method'!$D$5-'Weights and method'!$C$5)))</x:f>
        <x:v>4.730896347951743</x:v>
      </x:c>
      <x:c r="D5713" s="8" t="n">
        <x:f>100*'Weights and method'!$B$6*MAX(0,MIN(1,(LN(1+'Original 8 pillars'!D5713)-'Weights and method'!$C$6)/('Weights and method'!$D$6-'Weights and method'!$C$6)))</x:f>
        <x:v>0</x:v>
      </x:c>
      <x:c r="E5713" s="8" t="n">
        <x:f>100*'Weights and method'!$B$7*MAX(0,MIN(1,(LN(1+'Original 8 pillars'!E5713)-'Weights and method'!$C$7)/('Weights and method'!$D$7-'Weights and method'!$C$7)))</x:f>
        <x:v>5.43043128832784</x:v>
      </x:c>
      <x:c r="F5713" s="8" t="n">
        <x:f>100*'Weights and method'!$B$8*MAX(0,MIN(1,(LN(1+'Original 8 pillars'!F5713)-'Weights and method'!$C$8)/('Weights and method'!$D$8-'Weights and method'!$C$8)))</x:f>
        <x:v>0</x:v>
      </x:c>
      <x:c r="G5713" s="8" t="n">
        <x:f>100*'Weights and method'!$B$9*MAX(0,MIN(1,(LN(1+'Original 8 pillars'!G5713)-'Weights and method'!$C$9)/('Weights and method'!$D$9-'Weights and method'!$C$9)))</x:f>
        <x:v>0</x:v>
      </x:c>
      <x:c r="H5713" s="8" t="n">
        <x:f>100*'Weights and method'!$B$10*MAX(0,MIN(1,(LN(1+'Original 8 pillars'!H5713)-'Weights and method'!$C$10)/('Weights and method'!$D$10-'Weights and method'!$C$10)))</x:f>
        <x:v>0</x:v>
      </x:c>
      <x:c r="I5713" s="8" t="n">
        <x:f>100*'Weights and method'!$B$11*MAX(0,MIN(1,(LN(1+'Original 8 pillars'!I5713)-'Weights and method'!$C$11)/('Weights and method'!$D$11-'Weights and method'!$C$11)))</x:f>
        <x:v>0</x:v>
      </x:c>
      <x:c r="J5713" s="8" t="n">
        <x:f>100*'Weights and method'!$B$12*MAX(0,MIN(1,(LN(1+'Original 8 pillars'!J5713)-'Weights and method'!$C$12)/('Weights and method'!$D$12-'Weights and method'!$C$12)))</x:f>
        <x:v>0</x:v>
      </x:c>
      <x:c r="K5713" s="8" t="n">
        <x:f>SUM(C5713:J5713)</x:f>
        <x:v>10.161327636279584</x:v>
      </x:c>
    </x:row>
    <x:row r="5714">
      <x:c r="A5714" s="2" t="str">
        <x:f>'Original 8 pillars'!A5714</x:f>
        <x:v>Sao Tome and Principe</x:v>
      </x:c>
      <x:c r="B5714" s="2" t="str">
        <x:f>'Original 8 pillars'!B5714</x:f>
        <x:v>2020-12</x:v>
      </x:c>
      <x:c r="C5714" s="8" t="n">
        <x:f>100*'Weights and method'!$B$5*MAX(0,MIN(1,(LN(1+'Original 8 pillars'!C5714)-'Weights and method'!$C$5)/('Weights and method'!$D$5-'Weights and method'!$C$5)))</x:f>
        <x:v>8.739362675130037</x:v>
      </x:c>
      <x:c r="D5714" s="8" t="n">
        <x:f>100*'Weights and method'!$B$6*MAX(0,MIN(1,(LN(1+'Original 8 pillars'!D5714)-'Weights and method'!$C$6)/('Weights and method'!$D$6-'Weights and method'!$C$6)))</x:f>
        <x:v>0</x:v>
      </x:c>
      <x:c r="E5714" s="8" t="n">
        <x:f>100*'Weights and method'!$B$7*MAX(0,MIN(1,(LN(1+'Original 8 pillars'!E5714)-'Weights and method'!$C$7)/('Weights and method'!$D$7-'Weights and method'!$C$7)))</x:f>
        <x:v>9.363252549948404</x:v>
      </x:c>
      <x:c r="F5714" s="8" t="n">
        <x:f>100*'Weights and method'!$B$8*MAX(0,MIN(1,(LN(1+'Original 8 pillars'!F5714)-'Weights and method'!$C$8)/('Weights and method'!$D$8-'Weights and method'!$C$8)))</x:f>
        <x:v>0</x:v>
      </x:c>
      <x:c r="G5714" s="8" t="n">
        <x:f>100*'Weights and method'!$B$9*MAX(0,MIN(1,(LN(1+'Original 8 pillars'!G5714)-'Weights and method'!$C$9)/('Weights and method'!$D$9-'Weights and method'!$C$9)))</x:f>
        <x:v>8.981862438213376</x:v>
      </x:c>
      <x:c r="H5714" s="8" t="n">
        <x:f>100*'Weights and method'!$B$10*MAX(0,MIN(1,(LN(1+'Original 8 pillars'!H5714)-'Weights and method'!$C$10)/('Weights and method'!$D$10-'Weights and method'!$C$10)))</x:f>
        <x:v>0</x:v>
      </x:c>
      <x:c r="I5714" s="8" t="n">
        <x:f>100*'Weights and method'!$B$11*MAX(0,MIN(1,(LN(1+'Original 8 pillars'!I5714)-'Weights and method'!$C$11)/('Weights and method'!$D$11-'Weights and method'!$C$11)))</x:f>
        <x:v>6.179176181985777</x:v>
      </x:c>
      <x:c r="J5714" s="8" t="n">
        <x:f>100*'Weights and method'!$B$12*MAX(0,MIN(1,(LN(1+'Original 8 pillars'!J5714)-'Weights and method'!$C$12)/('Weights and method'!$D$12-'Weights and method'!$C$12)))</x:f>
        <x:v>0</x:v>
      </x:c>
      <x:c r="K5714" s="8" t="n">
        <x:f>SUM(C5714:J5714)</x:f>
        <x:v>33.263653845277595</x:v>
      </x:c>
    </x:row>
    <x:row r="5715">
      <x:c r="A5715" s="2" t="str">
        <x:f>'Original 8 pillars'!A5715</x:f>
        <x:v>Sao Tome and Principe</x:v>
      </x:c>
      <x:c r="B5715" s="2" t="str">
        <x:f>'Original 8 pillars'!B5715</x:f>
        <x:v>2021-01</x:v>
      </x:c>
      <x:c r="C5715" s="8" t="n">
        <x:f>100*'Weights and method'!$B$5*MAX(0,MIN(1,(LN(1+'Original 8 pillars'!C5715)-'Weights and method'!$C$5)/('Weights and method'!$D$5-'Weights and method'!$C$5)))</x:f>
        <x:v>4.872228015588409</x:v>
      </x:c>
      <x:c r="D5715" s="8" t="n">
        <x:f>100*'Weights and method'!$B$6*MAX(0,MIN(1,(LN(1+'Original 8 pillars'!D5715)-'Weights and method'!$C$6)/('Weights and method'!$D$6-'Weights and method'!$C$6)))</x:f>
        <x:v>0</x:v>
      </x:c>
      <x:c r="E5715" s="8" t="n">
        <x:f>100*'Weights and method'!$B$7*MAX(0,MIN(1,(LN(1+'Original 8 pillars'!E5715)-'Weights and method'!$C$7)/('Weights and method'!$D$7-'Weights and method'!$C$7)))</x:f>
        <x:v>0</x:v>
      </x:c>
      <x:c r="F5715" s="8" t="n">
        <x:f>100*'Weights and method'!$B$8*MAX(0,MIN(1,(LN(1+'Original 8 pillars'!F5715)-'Weights and method'!$C$8)/('Weights and method'!$D$8-'Weights and method'!$C$8)))</x:f>
        <x:v>0</x:v>
      </x:c>
      <x:c r="G5715" s="8" t="n">
        <x:f>100*'Weights and method'!$B$9*MAX(0,MIN(1,(LN(1+'Original 8 pillars'!G5715)-'Weights and method'!$C$9)/('Weights and method'!$D$9-'Weights and method'!$C$9)))</x:f>
        <x:v>4.018186598339649</x:v>
      </x:c>
      <x:c r="H5715" s="8" t="n">
        <x:f>100*'Weights and method'!$B$10*MAX(0,MIN(1,(LN(1+'Original 8 pillars'!H5715)-'Weights and method'!$C$10)/('Weights and method'!$D$10-'Weights and method'!$C$10)))</x:f>
        <x:v>0</x:v>
      </x:c>
      <x:c r="I5715" s="8" t="n">
        <x:f>100*'Weights and method'!$B$11*MAX(0,MIN(1,(LN(1+'Original 8 pillars'!I5715)-'Weights and method'!$C$11)/('Weights and method'!$D$11-'Weights and method'!$C$11)))</x:f>
        <x:v>0</x:v>
      </x:c>
      <x:c r="J5715" s="8" t="n">
        <x:f>100*'Weights and method'!$B$12*MAX(0,MIN(1,(LN(1+'Original 8 pillars'!J5715)-'Weights and method'!$C$12)/('Weights and method'!$D$12-'Weights and method'!$C$12)))</x:f>
        <x:v>0</x:v>
      </x:c>
      <x:c r="K5715" s="8" t="n">
        <x:f>SUM(C5715:J5715)</x:f>
        <x:v>8.890414613928058</x:v>
      </x:c>
    </x:row>
    <x:row r="5716">
      <x:c r="A5716" s="2" t="str">
        <x:f>'Original 8 pillars'!A5716</x:f>
        <x:v>Sao Tome and Principe</x:v>
      </x:c>
      <x:c r="B5716" s="2" t="str">
        <x:f>'Original 8 pillars'!B5716</x:f>
        <x:v>2021-02</x:v>
      </x:c>
      <x:c r="C5716" s="8" t="n">
        <x:f>100*'Weights and method'!$B$5*MAX(0,MIN(1,(LN(1+'Original 8 pillars'!C5716)-'Weights and method'!$C$5)/('Weights and method'!$D$5-'Weights and method'!$C$5)))</x:f>
        <x:v>8.158211217081586</x:v>
      </x:c>
      <x:c r="D5716" s="8" t="n">
        <x:f>100*'Weights and method'!$B$6*MAX(0,MIN(1,(LN(1+'Original 8 pillars'!D5716)-'Weights and method'!$C$6)/('Weights and method'!$D$6-'Weights and method'!$C$6)))</x:f>
        <x:v>0</x:v>
      </x:c>
      <x:c r="E5716" s="8" t="n">
        <x:f>100*'Weights and method'!$B$7*MAX(0,MIN(1,(LN(1+'Original 8 pillars'!E5716)-'Weights and method'!$C$7)/('Weights and method'!$D$7-'Weights and method'!$C$7)))</x:f>
        <x:v>3.196670610294527</x:v>
      </x:c>
      <x:c r="F5716" s="8" t="n">
        <x:f>100*'Weights and method'!$B$8*MAX(0,MIN(1,(LN(1+'Original 8 pillars'!F5716)-'Weights and method'!$C$8)/('Weights and method'!$D$8-'Weights and method'!$C$8)))</x:f>
        <x:v>3.0837060031204993</x:v>
      </x:c>
      <x:c r="G5716" s="8" t="n">
        <x:f>100*'Weights and method'!$B$9*MAX(0,MIN(1,(LN(1+'Original 8 pillars'!G5716)-'Weights and method'!$C$9)/('Weights and method'!$D$9-'Weights and method'!$C$9)))</x:f>
        <x:v>5.595181823317226</x:v>
      </x:c>
      <x:c r="H5716" s="8" t="n">
        <x:f>100*'Weights and method'!$B$10*MAX(0,MIN(1,(LN(1+'Original 8 pillars'!H5716)-'Weights and method'!$C$10)/('Weights and method'!$D$10-'Weights and method'!$C$10)))</x:f>
        <x:v>0</x:v>
      </x:c>
      <x:c r="I5716" s="8" t="n">
        <x:f>100*'Weights and method'!$B$11*MAX(0,MIN(1,(LN(1+'Original 8 pillars'!I5716)-'Weights and method'!$C$11)/('Weights and method'!$D$11-'Weights and method'!$C$11)))</x:f>
        <x:v>0</x:v>
      </x:c>
      <x:c r="J5716" s="8" t="n">
        <x:f>100*'Weights and method'!$B$12*MAX(0,MIN(1,(LN(1+'Original 8 pillars'!J5716)-'Weights and method'!$C$12)/('Weights and method'!$D$12-'Weights and method'!$C$12)))</x:f>
        <x:v>0</x:v>
      </x:c>
      <x:c r="K5716" s="8" t="n">
        <x:f>SUM(C5716:J5716)</x:f>
        <x:v>20.033769653813838</x:v>
      </x:c>
    </x:row>
    <x:row r="5717">
      <x:c r="A5717" s="2" t="str">
        <x:f>'Original 8 pillars'!A5717</x:f>
        <x:v>Sao Tome and Principe</x:v>
      </x:c>
      <x:c r="B5717" s="2" t="str">
        <x:f>'Original 8 pillars'!B5717</x:f>
        <x:v>2021-03</x:v>
      </x:c>
      <x:c r="C5717" s="8" t="n">
        <x:f>100*'Weights and method'!$B$5*MAX(0,MIN(1,(LN(1+'Original 8 pillars'!C5717)-'Weights and method'!$C$5)/('Weights and method'!$D$5-'Weights and method'!$C$5)))</x:f>
        <x:v>5.586546793449045</x:v>
      </x:c>
      <x:c r="D5717" s="8" t="n">
        <x:f>100*'Weights and method'!$B$6*MAX(0,MIN(1,(LN(1+'Original 8 pillars'!D5717)-'Weights and method'!$C$6)/('Weights and method'!$D$6-'Weights and method'!$C$6)))</x:f>
        <x:v>0</x:v>
      </x:c>
      <x:c r="E5717" s="8" t="n">
        <x:f>100*'Weights and method'!$B$7*MAX(0,MIN(1,(LN(1+'Original 8 pillars'!E5717)-'Weights and method'!$C$7)/('Weights and method'!$D$7-'Weights and method'!$C$7)))</x:f>
        <x:v>0</x:v>
      </x:c>
      <x:c r="F5717" s="8" t="n">
        <x:f>100*'Weights and method'!$B$8*MAX(0,MIN(1,(LN(1+'Original 8 pillars'!F5717)-'Weights and method'!$C$8)/('Weights and method'!$D$8-'Weights and method'!$C$8)))</x:f>
        <x:v>0</x:v>
      </x:c>
      <x:c r="G5717" s="8" t="n">
        <x:f>100*'Weights and method'!$B$9*MAX(0,MIN(1,(LN(1+'Original 8 pillars'!G5717)-'Weights and method'!$C$9)/('Weights and method'!$D$9-'Weights and method'!$C$9)))</x:f>
        <x:v>6.462774245255991</x:v>
      </x:c>
      <x:c r="H5717" s="8" t="n">
        <x:f>100*'Weights and method'!$B$10*MAX(0,MIN(1,(LN(1+'Original 8 pillars'!H5717)-'Weights and method'!$C$10)/('Weights and method'!$D$10-'Weights and method'!$C$10)))</x:f>
        <x:v>0</x:v>
      </x:c>
      <x:c r="I5717" s="8" t="n">
        <x:f>100*'Weights and method'!$B$11*MAX(0,MIN(1,(LN(1+'Original 8 pillars'!I5717)-'Weights and method'!$C$11)/('Weights and method'!$D$11-'Weights and method'!$C$11)))</x:f>
        <x:v>0</x:v>
      </x:c>
      <x:c r="J5717" s="8" t="n">
        <x:f>100*'Weights and method'!$B$12*MAX(0,MIN(1,(LN(1+'Original 8 pillars'!J5717)-'Weights and method'!$C$12)/('Weights and method'!$D$12-'Weights and method'!$C$12)))</x:f>
        <x:v>0</x:v>
      </x:c>
      <x:c r="K5717" s="8" t="n">
        <x:f>SUM(C5717:J5717)</x:f>
        <x:v>12.049321038705036</x:v>
      </x:c>
    </x:row>
    <x:row r="5718">
      <x:c r="A5718" s="2" t="str">
        <x:f>'Original 8 pillars'!A5718</x:f>
        <x:v>Sao Tome and Principe</x:v>
      </x:c>
      <x:c r="B5718" s="2" t="str">
        <x:f>'Original 8 pillars'!B5718</x:f>
        <x:v>2021-04</x:v>
      </x:c>
      <x:c r="C5718" s="8" t="n">
        <x:f>100*'Weights and method'!$B$5*MAX(0,MIN(1,(LN(1+'Original 8 pillars'!C5718)-'Weights and method'!$C$5)/('Weights and method'!$D$5-'Weights and method'!$C$5)))</x:f>
        <x:v>8.108825527341727</x:v>
      </x:c>
      <x:c r="D5718" s="8" t="n">
        <x:f>100*'Weights and method'!$B$6*MAX(0,MIN(1,(LN(1+'Original 8 pillars'!D5718)-'Weights and method'!$C$6)/('Weights and method'!$D$6-'Weights and method'!$C$6)))</x:f>
        <x:v>2.1973252383832005</x:v>
      </x:c>
      <x:c r="E5718" s="8" t="n">
        <x:f>100*'Weights and method'!$B$7*MAX(0,MIN(1,(LN(1+'Original 8 pillars'!E5718)-'Weights and method'!$C$7)/('Weights and method'!$D$7-'Weights and method'!$C$7)))</x:f>
        <x:v>2.8372455719251697</x:v>
      </x:c>
      <x:c r="F5718" s="8" t="n">
        <x:f>100*'Weights and method'!$B$8*MAX(0,MIN(1,(LN(1+'Original 8 pillars'!F5718)-'Weights and method'!$C$8)/('Weights and method'!$D$8-'Weights and method'!$C$8)))</x:f>
        <x:v>5.267379434028547</x:v>
      </x:c>
      <x:c r="G5718" s="8" t="n">
        <x:f>100*'Weights and method'!$B$9*MAX(0,MIN(1,(LN(1+'Original 8 pillars'!G5718)-'Weights and method'!$C$9)/('Weights and method'!$D$9-'Weights and method'!$C$9)))</x:f>
        <x:v>0</x:v>
      </x:c>
      <x:c r="H5718" s="8" t="n">
        <x:f>100*'Weights and method'!$B$10*MAX(0,MIN(1,(LN(1+'Original 8 pillars'!H5718)-'Weights and method'!$C$10)/('Weights and method'!$D$10-'Weights and method'!$C$10)))</x:f>
        <x:v>6.477589134124427</x:v>
      </x:c>
      <x:c r="I5718" s="8" t="n">
        <x:f>100*'Weights and method'!$B$11*MAX(0,MIN(1,(LN(1+'Original 8 pillars'!I5718)-'Weights and method'!$C$11)/('Weights and method'!$D$11-'Weights and method'!$C$11)))</x:f>
        <x:v>0</x:v>
      </x:c>
      <x:c r="J5718" s="8" t="n">
        <x:f>100*'Weights and method'!$B$12*MAX(0,MIN(1,(LN(1+'Original 8 pillars'!J5718)-'Weights and method'!$C$12)/('Weights and method'!$D$12-'Weights and method'!$C$12)))</x:f>
        <x:v>0</x:v>
      </x:c>
      <x:c r="K5718" s="8" t="n">
        <x:f>SUM(C5718:J5718)</x:f>
        <x:v>24.888364905803073</x:v>
      </x:c>
    </x:row>
    <x:row r="5719">
      <x:c r="A5719" s="2" t="str">
        <x:f>'Original 8 pillars'!A5719</x:f>
        <x:v>Sao Tome and Principe</x:v>
      </x:c>
      <x:c r="B5719" s="2" t="str">
        <x:f>'Original 8 pillars'!B5719</x:f>
        <x:v>2021-05</x:v>
      </x:c>
      <x:c r="C5719" s="8" t="n">
        <x:f>100*'Weights and method'!$B$5*MAX(0,MIN(1,(LN(1+'Original 8 pillars'!C5719)-'Weights and method'!$C$5)/('Weights and method'!$D$5-'Weights and method'!$C$5)))</x:f>
        <x:v>0</x:v>
      </x:c>
      <x:c r="D5719" s="8" t="n">
        <x:f>100*'Weights and method'!$B$6*MAX(0,MIN(1,(LN(1+'Original 8 pillars'!D5719)-'Weights and method'!$C$6)/('Weights and method'!$D$6-'Weights and method'!$C$6)))</x:f>
        <x:v>0</x:v>
      </x:c>
      <x:c r="E5719" s="8" t="n">
        <x:f>100*'Weights and method'!$B$7*MAX(0,MIN(1,(LN(1+'Original 8 pillars'!E5719)-'Weights and method'!$C$7)/('Weights and method'!$D$7-'Weights and method'!$C$7)))</x:f>
        <x:v>0</x:v>
      </x:c>
      <x:c r="F5719" s="8" t="n">
        <x:f>100*'Weights and method'!$B$8*MAX(0,MIN(1,(LN(1+'Original 8 pillars'!F5719)-'Weights and method'!$C$8)/('Weights and method'!$D$8-'Weights and method'!$C$8)))</x:f>
        <x:v>0</x:v>
      </x:c>
      <x:c r="G5719" s="8" t="n">
        <x:f>100*'Weights and method'!$B$9*MAX(0,MIN(1,(LN(1+'Original 8 pillars'!G5719)-'Weights and method'!$C$9)/('Weights and method'!$D$9-'Weights and method'!$C$9)))</x:f>
        <x:v>7.752336646426389</x:v>
      </x:c>
      <x:c r="H5719" s="8" t="n">
        <x:f>100*'Weights and method'!$B$10*MAX(0,MIN(1,(LN(1+'Original 8 pillars'!H5719)-'Weights and method'!$C$10)/('Weights and method'!$D$10-'Weights and method'!$C$10)))</x:f>
        <x:v>0</x:v>
      </x:c>
      <x:c r="I5719" s="8" t="n">
        <x:f>100*'Weights and method'!$B$11*MAX(0,MIN(1,(LN(1+'Original 8 pillars'!I5719)-'Weights and method'!$C$11)/('Weights and method'!$D$11-'Weights and method'!$C$11)))</x:f>
        <x:v>2.548544480637148</x:v>
      </x:c>
      <x:c r="J5719" s="8" t="n">
        <x:f>100*'Weights and method'!$B$12*MAX(0,MIN(1,(LN(1+'Original 8 pillars'!J5719)-'Weights and method'!$C$12)/('Weights and method'!$D$12-'Weights and method'!$C$12)))</x:f>
        <x:v>0</x:v>
      </x:c>
      <x:c r="K5719" s="8" t="n">
        <x:f>SUM(C5719:J5719)</x:f>
        <x:v>10.300881127063537</x:v>
      </x:c>
    </x:row>
    <x:row r="5720">
      <x:c r="A5720" s="2" t="str">
        <x:f>'Original 8 pillars'!A5720</x:f>
        <x:v>Sao Tome and Principe</x:v>
      </x:c>
      <x:c r="B5720" s="2" t="str">
        <x:f>'Original 8 pillars'!B5720</x:f>
        <x:v>2021-06</x:v>
      </x:c>
      <x:c r="C5720" s="8" t="n">
        <x:f>100*'Weights and method'!$B$5*MAX(0,MIN(1,(LN(1+'Original 8 pillars'!C5720)-'Weights and method'!$C$5)/('Weights and method'!$D$5-'Weights and method'!$C$5)))</x:f>
        <x:v>4.484495470824067</x:v>
      </x:c>
      <x:c r="D5720" s="8" t="n">
        <x:f>100*'Weights and method'!$B$6*MAX(0,MIN(1,(LN(1+'Original 8 pillars'!D5720)-'Weights and method'!$C$6)/('Weights and method'!$D$6-'Weights and method'!$C$6)))</x:f>
        <x:v>0</x:v>
      </x:c>
      <x:c r="E5720" s="8" t="n">
        <x:f>100*'Weights and method'!$B$7*MAX(0,MIN(1,(LN(1+'Original 8 pillars'!E5720)-'Weights and method'!$C$7)/('Weights and method'!$D$7-'Weights and method'!$C$7)))</x:f>
        <x:v>8.992464384854939</x:v>
      </x:c>
      <x:c r="F5720" s="8" t="n">
        <x:f>100*'Weights and method'!$B$8*MAX(0,MIN(1,(LN(1+'Original 8 pillars'!F5720)-'Weights and method'!$C$8)/('Weights and method'!$D$8-'Weights and method'!$C$8)))</x:f>
        <x:v>0</x:v>
      </x:c>
      <x:c r="G5720" s="8" t="n">
        <x:f>100*'Weights and method'!$B$9*MAX(0,MIN(1,(LN(1+'Original 8 pillars'!G5720)-'Weights and method'!$C$9)/('Weights and method'!$D$9-'Weights and method'!$C$9)))</x:f>
        <x:v>0</x:v>
      </x:c>
      <x:c r="H5720" s="8" t="n">
        <x:f>100*'Weights and method'!$B$10*MAX(0,MIN(1,(LN(1+'Original 8 pillars'!H5720)-'Weights and method'!$C$10)/('Weights and method'!$D$10-'Weights and method'!$C$10)))</x:f>
        <x:v>0</x:v>
      </x:c>
      <x:c r="I5720" s="8" t="n">
        <x:f>100*'Weights and method'!$B$11*MAX(0,MIN(1,(LN(1+'Original 8 pillars'!I5720)-'Weights and method'!$C$11)/('Weights and method'!$D$11-'Weights and method'!$C$11)))</x:f>
        <x:v>2.712985475039134</x:v>
      </x:c>
      <x:c r="J5720" s="8" t="n">
        <x:f>100*'Weights and method'!$B$12*MAX(0,MIN(1,(LN(1+'Original 8 pillars'!J5720)-'Weights and method'!$C$12)/('Weights and method'!$D$12-'Weights and method'!$C$12)))</x:f>
        <x:v>0</x:v>
      </x:c>
      <x:c r="K5720" s="8" t="n">
        <x:f>SUM(C5720:J5720)</x:f>
        <x:v>16.18994533071814</x:v>
      </x:c>
    </x:row>
    <x:row r="5721">
      <x:c r="A5721" s="2" t="str">
        <x:f>'Original 8 pillars'!A5721</x:f>
        <x:v>Sao Tome and Principe</x:v>
      </x:c>
      <x:c r="B5721" s="2" t="str">
        <x:f>'Original 8 pillars'!B5721</x:f>
        <x:v>2021-07</x:v>
      </x:c>
      <x:c r="C5721" s="8" t="n">
        <x:f>100*'Weights and method'!$B$5*MAX(0,MIN(1,(LN(1+'Original 8 pillars'!C5721)-'Weights and method'!$C$5)/('Weights and method'!$D$5-'Weights and method'!$C$5)))</x:f>
        <x:v>7.996630939754869</x:v>
      </x:c>
      <x:c r="D5721" s="8" t="n">
        <x:f>100*'Weights and method'!$B$6*MAX(0,MIN(1,(LN(1+'Original 8 pillars'!D5721)-'Weights and method'!$C$6)/('Weights and method'!$D$6-'Weights and method'!$C$6)))</x:f>
        <x:v>0</x:v>
      </x:c>
      <x:c r="E5721" s="8" t="n">
        <x:f>100*'Weights and method'!$B$7*MAX(0,MIN(1,(LN(1+'Original 8 pillars'!E5721)-'Weights and method'!$C$7)/('Weights and method'!$D$7-'Weights and method'!$C$7)))</x:f>
        <x:v>4.6201010583549715</x:v>
      </x:c>
      <x:c r="F5721" s="8" t="n">
        <x:f>100*'Weights and method'!$B$8*MAX(0,MIN(1,(LN(1+'Original 8 pillars'!F5721)-'Weights and method'!$C$8)/('Weights and method'!$D$8-'Weights and method'!$C$8)))</x:f>
        <x:v>0</x:v>
      </x:c>
      <x:c r="G5721" s="8" t="n">
        <x:f>100*'Weights and method'!$B$9*MAX(0,MIN(1,(LN(1+'Original 8 pillars'!G5721)-'Weights and method'!$C$9)/('Weights and method'!$D$9-'Weights and method'!$C$9)))</x:f>
        <x:v>0</x:v>
      </x:c>
      <x:c r="H5721" s="8" t="n">
        <x:f>100*'Weights and method'!$B$10*MAX(0,MIN(1,(LN(1+'Original 8 pillars'!H5721)-'Weights and method'!$C$10)/('Weights and method'!$D$10-'Weights and method'!$C$10)))</x:f>
        <x:v>6.477589134124427</x:v>
      </x:c>
      <x:c r="I5721" s="8" t="n">
        <x:f>100*'Weights and method'!$B$11*MAX(0,MIN(1,(LN(1+'Original 8 pillars'!I5721)-'Weights and method'!$C$11)/('Weights and method'!$D$11-'Weights and method'!$C$11)))</x:f>
        <x:v>3.8654709003591075</x:v>
      </x:c>
      <x:c r="J5721" s="8" t="n">
        <x:f>100*'Weights and method'!$B$12*MAX(0,MIN(1,(LN(1+'Original 8 pillars'!J5721)-'Weights and method'!$C$12)/('Weights and method'!$D$12-'Weights and method'!$C$12)))</x:f>
        <x:v>0</x:v>
      </x:c>
      <x:c r="K5721" s="8" t="n">
        <x:f>SUM(C5721:J5721)</x:f>
        <x:v>22.959792032593377</x:v>
      </x:c>
    </x:row>
    <x:row r="5722">
      <x:c r="A5722" s="2" t="str">
        <x:f>'Original 8 pillars'!A5722</x:f>
        <x:v>Sao Tome and Principe</x:v>
      </x:c>
      <x:c r="B5722" s="2" t="str">
        <x:f>'Original 8 pillars'!B5722</x:f>
        <x:v>2021-08</x:v>
      </x:c>
      <x:c r="C5722" s="8" t="n">
        <x:f>100*'Weights and method'!$B$5*MAX(0,MIN(1,(LN(1+'Original 8 pillars'!C5722)-'Weights and method'!$C$5)/('Weights and method'!$D$5-'Weights and method'!$C$5)))</x:f>
        <x:v>5.88527540645053</x:v>
      </x:c>
      <x:c r="D5722" s="8" t="n">
        <x:f>100*'Weights and method'!$B$6*MAX(0,MIN(1,(LN(1+'Original 8 pillars'!D5722)-'Weights and method'!$C$6)/('Weights and method'!$D$6-'Weights and method'!$C$6)))</x:f>
        <x:v>0</x:v>
      </x:c>
      <x:c r="E5722" s="8" t="n">
        <x:f>100*'Weights and method'!$B$7*MAX(0,MIN(1,(LN(1+'Original 8 pillars'!E5722)-'Weights and method'!$C$7)/('Weights and method'!$D$7-'Weights and method'!$C$7)))</x:f>
        <x:v>3.087565085692799</x:v>
      </x:c>
      <x:c r="F5722" s="8" t="n">
        <x:f>100*'Weights and method'!$B$8*MAX(0,MIN(1,(LN(1+'Original 8 pillars'!F5722)-'Weights and method'!$C$8)/('Weights and method'!$D$8-'Weights and method'!$C$8)))</x:f>
        <x:v>0</x:v>
      </x:c>
      <x:c r="G5722" s="8" t="n">
        <x:f>100*'Weights and method'!$B$9*MAX(0,MIN(1,(LN(1+'Original 8 pillars'!G5722)-'Weights and method'!$C$9)/('Weights and method'!$D$9-'Weights and method'!$C$9)))</x:f>
        <x:v>0</x:v>
      </x:c>
      <x:c r="H5722" s="8" t="n">
        <x:f>100*'Weights and method'!$B$10*MAX(0,MIN(1,(LN(1+'Original 8 pillars'!H5722)-'Weights and method'!$C$10)/('Weights and method'!$D$10-'Weights and method'!$C$10)))</x:f>
        <x:v>0</x:v>
      </x:c>
      <x:c r="I5722" s="8" t="n">
        <x:f>100*'Weights and method'!$B$11*MAX(0,MIN(1,(LN(1+'Original 8 pillars'!I5722)-'Weights and method'!$C$11)/('Weights and method'!$D$11-'Weights and method'!$C$11)))</x:f>
        <x:v>0</x:v>
      </x:c>
      <x:c r="J5722" s="8" t="n">
        <x:f>100*'Weights and method'!$B$12*MAX(0,MIN(1,(LN(1+'Original 8 pillars'!J5722)-'Weights and method'!$C$12)/('Weights and method'!$D$12-'Weights and method'!$C$12)))</x:f>
        <x:v>0</x:v>
      </x:c>
      <x:c r="K5722" s="8" t="n">
        <x:f>SUM(C5722:J5722)</x:f>
        <x:v>8.97284049214333</x:v>
      </x:c>
    </x:row>
    <x:row r="5723">
      <x:c r="A5723" s="2" t="str">
        <x:f>'Original 8 pillars'!A5723</x:f>
        <x:v>Sao Tome and Principe</x:v>
      </x:c>
      <x:c r="B5723" s="2" t="str">
        <x:f>'Original 8 pillars'!B5723</x:f>
        <x:v>2021-09</x:v>
      </x:c>
      <x:c r="C5723" s="8" t="n">
        <x:f>100*'Weights and method'!$B$5*MAX(0,MIN(1,(LN(1+'Original 8 pillars'!C5723)-'Weights and method'!$C$5)/('Weights and method'!$D$5-'Weights and method'!$C$5)))</x:f>
        <x:v>3.733582826590429</x:v>
      </x:c>
      <x:c r="D5723" s="8" t="n">
        <x:f>100*'Weights and method'!$B$6*MAX(0,MIN(1,(LN(1+'Original 8 pillars'!D5723)-'Weights and method'!$C$6)/('Weights and method'!$D$6-'Weights and method'!$C$6)))</x:f>
        <x:v>0</x:v>
      </x:c>
      <x:c r="E5723" s="8" t="n">
        <x:f>100*'Weights and method'!$B$7*MAX(0,MIN(1,(LN(1+'Original 8 pillars'!E5723)-'Weights and method'!$C$7)/('Weights and method'!$D$7-'Weights and method'!$C$7)))</x:f>
        <x:v>2.656194088209427</x:v>
      </x:c>
      <x:c r="F5723" s="8" t="n">
        <x:f>100*'Weights and method'!$B$8*MAX(0,MIN(1,(LN(1+'Original 8 pillars'!F5723)-'Weights and method'!$C$8)/('Weights and method'!$D$8-'Weights and method'!$C$8)))</x:f>
        <x:v>0</x:v>
      </x:c>
      <x:c r="G5723" s="8" t="n">
        <x:f>100*'Weights and method'!$B$9*MAX(0,MIN(1,(LN(1+'Original 8 pillars'!G5723)-'Weights and method'!$C$9)/('Weights and method'!$D$9-'Weights and method'!$C$9)))</x:f>
        <x:v>0</x:v>
      </x:c>
      <x:c r="H5723" s="8" t="n">
        <x:f>100*'Weights and method'!$B$10*MAX(0,MIN(1,(LN(1+'Original 8 pillars'!H5723)-'Weights and method'!$C$10)/('Weights and method'!$D$10-'Weights and method'!$C$10)))</x:f>
        <x:v>0</x:v>
      </x:c>
      <x:c r="I5723" s="8" t="n">
        <x:f>100*'Weights and method'!$B$11*MAX(0,MIN(1,(LN(1+'Original 8 pillars'!I5723)-'Weights and method'!$C$11)/('Weights and method'!$D$11-'Weights and method'!$C$11)))</x:f>
        <x:v>0</x:v>
      </x:c>
      <x:c r="J5723" s="8" t="n">
        <x:f>100*'Weights and method'!$B$12*MAX(0,MIN(1,(LN(1+'Original 8 pillars'!J5723)-'Weights and method'!$C$12)/('Weights and method'!$D$12-'Weights and method'!$C$12)))</x:f>
        <x:v>0</x:v>
      </x:c>
      <x:c r="K5723" s="8" t="n">
        <x:f>SUM(C5723:J5723)</x:f>
        <x:v>6.389776914799857</x:v>
      </x:c>
    </x:row>
    <x:row r="5724">
      <x:c r="A5724" s="2" t="str">
        <x:f>'Original 8 pillars'!A5724</x:f>
        <x:v>Sao Tome and Principe</x:v>
      </x:c>
      <x:c r="B5724" s="2" t="str">
        <x:f>'Original 8 pillars'!B5724</x:f>
        <x:v>2021-10</x:v>
      </x:c>
      <x:c r="C5724" s="8" t="n">
        <x:f>100*'Weights and method'!$B$5*MAX(0,MIN(1,(LN(1+'Original 8 pillars'!C5724)-'Weights and method'!$C$5)/('Weights and method'!$D$5-'Weights and method'!$C$5)))</x:f>
        <x:v>0</x:v>
      </x:c>
      <x:c r="D5724" s="8" t="n">
        <x:f>100*'Weights and method'!$B$6*MAX(0,MIN(1,(LN(1+'Original 8 pillars'!D5724)-'Weights and method'!$C$6)/('Weights and method'!$D$6-'Weights and method'!$C$6)))</x:f>
        <x:v>0</x:v>
      </x:c>
      <x:c r="E5724" s="8" t="n">
        <x:f>100*'Weights and method'!$B$7*MAX(0,MIN(1,(LN(1+'Original 8 pillars'!E5724)-'Weights and method'!$C$7)/('Weights and method'!$D$7-'Weights and method'!$C$7)))</x:f>
        <x:v>0</x:v>
      </x:c>
      <x:c r="F5724" s="8" t="n">
        <x:f>100*'Weights and method'!$B$8*MAX(0,MIN(1,(LN(1+'Original 8 pillars'!F5724)-'Weights and method'!$C$8)/('Weights and method'!$D$8-'Weights and method'!$C$8)))</x:f>
        <x:v>0</x:v>
      </x:c>
      <x:c r="G5724" s="8" t="n">
        <x:f>100*'Weights and method'!$B$9*MAX(0,MIN(1,(LN(1+'Original 8 pillars'!G5724)-'Weights and method'!$C$9)/('Weights and method'!$D$9-'Weights and method'!$C$9)))</x:f>
        <x:v>0</x:v>
      </x:c>
      <x:c r="H5724" s="8" t="n">
        <x:f>100*'Weights and method'!$B$10*MAX(0,MIN(1,(LN(1+'Original 8 pillars'!H5724)-'Weights and method'!$C$10)/('Weights and method'!$D$10-'Weights and method'!$C$10)))</x:f>
        <x:v>0</x:v>
      </x:c>
      <x:c r="I5724" s="8" t="n">
        <x:f>100*'Weights and method'!$B$11*MAX(0,MIN(1,(LN(1+'Original 8 pillars'!I5724)-'Weights and method'!$C$11)/('Weights and method'!$D$11-'Weights and method'!$C$11)))</x:f>
        <x:v>5.294472150463575</x:v>
      </x:c>
      <x:c r="J5724" s="8" t="n">
        <x:f>100*'Weights and method'!$B$12*MAX(0,MIN(1,(LN(1+'Original 8 pillars'!J5724)-'Weights and method'!$C$12)/('Weights and method'!$D$12-'Weights and method'!$C$12)))</x:f>
        <x:v>0</x:v>
      </x:c>
      <x:c r="K5724" s="8" t="n">
        <x:f>SUM(C5724:J5724)</x:f>
        <x:v>5.294472150463575</x:v>
      </x:c>
    </x:row>
    <x:row r="5725">
      <x:c r="A5725" s="2" t="str">
        <x:f>'Original 8 pillars'!A5725</x:f>
        <x:v>Sao Tome and Principe</x:v>
      </x:c>
      <x:c r="B5725" s="2" t="str">
        <x:f>'Original 8 pillars'!B5725</x:f>
        <x:v>2021-11</x:v>
      </x:c>
      <x:c r="C5725" s="8" t="n">
        <x:f>100*'Weights and method'!$B$5*MAX(0,MIN(1,(LN(1+'Original 8 pillars'!C5725)-'Weights and method'!$C$5)/('Weights and method'!$D$5-'Weights and method'!$C$5)))</x:f>
        <x:v>5.679789462035919</x:v>
      </x:c>
      <x:c r="D5725" s="8" t="n">
        <x:f>100*'Weights and method'!$B$6*MAX(0,MIN(1,(LN(1+'Original 8 pillars'!D5725)-'Weights and method'!$C$6)/('Weights and method'!$D$6-'Weights and method'!$C$6)))</x:f>
        <x:v>0</x:v>
      </x:c>
      <x:c r="E5725" s="8" t="n">
        <x:f>100*'Weights and method'!$B$7*MAX(0,MIN(1,(LN(1+'Original 8 pillars'!E5725)-'Weights and method'!$C$7)/('Weights and method'!$D$7-'Weights and method'!$C$7)))</x:f>
        <x:v>0</x:v>
      </x:c>
      <x:c r="F5725" s="8" t="n">
        <x:f>100*'Weights and method'!$B$8*MAX(0,MIN(1,(LN(1+'Original 8 pillars'!F5725)-'Weights and method'!$C$8)/('Weights and method'!$D$8-'Weights and method'!$C$8)))</x:f>
        <x:v>0</x:v>
      </x:c>
      <x:c r="G5725" s="8" t="n">
        <x:f>100*'Weights and method'!$B$9*MAX(0,MIN(1,(LN(1+'Original 8 pillars'!G5725)-'Weights and method'!$C$9)/('Weights and method'!$D$9-'Weights and method'!$C$9)))</x:f>
        <x:v>0</x:v>
      </x:c>
      <x:c r="H5725" s="8" t="n">
        <x:f>100*'Weights and method'!$B$10*MAX(0,MIN(1,(LN(1+'Original 8 pillars'!H5725)-'Weights and method'!$C$10)/('Weights and method'!$D$10-'Weights and method'!$C$10)))</x:f>
        <x:v>0</x:v>
      </x:c>
      <x:c r="I5725" s="8" t="n">
        <x:f>100*'Weights and method'!$B$11*MAX(0,MIN(1,(LN(1+'Original 8 pillars'!I5725)-'Weights and method'!$C$11)/('Weights and method'!$D$11-'Weights and method'!$C$11)))</x:f>
        <x:v>0</x:v>
      </x:c>
      <x:c r="J5725" s="8" t="n">
        <x:f>100*'Weights and method'!$B$12*MAX(0,MIN(1,(LN(1+'Original 8 pillars'!J5725)-'Weights and method'!$C$12)/('Weights and method'!$D$12-'Weights and method'!$C$12)))</x:f>
        <x:v>0</x:v>
      </x:c>
      <x:c r="K5725" s="8" t="n">
        <x:f>SUM(C5725:J5725)</x:f>
        <x:v>5.679789462035919</x:v>
      </x:c>
    </x:row>
    <x:row r="5726">
      <x:c r="A5726" s="2" t="str">
        <x:f>'Original 8 pillars'!A5726</x:f>
        <x:v>Sao Tome and Principe</x:v>
      </x:c>
      <x:c r="B5726" s="2" t="str">
        <x:f>'Original 8 pillars'!B5726</x:f>
        <x:v>2021-12</x:v>
      </x:c>
      <x:c r="C5726" s="8" t="n">
        <x:f>100*'Weights and method'!$B$5*MAX(0,MIN(1,(LN(1+'Original 8 pillars'!C5726)-'Weights and method'!$C$5)/('Weights and method'!$D$5-'Weights and method'!$C$5)))</x:f>
        <x:v>5.927006131021674</x:v>
      </x:c>
      <x:c r="D5726" s="8" t="n">
        <x:f>100*'Weights and method'!$B$6*MAX(0,MIN(1,(LN(1+'Original 8 pillars'!D5726)-'Weights and method'!$C$6)/('Weights and method'!$D$6-'Weights and method'!$C$6)))</x:f>
        <x:v>0</x:v>
      </x:c>
      <x:c r="E5726" s="8" t="n">
        <x:f>100*'Weights and method'!$B$7*MAX(0,MIN(1,(LN(1+'Original 8 pillars'!E5726)-'Weights and method'!$C$7)/('Weights and method'!$D$7-'Weights and method'!$C$7)))</x:f>
        <x:v>4.254294345969471</x:v>
      </x:c>
      <x:c r="F5726" s="8" t="n">
        <x:f>100*'Weights and method'!$B$8*MAX(0,MIN(1,(LN(1+'Original 8 pillars'!F5726)-'Weights and method'!$C$8)/('Weights and method'!$D$8-'Weights and method'!$C$8)))</x:f>
        <x:v>0</x:v>
      </x:c>
      <x:c r="G5726" s="8" t="n">
        <x:f>100*'Weights and method'!$B$9*MAX(0,MIN(1,(LN(1+'Original 8 pillars'!G5726)-'Weights and method'!$C$9)/('Weights and method'!$D$9-'Weights and method'!$C$9)))</x:f>
        <x:v>3.0233912868363007</x:v>
      </x:c>
      <x:c r="H5726" s="8" t="n">
        <x:f>100*'Weights and method'!$B$10*MAX(0,MIN(1,(LN(1+'Original 8 pillars'!H5726)-'Weights and method'!$C$10)/('Weights and method'!$D$10-'Weights and method'!$C$10)))</x:f>
        <x:v>0</x:v>
      </x:c>
      <x:c r="I5726" s="8" t="n">
        <x:f>100*'Weights and method'!$B$11*MAX(0,MIN(1,(LN(1+'Original 8 pillars'!I5726)-'Weights and method'!$C$11)/('Weights and method'!$D$11-'Weights and method'!$C$11)))</x:f>
        <x:v>2.2352784709274185</x:v>
      </x:c>
      <x:c r="J5726" s="8" t="n">
        <x:f>100*'Weights and method'!$B$12*MAX(0,MIN(1,(LN(1+'Original 8 pillars'!J5726)-'Weights and method'!$C$12)/('Weights and method'!$D$12-'Weights and method'!$C$12)))</x:f>
        <x:v>3.123760465287547</x:v>
      </x:c>
      <x:c r="K5726" s="8" t="n">
        <x:f>SUM(C5726:J5726)</x:f>
        <x:v>18.56373070004241</x:v>
      </x:c>
    </x:row>
    <x:row r="5727">
      <x:c r="A5727" s="2" t="str">
        <x:f>'Original 8 pillars'!A5727</x:f>
        <x:v>Sao Tome and Principe</x:v>
      </x:c>
      <x:c r="B5727" s="2" t="str">
        <x:f>'Original 8 pillars'!B5727</x:f>
        <x:v>2022-01</x:v>
      </x:c>
      <x:c r="C5727" s="8" t="n">
        <x:f>100*'Weights and method'!$B$5*MAX(0,MIN(1,(LN(1+'Original 8 pillars'!C5727)-'Weights and method'!$C$5)/('Weights and method'!$D$5-'Weights and method'!$C$5)))</x:f>
        <x:v>3.1436303105751113</x:v>
      </x:c>
      <x:c r="D5727" s="8" t="n">
        <x:f>100*'Weights and method'!$B$6*MAX(0,MIN(1,(LN(1+'Original 8 pillars'!D5727)-'Weights and method'!$C$6)/('Weights and method'!$D$6-'Weights and method'!$C$6)))</x:f>
        <x:v>0</x:v>
      </x:c>
      <x:c r="E5727" s="8" t="n">
        <x:f>100*'Weights and method'!$B$7*MAX(0,MIN(1,(LN(1+'Original 8 pillars'!E5727)-'Weights and method'!$C$7)/('Weights and method'!$D$7-'Weights and method'!$C$7)))</x:f>
        <x:v>0</x:v>
      </x:c>
      <x:c r="F5727" s="8" t="n">
        <x:f>100*'Weights and method'!$B$8*MAX(0,MIN(1,(LN(1+'Original 8 pillars'!F5727)-'Weights and method'!$C$8)/('Weights and method'!$D$8-'Weights and method'!$C$8)))</x:f>
        <x:v>3.2160803331156886</x:v>
      </x:c>
      <x:c r="G5727" s="8" t="n">
        <x:f>100*'Weights and method'!$B$9*MAX(0,MIN(1,(LN(1+'Original 8 pillars'!G5727)-'Weights and method'!$C$9)/('Weights and method'!$D$9-'Weights and method'!$C$9)))</x:f>
        <x:v>0</x:v>
      </x:c>
      <x:c r="H5727" s="8" t="n">
        <x:f>100*'Weights and method'!$B$10*MAX(0,MIN(1,(LN(1+'Original 8 pillars'!H5727)-'Weights and method'!$C$10)/('Weights and method'!$D$10-'Weights and method'!$C$10)))</x:f>
        <x:v>0</x:v>
      </x:c>
      <x:c r="I5727" s="8" t="n">
        <x:f>100*'Weights and method'!$B$11*MAX(0,MIN(1,(LN(1+'Original 8 pillars'!I5727)-'Weights and method'!$C$11)/('Weights and method'!$D$11-'Weights and method'!$C$11)))</x:f>
        <x:v>0</x:v>
      </x:c>
      <x:c r="J5727" s="8" t="n">
        <x:f>100*'Weights and method'!$B$12*MAX(0,MIN(1,(LN(1+'Original 8 pillars'!J5727)-'Weights and method'!$C$12)/('Weights and method'!$D$12-'Weights and method'!$C$12)))</x:f>
        <x:v>0</x:v>
      </x:c>
      <x:c r="K5727" s="8" t="n">
        <x:f>SUM(C5727:J5727)</x:f>
        <x:v>6.3597106436908</x:v>
      </x:c>
    </x:row>
    <x:row r="5728">
      <x:c r="A5728" s="2" t="str">
        <x:f>'Original 8 pillars'!A5728</x:f>
        <x:v>Sao Tome and Principe</x:v>
      </x:c>
      <x:c r="B5728" s="2" t="str">
        <x:f>'Original 8 pillars'!B5728</x:f>
        <x:v>2022-02</x:v>
      </x:c>
      <x:c r="C5728" s="8" t="n">
        <x:f>100*'Weights and method'!$B$5*MAX(0,MIN(1,(LN(1+'Original 8 pillars'!C5728)-'Weights and method'!$C$5)/('Weights and method'!$D$5-'Weights and method'!$C$5)))</x:f>
        <x:v>0</x:v>
      </x:c>
      <x:c r="D5728" s="8" t="n">
        <x:f>100*'Weights and method'!$B$6*MAX(0,MIN(1,(LN(1+'Original 8 pillars'!D5728)-'Weights and method'!$C$6)/('Weights and method'!$D$6-'Weights and method'!$C$6)))</x:f>
        <x:v>0</x:v>
      </x:c>
      <x:c r="E5728" s="8" t="n">
        <x:f>100*'Weights and method'!$B$7*MAX(0,MIN(1,(LN(1+'Original 8 pillars'!E5728)-'Weights and method'!$C$7)/('Weights and method'!$D$7-'Weights and method'!$C$7)))</x:f>
        <x:v>4.050931777130335</x:v>
      </x:c>
      <x:c r="F5728" s="8" t="n">
        <x:f>100*'Weights and method'!$B$8*MAX(0,MIN(1,(LN(1+'Original 8 pillars'!F5728)-'Weights and method'!$C$8)/('Weights and method'!$D$8-'Weights and method'!$C$8)))</x:f>
        <x:v>0</x:v>
      </x:c>
      <x:c r="G5728" s="8" t="n">
        <x:f>100*'Weights and method'!$B$9*MAX(0,MIN(1,(LN(1+'Original 8 pillars'!G5728)-'Weights and method'!$C$9)/('Weights and method'!$D$9-'Weights and method'!$C$9)))</x:f>
        <x:v>0</x:v>
      </x:c>
      <x:c r="H5728" s="8" t="n">
        <x:f>100*'Weights and method'!$B$10*MAX(0,MIN(1,(LN(1+'Original 8 pillars'!H5728)-'Weights and method'!$C$10)/('Weights and method'!$D$10-'Weights and method'!$C$10)))</x:f>
        <x:v>0</x:v>
      </x:c>
      <x:c r="I5728" s="8" t="n">
        <x:f>100*'Weights and method'!$B$11*MAX(0,MIN(1,(LN(1+'Original 8 pillars'!I5728)-'Weights and method'!$C$11)/('Weights and method'!$D$11-'Weights and method'!$C$11)))</x:f>
        <x:v>0</x:v>
      </x:c>
      <x:c r="J5728" s="8" t="n">
        <x:f>100*'Weights and method'!$B$12*MAX(0,MIN(1,(LN(1+'Original 8 pillars'!J5728)-'Weights and method'!$C$12)/('Weights and method'!$D$12-'Weights and method'!$C$12)))</x:f>
        <x:v>0</x:v>
      </x:c>
      <x:c r="K5728" s="8" t="n">
        <x:f>SUM(C5728:J5728)</x:f>
        <x:v>4.050931777130335</x:v>
      </x:c>
    </x:row>
    <x:row r="5729">
      <x:c r="A5729" s="2" t="str">
        <x:f>'Original 8 pillars'!A5729</x:f>
        <x:v>Sao Tome and Principe</x:v>
      </x:c>
      <x:c r="B5729" s="2" t="str">
        <x:f>'Original 8 pillars'!B5729</x:f>
        <x:v>2022-03</x:v>
      </x:c>
      <x:c r="C5729" s="8" t="n">
        <x:f>100*'Weights and method'!$B$5*MAX(0,MIN(1,(LN(1+'Original 8 pillars'!C5729)-'Weights and method'!$C$5)/('Weights and method'!$D$5-'Weights and method'!$C$5)))</x:f>
        <x:v>2.3562123209889125</x:v>
      </x:c>
      <x:c r="D5729" s="8" t="n">
        <x:f>100*'Weights and method'!$B$6*MAX(0,MIN(1,(LN(1+'Original 8 pillars'!D5729)-'Weights and method'!$C$6)/('Weights and method'!$D$6-'Weights and method'!$C$6)))</x:f>
        <x:v>1.903342942176795</x:v>
      </x:c>
      <x:c r="E5729" s="8" t="n">
        <x:f>100*'Weights and method'!$B$7*MAX(0,MIN(1,(LN(1+'Original 8 pillars'!E5729)-'Weights and method'!$C$7)/('Weights and method'!$D$7-'Weights and method'!$C$7)))</x:f>
        <x:v>5.777636267755953</x:v>
      </x:c>
      <x:c r="F5729" s="8" t="n">
        <x:f>100*'Weights and method'!$B$8*MAX(0,MIN(1,(LN(1+'Original 8 pillars'!F5729)-'Weights and method'!$C$8)/('Weights and method'!$D$8-'Weights and method'!$C$8)))</x:f>
        <x:v>0</x:v>
      </x:c>
      <x:c r="G5729" s="8" t="n">
        <x:f>100*'Weights and method'!$B$9*MAX(0,MIN(1,(LN(1+'Original 8 pillars'!G5729)-'Weights and method'!$C$9)/('Weights and method'!$D$9-'Weights and method'!$C$9)))</x:f>
        <x:v>0</x:v>
      </x:c>
      <x:c r="H5729" s="8" t="n">
        <x:f>100*'Weights and method'!$B$10*MAX(0,MIN(1,(LN(1+'Original 8 pillars'!H5729)-'Weights and method'!$C$10)/('Weights and method'!$D$10-'Weights and method'!$C$10)))</x:f>
        <x:v>0</x:v>
      </x:c>
      <x:c r="I5729" s="8" t="n">
        <x:f>100*'Weights and method'!$B$11*MAX(0,MIN(1,(LN(1+'Original 8 pillars'!I5729)-'Weights and method'!$C$11)/('Weights and method'!$D$11-'Weights and method'!$C$11)))</x:f>
        <x:v>4.22833215032348</x:v>
      </x:c>
      <x:c r="J5729" s="8" t="n">
        <x:f>100*'Weights and method'!$B$12*MAX(0,MIN(1,(LN(1+'Original 8 pillars'!J5729)-'Weights and method'!$C$12)/('Weights and method'!$D$12-'Weights and method'!$C$12)))</x:f>
        <x:v>0</x:v>
      </x:c>
      <x:c r="K5729" s="8" t="n">
        <x:f>SUM(C5729:J5729)</x:f>
        <x:v>14.26552368124514</x:v>
      </x:c>
    </x:row>
    <x:row r="5730">
      <x:c r="A5730" s="2" t="str">
        <x:f>'Original 8 pillars'!A5730</x:f>
        <x:v>Sao Tome and Principe</x:v>
      </x:c>
      <x:c r="B5730" s="2" t="str">
        <x:f>'Original 8 pillars'!B5730</x:f>
        <x:v>2022-04</x:v>
      </x:c>
      <x:c r="C5730" s="8" t="n">
        <x:f>100*'Weights and method'!$B$5*MAX(0,MIN(1,(LN(1+'Original 8 pillars'!C5730)-'Weights and method'!$C$5)/('Weights and method'!$D$5-'Weights and method'!$C$5)))</x:f>
        <x:v>0</x:v>
      </x:c>
      <x:c r="D5730" s="8" t="n">
        <x:f>100*'Weights and method'!$B$6*MAX(0,MIN(1,(LN(1+'Original 8 pillars'!D5730)-'Weights and method'!$C$6)/('Weights and method'!$D$6-'Weights and method'!$C$6)))</x:f>
        <x:v>0</x:v>
      </x:c>
      <x:c r="E5730" s="8" t="n">
        <x:f>100*'Weights and method'!$B$7*MAX(0,MIN(1,(LN(1+'Original 8 pillars'!E5730)-'Weights and method'!$C$7)/('Weights and method'!$D$7-'Weights and method'!$C$7)))</x:f>
        <x:v>2.9472996702849974</x:v>
      </x:c>
      <x:c r="F5730" s="8" t="n">
        <x:f>100*'Weights and method'!$B$8*MAX(0,MIN(1,(LN(1+'Original 8 pillars'!F5730)-'Weights and method'!$C$8)/('Weights and method'!$D$8-'Weights and method'!$C$8)))</x:f>
        <x:v>0</x:v>
      </x:c>
      <x:c r="G5730" s="8" t="n">
        <x:f>100*'Weights and method'!$B$9*MAX(0,MIN(1,(LN(1+'Original 8 pillars'!G5730)-'Weights and method'!$C$9)/('Weights and method'!$D$9-'Weights and method'!$C$9)))</x:f>
        <x:v>0</x:v>
      </x:c>
      <x:c r="H5730" s="8" t="n">
        <x:f>100*'Weights and method'!$B$10*MAX(0,MIN(1,(LN(1+'Original 8 pillars'!H5730)-'Weights and method'!$C$10)/('Weights and method'!$D$10-'Weights and method'!$C$10)))</x:f>
        <x:v>0</x:v>
      </x:c>
      <x:c r="I5730" s="8" t="n">
        <x:f>100*'Weights and method'!$B$11*MAX(0,MIN(1,(LN(1+'Original 8 pillars'!I5730)-'Weights and method'!$C$11)/('Weights and method'!$D$11-'Weights and method'!$C$11)))</x:f>
        <x:v>0</x:v>
      </x:c>
      <x:c r="J5730" s="8" t="n">
        <x:f>100*'Weights and method'!$B$12*MAX(0,MIN(1,(LN(1+'Original 8 pillars'!J5730)-'Weights and method'!$C$12)/('Weights and method'!$D$12-'Weights and method'!$C$12)))</x:f>
        <x:v>0</x:v>
      </x:c>
      <x:c r="K5730" s="8" t="n">
        <x:f>SUM(C5730:J5730)</x:f>
        <x:v>2.9472996702849974</x:v>
      </x:c>
    </x:row>
    <x:row r="5731">
      <x:c r="A5731" s="2" t="str">
        <x:f>'Original 8 pillars'!A5731</x:f>
        <x:v>Sao Tome and Principe</x:v>
      </x:c>
      <x:c r="B5731" s="2" t="str">
        <x:f>'Original 8 pillars'!B5731</x:f>
        <x:v>2022-05</x:v>
      </x:c>
      <x:c r="C5731" s="8" t="n">
        <x:f>100*'Weights and method'!$B$5*MAX(0,MIN(1,(LN(1+'Original 8 pillars'!C5731)-'Weights and method'!$C$5)/('Weights and method'!$D$5-'Weights and method'!$C$5)))</x:f>
        <x:v>0</x:v>
      </x:c>
      <x:c r="D5731" s="8" t="n">
        <x:f>100*'Weights and method'!$B$6*MAX(0,MIN(1,(LN(1+'Original 8 pillars'!D5731)-'Weights and method'!$C$6)/('Weights and method'!$D$6-'Weights and method'!$C$6)))</x:f>
        <x:v>0</x:v>
      </x:c>
      <x:c r="E5731" s="8" t="n">
        <x:f>100*'Weights and method'!$B$7*MAX(0,MIN(1,(LN(1+'Original 8 pillars'!E5731)-'Weights and method'!$C$7)/('Weights and method'!$D$7-'Weights and method'!$C$7)))</x:f>
        <x:v>5.937259652571565</x:v>
      </x:c>
      <x:c r="F5731" s="8" t="n">
        <x:f>100*'Weights and method'!$B$8*MAX(0,MIN(1,(LN(1+'Original 8 pillars'!F5731)-'Weights and method'!$C$8)/('Weights and method'!$D$8-'Weights and method'!$C$8)))</x:f>
        <x:v>0</x:v>
      </x:c>
      <x:c r="G5731" s="8" t="n">
        <x:f>100*'Weights and method'!$B$9*MAX(0,MIN(1,(LN(1+'Original 8 pillars'!G5731)-'Weights and method'!$C$9)/('Weights and method'!$D$9-'Weights and method'!$C$9)))</x:f>
        <x:v>0</x:v>
      </x:c>
      <x:c r="H5731" s="8" t="n">
        <x:f>100*'Weights and method'!$B$10*MAX(0,MIN(1,(LN(1+'Original 8 pillars'!H5731)-'Weights and method'!$C$10)/('Weights and method'!$D$10-'Weights and method'!$C$10)))</x:f>
        <x:v>0</x:v>
      </x:c>
      <x:c r="I5731" s="8" t="n">
        <x:f>100*'Weights and method'!$B$11*MAX(0,MIN(1,(LN(1+'Original 8 pillars'!I5731)-'Weights and method'!$C$11)/('Weights and method'!$D$11-'Weights and method'!$C$11)))</x:f>
        <x:v>6.875060241149123</x:v>
      </x:c>
      <x:c r="J5731" s="8" t="n">
        <x:f>100*'Weights and method'!$B$12*MAX(0,MIN(1,(LN(1+'Original 8 pillars'!J5731)-'Weights and method'!$C$12)/('Weights and method'!$D$12-'Weights and method'!$C$12)))</x:f>
        <x:v>6.941975299597878</x:v>
      </x:c>
      <x:c r="K5731" s="8" t="n">
        <x:f>SUM(C5731:J5731)</x:f>
        <x:v>19.754295193318566</x:v>
      </x:c>
    </x:row>
    <x:row r="5732">
      <x:c r="A5732" s="2" t="str">
        <x:f>'Original 8 pillars'!A5732</x:f>
        <x:v>Sao Tome and Principe</x:v>
      </x:c>
      <x:c r="B5732" s="2" t="str">
        <x:f>'Original 8 pillars'!B5732</x:f>
        <x:v>2022-06</x:v>
      </x:c>
      <x:c r="C5732" s="8" t="n">
        <x:f>100*'Weights and method'!$B$5*MAX(0,MIN(1,(LN(1+'Original 8 pillars'!C5732)-'Weights and method'!$C$5)/('Weights and method'!$D$5-'Weights and method'!$C$5)))</x:f>
        <x:v>7.364154093220905</x:v>
      </x:c>
      <x:c r="D5732" s="8" t="n">
        <x:f>100*'Weights and method'!$B$6*MAX(0,MIN(1,(LN(1+'Original 8 pillars'!D5732)-'Weights and method'!$C$6)/('Weights and method'!$D$6-'Weights and method'!$C$6)))</x:f>
        <x:v>0</x:v>
      </x:c>
      <x:c r="E5732" s="8" t="n">
        <x:f>100*'Weights and method'!$B$7*MAX(0,MIN(1,(LN(1+'Original 8 pillars'!E5732)-'Weights and method'!$C$7)/('Weights and method'!$D$7-'Weights and method'!$C$7)))</x:f>
        <x:v>0</x:v>
      </x:c>
      <x:c r="F5732" s="8" t="n">
        <x:f>100*'Weights and method'!$B$8*MAX(0,MIN(1,(LN(1+'Original 8 pillars'!F5732)-'Weights and method'!$C$8)/('Weights and method'!$D$8-'Weights and method'!$C$8)))</x:f>
        <x:v>0</x:v>
      </x:c>
      <x:c r="G5732" s="8" t="n">
        <x:f>100*'Weights and method'!$B$9*MAX(0,MIN(1,(LN(1+'Original 8 pillars'!G5732)-'Weights and method'!$C$9)/('Weights and method'!$D$9-'Weights and method'!$C$9)))</x:f>
        <x:v>0</x:v>
      </x:c>
      <x:c r="H5732" s="8" t="n">
        <x:f>100*'Weights and method'!$B$10*MAX(0,MIN(1,(LN(1+'Original 8 pillars'!H5732)-'Weights and method'!$C$10)/('Weights and method'!$D$10-'Weights and method'!$C$10)))</x:f>
        <x:v>0</x:v>
      </x:c>
      <x:c r="I5732" s="8" t="n">
        <x:f>100*'Weights and method'!$B$11*MAX(0,MIN(1,(LN(1+'Original 8 pillars'!I5732)-'Weights and method'!$C$11)/('Weights and method'!$D$11-'Weights and method'!$C$11)))</x:f>
        <x:v>2.9946183015906227</x:v>
      </x:c>
      <x:c r="J5732" s="8" t="n">
        <x:f>100*'Weights and method'!$B$12*MAX(0,MIN(1,(LN(1+'Original 8 pillars'!J5732)-'Weights and method'!$C$12)/('Weights and method'!$D$12-'Weights and method'!$C$12)))</x:f>
        <x:v>0</x:v>
      </x:c>
      <x:c r="K5732" s="8" t="n">
        <x:f>SUM(C5732:J5732)</x:f>
        <x:v>10.358772394811528</x:v>
      </x:c>
    </x:row>
    <x:row r="5733">
      <x:c r="A5733" s="2" t="str">
        <x:f>'Original 8 pillars'!A5733</x:f>
        <x:v>Sao Tome and Principe</x:v>
      </x:c>
      <x:c r="B5733" s="2" t="str">
        <x:f>'Original 8 pillars'!B5733</x:f>
        <x:v>2022-07</x:v>
      </x:c>
      <x:c r="C5733" s="8" t="n">
        <x:f>100*'Weights and method'!$B$5*MAX(0,MIN(1,(LN(1+'Original 8 pillars'!C5733)-'Weights and method'!$C$5)/('Weights and method'!$D$5-'Weights and method'!$C$5)))</x:f>
        <x:v>5.174827165931656</x:v>
      </x:c>
      <x:c r="D5733" s="8" t="n">
        <x:f>100*'Weights and method'!$B$6*MAX(0,MIN(1,(LN(1+'Original 8 pillars'!D5733)-'Weights and method'!$C$6)/('Weights and method'!$D$6-'Weights and method'!$C$6)))</x:f>
        <x:v>0</x:v>
      </x:c>
      <x:c r="E5733" s="8" t="n">
        <x:f>100*'Weights and method'!$B$7*MAX(0,MIN(1,(LN(1+'Original 8 pillars'!E5733)-'Weights and method'!$C$7)/('Weights and method'!$D$7-'Weights and method'!$C$7)))</x:f>
        <x:v>5.697429364842755</x:v>
      </x:c>
      <x:c r="F5733" s="8" t="n">
        <x:f>100*'Weights and method'!$B$8*MAX(0,MIN(1,(LN(1+'Original 8 pillars'!F5733)-'Weights and method'!$C$8)/('Weights and method'!$D$8-'Weights and method'!$C$8)))</x:f>
        <x:v>0</x:v>
      </x:c>
      <x:c r="G5733" s="8" t="n">
        <x:f>100*'Weights and method'!$B$9*MAX(0,MIN(1,(LN(1+'Original 8 pillars'!G5733)-'Weights and method'!$C$9)/('Weights and method'!$D$9-'Weights and method'!$C$9)))</x:f>
        <x:v>0</x:v>
      </x:c>
      <x:c r="H5733" s="8" t="n">
        <x:f>100*'Weights and method'!$B$10*MAX(0,MIN(1,(LN(1+'Original 8 pillars'!H5733)-'Weights and method'!$C$10)/('Weights and method'!$D$10-'Weights and method'!$C$10)))</x:f>
        <x:v>0</x:v>
      </x:c>
      <x:c r="I5733" s="8" t="n">
        <x:f>100*'Weights and method'!$B$11*MAX(0,MIN(1,(LN(1+'Original 8 pillars'!I5733)-'Weights and method'!$C$11)/('Weights and method'!$D$11-'Weights and method'!$C$11)))</x:f>
        <x:v>0</x:v>
      </x:c>
      <x:c r="J5733" s="8" t="n">
        <x:f>100*'Weights and method'!$B$12*MAX(0,MIN(1,(LN(1+'Original 8 pillars'!J5733)-'Weights and method'!$C$12)/('Weights and method'!$D$12-'Weights and method'!$C$12)))</x:f>
        <x:v>0</x:v>
      </x:c>
      <x:c r="K5733" s="8" t="n">
        <x:f>SUM(C5733:J5733)</x:f>
        <x:v>10.872256530774411</x:v>
      </x:c>
    </x:row>
    <x:row r="5734">
      <x:c r="A5734" s="2" t="str">
        <x:f>'Original 8 pillars'!A5734</x:f>
        <x:v>Sao Tome and Principe</x:v>
      </x:c>
      <x:c r="B5734" s="2" t="str">
        <x:f>'Original 8 pillars'!B5734</x:f>
        <x:v>2022-08</x:v>
      </x:c>
      <x:c r="C5734" s="8" t="n">
        <x:f>100*'Weights and method'!$B$5*MAX(0,MIN(1,(LN(1+'Original 8 pillars'!C5734)-'Weights and method'!$C$5)/('Weights and method'!$D$5-'Weights and method'!$C$5)))</x:f>
        <x:v>5.791884808877268</x:v>
      </x:c>
      <x:c r="D5734" s="8" t="n">
        <x:f>100*'Weights and method'!$B$6*MAX(0,MIN(1,(LN(1+'Original 8 pillars'!D5734)-'Weights and method'!$C$6)/('Weights and method'!$D$6-'Weights and method'!$C$6)))</x:f>
        <x:v>0</x:v>
      </x:c>
      <x:c r="E5734" s="8" t="n">
        <x:f>100*'Weights and method'!$B$7*MAX(0,MIN(1,(LN(1+'Original 8 pillars'!E5734)-'Weights and method'!$C$7)/('Weights and method'!$D$7-'Weights and method'!$C$7)))</x:f>
        <x:v>0</x:v>
      </x:c>
      <x:c r="F5734" s="8" t="n">
        <x:f>100*'Weights and method'!$B$8*MAX(0,MIN(1,(LN(1+'Original 8 pillars'!F5734)-'Weights and method'!$C$8)/('Weights and method'!$D$8-'Weights and method'!$C$8)))</x:f>
        <x:v>0</x:v>
      </x:c>
      <x:c r="G5734" s="8" t="n">
        <x:f>100*'Weights and method'!$B$9*MAX(0,MIN(1,(LN(1+'Original 8 pillars'!G5734)-'Weights and method'!$C$9)/('Weights and method'!$D$9-'Weights and method'!$C$9)))</x:f>
        <x:v>0</x:v>
      </x:c>
      <x:c r="H5734" s="8" t="n">
        <x:f>100*'Weights and method'!$B$10*MAX(0,MIN(1,(LN(1+'Original 8 pillars'!H5734)-'Weights and method'!$C$10)/('Weights and method'!$D$10-'Weights and method'!$C$10)))</x:f>
        <x:v>0</x:v>
      </x:c>
      <x:c r="I5734" s="8" t="n">
        <x:f>100*'Weights and method'!$B$11*MAX(0,MIN(1,(LN(1+'Original 8 pillars'!I5734)-'Weights and method'!$C$11)/('Weights and method'!$D$11-'Weights and method'!$C$11)))</x:f>
        <x:v>2.5315539630963495</x:v>
      </x:c>
      <x:c r="J5734" s="8" t="n">
        <x:f>100*'Weights and method'!$B$12*MAX(0,MIN(1,(LN(1+'Original 8 pillars'!J5734)-'Weights and method'!$C$12)/('Weights and method'!$D$12-'Weights and method'!$C$12)))</x:f>
        <x:v>3.537800005017435</x:v>
      </x:c>
      <x:c r="K5734" s="8" t="n">
        <x:f>SUM(C5734:J5734)</x:f>
        <x:v>11.861238776991051</x:v>
      </x:c>
    </x:row>
    <x:row r="5735">
      <x:c r="A5735" s="2" t="str">
        <x:f>'Original 8 pillars'!A5735</x:f>
        <x:v>Sao Tome and Principe</x:v>
      </x:c>
      <x:c r="B5735" s="2" t="str">
        <x:f>'Original 8 pillars'!B5735</x:f>
        <x:v>2022-09</x:v>
      </x:c>
      <x:c r="C5735" s="8" t="n">
        <x:f>100*'Weights and method'!$B$5*MAX(0,MIN(1,(LN(1+'Original 8 pillars'!C5735)-'Weights and method'!$C$5)/('Weights and method'!$D$5-'Weights and method'!$C$5)))</x:f>
        <x:v>0</x:v>
      </x:c>
      <x:c r="D5735" s="8" t="n">
        <x:f>100*'Weights and method'!$B$6*MAX(0,MIN(1,(LN(1+'Original 8 pillars'!D5735)-'Weights and method'!$C$6)/('Weights and method'!$D$6-'Weights and method'!$C$6)))</x:f>
        <x:v>0</x:v>
      </x:c>
      <x:c r="E5735" s="8" t="n">
        <x:f>100*'Weights and method'!$B$7*MAX(0,MIN(1,(LN(1+'Original 8 pillars'!E5735)-'Weights and method'!$C$7)/('Weights and method'!$D$7-'Weights and method'!$C$7)))</x:f>
        <x:v>3.4679971733764807</x:v>
      </x:c>
      <x:c r="F5735" s="8" t="n">
        <x:f>100*'Weights and method'!$B$8*MAX(0,MIN(1,(LN(1+'Original 8 pillars'!F5735)-'Weights and method'!$C$8)/('Weights and method'!$D$8-'Weights and method'!$C$8)))</x:f>
        <x:v>0</x:v>
      </x:c>
      <x:c r="G5735" s="8" t="n">
        <x:f>100*'Weights and method'!$B$9*MAX(0,MIN(1,(LN(1+'Original 8 pillars'!G5735)-'Weights and method'!$C$9)/('Weights and method'!$D$9-'Weights and method'!$C$9)))</x:f>
        <x:v>0</x:v>
      </x:c>
      <x:c r="H5735" s="8" t="n">
        <x:f>100*'Weights and method'!$B$10*MAX(0,MIN(1,(LN(1+'Original 8 pillars'!H5735)-'Weights and method'!$C$10)/('Weights and method'!$D$10-'Weights and method'!$C$10)))</x:f>
        <x:v>0</x:v>
      </x:c>
      <x:c r="I5735" s="8" t="n">
        <x:f>100*'Weights and method'!$B$11*MAX(0,MIN(1,(LN(1+'Original 8 pillars'!I5735)-'Weights and method'!$C$11)/('Weights and method'!$D$11-'Weights and method'!$C$11)))</x:f>
        <x:v>0</x:v>
      </x:c>
      <x:c r="J5735" s="8" t="n">
        <x:f>100*'Weights and method'!$B$12*MAX(0,MIN(1,(LN(1+'Original 8 pillars'!J5735)-'Weights and method'!$C$12)/('Weights and method'!$D$12-'Weights and method'!$C$12)))</x:f>
        <x:v>0</x:v>
      </x:c>
      <x:c r="K5735" s="8" t="n">
        <x:f>SUM(C5735:J5735)</x:f>
        <x:v>3.4679971733764807</x:v>
      </x:c>
    </x:row>
    <x:row r="5736">
      <x:c r="A5736" s="2" t="str">
        <x:f>'Original 8 pillars'!A5736</x:f>
        <x:v>Sao Tome and Principe</x:v>
      </x:c>
      <x:c r="B5736" s="2" t="str">
        <x:f>'Original 8 pillars'!B5736</x:f>
        <x:v>2022-10</x:v>
      </x:c>
      <x:c r="C5736" s="8" t="n">
        <x:f>100*'Weights and method'!$B$5*MAX(0,MIN(1,(LN(1+'Original 8 pillars'!C5736)-'Weights and method'!$C$5)/('Weights and method'!$D$5-'Weights and method'!$C$5)))</x:f>
        <x:v>0</x:v>
      </x:c>
      <x:c r="D5736" s="8" t="n">
        <x:f>100*'Weights and method'!$B$6*MAX(0,MIN(1,(LN(1+'Original 8 pillars'!D5736)-'Weights and method'!$C$6)/('Weights and method'!$D$6-'Weights and method'!$C$6)))</x:f>
        <x:v>0</x:v>
      </x:c>
      <x:c r="E5736" s="8" t="n">
        <x:f>100*'Weights and method'!$B$7*MAX(0,MIN(1,(LN(1+'Original 8 pillars'!E5736)-'Weights and method'!$C$7)/('Weights and method'!$D$7-'Weights and method'!$C$7)))</x:f>
        <x:v>3.5507201602024616</x:v>
      </x:c>
      <x:c r="F5736" s="8" t="n">
        <x:f>100*'Weights and method'!$B$8*MAX(0,MIN(1,(LN(1+'Original 8 pillars'!F5736)-'Weights and method'!$C$8)/('Weights and method'!$D$8-'Weights and method'!$C$8)))</x:f>
        <x:v>0</x:v>
      </x:c>
      <x:c r="G5736" s="8" t="n">
        <x:f>100*'Weights and method'!$B$9*MAX(0,MIN(1,(LN(1+'Original 8 pillars'!G5736)-'Weights and method'!$C$9)/('Weights and method'!$D$9-'Weights and method'!$C$9)))</x:f>
        <x:v>0</x:v>
      </x:c>
      <x:c r="H5736" s="8" t="n">
        <x:f>100*'Weights and method'!$B$10*MAX(0,MIN(1,(LN(1+'Original 8 pillars'!H5736)-'Weights and method'!$C$10)/('Weights and method'!$D$10-'Weights and method'!$C$10)))</x:f>
        <x:v>0</x:v>
      </x:c>
      <x:c r="I5736" s="8" t="n">
        <x:f>100*'Weights and method'!$B$11*MAX(0,MIN(1,(LN(1+'Original 8 pillars'!I5736)-'Weights and method'!$C$11)/('Weights and method'!$D$11-'Weights and method'!$C$11)))</x:f>
        <x:v>5.5628453077641264</x:v>
      </x:c>
      <x:c r="J5736" s="8" t="n">
        <x:f>100*'Weights and method'!$B$12*MAX(0,MIN(1,(LN(1+'Original 8 pillars'!J5736)-'Weights and method'!$C$12)/('Weights and method'!$D$12-'Weights and method'!$C$12)))</x:f>
        <x:v>0</x:v>
      </x:c>
      <x:c r="K5736" s="8" t="n">
        <x:f>SUM(C5736:J5736)</x:f>
        <x:v>9.113565467966588</x:v>
      </x:c>
    </x:row>
    <x:row r="5737">
      <x:c r="A5737" s="2" t="str">
        <x:f>'Original 8 pillars'!A5737</x:f>
        <x:v>Sao Tome and Principe</x:v>
      </x:c>
      <x:c r="B5737" s="2" t="str">
        <x:f>'Original 8 pillars'!B5737</x:f>
        <x:v>2022-11</x:v>
      </x:c>
      <x:c r="C5737" s="8" t="n">
        <x:f>100*'Weights and method'!$B$5*MAX(0,MIN(1,(LN(1+'Original 8 pillars'!C5737)-'Weights and method'!$C$5)/('Weights and method'!$D$5-'Weights and method'!$C$5)))</x:f>
        <x:v>0</x:v>
      </x:c>
      <x:c r="D5737" s="8" t="n">
        <x:f>100*'Weights and method'!$B$6*MAX(0,MIN(1,(LN(1+'Original 8 pillars'!D5737)-'Weights and method'!$C$6)/('Weights and method'!$D$6-'Weights and method'!$C$6)))</x:f>
        <x:v>0</x:v>
      </x:c>
      <x:c r="E5737" s="8" t="n">
        <x:f>100*'Weights and method'!$B$7*MAX(0,MIN(1,(LN(1+'Original 8 pillars'!E5737)-'Weights and method'!$C$7)/('Weights and method'!$D$7-'Weights and method'!$C$7)))</x:f>
        <x:v>0</x:v>
      </x:c>
      <x:c r="F5737" s="8" t="n">
        <x:f>100*'Weights and method'!$B$8*MAX(0,MIN(1,(LN(1+'Original 8 pillars'!F5737)-'Weights and method'!$C$8)/('Weights and method'!$D$8-'Weights and method'!$C$8)))</x:f>
        <x:v>0</x:v>
      </x:c>
      <x:c r="G5737" s="8" t="n">
        <x:f>100*'Weights and method'!$B$9*MAX(0,MIN(1,(LN(1+'Original 8 pillars'!G5737)-'Weights and method'!$C$9)/('Weights and method'!$D$9-'Weights and method'!$C$9)))</x:f>
        <x:v>0</x:v>
      </x:c>
      <x:c r="H5737" s="8" t="n">
        <x:f>100*'Weights and method'!$B$10*MAX(0,MIN(1,(LN(1+'Original 8 pillars'!H5737)-'Weights and method'!$C$10)/('Weights and method'!$D$10-'Weights and method'!$C$10)))</x:f>
        <x:v>0</x:v>
      </x:c>
      <x:c r="I5737" s="8" t="n">
        <x:f>100*'Weights and method'!$B$11*MAX(0,MIN(1,(LN(1+'Original 8 pillars'!I5737)-'Weights and method'!$C$11)/('Weights and method'!$D$11-'Weights and method'!$C$11)))</x:f>
        <x:v>0</x:v>
      </x:c>
      <x:c r="J5737" s="8" t="n">
        <x:f>100*'Weights and method'!$B$12*MAX(0,MIN(1,(LN(1+'Original 8 pillars'!J5737)-'Weights and method'!$C$12)/('Weights and method'!$D$12-'Weights and method'!$C$12)))</x:f>
        <x:v>0</x:v>
      </x:c>
      <x:c r="K5737" s="8" t="n">
        <x:f>SUM(C5737:J5737)</x:f>
        <x:v>0</x:v>
      </x:c>
    </x:row>
    <x:row r="5738">
      <x:c r="A5738" s="2" t="str">
        <x:f>'Original 8 pillars'!A5738</x:f>
        <x:v>Sao Tome and Principe</x:v>
      </x:c>
      <x:c r="B5738" s="2" t="str">
        <x:f>'Original 8 pillars'!B5738</x:f>
        <x:v>2022-12</x:v>
      </x:c>
      <x:c r="C5738" s="8" t="n">
        <x:f>100*'Weights and method'!$B$5*MAX(0,MIN(1,(LN(1+'Original 8 pillars'!C5738)-'Weights and method'!$C$5)/('Weights and method'!$D$5-'Weights and method'!$C$5)))</x:f>
        <x:v>7.321044864627307</x:v>
      </x:c>
      <x:c r="D5738" s="8" t="n">
        <x:f>100*'Weights and method'!$B$6*MAX(0,MIN(1,(LN(1+'Original 8 pillars'!D5738)-'Weights and method'!$C$6)/('Weights and method'!$D$6-'Weights and method'!$C$6)))</x:f>
        <x:v>0</x:v>
      </x:c>
      <x:c r="E5738" s="8" t="n">
        <x:f>100*'Weights and method'!$B$7*MAX(0,MIN(1,(LN(1+'Original 8 pillars'!E5738)-'Weights and method'!$C$7)/('Weights and method'!$D$7-'Weights and method'!$C$7)))</x:f>
        <x:v>8.24960765324025</x:v>
      </x:c>
      <x:c r="F5738" s="8" t="n">
        <x:f>100*'Weights and method'!$B$8*MAX(0,MIN(1,(LN(1+'Original 8 pillars'!F5738)-'Weights and method'!$C$8)/('Weights and method'!$D$8-'Weights and method'!$C$8)))</x:f>
        <x:v>0</x:v>
      </x:c>
      <x:c r="G5738" s="8" t="n">
        <x:f>100*'Weights and method'!$B$9*MAX(0,MIN(1,(LN(1+'Original 8 pillars'!G5738)-'Weights and method'!$C$9)/('Weights and method'!$D$9-'Weights and method'!$C$9)))</x:f>
        <x:v>0</x:v>
      </x:c>
      <x:c r="H5738" s="8" t="n">
        <x:f>100*'Weights and method'!$B$10*MAX(0,MIN(1,(LN(1+'Original 8 pillars'!H5738)-'Weights and method'!$C$10)/('Weights and method'!$D$10-'Weights and method'!$C$10)))</x:f>
        <x:v>0</x:v>
      </x:c>
      <x:c r="I5738" s="8" t="n">
        <x:f>100*'Weights and method'!$B$11*MAX(0,MIN(1,(LN(1+'Original 8 pillars'!I5738)-'Weights and method'!$C$11)/('Weights and method'!$D$11-'Weights and method'!$C$11)))</x:f>
        <x:v>4.513481680613579</x:v>
      </x:c>
      <x:c r="J5738" s="8" t="n">
        <x:f>100*'Weights and method'!$B$12*MAX(0,MIN(1,(LN(1+'Original 8 pillars'!J5738)-'Weights and method'!$C$12)/('Weights and method'!$D$12-'Weights and method'!$C$12)))</x:f>
        <x:v>0</x:v>
      </x:c>
      <x:c r="K5738" s="8" t="n">
        <x:f>SUM(C5738:J5738)</x:f>
        <x:v>20.084134198481138</x:v>
      </x:c>
    </x:row>
    <x:row r="5739">
      <x:c r="A5739" s="2" t="str">
        <x:f>'Original 8 pillars'!A5739</x:f>
        <x:v>Sao Tome and Principe</x:v>
      </x:c>
      <x:c r="B5739" s="2" t="str">
        <x:f>'Original 8 pillars'!B5739</x:f>
        <x:v>2023-01</x:v>
      </x:c>
      <x:c r="C5739" s="8" t="n">
        <x:f>100*'Weights and method'!$B$5*MAX(0,MIN(1,(LN(1+'Original 8 pillars'!C5739)-'Weights and method'!$C$5)/('Weights and method'!$D$5-'Weights and method'!$C$5)))</x:f>
        <x:v>7.130403685459177</x:v>
      </x:c>
      <x:c r="D5739" s="8" t="n">
        <x:f>100*'Weights and method'!$B$6*MAX(0,MIN(1,(LN(1+'Original 8 pillars'!D5739)-'Weights and method'!$C$6)/('Weights and method'!$D$6-'Weights and method'!$C$6)))</x:f>
        <x:v>0</x:v>
      </x:c>
      <x:c r="E5739" s="8" t="n">
        <x:f>100*'Weights and method'!$B$7*MAX(0,MIN(1,(LN(1+'Original 8 pillars'!E5739)-'Weights and method'!$C$7)/('Weights and method'!$D$7-'Weights and method'!$C$7)))</x:f>
        <x:v>8.81872737043023</x:v>
      </x:c>
      <x:c r="F5739" s="8" t="n">
        <x:f>100*'Weights and method'!$B$8*MAX(0,MIN(1,(LN(1+'Original 8 pillars'!F5739)-'Weights and method'!$C$8)/('Weights and method'!$D$8-'Weights and method'!$C$8)))</x:f>
        <x:v>0</x:v>
      </x:c>
      <x:c r="G5739" s="8" t="n">
        <x:f>100*'Weights and method'!$B$9*MAX(0,MIN(1,(LN(1+'Original 8 pillars'!G5739)-'Weights and method'!$C$9)/('Weights and method'!$D$9-'Weights and method'!$C$9)))</x:f>
        <x:v>0</x:v>
      </x:c>
      <x:c r="H5739" s="8" t="n">
        <x:f>100*'Weights and method'!$B$10*MAX(0,MIN(1,(LN(1+'Original 8 pillars'!H5739)-'Weights and method'!$C$10)/('Weights and method'!$D$10-'Weights and method'!$C$10)))</x:f>
        <x:v>6.477589134124427</x:v>
      </x:c>
      <x:c r="I5739" s="8" t="n">
        <x:f>100*'Weights and method'!$B$11*MAX(0,MIN(1,(LN(1+'Original 8 pillars'!I5739)-'Weights and method'!$C$11)/('Weights and method'!$D$11-'Weights and method'!$C$11)))</x:f>
        <x:v>0</x:v>
      </x:c>
      <x:c r="J5739" s="8" t="n">
        <x:f>100*'Weights and method'!$B$12*MAX(0,MIN(1,(LN(1+'Original 8 pillars'!J5739)-'Weights and method'!$C$12)/('Weights and method'!$D$12-'Weights and method'!$C$12)))</x:f>
        <x:v>0</x:v>
      </x:c>
      <x:c r="K5739" s="8" t="n">
        <x:f>SUM(C5739:J5739)</x:f>
        <x:v>22.42672019001383</x:v>
      </x:c>
    </x:row>
    <x:row r="5740">
      <x:c r="A5740" s="2" t="str">
        <x:f>'Original 8 pillars'!A5740</x:f>
        <x:v>Sao Tome and Principe</x:v>
      </x:c>
      <x:c r="B5740" s="2" t="str">
        <x:f>'Original 8 pillars'!B5740</x:f>
        <x:v>2023-02</x:v>
      </x:c>
      <x:c r="C5740" s="8" t="n">
        <x:f>100*'Weights and method'!$B$5*MAX(0,MIN(1,(LN(1+'Original 8 pillars'!C5740)-'Weights and method'!$C$5)/('Weights and method'!$D$5-'Weights and method'!$C$5)))</x:f>
        <x:v>9.355256124286496</x:v>
      </x:c>
      <x:c r="D5740" s="8" t="n">
        <x:f>100*'Weights and method'!$B$6*MAX(0,MIN(1,(LN(1+'Original 8 pillars'!D5740)-'Weights and method'!$C$6)/('Weights and method'!$D$6-'Weights and method'!$C$6)))</x:f>
        <x:v>0</x:v>
      </x:c>
      <x:c r="E5740" s="8" t="n">
        <x:f>100*'Weights and method'!$B$7*MAX(0,MIN(1,(LN(1+'Original 8 pillars'!E5740)-'Weights and method'!$C$7)/('Weights and method'!$D$7-'Weights and method'!$C$7)))</x:f>
        <x:v>4.749235387344317</x:v>
      </x:c>
      <x:c r="F5740" s="8" t="n">
        <x:f>100*'Weights and method'!$B$8*MAX(0,MIN(1,(LN(1+'Original 8 pillars'!F5740)-'Weights and method'!$C$8)/('Weights and method'!$D$8-'Weights and method'!$C$8)))</x:f>
        <x:v>0</x:v>
      </x:c>
      <x:c r="G5740" s="8" t="n">
        <x:f>100*'Weights and method'!$B$9*MAX(0,MIN(1,(LN(1+'Original 8 pillars'!G5740)-'Weights and method'!$C$9)/('Weights and method'!$D$9-'Weights and method'!$C$9)))</x:f>
        <x:v>9.299063852630768</x:v>
      </x:c>
      <x:c r="H5740" s="8" t="n">
        <x:f>100*'Weights and method'!$B$10*MAX(0,MIN(1,(LN(1+'Original 8 pillars'!H5740)-'Weights and method'!$C$10)/('Weights and method'!$D$10-'Weights and method'!$C$10)))</x:f>
        <x:v>0</x:v>
      </x:c>
      <x:c r="I5740" s="8" t="n">
        <x:f>100*'Weights and method'!$B$11*MAX(0,MIN(1,(LN(1+'Original 8 pillars'!I5740)-'Weights and method'!$C$11)/('Weights and method'!$D$11-'Weights and method'!$C$11)))</x:f>
        <x:v>0</x:v>
      </x:c>
      <x:c r="J5740" s="8" t="n">
        <x:f>100*'Weights and method'!$B$12*MAX(0,MIN(1,(LN(1+'Original 8 pillars'!J5740)-'Weights and method'!$C$12)/('Weights and method'!$D$12-'Weights and method'!$C$12)))</x:f>
        <x:v>0</x:v>
      </x:c>
      <x:c r="K5740" s="8" t="n">
        <x:f>SUM(C5740:J5740)</x:f>
        <x:v>23.40355536426158</x:v>
      </x:c>
    </x:row>
    <x:row r="5741">
      <x:c r="A5741" s="2" t="str">
        <x:f>'Original 8 pillars'!A5741</x:f>
        <x:v>Sao Tome and Principe</x:v>
      </x:c>
      <x:c r="B5741" s="2" t="str">
        <x:f>'Original 8 pillars'!B5741</x:f>
        <x:v>2023-03</x:v>
      </x:c>
      <x:c r="C5741" s="8" t="n">
        <x:f>100*'Weights and method'!$B$5*MAX(0,MIN(1,(LN(1+'Original 8 pillars'!C5741)-'Weights and method'!$C$5)/('Weights and method'!$D$5-'Weights and method'!$C$5)))</x:f>
        <x:v>6.488477301408406</x:v>
      </x:c>
      <x:c r="D5741" s="8" t="n">
        <x:f>100*'Weights and method'!$B$6*MAX(0,MIN(1,(LN(1+'Original 8 pillars'!D5741)-'Weights and method'!$C$6)/('Weights and method'!$D$6-'Weights and method'!$C$6)))</x:f>
        <x:v>0</x:v>
      </x:c>
      <x:c r="E5741" s="8" t="n">
        <x:f>100*'Weights and method'!$B$7*MAX(0,MIN(1,(LN(1+'Original 8 pillars'!E5741)-'Weights and method'!$C$7)/('Weights and method'!$D$7-'Weights and method'!$C$7)))</x:f>
        <x:v>7.520062441531101</x:v>
      </x:c>
      <x:c r="F5741" s="8" t="n">
        <x:f>100*'Weights and method'!$B$8*MAX(0,MIN(1,(LN(1+'Original 8 pillars'!F5741)-'Weights and method'!$C$8)/('Weights and method'!$D$8-'Weights and method'!$C$8)))</x:f>
        <x:v>0</x:v>
      </x:c>
      <x:c r="G5741" s="8" t="n">
        <x:f>100*'Weights and method'!$B$9*MAX(0,MIN(1,(LN(1+'Original 8 pillars'!G5741)-'Weights and method'!$C$9)/('Weights and method'!$D$9-'Weights and method'!$C$9)))</x:f>
        <x:v>3.955257812261284</x:v>
      </x:c>
      <x:c r="H5741" s="8" t="n">
        <x:f>100*'Weights and method'!$B$10*MAX(0,MIN(1,(LN(1+'Original 8 pillars'!H5741)-'Weights and method'!$C$10)/('Weights and method'!$D$10-'Weights and method'!$C$10)))</x:f>
        <x:v>0</x:v>
      </x:c>
      <x:c r="I5741" s="8" t="n">
        <x:f>100*'Weights and method'!$B$11*MAX(0,MIN(1,(LN(1+'Original 8 pillars'!I5741)-'Weights and method'!$C$11)/('Weights and method'!$D$11-'Weights and method'!$C$11)))</x:f>
        <x:v>0</x:v>
      </x:c>
      <x:c r="J5741" s="8" t="n">
        <x:f>100*'Weights and method'!$B$12*MAX(0,MIN(1,(LN(1+'Original 8 pillars'!J5741)-'Weights and method'!$C$12)/('Weights and method'!$D$12-'Weights and method'!$C$12)))</x:f>
        <x:v>0</x:v>
      </x:c>
      <x:c r="K5741" s="8" t="n">
        <x:f>SUM(C5741:J5741)</x:f>
        <x:v>17.96379755520079</x:v>
      </x:c>
    </x:row>
    <x:row r="5742">
      <x:c r="A5742" s="2" t="str">
        <x:f>'Original 8 pillars'!A5742</x:f>
        <x:v>Sao Tome and Principe</x:v>
      </x:c>
      <x:c r="B5742" s="2" t="str">
        <x:f>'Original 8 pillars'!B5742</x:f>
        <x:v>2023-04</x:v>
      </x:c>
      <x:c r="C5742" s="8" t="n">
        <x:f>100*'Weights and method'!$B$5*MAX(0,MIN(1,(LN(1+'Original 8 pillars'!C5742)-'Weights and method'!$C$5)/('Weights and method'!$D$5-'Weights and method'!$C$5)))</x:f>
        <x:v>11.626051959254257</x:v>
      </x:c>
      <x:c r="D5742" s="8" t="n">
        <x:f>100*'Weights and method'!$B$6*MAX(0,MIN(1,(LN(1+'Original 8 pillars'!D5742)-'Weights and method'!$C$6)/('Weights and method'!$D$6-'Weights and method'!$C$6)))</x:f>
        <x:v>0</x:v>
      </x:c>
      <x:c r="E5742" s="8" t="n">
        <x:f>100*'Weights and method'!$B$7*MAX(0,MIN(1,(LN(1+'Original 8 pillars'!E5742)-'Weights and method'!$C$7)/('Weights and method'!$D$7-'Weights and method'!$C$7)))</x:f>
        <x:v>3.7611987835254834</x:v>
      </x:c>
      <x:c r="F5742" s="8" t="n">
        <x:f>100*'Weights and method'!$B$8*MAX(0,MIN(1,(LN(1+'Original 8 pillars'!F5742)-'Weights and method'!$C$8)/('Weights and method'!$D$8-'Weights and method'!$C$8)))</x:f>
        <x:v>0</x:v>
      </x:c>
      <x:c r="G5742" s="8" t="n">
        <x:f>100*'Weights and method'!$B$9*MAX(0,MIN(1,(LN(1+'Original 8 pillars'!G5742)-'Weights and method'!$C$9)/('Weights and method'!$D$9-'Weights and method'!$C$9)))</x:f>
        <x:v>4.256375569960921</x:v>
      </x:c>
      <x:c r="H5742" s="8" t="n">
        <x:f>100*'Weights and method'!$B$10*MAX(0,MIN(1,(LN(1+'Original 8 pillars'!H5742)-'Weights and method'!$C$10)/('Weights and method'!$D$10-'Weights and method'!$C$10)))</x:f>
        <x:v>0</x:v>
      </x:c>
      <x:c r="I5742" s="8" t="n">
        <x:f>100*'Weights and method'!$B$11*MAX(0,MIN(1,(LN(1+'Original 8 pillars'!I5742)-'Weights and method'!$C$11)/('Weights and method'!$D$11-'Weights and method'!$C$11)))</x:f>
        <x:v>3.1468585350296427</x:v>
      </x:c>
      <x:c r="J5742" s="8" t="n">
        <x:f>100*'Weights and method'!$B$12*MAX(0,MIN(1,(LN(1+'Original 8 pillars'!J5742)-'Weights and method'!$C$12)/('Weights and method'!$D$12-'Weights and method'!$C$12)))</x:f>
        <x:v>0</x:v>
      </x:c>
      <x:c r="K5742" s="8" t="n">
        <x:f>SUM(C5742:J5742)</x:f>
        <x:v>22.790484847770305</x:v>
      </x:c>
    </x:row>
    <x:row r="5743">
      <x:c r="A5743" s="2" t="str">
        <x:f>'Original 8 pillars'!A5743</x:f>
        <x:v>Sao Tome and Principe</x:v>
      </x:c>
      <x:c r="B5743" s="2" t="str">
        <x:f>'Original 8 pillars'!B5743</x:f>
        <x:v>2023-05</x:v>
      </x:c>
      <x:c r="C5743" s="8" t="n">
        <x:f>100*'Weights and method'!$B$5*MAX(0,MIN(1,(LN(1+'Original 8 pillars'!C5743)-'Weights and method'!$C$5)/('Weights and method'!$D$5-'Weights and method'!$C$5)))</x:f>
        <x:v>10.581819981140221</x:v>
      </x:c>
      <x:c r="D5743" s="8" t="n">
        <x:f>100*'Weights and method'!$B$6*MAX(0,MIN(1,(LN(1+'Original 8 pillars'!D5743)-'Weights and method'!$C$6)/('Weights and method'!$D$6-'Weights and method'!$C$6)))</x:f>
        <x:v>0</x:v>
      </x:c>
      <x:c r="E5743" s="8" t="n">
        <x:f>100*'Weights and method'!$B$7*MAX(0,MIN(1,(LN(1+'Original 8 pillars'!E5743)-'Weights and method'!$C$7)/('Weights and method'!$D$7-'Weights and method'!$C$7)))</x:f>
        <x:v>5.541240562774862</x:v>
      </x:c>
      <x:c r="F5743" s="8" t="n">
        <x:f>100*'Weights and method'!$B$8*MAX(0,MIN(1,(LN(1+'Original 8 pillars'!F5743)-'Weights and method'!$C$8)/('Weights and method'!$D$8-'Weights and method'!$C$8)))</x:f>
        <x:v>0</x:v>
      </x:c>
      <x:c r="G5743" s="8" t="n">
        <x:f>100*'Weights and method'!$B$9*MAX(0,MIN(1,(LN(1+'Original 8 pillars'!G5743)-'Weights and method'!$C$9)/('Weights and method'!$D$9-'Weights and method'!$C$9)))</x:f>
        <x:v>8.54320271942059</x:v>
      </x:c>
      <x:c r="H5743" s="8" t="n">
        <x:f>100*'Weights and method'!$B$10*MAX(0,MIN(1,(LN(1+'Original 8 pillars'!H5743)-'Weights and method'!$C$10)/('Weights and method'!$D$10-'Weights and method'!$C$10)))</x:f>
        <x:v>0</x:v>
      </x:c>
      <x:c r="I5743" s="8" t="n">
        <x:f>100*'Weights and method'!$B$11*MAX(0,MIN(1,(LN(1+'Original 8 pillars'!I5743)-'Weights and method'!$C$11)/('Weights and method'!$D$11-'Weights and method'!$C$11)))</x:f>
        <x:v>0</x:v>
      </x:c>
      <x:c r="J5743" s="8" t="n">
        <x:f>100*'Weights and method'!$B$12*MAX(0,MIN(1,(LN(1+'Original 8 pillars'!J5743)-'Weights and method'!$C$12)/('Weights and method'!$D$12-'Weights and method'!$C$12)))</x:f>
        <x:v>0</x:v>
      </x:c>
      <x:c r="K5743" s="8" t="n">
        <x:f>SUM(C5743:J5743)</x:f>
        <x:v>24.666263263335672</x:v>
      </x:c>
    </x:row>
    <x:row r="5744">
      <x:c r="A5744" s="2" t="str">
        <x:f>'Original 8 pillars'!A5744</x:f>
        <x:v>Sao Tome and Principe</x:v>
      </x:c>
      <x:c r="B5744" s="2" t="str">
        <x:f>'Original 8 pillars'!B5744</x:f>
        <x:v>2023-06</x:v>
      </x:c>
      <x:c r="C5744" s="8" t="n">
        <x:f>100*'Weights and method'!$B$5*MAX(0,MIN(1,(LN(1+'Original 8 pillars'!C5744)-'Weights and method'!$C$5)/('Weights and method'!$D$5-'Weights and method'!$C$5)))</x:f>
        <x:v>12.95206280793153</x:v>
      </x:c>
      <x:c r="D5744" s="8" t="n">
        <x:f>100*'Weights and method'!$B$6*MAX(0,MIN(1,(LN(1+'Original 8 pillars'!D5744)-'Weights and method'!$C$6)/('Weights and method'!$D$6-'Weights and method'!$C$6)))</x:f>
        <x:v>5.466780452996158</x:v>
      </x:c>
      <x:c r="E5744" s="8" t="n">
        <x:f>100*'Weights and method'!$B$7*MAX(0,MIN(1,(LN(1+'Original 8 pillars'!E5744)-'Weights and method'!$C$7)/('Weights and method'!$D$7-'Weights and method'!$C$7)))</x:f>
        <x:v>12.997061744720382</x:v>
      </x:c>
      <x:c r="F5744" s="8" t="n">
        <x:f>100*'Weights and method'!$B$8*MAX(0,MIN(1,(LN(1+'Original 8 pillars'!F5744)-'Weights and method'!$C$8)/('Weights and method'!$D$8-'Weights and method'!$C$8)))</x:f>
        <x:v>7.828059085280632</x:v>
      </x:c>
      <x:c r="G5744" s="8" t="n">
        <x:f>100*'Weights and method'!$B$9*MAX(0,MIN(1,(LN(1+'Original 8 pillars'!G5744)-'Weights and method'!$C$9)/('Weights and method'!$D$9-'Weights and method'!$C$9)))</x:f>
        <x:v>0</x:v>
      </x:c>
      <x:c r="H5744" s="8" t="n">
        <x:f>100*'Weights and method'!$B$10*MAX(0,MIN(1,(LN(1+'Original 8 pillars'!H5744)-'Weights and method'!$C$10)/('Weights and method'!$D$10-'Weights and method'!$C$10)))</x:f>
        <x:v>6.477589134124427</x:v>
      </x:c>
      <x:c r="I5744" s="8" t="n">
        <x:f>100*'Weights and method'!$B$11*MAX(0,MIN(1,(LN(1+'Original 8 pillars'!I5744)-'Weights and method'!$C$11)/('Weights and method'!$D$11-'Weights and method'!$C$11)))</x:f>
        <x:v>0</x:v>
      </x:c>
      <x:c r="J5744" s="8" t="n">
        <x:f>100*'Weights and method'!$B$12*MAX(0,MIN(1,(LN(1+'Original 8 pillars'!J5744)-'Weights and method'!$C$12)/('Weights and method'!$D$12-'Weights and method'!$C$12)))</x:f>
        <x:v>0</x:v>
      </x:c>
      <x:c r="K5744" s="8" t="n">
        <x:f>SUM(C5744:J5744)</x:f>
        <x:v>45.72155322505313</x:v>
      </x:c>
    </x:row>
    <x:row r="5745">
      <x:c r="A5745" s="2" t="str">
        <x:f>'Original 8 pillars'!A5745</x:f>
        <x:v>Sao Tome and Principe</x:v>
      </x:c>
      <x:c r="B5745" s="2" t="str">
        <x:f>'Original 8 pillars'!B5745</x:f>
        <x:v>2023-07</x:v>
      </x:c>
      <x:c r="C5745" s="8" t="n">
        <x:f>100*'Weights and method'!$B$5*MAX(0,MIN(1,(LN(1+'Original 8 pillars'!C5745)-'Weights and method'!$C$5)/('Weights and method'!$D$5-'Weights and method'!$C$5)))</x:f>
        <x:v>12.076024587051684</x:v>
      </x:c>
      <x:c r="D5745" s="8" t="n">
        <x:f>100*'Weights and method'!$B$6*MAX(0,MIN(1,(LN(1+'Original 8 pillars'!D5745)-'Weights and method'!$C$6)/('Weights and method'!$D$6-'Weights and method'!$C$6)))</x:f>
        <x:v>0</x:v>
      </x:c>
      <x:c r="E5745" s="8" t="n">
        <x:f>100*'Weights and method'!$B$7*MAX(0,MIN(1,(LN(1+'Original 8 pillars'!E5745)-'Weights and method'!$C$7)/('Weights and method'!$D$7-'Weights and method'!$C$7)))</x:f>
        <x:v>0</x:v>
      </x:c>
      <x:c r="F5745" s="8" t="n">
        <x:f>100*'Weights and method'!$B$8*MAX(0,MIN(1,(LN(1+'Original 8 pillars'!F5745)-'Weights and method'!$C$8)/('Weights and method'!$D$8-'Weights and method'!$C$8)))</x:f>
        <x:v>0</x:v>
      </x:c>
      <x:c r="G5745" s="8" t="n">
        <x:f>100*'Weights and method'!$B$9*MAX(0,MIN(1,(LN(1+'Original 8 pillars'!G5745)-'Weights and method'!$C$9)/('Weights and method'!$D$9-'Weights and method'!$C$9)))</x:f>
        <x:v>0</x:v>
      </x:c>
      <x:c r="H5745" s="8" t="n">
        <x:f>100*'Weights and method'!$B$10*MAX(0,MIN(1,(LN(1+'Original 8 pillars'!H5745)-'Weights and method'!$C$10)/('Weights and method'!$D$10-'Weights and method'!$C$10)))</x:f>
        <x:v>0</x:v>
      </x:c>
      <x:c r="I5745" s="8" t="n">
        <x:f>100*'Weights and method'!$B$11*MAX(0,MIN(1,(LN(1+'Original 8 pillars'!I5745)-'Weights and method'!$C$11)/('Weights and method'!$D$11-'Weights and method'!$C$11)))</x:f>
        <x:v>0</x:v>
      </x:c>
      <x:c r="J5745" s="8" t="n">
        <x:f>100*'Weights and method'!$B$12*MAX(0,MIN(1,(LN(1+'Original 8 pillars'!J5745)-'Weights and method'!$C$12)/('Weights and method'!$D$12-'Weights and method'!$C$12)))</x:f>
        <x:v>0</x:v>
      </x:c>
      <x:c r="K5745" s="8" t="n">
        <x:f>SUM(C5745:J5745)</x:f>
        <x:v>12.076024587051684</x:v>
      </x:c>
    </x:row>
    <x:row r="5746">
      <x:c r="A5746" s="2" t="str">
        <x:f>'Original 8 pillars'!A5746</x:f>
        <x:v>Sao Tome and Principe</x:v>
      </x:c>
      <x:c r="B5746" s="2" t="str">
        <x:f>'Original 8 pillars'!B5746</x:f>
        <x:v>2023-08</x:v>
      </x:c>
      <x:c r="C5746" s="8" t="n">
        <x:f>100*'Weights and method'!$B$5*MAX(0,MIN(1,(LN(1+'Original 8 pillars'!C5746)-'Weights and method'!$C$5)/('Weights and method'!$D$5-'Weights and method'!$C$5)))</x:f>
        <x:v>0</x:v>
      </x:c>
      <x:c r="D5746" s="8" t="n">
        <x:f>100*'Weights and method'!$B$6*MAX(0,MIN(1,(LN(1+'Original 8 pillars'!D5746)-'Weights and method'!$C$6)/('Weights and method'!$D$6-'Weights and method'!$C$6)))</x:f>
        <x:v>0</x:v>
      </x:c>
      <x:c r="E5746" s="8" t="n">
        <x:f>100*'Weights and method'!$B$7*MAX(0,MIN(1,(LN(1+'Original 8 pillars'!E5746)-'Weights and method'!$C$7)/('Weights and method'!$D$7-'Weights and method'!$C$7)))</x:f>
        <x:v>0</x:v>
      </x:c>
      <x:c r="F5746" s="8" t="n">
        <x:f>100*'Weights and method'!$B$8*MAX(0,MIN(1,(LN(1+'Original 8 pillars'!F5746)-'Weights and method'!$C$8)/('Weights and method'!$D$8-'Weights and method'!$C$8)))</x:f>
        <x:v>0</x:v>
      </x:c>
      <x:c r="G5746" s="8" t="n">
        <x:f>100*'Weights and method'!$B$9*MAX(0,MIN(1,(LN(1+'Original 8 pillars'!G5746)-'Weights and method'!$C$9)/('Weights and method'!$D$9-'Weights and method'!$C$9)))</x:f>
        <x:v>0</x:v>
      </x:c>
      <x:c r="H5746" s="8" t="n">
        <x:f>100*'Weights and method'!$B$10*MAX(0,MIN(1,(LN(1+'Original 8 pillars'!H5746)-'Weights and method'!$C$10)/('Weights and method'!$D$10-'Weights and method'!$C$10)))</x:f>
        <x:v>0</x:v>
      </x:c>
      <x:c r="I5746" s="8" t="n">
        <x:f>100*'Weights and method'!$B$11*MAX(0,MIN(1,(LN(1+'Original 8 pillars'!I5746)-'Weights and method'!$C$11)/('Weights and method'!$D$11-'Weights and method'!$C$11)))</x:f>
        <x:v>6.151978564511339</x:v>
      </x:c>
      <x:c r="J5746" s="8" t="n">
        <x:f>100*'Weights and method'!$B$12*MAX(0,MIN(1,(LN(1+'Original 8 pillars'!J5746)-'Weights and method'!$C$12)/('Weights and method'!$D$12-'Weights and method'!$C$12)))</x:f>
        <x:v>0</x:v>
      </x:c>
      <x:c r="K5746" s="8" t="n">
        <x:f>SUM(C5746:J5746)</x:f>
        <x:v>6.151978564511339</x:v>
      </x:c>
    </x:row>
    <x:row r="5747">
      <x:c r="A5747" s="2" t="str">
        <x:f>'Original 8 pillars'!A5747</x:f>
        <x:v>Sao Tome and Principe</x:v>
      </x:c>
      <x:c r="B5747" s="2" t="str">
        <x:f>'Original 8 pillars'!B5747</x:f>
        <x:v>2023-09</x:v>
      </x:c>
      <x:c r="C5747" s="8" t="n">
        <x:f>100*'Weights and method'!$B$5*MAX(0,MIN(1,(LN(1+'Original 8 pillars'!C5747)-'Weights and method'!$C$5)/('Weights and method'!$D$5-'Weights and method'!$C$5)))</x:f>
        <x:v>0</x:v>
      </x:c>
      <x:c r="D5747" s="8" t="n">
        <x:f>100*'Weights and method'!$B$6*MAX(0,MIN(1,(LN(1+'Original 8 pillars'!D5747)-'Weights and method'!$C$6)/('Weights and method'!$D$6-'Weights and method'!$C$6)))</x:f>
        <x:v>0</x:v>
      </x:c>
      <x:c r="E5747" s="8" t="n">
        <x:f>100*'Weights and method'!$B$7*MAX(0,MIN(1,(LN(1+'Original 8 pillars'!E5747)-'Weights and method'!$C$7)/('Weights and method'!$D$7-'Weights and method'!$C$7)))</x:f>
        <x:v>4.208885792242063</x:v>
      </x:c>
      <x:c r="F5747" s="8" t="n">
        <x:f>100*'Weights and method'!$B$8*MAX(0,MIN(1,(LN(1+'Original 8 pillars'!F5747)-'Weights and method'!$C$8)/('Weights and method'!$D$8-'Weights and method'!$C$8)))</x:f>
        <x:v>0</x:v>
      </x:c>
      <x:c r="G5747" s="8" t="n">
        <x:f>100*'Weights and method'!$B$9*MAX(0,MIN(1,(LN(1+'Original 8 pillars'!G5747)-'Weights and method'!$C$9)/('Weights and method'!$D$9-'Weights and method'!$C$9)))</x:f>
        <x:v>5.314956953903638</x:v>
      </x:c>
      <x:c r="H5747" s="8" t="n">
        <x:f>100*'Weights and method'!$B$10*MAX(0,MIN(1,(LN(1+'Original 8 pillars'!H5747)-'Weights and method'!$C$10)/('Weights and method'!$D$10-'Weights and method'!$C$10)))</x:f>
        <x:v>0</x:v>
      </x:c>
      <x:c r="I5747" s="8" t="n">
        <x:f>100*'Weights and method'!$B$11*MAX(0,MIN(1,(LN(1+'Original 8 pillars'!I5747)-'Weights and method'!$C$11)/('Weights and method'!$D$11-'Weights and method'!$C$11)))</x:f>
        <x:v>0</x:v>
      </x:c>
      <x:c r="J5747" s="8" t="n">
        <x:f>100*'Weights and method'!$B$12*MAX(0,MIN(1,(LN(1+'Original 8 pillars'!J5747)-'Weights and method'!$C$12)/('Weights and method'!$D$12-'Weights and method'!$C$12)))</x:f>
        <x:v>0</x:v>
      </x:c>
      <x:c r="K5747" s="8" t="n">
        <x:f>SUM(C5747:J5747)</x:f>
        <x:v>9.5238427461457</x:v>
      </x:c>
    </x:row>
    <x:row r="5748">
      <x:c r="A5748" s="2" t="str">
        <x:f>'Original 8 pillars'!A5748</x:f>
        <x:v>Sao Tome and Principe</x:v>
      </x:c>
      <x:c r="B5748" s="2" t="str">
        <x:f>'Original 8 pillars'!B5748</x:f>
        <x:v>2023-10</x:v>
      </x:c>
      <x:c r="C5748" s="8" t="n">
        <x:f>100*'Weights and method'!$B$5*MAX(0,MIN(1,(LN(1+'Original 8 pillars'!C5748)-'Weights and method'!$C$5)/('Weights and method'!$D$5-'Weights and method'!$C$5)))</x:f>
        <x:v>7.009834888078943</x:v>
      </x:c>
      <x:c r="D5748" s="8" t="n">
        <x:f>100*'Weights and method'!$B$6*MAX(0,MIN(1,(LN(1+'Original 8 pillars'!D5748)-'Weights and method'!$C$6)/('Weights and method'!$D$6-'Weights and method'!$C$6)))</x:f>
        <x:v>0</x:v>
      </x:c>
      <x:c r="E5748" s="8" t="n">
        <x:f>100*'Weights and method'!$B$7*MAX(0,MIN(1,(LN(1+'Original 8 pillars'!E5748)-'Weights and method'!$C$7)/('Weights and method'!$D$7-'Weights and method'!$C$7)))</x:f>
        <x:v>9.41228714158785</x:v>
      </x:c>
      <x:c r="F5748" s="8" t="n">
        <x:f>100*'Weights and method'!$B$8*MAX(0,MIN(1,(LN(1+'Original 8 pillars'!F5748)-'Weights and method'!$C$8)/('Weights and method'!$D$8-'Weights and method'!$C$8)))</x:f>
        <x:v>0</x:v>
      </x:c>
      <x:c r="G5748" s="8" t="n">
        <x:f>100*'Weights and method'!$B$9*MAX(0,MIN(1,(LN(1+'Original 8 pillars'!G5748)-'Weights and method'!$C$9)/('Weights and method'!$D$9-'Weights and method'!$C$9)))</x:f>
        <x:v>0</x:v>
      </x:c>
      <x:c r="H5748" s="8" t="n">
        <x:f>100*'Weights and method'!$B$10*MAX(0,MIN(1,(LN(1+'Original 8 pillars'!H5748)-'Weights and method'!$C$10)/('Weights and method'!$D$10-'Weights and method'!$C$10)))</x:f>
        <x:v>0</x:v>
      </x:c>
      <x:c r="I5748" s="8" t="n">
        <x:f>100*'Weights and method'!$B$11*MAX(0,MIN(1,(LN(1+'Original 8 pillars'!I5748)-'Weights and method'!$C$11)/('Weights and method'!$D$11-'Weights and method'!$C$11)))</x:f>
        <x:v>7.58921522905152</x:v>
      </x:c>
      <x:c r="J5748" s="8" t="n">
        <x:f>100*'Weights and method'!$B$12*MAX(0,MIN(1,(LN(1+'Original 8 pillars'!J5748)-'Weights and method'!$C$12)/('Weights and method'!$D$12-'Weights and method'!$C$12)))</x:f>
        <x:v>0</x:v>
      </x:c>
      <x:c r="K5748" s="8" t="n">
        <x:f>SUM(C5748:J5748)</x:f>
        <x:v>24.011337258718314</x:v>
      </x:c>
    </x:row>
    <x:row r="5749">
      <x:c r="A5749" s="2" t="str">
        <x:f>'Original 8 pillars'!A5749</x:f>
        <x:v>Sao Tome and Principe</x:v>
      </x:c>
      <x:c r="B5749" s="2" t="str">
        <x:f>'Original 8 pillars'!B5749</x:f>
        <x:v>2023-11</x:v>
      </x:c>
      <x:c r="C5749" s="8" t="n">
        <x:f>100*'Weights and method'!$B$5*MAX(0,MIN(1,(LN(1+'Original 8 pillars'!C5749)-'Weights and method'!$C$5)/('Weights and method'!$D$5-'Weights and method'!$C$5)))</x:f>
        <x:v>9.865628532262441</x:v>
      </x:c>
      <x:c r="D5749" s="8" t="n">
        <x:f>100*'Weights and method'!$B$6*MAX(0,MIN(1,(LN(1+'Original 8 pillars'!D5749)-'Weights and method'!$C$6)/('Weights and method'!$D$6-'Weights and method'!$C$6)))</x:f>
        <x:v>0</x:v>
      </x:c>
      <x:c r="E5749" s="8" t="n">
        <x:f>100*'Weights and method'!$B$7*MAX(0,MIN(1,(LN(1+'Original 8 pillars'!E5749)-'Weights and method'!$C$7)/('Weights and method'!$D$7-'Weights and method'!$C$7)))</x:f>
        <x:v>6.01750238211734</x:v>
      </x:c>
      <x:c r="F5749" s="8" t="n">
        <x:f>100*'Weights and method'!$B$8*MAX(0,MIN(1,(LN(1+'Original 8 pillars'!F5749)-'Weights and method'!$C$8)/('Weights and method'!$D$8-'Weights and method'!$C$8)))</x:f>
        <x:v>4.17372664441752</x:v>
      </x:c>
      <x:c r="G5749" s="8" t="n">
        <x:f>100*'Weights and method'!$B$9*MAX(0,MIN(1,(LN(1+'Original 8 pillars'!G5749)-'Weights and method'!$C$9)/('Weights and method'!$D$9-'Weights and method'!$C$9)))</x:f>
        <x:v>6.402250927665992</x:v>
      </x:c>
      <x:c r="H5749" s="8" t="n">
        <x:f>100*'Weights and method'!$B$10*MAX(0,MIN(1,(LN(1+'Original 8 pillars'!H5749)-'Weights and method'!$C$10)/('Weights and method'!$D$10-'Weights and method'!$C$10)))</x:f>
        <x:v>0</x:v>
      </x:c>
      <x:c r="I5749" s="8" t="n">
        <x:f>100*'Weights and method'!$B$11*MAX(0,MIN(1,(LN(1+'Original 8 pillars'!I5749)-'Weights and method'!$C$11)/('Weights and method'!$D$11-'Weights and method'!$C$11)))</x:f>
        <x:v>0</x:v>
      </x:c>
      <x:c r="J5749" s="8" t="n">
        <x:f>100*'Weights and method'!$B$12*MAX(0,MIN(1,(LN(1+'Original 8 pillars'!J5749)-'Weights and method'!$C$12)/('Weights and method'!$D$12-'Weights and method'!$C$12)))</x:f>
        <x:v>0</x:v>
      </x:c>
      <x:c r="K5749" s="8" t="n">
        <x:f>SUM(C5749:J5749)</x:f>
        <x:v>26.459108486463293</x:v>
      </x:c>
    </x:row>
    <x:row r="5750">
      <x:c r="A5750" s="2" t="str">
        <x:f>'Original 8 pillars'!A5750</x:f>
        <x:v>Sao Tome and Principe</x:v>
      </x:c>
      <x:c r="B5750" s="2" t="str">
        <x:f>'Original 8 pillars'!B5750</x:f>
        <x:v>2023-12</x:v>
      </x:c>
      <x:c r="C5750" s="8" t="n">
        <x:f>100*'Weights and method'!$B$5*MAX(0,MIN(1,(LN(1+'Original 8 pillars'!C5750)-'Weights and method'!$C$5)/('Weights and method'!$D$5-'Weights and method'!$C$5)))</x:f>
        <x:v>11.564050549182312</x:v>
      </x:c>
      <x:c r="D5750" s="8" t="n">
        <x:f>100*'Weights and method'!$B$6*MAX(0,MIN(1,(LN(1+'Original 8 pillars'!D5750)-'Weights and method'!$C$6)/('Weights and method'!$D$6-'Weights and method'!$C$6)))</x:f>
        <x:v>7.024951879944634</x:v>
      </x:c>
      <x:c r="E5750" s="8" t="n">
        <x:f>100*'Weights and method'!$B$7*MAX(0,MIN(1,(LN(1+'Original 8 pillars'!E5750)-'Weights and method'!$C$7)/('Weights and method'!$D$7-'Weights and method'!$C$7)))</x:f>
        <x:v>7.983767169028801</x:v>
      </x:c>
      <x:c r="F5750" s="8" t="n">
        <x:f>100*'Weights and method'!$B$8*MAX(0,MIN(1,(LN(1+'Original 8 pillars'!F5750)-'Weights and method'!$C$8)/('Weights and method'!$D$8-'Weights and method'!$C$8)))</x:f>
        <x:v>0</x:v>
      </x:c>
      <x:c r="G5750" s="8" t="n">
        <x:f>100*'Weights and method'!$B$9*MAX(0,MIN(1,(LN(1+'Original 8 pillars'!G5750)-'Weights and method'!$C$9)/('Weights and method'!$D$9-'Weights and method'!$C$9)))</x:f>
        <x:v>11.007266840266883</x:v>
      </x:c>
      <x:c r="H5750" s="8" t="n">
        <x:f>100*'Weights and method'!$B$10*MAX(0,MIN(1,(LN(1+'Original 8 pillars'!H5750)-'Weights and method'!$C$10)/('Weights and method'!$D$10-'Weights and method'!$C$10)))</x:f>
        <x:v>0</x:v>
      </x:c>
      <x:c r="I5750" s="8" t="n">
        <x:f>100*'Weights and method'!$B$11*MAX(0,MIN(1,(LN(1+'Original 8 pillars'!I5750)-'Weights and method'!$C$11)/('Weights and method'!$D$11-'Weights and method'!$C$11)))</x:f>
        <x:v>0</x:v>
      </x:c>
      <x:c r="J5750" s="8" t="n">
        <x:f>100*'Weights and method'!$B$12*MAX(0,MIN(1,(LN(1+'Original 8 pillars'!J5750)-'Weights and method'!$C$12)/('Weights and method'!$D$12-'Weights and method'!$C$12)))</x:f>
        <x:v>0</x:v>
      </x:c>
      <x:c r="K5750" s="8" t="n">
        <x:f>SUM(C5750:J5750)</x:f>
        <x:v>37.58003643842263</x:v>
      </x:c>
    </x:row>
    <x:row r="5751">
      <x:c r="A5751" s="2" t="str">
        <x:f>'Original 8 pillars'!A5751</x:f>
        <x:v>Sao Tome and Principe</x:v>
      </x:c>
      <x:c r="B5751" s="2" t="str">
        <x:f>'Original 8 pillars'!B5751</x:f>
        <x:v>2024-01</x:v>
      </x:c>
      <x:c r="C5751" s="8" t="n">
        <x:f>100*'Weights and method'!$B$5*MAX(0,MIN(1,(LN(1+'Original 8 pillars'!C5751)-'Weights and method'!$C$5)/('Weights and method'!$D$5-'Weights and method'!$C$5)))</x:f>
        <x:v>10.801578678701846</x:v>
      </x:c>
      <x:c r="D5751" s="8" t="n">
        <x:f>100*'Weights and method'!$B$6*MAX(0,MIN(1,(LN(1+'Original 8 pillars'!D5751)-'Weights and method'!$C$6)/('Weights and method'!$D$6-'Weights and method'!$C$6)))</x:f>
        <x:v>0</x:v>
      </x:c>
      <x:c r="E5751" s="8" t="n">
        <x:f>100*'Weights and method'!$B$7*MAX(0,MIN(1,(LN(1+'Original 8 pillars'!E5751)-'Weights and method'!$C$7)/('Weights and method'!$D$7-'Weights and method'!$C$7)))</x:f>
        <x:v>0</x:v>
      </x:c>
      <x:c r="F5751" s="8" t="n">
        <x:f>100*'Weights and method'!$B$8*MAX(0,MIN(1,(LN(1+'Original 8 pillars'!F5751)-'Weights and method'!$C$8)/('Weights and method'!$D$8-'Weights and method'!$C$8)))</x:f>
        <x:v>0</x:v>
      </x:c>
      <x:c r="G5751" s="8" t="n">
        <x:f>100*'Weights and method'!$B$9*MAX(0,MIN(1,(LN(1+'Original 8 pillars'!G5751)-'Weights and method'!$C$9)/('Weights and method'!$D$9-'Weights and method'!$C$9)))</x:f>
        <x:v>0</x:v>
      </x:c>
      <x:c r="H5751" s="8" t="n">
        <x:f>100*'Weights and method'!$B$10*MAX(0,MIN(1,(LN(1+'Original 8 pillars'!H5751)-'Weights and method'!$C$10)/('Weights and method'!$D$10-'Weights and method'!$C$10)))</x:f>
        <x:v>0</x:v>
      </x:c>
      <x:c r="I5751" s="8" t="n">
        <x:f>100*'Weights and method'!$B$11*MAX(0,MIN(1,(LN(1+'Original 8 pillars'!I5751)-'Weights and method'!$C$11)/('Weights and method'!$D$11-'Weights and method'!$C$11)))</x:f>
        <x:v>3.6491931838544636</x:v>
      </x:c>
      <x:c r="J5751" s="8" t="n">
        <x:f>100*'Weights and method'!$B$12*MAX(0,MIN(1,(LN(1+'Original 8 pillars'!J5751)-'Weights and method'!$C$12)/('Weights and method'!$D$12-'Weights and method'!$C$12)))</x:f>
        <x:v>0</x:v>
      </x:c>
      <x:c r="K5751" s="8" t="n">
        <x:f>SUM(C5751:J5751)</x:f>
        <x:v>14.450771862556309</x:v>
      </x:c>
    </x:row>
    <x:row r="5752">
      <x:c r="A5752" s="2" t="str">
        <x:f>'Original 8 pillars'!A5752</x:f>
        <x:v>Sao Tome and Principe</x:v>
      </x:c>
      <x:c r="B5752" s="2" t="str">
        <x:f>'Original 8 pillars'!B5752</x:f>
        <x:v>2024-02</x:v>
      </x:c>
      <x:c r="C5752" s="8" t="n">
        <x:f>100*'Weights and method'!$B$5*MAX(0,MIN(1,(LN(1+'Original 8 pillars'!C5752)-'Weights and method'!$C$5)/('Weights and method'!$D$5-'Weights and method'!$C$5)))</x:f>
        <x:v>0</x:v>
      </x:c>
      <x:c r="D5752" s="8" t="n">
        <x:f>100*'Weights and method'!$B$6*MAX(0,MIN(1,(LN(1+'Original 8 pillars'!D5752)-'Weights and method'!$C$6)/('Weights and method'!$D$6-'Weights and method'!$C$6)))</x:f>
        <x:v>0</x:v>
      </x:c>
      <x:c r="E5752" s="8" t="n">
        <x:f>100*'Weights and method'!$B$7*MAX(0,MIN(1,(LN(1+'Original 8 pillars'!E5752)-'Weights and method'!$C$7)/('Weights and method'!$D$7-'Weights and method'!$C$7)))</x:f>
        <x:v>8.184055979348765</x:v>
      </x:c>
      <x:c r="F5752" s="8" t="n">
        <x:f>100*'Weights and method'!$B$8*MAX(0,MIN(1,(LN(1+'Original 8 pillars'!F5752)-'Weights and method'!$C$8)/('Weights and method'!$D$8-'Weights and method'!$C$8)))</x:f>
        <x:v>0</x:v>
      </x:c>
      <x:c r="G5752" s="8" t="n">
        <x:f>100*'Weights and method'!$B$9*MAX(0,MIN(1,(LN(1+'Original 8 pillars'!G5752)-'Weights and method'!$C$9)/('Weights and method'!$D$9-'Weights and method'!$C$9)))</x:f>
        <x:v>0</x:v>
      </x:c>
      <x:c r="H5752" s="8" t="n">
        <x:f>100*'Weights and method'!$B$10*MAX(0,MIN(1,(LN(1+'Original 8 pillars'!H5752)-'Weights and method'!$C$10)/('Weights and method'!$D$10-'Weights and method'!$C$10)))</x:f>
        <x:v>0</x:v>
      </x:c>
      <x:c r="I5752" s="8" t="n">
        <x:f>100*'Weights and method'!$B$11*MAX(0,MIN(1,(LN(1+'Original 8 pillars'!I5752)-'Weights and method'!$C$11)/('Weights and method'!$D$11-'Weights and method'!$C$11)))</x:f>
        <x:v>6.029737518679662</x:v>
      </x:c>
      <x:c r="J5752" s="8" t="n">
        <x:f>100*'Weights and method'!$B$12*MAX(0,MIN(1,(LN(1+'Original 8 pillars'!J5752)-'Weights and method'!$C$12)/('Weights and method'!$D$12-'Weights and method'!$C$12)))</x:f>
        <x:v>0</x:v>
      </x:c>
      <x:c r="K5752" s="8" t="n">
        <x:f>SUM(C5752:J5752)</x:f>
        <x:v>14.213793498028426</x:v>
      </x:c>
    </x:row>
    <x:row r="5753">
      <x:c r="A5753" s="2" t="str">
        <x:f>'Original 8 pillars'!A5753</x:f>
        <x:v>Sao Tome and Principe</x:v>
      </x:c>
      <x:c r="B5753" s="2" t="str">
        <x:f>'Original 8 pillars'!B5753</x:f>
        <x:v>2024-03</x:v>
      </x:c>
      <x:c r="C5753" s="8" t="n">
        <x:f>100*'Weights and method'!$B$5*MAX(0,MIN(1,(LN(1+'Original 8 pillars'!C5753)-'Weights and method'!$C$5)/('Weights and method'!$D$5-'Weights and method'!$C$5)))</x:f>
        <x:v>8.265814376048784</x:v>
      </x:c>
      <x:c r="D5753" s="8" t="n">
        <x:f>100*'Weights and method'!$B$6*MAX(0,MIN(1,(LN(1+'Original 8 pillars'!D5753)-'Weights and method'!$C$6)/('Weights and method'!$D$6-'Weights and method'!$C$6)))</x:f>
        <x:v>0</x:v>
      </x:c>
      <x:c r="E5753" s="8" t="n">
        <x:f>100*'Weights and method'!$B$7*MAX(0,MIN(1,(LN(1+'Original 8 pillars'!E5753)-'Weights and method'!$C$7)/('Weights and method'!$D$7-'Weights and method'!$C$7)))</x:f>
        <x:v>4.192634951399141</x:v>
      </x:c>
      <x:c r="F5753" s="8" t="n">
        <x:f>100*'Weights and method'!$B$8*MAX(0,MIN(1,(LN(1+'Original 8 pillars'!F5753)-'Weights and method'!$C$8)/('Weights and method'!$D$8-'Weights and method'!$C$8)))</x:f>
        <x:v>0</x:v>
      </x:c>
      <x:c r="G5753" s="8" t="n">
        <x:f>100*'Weights and method'!$B$9*MAX(0,MIN(1,(LN(1+'Original 8 pillars'!G5753)-'Weights and method'!$C$9)/('Weights and method'!$D$9-'Weights and method'!$C$9)))</x:f>
        <x:v>0</x:v>
      </x:c>
      <x:c r="H5753" s="8" t="n">
        <x:f>100*'Weights and method'!$B$10*MAX(0,MIN(1,(LN(1+'Original 8 pillars'!H5753)-'Weights and method'!$C$10)/('Weights and method'!$D$10-'Weights and method'!$C$10)))</x:f>
        <x:v>0</x:v>
      </x:c>
      <x:c r="I5753" s="8" t="n">
        <x:f>100*'Weights and method'!$B$11*MAX(0,MIN(1,(LN(1+'Original 8 pillars'!I5753)-'Weights and method'!$C$11)/('Weights and method'!$D$11-'Weights and method'!$C$11)))</x:f>
        <x:v>5.175593570600879</x:v>
      </x:c>
      <x:c r="J5753" s="8" t="n">
        <x:f>100*'Weights and method'!$B$12*MAX(0,MIN(1,(LN(1+'Original 8 pillars'!J5753)-'Weights and method'!$C$12)/('Weights and method'!$D$12-'Weights and method'!$C$12)))</x:f>
        <x:v>0</x:v>
      </x:c>
      <x:c r="K5753" s="8" t="n">
        <x:f>SUM(C5753:J5753)</x:f>
        <x:v>17.634042898048804</x:v>
      </x:c>
    </x:row>
    <x:row r="5754">
      <x:c r="A5754" s="2" t="str">
        <x:f>'Original 8 pillars'!A5754</x:f>
        <x:v>Sao Tome and Principe</x:v>
      </x:c>
      <x:c r="B5754" s="2" t="str">
        <x:f>'Original 8 pillars'!B5754</x:f>
        <x:v>2024-04</x:v>
      </x:c>
      <x:c r="C5754" s="8" t="n">
        <x:f>100*'Weights and method'!$B$5*MAX(0,MIN(1,(LN(1+'Original 8 pillars'!C5754)-'Weights and method'!$C$5)/('Weights and method'!$D$5-'Weights and method'!$C$5)))</x:f>
        <x:v>0</x:v>
      </x:c>
      <x:c r="D5754" s="8" t="n">
        <x:f>100*'Weights and method'!$B$6*MAX(0,MIN(1,(LN(1+'Original 8 pillars'!D5754)-'Weights and method'!$C$6)/('Weights and method'!$D$6-'Weights and method'!$C$6)))</x:f>
        <x:v>0</x:v>
      </x:c>
      <x:c r="E5754" s="8" t="n">
        <x:f>100*'Weights and method'!$B$7*MAX(0,MIN(1,(LN(1+'Original 8 pillars'!E5754)-'Weights and method'!$C$7)/('Weights and method'!$D$7-'Weights and method'!$C$7)))</x:f>
        <x:v>5.8215050930289935</x:v>
      </x:c>
      <x:c r="F5754" s="8" t="n">
        <x:f>100*'Weights and method'!$B$8*MAX(0,MIN(1,(LN(1+'Original 8 pillars'!F5754)-'Weights and method'!$C$8)/('Weights and method'!$D$8-'Weights and method'!$C$8)))</x:f>
        <x:v>0</x:v>
      </x:c>
      <x:c r="G5754" s="8" t="n">
        <x:f>100*'Weights and method'!$B$9*MAX(0,MIN(1,(LN(1+'Original 8 pillars'!G5754)-'Weights and method'!$C$9)/('Weights and method'!$D$9-'Weights and method'!$C$9)))</x:f>
        <x:v>0</x:v>
      </x:c>
      <x:c r="H5754" s="8" t="n">
        <x:f>100*'Weights and method'!$B$10*MAX(0,MIN(1,(LN(1+'Original 8 pillars'!H5754)-'Weights and method'!$C$10)/('Weights and method'!$D$10-'Weights and method'!$C$10)))</x:f>
        <x:v>0</x:v>
      </x:c>
      <x:c r="I5754" s="8" t="n">
        <x:f>100*'Weights and method'!$B$11*MAX(0,MIN(1,(LN(1+'Original 8 pillars'!I5754)-'Weights and method'!$C$11)/('Weights and method'!$D$11-'Weights and method'!$C$11)))</x:f>
        <x:v>4.8706420593769995</x:v>
      </x:c>
      <x:c r="J5754" s="8" t="n">
        <x:f>100*'Weights and method'!$B$12*MAX(0,MIN(1,(LN(1+'Original 8 pillars'!J5754)-'Weights and method'!$C$12)/('Weights and method'!$D$12-'Weights and method'!$C$12)))</x:f>
        <x:v>8.317220154381715</x:v>
      </x:c>
      <x:c r="K5754" s="8" t="n">
        <x:f>SUM(C5754:J5754)</x:f>
        <x:v>19.00936730678771</x:v>
      </x:c>
    </x:row>
    <x:row r="5755">
      <x:c r="A5755" s="2" t="str">
        <x:f>'Original 8 pillars'!A5755</x:f>
        <x:v>Sao Tome and Principe</x:v>
      </x:c>
      <x:c r="B5755" s="2" t="str">
        <x:f>'Original 8 pillars'!B5755</x:f>
        <x:v>2024-05</x:v>
      </x:c>
      <x:c r="C5755" s="8" t="n">
        <x:f>100*'Weights and method'!$B$5*MAX(0,MIN(1,(LN(1+'Original 8 pillars'!C5755)-'Weights and method'!$C$5)/('Weights and method'!$D$5-'Weights and method'!$C$5)))</x:f>
        <x:v>8.445896262528525</x:v>
      </x:c>
      <x:c r="D5755" s="8" t="n">
        <x:f>100*'Weights and method'!$B$6*MAX(0,MIN(1,(LN(1+'Original 8 pillars'!D5755)-'Weights and method'!$C$6)/('Weights and method'!$D$6-'Weights and method'!$C$6)))</x:f>
        <x:v>0</x:v>
      </x:c>
      <x:c r="E5755" s="8" t="n">
        <x:f>100*'Weights and method'!$B$7*MAX(0,MIN(1,(LN(1+'Original 8 pillars'!E5755)-'Weights and method'!$C$7)/('Weights and method'!$D$7-'Weights and method'!$C$7)))</x:f>
        <x:v>6.648842574776176</x:v>
      </x:c>
      <x:c r="F5755" s="8" t="n">
        <x:f>100*'Weights and method'!$B$8*MAX(0,MIN(1,(LN(1+'Original 8 pillars'!F5755)-'Weights and method'!$C$8)/('Weights and method'!$D$8-'Weights and method'!$C$8)))</x:f>
        <x:v>4.26850372369266</x:v>
      </x:c>
      <x:c r="G5755" s="8" t="n">
        <x:f>100*'Weights and method'!$B$9*MAX(0,MIN(1,(LN(1+'Original 8 pillars'!G5755)-'Weights and method'!$C$9)/('Weights and method'!$D$9-'Weights and method'!$C$9)))</x:f>
        <x:v>4.018186598339649</x:v>
      </x:c>
      <x:c r="H5755" s="8" t="n">
        <x:f>100*'Weights and method'!$B$10*MAX(0,MIN(1,(LN(1+'Original 8 pillars'!H5755)-'Weights and method'!$C$10)/('Weights and method'!$D$10-'Weights and method'!$C$10)))</x:f>
        <x:v>0</x:v>
      </x:c>
      <x:c r="I5755" s="8" t="n">
        <x:f>100*'Weights and method'!$B$11*MAX(0,MIN(1,(LN(1+'Original 8 pillars'!I5755)-'Weights and method'!$C$11)/('Weights and method'!$D$11-'Weights and method'!$C$11)))</x:f>
        <x:v>5.248507913132783</x:v>
      </x:c>
      <x:c r="J5755" s="8" t="n">
        <x:f>100*'Weights and method'!$B$12*MAX(0,MIN(1,(LN(1+'Original 8 pillars'!J5755)-'Weights and method'!$C$12)/('Weights and method'!$D$12-'Weights and method'!$C$12)))</x:f>
        <x:v>0</x:v>
      </x:c>
      <x:c r="K5755" s="8" t="n">
        <x:f>SUM(C5755:J5755)</x:f>
        <x:v>28.629937072469794</x:v>
      </x:c>
    </x:row>
    <x:row r="5756">
      <x:c r="A5756" s="2" t="str">
        <x:f>'Original 8 pillars'!A5756</x:f>
        <x:v>Sao Tome and Principe</x:v>
      </x:c>
      <x:c r="B5756" s="2" t="str">
        <x:f>'Original 8 pillars'!B5756</x:f>
        <x:v>2024-06</x:v>
      </x:c>
      <x:c r="C5756" s="8" t="n">
        <x:f>100*'Weights and method'!$B$5*MAX(0,MIN(1,(LN(1+'Original 8 pillars'!C5756)-'Weights and method'!$C$5)/('Weights and method'!$D$5-'Weights and method'!$C$5)))</x:f>
        <x:v>12.95206280793153</x:v>
      </x:c>
      <x:c r="D5756" s="8" t="n">
        <x:f>100*'Weights and method'!$B$6*MAX(0,MIN(1,(LN(1+'Original 8 pillars'!D5756)-'Weights and method'!$C$6)/('Weights and method'!$D$6-'Weights and method'!$C$6)))</x:f>
        <x:v>0</x:v>
      </x:c>
      <x:c r="E5756" s="8" t="n">
        <x:f>100*'Weights and method'!$B$7*MAX(0,MIN(1,(LN(1+'Original 8 pillars'!E5756)-'Weights and method'!$C$7)/('Weights and method'!$D$7-'Weights and method'!$C$7)))</x:f>
        <x:v>10.489632216246786</x:v>
      </x:c>
      <x:c r="F5756" s="8" t="n">
        <x:f>100*'Weights and method'!$B$8*MAX(0,MIN(1,(LN(1+'Original 8 pillars'!F5756)-'Weights and method'!$C$8)/('Weights and method'!$D$8-'Weights and method'!$C$8)))</x:f>
        <x:v>0</x:v>
      </x:c>
      <x:c r="G5756" s="8" t="n">
        <x:f>100*'Weights and method'!$B$9*MAX(0,MIN(1,(LN(1+'Original 8 pillars'!G5756)-'Weights and method'!$C$9)/('Weights and method'!$D$9-'Weights and method'!$C$9)))</x:f>
        <x:v>5.765792615355265</x:v>
      </x:c>
      <x:c r="H5756" s="8" t="n">
        <x:f>100*'Weights and method'!$B$10*MAX(0,MIN(1,(LN(1+'Original 8 pillars'!H5756)-'Weights and method'!$C$10)/('Weights and method'!$D$10-'Weights and method'!$C$10)))</x:f>
        <x:v>0</x:v>
      </x:c>
      <x:c r="I5756" s="8" t="n">
        <x:f>100*'Weights and method'!$B$11*MAX(0,MIN(1,(LN(1+'Original 8 pillars'!I5756)-'Weights and method'!$C$11)/('Weights and method'!$D$11-'Weights and method'!$C$11)))</x:f>
        <x:v>0</x:v>
      </x:c>
      <x:c r="J5756" s="8" t="n">
        <x:f>100*'Weights and method'!$B$12*MAX(0,MIN(1,(LN(1+'Original 8 pillars'!J5756)-'Weights and method'!$C$12)/('Weights and method'!$D$12-'Weights and method'!$C$12)))</x:f>
        <x:v>0</x:v>
      </x:c>
      <x:c r="K5756" s="8" t="n">
        <x:f>SUM(C5756:J5756)</x:f>
        <x:v>29.207487639533582</x:v>
      </x:c>
    </x:row>
    <x:row r="5757">
      <x:c r="A5757" s="2" t="str">
        <x:f>'Original 8 pillars'!A5757</x:f>
        <x:v>Sao Tome and Principe</x:v>
      </x:c>
      <x:c r="B5757" s="2" t="str">
        <x:f>'Original 8 pillars'!B5757</x:f>
        <x:v>2024-07</x:v>
      </x:c>
      <x:c r="C5757" s="8" t="n">
        <x:f>100*'Weights and method'!$B$5*MAX(0,MIN(1,(LN(1+'Original 8 pillars'!C5757)-'Weights and method'!$C$5)/('Weights and method'!$D$5-'Weights and method'!$C$5)))</x:f>
        <x:v>7.941660559686066</x:v>
      </x:c>
      <x:c r="D5757" s="8" t="n">
        <x:f>100*'Weights and method'!$B$6*MAX(0,MIN(1,(LN(1+'Original 8 pillars'!D5757)-'Weights and method'!$C$6)/('Weights and method'!$D$6-'Weights and method'!$C$6)))</x:f>
        <x:v>0</x:v>
      </x:c>
      <x:c r="E5757" s="8" t="n">
        <x:f>100*'Weights and method'!$B$7*MAX(0,MIN(1,(LN(1+'Original 8 pillars'!E5757)-'Weights and method'!$C$7)/('Weights and method'!$D$7-'Weights and method'!$C$7)))</x:f>
        <x:v>0</x:v>
      </x:c>
      <x:c r="F5757" s="8" t="n">
        <x:f>100*'Weights and method'!$B$8*MAX(0,MIN(1,(LN(1+'Original 8 pillars'!F5757)-'Weights and method'!$C$8)/('Weights and method'!$D$8-'Weights and method'!$C$8)))</x:f>
        <x:v>0</x:v>
      </x:c>
      <x:c r="G5757" s="8" t="n">
        <x:f>100*'Weights and method'!$B$9*MAX(0,MIN(1,(LN(1+'Original 8 pillars'!G5757)-'Weights and method'!$C$9)/('Weights and method'!$D$9-'Weights and method'!$C$9)))</x:f>
        <x:v>0</x:v>
      </x:c>
      <x:c r="H5757" s="8" t="n">
        <x:f>100*'Weights and method'!$B$10*MAX(0,MIN(1,(LN(1+'Original 8 pillars'!H5757)-'Weights and method'!$C$10)/('Weights and method'!$D$10-'Weights and method'!$C$10)))</x:f>
        <x:v>0</x:v>
      </x:c>
      <x:c r="I5757" s="8" t="n">
        <x:f>100*'Weights and method'!$B$11*MAX(0,MIN(1,(LN(1+'Original 8 pillars'!I5757)-'Weights and method'!$C$11)/('Weights and method'!$D$11-'Weights and method'!$C$11)))</x:f>
        <x:v>0</x:v>
      </x:c>
      <x:c r="J5757" s="8" t="n">
        <x:f>100*'Weights and method'!$B$12*MAX(0,MIN(1,(LN(1+'Original 8 pillars'!J5757)-'Weights and method'!$C$12)/('Weights and method'!$D$12-'Weights and method'!$C$12)))</x:f>
        <x:v>0</x:v>
      </x:c>
      <x:c r="K5757" s="8" t="n">
        <x:f>SUM(C5757:J5757)</x:f>
        <x:v>7.941660559686066</x:v>
      </x:c>
    </x:row>
    <x:row r="5758">
      <x:c r="A5758" s="2" t="str">
        <x:f>'Original 8 pillars'!A5758</x:f>
        <x:v>Sao Tome and Principe</x:v>
      </x:c>
      <x:c r="B5758" s="2" t="str">
        <x:f>'Original 8 pillars'!B5758</x:f>
        <x:v>2024-08</x:v>
      </x:c>
      <x:c r="C5758" s="8" t="n">
        <x:f>100*'Weights and method'!$B$5*MAX(0,MIN(1,(LN(1+'Original 8 pillars'!C5758)-'Weights and method'!$C$5)/('Weights and method'!$D$5-'Weights and method'!$C$5)))</x:f>
        <x:v>0</x:v>
      </x:c>
      <x:c r="D5758" s="8" t="n">
        <x:f>100*'Weights and method'!$B$6*MAX(0,MIN(1,(LN(1+'Original 8 pillars'!D5758)-'Weights and method'!$C$6)/('Weights and method'!$D$6-'Weights and method'!$C$6)))</x:f>
        <x:v>0</x:v>
      </x:c>
      <x:c r="E5758" s="8" t="n">
        <x:f>100*'Weights and method'!$B$7*MAX(0,MIN(1,(LN(1+'Original 8 pillars'!E5758)-'Weights and method'!$C$7)/('Weights and method'!$D$7-'Weights and method'!$C$7)))</x:f>
        <x:v>0</x:v>
      </x:c>
      <x:c r="F5758" s="8" t="n">
        <x:f>100*'Weights and method'!$B$8*MAX(0,MIN(1,(LN(1+'Original 8 pillars'!F5758)-'Weights and method'!$C$8)/('Weights and method'!$D$8-'Weights and method'!$C$8)))</x:f>
        <x:v>0</x:v>
      </x:c>
      <x:c r="G5758" s="8" t="n">
        <x:f>100*'Weights and method'!$B$9*MAX(0,MIN(1,(LN(1+'Original 8 pillars'!G5758)-'Weights and method'!$C$9)/('Weights and method'!$D$9-'Weights and method'!$C$9)))</x:f>
        <x:v>0</x:v>
      </x:c>
      <x:c r="H5758" s="8" t="n">
        <x:f>100*'Weights and method'!$B$10*MAX(0,MIN(1,(LN(1+'Original 8 pillars'!H5758)-'Weights and method'!$C$10)/('Weights and method'!$D$10-'Weights and method'!$C$10)))</x:f>
        <x:v>0</x:v>
      </x:c>
      <x:c r="I5758" s="8" t="n">
        <x:f>100*'Weights and method'!$B$11*MAX(0,MIN(1,(LN(1+'Original 8 pillars'!I5758)-'Weights and method'!$C$11)/('Weights and method'!$D$11-'Weights and method'!$C$11)))</x:f>
        <x:v>0</x:v>
      </x:c>
      <x:c r="J5758" s="8" t="n">
        <x:f>100*'Weights and method'!$B$12*MAX(0,MIN(1,(LN(1+'Original 8 pillars'!J5758)-'Weights and method'!$C$12)/('Weights and method'!$D$12-'Weights and method'!$C$12)))</x:f>
        <x:v>7.4708964507344975</x:v>
      </x:c>
      <x:c r="K5758" s="8" t="n">
        <x:f>SUM(C5758:J5758)</x:f>
        <x:v>7.4708964507344975</x:v>
      </x:c>
    </x:row>
    <x:row r="5759">
      <x:c r="A5759" s="2" t="str">
        <x:f>'Original 8 pillars'!A5759</x:f>
        <x:v>Sao Tome and Principe</x:v>
      </x:c>
      <x:c r="B5759" s="2" t="str">
        <x:f>'Original 8 pillars'!B5759</x:f>
        <x:v>2024-09</x:v>
      </x:c>
      <x:c r="C5759" s="8" t="n">
        <x:f>100*'Weights and method'!$B$5*MAX(0,MIN(1,(LN(1+'Original 8 pillars'!C5759)-'Weights and method'!$C$5)/('Weights and method'!$D$5-'Weights and method'!$C$5)))</x:f>
        <x:v>0</x:v>
      </x:c>
      <x:c r="D5759" s="8" t="n">
        <x:f>100*'Weights and method'!$B$6*MAX(0,MIN(1,(LN(1+'Original 8 pillars'!D5759)-'Weights and method'!$C$6)/('Weights and method'!$D$6-'Weights and method'!$C$6)))</x:f>
        <x:v>0</x:v>
      </x:c>
      <x:c r="E5759" s="8" t="n">
        <x:f>100*'Weights and method'!$B$7*MAX(0,MIN(1,(LN(1+'Original 8 pillars'!E5759)-'Weights and method'!$C$7)/('Weights and method'!$D$7-'Weights and method'!$C$7)))</x:f>
        <x:v>0</x:v>
      </x:c>
      <x:c r="F5759" s="8" t="n">
        <x:f>100*'Weights and method'!$B$8*MAX(0,MIN(1,(LN(1+'Original 8 pillars'!F5759)-'Weights and method'!$C$8)/('Weights and method'!$D$8-'Weights and method'!$C$8)))</x:f>
        <x:v>0</x:v>
      </x:c>
      <x:c r="G5759" s="8" t="n">
        <x:f>100*'Weights and method'!$B$9*MAX(0,MIN(1,(LN(1+'Original 8 pillars'!G5759)-'Weights and method'!$C$9)/('Weights and method'!$D$9-'Weights and method'!$C$9)))</x:f>
        <x:v>0</x:v>
      </x:c>
      <x:c r="H5759" s="8" t="n">
        <x:f>100*'Weights and method'!$B$10*MAX(0,MIN(1,(LN(1+'Original 8 pillars'!H5759)-'Weights and method'!$C$10)/('Weights and method'!$D$10-'Weights and method'!$C$10)))</x:f>
        <x:v>0</x:v>
      </x:c>
      <x:c r="I5759" s="8" t="n">
        <x:f>100*'Weights and method'!$B$11*MAX(0,MIN(1,(LN(1+'Original 8 pillars'!I5759)-'Weights and method'!$C$11)/('Weights and method'!$D$11-'Weights and method'!$C$11)))</x:f>
        <x:v>0</x:v>
      </x:c>
      <x:c r="J5759" s="8" t="n">
        <x:f>100*'Weights and method'!$B$12*MAX(0,MIN(1,(LN(1+'Original 8 pillars'!J5759)-'Weights and method'!$C$12)/('Weights and method'!$D$12-'Weights and method'!$C$12)))</x:f>
        <x:v>0</x:v>
      </x:c>
      <x:c r="K5759" s="8" t="n">
        <x:f>SUM(C5759:J5759)</x:f>
        <x:v>0</x:v>
      </x:c>
    </x:row>
    <x:row r="5760">
      <x:c r="A5760" s="2" t="str">
        <x:f>'Original 8 pillars'!A5760</x:f>
        <x:v>Sao Tome and Principe</x:v>
      </x:c>
      <x:c r="B5760" s="2" t="str">
        <x:f>'Original 8 pillars'!B5760</x:f>
        <x:v>2024-10</x:v>
      </x:c>
      <x:c r="C5760" s="8" t="n">
        <x:f>100*'Weights and method'!$B$5*MAX(0,MIN(1,(LN(1+'Original 8 pillars'!C5760)-'Weights and method'!$C$5)/('Weights and method'!$D$5-'Weights and method'!$C$5)))</x:f>
        <x:v>10.537968212058802</x:v>
      </x:c>
      <x:c r="D5760" s="8" t="n">
        <x:f>100*'Weights and method'!$B$6*MAX(0,MIN(1,(LN(1+'Original 8 pillars'!D5760)-'Weights and method'!$C$6)/('Weights and method'!$D$6-'Weights and method'!$C$6)))</x:f>
        <x:v>0</x:v>
      </x:c>
      <x:c r="E5760" s="8" t="n">
        <x:f>100*'Weights and method'!$B$7*MAX(0,MIN(1,(LN(1+'Original 8 pillars'!E5760)-'Weights and method'!$C$7)/('Weights and method'!$D$7-'Weights and method'!$C$7)))</x:f>
        <x:v>7.9126880983247725</x:v>
      </x:c>
      <x:c r="F5760" s="8" t="n">
        <x:f>100*'Weights and method'!$B$8*MAX(0,MIN(1,(LN(1+'Original 8 pillars'!F5760)-'Weights and method'!$C$8)/('Weights and method'!$D$8-'Weights and method'!$C$8)))</x:f>
        <x:v>0</x:v>
      </x:c>
      <x:c r="G5760" s="8" t="n">
        <x:f>100*'Weights and method'!$B$9*MAX(0,MIN(1,(LN(1+'Original 8 pillars'!G5760)-'Weights and method'!$C$9)/('Weights and method'!$D$9-'Weights and method'!$C$9)))</x:f>
        <x:v>7.050081490167612</x:v>
      </x:c>
      <x:c r="H5760" s="8" t="n">
        <x:f>100*'Weights and method'!$B$10*MAX(0,MIN(1,(LN(1+'Original 8 pillars'!H5760)-'Weights and method'!$C$10)/('Weights and method'!$D$10-'Weights and method'!$C$10)))</x:f>
        <x:v>0</x:v>
      </x:c>
      <x:c r="I5760" s="8" t="n">
        <x:f>100*'Weights and method'!$B$11*MAX(0,MIN(1,(LN(1+'Original 8 pillars'!I5760)-'Weights and method'!$C$11)/('Weights and method'!$D$11-'Weights and method'!$C$11)))</x:f>
        <x:v>6.982320206601658</x:v>
      </x:c>
      <x:c r="J5760" s="8" t="n">
        <x:f>100*'Weights and method'!$B$12*MAX(0,MIN(1,(LN(1+'Original 8 pillars'!J5760)-'Weights and method'!$C$12)/('Weights and method'!$D$12-'Weights and method'!$C$12)))</x:f>
        <x:v>0</x:v>
      </x:c>
      <x:c r="K5760" s="8" t="n">
        <x:f>SUM(C5760:J5760)</x:f>
        <x:v>32.48305800715284</x:v>
      </x:c>
    </x:row>
    <x:row r="5761">
      <x:c r="A5761" s="2" t="str">
        <x:f>'Original 8 pillars'!A5761</x:f>
        <x:v>Sao Tome and Principe</x:v>
      </x:c>
      <x:c r="B5761" s="2" t="str">
        <x:f>'Original 8 pillars'!B5761</x:f>
        <x:v>2024-11</x:v>
      </x:c>
      <x:c r="C5761" s="8" t="n">
        <x:f>100*'Weights and method'!$B$5*MAX(0,MIN(1,(LN(1+'Original 8 pillars'!C5761)-'Weights and method'!$C$5)/('Weights and method'!$D$5-'Weights and method'!$C$5)))</x:f>
        <x:v>8.808107970210557</x:v>
      </x:c>
      <x:c r="D5761" s="8" t="n">
        <x:f>100*'Weights and method'!$B$6*MAX(0,MIN(1,(LN(1+'Original 8 pillars'!D5761)-'Weights and method'!$C$6)/('Weights and method'!$D$6-'Weights and method'!$C$6)))</x:f>
        <x:v>0</x:v>
      </x:c>
      <x:c r="E5761" s="8" t="n">
        <x:f>100*'Weights and method'!$B$7*MAX(0,MIN(1,(LN(1+'Original 8 pillars'!E5761)-'Weights and method'!$C$7)/('Weights and method'!$D$7-'Weights and method'!$C$7)))</x:f>
        <x:v>6.3896297741156545</x:v>
      </x:c>
      <x:c r="F5761" s="8" t="n">
        <x:f>100*'Weights and method'!$B$8*MAX(0,MIN(1,(LN(1+'Original 8 pillars'!F5761)-'Weights and method'!$C$8)/('Weights and method'!$D$8-'Weights and method'!$C$8)))</x:f>
        <x:v>0</x:v>
      </x:c>
      <x:c r="G5761" s="8" t="n">
        <x:f>100*'Weights and method'!$B$9*MAX(0,MIN(1,(LN(1+'Original 8 pillars'!G5761)-'Weights and method'!$C$9)/('Weights and method'!$D$9-'Weights and method'!$C$9)))</x:f>
        <x:v>4.935822994559793</x:v>
      </x:c>
      <x:c r="H5761" s="8" t="n">
        <x:f>100*'Weights and method'!$B$10*MAX(0,MIN(1,(LN(1+'Original 8 pillars'!H5761)-'Weights and method'!$C$10)/('Weights and method'!$D$10-'Weights and method'!$C$10)))</x:f>
        <x:v>0</x:v>
      </x:c>
      <x:c r="I5761" s="8" t="n">
        <x:f>100*'Weights and method'!$B$11*MAX(0,MIN(1,(LN(1+'Original 8 pillars'!I5761)-'Weights and method'!$C$11)/('Weights and method'!$D$11-'Weights and method'!$C$11)))</x:f>
        <x:v>0</x:v>
      </x:c>
      <x:c r="J5761" s="8" t="n">
        <x:f>100*'Weights and method'!$B$12*MAX(0,MIN(1,(LN(1+'Original 8 pillars'!J5761)-'Weights and method'!$C$12)/('Weights and method'!$D$12-'Weights and method'!$C$12)))</x:f>
        <x:v>0</x:v>
      </x:c>
      <x:c r="K5761" s="8" t="n">
        <x:f>SUM(C5761:J5761)</x:f>
        <x:v>20.133560738886004</x:v>
      </x:c>
    </x:row>
    <x:row r="5762">
      <x:c r="A5762" s="2" t="str">
        <x:f>'Original 8 pillars'!A5762</x:f>
        <x:v>Sao Tome and Principe</x:v>
      </x:c>
      <x:c r="B5762" s="2" t="str">
        <x:f>'Original 8 pillars'!B5762</x:f>
        <x:v>2024-12</x:v>
      </x:c>
      <x:c r="C5762" s="8" t="n">
        <x:f>100*'Weights and method'!$B$5*MAX(0,MIN(1,(LN(1+'Original 8 pillars'!C5762)-'Weights and method'!$C$5)/('Weights and method'!$D$5-'Weights and method'!$C$5)))</x:f>
        <x:v>11.417238225602832</x:v>
      </x:c>
      <x:c r="D5762" s="8" t="n">
        <x:f>100*'Weights and method'!$B$6*MAX(0,MIN(1,(LN(1+'Original 8 pillars'!D5762)-'Weights and method'!$C$6)/('Weights and method'!$D$6-'Weights and method'!$C$6)))</x:f>
        <x:v>0</x:v>
      </x:c>
      <x:c r="E5762" s="8" t="n">
        <x:f>100*'Weights and method'!$B$7*MAX(0,MIN(1,(LN(1+'Original 8 pillars'!E5762)-'Weights and method'!$C$7)/('Weights and method'!$D$7-'Weights and method'!$C$7)))</x:f>
        <x:v>10.12256928226879</x:v>
      </x:c>
      <x:c r="F5762" s="8" t="n">
        <x:f>100*'Weights and method'!$B$8*MAX(0,MIN(1,(LN(1+'Original 8 pillars'!F5762)-'Weights and method'!$C$8)/('Weights and method'!$D$8-'Weights and method'!$C$8)))</x:f>
        <x:v>0</x:v>
      </x:c>
      <x:c r="G5762" s="8" t="n">
        <x:f>100*'Weights and method'!$B$9*MAX(0,MIN(1,(LN(1+'Original 8 pillars'!G5762)-'Weights and method'!$C$9)/('Weights and method'!$D$9-'Weights and method'!$C$9)))</x:f>
        <x:v>0</x:v>
      </x:c>
      <x:c r="H5762" s="8" t="n">
        <x:f>100*'Weights and method'!$B$10*MAX(0,MIN(1,(LN(1+'Original 8 pillars'!H5762)-'Weights and method'!$C$10)/('Weights and method'!$D$10-'Weights and method'!$C$10)))</x:f>
        <x:v>0</x:v>
      </x:c>
      <x:c r="I5762" s="8" t="n">
        <x:f>100*'Weights and method'!$B$11*MAX(0,MIN(1,(LN(1+'Original 8 pillars'!I5762)-'Weights and method'!$C$11)/('Weights and method'!$D$11-'Weights and method'!$C$11)))</x:f>
        <x:v>0</x:v>
      </x:c>
      <x:c r="J5762" s="8" t="n">
        <x:f>100*'Weights and method'!$B$12*MAX(0,MIN(1,(LN(1+'Original 8 pillars'!J5762)-'Weights and method'!$C$12)/('Weights and method'!$D$12-'Weights and method'!$C$12)))</x:f>
        <x:v>0</x:v>
      </x:c>
      <x:c r="K5762" s="8" t="n">
        <x:f>SUM(C5762:J5762)</x:f>
        <x:v>21.539807507871622</x:v>
      </x:c>
    </x:row>
    <x:row r="5763">
      <x:c r="A5763" s="2" t="str">
        <x:f>'Original 8 pillars'!A5763</x:f>
        <x:v>Sao Tome and Principe</x:v>
      </x:c>
      <x:c r="B5763" s="2" t="str">
        <x:f>'Original 8 pillars'!B5763</x:f>
        <x:v>2025-01</x:v>
      </x:c>
      <x:c r="C5763" s="8" t="n">
        <x:f>100*'Weights and method'!$B$5*MAX(0,MIN(1,(LN(1+'Original 8 pillars'!C5763)-'Weights and method'!$C$5)/('Weights and method'!$D$5-'Weights and method'!$C$5)))</x:f>
        <x:v>0</x:v>
      </x:c>
      <x:c r="D5763" s="8" t="n">
        <x:f>100*'Weights and method'!$B$6*MAX(0,MIN(1,(LN(1+'Original 8 pillars'!D5763)-'Weights and method'!$C$6)/('Weights and method'!$D$6-'Weights and method'!$C$6)))</x:f>
        <x:v>0</x:v>
      </x:c>
      <x:c r="E5763" s="8" t="n">
        <x:f>100*'Weights and method'!$B$7*MAX(0,MIN(1,(LN(1+'Original 8 pillars'!E5763)-'Weights and method'!$C$7)/('Weights and method'!$D$7-'Weights and method'!$C$7)))</x:f>
        <x:v>4.406209219804514</x:v>
      </x:c>
      <x:c r="F5763" s="8" t="n">
        <x:f>100*'Weights and method'!$B$8*MAX(0,MIN(1,(LN(1+'Original 8 pillars'!F5763)-'Weights and method'!$C$8)/('Weights and method'!$D$8-'Weights and method'!$C$8)))</x:f>
        <x:v>0</x:v>
      </x:c>
      <x:c r="G5763" s="8" t="n">
        <x:f>100*'Weights and method'!$B$9*MAX(0,MIN(1,(LN(1+'Original 8 pillars'!G5763)-'Weights and method'!$C$9)/('Weights and method'!$D$9-'Weights and method'!$C$9)))</x:f>
        <x:v>4.986304196805406</x:v>
      </x:c>
      <x:c r="H5763" s="8" t="n">
        <x:f>100*'Weights and method'!$B$10*MAX(0,MIN(1,(LN(1+'Original 8 pillars'!H5763)-'Weights and method'!$C$10)/('Weights and method'!$D$10-'Weights and method'!$C$10)))</x:f>
        <x:v>0</x:v>
      </x:c>
      <x:c r="I5763" s="8" t="n">
        <x:f>100*'Weights and method'!$B$11*MAX(0,MIN(1,(LN(1+'Original 8 pillars'!I5763)-'Weights and method'!$C$11)/('Weights and method'!$D$11-'Weights and method'!$C$11)))</x:f>
        <x:v>3.686515360794462</x:v>
      </x:c>
      <x:c r="J5763" s="8" t="n">
        <x:f>100*'Weights and method'!$B$12*MAX(0,MIN(1,(LN(1+'Original 8 pillars'!J5763)-'Weights and method'!$C$12)/('Weights and method'!$D$12-'Weights and method'!$C$12)))</x:f>
        <x:v>0</x:v>
      </x:c>
      <x:c r="K5763" s="8" t="n">
        <x:f>SUM(C5763:J5763)</x:f>
        <x:v>13.079028777404382</x:v>
      </x:c>
    </x:row>
    <x:row r="5764">
      <x:c r="A5764" s="2" t="str">
        <x:f>'Original 8 pillars'!A5764</x:f>
        <x:v>Sao Tome and Principe</x:v>
      </x:c>
      <x:c r="B5764" s="2" t="str">
        <x:f>'Original 8 pillars'!B5764</x:f>
        <x:v>2025-02</x:v>
      </x:c>
      <x:c r="C5764" s="8" t="n">
        <x:f>100*'Weights and method'!$B$5*MAX(0,MIN(1,(LN(1+'Original 8 pillars'!C5764)-'Weights and method'!$C$5)/('Weights and method'!$D$5-'Weights and method'!$C$5)))</x:f>
        <x:v>5.9953939652248955</x:v>
      </x:c>
      <x:c r="D5764" s="8" t="n">
        <x:f>100*'Weights and method'!$B$6*MAX(0,MIN(1,(LN(1+'Original 8 pillars'!D5764)-'Weights and method'!$C$6)/('Weights and method'!$D$6-'Weights and method'!$C$6)))</x:f>
        <x:v>0</x:v>
      </x:c>
      <x:c r="E5764" s="8" t="n">
        <x:f>100*'Weights and method'!$B$7*MAX(0,MIN(1,(LN(1+'Original 8 pillars'!E5764)-'Weights and method'!$C$7)/('Weights and method'!$D$7-'Weights and method'!$C$7)))</x:f>
        <x:v>8.564376458567596</x:v>
      </x:c>
      <x:c r="F5764" s="8" t="n">
        <x:f>100*'Weights and method'!$B$8*MAX(0,MIN(1,(LN(1+'Original 8 pillars'!F5764)-'Weights and method'!$C$8)/('Weights and method'!$D$8-'Weights and method'!$C$8)))</x:f>
        <x:v>5.615783507557721</x:v>
      </x:c>
      <x:c r="G5764" s="8" t="n">
        <x:f>100*'Weights and method'!$B$9*MAX(0,MIN(1,(LN(1+'Original 8 pillars'!G5764)-'Weights and method'!$C$9)/('Weights and method'!$D$9-'Weights and method'!$C$9)))</x:f>
        <x:v>0</x:v>
      </x:c>
      <x:c r="H5764" s="8" t="n">
        <x:f>100*'Weights and method'!$B$10*MAX(0,MIN(1,(LN(1+'Original 8 pillars'!H5764)-'Weights and method'!$C$10)/('Weights and method'!$D$10-'Weights and method'!$C$10)))</x:f>
        <x:v>0</x:v>
      </x:c>
      <x:c r="I5764" s="8" t="n">
        <x:f>100*'Weights and method'!$B$11*MAX(0,MIN(1,(LN(1+'Original 8 pillars'!I5764)-'Weights and method'!$C$11)/('Weights and method'!$D$11-'Weights and method'!$C$11)))</x:f>
        <x:v>0</x:v>
      </x:c>
      <x:c r="J5764" s="8" t="n">
        <x:f>100*'Weights and method'!$B$12*MAX(0,MIN(1,(LN(1+'Original 8 pillars'!J5764)-'Weights and method'!$C$12)/('Weights and method'!$D$12-'Weights and method'!$C$12)))</x:f>
        <x:v>0</x:v>
      </x:c>
      <x:c r="K5764" s="8" t="n">
        <x:f>SUM(C5764:J5764)</x:f>
        <x:v>20.175553931350212</x:v>
      </x:c>
    </x:row>
    <x:row r="5765">
      <x:c r="A5765" s="2" t="str">
        <x:f>'Original 8 pillars'!A5765</x:f>
        <x:v>Sao Tome and Principe</x:v>
      </x:c>
      <x:c r="B5765" s="2" t="str">
        <x:f>'Original 8 pillars'!B5765</x:f>
        <x:v>2025-03</x:v>
      </x:c>
      <x:c r="C5765" s="8" t="n">
        <x:f>100*'Weights and method'!$B$5*MAX(0,MIN(1,(LN(1+'Original 8 pillars'!C5765)-'Weights and method'!$C$5)/('Weights and method'!$D$5-'Weights and method'!$C$5)))</x:f>
        <x:v>8.44464548563391</x:v>
      </x:c>
      <x:c r="D5765" s="8" t="n">
        <x:f>100*'Weights and method'!$B$6*MAX(0,MIN(1,(LN(1+'Original 8 pillars'!D5765)-'Weights and method'!$C$6)/('Weights and method'!$D$6-'Weights and method'!$C$6)))</x:f>
        <x:v>0</x:v>
      </x:c>
      <x:c r="E5765" s="8" t="n">
        <x:f>100*'Weights and method'!$B$7*MAX(0,MIN(1,(LN(1+'Original 8 pillars'!E5765)-'Weights and method'!$C$7)/('Weights and method'!$D$7-'Weights and method'!$C$7)))</x:f>
        <x:v>4.317972969920891</x:v>
      </x:c>
      <x:c r="F5765" s="8" t="n">
        <x:f>100*'Weights and method'!$B$8*MAX(0,MIN(1,(LN(1+'Original 8 pillars'!F5765)-'Weights and method'!$C$8)/('Weights and method'!$D$8-'Weights and method'!$C$8)))</x:f>
        <x:v>4.165383548050416</x:v>
      </x:c>
      <x:c r="G5765" s="8" t="n">
        <x:f>100*'Weights and method'!$B$9*MAX(0,MIN(1,(LN(1+'Original 8 pillars'!G5765)-'Weights and method'!$C$9)/('Weights and method'!$D$9-'Weights and method'!$C$9)))</x:f>
        <x:v>0</x:v>
      </x:c>
      <x:c r="H5765" s="8" t="n">
        <x:f>100*'Weights and method'!$B$10*MAX(0,MIN(1,(LN(1+'Original 8 pillars'!H5765)-'Weights and method'!$C$10)/('Weights and method'!$D$10-'Weights and method'!$C$10)))</x:f>
        <x:v>0</x:v>
      </x:c>
      <x:c r="I5765" s="8" t="n">
        <x:f>100*'Weights and method'!$B$11*MAX(0,MIN(1,(LN(1+'Original 8 pillars'!I5765)-'Weights and method'!$C$11)/('Weights and method'!$D$11-'Weights and method'!$C$11)))</x:f>
        <x:v>0</x:v>
      </x:c>
      <x:c r="J5765" s="8" t="n">
        <x:f>100*'Weights and method'!$B$12*MAX(0,MIN(1,(LN(1+'Original 8 pillars'!J5765)-'Weights and method'!$C$12)/('Weights and method'!$D$12-'Weights and method'!$C$12)))</x:f>
        <x:v>0</x:v>
      </x:c>
      <x:c r="K5765" s="8" t="n">
        <x:f>SUM(C5765:J5765)</x:f>
        <x:v>16.928002003605215</x:v>
      </x:c>
    </x:row>
    <x:row r="5766">
      <x:c r="A5766" s="2" t="str">
        <x:f>'Original 8 pillars'!A5766</x:f>
        <x:v>Sao Tome and Principe</x:v>
      </x:c>
      <x:c r="B5766" s="2" t="str">
        <x:f>'Original 8 pillars'!B5766</x:f>
        <x:v>2025-04</x:v>
      </x:c>
      <x:c r="C5766" s="8" t="n">
        <x:f>100*'Weights and method'!$B$5*MAX(0,MIN(1,(LN(1+'Original 8 pillars'!C5766)-'Weights and method'!$C$5)/('Weights and method'!$D$5-'Weights and method'!$C$5)))</x:f>
        <x:v>0</x:v>
      </x:c>
      <x:c r="D5766" s="8" t="n">
        <x:f>100*'Weights and method'!$B$6*MAX(0,MIN(1,(LN(1+'Original 8 pillars'!D5766)-'Weights and method'!$C$6)/('Weights and method'!$D$6-'Weights and method'!$C$6)))</x:f>
        <x:v>0</x:v>
      </x:c>
      <x:c r="E5766" s="8" t="n">
        <x:f>100*'Weights and method'!$B$7*MAX(0,MIN(1,(LN(1+'Original 8 pillars'!E5766)-'Weights and method'!$C$7)/('Weights and method'!$D$7-'Weights and method'!$C$7)))</x:f>
        <x:v>0</x:v>
      </x:c>
      <x:c r="F5766" s="8" t="n">
        <x:f>100*'Weights and method'!$B$8*MAX(0,MIN(1,(LN(1+'Original 8 pillars'!F5766)-'Weights and method'!$C$8)/('Weights and method'!$D$8-'Weights and method'!$C$8)))</x:f>
        <x:v>0</x:v>
      </x:c>
      <x:c r="G5766" s="8" t="n">
        <x:f>100*'Weights and method'!$B$9*MAX(0,MIN(1,(LN(1+'Original 8 pillars'!G5766)-'Weights and method'!$C$9)/('Weights and method'!$D$9-'Weights and method'!$C$9)))</x:f>
        <x:v>0</x:v>
      </x:c>
      <x:c r="H5766" s="8" t="n">
        <x:f>100*'Weights and method'!$B$10*MAX(0,MIN(1,(LN(1+'Original 8 pillars'!H5766)-'Weights and method'!$C$10)/('Weights and method'!$D$10-'Weights and method'!$C$10)))</x:f>
        <x:v>0</x:v>
      </x:c>
      <x:c r="I5766" s="8" t="n">
        <x:f>100*'Weights and method'!$B$11*MAX(0,MIN(1,(LN(1+'Original 8 pillars'!I5766)-'Weights and method'!$C$11)/('Weights and method'!$D$11-'Weights and method'!$C$11)))</x:f>
        <x:v>0</x:v>
      </x:c>
      <x:c r="J5766" s="8" t="n">
        <x:f>100*'Weights and method'!$B$12*MAX(0,MIN(1,(LN(1+'Original 8 pillars'!J5766)-'Weights and method'!$C$12)/('Weights and method'!$D$12-'Weights and method'!$C$12)))</x:f>
        <x:v>0</x:v>
      </x:c>
      <x:c r="K5766" s="8" t="n">
        <x:f>SUM(C5766:J5766)</x:f>
        <x:v>0</x:v>
      </x:c>
    </x:row>
    <x:row r="5767">
      <x:c r="A5767" s="2" t="str">
        <x:f>'Original 8 pillars'!A5767</x:f>
        <x:v>Sao Tome and Principe</x:v>
      </x:c>
      <x:c r="B5767" s="2" t="str">
        <x:f>'Original 8 pillars'!B5767</x:f>
        <x:v>2025-05</x:v>
      </x:c>
      <x:c r="C5767" s="8" t="n">
        <x:f>100*'Weights and method'!$B$5*MAX(0,MIN(1,(LN(1+'Original 8 pillars'!C5767)-'Weights and method'!$C$5)/('Weights and method'!$D$5-'Weights and method'!$C$5)))</x:f>
        <x:v>8.085397434559955</x:v>
      </x:c>
      <x:c r="D5767" s="8" t="n">
        <x:f>100*'Weights and method'!$B$6*MAX(0,MIN(1,(LN(1+'Original 8 pillars'!D5767)-'Weights and method'!$C$6)/('Weights and method'!$D$6-'Weights and method'!$C$6)))</x:f>
        <x:v>0</x:v>
      </x:c>
      <x:c r="E5767" s="8" t="n">
        <x:f>100*'Weights and method'!$B$7*MAX(0,MIN(1,(LN(1+'Original 8 pillars'!E5767)-'Weights and method'!$C$7)/('Weights and method'!$D$7-'Weights and method'!$C$7)))</x:f>
        <x:v>7.343013967395621</x:v>
      </x:c>
      <x:c r="F5767" s="8" t="n">
        <x:f>100*'Weights and method'!$B$8*MAX(0,MIN(1,(LN(1+'Original 8 pillars'!F5767)-'Weights and method'!$C$8)/('Weights and method'!$D$8-'Weights and method'!$C$8)))</x:f>
        <x:v>0</x:v>
      </x:c>
      <x:c r="G5767" s="8" t="n">
        <x:f>100*'Weights and method'!$B$9*MAX(0,MIN(1,(LN(1+'Original 8 pillars'!G5767)-'Weights and method'!$C$9)/('Weights and method'!$D$9-'Weights and method'!$C$9)))</x:f>
        <x:v>0</x:v>
      </x:c>
      <x:c r="H5767" s="8" t="n">
        <x:f>100*'Weights and method'!$B$10*MAX(0,MIN(1,(LN(1+'Original 8 pillars'!H5767)-'Weights and method'!$C$10)/('Weights and method'!$D$10-'Weights and method'!$C$10)))</x:f>
        <x:v>0</x:v>
      </x:c>
      <x:c r="I5767" s="8" t="n">
        <x:f>100*'Weights and method'!$B$11*MAX(0,MIN(1,(LN(1+'Original 8 pillars'!I5767)-'Weights and method'!$C$11)/('Weights and method'!$D$11-'Weights and method'!$C$11)))</x:f>
        <x:v>0</x:v>
      </x:c>
      <x:c r="J5767" s="8" t="n">
        <x:f>100*'Weights and method'!$B$12*MAX(0,MIN(1,(LN(1+'Original 8 pillars'!J5767)-'Weights and method'!$C$12)/('Weights and method'!$D$12-'Weights and method'!$C$12)))</x:f>
        <x:v>0</x:v>
      </x:c>
      <x:c r="K5767" s="8" t="n">
        <x:f>SUM(C5767:J5767)</x:f>
        <x:v>15.428411401955575</x:v>
      </x:c>
    </x:row>
    <x:row r="5768">
      <x:c r="A5768" s="2" t="str">
        <x:f>'Original 8 pillars'!A5768</x:f>
        <x:v>Sao Tome and Principe</x:v>
      </x:c>
      <x:c r="B5768" s="2" t="str">
        <x:f>'Original 8 pillars'!B5768</x:f>
        <x:v>2025-06</x:v>
      </x:c>
      <x:c r="C5768" s="8" t="n">
        <x:f>100*'Weights and method'!$B$5*MAX(0,MIN(1,(LN(1+'Original 8 pillars'!C5768)-'Weights and method'!$C$5)/('Weights and method'!$D$5-'Weights and method'!$C$5)))</x:f>
        <x:v>4.242654490784114</x:v>
      </x:c>
      <x:c r="D5768" s="8" t="n">
        <x:f>100*'Weights and method'!$B$6*MAX(0,MIN(1,(LN(1+'Original 8 pillars'!D5768)-'Weights and method'!$C$6)/('Weights and method'!$D$6-'Weights and method'!$C$6)))</x:f>
        <x:v>0</x:v>
      </x:c>
      <x:c r="E5768" s="8" t="n">
        <x:f>100*'Weights and method'!$B$7*MAX(0,MIN(1,(LN(1+'Original 8 pillars'!E5768)-'Weights and method'!$C$7)/('Weights and method'!$D$7-'Weights and method'!$C$7)))</x:f>
        <x:v>9.46027207536696</x:v>
      </x:c>
      <x:c r="F5768" s="8" t="n">
        <x:f>100*'Weights and method'!$B$8*MAX(0,MIN(1,(LN(1+'Original 8 pillars'!F5768)-'Weights and method'!$C$8)/('Weights and method'!$D$8-'Weights and method'!$C$8)))</x:f>
        <x:v>0</x:v>
      </x:c>
      <x:c r="G5768" s="8" t="n">
        <x:f>100*'Weights and method'!$B$9*MAX(0,MIN(1,(LN(1+'Original 8 pillars'!G5768)-'Weights and method'!$C$9)/('Weights and method'!$D$9-'Weights and method'!$C$9)))</x:f>
        <x:v>0</x:v>
      </x:c>
      <x:c r="H5768" s="8" t="n">
        <x:f>100*'Weights and method'!$B$10*MAX(0,MIN(1,(LN(1+'Original 8 pillars'!H5768)-'Weights and method'!$C$10)/('Weights and method'!$D$10-'Weights and method'!$C$10)))</x:f>
        <x:v>0</x:v>
      </x:c>
      <x:c r="I5768" s="8" t="n">
        <x:f>100*'Weights and method'!$B$11*MAX(0,MIN(1,(LN(1+'Original 8 pillars'!I5768)-'Weights and method'!$C$11)/('Weights and method'!$D$11-'Weights and method'!$C$11)))</x:f>
        <x:v>0</x:v>
      </x:c>
      <x:c r="J5768" s="8" t="n">
        <x:f>100*'Weights and method'!$B$12*MAX(0,MIN(1,(LN(1+'Original 8 pillars'!J5768)-'Weights and method'!$C$12)/('Weights and method'!$D$12-'Weights and method'!$C$12)))</x:f>
        <x:v>0</x:v>
      </x:c>
      <x:c r="K5768" s="8" t="n">
        <x:f>SUM(C5768:J5768)</x:f>
        <x:v>13.702926566151074</x:v>
      </x:c>
    </x:row>
    <x:row r="5769">
      <x:c r="A5769" s="2" t="str">
        <x:f>'Original 8 pillars'!A5769</x:f>
        <x:v>Sao Tome and Principe</x:v>
      </x:c>
      <x:c r="B5769" s="2" t="str">
        <x:f>'Original 8 pillars'!B5769</x:f>
        <x:v>2025-07</x:v>
      </x:c>
      <x:c r="C5769" s="8" t="n">
        <x:f>100*'Weights and method'!$B$5*MAX(0,MIN(1,(LN(1+'Original 8 pillars'!C5769)-'Weights and method'!$C$5)/('Weights and method'!$D$5-'Weights and method'!$C$5)))</x:f>
        <x:v>8.339556626968845</x:v>
      </x:c>
      <x:c r="D5769" s="8" t="n">
        <x:f>100*'Weights and method'!$B$6*MAX(0,MIN(1,(LN(1+'Original 8 pillars'!D5769)-'Weights and method'!$C$6)/('Weights and method'!$D$6-'Weights and method'!$C$6)))</x:f>
        <x:v>0</x:v>
      </x:c>
      <x:c r="E5769" s="8" t="n">
        <x:f>100*'Weights and method'!$B$7*MAX(0,MIN(1,(LN(1+'Original 8 pillars'!E5769)-'Weights and method'!$C$7)/('Weights and method'!$D$7-'Weights and method'!$C$7)))</x:f>
        <x:v>7.669276649984368</x:v>
      </x:c>
      <x:c r="F5769" s="8" t="n">
        <x:f>100*'Weights and method'!$B$8*MAX(0,MIN(1,(LN(1+'Original 8 pillars'!F5769)-'Weights and method'!$C$8)/('Weights and method'!$D$8-'Weights and method'!$C$8)))</x:f>
        <x:v>0</x:v>
      </x:c>
      <x:c r="G5769" s="8" t="n">
        <x:f>100*'Weights and method'!$B$9*MAX(0,MIN(1,(LN(1+'Original 8 pillars'!G5769)-'Weights and method'!$C$9)/('Weights and method'!$D$9-'Weights and method'!$C$9)))</x:f>
        <x:v>0</x:v>
      </x:c>
      <x:c r="H5769" s="8" t="n">
        <x:f>100*'Weights and method'!$B$10*MAX(0,MIN(1,(LN(1+'Original 8 pillars'!H5769)-'Weights and method'!$C$10)/('Weights and method'!$D$10-'Weights and method'!$C$10)))</x:f>
        <x:v>0</x:v>
      </x:c>
      <x:c r="I5769" s="8" t="n">
        <x:f>100*'Weights and method'!$B$11*MAX(0,MIN(1,(LN(1+'Original 8 pillars'!I5769)-'Weights and method'!$C$11)/('Weights and method'!$D$11-'Weights and method'!$C$11)))</x:f>
        <x:v>4.828488616875647</x:v>
      </x:c>
      <x:c r="J5769" s="8" t="n">
        <x:f>100*'Weights and method'!$B$12*MAX(0,MIN(1,(LN(1+'Original 8 pillars'!J5769)-'Weights and method'!$C$12)/('Weights and method'!$D$12-'Weights and method'!$C$12)))</x:f>
        <x:v>0</x:v>
      </x:c>
      <x:c r="K5769" s="8" t="n">
        <x:f>SUM(C5769:J5769)</x:f>
        <x:v>20.837321893828857</x:v>
      </x:c>
    </x:row>
    <x:row r="5770">
      <x:c r="A5770" s="2" t="str">
        <x:f>'Original 8 pillars'!A5770</x:f>
        <x:v>Sao Tome and Principe</x:v>
      </x:c>
      <x:c r="B5770" s="2" t="str">
        <x:f>'Original 8 pillars'!B5770</x:f>
        <x:v>2025-08</x:v>
      </x:c>
      <x:c r="C5770" s="8" t="n">
        <x:f>100*'Weights and method'!$B$5*MAX(0,MIN(1,(LN(1+'Original 8 pillars'!C5770)-'Weights and method'!$C$5)/('Weights and method'!$D$5-'Weights and method'!$C$5)))</x:f>
        <x:v>7.98822534851151</x:v>
      </x:c>
      <x:c r="D5770" s="8" t="n">
        <x:f>100*'Weights and method'!$B$6*MAX(0,MIN(1,(LN(1+'Original 8 pillars'!D5770)-'Weights and method'!$C$6)/('Weights and method'!$D$6-'Weights and method'!$C$6)))</x:f>
        <x:v>0</x:v>
      </x:c>
      <x:c r="E5770" s="8" t="n">
        <x:f>100*'Weights and method'!$B$7*MAX(0,MIN(1,(LN(1+'Original 8 pillars'!E5770)-'Weights and method'!$C$7)/('Weights and method'!$D$7-'Weights and method'!$C$7)))</x:f>
        <x:v>0</x:v>
      </x:c>
      <x:c r="F5770" s="8" t="n">
        <x:f>100*'Weights and method'!$B$8*MAX(0,MIN(1,(LN(1+'Original 8 pillars'!F5770)-'Weights and method'!$C$8)/('Weights and method'!$D$8-'Weights and method'!$C$8)))</x:f>
        <x:v>0</x:v>
      </x:c>
      <x:c r="G5770" s="8" t="n">
        <x:f>100*'Weights and method'!$B$9*MAX(0,MIN(1,(LN(1+'Original 8 pillars'!G5770)-'Weights and method'!$C$9)/('Weights and method'!$D$9-'Weights and method'!$C$9)))</x:f>
        <x:v>4.527106840697602</x:v>
      </x:c>
      <x:c r="H5770" s="8" t="n">
        <x:f>100*'Weights and method'!$B$10*MAX(0,MIN(1,(LN(1+'Original 8 pillars'!H5770)-'Weights and method'!$C$10)/('Weights and method'!$D$10-'Weights and method'!$C$10)))</x:f>
        <x:v>0</x:v>
      </x:c>
      <x:c r="I5770" s="8" t="n">
        <x:f>100*'Weights and method'!$B$11*MAX(0,MIN(1,(LN(1+'Original 8 pillars'!I5770)-'Weights and method'!$C$11)/('Weights and method'!$D$11-'Weights and method'!$C$11)))</x:f>
        <x:v>6.0697977841981</x:v>
      </x:c>
      <x:c r="J5770" s="8" t="n">
        <x:f>100*'Weights and method'!$B$12*MAX(0,MIN(1,(LN(1+'Original 8 pillars'!J5770)-'Weights and method'!$C$12)/('Weights and method'!$D$12-'Weights and method'!$C$12)))</x:f>
        <x:v>0</x:v>
      </x:c>
      <x:c r="K5770" s="8" t="n">
        <x:f>SUM(C5770:J5770)</x:f>
        <x:v>18.585129973407213</x:v>
      </x:c>
    </x:row>
    <x:row r="5771">
      <x:c r="A5771" s="2" t="str">
        <x:f>'Original 8 pillars'!A5771</x:f>
        <x:v>Sao Tome and Principe</x:v>
      </x:c>
      <x:c r="B5771" s="2" t="str">
        <x:f>'Original 8 pillars'!B5771</x:f>
        <x:v>2025-09</x:v>
      </x:c>
      <x:c r="C5771" s="8" t="n">
        <x:f>100*'Weights and method'!$B$5*MAX(0,MIN(1,(LN(1+'Original 8 pillars'!C5771)-'Weights and method'!$C$5)/('Weights and method'!$D$5-'Weights and method'!$C$5)))</x:f>
        <x:v>6.595519328899409</x:v>
      </x:c>
      <x:c r="D5771" s="8" t="n">
        <x:f>100*'Weights and method'!$B$6*MAX(0,MIN(1,(LN(1+'Original 8 pillars'!D5771)-'Weights and method'!$C$6)/('Weights and method'!$D$6-'Weights and method'!$C$6)))</x:f>
        <x:v>0</x:v>
      </x:c>
      <x:c r="E5771" s="8" t="n">
        <x:f>100*'Weights and method'!$B$7*MAX(0,MIN(1,(LN(1+'Original 8 pillars'!E5771)-'Weights and method'!$C$7)/('Weights and method'!$D$7-'Weights and method'!$C$7)))</x:f>
        <x:v>4.5079804962783765</x:v>
      </x:c>
      <x:c r="F5771" s="8" t="n">
        <x:f>100*'Weights and method'!$B$8*MAX(0,MIN(1,(LN(1+'Original 8 pillars'!F5771)-'Weights and method'!$C$8)/('Weights and method'!$D$8-'Weights and method'!$C$8)))</x:f>
        <x:v>3.7899493363358148</x:v>
      </x:c>
      <x:c r="G5771" s="8" t="n">
        <x:f>100*'Weights and method'!$B$9*MAX(0,MIN(1,(LN(1+'Original 8 pillars'!G5771)-'Weights and method'!$C$9)/('Weights and method'!$D$9-'Weights and method'!$C$9)))</x:f>
        <x:v>0</x:v>
      </x:c>
      <x:c r="H5771" s="8" t="n">
        <x:f>100*'Weights and method'!$B$10*MAX(0,MIN(1,(LN(1+'Original 8 pillars'!H5771)-'Weights and method'!$C$10)/('Weights and method'!$D$10-'Weights and method'!$C$10)))</x:f>
        <x:v>0</x:v>
      </x:c>
      <x:c r="I5771" s="8" t="n">
        <x:f>100*'Weights and method'!$B$11*MAX(0,MIN(1,(LN(1+'Original 8 pillars'!I5771)-'Weights and method'!$C$11)/('Weights and method'!$D$11-'Weights and method'!$C$11)))</x:f>
        <x:v>6.213849929137158</x:v>
      </x:c>
      <x:c r="J5771" s="8" t="n">
        <x:f>100*'Weights and method'!$B$12*MAX(0,MIN(1,(LN(1+'Original 8 pillars'!J5771)-'Weights and method'!$C$12)/('Weights and method'!$D$12-'Weights and method'!$C$12)))</x:f>
        <x:v>0</x:v>
      </x:c>
      <x:c r="K5771" s="8" t="n">
        <x:f>SUM(C5771:J5771)</x:f>
        <x:v>21.107299090650756</x:v>
      </x:c>
    </x:row>
    <x:row r="5772">
      <x:c r="A5772" s="2" t="str">
        <x:f>'Original 8 pillars'!A5772</x:f>
        <x:v>Sao Tome and Principe</x:v>
      </x:c>
      <x:c r="B5772" s="2" t="str">
        <x:f>'Original 8 pillars'!B5772</x:f>
        <x:v>2025-10</x:v>
      </x:c>
      <x:c r="C5772" s="8" t="n">
        <x:f>100*'Weights and method'!$B$5*MAX(0,MIN(1,(LN(1+'Original 8 pillars'!C5772)-'Weights and method'!$C$5)/('Weights and method'!$D$5-'Weights and method'!$C$5)))</x:f>
        <x:v>0</x:v>
      </x:c>
      <x:c r="D5772" s="8" t="n">
        <x:f>100*'Weights and method'!$B$6*MAX(0,MIN(1,(LN(1+'Original 8 pillars'!D5772)-'Weights and method'!$C$6)/('Weights and method'!$D$6-'Weights and method'!$C$6)))</x:f>
        <x:v>0</x:v>
      </x:c>
      <x:c r="E5772" s="8" t="n">
        <x:f>100*'Weights and method'!$B$7*MAX(0,MIN(1,(LN(1+'Original 8 pillars'!E5772)-'Weights and method'!$C$7)/('Weights and method'!$D$7-'Weights and method'!$C$7)))</x:f>
        <x:v>0</x:v>
      </x:c>
      <x:c r="F5772" s="8" t="n">
        <x:f>100*'Weights and method'!$B$8*MAX(0,MIN(1,(LN(1+'Original 8 pillars'!F5772)-'Weights and method'!$C$8)/('Weights and method'!$D$8-'Weights and method'!$C$8)))</x:f>
        <x:v>0</x:v>
      </x:c>
      <x:c r="G5772" s="8" t="n">
        <x:f>100*'Weights and method'!$B$9*MAX(0,MIN(1,(LN(1+'Original 8 pillars'!G5772)-'Weights and method'!$C$9)/('Weights and method'!$D$9-'Weights and method'!$C$9)))</x:f>
        <x:v>0</x:v>
      </x:c>
      <x:c r="H5772" s="8" t="n">
        <x:f>100*'Weights and method'!$B$10*MAX(0,MIN(1,(LN(1+'Original 8 pillars'!H5772)-'Weights and method'!$C$10)/('Weights and method'!$D$10-'Weights and method'!$C$10)))</x:f>
        <x:v>0</x:v>
      </x:c>
      <x:c r="I5772" s="8" t="n">
        <x:f>100*'Weights and method'!$B$11*MAX(0,MIN(1,(LN(1+'Original 8 pillars'!I5772)-'Weights and method'!$C$11)/('Weights and method'!$D$11-'Weights and method'!$C$11)))</x:f>
        <x:v>4.979916345535845</x:v>
      </x:c>
      <x:c r="J5772" s="8" t="n">
        <x:f>100*'Weights and method'!$B$12*MAX(0,MIN(1,(LN(1+'Original 8 pillars'!J5772)-'Weights and method'!$C$12)/('Weights and method'!$D$12-'Weights and method'!$C$12)))</x:f>
        <x:v>0</x:v>
      </x:c>
      <x:c r="K5772" s="8" t="n">
        <x:f>SUM(C5772:J5772)</x:f>
        <x:v>4.979916345535845</x:v>
      </x:c>
    </x:row>
    <x:row r="5773">
      <x:c r="A5773" s="2" t="str">
        <x:f>'Original 8 pillars'!A5773</x:f>
        <x:v>Sao Tome and Principe</x:v>
      </x:c>
      <x:c r="B5773" s="2" t="str">
        <x:f>'Original 8 pillars'!B5773</x:f>
        <x:v>2025-11</x:v>
      </x:c>
      <x:c r="C5773" s="8" t="n">
        <x:f>100*'Weights and method'!$B$5*MAX(0,MIN(1,(LN(1+'Original 8 pillars'!C5773)-'Weights and method'!$C$5)/('Weights and method'!$D$5-'Weights and method'!$C$5)))</x:f>
        <x:v>0</x:v>
      </x:c>
      <x:c r="D5773" s="8" t="n">
        <x:f>100*'Weights and method'!$B$6*MAX(0,MIN(1,(LN(1+'Original 8 pillars'!D5773)-'Weights and method'!$C$6)/('Weights and method'!$D$6-'Weights and method'!$C$6)))</x:f>
        <x:v>0</x:v>
      </x:c>
      <x:c r="E5773" s="8" t="n">
        <x:f>100*'Weights and method'!$B$7*MAX(0,MIN(1,(LN(1+'Original 8 pillars'!E5773)-'Weights and method'!$C$7)/('Weights and method'!$D$7-'Weights and method'!$C$7)))</x:f>
        <x:v>6.49766637668124</x:v>
      </x:c>
      <x:c r="F5773" s="8" t="n">
        <x:f>100*'Weights and method'!$B$8*MAX(0,MIN(1,(LN(1+'Original 8 pillars'!F5773)-'Weights and method'!$C$8)/('Weights and method'!$D$8-'Weights and method'!$C$8)))</x:f>
        <x:v>0</x:v>
      </x:c>
      <x:c r="G5773" s="8" t="n">
        <x:f>100*'Weights and method'!$B$9*MAX(0,MIN(1,(LN(1+'Original 8 pillars'!G5773)-'Weights and method'!$C$9)/('Weights and method'!$D$9-'Weights and method'!$C$9)))</x:f>
        <x:v>7.353110010723565</x:v>
      </x:c>
      <x:c r="H5773" s="8" t="n">
        <x:f>100*'Weights and method'!$B$10*MAX(0,MIN(1,(LN(1+'Original 8 pillars'!H5773)-'Weights and method'!$C$10)/('Weights and method'!$D$10-'Weights and method'!$C$10)))</x:f>
        <x:v>0</x:v>
      </x:c>
      <x:c r="I5773" s="8" t="n">
        <x:f>100*'Weights and method'!$B$11*MAX(0,MIN(1,(LN(1+'Original 8 pillars'!I5773)-'Weights and method'!$C$11)/('Weights and method'!$D$11-'Weights and method'!$C$11)))</x:f>
        <x:v>0</x:v>
      </x:c>
      <x:c r="J5773" s="8" t="n">
        <x:f>100*'Weights and method'!$B$12*MAX(0,MIN(1,(LN(1+'Original 8 pillars'!J5773)-'Weights and method'!$C$12)/('Weights and method'!$D$12-'Weights and method'!$C$12)))</x:f>
        <x:v>0</x:v>
      </x:c>
      <x:c r="K5773" s="8" t="n">
        <x:f>SUM(C5773:J5773)</x:f>
        <x:v>13.850776387404805</x:v>
      </x:c>
    </x:row>
    <x:row r="5774">
      <x:c r="A5774" s="2" t="str">
        <x:f>'Original 8 pillars'!A5774</x:f>
        <x:v>Sao Tome and Principe</x:v>
      </x:c>
      <x:c r="B5774" s="2" t="str">
        <x:f>'Original 8 pillars'!B5774</x:f>
        <x:v>2025-12</x:v>
      </x:c>
      <x:c r="C5774" s="8" t="n">
        <x:f>100*'Weights and method'!$B$5*MAX(0,MIN(1,(LN(1+'Original 8 pillars'!C5774)-'Weights and method'!$C$5)/('Weights and method'!$D$5-'Weights and method'!$C$5)))</x:f>
        <x:v>0</x:v>
      </x:c>
      <x:c r="D5774" s="8" t="n">
        <x:f>100*'Weights and method'!$B$6*MAX(0,MIN(1,(LN(1+'Original 8 pillars'!D5774)-'Weights and method'!$C$6)/('Weights and method'!$D$6-'Weights and method'!$C$6)))</x:f>
        <x:v>0</x:v>
      </x:c>
      <x:c r="E5774" s="8" t="n">
        <x:f>100*'Weights and method'!$B$7*MAX(0,MIN(1,(LN(1+'Original 8 pillars'!E5774)-'Weights and method'!$C$7)/('Weights and method'!$D$7-'Weights and method'!$C$7)))</x:f>
        <x:v>0</x:v>
      </x:c>
      <x:c r="F5774" s="8" t="n">
        <x:f>100*'Weights and method'!$B$8*MAX(0,MIN(1,(LN(1+'Original 8 pillars'!F5774)-'Weights and method'!$C$8)/('Weights and method'!$D$8-'Weights and method'!$C$8)))</x:f>
        <x:v>0</x:v>
      </x:c>
      <x:c r="G5774" s="8" t="n">
        <x:f>100*'Weights and method'!$B$9*MAX(0,MIN(1,(LN(1+'Original 8 pillars'!G5774)-'Weights and method'!$C$9)/('Weights and method'!$D$9-'Weights and method'!$C$9)))</x:f>
        <x:v>0</x:v>
      </x:c>
      <x:c r="H5774" s="8" t="n">
        <x:f>100*'Weights and method'!$B$10*MAX(0,MIN(1,(LN(1+'Original 8 pillars'!H5774)-'Weights and method'!$C$10)/('Weights and method'!$D$10-'Weights and method'!$C$10)))</x:f>
        <x:v>0</x:v>
      </x:c>
      <x:c r="I5774" s="8" t="n">
        <x:f>100*'Weights and method'!$B$11*MAX(0,MIN(1,(LN(1+'Original 8 pillars'!I5774)-'Weights and method'!$C$11)/('Weights and method'!$D$11-'Weights and method'!$C$11)))</x:f>
        <x:v>0</x:v>
      </x:c>
      <x:c r="J5774" s="8" t="n">
        <x:f>100*'Weights and method'!$B$12*MAX(0,MIN(1,(LN(1+'Original 8 pillars'!J5774)-'Weights and method'!$C$12)/('Weights and method'!$D$12-'Weights and method'!$C$12)))</x:f>
        <x:v>0</x:v>
      </x:c>
      <x:c r="K5774" s="8" t="n">
        <x:f>SUM(C5774:J5774)</x:f>
        <x:v>0</x:v>
      </x:c>
    </x:row>
    <x:row r="5775">
      <x:c r="A5775" s="2" t="str">
        <x:f>'Original 8 pillars'!A5775</x:f>
        <x:v>Sao Tome and Principe</x:v>
      </x:c>
      <x:c r="B5775" s="2" t="str">
        <x:f>'Original 8 pillars'!B5775</x:f>
        <x:v>2026-01</x:v>
      </x:c>
      <x:c r="C5775" s="8" t="n">
        <x:f>100*'Weights and method'!$B$5*MAX(0,MIN(1,(LN(1+'Original 8 pillars'!C5775)-'Weights and method'!$C$5)/('Weights and method'!$D$5-'Weights and method'!$C$5)))</x:f>
        <x:v>0</x:v>
      </x:c>
      <x:c r="D5775" s="8" t="n">
        <x:f>100*'Weights and method'!$B$6*MAX(0,MIN(1,(LN(1+'Original 8 pillars'!D5775)-'Weights and method'!$C$6)/('Weights and method'!$D$6-'Weights and method'!$C$6)))</x:f>
        <x:v>0</x:v>
      </x:c>
      <x:c r="E5775" s="8" t="n">
        <x:f>100*'Weights and method'!$B$7*MAX(0,MIN(1,(LN(1+'Original 8 pillars'!E5775)-'Weights and method'!$C$7)/('Weights and method'!$D$7-'Weights and method'!$C$7)))</x:f>
        <x:v>0</x:v>
      </x:c>
      <x:c r="F5775" s="8" t="n">
        <x:f>100*'Weights and method'!$B$8*MAX(0,MIN(1,(LN(1+'Original 8 pillars'!F5775)-'Weights and method'!$C$8)/('Weights and method'!$D$8-'Weights and method'!$C$8)))</x:f>
        <x:v>7.800858349023973</x:v>
      </x:c>
      <x:c r="G5775" s="8" t="n">
        <x:f>100*'Weights and method'!$B$9*MAX(0,MIN(1,(LN(1+'Original 8 pillars'!G5775)-'Weights and method'!$C$9)/('Weights and method'!$D$9-'Weights and method'!$C$9)))</x:f>
        <x:v>0</x:v>
      </x:c>
      <x:c r="H5775" s="8" t="n">
        <x:f>100*'Weights and method'!$B$10*MAX(0,MIN(1,(LN(1+'Original 8 pillars'!H5775)-'Weights and method'!$C$10)/('Weights and method'!$D$10-'Weights and method'!$C$10)))</x:f>
        <x:v>0</x:v>
      </x:c>
      <x:c r="I5775" s="8" t="n">
        <x:f>100*'Weights and method'!$B$11*MAX(0,MIN(1,(LN(1+'Original 8 pillars'!I5775)-'Weights and method'!$C$11)/('Weights and method'!$D$11-'Weights and method'!$C$11)))</x:f>
        <x:v>0</x:v>
      </x:c>
      <x:c r="J5775" s="8" t="n">
        <x:f>100*'Weights and method'!$B$12*MAX(0,MIN(1,(LN(1+'Original 8 pillars'!J5775)-'Weights and method'!$C$12)/('Weights and method'!$D$12-'Weights and method'!$C$12)))</x:f>
        <x:v>0</x:v>
      </x:c>
      <x:c r="K5775" s="8" t="n">
        <x:f>SUM(C5775:J5775)</x:f>
        <x:v>7.800858349023973</x:v>
      </x:c>
    </x:row>
    <x:row r="5776">
      <x:c r="A5776" s="2" t="str">
        <x:f>'Original 8 pillars'!A5776</x:f>
        <x:v>Sao Tome and Principe</x:v>
      </x:c>
      <x:c r="B5776" s="2" t="str">
        <x:f>'Original 8 pillars'!B5776</x:f>
        <x:v>2026-02</x:v>
      </x:c>
      <x:c r="C5776" s="8" t="n">
        <x:f>100*'Weights and method'!$B$5*MAX(0,MIN(1,(LN(1+'Original 8 pillars'!C5776)-'Weights and method'!$C$5)/('Weights and method'!$D$5-'Weights and method'!$C$5)))</x:f>
        <x:v>0</x:v>
      </x:c>
      <x:c r="D5776" s="8" t="n">
        <x:f>100*'Weights and method'!$B$6*MAX(0,MIN(1,(LN(1+'Original 8 pillars'!D5776)-'Weights and method'!$C$6)/('Weights and method'!$D$6-'Weights and method'!$C$6)))</x:f>
        <x:v>0</x:v>
      </x:c>
      <x:c r="E5776" s="8" t="n">
        <x:f>100*'Weights and method'!$B$7*MAX(0,MIN(1,(LN(1+'Original 8 pillars'!E5776)-'Weights and method'!$C$7)/('Weights and method'!$D$7-'Weights and method'!$C$7)))</x:f>
        <x:v>0</x:v>
      </x:c>
      <x:c r="F5776" s="8" t="n">
        <x:f>100*'Weights and method'!$B$8*MAX(0,MIN(1,(LN(1+'Original 8 pillars'!F5776)-'Weights and method'!$C$8)/('Weights and method'!$D$8-'Weights and method'!$C$8)))</x:f>
        <x:v>0</x:v>
      </x:c>
      <x:c r="G5776" s="8" t="n">
        <x:f>100*'Weights and method'!$B$9*MAX(0,MIN(1,(LN(1+'Original 8 pillars'!G5776)-'Weights and method'!$C$9)/('Weights and method'!$D$9-'Weights and method'!$C$9)))</x:f>
        <x:v>0</x:v>
      </x:c>
      <x:c r="H5776" s="8" t="n">
        <x:f>100*'Weights and method'!$B$10*MAX(0,MIN(1,(LN(1+'Original 8 pillars'!H5776)-'Weights and method'!$C$10)/('Weights and method'!$D$10-'Weights and method'!$C$10)))</x:f>
        <x:v>0</x:v>
      </x:c>
      <x:c r="I5776" s="8" t="n">
        <x:f>100*'Weights and method'!$B$11*MAX(0,MIN(1,(LN(1+'Original 8 pillars'!I5776)-'Weights and method'!$C$11)/('Weights and method'!$D$11-'Weights and method'!$C$11)))</x:f>
        <x:v>0</x:v>
      </x:c>
      <x:c r="J5776" s="8" t="n">
        <x:f>100*'Weights and method'!$B$12*MAX(0,MIN(1,(LN(1+'Original 8 pillars'!J5776)-'Weights and method'!$C$12)/('Weights and method'!$D$12-'Weights and method'!$C$12)))</x:f>
        <x:v>0</x:v>
      </x:c>
      <x:c r="K5776" s="8" t="n">
        <x:f>SUM(C5776:J5776)</x:f>
        <x:v>0</x:v>
      </x:c>
    </x:row>
    <x:row r="5777">
      <x:c r="A5777" s="2" t="str">
        <x:f>'Original 8 pillars'!A5777</x:f>
        <x:v>Sao Tome and Principe</x:v>
      </x:c>
      <x:c r="B5777" s="2" t="str">
        <x:f>'Original 8 pillars'!B5777</x:f>
        <x:v>2026-03</x:v>
      </x:c>
      <x:c r="C5777" s="8" t="n">
        <x:f>100*'Weights and method'!$B$5*MAX(0,MIN(1,(LN(1+'Original 8 pillars'!C5777)-'Weights and method'!$C$5)/('Weights and method'!$D$5-'Weights and method'!$C$5)))</x:f>
        <x:v>8.800224383182172</x:v>
      </x:c>
      <x:c r="D5777" s="8" t="n">
        <x:f>100*'Weights and method'!$B$6*MAX(0,MIN(1,(LN(1+'Original 8 pillars'!D5777)-'Weights and method'!$C$6)/('Weights and method'!$D$6-'Weights and method'!$C$6)))</x:f>
        <x:v>0</x:v>
      </x:c>
      <x:c r="E5777" s="8" t="n">
        <x:f>100*'Weights and method'!$B$7*MAX(0,MIN(1,(LN(1+'Original 8 pillars'!E5777)-'Weights and method'!$C$7)/('Weights and method'!$D$7-'Weights and method'!$C$7)))</x:f>
        <x:v>0</x:v>
      </x:c>
      <x:c r="F5777" s="8" t="n">
        <x:f>100*'Weights and method'!$B$8*MAX(0,MIN(1,(LN(1+'Original 8 pillars'!F5777)-'Weights and method'!$C$8)/('Weights and method'!$D$8-'Weights and method'!$C$8)))</x:f>
        <x:v>0</x:v>
      </x:c>
      <x:c r="G5777" s="8" t="n">
        <x:f>100*'Weights and method'!$B$9*MAX(0,MIN(1,(LN(1+'Original 8 pillars'!G5777)-'Weights and method'!$C$9)/('Weights and method'!$D$9-'Weights and method'!$C$9)))</x:f>
        <x:v>0</x:v>
      </x:c>
      <x:c r="H5777" s="8" t="n">
        <x:f>100*'Weights and method'!$B$10*MAX(0,MIN(1,(LN(1+'Original 8 pillars'!H5777)-'Weights and method'!$C$10)/('Weights and method'!$D$10-'Weights and method'!$C$10)))</x:f>
        <x:v>0</x:v>
      </x:c>
      <x:c r="I5777" s="8" t="n">
        <x:f>100*'Weights and method'!$B$11*MAX(0,MIN(1,(LN(1+'Original 8 pillars'!I5777)-'Weights and method'!$C$11)/('Weights and method'!$D$11-'Weights and method'!$C$11)))</x:f>
        <x:v>0</x:v>
      </x:c>
      <x:c r="J5777" s="8" t="n">
        <x:f>100*'Weights and method'!$B$12*MAX(0,MIN(1,(LN(1+'Original 8 pillars'!J5777)-'Weights and method'!$C$12)/('Weights and method'!$D$12-'Weights and method'!$C$12)))</x:f>
        <x:v>0</x:v>
      </x:c>
      <x:c r="K5777" s="8" t="n">
        <x:f>SUM(C5777:J5777)</x:f>
        <x:v>8.800224383182172</x:v>
      </x:c>
    </x:row>
    <x:row r="5778">
      <x:c r="A5778" s="2" t="str">
        <x:f>'Original 8 pillars'!A5778</x:f>
        <x:v>Sao Tome and Principe</x:v>
      </x:c>
      <x:c r="B5778" s="2" t="str">
        <x:f>'Original 8 pillars'!B5778</x:f>
        <x:v>2026-04</x:v>
      </x:c>
      <x:c r="C5778" s="8" t="n">
        <x:f>100*'Weights and method'!$B$5*MAX(0,MIN(1,(LN(1+'Original 8 pillars'!C5778)-'Weights and method'!$C$5)/('Weights and method'!$D$5-'Weights and method'!$C$5)))</x:f>
        <x:v>0</x:v>
      </x:c>
      <x:c r="D5778" s="8" t="n">
        <x:f>100*'Weights and method'!$B$6*MAX(0,MIN(1,(LN(1+'Original 8 pillars'!D5778)-'Weights and method'!$C$6)/('Weights and method'!$D$6-'Weights and method'!$C$6)))</x:f>
        <x:v>0</x:v>
      </x:c>
      <x:c r="E5778" s="8" t="n">
        <x:f>100*'Weights and method'!$B$7*MAX(0,MIN(1,(LN(1+'Original 8 pillars'!E5778)-'Weights and method'!$C$7)/('Weights and method'!$D$7-'Weights and method'!$C$7)))</x:f>
        <x:v>0</x:v>
      </x:c>
      <x:c r="F5778" s="8" t="n">
        <x:f>100*'Weights and method'!$B$8*MAX(0,MIN(1,(LN(1+'Original 8 pillars'!F5778)-'Weights and method'!$C$8)/('Weights and method'!$D$8-'Weights and method'!$C$8)))</x:f>
        <x:v>0</x:v>
      </x:c>
      <x:c r="G5778" s="8" t="n">
        <x:f>100*'Weights and method'!$B$9*MAX(0,MIN(1,(LN(1+'Original 8 pillars'!G5778)-'Weights and method'!$C$9)/('Weights and method'!$D$9-'Weights and method'!$C$9)))</x:f>
        <x:v>11.736888536775092</x:v>
      </x:c>
      <x:c r="H5778" s="8" t="n">
        <x:f>100*'Weights and method'!$B$10*MAX(0,MIN(1,(LN(1+'Original 8 pillars'!H5778)-'Weights and method'!$C$10)/('Weights and method'!$D$10-'Weights and method'!$C$10)))</x:f>
        <x:v>0</x:v>
      </x:c>
      <x:c r="I5778" s="8" t="n">
        <x:f>100*'Weights and method'!$B$11*MAX(0,MIN(1,(LN(1+'Original 8 pillars'!I5778)-'Weights and method'!$C$11)/('Weights and method'!$D$11-'Weights and method'!$C$11)))</x:f>
        <x:v>0</x:v>
      </x:c>
      <x:c r="J5778" s="8" t="n">
        <x:f>100*'Weights and method'!$B$12*MAX(0,MIN(1,(LN(1+'Original 8 pillars'!J5778)-'Weights and method'!$C$12)/('Weights and method'!$D$12-'Weights and method'!$C$12)))</x:f>
        <x:v>0</x:v>
      </x:c>
      <x:c r="K5778" s="8" t="n">
        <x:f>SUM(C5778:J5778)</x:f>
        <x:v>11.736888536775092</x:v>
      </x:c>
    </x:row>
    <x:row r="5779">
      <x:c r="A5779" s="2" t="str">
        <x:f>'Original 8 pillars'!A5779</x:f>
        <x:v>Sao Tome and Principe</x:v>
      </x:c>
      <x:c r="B5779" s="2" t="str">
        <x:f>'Original 8 pillars'!B5779</x:f>
        <x:v>2026-05</x:v>
      </x:c>
      <x:c r="C5779" s="8" t="n">
        <x:f>100*'Weights and method'!$B$5*MAX(0,MIN(1,(LN(1+'Original 8 pillars'!C5779)-'Weights and method'!$C$5)/('Weights and method'!$D$5-'Weights and method'!$C$5)))</x:f>
        <x:v>0</x:v>
      </x:c>
      <x:c r="D5779" s="8" t="n">
        <x:f>100*'Weights and method'!$B$6*MAX(0,MIN(1,(LN(1+'Original 8 pillars'!D5779)-'Weights and method'!$C$6)/('Weights and method'!$D$6-'Weights and method'!$C$6)))</x:f>
        <x:v>0</x:v>
      </x:c>
      <x:c r="E5779" s="8" t="n">
        <x:f>100*'Weights and method'!$B$7*MAX(0,MIN(1,(LN(1+'Original 8 pillars'!E5779)-'Weights and method'!$C$7)/('Weights and method'!$D$7-'Weights and method'!$C$7)))</x:f>
        <x:v>0</x:v>
      </x:c>
      <x:c r="F5779" s="8" t="n">
        <x:f>100*'Weights and method'!$B$8*MAX(0,MIN(1,(LN(1+'Original 8 pillars'!F5779)-'Weights and method'!$C$8)/('Weights and method'!$D$8-'Weights and method'!$C$8)))</x:f>
        <x:v>7.586847151364758</x:v>
      </x:c>
      <x:c r="G5779" s="8" t="n">
        <x:f>100*'Weights and method'!$B$9*MAX(0,MIN(1,(LN(1+'Original 8 pillars'!G5779)-'Weights and method'!$C$9)/('Weights and method'!$D$9-'Weights and method'!$C$9)))</x:f>
        <x:v>0</x:v>
      </x:c>
      <x:c r="H5779" s="8" t="n">
        <x:f>100*'Weights and method'!$B$10*MAX(0,MIN(1,(LN(1+'Original 8 pillars'!H5779)-'Weights and method'!$C$10)/('Weights and method'!$D$10-'Weights and method'!$C$10)))</x:f>
        <x:v>0</x:v>
      </x:c>
      <x:c r="I5779" s="8" t="n">
        <x:f>100*'Weights and method'!$B$11*MAX(0,MIN(1,(LN(1+'Original 8 pillars'!I5779)-'Weights and method'!$C$11)/('Weights and method'!$D$11-'Weights and method'!$C$11)))</x:f>
        <x:v>0</x:v>
      </x:c>
      <x:c r="J5779" s="8" t="n">
        <x:f>100*'Weights and method'!$B$12*MAX(0,MIN(1,(LN(1+'Original 8 pillars'!J5779)-'Weights and method'!$C$12)/('Weights and method'!$D$12-'Weights and method'!$C$12)))</x:f>
        <x:v>0</x:v>
      </x:c>
      <x:c r="K5779" s="8" t="n">
        <x:f>SUM(C5779:J5779)</x:f>
        <x:v>7.586847151364758</x:v>
      </x:c>
    </x:row>
    <x:row r="5780">
      <x:c r="A5780" s="2" t="str">
        <x:f>'Original 8 pillars'!A5780</x:f>
        <x:v>Sao Tome and Principe</x:v>
      </x:c>
      <x:c r="B5780" s="2" t="str">
        <x:f>'Original 8 pillars'!B5780</x:f>
        <x:v>2026-06</x:v>
      </x:c>
      <x:c r="C5780" s="8" t="n">
        <x:f>100*'Weights and method'!$B$5*MAX(0,MIN(1,(LN(1+'Original 8 pillars'!C5780)-'Weights and method'!$C$5)/('Weights and method'!$D$5-'Weights and method'!$C$5)))</x:f>
        <x:v>5.633128793637584</x:v>
      </x:c>
      <x:c r="D5780" s="8" t="n">
        <x:f>100*'Weights and method'!$B$6*MAX(0,MIN(1,(LN(1+'Original 8 pillars'!D5780)-'Weights and method'!$C$6)/('Weights and method'!$D$6-'Weights and method'!$C$6)))</x:f>
        <x:v>0</x:v>
      </x:c>
      <x:c r="E5780" s="8" t="n">
        <x:f>100*'Weights and method'!$B$7*MAX(0,MIN(1,(LN(1+'Original 8 pillars'!E5780)-'Weights and method'!$C$7)/('Weights and method'!$D$7-'Weights and method'!$C$7)))</x:f>
        <x:v>0</x:v>
      </x:c>
      <x:c r="F5780" s="8" t="n">
        <x:f>100*'Weights and method'!$B$8*MAX(0,MIN(1,(LN(1+'Original 8 pillars'!F5780)-'Weights and method'!$C$8)/('Weights and method'!$D$8-'Weights and method'!$C$8)))</x:f>
        <x:v>4.3537329834622485</x:v>
      </x:c>
      <x:c r="G5780" s="8" t="n">
        <x:f>100*'Weights and method'!$B$9*MAX(0,MIN(1,(LN(1+'Original 8 pillars'!G5780)-'Weights and method'!$C$9)/('Weights and method'!$D$9-'Weights and method'!$C$9)))</x:f>
        <x:v>2.8263859800350692</x:v>
      </x:c>
      <x:c r="H5780" s="8" t="n">
        <x:f>100*'Weights and method'!$B$10*MAX(0,MIN(1,(LN(1+'Original 8 pillars'!H5780)-'Weights and method'!$C$10)/('Weights and method'!$D$10-'Weights and method'!$C$10)))</x:f>
        <x:v>0</x:v>
      </x:c>
      <x:c r="I5780" s="8" t="n">
        <x:f>100*'Weights and method'!$B$11*MAX(0,MIN(1,(LN(1+'Original 8 pillars'!I5780)-'Weights and method'!$C$11)/('Weights and method'!$D$11-'Weights and method'!$C$11)))</x:f>
        <x:v>2.0896268899135557</x:v>
      </x:c>
      <x:c r="J5780" s="8" t="n">
        <x:f>100*'Weights and method'!$B$12*MAX(0,MIN(1,(LN(1+'Original 8 pillars'!J5780)-'Weights and method'!$C$12)/('Weights and method'!$D$12-'Weights and method'!$C$12)))</x:f>
        <x:v>0</x:v>
      </x:c>
      <x:c r="K5780" s="8" t="n">
        <x:f>SUM(C5780:J5780)</x:f>
        <x:v>14.902874647048458</x:v>
      </x:c>
    </x:row>
    <x:row r="5781">
      <x:c r="A5781" s="2" t="str">
        <x:f>'Original 8 pillars'!A5781</x:f>
        <x:v>Sao Tome and Principe</x:v>
      </x:c>
      <x:c r="B5781" s="2" t="str">
        <x:f>'Original 8 pillars'!B5781</x:f>
        <x:v>2026-07</x:v>
      </x:c>
      <x:c r="C5781" s="8" t="n">
        <x:f>100*'Weights and method'!$B$5*MAX(0,MIN(1,(LN(1+'Original 8 pillars'!C5781)-'Weights and method'!$C$5)/('Weights and method'!$D$5-'Weights and method'!$C$5)))</x:f>
        <x:v>0</x:v>
      </x:c>
      <x:c r="D5781" s="8" t="n">
        <x:f>100*'Weights and method'!$B$6*MAX(0,MIN(1,(LN(1+'Original 8 pillars'!D5781)-'Weights and method'!$C$6)/('Weights and method'!$D$6-'Weights and method'!$C$6)))</x:f>
        <x:v>0</x:v>
      </x:c>
      <x:c r="E5781" s="8" t="n">
        <x:f>100*'Weights and method'!$B$7*MAX(0,MIN(1,(LN(1+'Original 8 pillars'!E5781)-'Weights and method'!$C$7)/('Weights and method'!$D$7-'Weights and method'!$C$7)))</x:f>
        <x:v>0</x:v>
      </x:c>
      <x:c r="F5781" s="8" t="n">
        <x:f>100*'Weights and method'!$B$8*MAX(0,MIN(1,(LN(1+'Original 8 pillars'!F5781)-'Weights and method'!$C$8)/('Weights and method'!$D$8-'Weights and method'!$C$8)))</x:f>
        <x:v>0</x:v>
      </x:c>
      <x:c r="G5781" s="8" t="n">
        <x:f>100*'Weights and method'!$B$9*MAX(0,MIN(1,(LN(1+'Original 8 pillars'!G5781)-'Weights and method'!$C$9)/('Weights and method'!$D$9-'Weights and method'!$C$9)))</x:f>
        <x:v>0</x:v>
      </x:c>
      <x:c r="H5781" s="8" t="n">
        <x:f>100*'Weights and method'!$B$10*MAX(0,MIN(1,(LN(1+'Original 8 pillars'!H5781)-'Weights and method'!$C$10)/('Weights and method'!$D$10-'Weights and method'!$C$10)))</x:f>
        <x:v>0</x:v>
      </x:c>
      <x:c r="I5781" s="8" t="n">
        <x:f>100*'Weights and method'!$B$11*MAX(0,MIN(1,(LN(1+'Original 8 pillars'!I5781)-'Weights and method'!$C$11)/('Weights and method'!$D$11-'Weights and method'!$C$11)))</x:f>
        <x:v>0</x:v>
      </x:c>
      <x:c r="J5781" s="8" t="n">
        <x:f>100*'Weights and method'!$B$12*MAX(0,MIN(1,(LN(1+'Original 8 pillars'!J5781)-'Weights and method'!$C$12)/('Weights and method'!$D$12-'Weights and method'!$C$12)))</x:f>
        <x:v>0</x:v>
      </x:c>
      <x:c r="K5781" s="8" t="n">
        <x:f>SUM(C5781:J5781)</x:f>
        <x:v>0</x:v>
      </x:c>
    </x:row>
    <x:row r="5782">
      <x:c r="A5782" s="2" t="str">
        <x:f>'Original 8 pillars'!A5782</x:f>
        <x:v>Sao Tome and Principe</x:v>
      </x:c>
      <x:c r="B5782" s="2" t="str">
        <x:f>'Original 8 pillars'!B5782</x:f>
        <x:v>2026-08</x:v>
      </x:c>
      <x:c r="C5782" s="8" t="n">
        <x:f>100*'Weights and method'!$B$5*MAX(0,MIN(1,(LN(1+'Original 8 pillars'!C5782)-'Weights and method'!$C$5)/('Weights and method'!$D$5-'Weights and method'!$C$5)))</x:f>
        <x:v>0</x:v>
      </x:c>
      <x:c r="D5782" s="8" t="n">
        <x:f>100*'Weights and method'!$B$6*MAX(0,MIN(1,(LN(1+'Original 8 pillars'!D5782)-'Weights and method'!$C$6)/('Weights and method'!$D$6-'Weights and method'!$C$6)))</x:f>
        <x:v>0</x:v>
      </x:c>
      <x:c r="E5782" s="8" t="n">
        <x:f>100*'Weights and method'!$B$7*MAX(0,MIN(1,(LN(1+'Original 8 pillars'!E5782)-'Weights and method'!$C$7)/('Weights and method'!$D$7-'Weights and method'!$C$7)))</x:f>
        <x:v>0</x:v>
      </x:c>
      <x:c r="F5782" s="8" t="n">
        <x:f>100*'Weights and method'!$B$8*MAX(0,MIN(1,(LN(1+'Original 8 pillars'!F5782)-'Weights and method'!$C$8)/('Weights and method'!$D$8-'Weights and method'!$C$8)))</x:f>
        <x:v>0</x:v>
      </x:c>
      <x:c r="G5782" s="8" t="n">
        <x:f>100*'Weights and method'!$B$9*MAX(0,MIN(1,(LN(1+'Original 8 pillars'!G5782)-'Weights and method'!$C$9)/('Weights and method'!$D$9-'Weights and method'!$C$9)))</x:f>
        <x:v>0</x:v>
      </x:c>
      <x:c r="H5782" s="8" t="n">
        <x:f>100*'Weights and method'!$B$10*MAX(0,MIN(1,(LN(1+'Original 8 pillars'!H5782)-'Weights and method'!$C$10)/('Weights and method'!$D$10-'Weights and method'!$C$10)))</x:f>
        <x:v>0</x:v>
      </x:c>
      <x:c r="I5782" s="8" t="n">
        <x:f>100*'Weights and method'!$B$11*MAX(0,MIN(1,(LN(1+'Original 8 pillars'!I5782)-'Weights and method'!$C$11)/('Weights and method'!$D$11-'Weights and method'!$C$11)))</x:f>
        <x:v>0</x:v>
      </x:c>
      <x:c r="J5782" s="8" t="n">
        <x:f>100*'Weights and method'!$B$12*MAX(0,MIN(1,(LN(1+'Original 8 pillars'!J5782)-'Weights and method'!$C$12)/('Weights and method'!$D$12-'Weights and method'!$C$12)))</x:f>
        <x:v>0</x:v>
      </x:c>
      <x:c r="K5782" s="8" t="n">
        <x:f>SUM(C5782:J5782)</x:f>
        <x:v>0</x:v>
      </x:c>
    </x:row>
    <x:row r="5783">
      <x:c r="A5783" s="2" t="str">
        <x:f>'Original 8 pillars'!A5783</x:f>
        <x:v>Sao Tome and Principe</x:v>
      </x:c>
      <x:c r="B5783" s="2" t="str">
        <x:f>'Original 8 pillars'!B5783</x:f>
        <x:v>2026-09</x:v>
      </x:c>
      <x:c r="C5783" s="8" t="n">
        <x:f>100*'Weights and method'!$B$5*MAX(0,MIN(1,(LN(1+'Original 8 pillars'!C5783)-'Weights and method'!$C$5)/('Weights and method'!$D$5-'Weights and method'!$C$5)))</x:f>
        <x:v>10.482350821562274</x:v>
      </x:c>
      <x:c r="D5783" s="8" t="n">
        <x:f>100*'Weights and method'!$B$6*MAX(0,MIN(1,(LN(1+'Original 8 pillars'!D5783)-'Weights and method'!$C$6)/('Weights and method'!$D$6-'Weights and method'!$C$6)))</x:f>
        <x:v>0</x:v>
      </x:c>
      <x:c r="E5783" s="8" t="n">
        <x:f>100*'Weights and method'!$B$7*MAX(0,MIN(1,(LN(1+'Original 8 pillars'!E5783)-'Weights and method'!$C$7)/('Weights and method'!$D$7-'Weights and method'!$C$7)))</x:f>
        <x:v>0</x:v>
      </x:c>
      <x:c r="F5783" s="8" t="n">
        <x:f>100*'Weights and method'!$B$8*MAX(0,MIN(1,(LN(1+'Original 8 pillars'!F5783)-'Weights and method'!$C$8)/('Weights and method'!$D$8-'Weights and method'!$C$8)))</x:f>
        <x:v>6.200133410548282</x:v>
      </x:c>
      <x:c r="G5783" s="8" t="n">
        <x:f>100*'Weights and method'!$B$9*MAX(0,MIN(1,(LN(1+'Original 8 pillars'!G5783)-'Weights and method'!$C$9)/('Weights and method'!$D$9-'Weights and method'!$C$9)))</x:f>
        <x:v>0</x:v>
      </x:c>
      <x:c r="H5783" s="8" t="n">
        <x:f>100*'Weights and method'!$B$10*MAX(0,MIN(1,(LN(1+'Original 8 pillars'!H5783)-'Weights and method'!$C$10)/('Weights and method'!$D$10-'Weights and method'!$C$10)))</x:f>
        <x:v>0</x:v>
      </x:c>
      <x:c r="I5783" s="8" t="n">
        <x:f>100*'Weights and method'!$B$11*MAX(0,MIN(1,(LN(1+'Original 8 pillars'!I5783)-'Weights and method'!$C$11)/('Weights and method'!$D$11-'Weights and method'!$C$11)))</x:f>
        <x:v>0</x:v>
      </x:c>
      <x:c r="J5783" s="8" t="n">
        <x:f>100*'Weights and method'!$B$12*MAX(0,MIN(1,(LN(1+'Original 8 pillars'!J5783)-'Weights and method'!$C$12)/('Weights and method'!$D$12-'Weights and method'!$C$12)))</x:f>
        <x:v>0</x:v>
      </x:c>
      <x:c r="K5783" s="8" t="n">
        <x:f>SUM(C5783:J5783)</x:f>
        <x:v>16.682484232110557</x:v>
      </x:c>
    </x:row>
    <x:row r="5784">
      <x:c r="A5784" s="2" t="str">
        <x:f>'Original 8 pillars'!A5784</x:f>
        <x:v>Senegal</x:v>
      </x:c>
      <x:c r="B5784" s="2" t="str">
        <x:f>'Original 8 pillars'!B5784</x:f>
        <x:v>2015-01</x:v>
      </x:c>
      <x:c r="C5784" s="8" t="n">
        <x:f>100*'Weights and method'!$B$5*MAX(0,MIN(1,(LN(1+'Original 8 pillars'!C5784)-'Weights and method'!$C$5)/('Weights and method'!$D$5-'Weights and method'!$C$5)))</x:f>
        <x:v>2.2774689392534224</x:v>
      </x:c>
      <x:c r="D5784" s="8" t="n">
        <x:f>100*'Weights and method'!$B$6*MAX(0,MIN(1,(LN(1+'Original 8 pillars'!D5784)-'Weights and method'!$C$6)/('Weights and method'!$D$6-'Weights and method'!$C$6)))</x:f>
        <x:v>0.9040854582771964</x:v>
      </x:c>
      <x:c r="E5784" s="8" t="n">
        <x:f>100*'Weights and method'!$B$7*MAX(0,MIN(1,(LN(1+'Original 8 pillars'!E5784)-'Weights and method'!$C$7)/('Weights and method'!$D$7-'Weights and method'!$C$7)))</x:f>
        <x:v>8.943754287426755</x:v>
      </x:c>
      <x:c r="F5784" s="8" t="n">
        <x:f>100*'Weights and method'!$B$8*MAX(0,MIN(1,(LN(1+'Original 8 pillars'!F5784)-'Weights and method'!$C$8)/('Weights and method'!$D$8-'Weights and method'!$C$8)))</x:f>
        <x:v>5.674413653833292</x:v>
      </x:c>
      <x:c r="G5784" s="8" t="n">
        <x:f>100*'Weights and method'!$B$9*MAX(0,MIN(1,(LN(1+'Original 8 pillars'!G5784)-'Weights and method'!$C$9)/('Weights and method'!$D$9-'Weights and method'!$C$9)))</x:f>
        <x:v>4.172857746199482</x:v>
      </x:c>
      <x:c r="H5784" s="8" t="n">
        <x:f>100*'Weights and method'!$B$10*MAX(0,MIN(1,(LN(1+'Original 8 pillars'!H5784)-'Weights and method'!$C$10)/('Weights and method'!$D$10-'Weights and method'!$C$10)))</x:f>
        <x:v>0</x:v>
      </x:c>
      <x:c r="I5784" s="8" t="n">
        <x:f>100*'Weights and method'!$B$11*MAX(0,MIN(1,(LN(1+'Original 8 pillars'!I5784)-'Weights and method'!$C$11)/('Weights and method'!$D$11-'Weights and method'!$C$11)))</x:f>
        <x:v>5.887888886721027</x:v>
      </x:c>
      <x:c r="J5784" s="8" t="n">
        <x:f>100*'Weights and method'!$B$12*MAX(0,MIN(1,(LN(1+'Original 8 pillars'!J5784)-'Weights and method'!$C$12)/('Weights and method'!$D$12-'Weights and method'!$C$12)))</x:f>
        <x:v>2.566764559689214</x:v>
      </x:c>
      <x:c r="K5784" s="8" t="n">
        <x:f>SUM(C5784:J5784)</x:f>
        <x:v>30.42723353140039</x:v>
      </x:c>
    </x:row>
    <x:row r="5785">
      <x:c r="A5785" s="2" t="str">
        <x:f>'Original 8 pillars'!A5785</x:f>
        <x:v>Senegal</x:v>
      </x:c>
      <x:c r="B5785" s="2" t="str">
        <x:f>'Original 8 pillars'!B5785</x:f>
        <x:v>2015-02</x:v>
      </x:c>
      <x:c r="C5785" s="8" t="n">
        <x:f>100*'Weights and method'!$B$5*MAX(0,MIN(1,(LN(1+'Original 8 pillars'!C5785)-'Weights and method'!$C$5)/('Weights and method'!$D$5-'Weights and method'!$C$5)))</x:f>
        <x:v>2.6597244065552634</x:v>
      </x:c>
      <x:c r="D5785" s="8" t="n">
        <x:f>100*'Weights and method'!$B$6*MAX(0,MIN(1,(LN(1+'Original 8 pillars'!D5785)-'Weights and method'!$C$6)/('Weights and method'!$D$6-'Weights and method'!$C$6)))</x:f>
        <x:v>0</x:v>
      </x:c>
      <x:c r="E5785" s="8" t="n">
        <x:f>100*'Weights and method'!$B$7*MAX(0,MIN(1,(LN(1+'Original 8 pillars'!E5785)-'Weights and method'!$C$7)/('Weights and method'!$D$7-'Weights and method'!$C$7)))</x:f>
        <x:v>8.686082861081632</x:v>
      </x:c>
      <x:c r="F5785" s="8" t="n">
        <x:f>100*'Weights and method'!$B$8*MAX(0,MIN(1,(LN(1+'Original 8 pillars'!F5785)-'Weights and method'!$C$8)/('Weights and method'!$D$8-'Weights and method'!$C$8)))</x:f>
        <x:v>5.783012437973203</x:v>
      </x:c>
      <x:c r="G5785" s="8" t="n">
        <x:f>100*'Weights and method'!$B$9*MAX(0,MIN(1,(LN(1+'Original 8 pillars'!G5785)-'Weights and method'!$C$9)/('Weights and method'!$D$9-'Weights and method'!$C$9)))</x:f>
        <x:v>2.196945433515211</x:v>
      </x:c>
      <x:c r="H5785" s="8" t="n">
        <x:f>100*'Weights and method'!$B$10*MAX(0,MIN(1,(LN(1+'Original 8 pillars'!H5785)-'Weights and method'!$C$10)/('Weights and method'!$D$10-'Weights and method'!$C$10)))</x:f>
        <x:v>0</x:v>
      </x:c>
      <x:c r="I5785" s="8" t="n">
        <x:f>100*'Weights and method'!$B$11*MAX(0,MIN(1,(LN(1+'Original 8 pillars'!I5785)-'Weights and method'!$C$11)/('Weights and method'!$D$11-'Weights and method'!$C$11)))</x:f>
        <x:v>5.096148098916172</x:v>
      </x:c>
      <x:c r="J5785" s="8" t="n">
        <x:f>100*'Weights and method'!$B$12*MAX(0,MIN(1,(LN(1+'Original 8 pillars'!J5785)-'Weights and method'!$C$12)/('Weights and method'!$D$12-'Weights and method'!$C$12)))</x:f>
        <x:v>1.438467905182423</x:v>
      </x:c>
      <x:c r="K5785" s="8" t="n">
        <x:f>SUM(C5785:J5785)</x:f>
        <x:v>25.860381143223904</x:v>
      </x:c>
    </x:row>
    <x:row r="5786">
      <x:c r="A5786" s="2" t="str">
        <x:f>'Original 8 pillars'!A5786</x:f>
        <x:v>Senegal</x:v>
      </x:c>
      <x:c r="B5786" s="2" t="str">
        <x:f>'Original 8 pillars'!B5786</x:f>
        <x:v>2015-03</x:v>
      </x:c>
      <x:c r="C5786" s="8" t="n">
        <x:f>100*'Weights and method'!$B$5*MAX(0,MIN(1,(LN(1+'Original 8 pillars'!C5786)-'Weights and method'!$C$5)/('Weights and method'!$D$5-'Weights and method'!$C$5)))</x:f>
        <x:v>3.4444286329570017</x:v>
      </x:c>
      <x:c r="D5786" s="8" t="n">
        <x:f>100*'Weights and method'!$B$6*MAX(0,MIN(1,(LN(1+'Original 8 pillars'!D5786)-'Weights and method'!$C$6)/('Weights and method'!$D$6-'Weights and method'!$C$6)))</x:f>
        <x:v>0</x:v>
      </x:c>
      <x:c r="E5786" s="8" t="n">
        <x:f>100*'Weights and method'!$B$7*MAX(0,MIN(1,(LN(1+'Original 8 pillars'!E5786)-'Weights and method'!$C$7)/('Weights and method'!$D$7-'Weights and method'!$C$7)))</x:f>
        <x:v>8.745228314393165</x:v>
      </x:c>
      <x:c r="F5786" s="8" t="n">
        <x:f>100*'Weights and method'!$B$8*MAX(0,MIN(1,(LN(1+'Original 8 pillars'!F5786)-'Weights and method'!$C$8)/('Weights and method'!$D$8-'Weights and method'!$C$8)))</x:f>
        <x:v>6.863623873885939</x:v>
      </x:c>
      <x:c r="G5786" s="8" t="n">
        <x:f>100*'Weights and method'!$B$9*MAX(0,MIN(1,(LN(1+'Original 8 pillars'!G5786)-'Weights and method'!$C$9)/('Weights and method'!$D$9-'Weights and method'!$C$9)))</x:f>
        <x:v>4.860202207300071</x:v>
      </x:c>
      <x:c r="H5786" s="8" t="n">
        <x:f>100*'Weights and method'!$B$10*MAX(0,MIN(1,(LN(1+'Original 8 pillars'!H5786)-'Weights and method'!$C$10)/('Weights and method'!$D$10-'Weights and method'!$C$10)))</x:f>
        <x:v>0</x:v>
      </x:c>
      <x:c r="I5786" s="8" t="n">
        <x:f>100*'Weights and method'!$B$11*MAX(0,MIN(1,(LN(1+'Original 8 pillars'!I5786)-'Weights and method'!$C$11)/('Weights and method'!$D$11-'Weights and method'!$C$11)))</x:f>
        <x:v>5.39738681388915</x:v>
      </x:c>
      <x:c r="J5786" s="8" t="n">
        <x:f>100*'Weights and method'!$B$12*MAX(0,MIN(1,(LN(1+'Original 8 pillars'!J5786)-'Weights and method'!$C$12)/('Weights and method'!$D$12-'Weights and method'!$C$12)))</x:f>
        <x:v>3.687916759624056</x:v>
      </x:c>
      <x:c r="K5786" s="8" t="n">
        <x:f>SUM(C5786:J5786)</x:f>
        <x:v>32.99878660204938</x:v>
      </x:c>
    </x:row>
    <x:row r="5787">
      <x:c r="A5787" s="2" t="str">
        <x:f>'Original 8 pillars'!A5787</x:f>
        <x:v>Senegal</x:v>
      </x:c>
      <x:c r="B5787" s="2" t="str">
        <x:f>'Original 8 pillars'!B5787</x:f>
        <x:v>2015-04</x:v>
      </x:c>
      <x:c r="C5787" s="8" t="n">
        <x:f>100*'Weights and method'!$B$5*MAX(0,MIN(1,(LN(1+'Original 8 pillars'!C5787)-'Weights and method'!$C$5)/('Weights and method'!$D$5-'Weights and method'!$C$5)))</x:f>
        <x:v>3.3127166346121495</x:v>
      </x:c>
      <x:c r="D5787" s="8" t="n">
        <x:f>100*'Weights and method'!$B$6*MAX(0,MIN(1,(LN(1+'Original 8 pillars'!D5787)-'Weights and method'!$C$6)/('Weights and method'!$D$6-'Weights and method'!$C$6)))</x:f>
        <x:v>0</x:v>
      </x:c>
      <x:c r="E5787" s="8" t="n">
        <x:f>100*'Weights and method'!$B$7*MAX(0,MIN(1,(LN(1+'Original 8 pillars'!E5787)-'Weights and method'!$C$7)/('Weights and method'!$D$7-'Weights and method'!$C$7)))</x:f>
        <x:v>7.188463018784211</x:v>
      </x:c>
      <x:c r="F5787" s="8" t="n">
        <x:f>100*'Weights and method'!$B$8*MAX(0,MIN(1,(LN(1+'Original 8 pillars'!F5787)-'Weights and method'!$C$8)/('Weights and method'!$D$8-'Weights and method'!$C$8)))</x:f>
        <x:v>6.421560141862717</x:v>
      </x:c>
      <x:c r="G5787" s="8" t="n">
        <x:f>100*'Weights and method'!$B$9*MAX(0,MIN(1,(LN(1+'Original 8 pillars'!G5787)-'Weights and method'!$C$9)/('Weights and method'!$D$9-'Weights and method'!$C$9)))</x:f>
        <x:v>5.11702691408163</x:v>
      </x:c>
      <x:c r="H5787" s="8" t="n">
        <x:f>100*'Weights and method'!$B$10*MAX(0,MIN(1,(LN(1+'Original 8 pillars'!H5787)-'Weights and method'!$C$10)/('Weights and method'!$D$10-'Weights and method'!$C$10)))</x:f>
        <x:v>0</x:v>
      </x:c>
      <x:c r="I5787" s="8" t="n">
        <x:f>100*'Weights and method'!$B$11*MAX(0,MIN(1,(LN(1+'Original 8 pillars'!I5787)-'Weights and method'!$C$11)/('Weights and method'!$D$11-'Weights and method'!$C$11)))</x:f>
        <x:v>4.610509299915024</x:v>
      </x:c>
      <x:c r="J5787" s="8" t="n">
        <x:f>100*'Weights and method'!$B$12*MAX(0,MIN(1,(LN(1+'Original 8 pillars'!J5787)-'Weights and method'!$C$12)/('Weights and method'!$D$12-'Weights and method'!$C$12)))</x:f>
        <x:v>1.5057815931058371</x:v>
      </x:c>
      <x:c r="K5787" s="8" t="n">
        <x:f>SUM(C5787:J5787)</x:f>
        <x:v>28.156057602361567</x:v>
      </x:c>
    </x:row>
    <x:row r="5788">
      <x:c r="A5788" s="2" t="str">
        <x:f>'Original 8 pillars'!A5788</x:f>
        <x:v>Senegal</x:v>
      </x:c>
      <x:c r="B5788" s="2" t="str">
        <x:f>'Original 8 pillars'!B5788</x:f>
        <x:v>2015-05</x:v>
      </x:c>
      <x:c r="C5788" s="8" t="n">
        <x:f>100*'Weights and method'!$B$5*MAX(0,MIN(1,(LN(1+'Original 8 pillars'!C5788)-'Weights and method'!$C$5)/('Weights and method'!$D$5-'Weights and method'!$C$5)))</x:f>
        <x:v>1.8654145754102922</x:v>
      </x:c>
      <x:c r="D5788" s="8" t="n">
        <x:f>100*'Weights and method'!$B$6*MAX(0,MIN(1,(LN(1+'Original 8 pillars'!D5788)-'Weights and method'!$C$6)/('Weights and method'!$D$6-'Weights and method'!$C$6)))</x:f>
        <x:v>0.40806420764118373</x:v>
      </x:c>
      <x:c r="E5788" s="8" t="n">
        <x:f>100*'Weights and method'!$B$7*MAX(0,MIN(1,(LN(1+'Original 8 pillars'!E5788)-'Weights and method'!$C$7)/('Weights and method'!$D$7-'Weights and method'!$C$7)))</x:f>
        <x:v>6.918999691682556</x:v>
      </x:c>
      <x:c r="F5788" s="8" t="n">
        <x:f>100*'Weights and method'!$B$8*MAX(0,MIN(1,(LN(1+'Original 8 pillars'!F5788)-'Weights and method'!$C$8)/('Weights and method'!$D$8-'Weights and method'!$C$8)))</x:f>
        <x:v>6.646644395921568</x:v>
      </x:c>
      <x:c r="G5788" s="8" t="n">
        <x:f>100*'Weights and method'!$B$9*MAX(0,MIN(1,(LN(1+'Original 8 pillars'!G5788)-'Weights and method'!$C$9)/('Weights and method'!$D$9-'Weights and method'!$C$9)))</x:f>
        <x:v>3.4580072886225124</x:v>
      </x:c>
      <x:c r="H5788" s="8" t="n">
        <x:f>100*'Weights and method'!$B$10*MAX(0,MIN(1,(LN(1+'Original 8 pillars'!H5788)-'Weights and method'!$C$10)/('Weights and method'!$D$10-'Weights and method'!$C$10)))</x:f>
        <x:v>0</x:v>
      </x:c>
      <x:c r="I5788" s="8" t="n">
        <x:f>100*'Weights and method'!$B$11*MAX(0,MIN(1,(LN(1+'Original 8 pillars'!I5788)-'Weights and method'!$C$11)/('Weights and method'!$D$11-'Weights and method'!$C$11)))</x:f>
        <x:v>3.954270878512399</x:v>
      </x:c>
      <x:c r="J5788" s="8" t="n">
        <x:f>100*'Weights and method'!$B$12*MAX(0,MIN(1,(LN(1+'Original 8 pillars'!J5788)-'Weights and method'!$C$12)/('Weights and method'!$D$12-'Weights and method'!$C$12)))</x:f>
        <x:v>1.6465921612970926</x:v>
      </x:c>
      <x:c r="K5788" s="8" t="n">
        <x:f>SUM(C5788:J5788)</x:f>
        <x:v>24.897993199087605</x:v>
      </x:c>
    </x:row>
    <x:row r="5789">
      <x:c r="A5789" s="2" t="str">
        <x:f>'Original 8 pillars'!A5789</x:f>
        <x:v>Senegal</x:v>
      </x:c>
      <x:c r="B5789" s="2" t="str">
        <x:f>'Original 8 pillars'!B5789</x:f>
        <x:v>2015-06</x:v>
      </x:c>
      <x:c r="C5789" s="8" t="n">
        <x:f>100*'Weights and method'!$B$5*MAX(0,MIN(1,(LN(1+'Original 8 pillars'!C5789)-'Weights and method'!$C$5)/('Weights and method'!$D$5-'Weights and method'!$C$5)))</x:f>
        <x:v>3.391650114569586</x:v>
      </x:c>
      <x:c r="D5789" s="8" t="n">
        <x:f>100*'Weights and method'!$B$6*MAX(0,MIN(1,(LN(1+'Original 8 pillars'!D5789)-'Weights and method'!$C$6)/('Weights and method'!$D$6-'Weights and method'!$C$6)))</x:f>
        <x:v>0</x:v>
      </x:c>
      <x:c r="E5789" s="8" t="n">
        <x:f>100*'Weights and method'!$B$7*MAX(0,MIN(1,(LN(1+'Original 8 pillars'!E5789)-'Weights and method'!$C$7)/('Weights and method'!$D$7-'Weights and method'!$C$7)))</x:f>
        <x:v>6.996835403019723</x:v>
      </x:c>
      <x:c r="F5789" s="8" t="n">
        <x:f>100*'Weights and method'!$B$8*MAX(0,MIN(1,(LN(1+'Original 8 pillars'!F5789)-'Weights and method'!$C$8)/('Weights and method'!$D$8-'Weights and method'!$C$8)))</x:f>
        <x:v>6.05881975709637</x:v>
      </x:c>
      <x:c r="G5789" s="8" t="n">
        <x:f>100*'Weights and method'!$B$9*MAX(0,MIN(1,(LN(1+'Original 8 pillars'!G5789)-'Weights and method'!$C$9)/('Weights and method'!$D$9-'Weights and method'!$C$9)))</x:f>
        <x:v>4.074127600431931</x:v>
      </x:c>
      <x:c r="H5789" s="8" t="n">
        <x:f>100*'Weights and method'!$B$10*MAX(0,MIN(1,(LN(1+'Original 8 pillars'!H5789)-'Weights and method'!$C$10)/('Weights and method'!$D$10-'Weights and method'!$C$10)))</x:f>
        <x:v>0</x:v>
      </x:c>
      <x:c r="I5789" s="8" t="n">
        <x:f>100*'Weights and method'!$B$11*MAX(0,MIN(1,(LN(1+'Original 8 pillars'!I5789)-'Weights and method'!$C$11)/('Weights and method'!$D$11-'Weights and method'!$C$11)))</x:f>
        <x:v>5.004233855558844</x:v>
      </x:c>
      <x:c r="J5789" s="8" t="n">
        <x:f>100*'Weights and method'!$B$12*MAX(0,MIN(1,(LN(1+'Original 8 pillars'!J5789)-'Weights and method'!$C$12)/('Weights and method'!$D$12-'Weights and method'!$C$12)))</x:f>
        <x:v>2.3804218960716277</x:v>
      </x:c>
      <x:c r="K5789" s="8" t="n">
        <x:f>SUM(C5789:J5789)</x:f>
        <x:v>27.906088626748083</x:v>
      </x:c>
    </x:row>
    <x:row r="5790">
      <x:c r="A5790" s="2" t="str">
        <x:f>'Original 8 pillars'!A5790</x:f>
        <x:v>Senegal</x:v>
      </x:c>
      <x:c r="B5790" s="2" t="str">
        <x:f>'Original 8 pillars'!B5790</x:f>
        <x:v>2015-07</x:v>
      </x:c>
      <x:c r="C5790" s="8" t="n">
        <x:f>100*'Weights and method'!$B$5*MAX(0,MIN(1,(LN(1+'Original 8 pillars'!C5790)-'Weights and method'!$C$5)/('Weights and method'!$D$5-'Weights and method'!$C$5)))</x:f>
        <x:v>2.346956613145286</x:v>
      </x:c>
      <x:c r="D5790" s="8" t="n">
        <x:f>100*'Weights and method'!$B$6*MAX(0,MIN(1,(LN(1+'Original 8 pillars'!D5790)-'Weights and method'!$C$6)/('Weights and method'!$D$6-'Weights and method'!$C$6)))</x:f>
        <x:v>0.48064452326248797</x:v>
      </x:c>
      <x:c r="E5790" s="8" t="n">
        <x:f>100*'Weights and method'!$B$7*MAX(0,MIN(1,(LN(1+'Original 8 pillars'!E5790)-'Weights and method'!$C$7)/('Weights and method'!$D$7-'Weights and method'!$C$7)))</x:f>
        <x:v>8.979939141157915</x:v>
      </x:c>
      <x:c r="F5790" s="8" t="n">
        <x:f>100*'Weights and method'!$B$8*MAX(0,MIN(1,(LN(1+'Original 8 pillars'!F5790)-'Weights and method'!$C$8)/('Weights and method'!$D$8-'Weights and method'!$C$8)))</x:f>
        <x:v>5.954291765356201</x:v>
      </x:c>
      <x:c r="G5790" s="8" t="n">
        <x:f>100*'Weights and method'!$B$9*MAX(0,MIN(1,(LN(1+'Original 8 pillars'!G5790)-'Weights and method'!$C$9)/('Weights and method'!$D$9-'Weights and method'!$C$9)))</x:f>
        <x:v>1.6027152432818734</x:v>
      </x:c>
      <x:c r="H5790" s="8" t="n">
        <x:f>100*'Weights and method'!$B$10*MAX(0,MIN(1,(LN(1+'Original 8 pillars'!H5790)-'Weights and method'!$C$10)/('Weights and method'!$D$10-'Weights and method'!$C$10)))</x:f>
        <x:v>0</x:v>
      </x:c>
      <x:c r="I5790" s="8" t="n">
        <x:f>100*'Weights and method'!$B$11*MAX(0,MIN(1,(LN(1+'Original 8 pillars'!I5790)-'Weights and method'!$C$11)/('Weights and method'!$D$11-'Weights and method'!$C$11)))</x:f>
        <x:v>4.79189516099002</x:v>
      </x:c>
      <x:c r="J5790" s="8" t="n">
        <x:f>100*'Weights and method'!$B$12*MAX(0,MIN(1,(LN(1+'Original 8 pillars'!J5790)-'Weights and method'!$C$12)/('Weights and method'!$D$12-'Weights and method'!$C$12)))</x:f>
        <x:v>1.8002605737761166</x:v>
      </x:c>
      <x:c r="K5790" s="8" t="n">
        <x:f>SUM(C5790:J5790)</x:f>
        <x:v>25.9567030209699</x:v>
      </x:c>
    </x:row>
    <x:row r="5791">
      <x:c r="A5791" s="2" t="str">
        <x:f>'Original 8 pillars'!A5791</x:f>
        <x:v>Senegal</x:v>
      </x:c>
      <x:c r="B5791" s="2" t="str">
        <x:f>'Original 8 pillars'!B5791</x:f>
        <x:v>2015-08</x:v>
      </x:c>
      <x:c r="C5791" s="8" t="n">
        <x:f>100*'Weights and method'!$B$5*MAX(0,MIN(1,(LN(1+'Original 8 pillars'!C5791)-'Weights and method'!$C$5)/('Weights and method'!$D$5-'Weights and method'!$C$5)))</x:f>
        <x:v>1.2226774691992108</x:v>
      </x:c>
      <x:c r="D5791" s="8" t="n">
        <x:f>100*'Weights and method'!$B$6*MAX(0,MIN(1,(LN(1+'Original 8 pillars'!D5791)-'Weights and method'!$C$6)/('Weights and method'!$D$6-'Weights and method'!$C$6)))</x:f>
        <x:v>0.3879147330994412</x:v>
      </x:c>
      <x:c r="E5791" s="8" t="n">
        <x:f>100*'Weights and method'!$B$7*MAX(0,MIN(1,(LN(1+'Original 8 pillars'!E5791)-'Weights and method'!$C$7)/('Weights and method'!$D$7-'Weights and method'!$C$7)))</x:f>
        <x:v>7.846630901531072</x:v>
      </x:c>
      <x:c r="F5791" s="8" t="n">
        <x:f>100*'Weights and method'!$B$8*MAX(0,MIN(1,(LN(1+'Original 8 pillars'!F5791)-'Weights and method'!$C$8)/('Weights and method'!$D$8-'Weights and method'!$C$8)))</x:f>
        <x:v>5.1322581699580905</x:v>
      </x:c>
      <x:c r="G5791" s="8" t="n">
        <x:f>100*'Weights and method'!$B$9*MAX(0,MIN(1,(LN(1+'Original 8 pillars'!G5791)-'Weights and method'!$C$9)/('Weights and method'!$D$9-'Weights and method'!$C$9)))</x:f>
        <x:v>4.030075089084619</x:v>
      </x:c>
      <x:c r="H5791" s="8" t="n">
        <x:f>100*'Weights and method'!$B$10*MAX(0,MIN(1,(LN(1+'Original 8 pillars'!H5791)-'Weights and method'!$C$10)/('Weights and method'!$D$10-'Weights and method'!$C$10)))</x:f>
        <x:v>0</x:v>
      </x:c>
      <x:c r="I5791" s="8" t="n">
        <x:f>100*'Weights and method'!$B$11*MAX(0,MIN(1,(LN(1+'Original 8 pillars'!I5791)-'Weights and method'!$C$11)/('Weights and method'!$D$11-'Weights and method'!$C$11)))</x:f>
        <x:v>4.871786939722476</x:v>
      </x:c>
      <x:c r="J5791" s="8" t="n">
        <x:f>100*'Weights and method'!$B$12*MAX(0,MIN(1,(LN(1+'Original 8 pillars'!J5791)-'Weights and method'!$C$12)/('Weights and method'!$D$12-'Weights and method'!$C$12)))</x:f>
        <x:v>1.8745049187130396</x:v>
      </x:c>
      <x:c r="K5791" s="8" t="n">
        <x:f>SUM(C5791:J5791)</x:f>
        <x:v>25.36584822130795</x:v>
      </x:c>
    </x:row>
    <x:row r="5792">
      <x:c r="A5792" s="2" t="str">
        <x:f>'Original 8 pillars'!A5792</x:f>
        <x:v>Senegal</x:v>
      </x:c>
      <x:c r="B5792" s="2" t="str">
        <x:f>'Original 8 pillars'!B5792</x:f>
        <x:v>2015-09</x:v>
      </x:c>
      <x:c r="C5792" s="8" t="n">
        <x:f>100*'Weights and method'!$B$5*MAX(0,MIN(1,(LN(1+'Original 8 pillars'!C5792)-'Weights and method'!$C$5)/('Weights and method'!$D$5-'Weights and method'!$C$5)))</x:f>
        <x:v>1.2473242627507257</x:v>
      </x:c>
      <x:c r="D5792" s="8" t="n">
        <x:f>100*'Weights and method'!$B$6*MAX(0,MIN(1,(LN(1+'Original 8 pillars'!D5792)-'Weights and method'!$C$6)/('Weights and method'!$D$6-'Weights and method'!$C$6)))</x:f>
        <x:v>0.2300609852305024</x:v>
      </x:c>
      <x:c r="E5792" s="8" t="n">
        <x:f>100*'Weights and method'!$B$7*MAX(0,MIN(1,(LN(1+'Original 8 pillars'!E5792)-'Weights and method'!$C$7)/('Weights and method'!$D$7-'Weights and method'!$C$7)))</x:f>
        <x:v>8.528278537004013</x:v>
      </x:c>
      <x:c r="F5792" s="8" t="n">
        <x:f>100*'Weights and method'!$B$8*MAX(0,MIN(1,(LN(1+'Original 8 pillars'!F5792)-'Weights and method'!$C$8)/('Weights and method'!$D$8-'Weights and method'!$C$8)))</x:f>
        <x:v>4.158390171667201</x:v>
      </x:c>
      <x:c r="G5792" s="8" t="n">
        <x:f>100*'Weights and method'!$B$9*MAX(0,MIN(1,(LN(1+'Original 8 pillars'!G5792)-'Weights and method'!$C$9)/('Weights and method'!$D$9-'Weights and method'!$C$9)))</x:f>
        <x:v>3.763715075967494</x:v>
      </x:c>
      <x:c r="H5792" s="8" t="n">
        <x:f>100*'Weights and method'!$B$10*MAX(0,MIN(1,(LN(1+'Original 8 pillars'!H5792)-'Weights and method'!$C$10)/('Weights and method'!$D$10-'Weights and method'!$C$10)))</x:f>
        <x:v>0</x:v>
      </x:c>
      <x:c r="I5792" s="8" t="n">
        <x:f>100*'Weights and method'!$B$11*MAX(0,MIN(1,(LN(1+'Original 8 pillars'!I5792)-'Weights and method'!$C$11)/('Weights and method'!$D$11-'Weights and method'!$C$11)))</x:f>
        <x:v>5.038384107331252</x:v>
      </x:c>
      <x:c r="J5792" s="8" t="n">
        <x:f>100*'Weights and method'!$B$12*MAX(0,MIN(1,(LN(1+'Original 8 pillars'!J5792)-'Weights and method'!$C$12)/('Weights and method'!$D$12-'Weights and method'!$C$12)))</x:f>
        <x:v>1.6516006049527634</x:v>
      </x:c>
      <x:c r="K5792" s="8" t="n">
        <x:f>SUM(C5792:J5792)</x:f>
        <x:v>24.61775374490395</x:v>
      </x:c>
    </x:row>
    <x:row r="5793">
      <x:c r="A5793" s="2" t="str">
        <x:f>'Original 8 pillars'!A5793</x:f>
        <x:v>Senegal</x:v>
      </x:c>
      <x:c r="B5793" s="2" t="str">
        <x:f>'Original 8 pillars'!B5793</x:f>
        <x:v>2015-10</x:v>
      </x:c>
      <x:c r="C5793" s="8" t="n">
        <x:f>100*'Weights and method'!$B$5*MAX(0,MIN(1,(LN(1+'Original 8 pillars'!C5793)-'Weights and method'!$C$5)/('Weights and method'!$D$5-'Weights and method'!$C$5)))</x:f>
        <x:v>3.1659580024595253</x:v>
      </x:c>
      <x:c r="D5793" s="8" t="n">
        <x:f>100*'Weights and method'!$B$6*MAX(0,MIN(1,(LN(1+'Original 8 pillars'!D5793)-'Weights and method'!$C$6)/('Weights and method'!$D$6-'Weights and method'!$C$6)))</x:f>
        <x:v>0.8675503563561061</x:v>
      </x:c>
      <x:c r="E5793" s="8" t="n">
        <x:f>100*'Weights and method'!$B$7*MAX(0,MIN(1,(LN(1+'Original 8 pillars'!E5793)-'Weights and method'!$C$7)/('Weights and method'!$D$7-'Weights and method'!$C$7)))</x:f>
        <x:v>7.809510853419335</x:v>
      </x:c>
      <x:c r="F5793" s="8" t="n">
        <x:f>100*'Weights and method'!$B$8*MAX(0,MIN(1,(LN(1+'Original 8 pillars'!F5793)-'Weights and method'!$C$8)/('Weights and method'!$D$8-'Weights and method'!$C$8)))</x:f>
        <x:v>5.81060398694647</x:v>
      </x:c>
      <x:c r="G5793" s="8" t="n">
        <x:f>100*'Weights and method'!$B$9*MAX(0,MIN(1,(LN(1+'Original 8 pillars'!G5793)-'Weights and method'!$C$9)/('Weights and method'!$D$9-'Weights and method'!$C$9)))</x:f>
        <x:v>4.593219500288414</x:v>
      </x:c>
      <x:c r="H5793" s="8" t="n">
        <x:f>100*'Weights and method'!$B$10*MAX(0,MIN(1,(LN(1+'Original 8 pillars'!H5793)-'Weights and method'!$C$10)/('Weights and method'!$D$10-'Weights and method'!$C$10)))</x:f>
        <x:v>0</x:v>
      </x:c>
      <x:c r="I5793" s="8" t="n">
        <x:f>100*'Weights and method'!$B$11*MAX(0,MIN(1,(LN(1+'Original 8 pillars'!I5793)-'Weights and method'!$C$11)/('Weights and method'!$D$11-'Weights and method'!$C$11)))</x:f>
        <x:v>4.394619858557949</x:v>
      </x:c>
      <x:c r="J5793" s="8" t="n">
        <x:f>100*'Weights and method'!$B$12*MAX(0,MIN(1,(LN(1+'Original 8 pillars'!J5793)-'Weights and method'!$C$12)/('Weights and method'!$D$12-'Weights and method'!$C$12)))</x:f>
        <x:v>1.3811835389312488</x:v>
      </x:c>
      <x:c r="K5793" s="8" t="n">
        <x:f>SUM(C5793:J5793)</x:f>
        <x:v>28.02264609695905</x:v>
      </x:c>
    </x:row>
    <x:row r="5794">
      <x:c r="A5794" s="2" t="str">
        <x:f>'Original 8 pillars'!A5794</x:f>
        <x:v>Senegal</x:v>
      </x:c>
      <x:c r="B5794" s="2" t="str">
        <x:f>'Original 8 pillars'!B5794</x:f>
        <x:v>2015-11</x:v>
      </x:c>
      <x:c r="C5794" s="8" t="n">
        <x:f>100*'Weights and method'!$B$5*MAX(0,MIN(1,(LN(1+'Original 8 pillars'!C5794)-'Weights and method'!$C$5)/('Weights and method'!$D$5-'Weights and method'!$C$5)))</x:f>
        <x:v>0.6277727034641722</x:v>
      </x:c>
      <x:c r="D5794" s="8" t="n">
        <x:f>100*'Weights and method'!$B$6*MAX(0,MIN(1,(LN(1+'Original 8 pillars'!D5794)-'Weights and method'!$C$6)/('Weights and method'!$D$6-'Weights and method'!$C$6)))</x:f>
        <x:v>0.19369338187763552</x:v>
      </x:c>
      <x:c r="E5794" s="8" t="n">
        <x:f>100*'Weights and method'!$B$7*MAX(0,MIN(1,(LN(1+'Original 8 pillars'!E5794)-'Weights and method'!$C$7)/('Weights and method'!$D$7-'Weights and method'!$C$7)))</x:f>
        <x:v>6.99611859530155</x:v>
      </x:c>
      <x:c r="F5794" s="8" t="n">
        <x:f>100*'Weights and method'!$B$8*MAX(0,MIN(1,(LN(1+'Original 8 pillars'!F5794)-'Weights and method'!$C$8)/('Weights and method'!$D$8-'Weights and method'!$C$8)))</x:f>
        <x:v>4.8074592292794405</x:v>
      </x:c>
      <x:c r="G5794" s="8" t="n">
        <x:f>100*'Weights and method'!$B$9*MAX(0,MIN(1,(LN(1+'Original 8 pillars'!G5794)-'Weights and method'!$C$9)/('Weights and method'!$D$9-'Weights and method'!$C$9)))</x:f>
        <x:v>2.6185604998214282</x:v>
      </x:c>
      <x:c r="H5794" s="8" t="n">
        <x:f>100*'Weights and method'!$B$10*MAX(0,MIN(1,(LN(1+'Original 8 pillars'!H5794)-'Weights and method'!$C$10)/('Weights and method'!$D$10-'Weights and method'!$C$10)))</x:f>
        <x:v>0</x:v>
      </x:c>
      <x:c r="I5794" s="8" t="n">
        <x:f>100*'Weights and method'!$B$11*MAX(0,MIN(1,(LN(1+'Original 8 pillars'!I5794)-'Weights and method'!$C$11)/('Weights and method'!$D$11-'Weights and method'!$C$11)))</x:f>
        <x:v>4.302797156349663</x:v>
      </x:c>
      <x:c r="J5794" s="8" t="n">
        <x:f>100*'Weights and method'!$B$12*MAX(0,MIN(1,(LN(1+'Original 8 pillars'!J5794)-'Weights and method'!$C$12)/('Weights and method'!$D$12-'Weights and method'!$C$12)))</x:f>
        <x:v>1.0731435549931436</x:v>
      </x:c>
      <x:c r="K5794" s="8" t="n">
        <x:f>SUM(C5794:J5794)</x:f>
        <x:v>20.619545121087032</x:v>
      </x:c>
    </x:row>
    <x:row r="5795">
      <x:c r="A5795" s="2" t="str">
        <x:f>'Original 8 pillars'!A5795</x:f>
        <x:v>Senegal</x:v>
      </x:c>
      <x:c r="B5795" s="2" t="str">
        <x:f>'Original 8 pillars'!B5795</x:f>
        <x:v>2015-12</x:v>
      </x:c>
      <x:c r="C5795" s="8" t="n">
        <x:f>100*'Weights and method'!$B$5*MAX(0,MIN(1,(LN(1+'Original 8 pillars'!C5795)-'Weights and method'!$C$5)/('Weights and method'!$D$5-'Weights and method'!$C$5)))</x:f>
        <x:v>2.889821974193778</x:v>
      </x:c>
      <x:c r="D5795" s="8" t="n">
        <x:f>100*'Weights and method'!$B$6*MAX(0,MIN(1,(LN(1+'Original 8 pillars'!D5795)-'Weights and method'!$C$6)/('Weights and method'!$D$6-'Weights and method'!$C$6)))</x:f>
        <x:v>0</x:v>
      </x:c>
      <x:c r="E5795" s="8" t="n">
        <x:f>100*'Weights and method'!$B$7*MAX(0,MIN(1,(LN(1+'Original 8 pillars'!E5795)-'Weights and method'!$C$7)/('Weights and method'!$D$7-'Weights and method'!$C$7)))</x:f>
        <x:v>7.836967676383048</x:v>
      </x:c>
      <x:c r="F5795" s="8" t="n">
        <x:f>100*'Weights and method'!$B$8*MAX(0,MIN(1,(LN(1+'Original 8 pillars'!F5795)-'Weights and method'!$C$8)/('Weights and method'!$D$8-'Weights and method'!$C$8)))</x:f>
        <x:v>5.431512042294761</x:v>
      </x:c>
      <x:c r="G5795" s="8" t="n">
        <x:f>100*'Weights and method'!$B$9*MAX(0,MIN(1,(LN(1+'Original 8 pillars'!G5795)-'Weights and method'!$C$9)/('Weights and method'!$D$9-'Weights and method'!$C$9)))</x:f>
        <x:v>3.791553225887497</x:v>
      </x:c>
      <x:c r="H5795" s="8" t="n">
        <x:f>100*'Weights and method'!$B$10*MAX(0,MIN(1,(LN(1+'Original 8 pillars'!H5795)-'Weights and method'!$C$10)/('Weights and method'!$D$10-'Weights and method'!$C$10)))</x:f>
        <x:v>0</x:v>
      </x:c>
      <x:c r="I5795" s="8" t="n">
        <x:f>100*'Weights and method'!$B$11*MAX(0,MIN(1,(LN(1+'Original 8 pillars'!I5795)-'Weights and method'!$C$11)/('Weights and method'!$D$11-'Weights and method'!$C$11)))</x:f>
        <x:v>5.083541350316374</x:v>
      </x:c>
      <x:c r="J5795" s="8" t="n">
        <x:f>100*'Weights and method'!$B$12*MAX(0,MIN(1,(LN(1+'Original 8 pillars'!J5795)-'Weights and method'!$C$12)/('Weights and method'!$D$12-'Weights and method'!$C$12)))</x:f>
        <x:v>2.049805624253255</x:v>
      </x:c>
      <x:c r="K5795" s="8" t="n">
        <x:f>SUM(C5795:J5795)</x:f>
        <x:v>27.083201893328717</x:v>
      </x:c>
    </x:row>
    <x:row r="5796">
      <x:c r="A5796" s="2" t="str">
        <x:f>'Original 8 pillars'!A5796</x:f>
        <x:v>Senegal</x:v>
      </x:c>
      <x:c r="B5796" s="2" t="str">
        <x:f>'Original 8 pillars'!B5796</x:f>
        <x:v>2016-01</x:v>
      </x:c>
      <x:c r="C5796" s="8" t="n">
        <x:f>100*'Weights and method'!$B$5*MAX(0,MIN(1,(LN(1+'Original 8 pillars'!C5796)-'Weights and method'!$C$5)/('Weights and method'!$D$5-'Weights and method'!$C$5)))</x:f>
        <x:v>1.099504865314262</x:v>
      </x:c>
      <x:c r="D5796" s="8" t="n">
        <x:f>100*'Weights and method'!$B$6*MAX(0,MIN(1,(LN(1+'Original 8 pillars'!D5796)-'Weights and method'!$C$6)/('Weights and method'!$D$6-'Weights and method'!$C$6)))</x:f>
        <x:v>0.39549271099074906</x:v>
      </x:c>
      <x:c r="E5796" s="8" t="n">
        <x:f>100*'Weights and method'!$B$7*MAX(0,MIN(1,(LN(1+'Original 8 pillars'!E5796)-'Weights and method'!$C$7)/('Weights and method'!$D$7-'Weights and method'!$C$7)))</x:f>
        <x:v>7.1980858957130325</x:v>
      </x:c>
      <x:c r="F5796" s="8" t="n">
        <x:f>100*'Weights and method'!$B$8*MAX(0,MIN(1,(LN(1+'Original 8 pillars'!F5796)-'Weights and method'!$C$8)/('Weights and method'!$D$8-'Weights and method'!$C$8)))</x:f>
        <x:v>3.9313935759622605</x:v>
      </x:c>
      <x:c r="G5796" s="8" t="n">
        <x:f>100*'Weights and method'!$B$9*MAX(0,MIN(1,(LN(1+'Original 8 pillars'!G5796)-'Weights and method'!$C$9)/('Weights and method'!$D$9-'Weights and method'!$C$9)))</x:f>
        <x:v>2.6993434919974697</x:v>
      </x:c>
      <x:c r="H5796" s="8" t="n">
        <x:f>100*'Weights and method'!$B$10*MAX(0,MIN(1,(LN(1+'Original 8 pillars'!H5796)-'Weights and method'!$C$10)/('Weights and method'!$D$10-'Weights and method'!$C$10)))</x:f>
        <x:v>0</x:v>
      </x:c>
      <x:c r="I5796" s="8" t="n">
        <x:f>100*'Weights and method'!$B$11*MAX(0,MIN(1,(LN(1+'Original 8 pillars'!I5796)-'Weights and method'!$C$11)/('Weights and method'!$D$11-'Weights and method'!$C$11)))</x:f>
        <x:v>4.579404872943739</x:v>
      </x:c>
      <x:c r="J5796" s="8" t="n">
        <x:f>100*'Weights and method'!$B$12*MAX(0,MIN(1,(LN(1+'Original 8 pillars'!J5796)-'Weights and method'!$C$12)/('Weights and method'!$D$12-'Weights and method'!$C$12)))</x:f>
        <x:v>0.8248574981531052</x:v>
      </x:c>
      <x:c r="K5796" s="8" t="n">
        <x:f>SUM(C5796:J5796)</x:f>
        <x:v>20.72808291107462</x:v>
      </x:c>
    </x:row>
    <x:row r="5797">
      <x:c r="A5797" s="2" t="str">
        <x:f>'Original 8 pillars'!A5797</x:f>
        <x:v>Senegal</x:v>
      </x:c>
      <x:c r="B5797" s="2" t="str">
        <x:f>'Original 8 pillars'!B5797</x:f>
        <x:v>2016-02</x:v>
      </x:c>
      <x:c r="C5797" s="8" t="n">
        <x:f>100*'Weights and method'!$B$5*MAX(0,MIN(1,(LN(1+'Original 8 pillars'!C5797)-'Weights and method'!$C$5)/('Weights and method'!$D$5-'Weights and method'!$C$5)))</x:f>
        <x:v>2.0004262080207096</x:v>
      </x:c>
      <x:c r="D5797" s="8" t="n">
        <x:f>100*'Weights and method'!$B$6*MAX(0,MIN(1,(LN(1+'Original 8 pillars'!D5797)-'Weights and method'!$C$6)/('Weights and method'!$D$6-'Weights and method'!$C$6)))</x:f>
        <x:v>0.222469664329033</x:v>
      </x:c>
      <x:c r="E5797" s="8" t="n">
        <x:f>100*'Weights and method'!$B$7*MAX(0,MIN(1,(LN(1+'Original 8 pillars'!E5797)-'Weights and method'!$C$7)/('Weights and method'!$D$7-'Weights and method'!$C$7)))</x:f>
        <x:v>7.195365695868673</x:v>
      </x:c>
      <x:c r="F5797" s="8" t="n">
        <x:f>100*'Weights and method'!$B$8*MAX(0,MIN(1,(LN(1+'Original 8 pillars'!F5797)-'Weights and method'!$C$8)/('Weights and method'!$D$8-'Weights and method'!$C$8)))</x:f>
        <x:v>5.488421301735398</x:v>
      </x:c>
      <x:c r="G5797" s="8" t="n">
        <x:f>100*'Weights and method'!$B$9*MAX(0,MIN(1,(LN(1+'Original 8 pillars'!G5797)-'Weights and method'!$C$9)/('Weights and method'!$D$9-'Weights and method'!$C$9)))</x:f>
        <x:v>3.8352075822125964</x:v>
      </x:c>
      <x:c r="H5797" s="8" t="n">
        <x:f>100*'Weights and method'!$B$10*MAX(0,MIN(1,(LN(1+'Original 8 pillars'!H5797)-'Weights and method'!$C$10)/('Weights and method'!$D$10-'Weights and method'!$C$10)))</x:f>
        <x:v>0</x:v>
      </x:c>
      <x:c r="I5797" s="8" t="n">
        <x:f>100*'Weights and method'!$B$11*MAX(0,MIN(1,(LN(1+'Original 8 pillars'!I5797)-'Weights and method'!$C$11)/('Weights and method'!$D$11-'Weights and method'!$C$11)))</x:f>
        <x:v>5.525160717844616</x:v>
      </x:c>
      <x:c r="J5797" s="8" t="n">
        <x:f>100*'Weights and method'!$B$12*MAX(0,MIN(1,(LN(1+'Original 8 pillars'!J5797)-'Weights and method'!$C$12)/('Weights and method'!$D$12-'Weights and method'!$C$12)))</x:f>
        <x:v>0.9139444784455772</x:v>
      </x:c>
      <x:c r="K5797" s="8" t="n">
        <x:f>SUM(C5797:J5797)</x:f>
        <x:v>25.1809956484566</x:v>
      </x:c>
    </x:row>
    <x:row r="5798">
      <x:c r="A5798" s="2" t="str">
        <x:f>'Original 8 pillars'!A5798</x:f>
        <x:v>Senegal</x:v>
      </x:c>
      <x:c r="B5798" s="2" t="str">
        <x:f>'Original 8 pillars'!B5798</x:f>
        <x:v>2016-03</x:v>
      </x:c>
      <x:c r="C5798" s="8" t="n">
        <x:f>100*'Weights and method'!$B$5*MAX(0,MIN(1,(LN(1+'Original 8 pillars'!C5798)-'Weights and method'!$C$5)/('Weights and method'!$D$5-'Weights and method'!$C$5)))</x:f>
        <x:v>1.415317582019606</x:v>
      </x:c>
      <x:c r="D5798" s="8" t="n">
        <x:f>100*'Weights and method'!$B$6*MAX(0,MIN(1,(LN(1+'Original 8 pillars'!D5798)-'Weights and method'!$C$6)/('Weights and method'!$D$6-'Weights and method'!$C$6)))</x:f>
        <x:v>0</x:v>
      </x:c>
      <x:c r="E5798" s="8" t="n">
        <x:f>100*'Weights and method'!$B$7*MAX(0,MIN(1,(LN(1+'Original 8 pillars'!E5798)-'Weights and method'!$C$7)/('Weights and method'!$D$7-'Weights and method'!$C$7)))</x:f>
        <x:v>7.5110692603302125</x:v>
      </x:c>
      <x:c r="F5798" s="8" t="n">
        <x:f>100*'Weights and method'!$B$8*MAX(0,MIN(1,(LN(1+'Original 8 pillars'!F5798)-'Weights and method'!$C$8)/('Weights and method'!$D$8-'Weights and method'!$C$8)))</x:f>
        <x:v>5.530364604693925</x:v>
      </x:c>
      <x:c r="G5798" s="8" t="n">
        <x:f>100*'Weights and method'!$B$9*MAX(0,MIN(1,(LN(1+'Original 8 pillars'!G5798)-'Weights and method'!$C$9)/('Weights and method'!$D$9-'Weights and method'!$C$9)))</x:f>
        <x:v>2.7246982344043063</x:v>
      </x:c>
      <x:c r="H5798" s="8" t="n">
        <x:f>100*'Weights and method'!$B$10*MAX(0,MIN(1,(LN(1+'Original 8 pillars'!H5798)-'Weights and method'!$C$10)/('Weights and method'!$D$10-'Weights and method'!$C$10)))</x:f>
        <x:v>0.17869851354435057</x:v>
      </x:c>
      <x:c r="I5798" s="8" t="n">
        <x:f>100*'Weights and method'!$B$11*MAX(0,MIN(1,(LN(1+'Original 8 pillars'!I5798)-'Weights and method'!$C$11)/('Weights and method'!$D$11-'Weights and method'!$C$11)))</x:f>
        <x:v>4.447315875294219</x:v>
      </x:c>
      <x:c r="J5798" s="8" t="n">
        <x:f>100*'Weights and method'!$B$12*MAX(0,MIN(1,(LN(1+'Original 8 pillars'!J5798)-'Weights and method'!$C$12)/('Weights and method'!$D$12-'Weights and method'!$C$12)))</x:f>
        <x:v>0.8767264606120097</x:v>
      </x:c>
      <x:c r="K5798" s="8" t="n">
        <x:f>SUM(C5798:J5798)</x:f>
        <x:v>22.68419053089863</x:v>
      </x:c>
    </x:row>
    <x:row r="5799">
      <x:c r="A5799" s="2" t="str">
        <x:f>'Original 8 pillars'!A5799</x:f>
        <x:v>Senegal</x:v>
      </x:c>
      <x:c r="B5799" s="2" t="str">
        <x:f>'Original 8 pillars'!B5799</x:f>
        <x:v>2016-04</x:v>
      </x:c>
      <x:c r="C5799" s="8" t="n">
        <x:f>100*'Weights and method'!$B$5*MAX(0,MIN(1,(LN(1+'Original 8 pillars'!C5799)-'Weights and method'!$C$5)/('Weights and method'!$D$5-'Weights and method'!$C$5)))</x:f>
        <x:v>0.8407715767944614</x:v>
      </x:c>
      <x:c r="D5799" s="8" t="n">
        <x:f>100*'Weights and method'!$B$6*MAX(0,MIN(1,(LN(1+'Original 8 pillars'!D5799)-'Weights and method'!$C$6)/('Weights and method'!$D$6-'Weights and method'!$C$6)))</x:f>
        <x:v>0.406591930992277</x:v>
      </x:c>
      <x:c r="E5799" s="8" t="n">
        <x:f>100*'Weights and method'!$B$7*MAX(0,MIN(1,(LN(1+'Original 8 pillars'!E5799)-'Weights and method'!$C$7)/('Weights and method'!$D$7-'Weights and method'!$C$7)))</x:f>
        <x:v>6.667786455674022</x:v>
      </x:c>
      <x:c r="F5799" s="8" t="n">
        <x:f>100*'Weights and method'!$B$8*MAX(0,MIN(1,(LN(1+'Original 8 pillars'!F5799)-'Weights and method'!$C$8)/('Weights and method'!$D$8-'Weights and method'!$C$8)))</x:f>
        <x:v>4.881700965706852</x:v>
      </x:c>
      <x:c r="G5799" s="8" t="n">
        <x:f>100*'Weights and method'!$B$9*MAX(0,MIN(1,(LN(1+'Original 8 pillars'!G5799)-'Weights and method'!$C$9)/('Weights and method'!$D$9-'Weights and method'!$C$9)))</x:f>
        <x:v>2.9915689027016765</x:v>
      </x:c>
      <x:c r="H5799" s="8" t="n">
        <x:f>100*'Weights and method'!$B$10*MAX(0,MIN(1,(LN(1+'Original 8 pillars'!H5799)-'Weights and method'!$C$10)/('Weights and method'!$D$10-'Weights and method'!$C$10)))</x:f>
        <x:v>0</x:v>
      </x:c>
      <x:c r="I5799" s="8" t="n">
        <x:f>100*'Weights and method'!$B$11*MAX(0,MIN(1,(LN(1+'Original 8 pillars'!I5799)-'Weights and method'!$C$11)/('Weights and method'!$D$11-'Weights and method'!$C$11)))</x:f>
        <x:v>4.597083635748751</x:v>
      </x:c>
      <x:c r="J5799" s="8" t="n">
        <x:f>100*'Weights and method'!$B$12*MAX(0,MIN(1,(LN(1+'Original 8 pillars'!J5799)-'Weights and method'!$C$12)/('Weights and method'!$D$12-'Weights and method'!$C$12)))</x:f>
        <x:v>0.5694025199890692</x:v>
      </x:c>
      <x:c r="K5799" s="8" t="n">
        <x:f>SUM(C5799:J5799)</x:f>
        <x:v>20.954905987607106</x:v>
      </x:c>
    </x:row>
    <x:row r="5800">
      <x:c r="A5800" s="2" t="str">
        <x:f>'Original 8 pillars'!A5800</x:f>
        <x:v>Senegal</x:v>
      </x:c>
      <x:c r="B5800" s="2" t="str">
        <x:f>'Original 8 pillars'!B5800</x:f>
        <x:v>2016-05</x:v>
      </x:c>
      <x:c r="C5800" s="8" t="n">
        <x:f>100*'Weights and method'!$B$5*MAX(0,MIN(1,(LN(1+'Original 8 pillars'!C5800)-'Weights and method'!$C$5)/('Weights and method'!$D$5-'Weights and method'!$C$5)))</x:f>
        <x:v>0.5615594610780689</x:v>
      </x:c>
      <x:c r="D5800" s="8" t="n">
        <x:f>100*'Weights and method'!$B$6*MAX(0,MIN(1,(LN(1+'Original 8 pillars'!D5800)-'Weights and method'!$C$6)/('Weights and method'!$D$6-'Weights and method'!$C$6)))</x:f>
        <x:v>0.2872035988169924</x:v>
      </x:c>
      <x:c r="E5800" s="8" t="n">
        <x:f>100*'Weights and method'!$B$7*MAX(0,MIN(1,(LN(1+'Original 8 pillars'!E5800)-'Weights and method'!$C$7)/('Weights and method'!$D$7-'Weights and method'!$C$7)))</x:f>
        <x:v>7.03494972893206</x:v>
      </x:c>
      <x:c r="F5800" s="8" t="n">
        <x:f>100*'Weights and method'!$B$8*MAX(0,MIN(1,(LN(1+'Original 8 pillars'!F5800)-'Weights and method'!$C$8)/('Weights and method'!$D$8-'Weights and method'!$C$8)))</x:f>
        <x:v>4.616849961140126</x:v>
      </x:c>
      <x:c r="G5800" s="8" t="n">
        <x:f>100*'Weights and method'!$B$9*MAX(0,MIN(1,(LN(1+'Original 8 pillars'!G5800)-'Weights and method'!$C$9)/('Weights and method'!$D$9-'Weights and method'!$C$9)))</x:f>
        <x:v>2.740530378207622</x:v>
      </x:c>
      <x:c r="H5800" s="8" t="n">
        <x:f>100*'Weights and method'!$B$10*MAX(0,MIN(1,(LN(1+'Original 8 pillars'!H5800)-'Weights and method'!$C$10)/('Weights and method'!$D$10-'Weights and method'!$C$10)))</x:f>
        <x:v>0</x:v>
      </x:c>
      <x:c r="I5800" s="8" t="n">
        <x:f>100*'Weights and method'!$B$11*MAX(0,MIN(1,(LN(1+'Original 8 pillars'!I5800)-'Weights and method'!$C$11)/('Weights and method'!$D$11-'Weights and method'!$C$11)))</x:f>
        <x:v>3.9485864403522846</x:v>
      </x:c>
      <x:c r="J5800" s="8" t="n">
        <x:f>100*'Weights and method'!$B$12*MAX(0,MIN(1,(LN(1+'Original 8 pillars'!J5800)-'Weights and method'!$C$12)/('Weights and method'!$D$12-'Weights and method'!$C$12)))</x:f>
        <x:v>1.435068834540975</x:v>
      </x:c>
      <x:c r="K5800" s="8" t="n">
        <x:f>SUM(C5800:J5800)</x:f>
        <x:v>20.62474840306813</x:v>
      </x:c>
    </x:row>
    <x:row r="5801">
      <x:c r="A5801" s="2" t="str">
        <x:f>'Original 8 pillars'!A5801</x:f>
        <x:v>Senegal</x:v>
      </x:c>
      <x:c r="B5801" s="2" t="str">
        <x:f>'Original 8 pillars'!B5801</x:f>
        <x:v>2016-06</x:v>
      </x:c>
      <x:c r="C5801" s="8" t="n">
        <x:f>100*'Weights and method'!$B$5*MAX(0,MIN(1,(LN(1+'Original 8 pillars'!C5801)-'Weights and method'!$C$5)/('Weights and method'!$D$5-'Weights and method'!$C$5)))</x:f>
        <x:v>0.6433939704433608</x:v>
      </x:c>
      <x:c r="D5801" s="8" t="n">
        <x:f>100*'Weights and method'!$B$6*MAX(0,MIN(1,(LN(1+'Original 8 pillars'!D5801)-'Weights and method'!$C$6)/('Weights and method'!$D$6-'Weights and method'!$C$6)))</x:f>
        <x:v>0.20432014596077147</x:v>
      </x:c>
      <x:c r="E5801" s="8" t="n">
        <x:f>100*'Weights and method'!$B$7*MAX(0,MIN(1,(LN(1+'Original 8 pillars'!E5801)-'Weights and method'!$C$7)/('Weights and method'!$D$7-'Weights and method'!$C$7)))</x:f>
        <x:v>6.917523821417102</x:v>
      </x:c>
      <x:c r="F5801" s="8" t="n">
        <x:f>100*'Weights and method'!$B$8*MAX(0,MIN(1,(LN(1+'Original 8 pillars'!F5801)-'Weights and method'!$C$8)/('Weights and method'!$D$8-'Weights and method'!$C$8)))</x:f>
        <x:v>3.4646933662236825</x:v>
      </x:c>
      <x:c r="G5801" s="8" t="n">
        <x:f>100*'Weights and method'!$B$9*MAX(0,MIN(1,(LN(1+'Original 8 pillars'!G5801)-'Weights and method'!$C$9)/('Weights and method'!$D$9-'Weights and method'!$C$9)))</x:f>
        <x:v>1.8385199338531033</x:v>
      </x:c>
      <x:c r="H5801" s="8" t="n">
        <x:f>100*'Weights and method'!$B$10*MAX(0,MIN(1,(LN(1+'Original 8 pillars'!H5801)-'Weights and method'!$C$10)/('Weights and method'!$D$10-'Weights and method'!$C$10)))</x:f>
        <x:v>0</x:v>
      </x:c>
      <x:c r="I5801" s="8" t="n">
        <x:f>100*'Weights and method'!$B$11*MAX(0,MIN(1,(LN(1+'Original 8 pillars'!I5801)-'Weights and method'!$C$11)/('Weights and method'!$D$11-'Weights and method'!$C$11)))</x:f>
        <x:v>3.840222898824336</x:v>
      </x:c>
      <x:c r="J5801" s="8" t="n">
        <x:f>100*'Weights and method'!$B$12*MAX(0,MIN(1,(LN(1+'Original 8 pillars'!J5801)-'Weights and method'!$C$12)/('Weights and method'!$D$12-'Weights and method'!$C$12)))</x:f>
        <x:v>0.78098589389349</x:v>
      </x:c>
      <x:c r="K5801" s="8" t="n">
        <x:f>SUM(C5801:J5801)</x:f>
        <x:v>17.689660030615848</x:v>
      </x:c>
    </x:row>
    <x:row r="5802">
      <x:c r="A5802" s="2" t="str">
        <x:f>'Original 8 pillars'!A5802</x:f>
        <x:v>Senegal</x:v>
      </x:c>
      <x:c r="B5802" s="2" t="str">
        <x:f>'Original 8 pillars'!B5802</x:f>
        <x:v>2016-07</x:v>
      </x:c>
      <x:c r="C5802" s="8" t="n">
        <x:f>100*'Weights and method'!$B$5*MAX(0,MIN(1,(LN(1+'Original 8 pillars'!C5802)-'Weights and method'!$C$5)/('Weights and method'!$D$5-'Weights and method'!$C$5)))</x:f>
        <x:v>0.9996469105216624</x:v>
      </x:c>
      <x:c r="D5802" s="8" t="n">
        <x:f>100*'Weights and method'!$B$6*MAX(0,MIN(1,(LN(1+'Original 8 pillars'!D5802)-'Weights and method'!$C$6)/('Weights and method'!$D$6-'Weights and method'!$C$6)))</x:f>
        <x:v>0</x:v>
      </x:c>
      <x:c r="E5802" s="8" t="n">
        <x:f>100*'Weights and method'!$B$7*MAX(0,MIN(1,(LN(1+'Original 8 pillars'!E5802)-'Weights and method'!$C$7)/('Weights and method'!$D$7-'Weights and method'!$C$7)))</x:f>
        <x:v>7.447152340349108</x:v>
      </x:c>
      <x:c r="F5802" s="8" t="n">
        <x:f>100*'Weights and method'!$B$8*MAX(0,MIN(1,(LN(1+'Original 8 pillars'!F5802)-'Weights and method'!$C$8)/('Weights and method'!$D$8-'Weights and method'!$C$8)))</x:f>
        <x:v>3.0848214828213223</x:v>
      </x:c>
      <x:c r="G5802" s="8" t="n">
        <x:f>100*'Weights and method'!$B$9*MAX(0,MIN(1,(LN(1+'Original 8 pillars'!G5802)-'Weights and method'!$C$9)/('Weights and method'!$D$9-'Weights and method'!$C$9)))</x:f>
        <x:v>3.056994312231618</x:v>
      </x:c>
      <x:c r="H5802" s="8" t="n">
        <x:f>100*'Weights and method'!$B$10*MAX(0,MIN(1,(LN(1+'Original 8 pillars'!H5802)-'Weights and method'!$C$10)/('Weights and method'!$D$10-'Weights and method'!$C$10)))</x:f>
        <x:v>0</x:v>
      </x:c>
      <x:c r="I5802" s="8" t="n">
        <x:f>100*'Weights and method'!$B$11*MAX(0,MIN(1,(LN(1+'Original 8 pillars'!I5802)-'Weights and method'!$C$11)/('Weights and method'!$D$11-'Weights and method'!$C$11)))</x:f>
        <x:v>4.66816812430866</x:v>
      </x:c>
      <x:c r="J5802" s="8" t="n">
        <x:f>100*'Weights and method'!$B$12*MAX(0,MIN(1,(LN(1+'Original 8 pillars'!J5802)-'Weights and method'!$C$12)/('Weights and method'!$D$12-'Weights and method'!$C$12)))</x:f>
        <x:v>0.8927873518771392</x:v>
      </x:c>
      <x:c r="K5802" s="8" t="n">
        <x:f>SUM(C5802:J5802)</x:f>
        <x:v>20.14957052210951</x:v>
      </x:c>
    </x:row>
    <x:row r="5803">
      <x:c r="A5803" s="2" t="str">
        <x:f>'Original 8 pillars'!A5803</x:f>
        <x:v>Senegal</x:v>
      </x:c>
      <x:c r="B5803" s="2" t="str">
        <x:f>'Original 8 pillars'!B5803</x:f>
        <x:v>2016-08</x:v>
      </x:c>
      <x:c r="C5803" s="8" t="n">
        <x:f>100*'Weights and method'!$B$5*MAX(0,MIN(1,(LN(1+'Original 8 pillars'!C5803)-'Weights and method'!$C$5)/('Weights and method'!$D$5-'Weights and method'!$C$5)))</x:f>
        <x:v>0.7498047251211235</x:v>
      </x:c>
      <x:c r="D5803" s="8" t="n">
        <x:f>100*'Weights and method'!$B$6*MAX(0,MIN(1,(LN(1+'Original 8 pillars'!D5803)-'Weights and method'!$C$6)/('Weights and method'!$D$6-'Weights and method'!$C$6)))</x:f>
        <x:v>0</x:v>
      </x:c>
      <x:c r="E5803" s="8" t="n">
        <x:f>100*'Weights and method'!$B$7*MAX(0,MIN(1,(LN(1+'Original 8 pillars'!E5803)-'Weights and method'!$C$7)/('Weights and method'!$D$7-'Weights and method'!$C$7)))</x:f>
        <x:v>8.18848041035836</x:v>
      </x:c>
      <x:c r="F5803" s="8" t="n">
        <x:f>100*'Weights and method'!$B$8*MAX(0,MIN(1,(LN(1+'Original 8 pillars'!F5803)-'Weights and method'!$C$8)/('Weights and method'!$D$8-'Weights and method'!$C$8)))</x:f>
        <x:v>4.920955857655603</x:v>
      </x:c>
      <x:c r="G5803" s="8" t="n">
        <x:f>100*'Weights and method'!$B$9*MAX(0,MIN(1,(LN(1+'Original 8 pillars'!G5803)-'Weights and method'!$C$9)/('Weights and method'!$D$9-'Weights and method'!$C$9)))</x:f>
        <x:v>2.9669957373092983</x:v>
      </x:c>
      <x:c r="H5803" s="8" t="n">
        <x:f>100*'Weights and method'!$B$10*MAX(0,MIN(1,(LN(1+'Original 8 pillars'!H5803)-'Weights and method'!$C$10)/('Weights and method'!$D$10-'Weights and method'!$C$10)))</x:f>
        <x:v>0</x:v>
      </x:c>
      <x:c r="I5803" s="8" t="n">
        <x:f>100*'Weights and method'!$B$11*MAX(0,MIN(1,(LN(1+'Original 8 pillars'!I5803)-'Weights and method'!$C$11)/('Weights and method'!$D$11-'Weights and method'!$C$11)))</x:f>
        <x:v>5.074108035944685</x:v>
      </x:c>
      <x:c r="J5803" s="8" t="n">
        <x:f>100*'Weights and method'!$B$12*MAX(0,MIN(1,(LN(1+'Original 8 pillars'!J5803)-'Weights and method'!$C$12)/('Weights and method'!$D$12-'Weights and method'!$C$12)))</x:f>
        <x:v>1.6816434803123554</x:v>
      </x:c>
      <x:c r="K5803" s="8" t="n">
        <x:f>SUM(C5803:J5803)</x:f>
        <x:v>23.581988246701428</x:v>
      </x:c>
    </x:row>
    <x:row r="5804">
      <x:c r="A5804" s="2" t="str">
        <x:f>'Original 8 pillars'!A5804</x:f>
        <x:v>Senegal</x:v>
      </x:c>
      <x:c r="B5804" s="2" t="str">
        <x:f>'Original 8 pillars'!B5804</x:f>
        <x:v>2016-09</x:v>
      </x:c>
      <x:c r="C5804" s="8" t="n">
        <x:f>100*'Weights and method'!$B$5*MAX(0,MIN(1,(LN(1+'Original 8 pillars'!C5804)-'Weights and method'!$C$5)/('Weights and method'!$D$5-'Weights and method'!$C$5)))</x:f>
        <x:v>2.543455542242398</x:v>
      </x:c>
      <x:c r="D5804" s="8" t="n">
        <x:f>100*'Weights and method'!$B$6*MAX(0,MIN(1,(LN(1+'Original 8 pillars'!D5804)-'Weights and method'!$C$6)/('Weights and method'!$D$6-'Weights and method'!$C$6)))</x:f>
        <x:v>0.07609394793559097</x:v>
      </x:c>
      <x:c r="E5804" s="8" t="n">
        <x:f>100*'Weights and method'!$B$7*MAX(0,MIN(1,(LN(1+'Original 8 pillars'!E5804)-'Weights and method'!$C$7)/('Weights and method'!$D$7-'Weights and method'!$C$7)))</x:f>
        <x:v>7.990680346808102</x:v>
      </x:c>
      <x:c r="F5804" s="8" t="n">
        <x:f>100*'Weights and method'!$B$8*MAX(0,MIN(1,(LN(1+'Original 8 pillars'!F5804)-'Weights and method'!$C$8)/('Weights and method'!$D$8-'Weights and method'!$C$8)))</x:f>
        <x:v>3.658683104406204</x:v>
      </x:c>
      <x:c r="G5804" s="8" t="n">
        <x:f>100*'Weights and method'!$B$9*MAX(0,MIN(1,(LN(1+'Original 8 pillars'!G5804)-'Weights and method'!$C$9)/('Weights and method'!$D$9-'Weights and method'!$C$9)))</x:f>
        <x:v>2.5132921554367758</x:v>
      </x:c>
      <x:c r="H5804" s="8" t="n">
        <x:f>100*'Weights and method'!$B$10*MAX(0,MIN(1,(LN(1+'Original 8 pillars'!H5804)-'Weights and method'!$C$10)/('Weights and method'!$D$10-'Weights and method'!$C$10)))</x:f>
        <x:v>0</x:v>
      </x:c>
      <x:c r="I5804" s="8" t="n">
        <x:f>100*'Weights and method'!$B$11*MAX(0,MIN(1,(LN(1+'Original 8 pillars'!I5804)-'Weights and method'!$C$11)/('Weights and method'!$D$11-'Weights and method'!$C$11)))</x:f>
        <x:v>4.8620943596366235</x:v>
      </x:c>
      <x:c r="J5804" s="8" t="n">
        <x:f>100*'Weights and method'!$B$12*MAX(0,MIN(1,(LN(1+'Original 8 pillars'!J5804)-'Weights and method'!$C$12)/('Weights and method'!$D$12-'Weights and method'!$C$12)))</x:f>
        <x:v>0.6501555324348748</x:v>
      </x:c>
      <x:c r="K5804" s="8" t="n">
        <x:f>SUM(C5804:J5804)</x:f>
        <x:v>22.294454988900572</x:v>
      </x:c>
    </x:row>
    <x:row r="5805">
      <x:c r="A5805" s="2" t="str">
        <x:f>'Original 8 pillars'!A5805</x:f>
        <x:v>Senegal</x:v>
      </x:c>
      <x:c r="B5805" s="2" t="str">
        <x:f>'Original 8 pillars'!B5805</x:f>
        <x:v>2016-10</x:v>
      </x:c>
      <x:c r="C5805" s="8" t="n">
        <x:f>100*'Weights and method'!$B$5*MAX(0,MIN(1,(LN(1+'Original 8 pillars'!C5805)-'Weights and method'!$C$5)/('Weights and method'!$D$5-'Weights and method'!$C$5)))</x:f>
        <x:v>1.737022341295768</x:v>
      </x:c>
      <x:c r="D5805" s="8" t="n">
        <x:f>100*'Weights and method'!$B$6*MAX(0,MIN(1,(LN(1+'Original 8 pillars'!D5805)-'Weights and method'!$C$6)/('Weights and method'!$D$6-'Weights and method'!$C$6)))</x:f>
        <x:v>0.12795213806519157</x:v>
      </x:c>
      <x:c r="E5805" s="8" t="n">
        <x:f>100*'Weights and method'!$B$7*MAX(0,MIN(1,(LN(1+'Original 8 pillars'!E5805)-'Weights and method'!$C$7)/('Weights and method'!$D$7-'Weights and method'!$C$7)))</x:f>
        <x:v>6.608896446525285</x:v>
      </x:c>
      <x:c r="F5805" s="8" t="n">
        <x:f>100*'Weights and method'!$B$8*MAX(0,MIN(1,(LN(1+'Original 8 pillars'!F5805)-'Weights and method'!$C$8)/('Weights and method'!$D$8-'Weights and method'!$C$8)))</x:f>
        <x:v>4.441658623709352</x:v>
      </x:c>
      <x:c r="G5805" s="8" t="n">
        <x:f>100*'Weights and method'!$B$9*MAX(0,MIN(1,(LN(1+'Original 8 pillars'!G5805)-'Weights and method'!$C$9)/('Weights and method'!$D$9-'Weights and method'!$C$9)))</x:f>
        <x:v>2.5120076133105464</x:v>
      </x:c>
      <x:c r="H5805" s="8" t="n">
        <x:f>100*'Weights and method'!$B$10*MAX(0,MIN(1,(LN(1+'Original 8 pillars'!H5805)-'Weights and method'!$C$10)/('Weights and method'!$D$10-'Weights and method'!$C$10)))</x:f>
        <x:v>0</x:v>
      </x:c>
      <x:c r="I5805" s="8" t="n">
        <x:f>100*'Weights and method'!$B$11*MAX(0,MIN(1,(LN(1+'Original 8 pillars'!I5805)-'Weights and method'!$C$11)/('Weights and method'!$D$11-'Weights and method'!$C$11)))</x:f>
        <x:v>3.979343149140183</x:v>
      </x:c>
      <x:c r="J5805" s="8" t="n">
        <x:f>100*'Weights and method'!$B$12*MAX(0,MIN(1,(LN(1+'Original 8 pillars'!J5805)-'Weights and method'!$C$12)/('Weights and method'!$D$12-'Weights and method'!$C$12)))</x:f>
        <x:v>0.6531462634498967</x:v>
      </x:c>
      <x:c r="K5805" s="8" t="n">
        <x:f>SUM(C5805:J5805)</x:f>
        <x:v>20.060026575496224</x:v>
      </x:c>
    </x:row>
    <x:row r="5806">
      <x:c r="A5806" s="2" t="str">
        <x:f>'Original 8 pillars'!A5806</x:f>
        <x:v>Senegal</x:v>
      </x:c>
      <x:c r="B5806" s="2" t="str">
        <x:f>'Original 8 pillars'!B5806</x:f>
        <x:v>2016-11</x:v>
      </x:c>
      <x:c r="C5806" s="8" t="n">
        <x:f>100*'Weights and method'!$B$5*MAX(0,MIN(1,(LN(1+'Original 8 pillars'!C5806)-'Weights and method'!$C$5)/('Weights and method'!$D$5-'Weights and method'!$C$5)))</x:f>
        <x:v>2.4670363597050113</x:v>
      </x:c>
      <x:c r="D5806" s="8" t="n">
        <x:f>100*'Weights and method'!$B$6*MAX(0,MIN(1,(LN(1+'Original 8 pillars'!D5806)-'Weights and method'!$C$6)/('Weights and method'!$D$6-'Weights and method'!$C$6)))</x:f>
        <x:v>0.07041542641234641</x:v>
      </x:c>
      <x:c r="E5806" s="8" t="n">
        <x:f>100*'Weights and method'!$B$7*MAX(0,MIN(1,(LN(1+'Original 8 pillars'!E5806)-'Weights and method'!$C$7)/('Weights and method'!$D$7-'Weights and method'!$C$7)))</x:f>
        <x:v>7.089376814668016</x:v>
      </x:c>
      <x:c r="F5806" s="8" t="n">
        <x:f>100*'Weights and method'!$B$8*MAX(0,MIN(1,(LN(1+'Original 8 pillars'!F5806)-'Weights and method'!$C$8)/('Weights and method'!$D$8-'Weights and method'!$C$8)))</x:f>
        <x:v>4.39784543848507</x:v>
      </x:c>
      <x:c r="G5806" s="8" t="n">
        <x:f>100*'Weights and method'!$B$9*MAX(0,MIN(1,(LN(1+'Original 8 pillars'!G5806)-'Weights and method'!$C$9)/('Weights and method'!$D$9-'Weights and method'!$C$9)))</x:f>
        <x:v>2.229325574953776</x:v>
      </x:c>
      <x:c r="H5806" s="8" t="n">
        <x:f>100*'Weights and method'!$B$10*MAX(0,MIN(1,(LN(1+'Original 8 pillars'!H5806)-'Weights and method'!$C$10)/('Weights and method'!$D$10-'Weights and method'!$C$10)))</x:f>
        <x:v>0</x:v>
      </x:c>
      <x:c r="I5806" s="8" t="n">
        <x:f>100*'Weights and method'!$B$11*MAX(0,MIN(1,(LN(1+'Original 8 pillars'!I5806)-'Weights and method'!$C$11)/('Weights and method'!$D$11-'Weights and method'!$C$11)))</x:f>
        <x:v>4.6054102008021855</x:v>
      </x:c>
      <x:c r="J5806" s="8" t="n">
        <x:f>100*'Weights and method'!$B$12*MAX(0,MIN(1,(LN(1+'Original 8 pillars'!J5806)-'Weights and method'!$C$12)/('Weights and method'!$D$12-'Weights and method'!$C$12)))</x:f>
        <x:v>0.4894344752575947</x:v>
      </x:c>
      <x:c r="K5806" s="8" t="n">
        <x:f>SUM(C5806:J5806)</x:f>
        <x:v>21.348844290284003</x:v>
      </x:c>
    </x:row>
    <x:row r="5807">
      <x:c r="A5807" s="2" t="str">
        <x:f>'Original 8 pillars'!A5807</x:f>
        <x:v>Senegal</x:v>
      </x:c>
      <x:c r="B5807" s="2" t="str">
        <x:f>'Original 8 pillars'!B5807</x:f>
        <x:v>2016-12</x:v>
      </x:c>
      <x:c r="C5807" s="8" t="n">
        <x:f>100*'Weights and method'!$B$5*MAX(0,MIN(1,(LN(1+'Original 8 pillars'!C5807)-'Weights and method'!$C$5)/('Weights and method'!$D$5-'Weights and method'!$C$5)))</x:f>
        <x:v>2.4933641053612146</x:v>
      </x:c>
      <x:c r="D5807" s="8" t="n">
        <x:f>100*'Weights and method'!$B$6*MAX(0,MIN(1,(LN(1+'Original 8 pillars'!D5807)-'Weights and method'!$C$6)/('Weights and method'!$D$6-'Weights and method'!$C$6)))</x:f>
        <x:v>0.2933834003695261</x:v>
      </x:c>
      <x:c r="E5807" s="8" t="n">
        <x:f>100*'Weights and method'!$B$7*MAX(0,MIN(1,(LN(1+'Original 8 pillars'!E5807)-'Weights and method'!$C$7)/('Weights and method'!$D$7-'Weights and method'!$C$7)))</x:f>
        <x:v>6.796871786727961</x:v>
      </x:c>
      <x:c r="F5807" s="8" t="n">
        <x:f>100*'Weights and method'!$B$8*MAX(0,MIN(1,(LN(1+'Original 8 pillars'!F5807)-'Weights and method'!$C$8)/('Weights and method'!$D$8-'Weights and method'!$C$8)))</x:f>
        <x:v>4.068295930005663</x:v>
      </x:c>
      <x:c r="G5807" s="8" t="n">
        <x:f>100*'Weights and method'!$B$9*MAX(0,MIN(1,(LN(1+'Original 8 pillars'!G5807)-'Weights and method'!$C$9)/('Weights and method'!$D$9-'Weights and method'!$C$9)))</x:f>
        <x:v>3.4572712733619504</x:v>
      </x:c>
      <x:c r="H5807" s="8" t="n">
        <x:f>100*'Weights and method'!$B$10*MAX(0,MIN(1,(LN(1+'Original 8 pillars'!H5807)-'Weights and method'!$C$10)/('Weights and method'!$D$10-'Weights and method'!$C$10)))</x:f>
        <x:v>0</x:v>
      </x:c>
      <x:c r="I5807" s="8" t="n">
        <x:f>100*'Weights and method'!$B$11*MAX(0,MIN(1,(LN(1+'Original 8 pillars'!I5807)-'Weights and method'!$C$11)/('Weights and method'!$D$11-'Weights and method'!$C$11)))</x:f>
        <x:v>4.602218405434818</x:v>
      </x:c>
      <x:c r="J5807" s="8" t="n">
        <x:f>100*'Weights and method'!$B$12*MAX(0,MIN(1,(LN(1+'Original 8 pillars'!J5807)-'Weights and method'!$C$12)/('Weights and method'!$D$12-'Weights and method'!$C$12)))</x:f>
        <x:v>0.42600105493213974</x:v>
      </x:c>
      <x:c r="K5807" s="8" t="n">
        <x:f>SUM(C5807:J5807)</x:f>
        <x:v>22.137405956193273</x:v>
      </x:c>
    </x:row>
    <x:row r="5808">
      <x:c r="A5808" s="2" t="str">
        <x:f>'Original 8 pillars'!A5808</x:f>
        <x:v>Senegal</x:v>
      </x:c>
      <x:c r="B5808" s="2" t="str">
        <x:f>'Original 8 pillars'!B5808</x:f>
        <x:v>2017-01</x:v>
      </x:c>
      <x:c r="C5808" s="8" t="n">
        <x:f>100*'Weights and method'!$B$5*MAX(0,MIN(1,(LN(1+'Original 8 pillars'!C5808)-'Weights and method'!$C$5)/('Weights and method'!$D$5-'Weights and method'!$C$5)))</x:f>
        <x:v>1.8071573857406293</x:v>
      </x:c>
      <x:c r="D5808" s="8" t="n">
        <x:f>100*'Weights and method'!$B$6*MAX(0,MIN(1,(LN(1+'Original 8 pillars'!D5808)-'Weights and method'!$C$6)/('Weights and method'!$D$6-'Weights and method'!$C$6)))</x:f>
        <x:v>0.612136227731116</x:v>
      </x:c>
      <x:c r="E5808" s="8" t="n">
        <x:f>100*'Weights and method'!$B$7*MAX(0,MIN(1,(LN(1+'Original 8 pillars'!E5808)-'Weights and method'!$C$7)/('Weights and method'!$D$7-'Weights and method'!$C$7)))</x:f>
        <x:v>6.573680420790146</x:v>
      </x:c>
      <x:c r="F5808" s="8" t="n">
        <x:f>100*'Weights and method'!$B$8*MAX(0,MIN(1,(LN(1+'Original 8 pillars'!F5808)-'Weights and method'!$C$8)/('Weights and method'!$D$8-'Weights and method'!$C$8)))</x:f>
        <x:v>5.395689502484592</x:v>
      </x:c>
      <x:c r="G5808" s="8" t="n">
        <x:f>100*'Weights and method'!$B$9*MAX(0,MIN(1,(LN(1+'Original 8 pillars'!G5808)-'Weights and method'!$C$9)/('Weights and method'!$D$9-'Weights and method'!$C$9)))</x:f>
        <x:v>3.0747213685106067</x:v>
      </x:c>
      <x:c r="H5808" s="8" t="n">
        <x:f>100*'Weights and method'!$B$10*MAX(0,MIN(1,(LN(1+'Original 8 pillars'!H5808)-'Weights and method'!$C$10)/('Weights and method'!$D$10-'Weights and method'!$C$10)))</x:f>
        <x:v>0</x:v>
      </x:c>
      <x:c r="I5808" s="8" t="n">
        <x:f>100*'Weights and method'!$B$11*MAX(0,MIN(1,(LN(1+'Original 8 pillars'!I5808)-'Weights and method'!$C$11)/('Weights and method'!$D$11-'Weights and method'!$C$11)))</x:f>
        <x:v>4.764312095191128</x:v>
      </x:c>
      <x:c r="J5808" s="8" t="n">
        <x:f>100*'Weights and method'!$B$12*MAX(0,MIN(1,(LN(1+'Original 8 pillars'!J5808)-'Weights and method'!$C$12)/('Weights and method'!$D$12-'Weights and method'!$C$12)))</x:f>
        <x:v>0.38670583814630244</x:v>
      </x:c>
      <x:c r="K5808" s="8" t="n">
        <x:f>SUM(C5808:J5808)</x:f>
        <x:v>22.61440283859452</x:v>
      </x:c>
    </x:row>
    <x:row r="5809">
      <x:c r="A5809" s="2" t="str">
        <x:f>'Original 8 pillars'!A5809</x:f>
        <x:v>Senegal</x:v>
      </x:c>
      <x:c r="B5809" s="2" t="str">
        <x:f>'Original 8 pillars'!B5809</x:f>
        <x:v>2017-02</x:v>
      </x:c>
      <x:c r="C5809" s="8" t="n">
        <x:f>100*'Weights and method'!$B$5*MAX(0,MIN(1,(LN(1+'Original 8 pillars'!C5809)-'Weights and method'!$C$5)/('Weights and method'!$D$5-'Weights and method'!$C$5)))</x:f>
        <x:v>2.46019375184543</x:v>
      </x:c>
      <x:c r="D5809" s="8" t="n">
        <x:f>100*'Weights and method'!$B$6*MAX(0,MIN(1,(LN(1+'Original 8 pillars'!D5809)-'Weights and method'!$C$6)/('Weights and method'!$D$6-'Weights and method'!$C$6)))</x:f>
        <x:v>0.9875825064456465</x:v>
      </x:c>
      <x:c r="E5809" s="8" t="n">
        <x:f>100*'Weights and method'!$B$7*MAX(0,MIN(1,(LN(1+'Original 8 pillars'!E5809)-'Weights and method'!$C$7)/('Weights and method'!$D$7-'Weights and method'!$C$7)))</x:f>
        <x:v>7.537117685732246</x:v>
      </x:c>
      <x:c r="F5809" s="8" t="n">
        <x:f>100*'Weights and method'!$B$8*MAX(0,MIN(1,(LN(1+'Original 8 pillars'!F5809)-'Weights and method'!$C$8)/('Weights and method'!$D$8-'Weights and method'!$C$8)))</x:f>
        <x:v>6.048047514056217</x:v>
      </x:c>
      <x:c r="G5809" s="8" t="n">
        <x:f>100*'Weights and method'!$B$9*MAX(0,MIN(1,(LN(1+'Original 8 pillars'!G5809)-'Weights and method'!$C$9)/('Weights and method'!$D$9-'Weights and method'!$C$9)))</x:f>
        <x:v>3.5024652897638364</x:v>
      </x:c>
      <x:c r="H5809" s="8" t="n">
        <x:f>100*'Weights and method'!$B$10*MAX(0,MIN(1,(LN(1+'Original 8 pillars'!H5809)-'Weights and method'!$C$10)/('Weights and method'!$D$10-'Weights and method'!$C$10)))</x:f>
        <x:v>0.09455260231025933</x:v>
      </x:c>
      <x:c r="I5809" s="8" t="n">
        <x:f>100*'Weights and method'!$B$11*MAX(0,MIN(1,(LN(1+'Original 8 pillars'!I5809)-'Weights and method'!$C$11)/('Weights and method'!$D$11-'Weights and method'!$C$11)))</x:f>
        <x:v>5.544685242346359</x:v>
      </x:c>
      <x:c r="J5809" s="8" t="n">
        <x:f>100*'Weights and method'!$B$12*MAX(0,MIN(1,(LN(1+'Original 8 pillars'!J5809)-'Weights and method'!$C$12)/('Weights and method'!$D$12-'Weights and method'!$C$12)))</x:f>
        <x:v>0.8538574847748878</x:v>
      </x:c>
      <x:c r="K5809" s="8" t="n">
        <x:f>SUM(C5809:J5809)</x:f>
        <x:v>27.028502077274883</x:v>
      </x:c>
    </x:row>
    <x:row r="5810">
      <x:c r="A5810" s="2" t="str">
        <x:f>'Original 8 pillars'!A5810</x:f>
        <x:v>Senegal</x:v>
      </x:c>
      <x:c r="B5810" s="2" t="str">
        <x:f>'Original 8 pillars'!B5810</x:f>
        <x:v>2017-03</x:v>
      </x:c>
      <x:c r="C5810" s="8" t="n">
        <x:f>100*'Weights and method'!$B$5*MAX(0,MIN(1,(LN(1+'Original 8 pillars'!C5810)-'Weights and method'!$C$5)/('Weights and method'!$D$5-'Weights and method'!$C$5)))</x:f>
        <x:v>1.8107586749281397</x:v>
      </x:c>
      <x:c r="D5810" s="8" t="n">
        <x:f>100*'Weights and method'!$B$6*MAX(0,MIN(1,(LN(1+'Original 8 pillars'!D5810)-'Weights and method'!$C$6)/('Weights and method'!$D$6-'Weights and method'!$C$6)))</x:f>
        <x:v>0.2559524411958579</x:v>
      </x:c>
      <x:c r="E5810" s="8" t="n">
        <x:f>100*'Weights and method'!$B$7*MAX(0,MIN(1,(LN(1+'Original 8 pillars'!E5810)-'Weights and method'!$C$7)/('Weights and method'!$D$7-'Weights and method'!$C$7)))</x:f>
        <x:v>7.390225386826171</x:v>
      </x:c>
      <x:c r="F5810" s="8" t="n">
        <x:f>100*'Weights and method'!$B$8*MAX(0,MIN(1,(LN(1+'Original 8 pillars'!F5810)-'Weights and method'!$C$8)/('Weights and method'!$D$8-'Weights and method'!$C$8)))</x:f>
        <x:v>5.091288728788884</x:v>
      </x:c>
      <x:c r="G5810" s="8" t="n">
        <x:f>100*'Weights and method'!$B$9*MAX(0,MIN(1,(LN(1+'Original 8 pillars'!G5810)-'Weights and method'!$C$9)/('Weights and method'!$D$9-'Weights and method'!$C$9)))</x:f>
        <x:v>2.6809763243534297</x:v>
      </x:c>
      <x:c r="H5810" s="8" t="n">
        <x:f>100*'Weights and method'!$B$10*MAX(0,MIN(1,(LN(1+'Original 8 pillars'!H5810)-'Weights and method'!$C$10)/('Weights and method'!$D$10-'Weights and method'!$C$10)))</x:f>
        <x:v>0</x:v>
      </x:c>
      <x:c r="I5810" s="8" t="n">
        <x:f>100*'Weights and method'!$B$11*MAX(0,MIN(1,(LN(1+'Original 8 pillars'!I5810)-'Weights and method'!$C$11)/('Weights and method'!$D$11-'Weights and method'!$C$11)))</x:f>
        <x:v>5.0263306886676515</x:v>
      </x:c>
      <x:c r="J5810" s="8" t="n">
        <x:f>100*'Weights and method'!$B$12*MAX(0,MIN(1,(LN(1+'Original 8 pillars'!J5810)-'Weights and method'!$C$12)/('Weights and method'!$D$12-'Weights and method'!$C$12)))</x:f>
        <x:v>1.5136593096271538</x:v>
      </x:c>
      <x:c r="K5810" s="8" t="n">
        <x:f>SUM(C5810:J5810)</x:f>
        <x:v>23.76919155438729</x:v>
      </x:c>
    </x:row>
    <x:row r="5811">
      <x:c r="A5811" s="2" t="str">
        <x:f>'Original 8 pillars'!A5811</x:f>
        <x:v>Senegal</x:v>
      </x:c>
      <x:c r="B5811" s="2" t="str">
        <x:f>'Original 8 pillars'!B5811</x:f>
        <x:v>2017-04</x:v>
      </x:c>
      <x:c r="C5811" s="8" t="n">
        <x:f>100*'Weights and method'!$B$5*MAX(0,MIN(1,(LN(1+'Original 8 pillars'!C5811)-'Weights and method'!$C$5)/('Weights and method'!$D$5-'Weights and method'!$C$5)))</x:f>
        <x:v>1.1566350617166845</x:v>
      </x:c>
      <x:c r="D5811" s="8" t="n">
        <x:f>100*'Weights and method'!$B$6*MAX(0,MIN(1,(LN(1+'Original 8 pillars'!D5811)-'Weights and method'!$C$6)/('Weights and method'!$D$6-'Weights and method'!$C$6)))</x:f>
        <x:v>0.390720151754308</x:v>
      </x:c>
      <x:c r="E5811" s="8" t="n">
        <x:f>100*'Weights and method'!$B$7*MAX(0,MIN(1,(LN(1+'Original 8 pillars'!E5811)-'Weights and method'!$C$7)/('Weights and method'!$D$7-'Weights and method'!$C$7)))</x:f>
        <x:v>5.588041481826893</x:v>
      </x:c>
      <x:c r="F5811" s="8" t="n">
        <x:f>100*'Weights and method'!$B$8*MAX(0,MIN(1,(LN(1+'Original 8 pillars'!F5811)-'Weights and method'!$C$8)/('Weights and method'!$D$8-'Weights and method'!$C$8)))</x:f>
        <x:v>3.85698837425129</x:v>
      </x:c>
      <x:c r="G5811" s="8" t="n">
        <x:f>100*'Weights and method'!$B$9*MAX(0,MIN(1,(LN(1+'Original 8 pillars'!G5811)-'Weights and method'!$C$9)/('Weights and method'!$D$9-'Weights and method'!$C$9)))</x:f>
        <x:v>2.102276494613754</x:v>
      </x:c>
      <x:c r="H5811" s="8" t="n">
        <x:f>100*'Weights and method'!$B$10*MAX(0,MIN(1,(LN(1+'Original 8 pillars'!H5811)-'Weights and method'!$C$10)/('Weights and method'!$D$10-'Weights and method'!$C$10)))</x:f>
        <x:v>0.31587202453375646</x:v>
      </x:c>
      <x:c r="I5811" s="8" t="n">
        <x:f>100*'Weights and method'!$B$11*MAX(0,MIN(1,(LN(1+'Original 8 pillars'!I5811)-'Weights and method'!$C$11)/('Weights and method'!$D$11-'Weights and method'!$C$11)))</x:f>
        <x:v>4.607037490284765</x:v>
      </x:c>
      <x:c r="J5811" s="8" t="n">
        <x:f>100*'Weights and method'!$B$12*MAX(0,MIN(1,(LN(1+'Original 8 pillars'!J5811)-'Weights and method'!$C$12)/('Weights and method'!$D$12-'Weights and method'!$C$12)))</x:f>
        <x:v>1.158707167257792</x:v>
      </x:c>
      <x:c r="K5811" s="8" t="n">
        <x:f>SUM(C5811:J5811)</x:f>
        <x:v>19.176278246239242</x:v>
      </x:c>
    </x:row>
    <x:row r="5812">
      <x:c r="A5812" s="2" t="str">
        <x:f>'Original 8 pillars'!A5812</x:f>
        <x:v>Senegal</x:v>
      </x:c>
      <x:c r="B5812" s="2" t="str">
        <x:f>'Original 8 pillars'!B5812</x:f>
        <x:v>2017-05</x:v>
      </x:c>
      <x:c r="C5812" s="8" t="n">
        <x:f>100*'Weights and method'!$B$5*MAX(0,MIN(1,(LN(1+'Original 8 pillars'!C5812)-'Weights and method'!$C$5)/('Weights and method'!$D$5-'Weights and method'!$C$5)))</x:f>
        <x:v>0.8042268794553729</x:v>
      </x:c>
      <x:c r="D5812" s="8" t="n">
        <x:f>100*'Weights and method'!$B$6*MAX(0,MIN(1,(LN(1+'Original 8 pillars'!D5812)-'Weights and method'!$C$6)/('Weights and method'!$D$6-'Weights and method'!$C$6)))</x:f>
        <x:v>0.08746221361016651</x:v>
      </x:c>
      <x:c r="E5812" s="8" t="n">
        <x:f>100*'Weights and method'!$B$7*MAX(0,MIN(1,(LN(1+'Original 8 pillars'!E5812)-'Weights and method'!$C$7)/('Weights and method'!$D$7-'Weights and method'!$C$7)))</x:f>
        <x:v>6.313449884517118</x:v>
      </x:c>
      <x:c r="F5812" s="8" t="n">
        <x:f>100*'Weights and method'!$B$8*MAX(0,MIN(1,(LN(1+'Original 8 pillars'!F5812)-'Weights and method'!$C$8)/('Weights and method'!$D$8-'Weights and method'!$C$8)))</x:f>
        <x:v>4.2436427979250615</x:v>
      </x:c>
      <x:c r="G5812" s="8" t="n">
        <x:f>100*'Weights and method'!$B$9*MAX(0,MIN(1,(LN(1+'Original 8 pillars'!G5812)-'Weights and method'!$C$9)/('Weights and method'!$D$9-'Weights and method'!$C$9)))</x:f>
        <x:v>2.460137705301708</x:v>
      </x:c>
      <x:c r="H5812" s="8" t="n">
        <x:f>100*'Weights and method'!$B$10*MAX(0,MIN(1,(LN(1+'Original 8 pillars'!H5812)-'Weights and method'!$C$10)/('Weights and method'!$D$10-'Weights and method'!$C$10)))</x:f>
        <x:v>0</x:v>
      </x:c>
      <x:c r="I5812" s="8" t="n">
        <x:f>100*'Weights and method'!$B$11*MAX(0,MIN(1,(LN(1+'Original 8 pillars'!I5812)-'Weights and method'!$C$11)/('Weights and method'!$D$11-'Weights and method'!$C$11)))</x:f>
        <x:v>4.113186444299292</x:v>
      </x:c>
      <x:c r="J5812" s="8" t="n">
        <x:f>100*'Weights and method'!$B$12*MAX(0,MIN(1,(LN(1+'Original 8 pillars'!J5812)-'Weights and method'!$C$12)/('Weights and method'!$D$12-'Weights and method'!$C$12)))</x:f>
        <x:v>1.0038287484869635</x:v>
      </x:c>
      <x:c r="K5812" s="8" t="n">
        <x:f>SUM(C5812:J5812)</x:f>
        <x:v>19.025934673595682</x:v>
      </x:c>
    </x:row>
    <x:row r="5813">
      <x:c r="A5813" s="2" t="str">
        <x:f>'Original 8 pillars'!A5813</x:f>
        <x:v>Senegal</x:v>
      </x:c>
      <x:c r="B5813" s="2" t="str">
        <x:f>'Original 8 pillars'!B5813</x:f>
        <x:v>2017-06</x:v>
      </x:c>
      <x:c r="C5813" s="8" t="n">
        <x:f>100*'Weights and method'!$B$5*MAX(0,MIN(1,(LN(1+'Original 8 pillars'!C5813)-'Weights and method'!$C$5)/('Weights and method'!$D$5-'Weights and method'!$C$5)))</x:f>
        <x:v>1.8489743696926153</x:v>
      </x:c>
      <x:c r="D5813" s="8" t="n">
        <x:f>100*'Weights and method'!$B$6*MAX(0,MIN(1,(LN(1+'Original 8 pillars'!D5813)-'Weights and method'!$C$6)/('Weights and method'!$D$6-'Weights and method'!$C$6)))</x:f>
        <x:v>0.13579645335933282</x:v>
      </x:c>
      <x:c r="E5813" s="8" t="n">
        <x:f>100*'Weights and method'!$B$7*MAX(0,MIN(1,(LN(1+'Original 8 pillars'!E5813)-'Weights and method'!$C$7)/('Weights and method'!$D$7-'Weights and method'!$C$7)))</x:f>
        <x:v>6.992812718395184</x:v>
      </x:c>
      <x:c r="F5813" s="8" t="n">
        <x:f>100*'Weights and method'!$B$8*MAX(0,MIN(1,(LN(1+'Original 8 pillars'!F5813)-'Weights and method'!$C$8)/('Weights and method'!$D$8-'Weights and method'!$C$8)))</x:f>
        <x:v>4.209041523855341</x:v>
      </x:c>
      <x:c r="G5813" s="8" t="n">
        <x:f>100*'Weights and method'!$B$9*MAX(0,MIN(1,(LN(1+'Original 8 pillars'!G5813)-'Weights and method'!$C$9)/('Weights and method'!$D$9-'Weights and method'!$C$9)))</x:f>
        <x:v>1.3207595766385503</x:v>
      </x:c>
      <x:c r="H5813" s="8" t="n">
        <x:f>100*'Weights and method'!$B$10*MAX(0,MIN(1,(LN(1+'Original 8 pillars'!H5813)-'Weights and method'!$C$10)/('Weights and method'!$D$10-'Weights and method'!$C$10)))</x:f>
        <x:v>0</x:v>
      </x:c>
      <x:c r="I5813" s="8" t="n">
        <x:f>100*'Weights and method'!$B$11*MAX(0,MIN(1,(LN(1+'Original 8 pillars'!I5813)-'Weights and method'!$C$11)/('Weights and method'!$D$11-'Weights and method'!$C$11)))</x:f>
        <x:v>4.864342742045586</x:v>
      </x:c>
      <x:c r="J5813" s="8" t="n">
        <x:f>100*'Weights and method'!$B$12*MAX(0,MIN(1,(LN(1+'Original 8 pillars'!J5813)-'Weights and method'!$C$12)/('Weights and method'!$D$12-'Weights and method'!$C$12)))</x:f>
        <x:v>1.1576826168998742</x:v>
      </x:c>
      <x:c r="K5813" s="8" t="n">
        <x:f>SUM(C5813:J5813)</x:f>
        <x:v>20.529410000886482</x:v>
      </x:c>
    </x:row>
    <x:row r="5814">
      <x:c r="A5814" s="2" t="str">
        <x:f>'Original 8 pillars'!A5814</x:f>
        <x:v>Senegal</x:v>
      </x:c>
      <x:c r="B5814" s="2" t="str">
        <x:f>'Original 8 pillars'!B5814</x:f>
        <x:v>2017-07</x:v>
      </x:c>
      <x:c r="C5814" s="8" t="n">
        <x:f>100*'Weights and method'!$B$5*MAX(0,MIN(1,(LN(1+'Original 8 pillars'!C5814)-'Weights and method'!$C$5)/('Weights and method'!$D$5-'Weights and method'!$C$5)))</x:f>
        <x:v>3.024514678453103</x:v>
      </x:c>
      <x:c r="D5814" s="8" t="n">
        <x:f>100*'Weights and method'!$B$6*MAX(0,MIN(1,(LN(1+'Original 8 pillars'!D5814)-'Weights and method'!$C$6)/('Weights and method'!$D$6-'Weights and method'!$C$6)))</x:f>
        <x:v>0.4855395217939479</x:v>
      </x:c>
      <x:c r="E5814" s="8" t="n">
        <x:f>100*'Weights and method'!$B$7*MAX(0,MIN(1,(LN(1+'Original 8 pillars'!E5814)-'Weights and method'!$C$7)/('Weights and method'!$D$7-'Weights and method'!$C$7)))</x:f>
        <x:v>6.792294485242677</x:v>
      </x:c>
      <x:c r="F5814" s="8" t="n">
        <x:f>100*'Weights and method'!$B$8*MAX(0,MIN(1,(LN(1+'Original 8 pillars'!F5814)-'Weights and method'!$C$8)/('Weights and method'!$D$8-'Weights and method'!$C$8)))</x:f>
        <x:v>4.0859542228245465</x:v>
      </x:c>
      <x:c r="G5814" s="8" t="n">
        <x:f>100*'Weights and method'!$B$9*MAX(0,MIN(1,(LN(1+'Original 8 pillars'!G5814)-'Weights and method'!$C$9)/('Weights and method'!$D$9-'Weights and method'!$C$9)))</x:f>
        <x:v>2.3609142965953764</x:v>
      </x:c>
      <x:c r="H5814" s="8" t="n">
        <x:f>100*'Weights and method'!$B$10*MAX(0,MIN(1,(LN(1+'Original 8 pillars'!H5814)-'Weights and method'!$C$10)/('Weights and method'!$D$10-'Weights and method'!$C$10)))</x:f>
        <x:v>0</x:v>
      </x:c>
      <x:c r="I5814" s="8" t="n">
        <x:f>100*'Weights and method'!$B$11*MAX(0,MIN(1,(LN(1+'Original 8 pillars'!I5814)-'Weights and method'!$C$11)/('Weights and method'!$D$11-'Weights and method'!$C$11)))</x:f>
        <x:v>4.727272868110294</x:v>
      </x:c>
      <x:c r="J5814" s="8" t="n">
        <x:f>100*'Weights and method'!$B$12*MAX(0,MIN(1,(LN(1+'Original 8 pillars'!J5814)-'Weights and method'!$C$12)/('Weights and method'!$D$12-'Weights and method'!$C$12)))</x:f>
        <x:v>0.5304683499227452</x:v>
      </x:c>
      <x:c r="K5814" s="8" t="n">
        <x:f>SUM(C5814:J5814)</x:f>
        <x:v>22.006958422942688</x:v>
      </x:c>
    </x:row>
    <x:row r="5815">
      <x:c r="A5815" s="2" t="str">
        <x:f>'Original 8 pillars'!A5815</x:f>
        <x:v>Senegal</x:v>
      </x:c>
      <x:c r="B5815" s="2" t="str">
        <x:f>'Original 8 pillars'!B5815</x:f>
        <x:v>2017-08</x:v>
      </x:c>
      <x:c r="C5815" s="8" t="n">
        <x:f>100*'Weights and method'!$B$5*MAX(0,MIN(1,(LN(1+'Original 8 pillars'!C5815)-'Weights and method'!$C$5)/('Weights and method'!$D$5-'Weights and method'!$C$5)))</x:f>
        <x:v>1.888385066895605</x:v>
      </x:c>
      <x:c r="D5815" s="8" t="n">
        <x:f>100*'Weights and method'!$B$6*MAX(0,MIN(1,(LN(1+'Original 8 pillars'!D5815)-'Weights and method'!$C$6)/('Weights and method'!$D$6-'Weights and method'!$C$6)))</x:f>
        <x:v>0.36313940770377334</x:v>
      </x:c>
      <x:c r="E5815" s="8" t="n">
        <x:f>100*'Weights and method'!$B$7*MAX(0,MIN(1,(LN(1+'Original 8 pillars'!E5815)-'Weights and method'!$C$7)/('Weights and method'!$D$7-'Weights and method'!$C$7)))</x:f>
        <x:v>7.002394433784325</x:v>
      </x:c>
      <x:c r="F5815" s="8" t="n">
        <x:f>100*'Weights and method'!$B$8*MAX(0,MIN(1,(LN(1+'Original 8 pillars'!F5815)-'Weights and method'!$C$8)/('Weights and method'!$D$8-'Weights and method'!$C$8)))</x:f>
        <x:v>4.1855423136318635</x:v>
      </x:c>
      <x:c r="G5815" s="8" t="n">
        <x:f>100*'Weights and method'!$B$9*MAX(0,MIN(1,(LN(1+'Original 8 pillars'!G5815)-'Weights and method'!$C$9)/('Weights and method'!$D$9-'Weights and method'!$C$9)))</x:f>
        <x:v>2.9941714734548017</x:v>
      </x:c>
      <x:c r="H5815" s="8" t="n">
        <x:f>100*'Weights and method'!$B$10*MAX(0,MIN(1,(LN(1+'Original 8 pillars'!H5815)-'Weights and method'!$C$10)/('Weights and method'!$D$10-'Weights and method'!$C$10)))</x:f>
        <x:v>0</x:v>
      </x:c>
      <x:c r="I5815" s="8" t="n">
        <x:f>100*'Weights and method'!$B$11*MAX(0,MIN(1,(LN(1+'Original 8 pillars'!I5815)-'Weights and method'!$C$11)/('Weights and method'!$D$11-'Weights and method'!$C$11)))</x:f>
        <x:v>4.870190776708784</x:v>
      </x:c>
      <x:c r="J5815" s="8" t="n">
        <x:f>100*'Weights and method'!$B$12*MAX(0,MIN(1,(LN(1+'Original 8 pillars'!J5815)-'Weights and method'!$C$12)/('Weights and method'!$D$12-'Weights and method'!$C$12)))</x:f>
        <x:v>0.7513062095453555</x:v>
      </x:c>
      <x:c r="K5815" s="8" t="n">
        <x:f>SUM(C5815:J5815)</x:f>
        <x:v>22.05512968172451</x:v>
      </x:c>
    </x:row>
    <x:row r="5816">
      <x:c r="A5816" s="2" t="str">
        <x:f>'Original 8 pillars'!A5816</x:f>
        <x:v>Senegal</x:v>
      </x:c>
      <x:c r="B5816" s="2" t="str">
        <x:f>'Original 8 pillars'!B5816</x:f>
        <x:v>2017-09</x:v>
      </x:c>
      <x:c r="C5816" s="8" t="n">
        <x:f>100*'Weights and method'!$B$5*MAX(0,MIN(1,(LN(1+'Original 8 pillars'!C5816)-'Weights and method'!$C$5)/('Weights and method'!$D$5-'Weights and method'!$C$5)))</x:f>
        <x:v>1.8804716901949043</x:v>
      </x:c>
      <x:c r="D5816" s="8" t="n">
        <x:f>100*'Weights and method'!$B$6*MAX(0,MIN(1,(LN(1+'Original 8 pillars'!D5816)-'Weights and method'!$C$6)/('Weights and method'!$D$6-'Weights and method'!$C$6)))</x:f>
        <x:v>0.6041107549163981</x:v>
      </x:c>
      <x:c r="E5816" s="8" t="n">
        <x:f>100*'Weights and method'!$B$7*MAX(0,MIN(1,(LN(1+'Original 8 pillars'!E5816)-'Weights and method'!$C$7)/('Weights and method'!$D$7-'Weights and method'!$C$7)))</x:f>
        <x:v>8.199497450426284</x:v>
      </x:c>
      <x:c r="F5816" s="8" t="n">
        <x:f>100*'Weights and method'!$B$8*MAX(0,MIN(1,(LN(1+'Original 8 pillars'!F5816)-'Weights and method'!$C$8)/('Weights and method'!$D$8-'Weights and method'!$C$8)))</x:f>
        <x:v>4.022874019979737</x:v>
      </x:c>
      <x:c r="G5816" s="8" t="n">
        <x:f>100*'Weights and method'!$B$9*MAX(0,MIN(1,(LN(1+'Original 8 pillars'!G5816)-'Weights and method'!$C$9)/('Weights and method'!$D$9-'Weights and method'!$C$9)))</x:f>
        <x:v>1.5689708215890126</x:v>
      </x:c>
      <x:c r="H5816" s="8" t="n">
        <x:f>100*'Weights and method'!$B$10*MAX(0,MIN(1,(LN(1+'Original 8 pillars'!H5816)-'Weights and method'!$C$10)/('Weights and method'!$D$10-'Weights and method'!$C$10)))</x:f>
        <x:v>0</x:v>
      </x:c>
      <x:c r="I5816" s="8" t="n">
        <x:f>100*'Weights and method'!$B$11*MAX(0,MIN(1,(LN(1+'Original 8 pillars'!I5816)-'Weights and method'!$C$11)/('Weights and method'!$D$11-'Weights and method'!$C$11)))</x:f>
        <x:v>5.556043390130782</x:v>
      </x:c>
      <x:c r="J5816" s="8" t="n">
        <x:f>100*'Weights and method'!$B$12*MAX(0,MIN(1,(LN(1+'Original 8 pillars'!J5816)-'Weights and method'!$C$12)/('Weights and method'!$D$12-'Weights and method'!$C$12)))</x:f>
        <x:v>0.5518926089283095</x:v>
      </x:c>
      <x:c r="K5816" s="8" t="n">
        <x:f>SUM(C5816:J5816)</x:f>
        <x:v>22.383860736165428</x:v>
      </x:c>
    </x:row>
    <x:row r="5817">
      <x:c r="A5817" s="2" t="str">
        <x:f>'Original 8 pillars'!A5817</x:f>
        <x:v>Senegal</x:v>
      </x:c>
      <x:c r="B5817" s="2" t="str">
        <x:f>'Original 8 pillars'!B5817</x:f>
        <x:v>2017-10</x:v>
      </x:c>
      <x:c r="C5817" s="8" t="n">
        <x:f>100*'Weights and method'!$B$5*MAX(0,MIN(1,(LN(1+'Original 8 pillars'!C5817)-'Weights and method'!$C$5)/('Weights and method'!$D$5-'Weights and method'!$C$5)))</x:f>
        <x:v>0.8013607324390933</x:v>
      </x:c>
      <x:c r="D5817" s="8" t="n">
        <x:f>100*'Weights and method'!$B$6*MAX(0,MIN(1,(LN(1+'Original 8 pillars'!D5817)-'Weights and method'!$C$6)/('Weights and method'!$D$6-'Weights and method'!$C$6)))</x:f>
        <x:v>0.4229908969715378</x:v>
      </x:c>
      <x:c r="E5817" s="8" t="n">
        <x:f>100*'Weights and method'!$B$7*MAX(0,MIN(1,(LN(1+'Original 8 pillars'!E5817)-'Weights and method'!$C$7)/('Weights and method'!$D$7-'Weights and method'!$C$7)))</x:f>
        <x:v>8.050704465420237</x:v>
      </x:c>
      <x:c r="F5817" s="8" t="n">
        <x:f>100*'Weights and method'!$B$8*MAX(0,MIN(1,(LN(1+'Original 8 pillars'!F5817)-'Weights and method'!$C$8)/('Weights and method'!$D$8-'Weights and method'!$C$8)))</x:f>
        <x:v>5.232562801353543</x:v>
      </x:c>
      <x:c r="G5817" s="8" t="n">
        <x:f>100*'Weights and method'!$B$9*MAX(0,MIN(1,(LN(1+'Original 8 pillars'!G5817)-'Weights and method'!$C$9)/('Weights and method'!$D$9-'Weights and method'!$C$9)))</x:f>
        <x:v>2.8070594715677113</x:v>
      </x:c>
      <x:c r="H5817" s="8" t="n">
        <x:f>100*'Weights and method'!$B$10*MAX(0,MIN(1,(LN(1+'Original 8 pillars'!H5817)-'Weights and method'!$C$10)/('Weights and method'!$D$10-'Weights and method'!$C$10)))</x:f>
        <x:v>0</x:v>
      </x:c>
      <x:c r="I5817" s="8" t="n">
        <x:f>100*'Weights and method'!$B$11*MAX(0,MIN(1,(LN(1+'Original 8 pillars'!I5817)-'Weights and method'!$C$11)/('Weights and method'!$D$11-'Weights and method'!$C$11)))</x:f>
        <x:v>5.137972442217836</x:v>
      </x:c>
      <x:c r="J5817" s="8" t="n">
        <x:f>100*'Weights and method'!$B$12*MAX(0,MIN(1,(LN(1+'Original 8 pillars'!J5817)-'Weights and method'!$C$12)/('Weights and method'!$D$12-'Weights and method'!$C$12)))</x:f>
        <x:v>1.1784404713720567</x:v>
      </x:c>
      <x:c r="K5817" s="8" t="n">
        <x:f>SUM(C5817:J5817)</x:f>
        <x:v>23.631091281342016</x:v>
      </x:c>
    </x:row>
    <x:row r="5818">
      <x:c r="A5818" s="2" t="str">
        <x:f>'Original 8 pillars'!A5818</x:f>
        <x:v>Senegal</x:v>
      </x:c>
      <x:c r="B5818" s="2" t="str">
        <x:f>'Original 8 pillars'!B5818</x:f>
        <x:v>2017-11</x:v>
      </x:c>
      <x:c r="C5818" s="8" t="n">
        <x:f>100*'Weights and method'!$B$5*MAX(0,MIN(1,(LN(1+'Original 8 pillars'!C5818)-'Weights and method'!$C$5)/('Weights and method'!$D$5-'Weights and method'!$C$5)))</x:f>
        <x:v>1.5512816798851934</x:v>
      </x:c>
      <x:c r="D5818" s="8" t="n">
        <x:f>100*'Weights and method'!$B$6*MAX(0,MIN(1,(LN(1+'Original 8 pillars'!D5818)-'Weights and method'!$C$6)/('Weights and method'!$D$6-'Weights and method'!$C$6)))</x:f>
        <x:v>0.43373444566523967</x:v>
      </x:c>
      <x:c r="E5818" s="8" t="n">
        <x:f>100*'Weights and method'!$B$7*MAX(0,MIN(1,(LN(1+'Original 8 pillars'!E5818)-'Weights and method'!$C$7)/('Weights and method'!$D$7-'Weights and method'!$C$7)))</x:f>
        <x:v>7.696237307907466</x:v>
      </x:c>
      <x:c r="F5818" s="8" t="n">
        <x:f>100*'Weights and method'!$B$8*MAX(0,MIN(1,(LN(1+'Original 8 pillars'!F5818)-'Weights and method'!$C$8)/('Weights and method'!$D$8-'Weights and method'!$C$8)))</x:f>
        <x:v>4.791736881405387</x:v>
      </x:c>
      <x:c r="G5818" s="8" t="n">
        <x:f>100*'Weights and method'!$B$9*MAX(0,MIN(1,(LN(1+'Original 8 pillars'!G5818)-'Weights and method'!$C$9)/('Weights and method'!$D$9-'Weights and method'!$C$9)))</x:f>
        <x:v>2.325990295331087</x:v>
      </x:c>
      <x:c r="H5818" s="8" t="n">
        <x:f>100*'Weights and method'!$B$10*MAX(0,MIN(1,(LN(1+'Original 8 pillars'!H5818)-'Weights and method'!$C$10)/('Weights and method'!$D$10-'Weights and method'!$C$10)))</x:f>
        <x:v>0</x:v>
      </x:c>
      <x:c r="I5818" s="8" t="n">
        <x:f>100*'Weights and method'!$B$11*MAX(0,MIN(1,(LN(1+'Original 8 pillars'!I5818)-'Weights and method'!$C$11)/('Weights and method'!$D$11-'Weights and method'!$C$11)))</x:f>
        <x:v>4.6281461108660515</x:v>
      </x:c>
      <x:c r="J5818" s="8" t="n">
        <x:f>100*'Weights and method'!$B$12*MAX(0,MIN(1,(LN(1+'Original 8 pillars'!J5818)-'Weights and method'!$C$12)/('Weights and method'!$D$12-'Weights and method'!$C$12)))</x:f>
        <x:v>0.879232413865957</x:v>
      </x:c>
      <x:c r="K5818" s="8" t="n">
        <x:f>SUM(C5818:J5818)</x:f>
        <x:v>22.30635913492638</x:v>
      </x:c>
    </x:row>
    <x:row r="5819">
      <x:c r="A5819" s="2" t="str">
        <x:f>'Original 8 pillars'!A5819</x:f>
        <x:v>Senegal</x:v>
      </x:c>
      <x:c r="B5819" s="2" t="str">
        <x:f>'Original 8 pillars'!B5819</x:f>
        <x:v>2017-12</x:v>
      </x:c>
      <x:c r="C5819" s="8" t="n">
        <x:f>100*'Weights and method'!$B$5*MAX(0,MIN(1,(LN(1+'Original 8 pillars'!C5819)-'Weights and method'!$C$5)/('Weights and method'!$D$5-'Weights and method'!$C$5)))</x:f>
        <x:v>0.9480738065267881</x:v>
      </x:c>
      <x:c r="D5819" s="8" t="n">
        <x:f>100*'Weights and method'!$B$6*MAX(0,MIN(1,(LN(1+'Original 8 pillars'!D5819)-'Weights and method'!$C$6)/('Weights and method'!$D$6-'Weights and method'!$C$6)))</x:f>
        <x:v>0.5012071275267791</x:v>
      </x:c>
      <x:c r="E5819" s="8" t="n">
        <x:f>100*'Weights and method'!$B$7*MAX(0,MIN(1,(LN(1+'Original 8 pillars'!E5819)-'Weights and method'!$C$7)/('Weights and method'!$D$7-'Weights and method'!$C$7)))</x:f>
        <x:v>6.834200005282184</x:v>
      </x:c>
      <x:c r="F5819" s="8" t="n">
        <x:f>100*'Weights and method'!$B$8*MAX(0,MIN(1,(LN(1+'Original 8 pillars'!F5819)-'Weights and method'!$C$8)/('Weights and method'!$D$8-'Weights and method'!$C$8)))</x:f>
        <x:v>4.556930442550985</x:v>
      </x:c>
      <x:c r="G5819" s="8" t="n">
        <x:f>100*'Weights and method'!$B$9*MAX(0,MIN(1,(LN(1+'Original 8 pillars'!G5819)-'Weights and method'!$C$9)/('Weights and method'!$D$9-'Weights and method'!$C$9)))</x:f>
        <x:v>2.941278183523986</x:v>
      </x:c>
      <x:c r="H5819" s="8" t="n">
        <x:f>100*'Weights and method'!$B$10*MAX(0,MIN(1,(LN(1+'Original 8 pillars'!H5819)-'Weights and method'!$C$10)/('Weights and method'!$D$10-'Weights and method'!$C$10)))</x:f>
        <x:v>0.10470735811302946</x:v>
      </x:c>
      <x:c r="I5819" s="8" t="n">
        <x:f>100*'Weights and method'!$B$11*MAX(0,MIN(1,(LN(1+'Original 8 pillars'!I5819)-'Weights and method'!$C$11)/('Weights and method'!$D$11-'Weights and method'!$C$11)))</x:f>
        <x:v>4.461495165254583</x:v>
      </x:c>
      <x:c r="J5819" s="8" t="n">
        <x:f>100*'Weights and method'!$B$12*MAX(0,MIN(1,(LN(1+'Original 8 pillars'!J5819)-'Weights and method'!$C$12)/('Weights and method'!$D$12-'Weights and method'!$C$12)))</x:f>
        <x:v>0.9533683087634651</x:v>
      </x:c>
      <x:c r="K5819" s="8" t="n">
        <x:f>SUM(C5819:J5819)</x:f>
        <x:v>21.3012603975418</x:v>
      </x:c>
    </x:row>
    <x:row r="5820">
      <x:c r="A5820" s="2" t="str">
        <x:f>'Original 8 pillars'!A5820</x:f>
        <x:v>Senegal</x:v>
      </x:c>
      <x:c r="B5820" s="2" t="str">
        <x:f>'Original 8 pillars'!B5820</x:f>
        <x:v>2018-01</x:v>
      </x:c>
      <x:c r="C5820" s="8" t="n">
        <x:f>100*'Weights and method'!$B$5*MAX(0,MIN(1,(LN(1+'Original 8 pillars'!C5820)-'Weights and method'!$C$5)/('Weights and method'!$D$5-'Weights and method'!$C$5)))</x:f>
        <x:v>1.2971334096323013</x:v>
      </x:c>
      <x:c r="D5820" s="8" t="n">
        <x:f>100*'Weights and method'!$B$6*MAX(0,MIN(1,(LN(1+'Original 8 pillars'!D5820)-'Weights and method'!$C$6)/('Weights and method'!$D$6-'Weights and method'!$C$6)))</x:f>
        <x:v>0.1709269604283117</x:v>
      </x:c>
      <x:c r="E5820" s="8" t="n">
        <x:f>100*'Weights and method'!$B$7*MAX(0,MIN(1,(LN(1+'Original 8 pillars'!E5820)-'Weights and method'!$C$7)/('Weights and method'!$D$7-'Weights and method'!$C$7)))</x:f>
        <x:v>7.612233750687608</x:v>
      </x:c>
      <x:c r="F5820" s="8" t="n">
        <x:f>100*'Weights and method'!$B$8*MAX(0,MIN(1,(LN(1+'Original 8 pillars'!F5820)-'Weights and method'!$C$8)/('Weights and method'!$D$8-'Weights and method'!$C$8)))</x:f>
        <x:v>3.9576228941250724</x:v>
      </x:c>
      <x:c r="G5820" s="8" t="n">
        <x:f>100*'Weights and method'!$B$9*MAX(0,MIN(1,(LN(1+'Original 8 pillars'!G5820)-'Weights and method'!$C$9)/('Weights and method'!$D$9-'Weights and method'!$C$9)))</x:f>
        <x:v>2.780077615678323</x:v>
      </x:c>
      <x:c r="H5820" s="8" t="n">
        <x:f>100*'Weights and method'!$B$10*MAX(0,MIN(1,(LN(1+'Original 8 pillars'!H5820)-'Weights and method'!$C$10)/('Weights and method'!$D$10-'Weights and method'!$C$10)))</x:f>
        <x:v>0</x:v>
      </x:c>
      <x:c r="I5820" s="8" t="n">
        <x:f>100*'Weights and method'!$B$11*MAX(0,MIN(1,(LN(1+'Original 8 pillars'!I5820)-'Weights and method'!$C$11)/('Weights and method'!$D$11-'Weights and method'!$C$11)))</x:f>
        <x:v>4.654911781337809</x:v>
      </x:c>
      <x:c r="J5820" s="8" t="n">
        <x:f>100*'Weights and method'!$B$12*MAX(0,MIN(1,(LN(1+'Original 8 pillars'!J5820)-'Weights and method'!$C$12)/('Weights and method'!$D$12-'Weights and method'!$C$12)))</x:f>
        <x:v>0.45807710679193814</x:v>
      </x:c>
      <x:c r="K5820" s="8" t="n">
        <x:f>SUM(C5820:J5820)</x:f>
        <x:v>20.930983518681362</x:v>
      </x:c>
    </x:row>
    <x:row r="5821">
      <x:c r="A5821" s="2" t="str">
        <x:f>'Original 8 pillars'!A5821</x:f>
        <x:v>Senegal</x:v>
      </x:c>
      <x:c r="B5821" s="2" t="str">
        <x:f>'Original 8 pillars'!B5821</x:f>
        <x:v>2018-02</x:v>
      </x:c>
      <x:c r="C5821" s="8" t="n">
        <x:f>100*'Weights and method'!$B$5*MAX(0,MIN(1,(LN(1+'Original 8 pillars'!C5821)-'Weights and method'!$C$5)/('Weights and method'!$D$5-'Weights and method'!$C$5)))</x:f>
        <x:v>1.4751919506493607</x:v>
      </x:c>
      <x:c r="D5821" s="8" t="n">
        <x:f>100*'Weights and method'!$B$6*MAX(0,MIN(1,(LN(1+'Original 8 pillars'!D5821)-'Weights and method'!$C$6)/('Weights and method'!$D$6-'Weights and method'!$C$6)))</x:f>
        <x:v>0.09408997554110908</x:v>
      </x:c>
      <x:c r="E5821" s="8" t="n">
        <x:f>100*'Weights and method'!$B$7*MAX(0,MIN(1,(LN(1+'Original 8 pillars'!E5821)-'Weights and method'!$C$7)/('Weights and method'!$D$7-'Weights and method'!$C$7)))</x:f>
        <x:v>7.645346258180547</x:v>
      </x:c>
      <x:c r="F5821" s="8" t="n">
        <x:f>100*'Weights and method'!$B$8*MAX(0,MIN(1,(LN(1+'Original 8 pillars'!F5821)-'Weights and method'!$C$8)/('Weights and method'!$D$8-'Weights and method'!$C$8)))</x:f>
        <x:v>5.073618633389694</x:v>
      </x:c>
      <x:c r="G5821" s="8" t="n">
        <x:f>100*'Weights and method'!$B$9*MAX(0,MIN(1,(LN(1+'Original 8 pillars'!G5821)-'Weights and method'!$C$9)/('Weights and method'!$D$9-'Weights and method'!$C$9)))</x:f>
        <x:v>2.5564138546935014</x:v>
      </x:c>
      <x:c r="H5821" s="8" t="n">
        <x:f>100*'Weights and method'!$B$10*MAX(0,MIN(1,(LN(1+'Original 8 pillars'!H5821)-'Weights and method'!$C$10)/('Weights and method'!$D$10-'Weights and method'!$C$10)))</x:f>
        <x:v>0.06513794531458644</x:v>
      </x:c>
      <x:c r="I5821" s="8" t="n">
        <x:f>100*'Weights and method'!$B$11*MAX(0,MIN(1,(LN(1+'Original 8 pillars'!I5821)-'Weights and method'!$C$11)/('Weights and method'!$D$11-'Weights and method'!$C$11)))</x:f>
        <x:v>4.634383669631628</x:v>
      </x:c>
      <x:c r="J5821" s="8" t="n">
        <x:f>100*'Weights and method'!$B$12*MAX(0,MIN(1,(LN(1+'Original 8 pillars'!J5821)-'Weights and method'!$C$12)/('Weights and method'!$D$12-'Weights and method'!$C$12)))</x:f>
        <x:v>0.5080696270245642</x:v>
      </x:c>
      <x:c r="K5821" s="8" t="n">
        <x:f>SUM(C5821:J5821)</x:f>
        <x:v>22.052251914424993</x:v>
      </x:c>
    </x:row>
    <x:row r="5822">
      <x:c r="A5822" s="2" t="str">
        <x:f>'Original 8 pillars'!A5822</x:f>
        <x:v>Senegal</x:v>
      </x:c>
      <x:c r="B5822" s="2" t="str">
        <x:f>'Original 8 pillars'!B5822</x:f>
        <x:v>2018-03</x:v>
      </x:c>
      <x:c r="C5822" s="8" t="n">
        <x:f>100*'Weights and method'!$B$5*MAX(0,MIN(1,(LN(1+'Original 8 pillars'!C5822)-'Weights and method'!$C$5)/('Weights and method'!$D$5-'Weights and method'!$C$5)))</x:f>
        <x:v>1.495774480761183</x:v>
      </x:c>
      <x:c r="D5822" s="8" t="n">
        <x:f>100*'Weights and method'!$B$6*MAX(0,MIN(1,(LN(1+'Original 8 pillars'!D5822)-'Weights and method'!$C$6)/('Weights and method'!$D$6-'Weights and method'!$C$6)))</x:f>
        <x:v>0.4696508196703951</x:v>
      </x:c>
      <x:c r="E5822" s="8" t="n">
        <x:f>100*'Weights and method'!$B$7*MAX(0,MIN(1,(LN(1+'Original 8 pillars'!E5822)-'Weights and method'!$C$7)/('Weights and method'!$D$7-'Weights and method'!$C$7)))</x:f>
        <x:v>6.938908180863654</x:v>
      </x:c>
      <x:c r="F5822" s="8" t="n">
        <x:f>100*'Weights and method'!$B$8*MAX(0,MIN(1,(LN(1+'Original 8 pillars'!F5822)-'Weights and method'!$C$8)/('Weights and method'!$D$8-'Weights and method'!$C$8)))</x:f>
        <x:v>4.489005467565801</x:v>
      </x:c>
      <x:c r="G5822" s="8" t="n">
        <x:f>100*'Weights and method'!$B$9*MAX(0,MIN(1,(LN(1+'Original 8 pillars'!G5822)-'Weights and method'!$C$9)/('Weights and method'!$D$9-'Weights and method'!$C$9)))</x:f>
        <x:v>2.561003583966339</x:v>
      </x:c>
      <x:c r="H5822" s="8" t="n">
        <x:f>100*'Weights and method'!$B$10*MAX(0,MIN(1,(LN(1+'Original 8 pillars'!H5822)-'Weights and method'!$C$10)/('Weights and method'!$D$10-'Weights and method'!$C$10)))</x:f>
        <x:v>0</x:v>
      </x:c>
      <x:c r="I5822" s="8" t="n">
        <x:f>100*'Weights and method'!$B$11*MAX(0,MIN(1,(LN(1+'Original 8 pillars'!I5822)-'Weights and method'!$C$11)/('Weights and method'!$D$11-'Weights and method'!$C$11)))</x:f>
        <x:v>4.47425448087715</x:v>
      </x:c>
      <x:c r="J5822" s="8" t="n">
        <x:f>100*'Weights and method'!$B$12*MAX(0,MIN(1,(LN(1+'Original 8 pillars'!J5822)-'Weights and method'!$C$12)/('Weights and method'!$D$12-'Weights and method'!$C$12)))</x:f>
        <x:v>0.5303024891439794</x:v>
      </x:c>
      <x:c r="K5822" s="8" t="n">
        <x:f>SUM(C5822:J5822)</x:f>
        <x:v>20.958899502848503</x:v>
      </x:c>
    </x:row>
    <x:row r="5823">
      <x:c r="A5823" s="2" t="str">
        <x:f>'Original 8 pillars'!A5823</x:f>
        <x:v>Senegal</x:v>
      </x:c>
      <x:c r="B5823" s="2" t="str">
        <x:f>'Original 8 pillars'!B5823</x:f>
        <x:v>2018-04</x:v>
      </x:c>
      <x:c r="C5823" s="8" t="n">
        <x:f>100*'Weights and method'!$B$5*MAX(0,MIN(1,(LN(1+'Original 8 pillars'!C5823)-'Weights and method'!$C$5)/('Weights and method'!$D$5-'Weights and method'!$C$5)))</x:f>
        <x:v>1.1397151613838923</x:v>
      </x:c>
      <x:c r="D5823" s="8" t="n">
        <x:f>100*'Weights and method'!$B$6*MAX(0,MIN(1,(LN(1+'Original 8 pillars'!D5823)-'Weights and method'!$C$6)/('Weights and method'!$D$6-'Weights and method'!$C$6)))</x:f>
        <x:v>0</x:v>
      </x:c>
      <x:c r="E5823" s="8" t="n">
        <x:f>100*'Weights and method'!$B$7*MAX(0,MIN(1,(LN(1+'Original 8 pillars'!E5823)-'Weights and method'!$C$7)/('Weights and method'!$D$7-'Weights and method'!$C$7)))</x:f>
        <x:v>7.276040989408081</x:v>
      </x:c>
      <x:c r="F5823" s="8" t="n">
        <x:f>100*'Weights and method'!$B$8*MAX(0,MIN(1,(LN(1+'Original 8 pillars'!F5823)-'Weights and method'!$C$8)/('Weights and method'!$D$8-'Weights and method'!$C$8)))</x:f>
        <x:v>3.9624028076502635</x:v>
      </x:c>
      <x:c r="G5823" s="8" t="n">
        <x:f>100*'Weights and method'!$B$9*MAX(0,MIN(1,(LN(1+'Original 8 pillars'!G5823)-'Weights and method'!$C$9)/('Weights and method'!$D$9-'Weights and method'!$C$9)))</x:f>
        <x:v>2.0908393561591914</x:v>
      </x:c>
      <x:c r="H5823" s="8" t="n">
        <x:f>100*'Weights and method'!$B$10*MAX(0,MIN(1,(LN(1+'Original 8 pillars'!H5823)-'Weights and method'!$C$10)/('Weights and method'!$D$10-'Weights and method'!$C$10)))</x:f>
        <x:v>0</x:v>
      </x:c>
      <x:c r="I5823" s="8" t="n">
        <x:f>100*'Weights and method'!$B$11*MAX(0,MIN(1,(LN(1+'Original 8 pillars'!I5823)-'Weights and method'!$C$11)/('Weights and method'!$D$11-'Weights and method'!$C$11)))</x:f>
        <x:v>4.34429520302153</x:v>
      </x:c>
      <x:c r="J5823" s="8" t="n">
        <x:f>100*'Weights and method'!$B$12*MAX(0,MIN(1,(LN(1+'Original 8 pillars'!J5823)-'Weights and method'!$C$12)/('Weights and method'!$D$12-'Weights and method'!$C$12)))</x:f>
        <x:v>0.33339570206191727</x:v>
      </x:c>
      <x:c r="K5823" s="8" t="n">
        <x:f>SUM(C5823:J5823)</x:f>
        <x:v>19.146689219684877</x:v>
      </x:c>
    </x:row>
    <x:row r="5824">
      <x:c r="A5824" s="2" t="str">
        <x:f>'Original 8 pillars'!A5824</x:f>
        <x:v>Senegal</x:v>
      </x:c>
      <x:c r="B5824" s="2" t="str">
        <x:f>'Original 8 pillars'!B5824</x:f>
        <x:v>2018-05</x:v>
      </x:c>
      <x:c r="C5824" s="8" t="n">
        <x:f>100*'Weights and method'!$B$5*MAX(0,MIN(1,(LN(1+'Original 8 pillars'!C5824)-'Weights and method'!$C$5)/('Weights and method'!$D$5-'Weights and method'!$C$5)))</x:f>
        <x:v>2.086041225739605</x:v>
      </x:c>
      <x:c r="D5824" s="8" t="n">
        <x:f>100*'Weights and method'!$B$6*MAX(0,MIN(1,(LN(1+'Original 8 pillars'!D5824)-'Weights and method'!$C$6)/('Weights and method'!$D$6-'Weights and method'!$C$6)))</x:f>
        <x:v>0.12905024605297435</x:v>
      </x:c>
      <x:c r="E5824" s="8" t="n">
        <x:f>100*'Weights and method'!$B$7*MAX(0,MIN(1,(LN(1+'Original 8 pillars'!E5824)-'Weights and method'!$C$7)/('Weights and method'!$D$7-'Weights and method'!$C$7)))</x:f>
        <x:v>7.8818206285245935</x:v>
      </x:c>
      <x:c r="F5824" s="8" t="n">
        <x:f>100*'Weights and method'!$B$8*MAX(0,MIN(1,(LN(1+'Original 8 pillars'!F5824)-'Weights and method'!$C$8)/('Weights and method'!$D$8-'Weights and method'!$C$8)))</x:f>
        <x:v>4.226151109518012</x:v>
      </x:c>
      <x:c r="G5824" s="8" t="n">
        <x:f>100*'Weights and method'!$B$9*MAX(0,MIN(1,(LN(1+'Original 8 pillars'!G5824)-'Weights and method'!$C$9)/('Weights and method'!$D$9-'Weights and method'!$C$9)))</x:f>
        <x:v>1.5967234911188497</x:v>
      </x:c>
      <x:c r="H5824" s="8" t="n">
        <x:f>100*'Weights and method'!$B$10*MAX(0,MIN(1,(LN(1+'Original 8 pillars'!H5824)-'Weights and method'!$C$10)/('Weights and method'!$D$10-'Weights and method'!$C$10)))</x:f>
        <x:v>0</x:v>
      </x:c>
      <x:c r="I5824" s="8" t="n">
        <x:f>100*'Weights and method'!$B$11*MAX(0,MIN(1,(LN(1+'Original 8 pillars'!I5824)-'Weights and method'!$C$11)/('Weights and method'!$D$11-'Weights and method'!$C$11)))</x:f>
        <x:v>5.133529212397478</x:v>
      </x:c>
      <x:c r="J5824" s="8" t="n">
        <x:f>100*'Weights and method'!$B$12*MAX(0,MIN(1,(LN(1+'Original 8 pillars'!J5824)-'Weights and method'!$C$12)/('Weights and method'!$D$12-'Weights and method'!$C$12)))</x:f>
        <x:v>0.7194712491000523</x:v>
      </x:c>
      <x:c r="K5824" s="8" t="n">
        <x:f>SUM(C5824:J5824)</x:f>
        <x:v>21.772787162451564</x:v>
      </x:c>
    </x:row>
    <x:row r="5825">
      <x:c r="A5825" s="2" t="str">
        <x:f>'Original 8 pillars'!A5825</x:f>
        <x:v>Senegal</x:v>
      </x:c>
      <x:c r="B5825" s="2" t="str">
        <x:f>'Original 8 pillars'!B5825</x:f>
        <x:v>2018-06</x:v>
      </x:c>
      <x:c r="C5825" s="8" t="n">
        <x:f>100*'Weights and method'!$B$5*MAX(0,MIN(1,(LN(1+'Original 8 pillars'!C5825)-'Weights and method'!$C$5)/('Weights and method'!$D$5-'Weights and method'!$C$5)))</x:f>
        <x:v>1.7034331567908976</x:v>
      </x:c>
      <x:c r="D5825" s="8" t="n">
        <x:f>100*'Weights and method'!$B$6*MAX(0,MIN(1,(LN(1+'Original 8 pillars'!D5825)-'Weights and method'!$C$6)/('Weights and method'!$D$6-'Weights and method'!$C$6)))</x:f>
        <x:v>0.12442016448237787</x:v>
      </x:c>
      <x:c r="E5825" s="8" t="n">
        <x:f>100*'Weights and method'!$B$7*MAX(0,MIN(1,(LN(1+'Original 8 pillars'!E5825)-'Weights and method'!$C$7)/('Weights and method'!$D$7-'Weights and method'!$C$7)))</x:f>
        <x:v>6.508401138862977</x:v>
      </x:c>
      <x:c r="F5825" s="8" t="n">
        <x:f>100*'Weights and method'!$B$8*MAX(0,MIN(1,(LN(1+'Original 8 pillars'!F5825)-'Weights and method'!$C$8)/('Weights and method'!$D$8-'Weights and method'!$C$8)))</x:f>
        <x:v>3.985127523434758</x:v>
      </x:c>
      <x:c r="G5825" s="8" t="n">
        <x:f>100*'Weights and method'!$B$9*MAX(0,MIN(1,(LN(1+'Original 8 pillars'!G5825)-'Weights and method'!$C$9)/('Weights and method'!$D$9-'Weights and method'!$C$9)))</x:f>
        <x:v>1.9492350865579313</x:v>
      </x:c>
      <x:c r="H5825" s="8" t="n">
        <x:f>100*'Weights and method'!$B$10*MAX(0,MIN(1,(LN(1+'Original 8 pillars'!H5825)-'Weights and method'!$C$10)/('Weights and method'!$D$10-'Weights and method'!$C$10)))</x:f>
        <x:v>0</x:v>
      </x:c>
      <x:c r="I5825" s="8" t="n">
        <x:f>100*'Weights and method'!$B$11*MAX(0,MIN(1,(LN(1+'Original 8 pillars'!I5825)-'Weights and method'!$C$11)/('Weights and method'!$D$11-'Weights and method'!$C$11)))</x:f>
        <x:v>4.078814064279886</x:v>
      </x:c>
      <x:c r="J5825" s="8" t="n">
        <x:f>100*'Weights and method'!$B$12*MAX(0,MIN(1,(LN(1+'Original 8 pillars'!J5825)-'Weights and method'!$C$12)/('Weights and method'!$D$12-'Weights and method'!$C$12)))</x:f>
        <x:v>1.0862663926914626</x:v>
      </x:c>
      <x:c r="K5825" s="8" t="n">
        <x:f>SUM(C5825:J5825)</x:f>
        <x:v>19.43569752710029</x:v>
      </x:c>
    </x:row>
    <x:row r="5826">
      <x:c r="A5826" s="2" t="str">
        <x:f>'Original 8 pillars'!A5826</x:f>
        <x:v>Senegal</x:v>
      </x:c>
      <x:c r="B5826" s="2" t="str">
        <x:f>'Original 8 pillars'!B5826</x:f>
        <x:v>2018-07</x:v>
      </x:c>
      <x:c r="C5826" s="8" t="n">
        <x:f>100*'Weights and method'!$B$5*MAX(0,MIN(1,(LN(1+'Original 8 pillars'!C5826)-'Weights and method'!$C$5)/('Weights and method'!$D$5-'Weights and method'!$C$5)))</x:f>
        <x:v>3.818973878902362</x:v>
      </x:c>
      <x:c r="D5826" s="8" t="n">
        <x:f>100*'Weights and method'!$B$6*MAX(0,MIN(1,(LN(1+'Original 8 pillars'!D5826)-'Weights and method'!$C$6)/('Weights and method'!$D$6-'Weights and method'!$C$6)))</x:f>
        <x:v>0.11519371830030523</x:v>
      </x:c>
      <x:c r="E5826" s="8" t="n">
        <x:f>100*'Weights and method'!$B$7*MAX(0,MIN(1,(LN(1+'Original 8 pillars'!E5826)-'Weights and method'!$C$7)/('Weights and method'!$D$7-'Weights and method'!$C$7)))</x:f>
        <x:v>7.279066768659501</x:v>
      </x:c>
      <x:c r="F5826" s="8" t="n">
        <x:f>100*'Weights and method'!$B$8*MAX(0,MIN(1,(LN(1+'Original 8 pillars'!F5826)-'Weights and method'!$C$8)/('Weights and method'!$D$8-'Weights and method'!$C$8)))</x:f>
        <x:v>3.604673004637241</x:v>
      </x:c>
      <x:c r="G5826" s="8" t="n">
        <x:f>100*'Weights and method'!$B$9*MAX(0,MIN(1,(LN(1+'Original 8 pillars'!G5826)-'Weights and method'!$C$9)/('Weights and method'!$D$9-'Weights and method'!$C$9)))</x:f>
        <x:v>2.708049652240256</x:v>
      </x:c>
      <x:c r="H5826" s="8" t="n">
        <x:f>100*'Weights and method'!$B$10*MAX(0,MIN(1,(LN(1+'Original 8 pillars'!H5826)-'Weights and method'!$C$10)/('Weights and method'!$D$10-'Weights and method'!$C$10)))</x:f>
        <x:v>0</x:v>
      </x:c>
      <x:c r="I5826" s="8" t="n">
        <x:f>100*'Weights and method'!$B$11*MAX(0,MIN(1,(LN(1+'Original 8 pillars'!I5826)-'Weights and method'!$C$11)/('Weights and method'!$D$11-'Weights and method'!$C$11)))</x:f>
        <x:v>4.760452282293307</x:v>
      </x:c>
      <x:c r="J5826" s="8" t="n">
        <x:f>100*'Weights and method'!$B$12*MAX(0,MIN(1,(LN(1+'Original 8 pillars'!J5826)-'Weights and method'!$C$12)/('Weights and method'!$D$12-'Weights and method'!$C$12)))</x:f>
        <x:v>0.7106313808268927</x:v>
      </x:c>
      <x:c r="K5826" s="8" t="n">
        <x:f>SUM(C5826:J5826)</x:f>
        <x:v>22.997040685859865</x:v>
      </x:c>
    </x:row>
    <x:row r="5827">
      <x:c r="A5827" s="2" t="str">
        <x:f>'Original 8 pillars'!A5827</x:f>
        <x:v>Senegal</x:v>
      </x:c>
      <x:c r="B5827" s="2" t="str">
        <x:f>'Original 8 pillars'!B5827</x:f>
        <x:v>2018-08</x:v>
      </x:c>
      <x:c r="C5827" s="8" t="n">
        <x:f>100*'Weights and method'!$B$5*MAX(0,MIN(1,(LN(1+'Original 8 pillars'!C5827)-'Weights and method'!$C$5)/('Weights and method'!$D$5-'Weights and method'!$C$5)))</x:f>
        <x:v>4.431499617244944</x:v>
      </x:c>
      <x:c r="D5827" s="8" t="n">
        <x:f>100*'Weights and method'!$B$6*MAX(0,MIN(1,(LN(1+'Original 8 pillars'!D5827)-'Weights and method'!$C$6)/('Weights and method'!$D$6-'Weights and method'!$C$6)))</x:f>
        <x:v>0.6298105956123484</x:v>
      </x:c>
      <x:c r="E5827" s="8" t="n">
        <x:f>100*'Weights and method'!$B$7*MAX(0,MIN(1,(LN(1+'Original 8 pillars'!E5827)-'Weights and method'!$C$7)/('Weights and method'!$D$7-'Weights and method'!$C$7)))</x:f>
        <x:v>6.994983262911902</x:v>
      </x:c>
      <x:c r="F5827" s="8" t="n">
        <x:f>100*'Weights and method'!$B$8*MAX(0,MIN(1,(LN(1+'Original 8 pillars'!F5827)-'Weights and method'!$C$8)/('Weights and method'!$D$8-'Weights and method'!$C$8)))</x:f>
        <x:v>4.661342487953192</x:v>
      </x:c>
      <x:c r="G5827" s="8" t="n">
        <x:f>100*'Weights and method'!$B$9*MAX(0,MIN(1,(LN(1+'Original 8 pillars'!G5827)-'Weights and method'!$C$9)/('Weights and method'!$D$9-'Weights and method'!$C$9)))</x:f>
        <x:v>2.6653164529169264</x:v>
      </x:c>
      <x:c r="H5827" s="8" t="n">
        <x:f>100*'Weights and method'!$B$10*MAX(0,MIN(1,(LN(1+'Original 8 pillars'!H5827)-'Weights and method'!$C$10)/('Weights and method'!$D$10-'Weights and method'!$C$10)))</x:f>
        <x:v>1.2211894702241761</x:v>
      </x:c>
      <x:c r="I5827" s="8" t="n">
        <x:f>100*'Weights and method'!$B$11*MAX(0,MIN(1,(LN(1+'Original 8 pillars'!I5827)-'Weights and method'!$C$11)/('Weights and method'!$D$11-'Weights and method'!$C$11)))</x:f>
        <x:v>4.231822587089112</x:v>
      </x:c>
      <x:c r="J5827" s="8" t="n">
        <x:f>100*'Weights and method'!$B$12*MAX(0,MIN(1,(LN(1+'Original 8 pillars'!J5827)-'Weights and method'!$C$12)/('Weights and method'!$D$12-'Weights and method'!$C$12)))</x:f>
        <x:v>1.8442466912344617</x:v>
      </x:c>
      <x:c r="K5827" s="8" t="n">
        <x:f>SUM(C5827:J5827)</x:f>
        <x:v>26.68021116518706</x:v>
      </x:c>
    </x:row>
    <x:row r="5828">
      <x:c r="A5828" s="2" t="str">
        <x:f>'Original 8 pillars'!A5828</x:f>
        <x:v>Senegal</x:v>
      </x:c>
      <x:c r="B5828" s="2" t="str">
        <x:f>'Original 8 pillars'!B5828</x:f>
        <x:v>2018-09</x:v>
      </x:c>
      <x:c r="C5828" s="8" t="n">
        <x:f>100*'Weights and method'!$B$5*MAX(0,MIN(1,(LN(1+'Original 8 pillars'!C5828)-'Weights and method'!$C$5)/('Weights and method'!$D$5-'Weights and method'!$C$5)))</x:f>
        <x:v>1.1108736546767006</x:v>
      </x:c>
      <x:c r="D5828" s="8" t="n">
        <x:f>100*'Weights and method'!$B$6*MAX(0,MIN(1,(LN(1+'Original 8 pillars'!D5828)-'Weights and method'!$C$6)/('Weights and method'!$D$6-'Weights and method'!$C$6)))</x:f>
        <x:v>0.2104840265880843</x:v>
      </x:c>
      <x:c r="E5828" s="8" t="n">
        <x:f>100*'Weights and method'!$B$7*MAX(0,MIN(1,(LN(1+'Original 8 pillars'!E5828)-'Weights and method'!$C$7)/('Weights and method'!$D$7-'Weights and method'!$C$7)))</x:f>
        <x:v>6.2897404830618875</x:v>
      </x:c>
      <x:c r="F5828" s="8" t="n">
        <x:f>100*'Weights and method'!$B$8*MAX(0,MIN(1,(LN(1+'Original 8 pillars'!F5828)-'Weights and method'!$C$8)/('Weights and method'!$D$8-'Weights and method'!$C$8)))</x:f>
        <x:v>4.5288787137322055</x:v>
      </x:c>
      <x:c r="G5828" s="8" t="n">
        <x:f>100*'Weights and method'!$B$9*MAX(0,MIN(1,(LN(1+'Original 8 pillars'!G5828)-'Weights and method'!$C$9)/('Weights and method'!$D$9-'Weights and method'!$C$9)))</x:f>
        <x:v>2.1869896722679534</x:v>
      </x:c>
      <x:c r="H5828" s="8" t="n">
        <x:f>100*'Weights and method'!$B$10*MAX(0,MIN(1,(LN(1+'Original 8 pillars'!H5828)-'Weights and method'!$C$10)/('Weights and method'!$D$10-'Weights and method'!$C$10)))</x:f>
        <x:v>0.32728665623225267</x:v>
      </x:c>
      <x:c r="I5828" s="8" t="n">
        <x:f>100*'Weights and method'!$B$11*MAX(0,MIN(1,(LN(1+'Original 8 pillars'!I5828)-'Weights and method'!$C$11)/('Weights and method'!$D$11-'Weights and method'!$C$11)))</x:f>
        <x:v>4.2134872467767845</x:v>
      </x:c>
      <x:c r="J5828" s="8" t="n">
        <x:f>100*'Weights and method'!$B$12*MAX(0,MIN(1,(LN(1+'Original 8 pillars'!J5828)-'Weights and method'!$C$12)/('Weights and method'!$D$12-'Weights and method'!$C$12)))</x:f>
        <x:v>0.9619967413267705</x:v>
      </x:c>
      <x:c r="K5828" s="8" t="n">
        <x:f>SUM(C5828:J5828)</x:f>
        <x:v>19.82973719466264</x:v>
      </x:c>
    </x:row>
    <x:row r="5829">
      <x:c r="A5829" s="2" t="str">
        <x:f>'Original 8 pillars'!A5829</x:f>
        <x:v>Senegal</x:v>
      </x:c>
      <x:c r="B5829" s="2" t="str">
        <x:f>'Original 8 pillars'!B5829</x:f>
        <x:v>2018-10</x:v>
      </x:c>
      <x:c r="C5829" s="8" t="n">
        <x:f>100*'Weights and method'!$B$5*MAX(0,MIN(1,(LN(1+'Original 8 pillars'!C5829)-'Weights and method'!$C$5)/('Weights and method'!$D$5-'Weights and method'!$C$5)))</x:f>
        <x:v>1.9769439650905452</x:v>
      </x:c>
      <x:c r="D5829" s="8" t="n">
        <x:f>100*'Weights and method'!$B$6*MAX(0,MIN(1,(LN(1+'Original 8 pillars'!D5829)-'Weights and method'!$C$6)/('Weights and method'!$D$6-'Weights and method'!$C$6)))</x:f>
        <x:v>0.3464250271467543</x:v>
      </x:c>
      <x:c r="E5829" s="8" t="n">
        <x:f>100*'Weights and method'!$B$7*MAX(0,MIN(1,(LN(1+'Original 8 pillars'!E5829)-'Weights and method'!$C$7)/('Weights and method'!$D$7-'Weights and method'!$C$7)))</x:f>
        <x:v>7.141198759185533</x:v>
      </x:c>
      <x:c r="F5829" s="8" t="n">
        <x:f>100*'Weights and method'!$B$8*MAX(0,MIN(1,(LN(1+'Original 8 pillars'!F5829)-'Weights and method'!$C$8)/('Weights and method'!$D$8-'Weights and method'!$C$8)))</x:f>
        <x:v>3.9455992217462708</x:v>
      </x:c>
      <x:c r="G5829" s="8" t="n">
        <x:f>100*'Weights and method'!$B$9*MAX(0,MIN(1,(LN(1+'Original 8 pillars'!G5829)-'Weights and method'!$C$9)/('Weights and method'!$D$9-'Weights and method'!$C$9)))</x:f>
        <x:v>2.289090746198492</x:v>
      </x:c>
      <x:c r="H5829" s="8" t="n">
        <x:f>100*'Weights and method'!$B$10*MAX(0,MIN(1,(LN(1+'Original 8 pillars'!H5829)-'Weights and method'!$C$10)/('Weights and method'!$D$10-'Weights and method'!$C$10)))</x:f>
        <x:v>0</x:v>
      </x:c>
      <x:c r="I5829" s="8" t="n">
        <x:f>100*'Weights and method'!$B$11*MAX(0,MIN(1,(LN(1+'Original 8 pillars'!I5829)-'Weights and method'!$C$11)/('Weights and method'!$D$11-'Weights and method'!$C$11)))</x:f>
        <x:v>4.201654936619613</x:v>
      </x:c>
      <x:c r="J5829" s="8" t="n">
        <x:f>100*'Weights and method'!$B$12*MAX(0,MIN(1,(LN(1+'Original 8 pillars'!J5829)-'Weights and method'!$C$12)/('Weights and method'!$D$12-'Weights and method'!$C$12)))</x:f>
        <x:v>0.7555627837467701</x:v>
      </x:c>
      <x:c r="K5829" s="8" t="n">
        <x:f>SUM(C5829:J5829)</x:f>
        <x:v>20.656475439733978</x:v>
      </x:c>
    </x:row>
    <x:row r="5830">
      <x:c r="A5830" s="2" t="str">
        <x:f>'Original 8 pillars'!A5830</x:f>
        <x:v>Senegal</x:v>
      </x:c>
      <x:c r="B5830" s="2" t="str">
        <x:f>'Original 8 pillars'!B5830</x:f>
        <x:v>2018-11</x:v>
      </x:c>
      <x:c r="C5830" s="8" t="n">
        <x:f>100*'Weights and method'!$B$5*MAX(0,MIN(1,(LN(1+'Original 8 pillars'!C5830)-'Weights and method'!$C$5)/('Weights and method'!$D$5-'Weights and method'!$C$5)))</x:f>
        <x:v>2.571491822252476</x:v>
      </x:c>
      <x:c r="D5830" s="8" t="n">
        <x:f>100*'Weights and method'!$B$6*MAX(0,MIN(1,(LN(1+'Original 8 pillars'!D5830)-'Weights and method'!$C$6)/('Weights and method'!$D$6-'Weights and method'!$C$6)))</x:f>
        <x:v>1.1630011392753061</x:v>
      </x:c>
      <x:c r="E5830" s="8" t="n">
        <x:f>100*'Weights and method'!$B$7*MAX(0,MIN(1,(LN(1+'Original 8 pillars'!E5830)-'Weights and method'!$C$7)/('Weights and method'!$D$7-'Weights and method'!$C$7)))</x:f>
        <x:v>8.492278825539076</x:v>
      </x:c>
      <x:c r="F5830" s="8" t="n">
        <x:f>100*'Weights and method'!$B$8*MAX(0,MIN(1,(LN(1+'Original 8 pillars'!F5830)-'Weights and method'!$C$8)/('Weights and method'!$D$8-'Weights and method'!$C$8)))</x:f>
        <x:v>5.619814241601614</x:v>
      </x:c>
      <x:c r="G5830" s="8" t="n">
        <x:f>100*'Weights and method'!$B$9*MAX(0,MIN(1,(LN(1+'Original 8 pillars'!G5830)-'Weights and method'!$C$9)/('Weights and method'!$D$9-'Weights and method'!$C$9)))</x:f>
        <x:v>2.8159238671130105</x:v>
      </x:c>
      <x:c r="H5830" s="8" t="n">
        <x:f>100*'Weights and method'!$B$10*MAX(0,MIN(1,(LN(1+'Original 8 pillars'!H5830)-'Weights and method'!$C$10)/('Weights and method'!$D$10-'Weights and method'!$C$10)))</x:f>
        <x:v>0</x:v>
      </x:c>
      <x:c r="I5830" s="8" t="n">
        <x:f>100*'Weights and method'!$B$11*MAX(0,MIN(1,(LN(1+'Original 8 pillars'!I5830)-'Weights and method'!$C$11)/('Weights and method'!$D$11-'Weights and method'!$C$11)))</x:f>
        <x:v>3.884201249016957</x:v>
      </x:c>
      <x:c r="J5830" s="8" t="n">
        <x:f>100*'Weights and method'!$B$12*MAX(0,MIN(1,(LN(1+'Original 8 pillars'!J5830)-'Weights and method'!$C$12)/('Weights and method'!$D$12-'Weights and method'!$C$12)))</x:f>
        <x:v>0.7960999087219399</x:v>
      </x:c>
      <x:c r="K5830" s="8" t="n">
        <x:f>SUM(C5830:J5830)</x:f>
        <x:v>25.34281105352038</x:v>
      </x:c>
    </x:row>
    <x:row r="5831">
      <x:c r="A5831" s="2" t="str">
        <x:f>'Original 8 pillars'!A5831</x:f>
        <x:v>Senegal</x:v>
      </x:c>
      <x:c r="B5831" s="2" t="str">
        <x:f>'Original 8 pillars'!B5831</x:f>
        <x:v>2018-12</x:v>
      </x:c>
      <x:c r="C5831" s="8" t="n">
        <x:f>100*'Weights and method'!$B$5*MAX(0,MIN(1,(LN(1+'Original 8 pillars'!C5831)-'Weights and method'!$C$5)/('Weights and method'!$D$5-'Weights and method'!$C$5)))</x:f>
        <x:v>2.296210750736534</x:v>
      </x:c>
      <x:c r="D5831" s="8" t="n">
        <x:f>100*'Weights and method'!$B$6*MAX(0,MIN(1,(LN(1+'Original 8 pillars'!D5831)-'Weights and method'!$C$6)/('Weights and method'!$D$6-'Weights and method'!$C$6)))</x:f>
        <x:v>0.2141224251739263</x:v>
      </x:c>
      <x:c r="E5831" s="8" t="n">
        <x:f>100*'Weights and method'!$B$7*MAX(0,MIN(1,(LN(1+'Original 8 pillars'!E5831)-'Weights and method'!$C$7)/('Weights and method'!$D$7-'Weights and method'!$C$7)))</x:f>
        <x:v>7.829487682323393</x:v>
      </x:c>
      <x:c r="F5831" s="8" t="n">
        <x:f>100*'Weights and method'!$B$8*MAX(0,MIN(1,(LN(1+'Original 8 pillars'!F5831)-'Weights and method'!$C$8)/('Weights and method'!$D$8-'Weights and method'!$C$8)))</x:f>
        <x:v>5.188147804263212</x:v>
      </x:c>
      <x:c r="G5831" s="8" t="n">
        <x:f>100*'Weights and method'!$B$9*MAX(0,MIN(1,(LN(1+'Original 8 pillars'!G5831)-'Weights and method'!$C$9)/('Weights and method'!$D$9-'Weights and method'!$C$9)))</x:f>
        <x:v>3.323577899028057</x:v>
      </x:c>
      <x:c r="H5831" s="8" t="n">
        <x:f>100*'Weights and method'!$B$10*MAX(0,MIN(1,(LN(1+'Original 8 pillars'!H5831)-'Weights and method'!$C$10)/('Weights and method'!$D$10-'Weights and method'!$C$10)))</x:f>
        <x:v>0</x:v>
      </x:c>
      <x:c r="I5831" s="8" t="n">
        <x:f>100*'Weights and method'!$B$11*MAX(0,MIN(1,(LN(1+'Original 8 pillars'!I5831)-'Weights and method'!$C$11)/('Weights and method'!$D$11-'Weights and method'!$C$11)))</x:f>
        <x:v>4.814077353932846</x:v>
      </x:c>
      <x:c r="J5831" s="8" t="n">
        <x:f>100*'Weights and method'!$B$12*MAX(0,MIN(1,(LN(1+'Original 8 pillars'!J5831)-'Weights and method'!$C$12)/('Weights and method'!$D$12-'Weights and method'!$C$12)))</x:f>
        <x:v>0.6886539630930184</x:v>
      </x:c>
      <x:c r="K5831" s="8" t="n">
        <x:f>SUM(C5831:J5831)</x:f>
        <x:v>24.354277878550985</x:v>
      </x:c>
    </x:row>
    <x:row r="5832">
      <x:c r="A5832" s="2" t="str">
        <x:f>'Original 8 pillars'!A5832</x:f>
        <x:v>Senegal</x:v>
      </x:c>
      <x:c r="B5832" s="2" t="str">
        <x:f>'Original 8 pillars'!B5832</x:f>
        <x:v>2019-01</x:v>
      </x:c>
      <x:c r="C5832" s="8" t="n">
        <x:f>100*'Weights and method'!$B$5*MAX(0,MIN(1,(LN(1+'Original 8 pillars'!C5832)-'Weights and method'!$C$5)/('Weights and method'!$D$5-'Weights and method'!$C$5)))</x:f>
        <x:v>1.5844811102320127</x:v>
      </x:c>
      <x:c r="D5832" s="8" t="n">
        <x:f>100*'Weights and method'!$B$6*MAX(0,MIN(1,(LN(1+'Original 8 pillars'!D5832)-'Weights and method'!$C$6)/('Weights and method'!$D$6-'Weights and method'!$C$6)))</x:f>
        <x:v>0.5103461876645513</x:v>
      </x:c>
      <x:c r="E5832" s="8" t="n">
        <x:f>100*'Weights and method'!$B$7*MAX(0,MIN(1,(LN(1+'Original 8 pillars'!E5832)-'Weights and method'!$C$7)/('Weights and method'!$D$7-'Weights and method'!$C$7)))</x:f>
        <x:v>6.760785974070626</x:v>
      </x:c>
      <x:c r="F5832" s="8" t="n">
        <x:f>100*'Weights and method'!$B$8*MAX(0,MIN(1,(LN(1+'Original 8 pillars'!F5832)-'Weights and method'!$C$8)/('Weights and method'!$D$8-'Weights and method'!$C$8)))</x:f>
        <x:v>4.05698121768521</x:v>
      </x:c>
      <x:c r="G5832" s="8" t="n">
        <x:f>100*'Weights and method'!$B$9*MAX(0,MIN(1,(LN(1+'Original 8 pillars'!G5832)-'Weights and method'!$C$9)/('Weights and method'!$D$9-'Weights and method'!$C$9)))</x:f>
        <x:v>1.2353705604779102</x:v>
      </x:c>
      <x:c r="H5832" s="8" t="n">
        <x:f>100*'Weights and method'!$B$10*MAX(0,MIN(1,(LN(1+'Original 8 pillars'!H5832)-'Weights and method'!$C$10)/('Weights and method'!$D$10-'Weights and method'!$C$10)))</x:f>
        <x:v>0.23182529989095385</x:v>
      </x:c>
      <x:c r="I5832" s="8" t="n">
        <x:f>100*'Weights and method'!$B$11*MAX(0,MIN(1,(LN(1+'Original 8 pillars'!I5832)-'Weights and method'!$C$11)/('Weights and method'!$D$11-'Weights and method'!$C$11)))</x:f>
        <x:v>4.301744123720418</x:v>
      </x:c>
      <x:c r="J5832" s="8" t="n">
        <x:f>100*'Weights and method'!$B$12*MAX(0,MIN(1,(LN(1+'Original 8 pillars'!J5832)-'Weights and method'!$C$12)/('Weights and method'!$D$12-'Weights and method'!$C$12)))</x:f>
        <x:v>0.950551899195686</x:v>
      </x:c>
      <x:c r="K5832" s="8" t="n">
        <x:f>SUM(C5832:J5832)</x:f>
        <x:v>19.63208637293737</x:v>
      </x:c>
    </x:row>
    <x:row r="5833">
      <x:c r="A5833" s="2" t="str">
        <x:f>'Original 8 pillars'!A5833</x:f>
        <x:v>Senegal</x:v>
      </x:c>
      <x:c r="B5833" s="2" t="str">
        <x:f>'Original 8 pillars'!B5833</x:f>
        <x:v>2019-02</x:v>
      </x:c>
      <x:c r="C5833" s="8" t="n">
        <x:f>100*'Weights and method'!$B$5*MAX(0,MIN(1,(LN(1+'Original 8 pillars'!C5833)-'Weights and method'!$C$5)/('Weights and method'!$D$5-'Weights and method'!$C$5)))</x:f>
        <x:v>1.7063496961623104</x:v>
      </x:c>
      <x:c r="D5833" s="8" t="n">
        <x:f>100*'Weights and method'!$B$6*MAX(0,MIN(1,(LN(1+'Original 8 pillars'!D5833)-'Weights and method'!$C$6)/('Weights and method'!$D$6-'Weights and method'!$C$6)))</x:f>
        <x:v>0.4870486391557666</x:v>
      </x:c>
      <x:c r="E5833" s="8" t="n">
        <x:f>100*'Weights and method'!$B$7*MAX(0,MIN(1,(LN(1+'Original 8 pillars'!E5833)-'Weights and method'!$C$7)/('Weights and method'!$D$7-'Weights and method'!$C$7)))</x:f>
        <x:v>7.614902868789183</x:v>
      </x:c>
      <x:c r="F5833" s="8" t="n">
        <x:f>100*'Weights and method'!$B$8*MAX(0,MIN(1,(LN(1+'Original 8 pillars'!F5833)-'Weights and method'!$C$8)/('Weights and method'!$D$8-'Weights and method'!$C$8)))</x:f>
        <x:v>2.7504195229739814</x:v>
      </x:c>
      <x:c r="G5833" s="8" t="n">
        <x:f>100*'Weights and method'!$B$9*MAX(0,MIN(1,(LN(1+'Original 8 pillars'!G5833)-'Weights and method'!$C$9)/('Weights and method'!$D$9-'Weights and method'!$C$9)))</x:f>
        <x:v>3.4726571350364943</x:v>
      </x:c>
      <x:c r="H5833" s="8" t="n">
        <x:f>100*'Weights and method'!$B$10*MAX(0,MIN(1,(LN(1+'Original 8 pillars'!H5833)-'Weights and method'!$C$10)/('Weights and method'!$D$10-'Weights and method'!$C$10)))</x:f>
        <x:v>0</x:v>
      </x:c>
      <x:c r="I5833" s="8" t="n">
        <x:f>100*'Weights and method'!$B$11*MAX(0,MIN(1,(LN(1+'Original 8 pillars'!I5833)-'Weights and method'!$C$11)/('Weights and method'!$D$11-'Weights and method'!$C$11)))</x:f>
        <x:v>4.292611525132375</x:v>
      </x:c>
      <x:c r="J5833" s="8" t="n">
        <x:f>100*'Weights and method'!$B$12*MAX(0,MIN(1,(LN(1+'Original 8 pillars'!J5833)-'Weights and method'!$C$12)/('Weights and method'!$D$12-'Weights and method'!$C$12)))</x:f>
        <x:v>0.46812007891569124</x:v>
      </x:c>
      <x:c r="K5833" s="8" t="n">
        <x:f>SUM(C5833:J5833)</x:f>
        <x:v>20.792109466165805</x:v>
      </x:c>
    </x:row>
    <x:row r="5834">
      <x:c r="A5834" s="2" t="str">
        <x:f>'Original 8 pillars'!A5834</x:f>
        <x:v>Senegal</x:v>
      </x:c>
      <x:c r="B5834" s="2" t="str">
        <x:f>'Original 8 pillars'!B5834</x:f>
        <x:v>2019-03</x:v>
      </x:c>
      <x:c r="C5834" s="8" t="n">
        <x:f>100*'Weights and method'!$B$5*MAX(0,MIN(1,(LN(1+'Original 8 pillars'!C5834)-'Weights and method'!$C$5)/('Weights and method'!$D$5-'Weights and method'!$C$5)))</x:f>
        <x:v>2.3349502550756225</x:v>
      </x:c>
      <x:c r="D5834" s="8" t="n">
        <x:f>100*'Weights and method'!$B$6*MAX(0,MIN(1,(LN(1+'Original 8 pillars'!D5834)-'Weights and method'!$C$6)/('Weights and method'!$D$6-'Weights and method'!$C$6)))</x:f>
        <x:v>0.42563316471297064</x:v>
      </x:c>
      <x:c r="E5834" s="8" t="n">
        <x:f>100*'Weights and method'!$B$7*MAX(0,MIN(1,(LN(1+'Original 8 pillars'!E5834)-'Weights and method'!$C$7)/('Weights and method'!$D$7-'Weights and method'!$C$7)))</x:f>
        <x:v>7.1018898904621794</x:v>
      </x:c>
      <x:c r="F5834" s="8" t="n">
        <x:f>100*'Weights and method'!$B$8*MAX(0,MIN(1,(LN(1+'Original 8 pillars'!F5834)-'Weights and method'!$C$8)/('Weights and method'!$D$8-'Weights and method'!$C$8)))</x:f>
        <x:v>5.098683015224125</x:v>
      </x:c>
      <x:c r="G5834" s="8" t="n">
        <x:f>100*'Weights and method'!$B$9*MAX(0,MIN(1,(LN(1+'Original 8 pillars'!G5834)-'Weights and method'!$C$9)/('Weights and method'!$D$9-'Weights and method'!$C$9)))</x:f>
        <x:v>2.3146033422154693</x:v>
      </x:c>
      <x:c r="H5834" s="8" t="n">
        <x:f>100*'Weights and method'!$B$10*MAX(0,MIN(1,(LN(1+'Original 8 pillars'!H5834)-'Weights and method'!$C$10)/('Weights and method'!$D$10-'Weights and method'!$C$10)))</x:f>
        <x:v>0</x:v>
      </x:c>
      <x:c r="I5834" s="8" t="n">
        <x:f>100*'Weights and method'!$B$11*MAX(0,MIN(1,(LN(1+'Original 8 pillars'!I5834)-'Weights and method'!$C$11)/('Weights and method'!$D$11-'Weights and method'!$C$11)))</x:f>
        <x:v>5.179408234381181</x:v>
      </x:c>
      <x:c r="J5834" s="8" t="n">
        <x:f>100*'Weights and method'!$B$12*MAX(0,MIN(1,(LN(1+'Original 8 pillars'!J5834)-'Weights and method'!$C$12)/('Weights and method'!$D$12-'Weights and method'!$C$12)))</x:f>
        <x:v>0.7473012590644015</x:v>
      </x:c>
      <x:c r="K5834" s="8" t="n">
        <x:f>SUM(C5834:J5834)</x:f>
        <x:v>23.202469161135948</x:v>
      </x:c>
    </x:row>
    <x:row r="5835">
      <x:c r="A5835" s="2" t="str">
        <x:f>'Original 8 pillars'!A5835</x:f>
        <x:v>Senegal</x:v>
      </x:c>
      <x:c r="B5835" s="2" t="str">
        <x:f>'Original 8 pillars'!B5835</x:f>
        <x:v>2019-04</x:v>
      </x:c>
      <x:c r="C5835" s="8" t="n">
        <x:f>100*'Weights and method'!$B$5*MAX(0,MIN(1,(LN(1+'Original 8 pillars'!C5835)-'Weights and method'!$C$5)/('Weights and method'!$D$5-'Weights and method'!$C$5)))</x:f>
        <x:v>1.8114345331829924</x:v>
      </x:c>
      <x:c r="D5835" s="8" t="n">
        <x:f>100*'Weights and method'!$B$6*MAX(0,MIN(1,(LN(1+'Original 8 pillars'!D5835)-'Weights and method'!$C$6)/('Weights and method'!$D$6-'Weights and method'!$C$6)))</x:f>
        <x:v>0.3735988596226466</x:v>
      </x:c>
      <x:c r="E5835" s="8" t="n">
        <x:f>100*'Weights and method'!$B$7*MAX(0,MIN(1,(LN(1+'Original 8 pillars'!E5835)-'Weights and method'!$C$7)/('Weights and method'!$D$7-'Weights and method'!$C$7)))</x:f>
        <x:v>7.134594600969329</x:v>
      </x:c>
      <x:c r="F5835" s="8" t="n">
        <x:f>100*'Weights and method'!$B$8*MAX(0,MIN(1,(LN(1+'Original 8 pillars'!F5835)-'Weights and method'!$C$8)/('Weights and method'!$D$8-'Weights and method'!$C$8)))</x:f>
        <x:v>4.383773775379226</x:v>
      </x:c>
      <x:c r="G5835" s="8" t="n">
        <x:f>100*'Weights and method'!$B$9*MAX(0,MIN(1,(LN(1+'Original 8 pillars'!G5835)-'Weights and method'!$C$9)/('Weights and method'!$D$9-'Weights and method'!$C$9)))</x:f>
        <x:v>2.416331558518653</x:v>
      </x:c>
      <x:c r="H5835" s="8" t="n">
        <x:f>100*'Weights and method'!$B$10*MAX(0,MIN(1,(LN(1+'Original 8 pillars'!H5835)-'Weights and method'!$C$10)/('Weights and method'!$D$10-'Weights and method'!$C$10)))</x:f>
        <x:v>0</x:v>
      </x:c>
      <x:c r="I5835" s="8" t="n">
        <x:f>100*'Weights and method'!$B$11*MAX(0,MIN(1,(LN(1+'Original 8 pillars'!I5835)-'Weights and method'!$C$11)/('Weights and method'!$D$11-'Weights and method'!$C$11)))</x:f>
        <x:v>4.414415506519977</x:v>
      </x:c>
      <x:c r="J5835" s="8" t="n">
        <x:f>100*'Weights and method'!$B$12*MAX(0,MIN(1,(LN(1+'Original 8 pillars'!J5835)-'Weights and method'!$C$12)/('Weights and method'!$D$12-'Weights and method'!$C$12)))</x:f>
        <x:v>0.8288202860673212</x:v>
      </x:c>
      <x:c r="K5835" s="8" t="n">
        <x:f>SUM(C5835:J5835)</x:f>
        <x:v>21.362969120260143</x:v>
      </x:c>
    </x:row>
    <x:row r="5836">
      <x:c r="A5836" s="2" t="str">
        <x:f>'Original 8 pillars'!A5836</x:f>
        <x:v>Senegal</x:v>
      </x:c>
      <x:c r="B5836" s="2" t="str">
        <x:f>'Original 8 pillars'!B5836</x:f>
        <x:v>2019-05</x:v>
      </x:c>
      <x:c r="C5836" s="8" t="n">
        <x:f>100*'Weights and method'!$B$5*MAX(0,MIN(1,(LN(1+'Original 8 pillars'!C5836)-'Weights and method'!$C$5)/('Weights and method'!$D$5-'Weights and method'!$C$5)))</x:f>
        <x:v>1.4026942381628924</x:v>
      </x:c>
      <x:c r="D5836" s="8" t="n">
        <x:f>100*'Weights and method'!$B$6*MAX(0,MIN(1,(LN(1+'Original 8 pillars'!D5836)-'Weights and method'!$C$6)/('Weights and method'!$D$6-'Weights and method'!$C$6)))</x:f>
        <x:v>0.14522613959531638</x:v>
      </x:c>
      <x:c r="E5836" s="8" t="n">
        <x:f>100*'Weights and method'!$B$7*MAX(0,MIN(1,(LN(1+'Original 8 pillars'!E5836)-'Weights and method'!$C$7)/('Weights and method'!$D$7-'Weights and method'!$C$7)))</x:f>
        <x:v>6.8381537410274</x:v>
      </x:c>
      <x:c r="F5836" s="8" t="n">
        <x:f>100*'Weights and method'!$B$8*MAX(0,MIN(1,(LN(1+'Original 8 pillars'!F5836)-'Weights and method'!$C$8)/('Weights and method'!$D$8-'Weights and method'!$C$8)))</x:f>
        <x:v>4.200877939019186</x:v>
      </x:c>
      <x:c r="G5836" s="8" t="n">
        <x:f>100*'Weights and method'!$B$9*MAX(0,MIN(1,(LN(1+'Original 8 pillars'!G5836)-'Weights and method'!$C$9)/('Weights and method'!$D$9-'Weights and method'!$C$9)))</x:f>
        <x:v>2.3403817843590446</x:v>
      </x:c>
      <x:c r="H5836" s="8" t="n">
        <x:f>100*'Weights and method'!$B$10*MAX(0,MIN(1,(LN(1+'Original 8 pillars'!H5836)-'Weights and method'!$C$10)/('Weights and method'!$D$10-'Weights and method'!$C$10)))</x:f>
        <x:v>0.13443804979186189</x:v>
      </x:c>
      <x:c r="I5836" s="8" t="n">
        <x:f>100*'Weights and method'!$B$11*MAX(0,MIN(1,(LN(1+'Original 8 pillars'!I5836)-'Weights and method'!$C$11)/('Weights and method'!$D$11-'Weights and method'!$C$11)))</x:f>
        <x:v>4.181564297037983</x:v>
      </x:c>
      <x:c r="J5836" s="8" t="n">
        <x:f>100*'Weights and method'!$B$12*MAX(0,MIN(1,(LN(1+'Original 8 pillars'!J5836)-'Weights and method'!$C$12)/('Weights and method'!$D$12-'Weights and method'!$C$12)))</x:f>
        <x:v>0.7451121765789764</x:v>
      </x:c>
      <x:c r="K5836" s="8" t="n">
        <x:f>SUM(C5836:J5836)</x:f>
        <x:v>19.988448365572662</x:v>
      </x:c>
    </x:row>
    <x:row r="5837">
      <x:c r="A5837" s="2" t="str">
        <x:f>'Original 8 pillars'!A5837</x:f>
        <x:v>Senegal</x:v>
      </x:c>
      <x:c r="B5837" s="2" t="str">
        <x:f>'Original 8 pillars'!B5837</x:f>
        <x:v>2019-06</x:v>
      </x:c>
      <x:c r="C5837" s="8" t="n">
        <x:f>100*'Weights and method'!$B$5*MAX(0,MIN(1,(LN(1+'Original 8 pillars'!C5837)-'Weights and method'!$C$5)/('Weights and method'!$D$5-'Weights and method'!$C$5)))</x:f>
        <x:v>2.445528980399334</x:v>
      </x:c>
      <x:c r="D5837" s="8" t="n">
        <x:f>100*'Weights and method'!$B$6*MAX(0,MIN(1,(LN(1+'Original 8 pillars'!D5837)-'Weights and method'!$C$6)/('Weights and method'!$D$6-'Weights and method'!$C$6)))</x:f>
        <x:v>0.6730727036196966</x:v>
      </x:c>
      <x:c r="E5837" s="8" t="n">
        <x:f>100*'Weights and method'!$B$7*MAX(0,MIN(1,(LN(1+'Original 8 pillars'!E5837)-'Weights and method'!$C$7)/('Weights and method'!$D$7-'Weights and method'!$C$7)))</x:f>
        <x:v>6.933707268094137</x:v>
      </x:c>
      <x:c r="F5837" s="8" t="n">
        <x:f>100*'Weights and method'!$B$8*MAX(0,MIN(1,(LN(1+'Original 8 pillars'!F5837)-'Weights and method'!$C$8)/('Weights and method'!$D$8-'Weights and method'!$C$8)))</x:f>
        <x:v>4.706294632846538</x:v>
      </x:c>
      <x:c r="G5837" s="8" t="n">
        <x:f>100*'Weights and method'!$B$9*MAX(0,MIN(1,(LN(1+'Original 8 pillars'!G5837)-'Weights and method'!$C$9)/('Weights and method'!$D$9-'Weights and method'!$C$9)))</x:f>
        <x:v>2.664095264790469</x:v>
      </x:c>
      <x:c r="H5837" s="8" t="n">
        <x:f>100*'Weights and method'!$B$10*MAX(0,MIN(1,(LN(1+'Original 8 pillars'!H5837)-'Weights and method'!$C$10)/('Weights and method'!$D$10-'Weights and method'!$C$10)))</x:f>
        <x:v>0</x:v>
      </x:c>
      <x:c r="I5837" s="8" t="n">
        <x:f>100*'Weights and method'!$B$11*MAX(0,MIN(1,(LN(1+'Original 8 pillars'!I5837)-'Weights and method'!$C$11)/('Weights and method'!$D$11-'Weights and method'!$C$11)))</x:f>
        <x:v>4.957938887312088</x:v>
      </x:c>
      <x:c r="J5837" s="8" t="n">
        <x:f>100*'Weights and method'!$B$12*MAX(0,MIN(1,(LN(1+'Original 8 pillars'!J5837)-'Weights and method'!$C$12)/('Weights and method'!$D$12-'Weights and method'!$C$12)))</x:f>
        <x:v>0.8206707207481885</x:v>
      </x:c>
      <x:c r="K5837" s="8" t="n">
        <x:f>SUM(C5837:J5837)</x:f>
        <x:v>23.201308457810455</x:v>
      </x:c>
    </x:row>
    <x:row r="5838">
      <x:c r="A5838" s="2" t="str">
        <x:f>'Original 8 pillars'!A5838</x:f>
        <x:v>Senegal</x:v>
      </x:c>
      <x:c r="B5838" s="2" t="str">
        <x:f>'Original 8 pillars'!B5838</x:f>
        <x:v>2019-07</x:v>
      </x:c>
      <x:c r="C5838" s="8" t="n">
        <x:f>100*'Weights and method'!$B$5*MAX(0,MIN(1,(LN(1+'Original 8 pillars'!C5838)-'Weights and method'!$C$5)/('Weights and method'!$D$5-'Weights and method'!$C$5)))</x:f>
        <x:v>2.7129082854601334</x:v>
      </x:c>
      <x:c r="D5838" s="8" t="n">
        <x:f>100*'Weights and method'!$B$6*MAX(0,MIN(1,(LN(1+'Original 8 pillars'!D5838)-'Weights and method'!$C$6)/('Weights and method'!$D$6-'Weights and method'!$C$6)))</x:f>
        <x:v>0.7835614669543715</x:v>
      </x:c>
      <x:c r="E5838" s="8" t="n">
        <x:f>100*'Weights and method'!$B$7*MAX(0,MIN(1,(LN(1+'Original 8 pillars'!E5838)-'Weights and method'!$C$7)/('Weights and method'!$D$7-'Weights and method'!$C$7)))</x:f>
        <x:v>6.9752204272713145</x:v>
      </x:c>
      <x:c r="F5838" s="8" t="n">
        <x:f>100*'Weights and method'!$B$8*MAX(0,MIN(1,(LN(1+'Original 8 pillars'!F5838)-'Weights and method'!$C$8)/('Weights and method'!$D$8-'Weights and method'!$C$8)))</x:f>
        <x:v>4.796071538906647</x:v>
      </x:c>
      <x:c r="G5838" s="8" t="n">
        <x:f>100*'Weights and method'!$B$9*MAX(0,MIN(1,(LN(1+'Original 8 pillars'!G5838)-'Weights and method'!$C$9)/('Weights and method'!$D$9-'Weights and method'!$C$9)))</x:f>
        <x:v>1.9514675876350784</x:v>
      </x:c>
      <x:c r="H5838" s="8" t="n">
        <x:f>100*'Weights and method'!$B$10*MAX(0,MIN(1,(LN(1+'Original 8 pillars'!H5838)-'Weights and method'!$C$10)/('Weights and method'!$D$10-'Weights and method'!$C$10)))</x:f>
        <x:v>0</x:v>
      </x:c>
      <x:c r="I5838" s="8" t="n">
        <x:f>100*'Weights and method'!$B$11*MAX(0,MIN(1,(LN(1+'Original 8 pillars'!I5838)-'Weights and method'!$C$11)/('Weights and method'!$D$11-'Weights and method'!$C$11)))</x:f>
        <x:v>4.296670858736726</x:v>
      </x:c>
      <x:c r="J5838" s="8" t="n">
        <x:f>100*'Weights and method'!$B$12*MAX(0,MIN(1,(LN(1+'Original 8 pillars'!J5838)-'Weights and method'!$C$12)/('Weights and method'!$D$12-'Weights and method'!$C$12)))</x:f>
        <x:v>1.3983471405691015</x:v>
      </x:c>
      <x:c r="K5838" s="8" t="n">
        <x:f>SUM(C5838:J5838)</x:f>
        <x:v>22.91424730553337</x:v>
      </x:c>
    </x:row>
    <x:row r="5839">
      <x:c r="A5839" s="2" t="str">
        <x:f>'Original 8 pillars'!A5839</x:f>
        <x:v>Senegal</x:v>
      </x:c>
      <x:c r="B5839" s="2" t="str">
        <x:f>'Original 8 pillars'!B5839</x:f>
        <x:v>2019-08</x:v>
      </x:c>
      <x:c r="C5839" s="8" t="n">
        <x:f>100*'Weights and method'!$B$5*MAX(0,MIN(1,(LN(1+'Original 8 pillars'!C5839)-'Weights and method'!$C$5)/('Weights and method'!$D$5-'Weights and method'!$C$5)))</x:f>
        <x:v>2.1450608615952245</x:v>
      </x:c>
      <x:c r="D5839" s="8" t="n">
        <x:f>100*'Weights and method'!$B$6*MAX(0,MIN(1,(LN(1+'Original 8 pillars'!D5839)-'Weights and method'!$C$6)/('Weights and method'!$D$6-'Weights and method'!$C$6)))</x:f>
        <x:v>0.5581403413796368</x:v>
      </x:c>
      <x:c r="E5839" s="8" t="n">
        <x:f>100*'Weights and method'!$B$7*MAX(0,MIN(1,(LN(1+'Original 8 pillars'!E5839)-'Weights and method'!$C$7)/('Weights and method'!$D$7-'Weights and method'!$C$7)))</x:f>
        <x:v>7.425579829048876</x:v>
      </x:c>
      <x:c r="F5839" s="8" t="n">
        <x:f>100*'Weights and method'!$B$8*MAX(0,MIN(1,(LN(1+'Original 8 pillars'!F5839)-'Weights and method'!$C$8)/('Weights and method'!$D$8-'Weights and method'!$C$8)))</x:f>
        <x:v>4.807413353941144</x:v>
      </x:c>
      <x:c r="G5839" s="8" t="n">
        <x:f>100*'Weights and method'!$B$9*MAX(0,MIN(1,(LN(1+'Original 8 pillars'!G5839)-'Weights and method'!$C$9)/('Weights and method'!$D$9-'Weights and method'!$C$9)))</x:f>
        <x:v>3.4972463401181004</x:v>
      </x:c>
      <x:c r="H5839" s="8" t="n">
        <x:f>100*'Weights and method'!$B$10*MAX(0,MIN(1,(LN(1+'Original 8 pillars'!H5839)-'Weights and method'!$C$10)/('Weights and method'!$D$10-'Weights and method'!$C$10)))</x:f>
        <x:v>0</x:v>
      </x:c>
      <x:c r="I5839" s="8" t="n">
        <x:f>100*'Weights and method'!$B$11*MAX(0,MIN(1,(LN(1+'Original 8 pillars'!I5839)-'Weights and method'!$C$11)/('Weights and method'!$D$11-'Weights and method'!$C$11)))</x:f>
        <x:v>4.385179536696228</x:v>
      </x:c>
      <x:c r="J5839" s="8" t="n">
        <x:f>100*'Weights and method'!$B$12*MAX(0,MIN(1,(LN(1+'Original 8 pillars'!J5839)-'Weights and method'!$C$12)/('Weights and method'!$D$12-'Weights and method'!$C$12)))</x:f>
        <x:v>1.294835677790158</x:v>
      </x:c>
      <x:c r="K5839" s="8" t="n">
        <x:f>SUM(C5839:J5839)</x:f>
        <x:v>24.113455940569366</x:v>
      </x:c>
    </x:row>
    <x:row r="5840">
      <x:c r="A5840" s="2" t="str">
        <x:f>'Original 8 pillars'!A5840</x:f>
        <x:v>Senegal</x:v>
      </x:c>
      <x:c r="B5840" s="2" t="str">
        <x:f>'Original 8 pillars'!B5840</x:f>
        <x:v>2019-09</x:v>
      </x:c>
      <x:c r="C5840" s="8" t="n">
        <x:f>100*'Weights and method'!$B$5*MAX(0,MIN(1,(LN(1+'Original 8 pillars'!C5840)-'Weights and method'!$C$5)/('Weights and method'!$D$5-'Weights and method'!$C$5)))</x:f>
        <x:v>1.366219897132556</x:v>
      </x:c>
      <x:c r="D5840" s="8" t="n">
        <x:f>100*'Weights and method'!$B$6*MAX(0,MIN(1,(LN(1+'Original 8 pillars'!D5840)-'Weights and method'!$C$6)/('Weights and method'!$D$6-'Weights and method'!$C$6)))</x:f>
        <x:v>0.25651382166720677</x:v>
      </x:c>
      <x:c r="E5840" s="8" t="n">
        <x:f>100*'Weights and method'!$B$7*MAX(0,MIN(1,(LN(1+'Original 8 pillars'!E5840)-'Weights and method'!$C$7)/('Weights and method'!$D$7-'Weights and method'!$C$7)))</x:f>
        <x:v>7.595377937649894</x:v>
      </x:c>
      <x:c r="F5840" s="8" t="n">
        <x:f>100*'Weights and method'!$B$8*MAX(0,MIN(1,(LN(1+'Original 8 pillars'!F5840)-'Weights and method'!$C$8)/('Weights and method'!$D$8-'Weights and method'!$C$8)))</x:f>
        <x:v>3.7556893207471465</x:v>
      </x:c>
      <x:c r="G5840" s="8" t="n">
        <x:f>100*'Weights and method'!$B$9*MAX(0,MIN(1,(LN(1+'Original 8 pillars'!G5840)-'Weights and method'!$C$9)/('Weights and method'!$D$9-'Weights and method'!$C$9)))</x:f>
        <x:v>2.9224933915395512</x:v>
      </x:c>
      <x:c r="H5840" s="8" t="n">
        <x:f>100*'Weights and method'!$B$10*MAX(0,MIN(1,(LN(1+'Original 8 pillars'!H5840)-'Weights and method'!$C$10)/('Weights and method'!$D$10-'Weights and method'!$C$10)))</x:f>
        <x:v>0</x:v>
      </x:c>
      <x:c r="I5840" s="8" t="n">
        <x:f>100*'Weights and method'!$B$11*MAX(0,MIN(1,(LN(1+'Original 8 pillars'!I5840)-'Weights and method'!$C$11)/('Weights and method'!$D$11-'Weights and method'!$C$11)))</x:f>
        <x:v>3.9976209066226738</x:v>
      </x:c>
      <x:c r="J5840" s="8" t="n">
        <x:f>100*'Weights and method'!$B$12*MAX(0,MIN(1,(LN(1+'Original 8 pillars'!J5840)-'Weights and method'!$C$12)/('Weights and method'!$D$12-'Weights and method'!$C$12)))</x:f>
        <x:v>1.140181783526086</x:v>
      </x:c>
      <x:c r="K5840" s="8" t="n">
        <x:f>SUM(C5840:J5840)</x:f>
        <x:v>21.034097058885113</x:v>
      </x:c>
    </x:row>
    <x:row r="5841">
      <x:c r="A5841" s="2" t="str">
        <x:f>'Original 8 pillars'!A5841</x:f>
        <x:v>Senegal</x:v>
      </x:c>
      <x:c r="B5841" s="2" t="str">
        <x:f>'Original 8 pillars'!B5841</x:f>
        <x:v>2019-10</x:v>
      </x:c>
      <x:c r="C5841" s="8" t="n">
        <x:f>100*'Weights and method'!$B$5*MAX(0,MIN(1,(LN(1+'Original 8 pillars'!C5841)-'Weights and method'!$C$5)/('Weights and method'!$D$5-'Weights and method'!$C$5)))</x:f>
        <x:v>2.3971418263652255</x:v>
      </x:c>
      <x:c r="D5841" s="8" t="n">
        <x:f>100*'Weights and method'!$B$6*MAX(0,MIN(1,(LN(1+'Original 8 pillars'!D5841)-'Weights and method'!$C$6)/('Weights and method'!$D$6-'Weights and method'!$C$6)))</x:f>
        <x:v>0.47920825425172026</x:v>
      </x:c>
      <x:c r="E5841" s="8" t="n">
        <x:f>100*'Weights and method'!$B$7*MAX(0,MIN(1,(LN(1+'Original 8 pillars'!E5841)-'Weights and method'!$C$7)/('Weights and method'!$D$7-'Weights and method'!$C$7)))</x:f>
        <x:v>7.890687695499963</x:v>
      </x:c>
      <x:c r="F5841" s="8" t="n">
        <x:f>100*'Weights and method'!$B$8*MAX(0,MIN(1,(LN(1+'Original 8 pillars'!F5841)-'Weights and method'!$C$8)/('Weights and method'!$D$8-'Weights and method'!$C$8)))</x:f>
        <x:v>5.463744431211199</x:v>
      </x:c>
      <x:c r="G5841" s="8" t="n">
        <x:f>100*'Weights and method'!$B$9*MAX(0,MIN(1,(LN(1+'Original 8 pillars'!G5841)-'Weights and method'!$C$9)/('Weights and method'!$D$9-'Weights and method'!$C$9)))</x:f>
        <x:v>2.718350243862018</x:v>
      </x:c>
      <x:c r="H5841" s="8" t="n">
        <x:f>100*'Weights and method'!$B$10*MAX(0,MIN(1,(LN(1+'Original 8 pillars'!H5841)-'Weights and method'!$C$10)/('Weights and method'!$D$10-'Weights and method'!$C$10)))</x:f>
        <x:v>0</x:v>
      </x:c>
      <x:c r="I5841" s="8" t="n">
        <x:f>100*'Weights and method'!$B$11*MAX(0,MIN(1,(LN(1+'Original 8 pillars'!I5841)-'Weights and method'!$C$11)/('Weights and method'!$D$11-'Weights and method'!$C$11)))</x:f>
        <x:v>5.367077914008371</x:v>
      </x:c>
      <x:c r="J5841" s="8" t="n">
        <x:f>100*'Weights and method'!$B$12*MAX(0,MIN(1,(LN(1+'Original 8 pillars'!J5841)-'Weights and method'!$C$12)/('Weights and method'!$D$12-'Weights and method'!$C$12)))</x:f>
        <x:v>0.7497755875434376</x:v>
      </x:c>
      <x:c r="K5841" s="8" t="n">
        <x:f>SUM(C5841:J5841)</x:f>
        <x:v>25.06598595274194</x:v>
      </x:c>
    </x:row>
    <x:row r="5842">
      <x:c r="A5842" s="2" t="str">
        <x:f>'Original 8 pillars'!A5842</x:f>
        <x:v>Senegal</x:v>
      </x:c>
      <x:c r="B5842" s="2" t="str">
        <x:f>'Original 8 pillars'!B5842</x:f>
        <x:v>2019-11</x:v>
      </x:c>
      <x:c r="C5842" s="8" t="n">
        <x:f>100*'Weights and method'!$B$5*MAX(0,MIN(1,(LN(1+'Original 8 pillars'!C5842)-'Weights and method'!$C$5)/('Weights and method'!$D$5-'Weights and method'!$C$5)))</x:f>
        <x:v>2.731929020597566</x:v>
      </x:c>
      <x:c r="D5842" s="8" t="n">
        <x:f>100*'Weights and method'!$B$6*MAX(0,MIN(1,(LN(1+'Original 8 pillars'!D5842)-'Weights and method'!$C$6)/('Weights and method'!$D$6-'Weights and method'!$C$6)))</x:f>
        <x:v>0.3562629450916517</x:v>
      </x:c>
      <x:c r="E5842" s="8" t="n">
        <x:f>100*'Weights and method'!$B$7*MAX(0,MIN(1,(LN(1+'Original 8 pillars'!E5842)-'Weights and method'!$C$7)/('Weights and method'!$D$7-'Weights and method'!$C$7)))</x:f>
        <x:v>7.3518332015142365</x:v>
      </x:c>
      <x:c r="F5842" s="8" t="n">
        <x:f>100*'Weights and method'!$B$8*MAX(0,MIN(1,(LN(1+'Original 8 pillars'!F5842)-'Weights and method'!$C$8)/('Weights and method'!$D$8-'Weights and method'!$C$8)))</x:f>
        <x:v>6.715558323732321</x:v>
      </x:c>
      <x:c r="G5842" s="8" t="n">
        <x:f>100*'Weights and method'!$B$9*MAX(0,MIN(1,(LN(1+'Original 8 pillars'!G5842)-'Weights and method'!$C$9)/('Weights and method'!$D$9-'Weights and method'!$C$9)))</x:f>
        <x:v>3.251255411580611</x:v>
      </x:c>
      <x:c r="H5842" s="8" t="n">
        <x:f>100*'Weights and method'!$B$10*MAX(0,MIN(1,(LN(1+'Original 8 pillars'!H5842)-'Weights and method'!$C$10)/('Weights and method'!$D$10-'Weights and method'!$C$10)))</x:f>
        <x:v>0</x:v>
      </x:c>
      <x:c r="I5842" s="8" t="n">
        <x:f>100*'Weights and method'!$B$11*MAX(0,MIN(1,(LN(1+'Original 8 pillars'!I5842)-'Weights and method'!$C$11)/('Weights and method'!$D$11-'Weights and method'!$C$11)))</x:f>
        <x:v>4.660074756043178</x:v>
      </x:c>
      <x:c r="J5842" s="8" t="n">
        <x:f>100*'Weights and method'!$B$12*MAX(0,MIN(1,(LN(1+'Original 8 pillars'!J5842)-'Weights and method'!$C$12)/('Weights and method'!$D$12-'Weights and method'!$C$12)))</x:f>
        <x:v>1.691133501800146</x:v>
      </x:c>
      <x:c r="K5842" s="8" t="n">
        <x:f>SUM(C5842:J5842)</x:f>
        <x:v>26.75804716035971</x:v>
      </x:c>
    </x:row>
    <x:row r="5843">
      <x:c r="A5843" s="2" t="str">
        <x:f>'Original 8 pillars'!A5843</x:f>
        <x:v>Senegal</x:v>
      </x:c>
      <x:c r="B5843" s="2" t="str">
        <x:f>'Original 8 pillars'!B5843</x:f>
        <x:v>2019-12</x:v>
      </x:c>
      <x:c r="C5843" s="8" t="n">
        <x:f>100*'Weights and method'!$B$5*MAX(0,MIN(1,(LN(1+'Original 8 pillars'!C5843)-'Weights and method'!$C$5)/('Weights and method'!$D$5-'Weights and method'!$C$5)))</x:f>
        <x:v>5.608072983782622</x:v>
      </x:c>
      <x:c r="D5843" s="8" t="n">
        <x:f>100*'Weights and method'!$B$6*MAX(0,MIN(1,(LN(1+'Original 8 pillars'!D5843)-'Weights and method'!$C$6)/('Weights and method'!$D$6-'Weights and method'!$C$6)))</x:f>
        <x:v>2.1243861700454096</x:v>
      </x:c>
      <x:c r="E5843" s="8" t="n">
        <x:f>100*'Weights and method'!$B$7*MAX(0,MIN(1,(LN(1+'Original 8 pillars'!E5843)-'Weights and method'!$C$7)/('Weights and method'!$D$7-'Weights and method'!$C$7)))</x:f>
        <x:v>8.284054008921443</x:v>
      </x:c>
      <x:c r="F5843" s="8" t="n">
        <x:f>100*'Weights and method'!$B$8*MAX(0,MIN(1,(LN(1+'Original 8 pillars'!F5843)-'Weights and method'!$C$8)/('Weights and method'!$D$8-'Weights and method'!$C$8)))</x:f>
        <x:v>6.331529699824442</x:v>
      </x:c>
      <x:c r="G5843" s="8" t="n">
        <x:f>100*'Weights and method'!$B$9*MAX(0,MIN(1,(LN(1+'Original 8 pillars'!G5843)-'Weights and method'!$C$9)/('Weights and method'!$D$9-'Weights and method'!$C$9)))</x:f>
        <x:v>3.3165944656211996</x:v>
      </x:c>
      <x:c r="H5843" s="8" t="n">
        <x:f>100*'Weights and method'!$B$10*MAX(0,MIN(1,(LN(1+'Original 8 pillars'!H5843)-'Weights and method'!$C$10)/('Weights and method'!$D$10-'Weights and method'!$C$10)))</x:f>
        <x:v>0</x:v>
      </x:c>
      <x:c r="I5843" s="8" t="n">
        <x:f>100*'Weights and method'!$B$11*MAX(0,MIN(1,(LN(1+'Original 8 pillars'!I5843)-'Weights and method'!$C$11)/('Weights and method'!$D$11-'Weights and method'!$C$11)))</x:f>
        <x:v>7.615345880630983</x:v>
      </x:c>
      <x:c r="J5843" s="8" t="n">
        <x:f>100*'Weights and method'!$B$12*MAX(0,MIN(1,(LN(1+'Original 8 pillars'!J5843)-'Weights and method'!$C$12)/('Weights and method'!$D$12-'Weights and method'!$C$12)))</x:f>
        <x:v>0.7885619602003839</x:v>
      </x:c>
      <x:c r="K5843" s="8" t="n">
        <x:f>SUM(C5843:J5843)</x:f>
        <x:v>34.068545169026486</x:v>
      </x:c>
    </x:row>
    <x:row r="5844">
      <x:c r="A5844" s="2" t="str">
        <x:f>'Original 8 pillars'!A5844</x:f>
        <x:v>Senegal</x:v>
      </x:c>
      <x:c r="B5844" s="2" t="str">
        <x:f>'Original 8 pillars'!B5844</x:f>
        <x:v>2020-01</x:v>
      </x:c>
      <x:c r="C5844" s="8" t="n">
        <x:f>100*'Weights and method'!$B$5*MAX(0,MIN(1,(LN(1+'Original 8 pillars'!C5844)-'Weights and method'!$C$5)/('Weights and method'!$D$5-'Weights and method'!$C$5)))</x:f>
        <x:v>4.042032432755706</x:v>
      </x:c>
      <x:c r="D5844" s="8" t="n">
        <x:f>100*'Weights and method'!$B$6*MAX(0,MIN(1,(LN(1+'Original 8 pillars'!D5844)-'Weights and method'!$C$6)/('Weights and method'!$D$6-'Weights and method'!$C$6)))</x:f>
        <x:v>0.9668790862836399</x:v>
      </x:c>
      <x:c r="E5844" s="8" t="n">
        <x:f>100*'Weights and method'!$B$7*MAX(0,MIN(1,(LN(1+'Original 8 pillars'!E5844)-'Weights and method'!$C$7)/('Weights and method'!$D$7-'Weights and method'!$C$7)))</x:f>
        <x:v>7.86907928924313</x:v>
      </x:c>
      <x:c r="F5844" s="8" t="n">
        <x:f>100*'Weights and method'!$B$8*MAX(0,MIN(1,(LN(1+'Original 8 pillars'!F5844)-'Weights and method'!$C$8)/('Weights and method'!$D$8-'Weights and method'!$C$8)))</x:f>
        <x:v>5.147288219227386</x:v>
      </x:c>
      <x:c r="G5844" s="8" t="n">
        <x:f>100*'Weights and method'!$B$9*MAX(0,MIN(1,(LN(1+'Original 8 pillars'!G5844)-'Weights and method'!$C$9)/('Weights and method'!$D$9-'Weights and method'!$C$9)))</x:f>
        <x:v>3.8532279622378067</x:v>
      </x:c>
      <x:c r="H5844" s="8" t="n">
        <x:f>100*'Weights and method'!$B$10*MAX(0,MIN(1,(LN(1+'Original 8 pillars'!H5844)-'Weights and method'!$C$10)/('Weights and method'!$D$10-'Weights and method'!$C$10)))</x:f>
        <x:v>0</x:v>
      </x:c>
      <x:c r="I5844" s="8" t="n">
        <x:f>100*'Weights and method'!$B$11*MAX(0,MIN(1,(LN(1+'Original 8 pillars'!I5844)-'Weights and method'!$C$11)/('Weights and method'!$D$11-'Weights and method'!$C$11)))</x:f>
        <x:v>6.494973721847684</x:v>
      </x:c>
      <x:c r="J5844" s="8" t="n">
        <x:f>100*'Weights and method'!$B$12*MAX(0,MIN(1,(LN(1+'Original 8 pillars'!J5844)-'Weights and method'!$C$12)/('Weights and method'!$D$12-'Weights and method'!$C$12)))</x:f>
        <x:v>0.5777801706471924</x:v>
      </x:c>
      <x:c r="K5844" s="8" t="n">
        <x:f>SUM(C5844:J5844)</x:f>
        <x:v>28.95126088224254</x:v>
      </x:c>
    </x:row>
    <x:row r="5845">
      <x:c r="A5845" s="2" t="str">
        <x:f>'Original 8 pillars'!A5845</x:f>
        <x:v>Senegal</x:v>
      </x:c>
      <x:c r="B5845" s="2" t="str">
        <x:f>'Original 8 pillars'!B5845</x:f>
        <x:v>2020-02</x:v>
      </x:c>
      <x:c r="C5845" s="8" t="n">
        <x:f>100*'Weights and method'!$B$5*MAX(0,MIN(1,(LN(1+'Original 8 pillars'!C5845)-'Weights and method'!$C$5)/('Weights and method'!$D$5-'Weights and method'!$C$5)))</x:f>
        <x:v>3.4243065863458946</x:v>
      </x:c>
      <x:c r="D5845" s="8" t="n">
        <x:f>100*'Weights and method'!$B$6*MAX(0,MIN(1,(LN(1+'Original 8 pillars'!D5845)-'Weights and method'!$C$6)/('Weights and method'!$D$6-'Weights and method'!$C$6)))</x:f>
        <x:v>0.9458201379260307</x:v>
      </x:c>
      <x:c r="E5845" s="8" t="n">
        <x:f>100*'Weights and method'!$B$7*MAX(0,MIN(1,(LN(1+'Original 8 pillars'!E5845)-'Weights and method'!$C$7)/('Weights and method'!$D$7-'Weights and method'!$C$7)))</x:f>
        <x:v>8.317021558036101</x:v>
      </x:c>
      <x:c r="F5845" s="8" t="n">
        <x:f>100*'Weights and method'!$B$8*MAX(0,MIN(1,(LN(1+'Original 8 pillars'!F5845)-'Weights and method'!$C$8)/('Weights and method'!$D$8-'Weights and method'!$C$8)))</x:f>
        <x:v>6.002283092751208</x:v>
      </x:c>
      <x:c r="G5845" s="8" t="n">
        <x:f>100*'Weights and method'!$B$9*MAX(0,MIN(1,(LN(1+'Original 8 pillars'!G5845)-'Weights and method'!$C$9)/('Weights and method'!$D$9-'Weights and method'!$C$9)))</x:f>
        <x:v>4.249850988683771</x:v>
      </x:c>
      <x:c r="H5845" s="8" t="n">
        <x:f>100*'Weights and method'!$B$10*MAX(0,MIN(1,(LN(1+'Original 8 pillars'!H5845)-'Weights and method'!$C$10)/('Weights and method'!$D$10-'Weights and method'!$C$10)))</x:f>
        <x:v>0.397621152204796</x:v>
      </x:c>
      <x:c r="I5845" s="8" t="n">
        <x:f>100*'Weights and method'!$B$11*MAX(0,MIN(1,(LN(1+'Original 8 pillars'!I5845)-'Weights and method'!$C$11)/('Weights and method'!$D$11-'Weights and method'!$C$11)))</x:f>
        <x:v>5.796989694222566</x:v>
      </x:c>
      <x:c r="J5845" s="8" t="n">
        <x:f>100*'Weights and method'!$B$12*MAX(0,MIN(1,(LN(1+'Original 8 pillars'!J5845)-'Weights and method'!$C$12)/('Weights and method'!$D$12-'Weights and method'!$C$12)))</x:f>
        <x:v>0.5857235046817759</x:v>
      </x:c>
      <x:c r="K5845" s="8" t="n">
        <x:f>SUM(C5845:J5845)</x:f>
        <x:v>29.719616714852148</x:v>
      </x:c>
    </x:row>
    <x:row r="5846">
      <x:c r="A5846" s="2" t="str">
        <x:f>'Original 8 pillars'!A5846</x:f>
        <x:v>Senegal</x:v>
      </x:c>
      <x:c r="B5846" s="2" t="str">
        <x:f>'Original 8 pillars'!B5846</x:f>
        <x:v>2020-03</x:v>
      </x:c>
      <x:c r="C5846" s="8" t="n">
        <x:f>100*'Weights and method'!$B$5*MAX(0,MIN(1,(LN(1+'Original 8 pillars'!C5846)-'Weights and method'!$C$5)/('Weights and method'!$D$5-'Weights and method'!$C$5)))</x:f>
        <x:v>2.032093231142694</x:v>
      </x:c>
      <x:c r="D5846" s="8" t="n">
        <x:f>100*'Weights and method'!$B$6*MAX(0,MIN(1,(LN(1+'Original 8 pillars'!D5846)-'Weights and method'!$C$6)/('Weights and method'!$D$6-'Weights and method'!$C$6)))</x:f>
        <x:v>0.22994473436924115</x:v>
      </x:c>
      <x:c r="E5846" s="8" t="n">
        <x:f>100*'Weights and method'!$B$7*MAX(0,MIN(1,(LN(1+'Original 8 pillars'!E5846)-'Weights and method'!$C$7)/('Weights and method'!$D$7-'Weights and method'!$C$7)))</x:f>
        <x:v>7.894629759548404</x:v>
      </x:c>
      <x:c r="F5846" s="8" t="n">
        <x:f>100*'Weights and method'!$B$8*MAX(0,MIN(1,(LN(1+'Original 8 pillars'!F5846)-'Weights and method'!$C$8)/('Weights and method'!$D$8-'Weights and method'!$C$8)))</x:f>
        <x:v>5.753307354712206</x:v>
      </x:c>
      <x:c r="G5846" s="8" t="n">
        <x:f>100*'Weights and method'!$B$9*MAX(0,MIN(1,(LN(1+'Original 8 pillars'!G5846)-'Weights and method'!$C$9)/('Weights and method'!$D$9-'Weights and method'!$C$9)))</x:f>
        <x:v>5.206603497330489</x:v>
      </x:c>
      <x:c r="H5846" s="8" t="n">
        <x:f>100*'Weights and method'!$B$10*MAX(0,MIN(1,(LN(1+'Original 8 pillars'!H5846)-'Weights and method'!$C$10)/('Weights and method'!$D$10-'Weights and method'!$C$10)))</x:f>
        <x:v>1.3648031437507837</x:v>
      </x:c>
      <x:c r="I5846" s="8" t="n">
        <x:f>100*'Weights and method'!$B$11*MAX(0,MIN(1,(LN(1+'Original 8 pillars'!I5846)-'Weights and method'!$C$11)/('Weights and method'!$D$11-'Weights and method'!$C$11)))</x:f>
        <x:v>5.709087493702079</x:v>
      </x:c>
      <x:c r="J5846" s="8" t="n">
        <x:f>100*'Weights and method'!$B$12*MAX(0,MIN(1,(LN(1+'Original 8 pillars'!J5846)-'Weights and method'!$C$12)/('Weights and method'!$D$12-'Weights and method'!$C$12)))</x:f>
        <x:v>0.5114578770601447</x:v>
      </x:c>
      <x:c r="K5846" s="8" t="n">
        <x:f>SUM(C5846:J5846)</x:f>
        <x:v>28.701927091616042</x:v>
      </x:c>
    </x:row>
    <x:row r="5847">
      <x:c r="A5847" s="2" t="str">
        <x:f>'Original 8 pillars'!A5847</x:f>
        <x:v>Senegal</x:v>
      </x:c>
      <x:c r="B5847" s="2" t="str">
        <x:f>'Original 8 pillars'!B5847</x:f>
        <x:v>2020-04</x:v>
      </x:c>
      <x:c r="C5847" s="8" t="n">
        <x:f>100*'Weights and method'!$B$5*MAX(0,MIN(1,(LN(1+'Original 8 pillars'!C5847)-'Weights and method'!$C$5)/('Weights and method'!$D$5-'Weights and method'!$C$5)))</x:f>
        <x:v>5.164789288046714</x:v>
      </x:c>
      <x:c r="D5847" s="8" t="n">
        <x:f>100*'Weights and method'!$B$6*MAX(0,MIN(1,(LN(1+'Original 8 pillars'!D5847)-'Weights and method'!$C$6)/('Weights and method'!$D$6-'Weights and method'!$C$6)))</x:f>
        <x:v>0.6253195974402657</x:v>
      </x:c>
      <x:c r="E5847" s="8" t="n">
        <x:f>100*'Weights and method'!$B$7*MAX(0,MIN(1,(LN(1+'Original 8 pillars'!E5847)-'Weights and method'!$C$7)/('Weights and method'!$D$7-'Weights and method'!$C$7)))</x:f>
        <x:v>9.988271378457519</x:v>
      </x:c>
      <x:c r="F5847" s="8" t="n">
        <x:f>100*'Weights and method'!$B$8*MAX(0,MIN(1,(LN(1+'Original 8 pillars'!F5847)-'Weights and method'!$C$8)/('Weights and method'!$D$8-'Weights and method'!$C$8)))</x:f>
        <x:v>7.518253465362117</x:v>
      </x:c>
      <x:c r="G5847" s="8" t="n">
        <x:f>100*'Weights and method'!$B$9*MAX(0,MIN(1,(LN(1+'Original 8 pillars'!G5847)-'Weights and method'!$C$9)/('Weights and method'!$D$9-'Weights and method'!$C$9)))</x:f>
        <x:v>9.204705300179466</x:v>
      </x:c>
      <x:c r="H5847" s="8" t="n">
        <x:f>100*'Weights and method'!$B$10*MAX(0,MIN(1,(LN(1+'Original 8 pillars'!H5847)-'Weights and method'!$C$10)/('Weights and method'!$D$10-'Weights and method'!$C$10)))</x:f>
        <x:v>0</x:v>
      </x:c>
      <x:c r="I5847" s="8" t="n">
        <x:f>100*'Weights and method'!$B$11*MAX(0,MIN(1,(LN(1+'Original 8 pillars'!I5847)-'Weights and method'!$C$11)/('Weights and method'!$D$11-'Weights and method'!$C$11)))</x:f>
        <x:v>4.8833151056558055</x:v>
      </x:c>
      <x:c r="J5847" s="8" t="n">
        <x:f>100*'Weights and method'!$B$12*MAX(0,MIN(1,(LN(1+'Original 8 pillars'!J5847)-'Weights and method'!$C$12)/('Weights and method'!$D$12-'Weights and method'!$C$12)))</x:f>
        <x:v>1.170131230228128</x:v>
      </x:c>
      <x:c r="K5847" s="8" t="n">
        <x:f>SUM(C5847:J5847)</x:f>
        <x:v>38.554785365370016</x:v>
      </x:c>
    </x:row>
    <x:row r="5848">
      <x:c r="A5848" s="2" t="str">
        <x:f>'Original 8 pillars'!A5848</x:f>
        <x:v>Senegal</x:v>
      </x:c>
      <x:c r="B5848" s="2" t="str">
        <x:f>'Original 8 pillars'!B5848</x:f>
        <x:v>2020-05</x:v>
      </x:c>
      <x:c r="C5848" s="8" t="n">
        <x:f>100*'Weights and method'!$B$5*MAX(0,MIN(1,(LN(1+'Original 8 pillars'!C5848)-'Weights and method'!$C$5)/('Weights and method'!$D$5-'Weights and method'!$C$5)))</x:f>
        <x:v>2.153574302895158</x:v>
      </x:c>
      <x:c r="D5848" s="8" t="n">
        <x:f>100*'Weights and method'!$B$6*MAX(0,MIN(1,(LN(1+'Original 8 pillars'!D5848)-'Weights and method'!$C$6)/('Weights and method'!$D$6-'Weights and method'!$C$6)))</x:f>
        <x:v>0.5822519025640526</x:v>
      </x:c>
      <x:c r="E5848" s="8" t="n">
        <x:f>100*'Weights and method'!$B$7*MAX(0,MIN(1,(LN(1+'Original 8 pillars'!E5848)-'Weights and method'!$C$7)/('Weights and method'!$D$7-'Weights and method'!$C$7)))</x:f>
        <x:v>8.061482938895615</x:v>
      </x:c>
      <x:c r="F5848" s="8" t="n">
        <x:f>100*'Weights and method'!$B$8*MAX(0,MIN(1,(LN(1+'Original 8 pillars'!F5848)-'Weights and method'!$C$8)/('Weights and method'!$D$8-'Weights and method'!$C$8)))</x:f>
        <x:v>5.981620315827535</x:v>
      </x:c>
      <x:c r="G5848" s="8" t="n">
        <x:f>100*'Weights and method'!$B$9*MAX(0,MIN(1,(LN(1+'Original 8 pillars'!G5848)-'Weights and method'!$C$9)/('Weights and method'!$D$9-'Weights and method'!$C$9)))</x:f>
        <x:v>6.010700319226668</x:v>
      </x:c>
      <x:c r="H5848" s="8" t="n">
        <x:f>100*'Weights and method'!$B$10*MAX(0,MIN(1,(LN(1+'Original 8 pillars'!H5848)-'Weights and method'!$C$10)/('Weights and method'!$D$10-'Weights and method'!$C$10)))</x:f>
        <x:v>0</x:v>
      </x:c>
      <x:c r="I5848" s="8" t="n">
        <x:f>100*'Weights and method'!$B$11*MAX(0,MIN(1,(LN(1+'Original 8 pillars'!I5848)-'Weights and method'!$C$11)/('Weights and method'!$D$11-'Weights and method'!$C$11)))</x:f>
        <x:v>5.201742052300653</x:v>
      </x:c>
      <x:c r="J5848" s="8" t="n">
        <x:f>100*'Weights and method'!$B$12*MAX(0,MIN(1,(LN(1+'Original 8 pillars'!J5848)-'Weights and method'!$C$12)/('Weights and method'!$D$12-'Weights and method'!$C$12)))</x:f>
        <x:v>0.763206769060964</x:v>
      </x:c>
      <x:c r="K5848" s="8" t="n">
        <x:f>SUM(C5848:J5848)</x:f>
        <x:v>28.754578600770646</x:v>
      </x:c>
    </x:row>
    <x:row r="5849">
      <x:c r="A5849" s="2" t="str">
        <x:f>'Original 8 pillars'!A5849</x:f>
        <x:v>Senegal</x:v>
      </x:c>
      <x:c r="B5849" s="2" t="str">
        <x:f>'Original 8 pillars'!B5849</x:f>
        <x:v>2020-06</x:v>
      </x:c>
      <x:c r="C5849" s="8" t="n">
        <x:f>100*'Weights and method'!$B$5*MAX(0,MIN(1,(LN(1+'Original 8 pillars'!C5849)-'Weights and method'!$C$5)/('Weights and method'!$D$5-'Weights and method'!$C$5)))</x:f>
        <x:v>3.1122761820973</x:v>
      </x:c>
      <x:c r="D5849" s="8" t="n">
        <x:f>100*'Weights and method'!$B$6*MAX(0,MIN(1,(LN(1+'Original 8 pillars'!D5849)-'Weights and method'!$C$6)/('Weights and method'!$D$6-'Weights and method'!$C$6)))</x:f>
        <x:v>0.3513970565306482</x:v>
      </x:c>
      <x:c r="E5849" s="8" t="n">
        <x:f>100*'Weights and method'!$B$7*MAX(0,MIN(1,(LN(1+'Original 8 pillars'!E5849)-'Weights and method'!$C$7)/('Weights and method'!$D$7-'Weights and method'!$C$7)))</x:f>
        <x:v>8.20564566405603</x:v>
      </x:c>
      <x:c r="F5849" s="8" t="n">
        <x:f>100*'Weights and method'!$B$8*MAX(0,MIN(1,(LN(1+'Original 8 pillars'!F5849)-'Weights and method'!$C$8)/('Weights and method'!$D$8-'Weights and method'!$C$8)))</x:f>
        <x:v>5.831411645404687</x:v>
      </x:c>
      <x:c r="G5849" s="8" t="n">
        <x:f>100*'Weights and method'!$B$9*MAX(0,MIN(1,(LN(1+'Original 8 pillars'!G5849)-'Weights and method'!$C$9)/('Weights and method'!$D$9-'Weights and method'!$C$9)))</x:f>
        <x:v>5.095753033639371</x:v>
      </x:c>
      <x:c r="H5849" s="8" t="n">
        <x:f>100*'Weights and method'!$B$10*MAX(0,MIN(1,(LN(1+'Original 8 pillars'!H5849)-'Weights and method'!$C$10)/('Weights and method'!$D$10-'Weights and method'!$C$10)))</x:f>
        <x:v>0</x:v>
      </x:c>
      <x:c r="I5849" s="8" t="n">
        <x:f>100*'Weights and method'!$B$11*MAX(0,MIN(1,(LN(1+'Original 8 pillars'!I5849)-'Weights and method'!$C$11)/('Weights and method'!$D$11-'Weights and method'!$C$11)))</x:f>
        <x:v>5.085867450037022</x:v>
      </x:c>
      <x:c r="J5849" s="8" t="n">
        <x:f>100*'Weights and method'!$B$12*MAX(0,MIN(1,(LN(1+'Original 8 pillars'!J5849)-'Weights and method'!$C$12)/('Weights and method'!$D$12-'Weights and method'!$C$12)))</x:f>
        <x:v>2.3726211139917854</x:v>
      </x:c>
      <x:c r="K5849" s="8" t="n">
        <x:f>SUM(C5849:J5849)</x:f>
        <x:v>30.054972145756842</x:v>
      </x:c>
    </x:row>
    <x:row r="5850">
      <x:c r="A5850" s="2" t="str">
        <x:f>'Original 8 pillars'!A5850</x:f>
        <x:v>Senegal</x:v>
      </x:c>
      <x:c r="B5850" s="2" t="str">
        <x:f>'Original 8 pillars'!B5850</x:f>
        <x:v>2020-07</x:v>
      </x:c>
      <x:c r="C5850" s="8" t="n">
        <x:f>100*'Weights and method'!$B$5*MAX(0,MIN(1,(LN(1+'Original 8 pillars'!C5850)-'Weights and method'!$C$5)/('Weights and method'!$D$5-'Weights and method'!$C$5)))</x:f>
        <x:v>2.549647363052873</x:v>
      </x:c>
      <x:c r="D5850" s="8" t="n">
        <x:f>100*'Weights and method'!$B$6*MAX(0,MIN(1,(LN(1+'Original 8 pillars'!D5850)-'Weights and method'!$C$6)/('Weights and method'!$D$6-'Weights and method'!$C$6)))</x:f>
        <x:v>0.1684619706508791</x:v>
      </x:c>
      <x:c r="E5850" s="8" t="n">
        <x:f>100*'Weights and method'!$B$7*MAX(0,MIN(1,(LN(1+'Original 8 pillars'!E5850)-'Weights and method'!$C$7)/('Weights and method'!$D$7-'Weights and method'!$C$7)))</x:f>
        <x:v>7.719192600867094</x:v>
      </x:c>
      <x:c r="F5850" s="8" t="n">
        <x:f>100*'Weights and method'!$B$8*MAX(0,MIN(1,(LN(1+'Original 8 pillars'!F5850)-'Weights and method'!$C$8)/('Weights and method'!$D$8-'Weights and method'!$C$8)))</x:f>
        <x:v>5.56332825769041</x:v>
      </x:c>
      <x:c r="G5850" s="8" t="n">
        <x:f>100*'Weights and method'!$B$9*MAX(0,MIN(1,(LN(1+'Original 8 pillars'!G5850)-'Weights and method'!$C$9)/('Weights and method'!$D$9-'Weights and method'!$C$9)))</x:f>
        <x:v>5.6334457565057345</x:v>
      </x:c>
      <x:c r="H5850" s="8" t="n">
        <x:f>100*'Weights and method'!$B$10*MAX(0,MIN(1,(LN(1+'Original 8 pillars'!H5850)-'Weights and method'!$C$10)/('Weights and method'!$D$10-'Weights and method'!$C$10)))</x:f>
        <x:v>0</x:v>
      </x:c>
      <x:c r="I5850" s="8" t="n">
        <x:f>100*'Weights and method'!$B$11*MAX(0,MIN(1,(LN(1+'Original 8 pillars'!I5850)-'Weights and method'!$C$11)/('Weights and method'!$D$11-'Weights and method'!$C$11)))</x:f>
        <x:v>5.3300696831793966</x:v>
      </x:c>
      <x:c r="J5850" s="8" t="n">
        <x:f>100*'Weights and method'!$B$12*MAX(0,MIN(1,(LN(1+'Original 8 pillars'!J5850)-'Weights and method'!$C$12)/('Weights and method'!$D$12-'Weights and method'!$C$12)))</x:f>
        <x:v>0.8220345407951636</x:v>
      </x:c>
      <x:c r="K5850" s="8" t="n">
        <x:f>SUM(C5850:J5850)</x:f>
        <x:v>27.78618017274155</x:v>
      </x:c>
    </x:row>
    <x:row r="5851">
      <x:c r="A5851" s="2" t="str">
        <x:f>'Original 8 pillars'!A5851</x:f>
        <x:v>Senegal</x:v>
      </x:c>
      <x:c r="B5851" s="2" t="str">
        <x:f>'Original 8 pillars'!B5851</x:f>
        <x:v>2020-08</x:v>
      </x:c>
      <x:c r="C5851" s="8" t="n">
        <x:f>100*'Weights and method'!$B$5*MAX(0,MIN(1,(LN(1+'Original 8 pillars'!C5851)-'Weights and method'!$C$5)/('Weights and method'!$D$5-'Weights and method'!$C$5)))</x:f>
        <x:v>1.4417763980629175</x:v>
      </x:c>
      <x:c r="D5851" s="8" t="n">
        <x:f>100*'Weights and method'!$B$6*MAX(0,MIN(1,(LN(1+'Original 8 pillars'!D5851)-'Weights and method'!$C$6)/('Weights and method'!$D$6-'Weights and method'!$C$6)))</x:f>
        <x:v>0.049651299730823516</x:v>
      </x:c>
      <x:c r="E5851" s="8" t="n">
        <x:f>100*'Weights and method'!$B$7*MAX(0,MIN(1,(LN(1+'Original 8 pillars'!E5851)-'Weights and method'!$C$7)/('Weights and method'!$D$7-'Weights and method'!$C$7)))</x:f>
        <x:v>8.491965909853976</x:v>
      </x:c>
      <x:c r="F5851" s="8" t="n">
        <x:f>100*'Weights and method'!$B$8*MAX(0,MIN(1,(LN(1+'Original 8 pillars'!F5851)-'Weights and method'!$C$8)/('Weights and method'!$D$8-'Weights and method'!$C$8)))</x:f>
        <x:v>5.024361318838016</x:v>
      </x:c>
      <x:c r="G5851" s="8" t="n">
        <x:f>100*'Weights and method'!$B$9*MAX(0,MIN(1,(LN(1+'Original 8 pillars'!G5851)-'Weights and method'!$C$9)/('Weights and method'!$D$9-'Weights and method'!$C$9)))</x:f>
        <x:v>3.3621993681380857</x:v>
      </x:c>
      <x:c r="H5851" s="8" t="n">
        <x:f>100*'Weights and method'!$B$10*MAX(0,MIN(1,(LN(1+'Original 8 pillars'!H5851)-'Weights and method'!$C$10)/('Weights and method'!$D$10-'Weights and method'!$C$10)))</x:f>
        <x:v>0</x:v>
      </x:c>
      <x:c r="I5851" s="8" t="n">
        <x:f>100*'Weights and method'!$B$11*MAX(0,MIN(1,(LN(1+'Original 8 pillars'!I5851)-'Weights and method'!$C$11)/('Weights and method'!$D$11-'Weights and method'!$C$11)))</x:f>
        <x:v>5.616820946498621</x:v>
      </x:c>
      <x:c r="J5851" s="8" t="n">
        <x:f>100*'Weights and method'!$B$12*MAX(0,MIN(1,(LN(1+'Original 8 pillars'!J5851)-'Weights and method'!$C$12)/('Weights and method'!$D$12-'Weights and method'!$C$12)))</x:f>
        <x:v>1.0263355547228357</x:v>
      </x:c>
      <x:c r="K5851" s="8" t="n">
        <x:f>SUM(C5851:J5851)</x:f>
        <x:v>25.01311079584527</x:v>
      </x:c>
    </x:row>
    <x:row r="5852">
      <x:c r="A5852" s="2" t="str">
        <x:f>'Original 8 pillars'!A5852</x:f>
        <x:v>Senegal</x:v>
      </x:c>
      <x:c r="B5852" s="2" t="str">
        <x:f>'Original 8 pillars'!B5852</x:f>
        <x:v>2020-09</x:v>
      </x:c>
      <x:c r="C5852" s="8" t="n">
        <x:f>100*'Weights and method'!$B$5*MAX(0,MIN(1,(LN(1+'Original 8 pillars'!C5852)-'Weights and method'!$C$5)/('Weights and method'!$D$5-'Weights and method'!$C$5)))</x:f>
        <x:v>1.2255015820254058</x:v>
      </x:c>
      <x:c r="D5852" s="8" t="n">
        <x:f>100*'Weights and method'!$B$6*MAX(0,MIN(1,(LN(1+'Original 8 pillars'!D5852)-'Weights and method'!$C$6)/('Weights and method'!$D$6-'Weights and method'!$C$6)))</x:f>
        <x:v>0.2538299211990021</x:v>
      </x:c>
      <x:c r="E5852" s="8" t="n">
        <x:f>100*'Weights and method'!$B$7*MAX(0,MIN(1,(LN(1+'Original 8 pillars'!E5852)-'Weights and method'!$C$7)/('Weights and method'!$D$7-'Weights and method'!$C$7)))</x:f>
        <x:v>7.094819131127763</x:v>
      </x:c>
      <x:c r="F5852" s="8" t="n">
        <x:f>100*'Weights and method'!$B$8*MAX(0,MIN(1,(LN(1+'Original 8 pillars'!F5852)-'Weights and method'!$C$8)/('Weights and method'!$D$8-'Weights and method'!$C$8)))</x:f>
        <x:v>5.300986964168431</x:v>
      </x:c>
      <x:c r="G5852" s="8" t="n">
        <x:f>100*'Weights and method'!$B$9*MAX(0,MIN(1,(LN(1+'Original 8 pillars'!G5852)-'Weights and method'!$C$9)/('Weights and method'!$D$9-'Weights and method'!$C$9)))</x:f>
        <x:v>4.039215250617483</x:v>
      </x:c>
      <x:c r="H5852" s="8" t="n">
        <x:f>100*'Weights and method'!$B$10*MAX(0,MIN(1,(LN(1+'Original 8 pillars'!H5852)-'Weights and method'!$C$10)/('Weights and method'!$D$10-'Weights and method'!$C$10)))</x:f>
        <x:v>0.3182402961085894</x:v>
      </x:c>
      <x:c r="I5852" s="8" t="n">
        <x:f>100*'Weights and method'!$B$11*MAX(0,MIN(1,(LN(1+'Original 8 pillars'!I5852)-'Weights and method'!$C$11)/('Weights and method'!$D$11-'Weights and method'!$C$11)))</x:f>
        <x:v>4.463152735762665</x:v>
      </x:c>
      <x:c r="J5852" s="8" t="n">
        <x:f>100*'Weights and method'!$B$12*MAX(0,MIN(1,(LN(1+'Original 8 pillars'!J5852)-'Weights and method'!$C$12)/('Weights and method'!$D$12-'Weights and method'!$C$12)))</x:f>
        <x:v>3.0258827881346932</x:v>
      </x:c>
      <x:c r="K5852" s="8" t="n">
        <x:f>SUM(C5852:J5852)</x:f>
        <x:v>25.72162866914403</x:v>
      </x:c>
    </x:row>
    <x:row r="5853">
      <x:c r="A5853" s="2" t="str">
        <x:f>'Original 8 pillars'!A5853</x:f>
        <x:v>Senegal</x:v>
      </x:c>
      <x:c r="B5853" s="2" t="str">
        <x:f>'Original 8 pillars'!B5853</x:f>
        <x:v>2020-10</x:v>
      </x:c>
      <x:c r="C5853" s="8" t="n">
        <x:f>100*'Weights and method'!$B$5*MAX(0,MIN(1,(LN(1+'Original 8 pillars'!C5853)-'Weights and method'!$C$5)/('Weights and method'!$D$5-'Weights and method'!$C$5)))</x:f>
        <x:v>1.242012267731731</x:v>
      </x:c>
      <x:c r="D5853" s="8" t="n">
        <x:f>100*'Weights and method'!$B$6*MAX(0,MIN(1,(LN(1+'Original 8 pillars'!D5853)-'Weights and method'!$C$6)/('Weights and method'!$D$6-'Weights and method'!$C$6)))</x:f>
        <x:v>0.3731682660008179</x:v>
      </x:c>
      <x:c r="E5853" s="8" t="n">
        <x:f>100*'Weights and method'!$B$7*MAX(0,MIN(1,(LN(1+'Original 8 pillars'!E5853)-'Weights and method'!$C$7)/('Weights and method'!$D$7-'Weights and method'!$C$7)))</x:f>
        <x:v>7.1741752490194335</x:v>
      </x:c>
      <x:c r="F5853" s="8" t="n">
        <x:f>100*'Weights and method'!$B$8*MAX(0,MIN(1,(LN(1+'Original 8 pillars'!F5853)-'Weights and method'!$C$8)/('Weights and method'!$D$8-'Weights and method'!$C$8)))</x:f>
        <x:v>4.543182034385482</x:v>
      </x:c>
      <x:c r="G5853" s="8" t="n">
        <x:f>100*'Weights and method'!$B$9*MAX(0,MIN(1,(LN(1+'Original 8 pillars'!G5853)-'Weights and method'!$C$9)/('Weights and method'!$D$9-'Weights and method'!$C$9)))</x:f>
        <x:v>5.008154826843023</x:v>
      </x:c>
      <x:c r="H5853" s="8" t="n">
        <x:f>100*'Weights and method'!$B$10*MAX(0,MIN(1,(LN(1+'Original 8 pillars'!H5853)-'Weights and method'!$C$10)/('Weights and method'!$D$10-'Weights and method'!$C$10)))</x:f>
        <x:v>0</x:v>
      </x:c>
      <x:c r="I5853" s="8" t="n">
        <x:f>100*'Weights and method'!$B$11*MAX(0,MIN(1,(LN(1+'Original 8 pillars'!I5853)-'Weights and method'!$C$11)/('Weights and method'!$D$11-'Weights and method'!$C$11)))</x:f>
        <x:v>4.551202918518349</x:v>
      </x:c>
      <x:c r="J5853" s="8" t="n">
        <x:f>100*'Weights and method'!$B$12*MAX(0,MIN(1,(LN(1+'Original 8 pillars'!J5853)-'Weights and method'!$C$12)/('Weights and method'!$D$12-'Weights and method'!$C$12)))</x:f>
        <x:v>1.0706374517511137</x:v>
      </x:c>
      <x:c r="K5853" s="8" t="n">
        <x:f>SUM(C5853:J5853)</x:f>
        <x:v>23.96253301424995</x:v>
      </x:c>
    </x:row>
    <x:row r="5854">
      <x:c r="A5854" s="2" t="str">
        <x:f>'Original 8 pillars'!A5854</x:f>
        <x:v>Senegal</x:v>
      </x:c>
      <x:c r="B5854" s="2" t="str">
        <x:f>'Original 8 pillars'!B5854</x:f>
        <x:v>2020-11</x:v>
      </x:c>
      <x:c r="C5854" s="8" t="n">
        <x:f>100*'Weights and method'!$B$5*MAX(0,MIN(1,(LN(1+'Original 8 pillars'!C5854)-'Weights and method'!$C$5)/('Weights and method'!$D$5-'Weights and method'!$C$5)))</x:f>
        <x:v>1.2107938642974938</x:v>
      </x:c>
      <x:c r="D5854" s="8" t="n">
        <x:f>100*'Weights and method'!$B$6*MAX(0,MIN(1,(LN(1+'Original 8 pillars'!D5854)-'Weights and method'!$C$6)/('Weights and method'!$D$6-'Weights and method'!$C$6)))</x:f>
        <x:v>0.2428315178338336</x:v>
      </x:c>
      <x:c r="E5854" s="8" t="n">
        <x:f>100*'Weights and method'!$B$7*MAX(0,MIN(1,(LN(1+'Original 8 pillars'!E5854)-'Weights and method'!$C$7)/('Weights and method'!$D$7-'Weights and method'!$C$7)))</x:f>
        <x:v>6.944522103883103</x:v>
      </x:c>
      <x:c r="F5854" s="8" t="n">
        <x:f>100*'Weights and method'!$B$8*MAX(0,MIN(1,(LN(1+'Original 8 pillars'!F5854)-'Weights and method'!$C$8)/('Weights and method'!$D$8-'Weights and method'!$C$8)))</x:f>
        <x:v>3.8016858250153764</x:v>
      </x:c>
      <x:c r="G5854" s="8" t="n">
        <x:f>100*'Weights and method'!$B$9*MAX(0,MIN(1,(LN(1+'Original 8 pillars'!G5854)-'Weights and method'!$C$9)/('Weights and method'!$D$9-'Weights and method'!$C$9)))</x:f>
        <x:v>6.187671617388861</x:v>
      </x:c>
      <x:c r="H5854" s="8" t="n">
        <x:f>100*'Weights and method'!$B$10*MAX(0,MIN(1,(LN(1+'Original 8 pillars'!H5854)-'Weights and method'!$C$10)/('Weights and method'!$D$10-'Weights and method'!$C$10)))</x:f>
        <x:v>0.37806475212013124</x:v>
      </x:c>
      <x:c r="I5854" s="8" t="n">
        <x:f>100*'Weights and method'!$B$11*MAX(0,MIN(1,(LN(1+'Original 8 pillars'!I5854)-'Weights and method'!$C$11)/('Weights and method'!$D$11-'Weights and method'!$C$11)))</x:f>
        <x:v>4.880426608702304</x:v>
      </x:c>
      <x:c r="J5854" s="8" t="n">
        <x:f>100*'Weights and method'!$B$12*MAX(0,MIN(1,(LN(1+'Original 8 pillars'!J5854)-'Weights and method'!$C$12)/('Weights and method'!$D$12-'Weights and method'!$C$12)))</x:f>
        <x:v>1.276052142380137</x:v>
      </x:c>
      <x:c r="K5854" s="8" t="n">
        <x:f>SUM(C5854:J5854)</x:f>
        <x:v>24.922048431621242</x:v>
      </x:c>
    </x:row>
    <x:row r="5855">
      <x:c r="A5855" s="2" t="str">
        <x:f>'Original 8 pillars'!A5855</x:f>
        <x:v>Senegal</x:v>
      </x:c>
      <x:c r="B5855" s="2" t="str">
        <x:f>'Original 8 pillars'!B5855</x:f>
        <x:v>2020-12</x:v>
      </x:c>
      <x:c r="C5855" s="8" t="n">
        <x:f>100*'Weights and method'!$B$5*MAX(0,MIN(1,(LN(1+'Original 8 pillars'!C5855)-'Weights and method'!$C$5)/('Weights and method'!$D$5-'Weights and method'!$C$5)))</x:f>
        <x:v>1.4447478915024912</x:v>
      </x:c>
      <x:c r="D5855" s="8" t="n">
        <x:f>100*'Weights and method'!$B$6*MAX(0,MIN(1,(LN(1+'Original 8 pillars'!D5855)-'Weights and method'!$C$6)/('Weights and method'!$D$6-'Weights and method'!$C$6)))</x:f>
        <x:v>0.39552767592594185</x:v>
      </x:c>
      <x:c r="E5855" s="8" t="n">
        <x:f>100*'Weights and method'!$B$7*MAX(0,MIN(1,(LN(1+'Original 8 pillars'!E5855)-'Weights and method'!$C$7)/('Weights and method'!$D$7-'Weights and method'!$C$7)))</x:f>
        <x:v>7.927112596441272</x:v>
      </x:c>
      <x:c r="F5855" s="8" t="n">
        <x:f>100*'Weights and method'!$B$8*MAX(0,MIN(1,(LN(1+'Original 8 pillars'!F5855)-'Weights and method'!$C$8)/('Weights and method'!$D$8-'Weights and method'!$C$8)))</x:f>
        <x:v>5.089117001774515</x:v>
      </x:c>
      <x:c r="G5855" s="8" t="n">
        <x:f>100*'Weights and method'!$B$9*MAX(0,MIN(1,(LN(1+'Original 8 pillars'!G5855)-'Weights and method'!$C$9)/('Weights and method'!$D$9-'Weights and method'!$C$9)))</x:f>
        <x:v>4.672259471010211</x:v>
      </x:c>
      <x:c r="H5855" s="8" t="n">
        <x:f>100*'Weights and method'!$B$10*MAX(0,MIN(1,(LN(1+'Original 8 pillars'!H5855)-'Weights and method'!$C$10)/('Weights and method'!$D$10-'Weights and method'!$C$10)))</x:f>
        <x:v>0</x:v>
      </x:c>
      <x:c r="I5855" s="8" t="n">
        <x:f>100*'Weights and method'!$B$11*MAX(0,MIN(1,(LN(1+'Original 8 pillars'!I5855)-'Weights and method'!$C$11)/('Weights and method'!$D$11-'Weights and method'!$C$11)))</x:f>
        <x:v>5.588169184276021</x:v>
      </x:c>
      <x:c r="J5855" s="8" t="n">
        <x:f>100*'Weights and method'!$B$12*MAX(0,MIN(1,(LN(1+'Original 8 pillars'!J5855)-'Weights and method'!$C$12)/('Weights and method'!$D$12-'Weights and method'!$C$12)))</x:f>
        <x:v>0.9767148960213027</x:v>
      </x:c>
      <x:c r="K5855" s="8" t="n">
        <x:f>SUM(C5855:J5855)</x:f>
        <x:v>26.09364871695175</x:v>
      </x:c>
    </x:row>
    <x:row r="5856">
      <x:c r="A5856" s="2" t="str">
        <x:f>'Original 8 pillars'!A5856</x:f>
        <x:v>Senegal</x:v>
      </x:c>
      <x:c r="B5856" s="2" t="str">
        <x:f>'Original 8 pillars'!B5856</x:f>
        <x:v>2021-01</x:v>
      </x:c>
      <x:c r="C5856" s="8" t="n">
        <x:f>100*'Weights and method'!$B$5*MAX(0,MIN(1,(LN(1+'Original 8 pillars'!C5856)-'Weights and method'!$C$5)/('Weights and method'!$D$5-'Weights and method'!$C$5)))</x:f>
        <x:v>1.5361288003657005</x:v>
      </x:c>
      <x:c r="D5856" s="8" t="n">
        <x:f>100*'Weights and method'!$B$6*MAX(0,MIN(1,(LN(1+'Original 8 pillars'!D5856)-'Weights and method'!$C$6)/('Weights and method'!$D$6-'Weights and method'!$C$6)))</x:f>
        <x:v>0.40381520507612434</x:v>
      </x:c>
      <x:c r="E5856" s="8" t="n">
        <x:f>100*'Weights and method'!$B$7*MAX(0,MIN(1,(LN(1+'Original 8 pillars'!E5856)-'Weights and method'!$C$7)/('Weights and method'!$D$7-'Weights and method'!$C$7)))</x:f>
        <x:v>7.428026132501293</x:v>
      </x:c>
      <x:c r="F5856" s="8" t="n">
        <x:f>100*'Weights and method'!$B$8*MAX(0,MIN(1,(LN(1+'Original 8 pillars'!F5856)-'Weights and method'!$C$8)/('Weights and method'!$D$8-'Weights and method'!$C$8)))</x:f>
        <x:v>4.950996435632339</x:v>
      </x:c>
      <x:c r="G5856" s="8" t="n">
        <x:f>100*'Weights and method'!$B$9*MAX(0,MIN(1,(LN(1+'Original 8 pillars'!G5856)-'Weights and method'!$C$9)/('Weights and method'!$D$9-'Weights and method'!$C$9)))</x:f>
        <x:v>3.562384002409643</x:v>
      </x:c>
      <x:c r="H5856" s="8" t="n">
        <x:f>100*'Weights and method'!$B$10*MAX(0,MIN(1,(LN(1+'Original 8 pillars'!H5856)-'Weights and method'!$C$10)/('Weights and method'!$D$10-'Weights and method'!$C$10)))</x:f>
        <x:v>0</x:v>
      </x:c>
      <x:c r="I5856" s="8" t="n">
        <x:f>100*'Weights and method'!$B$11*MAX(0,MIN(1,(LN(1+'Original 8 pillars'!I5856)-'Weights and method'!$C$11)/('Weights and method'!$D$11-'Weights and method'!$C$11)))</x:f>
        <x:v>5.109301023054938</x:v>
      </x:c>
      <x:c r="J5856" s="8" t="n">
        <x:f>100*'Weights and method'!$B$12*MAX(0,MIN(1,(LN(1+'Original 8 pillars'!J5856)-'Weights and method'!$C$12)/('Weights and method'!$D$12-'Weights and method'!$C$12)))</x:f>
        <x:v>0.6039357358350943</x:v>
      </x:c>
      <x:c r="K5856" s="8" t="n">
        <x:f>SUM(C5856:J5856)</x:f>
        <x:v>23.59458733487513</x:v>
      </x:c>
    </x:row>
    <x:row r="5857">
      <x:c r="A5857" s="2" t="str">
        <x:f>'Original 8 pillars'!A5857</x:f>
        <x:v>Senegal</x:v>
      </x:c>
      <x:c r="B5857" s="2" t="str">
        <x:f>'Original 8 pillars'!B5857</x:f>
        <x:v>2021-02</x:v>
      </x:c>
      <x:c r="C5857" s="8" t="n">
        <x:f>100*'Weights and method'!$B$5*MAX(0,MIN(1,(LN(1+'Original 8 pillars'!C5857)-'Weights and method'!$C$5)/('Weights and method'!$D$5-'Weights and method'!$C$5)))</x:f>
        <x:v>1.2114269126030068</x:v>
      </x:c>
      <x:c r="D5857" s="8" t="n">
        <x:f>100*'Weights and method'!$B$6*MAX(0,MIN(1,(LN(1+'Original 8 pillars'!D5857)-'Weights and method'!$C$6)/('Weights and method'!$D$6-'Weights and method'!$C$6)))</x:f>
        <x:v>0.16144808733331698</x:v>
      </x:c>
      <x:c r="E5857" s="8" t="n">
        <x:f>100*'Weights and method'!$B$7*MAX(0,MIN(1,(LN(1+'Original 8 pillars'!E5857)-'Weights and method'!$C$7)/('Weights and method'!$D$7-'Weights and method'!$C$7)))</x:f>
        <x:v>7.807398690359448</x:v>
      </x:c>
      <x:c r="F5857" s="8" t="n">
        <x:f>100*'Weights and method'!$B$8*MAX(0,MIN(1,(LN(1+'Original 8 pillars'!F5857)-'Weights and method'!$C$8)/('Weights and method'!$D$8-'Weights and method'!$C$8)))</x:f>
        <x:v>4.251684495228837</x:v>
      </x:c>
      <x:c r="G5857" s="8" t="n">
        <x:f>100*'Weights and method'!$B$9*MAX(0,MIN(1,(LN(1+'Original 8 pillars'!G5857)-'Weights and method'!$C$9)/('Weights and method'!$D$9-'Weights and method'!$C$9)))</x:f>
        <x:v>2.8638555466080713</x:v>
      </x:c>
      <x:c r="H5857" s="8" t="n">
        <x:f>100*'Weights and method'!$B$10*MAX(0,MIN(1,(LN(1+'Original 8 pillars'!H5857)-'Weights and method'!$C$10)/('Weights and method'!$D$10-'Weights and method'!$C$10)))</x:f>
        <x:v>0</x:v>
      </x:c>
      <x:c r="I5857" s="8" t="n">
        <x:f>100*'Weights and method'!$B$11*MAX(0,MIN(1,(LN(1+'Original 8 pillars'!I5857)-'Weights and method'!$C$11)/('Weights and method'!$D$11-'Weights and method'!$C$11)))</x:f>
        <x:v>4.134222224429425</x:v>
      </x:c>
      <x:c r="J5857" s="8" t="n">
        <x:f>100*'Weights and method'!$B$12*MAX(0,MIN(1,(LN(1+'Original 8 pillars'!J5857)-'Weights and method'!$C$12)/('Weights and method'!$D$12-'Weights and method'!$C$12)))</x:f>
        <x:v>0.5670870668714144</x:v>
      </x:c>
      <x:c r="K5857" s="8" t="n">
        <x:f>SUM(C5857:J5857)</x:f>
        <x:v>20.99712302343352</x:v>
      </x:c>
    </x:row>
    <x:row r="5858">
      <x:c r="A5858" s="2" t="str">
        <x:f>'Original 8 pillars'!A5858</x:f>
        <x:v>Senegal</x:v>
      </x:c>
      <x:c r="B5858" s="2" t="str">
        <x:f>'Original 8 pillars'!B5858</x:f>
        <x:v>2021-03</x:v>
      </x:c>
      <x:c r="C5858" s="8" t="n">
        <x:f>100*'Weights and method'!$B$5*MAX(0,MIN(1,(LN(1+'Original 8 pillars'!C5858)-'Weights and method'!$C$5)/('Weights and method'!$D$5-'Weights and method'!$C$5)))</x:f>
        <x:v>2.1909891463014906</x:v>
      </x:c>
      <x:c r="D5858" s="8" t="n">
        <x:f>100*'Weights and method'!$B$6*MAX(0,MIN(1,(LN(1+'Original 8 pillars'!D5858)-'Weights and method'!$C$6)/('Weights and method'!$D$6-'Weights and method'!$C$6)))</x:f>
        <x:v>0.31003081295756263</x:v>
      </x:c>
      <x:c r="E5858" s="8" t="n">
        <x:f>100*'Weights and method'!$B$7*MAX(0,MIN(1,(LN(1+'Original 8 pillars'!E5858)-'Weights and method'!$C$7)/('Weights and method'!$D$7-'Weights and method'!$C$7)))</x:f>
        <x:v>7.236882861348113</x:v>
      </x:c>
      <x:c r="F5858" s="8" t="n">
        <x:f>100*'Weights and method'!$B$8*MAX(0,MIN(1,(LN(1+'Original 8 pillars'!F5858)-'Weights and method'!$C$8)/('Weights and method'!$D$8-'Weights and method'!$C$8)))</x:f>
        <x:v>4.49512879686452</x:v>
      </x:c>
      <x:c r="G5858" s="8" t="n">
        <x:f>100*'Weights and method'!$B$9*MAX(0,MIN(1,(LN(1+'Original 8 pillars'!G5858)-'Weights and method'!$C$9)/('Weights and method'!$D$9-'Weights and method'!$C$9)))</x:f>
        <x:v>5.914476957997029</x:v>
      </x:c>
      <x:c r="H5858" s="8" t="n">
        <x:f>100*'Weights and method'!$B$10*MAX(0,MIN(1,(LN(1+'Original 8 pillars'!H5858)-'Weights and method'!$C$10)/('Weights and method'!$D$10-'Weights and method'!$C$10)))</x:f>
        <x:v>1.056250111033075</x:v>
      </x:c>
      <x:c r="I5858" s="8" t="n">
        <x:f>100*'Weights and method'!$B$11*MAX(0,MIN(1,(LN(1+'Original 8 pillars'!I5858)-'Weights and method'!$C$11)/('Weights and method'!$D$11-'Weights and method'!$C$11)))</x:f>
        <x:v>5.146942538982763</x:v>
      </x:c>
      <x:c r="J5858" s="8" t="n">
        <x:f>100*'Weights and method'!$B$12*MAX(0,MIN(1,(LN(1+'Original 8 pillars'!J5858)-'Weights and method'!$C$12)/('Weights and method'!$D$12-'Weights and method'!$C$12)))</x:f>
        <x:v>0.3781502924502672</x:v>
      </x:c>
      <x:c r="K5858" s="8" t="n">
        <x:f>SUM(C5858:J5858)</x:f>
        <x:v>26.728851517934824</x:v>
      </x:c>
    </x:row>
    <x:row r="5859">
      <x:c r="A5859" s="2" t="str">
        <x:f>'Original 8 pillars'!A5859</x:f>
        <x:v>Senegal</x:v>
      </x:c>
      <x:c r="B5859" s="2" t="str">
        <x:f>'Original 8 pillars'!B5859</x:f>
        <x:v>2021-04</x:v>
      </x:c>
      <x:c r="C5859" s="8" t="n">
        <x:f>100*'Weights and method'!$B$5*MAX(0,MIN(1,(LN(1+'Original 8 pillars'!C5859)-'Weights and method'!$C$5)/('Weights and method'!$D$5-'Weights and method'!$C$5)))</x:f>
        <x:v>1.8539279584153372</x:v>
      </x:c>
      <x:c r="D5859" s="8" t="n">
        <x:f>100*'Weights and method'!$B$6*MAX(0,MIN(1,(LN(1+'Original 8 pillars'!D5859)-'Weights and method'!$C$6)/('Weights and method'!$D$6-'Weights and method'!$C$6)))</x:f>
        <x:v>0.23923969997292324</x:v>
      </x:c>
      <x:c r="E5859" s="8" t="n">
        <x:f>100*'Weights and method'!$B$7*MAX(0,MIN(1,(LN(1+'Original 8 pillars'!E5859)-'Weights and method'!$C$7)/('Weights and method'!$D$7-'Weights and method'!$C$7)))</x:f>
        <x:v>6.674362679033702</x:v>
      </x:c>
      <x:c r="F5859" s="8" t="n">
        <x:f>100*'Weights and method'!$B$8*MAX(0,MIN(1,(LN(1+'Original 8 pillars'!F5859)-'Weights and method'!$C$8)/('Weights and method'!$D$8-'Weights and method'!$C$8)))</x:f>
        <x:v>4.720195522778709</x:v>
      </x:c>
      <x:c r="G5859" s="8" t="n">
        <x:f>100*'Weights and method'!$B$9*MAX(0,MIN(1,(LN(1+'Original 8 pillars'!G5859)-'Weights and method'!$C$9)/('Weights and method'!$D$9-'Weights and method'!$C$9)))</x:f>
        <x:v>6.949353777881259</x:v>
      </x:c>
      <x:c r="H5859" s="8" t="n">
        <x:f>100*'Weights and method'!$B$10*MAX(0,MIN(1,(LN(1+'Original 8 pillars'!H5859)-'Weights and method'!$C$10)/('Weights and method'!$D$10-'Weights and method'!$C$10)))</x:f>
        <x:v>0.3118540389316952</x:v>
      </x:c>
      <x:c r="I5859" s="8" t="n">
        <x:f>100*'Weights and method'!$B$11*MAX(0,MIN(1,(LN(1+'Original 8 pillars'!I5859)-'Weights and method'!$C$11)/('Weights and method'!$D$11-'Weights and method'!$C$11)))</x:f>
        <x:v>4.823794030883797</x:v>
      </x:c>
      <x:c r="J5859" s="8" t="n">
        <x:f>100*'Weights and method'!$B$12*MAX(0,MIN(1,(LN(1+'Original 8 pillars'!J5859)-'Weights and method'!$C$12)/('Weights and method'!$D$12-'Weights and method'!$C$12)))</x:f>
        <x:v>1.1330754158743515</x:v>
      </x:c>
      <x:c r="K5859" s="8" t="n">
        <x:f>SUM(C5859:J5859)</x:f>
        <x:v>26.705803123771776</x:v>
      </x:c>
    </x:row>
    <x:row r="5860">
      <x:c r="A5860" s="2" t="str">
        <x:f>'Original 8 pillars'!A5860</x:f>
        <x:v>Senegal</x:v>
      </x:c>
      <x:c r="B5860" s="2" t="str">
        <x:f>'Original 8 pillars'!B5860</x:f>
        <x:v>2021-05</x:v>
      </x:c>
      <x:c r="C5860" s="8" t="n">
        <x:f>100*'Weights and method'!$B$5*MAX(0,MIN(1,(LN(1+'Original 8 pillars'!C5860)-'Weights and method'!$C$5)/('Weights and method'!$D$5-'Weights and method'!$C$5)))</x:f>
        <x:v>1.9566281010642332</x:v>
      </x:c>
      <x:c r="D5860" s="8" t="n">
        <x:f>100*'Weights and method'!$B$6*MAX(0,MIN(1,(LN(1+'Original 8 pillars'!D5860)-'Weights and method'!$C$6)/('Weights and method'!$D$6-'Weights and method'!$C$6)))</x:f>
        <x:v>0.47712908926796116</x:v>
      </x:c>
      <x:c r="E5860" s="8" t="n">
        <x:f>100*'Weights and method'!$B$7*MAX(0,MIN(1,(LN(1+'Original 8 pillars'!E5860)-'Weights and method'!$C$7)/('Weights and method'!$D$7-'Weights and method'!$C$7)))</x:f>
        <x:v>8.350467334783442</x:v>
      </x:c>
      <x:c r="F5860" s="8" t="n">
        <x:f>100*'Weights and method'!$B$8*MAX(0,MIN(1,(LN(1+'Original 8 pillars'!F5860)-'Weights and method'!$C$8)/('Weights and method'!$D$8-'Weights and method'!$C$8)))</x:f>
        <x:v>5.6901536381763185</x:v>
      </x:c>
      <x:c r="G5860" s="8" t="n">
        <x:f>100*'Weights and method'!$B$9*MAX(0,MIN(1,(LN(1+'Original 8 pillars'!G5860)-'Weights and method'!$C$9)/('Weights and method'!$D$9-'Weights and method'!$C$9)))</x:f>
        <x:v>5.90163412761911</x:v>
      </x:c>
      <x:c r="H5860" s="8" t="n">
        <x:f>100*'Weights and method'!$B$10*MAX(0,MIN(1,(LN(1+'Original 8 pillars'!H5860)-'Weights and method'!$C$10)/('Weights and method'!$D$10-'Weights and method'!$C$10)))</x:f>
        <x:v>0</x:v>
      </x:c>
      <x:c r="I5860" s="8" t="n">
        <x:f>100*'Weights and method'!$B$11*MAX(0,MIN(1,(LN(1+'Original 8 pillars'!I5860)-'Weights and method'!$C$11)/('Weights and method'!$D$11-'Weights and method'!$C$11)))</x:f>
        <x:v>5.298715756771715</x:v>
      </x:c>
      <x:c r="J5860" s="8" t="n">
        <x:f>100*'Weights and method'!$B$12*MAX(0,MIN(1,(LN(1+'Original 8 pillars'!J5860)-'Weights and method'!$C$12)/('Weights and method'!$D$12-'Weights and method'!$C$12)))</x:f>
        <x:v>0.8133055247710579</x:v>
      </x:c>
      <x:c r="K5860" s="8" t="n">
        <x:f>SUM(C5860:J5860)</x:f>
        <x:v>28.48803357245384</x:v>
      </x:c>
    </x:row>
    <x:row r="5861">
      <x:c r="A5861" s="2" t="str">
        <x:f>'Original 8 pillars'!A5861</x:f>
        <x:v>Senegal</x:v>
      </x:c>
      <x:c r="B5861" s="2" t="str">
        <x:f>'Original 8 pillars'!B5861</x:f>
        <x:v>2021-06</x:v>
      </x:c>
      <x:c r="C5861" s="8" t="n">
        <x:f>100*'Weights and method'!$B$5*MAX(0,MIN(1,(LN(1+'Original 8 pillars'!C5861)-'Weights and method'!$C$5)/('Weights and method'!$D$5-'Weights and method'!$C$5)))</x:f>
        <x:v>2.401799450701176</x:v>
      </x:c>
      <x:c r="D5861" s="8" t="n">
        <x:f>100*'Weights and method'!$B$6*MAX(0,MIN(1,(LN(1+'Original 8 pillars'!D5861)-'Weights and method'!$C$6)/('Weights and method'!$D$6-'Weights and method'!$C$6)))</x:f>
        <x:v>0.06047145035678269</x:v>
      </x:c>
      <x:c r="E5861" s="8" t="n">
        <x:f>100*'Weights and method'!$B$7*MAX(0,MIN(1,(LN(1+'Original 8 pillars'!E5861)-'Weights and method'!$C$7)/('Weights and method'!$D$7-'Weights and method'!$C$7)))</x:f>
        <x:v>6.708895195989837</x:v>
      </x:c>
      <x:c r="F5861" s="8" t="n">
        <x:f>100*'Weights and method'!$B$8*MAX(0,MIN(1,(LN(1+'Original 8 pillars'!F5861)-'Weights and method'!$C$8)/('Weights and method'!$D$8-'Weights and method'!$C$8)))</x:f>
        <x:v>4.442830700962028</x:v>
      </x:c>
      <x:c r="G5861" s="8" t="n">
        <x:f>100*'Weights and method'!$B$9*MAX(0,MIN(1,(LN(1+'Original 8 pillars'!G5861)-'Weights and method'!$C$9)/('Weights and method'!$D$9-'Weights and method'!$C$9)))</x:f>
        <x:v>4.58667357521946</x:v>
      </x:c>
      <x:c r="H5861" s="8" t="n">
        <x:f>100*'Weights and method'!$B$10*MAX(0,MIN(1,(LN(1+'Original 8 pillars'!H5861)-'Weights and method'!$C$10)/('Weights and method'!$D$10-'Weights and method'!$C$10)))</x:f>
        <x:v>0</x:v>
      </x:c>
      <x:c r="I5861" s="8" t="n">
        <x:f>100*'Weights and method'!$B$11*MAX(0,MIN(1,(LN(1+'Original 8 pillars'!I5861)-'Weights and method'!$C$11)/('Weights and method'!$D$11-'Weights and method'!$C$11)))</x:f>
        <x:v>5.152363224423892</x:v>
      </x:c>
      <x:c r="J5861" s="8" t="n">
        <x:f>100*'Weights and method'!$B$12*MAX(0,MIN(1,(LN(1+'Original 8 pillars'!J5861)-'Weights and method'!$C$12)/('Weights and method'!$D$12-'Weights and method'!$C$12)))</x:f>
        <x:v>0.7477582087550165</x:v>
      </x:c>
      <x:c r="K5861" s="8" t="n">
        <x:f>SUM(C5861:J5861)</x:f>
        <x:v>24.10079180640819</x:v>
      </x:c>
    </x:row>
    <x:row r="5862">
      <x:c r="A5862" s="2" t="str">
        <x:f>'Original 8 pillars'!A5862</x:f>
        <x:v>Senegal</x:v>
      </x:c>
      <x:c r="B5862" s="2" t="str">
        <x:f>'Original 8 pillars'!B5862</x:f>
        <x:v>2021-07</x:v>
      </x:c>
      <x:c r="C5862" s="8" t="n">
        <x:f>100*'Weights and method'!$B$5*MAX(0,MIN(1,(LN(1+'Original 8 pillars'!C5862)-'Weights and method'!$C$5)/('Weights and method'!$D$5-'Weights and method'!$C$5)))</x:f>
        <x:v>1.9378361206140486</x:v>
      </x:c>
      <x:c r="D5862" s="8" t="n">
        <x:f>100*'Weights and method'!$B$6*MAX(0,MIN(1,(LN(1+'Original 8 pillars'!D5862)-'Weights and method'!$C$6)/('Weights and method'!$D$6-'Weights and method'!$C$6)))</x:f>
        <x:v>0.11477163620402707</x:v>
      </x:c>
      <x:c r="E5862" s="8" t="n">
        <x:f>100*'Weights and method'!$B$7*MAX(0,MIN(1,(LN(1+'Original 8 pillars'!E5862)-'Weights and method'!$C$7)/('Weights and method'!$D$7-'Weights and method'!$C$7)))</x:f>
        <x:v>7.19236812691564</x:v>
      </x:c>
      <x:c r="F5862" s="8" t="n">
        <x:f>100*'Weights and method'!$B$8*MAX(0,MIN(1,(LN(1+'Original 8 pillars'!F5862)-'Weights and method'!$C$8)/('Weights and method'!$D$8-'Weights and method'!$C$8)))</x:f>
        <x:v>4.359426747409961</x:v>
      </x:c>
      <x:c r="G5862" s="8" t="n">
        <x:f>100*'Weights and method'!$B$9*MAX(0,MIN(1,(LN(1+'Original 8 pillars'!G5862)-'Weights and method'!$C$9)/('Weights and method'!$D$9-'Weights and method'!$C$9)))</x:f>
        <x:v>3.545585894579242</x:v>
      </x:c>
      <x:c r="H5862" s="8" t="n">
        <x:f>100*'Weights and method'!$B$10*MAX(0,MIN(1,(LN(1+'Original 8 pillars'!H5862)-'Weights and method'!$C$10)/('Weights and method'!$D$10-'Weights and method'!$C$10)))</x:f>
        <x:v>0</x:v>
      </x:c>
      <x:c r="I5862" s="8" t="n">
        <x:f>100*'Weights and method'!$B$11*MAX(0,MIN(1,(LN(1+'Original 8 pillars'!I5862)-'Weights and method'!$C$11)/('Weights and method'!$D$11-'Weights and method'!$C$11)))</x:f>
        <x:v>5.201962003286768</x:v>
      </x:c>
      <x:c r="J5862" s="8" t="n">
        <x:f>100*'Weights and method'!$B$12*MAX(0,MIN(1,(LN(1+'Original 8 pillars'!J5862)-'Weights and method'!$C$12)/('Weights and method'!$D$12-'Weights and method'!$C$12)))</x:f>
        <x:v>1.5900053280925002</x:v>
      </x:c>
      <x:c r="K5862" s="8" t="n">
        <x:f>SUM(C5862:J5862)</x:f>
        <x:v>23.941955857102183</x:v>
      </x:c>
    </x:row>
    <x:row r="5863">
      <x:c r="A5863" s="2" t="str">
        <x:f>'Original 8 pillars'!A5863</x:f>
        <x:v>Senegal</x:v>
      </x:c>
      <x:c r="B5863" s="2" t="str">
        <x:f>'Original 8 pillars'!B5863</x:f>
        <x:v>2021-08</x:v>
      </x:c>
      <x:c r="C5863" s="8" t="n">
        <x:f>100*'Weights and method'!$B$5*MAX(0,MIN(1,(LN(1+'Original 8 pillars'!C5863)-'Weights and method'!$C$5)/('Weights and method'!$D$5-'Weights and method'!$C$5)))</x:f>
        <x:v>4.593529474556713</x:v>
      </x:c>
      <x:c r="D5863" s="8" t="n">
        <x:f>100*'Weights and method'!$B$6*MAX(0,MIN(1,(LN(1+'Original 8 pillars'!D5863)-'Weights and method'!$C$6)/('Weights and method'!$D$6-'Weights and method'!$C$6)))</x:f>
        <x:v>0.05595894346427677</x:v>
      </x:c>
      <x:c r="E5863" s="8" t="n">
        <x:f>100*'Weights and method'!$B$7*MAX(0,MIN(1,(LN(1+'Original 8 pillars'!E5863)-'Weights and method'!$C$7)/('Weights and method'!$D$7-'Weights and method'!$C$7)))</x:f>
        <x:v>8.228825687394746</x:v>
      </x:c>
      <x:c r="F5863" s="8" t="n">
        <x:f>100*'Weights and method'!$B$8*MAX(0,MIN(1,(LN(1+'Original 8 pillars'!F5863)-'Weights and method'!$C$8)/('Weights and method'!$D$8-'Weights and method'!$C$8)))</x:f>
        <x:v>4.095813984979734</x:v>
      </x:c>
      <x:c r="G5863" s="8" t="n">
        <x:f>100*'Weights and method'!$B$9*MAX(0,MIN(1,(LN(1+'Original 8 pillars'!G5863)-'Weights and method'!$C$9)/('Weights and method'!$D$9-'Weights and method'!$C$9)))</x:f>
        <x:v>3.059641886311307</x:v>
      </x:c>
      <x:c r="H5863" s="8" t="n">
        <x:f>100*'Weights and method'!$B$10*MAX(0,MIN(1,(LN(1+'Original 8 pillars'!H5863)-'Weights and method'!$C$10)/('Weights and method'!$D$10-'Weights and method'!$C$10)))</x:f>
        <x:v>0</x:v>
      </x:c>
      <x:c r="I5863" s="8" t="n">
        <x:f>100*'Weights and method'!$B$11*MAX(0,MIN(1,(LN(1+'Original 8 pillars'!I5863)-'Weights and method'!$C$11)/('Weights and method'!$D$11-'Weights and method'!$C$11)))</x:f>
        <x:v>4.489838460141034</x:v>
      </x:c>
      <x:c r="J5863" s="8" t="n">
        <x:f>100*'Weights and method'!$B$12*MAX(0,MIN(1,(LN(1+'Original 8 pillars'!J5863)-'Weights and method'!$C$12)/('Weights and method'!$D$12-'Weights and method'!$C$12)))</x:f>
        <x:v>1.2483372558724946</x:v>
      </x:c>
      <x:c r="K5863" s="8" t="n">
        <x:f>SUM(C5863:J5863)</x:f>
        <x:v>25.77194569272031</x:v>
      </x:c>
    </x:row>
    <x:row r="5864">
      <x:c r="A5864" s="2" t="str">
        <x:f>'Original 8 pillars'!A5864</x:f>
        <x:v>Senegal</x:v>
      </x:c>
      <x:c r="B5864" s="2" t="str">
        <x:f>'Original 8 pillars'!B5864</x:f>
        <x:v>2021-09</x:v>
      </x:c>
      <x:c r="C5864" s="8" t="n">
        <x:f>100*'Weights and method'!$B$5*MAX(0,MIN(1,(LN(1+'Original 8 pillars'!C5864)-'Weights and method'!$C$5)/('Weights and method'!$D$5-'Weights and method'!$C$5)))</x:f>
        <x:v>6.1867747936387385</x:v>
      </x:c>
      <x:c r="D5864" s="8" t="n">
        <x:f>100*'Weights and method'!$B$6*MAX(0,MIN(1,(LN(1+'Original 8 pillars'!D5864)-'Weights and method'!$C$6)/('Weights and method'!$D$6-'Weights and method'!$C$6)))</x:f>
        <x:v>0.35361946662047133</x:v>
      </x:c>
      <x:c r="E5864" s="8" t="n">
        <x:f>100*'Weights and method'!$B$7*MAX(0,MIN(1,(LN(1+'Original 8 pillars'!E5864)-'Weights and method'!$C$7)/('Weights and method'!$D$7-'Weights and method'!$C$7)))</x:f>
        <x:v>7.335636874599553</x:v>
      </x:c>
      <x:c r="F5864" s="8" t="n">
        <x:f>100*'Weights and method'!$B$8*MAX(0,MIN(1,(LN(1+'Original 8 pillars'!F5864)-'Weights and method'!$C$8)/('Weights and method'!$D$8-'Weights and method'!$C$8)))</x:f>
        <x:v>4.0435725407974346</x:v>
      </x:c>
      <x:c r="G5864" s="8" t="n">
        <x:f>100*'Weights and method'!$B$9*MAX(0,MIN(1,(LN(1+'Original 8 pillars'!G5864)-'Weights and method'!$C$9)/('Weights and method'!$D$9-'Weights and method'!$C$9)))</x:f>
        <x:v>2.9392129549594856</x:v>
      </x:c>
      <x:c r="H5864" s="8" t="n">
        <x:f>100*'Weights and method'!$B$10*MAX(0,MIN(1,(LN(1+'Original 8 pillars'!H5864)-'Weights and method'!$C$10)/('Weights and method'!$D$10-'Weights and method'!$C$10)))</x:f>
        <x:v>0</x:v>
      </x:c>
      <x:c r="I5864" s="8" t="n">
        <x:f>100*'Weights and method'!$B$11*MAX(0,MIN(1,(LN(1+'Original 8 pillars'!I5864)-'Weights and method'!$C$11)/('Weights and method'!$D$11-'Weights and method'!$C$11)))</x:f>
        <x:v>5.64138804541763</x:v>
      </x:c>
      <x:c r="J5864" s="8" t="n">
        <x:f>100*'Weights and method'!$B$12*MAX(0,MIN(1,(LN(1+'Original 8 pillars'!J5864)-'Weights and method'!$C$12)/('Weights and method'!$D$12-'Weights and method'!$C$12)))</x:f>
        <x:v>1.0126244560091429</x:v>
      </x:c>
      <x:c r="K5864" s="8" t="n">
        <x:f>SUM(C5864:J5864)</x:f>
        <x:v>27.512829132042455</x:v>
      </x:c>
    </x:row>
    <x:row r="5865">
      <x:c r="A5865" s="2" t="str">
        <x:f>'Original 8 pillars'!A5865</x:f>
        <x:v>Senegal</x:v>
      </x:c>
      <x:c r="B5865" s="2" t="str">
        <x:f>'Original 8 pillars'!B5865</x:f>
        <x:v>2021-10</x:v>
      </x:c>
      <x:c r="C5865" s="8" t="n">
        <x:f>100*'Weights and method'!$B$5*MAX(0,MIN(1,(LN(1+'Original 8 pillars'!C5865)-'Weights and method'!$C$5)/('Weights and method'!$D$5-'Weights and method'!$C$5)))</x:f>
        <x:v>2.6861417451400196</x:v>
      </x:c>
      <x:c r="D5865" s="8" t="n">
        <x:f>100*'Weights and method'!$B$6*MAX(0,MIN(1,(LN(1+'Original 8 pillars'!D5865)-'Weights and method'!$C$6)/('Weights and method'!$D$6-'Weights and method'!$C$6)))</x:f>
        <x:v>0.6666456535027108</x:v>
      </x:c>
      <x:c r="E5865" s="8" t="n">
        <x:f>100*'Weights and method'!$B$7*MAX(0,MIN(1,(LN(1+'Original 8 pillars'!E5865)-'Weights and method'!$C$7)/('Weights and method'!$D$7-'Weights and method'!$C$7)))</x:f>
        <x:v>7.595326908965444</x:v>
      </x:c>
      <x:c r="F5865" s="8" t="n">
        <x:f>100*'Weights and method'!$B$8*MAX(0,MIN(1,(LN(1+'Original 8 pillars'!F5865)-'Weights and method'!$C$8)/('Weights and method'!$D$8-'Weights and method'!$C$8)))</x:f>
        <x:v>4.458259977702729</x:v>
      </x:c>
      <x:c r="G5865" s="8" t="n">
        <x:f>100*'Weights and method'!$B$9*MAX(0,MIN(1,(LN(1+'Original 8 pillars'!G5865)-'Weights and method'!$C$9)/('Weights and method'!$D$9-'Weights and method'!$C$9)))</x:f>
        <x:v>2.588877681858572</x:v>
      </x:c>
      <x:c r="H5865" s="8" t="n">
        <x:f>100*'Weights and method'!$B$10*MAX(0,MIN(1,(LN(1+'Original 8 pillars'!H5865)-'Weights and method'!$C$10)/('Weights and method'!$D$10-'Weights and method'!$C$10)))</x:f>
        <x:v>0</x:v>
      </x:c>
      <x:c r="I5865" s="8" t="n">
        <x:f>100*'Weights and method'!$B$11*MAX(0,MIN(1,(LN(1+'Original 8 pillars'!I5865)-'Weights and method'!$C$11)/('Weights and method'!$D$11-'Weights and method'!$C$11)))</x:f>
        <x:v>5.085539239169008</x:v>
      </x:c>
      <x:c r="J5865" s="8" t="n">
        <x:f>100*'Weights and method'!$B$12*MAX(0,MIN(1,(LN(1+'Original 8 pillars'!J5865)-'Weights and method'!$C$12)/('Weights and method'!$D$12-'Weights and method'!$C$12)))</x:f>
        <x:v>0.8041820000131095</x:v>
      </x:c>
      <x:c r="K5865" s="8" t="n">
        <x:f>SUM(C5865:J5865)</x:f>
        <x:v>23.884973206351596</x:v>
      </x:c>
    </x:row>
    <x:row r="5866">
      <x:c r="A5866" s="2" t="str">
        <x:f>'Original 8 pillars'!A5866</x:f>
        <x:v>Senegal</x:v>
      </x:c>
      <x:c r="B5866" s="2" t="str">
        <x:f>'Original 8 pillars'!B5866</x:f>
        <x:v>2021-11</x:v>
      </x:c>
      <x:c r="C5866" s="8" t="n">
        <x:f>100*'Weights and method'!$B$5*MAX(0,MIN(1,(LN(1+'Original 8 pillars'!C5866)-'Weights and method'!$C$5)/('Weights and method'!$D$5-'Weights and method'!$C$5)))</x:f>
        <x:v>1.7072868250867317</x:v>
      </x:c>
      <x:c r="D5866" s="8" t="n">
        <x:f>100*'Weights and method'!$B$6*MAX(0,MIN(1,(LN(1+'Original 8 pillars'!D5866)-'Weights and method'!$C$6)/('Weights and method'!$D$6-'Weights and method'!$C$6)))</x:f>
        <x:v>0.20400352229573113</x:v>
      </x:c>
      <x:c r="E5866" s="8" t="n">
        <x:f>100*'Weights and method'!$B$7*MAX(0,MIN(1,(LN(1+'Original 8 pillars'!E5866)-'Weights and method'!$C$7)/('Weights and method'!$D$7-'Weights and method'!$C$7)))</x:f>
        <x:v>6.927197549614698</x:v>
      </x:c>
      <x:c r="F5866" s="8" t="n">
        <x:f>100*'Weights and method'!$B$8*MAX(0,MIN(1,(LN(1+'Original 8 pillars'!F5866)-'Weights and method'!$C$8)/('Weights and method'!$D$8-'Weights and method'!$C$8)))</x:f>
        <x:v>3.6408688073975592</x:v>
      </x:c>
      <x:c r="G5866" s="8" t="n">
        <x:f>100*'Weights and method'!$B$9*MAX(0,MIN(1,(LN(1+'Original 8 pillars'!G5866)-'Weights and method'!$C$9)/('Weights and method'!$D$9-'Weights and method'!$C$9)))</x:f>
        <x:v>2.457719662265151</x:v>
      </x:c>
      <x:c r="H5866" s="8" t="n">
        <x:f>100*'Weights and method'!$B$10*MAX(0,MIN(1,(LN(1+'Original 8 pillars'!H5866)-'Weights and method'!$C$10)/('Weights and method'!$D$10-'Weights and method'!$C$10)))</x:f>
        <x:v>0</x:v>
      </x:c>
      <x:c r="I5866" s="8" t="n">
        <x:f>100*'Weights and method'!$B$11*MAX(0,MIN(1,(LN(1+'Original 8 pillars'!I5866)-'Weights and method'!$C$11)/('Weights and method'!$D$11-'Weights and method'!$C$11)))</x:f>
        <x:v>4.298550710538949</x:v>
      </x:c>
      <x:c r="J5866" s="8" t="n">
        <x:f>100*'Weights and method'!$B$12*MAX(0,MIN(1,(LN(1+'Original 8 pillars'!J5866)-'Weights and method'!$C$12)/('Weights and method'!$D$12-'Weights and method'!$C$12)))</x:f>
        <x:v>0.6553913671543883</x:v>
      </x:c>
      <x:c r="K5866" s="8" t="n">
        <x:f>SUM(C5866:J5866)</x:f>
        <x:v>19.891018444353207</x:v>
      </x:c>
    </x:row>
    <x:row r="5867">
      <x:c r="A5867" s="2" t="str">
        <x:f>'Original 8 pillars'!A5867</x:f>
        <x:v>Senegal</x:v>
      </x:c>
      <x:c r="B5867" s="2" t="str">
        <x:f>'Original 8 pillars'!B5867</x:f>
        <x:v>2021-12</x:v>
      </x:c>
      <x:c r="C5867" s="8" t="n">
        <x:f>100*'Weights and method'!$B$5*MAX(0,MIN(1,(LN(1+'Original 8 pillars'!C5867)-'Weights and method'!$C$5)/('Weights and method'!$D$5-'Weights and method'!$C$5)))</x:f>
        <x:v>3.971540523439111</x:v>
      </x:c>
      <x:c r="D5867" s="8" t="n">
        <x:f>100*'Weights and method'!$B$6*MAX(0,MIN(1,(LN(1+'Original 8 pillars'!D5867)-'Weights and method'!$C$6)/('Weights and method'!$D$6-'Weights and method'!$C$6)))</x:f>
        <x:v>0.19609274567803972</x:v>
      </x:c>
      <x:c r="E5867" s="8" t="n">
        <x:f>100*'Weights and method'!$B$7*MAX(0,MIN(1,(LN(1+'Original 8 pillars'!E5867)-'Weights and method'!$C$7)/('Weights and method'!$D$7-'Weights and method'!$C$7)))</x:f>
        <x:v>7.773964332938909</x:v>
      </x:c>
      <x:c r="F5867" s="8" t="n">
        <x:f>100*'Weights and method'!$B$8*MAX(0,MIN(1,(LN(1+'Original 8 pillars'!F5867)-'Weights and method'!$C$8)/('Weights and method'!$D$8-'Weights and method'!$C$8)))</x:f>
        <x:v>5.753917411514016</x:v>
      </x:c>
      <x:c r="G5867" s="8" t="n">
        <x:f>100*'Weights and method'!$B$9*MAX(0,MIN(1,(LN(1+'Original 8 pillars'!G5867)-'Weights and method'!$C$9)/('Weights and method'!$D$9-'Weights and method'!$C$9)))</x:f>
        <x:v>4.127232613981318</x:v>
      </x:c>
      <x:c r="H5867" s="8" t="n">
        <x:f>100*'Weights and method'!$B$10*MAX(0,MIN(1,(LN(1+'Original 8 pillars'!H5867)-'Weights and method'!$C$10)/('Weights and method'!$D$10-'Weights and method'!$C$10)))</x:f>
        <x:v>0.24495305420252594</x:v>
      </x:c>
      <x:c r="I5867" s="8" t="n">
        <x:f>100*'Weights and method'!$B$11*MAX(0,MIN(1,(LN(1+'Original 8 pillars'!I5867)-'Weights and method'!$C$11)/('Weights and method'!$D$11-'Weights and method'!$C$11)))</x:f>
        <x:v>5.875675501277079</x:v>
      </x:c>
      <x:c r="J5867" s="8" t="n">
        <x:f>100*'Weights and method'!$B$12*MAX(0,MIN(1,(LN(1+'Original 8 pillars'!J5867)-'Weights and method'!$C$12)/('Weights and method'!$D$12-'Weights and method'!$C$12)))</x:f>
        <x:v>1.5200601095944417</x:v>
      </x:c>
      <x:c r="K5867" s="8" t="n">
        <x:f>SUM(C5867:J5867)</x:f>
        <x:v>29.463436292625442</x:v>
      </x:c>
    </x:row>
    <x:row r="5868">
      <x:c r="A5868" s="2" t="str">
        <x:f>'Original 8 pillars'!A5868</x:f>
        <x:v>Senegal</x:v>
      </x:c>
      <x:c r="B5868" s="2" t="str">
        <x:f>'Original 8 pillars'!B5868</x:f>
        <x:v>2022-01</x:v>
      </x:c>
      <x:c r="C5868" s="8" t="n">
        <x:f>100*'Weights and method'!$B$5*MAX(0,MIN(1,(LN(1+'Original 8 pillars'!C5868)-'Weights and method'!$C$5)/('Weights and method'!$D$5-'Weights and method'!$C$5)))</x:f>
        <x:v>2.120184060142276</x:v>
      </x:c>
      <x:c r="D5868" s="8" t="n">
        <x:f>100*'Weights and method'!$B$6*MAX(0,MIN(1,(LN(1+'Original 8 pillars'!D5868)-'Weights and method'!$C$6)/('Weights and method'!$D$6-'Weights and method'!$C$6)))</x:f>
        <x:v>0.31312567417834686</x:v>
      </x:c>
      <x:c r="E5868" s="8" t="n">
        <x:f>100*'Weights and method'!$B$7*MAX(0,MIN(1,(LN(1+'Original 8 pillars'!E5868)-'Weights and method'!$C$7)/('Weights and method'!$D$7-'Weights and method'!$C$7)))</x:f>
        <x:v>7.685396974232042</x:v>
      </x:c>
      <x:c r="F5868" s="8" t="n">
        <x:f>100*'Weights and method'!$B$8*MAX(0,MIN(1,(LN(1+'Original 8 pillars'!F5868)-'Weights and method'!$C$8)/('Weights and method'!$D$8-'Weights and method'!$C$8)))</x:f>
        <x:v>5.339340208465852</x:v>
      </x:c>
      <x:c r="G5868" s="8" t="n">
        <x:f>100*'Weights and method'!$B$9*MAX(0,MIN(1,(LN(1+'Original 8 pillars'!G5868)-'Weights and method'!$C$9)/('Weights and method'!$D$9-'Weights and method'!$C$9)))</x:f>
        <x:v>3.16868059007919</x:v>
      </x:c>
      <x:c r="H5868" s="8" t="n">
        <x:f>100*'Weights and method'!$B$10*MAX(0,MIN(1,(LN(1+'Original 8 pillars'!H5868)-'Weights and method'!$C$10)/('Weights and method'!$D$10-'Weights and method'!$C$10)))</x:f>
        <x:v>0</x:v>
      </x:c>
      <x:c r="I5868" s="8" t="n">
        <x:f>100*'Weights and method'!$B$11*MAX(0,MIN(1,(LN(1+'Original 8 pillars'!I5868)-'Weights and method'!$C$11)/('Weights and method'!$D$11-'Weights and method'!$C$11)))</x:f>
        <x:v>5.6519291619657075</x:v>
      </x:c>
      <x:c r="J5868" s="8" t="n">
        <x:f>100*'Weights and method'!$B$12*MAX(0,MIN(1,(LN(1+'Original 8 pillars'!J5868)-'Weights and method'!$C$12)/('Weights and method'!$D$12-'Weights and method'!$C$12)))</x:f>
        <x:v>0.3819616775234529</x:v>
      </x:c>
      <x:c r="K5868" s="8" t="n">
        <x:f>SUM(C5868:J5868)</x:f>
        <x:v>24.66061834658687</x:v>
      </x:c>
    </x:row>
    <x:row r="5869">
      <x:c r="A5869" s="2" t="str">
        <x:f>'Original 8 pillars'!A5869</x:f>
        <x:v>Senegal</x:v>
      </x:c>
      <x:c r="B5869" s="2" t="str">
        <x:f>'Original 8 pillars'!B5869</x:f>
        <x:v>2022-02</x:v>
      </x:c>
      <x:c r="C5869" s="8" t="n">
        <x:f>100*'Weights and method'!$B$5*MAX(0,MIN(1,(LN(1+'Original 8 pillars'!C5869)-'Weights and method'!$C$5)/('Weights and method'!$D$5-'Weights and method'!$C$5)))</x:f>
        <x:v>5.770149476409488</x:v>
      </x:c>
      <x:c r="D5869" s="8" t="n">
        <x:f>100*'Weights and method'!$B$6*MAX(0,MIN(1,(LN(1+'Original 8 pillars'!D5869)-'Weights and method'!$C$6)/('Weights and method'!$D$6-'Weights and method'!$C$6)))</x:f>
        <x:v>0.23286465848677584</x:v>
      </x:c>
      <x:c r="E5869" s="8" t="n">
        <x:f>100*'Weights and method'!$B$7*MAX(0,MIN(1,(LN(1+'Original 8 pillars'!E5869)-'Weights and method'!$C$7)/('Weights and method'!$D$7-'Weights and method'!$C$7)))</x:f>
        <x:v>6.916924388854675</x:v>
      </x:c>
      <x:c r="F5869" s="8" t="n">
        <x:f>100*'Weights and method'!$B$8*MAX(0,MIN(1,(LN(1+'Original 8 pillars'!F5869)-'Weights and method'!$C$8)/('Weights and method'!$D$8-'Weights and method'!$C$8)))</x:f>
        <x:v>5.494513705143799</x:v>
      </x:c>
      <x:c r="G5869" s="8" t="n">
        <x:f>100*'Weights and method'!$B$9*MAX(0,MIN(1,(LN(1+'Original 8 pillars'!G5869)-'Weights and method'!$C$9)/('Weights and method'!$D$9-'Weights and method'!$C$9)))</x:f>
        <x:v>2.794962443206682</x:v>
      </x:c>
      <x:c r="H5869" s="8" t="n">
        <x:f>100*'Weights and method'!$B$10*MAX(0,MIN(1,(LN(1+'Original 8 pillars'!H5869)-'Weights and method'!$C$10)/('Weights and method'!$D$10-'Weights and method'!$C$10)))</x:f>
        <x:v>0.4787327706851414</x:v>
      </x:c>
      <x:c r="I5869" s="8" t="n">
        <x:f>100*'Weights and method'!$B$11*MAX(0,MIN(1,(LN(1+'Original 8 pillars'!I5869)-'Weights and method'!$C$11)/('Weights and method'!$D$11-'Weights and method'!$C$11)))</x:f>
        <x:v>5.855838051048154</x:v>
      </x:c>
      <x:c r="J5869" s="8" t="n">
        <x:f>100*'Weights and method'!$B$12*MAX(0,MIN(1,(LN(1+'Original 8 pillars'!J5869)-'Weights and method'!$C$12)/('Weights and method'!$D$12-'Weights and method'!$C$12)))</x:f>
        <x:v>1.2839854537278792</x:v>
      </x:c>
      <x:c r="K5869" s="8" t="n">
        <x:f>SUM(C5869:J5869)</x:f>
        <x:v>28.827970947562594</x:v>
      </x:c>
    </x:row>
    <x:row r="5870">
      <x:c r="A5870" s="2" t="str">
        <x:f>'Original 8 pillars'!A5870</x:f>
        <x:v>Senegal</x:v>
      </x:c>
      <x:c r="B5870" s="2" t="str">
        <x:f>'Original 8 pillars'!B5870</x:f>
        <x:v>2022-03</x:v>
      </x:c>
      <x:c r="C5870" s="8" t="n">
        <x:f>100*'Weights and method'!$B$5*MAX(0,MIN(1,(LN(1+'Original 8 pillars'!C5870)-'Weights and method'!$C$5)/('Weights and method'!$D$5-'Weights and method'!$C$5)))</x:f>
        <x:v>5.731791520130153</x:v>
      </x:c>
      <x:c r="D5870" s="8" t="n">
        <x:f>100*'Weights and method'!$B$6*MAX(0,MIN(1,(LN(1+'Original 8 pillars'!D5870)-'Weights and method'!$C$6)/('Weights and method'!$D$6-'Weights and method'!$C$6)))</x:f>
        <x:v>0.6068914288570689</x:v>
      </x:c>
      <x:c r="E5870" s="8" t="n">
        <x:f>100*'Weights and method'!$B$7*MAX(0,MIN(1,(LN(1+'Original 8 pillars'!E5870)-'Weights and method'!$C$7)/('Weights and method'!$D$7-'Weights and method'!$C$7)))</x:f>
        <x:v>6.976093632036187</x:v>
      </x:c>
      <x:c r="F5870" s="8" t="n">
        <x:f>100*'Weights and method'!$B$8*MAX(0,MIN(1,(LN(1+'Original 8 pillars'!F5870)-'Weights and method'!$C$8)/('Weights and method'!$D$8-'Weights and method'!$C$8)))</x:f>
        <x:v>5.555897182012742</x:v>
      </x:c>
      <x:c r="G5870" s="8" t="n">
        <x:f>100*'Weights and method'!$B$9*MAX(0,MIN(1,(LN(1+'Original 8 pillars'!G5870)-'Weights and method'!$C$9)/('Weights and method'!$D$9-'Weights and method'!$C$9)))</x:f>
        <x:v>2.804869118609512</x:v>
      </x:c>
      <x:c r="H5870" s="8" t="n">
        <x:f>100*'Weights and method'!$B$10*MAX(0,MIN(1,(LN(1+'Original 8 pillars'!H5870)-'Weights and method'!$C$10)/('Weights and method'!$D$10-'Weights and method'!$C$10)))</x:f>
        <x:v>0.14738458835337412</x:v>
      </x:c>
      <x:c r="I5870" s="8" t="n">
        <x:f>100*'Weights and method'!$B$11*MAX(0,MIN(1,(LN(1+'Original 8 pillars'!I5870)-'Weights and method'!$C$11)/('Weights and method'!$D$11-'Weights and method'!$C$11)))</x:f>
        <x:v>4.618063327666444</x:v>
      </x:c>
      <x:c r="J5870" s="8" t="n">
        <x:f>100*'Weights and method'!$B$12*MAX(0,MIN(1,(LN(1+'Original 8 pillars'!J5870)-'Weights and method'!$C$12)/('Weights and method'!$D$12-'Weights and method'!$C$12)))</x:f>
        <x:v>2.1450313907591907</x:v>
      </x:c>
      <x:c r="K5870" s="8" t="n">
        <x:f>SUM(C5870:J5870)</x:f>
        <x:v>28.586022188424675</x:v>
      </x:c>
    </x:row>
    <x:row r="5871">
      <x:c r="A5871" s="2" t="str">
        <x:f>'Original 8 pillars'!A5871</x:f>
        <x:v>Senegal</x:v>
      </x:c>
      <x:c r="B5871" s="2" t="str">
        <x:f>'Original 8 pillars'!B5871</x:f>
        <x:v>2022-04</x:v>
      </x:c>
      <x:c r="C5871" s="8" t="n">
        <x:f>100*'Weights and method'!$B$5*MAX(0,MIN(1,(LN(1+'Original 8 pillars'!C5871)-'Weights and method'!$C$5)/('Weights and method'!$D$5-'Weights and method'!$C$5)))</x:f>
        <x:v>7.374029400310289</x:v>
      </x:c>
      <x:c r="D5871" s="8" t="n">
        <x:f>100*'Weights and method'!$B$6*MAX(0,MIN(1,(LN(1+'Original 8 pillars'!D5871)-'Weights and method'!$C$6)/('Weights and method'!$D$6-'Weights and method'!$C$6)))</x:f>
        <x:v>0.3403529346507147</x:v>
      </x:c>
      <x:c r="E5871" s="8" t="n">
        <x:f>100*'Weights and method'!$B$7*MAX(0,MIN(1,(LN(1+'Original 8 pillars'!E5871)-'Weights and method'!$C$7)/('Weights and method'!$D$7-'Weights and method'!$C$7)))</x:f>
        <x:v>6.970337639675394</x:v>
      </x:c>
      <x:c r="F5871" s="8" t="n">
        <x:f>100*'Weights and method'!$B$8*MAX(0,MIN(1,(LN(1+'Original 8 pillars'!F5871)-'Weights and method'!$C$8)/('Weights and method'!$D$8-'Weights and method'!$C$8)))</x:f>
        <x:v>5.890529812570124</x:v>
      </x:c>
      <x:c r="G5871" s="8" t="n">
        <x:f>100*'Weights and method'!$B$9*MAX(0,MIN(1,(LN(1+'Original 8 pillars'!G5871)-'Weights and method'!$C$9)/('Weights and method'!$D$9-'Weights and method'!$C$9)))</x:f>
        <x:v>4.6469522902058324</x:v>
      </x:c>
      <x:c r="H5871" s="8" t="n">
        <x:f>100*'Weights and method'!$B$10*MAX(0,MIN(1,(LN(1+'Original 8 pillars'!H5871)-'Weights and method'!$C$10)/('Weights and method'!$D$10-'Weights and method'!$C$10)))</x:f>
        <x:v>1.5534485122349315</x:v>
      </x:c>
      <x:c r="I5871" s="8" t="n">
        <x:f>100*'Weights and method'!$B$11*MAX(0,MIN(1,(LN(1+'Original 8 pillars'!I5871)-'Weights and method'!$C$11)/('Weights and method'!$D$11-'Weights and method'!$C$11)))</x:f>
        <x:v>5.450682968931915</x:v>
      </x:c>
      <x:c r="J5871" s="8" t="n">
        <x:f>100*'Weights and method'!$B$12*MAX(0,MIN(1,(LN(1+'Original 8 pillars'!J5871)-'Weights and method'!$C$12)/('Weights and method'!$D$12-'Weights and method'!$C$12)))</x:f>
        <x:v>1.5513115805208302</x:v>
      </x:c>
      <x:c r="K5871" s="8" t="n">
        <x:f>SUM(C5871:J5871)</x:f>
        <x:v>33.77764513910003</x:v>
      </x:c>
    </x:row>
    <x:row r="5872">
      <x:c r="A5872" s="2" t="str">
        <x:f>'Original 8 pillars'!A5872</x:f>
        <x:v>Senegal</x:v>
      </x:c>
      <x:c r="B5872" s="2" t="str">
        <x:f>'Original 8 pillars'!B5872</x:f>
        <x:v>2022-05</x:v>
      </x:c>
      <x:c r="C5872" s="8" t="n">
        <x:f>100*'Weights and method'!$B$5*MAX(0,MIN(1,(LN(1+'Original 8 pillars'!C5872)-'Weights and method'!$C$5)/('Weights and method'!$D$5-'Weights and method'!$C$5)))</x:f>
        <x:v>4.994046484475142</x:v>
      </x:c>
      <x:c r="D5872" s="8" t="n">
        <x:f>100*'Weights and method'!$B$6*MAX(0,MIN(1,(LN(1+'Original 8 pillars'!D5872)-'Weights and method'!$C$6)/('Weights and method'!$D$6-'Weights and method'!$C$6)))</x:f>
        <x:v>0.2885341944446756</x:v>
      </x:c>
      <x:c r="E5872" s="8" t="n">
        <x:f>100*'Weights and method'!$B$7*MAX(0,MIN(1,(LN(1+'Original 8 pillars'!E5872)-'Weights and method'!$C$7)/('Weights and method'!$D$7-'Weights and method'!$C$7)))</x:f>
        <x:v>8.619788503389783</x:v>
      </x:c>
      <x:c r="F5872" s="8" t="n">
        <x:f>100*'Weights and method'!$B$8*MAX(0,MIN(1,(LN(1+'Original 8 pillars'!F5872)-'Weights and method'!$C$8)/('Weights and method'!$D$8-'Weights and method'!$C$8)))</x:f>
        <x:v>5.0656478519584125</x:v>
      </x:c>
      <x:c r="G5872" s="8" t="n">
        <x:f>100*'Weights and method'!$B$9*MAX(0,MIN(1,(LN(1+'Original 8 pillars'!G5872)-'Weights and method'!$C$9)/('Weights and method'!$D$9-'Weights and method'!$C$9)))</x:f>
        <x:v>2.4677673790922987</x:v>
      </x:c>
      <x:c r="H5872" s="8" t="n">
        <x:f>100*'Weights and method'!$B$10*MAX(0,MIN(1,(LN(1+'Original 8 pillars'!H5872)-'Weights and method'!$C$10)/('Weights and method'!$D$10-'Weights and method'!$C$10)))</x:f>
        <x:v>0.47891421667466655</x:v>
      </x:c>
      <x:c r="I5872" s="8" t="n">
        <x:f>100*'Weights and method'!$B$11*MAX(0,MIN(1,(LN(1+'Original 8 pillars'!I5872)-'Weights and method'!$C$11)/('Weights and method'!$D$11-'Weights and method'!$C$11)))</x:f>
        <x:v>5.39596464906766</x:v>
      </x:c>
      <x:c r="J5872" s="8" t="n">
        <x:f>100*'Weights and method'!$B$12*MAX(0,MIN(1,(LN(1+'Original 8 pillars'!J5872)-'Weights and method'!$C$12)/('Weights and method'!$D$12-'Weights and method'!$C$12)))</x:f>
        <x:v>1.66119778149094</x:v>
      </x:c>
      <x:c r="K5872" s="8" t="n">
        <x:f>SUM(C5872:J5872)</x:f>
        <x:v>28.97186106059358</x:v>
      </x:c>
    </x:row>
    <x:row r="5873">
      <x:c r="A5873" s="2" t="str">
        <x:f>'Original 8 pillars'!A5873</x:f>
        <x:v>Senegal</x:v>
      </x:c>
      <x:c r="B5873" s="2" t="str">
        <x:f>'Original 8 pillars'!B5873</x:f>
        <x:v>2022-06</x:v>
      </x:c>
      <x:c r="C5873" s="8" t="n">
        <x:f>100*'Weights and method'!$B$5*MAX(0,MIN(1,(LN(1+'Original 8 pillars'!C5873)-'Weights and method'!$C$5)/('Weights and method'!$D$5-'Weights and method'!$C$5)))</x:f>
        <x:v>5.795129596182109</x:v>
      </x:c>
      <x:c r="D5873" s="8" t="n">
        <x:f>100*'Weights and method'!$B$6*MAX(0,MIN(1,(LN(1+'Original 8 pillars'!D5873)-'Weights and method'!$C$6)/('Weights and method'!$D$6-'Weights and method'!$C$6)))</x:f>
        <x:v>0.23229045866627082</x:v>
      </x:c>
      <x:c r="E5873" s="8" t="n">
        <x:f>100*'Weights and method'!$B$7*MAX(0,MIN(1,(LN(1+'Original 8 pillars'!E5873)-'Weights and method'!$C$7)/('Weights and method'!$D$7-'Weights and method'!$C$7)))</x:f>
        <x:v>8.00586510320451</x:v>
      </x:c>
      <x:c r="F5873" s="8" t="n">
        <x:f>100*'Weights and method'!$B$8*MAX(0,MIN(1,(LN(1+'Original 8 pillars'!F5873)-'Weights and method'!$C$8)/('Weights and method'!$D$8-'Weights and method'!$C$8)))</x:f>
        <x:v>4.2732525870069695</x:v>
      </x:c>
      <x:c r="G5873" s="8" t="n">
        <x:f>100*'Weights and method'!$B$9*MAX(0,MIN(1,(LN(1+'Original 8 pillars'!G5873)-'Weights and method'!$C$9)/('Weights and method'!$D$9-'Weights and method'!$C$9)))</x:f>
        <x:v>2.679674289266047</x:v>
      </x:c>
      <x:c r="H5873" s="8" t="n">
        <x:f>100*'Weights and method'!$B$10*MAX(0,MIN(1,(LN(1+'Original 8 pillars'!H5873)-'Weights and method'!$C$10)/('Weights and method'!$D$10-'Weights and method'!$C$10)))</x:f>
        <x:v>0</x:v>
      </x:c>
      <x:c r="I5873" s="8" t="n">
        <x:f>100*'Weights and method'!$B$11*MAX(0,MIN(1,(LN(1+'Original 8 pillars'!I5873)-'Weights and method'!$C$11)/('Weights and method'!$D$11-'Weights and method'!$C$11)))</x:f>
        <x:v>6.150947489785608</x:v>
      </x:c>
      <x:c r="J5873" s="8" t="n">
        <x:f>100*'Weights and method'!$B$12*MAX(0,MIN(1,(LN(1+'Original 8 pillars'!J5873)-'Weights and method'!$C$12)/('Weights and method'!$D$12-'Weights and method'!$C$12)))</x:f>
        <x:v>1.4368497488847858</x:v>
      </x:c>
      <x:c r="K5873" s="8" t="n">
        <x:f>SUM(C5873:J5873)</x:f>
        <x:v>28.5740092729963</x:v>
      </x:c>
    </x:row>
    <x:row r="5874">
      <x:c r="A5874" s="2" t="str">
        <x:f>'Original 8 pillars'!A5874</x:f>
        <x:v>Senegal</x:v>
      </x:c>
      <x:c r="B5874" s="2" t="str">
        <x:f>'Original 8 pillars'!B5874</x:f>
        <x:v>2022-07</x:v>
      </x:c>
      <x:c r="C5874" s="8" t="n">
        <x:f>100*'Weights and method'!$B$5*MAX(0,MIN(1,(LN(1+'Original 8 pillars'!C5874)-'Weights and method'!$C$5)/('Weights and method'!$D$5-'Weights and method'!$C$5)))</x:f>
        <x:v>5.701346724652093</x:v>
      </x:c>
      <x:c r="D5874" s="8" t="n">
        <x:f>100*'Weights and method'!$B$6*MAX(0,MIN(1,(LN(1+'Original 8 pillars'!D5874)-'Weights and method'!$C$6)/('Weights and method'!$D$6-'Weights and method'!$C$6)))</x:f>
        <x:v>0.15962092580121376</x:v>
      </x:c>
      <x:c r="E5874" s="8" t="n">
        <x:f>100*'Weights and method'!$B$7*MAX(0,MIN(1,(LN(1+'Original 8 pillars'!E5874)-'Weights and method'!$C$7)/('Weights and method'!$D$7-'Weights and method'!$C$7)))</x:f>
        <x:v>7.605569648158218</x:v>
      </x:c>
      <x:c r="F5874" s="8" t="n">
        <x:f>100*'Weights and method'!$B$8*MAX(0,MIN(1,(LN(1+'Original 8 pillars'!F5874)-'Weights and method'!$C$8)/('Weights and method'!$D$8-'Weights and method'!$C$8)))</x:f>
        <x:v>5.9167942313912425</x:v>
      </x:c>
      <x:c r="G5874" s="8" t="n">
        <x:f>100*'Weights and method'!$B$9*MAX(0,MIN(1,(LN(1+'Original 8 pillars'!G5874)-'Weights and method'!$C$9)/('Weights and method'!$D$9-'Weights and method'!$C$9)))</x:f>
        <x:v>3.5471617312818275</x:v>
      </x:c>
      <x:c r="H5874" s="8" t="n">
        <x:f>100*'Weights and method'!$B$10*MAX(0,MIN(1,(LN(1+'Original 8 pillars'!H5874)-'Weights and method'!$C$10)/('Weights and method'!$D$10-'Weights and method'!$C$10)))</x:f>
        <x:v>0</x:v>
      </x:c>
      <x:c r="I5874" s="8" t="n">
        <x:f>100*'Weights and method'!$B$11*MAX(0,MIN(1,(LN(1+'Original 8 pillars'!I5874)-'Weights and method'!$C$11)/('Weights and method'!$D$11-'Weights and method'!$C$11)))</x:f>
        <x:v>5.766893037557187</x:v>
      </x:c>
      <x:c r="J5874" s="8" t="n">
        <x:f>100*'Weights and method'!$B$12*MAX(0,MIN(1,(LN(1+'Original 8 pillars'!J5874)-'Weights and method'!$C$12)/('Weights and method'!$D$12-'Weights and method'!$C$12)))</x:f>
        <x:v>1.0662861838257989</x:v>
      </x:c>
      <x:c r="K5874" s="8" t="n">
        <x:f>SUM(C5874:J5874)</x:f>
        <x:v>29.763672482667584</x:v>
      </x:c>
    </x:row>
    <x:row r="5875">
      <x:c r="A5875" s="2" t="str">
        <x:f>'Original 8 pillars'!A5875</x:f>
        <x:v>Senegal</x:v>
      </x:c>
      <x:c r="B5875" s="2" t="str">
        <x:f>'Original 8 pillars'!B5875</x:f>
        <x:v>2022-08</x:v>
      </x:c>
      <x:c r="C5875" s="8" t="n">
        <x:f>100*'Weights and method'!$B$5*MAX(0,MIN(1,(LN(1+'Original 8 pillars'!C5875)-'Weights and method'!$C$5)/('Weights and method'!$D$5-'Weights and method'!$C$5)))</x:f>
        <x:v>4.987353331573514</x:v>
      </x:c>
      <x:c r="D5875" s="8" t="n">
        <x:f>100*'Weights and method'!$B$6*MAX(0,MIN(1,(LN(1+'Original 8 pillars'!D5875)-'Weights and method'!$C$6)/('Weights and method'!$D$6-'Weights and method'!$C$6)))</x:f>
        <x:v>0.46902109781222</x:v>
      </x:c>
      <x:c r="E5875" s="8" t="n">
        <x:f>100*'Weights and method'!$B$7*MAX(0,MIN(1,(LN(1+'Original 8 pillars'!E5875)-'Weights and method'!$C$7)/('Weights and method'!$D$7-'Weights and method'!$C$7)))</x:f>
        <x:v>7.659120216509478</x:v>
      </x:c>
      <x:c r="F5875" s="8" t="n">
        <x:f>100*'Weights and method'!$B$8*MAX(0,MIN(1,(LN(1+'Original 8 pillars'!F5875)-'Weights and method'!$C$8)/('Weights and method'!$D$8-'Weights and method'!$C$8)))</x:f>
        <x:v>4.646722936091038</x:v>
      </x:c>
      <x:c r="G5875" s="8" t="n">
        <x:f>100*'Weights and method'!$B$9*MAX(0,MIN(1,(LN(1+'Original 8 pillars'!G5875)-'Weights and method'!$C$9)/('Weights and method'!$D$9-'Weights and method'!$C$9)))</x:f>
        <x:v>4.021097609064248</x:v>
      </x:c>
      <x:c r="H5875" s="8" t="n">
        <x:f>100*'Weights and method'!$B$10*MAX(0,MIN(1,(LN(1+'Original 8 pillars'!H5875)-'Weights and method'!$C$10)/('Weights and method'!$D$10-'Weights and method'!$C$10)))</x:f>
        <x:v>0</x:v>
      </x:c>
      <x:c r="I5875" s="8" t="n">
        <x:f>100*'Weights and method'!$B$11*MAX(0,MIN(1,(LN(1+'Original 8 pillars'!I5875)-'Weights and method'!$C$11)/('Weights and method'!$D$11-'Weights and method'!$C$11)))</x:f>
        <x:v>5.4304326963348</x:v>
      </x:c>
      <x:c r="J5875" s="8" t="n">
        <x:f>100*'Weights and method'!$B$12*MAX(0,MIN(1,(LN(1+'Original 8 pillars'!J5875)-'Weights and method'!$C$12)/('Weights and method'!$D$12-'Weights and method'!$C$12)))</x:f>
        <x:v>1.1865705354967238</x:v>
      </x:c>
      <x:c r="K5875" s="8" t="n">
        <x:f>SUM(C5875:J5875)</x:f>
        <x:v>28.400318422882023</x:v>
      </x:c>
    </x:row>
    <x:row r="5876">
      <x:c r="A5876" s="2" t="str">
        <x:f>'Original 8 pillars'!A5876</x:f>
        <x:v>Senegal</x:v>
      </x:c>
      <x:c r="B5876" s="2" t="str">
        <x:f>'Original 8 pillars'!B5876</x:f>
        <x:v>2022-09</x:v>
      </x:c>
      <x:c r="C5876" s="8" t="n">
        <x:f>100*'Weights and method'!$B$5*MAX(0,MIN(1,(LN(1+'Original 8 pillars'!C5876)-'Weights and method'!$C$5)/('Weights and method'!$D$5-'Weights and method'!$C$5)))</x:f>
        <x:v>6.177874006916439</x:v>
      </x:c>
      <x:c r="D5876" s="8" t="n">
        <x:f>100*'Weights and method'!$B$6*MAX(0,MIN(1,(LN(1+'Original 8 pillars'!D5876)-'Weights and method'!$C$6)/('Weights and method'!$D$6-'Weights and method'!$C$6)))</x:f>
        <x:v>0.368316248484212</x:v>
      </x:c>
      <x:c r="E5876" s="8" t="n">
        <x:f>100*'Weights and method'!$B$7*MAX(0,MIN(1,(LN(1+'Original 8 pillars'!E5876)-'Weights and method'!$C$7)/('Weights and method'!$D$7-'Weights and method'!$C$7)))</x:f>
        <x:v>7.937730538600784</x:v>
      </x:c>
      <x:c r="F5876" s="8" t="n">
        <x:f>100*'Weights and method'!$B$8*MAX(0,MIN(1,(LN(1+'Original 8 pillars'!F5876)-'Weights and method'!$C$8)/('Weights and method'!$D$8-'Weights and method'!$C$8)))</x:f>
        <x:v>5.101705534580418</x:v>
      </x:c>
      <x:c r="G5876" s="8" t="n">
        <x:f>100*'Weights and method'!$B$9*MAX(0,MIN(1,(LN(1+'Original 8 pillars'!G5876)-'Weights and method'!$C$9)/('Weights and method'!$D$9-'Weights and method'!$C$9)))</x:f>
        <x:v>4.162797095629925</x:v>
      </x:c>
      <x:c r="H5876" s="8" t="n">
        <x:f>100*'Weights and method'!$B$10*MAX(0,MIN(1,(LN(1+'Original 8 pillars'!H5876)-'Weights and method'!$C$10)/('Weights and method'!$D$10-'Weights and method'!$C$10)))</x:f>
        <x:v>0</x:v>
      </x:c>
      <x:c r="I5876" s="8" t="n">
        <x:f>100*'Weights and method'!$B$11*MAX(0,MIN(1,(LN(1+'Original 8 pillars'!I5876)-'Weights and method'!$C$11)/('Weights and method'!$D$11-'Weights and method'!$C$11)))</x:f>
        <x:v>4.797624580736656</x:v>
      </x:c>
      <x:c r="J5876" s="8" t="n">
        <x:f>100*'Weights and method'!$B$12*MAX(0,MIN(1,(LN(1+'Original 8 pillars'!J5876)-'Weights and method'!$C$12)/('Weights and method'!$D$12-'Weights and method'!$C$12)))</x:f>
        <x:v>1.5010777519553082</x:v>
      </x:c>
      <x:c r="K5876" s="8" t="n">
        <x:f>SUM(C5876:J5876)</x:f>
        <x:v>30.047125756903743</x:v>
      </x:c>
    </x:row>
    <x:row r="5877">
      <x:c r="A5877" s="2" t="str">
        <x:f>'Original 8 pillars'!A5877</x:f>
        <x:v>Senegal</x:v>
      </x:c>
      <x:c r="B5877" s="2" t="str">
        <x:f>'Original 8 pillars'!B5877</x:f>
        <x:v>2022-10</x:v>
      </x:c>
      <x:c r="C5877" s="8" t="n">
        <x:f>100*'Weights and method'!$B$5*MAX(0,MIN(1,(LN(1+'Original 8 pillars'!C5877)-'Weights and method'!$C$5)/('Weights and method'!$D$5-'Weights and method'!$C$5)))</x:f>
        <x:v>5.4473943084547205</x:v>
      </x:c>
      <x:c r="D5877" s="8" t="n">
        <x:f>100*'Weights and method'!$B$6*MAX(0,MIN(1,(LN(1+'Original 8 pillars'!D5877)-'Weights and method'!$C$6)/('Weights and method'!$D$6-'Weights and method'!$C$6)))</x:f>
        <x:v>0.5653245071072414</x:v>
      </x:c>
      <x:c r="E5877" s="8" t="n">
        <x:f>100*'Weights and method'!$B$7*MAX(0,MIN(1,(LN(1+'Original 8 pillars'!E5877)-'Weights and method'!$C$7)/('Weights and method'!$D$7-'Weights and method'!$C$7)))</x:f>
        <x:v>7.969653604876356</x:v>
      </x:c>
      <x:c r="F5877" s="8" t="n">
        <x:f>100*'Weights and method'!$B$8*MAX(0,MIN(1,(LN(1+'Original 8 pillars'!F5877)-'Weights and method'!$C$8)/('Weights and method'!$D$8-'Weights and method'!$C$8)))</x:f>
        <x:v>5.236717155322926</x:v>
      </x:c>
      <x:c r="G5877" s="8" t="n">
        <x:f>100*'Weights and method'!$B$9*MAX(0,MIN(1,(LN(1+'Original 8 pillars'!G5877)-'Weights and method'!$C$9)/('Weights and method'!$D$9-'Weights and method'!$C$9)))</x:f>
        <x:v>3.8788220083178953</x:v>
      </x:c>
      <x:c r="H5877" s="8" t="n">
        <x:f>100*'Weights and method'!$B$10*MAX(0,MIN(1,(LN(1+'Original 8 pillars'!H5877)-'Weights and method'!$C$10)/('Weights and method'!$D$10-'Weights and method'!$C$10)))</x:f>
        <x:v>0</x:v>
      </x:c>
      <x:c r="I5877" s="8" t="n">
        <x:f>100*'Weights and method'!$B$11*MAX(0,MIN(1,(LN(1+'Original 8 pillars'!I5877)-'Weights and method'!$C$11)/('Weights and method'!$D$11-'Weights and method'!$C$11)))</x:f>
        <x:v>4.423765494924874</x:v>
      </x:c>
      <x:c r="J5877" s="8" t="n">
        <x:f>100*'Weights and method'!$B$12*MAX(0,MIN(1,(LN(1+'Original 8 pillars'!J5877)-'Weights and method'!$C$12)/('Weights and method'!$D$12-'Weights and method'!$C$12)))</x:f>
        <x:v>0.7342920950413918</x:v>
      </x:c>
      <x:c r="K5877" s="8" t="n">
        <x:f>SUM(C5877:J5877)</x:f>
        <x:v>28.2559691740454</x:v>
      </x:c>
    </x:row>
    <x:row r="5878">
      <x:c r="A5878" s="2" t="str">
        <x:f>'Original 8 pillars'!A5878</x:f>
        <x:v>Senegal</x:v>
      </x:c>
      <x:c r="B5878" s="2" t="str">
        <x:f>'Original 8 pillars'!B5878</x:f>
        <x:v>2022-11</x:v>
      </x:c>
      <x:c r="C5878" s="8" t="n">
        <x:f>100*'Weights and method'!$B$5*MAX(0,MIN(1,(LN(1+'Original 8 pillars'!C5878)-'Weights and method'!$C$5)/('Weights and method'!$D$5-'Weights and method'!$C$5)))</x:f>
        <x:v>3.890566806554363</x:v>
      </x:c>
      <x:c r="D5878" s="8" t="n">
        <x:f>100*'Weights and method'!$B$6*MAX(0,MIN(1,(LN(1+'Original 8 pillars'!D5878)-'Weights and method'!$C$6)/('Weights and method'!$D$6-'Weights and method'!$C$6)))</x:f>
        <x:v>0.49119240111386114</x:v>
      </x:c>
      <x:c r="E5878" s="8" t="n">
        <x:f>100*'Weights and method'!$B$7*MAX(0,MIN(1,(LN(1+'Original 8 pillars'!E5878)-'Weights and method'!$C$7)/('Weights and method'!$D$7-'Weights and method'!$C$7)))</x:f>
        <x:v>7.439206001788001</x:v>
      </x:c>
      <x:c r="F5878" s="8" t="n">
        <x:f>100*'Weights and method'!$B$8*MAX(0,MIN(1,(LN(1+'Original 8 pillars'!F5878)-'Weights and method'!$C$8)/('Weights and method'!$D$8-'Weights and method'!$C$8)))</x:f>
        <x:v>4.788281495292726</x:v>
      </x:c>
      <x:c r="G5878" s="8" t="n">
        <x:f>100*'Weights and method'!$B$9*MAX(0,MIN(1,(LN(1+'Original 8 pillars'!G5878)-'Weights and method'!$C$9)/('Weights and method'!$D$9-'Weights and method'!$C$9)))</x:f>
        <x:v>1.8730734162554612</x:v>
      </x:c>
      <x:c r="H5878" s="8" t="n">
        <x:f>100*'Weights and method'!$B$10*MAX(0,MIN(1,(LN(1+'Original 8 pillars'!H5878)-'Weights and method'!$C$10)/('Weights and method'!$D$10-'Weights and method'!$C$10)))</x:f>
        <x:v>0</x:v>
      </x:c>
      <x:c r="I5878" s="8" t="n">
        <x:f>100*'Weights and method'!$B$11*MAX(0,MIN(1,(LN(1+'Original 8 pillars'!I5878)-'Weights and method'!$C$11)/('Weights and method'!$D$11-'Weights and method'!$C$11)))</x:f>
        <x:v>4.342016189081021</x:v>
      </x:c>
      <x:c r="J5878" s="8" t="n">
        <x:f>100*'Weights and method'!$B$12*MAX(0,MIN(1,(LN(1+'Original 8 pillars'!J5878)-'Weights and method'!$C$12)/('Weights and method'!$D$12-'Weights and method'!$C$12)))</x:f>
        <x:v>0.909823489967628</x:v>
      </x:c>
      <x:c r="K5878" s="8" t="n">
        <x:f>SUM(C5878:J5878)</x:f>
        <x:v>23.734159800053064</x:v>
      </x:c>
    </x:row>
    <x:row r="5879">
      <x:c r="A5879" s="2" t="str">
        <x:f>'Original 8 pillars'!A5879</x:f>
        <x:v>Senegal</x:v>
      </x:c>
      <x:c r="B5879" s="2" t="str">
        <x:f>'Original 8 pillars'!B5879</x:f>
        <x:v>2022-12</x:v>
      </x:c>
      <x:c r="C5879" s="8" t="n">
        <x:f>100*'Weights and method'!$B$5*MAX(0,MIN(1,(LN(1+'Original 8 pillars'!C5879)-'Weights and method'!$C$5)/('Weights and method'!$D$5-'Weights and method'!$C$5)))</x:f>
        <x:v>4.353449475090668</x:v>
      </x:c>
      <x:c r="D5879" s="8" t="n">
        <x:f>100*'Weights and method'!$B$6*MAX(0,MIN(1,(LN(1+'Original 8 pillars'!D5879)-'Weights and method'!$C$6)/('Weights and method'!$D$6-'Weights and method'!$C$6)))</x:f>
        <x:v>0.9258721431331739</x:v>
      </x:c>
      <x:c r="E5879" s="8" t="n">
        <x:f>100*'Weights and method'!$B$7*MAX(0,MIN(1,(LN(1+'Original 8 pillars'!E5879)-'Weights and method'!$C$7)/('Weights and method'!$D$7-'Weights and method'!$C$7)))</x:f>
        <x:v>8.175471951721947</x:v>
      </x:c>
      <x:c r="F5879" s="8" t="n">
        <x:f>100*'Weights and method'!$B$8*MAX(0,MIN(1,(LN(1+'Original 8 pillars'!F5879)-'Weights and method'!$C$8)/('Weights and method'!$D$8-'Weights and method'!$C$8)))</x:f>
        <x:v>4.904302613340296</x:v>
      </x:c>
      <x:c r="G5879" s="8" t="n">
        <x:f>100*'Weights and method'!$B$9*MAX(0,MIN(1,(LN(1+'Original 8 pillars'!G5879)-'Weights and method'!$C$9)/('Weights and method'!$D$9-'Weights and method'!$C$9)))</x:f>
        <x:v>3.239913028745556</x:v>
      </x:c>
      <x:c r="H5879" s="8" t="n">
        <x:f>100*'Weights and method'!$B$10*MAX(0,MIN(1,(LN(1+'Original 8 pillars'!H5879)-'Weights and method'!$C$10)/('Weights and method'!$D$10-'Weights and method'!$C$10)))</x:f>
        <x:v>0</x:v>
      </x:c>
      <x:c r="I5879" s="8" t="n">
        <x:f>100*'Weights and method'!$B$11*MAX(0,MIN(1,(LN(1+'Original 8 pillars'!I5879)-'Weights and method'!$C$11)/('Weights and method'!$D$11-'Weights and method'!$C$11)))</x:f>
        <x:v>5.40313808810663</x:v>
      </x:c>
      <x:c r="J5879" s="8" t="n">
        <x:f>100*'Weights and method'!$B$12*MAX(0,MIN(1,(LN(1+'Original 8 pillars'!J5879)-'Weights and method'!$C$12)/('Weights and method'!$D$12-'Weights and method'!$C$12)))</x:f>
        <x:v>1.7822747118111633</x:v>
      </x:c>
      <x:c r="K5879" s="8" t="n">
        <x:f>SUM(C5879:J5879)</x:f>
        <x:v>28.78442201194943</x:v>
      </x:c>
    </x:row>
    <x:row r="5880">
      <x:c r="A5880" s="2" t="str">
        <x:f>'Original 8 pillars'!A5880</x:f>
        <x:v>Senegal</x:v>
      </x:c>
      <x:c r="B5880" s="2" t="str">
        <x:f>'Original 8 pillars'!B5880</x:f>
        <x:v>2023-01</x:v>
      </x:c>
      <x:c r="C5880" s="8" t="n">
        <x:f>100*'Weights and method'!$B$5*MAX(0,MIN(1,(LN(1+'Original 8 pillars'!C5880)-'Weights and method'!$C$5)/('Weights and method'!$D$5-'Weights and method'!$C$5)))</x:f>
        <x:v>4.088518926455401</x:v>
      </x:c>
      <x:c r="D5880" s="8" t="n">
        <x:f>100*'Weights and method'!$B$6*MAX(0,MIN(1,(LN(1+'Original 8 pillars'!D5880)-'Weights and method'!$C$6)/('Weights and method'!$D$6-'Weights and method'!$C$6)))</x:f>
        <x:v>0.0682782894005825</x:v>
      </x:c>
      <x:c r="E5880" s="8" t="n">
        <x:f>100*'Weights and method'!$B$7*MAX(0,MIN(1,(LN(1+'Original 8 pillars'!E5880)-'Weights and method'!$C$7)/('Weights and method'!$D$7-'Weights and method'!$C$7)))</x:f>
        <x:v>8.399310898478866</x:v>
      </x:c>
      <x:c r="F5880" s="8" t="n">
        <x:f>100*'Weights and method'!$B$8*MAX(0,MIN(1,(LN(1+'Original 8 pillars'!F5880)-'Weights and method'!$C$8)/('Weights and method'!$D$8-'Weights and method'!$C$8)))</x:f>
        <x:v>3.7080643307570202</x:v>
      </x:c>
      <x:c r="G5880" s="8" t="n">
        <x:f>100*'Weights and method'!$B$9*MAX(0,MIN(1,(LN(1+'Original 8 pillars'!G5880)-'Weights and method'!$C$9)/('Weights and method'!$D$9-'Weights and method'!$C$9)))</x:f>
        <x:v>2.7899931598159218</x:v>
      </x:c>
      <x:c r="H5880" s="8" t="n">
        <x:f>100*'Weights and method'!$B$10*MAX(0,MIN(1,(LN(1+'Original 8 pillars'!H5880)-'Weights and method'!$C$10)/('Weights and method'!$D$10-'Weights and method'!$C$10)))</x:f>
        <x:v>0</x:v>
      </x:c>
      <x:c r="I5880" s="8" t="n">
        <x:f>100*'Weights and method'!$B$11*MAX(0,MIN(1,(LN(1+'Original 8 pillars'!I5880)-'Weights and method'!$C$11)/('Weights and method'!$D$11-'Weights and method'!$C$11)))</x:f>
        <x:v>4.562231478913344</x:v>
      </x:c>
      <x:c r="J5880" s="8" t="n">
        <x:f>100*'Weights and method'!$B$12*MAX(0,MIN(1,(LN(1+'Original 8 pillars'!J5880)-'Weights and method'!$C$12)/('Weights and method'!$D$12-'Weights and method'!$C$12)))</x:f>
        <x:v>0.45630027551977864</x:v>
      </x:c>
      <x:c r="K5880" s="8" t="n">
        <x:f>SUM(C5880:J5880)</x:f>
        <x:v>24.072697359340918</x:v>
      </x:c>
    </x:row>
    <x:row r="5881">
      <x:c r="A5881" s="2" t="str">
        <x:f>'Original 8 pillars'!A5881</x:f>
        <x:v>Senegal</x:v>
      </x:c>
      <x:c r="B5881" s="2" t="str">
        <x:f>'Original 8 pillars'!B5881</x:f>
        <x:v>2023-02</x:v>
      </x:c>
      <x:c r="C5881" s="8" t="n">
        <x:f>100*'Weights and method'!$B$5*MAX(0,MIN(1,(LN(1+'Original 8 pillars'!C5881)-'Weights and method'!$C$5)/('Weights and method'!$D$5-'Weights and method'!$C$5)))</x:f>
        <x:v>2.649369815919669</x:v>
      </x:c>
      <x:c r="D5881" s="8" t="n">
        <x:f>100*'Weights and method'!$B$6*MAX(0,MIN(1,(LN(1+'Original 8 pillars'!D5881)-'Weights and method'!$C$6)/('Weights and method'!$D$6-'Weights and method'!$C$6)))</x:f>
        <x:v>0.19899483695216402</x:v>
      </x:c>
      <x:c r="E5881" s="8" t="n">
        <x:f>100*'Weights and method'!$B$7*MAX(0,MIN(1,(LN(1+'Original 8 pillars'!E5881)-'Weights and method'!$C$7)/('Weights and method'!$D$7-'Weights and method'!$C$7)))</x:f>
        <x:v>8.10198367031327</x:v>
      </x:c>
      <x:c r="F5881" s="8" t="n">
        <x:f>100*'Weights and method'!$B$8*MAX(0,MIN(1,(LN(1+'Original 8 pillars'!F5881)-'Weights and method'!$C$8)/('Weights and method'!$D$8-'Weights and method'!$C$8)))</x:f>
        <x:v>5.527913083214105</x:v>
      </x:c>
      <x:c r="G5881" s="8" t="n">
        <x:f>100*'Weights and method'!$B$9*MAX(0,MIN(1,(LN(1+'Original 8 pillars'!G5881)-'Weights and method'!$C$9)/('Weights and method'!$D$9-'Weights and method'!$C$9)))</x:f>
        <x:v>2.924185560306591</x:v>
      </x:c>
      <x:c r="H5881" s="8" t="n">
        <x:f>100*'Weights and method'!$B$10*MAX(0,MIN(1,(LN(1+'Original 8 pillars'!H5881)-'Weights and method'!$C$10)/('Weights and method'!$D$10-'Weights and method'!$C$10)))</x:f>
        <x:v>0.6188900264352789</x:v>
      </x:c>
      <x:c r="I5881" s="8" t="n">
        <x:f>100*'Weights and method'!$B$11*MAX(0,MIN(1,(LN(1+'Original 8 pillars'!I5881)-'Weights and method'!$C$11)/('Weights and method'!$D$11-'Weights and method'!$C$11)))</x:f>
        <x:v>4.45941271658772</x:v>
      </x:c>
      <x:c r="J5881" s="8" t="n">
        <x:f>100*'Weights and method'!$B$12*MAX(0,MIN(1,(LN(1+'Original 8 pillars'!J5881)-'Weights and method'!$C$12)/('Weights and method'!$D$12-'Weights and method'!$C$12)))</x:f>
        <x:v>0</x:v>
      </x:c>
      <x:c r="K5881" s="8" t="n">
        <x:f>SUM(C5881:J5881)</x:f>
        <x:v>24.480749709728798</x:v>
      </x:c>
    </x:row>
    <x:row r="5882">
      <x:c r="A5882" s="2" t="str">
        <x:f>'Original 8 pillars'!A5882</x:f>
        <x:v>Senegal</x:v>
      </x:c>
      <x:c r="B5882" s="2" t="str">
        <x:f>'Original 8 pillars'!B5882</x:f>
        <x:v>2023-03</x:v>
      </x:c>
      <x:c r="C5882" s="8" t="n">
        <x:f>100*'Weights and method'!$B$5*MAX(0,MIN(1,(LN(1+'Original 8 pillars'!C5882)-'Weights and method'!$C$5)/('Weights and method'!$D$5-'Weights and method'!$C$5)))</x:f>
        <x:v>3.9844105115754456</x:v>
      </x:c>
      <x:c r="D5882" s="8" t="n">
        <x:f>100*'Weights and method'!$B$6*MAX(0,MIN(1,(LN(1+'Original 8 pillars'!D5882)-'Weights and method'!$C$6)/('Weights and method'!$D$6-'Weights and method'!$C$6)))</x:f>
        <x:v>0.22909001607931184</x:v>
      </x:c>
      <x:c r="E5882" s="8" t="n">
        <x:f>100*'Weights and method'!$B$7*MAX(0,MIN(1,(LN(1+'Original 8 pillars'!E5882)-'Weights and method'!$C$7)/('Weights and method'!$D$7-'Weights and method'!$C$7)))</x:f>
        <x:v>6.254642600392994</x:v>
      </x:c>
      <x:c r="F5882" s="8" t="n">
        <x:f>100*'Weights and method'!$B$8*MAX(0,MIN(1,(LN(1+'Original 8 pillars'!F5882)-'Weights and method'!$C$8)/('Weights and method'!$D$8-'Weights and method'!$C$8)))</x:f>
        <x:v>5.111202217286151</x:v>
      </x:c>
      <x:c r="G5882" s="8" t="n">
        <x:f>100*'Weights and method'!$B$9*MAX(0,MIN(1,(LN(1+'Original 8 pillars'!G5882)-'Weights and method'!$C$9)/('Weights and method'!$D$9-'Weights and method'!$C$9)))</x:f>
        <x:v>3.4888954770220897</x:v>
      </x:c>
      <x:c r="H5882" s="8" t="n">
        <x:f>100*'Weights and method'!$B$10*MAX(0,MIN(1,(LN(1+'Original 8 pillars'!H5882)-'Weights and method'!$C$10)/('Weights and method'!$D$10-'Weights and method'!$C$10)))</x:f>
        <x:v>0</x:v>
      </x:c>
      <x:c r="I5882" s="8" t="n">
        <x:f>100*'Weights and method'!$B$11*MAX(0,MIN(1,(LN(1+'Original 8 pillars'!I5882)-'Weights and method'!$C$11)/('Weights and method'!$D$11-'Weights and method'!$C$11)))</x:f>
        <x:v>4.6783855594553785</x:v>
      </x:c>
      <x:c r="J5882" s="8" t="n">
        <x:f>100*'Weights and method'!$B$12*MAX(0,MIN(1,(LN(1+'Original 8 pillars'!J5882)-'Weights and method'!$C$12)/('Weights and method'!$D$12-'Weights and method'!$C$12)))</x:f>
        <x:v>0.5629058862672008</x:v>
      </x:c>
      <x:c r="K5882" s="8" t="n">
        <x:f>SUM(C5882:J5882)</x:f>
        <x:v>24.309532268078573</x:v>
      </x:c>
    </x:row>
    <x:row r="5883">
      <x:c r="A5883" s="2" t="str">
        <x:f>'Original 8 pillars'!A5883</x:f>
        <x:v>Senegal</x:v>
      </x:c>
      <x:c r="B5883" s="2" t="str">
        <x:f>'Original 8 pillars'!B5883</x:f>
        <x:v>2023-04</x:v>
      </x:c>
      <x:c r="C5883" s="8" t="n">
        <x:f>100*'Weights and method'!$B$5*MAX(0,MIN(1,(LN(1+'Original 8 pillars'!C5883)-'Weights and method'!$C$5)/('Weights and method'!$D$5-'Weights and method'!$C$5)))</x:f>
        <x:v>3.8569778592401196</x:v>
      </x:c>
      <x:c r="D5883" s="8" t="n">
        <x:f>100*'Weights and method'!$B$6*MAX(0,MIN(1,(LN(1+'Original 8 pillars'!D5883)-'Weights and method'!$C$6)/('Weights and method'!$D$6-'Weights and method'!$C$6)))</x:f>
        <x:v>0.17532574597260203</x:v>
      </x:c>
      <x:c r="E5883" s="8" t="n">
        <x:f>100*'Weights and method'!$B$7*MAX(0,MIN(1,(LN(1+'Original 8 pillars'!E5883)-'Weights and method'!$C$7)/('Weights and method'!$D$7-'Weights and method'!$C$7)))</x:f>
        <x:v>6.342761280495812</x:v>
      </x:c>
      <x:c r="F5883" s="8" t="n">
        <x:f>100*'Weights and method'!$B$8*MAX(0,MIN(1,(LN(1+'Original 8 pillars'!F5883)-'Weights and method'!$C$8)/('Weights and method'!$D$8-'Weights and method'!$C$8)))</x:f>
        <x:v>4.043795985029569</x:v>
      </x:c>
      <x:c r="G5883" s="8" t="n">
        <x:f>100*'Weights and method'!$B$9*MAX(0,MIN(1,(LN(1+'Original 8 pillars'!G5883)-'Weights and method'!$C$9)/('Weights and method'!$D$9-'Weights and method'!$C$9)))</x:f>
        <x:v>1.2344486787347897</x:v>
      </x:c>
      <x:c r="H5883" s="8" t="n">
        <x:f>100*'Weights and method'!$B$10*MAX(0,MIN(1,(LN(1+'Original 8 pillars'!H5883)-'Weights and method'!$C$10)/('Weights and method'!$D$10-'Weights and method'!$C$10)))</x:f>
        <x:v>0</x:v>
      </x:c>
      <x:c r="I5883" s="8" t="n">
        <x:f>100*'Weights and method'!$B$11*MAX(0,MIN(1,(LN(1+'Original 8 pillars'!I5883)-'Weights and method'!$C$11)/('Weights and method'!$D$11-'Weights and method'!$C$11)))</x:f>
        <x:v>4.858124050489527</x:v>
      </x:c>
      <x:c r="J5883" s="8" t="n">
        <x:f>100*'Weights and method'!$B$12*MAX(0,MIN(1,(LN(1+'Original 8 pillars'!J5883)-'Weights and method'!$C$12)/('Weights and method'!$D$12-'Weights and method'!$C$12)))</x:f>
        <x:v>0.4124049243470885</x:v>
      </x:c>
      <x:c r="K5883" s="8" t="n">
        <x:f>SUM(C5883:J5883)</x:f>
        <x:v>20.923838524309506</x:v>
      </x:c>
    </x:row>
    <x:row r="5884">
      <x:c r="A5884" s="2" t="str">
        <x:f>'Original 8 pillars'!A5884</x:f>
        <x:v>Senegal</x:v>
      </x:c>
      <x:c r="B5884" s="2" t="str">
        <x:f>'Original 8 pillars'!B5884</x:f>
        <x:v>2023-05</x:v>
      </x:c>
      <x:c r="C5884" s="8" t="n">
        <x:f>100*'Weights and method'!$B$5*MAX(0,MIN(1,(LN(1+'Original 8 pillars'!C5884)-'Weights and method'!$C$5)/('Weights and method'!$D$5-'Weights and method'!$C$5)))</x:f>
        <x:v>2.455823307987276</x:v>
      </x:c>
      <x:c r="D5884" s="8" t="n">
        <x:f>100*'Weights and method'!$B$6*MAX(0,MIN(1,(LN(1+'Original 8 pillars'!D5884)-'Weights and method'!$C$6)/('Weights and method'!$D$6-'Weights and method'!$C$6)))</x:f>
        <x:v>0.06359864072193747</x:v>
      </x:c>
      <x:c r="E5884" s="8" t="n">
        <x:f>100*'Weights and method'!$B$7*MAX(0,MIN(1,(LN(1+'Original 8 pillars'!E5884)-'Weights and method'!$C$7)/('Weights and method'!$D$7-'Weights and method'!$C$7)))</x:f>
        <x:v>7.263188119465998</x:v>
      </x:c>
      <x:c r="F5884" s="8" t="n">
        <x:f>100*'Weights and method'!$B$8*MAX(0,MIN(1,(LN(1+'Original 8 pillars'!F5884)-'Weights and method'!$C$8)/('Weights and method'!$D$8-'Weights and method'!$C$8)))</x:f>
        <x:v>3.8800984285056153</x:v>
      </x:c>
      <x:c r="G5884" s="8" t="n">
        <x:f>100*'Weights and method'!$B$9*MAX(0,MIN(1,(LN(1+'Original 8 pillars'!G5884)-'Weights and method'!$C$9)/('Weights and method'!$D$9-'Weights and method'!$C$9)))</x:f>
        <x:v>3.1150964442363236</x:v>
      </x:c>
      <x:c r="H5884" s="8" t="n">
        <x:f>100*'Weights and method'!$B$10*MAX(0,MIN(1,(LN(1+'Original 8 pillars'!H5884)-'Weights and method'!$C$10)/('Weights and method'!$D$10-'Weights and method'!$C$10)))</x:f>
        <x:v>0.5802418253967692</x:v>
      </x:c>
      <x:c r="I5884" s="8" t="n">
        <x:f>100*'Weights and method'!$B$11*MAX(0,MIN(1,(LN(1+'Original 8 pillars'!I5884)-'Weights and method'!$C$11)/('Weights and method'!$D$11-'Weights and method'!$C$11)))</x:f>
        <x:v>4.981623274301844</x:v>
      </x:c>
      <x:c r="J5884" s="8" t="n">
        <x:f>100*'Weights and method'!$B$12*MAX(0,MIN(1,(LN(1+'Original 8 pillars'!J5884)-'Weights and method'!$C$12)/('Weights and method'!$D$12-'Weights and method'!$C$12)))</x:f>
        <x:v>2.0145480075483886</x:v>
      </x:c>
      <x:c r="K5884" s="8" t="n">
        <x:f>SUM(C5884:J5884)</x:f>
        <x:v>24.354218048164153</x:v>
      </x:c>
    </x:row>
    <x:row r="5885">
      <x:c r="A5885" s="2" t="str">
        <x:f>'Original 8 pillars'!A5885</x:f>
        <x:v>Senegal</x:v>
      </x:c>
      <x:c r="B5885" s="2" t="str">
        <x:f>'Original 8 pillars'!B5885</x:f>
        <x:v>2023-06</x:v>
      </x:c>
      <x:c r="C5885" s="8" t="n">
        <x:f>100*'Weights and method'!$B$5*MAX(0,MIN(1,(LN(1+'Original 8 pillars'!C5885)-'Weights and method'!$C$5)/('Weights and method'!$D$5-'Weights and method'!$C$5)))</x:f>
        <x:v>5.21509106608531</x:v>
      </x:c>
      <x:c r="D5885" s="8" t="n">
        <x:f>100*'Weights and method'!$B$6*MAX(0,MIN(1,(LN(1+'Original 8 pillars'!D5885)-'Weights and method'!$C$6)/('Weights and method'!$D$6-'Weights and method'!$C$6)))</x:f>
        <x:v>0.7138855386636205</x:v>
      </x:c>
      <x:c r="E5885" s="8" t="n">
        <x:f>100*'Weights and method'!$B$7*MAX(0,MIN(1,(LN(1+'Original 8 pillars'!E5885)-'Weights and method'!$C$7)/('Weights and method'!$D$7-'Weights and method'!$C$7)))</x:f>
        <x:v>7.736791896567892</x:v>
      </x:c>
      <x:c r="F5885" s="8" t="n">
        <x:f>100*'Weights and method'!$B$8*MAX(0,MIN(1,(LN(1+'Original 8 pillars'!F5885)-'Weights and method'!$C$8)/('Weights and method'!$D$8-'Weights and method'!$C$8)))</x:f>
        <x:v>5.329486261758636</x:v>
      </x:c>
      <x:c r="G5885" s="8" t="n">
        <x:f>100*'Weights and method'!$B$9*MAX(0,MIN(1,(LN(1+'Original 8 pillars'!G5885)-'Weights and method'!$C$9)/('Weights and method'!$D$9-'Weights and method'!$C$9)))</x:f>
        <x:v>5.174919492344529</x:v>
      </x:c>
      <x:c r="H5885" s="8" t="n">
        <x:f>100*'Weights and method'!$B$10*MAX(0,MIN(1,(LN(1+'Original 8 pillars'!H5885)-'Weights and method'!$C$10)/('Weights and method'!$D$10-'Weights and method'!$C$10)))</x:f>
        <x:v>0.5250945453678274</x:v>
      </x:c>
      <x:c r="I5885" s="8" t="n">
        <x:f>100*'Weights and method'!$B$11*MAX(0,MIN(1,(LN(1+'Original 8 pillars'!I5885)-'Weights and method'!$C$11)/('Weights and method'!$D$11-'Weights and method'!$C$11)))</x:f>
        <x:v>5.940812166262542</x:v>
      </x:c>
      <x:c r="J5885" s="8" t="n">
        <x:f>100*'Weights and method'!$B$12*MAX(0,MIN(1,(LN(1+'Original 8 pillars'!J5885)-'Weights and method'!$C$12)/('Weights and method'!$D$12-'Weights and method'!$C$12)))</x:f>
        <x:v>0.8119973079739626</x:v>
      </x:c>
      <x:c r="K5885" s="8" t="n">
        <x:f>SUM(C5885:J5885)</x:f>
        <x:v>31.448078275024322</x:v>
      </x:c>
    </x:row>
    <x:row r="5886">
      <x:c r="A5886" s="2" t="str">
        <x:f>'Original 8 pillars'!A5886</x:f>
        <x:v>Senegal</x:v>
      </x:c>
      <x:c r="B5886" s="2" t="str">
        <x:f>'Original 8 pillars'!B5886</x:f>
        <x:v>2023-07</x:v>
      </x:c>
      <x:c r="C5886" s="8" t="n">
        <x:f>100*'Weights and method'!$B$5*MAX(0,MIN(1,(LN(1+'Original 8 pillars'!C5886)-'Weights and method'!$C$5)/('Weights and method'!$D$5-'Weights and method'!$C$5)))</x:f>
        <x:v>2.6082104819249587</x:v>
      </x:c>
      <x:c r="D5886" s="8" t="n">
        <x:f>100*'Weights and method'!$B$6*MAX(0,MIN(1,(LN(1+'Original 8 pillars'!D5886)-'Weights and method'!$C$6)/('Weights and method'!$D$6-'Weights and method'!$C$6)))</x:f>
        <x:v>0.40029206642229337</x:v>
      </x:c>
      <x:c r="E5886" s="8" t="n">
        <x:f>100*'Weights and method'!$B$7*MAX(0,MIN(1,(LN(1+'Original 8 pillars'!E5886)-'Weights and method'!$C$7)/('Weights and method'!$D$7-'Weights and method'!$C$7)))</x:f>
        <x:v>7.719080458248245</x:v>
      </x:c>
      <x:c r="F5886" s="8" t="n">
        <x:f>100*'Weights and method'!$B$8*MAX(0,MIN(1,(LN(1+'Original 8 pillars'!F5886)-'Weights and method'!$C$8)/('Weights and method'!$D$8-'Weights and method'!$C$8)))</x:f>
        <x:v>3.623671374868318</x:v>
      </x:c>
      <x:c r="G5886" s="8" t="n">
        <x:f>100*'Weights and method'!$B$9*MAX(0,MIN(1,(LN(1+'Original 8 pillars'!G5886)-'Weights and method'!$C$9)/('Weights and method'!$D$9-'Weights and method'!$C$9)))</x:f>
        <x:v>3.5812045719010848</x:v>
      </x:c>
      <x:c r="H5886" s="8" t="n">
        <x:f>100*'Weights and method'!$B$10*MAX(0,MIN(1,(LN(1+'Original 8 pillars'!H5886)-'Weights and method'!$C$10)/('Weights and method'!$D$10-'Weights and method'!$C$10)))</x:f>
        <x:v>0.13178459583401328</x:v>
      </x:c>
      <x:c r="I5886" s="8" t="n">
        <x:f>100*'Weights and method'!$B$11*MAX(0,MIN(1,(LN(1+'Original 8 pillars'!I5886)-'Weights and method'!$C$11)/('Weights and method'!$D$11-'Weights and method'!$C$11)))</x:f>
        <x:v>4.969982267643388</x:v>
      </x:c>
      <x:c r="J5886" s="8" t="n">
        <x:f>100*'Weights and method'!$B$12*MAX(0,MIN(1,(LN(1+'Original 8 pillars'!J5886)-'Weights and method'!$C$12)/('Weights and method'!$D$12-'Weights and method'!$C$12)))</x:f>
        <x:v>1.2148662214243546</x:v>
      </x:c>
      <x:c r="K5886" s="8" t="n">
        <x:f>SUM(C5886:J5886)</x:f>
        <x:v>24.249092038266657</x:v>
      </x:c>
    </x:row>
    <x:row r="5887">
      <x:c r="A5887" s="2" t="str">
        <x:f>'Original 8 pillars'!A5887</x:f>
        <x:v>Senegal</x:v>
      </x:c>
      <x:c r="B5887" s="2" t="str">
        <x:f>'Original 8 pillars'!B5887</x:f>
        <x:v>2023-08</x:v>
      </x:c>
      <x:c r="C5887" s="8" t="n">
        <x:f>100*'Weights and method'!$B$5*MAX(0,MIN(1,(LN(1+'Original 8 pillars'!C5887)-'Weights and method'!$C$5)/('Weights and method'!$D$5-'Weights and method'!$C$5)))</x:f>
        <x:v>3.2360540055727927</x:v>
      </x:c>
      <x:c r="D5887" s="8" t="n">
        <x:f>100*'Weights and method'!$B$6*MAX(0,MIN(1,(LN(1+'Original 8 pillars'!D5887)-'Weights and method'!$C$6)/('Weights and method'!$D$6-'Weights and method'!$C$6)))</x:f>
        <x:v>0.3915837785579137</x:v>
      </x:c>
      <x:c r="E5887" s="8" t="n">
        <x:f>100*'Weights and method'!$B$7*MAX(0,MIN(1,(LN(1+'Original 8 pillars'!E5887)-'Weights and method'!$C$7)/('Weights and method'!$D$7-'Weights and method'!$C$7)))</x:f>
        <x:v>8.224152085352234</x:v>
      </x:c>
      <x:c r="F5887" s="8" t="n">
        <x:f>100*'Weights and method'!$B$8*MAX(0,MIN(1,(LN(1+'Original 8 pillars'!F5887)-'Weights and method'!$C$8)/('Weights and method'!$D$8-'Weights and method'!$C$8)))</x:f>
        <x:v>3.6198711750030697</x:v>
      </x:c>
      <x:c r="G5887" s="8" t="n">
        <x:f>100*'Weights and method'!$B$9*MAX(0,MIN(1,(LN(1+'Original 8 pillars'!G5887)-'Weights and method'!$C$9)/('Weights and method'!$D$9-'Weights and method'!$C$9)))</x:f>
        <x:v>3.4690753127608804</x:v>
      </x:c>
      <x:c r="H5887" s="8" t="n">
        <x:f>100*'Weights and method'!$B$10*MAX(0,MIN(1,(LN(1+'Original 8 pillars'!H5887)-'Weights and method'!$C$10)/('Weights and method'!$D$10-'Weights and method'!$C$10)))</x:f>
        <x:v>0</x:v>
      </x:c>
      <x:c r="I5887" s="8" t="n">
        <x:f>100*'Weights and method'!$B$11*MAX(0,MIN(1,(LN(1+'Original 8 pillars'!I5887)-'Weights and method'!$C$11)/('Weights and method'!$D$11-'Weights and method'!$C$11)))</x:f>
        <x:v>6.109879123053265</x:v>
      </x:c>
      <x:c r="J5887" s="8" t="n">
        <x:f>100*'Weights and method'!$B$12*MAX(0,MIN(1,(LN(1+'Original 8 pillars'!J5887)-'Weights and method'!$C$12)/('Weights and method'!$D$12-'Weights and method'!$C$12)))</x:f>
        <x:v>1.2227235972939803</x:v>
      </x:c>
      <x:c r="K5887" s="8" t="n">
        <x:f>SUM(C5887:J5887)</x:f>
        <x:v>26.273339077594137</x:v>
      </x:c>
    </x:row>
    <x:row r="5888">
      <x:c r="A5888" s="2" t="str">
        <x:f>'Original 8 pillars'!A5888</x:f>
        <x:v>Senegal</x:v>
      </x:c>
      <x:c r="B5888" s="2" t="str">
        <x:f>'Original 8 pillars'!B5888</x:f>
        <x:v>2023-09</x:v>
      </x:c>
      <x:c r="C5888" s="8" t="n">
        <x:f>100*'Weights and method'!$B$5*MAX(0,MIN(1,(LN(1+'Original 8 pillars'!C5888)-'Weights and method'!$C$5)/('Weights and method'!$D$5-'Weights and method'!$C$5)))</x:f>
        <x:v>4.312868255713406</x:v>
      </x:c>
      <x:c r="D5888" s="8" t="n">
        <x:f>100*'Weights and method'!$B$6*MAX(0,MIN(1,(LN(1+'Original 8 pillars'!D5888)-'Weights and method'!$C$6)/('Weights and method'!$D$6-'Weights and method'!$C$6)))</x:f>
        <x:v>0.5872617837095678</x:v>
      </x:c>
      <x:c r="E5888" s="8" t="n">
        <x:f>100*'Weights and method'!$B$7*MAX(0,MIN(1,(LN(1+'Original 8 pillars'!E5888)-'Weights and method'!$C$7)/('Weights and method'!$D$7-'Weights and method'!$C$7)))</x:f>
        <x:v>8.494787234473074</x:v>
      </x:c>
      <x:c r="F5888" s="8" t="n">
        <x:f>100*'Weights and method'!$B$8*MAX(0,MIN(1,(LN(1+'Original 8 pillars'!F5888)-'Weights and method'!$C$8)/('Weights and method'!$D$8-'Weights and method'!$C$8)))</x:f>
        <x:v>5.059133688702612</x:v>
      </x:c>
      <x:c r="G5888" s="8" t="n">
        <x:f>100*'Weights and method'!$B$9*MAX(0,MIN(1,(LN(1+'Original 8 pillars'!G5888)-'Weights and method'!$C$9)/('Weights and method'!$D$9-'Weights and method'!$C$9)))</x:f>
        <x:v>3.550042850857729</x:v>
      </x:c>
      <x:c r="H5888" s="8" t="n">
        <x:f>100*'Weights and method'!$B$10*MAX(0,MIN(1,(LN(1+'Original 8 pillars'!H5888)-'Weights and method'!$C$10)/('Weights and method'!$D$10-'Weights and method'!$C$10)))</x:f>
        <x:v>0</x:v>
      </x:c>
      <x:c r="I5888" s="8" t="n">
        <x:f>100*'Weights and method'!$B$11*MAX(0,MIN(1,(LN(1+'Original 8 pillars'!I5888)-'Weights and method'!$C$11)/('Weights and method'!$D$11-'Weights and method'!$C$11)))</x:f>
        <x:v>5.493273926263192</x:v>
      </x:c>
      <x:c r="J5888" s="8" t="n">
        <x:f>100*'Weights and method'!$B$12*MAX(0,MIN(1,(LN(1+'Original 8 pillars'!J5888)-'Weights and method'!$C$12)/('Weights and method'!$D$12-'Weights and method'!$C$12)))</x:f>
        <x:v>1.1539024160006541</x:v>
      </x:c>
      <x:c r="K5888" s="8" t="n">
        <x:f>SUM(C5888:J5888)</x:f>
        <x:v>28.651270155720237</x:v>
      </x:c>
    </x:row>
    <x:row r="5889">
      <x:c r="A5889" s="2" t="str">
        <x:f>'Original 8 pillars'!A5889</x:f>
        <x:v>Senegal</x:v>
      </x:c>
      <x:c r="B5889" s="2" t="str">
        <x:f>'Original 8 pillars'!B5889</x:f>
        <x:v>2023-10</x:v>
      </x:c>
      <x:c r="C5889" s="8" t="n">
        <x:f>100*'Weights and method'!$B$5*MAX(0,MIN(1,(LN(1+'Original 8 pillars'!C5889)-'Weights and method'!$C$5)/('Weights and method'!$D$5-'Weights and method'!$C$5)))</x:f>
        <x:v>6.300390935990436</x:v>
      </x:c>
      <x:c r="D5889" s="8" t="n">
        <x:f>100*'Weights and method'!$B$6*MAX(0,MIN(1,(LN(1+'Original 8 pillars'!D5889)-'Weights and method'!$C$6)/('Weights and method'!$D$6-'Weights and method'!$C$6)))</x:f>
        <x:v>0.38575655611484927</x:v>
      </x:c>
      <x:c r="E5889" s="8" t="n">
        <x:f>100*'Weights and method'!$B$7*MAX(0,MIN(1,(LN(1+'Original 8 pillars'!E5889)-'Weights and method'!$C$7)/('Weights and method'!$D$7-'Weights and method'!$C$7)))</x:f>
        <x:v>8.950204312385436</x:v>
      </x:c>
      <x:c r="F5889" s="8" t="n">
        <x:f>100*'Weights and method'!$B$8*MAX(0,MIN(1,(LN(1+'Original 8 pillars'!F5889)-'Weights and method'!$C$8)/('Weights and method'!$D$8-'Weights and method'!$C$8)))</x:f>
        <x:v>5.237257412311887</x:v>
      </x:c>
      <x:c r="G5889" s="8" t="n">
        <x:f>100*'Weights and method'!$B$9*MAX(0,MIN(1,(LN(1+'Original 8 pillars'!G5889)-'Weights and method'!$C$9)/('Weights and method'!$D$9-'Weights and method'!$C$9)))</x:f>
        <x:v>3.7292518862111588</x:v>
      </x:c>
      <x:c r="H5889" s="8" t="n">
        <x:f>100*'Weights and method'!$B$10*MAX(0,MIN(1,(LN(1+'Original 8 pillars'!H5889)-'Weights and method'!$C$10)/('Weights and method'!$D$10-'Weights and method'!$C$10)))</x:f>
        <x:v>0.8355012307354848</x:v>
      </x:c>
      <x:c r="I5889" s="8" t="n">
        <x:f>100*'Weights and method'!$B$11*MAX(0,MIN(1,(LN(1+'Original 8 pillars'!I5889)-'Weights and method'!$C$11)/('Weights and method'!$D$11-'Weights and method'!$C$11)))</x:f>
        <x:v>5.391330054761041</x:v>
      </x:c>
      <x:c r="J5889" s="8" t="n">
        <x:f>100*'Weights and method'!$B$12*MAX(0,MIN(1,(LN(1+'Original 8 pillars'!J5889)-'Weights and method'!$C$12)/('Weights and method'!$D$12-'Weights and method'!$C$12)))</x:f>
        <x:v>0.35812308939798304</x:v>
      </x:c>
      <x:c r="K5889" s="8" t="n">
        <x:f>SUM(C5889:J5889)</x:f>
        <x:v>31.187815477908277</x:v>
      </x:c>
    </x:row>
    <x:row r="5890">
      <x:c r="A5890" s="2" t="str">
        <x:f>'Original 8 pillars'!A5890</x:f>
        <x:v>Senegal</x:v>
      </x:c>
      <x:c r="B5890" s="2" t="str">
        <x:f>'Original 8 pillars'!B5890</x:f>
        <x:v>2023-11</x:v>
      </x:c>
      <x:c r="C5890" s="8" t="n">
        <x:f>100*'Weights and method'!$B$5*MAX(0,MIN(1,(LN(1+'Original 8 pillars'!C5890)-'Weights and method'!$C$5)/('Weights and method'!$D$5-'Weights and method'!$C$5)))</x:f>
        <x:v>1.9118687014066966</x:v>
      </x:c>
      <x:c r="D5890" s="8" t="n">
        <x:f>100*'Weights and method'!$B$6*MAX(0,MIN(1,(LN(1+'Original 8 pillars'!D5890)-'Weights and method'!$C$6)/('Weights and method'!$D$6-'Weights and method'!$C$6)))</x:f>
        <x:v>0.05451690072727657</x:v>
      </x:c>
      <x:c r="E5890" s="8" t="n">
        <x:f>100*'Weights and method'!$B$7*MAX(0,MIN(1,(LN(1+'Original 8 pillars'!E5890)-'Weights and method'!$C$7)/('Weights and method'!$D$7-'Weights and method'!$C$7)))</x:f>
        <x:v>7.858647014110535</x:v>
      </x:c>
      <x:c r="F5890" s="8" t="n">
        <x:f>100*'Weights and method'!$B$8*MAX(0,MIN(1,(LN(1+'Original 8 pillars'!F5890)-'Weights and method'!$C$8)/('Weights and method'!$D$8-'Weights and method'!$C$8)))</x:f>
        <x:v>5.339942486288132</x:v>
      </x:c>
      <x:c r="G5890" s="8" t="n">
        <x:f>100*'Weights and method'!$B$9*MAX(0,MIN(1,(LN(1+'Original 8 pillars'!G5890)-'Weights and method'!$C$9)/('Weights and method'!$D$9-'Weights and method'!$C$9)))</x:f>
        <x:v>3.3718505746367033</x:v>
      </x:c>
      <x:c r="H5890" s="8" t="n">
        <x:f>100*'Weights and method'!$B$10*MAX(0,MIN(1,(LN(1+'Original 8 pillars'!H5890)-'Weights and method'!$C$10)/('Weights and method'!$D$10-'Weights and method'!$C$10)))</x:f>
        <x:v>0.1120780933609041</x:v>
      </x:c>
      <x:c r="I5890" s="8" t="n">
        <x:f>100*'Weights and method'!$B$11*MAX(0,MIN(1,(LN(1+'Original 8 pillars'!I5890)-'Weights and method'!$C$11)/('Weights and method'!$D$11-'Weights and method'!$C$11)))</x:f>
        <x:v>5.174029408490385</x:v>
      </x:c>
      <x:c r="J5890" s="8" t="n">
        <x:f>100*'Weights and method'!$B$12*MAX(0,MIN(1,(LN(1+'Original 8 pillars'!J5890)-'Weights and method'!$C$12)/('Weights and method'!$D$12-'Weights and method'!$C$12)))</x:f>
        <x:v>1.0540493787187444</x:v>
      </x:c>
      <x:c r="K5890" s="8" t="n">
        <x:f>SUM(C5890:J5890)</x:f>
        <x:v>24.876982557739375</x:v>
      </x:c>
    </x:row>
    <x:row r="5891">
      <x:c r="A5891" s="2" t="str">
        <x:f>'Original 8 pillars'!A5891</x:f>
        <x:v>Senegal</x:v>
      </x:c>
      <x:c r="B5891" s="2" t="str">
        <x:f>'Original 8 pillars'!B5891</x:f>
        <x:v>2023-12</x:v>
      </x:c>
      <x:c r="C5891" s="8" t="n">
        <x:f>100*'Weights and method'!$B$5*MAX(0,MIN(1,(LN(1+'Original 8 pillars'!C5891)-'Weights and method'!$C$5)/('Weights and method'!$D$5-'Weights and method'!$C$5)))</x:f>
        <x:v>5.067298676071734</x:v>
      </x:c>
      <x:c r="D5891" s="8" t="n">
        <x:f>100*'Weights and method'!$B$6*MAX(0,MIN(1,(LN(1+'Original 8 pillars'!D5891)-'Weights and method'!$C$6)/('Weights and method'!$D$6-'Weights and method'!$C$6)))</x:f>
        <x:v>0.7585078376349023</x:v>
      </x:c>
      <x:c r="E5891" s="8" t="n">
        <x:f>100*'Weights and method'!$B$7*MAX(0,MIN(1,(LN(1+'Original 8 pillars'!E5891)-'Weights and method'!$C$7)/('Weights and method'!$D$7-'Weights and method'!$C$7)))</x:f>
        <x:v>8.374509205008609</x:v>
      </x:c>
      <x:c r="F5891" s="8" t="n">
        <x:f>100*'Weights and method'!$B$8*MAX(0,MIN(1,(LN(1+'Original 8 pillars'!F5891)-'Weights and method'!$C$8)/('Weights and method'!$D$8-'Weights and method'!$C$8)))</x:f>
        <x:v>6.053334080908252</x:v>
      </x:c>
      <x:c r="G5891" s="8" t="n">
        <x:f>100*'Weights and method'!$B$9*MAX(0,MIN(1,(LN(1+'Original 8 pillars'!G5891)-'Weights and method'!$C$9)/('Weights and method'!$D$9-'Weights and method'!$C$9)))</x:f>
        <x:v>4.269635464471201</x:v>
      </x:c>
      <x:c r="H5891" s="8" t="n">
        <x:f>100*'Weights and method'!$B$10*MAX(0,MIN(1,(LN(1+'Original 8 pillars'!H5891)-'Weights and method'!$C$10)/('Weights and method'!$D$10-'Weights and method'!$C$10)))</x:f>
        <x:v>0.20471473959443146</x:v>
      </x:c>
      <x:c r="I5891" s="8" t="n">
        <x:f>100*'Weights and method'!$B$11*MAX(0,MIN(1,(LN(1+'Original 8 pillars'!I5891)-'Weights and method'!$C$11)/('Weights and method'!$D$11-'Weights and method'!$C$11)))</x:f>
        <x:v>5.247883841564581</x:v>
      </x:c>
      <x:c r="J5891" s="8" t="n">
        <x:f>100*'Weights and method'!$B$12*MAX(0,MIN(1,(LN(1+'Original 8 pillars'!J5891)-'Weights and method'!$C$12)/('Weights and method'!$D$12-'Weights and method'!$C$12)))</x:f>
        <x:v>0.9313601849003357</x:v>
      </x:c>
      <x:c r="K5891" s="8" t="n">
        <x:f>SUM(C5891:J5891)</x:f>
        <x:v>30.907244030154047</x:v>
      </x:c>
    </x:row>
    <x:row r="5892">
      <x:c r="A5892" s="2" t="str">
        <x:f>'Original 8 pillars'!A5892</x:f>
        <x:v>Senegal</x:v>
      </x:c>
      <x:c r="B5892" s="2" t="str">
        <x:f>'Original 8 pillars'!B5892</x:f>
        <x:v>2024-01</x:v>
      </x:c>
      <x:c r="C5892" s="8" t="n">
        <x:f>100*'Weights and method'!$B$5*MAX(0,MIN(1,(LN(1+'Original 8 pillars'!C5892)-'Weights and method'!$C$5)/('Weights and method'!$D$5-'Weights and method'!$C$5)))</x:f>
        <x:v>3.1232729743922034</x:v>
      </x:c>
      <x:c r="D5892" s="8" t="n">
        <x:f>100*'Weights and method'!$B$6*MAX(0,MIN(1,(LN(1+'Original 8 pillars'!D5892)-'Weights and method'!$C$6)/('Weights and method'!$D$6-'Weights and method'!$C$6)))</x:f>
        <x:v>0.46922698012270564</x:v>
      </x:c>
      <x:c r="E5892" s="8" t="n">
        <x:f>100*'Weights and method'!$B$7*MAX(0,MIN(1,(LN(1+'Original 8 pillars'!E5892)-'Weights and method'!$C$7)/('Weights and method'!$D$7-'Weights and method'!$C$7)))</x:f>
        <x:v>8.387682454695248</x:v>
      </x:c>
      <x:c r="F5892" s="8" t="n">
        <x:f>100*'Weights and method'!$B$8*MAX(0,MIN(1,(LN(1+'Original 8 pillars'!F5892)-'Weights and method'!$C$8)/('Weights and method'!$D$8-'Weights and method'!$C$8)))</x:f>
        <x:v>4.344204370787251</x:v>
      </x:c>
      <x:c r="G5892" s="8" t="n">
        <x:f>100*'Weights and method'!$B$9*MAX(0,MIN(1,(LN(1+'Original 8 pillars'!G5892)-'Weights and method'!$C$9)/('Weights and method'!$D$9-'Weights and method'!$C$9)))</x:f>
        <x:v>3.6636567976104617</x:v>
      </x:c>
      <x:c r="H5892" s="8" t="n">
        <x:f>100*'Weights and method'!$B$10*MAX(0,MIN(1,(LN(1+'Original 8 pillars'!H5892)-'Weights and method'!$C$10)/('Weights and method'!$D$10-'Weights and method'!$C$10)))</x:f>
        <x:v>0</x:v>
      </x:c>
      <x:c r="I5892" s="8" t="n">
        <x:f>100*'Weights and method'!$B$11*MAX(0,MIN(1,(LN(1+'Original 8 pillars'!I5892)-'Weights and method'!$C$11)/('Weights and method'!$D$11-'Weights and method'!$C$11)))</x:f>
        <x:v>4.71698914237808</x:v>
      </x:c>
      <x:c r="J5892" s="8" t="n">
        <x:f>100*'Weights and method'!$B$12*MAX(0,MIN(1,(LN(1+'Original 8 pillars'!J5892)-'Weights and method'!$C$12)/('Weights and method'!$D$12-'Weights and method'!$C$12)))</x:f>
        <x:v>0.1122920945544241</x:v>
      </x:c>
      <x:c r="K5892" s="8" t="n">
        <x:f>SUM(C5892:J5892)</x:f>
        <x:v>24.817324814540374</x:v>
      </x:c>
    </x:row>
    <x:row r="5893">
      <x:c r="A5893" s="2" t="str">
        <x:f>'Original 8 pillars'!A5893</x:f>
        <x:v>Senegal</x:v>
      </x:c>
      <x:c r="B5893" s="2" t="str">
        <x:f>'Original 8 pillars'!B5893</x:f>
        <x:v>2024-02</x:v>
      </x:c>
      <x:c r="C5893" s="8" t="n">
        <x:f>100*'Weights and method'!$B$5*MAX(0,MIN(1,(LN(1+'Original 8 pillars'!C5893)-'Weights and method'!$C$5)/('Weights and method'!$D$5-'Weights and method'!$C$5)))</x:f>
        <x:v>2.020763345435033</x:v>
      </x:c>
      <x:c r="D5893" s="8" t="n">
        <x:f>100*'Weights and method'!$B$6*MAX(0,MIN(1,(LN(1+'Original 8 pillars'!D5893)-'Weights and method'!$C$6)/('Weights and method'!$D$6-'Weights and method'!$C$6)))</x:f>
        <x:v>0.8611005327746062</x:v>
      </x:c>
      <x:c r="E5893" s="8" t="n">
        <x:f>100*'Weights and method'!$B$7*MAX(0,MIN(1,(LN(1+'Original 8 pillars'!E5893)-'Weights and method'!$C$7)/('Weights and method'!$D$7-'Weights and method'!$C$7)))</x:f>
        <x:v>7.3523964074254655</x:v>
      </x:c>
      <x:c r="F5893" s="8" t="n">
        <x:f>100*'Weights and method'!$B$8*MAX(0,MIN(1,(LN(1+'Original 8 pillars'!F5893)-'Weights and method'!$C$8)/('Weights and method'!$D$8-'Weights and method'!$C$8)))</x:f>
        <x:v>4.215380285345131</x:v>
      </x:c>
      <x:c r="G5893" s="8" t="n">
        <x:f>100*'Weights and method'!$B$9*MAX(0,MIN(1,(LN(1+'Original 8 pillars'!G5893)-'Weights and method'!$C$9)/('Weights and method'!$D$9-'Weights and method'!$C$9)))</x:f>
        <x:v>2.8707972107640414</x:v>
      </x:c>
      <x:c r="H5893" s="8" t="n">
        <x:f>100*'Weights and method'!$B$10*MAX(0,MIN(1,(LN(1+'Original 8 pillars'!H5893)-'Weights and method'!$C$10)/('Weights and method'!$D$10-'Weights and method'!$C$10)))</x:f>
        <x:v>0</x:v>
      </x:c>
      <x:c r="I5893" s="8" t="n">
        <x:f>100*'Weights and method'!$B$11*MAX(0,MIN(1,(LN(1+'Original 8 pillars'!I5893)-'Weights and method'!$C$11)/('Weights and method'!$D$11-'Weights and method'!$C$11)))</x:f>
        <x:v>6.578113815442585</x:v>
      </x:c>
      <x:c r="J5893" s="8" t="n">
        <x:f>100*'Weights and method'!$B$12*MAX(0,MIN(1,(LN(1+'Original 8 pillars'!J5893)-'Weights and method'!$C$12)/('Weights and method'!$D$12-'Weights and method'!$C$12)))</x:f>
        <x:v>1.3171781951704347</x:v>
      </x:c>
      <x:c r="K5893" s="8" t="n">
        <x:f>SUM(C5893:J5893)</x:f>
        <x:v>25.215729792357298</x:v>
      </x:c>
    </x:row>
    <x:row r="5894">
      <x:c r="A5894" s="2" t="str">
        <x:f>'Original 8 pillars'!A5894</x:f>
        <x:v>Senegal</x:v>
      </x:c>
      <x:c r="B5894" s="2" t="str">
        <x:f>'Original 8 pillars'!B5894</x:f>
        <x:v>2024-03</x:v>
      </x:c>
      <x:c r="C5894" s="8" t="n">
        <x:f>100*'Weights and method'!$B$5*MAX(0,MIN(1,(LN(1+'Original 8 pillars'!C5894)-'Weights and method'!$C$5)/('Weights and method'!$D$5-'Weights and method'!$C$5)))</x:f>
        <x:v>4.531163566380815</x:v>
      </x:c>
      <x:c r="D5894" s="8" t="n">
        <x:f>100*'Weights and method'!$B$6*MAX(0,MIN(1,(LN(1+'Original 8 pillars'!D5894)-'Weights and method'!$C$6)/('Weights and method'!$D$6-'Weights and method'!$C$6)))</x:f>
        <x:v>1.229001478557843</x:v>
      </x:c>
      <x:c r="E5894" s="8" t="n">
        <x:f>100*'Weights and method'!$B$7*MAX(0,MIN(1,(LN(1+'Original 8 pillars'!E5894)-'Weights and method'!$C$7)/('Weights and method'!$D$7-'Weights and method'!$C$7)))</x:f>
        <x:v>7.625788340445967</x:v>
      </x:c>
      <x:c r="F5894" s="8" t="n">
        <x:f>100*'Weights and method'!$B$8*MAX(0,MIN(1,(LN(1+'Original 8 pillars'!F5894)-'Weights and method'!$C$8)/('Weights and method'!$D$8-'Weights and method'!$C$8)))</x:f>
        <x:v>5.161111556708879</x:v>
      </x:c>
      <x:c r="G5894" s="8" t="n">
        <x:f>100*'Weights and method'!$B$9*MAX(0,MIN(1,(LN(1+'Original 8 pillars'!G5894)-'Weights and method'!$C$9)/('Weights and method'!$D$9-'Weights and method'!$C$9)))</x:f>
        <x:v>5.217904651951857</x:v>
      </x:c>
      <x:c r="H5894" s="8" t="n">
        <x:f>100*'Weights and method'!$B$10*MAX(0,MIN(1,(LN(1+'Original 8 pillars'!H5894)-'Weights and method'!$C$10)/('Weights and method'!$D$10-'Weights and method'!$C$10)))</x:f>
        <x:v>0</x:v>
      </x:c>
      <x:c r="I5894" s="8" t="n">
        <x:f>100*'Weights and method'!$B$11*MAX(0,MIN(1,(LN(1+'Original 8 pillars'!I5894)-'Weights and method'!$C$11)/('Weights and method'!$D$11-'Weights and method'!$C$11)))</x:f>
        <x:v>4.980527449310222</x:v>
      </x:c>
      <x:c r="J5894" s="8" t="n">
        <x:f>100*'Weights and method'!$B$12*MAX(0,MIN(1,(LN(1+'Original 8 pillars'!J5894)-'Weights and method'!$C$12)/('Weights and method'!$D$12-'Weights and method'!$C$12)))</x:f>
        <x:v>1.1319631906868735</x:v>
      </x:c>
      <x:c r="K5894" s="8" t="n">
        <x:f>SUM(C5894:J5894)</x:f>
        <x:v>29.87746023404246</x:v>
      </x:c>
    </x:row>
    <x:row r="5895">
      <x:c r="A5895" s="2" t="str">
        <x:f>'Original 8 pillars'!A5895</x:f>
        <x:v>Senegal</x:v>
      </x:c>
      <x:c r="B5895" s="2" t="str">
        <x:f>'Original 8 pillars'!B5895</x:f>
        <x:v>2024-04</x:v>
      </x:c>
      <x:c r="C5895" s="8" t="n">
        <x:f>100*'Weights and method'!$B$5*MAX(0,MIN(1,(LN(1+'Original 8 pillars'!C5895)-'Weights and method'!$C$5)/('Weights and method'!$D$5-'Weights and method'!$C$5)))</x:f>
        <x:v>4.418810773376954</x:v>
      </x:c>
      <x:c r="D5895" s="8" t="n">
        <x:f>100*'Weights and method'!$B$6*MAX(0,MIN(1,(LN(1+'Original 8 pillars'!D5895)-'Weights and method'!$C$6)/('Weights and method'!$D$6-'Weights and method'!$C$6)))</x:f>
        <x:v>1.0696698751706346</x:v>
      </x:c>
      <x:c r="E5895" s="8" t="n">
        <x:f>100*'Weights and method'!$B$7*MAX(0,MIN(1,(LN(1+'Original 8 pillars'!E5895)-'Weights and method'!$C$7)/('Weights and method'!$D$7-'Weights and method'!$C$7)))</x:f>
        <x:v>8.644644530156345</x:v>
      </x:c>
      <x:c r="F5895" s="8" t="n">
        <x:f>100*'Weights and method'!$B$8*MAX(0,MIN(1,(LN(1+'Original 8 pillars'!F5895)-'Weights and method'!$C$8)/('Weights and method'!$D$8-'Weights and method'!$C$8)))</x:f>
        <x:v>6.349983099017607</x:v>
      </x:c>
      <x:c r="G5895" s="8" t="n">
        <x:f>100*'Weights and method'!$B$9*MAX(0,MIN(1,(LN(1+'Original 8 pillars'!G5895)-'Weights and method'!$C$9)/('Weights and method'!$D$9-'Weights and method'!$C$9)))</x:f>
        <x:v>4.315830261571034</x:v>
      </x:c>
      <x:c r="H5895" s="8" t="n">
        <x:f>100*'Weights and method'!$B$10*MAX(0,MIN(1,(LN(1+'Original 8 pillars'!H5895)-'Weights and method'!$C$10)/('Weights and method'!$D$10-'Weights and method'!$C$10)))</x:f>
        <x:v>0</x:v>
      </x:c>
      <x:c r="I5895" s="8" t="n">
        <x:f>100*'Weights and method'!$B$11*MAX(0,MIN(1,(LN(1+'Original 8 pillars'!I5895)-'Weights and method'!$C$11)/('Weights and method'!$D$11-'Weights and method'!$C$11)))</x:f>
        <x:v>5.509379935413865</x:v>
      </x:c>
      <x:c r="J5895" s="8" t="n">
        <x:f>100*'Weights and method'!$B$12*MAX(0,MIN(1,(LN(1+'Original 8 pillars'!J5895)-'Weights and method'!$C$12)/('Weights and method'!$D$12-'Weights and method'!$C$12)))</x:f>
        <x:v>1.6953391841699366</x:v>
      </x:c>
      <x:c r="K5895" s="8" t="n">
        <x:f>SUM(C5895:J5895)</x:f>
        <x:v>32.00365765887638</x:v>
      </x:c>
    </x:row>
    <x:row r="5896">
      <x:c r="A5896" s="2" t="str">
        <x:f>'Original 8 pillars'!A5896</x:f>
        <x:v>Senegal</x:v>
      </x:c>
      <x:c r="B5896" s="2" t="str">
        <x:f>'Original 8 pillars'!B5896</x:f>
        <x:v>2024-05</x:v>
      </x:c>
      <x:c r="C5896" s="8" t="n">
        <x:f>100*'Weights and method'!$B$5*MAX(0,MIN(1,(LN(1+'Original 8 pillars'!C5896)-'Weights and method'!$C$5)/('Weights and method'!$D$5-'Weights and method'!$C$5)))</x:f>
        <x:v>3.8497211607724777</x:v>
      </x:c>
      <x:c r="D5896" s="8" t="n">
        <x:f>100*'Weights and method'!$B$6*MAX(0,MIN(1,(LN(1+'Original 8 pillars'!D5896)-'Weights and method'!$C$6)/('Weights and method'!$D$6-'Weights and method'!$C$6)))</x:f>
        <x:v>0.1752808807614306</x:v>
      </x:c>
      <x:c r="E5896" s="8" t="n">
        <x:f>100*'Weights and method'!$B$7*MAX(0,MIN(1,(LN(1+'Original 8 pillars'!E5896)-'Weights and method'!$C$7)/('Weights and method'!$D$7-'Weights and method'!$C$7)))</x:f>
        <x:v>8.502595229109787</x:v>
      </x:c>
      <x:c r="F5896" s="8" t="n">
        <x:f>100*'Weights and method'!$B$8*MAX(0,MIN(1,(LN(1+'Original 8 pillars'!F5896)-'Weights and method'!$C$8)/('Weights and method'!$D$8-'Weights and method'!$C$8)))</x:f>
        <x:v>5.83913254385361</x:v>
      </x:c>
      <x:c r="G5896" s="8" t="n">
        <x:f>100*'Weights and method'!$B$9*MAX(0,MIN(1,(LN(1+'Original 8 pillars'!G5896)-'Weights and method'!$C$9)/('Weights and method'!$D$9-'Weights and method'!$C$9)))</x:f>
        <x:v>2.946157846653119</x:v>
      </x:c>
      <x:c r="H5896" s="8" t="n">
        <x:f>100*'Weights and method'!$B$10*MAX(0,MIN(1,(LN(1+'Original 8 pillars'!H5896)-'Weights and method'!$C$10)/('Weights and method'!$D$10-'Weights and method'!$C$10)))</x:f>
        <x:v>0</x:v>
      </x:c>
      <x:c r="I5896" s="8" t="n">
        <x:f>100*'Weights and method'!$B$11*MAX(0,MIN(1,(LN(1+'Original 8 pillars'!I5896)-'Weights and method'!$C$11)/('Weights and method'!$D$11-'Weights and method'!$C$11)))</x:f>
        <x:v>5.329743191222607</x:v>
      </x:c>
      <x:c r="J5896" s="8" t="n">
        <x:f>100*'Weights and method'!$B$12*MAX(0,MIN(1,(LN(1+'Original 8 pillars'!J5896)-'Weights and method'!$C$12)/('Weights and method'!$D$12-'Weights and method'!$C$12)))</x:f>
        <x:v>0.5336882681993828</x:v>
      </x:c>
      <x:c r="K5896" s="8" t="n">
        <x:f>SUM(C5896:J5896)</x:f>
        <x:v>27.176319120572415</x:v>
      </x:c>
    </x:row>
    <x:row r="5897">
      <x:c r="A5897" s="2" t="str">
        <x:f>'Original 8 pillars'!A5897</x:f>
        <x:v>Senegal</x:v>
      </x:c>
      <x:c r="B5897" s="2" t="str">
        <x:f>'Original 8 pillars'!B5897</x:f>
        <x:v>2024-06</x:v>
      </x:c>
      <x:c r="C5897" s="8" t="n">
        <x:f>100*'Weights and method'!$B$5*MAX(0,MIN(1,(LN(1+'Original 8 pillars'!C5897)-'Weights and method'!$C$5)/('Weights and method'!$D$5-'Weights and method'!$C$5)))</x:f>
        <x:v>5.322040542784071</x:v>
      </x:c>
      <x:c r="D5897" s="8" t="n">
        <x:f>100*'Weights and method'!$B$6*MAX(0,MIN(1,(LN(1+'Original 8 pillars'!D5897)-'Weights and method'!$C$6)/('Weights and method'!$D$6-'Weights and method'!$C$6)))</x:f>
        <x:v>0.609882550810067</x:v>
      </x:c>
      <x:c r="E5897" s="8" t="n">
        <x:f>100*'Weights and method'!$B$7*MAX(0,MIN(1,(LN(1+'Original 8 pillars'!E5897)-'Weights and method'!$C$7)/('Weights and method'!$D$7-'Weights and method'!$C$7)))</x:f>
        <x:v>9.571705941275345</x:v>
      </x:c>
      <x:c r="F5897" s="8" t="n">
        <x:f>100*'Weights and method'!$B$8*MAX(0,MIN(1,(LN(1+'Original 8 pillars'!F5897)-'Weights and method'!$C$8)/('Weights and method'!$D$8-'Weights and method'!$C$8)))</x:f>
        <x:v>5.921309100126412</x:v>
      </x:c>
      <x:c r="G5897" s="8" t="n">
        <x:f>100*'Weights and method'!$B$9*MAX(0,MIN(1,(LN(1+'Original 8 pillars'!G5897)-'Weights and method'!$C$9)/('Weights and method'!$D$9-'Weights and method'!$C$9)))</x:f>
        <x:v>4.323249387149275</x:v>
      </x:c>
      <x:c r="H5897" s="8" t="n">
        <x:f>100*'Weights and method'!$B$10*MAX(0,MIN(1,(LN(1+'Original 8 pillars'!H5897)-'Weights and method'!$C$10)/('Weights and method'!$D$10-'Weights and method'!$C$10)))</x:f>
        <x:v>0</x:v>
      </x:c>
      <x:c r="I5897" s="8" t="n">
        <x:f>100*'Weights and method'!$B$11*MAX(0,MIN(1,(LN(1+'Original 8 pillars'!I5897)-'Weights and method'!$C$11)/('Weights and method'!$D$11-'Weights and method'!$C$11)))</x:f>
        <x:v>5.199101927358945</x:v>
      </x:c>
      <x:c r="J5897" s="8" t="n">
        <x:f>100*'Weights and method'!$B$12*MAX(0,MIN(1,(LN(1+'Original 8 pillars'!J5897)-'Weights and method'!$C$12)/('Weights and method'!$D$12-'Weights and method'!$C$12)))</x:f>
        <x:v>3.464260095497202</x:v>
      </x:c>
      <x:c r="K5897" s="8" t="n">
        <x:f>SUM(C5897:J5897)</x:f>
        <x:v>34.411549545001314</x:v>
      </x:c>
    </x:row>
    <x:row r="5898">
      <x:c r="A5898" s="2" t="str">
        <x:f>'Original 8 pillars'!A5898</x:f>
        <x:v>Senegal</x:v>
      </x:c>
      <x:c r="B5898" s="2" t="str">
        <x:f>'Original 8 pillars'!B5898</x:f>
        <x:v>2024-07</x:v>
      </x:c>
      <x:c r="C5898" s="8" t="n">
        <x:f>100*'Weights and method'!$B$5*MAX(0,MIN(1,(LN(1+'Original 8 pillars'!C5898)-'Weights and method'!$C$5)/('Weights and method'!$D$5-'Weights and method'!$C$5)))</x:f>
        <x:v>2.8857455698039147</x:v>
      </x:c>
      <x:c r="D5898" s="8" t="n">
        <x:f>100*'Weights and method'!$B$6*MAX(0,MIN(1,(LN(1+'Original 8 pillars'!D5898)-'Weights and method'!$C$6)/('Weights and method'!$D$6-'Weights and method'!$C$6)))</x:f>
        <x:v>0.7451906321097858</x:v>
      </x:c>
      <x:c r="E5898" s="8" t="n">
        <x:f>100*'Weights and method'!$B$7*MAX(0,MIN(1,(LN(1+'Original 8 pillars'!E5898)-'Weights and method'!$C$7)/('Weights and method'!$D$7-'Weights and method'!$C$7)))</x:f>
        <x:v>8.023278694069408</x:v>
      </x:c>
      <x:c r="F5898" s="8" t="n">
        <x:f>100*'Weights and method'!$B$8*MAX(0,MIN(1,(LN(1+'Original 8 pillars'!F5898)-'Weights and method'!$C$8)/('Weights and method'!$D$8-'Weights and method'!$C$8)))</x:f>
        <x:v>5.7119009156890925</x:v>
      </x:c>
      <x:c r="G5898" s="8" t="n">
        <x:f>100*'Weights and method'!$B$9*MAX(0,MIN(1,(LN(1+'Original 8 pillars'!G5898)-'Weights and method'!$C$9)/('Weights and method'!$D$9-'Weights and method'!$C$9)))</x:f>
        <x:v>4.850959556653136</x:v>
      </x:c>
      <x:c r="H5898" s="8" t="n">
        <x:f>100*'Weights and method'!$B$10*MAX(0,MIN(1,(LN(1+'Original 8 pillars'!H5898)-'Weights and method'!$C$10)/('Weights and method'!$D$10-'Weights and method'!$C$10)))</x:f>
        <x:v>0</x:v>
      </x:c>
      <x:c r="I5898" s="8" t="n">
        <x:f>100*'Weights and method'!$B$11*MAX(0,MIN(1,(LN(1+'Original 8 pillars'!I5898)-'Weights and method'!$C$11)/('Weights and method'!$D$11-'Weights and method'!$C$11)))</x:f>
        <x:v>5.30199672259704</x:v>
      </x:c>
      <x:c r="J5898" s="8" t="n">
        <x:f>100*'Weights and method'!$B$12*MAX(0,MIN(1,(LN(1+'Original 8 pillars'!J5898)-'Weights and method'!$C$12)/('Weights and method'!$D$12-'Weights and method'!$C$12)))</x:f>
        <x:v>1.3586071314921637</x:v>
      </x:c>
      <x:c r="K5898" s="8" t="n">
        <x:f>SUM(C5898:J5898)</x:f>
        <x:v>28.877679222414542</x:v>
      </x:c>
    </x:row>
    <x:row r="5899">
      <x:c r="A5899" s="2" t="str">
        <x:f>'Original 8 pillars'!A5899</x:f>
        <x:v>Senegal</x:v>
      </x:c>
      <x:c r="B5899" s="2" t="str">
        <x:f>'Original 8 pillars'!B5899</x:f>
        <x:v>2024-08</x:v>
      </x:c>
      <x:c r="C5899" s="8" t="n">
        <x:f>100*'Weights and method'!$B$5*MAX(0,MIN(1,(LN(1+'Original 8 pillars'!C5899)-'Weights and method'!$C$5)/('Weights and method'!$D$5-'Weights and method'!$C$5)))</x:f>
        <x:v>3.0243477850085676</x:v>
      </x:c>
      <x:c r="D5899" s="8" t="n">
        <x:f>100*'Weights and method'!$B$6*MAX(0,MIN(1,(LN(1+'Original 8 pillars'!D5899)-'Weights and method'!$C$6)/('Weights and method'!$D$6-'Weights and method'!$C$6)))</x:f>
        <x:v>0.6995589799678665</x:v>
      </x:c>
      <x:c r="E5899" s="8" t="n">
        <x:f>100*'Weights and method'!$B$7*MAX(0,MIN(1,(LN(1+'Original 8 pillars'!E5899)-'Weights and method'!$C$7)/('Weights and method'!$D$7-'Weights and method'!$C$7)))</x:f>
        <x:v>9.415679426288124</x:v>
      </x:c>
      <x:c r="F5899" s="8" t="n">
        <x:f>100*'Weights and method'!$B$8*MAX(0,MIN(1,(LN(1+'Original 8 pillars'!F5899)-'Weights and method'!$C$8)/('Weights and method'!$D$8-'Weights and method'!$C$8)))</x:f>
        <x:v>4.258972038087463</x:v>
      </x:c>
      <x:c r="G5899" s="8" t="n">
        <x:f>100*'Weights and method'!$B$9*MAX(0,MIN(1,(LN(1+'Original 8 pillars'!G5899)-'Weights and method'!$C$9)/('Weights and method'!$D$9-'Weights and method'!$C$9)))</x:f>
        <x:v>4.554121496679917</x:v>
      </x:c>
      <x:c r="H5899" s="8" t="n">
        <x:f>100*'Weights and method'!$B$10*MAX(0,MIN(1,(LN(1+'Original 8 pillars'!H5899)-'Weights and method'!$C$10)/('Weights and method'!$D$10-'Weights and method'!$C$10)))</x:f>
        <x:v>0</x:v>
      </x:c>
      <x:c r="I5899" s="8" t="n">
        <x:f>100*'Weights and method'!$B$11*MAX(0,MIN(1,(LN(1+'Original 8 pillars'!I5899)-'Weights and method'!$C$11)/('Weights and method'!$D$11-'Weights and method'!$C$11)))</x:f>
        <x:v>5.255088697989064</x:v>
      </x:c>
      <x:c r="J5899" s="8" t="n">
        <x:f>100*'Weights and method'!$B$12*MAX(0,MIN(1,(LN(1+'Original 8 pillars'!J5899)-'Weights and method'!$C$12)/('Weights and method'!$D$12-'Weights and method'!$C$12)))</x:f>
        <x:v>1.0196717384181022</x:v>
      </x:c>
      <x:c r="K5899" s="8" t="n">
        <x:f>SUM(C5899:J5899)</x:f>
        <x:v>28.227440162439102</x:v>
      </x:c>
    </x:row>
    <x:row r="5900">
      <x:c r="A5900" s="2" t="str">
        <x:f>'Original 8 pillars'!A5900</x:f>
        <x:v>Senegal</x:v>
      </x:c>
      <x:c r="B5900" s="2" t="str">
        <x:f>'Original 8 pillars'!B5900</x:f>
        <x:v>2024-09</x:v>
      </x:c>
      <x:c r="C5900" s="8" t="n">
        <x:f>100*'Weights and method'!$B$5*MAX(0,MIN(1,(LN(1+'Original 8 pillars'!C5900)-'Weights and method'!$C$5)/('Weights and method'!$D$5-'Weights and method'!$C$5)))</x:f>
        <x:v>3.6003009430168884</x:v>
      </x:c>
      <x:c r="D5900" s="8" t="n">
        <x:f>100*'Weights and method'!$B$6*MAX(0,MIN(1,(LN(1+'Original 8 pillars'!D5900)-'Weights and method'!$C$6)/('Weights and method'!$D$6-'Weights and method'!$C$6)))</x:f>
        <x:v>0.4331262233529069</x:v>
      </x:c>
      <x:c r="E5900" s="8" t="n">
        <x:f>100*'Weights and method'!$B$7*MAX(0,MIN(1,(LN(1+'Original 8 pillars'!E5900)-'Weights and method'!$C$7)/('Weights and method'!$D$7-'Weights and method'!$C$7)))</x:f>
        <x:v>8.889649702352434</x:v>
      </x:c>
      <x:c r="F5900" s="8" t="n">
        <x:f>100*'Weights and method'!$B$8*MAX(0,MIN(1,(LN(1+'Original 8 pillars'!F5900)-'Weights and method'!$C$8)/('Weights and method'!$D$8-'Weights and method'!$C$8)))</x:f>
        <x:v>5.508269789664457</x:v>
      </x:c>
      <x:c r="G5900" s="8" t="n">
        <x:f>100*'Weights and method'!$B$9*MAX(0,MIN(1,(LN(1+'Original 8 pillars'!G5900)-'Weights and method'!$C$9)/('Weights and method'!$D$9-'Weights and method'!$C$9)))</x:f>
        <x:v>4.995048383642967</x:v>
      </x:c>
      <x:c r="H5900" s="8" t="n">
        <x:f>100*'Weights and method'!$B$10*MAX(0,MIN(1,(LN(1+'Original 8 pillars'!H5900)-'Weights and method'!$C$10)/('Weights and method'!$D$10-'Weights and method'!$C$10)))</x:f>
        <x:v>0</x:v>
      </x:c>
      <x:c r="I5900" s="8" t="n">
        <x:f>100*'Weights and method'!$B$11*MAX(0,MIN(1,(LN(1+'Original 8 pillars'!I5900)-'Weights and method'!$C$11)/('Weights and method'!$D$11-'Weights and method'!$C$11)))</x:f>
        <x:v>4.520401268862486</x:v>
      </x:c>
      <x:c r="J5900" s="8" t="n">
        <x:f>100*'Weights and method'!$B$12*MAX(0,MIN(1,(LN(1+'Original 8 pillars'!J5900)-'Weights and method'!$C$12)/('Weights and method'!$D$12-'Weights and method'!$C$12)))</x:f>
        <x:v>1.2608888466669466</x:v>
      </x:c>
      <x:c r="K5900" s="8" t="n">
        <x:f>SUM(C5900:J5900)</x:f>
        <x:v>29.207685157559087</x:v>
      </x:c>
    </x:row>
    <x:row r="5901">
      <x:c r="A5901" s="2" t="str">
        <x:f>'Original 8 pillars'!A5901</x:f>
        <x:v>Senegal</x:v>
      </x:c>
      <x:c r="B5901" s="2" t="str">
        <x:f>'Original 8 pillars'!B5901</x:f>
        <x:v>2024-10</x:v>
      </x:c>
      <x:c r="C5901" s="8" t="n">
        <x:f>100*'Weights and method'!$B$5*MAX(0,MIN(1,(LN(1+'Original 8 pillars'!C5901)-'Weights and method'!$C$5)/('Weights and method'!$D$5-'Weights and method'!$C$5)))</x:f>
        <x:v>4.159954981897996</x:v>
      </x:c>
      <x:c r="D5901" s="8" t="n">
        <x:f>100*'Weights and method'!$B$6*MAX(0,MIN(1,(LN(1+'Original 8 pillars'!D5901)-'Weights and method'!$C$6)/('Weights and method'!$D$6-'Weights and method'!$C$6)))</x:f>
        <x:v>0.13582917811627918</x:v>
      </x:c>
      <x:c r="E5901" s="8" t="n">
        <x:f>100*'Weights and method'!$B$7*MAX(0,MIN(1,(LN(1+'Original 8 pillars'!E5901)-'Weights and method'!$C$7)/('Weights and method'!$D$7-'Weights and method'!$C$7)))</x:f>
        <x:v>10.26483689571349</x:v>
      </x:c>
      <x:c r="F5901" s="8" t="n">
        <x:f>100*'Weights and method'!$B$8*MAX(0,MIN(1,(LN(1+'Original 8 pillars'!F5901)-'Weights and method'!$C$8)/('Weights and method'!$D$8-'Weights and method'!$C$8)))</x:f>
        <x:v>6.829273168020272</x:v>
      </x:c>
      <x:c r="G5901" s="8" t="n">
        <x:f>100*'Weights and method'!$B$9*MAX(0,MIN(1,(LN(1+'Original 8 pillars'!G5901)-'Weights and method'!$C$9)/('Weights and method'!$D$9-'Weights and method'!$C$9)))</x:f>
        <x:v>5.09877971108435</x:v>
      </x:c>
      <x:c r="H5901" s="8" t="n">
        <x:f>100*'Weights and method'!$B$10*MAX(0,MIN(1,(LN(1+'Original 8 pillars'!H5901)-'Weights and method'!$C$10)/('Weights and method'!$D$10-'Weights and method'!$C$10)))</x:f>
        <x:v>0</x:v>
      </x:c>
      <x:c r="I5901" s="8" t="n">
        <x:f>100*'Weights and method'!$B$11*MAX(0,MIN(1,(LN(1+'Original 8 pillars'!I5901)-'Weights and method'!$C$11)/('Weights and method'!$D$11-'Weights and method'!$C$11)))</x:f>
        <x:v>4.987433426103651</x:v>
      </x:c>
      <x:c r="J5901" s="8" t="n">
        <x:f>100*'Weights and method'!$B$12*MAX(0,MIN(1,(LN(1+'Original 8 pillars'!J5901)-'Weights and method'!$C$12)/('Weights and method'!$D$12-'Weights and method'!$C$12)))</x:f>
        <x:v>1.6719846892629333</x:v>
      </x:c>
      <x:c r="K5901" s="8" t="n">
        <x:f>SUM(C5901:J5901)</x:f>
        <x:v>33.148092050198976</x:v>
      </x:c>
    </x:row>
    <x:row r="5902">
      <x:c r="A5902" s="2" t="str">
        <x:f>'Original 8 pillars'!A5902</x:f>
        <x:v>Senegal</x:v>
      </x:c>
      <x:c r="B5902" s="2" t="str">
        <x:f>'Original 8 pillars'!B5902</x:f>
        <x:v>2024-11</x:v>
      </x:c>
      <x:c r="C5902" s="8" t="n">
        <x:f>100*'Weights and method'!$B$5*MAX(0,MIN(1,(LN(1+'Original 8 pillars'!C5902)-'Weights and method'!$C$5)/('Weights and method'!$D$5-'Weights and method'!$C$5)))</x:f>
        <x:v>4.352486127908172</x:v>
      </x:c>
      <x:c r="D5902" s="8" t="n">
        <x:f>100*'Weights and method'!$B$6*MAX(0,MIN(1,(LN(1+'Original 8 pillars'!D5902)-'Weights and method'!$C$6)/('Weights and method'!$D$6-'Weights and method'!$C$6)))</x:f>
        <x:v>0.685113495951328</x:v>
      </x:c>
      <x:c r="E5902" s="8" t="n">
        <x:f>100*'Weights and method'!$B$7*MAX(0,MIN(1,(LN(1+'Original 8 pillars'!E5902)-'Weights and method'!$C$7)/('Weights and method'!$D$7-'Weights and method'!$C$7)))</x:f>
        <x:v>8.222687334723929</x:v>
      </x:c>
      <x:c r="F5902" s="8" t="n">
        <x:f>100*'Weights and method'!$B$8*MAX(0,MIN(1,(LN(1+'Original 8 pillars'!F5902)-'Weights and method'!$C$8)/('Weights and method'!$D$8-'Weights and method'!$C$8)))</x:f>
        <x:v>6.358654170309917</x:v>
      </x:c>
      <x:c r="G5902" s="8" t="n">
        <x:f>100*'Weights and method'!$B$9*MAX(0,MIN(1,(LN(1+'Original 8 pillars'!G5902)-'Weights and method'!$C$9)/('Weights and method'!$D$9-'Weights and method'!$C$9)))</x:f>
        <x:v>5.945827525592459</x:v>
      </x:c>
      <x:c r="H5902" s="8" t="n">
        <x:f>100*'Weights and method'!$B$10*MAX(0,MIN(1,(LN(1+'Original 8 pillars'!H5902)-'Weights and method'!$C$10)/('Weights and method'!$D$10-'Weights and method'!$C$10)))</x:f>
        <x:v>0</x:v>
      </x:c>
      <x:c r="I5902" s="8" t="n">
        <x:f>100*'Weights and method'!$B$11*MAX(0,MIN(1,(LN(1+'Original 8 pillars'!I5902)-'Weights and method'!$C$11)/('Weights and method'!$D$11-'Weights and method'!$C$11)))</x:f>
        <x:v>4.871998712540989</x:v>
      </x:c>
      <x:c r="J5902" s="8" t="n">
        <x:f>100*'Weights and method'!$B$12*MAX(0,MIN(1,(LN(1+'Original 8 pillars'!J5902)-'Weights and method'!$C$12)/('Weights and method'!$D$12-'Weights and method'!$C$12)))</x:f>
        <x:v>1.2085750984231483</x:v>
      </x:c>
      <x:c r="K5902" s="8" t="n">
        <x:f>SUM(C5902:J5902)</x:f>
        <x:v>31.645342465449943</x:v>
      </x:c>
    </x:row>
    <x:row r="5903">
      <x:c r="A5903" s="2" t="str">
        <x:f>'Original 8 pillars'!A5903</x:f>
        <x:v>Senegal</x:v>
      </x:c>
      <x:c r="B5903" s="2" t="str">
        <x:f>'Original 8 pillars'!B5903</x:f>
        <x:v>2024-12</x:v>
      </x:c>
      <x:c r="C5903" s="8" t="n">
        <x:f>100*'Weights and method'!$B$5*MAX(0,MIN(1,(LN(1+'Original 8 pillars'!C5903)-'Weights and method'!$C$5)/('Weights and method'!$D$5-'Weights and method'!$C$5)))</x:f>
        <x:v>4.081851441488939</x:v>
      </x:c>
      <x:c r="D5903" s="8" t="n">
        <x:f>100*'Weights and method'!$B$6*MAX(0,MIN(1,(LN(1+'Original 8 pillars'!D5903)-'Weights and method'!$C$6)/('Weights and method'!$D$6-'Weights and method'!$C$6)))</x:f>
        <x:v>0.603376437985673</x:v>
      </x:c>
      <x:c r="E5903" s="8" t="n">
        <x:f>100*'Weights and method'!$B$7*MAX(0,MIN(1,(LN(1+'Original 8 pillars'!E5903)-'Weights and method'!$C$7)/('Weights and method'!$D$7-'Weights and method'!$C$7)))</x:f>
        <x:v>9.053000119858595</x:v>
      </x:c>
      <x:c r="F5903" s="8" t="n">
        <x:f>100*'Weights and method'!$B$8*MAX(0,MIN(1,(LN(1+'Original 8 pillars'!F5903)-'Weights and method'!$C$8)/('Weights and method'!$D$8-'Weights and method'!$C$8)))</x:f>
        <x:v>6.187412135378071</x:v>
      </x:c>
      <x:c r="G5903" s="8" t="n">
        <x:f>100*'Weights and method'!$B$9*MAX(0,MIN(1,(LN(1+'Original 8 pillars'!G5903)-'Weights and method'!$C$9)/('Weights and method'!$D$9-'Weights and method'!$C$9)))</x:f>
        <x:v>4.332239587182594</x:v>
      </x:c>
      <x:c r="H5903" s="8" t="n">
        <x:f>100*'Weights and method'!$B$10*MAX(0,MIN(1,(LN(1+'Original 8 pillars'!H5903)-'Weights and method'!$C$10)/('Weights and method'!$D$10-'Weights and method'!$C$10)))</x:f>
        <x:v>0</x:v>
      </x:c>
      <x:c r="I5903" s="8" t="n">
        <x:f>100*'Weights and method'!$B$11*MAX(0,MIN(1,(LN(1+'Original 8 pillars'!I5903)-'Weights and method'!$C$11)/('Weights and method'!$D$11-'Weights and method'!$C$11)))</x:f>
        <x:v>5.699452626747817</x:v>
      </x:c>
      <x:c r="J5903" s="8" t="n">
        <x:f>100*'Weights and method'!$B$12*MAX(0,MIN(1,(LN(1+'Original 8 pillars'!J5903)-'Weights and method'!$C$12)/('Weights and method'!$D$12-'Weights and method'!$C$12)))</x:f>
        <x:v>1.5699336284682999</x:v>
      </x:c>
      <x:c r="K5903" s="8" t="n">
        <x:f>SUM(C5903:J5903)</x:f>
        <x:v>31.527265977109987</x:v>
      </x:c>
    </x:row>
    <x:row r="5904">
      <x:c r="A5904" s="2" t="str">
        <x:f>'Original 8 pillars'!A5904</x:f>
        <x:v>Senegal</x:v>
      </x:c>
      <x:c r="B5904" s="2" t="str">
        <x:f>'Original 8 pillars'!B5904</x:f>
        <x:v>2025-01</x:v>
      </x:c>
      <x:c r="C5904" s="8" t="n">
        <x:f>100*'Weights and method'!$B$5*MAX(0,MIN(1,(LN(1+'Original 8 pillars'!C5904)-'Weights and method'!$C$5)/('Weights and method'!$D$5-'Weights and method'!$C$5)))</x:f>
        <x:v>5.4357578630277406</x:v>
      </x:c>
      <x:c r="D5904" s="8" t="n">
        <x:f>100*'Weights and method'!$B$6*MAX(0,MIN(1,(LN(1+'Original 8 pillars'!D5904)-'Weights and method'!$C$6)/('Weights and method'!$D$6-'Weights and method'!$C$6)))</x:f>
        <x:v>0.14701741700555362</x:v>
      </x:c>
      <x:c r="E5904" s="8" t="n">
        <x:f>100*'Weights and method'!$B$7*MAX(0,MIN(1,(LN(1+'Original 8 pillars'!E5904)-'Weights and method'!$C$7)/('Weights and method'!$D$7-'Weights and method'!$C$7)))</x:f>
        <x:v>9.138174993753292</x:v>
      </x:c>
      <x:c r="F5904" s="8" t="n">
        <x:f>100*'Weights and method'!$B$8*MAX(0,MIN(1,(LN(1+'Original 8 pillars'!F5904)-'Weights and method'!$C$8)/('Weights and method'!$D$8-'Weights and method'!$C$8)))</x:f>
        <x:v>6.397322890401206</x:v>
      </x:c>
      <x:c r="G5904" s="8" t="n">
        <x:f>100*'Weights and method'!$B$9*MAX(0,MIN(1,(LN(1+'Original 8 pillars'!G5904)-'Weights and method'!$C$9)/('Weights and method'!$D$9-'Weights and method'!$C$9)))</x:f>
        <x:v>5.166250875619066</x:v>
      </x:c>
      <x:c r="H5904" s="8" t="n">
        <x:f>100*'Weights and method'!$B$10*MAX(0,MIN(1,(LN(1+'Original 8 pillars'!H5904)-'Weights and method'!$C$10)/('Weights and method'!$D$10-'Weights and method'!$C$10)))</x:f>
        <x:v>0</x:v>
      </x:c>
      <x:c r="I5904" s="8" t="n">
        <x:f>100*'Weights and method'!$B$11*MAX(0,MIN(1,(LN(1+'Original 8 pillars'!I5904)-'Weights and method'!$C$11)/('Weights and method'!$D$11-'Weights and method'!$C$11)))</x:f>
        <x:v>5.3718994061563095</x:v>
      </x:c>
      <x:c r="J5904" s="8" t="n">
        <x:f>100*'Weights and method'!$B$12*MAX(0,MIN(1,(LN(1+'Original 8 pillars'!J5904)-'Weights and method'!$C$12)/('Weights and method'!$D$12-'Weights and method'!$C$12)))</x:f>
        <x:v>0.40323191104224243</x:v>
      </x:c>
      <x:c r="K5904" s="8" t="n">
        <x:f>SUM(C5904:J5904)</x:f>
        <x:v>32.05965535700541</x:v>
      </x:c>
    </x:row>
    <x:row r="5905">
      <x:c r="A5905" s="2" t="str">
        <x:f>'Original 8 pillars'!A5905</x:f>
        <x:v>Senegal</x:v>
      </x:c>
      <x:c r="B5905" s="2" t="str">
        <x:f>'Original 8 pillars'!B5905</x:f>
        <x:v>2025-02</x:v>
      </x:c>
      <x:c r="C5905" s="8" t="n">
        <x:f>100*'Weights and method'!$B$5*MAX(0,MIN(1,(LN(1+'Original 8 pillars'!C5905)-'Weights and method'!$C$5)/('Weights and method'!$D$5-'Weights and method'!$C$5)))</x:f>
        <x:v>4.83791962246109</x:v>
      </x:c>
      <x:c r="D5905" s="8" t="n">
        <x:f>100*'Weights and method'!$B$6*MAX(0,MIN(1,(LN(1+'Original 8 pillars'!D5905)-'Weights and method'!$C$6)/('Weights and method'!$D$6-'Weights and method'!$C$6)))</x:f>
        <x:v>0.9669506602419191</x:v>
      </x:c>
      <x:c r="E5905" s="8" t="n">
        <x:f>100*'Weights and method'!$B$7*MAX(0,MIN(1,(LN(1+'Original 8 pillars'!E5905)-'Weights and method'!$C$7)/('Weights and method'!$D$7-'Weights and method'!$C$7)))</x:f>
        <x:v>11.151855131130464</x:v>
      </x:c>
      <x:c r="F5905" s="8" t="n">
        <x:f>100*'Weights and method'!$B$8*MAX(0,MIN(1,(LN(1+'Original 8 pillars'!F5905)-'Weights and method'!$C$8)/('Weights and method'!$D$8-'Weights and method'!$C$8)))</x:f>
        <x:v>7.745302407472603</x:v>
      </x:c>
      <x:c r="G5905" s="8" t="n">
        <x:f>100*'Weights and method'!$B$9*MAX(0,MIN(1,(LN(1+'Original 8 pillars'!G5905)-'Weights and method'!$C$9)/('Weights and method'!$D$9-'Weights and method'!$C$9)))</x:f>
        <x:v>6.312385870221157</x:v>
      </x:c>
      <x:c r="H5905" s="8" t="n">
        <x:f>100*'Weights and method'!$B$10*MAX(0,MIN(1,(LN(1+'Original 8 pillars'!H5905)-'Weights and method'!$C$10)/('Weights and method'!$D$10-'Weights and method'!$C$10)))</x:f>
        <x:v>0.37781359900847405</x:v>
      </x:c>
      <x:c r="I5905" s="8" t="n">
        <x:f>100*'Weights and method'!$B$11*MAX(0,MIN(1,(LN(1+'Original 8 pillars'!I5905)-'Weights and method'!$C$11)/('Weights and method'!$D$11-'Weights and method'!$C$11)))</x:f>
        <x:v>5.9394315248067855</x:v>
      </x:c>
      <x:c r="J5905" s="8" t="n">
        <x:f>100*'Weights and method'!$B$12*MAX(0,MIN(1,(LN(1+'Original 8 pillars'!J5905)-'Weights and method'!$C$12)/('Weights and method'!$D$12-'Weights and method'!$C$12)))</x:f>
        <x:v>1.795348743273764</x:v>
      </x:c>
      <x:c r="K5905" s="8" t="n">
        <x:f>SUM(C5905:J5905)</x:f>
        <x:v>39.127007558616256</x:v>
      </x:c>
    </x:row>
    <x:row r="5906">
      <x:c r="A5906" s="2" t="str">
        <x:f>'Original 8 pillars'!A5906</x:f>
        <x:v>Senegal</x:v>
      </x:c>
      <x:c r="B5906" s="2" t="str">
        <x:f>'Original 8 pillars'!B5906</x:f>
        <x:v>2025-03</x:v>
      </x:c>
      <x:c r="C5906" s="8" t="n">
        <x:f>100*'Weights and method'!$B$5*MAX(0,MIN(1,(LN(1+'Original 8 pillars'!C5906)-'Weights and method'!$C$5)/('Weights and method'!$D$5-'Weights and method'!$C$5)))</x:f>
        <x:v>4.656499063522962</x:v>
      </x:c>
      <x:c r="D5906" s="8" t="n">
        <x:f>100*'Weights and method'!$B$6*MAX(0,MIN(1,(LN(1+'Original 8 pillars'!D5906)-'Weights and method'!$C$6)/('Weights and method'!$D$6-'Weights and method'!$C$6)))</x:f>
        <x:v>0.931554080809299</x:v>
      </x:c>
      <x:c r="E5906" s="8" t="n">
        <x:f>100*'Weights and method'!$B$7*MAX(0,MIN(1,(LN(1+'Original 8 pillars'!E5906)-'Weights and method'!$C$7)/('Weights and method'!$D$7-'Weights and method'!$C$7)))</x:f>
        <x:v>10.138164969395262</x:v>
      </x:c>
      <x:c r="F5906" s="8" t="n">
        <x:f>100*'Weights and method'!$B$8*MAX(0,MIN(1,(LN(1+'Original 8 pillars'!F5906)-'Weights and method'!$C$8)/('Weights and method'!$D$8-'Weights and method'!$C$8)))</x:f>
        <x:v>6.397093743271125</x:v>
      </x:c>
      <x:c r="G5906" s="8" t="n">
        <x:f>100*'Weights and method'!$B$9*MAX(0,MIN(1,(LN(1+'Original 8 pillars'!G5906)-'Weights and method'!$C$9)/('Weights and method'!$D$9-'Weights and method'!$C$9)))</x:f>
        <x:v>5.154996341348764</x:v>
      </x:c>
      <x:c r="H5906" s="8" t="n">
        <x:f>100*'Weights and method'!$B$10*MAX(0,MIN(1,(LN(1+'Original 8 pillars'!H5906)-'Weights and method'!$C$10)/('Weights and method'!$D$10-'Weights and method'!$C$10)))</x:f>
        <x:v>0</x:v>
      </x:c>
      <x:c r="I5906" s="8" t="n">
        <x:f>100*'Weights and method'!$B$11*MAX(0,MIN(1,(LN(1+'Original 8 pillars'!I5906)-'Weights and method'!$C$11)/('Weights and method'!$D$11-'Weights and method'!$C$11)))</x:f>
        <x:v>5.853349653636341</x:v>
      </x:c>
      <x:c r="J5906" s="8" t="n">
        <x:f>100*'Weights and method'!$B$12*MAX(0,MIN(1,(LN(1+'Original 8 pillars'!J5906)-'Weights and method'!$C$12)/('Weights and method'!$D$12-'Weights and method'!$C$12)))</x:f>
        <x:v>0.9673903356773726</x:v>
      </x:c>
      <x:c r="K5906" s="8" t="n">
        <x:f>SUM(C5906:J5906)</x:f>
        <x:v>34.099048187661126</x:v>
      </x:c>
    </x:row>
    <x:row r="5907">
      <x:c r="A5907" s="2" t="str">
        <x:f>'Original 8 pillars'!A5907</x:f>
        <x:v>Senegal</x:v>
      </x:c>
      <x:c r="B5907" s="2" t="str">
        <x:f>'Original 8 pillars'!B5907</x:f>
        <x:v>2025-04</x:v>
      </x:c>
      <x:c r="C5907" s="8" t="n">
        <x:f>100*'Weights and method'!$B$5*MAX(0,MIN(1,(LN(1+'Original 8 pillars'!C5907)-'Weights and method'!$C$5)/('Weights and method'!$D$5-'Weights and method'!$C$5)))</x:f>
        <x:v>4.5507140230710466</x:v>
      </x:c>
      <x:c r="D5907" s="8" t="n">
        <x:f>100*'Weights and method'!$B$6*MAX(0,MIN(1,(LN(1+'Original 8 pillars'!D5907)-'Weights and method'!$C$6)/('Weights and method'!$D$6-'Weights and method'!$C$6)))</x:f>
        <x:v>0.9296477797741551</x:v>
      </x:c>
      <x:c r="E5907" s="8" t="n">
        <x:f>100*'Weights and method'!$B$7*MAX(0,MIN(1,(LN(1+'Original 8 pillars'!E5907)-'Weights and method'!$C$7)/('Weights and method'!$D$7-'Weights and method'!$C$7)))</x:f>
        <x:v>10.227843039275246</x:v>
      </x:c>
      <x:c r="F5907" s="8" t="n">
        <x:f>100*'Weights and method'!$B$8*MAX(0,MIN(1,(LN(1+'Original 8 pillars'!F5907)-'Weights and method'!$C$8)/('Weights and method'!$D$8-'Weights and method'!$C$8)))</x:f>
        <x:v>7.112889716469175</x:v>
      </x:c>
      <x:c r="G5907" s="8" t="n">
        <x:f>100*'Weights and method'!$B$9*MAX(0,MIN(1,(LN(1+'Original 8 pillars'!G5907)-'Weights and method'!$C$9)/('Weights and method'!$D$9-'Weights and method'!$C$9)))</x:f>
        <x:v>5.353951297997133</x:v>
      </x:c>
      <x:c r="H5907" s="8" t="n">
        <x:f>100*'Weights and method'!$B$10*MAX(0,MIN(1,(LN(1+'Original 8 pillars'!H5907)-'Weights and method'!$C$10)/('Weights and method'!$D$10-'Weights and method'!$C$10)))</x:f>
        <x:v>0</x:v>
      </x:c>
      <x:c r="I5907" s="8" t="n">
        <x:f>100*'Weights and method'!$B$11*MAX(0,MIN(1,(LN(1+'Original 8 pillars'!I5907)-'Weights and method'!$C$11)/('Weights and method'!$D$11-'Weights and method'!$C$11)))</x:f>
        <x:v>5.696297994739509</x:v>
      </x:c>
      <x:c r="J5907" s="8" t="n">
        <x:f>100*'Weights and method'!$B$12*MAX(0,MIN(1,(LN(1+'Original 8 pillars'!J5907)-'Weights and method'!$C$12)/('Weights and method'!$D$12-'Weights and method'!$C$12)))</x:f>
        <x:v>0.498306207816788</x:v>
      </x:c>
      <x:c r="K5907" s="8" t="n">
        <x:f>SUM(C5907:J5907)</x:f>
        <x:v>34.369650059143055</x:v>
      </x:c>
    </x:row>
    <x:row r="5908">
      <x:c r="A5908" s="2" t="str">
        <x:f>'Original 8 pillars'!A5908</x:f>
        <x:v>Senegal</x:v>
      </x:c>
      <x:c r="B5908" s="2" t="str">
        <x:f>'Original 8 pillars'!B5908</x:f>
        <x:v>2025-05</x:v>
      </x:c>
      <x:c r="C5908" s="8" t="n">
        <x:f>100*'Weights and method'!$B$5*MAX(0,MIN(1,(LN(1+'Original 8 pillars'!C5908)-'Weights and method'!$C$5)/('Weights and method'!$D$5-'Weights and method'!$C$5)))</x:f>
        <x:v>3.355655388424142</x:v>
      </x:c>
      <x:c r="D5908" s="8" t="n">
        <x:f>100*'Weights and method'!$B$6*MAX(0,MIN(1,(LN(1+'Original 8 pillars'!D5908)-'Weights and method'!$C$6)/('Weights and method'!$D$6-'Weights and method'!$C$6)))</x:f>
        <x:v>0.478261969488911</x:v>
      </x:c>
      <x:c r="E5908" s="8" t="n">
        <x:f>100*'Weights and method'!$B$7*MAX(0,MIN(1,(LN(1+'Original 8 pillars'!E5908)-'Weights and method'!$C$7)/('Weights and method'!$D$7-'Weights and method'!$C$7)))</x:f>
        <x:v>9.10180830674506</x:v>
      </x:c>
      <x:c r="F5908" s="8" t="n">
        <x:f>100*'Weights and method'!$B$8*MAX(0,MIN(1,(LN(1+'Original 8 pillars'!F5908)-'Weights and method'!$C$8)/('Weights and method'!$D$8-'Weights and method'!$C$8)))</x:f>
        <x:v>8.025238481519366</x:v>
      </x:c>
      <x:c r="G5908" s="8" t="n">
        <x:f>100*'Weights and method'!$B$9*MAX(0,MIN(1,(LN(1+'Original 8 pillars'!G5908)-'Weights and method'!$C$9)/('Weights and method'!$D$9-'Weights and method'!$C$9)))</x:f>
        <x:v>4.012993244531717</x:v>
      </x:c>
      <x:c r="H5908" s="8" t="n">
        <x:f>100*'Weights and method'!$B$10*MAX(0,MIN(1,(LN(1+'Original 8 pillars'!H5908)-'Weights and method'!$C$10)/('Weights and method'!$D$10-'Weights and method'!$C$10)))</x:f>
        <x:v>0.12946326346856046</x:v>
      </x:c>
      <x:c r="I5908" s="8" t="n">
        <x:f>100*'Weights and method'!$B$11*MAX(0,MIN(1,(LN(1+'Original 8 pillars'!I5908)-'Weights and method'!$C$11)/('Weights and method'!$D$11-'Weights and method'!$C$11)))</x:f>
        <x:v>5.519513821984217</x:v>
      </x:c>
      <x:c r="J5908" s="8" t="n">
        <x:f>100*'Weights and method'!$B$12*MAX(0,MIN(1,(LN(1+'Original 8 pillars'!J5908)-'Weights and method'!$C$12)/('Weights and method'!$D$12-'Weights and method'!$C$12)))</x:f>
        <x:v>2.0232009614180138</x:v>
      </x:c>
      <x:c r="K5908" s="8" t="n">
        <x:f>SUM(C5908:J5908)</x:f>
        <x:v>32.646135437579986</x:v>
      </x:c>
    </x:row>
    <x:row r="5909">
      <x:c r="A5909" s="2" t="str">
        <x:f>'Original 8 pillars'!A5909</x:f>
        <x:v>Senegal</x:v>
      </x:c>
      <x:c r="B5909" s="2" t="str">
        <x:f>'Original 8 pillars'!B5909</x:f>
        <x:v>2025-06</x:v>
      </x:c>
      <x:c r="C5909" s="8" t="n">
        <x:f>100*'Weights and method'!$B$5*MAX(0,MIN(1,(LN(1+'Original 8 pillars'!C5909)-'Weights and method'!$C$5)/('Weights and method'!$D$5-'Weights and method'!$C$5)))</x:f>
        <x:v>5.044507848750719</x:v>
      </x:c>
      <x:c r="D5909" s="8" t="n">
        <x:f>100*'Weights and method'!$B$6*MAX(0,MIN(1,(LN(1+'Original 8 pillars'!D5909)-'Weights and method'!$C$6)/('Weights and method'!$D$6-'Weights and method'!$C$6)))</x:f>
        <x:v>0.5379980071912301</x:v>
      </x:c>
      <x:c r="E5909" s="8" t="n">
        <x:f>100*'Weights and method'!$B$7*MAX(0,MIN(1,(LN(1+'Original 8 pillars'!E5909)-'Weights and method'!$C$7)/('Weights and method'!$D$7-'Weights and method'!$C$7)))</x:f>
        <x:v>9.736375692719673</x:v>
      </x:c>
      <x:c r="F5909" s="8" t="n">
        <x:f>100*'Weights and method'!$B$8*MAX(0,MIN(1,(LN(1+'Original 8 pillars'!F5909)-'Weights and method'!$C$8)/('Weights and method'!$D$8-'Weights and method'!$C$8)))</x:f>
        <x:v>7.348788439634308</x:v>
      </x:c>
      <x:c r="G5909" s="8" t="n">
        <x:f>100*'Weights and method'!$B$9*MAX(0,MIN(1,(LN(1+'Original 8 pillars'!G5909)-'Weights and method'!$C$9)/('Weights and method'!$D$9-'Weights and method'!$C$9)))</x:f>
        <x:v>5.070329651787142</x:v>
      </x:c>
      <x:c r="H5909" s="8" t="n">
        <x:f>100*'Weights and method'!$B$10*MAX(0,MIN(1,(LN(1+'Original 8 pillars'!H5909)-'Weights and method'!$C$10)/('Weights and method'!$D$10-'Weights and method'!$C$10)))</x:f>
        <x:v>1.8697317312785497</x:v>
      </x:c>
      <x:c r="I5909" s="8" t="n">
        <x:f>100*'Weights and method'!$B$11*MAX(0,MIN(1,(LN(1+'Original 8 pillars'!I5909)-'Weights and method'!$C$11)/('Weights and method'!$D$11-'Weights and method'!$C$11)))</x:f>
        <x:v>4.950582030580207</x:v>
      </x:c>
      <x:c r="J5909" s="8" t="n">
        <x:f>100*'Weights and method'!$B$12*MAX(0,MIN(1,(LN(1+'Original 8 pillars'!J5909)-'Weights and method'!$C$12)/('Weights and method'!$D$12-'Weights and method'!$C$12)))</x:f>
        <x:v>0.7703157737440752</x:v>
      </x:c>
      <x:c r="K5909" s="8" t="n">
        <x:f>SUM(C5909:J5909)</x:f>
        <x:v>35.3286291756859</x:v>
      </x:c>
    </x:row>
    <x:row r="5910">
      <x:c r="A5910" s="2" t="str">
        <x:f>'Original 8 pillars'!A5910</x:f>
        <x:v>Senegal</x:v>
      </x:c>
      <x:c r="B5910" s="2" t="str">
        <x:f>'Original 8 pillars'!B5910</x:f>
        <x:v>2025-07</x:v>
      </x:c>
      <x:c r="C5910" s="8" t="n">
        <x:f>100*'Weights and method'!$B$5*MAX(0,MIN(1,(LN(1+'Original 8 pillars'!C5910)-'Weights and method'!$C$5)/('Weights and method'!$D$5-'Weights and method'!$C$5)))</x:f>
        <x:v>4.0309196897729604</x:v>
      </x:c>
      <x:c r="D5910" s="8" t="n">
        <x:f>100*'Weights and method'!$B$6*MAX(0,MIN(1,(LN(1+'Original 8 pillars'!D5910)-'Weights and method'!$C$6)/('Weights and method'!$D$6-'Weights and method'!$C$6)))</x:f>
        <x:v>1.1516800278257122</x:v>
      </x:c>
      <x:c r="E5910" s="8" t="n">
        <x:f>100*'Weights and method'!$B$7*MAX(0,MIN(1,(LN(1+'Original 8 pillars'!E5910)-'Weights and method'!$C$7)/('Weights and method'!$D$7-'Weights and method'!$C$7)))</x:f>
        <x:v>9.940300269634031</x:v>
      </x:c>
      <x:c r="F5910" s="8" t="n">
        <x:f>100*'Weights and method'!$B$8*MAX(0,MIN(1,(LN(1+'Original 8 pillars'!F5910)-'Weights and method'!$C$8)/('Weights and method'!$D$8-'Weights and method'!$C$8)))</x:f>
        <x:v>6.761152706210635</x:v>
      </x:c>
      <x:c r="G5910" s="8" t="n">
        <x:f>100*'Weights and method'!$B$9*MAX(0,MIN(1,(LN(1+'Original 8 pillars'!G5910)-'Weights and method'!$C$9)/('Weights and method'!$D$9-'Weights and method'!$C$9)))</x:f>
        <x:v>5.590614401976725</x:v>
      </x:c>
      <x:c r="H5910" s="8" t="n">
        <x:f>100*'Weights and method'!$B$10*MAX(0,MIN(1,(LN(1+'Original 8 pillars'!H5910)-'Weights and method'!$C$10)/('Weights and method'!$D$10-'Weights and method'!$C$10)))</x:f>
        <x:v>0</x:v>
      </x:c>
      <x:c r="I5910" s="8" t="n">
        <x:f>100*'Weights and method'!$B$11*MAX(0,MIN(1,(LN(1+'Original 8 pillars'!I5910)-'Weights and method'!$C$11)/('Weights and method'!$D$11-'Weights and method'!$C$11)))</x:f>
        <x:v>5.572380614480009</x:v>
      </x:c>
      <x:c r="J5910" s="8" t="n">
        <x:f>100*'Weights and method'!$B$12*MAX(0,MIN(1,(LN(1+'Original 8 pillars'!J5910)-'Weights and method'!$C$12)/('Weights and method'!$D$12-'Weights and method'!$C$12)))</x:f>
        <x:v>0.728376957681113</x:v>
      </x:c>
      <x:c r="K5910" s="8" t="n">
        <x:f>SUM(C5910:J5910)</x:f>
        <x:v>33.775424667581184</x:v>
      </x:c>
    </x:row>
    <x:row r="5911">
      <x:c r="A5911" s="2" t="str">
        <x:f>'Original 8 pillars'!A5911</x:f>
        <x:v>Senegal</x:v>
      </x:c>
      <x:c r="B5911" s="2" t="str">
        <x:f>'Original 8 pillars'!B5911</x:f>
        <x:v>2025-08</x:v>
      </x:c>
      <x:c r="C5911" s="8" t="n">
        <x:f>100*'Weights and method'!$B$5*MAX(0,MIN(1,(LN(1+'Original 8 pillars'!C5911)-'Weights and method'!$C$5)/('Weights and method'!$D$5-'Weights and method'!$C$5)))</x:f>
        <x:v>4.651454301356699</x:v>
      </x:c>
      <x:c r="D5911" s="8" t="n">
        <x:f>100*'Weights and method'!$B$6*MAX(0,MIN(1,(LN(1+'Original 8 pillars'!D5911)-'Weights and method'!$C$6)/('Weights and method'!$D$6-'Weights and method'!$C$6)))</x:f>
        <x:v>0.36362460612212955</x:v>
      </x:c>
      <x:c r="E5911" s="8" t="n">
        <x:f>100*'Weights and method'!$B$7*MAX(0,MIN(1,(LN(1+'Original 8 pillars'!E5911)-'Weights and method'!$C$7)/('Weights and method'!$D$7-'Weights and method'!$C$7)))</x:f>
        <x:v>10.211213069299156</x:v>
      </x:c>
      <x:c r="F5911" s="8" t="n">
        <x:f>100*'Weights and method'!$B$8*MAX(0,MIN(1,(LN(1+'Original 8 pillars'!F5911)-'Weights and method'!$C$8)/('Weights and method'!$D$8-'Weights and method'!$C$8)))</x:f>
        <x:v>6.577505206735239</x:v>
      </x:c>
      <x:c r="G5911" s="8" t="n">
        <x:f>100*'Weights and method'!$B$9*MAX(0,MIN(1,(LN(1+'Original 8 pillars'!G5911)-'Weights and method'!$C$9)/('Weights and method'!$D$9-'Weights and method'!$C$9)))</x:f>
        <x:v>4.957703952579685</x:v>
      </x:c>
      <x:c r="H5911" s="8" t="n">
        <x:f>100*'Weights and method'!$B$10*MAX(0,MIN(1,(LN(1+'Original 8 pillars'!H5911)-'Weights and method'!$C$10)/('Weights and method'!$D$10-'Weights and method'!$C$10)))</x:f>
        <x:v>0.4114331422572544</x:v>
      </x:c>
      <x:c r="I5911" s="8" t="n">
        <x:f>100*'Weights and method'!$B$11*MAX(0,MIN(1,(LN(1+'Original 8 pillars'!I5911)-'Weights and method'!$C$11)/('Weights and method'!$D$11-'Weights and method'!$C$11)))</x:f>
        <x:v>4.906723148645924</x:v>
      </x:c>
      <x:c r="J5911" s="8" t="n">
        <x:f>100*'Weights and method'!$B$12*MAX(0,MIN(1,(LN(1+'Original 8 pillars'!J5911)-'Weights and method'!$C$12)/('Weights and method'!$D$12-'Weights and method'!$C$12)))</x:f>
        <x:v>2.5983904529449164</x:v>
      </x:c>
      <x:c r="K5911" s="8" t="n">
        <x:f>SUM(C5911:J5911)</x:f>
        <x:v>34.67804787994101</x:v>
      </x:c>
    </x:row>
    <x:row r="5912">
      <x:c r="A5912" s="2" t="str">
        <x:f>'Original 8 pillars'!A5912</x:f>
        <x:v>Senegal</x:v>
      </x:c>
      <x:c r="B5912" s="2" t="str">
        <x:f>'Original 8 pillars'!B5912</x:f>
        <x:v>2025-09</x:v>
      </x:c>
      <x:c r="C5912" s="8" t="n">
        <x:f>100*'Weights and method'!$B$5*MAX(0,MIN(1,(LN(1+'Original 8 pillars'!C5912)-'Weights and method'!$C$5)/('Weights and method'!$D$5-'Weights and method'!$C$5)))</x:f>
        <x:v>3.766142953503461</x:v>
      </x:c>
      <x:c r="D5912" s="8" t="n">
        <x:f>100*'Weights and method'!$B$6*MAX(0,MIN(1,(LN(1+'Original 8 pillars'!D5912)-'Weights and method'!$C$6)/('Weights and method'!$D$6-'Weights and method'!$C$6)))</x:f>
        <x:v>0.6113347577922787</x:v>
      </x:c>
      <x:c r="E5912" s="8" t="n">
        <x:f>100*'Weights and method'!$B$7*MAX(0,MIN(1,(LN(1+'Original 8 pillars'!E5912)-'Weights and method'!$C$7)/('Weights and method'!$D$7-'Weights and method'!$C$7)))</x:f>
        <x:v>9.965030919872223</x:v>
      </x:c>
      <x:c r="F5912" s="8" t="n">
        <x:f>100*'Weights and method'!$B$8*MAX(0,MIN(1,(LN(1+'Original 8 pillars'!F5912)-'Weights and method'!$C$8)/('Weights and method'!$D$8-'Weights and method'!$C$8)))</x:f>
        <x:v>7.309906192832253</x:v>
      </x:c>
      <x:c r="G5912" s="8" t="n">
        <x:f>100*'Weights and method'!$B$9*MAX(0,MIN(1,(LN(1+'Original 8 pillars'!G5912)-'Weights and method'!$C$9)/('Weights and method'!$D$9-'Weights and method'!$C$9)))</x:f>
        <x:v>4.385599204720358</x:v>
      </x:c>
      <x:c r="H5912" s="8" t="n">
        <x:f>100*'Weights and method'!$B$10*MAX(0,MIN(1,(LN(1+'Original 8 pillars'!H5912)-'Weights and method'!$C$10)/('Weights and method'!$D$10-'Weights and method'!$C$10)))</x:f>
        <x:v>0</x:v>
      </x:c>
      <x:c r="I5912" s="8" t="n">
        <x:f>100*'Weights and method'!$B$11*MAX(0,MIN(1,(LN(1+'Original 8 pillars'!I5912)-'Weights and method'!$C$11)/('Weights and method'!$D$11-'Weights and method'!$C$11)))</x:f>
        <x:v>5.317008086150153</x:v>
      </x:c>
      <x:c r="J5912" s="8" t="n">
        <x:f>100*'Weights and method'!$B$12*MAX(0,MIN(1,(LN(1+'Original 8 pillars'!J5912)-'Weights and method'!$C$12)/('Weights and method'!$D$12-'Weights and method'!$C$12)))</x:f>
        <x:v>2.0778643287127476</x:v>
      </x:c>
      <x:c r="K5912" s="8" t="n">
        <x:f>SUM(C5912:J5912)</x:f>
        <x:v>33.43288644358348</x:v>
      </x:c>
    </x:row>
    <x:row r="5913">
      <x:c r="A5913" s="2" t="str">
        <x:f>'Original 8 pillars'!A5913</x:f>
        <x:v>Senegal</x:v>
      </x:c>
      <x:c r="B5913" s="2" t="str">
        <x:f>'Original 8 pillars'!B5913</x:f>
        <x:v>2025-10</x:v>
      </x:c>
      <x:c r="C5913" s="8" t="n">
        <x:f>100*'Weights and method'!$B$5*MAX(0,MIN(1,(LN(1+'Original 8 pillars'!C5913)-'Weights and method'!$C$5)/('Weights and method'!$D$5-'Weights and method'!$C$5)))</x:f>
        <x:v>6.056855860954051</x:v>
      </x:c>
      <x:c r="D5913" s="8" t="n">
        <x:f>100*'Weights and method'!$B$6*MAX(0,MIN(1,(LN(1+'Original 8 pillars'!D5913)-'Weights and method'!$C$6)/('Weights and method'!$D$6-'Weights and method'!$C$6)))</x:f>
        <x:v>0.30132521434472415</x:v>
      </x:c>
      <x:c r="E5913" s="8" t="n">
        <x:f>100*'Weights and method'!$B$7*MAX(0,MIN(1,(LN(1+'Original 8 pillars'!E5913)-'Weights and method'!$C$7)/('Weights and method'!$D$7-'Weights and method'!$C$7)))</x:f>
        <x:v>11.924952550248094</x:v>
      </x:c>
      <x:c r="F5913" s="8" t="n">
        <x:f>100*'Weights and method'!$B$8*MAX(0,MIN(1,(LN(1+'Original 8 pillars'!F5913)-'Weights and method'!$C$8)/('Weights and method'!$D$8-'Weights and method'!$C$8)))</x:f>
        <x:v>8.183642520788052</x:v>
      </x:c>
      <x:c r="G5913" s="8" t="n">
        <x:f>100*'Weights and method'!$B$9*MAX(0,MIN(1,(LN(1+'Original 8 pillars'!G5913)-'Weights and method'!$C$9)/('Weights and method'!$D$9-'Weights and method'!$C$9)))</x:f>
        <x:v>4.680328727259763</x:v>
      </x:c>
      <x:c r="H5913" s="8" t="n">
        <x:f>100*'Weights and method'!$B$10*MAX(0,MIN(1,(LN(1+'Original 8 pillars'!H5913)-'Weights and method'!$C$10)/('Weights and method'!$D$10-'Weights and method'!$C$10)))</x:f>
        <x:v>2.271715222032558</x:v>
      </x:c>
      <x:c r="I5913" s="8" t="n">
        <x:f>100*'Weights and method'!$B$11*MAX(0,MIN(1,(LN(1+'Original 8 pillars'!I5913)-'Weights and method'!$C$11)/('Weights and method'!$D$11-'Weights and method'!$C$11)))</x:f>
        <x:v>6.11471191968232</x:v>
      </x:c>
      <x:c r="J5913" s="8" t="n">
        <x:f>100*'Weights and method'!$B$12*MAX(0,MIN(1,(LN(1+'Original 8 pillars'!J5913)-'Weights and method'!$C$12)/('Weights and method'!$D$12-'Weights and method'!$C$12)))</x:f>
        <x:v>1.6414905394832504</x:v>
      </x:c>
      <x:c r="K5913" s="8" t="n">
        <x:f>SUM(C5913:J5913)</x:f>
        <x:v>41.17502255479281</x:v>
      </x:c>
    </x:row>
    <x:row r="5914">
      <x:c r="A5914" s="2" t="str">
        <x:f>'Original 8 pillars'!A5914</x:f>
        <x:v>Senegal</x:v>
      </x:c>
      <x:c r="B5914" s="2" t="str">
        <x:f>'Original 8 pillars'!B5914</x:f>
        <x:v>2025-11</x:v>
      </x:c>
      <x:c r="C5914" s="8" t="n">
        <x:f>100*'Weights and method'!$B$5*MAX(0,MIN(1,(LN(1+'Original 8 pillars'!C5914)-'Weights and method'!$C$5)/('Weights and method'!$D$5-'Weights and method'!$C$5)))</x:f>
        <x:v>5.571569870929858</x:v>
      </x:c>
      <x:c r="D5914" s="8" t="n">
        <x:f>100*'Weights and method'!$B$6*MAX(0,MIN(1,(LN(1+'Original 8 pillars'!D5914)-'Weights and method'!$C$6)/('Weights and method'!$D$6-'Weights and method'!$C$6)))</x:f>
        <x:v>0.6549818545152166</x:v>
      </x:c>
      <x:c r="E5914" s="8" t="n">
        <x:f>100*'Weights and method'!$B$7*MAX(0,MIN(1,(LN(1+'Original 8 pillars'!E5914)-'Weights and method'!$C$7)/('Weights and method'!$D$7-'Weights and method'!$C$7)))</x:f>
        <x:v>10.689102498415647</x:v>
      </x:c>
      <x:c r="F5914" s="8" t="n">
        <x:f>100*'Weights and method'!$B$8*MAX(0,MIN(1,(LN(1+'Original 8 pillars'!F5914)-'Weights and method'!$C$8)/('Weights and method'!$D$8-'Weights and method'!$C$8)))</x:f>
        <x:v>7.020383793269331</x:v>
      </x:c>
      <x:c r="G5914" s="8" t="n">
        <x:f>100*'Weights and method'!$B$9*MAX(0,MIN(1,(LN(1+'Original 8 pillars'!G5914)-'Weights and method'!$C$9)/('Weights and method'!$D$9-'Weights and method'!$C$9)))</x:f>
        <x:v>6.324327172326448</x:v>
      </x:c>
      <x:c r="H5914" s="8" t="n">
        <x:f>100*'Weights and method'!$B$10*MAX(0,MIN(1,(LN(1+'Original 8 pillars'!H5914)-'Weights and method'!$C$10)/('Weights and method'!$D$10-'Weights and method'!$C$10)))</x:f>
        <x:v>1.8409675440080195</x:v>
      </x:c>
      <x:c r="I5914" s="8" t="n">
        <x:f>100*'Weights and method'!$B$11*MAX(0,MIN(1,(LN(1+'Original 8 pillars'!I5914)-'Weights and method'!$C$11)/('Weights and method'!$D$11-'Weights and method'!$C$11)))</x:f>
        <x:v>5.166518170662735</x:v>
      </x:c>
      <x:c r="J5914" s="8" t="n">
        <x:f>100*'Weights and method'!$B$12*MAX(0,MIN(1,(LN(1+'Original 8 pillars'!J5914)-'Weights and method'!$C$12)/('Weights and method'!$D$12-'Weights and method'!$C$12)))</x:f>
        <x:v>0.9775591244784569</x:v>
      </x:c>
      <x:c r="K5914" s="8" t="n">
        <x:f>SUM(C5914:J5914)</x:f>
        <x:v>38.245410028605704</x:v>
      </x:c>
    </x:row>
    <x:row r="5915">
      <x:c r="A5915" s="2" t="str">
        <x:f>'Original 8 pillars'!A5915</x:f>
        <x:v>Senegal</x:v>
      </x:c>
      <x:c r="B5915" s="2" t="str">
        <x:f>'Original 8 pillars'!B5915</x:f>
        <x:v>2025-12</x:v>
      </x:c>
      <x:c r="C5915" s="8" t="n">
        <x:f>100*'Weights and method'!$B$5*MAX(0,MIN(1,(LN(1+'Original 8 pillars'!C5915)-'Weights and method'!$C$5)/('Weights and method'!$D$5-'Weights and method'!$C$5)))</x:f>
        <x:v>1.0793053975939495</x:v>
      </x:c>
      <x:c r="D5915" s="8" t="n">
        <x:f>100*'Weights and method'!$B$6*MAX(0,MIN(1,(LN(1+'Original 8 pillars'!D5915)-'Weights and method'!$C$6)/('Weights and method'!$D$6-'Weights and method'!$C$6)))</x:f>
        <x:v>0.5355771180439077</x:v>
      </x:c>
      <x:c r="E5915" s="8" t="n">
        <x:f>100*'Weights and method'!$B$7*MAX(0,MIN(1,(LN(1+'Original 8 pillars'!E5915)-'Weights and method'!$C$7)/('Weights and method'!$D$7-'Weights and method'!$C$7)))</x:f>
        <x:v>5.258811401270964</x:v>
      </x:c>
      <x:c r="F5915" s="8" t="n">
        <x:f>100*'Weights and method'!$B$8*MAX(0,MIN(1,(LN(1+'Original 8 pillars'!F5915)-'Weights and method'!$C$8)/('Weights and method'!$D$8-'Weights and method'!$C$8)))</x:f>
        <x:v>4.410720782661449</x:v>
      </x:c>
      <x:c r="G5915" s="8" t="n">
        <x:f>100*'Weights and method'!$B$9*MAX(0,MIN(1,(LN(1+'Original 8 pillars'!G5915)-'Weights and method'!$C$9)/('Weights and method'!$D$9-'Weights and method'!$C$9)))</x:f>
        <x:v>0.32822188981105954</x:v>
      </x:c>
      <x:c r="H5915" s="8" t="n">
        <x:f>100*'Weights and method'!$B$10*MAX(0,MIN(1,(LN(1+'Original 8 pillars'!H5915)-'Weights and method'!$C$10)/('Weights and method'!$D$10-'Weights and method'!$C$10)))</x:f>
        <x:v>0</x:v>
      </x:c>
      <x:c r="I5915" s="8" t="n">
        <x:f>100*'Weights and method'!$B$11*MAX(0,MIN(1,(LN(1+'Original 8 pillars'!I5915)-'Weights and method'!$C$11)/('Weights and method'!$D$11-'Weights and method'!$C$11)))</x:f>
        <x:v>3.6320084533106707</x:v>
      </x:c>
      <x:c r="J5915" s="8" t="n">
        <x:f>100*'Weights and method'!$B$12*MAX(0,MIN(1,(LN(1+'Original 8 pillars'!J5915)-'Weights and method'!$C$12)/('Weights and method'!$D$12-'Weights and method'!$C$12)))</x:f>
        <x:v>0.059500011889187604</x:v>
      </x:c>
      <x:c r="K5915" s="8" t="n">
        <x:f>SUM(C5915:J5915)</x:f>
        <x:v>15.304145054581188</x:v>
      </x:c>
    </x:row>
    <x:row r="5916">
      <x:c r="A5916" s="2" t="str">
        <x:f>'Original 8 pillars'!A5916</x:f>
        <x:v>Senegal</x:v>
      </x:c>
      <x:c r="B5916" s="2" t="str">
        <x:f>'Original 8 pillars'!B5916</x:f>
        <x:v>2026-01</x:v>
      </x:c>
      <x:c r="C5916" s="8" t="n">
        <x:f>100*'Weights and method'!$B$5*MAX(0,MIN(1,(LN(1+'Original 8 pillars'!C5916)-'Weights and method'!$C$5)/('Weights and method'!$D$5-'Weights and method'!$C$5)))</x:f>
        <x:v>1.7248563128532188</x:v>
      </x:c>
      <x:c r="D5916" s="8" t="n">
        <x:f>100*'Weights and method'!$B$6*MAX(0,MIN(1,(LN(1+'Original 8 pillars'!D5916)-'Weights and method'!$C$6)/('Weights and method'!$D$6-'Weights and method'!$C$6)))</x:f>
        <x:v>0.29535677626511875</x:v>
      </x:c>
      <x:c r="E5916" s="8" t="n">
        <x:f>100*'Weights and method'!$B$7*MAX(0,MIN(1,(LN(1+'Original 8 pillars'!E5916)-'Weights and method'!$C$7)/('Weights and method'!$D$7-'Weights and method'!$C$7)))</x:f>
        <x:v>4.288752898968315</x:v>
      </x:c>
      <x:c r="F5916" s="8" t="n">
        <x:f>100*'Weights and method'!$B$8*MAX(0,MIN(1,(LN(1+'Original 8 pillars'!F5916)-'Weights and method'!$C$8)/('Weights and method'!$D$8-'Weights and method'!$C$8)))</x:f>
        <x:v>3.595590045771554</x:v>
      </x:c>
      <x:c r="G5916" s="8" t="n">
        <x:f>100*'Weights and method'!$B$9*MAX(0,MIN(1,(LN(1+'Original 8 pillars'!G5916)-'Weights and method'!$C$9)/('Weights and method'!$D$9-'Weights and method'!$C$9)))</x:f>
        <x:v>0.618762219901408</x:v>
      </x:c>
      <x:c r="H5916" s="8" t="n">
        <x:f>100*'Weights and method'!$B$10*MAX(0,MIN(1,(LN(1+'Original 8 pillars'!H5916)-'Weights and method'!$C$10)/('Weights and method'!$D$10-'Weights and method'!$C$10)))</x:f>
        <x:v>0</x:v>
      </x:c>
      <x:c r="I5916" s="8" t="n">
        <x:f>100*'Weights and method'!$B$11*MAX(0,MIN(1,(LN(1+'Original 8 pillars'!I5916)-'Weights and method'!$C$11)/('Weights and method'!$D$11-'Weights and method'!$C$11)))</x:f>
        <x:v>4.5693514017578805</x:v>
      </x:c>
      <x:c r="J5916" s="8" t="n">
        <x:f>100*'Weights and method'!$B$12*MAX(0,MIN(1,(LN(1+'Original 8 pillars'!J5916)-'Weights and method'!$C$12)/('Weights and method'!$D$12-'Weights and method'!$C$12)))</x:f>
        <x:v>0.09117011538757604</x:v>
      </x:c>
      <x:c r="K5916" s="8" t="n">
        <x:f>SUM(C5916:J5916)</x:f>
        <x:v>15.18383977090507</x:v>
      </x:c>
    </x:row>
    <x:row r="5917">
      <x:c r="A5917" s="2" t="str">
        <x:f>'Original 8 pillars'!A5917</x:f>
        <x:v>Senegal</x:v>
      </x:c>
      <x:c r="B5917" s="2" t="str">
        <x:f>'Original 8 pillars'!B5917</x:f>
        <x:v>2026-02</x:v>
      </x:c>
      <x:c r="C5917" s="8" t="n">
        <x:f>100*'Weights and method'!$B$5*MAX(0,MIN(1,(LN(1+'Original 8 pillars'!C5917)-'Weights and method'!$C$5)/('Weights and method'!$D$5-'Weights and method'!$C$5)))</x:f>
        <x:v>1.1800602369546707</x:v>
      </x:c>
      <x:c r="D5917" s="8" t="n">
        <x:f>100*'Weights and method'!$B$6*MAX(0,MIN(1,(LN(1+'Original 8 pillars'!D5917)-'Weights and method'!$C$6)/('Weights and method'!$D$6-'Weights and method'!$C$6)))</x:f>
        <x:v>2.0456662203533154</x:v>
      </x:c>
      <x:c r="E5917" s="8" t="n">
        <x:f>100*'Weights and method'!$B$7*MAX(0,MIN(1,(LN(1+'Original 8 pillars'!E5917)-'Weights and method'!$C$7)/('Weights and method'!$D$7-'Weights and method'!$C$7)))</x:f>
        <x:v>5.915823500810257</x:v>
      </x:c>
      <x:c r="F5917" s="8" t="n">
        <x:f>100*'Weights and method'!$B$8*MAX(0,MIN(1,(LN(1+'Original 8 pillars'!F5917)-'Weights and method'!$C$8)/('Weights and method'!$D$8-'Weights and method'!$C$8)))</x:f>
        <x:v>6.828550986088045</x:v>
      </x:c>
      <x:c r="G5917" s="8" t="n">
        <x:f>100*'Weights and method'!$B$9*MAX(0,MIN(1,(LN(1+'Original 8 pillars'!G5917)-'Weights and method'!$C$9)/('Weights and method'!$D$9-'Weights and method'!$C$9)))</x:f>
        <x:v>0.610995184133623</x:v>
      </x:c>
      <x:c r="H5917" s="8" t="n">
        <x:f>100*'Weights and method'!$B$10*MAX(0,MIN(1,(LN(1+'Original 8 pillars'!H5917)-'Weights and method'!$C$10)/('Weights and method'!$D$10-'Weights and method'!$C$10)))</x:f>
        <x:v>0</x:v>
      </x:c>
      <x:c r="I5917" s="8" t="n">
        <x:f>100*'Weights and method'!$B$11*MAX(0,MIN(1,(LN(1+'Original 8 pillars'!I5917)-'Weights and method'!$C$11)/('Weights and method'!$D$11-'Weights and method'!$C$11)))</x:f>
        <x:v>3.5208374237988664</x:v>
      </x:c>
      <x:c r="J5917" s="8" t="n">
        <x:f>100*'Weights and method'!$B$12*MAX(0,MIN(1,(LN(1+'Original 8 pillars'!J5917)-'Weights and method'!$C$12)/('Weights and method'!$D$12-'Weights and method'!$C$12)))</x:f>
        <x:v>0.7895236477755705</x:v>
      </x:c>
      <x:c r="K5917" s="8" t="n">
        <x:f>SUM(C5917:J5917)</x:f>
        <x:v>20.89145719991435</x:v>
      </x:c>
    </x:row>
    <x:row r="5918">
      <x:c r="A5918" s="2" t="str">
        <x:f>'Original 8 pillars'!A5918</x:f>
        <x:v>Senegal</x:v>
      </x:c>
      <x:c r="B5918" s="2" t="str">
        <x:f>'Original 8 pillars'!B5918</x:f>
        <x:v>2026-03</x:v>
      </x:c>
      <x:c r="C5918" s="8" t="n">
        <x:f>100*'Weights and method'!$B$5*MAX(0,MIN(1,(LN(1+'Original 8 pillars'!C5918)-'Weights and method'!$C$5)/('Weights and method'!$D$5-'Weights and method'!$C$5)))</x:f>
        <x:v>3.8958963398831816</x:v>
      </x:c>
      <x:c r="D5918" s="8" t="n">
        <x:f>100*'Weights and method'!$B$6*MAX(0,MIN(1,(LN(1+'Original 8 pillars'!D5918)-'Weights and method'!$C$6)/('Weights and method'!$D$6-'Weights and method'!$C$6)))</x:f>
        <x:v>0.7774804861282291</x:v>
      </x:c>
      <x:c r="E5918" s="8" t="n">
        <x:f>100*'Weights and method'!$B$7*MAX(0,MIN(1,(LN(1+'Original 8 pillars'!E5918)-'Weights and method'!$C$7)/('Weights and method'!$D$7-'Weights and method'!$C$7)))</x:f>
        <x:v>5.945530839259476</x:v>
      </x:c>
      <x:c r="F5918" s="8" t="n">
        <x:f>100*'Weights and method'!$B$8*MAX(0,MIN(1,(LN(1+'Original 8 pillars'!F5918)-'Weights and method'!$C$8)/('Weights and method'!$D$8-'Weights and method'!$C$8)))</x:f>
        <x:v>4.944493138876866</x:v>
      </x:c>
      <x:c r="G5918" s="8" t="n">
        <x:f>100*'Weights and method'!$B$9*MAX(0,MIN(1,(LN(1+'Original 8 pillars'!G5918)-'Weights and method'!$C$9)/('Weights and method'!$D$9-'Weights and method'!$C$9)))</x:f>
        <x:v>0.702143549382102</x:v>
      </x:c>
      <x:c r="H5918" s="8" t="n">
        <x:f>100*'Weights and method'!$B$10*MAX(0,MIN(1,(LN(1+'Original 8 pillars'!H5918)-'Weights and method'!$C$10)/('Weights and method'!$D$10-'Weights and method'!$C$10)))</x:f>
        <x:v>0</x:v>
      </x:c>
      <x:c r="I5918" s="8" t="n">
        <x:f>100*'Weights and method'!$B$11*MAX(0,MIN(1,(LN(1+'Original 8 pillars'!I5918)-'Weights and method'!$C$11)/('Weights and method'!$D$11-'Weights and method'!$C$11)))</x:f>
        <x:v>4.040840870463285</x:v>
      </x:c>
      <x:c r="J5918" s="8" t="n">
        <x:f>100*'Weights and method'!$B$12*MAX(0,MIN(1,(LN(1+'Original 8 pillars'!J5918)-'Weights and method'!$C$12)/('Weights and method'!$D$12-'Weights and method'!$C$12)))</x:f>
        <x:v>0.20993930033587424</x:v>
      </x:c>
      <x:c r="K5918" s="8" t="n">
        <x:f>SUM(C5918:J5918)</x:f>
        <x:v>20.516324524329015</x:v>
      </x:c>
    </x:row>
    <x:row r="5919">
      <x:c r="A5919" s="2" t="str">
        <x:f>'Original 8 pillars'!A5919</x:f>
        <x:v>Senegal</x:v>
      </x:c>
      <x:c r="B5919" s="2" t="str">
        <x:f>'Original 8 pillars'!B5919</x:f>
        <x:v>2026-04</x:v>
      </x:c>
      <x:c r="C5919" s="8" t="n">
        <x:f>100*'Weights and method'!$B$5*MAX(0,MIN(1,(LN(1+'Original 8 pillars'!C5919)-'Weights and method'!$C$5)/('Weights and method'!$D$5-'Weights and method'!$C$5)))</x:f>
        <x:v>3.754989725443205</x:v>
      </x:c>
      <x:c r="D5919" s="8" t="n">
        <x:f>100*'Weights and method'!$B$6*MAX(0,MIN(1,(LN(1+'Original 8 pillars'!D5919)-'Weights and method'!$C$6)/('Weights and method'!$D$6-'Weights and method'!$C$6)))</x:f>
        <x:v>0.2179063017182203</x:v>
      </x:c>
      <x:c r="E5919" s="8" t="n">
        <x:f>100*'Weights and method'!$B$7*MAX(0,MIN(1,(LN(1+'Original 8 pillars'!E5919)-'Weights and method'!$C$7)/('Weights and method'!$D$7-'Weights and method'!$C$7)))</x:f>
        <x:v>5.6915240046076265</x:v>
      </x:c>
      <x:c r="F5919" s="8" t="n">
        <x:f>100*'Weights and method'!$B$8*MAX(0,MIN(1,(LN(1+'Original 8 pillars'!F5919)-'Weights and method'!$C$8)/('Weights and method'!$D$8-'Weights and method'!$C$8)))</x:f>
        <x:v>4.69389117937539</x:v>
      </x:c>
      <x:c r="G5919" s="8" t="n">
        <x:f>100*'Weights and method'!$B$9*MAX(0,MIN(1,(LN(1+'Original 8 pillars'!G5919)-'Weights and method'!$C$9)/('Weights and method'!$D$9-'Weights and method'!$C$9)))</x:f>
        <x:v>1.0947508884387307</x:v>
      </x:c>
      <x:c r="H5919" s="8" t="n">
        <x:f>100*'Weights and method'!$B$10*MAX(0,MIN(1,(LN(1+'Original 8 pillars'!H5919)-'Weights and method'!$C$10)/('Weights and method'!$D$10-'Weights and method'!$C$10)))</x:f>
        <x:v>0</x:v>
      </x:c>
      <x:c r="I5919" s="8" t="n">
        <x:f>100*'Weights and method'!$B$11*MAX(0,MIN(1,(LN(1+'Original 8 pillars'!I5919)-'Weights and method'!$C$11)/('Weights and method'!$D$11-'Weights and method'!$C$11)))</x:f>
        <x:v>3.8131355639360884</x:v>
      </x:c>
      <x:c r="J5919" s="8" t="n">
        <x:f>100*'Weights and method'!$B$12*MAX(0,MIN(1,(LN(1+'Original 8 pillars'!J5919)-'Weights and method'!$C$12)/('Weights and method'!$D$12-'Weights and method'!$C$12)))</x:f>
        <x:v>0.0283232407840615</x:v>
      </x:c>
      <x:c r="K5919" s="8" t="n">
        <x:f>SUM(C5919:J5919)</x:f>
        <x:v>19.294520904303322</x:v>
      </x:c>
    </x:row>
    <x:row r="5920">
      <x:c r="A5920" s="2" t="str">
        <x:f>'Original 8 pillars'!A5920</x:f>
        <x:v>Senegal</x:v>
      </x:c>
      <x:c r="B5920" s="2" t="str">
        <x:f>'Original 8 pillars'!B5920</x:f>
        <x:v>2026-05</x:v>
      </x:c>
      <x:c r="C5920" s="8" t="n">
        <x:f>100*'Weights and method'!$B$5*MAX(0,MIN(1,(LN(1+'Original 8 pillars'!C5920)-'Weights and method'!$C$5)/('Weights and method'!$D$5-'Weights and method'!$C$5)))</x:f>
        <x:v>2.7417312989486735</x:v>
      </x:c>
      <x:c r="D5920" s="8" t="n">
        <x:f>100*'Weights and method'!$B$6*MAX(0,MIN(1,(LN(1+'Original 8 pillars'!D5920)-'Weights and method'!$C$6)/('Weights and method'!$D$6-'Weights and method'!$C$6)))</x:f>
        <x:v>0.1592849133238639</x:v>
      </x:c>
      <x:c r="E5920" s="8" t="n">
        <x:f>100*'Weights and method'!$B$7*MAX(0,MIN(1,(LN(1+'Original 8 pillars'!E5920)-'Weights and method'!$C$7)/('Weights and method'!$D$7-'Weights and method'!$C$7)))</x:f>
        <x:v>6.246801850595814</x:v>
      </x:c>
      <x:c r="F5920" s="8" t="n">
        <x:f>100*'Weights and method'!$B$8*MAX(0,MIN(1,(LN(1+'Original 8 pillars'!F5920)-'Weights and method'!$C$8)/('Weights and method'!$D$8-'Weights and method'!$C$8)))</x:f>
        <x:v>5.203588484159495</x:v>
      </x:c>
      <x:c r="G5920" s="8" t="n">
        <x:f>100*'Weights and method'!$B$9*MAX(0,MIN(1,(LN(1+'Original 8 pillars'!G5920)-'Weights and method'!$C$9)/('Weights and method'!$D$9-'Weights and method'!$C$9)))</x:f>
        <x:v>0.059327801721592174</x:v>
      </x:c>
      <x:c r="H5920" s="8" t="n">
        <x:f>100*'Weights and method'!$B$10*MAX(0,MIN(1,(LN(1+'Original 8 pillars'!H5920)-'Weights and method'!$C$10)/('Weights and method'!$D$10-'Weights and method'!$C$10)))</x:f>
        <x:v>0</x:v>
      </x:c>
      <x:c r="I5920" s="8" t="n">
        <x:f>100*'Weights and method'!$B$11*MAX(0,MIN(1,(LN(1+'Original 8 pillars'!I5920)-'Weights and method'!$C$11)/('Weights and method'!$D$11-'Weights and method'!$C$11)))</x:f>
        <x:v>3.1732976893032943</x:v>
      </x:c>
      <x:c r="J5920" s="8" t="n">
        <x:f>100*'Weights and method'!$B$12*MAX(0,MIN(1,(LN(1+'Original 8 pillars'!J5920)-'Weights and method'!$C$12)/('Weights and method'!$D$12-'Weights and method'!$C$12)))</x:f>
        <x:v>0.03074985123894466</x:v>
      </x:c>
      <x:c r="K5920" s="8" t="n">
        <x:f>SUM(C5920:J5920)</x:f>
        <x:v>17.614781889291677</x:v>
      </x:c>
    </x:row>
    <x:row r="5921">
      <x:c r="A5921" s="2" t="str">
        <x:f>'Original 8 pillars'!A5921</x:f>
        <x:v>Senegal</x:v>
      </x:c>
      <x:c r="B5921" s="2" t="str">
        <x:f>'Original 8 pillars'!B5921</x:f>
        <x:v>2026-06</x:v>
      </x:c>
      <x:c r="C5921" s="8" t="n">
        <x:f>100*'Weights and method'!$B$5*MAX(0,MIN(1,(LN(1+'Original 8 pillars'!C5921)-'Weights and method'!$C$5)/('Weights and method'!$D$5-'Weights and method'!$C$5)))</x:f>
        <x:v>1.8099468841033368</x:v>
      </x:c>
      <x:c r="D5921" s="8" t="n">
        <x:f>100*'Weights and method'!$B$6*MAX(0,MIN(1,(LN(1+'Original 8 pillars'!D5921)-'Weights and method'!$C$6)/('Weights and method'!$D$6-'Weights and method'!$C$6)))</x:f>
        <x:v>0.20570054254912182</x:v>
      </x:c>
      <x:c r="E5921" s="8" t="n">
        <x:f>100*'Weights and method'!$B$7*MAX(0,MIN(1,(LN(1+'Original 8 pillars'!E5921)-'Weights and method'!$C$7)/('Weights and method'!$D$7-'Weights and method'!$C$7)))</x:f>
        <x:v>6.737776526969225</x:v>
      </x:c>
      <x:c r="F5921" s="8" t="n">
        <x:f>100*'Weights and method'!$B$8*MAX(0,MIN(1,(LN(1+'Original 8 pillars'!F5921)-'Weights and method'!$C$8)/('Weights and method'!$D$8-'Weights and method'!$C$8)))</x:f>
        <x:v>4.761870431851825</x:v>
      </x:c>
      <x:c r="G5921" s="8" t="n">
        <x:f>100*'Weights and method'!$B$9*MAX(0,MIN(1,(LN(1+'Original 8 pillars'!G5921)-'Weights and method'!$C$9)/('Weights and method'!$D$9-'Weights and method'!$C$9)))</x:f>
        <x:v>0.7378702200038676</x:v>
      </x:c>
      <x:c r="H5921" s="8" t="n">
        <x:f>100*'Weights and method'!$B$10*MAX(0,MIN(1,(LN(1+'Original 8 pillars'!H5921)-'Weights and method'!$C$10)/('Weights and method'!$D$10-'Weights and method'!$C$10)))</x:f>
        <x:v>0</x:v>
      </x:c>
      <x:c r="I5921" s="8" t="n">
        <x:f>100*'Weights and method'!$B$11*MAX(0,MIN(1,(LN(1+'Original 8 pillars'!I5921)-'Weights and method'!$C$11)/('Weights and method'!$D$11-'Weights and method'!$C$11)))</x:f>
        <x:v>3.6419685635042036</x:v>
      </x:c>
      <x:c r="J5921" s="8" t="n">
        <x:f>100*'Weights and method'!$B$12*MAX(0,MIN(1,(LN(1+'Original 8 pillars'!J5921)-'Weights and method'!$C$12)/('Weights and method'!$D$12-'Weights and method'!$C$12)))</x:f>
        <x:v>0.062417317485886054</x:v>
      </x:c>
      <x:c r="K5921" s="8" t="n">
        <x:f>SUM(C5921:J5921)</x:f>
        <x:v>17.957550486467465</x:v>
      </x:c>
    </x:row>
    <x:row r="5922">
      <x:c r="A5922" s="2" t="str">
        <x:f>'Original 8 pillars'!A5922</x:f>
        <x:v>Senegal</x:v>
      </x:c>
      <x:c r="B5922" s="2" t="str">
        <x:f>'Original 8 pillars'!B5922</x:f>
        <x:v>2026-07</x:v>
      </x:c>
      <x:c r="C5922" s="8" t="n">
        <x:f>100*'Weights and method'!$B$5*MAX(0,MIN(1,(LN(1+'Original 8 pillars'!C5922)-'Weights and method'!$C$5)/('Weights and method'!$D$5-'Weights and method'!$C$5)))</x:f>
        <x:v>2.6660046574404905</x:v>
      </x:c>
      <x:c r="D5922" s="8" t="n">
        <x:f>100*'Weights and method'!$B$6*MAX(0,MIN(1,(LN(1+'Original 8 pillars'!D5922)-'Weights and method'!$C$6)/('Weights and method'!$D$6-'Weights and method'!$C$6)))</x:f>
        <x:v>0.44160446843801937</x:v>
      </x:c>
      <x:c r="E5922" s="8" t="n">
        <x:f>100*'Weights and method'!$B$7*MAX(0,MIN(1,(LN(1+'Original 8 pillars'!E5922)-'Weights and method'!$C$7)/('Weights and method'!$D$7-'Weights and method'!$C$7)))</x:f>
        <x:v>8.136231549077038</x:v>
      </x:c>
      <x:c r="F5922" s="8" t="n">
        <x:f>100*'Weights and method'!$B$8*MAX(0,MIN(1,(LN(1+'Original 8 pillars'!F5922)-'Weights and method'!$C$8)/('Weights and method'!$D$8-'Weights and method'!$C$8)))</x:f>
        <x:v>4.716368196010253</x:v>
      </x:c>
      <x:c r="G5922" s="8" t="n">
        <x:f>100*'Weights and method'!$B$9*MAX(0,MIN(1,(LN(1+'Original 8 pillars'!G5922)-'Weights and method'!$C$9)/('Weights and method'!$D$9-'Weights and method'!$C$9)))</x:f>
        <x:v>3.3853434765529196</x:v>
      </x:c>
      <x:c r="H5922" s="8" t="n">
        <x:f>100*'Weights and method'!$B$10*MAX(0,MIN(1,(LN(1+'Original 8 pillars'!H5922)-'Weights and method'!$C$10)/('Weights and method'!$D$10-'Weights and method'!$C$10)))</x:f>
        <x:v>0.05171882023906574</x:v>
      </x:c>
      <x:c r="I5922" s="8" t="n">
        <x:f>100*'Weights and method'!$B$11*MAX(0,MIN(1,(LN(1+'Original 8 pillars'!I5922)-'Weights and method'!$C$11)/('Weights and method'!$D$11-'Weights and method'!$C$11)))</x:f>
        <x:v>5.861838113068221</x:v>
      </x:c>
      <x:c r="J5922" s="8" t="n">
        <x:f>100*'Weights and method'!$B$12*MAX(0,MIN(1,(LN(1+'Original 8 pillars'!J5922)-'Weights and method'!$C$12)/('Weights and method'!$D$12-'Weights and method'!$C$12)))</x:f>
        <x:v>1.1275494810768594</x:v>
      </x:c>
      <x:c r="K5922" s="8" t="n">
        <x:f>SUM(C5922:J5922)</x:f>
        <x:v>26.386658761902865</x:v>
      </x:c>
    </x:row>
    <x:row r="5923">
      <x:c r="A5923" s="2" t="str">
        <x:f>'Original 8 pillars'!A5923</x:f>
        <x:v>Senegal</x:v>
      </x:c>
      <x:c r="B5923" s="2" t="str">
        <x:f>'Original 8 pillars'!B5923</x:f>
        <x:v>2026-08</x:v>
      </x:c>
      <x:c r="C5923" s="8" t="n">
        <x:f>100*'Weights and method'!$B$5*MAX(0,MIN(1,(LN(1+'Original 8 pillars'!C5923)-'Weights and method'!$C$5)/('Weights and method'!$D$5-'Weights and method'!$C$5)))</x:f>
        <x:v>5.74126523296364</x:v>
      </x:c>
      <x:c r="D5923" s="8" t="n">
        <x:f>100*'Weights and method'!$B$6*MAX(0,MIN(1,(LN(1+'Original 8 pillars'!D5923)-'Weights and method'!$C$6)/('Weights and method'!$D$6-'Weights and method'!$C$6)))</x:f>
        <x:v>0.3566416735975172</x:v>
      </x:c>
      <x:c r="E5923" s="8" t="n">
        <x:f>100*'Weights and method'!$B$7*MAX(0,MIN(1,(LN(1+'Original 8 pillars'!E5923)-'Weights and method'!$C$7)/('Weights and method'!$D$7-'Weights and method'!$C$7)))</x:f>
        <x:v>8.286413624051313</x:v>
      </x:c>
      <x:c r="F5923" s="8" t="n">
        <x:f>100*'Weights and method'!$B$8*MAX(0,MIN(1,(LN(1+'Original 8 pillars'!F5923)-'Weights and method'!$C$8)/('Weights and method'!$D$8-'Weights and method'!$C$8)))</x:f>
        <x:v>6.07123523759997</x:v>
      </x:c>
      <x:c r="G5923" s="8" t="n">
        <x:f>100*'Weights and method'!$B$9*MAX(0,MIN(1,(LN(1+'Original 8 pillars'!G5923)-'Weights and method'!$C$9)/('Weights and method'!$D$9-'Weights and method'!$C$9)))</x:f>
        <x:v>3.8195854209417877</x:v>
      </x:c>
      <x:c r="H5923" s="8" t="n">
        <x:f>100*'Weights and method'!$B$10*MAX(0,MIN(1,(LN(1+'Original 8 pillars'!H5923)-'Weights and method'!$C$10)/('Weights and method'!$D$10-'Weights and method'!$C$10)))</x:f>
        <x:v>0.38268729021452114</x:v>
      </x:c>
      <x:c r="I5923" s="8" t="n">
        <x:f>100*'Weights and method'!$B$11*MAX(0,MIN(1,(LN(1+'Original 8 pillars'!I5923)-'Weights and method'!$C$11)/('Weights and method'!$D$11-'Weights and method'!$C$11)))</x:f>
        <x:v>4.2682204625570135</x:v>
      </x:c>
      <x:c r="J5923" s="8" t="n">
        <x:f>100*'Weights and method'!$B$12*MAX(0,MIN(1,(LN(1+'Original 8 pillars'!J5923)-'Weights and method'!$C$12)/('Weights and method'!$D$12-'Weights and method'!$C$12)))</x:f>
        <x:v>1.2084937048416866</x:v>
      </x:c>
      <x:c r="K5923" s="8" t="n">
        <x:f>SUM(C5923:J5923)</x:f>
        <x:v>30.13454264676745</x:v>
      </x:c>
    </x:row>
    <x:row r="5924">
      <x:c r="A5924" s="2" t="str">
        <x:f>'Original 8 pillars'!A5924</x:f>
        <x:v>Senegal</x:v>
      </x:c>
      <x:c r="B5924" s="2" t="str">
        <x:f>'Original 8 pillars'!B5924</x:f>
        <x:v>2026-09</x:v>
      </x:c>
      <x:c r="C5924" s="8" t="n">
        <x:f>100*'Weights and method'!$B$5*MAX(0,MIN(1,(LN(1+'Original 8 pillars'!C5924)-'Weights and method'!$C$5)/('Weights and method'!$D$5-'Weights and method'!$C$5)))</x:f>
        <x:v>6.482016214962818</x:v>
      </x:c>
      <x:c r="D5924" s="8" t="n">
        <x:f>100*'Weights and method'!$B$6*MAX(0,MIN(1,(LN(1+'Original 8 pillars'!D5924)-'Weights and method'!$C$6)/('Weights and method'!$D$6-'Weights and method'!$C$6)))</x:f>
        <x:v>0.5721873257212311</x:v>
      </x:c>
      <x:c r="E5924" s="8" t="n">
        <x:f>100*'Weights and method'!$B$7*MAX(0,MIN(1,(LN(1+'Original 8 pillars'!E5924)-'Weights and method'!$C$7)/('Weights and method'!$D$7-'Weights and method'!$C$7)))</x:f>
        <x:v>12.118189295833776</x:v>
      </x:c>
      <x:c r="F5924" s="8" t="n">
        <x:f>100*'Weights and method'!$B$8*MAX(0,MIN(1,(LN(1+'Original 8 pillars'!F5924)-'Weights and method'!$C$8)/('Weights and method'!$D$8-'Weights and method'!$C$8)))</x:f>
        <x:v>8.44044893038944</x:v>
      </x:c>
      <x:c r="G5924" s="8" t="n">
        <x:f>100*'Weights and method'!$B$9*MAX(0,MIN(1,(LN(1+'Original 8 pillars'!G5924)-'Weights and method'!$C$9)/('Weights and method'!$D$9-'Weights and method'!$C$9)))</x:f>
        <x:v>4.846258246581105</x:v>
      </x:c>
      <x:c r="H5924" s="8" t="n">
        <x:f>100*'Weights and method'!$B$10*MAX(0,MIN(1,(LN(1+'Original 8 pillars'!H5924)-'Weights and method'!$C$10)/('Weights and method'!$D$10-'Weights and method'!$C$10)))</x:f>
        <x:v>0.6873819176045208</x:v>
      </x:c>
      <x:c r="I5924" s="8" t="n">
        <x:f>100*'Weights and method'!$B$11*MAX(0,MIN(1,(LN(1+'Original 8 pillars'!I5924)-'Weights and method'!$C$11)/('Weights and method'!$D$11-'Weights and method'!$C$11)))</x:f>
        <x:v>5.341749482975796</x:v>
      </x:c>
      <x:c r="J5924" s="8" t="n">
        <x:f>100*'Weights and method'!$B$12*MAX(0,MIN(1,(LN(1+'Original 8 pillars'!J5924)-'Weights and method'!$C$12)/('Weights and method'!$D$12-'Weights and method'!$C$12)))</x:f>
        <x:v>2.332557153309712</x:v>
      </x:c>
      <x:c r="K5924" s="8" t="n">
        <x:f>SUM(C5924:J5924)</x:f>
        <x:v>40.82078856737839</x:v>
      </x:c>
    </x:row>
    <x:row r="5925">
      <x:c r="A5925" s="2" t="str">
        <x:f>'Original 8 pillars'!A5925</x:f>
        <x:v>Seychelles</x:v>
      </x:c>
      <x:c r="B5925" s="2" t="str">
        <x:f>'Original 8 pillars'!B5925</x:f>
        <x:v>2015-01</x:v>
      </x:c>
      <x:c r="C5925" s="8" t="n">
        <x:f>100*'Weights and method'!$B$5*MAX(0,MIN(1,(LN(1+'Original 8 pillars'!C5925)-'Weights and method'!$C$5)/('Weights and method'!$D$5-'Weights and method'!$C$5)))</x:f>
        <x:v>11.965830400035498</x:v>
      </x:c>
      <x:c r="D5925" s="8" t="n">
        <x:f>100*'Weights and method'!$B$6*MAX(0,MIN(1,(LN(1+'Original 8 pillars'!D5925)-'Weights and method'!$C$6)/('Weights and method'!$D$6-'Weights and method'!$C$6)))</x:f>
        <x:v>0</x:v>
      </x:c>
      <x:c r="E5925" s="8" t="n">
        <x:f>100*'Weights and method'!$B$7*MAX(0,MIN(1,(LN(1+'Original 8 pillars'!E5925)-'Weights and method'!$C$7)/('Weights and method'!$D$7-'Weights and method'!$C$7)))</x:f>
        <x:v>0</x:v>
      </x:c>
      <x:c r="F5925" s="8" t="n">
        <x:f>100*'Weights and method'!$B$8*MAX(0,MIN(1,(LN(1+'Original 8 pillars'!F5925)-'Weights and method'!$C$8)/('Weights and method'!$D$8-'Weights and method'!$C$8)))</x:f>
        <x:v>8.775657955770818</x:v>
      </x:c>
      <x:c r="G5925" s="8" t="n">
        <x:f>100*'Weights and method'!$B$9*MAX(0,MIN(1,(LN(1+'Original 8 pillars'!G5925)-'Weights and method'!$C$9)/('Weights and method'!$D$9-'Weights and method'!$C$9)))</x:f>
        <x:v>8.447831284417035</x:v>
      </x:c>
      <x:c r="H5925" s="8" t="n">
        <x:f>100*'Weights and method'!$B$10*MAX(0,MIN(1,(LN(1+'Original 8 pillars'!H5925)-'Weights and method'!$C$10)/('Weights and method'!$D$10-'Weights and method'!$C$10)))</x:f>
        <x:v>0</x:v>
      </x:c>
      <x:c r="I5925" s="8" t="n">
        <x:f>100*'Weights and method'!$B$11*MAX(0,MIN(1,(LN(1+'Original 8 pillars'!I5925)-'Weights and method'!$C$11)/('Weights and method'!$D$11-'Weights and method'!$C$11)))</x:f>
        <x:v>0</x:v>
      </x:c>
      <x:c r="J5925" s="8" t="n">
        <x:f>100*'Weights and method'!$B$12*MAX(0,MIN(1,(LN(1+'Original 8 pillars'!J5925)-'Weights and method'!$C$12)/('Weights and method'!$D$12-'Weights and method'!$C$12)))</x:f>
        <x:v>0</x:v>
      </x:c>
      <x:c r="K5925" s="8" t="n">
        <x:f>SUM(C5925:J5925)</x:f>
        <x:v>29.189319640223353</x:v>
      </x:c>
    </x:row>
    <x:row r="5926">
      <x:c r="A5926" s="2" t="str">
        <x:f>'Original 8 pillars'!A5926</x:f>
        <x:v>Seychelles</x:v>
      </x:c>
      <x:c r="B5926" s="2" t="str">
        <x:f>'Original 8 pillars'!B5926</x:f>
        <x:v>2015-02</x:v>
      </x:c>
      <x:c r="C5926" s="8" t="n">
        <x:f>100*'Weights and method'!$B$5*MAX(0,MIN(1,(LN(1+'Original 8 pillars'!C5926)-'Weights and method'!$C$5)/('Weights and method'!$D$5-'Weights and method'!$C$5)))</x:f>
        <x:v>7.407891124709209</x:v>
      </x:c>
      <x:c r="D5926" s="8" t="n">
        <x:f>100*'Weights and method'!$B$6*MAX(0,MIN(1,(LN(1+'Original 8 pillars'!D5926)-'Weights and method'!$C$6)/('Weights and method'!$D$6-'Weights and method'!$C$6)))</x:f>
        <x:v>0</x:v>
      </x:c>
      <x:c r="E5926" s="8" t="n">
        <x:f>100*'Weights and method'!$B$7*MAX(0,MIN(1,(LN(1+'Original 8 pillars'!E5926)-'Weights and method'!$C$7)/('Weights and method'!$D$7-'Weights and method'!$C$7)))</x:f>
        <x:v>0</x:v>
      </x:c>
      <x:c r="F5926" s="8" t="n">
        <x:f>100*'Weights and method'!$B$8*MAX(0,MIN(1,(LN(1+'Original 8 pillars'!F5926)-'Weights and method'!$C$8)/('Weights and method'!$D$8-'Weights and method'!$C$8)))</x:f>
        <x:v>8.775657955770818</x:v>
      </x:c>
      <x:c r="G5926" s="8" t="n">
        <x:f>100*'Weights and method'!$B$9*MAX(0,MIN(1,(LN(1+'Original 8 pillars'!G5926)-'Weights and method'!$C$9)/('Weights and method'!$D$9-'Weights and method'!$C$9)))</x:f>
        <x:v>0</x:v>
      </x:c>
      <x:c r="H5926" s="8" t="n">
        <x:f>100*'Weights and method'!$B$10*MAX(0,MIN(1,(LN(1+'Original 8 pillars'!H5926)-'Weights and method'!$C$10)/('Weights and method'!$D$10-'Weights and method'!$C$10)))</x:f>
        <x:v>0</x:v>
      </x:c>
      <x:c r="I5926" s="8" t="n">
        <x:f>100*'Weights and method'!$B$11*MAX(0,MIN(1,(LN(1+'Original 8 pillars'!I5926)-'Weights and method'!$C$11)/('Weights and method'!$D$11-'Weights and method'!$C$11)))</x:f>
        <x:v>0</x:v>
      </x:c>
      <x:c r="J5926" s="8" t="n">
        <x:f>100*'Weights and method'!$B$12*MAX(0,MIN(1,(LN(1+'Original 8 pillars'!J5926)-'Weights and method'!$C$12)/('Weights and method'!$D$12-'Weights and method'!$C$12)))</x:f>
        <x:v>0</x:v>
      </x:c>
      <x:c r="K5926" s="8" t="n">
        <x:f>SUM(C5926:J5926)</x:f>
        <x:v>16.183549080480027</x:v>
      </x:c>
    </x:row>
    <x:row r="5927">
      <x:c r="A5927" s="2" t="str">
        <x:f>'Original 8 pillars'!A5927</x:f>
        <x:v>Seychelles</x:v>
      </x:c>
      <x:c r="B5927" s="2" t="str">
        <x:f>'Original 8 pillars'!B5927</x:f>
        <x:v>2015-03</x:v>
      </x:c>
      <x:c r="C5927" s="8" t="n">
        <x:f>100*'Weights and method'!$B$5*MAX(0,MIN(1,(LN(1+'Original 8 pillars'!C5927)-'Weights and method'!$C$5)/('Weights and method'!$D$5-'Weights and method'!$C$5)))</x:f>
        <x:v>12.120315727473823</x:v>
      </x:c>
      <x:c r="D5927" s="8" t="n">
        <x:f>100*'Weights and method'!$B$6*MAX(0,MIN(1,(LN(1+'Original 8 pillars'!D5927)-'Weights and method'!$C$6)/('Weights and method'!$D$6-'Weights and method'!$C$6)))</x:f>
        <x:v>0</x:v>
      </x:c>
      <x:c r="E5927" s="8" t="n">
        <x:f>100*'Weights and method'!$B$7*MAX(0,MIN(1,(LN(1+'Original 8 pillars'!E5927)-'Weights and method'!$C$7)/('Weights and method'!$D$7-'Weights and method'!$C$7)))</x:f>
        <x:v>0</x:v>
      </x:c>
      <x:c r="F5927" s="8" t="n">
        <x:f>100*'Weights and method'!$B$8*MAX(0,MIN(1,(LN(1+'Original 8 pillars'!F5927)-'Weights and method'!$C$8)/('Weights and method'!$D$8-'Weights and method'!$C$8)))</x:f>
        <x:v>6.60836537321717</x:v>
      </x:c>
      <x:c r="G5927" s="8" t="n">
        <x:f>100*'Weights and method'!$B$9*MAX(0,MIN(1,(LN(1+'Original 8 pillars'!G5927)-'Weights and method'!$C$9)/('Weights and method'!$D$9-'Weights and method'!$C$9)))</x:f>
        <x:v>8.591935349523133</x:v>
      </x:c>
      <x:c r="H5927" s="8" t="n">
        <x:f>100*'Weights and method'!$B$10*MAX(0,MIN(1,(LN(1+'Original 8 pillars'!H5927)-'Weights and method'!$C$10)/('Weights and method'!$D$10-'Weights and method'!$C$10)))</x:f>
        <x:v>0</x:v>
      </x:c>
      <x:c r="I5927" s="8" t="n">
        <x:f>100*'Weights and method'!$B$11*MAX(0,MIN(1,(LN(1+'Original 8 pillars'!I5927)-'Weights and method'!$C$11)/('Weights and method'!$D$11-'Weights and method'!$C$11)))</x:f>
        <x:v>0</x:v>
      </x:c>
      <x:c r="J5927" s="8" t="n">
        <x:f>100*'Weights and method'!$B$12*MAX(0,MIN(1,(LN(1+'Original 8 pillars'!J5927)-'Weights and method'!$C$12)/('Weights and method'!$D$12-'Weights and method'!$C$12)))</x:f>
        <x:v>0</x:v>
      </x:c>
      <x:c r="K5927" s="8" t="n">
        <x:f>SUM(C5927:J5927)</x:f>
        <x:v>27.320616450214125</x:v>
      </x:c>
    </x:row>
    <x:row r="5928">
      <x:c r="A5928" s="2" t="str">
        <x:f>'Original 8 pillars'!A5928</x:f>
        <x:v>Seychelles</x:v>
      </x:c>
      <x:c r="B5928" s="2" t="str">
        <x:f>'Original 8 pillars'!B5928</x:f>
        <x:v>2015-04</x:v>
      </x:c>
      <x:c r="C5928" s="8" t="n">
        <x:f>100*'Weights and method'!$B$5*MAX(0,MIN(1,(LN(1+'Original 8 pillars'!C5928)-'Weights and method'!$C$5)/('Weights and method'!$D$5-'Weights and method'!$C$5)))</x:f>
        <x:v>11.965830400035498</x:v>
      </x:c>
      <x:c r="D5928" s="8" t="n">
        <x:f>100*'Weights and method'!$B$6*MAX(0,MIN(1,(LN(1+'Original 8 pillars'!D5928)-'Weights and method'!$C$6)/('Weights and method'!$D$6-'Weights and method'!$C$6)))</x:f>
        <x:v>0</x:v>
      </x:c>
      <x:c r="E5928" s="8" t="n">
        <x:f>100*'Weights and method'!$B$7*MAX(0,MIN(1,(LN(1+'Original 8 pillars'!E5928)-'Weights and method'!$C$7)/('Weights and method'!$D$7-'Weights and method'!$C$7)))</x:f>
        <x:v>0</x:v>
      </x:c>
      <x:c r="F5928" s="8" t="n">
        <x:f>100*'Weights and method'!$B$8*MAX(0,MIN(1,(LN(1+'Original 8 pillars'!F5928)-'Weights and method'!$C$8)/('Weights and method'!$D$8-'Weights and method'!$C$8)))</x:f>
        <x:v>6.489969424534889</x:v>
      </x:c>
      <x:c r="G5928" s="8" t="n">
        <x:f>100*'Weights and method'!$B$9*MAX(0,MIN(1,(LN(1+'Original 8 pillars'!G5928)-'Weights and method'!$C$9)/('Weights and method'!$D$9-'Weights and method'!$C$9)))</x:f>
        <x:v>8.447831284417035</x:v>
      </x:c>
      <x:c r="H5928" s="8" t="n">
        <x:f>100*'Weights and method'!$B$10*MAX(0,MIN(1,(LN(1+'Original 8 pillars'!H5928)-'Weights and method'!$C$10)/('Weights and method'!$D$10-'Weights and method'!$C$10)))</x:f>
        <x:v>0</x:v>
      </x:c>
      <x:c r="I5928" s="8" t="n">
        <x:f>100*'Weights and method'!$B$11*MAX(0,MIN(1,(LN(1+'Original 8 pillars'!I5928)-'Weights and method'!$C$11)/('Weights and method'!$D$11-'Weights and method'!$C$11)))</x:f>
        <x:v>0</x:v>
      </x:c>
      <x:c r="J5928" s="8" t="n">
        <x:f>100*'Weights and method'!$B$12*MAX(0,MIN(1,(LN(1+'Original 8 pillars'!J5928)-'Weights and method'!$C$12)/('Weights and method'!$D$12-'Weights and method'!$C$12)))</x:f>
        <x:v>0</x:v>
      </x:c>
      <x:c r="K5928" s="8" t="n">
        <x:f>SUM(C5928:J5928)</x:f>
        <x:v>26.903631108987422</x:v>
      </x:c>
    </x:row>
    <x:row r="5929">
      <x:c r="A5929" s="2" t="str">
        <x:f>'Original 8 pillars'!A5929</x:f>
        <x:v>Seychelles</x:v>
      </x:c>
      <x:c r="B5929" s="2" t="str">
        <x:f>'Original 8 pillars'!B5929</x:f>
        <x:v>2015-05</x:v>
      </x:c>
      <x:c r="C5929" s="8" t="n">
        <x:f>100*'Weights and method'!$B$5*MAX(0,MIN(1,(LN(1+'Original 8 pillars'!C5929)-'Weights and method'!$C$5)/('Weights and method'!$D$5-'Weights and method'!$C$5)))</x:f>
        <x:v>11.8173205924058</x:v>
      </x:c>
      <x:c r="D5929" s="8" t="n">
        <x:f>100*'Weights and method'!$B$6*MAX(0,MIN(1,(LN(1+'Original 8 pillars'!D5929)-'Weights and method'!$C$6)/('Weights and method'!$D$6-'Weights and method'!$C$6)))</x:f>
        <x:v>0</x:v>
      </x:c>
      <x:c r="E5929" s="8" t="n">
        <x:f>100*'Weights and method'!$B$7*MAX(0,MIN(1,(LN(1+'Original 8 pillars'!E5929)-'Weights and method'!$C$7)/('Weights and method'!$D$7-'Weights and method'!$C$7)))</x:f>
        <x:v>0</x:v>
      </x:c>
      <x:c r="F5929" s="8" t="n">
        <x:f>100*'Weights and method'!$B$8*MAX(0,MIN(1,(LN(1+'Original 8 pillars'!F5929)-'Weights and method'!$C$8)/('Weights and method'!$D$8-'Weights and method'!$C$8)))</x:f>
        <x:v>6.376653349899657</x:v>
      </x:c>
      <x:c r="G5929" s="8" t="n">
        <x:f>100*'Weights and method'!$B$9*MAX(0,MIN(1,(LN(1+'Original 8 pillars'!G5929)-'Weights and method'!$C$9)/('Weights and method'!$D$9-'Weights and method'!$C$9)))</x:f>
        <x:v>8.309750975567598</x:v>
      </x:c>
      <x:c r="H5929" s="8" t="n">
        <x:f>100*'Weights and method'!$B$10*MAX(0,MIN(1,(LN(1+'Original 8 pillars'!H5929)-'Weights and method'!$C$10)/('Weights and method'!$D$10-'Weights and method'!$C$10)))</x:f>
        <x:v>0</x:v>
      </x:c>
      <x:c r="I5929" s="8" t="n">
        <x:f>100*'Weights and method'!$B$11*MAX(0,MIN(1,(LN(1+'Original 8 pillars'!I5929)-'Weights and method'!$C$11)/('Weights and method'!$D$11-'Weights and method'!$C$11)))</x:f>
        <x:v>0</x:v>
      </x:c>
      <x:c r="J5929" s="8" t="n">
        <x:f>100*'Weights and method'!$B$12*MAX(0,MIN(1,(LN(1+'Original 8 pillars'!J5929)-'Weights and method'!$C$12)/('Weights and method'!$D$12-'Weights and method'!$C$12)))</x:f>
        <x:v>0</x:v>
      </x:c>
      <x:c r="K5929" s="8" t="n">
        <x:f>SUM(C5929:J5929)</x:f>
        <x:v>26.50372491787305</x:v>
      </x:c>
    </x:row>
    <x:row r="5930">
      <x:c r="A5930" s="2" t="str">
        <x:f>'Original 8 pillars'!A5930</x:f>
        <x:v>Seychelles</x:v>
      </x:c>
      <x:c r="B5930" s="2" t="str">
        <x:f>'Original 8 pillars'!B5930</x:f>
        <x:v>2015-06</x:v>
      </x:c>
      <x:c r="C5930" s="8" t="n">
        <x:f>100*'Weights and method'!$B$5*MAX(0,MIN(1,(LN(1+'Original 8 pillars'!C5930)-'Weights and method'!$C$5)/('Weights and method'!$D$5-'Weights and method'!$C$5)))</x:f>
        <x:v>11.965830400035498</x:v>
      </x:c>
      <x:c r="D5930" s="8" t="n">
        <x:f>100*'Weights and method'!$B$6*MAX(0,MIN(1,(LN(1+'Original 8 pillars'!D5930)-'Weights and method'!$C$6)/('Weights and method'!$D$6-'Weights and method'!$C$6)))</x:f>
        <x:v>0</x:v>
      </x:c>
      <x:c r="E5930" s="8" t="n">
        <x:f>100*'Weights and method'!$B$7*MAX(0,MIN(1,(LN(1+'Original 8 pillars'!E5930)-'Weights and method'!$C$7)/('Weights and method'!$D$7-'Weights and method'!$C$7)))</x:f>
        <x:v>0</x:v>
      </x:c>
      <x:c r="F5930" s="8" t="n">
        <x:f>100*'Weights and method'!$B$8*MAX(0,MIN(1,(LN(1+'Original 8 pillars'!F5930)-'Weights and method'!$C$8)/('Weights and method'!$D$8-'Weights and method'!$C$8)))</x:f>
        <x:v>6.489969424534889</x:v>
      </x:c>
      <x:c r="G5930" s="8" t="n">
        <x:f>100*'Weights and method'!$B$9*MAX(0,MIN(1,(LN(1+'Original 8 pillars'!G5930)-'Weights and method'!$C$9)/('Weights and method'!$D$9-'Weights and method'!$C$9)))</x:f>
        <x:v>8.447831284417035</x:v>
      </x:c>
      <x:c r="H5930" s="8" t="n">
        <x:f>100*'Weights and method'!$B$10*MAX(0,MIN(1,(LN(1+'Original 8 pillars'!H5930)-'Weights and method'!$C$10)/('Weights and method'!$D$10-'Weights and method'!$C$10)))</x:f>
        <x:v>0</x:v>
      </x:c>
      <x:c r="I5930" s="8" t="n">
        <x:f>100*'Weights and method'!$B$11*MAX(0,MIN(1,(LN(1+'Original 8 pillars'!I5930)-'Weights and method'!$C$11)/('Weights and method'!$D$11-'Weights and method'!$C$11)))</x:f>
        <x:v>0</x:v>
      </x:c>
      <x:c r="J5930" s="8" t="n">
        <x:f>100*'Weights and method'!$B$12*MAX(0,MIN(1,(LN(1+'Original 8 pillars'!J5930)-'Weights and method'!$C$12)/('Weights and method'!$D$12-'Weights and method'!$C$12)))</x:f>
        <x:v>0</x:v>
      </x:c>
      <x:c r="K5930" s="8" t="n">
        <x:f>SUM(C5930:J5930)</x:f>
        <x:v>26.903631108987422</x:v>
      </x:c>
    </x:row>
    <x:row r="5931">
      <x:c r="A5931" s="2" t="str">
        <x:f>'Original 8 pillars'!A5931</x:f>
        <x:v>Seychelles</x:v>
      </x:c>
      <x:c r="B5931" s="2" t="str">
        <x:f>'Original 8 pillars'!B5931</x:f>
        <x:v>2015-07</x:v>
      </x:c>
      <x:c r="C5931" s="8" t="n">
        <x:f>100*'Weights and method'!$B$5*MAX(0,MIN(1,(LN(1+'Original 8 pillars'!C5931)-'Weights and method'!$C$5)/('Weights and method'!$D$5-'Weights and method'!$C$5)))</x:f>
        <x:v>12.120315727473823</x:v>
      </x:c>
      <x:c r="D5931" s="8" t="n">
        <x:f>100*'Weights and method'!$B$6*MAX(0,MIN(1,(LN(1+'Original 8 pillars'!D5931)-'Weights and method'!$C$6)/('Weights and method'!$D$6-'Weights and method'!$C$6)))</x:f>
        <x:v>0</x:v>
      </x:c>
      <x:c r="E5931" s="8" t="n">
        <x:f>100*'Weights and method'!$B$7*MAX(0,MIN(1,(LN(1+'Original 8 pillars'!E5931)-'Weights and method'!$C$7)/('Weights and method'!$D$7-'Weights and method'!$C$7)))</x:f>
        <x:v>0</x:v>
      </x:c>
      <x:c r="F5931" s="8" t="n">
        <x:f>100*'Weights and method'!$B$8*MAX(0,MIN(1,(LN(1+'Original 8 pillars'!F5931)-'Weights and method'!$C$8)/('Weights and method'!$D$8-'Weights and method'!$C$8)))</x:f>
        <x:v>6.60836537321717</x:v>
      </x:c>
      <x:c r="G5931" s="8" t="n">
        <x:f>100*'Weights and method'!$B$9*MAX(0,MIN(1,(LN(1+'Original 8 pillars'!G5931)-'Weights and method'!$C$9)/('Weights and method'!$D$9-'Weights and method'!$C$9)))</x:f>
        <x:v>8.591935349523133</x:v>
      </x:c>
      <x:c r="H5931" s="8" t="n">
        <x:f>100*'Weights and method'!$B$10*MAX(0,MIN(1,(LN(1+'Original 8 pillars'!H5931)-'Weights and method'!$C$10)/('Weights and method'!$D$10-'Weights and method'!$C$10)))</x:f>
        <x:v>0</x:v>
      </x:c>
      <x:c r="I5931" s="8" t="n">
        <x:f>100*'Weights and method'!$B$11*MAX(0,MIN(1,(LN(1+'Original 8 pillars'!I5931)-'Weights and method'!$C$11)/('Weights and method'!$D$11-'Weights and method'!$C$11)))</x:f>
        <x:v>0</x:v>
      </x:c>
      <x:c r="J5931" s="8" t="n">
        <x:f>100*'Weights and method'!$B$12*MAX(0,MIN(1,(LN(1+'Original 8 pillars'!J5931)-'Weights and method'!$C$12)/('Weights and method'!$D$12-'Weights and method'!$C$12)))</x:f>
        <x:v>0</x:v>
      </x:c>
      <x:c r="K5931" s="8" t="n">
        <x:f>SUM(C5931:J5931)</x:f>
        <x:v>27.320616450214125</x:v>
      </x:c>
    </x:row>
    <x:row r="5932">
      <x:c r="A5932" s="2" t="str">
        <x:f>'Original 8 pillars'!A5932</x:f>
        <x:v>Seychelles</x:v>
      </x:c>
      <x:c r="B5932" s="2" t="str">
        <x:f>'Original 8 pillars'!B5932</x:f>
        <x:v>2015-08</x:v>
      </x:c>
      <x:c r="C5932" s="8" t="n">
        <x:f>100*'Weights and method'!$B$5*MAX(0,MIN(1,(LN(1+'Original 8 pillars'!C5932)-'Weights and method'!$C$5)/('Weights and method'!$D$5-'Weights and method'!$C$5)))</x:f>
        <x:v>11.639449094273166</x:v>
      </x:c>
      <x:c r="D5932" s="8" t="n">
        <x:f>100*'Weights and method'!$B$6*MAX(0,MIN(1,(LN(1+'Original 8 pillars'!D5932)-'Weights and method'!$C$6)/('Weights and method'!$D$6-'Weights and method'!$C$6)))</x:f>
        <x:v>0</x:v>
      </x:c>
      <x:c r="E5932" s="8" t="n">
        <x:f>100*'Weights and method'!$B$7*MAX(0,MIN(1,(LN(1+'Original 8 pillars'!E5932)-'Weights and method'!$C$7)/('Weights and method'!$D$7-'Weights and method'!$C$7)))</x:f>
        <x:v>9.097134371701557</x:v>
      </x:c>
      <x:c r="F5932" s="8" t="n">
        <x:f>100*'Weights and method'!$B$8*MAX(0,MIN(1,(LN(1+'Original 8 pillars'!F5932)-'Weights and method'!$C$8)/('Weights and method'!$D$8-'Weights and method'!$C$8)))</x:f>
        <x:v>6.489969424534889</x:v>
      </x:c>
      <x:c r="G5932" s="8" t="n">
        <x:f>100*'Weights and method'!$B$9*MAX(0,MIN(1,(LN(1+'Original 8 pillars'!G5932)-'Weights and method'!$C$9)/('Weights and method'!$D$9-'Weights and method'!$C$9)))</x:f>
        <x:v>0</x:v>
      </x:c>
      <x:c r="H5932" s="8" t="n">
        <x:f>100*'Weights and method'!$B$10*MAX(0,MIN(1,(LN(1+'Original 8 pillars'!H5932)-'Weights and method'!$C$10)/('Weights and method'!$D$10-'Weights and method'!$C$10)))</x:f>
        <x:v>0</x:v>
      </x:c>
      <x:c r="I5932" s="8" t="n">
        <x:f>100*'Weights and method'!$B$11*MAX(0,MIN(1,(LN(1+'Original 8 pillars'!I5932)-'Weights and method'!$C$11)/('Weights and method'!$D$11-'Weights and method'!$C$11)))</x:f>
        <x:v>0</x:v>
      </x:c>
      <x:c r="J5932" s="8" t="n">
        <x:f>100*'Weights and method'!$B$12*MAX(0,MIN(1,(LN(1+'Original 8 pillars'!J5932)-'Weights and method'!$C$12)/('Weights and method'!$D$12-'Weights and method'!$C$12)))</x:f>
        <x:v>0</x:v>
      </x:c>
      <x:c r="K5932" s="8" t="n">
        <x:f>SUM(C5932:J5932)</x:f>
        <x:v>27.226552890509616</x:v>
      </x:c>
    </x:row>
    <x:row r="5933">
      <x:c r="A5933" s="2" t="str">
        <x:f>'Original 8 pillars'!A5933</x:f>
        <x:v>Seychelles</x:v>
      </x:c>
      <x:c r="B5933" s="2" t="str">
        <x:f>'Original 8 pillars'!B5933</x:f>
        <x:v>2015-09</x:v>
      </x:c>
      <x:c r="C5933" s="8" t="n">
        <x:f>100*'Weights and method'!$B$5*MAX(0,MIN(1,(LN(1+'Original 8 pillars'!C5933)-'Weights and method'!$C$5)/('Weights and method'!$D$5-'Weights and method'!$C$5)))</x:f>
        <x:v>12.95206280793153</x:v>
      </x:c>
      <x:c r="D5933" s="8" t="n">
        <x:f>100*'Weights and method'!$B$6*MAX(0,MIN(1,(LN(1+'Original 8 pillars'!D5933)-'Weights and method'!$C$6)/('Weights and method'!$D$6-'Weights and method'!$C$6)))</x:f>
        <x:v>5.78134643137403</x:v>
      </x:c>
      <x:c r="E5933" s="8" t="n">
        <x:f>100*'Weights and method'!$B$7*MAX(0,MIN(1,(LN(1+'Original 8 pillars'!E5933)-'Weights and method'!$C$7)/('Weights and method'!$D$7-'Weights and method'!$C$7)))</x:f>
        <x:v>0</x:v>
      </x:c>
      <x:c r="F5933" s="8" t="n">
        <x:f>100*'Weights and method'!$B$8*MAX(0,MIN(1,(LN(1+'Original 8 pillars'!F5933)-'Weights and method'!$C$8)/('Weights and method'!$D$8-'Weights and method'!$C$8)))</x:f>
        <x:v>10.197189384749281</x:v>
      </x:c>
      <x:c r="G5933" s="8" t="n">
        <x:f>100*'Weights and method'!$B$9*MAX(0,MIN(1,(LN(1+'Original 8 pillars'!G5933)-'Weights and method'!$C$9)/('Weights and method'!$D$9-'Weights and method'!$C$9)))</x:f>
        <x:v>8.447831284417035</x:v>
      </x:c>
      <x:c r="H5933" s="8" t="n">
        <x:f>100*'Weights and method'!$B$10*MAX(0,MIN(1,(LN(1+'Original 8 pillars'!H5933)-'Weights and method'!$C$10)/('Weights and method'!$D$10-'Weights and method'!$C$10)))</x:f>
        <x:v>0</x:v>
      </x:c>
      <x:c r="I5933" s="8" t="n">
        <x:f>100*'Weights and method'!$B$11*MAX(0,MIN(1,(LN(1+'Original 8 pillars'!I5933)-'Weights and method'!$C$11)/('Weights and method'!$D$11-'Weights and method'!$C$11)))</x:f>
        <x:v>0</x:v>
      </x:c>
      <x:c r="J5933" s="8" t="n">
        <x:f>100*'Weights and method'!$B$12*MAX(0,MIN(1,(LN(1+'Original 8 pillars'!J5933)-'Weights and method'!$C$12)/('Weights and method'!$D$12-'Weights and method'!$C$12)))</x:f>
        <x:v>0</x:v>
      </x:c>
      <x:c r="K5933" s="8" t="n">
        <x:f>SUM(C5933:J5933)</x:f>
        <x:v>37.37842990847187</x:v>
      </x:c>
    </x:row>
    <x:row r="5934">
      <x:c r="A5934" s="2" t="str">
        <x:f>'Original 8 pillars'!A5934</x:f>
        <x:v>Seychelles</x:v>
      </x:c>
      <x:c r="B5934" s="2" t="str">
        <x:f>'Original 8 pillars'!B5934</x:f>
        <x:v>2015-10</x:v>
      </x:c>
      <x:c r="C5934" s="8" t="n">
        <x:f>100*'Weights and method'!$B$5*MAX(0,MIN(1,(LN(1+'Original 8 pillars'!C5934)-'Weights and method'!$C$5)/('Weights and method'!$D$5-'Weights and method'!$C$5)))</x:f>
        <x:v>12.95206280793153</x:v>
      </x:c>
      <x:c r="D5934" s="8" t="n">
        <x:f>100*'Weights and method'!$B$6*MAX(0,MIN(1,(LN(1+'Original 8 pillars'!D5934)-'Weights and method'!$C$6)/('Weights and method'!$D$6-'Weights and method'!$C$6)))</x:f>
        <x:v>5.686849977321703</x:v>
      </x:c>
      <x:c r="E5934" s="8" t="n">
        <x:f>100*'Weights and method'!$B$7*MAX(0,MIN(1,(LN(1+'Original 8 pillars'!E5934)-'Weights and method'!$C$7)/('Weights and method'!$D$7-'Weights and method'!$C$7)))</x:f>
        <x:v>0</x:v>
      </x:c>
      <x:c r="F5934" s="8" t="n">
        <x:f>100*'Weights and method'!$B$8*MAX(0,MIN(1,(LN(1+'Original 8 pillars'!F5934)-'Weights and method'!$C$8)/('Weights and method'!$D$8-'Weights and method'!$C$8)))</x:f>
        <x:v>10.067791810677432</x:v>
      </x:c>
      <x:c r="G5934" s="8" t="n">
        <x:f>100*'Weights and method'!$B$9*MAX(0,MIN(1,(LN(1+'Original 8 pillars'!G5934)-'Weights and method'!$C$9)/('Weights and method'!$D$9-'Weights and method'!$C$9)))</x:f>
        <x:v>8.309750975567598</x:v>
      </x:c>
      <x:c r="H5934" s="8" t="n">
        <x:f>100*'Weights and method'!$B$10*MAX(0,MIN(1,(LN(1+'Original 8 pillars'!H5934)-'Weights and method'!$C$10)/('Weights and method'!$D$10-'Weights and method'!$C$10)))</x:f>
        <x:v>0</x:v>
      </x:c>
      <x:c r="I5934" s="8" t="n">
        <x:f>100*'Weights and method'!$B$11*MAX(0,MIN(1,(LN(1+'Original 8 pillars'!I5934)-'Weights and method'!$C$11)/('Weights and method'!$D$11-'Weights and method'!$C$11)))</x:f>
        <x:v>0</x:v>
      </x:c>
      <x:c r="J5934" s="8" t="n">
        <x:f>100*'Weights and method'!$B$12*MAX(0,MIN(1,(LN(1+'Original 8 pillars'!J5934)-'Weights and method'!$C$12)/('Weights and method'!$D$12-'Weights and method'!$C$12)))</x:f>
        <x:v>0</x:v>
      </x:c>
      <x:c r="K5934" s="8" t="n">
        <x:f>SUM(C5934:J5934)</x:f>
        <x:v>37.01645557149826</x:v>
      </x:c>
    </x:row>
    <x:row r="5935">
      <x:c r="A5935" s="2" t="str">
        <x:f>'Original 8 pillars'!A5935</x:f>
        <x:v>Seychelles</x:v>
      </x:c>
      <x:c r="B5935" s="2" t="str">
        <x:f>'Original 8 pillars'!B5935</x:f>
        <x:v>2015-11</x:v>
      </x:c>
      <x:c r="C5935" s="8" t="n">
        <x:f>100*'Weights and method'!$B$5*MAX(0,MIN(1,(LN(1+'Original 8 pillars'!C5935)-'Weights and method'!$C$5)/('Weights and method'!$D$5-'Weights and method'!$C$5)))</x:f>
        <x:v>12.95206280793153</x:v>
      </x:c>
      <x:c r="D5935" s="8" t="n">
        <x:f>100*'Weights and method'!$B$6*MAX(0,MIN(1,(LN(1+'Original 8 pillars'!D5935)-'Weights and method'!$C$6)/('Weights and method'!$D$6-'Weights and method'!$C$6)))</x:f>
        <x:v>5.78134643137403</x:v>
      </x:c>
      <x:c r="E5935" s="8" t="n">
        <x:f>100*'Weights and method'!$B$7*MAX(0,MIN(1,(LN(1+'Original 8 pillars'!E5935)-'Weights and method'!$C$7)/('Weights and method'!$D$7-'Weights and method'!$C$7)))</x:f>
        <x:v>0</x:v>
      </x:c>
      <x:c r="F5935" s="8" t="n">
        <x:f>100*'Weights and method'!$B$8*MAX(0,MIN(1,(LN(1+'Original 8 pillars'!F5935)-'Weights and method'!$C$8)/('Weights and method'!$D$8-'Weights and method'!$C$8)))</x:f>
        <x:v>10.197189384749281</x:v>
      </x:c>
      <x:c r="G5935" s="8" t="n">
        <x:f>100*'Weights and method'!$B$9*MAX(0,MIN(1,(LN(1+'Original 8 pillars'!G5935)-'Weights and method'!$C$9)/('Weights and method'!$D$9-'Weights and method'!$C$9)))</x:f>
        <x:v>8.447831284417035</x:v>
      </x:c>
      <x:c r="H5935" s="8" t="n">
        <x:f>100*'Weights and method'!$B$10*MAX(0,MIN(1,(LN(1+'Original 8 pillars'!H5935)-'Weights and method'!$C$10)/('Weights and method'!$D$10-'Weights and method'!$C$10)))</x:f>
        <x:v>0</x:v>
      </x:c>
      <x:c r="I5935" s="8" t="n">
        <x:f>100*'Weights and method'!$B$11*MAX(0,MIN(1,(LN(1+'Original 8 pillars'!I5935)-'Weights and method'!$C$11)/('Weights and method'!$D$11-'Weights and method'!$C$11)))</x:f>
        <x:v>0</x:v>
      </x:c>
      <x:c r="J5935" s="8" t="n">
        <x:f>100*'Weights and method'!$B$12*MAX(0,MIN(1,(LN(1+'Original 8 pillars'!J5935)-'Weights and method'!$C$12)/('Weights and method'!$D$12-'Weights and method'!$C$12)))</x:f>
        <x:v>0</x:v>
      </x:c>
      <x:c r="K5935" s="8" t="n">
        <x:f>SUM(C5935:J5935)</x:f>
        <x:v>37.37842990847187</x:v>
      </x:c>
    </x:row>
    <x:row r="5936">
      <x:c r="A5936" s="2" t="str">
        <x:f>'Original 8 pillars'!A5936</x:f>
        <x:v>Seychelles</x:v>
      </x:c>
      <x:c r="B5936" s="2" t="str">
        <x:f>'Original 8 pillars'!B5936</x:f>
        <x:v>2015-12</x:v>
      </x:c>
      <x:c r="C5936" s="8" t="n">
        <x:f>100*'Weights and method'!$B$5*MAX(0,MIN(1,(LN(1+'Original 8 pillars'!C5936)-'Weights and method'!$C$5)/('Weights and method'!$D$5-'Weights and method'!$C$5)))</x:f>
        <x:v>12.95206280793153</x:v>
      </x:c>
      <x:c r="D5936" s="8" t="n">
        <x:f>100*'Weights and method'!$B$6*MAX(0,MIN(1,(LN(1+'Original 8 pillars'!D5936)-'Weights and method'!$C$6)/('Weights and method'!$D$6-'Weights and method'!$C$6)))</x:f>
        <x:v>5.879965295139029</x:v>
      </x:c>
      <x:c r="E5936" s="8" t="n">
        <x:f>100*'Weights and method'!$B$7*MAX(0,MIN(1,(LN(1+'Original 8 pillars'!E5936)-'Weights and method'!$C$7)/('Weights and method'!$D$7-'Weights and method'!$C$7)))</x:f>
        <x:v>0</x:v>
      </x:c>
      <x:c r="F5936" s="8" t="n">
        <x:f>100*'Weights and method'!$B$8*MAX(0,MIN(1,(LN(1+'Original 8 pillars'!F5936)-'Weights and method'!$C$8)/('Weights and method'!$D$8-'Weights and method'!$C$8)))</x:f>
        <x:v>10.331818500316029</x:v>
      </x:c>
      <x:c r="G5936" s="8" t="n">
        <x:f>100*'Weights and method'!$B$9*MAX(0,MIN(1,(LN(1+'Original 8 pillars'!G5936)-'Weights and method'!$C$9)/('Weights and method'!$D$9-'Weights and method'!$C$9)))</x:f>
        <x:v>8.591935349523133</x:v>
      </x:c>
      <x:c r="H5936" s="8" t="n">
        <x:f>100*'Weights and method'!$B$10*MAX(0,MIN(1,(LN(1+'Original 8 pillars'!H5936)-'Weights and method'!$C$10)/('Weights and method'!$D$10-'Weights and method'!$C$10)))</x:f>
        <x:v>0</x:v>
      </x:c>
      <x:c r="I5936" s="8" t="n">
        <x:f>100*'Weights and method'!$B$11*MAX(0,MIN(1,(LN(1+'Original 8 pillars'!I5936)-'Weights and method'!$C$11)/('Weights and method'!$D$11-'Weights and method'!$C$11)))</x:f>
        <x:v>0</x:v>
      </x:c>
      <x:c r="J5936" s="8" t="n">
        <x:f>100*'Weights and method'!$B$12*MAX(0,MIN(1,(LN(1+'Original 8 pillars'!J5936)-'Weights and method'!$C$12)/('Weights and method'!$D$12-'Weights and method'!$C$12)))</x:f>
        <x:v>0</x:v>
      </x:c>
      <x:c r="K5936" s="8" t="n">
        <x:f>SUM(C5936:J5936)</x:f>
        <x:v>37.75578195290972</x:v>
      </x:c>
    </x:row>
    <x:row r="5937">
      <x:c r="A5937" s="2" t="str">
        <x:f>'Original 8 pillars'!A5937</x:f>
        <x:v>Seychelles</x:v>
      </x:c>
      <x:c r="B5937" s="2" t="str">
        <x:f>'Original 8 pillars'!B5937</x:f>
        <x:v>2016-01</x:v>
      </x:c>
      <x:c r="C5937" s="8" t="n">
        <x:f>100*'Weights and method'!$B$5*MAX(0,MIN(1,(LN(1+'Original 8 pillars'!C5937)-'Weights and method'!$C$5)/('Weights and method'!$D$5-'Weights and method'!$C$5)))</x:f>
        <x:v>12.95206280793153</x:v>
      </x:c>
      <x:c r="D5937" s="8" t="n">
        <x:f>100*'Weights and method'!$B$6*MAX(0,MIN(1,(LN(1+'Original 8 pillars'!D5937)-'Weights and method'!$C$6)/('Weights and method'!$D$6-'Weights and method'!$C$6)))</x:f>
        <x:v>5.686849977321703</x:v>
      </x:c>
      <x:c r="E5937" s="8" t="n">
        <x:f>100*'Weights and method'!$B$7*MAX(0,MIN(1,(LN(1+'Original 8 pillars'!E5937)-'Weights and method'!$C$7)/('Weights and method'!$D$7-'Weights and method'!$C$7)))</x:f>
        <x:v>0</x:v>
      </x:c>
      <x:c r="F5937" s="8" t="n">
        <x:f>100*'Weights and method'!$B$8*MAX(0,MIN(1,(LN(1+'Original 8 pillars'!F5937)-'Weights and method'!$C$8)/('Weights and method'!$D$8-'Weights and method'!$C$8)))</x:f>
        <x:v>10.067791810677432</x:v>
      </x:c>
      <x:c r="G5937" s="8" t="n">
        <x:f>100*'Weights and method'!$B$9*MAX(0,MIN(1,(LN(1+'Original 8 pillars'!G5937)-'Weights and method'!$C$9)/('Weights and method'!$D$9-'Weights and method'!$C$9)))</x:f>
        <x:v>8.309750975567598</x:v>
      </x:c>
      <x:c r="H5937" s="8" t="n">
        <x:f>100*'Weights and method'!$B$10*MAX(0,MIN(1,(LN(1+'Original 8 pillars'!H5937)-'Weights and method'!$C$10)/('Weights and method'!$D$10-'Weights and method'!$C$10)))</x:f>
        <x:v>0</x:v>
      </x:c>
      <x:c r="I5937" s="8" t="n">
        <x:f>100*'Weights and method'!$B$11*MAX(0,MIN(1,(LN(1+'Original 8 pillars'!I5937)-'Weights and method'!$C$11)/('Weights and method'!$D$11-'Weights and method'!$C$11)))</x:f>
        <x:v>0</x:v>
      </x:c>
      <x:c r="J5937" s="8" t="n">
        <x:f>100*'Weights and method'!$B$12*MAX(0,MIN(1,(LN(1+'Original 8 pillars'!J5937)-'Weights and method'!$C$12)/('Weights and method'!$D$12-'Weights and method'!$C$12)))</x:f>
        <x:v>0</x:v>
      </x:c>
      <x:c r="K5937" s="8" t="n">
        <x:f>SUM(C5937:J5937)</x:f>
        <x:v>37.01645557149826</x:v>
      </x:c>
    </x:row>
    <x:row r="5938">
      <x:c r="A5938" s="2" t="str">
        <x:f>'Original 8 pillars'!A5938</x:f>
        <x:v>Seychelles</x:v>
      </x:c>
      <x:c r="B5938" s="2" t="str">
        <x:f>'Original 8 pillars'!B5938</x:f>
        <x:v>2016-02</x:v>
      </x:c>
      <x:c r="C5938" s="8" t="n">
        <x:f>100*'Weights and method'!$B$5*MAX(0,MIN(1,(LN(1+'Original 8 pillars'!C5938)-'Weights and method'!$C$5)/('Weights and method'!$D$5-'Weights and method'!$C$5)))</x:f>
        <x:v>12.95206280793153</x:v>
      </x:c>
      <x:c r="D5938" s="8" t="n">
        <x:f>100*'Weights and method'!$B$6*MAX(0,MIN(1,(LN(1+'Original 8 pillars'!D5938)-'Weights and method'!$C$6)/('Weights and method'!$D$6-'Weights and method'!$C$6)))</x:f>
        <x:v>5.879965295139029</x:v>
      </x:c>
      <x:c r="E5938" s="8" t="n">
        <x:f>100*'Weights and method'!$B$7*MAX(0,MIN(1,(LN(1+'Original 8 pillars'!E5938)-'Weights and method'!$C$7)/('Weights and method'!$D$7-'Weights and method'!$C$7)))</x:f>
        <x:v>0</x:v>
      </x:c>
      <x:c r="F5938" s="8" t="n">
        <x:f>100*'Weights and method'!$B$8*MAX(0,MIN(1,(LN(1+'Original 8 pillars'!F5938)-'Weights and method'!$C$8)/('Weights and method'!$D$8-'Weights and method'!$C$8)))</x:f>
        <x:v>10.331818500316029</x:v>
      </x:c>
      <x:c r="G5938" s="8" t="n">
        <x:f>100*'Weights and method'!$B$9*MAX(0,MIN(1,(LN(1+'Original 8 pillars'!G5938)-'Weights and method'!$C$9)/('Weights and method'!$D$9-'Weights and method'!$C$9)))</x:f>
        <x:v>8.591935349523133</x:v>
      </x:c>
      <x:c r="H5938" s="8" t="n">
        <x:f>100*'Weights and method'!$B$10*MAX(0,MIN(1,(LN(1+'Original 8 pillars'!H5938)-'Weights and method'!$C$10)/('Weights and method'!$D$10-'Weights and method'!$C$10)))</x:f>
        <x:v>0</x:v>
      </x:c>
      <x:c r="I5938" s="8" t="n">
        <x:f>100*'Weights and method'!$B$11*MAX(0,MIN(1,(LN(1+'Original 8 pillars'!I5938)-'Weights and method'!$C$11)/('Weights and method'!$D$11-'Weights and method'!$C$11)))</x:f>
        <x:v>0</x:v>
      </x:c>
      <x:c r="J5938" s="8" t="n">
        <x:f>100*'Weights and method'!$B$12*MAX(0,MIN(1,(LN(1+'Original 8 pillars'!J5938)-'Weights and method'!$C$12)/('Weights and method'!$D$12-'Weights and method'!$C$12)))</x:f>
        <x:v>0</x:v>
      </x:c>
      <x:c r="K5938" s="8" t="n">
        <x:f>SUM(C5938:J5938)</x:f>
        <x:v>37.75578195290972</x:v>
      </x:c>
    </x:row>
    <x:row r="5939">
      <x:c r="A5939" s="2" t="str">
        <x:f>'Original 8 pillars'!A5939</x:f>
        <x:v>Seychelles</x:v>
      </x:c>
      <x:c r="B5939" s="2" t="str">
        <x:f>'Original 8 pillars'!B5939</x:f>
        <x:v>2016-03</x:v>
      </x:c>
      <x:c r="C5939" s="8" t="n">
        <x:f>100*'Weights and method'!$B$5*MAX(0,MIN(1,(LN(1+'Original 8 pillars'!C5939)-'Weights and method'!$C$5)/('Weights and method'!$D$5-'Weights and method'!$C$5)))</x:f>
        <x:v>12.95206280793153</x:v>
      </x:c>
      <x:c r="D5939" s="8" t="n">
        <x:f>100*'Weights and method'!$B$6*MAX(0,MIN(1,(LN(1+'Original 8 pillars'!D5939)-'Weights and method'!$C$6)/('Weights and method'!$D$6-'Weights and method'!$C$6)))</x:f>
        <x:v>5.78134643137403</x:v>
      </x:c>
      <x:c r="E5939" s="8" t="n">
        <x:f>100*'Weights and method'!$B$7*MAX(0,MIN(1,(LN(1+'Original 8 pillars'!E5939)-'Weights and method'!$C$7)/('Weights and method'!$D$7-'Weights and method'!$C$7)))</x:f>
        <x:v>0</x:v>
      </x:c>
      <x:c r="F5939" s="8" t="n">
        <x:f>100*'Weights and method'!$B$8*MAX(0,MIN(1,(LN(1+'Original 8 pillars'!F5939)-'Weights and method'!$C$8)/('Weights and method'!$D$8-'Weights and method'!$C$8)))</x:f>
        <x:v>10.197189384749281</x:v>
      </x:c>
      <x:c r="G5939" s="8" t="n">
        <x:f>100*'Weights and method'!$B$9*MAX(0,MIN(1,(LN(1+'Original 8 pillars'!G5939)-'Weights and method'!$C$9)/('Weights and method'!$D$9-'Weights and method'!$C$9)))</x:f>
        <x:v>8.447831284417035</x:v>
      </x:c>
      <x:c r="H5939" s="8" t="n">
        <x:f>100*'Weights and method'!$B$10*MAX(0,MIN(1,(LN(1+'Original 8 pillars'!H5939)-'Weights and method'!$C$10)/('Weights and method'!$D$10-'Weights and method'!$C$10)))</x:f>
        <x:v>0</x:v>
      </x:c>
      <x:c r="I5939" s="8" t="n">
        <x:f>100*'Weights and method'!$B$11*MAX(0,MIN(1,(LN(1+'Original 8 pillars'!I5939)-'Weights and method'!$C$11)/('Weights and method'!$D$11-'Weights and method'!$C$11)))</x:f>
        <x:v>0</x:v>
      </x:c>
      <x:c r="J5939" s="8" t="n">
        <x:f>100*'Weights and method'!$B$12*MAX(0,MIN(1,(LN(1+'Original 8 pillars'!J5939)-'Weights and method'!$C$12)/('Weights and method'!$D$12-'Weights and method'!$C$12)))</x:f>
        <x:v>0</x:v>
      </x:c>
      <x:c r="K5939" s="8" t="n">
        <x:f>SUM(C5939:J5939)</x:f>
        <x:v>37.37842990847187</x:v>
      </x:c>
    </x:row>
    <x:row r="5940">
      <x:c r="A5940" s="2" t="str">
        <x:f>'Original 8 pillars'!A5940</x:f>
        <x:v>Seychelles</x:v>
      </x:c>
      <x:c r="B5940" s="2" t="str">
        <x:f>'Original 8 pillars'!B5940</x:f>
        <x:v>2016-04</x:v>
      </x:c>
      <x:c r="C5940" s="8" t="n">
        <x:f>100*'Weights and method'!$B$5*MAX(0,MIN(1,(LN(1+'Original 8 pillars'!C5940)-'Weights and method'!$C$5)/('Weights and method'!$D$5-'Weights and method'!$C$5)))</x:f>
        <x:v>12.95206280793153</x:v>
      </x:c>
      <x:c r="D5940" s="8" t="n">
        <x:f>100*'Weights and method'!$B$6*MAX(0,MIN(1,(LN(1+'Original 8 pillars'!D5940)-'Weights and method'!$C$6)/('Weights and method'!$D$6-'Weights and method'!$C$6)))</x:f>
        <x:v>5.879965295139029</x:v>
      </x:c>
      <x:c r="E5940" s="8" t="n">
        <x:f>100*'Weights and method'!$B$7*MAX(0,MIN(1,(LN(1+'Original 8 pillars'!E5940)-'Weights and method'!$C$7)/('Weights and method'!$D$7-'Weights and method'!$C$7)))</x:f>
        <x:v>0</x:v>
      </x:c>
      <x:c r="F5940" s="8" t="n">
        <x:f>100*'Weights and method'!$B$8*MAX(0,MIN(1,(LN(1+'Original 8 pillars'!F5940)-'Weights and method'!$C$8)/('Weights and method'!$D$8-'Weights and method'!$C$8)))</x:f>
        <x:v>10.331818500316029</x:v>
      </x:c>
      <x:c r="G5940" s="8" t="n">
        <x:f>100*'Weights and method'!$B$9*MAX(0,MIN(1,(LN(1+'Original 8 pillars'!G5940)-'Weights and method'!$C$9)/('Weights and method'!$D$9-'Weights and method'!$C$9)))</x:f>
        <x:v>8.591935349523133</x:v>
      </x:c>
      <x:c r="H5940" s="8" t="n">
        <x:f>100*'Weights and method'!$B$10*MAX(0,MIN(1,(LN(1+'Original 8 pillars'!H5940)-'Weights and method'!$C$10)/('Weights and method'!$D$10-'Weights and method'!$C$10)))</x:f>
        <x:v>0</x:v>
      </x:c>
      <x:c r="I5940" s="8" t="n">
        <x:f>100*'Weights and method'!$B$11*MAX(0,MIN(1,(LN(1+'Original 8 pillars'!I5940)-'Weights and method'!$C$11)/('Weights and method'!$D$11-'Weights and method'!$C$11)))</x:f>
        <x:v>0</x:v>
      </x:c>
      <x:c r="J5940" s="8" t="n">
        <x:f>100*'Weights and method'!$B$12*MAX(0,MIN(1,(LN(1+'Original 8 pillars'!J5940)-'Weights and method'!$C$12)/('Weights and method'!$D$12-'Weights and method'!$C$12)))</x:f>
        <x:v>0</x:v>
      </x:c>
      <x:c r="K5940" s="8" t="n">
        <x:f>SUM(C5940:J5940)</x:f>
        <x:v>37.75578195290972</x:v>
      </x:c>
    </x:row>
    <x:row r="5941">
      <x:c r="A5941" s="2" t="str">
        <x:f>'Original 8 pillars'!A5941</x:f>
        <x:v>Seychelles</x:v>
      </x:c>
      <x:c r="B5941" s="2" t="str">
        <x:f>'Original 8 pillars'!B5941</x:f>
        <x:v>2016-05</x:v>
      </x:c>
      <x:c r="C5941" s="8" t="n">
        <x:f>100*'Weights and method'!$B$5*MAX(0,MIN(1,(LN(1+'Original 8 pillars'!C5941)-'Weights and method'!$C$5)/('Weights and method'!$D$5-'Weights and method'!$C$5)))</x:f>
        <x:v>12.95206280793153</x:v>
      </x:c>
      <x:c r="D5941" s="8" t="n">
        <x:f>100*'Weights and method'!$B$6*MAX(0,MIN(1,(LN(1+'Original 8 pillars'!D5941)-'Weights and method'!$C$6)/('Weights and method'!$D$6-'Weights and method'!$C$6)))</x:f>
        <x:v>5.78134643137403</x:v>
      </x:c>
      <x:c r="E5941" s="8" t="n">
        <x:f>100*'Weights and method'!$B$7*MAX(0,MIN(1,(LN(1+'Original 8 pillars'!E5941)-'Weights and method'!$C$7)/('Weights and method'!$D$7-'Weights and method'!$C$7)))</x:f>
        <x:v>0</x:v>
      </x:c>
      <x:c r="F5941" s="8" t="n">
        <x:f>100*'Weights and method'!$B$8*MAX(0,MIN(1,(LN(1+'Original 8 pillars'!F5941)-'Weights and method'!$C$8)/('Weights and method'!$D$8-'Weights and method'!$C$8)))</x:f>
        <x:v>10.197189384749281</x:v>
      </x:c>
      <x:c r="G5941" s="8" t="n">
        <x:f>100*'Weights and method'!$B$9*MAX(0,MIN(1,(LN(1+'Original 8 pillars'!G5941)-'Weights and method'!$C$9)/('Weights and method'!$D$9-'Weights and method'!$C$9)))</x:f>
        <x:v>8.447831284417035</x:v>
      </x:c>
      <x:c r="H5941" s="8" t="n">
        <x:f>100*'Weights and method'!$B$10*MAX(0,MIN(1,(LN(1+'Original 8 pillars'!H5941)-'Weights and method'!$C$10)/('Weights and method'!$D$10-'Weights and method'!$C$10)))</x:f>
        <x:v>0</x:v>
      </x:c>
      <x:c r="I5941" s="8" t="n">
        <x:f>100*'Weights and method'!$B$11*MAX(0,MIN(1,(LN(1+'Original 8 pillars'!I5941)-'Weights and method'!$C$11)/('Weights and method'!$D$11-'Weights and method'!$C$11)))</x:f>
        <x:v>0</x:v>
      </x:c>
      <x:c r="J5941" s="8" t="n">
        <x:f>100*'Weights and method'!$B$12*MAX(0,MIN(1,(LN(1+'Original 8 pillars'!J5941)-'Weights and method'!$C$12)/('Weights and method'!$D$12-'Weights and method'!$C$12)))</x:f>
        <x:v>0</x:v>
      </x:c>
      <x:c r="K5941" s="8" t="n">
        <x:f>SUM(C5941:J5941)</x:f>
        <x:v>37.37842990847187</x:v>
      </x:c>
    </x:row>
    <x:row r="5942">
      <x:c r="A5942" s="2" t="str">
        <x:f>'Original 8 pillars'!A5942</x:f>
        <x:v>Seychelles</x:v>
      </x:c>
      <x:c r="B5942" s="2" t="str">
        <x:f>'Original 8 pillars'!B5942</x:f>
        <x:v>2016-06</x:v>
      </x:c>
      <x:c r="C5942" s="8" t="n">
        <x:f>100*'Weights and method'!$B$5*MAX(0,MIN(1,(LN(1+'Original 8 pillars'!C5942)-'Weights and method'!$C$5)/('Weights and method'!$D$5-'Weights and method'!$C$5)))</x:f>
        <x:v>12.95206280793153</x:v>
      </x:c>
      <x:c r="D5942" s="8" t="n">
        <x:f>100*'Weights and method'!$B$6*MAX(0,MIN(1,(LN(1+'Original 8 pillars'!D5942)-'Weights and method'!$C$6)/('Weights and method'!$D$6-'Weights and method'!$C$6)))</x:f>
        <x:v>5.78134643137403</x:v>
      </x:c>
      <x:c r="E5942" s="8" t="n">
        <x:f>100*'Weights and method'!$B$7*MAX(0,MIN(1,(LN(1+'Original 8 pillars'!E5942)-'Weights and method'!$C$7)/('Weights and method'!$D$7-'Weights and method'!$C$7)))</x:f>
        <x:v>0</x:v>
      </x:c>
      <x:c r="F5942" s="8" t="n">
        <x:f>100*'Weights and method'!$B$8*MAX(0,MIN(1,(LN(1+'Original 8 pillars'!F5942)-'Weights and method'!$C$8)/('Weights and method'!$D$8-'Weights and method'!$C$8)))</x:f>
        <x:v>10.197189384749281</x:v>
      </x:c>
      <x:c r="G5942" s="8" t="n">
        <x:f>100*'Weights and method'!$B$9*MAX(0,MIN(1,(LN(1+'Original 8 pillars'!G5942)-'Weights and method'!$C$9)/('Weights and method'!$D$9-'Weights and method'!$C$9)))</x:f>
        <x:v>8.447831284417035</x:v>
      </x:c>
      <x:c r="H5942" s="8" t="n">
        <x:f>100*'Weights and method'!$B$10*MAX(0,MIN(1,(LN(1+'Original 8 pillars'!H5942)-'Weights and method'!$C$10)/('Weights and method'!$D$10-'Weights and method'!$C$10)))</x:f>
        <x:v>0</x:v>
      </x:c>
      <x:c r="I5942" s="8" t="n">
        <x:f>100*'Weights and method'!$B$11*MAX(0,MIN(1,(LN(1+'Original 8 pillars'!I5942)-'Weights and method'!$C$11)/('Weights and method'!$D$11-'Weights and method'!$C$11)))</x:f>
        <x:v>0</x:v>
      </x:c>
      <x:c r="J5942" s="8" t="n">
        <x:f>100*'Weights and method'!$B$12*MAX(0,MIN(1,(LN(1+'Original 8 pillars'!J5942)-'Weights and method'!$C$12)/('Weights and method'!$D$12-'Weights and method'!$C$12)))</x:f>
        <x:v>0</x:v>
      </x:c>
      <x:c r="K5942" s="8" t="n">
        <x:f>SUM(C5942:J5942)</x:f>
        <x:v>37.37842990847187</x:v>
      </x:c>
    </x:row>
    <x:row r="5943">
      <x:c r="A5943" s="2" t="str">
        <x:f>'Original 8 pillars'!A5943</x:f>
        <x:v>Seychelles</x:v>
      </x:c>
      <x:c r="B5943" s="2" t="str">
        <x:f>'Original 8 pillars'!B5943</x:f>
        <x:v>2016-07</x:v>
      </x:c>
      <x:c r="C5943" s="8" t="n">
        <x:f>100*'Weights and method'!$B$5*MAX(0,MIN(1,(LN(1+'Original 8 pillars'!C5943)-'Weights and method'!$C$5)/('Weights and method'!$D$5-'Weights and method'!$C$5)))</x:f>
        <x:v>12.95206280793153</x:v>
      </x:c>
      <x:c r="D5943" s="8" t="n">
        <x:f>100*'Weights and method'!$B$6*MAX(0,MIN(1,(LN(1+'Original 8 pillars'!D5943)-'Weights and method'!$C$6)/('Weights and method'!$D$6-'Weights and method'!$C$6)))</x:f>
        <x:v>5.879965295139029</x:v>
      </x:c>
      <x:c r="E5943" s="8" t="n">
        <x:f>100*'Weights and method'!$B$7*MAX(0,MIN(1,(LN(1+'Original 8 pillars'!E5943)-'Weights and method'!$C$7)/('Weights and method'!$D$7-'Weights and method'!$C$7)))</x:f>
        <x:v>0</x:v>
      </x:c>
      <x:c r="F5943" s="8" t="n">
        <x:f>100*'Weights and method'!$B$8*MAX(0,MIN(1,(LN(1+'Original 8 pillars'!F5943)-'Weights and method'!$C$8)/('Weights and method'!$D$8-'Weights and method'!$C$8)))</x:f>
        <x:v>10.331818500316029</x:v>
      </x:c>
      <x:c r="G5943" s="8" t="n">
        <x:f>100*'Weights and method'!$B$9*MAX(0,MIN(1,(LN(1+'Original 8 pillars'!G5943)-'Weights and method'!$C$9)/('Weights and method'!$D$9-'Weights and method'!$C$9)))</x:f>
        <x:v>8.591935349523133</x:v>
      </x:c>
      <x:c r="H5943" s="8" t="n">
        <x:f>100*'Weights and method'!$B$10*MAX(0,MIN(1,(LN(1+'Original 8 pillars'!H5943)-'Weights and method'!$C$10)/('Weights and method'!$D$10-'Weights and method'!$C$10)))</x:f>
        <x:v>0</x:v>
      </x:c>
      <x:c r="I5943" s="8" t="n">
        <x:f>100*'Weights and method'!$B$11*MAX(0,MIN(1,(LN(1+'Original 8 pillars'!I5943)-'Weights and method'!$C$11)/('Weights and method'!$D$11-'Weights and method'!$C$11)))</x:f>
        <x:v>0</x:v>
      </x:c>
      <x:c r="J5943" s="8" t="n">
        <x:f>100*'Weights and method'!$B$12*MAX(0,MIN(1,(LN(1+'Original 8 pillars'!J5943)-'Weights and method'!$C$12)/('Weights and method'!$D$12-'Weights and method'!$C$12)))</x:f>
        <x:v>0</x:v>
      </x:c>
      <x:c r="K5943" s="8" t="n">
        <x:f>SUM(C5943:J5943)</x:f>
        <x:v>37.75578195290972</x:v>
      </x:c>
    </x:row>
    <x:row r="5944">
      <x:c r="A5944" s="2" t="str">
        <x:f>'Original 8 pillars'!A5944</x:f>
        <x:v>Seychelles</x:v>
      </x:c>
      <x:c r="B5944" s="2" t="str">
        <x:f>'Original 8 pillars'!B5944</x:f>
        <x:v>2016-08</x:v>
      </x:c>
      <x:c r="C5944" s="8" t="n">
        <x:f>100*'Weights and method'!$B$5*MAX(0,MIN(1,(LN(1+'Original 8 pillars'!C5944)-'Weights and method'!$C$5)/('Weights and method'!$D$5-'Weights and method'!$C$5)))</x:f>
        <x:v>12.95206280793153</x:v>
      </x:c>
      <x:c r="D5944" s="8" t="n">
        <x:f>100*'Weights and method'!$B$6*MAX(0,MIN(1,(LN(1+'Original 8 pillars'!D5944)-'Weights and method'!$C$6)/('Weights and method'!$D$6-'Weights and method'!$C$6)))</x:f>
        <x:v>5.686849977321703</x:v>
      </x:c>
      <x:c r="E5944" s="8" t="n">
        <x:f>100*'Weights and method'!$B$7*MAX(0,MIN(1,(LN(1+'Original 8 pillars'!E5944)-'Weights and method'!$C$7)/('Weights and method'!$D$7-'Weights and method'!$C$7)))</x:f>
        <x:v>0</x:v>
      </x:c>
      <x:c r="F5944" s="8" t="n">
        <x:f>100*'Weights and method'!$B$8*MAX(0,MIN(1,(LN(1+'Original 8 pillars'!F5944)-'Weights and method'!$C$8)/('Weights and method'!$D$8-'Weights and method'!$C$8)))</x:f>
        <x:v>10.067791810677432</x:v>
      </x:c>
      <x:c r="G5944" s="8" t="n">
        <x:f>100*'Weights and method'!$B$9*MAX(0,MIN(1,(LN(1+'Original 8 pillars'!G5944)-'Weights and method'!$C$9)/('Weights and method'!$D$9-'Weights and method'!$C$9)))</x:f>
        <x:v>8.309750975567598</x:v>
      </x:c>
      <x:c r="H5944" s="8" t="n">
        <x:f>100*'Weights and method'!$B$10*MAX(0,MIN(1,(LN(1+'Original 8 pillars'!H5944)-'Weights and method'!$C$10)/('Weights and method'!$D$10-'Weights and method'!$C$10)))</x:f>
        <x:v>0</x:v>
      </x:c>
      <x:c r="I5944" s="8" t="n">
        <x:f>100*'Weights and method'!$B$11*MAX(0,MIN(1,(LN(1+'Original 8 pillars'!I5944)-'Weights and method'!$C$11)/('Weights and method'!$D$11-'Weights and method'!$C$11)))</x:f>
        <x:v>0</x:v>
      </x:c>
      <x:c r="J5944" s="8" t="n">
        <x:f>100*'Weights and method'!$B$12*MAX(0,MIN(1,(LN(1+'Original 8 pillars'!J5944)-'Weights and method'!$C$12)/('Weights and method'!$D$12-'Weights and method'!$C$12)))</x:f>
        <x:v>0</x:v>
      </x:c>
      <x:c r="K5944" s="8" t="n">
        <x:f>SUM(C5944:J5944)</x:f>
        <x:v>37.01645557149826</x:v>
      </x:c>
    </x:row>
    <x:row r="5945">
      <x:c r="A5945" s="2" t="str">
        <x:f>'Original 8 pillars'!A5945</x:f>
        <x:v>Seychelles</x:v>
      </x:c>
      <x:c r="B5945" s="2" t="str">
        <x:f>'Original 8 pillars'!B5945</x:f>
        <x:v>2016-09</x:v>
      </x:c>
      <x:c r="C5945" s="8" t="n">
        <x:f>100*'Weights and method'!$B$5*MAX(0,MIN(1,(LN(1+'Original 8 pillars'!C5945)-'Weights and method'!$C$5)/('Weights and method'!$D$5-'Weights and method'!$C$5)))</x:f>
        <x:v>12.95206280793153</x:v>
      </x:c>
      <x:c r="D5945" s="8" t="n">
        <x:f>100*'Weights and method'!$B$6*MAX(0,MIN(1,(LN(1+'Original 8 pillars'!D5945)-'Weights and method'!$C$6)/('Weights and method'!$D$6-'Weights and method'!$C$6)))</x:f>
        <x:v>5.879965295139029</x:v>
      </x:c>
      <x:c r="E5945" s="8" t="n">
        <x:f>100*'Weights and method'!$B$7*MAX(0,MIN(1,(LN(1+'Original 8 pillars'!E5945)-'Weights and method'!$C$7)/('Weights and method'!$D$7-'Weights and method'!$C$7)))</x:f>
        <x:v>0</x:v>
      </x:c>
      <x:c r="F5945" s="8" t="n">
        <x:f>100*'Weights and method'!$B$8*MAX(0,MIN(1,(LN(1+'Original 8 pillars'!F5945)-'Weights and method'!$C$8)/('Weights and method'!$D$8-'Weights and method'!$C$8)))</x:f>
        <x:v>10.331818500316029</x:v>
      </x:c>
      <x:c r="G5945" s="8" t="n">
        <x:f>100*'Weights and method'!$B$9*MAX(0,MIN(1,(LN(1+'Original 8 pillars'!G5945)-'Weights and method'!$C$9)/('Weights and method'!$D$9-'Weights and method'!$C$9)))</x:f>
        <x:v>8.591935349523133</x:v>
      </x:c>
      <x:c r="H5945" s="8" t="n">
        <x:f>100*'Weights and method'!$B$10*MAX(0,MIN(1,(LN(1+'Original 8 pillars'!H5945)-'Weights and method'!$C$10)/('Weights and method'!$D$10-'Weights and method'!$C$10)))</x:f>
        <x:v>0</x:v>
      </x:c>
      <x:c r="I5945" s="8" t="n">
        <x:f>100*'Weights and method'!$B$11*MAX(0,MIN(1,(LN(1+'Original 8 pillars'!I5945)-'Weights and method'!$C$11)/('Weights and method'!$D$11-'Weights and method'!$C$11)))</x:f>
        <x:v>0</x:v>
      </x:c>
      <x:c r="J5945" s="8" t="n">
        <x:f>100*'Weights and method'!$B$12*MAX(0,MIN(1,(LN(1+'Original 8 pillars'!J5945)-'Weights and method'!$C$12)/('Weights and method'!$D$12-'Weights and method'!$C$12)))</x:f>
        <x:v>0</x:v>
      </x:c>
      <x:c r="K5945" s="8" t="n">
        <x:f>SUM(C5945:J5945)</x:f>
        <x:v>37.75578195290972</x:v>
      </x:c>
    </x:row>
    <x:row r="5946">
      <x:c r="A5946" s="2" t="str">
        <x:f>'Original 8 pillars'!A5946</x:f>
        <x:v>Seychelles</x:v>
      </x:c>
      <x:c r="B5946" s="2" t="str">
        <x:f>'Original 8 pillars'!B5946</x:f>
        <x:v>2016-10</x:v>
      </x:c>
      <x:c r="C5946" s="8" t="n">
        <x:f>100*'Weights and method'!$B$5*MAX(0,MIN(1,(LN(1+'Original 8 pillars'!C5946)-'Weights and method'!$C$5)/('Weights and method'!$D$5-'Weights and method'!$C$5)))</x:f>
        <x:v>12.95206280793153</x:v>
      </x:c>
      <x:c r="D5946" s="8" t="n">
        <x:f>100*'Weights and method'!$B$6*MAX(0,MIN(1,(LN(1+'Original 8 pillars'!D5946)-'Weights and method'!$C$6)/('Weights and method'!$D$6-'Weights and method'!$C$6)))</x:f>
        <x:v>5.78134643137403</x:v>
      </x:c>
      <x:c r="E5946" s="8" t="n">
        <x:f>100*'Weights and method'!$B$7*MAX(0,MIN(1,(LN(1+'Original 8 pillars'!E5946)-'Weights and method'!$C$7)/('Weights and method'!$D$7-'Weights and method'!$C$7)))</x:f>
        <x:v>0</x:v>
      </x:c>
      <x:c r="F5946" s="8" t="n">
        <x:f>100*'Weights and method'!$B$8*MAX(0,MIN(1,(LN(1+'Original 8 pillars'!F5946)-'Weights and method'!$C$8)/('Weights and method'!$D$8-'Weights and method'!$C$8)))</x:f>
        <x:v>10.197189384749281</x:v>
      </x:c>
      <x:c r="G5946" s="8" t="n">
        <x:f>100*'Weights and method'!$B$9*MAX(0,MIN(1,(LN(1+'Original 8 pillars'!G5946)-'Weights and method'!$C$9)/('Weights and method'!$D$9-'Weights and method'!$C$9)))</x:f>
        <x:v>8.447831284417035</x:v>
      </x:c>
      <x:c r="H5946" s="8" t="n">
        <x:f>100*'Weights and method'!$B$10*MAX(0,MIN(1,(LN(1+'Original 8 pillars'!H5946)-'Weights and method'!$C$10)/('Weights and method'!$D$10-'Weights and method'!$C$10)))</x:f>
        <x:v>0</x:v>
      </x:c>
      <x:c r="I5946" s="8" t="n">
        <x:f>100*'Weights and method'!$B$11*MAX(0,MIN(1,(LN(1+'Original 8 pillars'!I5946)-'Weights and method'!$C$11)/('Weights and method'!$D$11-'Weights and method'!$C$11)))</x:f>
        <x:v>0</x:v>
      </x:c>
      <x:c r="J5946" s="8" t="n">
        <x:f>100*'Weights and method'!$B$12*MAX(0,MIN(1,(LN(1+'Original 8 pillars'!J5946)-'Weights and method'!$C$12)/('Weights and method'!$D$12-'Weights and method'!$C$12)))</x:f>
        <x:v>0</x:v>
      </x:c>
      <x:c r="K5946" s="8" t="n">
        <x:f>SUM(C5946:J5946)</x:f>
        <x:v>37.37842990847187</x:v>
      </x:c>
    </x:row>
    <x:row r="5947">
      <x:c r="A5947" s="2" t="str">
        <x:f>'Original 8 pillars'!A5947</x:f>
        <x:v>Seychelles</x:v>
      </x:c>
      <x:c r="B5947" s="2" t="str">
        <x:f>'Original 8 pillars'!B5947</x:f>
        <x:v>2016-11</x:v>
      </x:c>
      <x:c r="C5947" s="8" t="n">
        <x:f>100*'Weights and method'!$B$5*MAX(0,MIN(1,(LN(1+'Original 8 pillars'!C5947)-'Weights and method'!$C$5)/('Weights and method'!$D$5-'Weights and method'!$C$5)))</x:f>
        <x:v>12.95206280793153</x:v>
      </x:c>
      <x:c r="D5947" s="8" t="n">
        <x:f>100*'Weights and method'!$B$6*MAX(0,MIN(1,(LN(1+'Original 8 pillars'!D5947)-'Weights and method'!$C$6)/('Weights and method'!$D$6-'Weights and method'!$C$6)))</x:f>
        <x:v>5.78134643137403</x:v>
      </x:c>
      <x:c r="E5947" s="8" t="n">
        <x:f>100*'Weights and method'!$B$7*MAX(0,MIN(1,(LN(1+'Original 8 pillars'!E5947)-'Weights and method'!$C$7)/('Weights and method'!$D$7-'Weights and method'!$C$7)))</x:f>
        <x:v>0</x:v>
      </x:c>
      <x:c r="F5947" s="8" t="n">
        <x:f>100*'Weights and method'!$B$8*MAX(0,MIN(1,(LN(1+'Original 8 pillars'!F5947)-'Weights and method'!$C$8)/('Weights and method'!$D$8-'Weights and method'!$C$8)))</x:f>
        <x:v>10.197189384749281</x:v>
      </x:c>
      <x:c r="G5947" s="8" t="n">
        <x:f>100*'Weights and method'!$B$9*MAX(0,MIN(1,(LN(1+'Original 8 pillars'!G5947)-'Weights and method'!$C$9)/('Weights and method'!$D$9-'Weights and method'!$C$9)))</x:f>
        <x:v>8.447831284417035</x:v>
      </x:c>
      <x:c r="H5947" s="8" t="n">
        <x:f>100*'Weights and method'!$B$10*MAX(0,MIN(1,(LN(1+'Original 8 pillars'!H5947)-'Weights and method'!$C$10)/('Weights and method'!$D$10-'Weights and method'!$C$10)))</x:f>
        <x:v>0</x:v>
      </x:c>
      <x:c r="I5947" s="8" t="n">
        <x:f>100*'Weights and method'!$B$11*MAX(0,MIN(1,(LN(1+'Original 8 pillars'!I5947)-'Weights and method'!$C$11)/('Weights and method'!$D$11-'Weights and method'!$C$11)))</x:f>
        <x:v>0</x:v>
      </x:c>
      <x:c r="J5947" s="8" t="n">
        <x:f>100*'Weights and method'!$B$12*MAX(0,MIN(1,(LN(1+'Original 8 pillars'!J5947)-'Weights and method'!$C$12)/('Weights and method'!$D$12-'Weights and method'!$C$12)))</x:f>
        <x:v>0</x:v>
      </x:c>
      <x:c r="K5947" s="8" t="n">
        <x:f>SUM(C5947:J5947)</x:f>
        <x:v>37.37842990847187</x:v>
      </x:c>
    </x:row>
    <x:row r="5948">
      <x:c r="A5948" s="2" t="str">
        <x:f>'Original 8 pillars'!A5948</x:f>
        <x:v>Seychelles</x:v>
      </x:c>
      <x:c r="B5948" s="2" t="str">
        <x:f>'Original 8 pillars'!B5948</x:f>
        <x:v>2016-12</x:v>
      </x:c>
      <x:c r="C5948" s="8" t="n">
        <x:f>100*'Weights and method'!$B$5*MAX(0,MIN(1,(LN(1+'Original 8 pillars'!C5948)-'Weights and method'!$C$5)/('Weights and method'!$D$5-'Weights and method'!$C$5)))</x:f>
        <x:v>12.95206280793153</x:v>
      </x:c>
      <x:c r="D5948" s="8" t="n">
        <x:f>100*'Weights and method'!$B$6*MAX(0,MIN(1,(LN(1+'Original 8 pillars'!D5948)-'Weights and method'!$C$6)/('Weights and method'!$D$6-'Weights and method'!$C$6)))</x:f>
        <x:v>5.78134643137403</x:v>
      </x:c>
      <x:c r="E5948" s="8" t="n">
        <x:f>100*'Weights and method'!$B$7*MAX(0,MIN(1,(LN(1+'Original 8 pillars'!E5948)-'Weights and method'!$C$7)/('Weights and method'!$D$7-'Weights and method'!$C$7)))</x:f>
        <x:v>0</x:v>
      </x:c>
      <x:c r="F5948" s="8" t="n">
        <x:f>100*'Weights and method'!$B$8*MAX(0,MIN(1,(LN(1+'Original 8 pillars'!F5948)-'Weights and method'!$C$8)/('Weights and method'!$D$8-'Weights and method'!$C$8)))</x:f>
        <x:v>10.197189384749281</x:v>
      </x:c>
      <x:c r="G5948" s="8" t="n">
        <x:f>100*'Weights and method'!$B$9*MAX(0,MIN(1,(LN(1+'Original 8 pillars'!G5948)-'Weights and method'!$C$9)/('Weights and method'!$D$9-'Weights and method'!$C$9)))</x:f>
        <x:v>8.447831284417035</x:v>
      </x:c>
      <x:c r="H5948" s="8" t="n">
        <x:f>100*'Weights and method'!$B$10*MAX(0,MIN(1,(LN(1+'Original 8 pillars'!H5948)-'Weights and method'!$C$10)/('Weights and method'!$D$10-'Weights and method'!$C$10)))</x:f>
        <x:v>0</x:v>
      </x:c>
      <x:c r="I5948" s="8" t="n">
        <x:f>100*'Weights and method'!$B$11*MAX(0,MIN(1,(LN(1+'Original 8 pillars'!I5948)-'Weights and method'!$C$11)/('Weights and method'!$D$11-'Weights and method'!$C$11)))</x:f>
        <x:v>0</x:v>
      </x:c>
      <x:c r="J5948" s="8" t="n">
        <x:f>100*'Weights and method'!$B$12*MAX(0,MIN(1,(LN(1+'Original 8 pillars'!J5948)-'Weights and method'!$C$12)/('Weights and method'!$D$12-'Weights and method'!$C$12)))</x:f>
        <x:v>0</x:v>
      </x:c>
      <x:c r="K5948" s="8" t="n">
        <x:f>SUM(C5948:J5948)</x:f>
        <x:v>37.37842990847187</x:v>
      </x:c>
    </x:row>
    <x:row r="5949">
      <x:c r="A5949" s="2" t="str">
        <x:f>'Original 8 pillars'!A5949</x:f>
        <x:v>Seychelles</x:v>
      </x:c>
      <x:c r="B5949" s="2" t="str">
        <x:f>'Original 8 pillars'!B5949</x:f>
        <x:v>2017-01</x:v>
      </x:c>
      <x:c r="C5949" s="8" t="n">
        <x:f>100*'Weights and method'!$B$5*MAX(0,MIN(1,(LN(1+'Original 8 pillars'!C5949)-'Weights and method'!$C$5)/('Weights and method'!$D$5-'Weights and method'!$C$5)))</x:f>
        <x:v>12.95206280793153</x:v>
      </x:c>
      <x:c r="D5949" s="8" t="n">
        <x:f>100*'Weights and method'!$B$6*MAX(0,MIN(1,(LN(1+'Original 8 pillars'!D5949)-'Weights and method'!$C$6)/('Weights and method'!$D$6-'Weights and method'!$C$6)))</x:f>
        <x:v>5.78134643137403</x:v>
      </x:c>
      <x:c r="E5949" s="8" t="n">
        <x:f>100*'Weights and method'!$B$7*MAX(0,MIN(1,(LN(1+'Original 8 pillars'!E5949)-'Weights and method'!$C$7)/('Weights and method'!$D$7-'Weights and method'!$C$7)))</x:f>
        <x:v>0</x:v>
      </x:c>
      <x:c r="F5949" s="8" t="n">
        <x:f>100*'Weights and method'!$B$8*MAX(0,MIN(1,(LN(1+'Original 8 pillars'!F5949)-'Weights and method'!$C$8)/('Weights and method'!$D$8-'Weights and method'!$C$8)))</x:f>
        <x:v>10.197189384749281</x:v>
      </x:c>
      <x:c r="G5949" s="8" t="n">
        <x:f>100*'Weights and method'!$B$9*MAX(0,MIN(1,(LN(1+'Original 8 pillars'!G5949)-'Weights and method'!$C$9)/('Weights and method'!$D$9-'Weights and method'!$C$9)))</x:f>
        <x:v>8.447831284417035</x:v>
      </x:c>
      <x:c r="H5949" s="8" t="n">
        <x:f>100*'Weights and method'!$B$10*MAX(0,MIN(1,(LN(1+'Original 8 pillars'!H5949)-'Weights and method'!$C$10)/('Weights and method'!$D$10-'Weights and method'!$C$10)))</x:f>
        <x:v>0</x:v>
      </x:c>
      <x:c r="I5949" s="8" t="n">
        <x:f>100*'Weights and method'!$B$11*MAX(0,MIN(1,(LN(1+'Original 8 pillars'!I5949)-'Weights and method'!$C$11)/('Weights and method'!$D$11-'Weights and method'!$C$11)))</x:f>
        <x:v>0</x:v>
      </x:c>
      <x:c r="J5949" s="8" t="n">
        <x:f>100*'Weights and method'!$B$12*MAX(0,MIN(1,(LN(1+'Original 8 pillars'!J5949)-'Weights and method'!$C$12)/('Weights and method'!$D$12-'Weights and method'!$C$12)))</x:f>
        <x:v>0</x:v>
      </x:c>
      <x:c r="K5949" s="8" t="n">
        <x:f>SUM(C5949:J5949)</x:f>
        <x:v>37.37842990847187</x:v>
      </x:c>
    </x:row>
    <x:row r="5950">
      <x:c r="A5950" s="2" t="str">
        <x:f>'Original 8 pillars'!A5950</x:f>
        <x:v>Seychelles</x:v>
      </x:c>
      <x:c r="B5950" s="2" t="str">
        <x:f>'Original 8 pillars'!B5950</x:f>
        <x:v>2017-02</x:v>
      </x:c>
      <x:c r="C5950" s="8" t="n">
        <x:f>100*'Weights and method'!$B$5*MAX(0,MIN(1,(LN(1+'Original 8 pillars'!C5950)-'Weights and method'!$C$5)/('Weights and method'!$D$5-'Weights and method'!$C$5)))</x:f>
        <x:v>12.95206280793153</x:v>
      </x:c>
      <x:c r="D5950" s="8" t="n">
        <x:f>100*'Weights and method'!$B$6*MAX(0,MIN(1,(LN(1+'Original 8 pillars'!D5950)-'Weights and method'!$C$6)/('Weights and method'!$D$6-'Weights and method'!$C$6)))</x:f>
        <x:v>5.686849977321703</x:v>
      </x:c>
      <x:c r="E5950" s="8" t="n">
        <x:f>100*'Weights and method'!$B$7*MAX(0,MIN(1,(LN(1+'Original 8 pillars'!E5950)-'Weights and method'!$C$7)/('Weights and method'!$D$7-'Weights and method'!$C$7)))</x:f>
        <x:v>0</x:v>
      </x:c>
      <x:c r="F5950" s="8" t="n">
        <x:f>100*'Weights and method'!$B$8*MAX(0,MIN(1,(LN(1+'Original 8 pillars'!F5950)-'Weights and method'!$C$8)/('Weights and method'!$D$8-'Weights and method'!$C$8)))</x:f>
        <x:v>10.067791810677432</x:v>
      </x:c>
      <x:c r="G5950" s="8" t="n">
        <x:f>100*'Weights and method'!$B$9*MAX(0,MIN(1,(LN(1+'Original 8 pillars'!G5950)-'Weights and method'!$C$9)/('Weights and method'!$D$9-'Weights and method'!$C$9)))</x:f>
        <x:v>8.309750975567598</x:v>
      </x:c>
      <x:c r="H5950" s="8" t="n">
        <x:f>100*'Weights and method'!$B$10*MAX(0,MIN(1,(LN(1+'Original 8 pillars'!H5950)-'Weights and method'!$C$10)/('Weights and method'!$D$10-'Weights and method'!$C$10)))</x:f>
        <x:v>0</x:v>
      </x:c>
      <x:c r="I5950" s="8" t="n">
        <x:f>100*'Weights and method'!$B$11*MAX(0,MIN(1,(LN(1+'Original 8 pillars'!I5950)-'Weights and method'!$C$11)/('Weights and method'!$D$11-'Weights and method'!$C$11)))</x:f>
        <x:v>0</x:v>
      </x:c>
      <x:c r="J5950" s="8" t="n">
        <x:f>100*'Weights and method'!$B$12*MAX(0,MIN(1,(LN(1+'Original 8 pillars'!J5950)-'Weights and method'!$C$12)/('Weights and method'!$D$12-'Weights and method'!$C$12)))</x:f>
        <x:v>0</x:v>
      </x:c>
      <x:c r="K5950" s="8" t="n">
        <x:f>SUM(C5950:J5950)</x:f>
        <x:v>37.01645557149826</x:v>
      </x:c>
    </x:row>
    <x:row r="5951">
      <x:c r="A5951" s="2" t="str">
        <x:f>'Original 8 pillars'!A5951</x:f>
        <x:v>Seychelles</x:v>
      </x:c>
      <x:c r="B5951" s="2" t="str">
        <x:f>'Original 8 pillars'!B5951</x:f>
        <x:v>2017-03</x:v>
      </x:c>
      <x:c r="C5951" s="8" t="n">
        <x:f>100*'Weights and method'!$B$5*MAX(0,MIN(1,(LN(1+'Original 8 pillars'!C5951)-'Weights and method'!$C$5)/('Weights and method'!$D$5-'Weights and method'!$C$5)))</x:f>
        <x:v>12.95206280793153</x:v>
      </x:c>
      <x:c r="D5951" s="8" t="n">
        <x:f>100*'Weights and method'!$B$6*MAX(0,MIN(1,(LN(1+'Original 8 pillars'!D5951)-'Weights and method'!$C$6)/('Weights and method'!$D$6-'Weights and method'!$C$6)))</x:f>
        <x:v>5.78134643137403</x:v>
      </x:c>
      <x:c r="E5951" s="8" t="n">
        <x:f>100*'Weights and method'!$B$7*MAX(0,MIN(1,(LN(1+'Original 8 pillars'!E5951)-'Weights and method'!$C$7)/('Weights and method'!$D$7-'Weights and method'!$C$7)))</x:f>
        <x:v>0</x:v>
      </x:c>
      <x:c r="F5951" s="8" t="n">
        <x:f>100*'Weights and method'!$B$8*MAX(0,MIN(1,(LN(1+'Original 8 pillars'!F5951)-'Weights and method'!$C$8)/('Weights and method'!$D$8-'Weights and method'!$C$8)))</x:f>
        <x:v>10.197189384749281</x:v>
      </x:c>
      <x:c r="G5951" s="8" t="n">
        <x:f>100*'Weights and method'!$B$9*MAX(0,MIN(1,(LN(1+'Original 8 pillars'!G5951)-'Weights and method'!$C$9)/('Weights and method'!$D$9-'Weights and method'!$C$9)))</x:f>
        <x:v>8.447831284417035</x:v>
      </x:c>
      <x:c r="H5951" s="8" t="n">
        <x:f>100*'Weights and method'!$B$10*MAX(0,MIN(1,(LN(1+'Original 8 pillars'!H5951)-'Weights and method'!$C$10)/('Weights and method'!$D$10-'Weights and method'!$C$10)))</x:f>
        <x:v>0</x:v>
      </x:c>
      <x:c r="I5951" s="8" t="n">
        <x:f>100*'Weights and method'!$B$11*MAX(0,MIN(1,(LN(1+'Original 8 pillars'!I5951)-'Weights and method'!$C$11)/('Weights and method'!$D$11-'Weights and method'!$C$11)))</x:f>
        <x:v>0</x:v>
      </x:c>
      <x:c r="J5951" s="8" t="n">
        <x:f>100*'Weights and method'!$B$12*MAX(0,MIN(1,(LN(1+'Original 8 pillars'!J5951)-'Weights and method'!$C$12)/('Weights and method'!$D$12-'Weights and method'!$C$12)))</x:f>
        <x:v>0</x:v>
      </x:c>
      <x:c r="K5951" s="8" t="n">
        <x:f>SUM(C5951:J5951)</x:f>
        <x:v>37.37842990847187</x:v>
      </x:c>
    </x:row>
    <x:row r="5952">
      <x:c r="A5952" s="2" t="str">
        <x:f>'Original 8 pillars'!A5952</x:f>
        <x:v>Seychelles</x:v>
      </x:c>
      <x:c r="B5952" s="2" t="str">
        <x:f>'Original 8 pillars'!B5952</x:f>
        <x:v>2017-04</x:v>
      </x:c>
      <x:c r="C5952" s="8" t="n">
        <x:f>100*'Weights and method'!$B$5*MAX(0,MIN(1,(LN(1+'Original 8 pillars'!C5952)-'Weights and method'!$C$5)/('Weights and method'!$D$5-'Weights and method'!$C$5)))</x:f>
        <x:v>12.95206280793153</x:v>
      </x:c>
      <x:c r="D5952" s="8" t="n">
        <x:f>100*'Weights and method'!$B$6*MAX(0,MIN(1,(LN(1+'Original 8 pillars'!D5952)-'Weights and method'!$C$6)/('Weights and method'!$D$6-'Weights and method'!$C$6)))</x:f>
        <x:v>5.78134643137403</x:v>
      </x:c>
      <x:c r="E5952" s="8" t="n">
        <x:f>100*'Weights and method'!$B$7*MAX(0,MIN(1,(LN(1+'Original 8 pillars'!E5952)-'Weights and method'!$C$7)/('Weights and method'!$D$7-'Weights and method'!$C$7)))</x:f>
        <x:v>0</x:v>
      </x:c>
      <x:c r="F5952" s="8" t="n">
        <x:f>100*'Weights and method'!$B$8*MAX(0,MIN(1,(LN(1+'Original 8 pillars'!F5952)-'Weights and method'!$C$8)/('Weights and method'!$D$8-'Weights and method'!$C$8)))</x:f>
        <x:v>10.197189384749281</x:v>
      </x:c>
      <x:c r="G5952" s="8" t="n">
        <x:f>100*'Weights and method'!$B$9*MAX(0,MIN(1,(LN(1+'Original 8 pillars'!G5952)-'Weights and method'!$C$9)/('Weights and method'!$D$9-'Weights and method'!$C$9)))</x:f>
        <x:v>8.447831284417035</x:v>
      </x:c>
      <x:c r="H5952" s="8" t="n">
        <x:f>100*'Weights and method'!$B$10*MAX(0,MIN(1,(LN(1+'Original 8 pillars'!H5952)-'Weights and method'!$C$10)/('Weights and method'!$D$10-'Weights and method'!$C$10)))</x:f>
        <x:v>0</x:v>
      </x:c>
      <x:c r="I5952" s="8" t="n">
        <x:f>100*'Weights and method'!$B$11*MAX(0,MIN(1,(LN(1+'Original 8 pillars'!I5952)-'Weights and method'!$C$11)/('Weights and method'!$D$11-'Weights and method'!$C$11)))</x:f>
        <x:v>0</x:v>
      </x:c>
      <x:c r="J5952" s="8" t="n">
        <x:f>100*'Weights and method'!$B$12*MAX(0,MIN(1,(LN(1+'Original 8 pillars'!J5952)-'Weights and method'!$C$12)/('Weights and method'!$D$12-'Weights and method'!$C$12)))</x:f>
        <x:v>0</x:v>
      </x:c>
      <x:c r="K5952" s="8" t="n">
        <x:f>SUM(C5952:J5952)</x:f>
        <x:v>37.37842990847187</x:v>
      </x:c>
    </x:row>
    <x:row r="5953">
      <x:c r="A5953" s="2" t="str">
        <x:f>'Original 8 pillars'!A5953</x:f>
        <x:v>Seychelles</x:v>
      </x:c>
      <x:c r="B5953" s="2" t="str">
        <x:f>'Original 8 pillars'!B5953</x:f>
        <x:v>2017-05</x:v>
      </x:c>
      <x:c r="C5953" s="8" t="n">
        <x:f>100*'Weights and method'!$B$5*MAX(0,MIN(1,(LN(1+'Original 8 pillars'!C5953)-'Weights and method'!$C$5)/('Weights and method'!$D$5-'Weights and method'!$C$5)))</x:f>
        <x:v>12.95206280793153</x:v>
      </x:c>
      <x:c r="D5953" s="8" t="n">
        <x:f>100*'Weights and method'!$B$6*MAX(0,MIN(1,(LN(1+'Original 8 pillars'!D5953)-'Weights and method'!$C$6)/('Weights and method'!$D$6-'Weights and method'!$C$6)))</x:f>
        <x:v>5.78134643137403</x:v>
      </x:c>
      <x:c r="E5953" s="8" t="n">
        <x:f>100*'Weights and method'!$B$7*MAX(0,MIN(1,(LN(1+'Original 8 pillars'!E5953)-'Weights and method'!$C$7)/('Weights and method'!$D$7-'Weights and method'!$C$7)))</x:f>
        <x:v>0</x:v>
      </x:c>
      <x:c r="F5953" s="8" t="n">
        <x:f>100*'Weights and method'!$B$8*MAX(0,MIN(1,(LN(1+'Original 8 pillars'!F5953)-'Weights and method'!$C$8)/('Weights and method'!$D$8-'Weights and method'!$C$8)))</x:f>
        <x:v>10.197189384749281</x:v>
      </x:c>
      <x:c r="G5953" s="8" t="n">
        <x:f>100*'Weights and method'!$B$9*MAX(0,MIN(1,(LN(1+'Original 8 pillars'!G5953)-'Weights and method'!$C$9)/('Weights and method'!$D$9-'Weights and method'!$C$9)))</x:f>
        <x:v>8.447831284417035</x:v>
      </x:c>
      <x:c r="H5953" s="8" t="n">
        <x:f>100*'Weights and method'!$B$10*MAX(0,MIN(1,(LN(1+'Original 8 pillars'!H5953)-'Weights and method'!$C$10)/('Weights and method'!$D$10-'Weights and method'!$C$10)))</x:f>
        <x:v>0</x:v>
      </x:c>
      <x:c r="I5953" s="8" t="n">
        <x:f>100*'Weights and method'!$B$11*MAX(0,MIN(1,(LN(1+'Original 8 pillars'!I5953)-'Weights and method'!$C$11)/('Weights and method'!$D$11-'Weights and method'!$C$11)))</x:f>
        <x:v>0</x:v>
      </x:c>
      <x:c r="J5953" s="8" t="n">
        <x:f>100*'Weights and method'!$B$12*MAX(0,MIN(1,(LN(1+'Original 8 pillars'!J5953)-'Weights and method'!$C$12)/('Weights and method'!$D$12-'Weights and method'!$C$12)))</x:f>
        <x:v>0</x:v>
      </x:c>
      <x:c r="K5953" s="8" t="n">
        <x:f>SUM(C5953:J5953)</x:f>
        <x:v>37.37842990847187</x:v>
      </x:c>
    </x:row>
    <x:row r="5954">
      <x:c r="A5954" s="2" t="str">
        <x:f>'Original 8 pillars'!A5954</x:f>
        <x:v>Seychelles</x:v>
      </x:c>
      <x:c r="B5954" s="2" t="str">
        <x:f>'Original 8 pillars'!B5954</x:f>
        <x:v>2017-06</x:v>
      </x:c>
      <x:c r="C5954" s="8" t="n">
        <x:f>100*'Weights and method'!$B$5*MAX(0,MIN(1,(LN(1+'Original 8 pillars'!C5954)-'Weights and method'!$C$5)/('Weights and method'!$D$5-'Weights and method'!$C$5)))</x:f>
        <x:v>12.95206280793153</x:v>
      </x:c>
      <x:c r="D5954" s="8" t="n">
        <x:f>100*'Weights and method'!$B$6*MAX(0,MIN(1,(LN(1+'Original 8 pillars'!D5954)-'Weights and method'!$C$6)/('Weights and method'!$D$6-'Weights and method'!$C$6)))</x:f>
        <x:v>5.686849977321703</x:v>
      </x:c>
      <x:c r="E5954" s="8" t="n">
        <x:f>100*'Weights and method'!$B$7*MAX(0,MIN(1,(LN(1+'Original 8 pillars'!E5954)-'Weights and method'!$C$7)/('Weights and method'!$D$7-'Weights and method'!$C$7)))</x:f>
        <x:v>0</x:v>
      </x:c>
      <x:c r="F5954" s="8" t="n">
        <x:f>100*'Weights and method'!$B$8*MAX(0,MIN(1,(LN(1+'Original 8 pillars'!F5954)-'Weights and method'!$C$8)/('Weights and method'!$D$8-'Weights and method'!$C$8)))</x:f>
        <x:v>10.067791810677432</x:v>
      </x:c>
      <x:c r="G5954" s="8" t="n">
        <x:f>100*'Weights and method'!$B$9*MAX(0,MIN(1,(LN(1+'Original 8 pillars'!G5954)-'Weights and method'!$C$9)/('Weights and method'!$D$9-'Weights and method'!$C$9)))</x:f>
        <x:v>8.309750975567598</x:v>
      </x:c>
      <x:c r="H5954" s="8" t="n">
        <x:f>100*'Weights and method'!$B$10*MAX(0,MIN(1,(LN(1+'Original 8 pillars'!H5954)-'Weights and method'!$C$10)/('Weights and method'!$D$10-'Weights and method'!$C$10)))</x:f>
        <x:v>0</x:v>
      </x:c>
      <x:c r="I5954" s="8" t="n">
        <x:f>100*'Weights and method'!$B$11*MAX(0,MIN(1,(LN(1+'Original 8 pillars'!I5954)-'Weights and method'!$C$11)/('Weights and method'!$D$11-'Weights and method'!$C$11)))</x:f>
        <x:v>0</x:v>
      </x:c>
      <x:c r="J5954" s="8" t="n">
        <x:f>100*'Weights and method'!$B$12*MAX(0,MIN(1,(LN(1+'Original 8 pillars'!J5954)-'Weights and method'!$C$12)/('Weights and method'!$D$12-'Weights and method'!$C$12)))</x:f>
        <x:v>0</x:v>
      </x:c>
      <x:c r="K5954" s="8" t="n">
        <x:f>SUM(C5954:J5954)</x:f>
        <x:v>37.01645557149826</x:v>
      </x:c>
    </x:row>
    <x:row r="5955">
      <x:c r="A5955" s="2" t="str">
        <x:f>'Original 8 pillars'!A5955</x:f>
        <x:v>Seychelles</x:v>
      </x:c>
      <x:c r="B5955" s="2" t="str">
        <x:f>'Original 8 pillars'!B5955</x:f>
        <x:v>2017-07</x:v>
      </x:c>
      <x:c r="C5955" s="8" t="n">
        <x:f>100*'Weights and method'!$B$5*MAX(0,MIN(1,(LN(1+'Original 8 pillars'!C5955)-'Weights and method'!$C$5)/('Weights and method'!$D$5-'Weights and method'!$C$5)))</x:f>
        <x:v>12.95206280793153</x:v>
      </x:c>
      <x:c r="D5955" s="8" t="n">
        <x:f>100*'Weights and method'!$B$6*MAX(0,MIN(1,(LN(1+'Original 8 pillars'!D5955)-'Weights and method'!$C$6)/('Weights and method'!$D$6-'Weights and method'!$C$6)))</x:f>
        <x:v>5.78134643137403</x:v>
      </x:c>
      <x:c r="E5955" s="8" t="n">
        <x:f>100*'Weights and method'!$B$7*MAX(0,MIN(1,(LN(1+'Original 8 pillars'!E5955)-'Weights and method'!$C$7)/('Weights and method'!$D$7-'Weights and method'!$C$7)))</x:f>
        <x:v>0</x:v>
      </x:c>
      <x:c r="F5955" s="8" t="n">
        <x:f>100*'Weights and method'!$B$8*MAX(0,MIN(1,(LN(1+'Original 8 pillars'!F5955)-'Weights and method'!$C$8)/('Weights and method'!$D$8-'Weights and method'!$C$8)))</x:f>
        <x:v>10.197189384749281</x:v>
      </x:c>
      <x:c r="G5955" s="8" t="n">
        <x:f>100*'Weights and method'!$B$9*MAX(0,MIN(1,(LN(1+'Original 8 pillars'!G5955)-'Weights and method'!$C$9)/('Weights and method'!$D$9-'Weights and method'!$C$9)))</x:f>
        <x:v>8.447831284417035</x:v>
      </x:c>
      <x:c r="H5955" s="8" t="n">
        <x:f>100*'Weights and method'!$B$10*MAX(0,MIN(1,(LN(1+'Original 8 pillars'!H5955)-'Weights and method'!$C$10)/('Weights and method'!$D$10-'Weights and method'!$C$10)))</x:f>
        <x:v>0</x:v>
      </x:c>
      <x:c r="I5955" s="8" t="n">
        <x:f>100*'Weights and method'!$B$11*MAX(0,MIN(1,(LN(1+'Original 8 pillars'!I5955)-'Weights and method'!$C$11)/('Weights and method'!$D$11-'Weights and method'!$C$11)))</x:f>
        <x:v>0</x:v>
      </x:c>
      <x:c r="J5955" s="8" t="n">
        <x:f>100*'Weights and method'!$B$12*MAX(0,MIN(1,(LN(1+'Original 8 pillars'!J5955)-'Weights and method'!$C$12)/('Weights and method'!$D$12-'Weights and method'!$C$12)))</x:f>
        <x:v>0</x:v>
      </x:c>
      <x:c r="K5955" s="8" t="n">
        <x:f>SUM(C5955:J5955)</x:f>
        <x:v>37.37842990847187</x:v>
      </x:c>
    </x:row>
    <x:row r="5956">
      <x:c r="A5956" s="2" t="str">
        <x:f>'Original 8 pillars'!A5956</x:f>
        <x:v>Seychelles</x:v>
      </x:c>
      <x:c r="B5956" s="2" t="str">
        <x:f>'Original 8 pillars'!B5956</x:f>
        <x:v>2017-08</x:v>
      </x:c>
      <x:c r="C5956" s="8" t="n">
        <x:f>100*'Weights and method'!$B$5*MAX(0,MIN(1,(LN(1+'Original 8 pillars'!C5956)-'Weights and method'!$C$5)/('Weights and method'!$D$5-'Weights and method'!$C$5)))</x:f>
        <x:v>12.95206280793153</x:v>
      </x:c>
      <x:c r="D5956" s="8" t="n">
        <x:f>100*'Weights and method'!$B$6*MAX(0,MIN(1,(LN(1+'Original 8 pillars'!D5956)-'Weights and method'!$C$6)/('Weights and method'!$D$6-'Weights and method'!$C$6)))</x:f>
        <x:v>5.686849977321703</x:v>
      </x:c>
      <x:c r="E5956" s="8" t="n">
        <x:f>100*'Weights and method'!$B$7*MAX(0,MIN(1,(LN(1+'Original 8 pillars'!E5956)-'Weights and method'!$C$7)/('Weights and method'!$D$7-'Weights and method'!$C$7)))</x:f>
        <x:v>0</x:v>
      </x:c>
      <x:c r="F5956" s="8" t="n">
        <x:f>100*'Weights and method'!$B$8*MAX(0,MIN(1,(LN(1+'Original 8 pillars'!F5956)-'Weights and method'!$C$8)/('Weights and method'!$D$8-'Weights and method'!$C$8)))</x:f>
        <x:v>10.067791810677432</x:v>
      </x:c>
      <x:c r="G5956" s="8" t="n">
        <x:f>100*'Weights and method'!$B$9*MAX(0,MIN(1,(LN(1+'Original 8 pillars'!G5956)-'Weights and method'!$C$9)/('Weights and method'!$D$9-'Weights and method'!$C$9)))</x:f>
        <x:v>8.309750975567598</x:v>
      </x:c>
      <x:c r="H5956" s="8" t="n">
        <x:f>100*'Weights and method'!$B$10*MAX(0,MIN(1,(LN(1+'Original 8 pillars'!H5956)-'Weights and method'!$C$10)/('Weights and method'!$D$10-'Weights and method'!$C$10)))</x:f>
        <x:v>0</x:v>
      </x:c>
      <x:c r="I5956" s="8" t="n">
        <x:f>100*'Weights and method'!$B$11*MAX(0,MIN(1,(LN(1+'Original 8 pillars'!I5956)-'Weights and method'!$C$11)/('Weights and method'!$D$11-'Weights and method'!$C$11)))</x:f>
        <x:v>0</x:v>
      </x:c>
      <x:c r="J5956" s="8" t="n">
        <x:f>100*'Weights and method'!$B$12*MAX(0,MIN(1,(LN(1+'Original 8 pillars'!J5956)-'Weights and method'!$C$12)/('Weights and method'!$D$12-'Weights and method'!$C$12)))</x:f>
        <x:v>0</x:v>
      </x:c>
      <x:c r="K5956" s="8" t="n">
        <x:f>SUM(C5956:J5956)</x:f>
        <x:v>37.01645557149826</x:v>
      </x:c>
    </x:row>
    <x:row r="5957">
      <x:c r="A5957" s="2" t="str">
        <x:f>'Original 8 pillars'!A5957</x:f>
        <x:v>Seychelles</x:v>
      </x:c>
      <x:c r="B5957" s="2" t="str">
        <x:f>'Original 8 pillars'!B5957</x:f>
        <x:v>2017-09</x:v>
      </x:c>
      <x:c r="C5957" s="8" t="n">
        <x:f>100*'Weights and method'!$B$5*MAX(0,MIN(1,(LN(1+'Original 8 pillars'!C5957)-'Weights and method'!$C$5)/('Weights and method'!$D$5-'Weights and method'!$C$5)))</x:f>
        <x:v>12.95206280793153</x:v>
      </x:c>
      <x:c r="D5957" s="8" t="n">
        <x:f>100*'Weights and method'!$B$6*MAX(0,MIN(1,(LN(1+'Original 8 pillars'!D5957)-'Weights and method'!$C$6)/('Weights and method'!$D$6-'Weights and method'!$C$6)))</x:f>
        <x:v>5.686849977321703</x:v>
      </x:c>
      <x:c r="E5957" s="8" t="n">
        <x:f>100*'Weights and method'!$B$7*MAX(0,MIN(1,(LN(1+'Original 8 pillars'!E5957)-'Weights and method'!$C$7)/('Weights and method'!$D$7-'Weights and method'!$C$7)))</x:f>
        <x:v>0</x:v>
      </x:c>
      <x:c r="F5957" s="8" t="n">
        <x:f>100*'Weights and method'!$B$8*MAX(0,MIN(1,(LN(1+'Original 8 pillars'!F5957)-'Weights and method'!$C$8)/('Weights and method'!$D$8-'Weights and method'!$C$8)))</x:f>
        <x:v>10.067791810677432</x:v>
      </x:c>
      <x:c r="G5957" s="8" t="n">
        <x:f>100*'Weights and method'!$B$9*MAX(0,MIN(1,(LN(1+'Original 8 pillars'!G5957)-'Weights and method'!$C$9)/('Weights and method'!$D$9-'Weights and method'!$C$9)))</x:f>
        <x:v>8.309750975567598</x:v>
      </x:c>
      <x:c r="H5957" s="8" t="n">
        <x:f>100*'Weights and method'!$B$10*MAX(0,MIN(1,(LN(1+'Original 8 pillars'!H5957)-'Weights and method'!$C$10)/('Weights and method'!$D$10-'Weights and method'!$C$10)))</x:f>
        <x:v>0</x:v>
      </x:c>
      <x:c r="I5957" s="8" t="n">
        <x:f>100*'Weights and method'!$B$11*MAX(0,MIN(1,(LN(1+'Original 8 pillars'!I5957)-'Weights and method'!$C$11)/('Weights and method'!$D$11-'Weights and method'!$C$11)))</x:f>
        <x:v>0</x:v>
      </x:c>
      <x:c r="J5957" s="8" t="n">
        <x:f>100*'Weights and method'!$B$12*MAX(0,MIN(1,(LN(1+'Original 8 pillars'!J5957)-'Weights and method'!$C$12)/('Weights and method'!$D$12-'Weights and method'!$C$12)))</x:f>
        <x:v>0</x:v>
      </x:c>
      <x:c r="K5957" s="8" t="n">
        <x:f>SUM(C5957:J5957)</x:f>
        <x:v>37.01645557149826</x:v>
      </x:c>
    </x:row>
    <x:row r="5958">
      <x:c r="A5958" s="2" t="str">
        <x:f>'Original 8 pillars'!A5958</x:f>
        <x:v>Seychelles</x:v>
      </x:c>
      <x:c r="B5958" s="2" t="str">
        <x:f>'Original 8 pillars'!B5958</x:f>
        <x:v>2017-10</x:v>
      </x:c>
      <x:c r="C5958" s="8" t="n">
        <x:f>100*'Weights and method'!$B$5*MAX(0,MIN(1,(LN(1+'Original 8 pillars'!C5958)-'Weights and method'!$C$5)/('Weights and method'!$D$5-'Weights and method'!$C$5)))</x:f>
        <x:v>12.95206280793153</x:v>
      </x:c>
      <x:c r="D5958" s="8" t="n">
        <x:f>100*'Weights and method'!$B$6*MAX(0,MIN(1,(LN(1+'Original 8 pillars'!D5958)-'Weights and method'!$C$6)/('Weights and method'!$D$6-'Weights and method'!$C$6)))</x:f>
        <x:v>5.686849977321703</x:v>
      </x:c>
      <x:c r="E5958" s="8" t="n">
        <x:f>100*'Weights and method'!$B$7*MAX(0,MIN(1,(LN(1+'Original 8 pillars'!E5958)-'Weights and method'!$C$7)/('Weights and method'!$D$7-'Weights and method'!$C$7)))</x:f>
        <x:v>0</x:v>
      </x:c>
      <x:c r="F5958" s="8" t="n">
        <x:f>100*'Weights and method'!$B$8*MAX(0,MIN(1,(LN(1+'Original 8 pillars'!F5958)-'Weights and method'!$C$8)/('Weights and method'!$D$8-'Weights and method'!$C$8)))</x:f>
        <x:v>10.067791810677432</x:v>
      </x:c>
      <x:c r="G5958" s="8" t="n">
        <x:f>100*'Weights and method'!$B$9*MAX(0,MIN(1,(LN(1+'Original 8 pillars'!G5958)-'Weights and method'!$C$9)/('Weights and method'!$D$9-'Weights and method'!$C$9)))</x:f>
        <x:v>8.309750975567598</x:v>
      </x:c>
      <x:c r="H5958" s="8" t="n">
        <x:f>100*'Weights and method'!$B$10*MAX(0,MIN(1,(LN(1+'Original 8 pillars'!H5958)-'Weights and method'!$C$10)/('Weights and method'!$D$10-'Weights and method'!$C$10)))</x:f>
        <x:v>0</x:v>
      </x:c>
      <x:c r="I5958" s="8" t="n">
        <x:f>100*'Weights and method'!$B$11*MAX(0,MIN(1,(LN(1+'Original 8 pillars'!I5958)-'Weights and method'!$C$11)/('Weights and method'!$D$11-'Weights and method'!$C$11)))</x:f>
        <x:v>0</x:v>
      </x:c>
      <x:c r="J5958" s="8" t="n">
        <x:f>100*'Weights and method'!$B$12*MAX(0,MIN(1,(LN(1+'Original 8 pillars'!J5958)-'Weights and method'!$C$12)/('Weights and method'!$D$12-'Weights and method'!$C$12)))</x:f>
        <x:v>0</x:v>
      </x:c>
      <x:c r="K5958" s="8" t="n">
        <x:f>SUM(C5958:J5958)</x:f>
        <x:v>37.01645557149826</x:v>
      </x:c>
    </x:row>
    <x:row r="5959">
      <x:c r="A5959" s="2" t="str">
        <x:f>'Original 8 pillars'!A5959</x:f>
        <x:v>Seychelles</x:v>
      </x:c>
      <x:c r="B5959" s="2" t="str">
        <x:f>'Original 8 pillars'!B5959</x:f>
        <x:v>2017-11</x:v>
      </x:c>
      <x:c r="C5959" s="8" t="n">
        <x:f>100*'Weights and method'!$B$5*MAX(0,MIN(1,(LN(1+'Original 8 pillars'!C5959)-'Weights and method'!$C$5)/('Weights and method'!$D$5-'Weights and method'!$C$5)))</x:f>
        <x:v>12.95206280793153</x:v>
      </x:c>
      <x:c r="D5959" s="8" t="n">
        <x:f>100*'Weights and method'!$B$6*MAX(0,MIN(1,(LN(1+'Original 8 pillars'!D5959)-'Weights and method'!$C$6)/('Weights and method'!$D$6-'Weights and method'!$C$6)))</x:f>
        <x:v>5.78134643137403</x:v>
      </x:c>
      <x:c r="E5959" s="8" t="n">
        <x:f>100*'Weights and method'!$B$7*MAX(0,MIN(1,(LN(1+'Original 8 pillars'!E5959)-'Weights and method'!$C$7)/('Weights and method'!$D$7-'Weights and method'!$C$7)))</x:f>
        <x:v>0</x:v>
      </x:c>
      <x:c r="F5959" s="8" t="n">
        <x:f>100*'Weights and method'!$B$8*MAX(0,MIN(1,(LN(1+'Original 8 pillars'!F5959)-'Weights and method'!$C$8)/('Weights and method'!$D$8-'Weights and method'!$C$8)))</x:f>
        <x:v>10.197189384749281</x:v>
      </x:c>
      <x:c r="G5959" s="8" t="n">
        <x:f>100*'Weights and method'!$B$9*MAX(0,MIN(1,(LN(1+'Original 8 pillars'!G5959)-'Weights and method'!$C$9)/('Weights and method'!$D$9-'Weights and method'!$C$9)))</x:f>
        <x:v>8.447831284417035</x:v>
      </x:c>
      <x:c r="H5959" s="8" t="n">
        <x:f>100*'Weights and method'!$B$10*MAX(0,MIN(1,(LN(1+'Original 8 pillars'!H5959)-'Weights and method'!$C$10)/('Weights and method'!$D$10-'Weights and method'!$C$10)))</x:f>
        <x:v>0</x:v>
      </x:c>
      <x:c r="I5959" s="8" t="n">
        <x:f>100*'Weights and method'!$B$11*MAX(0,MIN(1,(LN(1+'Original 8 pillars'!I5959)-'Weights and method'!$C$11)/('Weights and method'!$D$11-'Weights and method'!$C$11)))</x:f>
        <x:v>0</x:v>
      </x:c>
      <x:c r="J5959" s="8" t="n">
        <x:f>100*'Weights and method'!$B$12*MAX(0,MIN(1,(LN(1+'Original 8 pillars'!J5959)-'Weights and method'!$C$12)/('Weights and method'!$D$12-'Weights and method'!$C$12)))</x:f>
        <x:v>0</x:v>
      </x:c>
      <x:c r="K5959" s="8" t="n">
        <x:f>SUM(C5959:J5959)</x:f>
        <x:v>37.37842990847187</x:v>
      </x:c>
    </x:row>
    <x:row r="5960">
      <x:c r="A5960" s="2" t="str">
        <x:f>'Original 8 pillars'!A5960</x:f>
        <x:v>Seychelles</x:v>
      </x:c>
      <x:c r="B5960" s="2" t="str">
        <x:f>'Original 8 pillars'!B5960</x:f>
        <x:v>2017-12</x:v>
      </x:c>
      <x:c r="C5960" s="8" t="n">
        <x:f>100*'Weights and method'!$B$5*MAX(0,MIN(1,(LN(1+'Original 8 pillars'!C5960)-'Weights and method'!$C$5)/('Weights and method'!$D$5-'Weights and method'!$C$5)))</x:f>
        <x:v>12.95206280793153</x:v>
      </x:c>
      <x:c r="D5960" s="8" t="n">
        <x:f>100*'Weights and method'!$B$6*MAX(0,MIN(1,(LN(1+'Original 8 pillars'!D5960)-'Weights and method'!$C$6)/('Weights and method'!$D$6-'Weights and method'!$C$6)))</x:f>
        <x:v>5.686849977321703</x:v>
      </x:c>
      <x:c r="E5960" s="8" t="n">
        <x:f>100*'Weights and method'!$B$7*MAX(0,MIN(1,(LN(1+'Original 8 pillars'!E5960)-'Weights and method'!$C$7)/('Weights and method'!$D$7-'Weights and method'!$C$7)))</x:f>
        <x:v>0</x:v>
      </x:c>
      <x:c r="F5960" s="8" t="n">
        <x:f>100*'Weights and method'!$B$8*MAX(0,MIN(1,(LN(1+'Original 8 pillars'!F5960)-'Weights and method'!$C$8)/('Weights and method'!$D$8-'Weights and method'!$C$8)))</x:f>
        <x:v>10.067791810677432</x:v>
      </x:c>
      <x:c r="G5960" s="8" t="n">
        <x:f>100*'Weights and method'!$B$9*MAX(0,MIN(1,(LN(1+'Original 8 pillars'!G5960)-'Weights and method'!$C$9)/('Weights and method'!$D$9-'Weights and method'!$C$9)))</x:f>
        <x:v>8.309750975567598</x:v>
      </x:c>
      <x:c r="H5960" s="8" t="n">
        <x:f>100*'Weights and method'!$B$10*MAX(0,MIN(1,(LN(1+'Original 8 pillars'!H5960)-'Weights and method'!$C$10)/('Weights and method'!$D$10-'Weights and method'!$C$10)))</x:f>
        <x:v>0</x:v>
      </x:c>
      <x:c r="I5960" s="8" t="n">
        <x:f>100*'Weights and method'!$B$11*MAX(0,MIN(1,(LN(1+'Original 8 pillars'!I5960)-'Weights and method'!$C$11)/('Weights and method'!$D$11-'Weights and method'!$C$11)))</x:f>
        <x:v>0</x:v>
      </x:c>
      <x:c r="J5960" s="8" t="n">
        <x:f>100*'Weights and method'!$B$12*MAX(0,MIN(1,(LN(1+'Original 8 pillars'!J5960)-'Weights and method'!$C$12)/('Weights and method'!$D$12-'Weights and method'!$C$12)))</x:f>
        <x:v>0</x:v>
      </x:c>
      <x:c r="K5960" s="8" t="n">
        <x:f>SUM(C5960:J5960)</x:f>
        <x:v>37.01645557149826</x:v>
      </x:c>
    </x:row>
    <x:row r="5961">
      <x:c r="A5961" s="2" t="str">
        <x:f>'Original 8 pillars'!A5961</x:f>
        <x:v>Seychelles</x:v>
      </x:c>
      <x:c r="B5961" s="2" t="str">
        <x:f>'Original 8 pillars'!B5961</x:f>
        <x:v>2018-01</x:v>
      </x:c>
      <x:c r="C5961" s="8" t="n">
        <x:f>100*'Weights and method'!$B$5*MAX(0,MIN(1,(LN(1+'Original 8 pillars'!C5961)-'Weights and method'!$C$5)/('Weights and method'!$D$5-'Weights and method'!$C$5)))</x:f>
        <x:v>12.95206280793153</x:v>
      </x:c>
      <x:c r="D5961" s="8" t="n">
        <x:f>100*'Weights and method'!$B$6*MAX(0,MIN(1,(LN(1+'Original 8 pillars'!D5961)-'Weights and method'!$C$6)/('Weights and method'!$D$6-'Weights and method'!$C$6)))</x:f>
        <x:v>5.686849977321703</x:v>
      </x:c>
      <x:c r="E5961" s="8" t="n">
        <x:f>100*'Weights and method'!$B$7*MAX(0,MIN(1,(LN(1+'Original 8 pillars'!E5961)-'Weights and method'!$C$7)/('Weights and method'!$D$7-'Weights and method'!$C$7)))</x:f>
        <x:v>0</x:v>
      </x:c>
      <x:c r="F5961" s="8" t="n">
        <x:f>100*'Weights and method'!$B$8*MAX(0,MIN(1,(LN(1+'Original 8 pillars'!F5961)-'Weights and method'!$C$8)/('Weights and method'!$D$8-'Weights and method'!$C$8)))</x:f>
        <x:v>10.067791810677432</x:v>
      </x:c>
      <x:c r="G5961" s="8" t="n">
        <x:f>100*'Weights and method'!$B$9*MAX(0,MIN(1,(LN(1+'Original 8 pillars'!G5961)-'Weights and method'!$C$9)/('Weights and method'!$D$9-'Weights and method'!$C$9)))</x:f>
        <x:v>8.309750975567598</x:v>
      </x:c>
      <x:c r="H5961" s="8" t="n">
        <x:f>100*'Weights and method'!$B$10*MAX(0,MIN(1,(LN(1+'Original 8 pillars'!H5961)-'Weights and method'!$C$10)/('Weights and method'!$D$10-'Weights and method'!$C$10)))</x:f>
        <x:v>0</x:v>
      </x:c>
      <x:c r="I5961" s="8" t="n">
        <x:f>100*'Weights and method'!$B$11*MAX(0,MIN(1,(LN(1+'Original 8 pillars'!I5961)-'Weights and method'!$C$11)/('Weights and method'!$D$11-'Weights and method'!$C$11)))</x:f>
        <x:v>0</x:v>
      </x:c>
      <x:c r="J5961" s="8" t="n">
        <x:f>100*'Weights and method'!$B$12*MAX(0,MIN(1,(LN(1+'Original 8 pillars'!J5961)-'Weights and method'!$C$12)/('Weights and method'!$D$12-'Weights and method'!$C$12)))</x:f>
        <x:v>0</x:v>
      </x:c>
      <x:c r="K5961" s="8" t="n">
        <x:f>SUM(C5961:J5961)</x:f>
        <x:v>37.01645557149826</x:v>
      </x:c>
    </x:row>
    <x:row r="5962">
      <x:c r="A5962" s="2" t="str">
        <x:f>'Original 8 pillars'!A5962</x:f>
        <x:v>Seychelles</x:v>
      </x:c>
      <x:c r="B5962" s="2" t="str">
        <x:f>'Original 8 pillars'!B5962</x:f>
        <x:v>2018-02</x:v>
      </x:c>
      <x:c r="C5962" s="8" t="n">
        <x:f>100*'Weights and method'!$B$5*MAX(0,MIN(1,(LN(1+'Original 8 pillars'!C5962)-'Weights and method'!$C$5)/('Weights and method'!$D$5-'Weights and method'!$C$5)))</x:f>
        <x:v>12.95206280793153</x:v>
      </x:c>
      <x:c r="D5962" s="8" t="n">
        <x:f>100*'Weights and method'!$B$6*MAX(0,MIN(1,(LN(1+'Original 8 pillars'!D5962)-'Weights and method'!$C$6)/('Weights and method'!$D$6-'Weights and method'!$C$6)))</x:f>
        <x:v>5.686849977321703</x:v>
      </x:c>
      <x:c r="E5962" s="8" t="n">
        <x:f>100*'Weights and method'!$B$7*MAX(0,MIN(1,(LN(1+'Original 8 pillars'!E5962)-'Weights and method'!$C$7)/('Weights and method'!$D$7-'Weights and method'!$C$7)))</x:f>
        <x:v>0</x:v>
      </x:c>
      <x:c r="F5962" s="8" t="n">
        <x:f>100*'Weights and method'!$B$8*MAX(0,MIN(1,(LN(1+'Original 8 pillars'!F5962)-'Weights and method'!$C$8)/('Weights and method'!$D$8-'Weights and method'!$C$8)))</x:f>
        <x:v>10.067791810677432</x:v>
      </x:c>
      <x:c r="G5962" s="8" t="n">
        <x:f>100*'Weights and method'!$B$9*MAX(0,MIN(1,(LN(1+'Original 8 pillars'!G5962)-'Weights and method'!$C$9)/('Weights and method'!$D$9-'Weights and method'!$C$9)))</x:f>
        <x:v>8.309750975567598</x:v>
      </x:c>
      <x:c r="H5962" s="8" t="n">
        <x:f>100*'Weights and method'!$B$10*MAX(0,MIN(1,(LN(1+'Original 8 pillars'!H5962)-'Weights and method'!$C$10)/('Weights and method'!$D$10-'Weights and method'!$C$10)))</x:f>
        <x:v>0</x:v>
      </x:c>
      <x:c r="I5962" s="8" t="n">
        <x:f>100*'Weights and method'!$B$11*MAX(0,MIN(1,(LN(1+'Original 8 pillars'!I5962)-'Weights and method'!$C$11)/('Weights and method'!$D$11-'Weights and method'!$C$11)))</x:f>
        <x:v>0</x:v>
      </x:c>
      <x:c r="J5962" s="8" t="n">
        <x:f>100*'Weights and method'!$B$12*MAX(0,MIN(1,(LN(1+'Original 8 pillars'!J5962)-'Weights and method'!$C$12)/('Weights and method'!$D$12-'Weights and method'!$C$12)))</x:f>
        <x:v>0</x:v>
      </x:c>
      <x:c r="K5962" s="8" t="n">
        <x:f>SUM(C5962:J5962)</x:f>
        <x:v>37.01645557149826</x:v>
      </x:c>
    </x:row>
    <x:row r="5963">
      <x:c r="A5963" s="2" t="str">
        <x:f>'Original 8 pillars'!A5963</x:f>
        <x:v>Seychelles</x:v>
      </x:c>
      <x:c r="B5963" s="2" t="str">
        <x:f>'Original 8 pillars'!B5963</x:f>
        <x:v>2018-03</x:v>
      </x:c>
      <x:c r="C5963" s="8" t="n">
        <x:f>100*'Weights and method'!$B$5*MAX(0,MIN(1,(LN(1+'Original 8 pillars'!C5963)-'Weights and method'!$C$5)/('Weights and method'!$D$5-'Weights and method'!$C$5)))</x:f>
        <x:v>12.95206280793153</x:v>
      </x:c>
      <x:c r="D5963" s="8" t="n">
        <x:f>100*'Weights and method'!$B$6*MAX(0,MIN(1,(LN(1+'Original 8 pillars'!D5963)-'Weights and method'!$C$6)/('Weights and method'!$D$6-'Weights and method'!$C$6)))</x:f>
        <x:v>5.686849977321703</x:v>
      </x:c>
      <x:c r="E5963" s="8" t="n">
        <x:f>100*'Weights and method'!$B$7*MAX(0,MIN(1,(LN(1+'Original 8 pillars'!E5963)-'Weights and method'!$C$7)/('Weights and method'!$D$7-'Weights and method'!$C$7)))</x:f>
        <x:v>0</x:v>
      </x:c>
      <x:c r="F5963" s="8" t="n">
        <x:f>100*'Weights and method'!$B$8*MAX(0,MIN(1,(LN(1+'Original 8 pillars'!F5963)-'Weights and method'!$C$8)/('Weights and method'!$D$8-'Weights and method'!$C$8)))</x:f>
        <x:v>10.067791810677432</x:v>
      </x:c>
      <x:c r="G5963" s="8" t="n">
        <x:f>100*'Weights and method'!$B$9*MAX(0,MIN(1,(LN(1+'Original 8 pillars'!G5963)-'Weights and method'!$C$9)/('Weights and method'!$D$9-'Weights and method'!$C$9)))</x:f>
        <x:v>8.309750975567598</x:v>
      </x:c>
      <x:c r="H5963" s="8" t="n">
        <x:f>100*'Weights and method'!$B$10*MAX(0,MIN(1,(LN(1+'Original 8 pillars'!H5963)-'Weights and method'!$C$10)/('Weights and method'!$D$10-'Weights and method'!$C$10)))</x:f>
        <x:v>0</x:v>
      </x:c>
      <x:c r="I5963" s="8" t="n">
        <x:f>100*'Weights and method'!$B$11*MAX(0,MIN(1,(LN(1+'Original 8 pillars'!I5963)-'Weights and method'!$C$11)/('Weights and method'!$D$11-'Weights and method'!$C$11)))</x:f>
        <x:v>0</x:v>
      </x:c>
      <x:c r="J5963" s="8" t="n">
        <x:f>100*'Weights and method'!$B$12*MAX(0,MIN(1,(LN(1+'Original 8 pillars'!J5963)-'Weights and method'!$C$12)/('Weights and method'!$D$12-'Weights and method'!$C$12)))</x:f>
        <x:v>0</x:v>
      </x:c>
      <x:c r="K5963" s="8" t="n">
        <x:f>SUM(C5963:J5963)</x:f>
        <x:v>37.01645557149826</x:v>
      </x:c>
    </x:row>
    <x:row r="5964">
      <x:c r="A5964" s="2" t="str">
        <x:f>'Original 8 pillars'!A5964</x:f>
        <x:v>Seychelles</x:v>
      </x:c>
      <x:c r="B5964" s="2" t="str">
        <x:f>'Original 8 pillars'!B5964</x:f>
        <x:v>2018-04</x:v>
      </x:c>
      <x:c r="C5964" s="8" t="n">
        <x:f>100*'Weights and method'!$B$5*MAX(0,MIN(1,(LN(1+'Original 8 pillars'!C5964)-'Weights and method'!$C$5)/('Weights and method'!$D$5-'Weights and method'!$C$5)))</x:f>
        <x:v>12.95206280793153</x:v>
      </x:c>
      <x:c r="D5964" s="8" t="n">
        <x:f>100*'Weights and method'!$B$6*MAX(0,MIN(1,(LN(1+'Original 8 pillars'!D5964)-'Weights and method'!$C$6)/('Weights and method'!$D$6-'Weights and method'!$C$6)))</x:f>
        <x:v>5.686849977321703</x:v>
      </x:c>
      <x:c r="E5964" s="8" t="n">
        <x:f>100*'Weights and method'!$B$7*MAX(0,MIN(1,(LN(1+'Original 8 pillars'!E5964)-'Weights and method'!$C$7)/('Weights and method'!$D$7-'Weights and method'!$C$7)))</x:f>
        <x:v>0</x:v>
      </x:c>
      <x:c r="F5964" s="8" t="n">
        <x:f>100*'Weights and method'!$B$8*MAX(0,MIN(1,(LN(1+'Original 8 pillars'!F5964)-'Weights and method'!$C$8)/('Weights and method'!$D$8-'Weights and method'!$C$8)))</x:f>
        <x:v>10.067791810677432</x:v>
      </x:c>
      <x:c r="G5964" s="8" t="n">
        <x:f>100*'Weights and method'!$B$9*MAX(0,MIN(1,(LN(1+'Original 8 pillars'!G5964)-'Weights and method'!$C$9)/('Weights and method'!$D$9-'Weights and method'!$C$9)))</x:f>
        <x:v>8.309750975567598</x:v>
      </x:c>
      <x:c r="H5964" s="8" t="n">
        <x:f>100*'Weights and method'!$B$10*MAX(0,MIN(1,(LN(1+'Original 8 pillars'!H5964)-'Weights and method'!$C$10)/('Weights and method'!$D$10-'Weights and method'!$C$10)))</x:f>
        <x:v>0</x:v>
      </x:c>
      <x:c r="I5964" s="8" t="n">
        <x:f>100*'Weights and method'!$B$11*MAX(0,MIN(1,(LN(1+'Original 8 pillars'!I5964)-'Weights and method'!$C$11)/('Weights and method'!$D$11-'Weights and method'!$C$11)))</x:f>
        <x:v>0</x:v>
      </x:c>
      <x:c r="J5964" s="8" t="n">
        <x:f>100*'Weights and method'!$B$12*MAX(0,MIN(1,(LN(1+'Original 8 pillars'!J5964)-'Weights and method'!$C$12)/('Weights and method'!$D$12-'Weights and method'!$C$12)))</x:f>
        <x:v>0</x:v>
      </x:c>
      <x:c r="K5964" s="8" t="n">
        <x:f>SUM(C5964:J5964)</x:f>
        <x:v>37.01645557149826</x:v>
      </x:c>
    </x:row>
    <x:row r="5965">
      <x:c r="A5965" s="2" t="str">
        <x:f>'Original 8 pillars'!A5965</x:f>
        <x:v>Seychelles</x:v>
      </x:c>
      <x:c r="B5965" s="2" t="str">
        <x:f>'Original 8 pillars'!B5965</x:f>
        <x:v>2018-05</x:v>
      </x:c>
      <x:c r="C5965" s="8" t="n">
        <x:f>100*'Weights and method'!$B$5*MAX(0,MIN(1,(LN(1+'Original 8 pillars'!C5965)-'Weights and method'!$C$5)/('Weights and method'!$D$5-'Weights and method'!$C$5)))</x:f>
        <x:v>12.95206280793153</x:v>
      </x:c>
      <x:c r="D5965" s="8" t="n">
        <x:f>100*'Weights and method'!$B$6*MAX(0,MIN(1,(LN(1+'Original 8 pillars'!D5965)-'Weights and method'!$C$6)/('Weights and method'!$D$6-'Weights and method'!$C$6)))</x:f>
        <x:v>5.686849977321703</x:v>
      </x:c>
      <x:c r="E5965" s="8" t="n">
        <x:f>100*'Weights and method'!$B$7*MAX(0,MIN(1,(LN(1+'Original 8 pillars'!E5965)-'Weights and method'!$C$7)/('Weights and method'!$D$7-'Weights and method'!$C$7)))</x:f>
        <x:v>0</x:v>
      </x:c>
      <x:c r="F5965" s="8" t="n">
        <x:f>100*'Weights and method'!$B$8*MAX(0,MIN(1,(LN(1+'Original 8 pillars'!F5965)-'Weights and method'!$C$8)/('Weights and method'!$D$8-'Weights and method'!$C$8)))</x:f>
        <x:v>10.067791810677432</x:v>
      </x:c>
      <x:c r="G5965" s="8" t="n">
        <x:f>100*'Weights and method'!$B$9*MAX(0,MIN(1,(LN(1+'Original 8 pillars'!G5965)-'Weights and method'!$C$9)/('Weights and method'!$D$9-'Weights and method'!$C$9)))</x:f>
        <x:v>8.309750975567598</x:v>
      </x:c>
      <x:c r="H5965" s="8" t="n">
        <x:f>100*'Weights and method'!$B$10*MAX(0,MIN(1,(LN(1+'Original 8 pillars'!H5965)-'Weights and method'!$C$10)/('Weights and method'!$D$10-'Weights and method'!$C$10)))</x:f>
        <x:v>0</x:v>
      </x:c>
      <x:c r="I5965" s="8" t="n">
        <x:f>100*'Weights and method'!$B$11*MAX(0,MIN(1,(LN(1+'Original 8 pillars'!I5965)-'Weights and method'!$C$11)/('Weights and method'!$D$11-'Weights and method'!$C$11)))</x:f>
        <x:v>0</x:v>
      </x:c>
      <x:c r="J5965" s="8" t="n">
        <x:f>100*'Weights and method'!$B$12*MAX(0,MIN(1,(LN(1+'Original 8 pillars'!J5965)-'Weights and method'!$C$12)/('Weights and method'!$D$12-'Weights and method'!$C$12)))</x:f>
        <x:v>0</x:v>
      </x:c>
      <x:c r="K5965" s="8" t="n">
        <x:f>SUM(C5965:J5965)</x:f>
        <x:v>37.01645557149826</x:v>
      </x:c>
    </x:row>
    <x:row r="5966">
      <x:c r="A5966" s="2" t="str">
        <x:f>'Original 8 pillars'!A5966</x:f>
        <x:v>Seychelles</x:v>
      </x:c>
      <x:c r="B5966" s="2" t="str">
        <x:f>'Original 8 pillars'!B5966</x:f>
        <x:v>2018-06</x:v>
      </x:c>
      <x:c r="C5966" s="8" t="n">
        <x:f>100*'Weights and method'!$B$5*MAX(0,MIN(1,(LN(1+'Original 8 pillars'!C5966)-'Weights and method'!$C$5)/('Weights and method'!$D$5-'Weights and method'!$C$5)))</x:f>
        <x:v>12.95206280793153</x:v>
      </x:c>
      <x:c r="D5966" s="8" t="n">
        <x:f>100*'Weights and method'!$B$6*MAX(0,MIN(1,(LN(1+'Original 8 pillars'!D5966)-'Weights and method'!$C$6)/('Weights and method'!$D$6-'Weights and method'!$C$6)))</x:f>
        <x:v>5.686849977321703</x:v>
      </x:c>
      <x:c r="E5966" s="8" t="n">
        <x:f>100*'Weights and method'!$B$7*MAX(0,MIN(1,(LN(1+'Original 8 pillars'!E5966)-'Weights and method'!$C$7)/('Weights and method'!$D$7-'Weights and method'!$C$7)))</x:f>
        <x:v>0</x:v>
      </x:c>
      <x:c r="F5966" s="8" t="n">
        <x:f>100*'Weights and method'!$B$8*MAX(0,MIN(1,(LN(1+'Original 8 pillars'!F5966)-'Weights and method'!$C$8)/('Weights and method'!$D$8-'Weights and method'!$C$8)))</x:f>
        <x:v>10.067791810677432</x:v>
      </x:c>
      <x:c r="G5966" s="8" t="n">
        <x:f>100*'Weights and method'!$B$9*MAX(0,MIN(1,(LN(1+'Original 8 pillars'!G5966)-'Weights and method'!$C$9)/('Weights and method'!$D$9-'Weights and method'!$C$9)))</x:f>
        <x:v>8.309750975567598</x:v>
      </x:c>
      <x:c r="H5966" s="8" t="n">
        <x:f>100*'Weights and method'!$B$10*MAX(0,MIN(1,(LN(1+'Original 8 pillars'!H5966)-'Weights and method'!$C$10)/('Weights and method'!$D$10-'Weights and method'!$C$10)))</x:f>
        <x:v>0</x:v>
      </x:c>
      <x:c r="I5966" s="8" t="n">
        <x:f>100*'Weights and method'!$B$11*MAX(0,MIN(1,(LN(1+'Original 8 pillars'!I5966)-'Weights and method'!$C$11)/('Weights and method'!$D$11-'Weights and method'!$C$11)))</x:f>
        <x:v>0</x:v>
      </x:c>
      <x:c r="J5966" s="8" t="n">
        <x:f>100*'Weights and method'!$B$12*MAX(0,MIN(1,(LN(1+'Original 8 pillars'!J5966)-'Weights and method'!$C$12)/('Weights and method'!$D$12-'Weights and method'!$C$12)))</x:f>
        <x:v>0</x:v>
      </x:c>
      <x:c r="K5966" s="8" t="n">
        <x:f>SUM(C5966:J5966)</x:f>
        <x:v>37.01645557149826</x:v>
      </x:c>
    </x:row>
    <x:row r="5967">
      <x:c r="A5967" s="2" t="str">
        <x:f>'Original 8 pillars'!A5967</x:f>
        <x:v>Seychelles</x:v>
      </x:c>
      <x:c r="B5967" s="2" t="str">
        <x:f>'Original 8 pillars'!B5967</x:f>
        <x:v>2018-07</x:v>
      </x:c>
      <x:c r="C5967" s="8" t="n">
        <x:f>100*'Weights and method'!$B$5*MAX(0,MIN(1,(LN(1+'Original 8 pillars'!C5967)-'Weights and method'!$C$5)/('Weights and method'!$D$5-'Weights and method'!$C$5)))</x:f>
        <x:v>12.95206280793153</x:v>
      </x:c>
      <x:c r="D5967" s="8" t="n">
        <x:f>100*'Weights and method'!$B$6*MAX(0,MIN(1,(LN(1+'Original 8 pillars'!D5967)-'Weights and method'!$C$6)/('Weights and method'!$D$6-'Weights and method'!$C$6)))</x:f>
        <x:v>5.686849977321703</x:v>
      </x:c>
      <x:c r="E5967" s="8" t="n">
        <x:f>100*'Weights and method'!$B$7*MAX(0,MIN(1,(LN(1+'Original 8 pillars'!E5967)-'Weights and method'!$C$7)/('Weights and method'!$D$7-'Weights and method'!$C$7)))</x:f>
        <x:v>0</x:v>
      </x:c>
      <x:c r="F5967" s="8" t="n">
        <x:f>100*'Weights and method'!$B$8*MAX(0,MIN(1,(LN(1+'Original 8 pillars'!F5967)-'Weights and method'!$C$8)/('Weights and method'!$D$8-'Weights and method'!$C$8)))</x:f>
        <x:v>10.067791810677432</x:v>
      </x:c>
      <x:c r="G5967" s="8" t="n">
        <x:f>100*'Weights and method'!$B$9*MAX(0,MIN(1,(LN(1+'Original 8 pillars'!G5967)-'Weights and method'!$C$9)/('Weights and method'!$D$9-'Weights and method'!$C$9)))</x:f>
        <x:v>8.309750975567598</x:v>
      </x:c>
      <x:c r="H5967" s="8" t="n">
        <x:f>100*'Weights and method'!$B$10*MAX(0,MIN(1,(LN(1+'Original 8 pillars'!H5967)-'Weights and method'!$C$10)/('Weights and method'!$D$10-'Weights and method'!$C$10)))</x:f>
        <x:v>0</x:v>
      </x:c>
      <x:c r="I5967" s="8" t="n">
        <x:f>100*'Weights and method'!$B$11*MAX(0,MIN(1,(LN(1+'Original 8 pillars'!I5967)-'Weights and method'!$C$11)/('Weights and method'!$D$11-'Weights and method'!$C$11)))</x:f>
        <x:v>0</x:v>
      </x:c>
      <x:c r="J5967" s="8" t="n">
        <x:f>100*'Weights and method'!$B$12*MAX(0,MIN(1,(LN(1+'Original 8 pillars'!J5967)-'Weights and method'!$C$12)/('Weights and method'!$D$12-'Weights and method'!$C$12)))</x:f>
        <x:v>0</x:v>
      </x:c>
      <x:c r="K5967" s="8" t="n">
        <x:f>SUM(C5967:J5967)</x:f>
        <x:v>37.01645557149826</x:v>
      </x:c>
    </x:row>
    <x:row r="5968">
      <x:c r="A5968" s="2" t="str">
        <x:f>'Original 8 pillars'!A5968</x:f>
        <x:v>Seychelles</x:v>
      </x:c>
      <x:c r="B5968" s="2" t="str">
        <x:f>'Original 8 pillars'!B5968</x:f>
        <x:v>2018-08</x:v>
      </x:c>
      <x:c r="C5968" s="8" t="n">
        <x:f>100*'Weights and method'!$B$5*MAX(0,MIN(1,(LN(1+'Original 8 pillars'!C5968)-'Weights and method'!$C$5)/('Weights and method'!$D$5-'Weights and method'!$C$5)))</x:f>
        <x:v>12.95206280793153</x:v>
      </x:c>
      <x:c r="D5968" s="8" t="n">
        <x:f>100*'Weights and method'!$B$6*MAX(0,MIN(1,(LN(1+'Original 8 pillars'!D5968)-'Weights and method'!$C$6)/('Weights and method'!$D$6-'Weights and method'!$C$6)))</x:f>
        <x:v>5.686849977321703</x:v>
      </x:c>
      <x:c r="E5968" s="8" t="n">
        <x:f>100*'Weights and method'!$B$7*MAX(0,MIN(1,(LN(1+'Original 8 pillars'!E5968)-'Weights and method'!$C$7)/('Weights and method'!$D$7-'Weights and method'!$C$7)))</x:f>
        <x:v>0</x:v>
      </x:c>
      <x:c r="F5968" s="8" t="n">
        <x:f>100*'Weights and method'!$B$8*MAX(0,MIN(1,(LN(1+'Original 8 pillars'!F5968)-'Weights and method'!$C$8)/('Weights and method'!$D$8-'Weights and method'!$C$8)))</x:f>
        <x:v>10.067791810677432</x:v>
      </x:c>
      <x:c r="G5968" s="8" t="n">
        <x:f>100*'Weights and method'!$B$9*MAX(0,MIN(1,(LN(1+'Original 8 pillars'!G5968)-'Weights and method'!$C$9)/('Weights and method'!$D$9-'Weights and method'!$C$9)))</x:f>
        <x:v>8.309750975567598</x:v>
      </x:c>
      <x:c r="H5968" s="8" t="n">
        <x:f>100*'Weights and method'!$B$10*MAX(0,MIN(1,(LN(1+'Original 8 pillars'!H5968)-'Weights and method'!$C$10)/('Weights and method'!$D$10-'Weights and method'!$C$10)))</x:f>
        <x:v>0</x:v>
      </x:c>
      <x:c r="I5968" s="8" t="n">
        <x:f>100*'Weights and method'!$B$11*MAX(0,MIN(1,(LN(1+'Original 8 pillars'!I5968)-'Weights and method'!$C$11)/('Weights and method'!$D$11-'Weights and method'!$C$11)))</x:f>
        <x:v>0</x:v>
      </x:c>
      <x:c r="J5968" s="8" t="n">
        <x:f>100*'Weights and method'!$B$12*MAX(0,MIN(1,(LN(1+'Original 8 pillars'!J5968)-'Weights and method'!$C$12)/('Weights and method'!$D$12-'Weights and method'!$C$12)))</x:f>
        <x:v>0</x:v>
      </x:c>
      <x:c r="K5968" s="8" t="n">
        <x:f>SUM(C5968:J5968)</x:f>
        <x:v>37.01645557149826</x:v>
      </x:c>
    </x:row>
    <x:row r="5969">
      <x:c r="A5969" s="2" t="str">
        <x:f>'Original 8 pillars'!A5969</x:f>
        <x:v>Seychelles</x:v>
      </x:c>
      <x:c r="B5969" s="2" t="str">
        <x:f>'Original 8 pillars'!B5969</x:f>
        <x:v>2018-09</x:v>
      </x:c>
      <x:c r="C5969" s="8" t="n">
        <x:f>100*'Weights and method'!$B$5*MAX(0,MIN(1,(LN(1+'Original 8 pillars'!C5969)-'Weights and method'!$C$5)/('Weights and method'!$D$5-'Weights and method'!$C$5)))</x:f>
        <x:v>12.95206280793153</x:v>
      </x:c>
      <x:c r="D5969" s="8" t="n">
        <x:f>100*'Weights and method'!$B$6*MAX(0,MIN(1,(LN(1+'Original 8 pillars'!D5969)-'Weights and method'!$C$6)/('Weights and method'!$D$6-'Weights and method'!$C$6)))</x:f>
        <x:v>5.686849977321703</x:v>
      </x:c>
      <x:c r="E5969" s="8" t="n">
        <x:f>100*'Weights and method'!$B$7*MAX(0,MIN(1,(LN(1+'Original 8 pillars'!E5969)-'Weights and method'!$C$7)/('Weights and method'!$D$7-'Weights and method'!$C$7)))</x:f>
        <x:v>0</x:v>
      </x:c>
      <x:c r="F5969" s="8" t="n">
        <x:f>100*'Weights and method'!$B$8*MAX(0,MIN(1,(LN(1+'Original 8 pillars'!F5969)-'Weights and method'!$C$8)/('Weights and method'!$D$8-'Weights and method'!$C$8)))</x:f>
        <x:v>10.067791810677432</x:v>
      </x:c>
      <x:c r="G5969" s="8" t="n">
        <x:f>100*'Weights and method'!$B$9*MAX(0,MIN(1,(LN(1+'Original 8 pillars'!G5969)-'Weights and method'!$C$9)/('Weights and method'!$D$9-'Weights and method'!$C$9)))</x:f>
        <x:v>8.309750975567598</x:v>
      </x:c>
      <x:c r="H5969" s="8" t="n">
        <x:f>100*'Weights and method'!$B$10*MAX(0,MIN(1,(LN(1+'Original 8 pillars'!H5969)-'Weights and method'!$C$10)/('Weights and method'!$D$10-'Weights and method'!$C$10)))</x:f>
        <x:v>0</x:v>
      </x:c>
      <x:c r="I5969" s="8" t="n">
        <x:f>100*'Weights and method'!$B$11*MAX(0,MIN(1,(LN(1+'Original 8 pillars'!I5969)-'Weights and method'!$C$11)/('Weights and method'!$D$11-'Weights and method'!$C$11)))</x:f>
        <x:v>0</x:v>
      </x:c>
      <x:c r="J5969" s="8" t="n">
        <x:f>100*'Weights and method'!$B$12*MAX(0,MIN(1,(LN(1+'Original 8 pillars'!J5969)-'Weights and method'!$C$12)/('Weights and method'!$D$12-'Weights and method'!$C$12)))</x:f>
        <x:v>0</x:v>
      </x:c>
      <x:c r="K5969" s="8" t="n">
        <x:f>SUM(C5969:J5969)</x:f>
        <x:v>37.01645557149826</x:v>
      </x:c>
    </x:row>
    <x:row r="5970">
      <x:c r="A5970" s="2" t="str">
        <x:f>'Original 8 pillars'!A5970</x:f>
        <x:v>Seychelles</x:v>
      </x:c>
      <x:c r="B5970" s="2" t="str">
        <x:f>'Original 8 pillars'!B5970</x:f>
        <x:v>2018-10</x:v>
      </x:c>
      <x:c r="C5970" s="8" t="n">
        <x:f>100*'Weights and method'!$B$5*MAX(0,MIN(1,(LN(1+'Original 8 pillars'!C5970)-'Weights and method'!$C$5)/('Weights and method'!$D$5-'Weights and method'!$C$5)))</x:f>
        <x:v>12.95206280793153</x:v>
      </x:c>
      <x:c r="D5970" s="8" t="n">
        <x:f>100*'Weights and method'!$B$6*MAX(0,MIN(1,(LN(1+'Original 8 pillars'!D5970)-'Weights and method'!$C$6)/('Weights and method'!$D$6-'Weights and method'!$C$6)))</x:f>
        <x:v>5.686849977321703</x:v>
      </x:c>
      <x:c r="E5970" s="8" t="n">
        <x:f>100*'Weights and method'!$B$7*MAX(0,MIN(1,(LN(1+'Original 8 pillars'!E5970)-'Weights and method'!$C$7)/('Weights and method'!$D$7-'Weights and method'!$C$7)))</x:f>
        <x:v>0</x:v>
      </x:c>
      <x:c r="F5970" s="8" t="n">
        <x:f>100*'Weights and method'!$B$8*MAX(0,MIN(1,(LN(1+'Original 8 pillars'!F5970)-'Weights and method'!$C$8)/('Weights and method'!$D$8-'Weights and method'!$C$8)))</x:f>
        <x:v>10.067791810677432</x:v>
      </x:c>
      <x:c r="G5970" s="8" t="n">
        <x:f>100*'Weights and method'!$B$9*MAX(0,MIN(1,(LN(1+'Original 8 pillars'!G5970)-'Weights and method'!$C$9)/('Weights and method'!$D$9-'Weights and method'!$C$9)))</x:f>
        <x:v>8.309750975567598</x:v>
      </x:c>
      <x:c r="H5970" s="8" t="n">
        <x:f>100*'Weights and method'!$B$10*MAX(0,MIN(1,(LN(1+'Original 8 pillars'!H5970)-'Weights and method'!$C$10)/('Weights and method'!$D$10-'Weights and method'!$C$10)))</x:f>
        <x:v>0</x:v>
      </x:c>
      <x:c r="I5970" s="8" t="n">
        <x:f>100*'Weights and method'!$B$11*MAX(0,MIN(1,(LN(1+'Original 8 pillars'!I5970)-'Weights and method'!$C$11)/('Weights and method'!$D$11-'Weights and method'!$C$11)))</x:f>
        <x:v>0</x:v>
      </x:c>
      <x:c r="J5970" s="8" t="n">
        <x:f>100*'Weights and method'!$B$12*MAX(0,MIN(1,(LN(1+'Original 8 pillars'!J5970)-'Weights and method'!$C$12)/('Weights and method'!$D$12-'Weights and method'!$C$12)))</x:f>
        <x:v>0</x:v>
      </x:c>
      <x:c r="K5970" s="8" t="n">
        <x:f>SUM(C5970:J5970)</x:f>
        <x:v>37.01645557149826</x:v>
      </x:c>
    </x:row>
    <x:row r="5971">
      <x:c r="A5971" s="2" t="str">
        <x:f>'Original 8 pillars'!A5971</x:f>
        <x:v>Seychelles</x:v>
      </x:c>
      <x:c r="B5971" s="2" t="str">
        <x:f>'Original 8 pillars'!B5971</x:f>
        <x:v>2018-11</x:v>
      </x:c>
      <x:c r="C5971" s="8" t="n">
        <x:f>100*'Weights and method'!$B$5*MAX(0,MIN(1,(LN(1+'Original 8 pillars'!C5971)-'Weights and method'!$C$5)/('Weights and method'!$D$5-'Weights and method'!$C$5)))</x:f>
        <x:v>12.95206280793153</x:v>
      </x:c>
      <x:c r="D5971" s="8" t="n">
        <x:f>100*'Weights and method'!$B$6*MAX(0,MIN(1,(LN(1+'Original 8 pillars'!D5971)-'Weights and method'!$C$6)/('Weights and method'!$D$6-'Weights and method'!$C$6)))</x:f>
        <x:v>5.686849977321703</x:v>
      </x:c>
      <x:c r="E5971" s="8" t="n">
        <x:f>100*'Weights and method'!$B$7*MAX(0,MIN(1,(LN(1+'Original 8 pillars'!E5971)-'Weights and method'!$C$7)/('Weights and method'!$D$7-'Weights and method'!$C$7)))</x:f>
        <x:v>0</x:v>
      </x:c>
      <x:c r="F5971" s="8" t="n">
        <x:f>100*'Weights and method'!$B$8*MAX(0,MIN(1,(LN(1+'Original 8 pillars'!F5971)-'Weights and method'!$C$8)/('Weights and method'!$D$8-'Weights and method'!$C$8)))</x:f>
        <x:v>10.067791810677432</x:v>
      </x:c>
      <x:c r="G5971" s="8" t="n">
        <x:f>100*'Weights and method'!$B$9*MAX(0,MIN(1,(LN(1+'Original 8 pillars'!G5971)-'Weights and method'!$C$9)/('Weights and method'!$D$9-'Weights and method'!$C$9)))</x:f>
        <x:v>8.309750975567598</x:v>
      </x:c>
      <x:c r="H5971" s="8" t="n">
        <x:f>100*'Weights and method'!$B$10*MAX(0,MIN(1,(LN(1+'Original 8 pillars'!H5971)-'Weights and method'!$C$10)/('Weights and method'!$D$10-'Weights and method'!$C$10)))</x:f>
        <x:v>0</x:v>
      </x:c>
      <x:c r="I5971" s="8" t="n">
        <x:f>100*'Weights and method'!$B$11*MAX(0,MIN(1,(LN(1+'Original 8 pillars'!I5971)-'Weights and method'!$C$11)/('Weights and method'!$D$11-'Weights and method'!$C$11)))</x:f>
        <x:v>0</x:v>
      </x:c>
      <x:c r="J5971" s="8" t="n">
        <x:f>100*'Weights and method'!$B$12*MAX(0,MIN(1,(LN(1+'Original 8 pillars'!J5971)-'Weights and method'!$C$12)/('Weights and method'!$D$12-'Weights and method'!$C$12)))</x:f>
        <x:v>0</x:v>
      </x:c>
      <x:c r="K5971" s="8" t="n">
        <x:f>SUM(C5971:J5971)</x:f>
        <x:v>37.01645557149826</x:v>
      </x:c>
    </x:row>
    <x:row r="5972">
      <x:c r="A5972" s="2" t="str">
        <x:f>'Original 8 pillars'!A5972</x:f>
        <x:v>Seychelles</x:v>
      </x:c>
      <x:c r="B5972" s="2" t="str">
        <x:f>'Original 8 pillars'!B5972</x:f>
        <x:v>2018-12</x:v>
      </x:c>
      <x:c r="C5972" s="8" t="n">
        <x:f>100*'Weights and method'!$B$5*MAX(0,MIN(1,(LN(1+'Original 8 pillars'!C5972)-'Weights and method'!$C$5)/('Weights and method'!$D$5-'Weights and method'!$C$5)))</x:f>
        <x:v>12.95206280793153</x:v>
      </x:c>
      <x:c r="D5972" s="8" t="n">
        <x:f>100*'Weights and method'!$B$6*MAX(0,MIN(1,(LN(1+'Original 8 pillars'!D5972)-'Weights and method'!$C$6)/('Weights and method'!$D$6-'Weights and method'!$C$6)))</x:f>
        <x:v>5.686849977321703</x:v>
      </x:c>
      <x:c r="E5972" s="8" t="n">
        <x:f>100*'Weights and method'!$B$7*MAX(0,MIN(1,(LN(1+'Original 8 pillars'!E5972)-'Weights and method'!$C$7)/('Weights and method'!$D$7-'Weights and method'!$C$7)))</x:f>
        <x:v>0</x:v>
      </x:c>
      <x:c r="F5972" s="8" t="n">
        <x:f>100*'Weights and method'!$B$8*MAX(0,MIN(1,(LN(1+'Original 8 pillars'!F5972)-'Weights and method'!$C$8)/('Weights and method'!$D$8-'Weights and method'!$C$8)))</x:f>
        <x:v>10.067791810677432</x:v>
      </x:c>
      <x:c r="G5972" s="8" t="n">
        <x:f>100*'Weights and method'!$B$9*MAX(0,MIN(1,(LN(1+'Original 8 pillars'!G5972)-'Weights and method'!$C$9)/('Weights and method'!$D$9-'Weights and method'!$C$9)))</x:f>
        <x:v>8.309750975567598</x:v>
      </x:c>
      <x:c r="H5972" s="8" t="n">
        <x:f>100*'Weights and method'!$B$10*MAX(0,MIN(1,(LN(1+'Original 8 pillars'!H5972)-'Weights and method'!$C$10)/('Weights and method'!$D$10-'Weights and method'!$C$10)))</x:f>
        <x:v>0</x:v>
      </x:c>
      <x:c r="I5972" s="8" t="n">
        <x:f>100*'Weights and method'!$B$11*MAX(0,MIN(1,(LN(1+'Original 8 pillars'!I5972)-'Weights and method'!$C$11)/('Weights and method'!$D$11-'Weights and method'!$C$11)))</x:f>
        <x:v>0</x:v>
      </x:c>
      <x:c r="J5972" s="8" t="n">
        <x:f>100*'Weights and method'!$B$12*MAX(0,MIN(1,(LN(1+'Original 8 pillars'!J5972)-'Weights and method'!$C$12)/('Weights and method'!$D$12-'Weights and method'!$C$12)))</x:f>
        <x:v>0</x:v>
      </x:c>
      <x:c r="K5972" s="8" t="n">
        <x:f>SUM(C5972:J5972)</x:f>
        <x:v>37.01645557149826</x:v>
      </x:c>
    </x:row>
    <x:row r="5973">
      <x:c r="A5973" s="2" t="str">
        <x:f>'Original 8 pillars'!A5973</x:f>
        <x:v>Seychelles</x:v>
      </x:c>
      <x:c r="B5973" s="2" t="str">
        <x:f>'Original 8 pillars'!B5973</x:f>
        <x:v>2019-01</x:v>
      </x:c>
      <x:c r="C5973" s="8" t="n">
        <x:f>100*'Weights and method'!$B$5*MAX(0,MIN(1,(LN(1+'Original 8 pillars'!C5973)-'Weights and method'!$C$5)/('Weights and method'!$D$5-'Weights and method'!$C$5)))</x:f>
        <x:v>12.95206280793153</x:v>
      </x:c>
      <x:c r="D5973" s="8" t="n">
        <x:f>100*'Weights and method'!$B$6*MAX(0,MIN(1,(LN(1+'Original 8 pillars'!D5973)-'Weights and method'!$C$6)/('Weights and method'!$D$6-'Weights and method'!$C$6)))</x:f>
        <x:v>5.686849977321703</x:v>
      </x:c>
      <x:c r="E5973" s="8" t="n">
        <x:f>100*'Weights and method'!$B$7*MAX(0,MIN(1,(LN(1+'Original 8 pillars'!E5973)-'Weights and method'!$C$7)/('Weights and method'!$D$7-'Weights and method'!$C$7)))</x:f>
        <x:v>0</x:v>
      </x:c>
      <x:c r="F5973" s="8" t="n">
        <x:f>100*'Weights and method'!$B$8*MAX(0,MIN(1,(LN(1+'Original 8 pillars'!F5973)-'Weights and method'!$C$8)/('Weights and method'!$D$8-'Weights and method'!$C$8)))</x:f>
        <x:v>10.067791810677432</x:v>
      </x:c>
      <x:c r="G5973" s="8" t="n">
        <x:f>100*'Weights and method'!$B$9*MAX(0,MIN(1,(LN(1+'Original 8 pillars'!G5973)-'Weights and method'!$C$9)/('Weights and method'!$D$9-'Weights and method'!$C$9)))</x:f>
        <x:v>8.309750975567598</x:v>
      </x:c>
      <x:c r="H5973" s="8" t="n">
        <x:f>100*'Weights and method'!$B$10*MAX(0,MIN(1,(LN(1+'Original 8 pillars'!H5973)-'Weights and method'!$C$10)/('Weights and method'!$D$10-'Weights and method'!$C$10)))</x:f>
        <x:v>0</x:v>
      </x:c>
      <x:c r="I5973" s="8" t="n">
        <x:f>100*'Weights and method'!$B$11*MAX(0,MIN(1,(LN(1+'Original 8 pillars'!I5973)-'Weights and method'!$C$11)/('Weights and method'!$D$11-'Weights and method'!$C$11)))</x:f>
        <x:v>0</x:v>
      </x:c>
      <x:c r="J5973" s="8" t="n">
        <x:f>100*'Weights and method'!$B$12*MAX(0,MIN(1,(LN(1+'Original 8 pillars'!J5973)-'Weights and method'!$C$12)/('Weights and method'!$D$12-'Weights and method'!$C$12)))</x:f>
        <x:v>0</x:v>
      </x:c>
      <x:c r="K5973" s="8" t="n">
        <x:f>SUM(C5973:J5973)</x:f>
        <x:v>37.01645557149826</x:v>
      </x:c>
    </x:row>
    <x:row r="5974">
      <x:c r="A5974" s="2" t="str">
        <x:f>'Original 8 pillars'!A5974</x:f>
        <x:v>Seychelles</x:v>
      </x:c>
      <x:c r="B5974" s="2" t="str">
        <x:f>'Original 8 pillars'!B5974</x:f>
        <x:v>2019-02</x:v>
      </x:c>
      <x:c r="C5974" s="8" t="n">
        <x:f>100*'Weights and method'!$B$5*MAX(0,MIN(1,(LN(1+'Original 8 pillars'!C5974)-'Weights and method'!$C$5)/('Weights and method'!$D$5-'Weights and method'!$C$5)))</x:f>
        <x:v>12.95206280793153</x:v>
      </x:c>
      <x:c r="D5974" s="8" t="n">
        <x:f>100*'Weights and method'!$B$6*MAX(0,MIN(1,(LN(1+'Original 8 pillars'!D5974)-'Weights and method'!$C$6)/('Weights and method'!$D$6-'Weights and method'!$C$6)))</x:f>
        <x:v>5.686849977321703</x:v>
      </x:c>
      <x:c r="E5974" s="8" t="n">
        <x:f>100*'Weights and method'!$B$7*MAX(0,MIN(1,(LN(1+'Original 8 pillars'!E5974)-'Weights and method'!$C$7)/('Weights and method'!$D$7-'Weights and method'!$C$7)))</x:f>
        <x:v>0</x:v>
      </x:c>
      <x:c r="F5974" s="8" t="n">
        <x:f>100*'Weights and method'!$B$8*MAX(0,MIN(1,(LN(1+'Original 8 pillars'!F5974)-'Weights and method'!$C$8)/('Weights and method'!$D$8-'Weights and method'!$C$8)))</x:f>
        <x:v>10.067791810677432</x:v>
      </x:c>
      <x:c r="G5974" s="8" t="n">
        <x:f>100*'Weights and method'!$B$9*MAX(0,MIN(1,(LN(1+'Original 8 pillars'!G5974)-'Weights and method'!$C$9)/('Weights and method'!$D$9-'Weights and method'!$C$9)))</x:f>
        <x:v>8.309750975567598</x:v>
      </x:c>
      <x:c r="H5974" s="8" t="n">
        <x:f>100*'Weights and method'!$B$10*MAX(0,MIN(1,(LN(1+'Original 8 pillars'!H5974)-'Weights and method'!$C$10)/('Weights and method'!$D$10-'Weights and method'!$C$10)))</x:f>
        <x:v>0</x:v>
      </x:c>
      <x:c r="I5974" s="8" t="n">
        <x:f>100*'Weights and method'!$B$11*MAX(0,MIN(1,(LN(1+'Original 8 pillars'!I5974)-'Weights and method'!$C$11)/('Weights and method'!$D$11-'Weights and method'!$C$11)))</x:f>
        <x:v>0</x:v>
      </x:c>
      <x:c r="J5974" s="8" t="n">
        <x:f>100*'Weights and method'!$B$12*MAX(0,MIN(1,(LN(1+'Original 8 pillars'!J5974)-'Weights and method'!$C$12)/('Weights and method'!$D$12-'Weights and method'!$C$12)))</x:f>
        <x:v>0</x:v>
      </x:c>
      <x:c r="K5974" s="8" t="n">
        <x:f>SUM(C5974:J5974)</x:f>
        <x:v>37.01645557149826</x:v>
      </x:c>
    </x:row>
    <x:row r="5975">
      <x:c r="A5975" s="2" t="str">
        <x:f>'Original 8 pillars'!A5975</x:f>
        <x:v>Seychelles</x:v>
      </x:c>
      <x:c r="B5975" s="2" t="str">
        <x:f>'Original 8 pillars'!B5975</x:f>
        <x:v>2019-03</x:v>
      </x:c>
      <x:c r="C5975" s="8" t="n">
        <x:f>100*'Weights and method'!$B$5*MAX(0,MIN(1,(LN(1+'Original 8 pillars'!C5975)-'Weights and method'!$C$5)/('Weights and method'!$D$5-'Weights and method'!$C$5)))</x:f>
        <x:v>12.95206280793153</x:v>
      </x:c>
      <x:c r="D5975" s="8" t="n">
        <x:f>100*'Weights and method'!$B$6*MAX(0,MIN(1,(LN(1+'Original 8 pillars'!D5975)-'Weights and method'!$C$6)/('Weights and method'!$D$6-'Weights and method'!$C$6)))</x:f>
        <x:v>5.686849977321703</x:v>
      </x:c>
      <x:c r="E5975" s="8" t="n">
        <x:f>100*'Weights and method'!$B$7*MAX(0,MIN(1,(LN(1+'Original 8 pillars'!E5975)-'Weights and method'!$C$7)/('Weights and method'!$D$7-'Weights and method'!$C$7)))</x:f>
        <x:v>0</x:v>
      </x:c>
      <x:c r="F5975" s="8" t="n">
        <x:f>100*'Weights and method'!$B$8*MAX(0,MIN(1,(LN(1+'Original 8 pillars'!F5975)-'Weights and method'!$C$8)/('Weights and method'!$D$8-'Weights and method'!$C$8)))</x:f>
        <x:v>10.067791810677432</x:v>
      </x:c>
      <x:c r="G5975" s="8" t="n">
        <x:f>100*'Weights and method'!$B$9*MAX(0,MIN(1,(LN(1+'Original 8 pillars'!G5975)-'Weights and method'!$C$9)/('Weights and method'!$D$9-'Weights and method'!$C$9)))</x:f>
        <x:v>8.309750975567598</x:v>
      </x:c>
      <x:c r="H5975" s="8" t="n">
        <x:f>100*'Weights and method'!$B$10*MAX(0,MIN(1,(LN(1+'Original 8 pillars'!H5975)-'Weights and method'!$C$10)/('Weights and method'!$D$10-'Weights and method'!$C$10)))</x:f>
        <x:v>0</x:v>
      </x:c>
      <x:c r="I5975" s="8" t="n">
        <x:f>100*'Weights and method'!$B$11*MAX(0,MIN(1,(LN(1+'Original 8 pillars'!I5975)-'Weights and method'!$C$11)/('Weights and method'!$D$11-'Weights and method'!$C$11)))</x:f>
        <x:v>0</x:v>
      </x:c>
      <x:c r="J5975" s="8" t="n">
        <x:f>100*'Weights and method'!$B$12*MAX(0,MIN(1,(LN(1+'Original 8 pillars'!J5975)-'Weights and method'!$C$12)/('Weights and method'!$D$12-'Weights and method'!$C$12)))</x:f>
        <x:v>0</x:v>
      </x:c>
      <x:c r="K5975" s="8" t="n">
        <x:f>SUM(C5975:J5975)</x:f>
        <x:v>37.01645557149826</x:v>
      </x:c>
    </x:row>
    <x:row r="5976">
      <x:c r="A5976" s="2" t="str">
        <x:f>'Original 8 pillars'!A5976</x:f>
        <x:v>Seychelles</x:v>
      </x:c>
      <x:c r="B5976" s="2" t="str">
        <x:f>'Original 8 pillars'!B5976</x:f>
        <x:v>2019-04</x:v>
      </x:c>
      <x:c r="C5976" s="8" t="n">
        <x:f>100*'Weights and method'!$B$5*MAX(0,MIN(1,(LN(1+'Original 8 pillars'!C5976)-'Weights and method'!$C$5)/('Weights and method'!$D$5-'Weights and method'!$C$5)))</x:f>
        <x:v>12.95206280793153</x:v>
      </x:c>
      <x:c r="D5976" s="8" t="n">
        <x:f>100*'Weights and method'!$B$6*MAX(0,MIN(1,(LN(1+'Original 8 pillars'!D5976)-'Weights and method'!$C$6)/('Weights and method'!$D$6-'Weights and method'!$C$6)))</x:f>
        <x:v>5.686849977321703</x:v>
      </x:c>
      <x:c r="E5976" s="8" t="n">
        <x:f>100*'Weights and method'!$B$7*MAX(0,MIN(1,(LN(1+'Original 8 pillars'!E5976)-'Weights and method'!$C$7)/('Weights and method'!$D$7-'Weights and method'!$C$7)))</x:f>
        <x:v>0</x:v>
      </x:c>
      <x:c r="F5976" s="8" t="n">
        <x:f>100*'Weights and method'!$B$8*MAX(0,MIN(1,(LN(1+'Original 8 pillars'!F5976)-'Weights and method'!$C$8)/('Weights and method'!$D$8-'Weights and method'!$C$8)))</x:f>
        <x:v>10.067791810677432</x:v>
      </x:c>
      <x:c r="G5976" s="8" t="n">
        <x:f>100*'Weights and method'!$B$9*MAX(0,MIN(1,(LN(1+'Original 8 pillars'!G5976)-'Weights and method'!$C$9)/('Weights and method'!$D$9-'Weights and method'!$C$9)))</x:f>
        <x:v>8.309750975567598</x:v>
      </x:c>
      <x:c r="H5976" s="8" t="n">
        <x:f>100*'Weights and method'!$B$10*MAX(0,MIN(1,(LN(1+'Original 8 pillars'!H5976)-'Weights and method'!$C$10)/('Weights and method'!$D$10-'Weights and method'!$C$10)))</x:f>
        <x:v>0</x:v>
      </x:c>
      <x:c r="I5976" s="8" t="n">
        <x:f>100*'Weights and method'!$B$11*MAX(0,MIN(1,(LN(1+'Original 8 pillars'!I5976)-'Weights and method'!$C$11)/('Weights and method'!$D$11-'Weights and method'!$C$11)))</x:f>
        <x:v>0</x:v>
      </x:c>
      <x:c r="J5976" s="8" t="n">
        <x:f>100*'Weights and method'!$B$12*MAX(0,MIN(1,(LN(1+'Original 8 pillars'!J5976)-'Weights and method'!$C$12)/('Weights and method'!$D$12-'Weights and method'!$C$12)))</x:f>
        <x:v>0</x:v>
      </x:c>
      <x:c r="K5976" s="8" t="n">
        <x:f>SUM(C5976:J5976)</x:f>
        <x:v>37.01645557149826</x:v>
      </x:c>
    </x:row>
    <x:row r="5977">
      <x:c r="A5977" s="2" t="str">
        <x:f>'Original 8 pillars'!A5977</x:f>
        <x:v>Seychelles</x:v>
      </x:c>
      <x:c r="B5977" s="2" t="str">
        <x:f>'Original 8 pillars'!B5977</x:f>
        <x:v>2019-05</x:v>
      </x:c>
      <x:c r="C5977" s="8" t="n">
        <x:f>100*'Weights and method'!$B$5*MAX(0,MIN(1,(LN(1+'Original 8 pillars'!C5977)-'Weights and method'!$C$5)/('Weights and method'!$D$5-'Weights and method'!$C$5)))</x:f>
        <x:v>12.95206280793153</x:v>
      </x:c>
      <x:c r="D5977" s="8" t="n">
        <x:f>100*'Weights and method'!$B$6*MAX(0,MIN(1,(LN(1+'Original 8 pillars'!D5977)-'Weights and method'!$C$6)/('Weights and method'!$D$6-'Weights and method'!$C$6)))</x:f>
        <x:v>5.686849977321703</x:v>
      </x:c>
      <x:c r="E5977" s="8" t="n">
        <x:f>100*'Weights and method'!$B$7*MAX(0,MIN(1,(LN(1+'Original 8 pillars'!E5977)-'Weights and method'!$C$7)/('Weights and method'!$D$7-'Weights and method'!$C$7)))</x:f>
        <x:v>0</x:v>
      </x:c>
      <x:c r="F5977" s="8" t="n">
        <x:f>100*'Weights and method'!$B$8*MAX(0,MIN(1,(LN(1+'Original 8 pillars'!F5977)-'Weights and method'!$C$8)/('Weights and method'!$D$8-'Weights and method'!$C$8)))</x:f>
        <x:v>10.067791810677432</x:v>
      </x:c>
      <x:c r="G5977" s="8" t="n">
        <x:f>100*'Weights and method'!$B$9*MAX(0,MIN(1,(LN(1+'Original 8 pillars'!G5977)-'Weights and method'!$C$9)/('Weights and method'!$D$9-'Weights and method'!$C$9)))</x:f>
        <x:v>8.309750975567598</x:v>
      </x:c>
      <x:c r="H5977" s="8" t="n">
        <x:f>100*'Weights and method'!$B$10*MAX(0,MIN(1,(LN(1+'Original 8 pillars'!H5977)-'Weights and method'!$C$10)/('Weights and method'!$D$10-'Weights and method'!$C$10)))</x:f>
        <x:v>0</x:v>
      </x:c>
      <x:c r="I5977" s="8" t="n">
        <x:f>100*'Weights and method'!$B$11*MAX(0,MIN(1,(LN(1+'Original 8 pillars'!I5977)-'Weights and method'!$C$11)/('Weights and method'!$D$11-'Weights and method'!$C$11)))</x:f>
        <x:v>0</x:v>
      </x:c>
      <x:c r="J5977" s="8" t="n">
        <x:f>100*'Weights and method'!$B$12*MAX(0,MIN(1,(LN(1+'Original 8 pillars'!J5977)-'Weights and method'!$C$12)/('Weights and method'!$D$12-'Weights and method'!$C$12)))</x:f>
        <x:v>0</x:v>
      </x:c>
      <x:c r="K5977" s="8" t="n">
        <x:f>SUM(C5977:J5977)</x:f>
        <x:v>37.01645557149826</x:v>
      </x:c>
    </x:row>
    <x:row r="5978">
      <x:c r="A5978" s="2" t="str">
        <x:f>'Original 8 pillars'!A5978</x:f>
        <x:v>Seychelles</x:v>
      </x:c>
      <x:c r="B5978" s="2" t="str">
        <x:f>'Original 8 pillars'!B5978</x:f>
        <x:v>2019-06</x:v>
      </x:c>
      <x:c r="C5978" s="8" t="n">
        <x:f>100*'Weights and method'!$B$5*MAX(0,MIN(1,(LN(1+'Original 8 pillars'!C5978)-'Weights and method'!$C$5)/('Weights and method'!$D$5-'Weights and method'!$C$5)))</x:f>
        <x:v>12.95206280793153</x:v>
      </x:c>
      <x:c r="D5978" s="8" t="n">
        <x:f>100*'Weights and method'!$B$6*MAX(0,MIN(1,(LN(1+'Original 8 pillars'!D5978)-'Weights and method'!$C$6)/('Weights and method'!$D$6-'Weights and method'!$C$6)))</x:f>
        <x:v>5.686849977321703</x:v>
      </x:c>
      <x:c r="E5978" s="8" t="n">
        <x:f>100*'Weights and method'!$B$7*MAX(0,MIN(1,(LN(1+'Original 8 pillars'!E5978)-'Weights and method'!$C$7)/('Weights and method'!$D$7-'Weights and method'!$C$7)))</x:f>
        <x:v>0</x:v>
      </x:c>
      <x:c r="F5978" s="8" t="n">
        <x:f>100*'Weights and method'!$B$8*MAX(0,MIN(1,(LN(1+'Original 8 pillars'!F5978)-'Weights and method'!$C$8)/('Weights and method'!$D$8-'Weights and method'!$C$8)))</x:f>
        <x:v>10.067791810677432</x:v>
      </x:c>
      <x:c r="G5978" s="8" t="n">
        <x:f>100*'Weights and method'!$B$9*MAX(0,MIN(1,(LN(1+'Original 8 pillars'!G5978)-'Weights and method'!$C$9)/('Weights and method'!$D$9-'Weights and method'!$C$9)))</x:f>
        <x:v>8.309750975567598</x:v>
      </x:c>
      <x:c r="H5978" s="8" t="n">
        <x:f>100*'Weights and method'!$B$10*MAX(0,MIN(1,(LN(1+'Original 8 pillars'!H5978)-'Weights and method'!$C$10)/('Weights and method'!$D$10-'Weights and method'!$C$10)))</x:f>
        <x:v>0</x:v>
      </x:c>
      <x:c r="I5978" s="8" t="n">
        <x:f>100*'Weights and method'!$B$11*MAX(0,MIN(1,(LN(1+'Original 8 pillars'!I5978)-'Weights and method'!$C$11)/('Weights and method'!$D$11-'Weights and method'!$C$11)))</x:f>
        <x:v>0</x:v>
      </x:c>
      <x:c r="J5978" s="8" t="n">
        <x:f>100*'Weights and method'!$B$12*MAX(0,MIN(1,(LN(1+'Original 8 pillars'!J5978)-'Weights and method'!$C$12)/('Weights and method'!$D$12-'Weights and method'!$C$12)))</x:f>
        <x:v>0</x:v>
      </x:c>
      <x:c r="K5978" s="8" t="n">
        <x:f>SUM(C5978:J5978)</x:f>
        <x:v>37.01645557149826</x:v>
      </x:c>
    </x:row>
    <x:row r="5979">
      <x:c r="A5979" s="2" t="str">
        <x:f>'Original 8 pillars'!A5979</x:f>
        <x:v>Seychelles</x:v>
      </x:c>
      <x:c r="B5979" s="2" t="str">
        <x:f>'Original 8 pillars'!B5979</x:f>
        <x:v>2019-07</x:v>
      </x:c>
      <x:c r="C5979" s="8" t="n">
        <x:f>100*'Weights and method'!$B$5*MAX(0,MIN(1,(LN(1+'Original 8 pillars'!C5979)-'Weights and method'!$C$5)/('Weights and method'!$D$5-'Weights and method'!$C$5)))</x:f>
        <x:v>12.95206280793153</x:v>
      </x:c>
      <x:c r="D5979" s="8" t="n">
        <x:f>100*'Weights and method'!$B$6*MAX(0,MIN(1,(LN(1+'Original 8 pillars'!D5979)-'Weights and method'!$C$6)/('Weights and method'!$D$6-'Weights and method'!$C$6)))</x:f>
        <x:v>5.686849977321703</x:v>
      </x:c>
      <x:c r="E5979" s="8" t="n">
        <x:f>100*'Weights and method'!$B$7*MAX(0,MIN(1,(LN(1+'Original 8 pillars'!E5979)-'Weights and method'!$C$7)/('Weights and method'!$D$7-'Weights and method'!$C$7)))</x:f>
        <x:v>0</x:v>
      </x:c>
      <x:c r="F5979" s="8" t="n">
        <x:f>100*'Weights and method'!$B$8*MAX(0,MIN(1,(LN(1+'Original 8 pillars'!F5979)-'Weights and method'!$C$8)/('Weights and method'!$D$8-'Weights and method'!$C$8)))</x:f>
        <x:v>10.067791810677432</x:v>
      </x:c>
      <x:c r="G5979" s="8" t="n">
        <x:f>100*'Weights and method'!$B$9*MAX(0,MIN(1,(LN(1+'Original 8 pillars'!G5979)-'Weights and method'!$C$9)/('Weights and method'!$D$9-'Weights and method'!$C$9)))</x:f>
        <x:v>8.309750975567598</x:v>
      </x:c>
      <x:c r="H5979" s="8" t="n">
        <x:f>100*'Weights and method'!$B$10*MAX(0,MIN(1,(LN(1+'Original 8 pillars'!H5979)-'Weights and method'!$C$10)/('Weights and method'!$D$10-'Weights and method'!$C$10)))</x:f>
        <x:v>0</x:v>
      </x:c>
      <x:c r="I5979" s="8" t="n">
        <x:f>100*'Weights and method'!$B$11*MAX(0,MIN(1,(LN(1+'Original 8 pillars'!I5979)-'Weights and method'!$C$11)/('Weights and method'!$D$11-'Weights and method'!$C$11)))</x:f>
        <x:v>0</x:v>
      </x:c>
      <x:c r="J5979" s="8" t="n">
        <x:f>100*'Weights and method'!$B$12*MAX(0,MIN(1,(LN(1+'Original 8 pillars'!J5979)-'Weights and method'!$C$12)/('Weights and method'!$D$12-'Weights and method'!$C$12)))</x:f>
        <x:v>0</x:v>
      </x:c>
      <x:c r="K5979" s="8" t="n">
        <x:f>SUM(C5979:J5979)</x:f>
        <x:v>37.01645557149826</x:v>
      </x:c>
    </x:row>
    <x:row r="5980">
      <x:c r="A5980" s="2" t="str">
        <x:f>'Original 8 pillars'!A5980</x:f>
        <x:v>Seychelles</x:v>
      </x:c>
      <x:c r="B5980" s="2" t="str">
        <x:f>'Original 8 pillars'!B5980</x:f>
        <x:v>2019-08</x:v>
      </x:c>
      <x:c r="C5980" s="8" t="n">
        <x:f>100*'Weights and method'!$B$5*MAX(0,MIN(1,(LN(1+'Original 8 pillars'!C5980)-'Weights and method'!$C$5)/('Weights and method'!$D$5-'Weights and method'!$C$5)))</x:f>
        <x:v>12.95206280793153</x:v>
      </x:c>
      <x:c r="D5980" s="8" t="n">
        <x:f>100*'Weights and method'!$B$6*MAX(0,MIN(1,(LN(1+'Original 8 pillars'!D5980)-'Weights and method'!$C$6)/('Weights and method'!$D$6-'Weights and method'!$C$6)))</x:f>
        <x:v>5.686849977321703</x:v>
      </x:c>
      <x:c r="E5980" s="8" t="n">
        <x:f>100*'Weights and method'!$B$7*MAX(0,MIN(1,(LN(1+'Original 8 pillars'!E5980)-'Weights and method'!$C$7)/('Weights and method'!$D$7-'Weights and method'!$C$7)))</x:f>
        <x:v>0</x:v>
      </x:c>
      <x:c r="F5980" s="8" t="n">
        <x:f>100*'Weights and method'!$B$8*MAX(0,MIN(1,(LN(1+'Original 8 pillars'!F5980)-'Weights and method'!$C$8)/('Weights and method'!$D$8-'Weights and method'!$C$8)))</x:f>
        <x:v>10.067791810677432</x:v>
      </x:c>
      <x:c r="G5980" s="8" t="n">
        <x:f>100*'Weights and method'!$B$9*MAX(0,MIN(1,(LN(1+'Original 8 pillars'!G5980)-'Weights and method'!$C$9)/('Weights and method'!$D$9-'Weights and method'!$C$9)))</x:f>
        <x:v>8.309750975567598</x:v>
      </x:c>
      <x:c r="H5980" s="8" t="n">
        <x:f>100*'Weights and method'!$B$10*MAX(0,MIN(1,(LN(1+'Original 8 pillars'!H5980)-'Weights and method'!$C$10)/('Weights and method'!$D$10-'Weights and method'!$C$10)))</x:f>
        <x:v>0</x:v>
      </x:c>
      <x:c r="I5980" s="8" t="n">
        <x:f>100*'Weights and method'!$B$11*MAX(0,MIN(1,(LN(1+'Original 8 pillars'!I5980)-'Weights and method'!$C$11)/('Weights and method'!$D$11-'Weights and method'!$C$11)))</x:f>
        <x:v>0</x:v>
      </x:c>
      <x:c r="J5980" s="8" t="n">
        <x:f>100*'Weights and method'!$B$12*MAX(0,MIN(1,(LN(1+'Original 8 pillars'!J5980)-'Weights and method'!$C$12)/('Weights and method'!$D$12-'Weights and method'!$C$12)))</x:f>
        <x:v>0</x:v>
      </x:c>
      <x:c r="K5980" s="8" t="n">
        <x:f>SUM(C5980:J5980)</x:f>
        <x:v>37.01645557149826</x:v>
      </x:c>
    </x:row>
    <x:row r="5981">
      <x:c r="A5981" s="2" t="str">
        <x:f>'Original 8 pillars'!A5981</x:f>
        <x:v>Seychelles</x:v>
      </x:c>
      <x:c r="B5981" s="2" t="str">
        <x:f>'Original 8 pillars'!B5981</x:f>
        <x:v>2019-09</x:v>
      </x:c>
      <x:c r="C5981" s="8" t="n">
        <x:f>100*'Weights and method'!$B$5*MAX(0,MIN(1,(LN(1+'Original 8 pillars'!C5981)-'Weights and method'!$C$5)/('Weights and method'!$D$5-'Weights and method'!$C$5)))</x:f>
        <x:v>12.95206280793153</x:v>
      </x:c>
      <x:c r="D5981" s="8" t="n">
        <x:f>100*'Weights and method'!$B$6*MAX(0,MIN(1,(LN(1+'Original 8 pillars'!D5981)-'Weights and method'!$C$6)/('Weights and method'!$D$6-'Weights and method'!$C$6)))</x:f>
        <x:v>5.686849977321703</x:v>
      </x:c>
      <x:c r="E5981" s="8" t="n">
        <x:f>100*'Weights and method'!$B$7*MAX(0,MIN(1,(LN(1+'Original 8 pillars'!E5981)-'Weights and method'!$C$7)/('Weights and method'!$D$7-'Weights and method'!$C$7)))</x:f>
        <x:v>0</x:v>
      </x:c>
      <x:c r="F5981" s="8" t="n">
        <x:f>100*'Weights and method'!$B$8*MAX(0,MIN(1,(LN(1+'Original 8 pillars'!F5981)-'Weights and method'!$C$8)/('Weights and method'!$D$8-'Weights and method'!$C$8)))</x:f>
        <x:v>10.067791810677432</x:v>
      </x:c>
      <x:c r="G5981" s="8" t="n">
        <x:f>100*'Weights and method'!$B$9*MAX(0,MIN(1,(LN(1+'Original 8 pillars'!G5981)-'Weights and method'!$C$9)/('Weights and method'!$D$9-'Weights and method'!$C$9)))</x:f>
        <x:v>8.309750975567598</x:v>
      </x:c>
      <x:c r="H5981" s="8" t="n">
        <x:f>100*'Weights and method'!$B$10*MAX(0,MIN(1,(LN(1+'Original 8 pillars'!H5981)-'Weights and method'!$C$10)/('Weights and method'!$D$10-'Weights and method'!$C$10)))</x:f>
        <x:v>0</x:v>
      </x:c>
      <x:c r="I5981" s="8" t="n">
        <x:f>100*'Weights and method'!$B$11*MAX(0,MIN(1,(LN(1+'Original 8 pillars'!I5981)-'Weights and method'!$C$11)/('Weights and method'!$D$11-'Weights and method'!$C$11)))</x:f>
        <x:v>0</x:v>
      </x:c>
      <x:c r="J5981" s="8" t="n">
        <x:f>100*'Weights and method'!$B$12*MAX(0,MIN(1,(LN(1+'Original 8 pillars'!J5981)-'Weights and method'!$C$12)/('Weights and method'!$D$12-'Weights and method'!$C$12)))</x:f>
        <x:v>0</x:v>
      </x:c>
      <x:c r="K5981" s="8" t="n">
        <x:f>SUM(C5981:J5981)</x:f>
        <x:v>37.01645557149826</x:v>
      </x:c>
    </x:row>
    <x:row r="5982">
      <x:c r="A5982" s="2" t="str">
        <x:f>'Original 8 pillars'!A5982</x:f>
        <x:v>Seychelles</x:v>
      </x:c>
      <x:c r="B5982" s="2" t="str">
        <x:f>'Original 8 pillars'!B5982</x:f>
        <x:v>2019-10</x:v>
      </x:c>
      <x:c r="C5982" s="8" t="n">
        <x:f>100*'Weights and method'!$B$5*MAX(0,MIN(1,(LN(1+'Original 8 pillars'!C5982)-'Weights and method'!$C$5)/('Weights and method'!$D$5-'Weights and method'!$C$5)))</x:f>
        <x:v>12.95206280793153</x:v>
      </x:c>
      <x:c r="D5982" s="8" t="n">
        <x:f>100*'Weights and method'!$B$6*MAX(0,MIN(1,(LN(1+'Original 8 pillars'!D5982)-'Weights and method'!$C$6)/('Weights and method'!$D$6-'Weights and method'!$C$6)))</x:f>
        <x:v>5.686849977321703</x:v>
      </x:c>
      <x:c r="E5982" s="8" t="n">
        <x:f>100*'Weights and method'!$B$7*MAX(0,MIN(1,(LN(1+'Original 8 pillars'!E5982)-'Weights and method'!$C$7)/('Weights and method'!$D$7-'Weights and method'!$C$7)))</x:f>
        <x:v>0</x:v>
      </x:c>
      <x:c r="F5982" s="8" t="n">
        <x:f>100*'Weights and method'!$B$8*MAX(0,MIN(1,(LN(1+'Original 8 pillars'!F5982)-'Weights and method'!$C$8)/('Weights and method'!$D$8-'Weights and method'!$C$8)))</x:f>
        <x:v>10.067791810677432</x:v>
      </x:c>
      <x:c r="G5982" s="8" t="n">
        <x:f>100*'Weights and method'!$B$9*MAX(0,MIN(1,(LN(1+'Original 8 pillars'!G5982)-'Weights and method'!$C$9)/('Weights and method'!$D$9-'Weights and method'!$C$9)))</x:f>
        <x:v>8.309750975567598</x:v>
      </x:c>
      <x:c r="H5982" s="8" t="n">
        <x:f>100*'Weights and method'!$B$10*MAX(0,MIN(1,(LN(1+'Original 8 pillars'!H5982)-'Weights and method'!$C$10)/('Weights and method'!$D$10-'Weights and method'!$C$10)))</x:f>
        <x:v>0</x:v>
      </x:c>
      <x:c r="I5982" s="8" t="n">
        <x:f>100*'Weights and method'!$B$11*MAX(0,MIN(1,(LN(1+'Original 8 pillars'!I5982)-'Weights and method'!$C$11)/('Weights and method'!$D$11-'Weights and method'!$C$11)))</x:f>
        <x:v>0</x:v>
      </x:c>
      <x:c r="J5982" s="8" t="n">
        <x:f>100*'Weights and method'!$B$12*MAX(0,MIN(1,(LN(1+'Original 8 pillars'!J5982)-'Weights and method'!$C$12)/('Weights and method'!$D$12-'Weights and method'!$C$12)))</x:f>
        <x:v>0</x:v>
      </x:c>
      <x:c r="K5982" s="8" t="n">
        <x:f>SUM(C5982:J5982)</x:f>
        <x:v>37.01645557149826</x:v>
      </x:c>
    </x:row>
    <x:row r="5983">
      <x:c r="A5983" s="2" t="str">
        <x:f>'Original 8 pillars'!A5983</x:f>
        <x:v>Seychelles</x:v>
      </x:c>
      <x:c r="B5983" s="2" t="str">
        <x:f>'Original 8 pillars'!B5983</x:f>
        <x:v>2019-11</x:v>
      </x:c>
      <x:c r="C5983" s="8" t="n">
        <x:f>100*'Weights and method'!$B$5*MAX(0,MIN(1,(LN(1+'Original 8 pillars'!C5983)-'Weights and method'!$C$5)/('Weights and method'!$D$5-'Weights and method'!$C$5)))</x:f>
        <x:v>12.95206280793153</x:v>
      </x:c>
      <x:c r="D5983" s="8" t="n">
        <x:f>100*'Weights and method'!$B$6*MAX(0,MIN(1,(LN(1+'Original 8 pillars'!D5983)-'Weights and method'!$C$6)/('Weights and method'!$D$6-'Weights and method'!$C$6)))</x:f>
        <x:v>5.686849977321703</x:v>
      </x:c>
      <x:c r="E5983" s="8" t="n">
        <x:f>100*'Weights and method'!$B$7*MAX(0,MIN(1,(LN(1+'Original 8 pillars'!E5983)-'Weights and method'!$C$7)/('Weights and method'!$D$7-'Weights and method'!$C$7)))</x:f>
        <x:v>0</x:v>
      </x:c>
      <x:c r="F5983" s="8" t="n">
        <x:f>100*'Weights and method'!$B$8*MAX(0,MIN(1,(LN(1+'Original 8 pillars'!F5983)-'Weights and method'!$C$8)/('Weights and method'!$D$8-'Weights and method'!$C$8)))</x:f>
        <x:v>10.067791810677432</x:v>
      </x:c>
      <x:c r="G5983" s="8" t="n">
        <x:f>100*'Weights and method'!$B$9*MAX(0,MIN(1,(LN(1+'Original 8 pillars'!G5983)-'Weights and method'!$C$9)/('Weights and method'!$D$9-'Weights and method'!$C$9)))</x:f>
        <x:v>8.309750975567598</x:v>
      </x:c>
      <x:c r="H5983" s="8" t="n">
        <x:f>100*'Weights and method'!$B$10*MAX(0,MIN(1,(LN(1+'Original 8 pillars'!H5983)-'Weights and method'!$C$10)/('Weights and method'!$D$10-'Weights and method'!$C$10)))</x:f>
        <x:v>0</x:v>
      </x:c>
      <x:c r="I5983" s="8" t="n">
        <x:f>100*'Weights and method'!$B$11*MAX(0,MIN(1,(LN(1+'Original 8 pillars'!I5983)-'Weights and method'!$C$11)/('Weights and method'!$D$11-'Weights and method'!$C$11)))</x:f>
        <x:v>0</x:v>
      </x:c>
      <x:c r="J5983" s="8" t="n">
        <x:f>100*'Weights and method'!$B$12*MAX(0,MIN(1,(LN(1+'Original 8 pillars'!J5983)-'Weights and method'!$C$12)/('Weights and method'!$D$12-'Weights and method'!$C$12)))</x:f>
        <x:v>0</x:v>
      </x:c>
      <x:c r="K5983" s="8" t="n">
        <x:f>SUM(C5983:J5983)</x:f>
        <x:v>37.01645557149826</x:v>
      </x:c>
    </x:row>
    <x:row r="5984">
      <x:c r="A5984" s="2" t="str">
        <x:f>'Original 8 pillars'!A5984</x:f>
        <x:v>Seychelles</x:v>
      </x:c>
      <x:c r="B5984" s="2" t="str">
        <x:f>'Original 8 pillars'!B5984</x:f>
        <x:v>2019-12</x:v>
      </x:c>
      <x:c r="C5984" s="8" t="n">
        <x:f>100*'Weights and method'!$B$5*MAX(0,MIN(1,(LN(1+'Original 8 pillars'!C5984)-'Weights and method'!$C$5)/('Weights and method'!$D$5-'Weights and method'!$C$5)))</x:f>
        <x:v>12.95206280793153</x:v>
      </x:c>
      <x:c r="D5984" s="8" t="n">
        <x:f>100*'Weights and method'!$B$6*MAX(0,MIN(1,(LN(1+'Original 8 pillars'!D5984)-'Weights and method'!$C$6)/('Weights and method'!$D$6-'Weights and method'!$C$6)))</x:f>
        <x:v>5.686849977321703</x:v>
      </x:c>
      <x:c r="E5984" s="8" t="n">
        <x:f>100*'Weights and method'!$B$7*MAX(0,MIN(1,(LN(1+'Original 8 pillars'!E5984)-'Weights and method'!$C$7)/('Weights and method'!$D$7-'Weights and method'!$C$7)))</x:f>
        <x:v>0</x:v>
      </x:c>
      <x:c r="F5984" s="8" t="n">
        <x:f>100*'Weights and method'!$B$8*MAX(0,MIN(1,(LN(1+'Original 8 pillars'!F5984)-'Weights and method'!$C$8)/('Weights and method'!$D$8-'Weights and method'!$C$8)))</x:f>
        <x:v>10.067791810677432</x:v>
      </x:c>
      <x:c r="G5984" s="8" t="n">
        <x:f>100*'Weights and method'!$B$9*MAX(0,MIN(1,(LN(1+'Original 8 pillars'!G5984)-'Weights and method'!$C$9)/('Weights and method'!$D$9-'Weights and method'!$C$9)))</x:f>
        <x:v>8.309750975567598</x:v>
      </x:c>
      <x:c r="H5984" s="8" t="n">
        <x:f>100*'Weights and method'!$B$10*MAX(0,MIN(1,(LN(1+'Original 8 pillars'!H5984)-'Weights and method'!$C$10)/('Weights and method'!$D$10-'Weights and method'!$C$10)))</x:f>
        <x:v>0</x:v>
      </x:c>
      <x:c r="I5984" s="8" t="n">
        <x:f>100*'Weights and method'!$B$11*MAX(0,MIN(1,(LN(1+'Original 8 pillars'!I5984)-'Weights and method'!$C$11)/('Weights and method'!$D$11-'Weights and method'!$C$11)))</x:f>
        <x:v>0</x:v>
      </x:c>
      <x:c r="J5984" s="8" t="n">
        <x:f>100*'Weights and method'!$B$12*MAX(0,MIN(1,(LN(1+'Original 8 pillars'!J5984)-'Weights and method'!$C$12)/('Weights and method'!$D$12-'Weights and method'!$C$12)))</x:f>
        <x:v>0</x:v>
      </x:c>
      <x:c r="K5984" s="8" t="n">
        <x:f>SUM(C5984:J5984)</x:f>
        <x:v>37.01645557149826</x:v>
      </x:c>
    </x:row>
    <x:row r="5985">
      <x:c r="A5985" s="2" t="str">
        <x:f>'Original 8 pillars'!A5985</x:f>
        <x:v>Seychelles</x:v>
      </x:c>
      <x:c r="B5985" s="2" t="str">
        <x:f>'Original 8 pillars'!B5985</x:f>
        <x:v>2020-01</x:v>
      </x:c>
      <x:c r="C5985" s="8" t="n">
        <x:f>100*'Weights and method'!$B$5*MAX(0,MIN(1,(LN(1+'Original 8 pillars'!C5985)-'Weights and method'!$C$5)/('Weights and method'!$D$5-'Weights and method'!$C$5)))</x:f>
        <x:v>12.95206280793153</x:v>
      </x:c>
      <x:c r="D5985" s="8" t="n">
        <x:f>100*'Weights and method'!$B$6*MAX(0,MIN(1,(LN(1+'Original 8 pillars'!D5985)-'Weights and method'!$C$6)/('Weights and method'!$D$6-'Weights and method'!$C$6)))</x:f>
        <x:v>5.686849977321703</x:v>
      </x:c>
      <x:c r="E5985" s="8" t="n">
        <x:f>100*'Weights and method'!$B$7*MAX(0,MIN(1,(LN(1+'Original 8 pillars'!E5985)-'Weights and method'!$C$7)/('Weights and method'!$D$7-'Weights and method'!$C$7)))</x:f>
        <x:v>0</x:v>
      </x:c>
      <x:c r="F5985" s="8" t="n">
        <x:f>100*'Weights and method'!$B$8*MAX(0,MIN(1,(LN(1+'Original 8 pillars'!F5985)-'Weights and method'!$C$8)/('Weights and method'!$D$8-'Weights and method'!$C$8)))</x:f>
        <x:v>10.067791810677432</x:v>
      </x:c>
      <x:c r="G5985" s="8" t="n">
        <x:f>100*'Weights and method'!$B$9*MAX(0,MIN(1,(LN(1+'Original 8 pillars'!G5985)-'Weights and method'!$C$9)/('Weights and method'!$D$9-'Weights and method'!$C$9)))</x:f>
        <x:v>8.309750975567598</x:v>
      </x:c>
      <x:c r="H5985" s="8" t="n">
        <x:f>100*'Weights and method'!$B$10*MAX(0,MIN(1,(LN(1+'Original 8 pillars'!H5985)-'Weights and method'!$C$10)/('Weights and method'!$D$10-'Weights and method'!$C$10)))</x:f>
        <x:v>0</x:v>
      </x:c>
      <x:c r="I5985" s="8" t="n">
        <x:f>100*'Weights and method'!$B$11*MAX(0,MIN(1,(LN(1+'Original 8 pillars'!I5985)-'Weights and method'!$C$11)/('Weights and method'!$D$11-'Weights and method'!$C$11)))</x:f>
        <x:v>0</x:v>
      </x:c>
      <x:c r="J5985" s="8" t="n">
        <x:f>100*'Weights and method'!$B$12*MAX(0,MIN(1,(LN(1+'Original 8 pillars'!J5985)-'Weights and method'!$C$12)/('Weights and method'!$D$12-'Weights and method'!$C$12)))</x:f>
        <x:v>0</x:v>
      </x:c>
      <x:c r="K5985" s="8" t="n">
        <x:f>SUM(C5985:J5985)</x:f>
        <x:v>37.01645557149826</x:v>
      </x:c>
    </x:row>
    <x:row r="5986">
      <x:c r="A5986" s="2" t="str">
        <x:f>'Original 8 pillars'!A5986</x:f>
        <x:v>Seychelles</x:v>
      </x:c>
      <x:c r="B5986" s="2" t="str">
        <x:f>'Original 8 pillars'!B5986</x:f>
        <x:v>2020-02</x:v>
      </x:c>
      <x:c r="C5986" s="8" t="n">
        <x:f>100*'Weights and method'!$B$5*MAX(0,MIN(1,(LN(1+'Original 8 pillars'!C5986)-'Weights and method'!$C$5)/('Weights and method'!$D$5-'Weights and method'!$C$5)))</x:f>
        <x:v>12.95206280793153</x:v>
      </x:c>
      <x:c r="D5986" s="8" t="n">
        <x:f>100*'Weights and method'!$B$6*MAX(0,MIN(1,(LN(1+'Original 8 pillars'!D5986)-'Weights and method'!$C$6)/('Weights and method'!$D$6-'Weights and method'!$C$6)))</x:f>
        <x:v>5.686849977321703</x:v>
      </x:c>
      <x:c r="E5986" s="8" t="n">
        <x:f>100*'Weights and method'!$B$7*MAX(0,MIN(1,(LN(1+'Original 8 pillars'!E5986)-'Weights and method'!$C$7)/('Weights and method'!$D$7-'Weights and method'!$C$7)))</x:f>
        <x:v>0</x:v>
      </x:c>
      <x:c r="F5986" s="8" t="n">
        <x:f>100*'Weights and method'!$B$8*MAX(0,MIN(1,(LN(1+'Original 8 pillars'!F5986)-'Weights and method'!$C$8)/('Weights and method'!$D$8-'Weights and method'!$C$8)))</x:f>
        <x:v>10.067791810677432</x:v>
      </x:c>
      <x:c r="G5986" s="8" t="n">
        <x:f>100*'Weights and method'!$B$9*MAX(0,MIN(1,(LN(1+'Original 8 pillars'!G5986)-'Weights and method'!$C$9)/('Weights and method'!$D$9-'Weights and method'!$C$9)))</x:f>
        <x:v>8.309750975567598</x:v>
      </x:c>
      <x:c r="H5986" s="8" t="n">
        <x:f>100*'Weights and method'!$B$10*MAX(0,MIN(1,(LN(1+'Original 8 pillars'!H5986)-'Weights and method'!$C$10)/('Weights and method'!$D$10-'Weights and method'!$C$10)))</x:f>
        <x:v>0</x:v>
      </x:c>
      <x:c r="I5986" s="8" t="n">
        <x:f>100*'Weights and method'!$B$11*MAX(0,MIN(1,(LN(1+'Original 8 pillars'!I5986)-'Weights and method'!$C$11)/('Weights and method'!$D$11-'Weights and method'!$C$11)))</x:f>
        <x:v>0</x:v>
      </x:c>
      <x:c r="J5986" s="8" t="n">
        <x:f>100*'Weights and method'!$B$12*MAX(0,MIN(1,(LN(1+'Original 8 pillars'!J5986)-'Weights and method'!$C$12)/('Weights and method'!$D$12-'Weights and method'!$C$12)))</x:f>
        <x:v>0</x:v>
      </x:c>
      <x:c r="K5986" s="8" t="n">
        <x:f>SUM(C5986:J5986)</x:f>
        <x:v>37.01645557149826</x:v>
      </x:c>
    </x:row>
    <x:row r="5987">
      <x:c r="A5987" s="2" t="str">
        <x:f>'Original 8 pillars'!A5987</x:f>
        <x:v>Seychelles</x:v>
      </x:c>
      <x:c r="B5987" s="2" t="str">
        <x:f>'Original 8 pillars'!B5987</x:f>
        <x:v>2020-03</x:v>
      </x:c>
      <x:c r="C5987" s="8" t="n">
        <x:f>100*'Weights and method'!$B$5*MAX(0,MIN(1,(LN(1+'Original 8 pillars'!C5987)-'Weights and method'!$C$5)/('Weights and method'!$D$5-'Weights and method'!$C$5)))</x:f>
        <x:v>12.95206280793153</x:v>
      </x:c>
      <x:c r="D5987" s="8" t="n">
        <x:f>100*'Weights and method'!$B$6*MAX(0,MIN(1,(LN(1+'Original 8 pillars'!D5987)-'Weights and method'!$C$6)/('Weights and method'!$D$6-'Weights and method'!$C$6)))</x:f>
        <x:v>5.686849977321703</x:v>
      </x:c>
      <x:c r="E5987" s="8" t="n">
        <x:f>100*'Weights and method'!$B$7*MAX(0,MIN(1,(LN(1+'Original 8 pillars'!E5987)-'Weights and method'!$C$7)/('Weights and method'!$D$7-'Weights and method'!$C$7)))</x:f>
        <x:v>0</x:v>
      </x:c>
      <x:c r="F5987" s="8" t="n">
        <x:f>100*'Weights and method'!$B$8*MAX(0,MIN(1,(LN(1+'Original 8 pillars'!F5987)-'Weights and method'!$C$8)/('Weights and method'!$D$8-'Weights and method'!$C$8)))</x:f>
        <x:v>10.067791810677432</x:v>
      </x:c>
      <x:c r="G5987" s="8" t="n">
        <x:f>100*'Weights and method'!$B$9*MAX(0,MIN(1,(LN(1+'Original 8 pillars'!G5987)-'Weights and method'!$C$9)/('Weights and method'!$D$9-'Weights and method'!$C$9)))</x:f>
        <x:v>8.309750975567598</x:v>
      </x:c>
      <x:c r="H5987" s="8" t="n">
        <x:f>100*'Weights and method'!$B$10*MAX(0,MIN(1,(LN(1+'Original 8 pillars'!H5987)-'Weights and method'!$C$10)/('Weights and method'!$D$10-'Weights and method'!$C$10)))</x:f>
        <x:v>0</x:v>
      </x:c>
      <x:c r="I5987" s="8" t="n">
        <x:f>100*'Weights and method'!$B$11*MAX(0,MIN(1,(LN(1+'Original 8 pillars'!I5987)-'Weights and method'!$C$11)/('Weights and method'!$D$11-'Weights and method'!$C$11)))</x:f>
        <x:v>0</x:v>
      </x:c>
      <x:c r="J5987" s="8" t="n">
        <x:f>100*'Weights and method'!$B$12*MAX(0,MIN(1,(LN(1+'Original 8 pillars'!J5987)-'Weights and method'!$C$12)/('Weights and method'!$D$12-'Weights and method'!$C$12)))</x:f>
        <x:v>0</x:v>
      </x:c>
      <x:c r="K5987" s="8" t="n">
        <x:f>SUM(C5987:J5987)</x:f>
        <x:v>37.01645557149826</x:v>
      </x:c>
    </x:row>
    <x:row r="5988">
      <x:c r="A5988" s="2" t="str">
        <x:f>'Original 8 pillars'!A5988</x:f>
        <x:v>Seychelles</x:v>
      </x:c>
      <x:c r="B5988" s="2" t="str">
        <x:f>'Original 8 pillars'!B5988</x:f>
        <x:v>2020-04</x:v>
      </x:c>
      <x:c r="C5988" s="8" t="n">
        <x:f>100*'Weights and method'!$B$5*MAX(0,MIN(1,(LN(1+'Original 8 pillars'!C5988)-'Weights and method'!$C$5)/('Weights and method'!$D$5-'Weights and method'!$C$5)))</x:f>
        <x:v>12.95206280793153</x:v>
      </x:c>
      <x:c r="D5988" s="8" t="n">
        <x:f>100*'Weights and method'!$B$6*MAX(0,MIN(1,(LN(1+'Original 8 pillars'!D5988)-'Weights and method'!$C$6)/('Weights and method'!$D$6-'Weights and method'!$C$6)))</x:f>
        <x:v>5.686849977321703</x:v>
      </x:c>
      <x:c r="E5988" s="8" t="n">
        <x:f>100*'Weights and method'!$B$7*MAX(0,MIN(1,(LN(1+'Original 8 pillars'!E5988)-'Weights and method'!$C$7)/('Weights and method'!$D$7-'Weights and method'!$C$7)))</x:f>
        <x:v>0</x:v>
      </x:c>
      <x:c r="F5988" s="8" t="n">
        <x:f>100*'Weights and method'!$B$8*MAX(0,MIN(1,(LN(1+'Original 8 pillars'!F5988)-'Weights and method'!$C$8)/('Weights and method'!$D$8-'Weights and method'!$C$8)))</x:f>
        <x:v>10.067791810677432</x:v>
      </x:c>
      <x:c r="G5988" s="8" t="n">
        <x:f>100*'Weights and method'!$B$9*MAX(0,MIN(1,(LN(1+'Original 8 pillars'!G5988)-'Weights and method'!$C$9)/('Weights and method'!$D$9-'Weights and method'!$C$9)))</x:f>
        <x:v>8.309750975567598</x:v>
      </x:c>
      <x:c r="H5988" s="8" t="n">
        <x:f>100*'Weights and method'!$B$10*MAX(0,MIN(1,(LN(1+'Original 8 pillars'!H5988)-'Weights and method'!$C$10)/('Weights and method'!$D$10-'Weights and method'!$C$10)))</x:f>
        <x:v>0</x:v>
      </x:c>
      <x:c r="I5988" s="8" t="n">
        <x:f>100*'Weights and method'!$B$11*MAX(0,MIN(1,(LN(1+'Original 8 pillars'!I5988)-'Weights and method'!$C$11)/('Weights and method'!$D$11-'Weights and method'!$C$11)))</x:f>
        <x:v>0</x:v>
      </x:c>
      <x:c r="J5988" s="8" t="n">
        <x:f>100*'Weights and method'!$B$12*MAX(0,MIN(1,(LN(1+'Original 8 pillars'!J5988)-'Weights and method'!$C$12)/('Weights and method'!$D$12-'Weights and method'!$C$12)))</x:f>
        <x:v>0</x:v>
      </x:c>
      <x:c r="K5988" s="8" t="n">
        <x:f>SUM(C5988:J5988)</x:f>
        <x:v>37.01645557149826</x:v>
      </x:c>
    </x:row>
    <x:row r="5989">
      <x:c r="A5989" s="2" t="str">
        <x:f>'Original 8 pillars'!A5989</x:f>
        <x:v>Seychelles</x:v>
      </x:c>
      <x:c r="B5989" s="2" t="str">
        <x:f>'Original 8 pillars'!B5989</x:f>
        <x:v>2020-05</x:v>
      </x:c>
      <x:c r="C5989" s="8" t="n">
        <x:f>100*'Weights and method'!$B$5*MAX(0,MIN(1,(LN(1+'Original 8 pillars'!C5989)-'Weights and method'!$C$5)/('Weights and method'!$D$5-'Weights and method'!$C$5)))</x:f>
        <x:v>12.95206280793153</x:v>
      </x:c>
      <x:c r="D5989" s="8" t="n">
        <x:f>100*'Weights and method'!$B$6*MAX(0,MIN(1,(LN(1+'Original 8 pillars'!D5989)-'Weights and method'!$C$6)/('Weights and method'!$D$6-'Weights and method'!$C$6)))</x:f>
        <x:v>5.686849977321703</x:v>
      </x:c>
      <x:c r="E5989" s="8" t="n">
        <x:f>100*'Weights and method'!$B$7*MAX(0,MIN(1,(LN(1+'Original 8 pillars'!E5989)-'Weights and method'!$C$7)/('Weights and method'!$D$7-'Weights and method'!$C$7)))</x:f>
        <x:v>0</x:v>
      </x:c>
      <x:c r="F5989" s="8" t="n">
        <x:f>100*'Weights and method'!$B$8*MAX(0,MIN(1,(LN(1+'Original 8 pillars'!F5989)-'Weights and method'!$C$8)/('Weights and method'!$D$8-'Weights and method'!$C$8)))</x:f>
        <x:v>10.067791810677432</x:v>
      </x:c>
      <x:c r="G5989" s="8" t="n">
        <x:f>100*'Weights and method'!$B$9*MAX(0,MIN(1,(LN(1+'Original 8 pillars'!G5989)-'Weights and method'!$C$9)/('Weights and method'!$D$9-'Weights and method'!$C$9)))</x:f>
        <x:v>8.309750975567598</x:v>
      </x:c>
      <x:c r="H5989" s="8" t="n">
        <x:f>100*'Weights and method'!$B$10*MAX(0,MIN(1,(LN(1+'Original 8 pillars'!H5989)-'Weights and method'!$C$10)/('Weights and method'!$D$10-'Weights and method'!$C$10)))</x:f>
        <x:v>0</x:v>
      </x:c>
      <x:c r="I5989" s="8" t="n">
        <x:f>100*'Weights and method'!$B$11*MAX(0,MIN(1,(LN(1+'Original 8 pillars'!I5989)-'Weights and method'!$C$11)/('Weights and method'!$D$11-'Weights and method'!$C$11)))</x:f>
        <x:v>0</x:v>
      </x:c>
      <x:c r="J5989" s="8" t="n">
        <x:f>100*'Weights and method'!$B$12*MAX(0,MIN(1,(LN(1+'Original 8 pillars'!J5989)-'Weights and method'!$C$12)/('Weights and method'!$D$12-'Weights and method'!$C$12)))</x:f>
        <x:v>0</x:v>
      </x:c>
      <x:c r="K5989" s="8" t="n">
        <x:f>SUM(C5989:J5989)</x:f>
        <x:v>37.01645557149826</x:v>
      </x:c>
    </x:row>
    <x:row r="5990">
      <x:c r="A5990" s="2" t="str">
        <x:f>'Original 8 pillars'!A5990</x:f>
        <x:v>Seychelles</x:v>
      </x:c>
      <x:c r="B5990" s="2" t="str">
        <x:f>'Original 8 pillars'!B5990</x:f>
        <x:v>2020-06</x:v>
      </x:c>
      <x:c r="C5990" s="8" t="n">
        <x:f>100*'Weights and method'!$B$5*MAX(0,MIN(1,(LN(1+'Original 8 pillars'!C5990)-'Weights and method'!$C$5)/('Weights and method'!$D$5-'Weights and method'!$C$5)))</x:f>
        <x:v>12.95206280793153</x:v>
      </x:c>
      <x:c r="D5990" s="8" t="n">
        <x:f>100*'Weights and method'!$B$6*MAX(0,MIN(1,(LN(1+'Original 8 pillars'!D5990)-'Weights and method'!$C$6)/('Weights and method'!$D$6-'Weights and method'!$C$6)))</x:f>
        <x:v>5.686849977321703</x:v>
      </x:c>
      <x:c r="E5990" s="8" t="n">
        <x:f>100*'Weights and method'!$B$7*MAX(0,MIN(1,(LN(1+'Original 8 pillars'!E5990)-'Weights and method'!$C$7)/('Weights and method'!$D$7-'Weights and method'!$C$7)))</x:f>
        <x:v>0</x:v>
      </x:c>
      <x:c r="F5990" s="8" t="n">
        <x:f>100*'Weights and method'!$B$8*MAX(0,MIN(1,(LN(1+'Original 8 pillars'!F5990)-'Weights and method'!$C$8)/('Weights and method'!$D$8-'Weights and method'!$C$8)))</x:f>
        <x:v>10.067791810677432</x:v>
      </x:c>
      <x:c r="G5990" s="8" t="n">
        <x:f>100*'Weights and method'!$B$9*MAX(0,MIN(1,(LN(1+'Original 8 pillars'!G5990)-'Weights and method'!$C$9)/('Weights and method'!$D$9-'Weights and method'!$C$9)))</x:f>
        <x:v>8.309750975567598</x:v>
      </x:c>
      <x:c r="H5990" s="8" t="n">
        <x:f>100*'Weights and method'!$B$10*MAX(0,MIN(1,(LN(1+'Original 8 pillars'!H5990)-'Weights and method'!$C$10)/('Weights and method'!$D$10-'Weights and method'!$C$10)))</x:f>
        <x:v>0</x:v>
      </x:c>
      <x:c r="I5990" s="8" t="n">
        <x:f>100*'Weights and method'!$B$11*MAX(0,MIN(1,(LN(1+'Original 8 pillars'!I5990)-'Weights and method'!$C$11)/('Weights and method'!$D$11-'Weights and method'!$C$11)))</x:f>
        <x:v>0</x:v>
      </x:c>
      <x:c r="J5990" s="8" t="n">
        <x:f>100*'Weights and method'!$B$12*MAX(0,MIN(1,(LN(1+'Original 8 pillars'!J5990)-'Weights and method'!$C$12)/('Weights and method'!$D$12-'Weights and method'!$C$12)))</x:f>
        <x:v>0</x:v>
      </x:c>
      <x:c r="K5990" s="8" t="n">
        <x:f>SUM(C5990:J5990)</x:f>
        <x:v>37.01645557149826</x:v>
      </x:c>
    </x:row>
    <x:row r="5991">
      <x:c r="A5991" s="2" t="str">
        <x:f>'Original 8 pillars'!A5991</x:f>
        <x:v>Seychelles</x:v>
      </x:c>
      <x:c r="B5991" s="2" t="str">
        <x:f>'Original 8 pillars'!B5991</x:f>
        <x:v>2020-07</x:v>
      </x:c>
      <x:c r="C5991" s="8" t="n">
        <x:f>100*'Weights and method'!$B$5*MAX(0,MIN(1,(LN(1+'Original 8 pillars'!C5991)-'Weights and method'!$C$5)/('Weights and method'!$D$5-'Weights and method'!$C$5)))</x:f>
        <x:v>12.95206280793153</x:v>
      </x:c>
      <x:c r="D5991" s="8" t="n">
        <x:f>100*'Weights and method'!$B$6*MAX(0,MIN(1,(LN(1+'Original 8 pillars'!D5991)-'Weights and method'!$C$6)/('Weights and method'!$D$6-'Weights and method'!$C$6)))</x:f>
        <x:v>5.686849977321703</x:v>
      </x:c>
      <x:c r="E5991" s="8" t="n">
        <x:f>100*'Weights and method'!$B$7*MAX(0,MIN(1,(LN(1+'Original 8 pillars'!E5991)-'Weights and method'!$C$7)/('Weights and method'!$D$7-'Weights and method'!$C$7)))</x:f>
        <x:v>0</x:v>
      </x:c>
      <x:c r="F5991" s="8" t="n">
        <x:f>100*'Weights and method'!$B$8*MAX(0,MIN(1,(LN(1+'Original 8 pillars'!F5991)-'Weights and method'!$C$8)/('Weights and method'!$D$8-'Weights and method'!$C$8)))</x:f>
        <x:v>10.067791810677432</x:v>
      </x:c>
      <x:c r="G5991" s="8" t="n">
        <x:f>100*'Weights and method'!$B$9*MAX(0,MIN(1,(LN(1+'Original 8 pillars'!G5991)-'Weights and method'!$C$9)/('Weights and method'!$D$9-'Weights and method'!$C$9)))</x:f>
        <x:v>8.309750975567598</x:v>
      </x:c>
      <x:c r="H5991" s="8" t="n">
        <x:f>100*'Weights and method'!$B$10*MAX(0,MIN(1,(LN(1+'Original 8 pillars'!H5991)-'Weights and method'!$C$10)/('Weights and method'!$D$10-'Weights and method'!$C$10)))</x:f>
        <x:v>0</x:v>
      </x:c>
      <x:c r="I5991" s="8" t="n">
        <x:f>100*'Weights and method'!$B$11*MAX(0,MIN(1,(LN(1+'Original 8 pillars'!I5991)-'Weights and method'!$C$11)/('Weights and method'!$D$11-'Weights and method'!$C$11)))</x:f>
        <x:v>0</x:v>
      </x:c>
      <x:c r="J5991" s="8" t="n">
        <x:f>100*'Weights and method'!$B$12*MAX(0,MIN(1,(LN(1+'Original 8 pillars'!J5991)-'Weights and method'!$C$12)/('Weights and method'!$D$12-'Weights and method'!$C$12)))</x:f>
        <x:v>0</x:v>
      </x:c>
      <x:c r="K5991" s="8" t="n">
        <x:f>SUM(C5991:J5991)</x:f>
        <x:v>37.01645557149826</x:v>
      </x:c>
    </x:row>
    <x:row r="5992">
      <x:c r="A5992" s="2" t="str">
        <x:f>'Original 8 pillars'!A5992</x:f>
        <x:v>Seychelles</x:v>
      </x:c>
      <x:c r="B5992" s="2" t="str">
        <x:f>'Original 8 pillars'!B5992</x:f>
        <x:v>2020-08</x:v>
      </x:c>
      <x:c r="C5992" s="8" t="n">
        <x:f>100*'Weights and method'!$B$5*MAX(0,MIN(1,(LN(1+'Original 8 pillars'!C5992)-'Weights and method'!$C$5)/('Weights and method'!$D$5-'Weights and method'!$C$5)))</x:f>
        <x:v>12.95206280793153</x:v>
      </x:c>
      <x:c r="D5992" s="8" t="n">
        <x:f>100*'Weights and method'!$B$6*MAX(0,MIN(1,(LN(1+'Original 8 pillars'!D5992)-'Weights and method'!$C$6)/('Weights and method'!$D$6-'Weights and method'!$C$6)))</x:f>
        <x:v>5.686849977321703</x:v>
      </x:c>
      <x:c r="E5992" s="8" t="n">
        <x:f>100*'Weights and method'!$B$7*MAX(0,MIN(1,(LN(1+'Original 8 pillars'!E5992)-'Weights and method'!$C$7)/('Weights and method'!$D$7-'Weights and method'!$C$7)))</x:f>
        <x:v>0</x:v>
      </x:c>
      <x:c r="F5992" s="8" t="n">
        <x:f>100*'Weights and method'!$B$8*MAX(0,MIN(1,(LN(1+'Original 8 pillars'!F5992)-'Weights and method'!$C$8)/('Weights and method'!$D$8-'Weights and method'!$C$8)))</x:f>
        <x:v>10.067791810677432</x:v>
      </x:c>
      <x:c r="G5992" s="8" t="n">
        <x:f>100*'Weights and method'!$B$9*MAX(0,MIN(1,(LN(1+'Original 8 pillars'!G5992)-'Weights and method'!$C$9)/('Weights and method'!$D$9-'Weights and method'!$C$9)))</x:f>
        <x:v>8.309750975567598</x:v>
      </x:c>
      <x:c r="H5992" s="8" t="n">
        <x:f>100*'Weights and method'!$B$10*MAX(0,MIN(1,(LN(1+'Original 8 pillars'!H5992)-'Weights and method'!$C$10)/('Weights and method'!$D$10-'Weights and method'!$C$10)))</x:f>
        <x:v>0</x:v>
      </x:c>
      <x:c r="I5992" s="8" t="n">
        <x:f>100*'Weights and method'!$B$11*MAX(0,MIN(1,(LN(1+'Original 8 pillars'!I5992)-'Weights and method'!$C$11)/('Weights and method'!$D$11-'Weights and method'!$C$11)))</x:f>
        <x:v>0</x:v>
      </x:c>
      <x:c r="J5992" s="8" t="n">
        <x:f>100*'Weights and method'!$B$12*MAX(0,MIN(1,(LN(1+'Original 8 pillars'!J5992)-'Weights and method'!$C$12)/('Weights and method'!$D$12-'Weights and method'!$C$12)))</x:f>
        <x:v>0</x:v>
      </x:c>
      <x:c r="K5992" s="8" t="n">
        <x:f>SUM(C5992:J5992)</x:f>
        <x:v>37.01645557149826</x:v>
      </x:c>
    </x:row>
    <x:row r="5993">
      <x:c r="A5993" s="2" t="str">
        <x:f>'Original 8 pillars'!A5993</x:f>
        <x:v>Seychelles</x:v>
      </x:c>
      <x:c r="B5993" s="2" t="str">
        <x:f>'Original 8 pillars'!B5993</x:f>
        <x:v>2020-09</x:v>
      </x:c>
      <x:c r="C5993" s="8" t="n">
        <x:f>100*'Weights and method'!$B$5*MAX(0,MIN(1,(LN(1+'Original 8 pillars'!C5993)-'Weights and method'!$C$5)/('Weights and method'!$D$5-'Weights and method'!$C$5)))</x:f>
        <x:v>12.95206280793153</x:v>
      </x:c>
      <x:c r="D5993" s="8" t="n">
        <x:f>100*'Weights and method'!$B$6*MAX(0,MIN(1,(LN(1+'Original 8 pillars'!D5993)-'Weights and method'!$C$6)/('Weights and method'!$D$6-'Weights and method'!$C$6)))</x:f>
        <x:v>5.686849977321703</x:v>
      </x:c>
      <x:c r="E5993" s="8" t="n">
        <x:f>100*'Weights and method'!$B$7*MAX(0,MIN(1,(LN(1+'Original 8 pillars'!E5993)-'Weights and method'!$C$7)/('Weights and method'!$D$7-'Weights and method'!$C$7)))</x:f>
        <x:v>0</x:v>
      </x:c>
      <x:c r="F5993" s="8" t="n">
        <x:f>100*'Weights and method'!$B$8*MAX(0,MIN(1,(LN(1+'Original 8 pillars'!F5993)-'Weights and method'!$C$8)/('Weights and method'!$D$8-'Weights and method'!$C$8)))</x:f>
        <x:v>10.067791810677432</x:v>
      </x:c>
      <x:c r="G5993" s="8" t="n">
        <x:f>100*'Weights and method'!$B$9*MAX(0,MIN(1,(LN(1+'Original 8 pillars'!G5993)-'Weights and method'!$C$9)/('Weights and method'!$D$9-'Weights and method'!$C$9)))</x:f>
        <x:v>8.309750975567598</x:v>
      </x:c>
      <x:c r="H5993" s="8" t="n">
        <x:f>100*'Weights and method'!$B$10*MAX(0,MIN(1,(LN(1+'Original 8 pillars'!H5993)-'Weights and method'!$C$10)/('Weights and method'!$D$10-'Weights and method'!$C$10)))</x:f>
        <x:v>0</x:v>
      </x:c>
      <x:c r="I5993" s="8" t="n">
        <x:f>100*'Weights and method'!$B$11*MAX(0,MIN(1,(LN(1+'Original 8 pillars'!I5993)-'Weights and method'!$C$11)/('Weights and method'!$D$11-'Weights and method'!$C$11)))</x:f>
        <x:v>0</x:v>
      </x:c>
      <x:c r="J5993" s="8" t="n">
        <x:f>100*'Weights and method'!$B$12*MAX(0,MIN(1,(LN(1+'Original 8 pillars'!J5993)-'Weights and method'!$C$12)/('Weights and method'!$D$12-'Weights and method'!$C$12)))</x:f>
        <x:v>0</x:v>
      </x:c>
      <x:c r="K5993" s="8" t="n">
        <x:f>SUM(C5993:J5993)</x:f>
        <x:v>37.01645557149826</x:v>
      </x:c>
    </x:row>
    <x:row r="5994">
      <x:c r="A5994" s="2" t="str">
        <x:f>'Original 8 pillars'!A5994</x:f>
        <x:v>Seychelles</x:v>
      </x:c>
      <x:c r="B5994" s="2" t="str">
        <x:f>'Original 8 pillars'!B5994</x:f>
        <x:v>2020-10</x:v>
      </x:c>
      <x:c r="C5994" s="8" t="n">
        <x:f>100*'Weights and method'!$B$5*MAX(0,MIN(1,(LN(1+'Original 8 pillars'!C5994)-'Weights and method'!$C$5)/('Weights and method'!$D$5-'Weights and method'!$C$5)))</x:f>
        <x:v>12.95206280793153</x:v>
      </x:c>
      <x:c r="D5994" s="8" t="n">
        <x:f>100*'Weights and method'!$B$6*MAX(0,MIN(1,(LN(1+'Original 8 pillars'!D5994)-'Weights and method'!$C$6)/('Weights and method'!$D$6-'Weights and method'!$C$6)))</x:f>
        <x:v>5.686849977321703</x:v>
      </x:c>
      <x:c r="E5994" s="8" t="n">
        <x:f>100*'Weights and method'!$B$7*MAX(0,MIN(1,(LN(1+'Original 8 pillars'!E5994)-'Weights and method'!$C$7)/('Weights and method'!$D$7-'Weights and method'!$C$7)))</x:f>
        <x:v>0</x:v>
      </x:c>
      <x:c r="F5994" s="8" t="n">
        <x:f>100*'Weights and method'!$B$8*MAX(0,MIN(1,(LN(1+'Original 8 pillars'!F5994)-'Weights and method'!$C$8)/('Weights and method'!$D$8-'Weights and method'!$C$8)))</x:f>
        <x:v>10.067791810677432</x:v>
      </x:c>
      <x:c r="G5994" s="8" t="n">
        <x:f>100*'Weights and method'!$B$9*MAX(0,MIN(1,(LN(1+'Original 8 pillars'!G5994)-'Weights and method'!$C$9)/('Weights and method'!$D$9-'Weights and method'!$C$9)))</x:f>
        <x:v>8.309750975567598</x:v>
      </x:c>
      <x:c r="H5994" s="8" t="n">
        <x:f>100*'Weights and method'!$B$10*MAX(0,MIN(1,(LN(1+'Original 8 pillars'!H5994)-'Weights and method'!$C$10)/('Weights and method'!$D$10-'Weights and method'!$C$10)))</x:f>
        <x:v>0</x:v>
      </x:c>
      <x:c r="I5994" s="8" t="n">
        <x:f>100*'Weights and method'!$B$11*MAX(0,MIN(1,(LN(1+'Original 8 pillars'!I5994)-'Weights and method'!$C$11)/('Weights and method'!$D$11-'Weights and method'!$C$11)))</x:f>
        <x:v>0</x:v>
      </x:c>
      <x:c r="J5994" s="8" t="n">
        <x:f>100*'Weights and method'!$B$12*MAX(0,MIN(1,(LN(1+'Original 8 pillars'!J5994)-'Weights and method'!$C$12)/('Weights and method'!$D$12-'Weights and method'!$C$12)))</x:f>
        <x:v>0</x:v>
      </x:c>
      <x:c r="K5994" s="8" t="n">
        <x:f>SUM(C5994:J5994)</x:f>
        <x:v>37.01645557149826</x:v>
      </x:c>
    </x:row>
    <x:row r="5995">
      <x:c r="A5995" s="2" t="str">
        <x:f>'Original 8 pillars'!A5995</x:f>
        <x:v>Seychelles</x:v>
      </x:c>
      <x:c r="B5995" s="2" t="str">
        <x:f>'Original 8 pillars'!B5995</x:f>
        <x:v>2020-11</x:v>
      </x:c>
      <x:c r="C5995" s="8" t="n">
        <x:f>100*'Weights and method'!$B$5*MAX(0,MIN(1,(LN(1+'Original 8 pillars'!C5995)-'Weights and method'!$C$5)/('Weights and method'!$D$5-'Weights and method'!$C$5)))</x:f>
        <x:v>12.95206280793153</x:v>
      </x:c>
      <x:c r="D5995" s="8" t="n">
        <x:f>100*'Weights and method'!$B$6*MAX(0,MIN(1,(LN(1+'Original 8 pillars'!D5995)-'Weights and method'!$C$6)/('Weights and method'!$D$6-'Weights and method'!$C$6)))</x:f>
        <x:v>5.686849977321703</x:v>
      </x:c>
      <x:c r="E5995" s="8" t="n">
        <x:f>100*'Weights and method'!$B$7*MAX(0,MIN(1,(LN(1+'Original 8 pillars'!E5995)-'Weights and method'!$C$7)/('Weights and method'!$D$7-'Weights and method'!$C$7)))</x:f>
        <x:v>0</x:v>
      </x:c>
      <x:c r="F5995" s="8" t="n">
        <x:f>100*'Weights and method'!$B$8*MAX(0,MIN(1,(LN(1+'Original 8 pillars'!F5995)-'Weights and method'!$C$8)/('Weights and method'!$D$8-'Weights and method'!$C$8)))</x:f>
        <x:v>10.067791810677432</x:v>
      </x:c>
      <x:c r="G5995" s="8" t="n">
        <x:f>100*'Weights and method'!$B$9*MAX(0,MIN(1,(LN(1+'Original 8 pillars'!G5995)-'Weights and method'!$C$9)/('Weights and method'!$D$9-'Weights and method'!$C$9)))</x:f>
        <x:v>8.309750975567598</x:v>
      </x:c>
      <x:c r="H5995" s="8" t="n">
        <x:f>100*'Weights and method'!$B$10*MAX(0,MIN(1,(LN(1+'Original 8 pillars'!H5995)-'Weights and method'!$C$10)/('Weights and method'!$D$10-'Weights and method'!$C$10)))</x:f>
        <x:v>0</x:v>
      </x:c>
      <x:c r="I5995" s="8" t="n">
        <x:f>100*'Weights and method'!$B$11*MAX(0,MIN(1,(LN(1+'Original 8 pillars'!I5995)-'Weights and method'!$C$11)/('Weights and method'!$D$11-'Weights and method'!$C$11)))</x:f>
        <x:v>0</x:v>
      </x:c>
      <x:c r="J5995" s="8" t="n">
        <x:f>100*'Weights and method'!$B$12*MAX(0,MIN(1,(LN(1+'Original 8 pillars'!J5995)-'Weights and method'!$C$12)/('Weights and method'!$D$12-'Weights and method'!$C$12)))</x:f>
        <x:v>0</x:v>
      </x:c>
      <x:c r="K5995" s="8" t="n">
        <x:f>SUM(C5995:J5995)</x:f>
        <x:v>37.01645557149826</x:v>
      </x:c>
    </x:row>
    <x:row r="5996">
      <x:c r="A5996" s="2" t="str">
        <x:f>'Original 8 pillars'!A5996</x:f>
        <x:v>Seychelles</x:v>
      </x:c>
      <x:c r="B5996" s="2" t="str">
        <x:f>'Original 8 pillars'!B5996</x:f>
        <x:v>2020-12</x:v>
      </x:c>
      <x:c r="C5996" s="8" t="n">
        <x:f>100*'Weights and method'!$B$5*MAX(0,MIN(1,(LN(1+'Original 8 pillars'!C5996)-'Weights and method'!$C$5)/('Weights and method'!$D$5-'Weights and method'!$C$5)))</x:f>
        <x:v>12.95206280793153</x:v>
      </x:c>
      <x:c r="D5996" s="8" t="n">
        <x:f>100*'Weights and method'!$B$6*MAX(0,MIN(1,(LN(1+'Original 8 pillars'!D5996)-'Weights and method'!$C$6)/('Weights and method'!$D$6-'Weights and method'!$C$6)))</x:f>
        <x:v>5.686849977321703</x:v>
      </x:c>
      <x:c r="E5996" s="8" t="n">
        <x:f>100*'Weights and method'!$B$7*MAX(0,MIN(1,(LN(1+'Original 8 pillars'!E5996)-'Weights and method'!$C$7)/('Weights and method'!$D$7-'Weights and method'!$C$7)))</x:f>
        <x:v>0</x:v>
      </x:c>
      <x:c r="F5996" s="8" t="n">
        <x:f>100*'Weights and method'!$B$8*MAX(0,MIN(1,(LN(1+'Original 8 pillars'!F5996)-'Weights and method'!$C$8)/('Weights and method'!$D$8-'Weights and method'!$C$8)))</x:f>
        <x:v>10.067791810677432</x:v>
      </x:c>
      <x:c r="G5996" s="8" t="n">
        <x:f>100*'Weights and method'!$B$9*MAX(0,MIN(1,(LN(1+'Original 8 pillars'!G5996)-'Weights and method'!$C$9)/('Weights and method'!$D$9-'Weights and method'!$C$9)))</x:f>
        <x:v>8.309750975567598</x:v>
      </x:c>
      <x:c r="H5996" s="8" t="n">
        <x:f>100*'Weights and method'!$B$10*MAX(0,MIN(1,(LN(1+'Original 8 pillars'!H5996)-'Weights and method'!$C$10)/('Weights and method'!$D$10-'Weights and method'!$C$10)))</x:f>
        <x:v>0</x:v>
      </x:c>
      <x:c r="I5996" s="8" t="n">
        <x:f>100*'Weights and method'!$B$11*MAX(0,MIN(1,(LN(1+'Original 8 pillars'!I5996)-'Weights and method'!$C$11)/('Weights and method'!$D$11-'Weights and method'!$C$11)))</x:f>
        <x:v>0</x:v>
      </x:c>
      <x:c r="J5996" s="8" t="n">
        <x:f>100*'Weights and method'!$B$12*MAX(0,MIN(1,(LN(1+'Original 8 pillars'!J5996)-'Weights and method'!$C$12)/('Weights and method'!$D$12-'Weights and method'!$C$12)))</x:f>
        <x:v>0</x:v>
      </x:c>
      <x:c r="K5996" s="8" t="n">
        <x:f>SUM(C5996:J5996)</x:f>
        <x:v>37.01645557149826</x:v>
      </x:c>
    </x:row>
    <x:row r="5997">
      <x:c r="A5997" s="2" t="str">
        <x:f>'Original 8 pillars'!A5997</x:f>
        <x:v>Seychelles</x:v>
      </x:c>
      <x:c r="B5997" s="2" t="str">
        <x:f>'Original 8 pillars'!B5997</x:f>
        <x:v>2021-01</x:v>
      </x:c>
      <x:c r="C5997" s="8" t="n">
        <x:f>100*'Weights and method'!$B$5*MAX(0,MIN(1,(LN(1+'Original 8 pillars'!C5997)-'Weights and method'!$C$5)/('Weights and method'!$D$5-'Weights and method'!$C$5)))</x:f>
        <x:v>12.95206280793153</x:v>
      </x:c>
      <x:c r="D5997" s="8" t="n">
        <x:f>100*'Weights and method'!$B$6*MAX(0,MIN(1,(LN(1+'Original 8 pillars'!D5997)-'Weights and method'!$C$6)/('Weights and method'!$D$6-'Weights and method'!$C$6)))</x:f>
        <x:v>5.686849977321703</x:v>
      </x:c>
      <x:c r="E5997" s="8" t="n">
        <x:f>100*'Weights and method'!$B$7*MAX(0,MIN(1,(LN(1+'Original 8 pillars'!E5997)-'Weights and method'!$C$7)/('Weights and method'!$D$7-'Weights and method'!$C$7)))</x:f>
        <x:v>0</x:v>
      </x:c>
      <x:c r="F5997" s="8" t="n">
        <x:f>100*'Weights and method'!$B$8*MAX(0,MIN(1,(LN(1+'Original 8 pillars'!F5997)-'Weights and method'!$C$8)/('Weights and method'!$D$8-'Weights and method'!$C$8)))</x:f>
        <x:v>10.067791810677432</x:v>
      </x:c>
      <x:c r="G5997" s="8" t="n">
        <x:f>100*'Weights and method'!$B$9*MAX(0,MIN(1,(LN(1+'Original 8 pillars'!G5997)-'Weights and method'!$C$9)/('Weights and method'!$D$9-'Weights and method'!$C$9)))</x:f>
        <x:v>8.309750975567598</x:v>
      </x:c>
      <x:c r="H5997" s="8" t="n">
        <x:f>100*'Weights and method'!$B$10*MAX(0,MIN(1,(LN(1+'Original 8 pillars'!H5997)-'Weights and method'!$C$10)/('Weights and method'!$D$10-'Weights and method'!$C$10)))</x:f>
        <x:v>0</x:v>
      </x:c>
      <x:c r="I5997" s="8" t="n">
        <x:f>100*'Weights and method'!$B$11*MAX(0,MIN(1,(LN(1+'Original 8 pillars'!I5997)-'Weights and method'!$C$11)/('Weights and method'!$D$11-'Weights and method'!$C$11)))</x:f>
        <x:v>0</x:v>
      </x:c>
      <x:c r="J5997" s="8" t="n">
        <x:f>100*'Weights and method'!$B$12*MAX(0,MIN(1,(LN(1+'Original 8 pillars'!J5997)-'Weights and method'!$C$12)/('Weights and method'!$D$12-'Weights and method'!$C$12)))</x:f>
        <x:v>0</x:v>
      </x:c>
      <x:c r="K5997" s="8" t="n">
        <x:f>SUM(C5997:J5997)</x:f>
        <x:v>37.01645557149826</x:v>
      </x:c>
    </x:row>
    <x:row r="5998">
      <x:c r="A5998" s="2" t="str">
        <x:f>'Original 8 pillars'!A5998</x:f>
        <x:v>Seychelles</x:v>
      </x:c>
      <x:c r="B5998" s="2" t="str">
        <x:f>'Original 8 pillars'!B5998</x:f>
        <x:v>2021-02</x:v>
      </x:c>
      <x:c r="C5998" s="8" t="n">
        <x:f>100*'Weights and method'!$B$5*MAX(0,MIN(1,(LN(1+'Original 8 pillars'!C5998)-'Weights and method'!$C$5)/('Weights and method'!$D$5-'Weights and method'!$C$5)))</x:f>
        <x:v>12.95206280793153</x:v>
      </x:c>
      <x:c r="D5998" s="8" t="n">
        <x:f>100*'Weights and method'!$B$6*MAX(0,MIN(1,(LN(1+'Original 8 pillars'!D5998)-'Weights and method'!$C$6)/('Weights and method'!$D$6-'Weights and method'!$C$6)))</x:f>
        <x:v>5.686849977321703</x:v>
      </x:c>
      <x:c r="E5998" s="8" t="n">
        <x:f>100*'Weights and method'!$B$7*MAX(0,MIN(1,(LN(1+'Original 8 pillars'!E5998)-'Weights and method'!$C$7)/('Weights and method'!$D$7-'Weights and method'!$C$7)))</x:f>
        <x:v>0</x:v>
      </x:c>
      <x:c r="F5998" s="8" t="n">
        <x:f>100*'Weights and method'!$B$8*MAX(0,MIN(1,(LN(1+'Original 8 pillars'!F5998)-'Weights and method'!$C$8)/('Weights and method'!$D$8-'Weights and method'!$C$8)))</x:f>
        <x:v>10.067791810677432</x:v>
      </x:c>
      <x:c r="G5998" s="8" t="n">
        <x:f>100*'Weights and method'!$B$9*MAX(0,MIN(1,(LN(1+'Original 8 pillars'!G5998)-'Weights and method'!$C$9)/('Weights and method'!$D$9-'Weights and method'!$C$9)))</x:f>
        <x:v>8.309750975567598</x:v>
      </x:c>
      <x:c r="H5998" s="8" t="n">
        <x:f>100*'Weights and method'!$B$10*MAX(0,MIN(1,(LN(1+'Original 8 pillars'!H5998)-'Weights and method'!$C$10)/('Weights and method'!$D$10-'Weights and method'!$C$10)))</x:f>
        <x:v>0</x:v>
      </x:c>
      <x:c r="I5998" s="8" t="n">
        <x:f>100*'Weights and method'!$B$11*MAX(0,MIN(1,(LN(1+'Original 8 pillars'!I5998)-'Weights and method'!$C$11)/('Weights and method'!$D$11-'Weights and method'!$C$11)))</x:f>
        <x:v>0</x:v>
      </x:c>
      <x:c r="J5998" s="8" t="n">
        <x:f>100*'Weights and method'!$B$12*MAX(0,MIN(1,(LN(1+'Original 8 pillars'!J5998)-'Weights and method'!$C$12)/('Weights and method'!$D$12-'Weights and method'!$C$12)))</x:f>
        <x:v>0</x:v>
      </x:c>
      <x:c r="K5998" s="8" t="n">
        <x:f>SUM(C5998:J5998)</x:f>
        <x:v>37.01645557149826</x:v>
      </x:c>
    </x:row>
    <x:row r="5999">
      <x:c r="A5999" s="2" t="str">
        <x:f>'Original 8 pillars'!A5999</x:f>
        <x:v>Seychelles</x:v>
      </x:c>
      <x:c r="B5999" s="2" t="str">
        <x:f>'Original 8 pillars'!B5999</x:f>
        <x:v>2021-03</x:v>
      </x:c>
      <x:c r="C5999" s="8" t="n">
        <x:f>100*'Weights and method'!$B$5*MAX(0,MIN(1,(LN(1+'Original 8 pillars'!C5999)-'Weights and method'!$C$5)/('Weights and method'!$D$5-'Weights and method'!$C$5)))</x:f>
        <x:v>12.95206280793153</x:v>
      </x:c>
      <x:c r="D5999" s="8" t="n">
        <x:f>100*'Weights and method'!$B$6*MAX(0,MIN(1,(LN(1+'Original 8 pillars'!D5999)-'Weights and method'!$C$6)/('Weights and method'!$D$6-'Weights and method'!$C$6)))</x:f>
        <x:v>5.686849977321703</x:v>
      </x:c>
      <x:c r="E5999" s="8" t="n">
        <x:f>100*'Weights and method'!$B$7*MAX(0,MIN(1,(LN(1+'Original 8 pillars'!E5999)-'Weights and method'!$C$7)/('Weights and method'!$D$7-'Weights and method'!$C$7)))</x:f>
        <x:v>0</x:v>
      </x:c>
      <x:c r="F5999" s="8" t="n">
        <x:f>100*'Weights and method'!$B$8*MAX(0,MIN(1,(LN(1+'Original 8 pillars'!F5999)-'Weights and method'!$C$8)/('Weights and method'!$D$8-'Weights and method'!$C$8)))</x:f>
        <x:v>10.067791810677432</x:v>
      </x:c>
      <x:c r="G5999" s="8" t="n">
        <x:f>100*'Weights and method'!$B$9*MAX(0,MIN(1,(LN(1+'Original 8 pillars'!G5999)-'Weights and method'!$C$9)/('Weights and method'!$D$9-'Weights and method'!$C$9)))</x:f>
        <x:v>8.309750975567598</x:v>
      </x:c>
      <x:c r="H5999" s="8" t="n">
        <x:f>100*'Weights and method'!$B$10*MAX(0,MIN(1,(LN(1+'Original 8 pillars'!H5999)-'Weights and method'!$C$10)/('Weights and method'!$D$10-'Weights and method'!$C$10)))</x:f>
        <x:v>0</x:v>
      </x:c>
      <x:c r="I5999" s="8" t="n">
        <x:f>100*'Weights and method'!$B$11*MAX(0,MIN(1,(LN(1+'Original 8 pillars'!I5999)-'Weights and method'!$C$11)/('Weights and method'!$D$11-'Weights and method'!$C$11)))</x:f>
        <x:v>0</x:v>
      </x:c>
      <x:c r="J5999" s="8" t="n">
        <x:f>100*'Weights and method'!$B$12*MAX(0,MIN(1,(LN(1+'Original 8 pillars'!J5999)-'Weights and method'!$C$12)/('Weights and method'!$D$12-'Weights and method'!$C$12)))</x:f>
        <x:v>0</x:v>
      </x:c>
      <x:c r="K5999" s="8" t="n">
        <x:f>SUM(C5999:J5999)</x:f>
        <x:v>37.01645557149826</x:v>
      </x:c>
    </x:row>
    <x:row r="6000">
      <x:c r="A6000" s="2" t="str">
        <x:f>'Original 8 pillars'!A6000</x:f>
        <x:v>Seychelles</x:v>
      </x:c>
      <x:c r="B6000" s="2" t="str">
        <x:f>'Original 8 pillars'!B6000</x:f>
        <x:v>2021-04</x:v>
      </x:c>
      <x:c r="C6000" s="8" t="n">
        <x:f>100*'Weights and method'!$B$5*MAX(0,MIN(1,(LN(1+'Original 8 pillars'!C6000)-'Weights and method'!$C$5)/('Weights and method'!$D$5-'Weights and method'!$C$5)))</x:f>
        <x:v>12.95206280793153</x:v>
      </x:c>
      <x:c r="D6000" s="8" t="n">
        <x:f>100*'Weights and method'!$B$6*MAX(0,MIN(1,(LN(1+'Original 8 pillars'!D6000)-'Weights and method'!$C$6)/('Weights and method'!$D$6-'Weights and method'!$C$6)))</x:f>
        <x:v>5.686849977321703</x:v>
      </x:c>
      <x:c r="E6000" s="8" t="n">
        <x:f>100*'Weights and method'!$B$7*MAX(0,MIN(1,(LN(1+'Original 8 pillars'!E6000)-'Weights and method'!$C$7)/('Weights and method'!$D$7-'Weights and method'!$C$7)))</x:f>
        <x:v>0</x:v>
      </x:c>
      <x:c r="F6000" s="8" t="n">
        <x:f>100*'Weights and method'!$B$8*MAX(0,MIN(1,(LN(1+'Original 8 pillars'!F6000)-'Weights and method'!$C$8)/('Weights and method'!$D$8-'Weights and method'!$C$8)))</x:f>
        <x:v>10.067791810677432</x:v>
      </x:c>
      <x:c r="G6000" s="8" t="n">
        <x:f>100*'Weights and method'!$B$9*MAX(0,MIN(1,(LN(1+'Original 8 pillars'!G6000)-'Weights and method'!$C$9)/('Weights and method'!$D$9-'Weights and method'!$C$9)))</x:f>
        <x:v>8.309750975567598</x:v>
      </x:c>
      <x:c r="H6000" s="8" t="n">
        <x:f>100*'Weights and method'!$B$10*MAX(0,MIN(1,(LN(1+'Original 8 pillars'!H6000)-'Weights and method'!$C$10)/('Weights and method'!$D$10-'Weights and method'!$C$10)))</x:f>
        <x:v>0</x:v>
      </x:c>
      <x:c r="I6000" s="8" t="n">
        <x:f>100*'Weights and method'!$B$11*MAX(0,MIN(1,(LN(1+'Original 8 pillars'!I6000)-'Weights and method'!$C$11)/('Weights and method'!$D$11-'Weights and method'!$C$11)))</x:f>
        <x:v>0</x:v>
      </x:c>
      <x:c r="J6000" s="8" t="n">
        <x:f>100*'Weights and method'!$B$12*MAX(0,MIN(1,(LN(1+'Original 8 pillars'!J6000)-'Weights and method'!$C$12)/('Weights and method'!$D$12-'Weights and method'!$C$12)))</x:f>
        <x:v>0</x:v>
      </x:c>
      <x:c r="K6000" s="8" t="n">
        <x:f>SUM(C6000:J6000)</x:f>
        <x:v>37.01645557149826</x:v>
      </x:c>
    </x:row>
    <x:row r="6001">
      <x:c r="A6001" s="2" t="str">
        <x:f>'Original 8 pillars'!A6001</x:f>
        <x:v>Seychelles</x:v>
      </x:c>
      <x:c r="B6001" s="2" t="str">
        <x:f>'Original 8 pillars'!B6001</x:f>
        <x:v>2021-05</x:v>
      </x:c>
      <x:c r="C6001" s="8" t="n">
        <x:f>100*'Weights and method'!$B$5*MAX(0,MIN(1,(LN(1+'Original 8 pillars'!C6001)-'Weights and method'!$C$5)/('Weights and method'!$D$5-'Weights and method'!$C$5)))</x:f>
        <x:v>12.95206280793153</x:v>
      </x:c>
      <x:c r="D6001" s="8" t="n">
        <x:f>100*'Weights and method'!$B$6*MAX(0,MIN(1,(LN(1+'Original 8 pillars'!D6001)-'Weights and method'!$C$6)/('Weights and method'!$D$6-'Weights and method'!$C$6)))</x:f>
        <x:v>5.686849977321703</x:v>
      </x:c>
      <x:c r="E6001" s="8" t="n">
        <x:f>100*'Weights and method'!$B$7*MAX(0,MIN(1,(LN(1+'Original 8 pillars'!E6001)-'Weights and method'!$C$7)/('Weights and method'!$D$7-'Weights and method'!$C$7)))</x:f>
        <x:v>0</x:v>
      </x:c>
      <x:c r="F6001" s="8" t="n">
        <x:f>100*'Weights and method'!$B$8*MAX(0,MIN(1,(LN(1+'Original 8 pillars'!F6001)-'Weights and method'!$C$8)/('Weights and method'!$D$8-'Weights and method'!$C$8)))</x:f>
        <x:v>10.067791810677432</x:v>
      </x:c>
      <x:c r="G6001" s="8" t="n">
        <x:f>100*'Weights and method'!$B$9*MAX(0,MIN(1,(LN(1+'Original 8 pillars'!G6001)-'Weights and method'!$C$9)/('Weights and method'!$D$9-'Weights and method'!$C$9)))</x:f>
        <x:v>8.309750975567598</x:v>
      </x:c>
      <x:c r="H6001" s="8" t="n">
        <x:f>100*'Weights and method'!$B$10*MAX(0,MIN(1,(LN(1+'Original 8 pillars'!H6001)-'Weights and method'!$C$10)/('Weights and method'!$D$10-'Weights and method'!$C$10)))</x:f>
        <x:v>0</x:v>
      </x:c>
      <x:c r="I6001" s="8" t="n">
        <x:f>100*'Weights and method'!$B$11*MAX(0,MIN(1,(LN(1+'Original 8 pillars'!I6001)-'Weights and method'!$C$11)/('Weights and method'!$D$11-'Weights and method'!$C$11)))</x:f>
        <x:v>0</x:v>
      </x:c>
      <x:c r="J6001" s="8" t="n">
        <x:f>100*'Weights and method'!$B$12*MAX(0,MIN(1,(LN(1+'Original 8 pillars'!J6001)-'Weights and method'!$C$12)/('Weights and method'!$D$12-'Weights and method'!$C$12)))</x:f>
        <x:v>0</x:v>
      </x:c>
      <x:c r="K6001" s="8" t="n">
        <x:f>SUM(C6001:J6001)</x:f>
        <x:v>37.01645557149826</x:v>
      </x:c>
    </x:row>
    <x:row r="6002">
      <x:c r="A6002" s="2" t="str">
        <x:f>'Original 8 pillars'!A6002</x:f>
        <x:v>Seychelles</x:v>
      </x:c>
      <x:c r="B6002" s="2" t="str">
        <x:f>'Original 8 pillars'!B6002</x:f>
        <x:v>2021-06</x:v>
      </x:c>
      <x:c r="C6002" s="8" t="n">
        <x:f>100*'Weights and method'!$B$5*MAX(0,MIN(1,(LN(1+'Original 8 pillars'!C6002)-'Weights and method'!$C$5)/('Weights and method'!$D$5-'Weights and method'!$C$5)))</x:f>
        <x:v>12.95206280793153</x:v>
      </x:c>
      <x:c r="D6002" s="8" t="n">
        <x:f>100*'Weights and method'!$B$6*MAX(0,MIN(1,(LN(1+'Original 8 pillars'!D6002)-'Weights and method'!$C$6)/('Weights and method'!$D$6-'Weights and method'!$C$6)))</x:f>
        <x:v>5.686849977321703</x:v>
      </x:c>
      <x:c r="E6002" s="8" t="n">
        <x:f>100*'Weights and method'!$B$7*MAX(0,MIN(1,(LN(1+'Original 8 pillars'!E6002)-'Weights and method'!$C$7)/('Weights and method'!$D$7-'Weights and method'!$C$7)))</x:f>
        <x:v>0</x:v>
      </x:c>
      <x:c r="F6002" s="8" t="n">
        <x:f>100*'Weights and method'!$B$8*MAX(0,MIN(1,(LN(1+'Original 8 pillars'!F6002)-'Weights and method'!$C$8)/('Weights and method'!$D$8-'Weights and method'!$C$8)))</x:f>
        <x:v>10.067791810677432</x:v>
      </x:c>
      <x:c r="G6002" s="8" t="n">
        <x:f>100*'Weights and method'!$B$9*MAX(0,MIN(1,(LN(1+'Original 8 pillars'!G6002)-'Weights and method'!$C$9)/('Weights and method'!$D$9-'Weights and method'!$C$9)))</x:f>
        <x:v>8.309750975567598</x:v>
      </x:c>
      <x:c r="H6002" s="8" t="n">
        <x:f>100*'Weights and method'!$B$10*MAX(0,MIN(1,(LN(1+'Original 8 pillars'!H6002)-'Weights and method'!$C$10)/('Weights and method'!$D$10-'Weights and method'!$C$10)))</x:f>
        <x:v>0</x:v>
      </x:c>
      <x:c r="I6002" s="8" t="n">
        <x:f>100*'Weights and method'!$B$11*MAX(0,MIN(1,(LN(1+'Original 8 pillars'!I6002)-'Weights and method'!$C$11)/('Weights and method'!$D$11-'Weights and method'!$C$11)))</x:f>
        <x:v>0</x:v>
      </x:c>
      <x:c r="J6002" s="8" t="n">
        <x:f>100*'Weights and method'!$B$12*MAX(0,MIN(1,(LN(1+'Original 8 pillars'!J6002)-'Weights and method'!$C$12)/('Weights and method'!$D$12-'Weights and method'!$C$12)))</x:f>
        <x:v>0</x:v>
      </x:c>
      <x:c r="K6002" s="8" t="n">
        <x:f>SUM(C6002:J6002)</x:f>
        <x:v>37.01645557149826</x:v>
      </x:c>
    </x:row>
    <x:row r="6003">
      <x:c r="A6003" s="2" t="str">
        <x:f>'Original 8 pillars'!A6003</x:f>
        <x:v>Seychelles</x:v>
      </x:c>
      <x:c r="B6003" s="2" t="str">
        <x:f>'Original 8 pillars'!B6003</x:f>
        <x:v>2021-07</x:v>
      </x:c>
      <x:c r="C6003" s="8" t="n">
        <x:f>100*'Weights and method'!$B$5*MAX(0,MIN(1,(LN(1+'Original 8 pillars'!C6003)-'Weights and method'!$C$5)/('Weights and method'!$D$5-'Weights and method'!$C$5)))</x:f>
        <x:v>12.95206280793153</x:v>
      </x:c>
      <x:c r="D6003" s="8" t="n">
        <x:f>100*'Weights and method'!$B$6*MAX(0,MIN(1,(LN(1+'Original 8 pillars'!D6003)-'Weights and method'!$C$6)/('Weights and method'!$D$6-'Weights and method'!$C$6)))</x:f>
        <x:v>5.686849977321703</x:v>
      </x:c>
      <x:c r="E6003" s="8" t="n">
        <x:f>100*'Weights and method'!$B$7*MAX(0,MIN(1,(LN(1+'Original 8 pillars'!E6003)-'Weights and method'!$C$7)/('Weights and method'!$D$7-'Weights and method'!$C$7)))</x:f>
        <x:v>0</x:v>
      </x:c>
      <x:c r="F6003" s="8" t="n">
        <x:f>100*'Weights and method'!$B$8*MAX(0,MIN(1,(LN(1+'Original 8 pillars'!F6003)-'Weights and method'!$C$8)/('Weights and method'!$D$8-'Weights and method'!$C$8)))</x:f>
        <x:v>10.067791810677432</x:v>
      </x:c>
      <x:c r="G6003" s="8" t="n">
        <x:f>100*'Weights and method'!$B$9*MAX(0,MIN(1,(LN(1+'Original 8 pillars'!G6003)-'Weights and method'!$C$9)/('Weights and method'!$D$9-'Weights and method'!$C$9)))</x:f>
        <x:v>8.309750975567598</x:v>
      </x:c>
      <x:c r="H6003" s="8" t="n">
        <x:f>100*'Weights and method'!$B$10*MAX(0,MIN(1,(LN(1+'Original 8 pillars'!H6003)-'Weights and method'!$C$10)/('Weights and method'!$D$10-'Weights and method'!$C$10)))</x:f>
        <x:v>0</x:v>
      </x:c>
      <x:c r="I6003" s="8" t="n">
        <x:f>100*'Weights and method'!$B$11*MAX(0,MIN(1,(LN(1+'Original 8 pillars'!I6003)-'Weights and method'!$C$11)/('Weights and method'!$D$11-'Weights and method'!$C$11)))</x:f>
        <x:v>0</x:v>
      </x:c>
      <x:c r="J6003" s="8" t="n">
        <x:f>100*'Weights and method'!$B$12*MAX(0,MIN(1,(LN(1+'Original 8 pillars'!J6003)-'Weights and method'!$C$12)/('Weights and method'!$D$12-'Weights and method'!$C$12)))</x:f>
        <x:v>0</x:v>
      </x:c>
      <x:c r="K6003" s="8" t="n">
        <x:f>SUM(C6003:J6003)</x:f>
        <x:v>37.01645557149826</x:v>
      </x:c>
    </x:row>
    <x:row r="6004">
      <x:c r="A6004" s="2" t="str">
        <x:f>'Original 8 pillars'!A6004</x:f>
        <x:v>Seychelles</x:v>
      </x:c>
      <x:c r="B6004" s="2" t="str">
        <x:f>'Original 8 pillars'!B6004</x:f>
        <x:v>2021-08</x:v>
      </x:c>
      <x:c r="C6004" s="8" t="n">
        <x:f>100*'Weights and method'!$B$5*MAX(0,MIN(1,(LN(1+'Original 8 pillars'!C6004)-'Weights and method'!$C$5)/('Weights and method'!$D$5-'Weights and method'!$C$5)))</x:f>
        <x:v>12.95206280793153</x:v>
      </x:c>
      <x:c r="D6004" s="8" t="n">
        <x:f>100*'Weights and method'!$B$6*MAX(0,MIN(1,(LN(1+'Original 8 pillars'!D6004)-'Weights and method'!$C$6)/('Weights and method'!$D$6-'Weights and method'!$C$6)))</x:f>
        <x:v>5.686849977321703</x:v>
      </x:c>
      <x:c r="E6004" s="8" t="n">
        <x:f>100*'Weights and method'!$B$7*MAX(0,MIN(1,(LN(1+'Original 8 pillars'!E6004)-'Weights and method'!$C$7)/('Weights and method'!$D$7-'Weights and method'!$C$7)))</x:f>
        <x:v>0</x:v>
      </x:c>
      <x:c r="F6004" s="8" t="n">
        <x:f>100*'Weights and method'!$B$8*MAX(0,MIN(1,(LN(1+'Original 8 pillars'!F6004)-'Weights and method'!$C$8)/('Weights and method'!$D$8-'Weights and method'!$C$8)))</x:f>
        <x:v>10.067791810677432</x:v>
      </x:c>
      <x:c r="G6004" s="8" t="n">
        <x:f>100*'Weights and method'!$B$9*MAX(0,MIN(1,(LN(1+'Original 8 pillars'!G6004)-'Weights and method'!$C$9)/('Weights and method'!$D$9-'Weights and method'!$C$9)))</x:f>
        <x:v>8.309750975567598</x:v>
      </x:c>
      <x:c r="H6004" s="8" t="n">
        <x:f>100*'Weights and method'!$B$10*MAX(0,MIN(1,(LN(1+'Original 8 pillars'!H6004)-'Weights and method'!$C$10)/('Weights and method'!$D$10-'Weights and method'!$C$10)))</x:f>
        <x:v>0</x:v>
      </x:c>
      <x:c r="I6004" s="8" t="n">
        <x:f>100*'Weights and method'!$B$11*MAX(0,MIN(1,(LN(1+'Original 8 pillars'!I6004)-'Weights and method'!$C$11)/('Weights and method'!$D$11-'Weights and method'!$C$11)))</x:f>
        <x:v>0</x:v>
      </x:c>
      <x:c r="J6004" s="8" t="n">
        <x:f>100*'Weights and method'!$B$12*MAX(0,MIN(1,(LN(1+'Original 8 pillars'!J6004)-'Weights and method'!$C$12)/('Weights and method'!$D$12-'Weights and method'!$C$12)))</x:f>
        <x:v>0</x:v>
      </x:c>
      <x:c r="K6004" s="8" t="n">
        <x:f>SUM(C6004:J6004)</x:f>
        <x:v>37.01645557149826</x:v>
      </x:c>
    </x:row>
    <x:row r="6005">
      <x:c r="A6005" s="2" t="str">
        <x:f>'Original 8 pillars'!A6005</x:f>
        <x:v>Seychelles</x:v>
      </x:c>
      <x:c r="B6005" s="2" t="str">
        <x:f>'Original 8 pillars'!B6005</x:f>
        <x:v>2021-09</x:v>
      </x:c>
      <x:c r="C6005" s="8" t="n">
        <x:f>100*'Weights and method'!$B$5*MAX(0,MIN(1,(LN(1+'Original 8 pillars'!C6005)-'Weights and method'!$C$5)/('Weights and method'!$D$5-'Weights and method'!$C$5)))</x:f>
        <x:v>12.95206280793153</x:v>
      </x:c>
      <x:c r="D6005" s="8" t="n">
        <x:f>100*'Weights and method'!$B$6*MAX(0,MIN(1,(LN(1+'Original 8 pillars'!D6005)-'Weights and method'!$C$6)/('Weights and method'!$D$6-'Weights and method'!$C$6)))</x:f>
        <x:v>5.686849977321703</x:v>
      </x:c>
      <x:c r="E6005" s="8" t="n">
        <x:f>100*'Weights and method'!$B$7*MAX(0,MIN(1,(LN(1+'Original 8 pillars'!E6005)-'Weights and method'!$C$7)/('Weights and method'!$D$7-'Weights and method'!$C$7)))</x:f>
        <x:v>0</x:v>
      </x:c>
      <x:c r="F6005" s="8" t="n">
        <x:f>100*'Weights and method'!$B$8*MAX(0,MIN(1,(LN(1+'Original 8 pillars'!F6005)-'Weights and method'!$C$8)/('Weights and method'!$D$8-'Weights and method'!$C$8)))</x:f>
        <x:v>10.067791810677432</x:v>
      </x:c>
      <x:c r="G6005" s="8" t="n">
        <x:f>100*'Weights and method'!$B$9*MAX(0,MIN(1,(LN(1+'Original 8 pillars'!G6005)-'Weights and method'!$C$9)/('Weights and method'!$D$9-'Weights and method'!$C$9)))</x:f>
        <x:v>8.309750975567598</x:v>
      </x:c>
      <x:c r="H6005" s="8" t="n">
        <x:f>100*'Weights and method'!$B$10*MAX(0,MIN(1,(LN(1+'Original 8 pillars'!H6005)-'Weights and method'!$C$10)/('Weights and method'!$D$10-'Weights and method'!$C$10)))</x:f>
        <x:v>0</x:v>
      </x:c>
      <x:c r="I6005" s="8" t="n">
        <x:f>100*'Weights and method'!$B$11*MAX(0,MIN(1,(LN(1+'Original 8 pillars'!I6005)-'Weights and method'!$C$11)/('Weights and method'!$D$11-'Weights and method'!$C$11)))</x:f>
        <x:v>0</x:v>
      </x:c>
      <x:c r="J6005" s="8" t="n">
        <x:f>100*'Weights and method'!$B$12*MAX(0,MIN(1,(LN(1+'Original 8 pillars'!J6005)-'Weights and method'!$C$12)/('Weights and method'!$D$12-'Weights and method'!$C$12)))</x:f>
        <x:v>0</x:v>
      </x:c>
      <x:c r="K6005" s="8" t="n">
        <x:f>SUM(C6005:J6005)</x:f>
        <x:v>37.01645557149826</x:v>
      </x:c>
    </x:row>
    <x:row r="6006">
      <x:c r="A6006" s="2" t="str">
        <x:f>'Original 8 pillars'!A6006</x:f>
        <x:v>Seychelles</x:v>
      </x:c>
      <x:c r="B6006" s="2" t="str">
        <x:f>'Original 8 pillars'!B6006</x:f>
        <x:v>2021-10</x:v>
      </x:c>
      <x:c r="C6006" s="8" t="n">
        <x:f>100*'Weights and method'!$B$5*MAX(0,MIN(1,(LN(1+'Original 8 pillars'!C6006)-'Weights and method'!$C$5)/('Weights and method'!$D$5-'Weights and method'!$C$5)))</x:f>
        <x:v>12.95206280793153</x:v>
      </x:c>
      <x:c r="D6006" s="8" t="n">
        <x:f>100*'Weights and method'!$B$6*MAX(0,MIN(1,(LN(1+'Original 8 pillars'!D6006)-'Weights and method'!$C$6)/('Weights and method'!$D$6-'Weights and method'!$C$6)))</x:f>
        <x:v>5.686849977321703</x:v>
      </x:c>
      <x:c r="E6006" s="8" t="n">
        <x:f>100*'Weights and method'!$B$7*MAX(0,MIN(1,(LN(1+'Original 8 pillars'!E6006)-'Weights and method'!$C$7)/('Weights and method'!$D$7-'Weights and method'!$C$7)))</x:f>
        <x:v>0</x:v>
      </x:c>
      <x:c r="F6006" s="8" t="n">
        <x:f>100*'Weights and method'!$B$8*MAX(0,MIN(1,(LN(1+'Original 8 pillars'!F6006)-'Weights and method'!$C$8)/('Weights and method'!$D$8-'Weights and method'!$C$8)))</x:f>
        <x:v>10.067791810677432</x:v>
      </x:c>
      <x:c r="G6006" s="8" t="n">
        <x:f>100*'Weights and method'!$B$9*MAX(0,MIN(1,(LN(1+'Original 8 pillars'!G6006)-'Weights and method'!$C$9)/('Weights and method'!$D$9-'Weights and method'!$C$9)))</x:f>
        <x:v>8.309750975567598</x:v>
      </x:c>
      <x:c r="H6006" s="8" t="n">
        <x:f>100*'Weights and method'!$B$10*MAX(0,MIN(1,(LN(1+'Original 8 pillars'!H6006)-'Weights and method'!$C$10)/('Weights and method'!$D$10-'Weights and method'!$C$10)))</x:f>
        <x:v>0</x:v>
      </x:c>
      <x:c r="I6006" s="8" t="n">
        <x:f>100*'Weights and method'!$B$11*MAX(0,MIN(1,(LN(1+'Original 8 pillars'!I6006)-'Weights and method'!$C$11)/('Weights and method'!$D$11-'Weights and method'!$C$11)))</x:f>
        <x:v>0</x:v>
      </x:c>
      <x:c r="J6006" s="8" t="n">
        <x:f>100*'Weights and method'!$B$12*MAX(0,MIN(1,(LN(1+'Original 8 pillars'!J6006)-'Weights and method'!$C$12)/('Weights and method'!$D$12-'Weights and method'!$C$12)))</x:f>
        <x:v>0</x:v>
      </x:c>
      <x:c r="K6006" s="8" t="n">
        <x:f>SUM(C6006:J6006)</x:f>
        <x:v>37.01645557149826</x:v>
      </x:c>
    </x:row>
    <x:row r="6007">
      <x:c r="A6007" s="2" t="str">
        <x:f>'Original 8 pillars'!A6007</x:f>
        <x:v>Seychelles</x:v>
      </x:c>
      <x:c r="B6007" s="2" t="str">
        <x:f>'Original 8 pillars'!B6007</x:f>
        <x:v>2021-11</x:v>
      </x:c>
      <x:c r="C6007" s="8" t="n">
        <x:f>100*'Weights and method'!$B$5*MAX(0,MIN(1,(LN(1+'Original 8 pillars'!C6007)-'Weights and method'!$C$5)/('Weights and method'!$D$5-'Weights and method'!$C$5)))</x:f>
        <x:v>12.95206280793153</x:v>
      </x:c>
      <x:c r="D6007" s="8" t="n">
        <x:f>100*'Weights and method'!$B$6*MAX(0,MIN(1,(LN(1+'Original 8 pillars'!D6007)-'Weights and method'!$C$6)/('Weights and method'!$D$6-'Weights and method'!$C$6)))</x:f>
        <x:v>5.686849977321703</x:v>
      </x:c>
      <x:c r="E6007" s="8" t="n">
        <x:f>100*'Weights and method'!$B$7*MAX(0,MIN(1,(LN(1+'Original 8 pillars'!E6007)-'Weights and method'!$C$7)/('Weights and method'!$D$7-'Weights and method'!$C$7)))</x:f>
        <x:v>0</x:v>
      </x:c>
      <x:c r="F6007" s="8" t="n">
        <x:f>100*'Weights and method'!$B$8*MAX(0,MIN(1,(LN(1+'Original 8 pillars'!F6007)-'Weights and method'!$C$8)/('Weights and method'!$D$8-'Weights and method'!$C$8)))</x:f>
        <x:v>10.067791810677432</x:v>
      </x:c>
      <x:c r="G6007" s="8" t="n">
        <x:f>100*'Weights and method'!$B$9*MAX(0,MIN(1,(LN(1+'Original 8 pillars'!G6007)-'Weights and method'!$C$9)/('Weights and method'!$D$9-'Weights and method'!$C$9)))</x:f>
        <x:v>8.309750975567598</x:v>
      </x:c>
      <x:c r="H6007" s="8" t="n">
        <x:f>100*'Weights and method'!$B$10*MAX(0,MIN(1,(LN(1+'Original 8 pillars'!H6007)-'Weights and method'!$C$10)/('Weights and method'!$D$10-'Weights and method'!$C$10)))</x:f>
        <x:v>0</x:v>
      </x:c>
      <x:c r="I6007" s="8" t="n">
        <x:f>100*'Weights and method'!$B$11*MAX(0,MIN(1,(LN(1+'Original 8 pillars'!I6007)-'Weights and method'!$C$11)/('Weights and method'!$D$11-'Weights and method'!$C$11)))</x:f>
        <x:v>0</x:v>
      </x:c>
      <x:c r="J6007" s="8" t="n">
        <x:f>100*'Weights and method'!$B$12*MAX(0,MIN(1,(LN(1+'Original 8 pillars'!J6007)-'Weights and method'!$C$12)/('Weights and method'!$D$12-'Weights and method'!$C$12)))</x:f>
        <x:v>0</x:v>
      </x:c>
      <x:c r="K6007" s="8" t="n">
        <x:f>SUM(C6007:J6007)</x:f>
        <x:v>37.01645557149826</x:v>
      </x:c>
    </x:row>
    <x:row r="6008">
      <x:c r="A6008" s="2" t="str">
        <x:f>'Original 8 pillars'!A6008</x:f>
        <x:v>Seychelles</x:v>
      </x:c>
      <x:c r="B6008" s="2" t="str">
        <x:f>'Original 8 pillars'!B6008</x:f>
        <x:v>2021-12</x:v>
      </x:c>
      <x:c r="C6008" s="8" t="n">
        <x:f>100*'Weights and method'!$B$5*MAX(0,MIN(1,(LN(1+'Original 8 pillars'!C6008)-'Weights and method'!$C$5)/('Weights and method'!$D$5-'Weights and method'!$C$5)))</x:f>
        <x:v>12.95206280793153</x:v>
      </x:c>
      <x:c r="D6008" s="8" t="n">
        <x:f>100*'Weights and method'!$B$6*MAX(0,MIN(1,(LN(1+'Original 8 pillars'!D6008)-'Weights and method'!$C$6)/('Weights and method'!$D$6-'Weights and method'!$C$6)))</x:f>
        <x:v>5.686849977321703</x:v>
      </x:c>
      <x:c r="E6008" s="8" t="n">
        <x:f>100*'Weights and method'!$B$7*MAX(0,MIN(1,(LN(1+'Original 8 pillars'!E6008)-'Weights and method'!$C$7)/('Weights and method'!$D$7-'Weights and method'!$C$7)))</x:f>
        <x:v>0</x:v>
      </x:c>
      <x:c r="F6008" s="8" t="n">
        <x:f>100*'Weights and method'!$B$8*MAX(0,MIN(1,(LN(1+'Original 8 pillars'!F6008)-'Weights and method'!$C$8)/('Weights and method'!$D$8-'Weights and method'!$C$8)))</x:f>
        <x:v>10.067791810677432</x:v>
      </x:c>
      <x:c r="G6008" s="8" t="n">
        <x:f>100*'Weights and method'!$B$9*MAX(0,MIN(1,(LN(1+'Original 8 pillars'!G6008)-'Weights and method'!$C$9)/('Weights and method'!$D$9-'Weights and method'!$C$9)))</x:f>
        <x:v>8.309750975567598</x:v>
      </x:c>
      <x:c r="H6008" s="8" t="n">
        <x:f>100*'Weights and method'!$B$10*MAX(0,MIN(1,(LN(1+'Original 8 pillars'!H6008)-'Weights and method'!$C$10)/('Weights and method'!$D$10-'Weights and method'!$C$10)))</x:f>
        <x:v>0</x:v>
      </x:c>
      <x:c r="I6008" s="8" t="n">
        <x:f>100*'Weights and method'!$B$11*MAX(0,MIN(1,(LN(1+'Original 8 pillars'!I6008)-'Weights and method'!$C$11)/('Weights and method'!$D$11-'Weights and method'!$C$11)))</x:f>
        <x:v>0</x:v>
      </x:c>
      <x:c r="J6008" s="8" t="n">
        <x:f>100*'Weights and method'!$B$12*MAX(0,MIN(1,(LN(1+'Original 8 pillars'!J6008)-'Weights and method'!$C$12)/('Weights and method'!$D$12-'Weights and method'!$C$12)))</x:f>
        <x:v>0</x:v>
      </x:c>
      <x:c r="K6008" s="8" t="n">
        <x:f>SUM(C6008:J6008)</x:f>
        <x:v>37.01645557149826</x:v>
      </x:c>
    </x:row>
    <x:row r="6009">
      <x:c r="A6009" s="2" t="str">
        <x:f>'Original 8 pillars'!A6009</x:f>
        <x:v>Seychelles</x:v>
      </x:c>
      <x:c r="B6009" s="2" t="str">
        <x:f>'Original 8 pillars'!B6009</x:f>
        <x:v>2022-01</x:v>
      </x:c>
      <x:c r="C6009" s="8" t="n">
        <x:f>100*'Weights and method'!$B$5*MAX(0,MIN(1,(LN(1+'Original 8 pillars'!C6009)-'Weights and method'!$C$5)/('Weights and method'!$D$5-'Weights and method'!$C$5)))</x:f>
        <x:v>12.95206280793153</x:v>
      </x:c>
      <x:c r="D6009" s="8" t="n">
        <x:f>100*'Weights and method'!$B$6*MAX(0,MIN(1,(LN(1+'Original 8 pillars'!D6009)-'Weights and method'!$C$6)/('Weights and method'!$D$6-'Weights and method'!$C$6)))</x:f>
        <x:v>5.686849977321703</x:v>
      </x:c>
      <x:c r="E6009" s="8" t="n">
        <x:f>100*'Weights and method'!$B$7*MAX(0,MIN(1,(LN(1+'Original 8 pillars'!E6009)-'Weights and method'!$C$7)/('Weights and method'!$D$7-'Weights and method'!$C$7)))</x:f>
        <x:v>0</x:v>
      </x:c>
      <x:c r="F6009" s="8" t="n">
        <x:f>100*'Weights and method'!$B$8*MAX(0,MIN(1,(LN(1+'Original 8 pillars'!F6009)-'Weights and method'!$C$8)/('Weights and method'!$D$8-'Weights and method'!$C$8)))</x:f>
        <x:v>10.067791810677432</x:v>
      </x:c>
      <x:c r="G6009" s="8" t="n">
        <x:f>100*'Weights and method'!$B$9*MAX(0,MIN(1,(LN(1+'Original 8 pillars'!G6009)-'Weights and method'!$C$9)/('Weights and method'!$D$9-'Weights and method'!$C$9)))</x:f>
        <x:v>8.309750975567598</x:v>
      </x:c>
      <x:c r="H6009" s="8" t="n">
        <x:f>100*'Weights and method'!$B$10*MAX(0,MIN(1,(LN(1+'Original 8 pillars'!H6009)-'Weights and method'!$C$10)/('Weights and method'!$D$10-'Weights and method'!$C$10)))</x:f>
        <x:v>0</x:v>
      </x:c>
      <x:c r="I6009" s="8" t="n">
        <x:f>100*'Weights and method'!$B$11*MAX(0,MIN(1,(LN(1+'Original 8 pillars'!I6009)-'Weights and method'!$C$11)/('Weights and method'!$D$11-'Weights and method'!$C$11)))</x:f>
        <x:v>0</x:v>
      </x:c>
      <x:c r="J6009" s="8" t="n">
        <x:f>100*'Weights and method'!$B$12*MAX(0,MIN(1,(LN(1+'Original 8 pillars'!J6009)-'Weights and method'!$C$12)/('Weights and method'!$D$12-'Weights and method'!$C$12)))</x:f>
        <x:v>0</x:v>
      </x:c>
      <x:c r="K6009" s="8" t="n">
        <x:f>SUM(C6009:J6009)</x:f>
        <x:v>37.01645557149826</x:v>
      </x:c>
    </x:row>
    <x:row r="6010">
      <x:c r="A6010" s="2" t="str">
        <x:f>'Original 8 pillars'!A6010</x:f>
        <x:v>Seychelles</x:v>
      </x:c>
      <x:c r="B6010" s="2" t="str">
        <x:f>'Original 8 pillars'!B6010</x:f>
        <x:v>2022-02</x:v>
      </x:c>
      <x:c r="C6010" s="8" t="n">
        <x:f>100*'Weights and method'!$B$5*MAX(0,MIN(1,(LN(1+'Original 8 pillars'!C6010)-'Weights and method'!$C$5)/('Weights and method'!$D$5-'Weights and method'!$C$5)))</x:f>
        <x:v>12.95206280793153</x:v>
      </x:c>
      <x:c r="D6010" s="8" t="n">
        <x:f>100*'Weights and method'!$B$6*MAX(0,MIN(1,(LN(1+'Original 8 pillars'!D6010)-'Weights and method'!$C$6)/('Weights and method'!$D$6-'Weights and method'!$C$6)))</x:f>
        <x:v>5.686849977321703</x:v>
      </x:c>
      <x:c r="E6010" s="8" t="n">
        <x:f>100*'Weights and method'!$B$7*MAX(0,MIN(1,(LN(1+'Original 8 pillars'!E6010)-'Weights and method'!$C$7)/('Weights and method'!$D$7-'Weights and method'!$C$7)))</x:f>
        <x:v>0</x:v>
      </x:c>
      <x:c r="F6010" s="8" t="n">
        <x:f>100*'Weights and method'!$B$8*MAX(0,MIN(1,(LN(1+'Original 8 pillars'!F6010)-'Weights and method'!$C$8)/('Weights and method'!$D$8-'Weights and method'!$C$8)))</x:f>
        <x:v>10.067791810677432</x:v>
      </x:c>
      <x:c r="G6010" s="8" t="n">
        <x:f>100*'Weights and method'!$B$9*MAX(0,MIN(1,(LN(1+'Original 8 pillars'!G6010)-'Weights and method'!$C$9)/('Weights and method'!$D$9-'Weights and method'!$C$9)))</x:f>
        <x:v>8.309750975567598</x:v>
      </x:c>
      <x:c r="H6010" s="8" t="n">
        <x:f>100*'Weights and method'!$B$10*MAX(0,MIN(1,(LN(1+'Original 8 pillars'!H6010)-'Weights and method'!$C$10)/('Weights and method'!$D$10-'Weights and method'!$C$10)))</x:f>
        <x:v>0</x:v>
      </x:c>
      <x:c r="I6010" s="8" t="n">
        <x:f>100*'Weights and method'!$B$11*MAX(0,MIN(1,(LN(1+'Original 8 pillars'!I6010)-'Weights and method'!$C$11)/('Weights and method'!$D$11-'Weights and method'!$C$11)))</x:f>
        <x:v>0</x:v>
      </x:c>
      <x:c r="J6010" s="8" t="n">
        <x:f>100*'Weights and method'!$B$12*MAX(0,MIN(1,(LN(1+'Original 8 pillars'!J6010)-'Weights and method'!$C$12)/('Weights and method'!$D$12-'Weights and method'!$C$12)))</x:f>
        <x:v>0</x:v>
      </x:c>
      <x:c r="K6010" s="8" t="n">
        <x:f>SUM(C6010:J6010)</x:f>
        <x:v>37.01645557149826</x:v>
      </x:c>
    </x:row>
    <x:row r="6011">
      <x:c r="A6011" s="2" t="str">
        <x:f>'Original 8 pillars'!A6011</x:f>
        <x:v>Seychelles</x:v>
      </x:c>
      <x:c r="B6011" s="2" t="str">
        <x:f>'Original 8 pillars'!B6011</x:f>
        <x:v>2022-03</x:v>
      </x:c>
      <x:c r="C6011" s="8" t="n">
        <x:f>100*'Weights and method'!$B$5*MAX(0,MIN(1,(LN(1+'Original 8 pillars'!C6011)-'Weights and method'!$C$5)/('Weights and method'!$D$5-'Weights and method'!$C$5)))</x:f>
        <x:v>12.95206280793153</x:v>
      </x:c>
      <x:c r="D6011" s="8" t="n">
        <x:f>100*'Weights and method'!$B$6*MAX(0,MIN(1,(LN(1+'Original 8 pillars'!D6011)-'Weights and method'!$C$6)/('Weights and method'!$D$6-'Weights and method'!$C$6)))</x:f>
        <x:v>5.686849977321703</x:v>
      </x:c>
      <x:c r="E6011" s="8" t="n">
        <x:f>100*'Weights and method'!$B$7*MAX(0,MIN(1,(LN(1+'Original 8 pillars'!E6011)-'Weights and method'!$C$7)/('Weights and method'!$D$7-'Weights and method'!$C$7)))</x:f>
        <x:v>0</x:v>
      </x:c>
      <x:c r="F6011" s="8" t="n">
        <x:f>100*'Weights and method'!$B$8*MAX(0,MIN(1,(LN(1+'Original 8 pillars'!F6011)-'Weights and method'!$C$8)/('Weights and method'!$D$8-'Weights and method'!$C$8)))</x:f>
        <x:v>10.067791810677432</x:v>
      </x:c>
      <x:c r="G6011" s="8" t="n">
        <x:f>100*'Weights and method'!$B$9*MAX(0,MIN(1,(LN(1+'Original 8 pillars'!G6011)-'Weights and method'!$C$9)/('Weights and method'!$D$9-'Weights and method'!$C$9)))</x:f>
        <x:v>8.309750975567598</x:v>
      </x:c>
      <x:c r="H6011" s="8" t="n">
        <x:f>100*'Weights and method'!$B$10*MAX(0,MIN(1,(LN(1+'Original 8 pillars'!H6011)-'Weights and method'!$C$10)/('Weights and method'!$D$10-'Weights and method'!$C$10)))</x:f>
        <x:v>0</x:v>
      </x:c>
      <x:c r="I6011" s="8" t="n">
        <x:f>100*'Weights and method'!$B$11*MAX(0,MIN(1,(LN(1+'Original 8 pillars'!I6011)-'Weights and method'!$C$11)/('Weights and method'!$D$11-'Weights and method'!$C$11)))</x:f>
        <x:v>0</x:v>
      </x:c>
      <x:c r="J6011" s="8" t="n">
        <x:f>100*'Weights and method'!$B$12*MAX(0,MIN(1,(LN(1+'Original 8 pillars'!J6011)-'Weights and method'!$C$12)/('Weights and method'!$D$12-'Weights and method'!$C$12)))</x:f>
        <x:v>0</x:v>
      </x:c>
      <x:c r="K6011" s="8" t="n">
        <x:f>SUM(C6011:J6011)</x:f>
        <x:v>37.01645557149826</x:v>
      </x:c>
    </x:row>
    <x:row r="6012">
      <x:c r="A6012" s="2" t="str">
        <x:f>'Original 8 pillars'!A6012</x:f>
        <x:v>Seychelles</x:v>
      </x:c>
      <x:c r="B6012" s="2" t="str">
        <x:f>'Original 8 pillars'!B6012</x:f>
        <x:v>2022-04</x:v>
      </x:c>
      <x:c r="C6012" s="8" t="n">
        <x:f>100*'Weights and method'!$B$5*MAX(0,MIN(1,(LN(1+'Original 8 pillars'!C6012)-'Weights and method'!$C$5)/('Weights and method'!$D$5-'Weights and method'!$C$5)))</x:f>
        <x:v>12.95206280793153</x:v>
      </x:c>
      <x:c r="D6012" s="8" t="n">
        <x:f>100*'Weights and method'!$B$6*MAX(0,MIN(1,(LN(1+'Original 8 pillars'!D6012)-'Weights and method'!$C$6)/('Weights and method'!$D$6-'Weights and method'!$C$6)))</x:f>
        <x:v>5.78134643137403</x:v>
      </x:c>
      <x:c r="E6012" s="8" t="n">
        <x:f>100*'Weights and method'!$B$7*MAX(0,MIN(1,(LN(1+'Original 8 pillars'!E6012)-'Weights and method'!$C$7)/('Weights and method'!$D$7-'Weights and method'!$C$7)))</x:f>
        <x:v>0</x:v>
      </x:c>
      <x:c r="F6012" s="8" t="n">
        <x:f>100*'Weights and method'!$B$8*MAX(0,MIN(1,(LN(1+'Original 8 pillars'!F6012)-'Weights and method'!$C$8)/('Weights and method'!$D$8-'Weights and method'!$C$8)))</x:f>
        <x:v>10.197189384749281</x:v>
      </x:c>
      <x:c r="G6012" s="8" t="n">
        <x:f>100*'Weights and method'!$B$9*MAX(0,MIN(1,(LN(1+'Original 8 pillars'!G6012)-'Weights and method'!$C$9)/('Weights and method'!$D$9-'Weights and method'!$C$9)))</x:f>
        <x:v>8.447831284417035</x:v>
      </x:c>
      <x:c r="H6012" s="8" t="n">
        <x:f>100*'Weights and method'!$B$10*MAX(0,MIN(1,(LN(1+'Original 8 pillars'!H6012)-'Weights and method'!$C$10)/('Weights and method'!$D$10-'Weights and method'!$C$10)))</x:f>
        <x:v>0</x:v>
      </x:c>
      <x:c r="I6012" s="8" t="n">
        <x:f>100*'Weights and method'!$B$11*MAX(0,MIN(1,(LN(1+'Original 8 pillars'!I6012)-'Weights and method'!$C$11)/('Weights and method'!$D$11-'Weights and method'!$C$11)))</x:f>
        <x:v>0</x:v>
      </x:c>
      <x:c r="J6012" s="8" t="n">
        <x:f>100*'Weights and method'!$B$12*MAX(0,MIN(1,(LN(1+'Original 8 pillars'!J6012)-'Weights and method'!$C$12)/('Weights and method'!$D$12-'Weights and method'!$C$12)))</x:f>
        <x:v>0</x:v>
      </x:c>
      <x:c r="K6012" s="8" t="n">
        <x:f>SUM(C6012:J6012)</x:f>
        <x:v>37.37842990847187</x:v>
      </x:c>
    </x:row>
    <x:row r="6013">
      <x:c r="A6013" s="2" t="str">
        <x:f>'Original 8 pillars'!A6013</x:f>
        <x:v>Seychelles</x:v>
      </x:c>
      <x:c r="B6013" s="2" t="str">
        <x:f>'Original 8 pillars'!B6013</x:f>
        <x:v>2022-05</x:v>
      </x:c>
      <x:c r="C6013" s="8" t="n">
        <x:f>100*'Weights and method'!$B$5*MAX(0,MIN(1,(LN(1+'Original 8 pillars'!C6013)-'Weights and method'!$C$5)/('Weights and method'!$D$5-'Weights and method'!$C$5)))</x:f>
        <x:v>12.95206280793153</x:v>
      </x:c>
      <x:c r="D6013" s="8" t="n">
        <x:f>100*'Weights and method'!$B$6*MAX(0,MIN(1,(LN(1+'Original 8 pillars'!D6013)-'Weights and method'!$C$6)/('Weights and method'!$D$6-'Weights and method'!$C$6)))</x:f>
        <x:v>5.686849977321703</x:v>
      </x:c>
      <x:c r="E6013" s="8" t="n">
        <x:f>100*'Weights and method'!$B$7*MAX(0,MIN(1,(LN(1+'Original 8 pillars'!E6013)-'Weights and method'!$C$7)/('Weights and method'!$D$7-'Weights and method'!$C$7)))</x:f>
        <x:v>0</x:v>
      </x:c>
      <x:c r="F6013" s="8" t="n">
        <x:f>100*'Weights and method'!$B$8*MAX(0,MIN(1,(LN(1+'Original 8 pillars'!F6013)-'Weights and method'!$C$8)/('Weights and method'!$D$8-'Weights and method'!$C$8)))</x:f>
        <x:v>10.067791810677432</x:v>
      </x:c>
      <x:c r="G6013" s="8" t="n">
        <x:f>100*'Weights and method'!$B$9*MAX(0,MIN(1,(LN(1+'Original 8 pillars'!G6013)-'Weights and method'!$C$9)/('Weights and method'!$D$9-'Weights and method'!$C$9)))</x:f>
        <x:v>8.309750975567598</x:v>
      </x:c>
      <x:c r="H6013" s="8" t="n">
        <x:f>100*'Weights and method'!$B$10*MAX(0,MIN(1,(LN(1+'Original 8 pillars'!H6013)-'Weights and method'!$C$10)/('Weights and method'!$D$10-'Weights and method'!$C$10)))</x:f>
        <x:v>0</x:v>
      </x:c>
      <x:c r="I6013" s="8" t="n">
        <x:f>100*'Weights and method'!$B$11*MAX(0,MIN(1,(LN(1+'Original 8 pillars'!I6013)-'Weights and method'!$C$11)/('Weights and method'!$D$11-'Weights and method'!$C$11)))</x:f>
        <x:v>0</x:v>
      </x:c>
      <x:c r="J6013" s="8" t="n">
        <x:f>100*'Weights and method'!$B$12*MAX(0,MIN(1,(LN(1+'Original 8 pillars'!J6013)-'Weights and method'!$C$12)/('Weights and method'!$D$12-'Weights and method'!$C$12)))</x:f>
        <x:v>0</x:v>
      </x:c>
      <x:c r="K6013" s="8" t="n">
        <x:f>SUM(C6013:J6013)</x:f>
        <x:v>37.01645557149826</x:v>
      </x:c>
    </x:row>
    <x:row r="6014">
      <x:c r="A6014" s="2" t="str">
        <x:f>'Original 8 pillars'!A6014</x:f>
        <x:v>Seychelles</x:v>
      </x:c>
      <x:c r="B6014" s="2" t="str">
        <x:f>'Original 8 pillars'!B6014</x:f>
        <x:v>2022-06</x:v>
      </x:c>
      <x:c r="C6014" s="8" t="n">
        <x:f>100*'Weights and method'!$B$5*MAX(0,MIN(1,(LN(1+'Original 8 pillars'!C6014)-'Weights and method'!$C$5)/('Weights and method'!$D$5-'Weights and method'!$C$5)))</x:f>
        <x:v>12.95206280793153</x:v>
      </x:c>
      <x:c r="D6014" s="8" t="n">
        <x:f>100*'Weights and method'!$B$6*MAX(0,MIN(1,(LN(1+'Original 8 pillars'!D6014)-'Weights and method'!$C$6)/('Weights and method'!$D$6-'Weights and method'!$C$6)))</x:f>
        <x:v>5.686849977321703</x:v>
      </x:c>
      <x:c r="E6014" s="8" t="n">
        <x:f>100*'Weights and method'!$B$7*MAX(0,MIN(1,(LN(1+'Original 8 pillars'!E6014)-'Weights and method'!$C$7)/('Weights and method'!$D$7-'Weights and method'!$C$7)))</x:f>
        <x:v>0</x:v>
      </x:c>
      <x:c r="F6014" s="8" t="n">
        <x:f>100*'Weights and method'!$B$8*MAX(0,MIN(1,(LN(1+'Original 8 pillars'!F6014)-'Weights and method'!$C$8)/('Weights and method'!$D$8-'Weights and method'!$C$8)))</x:f>
        <x:v>10.067791810677432</x:v>
      </x:c>
      <x:c r="G6014" s="8" t="n">
        <x:f>100*'Weights and method'!$B$9*MAX(0,MIN(1,(LN(1+'Original 8 pillars'!G6014)-'Weights and method'!$C$9)/('Weights and method'!$D$9-'Weights and method'!$C$9)))</x:f>
        <x:v>8.309750975567598</x:v>
      </x:c>
      <x:c r="H6014" s="8" t="n">
        <x:f>100*'Weights and method'!$B$10*MAX(0,MIN(1,(LN(1+'Original 8 pillars'!H6014)-'Weights and method'!$C$10)/('Weights and method'!$D$10-'Weights and method'!$C$10)))</x:f>
        <x:v>0</x:v>
      </x:c>
      <x:c r="I6014" s="8" t="n">
        <x:f>100*'Weights and method'!$B$11*MAX(0,MIN(1,(LN(1+'Original 8 pillars'!I6014)-'Weights and method'!$C$11)/('Weights and method'!$D$11-'Weights and method'!$C$11)))</x:f>
        <x:v>0</x:v>
      </x:c>
      <x:c r="J6014" s="8" t="n">
        <x:f>100*'Weights and method'!$B$12*MAX(0,MIN(1,(LN(1+'Original 8 pillars'!J6014)-'Weights and method'!$C$12)/('Weights and method'!$D$12-'Weights and method'!$C$12)))</x:f>
        <x:v>0</x:v>
      </x:c>
      <x:c r="K6014" s="8" t="n">
        <x:f>SUM(C6014:J6014)</x:f>
        <x:v>37.01645557149826</x:v>
      </x:c>
    </x:row>
    <x:row r="6015">
      <x:c r="A6015" s="2" t="str">
        <x:f>'Original 8 pillars'!A6015</x:f>
        <x:v>Seychelles</x:v>
      </x:c>
      <x:c r="B6015" s="2" t="str">
        <x:f>'Original 8 pillars'!B6015</x:f>
        <x:v>2022-07</x:v>
      </x:c>
      <x:c r="C6015" s="8" t="n">
        <x:f>100*'Weights and method'!$B$5*MAX(0,MIN(1,(LN(1+'Original 8 pillars'!C6015)-'Weights and method'!$C$5)/('Weights and method'!$D$5-'Weights and method'!$C$5)))</x:f>
        <x:v>12.95206280793153</x:v>
      </x:c>
      <x:c r="D6015" s="8" t="n">
        <x:f>100*'Weights and method'!$B$6*MAX(0,MIN(1,(LN(1+'Original 8 pillars'!D6015)-'Weights and method'!$C$6)/('Weights and method'!$D$6-'Weights and method'!$C$6)))</x:f>
        <x:v>5.686849977321703</x:v>
      </x:c>
      <x:c r="E6015" s="8" t="n">
        <x:f>100*'Weights and method'!$B$7*MAX(0,MIN(1,(LN(1+'Original 8 pillars'!E6015)-'Weights and method'!$C$7)/('Weights and method'!$D$7-'Weights and method'!$C$7)))</x:f>
        <x:v>0</x:v>
      </x:c>
      <x:c r="F6015" s="8" t="n">
        <x:f>100*'Weights and method'!$B$8*MAX(0,MIN(1,(LN(1+'Original 8 pillars'!F6015)-'Weights and method'!$C$8)/('Weights and method'!$D$8-'Weights and method'!$C$8)))</x:f>
        <x:v>10.067791810677432</x:v>
      </x:c>
      <x:c r="G6015" s="8" t="n">
        <x:f>100*'Weights and method'!$B$9*MAX(0,MIN(1,(LN(1+'Original 8 pillars'!G6015)-'Weights and method'!$C$9)/('Weights and method'!$D$9-'Weights and method'!$C$9)))</x:f>
        <x:v>8.309750975567598</x:v>
      </x:c>
      <x:c r="H6015" s="8" t="n">
        <x:f>100*'Weights and method'!$B$10*MAX(0,MIN(1,(LN(1+'Original 8 pillars'!H6015)-'Weights and method'!$C$10)/('Weights and method'!$D$10-'Weights and method'!$C$10)))</x:f>
        <x:v>0</x:v>
      </x:c>
      <x:c r="I6015" s="8" t="n">
        <x:f>100*'Weights and method'!$B$11*MAX(0,MIN(1,(LN(1+'Original 8 pillars'!I6015)-'Weights and method'!$C$11)/('Weights and method'!$D$11-'Weights and method'!$C$11)))</x:f>
        <x:v>0</x:v>
      </x:c>
      <x:c r="J6015" s="8" t="n">
        <x:f>100*'Weights and method'!$B$12*MAX(0,MIN(1,(LN(1+'Original 8 pillars'!J6015)-'Weights and method'!$C$12)/('Weights and method'!$D$12-'Weights and method'!$C$12)))</x:f>
        <x:v>0</x:v>
      </x:c>
      <x:c r="K6015" s="8" t="n">
        <x:f>SUM(C6015:J6015)</x:f>
        <x:v>37.01645557149826</x:v>
      </x:c>
    </x:row>
    <x:row r="6016">
      <x:c r="A6016" s="2" t="str">
        <x:f>'Original 8 pillars'!A6016</x:f>
        <x:v>Seychelles</x:v>
      </x:c>
      <x:c r="B6016" s="2" t="str">
        <x:f>'Original 8 pillars'!B6016</x:f>
        <x:v>2022-08</x:v>
      </x:c>
      <x:c r="C6016" s="8" t="n">
        <x:f>100*'Weights and method'!$B$5*MAX(0,MIN(1,(LN(1+'Original 8 pillars'!C6016)-'Weights and method'!$C$5)/('Weights and method'!$D$5-'Weights and method'!$C$5)))</x:f>
        <x:v>12.95206280793153</x:v>
      </x:c>
      <x:c r="D6016" s="8" t="n">
        <x:f>100*'Weights and method'!$B$6*MAX(0,MIN(1,(LN(1+'Original 8 pillars'!D6016)-'Weights and method'!$C$6)/('Weights and method'!$D$6-'Weights and method'!$C$6)))</x:f>
        <x:v>5.686849977321703</x:v>
      </x:c>
      <x:c r="E6016" s="8" t="n">
        <x:f>100*'Weights and method'!$B$7*MAX(0,MIN(1,(LN(1+'Original 8 pillars'!E6016)-'Weights and method'!$C$7)/('Weights and method'!$D$7-'Weights and method'!$C$7)))</x:f>
        <x:v>0</x:v>
      </x:c>
      <x:c r="F6016" s="8" t="n">
        <x:f>100*'Weights and method'!$B$8*MAX(0,MIN(1,(LN(1+'Original 8 pillars'!F6016)-'Weights and method'!$C$8)/('Weights and method'!$D$8-'Weights and method'!$C$8)))</x:f>
        <x:v>10.067791810677432</x:v>
      </x:c>
      <x:c r="G6016" s="8" t="n">
        <x:f>100*'Weights and method'!$B$9*MAX(0,MIN(1,(LN(1+'Original 8 pillars'!G6016)-'Weights and method'!$C$9)/('Weights and method'!$D$9-'Weights and method'!$C$9)))</x:f>
        <x:v>8.309750975567598</x:v>
      </x:c>
      <x:c r="H6016" s="8" t="n">
        <x:f>100*'Weights and method'!$B$10*MAX(0,MIN(1,(LN(1+'Original 8 pillars'!H6016)-'Weights and method'!$C$10)/('Weights and method'!$D$10-'Weights and method'!$C$10)))</x:f>
        <x:v>0</x:v>
      </x:c>
      <x:c r="I6016" s="8" t="n">
        <x:f>100*'Weights and method'!$B$11*MAX(0,MIN(1,(LN(1+'Original 8 pillars'!I6016)-'Weights and method'!$C$11)/('Weights and method'!$D$11-'Weights and method'!$C$11)))</x:f>
        <x:v>0</x:v>
      </x:c>
      <x:c r="J6016" s="8" t="n">
        <x:f>100*'Weights and method'!$B$12*MAX(0,MIN(1,(LN(1+'Original 8 pillars'!J6016)-'Weights and method'!$C$12)/('Weights and method'!$D$12-'Weights and method'!$C$12)))</x:f>
        <x:v>0</x:v>
      </x:c>
      <x:c r="K6016" s="8" t="n">
        <x:f>SUM(C6016:J6016)</x:f>
        <x:v>37.01645557149826</x:v>
      </x:c>
    </x:row>
    <x:row r="6017">
      <x:c r="A6017" s="2" t="str">
        <x:f>'Original 8 pillars'!A6017</x:f>
        <x:v>Seychelles</x:v>
      </x:c>
      <x:c r="B6017" s="2" t="str">
        <x:f>'Original 8 pillars'!B6017</x:f>
        <x:v>2022-09</x:v>
      </x:c>
      <x:c r="C6017" s="8" t="n">
        <x:f>100*'Weights and method'!$B$5*MAX(0,MIN(1,(LN(1+'Original 8 pillars'!C6017)-'Weights and method'!$C$5)/('Weights and method'!$D$5-'Weights and method'!$C$5)))</x:f>
        <x:v>12.95206280793153</x:v>
      </x:c>
      <x:c r="D6017" s="8" t="n">
        <x:f>100*'Weights and method'!$B$6*MAX(0,MIN(1,(LN(1+'Original 8 pillars'!D6017)-'Weights and method'!$C$6)/('Weights and method'!$D$6-'Weights and method'!$C$6)))</x:f>
        <x:v>5.686849977321703</x:v>
      </x:c>
      <x:c r="E6017" s="8" t="n">
        <x:f>100*'Weights and method'!$B$7*MAX(0,MIN(1,(LN(1+'Original 8 pillars'!E6017)-'Weights and method'!$C$7)/('Weights and method'!$D$7-'Weights and method'!$C$7)))</x:f>
        <x:v>0</x:v>
      </x:c>
      <x:c r="F6017" s="8" t="n">
        <x:f>100*'Weights and method'!$B$8*MAX(0,MIN(1,(LN(1+'Original 8 pillars'!F6017)-'Weights and method'!$C$8)/('Weights and method'!$D$8-'Weights and method'!$C$8)))</x:f>
        <x:v>10.067791810677432</x:v>
      </x:c>
      <x:c r="G6017" s="8" t="n">
        <x:f>100*'Weights and method'!$B$9*MAX(0,MIN(1,(LN(1+'Original 8 pillars'!G6017)-'Weights and method'!$C$9)/('Weights and method'!$D$9-'Weights and method'!$C$9)))</x:f>
        <x:v>8.309750975567598</x:v>
      </x:c>
      <x:c r="H6017" s="8" t="n">
        <x:f>100*'Weights and method'!$B$10*MAX(0,MIN(1,(LN(1+'Original 8 pillars'!H6017)-'Weights and method'!$C$10)/('Weights and method'!$D$10-'Weights and method'!$C$10)))</x:f>
        <x:v>0</x:v>
      </x:c>
      <x:c r="I6017" s="8" t="n">
        <x:f>100*'Weights and method'!$B$11*MAX(0,MIN(1,(LN(1+'Original 8 pillars'!I6017)-'Weights and method'!$C$11)/('Weights and method'!$D$11-'Weights and method'!$C$11)))</x:f>
        <x:v>0</x:v>
      </x:c>
      <x:c r="J6017" s="8" t="n">
        <x:f>100*'Weights and method'!$B$12*MAX(0,MIN(1,(LN(1+'Original 8 pillars'!J6017)-'Weights and method'!$C$12)/('Weights and method'!$D$12-'Weights and method'!$C$12)))</x:f>
        <x:v>0</x:v>
      </x:c>
      <x:c r="K6017" s="8" t="n">
        <x:f>SUM(C6017:J6017)</x:f>
        <x:v>37.01645557149826</x:v>
      </x:c>
    </x:row>
    <x:row r="6018">
      <x:c r="A6018" s="2" t="str">
        <x:f>'Original 8 pillars'!A6018</x:f>
        <x:v>Seychelles</x:v>
      </x:c>
      <x:c r="B6018" s="2" t="str">
        <x:f>'Original 8 pillars'!B6018</x:f>
        <x:v>2022-10</x:v>
      </x:c>
      <x:c r="C6018" s="8" t="n">
        <x:f>100*'Weights and method'!$B$5*MAX(0,MIN(1,(LN(1+'Original 8 pillars'!C6018)-'Weights and method'!$C$5)/('Weights and method'!$D$5-'Weights and method'!$C$5)))</x:f>
        <x:v>12.95206280793153</x:v>
      </x:c>
      <x:c r="D6018" s="8" t="n">
        <x:f>100*'Weights and method'!$B$6*MAX(0,MIN(1,(LN(1+'Original 8 pillars'!D6018)-'Weights and method'!$C$6)/('Weights and method'!$D$6-'Weights and method'!$C$6)))</x:f>
        <x:v>5.686849977321703</x:v>
      </x:c>
      <x:c r="E6018" s="8" t="n">
        <x:f>100*'Weights and method'!$B$7*MAX(0,MIN(1,(LN(1+'Original 8 pillars'!E6018)-'Weights and method'!$C$7)/('Weights and method'!$D$7-'Weights and method'!$C$7)))</x:f>
        <x:v>0</x:v>
      </x:c>
      <x:c r="F6018" s="8" t="n">
        <x:f>100*'Weights and method'!$B$8*MAX(0,MIN(1,(LN(1+'Original 8 pillars'!F6018)-'Weights and method'!$C$8)/('Weights and method'!$D$8-'Weights and method'!$C$8)))</x:f>
        <x:v>10.067791810677432</x:v>
      </x:c>
      <x:c r="G6018" s="8" t="n">
        <x:f>100*'Weights and method'!$B$9*MAX(0,MIN(1,(LN(1+'Original 8 pillars'!G6018)-'Weights and method'!$C$9)/('Weights and method'!$D$9-'Weights and method'!$C$9)))</x:f>
        <x:v>8.309750975567598</x:v>
      </x:c>
      <x:c r="H6018" s="8" t="n">
        <x:f>100*'Weights and method'!$B$10*MAX(0,MIN(1,(LN(1+'Original 8 pillars'!H6018)-'Weights and method'!$C$10)/('Weights and method'!$D$10-'Weights and method'!$C$10)))</x:f>
        <x:v>0</x:v>
      </x:c>
      <x:c r="I6018" s="8" t="n">
        <x:f>100*'Weights and method'!$B$11*MAX(0,MIN(1,(LN(1+'Original 8 pillars'!I6018)-'Weights and method'!$C$11)/('Weights and method'!$D$11-'Weights and method'!$C$11)))</x:f>
        <x:v>0</x:v>
      </x:c>
      <x:c r="J6018" s="8" t="n">
        <x:f>100*'Weights and method'!$B$12*MAX(0,MIN(1,(LN(1+'Original 8 pillars'!J6018)-'Weights and method'!$C$12)/('Weights and method'!$D$12-'Weights and method'!$C$12)))</x:f>
        <x:v>0</x:v>
      </x:c>
      <x:c r="K6018" s="8" t="n">
        <x:f>SUM(C6018:J6018)</x:f>
        <x:v>37.01645557149826</x:v>
      </x:c>
    </x:row>
    <x:row r="6019">
      <x:c r="A6019" s="2" t="str">
        <x:f>'Original 8 pillars'!A6019</x:f>
        <x:v>Seychelles</x:v>
      </x:c>
      <x:c r="B6019" s="2" t="str">
        <x:f>'Original 8 pillars'!B6019</x:f>
        <x:v>2022-11</x:v>
      </x:c>
      <x:c r="C6019" s="8" t="n">
        <x:f>100*'Weights and method'!$B$5*MAX(0,MIN(1,(LN(1+'Original 8 pillars'!C6019)-'Weights and method'!$C$5)/('Weights and method'!$D$5-'Weights and method'!$C$5)))</x:f>
        <x:v>12.95206280793153</x:v>
      </x:c>
      <x:c r="D6019" s="8" t="n">
        <x:f>100*'Weights and method'!$B$6*MAX(0,MIN(1,(LN(1+'Original 8 pillars'!D6019)-'Weights and method'!$C$6)/('Weights and method'!$D$6-'Weights and method'!$C$6)))</x:f>
        <x:v>5.686849977321703</x:v>
      </x:c>
      <x:c r="E6019" s="8" t="n">
        <x:f>100*'Weights and method'!$B$7*MAX(0,MIN(1,(LN(1+'Original 8 pillars'!E6019)-'Weights and method'!$C$7)/('Weights and method'!$D$7-'Weights and method'!$C$7)))</x:f>
        <x:v>0</x:v>
      </x:c>
      <x:c r="F6019" s="8" t="n">
        <x:f>100*'Weights and method'!$B$8*MAX(0,MIN(1,(LN(1+'Original 8 pillars'!F6019)-'Weights and method'!$C$8)/('Weights and method'!$D$8-'Weights and method'!$C$8)))</x:f>
        <x:v>10.067791810677432</x:v>
      </x:c>
      <x:c r="G6019" s="8" t="n">
        <x:f>100*'Weights and method'!$B$9*MAX(0,MIN(1,(LN(1+'Original 8 pillars'!G6019)-'Weights and method'!$C$9)/('Weights and method'!$D$9-'Weights and method'!$C$9)))</x:f>
        <x:v>8.309750975567598</x:v>
      </x:c>
      <x:c r="H6019" s="8" t="n">
        <x:f>100*'Weights and method'!$B$10*MAX(0,MIN(1,(LN(1+'Original 8 pillars'!H6019)-'Weights and method'!$C$10)/('Weights and method'!$D$10-'Weights and method'!$C$10)))</x:f>
        <x:v>0</x:v>
      </x:c>
      <x:c r="I6019" s="8" t="n">
        <x:f>100*'Weights and method'!$B$11*MAX(0,MIN(1,(LN(1+'Original 8 pillars'!I6019)-'Weights and method'!$C$11)/('Weights and method'!$D$11-'Weights and method'!$C$11)))</x:f>
        <x:v>0</x:v>
      </x:c>
      <x:c r="J6019" s="8" t="n">
        <x:f>100*'Weights and method'!$B$12*MAX(0,MIN(1,(LN(1+'Original 8 pillars'!J6019)-'Weights and method'!$C$12)/('Weights and method'!$D$12-'Weights and method'!$C$12)))</x:f>
        <x:v>0</x:v>
      </x:c>
      <x:c r="K6019" s="8" t="n">
        <x:f>SUM(C6019:J6019)</x:f>
        <x:v>37.01645557149826</x:v>
      </x:c>
    </x:row>
    <x:row r="6020">
      <x:c r="A6020" s="2" t="str">
        <x:f>'Original 8 pillars'!A6020</x:f>
        <x:v>Seychelles</x:v>
      </x:c>
      <x:c r="B6020" s="2" t="str">
        <x:f>'Original 8 pillars'!B6020</x:f>
        <x:v>2022-12</x:v>
      </x:c>
      <x:c r="C6020" s="8" t="n">
        <x:f>100*'Weights and method'!$B$5*MAX(0,MIN(1,(LN(1+'Original 8 pillars'!C6020)-'Weights and method'!$C$5)/('Weights and method'!$D$5-'Weights and method'!$C$5)))</x:f>
        <x:v>12.95206280793153</x:v>
      </x:c>
      <x:c r="D6020" s="8" t="n">
        <x:f>100*'Weights and method'!$B$6*MAX(0,MIN(1,(LN(1+'Original 8 pillars'!D6020)-'Weights and method'!$C$6)/('Weights and method'!$D$6-'Weights and method'!$C$6)))</x:f>
        <x:v>5.686849977321703</x:v>
      </x:c>
      <x:c r="E6020" s="8" t="n">
        <x:f>100*'Weights and method'!$B$7*MAX(0,MIN(1,(LN(1+'Original 8 pillars'!E6020)-'Weights and method'!$C$7)/('Weights and method'!$D$7-'Weights and method'!$C$7)))</x:f>
        <x:v>0</x:v>
      </x:c>
      <x:c r="F6020" s="8" t="n">
        <x:f>100*'Weights and method'!$B$8*MAX(0,MIN(1,(LN(1+'Original 8 pillars'!F6020)-'Weights and method'!$C$8)/('Weights and method'!$D$8-'Weights and method'!$C$8)))</x:f>
        <x:v>10.067791810677432</x:v>
      </x:c>
      <x:c r="G6020" s="8" t="n">
        <x:f>100*'Weights and method'!$B$9*MAX(0,MIN(1,(LN(1+'Original 8 pillars'!G6020)-'Weights and method'!$C$9)/('Weights and method'!$D$9-'Weights and method'!$C$9)))</x:f>
        <x:v>8.309750975567598</x:v>
      </x:c>
      <x:c r="H6020" s="8" t="n">
        <x:f>100*'Weights and method'!$B$10*MAX(0,MIN(1,(LN(1+'Original 8 pillars'!H6020)-'Weights and method'!$C$10)/('Weights and method'!$D$10-'Weights and method'!$C$10)))</x:f>
        <x:v>0</x:v>
      </x:c>
      <x:c r="I6020" s="8" t="n">
        <x:f>100*'Weights and method'!$B$11*MAX(0,MIN(1,(LN(1+'Original 8 pillars'!I6020)-'Weights and method'!$C$11)/('Weights and method'!$D$11-'Weights and method'!$C$11)))</x:f>
        <x:v>0</x:v>
      </x:c>
      <x:c r="J6020" s="8" t="n">
        <x:f>100*'Weights and method'!$B$12*MAX(0,MIN(1,(LN(1+'Original 8 pillars'!J6020)-'Weights and method'!$C$12)/('Weights and method'!$D$12-'Weights and method'!$C$12)))</x:f>
        <x:v>0</x:v>
      </x:c>
      <x:c r="K6020" s="8" t="n">
        <x:f>SUM(C6020:J6020)</x:f>
        <x:v>37.01645557149826</x:v>
      </x:c>
    </x:row>
    <x:row r="6021">
      <x:c r="A6021" s="2" t="str">
        <x:f>'Original 8 pillars'!A6021</x:f>
        <x:v>Seychelles</x:v>
      </x:c>
      <x:c r="B6021" s="2" t="str">
        <x:f>'Original 8 pillars'!B6021</x:f>
        <x:v>2023-01</x:v>
      </x:c>
      <x:c r="C6021" s="8" t="n">
        <x:f>100*'Weights and method'!$B$5*MAX(0,MIN(1,(LN(1+'Original 8 pillars'!C6021)-'Weights and method'!$C$5)/('Weights and method'!$D$5-'Weights and method'!$C$5)))</x:f>
        <x:v>12.95206280793153</x:v>
      </x:c>
      <x:c r="D6021" s="8" t="n">
        <x:f>100*'Weights and method'!$B$6*MAX(0,MIN(1,(LN(1+'Original 8 pillars'!D6021)-'Weights and method'!$C$6)/('Weights and method'!$D$6-'Weights and method'!$C$6)))</x:f>
        <x:v>5.686849977321703</x:v>
      </x:c>
      <x:c r="E6021" s="8" t="n">
        <x:f>100*'Weights and method'!$B$7*MAX(0,MIN(1,(LN(1+'Original 8 pillars'!E6021)-'Weights and method'!$C$7)/('Weights and method'!$D$7-'Weights and method'!$C$7)))</x:f>
        <x:v>0</x:v>
      </x:c>
      <x:c r="F6021" s="8" t="n">
        <x:f>100*'Weights and method'!$B$8*MAX(0,MIN(1,(LN(1+'Original 8 pillars'!F6021)-'Weights and method'!$C$8)/('Weights and method'!$D$8-'Weights and method'!$C$8)))</x:f>
        <x:v>10.067791810677432</x:v>
      </x:c>
      <x:c r="G6021" s="8" t="n">
        <x:f>100*'Weights and method'!$B$9*MAX(0,MIN(1,(LN(1+'Original 8 pillars'!G6021)-'Weights and method'!$C$9)/('Weights and method'!$D$9-'Weights and method'!$C$9)))</x:f>
        <x:v>8.309750975567598</x:v>
      </x:c>
      <x:c r="H6021" s="8" t="n">
        <x:f>100*'Weights and method'!$B$10*MAX(0,MIN(1,(LN(1+'Original 8 pillars'!H6021)-'Weights and method'!$C$10)/('Weights and method'!$D$10-'Weights and method'!$C$10)))</x:f>
        <x:v>0</x:v>
      </x:c>
      <x:c r="I6021" s="8" t="n">
        <x:f>100*'Weights and method'!$B$11*MAX(0,MIN(1,(LN(1+'Original 8 pillars'!I6021)-'Weights and method'!$C$11)/('Weights and method'!$D$11-'Weights and method'!$C$11)))</x:f>
        <x:v>0</x:v>
      </x:c>
      <x:c r="J6021" s="8" t="n">
        <x:f>100*'Weights and method'!$B$12*MAX(0,MIN(1,(LN(1+'Original 8 pillars'!J6021)-'Weights and method'!$C$12)/('Weights and method'!$D$12-'Weights and method'!$C$12)))</x:f>
        <x:v>0</x:v>
      </x:c>
      <x:c r="K6021" s="8" t="n">
        <x:f>SUM(C6021:J6021)</x:f>
        <x:v>37.01645557149826</x:v>
      </x:c>
    </x:row>
    <x:row r="6022">
      <x:c r="A6022" s="2" t="str">
        <x:f>'Original 8 pillars'!A6022</x:f>
        <x:v>Seychelles</x:v>
      </x:c>
      <x:c r="B6022" s="2" t="str">
        <x:f>'Original 8 pillars'!B6022</x:f>
        <x:v>2023-02</x:v>
      </x:c>
      <x:c r="C6022" s="8" t="n">
        <x:f>100*'Weights and method'!$B$5*MAX(0,MIN(1,(LN(1+'Original 8 pillars'!C6022)-'Weights and method'!$C$5)/('Weights and method'!$D$5-'Weights and method'!$C$5)))</x:f>
        <x:v>12.95206280793153</x:v>
      </x:c>
      <x:c r="D6022" s="8" t="n">
        <x:f>100*'Weights and method'!$B$6*MAX(0,MIN(1,(LN(1+'Original 8 pillars'!D6022)-'Weights and method'!$C$6)/('Weights and method'!$D$6-'Weights and method'!$C$6)))</x:f>
        <x:v>5.686849977321703</x:v>
      </x:c>
      <x:c r="E6022" s="8" t="n">
        <x:f>100*'Weights and method'!$B$7*MAX(0,MIN(1,(LN(1+'Original 8 pillars'!E6022)-'Weights and method'!$C$7)/('Weights and method'!$D$7-'Weights and method'!$C$7)))</x:f>
        <x:v>0</x:v>
      </x:c>
      <x:c r="F6022" s="8" t="n">
        <x:f>100*'Weights and method'!$B$8*MAX(0,MIN(1,(LN(1+'Original 8 pillars'!F6022)-'Weights and method'!$C$8)/('Weights and method'!$D$8-'Weights and method'!$C$8)))</x:f>
        <x:v>10.067791810677432</x:v>
      </x:c>
      <x:c r="G6022" s="8" t="n">
        <x:f>100*'Weights and method'!$B$9*MAX(0,MIN(1,(LN(1+'Original 8 pillars'!G6022)-'Weights and method'!$C$9)/('Weights and method'!$D$9-'Weights and method'!$C$9)))</x:f>
        <x:v>8.309750975567598</x:v>
      </x:c>
      <x:c r="H6022" s="8" t="n">
        <x:f>100*'Weights and method'!$B$10*MAX(0,MIN(1,(LN(1+'Original 8 pillars'!H6022)-'Weights and method'!$C$10)/('Weights and method'!$D$10-'Weights and method'!$C$10)))</x:f>
        <x:v>0</x:v>
      </x:c>
      <x:c r="I6022" s="8" t="n">
        <x:f>100*'Weights and method'!$B$11*MAX(0,MIN(1,(LN(1+'Original 8 pillars'!I6022)-'Weights and method'!$C$11)/('Weights and method'!$D$11-'Weights and method'!$C$11)))</x:f>
        <x:v>0</x:v>
      </x:c>
      <x:c r="J6022" s="8" t="n">
        <x:f>100*'Weights and method'!$B$12*MAX(0,MIN(1,(LN(1+'Original 8 pillars'!J6022)-'Weights and method'!$C$12)/('Weights and method'!$D$12-'Weights and method'!$C$12)))</x:f>
        <x:v>0</x:v>
      </x:c>
      <x:c r="K6022" s="8" t="n">
        <x:f>SUM(C6022:J6022)</x:f>
        <x:v>37.01645557149826</x:v>
      </x:c>
    </x:row>
    <x:row r="6023">
      <x:c r="A6023" s="2" t="str">
        <x:f>'Original 8 pillars'!A6023</x:f>
        <x:v>Seychelles</x:v>
      </x:c>
      <x:c r="B6023" s="2" t="str">
        <x:f>'Original 8 pillars'!B6023</x:f>
        <x:v>2023-03</x:v>
      </x:c>
      <x:c r="C6023" s="8" t="n">
        <x:f>100*'Weights and method'!$B$5*MAX(0,MIN(1,(LN(1+'Original 8 pillars'!C6023)-'Weights and method'!$C$5)/('Weights and method'!$D$5-'Weights and method'!$C$5)))</x:f>
        <x:v>12.95206280793153</x:v>
      </x:c>
      <x:c r="D6023" s="8" t="n">
        <x:f>100*'Weights and method'!$B$6*MAX(0,MIN(1,(LN(1+'Original 8 pillars'!D6023)-'Weights and method'!$C$6)/('Weights and method'!$D$6-'Weights and method'!$C$6)))</x:f>
        <x:v>5.686849977321703</x:v>
      </x:c>
      <x:c r="E6023" s="8" t="n">
        <x:f>100*'Weights and method'!$B$7*MAX(0,MIN(1,(LN(1+'Original 8 pillars'!E6023)-'Weights and method'!$C$7)/('Weights and method'!$D$7-'Weights and method'!$C$7)))</x:f>
        <x:v>0</x:v>
      </x:c>
      <x:c r="F6023" s="8" t="n">
        <x:f>100*'Weights and method'!$B$8*MAX(0,MIN(1,(LN(1+'Original 8 pillars'!F6023)-'Weights and method'!$C$8)/('Weights and method'!$D$8-'Weights and method'!$C$8)))</x:f>
        <x:v>10.067791810677432</x:v>
      </x:c>
      <x:c r="G6023" s="8" t="n">
        <x:f>100*'Weights and method'!$B$9*MAX(0,MIN(1,(LN(1+'Original 8 pillars'!G6023)-'Weights and method'!$C$9)/('Weights and method'!$D$9-'Weights and method'!$C$9)))</x:f>
        <x:v>8.309750975567598</x:v>
      </x:c>
      <x:c r="H6023" s="8" t="n">
        <x:f>100*'Weights and method'!$B$10*MAX(0,MIN(1,(LN(1+'Original 8 pillars'!H6023)-'Weights and method'!$C$10)/('Weights and method'!$D$10-'Weights and method'!$C$10)))</x:f>
        <x:v>0</x:v>
      </x:c>
      <x:c r="I6023" s="8" t="n">
        <x:f>100*'Weights and method'!$B$11*MAX(0,MIN(1,(LN(1+'Original 8 pillars'!I6023)-'Weights and method'!$C$11)/('Weights and method'!$D$11-'Weights and method'!$C$11)))</x:f>
        <x:v>0</x:v>
      </x:c>
      <x:c r="J6023" s="8" t="n">
        <x:f>100*'Weights and method'!$B$12*MAX(0,MIN(1,(LN(1+'Original 8 pillars'!J6023)-'Weights and method'!$C$12)/('Weights and method'!$D$12-'Weights and method'!$C$12)))</x:f>
        <x:v>0</x:v>
      </x:c>
      <x:c r="K6023" s="8" t="n">
        <x:f>SUM(C6023:J6023)</x:f>
        <x:v>37.01645557149826</x:v>
      </x:c>
    </x:row>
    <x:row r="6024">
      <x:c r="A6024" s="2" t="str">
        <x:f>'Original 8 pillars'!A6024</x:f>
        <x:v>Seychelles</x:v>
      </x:c>
      <x:c r="B6024" s="2" t="str">
        <x:f>'Original 8 pillars'!B6024</x:f>
        <x:v>2023-04</x:v>
      </x:c>
      <x:c r="C6024" s="8" t="n">
        <x:f>100*'Weights and method'!$B$5*MAX(0,MIN(1,(LN(1+'Original 8 pillars'!C6024)-'Weights and method'!$C$5)/('Weights and method'!$D$5-'Weights and method'!$C$5)))</x:f>
        <x:v>12.95206280793153</x:v>
      </x:c>
      <x:c r="D6024" s="8" t="n">
        <x:f>100*'Weights and method'!$B$6*MAX(0,MIN(1,(LN(1+'Original 8 pillars'!D6024)-'Weights and method'!$C$6)/('Weights and method'!$D$6-'Weights and method'!$C$6)))</x:f>
        <x:v>5.686849977321703</x:v>
      </x:c>
      <x:c r="E6024" s="8" t="n">
        <x:f>100*'Weights and method'!$B$7*MAX(0,MIN(1,(LN(1+'Original 8 pillars'!E6024)-'Weights and method'!$C$7)/('Weights and method'!$D$7-'Weights and method'!$C$7)))</x:f>
        <x:v>0</x:v>
      </x:c>
      <x:c r="F6024" s="8" t="n">
        <x:f>100*'Weights and method'!$B$8*MAX(0,MIN(1,(LN(1+'Original 8 pillars'!F6024)-'Weights and method'!$C$8)/('Weights and method'!$D$8-'Weights and method'!$C$8)))</x:f>
        <x:v>10.067791810677432</x:v>
      </x:c>
      <x:c r="G6024" s="8" t="n">
        <x:f>100*'Weights and method'!$B$9*MAX(0,MIN(1,(LN(1+'Original 8 pillars'!G6024)-'Weights and method'!$C$9)/('Weights and method'!$D$9-'Weights and method'!$C$9)))</x:f>
        <x:v>8.309750975567598</x:v>
      </x:c>
      <x:c r="H6024" s="8" t="n">
        <x:f>100*'Weights and method'!$B$10*MAX(0,MIN(1,(LN(1+'Original 8 pillars'!H6024)-'Weights and method'!$C$10)/('Weights and method'!$D$10-'Weights and method'!$C$10)))</x:f>
        <x:v>0</x:v>
      </x:c>
      <x:c r="I6024" s="8" t="n">
        <x:f>100*'Weights and method'!$B$11*MAX(0,MIN(1,(LN(1+'Original 8 pillars'!I6024)-'Weights and method'!$C$11)/('Weights and method'!$D$11-'Weights and method'!$C$11)))</x:f>
        <x:v>0</x:v>
      </x:c>
      <x:c r="J6024" s="8" t="n">
        <x:f>100*'Weights and method'!$B$12*MAX(0,MIN(1,(LN(1+'Original 8 pillars'!J6024)-'Weights and method'!$C$12)/('Weights and method'!$D$12-'Weights and method'!$C$12)))</x:f>
        <x:v>0</x:v>
      </x:c>
      <x:c r="K6024" s="8" t="n">
        <x:f>SUM(C6024:J6024)</x:f>
        <x:v>37.01645557149826</x:v>
      </x:c>
    </x:row>
    <x:row r="6025">
      <x:c r="A6025" s="2" t="str">
        <x:f>'Original 8 pillars'!A6025</x:f>
        <x:v>Seychelles</x:v>
      </x:c>
      <x:c r="B6025" s="2" t="str">
        <x:f>'Original 8 pillars'!B6025</x:f>
        <x:v>2023-05</x:v>
      </x:c>
      <x:c r="C6025" s="8" t="n">
        <x:f>100*'Weights and method'!$B$5*MAX(0,MIN(1,(LN(1+'Original 8 pillars'!C6025)-'Weights and method'!$C$5)/('Weights and method'!$D$5-'Weights and method'!$C$5)))</x:f>
        <x:v>12.95206280793153</x:v>
      </x:c>
      <x:c r="D6025" s="8" t="n">
        <x:f>100*'Weights and method'!$B$6*MAX(0,MIN(1,(LN(1+'Original 8 pillars'!D6025)-'Weights and method'!$C$6)/('Weights and method'!$D$6-'Weights and method'!$C$6)))</x:f>
        <x:v>5.686849977321703</x:v>
      </x:c>
      <x:c r="E6025" s="8" t="n">
        <x:f>100*'Weights and method'!$B$7*MAX(0,MIN(1,(LN(1+'Original 8 pillars'!E6025)-'Weights and method'!$C$7)/('Weights and method'!$D$7-'Weights and method'!$C$7)))</x:f>
        <x:v>0</x:v>
      </x:c>
      <x:c r="F6025" s="8" t="n">
        <x:f>100*'Weights and method'!$B$8*MAX(0,MIN(1,(LN(1+'Original 8 pillars'!F6025)-'Weights and method'!$C$8)/('Weights and method'!$D$8-'Weights and method'!$C$8)))</x:f>
        <x:v>10.067791810677432</x:v>
      </x:c>
      <x:c r="G6025" s="8" t="n">
        <x:f>100*'Weights and method'!$B$9*MAX(0,MIN(1,(LN(1+'Original 8 pillars'!G6025)-'Weights and method'!$C$9)/('Weights and method'!$D$9-'Weights and method'!$C$9)))</x:f>
        <x:v>8.309750975567598</x:v>
      </x:c>
      <x:c r="H6025" s="8" t="n">
        <x:f>100*'Weights and method'!$B$10*MAX(0,MIN(1,(LN(1+'Original 8 pillars'!H6025)-'Weights and method'!$C$10)/('Weights and method'!$D$10-'Weights and method'!$C$10)))</x:f>
        <x:v>0</x:v>
      </x:c>
      <x:c r="I6025" s="8" t="n">
        <x:f>100*'Weights and method'!$B$11*MAX(0,MIN(1,(LN(1+'Original 8 pillars'!I6025)-'Weights and method'!$C$11)/('Weights and method'!$D$11-'Weights and method'!$C$11)))</x:f>
        <x:v>0</x:v>
      </x:c>
      <x:c r="J6025" s="8" t="n">
        <x:f>100*'Weights and method'!$B$12*MAX(0,MIN(1,(LN(1+'Original 8 pillars'!J6025)-'Weights and method'!$C$12)/('Weights and method'!$D$12-'Weights and method'!$C$12)))</x:f>
        <x:v>0</x:v>
      </x:c>
      <x:c r="K6025" s="8" t="n">
        <x:f>SUM(C6025:J6025)</x:f>
        <x:v>37.01645557149826</x:v>
      </x:c>
    </x:row>
    <x:row r="6026">
      <x:c r="A6026" s="2" t="str">
        <x:f>'Original 8 pillars'!A6026</x:f>
        <x:v>Seychelles</x:v>
      </x:c>
      <x:c r="B6026" s="2" t="str">
        <x:f>'Original 8 pillars'!B6026</x:f>
        <x:v>2023-06</x:v>
      </x:c>
      <x:c r="C6026" s="8" t="n">
        <x:f>100*'Weights and method'!$B$5*MAX(0,MIN(1,(LN(1+'Original 8 pillars'!C6026)-'Weights and method'!$C$5)/('Weights and method'!$D$5-'Weights and method'!$C$5)))</x:f>
        <x:v>12.95206280793153</x:v>
      </x:c>
      <x:c r="D6026" s="8" t="n">
        <x:f>100*'Weights and method'!$B$6*MAX(0,MIN(1,(LN(1+'Original 8 pillars'!D6026)-'Weights and method'!$C$6)/('Weights and method'!$D$6-'Weights and method'!$C$6)))</x:f>
        <x:v>5.686849977321703</x:v>
      </x:c>
      <x:c r="E6026" s="8" t="n">
        <x:f>100*'Weights and method'!$B$7*MAX(0,MIN(1,(LN(1+'Original 8 pillars'!E6026)-'Weights and method'!$C$7)/('Weights and method'!$D$7-'Weights and method'!$C$7)))</x:f>
        <x:v>0</x:v>
      </x:c>
      <x:c r="F6026" s="8" t="n">
        <x:f>100*'Weights and method'!$B$8*MAX(0,MIN(1,(LN(1+'Original 8 pillars'!F6026)-'Weights and method'!$C$8)/('Weights and method'!$D$8-'Weights and method'!$C$8)))</x:f>
        <x:v>10.067791810677432</x:v>
      </x:c>
      <x:c r="G6026" s="8" t="n">
        <x:f>100*'Weights and method'!$B$9*MAX(0,MIN(1,(LN(1+'Original 8 pillars'!G6026)-'Weights and method'!$C$9)/('Weights and method'!$D$9-'Weights and method'!$C$9)))</x:f>
        <x:v>8.309750975567598</x:v>
      </x:c>
      <x:c r="H6026" s="8" t="n">
        <x:f>100*'Weights and method'!$B$10*MAX(0,MIN(1,(LN(1+'Original 8 pillars'!H6026)-'Weights and method'!$C$10)/('Weights and method'!$D$10-'Weights and method'!$C$10)))</x:f>
        <x:v>0</x:v>
      </x:c>
      <x:c r="I6026" s="8" t="n">
        <x:f>100*'Weights and method'!$B$11*MAX(0,MIN(1,(LN(1+'Original 8 pillars'!I6026)-'Weights and method'!$C$11)/('Weights and method'!$D$11-'Weights and method'!$C$11)))</x:f>
        <x:v>0</x:v>
      </x:c>
      <x:c r="J6026" s="8" t="n">
        <x:f>100*'Weights and method'!$B$12*MAX(0,MIN(1,(LN(1+'Original 8 pillars'!J6026)-'Weights and method'!$C$12)/('Weights and method'!$D$12-'Weights and method'!$C$12)))</x:f>
        <x:v>0</x:v>
      </x:c>
      <x:c r="K6026" s="8" t="n">
        <x:f>SUM(C6026:J6026)</x:f>
        <x:v>37.01645557149826</x:v>
      </x:c>
    </x:row>
    <x:row r="6027">
      <x:c r="A6027" s="2" t="str">
        <x:f>'Original 8 pillars'!A6027</x:f>
        <x:v>Seychelles</x:v>
      </x:c>
      <x:c r="B6027" s="2" t="str">
        <x:f>'Original 8 pillars'!B6027</x:f>
        <x:v>2023-07</x:v>
      </x:c>
      <x:c r="C6027" s="8" t="n">
        <x:f>100*'Weights and method'!$B$5*MAX(0,MIN(1,(LN(1+'Original 8 pillars'!C6027)-'Weights and method'!$C$5)/('Weights and method'!$D$5-'Weights and method'!$C$5)))</x:f>
        <x:v>12.95206280793153</x:v>
      </x:c>
      <x:c r="D6027" s="8" t="n">
        <x:f>100*'Weights and method'!$B$6*MAX(0,MIN(1,(LN(1+'Original 8 pillars'!D6027)-'Weights and method'!$C$6)/('Weights and method'!$D$6-'Weights and method'!$C$6)))</x:f>
        <x:v>5.686849977321703</x:v>
      </x:c>
      <x:c r="E6027" s="8" t="n">
        <x:f>100*'Weights and method'!$B$7*MAX(0,MIN(1,(LN(1+'Original 8 pillars'!E6027)-'Weights and method'!$C$7)/('Weights and method'!$D$7-'Weights and method'!$C$7)))</x:f>
        <x:v>0</x:v>
      </x:c>
      <x:c r="F6027" s="8" t="n">
        <x:f>100*'Weights and method'!$B$8*MAX(0,MIN(1,(LN(1+'Original 8 pillars'!F6027)-'Weights and method'!$C$8)/('Weights and method'!$D$8-'Weights and method'!$C$8)))</x:f>
        <x:v>10.067791810677432</x:v>
      </x:c>
      <x:c r="G6027" s="8" t="n">
        <x:f>100*'Weights and method'!$B$9*MAX(0,MIN(1,(LN(1+'Original 8 pillars'!G6027)-'Weights and method'!$C$9)/('Weights and method'!$D$9-'Weights and method'!$C$9)))</x:f>
        <x:v>8.309750975567598</x:v>
      </x:c>
      <x:c r="H6027" s="8" t="n">
        <x:f>100*'Weights and method'!$B$10*MAX(0,MIN(1,(LN(1+'Original 8 pillars'!H6027)-'Weights and method'!$C$10)/('Weights and method'!$D$10-'Weights and method'!$C$10)))</x:f>
        <x:v>0</x:v>
      </x:c>
      <x:c r="I6027" s="8" t="n">
        <x:f>100*'Weights and method'!$B$11*MAX(0,MIN(1,(LN(1+'Original 8 pillars'!I6027)-'Weights and method'!$C$11)/('Weights and method'!$D$11-'Weights and method'!$C$11)))</x:f>
        <x:v>0</x:v>
      </x:c>
      <x:c r="J6027" s="8" t="n">
        <x:f>100*'Weights and method'!$B$12*MAX(0,MIN(1,(LN(1+'Original 8 pillars'!J6027)-'Weights and method'!$C$12)/('Weights and method'!$D$12-'Weights and method'!$C$12)))</x:f>
        <x:v>0</x:v>
      </x:c>
      <x:c r="K6027" s="8" t="n">
        <x:f>SUM(C6027:J6027)</x:f>
        <x:v>37.01645557149826</x:v>
      </x:c>
    </x:row>
    <x:row r="6028">
      <x:c r="A6028" s="2" t="str">
        <x:f>'Original 8 pillars'!A6028</x:f>
        <x:v>Seychelles</x:v>
      </x:c>
      <x:c r="B6028" s="2" t="str">
        <x:f>'Original 8 pillars'!B6028</x:f>
        <x:v>2023-08</x:v>
      </x:c>
      <x:c r="C6028" s="8" t="n">
        <x:f>100*'Weights and method'!$B$5*MAX(0,MIN(1,(LN(1+'Original 8 pillars'!C6028)-'Weights and method'!$C$5)/('Weights and method'!$D$5-'Weights and method'!$C$5)))</x:f>
        <x:v>12.95206280793153</x:v>
      </x:c>
      <x:c r="D6028" s="8" t="n">
        <x:f>100*'Weights and method'!$B$6*MAX(0,MIN(1,(LN(1+'Original 8 pillars'!D6028)-'Weights and method'!$C$6)/('Weights and method'!$D$6-'Weights and method'!$C$6)))</x:f>
        <x:v>5.686849977321703</x:v>
      </x:c>
      <x:c r="E6028" s="8" t="n">
        <x:f>100*'Weights and method'!$B$7*MAX(0,MIN(1,(LN(1+'Original 8 pillars'!E6028)-'Weights and method'!$C$7)/('Weights and method'!$D$7-'Weights and method'!$C$7)))</x:f>
        <x:v>0</x:v>
      </x:c>
      <x:c r="F6028" s="8" t="n">
        <x:f>100*'Weights and method'!$B$8*MAX(0,MIN(1,(LN(1+'Original 8 pillars'!F6028)-'Weights and method'!$C$8)/('Weights and method'!$D$8-'Weights and method'!$C$8)))</x:f>
        <x:v>10.067791810677432</x:v>
      </x:c>
      <x:c r="G6028" s="8" t="n">
        <x:f>100*'Weights and method'!$B$9*MAX(0,MIN(1,(LN(1+'Original 8 pillars'!G6028)-'Weights and method'!$C$9)/('Weights and method'!$D$9-'Weights and method'!$C$9)))</x:f>
        <x:v>8.309750975567598</x:v>
      </x:c>
      <x:c r="H6028" s="8" t="n">
        <x:f>100*'Weights and method'!$B$10*MAX(0,MIN(1,(LN(1+'Original 8 pillars'!H6028)-'Weights and method'!$C$10)/('Weights and method'!$D$10-'Weights and method'!$C$10)))</x:f>
        <x:v>0</x:v>
      </x:c>
      <x:c r="I6028" s="8" t="n">
        <x:f>100*'Weights and method'!$B$11*MAX(0,MIN(1,(LN(1+'Original 8 pillars'!I6028)-'Weights and method'!$C$11)/('Weights and method'!$D$11-'Weights and method'!$C$11)))</x:f>
        <x:v>0</x:v>
      </x:c>
      <x:c r="J6028" s="8" t="n">
        <x:f>100*'Weights and method'!$B$12*MAX(0,MIN(1,(LN(1+'Original 8 pillars'!J6028)-'Weights and method'!$C$12)/('Weights and method'!$D$12-'Weights and method'!$C$12)))</x:f>
        <x:v>0</x:v>
      </x:c>
      <x:c r="K6028" s="8" t="n">
        <x:f>SUM(C6028:J6028)</x:f>
        <x:v>37.01645557149826</x:v>
      </x:c>
    </x:row>
    <x:row r="6029">
      <x:c r="A6029" s="2" t="str">
        <x:f>'Original 8 pillars'!A6029</x:f>
        <x:v>Seychelles</x:v>
      </x:c>
      <x:c r="B6029" s="2" t="str">
        <x:f>'Original 8 pillars'!B6029</x:f>
        <x:v>2023-09</x:v>
      </x:c>
      <x:c r="C6029" s="8" t="n">
        <x:f>100*'Weights and method'!$B$5*MAX(0,MIN(1,(LN(1+'Original 8 pillars'!C6029)-'Weights and method'!$C$5)/('Weights and method'!$D$5-'Weights and method'!$C$5)))</x:f>
        <x:v>12.95206280793153</x:v>
      </x:c>
      <x:c r="D6029" s="8" t="n">
        <x:f>100*'Weights and method'!$B$6*MAX(0,MIN(1,(LN(1+'Original 8 pillars'!D6029)-'Weights and method'!$C$6)/('Weights and method'!$D$6-'Weights and method'!$C$6)))</x:f>
        <x:v>5.686849977321703</x:v>
      </x:c>
      <x:c r="E6029" s="8" t="n">
        <x:f>100*'Weights and method'!$B$7*MAX(0,MIN(1,(LN(1+'Original 8 pillars'!E6029)-'Weights and method'!$C$7)/('Weights and method'!$D$7-'Weights and method'!$C$7)))</x:f>
        <x:v>0</x:v>
      </x:c>
      <x:c r="F6029" s="8" t="n">
        <x:f>100*'Weights and method'!$B$8*MAX(0,MIN(1,(LN(1+'Original 8 pillars'!F6029)-'Weights and method'!$C$8)/('Weights and method'!$D$8-'Weights and method'!$C$8)))</x:f>
        <x:v>10.067791810677432</x:v>
      </x:c>
      <x:c r="G6029" s="8" t="n">
        <x:f>100*'Weights and method'!$B$9*MAX(0,MIN(1,(LN(1+'Original 8 pillars'!G6029)-'Weights and method'!$C$9)/('Weights and method'!$D$9-'Weights and method'!$C$9)))</x:f>
        <x:v>8.309750975567598</x:v>
      </x:c>
      <x:c r="H6029" s="8" t="n">
        <x:f>100*'Weights and method'!$B$10*MAX(0,MIN(1,(LN(1+'Original 8 pillars'!H6029)-'Weights and method'!$C$10)/('Weights and method'!$D$10-'Weights and method'!$C$10)))</x:f>
        <x:v>0</x:v>
      </x:c>
      <x:c r="I6029" s="8" t="n">
        <x:f>100*'Weights and method'!$B$11*MAX(0,MIN(1,(LN(1+'Original 8 pillars'!I6029)-'Weights and method'!$C$11)/('Weights and method'!$D$11-'Weights and method'!$C$11)))</x:f>
        <x:v>0</x:v>
      </x:c>
      <x:c r="J6029" s="8" t="n">
        <x:f>100*'Weights and method'!$B$12*MAX(0,MIN(1,(LN(1+'Original 8 pillars'!J6029)-'Weights and method'!$C$12)/('Weights and method'!$D$12-'Weights and method'!$C$12)))</x:f>
        <x:v>0</x:v>
      </x:c>
      <x:c r="K6029" s="8" t="n">
        <x:f>SUM(C6029:J6029)</x:f>
        <x:v>37.01645557149826</x:v>
      </x:c>
    </x:row>
    <x:row r="6030">
      <x:c r="A6030" s="2" t="str">
        <x:f>'Original 8 pillars'!A6030</x:f>
        <x:v>Seychelles</x:v>
      </x:c>
      <x:c r="B6030" s="2" t="str">
        <x:f>'Original 8 pillars'!B6030</x:f>
        <x:v>2023-10</x:v>
      </x:c>
      <x:c r="C6030" s="8" t="n">
        <x:f>100*'Weights and method'!$B$5*MAX(0,MIN(1,(LN(1+'Original 8 pillars'!C6030)-'Weights and method'!$C$5)/('Weights and method'!$D$5-'Weights and method'!$C$5)))</x:f>
        <x:v>12.95206280793153</x:v>
      </x:c>
      <x:c r="D6030" s="8" t="n">
        <x:f>100*'Weights and method'!$B$6*MAX(0,MIN(1,(LN(1+'Original 8 pillars'!D6030)-'Weights and method'!$C$6)/('Weights and method'!$D$6-'Weights and method'!$C$6)))</x:f>
        <x:v>5.686849977321703</x:v>
      </x:c>
      <x:c r="E6030" s="8" t="n">
        <x:f>100*'Weights and method'!$B$7*MAX(0,MIN(1,(LN(1+'Original 8 pillars'!E6030)-'Weights and method'!$C$7)/('Weights and method'!$D$7-'Weights and method'!$C$7)))</x:f>
        <x:v>0</x:v>
      </x:c>
      <x:c r="F6030" s="8" t="n">
        <x:f>100*'Weights and method'!$B$8*MAX(0,MIN(1,(LN(1+'Original 8 pillars'!F6030)-'Weights and method'!$C$8)/('Weights and method'!$D$8-'Weights and method'!$C$8)))</x:f>
        <x:v>10.067791810677432</x:v>
      </x:c>
      <x:c r="G6030" s="8" t="n">
        <x:f>100*'Weights and method'!$B$9*MAX(0,MIN(1,(LN(1+'Original 8 pillars'!G6030)-'Weights and method'!$C$9)/('Weights and method'!$D$9-'Weights and method'!$C$9)))</x:f>
        <x:v>8.309750975567598</x:v>
      </x:c>
      <x:c r="H6030" s="8" t="n">
        <x:f>100*'Weights and method'!$B$10*MAX(0,MIN(1,(LN(1+'Original 8 pillars'!H6030)-'Weights and method'!$C$10)/('Weights and method'!$D$10-'Weights and method'!$C$10)))</x:f>
        <x:v>0</x:v>
      </x:c>
      <x:c r="I6030" s="8" t="n">
        <x:f>100*'Weights and method'!$B$11*MAX(0,MIN(1,(LN(1+'Original 8 pillars'!I6030)-'Weights and method'!$C$11)/('Weights and method'!$D$11-'Weights and method'!$C$11)))</x:f>
        <x:v>0</x:v>
      </x:c>
      <x:c r="J6030" s="8" t="n">
        <x:f>100*'Weights and method'!$B$12*MAX(0,MIN(1,(LN(1+'Original 8 pillars'!J6030)-'Weights and method'!$C$12)/('Weights and method'!$D$12-'Weights and method'!$C$12)))</x:f>
        <x:v>0</x:v>
      </x:c>
      <x:c r="K6030" s="8" t="n">
        <x:f>SUM(C6030:J6030)</x:f>
        <x:v>37.01645557149826</x:v>
      </x:c>
    </x:row>
    <x:row r="6031">
      <x:c r="A6031" s="2" t="str">
        <x:f>'Original 8 pillars'!A6031</x:f>
        <x:v>Seychelles</x:v>
      </x:c>
      <x:c r="B6031" s="2" t="str">
        <x:f>'Original 8 pillars'!B6031</x:f>
        <x:v>2023-11</x:v>
      </x:c>
      <x:c r="C6031" s="8" t="n">
        <x:f>100*'Weights and method'!$B$5*MAX(0,MIN(1,(LN(1+'Original 8 pillars'!C6031)-'Weights and method'!$C$5)/('Weights and method'!$D$5-'Weights and method'!$C$5)))</x:f>
        <x:v>12.95206280793153</x:v>
      </x:c>
      <x:c r="D6031" s="8" t="n">
        <x:f>100*'Weights and method'!$B$6*MAX(0,MIN(1,(LN(1+'Original 8 pillars'!D6031)-'Weights and method'!$C$6)/('Weights and method'!$D$6-'Weights and method'!$C$6)))</x:f>
        <x:v>5.686849977321703</x:v>
      </x:c>
      <x:c r="E6031" s="8" t="n">
        <x:f>100*'Weights and method'!$B$7*MAX(0,MIN(1,(LN(1+'Original 8 pillars'!E6031)-'Weights and method'!$C$7)/('Weights and method'!$D$7-'Weights and method'!$C$7)))</x:f>
        <x:v>0</x:v>
      </x:c>
      <x:c r="F6031" s="8" t="n">
        <x:f>100*'Weights and method'!$B$8*MAX(0,MIN(1,(LN(1+'Original 8 pillars'!F6031)-'Weights and method'!$C$8)/('Weights and method'!$D$8-'Weights and method'!$C$8)))</x:f>
        <x:v>10.067791810677432</x:v>
      </x:c>
      <x:c r="G6031" s="8" t="n">
        <x:f>100*'Weights and method'!$B$9*MAX(0,MIN(1,(LN(1+'Original 8 pillars'!G6031)-'Weights and method'!$C$9)/('Weights and method'!$D$9-'Weights and method'!$C$9)))</x:f>
        <x:v>8.309750975567598</x:v>
      </x:c>
      <x:c r="H6031" s="8" t="n">
        <x:f>100*'Weights and method'!$B$10*MAX(0,MIN(1,(LN(1+'Original 8 pillars'!H6031)-'Weights and method'!$C$10)/('Weights and method'!$D$10-'Weights and method'!$C$10)))</x:f>
        <x:v>0</x:v>
      </x:c>
      <x:c r="I6031" s="8" t="n">
        <x:f>100*'Weights and method'!$B$11*MAX(0,MIN(1,(LN(1+'Original 8 pillars'!I6031)-'Weights and method'!$C$11)/('Weights and method'!$D$11-'Weights and method'!$C$11)))</x:f>
        <x:v>0</x:v>
      </x:c>
      <x:c r="J6031" s="8" t="n">
        <x:f>100*'Weights and method'!$B$12*MAX(0,MIN(1,(LN(1+'Original 8 pillars'!J6031)-'Weights and method'!$C$12)/('Weights and method'!$D$12-'Weights and method'!$C$12)))</x:f>
        <x:v>0</x:v>
      </x:c>
      <x:c r="K6031" s="8" t="n">
        <x:f>SUM(C6031:J6031)</x:f>
        <x:v>37.01645557149826</x:v>
      </x:c>
    </x:row>
    <x:row r="6032">
      <x:c r="A6032" s="2" t="str">
        <x:f>'Original 8 pillars'!A6032</x:f>
        <x:v>Seychelles</x:v>
      </x:c>
      <x:c r="B6032" s="2" t="str">
        <x:f>'Original 8 pillars'!B6032</x:f>
        <x:v>2023-12</x:v>
      </x:c>
      <x:c r="C6032" s="8" t="n">
        <x:f>100*'Weights and method'!$B$5*MAX(0,MIN(1,(LN(1+'Original 8 pillars'!C6032)-'Weights and method'!$C$5)/('Weights and method'!$D$5-'Weights and method'!$C$5)))</x:f>
        <x:v>12.95206280793153</x:v>
      </x:c>
      <x:c r="D6032" s="8" t="n">
        <x:f>100*'Weights and method'!$B$6*MAX(0,MIN(1,(LN(1+'Original 8 pillars'!D6032)-'Weights and method'!$C$6)/('Weights and method'!$D$6-'Weights and method'!$C$6)))</x:f>
        <x:v>5.686849977321703</x:v>
      </x:c>
      <x:c r="E6032" s="8" t="n">
        <x:f>100*'Weights and method'!$B$7*MAX(0,MIN(1,(LN(1+'Original 8 pillars'!E6032)-'Weights and method'!$C$7)/('Weights and method'!$D$7-'Weights and method'!$C$7)))</x:f>
        <x:v>0</x:v>
      </x:c>
      <x:c r="F6032" s="8" t="n">
        <x:f>100*'Weights and method'!$B$8*MAX(0,MIN(1,(LN(1+'Original 8 pillars'!F6032)-'Weights and method'!$C$8)/('Weights and method'!$D$8-'Weights and method'!$C$8)))</x:f>
        <x:v>10.067791810677432</x:v>
      </x:c>
      <x:c r="G6032" s="8" t="n">
        <x:f>100*'Weights and method'!$B$9*MAX(0,MIN(1,(LN(1+'Original 8 pillars'!G6032)-'Weights and method'!$C$9)/('Weights and method'!$D$9-'Weights and method'!$C$9)))</x:f>
        <x:v>8.309750975567598</x:v>
      </x:c>
      <x:c r="H6032" s="8" t="n">
        <x:f>100*'Weights and method'!$B$10*MAX(0,MIN(1,(LN(1+'Original 8 pillars'!H6032)-'Weights and method'!$C$10)/('Weights and method'!$D$10-'Weights and method'!$C$10)))</x:f>
        <x:v>0</x:v>
      </x:c>
      <x:c r="I6032" s="8" t="n">
        <x:f>100*'Weights and method'!$B$11*MAX(0,MIN(1,(LN(1+'Original 8 pillars'!I6032)-'Weights and method'!$C$11)/('Weights and method'!$D$11-'Weights and method'!$C$11)))</x:f>
        <x:v>0</x:v>
      </x:c>
      <x:c r="J6032" s="8" t="n">
        <x:f>100*'Weights and method'!$B$12*MAX(0,MIN(1,(LN(1+'Original 8 pillars'!J6032)-'Weights and method'!$C$12)/('Weights and method'!$D$12-'Weights and method'!$C$12)))</x:f>
        <x:v>0</x:v>
      </x:c>
      <x:c r="K6032" s="8" t="n">
        <x:f>SUM(C6032:J6032)</x:f>
        <x:v>37.01645557149826</x:v>
      </x:c>
    </x:row>
    <x:row r="6033">
      <x:c r="A6033" s="2" t="str">
        <x:f>'Original 8 pillars'!A6033</x:f>
        <x:v>Seychelles</x:v>
      </x:c>
      <x:c r="B6033" s="2" t="str">
        <x:f>'Original 8 pillars'!B6033</x:f>
        <x:v>2024-01</x:v>
      </x:c>
      <x:c r="C6033" s="8" t="n">
        <x:f>100*'Weights and method'!$B$5*MAX(0,MIN(1,(LN(1+'Original 8 pillars'!C6033)-'Weights and method'!$C$5)/('Weights and method'!$D$5-'Weights and method'!$C$5)))</x:f>
        <x:v>12.95206280793153</x:v>
      </x:c>
      <x:c r="D6033" s="8" t="n">
        <x:f>100*'Weights and method'!$B$6*MAX(0,MIN(1,(LN(1+'Original 8 pillars'!D6033)-'Weights and method'!$C$6)/('Weights and method'!$D$6-'Weights and method'!$C$6)))</x:f>
        <x:v>5.686849977321703</x:v>
      </x:c>
      <x:c r="E6033" s="8" t="n">
        <x:f>100*'Weights and method'!$B$7*MAX(0,MIN(1,(LN(1+'Original 8 pillars'!E6033)-'Weights and method'!$C$7)/('Weights and method'!$D$7-'Weights and method'!$C$7)))</x:f>
        <x:v>0</x:v>
      </x:c>
      <x:c r="F6033" s="8" t="n">
        <x:f>100*'Weights and method'!$B$8*MAX(0,MIN(1,(LN(1+'Original 8 pillars'!F6033)-'Weights and method'!$C$8)/('Weights and method'!$D$8-'Weights and method'!$C$8)))</x:f>
        <x:v>10.067791810677432</x:v>
      </x:c>
      <x:c r="G6033" s="8" t="n">
        <x:f>100*'Weights and method'!$B$9*MAX(0,MIN(1,(LN(1+'Original 8 pillars'!G6033)-'Weights and method'!$C$9)/('Weights and method'!$D$9-'Weights and method'!$C$9)))</x:f>
        <x:v>8.309750975567598</x:v>
      </x:c>
      <x:c r="H6033" s="8" t="n">
        <x:f>100*'Weights and method'!$B$10*MAX(0,MIN(1,(LN(1+'Original 8 pillars'!H6033)-'Weights and method'!$C$10)/('Weights and method'!$D$10-'Weights and method'!$C$10)))</x:f>
        <x:v>0</x:v>
      </x:c>
      <x:c r="I6033" s="8" t="n">
        <x:f>100*'Weights and method'!$B$11*MAX(0,MIN(1,(LN(1+'Original 8 pillars'!I6033)-'Weights and method'!$C$11)/('Weights and method'!$D$11-'Weights and method'!$C$11)))</x:f>
        <x:v>0</x:v>
      </x:c>
      <x:c r="J6033" s="8" t="n">
        <x:f>100*'Weights and method'!$B$12*MAX(0,MIN(1,(LN(1+'Original 8 pillars'!J6033)-'Weights and method'!$C$12)/('Weights and method'!$D$12-'Weights and method'!$C$12)))</x:f>
        <x:v>0</x:v>
      </x:c>
      <x:c r="K6033" s="8" t="n">
        <x:f>SUM(C6033:J6033)</x:f>
        <x:v>37.01645557149826</x:v>
      </x:c>
    </x:row>
    <x:row r="6034">
      <x:c r="A6034" s="2" t="str">
        <x:f>'Original 8 pillars'!A6034</x:f>
        <x:v>Seychelles</x:v>
      </x:c>
      <x:c r="B6034" s="2" t="str">
        <x:f>'Original 8 pillars'!B6034</x:f>
        <x:v>2024-02</x:v>
      </x:c>
      <x:c r="C6034" s="8" t="n">
        <x:f>100*'Weights and method'!$B$5*MAX(0,MIN(1,(LN(1+'Original 8 pillars'!C6034)-'Weights and method'!$C$5)/('Weights and method'!$D$5-'Weights and method'!$C$5)))</x:f>
        <x:v>12.95206280793153</x:v>
      </x:c>
      <x:c r="D6034" s="8" t="n">
        <x:f>100*'Weights and method'!$B$6*MAX(0,MIN(1,(LN(1+'Original 8 pillars'!D6034)-'Weights and method'!$C$6)/('Weights and method'!$D$6-'Weights and method'!$C$6)))</x:f>
        <x:v>5.686849977321703</x:v>
      </x:c>
      <x:c r="E6034" s="8" t="n">
        <x:f>100*'Weights and method'!$B$7*MAX(0,MIN(1,(LN(1+'Original 8 pillars'!E6034)-'Weights and method'!$C$7)/('Weights and method'!$D$7-'Weights and method'!$C$7)))</x:f>
        <x:v>0</x:v>
      </x:c>
      <x:c r="F6034" s="8" t="n">
        <x:f>100*'Weights and method'!$B$8*MAX(0,MIN(1,(LN(1+'Original 8 pillars'!F6034)-'Weights and method'!$C$8)/('Weights and method'!$D$8-'Weights and method'!$C$8)))</x:f>
        <x:v>10.067791810677432</x:v>
      </x:c>
      <x:c r="G6034" s="8" t="n">
        <x:f>100*'Weights and method'!$B$9*MAX(0,MIN(1,(LN(1+'Original 8 pillars'!G6034)-'Weights and method'!$C$9)/('Weights and method'!$D$9-'Weights and method'!$C$9)))</x:f>
        <x:v>8.309750975567598</x:v>
      </x:c>
      <x:c r="H6034" s="8" t="n">
        <x:f>100*'Weights and method'!$B$10*MAX(0,MIN(1,(LN(1+'Original 8 pillars'!H6034)-'Weights and method'!$C$10)/('Weights and method'!$D$10-'Weights and method'!$C$10)))</x:f>
        <x:v>0</x:v>
      </x:c>
      <x:c r="I6034" s="8" t="n">
        <x:f>100*'Weights and method'!$B$11*MAX(0,MIN(1,(LN(1+'Original 8 pillars'!I6034)-'Weights and method'!$C$11)/('Weights and method'!$D$11-'Weights and method'!$C$11)))</x:f>
        <x:v>0</x:v>
      </x:c>
      <x:c r="J6034" s="8" t="n">
        <x:f>100*'Weights and method'!$B$12*MAX(0,MIN(1,(LN(1+'Original 8 pillars'!J6034)-'Weights and method'!$C$12)/('Weights and method'!$D$12-'Weights and method'!$C$12)))</x:f>
        <x:v>0</x:v>
      </x:c>
      <x:c r="K6034" s="8" t="n">
        <x:f>SUM(C6034:J6034)</x:f>
        <x:v>37.01645557149826</x:v>
      </x:c>
    </x:row>
    <x:row r="6035">
      <x:c r="A6035" s="2" t="str">
        <x:f>'Original 8 pillars'!A6035</x:f>
        <x:v>Seychelles</x:v>
      </x:c>
      <x:c r="B6035" s="2" t="str">
        <x:f>'Original 8 pillars'!B6035</x:f>
        <x:v>2024-03</x:v>
      </x:c>
      <x:c r="C6035" s="8" t="n">
        <x:f>100*'Weights and method'!$B$5*MAX(0,MIN(1,(LN(1+'Original 8 pillars'!C6035)-'Weights and method'!$C$5)/('Weights and method'!$D$5-'Weights and method'!$C$5)))</x:f>
        <x:v>12.95206280793153</x:v>
      </x:c>
      <x:c r="D6035" s="8" t="n">
        <x:f>100*'Weights and method'!$B$6*MAX(0,MIN(1,(LN(1+'Original 8 pillars'!D6035)-'Weights and method'!$C$6)/('Weights and method'!$D$6-'Weights and method'!$C$6)))</x:f>
        <x:v>5.686849977321703</x:v>
      </x:c>
      <x:c r="E6035" s="8" t="n">
        <x:f>100*'Weights and method'!$B$7*MAX(0,MIN(1,(LN(1+'Original 8 pillars'!E6035)-'Weights and method'!$C$7)/('Weights and method'!$D$7-'Weights and method'!$C$7)))</x:f>
        <x:v>0</x:v>
      </x:c>
      <x:c r="F6035" s="8" t="n">
        <x:f>100*'Weights and method'!$B$8*MAX(0,MIN(1,(LN(1+'Original 8 pillars'!F6035)-'Weights and method'!$C$8)/('Weights and method'!$D$8-'Weights and method'!$C$8)))</x:f>
        <x:v>10.067791810677432</x:v>
      </x:c>
      <x:c r="G6035" s="8" t="n">
        <x:f>100*'Weights and method'!$B$9*MAX(0,MIN(1,(LN(1+'Original 8 pillars'!G6035)-'Weights and method'!$C$9)/('Weights and method'!$D$9-'Weights and method'!$C$9)))</x:f>
        <x:v>8.309750975567598</x:v>
      </x:c>
      <x:c r="H6035" s="8" t="n">
        <x:f>100*'Weights and method'!$B$10*MAX(0,MIN(1,(LN(1+'Original 8 pillars'!H6035)-'Weights and method'!$C$10)/('Weights and method'!$D$10-'Weights and method'!$C$10)))</x:f>
        <x:v>0</x:v>
      </x:c>
      <x:c r="I6035" s="8" t="n">
        <x:f>100*'Weights and method'!$B$11*MAX(0,MIN(1,(LN(1+'Original 8 pillars'!I6035)-'Weights and method'!$C$11)/('Weights and method'!$D$11-'Weights and method'!$C$11)))</x:f>
        <x:v>0</x:v>
      </x:c>
      <x:c r="J6035" s="8" t="n">
        <x:f>100*'Weights and method'!$B$12*MAX(0,MIN(1,(LN(1+'Original 8 pillars'!J6035)-'Weights and method'!$C$12)/('Weights and method'!$D$12-'Weights and method'!$C$12)))</x:f>
        <x:v>0</x:v>
      </x:c>
      <x:c r="K6035" s="8" t="n">
        <x:f>SUM(C6035:J6035)</x:f>
        <x:v>37.01645557149826</x:v>
      </x:c>
    </x:row>
    <x:row r="6036">
      <x:c r="A6036" s="2" t="str">
        <x:f>'Original 8 pillars'!A6036</x:f>
        <x:v>Seychelles</x:v>
      </x:c>
      <x:c r="B6036" s="2" t="str">
        <x:f>'Original 8 pillars'!B6036</x:f>
        <x:v>2024-04</x:v>
      </x:c>
      <x:c r="C6036" s="8" t="n">
        <x:f>100*'Weights and method'!$B$5*MAX(0,MIN(1,(LN(1+'Original 8 pillars'!C6036)-'Weights and method'!$C$5)/('Weights and method'!$D$5-'Weights and method'!$C$5)))</x:f>
        <x:v>12.95206280793153</x:v>
      </x:c>
      <x:c r="D6036" s="8" t="n">
        <x:f>100*'Weights and method'!$B$6*MAX(0,MIN(1,(LN(1+'Original 8 pillars'!D6036)-'Weights and method'!$C$6)/('Weights and method'!$D$6-'Weights and method'!$C$6)))</x:f>
        <x:v>5.686849977321703</x:v>
      </x:c>
      <x:c r="E6036" s="8" t="n">
        <x:f>100*'Weights and method'!$B$7*MAX(0,MIN(1,(LN(1+'Original 8 pillars'!E6036)-'Weights and method'!$C$7)/('Weights and method'!$D$7-'Weights and method'!$C$7)))</x:f>
        <x:v>0</x:v>
      </x:c>
      <x:c r="F6036" s="8" t="n">
        <x:f>100*'Weights and method'!$B$8*MAX(0,MIN(1,(LN(1+'Original 8 pillars'!F6036)-'Weights and method'!$C$8)/('Weights and method'!$D$8-'Weights and method'!$C$8)))</x:f>
        <x:v>10.067791810677432</x:v>
      </x:c>
      <x:c r="G6036" s="8" t="n">
        <x:f>100*'Weights and method'!$B$9*MAX(0,MIN(1,(LN(1+'Original 8 pillars'!G6036)-'Weights and method'!$C$9)/('Weights and method'!$D$9-'Weights and method'!$C$9)))</x:f>
        <x:v>8.309750975567598</x:v>
      </x:c>
      <x:c r="H6036" s="8" t="n">
        <x:f>100*'Weights and method'!$B$10*MAX(0,MIN(1,(LN(1+'Original 8 pillars'!H6036)-'Weights and method'!$C$10)/('Weights and method'!$D$10-'Weights and method'!$C$10)))</x:f>
        <x:v>0</x:v>
      </x:c>
      <x:c r="I6036" s="8" t="n">
        <x:f>100*'Weights and method'!$B$11*MAX(0,MIN(1,(LN(1+'Original 8 pillars'!I6036)-'Weights and method'!$C$11)/('Weights and method'!$D$11-'Weights and method'!$C$11)))</x:f>
        <x:v>0</x:v>
      </x:c>
      <x:c r="J6036" s="8" t="n">
        <x:f>100*'Weights and method'!$B$12*MAX(0,MIN(1,(LN(1+'Original 8 pillars'!J6036)-'Weights and method'!$C$12)/('Weights and method'!$D$12-'Weights and method'!$C$12)))</x:f>
        <x:v>0</x:v>
      </x:c>
      <x:c r="K6036" s="8" t="n">
        <x:f>SUM(C6036:J6036)</x:f>
        <x:v>37.01645557149826</x:v>
      </x:c>
    </x:row>
    <x:row r="6037">
      <x:c r="A6037" s="2" t="str">
        <x:f>'Original 8 pillars'!A6037</x:f>
        <x:v>Seychelles</x:v>
      </x:c>
      <x:c r="B6037" s="2" t="str">
        <x:f>'Original 8 pillars'!B6037</x:f>
        <x:v>2024-05</x:v>
      </x:c>
      <x:c r="C6037" s="8" t="n">
        <x:f>100*'Weights and method'!$B$5*MAX(0,MIN(1,(LN(1+'Original 8 pillars'!C6037)-'Weights and method'!$C$5)/('Weights and method'!$D$5-'Weights and method'!$C$5)))</x:f>
        <x:v>12.95206280793153</x:v>
      </x:c>
      <x:c r="D6037" s="8" t="n">
        <x:f>100*'Weights and method'!$B$6*MAX(0,MIN(1,(LN(1+'Original 8 pillars'!D6037)-'Weights and method'!$C$6)/('Weights and method'!$D$6-'Weights and method'!$C$6)))</x:f>
        <x:v>5.686849977321703</x:v>
      </x:c>
      <x:c r="E6037" s="8" t="n">
        <x:f>100*'Weights and method'!$B$7*MAX(0,MIN(1,(LN(1+'Original 8 pillars'!E6037)-'Weights and method'!$C$7)/('Weights and method'!$D$7-'Weights and method'!$C$7)))</x:f>
        <x:v>0</x:v>
      </x:c>
      <x:c r="F6037" s="8" t="n">
        <x:f>100*'Weights and method'!$B$8*MAX(0,MIN(1,(LN(1+'Original 8 pillars'!F6037)-'Weights and method'!$C$8)/('Weights and method'!$D$8-'Weights and method'!$C$8)))</x:f>
        <x:v>10.067791810677432</x:v>
      </x:c>
      <x:c r="G6037" s="8" t="n">
        <x:f>100*'Weights and method'!$B$9*MAX(0,MIN(1,(LN(1+'Original 8 pillars'!G6037)-'Weights and method'!$C$9)/('Weights and method'!$D$9-'Weights and method'!$C$9)))</x:f>
        <x:v>8.309750975567598</x:v>
      </x:c>
      <x:c r="H6037" s="8" t="n">
        <x:f>100*'Weights and method'!$B$10*MAX(0,MIN(1,(LN(1+'Original 8 pillars'!H6037)-'Weights and method'!$C$10)/('Weights and method'!$D$10-'Weights and method'!$C$10)))</x:f>
        <x:v>0</x:v>
      </x:c>
      <x:c r="I6037" s="8" t="n">
        <x:f>100*'Weights and method'!$B$11*MAX(0,MIN(1,(LN(1+'Original 8 pillars'!I6037)-'Weights and method'!$C$11)/('Weights and method'!$D$11-'Weights and method'!$C$11)))</x:f>
        <x:v>0</x:v>
      </x:c>
      <x:c r="J6037" s="8" t="n">
        <x:f>100*'Weights and method'!$B$12*MAX(0,MIN(1,(LN(1+'Original 8 pillars'!J6037)-'Weights and method'!$C$12)/('Weights and method'!$D$12-'Weights and method'!$C$12)))</x:f>
        <x:v>0</x:v>
      </x:c>
      <x:c r="K6037" s="8" t="n">
        <x:f>SUM(C6037:J6037)</x:f>
        <x:v>37.01645557149826</x:v>
      </x:c>
    </x:row>
    <x:row r="6038">
      <x:c r="A6038" s="2" t="str">
        <x:f>'Original 8 pillars'!A6038</x:f>
        <x:v>Seychelles</x:v>
      </x:c>
      <x:c r="B6038" s="2" t="str">
        <x:f>'Original 8 pillars'!B6038</x:f>
        <x:v>2024-06</x:v>
      </x:c>
      <x:c r="C6038" s="8" t="n">
        <x:f>100*'Weights and method'!$B$5*MAX(0,MIN(1,(LN(1+'Original 8 pillars'!C6038)-'Weights and method'!$C$5)/('Weights and method'!$D$5-'Weights and method'!$C$5)))</x:f>
        <x:v>12.95206280793153</x:v>
      </x:c>
      <x:c r="D6038" s="8" t="n">
        <x:f>100*'Weights and method'!$B$6*MAX(0,MIN(1,(LN(1+'Original 8 pillars'!D6038)-'Weights and method'!$C$6)/('Weights and method'!$D$6-'Weights and method'!$C$6)))</x:f>
        <x:v>5.686849977321703</x:v>
      </x:c>
      <x:c r="E6038" s="8" t="n">
        <x:f>100*'Weights and method'!$B$7*MAX(0,MIN(1,(LN(1+'Original 8 pillars'!E6038)-'Weights and method'!$C$7)/('Weights and method'!$D$7-'Weights and method'!$C$7)))</x:f>
        <x:v>0</x:v>
      </x:c>
      <x:c r="F6038" s="8" t="n">
        <x:f>100*'Weights and method'!$B$8*MAX(0,MIN(1,(LN(1+'Original 8 pillars'!F6038)-'Weights and method'!$C$8)/('Weights and method'!$D$8-'Weights and method'!$C$8)))</x:f>
        <x:v>10.067791810677432</x:v>
      </x:c>
      <x:c r="G6038" s="8" t="n">
        <x:f>100*'Weights and method'!$B$9*MAX(0,MIN(1,(LN(1+'Original 8 pillars'!G6038)-'Weights and method'!$C$9)/('Weights and method'!$D$9-'Weights and method'!$C$9)))</x:f>
        <x:v>8.309750975567598</x:v>
      </x:c>
      <x:c r="H6038" s="8" t="n">
        <x:f>100*'Weights and method'!$B$10*MAX(0,MIN(1,(LN(1+'Original 8 pillars'!H6038)-'Weights and method'!$C$10)/('Weights and method'!$D$10-'Weights and method'!$C$10)))</x:f>
        <x:v>0</x:v>
      </x:c>
      <x:c r="I6038" s="8" t="n">
        <x:f>100*'Weights and method'!$B$11*MAX(0,MIN(1,(LN(1+'Original 8 pillars'!I6038)-'Weights and method'!$C$11)/('Weights and method'!$D$11-'Weights and method'!$C$11)))</x:f>
        <x:v>0</x:v>
      </x:c>
      <x:c r="J6038" s="8" t="n">
        <x:f>100*'Weights and method'!$B$12*MAX(0,MIN(1,(LN(1+'Original 8 pillars'!J6038)-'Weights and method'!$C$12)/('Weights and method'!$D$12-'Weights and method'!$C$12)))</x:f>
        <x:v>0</x:v>
      </x:c>
      <x:c r="K6038" s="8" t="n">
        <x:f>SUM(C6038:J6038)</x:f>
        <x:v>37.01645557149826</x:v>
      </x:c>
    </x:row>
    <x:row r="6039">
      <x:c r="A6039" s="2" t="str">
        <x:f>'Original 8 pillars'!A6039</x:f>
        <x:v>Seychelles</x:v>
      </x:c>
      <x:c r="B6039" s="2" t="str">
        <x:f>'Original 8 pillars'!B6039</x:f>
        <x:v>2024-07</x:v>
      </x:c>
      <x:c r="C6039" s="8" t="n">
        <x:f>100*'Weights and method'!$B$5*MAX(0,MIN(1,(LN(1+'Original 8 pillars'!C6039)-'Weights and method'!$C$5)/('Weights and method'!$D$5-'Weights and method'!$C$5)))</x:f>
        <x:v>12.95206280793153</x:v>
      </x:c>
      <x:c r="D6039" s="8" t="n">
        <x:f>100*'Weights and method'!$B$6*MAX(0,MIN(1,(LN(1+'Original 8 pillars'!D6039)-'Weights and method'!$C$6)/('Weights and method'!$D$6-'Weights and method'!$C$6)))</x:f>
        <x:v>5.686849977321703</x:v>
      </x:c>
      <x:c r="E6039" s="8" t="n">
        <x:f>100*'Weights and method'!$B$7*MAX(0,MIN(1,(LN(1+'Original 8 pillars'!E6039)-'Weights and method'!$C$7)/('Weights and method'!$D$7-'Weights and method'!$C$7)))</x:f>
        <x:v>0</x:v>
      </x:c>
      <x:c r="F6039" s="8" t="n">
        <x:f>100*'Weights and method'!$B$8*MAX(0,MIN(1,(LN(1+'Original 8 pillars'!F6039)-'Weights and method'!$C$8)/('Weights and method'!$D$8-'Weights and method'!$C$8)))</x:f>
        <x:v>10.067791810677432</x:v>
      </x:c>
      <x:c r="G6039" s="8" t="n">
        <x:f>100*'Weights and method'!$B$9*MAX(0,MIN(1,(LN(1+'Original 8 pillars'!G6039)-'Weights and method'!$C$9)/('Weights and method'!$D$9-'Weights and method'!$C$9)))</x:f>
        <x:v>8.309750975567598</x:v>
      </x:c>
      <x:c r="H6039" s="8" t="n">
        <x:f>100*'Weights and method'!$B$10*MAX(0,MIN(1,(LN(1+'Original 8 pillars'!H6039)-'Weights and method'!$C$10)/('Weights and method'!$D$10-'Weights and method'!$C$10)))</x:f>
        <x:v>0</x:v>
      </x:c>
      <x:c r="I6039" s="8" t="n">
        <x:f>100*'Weights and method'!$B$11*MAX(0,MIN(1,(LN(1+'Original 8 pillars'!I6039)-'Weights and method'!$C$11)/('Weights and method'!$D$11-'Weights and method'!$C$11)))</x:f>
        <x:v>0</x:v>
      </x:c>
      <x:c r="J6039" s="8" t="n">
        <x:f>100*'Weights and method'!$B$12*MAX(0,MIN(1,(LN(1+'Original 8 pillars'!J6039)-'Weights and method'!$C$12)/('Weights and method'!$D$12-'Weights and method'!$C$12)))</x:f>
        <x:v>0</x:v>
      </x:c>
      <x:c r="K6039" s="8" t="n">
        <x:f>SUM(C6039:J6039)</x:f>
        <x:v>37.01645557149826</x:v>
      </x:c>
    </x:row>
    <x:row r="6040">
      <x:c r="A6040" s="2" t="str">
        <x:f>'Original 8 pillars'!A6040</x:f>
        <x:v>Seychelles</x:v>
      </x:c>
      <x:c r="B6040" s="2" t="str">
        <x:f>'Original 8 pillars'!B6040</x:f>
        <x:v>2024-08</x:v>
      </x:c>
      <x:c r="C6040" s="8" t="n">
        <x:f>100*'Weights and method'!$B$5*MAX(0,MIN(1,(LN(1+'Original 8 pillars'!C6040)-'Weights and method'!$C$5)/('Weights and method'!$D$5-'Weights and method'!$C$5)))</x:f>
        <x:v>12.95206280793153</x:v>
      </x:c>
      <x:c r="D6040" s="8" t="n">
        <x:f>100*'Weights and method'!$B$6*MAX(0,MIN(1,(LN(1+'Original 8 pillars'!D6040)-'Weights and method'!$C$6)/('Weights and method'!$D$6-'Weights and method'!$C$6)))</x:f>
        <x:v>5.686849977321703</x:v>
      </x:c>
      <x:c r="E6040" s="8" t="n">
        <x:f>100*'Weights and method'!$B$7*MAX(0,MIN(1,(LN(1+'Original 8 pillars'!E6040)-'Weights and method'!$C$7)/('Weights and method'!$D$7-'Weights and method'!$C$7)))</x:f>
        <x:v>0</x:v>
      </x:c>
      <x:c r="F6040" s="8" t="n">
        <x:f>100*'Weights and method'!$B$8*MAX(0,MIN(1,(LN(1+'Original 8 pillars'!F6040)-'Weights and method'!$C$8)/('Weights and method'!$D$8-'Weights and method'!$C$8)))</x:f>
        <x:v>10.067791810677432</x:v>
      </x:c>
      <x:c r="G6040" s="8" t="n">
        <x:f>100*'Weights and method'!$B$9*MAX(0,MIN(1,(LN(1+'Original 8 pillars'!G6040)-'Weights and method'!$C$9)/('Weights and method'!$D$9-'Weights and method'!$C$9)))</x:f>
        <x:v>8.309750975567598</x:v>
      </x:c>
      <x:c r="H6040" s="8" t="n">
        <x:f>100*'Weights and method'!$B$10*MAX(0,MIN(1,(LN(1+'Original 8 pillars'!H6040)-'Weights and method'!$C$10)/('Weights and method'!$D$10-'Weights and method'!$C$10)))</x:f>
        <x:v>0</x:v>
      </x:c>
      <x:c r="I6040" s="8" t="n">
        <x:f>100*'Weights and method'!$B$11*MAX(0,MIN(1,(LN(1+'Original 8 pillars'!I6040)-'Weights and method'!$C$11)/('Weights and method'!$D$11-'Weights and method'!$C$11)))</x:f>
        <x:v>0</x:v>
      </x:c>
      <x:c r="J6040" s="8" t="n">
        <x:f>100*'Weights and method'!$B$12*MAX(0,MIN(1,(LN(1+'Original 8 pillars'!J6040)-'Weights and method'!$C$12)/('Weights and method'!$D$12-'Weights and method'!$C$12)))</x:f>
        <x:v>0</x:v>
      </x:c>
      <x:c r="K6040" s="8" t="n">
        <x:f>SUM(C6040:J6040)</x:f>
        <x:v>37.01645557149826</x:v>
      </x:c>
    </x:row>
    <x:row r="6041">
      <x:c r="A6041" s="2" t="str">
        <x:f>'Original 8 pillars'!A6041</x:f>
        <x:v>Seychelles</x:v>
      </x:c>
      <x:c r="B6041" s="2" t="str">
        <x:f>'Original 8 pillars'!B6041</x:f>
        <x:v>2024-09</x:v>
      </x:c>
      <x:c r="C6041" s="8" t="n">
        <x:f>100*'Weights and method'!$B$5*MAX(0,MIN(1,(LN(1+'Original 8 pillars'!C6041)-'Weights and method'!$C$5)/('Weights and method'!$D$5-'Weights and method'!$C$5)))</x:f>
        <x:v>12.95206280793153</x:v>
      </x:c>
      <x:c r="D6041" s="8" t="n">
        <x:f>100*'Weights and method'!$B$6*MAX(0,MIN(1,(LN(1+'Original 8 pillars'!D6041)-'Weights and method'!$C$6)/('Weights and method'!$D$6-'Weights and method'!$C$6)))</x:f>
        <x:v>5.686849977321703</x:v>
      </x:c>
      <x:c r="E6041" s="8" t="n">
        <x:f>100*'Weights and method'!$B$7*MAX(0,MIN(1,(LN(1+'Original 8 pillars'!E6041)-'Weights and method'!$C$7)/('Weights and method'!$D$7-'Weights and method'!$C$7)))</x:f>
        <x:v>0</x:v>
      </x:c>
      <x:c r="F6041" s="8" t="n">
        <x:f>100*'Weights and method'!$B$8*MAX(0,MIN(1,(LN(1+'Original 8 pillars'!F6041)-'Weights and method'!$C$8)/('Weights and method'!$D$8-'Weights and method'!$C$8)))</x:f>
        <x:v>10.067791810677432</x:v>
      </x:c>
      <x:c r="G6041" s="8" t="n">
        <x:f>100*'Weights and method'!$B$9*MAX(0,MIN(1,(LN(1+'Original 8 pillars'!G6041)-'Weights and method'!$C$9)/('Weights and method'!$D$9-'Weights and method'!$C$9)))</x:f>
        <x:v>8.309750975567598</x:v>
      </x:c>
      <x:c r="H6041" s="8" t="n">
        <x:f>100*'Weights and method'!$B$10*MAX(0,MIN(1,(LN(1+'Original 8 pillars'!H6041)-'Weights and method'!$C$10)/('Weights and method'!$D$10-'Weights and method'!$C$10)))</x:f>
        <x:v>0</x:v>
      </x:c>
      <x:c r="I6041" s="8" t="n">
        <x:f>100*'Weights and method'!$B$11*MAX(0,MIN(1,(LN(1+'Original 8 pillars'!I6041)-'Weights and method'!$C$11)/('Weights and method'!$D$11-'Weights and method'!$C$11)))</x:f>
        <x:v>0</x:v>
      </x:c>
      <x:c r="J6041" s="8" t="n">
        <x:f>100*'Weights and method'!$B$12*MAX(0,MIN(1,(LN(1+'Original 8 pillars'!J6041)-'Weights and method'!$C$12)/('Weights and method'!$D$12-'Weights and method'!$C$12)))</x:f>
        <x:v>0</x:v>
      </x:c>
      <x:c r="K6041" s="8" t="n">
        <x:f>SUM(C6041:J6041)</x:f>
        <x:v>37.01645557149826</x:v>
      </x:c>
    </x:row>
    <x:row r="6042">
      <x:c r="A6042" s="2" t="str">
        <x:f>'Original 8 pillars'!A6042</x:f>
        <x:v>Seychelles</x:v>
      </x:c>
      <x:c r="B6042" s="2" t="str">
        <x:f>'Original 8 pillars'!B6042</x:f>
        <x:v>2024-10</x:v>
      </x:c>
      <x:c r="C6042" s="8" t="n">
        <x:f>100*'Weights and method'!$B$5*MAX(0,MIN(1,(LN(1+'Original 8 pillars'!C6042)-'Weights and method'!$C$5)/('Weights and method'!$D$5-'Weights and method'!$C$5)))</x:f>
        <x:v>12.95206280793153</x:v>
      </x:c>
      <x:c r="D6042" s="8" t="n">
        <x:f>100*'Weights and method'!$B$6*MAX(0,MIN(1,(LN(1+'Original 8 pillars'!D6042)-'Weights and method'!$C$6)/('Weights and method'!$D$6-'Weights and method'!$C$6)))</x:f>
        <x:v>5.686849977321703</x:v>
      </x:c>
      <x:c r="E6042" s="8" t="n">
        <x:f>100*'Weights and method'!$B$7*MAX(0,MIN(1,(LN(1+'Original 8 pillars'!E6042)-'Weights and method'!$C$7)/('Weights and method'!$D$7-'Weights and method'!$C$7)))</x:f>
        <x:v>0</x:v>
      </x:c>
      <x:c r="F6042" s="8" t="n">
        <x:f>100*'Weights and method'!$B$8*MAX(0,MIN(1,(LN(1+'Original 8 pillars'!F6042)-'Weights and method'!$C$8)/('Weights and method'!$D$8-'Weights and method'!$C$8)))</x:f>
        <x:v>10.067791810677432</x:v>
      </x:c>
      <x:c r="G6042" s="8" t="n">
        <x:f>100*'Weights and method'!$B$9*MAX(0,MIN(1,(LN(1+'Original 8 pillars'!G6042)-'Weights and method'!$C$9)/('Weights and method'!$D$9-'Weights and method'!$C$9)))</x:f>
        <x:v>8.309750975567598</x:v>
      </x:c>
      <x:c r="H6042" s="8" t="n">
        <x:f>100*'Weights and method'!$B$10*MAX(0,MIN(1,(LN(1+'Original 8 pillars'!H6042)-'Weights and method'!$C$10)/('Weights and method'!$D$10-'Weights and method'!$C$10)))</x:f>
        <x:v>0</x:v>
      </x:c>
      <x:c r="I6042" s="8" t="n">
        <x:f>100*'Weights and method'!$B$11*MAX(0,MIN(1,(LN(1+'Original 8 pillars'!I6042)-'Weights and method'!$C$11)/('Weights and method'!$D$11-'Weights and method'!$C$11)))</x:f>
        <x:v>0</x:v>
      </x:c>
      <x:c r="J6042" s="8" t="n">
        <x:f>100*'Weights and method'!$B$12*MAX(0,MIN(1,(LN(1+'Original 8 pillars'!J6042)-'Weights and method'!$C$12)/('Weights and method'!$D$12-'Weights and method'!$C$12)))</x:f>
        <x:v>0</x:v>
      </x:c>
      <x:c r="K6042" s="8" t="n">
        <x:f>SUM(C6042:J6042)</x:f>
        <x:v>37.01645557149826</x:v>
      </x:c>
    </x:row>
    <x:row r="6043">
      <x:c r="A6043" s="2" t="str">
        <x:f>'Original 8 pillars'!A6043</x:f>
        <x:v>Seychelles</x:v>
      </x:c>
      <x:c r="B6043" s="2" t="str">
        <x:f>'Original 8 pillars'!B6043</x:f>
        <x:v>2024-11</x:v>
      </x:c>
      <x:c r="C6043" s="8" t="n">
        <x:f>100*'Weights and method'!$B$5*MAX(0,MIN(1,(LN(1+'Original 8 pillars'!C6043)-'Weights and method'!$C$5)/('Weights and method'!$D$5-'Weights and method'!$C$5)))</x:f>
        <x:v>12.95206280793153</x:v>
      </x:c>
      <x:c r="D6043" s="8" t="n">
        <x:f>100*'Weights and method'!$B$6*MAX(0,MIN(1,(LN(1+'Original 8 pillars'!D6043)-'Weights and method'!$C$6)/('Weights and method'!$D$6-'Weights and method'!$C$6)))</x:f>
        <x:v>5.686849977321703</x:v>
      </x:c>
      <x:c r="E6043" s="8" t="n">
        <x:f>100*'Weights and method'!$B$7*MAX(0,MIN(1,(LN(1+'Original 8 pillars'!E6043)-'Weights and method'!$C$7)/('Weights and method'!$D$7-'Weights and method'!$C$7)))</x:f>
        <x:v>0</x:v>
      </x:c>
      <x:c r="F6043" s="8" t="n">
        <x:f>100*'Weights and method'!$B$8*MAX(0,MIN(1,(LN(1+'Original 8 pillars'!F6043)-'Weights and method'!$C$8)/('Weights and method'!$D$8-'Weights and method'!$C$8)))</x:f>
        <x:v>10.067791810677432</x:v>
      </x:c>
      <x:c r="G6043" s="8" t="n">
        <x:f>100*'Weights and method'!$B$9*MAX(0,MIN(1,(LN(1+'Original 8 pillars'!G6043)-'Weights and method'!$C$9)/('Weights and method'!$D$9-'Weights and method'!$C$9)))</x:f>
        <x:v>8.309750975567598</x:v>
      </x:c>
      <x:c r="H6043" s="8" t="n">
        <x:f>100*'Weights and method'!$B$10*MAX(0,MIN(1,(LN(1+'Original 8 pillars'!H6043)-'Weights and method'!$C$10)/('Weights and method'!$D$10-'Weights and method'!$C$10)))</x:f>
        <x:v>0</x:v>
      </x:c>
      <x:c r="I6043" s="8" t="n">
        <x:f>100*'Weights and method'!$B$11*MAX(0,MIN(1,(LN(1+'Original 8 pillars'!I6043)-'Weights and method'!$C$11)/('Weights and method'!$D$11-'Weights and method'!$C$11)))</x:f>
        <x:v>0</x:v>
      </x:c>
      <x:c r="J6043" s="8" t="n">
        <x:f>100*'Weights and method'!$B$12*MAX(0,MIN(1,(LN(1+'Original 8 pillars'!J6043)-'Weights and method'!$C$12)/('Weights and method'!$D$12-'Weights and method'!$C$12)))</x:f>
        <x:v>0</x:v>
      </x:c>
      <x:c r="K6043" s="8" t="n">
        <x:f>SUM(C6043:J6043)</x:f>
        <x:v>37.01645557149826</x:v>
      </x:c>
    </x:row>
    <x:row r="6044">
      <x:c r="A6044" s="2" t="str">
        <x:f>'Original 8 pillars'!A6044</x:f>
        <x:v>Seychelles</x:v>
      </x:c>
      <x:c r="B6044" s="2" t="str">
        <x:f>'Original 8 pillars'!B6044</x:f>
        <x:v>2024-12</x:v>
      </x:c>
      <x:c r="C6044" s="8" t="n">
        <x:f>100*'Weights and method'!$B$5*MAX(0,MIN(1,(LN(1+'Original 8 pillars'!C6044)-'Weights and method'!$C$5)/('Weights and method'!$D$5-'Weights and method'!$C$5)))</x:f>
        <x:v>12.95206280793153</x:v>
      </x:c>
      <x:c r="D6044" s="8" t="n">
        <x:f>100*'Weights and method'!$B$6*MAX(0,MIN(1,(LN(1+'Original 8 pillars'!D6044)-'Weights and method'!$C$6)/('Weights and method'!$D$6-'Weights and method'!$C$6)))</x:f>
        <x:v>5.686849977321703</x:v>
      </x:c>
      <x:c r="E6044" s="8" t="n">
        <x:f>100*'Weights and method'!$B$7*MAX(0,MIN(1,(LN(1+'Original 8 pillars'!E6044)-'Weights and method'!$C$7)/('Weights and method'!$D$7-'Weights and method'!$C$7)))</x:f>
        <x:v>0</x:v>
      </x:c>
      <x:c r="F6044" s="8" t="n">
        <x:f>100*'Weights and method'!$B$8*MAX(0,MIN(1,(LN(1+'Original 8 pillars'!F6044)-'Weights and method'!$C$8)/('Weights and method'!$D$8-'Weights and method'!$C$8)))</x:f>
        <x:v>10.067791810677432</x:v>
      </x:c>
      <x:c r="G6044" s="8" t="n">
        <x:f>100*'Weights and method'!$B$9*MAX(0,MIN(1,(LN(1+'Original 8 pillars'!G6044)-'Weights and method'!$C$9)/('Weights and method'!$D$9-'Weights and method'!$C$9)))</x:f>
        <x:v>8.309750975567598</x:v>
      </x:c>
      <x:c r="H6044" s="8" t="n">
        <x:f>100*'Weights and method'!$B$10*MAX(0,MIN(1,(LN(1+'Original 8 pillars'!H6044)-'Weights and method'!$C$10)/('Weights and method'!$D$10-'Weights and method'!$C$10)))</x:f>
        <x:v>0</x:v>
      </x:c>
      <x:c r="I6044" s="8" t="n">
        <x:f>100*'Weights and method'!$B$11*MAX(0,MIN(1,(LN(1+'Original 8 pillars'!I6044)-'Weights and method'!$C$11)/('Weights and method'!$D$11-'Weights and method'!$C$11)))</x:f>
        <x:v>0</x:v>
      </x:c>
      <x:c r="J6044" s="8" t="n">
        <x:f>100*'Weights and method'!$B$12*MAX(0,MIN(1,(LN(1+'Original 8 pillars'!J6044)-'Weights and method'!$C$12)/('Weights and method'!$D$12-'Weights and method'!$C$12)))</x:f>
        <x:v>0</x:v>
      </x:c>
      <x:c r="K6044" s="8" t="n">
        <x:f>SUM(C6044:J6044)</x:f>
        <x:v>37.01645557149826</x:v>
      </x:c>
    </x:row>
    <x:row r="6045">
      <x:c r="A6045" s="2" t="str">
        <x:f>'Original 8 pillars'!A6045</x:f>
        <x:v>Seychelles</x:v>
      </x:c>
      <x:c r="B6045" s="2" t="str">
        <x:f>'Original 8 pillars'!B6045</x:f>
        <x:v>2025-01</x:v>
      </x:c>
      <x:c r="C6045" s="8" t="n">
        <x:f>100*'Weights and method'!$B$5*MAX(0,MIN(1,(LN(1+'Original 8 pillars'!C6045)-'Weights and method'!$C$5)/('Weights and method'!$D$5-'Weights and method'!$C$5)))</x:f>
        <x:v>12.95206280793153</x:v>
      </x:c>
      <x:c r="D6045" s="8" t="n">
        <x:f>100*'Weights and method'!$B$6*MAX(0,MIN(1,(LN(1+'Original 8 pillars'!D6045)-'Weights and method'!$C$6)/('Weights and method'!$D$6-'Weights and method'!$C$6)))</x:f>
        <x:v>5.686849977321703</x:v>
      </x:c>
      <x:c r="E6045" s="8" t="n">
        <x:f>100*'Weights and method'!$B$7*MAX(0,MIN(1,(LN(1+'Original 8 pillars'!E6045)-'Weights and method'!$C$7)/('Weights and method'!$D$7-'Weights and method'!$C$7)))</x:f>
        <x:v>0</x:v>
      </x:c>
      <x:c r="F6045" s="8" t="n">
        <x:f>100*'Weights and method'!$B$8*MAX(0,MIN(1,(LN(1+'Original 8 pillars'!F6045)-'Weights and method'!$C$8)/('Weights and method'!$D$8-'Weights and method'!$C$8)))</x:f>
        <x:v>10.067791810677432</x:v>
      </x:c>
      <x:c r="G6045" s="8" t="n">
        <x:f>100*'Weights and method'!$B$9*MAX(0,MIN(1,(LN(1+'Original 8 pillars'!G6045)-'Weights and method'!$C$9)/('Weights and method'!$D$9-'Weights and method'!$C$9)))</x:f>
        <x:v>8.309750975567598</x:v>
      </x:c>
      <x:c r="H6045" s="8" t="n">
        <x:f>100*'Weights and method'!$B$10*MAX(0,MIN(1,(LN(1+'Original 8 pillars'!H6045)-'Weights and method'!$C$10)/('Weights and method'!$D$10-'Weights and method'!$C$10)))</x:f>
        <x:v>0</x:v>
      </x:c>
      <x:c r="I6045" s="8" t="n">
        <x:f>100*'Weights and method'!$B$11*MAX(0,MIN(1,(LN(1+'Original 8 pillars'!I6045)-'Weights and method'!$C$11)/('Weights and method'!$D$11-'Weights and method'!$C$11)))</x:f>
        <x:v>0</x:v>
      </x:c>
      <x:c r="J6045" s="8" t="n">
        <x:f>100*'Weights and method'!$B$12*MAX(0,MIN(1,(LN(1+'Original 8 pillars'!J6045)-'Weights and method'!$C$12)/('Weights and method'!$D$12-'Weights and method'!$C$12)))</x:f>
        <x:v>0</x:v>
      </x:c>
      <x:c r="K6045" s="8" t="n">
        <x:f>SUM(C6045:J6045)</x:f>
        <x:v>37.01645557149826</x:v>
      </x:c>
    </x:row>
    <x:row r="6046">
      <x:c r="A6046" s="2" t="str">
        <x:f>'Original 8 pillars'!A6046</x:f>
        <x:v>Seychelles</x:v>
      </x:c>
      <x:c r="B6046" s="2" t="str">
        <x:f>'Original 8 pillars'!B6046</x:f>
        <x:v>2025-02</x:v>
      </x:c>
      <x:c r="C6046" s="8" t="n">
        <x:f>100*'Weights and method'!$B$5*MAX(0,MIN(1,(LN(1+'Original 8 pillars'!C6046)-'Weights and method'!$C$5)/('Weights and method'!$D$5-'Weights and method'!$C$5)))</x:f>
        <x:v>12.95206280793153</x:v>
      </x:c>
      <x:c r="D6046" s="8" t="n">
        <x:f>100*'Weights and method'!$B$6*MAX(0,MIN(1,(LN(1+'Original 8 pillars'!D6046)-'Weights and method'!$C$6)/('Weights and method'!$D$6-'Weights and method'!$C$6)))</x:f>
        <x:v>5.686849977321703</x:v>
      </x:c>
      <x:c r="E6046" s="8" t="n">
        <x:f>100*'Weights and method'!$B$7*MAX(0,MIN(1,(LN(1+'Original 8 pillars'!E6046)-'Weights and method'!$C$7)/('Weights and method'!$D$7-'Weights and method'!$C$7)))</x:f>
        <x:v>0</x:v>
      </x:c>
      <x:c r="F6046" s="8" t="n">
        <x:f>100*'Weights and method'!$B$8*MAX(0,MIN(1,(LN(1+'Original 8 pillars'!F6046)-'Weights and method'!$C$8)/('Weights and method'!$D$8-'Weights and method'!$C$8)))</x:f>
        <x:v>10.067791810677432</x:v>
      </x:c>
      <x:c r="G6046" s="8" t="n">
        <x:f>100*'Weights and method'!$B$9*MAX(0,MIN(1,(LN(1+'Original 8 pillars'!G6046)-'Weights and method'!$C$9)/('Weights and method'!$D$9-'Weights and method'!$C$9)))</x:f>
        <x:v>8.309750975567598</x:v>
      </x:c>
      <x:c r="H6046" s="8" t="n">
        <x:f>100*'Weights and method'!$B$10*MAX(0,MIN(1,(LN(1+'Original 8 pillars'!H6046)-'Weights and method'!$C$10)/('Weights and method'!$D$10-'Weights and method'!$C$10)))</x:f>
        <x:v>0</x:v>
      </x:c>
      <x:c r="I6046" s="8" t="n">
        <x:f>100*'Weights and method'!$B$11*MAX(0,MIN(1,(LN(1+'Original 8 pillars'!I6046)-'Weights and method'!$C$11)/('Weights and method'!$D$11-'Weights and method'!$C$11)))</x:f>
        <x:v>0</x:v>
      </x:c>
      <x:c r="J6046" s="8" t="n">
        <x:f>100*'Weights and method'!$B$12*MAX(0,MIN(1,(LN(1+'Original 8 pillars'!J6046)-'Weights and method'!$C$12)/('Weights and method'!$D$12-'Weights and method'!$C$12)))</x:f>
        <x:v>0</x:v>
      </x:c>
      <x:c r="K6046" s="8" t="n">
        <x:f>SUM(C6046:J6046)</x:f>
        <x:v>37.01645557149826</x:v>
      </x:c>
    </x:row>
    <x:row r="6047">
      <x:c r="A6047" s="2" t="str">
        <x:f>'Original 8 pillars'!A6047</x:f>
        <x:v>Seychelles</x:v>
      </x:c>
      <x:c r="B6047" s="2" t="str">
        <x:f>'Original 8 pillars'!B6047</x:f>
        <x:v>2025-03</x:v>
      </x:c>
      <x:c r="C6047" s="8" t="n">
        <x:f>100*'Weights and method'!$B$5*MAX(0,MIN(1,(LN(1+'Original 8 pillars'!C6047)-'Weights and method'!$C$5)/('Weights and method'!$D$5-'Weights and method'!$C$5)))</x:f>
        <x:v>12.95206280793153</x:v>
      </x:c>
      <x:c r="D6047" s="8" t="n">
        <x:f>100*'Weights and method'!$B$6*MAX(0,MIN(1,(LN(1+'Original 8 pillars'!D6047)-'Weights and method'!$C$6)/('Weights and method'!$D$6-'Weights and method'!$C$6)))</x:f>
        <x:v>8.52480254717143</x:v>
      </x:c>
      <x:c r="E6047" s="8" t="n">
        <x:f>100*'Weights and method'!$B$7*MAX(0,MIN(1,(LN(1+'Original 8 pillars'!E6047)-'Weights and method'!$C$7)/('Weights and method'!$D$7-'Weights and method'!$C$7)))</x:f>
        <x:v>0</x:v>
      </x:c>
      <x:c r="F6047" s="8" t="n">
        <x:f>100*'Weights and method'!$B$8*MAX(0,MIN(1,(LN(1+'Original 8 pillars'!F6047)-'Weights and method'!$C$8)/('Weights and method'!$D$8-'Weights and method'!$C$8)))</x:f>
        <x:v>13.82910765243013</x:v>
      </x:c>
      <x:c r="G6047" s="8" t="n">
        <x:f>100*'Weights and method'!$B$9*MAX(0,MIN(1,(LN(1+'Original 8 pillars'!G6047)-'Weights and method'!$C$9)/('Weights and method'!$D$9-'Weights and method'!$C$9)))</x:f>
        <x:v>11.89975216552583</x:v>
      </x:c>
      <x:c r="H6047" s="8" t="n">
        <x:f>100*'Weights and method'!$B$10*MAX(0,MIN(1,(LN(1+'Original 8 pillars'!H6047)-'Weights and method'!$C$10)/('Weights and method'!$D$10-'Weights and method'!$C$10)))</x:f>
        <x:v>0</x:v>
      </x:c>
      <x:c r="I6047" s="8" t="n">
        <x:f>100*'Weights and method'!$B$11*MAX(0,MIN(1,(LN(1+'Original 8 pillars'!I6047)-'Weights and method'!$C$11)/('Weights and method'!$D$11-'Weights and method'!$C$11)))</x:f>
        <x:v>0</x:v>
      </x:c>
      <x:c r="J6047" s="8" t="n">
        <x:f>100*'Weights and method'!$B$12*MAX(0,MIN(1,(LN(1+'Original 8 pillars'!J6047)-'Weights and method'!$C$12)/('Weights and method'!$D$12-'Weights and method'!$C$12)))</x:f>
        <x:v>0</x:v>
      </x:c>
      <x:c r="K6047" s="8" t="n">
        <x:f>SUM(C6047:J6047)</x:f>
        <x:v>47.20572517305892</x:v>
      </x:c>
    </x:row>
    <x:row r="6048">
      <x:c r="A6048" s="2" t="str">
        <x:f>'Original 8 pillars'!A6048</x:f>
        <x:v>Seychelles</x:v>
      </x:c>
      <x:c r="B6048" s="2" t="str">
        <x:f>'Original 8 pillars'!B6048</x:f>
        <x:v>2025-04</x:v>
      </x:c>
      <x:c r="C6048" s="8" t="n">
        <x:f>100*'Weights and method'!$B$5*MAX(0,MIN(1,(LN(1+'Original 8 pillars'!C6048)-'Weights and method'!$C$5)/('Weights and method'!$D$5-'Weights and method'!$C$5)))</x:f>
        <x:v>12.95206280793153</x:v>
      </x:c>
      <x:c r="D6048" s="8" t="n">
        <x:f>100*'Weights and method'!$B$6*MAX(0,MIN(1,(LN(1+'Original 8 pillars'!D6048)-'Weights and method'!$C$6)/('Weights and method'!$D$6-'Weights and method'!$C$6)))</x:f>
        <x:v>5.686849977321703</x:v>
      </x:c>
      <x:c r="E6048" s="8" t="n">
        <x:f>100*'Weights and method'!$B$7*MAX(0,MIN(1,(LN(1+'Original 8 pillars'!E6048)-'Weights and method'!$C$7)/('Weights and method'!$D$7-'Weights and method'!$C$7)))</x:f>
        <x:v>0</x:v>
      </x:c>
      <x:c r="F6048" s="8" t="n">
        <x:f>100*'Weights and method'!$B$8*MAX(0,MIN(1,(LN(1+'Original 8 pillars'!F6048)-'Weights and method'!$C$8)/('Weights and method'!$D$8-'Weights and method'!$C$8)))</x:f>
        <x:v>10.067791810677432</x:v>
      </x:c>
      <x:c r="G6048" s="8" t="n">
        <x:f>100*'Weights and method'!$B$9*MAX(0,MIN(1,(LN(1+'Original 8 pillars'!G6048)-'Weights and method'!$C$9)/('Weights and method'!$D$9-'Weights and method'!$C$9)))</x:f>
        <x:v>8.309750975567598</x:v>
      </x:c>
      <x:c r="H6048" s="8" t="n">
        <x:f>100*'Weights and method'!$B$10*MAX(0,MIN(1,(LN(1+'Original 8 pillars'!H6048)-'Weights and method'!$C$10)/('Weights and method'!$D$10-'Weights and method'!$C$10)))</x:f>
        <x:v>0</x:v>
      </x:c>
      <x:c r="I6048" s="8" t="n">
        <x:f>100*'Weights and method'!$B$11*MAX(0,MIN(1,(LN(1+'Original 8 pillars'!I6048)-'Weights and method'!$C$11)/('Weights and method'!$D$11-'Weights and method'!$C$11)))</x:f>
        <x:v>0</x:v>
      </x:c>
      <x:c r="J6048" s="8" t="n">
        <x:f>100*'Weights and method'!$B$12*MAX(0,MIN(1,(LN(1+'Original 8 pillars'!J6048)-'Weights and method'!$C$12)/('Weights and method'!$D$12-'Weights and method'!$C$12)))</x:f>
        <x:v>0</x:v>
      </x:c>
      <x:c r="K6048" s="8" t="n">
        <x:f>SUM(C6048:J6048)</x:f>
        <x:v>37.01645557149826</x:v>
      </x:c>
    </x:row>
    <x:row r="6049">
      <x:c r="A6049" s="2" t="str">
        <x:f>'Original 8 pillars'!A6049</x:f>
        <x:v>Seychelles</x:v>
      </x:c>
      <x:c r="B6049" s="2" t="str">
        <x:f>'Original 8 pillars'!B6049</x:f>
        <x:v>2025-05</x:v>
      </x:c>
      <x:c r="C6049" s="8" t="n">
        <x:f>100*'Weights and method'!$B$5*MAX(0,MIN(1,(LN(1+'Original 8 pillars'!C6049)-'Weights and method'!$C$5)/('Weights and method'!$D$5-'Weights and method'!$C$5)))</x:f>
        <x:v>6.625875769658417</x:v>
      </x:c>
      <x:c r="D6049" s="8" t="n">
        <x:f>100*'Weights and method'!$B$6*MAX(0,MIN(1,(LN(1+'Original 8 pillars'!D6049)-'Weights and method'!$C$6)/('Weights and method'!$D$6-'Weights and method'!$C$6)))</x:f>
        <x:v>2.11090569412022</x:v>
      </x:c>
      <x:c r="E6049" s="8" t="n">
        <x:f>100*'Weights and method'!$B$7*MAX(0,MIN(1,(LN(1+'Original 8 pillars'!E6049)-'Weights and method'!$C$7)/('Weights and method'!$D$7-'Weights and method'!$C$7)))</x:f>
        <x:v>0</x:v>
      </x:c>
      <x:c r="F6049" s="8" t="n">
        <x:f>100*'Weights and method'!$B$8*MAX(0,MIN(1,(LN(1+'Original 8 pillars'!F6049)-'Weights and method'!$C$8)/('Weights and method'!$D$8-'Weights and method'!$C$8)))</x:f>
        <x:v>4.651082873861784</x:v>
      </x:c>
      <x:c r="G6049" s="8" t="n">
        <x:f>100*'Weights and method'!$B$9*MAX(0,MIN(1,(LN(1+'Original 8 pillars'!G6049)-'Weights and method'!$C$9)/('Weights and method'!$D$9-'Weights and method'!$C$9)))</x:f>
        <x:v>3.0845020918431034</x:v>
      </x:c>
      <x:c r="H6049" s="8" t="n">
        <x:f>100*'Weights and method'!$B$10*MAX(0,MIN(1,(LN(1+'Original 8 pillars'!H6049)-'Weights and method'!$C$10)/('Weights and method'!$D$10-'Weights and method'!$C$10)))</x:f>
        <x:v>0</x:v>
      </x:c>
      <x:c r="I6049" s="8" t="n">
        <x:f>100*'Weights and method'!$B$11*MAX(0,MIN(1,(LN(1+'Original 8 pillars'!I6049)-'Weights and method'!$C$11)/('Weights and method'!$D$11-'Weights and method'!$C$11)))</x:f>
        <x:v>0</x:v>
      </x:c>
      <x:c r="J6049" s="8" t="n">
        <x:f>100*'Weights and method'!$B$12*MAX(0,MIN(1,(LN(1+'Original 8 pillars'!J6049)-'Weights and method'!$C$12)/('Weights and method'!$D$12-'Weights and method'!$C$12)))</x:f>
        <x:v>0</x:v>
      </x:c>
      <x:c r="K6049" s="8" t="n">
        <x:f>SUM(C6049:J6049)</x:f>
        <x:v>16.472366429483525</x:v>
      </x:c>
    </x:row>
    <x:row r="6050">
      <x:c r="A6050" s="2" t="str">
        <x:f>'Original 8 pillars'!A6050</x:f>
        <x:v>Seychelles</x:v>
      </x:c>
      <x:c r="B6050" s="2" t="str">
        <x:f>'Original 8 pillars'!B6050</x:f>
        <x:v>2025-06</x:v>
      </x:c>
      <x:c r="C6050" s="8" t="n">
        <x:f>100*'Weights and method'!$B$5*MAX(0,MIN(1,(LN(1+'Original 8 pillars'!C6050)-'Weights and method'!$C$5)/('Weights and method'!$D$5-'Weights and method'!$C$5)))</x:f>
        <x:v>6.90890697178018</x:v>
      </x:c>
      <x:c r="D6050" s="8" t="n">
        <x:f>100*'Weights and method'!$B$6*MAX(0,MIN(1,(LN(1+'Original 8 pillars'!D6050)-'Weights and method'!$C$6)/('Weights and method'!$D$6-'Weights and method'!$C$6)))</x:f>
        <x:v>2.2390949553217565</x:v>
      </x:c>
      <x:c r="E6050" s="8" t="n">
        <x:f>100*'Weights and method'!$B$7*MAX(0,MIN(1,(LN(1+'Original 8 pillars'!E6050)-'Weights and method'!$C$7)/('Weights and method'!$D$7-'Weights and method'!$C$7)))</x:f>
        <x:v>0</x:v>
      </x:c>
      <x:c r="F6050" s="8" t="n">
        <x:f>100*'Weights and method'!$B$8*MAX(0,MIN(1,(LN(1+'Original 8 pillars'!F6050)-'Weights and method'!$C$8)/('Weights and method'!$D$8-'Weights and method'!$C$8)))</x:f>
        <x:v>4.875209019782306</x:v>
      </x:c>
      <x:c r="G6050" s="8" t="n">
        <x:f>100*'Weights and method'!$B$9*MAX(0,MIN(1,(LN(1+'Original 8 pillars'!G6050)-'Weights and method'!$C$9)/('Weights and method'!$D$9-'Weights and method'!$C$9)))</x:f>
        <x:v>3.271815075757694</x:v>
      </x:c>
      <x:c r="H6050" s="8" t="n">
        <x:f>100*'Weights and method'!$B$10*MAX(0,MIN(1,(LN(1+'Original 8 pillars'!H6050)-'Weights and method'!$C$10)/('Weights and method'!$D$10-'Weights and method'!$C$10)))</x:f>
        <x:v>0</x:v>
      </x:c>
      <x:c r="I6050" s="8" t="n">
        <x:f>100*'Weights and method'!$B$11*MAX(0,MIN(1,(LN(1+'Original 8 pillars'!I6050)-'Weights and method'!$C$11)/('Weights and method'!$D$11-'Weights and method'!$C$11)))</x:f>
        <x:v>0</x:v>
      </x:c>
      <x:c r="J6050" s="8" t="n">
        <x:f>100*'Weights and method'!$B$12*MAX(0,MIN(1,(LN(1+'Original 8 pillars'!J6050)-'Weights and method'!$C$12)/('Weights and method'!$D$12-'Weights and method'!$C$12)))</x:f>
        <x:v>0</x:v>
      </x:c>
      <x:c r="K6050" s="8" t="n">
        <x:f>SUM(C6050:J6050)</x:f>
        <x:v>17.295026022641938</x:v>
      </x:c>
    </x:row>
    <x:row r="6051">
      <x:c r="A6051" s="2" t="str">
        <x:f>'Original 8 pillars'!A6051</x:f>
        <x:v>Seychelles</x:v>
      </x:c>
      <x:c r="B6051" s="2" t="str">
        <x:f>'Original 8 pillars'!B6051</x:f>
        <x:v>2025-07</x:v>
      </x:c>
      <x:c r="C6051" s="8" t="n">
        <x:f>100*'Weights and method'!$B$5*MAX(0,MIN(1,(LN(1+'Original 8 pillars'!C6051)-'Weights and method'!$C$5)/('Weights and method'!$D$5-'Weights and method'!$C$5)))</x:f>
        <x:v>12.95206280793153</x:v>
      </x:c>
      <x:c r="D6051" s="8" t="n">
        <x:f>100*'Weights and method'!$B$6*MAX(0,MIN(1,(LN(1+'Original 8 pillars'!D6051)-'Weights and method'!$C$6)/('Weights and method'!$D$6-'Weights and method'!$C$6)))</x:f>
        <x:v>5.686849977321703</x:v>
      </x:c>
      <x:c r="E6051" s="8" t="n">
        <x:f>100*'Weights and method'!$B$7*MAX(0,MIN(1,(LN(1+'Original 8 pillars'!E6051)-'Weights and method'!$C$7)/('Weights and method'!$D$7-'Weights and method'!$C$7)))</x:f>
        <x:v>0</x:v>
      </x:c>
      <x:c r="F6051" s="8" t="n">
        <x:f>100*'Weights and method'!$B$8*MAX(0,MIN(1,(LN(1+'Original 8 pillars'!F6051)-'Weights and method'!$C$8)/('Weights and method'!$D$8-'Weights and method'!$C$8)))</x:f>
        <x:v>10.067791810677432</x:v>
      </x:c>
      <x:c r="G6051" s="8" t="n">
        <x:f>100*'Weights and method'!$B$9*MAX(0,MIN(1,(LN(1+'Original 8 pillars'!G6051)-'Weights and method'!$C$9)/('Weights and method'!$D$9-'Weights and method'!$C$9)))</x:f>
        <x:v>8.309750975567598</x:v>
      </x:c>
      <x:c r="H6051" s="8" t="n">
        <x:f>100*'Weights and method'!$B$10*MAX(0,MIN(1,(LN(1+'Original 8 pillars'!H6051)-'Weights and method'!$C$10)/('Weights and method'!$D$10-'Weights and method'!$C$10)))</x:f>
        <x:v>0</x:v>
      </x:c>
      <x:c r="I6051" s="8" t="n">
        <x:f>100*'Weights and method'!$B$11*MAX(0,MIN(1,(LN(1+'Original 8 pillars'!I6051)-'Weights and method'!$C$11)/('Weights and method'!$D$11-'Weights and method'!$C$11)))</x:f>
        <x:v>0</x:v>
      </x:c>
      <x:c r="J6051" s="8" t="n">
        <x:f>100*'Weights and method'!$B$12*MAX(0,MIN(1,(LN(1+'Original 8 pillars'!J6051)-'Weights and method'!$C$12)/('Weights and method'!$D$12-'Weights and method'!$C$12)))</x:f>
        <x:v>0</x:v>
      </x:c>
      <x:c r="K6051" s="8" t="n">
        <x:f>SUM(C6051:J6051)</x:f>
        <x:v>37.01645557149826</x:v>
      </x:c>
    </x:row>
    <x:row r="6052">
      <x:c r="A6052" s="2" t="str">
        <x:f>'Original 8 pillars'!A6052</x:f>
        <x:v>Seychelles</x:v>
      </x:c>
      <x:c r="B6052" s="2" t="str">
        <x:f>'Original 8 pillars'!B6052</x:f>
        <x:v>2025-08</x:v>
      </x:c>
      <x:c r="C6052" s="8" t="n">
        <x:f>100*'Weights and method'!$B$5*MAX(0,MIN(1,(LN(1+'Original 8 pillars'!C6052)-'Weights and method'!$C$5)/('Weights and method'!$D$5-'Weights and method'!$C$5)))</x:f>
        <x:v>12.95206280793153</x:v>
      </x:c>
      <x:c r="D6052" s="8" t="n">
        <x:f>100*'Weights and method'!$B$6*MAX(0,MIN(1,(LN(1+'Original 8 pillars'!D6052)-'Weights and method'!$C$6)/('Weights and method'!$D$6-'Weights and method'!$C$6)))</x:f>
        <x:v>5.686849977321703</x:v>
      </x:c>
      <x:c r="E6052" s="8" t="n">
        <x:f>100*'Weights and method'!$B$7*MAX(0,MIN(1,(LN(1+'Original 8 pillars'!E6052)-'Weights and method'!$C$7)/('Weights and method'!$D$7-'Weights and method'!$C$7)))</x:f>
        <x:v>0</x:v>
      </x:c>
      <x:c r="F6052" s="8" t="n">
        <x:f>100*'Weights and method'!$B$8*MAX(0,MIN(1,(LN(1+'Original 8 pillars'!F6052)-'Weights and method'!$C$8)/('Weights and method'!$D$8-'Weights and method'!$C$8)))</x:f>
        <x:v>10.067791810677432</x:v>
      </x:c>
      <x:c r="G6052" s="8" t="n">
        <x:f>100*'Weights and method'!$B$9*MAX(0,MIN(1,(LN(1+'Original 8 pillars'!G6052)-'Weights and method'!$C$9)/('Weights and method'!$D$9-'Weights and method'!$C$9)))</x:f>
        <x:v>8.309750975567598</x:v>
      </x:c>
      <x:c r="H6052" s="8" t="n">
        <x:f>100*'Weights and method'!$B$10*MAX(0,MIN(1,(LN(1+'Original 8 pillars'!H6052)-'Weights and method'!$C$10)/('Weights and method'!$D$10-'Weights and method'!$C$10)))</x:f>
        <x:v>0</x:v>
      </x:c>
      <x:c r="I6052" s="8" t="n">
        <x:f>100*'Weights and method'!$B$11*MAX(0,MIN(1,(LN(1+'Original 8 pillars'!I6052)-'Weights and method'!$C$11)/('Weights and method'!$D$11-'Weights and method'!$C$11)))</x:f>
        <x:v>0</x:v>
      </x:c>
      <x:c r="J6052" s="8" t="n">
        <x:f>100*'Weights and method'!$B$12*MAX(0,MIN(1,(LN(1+'Original 8 pillars'!J6052)-'Weights and method'!$C$12)/('Weights and method'!$D$12-'Weights and method'!$C$12)))</x:f>
        <x:v>0</x:v>
      </x:c>
      <x:c r="K6052" s="8" t="n">
        <x:f>SUM(C6052:J6052)</x:f>
        <x:v>37.01645557149826</x:v>
      </x:c>
    </x:row>
    <x:row r="6053">
      <x:c r="A6053" s="2" t="str">
        <x:f>'Original 8 pillars'!A6053</x:f>
        <x:v>Seychelles</x:v>
      </x:c>
      <x:c r="B6053" s="2" t="str">
        <x:f>'Original 8 pillars'!B6053</x:f>
        <x:v>2025-09</x:v>
      </x:c>
      <x:c r="C6053" s="8" t="n">
        <x:f>100*'Weights and method'!$B$5*MAX(0,MIN(1,(LN(1+'Original 8 pillars'!C6053)-'Weights and method'!$C$5)/('Weights and method'!$D$5-'Weights and method'!$C$5)))</x:f>
        <x:v>12.95206280793153</x:v>
      </x:c>
      <x:c r="D6053" s="8" t="n">
        <x:f>100*'Weights and method'!$B$6*MAX(0,MIN(1,(LN(1+'Original 8 pillars'!D6053)-'Weights and method'!$C$6)/('Weights and method'!$D$6-'Weights and method'!$C$6)))</x:f>
        <x:v>5.686849977321703</x:v>
      </x:c>
      <x:c r="E6053" s="8" t="n">
        <x:f>100*'Weights and method'!$B$7*MAX(0,MIN(1,(LN(1+'Original 8 pillars'!E6053)-'Weights and method'!$C$7)/('Weights and method'!$D$7-'Weights and method'!$C$7)))</x:f>
        <x:v>0</x:v>
      </x:c>
      <x:c r="F6053" s="8" t="n">
        <x:f>100*'Weights and method'!$B$8*MAX(0,MIN(1,(LN(1+'Original 8 pillars'!F6053)-'Weights and method'!$C$8)/('Weights and method'!$D$8-'Weights and method'!$C$8)))</x:f>
        <x:v>10.067791810677432</x:v>
      </x:c>
      <x:c r="G6053" s="8" t="n">
        <x:f>100*'Weights and method'!$B$9*MAX(0,MIN(1,(LN(1+'Original 8 pillars'!G6053)-'Weights and method'!$C$9)/('Weights and method'!$D$9-'Weights and method'!$C$9)))</x:f>
        <x:v>8.309750975567598</x:v>
      </x:c>
      <x:c r="H6053" s="8" t="n">
        <x:f>100*'Weights and method'!$B$10*MAX(0,MIN(1,(LN(1+'Original 8 pillars'!H6053)-'Weights and method'!$C$10)/('Weights and method'!$D$10-'Weights and method'!$C$10)))</x:f>
        <x:v>0</x:v>
      </x:c>
      <x:c r="I6053" s="8" t="n">
        <x:f>100*'Weights and method'!$B$11*MAX(0,MIN(1,(LN(1+'Original 8 pillars'!I6053)-'Weights and method'!$C$11)/('Weights and method'!$D$11-'Weights and method'!$C$11)))</x:f>
        <x:v>0</x:v>
      </x:c>
      <x:c r="J6053" s="8" t="n">
        <x:f>100*'Weights and method'!$B$12*MAX(0,MIN(1,(LN(1+'Original 8 pillars'!J6053)-'Weights and method'!$C$12)/('Weights and method'!$D$12-'Weights and method'!$C$12)))</x:f>
        <x:v>0</x:v>
      </x:c>
      <x:c r="K6053" s="8" t="n">
        <x:f>SUM(C6053:J6053)</x:f>
        <x:v>37.01645557149826</x:v>
      </x:c>
    </x:row>
    <x:row r="6054">
      <x:c r="A6054" s="2" t="str">
        <x:f>'Original 8 pillars'!A6054</x:f>
        <x:v>Seychelles</x:v>
      </x:c>
      <x:c r="B6054" s="2" t="str">
        <x:f>'Original 8 pillars'!B6054</x:f>
        <x:v>2025-10</x:v>
      </x:c>
      <x:c r="C6054" s="8" t="n">
        <x:f>100*'Weights and method'!$B$5*MAX(0,MIN(1,(LN(1+'Original 8 pillars'!C6054)-'Weights and method'!$C$5)/('Weights and method'!$D$5-'Weights and method'!$C$5)))</x:f>
        <x:v>12.95206280793153</x:v>
      </x:c>
      <x:c r="D6054" s="8" t="n">
        <x:f>100*'Weights and method'!$B$6*MAX(0,MIN(1,(LN(1+'Original 8 pillars'!D6054)-'Weights and method'!$C$6)/('Weights and method'!$D$6-'Weights and method'!$C$6)))</x:f>
        <x:v>8.52480254717143</x:v>
      </x:c>
      <x:c r="E6054" s="8" t="n">
        <x:f>100*'Weights and method'!$B$7*MAX(0,MIN(1,(LN(1+'Original 8 pillars'!E6054)-'Weights and method'!$C$7)/('Weights and method'!$D$7-'Weights and method'!$C$7)))</x:f>
        <x:v>0</x:v>
      </x:c>
      <x:c r="F6054" s="8" t="n">
        <x:f>100*'Weights and method'!$B$8*MAX(0,MIN(1,(LN(1+'Original 8 pillars'!F6054)-'Weights and method'!$C$8)/('Weights and method'!$D$8-'Weights and method'!$C$8)))</x:f>
        <x:v>13.82910765243013</x:v>
      </x:c>
      <x:c r="G6054" s="8" t="n">
        <x:f>100*'Weights and method'!$B$9*MAX(0,MIN(1,(LN(1+'Original 8 pillars'!G6054)-'Weights and method'!$C$9)/('Weights and method'!$D$9-'Weights and method'!$C$9)))</x:f>
        <x:v>11.89975216552583</x:v>
      </x:c>
      <x:c r="H6054" s="8" t="n">
        <x:f>100*'Weights and method'!$B$10*MAX(0,MIN(1,(LN(1+'Original 8 pillars'!H6054)-'Weights and method'!$C$10)/('Weights and method'!$D$10-'Weights and method'!$C$10)))</x:f>
        <x:v>0</x:v>
      </x:c>
      <x:c r="I6054" s="8" t="n">
        <x:f>100*'Weights and method'!$B$11*MAX(0,MIN(1,(LN(1+'Original 8 pillars'!I6054)-'Weights and method'!$C$11)/('Weights and method'!$D$11-'Weights and method'!$C$11)))</x:f>
        <x:v>0</x:v>
      </x:c>
      <x:c r="J6054" s="8" t="n">
        <x:f>100*'Weights and method'!$B$12*MAX(0,MIN(1,(LN(1+'Original 8 pillars'!J6054)-'Weights and method'!$C$12)/('Weights and method'!$D$12-'Weights and method'!$C$12)))</x:f>
        <x:v>0</x:v>
      </x:c>
      <x:c r="K6054" s="8" t="n">
        <x:f>SUM(C6054:J6054)</x:f>
        <x:v>47.20572517305892</x:v>
      </x:c>
    </x:row>
    <x:row r="6055">
      <x:c r="A6055" s="2" t="str">
        <x:f>'Original 8 pillars'!A6055</x:f>
        <x:v>Seychelles</x:v>
      </x:c>
      <x:c r="B6055" s="2" t="str">
        <x:f>'Original 8 pillars'!B6055</x:f>
        <x:v>2025-11</x:v>
      </x:c>
      <x:c r="C6055" s="8" t="n">
        <x:f>100*'Weights and method'!$B$5*MAX(0,MIN(1,(LN(1+'Original 8 pillars'!C6055)-'Weights and method'!$C$5)/('Weights and method'!$D$5-'Weights and method'!$C$5)))</x:f>
        <x:v>12.95206280793153</x:v>
      </x:c>
      <x:c r="D6055" s="8" t="n">
        <x:f>100*'Weights and method'!$B$6*MAX(0,MIN(1,(LN(1+'Original 8 pillars'!D6055)-'Weights and method'!$C$6)/('Weights and method'!$D$6-'Weights and method'!$C$6)))</x:f>
        <x:v>5.686849977321703</x:v>
      </x:c>
      <x:c r="E6055" s="8" t="n">
        <x:f>100*'Weights and method'!$B$7*MAX(0,MIN(1,(LN(1+'Original 8 pillars'!E6055)-'Weights and method'!$C$7)/('Weights and method'!$D$7-'Weights and method'!$C$7)))</x:f>
        <x:v>0</x:v>
      </x:c>
      <x:c r="F6055" s="8" t="n">
        <x:f>100*'Weights and method'!$B$8*MAX(0,MIN(1,(LN(1+'Original 8 pillars'!F6055)-'Weights and method'!$C$8)/('Weights and method'!$D$8-'Weights and method'!$C$8)))</x:f>
        <x:v>10.067791810677432</x:v>
      </x:c>
      <x:c r="G6055" s="8" t="n">
        <x:f>100*'Weights and method'!$B$9*MAX(0,MIN(1,(LN(1+'Original 8 pillars'!G6055)-'Weights and method'!$C$9)/('Weights and method'!$D$9-'Weights and method'!$C$9)))</x:f>
        <x:v>8.309750975567598</x:v>
      </x:c>
      <x:c r="H6055" s="8" t="n">
        <x:f>100*'Weights and method'!$B$10*MAX(0,MIN(1,(LN(1+'Original 8 pillars'!H6055)-'Weights and method'!$C$10)/('Weights and method'!$D$10-'Weights and method'!$C$10)))</x:f>
        <x:v>0</x:v>
      </x:c>
      <x:c r="I6055" s="8" t="n">
        <x:f>100*'Weights and method'!$B$11*MAX(0,MIN(1,(LN(1+'Original 8 pillars'!I6055)-'Weights and method'!$C$11)/('Weights and method'!$D$11-'Weights and method'!$C$11)))</x:f>
        <x:v>0</x:v>
      </x:c>
      <x:c r="J6055" s="8" t="n">
        <x:f>100*'Weights and method'!$B$12*MAX(0,MIN(1,(LN(1+'Original 8 pillars'!J6055)-'Weights and method'!$C$12)/('Weights and method'!$D$12-'Weights and method'!$C$12)))</x:f>
        <x:v>0</x:v>
      </x:c>
      <x:c r="K6055" s="8" t="n">
        <x:f>SUM(C6055:J6055)</x:f>
        <x:v>37.01645557149826</x:v>
      </x:c>
    </x:row>
    <x:row r="6056">
      <x:c r="A6056" s="2" t="str">
        <x:f>'Original 8 pillars'!A6056</x:f>
        <x:v>Seychelles</x:v>
      </x:c>
      <x:c r="B6056" s="2" t="str">
        <x:f>'Original 8 pillars'!B6056</x:f>
        <x:v>2025-12</x:v>
      </x:c>
      <x:c r="C6056" s="8" t="n">
        <x:f>100*'Weights and method'!$B$5*MAX(0,MIN(1,(LN(1+'Original 8 pillars'!C6056)-'Weights and method'!$C$5)/('Weights and method'!$D$5-'Weights and method'!$C$5)))</x:f>
        <x:v>12.95206280793153</x:v>
      </x:c>
      <x:c r="D6056" s="8" t="n">
        <x:f>100*'Weights and method'!$B$6*MAX(0,MIN(1,(LN(1+'Original 8 pillars'!D6056)-'Weights and method'!$C$6)/('Weights and method'!$D$6-'Weights and method'!$C$6)))</x:f>
        <x:v>4.004836310628423</x:v>
      </x:c>
      <x:c r="E6056" s="8" t="n">
        <x:f>100*'Weights and method'!$B$7*MAX(0,MIN(1,(LN(1+'Original 8 pillars'!E6056)-'Weights and method'!$C$7)/('Weights and method'!$D$7-'Weights and method'!$C$7)))</x:f>
        <x:v>6.6102476484571175</x:v>
      </x:c>
      <x:c r="F6056" s="8" t="n">
        <x:f>100*'Weights and method'!$B$8*MAX(0,MIN(1,(LN(1+'Original 8 pillars'!F6056)-'Weights and method'!$C$8)/('Weights and method'!$D$8-'Weights and method'!$C$8)))</x:f>
        <x:v>13.761981882228419</x:v>
      </x:c>
      <x:c r="G6056" s="8" t="n">
        <x:f>100*'Weights and method'!$B$9*MAX(0,MIN(1,(LN(1+'Original 8 pillars'!G6056)-'Weights and method'!$C$9)/('Weights and method'!$D$9-'Weights and method'!$C$9)))</x:f>
        <x:v>5.85195540095931</x:v>
      </x:c>
      <x:c r="H6056" s="8" t="n">
        <x:f>100*'Weights and method'!$B$10*MAX(0,MIN(1,(LN(1+'Original 8 pillars'!H6056)-'Weights and method'!$C$10)/('Weights and method'!$D$10-'Weights and method'!$C$10)))</x:f>
        <x:v>0</x:v>
      </x:c>
      <x:c r="I6056" s="8" t="n">
        <x:f>100*'Weights and method'!$B$11*MAX(0,MIN(1,(LN(1+'Original 8 pillars'!I6056)-'Weights and method'!$C$11)/('Weights and method'!$D$11-'Weights and method'!$C$11)))</x:f>
        <x:v>3.803715870715089</x:v>
      </x:c>
      <x:c r="J6056" s="8" t="n">
        <x:f>100*'Weights and method'!$B$12*MAX(0,MIN(1,(LN(1+'Original 8 pillars'!J6056)-'Weights and method'!$C$12)/('Weights and method'!$D$12-'Weights and method'!$C$12)))</x:f>
        <x:v>0</x:v>
      </x:c>
      <x:c r="K6056" s="8" t="n">
        <x:f>SUM(C6056:J6056)</x:f>
        <x:v>46.98479992091989</x:v>
      </x:c>
    </x:row>
    <x:row r="6057">
      <x:c r="A6057" s="2" t="str">
        <x:f>'Original 8 pillars'!A6057</x:f>
        <x:v>Seychelles</x:v>
      </x:c>
      <x:c r="B6057" s="2" t="str">
        <x:f>'Original 8 pillars'!B6057</x:f>
        <x:v>2026-01</x:v>
      </x:c>
      <x:c r="C6057" s="8" t="n">
        <x:f>100*'Weights and method'!$B$5*MAX(0,MIN(1,(LN(1+'Original 8 pillars'!C6057)-'Weights and method'!$C$5)/('Weights and method'!$D$5-'Weights and method'!$C$5)))</x:f>
        <x:v>0</x:v>
      </x:c>
      <x:c r="D6057" s="8" t="n">
        <x:f>100*'Weights and method'!$B$6*MAX(0,MIN(1,(LN(1+'Original 8 pillars'!D6057)-'Weights and method'!$C$6)/('Weights and method'!$D$6-'Weights and method'!$C$6)))</x:f>
        <x:v>0</x:v>
      </x:c>
      <x:c r="E6057" s="8" t="n">
        <x:f>100*'Weights and method'!$B$7*MAX(0,MIN(1,(LN(1+'Original 8 pillars'!E6057)-'Weights and method'!$C$7)/('Weights and method'!$D$7-'Weights and method'!$C$7)))</x:f>
        <x:v>0</x:v>
      </x:c>
      <x:c r="F6057" s="8" t="n">
        <x:f>100*'Weights and method'!$B$8*MAX(0,MIN(1,(LN(1+'Original 8 pillars'!F6057)-'Weights and method'!$C$8)/('Weights and method'!$D$8-'Weights and method'!$C$8)))</x:f>
        <x:v>9.823253052500645</x:v>
      </x:c>
      <x:c r="G6057" s="8" t="n">
        <x:f>100*'Weights and method'!$B$9*MAX(0,MIN(1,(LN(1+'Original 8 pillars'!G6057)-'Weights and method'!$C$9)/('Weights and method'!$D$9-'Weights and method'!$C$9)))</x:f>
        <x:v>0</x:v>
      </x:c>
      <x:c r="H6057" s="8" t="n">
        <x:f>100*'Weights and method'!$B$10*MAX(0,MIN(1,(LN(1+'Original 8 pillars'!H6057)-'Weights and method'!$C$10)/('Weights and method'!$D$10-'Weights and method'!$C$10)))</x:f>
        <x:v>0</x:v>
      </x:c>
      <x:c r="I6057" s="8" t="n">
        <x:f>100*'Weights and method'!$B$11*MAX(0,MIN(1,(LN(1+'Original 8 pillars'!I6057)-'Weights and method'!$C$11)/('Weights and method'!$D$11-'Weights and method'!$C$11)))</x:f>
        <x:v>0</x:v>
      </x:c>
      <x:c r="J6057" s="8" t="n">
        <x:f>100*'Weights and method'!$B$12*MAX(0,MIN(1,(LN(1+'Original 8 pillars'!J6057)-'Weights and method'!$C$12)/('Weights and method'!$D$12-'Weights and method'!$C$12)))</x:f>
        <x:v>0</x:v>
      </x:c>
      <x:c r="K6057" s="8" t="n">
        <x:f>SUM(C6057:J6057)</x:f>
        <x:v>9.823253052500645</x:v>
      </x:c>
    </x:row>
    <x:row r="6058">
      <x:c r="A6058" s="2" t="str">
        <x:f>'Original 8 pillars'!A6058</x:f>
        <x:v>Seychelles</x:v>
      </x:c>
      <x:c r="B6058" s="2" t="str">
        <x:f>'Original 8 pillars'!B6058</x:f>
        <x:v>2026-02</x:v>
      </x:c>
      <x:c r="C6058" s="8" t="n">
        <x:f>100*'Weights and method'!$B$5*MAX(0,MIN(1,(LN(1+'Original 8 pillars'!C6058)-'Weights and method'!$C$5)/('Weights and method'!$D$5-'Weights and method'!$C$5)))</x:f>
        <x:v>0</x:v>
      </x:c>
      <x:c r="D6058" s="8" t="n">
        <x:f>100*'Weights and method'!$B$6*MAX(0,MIN(1,(LN(1+'Original 8 pillars'!D6058)-'Weights and method'!$C$6)/('Weights and method'!$D$6-'Weights and method'!$C$6)))</x:f>
        <x:v>2.086094605851418</x:v>
      </x:c>
      <x:c r="E6058" s="8" t="n">
        <x:f>100*'Weights and method'!$B$7*MAX(0,MIN(1,(LN(1+'Original 8 pillars'!E6058)-'Weights and method'!$C$7)/('Weights and method'!$D$7-'Weights and method'!$C$7)))</x:f>
        <x:v>0</x:v>
      </x:c>
      <x:c r="F6058" s="8" t="n">
        <x:f>100*'Weights and method'!$B$8*MAX(0,MIN(1,(LN(1+'Original 8 pillars'!F6058)-'Weights and method'!$C$8)/('Weights and method'!$D$8-'Weights and method'!$C$8)))</x:f>
        <x:v>0</x:v>
      </x:c>
      <x:c r="G6058" s="8" t="n">
        <x:f>100*'Weights and method'!$B$9*MAX(0,MIN(1,(LN(1+'Original 8 pillars'!G6058)-'Weights and method'!$C$9)/('Weights and method'!$D$9-'Weights and method'!$C$9)))</x:f>
        <x:v>3.4704152729470303</x:v>
      </x:c>
      <x:c r="H6058" s="8" t="n">
        <x:f>100*'Weights and method'!$B$10*MAX(0,MIN(1,(LN(1+'Original 8 pillars'!H6058)-'Weights and method'!$C$10)/('Weights and method'!$D$10-'Weights and method'!$C$10)))</x:f>
        <x:v>0</x:v>
      </x:c>
      <x:c r="I6058" s="8" t="n">
        <x:f>100*'Weights and method'!$B$11*MAX(0,MIN(1,(LN(1+'Original 8 pillars'!I6058)-'Weights and method'!$C$11)/('Weights and method'!$D$11-'Weights and method'!$C$11)))</x:f>
        <x:v>0</x:v>
      </x:c>
      <x:c r="J6058" s="8" t="n">
        <x:f>100*'Weights and method'!$B$12*MAX(0,MIN(1,(LN(1+'Original 8 pillars'!J6058)-'Weights and method'!$C$12)/('Weights and method'!$D$12-'Weights and method'!$C$12)))</x:f>
        <x:v>0</x:v>
      </x:c>
      <x:c r="K6058" s="8" t="n">
        <x:f>SUM(C6058:J6058)</x:f>
        <x:v>5.556509878798448</x:v>
      </x:c>
    </x:row>
    <x:row r="6059">
      <x:c r="A6059" s="2" t="str">
        <x:f>'Original 8 pillars'!A6059</x:f>
        <x:v>Seychelles</x:v>
      </x:c>
      <x:c r="B6059" s="2" t="str">
        <x:f>'Original 8 pillars'!B6059</x:f>
        <x:v>2026-03</x:v>
      </x:c>
      <x:c r="C6059" s="8" t="n">
        <x:f>100*'Weights and method'!$B$5*MAX(0,MIN(1,(LN(1+'Original 8 pillars'!C6059)-'Weights and method'!$C$5)/('Weights and method'!$D$5-'Weights and method'!$C$5)))</x:f>
        <x:v>0</x:v>
      </x:c>
      <x:c r="D6059" s="8" t="n">
        <x:f>100*'Weights and method'!$B$6*MAX(0,MIN(1,(LN(1+'Original 8 pillars'!D6059)-'Weights and method'!$C$6)/('Weights and method'!$D$6-'Weights and method'!$C$6)))</x:f>
        <x:v>0</x:v>
      </x:c>
      <x:c r="E6059" s="8" t="n">
        <x:f>100*'Weights and method'!$B$7*MAX(0,MIN(1,(LN(1+'Original 8 pillars'!E6059)-'Weights and method'!$C$7)/('Weights and method'!$D$7-'Weights and method'!$C$7)))</x:f>
        <x:v>2.7518637835088398</x:v>
      </x:c>
      <x:c r="F6059" s="8" t="n">
        <x:f>100*'Weights and method'!$B$8*MAX(0,MIN(1,(LN(1+'Original 8 pillars'!F6059)-'Weights and method'!$C$8)/('Weights and method'!$D$8-'Weights and method'!$C$8)))</x:f>
        <x:v>0</x:v>
      </x:c>
      <x:c r="G6059" s="8" t="n">
        <x:f>100*'Weights and method'!$B$9*MAX(0,MIN(1,(LN(1+'Original 8 pillars'!G6059)-'Weights and method'!$C$9)/('Weights and method'!$D$9-'Weights and method'!$C$9)))</x:f>
        <x:v>0</x:v>
      </x:c>
      <x:c r="H6059" s="8" t="n">
        <x:f>100*'Weights and method'!$B$10*MAX(0,MIN(1,(LN(1+'Original 8 pillars'!H6059)-'Weights and method'!$C$10)/('Weights and method'!$D$10-'Weights and method'!$C$10)))</x:f>
        <x:v>0</x:v>
      </x:c>
      <x:c r="I6059" s="8" t="n">
        <x:f>100*'Weights and method'!$B$11*MAX(0,MIN(1,(LN(1+'Original 8 pillars'!I6059)-'Weights and method'!$C$11)/('Weights and method'!$D$11-'Weights and method'!$C$11)))</x:f>
        <x:v>0</x:v>
      </x:c>
      <x:c r="J6059" s="8" t="n">
        <x:f>100*'Weights and method'!$B$12*MAX(0,MIN(1,(LN(1+'Original 8 pillars'!J6059)-'Weights and method'!$C$12)/('Weights and method'!$D$12-'Weights and method'!$C$12)))</x:f>
        <x:v>0</x:v>
      </x:c>
      <x:c r="K6059" s="8" t="n">
        <x:f>SUM(C6059:J6059)</x:f>
        <x:v>2.7518637835088398</x:v>
      </x:c>
    </x:row>
    <x:row r="6060">
      <x:c r="A6060" s="2" t="str">
        <x:f>'Original 8 pillars'!A6060</x:f>
        <x:v>Seychelles</x:v>
      </x:c>
      <x:c r="B6060" s="2" t="str">
        <x:f>'Original 8 pillars'!B6060</x:f>
        <x:v>2026-04</x:v>
      </x:c>
      <x:c r="C6060" s="8" t="n">
        <x:f>100*'Weights and method'!$B$5*MAX(0,MIN(1,(LN(1+'Original 8 pillars'!C6060)-'Weights and method'!$C$5)/('Weights and method'!$D$5-'Weights and method'!$C$5)))</x:f>
        <x:v>0</x:v>
      </x:c>
      <x:c r="D6060" s="8" t="n">
        <x:f>100*'Weights and method'!$B$6*MAX(0,MIN(1,(LN(1+'Original 8 pillars'!D6060)-'Weights and method'!$C$6)/('Weights and method'!$D$6-'Weights and method'!$C$6)))</x:f>
        <x:v>0</x:v>
      </x:c>
      <x:c r="E6060" s="8" t="n">
        <x:f>100*'Weights and method'!$B$7*MAX(0,MIN(1,(LN(1+'Original 8 pillars'!E6060)-'Weights and method'!$C$7)/('Weights and method'!$D$7-'Weights and method'!$C$7)))</x:f>
        <x:v>0</x:v>
      </x:c>
      <x:c r="F6060" s="8" t="n">
        <x:f>100*'Weights and method'!$B$8*MAX(0,MIN(1,(LN(1+'Original 8 pillars'!F6060)-'Weights and method'!$C$8)/('Weights and method'!$D$8-'Weights and method'!$C$8)))</x:f>
        <x:v>0</x:v>
      </x:c>
      <x:c r="G6060" s="8" t="n">
        <x:f>100*'Weights and method'!$B$9*MAX(0,MIN(1,(LN(1+'Original 8 pillars'!G6060)-'Weights and method'!$C$9)/('Weights and method'!$D$9-'Weights and method'!$C$9)))</x:f>
        <x:v>0</x:v>
      </x:c>
      <x:c r="H6060" s="8" t="n">
        <x:f>100*'Weights and method'!$B$10*MAX(0,MIN(1,(LN(1+'Original 8 pillars'!H6060)-'Weights and method'!$C$10)/('Weights and method'!$D$10-'Weights and method'!$C$10)))</x:f>
        <x:v>0</x:v>
      </x:c>
      <x:c r="I6060" s="8" t="n">
        <x:f>100*'Weights and method'!$B$11*MAX(0,MIN(1,(LN(1+'Original 8 pillars'!I6060)-'Weights and method'!$C$11)/('Weights and method'!$D$11-'Weights and method'!$C$11)))</x:f>
        <x:v>0</x:v>
      </x:c>
      <x:c r="J6060" s="8" t="n">
        <x:f>100*'Weights and method'!$B$12*MAX(0,MIN(1,(LN(1+'Original 8 pillars'!J6060)-'Weights and method'!$C$12)/('Weights and method'!$D$12-'Weights and method'!$C$12)))</x:f>
        <x:v>0</x:v>
      </x:c>
      <x:c r="K6060" s="8" t="n">
        <x:f>SUM(C6060:J6060)</x:f>
        <x:v>0</x:v>
      </x:c>
    </x:row>
    <x:row r="6061">
      <x:c r="A6061" s="2" t="str">
        <x:f>'Original 8 pillars'!A6061</x:f>
        <x:v>Seychelles</x:v>
      </x:c>
      <x:c r="B6061" s="2" t="str">
        <x:f>'Original 8 pillars'!B6061</x:f>
        <x:v>2026-05</x:v>
      </x:c>
      <x:c r="C6061" s="8" t="n">
        <x:f>100*'Weights and method'!$B$5*MAX(0,MIN(1,(LN(1+'Original 8 pillars'!C6061)-'Weights and method'!$C$5)/('Weights and method'!$D$5-'Weights and method'!$C$5)))</x:f>
        <x:v>5.114942980060187</x:v>
      </x:c>
      <x:c r="D6061" s="8" t="n">
        <x:f>100*'Weights and method'!$B$6*MAX(0,MIN(1,(LN(1+'Original 8 pillars'!D6061)-'Weights and method'!$C$6)/('Weights and method'!$D$6-'Weights and method'!$C$6)))</x:f>
        <x:v>0</x:v>
      </x:c>
      <x:c r="E6061" s="8" t="n">
        <x:f>100*'Weights and method'!$B$7*MAX(0,MIN(1,(LN(1+'Original 8 pillars'!E6061)-'Weights and method'!$C$7)/('Weights and method'!$D$7-'Weights and method'!$C$7)))</x:f>
        <x:v>6.5198085276179985</x:v>
      </x:c>
      <x:c r="F6061" s="8" t="n">
        <x:f>100*'Weights and method'!$B$8*MAX(0,MIN(1,(LN(1+'Original 8 pillars'!F6061)-'Weights and method'!$C$8)/('Weights and method'!$D$8-'Weights and method'!$C$8)))</x:f>
        <x:v>6.28941018541771</x:v>
      </x:c>
      <x:c r="G6061" s="8" t="n">
        <x:f>100*'Weights and method'!$B$9*MAX(0,MIN(1,(LN(1+'Original 8 pillars'!G6061)-'Weights and method'!$C$9)/('Weights and method'!$D$9-'Weights and method'!$C$9)))</x:f>
        <x:v>0</x:v>
      </x:c>
      <x:c r="H6061" s="8" t="n">
        <x:f>100*'Weights and method'!$B$10*MAX(0,MIN(1,(LN(1+'Original 8 pillars'!H6061)-'Weights and method'!$C$10)/('Weights and method'!$D$10-'Weights and method'!$C$10)))</x:f>
        <x:v>0</x:v>
      </x:c>
      <x:c r="I6061" s="8" t="n">
        <x:f>100*'Weights and method'!$B$11*MAX(0,MIN(1,(LN(1+'Original 8 pillars'!I6061)-'Weights and method'!$C$11)/('Weights and method'!$D$11-'Weights and method'!$C$11)))</x:f>
        <x:v>0</x:v>
      </x:c>
      <x:c r="J6061" s="8" t="n">
        <x:f>100*'Weights and method'!$B$12*MAX(0,MIN(1,(LN(1+'Original 8 pillars'!J6061)-'Weights and method'!$C$12)/('Weights and method'!$D$12-'Weights and method'!$C$12)))</x:f>
        <x:v>0</x:v>
      </x:c>
      <x:c r="K6061" s="8" t="n">
        <x:f>SUM(C6061:J6061)</x:f>
        <x:v>17.924161693095897</x:v>
      </x:c>
    </x:row>
    <x:row r="6062">
      <x:c r="A6062" s="2" t="str">
        <x:f>'Original 8 pillars'!A6062</x:f>
        <x:v>Seychelles</x:v>
      </x:c>
      <x:c r="B6062" s="2" t="str">
        <x:f>'Original 8 pillars'!B6062</x:f>
        <x:v>2026-09</x:v>
      </x:c>
      <x:c r="C6062" s="8" t="n">
        <x:f>100*'Weights and method'!$B$5*MAX(0,MIN(1,(LN(1+'Original 8 pillars'!C6062)-'Weights and method'!$C$5)/('Weights and method'!$D$5-'Weights and method'!$C$5)))</x:f>
        <x:v>4.389200448755642</x:v>
      </x:c>
      <x:c r="D6062" s="8" t="n">
        <x:f>100*'Weights and method'!$B$6*MAX(0,MIN(1,(LN(1+'Original 8 pillars'!D6062)-'Weights and method'!$C$6)/('Weights and method'!$D$6-'Weights and method'!$C$6)))</x:f>
        <x:v>4.105299433289348</x:v>
      </x:c>
      <x:c r="E6062" s="8" t="n">
        <x:f>100*'Weights and method'!$B$7*MAX(0,MIN(1,(LN(1+'Original 8 pillars'!E6062)-'Weights and method'!$C$7)/('Weights and method'!$D$7-'Weights and method'!$C$7)))</x:f>
        <x:v>7.880184130847576</x:v>
      </x:c>
      <x:c r="F6062" s="8" t="n">
        <x:f>100*'Weights and method'!$B$8*MAX(0,MIN(1,(LN(1+'Original 8 pillars'!F6062)-'Weights and method'!$C$8)/('Weights and method'!$D$8-'Weights and method'!$C$8)))</x:f>
        <x:v>9.20305182202806</x:v>
      </x:c>
      <x:c r="G6062" s="8" t="n">
        <x:f>100*'Weights and method'!$B$9*MAX(0,MIN(1,(LN(1+'Original 8 pillars'!G6062)-'Weights and method'!$C$9)/('Weights and method'!$D$9-'Weights and method'!$C$9)))</x:f>
        <x:v>3.951548583411062</x:v>
      </x:c>
      <x:c r="H6062" s="8" t="n">
        <x:f>100*'Weights and method'!$B$10*MAX(0,MIN(1,(LN(1+'Original 8 pillars'!H6062)-'Weights and method'!$C$10)/('Weights and method'!$D$10-'Weights and method'!$C$10)))</x:f>
        <x:v>0</x:v>
      </x:c>
      <x:c r="I6062" s="8" t="n">
        <x:f>100*'Weights and method'!$B$11*MAX(0,MIN(1,(LN(1+'Original 8 pillars'!I6062)-'Weights and method'!$C$11)/('Weights and method'!$D$11-'Weights and method'!$C$11)))</x:f>
        <x:v>0.5721386636387763</x:v>
      </x:c>
      <x:c r="J6062" s="8" t="n">
        <x:f>100*'Weights and method'!$B$12*MAX(0,MIN(1,(LN(1+'Original 8 pillars'!J6062)-'Weights and method'!$C$12)/('Weights and method'!$D$12-'Weights and method'!$C$12)))</x:f>
        <x:v>3.860230918791454</x:v>
      </x:c>
      <x:c r="K6062" s="8" t="n">
        <x:f>SUM(C6062:J6062)</x:f>
        <x:v>33.96165400076191</x:v>
      </x:c>
    </x:row>
    <x:row r="6063">
      <x:c r="A6063" s="2" t="str">
        <x:f>'Original 8 pillars'!A6063</x:f>
        <x:v>Sierra Leone</x:v>
      </x:c>
      <x:c r="B6063" s="2" t="str">
        <x:f>'Original 8 pillars'!B6063</x:f>
        <x:v>2015-01</x:v>
      </x:c>
      <x:c r="C6063" s="8" t="n">
        <x:f>100*'Weights and method'!$B$5*MAX(0,MIN(1,(LN(1+'Original 8 pillars'!C6063)-'Weights and method'!$C$5)/('Weights and method'!$D$5-'Weights and method'!$C$5)))</x:f>
        <x:v>9.377754738318522</x:v>
      </x:c>
      <x:c r="D6063" s="8" t="n">
        <x:f>100*'Weights and method'!$B$6*MAX(0,MIN(1,(LN(1+'Original 8 pillars'!D6063)-'Weights and method'!$C$6)/('Weights and method'!$D$6-'Weights and method'!$C$6)))</x:f>
        <x:v>13.208286030506006</x:v>
      </x:c>
      <x:c r="E6063" s="8" t="n">
        <x:f>100*'Weights and method'!$B$7*MAX(0,MIN(1,(LN(1+'Original 8 pillars'!E6063)-'Weights and method'!$C$7)/('Weights and method'!$D$7-'Weights and method'!$C$7)))</x:f>
        <x:v>17.16519598643151</x:v>
      </x:c>
      <x:c r="F6063" s="8" t="n">
        <x:f>100*'Weights and method'!$B$8*MAX(0,MIN(1,(LN(1+'Original 8 pillars'!F6063)-'Weights and method'!$C$8)/('Weights and method'!$D$8-'Weights and method'!$C$8)))</x:f>
        <x:v>17.301870592328857</x:v>
      </x:c>
      <x:c r="G6063" s="8" t="n">
        <x:f>100*'Weights and method'!$B$9*MAX(0,MIN(1,(LN(1+'Original 8 pillars'!G6063)-'Weights and method'!$C$9)/('Weights and method'!$D$9-'Weights and method'!$C$9)))</x:f>
        <x:v>9.338248158054045</x:v>
      </x:c>
      <x:c r="H6063" s="8" t="n">
        <x:f>100*'Weights and method'!$B$10*MAX(0,MIN(1,(LN(1+'Original 8 pillars'!H6063)-'Weights and method'!$C$10)/('Weights and method'!$D$10-'Weights and method'!$C$10)))</x:f>
        <x:v>0</x:v>
      </x:c>
      <x:c r="I6063" s="8" t="n">
        <x:f>100*'Weights and method'!$B$11*MAX(0,MIN(1,(LN(1+'Original 8 pillars'!I6063)-'Weights and method'!$C$11)/('Weights and method'!$D$11-'Weights and method'!$C$11)))</x:f>
        <x:v>5.97232500850451</x:v>
      </x:c>
      <x:c r="J6063" s="8" t="n">
        <x:f>100*'Weights and method'!$B$12*MAX(0,MIN(1,(LN(1+'Original 8 pillars'!J6063)-'Weights and method'!$C$12)/('Weights and method'!$D$12-'Weights and method'!$C$12)))</x:f>
        <x:v>5.938241452235184</x:v>
      </x:c>
      <x:c r="K6063" s="8" t="n">
        <x:f>SUM(C6063:J6063)</x:f>
        <x:v>78.30192196637864</x:v>
      </x:c>
    </x:row>
    <x:row r="6064">
      <x:c r="A6064" s="2" t="str">
        <x:f>'Original 8 pillars'!A6064</x:f>
        <x:v>Sierra Leone</x:v>
      </x:c>
      <x:c r="B6064" s="2" t="str">
        <x:f>'Original 8 pillars'!B6064</x:f>
        <x:v>2015-02</x:v>
      </x:c>
      <x:c r="C6064" s="8" t="n">
        <x:f>100*'Weights and method'!$B$5*MAX(0,MIN(1,(LN(1+'Original 8 pillars'!C6064)-'Weights and method'!$C$5)/('Weights and method'!$D$5-'Weights and method'!$C$5)))</x:f>
        <x:v>9.529441717137138</x:v>
      </x:c>
      <x:c r="D6064" s="8" t="n">
        <x:f>100*'Weights and method'!$B$6*MAX(0,MIN(1,(LN(1+'Original 8 pillars'!D6064)-'Weights and method'!$C$6)/('Weights and method'!$D$6-'Weights and method'!$C$6)))</x:f>
        <x:v>8.48813039323323</x:v>
      </x:c>
      <x:c r="E6064" s="8" t="n">
        <x:f>100*'Weights and method'!$B$7*MAX(0,MIN(1,(LN(1+'Original 8 pillars'!E6064)-'Weights and method'!$C$7)/('Weights and method'!$D$7-'Weights and method'!$C$7)))</x:f>
        <x:v>12.012066426340832</x:v>
      </x:c>
      <x:c r="F6064" s="8" t="n">
        <x:f>100*'Weights and method'!$B$8*MAX(0,MIN(1,(LN(1+'Original 8 pillars'!F6064)-'Weights and method'!$C$8)/('Weights and method'!$D$8-'Weights and method'!$C$8)))</x:f>
        <x:v>13.81955828695775</x:v>
      </x:c>
      <x:c r="G6064" s="8" t="n">
        <x:f>100*'Weights and method'!$B$9*MAX(0,MIN(1,(LN(1+'Original 8 pillars'!G6064)-'Weights and method'!$C$9)/('Weights and method'!$D$9-'Weights and method'!$C$9)))</x:f>
        <x:v>8.401157596097287</x:v>
      </x:c>
      <x:c r="H6064" s="8" t="n">
        <x:f>100*'Weights and method'!$B$10*MAX(0,MIN(1,(LN(1+'Original 8 pillars'!H6064)-'Weights and method'!$C$10)/('Weights and method'!$D$10-'Weights and method'!$C$10)))</x:f>
        <x:v>0</x:v>
      </x:c>
      <x:c r="I6064" s="8" t="n">
        <x:f>100*'Weights and method'!$B$11*MAX(0,MIN(1,(LN(1+'Original 8 pillars'!I6064)-'Weights and method'!$C$11)/('Weights and method'!$D$11-'Weights and method'!$C$11)))</x:f>
        <x:v>4.57765352578283</x:v>
      </x:c>
      <x:c r="J6064" s="8" t="n">
        <x:f>100*'Weights and method'!$B$12*MAX(0,MIN(1,(LN(1+'Original 8 pillars'!J6064)-'Weights and method'!$C$12)/('Weights and method'!$D$12-'Weights and method'!$C$12)))</x:f>
        <x:v>6.762881632278796</x:v>
      </x:c>
      <x:c r="K6064" s="8" t="n">
        <x:f>SUM(C6064:J6064)</x:f>
        <x:v>63.59088957782786</x:v>
      </x:c>
    </x:row>
    <x:row r="6065">
      <x:c r="A6065" s="2" t="str">
        <x:f>'Original 8 pillars'!A6065</x:f>
        <x:v>Sierra Leone</x:v>
      </x:c>
      <x:c r="B6065" s="2" t="str">
        <x:f>'Original 8 pillars'!B6065</x:f>
        <x:v>2015-03</x:v>
      </x:c>
      <x:c r="C6065" s="8" t="n">
        <x:f>100*'Weights and method'!$B$5*MAX(0,MIN(1,(LN(1+'Original 8 pillars'!C6065)-'Weights and method'!$C$5)/('Weights and method'!$D$5-'Weights and method'!$C$5)))</x:f>
        <x:v>9.324898438689749</x:v>
      </x:c>
      <x:c r="D6065" s="8" t="n">
        <x:f>100*'Weights and method'!$B$6*MAX(0,MIN(1,(LN(1+'Original 8 pillars'!D6065)-'Weights and method'!$C$6)/('Weights and method'!$D$6-'Weights and method'!$C$6)))</x:f>
        <x:v>13.208286030506006</x:v>
      </x:c>
      <x:c r="E6065" s="8" t="n">
        <x:f>100*'Weights and method'!$B$7*MAX(0,MIN(1,(LN(1+'Original 8 pillars'!E6065)-'Weights and method'!$C$7)/('Weights and method'!$D$7-'Weights and method'!$C$7)))</x:f>
        <x:v>17.28986641288238</x:v>
      </x:c>
      <x:c r="F6065" s="8" t="n">
        <x:f>100*'Weights and method'!$B$8*MAX(0,MIN(1,(LN(1+'Original 8 pillars'!F6065)-'Weights and method'!$C$8)/('Weights and method'!$D$8-'Weights and method'!$C$8)))</x:f>
        <x:v>17.301870592328857</x:v>
      </x:c>
      <x:c r="G6065" s="8" t="n">
        <x:f>100*'Weights and method'!$B$9*MAX(0,MIN(1,(LN(1+'Original 8 pillars'!G6065)-'Weights and method'!$C$9)/('Weights and method'!$D$9-'Weights and method'!$C$9)))</x:f>
        <x:v>9.707166419591596</x:v>
      </x:c>
      <x:c r="H6065" s="8" t="n">
        <x:f>100*'Weights and method'!$B$10*MAX(0,MIN(1,(LN(1+'Original 8 pillars'!H6065)-'Weights and method'!$C$10)/('Weights and method'!$D$10-'Weights and method'!$C$10)))</x:f>
        <x:v>0</x:v>
      </x:c>
      <x:c r="I6065" s="8" t="n">
        <x:f>100*'Weights and method'!$B$11*MAX(0,MIN(1,(LN(1+'Original 8 pillars'!I6065)-'Weights and method'!$C$11)/('Weights and method'!$D$11-'Weights and method'!$C$11)))</x:f>
        <x:v>6.335565827887957</x:v>
      </x:c>
      <x:c r="J6065" s="8" t="n">
        <x:f>100*'Weights and method'!$B$12*MAX(0,MIN(1,(LN(1+'Original 8 pillars'!J6065)-'Weights and method'!$C$12)/('Weights and method'!$D$12-'Weights and method'!$C$12)))</x:f>
        <x:v>7.1894811971568675</x:v>
      </x:c>
      <x:c r="K6065" s="8" t="n">
        <x:f>SUM(C6065:J6065)</x:f>
        <x:v>80.35713491904342</x:v>
      </x:c>
    </x:row>
    <x:row r="6066">
      <x:c r="A6066" s="2" t="str">
        <x:f>'Original 8 pillars'!A6066</x:f>
        <x:v>Sierra Leone</x:v>
      </x:c>
      <x:c r="B6066" s="2" t="str">
        <x:f>'Original 8 pillars'!B6066</x:f>
        <x:v>2015-04</x:v>
      </x:c>
      <x:c r="C6066" s="8" t="n">
        <x:f>100*'Weights and method'!$B$5*MAX(0,MIN(1,(LN(1+'Original 8 pillars'!C6066)-'Weights and method'!$C$5)/('Weights and method'!$D$5-'Weights and method'!$C$5)))</x:f>
        <x:v>9.902080275767043</x:v>
      </x:c>
      <x:c r="D6066" s="8" t="n">
        <x:f>100*'Weights and method'!$B$6*MAX(0,MIN(1,(LN(1+'Original 8 pillars'!D6066)-'Weights and method'!$C$6)/('Weights and method'!$D$6-'Weights and method'!$C$6)))</x:f>
        <x:v>13.208286030506006</x:v>
      </x:c>
      <x:c r="E6066" s="8" t="n">
        <x:f>100*'Weights and method'!$B$7*MAX(0,MIN(1,(LN(1+'Original 8 pillars'!E6066)-'Weights and method'!$C$7)/('Weights and method'!$D$7-'Weights and method'!$C$7)))</x:f>
        <x:v>17.28986641288238</x:v>
      </x:c>
      <x:c r="F6066" s="8" t="n">
        <x:f>100*'Weights and method'!$B$8*MAX(0,MIN(1,(LN(1+'Original 8 pillars'!F6066)-'Weights and method'!$C$8)/('Weights and method'!$D$8-'Weights and method'!$C$8)))</x:f>
        <x:v>17.301870592328857</x:v>
      </x:c>
      <x:c r="G6066" s="8" t="n">
        <x:f>100*'Weights and method'!$B$9*MAX(0,MIN(1,(LN(1+'Original 8 pillars'!G6066)-'Weights and method'!$C$9)/('Weights and method'!$D$9-'Weights and method'!$C$9)))</x:f>
        <x:v>10.184520488881063</x:v>
      </x:c>
      <x:c r="H6066" s="8" t="n">
        <x:f>100*'Weights and method'!$B$10*MAX(0,MIN(1,(LN(1+'Original 8 pillars'!H6066)-'Weights and method'!$C$10)/('Weights and method'!$D$10-'Weights and method'!$C$10)))</x:f>
        <x:v>0</x:v>
      </x:c>
      <x:c r="I6066" s="8" t="n">
        <x:f>100*'Weights and method'!$B$11*MAX(0,MIN(1,(LN(1+'Original 8 pillars'!I6066)-'Weights and method'!$C$11)/('Weights and method'!$D$11-'Weights and method'!$C$11)))</x:f>
        <x:v>8.63402893977799</x:v>
      </x:c>
      <x:c r="J6066" s="8" t="n">
        <x:f>100*'Weights and method'!$B$12*MAX(0,MIN(1,(LN(1+'Original 8 pillars'!J6066)-'Weights and method'!$C$12)/('Weights and method'!$D$12-'Weights and method'!$C$12)))</x:f>
        <x:v>6.217862506796498</x:v>
      </x:c>
      <x:c r="K6066" s="8" t="n">
        <x:f>SUM(C6066:J6066)</x:f>
        <x:v>82.73851524693983</x:v>
      </x:c>
    </x:row>
    <x:row r="6067">
      <x:c r="A6067" s="2" t="str">
        <x:f>'Original 8 pillars'!A6067</x:f>
        <x:v>Sierra Leone</x:v>
      </x:c>
      <x:c r="B6067" s="2" t="str">
        <x:f>'Original 8 pillars'!B6067</x:f>
        <x:v>2015-05</x:v>
      </x:c>
      <x:c r="C6067" s="8" t="n">
        <x:f>100*'Weights and method'!$B$5*MAX(0,MIN(1,(LN(1+'Original 8 pillars'!C6067)-'Weights and method'!$C$5)/('Weights and method'!$D$5-'Weights and method'!$C$5)))</x:f>
        <x:v>8.974997372908692</x:v>
      </x:c>
      <x:c r="D6067" s="8" t="n">
        <x:f>100*'Weights and method'!$B$6*MAX(0,MIN(1,(LN(1+'Original 8 pillars'!D6067)-'Weights and method'!$C$6)/('Weights and method'!$D$6-'Weights and method'!$C$6)))</x:f>
        <x:v>13.208286030506006</x:v>
      </x:c>
      <x:c r="E6067" s="8" t="n">
        <x:f>100*'Weights and method'!$B$7*MAX(0,MIN(1,(LN(1+'Original 8 pillars'!E6067)-'Weights and method'!$C$7)/('Weights and method'!$D$7-'Weights and method'!$C$7)))</x:f>
        <x:v>17.28986641288238</x:v>
      </x:c>
      <x:c r="F6067" s="8" t="n">
        <x:f>100*'Weights and method'!$B$8*MAX(0,MIN(1,(LN(1+'Original 8 pillars'!F6067)-'Weights and method'!$C$8)/('Weights and method'!$D$8-'Weights and method'!$C$8)))</x:f>
        <x:v>17.301870592328857</x:v>
      </x:c>
      <x:c r="G6067" s="8" t="n">
        <x:f>100*'Weights and method'!$B$9*MAX(0,MIN(1,(LN(1+'Original 8 pillars'!G6067)-'Weights and method'!$C$9)/('Weights and method'!$D$9-'Weights and method'!$C$9)))</x:f>
        <x:v>8.564285873328334</x:v>
      </x:c>
      <x:c r="H6067" s="8" t="n">
        <x:f>100*'Weights and method'!$B$10*MAX(0,MIN(1,(LN(1+'Original 8 pillars'!H6067)-'Weights and method'!$C$10)/('Weights and method'!$D$10-'Weights and method'!$C$10)))</x:f>
        <x:v>0</x:v>
      </x:c>
      <x:c r="I6067" s="8" t="n">
        <x:f>100*'Weights and method'!$B$11*MAX(0,MIN(1,(LN(1+'Original 8 pillars'!I6067)-'Weights and method'!$C$11)/('Weights and method'!$D$11-'Weights and method'!$C$11)))</x:f>
        <x:v>6.8659635505571925</x:v>
      </x:c>
      <x:c r="J6067" s="8" t="n">
        <x:f>100*'Weights and method'!$B$12*MAX(0,MIN(1,(LN(1+'Original 8 pillars'!J6067)-'Weights and method'!$C$12)/('Weights and method'!$D$12-'Weights and method'!$C$12)))</x:f>
        <x:v>7.418296056922847</x:v>
      </x:c>
      <x:c r="K6067" s="8" t="n">
        <x:f>SUM(C6067:J6067)</x:f>
        <x:v>79.6235658894343</x:v>
      </x:c>
    </x:row>
    <x:row r="6068">
      <x:c r="A6068" s="2" t="str">
        <x:f>'Original 8 pillars'!A6068</x:f>
        <x:v>Sierra Leone</x:v>
      </x:c>
      <x:c r="B6068" s="2" t="str">
        <x:f>'Original 8 pillars'!B6068</x:f>
        <x:v>2015-06</x:v>
      </x:c>
      <x:c r="C6068" s="8" t="n">
        <x:f>100*'Weights and method'!$B$5*MAX(0,MIN(1,(LN(1+'Original 8 pillars'!C6068)-'Weights and method'!$C$5)/('Weights and method'!$D$5-'Weights and method'!$C$5)))</x:f>
        <x:v>8.183348029099674</x:v>
      </x:c>
      <x:c r="D6068" s="8" t="n">
        <x:f>100*'Weights and method'!$B$6*MAX(0,MIN(1,(LN(1+'Original 8 pillars'!D6068)-'Weights and method'!$C$6)/('Weights and method'!$D$6-'Weights and method'!$C$6)))</x:f>
        <x:v>12.78468037889708</x:v>
      </x:c>
      <x:c r="E6068" s="8" t="n">
        <x:f>100*'Weights and method'!$B$7*MAX(0,MIN(1,(LN(1+'Original 8 pillars'!E6068)-'Weights and method'!$C$7)/('Weights and method'!$D$7-'Weights and method'!$C$7)))</x:f>
        <x:v>16.698138634173333</x:v>
      </x:c>
      <x:c r="F6068" s="8" t="n">
        <x:f>100*'Weights and method'!$B$8*MAX(0,MIN(1,(LN(1+'Original 8 pillars'!F6068)-'Weights and method'!$C$8)/('Weights and method'!$D$8-'Weights and method'!$C$8)))</x:f>
        <x:v>16.80042605891695</x:v>
      </x:c>
      <x:c r="G6068" s="8" t="n">
        <x:f>100*'Weights and method'!$B$9*MAX(0,MIN(1,(LN(1+'Original 8 pillars'!G6068)-'Weights and method'!$C$9)/('Weights and method'!$D$9-'Weights and method'!$C$9)))</x:f>
        <x:v>7.811434740808941</x:v>
      </x:c>
      <x:c r="H6068" s="8" t="n">
        <x:f>100*'Weights and method'!$B$10*MAX(0,MIN(1,(LN(1+'Original 8 pillars'!H6068)-'Weights and method'!$C$10)/('Weights and method'!$D$10-'Weights and method'!$C$10)))</x:f>
        <x:v>0</x:v>
      </x:c>
      <x:c r="I6068" s="8" t="n">
        <x:f>100*'Weights and method'!$B$11*MAX(0,MIN(1,(LN(1+'Original 8 pillars'!I6068)-'Weights and method'!$C$11)/('Weights and method'!$D$11-'Weights and method'!$C$11)))</x:f>
        <x:v>5.977898227969053</x:v>
      </x:c>
      <x:c r="J6068" s="8" t="n">
        <x:f>100*'Weights and method'!$B$12*MAX(0,MIN(1,(LN(1+'Original 8 pillars'!J6068)-'Weights and method'!$C$12)/('Weights and method'!$D$12-'Weights and method'!$C$12)))</x:f>
        <x:v>6.187641345246288</x:v>
      </x:c>
      <x:c r="K6068" s="8" t="n">
        <x:f>SUM(C6068:J6068)</x:f>
        <x:v>74.44356741511133</x:v>
      </x:c>
    </x:row>
    <x:row r="6069">
      <x:c r="A6069" s="2" t="str">
        <x:f>'Original 8 pillars'!A6069</x:f>
        <x:v>Sierra Leone</x:v>
      </x:c>
      <x:c r="B6069" s="2" t="str">
        <x:f>'Original 8 pillars'!B6069</x:f>
        <x:v>2015-07</x:v>
      </x:c>
      <x:c r="C6069" s="8" t="n">
        <x:f>100*'Weights and method'!$B$5*MAX(0,MIN(1,(LN(1+'Original 8 pillars'!C6069)-'Weights and method'!$C$5)/('Weights and method'!$D$5-'Weights and method'!$C$5)))</x:f>
        <x:v>9.244222079496401</x:v>
      </x:c>
      <x:c r="D6069" s="8" t="n">
        <x:f>100*'Weights and method'!$B$6*MAX(0,MIN(1,(LN(1+'Original 8 pillars'!D6069)-'Weights and method'!$C$6)/('Weights and method'!$D$6-'Weights and method'!$C$6)))</x:f>
        <x:v>13.208286030506006</x:v>
      </x:c>
      <x:c r="E6069" s="8" t="n">
        <x:f>100*'Weights and method'!$B$7*MAX(0,MIN(1,(LN(1+'Original 8 pillars'!E6069)-'Weights and method'!$C$7)/('Weights and method'!$D$7-'Weights and method'!$C$7)))</x:f>
        <x:v>17.28986641288238</x:v>
      </x:c>
      <x:c r="F6069" s="8" t="n">
        <x:f>100*'Weights and method'!$B$8*MAX(0,MIN(1,(LN(1+'Original 8 pillars'!F6069)-'Weights and method'!$C$8)/('Weights and method'!$D$8-'Weights and method'!$C$8)))</x:f>
        <x:v>17.301870592328857</x:v>
      </x:c>
      <x:c r="G6069" s="8" t="n">
        <x:f>100*'Weights and method'!$B$9*MAX(0,MIN(1,(LN(1+'Original 8 pillars'!G6069)-'Weights and method'!$C$9)/('Weights and method'!$D$9-'Weights and method'!$C$9)))</x:f>
        <x:v>6.706897824344572</x:v>
      </x:c>
      <x:c r="H6069" s="8" t="n">
        <x:f>100*'Weights and method'!$B$10*MAX(0,MIN(1,(LN(1+'Original 8 pillars'!H6069)-'Weights and method'!$C$10)/('Weights and method'!$D$10-'Weights and method'!$C$10)))</x:f>
        <x:v>0</x:v>
      </x:c>
      <x:c r="I6069" s="8" t="n">
        <x:f>100*'Weights and method'!$B$11*MAX(0,MIN(1,(LN(1+'Original 8 pillars'!I6069)-'Weights and method'!$C$11)/('Weights and method'!$D$11-'Weights and method'!$C$11)))</x:f>
        <x:v>5.44240454901902</x:v>
      </x:c>
      <x:c r="J6069" s="8" t="n">
        <x:f>100*'Weights and method'!$B$12*MAX(0,MIN(1,(LN(1+'Original 8 pillars'!J6069)-'Weights and method'!$C$12)/('Weights and method'!$D$12-'Weights and method'!$C$12)))</x:f>
        <x:v>5.631737277828573</x:v>
      </x:c>
      <x:c r="K6069" s="8" t="n">
        <x:f>SUM(C6069:J6069)</x:f>
        <x:v>74.82528476640582</x:v>
      </x:c>
    </x:row>
    <x:row r="6070">
      <x:c r="A6070" s="2" t="str">
        <x:f>'Original 8 pillars'!A6070</x:f>
        <x:v>Sierra Leone</x:v>
      </x:c>
      <x:c r="B6070" s="2" t="str">
        <x:f>'Original 8 pillars'!B6070</x:f>
        <x:v>2015-08</x:v>
      </x:c>
      <x:c r="C6070" s="8" t="n">
        <x:f>100*'Weights and method'!$B$5*MAX(0,MIN(1,(LN(1+'Original 8 pillars'!C6070)-'Weights and method'!$C$5)/('Weights and method'!$D$5-'Weights and method'!$C$5)))</x:f>
        <x:v>7.881061287972577</x:v>
      </x:c>
      <x:c r="D6070" s="8" t="n">
        <x:f>100*'Weights and method'!$B$6*MAX(0,MIN(1,(LN(1+'Original 8 pillars'!D6070)-'Weights and method'!$C$6)/('Weights and method'!$D$6-'Weights and method'!$C$6)))</x:f>
        <x:v>12.739612878078859</x:v>
      </x:c>
      <x:c r="E6070" s="8" t="n">
        <x:f>100*'Weights and method'!$B$7*MAX(0,MIN(1,(LN(1+'Original 8 pillars'!E6070)-'Weights and method'!$C$7)/('Weights and method'!$D$7-'Weights and method'!$C$7)))</x:f>
        <x:v>16.649760245771947</x:v>
      </x:c>
      <x:c r="F6070" s="8" t="n">
        <x:f>100*'Weights and method'!$B$8*MAX(0,MIN(1,(LN(1+'Original 8 pillars'!F6070)-'Weights and method'!$C$8)/('Weights and method'!$D$8-'Weights and method'!$C$8)))</x:f>
        <x:v>16.620299053730164</x:v>
      </x:c>
      <x:c r="G6070" s="8" t="n">
        <x:f>100*'Weights and method'!$B$9*MAX(0,MIN(1,(LN(1+'Original 8 pillars'!G6070)-'Weights and method'!$C$9)/('Weights and method'!$D$9-'Weights and method'!$C$9)))</x:f>
        <x:v>8.751894109159494</x:v>
      </x:c>
      <x:c r="H6070" s="8" t="n">
        <x:f>100*'Weights and method'!$B$10*MAX(0,MIN(1,(LN(1+'Original 8 pillars'!H6070)-'Weights and method'!$C$10)/('Weights and method'!$D$10-'Weights and method'!$C$10)))</x:f>
        <x:v>0</x:v>
      </x:c>
      <x:c r="I6070" s="8" t="n">
        <x:f>100*'Weights and method'!$B$11*MAX(0,MIN(1,(LN(1+'Original 8 pillars'!I6070)-'Weights and method'!$C$11)/('Weights and method'!$D$11-'Weights and method'!$C$11)))</x:f>
        <x:v>6.293263131205415</x:v>
      </x:c>
      <x:c r="J6070" s="8" t="n">
        <x:f>100*'Weights and method'!$B$12*MAX(0,MIN(1,(LN(1+'Original 8 pillars'!J6070)-'Weights and method'!$C$12)/('Weights and method'!$D$12-'Weights and method'!$C$12)))</x:f>
        <x:v>6.205284599677307</x:v>
      </x:c>
      <x:c r="K6070" s="8" t="n">
        <x:f>SUM(C6070:J6070)</x:f>
        <x:v>75.14117530559578</x:v>
      </x:c>
    </x:row>
    <x:row r="6071">
      <x:c r="A6071" s="2" t="str">
        <x:f>'Original 8 pillars'!A6071</x:f>
        <x:v>Sierra Leone</x:v>
      </x:c>
      <x:c r="B6071" s="2" t="str">
        <x:f>'Original 8 pillars'!B6071</x:f>
        <x:v>2015-09</x:v>
      </x:c>
      <x:c r="C6071" s="8" t="n">
        <x:f>100*'Weights and method'!$B$5*MAX(0,MIN(1,(LN(1+'Original 8 pillars'!C6071)-'Weights and method'!$C$5)/('Weights and method'!$D$5-'Weights and method'!$C$5)))</x:f>
        <x:v>8.551438495240404</x:v>
      </x:c>
      <x:c r="D6071" s="8" t="n">
        <x:f>100*'Weights and method'!$B$6*MAX(0,MIN(1,(LN(1+'Original 8 pillars'!D6071)-'Weights and method'!$C$6)/('Weights and method'!$D$6-'Weights and method'!$C$6)))</x:f>
        <x:v>12.407292250159509</x:v>
      </x:c>
      <x:c r="E6071" s="8" t="n">
        <x:f>100*'Weights and method'!$B$7*MAX(0,MIN(1,(LN(1+'Original 8 pillars'!E6071)-'Weights and method'!$C$7)/('Weights and method'!$D$7-'Weights and method'!$C$7)))</x:f>
        <x:v>16.12258383970822</x:v>
      </x:c>
      <x:c r="F6071" s="8" t="n">
        <x:f>100*'Weights and method'!$B$8*MAX(0,MIN(1,(LN(1+'Original 8 pillars'!F6071)-'Weights and method'!$C$8)/('Weights and method'!$D$8-'Weights and method'!$C$8)))</x:f>
        <x:v>16.414309621775974</x:v>
      </x:c>
      <x:c r="G6071" s="8" t="n">
        <x:f>100*'Weights and method'!$B$9*MAX(0,MIN(1,(LN(1+'Original 8 pillars'!G6071)-'Weights and method'!$C$9)/('Weights and method'!$D$9-'Weights and method'!$C$9)))</x:f>
        <x:v>7.365499990057371</x:v>
      </x:c>
      <x:c r="H6071" s="8" t="n">
        <x:f>100*'Weights and method'!$B$10*MAX(0,MIN(1,(LN(1+'Original 8 pillars'!H6071)-'Weights and method'!$C$10)/('Weights and method'!$D$10-'Weights and method'!$C$10)))</x:f>
        <x:v>0</x:v>
      </x:c>
      <x:c r="I6071" s="8" t="n">
        <x:f>100*'Weights and method'!$B$11*MAX(0,MIN(1,(LN(1+'Original 8 pillars'!I6071)-'Weights and method'!$C$11)/('Weights and method'!$D$11-'Weights and method'!$C$11)))</x:f>
        <x:v>6.729574608884977</x:v>
      </x:c>
      <x:c r="J6071" s="8" t="n">
        <x:f>100*'Weights and method'!$B$12*MAX(0,MIN(1,(LN(1+'Original 8 pillars'!J6071)-'Weights and method'!$C$12)/('Weights and method'!$D$12-'Weights and method'!$C$12)))</x:f>
        <x:v>7.9353664457670545</x:v>
      </x:c>
      <x:c r="K6071" s="8" t="n">
        <x:f>SUM(C6071:J6071)</x:f>
        <x:v>75.52606525159351</x:v>
      </x:c>
    </x:row>
    <x:row r="6072">
      <x:c r="A6072" s="2" t="str">
        <x:f>'Original 8 pillars'!A6072</x:f>
        <x:v>Sierra Leone</x:v>
      </x:c>
      <x:c r="B6072" s="2" t="str">
        <x:f>'Original 8 pillars'!B6072</x:f>
        <x:v>2015-10</x:v>
      </x:c>
      <x:c r="C6072" s="8" t="n">
        <x:f>100*'Weights and method'!$B$5*MAX(0,MIN(1,(LN(1+'Original 8 pillars'!C6072)-'Weights and method'!$C$5)/('Weights and method'!$D$5-'Weights and method'!$C$5)))</x:f>
        <x:v>8.466705554927357</x:v>
      </x:c>
      <x:c r="D6072" s="8" t="n">
        <x:f>100*'Weights and method'!$B$6*MAX(0,MIN(1,(LN(1+'Original 8 pillars'!D6072)-'Weights and method'!$C$6)/('Weights and method'!$D$6-'Weights and method'!$C$6)))</x:f>
        <x:v>13.208286030506006</x:v>
      </x:c>
      <x:c r="E6072" s="8" t="n">
        <x:f>100*'Weights and method'!$B$7*MAX(0,MIN(1,(LN(1+'Original 8 pillars'!E6072)-'Weights and method'!$C$7)/('Weights and method'!$D$7-'Weights and method'!$C$7)))</x:f>
        <x:v>17.28986641288238</x:v>
      </x:c>
      <x:c r="F6072" s="8" t="n">
        <x:f>100*'Weights and method'!$B$8*MAX(0,MIN(1,(LN(1+'Original 8 pillars'!F6072)-'Weights and method'!$C$8)/('Weights and method'!$D$8-'Weights and method'!$C$8)))</x:f>
        <x:v>17.301870592328857</x:v>
      </x:c>
      <x:c r="G6072" s="8" t="n">
        <x:f>100*'Weights and method'!$B$9*MAX(0,MIN(1,(LN(1+'Original 8 pillars'!G6072)-'Weights and method'!$C$9)/('Weights and method'!$D$9-'Weights and method'!$C$9)))</x:f>
        <x:v>9.201146012054522</x:v>
      </x:c>
      <x:c r="H6072" s="8" t="n">
        <x:f>100*'Weights and method'!$B$10*MAX(0,MIN(1,(LN(1+'Original 8 pillars'!H6072)-'Weights and method'!$C$10)/('Weights and method'!$D$10-'Weights and method'!$C$10)))</x:f>
        <x:v>0</x:v>
      </x:c>
      <x:c r="I6072" s="8" t="n">
        <x:f>100*'Weights and method'!$B$11*MAX(0,MIN(1,(LN(1+'Original 8 pillars'!I6072)-'Weights and method'!$C$11)/('Weights and method'!$D$11-'Weights and method'!$C$11)))</x:f>
        <x:v>6.138555529507737</x:v>
      </x:c>
      <x:c r="J6072" s="8" t="n">
        <x:f>100*'Weights and method'!$B$12*MAX(0,MIN(1,(LN(1+'Original 8 pillars'!J6072)-'Weights and method'!$C$12)/('Weights and method'!$D$12-'Weights and method'!$C$12)))</x:f>
        <x:v>8.990512805203537</x:v>
      </x:c>
      <x:c r="K6072" s="8" t="n">
        <x:f>SUM(C6072:J6072)</x:f>
        <x:v>80.59694293741039</x:v>
      </x:c>
    </x:row>
    <x:row r="6073">
      <x:c r="A6073" s="2" t="str">
        <x:f>'Original 8 pillars'!A6073</x:f>
        <x:v>Sierra Leone</x:v>
      </x:c>
      <x:c r="B6073" s="2" t="str">
        <x:f>'Original 8 pillars'!B6073</x:f>
        <x:v>2015-11</x:v>
      </x:c>
      <x:c r="C6073" s="8" t="n">
        <x:f>100*'Weights and method'!$B$5*MAX(0,MIN(1,(LN(1+'Original 8 pillars'!C6073)-'Weights and method'!$C$5)/('Weights and method'!$D$5-'Weights and method'!$C$5)))</x:f>
        <x:v>8.560476480819156</x:v>
      </x:c>
      <x:c r="D6073" s="8" t="n">
        <x:f>100*'Weights and method'!$B$6*MAX(0,MIN(1,(LN(1+'Original 8 pillars'!D6073)-'Weights and method'!$C$6)/('Weights and method'!$D$6-'Weights and method'!$C$6)))</x:f>
        <x:v>13.208286030506006</x:v>
      </x:c>
      <x:c r="E6073" s="8" t="n">
        <x:f>100*'Weights and method'!$B$7*MAX(0,MIN(1,(LN(1+'Original 8 pillars'!E6073)-'Weights and method'!$C$7)/('Weights and method'!$D$7-'Weights and method'!$C$7)))</x:f>
        <x:v>17.28986641288238</x:v>
      </x:c>
      <x:c r="F6073" s="8" t="n">
        <x:f>100*'Weights and method'!$B$8*MAX(0,MIN(1,(LN(1+'Original 8 pillars'!F6073)-'Weights and method'!$C$8)/('Weights and method'!$D$8-'Weights and method'!$C$8)))</x:f>
        <x:v>17.301870592328857</x:v>
      </x:c>
      <x:c r="G6073" s="8" t="n">
        <x:f>100*'Weights and method'!$B$9*MAX(0,MIN(1,(LN(1+'Original 8 pillars'!G6073)-'Weights and method'!$C$9)/('Weights and method'!$D$9-'Weights and method'!$C$9)))</x:f>
        <x:v>9.763182324840056</x:v>
      </x:c>
      <x:c r="H6073" s="8" t="n">
        <x:f>100*'Weights and method'!$B$10*MAX(0,MIN(1,(LN(1+'Original 8 pillars'!H6073)-'Weights and method'!$C$10)/('Weights and method'!$D$10-'Weights and method'!$C$10)))</x:f>
        <x:v>0</x:v>
      </x:c>
      <x:c r="I6073" s="8" t="n">
        <x:f>100*'Weights and method'!$B$11*MAX(0,MIN(1,(LN(1+'Original 8 pillars'!I6073)-'Weights and method'!$C$11)/('Weights and method'!$D$11-'Weights and method'!$C$11)))</x:f>
        <x:v>5.118091048519437</x:v>
      </x:c>
      <x:c r="J6073" s="8" t="n">
        <x:f>100*'Weights and method'!$B$12*MAX(0,MIN(1,(LN(1+'Original 8 pillars'!J6073)-'Weights and method'!$C$12)/('Weights and method'!$D$12-'Weights and method'!$C$12)))</x:f>
        <x:v>7.8649055931797305</x:v>
      </x:c>
      <x:c r="K6073" s="8" t="n">
        <x:f>SUM(C6073:J6073)</x:f>
        <x:v>79.10667848307561</x:v>
      </x:c>
    </x:row>
    <x:row r="6074">
      <x:c r="A6074" s="2" t="str">
        <x:f>'Original 8 pillars'!A6074</x:f>
        <x:v>Sierra Leone</x:v>
      </x:c>
      <x:c r="B6074" s="2" t="str">
        <x:f>'Original 8 pillars'!B6074</x:f>
        <x:v>2015-12</x:v>
      </x:c>
      <x:c r="C6074" s="8" t="n">
        <x:f>100*'Weights and method'!$B$5*MAX(0,MIN(1,(LN(1+'Original 8 pillars'!C6074)-'Weights and method'!$C$5)/('Weights and method'!$D$5-'Weights and method'!$C$5)))</x:f>
        <x:v>9.365811023255059</x:v>
      </x:c>
      <x:c r="D6074" s="8" t="n">
        <x:f>100*'Weights and method'!$B$6*MAX(0,MIN(1,(LN(1+'Original 8 pillars'!D6074)-'Weights and method'!$C$6)/('Weights and method'!$D$6-'Weights and method'!$C$6)))</x:f>
        <x:v>11.917556488381067</x:v>
      </x:c>
      <x:c r="E6074" s="8" t="n">
        <x:f>100*'Weights and method'!$B$7*MAX(0,MIN(1,(LN(1+'Original 8 pillars'!E6074)-'Weights and method'!$C$7)/('Weights and method'!$D$7-'Weights and method'!$C$7)))</x:f>
        <x:v>15.845719802217758</x:v>
      </x:c>
      <x:c r="F6074" s="8" t="n">
        <x:f>100*'Weights and method'!$B$8*MAX(0,MIN(1,(LN(1+'Original 8 pillars'!F6074)-'Weights and method'!$C$8)/('Weights and method'!$D$8-'Weights and method'!$C$8)))</x:f>
        <x:v>16.179126658104877</x:v>
      </x:c>
      <x:c r="G6074" s="8" t="n">
        <x:f>100*'Weights and method'!$B$9*MAX(0,MIN(1,(LN(1+'Original 8 pillars'!G6074)-'Weights and method'!$C$9)/('Weights and method'!$D$9-'Weights and method'!$C$9)))</x:f>
        <x:v>9.023702151071136</x:v>
      </x:c>
      <x:c r="H6074" s="8" t="n">
        <x:f>100*'Weights and method'!$B$10*MAX(0,MIN(1,(LN(1+'Original 8 pillars'!H6074)-'Weights and method'!$C$10)/('Weights and method'!$D$10-'Weights and method'!$C$10)))</x:f>
        <x:v>0</x:v>
      </x:c>
      <x:c r="I6074" s="8" t="n">
        <x:f>100*'Weights and method'!$B$11*MAX(0,MIN(1,(LN(1+'Original 8 pillars'!I6074)-'Weights and method'!$C$11)/('Weights and method'!$D$11-'Weights and method'!$C$11)))</x:f>
        <x:v>5.79633265800297</x:v>
      </x:c>
      <x:c r="J6074" s="8" t="n">
        <x:f>100*'Weights and method'!$B$12*MAX(0,MIN(1,(LN(1+'Original 8 pillars'!J6074)-'Weights and method'!$C$12)/('Weights and method'!$D$12-'Weights and method'!$C$12)))</x:f>
        <x:v>7.718524614421331</x:v>
      </x:c>
      <x:c r="K6074" s="8" t="n">
        <x:f>SUM(C6074:J6074)</x:f>
        <x:v>75.84677339545419</x:v>
      </x:c>
    </x:row>
    <x:row r="6075">
      <x:c r="A6075" s="2" t="str">
        <x:f>'Original 8 pillars'!A6075</x:f>
        <x:v>Sierra Leone</x:v>
      </x:c>
      <x:c r="B6075" s="2" t="str">
        <x:f>'Original 8 pillars'!B6075</x:f>
        <x:v>2016-01</x:v>
      </x:c>
      <x:c r="C6075" s="8" t="n">
        <x:f>100*'Weights and method'!$B$5*MAX(0,MIN(1,(LN(1+'Original 8 pillars'!C6075)-'Weights and method'!$C$5)/('Weights and method'!$D$5-'Weights and method'!$C$5)))</x:f>
        <x:v>9.334799944446566</x:v>
      </x:c>
      <x:c r="D6075" s="8" t="n">
        <x:f>100*'Weights and method'!$B$6*MAX(0,MIN(1,(LN(1+'Original 8 pillars'!D6075)-'Weights and method'!$C$6)/('Weights and method'!$D$6-'Weights and method'!$C$6)))</x:f>
        <x:v>7.819330019436441</x:v>
      </x:c>
      <x:c r="E6075" s="8" t="n">
        <x:f>100*'Weights and method'!$B$7*MAX(0,MIN(1,(LN(1+'Original 8 pillars'!E6075)-'Weights and method'!$C$7)/('Weights and method'!$D$7-'Weights and method'!$C$7)))</x:f>
        <x:v>11.111118736822432</x:v>
      </x:c>
      <x:c r="F6075" s="8" t="n">
        <x:f>100*'Weights and method'!$B$8*MAX(0,MIN(1,(LN(1+'Original 8 pillars'!F6075)-'Weights and method'!$C$8)/('Weights and method'!$D$8-'Weights and method'!$C$8)))</x:f>
        <x:v>13.085567184160814</x:v>
      </x:c>
      <x:c r="G6075" s="8" t="n">
        <x:f>100*'Weights and method'!$B$9*MAX(0,MIN(1,(LN(1+'Original 8 pillars'!G6075)-'Weights and method'!$C$9)/('Weights and method'!$D$9-'Weights and method'!$C$9)))</x:f>
        <x:v>8.86316430778629</x:v>
      </x:c>
      <x:c r="H6075" s="8" t="n">
        <x:f>100*'Weights and method'!$B$10*MAX(0,MIN(1,(LN(1+'Original 8 pillars'!H6075)-'Weights and method'!$C$10)/('Weights and method'!$D$10-'Weights and method'!$C$10)))</x:f>
        <x:v>0</x:v>
      </x:c>
      <x:c r="I6075" s="8" t="n">
        <x:f>100*'Weights and method'!$B$11*MAX(0,MIN(1,(LN(1+'Original 8 pillars'!I6075)-'Weights and method'!$C$11)/('Weights and method'!$D$11-'Weights and method'!$C$11)))</x:f>
        <x:v>5.429276973959422</x:v>
      </x:c>
      <x:c r="J6075" s="8" t="n">
        <x:f>100*'Weights and method'!$B$12*MAX(0,MIN(1,(LN(1+'Original 8 pillars'!J6075)-'Weights and method'!$C$12)/('Weights and method'!$D$12-'Weights and method'!$C$12)))</x:f>
        <x:v>7.252146031479765</x:v>
      </x:c>
      <x:c r="K6075" s="8" t="n">
        <x:f>SUM(C6075:J6075)</x:f>
        <x:v>62.89540319809174</x:v>
      </x:c>
    </x:row>
    <x:row r="6076">
      <x:c r="A6076" s="2" t="str">
        <x:f>'Original 8 pillars'!A6076</x:f>
        <x:v>Sierra Leone</x:v>
      </x:c>
      <x:c r="B6076" s="2" t="str">
        <x:f>'Original 8 pillars'!B6076</x:f>
        <x:v>2016-02</x:v>
      </x:c>
      <x:c r="C6076" s="8" t="n">
        <x:f>100*'Weights and method'!$B$5*MAX(0,MIN(1,(LN(1+'Original 8 pillars'!C6076)-'Weights and method'!$C$5)/('Weights and method'!$D$5-'Weights and method'!$C$5)))</x:f>
        <x:v>9.09526243641493</x:v>
      </x:c>
      <x:c r="D6076" s="8" t="n">
        <x:f>100*'Weights and method'!$B$6*MAX(0,MIN(1,(LN(1+'Original 8 pillars'!D6076)-'Weights and method'!$C$6)/('Weights and method'!$D$6-'Weights and method'!$C$6)))</x:f>
        <x:v>13.208286030506006</x:v>
      </x:c>
      <x:c r="E6076" s="8" t="n">
        <x:f>100*'Weights and method'!$B$7*MAX(0,MIN(1,(LN(1+'Original 8 pillars'!E6076)-'Weights and method'!$C$7)/('Weights and method'!$D$7-'Weights and method'!$C$7)))</x:f>
        <x:v>17.28986641288238</x:v>
      </x:c>
      <x:c r="F6076" s="8" t="n">
        <x:f>100*'Weights and method'!$B$8*MAX(0,MIN(1,(LN(1+'Original 8 pillars'!F6076)-'Weights and method'!$C$8)/('Weights and method'!$D$8-'Weights and method'!$C$8)))</x:f>
        <x:v>17.301870592328857</x:v>
      </x:c>
      <x:c r="G6076" s="8" t="n">
        <x:f>100*'Weights and method'!$B$9*MAX(0,MIN(1,(LN(1+'Original 8 pillars'!G6076)-'Weights and method'!$C$9)/('Weights and method'!$D$9-'Weights and method'!$C$9)))</x:f>
        <x:v>8.671104081962484</x:v>
      </x:c>
      <x:c r="H6076" s="8" t="n">
        <x:f>100*'Weights and method'!$B$10*MAX(0,MIN(1,(LN(1+'Original 8 pillars'!H6076)-'Weights and method'!$C$10)/('Weights and method'!$D$10-'Weights and method'!$C$10)))</x:f>
        <x:v>0</x:v>
      </x:c>
      <x:c r="I6076" s="8" t="n">
        <x:f>100*'Weights and method'!$B$11*MAX(0,MIN(1,(LN(1+'Original 8 pillars'!I6076)-'Weights and method'!$C$11)/('Weights and method'!$D$11-'Weights and method'!$C$11)))</x:f>
        <x:v>4.4402849744539</x:v>
      </x:c>
      <x:c r="J6076" s="8" t="n">
        <x:f>100*'Weights and method'!$B$12*MAX(0,MIN(1,(LN(1+'Original 8 pillars'!J6076)-'Weights and method'!$C$12)/('Weights and method'!$D$12-'Weights and method'!$C$12)))</x:f>
        <x:v>7.43085490114333</x:v>
      </x:c>
      <x:c r="K6076" s="8" t="n">
        <x:f>SUM(C6076:J6076)</x:f>
        <x:v>77.43752942969189</x:v>
      </x:c>
    </x:row>
    <x:row r="6077">
      <x:c r="A6077" s="2" t="str">
        <x:f>'Original 8 pillars'!A6077</x:f>
        <x:v>Sierra Leone</x:v>
      </x:c>
      <x:c r="B6077" s="2" t="str">
        <x:f>'Original 8 pillars'!B6077</x:f>
        <x:v>2016-03</x:v>
      </x:c>
      <x:c r="C6077" s="8" t="n">
        <x:f>100*'Weights and method'!$B$5*MAX(0,MIN(1,(LN(1+'Original 8 pillars'!C6077)-'Weights and method'!$C$5)/('Weights and method'!$D$5-'Weights and method'!$C$5)))</x:f>
        <x:v>9.102789016702035</x:v>
      </x:c>
      <x:c r="D6077" s="8" t="n">
        <x:f>100*'Weights and method'!$B$6*MAX(0,MIN(1,(LN(1+'Original 8 pillars'!D6077)-'Weights and method'!$C$6)/('Weights and method'!$D$6-'Weights and method'!$C$6)))</x:f>
        <x:v>13.208286030506006</x:v>
      </x:c>
      <x:c r="E6077" s="8" t="n">
        <x:f>100*'Weights and method'!$B$7*MAX(0,MIN(1,(LN(1+'Original 8 pillars'!E6077)-'Weights and method'!$C$7)/('Weights and method'!$D$7-'Weights and method'!$C$7)))</x:f>
        <x:v>17.28986641288238</x:v>
      </x:c>
      <x:c r="F6077" s="8" t="n">
        <x:f>100*'Weights and method'!$B$8*MAX(0,MIN(1,(LN(1+'Original 8 pillars'!F6077)-'Weights and method'!$C$8)/('Weights and method'!$D$8-'Weights and method'!$C$8)))</x:f>
        <x:v>17.301870592328857</x:v>
      </x:c>
      <x:c r="G6077" s="8" t="n">
        <x:f>100*'Weights and method'!$B$9*MAX(0,MIN(1,(LN(1+'Original 8 pillars'!G6077)-'Weights and method'!$C$9)/('Weights and method'!$D$9-'Weights and method'!$C$9)))</x:f>
        <x:v>7.425960245659329</x:v>
      </x:c>
      <x:c r="H6077" s="8" t="n">
        <x:f>100*'Weights and method'!$B$10*MAX(0,MIN(1,(LN(1+'Original 8 pillars'!H6077)-'Weights and method'!$C$10)/('Weights and method'!$D$10-'Weights and method'!$C$10)))</x:f>
        <x:v>0</x:v>
      </x:c>
      <x:c r="I6077" s="8" t="n">
        <x:f>100*'Weights and method'!$B$11*MAX(0,MIN(1,(LN(1+'Original 8 pillars'!I6077)-'Weights and method'!$C$11)/('Weights and method'!$D$11-'Weights and method'!$C$11)))</x:f>
        <x:v>5.754836596309401</x:v>
      </x:c>
      <x:c r="J6077" s="8" t="n">
        <x:f>100*'Weights and method'!$B$12*MAX(0,MIN(1,(LN(1+'Original 8 pillars'!J6077)-'Weights and method'!$C$12)/('Weights and method'!$D$12-'Weights and method'!$C$12)))</x:f>
        <x:v>5.38786446323462</x:v>
      </x:c>
      <x:c r="K6077" s="8" t="n">
        <x:f>SUM(C6077:J6077)</x:f>
        <x:v>75.47147335762263</x:v>
      </x:c>
    </x:row>
    <x:row r="6078">
      <x:c r="A6078" s="2" t="str">
        <x:f>'Original 8 pillars'!A6078</x:f>
        <x:v>Sierra Leone</x:v>
      </x:c>
      <x:c r="B6078" s="2" t="str">
        <x:f>'Original 8 pillars'!B6078</x:f>
        <x:v>2016-04</x:v>
      </x:c>
      <x:c r="C6078" s="8" t="n">
        <x:f>100*'Weights and method'!$B$5*MAX(0,MIN(1,(LN(1+'Original 8 pillars'!C6078)-'Weights and method'!$C$5)/('Weights and method'!$D$5-'Weights and method'!$C$5)))</x:f>
        <x:v>8.80064911476549</x:v>
      </x:c>
      <x:c r="D6078" s="8" t="n">
        <x:f>100*'Weights and method'!$B$6*MAX(0,MIN(1,(LN(1+'Original 8 pillars'!D6078)-'Weights and method'!$C$6)/('Weights and method'!$D$6-'Weights and method'!$C$6)))</x:f>
        <x:v>13.208286030506006</x:v>
      </x:c>
      <x:c r="E6078" s="8" t="n">
        <x:f>100*'Weights and method'!$B$7*MAX(0,MIN(1,(LN(1+'Original 8 pillars'!E6078)-'Weights and method'!$C$7)/('Weights and method'!$D$7-'Weights and method'!$C$7)))</x:f>
        <x:v>17.28986641288238</x:v>
      </x:c>
      <x:c r="F6078" s="8" t="n">
        <x:f>100*'Weights and method'!$B$8*MAX(0,MIN(1,(LN(1+'Original 8 pillars'!F6078)-'Weights and method'!$C$8)/('Weights and method'!$D$8-'Weights and method'!$C$8)))</x:f>
        <x:v>17.301870592328857</x:v>
      </x:c>
      <x:c r="G6078" s="8" t="n">
        <x:f>100*'Weights and method'!$B$9*MAX(0,MIN(1,(LN(1+'Original 8 pillars'!G6078)-'Weights and method'!$C$9)/('Weights and method'!$D$9-'Weights and method'!$C$9)))</x:f>
        <x:v>9.077038578688317</x:v>
      </x:c>
      <x:c r="H6078" s="8" t="n">
        <x:f>100*'Weights and method'!$B$10*MAX(0,MIN(1,(LN(1+'Original 8 pillars'!H6078)-'Weights and method'!$C$10)/('Weights and method'!$D$10-'Weights and method'!$C$10)))</x:f>
        <x:v>0</x:v>
      </x:c>
      <x:c r="I6078" s="8" t="n">
        <x:f>100*'Weights and method'!$B$11*MAX(0,MIN(1,(LN(1+'Original 8 pillars'!I6078)-'Weights and method'!$C$11)/('Weights and method'!$D$11-'Weights and method'!$C$11)))</x:f>
        <x:v>5.423735983794883</x:v>
      </x:c>
      <x:c r="J6078" s="8" t="n">
        <x:f>100*'Weights and method'!$B$12*MAX(0,MIN(1,(LN(1+'Original 8 pillars'!J6078)-'Weights and method'!$C$12)/('Weights and method'!$D$12-'Weights and method'!$C$12)))</x:f>
        <x:v>5.5441852463914065</x:v>
      </x:c>
      <x:c r="K6078" s="8" t="n">
        <x:f>SUM(C6078:J6078)</x:f>
        <x:v>76.64563195935733</x:v>
      </x:c>
    </x:row>
    <x:row r="6079">
      <x:c r="A6079" s="2" t="str">
        <x:f>'Original 8 pillars'!A6079</x:f>
        <x:v>Sierra Leone</x:v>
      </x:c>
      <x:c r="B6079" s="2" t="str">
        <x:f>'Original 8 pillars'!B6079</x:f>
        <x:v>2016-05</x:v>
      </x:c>
      <x:c r="C6079" s="8" t="n">
        <x:f>100*'Weights and method'!$B$5*MAX(0,MIN(1,(LN(1+'Original 8 pillars'!C6079)-'Weights and method'!$C$5)/('Weights and method'!$D$5-'Weights and method'!$C$5)))</x:f>
        <x:v>9.761833544980552</x:v>
      </x:c>
      <x:c r="D6079" s="8" t="n">
        <x:f>100*'Weights and method'!$B$6*MAX(0,MIN(1,(LN(1+'Original 8 pillars'!D6079)-'Weights and method'!$C$6)/('Weights and method'!$D$6-'Weights and method'!$C$6)))</x:f>
        <x:v>13.208286030506006</x:v>
      </x:c>
      <x:c r="E6079" s="8" t="n">
        <x:f>100*'Weights and method'!$B$7*MAX(0,MIN(1,(LN(1+'Original 8 pillars'!E6079)-'Weights and method'!$C$7)/('Weights and method'!$D$7-'Weights and method'!$C$7)))</x:f>
        <x:v>17.28986641288238</x:v>
      </x:c>
      <x:c r="F6079" s="8" t="n">
        <x:f>100*'Weights and method'!$B$8*MAX(0,MIN(1,(LN(1+'Original 8 pillars'!F6079)-'Weights and method'!$C$8)/('Weights and method'!$D$8-'Weights and method'!$C$8)))</x:f>
        <x:v>17.301870592328857</x:v>
      </x:c>
      <x:c r="G6079" s="8" t="n">
        <x:f>100*'Weights and method'!$B$9*MAX(0,MIN(1,(LN(1+'Original 8 pillars'!G6079)-'Weights and method'!$C$9)/('Weights and method'!$D$9-'Weights and method'!$C$9)))</x:f>
        <x:v>9.179564520683973</x:v>
      </x:c>
      <x:c r="H6079" s="8" t="n">
        <x:f>100*'Weights and method'!$B$10*MAX(0,MIN(1,(LN(1+'Original 8 pillars'!H6079)-'Weights and method'!$C$10)/('Weights and method'!$D$10-'Weights and method'!$C$10)))</x:f>
        <x:v>0</x:v>
      </x:c>
      <x:c r="I6079" s="8" t="n">
        <x:f>100*'Weights and method'!$B$11*MAX(0,MIN(1,(LN(1+'Original 8 pillars'!I6079)-'Weights and method'!$C$11)/('Weights and method'!$D$11-'Weights and method'!$C$11)))</x:f>
        <x:v>5.57720000704879</x:v>
      </x:c>
      <x:c r="J6079" s="8" t="n">
        <x:f>100*'Weights and method'!$B$12*MAX(0,MIN(1,(LN(1+'Original 8 pillars'!J6079)-'Weights and method'!$C$12)/('Weights and method'!$D$12-'Weights and method'!$C$12)))</x:f>
        <x:v>7.905953224838651</x:v>
      </x:c>
      <x:c r="K6079" s="8" t="n">
        <x:f>SUM(C6079:J6079)</x:f>
        <x:v>80.2245743332692</x:v>
      </x:c>
    </x:row>
    <x:row r="6080">
      <x:c r="A6080" s="2" t="str">
        <x:f>'Original 8 pillars'!A6080</x:f>
        <x:v>Sierra Leone</x:v>
      </x:c>
      <x:c r="B6080" s="2" t="str">
        <x:f>'Original 8 pillars'!B6080</x:f>
        <x:v>2016-06</x:v>
      </x:c>
      <x:c r="C6080" s="8" t="n">
        <x:f>100*'Weights and method'!$B$5*MAX(0,MIN(1,(LN(1+'Original 8 pillars'!C6080)-'Weights and method'!$C$5)/('Weights and method'!$D$5-'Weights and method'!$C$5)))</x:f>
        <x:v>10.710738059149717</x:v>
      </x:c>
      <x:c r="D6080" s="8" t="n">
        <x:f>100*'Weights and method'!$B$6*MAX(0,MIN(1,(LN(1+'Original 8 pillars'!D6080)-'Weights and method'!$C$6)/('Weights and method'!$D$6-'Weights and method'!$C$6)))</x:f>
        <x:v>13.208286030506006</x:v>
      </x:c>
      <x:c r="E6080" s="8" t="n">
        <x:f>100*'Weights and method'!$B$7*MAX(0,MIN(1,(LN(1+'Original 8 pillars'!E6080)-'Weights and method'!$C$7)/('Weights and method'!$D$7-'Weights and method'!$C$7)))</x:f>
        <x:v>17.28986641288238</x:v>
      </x:c>
      <x:c r="F6080" s="8" t="n">
        <x:f>100*'Weights and method'!$B$8*MAX(0,MIN(1,(LN(1+'Original 8 pillars'!F6080)-'Weights and method'!$C$8)/('Weights and method'!$D$8-'Weights and method'!$C$8)))</x:f>
        <x:v>17.301870592328857</x:v>
      </x:c>
      <x:c r="G6080" s="8" t="n">
        <x:f>100*'Weights and method'!$B$9*MAX(0,MIN(1,(LN(1+'Original 8 pillars'!G6080)-'Weights and method'!$C$9)/('Weights and method'!$D$9-'Weights and method'!$C$9)))</x:f>
        <x:v>8.276120575404594</x:v>
      </x:c>
      <x:c r="H6080" s="8" t="n">
        <x:f>100*'Weights and method'!$B$10*MAX(0,MIN(1,(LN(1+'Original 8 pillars'!H6080)-'Weights and method'!$C$10)/('Weights and method'!$D$10-'Weights and method'!$C$10)))</x:f>
        <x:v>0</x:v>
      </x:c>
      <x:c r="I6080" s="8" t="n">
        <x:f>100*'Weights and method'!$B$11*MAX(0,MIN(1,(LN(1+'Original 8 pillars'!I6080)-'Weights and method'!$C$11)/('Weights and method'!$D$11-'Weights and method'!$C$11)))</x:f>
        <x:v>5.02526744599113</x:v>
      </x:c>
      <x:c r="J6080" s="8" t="n">
        <x:f>100*'Weights and method'!$B$12*MAX(0,MIN(1,(LN(1+'Original 8 pillars'!J6080)-'Weights and method'!$C$12)/('Weights and method'!$D$12-'Weights and method'!$C$12)))</x:f>
        <x:v>5.959676740095186</x:v>
      </x:c>
      <x:c r="K6080" s="8" t="n">
        <x:f>SUM(C6080:J6080)</x:f>
        <x:v>77.77182585635786</x:v>
      </x:c>
    </x:row>
    <x:row r="6081">
      <x:c r="A6081" s="2" t="str">
        <x:f>'Original 8 pillars'!A6081</x:f>
        <x:v>Sierra Leone</x:v>
      </x:c>
      <x:c r="B6081" s="2" t="str">
        <x:f>'Original 8 pillars'!B6081</x:f>
        <x:v>2016-07</x:v>
      </x:c>
      <x:c r="C6081" s="8" t="n">
        <x:f>100*'Weights and method'!$B$5*MAX(0,MIN(1,(LN(1+'Original 8 pillars'!C6081)-'Weights and method'!$C$5)/('Weights and method'!$D$5-'Weights and method'!$C$5)))</x:f>
        <x:v>9.394496021043754</x:v>
      </x:c>
      <x:c r="D6081" s="8" t="n">
        <x:f>100*'Weights and method'!$B$6*MAX(0,MIN(1,(LN(1+'Original 8 pillars'!D6081)-'Weights and method'!$C$6)/('Weights and method'!$D$6-'Weights and method'!$C$6)))</x:f>
        <x:v>13.208286030506006</x:v>
      </x:c>
      <x:c r="E6081" s="8" t="n">
        <x:f>100*'Weights and method'!$B$7*MAX(0,MIN(1,(LN(1+'Original 8 pillars'!E6081)-'Weights and method'!$C$7)/('Weights and method'!$D$7-'Weights and method'!$C$7)))</x:f>
        <x:v>17.28986641288238</x:v>
      </x:c>
      <x:c r="F6081" s="8" t="n">
        <x:f>100*'Weights and method'!$B$8*MAX(0,MIN(1,(LN(1+'Original 8 pillars'!F6081)-'Weights and method'!$C$8)/('Weights and method'!$D$8-'Weights and method'!$C$8)))</x:f>
        <x:v>17.301870592328857</x:v>
      </x:c>
      <x:c r="G6081" s="8" t="n">
        <x:f>100*'Weights and method'!$B$9*MAX(0,MIN(1,(LN(1+'Original 8 pillars'!G6081)-'Weights and method'!$C$9)/('Weights and method'!$D$9-'Weights and method'!$C$9)))</x:f>
        <x:v>8.685972508325422</x:v>
      </x:c>
      <x:c r="H6081" s="8" t="n">
        <x:f>100*'Weights and method'!$B$10*MAX(0,MIN(1,(LN(1+'Original 8 pillars'!H6081)-'Weights and method'!$C$10)/('Weights and method'!$D$10-'Weights and method'!$C$10)))</x:f>
        <x:v>0</x:v>
      </x:c>
      <x:c r="I6081" s="8" t="n">
        <x:f>100*'Weights and method'!$B$11*MAX(0,MIN(1,(LN(1+'Original 8 pillars'!I6081)-'Weights and method'!$C$11)/('Weights and method'!$D$11-'Weights and method'!$C$11)))</x:f>
        <x:v>4.998694651041345</x:v>
      </x:c>
      <x:c r="J6081" s="8" t="n">
        <x:f>100*'Weights and method'!$B$12*MAX(0,MIN(1,(LN(1+'Original 8 pillars'!J6081)-'Weights and method'!$C$12)/('Weights and method'!$D$12-'Weights and method'!$C$12)))</x:f>
        <x:v>7.0305058443565205</x:v>
      </x:c>
      <x:c r="K6081" s="8" t="n">
        <x:f>SUM(C6081:J6081)</x:f>
        <x:v>77.90969206048429</x:v>
      </x:c>
    </x:row>
    <x:row r="6082">
      <x:c r="A6082" s="2" t="str">
        <x:f>'Original 8 pillars'!A6082</x:f>
        <x:v>Sierra Leone</x:v>
      </x:c>
      <x:c r="B6082" s="2" t="str">
        <x:f>'Original 8 pillars'!B6082</x:f>
        <x:v>2016-08</x:v>
      </x:c>
      <x:c r="C6082" s="8" t="n">
        <x:f>100*'Weights and method'!$B$5*MAX(0,MIN(1,(LN(1+'Original 8 pillars'!C6082)-'Weights and method'!$C$5)/('Weights and method'!$D$5-'Weights and method'!$C$5)))</x:f>
        <x:v>9.322994109534378</x:v>
      </x:c>
      <x:c r="D6082" s="8" t="n">
        <x:f>100*'Weights and method'!$B$6*MAX(0,MIN(1,(LN(1+'Original 8 pillars'!D6082)-'Weights and method'!$C$6)/('Weights and method'!$D$6-'Weights and method'!$C$6)))</x:f>
        <x:v>13.208286030506006</x:v>
      </x:c>
      <x:c r="E6082" s="8" t="n">
        <x:f>100*'Weights and method'!$B$7*MAX(0,MIN(1,(LN(1+'Original 8 pillars'!E6082)-'Weights and method'!$C$7)/('Weights and method'!$D$7-'Weights and method'!$C$7)))</x:f>
        <x:v>17.28986641288238</x:v>
      </x:c>
      <x:c r="F6082" s="8" t="n">
        <x:f>100*'Weights and method'!$B$8*MAX(0,MIN(1,(LN(1+'Original 8 pillars'!F6082)-'Weights and method'!$C$8)/('Weights and method'!$D$8-'Weights and method'!$C$8)))</x:f>
        <x:v>17.301870592328857</x:v>
      </x:c>
      <x:c r="G6082" s="8" t="n">
        <x:f>100*'Weights and method'!$B$9*MAX(0,MIN(1,(LN(1+'Original 8 pillars'!G6082)-'Weights and method'!$C$9)/('Weights and method'!$D$9-'Weights and method'!$C$9)))</x:f>
        <x:v>10.65029482538896</x:v>
      </x:c>
      <x:c r="H6082" s="8" t="n">
        <x:f>100*'Weights and method'!$B$10*MAX(0,MIN(1,(LN(1+'Original 8 pillars'!H6082)-'Weights and method'!$C$10)/('Weights and method'!$D$10-'Weights and method'!$C$10)))</x:f>
        <x:v>0</x:v>
      </x:c>
      <x:c r="I6082" s="8" t="n">
        <x:f>100*'Weights and method'!$B$11*MAX(0,MIN(1,(LN(1+'Original 8 pillars'!I6082)-'Weights and method'!$C$11)/('Weights and method'!$D$11-'Weights and method'!$C$11)))</x:f>
        <x:v>6.2333817497062896</x:v>
      </x:c>
      <x:c r="J6082" s="8" t="n">
        <x:f>100*'Weights and method'!$B$12*MAX(0,MIN(1,(LN(1+'Original 8 pillars'!J6082)-'Weights and method'!$C$12)/('Weights and method'!$D$12-'Weights and method'!$C$12)))</x:f>
        <x:v>6.9005235735105215</x:v>
      </x:c>
      <x:c r="K6082" s="8" t="n">
        <x:f>SUM(C6082:J6082)</x:f>
        <x:v>80.9072172938574</x:v>
      </x:c>
    </x:row>
    <x:row r="6083">
      <x:c r="A6083" s="2" t="str">
        <x:f>'Original 8 pillars'!A6083</x:f>
        <x:v>Sierra Leone</x:v>
      </x:c>
      <x:c r="B6083" s="2" t="str">
        <x:f>'Original 8 pillars'!B6083</x:f>
        <x:v>2016-09</x:v>
      </x:c>
      <x:c r="C6083" s="8" t="n">
        <x:f>100*'Weights and method'!$B$5*MAX(0,MIN(1,(LN(1+'Original 8 pillars'!C6083)-'Weights and method'!$C$5)/('Weights and method'!$D$5-'Weights and method'!$C$5)))</x:f>
        <x:v>10.386844315714422</x:v>
      </x:c>
      <x:c r="D6083" s="8" t="n">
        <x:f>100*'Weights and method'!$B$6*MAX(0,MIN(1,(LN(1+'Original 8 pillars'!D6083)-'Weights and method'!$C$6)/('Weights and method'!$D$6-'Weights and method'!$C$6)))</x:f>
        <x:v>13.208286030506006</x:v>
      </x:c>
      <x:c r="E6083" s="8" t="n">
        <x:f>100*'Weights and method'!$B$7*MAX(0,MIN(1,(LN(1+'Original 8 pillars'!E6083)-'Weights and method'!$C$7)/('Weights and method'!$D$7-'Weights and method'!$C$7)))</x:f>
        <x:v>17.28986641288238</x:v>
      </x:c>
      <x:c r="F6083" s="8" t="n">
        <x:f>100*'Weights and method'!$B$8*MAX(0,MIN(1,(LN(1+'Original 8 pillars'!F6083)-'Weights and method'!$C$8)/('Weights and method'!$D$8-'Weights and method'!$C$8)))</x:f>
        <x:v>17.301870592328857</x:v>
      </x:c>
      <x:c r="G6083" s="8" t="n">
        <x:f>100*'Weights and method'!$B$9*MAX(0,MIN(1,(LN(1+'Original 8 pillars'!G6083)-'Weights and method'!$C$9)/('Weights and method'!$D$9-'Weights and method'!$C$9)))</x:f>
        <x:v>9.67103476777142</x:v>
      </x:c>
      <x:c r="H6083" s="8" t="n">
        <x:f>100*'Weights and method'!$B$10*MAX(0,MIN(1,(LN(1+'Original 8 pillars'!H6083)-'Weights and method'!$C$10)/('Weights and method'!$D$10-'Weights and method'!$C$10)))</x:f>
        <x:v>0</x:v>
      </x:c>
      <x:c r="I6083" s="8" t="n">
        <x:f>100*'Weights and method'!$B$11*MAX(0,MIN(1,(LN(1+'Original 8 pillars'!I6083)-'Weights and method'!$C$11)/('Weights and method'!$D$11-'Weights and method'!$C$11)))</x:f>
        <x:v>6.413603116827871</x:v>
      </x:c>
      <x:c r="J6083" s="8" t="n">
        <x:f>100*'Weights and method'!$B$12*MAX(0,MIN(1,(LN(1+'Original 8 pillars'!J6083)-'Weights and method'!$C$12)/('Weights and method'!$D$12-'Weights and method'!$C$12)))</x:f>
        <x:v>7.4650074753206725</x:v>
      </x:c>
      <x:c r="K6083" s="8" t="n">
        <x:f>SUM(C6083:J6083)</x:f>
        <x:v>81.73651271135162</x:v>
      </x:c>
    </x:row>
    <x:row r="6084">
      <x:c r="A6084" s="2" t="str">
        <x:f>'Original 8 pillars'!A6084</x:f>
        <x:v>Sierra Leone</x:v>
      </x:c>
      <x:c r="B6084" s="2" t="str">
        <x:f>'Original 8 pillars'!B6084</x:f>
        <x:v>2016-10</x:v>
      </x:c>
      <x:c r="C6084" s="8" t="n">
        <x:f>100*'Weights and method'!$B$5*MAX(0,MIN(1,(LN(1+'Original 8 pillars'!C6084)-'Weights and method'!$C$5)/('Weights and method'!$D$5-'Weights and method'!$C$5)))</x:f>
        <x:v>12.67395476281869</x:v>
      </x:c>
      <x:c r="D6084" s="8" t="n">
        <x:f>100*'Weights and method'!$B$6*MAX(0,MIN(1,(LN(1+'Original 8 pillars'!D6084)-'Weights and method'!$C$6)/('Weights and method'!$D$6-'Weights and method'!$C$6)))</x:f>
        <x:v>13.208286030506006</x:v>
      </x:c>
      <x:c r="E6084" s="8" t="n">
        <x:f>100*'Weights and method'!$B$7*MAX(0,MIN(1,(LN(1+'Original 8 pillars'!E6084)-'Weights and method'!$C$7)/('Weights and method'!$D$7-'Weights and method'!$C$7)))</x:f>
        <x:v>17.28986641288238</x:v>
      </x:c>
      <x:c r="F6084" s="8" t="n">
        <x:f>100*'Weights and method'!$B$8*MAX(0,MIN(1,(LN(1+'Original 8 pillars'!F6084)-'Weights and method'!$C$8)/('Weights and method'!$D$8-'Weights and method'!$C$8)))</x:f>
        <x:v>17.301870592328857</x:v>
      </x:c>
      <x:c r="G6084" s="8" t="n">
        <x:f>100*'Weights and method'!$B$9*MAX(0,MIN(1,(LN(1+'Original 8 pillars'!G6084)-'Weights and method'!$C$9)/('Weights and method'!$D$9-'Weights and method'!$C$9)))</x:f>
        <x:v>11.89975216552583</x:v>
      </x:c>
      <x:c r="H6084" s="8" t="n">
        <x:f>100*'Weights and method'!$B$10*MAX(0,MIN(1,(LN(1+'Original 8 pillars'!H6084)-'Weights and method'!$C$10)/('Weights and method'!$D$10-'Weights and method'!$C$10)))</x:f>
        <x:v>0</x:v>
      </x:c>
      <x:c r="I6084" s="8" t="n">
        <x:f>100*'Weights and method'!$B$11*MAX(0,MIN(1,(LN(1+'Original 8 pillars'!I6084)-'Weights and method'!$C$11)/('Weights and method'!$D$11-'Weights and method'!$C$11)))</x:f>
        <x:v>7.277746842777466</x:v>
      </x:c>
      <x:c r="J6084" s="8" t="n">
        <x:f>100*'Weights and method'!$B$12*MAX(0,MIN(1,(LN(1+'Original 8 pillars'!J6084)-'Weights and method'!$C$12)/('Weights and method'!$D$12-'Weights and method'!$C$12)))</x:f>
        <x:v>5.872644335416954</x:v>
      </x:c>
      <x:c r="K6084" s="8" t="n">
        <x:f>SUM(C6084:J6084)</x:f>
        <x:v>85.52412114225616</x:v>
      </x:c>
    </x:row>
    <x:row r="6085">
      <x:c r="A6085" s="2" t="str">
        <x:f>'Original 8 pillars'!A6085</x:f>
        <x:v>Sierra Leone</x:v>
      </x:c>
      <x:c r="B6085" s="2" t="str">
        <x:f>'Original 8 pillars'!B6085</x:f>
        <x:v>2016-11</x:v>
      </x:c>
      <x:c r="C6085" s="8" t="n">
        <x:f>100*'Weights and method'!$B$5*MAX(0,MIN(1,(LN(1+'Original 8 pillars'!C6085)-'Weights and method'!$C$5)/('Weights and method'!$D$5-'Weights and method'!$C$5)))</x:f>
        <x:v>10.229885705181497</x:v>
      </x:c>
      <x:c r="D6085" s="8" t="n">
        <x:f>100*'Weights and method'!$B$6*MAX(0,MIN(1,(LN(1+'Original 8 pillars'!D6085)-'Weights and method'!$C$6)/('Weights and method'!$D$6-'Weights and method'!$C$6)))</x:f>
        <x:v>13.208286030506006</x:v>
      </x:c>
      <x:c r="E6085" s="8" t="n">
        <x:f>100*'Weights and method'!$B$7*MAX(0,MIN(1,(LN(1+'Original 8 pillars'!E6085)-'Weights and method'!$C$7)/('Weights and method'!$D$7-'Weights and method'!$C$7)))</x:f>
        <x:v>17.28986641288238</x:v>
      </x:c>
      <x:c r="F6085" s="8" t="n">
        <x:f>100*'Weights and method'!$B$8*MAX(0,MIN(1,(LN(1+'Original 8 pillars'!F6085)-'Weights and method'!$C$8)/('Weights and method'!$D$8-'Weights and method'!$C$8)))</x:f>
        <x:v>17.301870592328857</x:v>
      </x:c>
      <x:c r="G6085" s="8" t="n">
        <x:f>100*'Weights and method'!$B$9*MAX(0,MIN(1,(LN(1+'Original 8 pillars'!G6085)-'Weights and method'!$C$9)/('Weights and method'!$D$9-'Weights and method'!$C$9)))</x:f>
        <x:v>10.685931422973885</x:v>
      </x:c>
      <x:c r="H6085" s="8" t="n">
        <x:f>100*'Weights and method'!$B$10*MAX(0,MIN(1,(LN(1+'Original 8 pillars'!H6085)-'Weights and method'!$C$10)/('Weights and method'!$D$10-'Weights and method'!$C$10)))</x:f>
        <x:v>0</x:v>
      </x:c>
      <x:c r="I6085" s="8" t="n">
        <x:f>100*'Weights and method'!$B$11*MAX(0,MIN(1,(LN(1+'Original 8 pillars'!I6085)-'Weights and method'!$C$11)/('Weights and method'!$D$11-'Weights and method'!$C$11)))</x:f>
        <x:v>8.495411216331295</x:v>
      </x:c>
      <x:c r="J6085" s="8" t="n">
        <x:f>100*'Weights and method'!$B$12*MAX(0,MIN(1,(LN(1+'Original 8 pillars'!J6085)-'Weights and method'!$C$12)/('Weights and method'!$D$12-'Weights and method'!$C$12)))</x:f>
        <x:v>5.797660191645551</x:v>
      </x:c>
      <x:c r="K6085" s="8" t="n">
        <x:f>SUM(C6085:J6085)</x:f>
        <x:v>83.00891157184945</x:v>
      </x:c>
    </x:row>
    <x:row r="6086">
      <x:c r="A6086" s="2" t="str">
        <x:f>'Original 8 pillars'!A6086</x:f>
        <x:v>Sierra Leone</x:v>
      </x:c>
      <x:c r="B6086" s="2" t="str">
        <x:f>'Original 8 pillars'!B6086</x:f>
        <x:v>2016-12</x:v>
      </x:c>
      <x:c r="C6086" s="8" t="n">
        <x:f>100*'Weights and method'!$B$5*MAX(0,MIN(1,(LN(1+'Original 8 pillars'!C6086)-'Weights and method'!$C$5)/('Weights and method'!$D$5-'Weights and method'!$C$5)))</x:f>
        <x:v>11.571383924325438</x:v>
      </x:c>
      <x:c r="D6086" s="8" t="n">
        <x:f>100*'Weights and method'!$B$6*MAX(0,MIN(1,(LN(1+'Original 8 pillars'!D6086)-'Weights and method'!$C$6)/('Weights and method'!$D$6-'Weights and method'!$C$6)))</x:f>
        <x:v>13.208286030506006</x:v>
      </x:c>
      <x:c r="E6086" s="8" t="n">
        <x:f>100*'Weights and method'!$B$7*MAX(0,MIN(1,(LN(1+'Original 8 pillars'!E6086)-'Weights and method'!$C$7)/('Weights and method'!$D$7-'Weights and method'!$C$7)))</x:f>
        <x:v>17.28986641288238</x:v>
      </x:c>
      <x:c r="F6086" s="8" t="n">
        <x:f>100*'Weights and method'!$B$8*MAX(0,MIN(1,(LN(1+'Original 8 pillars'!F6086)-'Weights and method'!$C$8)/('Weights and method'!$D$8-'Weights and method'!$C$8)))</x:f>
        <x:v>17.301870592328857</x:v>
      </x:c>
      <x:c r="G6086" s="8" t="n">
        <x:f>100*'Weights and method'!$B$9*MAX(0,MIN(1,(LN(1+'Original 8 pillars'!G6086)-'Weights and method'!$C$9)/('Weights and method'!$D$9-'Weights and method'!$C$9)))</x:f>
        <x:v>11.875737734481367</x:v>
      </x:c>
      <x:c r="H6086" s="8" t="n">
        <x:f>100*'Weights and method'!$B$10*MAX(0,MIN(1,(LN(1+'Original 8 pillars'!H6086)-'Weights and method'!$C$10)/('Weights and method'!$D$10-'Weights and method'!$C$10)))</x:f>
        <x:v>0</x:v>
      </x:c>
      <x:c r="I6086" s="8" t="n">
        <x:f>100*'Weights and method'!$B$11*MAX(0,MIN(1,(LN(1+'Original 8 pillars'!I6086)-'Weights and method'!$C$11)/('Weights and method'!$D$11-'Weights and method'!$C$11)))</x:f>
        <x:v>7.288046493026045</x:v>
      </x:c>
      <x:c r="J6086" s="8" t="n">
        <x:f>100*'Weights and method'!$B$12*MAX(0,MIN(1,(LN(1+'Original 8 pillars'!J6086)-'Weights and method'!$C$12)/('Weights and method'!$D$12-'Weights and method'!$C$12)))</x:f>
        <x:v>7.832950613736288</x:v>
      </x:c>
      <x:c r="K6086" s="8" t="n">
        <x:f>SUM(C6086:J6086)</x:f>
        <x:v>86.36814180128637</x:v>
      </x:c>
    </x:row>
    <x:row r="6087">
      <x:c r="A6087" s="2" t="str">
        <x:f>'Original 8 pillars'!A6087</x:f>
        <x:v>Sierra Leone</x:v>
      </x:c>
      <x:c r="B6087" s="2" t="str">
        <x:f>'Original 8 pillars'!B6087</x:f>
        <x:v>2017-01</x:v>
      </x:c>
      <x:c r="C6087" s="8" t="n">
        <x:f>100*'Weights and method'!$B$5*MAX(0,MIN(1,(LN(1+'Original 8 pillars'!C6087)-'Weights and method'!$C$5)/('Weights and method'!$D$5-'Weights and method'!$C$5)))</x:f>
        <x:v>9.768600352438526</x:v>
      </x:c>
      <x:c r="D6087" s="8" t="n">
        <x:f>100*'Weights and method'!$B$6*MAX(0,MIN(1,(LN(1+'Original 8 pillars'!D6087)-'Weights and method'!$C$6)/('Weights and method'!$D$6-'Weights and method'!$C$6)))</x:f>
        <x:v>11.244651232047023</x:v>
      </x:c>
      <x:c r="E6087" s="8" t="n">
        <x:f>100*'Weights and method'!$B$7*MAX(0,MIN(1,(LN(1+'Original 8 pillars'!E6087)-'Weights and method'!$C$7)/('Weights and method'!$D$7-'Weights and method'!$C$7)))</x:f>
        <x:v>14.551741173604471</x:v>
      </x:c>
      <x:c r="F6087" s="8" t="n">
        <x:f>100*'Weights and method'!$B$8*MAX(0,MIN(1,(LN(1+'Original 8 pillars'!F6087)-'Weights and method'!$C$8)/('Weights and method'!$D$8-'Weights and method'!$C$8)))</x:f>
        <x:v>15.392583915694118</x:v>
      </x:c>
      <x:c r="G6087" s="8" t="n">
        <x:f>100*'Weights and method'!$B$9*MAX(0,MIN(1,(LN(1+'Original 8 pillars'!G6087)-'Weights and method'!$C$9)/('Weights and method'!$D$9-'Weights and method'!$C$9)))</x:f>
        <x:v>8.578674099107669</x:v>
      </x:c>
      <x:c r="H6087" s="8" t="n">
        <x:f>100*'Weights and method'!$B$10*MAX(0,MIN(1,(LN(1+'Original 8 pillars'!H6087)-'Weights and method'!$C$10)/('Weights and method'!$D$10-'Weights and method'!$C$10)))</x:f>
        <x:v>0</x:v>
      </x:c>
      <x:c r="I6087" s="8" t="n">
        <x:f>100*'Weights and method'!$B$11*MAX(0,MIN(1,(LN(1+'Original 8 pillars'!I6087)-'Weights and method'!$C$11)/('Weights and method'!$D$11-'Weights and method'!$C$11)))</x:f>
        <x:v>7.265249781146172</x:v>
      </x:c>
      <x:c r="J6087" s="8" t="n">
        <x:f>100*'Weights and method'!$B$12*MAX(0,MIN(1,(LN(1+'Original 8 pillars'!J6087)-'Weights and method'!$C$12)/('Weights and method'!$D$12-'Weights and method'!$C$12)))</x:f>
        <x:v>6.660286161242421</x:v>
      </x:c>
      <x:c r="K6087" s="8" t="n">
        <x:f>SUM(C6087:J6087)</x:f>
        <x:v>73.4617867152804</x:v>
      </x:c>
    </x:row>
    <x:row r="6088">
      <x:c r="A6088" s="2" t="str">
        <x:f>'Original 8 pillars'!A6088</x:f>
        <x:v>Sierra Leone</x:v>
      </x:c>
      <x:c r="B6088" s="2" t="str">
        <x:f>'Original 8 pillars'!B6088</x:f>
        <x:v>2017-02</x:v>
      </x:c>
      <x:c r="C6088" s="8" t="n">
        <x:f>100*'Weights and method'!$B$5*MAX(0,MIN(1,(LN(1+'Original 8 pillars'!C6088)-'Weights and method'!$C$5)/('Weights and method'!$D$5-'Weights and method'!$C$5)))</x:f>
        <x:v>9.43795781299492</x:v>
      </x:c>
      <x:c r="D6088" s="8" t="n">
        <x:f>100*'Weights and method'!$B$6*MAX(0,MIN(1,(LN(1+'Original 8 pillars'!D6088)-'Weights and method'!$C$6)/('Weights and method'!$D$6-'Weights and method'!$C$6)))</x:f>
        <x:v>13.181042479723507</x:v>
      </x:c>
      <x:c r="E6088" s="8" t="n">
        <x:f>100*'Weights and method'!$B$7*MAX(0,MIN(1,(LN(1+'Original 8 pillars'!E6088)-'Weights and method'!$C$7)/('Weights and method'!$D$7-'Weights and method'!$C$7)))</x:f>
        <x:v>17.207365949142343</x:v>
      </x:c>
      <x:c r="F6088" s="8" t="n">
        <x:f>100*'Weights and method'!$B$8*MAX(0,MIN(1,(LN(1+'Original 8 pillars'!F6088)-'Weights and method'!$C$8)/('Weights and method'!$D$8-'Weights and method'!$C$8)))</x:f>
        <x:v>17.223736263847893</x:v>
      </x:c>
      <x:c r="G6088" s="8" t="n">
        <x:f>100*'Weights and method'!$B$9*MAX(0,MIN(1,(LN(1+'Original 8 pillars'!G6088)-'Weights and method'!$C$9)/('Weights and method'!$D$9-'Weights and method'!$C$9)))</x:f>
        <x:v>8.641390406264925</x:v>
      </x:c>
      <x:c r="H6088" s="8" t="n">
        <x:f>100*'Weights and method'!$B$10*MAX(0,MIN(1,(LN(1+'Original 8 pillars'!H6088)-'Weights and method'!$C$10)/('Weights and method'!$D$10-'Weights and method'!$C$10)))</x:f>
        <x:v>0</x:v>
      </x:c>
      <x:c r="I6088" s="8" t="n">
        <x:f>100*'Weights and method'!$B$11*MAX(0,MIN(1,(LN(1+'Original 8 pillars'!I6088)-'Weights and method'!$C$11)/('Weights and method'!$D$11-'Weights and method'!$C$11)))</x:f>
        <x:v>5.866620601391044</x:v>
      </x:c>
      <x:c r="J6088" s="8" t="n">
        <x:f>100*'Weights and method'!$B$12*MAX(0,MIN(1,(LN(1+'Original 8 pillars'!J6088)-'Weights and method'!$C$12)/('Weights and method'!$D$12-'Weights and method'!$C$12)))</x:f>
        <x:v>6.419984182639748</x:v>
      </x:c>
      <x:c r="K6088" s="8" t="n">
        <x:f>SUM(C6088:J6088)</x:f>
        <x:v>77.9780976960044</x:v>
      </x:c>
    </x:row>
    <x:row r="6089">
      <x:c r="A6089" s="2" t="str">
        <x:f>'Original 8 pillars'!A6089</x:f>
        <x:v>Sierra Leone</x:v>
      </x:c>
      <x:c r="B6089" s="2" t="str">
        <x:f>'Original 8 pillars'!B6089</x:f>
        <x:v>2017-03</x:v>
      </x:c>
      <x:c r="C6089" s="8" t="n">
        <x:f>100*'Weights and method'!$B$5*MAX(0,MIN(1,(LN(1+'Original 8 pillars'!C6089)-'Weights and method'!$C$5)/('Weights and method'!$D$5-'Weights and method'!$C$5)))</x:f>
        <x:v>9.582391069004725</x:v>
      </x:c>
      <x:c r="D6089" s="8" t="n">
        <x:f>100*'Weights and method'!$B$6*MAX(0,MIN(1,(LN(1+'Original 8 pillars'!D6089)-'Weights and method'!$C$6)/('Weights and method'!$D$6-'Weights and method'!$C$6)))</x:f>
        <x:v>13.208286030506006</x:v>
      </x:c>
      <x:c r="E6089" s="8" t="n">
        <x:f>100*'Weights and method'!$B$7*MAX(0,MIN(1,(LN(1+'Original 8 pillars'!E6089)-'Weights and method'!$C$7)/('Weights and method'!$D$7-'Weights and method'!$C$7)))</x:f>
        <x:v>17.28986641288238</x:v>
      </x:c>
      <x:c r="F6089" s="8" t="n">
        <x:f>100*'Weights and method'!$B$8*MAX(0,MIN(1,(LN(1+'Original 8 pillars'!F6089)-'Weights and method'!$C$8)/('Weights and method'!$D$8-'Weights and method'!$C$8)))</x:f>
        <x:v>17.301870592328857</x:v>
      </x:c>
      <x:c r="G6089" s="8" t="n">
        <x:f>100*'Weights and method'!$B$9*MAX(0,MIN(1,(LN(1+'Original 8 pillars'!G6089)-'Weights and method'!$C$9)/('Weights and method'!$D$9-'Weights and method'!$C$9)))</x:f>
        <x:v>8.99787296528901</x:v>
      </x:c>
      <x:c r="H6089" s="8" t="n">
        <x:f>100*'Weights and method'!$B$10*MAX(0,MIN(1,(LN(1+'Original 8 pillars'!H6089)-'Weights and method'!$C$10)/('Weights and method'!$D$10-'Weights and method'!$C$10)))</x:f>
        <x:v>0</x:v>
      </x:c>
      <x:c r="I6089" s="8" t="n">
        <x:f>100*'Weights and method'!$B$11*MAX(0,MIN(1,(LN(1+'Original 8 pillars'!I6089)-'Weights and method'!$C$11)/('Weights and method'!$D$11-'Weights and method'!$C$11)))</x:f>
        <x:v>6.241674587081634</x:v>
      </x:c>
      <x:c r="J6089" s="8" t="n">
        <x:f>100*'Weights and method'!$B$12*MAX(0,MIN(1,(LN(1+'Original 8 pillars'!J6089)-'Weights and method'!$C$12)/('Weights and method'!$D$12-'Weights and method'!$C$12)))</x:f>
        <x:v>6.515631461586092</x:v>
      </x:c>
      <x:c r="K6089" s="8" t="n">
        <x:f>SUM(C6089:J6089)</x:f>
        <x:v>79.1375931186787</x:v>
      </x:c>
    </x:row>
    <x:row r="6090">
      <x:c r="A6090" s="2" t="str">
        <x:f>'Original 8 pillars'!A6090</x:f>
        <x:v>Sierra Leone</x:v>
      </x:c>
      <x:c r="B6090" s="2" t="str">
        <x:f>'Original 8 pillars'!B6090</x:f>
        <x:v>2017-04</x:v>
      </x:c>
      <x:c r="C6090" s="8" t="n">
        <x:f>100*'Weights and method'!$B$5*MAX(0,MIN(1,(LN(1+'Original 8 pillars'!C6090)-'Weights and method'!$C$5)/('Weights and method'!$D$5-'Weights and method'!$C$5)))</x:f>
        <x:v>10.153364606450026</x:v>
      </x:c>
      <x:c r="D6090" s="8" t="n">
        <x:f>100*'Weights and method'!$B$6*MAX(0,MIN(1,(LN(1+'Original 8 pillars'!D6090)-'Weights and method'!$C$6)/('Weights and method'!$D$6-'Weights and method'!$C$6)))</x:f>
        <x:v>13.208286030506006</x:v>
      </x:c>
      <x:c r="E6090" s="8" t="n">
        <x:f>100*'Weights and method'!$B$7*MAX(0,MIN(1,(LN(1+'Original 8 pillars'!E6090)-'Weights and method'!$C$7)/('Weights and method'!$D$7-'Weights and method'!$C$7)))</x:f>
        <x:v>17.28986641288238</x:v>
      </x:c>
      <x:c r="F6090" s="8" t="n">
        <x:f>100*'Weights and method'!$B$8*MAX(0,MIN(1,(LN(1+'Original 8 pillars'!F6090)-'Weights and method'!$C$8)/('Weights and method'!$D$8-'Weights and method'!$C$8)))</x:f>
        <x:v>17.301870592328857</x:v>
      </x:c>
      <x:c r="G6090" s="8" t="n">
        <x:f>100*'Weights and method'!$B$9*MAX(0,MIN(1,(LN(1+'Original 8 pillars'!G6090)-'Weights and method'!$C$9)/('Weights and method'!$D$9-'Weights and method'!$C$9)))</x:f>
        <x:v>10.406918835885724</x:v>
      </x:c>
      <x:c r="H6090" s="8" t="n">
        <x:f>100*'Weights and method'!$B$10*MAX(0,MIN(1,(LN(1+'Original 8 pillars'!H6090)-'Weights and method'!$C$10)/('Weights and method'!$D$10-'Weights and method'!$C$10)))</x:f>
        <x:v>0</x:v>
      </x:c>
      <x:c r="I6090" s="8" t="n">
        <x:f>100*'Weights and method'!$B$11*MAX(0,MIN(1,(LN(1+'Original 8 pillars'!I6090)-'Weights and method'!$C$11)/('Weights and method'!$D$11-'Weights and method'!$C$11)))</x:f>
        <x:v>5.573233007558474</x:v>
      </x:c>
      <x:c r="J6090" s="8" t="n">
        <x:f>100*'Weights and method'!$B$12*MAX(0,MIN(1,(LN(1+'Original 8 pillars'!J6090)-'Weights and method'!$C$12)/('Weights and method'!$D$12-'Weights and method'!$C$12)))</x:f>
        <x:v>7.488630610096779</x:v>
      </x:c>
      <x:c r="K6090" s="8" t="n">
        <x:f>SUM(C6090:J6090)</x:f>
        <x:v>81.42217009570824</x:v>
      </x:c>
    </x:row>
    <x:row r="6091">
      <x:c r="A6091" s="2" t="str">
        <x:f>'Original 8 pillars'!A6091</x:f>
        <x:v>Sierra Leone</x:v>
      </x:c>
      <x:c r="B6091" s="2" t="str">
        <x:f>'Original 8 pillars'!B6091</x:f>
        <x:v>2017-05</x:v>
      </x:c>
      <x:c r="C6091" s="8" t="n">
        <x:f>100*'Weights and method'!$B$5*MAX(0,MIN(1,(LN(1+'Original 8 pillars'!C6091)-'Weights and method'!$C$5)/('Weights and method'!$D$5-'Weights and method'!$C$5)))</x:f>
        <x:v>10.14763524508678</x:v>
      </x:c>
      <x:c r="D6091" s="8" t="n">
        <x:f>100*'Weights and method'!$B$6*MAX(0,MIN(1,(LN(1+'Original 8 pillars'!D6091)-'Weights and method'!$C$6)/('Weights and method'!$D$6-'Weights and method'!$C$6)))</x:f>
        <x:v>13.208286030506006</x:v>
      </x:c>
      <x:c r="E6091" s="8" t="n">
        <x:f>100*'Weights and method'!$B$7*MAX(0,MIN(1,(LN(1+'Original 8 pillars'!E6091)-'Weights and method'!$C$7)/('Weights and method'!$D$7-'Weights and method'!$C$7)))</x:f>
        <x:v>17.28986641288238</x:v>
      </x:c>
      <x:c r="F6091" s="8" t="n">
        <x:f>100*'Weights and method'!$B$8*MAX(0,MIN(1,(LN(1+'Original 8 pillars'!F6091)-'Weights and method'!$C$8)/('Weights and method'!$D$8-'Weights and method'!$C$8)))</x:f>
        <x:v>17.301870592328857</x:v>
      </x:c>
      <x:c r="G6091" s="8" t="n">
        <x:f>100*'Weights and method'!$B$9*MAX(0,MIN(1,(LN(1+'Original 8 pillars'!G6091)-'Weights and method'!$C$9)/('Weights and method'!$D$9-'Weights and method'!$C$9)))</x:f>
        <x:v>10.215665520885597</x:v>
      </x:c>
      <x:c r="H6091" s="8" t="n">
        <x:f>100*'Weights and method'!$B$10*MAX(0,MIN(1,(LN(1+'Original 8 pillars'!H6091)-'Weights and method'!$C$10)/('Weights and method'!$D$10-'Weights and method'!$C$10)))</x:f>
        <x:v>0</x:v>
      </x:c>
      <x:c r="I6091" s="8" t="n">
        <x:f>100*'Weights and method'!$B$11*MAX(0,MIN(1,(LN(1+'Original 8 pillars'!I6091)-'Weights and method'!$C$11)/('Weights and method'!$D$11-'Weights and method'!$C$11)))</x:f>
        <x:v>7.482699573266654</x:v>
      </x:c>
      <x:c r="J6091" s="8" t="n">
        <x:f>100*'Weights and method'!$B$12*MAX(0,MIN(1,(LN(1+'Original 8 pillars'!J6091)-'Weights and method'!$C$12)/('Weights and method'!$D$12-'Weights and method'!$C$12)))</x:f>
        <x:v>7.936074003620771</x:v>
      </x:c>
      <x:c r="K6091" s="8" t="n">
        <x:f>SUM(C6091:J6091)</x:f>
        <x:v>83.58209737857705</x:v>
      </x:c>
    </x:row>
    <x:row r="6092">
      <x:c r="A6092" s="2" t="str">
        <x:f>'Original 8 pillars'!A6092</x:f>
        <x:v>Sierra Leone</x:v>
      </x:c>
      <x:c r="B6092" s="2" t="str">
        <x:f>'Original 8 pillars'!B6092</x:f>
        <x:v>2017-06</x:v>
      </x:c>
      <x:c r="C6092" s="8" t="n">
        <x:f>100*'Weights and method'!$B$5*MAX(0,MIN(1,(LN(1+'Original 8 pillars'!C6092)-'Weights and method'!$C$5)/('Weights and method'!$D$5-'Weights and method'!$C$5)))</x:f>
        <x:v>10.46453343047363</x:v>
      </x:c>
      <x:c r="D6092" s="8" t="n">
        <x:f>100*'Weights and method'!$B$6*MAX(0,MIN(1,(LN(1+'Original 8 pillars'!D6092)-'Weights and method'!$C$6)/('Weights and method'!$D$6-'Weights and method'!$C$6)))</x:f>
        <x:v>13.208286030506006</x:v>
      </x:c>
      <x:c r="E6092" s="8" t="n">
        <x:f>100*'Weights and method'!$B$7*MAX(0,MIN(1,(LN(1+'Original 8 pillars'!E6092)-'Weights and method'!$C$7)/('Weights and method'!$D$7-'Weights and method'!$C$7)))</x:f>
        <x:v>17.28986641288238</x:v>
      </x:c>
      <x:c r="F6092" s="8" t="n">
        <x:f>100*'Weights and method'!$B$8*MAX(0,MIN(1,(LN(1+'Original 8 pillars'!F6092)-'Weights and method'!$C$8)/('Weights and method'!$D$8-'Weights and method'!$C$8)))</x:f>
        <x:v>17.301870592328857</x:v>
      </x:c>
      <x:c r="G6092" s="8" t="n">
        <x:f>100*'Weights and method'!$B$9*MAX(0,MIN(1,(LN(1+'Original 8 pillars'!G6092)-'Weights and method'!$C$9)/('Weights and method'!$D$9-'Weights and method'!$C$9)))</x:f>
        <x:v>9.418464805896447</x:v>
      </x:c>
      <x:c r="H6092" s="8" t="n">
        <x:f>100*'Weights and method'!$B$10*MAX(0,MIN(1,(LN(1+'Original 8 pillars'!H6092)-'Weights and method'!$C$10)/('Weights and method'!$D$10-'Weights and method'!$C$10)))</x:f>
        <x:v>0</x:v>
      </x:c>
      <x:c r="I6092" s="8" t="n">
        <x:f>100*'Weights and method'!$B$11*MAX(0,MIN(1,(LN(1+'Original 8 pillars'!I6092)-'Weights and method'!$C$11)/('Weights and method'!$D$11-'Weights and method'!$C$11)))</x:f>
        <x:v>6.637330574734887</x:v>
      </x:c>
      <x:c r="J6092" s="8" t="n">
        <x:f>100*'Weights and method'!$B$12*MAX(0,MIN(1,(LN(1+'Original 8 pillars'!J6092)-'Weights and method'!$C$12)/('Weights and method'!$D$12-'Weights and method'!$C$12)))</x:f>
        <x:v>6.97142405577145</x:v>
      </x:c>
      <x:c r="K6092" s="8" t="n">
        <x:f>SUM(C6092:J6092)</x:f>
        <x:v>81.29177590259366</x:v>
      </x:c>
    </x:row>
    <x:row r="6093">
      <x:c r="A6093" s="2" t="str">
        <x:f>'Original 8 pillars'!A6093</x:f>
        <x:v>Sierra Leone</x:v>
      </x:c>
      <x:c r="B6093" s="2" t="str">
        <x:f>'Original 8 pillars'!B6093</x:f>
        <x:v>2017-07</x:v>
      </x:c>
      <x:c r="C6093" s="8" t="n">
        <x:f>100*'Weights and method'!$B$5*MAX(0,MIN(1,(LN(1+'Original 8 pillars'!C6093)-'Weights and method'!$C$5)/('Weights and method'!$D$5-'Weights and method'!$C$5)))</x:f>
        <x:v>7.942128541549414</x:v>
      </x:c>
      <x:c r="D6093" s="8" t="n">
        <x:f>100*'Weights and method'!$B$6*MAX(0,MIN(1,(LN(1+'Original 8 pillars'!D6093)-'Weights and method'!$C$6)/('Weights and method'!$D$6-'Weights and method'!$C$6)))</x:f>
        <x:v>13.208286030506006</x:v>
      </x:c>
      <x:c r="E6093" s="8" t="n">
        <x:f>100*'Weights and method'!$B$7*MAX(0,MIN(1,(LN(1+'Original 8 pillars'!E6093)-'Weights and method'!$C$7)/('Weights and method'!$D$7-'Weights and method'!$C$7)))</x:f>
        <x:v>17.28986641288238</x:v>
      </x:c>
      <x:c r="F6093" s="8" t="n">
        <x:f>100*'Weights and method'!$B$8*MAX(0,MIN(1,(LN(1+'Original 8 pillars'!F6093)-'Weights and method'!$C$8)/('Weights and method'!$D$8-'Weights and method'!$C$8)))</x:f>
        <x:v>17.301870592328857</x:v>
      </x:c>
      <x:c r="G6093" s="8" t="n">
        <x:f>100*'Weights and method'!$B$9*MAX(0,MIN(1,(LN(1+'Original 8 pillars'!G6093)-'Weights and method'!$C$9)/('Weights and method'!$D$9-'Weights and method'!$C$9)))</x:f>
        <x:v>10.545568427052658</x:v>
      </x:c>
      <x:c r="H6093" s="8" t="n">
        <x:f>100*'Weights and method'!$B$10*MAX(0,MIN(1,(LN(1+'Original 8 pillars'!H6093)-'Weights and method'!$C$10)/('Weights and method'!$D$10-'Weights and method'!$C$10)))</x:f>
        <x:v>0</x:v>
      </x:c>
      <x:c r="I6093" s="8" t="n">
        <x:f>100*'Weights and method'!$B$11*MAX(0,MIN(1,(LN(1+'Original 8 pillars'!I6093)-'Weights and method'!$C$11)/('Weights and method'!$D$11-'Weights and method'!$C$11)))</x:f>
        <x:v>7.8172890757630435</x:v>
      </x:c>
      <x:c r="J6093" s="8" t="n">
        <x:f>100*'Weights and method'!$B$12*MAX(0,MIN(1,(LN(1+'Original 8 pillars'!J6093)-'Weights and method'!$C$12)/('Weights and method'!$D$12-'Weights and method'!$C$12)))</x:f>
        <x:v>6.281189698105559</x:v>
      </x:c>
      <x:c r="K6093" s="8" t="n">
        <x:f>SUM(C6093:J6093)</x:f>
        <x:v>80.38619877818792</x:v>
      </x:c>
    </x:row>
    <x:row r="6094">
      <x:c r="A6094" s="2" t="str">
        <x:f>'Original 8 pillars'!A6094</x:f>
        <x:v>Sierra Leone</x:v>
      </x:c>
      <x:c r="B6094" s="2" t="str">
        <x:f>'Original 8 pillars'!B6094</x:f>
        <x:v>2017-08</x:v>
      </x:c>
      <x:c r="C6094" s="8" t="n">
        <x:f>100*'Weights and method'!$B$5*MAX(0,MIN(1,(LN(1+'Original 8 pillars'!C6094)-'Weights and method'!$C$5)/('Weights and method'!$D$5-'Weights and method'!$C$5)))</x:f>
        <x:v>6.660453462094219</x:v>
      </x:c>
      <x:c r="D6094" s="8" t="n">
        <x:f>100*'Weights and method'!$B$6*MAX(0,MIN(1,(LN(1+'Original 8 pillars'!D6094)-'Weights and method'!$C$6)/('Weights and method'!$D$6-'Weights and method'!$C$6)))</x:f>
        <x:v>13.208286030506006</x:v>
      </x:c>
      <x:c r="E6094" s="8" t="n">
        <x:f>100*'Weights and method'!$B$7*MAX(0,MIN(1,(LN(1+'Original 8 pillars'!E6094)-'Weights and method'!$C$7)/('Weights and method'!$D$7-'Weights and method'!$C$7)))</x:f>
        <x:v>17.28986641288238</x:v>
      </x:c>
      <x:c r="F6094" s="8" t="n">
        <x:f>100*'Weights and method'!$B$8*MAX(0,MIN(1,(LN(1+'Original 8 pillars'!F6094)-'Weights and method'!$C$8)/('Weights and method'!$D$8-'Weights and method'!$C$8)))</x:f>
        <x:v>17.301870592328857</x:v>
      </x:c>
      <x:c r="G6094" s="8" t="n">
        <x:f>100*'Weights and method'!$B$9*MAX(0,MIN(1,(LN(1+'Original 8 pillars'!G6094)-'Weights and method'!$C$9)/('Weights and method'!$D$9-'Weights and method'!$C$9)))</x:f>
        <x:v>6.19671271107497</x:v>
      </x:c>
      <x:c r="H6094" s="8" t="n">
        <x:f>100*'Weights and method'!$B$10*MAX(0,MIN(1,(LN(1+'Original 8 pillars'!H6094)-'Weights and method'!$C$10)/('Weights and method'!$D$10-'Weights and method'!$C$10)))</x:f>
        <x:v>0</x:v>
      </x:c>
      <x:c r="I6094" s="8" t="n">
        <x:f>100*'Weights and method'!$B$11*MAX(0,MIN(1,(LN(1+'Original 8 pillars'!I6094)-'Weights and method'!$C$11)/('Weights and method'!$D$11-'Weights and method'!$C$11)))</x:f>
        <x:v>5.754405621189147</x:v>
      </x:c>
      <x:c r="J6094" s="8" t="n">
        <x:f>100*'Weights and method'!$B$12*MAX(0,MIN(1,(LN(1+'Original 8 pillars'!J6094)-'Weights and method'!$C$12)/('Weights and method'!$D$12-'Weights and method'!$C$12)))</x:f>
        <x:v>10.947789380827826</x:v>
      </x:c>
      <x:c r="K6094" s="8" t="n">
        <x:f>SUM(C6094:J6094)</x:f>
        <x:v>77.3593842109034</x:v>
      </x:c>
    </x:row>
    <x:row r="6095">
      <x:c r="A6095" s="2" t="str">
        <x:f>'Original 8 pillars'!A6095</x:f>
        <x:v>Sierra Leone</x:v>
      </x:c>
      <x:c r="B6095" s="2" t="str">
        <x:f>'Original 8 pillars'!B6095</x:f>
        <x:v>2017-09</x:v>
      </x:c>
      <x:c r="C6095" s="8" t="n">
        <x:f>100*'Weights and method'!$B$5*MAX(0,MIN(1,(LN(1+'Original 8 pillars'!C6095)-'Weights and method'!$C$5)/('Weights and method'!$D$5-'Weights and method'!$C$5)))</x:f>
        <x:v>9.363954363638687</x:v>
      </x:c>
      <x:c r="D6095" s="8" t="n">
        <x:f>100*'Weights and method'!$B$6*MAX(0,MIN(1,(LN(1+'Original 8 pillars'!D6095)-'Weights and method'!$C$6)/('Weights and method'!$D$6-'Weights and method'!$C$6)))</x:f>
        <x:v>13.208286030506006</x:v>
      </x:c>
      <x:c r="E6095" s="8" t="n">
        <x:f>100*'Weights and method'!$B$7*MAX(0,MIN(1,(LN(1+'Original 8 pillars'!E6095)-'Weights and method'!$C$7)/('Weights and method'!$D$7-'Weights and method'!$C$7)))</x:f>
        <x:v>17.28986641288238</x:v>
      </x:c>
      <x:c r="F6095" s="8" t="n">
        <x:f>100*'Weights and method'!$B$8*MAX(0,MIN(1,(LN(1+'Original 8 pillars'!F6095)-'Weights and method'!$C$8)/('Weights and method'!$D$8-'Weights and method'!$C$8)))</x:f>
        <x:v>17.301870592328857</x:v>
      </x:c>
      <x:c r="G6095" s="8" t="n">
        <x:f>100*'Weights and method'!$B$9*MAX(0,MIN(1,(LN(1+'Original 8 pillars'!G6095)-'Weights and method'!$C$9)/('Weights and method'!$D$9-'Weights and method'!$C$9)))</x:f>
        <x:v>10.555993427116244</x:v>
      </x:c>
      <x:c r="H6095" s="8" t="n">
        <x:f>100*'Weights and method'!$B$10*MAX(0,MIN(1,(LN(1+'Original 8 pillars'!H6095)-'Weights and method'!$C$10)/('Weights and method'!$D$10-'Weights and method'!$C$10)))</x:f>
        <x:v>0</x:v>
      </x:c>
      <x:c r="I6095" s="8" t="n">
        <x:f>100*'Weights and method'!$B$11*MAX(0,MIN(1,(LN(1+'Original 8 pillars'!I6095)-'Weights and method'!$C$11)/('Weights and method'!$D$11-'Weights and method'!$C$11)))</x:f>
        <x:v>6.980383648750881</x:v>
      </x:c>
      <x:c r="J6095" s="8" t="n">
        <x:f>100*'Weights and method'!$B$12*MAX(0,MIN(1,(LN(1+'Original 8 pillars'!J6095)-'Weights and method'!$C$12)/('Weights and method'!$D$12-'Weights and method'!$C$12)))</x:f>
        <x:v>10.947789380827826</x:v>
      </x:c>
      <x:c r="K6095" s="8" t="n">
        <x:f>SUM(C6095:J6095)</x:f>
        <x:v>85.6481438560509</x:v>
      </x:c>
    </x:row>
    <x:row r="6096">
      <x:c r="A6096" s="2" t="str">
        <x:f>'Original 8 pillars'!A6096</x:f>
        <x:v>Sierra Leone</x:v>
      </x:c>
      <x:c r="B6096" s="2" t="str">
        <x:f>'Original 8 pillars'!B6096</x:f>
        <x:v>2017-10</x:v>
      </x:c>
      <x:c r="C6096" s="8" t="n">
        <x:f>100*'Weights and method'!$B$5*MAX(0,MIN(1,(LN(1+'Original 8 pillars'!C6096)-'Weights and method'!$C$5)/('Weights and method'!$D$5-'Weights and method'!$C$5)))</x:f>
        <x:v>9.974856879261074</x:v>
      </x:c>
      <x:c r="D6096" s="8" t="n">
        <x:f>100*'Weights and method'!$B$6*MAX(0,MIN(1,(LN(1+'Original 8 pillars'!D6096)-'Weights and method'!$C$6)/('Weights and method'!$D$6-'Weights and method'!$C$6)))</x:f>
        <x:v>13.208286030506006</x:v>
      </x:c>
      <x:c r="E6096" s="8" t="n">
        <x:f>100*'Weights and method'!$B$7*MAX(0,MIN(1,(LN(1+'Original 8 pillars'!E6096)-'Weights and method'!$C$7)/('Weights and method'!$D$7-'Weights and method'!$C$7)))</x:f>
        <x:v>17.28986641288238</x:v>
      </x:c>
      <x:c r="F6096" s="8" t="n">
        <x:f>100*'Weights and method'!$B$8*MAX(0,MIN(1,(LN(1+'Original 8 pillars'!F6096)-'Weights and method'!$C$8)/('Weights and method'!$D$8-'Weights and method'!$C$8)))</x:f>
        <x:v>17.301870592328857</x:v>
      </x:c>
      <x:c r="G6096" s="8" t="n">
        <x:f>100*'Weights and method'!$B$9*MAX(0,MIN(1,(LN(1+'Original 8 pillars'!G6096)-'Weights and method'!$C$9)/('Weights and method'!$D$9-'Weights and method'!$C$9)))</x:f>
        <x:v>9.151261506031634</x:v>
      </x:c>
      <x:c r="H6096" s="8" t="n">
        <x:f>100*'Weights and method'!$B$10*MAX(0,MIN(1,(LN(1+'Original 8 pillars'!H6096)-'Weights and method'!$C$10)/('Weights and method'!$D$10-'Weights and method'!$C$10)))</x:f>
        <x:v>0</x:v>
      </x:c>
      <x:c r="I6096" s="8" t="n">
        <x:f>100*'Weights and method'!$B$11*MAX(0,MIN(1,(LN(1+'Original 8 pillars'!I6096)-'Weights and method'!$C$11)/('Weights and method'!$D$11-'Weights and method'!$C$11)))</x:f>
        <x:v>7.27737970369442</x:v>
      </x:c>
      <x:c r="J6096" s="8" t="n">
        <x:f>100*'Weights and method'!$B$12*MAX(0,MIN(1,(LN(1+'Original 8 pillars'!J6096)-'Weights and method'!$C$12)/('Weights and method'!$D$12-'Weights and method'!$C$12)))</x:f>
        <x:v>7.310120856702058</x:v>
      </x:c>
      <x:c r="K6096" s="8" t="n">
        <x:f>SUM(C6096:J6096)</x:f>
        <x:v>81.51364198140642</x:v>
      </x:c>
    </x:row>
    <x:row r="6097">
      <x:c r="A6097" s="2" t="str">
        <x:f>'Original 8 pillars'!A6097</x:f>
        <x:v>Sierra Leone</x:v>
      </x:c>
      <x:c r="B6097" s="2" t="str">
        <x:f>'Original 8 pillars'!B6097</x:f>
        <x:v>2017-11</x:v>
      </x:c>
      <x:c r="C6097" s="8" t="n">
        <x:f>100*'Weights and method'!$B$5*MAX(0,MIN(1,(LN(1+'Original 8 pillars'!C6097)-'Weights and method'!$C$5)/('Weights and method'!$D$5-'Weights and method'!$C$5)))</x:f>
        <x:v>10.272628621810183</x:v>
      </x:c>
      <x:c r="D6097" s="8" t="n">
        <x:f>100*'Weights and method'!$B$6*MAX(0,MIN(1,(LN(1+'Original 8 pillars'!D6097)-'Weights and method'!$C$6)/('Weights and method'!$D$6-'Weights and method'!$C$6)))</x:f>
        <x:v>13.208286030506006</x:v>
      </x:c>
      <x:c r="E6097" s="8" t="n">
        <x:f>100*'Weights and method'!$B$7*MAX(0,MIN(1,(LN(1+'Original 8 pillars'!E6097)-'Weights and method'!$C$7)/('Weights and method'!$D$7-'Weights and method'!$C$7)))</x:f>
        <x:v>17.28986641288238</x:v>
      </x:c>
      <x:c r="F6097" s="8" t="n">
        <x:f>100*'Weights and method'!$B$8*MAX(0,MIN(1,(LN(1+'Original 8 pillars'!F6097)-'Weights and method'!$C$8)/('Weights and method'!$D$8-'Weights and method'!$C$8)))</x:f>
        <x:v>17.301870592328857</x:v>
      </x:c>
      <x:c r="G6097" s="8" t="n">
        <x:f>100*'Weights and method'!$B$9*MAX(0,MIN(1,(LN(1+'Original 8 pillars'!G6097)-'Weights and method'!$C$9)/('Weights and method'!$D$9-'Weights and method'!$C$9)))</x:f>
        <x:v>10.441703013473216</x:v>
      </x:c>
      <x:c r="H6097" s="8" t="n">
        <x:f>100*'Weights and method'!$B$10*MAX(0,MIN(1,(LN(1+'Original 8 pillars'!H6097)-'Weights and method'!$C$10)/('Weights and method'!$D$10-'Weights and method'!$C$10)))</x:f>
        <x:v>0</x:v>
      </x:c>
      <x:c r="I6097" s="8" t="n">
        <x:f>100*'Weights and method'!$B$11*MAX(0,MIN(1,(LN(1+'Original 8 pillars'!I6097)-'Weights and method'!$C$11)/('Weights and method'!$D$11-'Weights and method'!$C$11)))</x:f>
        <x:v>6.3399918588369655</x:v>
      </x:c>
      <x:c r="J6097" s="8" t="n">
        <x:f>100*'Weights and method'!$B$12*MAX(0,MIN(1,(LN(1+'Original 8 pillars'!J6097)-'Weights and method'!$C$12)/('Weights and method'!$D$12-'Weights and method'!$C$12)))</x:f>
        <x:v>7.980479162055319</x:v>
      </x:c>
      <x:c r="K6097" s="8" t="n">
        <x:f>SUM(C6097:J6097)</x:f>
        <x:v>82.83482569189292</x:v>
      </x:c>
    </x:row>
    <x:row r="6098">
      <x:c r="A6098" s="2" t="str">
        <x:f>'Original 8 pillars'!A6098</x:f>
        <x:v>Sierra Leone</x:v>
      </x:c>
      <x:c r="B6098" s="2" t="str">
        <x:f>'Original 8 pillars'!B6098</x:f>
        <x:v>2017-12</x:v>
      </x:c>
      <x:c r="C6098" s="8" t="n">
        <x:f>100*'Weights and method'!$B$5*MAX(0,MIN(1,(LN(1+'Original 8 pillars'!C6098)-'Weights and method'!$C$5)/('Weights and method'!$D$5-'Weights and method'!$C$5)))</x:f>
        <x:v>11.64782543595803</x:v>
      </x:c>
      <x:c r="D6098" s="8" t="n">
        <x:f>100*'Weights and method'!$B$6*MAX(0,MIN(1,(LN(1+'Original 8 pillars'!D6098)-'Weights and method'!$C$6)/('Weights and method'!$D$6-'Weights and method'!$C$6)))</x:f>
        <x:v>13.208286030506006</x:v>
      </x:c>
      <x:c r="E6098" s="8" t="n">
        <x:f>100*'Weights and method'!$B$7*MAX(0,MIN(1,(LN(1+'Original 8 pillars'!E6098)-'Weights and method'!$C$7)/('Weights and method'!$D$7-'Weights and method'!$C$7)))</x:f>
        <x:v>17.28986641288238</x:v>
      </x:c>
      <x:c r="F6098" s="8" t="n">
        <x:f>100*'Weights and method'!$B$8*MAX(0,MIN(1,(LN(1+'Original 8 pillars'!F6098)-'Weights and method'!$C$8)/('Weights and method'!$D$8-'Weights and method'!$C$8)))</x:f>
        <x:v>17.301870592328857</x:v>
      </x:c>
      <x:c r="G6098" s="8" t="n">
        <x:f>100*'Weights and method'!$B$9*MAX(0,MIN(1,(LN(1+'Original 8 pillars'!G6098)-'Weights and method'!$C$9)/('Weights and method'!$D$9-'Weights and method'!$C$9)))</x:f>
        <x:v>11.89975216552583</x:v>
      </x:c>
      <x:c r="H6098" s="8" t="n">
        <x:f>100*'Weights and method'!$B$10*MAX(0,MIN(1,(LN(1+'Original 8 pillars'!H6098)-'Weights and method'!$C$10)/('Weights and method'!$D$10-'Weights and method'!$C$10)))</x:f>
        <x:v>0</x:v>
      </x:c>
      <x:c r="I6098" s="8" t="n">
        <x:f>100*'Weights and method'!$B$11*MAX(0,MIN(1,(LN(1+'Original 8 pillars'!I6098)-'Weights and method'!$C$11)/('Weights and method'!$D$11-'Weights and method'!$C$11)))</x:f>
        <x:v>6.953907986828576</x:v>
      </x:c>
      <x:c r="J6098" s="8" t="n">
        <x:f>100*'Weights and method'!$B$12*MAX(0,MIN(1,(LN(1+'Original 8 pillars'!J6098)-'Weights and method'!$C$12)/('Weights and method'!$D$12-'Weights and method'!$C$12)))</x:f>
        <x:v>7.7133011263147875</x:v>
      </x:c>
      <x:c r="K6098" s="8" t="n">
        <x:f>SUM(C6098:J6098)</x:f>
        <x:v>86.01480975034447</x:v>
      </x:c>
    </x:row>
    <x:row r="6099">
      <x:c r="A6099" s="2" t="str">
        <x:f>'Original 8 pillars'!A6099</x:f>
        <x:v>Sierra Leone</x:v>
      </x:c>
      <x:c r="B6099" s="2" t="str">
        <x:f>'Original 8 pillars'!B6099</x:f>
        <x:v>2018-01</x:v>
      </x:c>
      <x:c r="C6099" s="8" t="n">
        <x:f>100*'Weights and method'!$B$5*MAX(0,MIN(1,(LN(1+'Original 8 pillars'!C6099)-'Weights and method'!$C$5)/('Weights and method'!$D$5-'Weights and method'!$C$5)))</x:f>
        <x:v>10.533005850083986</x:v>
      </x:c>
      <x:c r="D6099" s="8" t="n">
        <x:f>100*'Weights and method'!$B$6*MAX(0,MIN(1,(LN(1+'Original 8 pillars'!D6099)-'Weights and method'!$C$6)/('Weights and method'!$D$6-'Weights and method'!$C$6)))</x:f>
        <x:v>13.208286030506006</x:v>
      </x:c>
      <x:c r="E6099" s="8" t="n">
        <x:f>100*'Weights and method'!$B$7*MAX(0,MIN(1,(LN(1+'Original 8 pillars'!E6099)-'Weights and method'!$C$7)/('Weights and method'!$D$7-'Weights and method'!$C$7)))</x:f>
        <x:v>17.28986641288238</x:v>
      </x:c>
      <x:c r="F6099" s="8" t="n">
        <x:f>100*'Weights and method'!$B$8*MAX(0,MIN(1,(LN(1+'Original 8 pillars'!F6099)-'Weights and method'!$C$8)/('Weights and method'!$D$8-'Weights and method'!$C$8)))</x:f>
        <x:v>17.301870592328857</x:v>
      </x:c>
      <x:c r="G6099" s="8" t="n">
        <x:f>100*'Weights and method'!$B$9*MAX(0,MIN(1,(LN(1+'Original 8 pillars'!G6099)-'Weights and method'!$C$9)/('Weights and method'!$D$9-'Weights and method'!$C$9)))</x:f>
        <x:v>9.941499597214532</x:v>
      </x:c>
      <x:c r="H6099" s="8" t="n">
        <x:f>100*'Weights and method'!$B$10*MAX(0,MIN(1,(LN(1+'Original 8 pillars'!H6099)-'Weights and method'!$C$10)/('Weights and method'!$D$10-'Weights and method'!$C$10)))</x:f>
        <x:v>0</x:v>
      </x:c>
      <x:c r="I6099" s="8" t="n">
        <x:f>100*'Weights and method'!$B$11*MAX(0,MIN(1,(LN(1+'Original 8 pillars'!I6099)-'Weights and method'!$C$11)/('Weights and method'!$D$11-'Weights and method'!$C$11)))</x:f>
        <x:v>8.300653423757787</x:v>
      </x:c>
      <x:c r="J6099" s="8" t="n">
        <x:f>100*'Weights and method'!$B$12*MAX(0,MIN(1,(LN(1+'Original 8 pillars'!J6099)-'Weights and method'!$C$12)/('Weights and method'!$D$12-'Weights and method'!$C$12)))</x:f>
        <x:v>7.565151924646939</x:v>
      </x:c>
      <x:c r="K6099" s="8" t="n">
        <x:f>SUM(C6099:J6099)</x:f>
        <x:v>84.14033383142048</x:v>
      </x:c>
    </x:row>
    <x:row r="6100">
      <x:c r="A6100" s="2" t="str">
        <x:f>'Original 8 pillars'!A6100</x:f>
        <x:v>Sierra Leone</x:v>
      </x:c>
      <x:c r="B6100" s="2" t="str">
        <x:f>'Original 8 pillars'!B6100</x:f>
        <x:v>2018-02</x:v>
      </x:c>
      <x:c r="C6100" s="8" t="n">
        <x:f>100*'Weights and method'!$B$5*MAX(0,MIN(1,(LN(1+'Original 8 pillars'!C6100)-'Weights and method'!$C$5)/('Weights and method'!$D$5-'Weights and method'!$C$5)))</x:f>
        <x:v>8.776993945335965</x:v>
      </x:c>
      <x:c r="D6100" s="8" t="n">
        <x:f>100*'Weights and method'!$B$6*MAX(0,MIN(1,(LN(1+'Original 8 pillars'!D6100)-'Weights and method'!$C$6)/('Weights and method'!$D$6-'Weights and method'!$C$6)))</x:f>
        <x:v>13.208286030506006</x:v>
      </x:c>
      <x:c r="E6100" s="8" t="n">
        <x:f>100*'Weights and method'!$B$7*MAX(0,MIN(1,(LN(1+'Original 8 pillars'!E6100)-'Weights and method'!$C$7)/('Weights and method'!$D$7-'Weights and method'!$C$7)))</x:f>
        <x:v>17.28986641288238</x:v>
      </x:c>
      <x:c r="F6100" s="8" t="n">
        <x:f>100*'Weights and method'!$B$8*MAX(0,MIN(1,(LN(1+'Original 8 pillars'!F6100)-'Weights and method'!$C$8)/('Weights and method'!$D$8-'Weights and method'!$C$8)))</x:f>
        <x:v>17.301870592328857</x:v>
      </x:c>
      <x:c r="G6100" s="8" t="n">
        <x:f>100*'Weights and method'!$B$9*MAX(0,MIN(1,(LN(1+'Original 8 pillars'!G6100)-'Weights and method'!$C$9)/('Weights and method'!$D$9-'Weights and method'!$C$9)))</x:f>
        <x:v>8.22189907424615</x:v>
      </x:c>
      <x:c r="H6100" s="8" t="n">
        <x:f>100*'Weights and method'!$B$10*MAX(0,MIN(1,(LN(1+'Original 8 pillars'!H6100)-'Weights and method'!$C$10)/('Weights and method'!$D$10-'Weights and method'!$C$10)))</x:f>
        <x:v>0</x:v>
      </x:c>
      <x:c r="I6100" s="8" t="n">
        <x:f>100*'Weights and method'!$B$11*MAX(0,MIN(1,(LN(1+'Original 8 pillars'!I6100)-'Weights and method'!$C$11)/('Weights and method'!$D$11-'Weights and method'!$C$11)))</x:f>
        <x:v>6.340191780819029</x:v>
      </x:c>
      <x:c r="J6100" s="8" t="n">
        <x:f>100*'Weights and method'!$B$12*MAX(0,MIN(1,(LN(1+'Original 8 pillars'!J6100)-'Weights and method'!$C$12)/('Weights and method'!$D$12-'Weights and method'!$C$12)))</x:f>
        <x:v>6.859510965816879</x:v>
      </x:c>
      <x:c r="K6100" s="8" t="n">
        <x:f>SUM(C6100:J6100)</x:f>
        <x:v>77.99861880193527</x:v>
      </x:c>
    </x:row>
    <x:row r="6101">
      <x:c r="A6101" s="2" t="str">
        <x:f>'Original 8 pillars'!A6101</x:f>
        <x:v>Sierra Leone</x:v>
      </x:c>
      <x:c r="B6101" s="2" t="str">
        <x:f>'Original 8 pillars'!B6101</x:f>
        <x:v>2018-03</x:v>
      </x:c>
      <x:c r="C6101" s="8" t="n">
        <x:f>100*'Weights and method'!$B$5*MAX(0,MIN(1,(LN(1+'Original 8 pillars'!C6101)-'Weights and method'!$C$5)/('Weights and method'!$D$5-'Weights and method'!$C$5)))</x:f>
        <x:v>9.620348441492796</x:v>
      </x:c>
      <x:c r="D6101" s="8" t="n">
        <x:f>100*'Weights and method'!$B$6*MAX(0,MIN(1,(LN(1+'Original 8 pillars'!D6101)-'Weights and method'!$C$6)/('Weights and method'!$D$6-'Weights and method'!$C$6)))</x:f>
        <x:v>13.208286030506006</x:v>
      </x:c>
      <x:c r="E6101" s="8" t="n">
        <x:f>100*'Weights and method'!$B$7*MAX(0,MIN(1,(LN(1+'Original 8 pillars'!E6101)-'Weights and method'!$C$7)/('Weights and method'!$D$7-'Weights and method'!$C$7)))</x:f>
        <x:v>17.28986641288238</x:v>
      </x:c>
      <x:c r="F6101" s="8" t="n">
        <x:f>100*'Weights and method'!$B$8*MAX(0,MIN(1,(LN(1+'Original 8 pillars'!F6101)-'Weights and method'!$C$8)/('Weights and method'!$D$8-'Weights and method'!$C$8)))</x:f>
        <x:v>17.301870592328857</x:v>
      </x:c>
      <x:c r="G6101" s="8" t="n">
        <x:f>100*'Weights and method'!$B$9*MAX(0,MIN(1,(LN(1+'Original 8 pillars'!G6101)-'Weights and method'!$C$9)/('Weights and method'!$D$9-'Weights and method'!$C$9)))</x:f>
        <x:v>9.311163788741649</x:v>
      </x:c>
      <x:c r="H6101" s="8" t="n">
        <x:f>100*'Weights and method'!$B$10*MAX(0,MIN(1,(LN(1+'Original 8 pillars'!H6101)-'Weights and method'!$C$10)/('Weights and method'!$D$10-'Weights and method'!$C$10)))</x:f>
        <x:v>0</x:v>
      </x:c>
      <x:c r="I6101" s="8" t="n">
        <x:f>100*'Weights and method'!$B$11*MAX(0,MIN(1,(LN(1+'Original 8 pillars'!I6101)-'Weights and method'!$C$11)/('Weights and method'!$D$11-'Weights and method'!$C$11)))</x:f>
        <x:v>6.383567224814827</x:v>
      </x:c>
      <x:c r="J6101" s="8" t="n">
        <x:f>100*'Weights and method'!$B$12*MAX(0,MIN(1,(LN(1+'Original 8 pillars'!J6101)-'Weights and method'!$C$12)/('Weights and method'!$D$12-'Weights and method'!$C$12)))</x:f>
        <x:v>5.618931312717407</x:v>
      </x:c>
      <x:c r="K6101" s="8" t="n">
        <x:f>SUM(C6101:J6101)</x:f>
        <x:v>78.73403380348392</x:v>
      </x:c>
    </x:row>
    <x:row r="6102">
      <x:c r="A6102" s="2" t="str">
        <x:f>'Original 8 pillars'!A6102</x:f>
        <x:v>Sierra Leone</x:v>
      </x:c>
      <x:c r="B6102" s="2" t="str">
        <x:f>'Original 8 pillars'!B6102</x:f>
        <x:v>2018-04</x:v>
      </x:c>
      <x:c r="C6102" s="8" t="n">
        <x:f>100*'Weights and method'!$B$5*MAX(0,MIN(1,(LN(1+'Original 8 pillars'!C6102)-'Weights and method'!$C$5)/('Weights and method'!$D$5-'Weights and method'!$C$5)))</x:f>
        <x:v>9.988702641207917</x:v>
      </x:c>
      <x:c r="D6102" s="8" t="n">
        <x:f>100*'Weights and method'!$B$6*MAX(0,MIN(1,(LN(1+'Original 8 pillars'!D6102)-'Weights and method'!$C$6)/('Weights and method'!$D$6-'Weights and method'!$C$6)))</x:f>
        <x:v>13.208286030506006</x:v>
      </x:c>
      <x:c r="E6102" s="8" t="n">
        <x:f>100*'Weights and method'!$B$7*MAX(0,MIN(1,(LN(1+'Original 8 pillars'!E6102)-'Weights and method'!$C$7)/('Weights and method'!$D$7-'Weights and method'!$C$7)))</x:f>
        <x:v>17.28986641288238</x:v>
      </x:c>
      <x:c r="F6102" s="8" t="n">
        <x:f>100*'Weights and method'!$B$8*MAX(0,MIN(1,(LN(1+'Original 8 pillars'!F6102)-'Weights and method'!$C$8)/('Weights and method'!$D$8-'Weights and method'!$C$8)))</x:f>
        <x:v>17.301870592328857</x:v>
      </x:c>
      <x:c r="G6102" s="8" t="n">
        <x:f>100*'Weights and method'!$B$9*MAX(0,MIN(1,(LN(1+'Original 8 pillars'!G6102)-'Weights and method'!$C$9)/('Weights and method'!$D$9-'Weights and method'!$C$9)))</x:f>
        <x:v>10.79262227381168</x:v>
      </x:c>
      <x:c r="H6102" s="8" t="n">
        <x:f>100*'Weights and method'!$B$10*MAX(0,MIN(1,(LN(1+'Original 8 pillars'!H6102)-'Weights and method'!$C$10)/('Weights and method'!$D$10-'Weights and method'!$C$10)))</x:f>
        <x:v>0</x:v>
      </x:c>
      <x:c r="I6102" s="8" t="n">
        <x:f>100*'Weights and method'!$B$11*MAX(0,MIN(1,(LN(1+'Original 8 pillars'!I6102)-'Weights and method'!$C$11)/('Weights and method'!$D$11-'Weights and method'!$C$11)))</x:f>
        <x:v>7.191227287412272</x:v>
      </x:c>
      <x:c r="J6102" s="8" t="n">
        <x:f>100*'Weights and method'!$B$12*MAX(0,MIN(1,(LN(1+'Original 8 pillars'!J6102)-'Weights and method'!$C$12)/('Weights and method'!$D$12-'Weights and method'!$C$12)))</x:f>
        <x:v>7.686838979994075</x:v>
      </x:c>
      <x:c r="K6102" s="8" t="n">
        <x:f>SUM(C6102:J6102)</x:f>
        <x:v>83.4594142181432</x:v>
      </x:c>
    </x:row>
    <x:row r="6103">
      <x:c r="A6103" s="2" t="str">
        <x:f>'Original 8 pillars'!A6103</x:f>
        <x:v>Sierra Leone</x:v>
      </x:c>
      <x:c r="B6103" s="2" t="str">
        <x:f>'Original 8 pillars'!B6103</x:f>
        <x:v>2018-05</x:v>
      </x:c>
      <x:c r="C6103" s="8" t="n">
        <x:f>100*'Weights and method'!$B$5*MAX(0,MIN(1,(LN(1+'Original 8 pillars'!C6103)-'Weights and method'!$C$5)/('Weights and method'!$D$5-'Weights and method'!$C$5)))</x:f>
        <x:v>11.469809853899436</x:v>
      </x:c>
      <x:c r="D6103" s="8" t="n">
        <x:f>100*'Weights and method'!$B$6*MAX(0,MIN(1,(LN(1+'Original 8 pillars'!D6103)-'Weights and method'!$C$6)/('Weights and method'!$D$6-'Weights and method'!$C$6)))</x:f>
        <x:v>13.208286030506006</x:v>
      </x:c>
      <x:c r="E6103" s="8" t="n">
        <x:f>100*'Weights and method'!$B$7*MAX(0,MIN(1,(LN(1+'Original 8 pillars'!E6103)-'Weights and method'!$C$7)/('Weights and method'!$D$7-'Weights and method'!$C$7)))</x:f>
        <x:v>17.28986641288238</x:v>
      </x:c>
      <x:c r="F6103" s="8" t="n">
        <x:f>100*'Weights and method'!$B$8*MAX(0,MIN(1,(LN(1+'Original 8 pillars'!F6103)-'Weights and method'!$C$8)/('Weights and method'!$D$8-'Weights and method'!$C$8)))</x:f>
        <x:v>17.301870592328857</x:v>
      </x:c>
      <x:c r="G6103" s="8" t="n">
        <x:f>100*'Weights and method'!$B$9*MAX(0,MIN(1,(LN(1+'Original 8 pillars'!G6103)-'Weights and method'!$C$9)/('Weights and method'!$D$9-'Weights and method'!$C$9)))</x:f>
        <x:v>10.485020228798867</x:v>
      </x:c>
      <x:c r="H6103" s="8" t="n">
        <x:f>100*'Weights and method'!$B$10*MAX(0,MIN(1,(LN(1+'Original 8 pillars'!H6103)-'Weights and method'!$C$10)/('Weights and method'!$D$10-'Weights and method'!$C$10)))</x:f>
        <x:v>0</x:v>
      </x:c>
      <x:c r="I6103" s="8" t="n">
        <x:f>100*'Weights and method'!$B$11*MAX(0,MIN(1,(LN(1+'Original 8 pillars'!I6103)-'Weights and method'!$C$11)/('Weights and method'!$D$11-'Weights and method'!$C$11)))</x:f>
        <x:v>5.809170771422703</x:v>
      </x:c>
      <x:c r="J6103" s="8" t="n">
        <x:f>100*'Weights and method'!$B$12*MAX(0,MIN(1,(LN(1+'Original 8 pillars'!J6103)-'Weights and method'!$C$12)/('Weights and method'!$D$12-'Weights and method'!$C$12)))</x:f>
        <x:v>7.5634734437903335</x:v>
      </x:c>
      <x:c r="K6103" s="8" t="n">
        <x:f>SUM(C6103:J6103)</x:f>
        <x:v>83.12749733362858</x:v>
      </x:c>
    </x:row>
    <x:row r="6104">
      <x:c r="A6104" s="2" t="str">
        <x:f>'Original 8 pillars'!A6104</x:f>
        <x:v>Sierra Leone</x:v>
      </x:c>
      <x:c r="B6104" s="2" t="str">
        <x:f>'Original 8 pillars'!B6104</x:f>
        <x:v>2018-06</x:v>
      </x:c>
      <x:c r="C6104" s="8" t="n">
        <x:f>100*'Weights and method'!$B$5*MAX(0,MIN(1,(LN(1+'Original 8 pillars'!C6104)-'Weights and method'!$C$5)/('Weights and method'!$D$5-'Weights and method'!$C$5)))</x:f>
        <x:v>8.546056891581408</x:v>
      </x:c>
      <x:c r="D6104" s="8" t="n">
        <x:f>100*'Weights and method'!$B$6*MAX(0,MIN(1,(LN(1+'Original 8 pillars'!D6104)-'Weights and method'!$C$6)/('Weights and method'!$D$6-'Weights and method'!$C$6)))</x:f>
        <x:v>13.208286030506006</x:v>
      </x:c>
      <x:c r="E6104" s="8" t="n">
        <x:f>100*'Weights and method'!$B$7*MAX(0,MIN(1,(LN(1+'Original 8 pillars'!E6104)-'Weights and method'!$C$7)/('Weights and method'!$D$7-'Weights and method'!$C$7)))</x:f>
        <x:v>17.28986641288238</x:v>
      </x:c>
      <x:c r="F6104" s="8" t="n">
        <x:f>100*'Weights and method'!$B$8*MAX(0,MIN(1,(LN(1+'Original 8 pillars'!F6104)-'Weights and method'!$C$8)/('Weights and method'!$D$8-'Weights and method'!$C$8)))</x:f>
        <x:v>17.301870592328857</x:v>
      </x:c>
      <x:c r="G6104" s="8" t="n">
        <x:f>100*'Weights and method'!$B$9*MAX(0,MIN(1,(LN(1+'Original 8 pillars'!G6104)-'Weights and method'!$C$9)/('Weights and method'!$D$9-'Weights and method'!$C$9)))</x:f>
        <x:v>8.441771673699375</x:v>
      </x:c>
      <x:c r="H6104" s="8" t="n">
        <x:f>100*'Weights and method'!$B$10*MAX(0,MIN(1,(LN(1+'Original 8 pillars'!H6104)-'Weights and method'!$C$10)/('Weights and method'!$D$10-'Weights and method'!$C$10)))</x:f>
        <x:v>0</x:v>
      </x:c>
      <x:c r="I6104" s="8" t="n">
        <x:f>100*'Weights and method'!$B$11*MAX(0,MIN(1,(LN(1+'Original 8 pillars'!I6104)-'Weights and method'!$C$11)/('Weights and method'!$D$11-'Weights and method'!$C$11)))</x:f>
        <x:v>6.330804222025789</x:v>
      </x:c>
      <x:c r="J6104" s="8" t="n">
        <x:f>100*'Weights and method'!$B$12*MAX(0,MIN(1,(LN(1+'Original 8 pillars'!J6104)-'Weights and method'!$C$12)/('Weights and method'!$D$12-'Weights and method'!$C$12)))</x:f>
        <x:v>4.66125440567397</x:v>
      </x:c>
      <x:c r="K6104" s="8" t="n">
        <x:f>SUM(C6104:J6104)</x:f>
        <x:v>75.77991022869779</x:v>
      </x:c>
    </x:row>
    <x:row r="6105">
      <x:c r="A6105" s="2" t="str">
        <x:f>'Original 8 pillars'!A6105</x:f>
        <x:v>Sierra Leone</x:v>
      </x:c>
      <x:c r="B6105" s="2" t="str">
        <x:f>'Original 8 pillars'!B6105</x:f>
        <x:v>2018-07</x:v>
      </x:c>
      <x:c r="C6105" s="8" t="n">
        <x:f>100*'Weights and method'!$B$5*MAX(0,MIN(1,(LN(1+'Original 8 pillars'!C6105)-'Weights and method'!$C$5)/('Weights and method'!$D$5-'Weights and method'!$C$5)))</x:f>
        <x:v>11.041862964030775</x:v>
      </x:c>
      <x:c r="D6105" s="8" t="n">
        <x:f>100*'Weights and method'!$B$6*MAX(0,MIN(1,(LN(1+'Original 8 pillars'!D6105)-'Weights and method'!$C$6)/('Weights and method'!$D$6-'Weights and method'!$C$6)))</x:f>
        <x:v>13.208286030506006</x:v>
      </x:c>
      <x:c r="E6105" s="8" t="n">
        <x:f>100*'Weights and method'!$B$7*MAX(0,MIN(1,(LN(1+'Original 8 pillars'!E6105)-'Weights and method'!$C$7)/('Weights and method'!$D$7-'Weights and method'!$C$7)))</x:f>
        <x:v>17.28986641288238</x:v>
      </x:c>
      <x:c r="F6105" s="8" t="n">
        <x:f>100*'Weights and method'!$B$8*MAX(0,MIN(1,(LN(1+'Original 8 pillars'!F6105)-'Weights and method'!$C$8)/('Weights and method'!$D$8-'Weights and method'!$C$8)))</x:f>
        <x:v>17.301870592328857</x:v>
      </x:c>
      <x:c r="G6105" s="8" t="n">
        <x:f>100*'Weights and method'!$B$9*MAX(0,MIN(1,(LN(1+'Original 8 pillars'!G6105)-'Weights and method'!$C$9)/('Weights and method'!$D$9-'Weights and method'!$C$9)))</x:f>
        <x:v>10.260759718015475</x:v>
      </x:c>
      <x:c r="H6105" s="8" t="n">
        <x:f>100*'Weights and method'!$B$10*MAX(0,MIN(1,(LN(1+'Original 8 pillars'!H6105)-'Weights and method'!$C$10)/('Weights and method'!$D$10-'Weights and method'!$C$10)))</x:f>
        <x:v>0</x:v>
      </x:c>
      <x:c r="I6105" s="8" t="n">
        <x:f>100*'Weights and method'!$B$11*MAX(0,MIN(1,(LN(1+'Original 8 pillars'!I6105)-'Weights and method'!$C$11)/('Weights and method'!$D$11-'Weights and method'!$C$11)))</x:f>
        <x:v>7.449525489313312</x:v>
      </x:c>
      <x:c r="J6105" s="8" t="n">
        <x:f>100*'Weights and method'!$B$12*MAX(0,MIN(1,(LN(1+'Original 8 pillars'!J6105)-'Weights and method'!$C$12)/('Weights and method'!$D$12-'Weights and method'!$C$12)))</x:f>
        <x:v>6.575138975305403</x:v>
      </x:c>
      <x:c r="K6105" s="8" t="n">
        <x:f>SUM(C6105:J6105)</x:f>
        <x:v>83.12731018238222</x:v>
      </x:c>
    </x:row>
    <x:row r="6106">
      <x:c r="A6106" s="2" t="str">
        <x:f>'Original 8 pillars'!A6106</x:f>
        <x:v>Sierra Leone</x:v>
      </x:c>
      <x:c r="B6106" s="2" t="str">
        <x:f>'Original 8 pillars'!B6106</x:f>
        <x:v>2018-08</x:v>
      </x:c>
      <x:c r="C6106" s="8" t="n">
        <x:f>100*'Weights and method'!$B$5*MAX(0,MIN(1,(LN(1+'Original 8 pillars'!C6106)-'Weights and method'!$C$5)/('Weights and method'!$D$5-'Weights and method'!$C$5)))</x:f>
        <x:v>10.803672416512557</x:v>
      </x:c>
      <x:c r="D6106" s="8" t="n">
        <x:f>100*'Weights and method'!$B$6*MAX(0,MIN(1,(LN(1+'Original 8 pillars'!D6106)-'Weights and method'!$C$6)/('Weights and method'!$D$6-'Weights and method'!$C$6)))</x:f>
        <x:v>12.786876957039754</x:v>
      </x:c>
      <x:c r="E6106" s="8" t="n">
        <x:f>100*'Weights and method'!$B$7*MAX(0,MIN(1,(LN(1+'Original 8 pillars'!E6106)-'Weights and method'!$C$7)/('Weights and method'!$D$7-'Weights and method'!$C$7)))</x:f>
        <x:v>16.38063296558305</x:v>
      </x:c>
      <x:c r="F6106" s="8" t="n">
        <x:f>100*'Weights and method'!$B$8*MAX(0,MIN(1,(LN(1+'Original 8 pillars'!F6106)-'Weights and method'!$C$8)/('Weights and method'!$D$8-'Weights and method'!$C$8)))</x:f>
        <x:v>16.958495947040245</x:v>
      </x:c>
      <x:c r="G6106" s="8" t="n">
        <x:f>100*'Weights and method'!$B$9*MAX(0,MIN(1,(LN(1+'Original 8 pillars'!G6106)-'Weights and method'!$C$9)/('Weights and method'!$D$9-'Weights and method'!$C$9)))</x:f>
        <x:v>11.086209221712584</x:v>
      </x:c>
      <x:c r="H6106" s="8" t="n">
        <x:f>100*'Weights and method'!$B$10*MAX(0,MIN(1,(LN(1+'Original 8 pillars'!H6106)-'Weights and method'!$C$10)/('Weights and method'!$D$10-'Weights and method'!$C$10)))</x:f>
        <x:v>0</x:v>
      </x:c>
      <x:c r="I6106" s="8" t="n">
        <x:f>100*'Weights and method'!$B$11*MAX(0,MIN(1,(LN(1+'Original 8 pillars'!I6106)-'Weights and method'!$C$11)/('Weights and method'!$D$11-'Weights and method'!$C$11)))</x:f>
        <x:v>8.507064014217123</x:v>
      </x:c>
      <x:c r="J6106" s="8" t="n">
        <x:f>100*'Weights and method'!$B$12*MAX(0,MIN(1,(LN(1+'Original 8 pillars'!J6106)-'Weights and method'!$C$12)/('Weights and method'!$D$12-'Weights and method'!$C$12)))</x:f>
        <x:v>6.266263833394568</x:v>
      </x:c>
      <x:c r="K6106" s="8" t="n">
        <x:f>SUM(C6106:J6106)</x:f>
        <x:v>82.78921535549986</x:v>
      </x:c>
    </x:row>
    <x:row r="6107">
      <x:c r="A6107" s="2" t="str">
        <x:f>'Original 8 pillars'!A6107</x:f>
        <x:v>Sierra Leone</x:v>
      </x:c>
      <x:c r="B6107" s="2" t="str">
        <x:f>'Original 8 pillars'!B6107</x:f>
        <x:v>2018-09</x:v>
      </x:c>
      <x:c r="C6107" s="8" t="n">
        <x:f>100*'Weights and method'!$B$5*MAX(0,MIN(1,(LN(1+'Original 8 pillars'!C6107)-'Weights and method'!$C$5)/('Weights and method'!$D$5-'Weights and method'!$C$5)))</x:f>
        <x:v>8.827855957139738</x:v>
      </x:c>
      <x:c r="D6107" s="8" t="n">
        <x:f>100*'Weights and method'!$B$6*MAX(0,MIN(1,(LN(1+'Original 8 pillars'!D6107)-'Weights and method'!$C$6)/('Weights and method'!$D$6-'Weights and method'!$C$6)))</x:f>
        <x:v>13.208286030506006</x:v>
      </x:c>
      <x:c r="E6107" s="8" t="n">
        <x:f>100*'Weights and method'!$B$7*MAX(0,MIN(1,(LN(1+'Original 8 pillars'!E6107)-'Weights and method'!$C$7)/('Weights and method'!$D$7-'Weights and method'!$C$7)))</x:f>
        <x:v>17.28986641288238</x:v>
      </x:c>
      <x:c r="F6107" s="8" t="n">
        <x:f>100*'Weights and method'!$B$8*MAX(0,MIN(1,(LN(1+'Original 8 pillars'!F6107)-'Weights and method'!$C$8)/('Weights and method'!$D$8-'Weights and method'!$C$8)))</x:f>
        <x:v>17.301870592328857</x:v>
      </x:c>
      <x:c r="G6107" s="8" t="n">
        <x:f>100*'Weights and method'!$B$9*MAX(0,MIN(1,(LN(1+'Original 8 pillars'!G6107)-'Weights and method'!$C$9)/('Weights and method'!$D$9-'Weights and method'!$C$9)))</x:f>
        <x:v>9.155833969904469</x:v>
      </x:c>
      <x:c r="H6107" s="8" t="n">
        <x:f>100*'Weights and method'!$B$10*MAX(0,MIN(1,(LN(1+'Original 8 pillars'!H6107)-'Weights and method'!$C$10)/('Weights and method'!$D$10-'Weights and method'!$C$10)))</x:f>
        <x:v>0</x:v>
      </x:c>
      <x:c r="I6107" s="8" t="n">
        <x:f>100*'Weights and method'!$B$11*MAX(0,MIN(1,(LN(1+'Original 8 pillars'!I6107)-'Weights and method'!$C$11)/('Weights and method'!$D$11-'Weights and method'!$C$11)))</x:f>
        <x:v>6.171052322960287</x:v>
      </x:c>
      <x:c r="J6107" s="8" t="n">
        <x:f>100*'Weights and method'!$B$12*MAX(0,MIN(1,(LN(1+'Original 8 pillars'!J6107)-'Weights and method'!$C$12)/('Weights and method'!$D$12-'Weights and method'!$C$12)))</x:f>
        <x:v>7.183906362332067</x:v>
      </x:c>
      <x:c r="K6107" s="8" t="n">
        <x:f>SUM(C6107:J6107)</x:f>
        <x:v>79.1386716480538</x:v>
      </x:c>
    </x:row>
    <x:row r="6108">
      <x:c r="A6108" s="2" t="str">
        <x:f>'Original 8 pillars'!A6108</x:f>
        <x:v>Sierra Leone</x:v>
      </x:c>
      <x:c r="B6108" s="2" t="str">
        <x:f>'Original 8 pillars'!B6108</x:f>
        <x:v>2018-10</x:v>
      </x:c>
      <x:c r="C6108" s="8" t="n">
        <x:f>100*'Weights and method'!$B$5*MAX(0,MIN(1,(LN(1+'Original 8 pillars'!C6108)-'Weights and method'!$C$5)/('Weights and method'!$D$5-'Weights and method'!$C$5)))</x:f>
        <x:v>8.870256227206992</x:v>
      </x:c>
      <x:c r="D6108" s="8" t="n">
        <x:f>100*'Weights and method'!$B$6*MAX(0,MIN(1,(LN(1+'Original 8 pillars'!D6108)-'Weights and method'!$C$6)/('Weights and method'!$D$6-'Weights and method'!$C$6)))</x:f>
        <x:v>10.846977859547156</x:v>
      </x:c>
      <x:c r="E6108" s="8" t="n">
        <x:f>100*'Weights and method'!$B$7*MAX(0,MIN(1,(LN(1+'Original 8 pillars'!E6108)-'Weights and method'!$C$7)/('Weights and method'!$D$7-'Weights and method'!$C$7)))</x:f>
        <x:v>14.308309236442767</x:v>
      </x:c>
      <x:c r="F6108" s="8" t="n">
        <x:f>100*'Weights and method'!$B$8*MAX(0,MIN(1,(LN(1+'Original 8 pillars'!F6108)-'Weights and method'!$C$8)/('Weights and method'!$D$8-'Weights and method'!$C$8)))</x:f>
        <x:v>15.203264168118173</x:v>
      </x:c>
      <x:c r="G6108" s="8" t="n">
        <x:f>100*'Weights and method'!$B$9*MAX(0,MIN(1,(LN(1+'Original 8 pillars'!G6108)-'Weights and method'!$C$9)/('Weights and method'!$D$9-'Weights and method'!$C$9)))</x:f>
        <x:v>9.974265291810648</x:v>
      </x:c>
      <x:c r="H6108" s="8" t="n">
        <x:f>100*'Weights and method'!$B$10*MAX(0,MIN(1,(LN(1+'Original 8 pillars'!H6108)-'Weights and method'!$C$10)/('Weights and method'!$D$10-'Weights and method'!$C$10)))</x:f>
        <x:v>0</x:v>
      </x:c>
      <x:c r="I6108" s="8" t="n">
        <x:f>100*'Weights and method'!$B$11*MAX(0,MIN(1,(LN(1+'Original 8 pillars'!I6108)-'Weights and method'!$C$11)/('Weights and method'!$D$11-'Weights and method'!$C$11)))</x:f>
        <x:v>5.863322837260053</x:v>
      </x:c>
      <x:c r="J6108" s="8" t="n">
        <x:f>100*'Weights and method'!$B$12*MAX(0,MIN(1,(LN(1+'Original 8 pillars'!J6108)-'Weights and method'!$C$12)/('Weights and method'!$D$12-'Weights and method'!$C$12)))</x:f>
        <x:v>6.7078957892372255</x:v>
      </x:c>
      <x:c r="K6108" s="8" t="n">
        <x:f>SUM(C6108:J6108)</x:f>
        <x:v>71.77429140962302</x:v>
      </x:c>
    </x:row>
    <x:row r="6109">
      <x:c r="A6109" s="2" t="str">
        <x:f>'Original 8 pillars'!A6109</x:f>
        <x:v>Sierra Leone</x:v>
      </x:c>
      <x:c r="B6109" s="2" t="str">
        <x:f>'Original 8 pillars'!B6109</x:f>
        <x:v>2018-11</x:v>
      </x:c>
      <x:c r="C6109" s="8" t="n">
        <x:f>100*'Weights and method'!$B$5*MAX(0,MIN(1,(LN(1+'Original 8 pillars'!C6109)-'Weights and method'!$C$5)/('Weights and method'!$D$5-'Weights and method'!$C$5)))</x:f>
        <x:v>10.231864627966317</x:v>
      </x:c>
      <x:c r="D6109" s="8" t="n">
        <x:f>100*'Weights and method'!$B$6*MAX(0,MIN(1,(LN(1+'Original 8 pillars'!D6109)-'Weights and method'!$C$6)/('Weights and method'!$D$6-'Weights and method'!$C$6)))</x:f>
        <x:v>13.208286030506006</x:v>
      </x:c>
      <x:c r="E6109" s="8" t="n">
        <x:f>100*'Weights and method'!$B$7*MAX(0,MIN(1,(LN(1+'Original 8 pillars'!E6109)-'Weights and method'!$C$7)/('Weights and method'!$D$7-'Weights and method'!$C$7)))</x:f>
        <x:v>17.28986641288238</x:v>
      </x:c>
      <x:c r="F6109" s="8" t="n">
        <x:f>100*'Weights and method'!$B$8*MAX(0,MIN(1,(LN(1+'Original 8 pillars'!F6109)-'Weights and method'!$C$8)/('Weights and method'!$D$8-'Weights and method'!$C$8)))</x:f>
        <x:v>17.301870592328857</x:v>
      </x:c>
      <x:c r="G6109" s="8" t="n">
        <x:f>100*'Weights and method'!$B$9*MAX(0,MIN(1,(LN(1+'Original 8 pillars'!G6109)-'Weights and method'!$C$9)/('Weights and method'!$D$9-'Weights and method'!$C$9)))</x:f>
        <x:v>9.144788848730206</x:v>
      </x:c>
      <x:c r="H6109" s="8" t="n">
        <x:f>100*'Weights and method'!$B$10*MAX(0,MIN(1,(LN(1+'Original 8 pillars'!H6109)-'Weights and method'!$C$10)/('Weights and method'!$D$10-'Weights and method'!$C$10)))</x:f>
        <x:v>0</x:v>
      </x:c>
      <x:c r="I6109" s="8" t="n">
        <x:f>100*'Weights and method'!$B$11*MAX(0,MIN(1,(LN(1+'Original 8 pillars'!I6109)-'Weights and method'!$C$11)/('Weights and method'!$D$11-'Weights and method'!$C$11)))</x:f>
        <x:v>5.5836355050274795</x:v>
      </x:c>
      <x:c r="J6109" s="8" t="n">
        <x:f>100*'Weights and method'!$B$12*MAX(0,MIN(1,(LN(1+'Original 8 pillars'!J6109)-'Weights and method'!$C$12)/('Weights and method'!$D$12-'Weights and method'!$C$12)))</x:f>
        <x:v>7.10983523839426</x:v>
      </x:c>
      <x:c r="K6109" s="8" t="n">
        <x:f>SUM(C6109:J6109)</x:f>
        <x:v>79.87014725583549</x:v>
      </x:c>
    </x:row>
    <x:row r="6110">
      <x:c r="A6110" s="2" t="str">
        <x:f>'Original 8 pillars'!A6110</x:f>
        <x:v>Sierra Leone</x:v>
      </x:c>
      <x:c r="B6110" s="2" t="str">
        <x:f>'Original 8 pillars'!B6110</x:f>
        <x:v>2018-12</x:v>
      </x:c>
      <x:c r="C6110" s="8" t="n">
        <x:f>100*'Weights and method'!$B$5*MAX(0,MIN(1,(LN(1+'Original 8 pillars'!C6110)-'Weights and method'!$C$5)/('Weights and method'!$D$5-'Weights and method'!$C$5)))</x:f>
        <x:v>10.359568642999065</x:v>
      </x:c>
      <x:c r="D6110" s="8" t="n">
        <x:f>100*'Weights and method'!$B$6*MAX(0,MIN(1,(LN(1+'Original 8 pillars'!D6110)-'Weights and method'!$C$6)/('Weights and method'!$D$6-'Weights and method'!$C$6)))</x:f>
        <x:v>13.208286030506006</x:v>
      </x:c>
      <x:c r="E6110" s="8" t="n">
        <x:f>100*'Weights and method'!$B$7*MAX(0,MIN(1,(LN(1+'Original 8 pillars'!E6110)-'Weights and method'!$C$7)/('Weights and method'!$D$7-'Weights and method'!$C$7)))</x:f>
        <x:v>17.28986641288238</x:v>
      </x:c>
      <x:c r="F6110" s="8" t="n">
        <x:f>100*'Weights and method'!$B$8*MAX(0,MIN(1,(LN(1+'Original 8 pillars'!F6110)-'Weights and method'!$C$8)/('Weights and method'!$D$8-'Weights and method'!$C$8)))</x:f>
        <x:v>17.301870592328857</x:v>
      </x:c>
      <x:c r="G6110" s="8" t="n">
        <x:f>100*'Weights and method'!$B$9*MAX(0,MIN(1,(LN(1+'Original 8 pillars'!G6110)-'Weights and method'!$C$9)/('Weights and method'!$D$9-'Weights and method'!$C$9)))</x:f>
        <x:v>9.939127450704275</x:v>
      </x:c>
      <x:c r="H6110" s="8" t="n">
        <x:f>100*'Weights and method'!$B$10*MAX(0,MIN(1,(LN(1+'Original 8 pillars'!H6110)-'Weights and method'!$C$10)/('Weights and method'!$D$10-'Weights and method'!$C$10)))</x:f>
        <x:v>0</x:v>
      </x:c>
      <x:c r="I6110" s="8" t="n">
        <x:f>100*'Weights and method'!$B$11*MAX(0,MIN(1,(LN(1+'Original 8 pillars'!I6110)-'Weights and method'!$C$11)/('Weights and method'!$D$11-'Weights and method'!$C$11)))</x:f>
        <x:v>8.215042113103861</x:v>
      </x:c>
      <x:c r="J6110" s="8" t="n">
        <x:f>100*'Weights and method'!$B$12*MAX(0,MIN(1,(LN(1+'Original 8 pillars'!J6110)-'Weights and method'!$C$12)/('Weights and method'!$D$12-'Weights and method'!$C$12)))</x:f>
        <x:v>5.990160524352184</x:v>
      </x:c>
      <x:c r="K6110" s="8" t="n">
        <x:f>SUM(C6110:J6110)</x:f>
        <x:v>82.30392176687664</x:v>
      </x:c>
    </x:row>
    <x:row r="6111">
      <x:c r="A6111" s="2" t="str">
        <x:f>'Original 8 pillars'!A6111</x:f>
        <x:v>Sierra Leone</x:v>
      </x:c>
      <x:c r="B6111" s="2" t="str">
        <x:f>'Original 8 pillars'!B6111</x:f>
        <x:v>2019-01</x:v>
      </x:c>
      <x:c r="C6111" s="8" t="n">
        <x:f>100*'Weights and method'!$B$5*MAX(0,MIN(1,(LN(1+'Original 8 pillars'!C6111)-'Weights and method'!$C$5)/('Weights and method'!$D$5-'Weights and method'!$C$5)))</x:f>
        <x:v>9.4391348987672</x:v>
      </x:c>
      <x:c r="D6111" s="8" t="n">
        <x:f>100*'Weights and method'!$B$6*MAX(0,MIN(1,(LN(1+'Original 8 pillars'!D6111)-'Weights and method'!$C$6)/('Weights and method'!$D$6-'Weights and method'!$C$6)))</x:f>
        <x:v>13.208286030506006</x:v>
      </x:c>
      <x:c r="E6111" s="8" t="n">
        <x:f>100*'Weights and method'!$B$7*MAX(0,MIN(1,(LN(1+'Original 8 pillars'!E6111)-'Weights and method'!$C$7)/('Weights and method'!$D$7-'Weights and method'!$C$7)))</x:f>
        <x:v>17.28986641288238</x:v>
      </x:c>
      <x:c r="F6111" s="8" t="n">
        <x:f>100*'Weights and method'!$B$8*MAX(0,MIN(1,(LN(1+'Original 8 pillars'!F6111)-'Weights and method'!$C$8)/('Weights and method'!$D$8-'Weights and method'!$C$8)))</x:f>
        <x:v>17.301870592328857</x:v>
      </x:c>
      <x:c r="G6111" s="8" t="n">
        <x:f>100*'Weights and method'!$B$9*MAX(0,MIN(1,(LN(1+'Original 8 pillars'!G6111)-'Weights and method'!$C$9)/('Weights and method'!$D$9-'Weights and method'!$C$9)))</x:f>
        <x:v>8.62771398871535</x:v>
      </x:c>
      <x:c r="H6111" s="8" t="n">
        <x:f>100*'Weights and method'!$B$10*MAX(0,MIN(1,(LN(1+'Original 8 pillars'!H6111)-'Weights and method'!$C$10)/('Weights and method'!$D$10-'Weights and method'!$C$10)))</x:f>
        <x:v>0</x:v>
      </x:c>
      <x:c r="I6111" s="8" t="n">
        <x:f>100*'Weights and method'!$B$11*MAX(0,MIN(1,(LN(1+'Original 8 pillars'!I6111)-'Weights and method'!$C$11)/('Weights and method'!$D$11-'Weights and method'!$C$11)))</x:f>
        <x:v>7.951352582433726</x:v>
      </x:c>
      <x:c r="J6111" s="8" t="n">
        <x:f>100*'Weights and method'!$B$12*MAX(0,MIN(1,(LN(1+'Original 8 pillars'!J6111)-'Weights and method'!$C$12)/('Weights and method'!$D$12-'Weights and method'!$C$12)))</x:f>
        <x:v>2.975049254986898</x:v>
      </x:c>
      <x:c r="K6111" s="8" t="n">
        <x:f>SUM(C6111:J6111)</x:f>
        <x:v>76.79327376062042</x:v>
      </x:c>
    </x:row>
    <x:row r="6112">
      <x:c r="A6112" s="2" t="str">
        <x:f>'Original 8 pillars'!A6112</x:f>
        <x:v>Sierra Leone</x:v>
      </x:c>
      <x:c r="B6112" s="2" t="str">
        <x:f>'Original 8 pillars'!B6112</x:f>
        <x:v>2019-02</x:v>
      </x:c>
      <x:c r="C6112" s="8" t="n">
        <x:f>100*'Weights and method'!$B$5*MAX(0,MIN(1,(LN(1+'Original 8 pillars'!C6112)-'Weights and method'!$C$5)/('Weights and method'!$D$5-'Weights and method'!$C$5)))</x:f>
        <x:v>11.986534719633841</x:v>
      </x:c>
      <x:c r="D6112" s="8" t="n">
        <x:f>100*'Weights and method'!$B$6*MAX(0,MIN(1,(LN(1+'Original 8 pillars'!D6112)-'Weights and method'!$C$6)/('Weights and method'!$D$6-'Weights and method'!$C$6)))</x:f>
        <x:v>13.208286030506006</x:v>
      </x:c>
      <x:c r="E6112" s="8" t="n">
        <x:f>100*'Weights and method'!$B$7*MAX(0,MIN(1,(LN(1+'Original 8 pillars'!E6112)-'Weights and method'!$C$7)/('Weights and method'!$D$7-'Weights and method'!$C$7)))</x:f>
        <x:v>17.28986641288238</x:v>
      </x:c>
      <x:c r="F6112" s="8" t="n">
        <x:f>100*'Weights and method'!$B$8*MAX(0,MIN(1,(LN(1+'Original 8 pillars'!F6112)-'Weights and method'!$C$8)/('Weights and method'!$D$8-'Weights and method'!$C$8)))</x:f>
        <x:v>17.301870592328857</x:v>
      </x:c>
      <x:c r="G6112" s="8" t="n">
        <x:f>100*'Weights and method'!$B$9*MAX(0,MIN(1,(LN(1+'Original 8 pillars'!G6112)-'Weights and method'!$C$9)/('Weights and method'!$D$9-'Weights and method'!$C$9)))</x:f>
        <x:v>9.215255404157132</x:v>
      </x:c>
      <x:c r="H6112" s="8" t="n">
        <x:f>100*'Weights and method'!$B$10*MAX(0,MIN(1,(LN(1+'Original 8 pillars'!H6112)-'Weights and method'!$C$10)/('Weights and method'!$D$10-'Weights and method'!$C$10)))</x:f>
        <x:v>0</x:v>
      </x:c>
      <x:c r="I6112" s="8" t="n">
        <x:f>100*'Weights and method'!$B$11*MAX(0,MIN(1,(LN(1+'Original 8 pillars'!I6112)-'Weights and method'!$C$11)/('Weights and method'!$D$11-'Weights and method'!$C$11)))</x:f>
        <x:v>7.329155278678813</x:v>
      </x:c>
      <x:c r="J6112" s="8" t="n">
        <x:f>100*'Weights and method'!$B$12*MAX(0,MIN(1,(LN(1+'Original 8 pillars'!J6112)-'Weights and method'!$C$12)/('Weights and method'!$D$12-'Weights and method'!$C$12)))</x:f>
        <x:v>6.783920094135767</x:v>
      </x:c>
      <x:c r="K6112" s="8" t="n">
        <x:f>SUM(C6112:J6112)</x:f>
        <x:v>83.1148885323228</x:v>
      </x:c>
    </x:row>
    <x:row r="6113">
      <x:c r="A6113" s="2" t="str">
        <x:f>'Original 8 pillars'!A6113</x:f>
        <x:v>Sierra Leone</x:v>
      </x:c>
      <x:c r="B6113" s="2" t="str">
        <x:f>'Original 8 pillars'!B6113</x:f>
        <x:v>2019-03</x:v>
      </x:c>
      <x:c r="C6113" s="8" t="n">
        <x:f>100*'Weights and method'!$B$5*MAX(0,MIN(1,(LN(1+'Original 8 pillars'!C6113)-'Weights and method'!$C$5)/('Weights and method'!$D$5-'Weights and method'!$C$5)))</x:f>
        <x:v>10.676950718740704</x:v>
      </x:c>
      <x:c r="D6113" s="8" t="n">
        <x:f>100*'Weights and method'!$B$6*MAX(0,MIN(1,(LN(1+'Original 8 pillars'!D6113)-'Weights and method'!$C$6)/('Weights and method'!$D$6-'Weights and method'!$C$6)))</x:f>
        <x:v>12.060532109177222</x:v>
      </x:c>
      <x:c r="E6113" s="8" t="n">
        <x:f>100*'Weights and method'!$B$7*MAX(0,MIN(1,(LN(1+'Original 8 pillars'!E6113)-'Weights and method'!$C$7)/('Weights and method'!$D$7-'Weights and method'!$C$7)))</x:f>
        <x:v>16.02620978416254</x:v>
      </x:c>
      <x:c r="F6113" s="8" t="n">
        <x:f>100*'Weights and method'!$B$8*MAX(0,MIN(1,(LN(1+'Original 8 pillars'!F6113)-'Weights and method'!$C$8)/('Weights and method'!$D$8-'Weights and method'!$C$8)))</x:f>
        <x:v>16.37887098166276</x:v>
      </x:c>
      <x:c r="G6113" s="8" t="n">
        <x:f>100*'Weights and method'!$B$9*MAX(0,MIN(1,(LN(1+'Original 8 pillars'!G6113)-'Weights and method'!$C$9)/('Weights and method'!$D$9-'Weights and method'!$C$9)))</x:f>
        <x:v>9.758482891633802</x:v>
      </x:c>
      <x:c r="H6113" s="8" t="n">
        <x:f>100*'Weights and method'!$B$10*MAX(0,MIN(1,(LN(1+'Original 8 pillars'!H6113)-'Weights and method'!$C$10)/('Weights and method'!$D$10-'Weights and method'!$C$10)))</x:f>
        <x:v>0</x:v>
      </x:c>
      <x:c r="I6113" s="8" t="n">
        <x:f>100*'Weights and method'!$B$11*MAX(0,MIN(1,(LN(1+'Original 8 pillars'!I6113)-'Weights and method'!$C$11)/('Weights and method'!$D$11-'Weights and method'!$C$11)))</x:f>
        <x:v>8.358693516063779</x:v>
      </x:c>
      <x:c r="J6113" s="8" t="n">
        <x:f>100*'Weights and method'!$B$12*MAX(0,MIN(1,(LN(1+'Original 8 pillars'!J6113)-'Weights and method'!$C$12)/('Weights and method'!$D$12-'Weights and method'!$C$12)))</x:f>
        <x:v>5.839588410243304</x:v>
      </x:c>
      <x:c r="K6113" s="8" t="n">
        <x:f>SUM(C6113:J6113)</x:f>
        <x:v>79.09932841168411</x:v>
      </x:c>
    </x:row>
    <x:row r="6114">
      <x:c r="A6114" s="2" t="str">
        <x:f>'Original 8 pillars'!A6114</x:f>
        <x:v>Sierra Leone</x:v>
      </x:c>
      <x:c r="B6114" s="2" t="str">
        <x:f>'Original 8 pillars'!B6114</x:f>
        <x:v>2019-04</x:v>
      </x:c>
      <x:c r="C6114" s="8" t="n">
        <x:f>100*'Weights and method'!$B$5*MAX(0,MIN(1,(LN(1+'Original 8 pillars'!C6114)-'Weights and method'!$C$5)/('Weights and method'!$D$5-'Weights and method'!$C$5)))</x:f>
        <x:v>12.63451381933255</x:v>
      </x:c>
      <x:c r="D6114" s="8" t="n">
        <x:f>100*'Weights and method'!$B$6*MAX(0,MIN(1,(LN(1+'Original 8 pillars'!D6114)-'Weights and method'!$C$6)/('Weights and method'!$D$6-'Weights and method'!$C$6)))</x:f>
        <x:v>13.196407984552783</x:v>
      </x:c>
      <x:c r="E6114" s="8" t="n">
        <x:f>100*'Weights and method'!$B$7*MAX(0,MIN(1,(LN(1+'Original 8 pillars'!E6114)-'Weights and method'!$C$7)/('Weights and method'!$D$7-'Weights and method'!$C$7)))</x:f>
        <x:v>17.28986641288238</x:v>
      </x:c>
      <x:c r="F6114" s="8" t="n">
        <x:f>100*'Weights and method'!$B$8*MAX(0,MIN(1,(LN(1+'Original 8 pillars'!F6114)-'Weights and method'!$C$8)/('Weights and method'!$D$8-'Weights and method'!$C$8)))</x:f>
        <x:v>17.232544861254524</x:v>
      </x:c>
      <x:c r="G6114" s="8" t="n">
        <x:f>100*'Weights and method'!$B$9*MAX(0,MIN(1,(LN(1+'Original 8 pillars'!G6114)-'Weights and method'!$C$9)/('Weights and method'!$D$9-'Weights and method'!$C$9)))</x:f>
        <x:v>11.064401544958342</x:v>
      </x:c>
      <x:c r="H6114" s="8" t="n">
        <x:f>100*'Weights and method'!$B$10*MAX(0,MIN(1,(LN(1+'Original 8 pillars'!H6114)-'Weights and method'!$C$10)/('Weights and method'!$D$10-'Weights and method'!$C$10)))</x:f>
        <x:v>0</x:v>
      </x:c>
      <x:c r="I6114" s="8" t="n">
        <x:f>100*'Weights and method'!$B$11*MAX(0,MIN(1,(LN(1+'Original 8 pillars'!I6114)-'Weights and method'!$C$11)/('Weights and method'!$D$11-'Weights and method'!$C$11)))</x:f>
        <x:v>7.442627867579132</x:v>
      </x:c>
      <x:c r="J6114" s="8" t="n">
        <x:f>100*'Weights and method'!$B$12*MAX(0,MIN(1,(LN(1+'Original 8 pillars'!J6114)-'Weights and method'!$C$12)/('Weights and method'!$D$12-'Weights and method'!$C$12)))</x:f>
        <x:v>7.659021398976778</x:v>
      </x:c>
      <x:c r="K6114" s="8" t="n">
        <x:f>SUM(C6114:J6114)</x:f>
        <x:v>86.51938388953648</x:v>
      </x:c>
    </x:row>
    <x:row r="6115">
      <x:c r="A6115" s="2" t="str">
        <x:f>'Original 8 pillars'!A6115</x:f>
        <x:v>Sierra Leone</x:v>
      </x:c>
      <x:c r="B6115" s="2" t="str">
        <x:f>'Original 8 pillars'!B6115</x:f>
        <x:v>2019-05</x:v>
      </x:c>
      <x:c r="C6115" s="8" t="n">
        <x:f>100*'Weights and method'!$B$5*MAX(0,MIN(1,(LN(1+'Original 8 pillars'!C6115)-'Weights and method'!$C$5)/('Weights and method'!$D$5-'Weights and method'!$C$5)))</x:f>
        <x:v>10.857518862652043</x:v>
      </x:c>
      <x:c r="D6115" s="8" t="n">
        <x:f>100*'Weights and method'!$B$6*MAX(0,MIN(1,(LN(1+'Original 8 pillars'!D6115)-'Weights and method'!$C$6)/('Weights and method'!$D$6-'Weights and method'!$C$6)))</x:f>
        <x:v>13.208286030506006</x:v>
      </x:c>
      <x:c r="E6115" s="8" t="n">
        <x:f>100*'Weights and method'!$B$7*MAX(0,MIN(1,(LN(1+'Original 8 pillars'!E6115)-'Weights and method'!$C$7)/('Weights and method'!$D$7-'Weights and method'!$C$7)))</x:f>
        <x:v>17.28986641288238</x:v>
      </x:c>
      <x:c r="F6115" s="8" t="n">
        <x:f>100*'Weights and method'!$B$8*MAX(0,MIN(1,(LN(1+'Original 8 pillars'!F6115)-'Weights and method'!$C$8)/('Weights and method'!$D$8-'Weights and method'!$C$8)))</x:f>
        <x:v>17.301870592328857</x:v>
      </x:c>
      <x:c r="G6115" s="8" t="n">
        <x:f>100*'Weights and method'!$B$9*MAX(0,MIN(1,(LN(1+'Original 8 pillars'!G6115)-'Weights and method'!$C$9)/('Weights and method'!$D$9-'Weights and method'!$C$9)))</x:f>
        <x:v>9.728232949688632</x:v>
      </x:c>
      <x:c r="H6115" s="8" t="n">
        <x:f>100*'Weights and method'!$B$10*MAX(0,MIN(1,(LN(1+'Original 8 pillars'!H6115)-'Weights and method'!$C$10)/('Weights and method'!$D$10-'Weights and method'!$C$10)))</x:f>
        <x:v>0</x:v>
      </x:c>
      <x:c r="I6115" s="8" t="n">
        <x:f>100*'Weights and method'!$B$11*MAX(0,MIN(1,(LN(1+'Original 8 pillars'!I6115)-'Weights and method'!$C$11)/('Weights and method'!$D$11-'Weights and method'!$C$11)))</x:f>
        <x:v>6.709110942907286</x:v>
      </x:c>
      <x:c r="J6115" s="8" t="n">
        <x:f>100*'Weights and method'!$B$12*MAX(0,MIN(1,(LN(1+'Original 8 pillars'!J6115)-'Weights and method'!$C$12)/('Weights and method'!$D$12-'Weights and method'!$C$12)))</x:f>
        <x:v>5.075534804599063</x:v>
      </x:c>
      <x:c r="K6115" s="8" t="n">
        <x:f>SUM(C6115:J6115)</x:f>
        <x:v>80.17042059556427</x:v>
      </x:c>
    </x:row>
    <x:row r="6116">
      <x:c r="A6116" s="2" t="str">
        <x:f>'Original 8 pillars'!A6116</x:f>
        <x:v>Sierra Leone</x:v>
      </x:c>
      <x:c r="B6116" s="2" t="str">
        <x:f>'Original 8 pillars'!B6116</x:f>
        <x:v>2019-06</x:v>
      </x:c>
      <x:c r="C6116" s="8" t="n">
        <x:f>100*'Weights and method'!$B$5*MAX(0,MIN(1,(LN(1+'Original 8 pillars'!C6116)-'Weights and method'!$C$5)/('Weights and method'!$D$5-'Weights and method'!$C$5)))</x:f>
        <x:v>9.665420143701155</x:v>
      </x:c>
      <x:c r="D6116" s="8" t="n">
        <x:f>100*'Weights and method'!$B$6*MAX(0,MIN(1,(LN(1+'Original 8 pillars'!D6116)-'Weights and method'!$C$6)/('Weights and method'!$D$6-'Weights and method'!$C$6)))</x:f>
        <x:v>13.208286030506006</x:v>
      </x:c>
      <x:c r="E6116" s="8" t="n">
        <x:f>100*'Weights and method'!$B$7*MAX(0,MIN(1,(LN(1+'Original 8 pillars'!E6116)-'Weights and method'!$C$7)/('Weights and method'!$D$7-'Weights and method'!$C$7)))</x:f>
        <x:v>17.28986641288238</x:v>
      </x:c>
      <x:c r="F6116" s="8" t="n">
        <x:f>100*'Weights and method'!$B$8*MAX(0,MIN(1,(LN(1+'Original 8 pillars'!F6116)-'Weights and method'!$C$8)/('Weights and method'!$D$8-'Weights and method'!$C$8)))</x:f>
        <x:v>17.301870592328857</x:v>
      </x:c>
      <x:c r="G6116" s="8" t="n">
        <x:f>100*'Weights and method'!$B$9*MAX(0,MIN(1,(LN(1+'Original 8 pillars'!G6116)-'Weights and method'!$C$9)/('Weights and method'!$D$9-'Weights and method'!$C$9)))</x:f>
        <x:v>9.57729079820348</x:v>
      </x:c>
      <x:c r="H6116" s="8" t="n">
        <x:f>100*'Weights and method'!$B$10*MAX(0,MIN(1,(LN(1+'Original 8 pillars'!H6116)-'Weights and method'!$C$10)/('Weights and method'!$D$10-'Weights and method'!$C$10)))</x:f>
        <x:v>2.690861522627853</x:v>
      </x:c>
      <x:c r="I6116" s="8" t="n">
        <x:f>100*'Weights and method'!$B$11*MAX(0,MIN(1,(LN(1+'Original 8 pillars'!I6116)-'Weights and method'!$C$11)/('Weights and method'!$D$11-'Weights and method'!$C$11)))</x:f>
        <x:v>6.0607462377758825</x:v>
      </x:c>
      <x:c r="J6116" s="8" t="n">
        <x:f>100*'Weights and method'!$B$12*MAX(0,MIN(1,(LN(1+'Original 8 pillars'!J6116)-'Weights and method'!$C$12)/('Weights and method'!$D$12-'Weights and method'!$C$12)))</x:f>
        <x:v>4.667828093533789</x:v>
      </x:c>
      <x:c r="K6116" s="8" t="n">
        <x:f>SUM(C6116:J6116)</x:f>
        <x:v>80.46216983155941</x:v>
      </x:c>
    </x:row>
    <x:row r="6117">
      <x:c r="A6117" s="2" t="str">
        <x:f>'Original 8 pillars'!A6117</x:f>
        <x:v>Sierra Leone</x:v>
      </x:c>
      <x:c r="B6117" s="2" t="str">
        <x:f>'Original 8 pillars'!B6117</x:f>
        <x:v>2019-07</x:v>
      </x:c>
      <x:c r="C6117" s="8" t="n">
        <x:f>100*'Weights and method'!$B$5*MAX(0,MIN(1,(LN(1+'Original 8 pillars'!C6117)-'Weights and method'!$C$5)/('Weights and method'!$D$5-'Weights and method'!$C$5)))</x:f>
        <x:v>10.933751603519742</x:v>
      </x:c>
      <x:c r="D6117" s="8" t="n">
        <x:f>100*'Weights and method'!$B$6*MAX(0,MIN(1,(LN(1+'Original 8 pillars'!D6117)-'Weights and method'!$C$6)/('Weights and method'!$D$6-'Weights and method'!$C$6)))</x:f>
        <x:v>13.208286030506006</x:v>
      </x:c>
      <x:c r="E6117" s="8" t="n">
        <x:f>100*'Weights and method'!$B$7*MAX(0,MIN(1,(LN(1+'Original 8 pillars'!E6117)-'Weights and method'!$C$7)/('Weights and method'!$D$7-'Weights and method'!$C$7)))</x:f>
        <x:v>17.28986641288238</x:v>
      </x:c>
      <x:c r="F6117" s="8" t="n">
        <x:f>100*'Weights and method'!$B$8*MAX(0,MIN(1,(LN(1+'Original 8 pillars'!F6117)-'Weights and method'!$C$8)/('Weights and method'!$D$8-'Weights and method'!$C$8)))</x:f>
        <x:v>17.301870592328857</x:v>
      </x:c>
      <x:c r="G6117" s="8" t="n">
        <x:f>100*'Weights and method'!$B$9*MAX(0,MIN(1,(LN(1+'Original 8 pillars'!G6117)-'Weights and method'!$C$9)/('Weights and method'!$D$9-'Weights and method'!$C$9)))</x:f>
        <x:v>8.418447359798817</x:v>
      </x:c>
      <x:c r="H6117" s="8" t="n">
        <x:f>100*'Weights and method'!$B$10*MAX(0,MIN(1,(LN(1+'Original 8 pillars'!H6117)-'Weights and method'!$C$10)/('Weights and method'!$D$10-'Weights and method'!$C$10)))</x:f>
        <x:v>0</x:v>
      </x:c>
      <x:c r="I6117" s="8" t="n">
        <x:f>100*'Weights and method'!$B$11*MAX(0,MIN(1,(LN(1+'Original 8 pillars'!I6117)-'Weights and method'!$C$11)/('Weights and method'!$D$11-'Weights and method'!$C$11)))</x:f>
        <x:v>7.342257493326346</x:v>
      </x:c>
      <x:c r="J6117" s="8" t="n">
        <x:f>100*'Weights and method'!$B$12*MAX(0,MIN(1,(LN(1+'Original 8 pillars'!J6117)-'Weights and method'!$C$12)/('Weights and method'!$D$12-'Weights and method'!$C$12)))</x:f>
        <x:v>4.000616591818179</x:v>
      </x:c>
      <x:c r="K6117" s="8" t="n">
        <x:f>SUM(C6117:J6117)</x:f>
        <x:v>78.49509608418032</x:v>
      </x:c>
    </x:row>
    <x:row r="6118">
      <x:c r="A6118" s="2" t="str">
        <x:f>'Original 8 pillars'!A6118</x:f>
        <x:v>Sierra Leone</x:v>
      </x:c>
      <x:c r="B6118" s="2" t="str">
        <x:f>'Original 8 pillars'!B6118</x:f>
        <x:v>2019-08</x:v>
      </x:c>
      <x:c r="C6118" s="8" t="n">
        <x:f>100*'Weights and method'!$B$5*MAX(0,MIN(1,(LN(1+'Original 8 pillars'!C6118)-'Weights and method'!$C$5)/('Weights and method'!$D$5-'Weights and method'!$C$5)))</x:f>
        <x:v>12.666570890229934</x:v>
      </x:c>
      <x:c r="D6118" s="8" t="n">
        <x:f>100*'Weights and method'!$B$6*MAX(0,MIN(1,(LN(1+'Original 8 pillars'!D6118)-'Weights and method'!$C$6)/('Weights and method'!$D$6-'Weights and method'!$C$6)))</x:f>
        <x:v>12.209495549945537</x:v>
      </x:c>
      <x:c r="E6118" s="8" t="n">
        <x:f>100*'Weights and method'!$B$7*MAX(0,MIN(1,(LN(1+'Original 8 pillars'!E6118)-'Weights and method'!$C$7)/('Weights and method'!$D$7-'Weights and method'!$C$7)))</x:f>
        <x:v>15.70118144231237</x:v>
      </x:c>
      <x:c r="F6118" s="8" t="n">
        <x:f>100*'Weights and method'!$B$8*MAX(0,MIN(1,(LN(1+'Original 8 pillars'!F6118)-'Weights and method'!$C$8)/('Weights and method'!$D$8-'Weights and method'!$C$8)))</x:f>
        <x:v>16.15240514530858</x:v>
      </x:c>
      <x:c r="G6118" s="8" t="n">
        <x:f>100*'Weights and method'!$B$9*MAX(0,MIN(1,(LN(1+'Original 8 pillars'!G6118)-'Weights and method'!$C$9)/('Weights and method'!$D$9-'Weights and method'!$C$9)))</x:f>
        <x:v>10.8295868961529</x:v>
      </x:c>
      <x:c r="H6118" s="8" t="n">
        <x:f>100*'Weights and method'!$B$10*MAX(0,MIN(1,(LN(1+'Original 8 pillars'!H6118)-'Weights and method'!$C$10)/('Weights and method'!$D$10-'Weights and method'!$C$10)))</x:f>
        <x:v>0</x:v>
      </x:c>
      <x:c r="I6118" s="8" t="n">
        <x:f>100*'Weights and method'!$B$11*MAX(0,MIN(1,(LN(1+'Original 8 pillars'!I6118)-'Weights and method'!$C$11)/('Weights and method'!$D$11-'Weights and method'!$C$11)))</x:f>
        <x:v>6.864592599044611</x:v>
      </x:c>
      <x:c r="J6118" s="8" t="n">
        <x:f>100*'Weights and method'!$B$12*MAX(0,MIN(1,(LN(1+'Original 8 pillars'!J6118)-'Weights and method'!$C$12)/('Weights and method'!$D$12-'Weights and method'!$C$12)))</x:f>
        <x:v>6.756772278204383</x:v>
      </x:c>
      <x:c r="K6118" s="8" t="n">
        <x:f>SUM(C6118:J6118)</x:f>
        <x:v>81.18060480119831</x:v>
      </x:c>
    </x:row>
    <x:row r="6119">
      <x:c r="A6119" s="2" t="str">
        <x:f>'Original 8 pillars'!A6119</x:f>
        <x:v>Sierra Leone</x:v>
      </x:c>
      <x:c r="B6119" s="2" t="str">
        <x:f>'Original 8 pillars'!B6119</x:f>
        <x:v>2019-09</x:v>
      </x:c>
      <x:c r="C6119" s="8" t="n">
        <x:f>100*'Weights and method'!$B$5*MAX(0,MIN(1,(LN(1+'Original 8 pillars'!C6119)-'Weights and method'!$C$5)/('Weights and method'!$D$5-'Weights and method'!$C$5)))</x:f>
        <x:v>11.918988353493143</x:v>
      </x:c>
      <x:c r="D6119" s="8" t="n">
        <x:f>100*'Weights and method'!$B$6*MAX(0,MIN(1,(LN(1+'Original 8 pillars'!D6119)-'Weights and method'!$C$6)/('Weights and method'!$D$6-'Weights and method'!$C$6)))</x:f>
        <x:v>13.208286030506006</x:v>
      </x:c>
      <x:c r="E6119" s="8" t="n">
        <x:f>100*'Weights and method'!$B$7*MAX(0,MIN(1,(LN(1+'Original 8 pillars'!E6119)-'Weights and method'!$C$7)/('Weights and method'!$D$7-'Weights and method'!$C$7)))</x:f>
        <x:v>17.28986641288238</x:v>
      </x:c>
      <x:c r="F6119" s="8" t="n">
        <x:f>100*'Weights and method'!$B$8*MAX(0,MIN(1,(LN(1+'Original 8 pillars'!F6119)-'Weights and method'!$C$8)/('Weights and method'!$D$8-'Weights and method'!$C$8)))</x:f>
        <x:v>17.301870592328857</x:v>
      </x:c>
      <x:c r="G6119" s="8" t="n">
        <x:f>100*'Weights and method'!$B$9*MAX(0,MIN(1,(LN(1+'Original 8 pillars'!G6119)-'Weights and method'!$C$9)/('Weights and method'!$D$9-'Weights and method'!$C$9)))</x:f>
        <x:v>9.780334453384965</x:v>
      </x:c>
      <x:c r="H6119" s="8" t="n">
        <x:f>100*'Weights and method'!$B$10*MAX(0,MIN(1,(LN(1+'Original 8 pillars'!H6119)-'Weights and method'!$C$10)/('Weights and method'!$D$10-'Weights and method'!$C$10)))</x:f>
        <x:v>0</x:v>
      </x:c>
      <x:c r="I6119" s="8" t="n">
        <x:f>100*'Weights and method'!$B$11*MAX(0,MIN(1,(LN(1+'Original 8 pillars'!I6119)-'Weights and method'!$C$11)/('Weights and method'!$D$11-'Weights and method'!$C$11)))</x:f>
        <x:v>6.9168218251961076</x:v>
      </x:c>
      <x:c r="J6119" s="8" t="n">
        <x:f>100*'Weights and method'!$B$12*MAX(0,MIN(1,(LN(1+'Original 8 pillars'!J6119)-'Weights and method'!$C$12)/('Weights and method'!$D$12-'Weights and method'!$C$12)))</x:f>
        <x:v>8.171693086119028</x:v>
      </x:c>
      <x:c r="K6119" s="8" t="n">
        <x:f>SUM(C6119:J6119)</x:f>
        <x:v>84.58786075391049</x:v>
      </x:c>
    </x:row>
    <x:row r="6120">
      <x:c r="A6120" s="2" t="str">
        <x:f>'Original 8 pillars'!A6120</x:f>
        <x:v>Sierra Leone</x:v>
      </x:c>
      <x:c r="B6120" s="2" t="str">
        <x:f>'Original 8 pillars'!B6120</x:f>
        <x:v>2019-10</x:v>
      </x:c>
      <x:c r="C6120" s="8" t="n">
        <x:f>100*'Weights and method'!$B$5*MAX(0,MIN(1,(LN(1+'Original 8 pillars'!C6120)-'Weights and method'!$C$5)/('Weights and method'!$D$5-'Weights and method'!$C$5)))</x:f>
        <x:v>9.828751122258321</x:v>
      </x:c>
      <x:c r="D6120" s="8" t="n">
        <x:f>100*'Weights and method'!$B$6*MAX(0,MIN(1,(LN(1+'Original 8 pillars'!D6120)-'Weights and method'!$C$6)/('Weights and method'!$D$6-'Weights and method'!$C$6)))</x:f>
        <x:v>13.208286030506006</x:v>
      </x:c>
      <x:c r="E6120" s="8" t="n">
        <x:f>100*'Weights and method'!$B$7*MAX(0,MIN(1,(LN(1+'Original 8 pillars'!E6120)-'Weights and method'!$C$7)/('Weights and method'!$D$7-'Weights and method'!$C$7)))</x:f>
        <x:v>17.28986641288238</x:v>
      </x:c>
      <x:c r="F6120" s="8" t="n">
        <x:f>100*'Weights and method'!$B$8*MAX(0,MIN(1,(LN(1+'Original 8 pillars'!F6120)-'Weights and method'!$C$8)/('Weights and method'!$D$8-'Weights and method'!$C$8)))</x:f>
        <x:v>17.301870592328857</x:v>
      </x:c>
      <x:c r="G6120" s="8" t="n">
        <x:f>100*'Weights and method'!$B$9*MAX(0,MIN(1,(LN(1+'Original 8 pillars'!G6120)-'Weights and method'!$C$9)/('Weights and method'!$D$9-'Weights and method'!$C$9)))</x:f>
        <x:v>9.954180500286649</x:v>
      </x:c>
      <x:c r="H6120" s="8" t="n">
        <x:f>100*'Weights and method'!$B$10*MAX(0,MIN(1,(LN(1+'Original 8 pillars'!H6120)-'Weights and method'!$C$10)/('Weights and method'!$D$10-'Weights and method'!$C$10)))</x:f>
        <x:v>0</x:v>
      </x:c>
      <x:c r="I6120" s="8" t="n">
        <x:f>100*'Weights and method'!$B$11*MAX(0,MIN(1,(LN(1+'Original 8 pillars'!I6120)-'Weights and method'!$C$11)/('Weights and method'!$D$11-'Weights and method'!$C$11)))</x:f>
        <x:v>6.79451120633992</x:v>
      </x:c>
      <x:c r="J6120" s="8" t="n">
        <x:f>100*'Weights and method'!$B$12*MAX(0,MIN(1,(LN(1+'Original 8 pillars'!J6120)-'Weights and method'!$C$12)/('Weights and method'!$D$12-'Weights and method'!$C$12)))</x:f>
        <x:v>6.823385803923564</x:v>
      </x:c>
      <x:c r="K6120" s="8" t="n">
        <x:f>SUM(C6120:J6120)</x:f>
        <x:v>81.2008516685257</x:v>
      </x:c>
    </x:row>
    <x:row r="6121">
      <x:c r="A6121" s="2" t="str">
        <x:f>'Original 8 pillars'!A6121</x:f>
        <x:v>Sierra Leone</x:v>
      </x:c>
      <x:c r="B6121" s="2" t="str">
        <x:f>'Original 8 pillars'!B6121</x:f>
        <x:v>2019-11</x:v>
      </x:c>
      <x:c r="C6121" s="8" t="n">
        <x:f>100*'Weights and method'!$B$5*MAX(0,MIN(1,(LN(1+'Original 8 pillars'!C6121)-'Weights and method'!$C$5)/('Weights and method'!$D$5-'Weights and method'!$C$5)))</x:f>
        <x:v>12.00261248225185</x:v>
      </x:c>
      <x:c r="D6121" s="8" t="n">
        <x:f>100*'Weights and method'!$B$6*MAX(0,MIN(1,(LN(1+'Original 8 pillars'!D6121)-'Weights and method'!$C$6)/('Weights and method'!$D$6-'Weights and method'!$C$6)))</x:f>
        <x:v>13.208286030506006</x:v>
      </x:c>
      <x:c r="E6121" s="8" t="n">
        <x:f>100*'Weights and method'!$B$7*MAX(0,MIN(1,(LN(1+'Original 8 pillars'!E6121)-'Weights and method'!$C$7)/('Weights and method'!$D$7-'Weights and method'!$C$7)))</x:f>
        <x:v>17.28986641288238</x:v>
      </x:c>
      <x:c r="F6121" s="8" t="n">
        <x:f>100*'Weights and method'!$B$8*MAX(0,MIN(1,(LN(1+'Original 8 pillars'!F6121)-'Weights and method'!$C$8)/('Weights and method'!$D$8-'Weights and method'!$C$8)))</x:f>
        <x:v>17.301870592328857</x:v>
      </x:c>
      <x:c r="G6121" s="8" t="n">
        <x:f>100*'Weights and method'!$B$9*MAX(0,MIN(1,(LN(1+'Original 8 pillars'!G6121)-'Weights and method'!$C$9)/('Weights and method'!$D$9-'Weights and method'!$C$9)))</x:f>
        <x:v>7.402418488613027</x:v>
      </x:c>
      <x:c r="H6121" s="8" t="n">
        <x:f>100*'Weights and method'!$B$10*MAX(0,MIN(1,(LN(1+'Original 8 pillars'!H6121)-'Weights and method'!$C$10)/('Weights and method'!$D$10-'Weights and method'!$C$10)))</x:f>
        <x:v>5.227234670480484</x:v>
      </x:c>
      <x:c r="I6121" s="8" t="n">
        <x:f>100*'Weights and method'!$B$11*MAX(0,MIN(1,(LN(1+'Original 8 pillars'!I6121)-'Weights and method'!$C$11)/('Weights and method'!$D$11-'Weights and method'!$C$11)))</x:f>
        <x:v>6.4348238706981755</x:v>
      </x:c>
      <x:c r="J6121" s="8" t="n">
        <x:f>100*'Weights and method'!$B$12*MAX(0,MIN(1,(LN(1+'Original 8 pillars'!J6121)-'Weights and method'!$C$12)/('Weights and method'!$D$12-'Weights and method'!$C$12)))</x:f>
        <x:v>5.837436191038614</x:v>
      </x:c>
      <x:c r="K6121" s="8" t="n">
        <x:f>SUM(C6121:J6121)</x:f>
        <x:v>84.7045487387994</x:v>
      </x:c>
    </x:row>
    <x:row r="6122">
      <x:c r="A6122" s="2" t="str">
        <x:f>'Original 8 pillars'!A6122</x:f>
        <x:v>Sierra Leone</x:v>
      </x:c>
      <x:c r="B6122" s="2" t="str">
        <x:f>'Original 8 pillars'!B6122</x:f>
        <x:v>2019-12</x:v>
      </x:c>
      <x:c r="C6122" s="8" t="n">
        <x:f>100*'Weights and method'!$B$5*MAX(0,MIN(1,(LN(1+'Original 8 pillars'!C6122)-'Weights and method'!$C$5)/('Weights and method'!$D$5-'Weights and method'!$C$5)))</x:f>
        <x:v>11.752828816381555</x:v>
      </x:c>
      <x:c r="D6122" s="8" t="n">
        <x:f>100*'Weights and method'!$B$6*MAX(0,MIN(1,(LN(1+'Original 8 pillars'!D6122)-'Weights and method'!$C$6)/('Weights and method'!$D$6-'Weights and method'!$C$6)))</x:f>
        <x:v>13.208286030506006</x:v>
      </x:c>
      <x:c r="E6122" s="8" t="n">
        <x:f>100*'Weights and method'!$B$7*MAX(0,MIN(1,(LN(1+'Original 8 pillars'!E6122)-'Weights and method'!$C$7)/('Weights and method'!$D$7-'Weights and method'!$C$7)))</x:f>
        <x:v>17.28986641288238</x:v>
      </x:c>
      <x:c r="F6122" s="8" t="n">
        <x:f>100*'Weights and method'!$B$8*MAX(0,MIN(1,(LN(1+'Original 8 pillars'!F6122)-'Weights and method'!$C$8)/('Weights and method'!$D$8-'Weights and method'!$C$8)))</x:f>
        <x:v>17.301870592328857</x:v>
      </x:c>
      <x:c r="G6122" s="8" t="n">
        <x:f>100*'Weights and method'!$B$9*MAX(0,MIN(1,(LN(1+'Original 8 pillars'!G6122)-'Weights and method'!$C$9)/('Weights and method'!$D$9-'Weights and method'!$C$9)))</x:f>
        <x:v>9.216664521864162</x:v>
      </x:c>
      <x:c r="H6122" s="8" t="n">
        <x:f>100*'Weights and method'!$B$10*MAX(0,MIN(1,(LN(1+'Original 8 pillars'!H6122)-'Weights and method'!$C$10)/('Weights and method'!$D$10-'Weights and method'!$C$10)))</x:f>
        <x:v>0</x:v>
      </x:c>
      <x:c r="I6122" s="8" t="n">
        <x:f>100*'Weights and method'!$B$11*MAX(0,MIN(1,(LN(1+'Original 8 pillars'!I6122)-'Weights and method'!$C$11)/('Weights and method'!$D$11-'Weights and method'!$C$11)))</x:f>
        <x:v>7.003079523443366</x:v>
      </x:c>
      <x:c r="J6122" s="8" t="n">
        <x:f>100*'Weights and method'!$B$12*MAX(0,MIN(1,(LN(1+'Original 8 pillars'!J6122)-'Weights and method'!$C$12)/('Weights and method'!$D$12-'Weights and method'!$C$12)))</x:f>
        <x:v>7.741524193090399</x:v>
      </x:c>
      <x:c r="K6122" s="8" t="n">
        <x:f>SUM(C6122:J6122)</x:f>
        <x:v>83.51412009049672</x:v>
      </x:c>
    </x:row>
    <x:row r="6123">
      <x:c r="A6123" s="2" t="str">
        <x:f>'Original 8 pillars'!A6123</x:f>
        <x:v>Sierra Leone</x:v>
      </x:c>
      <x:c r="B6123" s="2" t="str">
        <x:f>'Original 8 pillars'!B6123</x:f>
        <x:v>2020-01</x:v>
      </x:c>
      <x:c r="C6123" s="8" t="n">
        <x:f>100*'Weights and method'!$B$5*MAX(0,MIN(1,(LN(1+'Original 8 pillars'!C6123)-'Weights and method'!$C$5)/('Weights and method'!$D$5-'Weights and method'!$C$5)))</x:f>
        <x:v>7.675285019438654</x:v>
      </x:c>
      <x:c r="D6123" s="8" t="n">
        <x:f>100*'Weights and method'!$B$6*MAX(0,MIN(1,(LN(1+'Original 8 pillars'!D6123)-'Weights and method'!$C$6)/('Weights and method'!$D$6-'Weights and method'!$C$6)))</x:f>
        <x:v>7.022844314300773</x:v>
      </x:c>
      <x:c r="E6123" s="8" t="n">
        <x:f>100*'Weights and method'!$B$7*MAX(0,MIN(1,(LN(1+'Original 8 pillars'!E6123)-'Weights and method'!$C$7)/('Weights and method'!$D$7-'Weights and method'!$C$7)))</x:f>
        <x:v>10.09219923596957</x:v>
      </x:c>
      <x:c r="F6123" s="8" t="n">
        <x:f>100*'Weights and method'!$B$8*MAX(0,MIN(1,(LN(1+'Original 8 pillars'!F6123)-'Weights and method'!$C$8)/('Weights and method'!$D$8-'Weights and method'!$C$8)))</x:f>
        <x:v>11.992187472641834</x:v>
      </x:c>
      <x:c r="G6123" s="8" t="n">
        <x:f>100*'Weights and method'!$B$9*MAX(0,MIN(1,(LN(1+'Original 8 pillars'!G6123)-'Weights and method'!$C$9)/('Weights and method'!$D$9-'Weights and method'!$C$9)))</x:f>
        <x:v>7.845316033940454</x:v>
      </x:c>
      <x:c r="H6123" s="8" t="n">
        <x:f>100*'Weights and method'!$B$10*MAX(0,MIN(1,(LN(1+'Original 8 pillars'!H6123)-'Weights and method'!$C$10)/('Weights and method'!$D$10-'Weights and method'!$C$10)))</x:f>
        <x:v>0.10153953834947621</x:v>
      </x:c>
      <x:c r="I6123" s="8" t="n">
        <x:f>100*'Weights and method'!$B$11*MAX(0,MIN(1,(LN(1+'Original 8 pillars'!I6123)-'Weights and method'!$C$11)/('Weights and method'!$D$11-'Weights and method'!$C$11)))</x:f>
        <x:v>5.1440198848020975</x:v>
      </x:c>
      <x:c r="J6123" s="8" t="n">
        <x:f>100*'Weights and method'!$B$12*MAX(0,MIN(1,(LN(1+'Original 8 pillars'!J6123)-'Weights and method'!$C$12)/('Weights and method'!$D$12-'Weights and method'!$C$12)))</x:f>
        <x:v>4.498436727912814</x:v>
      </x:c>
      <x:c r="K6123" s="8" t="n">
        <x:f>SUM(C6123:J6123)</x:f>
        <x:v>54.37182822735568</x:v>
      </x:c>
    </x:row>
    <x:row r="6124">
      <x:c r="A6124" s="2" t="str">
        <x:f>'Original 8 pillars'!A6124</x:f>
        <x:v>Sierra Leone</x:v>
      </x:c>
      <x:c r="B6124" s="2" t="str">
        <x:f>'Original 8 pillars'!B6124</x:f>
        <x:v>2020-02</x:v>
      </x:c>
      <x:c r="C6124" s="8" t="n">
        <x:f>100*'Weights and method'!$B$5*MAX(0,MIN(1,(LN(1+'Original 8 pillars'!C6124)-'Weights and method'!$C$5)/('Weights and method'!$D$5-'Weights and method'!$C$5)))</x:f>
        <x:v>11.522569016696272</x:v>
      </x:c>
      <x:c r="D6124" s="8" t="n">
        <x:f>100*'Weights and method'!$B$6*MAX(0,MIN(1,(LN(1+'Original 8 pillars'!D6124)-'Weights and method'!$C$6)/('Weights and method'!$D$6-'Weights and method'!$C$6)))</x:f>
        <x:v>13.208286030506006</x:v>
      </x:c>
      <x:c r="E6124" s="8" t="n">
        <x:f>100*'Weights and method'!$B$7*MAX(0,MIN(1,(LN(1+'Original 8 pillars'!E6124)-'Weights and method'!$C$7)/('Weights and method'!$D$7-'Weights and method'!$C$7)))</x:f>
        <x:v>17.28986641288238</x:v>
      </x:c>
      <x:c r="F6124" s="8" t="n">
        <x:f>100*'Weights and method'!$B$8*MAX(0,MIN(1,(LN(1+'Original 8 pillars'!F6124)-'Weights and method'!$C$8)/('Weights and method'!$D$8-'Weights and method'!$C$8)))</x:f>
        <x:v>17.301870592328857</x:v>
      </x:c>
      <x:c r="G6124" s="8" t="n">
        <x:f>100*'Weights and method'!$B$9*MAX(0,MIN(1,(LN(1+'Original 8 pillars'!G6124)-'Weights and method'!$C$9)/('Weights and method'!$D$9-'Weights and method'!$C$9)))</x:f>
        <x:v>9.445115871587673</x:v>
      </x:c>
      <x:c r="H6124" s="8" t="n">
        <x:f>100*'Weights and method'!$B$10*MAX(0,MIN(1,(LN(1+'Original 8 pillars'!H6124)-'Weights and method'!$C$10)/('Weights and method'!$D$10-'Weights and method'!$C$10)))</x:f>
        <x:v>6.232971562967661</x:v>
      </x:c>
      <x:c r="I6124" s="8" t="n">
        <x:f>100*'Weights and method'!$B$11*MAX(0,MIN(1,(LN(1+'Original 8 pillars'!I6124)-'Weights and method'!$C$11)/('Weights and method'!$D$11-'Weights and method'!$C$11)))</x:f>
        <x:v>8.105710255727514</x:v>
      </x:c>
      <x:c r="J6124" s="8" t="n">
        <x:f>100*'Weights and method'!$B$12*MAX(0,MIN(1,(LN(1+'Original 8 pillars'!J6124)-'Weights and method'!$C$12)/('Weights and method'!$D$12-'Weights and method'!$C$12)))</x:f>
        <x:v>2.5019834685914057</x:v>
      </x:c>
      <x:c r="K6124" s="8" t="n">
        <x:f>SUM(C6124:J6124)</x:f>
        <x:v>85.60837321128777</x:v>
      </x:c>
    </x:row>
    <x:row r="6125">
      <x:c r="A6125" s="2" t="str">
        <x:f>'Original 8 pillars'!A6125</x:f>
        <x:v>Sierra Leone</x:v>
      </x:c>
      <x:c r="B6125" s="2" t="str">
        <x:f>'Original 8 pillars'!B6125</x:f>
        <x:v>2020-03</x:v>
      </x:c>
      <x:c r="C6125" s="8" t="n">
        <x:f>100*'Weights and method'!$B$5*MAX(0,MIN(1,(LN(1+'Original 8 pillars'!C6125)-'Weights and method'!$C$5)/('Weights and method'!$D$5-'Weights and method'!$C$5)))</x:f>
        <x:v>10.932461601383247</x:v>
      </x:c>
      <x:c r="D6125" s="8" t="n">
        <x:f>100*'Weights and method'!$B$6*MAX(0,MIN(1,(LN(1+'Original 8 pillars'!D6125)-'Weights and method'!$C$6)/('Weights and method'!$D$6-'Weights and method'!$C$6)))</x:f>
        <x:v>13.208286030506006</x:v>
      </x:c>
      <x:c r="E6125" s="8" t="n">
        <x:f>100*'Weights and method'!$B$7*MAX(0,MIN(1,(LN(1+'Original 8 pillars'!E6125)-'Weights and method'!$C$7)/('Weights and method'!$D$7-'Weights and method'!$C$7)))</x:f>
        <x:v>17.28986641288238</x:v>
      </x:c>
      <x:c r="F6125" s="8" t="n">
        <x:f>100*'Weights and method'!$B$8*MAX(0,MIN(1,(LN(1+'Original 8 pillars'!F6125)-'Weights and method'!$C$8)/('Weights and method'!$D$8-'Weights and method'!$C$8)))</x:f>
        <x:v>17.301870592328857</x:v>
      </x:c>
      <x:c r="G6125" s="8" t="n">
        <x:f>100*'Weights and method'!$B$9*MAX(0,MIN(1,(LN(1+'Original 8 pillars'!G6125)-'Weights and method'!$C$9)/('Weights and method'!$D$9-'Weights and method'!$C$9)))</x:f>
        <x:v>9.576040932444508</x:v>
      </x:c>
      <x:c r="H6125" s="8" t="n">
        <x:f>100*'Weights and method'!$B$10*MAX(0,MIN(1,(LN(1+'Original 8 pillars'!H6125)-'Weights and method'!$C$10)/('Weights and method'!$D$10-'Weights and method'!$C$10)))</x:f>
        <x:v>1.0217412428185628</x:v>
      </x:c>
      <x:c r="I6125" s="8" t="n">
        <x:f>100*'Weights and method'!$B$11*MAX(0,MIN(1,(LN(1+'Original 8 pillars'!I6125)-'Weights and method'!$C$11)/('Weights and method'!$D$11-'Weights and method'!$C$11)))</x:f>
        <x:v>5.9805877147706425</x:v>
      </x:c>
      <x:c r="J6125" s="8" t="n">
        <x:f>100*'Weights and method'!$B$12*MAX(0,MIN(1,(LN(1+'Original 8 pillars'!J6125)-'Weights and method'!$C$12)/('Weights and method'!$D$12-'Weights and method'!$C$12)))</x:f>
        <x:v>4.643664303449972</x:v>
      </x:c>
      <x:c r="K6125" s="8" t="n">
        <x:f>SUM(C6125:J6125)</x:f>
        <x:v>79.95451883058418</x:v>
      </x:c>
    </x:row>
    <x:row r="6126">
      <x:c r="A6126" s="2" t="str">
        <x:f>'Original 8 pillars'!A6126</x:f>
        <x:v>Sierra Leone</x:v>
      </x:c>
      <x:c r="B6126" s="2" t="str">
        <x:f>'Original 8 pillars'!B6126</x:f>
        <x:v>2020-04</x:v>
      </x:c>
      <x:c r="C6126" s="8" t="n">
        <x:f>100*'Weights and method'!$B$5*MAX(0,MIN(1,(LN(1+'Original 8 pillars'!C6126)-'Weights and method'!$C$5)/('Weights and method'!$D$5-'Weights and method'!$C$5)))</x:f>
        <x:v>10.765001079054692</x:v>
      </x:c>
      <x:c r="D6126" s="8" t="n">
        <x:f>100*'Weights and method'!$B$6*MAX(0,MIN(1,(LN(1+'Original 8 pillars'!D6126)-'Weights and method'!$C$6)/('Weights and method'!$D$6-'Weights and method'!$C$6)))</x:f>
        <x:v>11.842434501134202</x:v>
      </x:c>
      <x:c r="E6126" s="8" t="n">
        <x:f>100*'Weights and method'!$B$7*MAX(0,MIN(1,(LN(1+'Original 8 pillars'!E6126)-'Weights and method'!$C$7)/('Weights and method'!$D$7-'Weights and method'!$C$7)))</x:f>
        <x:v>15.951172185008884</x:v>
      </x:c>
      <x:c r="F6126" s="8" t="n">
        <x:f>100*'Weights and method'!$B$8*MAX(0,MIN(1,(LN(1+'Original 8 pillars'!F6126)-'Weights and method'!$C$8)/('Weights and method'!$D$8-'Weights and method'!$C$8)))</x:f>
        <x:v>16.267143072119172</x:v>
      </x:c>
      <x:c r="G6126" s="8" t="n">
        <x:f>100*'Weights and method'!$B$9*MAX(0,MIN(1,(LN(1+'Original 8 pillars'!G6126)-'Weights and method'!$C$9)/('Weights and method'!$D$9-'Weights and method'!$C$9)))</x:f>
        <x:v>10.479306711192681</x:v>
      </x:c>
      <x:c r="H6126" s="8" t="n">
        <x:f>100*'Weights and method'!$B$10*MAX(0,MIN(1,(LN(1+'Original 8 pillars'!H6126)-'Weights and method'!$C$10)/('Weights and method'!$D$10-'Weights and method'!$C$10)))</x:f>
        <x:v>0.8455648076199088</x:v>
      </x:c>
      <x:c r="I6126" s="8" t="n">
        <x:f>100*'Weights and method'!$B$11*MAX(0,MIN(1,(LN(1+'Original 8 pillars'!I6126)-'Weights and method'!$C$11)/('Weights and method'!$D$11-'Weights and method'!$C$11)))</x:f>
        <x:v>6.876906016462288</x:v>
      </x:c>
      <x:c r="J6126" s="8" t="n">
        <x:f>100*'Weights and method'!$B$12*MAX(0,MIN(1,(LN(1+'Original 8 pillars'!J6126)-'Weights and method'!$C$12)/('Weights and method'!$D$12-'Weights and method'!$C$12)))</x:f>
        <x:v>6.572547736758135</x:v>
      </x:c>
      <x:c r="K6126" s="8" t="n">
        <x:f>SUM(C6126:J6126)</x:f>
        <x:v>79.60007610934996</x:v>
      </x:c>
    </x:row>
    <x:row r="6127">
      <x:c r="A6127" s="2" t="str">
        <x:f>'Original 8 pillars'!A6127</x:f>
        <x:v>Sierra Leone</x:v>
      </x:c>
      <x:c r="B6127" s="2" t="str">
        <x:f>'Original 8 pillars'!B6127</x:f>
        <x:v>2020-05</x:v>
      </x:c>
      <x:c r="C6127" s="8" t="n">
        <x:f>100*'Weights and method'!$B$5*MAX(0,MIN(1,(LN(1+'Original 8 pillars'!C6127)-'Weights and method'!$C$5)/('Weights and method'!$D$5-'Weights and method'!$C$5)))</x:f>
        <x:v>11.468816338295667</x:v>
      </x:c>
      <x:c r="D6127" s="8" t="n">
        <x:f>100*'Weights and method'!$B$6*MAX(0,MIN(1,(LN(1+'Original 8 pillars'!D6127)-'Weights and method'!$C$6)/('Weights and method'!$D$6-'Weights and method'!$C$6)))</x:f>
        <x:v>13.208286030506006</x:v>
      </x:c>
      <x:c r="E6127" s="8" t="n">
        <x:f>100*'Weights and method'!$B$7*MAX(0,MIN(1,(LN(1+'Original 8 pillars'!E6127)-'Weights and method'!$C$7)/('Weights and method'!$D$7-'Weights and method'!$C$7)))</x:f>
        <x:v>17.28986641288238</x:v>
      </x:c>
      <x:c r="F6127" s="8" t="n">
        <x:f>100*'Weights and method'!$B$8*MAX(0,MIN(1,(LN(1+'Original 8 pillars'!F6127)-'Weights and method'!$C$8)/('Weights and method'!$D$8-'Weights and method'!$C$8)))</x:f>
        <x:v>17.301870592328857</x:v>
      </x:c>
      <x:c r="G6127" s="8" t="n">
        <x:f>100*'Weights and method'!$B$9*MAX(0,MIN(1,(LN(1+'Original 8 pillars'!G6127)-'Weights and method'!$C$9)/('Weights and method'!$D$9-'Weights and method'!$C$9)))</x:f>
        <x:v>11.89975216552583</x:v>
      </x:c>
      <x:c r="H6127" s="8" t="n">
        <x:f>100*'Weights and method'!$B$10*MAX(0,MIN(1,(LN(1+'Original 8 pillars'!H6127)-'Weights and method'!$C$10)/('Weights and method'!$D$10-'Weights and method'!$C$10)))</x:f>
        <x:v>1.1827369279278237</x:v>
      </x:c>
      <x:c r="I6127" s="8" t="n">
        <x:f>100*'Weights and method'!$B$11*MAX(0,MIN(1,(LN(1+'Original 8 pillars'!I6127)-'Weights and method'!$C$11)/('Weights and method'!$D$11-'Weights and method'!$C$11)))</x:f>
        <x:v>9.029614016696431</x:v>
      </x:c>
      <x:c r="J6127" s="8" t="n">
        <x:f>100*'Weights and method'!$B$12*MAX(0,MIN(1,(LN(1+'Original 8 pillars'!J6127)-'Weights and method'!$C$12)/('Weights and method'!$D$12-'Weights and method'!$C$12)))</x:f>
        <x:v>5.6059167109479295</x:v>
      </x:c>
      <x:c r="K6127" s="8" t="n">
        <x:f>SUM(C6127:J6127)</x:f>
        <x:v>86.98685919511091</x:v>
      </x:c>
    </x:row>
    <x:row r="6128">
      <x:c r="A6128" s="2" t="str">
        <x:f>'Original 8 pillars'!A6128</x:f>
        <x:v>Sierra Leone</x:v>
      </x:c>
      <x:c r="B6128" s="2" t="str">
        <x:f>'Original 8 pillars'!B6128</x:f>
        <x:v>2020-06</x:v>
      </x:c>
      <x:c r="C6128" s="8" t="n">
        <x:f>100*'Weights and method'!$B$5*MAX(0,MIN(1,(LN(1+'Original 8 pillars'!C6128)-'Weights and method'!$C$5)/('Weights and method'!$D$5-'Weights and method'!$C$5)))</x:f>
        <x:v>8.092151571385546</x:v>
      </x:c>
      <x:c r="D6128" s="8" t="n">
        <x:f>100*'Weights and method'!$B$6*MAX(0,MIN(1,(LN(1+'Original 8 pillars'!D6128)-'Weights and method'!$C$6)/('Weights and method'!$D$6-'Weights and method'!$C$6)))</x:f>
        <x:v>13.208286030506006</x:v>
      </x:c>
      <x:c r="E6128" s="8" t="n">
        <x:f>100*'Weights and method'!$B$7*MAX(0,MIN(1,(LN(1+'Original 8 pillars'!E6128)-'Weights and method'!$C$7)/('Weights and method'!$D$7-'Weights and method'!$C$7)))</x:f>
        <x:v>17.28986641288238</x:v>
      </x:c>
      <x:c r="F6128" s="8" t="n">
        <x:f>100*'Weights and method'!$B$8*MAX(0,MIN(1,(LN(1+'Original 8 pillars'!F6128)-'Weights and method'!$C$8)/('Weights and method'!$D$8-'Weights and method'!$C$8)))</x:f>
        <x:v>17.301870592328857</x:v>
      </x:c>
      <x:c r="G6128" s="8" t="n">
        <x:f>100*'Weights and method'!$B$9*MAX(0,MIN(1,(LN(1+'Original 8 pillars'!G6128)-'Weights and method'!$C$9)/('Weights and method'!$D$9-'Weights and method'!$C$9)))</x:f>
        <x:v>11.010404206082445</x:v>
      </x:c>
      <x:c r="H6128" s="8" t="n">
        <x:f>100*'Weights and method'!$B$10*MAX(0,MIN(1,(LN(1+'Original 8 pillars'!H6128)-'Weights and method'!$C$10)/('Weights and method'!$D$10-'Weights and method'!$C$10)))</x:f>
        <x:v>0</x:v>
      </x:c>
      <x:c r="I6128" s="8" t="n">
        <x:f>100*'Weights and method'!$B$11*MAX(0,MIN(1,(LN(1+'Original 8 pillars'!I6128)-'Weights and method'!$C$11)/('Weights and method'!$D$11-'Weights and method'!$C$11)))</x:f>
        <x:v>6.505787192950796</x:v>
      </x:c>
      <x:c r="J6128" s="8" t="n">
        <x:f>100*'Weights and method'!$B$12*MAX(0,MIN(1,(LN(1+'Original 8 pillars'!J6128)-'Weights and method'!$C$12)/('Weights and method'!$D$12-'Weights and method'!$C$12)))</x:f>
        <x:v>5.549195560373601</x:v>
      </x:c>
      <x:c r="K6128" s="8" t="n">
        <x:f>SUM(C6128:J6128)</x:f>
        <x:v>78.95756156650963</x:v>
      </x:c>
    </x:row>
    <x:row r="6129">
      <x:c r="A6129" s="2" t="str">
        <x:f>'Original 8 pillars'!A6129</x:f>
        <x:v>Sierra Leone</x:v>
      </x:c>
      <x:c r="B6129" s="2" t="str">
        <x:f>'Original 8 pillars'!B6129</x:f>
        <x:v>2020-07</x:v>
      </x:c>
      <x:c r="C6129" s="8" t="n">
        <x:f>100*'Weights and method'!$B$5*MAX(0,MIN(1,(LN(1+'Original 8 pillars'!C6129)-'Weights and method'!$C$5)/('Weights and method'!$D$5-'Weights and method'!$C$5)))</x:f>
        <x:v>8.712051277476833</x:v>
      </x:c>
      <x:c r="D6129" s="8" t="n">
        <x:f>100*'Weights and method'!$B$6*MAX(0,MIN(1,(LN(1+'Original 8 pillars'!D6129)-'Weights and method'!$C$6)/('Weights and method'!$D$6-'Weights and method'!$C$6)))</x:f>
        <x:v>11.501125118120573</x:v>
      </x:c>
      <x:c r="E6129" s="8" t="n">
        <x:f>100*'Weights and method'!$B$7*MAX(0,MIN(1,(LN(1+'Original 8 pillars'!E6129)-'Weights and method'!$C$7)/('Weights and method'!$D$7-'Weights and method'!$C$7)))</x:f>
        <x:v>15.223729609920175</x:v>
      </x:c>
      <x:c r="F6129" s="8" t="n">
        <x:f>100*'Weights and method'!$B$8*MAX(0,MIN(1,(LN(1+'Original 8 pillars'!F6129)-'Weights and method'!$C$8)/('Weights and method'!$D$8-'Weights and method'!$C$8)))</x:f>
        <x:v>15.633408199374509</x:v>
      </x:c>
      <x:c r="G6129" s="8" t="n">
        <x:f>100*'Weights and method'!$B$9*MAX(0,MIN(1,(LN(1+'Original 8 pillars'!G6129)-'Weights and method'!$C$9)/('Weights and method'!$D$9-'Weights and method'!$C$9)))</x:f>
        <x:v>8.171743443548053</x:v>
      </x:c>
      <x:c r="H6129" s="8" t="n">
        <x:f>100*'Weights and method'!$B$10*MAX(0,MIN(1,(LN(1+'Original 8 pillars'!H6129)-'Weights and method'!$C$10)/('Weights and method'!$D$10-'Weights and method'!$C$10)))</x:f>
        <x:v>0</x:v>
      </x:c>
      <x:c r="I6129" s="8" t="n">
        <x:f>100*'Weights and method'!$B$11*MAX(0,MIN(1,(LN(1+'Original 8 pillars'!I6129)-'Weights and method'!$C$11)/('Weights and method'!$D$11-'Weights and method'!$C$11)))</x:f>
        <x:v>8.0197917576701</x:v>
      </x:c>
      <x:c r="J6129" s="8" t="n">
        <x:f>100*'Weights and method'!$B$12*MAX(0,MIN(1,(LN(1+'Original 8 pillars'!J6129)-'Weights and method'!$C$12)/('Weights and method'!$D$12-'Weights and method'!$C$12)))</x:f>
        <x:v>5.946948396922633</x:v>
      </x:c>
      <x:c r="K6129" s="8" t="n">
        <x:f>SUM(C6129:J6129)</x:f>
        <x:v>73.20879780303288</x:v>
      </x:c>
    </x:row>
    <x:row r="6130">
      <x:c r="A6130" s="2" t="str">
        <x:f>'Original 8 pillars'!A6130</x:f>
        <x:v>Sierra Leone</x:v>
      </x:c>
      <x:c r="B6130" s="2" t="str">
        <x:f>'Original 8 pillars'!B6130</x:f>
        <x:v>2020-08</x:v>
      </x:c>
      <x:c r="C6130" s="8" t="n">
        <x:f>100*'Weights and method'!$B$5*MAX(0,MIN(1,(LN(1+'Original 8 pillars'!C6130)-'Weights and method'!$C$5)/('Weights and method'!$D$5-'Weights and method'!$C$5)))</x:f>
        <x:v>10.316855195408877</x:v>
      </x:c>
      <x:c r="D6130" s="8" t="n">
        <x:f>100*'Weights and method'!$B$6*MAX(0,MIN(1,(LN(1+'Original 8 pillars'!D6130)-'Weights and method'!$C$6)/('Weights and method'!$D$6-'Weights and method'!$C$6)))</x:f>
        <x:v>12.827018327277557</x:v>
      </x:c>
      <x:c r="E6130" s="8" t="n">
        <x:f>100*'Weights and method'!$B$7*MAX(0,MIN(1,(LN(1+'Original 8 pillars'!E6130)-'Weights and method'!$C$7)/('Weights and method'!$D$7-'Weights and method'!$C$7)))</x:f>
        <x:v>16.453655419222823</x:v>
      </x:c>
      <x:c r="F6130" s="8" t="n">
        <x:f>100*'Weights and method'!$B$8*MAX(0,MIN(1,(LN(1+'Original 8 pillars'!F6130)-'Weights and method'!$C$8)/('Weights and method'!$D$8-'Weights and method'!$C$8)))</x:f>
        <x:v>16.565211006601444</x:v>
      </x:c>
      <x:c r="G6130" s="8" t="n">
        <x:f>100*'Weights and method'!$B$9*MAX(0,MIN(1,(LN(1+'Original 8 pillars'!G6130)-'Weights and method'!$C$9)/('Weights and method'!$D$9-'Weights and method'!$C$9)))</x:f>
        <x:v>8.915074952515546</x:v>
      </x:c>
      <x:c r="H6130" s="8" t="n">
        <x:f>100*'Weights and method'!$B$10*MAX(0,MIN(1,(LN(1+'Original 8 pillars'!H6130)-'Weights and method'!$C$10)/('Weights and method'!$D$10-'Weights and method'!$C$10)))</x:f>
        <x:v>0</x:v>
      </x:c>
      <x:c r="I6130" s="8" t="n">
        <x:f>100*'Weights and method'!$B$11*MAX(0,MIN(1,(LN(1+'Original 8 pillars'!I6130)-'Weights and method'!$C$11)/('Weights and method'!$D$11-'Weights and method'!$C$11)))</x:f>
        <x:v>8.901225949038254</x:v>
      </x:c>
      <x:c r="J6130" s="8" t="n">
        <x:f>100*'Weights and method'!$B$12*MAX(0,MIN(1,(LN(1+'Original 8 pillars'!J6130)-'Weights and method'!$C$12)/('Weights and method'!$D$12-'Weights and method'!$C$12)))</x:f>
        <x:v>7.040954011351406</x:v>
      </x:c>
      <x:c r="K6130" s="8" t="n">
        <x:f>SUM(C6130:J6130)</x:f>
        <x:v>81.0199948614159</x:v>
      </x:c>
    </x:row>
    <x:row r="6131">
      <x:c r="A6131" s="2" t="str">
        <x:f>'Original 8 pillars'!A6131</x:f>
        <x:v>Sierra Leone</x:v>
      </x:c>
      <x:c r="B6131" s="2" t="str">
        <x:f>'Original 8 pillars'!B6131</x:f>
        <x:v>2020-09</x:v>
      </x:c>
      <x:c r="C6131" s="8" t="n">
        <x:f>100*'Weights and method'!$B$5*MAX(0,MIN(1,(LN(1+'Original 8 pillars'!C6131)-'Weights and method'!$C$5)/('Weights and method'!$D$5-'Weights and method'!$C$5)))</x:f>
        <x:v>8.684895500221797</x:v>
      </x:c>
      <x:c r="D6131" s="8" t="n">
        <x:f>100*'Weights and method'!$B$6*MAX(0,MIN(1,(LN(1+'Original 8 pillars'!D6131)-'Weights and method'!$C$6)/('Weights and method'!$D$6-'Weights and method'!$C$6)))</x:f>
        <x:v>13.208286030506006</x:v>
      </x:c>
      <x:c r="E6131" s="8" t="n">
        <x:f>100*'Weights and method'!$B$7*MAX(0,MIN(1,(LN(1+'Original 8 pillars'!E6131)-'Weights and method'!$C$7)/('Weights and method'!$D$7-'Weights and method'!$C$7)))</x:f>
        <x:v>17.28986641288238</x:v>
      </x:c>
      <x:c r="F6131" s="8" t="n">
        <x:f>100*'Weights and method'!$B$8*MAX(0,MIN(1,(LN(1+'Original 8 pillars'!F6131)-'Weights and method'!$C$8)/('Weights and method'!$D$8-'Weights and method'!$C$8)))</x:f>
        <x:v>17.301870592328857</x:v>
      </x:c>
      <x:c r="G6131" s="8" t="n">
        <x:f>100*'Weights and method'!$B$9*MAX(0,MIN(1,(LN(1+'Original 8 pillars'!G6131)-'Weights and method'!$C$9)/('Weights and method'!$D$9-'Weights and method'!$C$9)))</x:f>
        <x:v>9.267156573246433</x:v>
      </x:c>
      <x:c r="H6131" s="8" t="n">
        <x:f>100*'Weights and method'!$B$10*MAX(0,MIN(1,(LN(1+'Original 8 pillars'!H6131)-'Weights and method'!$C$10)/('Weights and method'!$D$10-'Weights and method'!$C$10)))</x:f>
        <x:v>0</x:v>
      </x:c>
      <x:c r="I6131" s="8" t="n">
        <x:f>100*'Weights and method'!$B$11*MAX(0,MIN(1,(LN(1+'Original 8 pillars'!I6131)-'Weights and method'!$C$11)/('Weights and method'!$D$11-'Weights and method'!$C$11)))</x:f>
        <x:v>5.85824684827139</x:v>
      </x:c>
      <x:c r="J6131" s="8" t="n">
        <x:f>100*'Weights and method'!$B$12*MAX(0,MIN(1,(LN(1+'Original 8 pillars'!J6131)-'Weights and method'!$C$12)/('Weights and method'!$D$12-'Weights and method'!$C$12)))</x:f>
        <x:v>7.242159686069808</x:v>
      </x:c>
      <x:c r="K6131" s="8" t="n">
        <x:f>SUM(C6131:J6131)</x:f>
        <x:v>78.85248164352667</x:v>
      </x:c>
    </x:row>
    <x:row r="6132">
      <x:c r="A6132" s="2" t="str">
        <x:f>'Original 8 pillars'!A6132</x:f>
        <x:v>Sierra Leone</x:v>
      </x:c>
      <x:c r="B6132" s="2" t="str">
        <x:f>'Original 8 pillars'!B6132</x:f>
        <x:v>2020-10</x:v>
      </x:c>
      <x:c r="C6132" s="8" t="n">
        <x:f>100*'Weights and method'!$B$5*MAX(0,MIN(1,(LN(1+'Original 8 pillars'!C6132)-'Weights and method'!$C$5)/('Weights and method'!$D$5-'Weights and method'!$C$5)))</x:f>
        <x:v>8.724184276606383</x:v>
      </x:c>
      <x:c r="D6132" s="8" t="n">
        <x:f>100*'Weights and method'!$B$6*MAX(0,MIN(1,(LN(1+'Original 8 pillars'!D6132)-'Weights and method'!$C$6)/('Weights and method'!$D$6-'Weights and method'!$C$6)))</x:f>
        <x:v>11.931086361755707</x:v>
      </x:c>
      <x:c r="E6132" s="8" t="n">
        <x:f>100*'Weights and method'!$B$7*MAX(0,MIN(1,(LN(1+'Original 8 pillars'!E6132)-'Weights and method'!$C$7)/('Weights and method'!$D$7-'Weights and method'!$C$7)))</x:f>
        <x:v>15.676061522363154</x:v>
      </x:c>
      <x:c r="F6132" s="8" t="n">
        <x:f>100*'Weights and method'!$B$8*MAX(0,MIN(1,(LN(1+'Original 8 pillars'!F6132)-'Weights and method'!$C$8)/('Weights and method'!$D$8-'Weights and method'!$C$8)))</x:f>
        <x:v>16.271718242931705</x:v>
      </x:c>
      <x:c r="G6132" s="8" t="n">
        <x:f>100*'Weights and method'!$B$9*MAX(0,MIN(1,(LN(1+'Original 8 pillars'!G6132)-'Weights and method'!$C$9)/('Weights and method'!$D$9-'Weights and method'!$C$9)))</x:f>
        <x:v>8.525657378467896</x:v>
      </x:c>
      <x:c r="H6132" s="8" t="n">
        <x:f>100*'Weights and method'!$B$10*MAX(0,MIN(1,(LN(1+'Original 8 pillars'!H6132)-'Weights and method'!$C$10)/('Weights and method'!$D$10-'Weights and method'!$C$10)))</x:f>
        <x:v>0</x:v>
      </x:c>
      <x:c r="I6132" s="8" t="n">
        <x:f>100*'Weights and method'!$B$11*MAX(0,MIN(1,(LN(1+'Original 8 pillars'!I6132)-'Weights and method'!$C$11)/('Weights and method'!$D$11-'Weights and method'!$C$11)))</x:f>
        <x:v>6.967947115354811</x:v>
      </x:c>
      <x:c r="J6132" s="8" t="n">
        <x:f>100*'Weights and method'!$B$12*MAX(0,MIN(1,(LN(1+'Original 8 pillars'!J6132)-'Weights and method'!$C$12)/('Weights and method'!$D$12-'Weights and method'!$C$12)))</x:f>
        <x:v>6.176786707614596</x:v>
      </x:c>
      <x:c r="K6132" s="8" t="n">
        <x:f>SUM(C6132:J6132)</x:f>
        <x:v>74.27344160509425</x:v>
      </x:c>
    </x:row>
    <x:row r="6133">
      <x:c r="A6133" s="2" t="str">
        <x:f>'Original 8 pillars'!A6133</x:f>
        <x:v>Sierra Leone</x:v>
      </x:c>
      <x:c r="B6133" s="2" t="str">
        <x:f>'Original 8 pillars'!B6133</x:f>
        <x:v>2020-11</x:v>
      </x:c>
      <x:c r="C6133" s="8" t="n">
        <x:f>100*'Weights and method'!$B$5*MAX(0,MIN(1,(LN(1+'Original 8 pillars'!C6133)-'Weights and method'!$C$5)/('Weights and method'!$D$5-'Weights and method'!$C$5)))</x:f>
        <x:v>10.031947461962094</x:v>
      </x:c>
      <x:c r="D6133" s="8" t="n">
        <x:f>100*'Weights and method'!$B$6*MAX(0,MIN(1,(LN(1+'Original 8 pillars'!D6133)-'Weights and method'!$C$6)/('Weights and method'!$D$6-'Weights and method'!$C$6)))</x:f>
        <x:v>13.19715315150911</x:v>
      </x:c>
      <x:c r="E6133" s="8" t="n">
        <x:f>100*'Weights and method'!$B$7*MAX(0,MIN(1,(LN(1+'Original 8 pillars'!E6133)-'Weights and method'!$C$7)/('Weights and method'!$D$7-'Weights and method'!$C$7)))</x:f>
        <x:v>17.28986641288238</x:v>
      </x:c>
      <x:c r="F6133" s="8" t="n">
        <x:f>100*'Weights and method'!$B$8*MAX(0,MIN(1,(LN(1+'Original 8 pillars'!F6133)-'Weights and method'!$C$8)/('Weights and method'!$D$8-'Weights and method'!$C$8)))</x:f>
        <x:v>17.301870592328857</x:v>
      </x:c>
      <x:c r="G6133" s="8" t="n">
        <x:f>100*'Weights and method'!$B$9*MAX(0,MIN(1,(LN(1+'Original 8 pillars'!G6133)-'Weights and method'!$C$9)/('Weights and method'!$D$9-'Weights and method'!$C$9)))</x:f>
        <x:v>9.774605756869088</x:v>
      </x:c>
      <x:c r="H6133" s="8" t="n">
        <x:f>100*'Weights and method'!$B$10*MAX(0,MIN(1,(LN(1+'Original 8 pillars'!H6133)-'Weights and method'!$C$10)/('Weights and method'!$D$10-'Weights and method'!$C$10)))</x:f>
        <x:v>0</x:v>
      </x:c>
      <x:c r="I6133" s="8" t="n">
        <x:f>100*'Weights and method'!$B$11*MAX(0,MIN(1,(LN(1+'Original 8 pillars'!I6133)-'Weights and method'!$C$11)/('Weights and method'!$D$11-'Weights and method'!$C$11)))</x:f>
        <x:v>7.818520626315113</x:v>
      </x:c>
      <x:c r="J6133" s="8" t="n">
        <x:f>100*'Weights and method'!$B$12*MAX(0,MIN(1,(LN(1+'Original 8 pillars'!J6133)-'Weights and method'!$C$12)/('Weights and method'!$D$12-'Weights and method'!$C$12)))</x:f>
        <x:v>5.606575474816144</x:v>
      </x:c>
      <x:c r="K6133" s="8" t="n">
        <x:f>SUM(C6133:J6133)</x:f>
        <x:v>81.02053947668279</x:v>
      </x:c>
    </x:row>
    <x:row r="6134">
      <x:c r="A6134" s="2" t="str">
        <x:f>'Original 8 pillars'!A6134</x:f>
        <x:v>Sierra Leone</x:v>
      </x:c>
      <x:c r="B6134" s="2" t="str">
        <x:f>'Original 8 pillars'!B6134</x:f>
        <x:v>2020-12</x:v>
      </x:c>
      <x:c r="C6134" s="8" t="n">
        <x:f>100*'Weights and method'!$B$5*MAX(0,MIN(1,(LN(1+'Original 8 pillars'!C6134)-'Weights and method'!$C$5)/('Weights and method'!$D$5-'Weights and method'!$C$5)))</x:f>
        <x:v>9.974311059070542</x:v>
      </x:c>
      <x:c r="D6134" s="8" t="n">
        <x:f>100*'Weights and method'!$B$6*MAX(0,MIN(1,(LN(1+'Original 8 pillars'!D6134)-'Weights and method'!$C$6)/('Weights and method'!$D$6-'Weights and method'!$C$6)))</x:f>
        <x:v>13.208286030506006</x:v>
      </x:c>
      <x:c r="E6134" s="8" t="n">
        <x:f>100*'Weights and method'!$B$7*MAX(0,MIN(1,(LN(1+'Original 8 pillars'!E6134)-'Weights and method'!$C$7)/('Weights and method'!$D$7-'Weights and method'!$C$7)))</x:f>
        <x:v>17.28986641288238</x:v>
      </x:c>
      <x:c r="F6134" s="8" t="n">
        <x:f>100*'Weights and method'!$B$8*MAX(0,MIN(1,(LN(1+'Original 8 pillars'!F6134)-'Weights and method'!$C$8)/('Weights and method'!$D$8-'Weights and method'!$C$8)))</x:f>
        <x:v>17.301870592328857</x:v>
      </x:c>
      <x:c r="G6134" s="8" t="n">
        <x:f>100*'Weights and method'!$B$9*MAX(0,MIN(1,(LN(1+'Original 8 pillars'!G6134)-'Weights and method'!$C$9)/('Weights and method'!$D$9-'Weights and method'!$C$9)))</x:f>
        <x:v>10.315333238090837</x:v>
      </x:c>
      <x:c r="H6134" s="8" t="n">
        <x:f>100*'Weights and method'!$B$10*MAX(0,MIN(1,(LN(1+'Original 8 pillars'!H6134)-'Weights and method'!$C$10)/('Weights and method'!$D$10-'Weights and method'!$C$10)))</x:f>
        <x:v>0</x:v>
      </x:c>
      <x:c r="I6134" s="8" t="n">
        <x:f>100*'Weights and method'!$B$11*MAX(0,MIN(1,(LN(1+'Original 8 pillars'!I6134)-'Weights and method'!$C$11)/('Weights and method'!$D$11-'Weights and method'!$C$11)))</x:f>
        <x:v>7.432176829543025</x:v>
      </x:c>
      <x:c r="J6134" s="8" t="n">
        <x:f>100*'Weights and method'!$B$12*MAX(0,MIN(1,(LN(1+'Original 8 pillars'!J6134)-'Weights and method'!$C$12)/('Weights and method'!$D$12-'Weights and method'!$C$12)))</x:f>
        <x:v>6.048344668039896</x:v>
      </x:c>
      <x:c r="K6134" s="8" t="n">
        <x:f>SUM(C6134:J6134)</x:f>
        <x:v>81.57018883046152</x:v>
      </x:c>
    </x:row>
    <x:row r="6135">
      <x:c r="A6135" s="2" t="str">
        <x:f>'Original 8 pillars'!A6135</x:f>
        <x:v>Sierra Leone</x:v>
      </x:c>
      <x:c r="B6135" s="2" t="str">
        <x:f>'Original 8 pillars'!B6135</x:f>
        <x:v>2021-01</x:v>
      </x:c>
      <x:c r="C6135" s="8" t="n">
        <x:f>100*'Weights and method'!$B$5*MAX(0,MIN(1,(LN(1+'Original 8 pillars'!C6135)-'Weights and method'!$C$5)/('Weights and method'!$D$5-'Weights and method'!$C$5)))</x:f>
        <x:v>11.65973426830544</x:v>
      </x:c>
      <x:c r="D6135" s="8" t="n">
        <x:f>100*'Weights and method'!$B$6*MAX(0,MIN(1,(LN(1+'Original 8 pillars'!D6135)-'Weights and method'!$C$6)/('Weights and method'!$D$6-'Weights and method'!$C$6)))</x:f>
        <x:v>13.208286030506006</x:v>
      </x:c>
      <x:c r="E6135" s="8" t="n">
        <x:f>100*'Weights and method'!$B$7*MAX(0,MIN(1,(LN(1+'Original 8 pillars'!E6135)-'Weights and method'!$C$7)/('Weights and method'!$D$7-'Weights and method'!$C$7)))</x:f>
        <x:v>17.28986641288238</x:v>
      </x:c>
      <x:c r="F6135" s="8" t="n">
        <x:f>100*'Weights and method'!$B$8*MAX(0,MIN(1,(LN(1+'Original 8 pillars'!F6135)-'Weights and method'!$C$8)/('Weights and method'!$D$8-'Weights and method'!$C$8)))</x:f>
        <x:v>17.301870592328857</x:v>
      </x:c>
      <x:c r="G6135" s="8" t="n">
        <x:f>100*'Weights and method'!$B$9*MAX(0,MIN(1,(LN(1+'Original 8 pillars'!G6135)-'Weights and method'!$C$9)/('Weights and method'!$D$9-'Weights and method'!$C$9)))</x:f>
        <x:v>10.734931797330308</x:v>
      </x:c>
      <x:c r="H6135" s="8" t="n">
        <x:f>100*'Weights and method'!$B$10*MAX(0,MIN(1,(LN(1+'Original 8 pillars'!H6135)-'Weights and method'!$C$10)/('Weights and method'!$D$10-'Weights and method'!$C$10)))</x:f>
        <x:v>0</x:v>
      </x:c>
      <x:c r="I6135" s="8" t="n">
        <x:f>100*'Weights and method'!$B$11*MAX(0,MIN(1,(LN(1+'Original 8 pillars'!I6135)-'Weights and method'!$C$11)/('Weights and method'!$D$11-'Weights and method'!$C$11)))</x:f>
        <x:v>6.754212199779173</x:v>
      </x:c>
      <x:c r="J6135" s="8" t="n">
        <x:f>100*'Weights and method'!$B$12*MAX(0,MIN(1,(LN(1+'Original 8 pillars'!J6135)-'Weights and method'!$C$12)/('Weights and method'!$D$12-'Weights and method'!$C$12)))</x:f>
        <x:v>5.788635226208042</x:v>
      </x:c>
      <x:c r="K6135" s="8" t="n">
        <x:f>SUM(C6135:J6135)</x:f>
        <x:v>82.7375365273402</x:v>
      </x:c>
    </x:row>
    <x:row r="6136">
      <x:c r="A6136" s="2" t="str">
        <x:f>'Original 8 pillars'!A6136</x:f>
        <x:v>Sierra Leone</x:v>
      </x:c>
      <x:c r="B6136" s="2" t="str">
        <x:f>'Original 8 pillars'!B6136</x:f>
        <x:v>2021-02</x:v>
      </x:c>
      <x:c r="C6136" s="8" t="n">
        <x:f>100*'Weights and method'!$B$5*MAX(0,MIN(1,(LN(1+'Original 8 pillars'!C6136)-'Weights and method'!$C$5)/('Weights and method'!$D$5-'Weights and method'!$C$5)))</x:f>
        <x:v>7.972520521338878</x:v>
      </x:c>
      <x:c r="D6136" s="8" t="n">
        <x:f>100*'Weights and method'!$B$6*MAX(0,MIN(1,(LN(1+'Original 8 pillars'!D6136)-'Weights and method'!$C$6)/('Weights and method'!$D$6-'Weights and method'!$C$6)))</x:f>
        <x:v>13.208286030506006</x:v>
      </x:c>
      <x:c r="E6136" s="8" t="n">
        <x:f>100*'Weights and method'!$B$7*MAX(0,MIN(1,(LN(1+'Original 8 pillars'!E6136)-'Weights and method'!$C$7)/('Weights and method'!$D$7-'Weights and method'!$C$7)))</x:f>
        <x:v>17.28986641288238</x:v>
      </x:c>
      <x:c r="F6136" s="8" t="n">
        <x:f>100*'Weights and method'!$B$8*MAX(0,MIN(1,(LN(1+'Original 8 pillars'!F6136)-'Weights and method'!$C$8)/('Weights and method'!$D$8-'Weights and method'!$C$8)))</x:f>
        <x:v>17.301870592328857</x:v>
      </x:c>
      <x:c r="G6136" s="8" t="n">
        <x:f>100*'Weights and method'!$B$9*MAX(0,MIN(1,(LN(1+'Original 8 pillars'!G6136)-'Weights and method'!$C$9)/('Weights and method'!$D$9-'Weights and method'!$C$9)))</x:f>
        <x:v>8.329124800805657</x:v>
      </x:c>
      <x:c r="H6136" s="8" t="n">
        <x:f>100*'Weights and method'!$B$10*MAX(0,MIN(1,(LN(1+'Original 8 pillars'!H6136)-'Weights and method'!$C$10)/('Weights and method'!$D$10-'Weights and method'!$C$10)))</x:f>
        <x:v>0</x:v>
      </x:c>
      <x:c r="I6136" s="8" t="n">
        <x:f>100*'Weights and method'!$B$11*MAX(0,MIN(1,(LN(1+'Original 8 pillars'!I6136)-'Weights and method'!$C$11)/('Weights and method'!$D$11-'Weights and method'!$C$11)))</x:f>
        <x:v>6.488906346502035</x:v>
      </x:c>
      <x:c r="J6136" s="8" t="n">
        <x:f>100*'Weights and method'!$B$12*MAX(0,MIN(1,(LN(1+'Original 8 pillars'!J6136)-'Weights and method'!$C$12)/('Weights and method'!$D$12-'Weights and method'!$C$12)))</x:f>
        <x:v>4.262662020691997</x:v>
      </x:c>
      <x:c r="K6136" s="8" t="n">
        <x:f>SUM(C6136:J6136)</x:f>
        <x:v>74.85323672505581</x:v>
      </x:c>
    </x:row>
    <x:row r="6137">
      <x:c r="A6137" s="2" t="str">
        <x:f>'Original 8 pillars'!A6137</x:f>
        <x:v>Sierra Leone</x:v>
      </x:c>
      <x:c r="B6137" s="2" t="str">
        <x:f>'Original 8 pillars'!B6137</x:f>
        <x:v>2021-03</x:v>
      </x:c>
      <x:c r="C6137" s="8" t="n">
        <x:f>100*'Weights and method'!$B$5*MAX(0,MIN(1,(LN(1+'Original 8 pillars'!C6137)-'Weights and method'!$C$5)/('Weights and method'!$D$5-'Weights and method'!$C$5)))</x:f>
        <x:v>10.45479363888774</x:v>
      </x:c>
      <x:c r="D6137" s="8" t="n">
        <x:f>100*'Weights and method'!$B$6*MAX(0,MIN(1,(LN(1+'Original 8 pillars'!D6137)-'Weights and method'!$C$6)/('Weights and method'!$D$6-'Weights and method'!$C$6)))</x:f>
        <x:v>13.208286030506006</x:v>
      </x:c>
      <x:c r="E6137" s="8" t="n">
        <x:f>100*'Weights and method'!$B$7*MAX(0,MIN(1,(LN(1+'Original 8 pillars'!E6137)-'Weights and method'!$C$7)/('Weights and method'!$D$7-'Weights and method'!$C$7)))</x:f>
        <x:v>17.28986641288238</x:v>
      </x:c>
      <x:c r="F6137" s="8" t="n">
        <x:f>100*'Weights and method'!$B$8*MAX(0,MIN(1,(LN(1+'Original 8 pillars'!F6137)-'Weights and method'!$C$8)/('Weights and method'!$D$8-'Weights and method'!$C$8)))</x:f>
        <x:v>17.301870592328857</x:v>
      </x:c>
      <x:c r="G6137" s="8" t="n">
        <x:f>100*'Weights and method'!$B$9*MAX(0,MIN(1,(LN(1+'Original 8 pillars'!G6137)-'Weights and method'!$C$9)/('Weights and method'!$D$9-'Weights and method'!$C$9)))</x:f>
        <x:v>8.925121463394941</x:v>
      </x:c>
      <x:c r="H6137" s="8" t="n">
        <x:f>100*'Weights and method'!$B$10*MAX(0,MIN(1,(LN(1+'Original 8 pillars'!H6137)-'Weights and method'!$C$10)/('Weights and method'!$D$10-'Weights and method'!$C$10)))</x:f>
        <x:v>0</x:v>
      </x:c>
      <x:c r="I6137" s="8" t="n">
        <x:f>100*'Weights and method'!$B$11*MAX(0,MIN(1,(LN(1+'Original 8 pillars'!I6137)-'Weights and method'!$C$11)/('Weights and method'!$D$11-'Weights and method'!$C$11)))</x:f>
        <x:v>6.765785862960492</x:v>
      </x:c>
      <x:c r="J6137" s="8" t="n">
        <x:f>100*'Weights and method'!$B$12*MAX(0,MIN(1,(LN(1+'Original 8 pillars'!J6137)-'Weights and method'!$C$12)/('Weights and method'!$D$12-'Weights and method'!$C$12)))</x:f>
        <x:v>4.925314896524847</x:v>
      </x:c>
      <x:c r="K6137" s="8" t="n">
        <x:f>SUM(C6137:J6137)</x:f>
        <x:v>78.87103889748526</x:v>
      </x:c>
    </x:row>
    <x:row r="6138">
      <x:c r="A6138" s="2" t="str">
        <x:f>'Original 8 pillars'!A6138</x:f>
        <x:v>Sierra Leone</x:v>
      </x:c>
      <x:c r="B6138" s="2" t="str">
        <x:f>'Original 8 pillars'!B6138</x:f>
        <x:v>2021-04</x:v>
      </x:c>
      <x:c r="C6138" s="8" t="n">
        <x:f>100*'Weights and method'!$B$5*MAX(0,MIN(1,(LN(1+'Original 8 pillars'!C6138)-'Weights and method'!$C$5)/('Weights and method'!$D$5-'Weights and method'!$C$5)))</x:f>
        <x:v>9.883131926437738</x:v>
      </x:c>
      <x:c r="D6138" s="8" t="n">
        <x:f>100*'Weights and method'!$B$6*MAX(0,MIN(1,(LN(1+'Original 8 pillars'!D6138)-'Weights and method'!$C$6)/('Weights and method'!$D$6-'Weights and method'!$C$6)))</x:f>
        <x:v>13.208286030506006</x:v>
      </x:c>
      <x:c r="E6138" s="8" t="n">
        <x:f>100*'Weights and method'!$B$7*MAX(0,MIN(1,(LN(1+'Original 8 pillars'!E6138)-'Weights and method'!$C$7)/('Weights and method'!$D$7-'Weights and method'!$C$7)))</x:f>
        <x:v>17.28986641288238</x:v>
      </x:c>
      <x:c r="F6138" s="8" t="n">
        <x:f>100*'Weights and method'!$B$8*MAX(0,MIN(1,(LN(1+'Original 8 pillars'!F6138)-'Weights and method'!$C$8)/('Weights and method'!$D$8-'Weights and method'!$C$8)))</x:f>
        <x:v>17.301870592328857</x:v>
      </x:c>
      <x:c r="G6138" s="8" t="n">
        <x:f>100*'Weights and method'!$B$9*MAX(0,MIN(1,(LN(1+'Original 8 pillars'!G6138)-'Weights and method'!$C$9)/('Weights and method'!$D$9-'Weights and method'!$C$9)))</x:f>
        <x:v>7.744563955310763</x:v>
      </x:c>
      <x:c r="H6138" s="8" t="n">
        <x:f>100*'Weights and method'!$B$10*MAX(0,MIN(1,(LN(1+'Original 8 pillars'!H6138)-'Weights and method'!$C$10)/('Weights and method'!$D$10-'Weights and method'!$C$10)))</x:f>
        <x:v>0</x:v>
      </x:c>
      <x:c r="I6138" s="8" t="n">
        <x:f>100*'Weights and method'!$B$11*MAX(0,MIN(1,(LN(1+'Original 8 pillars'!I6138)-'Weights and method'!$C$11)/('Weights and method'!$D$11-'Weights and method'!$C$11)))</x:f>
        <x:v>7.160509563321462</x:v>
      </x:c>
      <x:c r="J6138" s="8" t="n">
        <x:f>100*'Weights and method'!$B$12*MAX(0,MIN(1,(LN(1+'Original 8 pillars'!J6138)-'Weights and method'!$C$12)/('Weights and method'!$D$12-'Weights and method'!$C$12)))</x:f>
        <x:v>5.546095167113365</x:v>
      </x:c>
      <x:c r="K6138" s="8" t="n">
        <x:f>SUM(C6138:J6138)</x:f>
        <x:v>78.13432364790056</x:v>
      </x:c>
    </x:row>
    <x:row r="6139">
      <x:c r="A6139" s="2" t="str">
        <x:f>'Original 8 pillars'!A6139</x:f>
        <x:v>Sierra Leone</x:v>
      </x:c>
      <x:c r="B6139" s="2" t="str">
        <x:f>'Original 8 pillars'!B6139</x:f>
        <x:v>2021-05</x:v>
      </x:c>
      <x:c r="C6139" s="8" t="n">
        <x:f>100*'Weights and method'!$B$5*MAX(0,MIN(1,(LN(1+'Original 8 pillars'!C6139)-'Weights and method'!$C$5)/('Weights and method'!$D$5-'Weights and method'!$C$5)))</x:f>
        <x:v>10.382609370882252</x:v>
      </x:c>
      <x:c r="D6139" s="8" t="n">
        <x:f>100*'Weights and method'!$B$6*MAX(0,MIN(1,(LN(1+'Original 8 pillars'!D6139)-'Weights and method'!$C$6)/('Weights and method'!$D$6-'Weights and method'!$C$6)))</x:f>
        <x:v>9.497115656086535</x:v>
      </x:c>
      <x:c r="E6139" s="8" t="n">
        <x:f>100*'Weights and method'!$B$7*MAX(0,MIN(1,(LN(1+'Original 8 pillars'!E6139)-'Weights and method'!$C$7)/('Weights and method'!$D$7-'Weights and method'!$C$7)))</x:f>
        <x:v>12.671952694460316</x:v>
      </x:c>
      <x:c r="F6139" s="8" t="n">
        <x:f>100*'Weights and method'!$B$8*MAX(0,MIN(1,(LN(1+'Original 8 pillars'!F6139)-'Weights and method'!$C$8)/('Weights and method'!$D$8-'Weights and method'!$C$8)))</x:f>
        <x:v>13.850111005254648</x:v>
      </x:c>
      <x:c r="G6139" s="8" t="n">
        <x:f>100*'Weights and method'!$B$9*MAX(0,MIN(1,(LN(1+'Original 8 pillars'!G6139)-'Weights and method'!$C$9)/('Weights and method'!$D$9-'Weights and method'!$C$9)))</x:f>
        <x:v>8.583693353500735</x:v>
      </x:c>
      <x:c r="H6139" s="8" t="n">
        <x:f>100*'Weights and method'!$B$10*MAX(0,MIN(1,(LN(1+'Original 8 pillars'!H6139)-'Weights and method'!$C$10)/('Weights and method'!$D$10-'Weights and method'!$C$10)))</x:f>
        <x:v>3.8669553378399377</x:v>
      </x:c>
      <x:c r="I6139" s="8" t="n">
        <x:f>100*'Weights and method'!$B$11*MAX(0,MIN(1,(LN(1+'Original 8 pillars'!I6139)-'Weights and method'!$C$11)/('Weights and method'!$D$11-'Weights and method'!$C$11)))</x:f>
        <x:v>6.209198149256929</x:v>
      </x:c>
      <x:c r="J6139" s="8" t="n">
        <x:f>100*'Weights and method'!$B$12*MAX(0,MIN(1,(LN(1+'Original 8 pillars'!J6139)-'Weights and method'!$C$12)/('Weights and method'!$D$12-'Weights and method'!$C$12)))</x:f>
        <x:v>5.517956520299755</x:v>
      </x:c>
      <x:c r="K6139" s="8" t="n">
        <x:f>SUM(C6139:J6139)</x:f>
        <x:v>70.57959208758112</x:v>
      </x:c>
    </x:row>
    <x:row r="6140">
      <x:c r="A6140" s="2" t="str">
        <x:f>'Original 8 pillars'!A6140</x:f>
        <x:v>Sierra Leone</x:v>
      </x:c>
      <x:c r="B6140" s="2" t="str">
        <x:f>'Original 8 pillars'!B6140</x:f>
        <x:v>2021-06</x:v>
      </x:c>
      <x:c r="C6140" s="8" t="n">
        <x:f>100*'Weights and method'!$B$5*MAX(0,MIN(1,(LN(1+'Original 8 pillars'!C6140)-'Weights and method'!$C$5)/('Weights and method'!$D$5-'Weights and method'!$C$5)))</x:f>
        <x:v>8.655104652958595</x:v>
      </x:c>
      <x:c r="D6140" s="8" t="n">
        <x:f>100*'Weights and method'!$B$6*MAX(0,MIN(1,(LN(1+'Original 8 pillars'!D6140)-'Weights and method'!$C$6)/('Weights and method'!$D$6-'Weights and method'!$C$6)))</x:f>
        <x:v>13.208286030506006</x:v>
      </x:c>
      <x:c r="E6140" s="8" t="n">
        <x:f>100*'Weights and method'!$B$7*MAX(0,MIN(1,(LN(1+'Original 8 pillars'!E6140)-'Weights and method'!$C$7)/('Weights and method'!$D$7-'Weights and method'!$C$7)))</x:f>
        <x:v>17.28986641288238</x:v>
      </x:c>
      <x:c r="F6140" s="8" t="n">
        <x:f>100*'Weights and method'!$B$8*MAX(0,MIN(1,(LN(1+'Original 8 pillars'!F6140)-'Weights and method'!$C$8)/('Weights and method'!$D$8-'Weights and method'!$C$8)))</x:f>
        <x:v>17.301870592328857</x:v>
      </x:c>
      <x:c r="G6140" s="8" t="n">
        <x:f>100*'Weights and method'!$B$9*MAX(0,MIN(1,(LN(1+'Original 8 pillars'!G6140)-'Weights and method'!$C$9)/('Weights and method'!$D$9-'Weights and method'!$C$9)))</x:f>
        <x:v>7.815728261926454</x:v>
      </x:c>
      <x:c r="H6140" s="8" t="n">
        <x:f>100*'Weights and method'!$B$10*MAX(0,MIN(1,(LN(1+'Original 8 pillars'!H6140)-'Weights and method'!$C$10)/('Weights and method'!$D$10-'Weights and method'!$C$10)))</x:f>
        <x:v>0</x:v>
      </x:c>
      <x:c r="I6140" s="8" t="n">
        <x:f>100*'Weights and method'!$B$11*MAX(0,MIN(1,(LN(1+'Original 8 pillars'!I6140)-'Weights and method'!$C$11)/('Weights and method'!$D$11-'Weights and method'!$C$11)))</x:f>
        <x:v>5.275100468549764</x:v>
      </x:c>
      <x:c r="J6140" s="8" t="n">
        <x:f>100*'Weights and method'!$B$12*MAX(0,MIN(1,(LN(1+'Original 8 pillars'!J6140)-'Weights and method'!$C$12)/('Weights and method'!$D$12-'Weights and method'!$C$12)))</x:f>
        <x:v>6.266263856260366</x:v>
      </x:c>
      <x:c r="K6140" s="8" t="n">
        <x:f>SUM(C6140:J6140)</x:f>
        <x:v>75.81222027541241</x:v>
      </x:c>
    </x:row>
    <x:row r="6141">
      <x:c r="A6141" s="2" t="str">
        <x:f>'Original 8 pillars'!A6141</x:f>
        <x:v>Sierra Leone</x:v>
      </x:c>
      <x:c r="B6141" s="2" t="str">
        <x:f>'Original 8 pillars'!B6141</x:f>
        <x:v>2021-07</x:v>
      </x:c>
      <x:c r="C6141" s="8" t="n">
        <x:f>100*'Weights and method'!$B$5*MAX(0,MIN(1,(LN(1+'Original 8 pillars'!C6141)-'Weights and method'!$C$5)/('Weights and method'!$D$5-'Weights and method'!$C$5)))</x:f>
        <x:v>9.88689741001276</x:v>
      </x:c>
      <x:c r="D6141" s="8" t="n">
        <x:f>100*'Weights and method'!$B$6*MAX(0,MIN(1,(LN(1+'Original 8 pillars'!D6141)-'Weights and method'!$C$6)/('Weights and method'!$D$6-'Weights and method'!$C$6)))</x:f>
        <x:v>11.004491845165617</x:v>
      </x:c>
      <x:c r="E6141" s="8" t="n">
        <x:f>100*'Weights and method'!$B$7*MAX(0,MIN(1,(LN(1+'Original 8 pillars'!E6141)-'Weights and method'!$C$7)/('Weights and method'!$D$7-'Weights and method'!$C$7)))</x:f>
        <x:v>14.619260786067935</x:v>
      </x:c>
      <x:c r="F6141" s="8" t="n">
        <x:f>100*'Weights and method'!$B$8*MAX(0,MIN(1,(LN(1+'Original 8 pillars'!F6141)-'Weights and method'!$C$8)/('Weights and method'!$D$8-'Weights and method'!$C$8)))</x:f>
        <x:v>15.079101618733134</x:v>
      </x:c>
      <x:c r="G6141" s="8" t="n">
        <x:f>100*'Weights and method'!$B$9*MAX(0,MIN(1,(LN(1+'Original 8 pillars'!G6141)-'Weights and method'!$C$9)/('Weights and method'!$D$9-'Weights and method'!$C$9)))</x:f>
        <x:v>8.78727483373915</x:v>
      </x:c>
      <x:c r="H6141" s="8" t="n">
        <x:f>100*'Weights and method'!$B$10*MAX(0,MIN(1,(LN(1+'Original 8 pillars'!H6141)-'Weights and method'!$C$10)/('Weights and method'!$D$10-'Weights and method'!$C$10)))</x:f>
        <x:v>0</x:v>
      </x:c>
      <x:c r="I6141" s="8" t="n">
        <x:f>100*'Weights and method'!$B$11*MAX(0,MIN(1,(LN(1+'Original 8 pillars'!I6141)-'Weights and method'!$C$11)/('Weights and method'!$D$11-'Weights and method'!$C$11)))</x:f>
        <x:v>4.9628068074474205</x:v>
      </x:c>
      <x:c r="J6141" s="8" t="n">
        <x:f>100*'Weights and method'!$B$12*MAX(0,MIN(1,(LN(1+'Original 8 pillars'!J6141)-'Weights and method'!$C$12)/('Weights and method'!$D$12-'Weights and method'!$C$12)))</x:f>
        <x:v>6.2555480751965655</x:v>
      </x:c>
      <x:c r="K6141" s="8" t="n">
        <x:f>SUM(C6141:J6141)</x:f>
        <x:v>70.59538137636258</x:v>
      </x:c>
    </x:row>
    <x:row r="6142">
      <x:c r="A6142" s="2" t="str">
        <x:f>'Original 8 pillars'!A6142</x:f>
        <x:v>Sierra Leone</x:v>
      </x:c>
      <x:c r="B6142" s="2" t="str">
        <x:f>'Original 8 pillars'!B6142</x:f>
        <x:v>2021-08</x:v>
      </x:c>
      <x:c r="C6142" s="8" t="n">
        <x:f>100*'Weights and method'!$B$5*MAX(0,MIN(1,(LN(1+'Original 8 pillars'!C6142)-'Weights and method'!$C$5)/('Weights and method'!$D$5-'Weights and method'!$C$5)))</x:f>
        <x:v>10.97469436208097</x:v>
      </x:c>
      <x:c r="D6142" s="8" t="n">
        <x:f>100*'Weights and method'!$B$6*MAX(0,MIN(1,(LN(1+'Original 8 pillars'!D6142)-'Weights and method'!$C$6)/('Weights and method'!$D$6-'Weights and method'!$C$6)))</x:f>
        <x:v>13.051055044493763</x:v>
      </x:c>
      <x:c r="E6142" s="8" t="n">
        <x:f>100*'Weights and method'!$B$7*MAX(0,MIN(1,(LN(1+'Original 8 pillars'!E6142)-'Weights and method'!$C$7)/('Weights and method'!$D$7-'Weights and method'!$C$7)))</x:f>
        <x:v>16.885782988744047</x:v>
      </x:c>
      <x:c r="F6142" s="8" t="n">
        <x:f>100*'Weights and method'!$B$8*MAX(0,MIN(1,(LN(1+'Original 8 pillars'!F6142)-'Weights and method'!$C$8)/('Weights and method'!$D$8-'Weights and method'!$C$8)))</x:f>
        <x:v>16.994181602958765</x:v>
      </x:c>
      <x:c r="G6142" s="8" t="n">
        <x:f>100*'Weights and method'!$B$9*MAX(0,MIN(1,(LN(1+'Original 8 pillars'!G6142)-'Weights and method'!$C$9)/('Weights and method'!$D$9-'Weights and method'!$C$9)))</x:f>
        <x:v>10.515382962804049</x:v>
      </x:c>
      <x:c r="H6142" s="8" t="n">
        <x:f>100*'Weights and method'!$B$10*MAX(0,MIN(1,(LN(1+'Original 8 pillars'!H6142)-'Weights and method'!$C$10)/('Weights and method'!$D$10-'Weights and method'!$C$10)))</x:f>
        <x:v>0.6882468076986179</x:v>
      </x:c>
      <x:c r="I6142" s="8" t="n">
        <x:f>100*'Weights and method'!$B$11*MAX(0,MIN(1,(LN(1+'Original 8 pillars'!I6142)-'Weights and method'!$C$11)/('Weights and method'!$D$11-'Weights and method'!$C$11)))</x:f>
        <x:v>6.429226921795459</x:v>
      </x:c>
      <x:c r="J6142" s="8" t="n">
        <x:f>100*'Weights and method'!$B$12*MAX(0,MIN(1,(LN(1+'Original 8 pillars'!J6142)-'Weights and method'!$C$12)/('Weights and method'!$D$12-'Weights and method'!$C$12)))</x:f>
        <x:v>6.503981348753244</x:v>
      </x:c>
      <x:c r="K6142" s="8" t="n">
        <x:f>SUM(C6142:J6142)</x:f>
        <x:v>82.04255203932892</x:v>
      </x:c>
    </x:row>
    <x:row r="6143">
      <x:c r="A6143" s="2" t="str">
        <x:f>'Original 8 pillars'!A6143</x:f>
        <x:v>Sierra Leone</x:v>
      </x:c>
      <x:c r="B6143" s="2" t="str">
        <x:f>'Original 8 pillars'!B6143</x:f>
        <x:v>2021-09</x:v>
      </x:c>
      <x:c r="C6143" s="8" t="n">
        <x:f>100*'Weights and method'!$B$5*MAX(0,MIN(1,(LN(1+'Original 8 pillars'!C6143)-'Weights and method'!$C$5)/('Weights and method'!$D$5-'Weights and method'!$C$5)))</x:f>
        <x:v>8.770165518616091</x:v>
      </x:c>
      <x:c r="D6143" s="8" t="n">
        <x:f>100*'Weights and method'!$B$6*MAX(0,MIN(1,(LN(1+'Original 8 pillars'!D6143)-'Weights and method'!$C$6)/('Weights and method'!$D$6-'Weights and method'!$C$6)))</x:f>
        <x:v>13.208286030506006</x:v>
      </x:c>
      <x:c r="E6143" s="8" t="n">
        <x:f>100*'Weights and method'!$B$7*MAX(0,MIN(1,(LN(1+'Original 8 pillars'!E6143)-'Weights and method'!$C$7)/('Weights and method'!$D$7-'Weights and method'!$C$7)))</x:f>
        <x:v>17.28986641288238</x:v>
      </x:c>
      <x:c r="F6143" s="8" t="n">
        <x:f>100*'Weights and method'!$B$8*MAX(0,MIN(1,(LN(1+'Original 8 pillars'!F6143)-'Weights and method'!$C$8)/('Weights and method'!$D$8-'Weights and method'!$C$8)))</x:f>
        <x:v>17.301870592328857</x:v>
      </x:c>
      <x:c r="G6143" s="8" t="n">
        <x:f>100*'Weights and method'!$B$9*MAX(0,MIN(1,(LN(1+'Original 8 pillars'!G6143)-'Weights and method'!$C$9)/('Weights and method'!$D$9-'Weights and method'!$C$9)))</x:f>
        <x:v>6.366565382810886</x:v>
      </x:c>
      <x:c r="H6143" s="8" t="n">
        <x:f>100*'Weights and method'!$B$10*MAX(0,MIN(1,(LN(1+'Original 8 pillars'!H6143)-'Weights and method'!$C$10)/('Weights and method'!$D$10-'Weights and method'!$C$10)))</x:f>
        <x:v>0</x:v>
      </x:c>
      <x:c r="I6143" s="8" t="n">
        <x:f>100*'Weights and method'!$B$11*MAX(0,MIN(1,(LN(1+'Original 8 pillars'!I6143)-'Weights and method'!$C$11)/('Weights and method'!$D$11-'Weights and method'!$C$11)))</x:f>
        <x:v>6.701653163323646</x:v>
      </x:c>
      <x:c r="J6143" s="8" t="n">
        <x:f>100*'Weights and method'!$B$12*MAX(0,MIN(1,(LN(1+'Original 8 pillars'!J6143)-'Weights and method'!$C$12)/('Weights and method'!$D$12-'Weights and method'!$C$12)))</x:f>
        <x:v>4.5663518052401155</x:v>
      </x:c>
      <x:c r="K6143" s="8" t="n">
        <x:f>SUM(C6143:J6143)</x:f>
        <x:v>74.20475890570798</x:v>
      </x:c>
    </x:row>
    <x:row r="6144">
      <x:c r="A6144" s="2" t="str">
        <x:f>'Original 8 pillars'!A6144</x:f>
        <x:v>Sierra Leone</x:v>
      </x:c>
      <x:c r="B6144" s="2" t="str">
        <x:f>'Original 8 pillars'!B6144</x:f>
        <x:v>2021-10</x:v>
      </x:c>
      <x:c r="C6144" s="8" t="n">
        <x:f>100*'Weights and method'!$B$5*MAX(0,MIN(1,(LN(1+'Original 8 pillars'!C6144)-'Weights and method'!$C$5)/('Weights and method'!$D$5-'Weights and method'!$C$5)))</x:f>
        <x:v>8.760831781701398</x:v>
      </x:c>
      <x:c r="D6144" s="8" t="n">
        <x:f>100*'Weights and method'!$B$6*MAX(0,MIN(1,(LN(1+'Original 8 pillars'!D6144)-'Weights and method'!$C$6)/('Weights and method'!$D$6-'Weights and method'!$C$6)))</x:f>
        <x:v>13.208286030506006</x:v>
      </x:c>
      <x:c r="E6144" s="8" t="n">
        <x:f>100*'Weights and method'!$B$7*MAX(0,MIN(1,(LN(1+'Original 8 pillars'!E6144)-'Weights and method'!$C$7)/('Weights and method'!$D$7-'Weights and method'!$C$7)))</x:f>
        <x:v>17.28986641288238</x:v>
      </x:c>
      <x:c r="F6144" s="8" t="n">
        <x:f>100*'Weights and method'!$B$8*MAX(0,MIN(1,(LN(1+'Original 8 pillars'!F6144)-'Weights and method'!$C$8)/('Weights and method'!$D$8-'Weights and method'!$C$8)))</x:f>
        <x:v>17.301870592328857</x:v>
      </x:c>
      <x:c r="G6144" s="8" t="n">
        <x:f>100*'Weights and method'!$B$9*MAX(0,MIN(1,(LN(1+'Original 8 pillars'!G6144)-'Weights and method'!$C$9)/('Weights and method'!$D$9-'Weights and method'!$C$9)))</x:f>
        <x:v>7.272521459796237</x:v>
      </x:c>
      <x:c r="H6144" s="8" t="n">
        <x:f>100*'Weights and method'!$B$10*MAX(0,MIN(1,(LN(1+'Original 8 pillars'!H6144)-'Weights and method'!$C$10)/('Weights and method'!$D$10-'Weights and method'!$C$10)))</x:f>
        <x:v>0</x:v>
      </x:c>
      <x:c r="I6144" s="8" t="n">
        <x:f>100*'Weights and method'!$B$11*MAX(0,MIN(1,(LN(1+'Original 8 pillars'!I6144)-'Weights and method'!$C$11)/('Weights and method'!$D$11-'Weights and method'!$C$11)))</x:f>
        <x:v>5.617703233017439</x:v>
      </x:c>
      <x:c r="J6144" s="8" t="n">
        <x:f>100*'Weights and method'!$B$12*MAX(0,MIN(1,(LN(1+'Original 8 pillars'!J6144)-'Weights and method'!$C$12)/('Weights and method'!$D$12-'Weights and method'!$C$12)))</x:f>
        <x:v>4.444034577370875</x:v>
      </x:c>
      <x:c r="K6144" s="8" t="n">
        <x:f>SUM(C6144:J6144)</x:f>
        <x:v>73.89511408760319</x:v>
      </x:c>
    </x:row>
    <x:row r="6145">
      <x:c r="A6145" s="2" t="str">
        <x:f>'Original 8 pillars'!A6145</x:f>
        <x:v>Sierra Leone</x:v>
      </x:c>
      <x:c r="B6145" s="2" t="str">
        <x:f>'Original 8 pillars'!B6145</x:f>
        <x:v>2021-11</x:v>
      </x:c>
      <x:c r="C6145" s="8" t="n">
        <x:f>100*'Weights and method'!$B$5*MAX(0,MIN(1,(LN(1+'Original 8 pillars'!C6145)-'Weights and method'!$C$5)/('Weights and method'!$D$5-'Weights and method'!$C$5)))</x:f>
        <x:v>9.309926179543972</x:v>
      </x:c>
      <x:c r="D6145" s="8" t="n">
        <x:f>100*'Weights and method'!$B$6*MAX(0,MIN(1,(LN(1+'Original 8 pillars'!D6145)-'Weights and method'!$C$6)/('Weights and method'!$D$6-'Weights and method'!$C$6)))</x:f>
        <x:v>13.16485275717385</x:v>
      </x:c>
      <x:c r="E6145" s="8" t="n">
        <x:f>100*'Weights and method'!$B$7*MAX(0,MIN(1,(LN(1+'Original 8 pillars'!E6145)-'Weights and method'!$C$7)/('Weights and method'!$D$7-'Weights and method'!$C$7)))</x:f>
        <x:v>17.137475438156432</x:v>
      </x:c>
      <x:c r="F6145" s="8" t="n">
        <x:f>100*'Weights and method'!$B$8*MAX(0,MIN(1,(LN(1+'Original 8 pillars'!F6145)-'Weights and method'!$C$8)/('Weights and method'!$D$8-'Weights and method'!$C$8)))</x:f>
        <x:v>17.03961510735189</x:v>
      </x:c>
      <x:c r="G6145" s="8" t="n">
        <x:f>100*'Weights and method'!$B$9*MAX(0,MIN(1,(LN(1+'Original 8 pillars'!G6145)-'Weights and method'!$C$9)/('Weights and method'!$D$9-'Weights and method'!$C$9)))</x:f>
        <x:v>7.612015617734837</x:v>
      </x:c>
      <x:c r="H6145" s="8" t="n">
        <x:f>100*'Weights and method'!$B$10*MAX(0,MIN(1,(LN(1+'Original 8 pillars'!H6145)-'Weights and method'!$C$10)/('Weights and method'!$D$10-'Weights and method'!$C$10)))</x:f>
        <x:v>0.698911332084157</x:v>
      </x:c>
      <x:c r="I6145" s="8" t="n">
        <x:f>100*'Weights and method'!$B$11*MAX(0,MIN(1,(LN(1+'Original 8 pillars'!I6145)-'Weights and method'!$C$11)/('Weights and method'!$D$11-'Weights and method'!$C$11)))</x:f>
        <x:v>4.931812131239318</x:v>
      </x:c>
      <x:c r="J6145" s="8" t="n">
        <x:f>100*'Weights and method'!$B$12*MAX(0,MIN(1,(LN(1+'Original 8 pillars'!J6145)-'Weights and method'!$C$12)/('Weights and method'!$D$12-'Weights and method'!$C$12)))</x:f>
        <x:v>3.7903373873376265</x:v>
      </x:c>
      <x:c r="K6145" s="8" t="n">
        <x:f>SUM(C6145:J6145)</x:f>
        <x:v>73.68494595062208</x:v>
      </x:c>
    </x:row>
    <x:row r="6146">
      <x:c r="A6146" s="2" t="str">
        <x:f>'Original 8 pillars'!A6146</x:f>
        <x:v>Sierra Leone</x:v>
      </x:c>
      <x:c r="B6146" s="2" t="str">
        <x:f>'Original 8 pillars'!B6146</x:f>
        <x:v>2021-12</x:v>
      </x:c>
      <x:c r="C6146" s="8" t="n">
        <x:f>100*'Weights and method'!$B$5*MAX(0,MIN(1,(LN(1+'Original 8 pillars'!C6146)-'Weights and method'!$C$5)/('Weights and method'!$D$5-'Weights and method'!$C$5)))</x:f>
        <x:v>7.655336115163764</x:v>
      </x:c>
      <x:c r="D6146" s="8" t="n">
        <x:f>100*'Weights and method'!$B$6*MAX(0,MIN(1,(LN(1+'Original 8 pillars'!D6146)-'Weights and method'!$C$6)/('Weights and method'!$D$6-'Weights and method'!$C$6)))</x:f>
        <x:v>13.208286030506006</x:v>
      </x:c>
      <x:c r="E6146" s="8" t="n">
        <x:f>100*'Weights and method'!$B$7*MAX(0,MIN(1,(LN(1+'Original 8 pillars'!E6146)-'Weights and method'!$C$7)/('Weights and method'!$D$7-'Weights and method'!$C$7)))</x:f>
        <x:v>17.28986641288238</x:v>
      </x:c>
      <x:c r="F6146" s="8" t="n">
        <x:f>100*'Weights and method'!$B$8*MAX(0,MIN(1,(LN(1+'Original 8 pillars'!F6146)-'Weights and method'!$C$8)/('Weights and method'!$D$8-'Weights and method'!$C$8)))</x:f>
        <x:v>17.301870592328857</x:v>
      </x:c>
      <x:c r="G6146" s="8" t="n">
        <x:f>100*'Weights and method'!$B$9*MAX(0,MIN(1,(LN(1+'Original 8 pillars'!G6146)-'Weights and method'!$C$9)/('Weights and method'!$D$9-'Weights and method'!$C$9)))</x:f>
        <x:v>6.183758276303396</x:v>
      </x:c>
      <x:c r="H6146" s="8" t="n">
        <x:f>100*'Weights and method'!$B$10*MAX(0,MIN(1,(LN(1+'Original 8 pillars'!H6146)-'Weights and method'!$C$10)/('Weights and method'!$D$10-'Weights and method'!$C$10)))</x:f>
        <x:v>0</x:v>
      </x:c>
      <x:c r="I6146" s="8" t="n">
        <x:f>100*'Weights and method'!$B$11*MAX(0,MIN(1,(LN(1+'Original 8 pillars'!I6146)-'Weights and method'!$C$11)/('Weights and method'!$D$11-'Weights and method'!$C$11)))</x:f>
        <x:v>6.515493988464101</x:v>
      </x:c>
      <x:c r="J6146" s="8" t="n">
        <x:f>100*'Weights and method'!$B$12*MAX(0,MIN(1,(LN(1+'Original 8 pillars'!J6146)-'Weights and method'!$C$12)/('Weights and method'!$D$12-'Weights and method'!$C$12)))</x:f>
        <x:v>4.075936269650692</x:v>
      </x:c>
      <x:c r="K6146" s="8" t="n">
        <x:f>SUM(C6146:J6146)</x:f>
        <x:v>72.2305476852992</x:v>
      </x:c>
    </x:row>
    <x:row r="6147">
      <x:c r="A6147" s="2" t="str">
        <x:f>'Original 8 pillars'!A6147</x:f>
        <x:v>Sierra Leone</x:v>
      </x:c>
      <x:c r="B6147" s="2" t="str">
        <x:f>'Original 8 pillars'!B6147</x:f>
        <x:v>2022-01</x:v>
      </x:c>
      <x:c r="C6147" s="8" t="n">
        <x:f>100*'Weights and method'!$B$5*MAX(0,MIN(1,(LN(1+'Original 8 pillars'!C6147)-'Weights and method'!$C$5)/('Weights and method'!$D$5-'Weights and method'!$C$5)))</x:f>
        <x:v>8.069324445098179</x:v>
      </x:c>
      <x:c r="D6147" s="8" t="n">
        <x:f>100*'Weights and method'!$B$6*MAX(0,MIN(1,(LN(1+'Original 8 pillars'!D6147)-'Weights and method'!$C$6)/('Weights and method'!$D$6-'Weights and method'!$C$6)))</x:f>
        <x:v>12.768905251129453</x:v>
      </x:c>
      <x:c r="E6147" s="8" t="n">
        <x:f>100*'Weights and method'!$B$7*MAX(0,MIN(1,(LN(1+'Original 8 pillars'!E6147)-'Weights and method'!$C$7)/('Weights and method'!$D$7-'Weights and method'!$C$7)))</x:f>
        <x:v>16.640898734040842</x:v>
      </x:c>
      <x:c r="F6147" s="8" t="n">
        <x:f>100*'Weights and method'!$B$8*MAX(0,MIN(1,(LN(1+'Original 8 pillars'!F6147)-'Weights and method'!$C$8)/('Weights and method'!$D$8-'Weights and method'!$C$8)))</x:f>
        <x:v>16.601203158175483</x:v>
      </x:c>
      <x:c r="G6147" s="8" t="n">
        <x:f>100*'Weights and method'!$B$9*MAX(0,MIN(1,(LN(1+'Original 8 pillars'!G6147)-'Weights and method'!$C$9)/('Weights and method'!$D$9-'Weights and method'!$C$9)))</x:f>
        <x:v>8.511877708442444</x:v>
      </x:c>
      <x:c r="H6147" s="8" t="n">
        <x:f>100*'Weights and method'!$B$10*MAX(0,MIN(1,(LN(1+'Original 8 pillars'!H6147)-'Weights and method'!$C$10)/('Weights and method'!$D$10-'Weights and method'!$C$10)))</x:f>
        <x:v>0</x:v>
      </x:c>
      <x:c r="I6147" s="8" t="n">
        <x:f>100*'Weights and method'!$B$11*MAX(0,MIN(1,(LN(1+'Original 8 pillars'!I6147)-'Weights and method'!$C$11)/('Weights and method'!$D$11-'Weights and method'!$C$11)))</x:f>
        <x:v>4.220310450604374</x:v>
      </x:c>
      <x:c r="J6147" s="8" t="n">
        <x:f>100*'Weights and method'!$B$12*MAX(0,MIN(1,(LN(1+'Original 8 pillars'!J6147)-'Weights and method'!$C$12)/('Weights and method'!$D$12-'Weights and method'!$C$12)))</x:f>
        <x:v>4.686378914309397</x:v>
      </x:c>
      <x:c r="K6147" s="8" t="n">
        <x:f>SUM(C6147:J6147)</x:f>
        <x:v>71.49889866180017</x:v>
      </x:c>
    </x:row>
    <x:row r="6148">
      <x:c r="A6148" s="2" t="str">
        <x:f>'Original 8 pillars'!A6148</x:f>
        <x:v>Sierra Leone</x:v>
      </x:c>
      <x:c r="B6148" s="2" t="str">
        <x:f>'Original 8 pillars'!B6148</x:f>
        <x:v>2022-02</x:v>
      </x:c>
      <x:c r="C6148" s="8" t="n">
        <x:f>100*'Weights and method'!$B$5*MAX(0,MIN(1,(LN(1+'Original 8 pillars'!C6148)-'Weights and method'!$C$5)/('Weights and method'!$D$5-'Weights and method'!$C$5)))</x:f>
        <x:v>8.023089685543427</x:v>
      </x:c>
      <x:c r="D6148" s="8" t="n">
        <x:f>100*'Weights and method'!$B$6*MAX(0,MIN(1,(LN(1+'Original 8 pillars'!D6148)-'Weights and method'!$C$6)/('Weights and method'!$D$6-'Weights and method'!$C$6)))</x:f>
        <x:v>13.208286030506006</x:v>
      </x:c>
      <x:c r="E6148" s="8" t="n">
        <x:f>100*'Weights and method'!$B$7*MAX(0,MIN(1,(LN(1+'Original 8 pillars'!E6148)-'Weights and method'!$C$7)/('Weights and method'!$D$7-'Weights and method'!$C$7)))</x:f>
        <x:v>17.28986641288238</x:v>
      </x:c>
      <x:c r="F6148" s="8" t="n">
        <x:f>100*'Weights and method'!$B$8*MAX(0,MIN(1,(LN(1+'Original 8 pillars'!F6148)-'Weights and method'!$C$8)/('Weights and method'!$D$8-'Weights and method'!$C$8)))</x:f>
        <x:v>17.301870592328857</x:v>
      </x:c>
      <x:c r="G6148" s="8" t="n">
        <x:f>100*'Weights and method'!$B$9*MAX(0,MIN(1,(LN(1+'Original 8 pillars'!G6148)-'Weights and method'!$C$9)/('Weights and method'!$D$9-'Weights and method'!$C$9)))</x:f>
        <x:v>5.936070719430892</x:v>
      </x:c>
      <x:c r="H6148" s="8" t="n">
        <x:f>100*'Weights and method'!$B$10*MAX(0,MIN(1,(LN(1+'Original 8 pillars'!H6148)-'Weights and method'!$C$10)/('Weights and method'!$D$10-'Weights and method'!$C$10)))</x:f>
        <x:v>0</x:v>
      </x:c>
      <x:c r="I6148" s="8" t="n">
        <x:f>100*'Weights and method'!$B$11*MAX(0,MIN(1,(LN(1+'Original 8 pillars'!I6148)-'Weights and method'!$C$11)/('Weights and method'!$D$11-'Weights and method'!$C$11)))</x:f>
        <x:v>5.945809947223637</x:v>
      </x:c>
      <x:c r="J6148" s="8" t="n">
        <x:f>100*'Weights and method'!$B$12*MAX(0,MIN(1,(LN(1+'Original 8 pillars'!J6148)-'Weights and method'!$C$12)/('Weights and method'!$D$12-'Weights and method'!$C$12)))</x:f>
        <x:v>3.675749964027283</x:v>
      </x:c>
      <x:c r="K6148" s="8" t="n">
        <x:f>SUM(C6148:J6148)</x:f>
        <x:v>71.3807433519425</x:v>
      </x:c>
    </x:row>
    <x:row r="6149">
      <x:c r="A6149" s="2" t="str">
        <x:f>'Original 8 pillars'!A6149</x:f>
        <x:v>Sierra Leone</x:v>
      </x:c>
      <x:c r="B6149" s="2" t="str">
        <x:f>'Original 8 pillars'!B6149</x:f>
        <x:v>2022-03</x:v>
      </x:c>
      <x:c r="C6149" s="8" t="n">
        <x:f>100*'Weights and method'!$B$5*MAX(0,MIN(1,(LN(1+'Original 8 pillars'!C6149)-'Weights and method'!$C$5)/('Weights and method'!$D$5-'Weights and method'!$C$5)))</x:f>
        <x:v>11.883586099178238</x:v>
      </x:c>
      <x:c r="D6149" s="8" t="n">
        <x:f>100*'Weights and method'!$B$6*MAX(0,MIN(1,(LN(1+'Original 8 pillars'!D6149)-'Weights and method'!$C$6)/('Weights and method'!$D$6-'Weights and method'!$C$6)))</x:f>
        <x:v>12.486393963148648</x:v>
      </x:c>
      <x:c r="E6149" s="8" t="n">
        <x:f>100*'Weights and method'!$B$7*MAX(0,MIN(1,(LN(1+'Original 8 pillars'!E6149)-'Weights and method'!$C$7)/('Weights and method'!$D$7-'Weights and method'!$C$7)))</x:f>
        <x:v>16.187612023261025</x:v>
      </x:c>
      <x:c r="F6149" s="8" t="n">
        <x:f>100*'Weights and method'!$B$8*MAX(0,MIN(1,(LN(1+'Original 8 pillars'!F6149)-'Weights and method'!$C$8)/('Weights and method'!$D$8-'Weights and method'!$C$8)))</x:f>
        <x:v>16.439644037373043</x:v>
      </x:c>
      <x:c r="G6149" s="8" t="n">
        <x:f>100*'Weights and method'!$B$9*MAX(0,MIN(1,(LN(1+'Original 8 pillars'!G6149)-'Weights and method'!$C$9)/('Weights and method'!$D$9-'Weights and method'!$C$9)))</x:f>
        <x:v>8.41218038087929</x:v>
      </x:c>
      <x:c r="H6149" s="8" t="n">
        <x:f>100*'Weights and method'!$B$10*MAX(0,MIN(1,(LN(1+'Original 8 pillars'!H6149)-'Weights and method'!$C$10)/('Weights and method'!$D$10-'Weights and method'!$C$10)))</x:f>
        <x:v>4.459169647282782</x:v>
      </x:c>
      <x:c r="I6149" s="8" t="n">
        <x:f>100*'Weights and method'!$B$11*MAX(0,MIN(1,(LN(1+'Original 8 pillars'!I6149)-'Weights and method'!$C$11)/('Weights and method'!$D$11-'Weights and method'!$C$11)))</x:f>
        <x:v>6.623084105023432</x:v>
      </x:c>
      <x:c r="J6149" s="8" t="n">
        <x:f>100*'Weights and method'!$B$12*MAX(0,MIN(1,(LN(1+'Original 8 pillars'!J6149)-'Weights and method'!$C$12)/('Weights and method'!$D$12-'Weights and method'!$C$12)))</x:f>
        <x:v>3.8916811650582637</x:v>
      </x:c>
      <x:c r="K6149" s="8" t="n">
        <x:f>SUM(C6149:J6149)</x:f>
        <x:v>80.38335142120472</x:v>
      </x:c>
    </x:row>
    <x:row r="6150">
      <x:c r="A6150" s="2" t="str">
        <x:f>'Original 8 pillars'!A6150</x:f>
        <x:v>Sierra Leone</x:v>
      </x:c>
      <x:c r="B6150" s="2" t="str">
        <x:f>'Original 8 pillars'!B6150</x:f>
        <x:v>2022-04</x:v>
      </x:c>
      <x:c r="C6150" s="8" t="n">
        <x:f>100*'Weights and method'!$B$5*MAX(0,MIN(1,(LN(1+'Original 8 pillars'!C6150)-'Weights and method'!$C$5)/('Weights and method'!$D$5-'Weights and method'!$C$5)))</x:f>
        <x:v>11.356895473615024</x:v>
      </x:c>
      <x:c r="D6150" s="8" t="n">
        <x:f>100*'Weights and method'!$B$6*MAX(0,MIN(1,(LN(1+'Original 8 pillars'!D6150)-'Weights and method'!$C$6)/('Weights and method'!$D$6-'Weights and method'!$C$6)))</x:f>
        <x:v>10.061170036369377</x:v>
      </x:c>
      <x:c r="E6150" s="8" t="n">
        <x:f>100*'Weights and method'!$B$7*MAX(0,MIN(1,(LN(1+'Original 8 pillars'!E6150)-'Weights and method'!$C$7)/('Weights and method'!$D$7-'Weights and method'!$C$7)))</x:f>
        <x:v>13.388936465784258</x:v>
      </x:c>
      <x:c r="F6150" s="8" t="n">
        <x:f>100*'Weights and method'!$B$8*MAX(0,MIN(1,(LN(1+'Original 8 pillars'!F6150)-'Weights and method'!$C$8)/('Weights and method'!$D$8-'Weights and method'!$C$8)))</x:f>
        <x:v>14.021484006572823</x:v>
      </x:c>
      <x:c r="G6150" s="8" t="n">
        <x:f>100*'Weights and method'!$B$9*MAX(0,MIN(1,(LN(1+'Original 8 pillars'!G6150)-'Weights and method'!$C$9)/('Weights and method'!$D$9-'Weights and method'!$C$9)))</x:f>
        <x:v>8.376597851471507</x:v>
      </x:c>
      <x:c r="H6150" s="8" t="n">
        <x:f>100*'Weights and method'!$B$10*MAX(0,MIN(1,(LN(1+'Original 8 pillars'!H6150)-'Weights and method'!$C$10)/('Weights and method'!$D$10-'Weights and method'!$C$10)))</x:f>
        <x:v>1.1987341687449398</x:v>
      </x:c>
      <x:c r="I6150" s="8" t="n">
        <x:f>100*'Weights and method'!$B$11*MAX(0,MIN(1,(LN(1+'Original 8 pillars'!I6150)-'Weights and method'!$C$11)/('Weights and method'!$D$11-'Weights and method'!$C$11)))</x:f>
        <x:v>5.8305871495402934</x:v>
      </x:c>
      <x:c r="J6150" s="8" t="n">
        <x:f>100*'Weights and method'!$B$12*MAX(0,MIN(1,(LN(1+'Original 8 pillars'!J6150)-'Weights and method'!$C$12)/('Weights and method'!$D$12-'Weights and method'!$C$12)))</x:f>
        <x:v>4.8526912343482795</x:v>
      </x:c>
      <x:c r="K6150" s="8" t="n">
        <x:f>SUM(C6150:J6150)</x:f>
        <x:v>69.0870963864465</x:v>
      </x:c>
    </x:row>
    <x:row r="6151">
      <x:c r="A6151" s="2" t="str">
        <x:f>'Original 8 pillars'!A6151</x:f>
        <x:v>Sierra Leone</x:v>
      </x:c>
      <x:c r="B6151" s="2" t="str">
        <x:f>'Original 8 pillars'!B6151</x:f>
        <x:v>2022-05</x:v>
      </x:c>
      <x:c r="C6151" s="8" t="n">
        <x:f>100*'Weights and method'!$B$5*MAX(0,MIN(1,(LN(1+'Original 8 pillars'!C6151)-'Weights and method'!$C$5)/('Weights and method'!$D$5-'Weights and method'!$C$5)))</x:f>
        <x:v>9.265869799607025</x:v>
      </x:c>
      <x:c r="D6151" s="8" t="n">
        <x:f>100*'Weights and method'!$B$6*MAX(0,MIN(1,(LN(1+'Original 8 pillars'!D6151)-'Weights and method'!$C$6)/('Weights and method'!$D$6-'Weights and method'!$C$6)))</x:f>
        <x:v>7.749045042868759</x:v>
      </x:c>
      <x:c r="E6151" s="8" t="n">
        <x:f>100*'Weights and method'!$B$7*MAX(0,MIN(1,(LN(1+'Original 8 pillars'!E6151)-'Weights and method'!$C$7)/('Weights and method'!$D$7-'Weights and method'!$C$7)))</x:f>
        <x:v>9.760794093237005</x:v>
      </x:c>
      <x:c r="F6151" s="8" t="n">
        <x:f>100*'Weights and method'!$B$8*MAX(0,MIN(1,(LN(1+'Original 8 pillars'!F6151)-'Weights and method'!$C$8)/('Weights and method'!$D$8-'Weights and method'!$C$8)))</x:f>
        <x:v>12.197057202959805</x:v>
      </x:c>
      <x:c r="G6151" s="8" t="n">
        <x:f>100*'Weights and method'!$B$9*MAX(0,MIN(1,(LN(1+'Original 8 pillars'!G6151)-'Weights and method'!$C$9)/('Weights and method'!$D$9-'Weights and method'!$C$9)))</x:f>
        <x:v>7.093974658729528</x:v>
      </x:c>
      <x:c r="H6151" s="8" t="n">
        <x:f>100*'Weights and method'!$B$10*MAX(0,MIN(1,(LN(1+'Original 8 pillars'!H6151)-'Weights and method'!$C$10)/('Weights and method'!$D$10-'Weights and method'!$C$10)))</x:f>
        <x:v>1.5553891472830077</x:v>
      </x:c>
      <x:c r="I6151" s="8" t="n">
        <x:f>100*'Weights and method'!$B$11*MAX(0,MIN(1,(LN(1+'Original 8 pillars'!I6151)-'Weights and method'!$C$11)/('Weights and method'!$D$11-'Weights and method'!$C$11)))</x:f>
        <x:v>5.171797972675603</x:v>
      </x:c>
      <x:c r="J6151" s="8" t="n">
        <x:f>100*'Weights and method'!$B$12*MAX(0,MIN(1,(LN(1+'Original 8 pillars'!J6151)-'Weights and method'!$C$12)/('Weights and method'!$D$12-'Weights and method'!$C$12)))</x:f>
        <x:v>4.434530663193598</x:v>
      </x:c>
      <x:c r="K6151" s="8" t="n">
        <x:f>SUM(C6151:J6151)</x:f>
        <x:v>57.22845858055433</x:v>
      </x:c>
    </x:row>
    <x:row r="6152">
      <x:c r="A6152" s="2" t="str">
        <x:f>'Original 8 pillars'!A6152</x:f>
        <x:v>Sierra Leone</x:v>
      </x:c>
      <x:c r="B6152" s="2" t="str">
        <x:f>'Original 8 pillars'!B6152</x:f>
        <x:v>2022-06</x:v>
      </x:c>
      <x:c r="C6152" s="8" t="n">
        <x:f>100*'Weights and method'!$B$5*MAX(0,MIN(1,(LN(1+'Original 8 pillars'!C6152)-'Weights and method'!$C$5)/('Weights and method'!$D$5-'Weights and method'!$C$5)))</x:f>
        <x:v>10.205127884755443</x:v>
      </x:c>
      <x:c r="D6152" s="8" t="n">
        <x:f>100*'Weights and method'!$B$6*MAX(0,MIN(1,(LN(1+'Original 8 pillars'!D6152)-'Weights and method'!$C$6)/('Weights and method'!$D$6-'Weights and method'!$C$6)))</x:f>
        <x:v>10.884627140630236</x:v>
      </x:c>
      <x:c r="E6152" s="8" t="n">
        <x:f>100*'Weights and method'!$B$7*MAX(0,MIN(1,(LN(1+'Original 8 pillars'!E6152)-'Weights and method'!$C$7)/('Weights and method'!$D$7-'Weights and method'!$C$7)))</x:f>
        <x:v>14.266332714552732</x:v>
      </x:c>
      <x:c r="F6152" s="8" t="n">
        <x:f>100*'Weights and method'!$B$8*MAX(0,MIN(1,(LN(1+'Original 8 pillars'!F6152)-'Weights and method'!$C$8)/('Weights and method'!$D$8-'Weights and method'!$C$8)))</x:f>
        <x:v>14.973812382072653</x:v>
      </x:c>
      <x:c r="G6152" s="8" t="n">
        <x:f>100*'Weights and method'!$B$9*MAX(0,MIN(1,(LN(1+'Original 8 pillars'!G6152)-'Weights and method'!$C$9)/('Weights and method'!$D$9-'Weights and method'!$C$9)))</x:f>
        <x:v>7.328476157489071</x:v>
      </x:c>
      <x:c r="H6152" s="8" t="n">
        <x:f>100*'Weights and method'!$B$10*MAX(0,MIN(1,(LN(1+'Original 8 pillars'!H6152)-'Weights and method'!$C$10)/('Weights and method'!$D$10-'Weights and method'!$C$10)))</x:f>
        <x:v>0.5477766214921457</x:v>
      </x:c>
      <x:c r="I6152" s="8" t="n">
        <x:f>100*'Weights and method'!$B$11*MAX(0,MIN(1,(LN(1+'Original 8 pillars'!I6152)-'Weights and method'!$C$11)/('Weights and method'!$D$11-'Weights and method'!$C$11)))</x:f>
        <x:v>5.410293820078224</x:v>
      </x:c>
      <x:c r="J6152" s="8" t="n">
        <x:f>100*'Weights and method'!$B$12*MAX(0,MIN(1,(LN(1+'Original 8 pillars'!J6152)-'Weights and method'!$C$12)/('Weights and method'!$D$12-'Weights and method'!$C$12)))</x:f>
        <x:v>5.030059296806836</x:v>
      </x:c>
      <x:c r="K6152" s="8" t="n">
        <x:f>SUM(C6152:J6152)</x:f>
        <x:v>68.64650601787734</x:v>
      </x:c>
    </x:row>
    <x:row r="6153">
      <x:c r="A6153" s="2" t="str">
        <x:f>'Original 8 pillars'!A6153</x:f>
        <x:v>Sierra Leone</x:v>
      </x:c>
      <x:c r="B6153" s="2" t="str">
        <x:f>'Original 8 pillars'!B6153</x:f>
        <x:v>2022-07</x:v>
      </x:c>
      <x:c r="C6153" s="8" t="n">
        <x:f>100*'Weights and method'!$B$5*MAX(0,MIN(1,(LN(1+'Original 8 pillars'!C6153)-'Weights and method'!$C$5)/('Weights and method'!$D$5-'Weights and method'!$C$5)))</x:f>
        <x:v>12.77145394460354</x:v>
      </x:c>
      <x:c r="D6153" s="8" t="n">
        <x:f>100*'Weights and method'!$B$6*MAX(0,MIN(1,(LN(1+'Original 8 pillars'!D6153)-'Weights and method'!$C$6)/('Weights and method'!$D$6-'Weights and method'!$C$6)))</x:f>
        <x:v>13.208286030506006</x:v>
      </x:c>
      <x:c r="E6153" s="8" t="n">
        <x:f>100*'Weights and method'!$B$7*MAX(0,MIN(1,(LN(1+'Original 8 pillars'!E6153)-'Weights and method'!$C$7)/('Weights and method'!$D$7-'Weights and method'!$C$7)))</x:f>
        <x:v>17.039430586105123</x:v>
      </x:c>
      <x:c r="F6153" s="8" t="n">
        <x:f>100*'Weights and method'!$B$8*MAX(0,MIN(1,(LN(1+'Original 8 pillars'!F6153)-'Weights and method'!$C$8)/('Weights and method'!$D$8-'Weights and method'!$C$8)))</x:f>
        <x:v>17.102589352953512</x:v>
      </x:c>
      <x:c r="G6153" s="8" t="n">
        <x:f>100*'Weights and method'!$B$9*MAX(0,MIN(1,(LN(1+'Original 8 pillars'!G6153)-'Weights and method'!$C$9)/('Weights and method'!$D$9-'Weights and method'!$C$9)))</x:f>
        <x:v>7.250459551180034</x:v>
      </x:c>
      <x:c r="H6153" s="8" t="n">
        <x:f>100*'Weights and method'!$B$10*MAX(0,MIN(1,(LN(1+'Original 8 pillars'!H6153)-'Weights and method'!$C$10)/('Weights and method'!$D$10-'Weights and method'!$C$10)))</x:f>
        <x:v>4.054353034531469</x:v>
      </x:c>
      <x:c r="I6153" s="8" t="n">
        <x:f>100*'Weights and method'!$B$11*MAX(0,MIN(1,(LN(1+'Original 8 pillars'!I6153)-'Weights and method'!$C$11)/('Weights and method'!$D$11-'Weights and method'!$C$11)))</x:f>
        <x:v>8.205514708572395</x:v>
      </x:c>
      <x:c r="J6153" s="8" t="n">
        <x:f>100*'Weights and method'!$B$12*MAX(0,MIN(1,(LN(1+'Original 8 pillars'!J6153)-'Weights and method'!$C$12)/('Weights and method'!$D$12-'Weights and method'!$C$12)))</x:f>
        <x:v>4.6952666881646365</x:v>
      </x:c>
      <x:c r="K6153" s="8" t="n">
        <x:f>SUM(C6153:J6153)</x:f>
        <x:v>84.32735389661671</x:v>
      </x:c>
    </x:row>
    <x:row r="6154">
      <x:c r="A6154" s="2" t="str">
        <x:f>'Original 8 pillars'!A6154</x:f>
        <x:v>Sierra Leone</x:v>
      </x:c>
      <x:c r="B6154" s="2" t="str">
        <x:f>'Original 8 pillars'!B6154</x:f>
        <x:v>2022-08</x:v>
      </x:c>
      <x:c r="C6154" s="8" t="n">
        <x:f>100*'Weights and method'!$B$5*MAX(0,MIN(1,(LN(1+'Original 8 pillars'!C6154)-'Weights and method'!$C$5)/('Weights and method'!$D$5-'Weights and method'!$C$5)))</x:f>
        <x:v>12.224265272712188</x:v>
      </x:c>
      <x:c r="D6154" s="8" t="n">
        <x:f>100*'Weights and method'!$B$6*MAX(0,MIN(1,(LN(1+'Original 8 pillars'!D6154)-'Weights and method'!$C$6)/('Weights and method'!$D$6-'Weights and method'!$C$6)))</x:f>
        <x:v>11.838360129092274</x:v>
      </x:c>
      <x:c r="E6154" s="8" t="n">
        <x:f>100*'Weights and method'!$B$7*MAX(0,MIN(1,(LN(1+'Original 8 pillars'!E6154)-'Weights and method'!$C$7)/('Weights and method'!$D$7-'Weights and method'!$C$7)))</x:f>
        <x:v>15.21541468384227</x:v>
      </x:c>
      <x:c r="F6154" s="8" t="n">
        <x:f>100*'Weights and method'!$B$8*MAX(0,MIN(1,(LN(1+'Original 8 pillars'!F6154)-'Weights and method'!$C$8)/('Weights and method'!$D$8-'Weights and method'!$C$8)))</x:f>
        <x:v>15.430988776008395</x:v>
      </x:c>
      <x:c r="G6154" s="8" t="n">
        <x:f>100*'Weights and method'!$B$9*MAX(0,MIN(1,(LN(1+'Original 8 pillars'!G6154)-'Weights and method'!$C$9)/('Weights and method'!$D$9-'Weights and method'!$C$9)))</x:f>
        <x:v>8.907190921433802</x:v>
      </x:c>
      <x:c r="H6154" s="8" t="n">
        <x:f>100*'Weights and method'!$B$10*MAX(0,MIN(1,(LN(1+'Original 8 pillars'!H6154)-'Weights and method'!$C$10)/('Weights and method'!$D$10-'Weights and method'!$C$10)))</x:f>
        <x:v>0</x:v>
      </x:c>
      <x:c r="I6154" s="8" t="n">
        <x:f>100*'Weights and method'!$B$11*MAX(0,MIN(1,(LN(1+'Original 8 pillars'!I6154)-'Weights and method'!$C$11)/('Weights and method'!$D$11-'Weights and method'!$C$11)))</x:f>
        <x:v>9.922783475873157</x:v>
      </x:c>
      <x:c r="J6154" s="8" t="n">
        <x:f>100*'Weights and method'!$B$12*MAX(0,MIN(1,(LN(1+'Original 8 pillars'!J6154)-'Weights and method'!$C$12)/('Weights and method'!$D$12-'Weights and method'!$C$12)))</x:f>
        <x:v>5.838071367640176</x:v>
      </x:c>
      <x:c r="K6154" s="8" t="n">
        <x:f>SUM(C6154:J6154)</x:f>
        <x:v>79.37707462660227</x:v>
      </x:c>
    </x:row>
    <x:row r="6155">
      <x:c r="A6155" s="2" t="str">
        <x:f>'Original 8 pillars'!A6155</x:f>
        <x:v>Sierra Leone</x:v>
      </x:c>
      <x:c r="B6155" s="2" t="str">
        <x:f>'Original 8 pillars'!B6155</x:f>
        <x:v>2022-09</x:v>
      </x:c>
      <x:c r="C6155" s="8" t="n">
        <x:f>100*'Weights and method'!$B$5*MAX(0,MIN(1,(LN(1+'Original 8 pillars'!C6155)-'Weights and method'!$C$5)/('Weights and method'!$D$5-'Weights and method'!$C$5)))</x:f>
        <x:v>9.217577876306686</x:v>
      </x:c>
      <x:c r="D6155" s="8" t="n">
        <x:f>100*'Weights and method'!$B$6*MAX(0,MIN(1,(LN(1+'Original 8 pillars'!D6155)-'Weights and method'!$C$6)/('Weights and method'!$D$6-'Weights and method'!$C$6)))</x:f>
        <x:v>6.658851400922629</x:v>
      </x:c>
      <x:c r="E6155" s="8" t="n">
        <x:f>100*'Weights and method'!$B$7*MAX(0,MIN(1,(LN(1+'Original 8 pillars'!E6155)-'Weights and method'!$C$7)/('Weights and method'!$D$7-'Weights and method'!$C$7)))</x:f>
        <x:v>7.6380560578432135</x:v>
      </x:c>
      <x:c r="F6155" s="8" t="n">
        <x:f>100*'Weights and method'!$B$8*MAX(0,MIN(1,(LN(1+'Original 8 pillars'!F6155)-'Weights and method'!$C$8)/('Weights and method'!$D$8-'Weights and method'!$C$8)))</x:f>
        <x:v>11.257626051040358</x:v>
      </x:c>
      <x:c r="G6155" s="8" t="n">
        <x:f>100*'Weights and method'!$B$9*MAX(0,MIN(1,(LN(1+'Original 8 pillars'!G6155)-'Weights and method'!$C$9)/('Weights and method'!$D$9-'Weights and method'!$C$9)))</x:f>
        <x:v>6.2665515722037</x:v>
      </x:c>
      <x:c r="H6155" s="8" t="n">
        <x:f>100*'Weights and method'!$B$10*MAX(0,MIN(1,(LN(1+'Original 8 pillars'!H6155)-'Weights and method'!$C$10)/('Weights and method'!$D$10-'Weights and method'!$C$10)))</x:f>
        <x:v>0</x:v>
      </x:c>
      <x:c r="I6155" s="8" t="n">
        <x:f>100*'Weights and method'!$B$11*MAX(0,MIN(1,(LN(1+'Original 8 pillars'!I6155)-'Weights and method'!$C$11)/('Weights and method'!$D$11-'Weights and method'!$C$11)))</x:f>
        <x:v>6.180116040928347</x:v>
      </x:c>
      <x:c r="J6155" s="8" t="n">
        <x:f>100*'Weights and method'!$B$12*MAX(0,MIN(1,(LN(1+'Original 8 pillars'!J6155)-'Weights and method'!$C$12)/('Weights and method'!$D$12-'Weights and method'!$C$12)))</x:f>
        <x:v>5.954812022064158</x:v>
      </x:c>
      <x:c r="K6155" s="8" t="n">
        <x:f>SUM(C6155:J6155)</x:f>
        <x:v>53.17359102130909</x:v>
      </x:c>
    </x:row>
    <x:row r="6156">
      <x:c r="A6156" s="2" t="str">
        <x:f>'Original 8 pillars'!A6156</x:f>
        <x:v>Sierra Leone</x:v>
      </x:c>
      <x:c r="B6156" s="2" t="str">
        <x:f>'Original 8 pillars'!B6156</x:f>
        <x:v>2022-10</x:v>
      </x:c>
      <x:c r="C6156" s="8" t="n">
        <x:f>100*'Weights and method'!$B$5*MAX(0,MIN(1,(LN(1+'Original 8 pillars'!C6156)-'Weights and method'!$C$5)/('Weights and method'!$D$5-'Weights and method'!$C$5)))</x:f>
        <x:v>10.576331037076008</x:v>
      </x:c>
      <x:c r="D6156" s="8" t="n">
        <x:f>100*'Weights and method'!$B$6*MAX(0,MIN(1,(LN(1+'Original 8 pillars'!D6156)-'Weights and method'!$C$6)/('Weights and method'!$D$6-'Weights and method'!$C$6)))</x:f>
        <x:v>7.078470089565459</x:v>
      </x:c>
      <x:c r="E6156" s="8" t="n">
        <x:f>100*'Weights and method'!$B$7*MAX(0,MIN(1,(LN(1+'Original 8 pillars'!E6156)-'Weights and method'!$C$7)/('Weights and method'!$D$7-'Weights and method'!$C$7)))</x:f>
        <x:v>8.898533281896686</x:v>
      </x:c>
      <x:c r="F6156" s="8" t="n">
        <x:f>100*'Weights and method'!$B$8*MAX(0,MIN(1,(LN(1+'Original 8 pillars'!F6156)-'Weights and method'!$C$8)/('Weights and method'!$D$8-'Weights and method'!$C$8)))</x:f>
        <x:v>11.359244803214587</x:v>
      </x:c>
      <x:c r="G6156" s="8" t="n">
        <x:f>100*'Weights and method'!$B$9*MAX(0,MIN(1,(LN(1+'Original 8 pillars'!G6156)-'Weights and method'!$C$9)/('Weights and method'!$D$9-'Weights and method'!$C$9)))</x:f>
        <x:v>5.0185869131516</x:v>
      </x:c>
      <x:c r="H6156" s="8" t="n">
        <x:f>100*'Weights and method'!$B$10*MAX(0,MIN(1,(LN(1+'Original 8 pillars'!H6156)-'Weights and method'!$C$10)/('Weights and method'!$D$10-'Weights and method'!$C$10)))</x:f>
        <x:v>1.936952982038854</x:v>
      </x:c>
      <x:c r="I6156" s="8" t="n">
        <x:f>100*'Weights and method'!$B$11*MAX(0,MIN(1,(LN(1+'Original 8 pillars'!I6156)-'Weights and method'!$C$11)/('Weights and method'!$D$11-'Weights and method'!$C$11)))</x:f>
        <x:v>5.809634571603006</x:v>
      </x:c>
      <x:c r="J6156" s="8" t="n">
        <x:f>100*'Weights and method'!$B$12*MAX(0,MIN(1,(LN(1+'Original 8 pillars'!J6156)-'Weights and method'!$C$12)/('Weights and method'!$D$12-'Weights and method'!$C$12)))</x:f>
        <x:v>4.60580701683781</x:v>
      </x:c>
      <x:c r="K6156" s="8" t="n">
        <x:f>SUM(C6156:J6156)</x:f>
        <x:v>55.28356069538401</x:v>
      </x:c>
    </x:row>
    <x:row r="6157">
      <x:c r="A6157" s="2" t="str">
        <x:f>'Original 8 pillars'!A6157</x:f>
        <x:v>Sierra Leone</x:v>
      </x:c>
      <x:c r="B6157" s="2" t="str">
        <x:f>'Original 8 pillars'!B6157</x:f>
        <x:v>2022-11</x:v>
      </x:c>
      <x:c r="C6157" s="8" t="n">
        <x:f>100*'Weights and method'!$B$5*MAX(0,MIN(1,(LN(1+'Original 8 pillars'!C6157)-'Weights and method'!$C$5)/('Weights and method'!$D$5-'Weights and method'!$C$5)))</x:f>
        <x:v>11.71001699654837</x:v>
      </x:c>
      <x:c r="D6157" s="8" t="n">
        <x:f>100*'Weights and method'!$B$6*MAX(0,MIN(1,(LN(1+'Original 8 pillars'!D6157)-'Weights and method'!$C$6)/('Weights and method'!$D$6-'Weights and method'!$C$6)))</x:f>
        <x:v>7.506499051067999</x:v>
      </x:c>
      <x:c r="E6157" s="8" t="n">
        <x:f>100*'Weights and method'!$B$7*MAX(0,MIN(1,(LN(1+'Original 8 pillars'!E6157)-'Weights and method'!$C$7)/('Weights and method'!$D$7-'Weights and method'!$C$7)))</x:f>
        <x:v>8.923204831947555</x:v>
      </x:c>
      <x:c r="F6157" s="8" t="n">
        <x:f>100*'Weights and method'!$B$8*MAX(0,MIN(1,(LN(1+'Original 8 pillars'!F6157)-'Weights and method'!$C$8)/('Weights and method'!$D$8-'Weights and method'!$C$8)))</x:f>
        <x:v>11.534386500877334</x:v>
      </x:c>
      <x:c r="G6157" s="8" t="n">
        <x:f>100*'Weights and method'!$B$9*MAX(0,MIN(1,(LN(1+'Original 8 pillars'!G6157)-'Weights and method'!$C$9)/('Weights and method'!$D$9-'Weights and method'!$C$9)))</x:f>
        <x:v>9.429104357317703</x:v>
      </x:c>
      <x:c r="H6157" s="8" t="n">
        <x:f>100*'Weights and method'!$B$10*MAX(0,MIN(1,(LN(1+'Original 8 pillars'!H6157)-'Weights and method'!$C$10)/('Weights and method'!$D$10-'Weights and method'!$C$10)))</x:f>
        <x:v>1.2865813787231062</x:v>
      </x:c>
      <x:c r="I6157" s="8" t="n">
        <x:f>100*'Weights and method'!$B$11*MAX(0,MIN(1,(LN(1+'Original 8 pillars'!I6157)-'Weights and method'!$C$11)/('Weights and method'!$D$11-'Weights and method'!$C$11)))</x:f>
        <x:v>6.323593109461736</x:v>
      </x:c>
      <x:c r="J6157" s="8" t="n">
        <x:f>100*'Weights and method'!$B$12*MAX(0,MIN(1,(LN(1+'Original 8 pillars'!J6157)-'Weights and method'!$C$12)/('Weights and method'!$D$12-'Weights and method'!$C$12)))</x:f>
        <x:v>5.306882543811697</x:v>
      </x:c>
      <x:c r="K6157" s="8" t="n">
        <x:f>SUM(C6157:J6157)</x:f>
        <x:v>62.0202687697555</x:v>
      </x:c>
    </x:row>
    <x:row r="6158">
      <x:c r="A6158" s="2" t="str">
        <x:f>'Original 8 pillars'!A6158</x:f>
        <x:v>Sierra Leone</x:v>
      </x:c>
      <x:c r="B6158" s="2" t="str">
        <x:f>'Original 8 pillars'!B6158</x:f>
        <x:v>2022-12</x:v>
      </x:c>
      <x:c r="C6158" s="8" t="n">
        <x:f>100*'Weights and method'!$B$5*MAX(0,MIN(1,(LN(1+'Original 8 pillars'!C6158)-'Weights and method'!$C$5)/('Weights and method'!$D$5-'Weights and method'!$C$5)))</x:f>
        <x:v>12.420715476618968</x:v>
      </x:c>
      <x:c r="D6158" s="8" t="n">
        <x:f>100*'Weights and method'!$B$6*MAX(0,MIN(1,(LN(1+'Original 8 pillars'!D6158)-'Weights and method'!$C$6)/('Weights and method'!$D$6-'Weights and method'!$C$6)))</x:f>
        <x:v>8.454622450359363</x:v>
      </x:c>
      <x:c r="E6158" s="8" t="n">
        <x:f>100*'Weights and method'!$B$7*MAX(0,MIN(1,(LN(1+'Original 8 pillars'!E6158)-'Weights and method'!$C$7)/('Weights and method'!$D$7-'Weights and method'!$C$7)))</x:f>
        <x:v>10.009655731657974</x:v>
      </x:c>
      <x:c r="F6158" s="8" t="n">
        <x:f>100*'Weights and method'!$B$8*MAX(0,MIN(1,(LN(1+'Original 8 pillars'!F6158)-'Weights and method'!$C$8)/('Weights and method'!$D$8-'Weights and method'!$C$8)))</x:f>
        <x:v>12.873000906879005</x:v>
      </x:c>
      <x:c r="G6158" s="8" t="n">
        <x:f>100*'Weights and method'!$B$9*MAX(0,MIN(1,(LN(1+'Original 8 pillars'!G6158)-'Weights and method'!$C$9)/('Weights and method'!$D$9-'Weights and method'!$C$9)))</x:f>
        <x:v>8.607537023598672</x:v>
      </x:c>
      <x:c r="H6158" s="8" t="n">
        <x:f>100*'Weights and method'!$B$10*MAX(0,MIN(1,(LN(1+'Original 8 pillars'!H6158)-'Weights and method'!$C$10)/('Weights and method'!$D$10-'Weights and method'!$C$10)))</x:f>
        <x:v>6.004614482048703</x:v>
      </x:c>
      <x:c r="I6158" s="8" t="n">
        <x:f>100*'Weights and method'!$B$11*MAX(0,MIN(1,(LN(1+'Original 8 pillars'!I6158)-'Weights and method'!$C$11)/('Weights and method'!$D$11-'Weights and method'!$C$11)))</x:f>
        <x:v>5.545319293479587</x:v>
      </x:c>
      <x:c r="J6158" s="8" t="n">
        <x:f>100*'Weights and method'!$B$12*MAX(0,MIN(1,(LN(1+'Original 8 pillars'!J6158)-'Weights and method'!$C$12)/('Weights and method'!$D$12-'Weights and method'!$C$12)))</x:f>
        <x:v>7.666389884427482</x:v>
      </x:c>
      <x:c r="K6158" s="8" t="n">
        <x:f>SUM(C6158:J6158)</x:f>
        <x:v>71.58185524906976</x:v>
      </x:c>
    </x:row>
    <x:row r="6159">
      <x:c r="A6159" s="2" t="str">
        <x:f>'Original 8 pillars'!A6159</x:f>
        <x:v>Sierra Leone</x:v>
      </x:c>
      <x:c r="B6159" s="2" t="str">
        <x:f>'Original 8 pillars'!B6159</x:f>
        <x:v>2023-01</x:v>
      </x:c>
      <x:c r="C6159" s="8" t="n">
        <x:f>100*'Weights and method'!$B$5*MAX(0,MIN(1,(LN(1+'Original 8 pillars'!C6159)-'Weights and method'!$C$5)/('Weights and method'!$D$5-'Weights and method'!$C$5)))</x:f>
        <x:v>8.9451157847701</x:v>
      </x:c>
      <x:c r="D6159" s="8" t="n">
        <x:f>100*'Weights and method'!$B$6*MAX(0,MIN(1,(LN(1+'Original 8 pillars'!D6159)-'Weights and method'!$C$6)/('Weights and method'!$D$6-'Weights and method'!$C$6)))</x:f>
        <x:v>5.7612372609459666</x:v>
      </x:c>
      <x:c r="E6159" s="8" t="n">
        <x:f>100*'Weights and method'!$B$7*MAX(0,MIN(1,(LN(1+'Original 8 pillars'!E6159)-'Weights and method'!$C$7)/('Weights and method'!$D$7-'Weights and method'!$C$7)))</x:f>
        <x:v>7.90406948741127</x:v>
      </x:c>
      <x:c r="F6159" s="8" t="n">
        <x:f>100*'Weights and method'!$B$8*MAX(0,MIN(1,(LN(1+'Original 8 pillars'!F6159)-'Weights and method'!$C$8)/('Weights and method'!$D$8-'Weights and method'!$C$8)))</x:f>
        <x:v>10.86542521307071</x:v>
      </x:c>
      <x:c r="G6159" s="8" t="n">
        <x:f>100*'Weights and method'!$B$9*MAX(0,MIN(1,(LN(1+'Original 8 pillars'!G6159)-'Weights and method'!$C$9)/('Weights and method'!$D$9-'Weights and method'!$C$9)))</x:f>
        <x:v>5.396205731015756</x:v>
      </x:c>
      <x:c r="H6159" s="8" t="n">
        <x:f>100*'Weights and method'!$B$10*MAX(0,MIN(1,(LN(1+'Original 8 pillars'!H6159)-'Weights and method'!$C$10)/('Weights and method'!$D$10-'Weights and method'!$C$10)))</x:f>
        <x:v>0</x:v>
      </x:c>
      <x:c r="I6159" s="8" t="n">
        <x:f>100*'Weights and method'!$B$11*MAX(0,MIN(1,(LN(1+'Original 8 pillars'!I6159)-'Weights and method'!$C$11)/('Weights and method'!$D$11-'Weights and method'!$C$11)))</x:f>
        <x:v>4.661505512132132</x:v>
      </x:c>
      <x:c r="J6159" s="8" t="n">
        <x:f>100*'Weights and method'!$B$12*MAX(0,MIN(1,(LN(1+'Original 8 pillars'!J6159)-'Weights and method'!$C$12)/('Weights and method'!$D$12-'Weights and method'!$C$12)))</x:f>
        <x:v>3.4034606111834496</x:v>
      </x:c>
      <x:c r="K6159" s="8" t="n">
        <x:f>SUM(C6159:J6159)</x:f>
        <x:v>46.93701960052938</x:v>
      </x:c>
    </x:row>
    <x:row r="6160">
      <x:c r="A6160" s="2" t="str">
        <x:f>'Original 8 pillars'!A6160</x:f>
        <x:v>Sierra Leone</x:v>
      </x:c>
      <x:c r="B6160" s="2" t="str">
        <x:f>'Original 8 pillars'!B6160</x:f>
        <x:v>2023-02</x:v>
      </x:c>
      <x:c r="C6160" s="8" t="n">
        <x:f>100*'Weights and method'!$B$5*MAX(0,MIN(1,(LN(1+'Original 8 pillars'!C6160)-'Weights and method'!$C$5)/('Weights and method'!$D$5-'Weights and method'!$C$5)))</x:f>
        <x:v>8.450848055544208</x:v>
      </x:c>
      <x:c r="D6160" s="8" t="n">
        <x:f>100*'Weights and method'!$B$6*MAX(0,MIN(1,(LN(1+'Original 8 pillars'!D6160)-'Weights and method'!$C$6)/('Weights and method'!$D$6-'Weights and method'!$C$6)))</x:f>
        <x:v>5.315928999048849</x:v>
      </x:c>
      <x:c r="E6160" s="8" t="n">
        <x:f>100*'Weights and method'!$B$7*MAX(0,MIN(1,(LN(1+'Original 8 pillars'!E6160)-'Weights and method'!$C$7)/('Weights and method'!$D$7-'Weights and method'!$C$7)))</x:f>
        <x:v>8.183523061965758</x:v>
      </x:c>
      <x:c r="F6160" s="8" t="n">
        <x:f>100*'Weights and method'!$B$8*MAX(0,MIN(1,(LN(1+'Original 8 pillars'!F6160)-'Weights and method'!$C$8)/('Weights and method'!$D$8-'Weights and method'!$C$8)))</x:f>
        <x:v>11.081315705835117</x:v>
      </x:c>
      <x:c r="G6160" s="8" t="n">
        <x:f>100*'Weights and method'!$B$9*MAX(0,MIN(1,(LN(1+'Original 8 pillars'!G6160)-'Weights and method'!$C$9)/('Weights and method'!$D$9-'Weights and method'!$C$9)))</x:f>
        <x:v>5.0233829766045535</x:v>
      </x:c>
      <x:c r="H6160" s="8" t="n">
        <x:f>100*'Weights and method'!$B$10*MAX(0,MIN(1,(LN(1+'Original 8 pillars'!H6160)-'Weights and method'!$C$10)/('Weights and method'!$D$10-'Weights and method'!$C$10)))</x:f>
        <x:v>0</x:v>
      </x:c>
      <x:c r="I6160" s="8" t="n">
        <x:f>100*'Weights and method'!$B$11*MAX(0,MIN(1,(LN(1+'Original 8 pillars'!I6160)-'Weights and method'!$C$11)/('Weights and method'!$D$11-'Weights and method'!$C$11)))</x:f>
        <x:v>4.127789355776192</x:v>
      </x:c>
      <x:c r="J6160" s="8" t="n">
        <x:f>100*'Weights and method'!$B$12*MAX(0,MIN(1,(LN(1+'Original 8 pillars'!J6160)-'Weights and method'!$C$12)/('Weights and method'!$D$12-'Weights and method'!$C$12)))</x:f>
        <x:v>3.0696121366336007</x:v>
      </x:c>
      <x:c r="K6160" s="8" t="n">
        <x:f>SUM(C6160:J6160)</x:f>
        <x:v>45.25240029140828</x:v>
      </x:c>
    </x:row>
    <x:row r="6161">
      <x:c r="A6161" s="2" t="str">
        <x:f>'Original 8 pillars'!A6161</x:f>
        <x:v>Sierra Leone</x:v>
      </x:c>
      <x:c r="B6161" s="2" t="str">
        <x:f>'Original 8 pillars'!B6161</x:f>
        <x:v>2023-03</x:v>
      </x:c>
      <x:c r="C6161" s="8" t="n">
        <x:f>100*'Weights and method'!$B$5*MAX(0,MIN(1,(LN(1+'Original 8 pillars'!C6161)-'Weights and method'!$C$5)/('Weights and method'!$D$5-'Weights and method'!$C$5)))</x:f>
        <x:v>10.699189391504767</x:v>
      </x:c>
      <x:c r="D6161" s="8" t="n">
        <x:f>100*'Weights and method'!$B$6*MAX(0,MIN(1,(LN(1+'Original 8 pillars'!D6161)-'Weights and method'!$C$6)/('Weights and method'!$D$6-'Weights and method'!$C$6)))</x:f>
        <x:v>6.683172905079456</x:v>
      </x:c>
      <x:c r="E6161" s="8" t="n">
        <x:f>100*'Weights and method'!$B$7*MAX(0,MIN(1,(LN(1+'Original 8 pillars'!E6161)-'Weights and method'!$C$7)/('Weights and method'!$D$7-'Weights and method'!$C$7)))</x:f>
        <x:v>8.460635657392176</x:v>
      </x:c>
      <x:c r="F6161" s="8" t="n">
        <x:f>100*'Weights and method'!$B$8*MAX(0,MIN(1,(LN(1+'Original 8 pillars'!F6161)-'Weights and method'!$C$8)/('Weights and method'!$D$8-'Weights and method'!$C$8)))</x:f>
        <x:v>11.63845270996398</x:v>
      </x:c>
      <x:c r="G6161" s="8" t="n">
        <x:f>100*'Weights and method'!$B$9*MAX(0,MIN(1,(LN(1+'Original 8 pillars'!G6161)-'Weights and method'!$C$9)/('Weights and method'!$D$9-'Weights and method'!$C$9)))</x:f>
        <x:v>6.083272339904273</x:v>
      </x:c>
      <x:c r="H6161" s="8" t="n">
        <x:f>100*'Weights and method'!$B$10*MAX(0,MIN(1,(LN(1+'Original 8 pillars'!H6161)-'Weights and method'!$C$10)/('Weights and method'!$D$10-'Weights and method'!$C$10)))</x:f>
        <x:v>0</x:v>
      </x:c>
      <x:c r="I6161" s="8" t="n">
        <x:f>100*'Weights and method'!$B$11*MAX(0,MIN(1,(LN(1+'Original 8 pillars'!I6161)-'Weights and method'!$C$11)/('Weights and method'!$D$11-'Weights and method'!$C$11)))</x:f>
        <x:v>5.190050126739281</x:v>
      </x:c>
      <x:c r="J6161" s="8" t="n">
        <x:f>100*'Weights and method'!$B$12*MAX(0,MIN(1,(LN(1+'Original 8 pillars'!J6161)-'Weights and method'!$C$12)/('Weights and method'!$D$12-'Weights and method'!$C$12)))</x:f>
        <x:v>2.243818396424835</x:v>
      </x:c>
      <x:c r="K6161" s="8" t="n">
        <x:f>SUM(C6161:J6161)</x:f>
        <x:v>50.99859152700876</x:v>
      </x:c>
    </x:row>
    <x:row r="6162">
      <x:c r="A6162" s="2" t="str">
        <x:f>'Original 8 pillars'!A6162</x:f>
        <x:v>Sierra Leone</x:v>
      </x:c>
      <x:c r="B6162" s="2" t="str">
        <x:f>'Original 8 pillars'!B6162</x:f>
        <x:v>2023-04</x:v>
      </x:c>
      <x:c r="C6162" s="8" t="n">
        <x:f>100*'Weights and method'!$B$5*MAX(0,MIN(1,(LN(1+'Original 8 pillars'!C6162)-'Weights and method'!$C$5)/('Weights and method'!$D$5-'Weights and method'!$C$5)))</x:f>
        <x:v>12.635201745242172</x:v>
      </x:c>
      <x:c r="D6162" s="8" t="n">
        <x:f>100*'Weights and method'!$B$6*MAX(0,MIN(1,(LN(1+'Original 8 pillars'!D6162)-'Weights and method'!$C$6)/('Weights and method'!$D$6-'Weights and method'!$C$6)))</x:f>
        <x:v>7.479307495112482</x:v>
      </x:c>
      <x:c r="E6162" s="8" t="n">
        <x:f>100*'Weights and method'!$B$7*MAX(0,MIN(1,(LN(1+'Original 8 pillars'!E6162)-'Weights and method'!$C$7)/('Weights and method'!$D$7-'Weights and method'!$C$7)))</x:f>
        <x:v>9.252859259104897</x:v>
      </x:c>
      <x:c r="F6162" s="8" t="n">
        <x:f>100*'Weights and method'!$B$8*MAX(0,MIN(1,(LN(1+'Original 8 pillars'!F6162)-'Weights and method'!$C$8)/('Weights and method'!$D$8-'Weights and method'!$C$8)))</x:f>
        <x:v>11.697471230878415</x:v>
      </x:c>
      <x:c r="G6162" s="8" t="n">
        <x:f>100*'Weights and method'!$B$9*MAX(0,MIN(1,(LN(1+'Original 8 pillars'!G6162)-'Weights and method'!$C$9)/('Weights and method'!$D$9-'Weights and method'!$C$9)))</x:f>
        <x:v>9.573648183807364</x:v>
      </x:c>
      <x:c r="H6162" s="8" t="n">
        <x:f>100*'Weights and method'!$B$10*MAX(0,MIN(1,(LN(1+'Original 8 pillars'!H6162)-'Weights and method'!$C$10)/('Weights and method'!$D$10-'Weights and method'!$C$10)))</x:f>
        <x:v>0</x:v>
      </x:c>
      <x:c r="I6162" s="8" t="n">
        <x:f>100*'Weights and method'!$B$11*MAX(0,MIN(1,(LN(1+'Original 8 pillars'!I6162)-'Weights and method'!$C$11)/('Weights and method'!$D$11-'Weights and method'!$C$11)))</x:f>
        <x:v>7.380095699485617</x:v>
      </x:c>
      <x:c r="J6162" s="8" t="n">
        <x:f>100*'Weights and method'!$B$12*MAX(0,MIN(1,(LN(1+'Original 8 pillars'!J6162)-'Weights and method'!$C$12)/('Weights and method'!$D$12-'Weights and method'!$C$12)))</x:f>
        <x:v>1.5216900746634479</x:v>
      </x:c>
      <x:c r="K6162" s="8" t="n">
        <x:f>SUM(C6162:J6162)</x:f>
        <x:v>59.54027368829439</x:v>
      </x:c>
    </x:row>
    <x:row r="6163">
      <x:c r="A6163" s="2" t="str">
        <x:f>'Original 8 pillars'!A6163</x:f>
        <x:v>Sierra Leone</x:v>
      </x:c>
      <x:c r="B6163" s="2" t="str">
        <x:f>'Original 8 pillars'!B6163</x:f>
        <x:v>2023-05</x:v>
      </x:c>
      <x:c r="C6163" s="8" t="n">
        <x:f>100*'Weights and method'!$B$5*MAX(0,MIN(1,(LN(1+'Original 8 pillars'!C6163)-'Weights and method'!$C$5)/('Weights and method'!$D$5-'Weights and method'!$C$5)))</x:f>
        <x:v>10.059499264846945</x:v>
      </x:c>
      <x:c r="D6163" s="8" t="n">
        <x:f>100*'Weights and method'!$B$6*MAX(0,MIN(1,(LN(1+'Original 8 pillars'!D6163)-'Weights and method'!$C$6)/('Weights and method'!$D$6-'Weights and method'!$C$6)))</x:f>
        <x:v>6.57101072481952</x:v>
      </x:c>
      <x:c r="E6163" s="8" t="n">
        <x:f>100*'Weights and method'!$B$7*MAX(0,MIN(1,(LN(1+'Original 8 pillars'!E6163)-'Weights and method'!$C$7)/('Weights and method'!$D$7-'Weights and method'!$C$7)))</x:f>
        <x:v>7.765479620200676</x:v>
      </x:c>
      <x:c r="F6163" s="8" t="n">
        <x:f>100*'Weights and method'!$B$8*MAX(0,MIN(1,(LN(1+'Original 8 pillars'!F6163)-'Weights and method'!$C$8)/('Weights and method'!$D$8-'Weights and method'!$C$8)))</x:f>
        <x:v>10.674086472363104</x:v>
      </x:c>
      <x:c r="G6163" s="8" t="n">
        <x:f>100*'Weights and method'!$B$9*MAX(0,MIN(1,(LN(1+'Original 8 pillars'!G6163)-'Weights and method'!$C$9)/('Weights and method'!$D$9-'Weights and method'!$C$9)))</x:f>
        <x:v>5.880633749308472</x:v>
      </x:c>
      <x:c r="H6163" s="8" t="n">
        <x:f>100*'Weights and method'!$B$10*MAX(0,MIN(1,(LN(1+'Original 8 pillars'!H6163)-'Weights and method'!$C$10)/('Weights and method'!$D$10-'Weights and method'!$C$10)))</x:f>
        <x:v>0</x:v>
      </x:c>
      <x:c r="I6163" s="8" t="n">
        <x:f>100*'Weights and method'!$B$11*MAX(0,MIN(1,(LN(1+'Original 8 pillars'!I6163)-'Weights and method'!$C$11)/('Weights and method'!$D$11-'Weights and method'!$C$11)))</x:f>
        <x:v>5.420513318312781</x:v>
      </x:c>
      <x:c r="J6163" s="8" t="n">
        <x:f>100*'Weights and method'!$B$12*MAX(0,MIN(1,(LN(1+'Original 8 pillars'!J6163)-'Weights and method'!$C$12)/('Weights and method'!$D$12-'Weights and method'!$C$12)))</x:f>
        <x:v>4.758207868294392</x:v>
      </x:c>
      <x:c r="K6163" s="8" t="n">
        <x:f>SUM(C6163:J6163)</x:f>
        <x:v>51.12943101814589</x:v>
      </x:c>
    </x:row>
    <x:row r="6164">
      <x:c r="A6164" s="2" t="str">
        <x:f>'Original 8 pillars'!A6164</x:f>
        <x:v>Sierra Leone</x:v>
      </x:c>
      <x:c r="B6164" s="2" t="str">
        <x:f>'Original 8 pillars'!B6164</x:f>
        <x:v>2023-06</x:v>
      </x:c>
      <x:c r="C6164" s="8" t="n">
        <x:f>100*'Weights and method'!$B$5*MAX(0,MIN(1,(LN(1+'Original 8 pillars'!C6164)-'Weights and method'!$C$5)/('Weights and method'!$D$5-'Weights and method'!$C$5)))</x:f>
        <x:v>12.711452908594804</x:v>
      </x:c>
      <x:c r="D6164" s="8" t="n">
        <x:f>100*'Weights and method'!$B$6*MAX(0,MIN(1,(LN(1+'Original 8 pillars'!D6164)-'Weights and method'!$C$6)/('Weights and method'!$D$6-'Weights and method'!$C$6)))</x:f>
        <x:v>7.78716028098813</x:v>
      </x:c>
      <x:c r="E6164" s="8" t="n">
        <x:f>100*'Weights and method'!$B$7*MAX(0,MIN(1,(LN(1+'Original 8 pillars'!E6164)-'Weights and method'!$C$7)/('Weights and method'!$D$7-'Weights and method'!$C$7)))</x:f>
        <x:v>9.251568104968719</x:v>
      </x:c>
      <x:c r="F6164" s="8" t="n">
        <x:f>100*'Weights and method'!$B$8*MAX(0,MIN(1,(LN(1+'Original 8 pillars'!F6164)-'Weights and method'!$C$8)/('Weights and method'!$D$8-'Weights and method'!$C$8)))</x:f>
        <x:v>11.124436010785798</x:v>
      </x:c>
      <x:c r="G6164" s="8" t="n">
        <x:f>100*'Weights and method'!$B$9*MAX(0,MIN(1,(LN(1+'Original 8 pillars'!G6164)-'Weights and method'!$C$9)/('Weights and method'!$D$9-'Weights and method'!$C$9)))</x:f>
        <x:v>8.603367120680208</x:v>
      </x:c>
      <x:c r="H6164" s="8" t="n">
        <x:f>100*'Weights and method'!$B$10*MAX(0,MIN(1,(LN(1+'Original 8 pillars'!H6164)-'Weights and method'!$C$10)/('Weights and method'!$D$10-'Weights and method'!$C$10)))</x:f>
        <x:v>0.641195063858364</x:v>
      </x:c>
      <x:c r="I6164" s="8" t="n">
        <x:f>100*'Weights and method'!$B$11*MAX(0,MIN(1,(LN(1+'Original 8 pillars'!I6164)-'Weights and method'!$C$11)/('Weights and method'!$D$11-'Weights and method'!$C$11)))</x:f>
        <x:v>7.682460390858592</x:v>
      </x:c>
      <x:c r="J6164" s="8" t="n">
        <x:f>100*'Weights and method'!$B$12*MAX(0,MIN(1,(LN(1+'Original 8 pillars'!J6164)-'Weights and method'!$C$12)/('Weights and method'!$D$12-'Weights and method'!$C$12)))</x:f>
        <x:v>2.646991999431274</x:v>
      </x:c>
      <x:c r="K6164" s="8" t="n">
        <x:f>SUM(C6164:J6164)</x:f>
        <x:v>60.448631880165884</x:v>
      </x:c>
    </x:row>
    <x:row r="6165">
      <x:c r="A6165" s="2" t="str">
        <x:f>'Original 8 pillars'!A6165</x:f>
        <x:v>Sierra Leone</x:v>
      </x:c>
      <x:c r="B6165" s="2" t="str">
        <x:f>'Original 8 pillars'!B6165</x:f>
        <x:v>2023-07</x:v>
      </x:c>
      <x:c r="C6165" s="8" t="n">
        <x:f>100*'Weights and method'!$B$5*MAX(0,MIN(1,(LN(1+'Original 8 pillars'!C6165)-'Weights and method'!$C$5)/('Weights and method'!$D$5-'Weights and method'!$C$5)))</x:f>
        <x:v>9.340946870487686</x:v>
      </x:c>
      <x:c r="D6165" s="8" t="n">
        <x:f>100*'Weights and method'!$B$6*MAX(0,MIN(1,(LN(1+'Original 8 pillars'!D6165)-'Weights and method'!$C$6)/('Weights and method'!$D$6-'Weights and method'!$C$6)))</x:f>
        <x:v>4.513429768592168</x:v>
      </x:c>
      <x:c r="E6165" s="8" t="n">
        <x:f>100*'Weights and method'!$B$7*MAX(0,MIN(1,(LN(1+'Original 8 pillars'!E6165)-'Weights and method'!$C$7)/('Weights and method'!$D$7-'Weights and method'!$C$7)))</x:f>
        <x:v>8.01770439608033</x:v>
      </x:c>
      <x:c r="F6165" s="8" t="n">
        <x:f>100*'Weights and method'!$B$8*MAX(0,MIN(1,(LN(1+'Original 8 pillars'!F6165)-'Weights and method'!$C$8)/('Weights and method'!$D$8-'Weights and method'!$C$8)))</x:f>
        <x:v>10.575007015010463</x:v>
      </x:c>
      <x:c r="G6165" s="8" t="n">
        <x:f>100*'Weights and method'!$B$9*MAX(0,MIN(1,(LN(1+'Original 8 pillars'!G6165)-'Weights and method'!$C$9)/('Weights and method'!$D$9-'Weights and method'!$C$9)))</x:f>
        <x:v>6.389199068359031</x:v>
      </x:c>
      <x:c r="H6165" s="8" t="n">
        <x:f>100*'Weights and method'!$B$10*MAX(0,MIN(1,(LN(1+'Original 8 pillars'!H6165)-'Weights and method'!$C$10)/('Weights and method'!$D$10-'Weights and method'!$C$10)))</x:f>
        <x:v>0</x:v>
      </x:c>
      <x:c r="I6165" s="8" t="n">
        <x:f>100*'Weights and method'!$B$11*MAX(0,MIN(1,(LN(1+'Original 8 pillars'!I6165)-'Weights and method'!$C$11)/('Weights and method'!$D$11-'Weights and method'!$C$11)))</x:f>
        <x:v>6.918667104655105</x:v>
      </x:c>
      <x:c r="J6165" s="8" t="n">
        <x:f>100*'Weights and method'!$B$12*MAX(0,MIN(1,(LN(1+'Original 8 pillars'!J6165)-'Weights and method'!$C$12)/('Weights and method'!$D$12-'Weights and method'!$C$12)))</x:f>
        <x:v>2.6526314601260763</x:v>
      </x:c>
      <x:c r="K6165" s="8" t="n">
        <x:f>SUM(C6165:J6165)</x:f>
        <x:v>48.40758568331086</x:v>
      </x:c>
    </x:row>
    <x:row r="6166">
      <x:c r="A6166" s="2" t="str">
        <x:f>'Original 8 pillars'!A6166</x:f>
        <x:v>Sierra Leone</x:v>
      </x:c>
      <x:c r="B6166" s="2" t="str">
        <x:f>'Original 8 pillars'!B6166</x:f>
        <x:v>2023-08</x:v>
      </x:c>
      <x:c r="C6166" s="8" t="n">
        <x:f>100*'Weights and method'!$B$5*MAX(0,MIN(1,(LN(1+'Original 8 pillars'!C6166)-'Weights and method'!$C$5)/('Weights and method'!$D$5-'Weights and method'!$C$5)))</x:f>
        <x:v>11.199509416177143</x:v>
      </x:c>
      <x:c r="D6166" s="8" t="n">
        <x:f>100*'Weights and method'!$B$6*MAX(0,MIN(1,(LN(1+'Original 8 pillars'!D6166)-'Weights and method'!$C$6)/('Weights and method'!$D$6-'Weights and method'!$C$6)))</x:f>
        <x:v>6.198870962025799</x:v>
      </x:c>
      <x:c r="E6166" s="8" t="n">
        <x:f>100*'Weights and method'!$B$7*MAX(0,MIN(1,(LN(1+'Original 8 pillars'!E6166)-'Weights and method'!$C$7)/('Weights and method'!$D$7-'Weights and method'!$C$7)))</x:f>
        <x:v>9.193061013428318</x:v>
      </x:c>
      <x:c r="F6166" s="8" t="n">
        <x:f>100*'Weights and method'!$B$8*MAX(0,MIN(1,(LN(1+'Original 8 pillars'!F6166)-'Weights and method'!$C$8)/('Weights and method'!$D$8-'Weights and method'!$C$8)))</x:f>
        <x:v>11.507270372157732</x:v>
      </x:c>
      <x:c r="G6166" s="8" t="n">
        <x:f>100*'Weights and method'!$B$9*MAX(0,MIN(1,(LN(1+'Original 8 pillars'!G6166)-'Weights and method'!$C$9)/('Weights and method'!$D$9-'Weights and method'!$C$9)))</x:f>
        <x:v>7.686806477222998</x:v>
      </x:c>
      <x:c r="H6166" s="8" t="n">
        <x:f>100*'Weights and method'!$B$10*MAX(0,MIN(1,(LN(1+'Original 8 pillars'!H6166)-'Weights and method'!$C$10)/('Weights and method'!$D$10-'Weights and method'!$C$10)))</x:f>
        <x:v>0</x:v>
      </x:c>
      <x:c r="I6166" s="8" t="n">
        <x:f>100*'Weights and method'!$B$11*MAX(0,MIN(1,(LN(1+'Original 8 pillars'!I6166)-'Weights and method'!$C$11)/('Weights and method'!$D$11-'Weights and method'!$C$11)))</x:f>
        <x:v>9.157154288467877</x:v>
      </x:c>
      <x:c r="J6166" s="8" t="n">
        <x:f>100*'Weights and method'!$B$12*MAX(0,MIN(1,(LN(1+'Original 8 pillars'!J6166)-'Weights and method'!$C$12)/('Weights and method'!$D$12-'Weights and method'!$C$12)))</x:f>
        <x:v>3.8530932908831614</x:v>
      </x:c>
      <x:c r="K6166" s="8" t="n">
        <x:f>SUM(C6166:J6166)</x:f>
        <x:v>58.79576582036304</x:v>
      </x:c>
    </x:row>
    <x:row r="6167">
      <x:c r="A6167" s="2" t="str">
        <x:f>'Original 8 pillars'!A6167</x:f>
        <x:v>Sierra Leone</x:v>
      </x:c>
      <x:c r="B6167" s="2" t="str">
        <x:f>'Original 8 pillars'!B6167</x:f>
        <x:v>2023-09</x:v>
      </x:c>
      <x:c r="C6167" s="8" t="n">
        <x:f>100*'Weights and method'!$B$5*MAX(0,MIN(1,(LN(1+'Original 8 pillars'!C6167)-'Weights and method'!$C$5)/('Weights and method'!$D$5-'Weights and method'!$C$5)))</x:f>
        <x:v>9.037511537655966</x:v>
      </x:c>
      <x:c r="D6167" s="8" t="n">
        <x:f>100*'Weights and method'!$B$6*MAX(0,MIN(1,(LN(1+'Original 8 pillars'!D6167)-'Weights and method'!$C$6)/('Weights and method'!$D$6-'Weights and method'!$C$6)))</x:f>
        <x:v>5.782081387836285</x:v>
      </x:c>
      <x:c r="E6167" s="8" t="n">
        <x:f>100*'Weights and method'!$B$7*MAX(0,MIN(1,(LN(1+'Original 8 pillars'!E6167)-'Weights and method'!$C$7)/('Weights and method'!$D$7-'Weights and method'!$C$7)))</x:f>
        <x:v>8.336651723533395</x:v>
      </x:c>
      <x:c r="F6167" s="8" t="n">
        <x:f>100*'Weights and method'!$B$8*MAX(0,MIN(1,(LN(1+'Original 8 pillars'!F6167)-'Weights and method'!$C$8)/('Weights and method'!$D$8-'Weights and method'!$C$8)))</x:f>
        <x:v>10.759331266873529</x:v>
      </x:c>
      <x:c r="G6167" s="8" t="n">
        <x:f>100*'Weights and method'!$B$9*MAX(0,MIN(1,(LN(1+'Original 8 pillars'!G6167)-'Weights and method'!$C$9)/('Weights and method'!$D$9-'Weights and method'!$C$9)))</x:f>
        <x:v>6.464384949027201</x:v>
      </x:c>
      <x:c r="H6167" s="8" t="n">
        <x:f>100*'Weights and method'!$B$10*MAX(0,MIN(1,(LN(1+'Original 8 pillars'!H6167)-'Weights and method'!$C$10)/('Weights and method'!$D$10-'Weights and method'!$C$10)))</x:f>
        <x:v>0</x:v>
      </x:c>
      <x:c r="I6167" s="8" t="n">
        <x:f>100*'Weights and method'!$B$11*MAX(0,MIN(1,(LN(1+'Original 8 pillars'!I6167)-'Weights and method'!$C$11)/('Weights and method'!$D$11-'Weights and method'!$C$11)))</x:f>
        <x:v>7.9606800304305425</x:v>
      </x:c>
      <x:c r="J6167" s="8" t="n">
        <x:f>100*'Weights and method'!$B$12*MAX(0,MIN(1,(LN(1+'Original 8 pillars'!J6167)-'Weights and method'!$C$12)/('Weights and method'!$D$12-'Weights and method'!$C$12)))</x:f>
        <x:v>3.1048822837879992</x:v>
      </x:c>
      <x:c r="K6167" s="8" t="n">
        <x:f>SUM(C6167:J6167)</x:f>
        <x:v>51.44552317914492</x:v>
      </x:c>
    </x:row>
    <x:row r="6168">
      <x:c r="A6168" s="2" t="str">
        <x:f>'Original 8 pillars'!A6168</x:f>
        <x:v>Sierra Leone</x:v>
      </x:c>
      <x:c r="B6168" s="2" t="str">
        <x:f>'Original 8 pillars'!B6168</x:f>
        <x:v>2023-10</x:v>
      </x:c>
      <x:c r="C6168" s="8" t="n">
        <x:f>100*'Weights and method'!$B$5*MAX(0,MIN(1,(LN(1+'Original 8 pillars'!C6168)-'Weights and method'!$C$5)/('Weights and method'!$D$5-'Weights and method'!$C$5)))</x:f>
        <x:v>10.870302087452428</x:v>
      </x:c>
      <x:c r="D6168" s="8" t="n">
        <x:f>100*'Weights and method'!$B$6*MAX(0,MIN(1,(LN(1+'Original 8 pillars'!D6168)-'Weights and method'!$C$6)/('Weights and method'!$D$6-'Weights and method'!$C$6)))</x:f>
        <x:v>6.534451321441695</x:v>
      </x:c>
      <x:c r="E6168" s="8" t="n">
        <x:f>100*'Weights and method'!$B$7*MAX(0,MIN(1,(LN(1+'Original 8 pillars'!E6168)-'Weights and method'!$C$7)/('Weights and method'!$D$7-'Weights and method'!$C$7)))</x:f>
        <x:v>8.820038098493894</x:v>
      </x:c>
      <x:c r="F6168" s="8" t="n">
        <x:f>100*'Weights and method'!$B$8*MAX(0,MIN(1,(LN(1+'Original 8 pillars'!F6168)-'Weights and method'!$C$8)/('Weights and method'!$D$8-'Weights and method'!$C$8)))</x:f>
        <x:v>11.136928105960191</x:v>
      </x:c>
      <x:c r="G6168" s="8" t="n">
        <x:f>100*'Weights and method'!$B$9*MAX(0,MIN(1,(LN(1+'Original 8 pillars'!G6168)-'Weights and method'!$C$9)/('Weights and method'!$D$9-'Weights and method'!$C$9)))</x:f>
        <x:v>7.875018242644491</x:v>
      </x:c>
      <x:c r="H6168" s="8" t="n">
        <x:f>100*'Weights and method'!$B$10*MAX(0,MIN(1,(LN(1+'Original 8 pillars'!H6168)-'Weights and method'!$C$10)/('Weights and method'!$D$10-'Weights and method'!$C$10)))</x:f>
        <x:v>0</x:v>
      </x:c>
      <x:c r="I6168" s="8" t="n">
        <x:f>100*'Weights and method'!$B$11*MAX(0,MIN(1,(LN(1+'Original 8 pillars'!I6168)-'Weights and method'!$C$11)/('Weights and method'!$D$11-'Weights and method'!$C$11)))</x:f>
        <x:v>7.909967565031297</x:v>
      </x:c>
      <x:c r="J6168" s="8" t="n">
        <x:f>100*'Weights and method'!$B$12*MAX(0,MIN(1,(LN(1+'Original 8 pillars'!J6168)-'Weights and method'!$C$12)/('Weights and method'!$D$12-'Weights and method'!$C$12)))</x:f>
        <x:v>3.0701647063997366</x:v>
      </x:c>
      <x:c r="K6168" s="8" t="n">
        <x:f>SUM(C6168:J6168)</x:f>
        <x:v>56.21687012742374</x:v>
      </x:c>
    </x:row>
    <x:row r="6169">
      <x:c r="A6169" s="2" t="str">
        <x:f>'Original 8 pillars'!A6169</x:f>
        <x:v>Sierra Leone</x:v>
      </x:c>
      <x:c r="B6169" s="2" t="str">
        <x:f>'Original 8 pillars'!B6169</x:f>
        <x:v>2023-11</x:v>
      </x:c>
      <x:c r="C6169" s="8" t="n">
        <x:f>100*'Weights and method'!$B$5*MAX(0,MIN(1,(LN(1+'Original 8 pillars'!C6169)-'Weights and method'!$C$5)/('Weights and method'!$D$5-'Weights and method'!$C$5)))</x:f>
        <x:v>11.772638004101488</x:v>
      </x:c>
      <x:c r="D6169" s="8" t="n">
        <x:f>100*'Weights and method'!$B$6*MAX(0,MIN(1,(LN(1+'Original 8 pillars'!D6169)-'Weights and method'!$C$6)/('Weights and method'!$D$6-'Weights and method'!$C$6)))</x:f>
        <x:v>7.3512985482291615</x:v>
      </x:c>
      <x:c r="E6169" s="8" t="n">
        <x:f>100*'Weights and method'!$B$7*MAX(0,MIN(1,(LN(1+'Original 8 pillars'!E6169)-'Weights and method'!$C$7)/('Weights and method'!$D$7-'Weights and method'!$C$7)))</x:f>
        <x:v>9.307346963181947</x:v>
      </x:c>
      <x:c r="F6169" s="8" t="n">
        <x:f>100*'Weights and method'!$B$8*MAX(0,MIN(1,(LN(1+'Original 8 pillars'!F6169)-'Weights and method'!$C$8)/('Weights and method'!$D$8-'Weights and method'!$C$8)))</x:f>
        <x:v>11.948540312349534</x:v>
      </x:c>
      <x:c r="G6169" s="8" t="n">
        <x:f>100*'Weights and method'!$B$9*MAX(0,MIN(1,(LN(1+'Original 8 pillars'!G6169)-'Weights and method'!$C$9)/('Weights and method'!$D$9-'Weights and method'!$C$9)))</x:f>
        <x:v>6.085231859879013</x:v>
      </x:c>
      <x:c r="H6169" s="8" t="n">
        <x:f>100*'Weights and method'!$B$10*MAX(0,MIN(1,(LN(1+'Original 8 pillars'!H6169)-'Weights and method'!$C$10)/('Weights and method'!$D$10-'Weights and method'!$C$10)))</x:f>
        <x:v>0</x:v>
      </x:c>
      <x:c r="I6169" s="8" t="n">
        <x:f>100*'Weights and method'!$B$11*MAX(0,MIN(1,(LN(1+'Original 8 pillars'!I6169)-'Weights and method'!$C$11)/('Weights and method'!$D$11-'Weights and method'!$C$11)))</x:f>
        <x:v>7.1589318512135955</x:v>
      </x:c>
      <x:c r="J6169" s="8" t="n">
        <x:f>100*'Weights and method'!$B$12*MAX(0,MIN(1,(LN(1+'Original 8 pillars'!J6169)-'Weights and method'!$C$12)/('Weights and method'!$D$12-'Weights and method'!$C$12)))</x:f>
        <x:v>2.430457671042309</x:v>
      </x:c>
      <x:c r="K6169" s="8" t="n">
        <x:f>SUM(C6169:J6169)</x:f>
        <x:v>56.05444520999705</x:v>
      </x:c>
    </x:row>
    <x:row r="6170">
      <x:c r="A6170" s="2" t="str">
        <x:f>'Original 8 pillars'!A6170</x:f>
        <x:v>Sierra Leone</x:v>
      </x:c>
      <x:c r="B6170" s="2" t="str">
        <x:f>'Original 8 pillars'!B6170</x:f>
        <x:v>2023-12</x:v>
      </x:c>
      <x:c r="C6170" s="8" t="n">
        <x:f>100*'Weights and method'!$B$5*MAX(0,MIN(1,(LN(1+'Original 8 pillars'!C6170)-'Weights and method'!$C$5)/('Weights and method'!$D$5-'Weights and method'!$C$5)))</x:f>
        <x:v>10.341266067170055</x:v>
      </x:c>
      <x:c r="D6170" s="8" t="n">
        <x:f>100*'Weights and method'!$B$6*MAX(0,MIN(1,(LN(1+'Original 8 pillars'!D6170)-'Weights and method'!$C$6)/('Weights and method'!$D$6-'Weights and method'!$C$6)))</x:f>
        <x:v>5.789074064568359</x:v>
      </x:c>
      <x:c r="E6170" s="8" t="n">
        <x:f>100*'Weights and method'!$B$7*MAX(0,MIN(1,(LN(1+'Original 8 pillars'!E6170)-'Weights and method'!$C$7)/('Weights and method'!$D$7-'Weights and method'!$C$7)))</x:f>
        <x:v>7.928230659521693</x:v>
      </x:c>
      <x:c r="F6170" s="8" t="n">
        <x:f>100*'Weights and method'!$B$8*MAX(0,MIN(1,(LN(1+'Original 8 pillars'!F6170)-'Weights and method'!$C$8)/('Weights and method'!$D$8-'Weights and method'!$C$8)))</x:f>
        <x:v>10.290172616128753</x:v>
      </x:c>
      <x:c r="G6170" s="8" t="n">
        <x:f>100*'Weights and method'!$B$9*MAX(0,MIN(1,(LN(1+'Original 8 pillars'!G6170)-'Weights and method'!$C$9)/('Weights and method'!$D$9-'Weights and method'!$C$9)))</x:f>
        <x:v>6.9390609983598655</x:v>
      </x:c>
      <x:c r="H6170" s="8" t="n">
        <x:f>100*'Weights and method'!$B$10*MAX(0,MIN(1,(LN(1+'Original 8 pillars'!H6170)-'Weights and method'!$C$10)/('Weights and method'!$D$10-'Weights and method'!$C$10)))</x:f>
        <x:v>3.8188487056620883</x:v>
      </x:c>
      <x:c r="I6170" s="8" t="n">
        <x:f>100*'Weights and method'!$B$11*MAX(0,MIN(1,(LN(1+'Original 8 pillars'!I6170)-'Weights and method'!$C$11)/('Weights and method'!$D$11-'Weights and method'!$C$11)))</x:f>
        <x:v>9.313947377016992</x:v>
      </x:c>
      <x:c r="J6170" s="8" t="n">
        <x:f>100*'Weights and method'!$B$12*MAX(0,MIN(1,(LN(1+'Original 8 pillars'!J6170)-'Weights and method'!$C$12)/('Weights and method'!$D$12-'Weights and method'!$C$12)))</x:f>
        <x:v>1.9558763491336997</x:v>
      </x:c>
      <x:c r="K6170" s="8" t="n">
        <x:f>SUM(C6170:J6170)</x:f>
        <x:v>56.37647683756151</x:v>
      </x:c>
    </x:row>
    <x:row r="6171">
      <x:c r="A6171" s="2" t="str">
        <x:f>'Original 8 pillars'!A6171</x:f>
        <x:v>Sierra Leone</x:v>
      </x:c>
      <x:c r="B6171" s="2" t="str">
        <x:f>'Original 8 pillars'!B6171</x:f>
        <x:v>2024-01</x:v>
      </x:c>
      <x:c r="C6171" s="8" t="n">
        <x:f>100*'Weights and method'!$B$5*MAX(0,MIN(1,(LN(1+'Original 8 pillars'!C6171)-'Weights and method'!$C$5)/('Weights and method'!$D$5-'Weights and method'!$C$5)))</x:f>
        <x:v>8.914387036763182</x:v>
      </x:c>
      <x:c r="D6171" s="8" t="n">
        <x:f>100*'Weights and method'!$B$6*MAX(0,MIN(1,(LN(1+'Original 8 pillars'!D6171)-'Weights and method'!$C$6)/('Weights and method'!$D$6-'Weights and method'!$C$6)))</x:f>
        <x:v>5.712592420044125</x:v>
      </x:c>
      <x:c r="E6171" s="8" t="n">
        <x:f>100*'Weights and method'!$B$7*MAX(0,MIN(1,(LN(1+'Original 8 pillars'!E6171)-'Weights and method'!$C$7)/('Weights and method'!$D$7-'Weights and method'!$C$7)))</x:f>
        <x:v>6.934285001610371</x:v>
      </x:c>
      <x:c r="F6171" s="8" t="n">
        <x:f>100*'Weights and method'!$B$8*MAX(0,MIN(1,(LN(1+'Original 8 pillars'!F6171)-'Weights and method'!$C$8)/('Weights and method'!$D$8-'Weights and method'!$C$8)))</x:f>
        <x:v>10.456179038550399</x:v>
      </x:c>
      <x:c r="G6171" s="8" t="n">
        <x:f>100*'Weights and method'!$B$9*MAX(0,MIN(1,(LN(1+'Original 8 pillars'!G6171)-'Weights and method'!$C$9)/('Weights and method'!$D$9-'Weights and method'!$C$9)))</x:f>
        <x:v>5.042582493705203</x:v>
      </x:c>
      <x:c r="H6171" s="8" t="n">
        <x:f>100*'Weights and method'!$B$10*MAX(0,MIN(1,(LN(1+'Original 8 pillars'!H6171)-'Weights and method'!$C$10)/('Weights and method'!$D$10-'Weights and method'!$C$10)))</x:f>
        <x:v>1.87519497879468</x:v>
      </x:c>
      <x:c r="I6171" s="8" t="n">
        <x:f>100*'Weights and method'!$B$11*MAX(0,MIN(1,(LN(1+'Original 8 pillars'!I6171)-'Weights and method'!$C$11)/('Weights and method'!$D$11-'Weights and method'!$C$11)))</x:f>
        <x:v>8.981199410145424</x:v>
      </x:c>
      <x:c r="J6171" s="8" t="n">
        <x:f>100*'Weights and method'!$B$12*MAX(0,MIN(1,(LN(1+'Original 8 pillars'!J6171)-'Weights and method'!$C$12)/('Weights and method'!$D$12-'Weights and method'!$C$12)))</x:f>
        <x:v>4.41509286530809</x:v>
      </x:c>
      <x:c r="K6171" s="8" t="n">
        <x:f>SUM(C6171:J6171)</x:f>
        <x:v>52.331513244921474</x:v>
      </x:c>
    </x:row>
    <x:row r="6172">
      <x:c r="A6172" s="2" t="str">
        <x:f>'Original 8 pillars'!A6172</x:f>
        <x:v>Sierra Leone</x:v>
      </x:c>
      <x:c r="B6172" s="2" t="str">
        <x:f>'Original 8 pillars'!B6172</x:f>
        <x:v>2024-02</x:v>
      </x:c>
      <x:c r="C6172" s="8" t="n">
        <x:f>100*'Weights and method'!$B$5*MAX(0,MIN(1,(LN(1+'Original 8 pillars'!C6172)-'Weights and method'!$C$5)/('Weights and method'!$D$5-'Weights and method'!$C$5)))</x:f>
        <x:v>9.323154966149236</x:v>
      </x:c>
      <x:c r="D6172" s="8" t="n">
        <x:f>100*'Weights and method'!$B$6*MAX(0,MIN(1,(LN(1+'Original 8 pillars'!D6172)-'Weights and method'!$C$6)/('Weights and method'!$D$6-'Weights and method'!$C$6)))</x:f>
        <x:v>5.356637016989821</x:v>
      </x:c>
      <x:c r="E6172" s="8" t="n">
        <x:f>100*'Weights and method'!$B$7*MAX(0,MIN(1,(LN(1+'Original 8 pillars'!E6172)-'Weights and method'!$C$7)/('Weights and method'!$D$7-'Weights and method'!$C$7)))</x:f>
        <x:v>8.154739299058916</x:v>
      </x:c>
      <x:c r="F6172" s="8" t="n">
        <x:f>100*'Weights and method'!$B$8*MAX(0,MIN(1,(LN(1+'Original 8 pillars'!F6172)-'Weights and method'!$C$8)/('Weights and method'!$D$8-'Weights and method'!$C$8)))</x:f>
        <x:v>10.194973120194513</x:v>
      </x:c>
      <x:c r="G6172" s="8" t="n">
        <x:f>100*'Weights and method'!$B$9*MAX(0,MIN(1,(LN(1+'Original 8 pillars'!G6172)-'Weights and method'!$C$9)/('Weights and method'!$D$9-'Weights and method'!$C$9)))</x:f>
        <x:v>5.861710237165557</x:v>
      </x:c>
      <x:c r="H6172" s="8" t="n">
        <x:f>100*'Weights and method'!$B$10*MAX(0,MIN(1,(LN(1+'Original 8 pillars'!H6172)-'Weights and method'!$C$10)/('Weights and method'!$D$10-'Weights and method'!$C$10)))</x:f>
        <x:v>3.0568067579783262</x:v>
      </x:c>
      <x:c r="I6172" s="8" t="n">
        <x:f>100*'Weights and method'!$B$11*MAX(0,MIN(1,(LN(1+'Original 8 pillars'!I6172)-'Weights and method'!$C$11)/('Weights and method'!$D$11-'Weights and method'!$C$11)))</x:f>
        <x:v>7.1069061171874015</x:v>
      </x:c>
      <x:c r="J6172" s="8" t="n">
        <x:f>100*'Weights and method'!$B$12*MAX(0,MIN(1,(LN(1+'Original 8 pillars'!J6172)-'Weights and method'!$C$12)/('Weights and method'!$D$12-'Weights and method'!$C$12)))</x:f>
        <x:v>3.1477352033596167</x:v>
      </x:c>
      <x:c r="K6172" s="8" t="n">
        <x:f>SUM(C6172:J6172)</x:f>
        <x:v>52.20266271808339</x:v>
      </x:c>
    </x:row>
    <x:row r="6173">
      <x:c r="A6173" s="2" t="str">
        <x:f>'Original 8 pillars'!A6173</x:f>
        <x:v>Sierra Leone</x:v>
      </x:c>
      <x:c r="B6173" s="2" t="str">
        <x:f>'Original 8 pillars'!B6173</x:f>
        <x:v>2024-03</x:v>
      </x:c>
      <x:c r="C6173" s="8" t="n">
        <x:f>100*'Weights and method'!$B$5*MAX(0,MIN(1,(LN(1+'Original 8 pillars'!C6173)-'Weights and method'!$C$5)/('Weights and method'!$D$5-'Weights and method'!$C$5)))</x:f>
        <x:v>9.45128526181929</x:v>
      </x:c>
      <x:c r="D6173" s="8" t="n">
        <x:f>100*'Weights and method'!$B$6*MAX(0,MIN(1,(LN(1+'Original 8 pillars'!D6173)-'Weights and method'!$C$6)/('Weights and method'!$D$6-'Weights and method'!$C$6)))</x:f>
        <x:v>6.099410735546048</x:v>
      </x:c>
      <x:c r="E6173" s="8" t="n">
        <x:f>100*'Weights and method'!$B$7*MAX(0,MIN(1,(LN(1+'Original 8 pillars'!E6173)-'Weights and method'!$C$7)/('Weights and method'!$D$7-'Weights and method'!$C$7)))</x:f>
        <x:v>9.080768282751205</x:v>
      </x:c>
      <x:c r="F6173" s="8" t="n">
        <x:f>100*'Weights and method'!$B$8*MAX(0,MIN(1,(LN(1+'Original 8 pillars'!F6173)-'Weights and method'!$C$8)/('Weights and method'!$D$8-'Weights and method'!$C$8)))</x:f>
        <x:v>10.76972513179673</x:v>
      </x:c>
      <x:c r="G6173" s="8" t="n">
        <x:f>100*'Weights and method'!$B$9*MAX(0,MIN(1,(LN(1+'Original 8 pillars'!G6173)-'Weights and method'!$C$9)/('Weights and method'!$D$9-'Weights and method'!$C$9)))</x:f>
        <x:v>8.43037219789285</x:v>
      </x:c>
      <x:c r="H6173" s="8" t="n">
        <x:f>100*'Weights and method'!$B$10*MAX(0,MIN(1,(LN(1+'Original 8 pillars'!H6173)-'Weights and method'!$C$10)/('Weights and method'!$D$10-'Weights and method'!$C$10)))</x:f>
        <x:v>0</x:v>
      </x:c>
      <x:c r="I6173" s="8" t="n">
        <x:f>100*'Weights and method'!$B$11*MAX(0,MIN(1,(LN(1+'Original 8 pillars'!I6173)-'Weights and method'!$C$11)/('Weights and method'!$D$11-'Weights and method'!$C$11)))</x:f>
        <x:v>7.207634777314779</x:v>
      </x:c>
      <x:c r="J6173" s="8" t="n">
        <x:f>100*'Weights and method'!$B$12*MAX(0,MIN(1,(LN(1+'Original 8 pillars'!J6173)-'Weights and method'!$C$12)/('Weights and method'!$D$12-'Weights and method'!$C$12)))</x:f>
        <x:v>3.3895794430889525</x:v>
      </x:c>
      <x:c r="K6173" s="8" t="n">
        <x:f>SUM(C6173:J6173)</x:f>
        <x:v>54.42877583020986</x:v>
      </x:c>
    </x:row>
    <x:row r="6174">
      <x:c r="A6174" s="2" t="str">
        <x:f>'Original 8 pillars'!A6174</x:f>
        <x:v>Sierra Leone</x:v>
      </x:c>
      <x:c r="B6174" s="2" t="str">
        <x:f>'Original 8 pillars'!B6174</x:f>
        <x:v>2024-04</x:v>
      </x:c>
      <x:c r="C6174" s="8" t="n">
        <x:f>100*'Weights and method'!$B$5*MAX(0,MIN(1,(LN(1+'Original 8 pillars'!C6174)-'Weights and method'!$C$5)/('Weights and method'!$D$5-'Weights and method'!$C$5)))</x:f>
        <x:v>11.065583769324284</x:v>
      </x:c>
      <x:c r="D6174" s="8" t="n">
        <x:f>100*'Weights and method'!$B$6*MAX(0,MIN(1,(LN(1+'Original 8 pillars'!D6174)-'Weights and method'!$C$6)/('Weights and method'!$D$6-'Weights and method'!$C$6)))</x:f>
        <x:v>6.207441205991245</x:v>
      </x:c>
      <x:c r="E6174" s="8" t="n">
        <x:f>100*'Weights and method'!$B$7*MAX(0,MIN(1,(LN(1+'Original 8 pillars'!E6174)-'Weights and method'!$C$7)/('Weights and method'!$D$7-'Weights and method'!$C$7)))</x:f>
        <x:v>11.805039885160474</x:v>
      </x:c>
      <x:c r="F6174" s="8" t="n">
        <x:f>100*'Weights and method'!$B$8*MAX(0,MIN(1,(LN(1+'Original 8 pillars'!F6174)-'Weights and method'!$C$8)/('Weights and method'!$D$8-'Weights and method'!$C$8)))</x:f>
        <x:v>10.225584668613982</x:v>
      </x:c>
      <x:c r="G6174" s="8" t="n">
        <x:f>100*'Weights and method'!$B$9*MAX(0,MIN(1,(LN(1+'Original 8 pillars'!G6174)-'Weights and method'!$C$9)/('Weights and method'!$D$9-'Weights and method'!$C$9)))</x:f>
        <x:v>7.827406058198575</x:v>
      </x:c>
      <x:c r="H6174" s="8" t="n">
        <x:f>100*'Weights and method'!$B$10*MAX(0,MIN(1,(LN(1+'Original 8 pillars'!H6174)-'Weights and method'!$C$10)/('Weights and method'!$D$10-'Weights and method'!$C$10)))</x:f>
        <x:v>1.658414680155036</x:v>
      </x:c>
      <x:c r="I6174" s="8" t="n">
        <x:f>100*'Weights and method'!$B$11*MAX(0,MIN(1,(LN(1+'Original 8 pillars'!I6174)-'Weights and method'!$C$11)/('Weights and method'!$D$11-'Weights and method'!$C$11)))</x:f>
        <x:v>7.810419079579288</x:v>
      </x:c>
      <x:c r="J6174" s="8" t="n">
        <x:f>100*'Weights and method'!$B$12*MAX(0,MIN(1,(LN(1+'Original 8 pillars'!J6174)-'Weights and method'!$C$12)/('Weights and method'!$D$12-'Weights and method'!$C$12)))</x:f>
        <x:v>6.07318788134788</x:v>
      </x:c>
      <x:c r="K6174" s="8" t="n">
        <x:f>SUM(C6174:J6174)</x:f>
        <x:v>62.673077228370765</x:v>
      </x:c>
    </x:row>
    <x:row r="6175">
      <x:c r="A6175" s="2" t="str">
        <x:f>'Original 8 pillars'!A6175</x:f>
        <x:v>Sierra Leone</x:v>
      </x:c>
      <x:c r="B6175" s="2" t="str">
        <x:f>'Original 8 pillars'!B6175</x:f>
        <x:v>2024-05</x:v>
      </x:c>
      <x:c r="C6175" s="8" t="n">
        <x:f>100*'Weights and method'!$B$5*MAX(0,MIN(1,(LN(1+'Original 8 pillars'!C6175)-'Weights and method'!$C$5)/('Weights and method'!$D$5-'Weights and method'!$C$5)))</x:f>
        <x:v>10.569570079282935</x:v>
      </x:c>
      <x:c r="D6175" s="8" t="n">
        <x:f>100*'Weights and method'!$B$6*MAX(0,MIN(1,(LN(1+'Original 8 pillars'!D6175)-'Weights and method'!$C$6)/('Weights and method'!$D$6-'Weights and method'!$C$6)))</x:f>
        <x:v>4.738527110717645</x:v>
      </x:c>
      <x:c r="E6175" s="8" t="n">
        <x:f>100*'Weights and method'!$B$7*MAX(0,MIN(1,(LN(1+'Original 8 pillars'!E6175)-'Weights and method'!$C$7)/('Weights and method'!$D$7-'Weights and method'!$C$7)))</x:f>
        <x:v>7.401544807833856</x:v>
      </x:c>
      <x:c r="F6175" s="8" t="n">
        <x:f>100*'Weights and method'!$B$8*MAX(0,MIN(1,(LN(1+'Original 8 pillars'!F6175)-'Weights and method'!$C$8)/('Weights and method'!$D$8-'Weights and method'!$C$8)))</x:f>
        <x:v>10.882333429159806</x:v>
      </x:c>
      <x:c r="G6175" s="8" t="n">
        <x:f>100*'Weights and method'!$B$9*MAX(0,MIN(1,(LN(1+'Original 8 pillars'!G6175)-'Weights and method'!$C$9)/('Weights and method'!$D$9-'Weights and method'!$C$9)))</x:f>
        <x:v>7.417262954069179</x:v>
      </x:c>
      <x:c r="H6175" s="8" t="n">
        <x:f>100*'Weights and method'!$B$10*MAX(0,MIN(1,(LN(1+'Original 8 pillars'!H6175)-'Weights and method'!$C$10)/('Weights and method'!$D$10-'Weights and method'!$C$10)))</x:f>
        <x:v>2.5317455853631525</x:v>
      </x:c>
      <x:c r="I6175" s="8" t="n">
        <x:f>100*'Weights and method'!$B$11*MAX(0,MIN(1,(LN(1+'Original 8 pillars'!I6175)-'Weights and method'!$C$11)/('Weights and method'!$D$11-'Weights and method'!$C$11)))</x:f>
        <x:v>7.198729662826233</x:v>
      </x:c>
      <x:c r="J6175" s="8" t="n">
        <x:f>100*'Weights and method'!$B$12*MAX(0,MIN(1,(LN(1+'Original 8 pillars'!J6175)-'Weights and method'!$C$12)/('Weights and method'!$D$12-'Weights and method'!$C$12)))</x:f>
        <x:v>3.8772282344668465</x:v>
      </x:c>
      <x:c r="K6175" s="8" t="n">
        <x:f>SUM(C6175:J6175)</x:f>
        <x:v>54.61694186371966</x:v>
      </x:c>
    </x:row>
    <x:row r="6176">
      <x:c r="A6176" s="2" t="str">
        <x:f>'Original 8 pillars'!A6176</x:f>
        <x:v>Sierra Leone</x:v>
      </x:c>
      <x:c r="B6176" s="2" t="str">
        <x:f>'Original 8 pillars'!B6176</x:f>
        <x:v>2024-06</x:v>
      </x:c>
      <x:c r="C6176" s="8" t="n">
        <x:f>100*'Weights and method'!$B$5*MAX(0,MIN(1,(LN(1+'Original 8 pillars'!C6176)-'Weights and method'!$C$5)/('Weights and method'!$D$5-'Weights and method'!$C$5)))</x:f>
        <x:v>7.701275835084169</x:v>
      </x:c>
      <x:c r="D6176" s="8" t="n">
        <x:f>100*'Weights and method'!$B$6*MAX(0,MIN(1,(LN(1+'Original 8 pillars'!D6176)-'Weights and method'!$C$6)/('Weights and method'!$D$6-'Weights and method'!$C$6)))</x:f>
        <x:v>5.005845429872997</x:v>
      </x:c>
      <x:c r="E6176" s="8" t="n">
        <x:f>100*'Weights and method'!$B$7*MAX(0,MIN(1,(LN(1+'Original 8 pillars'!E6176)-'Weights and method'!$C$7)/('Weights and method'!$D$7-'Weights and method'!$C$7)))</x:f>
        <x:v>7.817072231741805</x:v>
      </x:c>
      <x:c r="F6176" s="8" t="n">
        <x:f>100*'Weights and method'!$B$8*MAX(0,MIN(1,(LN(1+'Original 8 pillars'!F6176)-'Weights and method'!$C$8)/('Weights and method'!$D$8-'Weights and method'!$C$8)))</x:f>
        <x:v>11.202881170941987</x:v>
      </x:c>
      <x:c r="G6176" s="8" t="n">
        <x:f>100*'Weights and method'!$B$9*MAX(0,MIN(1,(LN(1+'Original 8 pillars'!G6176)-'Weights and method'!$C$9)/('Weights and method'!$D$9-'Weights and method'!$C$9)))</x:f>
        <x:v>4.0377989848334925</x:v>
      </x:c>
      <x:c r="H6176" s="8" t="n">
        <x:f>100*'Weights and method'!$B$10*MAX(0,MIN(1,(LN(1+'Original 8 pillars'!H6176)-'Weights and method'!$C$10)/('Weights and method'!$D$10-'Weights and method'!$C$10)))</x:f>
        <x:v>0.7905006041488031</x:v>
      </x:c>
      <x:c r="I6176" s="8" t="n">
        <x:f>100*'Weights and method'!$B$11*MAX(0,MIN(1,(LN(1+'Original 8 pillars'!I6176)-'Weights and method'!$C$11)/('Weights and method'!$D$11-'Weights and method'!$C$11)))</x:f>
        <x:v>7.151627261368578</x:v>
      </x:c>
      <x:c r="J6176" s="8" t="n">
        <x:f>100*'Weights and method'!$B$12*MAX(0,MIN(1,(LN(1+'Original 8 pillars'!J6176)-'Weights and method'!$C$12)/('Weights and method'!$D$12-'Weights and method'!$C$12)))</x:f>
        <x:v>5.259063696355448</x:v>
      </x:c>
      <x:c r="K6176" s="8" t="n">
        <x:f>SUM(C6176:J6176)</x:f>
        <x:v>48.966065214347275</x:v>
      </x:c>
    </x:row>
    <x:row r="6177">
      <x:c r="A6177" s="2" t="str">
        <x:f>'Original 8 pillars'!A6177</x:f>
        <x:v>Sierra Leone</x:v>
      </x:c>
      <x:c r="B6177" s="2" t="str">
        <x:f>'Original 8 pillars'!B6177</x:f>
        <x:v>2024-07</x:v>
      </x:c>
      <x:c r="C6177" s="8" t="n">
        <x:f>100*'Weights and method'!$B$5*MAX(0,MIN(1,(LN(1+'Original 8 pillars'!C6177)-'Weights and method'!$C$5)/('Weights and method'!$D$5-'Weights and method'!$C$5)))</x:f>
        <x:v>6.898028106121369</x:v>
      </x:c>
      <x:c r="D6177" s="8" t="n">
        <x:f>100*'Weights and method'!$B$6*MAX(0,MIN(1,(LN(1+'Original 8 pillars'!D6177)-'Weights and method'!$C$6)/('Weights and method'!$D$6-'Weights and method'!$C$6)))</x:f>
        <x:v>5.684416094584067</x:v>
      </x:c>
      <x:c r="E6177" s="8" t="n">
        <x:f>100*'Weights and method'!$B$7*MAX(0,MIN(1,(LN(1+'Original 8 pillars'!E6177)-'Weights and method'!$C$7)/('Weights and method'!$D$7-'Weights and method'!$C$7)))</x:f>
        <x:v>7.201026972670961</x:v>
      </x:c>
      <x:c r="F6177" s="8" t="n">
        <x:f>100*'Weights and method'!$B$8*MAX(0,MIN(1,(LN(1+'Original 8 pillars'!F6177)-'Weights and method'!$C$8)/('Weights and method'!$D$8-'Weights and method'!$C$8)))</x:f>
        <x:v>10.517703441330315</x:v>
      </x:c>
      <x:c r="G6177" s="8" t="n">
        <x:f>100*'Weights and method'!$B$9*MAX(0,MIN(1,(LN(1+'Original 8 pillars'!G6177)-'Weights and method'!$C$9)/('Weights and method'!$D$9-'Weights and method'!$C$9)))</x:f>
        <x:v>6.156556613267545</x:v>
      </x:c>
      <x:c r="H6177" s="8" t="n">
        <x:f>100*'Weights and method'!$B$10*MAX(0,MIN(1,(LN(1+'Original 8 pillars'!H6177)-'Weights and method'!$C$10)/('Weights and method'!$D$10-'Weights and method'!$C$10)))</x:f>
        <x:v>0</x:v>
      </x:c>
      <x:c r="I6177" s="8" t="n">
        <x:f>100*'Weights and method'!$B$11*MAX(0,MIN(1,(LN(1+'Original 8 pillars'!I6177)-'Weights and method'!$C$11)/('Weights and method'!$D$11-'Weights and method'!$C$11)))</x:f>
        <x:v>5.270261208949052</x:v>
      </x:c>
      <x:c r="J6177" s="8" t="n">
        <x:f>100*'Weights and method'!$B$12*MAX(0,MIN(1,(LN(1+'Original 8 pillars'!J6177)-'Weights and method'!$C$12)/('Weights and method'!$D$12-'Weights and method'!$C$12)))</x:f>
        <x:v>2.9483671640419185</x:v>
      </x:c>
      <x:c r="K6177" s="8" t="n">
        <x:f>SUM(C6177:J6177)</x:f>
        <x:v>44.67635960096523</x:v>
      </x:c>
    </x:row>
    <x:row r="6178">
      <x:c r="A6178" s="2" t="str">
        <x:f>'Original 8 pillars'!A6178</x:f>
        <x:v>Sierra Leone</x:v>
      </x:c>
      <x:c r="B6178" s="2" t="str">
        <x:f>'Original 8 pillars'!B6178</x:f>
        <x:v>2024-08</x:v>
      </x:c>
      <x:c r="C6178" s="8" t="n">
        <x:f>100*'Weights and method'!$B$5*MAX(0,MIN(1,(LN(1+'Original 8 pillars'!C6178)-'Weights and method'!$C$5)/('Weights and method'!$D$5-'Weights and method'!$C$5)))</x:f>
        <x:v>9.899408845640261</x:v>
      </x:c>
      <x:c r="D6178" s="8" t="n">
        <x:f>100*'Weights and method'!$B$6*MAX(0,MIN(1,(LN(1+'Original 8 pillars'!D6178)-'Weights and method'!$C$6)/('Weights and method'!$D$6-'Weights and method'!$C$6)))</x:f>
        <x:v>5.2657435617704085</x:v>
      </x:c>
      <x:c r="E6178" s="8" t="n">
        <x:f>100*'Weights and method'!$B$7*MAX(0,MIN(1,(LN(1+'Original 8 pillars'!E6178)-'Weights and method'!$C$7)/('Weights and method'!$D$7-'Weights and method'!$C$7)))</x:f>
        <x:v>8.818080988180494</x:v>
      </x:c>
      <x:c r="F6178" s="8" t="n">
        <x:f>100*'Weights and method'!$B$8*MAX(0,MIN(1,(LN(1+'Original 8 pillars'!F6178)-'Weights and method'!$C$8)/('Weights and method'!$D$8-'Weights and method'!$C$8)))</x:f>
        <x:v>10.455050449516241</x:v>
      </x:c>
      <x:c r="G6178" s="8" t="n">
        <x:f>100*'Weights and method'!$B$9*MAX(0,MIN(1,(LN(1+'Original 8 pillars'!G6178)-'Weights and method'!$C$9)/('Weights and method'!$D$9-'Weights and method'!$C$9)))</x:f>
        <x:v>4.793571221254005</x:v>
      </x:c>
      <x:c r="H6178" s="8" t="n">
        <x:f>100*'Weights and method'!$B$10*MAX(0,MIN(1,(LN(1+'Original 8 pillars'!H6178)-'Weights and method'!$C$10)/('Weights and method'!$D$10-'Weights and method'!$C$10)))</x:f>
        <x:v>0</x:v>
      </x:c>
      <x:c r="I6178" s="8" t="n">
        <x:f>100*'Weights and method'!$B$11*MAX(0,MIN(1,(LN(1+'Original 8 pillars'!I6178)-'Weights and method'!$C$11)/('Weights and method'!$D$11-'Weights and method'!$C$11)))</x:f>
        <x:v>6.21763721315057</x:v>
      </x:c>
      <x:c r="J6178" s="8" t="n">
        <x:f>100*'Weights and method'!$B$12*MAX(0,MIN(1,(LN(1+'Original 8 pillars'!J6178)-'Weights and method'!$C$12)/('Weights and method'!$D$12-'Weights and method'!$C$12)))</x:f>
        <x:v>3.671046717645905</x:v>
      </x:c>
      <x:c r="K6178" s="8" t="n">
        <x:f>SUM(C6178:J6178)</x:f>
        <x:v>49.12053899715789</x:v>
      </x:c>
    </x:row>
    <x:row r="6179">
      <x:c r="A6179" s="2" t="str">
        <x:f>'Original 8 pillars'!A6179</x:f>
        <x:v>Sierra Leone</x:v>
      </x:c>
      <x:c r="B6179" s="2" t="str">
        <x:f>'Original 8 pillars'!B6179</x:f>
        <x:v>2024-09</x:v>
      </x:c>
      <x:c r="C6179" s="8" t="n">
        <x:f>100*'Weights and method'!$B$5*MAX(0,MIN(1,(LN(1+'Original 8 pillars'!C6179)-'Weights and method'!$C$5)/('Weights and method'!$D$5-'Weights and method'!$C$5)))</x:f>
        <x:v>9.768619737130374</x:v>
      </x:c>
      <x:c r="D6179" s="8" t="n">
        <x:f>100*'Weights and method'!$B$6*MAX(0,MIN(1,(LN(1+'Original 8 pillars'!D6179)-'Weights and method'!$C$6)/('Weights and method'!$D$6-'Weights and method'!$C$6)))</x:f>
        <x:v>6.057764268716707</x:v>
      </x:c>
      <x:c r="E6179" s="8" t="n">
        <x:f>100*'Weights and method'!$B$7*MAX(0,MIN(1,(LN(1+'Original 8 pillars'!E6179)-'Weights and method'!$C$7)/('Weights and method'!$D$7-'Weights and method'!$C$7)))</x:f>
        <x:v>9.625539917774676</x:v>
      </x:c>
      <x:c r="F6179" s="8" t="n">
        <x:f>100*'Weights and method'!$B$8*MAX(0,MIN(1,(LN(1+'Original 8 pillars'!F6179)-'Weights and method'!$C$8)/('Weights and method'!$D$8-'Weights and method'!$C$8)))</x:f>
        <x:v>11.203588933701662</x:v>
      </x:c>
      <x:c r="G6179" s="8" t="n">
        <x:f>100*'Weights and method'!$B$9*MAX(0,MIN(1,(LN(1+'Original 8 pillars'!G6179)-'Weights and method'!$C$9)/('Weights and method'!$D$9-'Weights and method'!$C$9)))</x:f>
        <x:v>7.533792025276333</x:v>
      </x:c>
      <x:c r="H6179" s="8" t="n">
        <x:f>100*'Weights and method'!$B$10*MAX(0,MIN(1,(LN(1+'Original 8 pillars'!H6179)-'Weights and method'!$C$10)/('Weights and method'!$D$10-'Weights and method'!$C$10)))</x:f>
        <x:v>0</x:v>
      </x:c>
      <x:c r="I6179" s="8" t="n">
        <x:f>100*'Weights and method'!$B$11*MAX(0,MIN(1,(LN(1+'Original 8 pillars'!I6179)-'Weights and method'!$C$11)/('Weights and method'!$D$11-'Weights and method'!$C$11)))</x:f>
        <x:v>5.849891004980077</x:v>
      </x:c>
      <x:c r="J6179" s="8" t="n">
        <x:f>100*'Weights and method'!$B$12*MAX(0,MIN(1,(LN(1+'Original 8 pillars'!J6179)-'Weights and method'!$C$12)/('Weights and method'!$D$12-'Weights and method'!$C$12)))</x:f>
        <x:v>1.9466279119620755</x:v>
      </x:c>
      <x:c r="K6179" s="8" t="n">
        <x:f>SUM(C6179:J6179)</x:f>
        <x:v>51.985823799541905</x:v>
      </x:c>
    </x:row>
    <x:row r="6180">
      <x:c r="A6180" s="2" t="str">
        <x:f>'Original 8 pillars'!A6180</x:f>
        <x:v>Sierra Leone</x:v>
      </x:c>
      <x:c r="B6180" s="2" t="str">
        <x:f>'Original 8 pillars'!B6180</x:f>
        <x:v>2024-10</x:v>
      </x:c>
      <x:c r="C6180" s="8" t="n">
        <x:f>100*'Weights and method'!$B$5*MAX(0,MIN(1,(LN(1+'Original 8 pillars'!C6180)-'Weights and method'!$C$5)/('Weights and method'!$D$5-'Weights and method'!$C$5)))</x:f>
        <x:v>10.118126078624746</x:v>
      </x:c>
      <x:c r="D6180" s="8" t="n">
        <x:f>100*'Weights and method'!$B$6*MAX(0,MIN(1,(LN(1+'Original 8 pillars'!D6180)-'Weights and method'!$C$6)/('Weights and method'!$D$6-'Weights and method'!$C$6)))</x:f>
        <x:v>5.475372187343457</x:v>
      </x:c>
      <x:c r="E6180" s="8" t="n">
        <x:f>100*'Weights and method'!$B$7*MAX(0,MIN(1,(LN(1+'Original 8 pillars'!E6180)-'Weights and method'!$C$7)/('Weights and method'!$D$7-'Weights and method'!$C$7)))</x:f>
        <x:v>8.902466341550342</x:v>
      </x:c>
      <x:c r="F6180" s="8" t="n">
        <x:f>100*'Weights and method'!$B$8*MAX(0,MIN(1,(LN(1+'Original 8 pillars'!F6180)-'Weights and method'!$C$8)/('Weights and method'!$D$8-'Weights and method'!$C$8)))</x:f>
        <x:v>11.269585997818476</x:v>
      </x:c>
      <x:c r="G6180" s="8" t="n">
        <x:f>100*'Weights and method'!$B$9*MAX(0,MIN(1,(LN(1+'Original 8 pillars'!G6180)-'Weights and method'!$C$9)/('Weights and method'!$D$9-'Weights and method'!$C$9)))</x:f>
        <x:v>6.3981157450092905</x:v>
      </x:c>
      <x:c r="H6180" s="8" t="n">
        <x:f>100*'Weights and method'!$B$10*MAX(0,MIN(1,(LN(1+'Original 8 pillars'!H6180)-'Weights and method'!$C$10)/('Weights and method'!$D$10-'Weights and method'!$C$10)))</x:f>
        <x:v>0</x:v>
      </x:c>
      <x:c r="I6180" s="8" t="n">
        <x:f>100*'Weights and method'!$B$11*MAX(0,MIN(1,(LN(1+'Original 8 pillars'!I6180)-'Weights and method'!$C$11)/('Weights and method'!$D$11-'Weights and method'!$C$11)))</x:f>
        <x:v>5.911099059880337</x:v>
      </x:c>
      <x:c r="J6180" s="8" t="n">
        <x:f>100*'Weights and method'!$B$12*MAX(0,MIN(1,(LN(1+'Original 8 pillars'!J6180)-'Weights and method'!$C$12)/('Weights and method'!$D$12-'Weights and method'!$C$12)))</x:f>
        <x:v>4.054858961595787</x:v>
      </x:c>
      <x:c r="K6180" s="8" t="n">
        <x:f>SUM(C6180:J6180)</x:f>
        <x:v>52.12962437182243</x:v>
      </x:c>
    </x:row>
    <x:row r="6181">
      <x:c r="A6181" s="2" t="str">
        <x:f>'Original 8 pillars'!A6181</x:f>
        <x:v>Sierra Leone</x:v>
      </x:c>
      <x:c r="B6181" s="2" t="str">
        <x:f>'Original 8 pillars'!B6181</x:f>
        <x:v>2024-11</x:v>
      </x:c>
      <x:c r="C6181" s="8" t="n">
        <x:f>100*'Weights and method'!$B$5*MAX(0,MIN(1,(LN(1+'Original 8 pillars'!C6181)-'Weights and method'!$C$5)/('Weights and method'!$D$5-'Weights and method'!$C$5)))</x:f>
        <x:v>12.123784385111712</x:v>
      </x:c>
      <x:c r="D6181" s="8" t="n">
        <x:f>100*'Weights and method'!$B$6*MAX(0,MIN(1,(LN(1+'Original 8 pillars'!D6181)-'Weights and method'!$C$6)/('Weights and method'!$D$6-'Weights and method'!$C$6)))</x:f>
        <x:v>6.471681775981476</x:v>
      </x:c>
      <x:c r="E6181" s="8" t="n">
        <x:f>100*'Weights and method'!$B$7*MAX(0,MIN(1,(LN(1+'Original 8 pillars'!E6181)-'Weights and method'!$C$7)/('Weights and method'!$D$7-'Weights and method'!$C$7)))</x:f>
        <x:v>9.967375895118241</x:v>
      </x:c>
      <x:c r="F6181" s="8" t="n">
        <x:f>100*'Weights and method'!$B$8*MAX(0,MIN(1,(LN(1+'Original 8 pillars'!F6181)-'Weights and method'!$C$8)/('Weights and method'!$D$8-'Weights and method'!$C$8)))</x:f>
        <x:v>10.703655009499233</x:v>
      </x:c>
      <x:c r="G6181" s="8" t="n">
        <x:f>100*'Weights and method'!$B$9*MAX(0,MIN(1,(LN(1+'Original 8 pillars'!G6181)-'Weights and method'!$C$9)/('Weights and method'!$D$9-'Weights and method'!$C$9)))</x:f>
        <x:v>8.782582527119247</x:v>
      </x:c>
      <x:c r="H6181" s="8" t="n">
        <x:f>100*'Weights and method'!$B$10*MAX(0,MIN(1,(LN(1+'Original 8 pillars'!H6181)-'Weights and method'!$C$10)/('Weights and method'!$D$10-'Weights and method'!$C$10)))</x:f>
        <x:v>0.7558002973343637</x:v>
      </x:c>
      <x:c r="I6181" s="8" t="n">
        <x:f>100*'Weights and method'!$B$11*MAX(0,MIN(1,(LN(1+'Original 8 pillars'!I6181)-'Weights and method'!$C$11)/('Weights and method'!$D$11-'Weights and method'!$C$11)))</x:f>
        <x:v>6.206398311974613</x:v>
      </x:c>
      <x:c r="J6181" s="8" t="n">
        <x:f>100*'Weights and method'!$B$12*MAX(0,MIN(1,(LN(1+'Original 8 pillars'!J6181)-'Weights and method'!$C$12)/('Weights and method'!$D$12-'Weights and method'!$C$12)))</x:f>
        <x:v>4.743061255552946</x:v>
      </x:c>
      <x:c r="K6181" s="8" t="n">
        <x:f>SUM(C6181:J6181)</x:f>
        <x:v>59.75433945769183</x:v>
      </x:c>
    </x:row>
    <x:row r="6182">
      <x:c r="A6182" s="2" t="str">
        <x:f>'Original 8 pillars'!A6182</x:f>
        <x:v>Sierra Leone</x:v>
      </x:c>
      <x:c r="B6182" s="2" t="str">
        <x:f>'Original 8 pillars'!B6182</x:f>
        <x:v>2024-12</x:v>
      </x:c>
      <x:c r="C6182" s="8" t="n">
        <x:f>100*'Weights and method'!$B$5*MAX(0,MIN(1,(LN(1+'Original 8 pillars'!C6182)-'Weights and method'!$C$5)/('Weights and method'!$D$5-'Weights and method'!$C$5)))</x:f>
        <x:v>8.876393901195792</x:v>
      </x:c>
      <x:c r="D6182" s="8" t="n">
        <x:f>100*'Weights and method'!$B$6*MAX(0,MIN(1,(LN(1+'Original 8 pillars'!D6182)-'Weights and method'!$C$6)/('Weights and method'!$D$6-'Weights and method'!$C$6)))</x:f>
        <x:v>5.929645120496487</x:v>
      </x:c>
      <x:c r="E6182" s="8" t="n">
        <x:f>100*'Weights and method'!$B$7*MAX(0,MIN(1,(LN(1+'Original 8 pillars'!E6182)-'Weights and method'!$C$7)/('Weights and method'!$D$7-'Weights and method'!$C$7)))</x:f>
        <x:v>8.229947761635204</x:v>
      </x:c>
      <x:c r="F6182" s="8" t="n">
        <x:f>100*'Weights and method'!$B$8*MAX(0,MIN(1,(LN(1+'Original 8 pillars'!F6182)-'Weights and method'!$C$8)/('Weights and method'!$D$8-'Weights and method'!$C$8)))</x:f>
        <x:v>10.695615620785377</x:v>
      </x:c>
      <x:c r="G6182" s="8" t="n">
        <x:f>100*'Weights and method'!$B$9*MAX(0,MIN(1,(LN(1+'Original 8 pillars'!G6182)-'Weights and method'!$C$9)/('Weights and method'!$D$9-'Weights and method'!$C$9)))</x:f>
        <x:v>7.295008709205122</x:v>
      </x:c>
      <x:c r="H6182" s="8" t="n">
        <x:f>100*'Weights and method'!$B$10*MAX(0,MIN(1,(LN(1+'Original 8 pillars'!H6182)-'Weights and method'!$C$10)/('Weights and method'!$D$10-'Weights and method'!$C$10)))</x:f>
        <x:v>1.6171702740133143</x:v>
      </x:c>
      <x:c r="I6182" s="8" t="n">
        <x:f>100*'Weights and method'!$B$11*MAX(0,MIN(1,(LN(1+'Original 8 pillars'!I6182)-'Weights and method'!$C$11)/('Weights and method'!$D$11-'Weights and method'!$C$11)))</x:f>
        <x:v>5.708892228691905</x:v>
      </x:c>
      <x:c r="J6182" s="8" t="n">
        <x:f>100*'Weights and method'!$B$12*MAX(0,MIN(1,(LN(1+'Original 8 pillars'!J6182)-'Weights and method'!$C$12)/('Weights and method'!$D$12-'Weights and method'!$C$12)))</x:f>
        <x:v>2.9170543735006875</x:v>
      </x:c>
      <x:c r="K6182" s="8" t="n">
        <x:f>SUM(C6182:J6182)</x:f>
        <x:v>51.269727989523886</x:v>
      </x:c>
    </x:row>
    <x:row r="6183">
      <x:c r="A6183" s="2" t="str">
        <x:f>'Original 8 pillars'!A6183</x:f>
        <x:v>Sierra Leone</x:v>
      </x:c>
      <x:c r="B6183" s="2" t="str">
        <x:f>'Original 8 pillars'!B6183</x:f>
        <x:v>2025-01</x:v>
      </x:c>
      <x:c r="C6183" s="8" t="n">
        <x:f>100*'Weights and method'!$B$5*MAX(0,MIN(1,(LN(1+'Original 8 pillars'!C6183)-'Weights and method'!$C$5)/('Weights and method'!$D$5-'Weights and method'!$C$5)))</x:f>
        <x:v>8.591228161238016</x:v>
      </x:c>
      <x:c r="D6183" s="8" t="n">
        <x:f>100*'Weights and method'!$B$6*MAX(0,MIN(1,(LN(1+'Original 8 pillars'!D6183)-'Weights and method'!$C$6)/('Weights and method'!$D$6-'Weights and method'!$C$6)))</x:f>
        <x:v>4.462809777400808</x:v>
      </x:c>
      <x:c r="E6183" s="8" t="n">
        <x:f>100*'Weights and method'!$B$7*MAX(0,MIN(1,(LN(1+'Original 8 pillars'!E6183)-'Weights and method'!$C$7)/('Weights and method'!$D$7-'Weights and method'!$C$7)))</x:f>
        <x:v>7.947055758937723</x:v>
      </x:c>
      <x:c r="F6183" s="8" t="n">
        <x:f>100*'Weights and method'!$B$8*MAX(0,MIN(1,(LN(1+'Original 8 pillars'!F6183)-'Weights and method'!$C$8)/('Weights and method'!$D$8-'Weights and method'!$C$8)))</x:f>
        <x:v>10.537840734795893</x:v>
      </x:c>
      <x:c r="G6183" s="8" t="n">
        <x:f>100*'Weights and method'!$B$9*MAX(0,MIN(1,(LN(1+'Original 8 pillars'!G6183)-'Weights and method'!$C$9)/('Weights and method'!$D$9-'Weights and method'!$C$9)))</x:f>
        <x:v>7.2798180308518186</x:v>
      </x:c>
      <x:c r="H6183" s="8" t="n">
        <x:f>100*'Weights and method'!$B$10*MAX(0,MIN(1,(LN(1+'Original 8 pillars'!H6183)-'Weights and method'!$C$10)/('Weights and method'!$D$10-'Weights and method'!$C$10)))</x:f>
        <x:v>1.53057665094838</x:v>
      </x:c>
      <x:c r="I6183" s="8" t="n">
        <x:f>100*'Weights and method'!$B$11*MAX(0,MIN(1,(LN(1+'Original 8 pillars'!I6183)-'Weights and method'!$C$11)/('Weights and method'!$D$11-'Weights and method'!$C$11)))</x:f>
        <x:v>6.20693353837607</x:v>
      </x:c>
      <x:c r="J6183" s="8" t="n">
        <x:f>100*'Weights and method'!$B$12*MAX(0,MIN(1,(LN(1+'Original 8 pillars'!J6183)-'Weights and method'!$C$12)/('Weights and method'!$D$12-'Weights and method'!$C$12)))</x:f>
        <x:v>4.5608813244529225</x:v>
      </x:c>
      <x:c r="K6183" s="8" t="n">
        <x:f>SUM(C6183:J6183)</x:f>
        <x:v>51.11714397700163</x:v>
      </x:c>
    </x:row>
    <x:row r="6184">
      <x:c r="A6184" s="2" t="str">
        <x:f>'Original 8 pillars'!A6184</x:f>
        <x:v>Sierra Leone</x:v>
      </x:c>
      <x:c r="B6184" s="2" t="str">
        <x:f>'Original 8 pillars'!B6184</x:f>
        <x:v>2025-02</x:v>
      </x:c>
      <x:c r="C6184" s="8" t="n">
        <x:f>100*'Weights and method'!$B$5*MAX(0,MIN(1,(LN(1+'Original 8 pillars'!C6184)-'Weights and method'!$C$5)/('Weights and method'!$D$5-'Weights and method'!$C$5)))</x:f>
        <x:v>9.582454532068159</x:v>
      </x:c>
      <x:c r="D6184" s="8" t="n">
        <x:f>100*'Weights and method'!$B$6*MAX(0,MIN(1,(LN(1+'Original 8 pillars'!D6184)-'Weights and method'!$C$6)/('Weights and method'!$D$6-'Weights and method'!$C$6)))</x:f>
        <x:v>5.517288183177082</x:v>
      </x:c>
      <x:c r="E6184" s="8" t="n">
        <x:f>100*'Weights and method'!$B$7*MAX(0,MIN(1,(LN(1+'Original 8 pillars'!E6184)-'Weights and method'!$C$7)/('Weights and method'!$D$7-'Weights and method'!$C$7)))</x:f>
        <x:v>9.24092412364848</x:v>
      </x:c>
      <x:c r="F6184" s="8" t="n">
        <x:f>100*'Weights and method'!$B$8*MAX(0,MIN(1,(LN(1+'Original 8 pillars'!F6184)-'Weights and method'!$C$8)/('Weights and method'!$D$8-'Weights and method'!$C$8)))</x:f>
        <x:v>11.328363672159583</x:v>
      </x:c>
      <x:c r="G6184" s="8" t="n">
        <x:f>100*'Weights and method'!$B$9*MAX(0,MIN(1,(LN(1+'Original 8 pillars'!G6184)-'Weights and method'!$C$9)/('Weights and method'!$D$9-'Weights and method'!$C$9)))</x:f>
        <x:v>7.169861078737857</x:v>
      </x:c>
      <x:c r="H6184" s="8" t="n">
        <x:f>100*'Weights and method'!$B$10*MAX(0,MIN(1,(LN(1+'Original 8 pillars'!H6184)-'Weights and method'!$C$10)/('Weights and method'!$D$10-'Weights and method'!$C$10)))</x:f>
        <x:v>0</x:v>
      </x:c>
      <x:c r="I6184" s="8" t="n">
        <x:f>100*'Weights and method'!$B$11*MAX(0,MIN(1,(LN(1+'Original 8 pillars'!I6184)-'Weights and method'!$C$11)/('Weights and method'!$D$11-'Weights and method'!$C$11)))</x:f>
        <x:v>5.3224286605140385</x:v>
      </x:c>
      <x:c r="J6184" s="8" t="n">
        <x:f>100*'Weights and method'!$B$12*MAX(0,MIN(1,(LN(1+'Original 8 pillars'!J6184)-'Weights and method'!$C$12)/('Weights and method'!$D$12-'Weights and method'!$C$12)))</x:f>
        <x:v>2.937288784971241</x:v>
      </x:c>
      <x:c r="K6184" s="8" t="n">
        <x:f>SUM(C6184:J6184)</x:f>
        <x:v>51.09860903527645</x:v>
      </x:c>
    </x:row>
    <x:row r="6185">
      <x:c r="A6185" s="2" t="str">
        <x:f>'Original 8 pillars'!A6185</x:f>
        <x:v>Sierra Leone</x:v>
      </x:c>
      <x:c r="B6185" s="2" t="str">
        <x:f>'Original 8 pillars'!B6185</x:f>
        <x:v>2025-03</x:v>
      </x:c>
      <x:c r="C6185" s="8" t="n">
        <x:f>100*'Weights and method'!$B$5*MAX(0,MIN(1,(LN(1+'Original 8 pillars'!C6185)-'Weights and method'!$C$5)/('Weights and method'!$D$5-'Weights and method'!$C$5)))</x:f>
        <x:v>10.106122702837952</x:v>
      </x:c>
      <x:c r="D6185" s="8" t="n">
        <x:f>100*'Weights and method'!$B$6*MAX(0,MIN(1,(LN(1+'Original 8 pillars'!D6185)-'Weights and method'!$C$6)/('Weights and method'!$D$6-'Weights and method'!$C$6)))</x:f>
        <x:v>4.298998362767606</x:v>
      </x:c>
      <x:c r="E6185" s="8" t="n">
        <x:f>100*'Weights and method'!$B$7*MAX(0,MIN(1,(LN(1+'Original 8 pillars'!E6185)-'Weights and method'!$C$7)/('Weights and method'!$D$7-'Weights and method'!$C$7)))</x:f>
        <x:v>7.519348288242417</x:v>
      </x:c>
      <x:c r="F6185" s="8" t="n">
        <x:f>100*'Weights and method'!$B$8*MAX(0,MIN(1,(LN(1+'Original 8 pillars'!F6185)-'Weights and method'!$C$8)/('Weights and method'!$D$8-'Weights and method'!$C$8)))</x:f>
        <x:v>9.759443219247737</x:v>
      </x:c>
      <x:c r="G6185" s="8" t="n">
        <x:f>100*'Weights and method'!$B$9*MAX(0,MIN(1,(LN(1+'Original 8 pillars'!G6185)-'Weights and method'!$C$9)/('Weights and method'!$D$9-'Weights and method'!$C$9)))</x:f>
        <x:v>8.183815613401089</x:v>
      </x:c>
      <x:c r="H6185" s="8" t="n">
        <x:f>100*'Weights and method'!$B$10*MAX(0,MIN(1,(LN(1+'Original 8 pillars'!H6185)-'Weights and method'!$C$10)/('Weights and method'!$D$10-'Weights and method'!$C$10)))</x:f>
        <x:v>0</x:v>
      </x:c>
      <x:c r="I6185" s="8" t="n">
        <x:f>100*'Weights and method'!$B$11*MAX(0,MIN(1,(LN(1+'Original 8 pillars'!I6185)-'Weights and method'!$C$11)/('Weights and method'!$D$11-'Weights and method'!$C$11)))</x:f>
        <x:v>6.677639751645001</x:v>
      </x:c>
      <x:c r="J6185" s="8" t="n">
        <x:f>100*'Weights and method'!$B$12*MAX(0,MIN(1,(LN(1+'Original 8 pillars'!J6185)-'Weights and method'!$C$12)/('Weights and method'!$D$12-'Weights and method'!$C$12)))</x:f>
        <x:v>3.5615438172875797</x:v>
      </x:c>
      <x:c r="K6185" s="8" t="n">
        <x:f>SUM(C6185:J6185)</x:f>
        <x:v>50.10691175542938</x:v>
      </x:c>
    </x:row>
    <x:row r="6186">
      <x:c r="A6186" s="2" t="str">
        <x:f>'Original 8 pillars'!A6186</x:f>
        <x:v>Sierra Leone</x:v>
      </x:c>
      <x:c r="B6186" s="2" t="str">
        <x:f>'Original 8 pillars'!B6186</x:f>
        <x:v>2025-04</x:v>
      </x:c>
      <x:c r="C6186" s="8" t="n">
        <x:f>100*'Weights and method'!$B$5*MAX(0,MIN(1,(LN(1+'Original 8 pillars'!C6186)-'Weights and method'!$C$5)/('Weights and method'!$D$5-'Weights and method'!$C$5)))</x:f>
        <x:v>9.573747644859326</x:v>
      </x:c>
      <x:c r="D6186" s="8" t="n">
        <x:f>100*'Weights and method'!$B$6*MAX(0,MIN(1,(LN(1+'Original 8 pillars'!D6186)-'Weights and method'!$C$6)/('Weights and method'!$D$6-'Weights and method'!$C$6)))</x:f>
        <x:v>6.992554989736037</x:v>
      </x:c>
      <x:c r="E6186" s="8" t="n">
        <x:f>100*'Weights and method'!$B$7*MAX(0,MIN(1,(LN(1+'Original 8 pillars'!E6186)-'Weights and method'!$C$7)/('Weights and method'!$D$7-'Weights and method'!$C$7)))</x:f>
        <x:v>10.014660915061796</x:v>
      </x:c>
      <x:c r="F6186" s="8" t="n">
        <x:f>100*'Weights and method'!$B$8*MAX(0,MIN(1,(LN(1+'Original 8 pillars'!F6186)-'Weights and method'!$C$8)/('Weights and method'!$D$8-'Weights and method'!$C$8)))</x:f>
        <x:v>11.411551466182763</x:v>
      </x:c>
      <x:c r="G6186" s="8" t="n">
        <x:f>100*'Weights and method'!$B$9*MAX(0,MIN(1,(LN(1+'Original 8 pillars'!G6186)-'Weights and method'!$C$9)/('Weights and method'!$D$9-'Weights and method'!$C$9)))</x:f>
        <x:v>9.325690429286341</x:v>
      </x:c>
      <x:c r="H6186" s="8" t="n">
        <x:f>100*'Weights and method'!$B$10*MAX(0,MIN(1,(LN(1+'Original 8 pillars'!H6186)-'Weights and method'!$C$10)/('Weights and method'!$D$10-'Weights and method'!$C$10)))</x:f>
        <x:v>0</x:v>
      </x:c>
      <x:c r="I6186" s="8" t="n">
        <x:f>100*'Weights and method'!$B$11*MAX(0,MIN(1,(LN(1+'Original 8 pillars'!I6186)-'Weights and method'!$C$11)/('Weights and method'!$D$11-'Weights and method'!$C$11)))</x:f>
        <x:v>5.867971221997139</x:v>
      </x:c>
      <x:c r="J6186" s="8" t="n">
        <x:f>100*'Weights and method'!$B$12*MAX(0,MIN(1,(LN(1+'Original 8 pillars'!J6186)-'Weights and method'!$C$12)/('Weights and method'!$D$12-'Weights and method'!$C$12)))</x:f>
        <x:v>3.080730826263728</x:v>
      </x:c>
      <x:c r="K6186" s="8" t="n">
        <x:f>SUM(C6186:J6186)</x:f>
        <x:v>56.26690749338712</x:v>
      </x:c>
    </x:row>
    <x:row r="6187">
      <x:c r="A6187" s="2" t="str">
        <x:f>'Original 8 pillars'!A6187</x:f>
        <x:v>Sierra Leone</x:v>
      </x:c>
      <x:c r="B6187" s="2" t="str">
        <x:f>'Original 8 pillars'!B6187</x:f>
        <x:v>2025-05</x:v>
      </x:c>
      <x:c r="C6187" s="8" t="n">
        <x:f>100*'Weights and method'!$B$5*MAX(0,MIN(1,(LN(1+'Original 8 pillars'!C6187)-'Weights and method'!$C$5)/('Weights and method'!$D$5-'Weights and method'!$C$5)))</x:f>
        <x:v>9.000790623224072</x:v>
      </x:c>
      <x:c r="D6187" s="8" t="n">
        <x:f>100*'Weights and method'!$B$6*MAX(0,MIN(1,(LN(1+'Original 8 pillars'!D6187)-'Weights and method'!$C$6)/('Weights and method'!$D$6-'Weights and method'!$C$6)))</x:f>
        <x:v>6.160886853908605</x:v>
      </x:c>
      <x:c r="E6187" s="8" t="n">
        <x:f>100*'Weights and method'!$B$7*MAX(0,MIN(1,(LN(1+'Original 8 pillars'!E6187)-'Weights and method'!$C$7)/('Weights and method'!$D$7-'Weights and method'!$C$7)))</x:f>
        <x:v>8.358044284400954</x:v>
      </x:c>
      <x:c r="F6187" s="8" t="n">
        <x:f>100*'Weights and method'!$B$8*MAX(0,MIN(1,(LN(1+'Original 8 pillars'!F6187)-'Weights and method'!$C$8)/('Weights and method'!$D$8-'Weights and method'!$C$8)))</x:f>
        <x:v>9.866743197641984</x:v>
      </x:c>
      <x:c r="G6187" s="8" t="n">
        <x:f>100*'Weights and method'!$B$9*MAX(0,MIN(1,(LN(1+'Original 8 pillars'!G6187)-'Weights and method'!$C$9)/('Weights and method'!$D$9-'Weights and method'!$C$9)))</x:f>
        <x:v>8.210106878642254</x:v>
      </x:c>
      <x:c r="H6187" s="8" t="n">
        <x:f>100*'Weights and method'!$B$10*MAX(0,MIN(1,(LN(1+'Original 8 pillars'!H6187)-'Weights and method'!$C$10)/('Weights and method'!$D$10-'Weights and method'!$C$10)))</x:f>
        <x:v>0</x:v>
      </x:c>
      <x:c r="I6187" s="8" t="n">
        <x:f>100*'Weights and method'!$B$11*MAX(0,MIN(1,(LN(1+'Original 8 pillars'!I6187)-'Weights and method'!$C$11)/('Weights and method'!$D$11-'Weights and method'!$C$11)))</x:f>
        <x:v>7.475855976973412</x:v>
      </x:c>
      <x:c r="J6187" s="8" t="n">
        <x:f>100*'Weights and method'!$B$12*MAX(0,MIN(1,(LN(1+'Original 8 pillars'!J6187)-'Weights and method'!$C$12)/('Weights and method'!$D$12-'Weights and method'!$C$12)))</x:f>
        <x:v>2.596276477822237</x:v>
      </x:c>
      <x:c r="K6187" s="8" t="n">
        <x:f>SUM(C6187:J6187)</x:f>
        <x:v>51.66870429261351</x:v>
      </x:c>
    </x:row>
    <x:row r="6188">
      <x:c r="A6188" s="2" t="str">
        <x:f>'Original 8 pillars'!A6188</x:f>
        <x:v>Sierra Leone</x:v>
      </x:c>
      <x:c r="B6188" s="2" t="str">
        <x:f>'Original 8 pillars'!B6188</x:f>
        <x:v>2025-06</x:v>
      </x:c>
      <x:c r="C6188" s="8" t="n">
        <x:f>100*'Weights and method'!$B$5*MAX(0,MIN(1,(LN(1+'Original 8 pillars'!C6188)-'Weights and method'!$C$5)/('Weights and method'!$D$5-'Weights and method'!$C$5)))</x:f>
        <x:v>9.206964648262835</x:v>
      </x:c>
      <x:c r="D6188" s="8" t="n">
        <x:f>100*'Weights and method'!$B$6*MAX(0,MIN(1,(LN(1+'Original 8 pillars'!D6188)-'Weights and method'!$C$6)/('Weights and method'!$D$6-'Weights and method'!$C$6)))</x:f>
        <x:v>6.122775397136424</x:v>
      </x:c>
      <x:c r="E6188" s="8" t="n">
        <x:f>100*'Weights and method'!$B$7*MAX(0,MIN(1,(LN(1+'Original 8 pillars'!E6188)-'Weights and method'!$C$7)/('Weights and method'!$D$7-'Weights and method'!$C$7)))</x:f>
        <x:v>9.284477283479308</x:v>
      </x:c>
      <x:c r="F6188" s="8" t="n">
        <x:f>100*'Weights and method'!$B$8*MAX(0,MIN(1,(LN(1+'Original 8 pillars'!F6188)-'Weights and method'!$C$8)/('Weights and method'!$D$8-'Weights and method'!$C$8)))</x:f>
        <x:v>11.45157362324023</x:v>
      </x:c>
      <x:c r="G6188" s="8" t="n">
        <x:f>100*'Weights and method'!$B$9*MAX(0,MIN(1,(LN(1+'Original 8 pillars'!G6188)-'Weights and method'!$C$9)/('Weights and method'!$D$9-'Weights and method'!$C$9)))</x:f>
        <x:v>7.359987848355225</x:v>
      </x:c>
      <x:c r="H6188" s="8" t="n">
        <x:f>100*'Weights and method'!$B$10*MAX(0,MIN(1,(LN(1+'Original 8 pillars'!H6188)-'Weights and method'!$C$10)/('Weights and method'!$D$10-'Weights and method'!$C$10)))</x:f>
        <x:v>0</x:v>
      </x:c>
      <x:c r="I6188" s="8" t="n">
        <x:f>100*'Weights and method'!$B$11*MAX(0,MIN(1,(LN(1+'Original 8 pillars'!I6188)-'Weights and method'!$C$11)/('Weights and method'!$D$11-'Weights and method'!$C$11)))</x:f>
        <x:v>4.872522944244837</x:v>
      </x:c>
      <x:c r="J6188" s="8" t="n">
        <x:f>100*'Weights and method'!$B$12*MAX(0,MIN(1,(LN(1+'Original 8 pillars'!J6188)-'Weights and method'!$C$12)/('Weights and method'!$D$12-'Weights and method'!$C$12)))</x:f>
        <x:v>2.9393281894899093</x:v>
      </x:c>
      <x:c r="K6188" s="8" t="n">
        <x:f>SUM(C6188:J6188)</x:f>
        <x:v>51.23762993420876</x:v>
      </x:c>
    </x:row>
    <x:row r="6189">
      <x:c r="A6189" s="2" t="str">
        <x:f>'Original 8 pillars'!A6189</x:f>
        <x:v>Sierra Leone</x:v>
      </x:c>
      <x:c r="B6189" s="2" t="str">
        <x:f>'Original 8 pillars'!B6189</x:f>
        <x:v>2025-07</x:v>
      </x:c>
      <x:c r="C6189" s="8" t="n">
        <x:f>100*'Weights and method'!$B$5*MAX(0,MIN(1,(LN(1+'Original 8 pillars'!C6189)-'Weights and method'!$C$5)/('Weights and method'!$D$5-'Weights and method'!$C$5)))</x:f>
        <x:v>9.874222025318133</x:v>
      </x:c>
      <x:c r="D6189" s="8" t="n">
        <x:f>100*'Weights and method'!$B$6*MAX(0,MIN(1,(LN(1+'Original 8 pillars'!D6189)-'Weights and method'!$C$6)/('Weights and method'!$D$6-'Weights and method'!$C$6)))</x:f>
        <x:v>5.441791571321572</x:v>
      </x:c>
      <x:c r="E6189" s="8" t="n">
        <x:f>100*'Weights and method'!$B$7*MAX(0,MIN(1,(LN(1+'Original 8 pillars'!E6189)-'Weights and method'!$C$7)/('Weights and method'!$D$7-'Weights and method'!$C$7)))</x:f>
        <x:v>9.673881459978627</x:v>
      </x:c>
      <x:c r="F6189" s="8" t="n">
        <x:f>100*'Weights and method'!$B$8*MAX(0,MIN(1,(LN(1+'Original 8 pillars'!F6189)-'Weights and method'!$C$8)/('Weights and method'!$D$8-'Weights and method'!$C$8)))</x:f>
        <x:v>11.775404245088453</x:v>
      </x:c>
      <x:c r="G6189" s="8" t="n">
        <x:f>100*'Weights and method'!$B$9*MAX(0,MIN(1,(LN(1+'Original 8 pillars'!G6189)-'Weights and method'!$C$9)/('Weights and method'!$D$9-'Weights and method'!$C$9)))</x:f>
        <x:v>9.493082549444914</x:v>
      </x:c>
      <x:c r="H6189" s="8" t="n">
        <x:f>100*'Weights and method'!$B$10*MAX(0,MIN(1,(LN(1+'Original 8 pillars'!H6189)-'Weights and method'!$C$10)/('Weights and method'!$D$10-'Weights and method'!$C$10)))</x:f>
        <x:v>0</x:v>
      </x:c>
      <x:c r="I6189" s="8" t="n">
        <x:f>100*'Weights and method'!$B$11*MAX(0,MIN(1,(LN(1+'Original 8 pillars'!I6189)-'Weights and method'!$C$11)/('Weights and method'!$D$11-'Weights and method'!$C$11)))</x:f>
        <x:v>5.867849661195871</x:v>
      </x:c>
      <x:c r="J6189" s="8" t="n">
        <x:f>100*'Weights and method'!$B$12*MAX(0,MIN(1,(LN(1+'Original 8 pillars'!J6189)-'Weights and method'!$C$12)/('Weights and method'!$D$12-'Weights and method'!$C$12)))</x:f>
        <x:v>5.429308252583347</x:v>
      </x:c>
      <x:c r="K6189" s="8" t="n">
        <x:f>SUM(C6189:J6189)</x:f>
        <x:v>57.55553976493091</x:v>
      </x:c>
    </x:row>
    <x:row r="6190">
      <x:c r="A6190" s="2" t="str">
        <x:f>'Original 8 pillars'!A6190</x:f>
        <x:v>Sierra Leone</x:v>
      </x:c>
      <x:c r="B6190" s="2" t="str">
        <x:f>'Original 8 pillars'!B6190</x:f>
        <x:v>2025-08</x:v>
      </x:c>
      <x:c r="C6190" s="8" t="n">
        <x:f>100*'Weights and method'!$B$5*MAX(0,MIN(1,(LN(1+'Original 8 pillars'!C6190)-'Weights and method'!$C$5)/('Weights and method'!$D$5-'Weights and method'!$C$5)))</x:f>
        <x:v>10.79539966628504</x:v>
      </x:c>
      <x:c r="D6190" s="8" t="n">
        <x:f>100*'Weights and method'!$B$6*MAX(0,MIN(1,(LN(1+'Original 8 pillars'!D6190)-'Weights and method'!$C$6)/('Weights and method'!$D$6-'Weights and method'!$C$6)))</x:f>
        <x:v>6.3737153493643905</x:v>
      </x:c>
      <x:c r="E6190" s="8" t="n">
        <x:f>100*'Weights and method'!$B$7*MAX(0,MIN(1,(LN(1+'Original 8 pillars'!E6190)-'Weights and method'!$C$7)/('Weights and method'!$D$7-'Weights and method'!$C$7)))</x:f>
        <x:v>9.906352240161374</x:v>
      </x:c>
      <x:c r="F6190" s="8" t="n">
        <x:f>100*'Weights and method'!$B$8*MAX(0,MIN(1,(LN(1+'Original 8 pillars'!F6190)-'Weights and method'!$C$8)/('Weights and method'!$D$8-'Weights and method'!$C$8)))</x:f>
        <x:v>10.054191933756398</x:v>
      </x:c>
      <x:c r="G6190" s="8" t="n">
        <x:f>100*'Weights and method'!$B$9*MAX(0,MIN(1,(LN(1+'Original 8 pillars'!G6190)-'Weights and method'!$C$9)/('Weights and method'!$D$9-'Weights and method'!$C$9)))</x:f>
        <x:v>9.89020214634074</x:v>
      </x:c>
      <x:c r="H6190" s="8" t="n">
        <x:f>100*'Weights and method'!$B$10*MAX(0,MIN(1,(LN(1+'Original 8 pillars'!H6190)-'Weights and method'!$C$10)/('Weights and method'!$D$10-'Weights and method'!$C$10)))</x:f>
        <x:v>0</x:v>
      </x:c>
      <x:c r="I6190" s="8" t="n">
        <x:f>100*'Weights and method'!$B$11*MAX(0,MIN(1,(LN(1+'Original 8 pillars'!I6190)-'Weights and method'!$C$11)/('Weights and method'!$D$11-'Weights and method'!$C$11)))</x:f>
        <x:v>6.7356484268614</x:v>
      </x:c>
      <x:c r="J6190" s="8" t="n">
        <x:f>100*'Weights and method'!$B$12*MAX(0,MIN(1,(LN(1+'Original 8 pillars'!J6190)-'Weights and method'!$C$12)/('Weights and method'!$D$12-'Weights and method'!$C$12)))</x:f>
        <x:v>3.667212320296885</x:v>
      </x:c>
      <x:c r="K6190" s="8" t="n">
        <x:f>SUM(C6190:J6190)</x:f>
        <x:v>57.42272208306623</x:v>
      </x:c>
    </x:row>
    <x:row r="6191">
      <x:c r="A6191" s="2" t="str">
        <x:f>'Original 8 pillars'!A6191</x:f>
        <x:v>Sierra Leone</x:v>
      </x:c>
      <x:c r="B6191" s="2" t="str">
        <x:f>'Original 8 pillars'!B6191</x:f>
        <x:v>2025-09</x:v>
      </x:c>
      <x:c r="C6191" s="8" t="n">
        <x:f>100*'Weights and method'!$B$5*MAX(0,MIN(1,(LN(1+'Original 8 pillars'!C6191)-'Weights and method'!$C$5)/('Weights and method'!$D$5-'Weights and method'!$C$5)))</x:f>
        <x:v>9.488775463432619</x:v>
      </x:c>
      <x:c r="D6191" s="8" t="n">
        <x:f>100*'Weights and method'!$B$6*MAX(0,MIN(1,(LN(1+'Original 8 pillars'!D6191)-'Weights and method'!$C$6)/('Weights and method'!$D$6-'Weights and method'!$C$6)))</x:f>
        <x:v>4.947624126111644</x:v>
      </x:c>
      <x:c r="E6191" s="8" t="n">
        <x:f>100*'Weights and method'!$B$7*MAX(0,MIN(1,(LN(1+'Original 8 pillars'!E6191)-'Weights and method'!$C$7)/('Weights and method'!$D$7-'Weights and method'!$C$7)))</x:f>
        <x:v>8.700032239905575</x:v>
      </x:c>
      <x:c r="F6191" s="8" t="n">
        <x:f>100*'Weights and method'!$B$8*MAX(0,MIN(1,(LN(1+'Original 8 pillars'!F6191)-'Weights and method'!$C$8)/('Weights and method'!$D$8-'Weights and method'!$C$8)))</x:f>
        <x:v>10.072259837520773</x:v>
      </x:c>
      <x:c r="G6191" s="8" t="n">
        <x:f>100*'Weights and method'!$B$9*MAX(0,MIN(1,(LN(1+'Original 8 pillars'!G6191)-'Weights and method'!$C$9)/('Weights and method'!$D$9-'Weights and method'!$C$9)))</x:f>
        <x:v>8.656328410691811</x:v>
      </x:c>
      <x:c r="H6191" s="8" t="n">
        <x:f>100*'Weights and method'!$B$10*MAX(0,MIN(1,(LN(1+'Original 8 pillars'!H6191)-'Weights and method'!$C$10)/('Weights and method'!$D$10-'Weights and method'!$C$10)))</x:f>
        <x:v>0</x:v>
      </x:c>
      <x:c r="I6191" s="8" t="n">
        <x:f>100*'Weights and method'!$B$11*MAX(0,MIN(1,(LN(1+'Original 8 pillars'!I6191)-'Weights and method'!$C$11)/('Weights and method'!$D$11-'Weights and method'!$C$11)))</x:f>
        <x:v>7.257916385223714</x:v>
      </x:c>
      <x:c r="J6191" s="8" t="n">
        <x:f>100*'Weights and method'!$B$12*MAX(0,MIN(1,(LN(1+'Original 8 pillars'!J6191)-'Weights and method'!$C$12)/('Weights and method'!$D$12-'Weights and method'!$C$12)))</x:f>
        <x:v>3.1128866323212874</x:v>
      </x:c>
      <x:c r="K6191" s="8" t="n">
        <x:f>SUM(C6191:J6191)</x:f>
        <x:v>52.23582309520742</x:v>
      </x:c>
    </x:row>
    <x:row r="6192">
      <x:c r="A6192" s="2" t="str">
        <x:f>'Original 8 pillars'!A6192</x:f>
        <x:v>Sierra Leone</x:v>
      </x:c>
      <x:c r="B6192" s="2" t="str">
        <x:f>'Original 8 pillars'!B6192</x:f>
        <x:v>2025-10</x:v>
      </x:c>
      <x:c r="C6192" s="8" t="n">
        <x:f>100*'Weights and method'!$B$5*MAX(0,MIN(1,(LN(1+'Original 8 pillars'!C6192)-'Weights and method'!$C$5)/('Weights and method'!$D$5-'Weights and method'!$C$5)))</x:f>
        <x:v>9.031071305568327</x:v>
      </x:c>
      <x:c r="D6192" s="8" t="n">
        <x:f>100*'Weights and method'!$B$6*MAX(0,MIN(1,(LN(1+'Original 8 pillars'!D6192)-'Weights and method'!$C$6)/('Weights and method'!$D$6-'Weights and method'!$C$6)))</x:f>
        <x:v>4.976863014056135</x:v>
      </x:c>
      <x:c r="E6192" s="8" t="n">
        <x:f>100*'Weights and method'!$B$7*MAX(0,MIN(1,(LN(1+'Original 8 pillars'!E6192)-'Weights and method'!$C$7)/('Weights and method'!$D$7-'Weights and method'!$C$7)))</x:f>
        <x:v>7.407034601403354</x:v>
      </x:c>
      <x:c r="F6192" s="8" t="n">
        <x:f>100*'Weights and method'!$B$8*MAX(0,MIN(1,(LN(1+'Original 8 pillars'!F6192)-'Weights and method'!$C$8)/('Weights and method'!$D$8-'Weights and method'!$C$8)))</x:f>
        <x:v>10.882908848020472</x:v>
      </x:c>
      <x:c r="G6192" s="8" t="n">
        <x:f>100*'Weights and method'!$B$9*MAX(0,MIN(1,(LN(1+'Original 8 pillars'!G6192)-'Weights and method'!$C$9)/('Weights and method'!$D$9-'Weights and method'!$C$9)))</x:f>
        <x:v>10.221324055643917</x:v>
      </x:c>
      <x:c r="H6192" s="8" t="n">
        <x:f>100*'Weights and method'!$B$10*MAX(0,MIN(1,(LN(1+'Original 8 pillars'!H6192)-'Weights and method'!$C$10)/('Weights and method'!$D$10-'Weights and method'!$C$10)))</x:f>
        <x:v>0</x:v>
      </x:c>
      <x:c r="I6192" s="8" t="n">
        <x:f>100*'Weights and method'!$B$11*MAX(0,MIN(1,(LN(1+'Original 8 pillars'!I6192)-'Weights and method'!$C$11)/('Weights and method'!$D$11-'Weights and method'!$C$11)))</x:f>
        <x:v>5.636077018486123</x:v>
      </x:c>
      <x:c r="J6192" s="8" t="n">
        <x:f>100*'Weights and method'!$B$12*MAX(0,MIN(1,(LN(1+'Original 8 pillars'!J6192)-'Weights and method'!$C$12)/('Weights and method'!$D$12-'Weights and method'!$C$12)))</x:f>
        <x:v>4.474711823495578</x:v>
      </x:c>
      <x:c r="K6192" s="8" t="n">
        <x:f>SUM(C6192:J6192)</x:f>
        <x:v>52.6299906666739</x:v>
      </x:c>
    </x:row>
    <x:row r="6193">
      <x:c r="A6193" s="2" t="str">
        <x:f>'Original 8 pillars'!A6193</x:f>
        <x:v>Sierra Leone</x:v>
      </x:c>
      <x:c r="B6193" s="2" t="str">
        <x:f>'Original 8 pillars'!B6193</x:f>
        <x:v>2025-11</x:v>
      </x:c>
      <x:c r="C6193" s="8" t="n">
        <x:f>100*'Weights and method'!$B$5*MAX(0,MIN(1,(LN(1+'Original 8 pillars'!C6193)-'Weights and method'!$C$5)/('Weights and method'!$D$5-'Weights and method'!$C$5)))</x:f>
        <x:v>7.586525926320155</x:v>
      </x:c>
      <x:c r="D6193" s="8" t="n">
        <x:f>100*'Weights and method'!$B$6*MAX(0,MIN(1,(LN(1+'Original 8 pillars'!D6193)-'Weights and method'!$C$6)/('Weights and method'!$D$6-'Weights and method'!$C$6)))</x:f>
        <x:v>6.0506842382357044</x:v>
      </x:c>
      <x:c r="E6193" s="8" t="n">
        <x:f>100*'Weights and method'!$B$7*MAX(0,MIN(1,(LN(1+'Original 8 pillars'!E6193)-'Weights and method'!$C$7)/('Weights and method'!$D$7-'Weights and method'!$C$7)))</x:f>
        <x:v>10.057036198071309</x:v>
      </x:c>
      <x:c r="F6193" s="8" t="n">
        <x:f>100*'Weights and method'!$B$8*MAX(0,MIN(1,(LN(1+'Original 8 pillars'!F6193)-'Weights and method'!$C$8)/('Weights and method'!$D$8-'Weights and method'!$C$8)))</x:f>
        <x:v>10.382776531494294</x:v>
      </x:c>
      <x:c r="G6193" s="8" t="n">
        <x:f>100*'Weights and method'!$B$9*MAX(0,MIN(1,(LN(1+'Original 8 pillars'!G6193)-'Weights and method'!$C$9)/('Weights and method'!$D$9-'Weights and method'!$C$9)))</x:f>
        <x:v>7.873478904898428</x:v>
      </x:c>
      <x:c r="H6193" s="8" t="n">
        <x:f>100*'Weights and method'!$B$10*MAX(0,MIN(1,(LN(1+'Original 8 pillars'!H6193)-'Weights and method'!$C$10)/('Weights and method'!$D$10-'Weights and method'!$C$10)))</x:f>
        <x:v>0</x:v>
      </x:c>
      <x:c r="I6193" s="8" t="n">
        <x:f>100*'Weights and method'!$B$11*MAX(0,MIN(1,(LN(1+'Original 8 pillars'!I6193)-'Weights and method'!$C$11)/('Weights and method'!$D$11-'Weights and method'!$C$11)))</x:f>
        <x:v>5.450974369101113</x:v>
      </x:c>
      <x:c r="J6193" s="8" t="n">
        <x:f>100*'Weights and method'!$B$12*MAX(0,MIN(1,(LN(1+'Original 8 pillars'!J6193)-'Weights and method'!$C$12)/('Weights and method'!$D$12-'Weights and method'!$C$12)))</x:f>
        <x:v>5.76657862365648</x:v>
      </x:c>
      <x:c r="K6193" s="8" t="n">
        <x:f>SUM(C6193:J6193)</x:f>
        <x:v>53.16805479177748</x:v>
      </x:c>
    </x:row>
    <x:row r="6194">
      <x:c r="A6194" s="2" t="str">
        <x:f>'Original 8 pillars'!A6194</x:f>
        <x:v>Sierra Leone</x:v>
      </x:c>
      <x:c r="B6194" s="2" t="str">
        <x:f>'Original 8 pillars'!B6194</x:f>
        <x:v>2025-12</x:v>
      </x:c>
      <x:c r="C6194" s="8" t="n">
        <x:f>100*'Weights and method'!$B$5*MAX(0,MIN(1,(LN(1+'Original 8 pillars'!C6194)-'Weights and method'!$C$5)/('Weights and method'!$D$5-'Weights and method'!$C$5)))</x:f>
        <x:v>11.329040574886372</x:v>
      </x:c>
      <x:c r="D6194" s="8" t="n">
        <x:f>100*'Weights and method'!$B$6*MAX(0,MIN(1,(LN(1+'Original 8 pillars'!D6194)-'Weights and method'!$C$6)/('Weights and method'!$D$6-'Weights and method'!$C$6)))</x:f>
        <x:v>7.423929599467524</x:v>
      </x:c>
      <x:c r="E6194" s="8" t="n">
        <x:f>100*'Weights and method'!$B$7*MAX(0,MIN(1,(LN(1+'Original 8 pillars'!E6194)-'Weights and method'!$C$7)/('Weights and method'!$D$7-'Weights and method'!$C$7)))</x:f>
        <x:v>10.233538201033342</x:v>
      </x:c>
      <x:c r="F6194" s="8" t="n">
        <x:f>100*'Weights and method'!$B$8*MAX(0,MIN(1,(LN(1+'Original 8 pillars'!F6194)-'Weights and method'!$C$8)/('Weights and method'!$D$8-'Weights and method'!$C$8)))</x:f>
        <x:v>11.513382592831547</x:v>
      </x:c>
      <x:c r="G6194" s="8" t="n">
        <x:f>100*'Weights and method'!$B$9*MAX(0,MIN(1,(LN(1+'Original 8 pillars'!G6194)-'Weights and method'!$C$9)/('Weights and method'!$D$9-'Weights and method'!$C$9)))</x:f>
        <x:v>7.713264429872431</x:v>
      </x:c>
      <x:c r="H6194" s="8" t="n">
        <x:f>100*'Weights and method'!$B$10*MAX(0,MIN(1,(LN(1+'Original 8 pillars'!H6194)-'Weights and method'!$C$10)/('Weights and method'!$D$10-'Weights and method'!$C$10)))</x:f>
        <x:v>0.8395661394383771</x:v>
      </x:c>
      <x:c r="I6194" s="8" t="n">
        <x:f>100*'Weights and method'!$B$11*MAX(0,MIN(1,(LN(1+'Original 8 pillars'!I6194)-'Weights and method'!$C$11)/('Weights and method'!$D$11-'Weights and method'!$C$11)))</x:f>
        <x:v>4.608305793039786</x:v>
      </x:c>
      <x:c r="J6194" s="8" t="n">
        <x:f>100*'Weights and method'!$B$12*MAX(0,MIN(1,(LN(1+'Original 8 pillars'!J6194)-'Weights and method'!$C$12)/('Weights and method'!$D$12-'Weights and method'!$C$12)))</x:f>
        <x:v>3.8657315320585455</x:v>
      </x:c>
      <x:c r="K6194" s="8" t="n">
        <x:f>SUM(C6194:J6194)</x:f>
        <x:v>57.52675886262793</x:v>
      </x:c>
    </x:row>
    <x:row r="6195">
      <x:c r="A6195" s="2" t="str">
        <x:f>'Original 8 pillars'!A6195</x:f>
        <x:v>Sierra Leone</x:v>
      </x:c>
      <x:c r="B6195" s="2" t="str">
        <x:f>'Original 8 pillars'!B6195</x:f>
        <x:v>2026-01</x:v>
      </x:c>
      <x:c r="C6195" s="8" t="n">
        <x:f>100*'Weights and method'!$B$5*MAX(0,MIN(1,(LN(1+'Original 8 pillars'!C6195)-'Weights and method'!$C$5)/('Weights and method'!$D$5-'Weights and method'!$C$5)))</x:f>
        <x:v>8.137860777393197</x:v>
      </x:c>
      <x:c r="D6195" s="8" t="n">
        <x:f>100*'Weights and method'!$B$6*MAX(0,MIN(1,(LN(1+'Original 8 pillars'!D6195)-'Weights and method'!$C$6)/('Weights and method'!$D$6-'Weights and method'!$C$6)))</x:f>
        <x:v>5.806134298264967</x:v>
      </x:c>
      <x:c r="E6195" s="8" t="n">
        <x:f>100*'Weights and method'!$B$7*MAX(0,MIN(1,(LN(1+'Original 8 pillars'!E6195)-'Weights and method'!$C$7)/('Weights and method'!$D$7-'Weights and method'!$C$7)))</x:f>
        <x:v>8.036038452976804</x:v>
      </x:c>
      <x:c r="F6195" s="8" t="n">
        <x:f>100*'Weights and method'!$B$8*MAX(0,MIN(1,(LN(1+'Original 8 pillars'!F6195)-'Weights and method'!$C$8)/('Weights and method'!$D$8-'Weights and method'!$C$8)))</x:f>
        <x:v>8.923394164534809</x:v>
      </x:c>
      <x:c r="G6195" s="8" t="n">
        <x:f>100*'Weights and method'!$B$9*MAX(0,MIN(1,(LN(1+'Original 8 pillars'!G6195)-'Weights and method'!$C$9)/('Weights and method'!$D$9-'Weights and method'!$C$9)))</x:f>
        <x:v>6.855552129909725</x:v>
      </x:c>
      <x:c r="H6195" s="8" t="n">
        <x:f>100*'Weights and method'!$B$10*MAX(0,MIN(1,(LN(1+'Original 8 pillars'!H6195)-'Weights and method'!$C$10)/('Weights and method'!$D$10-'Weights and method'!$C$10)))</x:f>
        <x:v>0</x:v>
      </x:c>
      <x:c r="I6195" s="8" t="n">
        <x:f>100*'Weights and method'!$B$11*MAX(0,MIN(1,(LN(1+'Original 8 pillars'!I6195)-'Weights and method'!$C$11)/('Weights and method'!$D$11-'Weights and method'!$C$11)))</x:f>
        <x:v>5.4458260981001745</x:v>
      </x:c>
      <x:c r="J6195" s="8" t="n">
        <x:f>100*'Weights and method'!$B$12*MAX(0,MIN(1,(LN(1+'Original 8 pillars'!J6195)-'Weights and method'!$C$12)/('Weights and method'!$D$12-'Weights and method'!$C$12)))</x:f>
        <x:v>3.4456937205655334</x:v>
      </x:c>
      <x:c r="K6195" s="8" t="n">
        <x:f>SUM(C6195:J6195)</x:f>
        <x:v>46.65049964174521</x:v>
      </x:c>
    </x:row>
    <x:row r="6196">
      <x:c r="A6196" s="2" t="str">
        <x:f>'Original 8 pillars'!A6196</x:f>
        <x:v>Sierra Leone</x:v>
      </x:c>
      <x:c r="B6196" s="2" t="str">
        <x:f>'Original 8 pillars'!B6196</x:f>
        <x:v>2026-02</x:v>
      </x:c>
      <x:c r="C6196" s="8" t="n">
        <x:f>100*'Weights and method'!$B$5*MAX(0,MIN(1,(LN(1+'Original 8 pillars'!C6196)-'Weights and method'!$C$5)/('Weights and method'!$D$5-'Weights and method'!$C$5)))</x:f>
        <x:v>7.632198664926797</x:v>
      </x:c>
      <x:c r="D6196" s="8" t="n">
        <x:f>100*'Weights and method'!$B$6*MAX(0,MIN(1,(LN(1+'Original 8 pillars'!D6196)-'Weights and method'!$C$6)/('Weights and method'!$D$6-'Weights and method'!$C$6)))</x:f>
        <x:v>4.47141476676861</x:v>
      </x:c>
      <x:c r="E6196" s="8" t="n">
        <x:f>100*'Weights and method'!$B$7*MAX(0,MIN(1,(LN(1+'Original 8 pillars'!E6196)-'Weights and method'!$C$7)/('Weights and method'!$D$7-'Weights and method'!$C$7)))</x:f>
        <x:v>6.882533448000482</x:v>
      </x:c>
      <x:c r="F6196" s="8" t="n">
        <x:f>100*'Weights and method'!$B$8*MAX(0,MIN(1,(LN(1+'Original 8 pillars'!F6196)-'Weights and method'!$C$8)/('Weights and method'!$D$8-'Weights and method'!$C$8)))</x:f>
        <x:v>8.934000443403468</x:v>
      </x:c>
      <x:c r="G6196" s="8" t="n">
        <x:f>100*'Weights and method'!$B$9*MAX(0,MIN(1,(LN(1+'Original 8 pillars'!G6196)-'Weights and method'!$C$9)/('Weights and method'!$D$9-'Weights and method'!$C$9)))</x:f>
        <x:v>6.333014331455219</x:v>
      </x:c>
      <x:c r="H6196" s="8" t="n">
        <x:f>100*'Weights and method'!$B$10*MAX(0,MIN(1,(LN(1+'Original 8 pillars'!H6196)-'Weights and method'!$C$10)/('Weights and method'!$D$10-'Weights and method'!$C$10)))</x:f>
        <x:v>0</x:v>
      </x:c>
      <x:c r="I6196" s="8" t="n">
        <x:f>100*'Weights and method'!$B$11*MAX(0,MIN(1,(LN(1+'Original 8 pillars'!I6196)-'Weights and method'!$C$11)/('Weights and method'!$D$11-'Weights and method'!$C$11)))</x:f>
        <x:v>3.837086466670769</x:v>
      </x:c>
      <x:c r="J6196" s="8" t="n">
        <x:f>100*'Weights and method'!$B$12*MAX(0,MIN(1,(LN(1+'Original 8 pillars'!J6196)-'Weights and method'!$C$12)/('Weights and method'!$D$12-'Weights and method'!$C$12)))</x:f>
        <x:v>3.1206582083689267</x:v>
      </x:c>
      <x:c r="K6196" s="8" t="n">
        <x:f>SUM(C6196:J6196)</x:f>
        <x:v>41.21090632959427</x:v>
      </x:c>
    </x:row>
    <x:row r="6197">
      <x:c r="A6197" s="2" t="str">
        <x:f>'Original 8 pillars'!A6197</x:f>
        <x:v>Sierra Leone</x:v>
      </x:c>
      <x:c r="B6197" s="2" t="str">
        <x:f>'Original 8 pillars'!B6197</x:f>
        <x:v>2026-03</x:v>
      </x:c>
      <x:c r="C6197" s="8" t="n">
        <x:f>100*'Weights and method'!$B$5*MAX(0,MIN(1,(LN(1+'Original 8 pillars'!C6197)-'Weights and method'!$C$5)/('Weights and method'!$D$5-'Weights and method'!$C$5)))</x:f>
        <x:v>9.889290305474193</x:v>
      </x:c>
      <x:c r="D6197" s="8" t="n">
        <x:f>100*'Weights and method'!$B$6*MAX(0,MIN(1,(LN(1+'Original 8 pillars'!D6197)-'Weights and method'!$C$6)/('Weights and method'!$D$6-'Weights and method'!$C$6)))</x:f>
        <x:v>5.152660412570092</x:v>
      </x:c>
      <x:c r="E6197" s="8" t="n">
        <x:f>100*'Weights and method'!$B$7*MAX(0,MIN(1,(LN(1+'Original 8 pillars'!E6197)-'Weights and method'!$C$7)/('Weights and method'!$D$7-'Weights and method'!$C$7)))</x:f>
        <x:v>7.618209541545067</x:v>
      </x:c>
      <x:c r="F6197" s="8" t="n">
        <x:f>100*'Weights and method'!$B$8*MAX(0,MIN(1,(LN(1+'Original 8 pillars'!F6197)-'Weights and method'!$C$8)/('Weights and method'!$D$8-'Weights and method'!$C$8)))</x:f>
        <x:v>10.197853871976623</x:v>
      </x:c>
      <x:c r="G6197" s="8" t="n">
        <x:f>100*'Weights and method'!$B$9*MAX(0,MIN(1,(LN(1+'Original 8 pillars'!G6197)-'Weights and method'!$C$9)/('Weights and method'!$D$9-'Weights and method'!$C$9)))</x:f>
        <x:v>5.969542232429245</x:v>
      </x:c>
      <x:c r="H6197" s="8" t="n">
        <x:f>100*'Weights and method'!$B$10*MAX(0,MIN(1,(LN(1+'Original 8 pillars'!H6197)-'Weights and method'!$C$10)/('Weights and method'!$D$10-'Weights and method'!$C$10)))</x:f>
        <x:v>1.5041458167687125</x:v>
      </x:c>
      <x:c r="I6197" s="8" t="n">
        <x:f>100*'Weights and method'!$B$11*MAX(0,MIN(1,(LN(1+'Original 8 pillars'!I6197)-'Weights and method'!$C$11)/('Weights and method'!$D$11-'Weights and method'!$C$11)))</x:f>
        <x:v>4.038589188715974</x:v>
      </x:c>
      <x:c r="J6197" s="8" t="n">
        <x:f>100*'Weights and method'!$B$12*MAX(0,MIN(1,(LN(1+'Original 8 pillars'!J6197)-'Weights and method'!$C$12)/('Weights and method'!$D$12-'Weights and method'!$C$12)))</x:f>
        <x:v>1.4970964838937744</x:v>
      </x:c>
      <x:c r="K6197" s="8" t="n">
        <x:f>SUM(C6197:J6197)</x:f>
        <x:v>45.867387853373685</x:v>
      </x:c>
    </x:row>
    <x:row r="6198">
      <x:c r="A6198" s="2" t="str">
        <x:f>'Original 8 pillars'!A6198</x:f>
        <x:v>Sierra Leone</x:v>
      </x:c>
      <x:c r="B6198" s="2" t="str">
        <x:f>'Original 8 pillars'!B6198</x:f>
        <x:v>2026-04</x:v>
      </x:c>
      <x:c r="C6198" s="8" t="n">
        <x:f>100*'Weights and method'!$B$5*MAX(0,MIN(1,(LN(1+'Original 8 pillars'!C6198)-'Weights and method'!$C$5)/('Weights and method'!$D$5-'Weights and method'!$C$5)))</x:f>
        <x:v>11.284935490797613</x:v>
      </x:c>
      <x:c r="D6198" s="8" t="n">
        <x:f>100*'Weights and method'!$B$6*MAX(0,MIN(1,(LN(1+'Original 8 pillars'!D6198)-'Weights and method'!$C$6)/('Weights and method'!$D$6-'Weights and method'!$C$6)))</x:f>
        <x:v>6.808362260057868</x:v>
      </x:c>
      <x:c r="E6198" s="8" t="n">
        <x:f>100*'Weights and method'!$B$7*MAX(0,MIN(1,(LN(1+'Original 8 pillars'!E6198)-'Weights and method'!$C$7)/('Weights and method'!$D$7-'Weights and method'!$C$7)))</x:f>
        <x:v>9.349851755386453</x:v>
      </x:c>
      <x:c r="F6198" s="8" t="n">
        <x:f>100*'Weights and method'!$B$8*MAX(0,MIN(1,(LN(1+'Original 8 pillars'!F6198)-'Weights and method'!$C$8)/('Weights and method'!$D$8-'Weights and method'!$C$8)))</x:f>
        <x:v>10.820274956506555</x:v>
      </x:c>
      <x:c r="G6198" s="8" t="n">
        <x:f>100*'Weights and method'!$B$9*MAX(0,MIN(1,(LN(1+'Original 8 pillars'!G6198)-'Weights and method'!$C$9)/('Weights and method'!$D$9-'Weights and method'!$C$9)))</x:f>
        <x:v>7.06498018613882</x:v>
      </x:c>
      <x:c r="H6198" s="8" t="n">
        <x:f>100*'Weights and method'!$B$10*MAX(0,MIN(1,(LN(1+'Original 8 pillars'!H6198)-'Weights and method'!$C$10)/('Weights and method'!$D$10-'Weights and method'!$C$10)))</x:f>
        <x:v>3.8869534101054497</x:v>
      </x:c>
      <x:c r="I6198" s="8" t="n">
        <x:f>100*'Weights and method'!$B$11*MAX(0,MIN(1,(LN(1+'Original 8 pillars'!I6198)-'Weights and method'!$C$11)/('Weights and method'!$D$11-'Weights and method'!$C$11)))</x:f>
        <x:v>5.814413674647012</x:v>
      </x:c>
      <x:c r="J6198" s="8" t="n">
        <x:f>100*'Weights and method'!$B$12*MAX(0,MIN(1,(LN(1+'Original 8 pillars'!J6198)-'Weights and method'!$C$12)/('Weights and method'!$D$12-'Weights and method'!$C$12)))</x:f>
        <x:v>0.43011571408387705</x:v>
      </x:c>
      <x:c r="K6198" s="8" t="n">
        <x:f>SUM(C6198:J6198)</x:f>
        <x:v>55.459887447723645</x:v>
      </x:c>
    </x:row>
    <x:row r="6199">
      <x:c r="A6199" s="2" t="str">
        <x:f>'Original 8 pillars'!A6199</x:f>
        <x:v>Sierra Leone</x:v>
      </x:c>
      <x:c r="B6199" s="2" t="str">
        <x:f>'Original 8 pillars'!B6199</x:f>
        <x:v>2026-05</x:v>
      </x:c>
      <x:c r="C6199" s="8" t="n">
        <x:f>100*'Weights and method'!$B$5*MAX(0,MIN(1,(LN(1+'Original 8 pillars'!C6199)-'Weights and method'!$C$5)/('Weights and method'!$D$5-'Weights and method'!$C$5)))</x:f>
        <x:v>10.430472316016187</x:v>
      </x:c>
      <x:c r="D6199" s="8" t="n">
        <x:f>100*'Weights and method'!$B$6*MAX(0,MIN(1,(LN(1+'Original 8 pillars'!D6199)-'Weights and method'!$C$6)/('Weights and method'!$D$6-'Weights and method'!$C$6)))</x:f>
        <x:v>5.5246811933100695</x:v>
      </x:c>
      <x:c r="E6199" s="8" t="n">
        <x:f>100*'Weights and method'!$B$7*MAX(0,MIN(1,(LN(1+'Original 8 pillars'!E6199)-'Weights and method'!$C$7)/('Weights and method'!$D$7-'Weights and method'!$C$7)))</x:f>
        <x:v>9.804248604502359</x:v>
      </x:c>
      <x:c r="F6199" s="8" t="n">
        <x:f>100*'Weights and method'!$B$8*MAX(0,MIN(1,(LN(1+'Original 8 pillars'!F6199)-'Weights and method'!$C$8)/('Weights and method'!$D$8-'Weights and method'!$C$8)))</x:f>
        <x:v>10.152739794595288</x:v>
      </x:c>
      <x:c r="G6199" s="8" t="n">
        <x:f>100*'Weights and method'!$B$9*MAX(0,MIN(1,(LN(1+'Original 8 pillars'!G6199)-'Weights and method'!$C$9)/('Weights and method'!$D$9-'Weights and method'!$C$9)))</x:f>
        <x:v>9.560042588901341</x:v>
      </x:c>
      <x:c r="H6199" s="8" t="n">
        <x:f>100*'Weights and method'!$B$10*MAX(0,MIN(1,(LN(1+'Original 8 pillars'!H6199)-'Weights and method'!$C$10)/('Weights and method'!$D$10-'Weights and method'!$C$10)))</x:f>
        <x:v>0</x:v>
      </x:c>
      <x:c r="I6199" s="8" t="n">
        <x:f>100*'Weights and method'!$B$11*MAX(0,MIN(1,(LN(1+'Original 8 pillars'!I6199)-'Weights and method'!$C$11)/('Weights and method'!$D$11-'Weights and method'!$C$11)))</x:f>
        <x:v>5.227236507696017</x:v>
      </x:c>
      <x:c r="J6199" s="8" t="n">
        <x:f>100*'Weights and method'!$B$12*MAX(0,MIN(1,(LN(1+'Original 8 pillars'!J6199)-'Weights and method'!$C$12)/('Weights and method'!$D$12-'Weights and method'!$C$12)))</x:f>
        <x:v>4.906741070115578</x:v>
      </x:c>
      <x:c r="K6199" s="8" t="n">
        <x:f>SUM(C6199:J6199)</x:f>
        <x:v>55.606162075136844</x:v>
      </x:c>
    </x:row>
    <x:row r="6200">
      <x:c r="A6200" s="2" t="str">
        <x:f>'Original 8 pillars'!A6200</x:f>
        <x:v>Sierra Leone</x:v>
      </x:c>
      <x:c r="B6200" s="2" t="str">
        <x:f>'Original 8 pillars'!B6200</x:f>
        <x:v>2026-06</x:v>
      </x:c>
      <x:c r="C6200" s="8" t="n">
        <x:f>100*'Weights and method'!$B$5*MAX(0,MIN(1,(LN(1+'Original 8 pillars'!C6200)-'Weights and method'!$C$5)/('Weights and method'!$D$5-'Weights and method'!$C$5)))</x:f>
        <x:v>8.965586420510862</x:v>
      </x:c>
      <x:c r="D6200" s="8" t="n">
        <x:f>100*'Weights and method'!$B$6*MAX(0,MIN(1,(LN(1+'Original 8 pillars'!D6200)-'Weights and method'!$C$6)/('Weights and method'!$D$6-'Weights and method'!$C$6)))</x:f>
        <x:v>5.152089427814142</x:v>
      </x:c>
      <x:c r="E6200" s="8" t="n">
        <x:f>100*'Weights and method'!$B$7*MAX(0,MIN(1,(LN(1+'Original 8 pillars'!E6200)-'Weights and method'!$C$7)/('Weights and method'!$D$7-'Weights and method'!$C$7)))</x:f>
        <x:v>6.61555598013833</x:v>
      </x:c>
      <x:c r="F6200" s="8" t="n">
        <x:f>100*'Weights and method'!$B$8*MAX(0,MIN(1,(LN(1+'Original 8 pillars'!F6200)-'Weights and method'!$C$8)/('Weights and method'!$D$8-'Weights and method'!$C$8)))</x:f>
        <x:v>11.12067563242083</x:v>
      </x:c>
      <x:c r="G6200" s="8" t="n">
        <x:f>100*'Weights and method'!$B$9*MAX(0,MIN(1,(LN(1+'Original 8 pillars'!G6200)-'Weights and method'!$C$9)/('Weights and method'!$D$9-'Weights and method'!$C$9)))</x:f>
        <x:v>7.504493599839531</x:v>
      </x:c>
      <x:c r="H6200" s="8" t="n">
        <x:f>100*'Weights and method'!$B$10*MAX(0,MIN(1,(LN(1+'Original 8 pillars'!H6200)-'Weights and method'!$C$10)/('Weights and method'!$D$10-'Weights and method'!$C$10)))</x:f>
        <x:v>1.746516585369808</x:v>
      </x:c>
      <x:c r="I6200" s="8" t="n">
        <x:f>100*'Weights and method'!$B$11*MAX(0,MIN(1,(LN(1+'Original 8 pillars'!I6200)-'Weights and method'!$C$11)/('Weights and method'!$D$11-'Weights and method'!$C$11)))</x:f>
        <x:v>3.7585637517576385</x:v>
      </x:c>
      <x:c r="J6200" s="8" t="n">
        <x:f>100*'Weights and method'!$B$12*MAX(0,MIN(1,(LN(1+'Original 8 pillars'!J6200)-'Weights and method'!$C$12)/('Weights and method'!$D$12-'Weights and method'!$C$12)))</x:f>
        <x:v>2.8522751898726173</x:v>
      </x:c>
      <x:c r="K6200" s="8" t="n">
        <x:f>SUM(C6200:J6200)</x:f>
        <x:v>47.71575658772376</x:v>
      </x:c>
    </x:row>
    <x:row r="6201">
      <x:c r="A6201" s="2" t="str">
        <x:f>'Original 8 pillars'!A6201</x:f>
        <x:v>Sierra Leone</x:v>
      </x:c>
      <x:c r="B6201" s="2" t="str">
        <x:f>'Original 8 pillars'!B6201</x:f>
        <x:v>2026-07</x:v>
      </x:c>
      <x:c r="C6201" s="8" t="n">
        <x:f>100*'Weights and method'!$B$5*MAX(0,MIN(1,(LN(1+'Original 8 pillars'!C6201)-'Weights and method'!$C$5)/('Weights and method'!$D$5-'Weights and method'!$C$5)))</x:f>
        <x:v>8.727567354313372</x:v>
      </x:c>
      <x:c r="D6201" s="8" t="n">
        <x:f>100*'Weights and method'!$B$6*MAX(0,MIN(1,(LN(1+'Original 8 pillars'!D6201)-'Weights and method'!$C$6)/('Weights and method'!$D$6-'Weights and method'!$C$6)))</x:f>
        <x:v>4.842906391190283</x:v>
      </x:c>
      <x:c r="E6201" s="8" t="n">
        <x:f>100*'Weights and method'!$B$7*MAX(0,MIN(1,(LN(1+'Original 8 pillars'!E6201)-'Weights and method'!$C$7)/('Weights and method'!$D$7-'Weights and method'!$C$7)))</x:f>
        <x:v>8.318664433446447</x:v>
      </x:c>
      <x:c r="F6201" s="8" t="n">
        <x:f>100*'Weights and method'!$B$8*MAX(0,MIN(1,(LN(1+'Original 8 pillars'!F6201)-'Weights and method'!$C$8)/('Weights and method'!$D$8-'Weights and method'!$C$8)))</x:f>
        <x:v>10.313824278572554</x:v>
      </x:c>
      <x:c r="G6201" s="8" t="n">
        <x:f>100*'Weights and method'!$B$9*MAX(0,MIN(1,(LN(1+'Original 8 pillars'!G6201)-'Weights and method'!$C$9)/('Weights and method'!$D$9-'Weights and method'!$C$9)))</x:f>
        <x:v>9.190230884060666</x:v>
      </x:c>
      <x:c r="H6201" s="8" t="n">
        <x:f>100*'Weights and method'!$B$10*MAX(0,MIN(1,(LN(1+'Original 8 pillars'!H6201)-'Weights and method'!$C$10)/('Weights and method'!$D$10-'Weights and method'!$C$10)))</x:f>
        <x:v>5.444004574127732</x:v>
      </x:c>
      <x:c r="I6201" s="8" t="n">
        <x:f>100*'Weights and method'!$B$11*MAX(0,MIN(1,(LN(1+'Original 8 pillars'!I6201)-'Weights and method'!$C$11)/('Weights and method'!$D$11-'Weights and method'!$C$11)))</x:f>
        <x:v>5.5119697822269735</x:v>
      </x:c>
      <x:c r="J6201" s="8" t="n">
        <x:f>100*'Weights and method'!$B$12*MAX(0,MIN(1,(LN(1+'Original 8 pillars'!J6201)-'Weights and method'!$C$12)/('Weights and method'!$D$12-'Weights and method'!$C$12)))</x:f>
        <x:v>3.1793345880336794</x:v>
      </x:c>
      <x:c r="K6201" s="8" t="n">
        <x:f>SUM(C6201:J6201)</x:f>
        <x:v>55.52850228597171</x:v>
      </x:c>
    </x:row>
    <x:row r="6202">
      <x:c r="A6202" s="2" t="str">
        <x:f>'Original 8 pillars'!A6202</x:f>
        <x:v>Sierra Leone</x:v>
      </x:c>
      <x:c r="B6202" s="2" t="str">
        <x:f>'Original 8 pillars'!B6202</x:f>
        <x:v>2026-08</x:v>
      </x:c>
      <x:c r="C6202" s="8" t="n">
        <x:f>100*'Weights and method'!$B$5*MAX(0,MIN(1,(LN(1+'Original 8 pillars'!C6202)-'Weights and method'!$C$5)/('Weights and method'!$D$5-'Weights and method'!$C$5)))</x:f>
        <x:v>9.336873740399822</x:v>
      </x:c>
      <x:c r="D6202" s="8" t="n">
        <x:f>100*'Weights and method'!$B$6*MAX(0,MIN(1,(LN(1+'Original 8 pillars'!D6202)-'Weights and method'!$C$6)/('Weights and method'!$D$6-'Weights and method'!$C$6)))</x:f>
        <x:v>4.333358373006675</x:v>
      </x:c>
      <x:c r="E6202" s="8" t="n">
        <x:f>100*'Weights and method'!$B$7*MAX(0,MIN(1,(LN(1+'Original 8 pillars'!E6202)-'Weights and method'!$C$7)/('Weights and method'!$D$7-'Weights and method'!$C$7)))</x:f>
        <x:v>8.7357687819437</x:v>
      </x:c>
      <x:c r="F6202" s="8" t="n">
        <x:f>100*'Weights and method'!$B$8*MAX(0,MIN(1,(LN(1+'Original 8 pillars'!F6202)-'Weights and method'!$C$8)/('Weights and method'!$D$8-'Weights and method'!$C$8)))</x:f>
        <x:v>9.87750755612298</x:v>
      </x:c>
      <x:c r="G6202" s="8" t="n">
        <x:f>100*'Weights and method'!$B$9*MAX(0,MIN(1,(LN(1+'Original 8 pillars'!G6202)-'Weights and method'!$C$9)/('Weights and method'!$D$9-'Weights and method'!$C$9)))</x:f>
        <x:v>7.261049575363377</x:v>
      </x:c>
      <x:c r="H6202" s="8" t="n">
        <x:f>100*'Weights and method'!$B$10*MAX(0,MIN(1,(LN(1+'Original 8 pillars'!H6202)-'Weights and method'!$C$10)/('Weights and method'!$D$10-'Weights and method'!$C$10)))</x:f>
        <x:v>3.63843608126552</x:v>
      </x:c>
      <x:c r="I6202" s="8" t="n">
        <x:f>100*'Weights and method'!$B$11*MAX(0,MIN(1,(LN(1+'Original 8 pillars'!I6202)-'Weights and method'!$C$11)/('Weights and method'!$D$11-'Weights and method'!$C$11)))</x:f>
        <x:v>6.099043045141046</x:v>
      </x:c>
      <x:c r="J6202" s="8" t="n">
        <x:f>100*'Weights and method'!$B$12*MAX(0,MIN(1,(LN(1+'Original 8 pillars'!J6202)-'Weights and method'!$C$12)/('Weights and method'!$D$12-'Weights and method'!$C$12)))</x:f>
        <x:v>2.4107834936285952</x:v>
      </x:c>
      <x:c r="K6202" s="8" t="n">
        <x:f>SUM(C6202:J6202)</x:f>
        <x:v>51.69282064687171</x:v>
      </x:c>
    </x:row>
    <x:row r="6203">
      <x:c r="A6203" s="2" t="str">
        <x:f>'Original 8 pillars'!A6203</x:f>
        <x:v>Sierra Leone</x:v>
      </x:c>
      <x:c r="B6203" s="2" t="str">
        <x:f>'Original 8 pillars'!B6203</x:f>
        <x:v>2026-09</x:v>
      </x:c>
      <x:c r="C6203" s="8" t="n">
        <x:f>100*'Weights and method'!$B$5*MAX(0,MIN(1,(LN(1+'Original 8 pillars'!C6203)-'Weights and method'!$C$5)/('Weights and method'!$D$5-'Weights and method'!$C$5)))</x:f>
        <x:v>11.196697792735952</x:v>
      </x:c>
      <x:c r="D6203" s="8" t="n">
        <x:f>100*'Weights and method'!$B$6*MAX(0,MIN(1,(LN(1+'Original 8 pillars'!D6203)-'Weights and method'!$C$6)/('Weights and method'!$D$6-'Weights and method'!$C$6)))</x:f>
        <x:v>7.844940465329106</x:v>
      </x:c>
      <x:c r="E6203" s="8" t="n">
        <x:f>100*'Weights and method'!$B$7*MAX(0,MIN(1,(LN(1+'Original 8 pillars'!E6203)-'Weights and method'!$C$7)/('Weights and method'!$D$7-'Weights and method'!$C$7)))</x:f>
        <x:v>12.04408144931996</x:v>
      </x:c>
      <x:c r="F6203" s="8" t="n">
        <x:f>100*'Weights and method'!$B$8*MAX(0,MIN(1,(LN(1+'Original 8 pillars'!F6203)-'Weights and method'!$C$8)/('Weights and method'!$D$8-'Weights and method'!$C$8)))</x:f>
        <x:v>11.672398850364225</x:v>
      </x:c>
      <x:c r="G6203" s="8" t="n">
        <x:f>100*'Weights and method'!$B$9*MAX(0,MIN(1,(LN(1+'Original 8 pillars'!G6203)-'Weights and method'!$C$9)/('Weights and method'!$D$9-'Weights and method'!$C$9)))</x:f>
        <x:v>11.85593335829594</x:v>
      </x:c>
      <x:c r="H6203" s="8" t="n">
        <x:f>100*'Weights and method'!$B$10*MAX(0,MIN(1,(LN(1+'Original 8 pillars'!H6203)-'Weights and method'!$C$10)/('Weights and method'!$D$10-'Weights and method'!$C$10)))</x:f>
        <x:v>0.9062781240003183</x:v>
      </x:c>
      <x:c r="I6203" s="8" t="n">
        <x:f>100*'Weights and method'!$B$11*MAX(0,MIN(1,(LN(1+'Original 8 pillars'!I6203)-'Weights and method'!$C$11)/('Weights and method'!$D$11-'Weights and method'!$C$11)))</x:f>
        <x:v>9.430665740667477</x:v>
      </x:c>
      <x:c r="J6203" s="8" t="n">
        <x:f>100*'Weights and method'!$B$12*MAX(0,MIN(1,(LN(1+'Original 8 pillars'!J6203)-'Weights and method'!$C$12)/('Weights and method'!$D$12-'Weights and method'!$C$12)))</x:f>
        <x:v>6.471906454392269</x:v>
      </x:c>
      <x:c r="K6203" s="8" t="n">
        <x:f>SUM(C6203:J6203)</x:f>
        <x:v>71.42290223510524</x:v>
      </x:c>
    </x:row>
    <x:row r="6204">
      <x:c r="A6204" s="2" t="str">
        <x:f>'Original 8 pillars'!A6204</x:f>
        <x:v>Somalia</x:v>
      </x:c>
      <x:c r="B6204" s="2" t="str">
        <x:f>'Original 8 pillars'!B6204</x:f>
        <x:v>2015-01</x:v>
      </x:c>
      <x:c r="C6204" s="8" t="n">
        <x:f>100*'Weights and method'!$B$5*MAX(0,MIN(1,(LN(1+'Original 8 pillars'!C6204)-'Weights and method'!$C$5)/('Weights and method'!$D$5-'Weights and method'!$C$5)))</x:f>
        <x:v>0</x:v>
      </x:c>
      <x:c r="D6204" s="8" t="n">
        <x:f>100*'Weights and method'!$B$6*MAX(0,MIN(1,(LN(1+'Original 8 pillars'!D6204)-'Weights and method'!$C$6)/('Weights and method'!$D$6-'Weights and method'!$C$6)))</x:f>
        <x:v>1.9926138443479964</x:v>
      </x:c>
      <x:c r="E6204" s="8" t="n">
        <x:f>100*'Weights and method'!$B$7*MAX(0,MIN(1,(LN(1+'Original 8 pillars'!E6204)-'Weights and method'!$C$7)/('Weights and method'!$D$7-'Weights and method'!$C$7)))</x:f>
        <x:v>4.12116635174119</x:v>
      </x:c>
      <x:c r="F6204" s="8" t="n">
        <x:f>100*'Weights and method'!$B$8*MAX(0,MIN(1,(LN(1+'Original 8 pillars'!F6204)-'Weights and method'!$C$8)/('Weights and method'!$D$8-'Weights and method'!$C$8)))</x:f>
        <x:v>5.1244154502485495</x:v>
      </x:c>
      <x:c r="G6204" s="8" t="n">
        <x:f>100*'Weights and method'!$B$9*MAX(0,MIN(1,(LN(1+'Original 8 pillars'!G6204)-'Weights and method'!$C$9)/('Weights and method'!$D$9-'Weights and method'!$C$9)))</x:f>
        <x:v>1.9606053466001612</x:v>
      </x:c>
      <x:c r="H6204" s="8" t="n">
        <x:f>100*'Weights and method'!$B$10*MAX(0,MIN(1,(LN(1+'Original 8 pillars'!H6204)-'Weights and method'!$C$10)/('Weights and method'!$D$10-'Weights and method'!$C$10)))</x:f>
        <x:v>0</x:v>
      </x:c>
      <x:c r="I6204" s="8" t="n">
        <x:f>100*'Weights and method'!$B$11*MAX(0,MIN(1,(LN(1+'Original 8 pillars'!I6204)-'Weights and method'!$C$11)/('Weights and method'!$D$11-'Weights and method'!$C$11)))</x:f>
        <x:v>1.4495308431699585</x:v>
      </x:c>
      <x:c r="J6204" s="8" t="n">
        <x:f>100*'Weights and method'!$B$12*MAX(0,MIN(1,(LN(1+'Original 8 pillars'!J6204)-'Weights and method'!$C$12)/('Weights and method'!$D$12-'Weights and method'!$C$12)))</x:f>
        <x:v>0</x:v>
      </x:c>
      <x:c r="K6204" s="8" t="n">
        <x:f>SUM(C6204:J6204)</x:f>
        <x:v>14.648331836107856</x:v>
      </x:c>
    </x:row>
    <x:row r="6205">
      <x:c r="A6205" s="2" t="str">
        <x:f>'Original 8 pillars'!A6205</x:f>
        <x:v>Somalia</x:v>
      </x:c>
      <x:c r="B6205" s="2" t="str">
        <x:f>'Original 8 pillars'!B6205</x:f>
        <x:v>2015-02</x:v>
      </x:c>
      <x:c r="C6205" s="8" t="n">
        <x:f>100*'Weights and method'!$B$5*MAX(0,MIN(1,(LN(1+'Original 8 pillars'!C6205)-'Weights and method'!$C$5)/('Weights and method'!$D$5-'Weights and method'!$C$5)))</x:f>
        <x:v>2.48603007009674</x:v>
      </x:c>
      <x:c r="D6205" s="8" t="n">
        <x:f>100*'Weights and method'!$B$6*MAX(0,MIN(1,(LN(1+'Original 8 pillars'!D6205)-'Weights and method'!$C$6)/('Weights and method'!$D$6-'Weights and method'!$C$6)))</x:f>
        <x:v>4.111569619795001</x:v>
      </x:c>
      <x:c r="E6205" s="8" t="n">
        <x:f>100*'Weights and method'!$B$7*MAX(0,MIN(1,(LN(1+'Original 8 pillars'!E6205)-'Weights and method'!$C$7)/('Weights and method'!$D$7-'Weights and method'!$C$7)))</x:f>
        <x:v>5.033476391744895</x:v>
      </x:c>
      <x:c r="F6205" s="8" t="n">
        <x:f>100*'Weights and method'!$B$8*MAX(0,MIN(1,(LN(1+'Original 8 pillars'!F6205)-'Weights and method'!$C$8)/('Weights and method'!$D$8-'Weights and method'!$C$8)))</x:f>
        <x:v>8.15264983058378</x:v>
      </x:c>
      <x:c r="G6205" s="8" t="n">
        <x:f>100*'Weights and method'!$B$9*MAX(0,MIN(1,(LN(1+'Original 8 pillars'!G6205)-'Weights and method'!$C$9)/('Weights and method'!$D$9-'Weights and method'!$C$9)))</x:f>
        <x:v>2.0393512730305</x:v>
      </x:c>
      <x:c r="H6205" s="8" t="n">
        <x:f>100*'Weights and method'!$B$10*MAX(0,MIN(1,(LN(1+'Original 8 pillars'!H6205)-'Weights and method'!$C$10)/('Weights and method'!$D$10-'Weights and method'!$C$10)))</x:f>
        <x:v>0</x:v>
      </x:c>
      <x:c r="I6205" s="8" t="n">
        <x:f>100*'Weights and method'!$B$11*MAX(0,MIN(1,(LN(1+'Original 8 pillars'!I6205)-'Weights and method'!$C$11)/('Weights and method'!$D$11-'Weights and method'!$C$11)))</x:f>
        <x:v>1.370283215766121</x:v>
      </x:c>
      <x:c r="J6205" s="8" t="n">
        <x:f>100*'Weights and method'!$B$12*MAX(0,MIN(1,(LN(1+'Original 8 pillars'!J6205)-'Weights and method'!$C$12)/('Weights and method'!$D$12-'Weights and method'!$C$12)))</x:f>
        <x:v>3.81882776215011</x:v>
      </x:c>
      <x:c r="K6205" s="8" t="n">
        <x:f>SUM(C6205:J6205)</x:f>
        <x:v>27.01218816316715</x:v>
      </x:c>
    </x:row>
    <x:row r="6206">
      <x:c r="A6206" s="2" t="str">
        <x:f>'Original 8 pillars'!A6206</x:f>
        <x:v>Somalia</x:v>
      </x:c>
      <x:c r="B6206" s="2" t="str">
        <x:f>'Original 8 pillars'!B6206</x:f>
        <x:v>2015-03</x:v>
      </x:c>
      <x:c r="C6206" s="8" t="n">
        <x:f>100*'Weights and method'!$B$5*MAX(0,MIN(1,(LN(1+'Original 8 pillars'!C6206)-'Weights and method'!$C$5)/('Weights and method'!$D$5-'Weights and method'!$C$5)))</x:f>
        <x:v>1.0133161136354403</x:v>
      </x:c>
      <x:c r="D6206" s="8" t="n">
        <x:f>100*'Weights and method'!$B$6*MAX(0,MIN(1,(LN(1+'Original 8 pillars'!D6206)-'Weights and method'!$C$6)/('Weights and method'!$D$6-'Weights and method'!$C$6)))</x:f>
        <x:v>2.896474504324204</x:v>
      </x:c>
      <x:c r="E6206" s="8" t="n">
        <x:f>100*'Weights and method'!$B$7*MAX(0,MIN(1,(LN(1+'Original 8 pillars'!E6206)-'Weights and method'!$C$7)/('Weights and method'!$D$7-'Weights and method'!$C$7)))</x:f>
        <x:v>6.861074114594457</x:v>
      </x:c>
      <x:c r="F6206" s="8" t="n">
        <x:f>100*'Weights and method'!$B$8*MAX(0,MIN(1,(LN(1+'Original 8 pillars'!F6206)-'Weights and method'!$C$8)/('Weights and method'!$D$8-'Weights and method'!$C$8)))</x:f>
        <x:v>6.834234220775063</x:v>
      </x:c>
      <x:c r="G6206" s="8" t="n">
        <x:f>100*'Weights and method'!$B$9*MAX(0,MIN(1,(LN(1+'Original 8 pillars'!G6206)-'Weights and method'!$C$9)/('Weights and method'!$D$9-'Weights and method'!$C$9)))</x:f>
        <x:v>0</x:v>
      </x:c>
      <x:c r="H6206" s="8" t="n">
        <x:f>100*'Weights and method'!$B$10*MAX(0,MIN(1,(LN(1+'Original 8 pillars'!H6206)-'Weights and method'!$C$10)/('Weights and method'!$D$10-'Weights and method'!$C$10)))</x:f>
        <x:v>0</x:v>
      </x:c>
      <x:c r="I6206" s="8" t="n">
        <x:f>100*'Weights and method'!$B$11*MAX(0,MIN(1,(LN(1+'Original 8 pillars'!I6206)-'Weights and method'!$C$11)/('Weights and method'!$D$11-'Weights and method'!$C$11)))</x:f>
        <x:v>3.3732758417881055</x:v>
      </x:c>
      <x:c r="J6206" s="8" t="n">
        <x:f>100*'Weights and method'!$B$12*MAX(0,MIN(1,(LN(1+'Original 8 pillars'!J6206)-'Weights and method'!$C$12)/('Weights and method'!$D$12-'Weights and method'!$C$12)))</x:f>
        <x:v>1.0760066430821915</x:v>
      </x:c>
      <x:c r="K6206" s="8" t="n">
        <x:f>SUM(C6206:J6206)</x:f>
        <x:v>22.05438143819946</x:v>
      </x:c>
    </x:row>
    <x:row r="6207">
      <x:c r="A6207" s="2" t="str">
        <x:f>'Original 8 pillars'!A6207</x:f>
        <x:v>Somalia</x:v>
      </x:c>
      <x:c r="B6207" s="2" t="str">
        <x:f>'Original 8 pillars'!B6207</x:f>
        <x:v>2015-04</x:v>
      </x:c>
      <x:c r="C6207" s="8" t="n">
        <x:f>100*'Weights and method'!$B$5*MAX(0,MIN(1,(LN(1+'Original 8 pillars'!C6207)-'Weights and method'!$C$5)/('Weights and method'!$D$5-'Weights and method'!$C$5)))</x:f>
        <x:v>0</x:v>
      </x:c>
      <x:c r="D6207" s="8" t="n">
        <x:f>100*'Weights and method'!$B$6*MAX(0,MIN(1,(LN(1+'Original 8 pillars'!D6207)-'Weights and method'!$C$6)/('Weights and method'!$D$6-'Weights and method'!$C$6)))</x:f>
        <x:v>3.091967604534169</x:v>
      </x:c>
      <x:c r="E6207" s="8" t="n">
        <x:f>100*'Weights and method'!$B$7*MAX(0,MIN(1,(LN(1+'Original 8 pillars'!E6207)-'Weights and method'!$C$7)/('Weights and method'!$D$7-'Weights and method'!$C$7)))</x:f>
        <x:v>5.015341379099328</x:v>
      </x:c>
      <x:c r="F6207" s="8" t="n">
        <x:f>100*'Weights and method'!$B$8*MAX(0,MIN(1,(LN(1+'Original 8 pillars'!F6207)-'Weights and method'!$C$8)/('Weights and method'!$D$8-'Weights and method'!$C$8)))</x:f>
        <x:v>6.2089076537023855</x:v>
      </x:c>
      <x:c r="G6207" s="8" t="n">
        <x:f>100*'Weights and method'!$B$9*MAX(0,MIN(1,(LN(1+'Original 8 pillars'!G6207)-'Weights and method'!$C$9)/('Weights and method'!$D$9-'Weights and method'!$C$9)))</x:f>
        <x:v>1.0158130587768097</x:v>
      </x:c>
      <x:c r="H6207" s="8" t="n">
        <x:f>100*'Weights and method'!$B$10*MAX(0,MIN(1,(LN(1+'Original 8 pillars'!H6207)-'Weights and method'!$C$10)/('Weights and method'!$D$10-'Weights and method'!$C$10)))</x:f>
        <x:v>0</x:v>
      </x:c>
      <x:c r="I6207" s="8" t="n">
        <x:f>100*'Weights and method'!$B$11*MAX(0,MIN(1,(LN(1+'Original 8 pillars'!I6207)-'Weights and method'!$C$11)/('Weights and method'!$D$11-'Weights and method'!$C$11)))</x:f>
        <x:v>1.3631541700412646</x:v>
      </x:c>
      <x:c r="J6207" s="8" t="n">
        <x:f>100*'Weights and method'!$B$12*MAX(0,MIN(1,(LN(1+'Original 8 pillars'!J6207)-'Weights and method'!$C$12)/('Weights and method'!$D$12-'Weights and method'!$C$12)))</x:f>
        <x:v>2.28003960880591</x:v>
      </x:c>
      <x:c r="K6207" s="8" t="n">
        <x:f>SUM(C6207:J6207)</x:f>
        <x:v>18.975223474959872</x:v>
      </x:c>
    </x:row>
    <x:row r="6208">
      <x:c r="A6208" s="2" t="str">
        <x:f>'Original 8 pillars'!A6208</x:f>
        <x:v>Somalia</x:v>
      </x:c>
      <x:c r="B6208" s="2" t="str">
        <x:f>'Original 8 pillars'!B6208</x:f>
        <x:v>2015-05</x:v>
      </x:c>
      <x:c r="C6208" s="8" t="n">
        <x:f>100*'Weights and method'!$B$5*MAX(0,MIN(1,(LN(1+'Original 8 pillars'!C6208)-'Weights and method'!$C$5)/('Weights and method'!$D$5-'Weights and method'!$C$5)))</x:f>
        <x:v>0.5123687750028217</x:v>
      </x:c>
      <x:c r="D6208" s="8" t="n">
        <x:f>100*'Weights and method'!$B$6*MAX(0,MIN(1,(LN(1+'Original 8 pillars'!D6208)-'Weights and method'!$C$6)/('Weights and method'!$D$6-'Weights and method'!$C$6)))</x:f>
        <x:v>1.4866441729005018</x:v>
      </x:c>
      <x:c r="E6208" s="8" t="n">
        <x:f>100*'Weights and method'!$B$7*MAX(0,MIN(1,(LN(1+'Original 8 pillars'!E6208)-'Weights and method'!$C$7)/('Weights and method'!$D$7-'Weights and method'!$C$7)))</x:f>
        <x:v>4.150375455418521</x:v>
      </x:c>
      <x:c r="F6208" s="8" t="n">
        <x:f>100*'Weights and method'!$B$8*MAX(0,MIN(1,(LN(1+'Original 8 pillars'!F6208)-'Weights and method'!$C$8)/('Weights and method'!$D$8-'Weights and method'!$C$8)))</x:f>
        <x:v>4.4756655208623615</x:v>
      </x:c>
      <x:c r="G6208" s="8" t="n">
        <x:f>100*'Weights and method'!$B$9*MAX(0,MIN(1,(LN(1+'Original 8 pillars'!G6208)-'Weights and method'!$C$9)/('Weights and method'!$D$9-'Weights and method'!$C$9)))</x:f>
        <x:v>0.52658597952542</x:v>
      </x:c>
      <x:c r="H6208" s="8" t="n">
        <x:f>100*'Weights and method'!$B$10*MAX(0,MIN(1,(LN(1+'Original 8 pillars'!H6208)-'Weights and method'!$C$10)/('Weights and method'!$D$10-'Weights and method'!$C$10)))</x:f>
        <x:v>0</x:v>
      </x:c>
      <x:c r="I6208" s="8" t="n">
        <x:f>100*'Weights and method'!$B$11*MAX(0,MIN(1,(LN(1+'Original 8 pillars'!I6208)-'Weights and method'!$C$11)/('Weights and method'!$D$11-'Weights and method'!$C$11)))</x:f>
        <x:v>0.7377583847969535</x:v>
      </x:c>
      <x:c r="J6208" s="8" t="n">
        <x:f>100*'Weights and method'!$B$12*MAX(0,MIN(1,(LN(1+'Original 8 pillars'!J6208)-'Weights and method'!$C$12)/('Weights and method'!$D$12-'Weights and method'!$C$12)))</x:f>
        <x:v>0</x:v>
      </x:c>
      <x:c r="K6208" s="8" t="n">
        <x:f>SUM(C6208:J6208)</x:f>
        <x:v>11.889398288506579</x:v>
      </x:c>
    </x:row>
    <x:row r="6209">
      <x:c r="A6209" s="2" t="str">
        <x:f>'Original 8 pillars'!A6209</x:f>
        <x:v>Somalia</x:v>
      </x:c>
      <x:c r="B6209" s="2" t="str">
        <x:f>'Original 8 pillars'!B6209</x:f>
        <x:v>2015-06</x:v>
      </x:c>
      <x:c r="C6209" s="8" t="n">
        <x:f>100*'Weights and method'!$B$5*MAX(0,MIN(1,(LN(1+'Original 8 pillars'!C6209)-'Weights and method'!$C$5)/('Weights and method'!$D$5-'Weights and method'!$C$5)))</x:f>
        <x:v>0</x:v>
      </x:c>
      <x:c r="D6209" s="8" t="n">
        <x:f>100*'Weights and method'!$B$6*MAX(0,MIN(1,(LN(1+'Original 8 pillars'!D6209)-'Weights and method'!$C$6)/('Weights and method'!$D$6-'Weights and method'!$C$6)))</x:f>
        <x:v>1.531987801063491</x:v>
      </x:c>
      <x:c r="E6209" s="8" t="n">
        <x:f>100*'Weights and method'!$B$7*MAX(0,MIN(1,(LN(1+'Original 8 pillars'!E6209)-'Weights and method'!$C$7)/('Weights and method'!$D$7-'Weights and method'!$C$7)))</x:f>
        <x:v>4.053663846821564</x:v>
      </x:c>
      <x:c r="F6209" s="8" t="n">
        <x:f>100*'Weights and method'!$B$8*MAX(0,MIN(1,(LN(1+'Original 8 pillars'!F6209)-'Weights and method'!$C$8)/('Weights and method'!$D$8-'Weights and method'!$C$8)))</x:f>
        <x:v>5.885146472223649</x:v>
      </x:c>
      <x:c r="G6209" s="8" t="n">
        <x:f>100*'Weights and method'!$B$9*MAX(0,MIN(1,(LN(1+'Original 8 pillars'!G6209)-'Weights and method'!$C$9)/('Weights and method'!$D$9-'Weights and method'!$C$9)))</x:f>
        <x:v>0</x:v>
      </x:c>
      <x:c r="H6209" s="8" t="n">
        <x:f>100*'Weights and method'!$B$10*MAX(0,MIN(1,(LN(1+'Original 8 pillars'!H6209)-'Weights and method'!$C$10)/('Weights and method'!$D$10-'Weights and method'!$C$10)))</x:f>
        <x:v>0</x:v>
      </x:c>
      <x:c r="I6209" s="8" t="n">
        <x:f>100*'Weights and method'!$B$11*MAX(0,MIN(1,(LN(1+'Original 8 pillars'!I6209)-'Weights and method'!$C$11)/('Weights and method'!$D$11-'Weights and method'!$C$11)))</x:f>
        <x:v>0.7632967326642749</x:v>
      </x:c>
      <x:c r="J6209" s="8" t="n">
        <x:f>100*'Weights and method'!$B$12*MAX(0,MIN(1,(LN(1+'Original 8 pillars'!J6209)-'Weights and method'!$C$12)/('Weights and method'!$D$12-'Weights and method'!$C$12)))</x:f>
        <x:v>0</x:v>
      </x:c>
      <x:c r="K6209" s="8" t="n">
        <x:f>SUM(C6209:J6209)</x:f>
        <x:v>12.234094852772978</x:v>
      </x:c>
    </x:row>
    <x:row r="6210">
      <x:c r="A6210" s="2" t="str">
        <x:f>'Original 8 pillars'!A6210</x:f>
        <x:v>Somalia</x:v>
      </x:c>
      <x:c r="B6210" s="2" t="str">
        <x:f>'Original 8 pillars'!B6210</x:f>
        <x:v>2015-07</x:v>
      </x:c>
      <x:c r="C6210" s="8" t="n">
        <x:f>100*'Weights and method'!$B$5*MAX(0,MIN(1,(LN(1+'Original 8 pillars'!C6210)-'Weights and method'!$C$5)/('Weights and method'!$D$5-'Weights and method'!$C$5)))</x:f>
        <x:v>1.8105316061812038</x:v>
      </x:c>
      <x:c r="D6210" s="8" t="n">
        <x:f>100*'Weights and method'!$B$6*MAX(0,MIN(1,(LN(1+'Original 8 pillars'!D6210)-'Weights and method'!$C$6)/('Weights and method'!$D$6-'Weights and method'!$C$6)))</x:f>
        <x:v>2.2733578777975336</x:v>
      </x:c>
      <x:c r="E6210" s="8" t="n">
        <x:f>100*'Weights and method'!$B$7*MAX(0,MIN(1,(LN(1+'Original 8 pillars'!E6210)-'Weights and method'!$C$7)/('Weights and method'!$D$7-'Weights and method'!$C$7)))</x:f>
        <x:v>3.422912460674955</x:v>
      </x:c>
      <x:c r="F6210" s="8" t="n">
        <x:f>100*'Weights and method'!$B$8*MAX(0,MIN(1,(LN(1+'Original 8 pillars'!F6210)-'Weights and method'!$C$8)/('Weights and method'!$D$8-'Weights and method'!$C$8)))</x:f>
        <x:v>3.7207369676780724</x:v>
      </x:c>
      <x:c r="G6210" s="8" t="n">
        <x:f>100*'Weights and method'!$B$9*MAX(0,MIN(1,(LN(1+'Original 8 pillars'!G6210)-'Weights and method'!$C$9)/('Weights and method'!$D$9-'Weights and method'!$C$9)))</x:f>
        <x:v>0</x:v>
      </x:c>
      <x:c r="H6210" s="8" t="n">
        <x:f>100*'Weights and method'!$B$10*MAX(0,MIN(1,(LN(1+'Original 8 pillars'!H6210)-'Weights and method'!$C$10)/('Weights and method'!$D$10-'Weights and method'!$C$10)))</x:f>
        <x:v>0</x:v>
      </x:c>
      <x:c r="I6210" s="8" t="n">
        <x:f>100*'Weights and method'!$B$11*MAX(0,MIN(1,(LN(1+'Original 8 pillars'!I6210)-'Weights and method'!$C$11)/('Weights and method'!$D$11-'Weights and method'!$C$11)))</x:f>
        <x:v>0.8034871797530763</x:v>
      </x:c>
      <x:c r="J6210" s="8" t="n">
        <x:f>100*'Weights and method'!$B$12*MAX(0,MIN(1,(LN(1+'Original 8 pillars'!J6210)-'Weights and method'!$C$12)/('Weights and method'!$D$12-'Weights and method'!$C$12)))</x:f>
        <x:v>1.922543231619948</x:v>
      </x:c>
      <x:c r="K6210" s="8" t="n">
        <x:f>SUM(C6210:J6210)</x:f>
        <x:v>13.953569323704787</x:v>
      </x:c>
    </x:row>
    <x:row r="6211">
      <x:c r="A6211" s="2" t="str">
        <x:f>'Original 8 pillars'!A6211</x:f>
        <x:v>Somalia</x:v>
      </x:c>
      <x:c r="B6211" s="2" t="str">
        <x:f>'Original 8 pillars'!B6211</x:f>
        <x:v>2015-08</x:v>
      </x:c>
      <x:c r="C6211" s="8" t="n">
        <x:f>100*'Weights and method'!$B$5*MAX(0,MIN(1,(LN(1+'Original 8 pillars'!C6211)-'Weights and method'!$C$5)/('Weights and method'!$D$5-'Weights and method'!$C$5)))</x:f>
        <x:v>0</x:v>
      </x:c>
      <x:c r="D6211" s="8" t="n">
        <x:f>100*'Weights and method'!$B$6*MAX(0,MIN(1,(LN(1+'Original 8 pillars'!D6211)-'Weights and method'!$C$6)/('Weights and method'!$D$6-'Weights and method'!$C$6)))</x:f>
        <x:v>1.5064544122325378</x:v>
      </x:c>
      <x:c r="E6211" s="8" t="n">
        <x:f>100*'Weights and method'!$B$7*MAX(0,MIN(1,(LN(1+'Original 8 pillars'!E6211)-'Weights and method'!$C$7)/('Weights and method'!$D$7-'Weights and method'!$C$7)))</x:f>
        <x:v>3.7475148820067106</x:v>
      </x:c>
      <x:c r="F6211" s="8" t="n">
        <x:f>100*'Weights and method'!$B$8*MAX(0,MIN(1,(LN(1+'Original 8 pillars'!F6211)-'Weights and method'!$C$8)/('Weights and method'!$D$8-'Weights and method'!$C$8)))</x:f>
        <x:v>3.9023788115707108</x:v>
      </x:c>
      <x:c r="G6211" s="8" t="n">
        <x:f>100*'Weights and method'!$B$9*MAX(0,MIN(1,(LN(1+'Original 8 pillars'!G6211)-'Weights and method'!$C$9)/('Weights and method'!$D$9-'Weights and method'!$C$9)))</x:f>
        <x:v>2.8484371662159633</x:v>
      </x:c>
      <x:c r="H6211" s="8" t="n">
        <x:f>100*'Weights and method'!$B$10*MAX(0,MIN(1,(LN(1+'Original 8 pillars'!H6211)-'Weights and method'!$C$10)/('Weights and method'!$D$10-'Weights and method'!$C$10)))</x:f>
        <x:v>0</x:v>
      </x:c>
      <x:c r="I6211" s="8" t="n">
        <x:f>100*'Weights and method'!$B$11*MAX(0,MIN(1,(LN(1+'Original 8 pillars'!I6211)-'Weights and method'!$C$11)/('Weights and method'!$D$11-'Weights and method'!$C$11)))</x:f>
        <x:v>0.7488936920018967</x:v>
      </x:c>
      <x:c r="J6211" s="8" t="n">
        <x:f>100*'Weights and method'!$B$12*MAX(0,MIN(1,(LN(1+'Original 8 pillars'!J6211)-'Weights and method'!$C$12)/('Weights and method'!$D$12-'Weights and method'!$C$12)))</x:f>
        <x:v>0</x:v>
      </x:c>
      <x:c r="K6211" s="8" t="n">
        <x:f>SUM(C6211:J6211)</x:f>
        <x:v>12.75367896402782</x:v>
      </x:c>
    </x:row>
    <x:row r="6212">
      <x:c r="A6212" s="2" t="str">
        <x:f>'Original 8 pillars'!A6212</x:f>
        <x:v>Somalia</x:v>
      </x:c>
      <x:c r="B6212" s="2" t="str">
        <x:f>'Original 8 pillars'!B6212</x:f>
        <x:v>2015-09</x:v>
      </x:c>
      <x:c r="C6212" s="8" t="n">
        <x:f>100*'Weights and method'!$B$5*MAX(0,MIN(1,(LN(1+'Original 8 pillars'!C6212)-'Weights and method'!$C$5)/('Weights and method'!$D$5-'Weights and method'!$C$5)))</x:f>
        <x:v>0.7005594244832951</x:v>
      </x:c>
      <x:c r="D6212" s="8" t="n">
        <x:f>100*'Weights and method'!$B$6*MAX(0,MIN(1,(LN(1+'Original 8 pillars'!D6212)-'Weights and method'!$C$6)/('Weights and method'!$D$6-'Weights and method'!$C$6)))</x:f>
        <x:v>1.8652881664751702</x:v>
      </x:c>
      <x:c r="E6212" s="8" t="n">
        <x:f>100*'Weights and method'!$B$7*MAX(0,MIN(1,(LN(1+'Original 8 pillars'!E6212)-'Weights and method'!$C$7)/('Weights and method'!$D$7-'Weights and method'!$C$7)))</x:f>
        <x:v>3.459949487488767</x:v>
      </x:c>
      <x:c r="F6212" s="8" t="n">
        <x:f>100*'Weights and method'!$B$8*MAX(0,MIN(1,(LN(1+'Original 8 pillars'!F6212)-'Weights and method'!$C$8)/('Weights and method'!$D$8-'Weights and method'!$C$8)))</x:f>
        <x:v>3.8087230617734145</x:v>
      </x:c>
      <x:c r="G6212" s="8" t="n">
        <x:f>100*'Weights and method'!$B$9*MAX(0,MIN(1,(LN(1+'Original 8 pillars'!G6212)-'Weights and method'!$C$9)/('Weights and method'!$D$9-'Weights and method'!$C$9)))</x:f>
        <x:v>0.5849348975500928</x:v>
      </x:c>
      <x:c r="H6212" s="8" t="n">
        <x:f>100*'Weights and method'!$B$10*MAX(0,MIN(1,(LN(1+'Original 8 pillars'!H6212)-'Weights and method'!$C$10)/('Weights and method'!$D$10-'Weights and method'!$C$10)))</x:f>
        <x:v>0</x:v>
      </x:c>
      <x:c r="I6212" s="8" t="n">
        <x:f>100*'Weights and method'!$B$11*MAX(0,MIN(1,(LN(1+'Original 8 pillars'!I6212)-'Weights and method'!$C$11)/('Weights and method'!$D$11-'Weights and method'!$C$11)))</x:f>
        <x:v>0.8150448925059431</x:v>
      </x:c>
      <x:c r="J6212" s="8" t="n">
        <x:f>100*'Weights and method'!$B$12*MAX(0,MIN(1,(LN(1+'Original 8 pillars'!J6212)-'Weights and method'!$C$12)/('Weights and method'!$D$12-'Weights and method'!$C$12)))</x:f>
        <x:v>0</x:v>
      </x:c>
      <x:c r="K6212" s="8" t="n">
        <x:f>SUM(C6212:J6212)</x:f>
        <x:v>11.234499930276684</x:v>
      </x:c>
    </x:row>
    <x:row r="6213">
      <x:c r="A6213" s="2" t="str">
        <x:f>'Original 8 pillars'!A6213</x:f>
        <x:v>Somalia</x:v>
      </x:c>
      <x:c r="B6213" s="2" t="str">
        <x:f>'Original 8 pillars'!B6213</x:f>
        <x:v>2015-10</x:v>
      </x:c>
      <x:c r="C6213" s="8" t="n">
        <x:f>100*'Weights and method'!$B$5*MAX(0,MIN(1,(LN(1+'Original 8 pillars'!C6213)-'Weights and method'!$C$5)/('Weights and method'!$D$5-'Weights and method'!$C$5)))</x:f>
        <x:v>0</x:v>
      </x:c>
      <x:c r="D6213" s="8" t="n">
        <x:f>100*'Weights and method'!$B$6*MAX(0,MIN(1,(LN(1+'Original 8 pillars'!D6213)-'Weights and method'!$C$6)/('Weights and method'!$D$6-'Weights and method'!$C$6)))</x:f>
        <x:v>1.830326129930548</x:v>
      </x:c>
      <x:c r="E6213" s="8" t="n">
        <x:f>100*'Weights and method'!$B$7*MAX(0,MIN(1,(LN(1+'Original 8 pillars'!E6213)-'Weights and method'!$C$7)/('Weights and method'!$D$7-'Weights and method'!$C$7)))</x:f>
        <x:v>3.402123657291075</x:v>
      </x:c>
      <x:c r="F6213" s="8" t="n">
        <x:f>100*'Weights and method'!$B$8*MAX(0,MIN(1,(LN(1+'Original 8 pillars'!F6213)-'Weights and method'!$C$8)/('Weights and method'!$D$8-'Weights and method'!$C$8)))</x:f>
        <x:v>5.743455510736272</x:v>
      </x:c>
      <x:c r="G6213" s="8" t="n">
        <x:f>100*'Weights and method'!$B$9*MAX(0,MIN(1,(LN(1+'Original 8 pillars'!G6213)-'Weights and method'!$C$9)/('Weights and method'!$D$9-'Weights and method'!$C$9)))</x:f>
        <x:v>0</x:v>
      </x:c>
      <x:c r="H6213" s="8" t="n">
        <x:f>100*'Weights and method'!$B$10*MAX(0,MIN(1,(LN(1+'Original 8 pillars'!H6213)-'Weights and method'!$C$10)/('Weights and method'!$D$10-'Weights and method'!$C$10)))</x:f>
        <x:v>0</x:v>
      </x:c>
      <x:c r="I6213" s="8" t="n">
        <x:f>100*'Weights and method'!$B$11*MAX(0,MIN(1,(LN(1+'Original 8 pillars'!I6213)-'Weights and method'!$C$11)/('Weights and method'!$D$11-'Weights and method'!$C$11)))</x:f>
        <x:v>0.7970294577551368</x:v>
      </x:c>
      <x:c r="J6213" s="8" t="n">
        <x:f>100*'Weights and method'!$B$12*MAX(0,MIN(1,(LN(1+'Original 8 pillars'!J6213)-'Weights and method'!$C$12)/('Weights and method'!$D$12-'Weights and method'!$C$12)))</x:f>
        <x:v>0</x:v>
      </x:c>
      <x:c r="K6213" s="8" t="n">
        <x:f>SUM(C6213:J6213)</x:f>
        <x:v>11.772934755713031</x:v>
      </x:c>
    </x:row>
    <x:row r="6214">
      <x:c r="A6214" s="2" t="str">
        <x:f>'Original 8 pillars'!A6214</x:f>
        <x:v>Somalia</x:v>
      </x:c>
      <x:c r="B6214" s="2" t="str">
        <x:f>'Original 8 pillars'!B6214</x:f>
        <x:v>2015-11</x:v>
      </x:c>
      <x:c r="C6214" s="8" t="n">
        <x:f>100*'Weights and method'!$B$5*MAX(0,MIN(1,(LN(1+'Original 8 pillars'!C6214)-'Weights and method'!$C$5)/('Weights and method'!$D$5-'Weights and method'!$C$5)))</x:f>
        <x:v>0.6678494314053163</x:v>
      </x:c>
      <x:c r="D6214" s="8" t="n">
        <x:f>100*'Weights and method'!$B$6*MAX(0,MIN(1,(LN(1+'Original 8 pillars'!D6214)-'Weights and method'!$C$6)/('Weights and method'!$D$6-'Weights and method'!$C$6)))</x:f>
        <x:v>1.850182868137938</x:v>
      </x:c>
      <x:c r="E6214" s="8" t="n">
        <x:f>100*'Weights and method'!$B$7*MAX(0,MIN(1,(LN(1+'Original 8 pillars'!E6214)-'Weights and method'!$C$7)/('Weights and method'!$D$7-'Weights and method'!$C$7)))</x:f>
        <x:v>3.8700265630535733</x:v>
      </x:c>
      <x:c r="F6214" s="8" t="n">
        <x:f>100*'Weights and method'!$B$8*MAX(0,MIN(1,(LN(1+'Original 8 pillars'!F6214)-'Weights and method'!$C$8)/('Weights and method'!$D$8-'Weights and method'!$C$8)))</x:f>
        <x:v>5.550391985269727</x:v>
      </x:c>
      <x:c r="G6214" s="8" t="n">
        <x:f>100*'Weights and method'!$B$9*MAX(0,MIN(1,(LN(1+'Original 8 pillars'!G6214)-'Weights and method'!$C$9)/('Weights and method'!$D$9-'Weights and method'!$C$9)))</x:f>
        <x:v>0.6863809118932482</x:v>
      </x:c>
      <x:c r="H6214" s="8" t="n">
        <x:f>100*'Weights and method'!$B$10*MAX(0,MIN(1,(LN(1+'Original 8 pillars'!H6214)-'Weights and method'!$C$10)/('Weights and method'!$D$10-'Weights and method'!$C$10)))</x:f>
        <x:v>0</x:v>
      </x:c>
      <x:c r="I6214" s="8" t="n">
        <x:f>100*'Weights and method'!$B$11*MAX(0,MIN(1,(LN(1+'Original 8 pillars'!I6214)-'Weights and method'!$C$11)/('Weights and method'!$D$11-'Weights and method'!$C$11)))</x:f>
        <x:v>0.9475706091848797</x:v>
      </x:c>
      <x:c r="J6214" s="8" t="n">
        <x:f>100*'Weights and method'!$B$12*MAX(0,MIN(1,(LN(1+'Original 8 pillars'!J6214)-'Weights and method'!$C$12)/('Weights and method'!$D$12-'Weights and method'!$C$12)))</x:f>
        <x:v>3.4752324555534275</x:v>
      </x:c>
      <x:c r="K6214" s="8" t="n">
        <x:f>SUM(C6214:J6214)</x:f>
        <x:v>17.04763482449811</x:v>
      </x:c>
    </x:row>
    <x:row r="6215">
      <x:c r="A6215" s="2" t="str">
        <x:f>'Original 8 pillars'!A6215</x:f>
        <x:v>Somalia</x:v>
      </x:c>
      <x:c r="B6215" s="2" t="str">
        <x:f>'Original 8 pillars'!B6215</x:f>
        <x:v>2015-12</x:v>
      </x:c>
      <x:c r="C6215" s="8" t="n">
        <x:f>100*'Weights and method'!$B$5*MAX(0,MIN(1,(LN(1+'Original 8 pillars'!C6215)-'Weights and method'!$C$5)/('Weights and method'!$D$5-'Weights and method'!$C$5)))</x:f>
        <x:v>0</x:v>
      </x:c>
      <x:c r="D6215" s="8" t="n">
        <x:f>100*'Weights and method'!$B$6*MAX(0,MIN(1,(LN(1+'Original 8 pillars'!D6215)-'Weights and method'!$C$6)/('Weights and method'!$D$6-'Weights and method'!$C$6)))</x:f>
        <x:v>2.1271092562179694</x:v>
      </x:c>
      <x:c r="E6215" s="8" t="n">
        <x:f>100*'Weights and method'!$B$7*MAX(0,MIN(1,(LN(1+'Original 8 pillars'!E6215)-'Weights and method'!$C$7)/('Weights and method'!$D$7-'Weights and method'!$C$7)))</x:f>
        <x:v>4.023828602129795</x:v>
      </x:c>
      <x:c r="F6215" s="8" t="n">
        <x:f>100*'Weights and method'!$B$8*MAX(0,MIN(1,(LN(1+'Original 8 pillars'!F6215)-'Weights and method'!$C$8)/('Weights and method'!$D$8-'Weights and method'!$C$8)))</x:f>
        <x:v>4.5576447138138</x:v>
      </x:c>
      <x:c r="G6215" s="8" t="n">
        <x:f>100*'Weights and method'!$B$9*MAX(0,MIN(1,(LN(1+'Original 8 pillars'!G6215)-'Weights and method'!$C$9)/('Weights and method'!$D$9-'Weights and method'!$C$9)))</x:f>
        <x:v>0</x:v>
      </x:c>
      <x:c r="H6215" s="8" t="n">
        <x:f>100*'Weights and method'!$B$10*MAX(0,MIN(1,(LN(1+'Original 8 pillars'!H6215)-'Weights and method'!$C$10)/('Weights and method'!$D$10-'Weights and method'!$C$10)))</x:f>
        <x:v>0</x:v>
      </x:c>
      <x:c r="I6215" s="8" t="n">
        <x:f>100*'Weights and method'!$B$11*MAX(0,MIN(1,(LN(1+'Original 8 pillars'!I6215)-'Weights and method'!$C$11)/('Weights and method'!$D$11-'Weights and method'!$C$11)))</x:f>
        <x:v>0.9200500517363989</x:v>
      </x:c>
      <x:c r="J6215" s="8" t="n">
        <x:f>100*'Weights and method'!$B$12*MAX(0,MIN(1,(LN(1+'Original 8 pillars'!J6215)-'Weights and method'!$C$12)/('Weights and method'!$D$12-'Weights and method'!$C$12)))</x:f>
        <x:v>0.8442656481477483</x:v>
      </x:c>
      <x:c r="K6215" s="8" t="n">
        <x:f>SUM(C6215:J6215)</x:f>
        <x:v>12.472898272045711</x:v>
      </x:c>
    </x:row>
    <x:row r="6216">
      <x:c r="A6216" s="2" t="str">
        <x:f>'Original 8 pillars'!A6216</x:f>
        <x:v>Somalia</x:v>
      </x:c>
      <x:c r="B6216" s="2" t="str">
        <x:f>'Original 8 pillars'!B6216</x:f>
        <x:v>2016-01</x:v>
      </x:c>
      <x:c r="C6216" s="8" t="n">
        <x:f>100*'Weights and method'!$B$5*MAX(0,MIN(1,(LN(1+'Original 8 pillars'!C6216)-'Weights and method'!$C$5)/('Weights and method'!$D$5-'Weights and method'!$C$5)))</x:f>
        <x:v>1.925698113735449</x:v>
      </x:c>
      <x:c r="D6216" s="8" t="n">
        <x:f>100*'Weights and method'!$B$6*MAX(0,MIN(1,(LN(1+'Original 8 pillars'!D6216)-'Weights and method'!$C$6)/('Weights and method'!$D$6-'Weights and method'!$C$6)))</x:f>
        <x:v>1.699492292311241</x:v>
      </x:c>
      <x:c r="E6216" s="8" t="n">
        <x:f>100*'Weights and method'!$B$7*MAX(0,MIN(1,(LN(1+'Original 8 pillars'!E6216)-'Weights and method'!$C$7)/('Weights and method'!$D$7-'Weights and method'!$C$7)))</x:f>
        <x:v>4.400475997826716</x:v>
      </x:c>
      <x:c r="F6216" s="8" t="n">
        <x:f>100*'Weights and method'!$B$8*MAX(0,MIN(1,(LN(1+'Original 8 pillars'!F6216)-'Weights and method'!$C$8)/('Weights and method'!$D$8-'Weights and method'!$C$8)))</x:f>
        <x:v>5.190834039679602</x:v>
      </x:c>
      <x:c r="G6216" s="8" t="n">
        <x:f>100*'Weights and method'!$B$9*MAX(0,MIN(1,(LN(1+'Original 8 pillars'!G6216)-'Weights and method'!$C$9)/('Weights and method'!$D$9-'Weights and method'!$C$9)))</x:f>
        <x:v>1.9791323690364433</x:v>
      </x:c>
      <x:c r="H6216" s="8" t="n">
        <x:f>100*'Weights and method'!$B$10*MAX(0,MIN(1,(LN(1+'Original 8 pillars'!H6216)-'Weights and method'!$C$10)/('Weights and method'!$D$10-'Weights and method'!$C$10)))</x:f>
        <x:v>0</x:v>
      </x:c>
      <x:c r="I6216" s="8" t="n">
        <x:f>100*'Weights and method'!$B$11*MAX(0,MIN(1,(LN(1+'Original 8 pillars'!I6216)-'Weights and method'!$C$11)/('Weights and method'!$D$11-'Weights and method'!$C$11)))</x:f>
        <x:v>2.4755190595506615</x:v>
      </x:c>
      <x:c r="J6216" s="8" t="n">
        <x:f>100*'Weights and method'!$B$12*MAX(0,MIN(1,(LN(1+'Original 8 pillars'!J6216)-'Weights and method'!$C$12)/('Weights and method'!$D$12-'Weights and method'!$C$12)))</x:f>
        <x:v>2.0448347115652927</x:v>
      </x:c>
      <x:c r="K6216" s="8" t="n">
        <x:f>SUM(C6216:J6216)</x:f>
        <x:v>19.71598658370541</x:v>
      </x:c>
    </x:row>
    <x:row r="6217">
      <x:c r="A6217" s="2" t="str">
        <x:f>'Original 8 pillars'!A6217</x:f>
        <x:v>Somalia</x:v>
      </x:c>
      <x:c r="B6217" s="2" t="str">
        <x:f>'Original 8 pillars'!B6217</x:f>
        <x:v>2016-02</x:v>
      </x:c>
      <x:c r="C6217" s="8" t="n">
        <x:f>100*'Weights and method'!$B$5*MAX(0,MIN(1,(LN(1+'Original 8 pillars'!C6217)-'Weights and method'!$C$5)/('Weights and method'!$D$5-'Weights and method'!$C$5)))</x:f>
        <x:v>0</x:v>
      </x:c>
      <x:c r="D6217" s="8" t="n">
        <x:f>100*'Weights and method'!$B$6*MAX(0,MIN(1,(LN(1+'Original 8 pillars'!D6217)-'Weights and method'!$C$6)/('Weights and method'!$D$6-'Weights and method'!$C$6)))</x:f>
        <x:v>1.9662361188830455</x:v>
      </x:c>
      <x:c r="E6217" s="8" t="n">
        <x:f>100*'Weights and method'!$B$7*MAX(0,MIN(1,(LN(1+'Original 8 pillars'!E6217)-'Weights and method'!$C$7)/('Weights and method'!$D$7-'Weights and method'!$C$7)))</x:f>
        <x:v>3.6258971745322106</x:v>
      </x:c>
      <x:c r="F6217" s="8" t="n">
        <x:f>100*'Weights and method'!$B$8*MAX(0,MIN(1,(LN(1+'Original 8 pillars'!F6217)-'Weights and method'!$C$8)/('Weights and method'!$D$8-'Weights and method'!$C$8)))</x:f>
        <x:v>4.320119069993609</x:v>
      </x:c>
      <x:c r="G6217" s="8" t="n">
        <x:f>100*'Weights and method'!$B$9*MAX(0,MIN(1,(LN(1+'Original 8 pillars'!G6217)-'Weights and method'!$C$9)/('Weights and method'!$D$9-'Weights and method'!$C$9)))</x:f>
        <x:v>0</x:v>
      </x:c>
      <x:c r="H6217" s="8" t="n">
        <x:f>100*'Weights and method'!$B$10*MAX(0,MIN(1,(LN(1+'Original 8 pillars'!H6217)-'Weights and method'!$C$10)/('Weights and method'!$D$10-'Weights and method'!$C$10)))</x:f>
        <x:v>0</x:v>
      </x:c>
      <x:c r="I6217" s="8" t="n">
        <x:f>100*'Weights and method'!$B$11*MAX(0,MIN(1,(LN(1+'Original 8 pillars'!I6217)-'Weights and method'!$C$11)/('Weights and method'!$D$11-'Weights and method'!$C$11)))</x:f>
        <x:v>1.2290673432578547</x:v>
      </x:c>
      <x:c r="J6217" s="8" t="n">
        <x:f>100*'Weights and method'!$B$12*MAX(0,MIN(1,(LN(1+'Original 8 pillars'!J6217)-'Weights and method'!$C$12)/('Weights and method'!$D$12-'Weights and method'!$C$12)))</x:f>
        <x:v>2.173055078445715</x:v>
      </x:c>
      <x:c r="K6217" s="8" t="n">
        <x:f>SUM(C6217:J6217)</x:f>
        <x:v>13.314374785112435</x:v>
      </x:c>
    </x:row>
    <x:row r="6218">
      <x:c r="A6218" s="2" t="str">
        <x:f>'Original 8 pillars'!A6218</x:f>
        <x:v>Somalia</x:v>
      </x:c>
      <x:c r="B6218" s="2" t="str">
        <x:f>'Original 8 pillars'!B6218</x:f>
        <x:v>2016-03</x:v>
      </x:c>
      <x:c r="C6218" s="8" t="n">
        <x:f>100*'Weights and method'!$B$5*MAX(0,MIN(1,(LN(1+'Original 8 pillars'!C6218)-'Weights and method'!$C$5)/('Weights and method'!$D$5-'Weights and method'!$C$5)))</x:f>
        <x:v>0</x:v>
      </x:c>
      <x:c r="D6218" s="8" t="n">
        <x:f>100*'Weights and method'!$B$6*MAX(0,MIN(1,(LN(1+'Original 8 pillars'!D6218)-'Weights and method'!$C$6)/('Weights and method'!$D$6-'Weights and method'!$C$6)))</x:f>
        <x:v>1.7389518684269343</x:v>
      </x:c>
      <x:c r="E6218" s="8" t="n">
        <x:f>100*'Weights and method'!$B$7*MAX(0,MIN(1,(LN(1+'Original 8 pillars'!E6218)-'Weights and method'!$C$7)/('Weights and method'!$D$7-'Weights and method'!$C$7)))</x:f>
        <x:v>3.670837776268797</x:v>
      </x:c>
      <x:c r="F6218" s="8" t="n">
        <x:f>100*'Weights and method'!$B$8*MAX(0,MIN(1,(LN(1+'Original 8 pillars'!F6218)-'Weights and method'!$C$8)/('Weights and method'!$D$8-'Weights and method'!$C$8)))</x:f>
        <x:v>4.194503718985387</x:v>
      </x:c>
      <x:c r="G6218" s="8" t="n">
        <x:f>100*'Weights and method'!$B$9*MAX(0,MIN(1,(LN(1+'Original 8 pillars'!G6218)-'Weights and method'!$C$9)/('Weights and method'!$D$9-'Weights and method'!$C$9)))</x:f>
        <x:v>0</x:v>
      </x:c>
      <x:c r="H6218" s="8" t="n">
        <x:f>100*'Weights and method'!$B$10*MAX(0,MIN(1,(LN(1+'Original 8 pillars'!H6218)-'Weights and method'!$C$10)/('Weights and method'!$D$10-'Weights and method'!$C$10)))</x:f>
        <x:v>0</x:v>
      </x:c>
      <x:c r="I6218" s="8" t="n">
        <x:f>100*'Weights and method'!$B$11*MAX(0,MIN(1,(LN(1+'Original 8 pillars'!I6218)-'Weights and method'!$C$11)/('Weights and method'!$D$11-'Weights and method'!$C$11)))</x:f>
        <x:v>2.1538706347716756</x:v>
      </x:c>
      <x:c r="J6218" s="8" t="n">
        <x:f>100*'Weights and method'!$B$12*MAX(0,MIN(1,(LN(1+'Original 8 pillars'!J6218)-'Weights and method'!$C$12)/('Weights and method'!$D$12-'Weights and method'!$C$12)))</x:f>
        <x:v>0.8079238105156753</x:v>
      </x:c>
      <x:c r="K6218" s="8" t="n">
        <x:f>SUM(C6218:J6218)</x:f>
        <x:v>12.566087808968469</x:v>
      </x:c>
    </x:row>
    <x:row r="6219">
      <x:c r="A6219" s="2" t="str">
        <x:f>'Original 8 pillars'!A6219</x:f>
        <x:v>Somalia</x:v>
      </x:c>
      <x:c r="B6219" s="2" t="str">
        <x:f>'Original 8 pillars'!B6219</x:f>
        <x:v>2016-04</x:v>
      </x:c>
      <x:c r="C6219" s="8" t="n">
        <x:f>100*'Weights and method'!$B$5*MAX(0,MIN(1,(LN(1+'Original 8 pillars'!C6219)-'Weights and method'!$C$5)/('Weights and method'!$D$5-'Weights and method'!$C$5)))</x:f>
        <x:v>0</x:v>
      </x:c>
      <x:c r="D6219" s="8" t="n">
        <x:f>100*'Weights and method'!$B$6*MAX(0,MIN(1,(LN(1+'Original 8 pillars'!D6219)-'Weights and method'!$C$6)/('Weights and method'!$D$6-'Weights and method'!$C$6)))</x:f>
        <x:v>1.9662361188830455</x:v>
      </x:c>
      <x:c r="E6219" s="8" t="n">
        <x:f>100*'Weights and method'!$B$7*MAX(0,MIN(1,(LN(1+'Original 8 pillars'!E6219)-'Weights and method'!$C$7)/('Weights and method'!$D$7-'Weights and method'!$C$7)))</x:f>
        <x:v>3.6258971745322106</x:v>
      </x:c>
      <x:c r="F6219" s="8" t="n">
        <x:f>100*'Weights and method'!$B$8*MAX(0,MIN(1,(LN(1+'Original 8 pillars'!F6219)-'Weights and method'!$C$8)/('Weights and method'!$D$8-'Weights and method'!$C$8)))</x:f>
        <x:v>5.492915374866115</x:v>
      </x:c>
      <x:c r="G6219" s="8" t="n">
        <x:f>100*'Weights and method'!$B$9*MAX(0,MIN(1,(LN(1+'Original 8 pillars'!G6219)-'Weights and method'!$C$9)/('Weights and method'!$D$9-'Weights and method'!$C$9)))</x:f>
        <x:v>4.3645426576598565</x:v>
      </x:c>
      <x:c r="H6219" s="8" t="n">
        <x:f>100*'Weights and method'!$B$10*MAX(0,MIN(1,(LN(1+'Original 8 pillars'!H6219)-'Weights and method'!$C$10)/('Weights and method'!$D$10-'Weights and method'!$C$10)))</x:f>
        <x:v>0</x:v>
      </x:c>
      <x:c r="I6219" s="8" t="n">
        <x:f>100*'Weights and method'!$B$11*MAX(0,MIN(1,(LN(1+'Original 8 pillars'!I6219)-'Weights and method'!$C$11)/('Weights and method'!$D$11-'Weights and method'!$C$11)))</x:f>
        <x:v>0.867663543379359</x:v>
      </x:c>
      <x:c r="J6219" s="8" t="n">
        <x:f>100*'Weights and method'!$B$12*MAX(0,MIN(1,(LN(1+'Original 8 pillars'!J6219)-'Weights and method'!$C$12)/('Weights and method'!$D$12-'Weights and method'!$C$12)))</x:f>
        <x:v>0</x:v>
      </x:c>
      <x:c r="K6219" s="8" t="n">
        <x:f>SUM(C6219:J6219)</x:f>
        <x:v>16.317254869320585</x:v>
      </x:c>
    </x:row>
    <x:row r="6220">
      <x:c r="A6220" s="2" t="str">
        <x:f>'Original 8 pillars'!A6220</x:f>
        <x:v>Somalia</x:v>
      </x:c>
      <x:c r="B6220" s="2" t="str">
        <x:f>'Original 8 pillars'!B6220</x:f>
        <x:v>2016-05</x:v>
      </x:c>
      <x:c r="C6220" s="8" t="n">
        <x:f>100*'Weights and method'!$B$5*MAX(0,MIN(1,(LN(1+'Original 8 pillars'!C6220)-'Weights and method'!$C$5)/('Weights and method'!$D$5-'Weights and method'!$C$5)))</x:f>
        <x:v>0</x:v>
      </x:c>
      <x:c r="D6220" s="8" t="n">
        <x:f>100*'Weights and method'!$B$6*MAX(0,MIN(1,(LN(1+'Original 8 pillars'!D6220)-'Weights and method'!$C$6)/('Weights and method'!$D$6-'Weights and method'!$C$6)))</x:f>
        <x:v>1.624366038291782</x:v>
      </x:c>
      <x:c r="E6220" s="8" t="n">
        <x:f>100*'Weights and method'!$B$7*MAX(0,MIN(1,(LN(1+'Original 8 pillars'!E6220)-'Weights and method'!$C$7)/('Weights and method'!$D$7-'Weights and method'!$C$7)))</x:f>
        <x:v>3.650640961771771</x:v>
      </x:c>
      <x:c r="F6220" s="8" t="n">
        <x:f>100*'Weights and method'!$B$8*MAX(0,MIN(1,(LN(1+'Original 8 pillars'!F6220)-'Weights and method'!$C$8)/('Weights and method'!$D$8-'Weights and method'!$C$8)))</x:f>
        <x:v>3.7619333517437012</x:v>
      </x:c>
      <x:c r="G6220" s="8" t="n">
        <x:f>100*'Weights and method'!$B$9*MAX(0,MIN(1,(LN(1+'Original 8 pillars'!G6220)-'Weights and method'!$C$9)/('Weights and method'!$D$9-'Weights and method'!$C$9)))</x:f>
        <x:v>0.493123805604063</x:v>
      </x:c>
      <x:c r="H6220" s="8" t="n">
        <x:f>100*'Weights and method'!$B$10*MAX(0,MIN(1,(LN(1+'Original 8 pillars'!H6220)-'Weights and method'!$C$10)/('Weights and method'!$D$10-'Weights and method'!$C$10)))</x:f>
        <x:v>0</x:v>
      </x:c>
      <x:c r="I6220" s="8" t="n">
        <x:f>100*'Weights and method'!$B$11*MAX(0,MIN(1,(LN(1+'Original 8 pillars'!I6220)-'Weights and method'!$C$11)/('Weights and method'!$D$11-'Weights and method'!$C$11)))</x:f>
        <x:v>0.8158832453530998</x:v>
      </x:c>
      <x:c r="J6220" s="8" t="n">
        <x:f>100*'Weights and method'!$B$12*MAX(0,MIN(1,(LN(1+'Original 8 pillars'!J6220)-'Weights and method'!$C$12)/('Weights and method'!$D$12-'Weights and method'!$C$12)))</x:f>
        <x:v>0</x:v>
      </x:c>
      <x:c r="K6220" s="8" t="n">
        <x:f>SUM(C6220:J6220)</x:f>
        <x:v>10.345947402764416</x:v>
      </x:c>
    </x:row>
    <x:row r="6221">
      <x:c r="A6221" s="2" t="str">
        <x:f>'Original 8 pillars'!A6221</x:f>
        <x:v>Somalia</x:v>
      </x:c>
      <x:c r="B6221" s="2" t="str">
        <x:f>'Original 8 pillars'!B6221</x:f>
        <x:v>2016-06</x:v>
      </x:c>
      <x:c r="C6221" s="8" t="n">
        <x:f>100*'Weights and method'!$B$5*MAX(0,MIN(1,(LN(1+'Original 8 pillars'!C6221)-'Weights and method'!$C$5)/('Weights and method'!$D$5-'Weights and method'!$C$5)))</x:f>
        <x:v>0</x:v>
      </x:c>
      <x:c r="D6221" s="8" t="n">
        <x:f>100*'Weights and method'!$B$6*MAX(0,MIN(1,(LN(1+'Original 8 pillars'!D6221)-'Weights and method'!$C$6)/('Weights and method'!$D$6-'Weights and method'!$C$6)))</x:f>
        <x:v>1.677310526706042</x:v>
      </x:c>
      <x:c r="E6221" s="8" t="n">
        <x:f>100*'Weights and method'!$B$7*MAX(0,MIN(1,(LN(1+'Original 8 pillars'!E6221)-'Weights and method'!$C$7)/('Weights and method'!$D$7-'Weights and method'!$C$7)))</x:f>
        <x:v>3.55922433911159</x:v>
      </x:c>
      <x:c r="F6221" s="8" t="n">
        <x:f>100*'Weights and method'!$B$8*MAX(0,MIN(1,(LN(1+'Original 8 pillars'!F6221)-'Weights and method'!$C$8)/('Weights and method'!$D$8-'Weights and method'!$C$8)))</x:f>
        <x:v>5.069159953860286</x:v>
      </x:c>
      <x:c r="G6221" s="8" t="n">
        <x:f>100*'Weights and method'!$B$9*MAX(0,MIN(1,(LN(1+'Original 8 pillars'!G6221)-'Weights and method'!$C$9)/('Weights and method'!$D$9-'Weights and method'!$C$9)))</x:f>
        <x:v>0.7488652941905853</x:v>
      </x:c>
      <x:c r="H6221" s="8" t="n">
        <x:f>100*'Weights and method'!$B$10*MAX(0,MIN(1,(LN(1+'Original 8 pillars'!H6221)-'Weights and method'!$C$10)/('Weights and method'!$D$10-'Weights and method'!$C$10)))</x:f>
        <x:v>0</x:v>
      </x:c>
      <x:c r="I6221" s="8" t="n">
        <x:f>100*'Weights and method'!$B$11*MAX(0,MIN(1,(LN(1+'Original 8 pillars'!I6221)-'Weights and method'!$C$11)/('Weights and method'!$D$11-'Weights and method'!$C$11)))</x:f>
        <x:v>0.8463587408191723</x:v>
      </x:c>
      <x:c r="J6221" s="8" t="n">
        <x:f>100*'Weights and method'!$B$12*MAX(0,MIN(1,(LN(1+'Original 8 pillars'!J6221)-'Weights and method'!$C$12)/('Weights and method'!$D$12-'Weights and method'!$C$12)))</x:f>
        <x:v>2.0167517292674795</x:v>
      </x:c>
      <x:c r="K6221" s="8" t="n">
        <x:f>SUM(C6221:J6221)</x:f>
        <x:v>13.917670583955154</x:v>
      </x:c>
    </x:row>
    <x:row r="6222">
      <x:c r="A6222" s="2" t="str">
        <x:f>'Original 8 pillars'!A6222</x:f>
        <x:v>Somalia</x:v>
      </x:c>
      <x:c r="B6222" s="2" t="str">
        <x:f>'Original 8 pillars'!B6222</x:f>
        <x:v>2016-07</x:v>
      </x:c>
      <x:c r="C6222" s="8" t="n">
        <x:f>100*'Weights and method'!$B$5*MAX(0,MIN(1,(LN(1+'Original 8 pillars'!C6222)-'Weights and method'!$C$5)/('Weights and method'!$D$5-'Weights and method'!$C$5)))</x:f>
        <x:v>0</x:v>
      </x:c>
      <x:c r="D6222" s="8" t="n">
        <x:f>100*'Weights and method'!$B$6*MAX(0,MIN(1,(LN(1+'Original 8 pillars'!D6222)-'Weights and method'!$C$6)/('Weights and method'!$D$6-'Weights and method'!$C$6)))</x:f>
        <x:v>1.7272498961020002</x:v>
      </x:c>
      <x:c r="E6222" s="8" t="n">
        <x:f>100*'Weights and method'!$B$7*MAX(0,MIN(1,(LN(1+'Original 8 pillars'!E6222)-'Weights and method'!$C$7)/('Weights and method'!$D$7-'Weights and method'!$C$7)))</x:f>
        <x:v>3.649718084908917</x:v>
      </x:c>
      <x:c r="F6222" s="8" t="n">
        <x:f>100*'Weights and method'!$B$8*MAX(0,MIN(1,(LN(1+'Original 8 pillars'!F6222)-'Weights and method'!$C$8)/('Weights and method'!$D$8-'Weights and method'!$C$8)))</x:f>
        <x:v>3.5207435923759838</x:v>
      </x:c>
      <x:c r="G6222" s="8" t="n">
        <x:f>100*'Weights and method'!$B$9*MAX(0,MIN(1,(LN(1+'Original 8 pillars'!G6222)-'Weights and method'!$C$9)/('Weights and method'!$D$9-'Weights and method'!$C$9)))</x:f>
        <x:v>0</x:v>
      </x:c>
      <x:c r="H6222" s="8" t="n">
        <x:f>100*'Weights and method'!$B$10*MAX(0,MIN(1,(LN(1+'Original 8 pillars'!H6222)-'Weights and method'!$C$10)/('Weights and method'!$D$10-'Weights and method'!$C$10)))</x:f>
        <x:v>0</x:v>
      </x:c>
      <x:c r="I6222" s="8" t="n">
        <x:f>100*'Weights and method'!$B$11*MAX(0,MIN(1,(LN(1+'Original 8 pillars'!I6222)-'Weights and method'!$C$11)/('Weights and method'!$D$11-'Weights and method'!$C$11)))</x:f>
        <x:v>0.8753290141979995</x:v>
      </x:c>
      <x:c r="J6222" s="8" t="n">
        <x:f>100*'Weights and method'!$B$12*MAX(0,MIN(1,(LN(1+'Original 8 pillars'!J6222)-'Weights and method'!$C$12)/('Weights and method'!$D$12-'Weights and method'!$C$12)))</x:f>
        <x:v>0</x:v>
      </x:c>
      <x:c r="K6222" s="8" t="n">
        <x:f>SUM(C6222:J6222)</x:f>
        <x:v>9.773040587584902</x:v>
      </x:c>
    </x:row>
    <x:row r="6223">
      <x:c r="A6223" s="2" t="str">
        <x:f>'Original 8 pillars'!A6223</x:f>
        <x:v>Somalia</x:v>
      </x:c>
      <x:c r="B6223" s="2" t="str">
        <x:f>'Original 8 pillars'!B6223</x:f>
        <x:v>2016-08</x:v>
      </x:c>
      <x:c r="C6223" s="8" t="n">
        <x:f>100*'Weights and method'!$B$5*MAX(0,MIN(1,(LN(1+'Original 8 pillars'!C6223)-'Weights and method'!$C$5)/('Weights and method'!$D$5-'Weights and method'!$C$5)))</x:f>
        <x:v>0</x:v>
      </x:c>
      <x:c r="D6223" s="8" t="n">
        <x:f>100*'Weights and method'!$B$6*MAX(0,MIN(1,(LN(1+'Original 8 pillars'!D6223)-'Weights and method'!$C$6)/('Weights and method'!$D$6-'Weights and method'!$C$6)))</x:f>
        <x:v>2.4092525108125837</x:v>
      </x:c>
      <x:c r="E6223" s="8" t="n">
        <x:f>100*'Weights and method'!$B$7*MAX(0,MIN(1,(LN(1+'Original 8 pillars'!E6223)-'Weights and method'!$C$7)/('Weights and method'!$D$7-'Weights and method'!$C$7)))</x:f>
        <x:v>4.064861672347827</x:v>
      </x:c>
      <x:c r="F6223" s="8" t="n">
        <x:f>100*'Weights and method'!$B$8*MAX(0,MIN(1,(LN(1+'Original 8 pillars'!F6223)-'Weights and method'!$C$8)/('Weights and method'!$D$8-'Weights and method'!$C$8)))</x:f>
        <x:v>4.120453999559036</x:v>
      </x:c>
      <x:c r="G6223" s="8" t="n">
        <x:f>100*'Weights and method'!$B$9*MAX(0,MIN(1,(LN(1+'Original 8 pillars'!G6223)-'Weights and method'!$C$9)/('Weights and method'!$D$9-'Weights and method'!$C$9)))</x:f>
        <x:v>0</x:v>
      </x:c>
      <x:c r="H6223" s="8" t="n">
        <x:f>100*'Weights and method'!$B$10*MAX(0,MIN(1,(LN(1+'Original 8 pillars'!H6223)-'Weights and method'!$C$10)/('Weights and method'!$D$10-'Weights and method'!$C$10)))</x:f>
        <x:v>0</x:v>
      </x:c>
      <x:c r="I6223" s="8" t="n">
        <x:f>100*'Weights and method'!$B$11*MAX(0,MIN(1,(LN(1+'Original 8 pillars'!I6223)-'Weights and method'!$C$11)/('Weights and method'!$D$11-'Weights and method'!$C$11)))</x:f>
        <x:v>2.01186745605745</x:v>
      </x:c>
      <x:c r="J6223" s="8" t="n">
        <x:f>100*'Weights and method'!$B$12*MAX(0,MIN(1,(LN(1+'Original 8 pillars'!J6223)-'Weights and method'!$C$12)/('Weights and method'!$D$12-'Weights and method'!$C$12)))</x:f>
        <x:v>0</x:v>
      </x:c>
      <x:c r="K6223" s="8" t="n">
        <x:f>SUM(C6223:J6223)</x:f>
        <x:v>12.606435638776896</x:v>
      </x:c>
    </x:row>
    <x:row r="6224">
      <x:c r="A6224" s="2" t="str">
        <x:f>'Original 8 pillars'!A6224</x:f>
        <x:v>Somalia</x:v>
      </x:c>
      <x:c r="B6224" s="2" t="str">
        <x:f>'Original 8 pillars'!B6224</x:f>
        <x:v>2016-09</x:v>
      </x:c>
      <x:c r="C6224" s="8" t="n">
        <x:f>100*'Weights and method'!$B$5*MAX(0,MIN(1,(LN(1+'Original 8 pillars'!C6224)-'Weights and method'!$C$5)/('Weights and method'!$D$5-'Weights and method'!$C$5)))</x:f>
        <x:v>0</x:v>
      </x:c>
      <x:c r="D6224" s="8" t="n">
        <x:f>100*'Weights and method'!$B$6*MAX(0,MIN(1,(LN(1+'Original 8 pillars'!D6224)-'Weights and method'!$C$6)/('Weights and method'!$D$6-'Weights and method'!$C$6)))</x:f>
        <x:v>1.5002061174062113</x:v>
      </x:c>
      <x:c r="E6224" s="8" t="n">
        <x:f>100*'Weights and method'!$B$7*MAX(0,MIN(1,(LN(1+'Original 8 pillars'!E6224)-'Weights and method'!$C$7)/('Weights and method'!$D$7-'Weights and method'!$C$7)))</x:f>
        <x:v>3.2333217379269894</x:v>
      </x:c>
      <x:c r="F6224" s="8" t="n">
        <x:f>100*'Weights and method'!$B$8*MAX(0,MIN(1,(LN(1+'Original 8 pillars'!F6224)-'Weights and method'!$C$8)/('Weights and method'!$D$8-'Weights and method'!$C$8)))</x:f>
        <x:v>4.481143482066831</x:v>
      </x:c>
      <x:c r="G6224" s="8" t="n">
        <x:f>100*'Weights and method'!$B$9*MAX(0,MIN(1,(LN(1+'Original 8 pillars'!G6224)-'Weights and method'!$C$9)/('Weights and method'!$D$9-'Weights and method'!$C$9)))</x:f>
        <x:v>0</x:v>
      </x:c>
      <x:c r="H6224" s="8" t="n">
        <x:f>100*'Weights and method'!$B$10*MAX(0,MIN(1,(LN(1+'Original 8 pillars'!H6224)-'Weights and method'!$C$10)/('Weights and method'!$D$10-'Weights and method'!$C$10)))</x:f>
        <x:v>0</x:v>
      </x:c>
      <x:c r="I6224" s="8" t="n">
        <x:f>100*'Weights and method'!$B$11*MAX(0,MIN(1,(LN(1+'Original 8 pillars'!I6224)-'Weights and method'!$C$11)/('Weights and method'!$D$11-'Weights and method'!$C$11)))</x:f>
        <x:v>0.7453778188556703</x:v>
      </x:c>
      <x:c r="J6224" s="8" t="n">
        <x:f>100*'Weights and method'!$B$12*MAX(0,MIN(1,(LN(1+'Original 8 pillars'!J6224)-'Weights and method'!$C$12)/('Weights and method'!$D$12-'Weights and method'!$C$12)))</x:f>
        <x:v>0</x:v>
      </x:c>
      <x:c r="K6224" s="8" t="n">
        <x:f>SUM(C6224:J6224)</x:f>
        <x:v>9.960049156255701</x:v>
      </x:c>
    </x:row>
    <x:row r="6225">
      <x:c r="A6225" s="2" t="str">
        <x:f>'Original 8 pillars'!A6225</x:f>
        <x:v>Somalia</x:v>
      </x:c>
      <x:c r="B6225" s="2" t="str">
        <x:f>'Original 8 pillars'!B6225</x:f>
        <x:v>2016-10</x:v>
      </x:c>
      <x:c r="C6225" s="8" t="n">
        <x:f>100*'Weights and method'!$B$5*MAX(0,MIN(1,(LN(1+'Original 8 pillars'!C6225)-'Weights and method'!$C$5)/('Weights and method'!$D$5-'Weights and method'!$C$5)))</x:f>
        <x:v>0</x:v>
      </x:c>
      <x:c r="D6225" s="8" t="n">
        <x:f>100*'Weights and method'!$B$6*MAX(0,MIN(1,(LN(1+'Original 8 pillars'!D6225)-'Weights and method'!$C$6)/('Weights and method'!$D$6-'Weights and method'!$C$6)))</x:f>
        <x:v>1.3464003064449555</x:v>
      </x:c>
      <x:c r="E6225" s="8" t="n">
        <x:f>100*'Weights and method'!$B$7*MAX(0,MIN(1,(LN(1+'Original 8 pillars'!E6225)-'Weights and method'!$C$7)/('Weights and method'!$D$7-'Weights and method'!$C$7)))</x:f>
        <x:v>2.9434874983676536</x:v>
      </x:c>
      <x:c r="F6225" s="8" t="n">
        <x:f>100*'Weights and method'!$B$8*MAX(0,MIN(1,(LN(1+'Original 8 pillars'!F6225)-'Weights and method'!$C$8)/('Weights and method'!$D$8-'Weights and method'!$C$8)))</x:f>
        <x:v>3.3692054096400383</x:v>
      </x:c>
      <x:c r="G6225" s="8" t="n">
        <x:f>100*'Weights and method'!$B$9*MAX(0,MIN(1,(LN(1+'Original 8 pillars'!G6225)-'Weights and method'!$C$9)/('Weights and method'!$D$9-'Weights and method'!$C$9)))</x:f>
        <x:v>0</x:v>
      </x:c>
      <x:c r="H6225" s="8" t="n">
        <x:f>100*'Weights and method'!$B$10*MAX(0,MIN(1,(LN(1+'Original 8 pillars'!H6225)-'Weights and method'!$C$10)/('Weights and method'!$D$10-'Weights and method'!$C$10)))</x:f>
        <x:v>0</x:v>
      </x:c>
      <x:c r="I6225" s="8" t="n">
        <x:f>100*'Weights and method'!$B$11*MAX(0,MIN(1,(LN(1+'Original 8 pillars'!I6225)-'Weights and method'!$C$11)/('Weights and method'!$D$11-'Weights and method'!$C$11)))</x:f>
        <x:v>0.6599122938659204</x:v>
      </x:c>
      <x:c r="J6225" s="8" t="n">
        <x:f>100*'Weights and method'!$B$12*MAX(0,MIN(1,(LN(1+'Original 8 pillars'!J6225)-'Weights and method'!$C$12)/('Weights and method'!$D$12-'Weights and method'!$C$12)))</x:f>
        <x:v>0</x:v>
      </x:c>
      <x:c r="K6225" s="8" t="n">
        <x:f>SUM(C6225:J6225)</x:f>
        <x:v>8.319005508318568</x:v>
      </x:c>
    </x:row>
    <x:row r="6226">
      <x:c r="A6226" s="2" t="str">
        <x:f>'Original 8 pillars'!A6226</x:f>
        <x:v>Somalia</x:v>
      </x:c>
      <x:c r="B6226" s="2" t="str">
        <x:f>'Original 8 pillars'!B6226</x:f>
        <x:v>2016-11</x:v>
      </x:c>
      <x:c r="C6226" s="8" t="n">
        <x:f>100*'Weights and method'!$B$5*MAX(0,MIN(1,(LN(1+'Original 8 pillars'!C6226)-'Weights and method'!$C$5)/('Weights and method'!$D$5-'Weights and method'!$C$5)))</x:f>
        <x:v>0</x:v>
      </x:c>
      <x:c r="D6226" s="8" t="n">
        <x:f>100*'Weights and method'!$B$6*MAX(0,MIN(1,(LN(1+'Original 8 pillars'!D6226)-'Weights and method'!$C$6)/('Weights and method'!$D$6-'Weights and method'!$C$6)))</x:f>
        <x:v>1.3875799406790108</x:v>
      </x:c>
      <x:c r="E6226" s="8" t="n">
        <x:f>100*'Weights and method'!$B$7*MAX(0,MIN(1,(LN(1+'Original 8 pillars'!E6226)-'Weights and method'!$C$7)/('Weights and method'!$D$7-'Weights and method'!$C$7)))</x:f>
        <x:v>3.021744819847452</x:v>
      </x:c>
      <x:c r="F6226" s="8" t="n">
        <x:f>100*'Weights and method'!$B$8*MAX(0,MIN(1,(LN(1+'Original 8 pillars'!F6226)-'Weights and method'!$C$8)/('Weights and method'!$D$8-'Weights and method'!$C$8)))</x:f>
        <x:v>2.914961776435053</x:v>
      </x:c>
      <x:c r="G6226" s="8" t="n">
        <x:f>100*'Weights and method'!$B$9*MAX(0,MIN(1,(LN(1+'Original 8 pillars'!G6226)-'Weights and method'!$C$9)/('Weights and method'!$D$9-'Weights and method'!$C$9)))</x:f>
        <x:v>0</x:v>
      </x:c>
      <x:c r="H6226" s="8" t="n">
        <x:f>100*'Weights and method'!$B$10*MAX(0,MIN(1,(LN(1+'Original 8 pillars'!H6226)-'Weights and method'!$C$10)/('Weights and method'!$D$10-'Weights and method'!$C$10)))</x:f>
        <x:v>0</x:v>
      </x:c>
      <x:c r="I6226" s="8" t="n">
        <x:f>100*'Weights and method'!$B$11*MAX(0,MIN(1,(LN(1+'Original 8 pillars'!I6226)-'Weights and method'!$C$11)/('Weights and method'!$D$11-'Weights and method'!$C$11)))</x:f>
        <x:v>0.682591100693761</x:v>
      </x:c>
      <x:c r="J6226" s="8" t="n">
        <x:f>100*'Weights and method'!$B$12*MAX(0,MIN(1,(LN(1+'Original 8 pillars'!J6226)-'Weights and method'!$C$12)/('Weights and method'!$D$12-'Weights and method'!$C$12)))</x:f>
        <x:v>0</x:v>
      </x:c>
      <x:c r="K6226" s="8" t="n">
        <x:f>SUM(C6226:J6226)</x:f>
        <x:v>8.006877637655277</x:v>
      </x:c>
    </x:row>
    <x:row r="6227">
      <x:c r="A6227" s="2" t="str">
        <x:f>'Original 8 pillars'!A6227</x:f>
        <x:v>Somalia</x:v>
      </x:c>
      <x:c r="B6227" s="2" t="str">
        <x:f>'Original 8 pillars'!B6227</x:f>
        <x:v>2016-12</x:v>
      </x:c>
      <x:c r="C6227" s="8" t="n">
        <x:f>100*'Weights and method'!$B$5*MAX(0,MIN(1,(LN(1+'Original 8 pillars'!C6227)-'Weights and method'!$C$5)/('Weights and method'!$D$5-'Weights and method'!$C$5)))</x:f>
        <x:v>0</x:v>
      </x:c>
      <x:c r="D6227" s="8" t="n">
        <x:f>100*'Weights and method'!$B$6*MAX(0,MIN(1,(LN(1+'Original 8 pillars'!D6227)-'Weights and method'!$C$6)/('Weights and method'!$D$6-'Weights and method'!$C$6)))</x:f>
        <x:v>1.4280204440473119</x:v>
      </x:c>
      <x:c r="E6227" s="8" t="n">
        <x:f>100*'Weights and method'!$B$7*MAX(0,MIN(1,(LN(1+'Original 8 pillars'!E6227)-'Weights and method'!$C$7)/('Weights and method'!$D$7-'Weights and method'!$C$7)))</x:f>
        <x:v>3.8768408757099424</x:v>
      </x:c>
      <x:c r="F6227" s="8" t="n">
        <x:f>100*'Weights and method'!$B$8*MAX(0,MIN(1,(LN(1+'Original 8 pillars'!F6227)-'Weights and method'!$C$8)/('Weights and method'!$D$8-'Weights and method'!$C$8)))</x:f>
        <x:v>3.382628921250643</x:v>
      </x:c>
      <x:c r="G6227" s="8" t="n">
        <x:f>100*'Weights and method'!$B$9*MAX(0,MIN(1,(LN(1+'Original 8 pillars'!G6227)-'Weights and method'!$C$9)/('Weights and method'!$D$9-'Weights and method'!$C$9)))</x:f>
        <x:v>0</x:v>
      </x:c>
      <x:c r="H6227" s="8" t="n">
        <x:f>100*'Weights and method'!$B$10*MAX(0,MIN(1,(LN(1+'Original 8 pillars'!H6227)-'Weights and method'!$C$10)/('Weights and method'!$D$10-'Weights and method'!$C$10)))</x:f>
        <x:v>0</x:v>
      </x:c>
      <x:c r="I6227" s="8" t="n">
        <x:f>100*'Weights and method'!$B$11*MAX(0,MIN(1,(LN(1+'Original 8 pillars'!I6227)-'Weights and method'!$C$11)/('Weights and method'!$D$11-'Weights and method'!$C$11)))</x:f>
        <x:v>0.7050077412453871</x:v>
      </x:c>
      <x:c r="J6227" s="8" t="n">
        <x:f>100*'Weights and method'!$B$12*MAX(0,MIN(1,(LN(1+'Original 8 pillars'!J6227)-'Weights and method'!$C$12)/('Weights and method'!$D$12-'Weights and method'!$C$12)))</x:f>
        <x:v>0</x:v>
      </x:c>
      <x:c r="K6227" s="8" t="n">
        <x:f>SUM(C6227:J6227)</x:f>
        <x:v>9.392497982253284</x:v>
      </x:c>
    </x:row>
    <x:row r="6228">
      <x:c r="A6228" s="2" t="str">
        <x:f>'Original 8 pillars'!A6228</x:f>
        <x:v>Somalia</x:v>
      </x:c>
      <x:c r="B6228" s="2" t="str">
        <x:f>'Original 8 pillars'!B6228</x:f>
        <x:v>2017-01</x:v>
      </x:c>
      <x:c r="C6228" s="8" t="n">
        <x:f>100*'Weights and method'!$B$5*MAX(0,MIN(1,(LN(1+'Original 8 pillars'!C6228)-'Weights and method'!$C$5)/('Weights and method'!$D$5-'Weights and method'!$C$5)))</x:f>
        <x:v>0</x:v>
      </x:c>
      <x:c r="D6228" s="8" t="n">
        <x:f>100*'Weights and method'!$B$6*MAX(0,MIN(1,(LN(1+'Original 8 pillars'!D6228)-'Weights and method'!$C$6)/('Weights and method'!$D$6-'Weights and method'!$C$6)))</x:f>
        <x:v>1.1412447791567322</x:v>
      </x:c>
      <x:c r="E6228" s="8" t="n">
        <x:f>100*'Weights and method'!$B$7*MAX(0,MIN(1,(LN(1+'Original 8 pillars'!E6228)-'Weights and method'!$C$7)/('Weights and method'!$D$7-'Weights and method'!$C$7)))</x:f>
        <x:v>2.5458757119943103</x:v>
      </x:c>
      <x:c r="F6228" s="8" t="n">
        <x:f>100*'Weights and method'!$B$8*MAX(0,MIN(1,(LN(1+'Original 8 pillars'!F6228)-'Weights and method'!$C$8)/('Weights and method'!$D$8-'Weights and method'!$C$8)))</x:f>
        <x:v>3.5292427559324566</x:v>
      </x:c>
      <x:c r="G6228" s="8" t="n">
        <x:f>100*'Weights and method'!$B$9*MAX(0,MIN(1,(LN(1+'Original 8 pillars'!G6228)-'Weights and method'!$C$9)/('Weights and method'!$D$9-'Weights and method'!$C$9)))</x:f>
        <x:v>0</x:v>
      </x:c>
      <x:c r="H6228" s="8" t="n">
        <x:f>100*'Weights and method'!$B$10*MAX(0,MIN(1,(LN(1+'Original 8 pillars'!H6228)-'Weights and method'!$C$10)/('Weights and method'!$D$10-'Weights and method'!$C$10)))</x:f>
        <x:v>0</x:v>
      </x:c>
      <x:c r="I6228" s="8" t="n">
        <x:f>100*'Weights and method'!$B$11*MAX(0,MIN(1,(LN(1+'Original 8 pillars'!I6228)-'Weights and method'!$C$11)/('Weights and method'!$D$11-'Weights and method'!$C$11)))</x:f>
        <x:v>0.5491465517204529</x:v>
      </x:c>
      <x:c r="J6228" s="8" t="n">
        <x:f>100*'Weights and method'!$B$12*MAX(0,MIN(1,(LN(1+'Original 8 pillars'!J6228)-'Weights and method'!$C$12)/('Weights and method'!$D$12-'Weights and method'!$C$12)))</x:f>
        <x:v>0</x:v>
      </x:c>
      <x:c r="K6228" s="8" t="n">
        <x:f>SUM(C6228:J6228)</x:f>
        <x:v>7.7655097988039525</x:v>
      </x:c>
    </x:row>
    <x:row r="6229">
      <x:c r="A6229" s="2" t="str">
        <x:f>'Original 8 pillars'!A6229</x:f>
        <x:v>Somalia</x:v>
      </x:c>
      <x:c r="B6229" s="2" t="str">
        <x:f>'Original 8 pillars'!B6229</x:f>
        <x:v>2017-02</x:v>
      </x:c>
      <x:c r="C6229" s="8" t="n">
        <x:f>100*'Weights and method'!$B$5*MAX(0,MIN(1,(LN(1+'Original 8 pillars'!C6229)-'Weights and method'!$C$5)/('Weights and method'!$D$5-'Weights and method'!$C$5)))</x:f>
        <x:v>0</x:v>
      </x:c>
      <x:c r="D6229" s="8" t="n">
        <x:f>100*'Weights and method'!$B$6*MAX(0,MIN(1,(LN(1+'Original 8 pillars'!D6229)-'Weights and method'!$C$6)/('Weights and method'!$D$6-'Weights and method'!$C$6)))</x:f>
        <x:v>1.1313345225043885</x:v>
      </x:c>
      <x:c r="E6229" s="8" t="n">
        <x:f>100*'Weights and method'!$B$7*MAX(0,MIN(1,(LN(1+'Original 8 pillars'!E6229)-'Weights and method'!$C$7)/('Weights and method'!$D$7-'Weights and method'!$C$7)))</x:f>
        <x:v>2.52632377537237</x:v>
      </x:c>
      <x:c r="F6229" s="8" t="n">
        <x:f>100*'Weights and method'!$B$8*MAX(0,MIN(1,(LN(1+'Original 8 pillars'!F6229)-'Weights and method'!$C$8)/('Weights and method'!$D$8-'Weights and method'!$C$8)))</x:f>
        <x:v>3.008264243817919</x:v>
      </x:c>
      <x:c r="G6229" s="8" t="n">
        <x:f>100*'Weights and method'!$B$9*MAX(0,MIN(1,(LN(1+'Original 8 pillars'!G6229)-'Weights and method'!$C$9)/('Weights and method'!$D$9-'Weights and method'!$C$9)))</x:f>
        <x:v>0</x:v>
      </x:c>
      <x:c r="H6229" s="8" t="n">
        <x:f>100*'Weights and method'!$B$10*MAX(0,MIN(1,(LN(1+'Original 8 pillars'!H6229)-'Weights and method'!$C$10)/('Weights and method'!$D$10-'Weights and method'!$C$10)))</x:f>
        <x:v>0</x:v>
      </x:c>
      <x:c r="I6229" s="8" t="n">
        <x:f>100*'Weights and method'!$B$11*MAX(0,MIN(1,(LN(1+'Original 8 pillars'!I6229)-'Weights and method'!$C$11)/('Weights and method'!$D$11-'Weights and method'!$C$11)))</x:f>
        <x:v>0.5438894942404151</x:v>
      </x:c>
      <x:c r="J6229" s="8" t="n">
        <x:f>100*'Weights and method'!$B$12*MAX(0,MIN(1,(LN(1+'Original 8 pillars'!J6229)-'Weights and method'!$C$12)/('Weights and method'!$D$12-'Weights and method'!$C$12)))</x:f>
        <x:v>0</x:v>
      </x:c>
      <x:c r="K6229" s="8" t="n">
        <x:f>SUM(C6229:J6229)</x:f>
        <x:v>7.209812035935092</x:v>
      </x:c>
    </x:row>
    <x:row r="6230">
      <x:c r="A6230" s="2" t="str">
        <x:f>'Original 8 pillars'!A6230</x:f>
        <x:v>Somalia</x:v>
      </x:c>
      <x:c r="B6230" s="2" t="str">
        <x:f>'Original 8 pillars'!B6230</x:f>
        <x:v>2017-03</x:v>
      </x:c>
      <x:c r="C6230" s="8" t="n">
        <x:f>100*'Weights and method'!$B$5*MAX(0,MIN(1,(LN(1+'Original 8 pillars'!C6230)-'Weights and method'!$C$5)/('Weights and method'!$D$5-'Weights and method'!$C$5)))</x:f>
        <x:v>0</x:v>
      </x:c>
      <x:c r="D6230" s="8" t="n">
        <x:f>100*'Weights and method'!$B$6*MAX(0,MIN(1,(LN(1+'Original 8 pillars'!D6230)-'Weights and method'!$C$6)/('Weights and method'!$D$6-'Weights and method'!$C$6)))</x:f>
        <x:v>0.9744469336778204</x:v>
      </x:c>
      <x:c r="E6230" s="8" t="n">
        <x:f>100*'Weights and method'!$B$7*MAX(0,MIN(1,(LN(1+'Original 8 pillars'!E6230)-'Weights and method'!$C$7)/('Weights and method'!$D$7-'Weights and method'!$C$7)))</x:f>
        <x:v>2.212202038596675</x:v>
      </x:c>
      <x:c r="F6230" s="8" t="n">
        <x:f>100*'Weights and method'!$B$8*MAX(0,MIN(1,(LN(1+'Original 8 pillars'!F6230)-'Weights and method'!$C$8)/('Weights and method'!$D$8-'Weights and method'!$C$8)))</x:f>
        <x:v>3.4963389354114502</x:v>
      </x:c>
      <x:c r="G6230" s="8" t="n">
        <x:f>100*'Weights and method'!$B$9*MAX(0,MIN(1,(LN(1+'Original 8 pillars'!G6230)-'Weights and method'!$C$9)/('Weights and method'!$D$9-'Weights and method'!$C$9)))</x:f>
        <x:v>0.2708945546180423</x:v>
      </x:c>
      <x:c r="H6230" s="8" t="n">
        <x:f>100*'Weights and method'!$B$10*MAX(0,MIN(1,(LN(1+'Original 8 pillars'!H6230)-'Weights and method'!$C$10)/('Weights and method'!$D$10-'Weights and method'!$C$10)))</x:f>
        <x:v>0</x:v>
      </x:c>
      <x:c r="I6230" s="8" t="n">
        <x:f>100*'Weights and method'!$B$11*MAX(0,MIN(1,(LN(1+'Original 8 pillars'!I6230)-'Weights and method'!$C$11)/('Weights and method'!$D$11-'Weights and method'!$C$11)))</x:f>
        <x:v>0.4618143680904176</x:v>
      </x:c>
      <x:c r="J6230" s="8" t="n">
        <x:f>100*'Weights and method'!$B$12*MAX(0,MIN(1,(LN(1+'Original 8 pillars'!J6230)-'Weights and method'!$C$12)/('Weights and method'!$D$12-'Weights and method'!$C$12)))</x:f>
        <x:v>0</x:v>
      </x:c>
      <x:c r="K6230" s="8" t="n">
        <x:f>SUM(C6230:J6230)</x:f>
        <x:v>7.415696830394405</x:v>
      </x:c>
    </x:row>
    <x:row r="6231">
      <x:c r="A6231" s="2" t="str">
        <x:f>'Original 8 pillars'!A6231</x:f>
        <x:v>Somalia</x:v>
      </x:c>
      <x:c r="B6231" s="2" t="str">
        <x:f>'Original 8 pillars'!B6231</x:f>
        <x:v>2017-04</x:v>
      </x:c>
      <x:c r="C6231" s="8" t="n">
        <x:f>100*'Weights and method'!$B$5*MAX(0,MIN(1,(LN(1+'Original 8 pillars'!C6231)-'Weights and method'!$C$5)/('Weights and method'!$D$5-'Weights and method'!$C$5)))</x:f>
        <x:v>0</x:v>
      </x:c>
      <x:c r="D6231" s="8" t="n">
        <x:f>100*'Weights and method'!$B$6*MAX(0,MIN(1,(LN(1+'Original 8 pillars'!D6231)-'Weights and method'!$C$6)/('Weights and method'!$D$6-'Weights and method'!$C$6)))</x:f>
        <x:v>1.2648735280109091</x:v>
      </x:c>
      <x:c r="E6231" s="8" t="n">
        <x:f>100*'Weights and method'!$B$7*MAX(0,MIN(1,(LN(1+'Original 8 pillars'!E6231)-'Weights and method'!$C$7)/('Weights and method'!$D$7-'Weights and method'!$C$7)))</x:f>
        <x:v>2.9505332746170625</x:v>
      </x:c>
      <x:c r="F6231" s="8" t="n">
        <x:f>100*'Weights and method'!$B$8*MAX(0,MIN(1,(LN(1+'Original 8 pillars'!F6231)-'Weights and method'!$C$8)/('Weights and method'!$D$8-'Weights and method'!$C$8)))</x:f>
        <x:v>3.524127176064641</x:v>
      </x:c>
      <x:c r="G6231" s="8" t="n">
        <x:f>100*'Weights and method'!$B$9*MAX(0,MIN(1,(LN(1+'Original 8 pillars'!G6231)-'Weights and method'!$C$9)/('Weights and method'!$D$9-'Weights and method'!$C$9)))</x:f>
        <x:v>0</x:v>
      </x:c>
      <x:c r="H6231" s="8" t="n">
        <x:f>100*'Weights and method'!$B$10*MAX(0,MIN(1,(LN(1+'Original 8 pillars'!H6231)-'Weights and method'!$C$10)/('Weights and method'!$D$10-'Weights and method'!$C$10)))</x:f>
        <x:v>0</x:v>
      </x:c>
      <x:c r="I6231" s="8" t="n">
        <x:f>100*'Weights and method'!$B$11*MAX(0,MIN(1,(LN(1+'Original 8 pillars'!I6231)-'Weights and method'!$C$11)/('Weights and method'!$D$11-'Weights and method'!$C$11)))</x:f>
        <x:v>0.8851045852088701</x:v>
      </x:c>
      <x:c r="J6231" s="8" t="n">
        <x:f>100*'Weights and method'!$B$12*MAX(0,MIN(1,(LN(1+'Original 8 pillars'!J6231)-'Weights and method'!$C$12)/('Weights and method'!$D$12-'Weights and method'!$C$12)))</x:f>
        <x:v>1.236917344698024</x:v>
      </x:c>
      <x:c r="K6231" s="8" t="n">
        <x:f>SUM(C6231:J6231)</x:f>
        <x:v>9.861555908599506</x:v>
      </x:c>
    </x:row>
    <x:row r="6232">
      <x:c r="A6232" s="2" t="str">
        <x:f>'Original 8 pillars'!A6232</x:f>
        <x:v>Somalia</x:v>
      </x:c>
      <x:c r="B6232" s="2" t="str">
        <x:f>'Original 8 pillars'!B6232</x:f>
        <x:v>2017-05</x:v>
      </x:c>
      <x:c r="C6232" s="8" t="n">
        <x:f>100*'Weights and method'!$B$5*MAX(0,MIN(1,(LN(1+'Original 8 pillars'!C6232)-'Weights and method'!$C$5)/('Weights and method'!$D$5-'Weights and method'!$C$5)))</x:f>
        <x:v>0</x:v>
      </x:c>
      <x:c r="D6232" s="8" t="n">
        <x:f>100*'Weights and method'!$B$6*MAX(0,MIN(1,(LN(1+'Original 8 pillars'!D6232)-'Weights and method'!$C$6)/('Weights and method'!$D$6-'Weights and method'!$C$6)))</x:f>
        <x:v>1.267517772526406</x:v>
      </x:c>
      <x:c r="E6232" s="8" t="n">
        <x:f>100*'Weights and method'!$B$7*MAX(0,MIN(1,(LN(1+'Original 8 pillars'!E6232)-'Weights and method'!$C$7)/('Weights and method'!$D$7-'Weights and method'!$C$7)))</x:f>
        <x:v>2.7921696347441327</x:v>
      </x:c>
      <x:c r="F6232" s="8" t="n">
        <x:f>100*'Weights and method'!$B$8*MAX(0,MIN(1,(LN(1+'Original 8 pillars'!F6232)-'Weights and method'!$C$8)/('Weights and method'!$D$8-'Weights and method'!$C$8)))</x:f>
        <x:v>3.744151830576069</x:v>
      </x:c>
      <x:c r="G6232" s="8" t="n">
        <x:f>100*'Weights and method'!$B$9*MAX(0,MIN(1,(LN(1+'Original 8 pillars'!G6232)-'Weights and method'!$C$9)/('Weights and method'!$D$9-'Weights and method'!$C$9)))</x:f>
        <x:v>0</x:v>
      </x:c>
      <x:c r="H6232" s="8" t="n">
        <x:f>100*'Weights and method'!$B$10*MAX(0,MIN(1,(LN(1+'Original 8 pillars'!H6232)-'Weights and method'!$C$10)/('Weights and method'!$D$10-'Weights and method'!$C$10)))</x:f>
        <x:v>0</x:v>
      </x:c>
      <x:c r="I6232" s="8" t="n">
        <x:f>100*'Weights and method'!$B$11*MAX(0,MIN(1,(LN(1+'Original 8 pillars'!I6232)-'Weights and method'!$C$11)/('Weights and method'!$D$11-'Weights and method'!$C$11)))</x:f>
        <x:v>0.6168852820991885</x:v>
      </x:c>
      <x:c r="J6232" s="8" t="n">
        <x:f>100*'Weights and method'!$B$12*MAX(0,MIN(1,(LN(1+'Original 8 pillars'!J6232)-'Weights and method'!$C$12)/('Weights and method'!$D$12-'Weights and method'!$C$12)))</x:f>
        <x:v>0</x:v>
      </x:c>
      <x:c r="K6232" s="8" t="n">
        <x:f>SUM(C6232:J6232)</x:f>
        <x:v>8.420724519945797</x:v>
      </x:c>
    </x:row>
    <x:row r="6233">
      <x:c r="A6233" s="2" t="str">
        <x:f>'Original 8 pillars'!A6233</x:f>
        <x:v>Somalia</x:v>
      </x:c>
      <x:c r="B6233" s="2" t="str">
        <x:f>'Original 8 pillars'!B6233</x:f>
        <x:v>2017-06</x:v>
      </x:c>
      <x:c r="C6233" s="8" t="n">
        <x:f>100*'Weights and method'!$B$5*MAX(0,MIN(1,(LN(1+'Original 8 pillars'!C6233)-'Weights and method'!$C$5)/('Weights and method'!$D$5-'Weights and method'!$C$5)))</x:f>
        <x:v>0</x:v>
      </x:c>
      <x:c r="D6233" s="8" t="n">
        <x:f>100*'Weights and method'!$B$6*MAX(0,MIN(1,(LN(1+'Original 8 pillars'!D6233)-'Weights and method'!$C$6)/('Weights and method'!$D$6-'Weights and method'!$C$6)))</x:f>
        <x:v>1.5816320213669777</x:v>
      </x:c>
      <x:c r="E6233" s="8" t="n">
        <x:f>100*'Weights and method'!$B$7*MAX(0,MIN(1,(LN(1+'Original 8 pillars'!E6233)-'Weights and method'!$C$7)/('Weights and method'!$D$7-'Weights and method'!$C$7)))</x:f>
        <x:v>3.3841518224506895</x:v>
      </x:c>
      <x:c r="F6233" s="8" t="n">
        <x:f>100*'Weights and method'!$B$8*MAX(0,MIN(1,(LN(1+'Original 8 pillars'!F6233)-'Weights and method'!$C$8)/('Weights and method'!$D$8-'Weights and method'!$C$8)))</x:f>
        <x:v>4.230300154304626</x:v>
      </x:c>
      <x:c r="G6233" s="8" t="n">
        <x:f>100*'Weights and method'!$B$9*MAX(0,MIN(1,(LN(1+'Original 8 pillars'!G6233)-'Weights and method'!$C$9)/('Weights and method'!$D$9-'Weights and method'!$C$9)))</x:f>
        <x:v>0</x:v>
      </x:c>
      <x:c r="H6233" s="8" t="n">
        <x:f>100*'Weights and method'!$B$10*MAX(0,MIN(1,(LN(1+'Original 8 pillars'!H6233)-'Weights and method'!$C$10)/('Weights and method'!$D$10-'Weights and method'!$C$10)))</x:f>
        <x:v>0</x:v>
      </x:c>
      <x:c r="I6233" s="8" t="n">
        <x:f>100*'Weights and method'!$B$11*MAX(0,MIN(1,(LN(1+'Original 8 pillars'!I6233)-'Weights and method'!$C$11)/('Weights and method'!$D$11-'Weights and method'!$C$11)))</x:f>
        <x:v>0.7914639097069961</x:v>
      </x:c>
      <x:c r="J6233" s="8" t="n">
        <x:f>100*'Weights and method'!$B$12*MAX(0,MIN(1,(LN(1+'Original 8 pillars'!J6233)-'Weights and method'!$C$12)/('Weights and method'!$D$12-'Weights and method'!$C$12)))</x:f>
        <x:v>0</x:v>
      </x:c>
      <x:c r="K6233" s="8" t="n">
        <x:f>SUM(C6233:J6233)</x:f>
        <x:v>9.98754790782929</x:v>
      </x:c>
    </x:row>
    <x:row r="6234">
      <x:c r="A6234" s="2" t="str">
        <x:f>'Original 8 pillars'!A6234</x:f>
        <x:v>Somalia</x:v>
      </x:c>
      <x:c r="B6234" s="2" t="str">
        <x:f>'Original 8 pillars'!B6234</x:f>
        <x:v>2017-07</x:v>
      </x:c>
      <x:c r="C6234" s="8" t="n">
        <x:f>100*'Weights and method'!$B$5*MAX(0,MIN(1,(LN(1+'Original 8 pillars'!C6234)-'Weights and method'!$C$5)/('Weights and method'!$D$5-'Weights and method'!$C$5)))</x:f>
        <x:v>1.7282939144321545</x:v>
      </x:c>
      <x:c r="D6234" s="8" t="n">
        <x:f>100*'Weights and method'!$B$6*MAX(0,MIN(1,(LN(1+'Original 8 pillars'!D6234)-'Weights and method'!$C$6)/('Weights and method'!$D$6-'Weights and method'!$C$6)))</x:f>
        <x:v>1.533287679375583</x:v>
      </x:c>
      <x:c r="E6234" s="8" t="n">
        <x:f>100*'Weights and method'!$B$7*MAX(0,MIN(1,(LN(1+'Original 8 pillars'!E6234)-'Weights and method'!$C$7)/('Weights and method'!$D$7-'Weights and method'!$C$7)))</x:f>
        <x:v>3.2948103761613905</x:v>
      </x:c>
      <x:c r="F6234" s="8" t="n">
        <x:f>100*'Weights and method'!$B$8*MAX(0,MIN(1,(LN(1+'Original 8 pillars'!F6234)-'Weights and method'!$C$8)/('Weights and method'!$D$8-'Weights and method'!$C$8)))</x:f>
        <x:v>3.7769630491243995</x:v>
      </x:c>
      <x:c r="G6234" s="8" t="n">
        <x:f>100*'Weights and method'!$B$9*MAX(0,MIN(1,(LN(1+'Original 8 pillars'!G6234)-'Weights and method'!$C$9)/('Weights and method'!$D$9-'Weights and method'!$C$9)))</x:f>
        <x:v>1.7762505996468394</x:v>
      </x:c>
      <x:c r="H6234" s="8" t="n">
        <x:f>100*'Weights and method'!$B$10*MAX(0,MIN(1,(LN(1+'Original 8 pillars'!H6234)-'Weights and method'!$C$10)/('Weights and method'!$D$10-'Weights and method'!$C$10)))</x:f>
        <x:v>0</x:v>
      </x:c>
      <x:c r="I6234" s="8" t="n">
        <x:f>100*'Weights and method'!$B$11*MAX(0,MIN(1,(LN(1+'Original 8 pillars'!I6234)-'Weights and method'!$C$11)/('Weights and method'!$D$11-'Weights and method'!$C$11)))</x:f>
        <x:v>1.8465466886605757</x:v>
      </x:c>
      <x:c r="J6234" s="8" t="n">
        <x:f>100*'Weights and method'!$B$12*MAX(0,MIN(1,(LN(1+'Original 8 pillars'!J6234)-'Weights and method'!$C$12)/('Weights and method'!$D$12-'Weights and method'!$C$12)))</x:f>
        <x:v>2.222808146840547</x:v>
      </x:c>
      <x:c r="K6234" s="8" t="n">
        <x:f>SUM(C6234:J6234)</x:f>
        <x:v>16.17896045424149</x:v>
      </x:c>
    </x:row>
    <x:row r="6235">
      <x:c r="A6235" s="2" t="str">
        <x:f>'Original 8 pillars'!A6235</x:f>
        <x:v>Somalia</x:v>
      </x:c>
      <x:c r="B6235" s="2" t="str">
        <x:f>'Original 8 pillars'!B6235</x:f>
        <x:v>2017-08</x:v>
      </x:c>
      <x:c r="C6235" s="8" t="n">
        <x:f>100*'Weights and method'!$B$5*MAX(0,MIN(1,(LN(1+'Original 8 pillars'!C6235)-'Weights and method'!$C$5)/('Weights and method'!$D$5-'Weights and method'!$C$5)))</x:f>
        <x:v>3.1048068347655717</x:v>
      </x:c>
      <x:c r="D6235" s="8" t="n">
        <x:f>100*'Weights and method'!$B$6*MAX(0,MIN(1,(LN(1+'Original 8 pillars'!D6235)-'Weights and method'!$C$6)/('Weights and method'!$D$6-'Weights and method'!$C$6)))</x:f>
        <x:v>1.4614350741242292</x:v>
      </x:c>
      <x:c r="E6235" s="8" t="n">
        <x:f>100*'Weights and method'!$B$7*MAX(0,MIN(1,(LN(1+'Original 8 pillars'!E6235)-'Weights and method'!$C$7)/('Weights and method'!$D$7-'Weights and method'!$C$7)))</x:f>
        <x:v>3.373050054680348</x:v>
      </x:c>
      <x:c r="F6235" s="8" t="n">
        <x:f>100*'Weights and method'!$B$8*MAX(0,MIN(1,(LN(1+'Original 8 pillars'!F6235)-'Weights and method'!$C$8)/('Weights and method'!$D$8-'Weights and method'!$C$8)))</x:f>
        <x:v>5.2623394209716725</x:v>
      </x:c>
      <x:c r="G6235" s="8" t="n">
        <x:f>100*'Weights and method'!$B$9*MAX(0,MIN(1,(LN(1+'Original 8 pillars'!G6235)-'Weights and method'!$C$9)/('Weights and method'!$D$9-'Weights and method'!$C$9)))</x:f>
        <x:v>1.689107191177134</x:v>
      </x:c>
      <x:c r="H6235" s="8" t="n">
        <x:f>100*'Weights and method'!$B$10*MAX(0,MIN(1,(LN(1+'Original 8 pillars'!H6235)-'Weights and method'!$C$10)/('Weights and method'!$D$10-'Weights and method'!$C$10)))</x:f>
        <x:v>0</x:v>
      </x:c>
      <x:c r="I6235" s="8" t="n">
        <x:f>100*'Weights and method'!$B$11*MAX(0,MIN(1,(LN(1+'Original 8 pillars'!I6235)-'Weights and method'!$C$11)/('Weights and method'!$D$11-'Weights and method'!$C$11)))</x:f>
        <x:v>1.7621590008117525</x:v>
      </x:c>
      <x:c r="J6235" s="8" t="n">
        <x:f>100*'Weights and method'!$B$12*MAX(0,MIN(1,(LN(1+'Original 8 pillars'!J6235)-'Weights and method'!$C$12)/('Weights and method'!$D$12-'Weights and method'!$C$12)))</x:f>
        <x:v>3.821466999003634</x:v>
      </x:c>
      <x:c r="K6235" s="8" t="n">
        <x:f>SUM(C6235:J6235)</x:f>
        <x:v>20.47436457553434</x:v>
      </x:c>
    </x:row>
    <x:row r="6236">
      <x:c r="A6236" s="2" t="str">
        <x:f>'Original 8 pillars'!A6236</x:f>
        <x:v>Somalia</x:v>
      </x:c>
      <x:c r="B6236" s="2" t="str">
        <x:f>'Original 8 pillars'!B6236</x:f>
        <x:v>2017-09</x:v>
      </x:c>
      <x:c r="C6236" s="8" t="n">
        <x:f>100*'Weights and method'!$B$5*MAX(0,MIN(1,(LN(1+'Original 8 pillars'!C6236)-'Weights and method'!$C$5)/('Weights and method'!$D$5-'Weights and method'!$C$5)))</x:f>
        <x:v>0</x:v>
      </x:c>
      <x:c r="D6236" s="8" t="n">
        <x:f>100*'Weights and method'!$B$6*MAX(0,MIN(1,(LN(1+'Original 8 pillars'!D6236)-'Weights and method'!$C$6)/('Weights and method'!$D$6-'Weights and method'!$C$6)))</x:f>
        <x:v>1.842882371590318</x:v>
      </x:c>
      <x:c r="E6236" s="8" t="n">
        <x:f>100*'Weights and method'!$B$7*MAX(0,MIN(1,(LN(1+'Original 8 pillars'!E6236)-'Weights and method'!$C$7)/('Weights and method'!$D$7-'Weights and method'!$C$7)))</x:f>
        <x:v>3.422912460674955</x:v>
      </x:c>
      <x:c r="F6236" s="8" t="n">
        <x:f>100*'Weights and method'!$B$8*MAX(0,MIN(1,(LN(1+'Original 8 pillars'!F6236)-'Weights and method'!$C$8)/('Weights and method'!$D$8-'Weights and method'!$C$8)))</x:f>
        <x:v>4.441790137911615</x:v>
      </x:c>
      <x:c r="G6236" s="8" t="n">
        <x:f>100*'Weights and method'!$B$9*MAX(0,MIN(1,(LN(1+'Original 8 pillars'!G6236)-'Weights and method'!$C$9)/('Weights and method'!$D$9-'Weights and method'!$C$9)))</x:f>
        <x:v>0</x:v>
      </x:c>
      <x:c r="H6236" s="8" t="n">
        <x:f>100*'Weights and method'!$B$10*MAX(0,MIN(1,(LN(1+'Original 8 pillars'!H6236)-'Weights and method'!$C$10)/('Weights and method'!$D$10-'Weights and method'!$C$10)))</x:f>
        <x:v>0</x:v>
      </x:c>
      <x:c r="I6236" s="8" t="n">
        <x:f>100*'Weights and method'!$B$11*MAX(0,MIN(1,(LN(1+'Original 8 pillars'!I6236)-'Weights and method'!$C$11)/('Weights and method'!$D$11-'Weights and method'!$C$11)))</x:f>
        <x:v>0.8034871797530763</x:v>
      </x:c>
      <x:c r="J6236" s="8" t="n">
        <x:f>100*'Weights and method'!$B$12*MAX(0,MIN(1,(LN(1+'Original 8 pillars'!J6236)-'Weights and method'!$C$12)/('Weights and method'!$D$12-'Weights and method'!$C$12)))</x:f>
        <x:v>0</x:v>
      </x:c>
      <x:c r="K6236" s="8" t="n">
        <x:f>SUM(C6236:J6236)</x:f>
        <x:v>10.511072149929966</x:v>
      </x:c>
    </x:row>
    <x:row r="6237">
      <x:c r="A6237" s="2" t="str">
        <x:f>'Original 8 pillars'!A6237</x:f>
        <x:v>Somalia</x:v>
      </x:c>
      <x:c r="B6237" s="2" t="str">
        <x:f>'Original 8 pillars'!B6237</x:f>
        <x:v>2017-10</x:v>
      </x:c>
      <x:c r="C6237" s="8" t="n">
        <x:f>100*'Weights and method'!$B$5*MAX(0,MIN(1,(LN(1+'Original 8 pillars'!C6237)-'Weights and method'!$C$5)/('Weights and method'!$D$5-'Weights and method'!$C$5)))</x:f>
        <x:v>0</x:v>
      </x:c>
      <x:c r="D6237" s="8" t="n">
        <x:f>100*'Weights and method'!$B$6*MAX(0,MIN(1,(LN(1+'Original 8 pillars'!D6237)-'Weights and method'!$C$6)/('Weights and method'!$D$6-'Weights and method'!$C$6)))</x:f>
        <x:v>1.5584204466044145</x:v>
      </x:c>
      <x:c r="E6237" s="8" t="n">
        <x:f>100*'Weights and method'!$B$7*MAX(0,MIN(1,(LN(1+'Original 8 pillars'!E6237)-'Weights and method'!$C$7)/('Weights and method'!$D$7-'Weights and method'!$C$7)))</x:f>
        <x:v>3.341331884932249</x:v>
      </x:c>
      <x:c r="F6237" s="8" t="n">
        <x:f>100*'Weights and method'!$B$8*MAX(0,MIN(1,(LN(1+'Original 8 pillars'!F6237)-'Weights and method'!$C$8)/('Weights and method'!$D$8-'Weights and method'!$C$8)))</x:f>
        <x:v>4.008586395017279</x:v>
      </x:c>
      <x:c r="G6237" s="8" t="n">
        <x:f>100*'Weights and method'!$B$9*MAX(0,MIN(1,(LN(1+'Original 8 pillars'!G6237)-'Weights and method'!$C$9)/('Weights and method'!$D$9-'Weights and method'!$C$9)))</x:f>
        <x:v>0</x:v>
      </x:c>
      <x:c r="H6237" s="8" t="n">
        <x:f>100*'Weights and method'!$B$10*MAX(0,MIN(1,(LN(1+'Original 8 pillars'!H6237)-'Weights and method'!$C$10)/('Weights and method'!$D$10-'Weights and method'!$C$10)))</x:f>
        <x:v>0</x:v>
      </x:c>
      <x:c r="I6237" s="8" t="n">
        <x:f>100*'Weights and method'!$B$11*MAX(0,MIN(1,(LN(1+'Original 8 pillars'!I6237)-'Weights and method'!$C$11)/('Weights and method'!$D$11-'Weights and method'!$C$11)))</x:f>
        <x:v>1.1082294937697494</x:v>
      </x:c>
      <x:c r="J6237" s="8" t="n">
        <x:f>100*'Weights and method'!$B$12*MAX(0,MIN(1,(LN(1+'Original 8 pillars'!J6237)-'Weights and method'!$C$12)/('Weights and method'!$D$12-'Weights and method'!$C$12)))</x:f>
        <x:v>0</x:v>
      </x:c>
      <x:c r="K6237" s="8" t="n">
        <x:f>SUM(C6237:J6237)</x:f>
        <x:v>10.016568220323693</x:v>
      </x:c>
    </x:row>
    <x:row r="6238">
      <x:c r="A6238" s="2" t="str">
        <x:f>'Original 8 pillars'!A6238</x:f>
        <x:v>Somalia</x:v>
      </x:c>
      <x:c r="B6238" s="2" t="str">
        <x:f>'Original 8 pillars'!B6238</x:f>
        <x:v>2017-11</x:v>
      </x:c>
      <x:c r="C6238" s="8" t="n">
        <x:f>100*'Weights and method'!$B$5*MAX(0,MIN(1,(LN(1+'Original 8 pillars'!C6238)-'Weights and method'!$C$5)/('Weights and method'!$D$5-'Weights and method'!$C$5)))</x:f>
        <x:v>1.8699154429132923</x:v>
      </x:c>
      <x:c r="D6238" s="8" t="n">
        <x:f>100*'Weights and method'!$B$6*MAX(0,MIN(1,(LN(1+'Original 8 pillars'!D6238)-'Weights and method'!$C$6)/('Weights and method'!$D$6-'Weights and method'!$C$6)))</x:f>
        <x:v>3.3705698504309267</x:v>
      </x:c>
      <x:c r="E6238" s="8" t="n">
        <x:f>100*'Weights and method'!$B$7*MAX(0,MIN(1,(LN(1+'Original 8 pillars'!E6238)-'Weights and method'!$C$7)/('Weights and method'!$D$7-'Weights and method'!$C$7)))</x:f>
        <x:v>4.304680805438689</x:v>
      </x:c>
      <x:c r="F6238" s="8" t="n">
        <x:f>100*'Weights and method'!$B$8*MAX(0,MIN(1,(LN(1+'Original 8 pillars'!F6238)-'Weights and method'!$C$8)/('Weights and method'!$D$8-'Weights and method'!$C$8)))</x:f>
        <x:v>4.978476303319419</x:v>
      </x:c>
      <x:c r="G6238" s="8" t="n">
        <x:f>100*'Weights and method'!$B$9*MAX(0,MIN(1,(LN(1+'Original 8 pillars'!G6238)-'Weights and method'!$C$9)/('Weights and method'!$D$9-'Weights and method'!$C$9)))</x:f>
        <x:v>0</x:v>
      </x:c>
      <x:c r="H6238" s="8" t="n">
        <x:f>100*'Weights and method'!$B$10*MAX(0,MIN(1,(LN(1+'Original 8 pillars'!H6238)-'Weights and method'!$C$10)/('Weights and method'!$D$10-'Weights and method'!$C$10)))</x:f>
        <x:v>0</x:v>
      </x:c>
      <x:c r="I6238" s="8" t="n">
        <x:f>100*'Weights and method'!$B$11*MAX(0,MIN(1,(LN(1+'Original 8 pillars'!I6238)-'Weights and method'!$C$11)/('Weights and method'!$D$11-'Weights and method'!$C$11)))</x:f>
        <x:v>2.296468865358725</x:v>
      </x:c>
      <x:c r="J6238" s="8" t="n">
        <x:f>100*'Weights and method'!$B$12*MAX(0,MIN(1,(LN(1+'Original 8 pillars'!J6238)-'Weights and method'!$C$12)/('Weights and method'!$D$12-'Weights and method'!$C$12)))</x:f>
        <x:v>1.9856009506827514</x:v>
      </x:c>
      <x:c r="K6238" s="8" t="n">
        <x:f>SUM(C6238:J6238)</x:f>
        <x:v>18.805712218143803</x:v>
      </x:c>
    </x:row>
    <x:row r="6239">
      <x:c r="A6239" s="2" t="str">
        <x:f>'Original 8 pillars'!A6239</x:f>
        <x:v>Somalia</x:v>
      </x:c>
      <x:c r="B6239" s="2" t="str">
        <x:f>'Original 8 pillars'!B6239</x:f>
        <x:v>2017-12</x:v>
      </x:c>
      <x:c r="C6239" s="8" t="n">
        <x:f>100*'Weights and method'!$B$5*MAX(0,MIN(1,(LN(1+'Original 8 pillars'!C6239)-'Weights and method'!$C$5)/('Weights and method'!$D$5-'Weights and method'!$C$5)))</x:f>
        <x:v>0</x:v>
      </x:c>
      <x:c r="D6239" s="8" t="n">
        <x:f>100*'Weights and method'!$B$6*MAX(0,MIN(1,(LN(1+'Original 8 pillars'!D6239)-'Weights and method'!$C$6)/('Weights and method'!$D$6-'Weights and method'!$C$6)))</x:f>
        <x:v>1.6710814314915383</x:v>
      </x:c>
      <x:c r="E6239" s="8" t="n">
        <x:f>100*'Weights and method'!$B$7*MAX(0,MIN(1,(LN(1+'Original 8 pillars'!E6239)-'Weights and method'!$C$7)/('Weights and method'!$D$7-'Weights and method'!$C$7)))</x:f>
        <x:v>3.5478949252375345</x:v>
      </x:c>
      <x:c r="F6239" s="8" t="n">
        <x:f>100*'Weights and method'!$B$8*MAX(0,MIN(1,(LN(1+'Original 8 pillars'!F6239)-'Weights and method'!$C$8)/('Weights and method'!$D$8-'Weights and method'!$C$8)))</x:f>
        <x:v>3.8502770796962955</x:v>
      </x:c>
      <x:c r="G6239" s="8" t="n">
        <x:f>100*'Weights and method'!$B$9*MAX(0,MIN(1,(LN(1+'Original 8 pillars'!G6239)-'Weights and method'!$C$9)/('Weights and method'!$D$9-'Weights and method'!$C$9)))</x:f>
        <x:v>0</x:v>
      </x:c>
      <x:c r="H6239" s="8" t="n">
        <x:f>100*'Weights and method'!$B$10*MAX(0,MIN(1,(LN(1+'Original 8 pillars'!H6239)-'Weights and method'!$C$10)/('Weights and method'!$D$10-'Weights and method'!$C$10)))</x:f>
        <x:v>0</x:v>
      </x:c>
      <x:c r="I6239" s="8" t="n">
        <x:f>100*'Weights and method'!$B$11*MAX(0,MIN(1,(LN(1+'Original 8 pillars'!I6239)-'Weights and method'!$C$11)/('Weights and method'!$D$11-'Weights and method'!$C$11)))</x:f>
        <x:v>0.8427604738354908</x:v>
      </x:c>
      <x:c r="J6239" s="8" t="n">
        <x:f>100*'Weights and method'!$B$12*MAX(0,MIN(1,(LN(1+'Original 8 pillars'!J6239)-'Weights and method'!$C$12)/('Weights and method'!$D$12-'Weights and method'!$C$12)))</x:f>
        <x:v>0</x:v>
      </x:c>
      <x:c r="K6239" s="8" t="n">
        <x:f>SUM(C6239:J6239)</x:f>
        <x:v>9.912013910260859</x:v>
      </x:c>
    </x:row>
    <x:row r="6240">
      <x:c r="A6240" s="2" t="str">
        <x:f>'Original 8 pillars'!A6240</x:f>
        <x:v>Somalia</x:v>
      </x:c>
      <x:c r="B6240" s="2" t="str">
        <x:f>'Original 8 pillars'!B6240</x:f>
        <x:v>2018-01</x:v>
      </x:c>
      <x:c r="C6240" s="8" t="n">
        <x:f>100*'Weights and method'!$B$5*MAX(0,MIN(1,(LN(1+'Original 8 pillars'!C6240)-'Weights and method'!$C$5)/('Weights and method'!$D$5-'Weights and method'!$C$5)))</x:f>
        <x:v>0.8152329933977165</x:v>
      </x:c>
      <x:c r="D6240" s="8" t="n">
        <x:f>100*'Weights and method'!$B$6*MAX(0,MIN(1,(LN(1+'Original 8 pillars'!D6240)-'Weights and method'!$C$6)/('Weights and method'!$D$6-'Weights and method'!$C$6)))</x:f>
        <x:v>2.37029397787779</x:v>
      </x:c>
      <x:c r="E6240" s="8" t="n">
        <x:f>100*'Weights and method'!$B$7*MAX(0,MIN(1,(LN(1+'Original 8 pillars'!E6240)-'Weights and method'!$C$7)/('Weights and method'!$D$7-'Weights and method'!$C$7)))</x:f>
        <x:v>5.229980289241439</x:v>
      </x:c>
      <x:c r="F6240" s="8" t="n">
        <x:f>100*'Weights and method'!$B$8*MAX(0,MIN(1,(LN(1+'Original 8 pillars'!F6240)-'Weights and method'!$C$8)/('Weights and method'!$D$8-'Weights and method'!$C$8)))</x:f>
        <x:v>4.779096543786625</x:v>
      </x:c>
      <x:c r="G6240" s="8" t="n">
        <x:f>100*'Weights and method'!$B$9*MAX(0,MIN(1,(LN(1+'Original 8 pillars'!G6240)-'Weights and method'!$C$9)/('Weights and method'!$D$9-'Weights and method'!$C$9)))</x:f>
        <x:v>1.243615109908564</x:v>
      </x:c>
      <x:c r="H6240" s="8" t="n">
        <x:f>100*'Weights and method'!$B$10*MAX(0,MIN(1,(LN(1+'Original 8 pillars'!H6240)-'Weights and method'!$C$10)/('Weights and method'!$D$10-'Weights and method'!$C$10)))</x:f>
        <x:v>0</x:v>
      </x:c>
      <x:c r="I6240" s="8" t="n">
        <x:f>100*'Weights and method'!$B$11*MAX(0,MIN(1,(LN(1+'Original 8 pillars'!I6240)-'Weights and method'!$C$11)/('Weights and method'!$D$11-'Weights and method'!$C$11)))</x:f>
        <x:v>2.6640614333196235</x:v>
      </x:c>
      <x:c r="J6240" s="8" t="n">
        <x:f>100*'Weights and method'!$B$12*MAX(0,MIN(1,(LN(1+'Original 8 pillars'!J6240)-'Weights and method'!$C$12)/('Weights and method'!$D$12-'Weights and method'!$C$12)))</x:f>
        <x:v>0.7770796684816197</x:v>
      </x:c>
      <x:c r="K6240" s="8" t="n">
        <x:f>SUM(C6240:J6240)</x:f>
        <x:v>17.87936001601338</x:v>
      </x:c>
    </x:row>
    <x:row r="6241">
      <x:c r="A6241" s="2" t="str">
        <x:f>'Original 8 pillars'!A6241</x:f>
        <x:v>Somalia</x:v>
      </x:c>
      <x:c r="B6241" s="2" t="str">
        <x:f>'Original 8 pillars'!B6241</x:f>
        <x:v>2018-02</x:v>
      </x:c>
      <x:c r="C6241" s="8" t="n">
        <x:f>100*'Weights and method'!$B$5*MAX(0,MIN(1,(LN(1+'Original 8 pillars'!C6241)-'Weights and method'!$C$5)/('Weights and method'!$D$5-'Weights and method'!$C$5)))</x:f>
        <x:v>1.105130823086399</x:v>
      </x:c>
      <x:c r="D6241" s="8" t="n">
        <x:f>100*'Weights and method'!$B$6*MAX(0,MIN(1,(LN(1+'Original 8 pillars'!D6241)-'Weights and method'!$C$6)/('Weights and method'!$D$6-'Weights and method'!$C$6)))</x:f>
        <x:v>2.703793513988585</x:v>
      </x:c>
      <x:c r="E6241" s="8" t="n">
        <x:f>100*'Weights and method'!$B$7*MAX(0,MIN(1,(LN(1+'Original 8 pillars'!E6241)-'Weights and method'!$C$7)/('Weights and method'!$D$7-'Weights and method'!$C$7)))</x:f>
        <x:v>5.104632732369896</x:v>
      </x:c>
      <x:c r="F6241" s="8" t="n">
        <x:f>100*'Weights and method'!$B$8*MAX(0,MIN(1,(LN(1+'Original 8 pillars'!F6241)-'Weights and method'!$C$8)/('Weights and method'!$D$8-'Weights and method'!$C$8)))</x:f>
        <x:v>5.073553765043072</x:v>
      </x:c>
      <x:c r="G6241" s="8" t="n">
        <x:f>100*'Weights and method'!$B$9*MAX(0,MIN(1,(LN(1+'Original 8 pillars'!G6241)-'Weights and method'!$C$9)/('Weights and method'!$D$9-'Weights and method'!$C$9)))</x:f>
        <x:v>0</x:v>
      </x:c>
      <x:c r="H6241" s="8" t="n">
        <x:f>100*'Weights and method'!$B$10*MAX(0,MIN(1,(LN(1+'Original 8 pillars'!H6241)-'Weights and method'!$C$10)/('Weights and method'!$D$10-'Weights and method'!$C$10)))</x:f>
        <x:v>0</x:v>
      </x:c>
      <x:c r="I6241" s="8" t="n">
        <x:f>100*'Weights and method'!$B$11*MAX(0,MIN(1,(LN(1+'Original 8 pillars'!I6241)-'Weights and method'!$C$11)/('Weights and method'!$D$11-'Weights and method'!$C$11)))</x:f>
        <x:v>2.674097929954798</x:v>
      </x:c>
      <x:c r="J6241" s="8" t="n">
        <x:f>100*'Weights and method'!$B$12*MAX(0,MIN(1,(LN(1+'Original 8 pillars'!J6241)-'Weights and method'!$C$12)/('Weights and method'!$D$12-'Weights and method'!$C$12)))</x:f>
        <x:v>1.3763859181074751</x:v>
      </x:c>
      <x:c r="K6241" s="8" t="n">
        <x:f>SUM(C6241:J6241)</x:f>
        <x:v>18.037594682550225</x:v>
      </x:c>
    </x:row>
    <x:row r="6242">
      <x:c r="A6242" s="2" t="str">
        <x:f>'Original 8 pillars'!A6242</x:f>
        <x:v>Somalia</x:v>
      </x:c>
      <x:c r="B6242" s="2" t="str">
        <x:f>'Original 8 pillars'!B6242</x:f>
        <x:v>2018-03</x:v>
      </x:c>
      <x:c r="C6242" s="8" t="n">
        <x:f>100*'Weights and method'!$B$5*MAX(0,MIN(1,(LN(1+'Original 8 pillars'!C6242)-'Weights and method'!$C$5)/('Weights and method'!$D$5-'Weights and method'!$C$5)))</x:f>
        <x:v>0</x:v>
      </x:c>
      <x:c r="D6242" s="8" t="n">
        <x:f>100*'Weights and method'!$B$6*MAX(0,MIN(1,(LN(1+'Original 8 pillars'!D6242)-'Weights and method'!$C$6)/('Weights and method'!$D$6-'Weights and method'!$C$6)))</x:f>
        <x:v>1.8904590355168691</x:v>
      </x:c>
      <x:c r="E6242" s="8" t="n">
        <x:f>100*'Weights and method'!$B$7*MAX(0,MIN(1,(LN(1+'Original 8 pillars'!E6242)-'Weights and method'!$C$7)/('Weights and method'!$D$7-'Weights and method'!$C$7)))</x:f>
        <x:v>3.4072957123907024</x:v>
      </x:c>
      <x:c r="F6242" s="8" t="n">
        <x:f>100*'Weights and method'!$B$8*MAX(0,MIN(1,(LN(1+'Original 8 pillars'!F6242)-'Weights and method'!$C$8)/('Weights and method'!$D$8-'Weights and method'!$C$8)))</x:f>
        <x:v>4.544920622050278</x:v>
      </x:c>
      <x:c r="G6242" s="8" t="n">
        <x:f>100*'Weights and method'!$B$9*MAX(0,MIN(1,(LN(1+'Original 8 pillars'!G6242)-'Weights and method'!$C$9)/('Weights and method'!$D$9-'Weights and method'!$C$9)))</x:f>
        <x:v>0</x:v>
      </x:c>
      <x:c r="H6242" s="8" t="n">
        <x:f>100*'Weights and method'!$B$10*MAX(0,MIN(1,(LN(1+'Original 8 pillars'!H6242)-'Weights and method'!$C$10)/('Weights and method'!$D$10-'Weights and method'!$C$10)))</x:f>
        <x:v>0</x:v>
      </x:c>
      <x:c r="I6242" s="8" t="n">
        <x:f>100*'Weights and method'!$B$11*MAX(0,MIN(1,(LN(1+'Original 8 pillars'!I6242)-'Weights and method'!$C$11)/('Weights and method'!$D$11-'Weights and method'!$C$11)))</x:f>
        <x:v>0.7986340903868783</x:v>
      </x:c>
      <x:c r="J6242" s="8" t="n">
        <x:f>100*'Weights and method'!$B$12*MAX(0,MIN(1,(LN(1+'Original 8 pillars'!J6242)-'Weights and method'!$C$12)/('Weights and method'!$D$12-'Weights and method'!$C$12)))</x:f>
        <x:v>2.4068268486976074</x:v>
      </x:c>
      <x:c r="K6242" s="8" t="n">
        <x:f>SUM(C6242:J6242)</x:f>
        <x:v>13.048136309042334</x:v>
      </x:c>
    </x:row>
    <x:row r="6243">
      <x:c r="A6243" s="2" t="str">
        <x:f>'Original 8 pillars'!A6243</x:f>
        <x:v>Somalia</x:v>
      </x:c>
      <x:c r="B6243" s="2" t="str">
        <x:f>'Original 8 pillars'!B6243</x:f>
        <x:v>2018-04</x:v>
      </x:c>
      <x:c r="C6243" s="8" t="n">
        <x:f>100*'Weights and method'!$B$5*MAX(0,MIN(1,(LN(1+'Original 8 pillars'!C6243)-'Weights and method'!$C$5)/('Weights and method'!$D$5-'Weights and method'!$C$5)))</x:f>
        <x:v>0</x:v>
      </x:c>
      <x:c r="D6243" s="8" t="n">
        <x:f>100*'Weights and method'!$B$6*MAX(0,MIN(1,(LN(1+'Original 8 pillars'!D6243)-'Weights and method'!$C$6)/('Weights and method'!$D$6-'Weights and method'!$C$6)))</x:f>
        <x:v>1.5611150386544363</x:v>
      </x:c>
      <x:c r="E6243" s="8" t="n">
        <x:f>100*'Weights and method'!$B$7*MAX(0,MIN(1,(LN(1+'Original 8 pillars'!E6243)-'Weights and method'!$C$7)/('Weights and method'!$D$7-'Weights and method'!$C$7)))</x:f>
        <x:v>4.596703943262583</x:v>
      </x:c>
      <x:c r="F6243" s="8" t="n">
        <x:f>100*'Weights and method'!$B$8*MAX(0,MIN(1,(LN(1+'Original 8 pillars'!F6243)-'Weights and method'!$C$8)/('Weights and method'!$D$8-'Weights and method'!$C$8)))</x:f>
        <x:v>3.76955632708671</x:v>
      </x:c>
      <x:c r="G6243" s="8" t="n">
        <x:f>100*'Weights and method'!$B$9*MAX(0,MIN(1,(LN(1+'Original 8 pillars'!G6243)-'Weights and method'!$C$9)/('Weights and method'!$D$9-'Weights and method'!$C$9)))</x:f>
        <x:v>1.501777809388871</x:v>
      </x:c>
      <x:c r="H6243" s="8" t="n">
        <x:f>100*'Weights and method'!$B$10*MAX(0,MIN(1,(LN(1+'Original 8 pillars'!H6243)-'Weights and method'!$C$10)/('Weights and method'!$D$10-'Weights and method'!$C$10)))</x:f>
        <x:v>0</x:v>
      </x:c>
      <x:c r="I6243" s="8" t="n">
        <x:f>100*'Weights and method'!$B$11*MAX(0,MIN(1,(LN(1+'Original 8 pillars'!I6243)-'Weights and method'!$C$11)/('Weights and method'!$D$11-'Weights and method'!$C$11)))</x:f>
        <x:v>1.5515549861756135</x:v>
      </x:c>
      <x:c r="J6243" s="8" t="n">
        <x:f>100*'Weights and method'!$B$12*MAX(0,MIN(1,(LN(1+'Original 8 pillars'!J6243)-'Weights and method'!$C$12)/('Weights and method'!$D$12-'Weights and method'!$C$12)))</x:f>
        <x:v>0</x:v>
      </x:c>
      <x:c r="K6243" s="8" t="n">
        <x:f>SUM(C6243:J6243)</x:f>
        <x:v>12.980708104568214</x:v>
      </x:c>
    </x:row>
    <x:row r="6244">
      <x:c r="A6244" s="2" t="str">
        <x:f>'Original 8 pillars'!A6244</x:f>
        <x:v>Somalia</x:v>
      </x:c>
      <x:c r="B6244" s="2" t="str">
        <x:f>'Original 8 pillars'!B6244</x:f>
        <x:v>2018-05</x:v>
      </x:c>
      <x:c r="C6244" s="8" t="n">
        <x:f>100*'Weights and method'!$B$5*MAX(0,MIN(1,(LN(1+'Original 8 pillars'!C6244)-'Weights and method'!$C$5)/('Weights and method'!$D$5-'Weights and method'!$C$5)))</x:f>
        <x:v>0</x:v>
      </x:c>
      <x:c r="D6244" s="8" t="n">
        <x:f>100*'Weights and method'!$B$6*MAX(0,MIN(1,(LN(1+'Original 8 pillars'!D6244)-'Weights and method'!$C$6)/('Weights and method'!$D$6-'Weights and method'!$C$6)))</x:f>
        <x:v>1.5913964379746077</x:v>
      </x:c>
      <x:c r="E6244" s="8" t="n">
        <x:f>100*'Weights and method'!$B$7*MAX(0,MIN(1,(LN(1+'Original 8 pillars'!E6244)-'Weights and method'!$C$7)/('Weights and method'!$D$7-'Weights and method'!$C$7)))</x:f>
        <x:v>3.6242851238610694</x:v>
      </x:c>
      <x:c r="F6244" s="8" t="n">
        <x:f>100*'Weights and method'!$B$8*MAX(0,MIN(1,(LN(1+'Original 8 pillars'!F6244)-'Weights and method'!$C$8)/('Weights and method'!$D$8-'Weights and method'!$C$8)))</x:f>
        <x:v>3.8918956026084985</x:v>
      </x:c>
      <x:c r="G6244" s="8" t="n">
        <x:f>100*'Weights and method'!$B$9*MAX(0,MIN(1,(LN(1+'Original 8 pillars'!G6244)-'Weights and method'!$C$9)/('Weights and method'!$D$9-'Weights and method'!$C$9)))</x:f>
        <x:v>0</x:v>
      </x:c>
      <x:c r="H6244" s="8" t="n">
        <x:f>100*'Weights and method'!$B$10*MAX(0,MIN(1,(LN(1+'Original 8 pillars'!H6244)-'Weights and method'!$C$10)/('Weights and method'!$D$10-'Weights and method'!$C$10)))</x:f>
        <x:v>0</x:v>
      </x:c>
      <x:c r="I6244" s="8" t="n">
        <x:f>100*'Weights and method'!$B$11*MAX(0,MIN(1,(LN(1+'Original 8 pillars'!I6244)-'Weights and method'!$C$11)/('Weights and method'!$D$11-'Weights and method'!$C$11)))</x:f>
        <x:v>0.7970294577551368</x:v>
      </x:c>
      <x:c r="J6244" s="8" t="n">
        <x:f>100*'Weights and method'!$B$12*MAX(0,MIN(1,(LN(1+'Original 8 pillars'!J6244)-'Weights and method'!$C$12)/('Weights and method'!$D$12-'Weights and method'!$C$12)))</x:f>
        <x:v>0</x:v>
      </x:c>
      <x:c r="K6244" s="8" t="n">
        <x:f>SUM(C6244:J6244)</x:f>
        <x:v>9.904606622199312</x:v>
      </x:c>
    </x:row>
    <x:row r="6245">
      <x:c r="A6245" s="2" t="str">
        <x:f>'Original 8 pillars'!A6245</x:f>
        <x:v>Somalia</x:v>
      </x:c>
      <x:c r="B6245" s="2" t="str">
        <x:f>'Original 8 pillars'!B6245</x:f>
        <x:v>2018-06</x:v>
      </x:c>
      <x:c r="C6245" s="8" t="n">
        <x:f>100*'Weights and method'!$B$5*MAX(0,MIN(1,(LN(1+'Original 8 pillars'!C6245)-'Weights and method'!$C$5)/('Weights and method'!$D$5-'Weights and method'!$C$5)))</x:f>
        <x:v>0</x:v>
      </x:c>
      <x:c r="D6245" s="8" t="n">
        <x:f>100*'Weights and method'!$B$6*MAX(0,MIN(1,(LN(1+'Original 8 pillars'!D6245)-'Weights and method'!$C$6)/('Weights and method'!$D$6-'Weights and method'!$C$6)))</x:f>
        <x:v>1.9644311158825931</x:v>
      </x:c>
      <x:c r="E6245" s="8" t="n">
        <x:f>100*'Weights and method'!$B$7*MAX(0,MIN(1,(LN(1+'Original 8 pillars'!E6245)-'Weights and method'!$C$7)/('Weights and method'!$D$7-'Weights and method'!$C$7)))</x:f>
        <x:v>3.622942902123315</x:v>
      </x:c>
      <x:c r="F6245" s="8" t="n">
        <x:f>100*'Weights and method'!$B$8*MAX(0,MIN(1,(LN(1+'Original 8 pillars'!F6245)-'Weights and method'!$C$8)/('Weights and method'!$D$8-'Weights and method'!$C$8)))</x:f>
        <x:v>5.107781128989986</x:v>
      </x:c>
      <x:c r="G6245" s="8" t="n">
        <x:f>100*'Weights and method'!$B$9*MAX(0,MIN(1,(LN(1+'Original 8 pillars'!G6245)-'Weights and method'!$C$9)/('Weights and method'!$D$9-'Weights and method'!$C$9)))</x:f>
        <x:v>0</x:v>
      </x:c>
      <x:c r="H6245" s="8" t="n">
        <x:f>100*'Weights and method'!$B$10*MAX(0,MIN(1,(LN(1+'Original 8 pillars'!H6245)-'Weights and method'!$C$10)/('Weights and method'!$D$10-'Weights and method'!$C$10)))</x:f>
        <x:v>0</x:v>
      </x:c>
      <x:c r="I6245" s="8" t="n">
        <x:f>100*'Weights and method'!$B$11*MAX(0,MIN(1,(LN(1+'Original 8 pillars'!I6245)-'Weights and method'!$C$11)/('Weights and method'!$D$11-'Weights and method'!$C$11)))</x:f>
        <x:v>0.8667148418678742</x:v>
      </x:c>
      <x:c r="J6245" s="8" t="n">
        <x:f>100*'Weights and method'!$B$12*MAX(0,MIN(1,(LN(1+'Original 8 pillars'!J6245)-'Weights and method'!$C$12)/('Weights and method'!$D$12-'Weights and method'!$C$12)))</x:f>
        <x:v>2.061241893527289</x:v>
      </x:c>
      <x:c r="K6245" s="8" t="n">
        <x:f>SUM(C6245:J6245)</x:f>
        <x:v>13.623111882391058</x:v>
      </x:c>
    </x:row>
    <x:row r="6246">
      <x:c r="A6246" s="2" t="str">
        <x:f>'Original 8 pillars'!A6246</x:f>
        <x:v>Somalia</x:v>
      </x:c>
      <x:c r="B6246" s="2" t="str">
        <x:f>'Original 8 pillars'!B6246</x:f>
        <x:v>2018-07</x:v>
      </x:c>
      <x:c r="C6246" s="8" t="n">
        <x:f>100*'Weights and method'!$B$5*MAX(0,MIN(1,(LN(1+'Original 8 pillars'!C6246)-'Weights and method'!$C$5)/('Weights and method'!$D$5-'Weights and method'!$C$5)))</x:f>
        <x:v>0</x:v>
      </x:c>
      <x:c r="D6246" s="8" t="n">
        <x:f>100*'Weights and method'!$B$6*MAX(0,MIN(1,(LN(1+'Original 8 pillars'!D6246)-'Weights and method'!$C$6)/('Weights and method'!$D$6-'Weights and method'!$C$6)))</x:f>
        <x:v>1.658764340913764</x:v>
      </x:c>
      <x:c r="E6246" s="8" t="n">
        <x:f>100*'Weights and method'!$B$7*MAX(0,MIN(1,(LN(1+'Original 8 pillars'!E6246)-'Weights and method'!$C$7)/('Weights and method'!$D$7-'Weights and method'!$C$7)))</x:f>
        <x:v>4.364754184174168</x:v>
      </x:c>
      <x:c r="F6246" s="8" t="n">
        <x:f>100*'Weights and method'!$B$8*MAX(0,MIN(1,(LN(1+'Original 8 pillars'!F6246)-'Weights and method'!$C$8)/('Weights and method'!$D$8-'Weights and method'!$C$8)))</x:f>
        <x:v>3.8270515226078894</x:v>
      </x:c>
      <x:c r="G6246" s="8" t="n">
        <x:f>100*'Weights and method'!$B$9*MAX(0,MIN(1,(LN(1+'Original 8 pillars'!G6246)-'Weights and method'!$C$9)/('Weights and method'!$D$9-'Weights and method'!$C$9)))</x:f>
        <x:v>0</x:v>
      </x:c>
      <x:c r="H6246" s="8" t="n">
        <x:f>100*'Weights and method'!$B$10*MAX(0,MIN(1,(LN(1+'Original 8 pillars'!H6246)-'Weights and method'!$C$10)/('Weights and method'!$D$10-'Weights and method'!$C$10)))</x:f>
        <x:v>0</x:v>
      </x:c>
      <x:c r="I6246" s="8" t="n">
        <x:f>100*'Weights and method'!$B$11*MAX(0,MIN(1,(LN(1+'Original 8 pillars'!I6246)-'Weights and method'!$C$11)/('Weights and method'!$D$11-'Weights and method'!$C$11)))</x:f>
        <x:v>1.1859328390242685</x:v>
      </x:c>
      <x:c r="J6246" s="8" t="n">
        <x:f>100*'Weights and method'!$B$12*MAX(0,MIN(1,(LN(1+'Original 8 pillars'!J6246)-'Weights and method'!$C$12)/('Weights and method'!$D$12-'Weights and method'!$C$12)))</x:f>
        <x:v>0</x:v>
      </x:c>
      <x:c r="K6246" s="8" t="n">
        <x:f>SUM(C6246:J6246)</x:f>
        <x:v>11.03650288672009</x:v>
      </x:c>
    </x:row>
    <x:row r="6247">
      <x:c r="A6247" s="2" t="str">
        <x:f>'Original 8 pillars'!A6247</x:f>
        <x:v>Somalia</x:v>
      </x:c>
      <x:c r="B6247" s="2" t="str">
        <x:f>'Original 8 pillars'!B6247</x:f>
        <x:v>2018-08</x:v>
      </x:c>
      <x:c r="C6247" s="8" t="n">
        <x:f>100*'Weights and method'!$B$5*MAX(0,MIN(1,(LN(1+'Original 8 pillars'!C6247)-'Weights and method'!$C$5)/('Weights and method'!$D$5-'Weights and method'!$C$5)))</x:f>
        <x:v>0</x:v>
      </x:c>
      <x:c r="D6247" s="8" t="n">
        <x:f>100*'Weights and method'!$B$6*MAX(0,MIN(1,(LN(1+'Original 8 pillars'!D6247)-'Weights and method'!$C$6)/('Weights and method'!$D$6-'Weights and method'!$C$6)))</x:f>
        <x:v>1.273731493420619</x:v>
      </x:c>
      <x:c r="E6247" s="8" t="n">
        <x:f>100*'Weights and method'!$B$7*MAX(0,MIN(1,(LN(1+'Original 8 pillars'!E6247)-'Weights and method'!$C$7)/('Weights and method'!$D$7-'Weights and method'!$C$7)))</x:f>
        <x:v>3.0003330641307913</x:v>
      </x:c>
      <x:c r="F6247" s="8" t="n">
        <x:f>100*'Weights and method'!$B$8*MAX(0,MIN(1,(LN(1+'Original 8 pillars'!F6247)-'Weights and method'!$C$8)/('Weights and method'!$D$8-'Weights and method'!$C$8)))</x:f>
        <x:v>4.007978940101563</x:v>
      </x:c>
      <x:c r="G6247" s="8" t="n">
        <x:f>100*'Weights and method'!$B$9*MAX(0,MIN(1,(LN(1+'Original 8 pillars'!G6247)-'Weights and method'!$C$9)/('Weights and method'!$D$9-'Weights and method'!$C$9)))</x:f>
        <x:v>0</x:v>
      </x:c>
      <x:c r="H6247" s="8" t="n">
        <x:f>100*'Weights and method'!$B$10*MAX(0,MIN(1,(LN(1+'Original 8 pillars'!H6247)-'Weights and method'!$C$10)/('Weights and method'!$D$10-'Weights and method'!$C$10)))</x:f>
        <x:v>0</x:v>
      </x:c>
      <x:c r="I6247" s="8" t="n">
        <x:f>100*'Weights and method'!$B$11*MAX(0,MIN(1,(LN(1+'Original 8 pillars'!I6247)-'Weights and method'!$C$11)/('Weights and method'!$D$11-'Weights and method'!$C$11)))</x:f>
        <x:v>0.6202547685735758</x:v>
      </x:c>
      <x:c r="J6247" s="8" t="n">
        <x:f>100*'Weights and method'!$B$12*MAX(0,MIN(1,(LN(1+'Original 8 pillars'!J6247)-'Weights and method'!$C$12)/('Weights and method'!$D$12-'Weights and method'!$C$12)))</x:f>
        <x:v>0</x:v>
      </x:c>
      <x:c r="K6247" s="8" t="n">
        <x:f>SUM(C6247:J6247)</x:f>
        <x:v>8.90229826622655</x:v>
      </x:c>
    </x:row>
    <x:row r="6248">
      <x:c r="A6248" s="2" t="str">
        <x:f>'Original 8 pillars'!A6248</x:f>
        <x:v>Somalia</x:v>
      </x:c>
      <x:c r="B6248" s="2" t="str">
        <x:f>'Original 8 pillars'!B6248</x:f>
        <x:v>2018-09</x:v>
      </x:c>
      <x:c r="C6248" s="8" t="n">
        <x:f>100*'Weights and method'!$B$5*MAX(0,MIN(1,(LN(1+'Original 8 pillars'!C6248)-'Weights and method'!$C$5)/('Weights and method'!$D$5-'Weights and method'!$C$5)))</x:f>
        <x:v>0</x:v>
      </x:c>
      <x:c r="D6248" s="8" t="n">
        <x:f>100*'Weights and method'!$B$6*MAX(0,MIN(1,(LN(1+'Original 8 pillars'!D6248)-'Weights and method'!$C$6)/('Weights and method'!$D$6-'Weights and method'!$C$6)))</x:f>
        <x:v>1.2509577122672457</x:v>
      </x:c>
      <x:c r="E6248" s="8" t="n">
        <x:f>100*'Weights and method'!$B$7*MAX(0,MIN(1,(LN(1+'Original 8 pillars'!E6248)-'Weights and method'!$C$7)/('Weights and method'!$D$7-'Weights and method'!$C$7)))</x:f>
        <x:v>2.760160676243692</x:v>
      </x:c>
      <x:c r="F6248" s="8" t="n">
        <x:f>100*'Weights and method'!$B$8*MAX(0,MIN(1,(LN(1+'Original 8 pillars'!F6248)-'Weights and method'!$C$8)/('Weights and method'!$D$8-'Weights and method'!$C$8)))</x:f>
        <x:v>4.228776029497221</x:v>
      </x:c>
      <x:c r="G6248" s="8" t="n">
        <x:f>100*'Weights and method'!$B$9*MAX(0,MIN(1,(LN(1+'Original 8 pillars'!G6248)-'Weights and method'!$C$9)/('Weights and method'!$D$9-'Weights and method'!$C$9)))</x:f>
        <x:v>0</x:v>
      </x:c>
      <x:c r="H6248" s="8" t="n">
        <x:f>100*'Weights and method'!$B$10*MAX(0,MIN(1,(LN(1+'Original 8 pillars'!H6248)-'Weights and method'!$C$10)/('Weights and method'!$D$10-'Weights and method'!$C$10)))</x:f>
        <x:v>0</x:v>
      </x:c>
      <x:c r="I6248" s="8" t="n">
        <x:f>100*'Weights and method'!$B$11*MAX(0,MIN(1,(LN(1+'Original 8 pillars'!I6248)-'Weights and method'!$C$11)/('Weights and method'!$D$11-'Weights and method'!$C$11)))</x:f>
        <x:v>0.607921898832453</x:v>
      </x:c>
      <x:c r="J6248" s="8" t="n">
        <x:f>100*'Weights and method'!$B$12*MAX(0,MIN(1,(LN(1+'Original 8 pillars'!J6248)-'Weights and method'!$C$12)/('Weights and method'!$D$12-'Weights and method'!$C$12)))</x:f>
        <x:v>1.222356200853732</x:v>
      </x:c>
      <x:c r="K6248" s="8" t="n">
        <x:f>SUM(C6248:J6248)</x:f>
        <x:v>10.070172517694344</x:v>
      </x:c>
    </x:row>
    <x:row r="6249">
      <x:c r="A6249" s="2" t="str">
        <x:f>'Original 8 pillars'!A6249</x:f>
        <x:v>Somalia</x:v>
      </x:c>
      <x:c r="B6249" s="2" t="str">
        <x:f>'Original 8 pillars'!B6249</x:f>
        <x:v>2018-10</x:v>
      </x:c>
      <x:c r="C6249" s="8" t="n">
        <x:f>100*'Weights and method'!$B$5*MAX(0,MIN(1,(LN(1+'Original 8 pillars'!C6249)-'Weights and method'!$C$5)/('Weights and method'!$D$5-'Weights and method'!$C$5)))</x:f>
        <x:v>0</x:v>
      </x:c>
      <x:c r="D6249" s="8" t="n">
        <x:f>100*'Weights and method'!$B$6*MAX(0,MIN(1,(LN(1+'Original 8 pillars'!D6249)-'Weights and method'!$C$6)/('Weights and method'!$D$6-'Weights and method'!$C$6)))</x:f>
        <x:v>2.2232385479524046</x:v>
      </x:c>
      <x:c r="E6249" s="8" t="n">
        <x:f>100*'Weights and method'!$B$7*MAX(0,MIN(1,(LN(1+'Original 8 pillars'!E6249)-'Weights and method'!$C$7)/('Weights and method'!$D$7-'Weights and method'!$C$7)))</x:f>
        <x:v>3.351303650017455</x:v>
      </x:c>
      <x:c r="F6249" s="8" t="n">
        <x:f>100*'Weights and method'!$B$8*MAX(0,MIN(1,(LN(1+'Original 8 pillars'!F6249)-'Weights and method'!$C$8)/('Weights and method'!$D$8-'Weights and method'!$C$8)))</x:f>
        <x:v>4.332365605630634</x:v>
      </x:c>
      <x:c r="G6249" s="8" t="n">
        <x:f>100*'Weights and method'!$B$9*MAX(0,MIN(1,(LN(1+'Original 8 pillars'!G6249)-'Weights and method'!$C$9)/('Weights and method'!$D$9-'Weights and method'!$C$9)))</x:f>
        <x:v>0</x:v>
      </x:c>
      <x:c r="H6249" s="8" t="n">
        <x:f>100*'Weights and method'!$B$10*MAX(0,MIN(1,(LN(1+'Original 8 pillars'!H6249)-'Weights and method'!$C$10)/('Weights and method'!$D$10-'Weights and method'!$C$10)))</x:f>
        <x:v>0</x:v>
      </x:c>
      <x:c r="I6249" s="8" t="n">
        <x:f>100*'Weights and method'!$B$11*MAX(0,MIN(1,(LN(1+'Original 8 pillars'!I6249)-'Weights and method'!$C$11)/('Weights and method'!$D$11-'Weights and method'!$C$11)))</x:f>
        <x:v>1.9442486981419358</x:v>
      </x:c>
      <x:c r="J6249" s="8" t="n">
        <x:f>100*'Weights and method'!$B$12*MAX(0,MIN(1,(LN(1+'Original 8 pillars'!J6249)-'Weights and method'!$C$12)/('Weights and method'!$D$12-'Weights and method'!$C$12)))</x:f>
        <x:v>0</x:v>
      </x:c>
      <x:c r="K6249" s="8" t="n">
        <x:f>SUM(C6249:J6249)</x:f>
        <x:v>11.851156501742429</x:v>
      </x:c>
    </x:row>
    <x:row r="6250">
      <x:c r="A6250" s="2" t="str">
        <x:f>'Original 8 pillars'!A6250</x:f>
        <x:v>Somalia</x:v>
      </x:c>
      <x:c r="B6250" s="2" t="str">
        <x:f>'Original 8 pillars'!B6250</x:f>
        <x:v>2018-11</x:v>
      </x:c>
      <x:c r="C6250" s="8" t="n">
        <x:f>100*'Weights and method'!$B$5*MAX(0,MIN(1,(LN(1+'Original 8 pillars'!C6250)-'Weights and method'!$C$5)/('Weights and method'!$D$5-'Weights and method'!$C$5)))</x:f>
        <x:v>0</x:v>
      </x:c>
      <x:c r="D6250" s="8" t="n">
        <x:f>100*'Weights and method'!$B$6*MAX(0,MIN(1,(LN(1+'Original 8 pillars'!D6250)-'Weights and method'!$C$6)/('Weights and method'!$D$6-'Weights and method'!$C$6)))</x:f>
        <x:v>1.688326733180594</x:v>
      </x:c>
      <x:c r="E6250" s="8" t="n">
        <x:f>100*'Weights and method'!$B$7*MAX(0,MIN(1,(LN(1+'Original 8 pillars'!E6250)-'Weights and method'!$C$7)/('Weights and method'!$D$7-'Weights and method'!$C$7)))</x:f>
        <x:v>3.579237609042855</x:v>
      </x:c>
      <x:c r="F6250" s="8" t="n">
        <x:f>100*'Weights and method'!$B$8*MAX(0,MIN(1,(LN(1+'Original 8 pillars'!F6250)-'Weights and method'!$C$8)/('Weights and method'!$D$8-'Weights and method'!$C$8)))</x:f>
        <x:v>5.093076421559473</x:v>
      </x:c>
      <x:c r="G6250" s="8" t="n">
        <x:f>100*'Weights and method'!$B$9*MAX(0,MIN(1,(LN(1+'Original 8 pillars'!G6250)-'Weights and method'!$C$9)/('Weights and method'!$D$9-'Weights and method'!$C$9)))</x:f>
        <x:v>0</x:v>
      </x:c>
      <x:c r="H6250" s="8" t="n">
        <x:f>100*'Weights and method'!$B$10*MAX(0,MIN(1,(LN(1+'Original 8 pillars'!H6250)-'Weights and method'!$C$10)/('Weights and method'!$D$10-'Weights and method'!$C$10)))</x:f>
        <x:v>0</x:v>
      </x:c>
      <x:c r="I6250" s="8" t="n">
        <x:f>100*'Weights and method'!$B$11*MAX(0,MIN(1,(LN(1+'Original 8 pillars'!I6250)-'Weights and method'!$C$11)/('Weights and method'!$D$11-'Weights and method'!$C$11)))</x:f>
        <x:v>1.2089615240368012</x:v>
      </x:c>
      <x:c r="J6250" s="8" t="n">
        <x:f>100*'Weights and method'!$B$12*MAX(0,MIN(1,(LN(1+'Original 8 pillars'!J6250)-'Weights and method'!$C$12)/('Weights and method'!$D$12-'Weights and method'!$C$12)))</x:f>
        <x:v>0.6339739408952112</x:v>
      </x:c>
      <x:c r="K6250" s="8" t="n">
        <x:f>SUM(C6250:J6250)</x:f>
        <x:v>12.203576228714935</x:v>
      </x:c>
    </x:row>
    <x:row r="6251">
      <x:c r="A6251" s="2" t="str">
        <x:f>'Original 8 pillars'!A6251</x:f>
        <x:v>Somalia</x:v>
      </x:c>
      <x:c r="B6251" s="2" t="str">
        <x:f>'Original 8 pillars'!B6251</x:f>
        <x:v>2018-12</x:v>
      </x:c>
      <x:c r="C6251" s="8" t="n">
        <x:f>100*'Weights and method'!$B$5*MAX(0,MIN(1,(LN(1+'Original 8 pillars'!C6251)-'Weights and method'!$C$5)/('Weights and method'!$D$5-'Weights and method'!$C$5)))</x:f>
        <x:v>0.6160525604313972</x:v>
      </x:c>
      <x:c r="D6251" s="8" t="n">
        <x:f>100*'Weights and method'!$B$6*MAX(0,MIN(1,(LN(1+'Original 8 pillars'!D6251)-'Weights and method'!$C$6)/('Weights and method'!$D$6-'Weights and method'!$C$6)))</x:f>
        <x:v>1.6287697595098032</x:v>
      </x:c>
      <x:c r="E6251" s="8" t="n">
        <x:f>100*'Weights and method'!$B$7*MAX(0,MIN(1,(LN(1+'Original 8 pillars'!E6251)-'Weights and method'!$C$7)/('Weights and method'!$D$7-'Weights and method'!$C$7)))</x:f>
        <x:v>3.470688461964707</x:v>
      </x:c>
      <x:c r="F6251" s="8" t="n">
        <x:f>100*'Weights and method'!$B$8*MAX(0,MIN(1,(LN(1+'Original 8 pillars'!F6251)-'Weights and method'!$C$8)/('Weights and method'!$D$8-'Weights and method'!$C$8)))</x:f>
        <x:v>3.348040555274956</x:v>
      </x:c>
      <x:c r="G6251" s="8" t="n">
        <x:f>100*'Weights and method'!$B$9*MAX(0,MIN(1,(LN(1+'Original 8 pillars'!G6251)-'Weights and method'!$C$9)/('Weights and method'!$D$9-'Weights and method'!$C$9)))</x:f>
        <x:v>0</x:v>
      </x:c>
      <x:c r="H6251" s="8" t="n">
        <x:f>100*'Weights and method'!$B$10*MAX(0,MIN(1,(LN(1+'Original 8 pillars'!H6251)-'Weights and method'!$C$10)/('Weights and method'!$D$10-'Weights and method'!$C$10)))</x:f>
        <x:v>0</x:v>
      </x:c>
      <x:c r="I6251" s="8" t="n">
        <x:f>100*'Weights and method'!$B$11*MAX(0,MIN(1,(LN(1+'Original 8 pillars'!I6251)-'Weights and method'!$C$11)/('Weights and method'!$D$11-'Weights and method'!$C$11)))</x:f>
        <x:v>0.8184087312469426</x:v>
      </x:c>
      <x:c r="J6251" s="8" t="n">
        <x:f>100*'Weights and method'!$B$12*MAX(0,MIN(1,(LN(1+'Original 8 pillars'!J6251)-'Weights and method'!$C$12)/('Weights and method'!$D$12-'Weights and method'!$C$12)))</x:f>
        <x:v>0.6541657026786994</x:v>
      </x:c>
      <x:c r="K6251" s="8" t="n">
        <x:f>SUM(C6251:J6251)</x:f>
        <x:v>10.536125771106505</x:v>
      </x:c>
    </x:row>
    <x:row r="6252">
      <x:c r="A6252" s="2" t="str">
        <x:f>'Original 8 pillars'!A6252</x:f>
        <x:v>Somalia</x:v>
      </x:c>
      <x:c r="B6252" s="2" t="str">
        <x:f>'Original 8 pillars'!B6252</x:f>
        <x:v>2019-01</x:v>
      </x:c>
      <x:c r="C6252" s="8" t="n">
        <x:f>100*'Weights and method'!$B$5*MAX(0,MIN(1,(LN(1+'Original 8 pillars'!C6252)-'Weights and method'!$C$5)/('Weights and method'!$D$5-'Weights and method'!$C$5)))</x:f>
        <x:v>1.9829346484118113</x:v>
      </x:c>
      <x:c r="D6252" s="8" t="n">
        <x:f>100*'Weights and method'!$B$6*MAX(0,MIN(1,(LN(1+'Original 8 pillars'!D6252)-'Weights and method'!$C$6)/('Weights and method'!$D$6-'Weights and method'!$C$6)))</x:f>
        <x:v>2.063796990880672</x:v>
      </x:c>
      <x:c r="E6252" s="8" t="n">
        <x:f>100*'Weights and method'!$B$7*MAX(0,MIN(1,(LN(1+'Original 8 pillars'!E6252)-'Weights and method'!$C$7)/('Weights and method'!$D$7-'Weights and method'!$C$7)))</x:f>
        <x:v>3.6860841888354146</x:v>
      </x:c>
      <x:c r="F6252" s="8" t="n">
        <x:f>100*'Weights and method'!$B$8*MAX(0,MIN(1,(LN(1+'Original 8 pillars'!F6252)-'Weights and method'!$C$8)/('Weights and method'!$D$8-'Weights and method'!$C$8)))</x:f>
        <x:v>5.23276028720037</x:v>
      </x:c>
      <x:c r="G6252" s="8" t="n">
        <x:f>100*'Weights and method'!$B$9*MAX(0,MIN(1,(LN(1+'Original 8 pillars'!G6252)-'Weights and method'!$C$9)/('Weights and method'!$D$9-'Weights and method'!$C$9)))</x:f>
        <x:v>0</x:v>
      </x:c>
      <x:c r="H6252" s="8" t="n">
        <x:f>100*'Weights and method'!$B$10*MAX(0,MIN(1,(LN(1+'Original 8 pillars'!H6252)-'Weights and method'!$C$10)/('Weights and method'!$D$10-'Weights and method'!$C$10)))</x:f>
        <x:v>0</x:v>
      </x:c>
      <x:c r="I6252" s="8" t="n">
        <x:f>100*'Weights and method'!$B$11*MAX(0,MIN(1,(LN(1+'Original 8 pillars'!I6252)-'Weights and method'!$C$11)/('Weights and method'!$D$11-'Weights and method'!$C$11)))</x:f>
        <x:v>2.097037070669148</x:v>
      </x:c>
      <x:c r="J6252" s="8" t="n">
        <x:f>100*'Weights and method'!$B$12*MAX(0,MIN(1,(LN(1+'Original 8 pillars'!J6252)-'Weights and method'!$C$12)/('Weights and method'!$D$12-'Weights and method'!$C$12)))</x:f>
        <x:v>0</x:v>
      </x:c>
      <x:c r="K6252" s="8" t="n">
        <x:f>SUM(C6252:J6252)</x:f>
        <x:v>15.062613185997417</x:v>
      </x:c>
    </x:row>
    <x:row r="6253">
      <x:c r="A6253" s="2" t="str">
        <x:f>'Original 8 pillars'!A6253</x:f>
        <x:v>Somalia</x:v>
      </x:c>
      <x:c r="B6253" s="2" t="str">
        <x:f>'Original 8 pillars'!B6253</x:f>
        <x:v>2019-02</x:v>
      </x:c>
      <x:c r="C6253" s="8" t="n">
        <x:f>100*'Weights and method'!$B$5*MAX(0,MIN(1,(LN(1+'Original 8 pillars'!C6253)-'Weights and method'!$C$5)/('Weights and method'!$D$5-'Weights and method'!$C$5)))</x:f>
        <x:v>4.043968539521655</x:v>
      </x:c>
      <x:c r="D6253" s="8" t="n">
        <x:f>100*'Weights and method'!$B$6*MAX(0,MIN(1,(LN(1+'Original 8 pillars'!D6253)-'Weights and method'!$C$6)/('Weights and method'!$D$6-'Weights and method'!$C$6)))</x:f>
        <x:v>3.7394974188015024</x:v>
      </x:c>
      <x:c r="E6253" s="8" t="n">
        <x:f>100*'Weights and method'!$B$7*MAX(0,MIN(1,(LN(1+'Original 8 pillars'!E6253)-'Weights and method'!$C$7)/('Weights and method'!$D$7-'Weights and method'!$C$7)))</x:f>
        <x:v>5.722670889681187</x:v>
      </x:c>
      <x:c r="F6253" s="8" t="n">
        <x:f>100*'Weights and method'!$B$8*MAX(0,MIN(1,(LN(1+'Original 8 pillars'!F6253)-'Weights and method'!$C$8)/('Weights and method'!$D$8-'Weights and method'!$C$8)))</x:f>
        <x:v>5.669217164305795</x:v>
      </x:c>
      <x:c r="G6253" s="8" t="n">
        <x:f>100*'Weights and method'!$B$9*MAX(0,MIN(1,(LN(1+'Original 8 pillars'!G6253)-'Weights and method'!$C$9)/('Weights and method'!$D$9-'Weights and method'!$C$9)))</x:f>
        <x:v>0.7536922525114068</x:v>
      </x:c>
      <x:c r="H6253" s="8" t="n">
        <x:f>100*'Weights and method'!$B$10*MAX(0,MIN(1,(LN(1+'Original 8 pillars'!H6253)-'Weights and method'!$C$10)/('Weights and method'!$D$10-'Weights and method'!$C$10)))</x:f>
        <x:v>0</x:v>
      </x:c>
      <x:c r="I6253" s="8" t="n">
        <x:f>100*'Weights and method'!$B$11*MAX(0,MIN(1,(LN(1+'Original 8 pillars'!I6253)-'Weights and method'!$C$11)/('Weights and method'!$D$11-'Weights and method'!$C$11)))</x:f>
        <x:v>1.9926168283803884</x:v>
      </x:c>
      <x:c r="J6253" s="8" t="n">
        <x:f>100*'Weights and method'!$B$12*MAX(0,MIN(1,(LN(1+'Original 8 pillars'!J6253)-'Weights and method'!$C$12)/('Weights and method'!$D$12-'Weights and method'!$C$12)))</x:f>
        <x:v>0</x:v>
      </x:c>
      <x:c r="K6253" s="8" t="n">
        <x:f>SUM(C6253:J6253)</x:f>
        <x:v>21.921663093201936</x:v>
      </x:c>
    </x:row>
    <x:row r="6254">
      <x:c r="A6254" s="2" t="str">
        <x:f>'Original 8 pillars'!A6254</x:f>
        <x:v>Somalia</x:v>
      </x:c>
      <x:c r="B6254" s="2" t="str">
        <x:f>'Original 8 pillars'!B6254</x:f>
        <x:v>2019-03</x:v>
      </x:c>
      <x:c r="C6254" s="8" t="n">
        <x:f>100*'Weights and method'!$B$5*MAX(0,MIN(1,(LN(1+'Original 8 pillars'!C6254)-'Weights and method'!$C$5)/('Weights and method'!$D$5-'Weights and method'!$C$5)))</x:f>
        <x:v>2.1015809144368234</x:v>
      </x:c>
      <x:c r="D6254" s="8" t="n">
        <x:f>100*'Weights and method'!$B$6*MAX(0,MIN(1,(LN(1+'Original 8 pillars'!D6254)-'Weights and method'!$C$6)/('Weights and method'!$D$6-'Weights and method'!$C$6)))</x:f>
        <x:v>2.63752879672754</x:v>
      </x:c>
      <x:c r="E6254" s="8" t="n">
        <x:f>100*'Weights and method'!$B$7*MAX(0,MIN(1,(LN(1+'Original 8 pillars'!E6254)-'Weights and method'!$C$7)/('Weights and method'!$D$7-'Weights and method'!$C$7)))</x:f>
        <x:v>4.063892177101454</x:v>
      </x:c>
      <x:c r="F6254" s="8" t="n">
        <x:f>100*'Weights and method'!$B$8*MAX(0,MIN(1,(LN(1+'Original 8 pillars'!F6254)-'Weights and method'!$C$8)/('Weights and method'!$D$8-'Weights and method'!$C$8)))</x:f>
        <x:v>4.382048578687749</x:v>
      </x:c>
      <x:c r="G6254" s="8" t="n">
        <x:f>100*'Weights and method'!$B$9*MAX(0,MIN(1,(LN(1+'Original 8 pillars'!G6254)-'Weights and method'!$C$9)/('Weights and method'!$D$9-'Weights and method'!$C$9)))</x:f>
        <x:v>2.159895564234077</x:v>
      </x:c>
      <x:c r="H6254" s="8" t="n">
        <x:f>100*'Weights and method'!$B$10*MAX(0,MIN(1,(LN(1+'Original 8 pillars'!H6254)-'Weights and method'!$C$10)/('Weights and method'!$D$10-'Weights and method'!$C$10)))</x:f>
        <x:v>0</x:v>
      </x:c>
      <x:c r="I6254" s="8" t="n">
        <x:f>100*'Weights and method'!$B$11*MAX(0,MIN(1,(LN(1+'Original 8 pillars'!I6254)-'Weights and method'!$C$11)/('Weights and method'!$D$11-'Weights and method'!$C$11)))</x:f>
        <x:v>2.849382323647225</x:v>
      </x:c>
      <x:c r="J6254" s="8" t="n">
        <x:f>100*'Weights and method'!$B$12*MAX(0,MIN(1,(LN(1+'Original 8 pillars'!J6254)-'Weights and method'!$C$12)/('Weights and method'!$D$12-'Weights and method'!$C$12)))</x:f>
        <x:v>0.7073624649415104</x:v>
      </x:c>
      <x:c r="K6254" s="8" t="n">
        <x:f>SUM(C6254:J6254)</x:f>
        <x:v>18.90169081977638</x:v>
      </x:c>
    </x:row>
    <x:row r="6255">
      <x:c r="A6255" s="2" t="str">
        <x:f>'Original 8 pillars'!A6255</x:f>
        <x:v>Somalia</x:v>
      </x:c>
      <x:c r="B6255" s="2" t="str">
        <x:f>'Original 8 pillars'!B6255</x:f>
        <x:v>2019-04</x:v>
      </x:c>
      <x:c r="C6255" s="8" t="n">
        <x:f>100*'Weights and method'!$B$5*MAX(0,MIN(1,(LN(1+'Original 8 pillars'!C6255)-'Weights and method'!$C$5)/('Weights and method'!$D$5-'Weights and method'!$C$5)))</x:f>
        <x:v>0</x:v>
      </x:c>
      <x:c r="D6255" s="8" t="n">
        <x:f>100*'Weights and method'!$B$6*MAX(0,MIN(1,(LN(1+'Original 8 pillars'!D6255)-'Weights and method'!$C$6)/('Weights and method'!$D$6-'Weights and method'!$C$6)))</x:f>
        <x:v>1.8734269165400301</x:v>
      </x:c>
      <x:c r="E6255" s="8" t="n">
        <x:f>100*'Weights and method'!$B$7*MAX(0,MIN(1,(LN(1+'Original 8 pillars'!E6255)-'Weights and method'!$C$7)/('Weights and method'!$D$7-'Weights and method'!$C$7)))</x:f>
        <x:v>4.993375716992725</x:v>
      </x:c>
      <x:c r="F6255" s="8" t="n">
        <x:f>100*'Weights and method'!$B$8*MAX(0,MIN(1,(LN(1+'Original 8 pillars'!F6255)-'Weights and method'!$C$8)/('Weights and method'!$D$8-'Weights and method'!$C$8)))</x:f>
        <x:v>4.995427389765732</x:v>
      </x:c>
      <x:c r="G6255" s="8" t="n">
        <x:f>100*'Weights and method'!$B$9*MAX(0,MIN(1,(LN(1+'Original 8 pillars'!G6255)-'Weights and method'!$C$9)/('Weights and method'!$D$9-'Weights and method'!$C$9)))</x:f>
        <x:v>0</x:v>
      </x:c>
      <x:c r="H6255" s="8" t="n">
        <x:f>100*'Weights and method'!$B$10*MAX(0,MIN(1,(LN(1+'Original 8 pillars'!H6255)-'Weights and method'!$C$10)/('Weights and method'!$D$10-'Weights and method'!$C$10)))</x:f>
        <x:v>0</x:v>
      </x:c>
      <x:c r="I6255" s="8" t="n">
        <x:f>100*'Weights and method'!$B$11*MAX(0,MIN(1,(LN(1+'Original 8 pillars'!I6255)-'Weights and method'!$C$11)/('Weights and method'!$D$11-'Weights and method'!$C$11)))</x:f>
        <x:v>2.0239057519362906</x:v>
      </x:c>
      <x:c r="J6255" s="8" t="n">
        <x:f>100*'Weights and method'!$B$12*MAX(0,MIN(1,(LN(1+'Original 8 pillars'!J6255)-'Weights and method'!$C$12)/('Weights and method'!$D$12-'Weights and method'!$C$12)))</x:f>
        <x:v>0</x:v>
      </x:c>
      <x:c r="K6255" s="8" t="n">
        <x:f>SUM(C6255:J6255)</x:f>
        <x:v>13.886135775234777</x:v>
      </x:c>
    </x:row>
    <x:row r="6256">
      <x:c r="A6256" s="2" t="str">
        <x:f>'Original 8 pillars'!A6256</x:f>
        <x:v>Somalia</x:v>
      </x:c>
      <x:c r="B6256" s="2" t="str">
        <x:f>'Original 8 pillars'!B6256</x:f>
        <x:v>2019-05</x:v>
      </x:c>
      <x:c r="C6256" s="8" t="n">
        <x:f>100*'Weights and method'!$B$5*MAX(0,MIN(1,(LN(1+'Original 8 pillars'!C6256)-'Weights and method'!$C$5)/('Weights and method'!$D$5-'Weights and method'!$C$5)))</x:f>
        <x:v>0.5876592300528385</x:v>
      </x:c>
      <x:c r="D6256" s="8" t="n">
        <x:f>100*'Weights and method'!$B$6*MAX(0,MIN(1,(LN(1+'Original 8 pillars'!D6256)-'Weights and method'!$C$6)/('Weights and method'!$D$6-'Weights and method'!$C$6)))</x:f>
        <x:v>1.666440624133071</x:v>
      </x:c>
      <x:c r="E6256" s="8" t="n">
        <x:f>100*'Weights and method'!$B$7*MAX(0,MIN(1,(LN(1+'Original 8 pillars'!E6256)-'Weights and method'!$C$7)/('Weights and method'!$D$7-'Weights and method'!$C$7)))</x:f>
        <x:v>3.5394481708076433</x:v>
      </x:c>
      <x:c r="F6256" s="8" t="n">
        <x:f>100*'Weights and method'!$B$8*MAX(0,MIN(1,(LN(1+'Original 8 pillars'!F6256)-'Weights and method'!$C$8)/('Weights and method'!$D$8-'Weights and method'!$C$8)))</x:f>
        <x:v>4.574992890746194</x:v>
      </x:c>
      <x:c r="G6256" s="8" t="n">
        <x:f>100*'Weights and method'!$B$9*MAX(0,MIN(1,(LN(1+'Original 8 pillars'!G6256)-'Weights and method'!$C$9)/('Weights and method'!$D$9-'Weights and method'!$C$9)))</x:f>
        <x:v>0</x:v>
      </x:c>
      <x:c r="H6256" s="8" t="n">
        <x:f>100*'Weights and method'!$B$10*MAX(0,MIN(1,(LN(1+'Original 8 pillars'!H6256)-'Weights and method'!$C$10)/('Weights and method'!$D$10-'Weights and method'!$C$10)))</x:f>
        <x:v>0</x:v>
      </x:c>
      <x:c r="I6256" s="8" t="n">
        <x:f>100*'Weights and method'!$B$11*MAX(0,MIN(1,(LN(1+'Original 8 pillars'!I6256)-'Weights and method'!$C$11)/('Weights and method'!$D$11-'Weights and method'!$C$11)))</x:f>
        <x:v>0.8400818950620572</x:v>
      </x:c>
      <x:c r="J6256" s="8" t="n">
        <x:f>100*'Weights and method'!$B$12*MAX(0,MIN(1,(LN(1+'Original 8 pillars'!J6256)-'Weights and method'!$C$12)/('Weights and method'!$D$12-'Weights and method'!$C$12)))</x:f>
        <x:v>0</x:v>
      </x:c>
      <x:c r="K6256" s="8" t="n">
        <x:f>SUM(C6256:J6256)</x:f>
        <x:v>11.208622810801804</x:v>
      </x:c>
    </x:row>
    <x:row r="6257">
      <x:c r="A6257" s="2" t="str">
        <x:f>'Original 8 pillars'!A6257</x:f>
        <x:v>Somalia</x:v>
      </x:c>
      <x:c r="B6257" s="2" t="str">
        <x:f>'Original 8 pillars'!B6257</x:f>
        <x:v>2019-06</x:v>
      </x:c>
      <x:c r="C6257" s="8" t="n">
        <x:f>100*'Weights and method'!$B$5*MAX(0,MIN(1,(LN(1+'Original 8 pillars'!C6257)-'Weights and method'!$C$5)/('Weights and method'!$D$5-'Weights and method'!$C$5)))</x:f>
        <x:v>0</x:v>
      </x:c>
      <x:c r="D6257" s="8" t="n">
        <x:f>100*'Weights and method'!$B$6*MAX(0,MIN(1,(LN(1+'Original 8 pillars'!D6257)-'Weights and method'!$C$6)/('Weights and method'!$D$6-'Weights and method'!$C$6)))</x:f>
        <x:v>1.6835873928776106</x:v>
      </x:c>
      <x:c r="E6257" s="8" t="n">
        <x:f>100*'Weights and method'!$B$7*MAX(0,MIN(1,(LN(1+'Original 8 pillars'!E6257)-'Weights and method'!$C$7)/('Weights and method'!$D$7-'Weights and method'!$C$7)))</x:f>
        <x:v>3.5706311714000787</x:v>
      </x:c>
      <x:c r="F6257" s="8" t="n">
        <x:f>100*'Weights and method'!$B$8*MAX(0,MIN(1,(LN(1+'Original 8 pillars'!F6257)-'Weights and method'!$C$8)/('Weights and method'!$D$8-'Weights and method'!$C$8)))</x:f>
        <x:v>4.07169156599496</x:v>
      </x:c>
      <x:c r="G6257" s="8" t="n">
        <x:f>100*'Weights and method'!$B$9*MAX(0,MIN(1,(LN(1+'Original 8 pillars'!G6257)-'Weights and method'!$C$9)/('Weights and method'!$D$9-'Weights and method'!$C$9)))</x:f>
        <x:v>0</x:v>
      </x:c>
      <x:c r="H6257" s="8" t="n">
        <x:f>100*'Weights and method'!$B$10*MAX(0,MIN(1,(LN(1+'Original 8 pillars'!H6257)-'Weights and method'!$C$10)/('Weights and method'!$D$10-'Weights and method'!$C$10)))</x:f>
        <x:v>0</x:v>
      </x:c>
      <x:c r="I6257" s="8" t="n">
        <x:f>100*'Weights and method'!$B$11*MAX(0,MIN(1,(LN(1+'Original 8 pillars'!I6257)-'Weights and method'!$C$11)/('Weights and method'!$D$11-'Weights and method'!$C$11)))</x:f>
        <x:v>0.8499880327053327</x:v>
      </x:c>
      <x:c r="J6257" s="8" t="n">
        <x:f>100*'Weights and method'!$B$12*MAX(0,MIN(1,(LN(1+'Original 8 pillars'!J6257)-'Weights and method'!$C$12)/('Weights and method'!$D$12-'Weights and method'!$C$12)))</x:f>
        <x:v>0</x:v>
      </x:c>
      <x:c r="K6257" s="8" t="n">
        <x:f>SUM(C6257:J6257)</x:f>
        <x:v>10.175898162977983</x:v>
      </x:c>
    </x:row>
    <x:row r="6258">
      <x:c r="A6258" s="2" t="str">
        <x:f>'Original 8 pillars'!A6258</x:f>
        <x:v>Somalia</x:v>
      </x:c>
      <x:c r="B6258" s="2" t="str">
        <x:f>'Original 8 pillars'!B6258</x:f>
        <x:v>2019-07</x:v>
      </x:c>
      <x:c r="C6258" s="8" t="n">
        <x:f>100*'Weights and method'!$B$5*MAX(0,MIN(1,(LN(1+'Original 8 pillars'!C6258)-'Weights and method'!$C$5)/('Weights and method'!$D$5-'Weights and method'!$C$5)))</x:f>
        <x:v>0</x:v>
      </x:c>
      <x:c r="D6258" s="8" t="n">
        <x:f>100*'Weights and method'!$B$6*MAX(0,MIN(1,(LN(1+'Original 8 pillars'!D6258)-'Weights and method'!$C$6)/('Weights and method'!$D$6-'Weights and method'!$C$6)))</x:f>
        <x:v>1.8482726508540392</x:v>
      </x:c>
      <x:c r="E6258" s="8" t="n">
        <x:f>100*'Weights and method'!$B$7*MAX(0,MIN(1,(LN(1+'Original 8 pillars'!E6258)-'Weights and method'!$C$7)/('Weights and method'!$D$7-'Weights and method'!$C$7)))</x:f>
        <x:v>3.866629094314321</x:v>
      </x:c>
      <x:c r="F6258" s="8" t="n">
        <x:f>100*'Weights and method'!$B$8*MAX(0,MIN(1,(LN(1+'Original 8 pillars'!F6258)-'Weights and method'!$C$8)/('Weights and method'!$D$8-'Weights and method'!$C$8)))</x:f>
        <x:v>4.7372371040534365</x:v>
      </x:c>
      <x:c r="G6258" s="8" t="n">
        <x:f>100*'Weights and method'!$B$9*MAX(0,MIN(1,(LN(1+'Original 8 pillars'!G6258)-'Weights and method'!$C$9)/('Weights and method'!$D$9-'Weights and method'!$C$9)))</x:f>
        <x:v>0</x:v>
      </x:c>
      <x:c r="H6258" s="8" t="n">
        <x:f>100*'Weights and method'!$B$10*MAX(0,MIN(1,(LN(1+'Original 8 pillars'!H6258)-'Weights and method'!$C$10)/('Weights and method'!$D$10-'Weights and method'!$C$10)))</x:f>
        <x:v>0</x:v>
      </x:c>
      <x:c r="I6258" s="8" t="n">
        <x:f>100*'Weights and method'!$B$11*MAX(0,MIN(1,(LN(1+'Original 8 pillars'!I6258)-'Weights and method'!$C$11)/('Weights and method'!$D$11-'Weights and method'!$C$11)))</x:f>
        <x:v>0.9464380000691606</x:v>
      </x:c>
      <x:c r="J6258" s="8" t="n">
        <x:f>100*'Weights and method'!$B$12*MAX(0,MIN(1,(LN(1+'Original 8 pillars'!J6258)-'Weights and method'!$C$12)/('Weights and method'!$D$12-'Weights and method'!$C$12)))</x:f>
        <x:v>0</x:v>
      </x:c>
      <x:c r="K6258" s="8" t="n">
        <x:f>SUM(C6258:J6258)</x:f>
        <x:v>11.398576849290958</x:v>
      </x:c>
    </x:row>
    <x:row r="6259">
      <x:c r="A6259" s="2" t="str">
        <x:f>'Original 8 pillars'!A6259</x:f>
        <x:v>Somalia</x:v>
      </x:c>
      <x:c r="B6259" s="2" t="str">
        <x:f>'Original 8 pillars'!B6259</x:f>
        <x:v>2019-08</x:v>
      </x:c>
      <x:c r="C6259" s="8" t="n">
        <x:f>100*'Weights and method'!$B$5*MAX(0,MIN(1,(LN(1+'Original 8 pillars'!C6259)-'Weights and method'!$C$5)/('Weights and method'!$D$5-'Weights and method'!$C$5)))</x:f>
        <x:v>0</x:v>
      </x:c>
      <x:c r="D6259" s="8" t="n">
        <x:f>100*'Weights and method'!$B$6*MAX(0,MIN(1,(LN(1+'Original 8 pillars'!D6259)-'Weights and method'!$C$6)/('Weights and method'!$D$6-'Weights and method'!$C$6)))</x:f>
        <x:v>1.805431407125072</x:v>
      </x:c>
      <x:c r="E6259" s="8" t="n">
        <x:f>100*'Weights and method'!$B$7*MAX(0,MIN(1,(LN(1+'Original 8 pillars'!E6259)-'Weights and method'!$C$7)/('Weights and method'!$D$7-'Weights and method'!$C$7)))</x:f>
        <x:v>3.7902215871648086</x:v>
      </x:c>
      <x:c r="F6259" s="8" t="n">
        <x:f>100*'Weights and method'!$B$8*MAX(0,MIN(1,(LN(1+'Original 8 pillars'!F6259)-'Weights and method'!$C$8)/('Weights and method'!$D$8-'Weights and method'!$C$8)))</x:f>
        <x:v>3.9762452806164896</x:v>
      </x:c>
      <x:c r="G6259" s="8" t="n">
        <x:f>100*'Weights and method'!$B$9*MAX(0,MIN(1,(LN(1+'Original 8 pillars'!G6259)-'Weights and method'!$C$9)/('Weights and method'!$D$9-'Weights and method'!$C$9)))</x:f>
        <x:v>0</x:v>
      </x:c>
      <x:c r="H6259" s="8" t="n">
        <x:f>100*'Weights and method'!$B$10*MAX(0,MIN(1,(LN(1+'Original 8 pillars'!H6259)-'Weights and method'!$C$10)/('Weights and method'!$D$10-'Weights and method'!$C$10)))</x:f>
        <x:v>0</x:v>
      </x:c>
      <x:c r="I6259" s="8" t="n">
        <x:f>100*'Weights and method'!$B$11*MAX(0,MIN(1,(LN(1+'Original 8 pillars'!I6259)-'Weights and method'!$C$11)/('Weights and method'!$D$11-'Weights and method'!$C$11)))</x:f>
        <x:v>0.921119948255609</x:v>
      </x:c>
      <x:c r="J6259" s="8" t="n">
        <x:f>100*'Weights and method'!$B$12*MAX(0,MIN(1,(LN(1+'Original 8 pillars'!J6259)-'Weights and method'!$C$12)/('Weights and method'!$D$12-'Weights and method'!$C$12)))</x:f>
        <x:v>0</x:v>
      </x:c>
      <x:c r="K6259" s="8" t="n">
        <x:f>SUM(C6259:J6259)</x:f>
        <x:v>10.493018223161979</x:v>
      </x:c>
    </x:row>
    <x:row r="6260">
      <x:c r="A6260" s="2" t="str">
        <x:f>'Original 8 pillars'!A6260</x:f>
        <x:v>Somalia</x:v>
      </x:c>
      <x:c r="B6260" s="2" t="str">
        <x:f>'Original 8 pillars'!B6260</x:f>
        <x:v>2019-09</x:v>
      </x:c>
      <x:c r="C6260" s="8" t="n">
        <x:f>100*'Weights and method'!$B$5*MAX(0,MIN(1,(LN(1+'Original 8 pillars'!C6260)-'Weights and method'!$C$5)/('Weights and method'!$D$5-'Weights and method'!$C$5)))</x:f>
        <x:v>0</x:v>
      </x:c>
      <x:c r="D6260" s="8" t="n">
        <x:f>100*'Weights and method'!$B$6*MAX(0,MIN(1,(LN(1+'Original 8 pillars'!D6260)-'Weights and method'!$C$6)/('Weights and method'!$D$6-'Weights and method'!$C$6)))</x:f>
        <x:v>2.061881410906309</x:v>
      </x:c>
      <x:c r="E6260" s="8" t="n">
        <x:f>100*'Weights and method'!$B$7*MAX(0,MIN(1,(LN(1+'Original 8 pillars'!E6260)-'Weights and method'!$C$7)/('Weights and method'!$D$7-'Weights and method'!$C$7)))</x:f>
        <x:v>4.241804184993585</x:v>
      </x:c>
      <x:c r="F6260" s="8" t="n">
        <x:f>100*'Weights and method'!$B$8*MAX(0,MIN(1,(LN(1+'Original 8 pillars'!F6260)-'Weights and method'!$C$8)/('Weights and method'!$D$8-'Weights and method'!$C$8)))</x:f>
        <x:v>4.780372731329806</x:v>
      </x:c>
      <x:c r="G6260" s="8" t="n">
        <x:f>100*'Weights and method'!$B$9*MAX(0,MIN(1,(LN(1+'Original 8 pillars'!G6260)-'Weights and method'!$C$9)/('Weights and method'!$D$9-'Weights and method'!$C$9)))</x:f>
        <x:v>0</x:v>
      </x:c>
      <x:c r="H6260" s="8" t="n">
        <x:f>100*'Weights and method'!$B$10*MAX(0,MIN(1,(LN(1+'Original 8 pillars'!H6260)-'Weights and method'!$C$10)/('Weights and method'!$D$10-'Weights and method'!$C$10)))</x:f>
        <x:v>0</x:v>
      </x:c>
      <x:c r="I6260" s="8" t="n">
        <x:f>100*'Weights and method'!$B$11*MAX(0,MIN(1,(LN(1+'Original 8 pillars'!I6260)-'Weights and method'!$C$11)/('Weights and method'!$D$11-'Weights and method'!$C$11)))</x:f>
        <x:v>2.227497429880392</x:v>
      </x:c>
      <x:c r="J6260" s="8" t="n">
        <x:f>100*'Weights and method'!$B$12*MAX(0,MIN(1,(LN(1+'Original 8 pillars'!J6260)-'Weights and method'!$C$12)/('Weights and method'!$D$12-'Weights and method'!$C$12)))</x:f>
        <x:v>2.1034554621430486</x:v>
      </x:c>
      <x:c r="K6260" s="8" t="n">
        <x:f>SUM(C6260:J6260)</x:f>
        <x:v>15.415011219253142</x:v>
      </x:c>
    </x:row>
    <x:row r="6261">
      <x:c r="A6261" s="2" t="str">
        <x:f>'Original 8 pillars'!A6261</x:f>
        <x:v>Somalia</x:v>
      </x:c>
      <x:c r="B6261" s="2" t="str">
        <x:f>'Original 8 pillars'!B6261</x:f>
        <x:v>2019-10</x:v>
      </x:c>
      <x:c r="C6261" s="8" t="n">
        <x:f>100*'Weights and method'!$B$5*MAX(0,MIN(1,(LN(1+'Original 8 pillars'!C6261)-'Weights and method'!$C$5)/('Weights and method'!$D$5-'Weights and method'!$C$5)))</x:f>
        <x:v>0</x:v>
      </x:c>
      <x:c r="D6261" s="8" t="n">
        <x:f>100*'Weights and method'!$B$6*MAX(0,MIN(1,(LN(1+'Original 8 pillars'!D6261)-'Weights and method'!$C$6)/('Weights and method'!$D$6-'Weights and method'!$C$6)))</x:f>
        <x:v>1.571989279842258</x:v>
      </x:c>
      <x:c r="E6261" s="8" t="n">
        <x:f>100*'Weights and method'!$B$7*MAX(0,MIN(1,(LN(1+'Original 8 pillars'!E6261)-'Weights and method'!$C$7)/('Weights and method'!$D$7-'Weights and method'!$C$7)))</x:f>
        <x:v>4.245088356612202</x:v>
      </x:c>
      <x:c r="F6261" s="8" t="n">
        <x:f>100*'Weights and method'!$B$8*MAX(0,MIN(1,(LN(1+'Original 8 pillars'!F6261)-'Weights and method'!$C$8)/('Weights and method'!$D$8-'Weights and method'!$C$8)))</x:f>
        <x:v>5.375750766499368</x:v>
      </x:c>
      <x:c r="G6261" s="8" t="n">
        <x:f>100*'Weights and method'!$B$9*MAX(0,MIN(1,(LN(1+'Original 8 pillars'!G6261)-'Weights and method'!$C$9)/('Weights and method'!$D$9-'Weights and method'!$C$9)))</x:f>
        <x:v>0</x:v>
      </x:c>
      <x:c r="H6261" s="8" t="n">
        <x:f>100*'Weights and method'!$B$10*MAX(0,MIN(1,(LN(1+'Original 8 pillars'!H6261)-'Weights and method'!$C$10)/('Weights and method'!$D$10-'Weights and method'!$C$10)))</x:f>
        <x:v>0</x:v>
      </x:c>
      <x:c r="I6261" s="8" t="n">
        <x:f>100*'Weights and method'!$B$11*MAX(0,MIN(1,(LN(1+'Original 8 pillars'!I6261)-'Weights and method'!$C$11)/('Weights and method'!$D$11-'Weights and method'!$C$11)))</x:f>
        <x:v>0.7859759060381643</x:v>
      </x:c>
      <x:c r="J6261" s="8" t="n">
        <x:f>100*'Weights and method'!$B$12*MAX(0,MIN(1,(LN(1+'Original 8 pillars'!J6261)-'Weights and method'!$C$12)/('Weights and method'!$D$12-'Weights and method'!$C$12)))</x:f>
        <x:v>0</x:v>
      </x:c>
      <x:c r="K6261" s="8" t="n">
        <x:f>SUM(C6261:J6261)</x:f>
        <x:v>11.978804308991993</x:v>
      </x:c>
    </x:row>
    <x:row r="6262">
      <x:c r="A6262" s="2" t="str">
        <x:f>'Original 8 pillars'!A6262</x:f>
        <x:v>Somalia</x:v>
      </x:c>
      <x:c r="B6262" s="2" t="str">
        <x:f>'Original 8 pillars'!B6262</x:f>
        <x:v>2019-11</x:v>
      </x:c>
      <x:c r="C6262" s="8" t="n">
        <x:f>100*'Weights and method'!$B$5*MAX(0,MIN(1,(LN(1+'Original 8 pillars'!C6262)-'Weights and method'!$C$5)/('Weights and method'!$D$5-'Weights and method'!$C$5)))</x:f>
        <x:v>0</x:v>
      </x:c>
      <x:c r="D6262" s="8" t="n">
        <x:f>100*'Weights and method'!$B$6*MAX(0,MIN(1,(LN(1+'Original 8 pillars'!D6262)-'Weights and method'!$C$6)/('Weights and method'!$D$6-'Weights and method'!$C$6)))</x:f>
        <x:v>1.4890913580507266</x:v>
      </x:c>
      <x:c r="E6262" s="8" t="n">
        <x:f>100*'Weights and method'!$B$7*MAX(0,MIN(1,(LN(1+'Original 8 pillars'!E6262)-'Weights and method'!$C$7)/('Weights and method'!$D$7-'Weights and method'!$C$7)))</x:f>
        <x:v>3.2125971323804516</x:v>
      </x:c>
      <x:c r="F6262" s="8" t="n">
        <x:f>100*'Weights and method'!$B$8*MAX(0,MIN(1,(LN(1+'Original 8 pillars'!F6262)-'Weights and method'!$C$8)/('Weights and method'!$D$8-'Weights and method'!$C$8)))</x:f>
        <x:v>3.8666332470133473</x:v>
      </x:c>
      <x:c r="G6262" s="8" t="n">
        <x:f>100*'Weights and method'!$B$9*MAX(0,MIN(1,(LN(1+'Original 8 pillars'!G6262)-'Weights and method'!$C$9)/('Weights and method'!$D$9-'Weights and method'!$C$9)))</x:f>
        <x:v>0</x:v>
      </x:c>
      <x:c r="H6262" s="8" t="n">
        <x:f>100*'Weights and method'!$B$10*MAX(0,MIN(1,(LN(1+'Original 8 pillars'!H6262)-'Weights and method'!$C$10)/('Weights and method'!$D$10-'Weights and method'!$C$10)))</x:f>
        <x:v>0</x:v>
      </x:c>
      <x:c r="I6262" s="8" t="n">
        <x:f>100*'Weights and method'!$B$11*MAX(0,MIN(1,(LN(1+'Original 8 pillars'!I6262)-'Weights and method'!$C$11)/('Weights and method'!$D$11-'Weights and method'!$C$11)))</x:f>
        <x:v>1.0549649525431266</x:v>
      </x:c>
      <x:c r="J6262" s="8" t="n">
        <x:f>100*'Weights and method'!$B$12*MAX(0,MIN(1,(LN(1+'Original 8 pillars'!J6262)-'Weights and method'!$C$12)/('Weights and method'!$D$12-'Weights and method'!$C$12)))</x:f>
        <x:v>0</x:v>
      </x:c>
      <x:c r="K6262" s="8" t="n">
        <x:f>SUM(C6262:J6262)</x:f>
        <x:v>9.623286689987653</x:v>
      </x:c>
    </x:row>
    <x:row r="6263">
      <x:c r="A6263" s="2" t="str">
        <x:f>'Original 8 pillars'!A6263</x:f>
        <x:v>Somalia</x:v>
      </x:c>
      <x:c r="B6263" s="2" t="str">
        <x:f>'Original 8 pillars'!B6263</x:f>
        <x:v>2019-12</x:v>
      </x:c>
      <x:c r="C6263" s="8" t="n">
        <x:f>100*'Weights and method'!$B$5*MAX(0,MIN(1,(LN(1+'Original 8 pillars'!C6263)-'Weights and method'!$C$5)/('Weights and method'!$D$5-'Weights and method'!$C$5)))</x:f>
        <x:v>1.6892137341978912</x:v>
      </x:c>
      <x:c r="D6263" s="8" t="n">
        <x:f>100*'Weights and method'!$B$6*MAX(0,MIN(1,(LN(1+'Original 8 pillars'!D6263)-'Weights and method'!$C$6)/('Weights and method'!$D$6-'Weights and method'!$C$6)))</x:f>
        <x:v>1.9073070174263373</x:v>
      </x:c>
      <x:c r="E6263" s="8" t="n">
        <x:f>100*'Weights and method'!$B$7*MAX(0,MIN(1,(LN(1+'Original 8 pillars'!E6263)-'Weights and method'!$C$7)/('Weights and method'!$D$7-'Weights and method'!$C$7)))</x:f>
        <x:v>4.37821207308766</x:v>
      </x:c>
      <x:c r="F6263" s="8" t="n">
        <x:f>100*'Weights and method'!$B$8*MAX(0,MIN(1,(LN(1+'Original 8 pillars'!F6263)-'Weights and method'!$C$8)/('Weights and method'!$D$8-'Weights and method'!$C$8)))</x:f>
        <x:v>4.530656779582909</x:v>
      </x:c>
      <x:c r="G6263" s="8" t="n">
        <x:f>100*'Weights and method'!$B$9*MAX(0,MIN(1,(LN(1+'Original 8 pillars'!G6263)-'Weights and method'!$C$9)/('Weights and method'!$D$9-'Weights and method'!$C$9)))</x:f>
        <x:v>0</x:v>
      </x:c>
      <x:c r="H6263" s="8" t="n">
        <x:f>100*'Weights and method'!$B$10*MAX(0,MIN(1,(LN(1+'Original 8 pillars'!H6263)-'Weights and method'!$C$10)/('Weights and method'!$D$10-'Weights and method'!$C$10)))</x:f>
        <x:v>0</x:v>
      </x:c>
      <x:c r="I6263" s="8" t="n">
        <x:f>100*'Weights and method'!$B$11*MAX(0,MIN(1,(LN(1+'Original 8 pillars'!I6263)-'Weights and method'!$C$11)/('Weights and method'!$D$11-'Weights and method'!$C$11)))</x:f>
        <x:v>2.041730128631045</x:v>
      </x:c>
      <x:c r="J6263" s="8" t="n">
        <x:f>100*'Weights and method'!$B$12*MAX(0,MIN(1,(LN(1+'Original 8 pillars'!J6263)-'Weights and method'!$C$12)/('Weights and method'!$D$12-'Weights and method'!$C$12)))</x:f>
        <x:v>0</x:v>
      </x:c>
      <x:c r="K6263" s="8" t="n">
        <x:f>SUM(C6263:J6263)</x:f>
        <x:v>14.547119732925843</x:v>
      </x:c>
    </x:row>
    <x:row r="6264">
      <x:c r="A6264" s="2" t="str">
        <x:f>'Original 8 pillars'!A6264</x:f>
        <x:v>Somalia</x:v>
      </x:c>
      <x:c r="B6264" s="2" t="str">
        <x:f>'Original 8 pillars'!B6264</x:f>
        <x:v>2020-01</x:v>
      </x:c>
      <x:c r="C6264" s="8" t="n">
        <x:f>100*'Weights and method'!$B$5*MAX(0,MIN(1,(LN(1+'Original 8 pillars'!C6264)-'Weights and method'!$C$5)/('Weights and method'!$D$5-'Weights and method'!$C$5)))</x:f>
        <x:v>0</x:v>
      </x:c>
      <x:c r="D6264" s="8" t="n">
        <x:f>100*'Weights and method'!$B$6*MAX(0,MIN(1,(LN(1+'Original 8 pillars'!D6264)-'Weights and method'!$C$6)/('Weights and method'!$D$6-'Weights and method'!$C$6)))</x:f>
        <x:v>1.8087712265569347</x:v>
      </x:c>
      <x:c r="E6264" s="8" t="n">
        <x:f>100*'Weights and method'!$B$7*MAX(0,MIN(1,(LN(1+'Original 8 pillars'!E6264)-'Weights and method'!$C$7)/('Weights and method'!$D$7-'Weights and method'!$C$7)))</x:f>
        <x:v>3.3663800376158814</x:v>
      </x:c>
      <x:c r="F6264" s="8" t="n">
        <x:f>100*'Weights and method'!$B$8*MAX(0,MIN(1,(LN(1+'Original 8 pillars'!F6264)-'Weights and method'!$C$8)/('Weights and method'!$D$8-'Weights and method'!$C$8)))</x:f>
        <x:v>3.24741820359923</x:v>
      </x:c>
      <x:c r="G6264" s="8" t="n">
        <x:f>100*'Weights and method'!$B$9*MAX(0,MIN(1,(LN(1+'Original 8 pillars'!G6264)-'Weights and method'!$C$9)/('Weights and method'!$D$9-'Weights and method'!$C$9)))</x:f>
        <x:v>0.6932789060582226</x:v>
      </x:c>
      <x:c r="H6264" s="8" t="n">
        <x:f>100*'Weights and method'!$B$10*MAX(0,MIN(1,(LN(1+'Original 8 pillars'!H6264)-'Weights and method'!$C$10)/('Weights and method'!$D$10-'Weights and method'!$C$10)))</x:f>
        <x:v>0</x:v>
      </x:c>
      <x:c r="I6264" s="8" t="n">
        <x:f>100*'Weights and method'!$B$11*MAX(0,MIN(1,(LN(1+'Original 8 pillars'!I6264)-'Weights and method'!$C$11)/('Weights and method'!$D$11-'Weights and method'!$C$11)))</x:f>
        <x:v>1.4925866144244917</x:v>
      </x:c>
      <x:c r="J6264" s="8" t="n">
        <x:f>100*'Weights and method'!$B$12*MAX(0,MIN(1,(LN(1+'Original 8 pillars'!J6264)-'Weights and method'!$C$12)/('Weights and method'!$D$12-'Weights and method'!$C$12)))</x:f>
        <x:v>0</x:v>
      </x:c>
      <x:c r="K6264" s="8" t="n">
        <x:f>SUM(C6264:J6264)</x:f>
        <x:v>10.60843498825476</x:v>
      </x:c>
    </x:row>
    <x:row r="6265">
      <x:c r="A6265" s="2" t="str">
        <x:f>'Original 8 pillars'!A6265</x:f>
        <x:v>Somalia</x:v>
      </x:c>
      <x:c r="B6265" s="2" t="str">
        <x:f>'Original 8 pillars'!B6265</x:f>
        <x:v>2020-02</x:v>
      </x:c>
      <x:c r="C6265" s="8" t="n">
        <x:f>100*'Weights and method'!$B$5*MAX(0,MIN(1,(LN(1+'Original 8 pillars'!C6265)-'Weights and method'!$C$5)/('Weights and method'!$D$5-'Weights and method'!$C$5)))</x:f>
        <x:v>0.6616043620887446</x:v>
      </x:c>
      <x:c r="D6265" s="8" t="n">
        <x:f>100*'Weights and method'!$B$6*MAX(0,MIN(1,(LN(1+'Original 8 pillars'!D6265)-'Weights and method'!$C$6)/('Weights and method'!$D$6-'Weights and method'!$C$6)))</x:f>
        <x:v>3.679636824798121</x:v>
      </x:c>
      <x:c r="E6265" s="8" t="n">
        <x:f>100*'Weights and method'!$B$7*MAX(0,MIN(1,(LN(1+'Original 8 pillars'!E6265)-'Weights and method'!$C$7)/('Weights and method'!$D$7-'Weights and method'!$C$7)))</x:f>
        <x:v>4.764292971476646</x:v>
      </x:c>
      <x:c r="F6265" s="8" t="n">
        <x:f>100*'Weights and method'!$B$8*MAX(0,MIN(1,(LN(1+'Original 8 pillars'!F6265)-'Weights and method'!$C$8)/('Weights and method'!$D$8-'Weights and method'!$C$8)))</x:f>
        <x:v>4.944007711447237</x:v>
      </x:c>
      <x:c r="G6265" s="8" t="n">
        <x:f>100*'Weights and method'!$B$9*MAX(0,MIN(1,(LN(1+'Original 8 pillars'!G6265)-'Weights and method'!$C$9)/('Weights and method'!$D$9-'Weights and method'!$C$9)))</x:f>
        <x:v>1.4864552478922952</x:v>
      </x:c>
      <x:c r="H6265" s="8" t="n">
        <x:f>100*'Weights and method'!$B$10*MAX(0,MIN(1,(LN(1+'Original 8 pillars'!H6265)-'Weights and method'!$C$10)/('Weights and method'!$D$10-'Weights and method'!$C$10)))</x:f>
        <x:v>0</x:v>
      </x:c>
      <x:c r="I6265" s="8" t="n">
        <x:f>100*'Weights and method'!$B$11*MAX(0,MIN(1,(LN(1+'Original 8 pillars'!I6265)-'Weights and method'!$C$11)/('Weights and method'!$D$11-'Weights and method'!$C$11)))</x:f>
        <x:v>2.884995297165007</x:v>
      </x:c>
      <x:c r="J6265" s="8" t="n">
        <x:f>100*'Weights and method'!$B$12*MAX(0,MIN(1,(LN(1+'Original 8 pillars'!J6265)-'Weights and method'!$C$12)/('Weights and method'!$D$12-'Weights and method'!$C$12)))</x:f>
        <x:v>0</x:v>
      </x:c>
      <x:c r="K6265" s="8" t="n">
        <x:f>SUM(C6265:J6265)</x:f>
        <x:v>18.42099241486805</x:v>
      </x:c>
    </x:row>
    <x:row r="6266">
      <x:c r="A6266" s="2" t="str">
        <x:f>'Original 8 pillars'!A6266</x:f>
        <x:v>Somalia</x:v>
      </x:c>
      <x:c r="B6266" s="2" t="str">
        <x:f>'Original 8 pillars'!B6266</x:f>
        <x:v>2020-03</x:v>
      </x:c>
      <x:c r="C6266" s="8" t="n">
        <x:f>100*'Weights and method'!$B$5*MAX(0,MIN(1,(LN(1+'Original 8 pillars'!C6266)-'Weights and method'!$C$5)/('Weights and method'!$D$5-'Weights and method'!$C$5)))</x:f>
        <x:v>0</x:v>
      </x:c>
      <x:c r="D6266" s="8" t="n">
        <x:f>100*'Weights and method'!$B$6*MAX(0,MIN(1,(LN(1+'Original 8 pillars'!D6266)-'Weights and method'!$C$6)/('Weights and method'!$D$6-'Weights and method'!$C$6)))</x:f>
        <x:v>1.8412261841403055</x:v>
      </x:c>
      <x:c r="E6266" s="8" t="n">
        <x:f>100*'Weights and method'!$B$7*MAX(0,MIN(1,(LN(1+'Original 8 pillars'!E6266)-'Weights and method'!$C$7)/('Weights and method'!$D$7-'Weights and method'!$C$7)))</x:f>
        <x:v>4.567886191564787</x:v>
      </x:c>
      <x:c r="F6266" s="8" t="n">
        <x:f>100*'Weights and method'!$B$8*MAX(0,MIN(1,(LN(1+'Original 8 pillars'!F6266)-'Weights and method'!$C$8)/('Weights and method'!$D$8-'Weights and method'!$C$8)))</x:f>
        <x:v>3.7754850314972885</x:v>
      </x:c>
      <x:c r="G6266" s="8" t="n">
        <x:f>100*'Weights and method'!$B$9*MAX(0,MIN(1,(LN(1+'Original 8 pillars'!G6266)-'Weights and method'!$C$9)/('Weights and method'!$D$9-'Weights and method'!$C$9)))</x:f>
        <x:v>0</x:v>
      </x:c>
      <x:c r="H6266" s="8" t="n">
        <x:f>100*'Weights and method'!$B$10*MAX(0,MIN(1,(LN(1+'Original 8 pillars'!H6266)-'Weights and method'!$C$10)/('Weights and method'!$D$10-'Weights and method'!$C$10)))</x:f>
        <x:v>0</x:v>
      </x:c>
      <x:c r="I6266" s="8" t="n">
        <x:f>100*'Weights and method'!$B$11*MAX(0,MIN(1,(LN(1+'Original 8 pillars'!I6266)-'Weights and method'!$C$11)/('Weights and method'!$D$11-'Weights and method'!$C$11)))</x:f>
        <x:v>0.7145223105346619</x:v>
      </x:c>
      <x:c r="J6266" s="8" t="n">
        <x:f>100*'Weights and method'!$B$12*MAX(0,MIN(1,(LN(1+'Original 8 pillars'!J6266)-'Weights and method'!$C$12)/('Weights and method'!$D$12-'Weights and method'!$C$12)))</x:f>
        <x:v>0</x:v>
      </x:c>
      <x:c r="K6266" s="8" t="n">
        <x:f>SUM(C6266:J6266)</x:f>
        <x:v>10.899119717737042</x:v>
      </x:c>
    </x:row>
    <x:row r="6267">
      <x:c r="A6267" s="2" t="str">
        <x:f>'Original 8 pillars'!A6267</x:f>
        <x:v>Somalia</x:v>
      </x:c>
      <x:c r="B6267" s="2" t="str">
        <x:f>'Original 8 pillars'!B6267</x:f>
        <x:v>2020-04</x:v>
      </x:c>
      <x:c r="C6267" s="8" t="n">
        <x:f>100*'Weights and method'!$B$5*MAX(0,MIN(1,(LN(1+'Original 8 pillars'!C6267)-'Weights and method'!$C$5)/('Weights and method'!$D$5-'Weights and method'!$C$5)))</x:f>
        <x:v>0</x:v>
      </x:c>
      <x:c r="D6267" s="8" t="n">
        <x:f>100*'Weights and method'!$B$6*MAX(0,MIN(1,(LN(1+'Original 8 pillars'!D6267)-'Weights and method'!$C$6)/('Weights and method'!$D$6-'Weights and method'!$C$6)))</x:f>
        <x:v>1.8137829987836955</x:v>
      </x:c>
      <x:c r="E6267" s="8" t="n">
        <x:f>100*'Weights and method'!$B$7*MAX(0,MIN(1,(LN(1+'Original 8 pillars'!E6267)-'Weights and method'!$C$7)/('Weights and method'!$D$7-'Weights and method'!$C$7)))</x:f>
        <x:v>3.0358904442617556</x:v>
      </x:c>
      <x:c r="F6267" s="8" t="n">
        <x:f>100*'Weights and method'!$B$8*MAX(0,MIN(1,(LN(1+'Original 8 pillars'!F6267)-'Weights and method'!$C$8)/('Weights and method'!$D$8-'Weights and method'!$C$8)))</x:f>
        <x:v>4.057994929908778</x:v>
      </x:c>
      <x:c r="G6267" s="8" t="n">
        <x:f>100*'Weights and method'!$B$9*MAX(0,MIN(1,(LN(1+'Original 8 pillars'!G6267)-'Weights and method'!$C$9)/('Weights and method'!$D$9-'Weights and method'!$C$9)))</x:f>
        <x:v>0</x:v>
      </x:c>
      <x:c r="H6267" s="8" t="n">
        <x:f>100*'Weights and method'!$B$10*MAX(0,MIN(1,(LN(1+'Original 8 pillars'!H6267)-'Weights and method'!$C$10)/('Weights and method'!$D$10-'Weights and method'!$C$10)))</x:f>
        <x:v>0</x:v>
      </x:c>
      <x:c r="I6267" s="8" t="n">
        <x:f>100*'Weights and method'!$B$11*MAX(0,MIN(1,(LN(1+'Original 8 pillars'!I6267)-'Weights and method'!$C$11)/('Weights and method'!$D$11-'Weights and method'!$C$11)))</x:f>
        <x:v>0.686721698487863</x:v>
      </x:c>
      <x:c r="J6267" s="8" t="n">
        <x:f>100*'Weights and method'!$B$12*MAX(0,MIN(1,(LN(1+'Original 8 pillars'!J6267)-'Weights and method'!$C$12)/('Weights and method'!$D$12-'Weights and method'!$C$12)))</x:f>
        <x:v>0</x:v>
      </x:c>
      <x:c r="K6267" s="8" t="n">
        <x:f>SUM(C6267:J6267)</x:f>
        <x:v>9.594390071442094</x:v>
      </x:c>
    </x:row>
    <x:row r="6268">
      <x:c r="A6268" s="2" t="str">
        <x:f>'Original 8 pillars'!A6268</x:f>
        <x:v>Somalia</x:v>
      </x:c>
      <x:c r="B6268" s="2" t="str">
        <x:f>'Original 8 pillars'!B6268</x:f>
        <x:v>2020-05</x:v>
      </x:c>
      <x:c r="C6268" s="8" t="n">
        <x:f>100*'Weights and method'!$B$5*MAX(0,MIN(1,(LN(1+'Original 8 pillars'!C6268)-'Weights and method'!$C$5)/('Weights and method'!$D$5-'Weights and method'!$C$5)))</x:f>
        <x:v>0</x:v>
      </x:c>
      <x:c r="D6268" s="8" t="n">
        <x:f>100*'Weights and method'!$B$6*MAX(0,MIN(1,(LN(1+'Original 8 pillars'!D6268)-'Weights and method'!$C$6)/('Weights and method'!$D$6-'Weights and method'!$C$6)))</x:f>
        <x:v>1.730739424130874</x:v>
      </x:c>
      <x:c r="E6268" s="8" t="n">
        <x:f>100*'Weights and method'!$B$7*MAX(0,MIN(1,(LN(1+'Original 8 pillars'!E6268)-'Weights and method'!$C$7)/('Weights and method'!$D$7-'Weights and method'!$C$7)))</x:f>
        <x:v>2.9568751348418134</x:v>
      </x:c>
      <x:c r="F6268" s="8" t="n">
        <x:f>100*'Weights and method'!$B$8*MAX(0,MIN(1,(LN(1+'Original 8 pillars'!F6268)-'Weights and method'!$C$8)/('Weights and method'!$D$8-'Weights and method'!$C$8)))</x:f>
        <x:v>4.051374550690219</x:v>
      </x:c>
      <x:c r="G6268" s="8" t="n">
        <x:f>100*'Weights and method'!$B$9*MAX(0,MIN(1,(LN(1+'Original 8 pillars'!G6268)-'Weights and method'!$C$9)/('Weights and method'!$D$9-'Weights and method'!$C$9)))</x:f>
        <x:v>0</x:v>
      </x:c>
      <x:c r="H6268" s="8" t="n">
        <x:f>100*'Weights and method'!$B$10*MAX(0,MIN(1,(LN(1+'Original 8 pillars'!H6268)-'Weights and method'!$C$10)/('Weights and method'!$D$10-'Weights and method'!$C$10)))</x:f>
        <x:v>0</x:v>
      </x:c>
      <x:c r="I6268" s="8" t="n">
        <x:f>100*'Weights and method'!$B$11*MAX(0,MIN(1,(LN(1+'Original 8 pillars'!I6268)-'Weights and method'!$C$11)/('Weights and method'!$D$11-'Weights and method'!$C$11)))</x:f>
        <x:v>0.663771296989994</x:v>
      </x:c>
      <x:c r="J6268" s="8" t="n">
        <x:f>100*'Weights and method'!$B$12*MAX(0,MIN(1,(LN(1+'Original 8 pillars'!J6268)-'Weights and method'!$C$12)/('Weights and method'!$D$12-'Weights and method'!$C$12)))</x:f>
        <x:v>0</x:v>
      </x:c>
      <x:c r="K6268" s="8" t="n">
        <x:f>SUM(C6268:J6268)</x:f>
        <x:v>9.4027604066529</x:v>
      </x:c>
    </x:row>
    <x:row r="6269">
      <x:c r="A6269" s="2" t="str">
        <x:f>'Original 8 pillars'!A6269</x:f>
        <x:v>Somalia</x:v>
      </x:c>
      <x:c r="B6269" s="2" t="str">
        <x:f>'Original 8 pillars'!B6269</x:f>
        <x:v>2020-06</x:v>
      </x:c>
      <x:c r="C6269" s="8" t="n">
        <x:f>100*'Weights and method'!$B$5*MAX(0,MIN(1,(LN(1+'Original 8 pillars'!C6269)-'Weights and method'!$C$5)/('Weights and method'!$D$5-'Weights and method'!$C$5)))</x:f>
        <x:v>1.4827325334704637</x:v>
      </x:c>
      <x:c r="D6269" s="8" t="n">
        <x:f>100*'Weights and method'!$B$6*MAX(0,MIN(1,(LN(1+'Original 8 pillars'!D6269)-'Weights and method'!$C$6)/('Weights and method'!$D$6-'Weights and method'!$C$6)))</x:f>
        <x:v>1.3870494003846245</x:v>
      </x:c>
      <x:c r="E6269" s="8" t="n">
        <x:f>100*'Weights and method'!$B$7*MAX(0,MIN(1,(LN(1+'Original 8 pillars'!E6269)-'Weights and method'!$C$7)/('Weights and method'!$D$7-'Weights and method'!$C$7)))</x:f>
        <x:v>2.840454471374</x:v>
      </x:c>
      <x:c r="F6269" s="8" t="n">
        <x:f>100*'Weights and method'!$B$8*MAX(0,MIN(1,(LN(1+'Original 8 pillars'!F6269)-'Weights and method'!$C$8)/('Weights and method'!$D$8-'Weights and method'!$C$8)))</x:f>
        <x:v>3.575946255440023</x:v>
      </x:c>
      <x:c r="G6269" s="8" t="n">
        <x:f>100*'Weights and method'!$B$9*MAX(0,MIN(1,(LN(1+'Original 8 pillars'!G6269)-'Weights and method'!$C$9)/('Weights and method'!$D$9-'Weights and method'!$C$9)))</x:f>
        <x:v>1.746335558095014</x:v>
      </x:c>
      <x:c r="H6269" s="8" t="n">
        <x:f>100*'Weights and method'!$B$10*MAX(0,MIN(1,(LN(1+'Original 8 pillars'!H6269)-'Weights and method'!$C$10)/('Weights and method'!$D$10-'Weights and method'!$C$10)))</x:f>
        <x:v>0</x:v>
      </x:c>
      <x:c r="I6269" s="8" t="n">
        <x:f>100*'Weights and method'!$B$11*MAX(0,MIN(1,(LN(1+'Original 8 pillars'!I6269)-'Weights and method'!$C$11)/('Weights and method'!$D$11-'Weights and method'!$C$11)))</x:f>
        <x:v>0.8330219920058876</x:v>
      </x:c>
      <x:c r="J6269" s="8" t="n">
        <x:f>100*'Weights and method'!$B$12*MAX(0,MIN(1,(LN(1+'Original 8 pillars'!J6269)-'Weights and method'!$C$12)/('Weights and method'!$D$12-'Weights and method'!$C$12)))</x:f>
        <x:v>0</x:v>
      </x:c>
      <x:c r="K6269" s="8" t="n">
        <x:f>SUM(C6269:J6269)</x:f>
        <x:v>11.865540210770012</x:v>
      </x:c>
    </x:row>
    <x:row r="6270">
      <x:c r="A6270" s="2" t="str">
        <x:f>'Original 8 pillars'!A6270</x:f>
        <x:v>Somalia</x:v>
      </x:c>
      <x:c r="B6270" s="2" t="str">
        <x:f>'Original 8 pillars'!B6270</x:f>
        <x:v>2020-07</x:v>
      </x:c>
      <x:c r="C6270" s="8" t="n">
        <x:f>100*'Weights and method'!$B$5*MAX(0,MIN(1,(LN(1+'Original 8 pillars'!C6270)-'Weights and method'!$C$5)/('Weights and method'!$D$5-'Weights and method'!$C$5)))</x:f>
        <x:v>2.866096096776621</x:v>
      </x:c>
      <x:c r="D6270" s="8" t="n">
        <x:f>100*'Weights and method'!$B$6*MAX(0,MIN(1,(LN(1+'Original 8 pillars'!D6270)-'Weights and method'!$C$6)/('Weights and method'!$D$6-'Weights and method'!$C$6)))</x:f>
        <x:v>1.3870494003846245</x:v>
      </x:c>
      <x:c r="E6270" s="8" t="n">
        <x:f>100*'Weights and method'!$B$7*MAX(0,MIN(1,(LN(1+'Original 8 pillars'!E6270)-'Weights and method'!$C$7)/('Weights and method'!$D$7-'Weights and method'!$C$7)))</x:f>
        <x:v>1.7909955706777476</x:v>
      </x:c>
      <x:c r="F6270" s="8" t="n">
        <x:f>100*'Weights and method'!$B$8*MAX(0,MIN(1,(LN(1+'Original 8 pillars'!F6270)-'Weights and method'!$C$8)/('Weights and method'!$D$8-'Weights and method'!$C$8)))</x:f>
        <x:v>3.8959489324410344</x:v>
      </x:c>
      <x:c r="G6270" s="8" t="n">
        <x:f>100*'Weights and method'!$B$9*MAX(0,MIN(1,(LN(1+'Original 8 pillars'!G6270)-'Weights and method'!$C$9)/('Weights and method'!$D$9-'Weights and method'!$C$9)))</x:f>
        <x:v>1.6733992353014164</x:v>
      </x:c>
      <x:c r="H6270" s="8" t="n">
        <x:f>100*'Weights and method'!$B$10*MAX(0,MIN(1,(LN(1+'Original 8 pillars'!H6270)-'Weights and method'!$C$10)/('Weights and method'!$D$10-'Weights and method'!$C$10)))</x:f>
        <x:v>0</x:v>
      </x:c>
      <x:c r="I6270" s="8" t="n">
        <x:f>100*'Weights and method'!$B$11*MAX(0,MIN(1,(LN(1+'Original 8 pillars'!I6270)-'Weights and method'!$C$11)/('Weights and method'!$D$11-'Weights and method'!$C$11)))</x:f>
        <x:v>1.0316249911188498</x:v>
      </x:c>
      <x:c r="J6270" s="8" t="n">
        <x:f>100*'Weights and method'!$B$12*MAX(0,MIN(1,(LN(1+'Original 8 pillars'!J6270)-'Weights and method'!$C$12)/('Weights and method'!$D$12-'Weights and method'!$C$12)))</x:f>
        <x:v>3.2120237190733714</x:v>
      </x:c>
      <x:c r="K6270" s="8" t="n">
        <x:f>SUM(C6270:J6270)</x:f>
        <x:v>15.857137945773665</x:v>
      </x:c>
    </x:row>
    <x:row r="6271">
      <x:c r="A6271" s="2" t="str">
        <x:f>'Original 8 pillars'!A6271</x:f>
        <x:v>Somalia</x:v>
      </x:c>
      <x:c r="B6271" s="2" t="str">
        <x:f>'Original 8 pillars'!B6271</x:f>
        <x:v>2020-08</x:v>
      </x:c>
      <x:c r="C6271" s="8" t="n">
        <x:f>100*'Weights and method'!$B$5*MAX(0,MIN(1,(LN(1+'Original 8 pillars'!C6271)-'Weights and method'!$C$5)/('Weights and method'!$D$5-'Weights and method'!$C$5)))</x:f>
        <x:v>0</x:v>
      </x:c>
      <x:c r="D6271" s="8" t="n">
        <x:f>100*'Weights and method'!$B$6*MAX(0,MIN(1,(LN(1+'Original 8 pillars'!D6271)-'Weights and method'!$C$6)/('Weights and method'!$D$6-'Weights and method'!$C$6)))</x:f>
        <x:v>1.7879442924306546</x:v>
      </x:c>
      <x:c r="E6271" s="8" t="n">
        <x:f>100*'Weights and method'!$B$7*MAX(0,MIN(1,(LN(1+'Original 8 pillars'!E6271)-'Weights and method'!$C$7)/('Weights and method'!$D$7-'Weights and method'!$C$7)))</x:f>
        <x:v>3.581451580039364</x:v>
      </x:c>
      <x:c r="F6271" s="8" t="n">
        <x:f>100*'Weights and method'!$B$8*MAX(0,MIN(1,(LN(1+'Original 8 pillars'!F6271)-'Weights and method'!$C$8)/('Weights and method'!$D$8-'Weights and method'!$C$8)))</x:f>
        <x:v>2.6814936948305164</x:v>
      </x:c>
      <x:c r="G6271" s="8" t="n">
        <x:f>100*'Weights and method'!$B$9*MAX(0,MIN(1,(LN(1+'Original 8 pillars'!G6271)-'Weights and method'!$C$9)/('Weights and method'!$D$9-'Weights and method'!$C$9)))</x:f>
        <x:v>0</x:v>
      </x:c>
      <x:c r="H6271" s="8" t="n">
        <x:f>100*'Weights and method'!$B$10*MAX(0,MIN(1,(LN(1+'Original 8 pillars'!H6271)-'Weights and method'!$C$10)/('Weights and method'!$D$10-'Weights and method'!$C$10)))</x:f>
        <x:v>0</x:v>
      </x:c>
      <x:c r="I6271" s="8" t="n">
        <x:f>100*'Weights and method'!$B$11*MAX(0,MIN(1,(LN(1+'Original 8 pillars'!I6271)-'Weights and method'!$C$11)/('Weights and method'!$D$11-'Weights and method'!$C$11)))</x:f>
        <x:v>2.3411439401400833</x:v>
      </x:c>
      <x:c r="J6271" s="8" t="n">
        <x:f>100*'Weights and method'!$B$12*MAX(0,MIN(1,(LN(1+'Original 8 pillars'!J6271)-'Weights and method'!$C$12)/('Weights and method'!$D$12-'Weights and method'!$C$12)))</x:f>
        <x:v>0.6116636117161274</x:v>
      </x:c>
      <x:c r="K6271" s="8" t="n">
        <x:f>SUM(C6271:J6271)</x:f>
        <x:v>11.003697119156746</x:v>
      </x:c>
    </x:row>
    <x:row r="6272">
      <x:c r="A6272" s="2" t="str">
        <x:f>'Original 8 pillars'!A6272</x:f>
        <x:v>Somalia</x:v>
      </x:c>
      <x:c r="B6272" s="2" t="str">
        <x:f>'Original 8 pillars'!B6272</x:f>
        <x:v>2020-09</x:v>
      </x:c>
      <x:c r="C6272" s="8" t="n">
        <x:f>100*'Weights and method'!$B$5*MAX(0,MIN(1,(LN(1+'Original 8 pillars'!C6272)-'Weights and method'!$C$5)/('Weights and method'!$D$5-'Weights and method'!$C$5)))</x:f>
        <x:v>0</x:v>
      </x:c>
      <x:c r="D6272" s="8" t="n">
        <x:f>100*'Weights and method'!$B$6*MAX(0,MIN(1,(LN(1+'Original 8 pillars'!D6272)-'Weights and method'!$C$6)/('Weights and method'!$D$6-'Weights and method'!$C$6)))</x:f>
        <x:v>1.6012848962464314</x:v>
      </x:c>
      <x:c r="E6272" s="8" t="n">
        <x:f>100*'Weights and method'!$B$7*MAX(0,MIN(1,(LN(1+'Original 8 pillars'!E6272)-'Weights and method'!$C$7)/('Weights and method'!$D$7-'Weights and method'!$C$7)))</x:f>
        <x:v>2.0676222171865524</x:v>
      </x:c>
      <x:c r="F6272" s="8" t="n">
        <x:f>100*'Weights and method'!$B$8*MAX(0,MIN(1,(LN(1+'Original 8 pillars'!F6272)-'Weights and method'!$C$8)/('Weights and method'!$D$8-'Weights and method'!$C$8)))</x:f>
        <x:v>2.5708306051535796</x:v>
      </x:c>
      <x:c r="G6272" s="8" t="n">
        <x:f>100*'Weights and method'!$B$9*MAX(0,MIN(1,(LN(1+'Original 8 pillars'!G6272)-'Weights and method'!$C$9)/('Weights and method'!$D$9-'Weights and method'!$C$9)))</x:f>
        <x:v>1.8590346365431205</x:v>
      </x:c>
      <x:c r="H6272" s="8" t="n">
        <x:f>100*'Weights and method'!$B$10*MAX(0,MIN(1,(LN(1+'Original 8 pillars'!H6272)-'Weights and method'!$C$10)/('Weights and method'!$D$10-'Weights and method'!$C$10)))</x:f>
        <x:v>0</x:v>
      </x:c>
      <x:c r="I6272" s="8" t="n">
        <x:f>100*'Weights and method'!$B$11*MAX(0,MIN(1,(LN(1+'Original 8 pillars'!I6272)-'Weights and method'!$C$11)/('Weights and method'!$D$11-'Weights and method'!$C$11)))</x:f>
        <x:v>1.6617892118179305</x:v>
      </x:c>
      <x:c r="J6272" s="8" t="n">
        <x:f>100*'Weights and method'!$B$12*MAX(0,MIN(1,(LN(1+'Original 8 pillars'!J6272)-'Weights and method'!$C$12)/('Weights and method'!$D$12-'Weights and method'!$C$12)))</x:f>
        <x:v>0</x:v>
      </x:c>
      <x:c r="K6272" s="8" t="n">
        <x:f>SUM(C6272:J6272)</x:f>
        <x:v>9.760561566947615</x:v>
      </x:c>
    </x:row>
    <x:row r="6273">
      <x:c r="A6273" s="2" t="str">
        <x:f>'Original 8 pillars'!A6273</x:f>
        <x:v>Somalia</x:v>
      </x:c>
      <x:c r="B6273" s="2" t="str">
        <x:f>'Original 8 pillars'!B6273</x:f>
        <x:v>2020-10</x:v>
      </x:c>
      <x:c r="C6273" s="8" t="n">
        <x:f>100*'Weights and method'!$B$5*MAX(0,MIN(1,(LN(1+'Original 8 pillars'!C6273)-'Weights and method'!$C$5)/('Weights and method'!$D$5-'Weights and method'!$C$5)))</x:f>
        <x:v>0</x:v>
      </x:c>
      <x:c r="D6273" s="8" t="n">
        <x:f>100*'Weights and method'!$B$6*MAX(0,MIN(1,(LN(1+'Original 8 pillars'!D6273)-'Weights and method'!$C$6)/('Weights and method'!$D$6-'Weights and method'!$C$6)))</x:f>
        <x:v>1.6163555116491979</x:v>
      </x:c>
      <x:c r="E6273" s="8" t="n">
        <x:f>100*'Weights and method'!$B$7*MAX(0,MIN(1,(LN(1+'Original 8 pillars'!E6273)-'Weights and method'!$C$7)/('Weights and method'!$D$7-'Weights and method'!$C$7)))</x:f>
        <x:v>2.0417346365100166</x:v>
      </x:c>
      <x:c r="F6273" s="8" t="n">
        <x:f>100*'Weights and method'!$B$8*MAX(0,MIN(1,(LN(1+'Original 8 pillars'!F6273)-'Weights and method'!$C$8)/('Weights and method'!$D$8-'Weights and method'!$C$8)))</x:f>
        <x:v>3.3415133088920137</x:v>
      </x:c>
      <x:c r="G6273" s="8" t="n">
        <x:f>100*'Weights and method'!$B$9*MAX(0,MIN(1,(LN(1+'Original 8 pillars'!G6273)-'Weights and method'!$C$9)/('Weights and method'!$D$9-'Weights and method'!$C$9)))</x:f>
        <x:v>0</x:v>
      </x:c>
      <x:c r="H6273" s="8" t="n">
        <x:f>100*'Weights and method'!$B$10*MAX(0,MIN(1,(LN(1+'Original 8 pillars'!H6273)-'Weights and method'!$C$10)/('Weights and method'!$D$10-'Weights and method'!$C$10)))</x:f>
        <x:v>0</x:v>
      </x:c>
      <x:c r="I6273" s="8" t="n">
        <x:f>100*'Weights and method'!$B$11*MAX(0,MIN(1,(LN(1+'Original 8 pillars'!I6273)-'Weights and method'!$C$11)/('Weights and method'!$D$11-'Weights and method'!$C$11)))</x:f>
        <x:v>0.36239050791421645</x:v>
      </x:c>
      <x:c r="J6273" s="8" t="n">
        <x:f>100*'Weights and method'!$B$12*MAX(0,MIN(1,(LN(1+'Original 8 pillars'!J6273)-'Weights and method'!$C$12)/('Weights and method'!$D$12-'Weights and method'!$C$12)))</x:f>
        <x:v>1.378673704402319</x:v>
      </x:c>
      <x:c r="K6273" s="8" t="n">
        <x:f>SUM(C6273:J6273)</x:f>
        <x:v>8.740667669367763</x:v>
      </x:c>
    </x:row>
    <x:row r="6274">
      <x:c r="A6274" s="2" t="str">
        <x:f>'Original 8 pillars'!A6274</x:f>
        <x:v>Somalia</x:v>
      </x:c>
      <x:c r="B6274" s="2" t="str">
        <x:f>'Original 8 pillars'!B6274</x:f>
        <x:v>2020-11</x:v>
      </x:c>
      <x:c r="C6274" s="8" t="n">
        <x:f>100*'Weights and method'!$B$5*MAX(0,MIN(1,(LN(1+'Original 8 pillars'!C6274)-'Weights and method'!$C$5)/('Weights and method'!$D$5-'Weights and method'!$C$5)))</x:f>
        <x:v>0</x:v>
      </x:c>
      <x:c r="D6274" s="8" t="n">
        <x:f>100*'Weights and method'!$B$6*MAX(0,MIN(1,(LN(1+'Original 8 pillars'!D6274)-'Weights and method'!$C$6)/('Weights and method'!$D$6-'Weights and method'!$C$6)))</x:f>
        <x:v>1.3666749088553949</x:v>
      </x:c>
      <x:c r="E6274" s="8" t="n">
        <x:f>100*'Weights and method'!$B$7*MAX(0,MIN(1,(LN(1+'Original 8 pillars'!E6274)-'Weights and method'!$C$7)/('Weights and method'!$D$7-'Weights and method'!$C$7)))</x:f>
        <x:v>2.039862271281319</x:v>
      </x:c>
      <x:c r="F6274" s="8" t="n">
        <x:f>100*'Weights and method'!$B$8*MAX(0,MIN(1,(LN(1+'Original 8 pillars'!F6274)-'Weights and method'!$C$8)/('Weights and method'!$D$8-'Weights and method'!$C$8)))</x:f>
        <x:v>2.4491384301472037</x:v>
      </x:c>
      <x:c r="G6274" s="8" t="n">
        <x:f>100*'Weights and method'!$B$9*MAX(0,MIN(1,(LN(1+'Original 8 pillars'!G6274)-'Weights and method'!$C$9)/('Weights and method'!$D$9-'Weights and method'!$C$9)))</x:f>
        <x:v>0</x:v>
      </x:c>
      <x:c r="H6274" s="8" t="n">
        <x:f>100*'Weights and method'!$B$10*MAX(0,MIN(1,(LN(1+'Original 8 pillars'!H6274)-'Weights and method'!$C$10)/('Weights and method'!$D$10-'Weights and method'!$C$10)))</x:f>
        <x:v>0</x:v>
      </x:c>
      <x:c r="I6274" s="8" t="n">
        <x:f>100*'Weights and method'!$B$11*MAX(0,MIN(1,(LN(1+'Original 8 pillars'!I6274)-'Weights and method'!$C$11)/('Weights and method'!$D$11-'Weights and method'!$C$11)))</x:f>
        <x:v>1.2290673432578547</x:v>
      </x:c>
      <x:c r="J6274" s="8" t="n">
        <x:f>100*'Weights and method'!$B$12*MAX(0,MIN(1,(LN(1+'Original 8 pillars'!J6274)-'Weights and method'!$C$12)/('Weights and method'!$D$12-'Weights and method'!$C$12)))</x:f>
        <x:v>0</x:v>
      </x:c>
      <x:c r="K6274" s="8" t="n">
        <x:f>SUM(C6274:J6274)</x:f>
        <x:v>7.084742953541772</x:v>
      </x:c>
    </x:row>
    <x:row r="6275">
      <x:c r="A6275" s="2" t="str">
        <x:f>'Original 8 pillars'!A6275</x:f>
        <x:v>Somalia</x:v>
      </x:c>
      <x:c r="B6275" s="2" t="str">
        <x:f>'Original 8 pillars'!B6275</x:f>
        <x:v>2020-12</x:v>
      </x:c>
      <x:c r="C6275" s="8" t="n">
        <x:f>100*'Weights and method'!$B$5*MAX(0,MIN(1,(LN(1+'Original 8 pillars'!C6275)-'Weights and method'!$C$5)/('Weights and method'!$D$5-'Weights and method'!$C$5)))</x:f>
        <x:v>0</x:v>
      </x:c>
      <x:c r="D6275" s="8" t="n">
        <x:f>100*'Weights and method'!$B$6*MAX(0,MIN(1,(LN(1+'Original 8 pillars'!D6275)-'Weights and method'!$C$6)/('Weights and method'!$D$6-'Weights and method'!$C$6)))</x:f>
        <x:v>1.312351937695437</x:v>
      </x:c>
      <x:c r="E6275" s="8" t="n">
        <x:f>100*'Weights and method'!$B$7*MAX(0,MIN(1,(LN(1+'Original 8 pillars'!E6275)-'Weights and method'!$C$7)/('Weights and method'!$D$7-'Weights and method'!$C$7)))</x:f>
        <x:v>1.6945441935457548</x:v>
      </x:c>
      <x:c r="F6275" s="8" t="n">
        <x:f>100*'Weights and method'!$B$8*MAX(0,MIN(1,(LN(1+'Original 8 pillars'!F6275)-'Weights and method'!$C$8)/('Weights and method'!$D$8-'Weights and method'!$C$8)))</x:f>
        <x:v>2.726991532717307</x:v>
      </x:c>
      <x:c r="G6275" s="8" t="n">
        <x:f>100*'Weights and method'!$B$9*MAX(0,MIN(1,(LN(1+'Original 8 pillars'!G6275)-'Weights and method'!$C$9)/('Weights and method'!$D$9-'Weights and method'!$C$9)))</x:f>
        <x:v>0.3819443619748292</x:v>
      </x:c>
      <x:c r="H6275" s="8" t="n">
        <x:f>100*'Weights and method'!$B$10*MAX(0,MIN(1,(LN(1+'Original 8 pillars'!H6275)-'Weights and method'!$C$10)/('Weights and method'!$D$10-'Weights and method'!$C$10)))</x:f>
        <x:v>0</x:v>
      </x:c>
      <x:c r="I6275" s="8" t="n">
        <x:f>100*'Weights and method'!$B$11*MAX(0,MIN(1,(LN(1+'Original 8 pillars'!I6275)-'Weights and method'!$C$11)/('Weights and method'!$D$11-'Weights and method'!$C$11)))</x:f>
        <x:v>0.6412733423115285</x:v>
      </x:c>
      <x:c r="J6275" s="8" t="n">
        <x:f>100*'Weights and method'!$B$12*MAX(0,MIN(1,(LN(1+'Original 8 pillars'!J6275)-'Weights and method'!$C$12)/('Weights and method'!$D$12-'Weights and method'!$C$12)))</x:f>
        <x:v>1.5595259703573836</x:v>
      </x:c>
      <x:c r="K6275" s="8" t="n">
        <x:f>SUM(C6275:J6275)</x:f>
        <x:v>8.316631338602239</x:v>
      </x:c>
    </x:row>
    <x:row r="6276">
      <x:c r="A6276" s="2" t="str">
        <x:f>'Original 8 pillars'!A6276</x:f>
        <x:v>Somalia</x:v>
      </x:c>
      <x:c r="B6276" s="2" t="str">
        <x:f>'Original 8 pillars'!B6276</x:f>
        <x:v>2021-01</x:v>
      </x:c>
      <x:c r="C6276" s="8" t="n">
        <x:f>100*'Weights and method'!$B$5*MAX(0,MIN(1,(LN(1+'Original 8 pillars'!C6276)-'Weights and method'!$C$5)/('Weights and method'!$D$5-'Weights and method'!$C$5)))</x:f>
        <x:v>0</x:v>
      </x:c>
      <x:c r="D6276" s="8" t="n">
        <x:f>100*'Weights and method'!$B$6*MAX(0,MIN(1,(LN(1+'Original 8 pillars'!D6276)-'Weights and method'!$C$6)/('Weights and method'!$D$6-'Weights and method'!$C$6)))</x:f>
        <x:v>1.3554477251624832</x:v>
      </x:c>
      <x:c r="E6276" s="8" t="n">
        <x:f>100*'Weights and method'!$B$7*MAX(0,MIN(1,(LN(1+'Original 8 pillars'!E6276)-'Weights and method'!$C$7)/('Weights and method'!$D$7-'Weights and method'!$C$7)))</x:f>
        <x:v>2.0236274384336057</x:v>
      </x:c>
      <x:c r="F6276" s="8" t="n">
        <x:f>100*'Weights and method'!$B$8*MAX(0,MIN(1,(LN(1+'Original 8 pillars'!F6276)-'Weights and method'!$C$8)/('Weights and method'!$D$8-'Weights and method'!$C$8)))</x:f>
        <x:v>2.1588475235074385</x:v>
      </x:c>
      <x:c r="G6276" s="8" t="n">
        <x:f>100*'Weights and method'!$B$9*MAX(0,MIN(1,(LN(1+'Original 8 pillars'!G6276)-'Weights and method'!$C$9)/('Weights and method'!$D$9-'Weights and method'!$C$9)))</x:f>
        <x:v>0</x:v>
      </x:c>
      <x:c r="H6276" s="8" t="n">
        <x:f>100*'Weights and method'!$B$10*MAX(0,MIN(1,(LN(1+'Original 8 pillars'!H6276)-'Weights and method'!$C$10)/('Weights and method'!$D$10-'Weights and method'!$C$10)))</x:f>
        <x:v>0</x:v>
      </x:c>
      <x:c r="I6276" s="8" t="n">
        <x:f>100*'Weights and method'!$B$11*MAX(0,MIN(1,(LN(1+'Original 8 pillars'!I6276)-'Weights and method'!$C$11)/('Weights and method'!$D$11-'Weights and method'!$C$11)))</x:f>
        <x:v>0.664882202648137</x:v>
      </x:c>
      <x:c r="J6276" s="8" t="n">
        <x:f>100*'Weights and method'!$B$12*MAX(0,MIN(1,(LN(1+'Original 8 pillars'!J6276)-'Weights and method'!$C$12)/('Weights and method'!$D$12-'Weights and method'!$C$12)))</x:f>
        <x:v>0</x:v>
      </x:c>
      <x:c r="K6276" s="8" t="n">
        <x:f>SUM(C6276:J6276)</x:f>
        <x:v>6.202804889751665</x:v>
      </x:c>
    </x:row>
    <x:row r="6277">
      <x:c r="A6277" s="2" t="str">
        <x:f>'Original 8 pillars'!A6277</x:f>
        <x:v>Somalia</x:v>
      </x:c>
      <x:c r="B6277" s="2" t="str">
        <x:f>'Original 8 pillars'!B6277</x:f>
        <x:v>2021-02</x:v>
      </x:c>
      <x:c r="C6277" s="8" t="n">
        <x:f>100*'Weights and method'!$B$5*MAX(0,MIN(1,(LN(1+'Original 8 pillars'!C6277)-'Weights and method'!$C$5)/('Weights and method'!$D$5-'Weights and method'!$C$5)))</x:f>
        <x:v>0</x:v>
      </x:c>
      <x:c r="D6277" s="8" t="n">
        <x:f>100*'Weights and method'!$B$6*MAX(0,MIN(1,(LN(1+'Original 8 pillars'!D6277)-'Weights and method'!$C$6)/('Weights and method'!$D$6-'Weights and method'!$C$6)))</x:f>
        <x:v>1.6557140671455894</x:v>
      </x:c>
      <x:c r="E6277" s="8" t="n">
        <x:f>100*'Weights and method'!$B$7*MAX(0,MIN(1,(LN(1+'Original 8 pillars'!E6277)-'Weights and method'!$C$7)/('Weights and method'!$D$7-'Weights and method'!$C$7)))</x:f>
        <x:v>3.51990467302202</x:v>
      </x:c>
      <x:c r="F6277" s="8" t="n">
        <x:f>100*'Weights and method'!$B$8*MAX(0,MIN(1,(LN(1+'Original 8 pillars'!F6277)-'Weights and method'!$C$8)/('Weights and method'!$D$8-'Weights and method'!$C$8)))</x:f>
        <x:v>3.395517553686843</x:v>
      </x:c>
      <x:c r="G6277" s="8" t="n">
        <x:f>100*'Weights and method'!$B$9*MAX(0,MIN(1,(LN(1+'Original 8 pillars'!G6277)-'Weights and method'!$C$9)/('Weights and method'!$D$9-'Weights and method'!$C$9)))</x:f>
        <x:v>0</x:v>
      </x:c>
      <x:c r="H6277" s="8" t="n">
        <x:f>100*'Weights and method'!$B$10*MAX(0,MIN(1,(LN(1+'Original 8 pillars'!H6277)-'Weights and method'!$C$10)/('Weights and method'!$D$10-'Weights and method'!$C$10)))</x:f>
        <x:v>0</x:v>
      </x:c>
      <x:c r="I6277" s="8" t="n">
        <x:f>100*'Weights and method'!$B$11*MAX(0,MIN(1,(LN(1+'Original 8 pillars'!I6277)-'Weights and method'!$C$11)/('Weights and method'!$D$11-'Weights and method'!$C$11)))</x:f>
        <x:v>0.8338979479753185</x:v>
      </x:c>
      <x:c r="J6277" s="8" t="n">
        <x:f>100*'Weights and method'!$B$12*MAX(0,MIN(1,(LN(1+'Original 8 pillars'!J6277)-'Weights and method'!$C$12)/('Weights and method'!$D$12-'Weights and method'!$C$12)))</x:f>
        <x:v>0</x:v>
      </x:c>
      <x:c r="K6277" s="8" t="n">
        <x:f>SUM(C6277:J6277)</x:f>
        <x:v>9.40503424182977</x:v>
      </x:c>
    </x:row>
    <x:row r="6278">
      <x:c r="A6278" s="2" t="str">
        <x:f>'Original 8 pillars'!A6278</x:f>
        <x:v>Somalia</x:v>
      </x:c>
      <x:c r="B6278" s="2" t="str">
        <x:f>'Original 8 pillars'!B6278</x:f>
        <x:v>2021-03</x:v>
      </x:c>
      <x:c r="C6278" s="8" t="n">
        <x:f>100*'Weights and method'!$B$5*MAX(0,MIN(1,(LN(1+'Original 8 pillars'!C6278)-'Weights and method'!$C$5)/('Weights and method'!$D$5-'Weights and method'!$C$5)))</x:f>
        <x:v>0</x:v>
      </x:c>
      <x:c r="D6278" s="8" t="n">
        <x:f>100*'Weights and method'!$B$6*MAX(0,MIN(1,(LN(1+'Original 8 pillars'!D6278)-'Weights and method'!$C$6)/('Weights and method'!$D$6-'Weights and method'!$C$6)))</x:f>
        <x:v>1.432536584251247</x:v>
      </x:c>
      <x:c r="E6278" s="8" t="n">
        <x:f>100*'Weights and method'!$B$7*MAX(0,MIN(1,(LN(1+'Original 8 pillars'!E6278)-'Weights and method'!$C$7)/('Weights and method'!$D$7-'Weights and method'!$C$7)))</x:f>
        <x:v>2.8850816401950556</x:v>
      </x:c>
      <x:c r="F6278" s="8" t="n">
        <x:f>100*'Weights and method'!$B$8*MAX(0,MIN(1,(LN(1+'Original 8 pillars'!F6278)-'Weights and method'!$C$8)/('Weights and method'!$D$8-'Weights and method'!$C$8)))</x:f>
        <x:v>2.5567812781935393</x:v>
      </x:c>
      <x:c r="G6278" s="8" t="n">
        <x:f>100*'Weights and method'!$B$9*MAX(0,MIN(1,(LN(1+'Original 8 pillars'!G6278)-'Weights and method'!$C$9)/('Weights and method'!$D$9-'Weights and method'!$C$9)))</x:f>
        <x:v>0</x:v>
      </x:c>
      <x:c r="H6278" s="8" t="n">
        <x:f>100*'Weights and method'!$B$10*MAX(0,MIN(1,(LN(1+'Original 8 pillars'!H6278)-'Weights and method'!$C$10)/('Weights and method'!$D$10-'Weights and method'!$C$10)))</x:f>
        <x:v>0</x:v>
      </x:c>
      <x:c r="I6278" s="8" t="n">
        <x:f>100*'Weights and method'!$B$11*MAX(0,MIN(1,(LN(1+'Original 8 pillars'!I6278)-'Weights and method'!$C$11)/('Weights and method'!$D$11-'Weights and method'!$C$11)))</x:f>
        <x:v>0.37256250885064407</x:v>
      </x:c>
      <x:c r="J6278" s="8" t="n">
        <x:f>100*'Weights and method'!$B$12*MAX(0,MIN(1,(LN(1+'Original 8 pillars'!J6278)-'Weights and method'!$C$12)/('Weights and method'!$D$12-'Weights and method'!$C$12)))</x:f>
        <x:v>0</x:v>
      </x:c>
      <x:c r="K6278" s="8" t="n">
        <x:f>SUM(C6278:J6278)</x:f>
        <x:v>7.246962011490486</x:v>
      </x:c>
    </x:row>
    <x:row r="6279">
      <x:c r="A6279" s="2" t="str">
        <x:f>'Original 8 pillars'!A6279</x:f>
        <x:v>Somalia</x:v>
      </x:c>
      <x:c r="B6279" s="2" t="str">
        <x:f>'Original 8 pillars'!B6279</x:f>
        <x:v>2021-04</x:v>
      </x:c>
      <x:c r="C6279" s="8" t="n">
        <x:f>100*'Weights and method'!$B$5*MAX(0,MIN(1,(LN(1+'Original 8 pillars'!C6279)-'Weights and method'!$C$5)/('Weights and method'!$D$5-'Weights and method'!$C$5)))</x:f>
        <x:v>0</x:v>
      </x:c>
      <x:c r="D6279" s="8" t="n">
        <x:f>100*'Weights and method'!$B$6*MAX(0,MIN(1,(LN(1+'Original 8 pillars'!D6279)-'Weights and method'!$C$6)/('Weights and method'!$D$6-'Weights and method'!$C$6)))</x:f>
        <x:v>1.3142503954113416</x:v>
      </x:c>
      <x:c r="E6279" s="8" t="n">
        <x:f>100*'Weights and method'!$B$7*MAX(0,MIN(1,(LN(1+'Original 8 pillars'!E6279)-'Weights and method'!$C$7)/('Weights and method'!$D$7-'Weights and method'!$C$7)))</x:f>
        <x:v>2.8820425842425674</x:v>
      </x:c>
      <x:c r="F6279" s="8" t="n">
        <x:f>100*'Weights and method'!$B$8*MAX(0,MIN(1,(LN(1+'Original 8 pillars'!F6279)-'Weights and method'!$C$8)/('Weights and method'!$D$8-'Weights and method'!$C$8)))</x:f>
        <x:v>3.698501485279065</x:v>
      </x:c>
      <x:c r="G6279" s="8" t="n">
        <x:f>100*'Weights and method'!$B$9*MAX(0,MIN(1,(LN(1+'Original 8 pillars'!G6279)-'Weights and method'!$C$9)/('Weights and method'!$D$9-'Weights and method'!$C$9)))</x:f>
        <x:v>0</x:v>
      </x:c>
      <x:c r="H6279" s="8" t="n">
        <x:f>100*'Weights and method'!$B$10*MAX(0,MIN(1,(LN(1+'Original 8 pillars'!H6279)-'Weights and method'!$C$10)/('Weights and method'!$D$10-'Weights and method'!$C$10)))</x:f>
        <x:v>0</x:v>
      </x:c>
      <x:c r="I6279" s="8" t="n">
        <x:f>100*'Weights and method'!$B$11*MAX(0,MIN(1,(LN(1+'Original 8 pillars'!I6279)-'Weights and method'!$C$11)/('Weights and method'!$D$11-'Weights and method'!$C$11)))</x:f>
        <x:v>2.2352784709274185</x:v>
      </x:c>
      <x:c r="J6279" s="8" t="n">
        <x:f>100*'Weights and method'!$B$12*MAX(0,MIN(1,(LN(1+'Original 8 pillars'!J6279)-'Weights and method'!$C$12)/('Weights and method'!$D$12-'Weights and method'!$C$12)))</x:f>
        <x:v>1.2887468178385735</x:v>
      </x:c>
      <x:c r="K6279" s="8" t="n">
        <x:f>SUM(C6279:J6279)</x:f>
        <x:v>11.418819753698966</x:v>
      </x:c>
    </x:row>
    <x:row r="6280">
      <x:c r="A6280" s="2" t="str">
        <x:f>'Original 8 pillars'!A6280</x:f>
        <x:v>Somalia</x:v>
      </x:c>
      <x:c r="B6280" s="2" t="str">
        <x:f>'Original 8 pillars'!B6280</x:f>
        <x:v>2021-05</x:v>
      </x:c>
      <x:c r="C6280" s="8" t="n">
        <x:f>100*'Weights and method'!$B$5*MAX(0,MIN(1,(LN(1+'Original 8 pillars'!C6280)-'Weights and method'!$C$5)/('Weights and method'!$D$5-'Weights and method'!$C$5)))</x:f>
        <x:v>2.668774915471861</x:v>
      </x:c>
      <x:c r="D6280" s="8" t="n">
        <x:f>100*'Weights and method'!$B$6*MAX(0,MIN(1,(LN(1+'Original 8 pillars'!D6280)-'Weights and method'!$C$6)/('Weights and method'!$D$6-'Weights and method'!$C$6)))</x:f>
        <x:v>2.21863801186169</x:v>
      </x:c>
      <x:c r="E6280" s="8" t="n">
        <x:f>100*'Weights and method'!$B$7*MAX(0,MIN(1,(LN(1+'Original 8 pillars'!E6280)-'Weights and method'!$C$7)/('Weights and method'!$D$7-'Weights and method'!$C$7)))</x:f>
        <x:v>1.5585092655407808</x:v>
      </x:c>
      <x:c r="F6280" s="8" t="n">
        <x:f>100*'Weights and method'!$B$8*MAX(0,MIN(1,(LN(1+'Original 8 pillars'!F6280)-'Weights and method'!$C$8)/('Weights and method'!$D$8-'Weights and method'!$C$8)))</x:f>
        <x:v>3.119318417318226</x:v>
      </x:c>
      <x:c r="G6280" s="8" t="n">
        <x:f>100*'Weights and method'!$B$9*MAX(0,MIN(1,(LN(1+'Original 8 pillars'!G6280)-'Weights and method'!$C$9)/('Weights and method'!$D$9-'Weights and method'!$C$9)))</x:f>
        <x:v>0</x:v>
      </x:c>
      <x:c r="H6280" s="8" t="n">
        <x:f>100*'Weights and method'!$B$10*MAX(0,MIN(1,(LN(1+'Original 8 pillars'!H6280)-'Weights and method'!$C$10)/('Weights and method'!$D$10-'Weights and method'!$C$10)))</x:f>
        <x:v>0</x:v>
      </x:c>
      <x:c r="I6280" s="8" t="n">
        <x:f>100*'Weights and method'!$B$11*MAX(0,MIN(1,(LN(1+'Original 8 pillars'!I6280)-'Weights and method'!$C$11)/('Weights and method'!$D$11-'Weights and method'!$C$11)))</x:f>
        <x:v>0.30495152037743695</x:v>
      </x:c>
      <x:c r="J6280" s="8" t="n">
        <x:f>100*'Weights and method'!$B$12*MAX(0,MIN(1,(LN(1+'Original 8 pillars'!J6280)-'Weights and method'!$C$12)/('Weights and method'!$D$12-'Weights and method'!$C$12)))</x:f>
        <x:v>3.509445393610483</x:v>
      </x:c>
      <x:c r="K6280" s="8" t="n">
        <x:f>SUM(C6280:J6280)</x:f>
        <x:v>13.379637524180477</x:v>
      </x:c>
    </x:row>
    <x:row r="6281">
      <x:c r="A6281" s="2" t="str">
        <x:f>'Original 8 pillars'!A6281</x:f>
        <x:v>Somalia</x:v>
      </x:c>
      <x:c r="B6281" s="2" t="str">
        <x:f>'Original 8 pillars'!B6281</x:f>
        <x:v>2021-06</x:v>
      </x:c>
      <x:c r="C6281" s="8" t="n">
        <x:f>100*'Weights and method'!$B$5*MAX(0,MIN(1,(LN(1+'Original 8 pillars'!C6281)-'Weights and method'!$C$5)/('Weights and method'!$D$5-'Weights and method'!$C$5)))</x:f>
        <x:v>1.0940095816259123</x:v>
      </x:c>
      <x:c r="D6281" s="8" t="n">
        <x:f>100*'Weights and method'!$B$6*MAX(0,MIN(1,(LN(1+'Original 8 pillars'!D6281)-'Weights and method'!$C$6)/('Weights and method'!$D$6-'Weights and method'!$C$6)))</x:f>
        <x:v>1.3844028316199175</x:v>
      </x:c>
      <x:c r="E6281" s="8" t="n">
        <x:f>100*'Weights and method'!$B$7*MAX(0,MIN(1,(LN(1+'Original 8 pillars'!E6281)-'Weights and method'!$C$7)/('Weights and method'!$D$7-'Weights and method'!$C$7)))</x:f>
        <x:v>1.5401399103604765</x:v>
      </x:c>
      <x:c r="F6281" s="8" t="n">
        <x:f>100*'Weights and method'!$B$8*MAX(0,MIN(1,(LN(1+'Original 8 pillars'!F6281)-'Weights and method'!$C$8)/('Weights and method'!$D$8-'Weights and method'!$C$8)))</x:f>
        <x:v>2.411076344012228</x:v>
      </x:c>
      <x:c r="G6281" s="8" t="n">
        <x:f>100*'Weights and method'!$B$9*MAX(0,MIN(1,(LN(1+'Original 8 pillars'!G6281)-'Weights and method'!$C$9)/('Weights and method'!$D$9-'Weights and method'!$C$9)))</x:f>
        <x:v>0.779923228618682</x:v>
      </x:c>
      <x:c r="H6281" s="8" t="n">
        <x:f>100*'Weights and method'!$B$10*MAX(0,MIN(1,(LN(1+'Original 8 pillars'!H6281)-'Weights and method'!$C$10)/('Weights and method'!$D$10-'Weights and method'!$C$10)))</x:f>
        <x:v>0</x:v>
      </x:c>
      <x:c r="I6281" s="8" t="n">
        <x:f>100*'Weights and method'!$B$11*MAX(0,MIN(1,(LN(1+'Original 8 pillars'!I6281)-'Weights and method'!$C$11)/('Weights and method'!$D$11-'Weights and method'!$C$11)))</x:f>
        <x:v>1.0677910644713589</x:v>
      </x:c>
      <x:c r="J6281" s="8" t="n">
        <x:f>100*'Weights and method'!$B$12*MAX(0,MIN(1,(LN(1+'Original 8 pillars'!J6281)-'Weights and method'!$C$12)/('Weights and method'!$D$12-'Weights and method'!$C$12)))</x:f>
        <x:v>0</x:v>
      </x:c>
      <x:c r="K6281" s="8" t="n">
        <x:f>SUM(C6281:J6281)</x:f>
        <x:v>8.277342960708577</x:v>
      </x:c>
    </x:row>
    <x:row r="6282">
      <x:c r="A6282" s="2" t="str">
        <x:f>'Original 8 pillars'!A6282</x:f>
        <x:v>Somalia</x:v>
      </x:c>
      <x:c r="B6282" s="2" t="str">
        <x:f>'Original 8 pillars'!B6282</x:f>
        <x:v>2021-07</x:v>
      </x:c>
      <x:c r="C6282" s="8" t="n">
        <x:f>100*'Weights and method'!$B$5*MAX(0,MIN(1,(LN(1+'Original 8 pillars'!C6282)-'Weights and method'!$C$5)/('Weights and method'!$D$5-'Weights and method'!$C$5)))</x:f>
        <x:v>0</x:v>
      </x:c>
      <x:c r="D6282" s="8" t="n">
        <x:f>100*'Weights and method'!$B$6*MAX(0,MIN(1,(LN(1+'Original 8 pillars'!D6282)-'Weights and method'!$C$6)/('Weights and method'!$D$6-'Weights and method'!$C$6)))</x:f>
        <x:v>1.2398775952907088</x:v>
      </x:c>
      <x:c r="E6282" s="8" t="n">
        <x:f>100*'Weights and method'!$B$7*MAX(0,MIN(1,(LN(1+'Original 8 pillars'!E6282)-'Weights and method'!$C$7)/('Weights and method'!$D$7-'Weights and method'!$C$7)))</x:f>
        <x:v>2.153540295541383</x:v>
      </x:c>
      <x:c r="F6282" s="8" t="n">
        <x:f>100*'Weights and method'!$B$8*MAX(0,MIN(1,(LN(1+'Original 8 pillars'!F6282)-'Weights and method'!$C$8)/('Weights and method'!$D$8-'Weights and method'!$C$8)))</x:f>
        <x:v>2.5452792315854063</x:v>
      </x:c>
      <x:c r="G6282" s="8" t="n">
        <x:f>100*'Weights and method'!$B$9*MAX(0,MIN(1,(LN(1+'Original 8 pillars'!G6282)-'Weights and method'!$C$9)/('Weights and method'!$D$9-'Weights and method'!$C$9)))</x:f>
        <x:v>0</x:v>
      </x:c>
      <x:c r="H6282" s="8" t="n">
        <x:f>100*'Weights and method'!$B$10*MAX(0,MIN(1,(LN(1+'Original 8 pillars'!H6282)-'Weights and method'!$C$10)/('Weights and method'!$D$10-'Weights and method'!$C$10)))</x:f>
        <x:v>0</x:v>
      </x:c>
      <x:c r="I6282" s="8" t="n">
        <x:f>100*'Weights and method'!$B$11*MAX(0,MIN(1,(LN(1+'Original 8 pillars'!I6282)-'Weights and method'!$C$11)/('Weights and method'!$D$11-'Weights and method'!$C$11)))</x:f>
        <x:v>0.6019380695627891</x:v>
      </x:c>
      <x:c r="J6282" s="8" t="n">
        <x:f>100*'Weights and method'!$B$12*MAX(0,MIN(1,(LN(1+'Original 8 pillars'!J6282)-'Weights and method'!$C$12)/('Weights and method'!$D$12-'Weights and method'!$C$12)))</x:f>
        <x:v>0</x:v>
      </x:c>
      <x:c r="K6282" s="8" t="n">
        <x:f>SUM(C6282:J6282)</x:f>
        <x:v>6.540635191980287</x:v>
      </x:c>
    </x:row>
    <x:row r="6283">
      <x:c r="A6283" s="2" t="str">
        <x:f>'Original 8 pillars'!A6283</x:f>
        <x:v>Somalia</x:v>
      </x:c>
      <x:c r="B6283" s="2" t="str">
        <x:f>'Original 8 pillars'!B6283</x:f>
        <x:v>2021-08</x:v>
      </x:c>
      <x:c r="C6283" s="8" t="n">
        <x:f>100*'Weights and method'!$B$5*MAX(0,MIN(1,(LN(1+'Original 8 pillars'!C6283)-'Weights and method'!$C$5)/('Weights and method'!$D$5-'Weights and method'!$C$5)))</x:f>
        <x:v>1.9758438537240044</x:v>
      </x:c>
      <x:c r="D6283" s="8" t="n">
        <x:f>100*'Weights and method'!$B$6*MAX(0,MIN(1,(LN(1+'Original 8 pillars'!D6283)-'Weights and method'!$C$6)/('Weights and method'!$D$6-'Weights and method'!$C$6)))</x:f>
        <x:v>1.6572377663102684</x:v>
      </x:c>
      <x:c r="E6283" s="8" t="n">
        <x:f>100*'Weights and method'!$B$7*MAX(0,MIN(1,(LN(1+'Original 8 pillars'!E6283)-'Weights and method'!$C$7)/('Weights and method'!$D$7-'Weights and method'!$C$7)))</x:f>
        <x:v>3.113030770734639</x:v>
      </x:c>
      <x:c r="F6283" s="8" t="n">
        <x:f>100*'Weights and method'!$B$8*MAX(0,MIN(1,(LN(1+'Original 8 pillars'!F6283)-'Weights and method'!$C$8)/('Weights and method'!$D$8-'Weights and method'!$C$8)))</x:f>
        <x:v>3.484820145134116</x:v>
      </x:c>
      <x:c r="G6283" s="8" t="n">
        <x:f>100*'Weights and method'!$B$9*MAX(0,MIN(1,(LN(1+'Original 8 pillars'!G6283)-'Weights and method'!$C$9)/('Weights and method'!$D$9-'Weights and method'!$C$9)))</x:f>
        <x:v>0</x:v>
      </x:c>
      <x:c r="H6283" s="8" t="n">
        <x:f>100*'Weights and method'!$B$10*MAX(0,MIN(1,(LN(1+'Original 8 pillars'!H6283)-'Weights and method'!$C$10)/('Weights and method'!$D$10-'Weights and method'!$C$10)))</x:f>
        <x:v>0</x:v>
      </x:c>
      <x:c r="I6283" s="8" t="n">
        <x:f>100*'Weights and method'!$B$11*MAX(0,MIN(1,(LN(1+'Original 8 pillars'!I6283)-'Weights and method'!$C$11)/('Weights and method'!$D$11-'Weights and method'!$C$11)))</x:f>
        <x:v>0.5345525443160306</x:v>
      </x:c>
      <x:c r="J6283" s="8" t="n">
        <x:f>100*'Weights and method'!$B$12*MAX(0,MIN(1,(LN(1+'Original 8 pillars'!J6283)-'Weights and method'!$C$12)/('Weights and method'!$D$12-'Weights and method'!$C$12)))</x:f>
        <x:v>1.4982911771749687</x:v>
      </x:c>
      <x:c r="K6283" s="8" t="n">
        <x:f>SUM(C6283:J6283)</x:f>
        <x:v>12.263776257394026</x:v>
      </x:c>
    </x:row>
    <x:row r="6284">
      <x:c r="A6284" s="2" t="str">
        <x:f>'Original 8 pillars'!A6284</x:f>
        <x:v>Somalia</x:v>
      </x:c>
      <x:c r="B6284" s="2" t="str">
        <x:f>'Original 8 pillars'!B6284</x:f>
        <x:v>2021-09</x:v>
      </x:c>
      <x:c r="C6284" s="8" t="n">
        <x:f>100*'Weights and method'!$B$5*MAX(0,MIN(1,(LN(1+'Original 8 pillars'!C6284)-'Weights and method'!$C$5)/('Weights and method'!$D$5-'Weights and method'!$C$5)))</x:f>
        <x:v>0</x:v>
      </x:c>
      <x:c r="D6284" s="8" t="n">
        <x:f>100*'Weights and method'!$B$6*MAX(0,MIN(1,(LN(1+'Original 8 pillars'!D6284)-'Weights and method'!$C$6)/('Weights and method'!$D$6-'Weights and method'!$C$6)))</x:f>
        <x:v>1.1133840409468727</x:v>
      </x:c>
      <x:c r="E6284" s="8" t="n">
        <x:f>100*'Weights and method'!$B$7*MAX(0,MIN(1,(LN(1+'Original 8 pillars'!E6284)-'Weights and method'!$C$7)/('Weights and method'!$D$7-'Weights and method'!$C$7)))</x:f>
        <x:v>1.6718084632616261</x:v>
      </x:c>
      <x:c r="F6284" s="8" t="n">
        <x:f>100*'Weights and method'!$B$8*MAX(0,MIN(1,(LN(1+'Original 8 pillars'!F6284)-'Weights and method'!$C$8)/('Weights and method'!$D$8-'Weights and method'!$C$8)))</x:f>
        <x:v>2.798124119857451</x:v>
      </x:c>
      <x:c r="G6284" s="8" t="n">
        <x:f>100*'Weights and method'!$B$9*MAX(0,MIN(1,(LN(1+'Original 8 pillars'!G6284)-'Weights and method'!$C$9)/('Weights and method'!$D$9-'Weights and method'!$C$9)))</x:f>
        <x:v>0.4651854495034366</x:v>
      </x:c>
      <x:c r="H6284" s="8" t="n">
        <x:f>100*'Weights and method'!$B$10*MAX(0,MIN(1,(LN(1+'Original 8 pillars'!H6284)-'Weights and method'!$C$10)/('Weights and method'!$D$10-'Weights and method'!$C$10)))</x:f>
        <x:v>0</x:v>
      </x:c>
      <x:c r="I6284" s="8" t="n">
        <x:f>100*'Weights and method'!$B$11*MAX(0,MIN(1,(LN(1+'Original 8 pillars'!I6284)-'Weights and method'!$C$11)/('Weights and method'!$D$11-'Weights and method'!$C$11)))</x:f>
        <x:v>1.2028141339839822</x:v>
      </x:c>
      <x:c r="J6284" s="8" t="n">
        <x:f>100*'Weights and method'!$B$12*MAX(0,MIN(1,(LN(1+'Original 8 pillars'!J6284)-'Weights and method'!$C$12)/('Weights and method'!$D$12-'Weights and method'!$C$12)))</x:f>
        <x:v>0.7467992303511792</x:v>
      </x:c>
      <x:c r="K6284" s="8" t="n">
        <x:f>SUM(C6284:J6284)</x:f>
        <x:v>7.998115437904548</x:v>
      </x:c>
    </x:row>
    <x:row r="6285">
      <x:c r="A6285" s="2" t="str">
        <x:f>'Original 8 pillars'!A6285</x:f>
        <x:v>Somalia</x:v>
      </x:c>
      <x:c r="B6285" s="2" t="str">
        <x:f>'Original 8 pillars'!B6285</x:f>
        <x:v>2021-10</x:v>
      </x:c>
      <x:c r="C6285" s="8" t="n">
        <x:f>100*'Weights and method'!$B$5*MAX(0,MIN(1,(LN(1+'Original 8 pillars'!C6285)-'Weights and method'!$C$5)/('Weights and method'!$D$5-'Weights and method'!$C$5)))</x:f>
        <x:v>0.42255792725639435</x:v>
      </x:c>
      <x:c r="D6285" s="8" t="n">
        <x:f>100*'Weights and method'!$B$6*MAX(0,MIN(1,(LN(1+'Original 8 pillars'!D6285)-'Weights and method'!$C$6)/('Weights and method'!$D$6-'Weights and method'!$C$6)))</x:f>
        <x:v>1.4231862499675823</x:v>
      </x:c>
      <x:c r="E6285" s="8" t="n">
        <x:f>100*'Weights and method'!$B$7*MAX(0,MIN(1,(LN(1+'Original 8 pillars'!E6285)-'Weights and method'!$C$7)/('Weights and method'!$D$7-'Weights and method'!$C$7)))</x:f>
        <x:v>2.035542933672958</x:v>
      </x:c>
      <x:c r="F6285" s="8" t="n">
        <x:f>100*'Weights and method'!$B$8*MAX(0,MIN(1,(LN(1+'Original 8 pillars'!F6285)-'Weights and method'!$C$8)/('Weights and method'!$D$8-'Weights and method'!$C$8)))</x:f>
        <x:v>2.90777519012017</x:v>
      </x:c>
      <x:c r="G6285" s="8" t="n">
        <x:f>100*'Weights and method'!$B$9*MAX(0,MIN(1,(LN(1+'Original 8 pillars'!G6285)-'Weights and method'!$C$9)/('Weights and method'!$D$9-'Weights and method'!$C$9)))</x:f>
        <x:v>0.753809603231166</x:v>
      </x:c>
      <x:c r="H6285" s="8" t="n">
        <x:f>100*'Weights and method'!$B$10*MAX(0,MIN(1,(LN(1+'Original 8 pillars'!H6285)-'Weights and method'!$C$10)/('Weights and method'!$D$10-'Weights and method'!$C$10)))</x:f>
        <x:v>0</x:v>
      </x:c>
      <x:c r="I6285" s="8" t="n">
        <x:f>100*'Weights and method'!$B$11*MAX(0,MIN(1,(LN(1+'Original 8 pillars'!I6285)-'Weights and method'!$C$11)/('Weights and method'!$D$11-'Weights and method'!$C$11)))</x:f>
        <x:v>2.259407313606323</x:v>
      </x:c>
      <x:c r="J6285" s="8" t="n">
        <x:f>100*'Weights and method'!$B$12*MAX(0,MIN(1,(LN(1+'Original 8 pillars'!J6285)-'Weights and method'!$C$12)/('Weights and method'!$D$12-'Weights and method'!$C$12)))</x:f>
        <x:v>0.4487001940428037</x:v>
      </x:c>
      <x:c r="K6285" s="8" t="n">
        <x:f>SUM(C6285:J6285)</x:f>
        <x:v>10.250979411897397</x:v>
      </x:c>
    </x:row>
    <x:row r="6286">
      <x:c r="A6286" s="2" t="str">
        <x:f>'Original 8 pillars'!A6286</x:f>
        <x:v>Somalia</x:v>
      </x:c>
      <x:c r="B6286" s="2" t="str">
        <x:f>'Original 8 pillars'!B6286</x:f>
        <x:v>2021-11</x:v>
      </x:c>
      <x:c r="C6286" s="8" t="n">
        <x:f>100*'Weights and method'!$B$5*MAX(0,MIN(1,(LN(1+'Original 8 pillars'!C6286)-'Weights and method'!$C$5)/('Weights and method'!$D$5-'Weights and method'!$C$5)))</x:f>
        <x:v>1.8125269160860227</x:v>
      </x:c>
      <x:c r="D6286" s="8" t="n">
        <x:f>100*'Weights and method'!$B$6*MAX(0,MIN(1,(LN(1+'Original 8 pillars'!D6286)-'Weights and method'!$C$6)/('Weights and method'!$D$6-'Weights and method'!$C$6)))</x:f>
        <x:v>1.8161462075421064</x:v>
      </x:c>
      <x:c r="E6286" s="8" t="n">
        <x:f>100*'Weights and method'!$B$7*MAX(0,MIN(1,(LN(1+'Original 8 pillars'!E6286)-'Weights and method'!$C$7)/('Weights and method'!$D$7-'Weights and method'!$C$7)))</x:f>
        <x:v>1.8038255013660212</x:v>
      </x:c>
      <x:c r="F6286" s="8" t="n">
        <x:f>100*'Weights and method'!$B$8*MAX(0,MIN(1,(LN(1+'Original 8 pillars'!F6286)-'Weights and method'!$C$8)/('Weights and method'!$D$8-'Weights and method'!$C$8)))</x:f>
        <x:v>2.4370941335403358</x:v>
      </x:c>
      <x:c r="G6286" s="8" t="n">
        <x:f>100*'Weights and method'!$B$9*MAX(0,MIN(1,(LN(1+'Original 8 pillars'!G6286)-'Weights and method'!$C$9)/('Weights and method'!$D$9-'Weights and method'!$C$9)))</x:f>
        <x:v>0</x:v>
      </x:c>
      <x:c r="H6286" s="8" t="n">
        <x:f>100*'Weights and method'!$B$10*MAX(0,MIN(1,(LN(1+'Original 8 pillars'!H6286)-'Weights and method'!$C$10)/('Weights and method'!$D$10-'Weights and method'!$C$10)))</x:f>
        <x:v>0</x:v>
      </x:c>
      <x:c r="I6286" s="8" t="n">
        <x:f>100*'Weights and method'!$B$11*MAX(0,MIN(1,(LN(1+'Original 8 pillars'!I6286)-'Weights and method'!$C$11)/('Weights and method'!$D$11-'Weights and method'!$C$11)))</x:f>
        <x:v>1.1867825142027877</x:v>
      </x:c>
      <x:c r="J6286" s="8" t="n">
        <x:f>100*'Weights and method'!$B$12*MAX(0,MIN(1,(LN(1+'Original 8 pillars'!J6286)-'Weights and method'!$C$12)/('Weights and method'!$D$12-'Weights and method'!$C$12)))</x:f>
        <x:v>3.603309781466834</x:v>
      </x:c>
      <x:c r="K6286" s="8" t="n">
        <x:f>SUM(C6286:J6286)</x:f>
        <x:v>12.659685054204108</x:v>
      </x:c>
    </x:row>
    <x:row r="6287">
      <x:c r="A6287" s="2" t="str">
        <x:f>'Original 8 pillars'!A6287</x:f>
        <x:v>Somalia</x:v>
      </x:c>
      <x:c r="B6287" s="2" t="str">
        <x:f>'Original 8 pillars'!B6287</x:f>
        <x:v>2021-12</x:v>
      </x:c>
      <x:c r="C6287" s="8" t="n">
        <x:f>100*'Weights and method'!$B$5*MAX(0,MIN(1,(LN(1+'Original 8 pillars'!C6287)-'Weights and method'!$C$5)/('Weights and method'!$D$5-'Weights and method'!$C$5)))</x:f>
        <x:v>1.9454427582807752</x:v>
      </x:c>
      <x:c r="D6287" s="8" t="n">
        <x:f>100*'Weights and method'!$B$6*MAX(0,MIN(1,(LN(1+'Original 8 pillars'!D6287)-'Weights and method'!$C$6)/('Weights and method'!$D$6-'Weights and method'!$C$6)))</x:f>
        <x:v>1.4697116610069063</x:v>
      </x:c>
      <x:c r="E6287" s="8" t="n">
        <x:f>100*'Weights and method'!$B$7*MAX(0,MIN(1,(LN(1+'Original 8 pillars'!E6287)-'Weights and method'!$C$7)/('Weights and method'!$D$7-'Weights and method'!$C$7)))</x:f>
        <x:v>2.112577247774797</x:v>
      </x:c>
      <x:c r="F6287" s="8" t="n">
        <x:f>100*'Weights and method'!$B$8*MAX(0,MIN(1,(LN(1+'Original 8 pillars'!F6287)-'Weights and method'!$C$8)/('Weights and method'!$D$8-'Weights and method'!$C$8)))</x:f>
        <x:v>3.025357456281365</x:v>
      </x:c>
      <x:c r="G6287" s="8" t="n">
        <x:f>100*'Weights and method'!$B$9*MAX(0,MIN(1,(LN(1+'Original 8 pillars'!G6287)-'Weights and method'!$C$9)/('Weights and method'!$D$9-'Weights and method'!$C$9)))</x:f>
        <x:v>0.9088894205270451</x:v>
      </x:c>
      <x:c r="H6287" s="8" t="n">
        <x:f>100*'Weights and method'!$B$10*MAX(0,MIN(1,(LN(1+'Original 8 pillars'!H6287)-'Weights and method'!$C$10)/('Weights and method'!$D$10-'Weights and method'!$C$10)))</x:f>
        <x:v>0</x:v>
      </x:c>
      <x:c r="I6287" s="8" t="n">
        <x:f>100*'Weights and method'!$B$11*MAX(0,MIN(1,(LN(1+'Original 8 pillars'!I6287)-'Weights and method'!$C$11)/('Weights and method'!$D$11-'Weights and method'!$C$11)))</x:f>
        <x:v>1.430160367281857</x:v>
      </x:c>
      <x:c r="J6287" s="8" t="n">
        <x:f>100*'Weights and method'!$B$12*MAX(0,MIN(1,(LN(1+'Original 8 pillars'!J6287)-'Weights and method'!$C$12)/('Weights and method'!$D$12-'Weights and method'!$C$12)))</x:f>
        <x:v>3.8369495631589423</x:v>
      </x:c>
      <x:c r="K6287" s="8" t="n">
        <x:f>SUM(C6287:J6287)</x:f>
        <x:v>14.729088474311688</x:v>
      </x:c>
    </x:row>
    <x:row r="6288">
      <x:c r="A6288" s="2" t="str">
        <x:f>'Original 8 pillars'!A6288</x:f>
        <x:v>Somalia</x:v>
      </x:c>
      <x:c r="B6288" s="2" t="str">
        <x:f>'Original 8 pillars'!B6288</x:f>
        <x:v>2022-01</x:v>
      </x:c>
      <x:c r="C6288" s="8" t="n">
        <x:f>100*'Weights and method'!$B$5*MAX(0,MIN(1,(LN(1+'Original 8 pillars'!C6288)-'Weights and method'!$C$5)/('Weights and method'!$D$5-'Weights and method'!$C$5)))</x:f>
        <x:v>2.997192812608958</x:v>
      </x:c>
      <x:c r="D6288" s="8" t="n">
        <x:f>100*'Weights and method'!$B$6*MAX(0,MIN(1,(LN(1+'Original 8 pillars'!D6288)-'Weights and method'!$C$6)/('Weights and method'!$D$6-'Weights and method'!$C$6)))</x:f>
        <x:v>1.8666603638068795</x:v>
      </x:c>
      <x:c r="E6288" s="8" t="n">
        <x:f>100*'Weights and method'!$B$7*MAX(0,MIN(1,(LN(1+'Original 8 pillars'!E6288)-'Weights and method'!$C$7)/('Weights and method'!$D$7-'Weights and method'!$C$7)))</x:f>
        <x:v>2.9305587843910437</x:v>
      </x:c>
      <x:c r="F6288" s="8" t="n">
        <x:f>100*'Weights and method'!$B$8*MAX(0,MIN(1,(LN(1+'Original 8 pillars'!F6288)-'Weights and method'!$C$8)/('Weights and method'!$D$8-'Weights and method'!$C$8)))</x:f>
        <x:v>5.341221659886105</x:v>
      </x:c>
      <x:c r="G6288" s="8" t="n">
        <x:f>100*'Weights and method'!$B$9*MAX(0,MIN(1,(LN(1+'Original 8 pillars'!G6288)-'Weights and method'!$C$9)/('Weights and method'!$D$9-'Weights and method'!$C$9)))</x:f>
        <x:v>1.2514177772853718</x:v>
      </x:c>
      <x:c r="H6288" s="8" t="n">
        <x:f>100*'Weights and method'!$B$10*MAX(0,MIN(1,(LN(1+'Original 8 pillars'!H6288)-'Weights and method'!$C$10)/('Weights and method'!$D$10-'Weights and method'!$C$10)))</x:f>
        <x:v>0</x:v>
      </x:c>
      <x:c r="I6288" s="8" t="n">
        <x:f>100*'Weights and method'!$B$11*MAX(0,MIN(1,(LN(1+'Original 8 pillars'!I6288)-'Weights and method'!$C$11)/('Weights and method'!$D$11-'Weights and method'!$C$11)))</x:f>
        <x:v>5.0723048530289105</x:v>
      </x:c>
      <x:c r="J6288" s="8" t="n">
        <x:f>100*'Weights and method'!$B$12*MAX(0,MIN(1,(LN(1+'Original 8 pillars'!J6288)-'Weights and method'!$C$12)/('Weights and method'!$D$12-'Weights and method'!$C$12)))</x:f>
        <x:v>3.7180328598812804</x:v>
      </x:c>
      <x:c r="K6288" s="8" t="n">
        <x:f>SUM(C6288:J6288)</x:f>
        <x:v>23.177389110888548</x:v>
      </x:c>
    </x:row>
    <x:row r="6289">
      <x:c r="A6289" s="2" t="str">
        <x:f>'Original 8 pillars'!A6289</x:f>
        <x:v>Somalia</x:v>
      </x:c>
      <x:c r="B6289" s="2" t="str">
        <x:f>'Original 8 pillars'!B6289</x:f>
        <x:v>2022-02</x:v>
      </x:c>
      <x:c r="C6289" s="8" t="n">
        <x:f>100*'Weights and method'!$B$5*MAX(0,MIN(1,(LN(1+'Original 8 pillars'!C6289)-'Weights and method'!$C$5)/('Weights and method'!$D$5-'Weights and method'!$C$5)))</x:f>
        <x:v>0</x:v>
      </x:c>
      <x:c r="D6289" s="8" t="n">
        <x:f>100*'Weights and method'!$B$6*MAX(0,MIN(1,(LN(1+'Original 8 pillars'!D6289)-'Weights and method'!$C$6)/('Weights and method'!$D$6-'Weights and method'!$C$6)))</x:f>
        <x:v>2.9552559433346866</x:v>
      </x:c>
      <x:c r="E6289" s="8" t="n">
        <x:f>100*'Weights and method'!$B$7*MAX(0,MIN(1,(LN(1+'Original 8 pillars'!E6289)-'Weights and method'!$C$7)/('Weights and method'!$D$7-'Weights and method'!$C$7)))</x:f>
        <x:v>4.629756868649553</x:v>
      </x:c>
      <x:c r="F6289" s="8" t="n">
        <x:f>100*'Weights and method'!$B$8*MAX(0,MIN(1,(LN(1+'Original 8 pillars'!F6289)-'Weights and method'!$C$8)/('Weights and method'!$D$8-'Weights and method'!$C$8)))</x:f>
        <x:v>5.516445172024811</x:v>
      </x:c>
      <x:c r="G6289" s="8" t="n">
        <x:f>100*'Weights and method'!$B$9*MAX(0,MIN(1,(LN(1+'Original 8 pillars'!G6289)-'Weights and method'!$C$9)/('Weights and method'!$D$9-'Weights and method'!$C$9)))</x:f>
        <x:v>0</x:v>
      </x:c>
      <x:c r="H6289" s="8" t="n">
        <x:f>100*'Weights and method'!$B$10*MAX(0,MIN(1,(LN(1+'Original 8 pillars'!H6289)-'Weights and method'!$C$10)/('Weights and method'!$D$10-'Weights and method'!$C$10)))</x:f>
        <x:v>0</x:v>
      </x:c>
      <x:c r="I6289" s="8" t="n">
        <x:f>100*'Weights and method'!$B$11*MAX(0,MIN(1,(LN(1+'Original 8 pillars'!I6289)-'Weights and method'!$C$11)/('Weights and method'!$D$11-'Weights and method'!$C$11)))</x:f>
        <x:v>3.3249136677839424</x:v>
      </x:c>
      <x:c r="J6289" s="8" t="n">
        <x:f>100*'Weights and method'!$B$12*MAX(0,MIN(1,(LN(1+'Original 8 pillars'!J6289)-'Weights and method'!$C$12)/('Weights and method'!$D$12-'Weights and method'!$C$12)))</x:f>
        <x:v>4.242824557752831</x:v>
      </x:c>
      <x:c r="K6289" s="8" t="n">
        <x:f>SUM(C6289:J6289)</x:f>
        <x:v>20.669196209545824</x:v>
      </x:c>
    </x:row>
    <x:row r="6290">
      <x:c r="A6290" s="2" t="str">
        <x:f>'Original 8 pillars'!A6290</x:f>
        <x:v>Somalia</x:v>
      </x:c>
      <x:c r="B6290" s="2" t="str">
        <x:f>'Original 8 pillars'!B6290</x:f>
        <x:v>2022-03</x:v>
      </x:c>
      <x:c r="C6290" s="8" t="n">
        <x:f>100*'Weights and method'!$B$5*MAX(0,MIN(1,(LN(1+'Original 8 pillars'!C6290)-'Weights and method'!$C$5)/('Weights and method'!$D$5-'Weights and method'!$C$5)))</x:f>
        <x:v>2.3907132880333113</x:v>
      </x:c>
      <x:c r="D6290" s="8" t="n">
        <x:f>100*'Weights and method'!$B$6*MAX(0,MIN(1,(LN(1+'Original 8 pillars'!D6290)-'Weights and method'!$C$6)/('Weights and method'!$D$6-'Weights and method'!$C$6)))</x:f>
        <x:v>1.501295767427469</x:v>
      </x:c>
      <x:c r="E6290" s="8" t="n">
        <x:f>100*'Weights and method'!$B$7*MAX(0,MIN(1,(LN(1+'Original 8 pillars'!E6290)-'Weights and method'!$C$7)/('Weights and method'!$D$7-'Weights and method'!$C$7)))</x:f>
        <x:v>2.6796183420452486</x:v>
      </x:c>
      <x:c r="F6290" s="8" t="n">
        <x:f>100*'Weights and method'!$B$8*MAX(0,MIN(1,(LN(1+'Original 8 pillars'!F6290)-'Weights and method'!$C$8)/('Weights and method'!$D$8-'Weights and method'!$C$8)))</x:f>
        <x:v>5.6828066761290055</x:v>
      </x:c>
      <x:c r="G6290" s="8" t="n">
        <x:f>100*'Weights and method'!$B$9*MAX(0,MIN(1,(LN(1+'Original 8 pillars'!G6290)-'Weights and method'!$C$9)/('Weights and method'!$D$9-'Weights and method'!$C$9)))</x:f>
        <x:v>1.426723250584518</x:v>
      </x:c>
      <x:c r="H6290" s="8" t="n">
        <x:f>100*'Weights and method'!$B$10*MAX(0,MIN(1,(LN(1+'Original 8 pillars'!H6290)-'Weights and method'!$C$10)/('Weights and method'!$D$10-'Weights and method'!$C$10)))</x:f>
        <x:v>0</x:v>
      </x:c>
      <x:c r="I6290" s="8" t="n">
        <x:f>100*'Weights and method'!$B$11*MAX(0,MIN(1,(LN(1+'Original 8 pillars'!I6290)-'Weights and method'!$C$11)/('Weights and method'!$D$11-'Weights and method'!$C$11)))</x:f>
        <x:v>2.957534810712001</x:v>
      </x:c>
      <x:c r="J6290" s="8" t="n">
        <x:f>100*'Weights and method'!$B$12*MAX(0,MIN(1,(LN(1+'Original 8 pillars'!J6290)-'Weights and method'!$C$12)/('Weights and method'!$D$12-'Weights and method'!$C$12)))</x:f>
        <x:v>2.861813920634914</x:v>
      </x:c>
      <x:c r="K6290" s="8" t="n">
        <x:f>SUM(C6290:J6290)</x:f>
        <x:v>19.50050605556647</x:v>
      </x:c>
    </x:row>
    <x:row r="6291">
      <x:c r="A6291" s="2" t="str">
        <x:f>'Original 8 pillars'!A6291</x:f>
        <x:v>Somalia</x:v>
      </x:c>
      <x:c r="B6291" s="2" t="str">
        <x:f>'Original 8 pillars'!B6291</x:f>
        <x:v>2022-04</x:v>
      </x:c>
      <x:c r="C6291" s="8" t="n">
        <x:f>100*'Weights and method'!$B$5*MAX(0,MIN(1,(LN(1+'Original 8 pillars'!C6291)-'Weights and method'!$C$5)/('Weights and method'!$D$5-'Weights and method'!$C$5)))</x:f>
        <x:v>2.141988120849636</x:v>
      </x:c>
      <x:c r="D6291" s="8" t="n">
        <x:f>100*'Weights and method'!$B$6*MAX(0,MIN(1,(LN(1+'Original 8 pillars'!D6291)-'Weights and method'!$C$6)/('Weights and method'!$D$6-'Weights and method'!$C$6)))</x:f>
        <x:v>1.061592043090157</x:v>
      </x:c>
      <x:c r="E6291" s="8" t="n">
        <x:f>100*'Weights and method'!$B$7*MAX(0,MIN(1,(LN(1+'Original 8 pillars'!E6291)-'Weights and method'!$C$7)/('Weights and method'!$D$7-'Weights and method'!$C$7)))</x:f>
        <x:v>2.60596434314055</x:v>
      </x:c>
      <x:c r="F6291" s="8" t="n">
        <x:f>100*'Weights and method'!$B$8*MAX(0,MIN(1,(LN(1+'Original 8 pillars'!F6291)-'Weights and method'!$C$8)/('Weights and method'!$D$8-'Weights and method'!$C$8)))</x:f>
        <x:v>3.7514452063675168</x:v>
      </x:c>
      <x:c r="G6291" s="8" t="n">
        <x:f>100*'Weights and method'!$B$9*MAX(0,MIN(1,(LN(1+'Original 8 pillars'!G6291)-'Weights and method'!$C$9)/('Weights and method'!$D$9-'Weights and method'!$C$9)))</x:f>
        <x:v>0.35604997335828925</x:v>
      </x:c>
      <x:c r="H6291" s="8" t="n">
        <x:f>100*'Weights and method'!$B$10*MAX(0,MIN(1,(LN(1+'Original 8 pillars'!H6291)-'Weights and method'!$C$10)/('Weights and method'!$D$10-'Weights and method'!$C$10)))</x:f>
        <x:v>0</x:v>
      </x:c>
      <x:c r="I6291" s="8" t="n">
        <x:f>100*'Weights and method'!$B$11*MAX(0,MIN(1,(LN(1+'Original 8 pillars'!I6291)-'Weights and method'!$C$11)/('Weights and method'!$D$11-'Weights and method'!$C$11)))</x:f>
        <x:v>0.5071373195414761</x:v>
      </x:c>
      <x:c r="J6291" s="8" t="n">
        <x:f>100*'Weights and method'!$B$12*MAX(0,MIN(1,(LN(1+'Original 8 pillars'!J6291)-'Weights and method'!$C$12)/('Weights and method'!$D$12-'Weights and method'!$C$12)))</x:f>
        <x:v>4.262917605259431</x:v>
      </x:c>
      <x:c r="K6291" s="8" t="n">
        <x:f>SUM(C6291:J6291)</x:f>
        <x:v>14.687094611607055</x:v>
      </x:c>
    </x:row>
    <x:row r="6292">
      <x:c r="A6292" s="2" t="str">
        <x:f>'Original 8 pillars'!A6292</x:f>
        <x:v>Somalia</x:v>
      </x:c>
      <x:c r="B6292" s="2" t="str">
        <x:f>'Original 8 pillars'!B6292</x:f>
        <x:v>2022-05</x:v>
      </x:c>
      <x:c r="C6292" s="8" t="n">
        <x:f>100*'Weights and method'!$B$5*MAX(0,MIN(1,(LN(1+'Original 8 pillars'!C6292)-'Weights and method'!$C$5)/('Weights and method'!$D$5-'Weights and method'!$C$5)))</x:f>
        <x:v>0</x:v>
      </x:c>
      <x:c r="D6292" s="8" t="n">
        <x:f>100*'Weights and method'!$B$6*MAX(0,MIN(1,(LN(1+'Original 8 pillars'!D6292)-'Weights and method'!$C$6)/('Weights and method'!$D$6-'Weights and method'!$C$6)))</x:f>
        <x:v>1.2947440878636396</x:v>
      </x:c>
      <x:c r="E6292" s="8" t="n">
        <x:f>100*'Weights and method'!$B$7*MAX(0,MIN(1,(LN(1+'Original 8 pillars'!E6292)-'Weights and method'!$C$7)/('Weights and method'!$D$7-'Weights and method'!$C$7)))</x:f>
        <x:v>3.0103432121192824</x:v>
      </x:c>
      <x:c r="F6292" s="8" t="n">
        <x:f>100*'Weights and method'!$B$8*MAX(0,MIN(1,(LN(1+'Original 8 pillars'!F6292)-'Weights and method'!$C$8)/('Weights and method'!$D$8-'Weights and method'!$C$8)))</x:f>
        <x:v>3.25293443876406</x:v>
      </x:c>
      <x:c r="G6292" s="8" t="n">
        <x:f>100*'Weights and method'!$B$9*MAX(0,MIN(1,(LN(1+'Original 8 pillars'!G6292)-'Weights and method'!$C$9)/('Weights and method'!$D$9-'Weights and method'!$C$9)))</x:f>
        <x:v>0</x:v>
      </x:c>
      <x:c r="H6292" s="8" t="n">
        <x:f>100*'Weights and method'!$B$10*MAX(0,MIN(1,(LN(1+'Original 8 pillars'!H6292)-'Weights and method'!$C$10)/('Weights and method'!$D$10-'Weights and method'!$C$10)))</x:f>
        <x:v>0</x:v>
      </x:c>
      <x:c r="I6292" s="8" t="n">
        <x:f>100*'Weights and method'!$B$11*MAX(0,MIN(1,(LN(1+'Original 8 pillars'!I6292)-'Weights and method'!$C$11)/('Weights and method'!$D$11-'Weights and method'!$C$11)))</x:f>
        <x:v>1.2694156115051873</x:v>
      </x:c>
      <x:c r="J6292" s="8" t="n">
        <x:f>100*'Weights and method'!$B$12*MAX(0,MIN(1,(LN(1+'Original 8 pillars'!J6292)-'Weights and method'!$C$12)/('Weights and method'!$D$12-'Weights and method'!$C$12)))</x:f>
        <x:v>1.3899372872720472</x:v>
      </x:c>
      <x:c r="K6292" s="8" t="n">
        <x:f>SUM(C6292:J6292)</x:f>
        <x:v>10.217374637524216</x:v>
      </x:c>
    </x:row>
    <x:row r="6293">
      <x:c r="A6293" s="2" t="str">
        <x:f>'Original 8 pillars'!A6293</x:f>
        <x:v>Somalia</x:v>
      </x:c>
      <x:c r="B6293" s="2" t="str">
        <x:f>'Original 8 pillars'!B6293</x:f>
        <x:v>2022-06</x:v>
      </x:c>
      <x:c r="C6293" s="8" t="n">
        <x:f>100*'Weights and method'!$B$5*MAX(0,MIN(1,(LN(1+'Original 8 pillars'!C6293)-'Weights and method'!$C$5)/('Weights and method'!$D$5-'Weights and method'!$C$5)))</x:f>
        <x:v>1.3889279214862145</x:v>
      </x:c>
      <x:c r="D6293" s="8" t="n">
        <x:f>100*'Weights and method'!$B$6*MAX(0,MIN(1,(LN(1+'Original 8 pillars'!D6293)-'Weights and method'!$C$6)/('Weights and method'!$D$6-'Weights and method'!$C$6)))</x:f>
        <x:v>1.7637470917271694</x:v>
      </x:c>
      <x:c r="E6293" s="8" t="n">
        <x:f>100*'Weights and method'!$B$7*MAX(0,MIN(1,(LN(1+'Original 8 pillars'!E6293)-'Weights and method'!$C$7)/('Weights and method'!$D$7-'Weights and method'!$C$7)))</x:f>
        <x:v>2.030856074050884</x:v>
      </x:c>
      <x:c r="F6293" s="8" t="n">
        <x:f>100*'Weights and method'!$B$8*MAX(0,MIN(1,(LN(1+'Original 8 pillars'!F6293)-'Weights and method'!$C$8)/('Weights and method'!$D$8-'Weights and method'!$C$8)))</x:f>
        <x:v>4.212014068105175</x:v>
      </x:c>
      <x:c r="G6293" s="8" t="n">
        <x:f>100*'Weights and method'!$B$9*MAX(0,MIN(1,(LN(1+'Original 8 pillars'!G6293)-'Weights and method'!$C$9)/('Weights and method'!$D$9-'Weights and method'!$C$9)))</x:f>
        <x:v>0</x:v>
      </x:c>
      <x:c r="H6293" s="8" t="n">
        <x:f>100*'Weights and method'!$B$10*MAX(0,MIN(1,(LN(1+'Original 8 pillars'!H6293)-'Weights and method'!$C$10)/('Weights and method'!$D$10-'Weights and method'!$C$10)))</x:f>
        <x:v>0</x:v>
      </x:c>
      <x:c r="I6293" s="8" t="n">
        <x:f>100*'Weights and method'!$B$11*MAX(0,MIN(1,(LN(1+'Original 8 pillars'!I6293)-'Weights and method'!$C$11)/('Weights and method'!$D$11-'Weights and method'!$C$11)))</x:f>
        <x:v>2.5406123091143664</x:v>
      </x:c>
      <x:c r="J6293" s="8" t="n">
        <x:f>100*'Weights and method'!$B$12*MAX(0,MIN(1,(LN(1+'Original 8 pillars'!J6293)-'Weights and method'!$C$12)/('Weights and method'!$D$12-'Weights and method'!$C$12)))</x:f>
        <x:v>6.257069223390036</x:v>
      </x:c>
      <x:c r="K6293" s="8" t="n">
        <x:f>SUM(C6293:J6293)</x:f>
        <x:v>18.193226687873846</x:v>
      </x:c>
    </x:row>
    <x:row r="6294">
      <x:c r="A6294" s="2" t="str">
        <x:f>'Original 8 pillars'!A6294</x:f>
        <x:v>Somalia</x:v>
      </x:c>
      <x:c r="B6294" s="2" t="str">
        <x:f>'Original 8 pillars'!B6294</x:f>
        <x:v>2022-07</x:v>
      </x:c>
      <x:c r="C6294" s="8" t="n">
        <x:f>100*'Weights and method'!$B$5*MAX(0,MIN(1,(LN(1+'Original 8 pillars'!C6294)-'Weights and method'!$C$5)/('Weights and method'!$D$5-'Weights and method'!$C$5)))</x:f>
        <x:v>1.5554594106636306</x:v>
      </x:c>
      <x:c r="D6294" s="8" t="n">
        <x:f>100*'Weights and method'!$B$6*MAX(0,MIN(1,(LN(1+'Original 8 pillars'!D6294)-'Weights and method'!$C$6)/('Weights and method'!$D$6-'Weights and method'!$C$6)))</x:f>
        <x:v>2.6126627592003175</x:v>
      </x:c>
      <x:c r="E6294" s="8" t="n">
        <x:f>100*'Weights and method'!$B$7*MAX(0,MIN(1,(LN(1+'Original 8 pillars'!E6294)-'Weights and method'!$C$7)/('Weights and method'!$D$7-'Weights and method'!$C$7)))</x:f>
        <x:v>4.416516587596654</x:v>
      </x:c>
      <x:c r="F6294" s="8" t="n">
        <x:f>100*'Weights and method'!$B$8*MAX(0,MIN(1,(LN(1+'Original 8 pillars'!F6294)-'Weights and method'!$C$8)/('Weights and method'!$D$8-'Weights and method'!$C$8)))</x:f>
        <x:v>5.017434726234473</x:v>
      </x:c>
      <x:c r="G6294" s="8" t="n">
        <x:f>100*'Weights and method'!$B$9*MAX(0,MIN(1,(LN(1+'Original 8 pillars'!G6294)-'Weights and method'!$C$9)/('Weights and method'!$D$9-'Weights and method'!$C$9)))</x:f>
        <x:v>0.4848667951588748</x:v>
      </x:c>
      <x:c r="H6294" s="8" t="n">
        <x:f>100*'Weights and method'!$B$10*MAX(0,MIN(1,(LN(1+'Original 8 pillars'!H6294)-'Weights and method'!$C$10)/('Weights and method'!$D$10-'Weights and method'!$C$10)))</x:f>
        <x:v>0</x:v>
      </x:c>
      <x:c r="I6294" s="8" t="n">
        <x:f>100*'Weights and method'!$B$11*MAX(0,MIN(1,(LN(1+'Original 8 pillars'!I6294)-'Weights and method'!$C$11)/('Weights and method'!$D$11-'Weights and method'!$C$11)))</x:f>
        <x:v>3.0188904937444883</x:v>
      </x:c>
      <x:c r="J6294" s="8" t="n">
        <x:f>100*'Weights and method'!$B$12*MAX(0,MIN(1,(LN(1+'Original 8 pillars'!J6294)-'Weights and method'!$C$12)/('Weights and method'!$D$12-'Weights and method'!$C$12)))</x:f>
        <x:v>5.579489462454109</x:v>
      </x:c>
      <x:c r="K6294" s="8" t="n">
        <x:f>SUM(C6294:J6294)</x:f>
        <x:v>22.685320235052547</x:v>
      </x:c>
    </x:row>
    <x:row r="6295">
      <x:c r="A6295" s="2" t="str">
        <x:f>'Original 8 pillars'!A6295</x:f>
        <x:v>Somalia</x:v>
      </x:c>
      <x:c r="B6295" s="2" t="str">
        <x:f>'Original 8 pillars'!B6295</x:f>
        <x:v>2022-08</x:v>
      </x:c>
      <x:c r="C6295" s="8" t="n">
        <x:f>100*'Weights and method'!$B$5*MAX(0,MIN(1,(LN(1+'Original 8 pillars'!C6295)-'Weights and method'!$C$5)/('Weights and method'!$D$5-'Weights and method'!$C$5)))</x:f>
        <x:v>1.8419226624646807</x:v>
      </x:c>
      <x:c r="D6295" s="8" t="n">
        <x:f>100*'Weights and method'!$B$6*MAX(0,MIN(1,(LN(1+'Original 8 pillars'!D6295)-'Weights and method'!$C$6)/('Weights and method'!$D$6-'Weights and method'!$C$6)))</x:f>
        <x:v>2.0009274636456604</x:v>
      </x:c>
      <x:c r="E6295" s="8" t="n">
        <x:f>100*'Weights and method'!$B$7*MAX(0,MIN(1,(LN(1+'Original 8 pillars'!E6295)-'Weights and method'!$C$7)/('Weights and method'!$D$7-'Weights and method'!$C$7)))</x:f>
        <x:v>1.9368388261133942</x:v>
      </x:c>
      <x:c r="F6295" s="8" t="n">
        <x:f>100*'Weights and method'!$B$8*MAX(0,MIN(1,(LN(1+'Original 8 pillars'!F6295)-'Weights and method'!$C$8)/('Weights and method'!$D$8-'Weights and method'!$C$8)))</x:f>
        <x:v>3.8574724429659994</x:v>
      </x:c>
      <x:c r="G6295" s="8" t="n">
        <x:f>100*'Weights and method'!$B$9*MAX(0,MIN(1,(LN(1+'Original 8 pillars'!G6295)-'Weights and method'!$C$9)/('Weights and method'!$D$9-'Weights and method'!$C$9)))</x:f>
        <x:v>0.4477840624389382</x:v>
      </x:c>
      <x:c r="H6295" s="8" t="n">
        <x:f>100*'Weights and method'!$B$10*MAX(0,MIN(1,(LN(1+'Original 8 pillars'!H6295)-'Weights and method'!$C$10)/('Weights and method'!$D$10-'Weights and method'!$C$10)))</x:f>
        <x:v>0</x:v>
      </x:c>
      <x:c r="I6295" s="8" t="n">
        <x:f>100*'Weights and method'!$B$11*MAX(0,MIN(1,(LN(1+'Original 8 pillars'!I6295)-'Weights and method'!$C$11)/('Weights and method'!$D$11-'Weights and method'!$C$11)))</x:f>
        <x:v>2.1159360904831446</x:v>
      </x:c>
      <x:c r="J6295" s="8" t="n">
        <x:f>100*'Weights and method'!$B$12*MAX(0,MIN(1,(LN(1+'Original 8 pillars'!J6295)-'Weights and method'!$C$12)/('Weights and method'!$D$12-'Weights and method'!$C$12)))</x:f>
        <x:v>3.5025308633182854</x:v>
      </x:c>
      <x:c r="K6295" s="8" t="n">
        <x:f>SUM(C6295:J6295)</x:f>
        <x:v>15.703412411430104</x:v>
      </x:c>
    </x:row>
    <x:row r="6296">
      <x:c r="A6296" s="2" t="str">
        <x:f>'Original 8 pillars'!A6296</x:f>
        <x:v>Somalia</x:v>
      </x:c>
      <x:c r="B6296" s="2" t="str">
        <x:f>'Original 8 pillars'!B6296</x:f>
        <x:v>2022-09</x:v>
      </x:c>
      <x:c r="C6296" s="8" t="n">
        <x:f>100*'Weights and method'!$B$5*MAX(0,MIN(1,(LN(1+'Original 8 pillars'!C6296)-'Weights and method'!$C$5)/('Weights and method'!$D$5-'Weights and method'!$C$5)))</x:f>
        <x:v>1.4991760559167577</x:v>
      </x:c>
      <x:c r="D6296" s="8" t="n">
        <x:f>100*'Weights and method'!$B$6*MAX(0,MIN(1,(LN(1+'Original 8 pillars'!D6296)-'Weights and method'!$C$6)/('Weights and method'!$D$6-'Weights and method'!$C$6)))</x:f>
        <x:v>2.0605153959687783</x:v>
      </x:c>
      <x:c r="E6296" s="8" t="n">
        <x:f>100*'Weights and method'!$B$7*MAX(0,MIN(1,(LN(1+'Original 8 pillars'!E6296)-'Weights and method'!$C$7)/('Weights and method'!$D$7-'Weights and method'!$C$7)))</x:f>
        <x:v>3.4150851461378857</x:v>
      </x:c>
      <x:c r="F6296" s="8" t="n">
        <x:f>100*'Weights and method'!$B$8*MAX(0,MIN(1,(LN(1+'Original 8 pillars'!F6296)-'Weights and method'!$C$8)/('Weights and method'!$D$8-'Weights and method'!$C$8)))</x:f>
        <x:v>3.3383392344237173</x:v>
      </x:c>
      <x:c r="G6296" s="8" t="n">
        <x:f>100*'Weights and method'!$B$9*MAX(0,MIN(1,(LN(1+'Original 8 pillars'!G6296)-'Weights and method'!$C$9)/('Weights and method'!$D$9-'Weights and method'!$C$9)))</x:f>
        <x:v>1.5407751806921373</x:v>
      </x:c>
      <x:c r="H6296" s="8" t="n">
        <x:f>100*'Weights and method'!$B$10*MAX(0,MIN(1,(LN(1+'Original 8 pillars'!H6296)-'Weights and method'!$C$10)/('Weights and method'!$D$10-'Weights and method'!$C$10)))</x:f>
        <x:v>0</x:v>
      </x:c>
      <x:c r="I6296" s="8" t="n">
        <x:f>100*'Weights and method'!$B$11*MAX(0,MIN(1,(LN(1+'Original 8 pillars'!I6296)-'Weights and method'!$C$11)/('Weights and method'!$D$11-'Weights and method'!$C$11)))</x:f>
        <x:v>1.3868288333982428</x:v>
      </x:c>
      <x:c r="J6296" s="8" t="n">
        <x:f>100*'Weights and method'!$B$12*MAX(0,MIN(1,(LN(1+'Original 8 pillars'!J6296)-'Weights and method'!$C$12)/('Weights and method'!$D$12-'Weights and method'!$C$12)))</x:f>
        <x:v>6.819598767121868</x:v>
      </x:c>
      <x:c r="K6296" s="8" t="n">
        <x:f>SUM(C6296:J6296)</x:f>
        <x:v>20.060318613659387</x:v>
      </x:c>
    </x:row>
    <x:row r="6297">
      <x:c r="A6297" s="2" t="str">
        <x:f>'Original 8 pillars'!A6297</x:f>
        <x:v>Somalia</x:v>
      </x:c>
      <x:c r="B6297" s="2" t="str">
        <x:f>'Original 8 pillars'!B6297</x:f>
        <x:v>2022-10</x:v>
      </x:c>
      <x:c r="C6297" s="8" t="n">
        <x:f>100*'Weights and method'!$B$5*MAX(0,MIN(1,(LN(1+'Original 8 pillars'!C6297)-'Weights and method'!$C$5)/('Weights and method'!$D$5-'Weights and method'!$C$5)))</x:f>
        <x:v>4.27970254859809</x:v>
      </x:c>
      <x:c r="D6297" s="8" t="n">
        <x:f>100*'Weights and method'!$B$6*MAX(0,MIN(1,(LN(1+'Original 8 pillars'!D6297)-'Weights and method'!$C$6)/('Weights and method'!$D$6-'Weights and method'!$C$6)))</x:f>
        <x:v>1.4124396284345755</x:v>
      </x:c>
      <x:c r="E6297" s="8" t="n">
        <x:f>100*'Weights and method'!$B$7*MAX(0,MIN(1,(LN(1+'Original 8 pillars'!E6297)-'Weights and method'!$C$7)/('Weights and method'!$D$7-'Weights and method'!$C$7)))</x:f>
        <x:v>3.843025604645745</x:v>
      </x:c>
      <x:c r="F6297" s="8" t="n">
        <x:f>100*'Weights and method'!$B$8*MAX(0,MIN(1,(LN(1+'Original 8 pillars'!F6297)-'Weights and method'!$C$8)/('Weights and method'!$D$8-'Weights and method'!$C$8)))</x:f>
        <x:v>4.40335454323169</x:v>
      </x:c>
      <x:c r="G6297" s="8" t="n">
        <x:f>100*'Weights and method'!$B$9*MAX(0,MIN(1,(LN(1+'Original 8 pillars'!G6297)-'Weights and method'!$C$9)/('Weights and method'!$D$9-'Weights and method'!$C$9)))</x:f>
        <x:v>2.4596348738570972</x:v>
      </x:c>
      <x:c r="H6297" s="8" t="n">
        <x:f>100*'Weights and method'!$B$10*MAX(0,MIN(1,(LN(1+'Original 8 pillars'!H6297)-'Weights and method'!$C$10)/('Weights and method'!$D$10-'Weights and method'!$C$10)))</x:f>
        <x:v>0</x:v>
      </x:c>
      <x:c r="I6297" s="8" t="n">
        <x:f>100*'Weights and method'!$B$11*MAX(0,MIN(1,(LN(1+'Original 8 pillars'!I6297)-'Weights and method'!$C$11)/('Weights and method'!$D$11-'Weights and method'!$C$11)))</x:f>
        <x:v>2.2878265365266963</x:v>
      </x:c>
      <x:c r="J6297" s="8" t="n">
        <x:f>100*'Weights and method'!$B$12*MAX(0,MIN(1,(LN(1+'Original 8 pillars'!J6297)-'Weights and method'!$C$12)/('Weights and method'!$D$12-'Weights and method'!$C$12)))</x:f>
        <x:v>4.00598775884966</x:v>
      </x:c>
      <x:c r="K6297" s="8" t="n">
        <x:f>SUM(C6297:J6297)</x:f>
        <x:v>22.691971494143555</x:v>
      </x:c>
    </x:row>
    <x:row r="6298">
      <x:c r="A6298" s="2" t="str">
        <x:f>'Original 8 pillars'!A6298</x:f>
        <x:v>Somalia</x:v>
      </x:c>
      <x:c r="B6298" s="2" t="str">
        <x:f>'Original 8 pillars'!B6298</x:f>
        <x:v>2022-11</x:v>
      </x:c>
      <x:c r="C6298" s="8" t="n">
        <x:f>100*'Weights and method'!$B$5*MAX(0,MIN(1,(LN(1+'Original 8 pillars'!C6298)-'Weights and method'!$C$5)/('Weights and method'!$D$5-'Weights and method'!$C$5)))</x:f>
        <x:v>1.2479569425910446</x:v>
      </x:c>
      <x:c r="D6298" s="8" t="n">
        <x:f>100*'Weights and method'!$B$6*MAX(0,MIN(1,(LN(1+'Original 8 pillars'!D6298)-'Weights and method'!$C$6)/('Weights and method'!$D$6-'Weights and method'!$C$6)))</x:f>
        <x:v>1.559766554902971</x:v>
      </x:c>
      <x:c r="E6298" s="8" t="n">
        <x:f>100*'Weights and method'!$B$7*MAX(0,MIN(1,(LN(1+'Original 8 pillars'!E6298)-'Weights and method'!$C$7)/('Weights and method'!$D$7-'Weights and method'!$C$7)))</x:f>
        <x:v>2.6679074394898796</x:v>
      </x:c>
      <x:c r="F6298" s="8" t="n">
        <x:f>100*'Weights and method'!$B$8*MAX(0,MIN(1,(LN(1+'Original 8 pillars'!F6298)-'Weights and method'!$C$8)/('Weights and method'!$D$8-'Weights and method'!$C$8)))</x:f>
        <x:v>4.43137086905777</x:v>
      </x:c>
      <x:c r="G6298" s="8" t="n">
        <x:f>100*'Weights and method'!$B$9*MAX(0,MIN(1,(LN(1+'Original 8 pillars'!G6298)-'Weights and method'!$C$9)/('Weights and method'!$D$9-'Weights and method'!$C$9)))</x:f>
        <x:v>0</x:v>
      </x:c>
      <x:c r="H6298" s="8" t="n">
        <x:f>100*'Weights and method'!$B$10*MAX(0,MIN(1,(LN(1+'Original 8 pillars'!H6298)-'Weights and method'!$C$10)/('Weights and method'!$D$10-'Weights and method'!$C$10)))</x:f>
        <x:v>0</x:v>
      </x:c>
      <x:c r="I6298" s="8" t="n">
        <x:f>100*'Weights and method'!$B$11*MAX(0,MIN(1,(LN(1+'Original 8 pillars'!I6298)-'Weights and method'!$C$11)/('Weights and method'!$D$11-'Weights and method'!$C$11)))</x:f>
        <x:v>2.6527199691904757</x:v>
      </x:c>
      <x:c r="J6298" s="8" t="n">
        <x:f>100*'Weights and method'!$B$12*MAX(0,MIN(1,(LN(1+'Original 8 pillars'!J6298)-'Weights and method'!$C$12)/('Weights and method'!$D$12-'Weights and method'!$C$12)))</x:f>
        <x:v>0.7097102320086197</x:v>
      </x:c>
      <x:c r="K6298" s="8" t="n">
        <x:f>SUM(C6298:J6298)</x:f>
        <x:v>13.269432007240761</x:v>
      </x:c>
    </x:row>
    <x:row r="6299">
      <x:c r="A6299" s="2" t="str">
        <x:f>'Original 8 pillars'!A6299</x:f>
        <x:v>Somalia</x:v>
      </x:c>
      <x:c r="B6299" s="2" t="str">
        <x:f>'Original 8 pillars'!B6299</x:f>
        <x:v>2022-12</x:v>
      </x:c>
      <x:c r="C6299" s="8" t="n">
        <x:f>100*'Weights and method'!$B$5*MAX(0,MIN(1,(LN(1+'Original 8 pillars'!C6299)-'Weights and method'!$C$5)/('Weights and method'!$D$5-'Weights and method'!$C$5)))</x:f>
        <x:v>1.8327797628691778</x:v>
      </x:c>
      <x:c r="D6299" s="8" t="n">
        <x:f>100*'Weights and method'!$B$6*MAX(0,MIN(1,(LN(1+'Original 8 pillars'!D6299)-'Weights and method'!$C$6)/('Weights and method'!$D$6-'Weights and method'!$C$6)))</x:f>
        <x:v>1.6214437344135575</x:v>
      </x:c>
      <x:c r="E6299" s="8" t="n">
        <x:f>100*'Weights and method'!$B$7*MAX(0,MIN(1,(LN(1+'Original 8 pillars'!E6299)-'Weights and method'!$C$7)/('Weights and method'!$D$7-'Weights and method'!$C$7)))</x:f>
        <x:v>2.4809079428912937</x:v>
      </x:c>
      <x:c r="F6299" s="8" t="n">
        <x:f>100*'Weights and method'!$B$8*MAX(0,MIN(1,(LN(1+'Original 8 pillars'!F6299)-'Weights and method'!$C$8)/('Weights and method'!$D$8-'Weights and method'!$C$8)))</x:f>
        <x:v>5.625999047871332</x:v>
      </x:c>
      <x:c r="G6299" s="8" t="n">
        <x:f>100*'Weights and method'!$B$9*MAX(0,MIN(1,(LN(1+'Original 8 pillars'!G6299)-'Weights and method'!$C$9)/('Weights and method'!$D$9-'Weights and method'!$C$9)))</x:f>
        <x:v>1.883635720540382</x:v>
      </x:c>
      <x:c r="H6299" s="8" t="n">
        <x:f>100*'Weights and method'!$B$10*MAX(0,MIN(1,(LN(1+'Original 8 pillars'!H6299)-'Weights and method'!$C$10)/('Weights and method'!$D$10-'Weights and method'!$C$10)))</x:f>
        <x:v>0</x:v>
      </x:c>
      <x:c r="I6299" s="8" t="n">
        <x:f>100*'Weights and method'!$B$11*MAX(0,MIN(1,(LN(1+'Original 8 pillars'!I6299)-'Weights and method'!$C$11)/('Weights and method'!$D$11-'Weights and method'!$C$11)))</x:f>
        <x:v>1.4676088176481568</x:v>
      </x:c>
      <x:c r="J6299" s="8" t="n">
        <x:f>100*'Weights and method'!$B$12*MAX(0,MIN(1,(LN(1+'Original 8 pillars'!J6299)-'Weights and method'!$C$12)/('Weights and method'!$D$12-'Weights and method'!$C$12)))</x:f>
        <x:v>3.56921264851166</x:v>
      </x:c>
      <x:c r="K6299" s="8" t="n">
        <x:f>SUM(C6299:J6299)</x:f>
        <x:v>18.481587674745562</x:v>
      </x:c>
    </x:row>
    <x:row r="6300">
      <x:c r="A6300" s="2" t="str">
        <x:f>'Original 8 pillars'!A6300</x:f>
        <x:v>Somalia</x:v>
      </x:c>
      <x:c r="B6300" s="2" t="str">
        <x:f>'Original 8 pillars'!B6300</x:f>
        <x:v>2023-01</x:v>
      </x:c>
      <x:c r="C6300" s="8" t="n">
        <x:f>100*'Weights and method'!$B$5*MAX(0,MIN(1,(LN(1+'Original 8 pillars'!C6300)-'Weights and method'!$C$5)/('Weights and method'!$D$5-'Weights and method'!$C$5)))</x:f>
        <x:v>2.8664405521303067</x:v>
      </x:c>
      <x:c r="D6300" s="8" t="n">
        <x:f>100*'Weights and method'!$B$6*MAX(0,MIN(1,(LN(1+'Original 8 pillars'!D6300)-'Weights and method'!$C$6)/('Weights and method'!$D$6-'Weights and method'!$C$6)))</x:f>
        <x:v>2.6991383171401915</x:v>
      </x:c>
      <x:c r="E6300" s="8" t="n">
        <x:f>100*'Weights and method'!$B$7*MAX(0,MIN(1,(LN(1+'Original 8 pillars'!E6300)-'Weights and method'!$C$7)/('Weights and method'!$D$7-'Weights and method'!$C$7)))</x:f>
        <x:v>2.711493067627912</x:v>
      </x:c>
      <x:c r="F6300" s="8" t="n">
        <x:f>100*'Weights and method'!$B$8*MAX(0,MIN(1,(LN(1+'Original 8 pillars'!F6300)-'Weights and method'!$C$8)/('Weights and method'!$D$8-'Weights and method'!$C$8)))</x:f>
        <x:v>5.362899346694087</x:v>
      </x:c>
      <x:c r="G6300" s="8" t="n">
        <x:f>100*'Weights and method'!$B$9*MAX(0,MIN(1,(LN(1+'Original 8 pillars'!G6300)-'Weights and method'!$C$9)/('Weights and method'!$D$9-'Weights and method'!$C$9)))</x:f>
        <x:v>0</x:v>
      </x:c>
      <x:c r="H6300" s="8" t="n">
        <x:f>100*'Weights and method'!$B$10*MAX(0,MIN(1,(LN(1+'Original 8 pillars'!H6300)-'Weights and method'!$C$10)/('Weights and method'!$D$10-'Weights and method'!$C$10)))</x:f>
        <x:v>0</x:v>
      </x:c>
      <x:c r="I6300" s="8" t="n">
        <x:f>100*'Weights and method'!$B$11*MAX(0,MIN(1,(LN(1+'Original 8 pillars'!I6300)-'Weights and method'!$C$11)/('Weights and method'!$D$11-'Weights and method'!$C$11)))</x:f>
        <x:v>3.101794975748636</x:v>
      </x:c>
      <x:c r="J6300" s="8" t="n">
        <x:f>100*'Weights and method'!$B$12*MAX(0,MIN(1,(LN(1+'Original 8 pillars'!J6300)-'Weights and method'!$C$12)/('Weights and method'!$D$12-'Weights and method'!$C$12)))</x:f>
        <x:v>2.6419762250740595</x:v>
      </x:c>
      <x:c r="K6300" s="8" t="n">
        <x:f>SUM(C6300:J6300)</x:f>
        <x:v>19.383742484415194</x:v>
      </x:c>
    </x:row>
    <x:row r="6301">
      <x:c r="A6301" s="2" t="str">
        <x:f>'Original 8 pillars'!A6301</x:f>
        <x:v>Somalia</x:v>
      </x:c>
      <x:c r="B6301" s="2" t="str">
        <x:f>'Original 8 pillars'!B6301</x:f>
        <x:v>2023-02</x:v>
      </x:c>
      <x:c r="C6301" s="8" t="n">
        <x:f>100*'Weights and method'!$B$5*MAX(0,MIN(1,(LN(1+'Original 8 pillars'!C6301)-'Weights and method'!$C$5)/('Weights and method'!$D$5-'Weights and method'!$C$5)))</x:f>
        <x:v>0.5630252358818737</x:v>
      </x:c>
      <x:c r="D6301" s="8" t="n">
        <x:f>100*'Weights and method'!$B$6*MAX(0,MIN(1,(LN(1+'Original 8 pillars'!D6301)-'Weights and method'!$C$6)/('Weights and method'!$D$6-'Weights and method'!$C$6)))</x:f>
        <x:v>4.03494994884841</x:v>
      </x:c>
      <x:c r="E6301" s="8" t="n">
        <x:f>100*'Weights and method'!$B$7*MAX(0,MIN(1,(LN(1+'Original 8 pillars'!E6301)-'Weights and method'!$C$7)/('Weights and method'!$D$7-'Weights and method'!$C$7)))</x:f>
        <x:v>3.43340831479947</x:v>
      </x:c>
      <x:c r="F6301" s="8" t="n">
        <x:f>100*'Weights and method'!$B$8*MAX(0,MIN(1,(LN(1+'Original 8 pillars'!F6301)-'Weights and method'!$C$8)/('Weights and method'!$D$8-'Weights and method'!$C$8)))</x:f>
        <x:v>2.6480317063582173</x:v>
      </x:c>
      <x:c r="G6301" s="8" t="n">
        <x:f>100*'Weights and method'!$B$9*MAX(0,MIN(1,(LN(1+'Original 8 pillars'!G6301)-'Weights and method'!$C$9)/('Weights and method'!$D$9-'Weights and method'!$C$9)))</x:f>
        <x:v>1.5512218258512105</x:v>
      </x:c>
      <x:c r="H6301" s="8" t="n">
        <x:f>100*'Weights and method'!$B$10*MAX(0,MIN(1,(LN(1+'Original 8 pillars'!H6301)-'Weights and method'!$C$10)/('Weights and method'!$D$10-'Weights and method'!$C$10)))</x:f>
        <x:v>0</x:v>
      </x:c>
      <x:c r="I6301" s="8" t="n">
        <x:f>100*'Weights and method'!$B$11*MAX(0,MIN(1,(LN(1+'Original 8 pillars'!I6301)-'Weights and method'!$C$11)/('Weights and method'!$D$11-'Weights and method'!$C$11)))</x:f>
        <x:v>4.509238335776928</x:v>
      </x:c>
      <x:c r="J6301" s="8" t="n">
        <x:f>100*'Weights and method'!$B$12*MAX(0,MIN(1,(LN(1+'Original 8 pillars'!J6301)-'Weights and method'!$C$12)/('Weights and method'!$D$12-'Weights and method'!$C$12)))</x:f>
        <x:v>7.295340487464095</x:v>
      </x:c>
      <x:c r="K6301" s="8" t="n">
        <x:f>SUM(C6301:J6301)</x:f>
        <x:v>24.035215854980205</x:v>
      </x:c>
    </x:row>
    <x:row r="6302">
      <x:c r="A6302" s="2" t="str">
        <x:f>'Original 8 pillars'!A6302</x:f>
        <x:v>Somalia</x:v>
      </x:c>
      <x:c r="B6302" s="2" t="str">
        <x:f>'Original 8 pillars'!B6302</x:f>
        <x:v>2023-03</x:v>
      </x:c>
      <x:c r="C6302" s="8" t="n">
        <x:f>100*'Weights and method'!$B$5*MAX(0,MIN(1,(LN(1+'Original 8 pillars'!C6302)-'Weights and method'!$C$5)/('Weights and method'!$D$5-'Weights and method'!$C$5)))</x:f>
        <x:v>5.7876866967760145</x:v>
      </x:c>
      <x:c r="D6302" s="8" t="n">
        <x:f>100*'Weights and method'!$B$6*MAX(0,MIN(1,(LN(1+'Original 8 pillars'!D6302)-'Weights and method'!$C$6)/('Weights and method'!$D$6-'Weights and method'!$C$6)))</x:f>
        <x:v>1.384402823779967</x:v>
      </x:c>
      <x:c r="E6302" s="8" t="n">
        <x:f>100*'Weights and method'!$B$7*MAX(0,MIN(1,(LN(1+'Original 8 pillars'!E6302)-'Weights and method'!$C$7)/('Weights and method'!$D$7-'Weights and method'!$C$7)))</x:f>
        <x:v>3.868034108978406</x:v>
      </x:c>
      <x:c r="F6302" s="8" t="n">
        <x:f>100*'Weights and method'!$B$8*MAX(0,MIN(1,(LN(1+'Original 8 pillars'!F6302)-'Weights and method'!$C$8)/('Weights and method'!$D$8-'Weights and method'!$C$8)))</x:f>
        <x:v>6.510657033882838</x:v>
      </x:c>
      <x:c r="G6302" s="8" t="n">
        <x:f>100*'Weights and method'!$B$9*MAX(0,MIN(1,(LN(1+'Original 8 pillars'!G6302)-'Weights and method'!$C$9)/('Weights and method'!$D$9-'Weights and method'!$C$9)))</x:f>
        <x:v>1.5960695262679168</x:v>
      </x:c>
      <x:c r="H6302" s="8" t="n">
        <x:f>100*'Weights and method'!$B$10*MAX(0,MIN(1,(LN(1+'Original 8 pillars'!H6302)-'Weights and method'!$C$10)/('Weights and method'!$D$10-'Weights and method'!$C$10)))</x:f>
        <x:v>0</x:v>
      </x:c>
      <x:c r="I6302" s="8" t="n">
        <x:f>100*'Weights and method'!$B$11*MAX(0,MIN(1,(LN(1+'Original 8 pillars'!I6302)-'Weights and method'!$C$11)/('Weights and method'!$D$11-'Weights and method'!$C$11)))</x:f>
        <x:v>3.670116868461117</x:v>
      </x:c>
      <x:c r="J6302" s="8" t="n">
        <x:f>100*'Weights and method'!$B$12*MAX(0,MIN(1,(LN(1+'Original 8 pillars'!J6302)-'Weights and method'!$C$12)/('Weights and method'!$D$12-'Weights and method'!$C$12)))</x:f>
        <x:v>6.249939075868444</x:v>
      </x:c>
      <x:c r="K6302" s="8" t="n">
        <x:f>SUM(C6302:J6302)</x:f>
        <x:v>29.066906134014708</x:v>
      </x:c>
    </x:row>
    <x:row r="6303">
      <x:c r="A6303" s="2" t="str">
        <x:f>'Original 8 pillars'!A6303</x:f>
        <x:v>Somalia</x:v>
      </x:c>
      <x:c r="B6303" s="2" t="str">
        <x:f>'Original 8 pillars'!B6303</x:f>
        <x:v>2023-04</x:v>
      </x:c>
      <x:c r="C6303" s="8" t="n">
        <x:f>100*'Weights and method'!$B$5*MAX(0,MIN(1,(LN(1+'Original 8 pillars'!C6303)-'Weights and method'!$C$5)/('Weights and method'!$D$5-'Weights and method'!$C$5)))</x:f>
        <x:v>0</x:v>
      </x:c>
      <x:c r="D6303" s="8" t="n">
        <x:f>100*'Weights and method'!$B$6*MAX(0,MIN(1,(LN(1+'Original 8 pillars'!D6303)-'Weights and method'!$C$6)/('Weights and method'!$D$6-'Weights and method'!$C$6)))</x:f>
        <x:v>2.6920786915074277</x:v>
      </x:c>
      <x:c r="E6303" s="8" t="n">
        <x:f>100*'Weights and method'!$B$7*MAX(0,MIN(1,(LN(1+'Original 8 pillars'!E6303)-'Weights and method'!$C$7)/('Weights and method'!$D$7-'Weights and method'!$C$7)))</x:f>
        <x:v>3.2984660511260677</x:v>
      </x:c>
      <x:c r="F6303" s="8" t="n">
        <x:f>100*'Weights and method'!$B$8*MAX(0,MIN(1,(LN(1+'Original 8 pillars'!F6303)-'Weights and method'!$C$8)/('Weights and method'!$D$8-'Weights and method'!$C$8)))</x:f>
        <x:v>5.308118154502796</x:v>
      </x:c>
      <x:c r="G6303" s="8" t="n">
        <x:f>100*'Weights and method'!$B$9*MAX(0,MIN(1,(LN(1+'Original 8 pillars'!G6303)-'Weights and method'!$C$9)/('Weights and method'!$D$9-'Weights and method'!$C$9)))</x:f>
        <x:v>0</x:v>
      </x:c>
      <x:c r="H6303" s="8" t="n">
        <x:f>100*'Weights and method'!$B$10*MAX(0,MIN(1,(LN(1+'Original 8 pillars'!H6303)-'Weights and method'!$C$10)/('Weights and method'!$D$10-'Weights and method'!$C$10)))</x:f>
        <x:v>0</x:v>
      </x:c>
      <x:c r="I6303" s="8" t="n">
        <x:f>100*'Weights and method'!$B$11*MAX(0,MIN(1,(LN(1+'Original 8 pillars'!I6303)-'Weights and method'!$C$11)/('Weights and method'!$D$11-'Weights and method'!$C$11)))</x:f>
        <x:v>3.003815540029587</x:v>
      </x:c>
      <x:c r="J6303" s="8" t="n">
        <x:f>100*'Weights and method'!$B$12*MAX(0,MIN(1,(LN(1+'Original 8 pillars'!J6303)-'Weights and method'!$C$12)/('Weights and method'!$D$12-'Weights and method'!$C$12)))</x:f>
        <x:v>1.9591344113729559</x:v>
      </x:c>
      <x:c r="K6303" s="8" t="n">
        <x:f>SUM(C6303:J6303)</x:f>
        <x:v>16.261612848538835</x:v>
      </x:c>
    </x:row>
    <x:row r="6304">
      <x:c r="A6304" s="2" t="str">
        <x:f>'Original 8 pillars'!A6304</x:f>
        <x:v>Somalia</x:v>
      </x:c>
      <x:c r="B6304" s="2" t="str">
        <x:f>'Original 8 pillars'!B6304</x:f>
        <x:v>2023-05</x:v>
      </x:c>
      <x:c r="C6304" s="8" t="n">
        <x:f>100*'Weights and method'!$B$5*MAX(0,MIN(1,(LN(1+'Original 8 pillars'!C6304)-'Weights and method'!$C$5)/('Weights and method'!$D$5-'Weights and method'!$C$5)))</x:f>
        <x:v>3.675316049918116</x:v>
      </x:c>
      <x:c r="D6304" s="8" t="n">
        <x:f>100*'Weights and method'!$B$6*MAX(0,MIN(1,(LN(1+'Original 8 pillars'!D6304)-'Weights and method'!$C$6)/('Weights and method'!$D$6-'Weights and method'!$C$6)))</x:f>
        <x:v>2.342610557856366</x:v>
      </x:c>
      <x:c r="E6304" s="8" t="n">
        <x:f>100*'Weights and method'!$B$7*MAX(0,MIN(1,(LN(1+'Original 8 pillars'!E6304)-'Weights and method'!$C$7)/('Weights and method'!$D$7-'Weights and method'!$C$7)))</x:f>
        <x:v>5.679446763283178</x:v>
      </x:c>
      <x:c r="F6304" s="8" t="n">
        <x:f>100*'Weights and method'!$B$8*MAX(0,MIN(1,(LN(1+'Original 8 pillars'!F6304)-'Weights and method'!$C$8)/('Weights and method'!$D$8-'Weights and method'!$C$8)))</x:f>
        <x:v>4.8122324196157695</x:v>
      </x:c>
      <x:c r="G6304" s="8" t="n">
        <x:f>100*'Weights and method'!$B$9*MAX(0,MIN(1,(LN(1+'Original 8 pillars'!G6304)-'Weights and method'!$C$9)/('Weights and method'!$D$9-'Weights and method'!$C$9)))</x:f>
        <x:v>0.7940569970692904</x:v>
      </x:c>
      <x:c r="H6304" s="8" t="n">
        <x:f>100*'Weights and method'!$B$10*MAX(0,MIN(1,(LN(1+'Original 8 pillars'!H6304)-'Weights and method'!$C$10)/('Weights and method'!$D$10-'Weights and method'!$C$10)))</x:f>
        <x:v>0</x:v>
      </x:c>
      <x:c r="I6304" s="8" t="n">
        <x:f>100*'Weights and method'!$B$11*MAX(0,MIN(1,(LN(1+'Original 8 pillars'!I6304)-'Weights and method'!$C$11)/('Weights and method'!$D$11-'Weights and method'!$C$11)))</x:f>
        <x:v>3.594256370847059</x:v>
      </x:c>
      <x:c r="J6304" s="8" t="n">
        <x:f>100*'Weights and method'!$B$12*MAX(0,MIN(1,(LN(1+'Original 8 pillars'!J6304)-'Weights and method'!$C$12)/('Weights and method'!$D$12-'Weights and method'!$C$12)))</x:f>
        <x:v>5.924653155635302</x:v>
      </x:c>
      <x:c r="K6304" s="8" t="n">
        <x:f>SUM(C6304:J6304)</x:f>
        <x:v>26.822572314225084</x:v>
      </x:c>
    </x:row>
    <x:row r="6305">
      <x:c r="A6305" s="2" t="str">
        <x:f>'Original 8 pillars'!A6305</x:f>
        <x:v>Somalia</x:v>
      </x:c>
      <x:c r="B6305" s="2" t="str">
        <x:f>'Original 8 pillars'!B6305</x:f>
        <x:v>2023-06</x:v>
      </x:c>
      <x:c r="C6305" s="8" t="n">
        <x:f>100*'Weights and method'!$B$5*MAX(0,MIN(1,(LN(1+'Original 8 pillars'!C6305)-'Weights and method'!$C$5)/('Weights and method'!$D$5-'Weights and method'!$C$5)))</x:f>
        <x:v>1.158812233248373</x:v>
      </x:c>
      <x:c r="D6305" s="8" t="n">
        <x:f>100*'Weights and method'!$B$6*MAX(0,MIN(1,(LN(1+'Original 8 pillars'!D6305)-'Weights and method'!$C$6)/('Weights and method'!$D$6-'Weights and method'!$C$6)))</x:f>
        <x:v>1.5067054475680302</x:v>
      </x:c>
      <x:c r="E6305" s="8" t="n">
        <x:f>100*'Weights and method'!$B$7*MAX(0,MIN(1,(LN(1+'Original 8 pillars'!E6305)-'Weights and method'!$C$7)/('Weights and method'!$D$7-'Weights and method'!$C$7)))</x:f>
        <x:v>4.141365478157736</x:v>
      </x:c>
      <x:c r="F6305" s="8" t="n">
        <x:f>100*'Weights and method'!$B$8*MAX(0,MIN(1,(LN(1+'Original 8 pillars'!F6305)-'Weights and method'!$C$8)/('Weights and method'!$D$8-'Weights and method'!$C$8)))</x:f>
        <x:v>4.226795880711926</x:v>
      </x:c>
      <x:c r="G6305" s="8" t="n">
        <x:f>100*'Weights and method'!$B$9*MAX(0,MIN(1,(LN(1+'Original 8 pillars'!G6305)-'Weights and method'!$C$9)/('Weights and method'!$D$9-'Weights and method'!$C$9)))</x:f>
        <x:v>0</x:v>
      </x:c>
      <x:c r="H6305" s="8" t="n">
        <x:f>100*'Weights and method'!$B$10*MAX(0,MIN(1,(LN(1+'Original 8 pillars'!H6305)-'Weights and method'!$C$10)/('Weights and method'!$D$10-'Weights and method'!$C$10)))</x:f>
        <x:v>0</x:v>
      </x:c>
      <x:c r="I6305" s="8" t="n">
        <x:f>100*'Weights and method'!$B$11*MAX(0,MIN(1,(LN(1+'Original 8 pillars'!I6305)-'Weights and method'!$C$11)/('Weights and method'!$D$11-'Weights and method'!$C$11)))</x:f>
        <x:v>0.6121349249736896</x:v>
      </x:c>
      <x:c r="J6305" s="8" t="n">
        <x:f>100*'Weights and method'!$B$12*MAX(0,MIN(1,(LN(1+'Original 8 pillars'!J6305)-'Weights and method'!$C$12)/('Weights and method'!$D$12-'Weights and method'!$C$12)))</x:f>
        <x:v>2.4395955488136303</x:v>
      </x:c>
      <x:c r="K6305" s="8" t="n">
        <x:f>SUM(C6305:J6305)</x:f>
        <x:v>14.085409513473385</x:v>
      </x:c>
    </x:row>
    <x:row r="6306">
      <x:c r="A6306" s="2" t="str">
        <x:f>'Original 8 pillars'!A6306</x:f>
        <x:v>Somalia</x:v>
      </x:c>
      <x:c r="B6306" s="2" t="str">
        <x:f>'Original 8 pillars'!B6306</x:f>
        <x:v>2023-07</x:v>
      </x:c>
      <x:c r="C6306" s="8" t="n">
        <x:f>100*'Weights and method'!$B$5*MAX(0,MIN(1,(LN(1+'Original 8 pillars'!C6306)-'Weights and method'!$C$5)/('Weights and method'!$D$5-'Weights and method'!$C$5)))</x:f>
        <x:v>2.471725060806686</x:v>
      </x:c>
      <x:c r="D6306" s="8" t="n">
        <x:f>100*'Weights and method'!$B$6*MAX(0,MIN(1,(LN(1+'Original 8 pillars'!D6306)-'Weights and method'!$C$6)/('Weights and method'!$D$6-'Weights and method'!$C$6)))</x:f>
        <x:v>1.375654623248564</x:v>
      </x:c>
      <x:c r="E6306" s="8" t="n">
        <x:f>100*'Weights and method'!$B$7*MAX(0,MIN(1,(LN(1+'Original 8 pillars'!E6306)-'Weights and method'!$C$7)/('Weights and method'!$D$7-'Weights and method'!$C$7)))</x:f>
        <x:v>4.441683160233105</x:v>
      </x:c>
      <x:c r="F6306" s="8" t="n">
        <x:f>100*'Weights and method'!$B$8*MAX(0,MIN(1,(LN(1+'Original 8 pillars'!F6306)-'Weights and method'!$C$8)/('Weights and method'!$D$8-'Weights and method'!$C$8)))</x:f>
        <x:v>4.5681207600287035</x:v>
      </x:c>
      <x:c r="G6306" s="8" t="n">
        <x:f>100*'Weights and method'!$B$9*MAX(0,MIN(1,(LN(1+'Original 8 pillars'!G6306)-'Weights and method'!$C$9)/('Weights and method'!$D$9-'Weights and method'!$C$9)))</x:f>
        <x:v>0</x:v>
      </x:c>
      <x:c r="H6306" s="8" t="n">
        <x:f>100*'Weights and method'!$B$10*MAX(0,MIN(1,(LN(1+'Original 8 pillars'!H6306)-'Weights and method'!$C$10)/('Weights and method'!$D$10-'Weights and method'!$C$10)))</x:f>
        <x:v>0</x:v>
      </x:c>
      <x:c r="I6306" s="8" t="n">
        <x:f>100*'Weights and method'!$B$11*MAX(0,MIN(1,(LN(1+'Original 8 pillars'!I6306)-'Weights and method'!$C$11)/('Weights and method'!$D$11-'Weights and method'!$C$11)))</x:f>
        <x:v>3.612547413495103</x:v>
      </x:c>
      <x:c r="J6306" s="8" t="n">
        <x:f>100*'Weights and method'!$B$12*MAX(0,MIN(1,(LN(1+'Original 8 pillars'!J6306)-'Weights and method'!$C$12)/('Weights and method'!$D$12-'Weights and method'!$C$12)))</x:f>
        <x:v>2.624642496787501</x:v>
      </x:c>
      <x:c r="K6306" s="8" t="n">
        <x:f>SUM(C6306:J6306)</x:f>
        <x:v>19.094373514599663</x:v>
      </x:c>
    </x:row>
    <x:row r="6307">
      <x:c r="A6307" s="2" t="str">
        <x:f>'Original 8 pillars'!A6307</x:f>
        <x:v>Somalia</x:v>
      </x:c>
      <x:c r="B6307" s="2" t="str">
        <x:f>'Original 8 pillars'!B6307</x:f>
        <x:v>2023-08</x:v>
      </x:c>
      <x:c r="C6307" s="8" t="n">
        <x:f>100*'Weights and method'!$B$5*MAX(0,MIN(1,(LN(1+'Original 8 pillars'!C6307)-'Weights and method'!$C$5)/('Weights and method'!$D$5-'Weights and method'!$C$5)))</x:f>
        <x:v>3.2626777347805618</x:v>
      </x:c>
      <x:c r="D6307" s="8" t="n">
        <x:f>100*'Weights and method'!$B$6*MAX(0,MIN(1,(LN(1+'Original 8 pillars'!D6307)-'Weights and method'!$C$6)/('Weights and method'!$D$6-'Weights and method'!$C$6)))</x:f>
        <x:v>1.6045410667100029</x:v>
      </x:c>
      <x:c r="E6307" s="8" t="n">
        <x:f>100*'Weights and method'!$B$7*MAX(0,MIN(1,(LN(1+'Original 8 pillars'!E6307)-'Weights and method'!$C$7)/('Weights and method'!$D$7-'Weights and method'!$C$7)))</x:f>
        <x:v>3.803924370304264</x:v>
      </x:c>
      <x:c r="F6307" s="8" t="n">
        <x:f>100*'Weights and method'!$B$8*MAX(0,MIN(1,(LN(1+'Original 8 pillars'!F6307)-'Weights and method'!$C$8)/('Weights and method'!$D$8-'Weights and method'!$C$8)))</x:f>
        <x:v>6.409439267120869</x:v>
      </x:c>
      <x:c r="G6307" s="8" t="n">
        <x:f>100*'Weights and method'!$B$9*MAX(0,MIN(1,(LN(1+'Original 8 pillars'!G6307)-'Weights and method'!$C$9)/('Weights and method'!$D$9-'Weights and method'!$C$9)))</x:f>
        <x:v>0</x:v>
      </x:c>
      <x:c r="H6307" s="8" t="n">
        <x:f>100*'Weights and method'!$B$10*MAX(0,MIN(1,(LN(1+'Original 8 pillars'!H6307)-'Weights and method'!$C$10)/('Weights and method'!$D$10-'Weights and method'!$C$10)))</x:f>
        <x:v>0</x:v>
      </x:c>
      <x:c r="I6307" s="8" t="n">
        <x:f>100*'Weights and method'!$B$11*MAX(0,MIN(1,(LN(1+'Original 8 pillars'!I6307)-'Weights and method'!$C$11)/('Weights and method'!$D$11-'Weights and method'!$C$11)))</x:f>
        <x:v>2.6542502026521317</x:v>
      </x:c>
      <x:c r="J6307" s="8" t="n">
        <x:f>100*'Weights and method'!$B$12*MAX(0,MIN(1,(LN(1+'Original 8 pillars'!J6307)-'Weights and method'!$C$12)/('Weights and method'!$D$12-'Weights and method'!$C$12)))</x:f>
        <x:v>3.3921670051584205</x:v>
      </x:c>
      <x:c r="K6307" s="8" t="n">
        <x:f>SUM(C6307:J6307)</x:f>
        <x:v>21.12699964672625</x:v>
      </x:c>
    </x:row>
    <x:row r="6308">
      <x:c r="A6308" s="2" t="str">
        <x:f>'Original 8 pillars'!A6308</x:f>
        <x:v>Somalia</x:v>
      </x:c>
      <x:c r="B6308" s="2" t="str">
        <x:f>'Original 8 pillars'!B6308</x:f>
        <x:v>2023-09</x:v>
      </x:c>
      <x:c r="C6308" s="8" t="n">
        <x:f>100*'Weights and method'!$B$5*MAX(0,MIN(1,(LN(1+'Original 8 pillars'!C6308)-'Weights and method'!$C$5)/('Weights and method'!$D$5-'Weights and method'!$C$5)))</x:f>
        <x:v>2.3926719242271006</x:v>
      </x:c>
      <x:c r="D6308" s="8" t="n">
        <x:f>100*'Weights and method'!$B$6*MAX(0,MIN(1,(LN(1+'Original 8 pillars'!D6308)-'Weights and method'!$C$6)/('Weights and method'!$D$6-'Weights and method'!$C$6)))</x:f>
        <x:v>1.450895811623335</x:v>
      </x:c>
      <x:c r="E6308" s="8" t="n">
        <x:f>100*'Weights and method'!$B$7*MAX(0,MIN(1,(LN(1+'Original 8 pillars'!E6308)-'Weights and method'!$C$7)/('Weights and method'!$D$7-'Weights and method'!$C$7)))</x:f>
        <x:v>4.652173404060206</x:v>
      </x:c>
      <x:c r="F6308" s="8" t="n">
        <x:f>100*'Weights and method'!$B$8*MAX(0,MIN(1,(LN(1+'Original 8 pillars'!F6308)-'Weights and method'!$C$8)/('Weights and method'!$D$8-'Weights and method'!$C$8)))</x:f>
        <x:v>5.761034282367551</x:v>
      </x:c>
      <x:c r="G6308" s="8" t="n">
        <x:f>100*'Weights and method'!$B$9*MAX(0,MIN(1,(LN(1+'Original 8 pillars'!G6308)-'Weights and method'!$C$9)/('Weights and method'!$D$9-'Weights and method'!$C$9)))</x:f>
        <x:v>1.829184663974069</x:v>
      </x:c>
      <x:c r="H6308" s="8" t="n">
        <x:f>100*'Weights and method'!$B$10*MAX(0,MIN(1,(LN(1+'Original 8 pillars'!H6308)-'Weights and method'!$C$10)/('Weights and method'!$D$10-'Weights and method'!$C$10)))</x:f>
        <x:v>0</x:v>
      </x:c>
      <x:c r="I6308" s="8" t="n">
        <x:f>100*'Weights and method'!$B$11*MAX(0,MIN(1,(LN(1+'Original 8 pillars'!I6308)-'Weights and method'!$C$11)/('Weights and method'!$D$11-'Weights and method'!$C$11)))</x:f>
        <x:v>1.5674357315918954</x:v>
      </x:c>
      <x:c r="J6308" s="8" t="n">
        <x:f>100*'Weights and method'!$B$12*MAX(0,MIN(1,(LN(1+'Original 8 pillars'!J6308)-'Weights and method'!$C$12)/('Weights and method'!$D$12-'Weights and method'!$C$12)))</x:f>
        <x:v>3.437721784942557</x:v>
      </x:c>
      <x:c r="K6308" s="8" t="n">
        <x:f>SUM(C6308:J6308)</x:f>
        <x:v>21.091117602786714</x:v>
      </x:c>
    </x:row>
    <x:row r="6309">
      <x:c r="A6309" s="2" t="str">
        <x:f>'Original 8 pillars'!A6309</x:f>
        <x:v>Somalia</x:v>
      </x:c>
      <x:c r="B6309" s="2" t="str">
        <x:f>'Original 8 pillars'!B6309</x:f>
        <x:v>2023-10</x:v>
      </x:c>
      <x:c r="C6309" s="8" t="n">
        <x:f>100*'Weights and method'!$B$5*MAX(0,MIN(1,(LN(1+'Original 8 pillars'!C6309)-'Weights and method'!$C$5)/('Weights and method'!$D$5-'Weights and method'!$C$5)))</x:f>
        <x:v>0.37954235812696446</x:v>
      </x:c>
      <x:c r="D6309" s="8" t="n">
        <x:f>100*'Weights and method'!$B$6*MAX(0,MIN(1,(LN(1+'Original 8 pillars'!D6309)-'Weights and method'!$C$6)/('Weights and method'!$D$6-'Weights and method'!$C$6)))</x:f>
        <x:v>1.5114914155100985</x:v>
      </x:c>
      <x:c r="E6309" s="8" t="n">
        <x:f>100*'Weights and method'!$B$7*MAX(0,MIN(1,(LN(1+'Original 8 pillars'!E6309)-'Weights and method'!$C$7)/('Weights and method'!$D$7-'Weights and method'!$C$7)))</x:f>
        <x:v>4.512730010389257</x:v>
      </x:c>
      <x:c r="F6309" s="8" t="n">
        <x:f>100*'Weights and method'!$B$8*MAX(0,MIN(1,(LN(1+'Original 8 pillars'!F6309)-'Weights and method'!$C$8)/('Weights and method'!$D$8-'Weights and method'!$C$8)))</x:f>
        <x:v>4.043845315998707</x:v>
      </x:c>
      <x:c r="G6309" s="8" t="n">
        <x:f>100*'Weights and method'!$B$9*MAX(0,MIN(1,(LN(1+'Original 8 pillars'!G6309)-'Weights and method'!$C$9)/('Weights and method'!$D$9-'Weights and method'!$C$9)))</x:f>
        <x:v>0</x:v>
      </x:c>
      <x:c r="H6309" s="8" t="n">
        <x:f>100*'Weights and method'!$B$10*MAX(0,MIN(1,(LN(1+'Original 8 pillars'!H6309)-'Weights and method'!$C$10)/('Weights and method'!$D$10-'Weights and method'!$C$10)))</x:f>
        <x:v>0</x:v>
      </x:c>
      <x:c r="I6309" s="8" t="n">
        <x:f>100*'Weights and method'!$B$11*MAX(0,MIN(1,(LN(1+'Original 8 pillars'!I6309)-'Weights and method'!$C$11)/('Weights and method'!$D$11-'Weights and method'!$C$11)))</x:f>
        <x:v>1.443309922900095</x:v>
      </x:c>
      <x:c r="J6309" s="8" t="n">
        <x:f>100*'Weights and method'!$B$12*MAX(0,MIN(1,(LN(1+'Original 8 pillars'!J6309)-'Weights and method'!$C$12)/('Weights and method'!$D$12-'Weights and method'!$C$12)))</x:f>
        <x:v>2.2819455120777525</x:v>
      </x:c>
      <x:c r="K6309" s="8" t="n">
        <x:f>SUM(C6309:J6309)</x:f>
        <x:v>14.172864535002875</x:v>
      </x:c>
    </x:row>
    <x:row r="6310">
      <x:c r="A6310" s="2" t="str">
        <x:f>'Original 8 pillars'!A6310</x:f>
        <x:v>Somalia</x:v>
      </x:c>
      <x:c r="B6310" s="2" t="str">
        <x:f>'Original 8 pillars'!B6310</x:f>
        <x:v>2023-11</x:v>
      </x:c>
      <x:c r="C6310" s="8" t="n">
        <x:f>100*'Weights and method'!$B$5*MAX(0,MIN(1,(LN(1+'Original 8 pillars'!C6310)-'Weights and method'!$C$5)/('Weights and method'!$D$5-'Weights and method'!$C$5)))</x:f>
        <x:v>0.9857758914251268</x:v>
      </x:c>
      <x:c r="D6310" s="8" t="n">
        <x:f>100*'Weights and method'!$B$6*MAX(0,MIN(1,(LN(1+'Original 8 pillars'!D6310)-'Weights and method'!$C$6)/('Weights and method'!$D$6-'Weights and method'!$C$6)))</x:f>
        <x:v>2.1492946001046254</x:v>
      </x:c>
      <x:c r="E6310" s="8" t="n">
        <x:f>100*'Weights and method'!$B$7*MAX(0,MIN(1,(LN(1+'Original 8 pillars'!E6310)-'Weights and method'!$C$7)/('Weights and method'!$D$7-'Weights and method'!$C$7)))</x:f>
        <x:v>4.86205390391622</x:v>
      </x:c>
      <x:c r="F6310" s="8" t="n">
        <x:f>100*'Weights and method'!$B$8*MAX(0,MIN(1,(LN(1+'Original 8 pillars'!F6310)-'Weights and method'!$C$8)/('Weights and method'!$D$8-'Weights and method'!$C$8)))</x:f>
        <x:v>5.795323229494866</x:v>
      </x:c>
      <x:c r="G6310" s="8" t="n">
        <x:f>100*'Weights and method'!$B$9*MAX(0,MIN(1,(LN(1+'Original 8 pillars'!G6310)-'Weights and method'!$C$9)/('Weights and method'!$D$9-'Weights and method'!$C$9)))</x:f>
        <x:v>0.4330263786511994</x:v>
      </x:c>
      <x:c r="H6310" s="8" t="n">
        <x:f>100*'Weights and method'!$B$10*MAX(0,MIN(1,(LN(1+'Original 8 pillars'!H6310)-'Weights and method'!$C$10)/('Weights and method'!$D$10-'Weights and method'!$C$10)))</x:f>
        <x:v>0</x:v>
      </x:c>
      <x:c r="I6310" s="8" t="n">
        <x:f>100*'Weights and method'!$B$11*MAX(0,MIN(1,(LN(1+'Original 8 pillars'!I6310)-'Weights and method'!$C$11)/('Weights and method'!$D$11-'Weights and method'!$C$11)))</x:f>
        <x:v>2.417979324139055</x:v>
      </x:c>
      <x:c r="J6310" s="8" t="n">
        <x:f>100*'Weights and method'!$B$12*MAX(0,MIN(1,(LN(1+'Original 8 pillars'!J6310)-'Weights and method'!$C$12)/('Weights and method'!$D$12-'Weights and method'!$C$12)))</x:f>
        <x:v>4.991447122069327</x:v>
      </x:c>
      <x:c r="K6310" s="8" t="n">
        <x:f>SUM(C6310:J6310)</x:f>
        <x:v>21.63490044980042</x:v>
      </x:c>
    </x:row>
    <x:row r="6311">
      <x:c r="A6311" s="2" t="str">
        <x:f>'Original 8 pillars'!A6311</x:f>
        <x:v>Somalia</x:v>
      </x:c>
      <x:c r="B6311" s="2" t="str">
        <x:f>'Original 8 pillars'!B6311</x:f>
        <x:v>2023-12</x:v>
      </x:c>
      <x:c r="C6311" s="8" t="n">
        <x:f>100*'Weights and method'!$B$5*MAX(0,MIN(1,(LN(1+'Original 8 pillars'!C6311)-'Weights and method'!$C$5)/('Weights and method'!$D$5-'Weights and method'!$C$5)))</x:f>
        <x:v>2.9374873786544393</x:v>
      </x:c>
      <x:c r="D6311" s="8" t="n">
        <x:f>100*'Weights and method'!$B$6*MAX(0,MIN(1,(LN(1+'Original 8 pillars'!D6311)-'Weights and method'!$C$6)/('Weights and method'!$D$6-'Weights and method'!$C$6)))</x:f>
        <x:v>3.2084665068383664</x:v>
      </x:c>
      <x:c r="E6311" s="8" t="n">
        <x:f>100*'Weights and method'!$B$7*MAX(0,MIN(1,(LN(1+'Original 8 pillars'!E6311)-'Weights and method'!$C$7)/('Weights and method'!$D$7-'Weights and method'!$C$7)))</x:f>
        <x:v>8.931950799141514</x:v>
      </x:c>
      <x:c r="F6311" s="8" t="n">
        <x:f>100*'Weights and method'!$B$8*MAX(0,MIN(1,(LN(1+'Original 8 pillars'!F6311)-'Weights and method'!$C$8)/('Weights and method'!$D$8-'Weights and method'!$C$8)))</x:f>
        <x:v>7.97897553678627</x:v>
      </x:c>
      <x:c r="G6311" s="8" t="n">
        <x:f>100*'Weights and method'!$B$9*MAX(0,MIN(1,(LN(1+'Original 8 pillars'!G6311)-'Weights and method'!$C$9)/('Weights and method'!$D$9-'Weights and method'!$C$9)))</x:f>
        <x:v>3.9546952436821043</x:v>
      </x:c>
      <x:c r="H6311" s="8" t="n">
        <x:f>100*'Weights and method'!$B$10*MAX(0,MIN(1,(LN(1+'Original 8 pillars'!H6311)-'Weights and method'!$C$10)/('Weights and method'!$D$10-'Weights and method'!$C$10)))</x:f>
        <x:v>0</x:v>
      </x:c>
      <x:c r="I6311" s="8" t="n">
        <x:f>100*'Weights and method'!$B$11*MAX(0,MIN(1,(LN(1+'Original 8 pillars'!I6311)-'Weights and method'!$C$11)/('Weights and method'!$D$11-'Weights and method'!$C$11)))</x:f>
        <x:v>1.7318264510265433</x:v>
      </x:c>
      <x:c r="J6311" s="8" t="n">
        <x:f>100*'Weights and method'!$B$12*MAX(0,MIN(1,(LN(1+'Original 8 pillars'!J6311)-'Weights and method'!$C$12)/('Weights and method'!$D$12-'Weights and method'!$C$12)))</x:f>
        <x:v>5.3093011274405795</x:v>
      </x:c>
      <x:c r="K6311" s="8" t="n">
        <x:f>SUM(C6311:J6311)</x:f>
        <x:v>34.052703043569814</x:v>
      </x:c>
    </x:row>
    <x:row r="6312">
      <x:c r="A6312" s="2" t="str">
        <x:f>'Original 8 pillars'!A6312</x:f>
        <x:v>Somalia</x:v>
      </x:c>
      <x:c r="B6312" s="2" t="str">
        <x:f>'Original 8 pillars'!B6312</x:f>
        <x:v>2024-01</x:v>
      </x:c>
      <x:c r="C6312" s="8" t="n">
        <x:f>100*'Weights and method'!$B$5*MAX(0,MIN(1,(LN(1+'Original 8 pillars'!C6312)-'Weights and method'!$C$5)/('Weights and method'!$D$5-'Weights and method'!$C$5)))</x:f>
        <x:v>1.7283638704417783</x:v>
      </x:c>
      <x:c r="D6312" s="8" t="n">
        <x:f>100*'Weights and method'!$B$6*MAX(0,MIN(1,(LN(1+'Original 8 pillars'!D6312)-'Weights and method'!$C$6)/('Weights and method'!$D$6-'Weights and method'!$C$6)))</x:f>
        <x:v>2.2843325828368566</x:v>
      </x:c>
      <x:c r="E6312" s="8" t="n">
        <x:f>100*'Weights and method'!$B$7*MAX(0,MIN(1,(LN(1+'Original 8 pillars'!E6312)-'Weights and method'!$C$7)/('Weights and method'!$D$7-'Weights and method'!$C$7)))</x:f>
        <x:v>4.108680978190743</x:v>
      </x:c>
      <x:c r="F6312" s="8" t="n">
        <x:f>100*'Weights and method'!$B$8*MAX(0,MIN(1,(LN(1+'Original 8 pillars'!F6312)-'Weights and method'!$C$8)/('Weights and method'!$D$8-'Weights and method'!$C$8)))</x:f>
        <x:v>3.694328220603975</x:v>
      </x:c>
      <x:c r="G6312" s="8" t="n">
        <x:f>100*'Weights and method'!$B$9*MAX(0,MIN(1,(LN(1+'Original 8 pillars'!G6312)-'Weights and method'!$C$9)/('Weights and method'!$D$9-'Weights and method'!$C$9)))</x:f>
        <x:v>0.8949621755330928</x:v>
      </x:c>
      <x:c r="H6312" s="8" t="n">
        <x:f>100*'Weights and method'!$B$10*MAX(0,MIN(1,(LN(1+'Original 8 pillars'!H6312)-'Weights and method'!$C$10)/('Weights and method'!$D$10-'Weights and method'!$C$10)))</x:f>
        <x:v>0</x:v>
      </x:c>
      <x:c r="I6312" s="8" t="n">
        <x:f>100*'Weights and method'!$B$11*MAX(0,MIN(1,(LN(1+'Original 8 pillars'!I6312)-'Weights and method'!$C$11)/('Weights and method'!$D$11-'Weights and method'!$C$11)))</x:f>
        <x:v>0.2806712107659426</x:v>
      </x:c>
      <x:c r="J6312" s="8" t="n">
        <x:f>100*'Weights and method'!$B$12*MAX(0,MIN(1,(LN(1+'Original 8 pillars'!J6312)-'Weights and method'!$C$12)/('Weights and method'!$D$12-'Weights and method'!$C$12)))</x:f>
        <x:v>2.5373761246329254</x:v>
      </x:c>
      <x:c r="K6312" s="8" t="n">
        <x:f>SUM(C6312:J6312)</x:f>
        <x:v>15.528715163005316</x:v>
      </x:c>
    </x:row>
    <x:row r="6313">
      <x:c r="A6313" s="2" t="str">
        <x:f>'Original 8 pillars'!A6313</x:f>
        <x:v>Somalia</x:v>
      </x:c>
      <x:c r="B6313" s="2" t="str">
        <x:f>'Original 8 pillars'!B6313</x:f>
        <x:v>2024-02</x:v>
      </x:c>
      <x:c r="C6313" s="8" t="n">
        <x:f>100*'Weights and method'!$B$5*MAX(0,MIN(1,(LN(1+'Original 8 pillars'!C6313)-'Weights and method'!$C$5)/('Weights and method'!$D$5-'Weights and method'!$C$5)))</x:f>
        <x:v>0</x:v>
      </x:c>
      <x:c r="D6313" s="8" t="n">
        <x:f>100*'Weights and method'!$B$6*MAX(0,MIN(1,(LN(1+'Original 8 pillars'!D6313)-'Weights and method'!$C$6)/('Weights and method'!$D$6-'Weights and method'!$C$6)))</x:f>
        <x:v>1.9771385963114962</x:v>
      </x:c>
      <x:c r="E6313" s="8" t="n">
        <x:f>100*'Weights and method'!$B$7*MAX(0,MIN(1,(LN(1+'Original 8 pillars'!E6313)-'Weights and method'!$C$7)/('Weights and method'!$D$7-'Weights and method'!$C$7)))</x:f>
        <x:v>4.665833315435798</x:v>
      </x:c>
      <x:c r="F6313" s="8" t="n">
        <x:f>100*'Weights and method'!$B$8*MAX(0,MIN(1,(LN(1+'Original 8 pillars'!F6313)-'Weights and method'!$C$8)/('Weights and method'!$D$8-'Weights and method'!$C$8)))</x:f>
        <x:v>3.3183235933937296</x:v>
      </x:c>
      <x:c r="G6313" s="8" t="n">
        <x:f>100*'Weights and method'!$B$9*MAX(0,MIN(1,(LN(1+'Original 8 pillars'!G6313)-'Weights and method'!$C$9)/('Weights and method'!$D$9-'Weights and method'!$C$9)))</x:f>
        <x:v>0</x:v>
      </x:c>
      <x:c r="H6313" s="8" t="n">
        <x:f>100*'Weights and method'!$B$10*MAX(0,MIN(1,(LN(1+'Original 8 pillars'!H6313)-'Weights and method'!$C$10)/('Weights and method'!$D$10-'Weights and method'!$C$10)))</x:f>
        <x:v>0</x:v>
      </x:c>
      <x:c r="I6313" s="8" t="n">
        <x:f>100*'Weights and method'!$B$11*MAX(0,MIN(1,(LN(1+'Original 8 pillars'!I6313)-'Weights and method'!$C$11)/('Weights and method'!$D$11-'Weights and method'!$C$11)))</x:f>
        <x:v>0.31734271901268174</x:v>
      </x:c>
      <x:c r="J6313" s="8" t="n">
        <x:f>100*'Weights and method'!$B$12*MAX(0,MIN(1,(LN(1+'Original 8 pillars'!J6313)-'Weights and method'!$C$12)/('Weights and method'!$D$12-'Weights and method'!$C$12)))</x:f>
        <x:v>1.6475088704234284</x:v>
      </x:c>
      <x:c r="K6313" s="8" t="n">
        <x:f>SUM(C6313:J6313)</x:f>
        <x:v>11.926147094577134</x:v>
      </x:c>
    </x:row>
    <x:row r="6314">
      <x:c r="A6314" s="2" t="str">
        <x:f>'Original 8 pillars'!A6314</x:f>
        <x:v>Somalia</x:v>
      </x:c>
      <x:c r="B6314" s="2" t="str">
        <x:f>'Original 8 pillars'!B6314</x:f>
        <x:v>2024-03</x:v>
      </x:c>
      <x:c r="C6314" s="8" t="n">
        <x:f>100*'Weights and method'!$B$5*MAX(0,MIN(1,(LN(1+'Original 8 pillars'!C6314)-'Weights and method'!$C$5)/('Weights and method'!$D$5-'Weights and method'!$C$5)))</x:f>
        <x:v>1.6494295287616019</x:v>
      </x:c>
      <x:c r="D6314" s="8" t="n">
        <x:f>100*'Weights and method'!$B$6*MAX(0,MIN(1,(LN(1+'Original 8 pillars'!D6314)-'Weights and method'!$C$6)/('Weights and method'!$D$6-'Weights and method'!$C$6)))</x:f>
        <x:v>2.7184797590927707</x:v>
      </x:c>
      <x:c r="E6314" s="8" t="n">
        <x:f>100*'Weights and method'!$B$7*MAX(0,MIN(1,(LN(1+'Original 8 pillars'!E6314)-'Weights and method'!$C$7)/('Weights and method'!$D$7-'Weights and method'!$C$7)))</x:f>
        <x:v>3.7176329499290004</x:v>
      </x:c>
      <x:c r="F6314" s="8" t="n">
        <x:f>100*'Weights and method'!$B$8*MAX(0,MIN(1,(LN(1+'Original 8 pillars'!F6314)-'Weights and method'!$C$8)/('Weights and method'!$D$8-'Weights and method'!$C$8)))</x:f>
        <x:v>5.162361789929743</x:v>
      </x:c>
      <x:c r="G6314" s="8" t="n">
        <x:f>100*'Weights and method'!$B$9*MAX(0,MIN(1,(LN(1+'Original 8 pillars'!G6314)-'Weights and method'!$C$9)/('Weights and method'!$D$9-'Weights and method'!$C$9)))</x:f>
        <x:v>0</x:v>
      </x:c>
      <x:c r="H6314" s="8" t="n">
        <x:f>100*'Weights and method'!$B$10*MAX(0,MIN(1,(LN(1+'Original 8 pillars'!H6314)-'Weights and method'!$C$10)/('Weights and method'!$D$10-'Weights and method'!$C$10)))</x:f>
        <x:v>0</x:v>
      </x:c>
      <x:c r="I6314" s="8" t="n">
        <x:f>100*'Weights and method'!$B$11*MAX(0,MIN(1,(LN(1+'Original 8 pillars'!I6314)-'Weights and method'!$C$11)/('Weights and method'!$D$11-'Weights and method'!$C$11)))</x:f>
        <x:v>1.0376577694292803</x:v>
      </x:c>
      <x:c r="J6314" s="8" t="n">
        <x:f>100*'Weights and method'!$B$12*MAX(0,MIN(1,(LN(1+'Original 8 pillars'!J6314)-'Weights and method'!$C$12)/('Weights and method'!$D$12-'Weights and method'!$C$12)))</x:f>
        <x:v>3.8790843781755364</x:v>
      </x:c>
      <x:c r="K6314" s="8" t="n">
        <x:f>SUM(C6314:J6314)</x:f>
        <x:v>18.164646175317934</x:v>
      </x:c>
    </x:row>
    <x:row r="6315">
      <x:c r="A6315" s="2" t="str">
        <x:f>'Original 8 pillars'!A6315</x:f>
        <x:v>Somalia</x:v>
      </x:c>
      <x:c r="B6315" s="2" t="str">
        <x:f>'Original 8 pillars'!B6315</x:f>
        <x:v>2024-04</x:v>
      </x:c>
      <x:c r="C6315" s="8" t="n">
        <x:f>100*'Weights and method'!$B$5*MAX(0,MIN(1,(LN(1+'Original 8 pillars'!C6315)-'Weights and method'!$C$5)/('Weights and method'!$D$5-'Weights and method'!$C$5)))</x:f>
        <x:v>0.3958793793827186</x:v>
      </x:c>
      <x:c r="D6315" s="8" t="n">
        <x:f>100*'Weights and method'!$B$6*MAX(0,MIN(1,(LN(1+'Original 8 pillars'!D6315)-'Weights and method'!$C$6)/('Weights and method'!$D$6-'Weights and method'!$C$6)))</x:f>
        <x:v>1.5647872632691928</x:v>
      </x:c>
      <x:c r="E6315" s="8" t="n">
        <x:f>100*'Weights and method'!$B$7*MAX(0,MIN(1,(LN(1+'Original 8 pillars'!E6315)-'Weights and method'!$C$7)/('Weights and method'!$D$7-'Weights and method'!$C$7)))</x:f>
        <x:v>4.593052598015966</x:v>
      </x:c>
      <x:c r="F6315" s="8" t="n">
        <x:f>100*'Weights and method'!$B$8*MAX(0,MIN(1,(LN(1+'Original 8 pillars'!F6315)-'Weights and method'!$C$8)/('Weights and method'!$D$8-'Weights and method'!$C$8)))</x:f>
        <x:v>4.113557135244651</x:v>
      </x:c>
      <x:c r="G6315" s="8" t="n">
        <x:f>100*'Weights and method'!$B$9*MAX(0,MIN(1,(LN(1+'Original 8 pillars'!G6315)-'Weights and method'!$C$9)/('Weights and method'!$D$9-'Weights and method'!$C$9)))</x:f>
        <x:v>0</x:v>
      </x:c>
      <x:c r="H6315" s="8" t="n">
        <x:f>100*'Weights and method'!$B$10*MAX(0,MIN(1,(LN(1+'Original 8 pillars'!H6315)-'Weights and method'!$C$10)/('Weights and method'!$D$10-'Weights and method'!$C$10)))</x:f>
        <x:v>0</x:v>
      </x:c>
      <x:c r="I6315" s="8" t="n">
        <x:f>100*'Weights and method'!$B$11*MAX(0,MIN(1,(LN(1+'Original 8 pillars'!I6315)-'Weights and method'!$C$11)/('Weights and method'!$D$11-'Weights and method'!$C$11)))</x:f>
        <x:v>0.30080620850721135</x:v>
      </x:c>
      <x:c r="J6315" s="8" t="n">
        <x:f>100*'Weights and method'!$B$12*MAX(0,MIN(1,(LN(1+'Original 8 pillars'!J6315)-'Weights and method'!$C$12)/('Weights and method'!$D$12-'Weights and method'!$C$12)))</x:f>
        <x:v>0.42037113230818596</x:v>
      </x:c>
      <x:c r="K6315" s="8" t="n">
        <x:f>SUM(C6315:J6315)</x:f>
        <x:v>11.388453716727925</x:v>
      </x:c>
    </x:row>
    <x:row r="6316">
      <x:c r="A6316" s="2" t="str">
        <x:f>'Original 8 pillars'!A6316</x:f>
        <x:v>Somalia</x:v>
      </x:c>
      <x:c r="B6316" s="2" t="str">
        <x:f>'Original 8 pillars'!B6316</x:f>
        <x:v>2024-05</x:v>
      </x:c>
      <x:c r="C6316" s="8" t="n">
        <x:f>100*'Weights and method'!$B$5*MAX(0,MIN(1,(LN(1+'Original 8 pillars'!C6316)-'Weights and method'!$C$5)/('Weights and method'!$D$5-'Weights and method'!$C$5)))</x:f>
        <x:v>0.9564196910535764</x:v>
      </x:c>
      <x:c r="D6316" s="8" t="n">
        <x:f>100*'Weights and method'!$B$6*MAX(0,MIN(1,(LN(1+'Original 8 pillars'!D6316)-'Weights and method'!$C$6)/('Weights and method'!$D$6-'Weights and method'!$C$6)))</x:f>
        <x:v>1.8331358945889764</x:v>
      </x:c>
      <x:c r="E6316" s="8" t="n">
        <x:f>100*'Weights and method'!$B$7*MAX(0,MIN(1,(LN(1+'Original 8 pillars'!E6316)-'Weights and method'!$C$7)/('Weights and method'!$D$7-'Weights and method'!$C$7)))</x:f>
        <x:v>5.270451650483159</x:v>
      </x:c>
      <x:c r="F6316" s="8" t="n">
        <x:f>100*'Weights and method'!$B$8*MAX(0,MIN(1,(LN(1+'Original 8 pillars'!F6316)-'Weights and method'!$C$8)/('Weights and method'!$D$8-'Weights and method'!$C$8)))</x:f>
        <x:v>4.61514031823958</x:v>
      </x:c>
      <x:c r="G6316" s="8" t="n">
        <x:f>100*'Weights and method'!$B$9*MAX(0,MIN(1,(LN(1+'Original 8 pillars'!G6316)-'Weights and method'!$C$9)/('Weights and method'!$D$9-'Weights and method'!$C$9)))</x:f>
        <x:v>0.6785906129604694</x:v>
      </x:c>
      <x:c r="H6316" s="8" t="n">
        <x:f>100*'Weights and method'!$B$10*MAX(0,MIN(1,(LN(1+'Original 8 pillars'!H6316)-'Weights and method'!$C$10)/('Weights and method'!$D$10-'Weights and method'!$C$10)))</x:f>
        <x:v>0</x:v>
      </x:c>
      <x:c r="I6316" s="8" t="n">
        <x:f>100*'Weights and method'!$B$11*MAX(0,MIN(1,(LN(1+'Original 8 pillars'!I6316)-'Weights and method'!$C$11)/('Weights and method'!$D$11-'Weights and method'!$C$11)))</x:f>
        <x:v>1.499689761174145</x:v>
      </x:c>
      <x:c r="J6316" s="8" t="n">
        <x:f>100*'Weights and method'!$B$12*MAX(0,MIN(1,(LN(1+'Original 8 pillars'!J6316)-'Weights and method'!$C$12)/('Weights and method'!$D$12-'Weights and method'!$C$12)))</x:f>
        <x:v>1.5870397564319572</x:v>
      </x:c>
      <x:c r="K6316" s="8" t="n">
        <x:f>SUM(C6316:J6316)</x:f>
        <x:v>16.440467684931864</x:v>
      </x:c>
    </x:row>
    <x:row r="6317">
      <x:c r="A6317" s="2" t="str">
        <x:f>'Original 8 pillars'!A6317</x:f>
        <x:v>Somalia</x:v>
      </x:c>
      <x:c r="B6317" s="2" t="str">
        <x:f>'Original 8 pillars'!B6317</x:f>
        <x:v>2024-06</x:v>
      </x:c>
      <x:c r="C6317" s="8" t="n">
        <x:f>100*'Weights and method'!$B$5*MAX(0,MIN(1,(LN(1+'Original 8 pillars'!C6317)-'Weights and method'!$C$5)/('Weights and method'!$D$5-'Weights and method'!$C$5)))</x:f>
        <x:v>2.2250539646974667</x:v>
      </x:c>
      <x:c r="D6317" s="8" t="n">
        <x:f>100*'Weights and method'!$B$6*MAX(0,MIN(1,(LN(1+'Original 8 pillars'!D6317)-'Weights and method'!$C$6)/('Weights and method'!$D$6-'Weights and method'!$C$6)))</x:f>
        <x:v>1.3909852532179265</x:v>
      </x:c>
      <x:c r="E6317" s="8" t="n">
        <x:f>100*'Weights and method'!$B$7*MAX(0,MIN(1,(LN(1+'Original 8 pillars'!E6317)-'Weights and method'!$C$7)/('Weights and method'!$D$7-'Weights and method'!$C$7)))</x:f>
        <x:v>2.4352216138402523</x:v>
      </x:c>
      <x:c r="F6317" s="8" t="n">
        <x:f>100*'Weights and method'!$B$8*MAX(0,MIN(1,(LN(1+'Original 8 pillars'!F6317)-'Weights and method'!$C$8)/('Weights and method'!$D$8-'Weights and method'!$C$8)))</x:f>
        <x:v>2.948335479153781</x:v>
      </x:c>
      <x:c r="G6317" s="8" t="n">
        <x:f>100*'Weights and method'!$B$9*MAX(0,MIN(1,(LN(1+'Original 8 pillars'!G6317)-'Weights and method'!$C$9)/('Weights and method'!$D$9-'Weights and method'!$C$9)))</x:f>
        <x:v>1.6930431616163706</x:v>
      </x:c>
      <x:c r="H6317" s="8" t="n">
        <x:f>100*'Weights and method'!$B$10*MAX(0,MIN(1,(LN(1+'Original 8 pillars'!H6317)-'Weights and method'!$C$10)/('Weights and method'!$D$10-'Weights and method'!$C$10)))</x:f>
        <x:v>0</x:v>
      </x:c>
      <x:c r="I6317" s="8" t="n">
        <x:f>100*'Weights and method'!$B$11*MAX(0,MIN(1,(LN(1+'Original 8 pillars'!I6317)-'Weights and method'!$C$11)/('Weights and method'!$D$11-'Weights and method'!$C$11)))</x:f>
        <x:v>1.4540077476996918</x:v>
      </x:c>
      <x:c r="J6317" s="8" t="n">
        <x:f>100*'Weights and method'!$B$12*MAX(0,MIN(1,(LN(1+'Original 8 pillars'!J6317)-'Weights and method'!$C$12)/('Weights and method'!$D$12-'Weights and method'!$C$12)))</x:f>
        <x:v>1.1262807314680017</x:v>
      </x:c>
      <x:c r="K6317" s="8" t="n">
        <x:f>SUM(C6317:J6317)</x:f>
        <x:v>13.27292795169349</x:v>
      </x:c>
    </x:row>
    <x:row r="6318">
      <x:c r="A6318" s="2" t="str">
        <x:f>'Original 8 pillars'!A6318</x:f>
        <x:v>Somalia</x:v>
      </x:c>
      <x:c r="B6318" s="2" t="str">
        <x:f>'Original 8 pillars'!B6318</x:f>
        <x:v>2024-07</x:v>
      </x:c>
      <x:c r="C6318" s="8" t="n">
        <x:f>100*'Weights and method'!$B$5*MAX(0,MIN(1,(LN(1+'Original 8 pillars'!C6318)-'Weights and method'!$C$5)/('Weights and method'!$D$5-'Weights and method'!$C$5)))</x:f>
        <x:v>1.7302357486423163</x:v>
      </x:c>
      <x:c r="D6318" s="8" t="n">
        <x:f>100*'Weights and method'!$B$6*MAX(0,MIN(1,(LN(1+'Original 8 pillars'!D6318)-'Weights and method'!$C$6)/('Weights and method'!$D$6-'Weights and method'!$C$6)))</x:f>
        <x:v>1.082996813648474</x:v>
      </x:c>
      <x:c r="E6318" s="8" t="n">
        <x:f>100*'Weights and method'!$B$7*MAX(0,MIN(1,(LN(1+'Original 8 pillars'!E6318)-'Weights and method'!$C$7)/('Weights and method'!$D$7-'Weights and method'!$C$7)))</x:f>
        <x:v>4.21745908437763</x:v>
      </x:c>
      <x:c r="F6318" s="8" t="n">
        <x:f>100*'Weights and method'!$B$8*MAX(0,MIN(1,(LN(1+'Original 8 pillars'!F6318)-'Weights and method'!$C$8)/('Weights and method'!$D$8-'Weights and method'!$C$8)))</x:f>
        <x:v>3.3535473490502015</x:v>
      </x:c>
      <x:c r="G6318" s="8" t="n">
        <x:f>100*'Weights and method'!$B$9*MAX(0,MIN(1,(LN(1+'Original 8 pillars'!G6318)-'Weights and method'!$C$9)/('Weights and method'!$D$9-'Weights and method'!$C$9)))</x:f>
        <x:v>0.7011386340734392</x:v>
      </x:c>
      <x:c r="H6318" s="8" t="n">
        <x:f>100*'Weights and method'!$B$10*MAX(0,MIN(1,(LN(1+'Original 8 pillars'!H6318)-'Weights and method'!$C$10)/('Weights and method'!$D$10-'Weights and method'!$C$10)))</x:f>
        <x:v>0</x:v>
      </x:c>
      <x:c r="I6318" s="8" t="n">
        <x:f>100*'Weights and method'!$B$11*MAX(0,MIN(1,(LN(1+'Original 8 pillars'!I6318)-'Weights and method'!$C$11)/('Weights and method'!$D$11-'Weights and method'!$C$11)))</x:f>
        <x:v>2.1456348865879673</x:v>
      </x:c>
      <x:c r="J6318" s="8" t="n">
        <x:f>100*'Weights and method'!$B$12*MAX(0,MIN(1,(LN(1+'Original 8 pillars'!J6318)-'Weights and method'!$C$12)/('Weights and method'!$D$12-'Weights and method'!$C$12)))</x:f>
        <x:v>0</x:v>
      </x:c>
      <x:c r="K6318" s="8" t="n">
        <x:f>SUM(C6318:J6318)</x:f>
        <x:v>13.231012516380028</x:v>
      </x:c>
    </x:row>
    <x:row r="6319">
      <x:c r="A6319" s="2" t="str">
        <x:f>'Original 8 pillars'!A6319</x:f>
        <x:v>Somalia</x:v>
      </x:c>
      <x:c r="B6319" s="2" t="str">
        <x:f>'Original 8 pillars'!B6319</x:f>
        <x:v>2024-08</x:v>
      </x:c>
      <x:c r="C6319" s="8" t="n">
        <x:f>100*'Weights and method'!$B$5*MAX(0,MIN(1,(LN(1+'Original 8 pillars'!C6319)-'Weights and method'!$C$5)/('Weights and method'!$D$5-'Weights and method'!$C$5)))</x:f>
        <x:v>2.580210044811529</x:v>
      </x:c>
      <x:c r="D6319" s="8" t="n">
        <x:f>100*'Weights and method'!$B$6*MAX(0,MIN(1,(LN(1+'Original 8 pillars'!D6319)-'Weights and method'!$C$6)/('Weights and method'!$D$6-'Weights and method'!$C$6)))</x:f>
        <x:v>0.2780211495593995</x:v>
      </x:c>
      <x:c r="E6319" s="8" t="n">
        <x:f>100*'Weights and method'!$B$7*MAX(0,MIN(1,(LN(1+'Original 8 pillars'!E6319)-'Weights and method'!$C$7)/('Weights and method'!$D$7-'Weights and method'!$C$7)))</x:f>
        <x:v>0</x:v>
      </x:c>
      <x:c r="F6319" s="8" t="n">
        <x:f>100*'Weights and method'!$B$8*MAX(0,MIN(1,(LN(1+'Original 8 pillars'!F6319)-'Weights and method'!$C$8)/('Weights and method'!$D$8-'Weights and method'!$C$8)))</x:f>
        <x:v>3.3083170020598303</x:v>
      </x:c>
      <x:c r="G6319" s="8" t="n">
        <x:f>100*'Weights and method'!$B$9*MAX(0,MIN(1,(LN(1+'Original 8 pillars'!G6319)-'Weights and method'!$C$9)/('Weights and method'!$D$9-'Weights and method'!$C$9)))</x:f>
        <x:v>2.2192760692884472</x:v>
      </x:c>
      <x:c r="H6319" s="8" t="n">
        <x:f>100*'Weights and method'!$B$10*MAX(0,MIN(1,(LN(1+'Original 8 pillars'!H6319)-'Weights and method'!$C$10)/('Weights and method'!$D$10-'Weights and method'!$C$10)))</x:f>
        <x:v>0</x:v>
      </x:c>
      <x:c r="I6319" s="8" t="n">
        <x:f>100*'Weights and method'!$B$11*MAX(0,MIN(1,(LN(1+'Original 8 pillars'!I6319)-'Weights and method'!$C$11)/('Weights and method'!$D$11-'Weights and method'!$C$11)))</x:f>
        <x:v>2.1714787399061195</x:v>
      </x:c>
      <x:c r="J6319" s="8" t="n">
        <x:f>100*'Weights and method'!$B$12*MAX(0,MIN(1,(LN(1+'Original 8 pillars'!J6319)-'Weights and method'!$C$12)/('Weights and method'!$D$12-'Weights and method'!$C$12)))</x:f>
        <x:v>0.5189981545022145</x:v>
      </x:c>
      <x:c r="K6319" s="8" t="n">
        <x:f>SUM(C6319:J6319)</x:f>
        <x:v>11.07630116012754</x:v>
      </x:c>
    </x:row>
    <x:row r="6320">
      <x:c r="A6320" s="2" t="str">
        <x:f>'Original 8 pillars'!A6320</x:f>
        <x:v>Somalia</x:v>
      </x:c>
      <x:c r="B6320" s="2" t="str">
        <x:f>'Original 8 pillars'!B6320</x:f>
        <x:v>2024-09</x:v>
      </x:c>
      <x:c r="C6320" s="8" t="n">
        <x:f>100*'Weights and method'!$B$5*MAX(0,MIN(1,(LN(1+'Original 8 pillars'!C6320)-'Weights and method'!$C$5)/('Weights and method'!$D$5-'Weights and method'!$C$5)))</x:f>
        <x:v>0</x:v>
      </x:c>
      <x:c r="D6320" s="8" t="n">
        <x:f>100*'Weights and method'!$B$6*MAX(0,MIN(1,(LN(1+'Original 8 pillars'!D6320)-'Weights and method'!$C$6)/('Weights and method'!$D$6-'Weights and method'!$C$6)))</x:f>
        <x:v>2.6022748002745053</x:v>
      </x:c>
      <x:c r="E6320" s="8" t="n">
        <x:f>100*'Weights and method'!$B$7*MAX(0,MIN(1,(LN(1+'Original 8 pillars'!E6320)-'Weights and method'!$C$7)/('Weights and method'!$D$7-'Weights and method'!$C$7)))</x:f>
        <x:v>3.3880171902385463</x:v>
      </x:c>
      <x:c r="F6320" s="8" t="n">
        <x:f>100*'Weights and method'!$B$8*MAX(0,MIN(1,(LN(1+'Original 8 pillars'!F6320)-'Weights and method'!$C$8)/('Weights and method'!$D$8-'Weights and method'!$C$8)))</x:f>
        <x:v>3.334735915246378</x:v>
      </x:c>
      <x:c r="G6320" s="8" t="n">
        <x:f>100*'Weights and method'!$B$9*MAX(0,MIN(1,(LN(1+'Original 8 pillars'!G6320)-'Weights and method'!$C$9)/('Weights and method'!$D$9-'Weights and method'!$C$9)))</x:f>
        <x:v>0</x:v>
      </x:c>
      <x:c r="H6320" s="8" t="n">
        <x:f>100*'Weights and method'!$B$10*MAX(0,MIN(1,(LN(1+'Original 8 pillars'!H6320)-'Weights and method'!$C$10)/('Weights and method'!$D$10-'Weights and method'!$C$10)))</x:f>
        <x:v>0</x:v>
      </x:c>
      <x:c r="I6320" s="8" t="n">
        <x:f>100*'Weights and method'!$B$11*MAX(0,MIN(1,(LN(1+'Original 8 pillars'!I6320)-'Weights and method'!$C$11)/('Weights and method'!$D$11-'Weights and method'!$C$11)))</x:f>
        <x:v>2.8112966297750543</x:v>
      </x:c>
      <x:c r="J6320" s="8" t="n">
        <x:f>100*'Weights and method'!$B$12*MAX(0,MIN(1,(LN(1+'Original 8 pillars'!J6320)-'Weights and method'!$C$12)/('Weights and method'!$D$12-'Weights and method'!$C$12)))</x:f>
        <x:v>0</x:v>
      </x:c>
      <x:c r="K6320" s="8" t="n">
        <x:f>SUM(C6320:J6320)</x:f>
        <x:v>12.136324535534484</x:v>
      </x:c>
    </x:row>
    <x:row r="6321">
      <x:c r="A6321" s="2" t="str">
        <x:f>'Original 8 pillars'!A6321</x:f>
        <x:v>Somalia</x:v>
      </x:c>
      <x:c r="B6321" s="2" t="str">
        <x:f>'Original 8 pillars'!B6321</x:f>
        <x:v>2024-10</x:v>
      </x:c>
      <x:c r="C6321" s="8" t="n">
        <x:f>100*'Weights and method'!$B$5*MAX(0,MIN(1,(LN(1+'Original 8 pillars'!C6321)-'Weights and method'!$C$5)/('Weights and method'!$D$5-'Weights and method'!$C$5)))</x:f>
        <x:v>0.3773567953018105</x:v>
      </x:c>
      <x:c r="D6321" s="8" t="n">
        <x:f>100*'Weights and method'!$B$6*MAX(0,MIN(1,(LN(1+'Original 8 pillars'!D6321)-'Weights and method'!$C$6)/('Weights and method'!$D$6-'Weights and method'!$C$6)))</x:f>
        <x:v>2.4480960528095186</x:v>
      </x:c>
      <x:c r="E6321" s="8" t="n">
        <x:f>100*'Weights and method'!$B$7*MAX(0,MIN(1,(LN(1+'Original 8 pillars'!E6321)-'Weights and method'!$C$7)/('Weights and method'!$D$7-'Weights and method'!$C$7)))</x:f>
        <x:v>2.32560987386161</x:v>
      </x:c>
      <x:c r="F6321" s="8" t="n">
        <x:f>100*'Weights and method'!$B$8*MAX(0,MIN(1,(LN(1+'Original 8 pillars'!F6321)-'Weights and method'!$C$8)/('Weights and method'!$D$8-'Weights and method'!$C$8)))</x:f>
        <x:v>2.681855907946756</x:v>
      </x:c>
      <x:c r="G6321" s="8" t="n">
        <x:f>100*'Weights and method'!$B$9*MAX(0,MIN(1,(LN(1+'Original 8 pillars'!G6321)-'Weights and method'!$C$9)/('Weights and method'!$D$9-'Weights and method'!$C$9)))</x:f>
        <x:v>0.3878276885305568</x:v>
      </x:c>
      <x:c r="H6321" s="8" t="n">
        <x:f>100*'Weights and method'!$B$10*MAX(0,MIN(1,(LN(1+'Original 8 pillars'!H6321)-'Weights and method'!$C$10)/('Weights and method'!$D$10-'Weights and method'!$C$10)))</x:f>
        <x:v>0</x:v>
      </x:c>
      <x:c r="I6321" s="8" t="n">
        <x:f>100*'Weights and method'!$B$11*MAX(0,MIN(1,(LN(1+'Original 8 pillars'!I6321)-'Weights and method'!$C$11)/('Weights and method'!$D$11-'Weights and method'!$C$11)))</x:f>
        <x:v>1.6707220725454845</x:v>
      </x:c>
      <x:c r="J6321" s="8" t="n">
        <x:f>100*'Weights and method'!$B$12*MAX(0,MIN(1,(LN(1+'Original 8 pillars'!J6321)-'Weights and method'!$C$12)/('Weights and method'!$D$12-'Weights and method'!$C$12)))</x:f>
        <x:v>2.5812263021526425</x:v>
      </x:c>
      <x:c r="K6321" s="8" t="n">
        <x:f>SUM(C6321:J6321)</x:f>
        <x:v>12.47269469314838</x:v>
      </x:c>
    </x:row>
    <x:row r="6322">
      <x:c r="A6322" s="2" t="str">
        <x:f>'Original 8 pillars'!A6322</x:f>
        <x:v>Somalia</x:v>
      </x:c>
      <x:c r="B6322" s="2" t="str">
        <x:f>'Original 8 pillars'!B6322</x:f>
        <x:v>2024-11</x:v>
      </x:c>
      <x:c r="C6322" s="8" t="n">
        <x:f>100*'Weights and method'!$B$5*MAX(0,MIN(1,(LN(1+'Original 8 pillars'!C6322)-'Weights and method'!$C$5)/('Weights and method'!$D$5-'Weights and method'!$C$5)))</x:f>
        <x:v>2.1541397128070336</x:v>
      </x:c>
      <x:c r="D6322" s="8" t="n">
        <x:f>100*'Weights and method'!$B$6*MAX(0,MIN(1,(LN(1+'Original 8 pillars'!D6322)-'Weights and method'!$C$6)/('Weights and method'!$D$6-'Weights and method'!$C$6)))</x:f>
        <x:v>1.308975644673282</x:v>
      </x:c>
      <x:c r="E6322" s="8" t="n">
        <x:f>100*'Weights and method'!$B$7*MAX(0,MIN(1,(LN(1+'Original 8 pillars'!E6322)-'Weights and method'!$C$7)/('Weights and method'!$D$7-'Weights and method'!$C$7)))</x:f>
        <x:v>5.535953032190177</x:v>
      </x:c>
      <x:c r="F6322" s="8" t="n">
        <x:f>100*'Weights and method'!$B$8*MAX(0,MIN(1,(LN(1+'Original 8 pillars'!F6322)-'Weights and method'!$C$8)/('Weights and method'!$D$8-'Weights and method'!$C$8)))</x:f>
        <x:v>4.664895124517092</x:v>
      </x:c>
      <x:c r="G6322" s="8" t="n">
        <x:f>100*'Weights and method'!$B$9*MAX(0,MIN(1,(LN(1+'Original 8 pillars'!G6322)-'Weights and method'!$C$9)/('Weights and method'!$D$9-'Weights and method'!$C$9)))</x:f>
        <x:v>1.9569901336894768</x:v>
      </x:c>
      <x:c r="H6322" s="8" t="n">
        <x:f>100*'Weights and method'!$B$10*MAX(0,MIN(1,(LN(1+'Original 8 pillars'!H6322)-'Weights and method'!$C$10)/('Weights and method'!$D$10-'Weights and method'!$C$10)))</x:f>
        <x:v>0</x:v>
      </x:c>
      <x:c r="I6322" s="8" t="n">
        <x:f>100*'Weights and method'!$B$11*MAX(0,MIN(1,(LN(1+'Original 8 pillars'!I6322)-'Weights and method'!$C$11)/('Weights and method'!$D$11-'Weights and method'!$C$11)))</x:f>
        <x:v>0.8015928422514284</x:v>
      </x:c>
      <x:c r="J6322" s="8" t="n">
        <x:f>100*'Weights and method'!$B$12*MAX(0,MIN(1,(LN(1+'Original 8 pillars'!J6322)-'Weights and method'!$C$12)/('Weights and method'!$D$12-'Weights and method'!$C$12)))</x:f>
        <x:v>3.323655770690762</x:v>
      </x:c>
      <x:c r="K6322" s="8" t="n">
        <x:f>SUM(C6322:J6322)</x:f>
        <x:v>19.746202260819253</x:v>
      </x:c>
    </x:row>
    <x:row r="6323">
      <x:c r="A6323" s="2" t="str">
        <x:f>'Original 8 pillars'!A6323</x:f>
        <x:v>Somalia</x:v>
      </x:c>
      <x:c r="B6323" s="2" t="str">
        <x:f>'Original 8 pillars'!B6323</x:f>
        <x:v>2024-12</x:v>
      </x:c>
      <x:c r="C6323" s="8" t="n">
        <x:f>100*'Weights and method'!$B$5*MAX(0,MIN(1,(LN(1+'Original 8 pillars'!C6323)-'Weights and method'!$C$5)/('Weights and method'!$D$5-'Weights and method'!$C$5)))</x:f>
        <x:v>1.1937780422224344</x:v>
      </x:c>
      <x:c r="D6323" s="8" t="n">
        <x:f>100*'Weights and method'!$B$6*MAX(0,MIN(1,(LN(1+'Original 8 pillars'!D6323)-'Weights and method'!$C$6)/('Weights and method'!$D$6-'Weights and method'!$C$6)))</x:f>
        <x:v>2.33241924425225</x:v>
      </x:c>
      <x:c r="E6323" s="8" t="n">
        <x:f>100*'Weights and method'!$B$7*MAX(0,MIN(1,(LN(1+'Original 8 pillars'!E6323)-'Weights and method'!$C$7)/('Weights and method'!$D$7-'Weights and method'!$C$7)))</x:f>
        <x:v>2.7486658944365803</x:v>
      </x:c>
      <x:c r="F6323" s="8" t="n">
        <x:f>100*'Weights and method'!$B$8*MAX(0,MIN(1,(LN(1+'Original 8 pillars'!F6323)-'Weights and method'!$C$8)/('Weights and method'!$D$8-'Weights and method'!$C$8)))</x:f>
        <x:v>3.4432775668683235</x:v>
      </x:c>
      <x:c r="G6323" s="8" t="n">
        <x:f>100*'Weights and method'!$B$9*MAX(0,MIN(1,(LN(1+'Original 8 pillars'!G6323)-'Weights and method'!$C$9)/('Weights and method'!$D$9-'Weights and method'!$C$9)))</x:f>
        <x:v>1.770734584073118</x:v>
      </x:c>
      <x:c r="H6323" s="8" t="n">
        <x:f>100*'Weights and method'!$B$10*MAX(0,MIN(1,(LN(1+'Original 8 pillars'!H6323)-'Weights and method'!$C$10)/('Weights and method'!$D$10-'Weights and method'!$C$10)))</x:f>
        <x:v>0</x:v>
      </x:c>
      <x:c r="I6323" s="8" t="n">
        <x:f>100*'Weights and method'!$B$11*MAX(0,MIN(1,(LN(1+'Original 8 pillars'!I6323)-'Weights and method'!$C$11)/('Weights and method'!$D$11-'Weights and method'!$C$11)))</x:f>
        <x:v>0.586832415011095</x:v>
      </x:c>
      <x:c r="J6323" s="8" t="n">
        <x:f>100*'Weights and method'!$B$12*MAX(0,MIN(1,(LN(1+'Original 8 pillars'!J6323)-'Weights and method'!$C$12)/('Weights and method'!$D$12-'Weights and method'!$C$12)))</x:f>
        <x:v>1.904511020916486</x:v>
      </x:c>
      <x:c r="K6323" s="8" t="n">
        <x:f>SUM(C6323:J6323)</x:f>
        <x:v>13.980218767780286</x:v>
      </x:c>
    </x:row>
    <x:row r="6324">
      <x:c r="A6324" s="2" t="str">
        <x:f>'Original 8 pillars'!A6324</x:f>
        <x:v>Somalia</x:v>
      </x:c>
      <x:c r="B6324" s="2" t="str">
        <x:f>'Original 8 pillars'!B6324</x:f>
        <x:v>2025-01</x:v>
      </x:c>
      <x:c r="C6324" s="8" t="n">
        <x:f>100*'Weights and method'!$B$5*MAX(0,MIN(1,(LN(1+'Original 8 pillars'!C6324)-'Weights and method'!$C$5)/('Weights and method'!$D$5-'Weights and method'!$C$5)))</x:f>
        <x:v>2.5821437079939447</x:v>
      </x:c>
      <x:c r="D6324" s="8" t="n">
        <x:f>100*'Weights and method'!$B$6*MAX(0,MIN(1,(LN(1+'Original 8 pillars'!D6324)-'Weights and method'!$C$6)/('Weights and method'!$D$6-'Weights and method'!$C$6)))</x:f>
        <x:v>2.2874956817815377</x:v>
      </x:c>
      <x:c r="E6324" s="8" t="n">
        <x:f>100*'Weights and method'!$B$7*MAX(0,MIN(1,(LN(1+'Original 8 pillars'!E6324)-'Weights and method'!$C$7)/('Weights and method'!$D$7-'Weights and method'!$C$7)))</x:f>
        <x:v>2.791246964412369</x:v>
      </x:c>
      <x:c r="F6324" s="8" t="n">
        <x:f>100*'Weights and method'!$B$8*MAX(0,MIN(1,(LN(1+'Original 8 pillars'!F6324)-'Weights and method'!$C$8)/('Weights and method'!$D$8-'Weights and method'!$C$8)))</x:f>
        <x:v>4.209427095490282</x:v>
      </x:c>
      <x:c r="G6324" s="8" t="n">
        <x:f>100*'Weights and method'!$B$9*MAX(0,MIN(1,(LN(1+'Original 8 pillars'!G6324)-'Weights and method'!$C$9)/('Weights and method'!$D$9-'Weights and method'!$C$9)))</x:f>
        <x:v>0.48918244960900054</x:v>
      </x:c>
      <x:c r="H6324" s="8" t="n">
        <x:f>100*'Weights and method'!$B$10*MAX(0,MIN(1,(LN(1+'Original 8 pillars'!H6324)-'Weights and method'!$C$10)/('Weights and method'!$D$10-'Weights and method'!$C$10)))</x:f>
        <x:v>0</x:v>
      </x:c>
      <x:c r="I6324" s="8" t="n">
        <x:f>100*'Weights and method'!$B$11*MAX(0,MIN(1,(LN(1+'Original 8 pillars'!I6324)-'Weights and method'!$C$11)/('Weights and method'!$D$11-'Weights and method'!$C$11)))</x:f>
        <x:v>1.2573082944596428</x:v>
      </x:c>
      <x:c r="J6324" s="8" t="n">
        <x:f>100*'Weights and method'!$B$12*MAX(0,MIN(1,(LN(1+'Original 8 pillars'!J6324)-'Weights and method'!$C$12)/('Weights and method'!$D$12-'Weights and method'!$C$12)))</x:f>
        <x:v>2.800676603859981</x:v>
      </x:c>
      <x:c r="K6324" s="8" t="n">
        <x:f>SUM(C6324:J6324)</x:f>
        <x:v>16.417480797606757</x:v>
      </x:c>
    </x:row>
    <x:row r="6325">
      <x:c r="A6325" s="2" t="str">
        <x:f>'Original 8 pillars'!A6325</x:f>
        <x:v>Somalia</x:v>
      </x:c>
      <x:c r="B6325" s="2" t="str">
        <x:f>'Original 8 pillars'!B6325</x:f>
        <x:v>2025-02</x:v>
      </x:c>
      <x:c r="C6325" s="8" t="n">
        <x:f>100*'Weights and method'!$B$5*MAX(0,MIN(1,(LN(1+'Original 8 pillars'!C6325)-'Weights and method'!$C$5)/('Weights and method'!$D$5-'Weights and method'!$C$5)))</x:f>
        <x:v>2.47341727874888</x:v>
      </x:c>
      <x:c r="D6325" s="8" t="n">
        <x:f>100*'Weights and method'!$B$6*MAX(0,MIN(1,(LN(1+'Original 8 pillars'!D6325)-'Weights and method'!$C$6)/('Weights and method'!$D$6-'Weights and method'!$C$6)))</x:f>
        <x:v>2.689922589699387</x:v>
      </x:c>
      <x:c r="E6325" s="8" t="n">
        <x:f>100*'Weights and method'!$B$7*MAX(0,MIN(1,(LN(1+'Original 8 pillars'!E6325)-'Weights and method'!$C$7)/('Weights and method'!$D$7-'Weights and method'!$C$7)))</x:f>
        <x:v>3.1354819345043747</x:v>
      </x:c>
      <x:c r="F6325" s="8" t="n">
        <x:f>100*'Weights and method'!$B$8*MAX(0,MIN(1,(LN(1+'Original 8 pillars'!F6325)-'Weights and method'!$C$8)/('Weights and method'!$D$8-'Weights and method'!$C$8)))</x:f>
        <x:v>2.0711826890821756</x:v>
      </x:c>
      <x:c r="G6325" s="8" t="n">
        <x:f>100*'Weights and method'!$B$9*MAX(0,MIN(1,(LN(1+'Original 8 pillars'!G6325)-'Weights and method'!$C$9)/('Weights and method'!$D$9-'Weights and method'!$C$9)))</x:f>
        <x:v>1.5533600178993765</x:v>
      </x:c>
      <x:c r="H6325" s="8" t="n">
        <x:f>100*'Weights and method'!$B$10*MAX(0,MIN(1,(LN(1+'Original 8 pillars'!H6325)-'Weights and method'!$C$10)/('Weights and method'!$D$10-'Weights and method'!$C$10)))</x:f>
        <x:v>0</x:v>
      </x:c>
      <x:c r="I6325" s="8" t="n">
        <x:f>100*'Weights and method'!$B$11*MAX(0,MIN(1,(LN(1+'Original 8 pillars'!I6325)-'Weights and method'!$C$11)/('Weights and method'!$D$11-'Weights and method'!$C$11)))</x:f>
        <x:v>2.67753180889641</x:v>
      </x:c>
      <x:c r="J6325" s="8" t="n">
        <x:f>100*'Weights and method'!$B$12*MAX(0,MIN(1,(LN(1+'Original 8 pillars'!J6325)-'Weights and method'!$C$12)/('Weights and method'!$D$12-'Weights and method'!$C$12)))</x:f>
        <x:v>1.4598557596886304</x:v>
      </x:c>
      <x:c r="K6325" s="8" t="n">
        <x:f>SUM(C6325:J6325)</x:f>
        <x:v>16.060752078519233</x:v>
      </x:c>
    </x:row>
    <x:row r="6326">
      <x:c r="A6326" s="2" t="str">
        <x:f>'Original 8 pillars'!A6326</x:f>
        <x:v>Somalia</x:v>
      </x:c>
      <x:c r="B6326" s="2" t="str">
        <x:f>'Original 8 pillars'!B6326</x:f>
        <x:v>2025-03</x:v>
      </x:c>
      <x:c r="C6326" s="8" t="n">
        <x:f>100*'Weights and method'!$B$5*MAX(0,MIN(1,(LN(1+'Original 8 pillars'!C6326)-'Weights and method'!$C$5)/('Weights and method'!$D$5-'Weights and method'!$C$5)))</x:f>
        <x:v>2.5002325326152404</x:v>
      </x:c>
      <x:c r="D6326" s="8" t="n">
        <x:f>100*'Weights and method'!$B$6*MAX(0,MIN(1,(LN(1+'Original 8 pillars'!D6326)-'Weights and method'!$C$6)/('Weights and method'!$D$6-'Weights and method'!$C$6)))</x:f>
        <x:v>0.9493377586093786</x:v>
      </x:c>
      <x:c r="E6326" s="8" t="n">
        <x:f>100*'Weights and method'!$B$7*MAX(0,MIN(1,(LN(1+'Original 8 pillars'!E6326)-'Weights and method'!$C$7)/('Weights and method'!$D$7-'Weights and method'!$C$7)))</x:f>
        <x:v>2.481145246364051</x:v>
      </x:c>
      <x:c r="F6326" s="8" t="n">
        <x:f>100*'Weights and method'!$B$8*MAX(0,MIN(1,(LN(1+'Original 8 pillars'!F6326)-'Weights and method'!$C$8)/('Weights and method'!$D$8-'Weights and method'!$C$8)))</x:f>
        <x:v>2.7698541831730386</x:v>
      </x:c>
      <x:c r="G6326" s="8" t="n">
        <x:f>100*'Weights and method'!$B$9*MAX(0,MIN(1,(LN(1+'Original 8 pillars'!G6326)-'Weights and method'!$C$9)/('Weights and method'!$D$9-'Weights and method'!$C$9)))</x:f>
        <x:v>2.382296064944311</x:v>
      </x:c>
      <x:c r="H6326" s="8" t="n">
        <x:f>100*'Weights and method'!$B$10*MAX(0,MIN(1,(LN(1+'Original 8 pillars'!H6326)-'Weights and method'!$C$10)/('Weights and method'!$D$10-'Weights and method'!$C$10)))</x:f>
        <x:v>0</x:v>
      </x:c>
      <x:c r="I6326" s="8" t="n">
        <x:f>100*'Weights and method'!$B$11*MAX(0,MIN(1,(LN(1+'Original 8 pillars'!I6326)-'Weights and method'!$C$11)/('Weights and method'!$D$11-'Weights and method'!$C$11)))</x:f>
        <x:v>1.516830399330419</x:v>
      </x:c>
      <x:c r="J6326" s="8" t="n">
        <x:f>100*'Weights and method'!$B$12*MAX(0,MIN(1,(LN(1+'Original 8 pillars'!J6326)-'Weights and method'!$C$12)/('Weights and method'!$D$12-'Weights and method'!$C$12)))</x:f>
        <x:v>3.0193323208139513</x:v>
      </x:c>
      <x:c r="K6326" s="8" t="n">
        <x:f>SUM(C6326:J6326)</x:f>
        <x:v>15.619028505850391</x:v>
      </x:c>
    </x:row>
    <x:row r="6327">
      <x:c r="A6327" s="2" t="str">
        <x:f>'Original 8 pillars'!A6327</x:f>
        <x:v>Somalia</x:v>
      </x:c>
      <x:c r="B6327" s="2" t="str">
        <x:f>'Original 8 pillars'!B6327</x:f>
        <x:v>2025-04</x:v>
      </x:c>
      <x:c r="C6327" s="8" t="n">
        <x:f>100*'Weights and method'!$B$5*MAX(0,MIN(1,(LN(1+'Original 8 pillars'!C6327)-'Weights and method'!$C$5)/('Weights and method'!$D$5-'Weights and method'!$C$5)))</x:f>
        <x:v>1.9960354731730112</x:v>
      </x:c>
      <x:c r="D6327" s="8" t="n">
        <x:f>100*'Weights and method'!$B$6*MAX(0,MIN(1,(LN(1+'Original 8 pillars'!D6327)-'Weights and method'!$C$6)/('Weights and method'!$D$6-'Weights and method'!$C$6)))</x:f>
        <x:v>3.7902172299097514</x:v>
      </x:c>
      <x:c r="E6327" s="8" t="n">
        <x:f>100*'Weights and method'!$B$7*MAX(0,MIN(1,(LN(1+'Original 8 pillars'!E6327)-'Weights and method'!$C$7)/('Weights and method'!$D$7-'Weights and method'!$C$7)))</x:f>
        <x:v>6.356407003511186</x:v>
      </x:c>
      <x:c r="F6327" s="8" t="n">
        <x:f>100*'Weights and method'!$B$8*MAX(0,MIN(1,(LN(1+'Original 8 pillars'!F6327)-'Weights and method'!$C$8)/('Weights and method'!$D$8-'Weights and method'!$C$8)))</x:f>
        <x:v>4.034182219724674</x:v>
      </x:c>
      <x:c r="G6327" s="8" t="n">
        <x:f>100*'Weights and method'!$B$9*MAX(0,MIN(1,(LN(1+'Original 8 pillars'!G6327)-'Weights and method'!$C$9)/('Weights and method'!$D$9-'Weights and method'!$C$9)))</x:f>
        <x:v>0.9354771361588459</x:v>
      </x:c>
      <x:c r="H6327" s="8" t="n">
        <x:f>100*'Weights and method'!$B$10*MAX(0,MIN(1,(LN(1+'Original 8 pillars'!H6327)-'Weights and method'!$C$10)/('Weights and method'!$D$10-'Weights and method'!$C$10)))</x:f>
        <x:v>0</x:v>
      </x:c>
      <x:c r="I6327" s="8" t="n">
        <x:f>100*'Weights and method'!$B$11*MAX(0,MIN(1,(LN(1+'Original 8 pillars'!I6327)-'Weights and method'!$C$11)/('Weights and method'!$D$11-'Weights and method'!$C$11)))</x:f>
        <x:v>1.6596645462124262</x:v>
      </x:c>
      <x:c r="J6327" s="8" t="n">
        <x:f>100*'Weights and method'!$B$12*MAX(0,MIN(1,(LN(1+'Original 8 pillars'!J6327)-'Weights and method'!$C$12)/('Weights and method'!$D$12-'Weights and method'!$C$12)))</x:f>
        <x:v>2.1195236116955294</x:v>
      </x:c>
      <x:c r="K6327" s="8" t="n">
        <x:f>SUM(C6327:J6327)</x:f>
        <x:v>20.891507220385424</x:v>
      </x:c>
    </x:row>
    <x:row r="6328">
      <x:c r="A6328" s="2" t="str">
        <x:f>'Original 8 pillars'!A6328</x:f>
        <x:v>Somalia</x:v>
      </x:c>
      <x:c r="B6328" s="2" t="str">
        <x:f>'Original 8 pillars'!B6328</x:f>
        <x:v>2025-05</x:v>
      </x:c>
      <x:c r="C6328" s="8" t="n">
        <x:f>100*'Weights and method'!$B$5*MAX(0,MIN(1,(LN(1+'Original 8 pillars'!C6328)-'Weights and method'!$C$5)/('Weights and method'!$D$5-'Weights and method'!$C$5)))</x:f>
        <x:v>0</x:v>
      </x:c>
      <x:c r="D6328" s="8" t="n">
        <x:f>100*'Weights and method'!$B$6*MAX(0,MIN(1,(LN(1+'Original 8 pillars'!D6328)-'Weights and method'!$C$6)/('Weights and method'!$D$6-'Weights and method'!$C$6)))</x:f>
        <x:v>3.6532662307552237</x:v>
      </x:c>
      <x:c r="E6328" s="8" t="n">
        <x:f>100*'Weights and method'!$B$7*MAX(0,MIN(1,(LN(1+'Original 8 pillars'!E6328)-'Weights and method'!$C$7)/('Weights and method'!$D$7-'Weights and method'!$C$7)))</x:f>
        <x:v>3.916793942823703</x:v>
      </x:c>
      <x:c r="F6328" s="8" t="n">
        <x:f>100*'Weights and method'!$B$8*MAX(0,MIN(1,(LN(1+'Original 8 pillars'!F6328)-'Weights and method'!$C$8)/('Weights and method'!$D$8-'Weights and method'!$C$8)))</x:f>
        <x:v>4.012367925120996</x:v>
      </x:c>
      <x:c r="G6328" s="8" t="n">
        <x:f>100*'Weights and method'!$B$9*MAX(0,MIN(1,(LN(1+'Original 8 pillars'!G6328)-'Weights and method'!$C$9)/('Weights and method'!$D$9-'Weights and method'!$C$9)))</x:f>
        <x:v>1.9776568431767338</x:v>
      </x:c>
      <x:c r="H6328" s="8" t="n">
        <x:f>100*'Weights and method'!$B$10*MAX(0,MIN(1,(LN(1+'Original 8 pillars'!H6328)-'Weights and method'!$C$10)/('Weights and method'!$D$10-'Weights and method'!$C$10)))</x:f>
        <x:v>0</x:v>
      </x:c>
      <x:c r="I6328" s="8" t="n">
        <x:f>100*'Weights and method'!$B$11*MAX(0,MIN(1,(LN(1+'Original 8 pillars'!I6328)-'Weights and method'!$C$11)/('Weights and method'!$D$11-'Weights and method'!$C$11)))</x:f>
        <x:v>2.71903156219046</x:v>
      </x:c>
      <x:c r="J6328" s="8" t="n">
        <x:f>100*'Weights and method'!$B$12*MAX(0,MIN(1,(LN(1+'Original 8 pillars'!J6328)-'Weights and method'!$C$12)/('Weights and method'!$D$12-'Weights and method'!$C$12)))</x:f>
        <x:v>0.40924540298386364</x:v>
      </x:c>
      <x:c r="K6328" s="8" t="n">
        <x:f>SUM(C6328:J6328)</x:f>
        <x:v>16.68836190705098</x:v>
      </x:c>
    </x:row>
    <x:row r="6329">
      <x:c r="A6329" s="2" t="str">
        <x:f>'Original 8 pillars'!A6329</x:f>
        <x:v>Somalia</x:v>
      </x:c>
      <x:c r="B6329" s="2" t="str">
        <x:f>'Original 8 pillars'!B6329</x:f>
        <x:v>2025-06</x:v>
      </x:c>
      <x:c r="C6329" s="8" t="n">
        <x:f>100*'Weights and method'!$B$5*MAX(0,MIN(1,(LN(1+'Original 8 pillars'!C6329)-'Weights and method'!$C$5)/('Weights and method'!$D$5-'Weights and method'!$C$5)))</x:f>
        <x:v>0.4887601728904733</x:v>
      </x:c>
      <x:c r="D6329" s="8" t="n">
        <x:f>100*'Weights and method'!$B$6*MAX(0,MIN(1,(LN(1+'Original 8 pillars'!D6329)-'Weights and method'!$C$6)/('Weights and method'!$D$6-'Weights and method'!$C$6)))</x:f>
        <x:v>1.9334123841364814</x:v>
      </x:c>
      <x:c r="E6329" s="8" t="n">
        <x:f>100*'Weights and method'!$B$7*MAX(0,MIN(1,(LN(1+'Original 8 pillars'!E6329)-'Weights and method'!$C$7)/('Weights and method'!$D$7-'Weights and method'!$C$7)))</x:f>
        <x:v>4.799880551740529</x:v>
      </x:c>
      <x:c r="F6329" s="8" t="n">
        <x:f>100*'Weights and method'!$B$8*MAX(0,MIN(1,(LN(1+'Original 8 pillars'!F6329)-'Weights and method'!$C$8)/('Weights and method'!$D$8-'Weights and method'!$C$8)))</x:f>
        <x:v>4.575782440648728</x:v>
      </x:c>
      <x:c r="G6329" s="8" t="n">
        <x:f>100*'Weights and method'!$B$9*MAX(0,MIN(1,(LN(1+'Original 8 pillars'!G6329)-'Weights and method'!$C$9)/('Weights and method'!$D$9-'Weights and method'!$C$9)))</x:f>
        <x:v>4.280893891249802</x:v>
      </x:c>
      <x:c r="H6329" s="8" t="n">
        <x:f>100*'Weights and method'!$B$10*MAX(0,MIN(1,(LN(1+'Original 8 pillars'!H6329)-'Weights and method'!$C$10)/('Weights and method'!$D$10-'Weights and method'!$C$10)))</x:f>
        <x:v>0</x:v>
      </x:c>
      <x:c r="I6329" s="8" t="n">
        <x:f>100*'Weights and method'!$B$11*MAX(0,MIN(1,(LN(1+'Original 8 pillars'!I6329)-'Weights and method'!$C$11)/('Weights and method'!$D$11-'Weights and method'!$C$11)))</x:f>
        <x:v>3.9606948233202273</x:v>
      </x:c>
      <x:c r="J6329" s="8" t="n">
        <x:f>100*'Weights and method'!$B$12*MAX(0,MIN(1,(LN(1+'Original 8 pillars'!J6329)-'Weights and method'!$C$12)/('Weights and method'!$D$12-'Weights and method'!$C$12)))</x:f>
        <x:v>1.409846484740319</x:v>
      </x:c>
      <x:c r="K6329" s="8" t="n">
        <x:f>SUM(C6329:J6329)</x:f>
        <x:v>21.449270748726562</x:v>
      </x:c>
    </x:row>
    <x:row r="6330">
      <x:c r="A6330" s="2" t="str">
        <x:f>'Original 8 pillars'!A6330</x:f>
        <x:v>Somalia</x:v>
      </x:c>
      <x:c r="B6330" s="2" t="str">
        <x:f>'Original 8 pillars'!B6330</x:f>
        <x:v>2025-07</x:v>
      </x:c>
      <x:c r="C6330" s="8" t="n">
        <x:f>100*'Weights and method'!$B$5*MAX(0,MIN(1,(LN(1+'Original 8 pillars'!C6330)-'Weights and method'!$C$5)/('Weights and method'!$D$5-'Weights and method'!$C$5)))</x:f>
        <x:v>3.2561820538630584</x:v>
      </x:c>
      <x:c r="D6330" s="8" t="n">
        <x:f>100*'Weights and method'!$B$6*MAX(0,MIN(1,(LN(1+'Original 8 pillars'!D6330)-'Weights and method'!$C$6)/('Weights and method'!$D$6-'Weights and method'!$C$6)))</x:f>
        <x:v>3.0291378516746037</x:v>
      </x:c>
      <x:c r="E6330" s="8" t="n">
        <x:f>100*'Weights and method'!$B$7*MAX(0,MIN(1,(LN(1+'Original 8 pillars'!E6330)-'Weights and method'!$C$7)/('Weights and method'!$D$7-'Weights and method'!$C$7)))</x:f>
        <x:v>4.280003061978139</x:v>
      </x:c>
      <x:c r="F6330" s="8" t="n">
        <x:f>100*'Weights and method'!$B$8*MAX(0,MIN(1,(LN(1+'Original 8 pillars'!F6330)-'Weights and method'!$C$8)/('Weights and method'!$D$8-'Weights and method'!$C$8)))</x:f>
        <x:v>6.664319981010257</x:v>
      </x:c>
      <x:c r="G6330" s="8" t="n">
        <x:f>100*'Weights and method'!$B$9*MAX(0,MIN(1,(LN(1+'Original 8 pillars'!G6330)-'Weights and method'!$C$9)/('Weights and method'!$D$9-'Weights and method'!$C$9)))</x:f>
        <x:v>2.783842430202488</x:v>
      </x:c>
      <x:c r="H6330" s="8" t="n">
        <x:f>100*'Weights and method'!$B$10*MAX(0,MIN(1,(LN(1+'Original 8 pillars'!H6330)-'Weights and method'!$C$10)/('Weights and method'!$D$10-'Weights and method'!$C$10)))</x:f>
        <x:v>0</x:v>
      </x:c>
      <x:c r="I6330" s="8" t="n">
        <x:f>100*'Weights and method'!$B$11*MAX(0,MIN(1,(LN(1+'Original 8 pillars'!I6330)-'Weights and method'!$C$11)/('Weights and method'!$D$11-'Weights and method'!$C$11)))</x:f>
        <x:v>4.844550274607105</x:v>
      </x:c>
      <x:c r="J6330" s="8" t="n">
        <x:f>100*'Weights and method'!$B$12*MAX(0,MIN(1,(LN(1+'Original 8 pillars'!J6330)-'Weights and method'!$C$12)/('Weights and method'!$D$12-'Weights and method'!$C$12)))</x:f>
        <x:v>5.220080060738401</x:v>
      </x:c>
      <x:c r="K6330" s="8" t="n">
        <x:f>SUM(C6330:J6330)</x:f>
        <x:v>30.07811571407405</x:v>
      </x:c>
    </x:row>
    <x:row r="6331">
      <x:c r="A6331" s="2" t="str">
        <x:f>'Original 8 pillars'!A6331</x:f>
        <x:v>Somalia</x:v>
      </x:c>
      <x:c r="B6331" s="2" t="str">
        <x:f>'Original 8 pillars'!B6331</x:f>
        <x:v>2025-08</x:v>
      </x:c>
      <x:c r="C6331" s="8" t="n">
        <x:f>100*'Weights and method'!$B$5*MAX(0,MIN(1,(LN(1+'Original 8 pillars'!C6331)-'Weights and method'!$C$5)/('Weights and method'!$D$5-'Weights and method'!$C$5)))</x:f>
        <x:v>5.081938975606102</x:v>
      </x:c>
      <x:c r="D6331" s="8" t="n">
        <x:f>100*'Weights and method'!$B$6*MAX(0,MIN(1,(LN(1+'Original 8 pillars'!D6331)-'Weights and method'!$C$6)/('Weights and method'!$D$6-'Weights and method'!$C$6)))</x:f>
        <x:v>4.160121344736877</x:v>
      </x:c>
      <x:c r="E6331" s="8" t="n">
        <x:f>100*'Weights and method'!$B$7*MAX(0,MIN(1,(LN(1+'Original 8 pillars'!E6331)-'Weights and method'!$C$7)/('Weights and method'!$D$7-'Weights and method'!$C$7)))</x:f>
        <x:v>4.190703675031583</x:v>
      </x:c>
      <x:c r="F6331" s="8" t="n">
        <x:f>100*'Weights and method'!$B$8*MAX(0,MIN(1,(LN(1+'Original 8 pillars'!F6331)-'Weights and method'!$C$8)/('Weights and method'!$D$8-'Weights and method'!$C$8)))</x:f>
        <x:v>7.124221553284693</x:v>
      </x:c>
      <x:c r="G6331" s="8" t="n">
        <x:f>100*'Weights and method'!$B$9*MAX(0,MIN(1,(LN(1+'Original 8 pillars'!G6331)-'Weights and method'!$C$9)/('Weights and method'!$D$9-'Weights and method'!$C$9)))</x:f>
        <x:v>3.9820212548736422</x:v>
      </x:c>
      <x:c r="H6331" s="8" t="n">
        <x:f>100*'Weights and method'!$B$10*MAX(0,MIN(1,(LN(1+'Original 8 pillars'!H6331)-'Weights and method'!$C$10)/('Weights and method'!$D$10-'Weights and method'!$C$10)))</x:f>
        <x:v>0</x:v>
      </x:c>
      <x:c r="I6331" s="8" t="n">
        <x:f>100*'Weights and method'!$B$11*MAX(0,MIN(1,(LN(1+'Original 8 pillars'!I6331)-'Weights and method'!$C$11)/('Weights and method'!$D$11-'Weights and method'!$C$11)))</x:f>
        <x:v>6.961052778630244</x:v>
      </x:c>
      <x:c r="J6331" s="8" t="n">
        <x:f>100*'Weights and method'!$B$12*MAX(0,MIN(1,(LN(1+'Original 8 pillars'!J6331)-'Weights and method'!$C$12)/('Weights and method'!$D$12-'Weights and method'!$C$12)))</x:f>
        <x:v>6.380238129252779</x:v>
      </x:c>
      <x:c r="K6331" s="8" t="n">
        <x:f>SUM(C6331:J6331)</x:f>
        <x:v>37.88029771141592</x:v>
      </x:c>
    </x:row>
    <x:row r="6332">
      <x:c r="A6332" s="2" t="str">
        <x:f>'Original 8 pillars'!A6332</x:f>
        <x:v>Somalia</x:v>
      </x:c>
      <x:c r="B6332" s="2" t="str">
        <x:f>'Original 8 pillars'!B6332</x:f>
        <x:v>2025-09</x:v>
      </x:c>
      <x:c r="C6332" s="8" t="n">
        <x:f>100*'Weights and method'!$B$5*MAX(0,MIN(1,(LN(1+'Original 8 pillars'!C6332)-'Weights and method'!$C$5)/('Weights and method'!$D$5-'Weights and method'!$C$5)))</x:f>
        <x:v>4.523967586852155</x:v>
      </x:c>
      <x:c r="D6332" s="8" t="n">
        <x:f>100*'Weights and method'!$B$6*MAX(0,MIN(1,(LN(1+'Original 8 pillars'!D6332)-'Weights and method'!$C$6)/('Weights and method'!$D$6-'Weights and method'!$C$6)))</x:f>
        <x:v>4.2067609670304345</x:v>
      </x:c>
      <x:c r="E6332" s="8" t="n">
        <x:f>100*'Weights and method'!$B$7*MAX(0,MIN(1,(LN(1+'Original 8 pillars'!E6332)-'Weights and method'!$C$7)/('Weights and method'!$D$7-'Weights and method'!$C$7)))</x:f>
        <x:v>5.758889007644238</x:v>
      </x:c>
      <x:c r="F6332" s="8" t="n">
        <x:f>100*'Weights and method'!$B$8*MAX(0,MIN(1,(LN(1+'Original 8 pillars'!F6332)-'Weights and method'!$C$8)/('Weights and method'!$D$8-'Weights and method'!$C$8)))</x:f>
        <x:v>7.579770994636648</x:v>
      </x:c>
      <x:c r="G6332" s="8" t="n">
        <x:f>100*'Weights and method'!$B$9*MAX(0,MIN(1,(LN(1+'Original 8 pillars'!G6332)-'Weights and method'!$C$9)/('Weights and method'!$D$9-'Weights and method'!$C$9)))</x:f>
        <x:v>3.2817563408436277</x:v>
      </x:c>
      <x:c r="H6332" s="8" t="n">
        <x:f>100*'Weights and method'!$B$10*MAX(0,MIN(1,(LN(1+'Original 8 pillars'!H6332)-'Weights and method'!$C$10)/('Weights and method'!$D$10-'Weights and method'!$C$10)))</x:f>
        <x:v>0</x:v>
      </x:c>
      <x:c r="I6332" s="8" t="n">
        <x:f>100*'Weights and method'!$B$11*MAX(0,MIN(1,(LN(1+'Original 8 pillars'!I6332)-'Weights and method'!$C$11)/('Weights and method'!$D$11-'Weights and method'!$C$11)))</x:f>
        <x:v>7.812789123049226</x:v>
      </x:c>
      <x:c r="J6332" s="8" t="n">
        <x:f>100*'Weights and method'!$B$12*MAX(0,MIN(1,(LN(1+'Original 8 pillars'!J6332)-'Weights and method'!$C$12)/('Weights and method'!$D$12-'Weights and method'!$C$12)))</x:f>
        <x:v>6.55527391021109</x:v>
      </x:c>
      <x:c r="K6332" s="8" t="n">
        <x:f>SUM(C6332:J6332)</x:f>
        <x:v>39.71920793026742</x:v>
      </x:c>
    </x:row>
    <x:row r="6333">
      <x:c r="A6333" s="2" t="str">
        <x:f>'Original 8 pillars'!A6333</x:f>
        <x:v>Somalia</x:v>
      </x:c>
      <x:c r="B6333" s="2" t="str">
        <x:f>'Original 8 pillars'!B6333</x:f>
        <x:v>2025-10</x:v>
      </x:c>
      <x:c r="C6333" s="8" t="n">
        <x:f>100*'Weights and method'!$B$5*MAX(0,MIN(1,(LN(1+'Original 8 pillars'!C6333)-'Weights and method'!$C$5)/('Weights and method'!$D$5-'Weights and method'!$C$5)))</x:f>
        <x:v>6.724937973708495</x:v>
      </x:c>
      <x:c r="D6333" s="8" t="n">
        <x:f>100*'Weights and method'!$B$6*MAX(0,MIN(1,(LN(1+'Original 8 pillars'!D6333)-'Weights and method'!$C$6)/('Weights and method'!$D$6-'Weights and method'!$C$6)))</x:f>
        <x:v>5.105310788858246</x:v>
      </x:c>
      <x:c r="E6333" s="8" t="n">
        <x:f>100*'Weights and method'!$B$7*MAX(0,MIN(1,(LN(1+'Original 8 pillars'!E6333)-'Weights and method'!$C$7)/('Weights and method'!$D$7-'Weights and method'!$C$7)))</x:f>
        <x:v>6.891967260518468</x:v>
      </x:c>
      <x:c r="F6333" s="8" t="n">
        <x:f>100*'Weights and method'!$B$8*MAX(0,MIN(1,(LN(1+'Original 8 pillars'!F6333)-'Weights and method'!$C$8)/('Weights and method'!$D$8-'Weights and method'!$C$8)))</x:f>
        <x:v>8.116629433766613</x:v>
      </x:c>
      <x:c r="G6333" s="8" t="n">
        <x:f>100*'Weights and method'!$B$9*MAX(0,MIN(1,(LN(1+'Original 8 pillars'!G6333)-'Weights and method'!$C$9)/('Weights and method'!$D$9-'Weights and method'!$C$9)))</x:f>
        <x:v>5.6655492384120985</x:v>
      </x:c>
      <x:c r="H6333" s="8" t="n">
        <x:f>100*'Weights and method'!$B$10*MAX(0,MIN(1,(LN(1+'Original 8 pillars'!H6333)-'Weights and method'!$C$10)/('Weights and method'!$D$10-'Weights and method'!$C$10)))</x:f>
        <x:v>0</x:v>
      </x:c>
      <x:c r="I6333" s="8" t="n">
        <x:f>100*'Weights and method'!$B$11*MAX(0,MIN(1,(LN(1+'Original 8 pillars'!I6333)-'Weights and method'!$C$11)/('Weights and method'!$D$11-'Weights and method'!$C$11)))</x:f>
        <x:v>7.646423962635002</x:v>
      </x:c>
      <x:c r="J6333" s="8" t="n">
        <x:f>100*'Weights and method'!$B$12*MAX(0,MIN(1,(LN(1+'Original 8 pillars'!J6333)-'Weights and method'!$C$12)/('Weights and method'!$D$12-'Weights and method'!$C$12)))</x:f>
        <x:v>6.0115101563548174</x:v>
      </x:c>
      <x:c r="K6333" s="8" t="n">
        <x:f>SUM(C6333:J6333)</x:f>
        <x:v>46.16232881425374</x:v>
      </x:c>
    </x:row>
    <x:row r="6334">
      <x:c r="A6334" s="2" t="str">
        <x:f>'Original 8 pillars'!A6334</x:f>
        <x:v>Somalia</x:v>
      </x:c>
      <x:c r="B6334" s="2" t="str">
        <x:f>'Original 8 pillars'!B6334</x:f>
        <x:v>2025-11</x:v>
      </x:c>
      <x:c r="C6334" s="8" t="n">
        <x:f>100*'Weights and method'!$B$5*MAX(0,MIN(1,(LN(1+'Original 8 pillars'!C6334)-'Weights and method'!$C$5)/('Weights and method'!$D$5-'Weights and method'!$C$5)))</x:f>
        <x:v>5.579740763602248</x:v>
      </x:c>
      <x:c r="D6334" s="8" t="n">
        <x:f>100*'Weights and method'!$B$6*MAX(0,MIN(1,(LN(1+'Original 8 pillars'!D6334)-'Weights and method'!$C$6)/('Weights and method'!$D$6-'Weights and method'!$C$6)))</x:f>
        <x:v>5.461772705119564</x:v>
      </x:c>
      <x:c r="E6334" s="8" t="n">
        <x:f>100*'Weights and method'!$B$7*MAX(0,MIN(1,(LN(1+'Original 8 pillars'!E6334)-'Weights and method'!$C$7)/('Weights and method'!$D$7-'Weights and method'!$C$7)))</x:f>
        <x:v>7.539148109856345</x:v>
      </x:c>
      <x:c r="F6334" s="8" t="n">
        <x:f>100*'Weights and method'!$B$8*MAX(0,MIN(1,(LN(1+'Original 8 pillars'!F6334)-'Weights and method'!$C$8)/('Weights and method'!$D$8-'Weights and method'!$C$8)))</x:f>
        <x:v>7.333816178460079</x:v>
      </x:c>
      <x:c r="G6334" s="8" t="n">
        <x:f>100*'Weights and method'!$B$9*MAX(0,MIN(1,(LN(1+'Original 8 pillars'!G6334)-'Weights and method'!$C$9)/('Weights and method'!$D$9-'Weights and method'!$C$9)))</x:f>
        <x:v>4.278908242533317</x:v>
      </x:c>
      <x:c r="H6334" s="8" t="n">
        <x:f>100*'Weights and method'!$B$10*MAX(0,MIN(1,(LN(1+'Original 8 pillars'!H6334)-'Weights and method'!$C$10)/('Weights and method'!$D$10-'Weights and method'!$C$10)))</x:f>
        <x:v>0</x:v>
      </x:c>
      <x:c r="I6334" s="8" t="n">
        <x:f>100*'Weights and method'!$B$11*MAX(0,MIN(1,(LN(1+'Original 8 pillars'!I6334)-'Weights and method'!$C$11)/('Weights and method'!$D$11-'Weights and method'!$C$11)))</x:f>
        <x:v>7.644786904944685</x:v>
      </x:c>
      <x:c r="J6334" s="8" t="n">
        <x:f>100*'Weights and method'!$B$12*MAX(0,MIN(1,(LN(1+'Original 8 pillars'!J6334)-'Weights and method'!$C$12)/('Weights and method'!$D$12-'Weights and method'!$C$12)))</x:f>
        <x:v>8.245808317362993</x:v>
      </x:c>
      <x:c r="K6334" s="8" t="n">
        <x:f>SUM(C6334:J6334)</x:f>
        <x:v>46.083981221879235</x:v>
      </x:c>
    </x:row>
    <x:row r="6335">
      <x:c r="A6335" s="2" t="str">
        <x:f>'Original 8 pillars'!A6335</x:f>
        <x:v>Somalia</x:v>
      </x:c>
      <x:c r="B6335" s="2" t="str">
        <x:f>'Original 8 pillars'!B6335</x:f>
        <x:v>2025-12</x:v>
      </x:c>
      <x:c r="C6335" s="8" t="n">
        <x:f>100*'Weights and method'!$B$5*MAX(0,MIN(1,(LN(1+'Original 8 pillars'!C6335)-'Weights and method'!$C$5)/('Weights and method'!$D$5-'Weights and method'!$C$5)))</x:f>
        <x:v>6.738776686641274</x:v>
      </x:c>
      <x:c r="D6335" s="8" t="n">
        <x:f>100*'Weights and method'!$B$6*MAX(0,MIN(1,(LN(1+'Original 8 pillars'!D6335)-'Weights and method'!$C$6)/('Weights and method'!$D$6-'Weights and method'!$C$6)))</x:f>
        <x:v>6.360693961797402</x:v>
      </x:c>
      <x:c r="E6335" s="8" t="n">
        <x:f>100*'Weights and method'!$B$7*MAX(0,MIN(1,(LN(1+'Original 8 pillars'!E6335)-'Weights and method'!$C$7)/('Weights and method'!$D$7-'Weights and method'!$C$7)))</x:f>
        <x:v>6.370775687592262</x:v>
      </x:c>
      <x:c r="F6335" s="8" t="n">
        <x:f>100*'Weights and method'!$B$8*MAX(0,MIN(1,(LN(1+'Original 8 pillars'!F6335)-'Weights and method'!$C$8)/('Weights and method'!$D$8-'Weights and method'!$C$8)))</x:f>
        <x:v>7.987809069749789</x:v>
      </x:c>
      <x:c r="G6335" s="8" t="n">
        <x:f>100*'Weights and method'!$B$9*MAX(0,MIN(1,(LN(1+'Original 8 pillars'!G6335)-'Weights and method'!$C$9)/('Weights and method'!$D$9-'Weights and method'!$C$9)))</x:f>
        <x:v>5.0228203365279604</x:v>
      </x:c>
      <x:c r="H6335" s="8" t="n">
        <x:f>100*'Weights and method'!$B$10*MAX(0,MIN(1,(LN(1+'Original 8 pillars'!H6335)-'Weights and method'!$C$10)/('Weights and method'!$D$10-'Weights and method'!$C$10)))</x:f>
        <x:v>0</x:v>
      </x:c>
      <x:c r="I6335" s="8" t="n">
        <x:f>100*'Weights and method'!$B$11*MAX(0,MIN(1,(LN(1+'Original 8 pillars'!I6335)-'Weights and method'!$C$11)/('Weights and method'!$D$11-'Weights and method'!$C$11)))</x:f>
        <x:v>7.377779976437363</x:v>
      </x:c>
      <x:c r="J6335" s="8" t="n">
        <x:f>100*'Weights and method'!$B$12*MAX(0,MIN(1,(LN(1+'Original 8 pillars'!J6335)-'Weights and method'!$C$12)/('Weights and method'!$D$12-'Weights and method'!$C$12)))</x:f>
        <x:v>6.860692864998136</x:v>
      </x:c>
      <x:c r="K6335" s="8" t="n">
        <x:f>SUM(C6335:J6335)</x:f>
        <x:v>46.719348583744186</x:v>
      </x:c>
    </x:row>
    <x:row r="6336">
      <x:c r="A6336" s="2" t="str">
        <x:f>'Original 8 pillars'!A6336</x:f>
        <x:v>Somalia</x:v>
      </x:c>
      <x:c r="B6336" s="2" t="str">
        <x:f>'Original 8 pillars'!B6336</x:f>
        <x:v>2026-01</x:v>
      </x:c>
      <x:c r="C6336" s="8" t="n">
        <x:f>100*'Weights and method'!$B$5*MAX(0,MIN(1,(LN(1+'Original 8 pillars'!C6336)-'Weights and method'!$C$5)/('Weights and method'!$D$5-'Weights and method'!$C$5)))</x:f>
        <x:v>6.696463165047367</x:v>
      </x:c>
      <x:c r="D6336" s="8" t="n">
        <x:f>100*'Weights and method'!$B$6*MAX(0,MIN(1,(LN(1+'Original 8 pillars'!D6336)-'Weights and method'!$C$6)/('Weights and method'!$D$6-'Weights and method'!$C$6)))</x:f>
        <x:v>7.305043825210595</x:v>
      </x:c>
      <x:c r="E6336" s="8" t="n">
        <x:f>100*'Weights and method'!$B$7*MAX(0,MIN(1,(LN(1+'Original 8 pillars'!E6336)-'Weights and method'!$C$7)/('Weights and method'!$D$7-'Weights and method'!$C$7)))</x:f>
        <x:v>5.830002584508781</x:v>
      </x:c>
      <x:c r="F6336" s="8" t="n">
        <x:f>100*'Weights and method'!$B$8*MAX(0,MIN(1,(LN(1+'Original 8 pillars'!F6336)-'Weights and method'!$C$8)/('Weights and method'!$D$8-'Weights and method'!$C$8)))</x:f>
        <x:v>5.838926422017224</x:v>
      </x:c>
      <x:c r="G6336" s="8" t="n">
        <x:f>100*'Weights and method'!$B$9*MAX(0,MIN(1,(LN(1+'Original 8 pillars'!G6336)-'Weights and method'!$C$9)/('Weights and method'!$D$9-'Weights and method'!$C$9)))</x:f>
        <x:v>3.845883149862091</x:v>
      </x:c>
      <x:c r="H6336" s="8" t="n">
        <x:f>100*'Weights and method'!$B$10*MAX(0,MIN(1,(LN(1+'Original 8 pillars'!H6336)-'Weights and method'!$C$10)/('Weights and method'!$D$10-'Weights and method'!$C$10)))</x:f>
        <x:v>0</x:v>
      </x:c>
      <x:c r="I6336" s="8" t="n">
        <x:f>100*'Weights and method'!$B$11*MAX(0,MIN(1,(LN(1+'Original 8 pillars'!I6336)-'Weights and method'!$C$11)/('Weights and method'!$D$11-'Weights and method'!$C$11)))</x:f>
        <x:v>8.276247324707928</x:v>
      </x:c>
      <x:c r="J6336" s="8" t="n">
        <x:f>100*'Weights and method'!$B$12*MAX(0,MIN(1,(LN(1+'Original 8 pillars'!J6336)-'Weights and method'!$C$12)/('Weights and method'!$D$12-'Weights and method'!$C$12)))</x:f>
        <x:v>6.726372553795202</x:v>
      </x:c>
      <x:c r="K6336" s="8" t="n">
        <x:f>SUM(C6336:J6336)</x:f>
        <x:v>44.51893902514918</x:v>
      </x:c>
    </x:row>
    <x:row r="6337">
      <x:c r="A6337" s="2" t="str">
        <x:f>'Original 8 pillars'!A6337</x:f>
        <x:v>Somalia</x:v>
      </x:c>
      <x:c r="B6337" s="2" t="str">
        <x:f>'Original 8 pillars'!B6337</x:f>
        <x:v>2026-02</x:v>
      </x:c>
      <x:c r="C6337" s="8" t="n">
        <x:f>100*'Weights and method'!$B$5*MAX(0,MIN(1,(LN(1+'Original 8 pillars'!C6337)-'Weights and method'!$C$5)/('Weights and method'!$D$5-'Weights and method'!$C$5)))</x:f>
        <x:v>6.010824030978828</x:v>
      </x:c>
      <x:c r="D6337" s="8" t="n">
        <x:f>100*'Weights and method'!$B$6*MAX(0,MIN(1,(LN(1+'Original 8 pillars'!D6337)-'Weights and method'!$C$6)/('Weights and method'!$D$6-'Weights and method'!$C$6)))</x:f>
        <x:v>4.610028224630743</x:v>
      </x:c>
      <x:c r="E6337" s="8" t="n">
        <x:f>100*'Weights and method'!$B$7*MAX(0,MIN(1,(LN(1+'Original 8 pillars'!E6337)-'Weights and method'!$C$7)/('Weights and method'!$D$7-'Weights and method'!$C$7)))</x:f>
        <x:v>5.36392514645202</x:v>
      </x:c>
      <x:c r="F6337" s="8" t="n">
        <x:f>100*'Weights and method'!$B$8*MAX(0,MIN(1,(LN(1+'Original 8 pillars'!F6337)-'Weights and method'!$C$8)/('Weights and method'!$D$8-'Weights and method'!$C$8)))</x:f>
        <x:v>6.909545264541429</x:v>
      </x:c>
      <x:c r="G6337" s="8" t="n">
        <x:f>100*'Weights and method'!$B$9*MAX(0,MIN(1,(LN(1+'Original 8 pillars'!G6337)-'Weights and method'!$C$9)/('Weights and method'!$D$9-'Weights and method'!$C$9)))</x:f>
        <x:v>2.3296255232705283</x:v>
      </x:c>
      <x:c r="H6337" s="8" t="n">
        <x:f>100*'Weights and method'!$B$10*MAX(0,MIN(1,(LN(1+'Original 8 pillars'!H6337)-'Weights and method'!$C$10)/('Weights and method'!$D$10-'Weights and method'!$C$10)))</x:f>
        <x:v>0.5650906491587013</x:v>
      </x:c>
      <x:c r="I6337" s="8" t="n">
        <x:f>100*'Weights and method'!$B$11*MAX(0,MIN(1,(LN(1+'Original 8 pillars'!I6337)-'Weights and method'!$C$11)/('Weights and method'!$D$11-'Weights and method'!$C$11)))</x:f>
        <x:v>7.6346601068819675</x:v>
      </x:c>
      <x:c r="J6337" s="8" t="n">
        <x:f>100*'Weights and method'!$B$12*MAX(0,MIN(1,(LN(1+'Original 8 pillars'!J6337)-'Weights and method'!$C$12)/('Weights and method'!$D$12-'Weights and method'!$C$12)))</x:f>
        <x:v>6.360690838891142</x:v>
      </x:c>
      <x:c r="K6337" s="8" t="n">
        <x:f>SUM(C6337:J6337)</x:f>
        <x:v>39.78438978480536</x:v>
      </x:c>
    </x:row>
    <x:row r="6338">
      <x:c r="A6338" s="2" t="str">
        <x:f>'Original 8 pillars'!A6338</x:f>
        <x:v>Somalia</x:v>
      </x:c>
      <x:c r="B6338" s="2" t="str">
        <x:f>'Original 8 pillars'!B6338</x:f>
        <x:v>2026-03</x:v>
      </x:c>
      <x:c r="C6338" s="8" t="n">
        <x:f>100*'Weights and method'!$B$5*MAX(0,MIN(1,(LN(1+'Original 8 pillars'!C6338)-'Weights and method'!$C$5)/('Weights and method'!$D$5-'Weights and method'!$C$5)))</x:f>
        <x:v>11.157532976484637</x:v>
      </x:c>
      <x:c r="D6338" s="8" t="n">
        <x:f>100*'Weights and method'!$B$6*MAX(0,MIN(1,(LN(1+'Original 8 pillars'!D6338)-'Weights and method'!$C$6)/('Weights and method'!$D$6-'Weights and method'!$C$6)))</x:f>
        <x:v>7.5492850920048555</x:v>
      </x:c>
      <x:c r="E6338" s="8" t="n">
        <x:f>100*'Weights and method'!$B$7*MAX(0,MIN(1,(LN(1+'Original 8 pillars'!E6338)-'Weights and method'!$C$7)/('Weights and method'!$D$7-'Weights and method'!$C$7)))</x:f>
        <x:v>6.484540361735427</x:v>
      </x:c>
      <x:c r="F6338" s="8" t="n">
        <x:f>100*'Weights and method'!$B$8*MAX(0,MIN(1,(LN(1+'Original 8 pillars'!F6338)-'Weights and method'!$C$8)/('Weights and method'!$D$8-'Weights and method'!$C$8)))</x:f>
        <x:v>7.554987228095452</x:v>
      </x:c>
      <x:c r="G6338" s="8" t="n">
        <x:f>100*'Weights and method'!$B$9*MAX(0,MIN(1,(LN(1+'Original 8 pillars'!G6338)-'Weights and method'!$C$9)/('Weights and method'!$D$9-'Weights and method'!$C$9)))</x:f>
        <x:v>5.349615613039621</x:v>
      </x:c>
      <x:c r="H6338" s="8" t="n">
        <x:f>100*'Weights and method'!$B$10*MAX(0,MIN(1,(LN(1+'Original 8 pillars'!H6338)-'Weights and method'!$C$10)/('Weights and method'!$D$10-'Weights and method'!$C$10)))</x:f>
        <x:v>4.94672899386054</x:v>
      </x:c>
      <x:c r="I6338" s="8" t="n">
        <x:f>100*'Weights and method'!$B$11*MAX(0,MIN(1,(LN(1+'Original 8 pillars'!I6338)-'Weights and method'!$C$11)/('Weights and method'!$D$11-'Weights and method'!$C$11)))</x:f>
        <x:v>9.44781748583805</x:v>
      </x:c>
      <x:c r="J6338" s="8" t="n">
        <x:f>100*'Weights and method'!$B$12*MAX(0,MIN(1,(LN(1+'Original 8 pillars'!J6338)-'Weights and method'!$C$12)/('Weights and method'!$D$12-'Weights and method'!$C$12)))</x:f>
        <x:v>7.632828644157349</x:v>
      </x:c>
      <x:c r="K6338" s="8" t="n">
        <x:f>SUM(C6338:J6338)</x:f>
        <x:v>60.12333639521594</x:v>
      </x:c>
    </x:row>
    <x:row r="6339">
      <x:c r="A6339" s="2" t="str">
        <x:f>'Original 8 pillars'!A6339</x:f>
        <x:v>Somalia</x:v>
      </x:c>
      <x:c r="B6339" s="2" t="str">
        <x:f>'Original 8 pillars'!B6339</x:f>
        <x:v>2026-04</x:v>
      </x:c>
      <x:c r="C6339" s="8" t="n">
        <x:f>100*'Weights and method'!$B$5*MAX(0,MIN(1,(LN(1+'Original 8 pillars'!C6339)-'Weights and method'!$C$5)/('Weights and method'!$D$5-'Weights and method'!$C$5)))</x:f>
        <x:v>9.483920178176572</x:v>
      </x:c>
      <x:c r="D6339" s="8" t="n">
        <x:f>100*'Weights and method'!$B$6*MAX(0,MIN(1,(LN(1+'Original 8 pillars'!D6339)-'Weights and method'!$C$6)/('Weights and method'!$D$6-'Weights and method'!$C$6)))</x:f>
        <x:v>5.866135013127751</x:v>
      </x:c>
      <x:c r="E6339" s="8" t="n">
        <x:f>100*'Weights and method'!$B$7*MAX(0,MIN(1,(LN(1+'Original 8 pillars'!E6339)-'Weights and method'!$C$7)/('Weights and method'!$D$7-'Weights and method'!$C$7)))</x:f>
        <x:v>5.735241859397766</x:v>
      </x:c>
      <x:c r="F6339" s="8" t="n">
        <x:f>100*'Weights and method'!$B$8*MAX(0,MIN(1,(LN(1+'Original 8 pillars'!F6339)-'Weights and method'!$C$8)/('Weights and method'!$D$8-'Weights and method'!$C$8)))</x:f>
        <x:v>6.822439182088943</x:v>
      </x:c>
      <x:c r="G6339" s="8" t="n">
        <x:f>100*'Weights and method'!$B$9*MAX(0,MIN(1,(LN(1+'Original 8 pillars'!G6339)-'Weights and method'!$C$9)/('Weights and method'!$D$9-'Weights and method'!$C$9)))</x:f>
        <x:v>5.392980521190689</x:v>
      </x:c>
      <x:c r="H6339" s="8" t="n">
        <x:f>100*'Weights and method'!$B$10*MAX(0,MIN(1,(LN(1+'Original 8 pillars'!H6339)-'Weights and method'!$C$10)/('Weights and method'!$D$10-'Weights and method'!$C$10)))</x:f>
        <x:v>0</x:v>
      </x:c>
      <x:c r="I6339" s="8" t="n">
        <x:f>100*'Weights and method'!$B$11*MAX(0,MIN(1,(LN(1+'Original 8 pillars'!I6339)-'Weights and method'!$C$11)/('Weights and method'!$D$11-'Weights and method'!$C$11)))</x:f>
        <x:v>8.441763548761013</x:v>
      </x:c>
      <x:c r="J6339" s="8" t="n">
        <x:f>100*'Weights and method'!$B$12*MAX(0,MIN(1,(LN(1+'Original 8 pillars'!J6339)-'Weights and method'!$C$12)/('Weights and method'!$D$12-'Weights and method'!$C$12)))</x:f>
        <x:v>4.4854160805621115</x:v>
      </x:c>
      <x:c r="K6339" s="8" t="n">
        <x:f>SUM(C6339:J6339)</x:f>
        <x:v>46.227896383304845</x:v>
      </x:c>
    </x:row>
    <x:row r="6340">
      <x:c r="A6340" s="2" t="str">
        <x:f>'Original 8 pillars'!A6340</x:f>
        <x:v>Somalia</x:v>
      </x:c>
      <x:c r="B6340" s="2" t="str">
        <x:f>'Original 8 pillars'!B6340</x:f>
        <x:v>2026-05</x:v>
      </x:c>
      <x:c r="C6340" s="8" t="n">
        <x:f>100*'Weights and method'!$B$5*MAX(0,MIN(1,(LN(1+'Original 8 pillars'!C6340)-'Weights and method'!$C$5)/('Weights and method'!$D$5-'Weights and method'!$C$5)))</x:f>
        <x:v>7.848416265825835</x:v>
      </x:c>
      <x:c r="D6340" s="8" t="n">
        <x:f>100*'Weights and method'!$B$6*MAX(0,MIN(1,(LN(1+'Original 8 pillars'!D6340)-'Weights and method'!$C$6)/('Weights and method'!$D$6-'Weights and method'!$C$6)))</x:f>
        <x:v>5.528465309281072</x:v>
      </x:c>
      <x:c r="E6340" s="8" t="n">
        <x:f>100*'Weights and method'!$B$7*MAX(0,MIN(1,(LN(1+'Original 8 pillars'!E6340)-'Weights and method'!$C$7)/('Weights and method'!$D$7-'Weights and method'!$C$7)))</x:f>
        <x:v>5.660969161513154</x:v>
      </x:c>
      <x:c r="F6340" s="8" t="n">
        <x:f>100*'Weights and method'!$B$8*MAX(0,MIN(1,(LN(1+'Original 8 pillars'!F6340)-'Weights and method'!$C$8)/('Weights and method'!$D$8-'Weights and method'!$C$8)))</x:f>
        <x:v>6.363720986267161</x:v>
      </x:c>
      <x:c r="G6340" s="8" t="n">
        <x:f>100*'Weights and method'!$B$9*MAX(0,MIN(1,(LN(1+'Original 8 pillars'!G6340)-'Weights and method'!$C$9)/('Weights and method'!$D$9-'Weights and method'!$C$9)))</x:f>
        <x:v>2.2074418942503815</x:v>
      </x:c>
      <x:c r="H6340" s="8" t="n">
        <x:f>100*'Weights and method'!$B$10*MAX(0,MIN(1,(LN(1+'Original 8 pillars'!H6340)-'Weights and method'!$C$10)/('Weights and method'!$D$10-'Weights and method'!$C$10)))</x:f>
        <x:v>0</x:v>
      </x:c>
      <x:c r="I6340" s="8" t="n">
        <x:f>100*'Weights and method'!$B$11*MAX(0,MIN(1,(LN(1+'Original 8 pillars'!I6340)-'Weights and method'!$C$11)/('Weights and method'!$D$11-'Weights and method'!$C$11)))</x:f>
        <x:v>7.875314946270946</x:v>
      </x:c>
      <x:c r="J6340" s="8" t="n">
        <x:f>100*'Weights and method'!$B$12*MAX(0,MIN(1,(LN(1+'Original 8 pillars'!J6340)-'Weights and method'!$C$12)/('Weights and method'!$D$12-'Weights and method'!$C$12)))</x:f>
        <x:v>5.601827931515266</x:v>
      </x:c>
      <x:c r="K6340" s="8" t="n">
        <x:f>SUM(C6340:J6340)</x:f>
        <x:v>41.08615649492382</x:v>
      </x:c>
    </x:row>
    <x:row r="6341">
      <x:c r="A6341" s="2" t="str">
        <x:f>'Original 8 pillars'!A6341</x:f>
        <x:v>Somalia</x:v>
      </x:c>
      <x:c r="B6341" s="2" t="str">
        <x:f>'Original 8 pillars'!B6341</x:f>
        <x:v>2026-06</x:v>
      </x:c>
      <x:c r="C6341" s="8" t="n">
        <x:f>100*'Weights and method'!$B$5*MAX(0,MIN(1,(LN(1+'Original 8 pillars'!C6341)-'Weights and method'!$C$5)/('Weights and method'!$D$5-'Weights and method'!$C$5)))</x:f>
        <x:v>1.1873089181774374</x:v>
      </x:c>
      <x:c r="D6341" s="8" t="n">
        <x:f>100*'Weights and method'!$B$6*MAX(0,MIN(1,(LN(1+'Original 8 pillars'!D6341)-'Weights and method'!$C$6)/('Weights and method'!$D$6-'Weights and method'!$C$6)))</x:f>
        <x:v>2.223615830536006</x:v>
      </x:c>
      <x:c r="E6341" s="8" t="n">
        <x:f>100*'Weights and method'!$B$7*MAX(0,MIN(1,(LN(1+'Original 8 pillars'!E6341)-'Weights and method'!$C$7)/('Weights and method'!$D$7-'Weights and method'!$C$7)))</x:f>
        <x:v>1.607901243207261</x:v>
      </x:c>
      <x:c r="F6341" s="8" t="n">
        <x:f>100*'Weights and method'!$B$8*MAX(0,MIN(1,(LN(1+'Original 8 pillars'!F6341)-'Weights and method'!$C$8)/('Weights and method'!$D$8-'Weights and method'!$C$8)))</x:f>
        <x:v>3.3320123696969426</x:v>
      </x:c>
      <x:c r="G6341" s="8" t="n">
        <x:f>100*'Weights and method'!$B$9*MAX(0,MIN(1,(LN(1+'Original 8 pillars'!G6341)-'Weights and method'!$C$9)/('Weights and method'!$D$9-'Weights and method'!$C$9)))</x:f>
        <x:v>1.360519101011174</x:v>
      </x:c>
      <x:c r="H6341" s="8" t="n">
        <x:f>100*'Weights and method'!$B$10*MAX(0,MIN(1,(LN(1+'Original 8 pillars'!H6341)-'Weights and method'!$C$10)/('Weights and method'!$D$10-'Weights and method'!$C$10)))</x:f>
        <x:v>0</x:v>
      </x:c>
      <x:c r="I6341" s="8" t="n">
        <x:f>100*'Weights and method'!$B$11*MAX(0,MIN(1,(LN(1+'Original 8 pillars'!I6341)-'Weights and method'!$C$11)/('Weights and method'!$D$11-'Weights and method'!$C$11)))</x:f>
        <x:v>2.8608198130676668</x:v>
      </x:c>
      <x:c r="J6341" s="8" t="n">
        <x:f>100*'Weights and method'!$B$12*MAX(0,MIN(1,(LN(1+'Original 8 pillars'!J6341)-'Weights and method'!$C$12)/('Weights and method'!$D$12-'Weights and method'!$C$12)))</x:f>
        <x:v>3.8034591118929204</x:v>
      </x:c>
      <x:c r="K6341" s="8" t="n">
        <x:f>SUM(C6341:J6341)</x:f>
        <x:v>16.37563638758941</x:v>
      </x:c>
    </x:row>
    <x:row r="6342">
      <x:c r="A6342" s="2" t="str">
        <x:f>'Original 8 pillars'!A6342</x:f>
        <x:v>Somalia</x:v>
      </x:c>
      <x:c r="B6342" s="2" t="str">
        <x:f>'Original 8 pillars'!B6342</x:f>
        <x:v>2026-07</x:v>
      </x:c>
      <x:c r="C6342" s="8" t="n">
        <x:f>100*'Weights and method'!$B$5*MAX(0,MIN(1,(LN(1+'Original 8 pillars'!C6342)-'Weights and method'!$C$5)/('Weights and method'!$D$5-'Weights and method'!$C$5)))</x:f>
        <x:v>5.147118291655832</x:v>
      </x:c>
      <x:c r="D6342" s="8" t="n">
        <x:f>100*'Weights and method'!$B$6*MAX(0,MIN(1,(LN(1+'Original 8 pillars'!D6342)-'Weights and method'!$C$6)/('Weights and method'!$D$6-'Weights and method'!$C$6)))</x:f>
        <x:v>2.704326257140213</x:v>
      </x:c>
      <x:c r="E6342" s="8" t="n">
        <x:f>100*'Weights and method'!$B$7*MAX(0,MIN(1,(LN(1+'Original 8 pillars'!E6342)-'Weights and method'!$C$7)/('Weights and method'!$D$7-'Weights and method'!$C$7)))</x:f>
        <x:v>4.991193405806045</x:v>
      </x:c>
      <x:c r="F6342" s="8" t="n">
        <x:f>100*'Weights and method'!$B$8*MAX(0,MIN(1,(LN(1+'Original 8 pillars'!F6342)-'Weights and method'!$C$8)/('Weights and method'!$D$8-'Weights and method'!$C$8)))</x:f>
        <x:v>4.97696139040185</x:v>
      </x:c>
      <x:c r="G6342" s="8" t="n">
        <x:f>100*'Weights and method'!$B$9*MAX(0,MIN(1,(LN(1+'Original 8 pillars'!G6342)-'Weights and method'!$C$9)/('Weights and method'!$D$9-'Weights and method'!$C$9)))</x:f>
        <x:v>2.017100459129128</x:v>
      </x:c>
      <x:c r="H6342" s="8" t="n">
        <x:f>100*'Weights and method'!$B$10*MAX(0,MIN(1,(LN(1+'Original 8 pillars'!H6342)-'Weights and method'!$C$10)/('Weights and method'!$D$10-'Weights and method'!$C$10)))</x:f>
        <x:v>0</x:v>
      </x:c>
      <x:c r="I6342" s="8" t="n">
        <x:f>100*'Weights and method'!$B$11*MAX(0,MIN(1,(LN(1+'Original 8 pillars'!I6342)-'Weights and method'!$C$11)/('Weights and method'!$D$11-'Weights and method'!$C$11)))</x:f>
        <x:v>5.915031329864814</x:v>
      </x:c>
      <x:c r="J6342" s="8" t="n">
        <x:f>100*'Weights and method'!$B$12*MAX(0,MIN(1,(LN(1+'Original 8 pillars'!J6342)-'Weights and method'!$C$12)/('Weights and method'!$D$12-'Weights and method'!$C$12)))</x:f>
        <x:v>4.586899872279215</x:v>
      </x:c>
      <x:c r="K6342" s="8" t="n">
        <x:f>SUM(C6342:J6342)</x:f>
        <x:v>30.338631006277097</x:v>
      </x:c>
    </x:row>
    <x:row r="6343">
      <x:c r="A6343" s="2" t="str">
        <x:f>'Original 8 pillars'!A6343</x:f>
        <x:v>Somalia</x:v>
      </x:c>
      <x:c r="B6343" s="2" t="str">
        <x:f>'Original 8 pillars'!B6343</x:f>
        <x:v>2026-08</x:v>
      </x:c>
      <x:c r="C6343" s="8" t="n">
        <x:f>100*'Weights and method'!$B$5*MAX(0,MIN(1,(LN(1+'Original 8 pillars'!C6343)-'Weights and method'!$C$5)/('Weights and method'!$D$5-'Weights and method'!$C$5)))</x:f>
        <x:v>5.649547430292731</x:v>
      </x:c>
      <x:c r="D6343" s="8" t="n">
        <x:f>100*'Weights and method'!$B$6*MAX(0,MIN(1,(LN(1+'Original 8 pillars'!D6343)-'Weights and method'!$C$6)/('Weights and method'!$D$6-'Weights and method'!$C$6)))</x:f>
        <x:v>3.323382190377799</x:v>
      </x:c>
      <x:c r="E6343" s="8" t="n">
        <x:f>100*'Weights and method'!$B$7*MAX(0,MIN(1,(LN(1+'Original 8 pillars'!E6343)-'Weights and method'!$C$7)/('Weights and method'!$D$7-'Weights and method'!$C$7)))</x:f>
        <x:v>5.611952405118886</x:v>
      </x:c>
      <x:c r="F6343" s="8" t="n">
        <x:f>100*'Weights and method'!$B$8*MAX(0,MIN(1,(LN(1+'Original 8 pillars'!F6343)-'Weights and method'!$C$8)/('Weights and method'!$D$8-'Weights and method'!$C$8)))</x:f>
        <x:v>4.632578188139124</x:v>
      </x:c>
      <x:c r="G6343" s="8" t="n">
        <x:f>100*'Weights and method'!$B$9*MAX(0,MIN(1,(LN(1+'Original 8 pillars'!G6343)-'Weights and method'!$C$9)/('Weights and method'!$D$9-'Weights and method'!$C$9)))</x:f>
        <x:v>4.259909613361007</x:v>
      </x:c>
      <x:c r="H6343" s="8" t="n">
        <x:f>100*'Weights and method'!$B$10*MAX(0,MIN(1,(LN(1+'Original 8 pillars'!H6343)-'Weights and method'!$C$10)/('Weights and method'!$D$10-'Weights and method'!$C$10)))</x:f>
        <x:v>0</x:v>
      </x:c>
      <x:c r="I6343" s="8" t="n">
        <x:f>100*'Weights and method'!$B$11*MAX(0,MIN(1,(LN(1+'Original 8 pillars'!I6343)-'Weights and method'!$C$11)/('Weights and method'!$D$11-'Weights and method'!$C$11)))</x:f>
        <x:v>5.6344935287881155</x:v>
      </x:c>
      <x:c r="J6343" s="8" t="n">
        <x:f>100*'Weights and method'!$B$12*MAX(0,MIN(1,(LN(1+'Original 8 pillars'!J6343)-'Weights and method'!$C$12)/('Weights and method'!$D$12-'Weights and method'!$C$12)))</x:f>
        <x:v>5.641556571313185</x:v>
      </x:c>
      <x:c r="K6343" s="8" t="n">
        <x:f>SUM(C6343:J6343)</x:f>
        <x:v>34.75341992739085</x:v>
      </x:c>
    </x:row>
    <x:row r="6344">
      <x:c r="A6344" s="2" t="str">
        <x:f>'Original 8 pillars'!A6344</x:f>
        <x:v>Somalia</x:v>
      </x:c>
      <x:c r="B6344" s="2" t="str">
        <x:f>'Original 8 pillars'!B6344</x:f>
        <x:v>2026-09</x:v>
      </x:c>
      <x:c r="C6344" s="8" t="n">
        <x:f>100*'Weights and method'!$B$5*MAX(0,MIN(1,(LN(1+'Original 8 pillars'!C6344)-'Weights and method'!$C$5)/('Weights and method'!$D$5-'Weights and method'!$C$5)))</x:f>
        <x:v>6.2734430065049285</x:v>
      </x:c>
      <x:c r="D6344" s="8" t="n">
        <x:f>100*'Weights and method'!$B$6*MAX(0,MIN(1,(LN(1+'Original 8 pillars'!D6344)-'Weights and method'!$C$6)/('Weights and method'!$D$6-'Weights and method'!$C$6)))</x:f>
        <x:v>2.9128873734845886</x:v>
      </x:c>
      <x:c r="E6344" s="8" t="n">
        <x:f>100*'Weights and method'!$B$7*MAX(0,MIN(1,(LN(1+'Original 8 pillars'!E6344)-'Weights and method'!$C$7)/('Weights and method'!$D$7-'Weights and method'!$C$7)))</x:f>
        <x:v>6.028197144609012</x:v>
      </x:c>
      <x:c r="F6344" s="8" t="n">
        <x:f>100*'Weights and method'!$B$8*MAX(0,MIN(1,(LN(1+'Original 8 pillars'!F6344)-'Weights and method'!$C$8)/('Weights and method'!$D$8-'Weights and method'!$C$8)))</x:f>
        <x:v>7.856540280148039</x:v>
      </x:c>
      <x:c r="G6344" s="8" t="n">
        <x:f>100*'Weights and method'!$B$9*MAX(0,MIN(1,(LN(1+'Original 8 pillars'!G6344)-'Weights and method'!$C$9)/('Weights and method'!$D$9-'Weights and method'!$C$9)))</x:f>
        <x:v>3.4555454435636745</x:v>
      </x:c>
      <x:c r="H6344" s="8" t="n">
        <x:f>100*'Weights and method'!$B$10*MAX(0,MIN(1,(LN(1+'Original 8 pillars'!H6344)-'Weights and method'!$C$10)/('Weights and method'!$D$10-'Weights and method'!$C$10)))</x:f>
        <x:v>0.9838906371784685</x:v>
      </x:c>
      <x:c r="I6344" s="8" t="n">
        <x:f>100*'Weights and method'!$B$11*MAX(0,MIN(1,(LN(1+'Original 8 pillars'!I6344)-'Weights and method'!$C$11)/('Weights and method'!$D$11-'Weights and method'!$C$11)))</x:f>
        <x:v>7.496939520333116</x:v>
      </x:c>
      <x:c r="J6344" s="8" t="n">
        <x:f>100*'Weights and method'!$B$12*MAX(0,MIN(1,(LN(1+'Original 8 pillars'!J6344)-'Weights and method'!$C$12)/('Weights and method'!$D$12-'Weights and method'!$C$12)))</x:f>
        <x:v>5.680678528471625</x:v>
      </x:c>
      <x:c r="K6344" s="8" t="n">
        <x:f>SUM(C6344:J6344)</x:f>
        <x:v>40.688121934293456</x:v>
      </x:c>
    </x:row>
    <x:row r="6345">
      <x:c r="A6345" s="2" t="str">
        <x:f>'Original 8 pillars'!A6345</x:f>
        <x:v>South Africa</x:v>
      </x:c>
      <x:c r="B6345" s="2" t="str">
        <x:f>'Original 8 pillars'!B6345</x:f>
        <x:v>2015-01</x:v>
      </x:c>
      <x:c r="C6345" s="8" t="n">
        <x:f>100*'Weights and method'!$B$5*MAX(0,MIN(1,(LN(1+'Original 8 pillars'!C6345)-'Weights and method'!$C$5)/('Weights and method'!$D$5-'Weights and method'!$C$5)))</x:f>
        <x:v>7.651166365645249</x:v>
      </x:c>
      <x:c r="D6345" s="8" t="n">
        <x:f>100*'Weights and method'!$B$6*MAX(0,MIN(1,(LN(1+'Original 8 pillars'!D6345)-'Weights and method'!$C$6)/('Weights and method'!$D$6-'Weights and method'!$C$6)))</x:f>
        <x:v>4.729676442261338</x:v>
      </x:c>
      <x:c r="E6345" s="8" t="n">
        <x:f>100*'Weights and method'!$B$7*MAX(0,MIN(1,(LN(1+'Original 8 pillars'!E6345)-'Weights and method'!$C$7)/('Weights and method'!$D$7-'Weights and method'!$C$7)))</x:f>
        <x:v>8.651554507782528</x:v>
      </x:c>
      <x:c r="F6345" s="8" t="n">
        <x:f>100*'Weights and method'!$B$8*MAX(0,MIN(1,(LN(1+'Original 8 pillars'!F6345)-'Weights and method'!$C$8)/('Weights and method'!$D$8-'Weights and method'!$C$8)))</x:f>
        <x:v>7.545618175253529</x:v>
      </x:c>
      <x:c r="G6345" s="8" t="n">
        <x:f>100*'Weights and method'!$B$9*MAX(0,MIN(1,(LN(1+'Original 8 pillars'!G6345)-'Weights and method'!$C$9)/('Weights and method'!$D$9-'Weights and method'!$C$9)))</x:f>
        <x:v>6.980877804662668</x:v>
      </x:c>
      <x:c r="H6345" s="8" t="n">
        <x:f>100*'Weights and method'!$B$10*MAX(0,MIN(1,(LN(1+'Original 8 pillars'!H6345)-'Weights and method'!$C$10)/('Weights and method'!$D$10-'Weights and method'!$C$10)))</x:f>
        <x:v>0</x:v>
      </x:c>
      <x:c r="I6345" s="8" t="n">
        <x:f>100*'Weights and method'!$B$11*MAX(0,MIN(1,(LN(1+'Original 8 pillars'!I6345)-'Weights and method'!$C$11)/('Weights and method'!$D$11-'Weights and method'!$C$11)))</x:f>
        <x:v>5.178915564229428</x:v>
      </x:c>
      <x:c r="J6345" s="8" t="n">
        <x:f>100*'Weights and method'!$B$12*MAX(0,MIN(1,(LN(1+'Original 8 pillars'!J6345)-'Weights and method'!$C$12)/('Weights and method'!$D$12-'Weights and method'!$C$12)))</x:f>
        <x:v>2.506883698432145</x:v>
      </x:c>
      <x:c r="K6345" s="8" t="n">
        <x:f>SUM(C6345:J6345)</x:f>
        <x:v>43.24469255826689</x:v>
      </x:c>
    </x:row>
    <x:row r="6346">
      <x:c r="A6346" s="2" t="str">
        <x:f>'Original 8 pillars'!A6346</x:f>
        <x:v>South Africa</x:v>
      </x:c>
      <x:c r="B6346" s="2" t="str">
        <x:f>'Original 8 pillars'!B6346</x:f>
        <x:v>2015-02</x:v>
      </x:c>
      <x:c r="C6346" s="8" t="n">
        <x:f>100*'Weights and method'!$B$5*MAX(0,MIN(1,(LN(1+'Original 8 pillars'!C6346)-'Weights and method'!$C$5)/('Weights and method'!$D$5-'Weights and method'!$C$5)))</x:f>
        <x:v>6.970865542384894</x:v>
      </x:c>
      <x:c r="D6346" s="8" t="n">
        <x:f>100*'Weights and method'!$B$6*MAX(0,MIN(1,(LN(1+'Original 8 pillars'!D6346)-'Weights and method'!$C$6)/('Weights and method'!$D$6-'Weights and method'!$C$6)))</x:f>
        <x:v>4.1705699801815586</x:v>
      </x:c>
      <x:c r="E6346" s="8" t="n">
        <x:f>100*'Weights and method'!$B$7*MAX(0,MIN(1,(LN(1+'Original 8 pillars'!E6346)-'Weights and method'!$C$7)/('Weights and method'!$D$7-'Weights and method'!$C$7)))</x:f>
        <x:v>8.573793179211572</x:v>
      </x:c>
      <x:c r="F6346" s="8" t="n">
        <x:f>100*'Weights and method'!$B$8*MAX(0,MIN(1,(LN(1+'Original 8 pillars'!F6346)-'Weights and method'!$C$8)/('Weights and method'!$D$8-'Weights and method'!$C$8)))</x:f>
        <x:v>7.823937006542266</x:v>
      </x:c>
      <x:c r="G6346" s="8" t="n">
        <x:f>100*'Weights and method'!$B$9*MAX(0,MIN(1,(LN(1+'Original 8 pillars'!G6346)-'Weights and method'!$C$9)/('Weights and method'!$D$9-'Weights and method'!$C$9)))</x:f>
        <x:v>8.21240564758912</x:v>
      </x:c>
      <x:c r="H6346" s="8" t="n">
        <x:f>100*'Weights and method'!$B$10*MAX(0,MIN(1,(LN(1+'Original 8 pillars'!H6346)-'Weights and method'!$C$10)/('Weights and method'!$D$10-'Weights and method'!$C$10)))</x:f>
        <x:v>0</x:v>
      </x:c>
      <x:c r="I6346" s="8" t="n">
        <x:f>100*'Weights and method'!$B$11*MAX(0,MIN(1,(LN(1+'Original 8 pillars'!I6346)-'Weights and method'!$C$11)/('Weights and method'!$D$11-'Weights and method'!$C$11)))</x:f>
        <x:v>5.912872396978962</x:v>
      </x:c>
      <x:c r="J6346" s="8" t="n">
        <x:f>100*'Weights and method'!$B$12*MAX(0,MIN(1,(LN(1+'Original 8 pillars'!J6346)-'Weights and method'!$C$12)/('Weights and method'!$D$12-'Weights and method'!$C$12)))</x:f>
        <x:v>2.838991163729395</x:v>
      </x:c>
      <x:c r="K6346" s="8" t="n">
        <x:f>SUM(C6346:J6346)</x:f>
        <x:v>44.50343491661777</x:v>
      </x:c>
    </x:row>
    <x:row r="6347">
      <x:c r="A6347" s="2" t="str">
        <x:f>'Original 8 pillars'!A6347</x:f>
        <x:v>South Africa</x:v>
      </x:c>
      <x:c r="B6347" s="2" t="str">
        <x:f>'Original 8 pillars'!B6347</x:f>
        <x:v>2015-03</x:v>
      </x:c>
      <x:c r="C6347" s="8" t="n">
        <x:f>100*'Weights and method'!$B$5*MAX(0,MIN(1,(LN(1+'Original 8 pillars'!C6347)-'Weights and method'!$C$5)/('Weights and method'!$D$5-'Weights and method'!$C$5)))</x:f>
        <x:v>7.50662605885213</x:v>
      </x:c>
      <x:c r="D6347" s="8" t="n">
        <x:f>100*'Weights and method'!$B$6*MAX(0,MIN(1,(LN(1+'Original 8 pillars'!D6347)-'Weights and method'!$C$6)/('Weights and method'!$D$6-'Weights and method'!$C$6)))</x:f>
        <x:v>3.7152321533882455</x:v>
      </x:c>
      <x:c r="E6347" s="8" t="n">
        <x:f>100*'Weights and method'!$B$7*MAX(0,MIN(1,(LN(1+'Original 8 pillars'!E6347)-'Weights and method'!$C$7)/('Weights and method'!$D$7-'Weights and method'!$C$7)))</x:f>
        <x:v>8.002648414049215</x:v>
      </x:c>
      <x:c r="F6347" s="8" t="n">
        <x:f>100*'Weights and method'!$B$8*MAX(0,MIN(1,(LN(1+'Original 8 pillars'!F6347)-'Weights and method'!$C$8)/('Weights and method'!$D$8-'Weights and method'!$C$8)))</x:f>
        <x:v>7.12963280735544</x:v>
      </x:c>
      <x:c r="G6347" s="8" t="n">
        <x:f>100*'Weights and method'!$B$9*MAX(0,MIN(1,(LN(1+'Original 8 pillars'!G6347)-'Weights and method'!$C$9)/('Weights and method'!$D$9-'Weights and method'!$C$9)))</x:f>
        <x:v>6.301359350181363</x:v>
      </x:c>
      <x:c r="H6347" s="8" t="n">
        <x:f>100*'Weights and method'!$B$10*MAX(0,MIN(1,(LN(1+'Original 8 pillars'!H6347)-'Weights and method'!$C$10)/('Weights and method'!$D$10-'Weights and method'!$C$10)))</x:f>
        <x:v>0</x:v>
      </x:c>
      <x:c r="I6347" s="8" t="n">
        <x:f>100*'Weights and method'!$B$11*MAX(0,MIN(1,(LN(1+'Original 8 pillars'!I6347)-'Weights and method'!$C$11)/('Weights and method'!$D$11-'Weights and method'!$C$11)))</x:f>
        <x:v>6.269412114229186</x:v>
      </x:c>
      <x:c r="J6347" s="8" t="n">
        <x:f>100*'Weights and method'!$B$12*MAX(0,MIN(1,(LN(1+'Original 8 pillars'!J6347)-'Weights and method'!$C$12)/('Weights and method'!$D$12-'Weights and method'!$C$12)))</x:f>
        <x:v>3.199683762495835</x:v>
      </x:c>
      <x:c r="K6347" s="8" t="n">
        <x:f>SUM(C6347:J6347)</x:f>
        <x:v>42.124594660551416</x:v>
      </x:c>
    </x:row>
    <x:row r="6348">
      <x:c r="A6348" s="2" t="str">
        <x:f>'Original 8 pillars'!A6348</x:f>
        <x:v>South Africa</x:v>
      </x:c>
      <x:c r="B6348" s="2" t="str">
        <x:f>'Original 8 pillars'!B6348</x:f>
        <x:v>2015-04</x:v>
      </x:c>
      <x:c r="C6348" s="8" t="n">
        <x:f>100*'Weights and method'!$B$5*MAX(0,MIN(1,(LN(1+'Original 8 pillars'!C6348)-'Weights and method'!$C$5)/('Weights and method'!$D$5-'Weights and method'!$C$5)))</x:f>
        <x:v>6.232655583558337</x:v>
      </x:c>
      <x:c r="D6348" s="8" t="n">
        <x:f>100*'Weights and method'!$B$6*MAX(0,MIN(1,(LN(1+'Original 8 pillars'!D6348)-'Weights and method'!$C$6)/('Weights and method'!$D$6-'Weights and method'!$C$6)))</x:f>
        <x:v>3.7226784460499043</x:v>
      </x:c>
      <x:c r="E6348" s="8" t="n">
        <x:f>100*'Weights and method'!$B$7*MAX(0,MIN(1,(LN(1+'Original 8 pillars'!E6348)-'Weights and method'!$C$7)/('Weights and method'!$D$7-'Weights and method'!$C$7)))</x:f>
        <x:v>7.375287400865246</x:v>
      </x:c>
      <x:c r="F6348" s="8" t="n">
        <x:f>100*'Weights and method'!$B$8*MAX(0,MIN(1,(LN(1+'Original 8 pillars'!F6348)-'Weights and method'!$C$8)/('Weights and method'!$D$8-'Weights and method'!$C$8)))</x:f>
        <x:v>7.653674623361831</x:v>
      </x:c>
      <x:c r="G6348" s="8" t="n">
        <x:f>100*'Weights and method'!$B$9*MAX(0,MIN(1,(LN(1+'Original 8 pillars'!G6348)-'Weights and method'!$C$9)/('Weights and method'!$D$9-'Weights and method'!$C$9)))</x:f>
        <x:v>6.479189900896501</x:v>
      </x:c>
      <x:c r="H6348" s="8" t="n">
        <x:f>100*'Weights and method'!$B$10*MAX(0,MIN(1,(LN(1+'Original 8 pillars'!H6348)-'Weights and method'!$C$10)/('Weights and method'!$D$10-'Weights and method'!$C$10)))</x:f>
        <x:v>0</x:v>
      </x:c>
      <x:c r="I6348" s="8" t="n">
        <x:f>100*'Weights and method'!$B$11*MAX(0,MIN(1,(LN(1+'Original 8 pillars'!I6348)-'Weights and method'!$C$11)/('Weights and method'!$D$11-'Weights and method'!$C$11)))</x:f>
        <x:v>5.493926502607022</x:v>
      </x:c>
      <x:c r="J6348" s="8" t="n">
        <x:f>100*'Weights and method'!$B$12*MAX(0,MIN(1,(LN(1+'Original 8 pillars'!J6348)-'Weights and method'!$C$12)/('Weights and method'!$D$12-'Weights and method'!$C$12)))</x:f>
        <x:v>2.690504056663342</x:v>
      </x:c>
      <x:c r="K6348" s="8" t="n">
        <x:f>SUM(C6348:J6348)</x:f>
        <x:v>39.64791651400218</x:v>
      </x:c>
    </x:row>
    <x:row r="6349">
      <x:c r="A6349" s="2" t="str">
        <x:f>'Original 8 pillars'!A6349</x:f>
        <x:v>South Africa</x:v>
      </x:c>
      <x:c r="B6349" s="2" t="str">
        <x:f>'Original 8 pillars'!B6349</x:f>
        <x:v>2015-05</x:v>
      </x:c>
      <x:c r="C6349" s="8" t="n">
        <x:f>100*'Weights and method'!$B$5*MAX(0,MIN(1,(LN(1+'Original 8 pillars'!C6349)-'Weights and method'!$C$5)/('Weights and method'!$D$5-'Weights and method'!$C$5)))</x:f>
        <x:v>7.5417212628915165</x:v>
      </x:c>
      <x:c r="D6349" s="8" t="n">
        <x:f>100*'Weights and method'!$B$6*MAX(0,MIN(1,(LN(1+'Original 8 pillars'!D6349)-'Weights and method'!$C$6)/('Weights and method'!$D$6-'Weights and method'!$C$6)))</x:f>
        <x:v>4.305140534287863</x:v>
      </x:c>
      <x:c r="E6349" s="8" t="n">
        <x:f>100*'Weights and method'!$B$7*MAX(0,MIN(1,(LN(1+'Original 8 pillars'!E6349)-'Weights and method'!$C$7)/('Weights and method'!$D$7-'Weights and method'!$C$7)))</x:f>
        <x:v>8.129585712487604</x:v>
      </x:c>
      <x:c r="F6349" s="8" t="n">
        <x:f>100*'Weights and method'!$B$8*MAX(0,MIN(1,(LN(1+'Original 8 pillars'!F6349)-'Weights and method'!$C$8)/('Weights and method'!$D$8-'Weights and method'!$C$8)))</x:f>
        <x:v>7.840754604830291</x:v>
      </x:c>
      <x:c r="G6349" s="8" t="n">
        <x:f>100*'Weights and method'!$B$9*MAX(0,MIN(1,(LN(1+'Original 8 pillars'!G6349)-'Weights and method'!$C$9)/('Weights and method'!$D$9-'Weights and method'!$C$9)))</x:f>
        <x:v>7.103135791588462</x:v>
      </x:c>
      <x:c r="H6349" s="8" t="n">
        <x:f>100*'Weights and method'!$B$10*MAX(0,MIN(1,(LN(1+'Original 8 pillars'!H6349)-'Weights and method'!$C$10)/('Weights and method'!$D$10-'Weights and method'!$C$10)))</x:f>
        <x:v>0</x:v>
      </x:c>
      <x:c r="I6349" s="8" t="n">
        <x:f>100*'Weights and method'!$B$11*MAX(0,MIN(1,(LN(1+'Original 8 pillars'!I6349)-'Weights and method'!$C$11)/('Weights and method'!$D$11-'Weights and method'!$C$11)))</x:f>
        <x:v>5.613745848785287</x:v>
      </x:c>
      <x:c r="J6349" s="8" t="n">
        <x:f>100*'Weights and method'!$B$12*MAX(0,MIN(1,(LN(1+'Original 8 pillars'!J6349)-'Weights and method'!$C$12)/('Weights and method'!$D$12-'Weights and method'!$C$12)))</x:f>
        <x:v>3.7988373733903256</x:v>
      </x:c>
      <x:c r="K6349" s="8" t="n">
        <x:f>SUM(C6349:J6349)</x:f>
        <x:v>44.33292112826135</x:v>
      </x:c>
    </x:row>
    <x:row r="6350">
      <x:c r="A6350" s="2" t="str">
        <x:f>'Original 8 pillars'!A6350</x:f>
        <x:v>South Africa</x:v>
      </x:c>
      <x:c r="B6350" s="2" t="str">
        <x:f>'Original 8 pillars'!B6350</x:f>
        <x:v>2015-06</x:v>
      </x:c>
      <x:c r="C6350" s="8" t="n">
        <x:f>100*'Weights and method'!$B$5*MAX(0,MIN(1,(LN(1+'Original 8 pillars'!C6350)-'Weights and method'!$C$5)/('Weights and method'!$D$5-'Weights and method'!$C$5)))</x:f>
        <x:v>6.801995432539412</x:v>
      </x:c>
      <x:c r="D6350" s="8" t="n">
        <x:f>100*'Weights and method'!$B$6*MAX(0,MIN(1,(LN(1+'Original 8 pillars'!D6350)-'Weights and method'!$C$6)/('Weights and method'!$D$6-'Weights and method'!$C$6)))</x:f>
        <x:v>5.006569637831911</x:v>
      </x:c>
      <x:c r="E6350" s="8" t="n">
        <x:f>100*'Weights and method'!$B$7*MAX(0,MIN(1,(LN(1+'Original 8 pillars'!E6350)-'Weights and method'!$C$7)/('Weights and method'!$D$7-'Weights and method'!$C$7)))</x:f>
        <x:v>9.117056254827412</x:v>
      </x:c>
      <x:c r="F6350" s="8" t="n">
        <x:f>100*'Weights and method'!$B$8*MAX(0,MIN(1,(LN(1+'Original 8 pillars'!F6350)-'Weights and method'!$C$8)/('Weights and method'!$D$8-'Weights and method'!$C$8)))</x:f>
        <x:v>8.455517516245003</x:v>
      </x:c>
      <x:c r="G6350" s="8" t="n">
        <x:f>100*'Weights and method'!$B$9*MAX(0,MIN(1,(LN(1+'Original 8 pillars'!G6350)-'Weights and method'!$C$9)/('Weights and method'!$D$9-'Weights and method'!$C$9)))</x:f>
        <x:v>7.666258734878868</x:v>
      </x:c>
      <x:c r="H6350" s="8" t="n">
        <x:f>100*'Weights and method'!$B$10*MAX(0,MIN(1,(LN(1+'Original 8 pillars'!H6350)-'Weights and method'!$C$10)/('Weights and method'!$D$10-'Weights and method'!$C$10)))</x:f>
        <x:v>0</x:v>
      </x:c>
      <x:c r="I6350" s="8" t="n">
        <x:f>100*'Weights and method'!$B$11*MAX(0,MIN(1,(LN(1+'Original 8 pillars'!I6350)-'Weights and method'!$C$11)/('Weights and method'!$D$11-'Weights and method'!$C$11)))</x:f>
        <x:v>5.436067980294073</x:v>
      </x:c>
      <x:c r="J6350" s="8" t="n">
        <x:f>100*'Weights and method'!$B$12*MAX(0,MIN(1,(LN(1+'Original 8 pillars'!J6350)-'Weights and method'!$C$12)/('Weights and method'!$D$12-'Weights and method'!$C$12)))</x:f>
        <x:v>4.060908355063499</x:v>
      </x:c>
      <x:c r="K6350" s="8" t="n">
        <x:f>SUM(C6350:J6350)</x:f>
        <x:v>46.544373911680175</x:v>
      </x:c>
    </x:row>
    <x:row r="6351">
      <x:c r="A6351" s="2" t="str">
        <x:f>'Original 8 pillars'!A6351</x:f>
        <x:v>South Africa</x:v>
      </x:c>
      <x:c r="B6351" s="2" t="str">
        <x:f>'Original 8 pillars'!B6351</x:f>
        <x:v>2015-07</x:v>
      </x:c>
      <x:c r="C6351" s="8" t="n">
        <x:f>100*'Weights and method'!$B$5*MAX(0,MIN(1,(LN(1+'Original 8 pillars'!C6351)-'Weights and method'!$C$5)/('Weights and method'!$D$5-'Weights and method'!$C$5)))</x:f>
        <x:v>8.254762702158676</x:v>
      </x:c>
      <x:c r="D6351" s="8" t="n">
        <x:f>100*'Weights and method'!$B$6*MAX(0,MIN(1,(LN(1+'Original 8 pillars'!D6351)-'Weights and method'!$C$6)/('Weights and method'!$D$6-'Weights and method'!$C$6)))</x:f>
        <x:v>6.116619788560923</x:v>
      </x:c>
      <x:c r="E6351" s="8" t="n">
        <x:f>100*'Weights and method'!$B$7*MAX(0,MIN(1,(LN(1+'Original 8 pillars'!E6351)-'Weights and method'!$C$7)/('Weights and method'!$D$7-'Weights and method'!$C$7)))</x:f>
        <x:v>10.048397778436197</x:v>
      </x:c>
      <x:c r="F6351" s="8" t="n">
        <x:f>100*'Weights and method'!$B$8*MAX(0,MIN(1,(LN(1+'Original 8 pillars'!F6351)-'Weights and method'!$C$8)/('Weights and method'!$D$8-'Weights and method'!$C$8)))</x:f>
        <x:v>9.737540626174338</x:v>
      </x:c>
      <x:c r="G6351" s="8" t="n">
        <x:f>100*'Weights and method'!$B$9*MAX(0,MIN(1,(LN(1+'Original 8 pillars'!G6351)-'Weights and method'!$C$9)/('Weights and method'!$D$9-'Weights and method'!$C$9)))</x:f>
        <x:v>8.33882749422385</x:v>
      </x:c>
      <x:c r="H6351" s="8" t="n">
        <x:f>100*'Weights and method'!$B$10*MAX(0,MIN(1,(LN(1+'Original 8 pillars'!H6351)-'Weights and method'!$C$10)/('Weights and method'!$D$10-'Weights and method'!$C$10)))</x:f>
        <x:v>0</x:v>
      </x:c>
      <x:c r="I6351" s="8" t="n">
        <x:f>100*'Weights and method'!$B$11*MAX(0,MIN(1,(LN(1+'Original 8 pillars'!I6351)-'Weights and method'!$C$11)/('Weights and method'!$D$11-'Weights and method'!$C$11)))</x:f>
        <x:v>6.034714304750097</x:v>
      </x:c>
      <x:c r="J6351" s="8" t="n">
        <x:f>100*'Weights and method'!$B$12*MAX(0,MIN(1,(LN(1+'Original 8 pillars'!J6351)-'Weights and method'!$C$12)/('Weights and method'!$D$12-'Weights and method'!$C$12)))</x:f>
        <x:v>5.208513104568655</x:v>
      </x:c>
      <x:c r="K6351" s="8" t="n">
        <x:f>SUM(C6351:J6351)</x:f>
        <x:v>53.73937579887273</x:v>
      </x:c>
    </x:row>
    <x:row r="6352">
      <x:c r="A6352" s="2" t="str">
        <x:f>'Original 8 pillars'!A6352</x:f>
        <x:v>South Africa</x:v>
      </x:c>
      <x:c r="B6352" s="2" t="str">
        <x:f>'Original 8 pillars'!B6352</x:f>
        <x:v>2015-08</x:v>
      </x:c>
      <x:c r="C6352" s="8" t="n">
        <x:f>100*'Weights and method'!$B$5*MAX(0,MIN(1,(LN(1+'Original 8 pillars'!C6352)-'Weights and method'!$C$5)/('Weights and method'!$D$5-'Weights and method'!$C$5)))</x:f>
        <x:v>6.721841946445886</x:v>
      </x:c>
      <x:c r="D6352" s="8" t="n">
        <x:f>100*'Weights and method'!$B$6*MAX(0,MIN(1,(LN(1+'Original 8 pillars'!D6352)-'Weights and method'!$C$6)/('Weights and method'!$D$6-'Weights and method'!$C$6)))</x:f>
        <x:v>4.939608353197233</x:v>
      </x:c>
      <x:c r="E6352" s="8" t="n">
        <x:f>100*'Weights and method'!$B$7*MAX(0,MIN(1,(LN(1+'Original 8 pillars'!E6352)-'Weights and method'!$C$7)/('Weights and method'!$D$7-'Weights and method'!$C$7)))</x:f>
        <x:v>8.125292938390828</x:v>
      </x:c>
      <x:c r="F6352" s="8" t="n">
        <x:f>100*'Weights and method'!$B$8*MAX(0,MIN(1,(LN(1+'Original 8 pillars'!F6352)-'Weights and method'!$C$8)/('Weights and method'!$D$8-'Weights and method'!$C$8)))</x:f>
        <x:v>8.502356578703461</x:v>
      </x:c>
      <x:c r="G6352" s="8" t="n">
        <x:f>100*'Weights and method'!$B$9*MAX(0,MIN(1,(LN(1+'Original 8 pillars'!G6352)-'Weights and method'!$C$9)/('Weights and method'!$D$9-'Weights and method'!$C$9)))</x:f>
        <x:v>8.292892660909637</x:v>
      </x:c>
      <x:c r="H6352" s="8" t="n">
        <x:f>100*'Weights and method'!$B$10*MAX(0,MIN(1,(LN(1+'Original 8 pillars'!H6352)-'Weights and method'!$C$10)/('Weights and method'!$D$10-'Weights and method'!$C$10)))</x:f>
        <x:v>0</x:v>
      </x:c>
      <x:c r="I6352" s="8" t="n">
        <x:f>100*'Weights and method'!$B$11*MAX(0,MIN(1,(LN(1+'Original 8 pillars'!I6352)-'Weights and method'!$C$11)/('Weights and method'!$D$11-'Weights and method'!$C$11)))</x:f>
        <x:v>5.589870833873252</x:v>
      </x:c>
      <x:c r="J6352" s="8" t="n">
        <x:f>100*'Weights and method'!$B$12*MAX(0,MIN(1,(LN(1+'Original 8 pillars'!J6352)-'Weights and method'!$C$12)/('Weights and method'!$D$12-'Weights and method'!$C$12)))</x:f>
        <x:v>3.2542352374448544</x:v>
      </x:c>
      <x:c r="K6352" s="8" t="n">
        <x:f>SUM(C6352:J6352)</x:f>
        <x:v>45.42609854896514</x:v>
      </x:c>
    </x:row>
    <x:row r="6353">
      <x:c r="A6353" s="2" t="str">
        <x:f>'Original 8 pillars'!A6353</x:f>
        <x:v>South Africa</x:v>
      </x:c>
      <x:c r="B6353" s="2" t="str">
        <x:f>'Original 8 pillars'!B6353</x:f>
        <x:v>2015-09</x:v>
      </x:c>
      <x:c r="C6353" s="8" t="n">
        <x:f>100*'Weights and method'!$B$5*MAX(0,MIN(1,(LN(1+'Original 8 pillars'!C6353)-'Weights and method'!$C$5)/('Weights and method'!$D$5-'Weights and method'!$C$5)))</x:f>
        <x:v>6.676388304465052</x:v>
      </x:c>
      <x:c r="D6353" s="8" t="n">
        <x:f>100*'Weights and method'!$B$6*MAX(0,MIN(1,(LN(1+'Original 8 pillars'!D6353)-'Weights and method'!$C$6)/('Weights and method'!$D$6-'Weights and method'!$C$6)))</x:f>
        <x:v>4.660193061047872</x:v>
      </x:c>
      <x:c r="E6353" s="8" t="n">
        <x:f>100*'Weights and method'!$B$7*MAX(0,MIN(1,(LN(1+'Original 8 pillars'!E6353)-'Weights and method'!$C$7)/('Weights and method'!$D$7-'Weights and method'!$C$7)))</x:f>
        <x:v>8.412786583824339</x:v>
      </x:c>
      <x:c r="F6353" s="8" t="n">
        <x:f>100*'Weights and method'!$B$8*MAX(0,MIN(1,(LN(1+'Original 8 pillars'!F6353)-'Weights and method'!$C$8)/('Weights and method'!$D$8-'Weights and method'!$C$8)))</x:f>
        <x:v>8.090997708550862</x:v>
      </x:c>
      <x:c r="G6353" s="8" t="n">
        <x:f>100*'Weights and method'!$B$9*MAX(0,MIN(1,(LN(1+'Original 8 pillars'!G6353)-'Weights and method'!$C$9)/('Weights and method'!$D$9-'Weights and method'!$C$9)))</x:f>
        <x:v>7.302332237041673</x:v>
      </x:c>
      <x:c r="H6353" s="8" t="n">
        <x:f>100*'Weights and method'!$B$10*MAX(0,MIN(1,(LN(1+'Original 8 pillars'!H6353)-'Weights and method'!$C$10)/('Weights and method'!$D$10-'Weights and method'!$C$10)))</x:f>
        <x:v>0</x:v>
      </x:c>
      <x:c r="I6353" s="8" t="n">
        <x:f>100*'Weights and method'!$B$11*MAX(0,MIN(1,(LN(1+'Original 8 pillars'!I6353)-'Weights and method'!$C$11)/('Weights and method'!$D$11-'Weights and method'!$C$11)))</x:f>
        <x:v>5.751448924861046</x:v>
      </x:c>
      <x:c r="J6353" s="8" t="n">
        <x:f>100*'Weights and method'!$B$12*MAX(0,MIN(1,(LN(1+'Original 8 pillars'!J6353)-'Weights and method'!$C$12)/('Weights and method'!$D$12-'Weights and method'!$C$12)))</x:f>
        <x:v>5.603239484075398</x:v>
      </x:c>
      <x:c r="K6353" s="8" t="n">
        <x:f>SUM(C6353:J6353)</x:f>
        <x:v>46.497386303866236</x:v>
      </x:c>
    </x:row>
    <x:row r="6354">
      <x:c r="A6354" s="2" t="str">
        <x:f>'Original 8 pillars'!A6354</x:f>
        <x:v>South Africa</x:v>
      </x:c>
      <x:c r="B6354" s="2" t="str">
        <x:f>'Original 8 pillars'!B6354</x:f>
        <x:v>2015-10</x:v>
      </x:c>
      <x:c r="C6354" s="8" t="n">
        <x:f>100*'Weights and method'!$B$5*MAX(0,MIN(1,(LN(1+'Original 8 pillars'!C6354)-'Weights and method'!$C$5)/('Weights and method'!$D$5-'Weights and method'!$C$5)))</x:f>
        <x:v>7.856374017212718</x:v>
      </x:c>
      <x:c r="D6354" s="8" t="n">
        <x:f>100*'Weights and method'!$B$6*MAX(0,MIN(1,(LN(1+'Original 8 pillars'!D6354)-'Weights and method'!$C$6)/('Weights and method'!$D$6-'Weights and method'!$C$6)))</x:f>
        <x:v>4.255139339720516</x:v>
      </x:c>
      <x:c r="E6354" s="8" t="n">
        <x:f>100*'Weights and method'!$B$7*MAX(0,MIN(1,(LN(1+'Original 8 pillars'!E6354)-'Weights and method'!$C$7)/('Weights and method'!$D$7-'Weights and method'!$C$7)))</x:f>
        <x:v>7.930311744931067</x:v>
      </x:c>
      <x:c r="F6354" s="8" t="n">
        <x:f>100*'Weights and method'!$B$8*MAX(0,MIN(1,(LN(1+'Original 8 pillars'!F6354)-'Weights and method'!$C$8)/('Weights and method'!$D$8-'Weights and method'!$C$8)))</x:f>
        <x:v>7.962579075817176</x:v>
      </x:c>
      <x:c r="G6354" s="8" t="n">
        <x:f>100*'Weights and method'!$B$9*MAX(0,MIN(1,(LN(1+'Original 8 pillars'!G6354)-'Weights and method'!$C$9)/('Weights and method'!$D$9-'Weights and method'!$C$9)))</x:f>
        <x:v>7.865994833930606</x:v>
      </x:c>
      <x:c r="H6354" s="8" t="n">
        <x:f>100*'Weights and method'!$B$10*MAX(0,MIN(1,(LN(1+'Original 8 pillars'!H6354)-'Weights and method'!$C$10)/('Weights and method'!$D$10-'Weights and method'!$C$10)))</x:f>
        <x:v>0</x:v>
      </x:c>
      <x:c r="I6354" s="8" t="n">
        <x:f>100*'Weights and method'!$B$11*MAX(0,MIN(1,(LN(1+'Original 8 pillars'!I6354)-'Weights and method'!$C$11)/('Weights and method'!$D$11-'Weights and method'!$C$11)))</x:f>
        <x:v>6.296681334622936</x:v>
      </x:c>
      <x:c r="J6354" s="8" t="n">
        <x:f>100*'Weights and method'!$B$12*MAX(0,MIN(1,(LN(1+'Original 8 pillars'!J6354)-'Weights and method'!$C$12)/('Weights and method'!$D$12-'Weights and method'!$C$12)))</x:f>
        <x:v>4.62468428657625</x:v>
      </x:c>
      <x:c r="K6354" s="8" t="n">
        <x:f>SUM(C6354:J6354)</x:f>
        <x:v>46.79176463281127</x:v>
      </x:c>
    </x:row>
    <x:row r="6355">
      <x:c r="A6355" s="2" t="str">
        <x:f>'Original 8 pillars'!A6355</x:f>
        <x:v>South Africa</x:v>
      </x:c>
      <x:c r="B6355" s="2" t="str">
        <x:f>'Original 8 pillars'!B6355</x:f>
        <x:v>2015-11</x:v>
      </x:c>
      <x:c r="C6355" s="8" t="n">
        <x:f>100*'Weights and method'!$B$5*MAX(0,MIN(1,(LN(1+'Original 8 pillars'!C6355)-'Weights and method'!$C$5)/('Weights and method'!$D$5-'Weights and method'!$C$5)))</x:f>
        <x:v>7.506522016981323</x:v>
      </x:c>
      <x:c r="D6355" s="8" t="n">
        <x:f>100*'Weights and method'!$B$6*MAX(0,MIN(1,(LN(1+'Original 8 pillars'!D6355)-'Weights and method'!$C$6)/('Weights and method'!$D$6-'Weights and method'!$C$6)))</x:f>
        <x:v>4.046852816975382</x:v>
      </x:c>
      <x:c r="E6355" s="8" t="n">
        <x:f>100*'Weights and method'!$B$7*MAX(0,MIN(1,(LN(1+'Original 8 pillars'!E6355)-'Weights and method'!$C$7)/('Weights and method'!$D$7-'Weights and method'!$C$7)))</x:f>
        <x:v>8.041228937800668</x:v>
      </x:c>
      <x:c r="F6355" s="8" t="n">
        <x:f>100*'Weights and method'!$B$8*MAX(0,MIN(1,(LN(1+'Original 8 pillars'!F6355)-'Weights and method'!$C$8)/('Weights and method'!$D$8-'Weights and method'!$C$8)))</x:f>
        <x:v>7.544739212874983</x:v>
      </x:c>
      <x:c r="G6355" s="8" t="n">
        <x:f>100*'Weights and method'!$B$9*MAX(0,MIN(1,(LN(1+'Original 8 pillars'!G6355)-'Weights and method'!$C$9)/('Weights and method'!$D$9-'Weights and method'!$C$9)))</x:f>
        <x:v>7.327570075709923</x:v>
      </x:c>
      <x:c r="H6355" s="8" t="n">
        <x:f>100*'Weights and method'!$B$10*MAX(0,MIN(1,(LN(1+'Original 8 pillars'!H6355)-'Weights and method'!$C$10)/('Weights and method'!$D$10-'Weights and method'!$C$10)))</x:f>
        <x:v>0</x:v>
      </x:c>
      <x:c r="I6355" s="8" t="n">
        <x:f>100*'Weights and method'!$B$11*MAX(0,MIN(1,(LN(1+'Original 8 pillars'!I6355)-'Weights and method'!$C$11)/('Weights and method'!$D$11-'Weights and method'!$C$11)))</x:f>
        <x:v>5.694802642093696</x:v>
      </x:c>
      <x:c r="J6355" s="8" t="n">
        <x:f>100*'Weights and method'!$B$12*MAX(0,MIN(1,(LN(1+'Original 8 pillars'!J6355)-'Weights and method'!$C$12)/('Weights and method'!$D$12-'Weights and method'!$C$12)))</x:f>
        <x:v>7.093782873890235</x:v>
      </x:c>
      <x:c r="K6355" s="8" t="n">
        <x:f>SUM(C6355:J6355)</x:f>
        <x:v>47.25549857632621</x:v>
      </x:c>
    </x:row>
    <x:row r="6356">
      <x:c r="A6356" s="2" t="str">
        <x:f>'Original 8 pillars'!A6356</x:f>
        <x:v>South Africa</x:v>
      </x:c>
      <x:c r="B6356" s="2" t="str">
        <x:f>'Original 8 pillars'!B6356</x:f>
        <x:v>2015-12</x:v>
      </x:c>
      <x:c r="C6356" s="8" t="n">
        <x:f>100*'Weights and method'!$B$5*MAX(0,MIN(1,(LN(1+'Original 8 pillars'!C6356)-'Weights and method'!$C$5)/('Weights and method'!$D$5-'Weights and method'!$C$5)))</x:f>
        <x:v>7.127409376741815</x:v>
      </x:c>
      <x:c r="D6356" s="8" t="n">
        <x:f>100*'Weights and method'!$B$6*MAX(0,MIN(1,(LN(1+'Original 8 pillars'!D6356)-'Weights and method'!$C$6)/('Weights and method'!$D$6-'Weights and method'!$C$6)))</x:f>
        <x:v>4.685212190104866</x:v>
      </x:c>
      <x:c r="E6356" s="8" t="n">
        <x:f>100*'Weights and method'!$B$7*MAX(0,MIN(1,(LN(1+'Original 8 pillars'!E6356)-'Weights and method'!$C$7)/('Weights and method'!$D$7-'Weights and method'!$C$7)))</x:f>
        <x:v>8.613492845851606</x:v>
      </x:c>
      <x:c r="F6356" s="8" t="n">
        <x:f>100*'Weights and method'!$B$8*MAX(0,MIN(1,(LN(1+'Original 8 pillars'!F6356)-'Weights and method'!$C$8)/('Weights and method'!$D$8-'Weights and method'!$C$8)))</x:f>
        <x:v>8.18051145410493</x:v>
      </x:c>
      <x:c r="G6356" s="8" t="n">
        <x:f>100*'Weights and method'!$B$9*MAX(0,MIN(1,(LN(1+'Original 8 pillars'!G6356)-'Weights and method'!$C$9)/('Weights and method'!$D$9-'Weights and method'!$C$9)))</x:f>
        <x:v>7.981154290599308</x:v>
      </x:c>
      <x:c r="H6356" s="8" t="n">
        <x:f>100*'Weights and method'!$B$10*MAX(0,MIN(1,(LN(1+'Original 8 pillars'!H6356)-'Weights and method'!$C$10)/('Weights and method'!$D$10-'Weights and method'!$C$10)))</x:f>
        <x:v>0</x:v>
      </x:c>
      <x:c r="I6356" s="8" t="n">
        <x:f>100*'Weights and method'!$B$11*MAX(0,MIN(1,(LN(1+'Original 8 pillars'!I6356)-'Weights and method'!$C$11)/('Weights and method'!$D$11-'Weights and method'!$C$11)))</x:f>
        <x:v>5.406571401441215</x:v>
      </x:c>
      <x:c r="J6356" s="8" t="n">
        <x:f>100*'Weights and method'!$B$12*MAX(0,MIN(1,(LN(1+'Original 8 pillars'!J6356)-'Weights and method'!$C$12)/('Weights and method'!$D$12-'Weights and method'!$C$12)))</x:f>
        <x:v>5.246716019050501</x:v>
      </x:c>
      <x:c r="K6356" s="8" t="n">
        <x:f>SUM(C6356:J6356)</x:f>
        <x:v>47.24106757789424</x:v>
      </x:c>
    </x:row>
    <x:row r="6357">
      <x:c r="A6357" s="2" t="str">
        <x:f>'Original 8 pillars'!A6357</x:f>
        <x:v>South Africa</x:v>
      </x:c>
      <x:c r="B6357" s="2" t="str">
        <x:f>'Original 8 pillars'!B6357</x:f>
        <x:v>2016-01</x:v>
      </x:c>
      <x:c r="C6357" s="8" t="n">
        <x:f>100*'Weights and method'!$B$5*MAX(0,MIN(1,(LN(1+'Original 8 pillars'!C6357)-'Weights and method'!$C$5)/('Weights and method'!$D$5-'Weights and method'!$C$5)))</x:f>
        <x:v>7.33334770778395</x:v>
      </x:c>
      <x:c r="D6357" s="8" t="n">
        <x:f>100*'Weights and method'!$B$6*MAX(0,MIN(1,(LN(1+'Original 8 pillars'!D6357)-'Weights and method'!$C$6)/('Weights and method'!$D$6-'Weights and method'!$C$6)))</x:f>
        <x:v>4.877358827142038</x:v>
      </x:c>
      <x:c r="E6357" s="8" t="n">
        <x:f>100*'Weights and method'!$B$7*MAX(0,MIN(1,(LN(1+'Original 8 pillars'!E6357)-'Weights and method'!$C$7)/('Weights and method'!$D$7-'Weights and method'!$C$7)))</x:f>
        <x:v>6.951943953612357</x:v>
      </x:c>
      <x:c r="F6357" s="8" t="n">
        <x:f>100*'Weights and method'!$B$8*MAX(0,MIN(1,(LN(1+'Original 8 pillars'!F6357)-'Weights and method'!$C$8)/('Weights and method'!$D$8-'Weights and method'!$C$8)))</x:f>
        <x:v>7.802412326321314</x:v>
      </x:c>
      <x:c r="G6357" s="8" t="n">
        <x:f>100*'Weights and method'!$B$9*MAX(0,MIN(1,(LN(1+'Original 8 pillars'!G6357)-'Weights and method'!$C$9)/('Weights and method'!$D$9-'Weights and method'!$C$9)))</x:f>
        <x:v>7.059879218478889</x:v>
      </x:c>
      <x:c r="H6357" s="8" t="n">
        <x:f>100*'Weights and method'!$B$10*MAX(0,MIN(1,(LN(1+'Original 8 pillars'!H6357)-'Weights and method'!$C$10)/('Weights and method'!$D$10-'Weights and method'!$C$10)))</x:f>
        <x:v>0</x:v>
      </x:c>
      <x:c r="I6357" s="8" t="n">
        <x:f>100*'Weights and method'!$B$11*MAX(0,MIN(1,(LN(1+'Original 8 pillars'!I6357)-'Weights and method'!$C$11)/('Weights and method'!$D$11-'Weights and method'!$C$11)))</x:f>
        <x:v>4.659546355518924</x:v>
      </x:c>
      <x:c r="J6357" s="8" t="n">
        <x:f>100*'Weights and method'!$B$12*MAX(0,MIN(1,(LN(1+'Original 8 pillars'!J6357)-'Weights and method'!$C$12)/('Weights and method'!$D$12-'Weights and method'!$C$12)))</x:f>
        <x:v>6.299047873592993</x:v>
      </x:c>
      <x:c r="K6357" s="8" t="n">
        <x:f>SUM(C6357:J6357)</x:f>
        <x:v>44.98353626245047</x:v>
      </x:c>
    </x:row>
    <x:row r="6358">
      <x:c r="A6358" s="2" t="str">
        <x:f>'Original 8 pillars'!A6358</x:f>
        <x:v>South Africa</x:v>
      </x:c>
      <x:c r="B6358" s="2" t="str">
        <x:f>'Original 8 pillars'!B6358</x:f>
        <x:v>2016-02</x:v>
      </x:c>
      <x:c r="C6358" s="8" t="n">
        <x:f>100*'Weights and method'!$B$5*MAX(0,MIN(1,(LN(1+'Original 8 pillars'!C6358)-'Weights and method'!$C$5)/('Weights and method'!$D$5-'Weights and method'!$C$5)))</x:f>
        <x:v>7.692836888210858</x:v>
      </x:c>
      <x:c r="D6358" s="8" t="n">
        <x:f>100*'Weights and method'!$B$6*MAX(0,MIN(1,(LN(1+'Original 8 pillars'!D6358)-'Weights and method'!$C$6)/('Weights and method'!$D$6-'Weights and method'!$C$6)))</x:f>
        <x:v>4.643738046724103</x:v>
      </x:c>
      <x:c r="E6358" s="8" t="n">
        <x:f>100*'Weights and method'!$B$7*MAX(0,MIN(1,(LN(1+'Original 8 pillars'!E6358)-'Weights and method'!$C$7)/('Weights and method'!$D$7-'Weights and method'!$C$7)))</x:f>
        <x:v>9.023853973468968</x:v>
      </x:c>
      <x:c r="F6358" s="8" t="n">
        <x:f>100*'Weights and method'!$B$8*MAX(0,MIN(1,(LN(1+'Original 8 pillars'!F6358)-'Weights and method'!$C$8)/('Weights and method'!$D$8-'Weights and method'!$C$8)))</x:f>
        <x:v>7.790361889154514</x:v>
      </x:c>
      <x:c r="G6358" s="8" t="n">
        <x:f>100*'Weights and method'!$B$9*MAX(0,MIN(1,(LN(1+'Original 8 pillars'!G6358)-'Weights and method'!$C$9)/('Weights and method'!$D$9-'Weights and method'!$C$9)))</x:f>
        <x:v>9.222712727119193</x:v>
      </x:c>
      <x:c r="H6358" s="8" t="n">
        <x:f>100*'Weights and method'!$B$10*MAX(0,MIN(1,(LN(1+'Original 8 pillars'!H6358)-'Weights and method'!$C$10)/('Weights and method'!$D$10-'Weights and method'!$C$10)))</x:f>
        <x:v>0</x:v>
      </x:c>
      <x:c r="I6358" s="8" t="n">
        <x:f>100*'Weights and method'!$B$11*MAX(0,MIN(1,(LN(1+'Original 8 pillars'!I6358)-'Weights and method'!$C$11)/('Weights and method'!$D$11-'Weights and method'!$C$11)))</x:f>
        <x:v>5.7620695065389205</x:v>
      </x:c>
      <x:c r="J6358" s="8" t="n">
        <x:f>100*'Weights and method'!$B$12*MAX(0,MIN(1,(LN(1+'Original 8 pillars'!J6358)-'Weights and method'!$C$12)/('Weights and method'!$D$12-'Weights and method'!$C$12)))</x:f>
        <x:v>8.030235757068713</x:v>
      </x:c>
      <x:c r="K6358" s="8" t="n">
        <x:f>SUM(C6358:J6358)</x:f>
        <x:v>52.165808788285275</x:v>
      </x:c>
    </x:row>
    <x:row r="6359">
      <x:c r="A6359" s="2" t="str">
        <x:f>'Original 8 pillars'!A6359</x:f>
        <x:v>South Africa</x:v>
      </x:c>
      <x:c r="B6359" s="2" t="str">
        <x:f>'Original 8 pillars'!B6359</x:f>
        <x:v>2016-03</x:v>
      </x:c>
      <x:c r="C6359" s="8" t="n">
        <x:f>100*'Weights and method'!$B$5*MAX(0,MIN(1,(LN(1+'Original 8 pillars'!C6359)-'Weights and method'!$C$5)/('Weights and method'!$D$5-'Weights and method'!$C$5)))</x:f>
        <x:v>7.598124896034239</x:v>
      </x:c>
      <x:c r="D6359" s="8" t="n">
        <x:f>100*'Weights and method'!$B$6*MAX(0,MIN(1,(LN(1+'Original 8 pillars'!D6359)-'Weights and method'!$C$6)/('Weights and method'!$D$6-'Weights and method'!$C$6)))</x:f>
        <x:v>4.180882878944401</x:v>
      </x:c>
      <x:c r="E6359" s="8" t="n">
        <x:f>100*'Weights and method'!$B$7*MAX(0,MIN(1,(LN(1+'Original 8 pillars'!E6359)-'Weights and method'!$C$7)/('Weights and method'!$D$7-'Weights and method'!$C$7)))</x:f>
        <x:v>8.018043156147009</x:v>
      </x:c>
      <x:c r="F6359" s="8" t="n">
        <x:f>100*'Weights and method'!$B$8*MAX(0,MIN(1,(LN(1+'Original 8 pillars'!F6359)-'Weights and method'!$C$8)/('Weights and method'!$D$8-'Weights and method'!$C$8)))</x:f>
        <x:v>7.5674330289146035</x:v>
      </x:c>
      <x:c r="G6359" s="8" t="n">
        <x:f>100*'Weights and method'!$B$9*MAX(0,MIN(1,(LN(1+'Original 8 pillars'!G6359)-'Weights and method'!$C$9)/('Weights and method'!$D$9-'Weights and method'!$C$9)))</x:f>
        <x:v>6.3038904416974715</x:v>
      </x:c>
      <x:c r="H6359" s="8" t="n">
        <x:f>100*'Weights and method'!$B$10*MAX(0,MIN(1,(LN(1+'Original 8 pillars'!H6359)-'Weights and method'!$C$10)/('Weights and method'!$D$10-'Weights and method'!$C$10)))</x:f>
        <x:v>0</x:v>
      </x:c>
      <x:c r="I6359" s="8" t="n">
        <x:f>100*'Weights and method'!$B$11*MAX(0,MIN(1,(LN(1+'Original 8 pillars'!I6359)-'Weights and method'!$C$11)/('Weights and method'!$D$11-'Weights and method'!$C$11)))</x:f>
        <x:v>5.097783295615406</x:v>
      </x:c>
      <x:c r="J6359" s="8" t="n">
        <x:f>100*'Weights and method'!$B$12*MAX(0,MIN(1,(LN(1+'Original 8 pillars'!J6359)-'Weights and method'!$C$12)/('Weights and method'!$D$12-'Weights and method'!$C$12)))</x:f>
        <x:v>6.854636398178788</x:v>
      </x:c>
      <x:c r="K6359" s="8" t="n">
        <x:f>SUM(C6359:J6359)</x:f>
        <x:v>45.62079409553192</x:v>
      </x:c>
    </x:row>
    <x:row r="6360">
      <x:c r="A6360" s="2" t="str">
        <x:f>'Original 8 pillars'!A6360</x:f>
        <x:v>South Africa</x:v>
      </x:c>
      <x:c r="B6360" s="2" t="str">
        <x:f>'Original 8 pillars'!B6360</x:f>
        <x:v>2016-04</x:v>
      </x:c>
      <x:c r="C6360" s="8" t="n">
        <x:f>100*'Weights and method'!$B$5*MAX(0,MIN(1,(LN(1+'Original 8 pillars'!C6360)-'Weights and method'!$C$5)/('Weights and method'!$D$5-'Weights and method'!$C$5)))</x:f>
        <x:v>7.094102236920428</x:v>
      </x:c>
      <x:c r="D6360" s="8" t="n">
        <x:f>100*'Weights and method'!$B$6*MAX(0,MIN(1,(LN(1+'Original 8 pillars'!D6360)-'Weights and method'!$C$6)/('Weights and method'!$D$6-'Weights and method'!$C$6)))</x:f>
        <x:v>3.6728700461157247</x:v>
      </x:c>
      <x:c r="E6360" s="8" t="n">
        <x:f>100*'Weights and method'!$B$7*MAX(0,MIN(1,(LN(1+'Original 8 pillars'!E6360)-'Weights and method'!$C$7)/('Weights and method'!$D$7-'Weights and method'!$C$7)))</x:f>
        <x:v>6.807993874110941</x:v>
      </x:c>
      <x:c r="F6360" s="8" t="n">
        <x:f>100*'Weights and method'!$B$8*MAX(0,MIN(1,(LN(1+'Original 8 pillars'!F6360)-'Weights and method'!$C$8)/('Weights and method'!$D$8-'Weights and method'!$C$8)))</x:f>
        <x:v>7.852029681009486</x:v>
      </x:c>
      <x:c r="G6360" s="8" t="n">
        <x:f>100*'Weights and method'!$B$9*MAX(0,MIN(1,(LN(1+'Original 8 pillars'!G6360)-'Weights and method'!$C$9)/('Weights and method'!$D$9-'Weights and method'!$C$9)))</x:f>
        <x:v>6.705864923542404</x:v>
      </x:c>
      <x:c r="H6360" s="8" t="n">
        <x:f>100*'Weights and method'!$B$10*MAX(0,MIN(1,(LN(1+'Original 8 pillars'!H6360)-'Weights and method'!$C$10)/('Weights and method'!$D$10-'Weights and method'!$C$10)))</x:f>
        <x:v>0</x:v>
      </x:c>
      <x:c r="I6360" s="8" t="n">
        <x:f>100*'Weights and method'!$B$11*MAX(0,MIN(1,(LN(1+'Original 8 pillars'!I6360)-'Weights and method'!$C$11)/('Weights and method'!$D$11-'Weights and method'!$C$11)))</x:f>
        <x:v>5.168427557056626</x:v>
      </x:c>
      <x:c r="J6360" s="8" t="n">
        <x:f>100*'Weights and method'!$B$12*MAX(0,MIN(1,(LN(1+'Original 8 pillars'!J6360)-'Weights and method'!$C$12)/('Weights and method'!$D$12-'Weights and method'!$C$12)))</x:f>
        <x:v>6.162916805592728</x:v>
      </x:c>
      <x:c r="K6360" s="8" t="n">
        <x:f>SUM(C6360:J6360)</x:f>
        <x:v>43.46420512434834</x:v>
      </x:c>
    </x:row>
    <x:row r="6361">
      <x:c r="A6361" s="2" t="str">
        <x:f>'Original 8 pillars'!A6361</x:f>
        <x:v>South Africa</x:v>
      </x:c>
      <x:c r="B6361" s="2" t="str">
        <x:f>'Original 8 pillars'!B6361</x:f>
        <x:v>2016-05</x:v>
      </x:c>
      <x:c r="C6361" s="8" t="n">
        <x:f>100*'Weights and method'!$B$5*MAX(0,MIN(1,(LN(1+'Original 8 pillars'!C6361)-'Weights and method'!$C$5)/('Weights and method'!$D$5-'Weights and method'!$C$5)))</x:f>
        <x:v>6.561427685763729</x:v>
      </x:c>
      <x:c r="D6361" s="8" t="n">
        <x:f>100*'Weights and method'!$B$6*MAX(0,MIN(1,(LN(1+'Original 8 pillars'!D6361)-'Weights and method'!$C$6)/('Weights and method'!$D$6-'Weights and method'!$C$6)))</x:f>
        <x:v>4.229409274948747</x:v>
      </x:c>
      <x:c r="E6361" s="8" t="n">
        <x:f>100*'Weights and method'!$B$7*MAX(0,MIN(1,(LN(1+'Original 8 pillars'!E6361)-'Weights and method'!$C$7)/('Weights and method'!$D$7-'Weights and method'!$C$7)))</x:f>
        <x:v>8.180666613720176</x:v>
      </x:c>
      <x:c r="F6361" s="8" t="n">
        <x:f>100*'Weights and method'!$B$8*MAX(0,MIN(1,(LN(1+'Original 8 pillars'!F6361)-'Weights and method'!$C$8)/('Weights and method'!$D$8-'Weights and method'!$C$8)))</x:f>
        <x:v>8.29816119561326</x:v>
      </x:c>
      <x:c r="G6361" s="8" t="n">
        <x:f>100*'Weights and method'!$B$9*MAX(0,MIN(1,(LN(1+'Original 8 pillars'!G6361)-'Weights and method'!$C$9)/('Weights and method'!$D$9-'Weights and method'!$C$9)))</x:f>
        <x:v>7.356604041702208</x:v>
      </x:c>
      <x:c r="H6361" s="8" t="n">
        <x:f>100*'Weights and method'!$B$10*MAX(0,MIN(1,(LN(1+'Original 8 pillars'!H6361)-'Weights and method'!$C$10)/('Weights and method'!$D$10-'Weights and method'!$C$10)))</x:f>
        <x:v>0</x:v>
      </x:c>
      <x:c r="I6361" s="8" t="n">
        <x:f>100*'Weights and method'!$B$11*MAX(0,MIN(1,(LN(1+'Original 8 pillars'!I6361)-'Weights and method'!$C$11)/('Weights and method'!$D$11-'Weights and method'!$C$11)))</x:f>
        <x:v>5.772307599553043</x:v>
      </x:c>
      <x:c r="J6361" s="8" t="n">
        <x:f>100*'Weights and method'!$B$12*MAX(0,MIN(1,(LN(1+'Original 8 pillars'!J6361)-'Weights and method'!$C$12)/('Weights and method'!$D$12-'Weights and method'!$C$12)))</x:f>
        <x:v>4.946699194102617</x:v>
      </x:c>
      <x:c r="K6361" s="8" t="n">
        <x:f>SUM(C6361:J6361)</x:f>
        <x:v>45.345275605403785</x:v>
      </x:c>
    </x:row>
    <x:row r="6362">
      <x:c r="A6362" s="2" t="str">
        <x:f>'Original 8 pillars'!A6362</x:f>
        <x:v>South Africa</x:v>
      </x:c>
      <x:c r="B6362" s="2" t="str">
        <x:f>'Original 8 pillars'!B6362</x:f>
        <x:v>2016-06</x:v>
      </x:c>
      <x:c r="C6362" s="8" t="n">
        <x:f>100*'Weights and method'!$B$5*MAX(0,MIN(1,(LN(1+'Original 8 pillars'!C6362)-'Weights and method'!$C$5)/('Weights and method'!$D$5-'Weights and method'!$C$5)))</x:f>
        <x:v>7.597962854046062</x:v>
      </x:c>
      <x:c r="D6362" s="8" t="n">
        <x:f>100*'Weights and method'!$B$6*MAX(0,MIN(1,(LN(1+'Original 8 pillars'!D6362)-'Weights and method'!$C$6)/('Weights and method'!$D$6-'Weights and method'!$C$6)))</x:f>
        <x:v>5.727060902988672</x:v>
      </x:c>
      <x:c r="E6362" s="8" t="n">
        <x:f>100*'Weights and method'!$B$7*MAX(0,MIN(1,(LN(1+'Original 8 pillars'!E6362)-'Weights and method'!$C$7)/('Weights and method'!$D$7-'Weights and method'!$C$7)))</x:f>
        <x:v>7.568002484678374</x:v>
      </x:c>
      <x:c r="F6362" s="8" t="n">
        <x:f>100*'Weights and method'!$B$8*MAX(0,MIN(1,(LN(1+'Original 8 pillars'!F6362)-'Weights and method'!$C$8)/('Weights and method'!$D$8-'Weights and method'!$C$8)))</x:f>
        <x:v>7.766217192377073</x:v>
      </x:c>
      <x:c r="G6362" s="8" t="n">
        <x:f>100*'Weights and method'!$B$9*MAX(0,MIN(1,(LN(1+'Original 8 pillars'!G6362)-'Weights and method'!$C$9)/('Weights and method'!$D$9-'Weights and method'!$C$9)))</x:f>
        <x:v>7.740485314279001</x:v>
      </x:c>
      <x:c r="H6362" s="8" t="n">
        <x:f>100*'Weights and method'!$B$10*MAX(0,MIN(1,(LN(1+'Original 8 pillars'!H6362)-'Weights and method'!$C$10)/('Weights and method'!$D$10-'Weights and method'!$C$10)))</x:f>
        <x:v>0</x:v>
      </x:c>
      <x:c r="I6362" s="8" t="n">
        <x:f>100*'Weights and method'!$B$11*MAX(0,MIN(1,(LN(1+'Original 8 pillars'!I6362)-'Weights and method'!$C$11)/('Weights and method'!$D$11-'Weights and method'!$C$11)))</x:f>
        <x:v>6.053194362793965</x:v>
      </x:c>
      <x:c r="J6362" s="8" t="n">
        <x:f>100*'Weights and method'!$B$12*MAX(0,MIN(1,(LN(1+'Original 8 pillars'!J6362)-'Weights and method'!$C$12)/('Weights and method'!$D$12-'Weights and method'!$C$12)))</x:f>
        <x:v>4.41530058749719</x:v>
      </x:c>
      <x:c r="K6362" s="8" t="n">
        <x:f>SUM(C6362:J6362)</x:f>
        <x:v>46.868223698660344</x:v>
      </x:c>
    </x:row>
    <x:row r="6363">
      <x:c r="A6363" s="2" t="str">
        <x:f>'Original 8 pillars'!A6363</x:f>
        <x:v>South Africa</x:v>
      </x:c>
      <x:c r="B6363" s="2" t="str">
        <x:f>'Original 8 pillars'!B6363</x:f>
        <x:v>2016-07</x:v>
      </x:c>
      <x:c r="C6363" s="8" t="n">
        <x:f>100*'Weights and method'!$B$5*MAX(0,MIN(1,(LN(1+'Original 8 pillars'!C6363)-'Weights and method'!$C$5)/('Weights and method'!$D$5-'Weights and method'!$C$5)))</x:f>
        <x:v>6.135937240274067</x:v>
      </x:c>
      <x:c r="D6363" s="8" t="n">
        <x:f>100*'Weights and method'!$B$6*MAX(0,MIN(1,(LN(1+'Original 8 pillars'!D6363)-'Weights and method'!$C$6)/('Weights and method'!$D$6-'Weights and method'!$C$6)))</x:f>
        <x:v>3.69290107772948</x:v>
      </x:c>
      <x:c r="E6363" s="8" t="n">
        <x:f>100*'Weights and method'!$B$7*MAX(0,MIN(1,(LN(1+'Original 8 pillars'!E6363)-'Weights and method'!$C$7)/('Weights and method'!$D$7-'Weights and method'!$C$7)))</x:f>
        <x:v>7.014449625382104</x:v>
      </x:c>
      <x:c r="F6363" s="8" t="n">
        <x:f>100*'Weights and method'!$B$8*MAX(0,MIN(1,(LN(1+'Original 8 pillars'!F6363)-'Weights and method'!$C$8)/('Weights and method'!$D$8-'Weights and method'!$C$8)))</x:f>
        <x:v>7.202369199246573</x:v>
      </x:c>
      <x:c r="G6363" s="8" t="n">
        <x:f>100*'Weights and method'!$B$9*MAX(0,MIN(1,(LN(1+'Original 8 pillars'!G6363)-'Weights and method'!$C$9)/('Weights and method'!$D$9-'Weights and method'!$C$9)))</x:f>
        <x:v>7.429406919193289</x:v>
      </x:c>
      <x:c r="H6363" s="8" t="n">
        <x:f>100*'Weights and method'!$B$10*MAX(0,MIN(1,(LN(1+'Original 8 pillars'!H6363)-'Weights and method'!$C$10)/('Weights and method'!$D$10-'Weights and method'!$C$10)))</x:f>
        <x:v>0</x:v>
      </x:c>
      <x:c r="I6363" s="8" t="n">
        <x:f>100*'Weights and method'!$B$11*MAX(0,MIN(1,(LN(1+'Original 8 pillars'!I6363)-'Weights and method'!$C$11)/('Weights and method'!$D$11-'Weights and method'!$C$11)))</x:f>
        <x:v>6.115168257692196</x:v>
      </x:c>
      <x:c r="J6363" s="8" t="n">
        <x:f>100*'Weights and method'!$B$12*MAX(0,MIN(1,(LN(1+'Original 8 pillars'!J6363)-'Weights and method'!$C$12)/('Weights and method'!$D$12-'Weights and method'!$C$12)))</x:f>
        <x:v>3.6100494218347534</x:v>
      </x:c>
      <x:c r="K6363" s="8" t="n">
        <x:f>SUM(C6363:J6363)</x:f>
        <x:v>41.20028174135246</x:v>
      </x:c>
    </x:row>
    <x:row r="6364">
      <x:c r="A6364" s="2" t="str">
        <x:f>'Original 8 pillars'!A6364</x:f>
        <x:v>South Africa</x:v>
      </x:c>
      <x:c r="B6364" s="2" t="str">
        <x:f>'Original 8 pillars'!B6364</x:f>
        <x:v>2016-08</x:v>
      </x:c>
      <x:c r="C6364" s="8" t="n">
        <x:f>100*'Weights and method'!$B$5*MAX(0,MIN(1,(LN(1+'Original 8 pillars'!C6364)-'Weights and method'!$C$5)/('Weights and method'!$D$5-'Weights and method'!$C$5)))</x:f>
        <x:v>6.512114763793789</x:v>
      </x:c>
      <x:c r="D6364" s="8" t="n">
        <x:f>100*'Weights and method'!$B$6*MAX(0,MIN(1,(LN(1+'Original 8 pillars'!D6364)-'Weights and method'!$C$6)/('Weights and method'!$D$6-'Weights and method'!$C$6)))</x:f>
        <x:v>4.468998335765822</x:v>
      </x:c>
      <x:c r="E6364" s="8" t="n">
        <x:f>100*'Weights and method'!$B$7*MAX(0,MIN(1,(LN(1+'Original 8 pillars'!E6364)-'Weights and method'!$C$7)/('Weights and method'!$D$7-'Weights and method'!$C$7)))</x:f>
        <x:v>6.917428151729101</x:v>
      </x:c>
      <x:c r="F6364" s="8" t="n">
        <x:f>100*'Weights and method'!$B$8*MAX(0,MIN(1,(LN(1+'Original 8 pillars'!F6364)-'Weights and method'!$C$8)/('Weights and method'!$D$8-'Weights and method'!$C$8)))</x:f>
        <x:v>6.976028851679126</x:v>
      </x:c>
      <x:c r="G6364" s="8" t="n">
        <x:f>100*'Weights and method'!$B$9*MAX(0,MIN(1,(LN(1+'Original 8 pillars'!G6364)-'Weights and method'!$C$9)/('Weights and method'!$D$9-'Weights and method'!$C$9)))</x:f>
        <x:v>7.427805089944874</x:v>
      </x:c>
      <x:c r="H6364" s="8" t="n">
        <x:f>100*'Weights and method'!$B$10*MAX(0,MIN(1,(LN(1+'Original 8 pillars'!H6364)-'Weights and method'!$C$10)/('Weights and method'!$D$10-'Weights and method'!$C$10)))</x:f>
        <x:v>0</x:v>
      </x:c>
      <x:c r="I6364" s="8" t="n">
        <x:f>100*'Weights and method'!$B$11*MAX(0,MIN(1,(LN(1+'Original 8 pillars'!I6364)-'Weights and method'!$C$11)/('Weights and method'!$D$11-'Weights and method'!$C$11)))</x:f>
        <x:v>6.423995898088548</x:v>
      </x:c>
      <x:c r="J6364" s="8" t="n">
        <x:f>100*'Weights and method'!$B$12*MAX(0,MIN(1,(LN(1+'Original 8 pillars'!J6364)-'Weights and method'!$C$12)/('Weights and method'!$D$12-'Weights and method'!$C$12)))</x:f>
        <x:v>4.540885764490614</x:v>
      </x:c>
      <x:c r="K6364" s="8" t="n">
        <x:f>SUM(C6364:J6364)</x:f>
        <x:v>43.26725685549188</x:v>
      </x:c>
    </x:row>
    <x:row r="6365">
      <x:c r="A6365" s="2" t="str">
        <x:f>'Original 8 pillars'!A6365</x:f>
        <x:v>South Africa</x:v>
      </x:c>
      <x:c r="B6365" s="2" t="str">
        <x:f>'Original 8 pillars'!B6365</x:f>
        <x:v>2016-09</x:v>
      </x:c>
      <x:c r="C6365" s="8" t="n">
        <x:f>100*'Weights and method'!$B$5*MAX(0,MIN(1,(LN(1+'Original 8 pillars'!C6365)-'Weights and method'!$C$5)/('Weights and method'!$D$5-'Weights and method'!$C$5)))</x:f>
        <x:v>6.767207088563966</x:v>
      </x:c>
      <x:c r="D6365" s="8" t="n">
        <x:f>100*'Weights and method'!$B$6*MAX(0,MIN(1,(LN(1+'Original 8 pillars'!D6365)-'Weights and method'!$C$6)/('Weights and method'!$D$6-'Weights and method'!$C$6)))</x:f>
        <x:v>4.256256176349509</x:v>
      </x:c>
      <x:c r="E6365" s="8" t="n">
        <x:f>100*'Weights and method'!$B$7*MAX(0,MIN(1,(LN(1+'Original 8 pillars'!E6365)-'Weights and method'!$C$7)/('Weights and method'!$D$7-'Weights and method'!$C$7)))</x:f>
        <x:v>7.793461912247566</x:v>
      </x:c>
      <x:c r="F6365" s="8" t="n">
        <x:f>100*'Weights and method'!$B$8*MAX(0,MIN(1,(LN(1+'Original 8 pillars'!F6365)-'Weights and method'!$C$8)/('Weights and method'!$D$8-'Weights and method'!$C$8)))</x:f>
        <x:v>8.370011366436282</x:v>
      </x:c>
      <x:c r="G6365" s="8" t="n">
        <x:f>100*'Weights and method'!$B$9*MAX(0,MIN(1,(LN(1+'Original 8 pillars'!G6365)-'Weights and method'!$C$9)/('Weights and method'!$D$9-'Weights and method'!$C$9)))</x:f>
        <x:v>6.5918705870082</x:v>
      </x:c>
      <x:c r="H6365" s="8" t="n">
        <x:f>100*'Weights and method'!$B$10*MAX(0,MIN(1,(LN(1+'Original 8 pillars'!H6365)-'Weights and method'!$C$10)/('Weights and method'!$D$10-'Weights and method'!$C$10)))</x:f>
        <x:v>0</x:v>
      </x:c>
      <x:c r="I6365" s="8" t="n">
        <x:f>100*'Weights and method'!$B$11*MAX(0,MIN(1,(LN(1+'Original 8 pillars'!I6365)-'Weights and method'!$C$11)/('Weights and method'!$D$11-'Weights and method'!$C$11)))</x:f>
        <x:v>6.128375860773804</x:v>
      </x:c>
      <x:c r="J6365" s="8" t="n">
        <x:f>100*'Weights and method'!$B$12*MAX(0,MIN(1,(LN(1+'Original 8 pillars'!J6365)-'Weights and method'!$C$12)/('Weights and method'!$D$12-'Weights and method'!$C$12)))</x:f>
        <x:v>4.909598803276366</x:v>
      </x:c>
      <x:c r="K6365" s="8" t="n">
        <x:f>SUM(C6365:J6365)</x:f>
        <x:v>44.8167817946557</x:v>
      </x:c>
    </x:row>
    <x:row r="6366">
      <x:c r="A6366" s="2" t="str">
        <x:f>'Original 8 pillars'!A6366</x:f>
        <x:v>South Africa</x:v>
      </x:c>
      <x:c r="B6366" s="2" t="str">
        <x:f>'Original 8 pillars'!B6366</x:f>
        <x:v>2016-10</x:v>
      </x:c>
      <x:c r="C6366" s="8" t="n">
        <x:f>100*'Weights and method'!$B$5*MAX(0,MIN(1,(LN(1+'Original 8 pillars'!C6366)-'Weights and method'!$C$5)/('Weights and method'!$D$5-'Weights and method'!$C$5)))</x:f>
        <x:v>6.356961964286847</x:v>
      </x:c>
      <x:c r="D6366" s="8" t="n">
        <x:f>100*'Weights and method'!$B$6*MAX(0,MIN(1,(LN(1+'Original 8 pillars'!D6366)-'Weights and method'!$C$6)/('Weights and method'!$D$6-'Weights and method'!$C$6)))</x:f>
        <x:v>3.5911789681698973</x:v>
      </x:c>
      <x:c r="E6366" s="8" t="n">
        <x:f>100*'Weights and method'!$B$7*MAX(0,MIN(1,(LN(1+'Original 8 pillars'!E6366)-'Weights and method'!$C$7)/('Weights and method'!$D$7-'Weights and method'!$C$7)))</x:f>
        <x:v>8.516316062203066</x:v>
      </x:c>
      <x:c r="F6366" s="8" t="n">
        <x:f>100*'Weights and method'!$B$8*MAX(0,MIN(1,(LN(1+'Original 8 pillars'!F6366)-'Weights and method'!$C$8)/('Weights and method'!$D$8-'Weights and method'!$C$8)))</x:f>
        <x:v>7.991066721833247</x:v>
      </x:c>
      <x:c r="G6366" s="8" t="n">
        <x:f>100*'Weights and method'!$B$9*MAX(0,MIN(1,(LN(1+'Original 8 pillars'!G6366)-'Weights and method'!$C$9)/('Weights and method'!$D$9-'Weights and method'!$C$9)))</x:f>
        <x:v>6.530186033668429</x:v>
      </x:c>
      <x:c r="H6366" s="8" t="n">
        <x:f>100*'Weights and method'!$B$10*MAX(0,MIN(1,(LN(1+'Original 8 pillars'!H6366)-'Weights and method'!$C$10)/('Weights and method'!$D$10-'Weights and method'!$C$10)))</x:f>
        <x:v>0</x:v>
      </x:c>
      <x:c r="I6366" s="8" t="n">
        <x:f>100*'Weights and method'!$B$11*MAX(0,MIN(1,(LN(1+'Original 8 pillars'!I6366)-'Weights and method'!$C$11)/('Weights and method'!$D$11-'Weights and method'!$C$11)))</x:f>
        <x:v>6.317500481372509</x:v>
      </x:c>
      <x:c r="J6366" s="8" t="n">
        <x:f>100*'Weights and method'!$B$12*MAX(0,MIN(1,(LN(1+'Original 8 pillars'!J6366)-'Weights and method'!$C$12)/('Weights and method'!$D$12-'Weights and method'!$C$12)))</x:f>
        <x:v>5.101547840128104</x:v>
      </x:c>
      <x:c r="K6366" s="8" t="n">
        <x:f>SUM(C6366:J6366)</x:f>
        <x:v>44.4047580716621</x:v>
      </x:c>
    </x:row>
    <x:row r="6367">
      <x:c r="A6367" s="2" t="str">
        <x:f>'Original 8 pillars'!A6367</x:f>
        <x:v>South Africa</x:v>
      </x:c>
      <x:c r="B6367" s="2" t="str">
        <x:f>'Original 8 pillars'!B6367</x:f>
        <x:v>2016-11</x:v>
      </x:c>
      <x:c r="C6367" s="8" t="n">
        <x:f>100*'Weights and method'!$B$5*MAX(0,MIN(1,(LN(1+'Original 8 pillars'!C6367)-'Weights and method'!$C$5)/('Weights and method'!$D$5-'Weights and method'!$C$5)))</x:f>
        <x:v>6.271792969863814</x:v>
      </x:c>
      <x:c r="D6367" s="8" t="n">
        <x:f>100*'Weights and method'!$B$6*MAX(0,MIN(1,(LN(1+'Original 8 pillars'!D6367)-'Weights and method'!$C$6)/('Weights and method'!$D$6-'Weights and method'!$C$6)))</x:f>
        <x:v>4.49710474587852</x:v>
      </x:c>
      <x:c r="E6367" s="8" t="n">
        <x:f>100*'Weights and method'!$B$7*MAX(0,MIN(1,(LN(1+'Original 8 pillars'!E6367)-'Weights and method'!$C$7)/('Weights and method'!$D$7-'Weights and method'!$C$7)))</x:f>
        <x:v>7.706470143880809</x:v>
      </x:c>
      <x:c r="F6367" s="8" t="n">
        <x:f>100*'Weights and method'!$B$8*MAX(0,MIN(1,(LN(1+'Original 8 pillars'!F6367)-'Weights and method'!$C$8)/('Weights and method'!$D$8-'Weights and method'!$C$8)))</x:f>
        <x:v>7.817318738594268</x:v>
      </x:c>
      <x:c r="G6367" s="8" t="n">
        <x:f>100*'Weights and method'!$B$9*MAX(0,MIN(1,(LN(1+'Original 8 pillars'!G6367)-'Weights and method'!$C$9)/('Weights and method'!$D$9-'Weights and method'!$C$9)))</x:f>
        <x:v>7.325973332409206</x:v>
      </x:c>
      <x:c r="H6367" s="8" t="n">
        <x:f>100*'Weights and method'!$B$10*MAX(0,MIN(1,(LN(1+'Original 8 pillars'!H6367)-'Weights and method'!$C$10)/('Weights and method'!$D$10-'Weights and method'!$C$10)))</x:f>
        <x:v>0</x:v>
      </x:c>
      <x:c r="I6367" s="8" t="n">
        <x:f>100*'Weights and method'!$B$11*MAX(0,MIN(1,(LN(1+'Original 8 pillars'!I6367)-'Weights and method'!$C$11)/('Weights and method'!$D$11-'Weights and method'!$C$11)))</x:f>
        <x:v>5.669643868041988</x:v>
      </x:c>
      <x:c r="J6367" s="8" t="n">
        <x:f>100*'Weights and method'!$B$12*MAX(0,MIN(1,(LN(1+'Original 8 pillars'!J6367)-'Weights and method'!$C$12)/('Weights and method'!$D$12-'Weights and method'!$C$12)))</x:f>
        <x:v>5.840506785297349</x:v>
      </x:c>
      <x:c r="K6367" s="8" t="n">
        <x:f>SUM(C6367:J6367)</x:f>
        <x:v>45.12881058396595</x:v>
      </x:c>
    </x:row>
    <x:row r="6368">
      <x:c r="A6368" s="2" t="str">
        <x:f>'Original 8 pillars'!A6368</x:f>
        <x:v>South Africa</x:v>
      </x:c>
      <x:c r="B6368" s="2" t="str">
        <x:f>'Original 8 pillars'!B6368</x:f>
        <x:v>2016-12</x:v>
      </x:c>
      <x:c r="C6368" s="8" t="n">
        <x:f>100*'Weights and method'!$B$5*MAX(0,MIN(1,(LN(1+'Original 8 pillars'!C6368)-'Weights and method'!$C$5)/('Weights and method'!$D$5-'Weights and method'!$C$5)))</x:f>
        <x:v>6.524722832581135</x:v>
      </x:c>
      <x:c r="D6368" s="8" t="n">
        <x:f>100*'Weights and method'!$B$6*MAX(0,MIN(1,(LN(1+'Original 8 pillars'!D6368)-'Weights and method'!$C$6)/('Weights and method'!$D$6-'Weights and method'!$C$6)))</x:f>
        <x:v>4.354926904500366</x:v>
      </x:c>
      <x:c r="E6368" s="8" t="n">
        <x:f>100*'Weights and method'!$B$7*MAX(0,MIN(1,(LN(1+'Original 8 pillars'!E6368)-'Weights and method'!$C$7)/('Weights and method'!$D$7-'Weights and method'!$C$7)))</x:f>
        <x:v>6.871270308711361</x:v>
      </x:c>
      <x:c r="F6368" s="8" t="n">
        <x:f>100*'Weights and method'!$B$8*MAX(0,MIN(1,(LN(1+'Original 8 pillars'!F6368)-'Weights and method'!$C$8)/('Weights and method'!$D$8-'Weights and method'!$C$8)))</x:f>
        <x:v>7.890879054069273</x:v>
      </x:c>
      <x:c r="G6368" s="8" t="n">
        <x:f>100*'Weights and method'!$B$9*MAX(0,MIN(1,(LN(1+'Original 8 pillars'!G6368)-'Weights and method'!$C$9)/('Weights and method'!$D$9-'Weights and method'!$C$9)))</x:f>
        <x:v>7.343260479211544</x:v>
      </x:c>
      <x:c r="H6368" s="8" t="n">
        <x:f>100*'Weights and method'!$B$10*MAX(0,MIN(1,(LN(1+'Original 8 pillars'!H6368)-'Weights and method'!$C$10)/('Weights and method'!$D$10-'Weights and method'!$C$10)))</x:f>
        <x:v>0</x:v>
      </x:c>
      <x:c r="I6368" s="8" t="n">
        <x:f>100*'Weights and method'!$B$11*MAX(0,MIN(1,(LN(1+'Original 8 pillars'!I6368)-'Weights and method'!$C$11)/('Weights and method'!$D$11-'Weights and method'!$C$11)))</x:f>
        <x:v>5.760217552483171</x:v>
      </x:c>
      <x:c r="J6368" s="8" t="n">
        <x:f>100*'Weights and method'!$B$12*MAX(0,MIN(1,(LN(1+'Original 8 pillars'!J6368)-'Weights and method'!$C$12)/('Weights and method'!$D$12-'Weights and method'!$C$12)))</x:f>
        <x:v>5.78330689914723</x:v>
      </x:c>
      <x:c r="K6368" s="8" t="n">
        <x:f>SUM(C6368:J6368)</x:f>
        <x:v>44.528584030704074</x:v>
      </x:c>
    </x:row>
    <x:row r="6369">
      <x:c r="A6369" s="2" t="str">
        <x:f>'Original 8 pillars'!A6369</x:f>
        <x:v>South Africa</x:v>
      </x:c>
      <x:c r="B6369" s="2" t="str">
        <x:f>'Original 8 pillars'!B6369</x:f>
        <x:v>2017-01</x:v>
      </x:c>
      <x:c r="C6369" s="8" t="n">
        <x:f>100*'Weights and method'!$B$5*MAX(0,MIN(1,(LN(1+'Original 8 pillars'!C6369)-'Weights and method'!$C$5)/('Weights and method'!$D$5-'Weights and method'!$C$5)))</x:f>
        <x:v>6.136036698650285</x:v>
      </x:c>
      <x:c r="D6369" s="8" t="n">
        <x:f>100*'Weights and method'!$B$6*MAX(0,MIN(1,(LN(1+'Original 8 pillars'!D6369)-'Weights and method'!$C$6)/('Weights and method'!$D$6-'Weights and method'!$C$6)))</x:f>
        <x:v>4.632989310776581</x:v>
      </x:c>
      <x:c r="E6369" s="8" t="n">
        <x:f>100*'Weights and method'!$B$7*MAX(0,MIN(1,(LN(1+'Original 8 pillars'!E6369)-'Weights and method'!$C$7)/('Weights and method'!$D$7-'Weights and method'!$C$7)))</x:f>
        <x:v>7.923807813871482</x:v>
      </x:c>
      <x:c r="F6369" s="8" t="n">
        <x:f>100*'Weights and method'!$B$8*MAX(0,MIN(1,(LN(1+'Original 8 pillars'!F6369)-'Weights and method'!$C$8)/('Weights and method'!$D$8-'Weights and method'!$C$8)))</x:f>
        <x:v>8.115108054520366</x:v>
      </x:c>
      <x:c r="G6369" s="8" t="n">
        <x:f>100*'Weights and method'!$B$9*MAX(0,MIN(1,(LN(1+'Original 8 pillars'!G6369)-'Weights and method'!$C$9)/('Weights and method'!$D$9-'Weights and method'!$C$9)))</x:f>
        <x:v>7.340230012104632</x:v>
      </x:c>
      <x:c r="H6369" s="8" t="n">
        <x:f>100*'Weights and method'!$B$10*MAX(0,MIN(1,(LN(1+'Original 8 pillars'!H6369)-'Weights and method'!$C$10)/('Weights and method'!$D$10-'Weights and method'!$C$10)))</x:f>
        <x:v>0</x:v>
      </x:c>
      <x:c r="I6369" s="8" t="n">
        <x:f>100*'Weights and method'!$B$11*MAX(0,MIN(1,(LN(1+'Original 8 pillars'!I6369)-'Weights and method'!$C$11)/('Weights and method'!$D$11-'Weights and method'!$C$11)))</x:f>
        <x:v>6.029371394372027</x:v>
      </x:c>
      <x:c r="J6369" s="8" t="n">
        <x:f>100*'Weights and method'!$B$12*MAX(0,MIN(1,(LN(1+'Original 8 pillars'!J6369)-'Weights and method'!$C$12)/('Weights and method'!$D$12-'Weights and method'!$C$12)))</x:f>
        <x:v>4.12598220163248</x:v>
      </x:c>
      <x:c r="K6369" s="8" t="n">
        <x:f>SUM(C6369:J6369)</x:f>
        <x:v>44.30352548592786</x:v>
      </x:c>
    </x:row>
    <x:row r="6370">
      <x:c r="A6370" s="2" t="str">
        <x:f>'Original 8 pillars'!A6370</x:f>
        <x:v>South Africa</x:v>
      </x:c>
      <x:c r="B6370" s="2" t="str">
        <x:f>'Original 8 pillars'!B6370</x:f>
        <x:v>2017-02</x:v>
      </x:c>
      <x:c r="C6370" s="8" t="n">
        <x:f>100*'Weights and method'!$B$5*MAX(0,MIN(1,(LN(1+'Original 8 pillars'!C6370)-'Weights and method'!$C$5)/('Weights and method'!$D$5-'Weights and method'!$C$5)))</x:f>
        <x:v>6.42349014235299</x:v>
      </x:c>
      <x:c r="D6370" s="8" t="n">
        <x:f>100*'Weights and method'!$B$6*MAX(0,MIN(1,(LN(1+'Original 8 pillars'!D6370)-'Weights and method'!$C$6)/('Weights and method'!$D$6-'Weights and method'!$C$6)))</x:f>
        <x:v>3.910896576634458</x:v>
      </x:c>
      <x:c r="E6370" s="8" t="n">
        <x:f>100*'Weights and method'!$B$7*MAX(0,MIN(1,(LN(1+'Original 8 pillars'!E6370)-'Weights and method'!$C$7)/('Weights and method'!$D$7-'Weights and method'!$C$7)))</x:f>
        <x:v>7.230791565398519</x:v>
      </x:c>
      <x:c r="F6370" s="8" t="n">
        <x:f>100*'Weights and method'!$B$8*MAX(0,MIN(1,(LN(1+'Original 8 pillars'!F6370)-'Weights and method'!$C$8)/('Weights and method'!$D$8-'Weights and method'!$C$8)))</x:f>
        <x:v>7.851689717076006</x:v>
      </x:c>
      <x:c r="G6370" s="8" t="n">
        <x:f>100*'Weights and method'!$B$9*MAX(0,MIN(1,(LN(1+'Original 8 pillars'!G6370)-'Weights and method'!$C$9)/('Weights and method'!$D$9-'Weights and method'!$C$9)))</x:f>
        <x:v>7.194007934578854</x:v>
      </x:c>
      <x:c r="H6370" s="8" t="n">
        <x:f>100*'Weights and method'!$B$10*MAX(0,MIN(1,(LN(1+'Original 8 pillars'!H6370)-'Weights and method'!$C$10)/('Weights and method'!$D$10-'Weights and method'!$C$10)))</x:f>
        <x:v>0</x:v>
      </x:c>
      <x:c r="I6370" s="8" t="n">
        <x:f>100*'Weights and method'!$B$11*MAX(0,MIN(1,(LN(1+'Original 8 pillars'!I6370)-'Weights and method'!$C$11)/('Weights and method'!$D$11-'Weights and method'!$C$11)))</x:f>
        <x:v>4.767964102292615</x:v>
      </x:c>
      <x:c r="J6370" s="8" t="n">
        <x:f>100*'Weights and method'!$B$12*MAX(0,MIN(1,(LN(1+'Original 8 pillars'!J6370)-'Weights and method'!$C$12)/('Weights and method'!$D$12-'Weights and method'!$C$12)))</x:f>
        <x:v>6.6022817952605015</x:v>
      </x:c>
      <x:c r="K6370" s="8" t="n">
        <x:f>SUM(C6370:J6370)</x:f>
        <x:v>43.981121833593946</x:v>
      </x:c>
    </x:row>
    <x:row r="6371">
      <x:c r="A6371" s="2" t="str">
        <x:f>'Original 8 pillars'!A6371</x:f>
        <x:v>South Africa</x:v>
      </x:c>
      <x:c r="B6371" s="2" t="str">
        <x:f>'Original 8 pillars'!B6371</x:f>
        <x:v>2017-03</x:v>
      </x:c>
      <x:c r="C6371" s="8" t="n">
        <x:f>100*'Weights and method'!$B$5*MAX(0,MIN(1,(LN(1+'Original 8 pillars'!C6371)-'Weights and method'!$C$5)/('Weights and method'!$D$5-'Weights and method'!$C$5)))</x:f>
        <x:v>6.309742727656919</x:v>
      </x:c>
      <x:c r="D6371" s="8" t="n">
        <x:f>100*'Weights and method'!$B$6*MAX(0,MIN(1,(LN(1+'Original 8 pillars'!D6371)-'Weights and method'!$C$6)/('Weights and method'!$D$6-'Weights and method'!$C$6)))</x:f>
        <x:v>3.951199214753197</x:v>
      </x:c>
      <x:c r="E6371" s="8" t="n">
        <x:f>100*'Weights and method'!$B$7*MAX(0,MIN(1,(LN(1+'Original 8 pillars'!E6371)-'Weights and method'!$C$7)/('Weights and method'!$D$7-'Weights and method'!$C$7)))</x:f>
        <x:v>7.225578862274087</x:v>
      </x:c>
      <x:c r="F6371" s="8" t="n">
        <x:f>100*'Weights and method'!$B$8*MAX(0,MIN(1,(LN(1+'Original 8 pillars'!F6371)-'Weights and method'!$C$8)/('Weights and method'!$D$8-'Weights and method'!$C$8)))</x:f>
        <x:v>8.694252198600848</x:v>
      </x:c>
      <x:c r="G6371" s="8" t="n">
        <x:f>100*'Weights and method'!$B$9*MAX(0,MIN(1,(LN(1+'Original 8 pillars'!G6371)-'Weights and method'!$C$9)/('Weights and method'!$D$9-'Weights and method'!$C$9)))</x:f>
        <x:v>7.4578965705000035</x:v>
      </x:c>
      <x:c r="H6371" s="8" t="n">
        <x:f>100*'Weights and method'!$B$10*MAX(0,MIN(1,(LN(1+'Original 8 pillars'!H6371)-'Weights and method'!$C$10)/('Weights and method'!$D$10-'Weights and method'!$C$10)))</x:f>
        <x:v>0</x:v>
      </x:c>
      <x:c r="I6371" s="8" t="n">
        <x:f>100*'Weights and method'!$B$11*MAX(0,MIN(1,(LN(1+'Original 8 pillars'!I6371)-'Weights and method'!$C$11)/('Weights and method'!$D$11-'Weights and method'!$C$11)))</x:f>
        <x:v>5.386758235221408</x:v>
      </x:c>
      <x:c r="J6371" s="8" t="n">
        <x:f>100*'Weights and method'!$B$12*MAX(0,MIN(1,(LN(1+'Original 8 pillars'!J6371)-'Weights and method'!$C$12)/('Weights and method'!$D$12-'Weights and method'!$C$12)))</x:f>
        <x:v>5.1418895944950505</x:v>
      </x:c>
      <x:c r="K6371" s="8" t="n">
        <x:f>SUM(C6371:J6371)</x:f>
        <x:v>44.167317403501514</x:v>
      </x:c>
    </x:row>
    <x:row r="6372">
      <x:c r="A6372" s="2" t="str">
        <x:f>'Original 8 pillars'!A6372</x:f>
        <x:v>South Africa</x:v>
      </x:c>
      <x:c r="B6372" s="2" t="str">
        <x:f>'Original 8 pillars'!B6372</x:f>
        <x:v>2017-04</x:v>
      </x:c>
      <x:c r="C6372" s="8" t="n">
        <x:f>100*'Weights and method'!$B$5*MAX(0,MIN(1,(LN(1+'Original 8 pillars'!C6372)-'Weights and method'!$C$5)/('Weights and method'!$D$5-'Weights and method'!$C$5)))</x:f>
        <x:v>7.455585367795342</x:v>
      </x:c>
      <x:c r="D6372" s="8" t="n">
        <x:f>100*'Weights and method'!$B$6*MAX(0,MIN(1,(LN(1+'Original 8 pillars'!D6372)-'Weights and method'!$C$6)/('Weights and method'!$D$6-'Weights and method'!$C$6)))</x:f>
        <x:v>4.824839981877488</x:v>
      </x:c>
      <x:c r="E6372" s="8" t="n">
        <x:f>100*'Weights and method'!$B$7*MAX(0,MIN(1,(LN(1+'Original 8 pillars'!E6372)-'Weights and method'!$C$7)/('Weights and method'!$D$7-'Weights and method'!$C$7)))</x:f>
        <x:v>8.304500906326576</x:v>
      </x:c>
      <x:c r="F6372" s="8" t="n">
        <x:f>100*'Weights and method'!$B$8*MAX(0,MIN(1,(LN(1+'Original 8 pillars'!F6372)-'Weights and method'!$C$8)/('Weights and method'!$D$8-'Weights and method'!$C$8)))</x:f>
        <x:v>7.758963160772548</x:v>
      </x:c>
      <x:c r="G6372" s="8" t="n">
        <x:f>100*'Weights and method'!$B$9*MAX(0,MIN(1,(LN(1+'Original 8 pillars'!G6372)-'Weights and method'!$C$9)/('Weights and method'!$D$9-'Weights and method'!$C$9)))</x:f>
        <x:v>7.537172391152169</x:v>
      </x:c>
      <x:c r="H6372" s="8" t="n">
        <x:f>100*'Weights and method'!$B$10*MAX(0,MIN(1,(LN(1+'Original 8 pillars'!H6372)-'Weights and method'!$C$10)/('Weights and method'!$D$10-'Weights and method'!$C$10)))</x:f>
        <x:v>0</x:v>
      </x:c>
      <x:c r="I6372" s="8" t="n">
        <x:f>100*'Weights and method'!$B$11*MAX(0,MIN(1,(LN(1+'Original 8 pillars'!I6372)-'Weights and method'!$C$11)/('Weights and method'!$D$11-'Weights and method'!$C$11)))</x:f>
        <x:v>7.432901105488612</x:v>
      </x:c>
      <x:c r="J6372" s="8" t="n">
        <x:f>100*'Weights and method'!$B$12*MAX(0,MIN(1,(LN(1+'Original 8 pillars'!J6372)-'Weights and method'!$C$12)/('Weights and method'!$D$12-'Weights and method'!$C$12)))</x:f>
        <x:v>4.971739105818472</x:v>
      </x:c>
      <x:c r="K6372" s="8" t="n">
        <x:f>SUM(C6372:J6372)</x:f>
        <x:v>48.28570201923121</x:v>
      </x:c>
    </x:row>
    <x:row r="6373">
      <x:c r="A6373" s="2" t="str">
        <x:f>'Original 8 pillars'!A6373</x:f>
        <x:v>South Africa</x:v>
      </x:c>
      <x:c r="B6373" s="2" t="str">
        <x:f>'Original 8 pillars'!B6373</x:f>
        <x:v>2017-05</x:v>
      </x:c>
      <x:c r="C6373" s="8" t="n">
        <x:f>100*'Weights and method'!$B$5*MAX(0,MIN(1,(LN(1+'Original 8 pillars'!C6373)-'Weights and method'!$C$5)/('Weights and method'!$D$5-'Weights and method'!$C$5)))</x:f>
        <x:v>6.8938815801369016</x:v>
      </x:c>
      <x:c r="D6373" s="8" t="n">
        <x:f>100*'Weights and method'!$B$6*MAX(0,MIN(1,(LN(1+'Original 8 pillars'!D6373)-'Weights and method'!$C$6)/('Weights and method'!$D$6-'Weights and method'!$C$6)))</x:f>
        <x:v>4.6030398371442995</x:v>
      </x:c>
      <x:c r="E6373" s="8" t="n">
        <x:f>100*'Weights and method'!$B$7*MAX(0,MIN(1,(LN(1+'Original 8 pillars'!E6373)-'Weights and method'!$C$7)/('Weights and method'!$D$7-'Weights and method'!$C$7)))</x:f>
        <x:v>8.057611826432327</x:v>
      </x:c>
      <x:c r="F6373" s="8" t="n">
        <x:f>100*'Weights and method'!$B$8*MAX(0,MIN(1,(LN(1+'Original 8 pillars'!F6373)-'Weights and method'!$C$8)/('Weights and method'!$D$8-'Weights and method'!$C$8)))</x:f>
        <x:v>8.379262083395675</x:v>
      </x:c>
      <x:c r="G6373" s="8" t="n">
        <x:f>100*'Weights and method'!$B$9*MAX(0,MIN(1,(LN(1+'Original 8 pillars'!G6373)-'Weights and method'!$C$9)/('Weights and method'!$D$9-'Weights and method'!$C$9)))</x:f>
        <x:v>8.875730676525116</x:v>
      </x:c>
      <x:c r="H6373" s="8" t="n">
        <x:f>100*'Weights and method'!$B$10*MAX(0,MIN(1,(LN(1+'Original 8 pillars'!H6373)-'Weights and method'!$C$10)/('Weights and method'!$D$10-'Weights and method'!$C$10)))</x:f>
        <x:v>0</x:v>
      </x:c>
      <x:c r="I6373" s="8" t="n">
        <x:f>100*'Weights and method'!$B$11*MAX(0,MIN(1,(LN(1+'Original 8 pillars'!I6373)-'Weights and method'!$C$11)/('Weights and method'!$D$11-'Weights and method'!$C$11)))</x:f>
        <x:v>5.80623122229752</x:v>
      </x:c>
      <x:c r="J6373" s="8" t="n">
        <x:f>100*'Weights and method'!$B$12*MAX(0,MIN(1,(LN(1+'Original 8 pillars'!J6373)-'Weights and method'!$C$12)/('Weights and method'!$D$12-'Weights and method'!$C$12)))</x:f>
        <x:v>4.693263434037378</x:v>
      </x:c>
      <x:c r="K6373" s="8" t="n">
        <x:f>SUM(C6373:J6373)</x:f>
        <x:v>47.309020659969214</x:v>
      </x:c>
    </x:row>
    <x:row r="6374">
      <x:c r="A6374" s="2" t="str">
        <x:f>'Original 8 pillars'!A6374</x:f>
        <x:v>South Africa</x:v>
      </x:c>
      <x:c r="B6374" s="2" t="str">
        <x:f>'Original 8 pillars'!B6374</x:f>
        <x:v>2017-06</x:v>
      </x:c>
      <x:c r="C6374" s="8" t="n">
        <x:f>100*'Weights and method'!$B$5*MAX(0,MIN(1,(LN(1+'Original 8 pillars'!C6374)-'Weights and method'!$C$5)/('Weights and method'!$D$5-'Weights and method'!$C$5)))</x:f>
        <x:v>6.866819392087678</x:v>
      </x:c>
      <x:c r="D6374" s="8" t="n">
        <x:f>100*'Weights and method'!$B$6*MAX(0,MIN(1,(LN(1+'Original 8 pillars'!D6374)-'Weights and method'!$C$6)/('Weights and method'!$D$6-'Weights and method'!$C$6)))</x:f>
        <x:v>4.673647536238644</x:v>
      </x:c>
      <x:c r="E6374" s="8" t="n">
        <x:f>100*'Weights and method'!$B$7*MAX(0,MIN(1,(LN(1+'Original 8 pillars'!E6374)-'Weights and method'!$C$7)/('Weights and method'!$D$7-'Weights and method'!$C$7)))</x:f>
        <x:v>7.617552352335777</x:v>
      </x:c>
      <x:c r="F6374" s="8" t="n">
        <x:f>100*'Weights and method'!$B$8*MAX(0,MIN(1,(LN(1+'Original 8 pillars'!F6374)-'Weights and method'!$C$8)/('Weights and method'!$D$8-'Weights and method'!$C$8)))</x:f>
        <x:v>8.80615946035915</x:v>
      </x:c>
      <x:c r="G6374" s="8" t="n">
        <x:f>100*'Weights and method'!$B$9*MAX(0,MIN(1,(LN(1+'Original 8 pillars'!G6374)-'Weights and method'!$C$9)/('Weights and method'!$D$9-'Weights and method'!$C$9)))</x:f>
        <x:v>9.810943200718802</x:v>
      </x:c>
      <x:c r="H6374" s="8" t="n">
        <x:f>100*'Weights and method'!$B$10*MAX(0,MIN(1,(LN(1+'Original 8 pillars'!H6374)-'Weights and method'!$C$10)/('Weights and method'!$D$10-'Weights and method'!$C$10)))</x:f>
        <x:v>0</x:v>
      </x:c>
      <x:c r="I6374" s="8" t="n">
        <x:f>100*'Weights and method'!$B$11*MAX(0,MIN(1,(LN(1+'Original 8 pillars'!I6374)-'Weights and method'!$C$11)/('Weights and method'!$D$11-'Weights and method'!$C$11)))</x:f>
        <x:v>6.083140305426506</x:v>
      </x:c>
      <x:c r="J6374" s="8" t="n">
        <x:f>100*'Weights and method'!$B$12*MAX(0,MIN(1,(LN(1+'Original 8 pillars'!J6374)-'Weights and method'!$C$12)/('Weights and method'!$D$12-'Weights and method'!$C$12)))</x:f>
        <x:v>5.018248455432035</x:v>
      </x:c>
      <x:c r="K6374" s="8" t="n">
        <x:f>SUM(C6374:J6374)</x:f>
        <x:v>48.876510702598594</x:v>
      </x:c>
    </x:row>
    <x:row r="6375">
      <x:c r="A6375" s="2" t="str">
        <x:f>'Original 8 pillars'!A6375</x:f>
        <x:v>South Africa</x:v>
      </x:c>
      <x:c r="B6375" s="2" t="str">
        <x:f>'Original 8 pillars'!B6375</x:f>
        <x:v>2017-07</x:v>
      </x:c>
      <x:c r="C6375" s="8" t="n">
        <x:f>100*'Weights and method'!$B$5*MAX(0,MIN(1,(LN(1+'Original 8 pillars'!C6375)-'Weights and method'!$C$5)/('Weights and method'!$D$5-'Weights and method'!$C$5)))</x:f>
        <x:v>6.833532544548917</x:v>
      </x:c>
      <x:c r="D6375" s="8" t="n">
        <x:f>100*'Weights and method'!$B$6*MAX(0,MIN(1,(LN(1+'Original 8 pillars'!D6375)-'Weights and method'!$C$6)/('Weights and method'!$D$6-'Weights and method'!$C$6)))</x:f>
        <x:v>4.170574075467338</x:v>
      </x:c>
      <x:c r="E6375" s="8" t="n">
        <x:f>100*'Weights and method'!$B$7*MAX(0,MIN(1,(LN(1+'Original 8 pillars'!E6375)-'Weights and method'!$C$7)/('Weights and method'!$D$7-'Weights and method'!$C$7)))</x:f>
        <x:v>7.974054555404356</x:v>
      </x:c>
      <x:c r="F6375" s="8" t="n">
        <x:f>100*'Weights and method'!$B$8*MAX(0,MIN(1,(LN(1+'Original 8 pillars'!F6375)-'Weights and method'!$C$8)/('Weights and method'!$D$8-'Weights and method'!$C$8)))</x:f>
        <x:v>8.610210376526572</x:v>
      </x:c>
      <x:c r="G6375" s="8" t="n">
        <x:f>100*'Weights and method'!$B$9*MAX(0,MIN(1,(LN(1+'Original 8 pillars'!G6375)-'Weights and method'!$C$9)/('Weights and method'!$D$9-'Weights and method'!$C$9)))</x:f>
        <x:v>8.825744253342727</x:v>
      </x:c>
      <x:c r="H6375" s="8" t="n">
        <x:f>100*'Weights and method'!$B$10*MAX(0,MIN(1,(LN(1+'Original 8 pillars'!H6375)-'Weights and method'!$C$10)/('Weights and method'!$D$10-'Weights and method'!$C$10)))</x:f>
        <x:v>0</x:v>
      </x:c>
      <x:c r="I6375" s="8" t="n">
        <x:f>100*'Weights and method'!$B$11*MAX(0,MIN(1,(LN(1+'Original 8 pillars'!I6375)-'Weights and method'!$C$11)/('Weights and method'!$D$11-'Weights and method'!$C$11)))</x:f>
        <x:v>5.654696982422945</x:v>
      </x:c>
      <x:c r="J6375" s="8" t="n">
        <x:f>100*'Weights and method'!$B$12*MAX(0,MIN(1,(LN(1+'Original 8 pillars'!J6375)-'Weights and method'!$C$12)/('Weights and method'!$D$12-'Weights and method'!$C$12)))</x:f>
        <x:v>5.5628594862169685</x:v>
      </x:c>
      <x:c r="K6375" s="8" t="n">
        <x:f>SUM(C6375:J6375)</x:f>
        <x:v>47.63167227392982</x:v>
      </x:c>
    </x:row>
    <x:row r="6376">
      <x:c r="A6376" s="2" t="str">
        <x:f>'Original 8 pillars'!A6376</x:f>
        <x:v>South Africa</x:v>
      </x:c>
      <x:c r="B6376" s="2" t="str">
        <x:f>'Original 8 pillars'!B6376</x:f>
        <x:v>2017-08</x:v>
      </x:c>
      <x:c r="C6376" s="8" t="n">
        <x:f>100*'Weights and method'!$B$5*MAX(0,MIN(1,(LN(1+'Original 8 pillars'!C6376)-'Weights and method'!$C$5)/('Weights and method'!$D$5-'Weights and method'!$C$5)))</x:f>
        <x:v>6.296385584586968</x:v>
      </x:c>
      <x:c r="D6376" s="8" t="n">
        <x:f>100*'Weights and method'!$B$6*MAX(0,MIN(1,(LN(1+'Original 8 pillars'!D6376)-'Weights and method'!$C$6)/('Weights and method'!$D$6-'Weights and method'!$C$6)))</x:f>
        <x:v>4.485780440693477</x:v>
      </x:c>
      <x:c r="E6376" s="8" t="n">
        <x:f>100*'Weights and method'!$B$7*MAX(0,MIN(1,(LN(1+'Original 8 pillars'!E6376)-'Weights and method'!$C$7)/('Weights and method'!$D$7-'Weights and method'!$C$7)))</x:f>
        <x:v>8.501383828098787</x:v>
      </x:c>
      <x:c r="F6376" s="8" t="n">
        <x:f>100*'Weights and method'!$B$8*MAX(0,MIN(1,(LN(1+'Original 8 pillars'!F6376)-'Weights and method'!$C$8)/('Weights and method'!$D$8-'Weights and method'!$C$8)))</x:f>
        <x:v>8.898887626302228</x:v>
      </x:c>
      <x:c r="G6376" s="8" t="n">
        <x:f>100*'Weights and method'!$B$9*MAX(0,MIN(1,(LN(1+'Original 8 pillars'!G6376)-'Weights and method'!$C$9)/('Weights and method'!$D$9-'Weights and method'!$C$9)))</x:f>
        <x:v>7.47153651722587</x:v>
      </x:c>
      <x:c r="H6376" s="8" t="n">
        <x:f>100*'Weights and method'!$B$10*MAX(0,MIN(1,(LN(1+'Original 8 pillars'!H6376)-'Weights and method'!$C$10)/('Weights and method'!$D$10-'Weights and method'!$C$10)))</x:f>
        <x:v>0</x:v>
      </x:c>
      <x:c r="I6376" s="8" t="n">
        <x:f>100*'Weights and method'!$B$11*MAX(0,MIN(1,(LN(1+'Original 8 pillars'!I6376)-'Weights and method'!$C$11)/('Weights and method'!$D$11-'Weights and method'!$C$11)))</x:f>
        <x:v>5.372395401275668</x:v>
      </x:c>
      <x:c r="J6376" s="8" t="n">
        <x:f>100*'Weights and method'!$B$12*MAX(0,MIN(1,(LN(1+'Original 8 pillars'!J6376)-'Weights and method'!$C$12)/('Weights and method'!$D$12-'Weights and method'!$C$12)))</x:f>
        <x:v>3.9414324850081384</x:v>
      </x:c>
      <x:c r="K6376" s="8" t="n">
        <x:f>SUM(C6376:J6376)</x:f>
        <x:v>44.967801883191136</x:v>
      </x:c>
    </x:row>
    <x:row r="6377">
      <x:c r="A6377" s="2" t="str">
        <x:f>'Original 8 pillars'!A6377</x:f>
        <x:v>South Africa</x:v>
      </x:c>
      <x:c r="B6377" s="2" t="str">
        <x:f>'Original 8 pillars'!B6377</x:f>
        <x:v>2017-09</x:v>
      </x:c>
      <x:c r="C6377" s="8" t="n">
        <x:f>100*'Weights and method'!$B$5*MAX(0,MIN(1,(LN(1+'Original 8 pillars'!C6377)-'Weights and method'!$C$5)/('Weights and method'!$D$5-'Weights and method'!$C$5)))</x:f>
        <x:v>7.72070786573974</x:v>
      </x:c>
      <x:c r="D6377" s="8" t="n">
        <x:f>100*'Weights and method'!$B$6*MAX(0,MIN(1,(LN(1+'Original 8 pillars'!D6377)-'Weights and method'!$C$6)/('Weights and method'!$D$6-'Weights and method'!$C$6)))</x:f>
        <x:v>4.462266856917417</x:v>
      </x:c>
      <x:c r="E6377" s="8" t="n">
        <x:f>100*'Weights and method'!$B$7*MAX(0,MIN(1,(LN(1+'Original 8 pillars'!E6377)-'Weights and method'!$C$7)/('Weights and method'!$D$7-'Weights and method'!$C$7)))</x:f>
        <x:v>7.7093048966654765</x:v>
      </x:c>
      <x:c r="F6377" s="8" t="n">
        <x:f>100*'Weights and method'!$B$8*MAX(0,MIN(1,(LN(1+'Original 8 pillars'!F6377)-'Weights and method'!$C$8)/('Weights and method'!$D$8-'Weights and method'!$C$8)))</x:f>
        <x:v>8.334791366464215</x:v>
      </x:c>
      <x:c r="G6377" s="8" t="n">
        <x:f>100*'Weights and method'!$B$9*MAX(0,MIN(1,(LN(1+'Original 8 pillars'!G6377)-'Weights and method'!$C$9)/('Weights and method'!$D$9-'Weights and method'!$C$9)))</x:f>
        <x:v>7.343375381604238</x:v>
      </x:c>
      <x:c r="H6377" s="8" t="n">
        <x:f>100*'Weights and method'!$B$10*MAX(0,MIN(1,(LN(1+'Original 8 pillars'!H6377)-'Weights and method'!$C$10)/('Weights and method'!$D$10-'Weights and method'!$C$10)))</x:f>
        <x:v>0</x:v>
      </x:c>
      <x:c r="I6377" s="8" t="n">
        <x:f>100*'Weights and method'!$B$11*MAX(0,MIN(1,(LN(1+'Original 8 pillars'!I6377)-'Weights and method'!$C$11)/('Weights and method'!$D$11-'Weights and method'!$C$11)))</x:f>
        <x:v>6.028597215792216</x:v>
      </x:c>
      <x:c r="J6377" s="8" t="n">
        <x:f>100*'Weights and method'!$B$12*MAX(0,MIN(1,(LN(1+'Original 8 pillars'!J6377)-'Weights and method'!$C$12)/('Weights and method'!$D$12-'Weights and method'!$C$12)))</x:f>
        <x:v>5.045233706121423</x:v>
      </x:c>
      <x:c r="K6377" s="8" t="n">
        <x:f>SUM(C6377:J6377)</x:f>
        <x:v>46.644277289304725</x:v>
      </x:c>
    </x:row>
    <x:row r="6378">
      <x:c r="A6378" s="2" t="str">
        <x:f>'Original 8 pillars'!A6378</x:f>
        <x:v>South Africa</x:v>
      </x:c>
      <x:c r="B6378" s="2" t="str">
        <x:f>'Original 8 pillars'!B6378</x:f>
        <x:v>2017-10</x:v>
      </x:c>
      <x:c r="C6378" s="8" t="n">
        <x:f>100*'Weights and method'!$B$5*MAX(0,MIN(1,(LN(1+'Original 8 pillars'!C6378)-'Weights and method'!$C$5)/('Weights and method'!$D$5-'Weights and method'!$C$5)))</x:f>
        <x:v>5.127805201353301</x:v>
      </x:c>
      <x:c r="D6378" s="8" t="n">
        <x:f>100*'Weights and method'!$B$6*MAX(0,MIN(1,(LN(1+'Original 8 pillars'!D6378)-'Weights and method'!$C$6)/('Weights and method'!$D$6-'Weights and method'!$C$6)))</x:f>
        <x:v>2.9563480560139475</x:v>
      </x:c>
      <x:c r="E6378" s="8" t="n">
        <x:f>100*'Weights and method'!$B$7*MAX(0,MIN(1,(LN(1+'Original 8 pillars'!E6378)-'Weights and method'!$C$7)/('Weights and method'!$D$7-'Weights and method'!$C$7)))</x:f>
        <x:v>7.129212618640819</x:v>
      </x:c>
      <x:c r="F6378" s="8" t="n">
        <x:f>100*'Weights and method'!$B$8*MAX(0,MIN(1,(LN(1+'Original 8 pillars'!F6378)-'Weights and method'!$C$8)/('Weights and method'!$D$8-'Weights and method'!$C$8)))</x:f>
        <x:v>7.369806205917731</x:v>
      </x:c>
      <x:c r="G6378" s="8" t="n">
        <x:f>100*'Weights and method'!$B$9*MAX(0,MIN(1,(LN(1+'Original 8 pillars'!G6378)-'Weights and method'!$C$9)/('Weights and method'!$D$9-'Weights and method'!$C$9)))</x:f>
        <x:v>6.547917298107557</x:v>
      </x:c>
      <x:c r="H6378" s="8" t="n">
        <x:f>100*'Weights and method'!$B$10*MAX(0,MIN(1,(LN(1+'Original 8 pillars'!H6378)-'Weights and method'!$C$10)/('Weights and method'!$D$10-'Weights and method'!$C$10)))</x:f>
        <x:v>0</x:v>
      </x:c>
      <x:c r="I6378" s="8" t="n">
        <x:f>100*'Weights and method'!$B$11*MAX(0,MIN(1,(LN(1+'Original 8 pillars'!I6378)-'Weights and method'!$C$11)/('Weights and method'!$D$11-'Weights and method'!$C$11)))</x:f>
        <x:v>5.137858296660424</x:v>
      </x:c>
      <x:c r="J6378" s="8" t="n">
        <x:f>100*'Weights and method'!$B$12*MAX(0,MIN(1,(LN(1+'Original 8 pillars'!J6378)-'Weights and method'!$C$12)/('Weights and method'!$D$12-'Weights and method'!$C$12)))</x:f>
        <x:v>4.992678428948257</x:v>
      </x:c>
      <x:c r="K6378" s="8" t="n">
        <x:f>SUM(C6378:J6378)</x:f>
        <x:v>39.26162610564204</x:v>
      </x:c>
    </x:row>
    <x:row r="6379">
      <x:c r="A6379" s="2" t="str">
        <x:f>'Original 8 pillars'!A6379</x:f>
        <x:v>South Africa</x:v>
      </x:c>
      <x:c r="B6379" s="2" t="str">
        <x:f>'Original 8 pillars'!B6379</x:f>
        <x:v>2017-11</x:v>
      </x:c>
      <x:c r="C6379" s="8" t="n">
        <x:f>100*'Weights and method'!$B$5*MAX(0,MIN(1,(LN(1+'Original 8 pillars'!C6379)-'Weights and method'!$C$5)/('Weights and method'!$D$5-'Weights and method'!$C$5)))</x:f>
        <x:v>8.084272294752123</x:v>
      </x:c>
      <x:c r="D6379" s="8" t="n">
        <x:f>100*'Weights and method'!$B$6*MAX(0,MIN(1,(LN(1+'Original 8 pillars'!D6379)-'Weights and method'!$C$6)/('Weights and method'!$D$6-'Weights and method'!$C$6)))</x:f>
        <x:v>5.332105440683693</x:v>
      </x:c>
      <x:c r="E6379" s="8" t="n">
        <x:f>100*'Weights and method'!$B$7*MAX(0,MIN(1,(LN(1+'Original 8 pillars'!E6379)-'Weights and method'!$C$7)/('Weights and method'!$D$7-'Weights and method'!$C$7)))</x:f>
        <x:v>8.878442068510639</x:v>
      </x:c>
      <x:c r="F6379" s="8" t="n">
        <x:f>100*'Weights and method'!$B$8*MAX(0,MIN(1,(LN(1+'Original 8 pillars'!F6379)-'Weights and method'!$C$8)/('Weights and method'!$D$8-'Weights and method'!$C$8)))</x:f>
        <x:v>9.226220838540506</x:v>
      </x:c>
      <x:c r="G6379" s="8" t="n">
        <x:f>100*'Weights and method'!$B$9*MAX(0,MIN(1,(LN(1+'Original 8 pillars'!G6379)-'Weights and method'!$C$9)/('Weights and method'!$D$9-'Weights and method'!$C$9)))</x:f>
        <x:v>8.655291667030296</x:v>
      </x:c>
      <x:c r="H6379" s="8" t="n">
        <x:f>100*'Weights and method'!$B$10*MAX(0,MIN(1,(LN(1+'Original 8 pillars'!H6379)-'Weights and method'!$C$10)/('Weights and method'!$D$10-'Weights and method'!$C$10)))</x:f>
        <x:v>0</x:v>
      </x:c>
      <x:c r="I6379" s="8" t="n">
        <x:f>100*'Weights and method'!$B$11*MAX(0,MIN(1,(LN(1+'Original 8 pillars'!I6379)-'Weights and method'!$C$11)/('Weights and method'!$D$11-'Weights and method'!$C$11)))</x:f>
        <x:v>6.801546482538408</x:v>
      </x:c>
      <x:c r="J6379" s="8" t="n">
        <x:f>100*'Weights and method'!$B$12*MAX(0,MIN(1,(LN(1+'Original 8 pillars'!J6379)-'Weights and method'!$C$12)/('Weights and method'!$D$12-'Weights and method'!$C$12)))</x:f>
        <x:v>5.071241827997835</x:v>
      </x:c>
      <x:c r="K6379" s="8" t="n">
        <x:f>SUM(C6379:J6379)</x:f>
        <x:v>52.0491206200535</x:v>
      </x:c>
    </x:row>
    <x:row r="6380">
      <x:c r="A6380" s="2" t="str">
        <x:f>'Original 8 pillars'!A6380</x:f>
        <x:v>South Africa</x:v>
      </x:c>
      <x:c r="B6380" s="2" t="str">
        <x:f>'Original 8 pillars'!B6380</x:f>
        <x:v>2017-12</x:v>
      </x:c>
      <x:c r="C6380" s="8" t="n">
        <x:f>100*'Weights and method'!$B$5*MAX(0,MIN(1,(LN(1+'Original 8 pillars'!C6380)-'Weights and method'!$C$5)/('Weights and method'!$D$5-'Weights and method'!$C$5)))</x:f>
        <x:v>6.758008506015821</x:v>
      </x:c>
      <x:c r="D6380" s="8" t="n">
        <x:f>100*'Weights and method'!$B$6*MAX(0,MIN(1,(LN(1+'Original 8 pillars'!D6380)-'Weights and method'!$C$6)/('Weights and method'!$D$6-'Weights and method'!$C$6)))</x:f>
        <x:v>4.164720618814522</x:v>
      </x:c>
      <x:c r="E6380" s="8" t="n">
        <x:f>100*'Weights and method'!$B$7*MAX(0,MIN(1,(LN(1+'Original 8 pillars'!E6380)-'Weights and method'!$C$7)/('Weights and method'!$D$7-'Weights and method'!$C$7)))</x:f>
        <x:v>6.782783027189368</x:v>
      </x:c>
      <x:c r="F6380" s="8" t="n">
        <x:f>100*'Weights and method'!$B$8*MAX(0,MIN(1,(LN(1+'Original 8 pillars'!F6380)-'Weights and method'!$C$8)/('Weights and method'!$D$8-'Weights and method'!$C$8)))</x:f>
        <x:v>7.494944528355699</x:v>
      </x:c>
      <x:c r="G6380" s="8" t="n">
        <x:f>100*'Weights and method'!$B$9*MAX(0,MIN(1,(LN(1+'Original 8 pillars'!G6380)-'Weights and method'!$C$9)/('Weights and method'!$D$9-'Weights and method'!$C$9)))</x:f>
        <x:v>7.656515571209622</x:v>
      </x:c>
      <x:c r="H6380" s="8" t="n">
        <x:f>100*'Weights and method'!$B$10*MAX(0,MIN(1,(LN(1+'Original 8 pillars'!H6380)-'Weights and method'!$C$10)/('Weights and method'!$D$10-'Weights and method'!$C$10)))</x:f>
        <x:v>0</x:v>
      </x:c>
      <x:c r="I6380" s="8" t="n">
        <x:f>100*'Weights and method'!$B$11*MAX(0,MIN(1,(LN(1+'Original 8 pillars'!I6380)-'Weights and method'!$C$11)/('Weights and method'!$D$11-'Weights and method'!$C$11)))</x:f>
        <x:v>5.591245347783312</x:v>
      </x:c>
      <x:c r="J6380" s="8" t="n">
        <x:f>100*'Weights and method'!$B$12*MAX(0,MIN(1,(LN(1+'Original 8 pillars'!J6380)-'Weights and method'!$C$12)/('Weights and method'!$D$12-'Weights and method'!$C$12)))</x:f>
        <x:v>5.943624091891618</x:v>
      </x:c>
      <x:c r="K6380" s="8" t="n">
        <x:f>SUM(C6380:J6380)</x:f>
        <x:v>44.39184169125997</x:v>
      </x:c>
    </x:row>
    <x:row r="6381">
      <x:c r="A6381" s="2" t="str">
        <x:f>'Original 8 pillars'!A6381</x:f>
        <x:v>South Africa</x:v>
      </x:c>
      <x:c r="B6381" s="2" t="str">
        <x:f>'Original 8 pillars'!B6381</x:f>
        <x:v>2018-01</x:v>
      </x:c>
      <x:c r="C6381" s="8" t="n">
        <x:f>100*'Weights and method'!$B$5*MAX(0,MIN(1,(LN(1+'Original 8 pillars'!C6381)-'Weights and method'!$C$5)/('Weights and method'!$D$5-'Weights and method'!$C$5)))</x:f>
        <x:v>7.1214198691408415</x:v>
      </x:c>
      <x:c r="D6381" s="8" t="n">
        <x:f>100*'Weights and method'!$B$6*MAX(0,MIN(1,(LN(1+'Original 8 pillars'!D6381)-'Weights and method'!$C$6)/('Weights and method'!$D$6-'Weights and method'!$C$6)))</x:f>
        <x:v>4.938982881415505</x:v>
      </x:c>
      <x:c r="E6381" s="8" t="n">
        <x:f>100*'Weights and method'!$B$7*MAX(0,MIN(1,(LN(1+'Original 8 pillars'!E6381)-'Weights and method'!$C$7)/('Weights and method'!$D$7-'Weights and method'!$C$7)))</x:f>
        <x:v>8.036323390437296</x:v>
      </x:c>
      <x:c r="F6381" s="8" t="n">
        <x:f>100*'Weights and method'!$B$8*MAX(0,MIN(1,(LN(1+'Original 8 pillars'!F6381)-'Weights and method'!$C$8)/('Weights and method'!$D$8-'Weights and method'!$C$8)))</x:f>
        <x:v>8.711996618207857</x:v>
      </x:c>
      <x:c r="G6381" s="8" t="n">
        <x:f>100*'Weights and method'!$B$9*MAX(0,MIN(1,(LN(1+'Original 8 pillars'!G6381)-'Weights and method'!$C$9)/('Weights and method'!$D$9-'Weights and method'!$C$9)))</x:f>
        <x:v>6.434558715513102</x:v>
      </x:c>
      <x:c r="H6381" s="8" t="n">
        <x:f>100*'Weights and method'!$B$10*MAX(0,MIN(1,(LN(1+'Original 8 pillars'!H6381)-'Weights and method'!$C$10)/('Weights and method'!$D$10-'Weights and method'!$C$10)))</x:f>
        <x:v>0</x:v>
      </x:c>
      <x:c r="I6381" s="8" t="n">
        <x:f>100*'Weights and method'!$B$11*MAX(0,MIN(1,(LN(1+'Original 8 pillars'!I6381)-'Weights and method'!$C$11)/('Weights and method'!$D$11-'Weights and method'!$C$11)))</x:f>
        <x:v>6.252451734600036</x:v>
      </x:c>
      <x:c r="J6381" s="8" t="n">
        <x:f>100*'Weights and method'!$B$12*MAX(0,MIN(1,(LN(1+'Original 8 pillars'!J6381)-'Weights and method'!$C$12)/('Weights and method'!$D$12-'Weights and method'!$C$12)))</x:f>
        <x:v>6.06041472457652</x:v>
      </x:c>
      <x:c r="K6381" s="8" t="n">
        <x:f>SUM(C6381:J6381)</x:f>
        <x:v>47.55614793389116</x:v>
      </x:c>
    </x:row>
    <x:row r="6382">
      <x:c r="A6382" s="2" t="str">
        <x:f>'Original 8 pillars'!A6382</x:f>
        <x:v>South Africa</x:v>
      </x:c>
      <x:c r="B6382" s="2" t="str">
        <x:f>'Original 8 pillars'!B6382</x:f>
        <x:v>2018-02</x:v>
      </x:c>
      <x:c r="C6382" s="8" t="n">
        <x:f>100*'Weights and method'!$B$5*MAX(0,MIN(1,(LN(1+'Original 8 pillars'!C6382)-'Weights and method'!$C$5)/('Weights and method'!$D$5-'Weights and method'!$C$5)))</x:f>
        <x:v>7.92339407088061</x:v>
      </x:c>
      <x:c r="D6382" s="8" t="n">
        <x:f>100*'Weights and method'!$B$6*MAX(0,MIN(1,(LN(1+'Original 8 pillars'!D6382)-'Weights and method'!$C$6)/('Weights and method'!$D$6-'Weights and method'!$C$6)))</x:f>
        <x:v>4.657912551890621</x:v>
      </x:c>
      <x:c r="E6382" s="8" t="n">
        <x:f>100*'Weights and method'!$B$7*MAX(0,MIN(1,(LN(1+'Original 8 pillars'!E6382)-'Weights and method'!$C$7)/('Weights and method'!$D$7-'Weights and method'!$C$7)))</x:f>
        <x:v>8.339804471189252</x:v>
      </x:c>
      <x:c r="F6382" s="8" t="n">
        <x:f>100*'Weights and method'!$B$8*MAX(0,MIN(1,(LN(1+'Original 8 pillars'!F6382)-'Weights and method'!$C$8)/('Weights and method'!$D$8-'Weights and method'!$C$8)))</x:f>
        <x:v>8.338851706388027</x:v>
      </x:c>
      <x:c r="G6382" s="8" t="n">
        <x:f>100*'Weights and method'!$B$9*MAX(0,MIN(1,(LN(1+'Original 8 pillars'!G6382)-'Weights and method'!$C$9)/('Weights and method'!$D$9-'Weights and method'!$C$9)))</x:f>
        <x:v>7.617628283378</x:v>
      </x:c>
      <x:c r="H6382" s="8" t="n">
        <x:f>100*'Weights and method'!$B$10*MAX(0,MIN(1,(LN(1+'Original 8 pillars'!H6382)-'Weights and method'!$C$10)/('Weights and method'!$D$10-'Weights and method'!$C$10)))</x:f>
        <x:v>0</x:v>
      </x:c>
      <x:c r="I6382" s="8" t="n">
        <x:f>100*'Weights and method'!$B$11*MAX(0,MIN(1,(LN(1+'Original 8 pillars'!I6382)-'Weights and method'!$C$11)/('Weights and method'!$D$11-'Weights and method'!$C$11)))</x:f>
        <x:v>5.958461905955027</x:v>
      </x:c>
      <x:c r="J6382" s="8" t="n">
        <x:f>100*'Weights and method'!$B$12*MAX(0,MIN(1,(LN(1+'Original 8 pillars'!J6382)-'Weights and method'!$C$12)/('Weights and method'!$D$12-'Weights and method'!$C$12)))</x:f>
        <x:v>6.625342964681892</x:v>
      </x:c>
      <x:c r="K6382" s="8" t="n">
        <x:f>SUM(C6382:J6382)</x:f>
        <x:v>49.46139595436343</x:v>
      </x:c>
    </x:row>
    <x:row r="6383">
      <x:c r="A6383" s="2" t="str">
        <x:f>'Original 8 pillars'!A6383</x:f>
        <x:v>South Africa</x:v>
      </x:c>
      <x:c r="B6383" s="2" t="str">
        <x:f>'Original 8 pillars'!B6383</x:f>
        <x:v>2018-03</x:v>
      </x:c>
      <x:c r="C6383" s="8" t="n">
        <x:f>100*'Weights and method'!$B$5*MAX(0,MIN(1,(LN(1+'Original 8 pillars'!C6383)-'Weights and method'!$C$5)/('Weights and method'!$D$5-'Weights and method'!$C$5)))</x:f>
        <x:v>6.258519089667224</x:v>
      </x:c>
      <x:c r="D6383" s="8" t="n">
        <x:f>100*'Weights and method'!$B$6*MAX(0,MIN(1,(LN(1+'Original 8 pillars'!D6383)-'Weights and method'!$C$6)/('Weights and method'!$D$6-'Weights and method'!$C$6)))</x:f>
        <x:v>4.001964276711769</x:v>
      </x:c>
      <x:c r="E6383" s="8" t="n">
        <x:f>100*'Weights and method'!$B$7*MAX(0,MIN(1,(LN(1+'Original 8 pillars'!E6383)-'Weights and method'!$C$7)/('Weights and method'!$D$7-'Weights and method'!$C$7)))</x:f>
        <x:v>7.4130815249928075</x:v>
      </x:c>
      <x:c r="F6383" s="8" t="n">
        <x:f>100*'Weights and method'!$B$8*MAX(0,MIN(1,(LN(1+'Original 8 pillars'!F6383)-'Weights and method'!$C$8)/('Weights and method'!$D$8-'Weights and method'!$C$8)))</x:f>
        <x:v>8.818851240865381</x:v>
      </x:c>
      <x:c r="G6383" s="8" t="n">
        <x:f>100*'Weights and method'!$B$9*MAX(0,MIN(1,(LN(1+'Original 8 pillars'!G6383)-'Weights and method'!$C$9)/('Weights and method'!$D$9-'Weights and method'!$C$9)))</x:f>
        <x:v>6.945910008288074</x:v>
      </x:c>
      <x:c r="H6383" s="8" t="n">
        <x:f>100*'Weights and method'!$B$10*MAX(0,MIN(1,(LN(1+'Original 8 pillars'!H6383)-'Weights and method'!$C$10)/('Weights and method'!$D$10-'Weights and method'!$C$10)))</x:f>
        <x:v>0</x:v>
      </x:c>
      <x:c r="I6383" s="8" t="n">
        <x:f>100*'Weights and method'!$B$11*MAX(0,MIN(1,(LN(1+'Original 8 pillars'!I6383)-'Weights and method'!$C$11)/('Weights and method'!$D$11-'Weights and method'!$C$11)))</x:f>
        <x:v>5.90053111223565</x:v>
      </x:c>
      <x:c r="J6383" s="8" t="n">
        <x:f>100*'Weights and method'!$B$12*MAX(0,MIN(1,(LN(1+'Original 8 pillars'!J6383)-'Weights and method'!$C$12)/('Weights and method'!$D$12-'Weights and method'!$C$12)))</x:f>
        <x:v>5.531975609888514</x:v>
      </x:c>
      <x:c r="K6383" s="8" t="n">
        <x:f>SUM(C6383:J6383)</x:f>
        <x:v>44.870832862649415</x:v>
      </x:c>
    </x:row>
    <x:row r="6384">
      <x:c r="A6384" s="2" t="str">
        <x:f>'Original 8 pillars'!A6384</x:f>
        <x:v>South Africa</x:v>
      </x:c>
      <x:c r="B6384" s="2" t="str">
        <x:f>'Original 8 pillars'!B6384</x:f>
        <x:v>2018-04</x:v>
      </x:c>
      <x:c r="C6384" s="8" t="n">
        <x:f>100*'Weights and method'!$B$5*MAX(0,MIN(1,(LN(1+'Original 8 pillars'!C6384)-'Weights and method'!$C$5)/('Weights and method'!$D$5-'Weights and method'!$C$5)))</x:f>
        <x:v>6.048397414512908</x:v>
      </x:c>
      <x:c r="D6384" s="8" t="n">
        <x:f>100*'Weights and method'!$B$6*MAX(0,MIN(1,(LN(1+'Original 8 pillars'!D6384)-'Weights and method'!$C$6)/('Weights and method'!$D$6-'Weights and method'!$C$6)))</x:f>
        <x:v>4.233352495987585</x:v>
      </x:c>
      <x:c r="E6384" s="8" t="n">
        <x:f>100*'Weights and method'!$B$7*MAX(0,MIN(1,(LN(1+'Original 8 pillars'!E6384)-'Weights and method'!$C$7)/('Weights and method'!$D$7-'Weights and method'!$C$7)))</x:f>
        <x:v>7.51702059745555</x:v>
      </x:c>
      <x:c r="F6384" s="8" t="n">
        <x:f>100*'Weights and method'!$B$8*MAX(0,MIN(1,(LN(1+'Original 8 pillars'!F6384)-'Weights and method'!$C$8)/('Weights and method'!$D$8-'Weights and method'!$C$8)))</x:f>
        <x:v>8.210024528281687</x:v>
      </x:c>
      <x:c r="G6384" s="8" t="n">
        <x:f>100*'Weights and method'!$B$9*MAX(0,MIN(1,(LN(1+'Original 8 pillars'!G6384)-'Weights and method'!$C$9)/('Weights and method'!$D$9-'Weights and method'!$C$9)))</x:f>
        <x:v>6.177844585373118</x:v>
      </x:c>
      <x:c r="H6384" s="8" t="n">
        <x:f>100*'Weights and method'!$B$10*MAX(0,MIN(1,(LN(1+'Original 8 pillars'!H6384)-'Weights and method'!$C$10)/('Weights and method'!$D$10-'Weights and method'!$C$10)))</x:f>
        <x:v>0</x:v>
      </x:c>
      <x:c r="I6384" s="8" t="n">
        <x:f>100*'Weights and method'!$B$11*MAX(0,MIN(1,(LN(1+'Original 8 pillars'!I6384)-'Weights and method'!$C$11)/('Weights and method'!$D$11-'Weights and method'!$C$11)))</x:f>
        <x:v>6.535166332220773</x:v>
      </x:c>
      <x:c r="J6384" s="8" t="n">
        <x:f>100*'Weights and method'!$B$12*MAX(0,MIN(1,(LN(1+'Original 8 pillars'!J6384)-'Weights and method'!$C$12)/('Weights and method'!$D$12-'Weights and method'!$C$12)))</x:f>
        <x:v>4.575856346217116</x:v>
      </x:c>
      <x:c r="K6384" s="8" t="n">
        <x:f>SUM(C6384:J6384)</x:f>
        <x:v>43.297662300048735</x:v>
      </x:c>
    </x:row>
    <x:row r="6385">
      <x:c r="A6385" s="2" t="str">
        <x:f>'Original 8 pillars'!A6385</x:f>
        <x:v>South Africa</x:v>
      </x:c>
      <x:c r="B6385" s="2" t="str">
        <x:f>'Original 8 pillars'!B6385</x:f>
        <x:v>2018-05</x:v>
      </x:c>
      <x:c r="C6385" s="8" t="n">
        <x:f>100*'Weights and method'!$B$5*MAX(0,MIN(1,(LN(1+'Original 8 pillars'!C6385)-'Weights and method'!$C$5)/('Weights and method'!$D$5-'Weights and method'!$C$5)))</x:f>
        <x:v>5.928487366619904</x:v>
      </x:c>
      <x:c r="D6385" s="8" t="n">
        <x:f>100*'Weights and method'!$B$6*MAX(0,MIN(1,(LN(1+'Original 8 pillars'!D6385)-'Weights and method'!$C$6)/('Weights and method'!$D$6-'Weights and method'!$C$6)))</x:f>
        <x:v>2.8245689355764556</x:v>
      </x:c>
      <x:c r="E6385" s="8" t="n">
        <x:f>100*'Weights and method'!$B$7*MAX(0,MIN(1,(LN(1+'Original 8 pillars'!E6385)-'Weights and method'!$C$7)/('Weights and method'!$D$7-'Weights and method'!$C$7)))</x:f>
        <x:v>6.1282453779507895</x:v>
      </x:c>
      <x:c r="F6385" s="8" t="n">
        <x:f>100*'Weights and method'!$B$8*MAX(0,MIN(1,(LN(1+'Original 8 pillars'!F6385)-'Weights and method'!$C$8)/('Weights and method'!$D$8-'Weights and method'!$C$8)))</x:f>
        <x:v>5.988039894841732</x:v>
      </x:c>
      <x:c r="G6385" s="8" t="n">
        <x:f>100*'Weights and method'!$B$9*MAX(0,MIN(1,(LN(1+'Original 8 pillars'!G6385)-'Weights and method'!$C$9)/('Weights and method'!$D$9-'Weights and method'!$C$9)))</x:f>
        <x:v>5.695373151370713</x:v>
      </x:c>
      <x:c r="H6385" s="8" t="n">
        <x:f>100*'Weights and method'!$B$10*MAX(0,MIN(1,(LN(1+'Original 8 pillars'!H6385)-'Weights and method'!$C$10)/('Weights and method'!$D$10-'Weights and method'!$C$10)))</x:f>
        <x:v>0.4425206554726361</x:v>
      </x:c>
      <x:c r="I6385" s="8" t="n">
        <x:f>100*'Weights and method'!$B$11*MAX(0,MIN(1,(LN(1+'Original 8 pillars'!I6385)-'Weights and method'!$C$11)/('Weights and method'!$D$11-'Weights and method'!$C$11)))</x:f>
        <x:v>5.733830004534335</x:v>
      </x:c>
      <x:c r="J6385" s="8" t="n">
        <x:f>100*'Weights and method'!$B$12*MAX(0,MIN(1,(LN(1+'Original 8 pillars'!J6385)-'Weights and method'!$C$12)/('Weights and method'!$D$12-'Weights and method'!$C$12)))</x:f>
        <x:v>3.773621435915885</x:v>
      </x:c>
      <x:c r="K6385" s="8" t="n">
        <x:f>SUM(C6385:J6385)</x:f>
        <x:v>36.51468682228245</x:v>
      </x:c>
    </x:row>
    <x:row r="6386">
      <x:c r="A6386" s="2" t="str">
        <x:f>'Original 8 pillars'!A6386</x:f>
        <x:v>South Africa</x:v>
      </x:c>
      <x:c r="B6386" s="2" t="str">
        <x:f>'Original 8 pillars'!B6386</x:f>
        <x:v>2018-06</x:v>
      </x:c>
      <x:c r="C6386" s="8" t="n">
        <x:f>100*'Weights and method'!$B$5*MAX(0,MIN(1,(LN(1+'Original 8 pillars'!C6386)-'Weights and method'!$C$5)/('Weights and method'!$D$5-'Weights and method'!$C$5)))</x:f>
        <x:v>6.313739504269977</x:v>
      </x:c>
      <x:c r="D6386" s="8" t="n">
        <x:f>100*'Weights and method'!$B$6*MAX(0,MIN(1,(LN(1+'Original 8 pillars'!D6386)-'Weights and method'!$C$6)/('Weights and method'!$D$6-'Weights and method'!$C$6)))</x:f>
        <x:v>2.339600716614741</x:v>
      </x:c>
      <x:c r="E6386" s="8" t="n">
        <x:f>100*'Weights and method'!$B$7*MAX(0,MIN(1,(LN(1+'Original 8 pillars'!E6386)-'Weights and method'!$C$7)/('Weights and method'!$D$7-'Weights and method'!$C$7)))</x:f>
        <x:v>4.894452230368467</x:v>
      </x:c>
      <x:c r="F6386" s="8" t="n">
        <x:f>100*'Weights and method'!$B$8*MAX(0,MIN(1,(LN(1+'Original 8 pillars'!F6386)-'Weights and method'!$C$8)/('Weights and method'!$D$8-'Weights and method'!$C$8)))</x:f>
        <x:v>6.330028930265065</x:v>
      </x:c>
      <x:c r="G6386" s="8" t="n">
        <x:f>100*'Weights and method'!$B$9*MAX(0,MIN(1,(LN(1+'Original 8 pillars'!G6386)-'Weights and method'!$C$9)/('Weights and method'!$D$9-'Weights and method'!$C$9)))</x:f>
        <x:v>5.264993176774926</x:v>
      </x:c>
      <x:c r="H6386" s="8" t="n">
        <x:f>100*'Weights and method'!$B$10*MAX(0,MIN(1,(LN(1+'Original 8 pillars'!H6386)-'Weights and method'!$C$10)/('Weights and method'!$D$10-'Weights and method'!$C$10)))</x:f>
        <x:v>0</x:v>
      </x:c>
      <x:c r="I6386" s="8" t="n">
        <x:f>100*'Weights and method'!$B$11*MAX(0,MIN(1,(LN(1+'Original 8 pillars'!I6386)-'Weights and method'!$C$11)/('Weights and method'!$D$11-'Weights and method'!$C$11)))</x:f>
        <x:v>4.5381727662410585</x:v>
      </x:c>
      <x:c r="J6386" s="8" t="n">
        <x:f>100*'Weights and method'!$B$12*MAX(0,MIN(1,(LN(1+'Original 8 pillars'!J6386)-'Weights and method'!$C$12)/('Weights and method'!$D$12-'Weights and method'!$C$12)))</x:f>
        <x:v>2.9078793156065785</x:v>
      </x:c>
      <x:c r="K6386" s="8" t="n">
        <x:f>SUM(C6386:J6386)</x:f>
        <x:v>32.588866640140814</x:v>
      </x:c>
    </x:row>
    <x:row r="6387">
      <x:c r="A6387" s="2" t="str">
        <x:f>'Original 8 pillars'!A6387</x:f>
        <x:v>South Africa</x:v>
      </x:c>
      <x:c r="B6387" s="2" t="str">
        <x:f>'Original 8 pillars'!B6387</x:f>
        <x:v>2018-07</x:v>
      </x:c>
      <x:c r="C6387" s="8" t="n">
        <x:f>100*'Weights and method'!$B$5*MAX(0,MIN(1,(LN(1+'Original 8 pillars'!C6387)-'Weights and method'!$C$5)/('Weights and method'!$D$5-'Weights and method'!$C$5)))</x:f>
        <x:v>7.1089289912235945</x:v>
      </x:c>
      <x:c r="D6387" s="8" t="n">
        <x:f>100*'Weights and method'!$B$6*MAX(0,MIN(1,(LN(1+'Original 8 pillars'!D6387)-'Weights and method'!$C$6)/('Weights and method'!$D$6-'Weights and method'!$C$6)))</x:f>
        <x:v>4.6693116680227496</x:v>
      </x:c>
      <x:c r="E6387" s="8" t="n">
        <x:f>100*'Weights and method'!$B$7*MAX(0,MIN(1,(LN(1+'Original 8 pillars'!E6387)-'Weights and method'!$C$7)/('Weights and method'!$D$7-'Weights and method'!$C$7)))</x:f>
        <x:v>8.315360661660938</x:v>
      </x:c>
      <x:c r="F6387" s="8" t="n">
        <x:f>100*'Weights and method'!$B$8*MAX(0,MIN(1,(LN(1+'Original 8 pillars'!F6387)-'Weights and method'!$C$8)/('Weights and method'!$D$8-'Weights and method'!$C$8)))</x:f>
        <x:v>8.939742333396751</x:v>
      </x:c>
      <x:c r="G6387" s="8" t="n">
        <x:f>100*'Weights and method'!$B$9*MAX(0,MIN(1,(LN(1+'Original 8 pillars'!G6387)-'Weights and method'!$C$9)/('Weights and method'!$D$9-'Weights and method'!$C$9)))</x:f>
        <x:v>7.027646032667489</x:v>
      </x:c>
      <x:c r="H6387" s="8" t="n">
        <x:f>100*'Weights and method'!$B$10*MAX(0,MIN(1,(LN(1+'Original 8 pillars'!H6387)-'Weights and method'!$C$10)/('Weights and method'!$D$10-'Weights and method'!$C$10)))</x:f>
        <x:v>0</x:v>
      </x:c>
      <x:c r="I6387" s="8" t="n">
        <x:f>100*'Weights and method'!$B$11*MAX(0,MIN(1,(LN(1+'Original 8 pillars'!I6387)-'Weights and method'!$C$11)/('Weights and method'!$D$11-'Weights and method'!$C$11)))</x:f>
        <x:v>6.811587811809621</x:v>
      </x:c>
      <x:c r="J6387" s="8" t="n">
        <x:f>100*'Weights and method'!$B$12*MAX(0,MIN(1,(LN(1+'Original 8 pillars'!J6387)-'Weights and method'!$C$12)/('Weights and method'!$D$12-'Weights and method'!$C$12)))</x:f>
        <x:v>4.691156855415395</x:v>
      </x:c>
      <x:c r="K6387" s="8" t="n">
        <x:f>SUM(C6387:J6387)</x:f>
        <x:v>47.56373435419654</x:v>
      </x:c>
    </x:row>
    <x:row r="6388">
      <x:c r="A6388" s="2" t="str">
        <x:f>'Original 8 pillars'!A6388</x:f>
        <x:v>South Africa</x:v>
      </x:c>
      <x:c r="B6388" s="2" t="str">
        <x:f>'Original 8 pillars'!B6388</x:f>
        <x:v>2018-08</x:v>
      </x:c>
      <x:c r="C6388" s="8" t="n">
        <x:f>100*'Weights and method'!$B$5*MAX(0,MIN(1,(LN(1+'Original 8 pillars'!C6388)-'Weights and method'!$C$5)/('Weights and method'!$D$5-'Weights and method'!$C$5)))</x:f>
        <x:v>7.181275542069893</x:v>
      </x:c>
      <x:c r="D6388" s="8" t="n">
        <x:f>100*'Weights and method'!$B$6*MAX(0,MIN(1,(LN(1+'Original 8 pillars'!D6388)-'Weights and method'!$C$6)/('Weights and method'!$D$6-'Weights and method'!$C$6)))</x:f>
        <x:v>5.299267587910256</x:v>
      </x:c>
      <x:c r="E6388" s="8" t="n">
        <x:f>100*'Weights and method'!$B$7*MAX(0,MIN(1,(LN(1+'Original 8 pillars'!E6388)-'Weights and method'!$C$7)/('Weights and method'!$D$7-'Weights and method'!$C$7)))</x:f>
        <x:v>8.146008216927832</x:v>
      </x:c>
      <x:c r="F6388" s="8" t="n">
        <x:f>100*'Weights and method'!$B$8*MAX(0,MIN(1,(LN(1+'Original 8 pillars'!F6388)-'Weights and method'!$C$8)/('Weights and method'!$D$8-'Weights and method'!$C$8)))</x:f>
        <x:v>8.758317045445686</x:v>
      </x:c>
      <x:c r="G6388" s="8" t="n">
        <x:f>100*'Weights and method'!$B$9*MAX(0,MIN(1,(LN(1+'Original 8 pillars'!G6388)-'Weights and method'!$C$9)/('Weights and method'!$D$9-'Weights and method'!$C$9)))</x:f>
        <x:v>8.044314077958365</x:v>
      </x:c>
      <x:c r="H6388" s="8" t="n">
        <x:f>100*'Weights and method'!$B$10*MAX(0,MIN(1,(LN(1+'Original 8 pillars'!H6388)-'Weights and method'!$C$10)/('Weights and method'!$D$10-'Weights and method'!$C$10)))</x:f>
        <x:v>0</x:v>
      </x:c>
      <x:c r="I6388" s="8" t="n">
        <x:f>100*'Weights and method'!$B$11*MAX(0,MIN(1,(LN(1+'Original 8 pillars'!I6388)-'Weights and method'!$C$11)/('Weights and method'!$D$11-'Weights and method'!$C$11)))</x:f>
        <x:v>6.493736545775238</x:v>
      </x:c>
      <x:c r="J6388" s="8" t="n">
        <x:f>100*'Weights and method'!$B$12*MAX(0,MIN(1,(LN(1+'Original 8 pillars'!J6388)-'Weights and method'!$C$12)/('Weights and method'!$D$12-'Weights and method'!$C$12)))</x:f>
        <x:v>4.253122353043262</x:v>
      </x:c>
      <x:c r="K6388" s="8" t="n">
        <x:f>SUM(C6388:J6388)</x:f>
        <x:v>48.17604136913052</x:v>
      </x:c>
    </x:row>
    <x:row r="6389">
      <x:c r="A6389" s="2" t="str">
        <x:f>'Original 8 pillars'!A6389</x:f>
        <x:v>South Africa</x:v>
      </x:c>
      <x:c r="B6389" s="2" t="str">
        <x:f>'Original 8 pillars'!B6389</x:f>
        <x:v>2018-09</x:v>
      </x:c>
      <x:c r="C6389" s="8" t="n">
        <x:f>100*'Weights and method'!$B$5*MAX(0,MIN(1,(LN(1+'Original 8 pillars'!C6389)-'Weights and method'!$C$5)/('Weights and method'!$D$5-'Weights and method'!$C$5)))</x:f>
        <x:v>6.03803951490233</x:v>
      </x:c>
      <x:c r="D6389" s="8" t="n">
        <x:f>100*'Weights and method'!$B$6*MAX(0,MIN(1,(LN(1+'Original 8 pillars'!D6389)-'Weights and method'!$C$6)/('Weights and method'!$D$6-'Weights and method'!$C$6)))</x:f>
        <x:v>3.118358183935294</x:v>
      </x:c>
      <x:c r="E6389" s="8" t="n">
        <x:f>100*'Weights and method'!$B$7*MAX(0,MIN(1,(LN(1+'Original 8 pillars'!E6389)-'Weights and method'!$C$7)/('Weights and method'!$D$7-'Weights and method'!$C$7)))</x:f>
        <x:v>5.938718944786243</x:v>
      </x:c>
      <x:c r="F6389" s="8" t="n">
        <x:f>100*'Weights and method'!$B$8*MAX(0,MIN(1,(LN(1+'Original 8 pillars'!F6389)-'Weights and method'!$C$8)/('Weights and method'!$D$8-'Weights and method'!$C$8)))</x:f>
        <x:v>7.136080400986526</x:v>
      </x:c>
      <x:c r="G6389" s="8" t="n">
        <x:f>100*'Weights and method'!$B$9*MAX(0,MIN(1,(LN(1+'Original 8 pillars'!G6389)-'Weights and method'!$C$9)/('Weights and method'!$D$9-'Weights and method'!$C$9)))</x:f>
        <x:v>6.341527387644663</x:v>
      </x:c>
      <x:c r="H6389" s="8" t="n">
        <x:f>100*'Weights and method'!$B$10*MAX(0,MIN(1,(LN(1+'Original 8 pillars'!H6389)-'Weights and method'!$C$10)/('Weights and method'!$D$10-'Weights and method'!$C$10)))</x:f>
        <x:v>0</x:v>
      </x:c>
      <x:c r="I6389" s="8" t="n">
        <x:f>100*'Weights and method'!$B$11*MAX(0,MIN(1,(LN(1+'Original 8 pillars'!I6389)-'Weights and method'!$C$11)/('Weights and method'!$D$11-'Weights and method'!$C$11)))</x:f>
        <x:v>4.484318630120451</x:v>
      </x:c>
      <x:c r="J6389" s="8" t="n">
        <x:f>100*'Weights and method'!$B$12*MAX(0,MIN(1,(LN(1+'Original 8 pillars'!J6389)-'Weights and method'!$C$12)/('Weights and method'!$D$12-'Weights and method'!$C$12)))</x:f>
        <x:v>5.198059234398827</x:v>
      </x:c>
      <x:c r="K6389" s="8" t="n">
        <x:f>SUM(C6389:J6389)</x:f>
        <x:v>38.25510229677433</x:v>
      </x:c>
    </x:row>
    <x:row r="6390">
      <x:c r="A6390" s="2" t="str">
        <x:f>'Original 8 pillars'!A6390</x:f>
        <x:v>South Africa</x:v>
      </x:c>
      <x:c r="B6390" s="2" t="str">
        <x:f>'Original 8 pillars'!B6390</x:f>
        <x:v>2018-10</x:v>
      </x:c>
      <x:c r="C6390" s="8" t="n">
        <x:f>100*'Weights and method'!$B$5*MAX(0,MIN(1,(LN(1+'Original 8 pillars'!C6390)-'Weights and method'!$C$5)/('Weights and method'!$D$5-'Weights and method'!$C$5)))</x:f>
        <x:v>8.112221990036927</x:v>
      </x:c>
      <x:c r="D6390" s="8" t="n">
        <x:f>100*'Weights and method'!$B$6*MAX(0,MIN(1,(LN(1+'Original 8 pillars'!D6390)-'Weights and method'!$C$6)/('Weights and method'!$D$6-'Weights and method'!$C$6)))</x:f>
        <x:v>5.778838526715536</x:v>
      </x:c>
      <x:c r="E6390" s="8" t="n">
        <x:f>100*'Weights and method'!$B$7*MAX(0,MIN(1,(LN(1+'Original 8 pillars'!E6390)-'Weights and method'!$C$7)/('Weights and method'!$D$7-'Weights and method'!$C$7)))</x:f>
        <x:v>9.110576951835132</x:v>
      </x:c>
      <x:c r="F6390" s="8" t="n">
        <x:f>100*'Weights and method'!$B$8*MAX(0,MIN(1,(LN(1+'Original 8 pillars'!F6390)-'Weights and method'!$C$8)/('Weights and method'!$D$8-'Weights and method'!$C$8)))</x:f>
        <x:v>10.657849985710417</x:v>
      </x:c>
      <x:c r="G6390" s="8" t="n">
        <x:f>100*'Weights and method'!$B$9*MAX(0,MIN(1,(LN(1+'Original 8 pillars'!G6390)-'Weights and method'!$C$9)/('Weights and method'!$D$9-'Weights and method'!$C$9)))</x:f>
        <x:v>9.519604701083818</x:v>
      </x:c>
      <x:c r="H6390" s="8" t="n">
        <x:f>100*'Weights and method'!$B$10*MAX(0,MIN(1,(LN(1+'Original 8 pillars'!H6390)-'Weights and method'!$C$10)/('Weights and method'!$D$10-'Weights and method'!$C$10)))</x:f>
        <x:v>0.22404136556133591</x:v>
      </x:c>
      <x:c r="I6390" s="8" t="n">
        <x:f>100*'Weights and method'!$B$11*MAX(0,MIN(1,(LN(1+'Original 8 pillars'!I6390)-'Weights and method'!$C$11)/('Weights and method'!$D$11-'Weights and method'!$C$11)))</x:f>
        <x:v>6.276988739949657</x:v>
      </x:c>
      <x:c r="J6390" s="8" t="n">
        <x:f>100*'Weights and method'!$B$12*MAX(0,MIN(1,(LN(1+'Original 8 pillars'!J6390)-'Weights and method'!$C$12)/('Weights and method'!$D$12-'Weights and method'!$C$12)))</x:f>
        <x:v>4.356594453512266</x:v>
      </x:c>
      <x:c r="K6390" s="8" t="n">
        <x:f>SUM(C6390:J6390)</x:f>
        <x:v>54.036716714405095</x:v>
      </x:c>
    </x:row>
    <x:row r="6391">
      <x:c r="A6391" s="2" t="str">
        <x:f>'Original 8 pillars'!A6391</x:f>
        <x:v>South Africa</x:v>
      </x:c>
      <x:c r="B6391" s="2" t="str">
        <x:f>'Original 8 pillars'!B6391</x:f>
        <x:v>2018-11</x:v>
      </x:c>
      <x:c r="C6391" s="8" t="n">
        <x:f>100*'Weights and method'!$B$5*MAX(0,MIN(1,(LN(1+'Original 8 pillars'!C6391)-'Weights and method'!$C$5)/('Weights and method'!$D$5-'Weights and method'!$C$5)))</x:f>
        <x:v>6.676366766613018</x:v>
      </x:c>
      <x:c r="D6391" s="8" t="n">
        <x:f>100*'Weights and method'!$B$6*MAX(0,MIN(1,(LN(1+'Original 8 pillars'!D6391)-'Weights and method'!$C$6)/('Weights and method'!$D$6-'Weights and method'!$C$6)))</x:f>
        <x:v>4.676309800213636</x:v>
      </x:c>
      <x:c r="E6391" s="8" t="n">
        <x:f>100*'Weights and method'!$B$7*MAX(0,MIN(1,(LN(1+'Original 8 pillars'!E6391)-'Weights and method'!$C$7)/('Weights and method'!$D$7-'Weights and method'!$C$7)))</x:f>
        <x:v>8.475378664546781</x:v>
      </x:c>
      <x:c r="F6391" s="8" t="n">
        <x:f>100*'Weights and method'!$B$8*MAX(0,MIN(1,(LN(1+'Original 8 pillars'!F6391)-'Weights and method'!$C$8)/('Weights and method'!$D$8-'Weights and method'!$C$8)))</x:f>
        <x:v>9.40232761792621</x:v>
      </x:c>
      <x:c r="G6391" s="8" t="n">
        <x:f>100*'Weights and method'!$B$9*MAX(0,MIN(1,(LN(1+'Original 8 pillars'!G6391)-'Weights and method'!$C$9)/('Weights and method'!$D$9-'Weights and method'!$C$9)))</x:f>
        <x:v>7.53050143011542</x:v>
      </x:c>
      <x:c r="H6391" s="8" t="n">
        <x:f>100*'Weights and method'!$B$10*MAX(0,MIN(1,(LN(1+'Original 8 pillars'!H6391)-'Weights and method'!$C$10)/('Weights and method'!$D$10-'Weights and method'!$C$10)))</x:f>
        <x:v>0</x:v>
      </x:c>
      <x:c r="I6391" s="8" t="n">
        <x:f>100*'Weights and method'!$B$11*MAX(0,MIN(1,(LN(1+'Original 8 pillars'!I6391)-'Weights and method'!$C$11)/('Weights and method'!$D$11-'Weights and method'!$C$11)))</x:f>
        <x:v>5.987477050026885</x:v>
      </x:c>
      <x:c r="J6391" s="8" t="n">
        <x:f>100*'Weights and method'!$B$12*MAX(0,MIN(1,(LN(1+'Original 8 pillars'!J6391)-'Weights and method'!$C$12)/('Weights and method'!$D$12-'Weights and method'!$C$12)))</x:f>
        <x:v>3.435925996142337</x:v>
      </x:c>
      <x:c r="K6391" s="8" t="n">
        <x:f>SUM(C6391:J6391)</x:f>
        <x:v>46.184287325584286</x:v>
      </x:c>
    </x:row>
    <x:row r="6392">
      <x:c r="A6392" s="2" t="str">
        <x:f>'Original 8 pillars'!A6392</x:f>
        <x:v>South Africa</x:v>
      </x:c>
      <x:c r="B6392" s="2" t="str">
        <x:f>'Original 8 pillars'!B6392</x:f>
        <x:v>2018-12</x:v>
      </x:c>
      <x:c r="C6392" s="8" t="n">
        <x:f>100*'Weights and method'!$B$5*MAX(0,MIN(1,(LN(1+'Original 8 pillars'!C6392)-'Weights and method'!$C$5)/('Weights and method'!$D$5-'Weights and method'!$C$5)))</x:f>
        <x:v>7.101798434926007</x:v>
      </x:c>
      <x:c r="D6392" s="8" t="n">
        <x:f>100*'Weights and method'!$B$6*MAX(0,MIN(1,(LN(1+'Original 8 pillars'!D6392)-'Weights and method'!$C$6)/('Weights and method'!$D$6-'Weights and method'!$C$6)))</x:f>
        <x:v>4.676536715129747</x:v>
      </x:c>
      <x:c r="E6392" s="8" t="n">
        <x:f>100*'Weights and method'!$B$7*MAX(0,MIN(1,(LN(1+'Original 8 pillars'!E6392)-'Weights and method'!$C$7)/('Weights and method'!$D$7-'Weights and method'!$C$7)))</x:f>
        <x:v>8.20560415813407</x:v>
      </x:c>
      <x:c r="F6392" s="8" t="n">
        <x:f>100*'Weights and method'!$B$8*MAX(0,MIN(1,(LN(1+'Original 8 pillars'!F6392)-'Weights and method'!$C$8)/('Weights and method'!$D$8-'Weights and method'!$C$8)))</x:f>
        <x:v>8.812237770118498</x:v>
      </x:c>
      <x:c r="G6392" s="8" t="n">
        <x:f>100*'Weights and method'!$B$9*MAX(0,MIN(1,(LN(1+'Original 8 pillars'!G6392)-'Weights and method'!$C$9)/('Weights and method'!$D$9-'Weights and method'!$C$9)))</x:f>
        <x:v>7.431865142199664</x:v>
      </x:c>
      <x:c r="H6392" s="8" t="n">
        <x:f>100*'Weights and method'!$B$10*MAX(0,MIN(1,(LN(1+'Original 8 pillars'!H6392)-'Weights and method'!$C$10)/('Weights and method'!$D$10-'Weights and method'!$C$10)))</x:f>
        <x:v>0.17823658270802434</x:v>
      </x:c>
      <x:c r="I6392" s="8" t="n">
        <x:f>100*'Weights and method'!$B$11*MAX(0,MIN(1,(LN(1+'Original 8 pillars'!I6392)-'Weights and method'!$C$11)/('Weights and method'!$D$11-'Weights and method'!$C$11)))</x:f>
        <x:v>6.105740413675671</x:v>
      </x:c>
      <x:c r="J6392" s="8" t="n">
        <x:f>100*'Weights and method'!$B$12*MAX(0,MIN(1,(LN(1+'Original 8 pillars'!J6392)-'Weights and method'!$C$12)/('Weights and method'!$D$12-'Weights and method'!$C$12)))</x:f>
        <x:v>4.282470591200742</x:v>
      </x:c>
      <x:c r="K6392" s="8" t="n">
        <x:f>SUM(C6392:J6392)</x:f>
        <x:v>46.79448980809242</x:v>
      </x:c>
    </x:row>
    <x:row r="6393">
      <x:c r="A6393" s="2" t="str">
        <x:f>'Original 8 pillars'!A6393</x:f>
        <x:v>South Africa</x:v>
      </x:c>
      <x:c r="B6393" s="2" t="str">
        <x:f>'Original 8 pillars'!B6393</x:f>
        <x:v>2019-01</x:v>
      </x:c>
      <x:c r="C6393" s="8" t="n">
        <x:f>100*'Weights and method'!$B$5*MAX(0,MIN(1,(LN(1+'Original 8 pillars'!C6393)-'Weights and method'!$C$5)/('Weights and method'!$D$5-'Weights and method'!$C$5)))</x:f>
        <x:v>9.39388600752417</x:v>
      </x:c>
      <x:c r="D6393" s="8" t="n">
        <x:f>100*'Weights and method'!$B$6*MAX(0,MIN(1,(LN(1+'Original 8 pillars'!D6393)-'Weights and method'!$C$6)/('Weights and method'!$D$6-'Weights and method'!$C$6)))</x:f>
        <x:v>5.610197779388412</x:v>
      </x:c>
      <x:c r="E6393" s="8" t="n">
        <x:f>100*'Weights and method'!$B$7*MAX(0,MIN(1,(LN(1+'Original 8 pillars'!E6393)-'Weights and method'!$C$7)/('Weights and method'!$D$7-'Weights and method'!$C$7)))</x:f>
        <x:v>8.469759638366485</x:v>
      </x:c>
      <x:c r="F6393" s="8" t="n">
        <x:f>100*'Weights and method'!$B$8*MAX(0,MIN(1,(LN(1+'Original 8 pillars'!F6393)-'Weights and method'!$C$8)/('Weights and method'!$D$8-'Weights and method'!$C$8)))</x:f>
        <x:v>8.501797024879286</x:v>
      </x:c>
      <x:c r="G6393" s="8" t="n">
        <x:f>100*'Weights and method'!$B$9*MAX(0,MIN(1,(LN(1+'Original 8 pillars'!G6393)-'Weights and method'!$C$9)/('Weights and method'!$D$9-'Weights and method'!$C$9)))</x:f>
        <x:v>8.133931453388628</x:v>
      </x:c>
      <x:c r="H6393" s="8" t="n">
        <x:f>100*'Weights and method'!$B$10*MAX(0,MIN(1,(LN(1+'Original 8 pillars'!H6393)-'Weights and method'!$C$10)/('Weights and method'!$D$10-'Weights and method'!$C$10)))</x:f>
        <x:v>0</x:v>
      </x:c>
      <x:c r="I6393" s="8" t="n">
        <x:f>100*'Weights and method'!$B$11*MAX(0,MIN(1,(LN(1+'Original 8 pillars'!I6393)-'Weights and method'!$C$11)/('Weights and method'!$D$11-'Weights and method'!$C$11)))</x:f>
        <x:v>7.702139548611581</x:v>
      </x:c>
      <x:c r="J6393" s="8" t="n">
        <x:f>100*'Weights and method'!$B$12*MAX(0,MIN(1,(LN(1+'Original 8 pillars'!J6393)-'Weights and method'!$C$12)/('Weights and method'!$D$12-'Weights and method'!$C$12)))</x:f>
        <x:v>4.802784657952448</x:v>
      </x:c>
      <x:c r="K6393" s="8" t="n">
        <x:f>SUM(C6393:J6393)</x:f>
        <x:v>52.61449611011101</x:v>
      </x:c>
    </x:row>
    <x:row r="6394">
      <x:c r="A6394" s="2" t="str">
        <x:f>'Original 8 pillars'!A6394</x:f>
        <x:v>South Africa</x:v>
      </x:c>
      <x:c r="B6394" s="2" t="str">
        <x:f>'Original 8 pillars'!B6394</x:f>
        <x:v>2019-02</x:v>
      </x:c>
      <x:c r="C6394" s="8" t="n">
        <x:f>100*'Weights and method'!$B$5*MAX(0,MIN(1,(LN(1+'Original 8 pillars'!C6394)-'Weights and method'!$C$5)/('Weights and method'!$D$5-'Weights and method'!$C$5)))</x:f>
        <x:v>8.455031231168437</x:v>
      </x:c>
      <x:c r="D6394" s="8" t="n">
        <x:f>100*'Weights and method'!$B$6*MAX(0,MIN(1,(LN(1+'Original 8 pillars'!D6394)-'Weights and method'!$C$6)/('Weights and method'!$D$6-'Weights and method'!$C$6)))</x:f>
        <x:v>5.337791690807644</x:v>
      </x:c>
      <x:c r="E6394" s="8" t="n">
        <x:f>100*'Weights and method'!$B$7*MAX(0,MIN(1,(LN(1+'Original 8 pillars'!E6394)-'Weights and method'!$C$7)/('Weights and method'!$D$7-'Weights and method'!$C$7)))</x:f>
        <x:v>9.86663299010526</x:v>
      </x:c>
      <x:c r="F6394" s="8" t="n">
        <x:f>100*'Weights and method'!$B$8*MAX(0,MIN(1,(LN(1+'Original 8 pillars'!F6394)-'Weights and method'!$C$8)/('Weights and method'!$D$8-'Weights and method'!$C$8)))</x:f>
        <x:v>8.480327731404254</x:v>
      </x:c>
      <x:c r="G6394" s="8" t="n">
        <x:f>100*'Weights and method'!$B$9*MAX(0,MIN(1,(LN(1+'Original 8 pillars'!G6394)-'Weights and method'!$C$9)/('Weights and method'!$D$9-'Weights and method'!$C$9)))</x:f>
        <x:v>8.822356550571154</x:v>
      </x:c>
      <x:c r="H6394" s="8" t="n">
        <x:f>100*'Weights and method'!$B$10*MAX(0,MIN(1,(LN(1+'Original 8 pillars'!H6394)-'Weights and method'!$C$10)/('Weights and method'!$D$10-'Weights and method'!$C$10)))</x:f>
        <x:v>0</x:v>
      </x:c>
      <x:c r="I6394" s="8" t="n">
        <x:f>100*'Weights and method'!$B$11*MAX(0,MIN(1,(LN(1+'Original 8 pillars'!I6394)-'Weights and method'!$C$11)/('Weights and method'!$D$11-'Weights and method'!$C$11)))</x:f>
        <x:v>7.528247508640479</x:v>
      </x:c>
      <x:c r="J6394" s="8" t="n">
        <x:f>100*'Weights and method'!$B$12*MAX(0,MIN(1,(LN(1+'Original 8 pillars'!J6394)-'Weights and method'!$C$12)/('Weights and method'!$D$12-'Weights and method'!$C$12)))</x:f>
        <x:v>4.117060762217697</x:v>
      </x:c>
      <x:c r="K6394" s="8" t="n">
        <x:f>SUM(C6394:J6394)</x:f>
        <x:v>52.60744846491492</x:v>
      </x:c>
    </x:row>
    <x:row r="6395">
      <x:c r="A6395" s="2" t="str">
        <x:f>'Original 8 pillars'!A6395</x:f>
        <x:v>South Africa</x:v>
      </x:c>
      <x:c r="B6395" s="2" t="str">
        <x:f>'Original 8 pillars'!B6395</x:f>
        <x:v>2019-03</x:v>
      </x:c>
      <x:c r="C6395" s="8" t="n">
        <x:f>100*'Weights and method'!$B$5*MAX(0,MIN(1,(LN(1+'Original 8 pillars'!C6395)-'Weights and method'!$C$5)/('Weights and method'!$D$5-'Weights and method'!$C$5)))</x:f>
        <x:v>8.021205331201287</x:v>
      </x:c>
      <x:c r="D6395" s="8" t="n">
        <x:f>100*'Weights and method'!$B$6*MAX(0,MIN(1,(LN(1+'Original 8 pillars'!D6395)-'Weights and method'!$C$6)/('Weights and method'!$D$6-'Weights and method'!$C$6)))</x:f>
        <x:v>5.225315926248522</x:v>
      </x:c>
      <x:c r="E6395" s="8" t="n">
        <x:f>100*'Weights and method'!$B$7*MAX(0,MIN(1,(LN(1+'Original 8 pillars'!E6395)-'Weights and method'!$C$7)/('Weights and method'!$D$7-'Weights and method'!$C$7)))</x:f>
        <x:v>8.820687591812733</x:v>
      </x:c>
      <x:c r="F6395" s="8" t="n">
        <x:f>100*'Weights and method'!$B$8*MAX(0,MIN(1,(LN(1+'Original 8 pillars'!F6395)-'Weights and method'!$C$8)/('Weights and method'!$D$8-'Weights and method'!$C$8)))</x:f>
        <x:v>8.465701866843842</x:v>
      </x:c>
      <x:c r="G6395" s="8" t="n">
        <x:f>100*'Weights and method'!$B$9*MAX(0,MIN(1,(LN(1+'Original 8 pillars'!G6395)-'Weights and method'!$C$9)/('Weights and method'!$D$9-'Weights and method'!$C$9)))</x:f>
        <x:v>7.355318576463104</x:v>
      </x:c>
      <x:c r="H6395" s="8" t="n">
        <x:f>100*'Weights and method'!$B$10*MAX(0,MIN(1,(LN(1+'Original 8 pillars'!H6395)-'Weights and method'!$C$10)/('Weights and method'!$D$10-'Weights and method'!$C$10)))</x:f>
        <x:v>0</x:v>
      </x:c>
      <x:c r="I6395" s="8" t="n">
        <x:f>100*'Weights and method'!$B$11*MAX(0,MIN(1,(LN(1+'Original 8 pillars'!I6395)-'Weights and method'!$C$11)/('Weights and method'!$D$11-'Weights and method'!$C$11)))</x:f>
        <x:v>6.660651168914377</x:v>
      </x:c>
      <x:c r="J6395" s="8" t="n">
        <x:f>100*'Weights and method'!$B$12*MAX(0,MIN(1,(LN(1+'Original 8 pillars'!J6395)-'Weights and method'!$C$12)/('Weights and method'!$D$12-'Weights and method'!$C$12)))</x:f>
        <x:v>7.961034213187129</x:v>
      </x:c>
      <x:c r="K6395" s="8" t="n">
        <x:f>SUM(C6395:J6395)</x:f>
        <x:v>52.509914674670995</x:v>
      </x:c>
    </x:row>
    <x:row r="6396">
      <x:c r="A6396" s="2" t="str">
        <x:f>'Original 8 pillars'!A6396</x:f>
        <x:v>South Africa</x:v>
      </x:c>
      <x:c r="B6396" s="2" t="str">
        <x:f>'Original 8 pillars'!B6396</x:f>
        <x:v>2019-04</x:v>
      </x:c>
      <x:c r="C6396" s="8" t="n">
        <x:f>100*'Weights and method'!$B$5*MAX(0,MIN(1,(LN(1+'Original 8 pillars'!C6396)-'Weights and method'!$C$5)/('Weights and method'!$D$5-'Weights and method'!$C$5)))</x:f>
        <x:v>6.817364947846133</x:v>
      </x:c>
      <x:c r="D6396" s="8" t="n">
        <x:f>100*'Weights and method'!$B$6*MAX(0,MIN(1,(LN(1+'Original 8 pillars'!D6396)-'Weights and method'!$C$6)/('Weights and method'!$D$6-'Weights and method'!$C$6)))</x:f>
        <x:v>5.079050808119728</x:v>
      </x:c>
      <x:c r="E6396" s="8" t="n">
        <x:f>100*'Weights and method'!$B$7*MAX(0,MIN(1,(LN(1+'Original 8 pillars'!E6396)-'Weights and method'!$C$7)/('Weights and method'!$D$7-'Weights and method'!$C$7)))</x:f>
        <x:v>8.320905727615774</x:v>
      </x:c>
      <x:c r="F6396" s="8" t="n">
        <x:f>100*'Weights and method'!$B$8*MAX(0,MIN(1,(LN(1+'Original 8 pillars'!F6396)-'Weights and method'!$C$8)/('Weights and method'!$D$8-'Weights and method'!$C$8)))</x:f>
        <x:v>9.049134850206004</x:v>
      </x:c>
      <x:c r="G6396" s="8" t="n">
        <x:f>100*'Weights and method'!$B$9*MAX(0,MIN(1,(LN(1+'Original 8 pillars'!G6396)-'Weights and method'!$C$9)/('Weights and method'!$D$9-'Weights and method'!$C$9)))</x:f>
        <x:v>7.694954706038069</x:v>
      </x:c>
      <x:c r="H6396" s="8" t="n">
        <x:f>100*'Weights and method'!$B$10*MAX(0,MIN(1,(LN(1+'Original 8 pillars'!H6396)-'Weights and method'!$C$10)/('Weights and method'!$D$10-'Weights and method'!$C$10)))</x:f>
        <x:v>0</x:v>
      </x:c>
      <x:c r="I6396" s="8" t="n">
        <x:f>100*'Weights and method'!$B$11*MAX(0,MIN(1,(LN(1+'Original 8 pillars'!I6396)-'Weights and method'!$C$11)/('Weights and method'!$D$11-'Weights and method'!$C$11)))</x:f>
        <x:v>7.12019171266405</x:v>
      </x:c>
      <x:c r="J6396" s="8" t="n">
        <x:f>100*'Weights and method'!$B$12*MAX(0,MIN(1,(LN(1+'Original 8 pillars'!J6396)-'Weights and method'!$C$12)/('Weights and method'!$D$12-'Weights and method'!$C$12)))</x:f>
        <x:v>6.602773189247231</x:v>
      </x:c>
      <x:c r="K6396" s="8" t="n">
        <x:f>SUM(C6396:J6396)</x:f>
        <x:v>50.68437594173699</x:v>
      </x:c>
    </x:row>
    <x:row r="6397">
      <x:c r="A6397" s="2" t="str">
        <x:f>'Original 8 pillars'!A6397</x:f>
        <x:v>South Africa</x:v>
      </x:c>
      <x:c r="B6397" s="2" t="str">
        <x:f>'Original 8 pillars'!B6397</x:f>
        <x:v>2019-05</x:v>
      </x:c>
      <x:c r="C6397" s="8" t="n">
        <x:f>100*'Weights and method'!$B$5*MAX(0,MIN(1,(LN(1+'Original 8 pillars'!C6397)-'Weights and method'!$C$5)/('Weights and method'!$D$5-'Weights and method'!$C$5)))</x:f>
        <x:v>6.836340697059412</x:v>
      </x:c>
      <x:c r="D6397" s="8" t="n">
        <x:f>100*'Weights and method'!$B$6*MAX(0,MIN(1,(LN(1+'Original 8 pillars'!D6397)-'Weights and method'!$C$6)/('Weights and method'!$D$6-'Weights and method'!$C$6)))</x:f>
        <x:v>3.941406158662258</x:v>
      </x:c>
      <x:c r="E6397" s="8" t="n">
        <x:f>100*'Weights and method'!$B$7*MAX(0,MIN(1,(LN(1+'Original 8 pillars'!E6397)-'Weights and method'!$C$7)/('Weights and method'!$D$7-'Weights and method'!$C$7)))</x:f>
        <x:v>7.119647965868526</x:v>
      </x:c>
      <x:c r="F6397" s="8" t="n">
        <x:f>100*'Weights and method'!$B$8*MAX(0,MIN(1,(LN(1+'Original 8 pillars'!F6397)-'Weights and method'!$C$8)/('Weights and method'!$D$8-'Weights and method'!$C$8)))</x:f>
        <x:v>7.657062993250486</x:v>
      </x:c>
      <x:c r="G6397" s="8" t="n">
        <x:f>100*'Weights and method'!$B$9*MAX(0,MIN(1,(LN(1+'Original 8 pillars'!G6397)-'Weights and method'!$C$9)/('Weights and method'!$D$9-'Weights and method'!$C$9)))</x:f>
        <x:v>8.428382739624508</x:v>
      </x:c>
      <x:c r="H6397" s="8" t="n">
        <x:f>100*'Weights and method'!$B$10*MAX(0,MIN(1,(LN(1+'Original 8 pillars'!H6397)-'Weights and method'!$C$10)/('Weights and method'!$D$10-'Weights and method'!$C$10)))</x:f>
        <x:v>0</x:v>
      </x:c>
      <x:c r="I6397" s="8" t="n">
        <x:f>100*'Weights and method'!$B$11*MAX(0,MIN(1,(LN(1+'Original 8 pillars'!I6397)-'Weights and method'!$C$11)/('Weights and method'!$D$11-'Weights and method'!$C$11)))</x:f>
        <x:v>5.922325687927701</x:v>
      </x:c>
      <x:c r="J6397" s="8" t="n">
        <x:f>100*'Weights and method'!$B$12*MAX(0,MIN(1,(LN(1+'Original 8 pillars'!J6397)-'Weights and method'!$C$12)/('Weights and method'!$D$12-'Weights and method'!$C$12)))</x:f>
        <x:v>4.83965071323492</x:v>
      </x:c>
      <x:c r="K6397" s="8" t="n">
        <x:f>SUM(C6397:J6397)</x:f>
        <x:v>44.74481695562781</x:v>
      </x:c>
    </x:row>
    <x:row r="6398">
      <x:c r="A6398" s="2" t="str">
        <x:f>'Original 8 pillars'!A6398</x:f>
        <x:v>South Africa</x:v>
      </x:c>
      <x:c r="B6398" s="2" t="str">
        <x:f>'Original 8 pillars'!B6398</x:f>
        <x:v>2019-06</x:v>
      </x:c>
      <x:c r="C6398" s="8" t="n">
        <x:f>100*'Weights and method'!$B$5*MAX(0,MIN(1,(LN(1+'Original 8 pillars'!C6398)-'Weights and method'!$C$5)/('Weights and method'!$D$5-'Weights and method'!$C$5)))</x:f>
        <x:v>7.730289050795359</x:v>
      </x:c>
      <x:c r="D6398" s="8" t="n">
        <x:f>100*'Weights and method'!$B$6*MAX(0,MIN(1,(LN(1+'Original 8 pillars'!D6398)-'Weights and method'!$C$6)/('Weights and method'!$D$6-'Weights and method'!$C$6)))</x:f>
        <x:v>5.484517335769133</x:v>
      </x:c>
      <x:c r="E6398" s="8" t="n">
        <x:f>100*'Weights and method'!$B$7*MAX(0,MIN(1,(LN(1+'Original 8 pillars'!E6398)-'Weights and method'!$C$7)/('Weights and method'!$D$7-'Weights and method'!$C$7)))</x:f>
        <x:v>8.65745526516272</x:v>
      </x:c>
      <x:c r="F6398" s="8" t="n">
        <x:f>100*'Weights and method'!$B$8*MAX(0,MIN(1,(LN(1+'Original 8 pillars'!F6398)-'Weights and method'!$C$8)/('Weights and method'!$D$8-'Weights and method'!$C$8)))</x:f>
        <x:v>9.77272763470001</x:v>
      </x:c>
      <x:c r="G6398" s="8" t="n">
        <x:f>100*'Weights and method'!$B$9*MAX(0,MIN(1,(LN(1+'Original 8 pillars'!G6398)-'Weights and method'!$C$9)/('Weights and method'!$D$9-'Weights and method'!$C$9)))</x:f>
        <x:v>8.583435466334233</x:v>
      </x:c>
      <x:c r="H6398" s="8" t="n">
        <x:f>100*'Weights and method'!$B$10*MAX(0,MIN(1,(LN(1+'Original 8 pillars'!H6398)-'Weights and method'!$C$10)/('Weights and method'!$D$10-'Weights and method'!$C$10)))</x:f>
        <x:v>0</x:v>
      </x:c>
      <x:c r="I6398" s="8" t="n">
        <x:f>100*'Weights and method'!$B$11*MAX(0,MIN(1,(LN(1+'Original 8 pillars'!I6398)-'Weights and method'!$C$11)/('Weights and method'!$D$11-'Weights and method'!$C$11)))</x:f>
        <x:v>5.743411617499238</x:v>
      </x:c>
      <x:c r="J6398" s="8" t="n">
        <x:f>100*'Weights and method'!$B$12*MAX(0,MIN(1,(LN(1+'Original 8 pillars'!J6398)-'Weights and method'!$C$12)/('Weights and method'!$D$12-'Weights and method'!$C$12)))</x:f>
        <x:v>3.8551407066067154</x:v>
      </x:c>
      <x:c r="K6398" s="8" t="n">
        <x:f>SUM(C6398:J6398)</x:f>
        <x:v>49.82697707686741</x:v>
      </x:c>
    </x:row>
    <x:row r="6399">
      <x:c r="A6399" s="2" t="str">
        <x:f>'Original 8 pillars'!A6399</x:f>
        <x:v>South Africa</x:v>
      </x:c>
      <x:c r="B6399" s="2" t="str">
        <x:f>'Original 8 pillars'!B6399</x:f>
        <x:v>2019-07</x:v>
      </x:c>
      <x:c r="C6399" s="8" t="n">
        <x:f>100*'Weights and method'!$B$5*MAX(0,MIN(1,(LN(1+'Original 8 pillars'!C6399)-'Weights and method'!$C$5)/('Weights and method'!$D$5-'Weights and method'!$C$5)))</x:f>
        <x:v>6.994387840389503</x:v>
      </x:c>
      <x:c r="D6399" s="8" t="n">
        <x:f>100*'Weights and method'!$B$6*MAX(0,MIN(1,(LN(1+'Original 8 pillars'!D6399)-'Weights and method'!$C$6)/('Weights and method'!$D$6-'Weights and method'!$C$6)))</x:f>
        <x:v>5.232224867528069</x:v>
      </x:c>
      <x:c r="E6399" s="8" t="n">
        <x:f>100*'Weights and method'!$B$7*MAX(0,MIN(1,(LN(1+'Original 8 pillars'!E6399)-'Weights and method'!$C$7)/('Weights and method'!$D$7-'Weights and method'!$C$7)))</x:f>
        <x:v>9.327486650203827</x:v>
      </x:c>
      <x:c r="F6399" s="8" t="n">
        <x:f>100*'Weights and method'!$B$8*MAX(0,MIN(1,(LN(1+'Original 8 pillars'!F6399)-'Weights and method'!$C$8)/('Weights and method'!$D$8-'Weights and method'!$C$8)))</x:f>
        <x:v>8.80854336714463</x:v>
      </x:c>
      <x:c r="G6399" s="8" t="n">
        <x:f>100*'Weights and method'!$B$9*MAX(0,MIN(1,(LN(1+'Original 8 pillars'!G6399)-'Weights and method'!$C$9)/('Weights and method'!$D$9-'Weights and method'!$C$9)))</x:f>
        <x:v>7.919778637877443</x:v>
      </x:c>
      <x:c r="H6399" s="8" t="n">
        <x:f>100*'Weights and method'!$B$10*MAX(0,MIN(1,(LN(1+'Original 8 pillars'!H6399)-'Weights and method'!$C$10)/('Weights and method'!$D$10-'Weights and method'!$C$10)))</x:f>
        <x:v>0</x:v>
      </x:c>
      <x:c r="I6399" s="8" t="n">
        <x:f>100*'Weights and method'!$B$11*MAX(0,MIN(1,(LN(1+'Original 8 pillars'!I6399)-'Weights and method'!$C$11)/('Weights and method'!$D$11-'Weights and method'!$C$11)))</x:f>
        <x:v>6.3732884897928495</x:v>
      </x:c>
      <x:c r="J6399" s="8" t="n">
        <x:f>100*'Weights and method'!$B$12*MAX(0,MIN(1,(LN(1+'Original 8 pillars'!J6399)-'Weights and method'!$C$12)/('Weights and method'!$D$12-'Weights and method'!$C$12)))</x:f>
        <x:v>4.8501983912113245</x:v>
      </x:c>
      <x:c r="K6399" s="8" t="n">
        <x:f>SUM(C6399:J6399)</x:f>
        <x:v>49.50590824414764</x:v>
      </x:c>
    </x:row>
    <x:row r="6400">
      <x:c r="A6400" s="2" t="str">
        <x:f>'Original 8 pillars'!A6400</x:f>
        <x:v>South Africa</x:v>
      </x:c>
      <x:c r="B6400" s="2" t="str">
        <x:f>'Original 8 pillars'!B6400</x:f>
        <x:v>2019-08</x:v>
      </x:c>
      <x:c r="C6400" s="8" t="n">
        <x:f>100*'Weights and method'!$B$5*MAX(0,MIN(1,(LN(1+'Original 8 pillars'!C6400)-'Weights and method'!$C$5)/('Weights and method'!$D$5-'Weights and method'!$C$5)))</x:f>
        <x:v>7.1965385899984495</x:v>
      </x:c>
      <x:c r="D6400" s="8" t="n">
        <x:f>100*'Weights and method'!$B$6*MAX(0,MIN(1,(LN(1+'Original 8 pillars'!D6400)-'Weights and method'!$C$6)/('Weights and method'!$D$6-'Weights and method'!$C$6)))</x:f>
        <x:v>4.916470978281752</x:v>
      </x:c>
      <x:c r="E6400" s="8" t="n">
        <x:f>100*'Weights and method'!$B$7*MAX(0,MIN(1,(LN(1+'Original 8 pillars'!E6400)-'Weights and method'!$C$7)/('Weights and method'!$D$7-'Weights and method'!$C$7)))</x:f>
        <x:v>8.829771583643971</x:v>
      </x:c>
      <x:c r="F6400" s="8" t="n">
        <x:f>100*'Weights and method'!$B$8*MAX(0,MIN(1,(LN(1+'Original 8 pillars'!F6400)-'Weights and method'!$C$8)/('Weights and method'!$D$8-'Weights and method'!$C$8)))</x:f>
        <x:v>9.048886482739489</x:v>
      </x:c>
      <x:c r="G6400" s="8" t="n">
        <x:f>100*'Weights and method'!$B$9*MAX(0,MIN(1,(LN(1+'Original 8 pillars'!G6400)-'Weights and method'!$C$9)/('Weights and method'!$D$9-'Weights and method'!$C$9)))</x:f>
        <x:v>9.165985872501102</x:v>
      </x:c>
      <x:c r="H6400" s="8" t="n">
        <x:f>100*'Weights and method'!$B$10*MAX(0,MIN(1,(LN(1+'Original 8 pillars'!H6400)-'Weights and method'!$C$10)/('Weights and method'!$D$10-'Weights and method'!$C$10)))</x:f>
        <x:v>0.32206053140166097</x:v>
      </x:c>
      <x:c r="I6400" s="8" t="n">
        <x:f>100*'Weights and method'!$B$11*MAX(0,MIN(1,(LN(1+'Original 8 pillars'!I6400)-'Weights and method'!$C$11)/('Weights and method'!$D$11-'Weights and method'!$C$11)))</x:f>
        <x:v>7.097273036665807</x:v>
      </x:c>
      <x:c r="J6400" s="8" t="n">
        <x:f>100*'Weights and method'!$B$12*MAX(0,MIN(1,(LN(1+'Original 8 pillars'!J6400)-'Weights and method'!$C$12)/('Weights and method'!$D$12-'Weights and method'!$C$12)))</x:f>
        <x:v>4.894261290273145</x:v>
      </x:c>
      <x:c r="K6400" s="8" t="n">
        <x:f>SUM(C6400:J6400)</x:f>
        <x:v>51.471248365505375</x:v>
      </x:c>
    </x:row>
    <x:row r="6401">
      <x:c r="A6401" s="2" t="str">
        <x:f>'Original 8 pillars'!A6401</x:f>
        <x:v>South Africa</x:v>
      </x:c>
      <x:c r="B6401" s="2" t="str">
        <x:f>'Original 8 pillars'!B6401</x:f>
        <x:v>2019-09</x:v>
      </x:c>
      <x:c r="C6401" s="8" t="n">
        <x:f>100*'Weights and method'!$B$5*MAX(0,MIN(1,(LN(1+'Original 8 pillars'!C6401)-'Weights and method'!$C$5)/('Weights and method'!$D$5-'Weights and method'!$C$5)))</x:f>
        <x:v>6.9623700411165785</x:v>
      </x:c>
      <x:c r="D6401" s="8" t="n">
        <x:f>100*'Weights and method'!$B$6*MAX(0,MIN(1,(LN(1+'Original 8 pillars'!D6401)-'Weights and method'!$C$6)/('Weights and method'!$D$6-'Weights and method'!$C$6)))</x:f>
        <x:v>3.823882256213643</x:v>
      </x:c>
      <x:c r="E6401" s="8" t="n">
        <x:f>100*'Weights and method'!$B$7*MAX(0,MIN(1,(LN(1+'Original 8 pillars'!E6401)-'Weights and method'!$C$7)/('Weights and method'!$D$7-'Weights and method'!$C$7)))</x:f>
        <x:v>8.393088836677281</x:v>
      </x:c>
      <x:c r="F6401" s="8" t="n">
        <x:f>100*'Weights and method'!$B$8*MAX(0,MIN(1,(LN(1+'Original 8 pillars'!F6401)-'Weights and method'!$C$8)/('Weights and method'!$D$8-'Weights and method'!$C$8)))</x:f>
        <x:v>8.606848757406436</x:v>
      </x:c>
      <x:c r="G6401" s="8" t="n">
        <x:f>100*'Weights and method'!$B$9*MAX(0,MIN(1,(LN(1+'Original 8 pillars'!G6401)-'Weights and method'!$C$9)/('Weights and method'!$D$9-'Weights and method'!$C$9)))</x:f>
        <x:v>8.426069666489521</x:v>
      </x:c>
      <x:c r="H6401" s="8" t="n">
        <x:f>100*'Weights and method'!$B$10*MAX(0,MIN(1,(LN(1+'Original 8 pillars'!H6401)-'Weights and method'!$C$10)/('Weights and method'!$D$10-'Weights and method'!$C$10)))</x:f>
        <x:v>0</x:v>
      </x:c>
      <x:c r="I6401" s="8" t="n">
        <x:f>100*'Weights and method'!$B$11*MAX(0,MIN(1,(LN(1+'Original 8 pillars'!I6401)-'Weights and method'!$C$11)/('Weights and method'!$D$11-'Weights and method'!$C$11)))</x:f>
        <x:v>7.886394807321675</x:v>
      </x:c>
      <x:c r="J6401" s="8" t="n">
        <x:f>100*'Weights and method'!$B$12*MAX(0,MIN(1,(LN(1+'Original 8 pillars'!J6401)-'Weights and method'!$C$12)/('Weights and method'!$D$12-'Weights and method'!$C$12)))</x:f>
        <x:v>4.8407376125526005</x:v>
      </x:c>
      <x:c r="K6401" s="8" t="n">
        <x:f>SUM(C6401:J6401)</x:f>
        <x:v>48.93939197777773</x:v>
      </x:c>
    </x:row>
    <x:row r="6402">
      <x:c r="A6402" s="2" t="str">
        <x:f>'Original 8 pillars'!A6402</x:f>
        <x:v>South Africa</x:v>
      </x:c>
      <x:c r="B6402" s="2" t="str">
        <x:f>'Original 8 pillars'!B6402</x:f>
        <x:v>2019-10</x:v>
      </x:c>
      <x:c r="C6402" s="8" t="n">
        <x:f>100*'Weights and method'!$B$5*MAX(0,MIN(1,(LN(1+'Original 8 pillars'!C6402)-'Weights and method'!$C$5)/('Weights and method'!$D$5-'Weights and method'!$C$5)))</x:f>
        <x:v>7.288470860300398</x:v>
      </x:c>
      <x:c r="D6402" s="8" t="n">
        <x:f>100*'Weights and method'!$B$6*MAX(0,MIN(1,(LN(1+'Original 8 pillars'!D6402)-'Weights and method'!$C$6)/('Weights and method'!$D$6-'Weights and method'!$C$6)))</x:f>
        <x:v>5.012207313875575</x:v>
      </x:c>
      <x:c r="E6402" s="8" t="n">
        <x:f>100*'Weights and method'!$B$7*MAX(0,MIN(1,(LN(1+'Original 8 pillars'!E6402)-'Weights and method'!$C$7)/('Weights and method'!$D$7-'Weights and method'!$C$7)))</x:f>
        <x:v>9.437831403938604</x:v>
      </x:c>
      <x:c r="F6402" s="8" t="n">
        <x:f>100*'Weights and method'!$B$8*MAX(0,MIN(1,(LN(1+'Original 8 pillars'!F6402)-'Weights and method'!$C$8)/('Weights and method'!$D$8-'Weights and method'!$C$8)))</x:f>
        <x:v>8.393613410407262</x:v>
      </x:c>
      <x:c r="G6402" s="8" t="n">
        <x:f>100*'Weights and method'!$B$9*MAX(0,MIN(1,(LN(1+'Original 8 pillars'!G6402)-'Weights and method'!$C$9)/('Weights and method'!$D$9-'Weights and method'!$C$9)))</x:f>
        <x:v>8.676388466097418</x:v>
      </x:c>
      <x:c r="H6402" s="8" t="n">
        <x:f>100*'Weights and method'!$B$10*MAX(0,MIN(1,(LN(1+'Original 8 pillars'!H6402)-'Weights and method'!$C$10)/('Weights and method'!$D$10-'Weights and method'!$C$10)))</x:f>
        <x:v>0</x:v>
      </x:c>
      <x:c r="I6402" s="8" t="n">
        <x:f>100*'Weights and method'!$B$11*MAX(0,MIN(1,(LN(1+'Original 8 pillars'!I6402)-'Weights and method'!$C$11)/('Weights and method'!$D$11-'Weights and method'!$C$11)))</x:f>
        <x:v>6.467878649768381</x:v>
      </x:c>
      <x:c r="J6402" s="8" t="n">
        <x:f>100*'Weights and method'!$B$12*MAX(0,MIN(1,(LN(1+'Original 8 pillars'!J6402)-'Weights and method'!$C$12)/('Weights and method'!$D$12-'Weights and method'!$C$12)))</x:f>
        <x:v>6.482661710683196</x:v>
      </x:c>
      <x:c r="K6402" s="8" t="n">
        <x:f>SUM(C6402:J6402)</x:f>
        <x:v>51.75905181507084</x:v>
      </x:c>
    </x:row>
    <x:row r="6403">
      <x:c r="A6403" s="2" t="str">
        <x:f>'Original 8 pillars'!A6403</x:f>
        <x:v>South Africa</x:v>
      </x:c>
      <x:c r="B6403" s="2" t="str">
        <x:f>'Original 8 pillars'!B6403</x:f>
        <x:v>2019-11</x:v>
      </x:c>
      <x:c r="C6403" s="8" t="n">
        <x:f>100*'Weights and method'!$B$5*MAX(0,MIN(1,(LN(1+'Original 8 pillars'!C6403)-'Weights and method'!$C$5)/('Weights and method'!$D$5-'Weights and method'!$C$5)))</x:f>
        <x:v>6.613127566723973</x:v>
      </x:c>
      <x:c r="D6403" s="8" t="n">
        <x:f>100*'Weights and method'!$B$6*MAX(0,MIN(1,(LN(1+'Original 8 pillars'!D6403)-'Weights and method'!$C$6)/('Weights and method'!$D$6-'Weights and method'!$C$6)))</x:f>
        <x:v>4.8834985678049385</x:v>
      </x:c>
      <x:c r="E6403" s="8" t="n">
        <x:f>100*'Weights and method'!$B$7*MAX(0,MIN(1,(LN(1+'Original 8 pillars'!E6403)-'Weights and method'!$C$7)/('Weights and method'!$D$7-'Weights and method'!$C$7)))</x:f>
        <x:v>9.233140030960113</x:v>
      </x:c>
      <x:c r="F6403" s="8" t="n">
        <x:f>100*'Weights and method'!$B$8*MAX(0,MIN(1,(LN(1+'Original 8 pillars'!F6403)-'Weights and method'!$C$8)/('Weights and method'!$D$8-'Weights and method'!$C$8)))</x:f>
        <x:v>8.574541661520716</x:v>
      </x:c>
      <x:c r="G6403" s="8" t="n">
        <x:f>100*'Weights and method'!$B$9*MAX(0,MIN(1,(LN(1+'Original 8 pillars'!G6403)-'Weights and method'!$C$9)/('Weights and method'!$D$9-'Weights and method'!$C$9)))</x:f>
        <x:v>7.996435060052386</x:v>
      </x:c>
      <x:c r="H6403" s="8" t="n">
        <x:f>100*'Weights and method'!$B$10*MAX(0,MIN(1,(LN(1+'Original 8 pillars'!H6403)-'Weights and method'!$C$10)/('Weights and method'!$D$10-'Weights and method'!$C$10)))</x:f>
        <x:v>0</x:v>
      </x:c>
      <x:c r="I6403" s="8" t="n">
        <x:f>100*'Weights and method'!$B$11*MAX(0,MIN(1,(LN(1+'Original 8 pillars'!I6403)-'Weights and method'!$C$11)/('Weights and method'!$D$11-'Weights and method'!$C$11)))</x:f>
        <x:v>7.18835833817584</x:v>
      </x:c>
      <x:c r="J6403" s="8" t="n">
        <x:f>100*'Weights and method'!$B$12*MAX(0,MIN(1,(LN(1+'Original 8 pillars'!J6403)-'Weights and method'!$C$12)/('Weights and method'!$D$12-'Weights and method'!$C$12)))</x:f>
        <x:v>5.525605898007448</x:v>
      </x:c>
      <x:c r="K6403" s="8" t="n">
        <x:f>SUM(C6403:J6403)</x:f>
        <x:v>50.014707123245415</x:v>
      </x:c>
    </x:row>
    <x:row r="6404">
      <x:c r="A6404" s="2" t="str">
        <x:f>'Original 8 pillars'!A6404</x:f>
        <x:v>South Africa</x:v>
      </x:c>
      <x:c r="B6404" s="2" t="str">
        <x:f>'Original 8 pillars'!B6404</x:f>
        <x:v>2019-12</x:v>
      </x:c>
      <x:c r="C6404" s="8" t="n">
        <x:f>100*'Weights and method'!$B$5*MAX(0,MIN(1,(LN(1+'Original 8 pillars'!C6404)-'Weights and method'!$C$5)/('Weights and method'!$D$5-'Weights and method'!$C$5)))</x:f>
        <x:v>6.86349662909964</x:v>
      </x:c>
      <x:c r="D6404" s="8" t="n">
        <x:f>100*'Weights and method'!$B$6*MAX(0,MIN(1,(LN(1+'Original 8 pillars'!D6404)-'Weights and method'!$C$6)/('Weights and method'!$D$6-'Weights and method'!$C$6)))</x:f>
        <x:v>4.85240333223716</x:v>
      </x:c>
      <x:c r="E6404" s="8" t="n">
        <x:f>100*'Weights and method'!$B$7*MAX(0,MIN(1,(LN(1+'Original 8 pillars'!E6404)-'Weights and method'!$C$7)/('Weights and method'!$D$7-'Weights and method'!$C$7)))</x:f>
        <x:v>8.529759114916056</x:v>
      </x:c>
      <x:c r="F6404" s="8" t="n">
        <x:f>100*'Weights and method'!$B$8*MAX(0,MIN(1,(LN(1+'Original 8 pillars'!F6404)-'Weights and method'!$C$8)/('Weights and method'!$D$8-'Weights and method'!$C$8)))</x:f>
        <x:v>8.750385155154218</x:v>
      </x:c>
      <x:c r="G6404" s="8" t="n">
        <x:f>100*'Weights and method'!$B$9*MAX(0,MIN(1,(LN(1+'Original 8 pillars'!G6404)-'Weights and method'!$C$9)/('Weights and method'!$D$9-'Weights and method'!$C$9)))</x:f>
        <x:v>7.611709336746124</x:v>
      </x:c>
      <x:c r="H6404" s="8" t="n">
        <x:f>100*'Weights and method'!$B$10*MAX(0,MIN(1,(LN(1+'Original 8 pillars'!H6404)-'Weights and method'!$C$10)/('Weights and method'!$D$10-'Weights and method'!$C$10)))</x:f>
        <x:v>0</x:v>
      </x:c>
      <x:c r="I6404" s="8" t="n">
        <x:f>100*'Weights and method'!$B$11*MAX(0,MIN(1,(LN(1+'Original 8 pillars'!I6404)-'Weights and method'!$C$11)/('Weights and method'!$D$11-'Weights and method'!$C$11)))</x:f>
        <x:v>6.863136749115111</x:v>
      </x:c>
      <x:c r="J6404" s="8" t="n">
        <x:f>100*'Weights and method'!$B$12*MAX(0,MIN(1,(LN(1+'Original 8 pillars'!J6404)-'Weights and method'!$C$12)/('Weights and method'!$D$12-'Weights and method'!$C$12)))</x:f>
        <x:v>6.436491629366154</x:v>
      </x:c>
      <x:c r="K6404" s="8" t="n">
        <x:f>SUM(C6404:J6404)</x:f>
        <x:v>49.907381946634466</x:v>
      </x:c>
    </x:row>
    <x:row r="6405">
      <x:c r="A6405" s="2" t="str">
        <x:f>'Original 8 pillars'!A6405</x:f>
        <x:v>South Africa</x:v>
      </x:c>
      <x:c r="B6405" s="2" t="str">
        <x:f>'Original 8 pillars'!B6405</x:f>
        <x:v>2020-01</x:v>
      </x:c>
      <x:c r="C6405" s="8" t="n">
        <x:f>100*'Weights and method'!$B$5*MAX(0,MIN(1,(LN(1+'Original 8 pillars'!C6405)-'Weights and method'!$C$5)/('Weights and method'!$D$5-'Weights and method'!$C$5)))</x:f>
        <x:v>6.324656044012703</x:v>
      </x:c>
      <x:c r="D6405" s="8" t="n">
        <x:f>100*'Weights and method'!$B$6*MAX(0,MIN(1,(LN(1+'Original 8 pillars'!D6405)-'Weights and method'!$C$6)/('Weights and method'!$D$6-'Weights and method'!$C$6)))</x:f>
        <x:v>4.988114875518392</x:v>
      </x:c>
      <x:c r="E6405" s="8" t="n">
        <x:f>100*'Weights and method'!$B$7*MAX(0,MIN(1,(LN(1+'Original 8 pillars'!E6405)-'Weights and method'!$C$7)/('Weights and method'!$D$7-'Weights and method'!$C$7)))</x:f>
        <x:v>8.384621108504868</x:v>
      </x:c>
      <x:c r="F6405" s="8" t="n">
        <x:f>100*'Weights and method'!$B$8*MAX(0,MIN(1,(LN(1+'Original 8 pillars'!F6405)-'Weights and method'!$C$8)/('Weights and method'!$D$8-'Weights and method'!$C$8)))</x:f>
        <x:v>8.367882738943086</x:v>
      </x:c>
      <x:c r="G6405" s="8" t="n">
        <x:f>100*'Weights and method'!$B$9*MAX(0,MIN(1,(LN(1+'Original 8 pillars'!G6405)-'Weights and method'!$C$9)/('Weights and method'!$D$9-'Weights and method'!$C$9)))</x:f>
        <x:v>8.135300356821842</x:v>
      </x:c>
      <x:c r="H6405" s="8" t="n">
        <x:f>100*'Weights and method'!$B$10*MAX(0,MIN(1,(LN(1+'Original 8 pillars'!H6405)-'Weights and method'!$C$10)/('Weights and method'!$D$10-'Weights and method'!$C$10)))</x:f>
        <x:v>0</x:v>
      </x:c>
      <x:c r="I6405" s="8" t="n">
        <x:f>100*'Weights and method'!$B$11*MAX(0,MIN(1,(LN(1+'Original 8 pillars'!I6405)-'Weights and method'!$C$11)/('Weights and method'!$D$11-'Weights and method'!$C$11)))</x:f>
        <x:v>6.190569619047606</x:v>
      </x:c>
      <x:c r="J6405" s="8" t="n">
        <x:f>100*'Weights and method'!$B$12*MAX(0,MIN(1,(LN(1+'Original 8 pillars'!J6405)-'Weights and method'!$C$12)/('Weights and method'!$D$12-'Weights and method'!$C$12)))</x:f>
        <x:v>5.8053451127586815</x:v>
      </x:c>
      <x:c r="K6405" s="8" t="n">
        <x:f>SUM(C6405:J6405)</x:f>
        <x:v>48.19648985560718</x:v>
      </x:c>
    </x:row>
    <x:row r="6406">
      <x:c r="A6406" s="2" t="str">
        <x:f>'Original 8 pillars'!A6406</x:f>
        <x:v>South Africa</x:v>
      </x:c>
      <x:c r="B6406" s="2" t="str">
        <x:f>'Original 8 pillars'!B6406</x:f>
        <x:v>2020-02</x:v>
      </x:c>
      <x:c r="C6406" s="8" t="n">
        <x:f>100*'Weights and method'!$B$5*MAX(0,MIN(1,(LN(1+'Original 8 pillars'!C6406)-'Weights and method'!$C$5)/('Weights and method'!$D$5-'Weights and method'!$C$5)))</x:f>
        <x:v>7.407780473842832</x:v>
      </x:c>
      <x:c r="D6406" s="8" t="n">
        <x:f>100*'Weights and method'!$B$6*MAX(0,MIN(1,(LN(1+'Original 8 pillars'!D6406)-'Weights and method'!$C$6)/('Weights and method'!$D$6-'Weights and method'!$C$6)))</x:f>
        <x:v>5.220029985021466</x:v>
      </x:c>
      <x:c r="E6406" s="8" t="n">
        <x:f>100*'Weights and method'!$B$7*MAX(0,MIN(1,(LN(1+'Original 8 pillars'!E6406)-'Weights and method'!$C$7)/('Weights and method'!$D$7-'Weights and method'!$C$7)))</x:f>
        <x:v>9.882466581461388</x:v>
      </x:c>
      <x:c r="F6406" s="8" t="n">
        <x:f>100*'Weights and method'!$B$8*MAX(0,MIN(1,(LN(1+'Original 8 pillars'!F6406)-'Weights and method'!$C$8)/('Weights and method'!$D$8-'Weights and method'!$C$8)))</x:f>
        <x:v>8.99831768886429</x:v>
      </x:c>
      <x:c r="G6406" s="8" t="n">
        <x:f>100*'Weights and method'!$B$9*MAX(0,MIN(1,(LN(1+'Original 8 pillars'!G6406)-'Weights and method'!$C$9)/('Weights and method'!$D$9-'Weights and method'!$C$9)))</x:f>
        <x:v>9.803215155334657</x:v>
      </x:c>
      <x:c r="H6406" s="8" t="n">
        <x:f>100*'Weights and method'!$B$10*MAX(0,MIN(1,(LN(1+'Original 8 pillars'!H6406)-'Weights and method'!$C$10)/('Weights and method'!$D$10-'Weights and method'!$C$10)))</x:f>
        <x:v>0</x:v>
      </x:c>
      <x:c r="I6406" s="8" t="n">
        <x:f>100*'Weights and method'!$B$11*MAX(0,MIN(1,(LN(1+'Original 8 pillars'!I6406)-'Weights and method'!$C$11)/('Weights and method'!$D$11-'Weights and method'!$C$11)))</x:f>
        <x:v>6.200915784236499</x:v>
      </x:c>
      <x:c r="J6406" s="8" t="n">
        <x:f>100*'Weights and method'!$B$12*MAX(0,MIN(1,(LN(1+'Original 8 pillars'!J6406)-'Weights and method'!$C$12)/('Weights and method'!$D$12-'Weights and method'!$C$12)))</x:f>
        <x:v>4.548264302133906</x:v>
      </x:c>
      <x:c r="K6406" s="8" t="n">
        <x:f>SUM(C6406:J6406)</x:f>
        <x:v>52.060989970895044</x:v>
      </x:c>
    </x:row>
    <x:row r="6407">
      <x:c r="A6407" s="2" t="str">
        <x:f>'Original 8 pillars'!A6407</x:f>
        <x:v>South Africa</x:v>
      </x:c>
      <x:c r="B6407" s="2" t="str">
        <x:f>'Original 8 pillars'!B6407</x:f>
        <x:v>2020-03</x:v>
      </x:c>
      <x:c r="C6407" s="8" t="n">
        <x:f>100*'Weights and method'!$B$5*MAX(0,MIN(1,(LN(1+'Original 8 pillars'!C6407)-'Weights and method'!$C$5)/('Weights and method'!$D$5-'Weights and method'!$C$5)))</x:f>
        <x:v>7.569315871182678</x:v>
      </x:c>
      <x:c r="D6407" s="8" t="n">
        <x:f>100*'Weights and method'!$B$6*MAX(0,MIN(1,(LN(1+'Original 8 pillars'!D6407)-'Weights and method'!$C$6)/('Weights and method'!$D$6-'Weights and method'!$C$6)))</x:f>
        <x:v>5.663765282339729</x:v>
      </x:c>
      <x:c r="E6407" s="8" t="n">
        <x:f>100*'Weights and method'!$B$7*MAX(0,MIN(1,(LN(1+'Original 8 pillars'!E6407)-'Weights and method'!$C$7)/('Weights and method'!$D$7-'Weights and method'!$C$7)))</x:f>
        <x:v>9.829764319835487</x:v>
      </x:c>
      <x:c r="F6407" s="8" t="n">
        <x:f>100*'Weights and method'!$B$8*MAX(0,MIN(1,(LN(1+'Original 8 pillars'!F6407)-'Weights and method'!$C$8)/('Weights and method'!$D$8-'Weights and method'!$C$8)))</x:f>
        <x:v>9.937208722928405</x:v>
      </x:c>
      <x:c r="G6407" s="8" t="n">
        <x:f>100*'Weights and method'!$B$9*MAX(0,MIN(1,(LN(1+'Original 8 pillars'!G6407)-'Weights and method'!$C$9)/('Weights and method'!$D$9-'Weights and method'!$C$9)))</x:f>
        <x:v>11.601253841741318</x:v>
      </x:c>
      <x:c r="H6407" s="8" t="n">
        <x:f>100*'Weights and method'!$B$10*MAX(0,MIN(1,(LN(1+'Original 8 pillars'!H6407)-'Weights and method'!$C$10)/('Weights and method'!$D$10-'Weights and method'!$C$10)))</x:f>
        <x:v>0</x:v>
      </x:c>
      <x:c r="I6407" s="8" t="n">
        <x:f>100*'Weights and method'!$B$11*MAX(0,MIN(1,(LN(1+'Original 8 pillars'!I6407)-'Weights and method'!$C$11)/('Weights and method'!$D$11-'Weights and method'!$C$11)))</x:f>
        <x:v>5.745172919355998</x:v>
      </x:c>
      <x:c r="J6407" s="8" t="n">
        <x:f>100*'Weights and method'!$B$12*MAX(0,MIN(1,(LN(1+'Original 8 pillars'!J6407)-'Weights and method'!$C$12)/('Weights and method'!$D$12-'Weights and method'!$C$12)))</x:f>
        <x:v>4.2725886813708</x:v>
      </x:c>
      <x:c r="K6407" s="8" t="n">
        <x:f>SUM(C6407:J6407)</x:f>
        <x:v>54.61906963875442</x:v>
      </x:c>
    </x:row>
    <x:row r="6408">
      <x:c r="A6408" s="2" t="str">
        <x:f>'Original 8 pillars'!A6408</x:f>
        <x:v>South Africa</x:v>
      </x:c>
      <x:c r="B6408" s="2" t="str">
        <x:f>'Original 8 pillars'!B6408</x:f>
        <x:v>2020-04</x:v>
      </x:c>
      <x:c r="C6408" s="8" t="n">
        <x:f>100*'Weights and method'!$B$5*MAX(0,MIN(1,(LN(1+'Original 8 pillars'!C6408)-'Weights and method'!$C$5)/('Weights and method'!$D$5-'Weights and method'!$C$5)))</x:f>
        <x:v>7.575901166417397</x:v>
      </x:c>
      <x:c r="D6408" s="8" t="n">
        <x:f>100*'Weights and method'!$B$6*MAX(0,MIN(1,(LN(1+'Original 8 pillars'!D6408)-'Weights and method'!$C$6)/('Weights and method'!$D$6-'Weights and method'!$C$6)))</x:f>
        <x:v>5.802218060597228</x:v>
      </x:c>
      <x:c r="E6408" s="8" t="n">
        <x:f>100*'Weights and method'!$B$7*MAX(0,MIN(1,(LN(1+'Original 8 pillars'!E6408)-'Weights and method'!$C$7)/('Weights and method'!$D$7-'Weights and method'!$C$7)))</x:f>
        <x:v>10.820412264905828</x:v>
      </x:c>
      <x:c r="F6408" s="8" t="n">
        <x:f>100*'Weights and method'!$B$8*MAX(0,MIN(1,(LN(1+'Original 8 pillars'!F6408)-'Weights and method'!$C$8)/('Weights and method'!$D$8-'Weights and method'!$C$8)))</x:f>
        <x:v>11.581342284156484</x:v>
      </x:c>
      <x:c r="G6408" s="8" t="n">
        <x:f>100*'Weights and method'!$B$9*MAX(0,MIN(1,(LN(1+'Original 8 pillars'!G6408)-'Weights and method'!$C$9)/('Weights and method'!$D$9-'Weights and method'!$C$9)))</x:f>
        <x:v>11.89975216552583</x:v>
      </x:c>
      <x:c r="H6408" s="8" t="n">
        <x:f>100*'Weights and method'!$B$10*MAX(0,MIN(1,(LN(1+'Original 8 pillars'!H6408)-'Weights and method'!$C$10)/('Weights and method'!$D$10-'Weights and method'!$C$10)))</x:f>
        <x:v>0.08141584344355626</x:v>
      </x:c>
      <x:c r="I6408" s="8" t="n">
        <x:f>100*'Weights and method'!$B$11*MAX(0,MIN(1,(LN(1+'Original 8 pillars'!I6408)-'Weights and method'!$C$11)/('Weights and method'!$D$11-'Weights and method'!$C$11)))</x:f>
        <x:v>5.266133817809321</x:v>
      </x:c>
      <x:c r="J6408" s="8" t="n">
        <x:f>100*'Weights and method'!$B$12*MAX(0,MIN(1,(LN(1+'Original 8 pillars'!J6408)-'Weights and method'!$C$12)/('Weights and method'!$D$12-'Weights and method'!$C$12)))</x:f>
        <x:v>4.687128081381112</x:v>
      </x:c>
      <x:c r="K6408" s="8" t="n">
        <x:f>SUM(C6408:J6408)</x:f>
        <x:v>57.71430368423676</x:v>
      </x:c>
    </x:row>
    <x:row r="6409">
      <x:c r="A6409" s="2" t="str">
        <x:f>'Original 8 pillars'!A6409</x:f>
        <x:v>South Africa</x:v>
      </x:c>
      <x:c r="B6409" s="2" t="str">
        <x:f>'Original 8 pillars'!B6409</x:f>
        <x:v>2020-05</x:v>
      </x:c>
      <x:c r="C6409" s="8" t="n">
        <x:f>100*'Weights and method'!$B$5*MAX(0,MIN(1,(LN(1+'Original 8 pillars'!C6409)-'Weights and method'!$C$5)/('Weights and method'!$D$5-'Weights and method'!$C$5)))</x:f>
        <x:v>6.950336745905111</x:v>
      </x:c>
      <x:c r="D6409" s="8" t="n">
        <x:f>100*'Weights and method'!$B$6*MAX(0,MIN(1,(LN(1+'Original 8 pillars'!D6409)-'Weights and method'!$C$6)/('Weights and method'!$D$6-'Weights and method'!$C$6)))</x:f>
        <x:v>4.9852027095013485</x:v>
      </x:c>
      <x:c r="E6409" s="8" t="n">
        <x:f>100*'Weights and method'!$B$7*MAX(0,MIN(1,(LN(1+'Original 8 pillars'!E6409)-'Weights and method'!$C$7)/('Weights and method'!$D$7-'Weights and method'!$C$7)))</x:f>
        <x:v>9.252352893353553</x:v>
      </x:c>
      <x:c r="F6409" s="8" t="n">
        <x:f>100*'Weights and method'!$B$8*MAX(0,MIN(1,(LN(1+'Original 8 pillars'!F6409)-'Weights and method'!$C$8)/('Weights and method'!$D$8-'Weights and method'!$C$8)))</x:f>
        <x:v>9.938556792620119</x:v>
      </x:c>
      <x:c r="G6409" s="8" t="n">
        <x:f>100*'Weights and method'!$B$9*MAX(0,MIN(1,(LN(1+'Original 8 pillars'!G6409)-'Weights and method'!$C$9)/('Weights and method'!$D$9-'Weights and method'!$C$9)))</x:f>
        <x:v>11.89975216552583</x:v>
      </x:c>
      <x:c r="H6409" s="8" t="n">
        <x:f>100*'Weights and method'!$B$10*MAX(0,MIN(1,(LN(1+'Original 8 pillars'!H6409)-'Weights and method'!$C$10)/('Weights and method'!$D$10-'Weights and method'!$C$10)))</x:f>
        <x:v>0</x:v>
      </x:c>
      <x:c r="I6409" s="8" t="n">
        <x:f>100*'Weights and method'!$B$11*MAX(0,MIN(1,(LN(1+'Original 8 pillars'!I6409)-'Weights and method'!$C$11)/('Weights and method'!$D$11-'Weights and method'!$C$11)))</x:f>
        <x:v>5.560147810613578</x:v>
      </x:c>
      <x:c r="J6409" s="8" t="n">
        <x:f>100*'Weights and method'!$B$12*MAX(0,MIN(1,(LN(1+'Original 8 pillars'!J6409)-'Weights and method'!$C$12)/('Weights and method'!$D$12-'Weights and method'!$C$12)))</x:f>
        <x:v>3.9508488245244013</x:v>
      </x:c>
      <x:c r="K6409" s="8" t="n">
        <x:f>SUM(C6409:J6409)</x:f>
        <x:v>52.53719794204394</x:v>
      </x:c>
    </x:row>
    <x:row r="6410">
      <x:c r="A6410" s="2" t="str">
        <x:f>'Original 8 pillars'!A6410</x:f>
        <x:v>South Africa</x:v>
      </x:c>
      <x:c r="B6410" s="2" t="str">
        <x:f>'Original 8 pillars'!B6410</x:f>
        <x:v>2020-06</x:v>
      </x:c>
      <x:c r="C6410" s="8" t="n">
        <x:f>100*'Weights and method'!$B$5*MAX(0,MIN(1,(LN(1+'Original 8 pillars'!C6410)-'Weights and method'!$C$5)/('Weights and method'!$D$5-'Weights and method'!$C$5)))</x:f>
        <x:v>7.052673860368949</x:v>
      </x:c>
      <x:c r="D6410" s="8" t="n">
        <x:f>100*'Weights and method'!$B$6*MAX(0,MIN(1,(LN(1+'Original 8 pillars'!D6410)-'Weights and method'!$C$6)/('Weights and method'!$D$6-'Weights and method'!$C$6)))</x:f>
        <x:v>4.755300584075302</x:v>
      </x:c>
      <x:c r="E6410" s="8" t="n">
        <x:f>100*'Weights and method'!$B$7*MAX(0,MIN(1,(LN(1+'Original 8 pillars'!E6410)-'Weights and method'!$C$7)/('Weights and method'!$D$7-'Weights and method'!$C$7)))</x:f>
        <x:v>10.053756324152634</x:v>
      </x:c>
      <x:c r="F6410" s="8" t="n">
        <x:f>100*'Weights and method'!$B$8*MAX(0,MIN(1,(LN(1+'Original 8 pillars'!F6410)-'Weights and method'!$C$8)/('Weights and method'!$D$8-'Weights and method'!$C$8)))</x:f>
        <x:v>10.129104410850243</x:v>
      </x:c>
      <x:c r="G6410" s="8" t="n">
        <x:f>100*'Weights and method'!$B$9*MAX(0,MIN(1,(LN(1+'Original 8 pillars'!G6410)-'Weights and method'!$C$9)/('Weights and method'!$D$9-'Weights and method'!$C$9)))</x:f>
        <x:v>10.73804411850126</x:v>
      </x:c>
      <x:c r="H6410" s="8" t="n">
        <x:f>100*'Weights and method'!$B$10*MAX(0,MIN(1,(LN(1+'Original 8 pillars'!H6410)-'Weights and method'!$C$10)/('Weights and method'!$D$10-'Weights and method'!$C$10)))</x:f>
        <x:v>0</x:v>
      </x:c>
      <x:c r="I6410" s="8" t="n">
        <x:f>100*'Weights and method'!$B$11*MAX(0,MIN(1,(LN(1+'Original 8 pillars'!I6410)-'Weights and method'!$C$11)/('Weights and method'!$D$11-'Weights and method'!$C$11)))</x:f>
        <x:v>6.406938086177122</x:v>
      </x:c>
      <x:c r="J6410" s="8" t="n">
        <x:f>100*'Weights and method'!$B$12*MAX(0,MIN(1,(LN(1+'Original 8 pillars'!J6410)-'Weights and method'!$C$12)/('Weights and method'!$D$12-'Weights and method'!$C$12)))</x:f>
        <x:v>3.1775518502050764</x:v>
      </x:c>
      <x:c r="K6410" s="8" t="n">
        <x:f>SUM(C6410:J6410)</x:f>
        <x:v>52.31336923433059</x:v>
      </x:c>
    </x:row>
    <x:row r="6411">
      <x:c r="A6411" s="2" t="str">
        <x:f>'Original 8 pillars'!A6411</x:f>
        <x:v>South Africa</x:v>
      </x:c>
      <x:c r="B6411" s="2" t="str">
        <x:f>'Original 8 pillars'!B6411</x:f>
        <x:v>2020-07</x:v>
      </x:c>
      <x:c r="C6411" s="8" t="n">
        <x:f>100*'Weights and method'!$B$5*MAX(0,MIN(1,(LN(1+'Original 8 pillars'!C6411)-'Weights and method'!$C$5)/('Weights and method'!$D$5-'Weights and method'!$C$5)))</x:f>
        <x:v>6.7809214733006895</x:v>
      </x:c>
      <x:c r="D6411" s="8" t="n">
        <x:f>100*'Weights and method'!$B$6*MAX(0,MIN(1,(LN(1+'Original 8 pillars'!D6411)-'Weights and method'!$C$6)/('Weights and method'!$D$6-'Weights and method'!$C$6)))</x:f>
        <x:v>4.782999036915824</x:v>
      </x:c>
      <x:c r="E6411" s="8" t="n">
        <x:f>100*'Weights and method'!$B$7*MAX(0,MIN(1,(LN(1+'Original 8 pillars'!E6411)-'Weights and method'!$C$7)/('Weights and method'!$D$7-'Weights and method'!$C$7)))</x:f>
        <x:v>9.179594558623517</x:v>
      </x:c>
      <x:c r="F6411" s="8" t="n">
        <x:f>100*'Weights and method'!$B$8*MAX(0,MIN(1,(LN(1+'Original 8 pillars'!F6411)-'Weights and method'!$C$8)/('Weights and method'!$D$8-'Weights and method'!$C$8)))</x:f>
        <x:v>9.33983523472912</x:v>
      </x:c>
      <x:c r="G6411" s="8" t="n">
        <x:f>100*'Weights and method'!$B$9*MAX(0,MIN(1,(LN(1+'Original 8 pillars'!G6411)-'Weights and method'!$C$9)/('Weights and method'!$D$9-'Weights and method'!$C$9)))</x:f>
        <x:v>9.850421349663408</x:v>
      </x:c>
      <x:c r="H6411" s="8" t="n">
        <x:f>100*'Weights and method'!$B$10*MAX(0,MIN(1,(LN(1+'Original 8 pillars'!H6411)-'Weights and method'!$C$10)/('Weights and method'!$D$10-'Weights and method'!$C$10)))</x:f>
        <x:v>0</x:v>
      </x:c>
      <x:c r="I6411" s="8" t="n">
        <x:f>100*'Weights and method'!$B$11*MAX(0,MIN(1,(LN(1+'Original 8 pillars'!I6411)-'Weights and method'!$C$11)/('Weights and method'!$D$11-'Weights and method'!$C$11)))</x:f>
        <x:v>6.1781858642714225</x:v>
      </x:c>
      <x:c r="J6411" s="8" t="n">
        <x:f>100*'Weights and method'!$B$12*MAX(0,MIN(1,(LN(1+'Original 8 pillars'!J6411)-'Weights and method'!$C$12)/('Weights and method'!$D$12-'Weights and method'!$C$12)))</x:f>
        <x:v>3.567308718789311</x:v>
      </x:c>
      <x:c r="K6411" s="8" t="n">
        <x:f>SUM(C6411:J6411)</x:f>
        <x:v>49.679266236293294</x:v>
      </x:c>
    </x:row>
    <x:row r="6412">
      <x:c r="A6412" s="2" t="str">
        <x:f>'Original 8 pillars'!A6412</x:f>
        <x:v>South Africa</x:v>
      </x:c>
      <x:c r="B6412" s="2" t="str">
        <x:f>'Original 8 pillars'!B6412</x:f>
        <x:v>2020-08</x:v>
      </x:c>
      <x:c r="C6412" s="8" t="n">
        <x:f>100*'Weights and method'!$B$5*MAX(0,MIN(1,(LN(1+'Original 8 pillars'!C6412)-'Weights and method'!$C$5)/('Weights and method'!$D$5-'Weights and method'!$C$5)))</x:f>
        <x:v>6.822517243670665</x:v>
      </x:c>
      <x:c r="D6412" s="8" t="n">
        <x:f>100*'Weights and method'!$B$6*MAX(0,MIN(1,(LN(1+'Original 8 pillars'!D6412)-'Weights and method'!$C$6)/('Weights and method'!$D$6-'Weights and method'!$C$6)))</x:f>
        <x:v>4.1996560083828784</x:v>
      </x:c>
      <x:c r="E6412" s="8" t="n">
        <x:f>100*'Weights and method'!$B$7*MAX(0,MIN(1,(LN(1+'Original 8 pillars'!E6412)-'Weights and method'!$C$7)/('Weights and method'!$D$7-'Weights and method'!$C$7)))</x:f>
        <x:v>8.365092256418835</x:v>
      </x:c>
      <x:c r="F6412" s="8" t="n">
        <x:f>100*'Weights and method'!$B$8*MAX(0,MIN(1,(LN(1+'Original 8 pillars'!F6412)-'Weights and method'!$C$8)/('Weights and method'!$D$8-'Weights and method'!$C$8)))</x:f>
        <x:v>9.282481574439604</x:v>
      </x:c>
      <x:c r="G6412" s="8" t="n">
        <x:f>100*'Weights and method'!$B$9*MAX(0,MIN(1,(LN(1+'Original 8 pillars'!G6412)-'Weights and method'!$C$9)/('Weights and method'!$D$9-'Weights and method'!$C$9)))</x:f>
        <x:v>9.259422982632167</x:v>
      </x:c>
      <x:c r="H6412" s="8" t="n">
        <x:f>100*'Weights and method'!$B$10*MAX(0,MIN(1,(LN(1+'Original 8 pillars'!H6412)-'Weights and method'!$C$10)/('Weights and method'!$D$10-'Weights and method'!$C$10)))</x:f>
        <x:v>0.08479052391015672</x:v>
      </x:c>
      <x:c r="I6412" s="8" t="n">
        <x:f>100*'Weights and method'!$B$11*MAX(0,MIN(1,(LN(1+'Original 8 pillars'!I6412)-'Weights and method'!$C$11)/('Weights and method'!$D$11-'Weights and method'!$C$11)))</x:f>
        <x:v>7.029985559409733</x:v>
      </x:c>
      <x:c r="J6412" s="8" t="n">
        <x:f>100*'Weights and method'!$B$12*MAX(0,MIN(1,(LN(1+'Original 8 pillars'!J6412)-'Weights and method'!$C$12)/('Weights and method'!$D$12-'Weights and method'!$C$12)))</x:f>
        <x:v>4.3813367636691005</x:v>
      </x:c>
      <x:c r="K6412" s="8" t="n">
        <x:f>SUM(C6412:J6412)</x:f>
        <x:v>49.42528291253315</x:v>
      </x:c>
    </x:row>
    <x:row r="6413">
      <x:c r="A6413" s="2" t="str">
        <x:f>'Original 8 pillars'!A6413</x:f>
        <x:v>South Africa</x:v>
      </x:c>
      <x:c r="B6413" s="2" t="str">
        <x:f>'Original 8 pillars'!B6413</x:f>
        <x:v>2020-09</x:v>
      </x:c>
      <x:c r="C6413" s="8" t="n">
        <x:f>100*'Weights and method'!$B$5*MAX(0,MIN(1,(LN(1+'Original 8 pillars'!C6413)-'Weights and method'!$C$5)/('Weights and method'!$D$5-'Weights and method'!$C$5)))</x:f>
        <x:v>6.121593964443574</x:v>
      </x:c>
      <x:c r="D6413" s="8" t="n">
        <x:f>100*'Weights and method'!$B$6*MAX(0,MIN(1,(LN(1+'Original 8 pillars'!D6413)-'Weights and method'!$C$6)/('Weights and method'!$D$6-'Weights and method'!$C$6)))</x:f>
        <x:v>4.9538564636219995</x:v>
      </x:c>
      <x:c r="E6413" s="8" t="n">
        <x:f>100*'Weights and method'!$B$7*MAX(0,MIN(1,(LN(1+'Original 8 pillars'!E6413)-'Weights and method'!$C$7)/('Weights and method'!$D$7-'Weights and method'!$C$7)))</x:f>
        <x:v>9.24790191381049</x:v>
      </x:c>
      <x:c r="F6413" s="8" t="n">
        <x:f>100*'Weights and method'!$B$8*MAX(0,MIN(1,(LN(1+'Original 8 pillars'!F6413)-'Weights and method'!$C$8)/('Weights and method'!$D$8-'Weights and method'!$C$8)))</x:f>
        <x:v>8.822218214637497</x:v>
      </x:c>
      <x:c r="G6413" s="8" t="n">
        <x:f>100*'Weights and method'!$B$9*MAX(0,MIN(1,(LN(1+'Original 8 pillars'!G6413)-'Weights and method'!$C$9)/('Weights and method'!$D$9-'Weights and method'!$C$9)))</x:f>
        <x:v>9.572959856346442</x:v>
      </x:c>
      <x:c r="H6413" s="8" t="n">
        <x:f>100*'Weights and method'!$B$10*MAX(0,MIN(1,(LN(1+'Original 8 pillars'!H6413)-'Weights and method'!$C$10)/('Weights and method'!$D$10-'Weights and method'!$C$10)))</x:f>
        <x:v>0</x:v>
      </x:c>
      <x:c r="I6413" s="8" t="n">
        <x:f>100*'Weights and method'!$B$11*MAX(0,MIN(1,(LN(1+'Original 8 pillars'!I6413)-'Weights and method'!$C$11)/('Weights and method'!$D$11-'Weights and method'!$C$11)))</x:f>
        <x:v>6.846870132512061</x:v>
      </x:c>
      <x:c r="J6413" s="8" t="n">
        <x:f>100*'Weights and method'!$B$12*MAX(0,MIN(1,(LN(1+'Original 8 pillars'!J6413)-'Weights and method'!$C$12)/('Weights and method'!$D$12-'Weights and method'!$C$12)))</x:f>
        <x:v>3.5414685768148546</x:v>
      </x:c>
      <x:c r="K6413" s="8" t="n">
        <x:f>SUM(C6413:J6413)</x:f>
        <x:v>49.106869122186914</x:v>
      </x:c>
    </x:row>
    <x:row r="6414">
      <x:c r="A6414" s="2" t="str">
        <x:f>'Original 8 pillars'!A6414</x:f>
        <x:v>South Africa</x:v>
      </x:c>
      <x:c r="B6414" s="2" t="str">
        <x:f>'Original 8 pillars'!B6414</x:f>
        <x:v>2020-10</x:v>
      </x:c>
      <x:c r="C6414" s="8" t="n">
        <x:f>100*'Weights and method'!$B$5*MAX(0,MIN(1,(LN(1+'Original 8 pillars'!C6414)-'Weights and method'!$C$5)/('Weights and method'!$D$5-'Weights and method'!$C$5)))</x:f>
        <x:v>6.5261781856535865</x:v>
      </x:c>
      <x:c r="D6414" s="8" t="n">
        <x:f>100*'Weights and method'!$B$6*MAX(0,MIN(1,(LN(1+'Original 8 pillars'!D6414)-'Weights and method'!$C$6)/('Weights and method'!$D$6-'Weights and method'!$C$6)))</x:f>
        <x:v>3.89391383368</x:v>
      </x:c>
      <x:c r="E6414" s="8" t="n">
        <x:f>100*'Weights and method'!$B$7*MAX(0,MIN(1,(LN(1+'Original 8 pillars'!E6414)-'Weights and method'!$C$7)/('Weights and method'!$D$7-'Weights and method'!$C$7)))</x:f>
        <x:v>9.559758502717353</x:v>
      </x:c>
      <x:c r="F6414" s="8" t="n">
        <x:f>100*'Weights and method'!$B$8*MAX(0,MIN(1,(LN(1+'Original 8 pillars'!F6414)-'Weights and method'!$C$8)/('Weights and method'!$D$8-'Weights and method'!$C$8)))</x:f>
        <x:v>9.051579714284285</x:v>
      </x:c>
      <x:c r="G6414" s="8" t="n">
        <x:f>100*'Weights and method'!$B$9*MAX(0,MIN(1,(LN(1+'Original 8 pillars'!G6414)-'Weights and method'!$C$9)/('Weights and method'!$D$9-'Weights and method'!$C$9)))</x:f>
        <x:v>9.845366299166386</x:v>
      </x:c>
      <x:c r="H6414" s="8" t="n">
        <x:f>100*'Weights and method'!$B$10*MAX(0,MIN(1,(LN(1+'Original 8 pillars'!H6414)-'Weights and method'!$C$10)/('Weights and method'!$D$10-'Weights and method'!$C$10)))</x:f>
        <x:v>0.16789934981648832</x:v>
      </x:c>
      <x:c r="I6414" s="8" t="n">
        <x:f>100*'Weights and method'!$B$11*MAX(0,MIN(1,(LN(1+'Original 8 pillars'!I6414)-'Weights and method'!$C$11)/('Weights and method'!$D$11-'Weights and method'!$C$11)))</x:f>
        <x:v>6.920074366240632</x:v>
      </x:c>
      <x:c r="J6414" s="8" t="n">
        <x:f>100*'Weights and method'!$B$12*MAX(0,MIN(1,(LN(1+'Original 8 pillars'!J6414)-'Weights and method'!$C$12)/('Weights and method'!$D$12-'Weights and method'!$C$12)))</x:f>
        <x:v>3.8954589786634854</x:v>
      </x:c>
      <x:c r="K6414" s="8" t="n">
        <x:f>SUM(C6414:J6414)</x:f>
        <x:v>49.86022923022222</x:v>
      </x:c>
    </x:row>
    <x:row r="6415">
      <x:c r="A6415" s="2" t="str">
        <x:f>'Original 8 pillars'!A6415</x:f>
        <x:v>South Africa</x:v>
      </x:c>
      <x:c r="B6415" s="2" t="str">
        <x:f>'Original 8 pillars'!B6415</x:f>
        <x:v>2020-11</x:v>
      </x:c>
      <x:c r="C6415" s="8" t="n">
        <x:f>100*'Weights and method'!$B$5*MAX(0,MIN(1,(LN(1+'Original 8 pillars'!C6415)-'Weights and method'!$C$5)/('Weights and method'!$D$5-'Weights and method'!$C$5)))</x:f>
        <x:v>6.124221635462352</x:v>
      </x:c>
      <x:c r="D6415" s="8" t="n">
        <x:f>100*'Weights and method'!$B$6*MAX(0,MIN(1,(LN(1+'Original 8 pillars'!D6415)-'Weights and method'!$C$6)/('Weights and method'!$D$6-'Weights and method'!$C$6)))</x:f>
        <x:v>4.319353236576311</x:v>
      </x:c>
      <x:c r="E6415" s="8" t="n">
        <x:f>100*'Weights and method'!$B$7*MAX(0,MIN(1,(LN(1+'Original 8 pillars'!E6415)-'Weights and method'!$C$7)/('Weights and method'!$D$7-'Weights and method'!$C$7)))</x:f>
        <x:v>8.934616081439428</x:v>
      </x:c>
      <x:c r="F6415" s="8" t="n">
        <x:f>100*'Weights and method'!$B$8*MAX(0,MIN(1,(LN(1+'Original 8 pillars'!F6415)-'Weights and method'!$C$8)/('Weights and method'!$D$8-'Weights and method'!$C$8)))</x:f>
        <x:v>8.171968913323715</x:v>
      </x:c>
      <x:c r="G6415" s="8" t="n">
        <x:f>100*'Weights and method'!$B$9*MAX(0,MIN(1,(LN(1+'Original 8 pillars'!G6415)-'Weights and method'!$C$9)/('Weights and method'!$D$9-'Weights and method'!$C$9)))</x:f>
        <x:v>8.700095698356794</x:v>
      </x:c>
      <x:c r="H6415" s="8" t="n">
        <x:f>100*'Weights and method'!$B$10*MAX(0,MIN(1,(LN(1+'Original 8 pillars'!H6415)-'Weights and method'!$C$10)/('Weights and method'!$D$10-'Weights and method'!$C$10)))</x:f>
        <x:v>0.18095812739906864</x:v>
      </x:c>
      <x:c r="I6415" s="8" t="n">
        <x:f>100*'Weights and method'!$B$11*MAX(0,MIN(1,(LN(1+'Original 8 pillars'!I6415)-'Weights and method'!$C$11)/('Weights and method'!$D$11-'Weights and method'!$C$11)))</x:f>
        <x:v>6.391987368746989</x:v>
      </x:c>
      <x:c r="J6415" s="8" t="n">
        <x:f>100*'Weights and method'!$B$12*MAX(0,MIN(1,(LN(1+'Original 8 pillars'!J6415)-'Weights and method'!$C$12)/('Weights and method'!$D$12-'Weights and method'!$C$12)))</x:f>
        <x:v>3.2555795921304713</x:v>
      </x:c>
      <x:c r="K6415" s="8" t="n">
        <x:f>SUM(C6415:J6415)</x:f>
        <x:v>46.078780653435125</x:v>
      </x:c>
    </x:row>
    <x:row r="6416">
      <x:c r="A6416" s="2" t="str">
        <x:f>'Original 8 pillars'!A6416</x:f>
        <x:v>South Africa</x:v>
      </x:c>
      <x:c r="B6416" s="2" t="str">
        <x:f>'Original 8 pillars'!B6416</x:f>
        <x:v>2020-12</x:v>
      </x:c>
      <x:c r="C6416" s="8" t="n">
        <x:f>100*'Weights and method'!$B$5*MAX(0,MIN(1,(LN(1+'Original 8 pillars'!C6416)-'Weights and method'!$C$5)/('Weights and method'!$D$5-'Weights and method'!$C$5)))</x:f>
        <x:v>5.862978620076745</x:v>
      </x:c>
      <x:c r="D6416" s="8" t="n">
        <x:f>100*'Weights and method'!$B$6*MAX(0,MIN(1,(LN(1+'Original 8 pillars'!D6416)-'Weights and method'!$C$6)/('Weights and method'!$D$6-'Weights and method'!$C$6)))</x:f>
        <x:v>4.838126620275715</x:v>
      </x:c>
      <x:c r="E6416" s="8" t="n">
        <x:f>100*'Weights and method'!$B$7*MAX(0,MIN(1,(LN(1+'Original 8 pillars'!E6416)-'Weights and method'!$C$7)/('Weights and method'!$D$7-'Weights and method'!$C$7)))</x:f>
        <x:v>7.992547118622156</x:v>
      </x:c>
      <x:c r="F6416" s="8" t="n">
        <x:f>100*'Weights and method'!$B$8*MAX(0,MIN(1,(LN(1+'Original 8 pillars'!F6416)-'Weights and method'!$C$8)/('Weights and method'!$D$8-'Weights and method'!$C$8)))</x:f>
        <x:v>7.679029416718202</x:v>
      </x:c>
      <x:c r="G6416" s="8" t="n">
        <x:f>100*'Weights and method'!$B$9*MAX(0,MIN(1,(LN(1+'Original 8 pillars'!G6416)-'Weights and method'!$C$9)/('Weights and method'!$D$9-'Weights and method'!$C$9)))</x:f>
        <x:v>8.262096818931395</x:v>
      </x:c>
      <x:c r="H6416" s="8" t="n">
        <x:f>100*'Weights and method'!$B$10*MAX(0,MIN(1,(LN(1+'Original 8 pillars'!H6416)-'Weights and method'!$C$10)/('Weights and method'!$D$10-'Weights and method'!$C$10)))</x:f>
        <x:v>0.1774650864468224</x:v>
      </x:c>
      <x:c r="I6416" s="8" t="n">
        <x:f>100*'Weights and method'!$B$11*MAX(0,MIN(1,(LN(1+'Original 8 pillars'!I6416)-'Weights and method'!$C$11)/('Weights and method'!$D$11-'Weights and method'!$C$11)))</x:f>
        <x:v>5.755778391543895</x:v>
      </x:c>
      <x:c r="J6416" s="8" t="n">
        <x:f>100*'Weights and method'!$B$12*MAX(0,MIN(1,(LN(1+'Original 8 pillars'!J6416)-'Weights and method'!$C$12)/('Weights and method'!$D$12-'Weights and method'!$C$12)))</x:f>
        <x:v>3.006577292657452</x:v>
      </x:c>
      <x:c r="K6416" s="8" t="n">
        <x:f>SUM(C6416:J6416)</x:f>
        <x:v>43.57459936527239</x:v>
      </x:c>
    </x:row>
    <x:row r="6417">
      <x:c r="A6417" s="2" t="str">
        <x:f>'Original 8 pillars'!A6417</x:f>
        <x:v>South Africa</x:v>
      </x:c>
      <x:c r="B6417" s="2" t="str">
        <x:f>'Original 8 pillars'!B6417</x:f>
        <x:v>2021-01</x:v>
      </x:c>
      <x:c r="C6417" s="8" t="n">
        <x:f>100*'Weights and method'!$B$5*MAX(0,MIN(1,(LN(1+'Original 8 pillars'!C6417)-'Weights and method'!$C$5)/('Weights and method'!$D$5-'Weights and method'!$C$5)))</x:f>
        <x:v>5.973331319263074</x:v>
      </x:c>
      <x:c r="D6417" s="8" t="n">
        <x:f>100*'Weights and method'!$B$6*MAX(0,MIN(1,(LN(1+'Original 8 pillars'!D6417)-'Weights and method'!$C$6)/('Weights and method'!$D$6-'Weights and method'!$C$6)))</x:f>
        <x:v>4.956835581156101</x:v>
      </x:c>
      <x:c r="E6417" s="8" t="n">
        <x:f>100*'Weights and method'!$B$7*MAX(0,MIN(1,(LN(1+'Original 8 pillars'!E6417)-'Weights and method'!$C$7)/('Weights and method'!$D$7-'Weights and method'!$C$7)))</x:f>
        <x:v>7.403318272718234</x:v>
      </x:c>
      <x:c r="F6417" s="8" t="n">
        <x:f>100*'Weights and method'!$B$8*MAX(0,MIN(1,(LN(1+'Original 8 pillars'!F6417)-'Weights and method'!$C$8)/('Weights and method'!$D$8-'Weights and method'!$C$8)))</x:f>
        <x:v>7.822846063991636</x:v>
      </x:c>
      <x:c r="G6417" s="8" t="n">
        <x:f>100*'Weights and method'!$B$9*MAX(0,MIN(1,(LN(1+'Original 8 pillars'!G6417)-'Weights and method'!$C$9)/('Weights and method'!$D$9-'Weights and method'!$C$9)))</x:f>
        <x:v>8.207784065978677</x:v>
      </x:c>
      <x:c r="H6417" s="8" t="n">
        <x:f>100*'Weights and method'!$B$10*MAX(0,MIN(1,(LN(1+'Original 8 pillars'!H6417)-'Weights and method'!$C$10)/('Weights and method'!$D$10-'Weights and method'!$C$10)))</x:f>
        <x:v>0</x:v>
      </x:c>
      <x:c r="I6417" s="8" t="n">
        <x:f>100*'Weights and method'!$B$11*MAX(0,MIN(1,(LN(1+'Original 8 pillars'!I6417)-'Weights and method'!$C$11)/('Weights and method'!$D$11-'Weights and method'!$C$11)))</x:f>
        <x:v>5.039783334795299</x:v>
      </x:c>
      <x:c r="J6417" s="8" t="n">
        <x:f>100*'Weights and method'!$B$12*MAX(0,MIN(1,(LN(1+'Original 8 pillars'!J6417)-'Weights and method'!$C$12)/('Weights and method'!$D$12-'Weights and method'!$C$12)))</x:f>
        <x:v>3.754053060053933</x:v>
      </x:c>
      <x:c r="K6417" s="8" t="n">
        <x:f>SUM(C6417:J6417)</x:f>
        <x:v>43.15795169795696</x:v>
      </x:c>
    </x:row>
    <x:row r="6418">
      <x:c r="A6418" s="2" t="str">
        <x:f>'Original 8 pillars'!A6418</x:f>
        <x:v>South Africa</x:v>
      </x:c>
      <x:c r="B6418" s="2" t="str">
        <x:f>'Original 8 pillars'!B6418</x:f>
        <x:v>2021-02</x:v>
      </x:c>
      <x:c r="C6418" s="8" t="n">
        <x:f>100*'Weights and method'!$B$5*MAX(0,MIN(1,(LN(1+'Original 8 pillars'!C6418)-'Weights and method'!$C$5)/('Weights and method'!$D$5-'Weights and method'!$C$5)))</x:f>
        <x:v>7.6232870807418225</x:v>
      </x:c>
      <x:c r="D6418" s="8" t="n">
        <x:f>100*'Weights and method'!$B$6*MAX(0,MIN(1,(LN(1+'Original 8 pillars'!D6418)-'Weights and method'!$C$6)/('Weights and method'!$D$6-'Weights and method'!$C$6)))</x:f>
        <x:v>5.067551838950565</x:v>
      </x:c>
      <x:c r="E6418" s="8" t="n">
        <x:f>100*'Weights and method'!$B$7*MAX(0,MIN(1,(LN(1+'Original 8 pillars'!E6418)-'Weights and method'!$C$7)/('Weights and method'!$D$7-'Weights and method'!$C$7)))</x:f>
        <x:v>8.819268128392563</x:v>
      </x:c>
      <x:c r="F6418" s="8" t="n">
        <x:f>100*'Weights and method'!$B$8*MAX(0,MIN(1,(LN(1+'Original 8 pillars'!F6418)-'Weights and method'!$C$8)/('Weights and method'!$D$8-'Weights and method'!$C$8)))</x:f>
        <x:v>8.262192599015924</x:v>
      </x:c>
      <x:c r="G6418" s="8" t="n">
        <x:f>100*'Weights and method'!$B$9*MAX(0,MIN(1,(LN(1+'Original 8 pillars'!G6418)-'Weights and method'!$C$9)/('Weights and method'!$D$9-'Weights and method'!$C$9)))</x:f>
        <x:v>9.12827586981115</x:v>
      </x:c>
      <x:c r="H6418" s="8" t="n">
        <x:f>100*'Weights and method'!$B$10*MAX(0,MIN(1,(LN(1+'Original 8 pillars'!H6418)-'Weights and method'!$C$10)/('Weights and method'!$D$10-'Weights and method'!$C$10)))</x:f>
        <x:v>0.41033473953507654</x:v>
      </x:c>
      <x:c r="I6418" s="8" t="n">
        <x:f>100*'Weights and method'!$B$11*MAX(0,MIN(1,(LN(1+'Original 8 pillars'!I6418)-'Weights and method'!$C$11)/('Weights and method'!$D$11-'Weights and method'!$C$11)))</x:f>
        <x:v>5.398720205892362</x:v>
      </x:c>
      <x:c r="J6418" s="8" t="n">
        <x:f>100*'Weights and method'!$B$12*MAX(0,MIN(1,(LN(1+'Original 8 pillars'!J6418)-'Weights and method'!$C$12)/('Weights and method'!$D$12-'Weights and method'!$C$12)))</x:f>
        <x:v>2.556148937846859</x:v>
      </x:c>
      <x:c r="K6418" s="8" t="n">
        <x:f>SUM(C6418:J6418)</x:f>
        <x:v>47.26577940018631</x:v>
      </x:c>
    </x:row>
    <x:row r="6419">
      <x:c r="A6419" s="2" t="str">
        <x:f>'Original 8 pillars'!A6419</x:f>
        <x:v>South Africa</x:v>
      </x:c>
      <x:c r="B6419" s="2" t="str">
        <x:f>'Original 8 pillars'!B6419</x:f>
        <x:v>2021-03</x:v>
      </x:c>
      <x:c r="C6419" s="8" t="n">
        <x:f>100*'Weights and method'!$B$5*MAX(0,MIN(1,(LN(1+'Original 8 pillars'!C6419)-'Weights and method'!$C$5)/('Weights and method'!$D$5-'Weights and method'!$C$5)))</x:f>
        <x:v>6.571431637451984</x:v>
      </x:c>
      <x:c r="D6419" s="8" t="n">
        <x:f>100*'Weights and method'!$B$6*MAX(0,MIN(1,(LN(1+'Original 8 pillars'!D6419)-'Weights and method'!$C$6)/('Weights and method'!$D$6-'Weights and method'!$C$6)))</x:f>
        <x:v>4.8448077571336965</x:v>
      </x:c>
      <x:c r="E6419" s="8" t="n">
        <x:f>100*'Weights and method'!$B$7*MAX(0,MIN(1,(LN(1+'Original 8 pillars'!E6419)-'Weights and method'!$C$7)/('Weights and method'!$D$7-'Weights and method'!$C$7)))</x:f>
        <x:v>9.504814159645527</x:v>
      </x:c>
      <x:c r="F6419" s="8" t="n">
        <x:f>100*'Weights and method'!$B$8*MAX(0,MIN(1,(LN(1+'Original 8 pillars'!F6419)-'Weights and method'!$C$8)/('Weights and method'!$D$8-'Weights and method'!$C$8)))</x:f>
        <x:v>8.057284667328974</x:v>
      </x:c>
      <x:c r="G6419" s="8" t="n">
        <x:f>100*'Weights and method'!$B$9*MAX(0,MIN(1,(LN(1+'Original 8 pillars'!G6419)-'Weights and method'!$C$9)/('Weights and method'!$D$9-'Weights and method'!$C$9)))</x:f>
        <x:v>7.868396221122857</x:v>
      </x:c>
      <x:c r="H6419" s="8" t="n">
        <x:f>100*'Weights and method'!$B$10*MAX(0,MIN(1,(LN(1+'Original 8 pillars'!H6419)-'Weights and method'!$C$10)/('Weights and method'!$D$10-'Weights and method'!$C$10)))</x:f>
        <x:v>0</x:v>
      </x:c>
      <x:c r="I6419" s="8" t="n">
        <x:f>100*'Weights and method'!$B$11*MAX(0,MIN(1,(LN(1+'Original 8 pillars'!I6419)-'Weights and method'!$C$11)/('Weights and method'!$D$11-'Weights and method'!$C$11)))</x:f>
        <x:v>6.380919681330044</x:v>
      </x:c>
      <x:c r="J6419" s="8" t="n">
        <x:f>100*'Weights and method'!$B$12*MAX(0,MIN(1,(LN(1+'Original 8 pillars'!J6419)-'Weights and method'!$C$12)/('Weights and method'!$D$12-'Weights and method'!$C$12)))</x:f>
        <x:v>3.785725996622285</x:v>
      </x:c>
      <x:c r="K6419" s="8" t="n">
        <x:f>SUM(C6419:J6419)</x:f>
        <x:v>47.01338012063536</x:v>
      </x:c>
    </x:row>
    <x:row r="6420">
      <x:c r="A6420" s="2" t="str">
        <x:f>'Original 8 pillars'!A6420</x:f>
        <x:v>South Africa</x:v>
      </x:c>
      <x:c r="B6420" s="2" t="str">
        <x:f>'Original 8 pillars'!B6420</x:f>
        <x:v>2021-04</x:v>
      </x:c>
      <x:c r="C6420" s="8" t="n">
        <x:f>100*'Weights and method'!$B$5*MAX(0,MIN(1,(LN(1+'Original 8 pillars'!C6420)-'Weights and method'!$C$5)/('Weights and method'!$D$5-'Weights and method'!$C$5)))</x:f>
        <x:v>7.099913040820896</x:v>
      </x:c>
      <x:c r="D6420" s="8" t="n">
        <x:f>100*'Weights and method'!$B$6*MAX(0,MIN(1,(LN(1+'Original 8 pillars'!D6420)-'Weights and method'!$C$6)/('Weights and method'!$D$6-'Weights and method'!$C$6)))</x:f>
        <x:v>3.943114110034401</x:v>
      </x:c>
      <x:c r="E6420" s="8" t="n">
        <x:f>100*'Weights and method'!$B$7*MAX(0,MIN(1,(LN(1+'Original 8 pillars'!E6420)-'Weights and method'!$C$7)/('Weights and method'!$D$7-'Weights and method'!$C$7)))</x:f>
        <x:v>7.580254770453318</x:v>
      </x:c>
      <x:c r="F6420" s="8" t="n">
        <x:f>100*'Weights and method'!$B$8*MAX(0,MIN(1,(LN(1+'Original 8 pillars'!F6420)-'Weights and method'!$C$8)/('Weights and method'!$D$8-'Weights and method'!$C$8)))</x:f>
        <x:v>7.872335750640822</x:v>
      </x:c>
      <x:c r="G6420" s="8" t="n">
        <x:f>100*'Weights and method'!$B$9*MAX(0,MIN(1,(LN(1+'Original 8 pillars'!G6420)-'Weights and method'!$C$9)/('Weights and method'!$D$9-'Weights and method'!$C$9)))</x:f>
        <x:v>6.796508986300635</x:v>
      </x:c>
      <x:c r="H6420" s="8" t="n">
        <x:f>100*'Weights and method'!$B$10*MAX(0,MIN(1,(LN(1+'Original 8 pillars'!H6420)-'Weights and method'!$C$10)/('Weights and method'!$D$10-'Weights and method'!$C$10)))</x:f>
        <x:v>0.21329865321648978</x:v>
      </x:c>
      <x:c r="I6420" s="8" t="n">
        <x:f>100*'Weights and method'!$B$11*MAX(0,MIN(1,(LN(1+'Original 8 pillars'!I6420)-'Weights and method'!$C$11)/('Weights and method'!$D$11-'Weights and method'!$C$11)))</x:f>
        <x:v>5.034255204569336</x:v>
      </x:c>
      <x:c r="J6420" s="8" t="n">
        <x:f>100*'Weights and method'!$B$12*MAX(0,MIN(1,(LN(1+'Original 8 pillars'!J6420)-'Weights and method'!$C$12)/('Weights and method'!$D$12-'Weights and method'!$C$12)))</x:f>
        <x:v>2.778202475498857</x:v>
      </x:c>
      <x:c r="K6420" s="8" t="n">
        <x:f>SUM(C6420:J6420)</x:f>
        <x:v>41.31788299153475</x:v>
      </x:c>
    </x:row>
    <x:row r="6421">
      <x:c r="A6421" s="2" t="str">
        <x:f>'Original 8 pillars'!A6421</x:f>
        <x:v>South Africa</x:v>
      </x:c>
      <x:c r="B6421" s="2" t="str">
        <x:f>'Original 8 pillars'!B6421</x:f>
        <x:v>2021-05</x:v>
      </x:c>
      <x:c r="C6421" s="8" t="n">
        <x:f>100*'Weights and method'!$B$5*MAX(0,MIN(1,(LN(1+'Original 8 pillars'!C6421)-'Weights and method'!$C$5)/('Weights and method'!$D$5-'Weights and method'!$C$5)))</x:f>
        <x:v>6.701399227087648</x:v>
      </x:c>
      <x:c r="D6421" s="8" t="n">
        <x:f>100*'Weights and method'!$B$6*MAX(0,MIN(1,(LN(1+'Original 8 pillars'!D6421)-'Weights and method'!$C$6)/('Weights and method'!$D$6-'Weights and method'!$C$6)))</x:f>
        <x:v>4.275925962237744</x:v>
      </x:c>
      <x:c r="E6421" s="8" t="n">
        <x:f>100*'Weights and method'!$B$7*MAX(0,MIN(1,(LN(1+'Original 8 pillars'!E6421)-'Weights and method'!$C$7)/('Weights and method'!$D$7-'Weights and method'!$C$7)))</x:f>
        <x:v>7.310785131841133</x:v>
      </x:c>
      <x:c r="F6421" s="8" t="n">
        <x:f>100*'Weights and method'!$B$8*MAX(0,MIN(1,(LN(1+'Original 8 pillars'!F6421)-'Weights and method'!$C$8)/('Weights and method'!$D$8-'Weights and method'!$C$8)))</x:f>
        <x:v>8.58154831443284</x:v>
      </x:c>
      <x:c r="G6421" s="8" t="n">
        <x:f>100*'Weights and method'!$B$9*MAX(0,MIN(1,(LN(1+'Original 8 pillars'!G6421)-'Weights and method'!$C$9)/('Weights and method'!$D$9-'Weights and method'!$C$9)))</x:f>
        <x:v>7.127705658108917</x:v>
      </x:c>
      <x:c r="H6421" s="8" t="n">
        <x:f>100*'Weights and method'!$B$10*MAX(0,MIN(1,(LN(1+'Original 8 pillars'!H6421)-'Weights and method'!$C$10)/('Weights and method'!$D$10-'Weights and method'!$C$10)))</x:f>
        <x:v>0</x:v>
      </x:c>
      <x:c r="I6421" s="8" t="n">
        <x:f>100*'Weights and method'!$B$11*MAX(0,MIN(1,(LN(1+'Original 8 pillars'!I6421)-'Weights and method'!$C$11)/('Weights and method'!$D$11-'Weights and method'!$C$11)))</x:f>
        <x:v>5.614633557512588</x:v>
      </x:c>
      <x:c r="J6421" s="8" t="n">
        <x:f>100*'Weights and method'!$B$12*MAX(0,MIN(1,(LN(1+'Original 8 pillars'!J6421)-'Weights and method'!$C$12)/('Weights and method'!$D$12-'Weights and method'!$C$12)))</x:f>
        <x:v>3.4266363446897175</x:v>
      </x:c>
      <x:c r="K6421" s="8" t="n">
        <x:f>SUM(C6421:J6421)</x:f>
        <x:v>43.03863419591059</x:v>
      </x:c>
    </x:row>
    <x:row r="6422">
      <x:c r="A6422" s="2" t="str">
        <x:f>'Original 8 pillars'!A6422</x:f>
        <x:v>South Africa</x:v>
      </x:c>
      <x:c r="B6422" s="2" t="str">
        <x:f>'Original 8 pillars'!B6422</x:f>
        <x:v>2021-06</x:v>
      </x:c>
      <x:c r="C6422" s="8" t="n">
        <x:f>100*'Weights and method'!$B$5*MAX(0,MIN(1,(LN(1+'Original 8 pillars'!C6422)-'Weights and method'!$C$5)/('Weights and method'!$D$5-'Weights and method'!$C$5)))</x:f>
        <x:v>6.212345359011292</x:v>
      </x:c>
      <x:c r="D6422" s="8" t="n">
        <x:f>100*'Weights and method'!$B$6*MAX(0,MIN(1,(LN(1+'Original 8 pillars'!D6422)-'Weights and method'!$C$6)/('Weights and method'!$D$6-'Weights and method'!$C$6)))</x:f>
        <x:v>4.482563710195149</x:v>
      </x:c>
      <x:c r="E6422" s="8" t="n">
        <x:f>100*'Weights and method'!$B$7*MAX(0,MIN(1,(LN(1+'Original 8 pillars'!E6422)-'Weights and method'!$C$7)/('Weights and method'!$D$7-'Weights and method'!$C$7)))</x:f>
        <x:v>6.36076773692882</x:v>
      </x:c>
      <x:c r="F6422" s="8" t="n">
        <x:f>100*'Weights and method'!$B$8*MAX(0,MIN(1,(LN(1+'Original 8 pillars'!F6422)-'Weights and method'!$C$8)/('Weights and method'!$D$8-'Weights and method'!$C$8)))</x:f>
        <x:v>7.177178320089634</x:v>
      </x:c>
      <x:c r="G6422" s="8" t="n">
        <x:f>100*'Weights and method'!$B$9*MAX(0,MIN(1,(LN(1+'Original 8 pillars'!G6422)-'Weights and method'!$C$9)/('Weights and method'!$D$9-'Weights and method'!$C$9)))</x:f>
        <x:v>6.1936365546569885</x:v>
      </x:c>
      <x:c r="H6422" s="8" t="n">
        <x:f>100*'Weights and method'!$B$10*MAX(0,MIN(1,(LN(1+'Original 8 pillars'!H6422)-'Weights and method'!$C$10)/('Weights and method'!$D$10-'Weights and method'!$C$10)))</x:f>
        <x:v>0</x:v>
      </x:c>
      <x:c r="I6422" s="8" t="n">
        <x:f>100*'Weights and method'!$B$11*MAX(0,MIN(1,(LN(1+'Original 8 pillars'!I6422)-'Weights and method'!$C$11)/('Weights and method'!$D$11-'Weights and method'!$C$11)))</x:f>
        <x:v>4.890047746791909</x:v>
      </x:c>
      <x:c r="J6422" s="8" t="n">
        <x:f>100*'Weights and method'!$B$12*MAX(0,MIN(1,(LN(1+'Original 8 pillars'!J6422)-'Weights and method'!$C$12)/('Weights and method'!$D$12-'Weights and method'!$C$12)))</x:f>
        <x:v>1.8018380893175203</x:v>
      </x:c>
      <x:c r="K6422" s="8" t="n">
        <x:f>SUM(C6422:J6422)</x:f>
        <x:v>37.11837751699131</x:v>
      </x:c>
    </x:row>
    <x:row r="6423">
      <x:c r="A6423" s="2" t="str">
        <x:f>'Original 8 pillars'!A6423</x:f>
        <x:v>South Africa</x:v>
      </x:c>
      <x:c r="B6423" s="2" t="str">
        <x:f>'Original 8 pillars'!B6423</x:f>
        <x:v>2021-07</x:v>
      </x:c>
      <x:c r="C6423" s="8" t="n">
        <x:f>100*'Weights and method'!$B$5*MAX(0,MIN(1,(LN(1+'Original 8 pillars'!C6423)-'Weights and method'!$C$5)/('Weights and method'!$D$5-'Weights and method'!$C$5)))</x:f>
        <x:v>6.280067531947237</x:v>
      </x:c>
      <x:c r="D6423" s="8" t="n">
        <x:f>100*'Weights and method'!$B$6*MAX(0,MIN(1,(LN(1+'Original 8 pillars'!D6423)-'Weights and method'!$C$6)/('Weights and method'!$D$6-'Weights and method'!$C$6)))</x:f>
        <x:v>3.6750721256804635</x:v>
      </x:c>
      <x:c r="E6423" s="8" t="n">
        <x:f>100*'Weights and method'!$B$7*MAX(0,MIN(1,(LN(1+'Original 8 pillars'!E6423)-'Weights and method'!$C$7)/('Weights and method'!$D$7-'Weights and method'!$C$7)))</x:f>
        <x:v>6.877306716757458</x:v>
      </x:c>
      <x:c r="F6423" s="8" t="n">
        <x:f>100*'Weights and method'!$B$8*MAX(0,MIN(1,(LN(1+'Original 8 pillars'!F6423)-'Weights and method'!$C$8)/('Weights and method'!$D$8-'Weights and method'!$C$8)))</x:f>
        <x:v>7.368604726858518</x:v>
      </x:c>
      <x:c r="G6423" s="8" t="n">
        <x:f>100*'Weights and method'!$B$9*MAX(0,MIN(1,(LN(1+'Original 8 pillars'!G6423)-'Weights and method'!$C$9)/('Weights and method'!$D$9-'Weights and method'!$C$9)))</x:f>
        <x:v>7.623012579614782</x:v>
      </x:c>
      <x:c r="H6423" s="8" t="n">
        <x:f>100*'Weights and method'!$B$10*MAX(0,MIN(1,(LN(1+'Original 8 pillars'!H6423)-'Weights and method'!$C$10)/('Weights and method'!$D$10-'Weights and method'!$C$10)))</x:f>
        <x:v>0</x:v>
      </x:c>
      <x:c r="I6423" s="8" t="n">
        <x:f>100*'Weights and method'!$B$11*MAX(0,MIN(1,(LN(1+'Original 8 pillars'!I6423)-'Weights and method'!$C$11)/('Weights and method'!$D$11-'Weights and method'!$C$11)))</x:f>
        <x:v>8.332367937086644</x:v>
      </x:c>
      <x:c r="J6423" s="8" t="n">
        <x:f>100*'Weights and method'!$B$12*MAX(0,MIN(1,(LN(1+'Original 8 pillars'!J6423)-'Weights and method'!$C$12)/('Weights and method'!$D$12-'Weights and method'!$C$12)))</x:f>
        <x:v>3.1670028979607276</x:v>
      </x:c>
      <x:c r="K6423" s="8" t="n">
        <x:f>SUM(C6423:J6423)</x:f>
        <x:v>43.32343451590583</x:v>
      </x:c>
    </x:row>
    <x:row r="6424">
      <x:c r="A6424" s="2" t="str">
        <x:f>'Original 8 pillars'!A6424</x:f>
        <x:v>South Africa</x:v>
      </x:c>
      <x:c r="B6424" s="2" t="str">
        <x:f>'Original 8 pillars'!B6424</x:f>
        <x:v>2021-08</x:v>
      </x:c>
      <x:c r="C6424" s="8" t="n">
        <x:f>100*'Weights and method'!$B$5*MAX(0,MIN(1,(LN(1+'Original 8 pillars'!C6424)-'Weights and method'!$C$5)/('Weights and method'!$D$5-'Weights and method'!$C$5)))</x:f>
        <x:v>6.149931313736077</x:v>
      </x:c>
      <x:c r="D6424" s="8" t="n">
        <x:f>100*'Weights and method'!$B$6*MAX(0,MIN(1,(LN(1+'Original 8 pillars'!D6424)-'Weights and method'!$C$6)/('Weights and method'!$D$6-'Weights and method'!$C$6)))</x:f>
        <x:v>3.7111229489967683</x:v>
      </x:c>
      <x:c r="E6424" s="8" t="n">
        <x:f>100*'Weights and method'!$B$7*MAX(0,MIN(1,(LN(1+'Original 8 pillars'!E6424)-'Weights and method'!$C$7)/('Weights and method'!$D$7-'Weights and method'!$C$7)))</x:f>
        <x:v>7.513724667369959</x:v>
      </x:c>
      <x:c r="F6424" s="8" t="n">
        <x:f>100*'Weights and method'!$B$8*MAX(0,MIN(1,(LN(1+'Original 8 pillars'!F6424)-'Weights and method'!$C$8)/('Weights and method'!$D$8-'Weights and method'!$C$8)))</x:f>
        <x:v>7.63694915485123</x:v>
      </x:c>
      <x:c r="G6424" s="8" t="n">
        <x:f>100*'Weights and method'!$B$9*MAX(0,MIN(1,(LN(1+'Original 8 pillars'!G6424)-'Weights and method'!$C$9)/('Weights and method'!$D$9-'Weights and method'!$C$9)))</x:f>
        <x:v>7.938031489817816</x:v>
      </x:c>
      <x:c r="H6424" s="8" t="n">
        <x:f>100*'Weights and method'!$B$10*MAX(0,MIN(1,(LN(1+'Original 8 pillars'!H6424)-'Weights and method'!$C$10)/('Weights and method'!$D$10-'Weights and method'!$C$10)))</x:f>
        <x:v>0</x:v>
      </x:c>
      <x:c r="I6424" s="8" t="n">
        <x:f>100*'Weights and method'!$B$11*MAX(0,MIN(1,(LN(1+'Original 8 pillars'!I6424)-'Weights and method'!$C$11)/('Weights and method'!$D$11-'Weights and method'!$C$11)))</x:f>
        <x:v>7.094569350171032</x:v>
      </x:c>
      <x:c r="J6424" s="8" t="n">
        <x:f>100*'Weights and method'!$B$12*MAX(0,MIN(1,(LN(1+'Original 8 pillars'!J6424)-'Weights and method'!$C$12)/('Weights and method'!$D$12-'Weights and method'!$C$12)))</x:f>
        <x:v>2.8850664961348316</x:v>
      </x:c>
      <x:c r="K6424" s="8" t="n">
        <x:f>SUM(C6424:J6424)</x:f>
        <x:v>42.92939542107771</x:v>
      </x:c>
    </x:row>
    <x:row r="6425">
      <x:c r="A6425" s="2" t="str">
        <x:f>'Original 8 pillars'!A6425</x:f>
        <x:v>South Africa</x:v>
      </x:c>
      <x:c r="B6425" s="2" t="str">
        <x:f>'Original 8 pillars'!B6425</x:f>
        <x:v>2021-09</x:v>
      </x:c>
      <x:c r="C6425" s="8" t="n">
        <x:f>100*'Weights and method'!$B$5*MAX(0,MIN(1,(LN(1+'Original 8 pillars'!C6425)-'Weights and method'!$C$5)/('Weights and method'!$D$5-'Weights and method'!$C$5)))</x:f>
        <x:v>6.603450642887137</x:v>
      </x:c>
      <x:c r="D6425" s="8" t="n">
        <x:f>100*'Weights and method'!$B$6*MAX(0,MIN(1,(LN(1+'Original 8 pillars'!D6425)-'Weights and method'!$C$6)/('Weights and method'!$D$6-'Weights and method'!$C$6)))</x:f>
        <x:v>4.076073613616663</x:v>
      </x:c>
      <x:c r="E6425" s="8" t="n">
        <x:f>100*'Weights and method'!$B$7*MAX(0,MIN(1,(LN(1+'Original 8 pillars'!E6425)-'Weights and method'!$C$7)/('Weights and method'!$D$7-'Weights and method'!$C$7)))</x:f>
        <x:v>7.960793313697719</x:v>
      </x:c>
      <x:c r="F6425" s="8" t="n">
        <x:f>100*'Weights and method'!$B$8*MAX(0,MIN(1,(LN(1+'Original 8 pillars'!F6425)-'Weights and method'!$C$8)/('Weights and method'!$D$8-'Weights and method'!$C$8)))</x:f>
        <x:v>8.365879755234483</x:v>
      </x:c>
      <x:c r="G6425" s="8" t="n">
        <x:f>100*'Weights and method'!$B$9*MAX(0,MIN(1,(LN(1+'Original 8 pillars'!G6425)-'Weights and method'!$C$9)/('Weights and method'!$D$9-'Weights and method'!$C$9)))</x:f>
        <x:v>7.874470273598682</x:v>
      </x:c>
      <x:c r="H6425" s="8" t="n">
        <x:f>100*'Weights and method'!$B$10*MAX(0,MIN(1,(LN(1+'Original 8 pillars'!H6425)-'Weights and method'!$C$10)/('Weights and method'!$D$10-'Weights and method'!$C$10)))</x:f>
        <x:v>0.11928342476054667</x:v>
      </x:c>
      <x:c r="I6425" s="8" t="n">
        <x:f>100*'Weights and method'!$B$11*MAX(0,MIN(1,(LN(1+'Original 8 pillars'!I6425)-'Weights and method'!$C$11)/('Weights and method'!$D$11-'Weights and method'!$C$11)))</x:f>
        <x:v>5.91907733947619</x:v>
      </x:c>
      <x:c r="J6425" s="8" t="n">
        <x:f>100*'Weights and method'!$B$12*MAX(0,MIN(1,(LN(1+'Original 8 pillars'!J6425)-'Weights and method'!$C$12)/('Weights and method'!$D$12-'Weights and method'!$C$12)))</x:f>
        <x:v>3.6602845747220933</x:v>
      </x:c>
      <x:c r="K6425" s="8" t="n">
        <x:f>SUM(C6425:J6425)</x:f>
        <x:v>44.57931293799351</x:v>
      </x:c>
    </x:row>
    <x:row r="6426">
      <x:c r="A6426" s="2" t="str">
        <x:f>'Original 8 pillars'!A6426</x:f>
        <x:v>South Africa</x:v>
      </x:c>
      <x:c r="B6426" s="2" t="str">
        <x:f>'Original 8 pillars'!B6426</x:f>
        <x:v>2021-10</x:v>
      </x:c>
      <x:c r="C6426" s="8" t="n">
        <x:f>100*'Weights and method'!$B$5*MAX(0,MIN(1,(LN(1+'Original 8 pillars'!C6426)-'Weights and method'!$C$5)/('Weights and method'!$D$5-'Weights and method'!$C$5)))</x:f>
        <x:v>7.792485213337431</x:v>
      </x:c>
      <x:c r="D6426" s="8" t="n">
        <x:f>100*'Weights and method'!$B$6*MAX(0,MIN(1,(LN(1+'Original 8 pillars'!D6426)-'Weights and method'!$C$6)/('Weights and method'!$D$6-'Weights and method'!$C$6)))</x:f>
        <x:v>4.954228312640875</x:v>
      </x:c>
      <x:c r="E6426" s="8" t="n">
        <x:f>100*'Weights and method'!$B$7*MAX(0,MIN(1,(LN(1+'Original 8 pillars'!E6426)-'Weights and method'!$C$7)/('Weights and method'!$D$7-'Weights and method'!$C$7)))</x:f>
        <x:v>8.003470518967596</x:v>
      </x:c>
      <x:c r="F6426" s="8" t="n">
        <x:f>100*'Weights and method'!$B$8*MAX(0,MIN(1,(LN(1+'Original 8 pillars'!F6426)-'Weights and method'!$C$8)/('Weights and method'!$D$8-'Weights and method'!$C$8)))</x:f>
        <x:v>7.7793777226557586</x:v>
      </x:c>
      <x:c r="G6426" s="8" t="n">
        <x:f>100*'Weights and method'!$B$9*MAX(0,MIN(1,(LN(1+'Original 8 pillars'!G6426)-'Weights and method'!$C$9)/('Weights and method'!$D$9-'Weights and method'!$C$9)))</x:f>
        <x:v>7.990565593832121</x:v>
      </x:c>
      <x:c r="H6426" s="8" t="n">
        <x:f>100*'Weights and method'!$B$10*MAX(0,MIN(1,(LN(1+'Original 8 pillars'!H6426)-'Weights and method'!$C$10)/('Weights and method'!$D$10-'Weights and method'!$C$10)))</x:f>
        <x:v>0.27303893573599736</x:v>
      </x:c>
      <x:c r="I6426" s="8" t="n">
        <x:f>100*'Weights and method'!$B$11*MAX(0,MIN(1,(LN(1+'Original 8 pillars'!I6426)-'Weights and method'!$C$11)/('Weights and method'!$D$11-'Weights and method'!$C$11)))</x:f>
        <x:v>5.753427834836436</x:v>
      </x:c>
      <x:c r="J6426" s="8" t="n">
        <x:f>100*'Weights and method'!$B$12*MAX(0,MIN(1,(LN(1+'Original 8 pillars'!J6426)-'Weights and method'!$C$12)/('Weights and method'!$D$12-'Weights and method'!$C$12)))</x:f>
        <x:v>4.031896254239973</x:v>
      </x:c>
      <x:c r="K6426" s="8" t="n">
        <x:f>SUM(C6426:J6426)</x:f>
        <x:v>46.578490386246195</x:v>
      </x:c>
    </x:row>
    <x:row r="6427">
      <x:c r="A6427" s="2" t="str">
        <x:f>'Original 8 pillars'!A6427</x:f>
        <x:v>South Africa</x:v>
      </x:c>
      <x:c r="B6427" s="2" t="str">
        <x:f>'Original 8 pillars'!B6427</x:f>
        <x:v>2021-11</x:v>
      </x:c>
      <x:c r="C6427" s="8" t="n">
        <x:f>100*'Weights and method'!$B$5*MAX(0,MIN(1,(LN(1+'Original 8 pillars'!C6427)-'Weights and method'!$C$5)/('Weights and method'!$D$5-'Weights and method'!$C$5)))</x:f>
        <x:v>6.840631421374297</x:v>
      </x:c>
      <x:c r="D6427" s="8" t="n">
        <x:f>100*'Weights and method'!$B$6*MAX(0,MIN(1,(LN(1+'Original 8 pillars'!D6427)-'Weights and method'!$C$6)/('Weights and method'!$D$6-'Weights and method'!$C$6)))</x:f>
        <x:v>4.957633493365363</x:v>
      </x:c>
      <x:c r="E6427" s="8" t="n">
        <x:f>100*'Weights and method'!$B$7*MAX(0,MIN(1,(LN(1+'Original 8 pillars'!E6427)-'Weights and method'!$C$7)/('Weights and method'!$D$7-'Weights and method'!$C$7)))</x:f>
        <x:v>7.048765649879583</x:v>
      </x:c>
      <x:c r="F6427" s="8" t="n">
        <x:f>100*'Weights and method'!$B$8*MAX(0,MIN(1,(LN(1+'Original 8 pillars'!F6427)-'Weights and method'!$C$8)/('Weights and method'!$D$8-'Weights and method'!$C$8)))</x:f>
        <x:v>7.36386724771068</x:v>
      </x:c>
      <x:c r="G6427" s="8" t="n">
        <x:f>100*'Weights and method'!$B$9*MAX(0,MIN(1,(LN(1+'Original 8 pillars'!G6427)-'Weights and method'!$C$9)/('Weights and method'!$D$9-'Weights and method'!$C$9)))</x:f>
        <x:v>6.491619219532501</x:v>
      </x:c>
      <x:c r="H6427" s="8" t="n">
        <x:f>100*'Weights and method'!$B$10*MAX(0,MIN(1,(LN(1+'Original 8 pillars'!H6427)-'Weights and method'!$C$10)/('Weights and method'!$D$10-'Weights and method'!$C$10)))</x:f>
        <x:v>0</x:v>
      </x:c>
      <x:c r="I6427" s="8" t="n">
        <x:f>100*'Weights and method'!$B$11*MAX(0,MIN(1,(LN(1+'Original 8 pillars'!I6427)-'Weights and method'!$C$11)/('Weights and method'!$D$11-'Weights and method'!$C$11)))</x:f>
        <x:v>5.33151394850784</x:v>
      </x:c>
      <x:c r="J6427" s="8" t="n">
        <x:f>100*'Weights and method'!$B$12*MAX(0,MIN(1,(LN(1+'Original 8 pillars'!J6427)-'Weights and method'!$C$12)/('Weights and method'!$D$12-'Weights and method'!$C$12)))</x:f>
        <x:v>3.4368147267102267</x:v>
      </x:c>
      <x:c r="K6427" s="8" t="n">
        <x:f>SUM(C6427:J6427)</x:f>
        <x:v>41.47084570708049</x:v>
      </x:c>
    </x:row>
    <x:row r="6428">
      <x:c r="A6428" s="2" t="str">
        <x:f>'Original 8 pillars'!A6428</x:f>
        <x:v>South Africa</x:v>
      </x:c>
      <x:c r="B6428" s="2" t="str">
        <x:f>'Original 8 pillars'!B6428</x:f>
        <x:v>2021-12</x:v>
      </x:c>
      <x:c r="C6428" s="8" t="n">
        <x:f>100*'Weights and method'!$B$5*MAX(0,MIN(1,(LN(1+'Original 8 pillars'!C6428)-'Weights and method'!$C$5)/('Weights and method'!$D$5-'Weights and method'!$C$5)))</x:f>
        <x:v>6.072069729747933</x:v>
      </x:c>
      <x:c r="D6428" s="8" t="n">
        <x:f>100*'Weights and method'!$B$6*MAX(0,MIN(1,(LN(1+'Original 8 pillars'!D6428)-'Weights and method'!$C$6)/('Weights and method'!$D$6-'Weights and method'!$C$6)))</x:f>
        <x:v>3.701937933776498</x:v>
      </x:c>
      <x:c r="E6428" s="8" t="n">
        <x:f>100*'Weights and method'!$B$7*MAX(0,MIN(1,(LN(1+'Original 8 pillars'!E6428)-'Weights and method'!$C$7)/('Weights and method'!$D$7-'Weights and method'!$C$7)))</x:f>
        <x:v>6.855834171907965</x:v>
      </x:c>
      <x:c r="F6428" s="8" t="n">
        <x:f>100*'Weights and method'!$B$8*MAX(0,MIN(1,(LN(1+'Original 8 pillars'!F6428)-'Weights and method'!$C$8)/('Weights and method'!$D$8-'Weights and method'!$C$8)))</x:f>
        <x:v>6.803586492374472</x:v>
      </x:c>
      <x:c r="G6428" s="8" t="n">
        <x:f>100*'Weights and method'!$B$9*MAX(0,MIN(1,(LN(1+'Original 8 pillars'!G6428)-'Weights and method'!$C$9)/('Weights and method'!$D$9-'Weights and method'!$C$9)))</x:f>
        <x:v>6.738849587318951</x:v>
      </x:c>
      <x:c r="H6428" s="8" t="n">
        <x:f>100*'Weights and method'!$B$10*MAX(0,MIN(1,(LN(1+'Original 8 pillars'!H6428)-'Weights and method'!$C$10)/('Weights and method'!$D$10-'Weights and method'!$C$10)))</x:f>
        <x:v>0</x:v>
      </x:c>
      <x:c r="I6428" s="8" t="n">
        <x:f>100*'Weights and method'!$B$11*MAX(0,MIN(1,(LN(1+'Original 8 pillars'!I6428)-'Weights and method'!$C$11)/('Weights and method'!$D$11-'Weights and method'!$C$11)))</x:f>
        <x:v>4.895551294052129</x:v>
      </x:c>
      <x:c r="J6428" s="8" t="n">
        <x:f>100*'Weights and method'!$B$12*MAX(0,MIN(1,(LN(1+'Original 8 pillars'!J6428)-'Weights and method'!$C$12)/('Weights and method'!$D$12-'Weights and method'!$C$12)))</x:f>
        <x:v>2.790552627334777</x:v>
      </x:c>
      <x:c r="K6428" s="8" t="n">
        <x:f>SUM(C6428:J6428)</x:f>
        <x:v>37.85838183651272</x:v>
      </x:c>
    </x:row>
    <x:row r="6429">
      <x:c r="A6429" s="2" t="str">
        <x:f>'Original 8 pillars'!A6429</x:f>
        <x:v>South Africa</x:v>
      </x:c>
      <x:c r="B6429" s="2" t="str">
        <x:f>'Original 8 pillars'!B6429</x:f>
        <x:v>2022-01</x:v>
      </x:c>
      <x:c r="C6429" s="8" t="n">
        <x:f>100*'Weights and method'!$B$5*MAX(0,MIN(1,(LN(1+'Original 8 pillars'!C6429)-'Weights and method'!$C$5)/('Weights and method'!$D$5-'Weights and method'!$C$5)))</x:f>
        <x:v>7.284342073732068</x:v>
      </x:c>
      <x:c r="D6429" s="8" t="n">
        <x:f>100*'Weights and method'!$B$6*MAX(0,MIN(1,(LN(1+'Original 8 pillars'!D6429)-'Weights and method'!$C$6)/('Weights and method'!$D$6-'Weights and method'!$C$6)))</x:f>
        <x:v>3.81851516595384</x:v>
      </x:c>
      <x:c r="E6429" s="8" t="n">
        <x:f>100*'Weights and method'!$B$7*MAX(0,MIN(1,(LN(1+'Original 8 pillars'!E6429)-'Weights and method'!$C$7)/('Weights and method'!$D$7-'Weights and method'!$C$7)))</x:f>
        <x:v>6.960792504041875</x:v>
      </x:c>
      <x:c r="F6429" s="8" t="n">
        <x:f>100*'Weights and method'!$B$8*MAX(0,MIN(1,(LN(1+'Original 8 pillars'!F6429)-'Weights and method'!$C$8)/('Weights and method'!$D$8-'Weights and method'!$C$8)))</x:f>
        <x:v>7.113996953148214</x:v>
      </x:c>
      <x:c r="G6429" s="8" t="n">
        <x:f>100*'Weights and method'!$B$9*MAX(0,MIN(1,(LN(1+'Original 8 pillars'!G6429)-'Weights and method'!$C$9)/('Weights and method'!$D$9-'Weights and method'!$C$9)))</x:f>
        <x:v>5.725367441748661</x:v>
      </x:c>
      <x:c r="H6429" s="8" t="n">
        <x:f>100*'Weights and method'!$B$10*MAX(0,MIN(1,(LN(1+'Original 8 pillars'!H6429)-'Weights and method'!$C$10)/('Weights and method'!$D$10-'Weights and method'!$C$10)))</x:f>
        <x:v>0</x:v>
      </x:c>
      <x:c r="I6429" s="8" t="n">
        <x:f>100*'Weights and method'!$B$11*MAX(0,MIN(1,(LN(1+'Original 8 pillars'!I6429)-'Weights and method'!$C$11)/('Weights and method'!$D$11-'Weights and method'!$C$11)))</x:f>
        <x:v>5.471213378803941</x:v>
      </x:c>
      <x:c r="J6429" s="8" t="n">
        <x:f>100*'Weights and method'!$B$12*MAX(0,MIN(1,(LN(1+'Original 8 pillars'!J6429)-'Weights and method'!$C$12)/('Weights and method'!$D$12-'Weights and method'!$C$12)))</x:f>
        <x:v>3.0194612389683284</x:v>
      </x:c>
      <x:c r="K6429" s="8" t="n">
        <x:f>SUM(C6429:J6429)</x:f>
        <x:v>39.39368875639692</x:v>
      </x:c>
    </x:row>
    <x:row r="6430">
      <x:c r="A6430" s="2" t="str">
        <x:f>'Original 8 pillars'!A6430</x:f>
        <x:v>South Africa</x:v>
      </x:c>
      <x:c r="B6430" s="2" t="str">
        <x:f>'Original 8 pillars'!B6430</x:f>
        <x:v>2022-02</x:v>
      </x:c>
      <x:c r="C6430" s="8" t="n">
        <x:f>100*'Weights and method'!$B$5*MAX(0,MIN(1,(LN(1+'Original 8 pillars'!C6430)-'Weights and method'!$C$5)/('Weights and method'!$D$5-'Weights and method'!$C$5)))</x:f>
        <x:v>8.717592563692488</x:v>
      </x:c>
      <x:c r="D6430" s="8" t="n">
        <x:f>100*'Weights and method'!$B$6*MAX(0,MIN(1,(LN(1+'Original 8 pillars'!D6430)-'Weights and method'!$C$6)/('Weights and method'!$D$6-'Weights and method'!$C$6)))</x:f>
        <x:v>5.08652606762705</x:v>
      </x:c>
      <x:c r="E6430" s="8" t="n">
        <x:f>100*'Weights and method'!$B$7*MAX(0,MIN(1,(LN(1+'Original 8 pillars'!E6430)-'Weights and method'!$C$7)/('Weights and method'!$D$7-'Weights and method'!$C$7)))</x:f>
        <x:v>8.561034774468602</x:v>
      </x:c>
      <x:c r="F6430" s="8" t="n">
        <x:f>100*'Weights and method'!$B$8*MAX(0,MIN(1,(LN(1+'Original 8 pillars'!F6430)-'Weights and method'!$C$8)/('Weights and method'!$D$8-'Weights and method'!$C$8)))</x:f>
        <x:v>8.276734377306381</x:v>
      </x:c>
      <x:c r="G6430" s="8" t="n">
        <x:f>100*'Weights and method'!$B$9*MAX(0,MIN(1,(LN(1+'Original 8 pillars'!G6430)-'Weights and method'!$C$9)/('Weights and method'!$D$9-'Weights and method'!$C$9)))</x:f>
        <x:v>8.69750337259082</x:v>
      </x:c>
      <x:c r="H6430" s="8" t="n">
        <x:f>100*'Weights and method'!$B$10*MAX(0,MIN(1,(LN(1+'Original 8 pillars'!H6430)-'Weights and method'!$C$10)/('Weights and method'!$D$10-'Weights and method'!$C$10)))</x:f>
        <x:v>0.47064937393711415</x:v>
      </x:c>
      <x:c r="I6430" s="8" t="n">
        <x:f>100*'Weights and method'!$B$11*MAX(0,MIN(1,(LN(1+'Original 8 pillars'!I6430)-'Weights and method'!$C$11)/('Weights and method'!$D$11-'Weights and method'!$C$11)))</x:f>
        <x:v>6.481170493078625</x:v>
      </x:c>
      <x:c r="J6430" s="8" t="n">
        <x:f>100*'Weights and method'!$B$12*MAX(0,MIN(1,(LN(1+'Original 8 pillars'!J6430)-'Weights and method'!$C$12)/('Weights and method'!$D$12-'Weights and method'!$C$12)))</x:f>
        <x:v>2.9364985081162867</x:v>
      </x:c>
      <x:c r="K6430" s="8" t="n">
        <x:f>SUM(C6430:J6430)</x:f>
        <x:v>49.22770953081737</x:v>
      </x:c>
    </x:row>
    <x:row r="6431">
      <x:c r="A6431" s="2" t="str">
        <x:f>'Original 8 pillars'!A6431</x:f>
        <x:v>South Africa</x:v>
      </x:c>
      <x:c r="B6431" s="2" t="str">
        <x:f>'Original 8 pillars'!B6431</x:f>
        <x:v>2022-03</x:v>
      </x:c>
      <x:c r="C6431" s="8" t="n">
        <x:f>100*'Weights and method'!$B$5*MAX(0,MIN(1,(LN(1+'Original 8 pillars'!C6431)-'Weights and method'!$C$5)/('Weights and method'!$D$5-'Weights and method'!$C$5)))</x:f>
        <x:v>8.726102043375409</x:v>
      </x:c>
      <x:c r="D6431" s="8" t="n">
        <x:f>100*'Weights and method'!$B$6*MAX(0,MIN(1,(LN(1+'Original 8 pillars'!D6431)-'Weights and method'!$C$6)/('Weights and method'!$D$6-'Weights and method'!$C$6)))</x:f>
        <x:v>5.924649984372645</x:v>
      </x:c>
      <x:c r="E6431" s="8" t="n">
        <x:f>100*'Weights and method'!$B$7*MAX(0,MIN(1,(LN(1+'Original 8 pillars'!E6431)-'Weights and method'!$C$7)/('Weights and method'!$D$7-'Weights and method'!$C$7)))</x:f>
        <x:v>8.087239514584136</x:v>
      </x:c>
      <x:c r="F6431" s="8" t="n">
        <x:f>100*'Weights and method'!$B$8*MAX(0,MIN(1,(LN(1+'Original 8 pillars'!F6431)-'Weights and method'!$C$8)/('Weights and method'!$D$8-'Weights and method'!$C$8)))</x:f>
        <x:v>9.042122105353094</x:v>
      </x:c>
      <x:c r="G6431" s="8" t="n">
        <x:f>100*'Weights and method'!$B$9*MAX(0,MIN(1,(LN(1+'Original 8 pillars'!G6431)-'Weights and method'!$C$9)/('Weights and method'!$D$9-'Weights and method'!$C$9)))</x:f>
        <x:v>7.910147587519589</x:v>
      </x:c>
      <x:c r="H6431" s="8" t="n">
        <x:f>100*'Weights and method'!$B$10*MAX(0,MIN(1,(LN(1+'Original 8 pillars'!H6431)-'Weights and method'!$C$10)/('Weights and method'!$D$10-'Weights and method'!$C$10)))</x:f>
        <x:v>0.5387448692869437</x:v>
      </x:c>
      <x:c r="I6431" s="8" t="n">
        <x:f>100*'Weights and method'!$B$11*MAX(0,MIN(1,(LN(1+'Original 8 pillars'!I6431)-'Weights and method'!$C$11)/('Weights and method'!$D$11-'Weights and method'!$C$11)))</x:f>
        <x:v>6.664553127731792</x:v>
      </x:c>
      <x:c r="J6431" s="8" t="n">
        <x:f>100*'Weights and method'!$B$12*MAX(0,MIN(1,(LN(1+'Original 8 pillars'!J6431)-'Weights and method'!$C$12)/('Weights and method'!$D$12-'Weights and method'!$C$12)))</x:f>
        <x:v>3.189925664879888</x:v>
      </x:c>
      <x:c r="K6431" s="8" t="n">
        <x:f>SUM(C6431:J6431)</x:f>
        <x:v>50.083484897103496</x:v>
      </x:c>
    </x:row>
    <x:row r="6432">
      <x:c r="A6432" s="2" t="str">
        <x:f>'Original 8 pillars'!A6432</x:f>
        <x:v>South Africa</x:v>
      </x:c>
      <x:c r="B6432" s="2" t="str">
        <x:f>'Original 8 pillars'!B6432</x:f>
        <x:v>2022-04</x:v>
      </x:c>
      <x:c r="C6432" s="8" t="n">
        <x:f>100*'Weights and method'!$B$5*MAX(0,MIN(1,(LN(1+'Original 8 pillars'!C6432)-'Weights and method'!$C$5)/('Weights and method'!$D$5-'Weights and method'!$C$5)))</x:f>
        <x:v>8.344608177262964</x:v>
      </x:c>
      <x:c r="D6432" s="8" t="n">
        <x:f>100*'Weights and method'!$B$6*MAX(0,MIN(1,(LN(1+'Original 8 pillars'!D6432)-'Weights and method'!$C$6)/('Weights and method'!$D$6-'Weights and method'!$C$6)))</x:f>
        <x:v>5.0866670679749895</x:v>
      </x:c>
      <x:c r="E6432" s="8" t="n">
        <x:f>100*'Weights and method'!$B$7*MAX(0,MIN(1,(LN(1+'Original 8 pillars'!E6432)-'Weights and method'!$C$7)/('Weights and method'!$D$7-'Weights and method'!$C$7)))</x:f>
        <x:v>6.8352483148274334</x:v>
      </x:c>
      <x:c r="F6432" s="8" t="n">
        <x:f>100*'Weights and method'!$B$8*MAX(0,MIN(1,(LN(1+'Original 8 pillars'!F6432)-'Weights and method'!$C$8)/('Weights and method'!$D$8-'Weights and method'!$C$8)))</x:f>
        <x:v>7.82401207844498</x:v>
      </x:c>
      <x:c r="G6432" s="8" t="n">
        <x:f>100*'Weights and method'!$B$9*MAX(0,MIN(1,(LN(1+'Original 8 pillars'!G6432)-'Weights and method'!$C$9)/('Weights and method'!$D$9-'Weights and method'!$C$9)))</x:f>
        <x:v>6.581953439360997</x:v>
      </x:c>
      <x:c r="H6432" s="8" t="n">
        <x:f>100*'Weights and method'!$B$10*MAX(0,MIN(1,(LN(1+'Original 8 pillars'!H6432)-'Weights and method'!$C$10)/('Weights and method'!$D$10-'Weights and method'!$C$10)))</x:f>
        <x:v>0.11595724498582281</x:v>
      </x:c>
      <x:c r="I6432" s="8" t="n">
        <x:f>100*'Weights and method'!$B$11*MAX(0,MIN(1,(LN(1+'Original 8 pillars'!I6432)-'Weights and method'!$C$11)/('Weights and method'!$D$11-'Weights and method'!$C$11)))</x:f>
        <x:v>5.838997164646733</x:v>
      </x:c>
      <x:c r="J6432" s="8" t="n">
        <x:f>100*'Weights and method'!$B$12*MAX(0,MIN(1,(LN(1+'Original 8 pillars'!J6432)-'Weights and method'!$C$12)/('Weights and method'!$D$12-'Weights and method'!$C$12)))</x:f>
        <x:v>5.110362645938658</x:v>
      </x:c>
      <x:c r="K6432" s="8" t="n">
        <x:f>SUM(C6432:J6432)</x:f>
        <x:v>45.737806133442575</x:v>
      </x:c>
    </x:row>
    <x:row r="6433">
      <x:c r="A6433" s="2" t="str">
        <x:f>'Original 8 pillars'!A6433</x:f>
        <x:v>South Africa</x:v>
      </x:c>
      <x:c r="B6433" s="2" t="str">
        <x:f>'Original 8 pillars'!B6433</x:f>
        <x:v>2022-05</x:v>
      </x:c>
      <x:c r="C6433" s="8" t="n">
        <x:f>100*'Weights and method'!$B$5*MAX(0,MIN(1,(LN(1+'Original 8 pillars'!C6433)-'Weights and method'!$C$5)/('Weights and method'!$D$5-'Weights and method'!$C$5)))</x:f>
        <x:v>9.295338319638178</x:v>
      </x:c>
      <x:c r="D6433" s="8" t="n">
        <x:f>100*'Weights and method'!$B$6*MAX(0,MIN(1,(LN(1+'Original 8 pillars'!D6433)-'Weights and method'!$C$6)/('Weights and method'!$D$6-'Weights and method'!$C$6)))</x:f>
        <x:v>4.721299826338465</x:v>
      </x:c>
      <x:c r="E6433" s="8" t="n">
        <x:f>100*'Weights and method'!$B$7*MAX(0,MIN(1,(LN(1+'Original 8 pillars'!E6433)-'Weights and method'!$C$7)/('Weights and method'!$D$7-'Weights and method'!$C$7)))</x:f>
        <x:v>7.317372839965626</x:v>
      </x:c>
      <x:c r="F6433" s="8" t="n">
        <x:f>100*'Weights and method'!$B$8*MAX(0,MIN(1,(LN(1+'Original 8 pillars'!F6433)-'Weights and method'!$C$8)/('Weights and method'!$D$8-'Weights and method'!$C$8)))</x:f>
        <x:v>8.810367188913315</x:v>
      </x:c>
      <x:c r="G6433" s="8" t="n">
        <x:f>100*'Weights and method'!$B$9*MAX(0,MIN(1,(LN(1+'Original 8 pillars'!G6433)-'Weights and method'!$C$9)/('Weights and method'!$D$9-'Weights and method'!$C$9)))</x:f>
        <x:v>7.55103059380468</x:v>
      </x:c>
      <x:c r="H6433" s="8" t="n">
        <x:f>100*'Weights and method'!$B$10*MAX(0,MIN(1,(LN(1+'Original 8 pillars'!H6433)-'Weights and method'!$C$10)/('Weights and method'!$D$10-'Weights and method'!$C$10)))</x:f>
        <x:v>0</x:v>
      </x:c>
      <x:c r="I6433" s="8" t="n">
        <x:f>100*'Weights and method'!$B$11*MAX(0,MIN(1,(LN(1+'Original 8 pillars'!I6433)-'Weights and method'!$C$11)/('Weights and method'!$D$11-'Weights and method'!$C$11)))</x:f>
        <x:v>5.4291074281882805</x:v>
      </x:c>
      <x:c r="J6433" s="8" t="n">
        <x:f>100*'Weights and method'!$B$12*MAX(0,MIN(1,(LN(1+'Original 8 pillars'!J6433)-'Weights and method'!$C$12)/('Weights and method'!$D$12-'Weights and method'!$C$12)))</x:f>
        <x:v>5.051688835120456</x:v>
      </x:c>
      <x:c r="K6433" s="8" t="n">
        <x:f>SUM(C6433:J6433)</x:f>
        <x:v>48.176205031969005</x:v>
      </x:c>
    </x:row>
    <x:row r="6434">
      <x:c r="A6434" s="2" t="str">
        <x:f>'Original 8 pillars'!A6434</x:f>
        <x:v>South Africa</x:v>
      </x:c>
      <x:c r="B6434" s="2" t="str">
        <x:f>'Original 8 pillars'!B6434</x:f>
        <x:v>2022-06</x:v>
      </x:c>
      <x:c r="C6434" s="8" t="n">
        <x:f>100*'Weights and method'!$B$5*MAX(0,MIN(1,(LN(1+'Original 8 pillars'!C6434)-'Weights and method'!$C$5)/('Weights and method'!$D$5-'Weights and method'!$C$5)))</x:f>
        <x:v>9.491149574916172</x:v>
      </x:c>
      <x:c r="D6434" s="8" t="n">
        <x:f>100*'Weights and method'!$B$6*MAX(0,MIN(1,(LN(1+'Original 8 pillars'!D6434)-'Weights and method'!$C$6)/('Weights and method'!$D$6-'Weights and method'!$C$6)))</x:f>
        <x:v>4.999346038324855</x:v>
      </x:c>
      <x:c r="E6434" s="8" t="n">
        <x:f>100*'Weights and method'!$B$7*MAX(0,MIN(1,(LN(1+'Original 8 pillars'!E6434)-'Weights and method'!$C$7)/('Weights and method'!$D$7-'Weights and method'!$C$7)))</x:f>
        <x:v>7.031787523235764</x:v>
      </x:c>
      <x:c r="F6434" s="8" t="n">
        <x:f>100*'Weights and method'!$B$8*MAX(0,MIN(1,(LN(1+'Original 8 pillars'!F6434)-'Weights and method'!$C$8)/('Weights and method'!$D$8-'Weights and method'!$C$8)))</x:f>
        <x:v>8.725749355832319</x:v>
      </x:c>
      <x:c r="G6434" s="8" t="n">
        <x:f>100*'Weights and method'!$B$9*MAX(0,MIN(1,(LN(1+'Original 8 pillars'!G6434)-'Weights and method'!$C$9)/('Weights and method'!$D$9-'Weights and method'!$C$9)))</x:f>
        <x:v>7.858203791778821</x:v>
      </x:c>
      <x:c r="H6434" s="8" t="n">
        <x:f>100*'Weights and method'!$B$10*MAX(0,MIN(1,(LN(1+'Original 8 pillars'!H6434)-'Weights and method'!$C$10)/('Weights and method'!$D$10-'Weights and method'!$C$10)))</x:f>
        <x:v>0.1088609934969004</x:v>
      </x:c>
      <x:c r="I6434" s="8" t="n">
        <x:f>100*'Weights and method'!$B$11*MAX(0,MIN(1,(LN(1+'Original 8 pillars'!I6434)-'Weights and method'!$C$11)/('Weights and method'!$D$11-'Weights and method'!$C$11)))</x:f>
        <x:v>5.656431875039107</x:v>
      </x:c>
      <x:c r="J6434" s="8" t="n">
        <x:f>100*'Weights and method'!$B$12*MAX(0,MIN(1,(LN(1+'Original 8 pillars'!J6434)-'Weights and method'!$C$12)/('Weights and method'!$D$12-'Weights and method'!$C$12)))</x:f>
        <x:v>4.205264239927654</x:v>
      </x:c>
      <x:c r="K6434" s="8" t="n">
        <x:f>SUM(C6434:J6434)</x:f>
        <x:v>48.07679339255159</x:v>
      </x:c>
    </x:row>
    <x:row r="6435">
      <x:c r="A6435" s="2" t="str">
        <x:f>'Original 8 pillars'!A6435</x:f>
        <x:v>South Africa</x:v>
      </x:c>
      <x:c r="B6435" s="2" t="str">
        <x:f>'Original 8 pillars'!B6435</x:f>
        <x:v>2022-07</x:v>
      </x:c>
      <x:c r="C6435" s="8" t="n">
        <x:f>100*'Weights and method'!$B$5*MAX(0,MIN(1,(LN(1+'Original 8 pillars'!C6435)-'Weights and method'!$C$5)/('Weights and method'!$D$5-'Weights and method'!$C$5)))</x:f>
        <x:v>10.536692439294857</x:v>
      </x:c>
      <x:c r="D6435" s="8" t="n">
        <x:f>100*'Weights and method'!$B$6*MAX(0,MIN(1,(LN(1+'Original 8 pillars'!D6435)-'Weights and method'!$C$6)/('Weights and method'!$D$6-'Weights and method'!$C$6)))</x:f>
        <x:v>4.870883745157559</x:v>
      </x:c>
      <x:c r="E6435" s="8" t="n">
        <x:f>100*'Weights and method'!$B$7*MAX(0,MIN(1,(LN(1+'Original 8 pillars'!E6435)-'Weights and method'!$C$7)/('Weights and method'!$D$7-'Weights and method'!$C$7)))</x:f>
        <x:v>7.989060219780126</x:v>
      </x:c>
      <x:c r="F6435" s="8" t="n">
        <x:f>100*'Weights and method'!$B$8*MAX(0,MIN(1,(LN(1+'Original 8 pillars'!F6435)-'Weights and method'!$C$8)/('Weights and method'!$D$8-'Weights and method'!$C$8)))</x:f>
        <x:v>8.91792161245709</x:v>
      </x:c>
      <x:c r="G6435" s="8" t="n">
        <x:f>100*'Weights and method'!$B$9*MAX(0,MIN(1,(LN(1+'Original 8 pillars'!G6435)-'Weights and method'!$C$9)/('Weights and method'!$D$9-'Weights and method'!$C$9)))</x:f>
        <x:v>8.587056013649386</x:v>
      </x:c>
      <x:c r="H6435" s="8" t="n">
        <x:f>100*'Weights and method'!$B$10*MAX(0,MIN(1,(LN(1+'Original 8 pillars'!H6435)-'Weights and method'!$C$10)/('Weights and method'!$D$10-'Weights and method'!$C$10)))</x:f>
        <x:v>0</x:v>
      </x:c>
      <x:c r="I6435" s="8" t="n">
        <x:f>100*'Weights and method'!$B$11*MAX(0,MIN(1,(LN(1+'Original 8 pillars'!I6435)-'Weights and method'!$C$11)/('Weights and method'!$D$11-'Weights and method'!$C$11)))</x:f>
        <x:v>6.6028866103013035</x:v>
      </x:c>
      <x:c r="J6435" s="8" t="n">
        <x:f>100*'Weights and method'!$B$12*MAX(0,MIN(1,(LN(1+'Original 8 pillars'!J6435)-'Weights and method'!$C$12)/('Weights and method'!$D$12-'Weights and method'!$C$12)))</x:f>
        <x:v>4.982436376326988</x:v>
      </x:c>
      <x:c r="K6435" s="8" t="n">
        <x:f>SUM(C6435:J6435)</x:f>
        <x:v>52.48693701696731</x:v>
      </x:c>
    </x:row>
    <x:row r="6436">
      <x:c r="A6436" s="2" t="str">
        <x:f>'Original 8 pillars'!A6436</x:f>
        <x:v>South Africa</x:v>
      </x:c>
      <x:c r="B6436" s="2" t="str">
        <x:f>'Original 8 pillars'!B6436</x:f>
        <x:v>2022-08</x:v>
      </x:c>
      <x:c r="C6436" s="8" t="n">
        <x:f>100*'Weights and method'!$B$5*MAX(0,MIN(1,(LN(1+'Original 8 pillars'!C6436)-'Weights and method'!$C$5)/('Weights and method'!$D$5-'Weights and method'!$C$5)))</x:f>
        <x:v>10.490244542462342</x:v>
      </x:c>
      <x:c r="D6436" s="8" t="n">
        <x:f>100*'Weights and method'!$B$6*MAX(0,MIN(1,(LN(1+'Original 8 pillars'!D6436)-'Weights and method'!$C$6)/('Weights and method'!$D$6-'Weights and method'!$C$6)))</x:f>
        <x:v>3.929912786002974</x:v>
      </x:c>
      <x:c r="E6436" s="8" t="n">
        <x:f>100*'Weights and method'!$B$7*MAX(0,MIN(1,(LN(1+'Original 8 pillars'!E6436)-'Weights and method'!$C$7)/('Weights and method'!$D$7-'Weights and method'!$C$7)))</x:f>
        <x:v>7.614035711720731</x:v>
      </x:c>
      <x:c r="F6436" s="8" t="n">
        <x:f>100*'Weights and method'!$B$8*MAX(0,MIN(1,(LN(1+'Original 8 pillars'!F6436)-'Weights and method'!$C$8)/('Weights and method'!$D$8-'Weights and method'!$C$8)))</x:f>
        <x:v>8.117857901472135</x:v>
      </x:c>
      <x:c r="G6436" s="8" t="n">
        <x:f>100*'Weights and method'!$B$9*MAX(0,MIN(1,(LN(1+'Original 8 pillars'!G6436)-'Weights and method'!$C$9)/('Weights and method'!$D$9-'Weights and method'!$C$9)))</x:f>
        <x:v>9.05641721941201</x:v>
      </x:c>
      <x:c r="H6436" s="8" t="n">
        <x:f>100*'Weights and method'!$B$10*MAX(0,MIN(1,(LN(1+'Original 8 pillars'!H6436)-'Weights and method'!$C$10)/('Weights and method'!$D$10-'Weights and method'!$C$10)))</x:f>
        <x:v>0</x:v>
      </x:c>
      <x:c r="I6436" s="8" t="n">
        <x:f>100*'Weights and method'!$B$11*MAX(0,MIN(1,(LN(1+'Original 8 pillars'!I6436)-'Weights and method'!$C$11)/('Weights and method'!$D$11-'Weights and method'!$C$11)))</x:f>
        <x:v>6.851755445043509</x:v>
      </x:c>
      <x:c r="J6436" s="8" t="n">
        <x:f>100*'Weights and method'!$B$12*MAX(0,MIN(1,(LN(1+'Original 8 pillars'!J6436)-'Weights and method'!$C$12)/('Weights and method'!$D$12-'Weights and method'!$C$12)))</x:f>
        <x:v>4.0669388289202235</x:v>
      </x:c>
      <x:c r="K6436" s="8" t="n">
        <x:f>SUM(C6436:J6436)</x:f>
        <x:v>50.127162435033924</x:v>
      </x:c>
    </x:row>
    <x:row r="6437">
      <x:c r="A6437" s="2" t="str">
        <x:f>'Original 8 pillars'!A6437</x:f>
        <x:v>South Africa</x:v>
      </x:c>
      <x:c r="B6437" s="2" t="str">
        <x:f>'Original 8 pillars'!B6437</x:f>
        <x:v>2022-09</x:v>
      </x:c>
      <x:c r="C6437" s="8" t="n">
        <x:f>100*'Weights and method'!$B$5*MAX(0,MIN(1,(LN(1+'Original 8 pillars'!C6437)-'Weights and method'!$C$5)/('Weights and method'!$D$5-'Weights and method'!$C$5)))</x:f>
        <x:v>10.026133814058785</x:v>
      </x:c>
      <x:c r="D6437" s="8" t="n">
        <x:f>100*'Weights and method'!$B$6*MAX(0,MIN(1,(LN(1+'Original 8 pillars'!D6437)-'Weights and method'!$C$6)/('Weights and method'!$D$6-'Weights and method'!$C$6)))</x:f>
        <x:v>6.039634766792381</x:v>
      </x:c>
      <x:c r="E6437" s="8" t="n">
        <x:f>100*'Weights and method'!$B$7*MAX(0,MIN(1,(LN(1+'Original 8 pillars'!E6437)-'Weights and method'!$C$7)/('Weights and method'!$D$7-'Weights and method'!$C$7)))</x:f>
        <x:v>7.740487470189083</x:v>
      </x:c>
      <x:c r="F6437" s="8" t="n">
        <x:f>100*'Weights and method'!$B$8*MAX(0,MIN(1,(LN(1+'Original 8 pillars'!F6437)-'Weights and method'!$C$8)/('Weights and method'!$D$8-'Weights and method'!$C$8)))</x:f>
        <x:v>8.792901195701875</x:v>
      </x:c>
      <x:c r="G6437" s="8" t="n">
        <x:f>100*'Weights and method'!$B$9*MAX(0,MIN(1,(LN(1+'Original 8 pillars'!G6437)-'Weights and method'!$C$9)/('Weights and method'!$D$9-'Weights and method'!$C$9)))</x:f>
        <x:v>8.459894182286797</x:v>
      </x:c>
      <x:c r="H6437" s="8" t="n">
        <x:f>100*'Weights and method'!$B$10*MAX(0,MIN(1,(LN(1+'Original 8 pillars'!H6437)-'Weights and method'!$C$10)/('Weights and method'!$D$10-'Weights and method'!$C$10)))</x:f>
        <x:v>0.3121621132209296</x:v>
      </x:c>
      <x:c r="I6437" s="8" t="n">
        <x:f>100*'Weights and method'!$B$11*MAX(0,MIN(1,(LN(1+'Original 8 pillars'!I6437)-'Weights and method'!$C$11)/('Weights and method'!$D$11-'Weights and method'!$C$11)))</x:f>
        <x:v>5.17057453008002</x:v>
      </x:c>
      <x:c r="J6437" s="8" t="n">
        <x:f>100*'Weights and method'!$B$12*MAX(0,MIN(1,(LN(1+'Original 8 pillars'!J6437)-'Weights and method'!$C$12)/('Weights and method'!$D$12-'Weights and method'!$C$12)))</x:f>
        <x:v>4.364091377601997</x:v>
      </x:c>
      <x:c r="K6437" s="8" t="n">
        <x:f>SUM(C6437:J6437)</x:f>
        <x:v>50.90587944993186</x:v>
      </x:c>
    </x:row>
    <x:row r="6438">
      <x:c r="A6438" s="2" t="str">
        <x:f>'Original 8 pillars'!A6438</x:f>
        <x:v>South Africa</x:v>
      </x:c>
      <x:c r="B6438" s="2" t="str">
        <x:f>'Original 8 pillars'!B6438</x:f>
        <x:v>2022-10</x:v>
      </x:c>
      <x:c r="C6438" s="8" t="n">
        <x:f>100*'Weights and method'!$B$5*MAX(0,MIN(1,(LN(1+'Original 8 pillars'!C6438)-'Weights and method'!$C$5)/('Weights and method'!$D$5-'Weights and method'!$C$5)))</x:f>
        <x:v>9.840571220027623</x:v>
      </x:c>
      <x:c r="D6438" s="8" t="n">
        <x:f>100*'Weights and method'!$B$6*MAX(0,MIN(1,(LN(1+'Original 8 pillars'!D6438)-'Weights and method'!$C$6)/('Weights and method'!$D$6-'Weights and method'!$C$6)))</x:f>
        <x:v>5.254868487043938</x:v>
      </x:c>
      <x:c r="E6438" s="8" t="n">
        <x:f>100*'Weights and method'!$B$7*MAX(0,MIN(1,(LN(1+'Original 8 pillars'!E6438)-'Weights and method'!$C$7)/('Weights and method'!$D$7-'Weights and method'!$C$7)))</x:f>
        <x:v>8.581856949867152</x:v>
      </x:c>
      <x:c r="F6438" s="8" t="n">
        <x:f>100*'Weights and method'!$B$8*MAX(0,MIN(1,(LN(1+'Original 8 pillars'!F6438)-'Weights and method'!$C$8)/('Weights and method'!$D$8-'Weights and method'!$C$8)))</x:f>
        <x:v>8.648765570571026</x:v>
      </x:c>
      <x:c r="G6438" s="8" t="n">
        <x:f>100*'Weights and method'!$B$9*MAX(0,MIN(1,(LN(1+'Original 8 pillars'!G6438)-'Weights and method'!$C$9)/('Weights and method'!$D$9-'Weights and method'!$C$9)))</x:f>
        <x:v>8.357030922946544</x:v>
      </x:c>
      <x:c r="H6438" s="8" t="n">
        <x:f>100*'Weights and method'!$B$10*MAX(0,MIN(1,(LN(1+'Original 8 pillars'!H6438)-'Weights and method'!$C$10)/('Weights and method'!$D$10-'Weights and method'!$C$10)))</x:f>
        <x:v>0</x:v>
      </x:c>
      <x:c r="I6438" s="8" t="n">
        <x:f>100*'Weights and method'!$B$11*MAX(0,MIN(1,(LN(1+'Original 8 pillars'!I6438)-'Weights and method'!$C$11)/('Weights and method'!$D$11-'Weights and method'!$C$11)))</x:f>
        <x:v>6.018428500245389</x:v>
      </x:c>
      <x:c r="J6438" s="8" t="n">
        <x:f>100*'Weights and method'!$B$12*MAX(0,MIN(1,(LN(1+'Original 8 pillars'!J6438)-'Weights and method'!$C$12)/('Weights and method'!$D$12-'Weights and method'!$C$12)))</x:f>
        <x:v>4.437021543280174</x:v>
      </x:c>
      <x:c r="K6438" s="8" t="n">
        <x:f>SUM(C6438:J6438)</x:f>
        <x:v>51.138543193981846</x:v>
      </x:c>
    </x:row>
    <x:row r="6439">
      <x:c r="A6439" s="2" t="str">
        <x:f>'Original 8 pillars'!A6439</x:f>
        <x:v>South Africa</x:v>
      </x:c>
      <x:c r="B6439" s="2" t="str">
        <x:f>'Original 8 pillars'!B6439</x:f>
        <x:v>2022-11</x:v>
      </x:c>
      <x:c r="C6439" s="8" t="n">
        <x:f>100*'Weights and method'!$B$5*MAX(0,MIN(1,(LN(1+'Original 8 pillars'!C6439)-'Weights and method'!$C$5)/('Weights and method'!$D$5-'Weights and method'!$C$5)))</x:f>
        <x:v>9.205146443716538</x:v>
      </x:c>
      <x:c r="D6439" s="8" t="n">
        <x:f>100*'Weights and method'!$B$6*MAX(0,MIN(1,(LN(1+'Original 8 pillars'!D6439)-'Weights and method'!$C$6)/('Weights and method'!$D$6-'Weights and method'!$C$6)))</x:f>
        <x:v>5.602802286446486</x:v>
      </x:c>
      <x:c r="E6439" s="8" t="n">
        <x:f>100*'Weights and method'!$B$7*MAX(0,MIN(1,(LN(1+'Original 8 pillars'!E6439)-'Weights and method'!$C$7)/('Weights and method'!$D$7-'Weights and method'!$C$7)))</x:f>
        <x:v>7.439655921649045</x:v>
      </x:c>
      <x:c r="F6439" s="8" t="n">
        <x:f>100*'Weights and method'!$B$8*MAX(0,MIN(1,(LN(1+'Original 8 pillars'!F6439)-'Weights and method'!$C$8)/('Weights and method'!$D$8-'Weights and method'!$C$8)))</x:f>
        <x:v>9.251015454854834</x:v>
      </x:c>
      <x:c r="G6439" s="8" t="n">
        <x:f>100*'Weights and method'!$B$9*MAX(0,MIN(1,(LN(1+'Original 8 pillars'!G6439)-'Weights and method'!$C$9)/('Weights and method'!$D$9-'Weights and method'!$C$9)))</x:f>
        <x:v>7.498706118904983</x:v>
      </x:c>
      <x:c r="H6439" s="8" t="n">
        <x:f>100*'Weights and method'!$B$10*MAX(0,MIN(1,(LN(1+'Original 8 pillars'!H6439)-'Weights and method'!$C$10)/('Weights and method'!$D$10-'Weights and method'!$C$10)))</x:f>
        <x:v>0.3086723075811179</x:v>
      </x:c>
      <x:c r="I6439" s="8" t="n">
        <x:f>100*'Weights and method'!$B$11*MAX(0,MIN(1,(LN(1+'Original 8 pillars'!I6439)-'Weights and method'!$C$11)/('Weights and method'!$D$11-'Weights and method'!$C$11)))</x:f>
        <x:v>5.703674469859019</x:v>
      </x:c>
      <x:c r="J6439" s="8" t="n">
        <x:f>100*'Weights and method'!$B$12*MAX(0,MIN(1,(LN(1+'Original 8 pillars'!J6439)-'Weights and method'!$C$12)/('Weights and method'!$D$12-'Weights and method'!$C$12)))</x:f>
        <x:v>4.233076094770589</x:v>
      </x:c>
      <x:c r="K6439" s="8" t="n">
        <x:f>SUM(C6439:J6439)</x:f>
        <x:v>49.24274909778261</x:v>
      </x:c>
    </x:row>
    <x:row r="6440">
      <x:c r="A6440" s="2" t="str">
        <x:f>'Original 8 pillars'!A6440</x:f>
        <x:v>South Africa</x:v>
      </x:c>
      <x:c r="B6440" s="2" t="str">
        <x:f>'Original 8 pillars'!B6440</x:f>
        <x:v>2022-12</x:v>
      </x:c>
      <x:c r="C6440" s="8" t="n">
        <x:f>100*'Weights and method'!$B$5*MAX(0,MIN(1,(LN(1+'Original 8 pillars'!C6440)-'Weights and method'!$C$5)/('Weights and method'!$D$5-'Weights and method'!$C$5)))</x:f>
        <x:v>8.618387874899238</x:v>
      </x:c>
      <x:c r="D6440" s="8" t="n">
        <x:f>100*'Weights and method'!$B$6*MAX(0,MIN(1,(LN(1+'Original 8 pillars'!D6440)-'Weights and method'!$C$6)/('Weights and method'!$D$6-'Weights and method'!$C$6)))</x:f>
        <x:v>5.649788797710548</x:v>
      </x:c>
      <x:c r="E6440" s="8" t="n">
        <x:f>100*'Weights and method'!$B$7*MAX(0,MIN(1,(LN(1+'Original 8 pillars'!E6440)-'Weights and method'!$C$7)/('Weights and method'!$D$7-'Weights and method'!$C$7)))</x:f>
        <x:v>8.267960005392677</x:v>
      </x:c>
      <x:c r="F6440" s="8" t="n">
        <x:f>100*'Weights and method'!$B$8*MAX(0,MIN(1,(LN(1+'Original 8 pillars'!F6440)-'Weights and method'!$C$8)/('Weights and method'!$D$8-'Weights and method'!$C$8)))</x:f>
        <x:v>9.299173213872386</x:v>
      </x:c>
      <x:c r="G6440" s="8" t="n">
        <x:f>100*'Weights and method'!$B$9*MAX(0,MIN(1,(LN(1+'Original 8 pillars'!G6440)-'Weights and method'!$C$9)/('Weights and method'!$D$9-'Weights and method'!$C$9)))</x:f>
        <x:v>7.735820410238175</x:v>
      </x:c>
      <x:c r="H6440" s="8" t="n">
        <x:f>100*'Weights and method'!$B$10*MAX(0,MIN(1,(LN(1+'Original 8 pillars'!H6440)-'Weights and method'!$C$10)/('Weights and method'!$D$10-'Weights and method'!$C$10)))</x:f>
        <x:v>0</x:v>
      </x:c>
      <x:c r="I6440" s="8" t="n">
        <x:f>100*'Weights and method'!$B$11*MAX(0,MIN(1,(LN(1+'Original 8 pillars'!I6440)-'Weights and method'!$C$11)/('Weights and method'!$D$11-'Weights and method'!$C$11)))</x:f>
        <x:v>4.905985390455392</x:v>
      </x:c>
      <x:c r="J6440" s="8" t="n">
        <x:f>100*'Weights and method'!$B$12*MAX(0,MIN(1,(LN(1+'Original 8 pillars'!J6440)-'Weights and method'!$C$12)/('Weights and method'!$D$12-'Weights and method'!$C$12)))</x:f>
        <x:v>3.7533914023202897</x:v>
      </x:c>
      <x:c r="K6440" s="8" t="n">
        <x:f>SUM(C6440:J6440)</x:f>
        <x:v>48.23050709488871</x:v>
      </x:c>
    </x:row>
    <x:row r="6441">
      <x:c r="A6441" s="2" t="str">
        <x:f>'Original 8 pillars'!A6441</x:f>
        <x:v>South Africa</x:v>
      </x:c>
      <x:c r="B6441" s="2" t="str">
        <x:f>'Original 8 pillars'!B6441</x:f>
        <x:v>2023-01</x:v>
      </x:c>
      <x:c r="C6441" s="8" t="n">
        <x:f>100*'Weights and method'!$B$5*MAX(0,MIN(1,(LN(1+'Original 8 pillars'!C6441)-'Weights and method'!$C$5)/('Weights and method'!$D$5-'Weights and method'!$C$5)))</x:f>
        <x:v>9.27103065431291</x:v>
      </x:c>
      <x:c r="D6441" s="8" t="n">
        <x:f>100*'Weights and method'!$B$6*MAX(0,MIN(1,(LN(1+'Original 8 pillars'!D6441)-'Weights and method'!$C$6)/('Weights and method'!$D$6-'Weights and method'!$C$6)))</x:f>
        <x:v>4.012250055043656</x:v>
      </x:c>
      <x:c r="E6441" s="8" t="n">
        <x:f>100*'Weights and method'!$B$7*MAX(0,MIN(1,(LN(1+'Original 8 pillars'!E6441)-'Weights and method'!$C$7)/('Weights and method'!$D$7-'Weights and method'!$C$7)))</x:f>
        <x:v>8.168954872105058</x:v>
      </x:c>
      <x:c r="F6441" s="8" t="n">
        <x:f>100*'Weights and method'!$B$8*MAX(0,MIN(1,(LN(1+'Original 8 pillars'!F6441)-'Weights and method'!$C$8)/('Weights and method'!$D$8-'Weights and method'!$C$8)))</x:f>
        <x:v>8.730370858808822</x:v>
      </x:c>
      <x:c r="G6441" s="8" t="n">
        <x:f>100*'Weights and method'!$B$9*MAX(0,MIN(1,(LN(1+'Original 8 pillars'!G6441)-'Weights and method'!$C$9)/('Weights and method'!$D$9-'Weights and method'!$C$9)))</x:f>
        <x:v>8.216603397537947</x:v>
      </x:c>
      <x:c r="H6441" s="8" t="n">
        <x:f>100*'Weights and method'!$B$10*MAX(0,MIN(1,(LN(1+'Original 8 pillars'!H6441)-'Weights and method'!$C$10)/('Weights and method'!$D$10-'Weights and method'!$C$10)))</x:f>
        <x:v>0</x:v>
      </x:c>
      <x:c r="I6441" s="8" t="n">
        <x:f>100*'Weights and method'!$B$11*MAX(0,MIN(1,(LN(1+'Original 8 pillars'!I6441)-'Weights and method'!$C$11)/('Weights and method'!$D$11-'Weights and method'!$C$11)))</x:f>
        <x:v>5.065644938199404</x:v>
      </x:c>
      <x:c r="J6441" s="8" t="n">
        <x:f>100*'Weights and method'!$B$12*MAX(0,MIN(1,(LN(1+'Original 8 pillars'!J6441)-'Weights and method'!$C$12)/('Weights and method'!$D$12-'Weights and method'!$C$12)))</x:f>
        <x:v>3.298618207116956</x:v>
      </x:c>
      <x:c r="K6441" s="8" t="n">
        <x:f>SUM(C6441:J6441)</x:f>
        <x:v>46.76347298312476</x:v>
      </x:c>
    </x:row>
    <x:row r="6442">
      <x:c r="A6442" s="2" t="str">
        <x:f>'Original 8 pillars'!A6442</x:f>
        <x:v>South Africa</x:v>
      </x:c>
      <x:c r="B6442" s="2" t="str">
        <x:f>'Original 8 pillars'!B6442</x:f>
        <x:v>2023-02</x:v>
      </x:c>
      <x:c r="C6442" s="8" t="n">
        <x:f>100*'Weights and method'!$B$5*MAX(0,MIN(1,(LN(1+'Original 8 pillars'!C6442)-'Weights and method'!$C$5)/('Weights and method'!$D$5-'Weights and method'!$C$5)))</x:f>
        <x:v>8.760273676651238</x:v>
      </x:c>
      <x:c r="D6442" s="8" t="n">
        <x:f>100*'Weights and method'!$B$6*MAX(0,MIN(1,(LN(1+'Original 8 pillars'!D6442)-'Weights and method'!$C$6)/('Weights and method'!$D$6-'Weights and method'!$C$6)))</x:f>
        <x:v>3.8903656261611577</x:v>
      </x:c>
      <x:c r="E6442" s="8" t="n">
        <x:f>100*'Weights and method'!$B$7*MAX(0,MIN(1,(LN(1+'Original 8 pillars'!E6442)-'Weights and method'!$C$7)/('Weights and method'!$D$7-'Weights and method'!$C$7)))</x:f>
        <x:v>8.30212332481452</x:v>
      </x:c>
      <x:c r="F6442" s="8" t="n">
        <x:f>100*'Weights and method'!$B$8*MAX(0,MIN(1,(LN(1+'Original 8 pillars'!F6442)-'Weights and method'!$C$8)/('Weights and method'!$D$8-'Weights and method'!$C$8)))</x:f>
        <x:v>8.61053347004962</x:v>
      </x:c>
      <x:c r="G6442" s="8" t="n">
        <x:f>100*'Weights and method'!$B$9*MAX(0,MIN(1,(LN(1+'Original 8 pillars'!G6442)-'Weights and method'!$C$9)/('Weights and method'!$D$9-'Weights and method'!$C$9)))</x:f>
        <x:v>7.64074697156079</x:v>
      </x:c>
      <x:c r="H6442" s="8" t="n">
        <x:f>100*'Weights and method'!$B$10*MAX(0,MIN(1,(LN(1+'Original 8 pillars'!H6442)-'Weights and method'!$C$10)/('Weights and method'!$D$10-'Weights and method'!$C$10)))</x:f>
        <x:v>0</x:v>
      </x:c>
      <x:c r="I6442" s="8" t="n">
        <x:f>100*'Weights and method'!$B$11*MAX(0,MIN(1,(LN(1+'Original 8 pillars'!I6442)-'Weights and method'!$C$11)/('Weights and method'!$D$11-'Weights and method'!$C$11)))</x:f>
        <x:v>5.345971261511808</x:v>
      </x:c>
      <x:c r="J6442" s="8" t="n">
        <x:f>100*'Weights and method'!$B$12*MAX(0,MIN(1,(LN(1+'Original 8 pillars'!J6442)-'Weights and method'!$C$12)/('Weights and method'!$D$12-'Weights and method'!$C$12)))</x:f>
        <x:v>4.80819745821778</x:v>
      </x:c>
      <x:c r="K6442" s="8" t="n">
        <x:f>SUM(C6442:J6442)</x:f>
        <x:v>47.35821178896691</x:v>
      </x:c>
    </x:row>
    <x:row r="6443">
      <x:c r="A6443" s="2" t="str">
        <x:f>'Original 8 pillars'!A6443</x:f>
        <x:v>South Africa</x:v>
      </x:c>
      <x:c r="B6443" s="2" t="str">
        <x:f>'Original 8 pillars'!B6443</x:f>
        <x:v>2023-03</x:v>
      </x:c>
      <x:c r="C6443" s="8" t="n">
        <x:f>100*'Weights and method'!$B$5*MAX(0,MIN(1,(LN(1+'Original 8 pillars'!C6443)-'Weights and method'!$C$5)/('Weights and method'!$D$5-'Weights and method'!$C$5)))</x:f>
        <x:v>8.532716359691872</x:v>
      </x:c>
      <x:c r="D6443" s="8" t="n">
        <x:f>100*'Weights and method'!$B$6*MAX(0,MIN(1,(LN(1+'Original 8 pillars'!D6443)-'Weights and method'!$C$6)/('Weights and method'!$D$6-'Weights and method'!$C$6)))</x:f>
        <x:v>3.9800579484136107</x:v>
      </x:c>
      <x:c r="E6443" s="8" t="n">
        <x:f>100*'Weights and method'!$B$7*MAX(0,MIN(1,(LN(1+'Original 8 pillars'!E6443)-'Weights and method'!$C$7)/('Weights and method'!$D$7-'Weights and method'!$C$7)))</x:f>
        <x:v>7.59164083821562</x:v>
      </x:c>
      <x:c r="F6443" s="8" t="n">
        <x:f>100*'Weights and method'!$B$8*MAX(0,MIN(1,(LN(1+'Original 8 pillars'!F6443)-'Weights and method'!$C$8)/('Weights and method'!$D$8-'Weights and method'!$C$8)))</x:f>
        <x:v>8.244574707021716</x:v>
      </x:c>
      <x:c r="G6443" s="8" t="n">
        <x:f>100*'Weights and method'!$B$9*MAX(0,MIN(1,(LN(1+'Original 8 pillars'!G6443)-'Weights and method'!$C$9)/('Weights and method'!$D$9-'Weights and method'!$C$9)))</x:f>
        <x:v>7.794732400459867</x:v>
      </x:c>
      <x:c r="H6443" s="8" t="n">
        <x:f>100*'Weights and method'!$B$10*MAX(0,MIN(1,(LN(1+'Original 8 pillars'!H6443)-'Weights and method'!$C$10)/('Weights and method'!$D$10-'Weights and method'!$C$10)))</x:f>
        <x:v>0.27250075913728566</x:v>
      </x:c>
      <x:c r="I6443" s="8" t="n">
        <x:f>100*'Weights and method'!$B$11*MAX(0,MIN(1,(LN(1+'Original 8 pillars'!I6443)-'Weights and method'!$C$11)/('Weights and method'!$D$11-'Weights and method'!$C$11)))</x:f>
        <x:v>7.0129604952593265</x:v>
      </x:c>
      <x:c r="J6443" s="8" t="n">
        <x:f>100*'Weights and method'!$B$12*MAX(0,MIN(1,(LN(1+'Original 8 pillars'!J6443)-'Weights and method'!$C$12)/('Weights and method'!$D$12-'Weights and method'!$C$12)))</x:f>
        <x:v>3.880213151844818</x:v>
      </x:c>
      <x:c r="K6443" s="8" t="n">
        <x:f>SUM(C6443:J6443)</x:f>
        <x:v>47.30939666004412</x:v>
      </x:c>
    </x:row>
    <x:row r="6444">
      <x:c r="A6444" s="2" t="str">
        <x:f>'Original 8 pillars'!A6444</x:f>
        <x:v>South Africa</x:v>
      </x:c>
      <x:c r="B6444" s="2" t="str">
        <x:f>'Original 8 pillars'!B6444</x:f>
        <x:v>2023-04</x:v>
      </x:c>
      <x:c r="C6444" s="8" t="n">
        <x:f>100*'Weights and method'!$B$5*MAX(0,MIN(1,(LN(1+'Original 8 pillars'!C6444)-'Weights and method'!$C$5)/('Weights and method'!$D$5-'Weights and method'!$C$5)))</x:f>
        <x:v>7.551329864752522</x:v>
      </x:c>
      <x:c r="D6444" s="8" t="n">
        <x:f>100*'Weights and method'!$B$6*MAX(0,MIN(1,(LN(1+'Original 8 pillars'!D6444)-'Weights and method'!$C$6)/('Weights and method'!$D$6-'Weights and method'!$C$6)))</x:f>
        <x:v>3.7801620761795194</x:v>
      </x:c>
      <x:c r="E6444" s="8" t="n">
        <x:f>100*'Weights and method'!$B$7*MAX(0,MIN(1,(LN(1+'Original 8 pillars'!E6444)-'Weights and method'!$C$7)/('Weights and method'!$D$7-'Weights and method'!$C$7)))</x:f>
        <x:v>7.084811275239062</x:v>
      </x:c>
      <x:c r="F6444" s="8" t="n">
        <x:f>100*'Weights and method'!$B$8*MAX(0,MIN(1,(LN(1+'Original 8 pillars'!F6444)-'Weights and method'!$C$8)/('Weights and method'!$D$8-'Weights and method'!$C$8)))</x:f>
        <x:v>8.32774586185389</x:v>
      </x:c>
      <x:c r="G6444" s="8" t="n">
        <x:f>100*'Weights and method'!$B$9*MAX(0,MIN(1,(LN(1+'Original 8 pillars'!G6444)-'Weights and method'!$C$9)/('Weights and method'!$D$9-'Weights and method'!$C$9)))</x:f>
        <x:v>6.437749257548498</x:v>
      </x:c>
      <x:c r="H6444" s="8" t="n">
        <x:f>100*'Weights and method'!$B$10*MAX(0,MIN(1,(LN(1+'Original 8 pillars'!H6444)-'Weights and method'!$C$10)/('Weights and method'!$D$10-'Weights and method'!$C$10)))</x:f>
        <x:v>0</x:v>
      </x:c>
      <x:c r="I6444" s="8" t="n">
        <x:f>100*'Weights and method'!$B$11*MAX(0,MIN(1,(LN(1+'Original 8 pillars'!I6444)-'Weights and method'!$C$11)/('Weights and method'!$D$11-'Weights and method'!$C$11)))</x:f>
        <x:v>4.185995296513136</x:v>
      </x:c>
      <x:c r="J6444" s="8" t="n">
        <x:f>100*'Weights and method'!$B$12*MAX(0,MIN(1,(LN(1+'Original 8 pillars'!J6444)-'Weights and method'!$C$12)/('Weights and method'!$D$12-'Weights and method'!$C$12)))</x:f>
        <x:v>3.884060562190549</x:v>
      </x:c>
      <x:c r="K6444" s="8" t="n">
        <x:f>SUM(C6444:J6444)</x:f>
        <x:v>41.25185419427717</x:v>
      </x:c>
    </x:row>
    <x:row r="6445">
      <x:c r="A6445" s="2" t="str">
        <x:f>'Original 8 pillars'!A6445</x:f>
        <x:v>South Africa</x:v>
      </x:c>
      <x:c r="B6445" s="2" t="str">
        <x:f>'Original 8 pillars'!B6445</x:f>
        <x:v>2023-05</x:v>
      </x:c>
      <x:c r="C6445" s="8" t="n">
        <x:f>100*'Weights and method'!$B$5*MAX(0,MIN(1,(LN(1+'Original 8 pillars'!C6445)-'Weights and method'!$C$5)/('Weights and method'!$D$5-'Weights and method'!$C$5)))</x:f>
        <x:v>8.844027114010578</x:v>
      </x:c>
      <x:c r="D6445" s="8" t="n">
        <x:f>100*'Weights and method'!$B$6*MAX(0,MIN(1,(LN(1+'Original 8 pillars'!D6445)-'Weights and method'!$C$6)/('Weights and method'!$D$6-'Weights and method'!$C$6)))</x:f>
        <x:v>5.027866339627193</x:v>
      </x:c>
      <x:c r="E6445" s="8" t="n">
        <x:f>100*'Weights and method'!$B$7*MAX(0,MIN(1,(LN(1+'Original 8 pillars'!E6445)-'Weights and method'!$C$7)/('Weights and method'!$D$7-'Weights and method'!$C$7)))</x:f>
        <x:v>7.214180264079402</x:v>
      </x:c>
      <x:c r="F6445" s="8" t="n">
        <x:f>100*'Weights and method'!$B$8*MAX(0,MIN(1,(LN(1+'Original 8 pillars'!F6445)-'Weights and method'!$C$8)/('Weights and method'!$D$8-'Weights and method'!$C$8)))</x:f>
        <x:v>8.830964399815503</x:v>
      </x:c>
      <x:c r="G6445" s="8" t="n">
        <x:f>100*'Weights and method'!$B$9*MAX(0,MIN(1,(LN(1+'Original 8 pillars'!G6445)-'Weights and method'!$C$9)/('Weights and method'!$D$9-'Weights and method'!$C$9)))</x:f>
        <x:v>7.109245940653912</x:v>
      </x:c>
      <x:c r="H6445" s="8" t="n">
        <x:f>100*'Weights and method'!$B$10*MAX(0,MIN(1,(LN(1+'Original 8 pillars'!H6445)-'Weights and method'!$C$10)/('Weights and method'!$D$10-'Weights and method'!$C$10)))</x:f>
        <x:v>0.3967153344291588</x:v>
      </x:c>
      <x:c r="I6445" s="8" t="n">
        <x:f>100*'Weights and method'!$B$11*MAX(0,MIN(1,(LN(1+'Original 8 pillars'!I6445)-'Weights and method'!$C$11)/('Weights and method'!$D$11-'Weights and method'!$C$11)))</x:f>
        <x:v>4.811419755254593</x:v>
      </x:c>
      <x:c r="J6445" s="8" t="n">
        <x:f>100*'Weights and method'!$B$12*MAX(0,MIN(1,(LN(1+'Original 8 pillars'!J6445)-'Weights and method'!$C$12)/('Weights and method'!$D$12-'Weights and method'!$C$12)))</x:f>
        <x:v>2.774295019139221</x:v>
      </x:c>
      <x:c r="K6445" s="8" t="n">
        <x:f>SUM(C6445:J6445)</x:f>
        <x:v>45.008714167009565</x:v>
      </x:c>
    </x:row>
    <x:row r="6446">
      <x:c r="A6446" s="2" t="str">
        <x:f>'Original 8 pillars'!A6446</x:f>
        <x:v>South Africa</x:v>
      </x:c>
      <x:c r="B6446" s="2" t="str">
        <x:f>'Original 8 pillars'!B6446</x:f>
        <x:v>2023-06</x:v>
      </x:c>
      <x:c r="C6446" s="8" t="n">
        <x:f>100*'Weights and method'!$B$5*MAX(0,MIN(1,(LN(1+'Original 8 pillars'!C6446)-'Weights and method'!$C$5)/('Weights and method'!$D$5-'Weights and method'!$C$5)))</x:f>
        <x:v>7.2233210219888075</x:v>
      </x:c>
      <x:c r="D6446" s="8" t="n">
        <x:f>100*'Weights and method'!$B$6*MAX(0,MIN(1,(LN(1+'Original 8 pillars'!D6446)-'Weights and method'!$C$6)/('Weights and method'!$D$6-'Weights and method'!$C$6)))</x:f>
        <x:v>4.078319646541615</x:v>
      </x:c>
      <x:c r="E6446" s="8" t="n">
        <x:f>100*'Weights and method'!$B$7*MAX(0,MIN(1,(LN(1+'Original 8 pillars'!E6446)-'Weights and method'!$C$7)/('Weights and method'!$D$7-'Weights and method'!$C$7)))</x:f>
        <x:v>7.463790912355271</x:v>
      </x:c>
      <x:c r="F6446" s="8" t="n">
        <x:f>100*'Weights and method'!$B$8*MAX(0,MIN(1,(LN(1+'Original 8 pillars'!F6446)-'Weights and method'!$C$8)/('Weights and method'!$D$8-'Weights and method'!$C$8)))</x:f>
        <x:v>8.869593644540162</x:v>
      </x:c>
      <x:c r="G6446" s="8" t="n">
        <x:f>100*'Weights and method'!$B$9*MAX(0,MIN(1,(LN(1+'Original 8 pillars'!G6446)-'Weights and method'!$C$9)/('Weights and method'!$D$9-'Weights and method'!$C$9)))</x:f>
        <x:v>6.492514874924408</x:v>
      </x:c>
      <x:c r="H6446" s="8" t="n">
        <x:f>100*'Weights and method'!$B$10*MAX(0,MIN(1,(LN(1+'Original 8 pillars'!H6446)-'Weights and method'!$C$10)/('Weights and method'!$D$10-'Weights and method'!$C$10)))</x:f>
        <x:v>0</x:v>
      </x:c>
      <x:c r="I6446" s="8" t="n">
        <x:f>100*'Weights and method'!$B$11*MAX(0,MIN(1,(LN(1+'Original 8 pillars'!I6446)-'Weights and method'!$C$11)/('Weights and method'!$D$11-'Weights and method'!$C$11)))</x:f>
        <x:v>4.6984228090939135</x:v>
      </x:c>
      <x:c r="J6446" s="8" t="n">
        <x:f>100*'Weights and method'!$B$12*MAX(0,MIN(1,(LN(1+'Original 8 pillars'!J6446)-'Weights and method'!$C$12)/('Weights and method'!$D$12-'Weights and method'!$C$12)))</x:f>
        <x:v>2.94768669517562</x:v>
      </x:c>
      <x:c r="K6446" s="8" t="n">
        <x:f>SUM(C6446:J6446)</x:f>
        <x:v>41.7736496046198</x:v>
      </x:c>
    </x:row>
    <x:row r="6447">
      <x:c r="A6447" s="2" t="str">
        <x:f>'Original 8 pillars'!A6447</x:f>
        <x:v>South Africa</x:v>
      </x:c>
      <x:c r="B6447" s="2" t="str">
        <x:f>'Original 8 pillars'!B6447</x:f>
        <x:v>2023-07</x:v>
      </x:c>
      <x:c r="C6447" s="8" t="n">
        <x:f>100*'Weights and method'!$B$5*MAX(0,MIN(1,(LN(1+'Original 8 pillars'!C6447)-'Weights and method'!$C$5)/('Weights and method'!$D$5-'Weights and method'!$C$5)))</x:f>
        <x:v>7.310947611644509</x:v>
      </x:c>
      <x:c r="D6447" s="8" t="n">
        <x:f>100*'Weights and method'!$B$6*MAX(0,MIN(1,(LN(1+'Original 8 pillars'!D6447)-'Weights and method'!$C$6)/('Weights and method'!$D$6-'Weights and method'!$C$6)))</x:f>
        <x:v>3.963997475353622</x:v>
      </x:c>
      <x:c r="E6447" s="8" t="n">
        <x:f>100*'Weights and method'!$B$7*MAX(0,MIN(1,(LN(1+'Original 8 pillars'!E6447)-'Weights and method'!$C$7)/('Weights and method'!$D$7-'Weights and method'!$C$7)))</x:f>
        <x:v>6.886114548071303</x:v>
      </x:c>
      <x:c r="F6447" s="8" t="n">
        <x:f>100*'Weights and method'!$B$8*MAX(0,MIN(1,(LN(1+'Original 8 pillars'!F6447)-'Weights and method'!$C$8)/('Weights and method'!$D$8-'Weights and method'!$C$8)))</x:f>
        <x:v>8.688051856870283</x:v>
      </x:c>
      <x:c r="G6447" s="8" t="n">
        <x:f>100*'Weights and method'!$B$9*MAX(0,MIN(1,(LN(1+'Original 8 pillars'!G6447)-'Weights and method'!$C$9)/('Weights and method'!$D$9-'Weights and method'!$C$9)))</x:f>
        <x:v>5.798538677843272</x:v>
      </x:c>
      <x:c r="H6447" s="8" t="n">
        <x:f>100*'Weights and method'!$B$10*MAX(0,MIN(1,(LN(1+'Original 8 pillars'!H6447)-'Weights and method'!$C$10)/('Weights and method'!$D$10-'Weights and method'!$C$10)))</x:f>
        <x:v>0.09522685268781263</x:v>
      </x:c>
      <x:c r="I6447" s="8" t="n">
        <x:f>100*'Weights and method'!$B$11*MAX(0,MIN(1,(LN(1+'Original 8 pillars'!I6447)-'Weights and method'!$C$11)/('Weights and method'!$D$11-'Weights and method'!$C$11)))</x:f>
        <x:v>4.732045396235496</x:v>
      </x:c>
      <x:c r="J6447" s="8" t="n">
        <x:f>100*'Weights and method'!$B$12*MAX(0,MIN(1,(LN(1+'Original 8 pillars'!J6447)-'Weights and method'!$C$12)/('Weights and method'!$D$12-'Weights and method'!$C$12)))</x:f>
        <x:v>2.8557241429513294</x:v>
      </x:c>
      <x:c r="K6447" s="8" t="n">
        <x:f>SUM(C6447:J6447)</x:f>
        <x:v>40.33064656165764</x:v>
      </x:c>
    </x:row>
    <x:row r="6448">
      <x:c r="A6448" s="2" t="str">
        <x:f>'Original 8 pillars'!A6448</x:f>
        <x:v>South Africa</x:v>
      </x:c>
      <x:c r="B6448" s="2" t="str">
        <x:f>'Original 8 pillars'!B6448</x:f>
        <x:v>2023-08</x:v>
      </x:c>
      <x:c r="C6448" s="8" t="n">
        <x:f>100*'Weights and method'!$B$5*MAX(0,MIN(1,(LN(1+'Original 8 pillars'!C6448)-'Weights and method'!$C$5)/('Weights and method'!$D$5-'Weights and method'!$C$5)))</x:f>
        <x:v>7.109195873288947</x:v>
      </x:c>
      <x:c r="D6448" s="8" t="n">
        <x:f>100*'Weights and method'!$B$6*MAX(0,MIN(1,(LN(1+'Original 8 pillars'!D6448)-'Weights and method'!$C$6)/('Weights and method'!$D$6-'Weights and method'!$C$6)))</x:f>
        <x:v>4.5737233398930455</x:v>
      </x:c>
      <x:c r="E6448" s="8" t="n">
        <x:f>100*'Weights and method'!$B$7*MAX(0,MIN(1,(LN(1+'Original 8 pillars'!E6448)-'Weights and method'!$C$7)/('Weights and method'!$D$7-'Weights and method'!$C$7)))</x:f>
        <x:v>7.3313393937080775</x:v>
      </x:c>
      <x:c r="F6448" s="8" t="n">
        <x:f>100*'Weights and method'!$B$8*MAX(0,MIN(1,(LN(1+'Original 8 pillars'!F6448)-'Weights and method'!$C$8)/('Weights and method'!$D$8-'Weights and method'!$C$8)))</x:f>
        <x:v>8.951644963405618</x:v>
      </x:c>
      <x:c r="G6448" s="8" t="n">
        <x:f>100*'Weights and method'!$B$9*MAX(0,MIN(1,(LN(1+'Original 8 pillars'!G6448)-'Weights and method'!$C$9)/('Weights and method'!$D$9-'Weights and method'!$C$9)))</x:f>
        <x:v>5.899195242601837</x:v>
      </x:c>
      <x:c r="H6448" s="8" t="n">
        <x:f>100*'Weights and method'!$B$10*MAX(0,MIN(1,(LN(1+'Original 8 pillars'!H6448)-'Weights and method'!$C$10)/('Weights and method'!$D$10-'Weights and method'!$C$10)))</x:f>
        <x:v>0</x:v>
      </x:c>
      <x:c r="I6448" s="8" t="n">
        <x:f>100*'Weights and method'!$B$11*MAX(0,MIN(1,(LN(1+'Original 8 pillars'!I6448)-'Weights and method'!$C$11)/('Weights and method'!$D$11-'Weights and method'!$C$11)))</x:f>
        <x:v>6.141941469745425</x:v>
      </x:c>
      <x:c r="J6448" s="8" t="n">
        <x:f>100*'Weights and method'!$B$12*MAX(0,MIN(1,(LN(1+'Original 8 pillars'!J6448)-'Weights and method'!$C$12)/('Weights and method'!$D$12-'Weights and method'!$C$12)))</x:f>
        <x:v>2.7244832633396636</x:v>
      </x:c>
      <x:c r="K6448" s="8" t="n">
        <x:f>SUM(C6448:J6448)</x:f>
        <x:v>42.73152354598261</x:v>
      </x:c>
    </x:row>
    <x:row r="6449">
      <x:c r="A6449" s="2" t="str">
        <x:f>'Original 8 pillars'!A6449</x:f>
        <x:v>South Africa</x:v>
      </x:c>
      <x:c r="B6449" s="2" t="str">
        <x:f>'Original 8 pillars'!B6449</x:f>
        <x:v>2023-09</x:v>
      </x:c>
      <x:c r="C6449" s="8" t="n">
        <x:f>100*'Weights and method'!$B$5*MAX(0,MIN(1,(LN(1+'Original 8 pillars'!C6449)-'Weights and method'!$C$5)/('Weights and method'!$D$5-'Weights and method'!$C$5)))</x:f>
        <x:v>7.93231981822735</x:v>
      </x:c>
      <x:c r="D6449" s="8" t="n">
        <x:f>100*'Weights and method'!$B$6*MAX(0,MIN(1,(LN(1+'Original 8 pillars'!D6449)-'Weights and method'!$C$6)/('Weights and method'!$D$6-'Weights and method'!$C$6)))</x:f>
        <x:v>3.8145024021264553</x:v>
      </x:c>
      <x:c r="E6449" s="8" t="n">
        <x:f>100*'Weights and method'!$B$7*MAX(0,MIN(1,(LN(1+'Original 8 pillars'!E6449)-'Weights and method'!$C$7)/('Weights and method'!$D$7-'Weights and method'!$C$7)))</x:f>
        <x:v>6.819944848700922</x:v>
      </x:c>
      <x:c r="F6449" s="8" t="n">
        <x:f>100*'Weights and method'!$B$8*MAX(0,MIN(1,(LN(1+'Original 8 pillars'!F6449)-'Weights and method'!$C$8)/('Weights and method'!$D$8-'Weights and method'!$C$8)))</x:f>
        <x:v>9.071780230350406</x:v>
      </x:c>
      <x:c r="G6449" s="8" t="n">
        <x:f>100*'Weights and method'!$B$9*MAX(0,MIN(1,(LN(1+'Original 8 pillars'!G6449)-'Weights and method'!$C$9)/('Weights and method'!$D$9-'Weights and method'!$C$9)))</x:f>
        <x:v>6.167242161102319</x:v>
      </x:c>
      <x:c r="H6449" s="8" t="n">
        <x:f>100*'Weights and method'!$B$10*MAX(0,MIN(1,(LN(1+'Original 8 pillars'!H6449)-'Weights and method'!$C$10)/('Weights and method'!$D$10-'Weights and method'!$C$10)))</x:f>
        <x:v>0.28818477772318596</x:v>
      </x:c>
      <x:c r="I6449" s="8" t="n">
        <x:f>100*'Weights and method'!$B$11*MAX(0,MIN(1,(LN(1+'Original 8 pillars'!I6449)-'Weights and method'!$C$11)/('Weights and method'!$D$11-'Weights and method'!$C$11)))</x:f>
        <x:v>5.01397232744794</x:v>
      </x:c>
      <x:c r="J6449" s="8" t="n">
        <x:f>100*'Weights and method'!$B$12*MAX(0,MIN(1,(LN(1+'Original 8 pillars'!J6449)-'Weights and method'!$C$12)/('Weights and method'!$D$12-'Weights and method'!$C$12)))</x:f>
        <x:v>4.977140772329214</x:v>
      </x:c>
      <x:c r="K6449" s="8" t="n">
        <x:f>SUM(C6449:J6449)</x:f>
        <x:v>44.085087338007796</x:v>
      </x:c>
    </x:row>
    <x:row r="6450">
      <x:c r="A6450" s="2" t="str">
        <x:f>'Original 8 pillars'!A6450</x:f>
        <x:v>South Africa</x:v>
      </x:c>
      <x:c r="B6450" s="2" t="str">
        <x:f>'Original 8 pillars'!B6450</x:f>
        <x:v>2023-10</x:v>
      </x:c>
      <x:c r="C6450" s="8" t="n">
        <x:f>100*'Weights and method'!$B$5*MAX(0,MIN(1,(LN(1+'Original 8 pillars'!C6450)-'Weights and method'!$C$5)/('Weights and method'!$D$5-'Weights and method'!$C$5)))</x:f>
        <x:v>7.649744211475263</x:v>
      </x:c>
      <x:c r="D6450" s="8" t="n">
        <x:f>100*'Weights and method'!$B$6*MAX(0,MIN(1,(LN(1+'Original 8 pillars'!D6450)-'Weights and method'!$C$6)/('Weights and method'!$D$6-'Weights and method'!$C$6)))</x:f>
        <x:v>5.1016721099389954</x:v>
      </x:c>
      <x:c r="E6450" s="8" t="n">
        <x:f>100*'Weights and method'!$B$7*MAX(0,MIN(1,(LN(1+'Original 8 pillars'!E6450)-'Weights and method'!$C$7)/('Weights and method'!$D$7-'Weights and method'!$C$7)))</x:f>
        <x:v>7.2156000527221975</x:v>
      </x:c>
      <x:c r="F6450" s="8" t="n">
        <x:f>100*'Weights and method'!$B$8*MAX(0,MIN(1,(LN(1+'Original 8 pillars'!F6450)-'Weights and method'!$C$8)/('Weights and method'!$D$8-'Weights and method'!$C$8)))</x:f>
        <x:v>8.724300435358632</x:v>
      </x:c>
      <x:c r="G6450" s="8" t="n">
        <x:f>100*'Weights and method'!$B$9*MAX(0,MIN(1,(LN(1+'Original 8 pillars'!G6450)-'Weights and method'!$C$9)/('Weights and method'!$D$9-'Weights and method'!$C$9)))</x:f>
        <x:v>5.843548286405597</x:v>
      </x:c>
      <x:c r="H6450" s="8" t="n">
        <x:f>100*'Weights and method'!$B$10*MAX(0,MIN(1,(LN(1+'Original 8 pillars'!H6450)-'Weights and method'!$C$10)/('Weights and method'!$D$10-'Weights and method'!$C$10)))</x:f>
        <x:v>0.16932366650531847</x:v>
      </x:c>
      <x:c r="I6450" s="8" t="n">
        <x:f>100*'Weights and method'!$B$11*MAX(0,MIN(1,(LN(1+'Original 8 pillars'!I6450)-'Weights and method'!$C$11)/('Weights and method'!$D$11-'Weights and method'!$C$11)))</x:f>
        <x:v>5.084076148205878</x:v>
      </x:c>
      <x:c r="J6450" s="8" t="n">
        <x:f>100*'Weights and method'!$B$12*MAX(0,MIN(1,(LN(1+'Original 8 pillars'!J6450)-'Weights and method'!$C$12)/('Weights and method'!$D$12-'Weights and method'!$C$12)))</x:f>
        <x:v>5.132238832651728</x:v>
      </x:c>
      <x:c r="K6450" s="8" t="n">
        <x:f>SUM(C6450:J6450)</x:f>
        <x:v>44.920503743263616</x:v>
      </x:c>
    </x:row>
    <x:row r="6451">
      <x:c r="A6451" s="2" t="str">
        <x:f>'Original 8 pillars'!A6451</x:f>
        <x:v>South Africa</x:v>
      </x:c>
      <x:c r="B6451" s="2" t="str">
        <x:f>'Original 8 pillars'!B6451</x:f>
        <x:v>2023-11</x:v>
      </x:c>
      <x:c r="C6451" s="8" t="n">
        <x:f>100*'Weights and method'!$B$5*MAX(0,MIN(1,(LN(1+'Original 8 pillars'!C6451)-'Weights and method'!$C$5)/('Weights and method'!$D$5-'Weights and method'!$C$5)))</x:f>
        <x:v>6.692410846240987</x:v>
      </x:c>
      <x:c r="D6451" s="8" t="n">
        <x:f>100*'Weights and method'!$B$6*MAX(0,MIN(1,(LN(1+'Original 8 pillars'!D6451)-'Weights and method'!$C$6)/('Weights and method'!$D$6-'Weights and method'!$C$6)))</x:f>
        <x:v>5.452878973930656</x:v>
      </x:c>
      <x:c r="E6451" s="8" t="n">
        <x:f>100*'Weights and method'!$B$7*MAX(0,MIN(1,(LN(1+'Original 8 pillars'!E6451)-'Weights and method'!$C$7)/('Weights and method'!$D$7-'Weights and method'!$C$7)))</x:f>
        <x:v>7.512227322902674</x:v>
      </x:c>
      <x:c r="F6451" s="8" t="n">
        <x:f>100*'Weights and method'!$B$8*MAX(0,MIN(1,(LN(1+'Original 8 pillars'!F6451)-'Weights and method'!$C$8)/('Weights and method'!$D$8-'Weights and method'!$C$8)))</x:f>
        <x:v>8.814378901924572</x:v>
      </x:c>
      <x:c r="G6451" s="8" t="n">
        <x:f>100*'Weights and method'!$B$9*MAX(0,MIN(1,(LN(1+'Original 8 pillars'!G6451)-'Weights and method'!$C$9)/('Weights and method'!$D$9-'Weights and method'!$C$9)))</x:f>
        <x:v>6.021905968375161</x:v>
      </x:c>
      <x:c r="H6451" s="8" t="n">
        <x:f>100*'Weights and method'!$B$10*MAX(0,MIN(1,(LN(1+'Original 8 pillars'!H6451)-'Weights and method'!$C$10)/('Weights and method'!$D$10-'Weights and method'!$C$10)))</x:f>
        <x:v>0</x:v>
      </x:c>
      <x:c r="I6451" s="8" t="n">
        <x:f>100*'Weights and method'!$B$11*MAX(0,MIN(1,(LN(1+'Original 8 pillars'!I6451)-'Weights and method'!$C$11)/('Weights and method'!$D$11-'Weights and method'!$C$11)))</x:f>
        <x:v>3.957892684883645</x:v>
      </x:c>
      <x:c r="J6451" s="8" t="n">
        <x:f>100*'Weights and method'!$B$12*MAX(0,MIN(1,(LN(1+'Original 8 pillars'!J6451)-'Weights and method'!$C$12)/('Weights and method'!$D$12-'Weights and method'!$C$12)))</x:f>
        <x:v>3.8010789911339096</x:v>
      </x:c>
      <x:c r="K6451" s="8" t="n">
        <x:f>SUM(C6451:J6451)</x:f>
        <x:v>42.2527736893916</x:v>
      </x:c>
    </x:row>
    <x:row r="6452">
      <x:c r="A6452" s="2" t="str">
        <x:f>'Original 8 pillars'!A6452</x:f>
        <x:v>South Africa</x:v>
      </x:c>
      <x:c r="B6452" s="2" t="str">
        <x:f>'Original 8 pillars'!B6452</x:f>
        <x:v>2023-12</x:v>
      </x:c>
      <x:c r="C6452" s="8" t="n">
        <x:f>100*'Weights and method'!$B$5*MAX(0,MIN(1,(LN(1+'Original 8 pillars'!C6452)-'Weights and method'!$C$5)/('Weights and method'!$D$5-'Weights and method'!$C$5)))</x:f>
        <x:v>6.793655574900859</x:v>
      </x:c>
      <x:c r="D6452" s="8" t="n">
        <x:f>100*'Weights and method'!$B$6*MAX(0,MIN(1,(LN(1+'Original 8 pillars'!D6452)-'Weights and method'!$C$6)/('Weights and method'!$D$6-'Weights and method'!$C$6)))</x:f>
        <x:v>5.6080547273368895</x:v>
      </x:c>
      <x:c r="E6452" s="8" t="n">
        <x:f>100*'Weights and method'!$B$7*MAX(0,MIN(1,(LN(1+'Original 8 pillars'!E6452)-'Weights and method'!$C$7)/('Weights and method'!$D$7-'Weights and method'!$C$7)))</x:f>
        <x:v>7.786596685494741</x:v>
      </x:c>
      <x:c r="F6452" s="8" t="n">
        <x:f>100*'Weights and method'!$B$8*MAX(0,MIN(1,(LN(1+'Original 8 pillars'!F6452)-'Weights and method'!$C$8)/('Weights and method'!$D$8-'Weights and method'!$C$8)))</x:f>
        <x:v>9.509722116571785</x:v>
      </x:c>
      <x:c r="G6452" s="8" t="n">
        <x:f>100*'Weights and method'!$B$9*MAX(0,MIN(1,(LN(1+'Original 8 pillars'!G6452)-'Weights and method'!$C$9)/('Weights and method'!$D$9-'Weights and method'!$C$9)))</x:f>
        <x:v>5.984024794206774</x:v>
      </x:c>
      <x:c r="H6452" s="8" t="n">
        <x:f>100*'Weights and method'!$B$10*MAX(0,MIN(1,(LN(1+'Original 8 pillars'!H6452)-'Weights and method'!$C$10)/('Weights and method'!$D$10-'Weights and method'!$C$10)))</x:f>
        <x:v>0.30954584398309126</x:v>
      </x:c>
      <x:c r="I6452" s="8" t="n">
        <x:f>100*'Weights and method'!$B$11*MAX(0,MIN(1,(LN(1+'Original 8 pillars'!I6452)-'Weights and method'!$C$11)/('Weights and method'!$D$11-'Weights and method'!$C$11)))</x:f>
        <x:v>4.012399132132896</x:v>
      </x:c>
      <x:c r="J6452" s="8" t="n">
        <x:f>100*'Weights and method'!$B$12*MAX(0,MIN(1,(LN(1+'Original 8 pillars'!J6452)-'Weights and method'!$C$12)/('Weights and method'!$D$12-'Weights and method'!$C$12)))</x:f>
        <x:v>3.5264651381339216</x:v>
      </x:c>
      <x:c r="K6452" s="8" t="n">
        <x:f>SUM(C6452:J6452)</x:f>
        <x:v>43.53046401276096</x:v>
      </x:c>
    </x:row>
    <x:row r="6453">
      <x:c r="A6453" s="2" t="str">
        <x:f>'Original 8 pillars'!A6453</x:f>
        <x:v>South Africa</x:v>
      </x:c>
      <x:c r="B6453" s="2" t="str">
        <x:f>'Original 8 pillars'!B6453</x:f>
        <x:v>2024-01</x:v>
      </x:c>
      <x:c r="C6453" s="8" t="n">
        <x:f>100*'Weights and method'!$B$5*MAX(0,MIN(1,(LN(1+'Original 8 pillars'!C6453)-'Weights and method'!$C$5)/('Weights and method'!$D$5-'Weights and method'!$C$5)))</x:f>
        <x:v>6.1920004222340745</x:v>
      </x:c>
      <x:c r="D6453" s="8" t="n">
        <x:f>100*'Weights and method'!$B$6*MAX(0,MIN(1,(LN(1+'Original 8 pillars'!D6453)-'Weights and method'!$C$6)/('Weights and method'!$D$6-'Weights and method'!$C$6)))</x:f>
        <x:v>4.073099271066525</x:v>
      </x:c>
      <x:c r="E6453" s="8" t="n">
        <x:f>100*'Weights and method'!$B$7*MAX(0,MIN(1,(LN(1+'Original 8 pillars'!E6453)-'Weights and method'!$C$7)/('Weights and method'!$D$7-'Weights and method'!$C$7)))</x:f>
        <x:v>6.7817847566787615</x:v>
      </x:c>
      <x:c r="F6453" s="8" t="n">
        <x:f>100*'Weights and method'!$B$8*MAX(0,MIN(1,(LN(1+'Original 8 pillars'!F6453)-'Weights and method'!$C$8)/('Weights and method'!$D$8-'Weights and method'!$C$8)))</x:f>
        <x:v>8.823164914729519</x:v>
      </x:c>
      <x:c r="G6453" s="8" t="n">
        <x:f>100*'Weights and method'!$B$9*MAX(0,MIN(1,(LN(1+'Original 8 pillars'!G6453)-'Weights and method'!$C$9)/('Weights and method'!$D$9-'Weights and method'!$C$9)))</x:f>
        <x:v>5.76741745294137</x:v>
      </x:c>
      <x:c r="H6453" s="8" t="n">
        <x:f>100*'Weights and method'!$B$10*MAX(0,MIN(1,(LN(1+'Original 8 pillars'!H6453)-'Weights and method'!$C$10)/('Weights and method'!$D$10-'Weights and method'!$C$10)))</x:f>
        <x:v>0.19333871630984953</x:v>
      </x:c>
      <x:c r="I6453" s="8" t="n">
        <x:f>100*'Weights and method'!$B$11*MAX(0,MIN(1,(LN(1+'Original 8 pillars'!I6453)-'Weights and method'!$C$11)/('Weights and method'!$D$11-'Weights and method'!$C$11)))</x:f>
        <x:v>4.193735961841564</x:v>
      </x:c>
      <x:c r="J6453" s="8" t="n">
        <x:f>100*'Weights and method'!$B$12*MAX(0,MIN(1,(LN(1+'Original 8 pillars'!J6453)-'Weights and method'!$C$12)/('Weights and method'!$D$12-'Weights and method'!$C$12)))</x:f>
        <x:v>2.2249539860028356</x:v>
      </x:c>
      <x:c r="K6453" s="8" t="n">
        <x:f>SUM(C6453:J6453)</x:f>
        <x:v>38.249495481804495</x:v>
      </x:c>
    </x:row>
    <x:row r="6454">
      <x:c r="A6454" s="2" t="str">
        <x:f>'Original 8 pillars'!A6454</x:f>
        <x:v>South Africa</x:v>
      </x:c>
      <x:c r="B6454" s="2" t="str">
        <x:f>'Original 8 pillars'!B6454</x:f>
        <x:v>2024-02</x:v>
      </x:c>
      <x:c r="C6454" s="8" t="n">
        <x:f>100*'Weights and method'!$B$5*MAX(0,MIN(1,(LN(1+'Original 8 pillars'!C6454)-'Weights and method'!$C$5)/('Weights and method'!$D$5-'Weights and method'!$C$5)))</x:f>
        <x:v>7.828119835523268</x:v>
      </x:c>
      <x:c r="D6454" s="8" t="n">
        <x:f>100*'Weights and method'!$B$6*MAX(0,MIN(1,(LN(1+'Original 8 pillars'!D6454)-'Weights and method'!$C$6)/('Weights and method'!$D$6-'Weights and method'!$C$6)))</x:f>
        <x:v>4.905484741986025</x:v>
      </x:c>
      <x:c r="E6454" s="8" t="n">
        <x:f>100*'Weights and method'!$B$7*MAX(0,MIN(1,(LN(1+'Original 8 pillars'!E6454)-'Weights and method'!$C$7)/('Weights and method'!$D$7-'Weights and method'!$C$7)))</x:f>
        <x:v>7.370905657722493</x:v>
      </x:c>
      <x:c r="F6454" s="8" t="n">
        <x:f>100*'Weights and method'!$B$8*MAX(0,MIN(1,(LN(1+'Original 8 pillars'!F6454)-'Weights and method'!$C$8)/('Weights and method'!$D$8-'Weights and method'!$C$8)))</x:f>
        <x:v>8.418679786174664</x:v>
      </x:c>
      <x:c r="G6454" s="8" t="n">
        <x:f>100*'Weights and method'!$B$9*MAX(0,MIN(1,(LN(1+'Original 8 pillars'!G6454)-'Weights and method'!$C$9)/('Weights and method'!$D$9-'Weights and method'!$C$9)))</x:f>
        <x:v>8.1265757946014</x:v>
      </x:c>
      <x:c r="H6454" s="8" t="n">
        <x:f>100*'Weights and method'!$B$10*MAX(0,MIN(1,(LN(1+'Original 8 pillars'!H6454)-'Weights and method'!$C$10)/('Weights and method'!$D$10-'Weights and method'!$C$10)))</x:f>
        <x:v>1.3949428793234944</x:v>
      </x:c>
      <x:c r="I6454" s="8" t="n">
        <x:f>100*'Weights and method'!$B$11*MAX(0,MIN(1,(LN(1+'Original 8 pillars'!I6454)-'Weights and method'!$C$11)/('Weights and method'!$D$11-'Weights and method'!$C$11)))</x:f>
        <x:v>4.513933814333028</x:v>
      </x:c>
      <x:c r="J6454" s="8" t="n">
        <x:f>100*'Weights and method'!$B$12*MAX(0,MIN(1,(LN(1+'Original 8 pillars'!J6454)-'Weights and method'!$C$12)/('Weights and method'!$D$12-'Weights and method'!$C$12)))</x:f>
        <x:v>2.9122656999545535</x:v>
      </x:c>
      <x:c r="K6454" s="8" t="n">
        <x:f>SUM(C6454:J6454)</x:f>
        <x:v>45.470908209618926</x:v>
      </x:c>
    </x:row>
    <x:row r="6455">
      <x:c r="A6455" s="2" t="str">
        <x:f>'Original 8 pillars'!A6455</x:f>
        <x:v>South Africa</x:v>
      </x:c>
      <x:c r="B6455" s="2" t="str">
        <x:f>'Original 8 pillars'!B6455</x:f>
        <x:v>2024-03</x:v>
      </x:c>
      <x:c r="C6455" s="8" t="n">
        <x:f>100*'Weights and method'!$B$5*MAX(0,MIN(1,(LN(1+'Original 8 pillars'!C6455)-'Weights and method'!$C$5)/('Weights and method'!$D$5-'Weights and method'!$C$5)))</x:f>
        <x:v>8.626792401406547</x:v>
      </x:c>
      <x:c r="D6455" s="8" t="n">
        <x:f>100*'Weights and method'!$B$6*MAX(0,MIN(1,(LN(1+'Original 8 pillars'!D6455)-'Weights and method'!$C$6)/('Weights and method'!$D$6-'Weights and method'!$C$6)))</x:f>
        <x:v>5.184158966373833</x:v>
      </x:c>
      <x:c r="E6455" s="8" t="n">
        <x:f>100*'Weights and method'!$B$7*MAX(0,MIN(1,(LN(1+'Original 8 pillars'!E6455)-'Weights and method'!$C$7)/('Weights and method'!$D$7-'Weights and method'!$C$7)))</x:f>
        <x:v>7.355538279493228</x:v>
      </x:c>
      <x:c r="F6455" s="8" t="n">
        <x:f>100*'Weights and method'!$B$8*MAX(0,MIN(1,(LN(1+'Original 8 pillars'!F6455)-'Weights and method'!$C$8)/('Weights and method'!$D$8-'Weights and method'!$C$8)))</x:f>
        <x:v>8.75094754901904</x:v>
      </x:c>
      <x:c r="G6455" s="8" t="n">
        <x:f>100*'Weights and method'!$B$9*MAX(0,MIN(1,(LN(1+'Original 8 pillars'!G6455)-'Weights and method'!$C$9)/('Weights and method'!$D$9-'Weights and method'!$C$9)))</x:f>
        <x:v>7.36159987925257</x:v>
      </x:c>
      <x:c r="H6455" s="8" t="n">
        <x:f>100*'Weights and method'!$B$10*MAX(0,MIN(1,(LN(1+'Original 8 pillars'!H6455)-'Weights and method'!$C$10)/('Weights and method'!$D$10-'Weights and method'!$C$10)))</x:f>
        <x:v>0</x:v>
      </x:c>
      <x:c r="I6455" s="8" t="n">
        <x:f>100*'Weights and method'!$B$11*MAX(0,MIN(1,(LN(1+'Original 8 pillars'!I6455)-'Weights and method'!$C$11)/('Weights and method'!$D$11-'Weights and method'!$C$11)))</x:f>
        <x:v>4.5770040754818835</x:v>
      </x:c>
      <x:c r="J6455" s="8" t="n">
        <x:f>100*'Weights and method'!$B$12*MAX(0,MIN(1,(LN(1+'Original 8 pillars'!J6455)-'Weights and method'!$C$12)/('Weights and method'!$D$12-'Weights and method'!$C$12)))</x:f>
        <x:v>3.4630289115894115</x:v>
      </x:c>
      <x:c r="K6455" s="8" t="n">
        <x:f>SUM(C6455:J6455)</x:f>
        <x:v>45.31907006261651</x:v>
      </x:c>
    </x:row>
    <x:row r="6456">
      <x:c r="A6456" s="2" t="str">
        <x:f>'Original 8 pillars'!A6456</x:f>
        <x:v>South Africa</x:v>
      </x:c>
      <x:c r="B6456" s="2" t="str">
        <x:f>'Original 8 pillars'!B6456</x:f>
        <x:v>2024-04</x:v>
      </x:c>
      <x:c r="C6456" s="8" t="n">
        <x:f>100*'Weights and method'!$B$5*MAX(0,MIN(1,(LN(1+'Original 8 pillars'!C6456)-'Weights and method'!$C$5)/('Weights and method'!$D$5-'Weights and method'!$C$5)))</x:f>
        <x:v>9.060564442100784</x:v>
      </x:c>
      <x:c r="D6456" s="8" t="n">
        <x:f>100*'Weights and method'!$B$6*MAX(0,MIN(1,(LN(1+'Original 8 pillars'!D6456)-'Weights and method'!$C$6)/('Weights and method'!$D$6-'Weights and method'!$C$6)))</x:f>
        <x:v>4.477183314853846</x:v>
      </x:c>
      <x:c r="E6456" s="8" t="n">
        <x:f>100*'Weights and method'!$B$7*MAX(0,MIN(1,(LN(1+'Original 8 pillars'!E6456)-'Weights and method'!$C$7)/('Weights and method'!$D$7-'Weights and method'!$C$7)))</x:f>
        <x:v>7.845076370298745</x:v>
      </x:c>
      <x:c r="F6456" s="8" t="n">
        <x:f>100*'Weights and method'!$B$8*MAX(0,MIN(1,(LN(1+'Original 8 pillars'!F6456)-'Weights and method'!$C$8)/('Weights and method'!$D$8-'Weights and method'!$C$8)))</x:f>
        <x:v>8.137815006729028</x:v>
      </x:c>
      <x:c r="G6456" s="8" t="n">
        <x:f>100*'Weights and method'!$B$9*MAX(0,MIN(1,(LN(1+'Original 8 pillars'!G6456)-'Weights and method'!$C$9)/('Weights and method'!$D$9-'Weights and method'!$C$9)))</x:f>
        <x:v>8.53073584096785</x:v>
      </x:c>
      <x:c r="H6456" s="8" t="n">
        <x:f>100*'Weights and method'!$B$10*MAX(0,MIN(1,(LN(1+'Original 8 pillars'!H6456)-'Weights and method'!$C$10)/('Weights and method'!$D$10-'Weights and method'!$C$10)))</x:f>
        <x:v>0</x:v>
      </x:c>
      <x:c r="I6456" s="8" t="n">
        <x:f>100*'Weights and method'!$B$11*MAX(0,MIN(1,(LN(1+'Original 8 pillars'!I6456)-'Weights and method'!$C$11)/('Weights and method'!$D$11-'Weights and method'!$C$11)))</x:f>
        <x:v>5.688742682353255</x:v>
      </x:c>
      <x:c r="J6456" s="8" t="n">
        <x:f>100*'Weights and method'!$B$12*MAX(0,MIN(1,(LN(1+'Original 8 pillars'!J6456)-'Weights and method'!$C$12)/('Weights and method'!$D$12-'Weights and method'!$C$12)))</x:f>
        <x:v>4.363446825253174</x:v>
      </x:c>
      <x:c r="K6456" s="8" t="n">
        <x:f>SUM(C6456:J6456)</x:f>
        <x:v>48.10356448255668</x:v>
      </x:c>
    </x:row>
    <x:row r="6457">
      <x:c r="A6457" s="2" t="str">
        <x:f>'Original 8 pillars'!A6457</x:f>
        <x:v>South Africa</x:v>
      </x:c>
      <x:c r="B6457" s="2" t="str">
        <x:f>'Original 8 pillars'!B6457</x:f>
        <x:v>2024-05</x:v>
      </x:c>
      <x:c r="C6457" s="8" t="n">
        <x:f>100*'Weights and method'!$B$5*MAX(0,MIN(1,(LN(1+'Original 8 pillars'!C6457)-'Weights and method'!$C$5)/('Weights and method'!$D$5-'Weights and method'!$C$5)))</x:f>
        <x:v>7.2699699518776875</x:v>
      </x:c>
      <x:c r="D6457" s="8" t="n">
        <x:f>100*'Weights and method'!$B$6*MAX(0,MIN(1,(LN(1+'Original 8 pillars'!D6457)-'Weights and method'!$C$6)/('Weights and method'!$D$6-'Weights and method'!$C$6)))</x:f>
        <x:v>3.542539296223828</x:v>
      </x:c>
      <x:c r="E6457" s="8" t="n">
        <x:f>100*'Weights and method'!$B$7*MAX(0,MIN(1,(LN(1+'Original 8 pillars'!E6457)-'Weights and method'!$C$7)/('Weights and method'!$D$7-'Weights and method'!$C$7)))</x:f>
        <x:v>7.554807843527465</x:v>
      </x:c>
      <x:c r="F6457" s="8" t="n">
        <x:f>100*'Weights and method'!$B$8*MAX(0,MIN(1,(LN(1+'Original 8 pillars'!F6457)-'Weights and method'!$C$8)/('Weights and method'!$D$8-'Weights and method'!$C$8)))</x:f>
        <x:v>7.833985448016041</x:v>
      </x:c>
      <x:c r="G6457" s="8" t="n">
        <x:f>100*'Weights and method'!$B$9*MAX(0,MIN(1,(LN(1+'Original 8 pillars'!G6457)-'Weights and method'!$C$9)/('Weights and method'!$D$9-'Weights and method'!$C$9)))</x:f>
        <x:v>9.022450717374925</x:v>
      </x:c>
      <x:c r="H6457" s="8" t="n">
        <x:f>100*'Weights and method'!$B$10*MAX(0,MIN(1,(LN(1+'Original 8 pillars'!H6457)-'Weights and method'!$C$10)/('Weights and method'!$D$10-'Weights and method'!$C$10)))</x:f>
        <x:v>0.1284460114507889</x:v>
      </x:c>
      <x:c r="I6457" s="8" t="n">
        <x:f>100*'Weights and method'!$B$11*MAX(0,MIN(1,(LN(1+'Original 8 pillars'!I6457)-'Weights and method'!$C$11)/('Weights and method'!$D$11-'Weights and method'!$C$11)))</x:f>
        <x:v>4.993525867203669</x:v>
      </x:c>
      <x:c r="J6457" s="8" t="n">
        <x:f>100*'Weights and method'!$B$12*MAX(0,MIN(1,(LN(1+'Original 8 pillars'!J6457)-'Weights and method'!$C$12)/('Weights and method'!$D$12-'Weights and method'!$C$12)))</x:f>
        <x:v>3.5286429796064915</x:v>
      </x:c>
      <x:c r="K6457" s="8" t="n">
        <x:f>SUM(C6457:J6457)</x:f>
        <x:v>43.87436811528089</x:v>
      </x:c>
    </x:row>
    <x:row r="6458">
      <x:c r="A6458" s="2" t="str">
        <x:f>'Original 8 pillars'!A6458</x:f>
        <x:v>South Africa</x:v>
      </x:c>
      <x:c r="B6458" s="2" t="str">
        <x:f>'Original 8 pillars'!B6458</x:f>
        <x:v>2024-06</x:v>
      </x:c>
      <x:c r="C6458" s="8" t="n">
        <x:f>100*'Weights and method'!$B$5*MAX(0,MIN(1,(LN(1+'Original 8 pillars'!C6458)-'Weights and method'!$C$5)/('Weights and method'!$D$5-'Weights and method'!$C$5)))</x:f>
        <x:v>7.241800789357935</x:v>
      </x:c>
      <x:c r="D6458" s="8" t="n">
        <x:f>100*'Weights and method'!$B$6*MAX(0,MIN(1,(LN(1+'Original 8 pillars'!D6458)-'Weights and method'!$C$6)/('Weights and method'!$D$6-'Weights and method'!$C$6)))</x:f>
        <x:v>3.7862699880629527</x:v>
      </x:c>
      <x:c r="E6458" s="8" t="n">
        <x:f>100*'Weights and method'!$B$7*MAX(0,MIN(1,(LN(1+'Original 8 pillars'!E6458)-'Weights and method'!$C$7)/('Weights and method'!$D$7-'Weights and method'!$C$7)))</x:f>
        <x:v>7.140884408292766</x:v>
      </x:c>
      <x:c r="F6458" s="8" t="n">
        <x:f>100*'Weights and method'!$B$8*MAX(0,MIN(1,(LN(1+'Original 8 pillars'!F6458)-'Weights and method'!$C$8)/('Weights and method'!$D$8-'Weights and method'!$C$8)))</x:f>
        <x:v>7.647155511782086</x:v>
      </x:c>
      <x:c r="G6458" s="8" t="n">
        <x:f>100*'Weights and method'!$B$9*MAX(0,MIN(1,(LN(1+'Original 8 pillars'!G6458)-'Weights and method'!$C$9)/('Weights and method'!$D$9-'Weights and method'!$C$9)))</x:f>
        <x:v>6.678198040762033</x:v>
      </x:c>
      <x:c r="H6458" s="8" t="n">
        <x:f>100*'Weights and method'!$B$10*MAX(0,MIN(1,(LN(1+'Original 8 pillars'!H6458)-'Weights and method'!$C$10)/('Weights and method'!$D$10-'Weights and method'!$C$10)))</x:f>
        <x:v>0</x:v>
      </x:c>
      <x:c r="I6458" s="8" t="n">
        <x:f>100*'Weights and method'!$B$11*MAX(0,MIN(1,(LN(1+'Original 8 pillars'!I6458)-'Weights and method'!$C$11)/('Weights and method'!$D$11-'Weights and method'!$C$11)))</x:f>
        <x:v>4.926590154026125</x:v>
      </x:c>
      <x:c r="J6458" s="8" t="n">
        <x:f>100*'Weights and method'!$B$12*MAX(0,MIN(1,(LN(1+'Original 8 pillars'!J6458)-'Weights and method'!$C$12)/('Weights and method'!$D$12-'Weights and method'!$C$12)))</x:f>
        <x:v>2.9911260402311783</x:v>
      </x:c>
      <x:c r="K6458" s="8" t="n">
        <x:f>SUM(C6458:J6458)</x:f>
        <x:v>40.412024932515074</x:v>
      </x:c>
    </x:row>
    <x:row r="6459">
      <x:c r="A6459" s="2" t="str">
        <x:f>'Original 8 pillars'!A6459</x:f>
        <x:v>South Africa</x:v>
      </x:c>
      <x:c r="B6459" s="2" t="str">
        <x:f>'Original 8 pillars'!B6459</x:f>
        <x:v>2024-07</x:v>
      </x:c>
      <x:c r="C6459" s="8" t="n">
        <x:f>100*'Weights and method'!$B$5*MAX(0,MIN(1,(LN(1+'Original 8 pillars'!C6459)-'Weights and method'!$C$5)/('Weights and method'!$D$5-'Weights and method'!$C$5)))</x:f>
        <x:v>7.78518235482924</x:v>
      </x:c>
      <x:c r="D6459" s="8" t="n">
        <x:f>100*'Weights and method'!$B$6*MAX(0,MIN(1,(LN(1+'Original 8 pillars'!D6459)-'Weights and method'!$C$6)/('Weights and method'!$D$6-'Weights and method'!$C$6)))</x:f>
        <x:v>3.7587484761036127</x:v>
      </x:c>
      <x:c r="E6459" s="8" t="n">
        <x:f>100*'Weights and method'!$B$7*MAX(0,MIN(1,(LN(1+'Original 8 pillars'!E6459)-'Weights and method'!$C$7)/('Weights and method'!$D$7-'Weights and method'!$C$7)))</x:f>
        <x:v>7.485997040673492</x:v>
      </x:c>
      <x:c r="F6459" s="8" t="n">
        <x:f>100*'Weights and method'!$B$8*MAX(0,MIN(1,(LN(1+'Original 8 pillars'!F6459)-'Weights and method'!$C$8)/('Weights and method'!$D$8-'Weights and method'!$C$8)))</x:f>
        <x:v>7.523778930122815</x:v>
      </x:c>
      <x:c r="G6459" s="8" t="n">
        <x:f>100*'Weights and method'!$B$9*MAX(0,MIN(1,(LN(1+'Original 8 pillars'!G6459)-'Weights and method'!$C$9)/('Weights and method'!$D$9-'Weights and method'!$C$9)))</x:f>
        <x:v>6.286473783439931</x:v>
      </x:c>
      <x:c r="H6459" s="8" t="n">
        <x:f>100*'Weights and method'!$B$10*MAX(0,MIN(1,(LN(1+'Original 8 pillars'!H6459)-'Weights and method'!$C$10)/('Weights and method'!$D$10-'Weights and method'!$C$10)))</x:f>
        <x:v>0</x:v>
      </x:c>
      <x:c r="I6459" s="8" t="n">
        <x:f>100*'Weights and method'!$B$11*MAX(0,MIN(1,(LN(1+'Original 8 pillars'!I6459)-'Weights and method'!$C$11)/('Weights and method'!$D$11-'Weights and method'!$C$11)))</x:f>
        <x:v>4.851458363842322</x:v>
      </x:c>
      <x:c r="J6459" s="8" t="n">
        <x:f>100*'Weights and method'!$B$12*MAX(0,MIN(1,(LN(1+'Original 8 pillars'!J6459)-'Weights and method'!$C$12)/('Weights and method'!$D$12-'Weights and method'!$C$12)))</x:f>
        <x:v>3.6947051084162488</x:v>
      </x:c>
      <x:c r="K6459" s="8" t="n">
        <x:f>SUM(C6459:J6459)</x:f>
        <x:v>41.386344057427664</x:v>
      </x:c>
    </x:row>
    <x:row r="6460">
      <x:c r="A6460" s="2" t="str">
        <x:f>'Original 8 pillars'!A6460</x:f>
        <x:v>South Africa</x:v>
      </x:c>
      <x:c r="B6460" s="2" t="str">
        <x:f>'Original 8 pillars'!B6460</x:f>
        <x:v>2024-08</x:v>
      </x:c>
      <x:c r="C6460" s="8" t="n">
        <x:f>100*'Weights and method'!$B$5*MAX(0,MIN(1,(LN(1+'Original 8 pillars'!C6460)-'Weights and method'!$C$5)/('Weights and method'!$D$5-'Weights and method'!$C$5)))</x:f>
        <x:v>7.439263604327753</x:v>
      </x:c>
      <x:c r="D6460" s="8" t="n">
        <x:f>100*'Weights and method'!$B$6*MAX(0,MIN(1,(LN(1+'Original 8 pillars'!D6460)-'Weights and method'!$C$6)/('Weights and method'!$D$6-'Weights and method'!$C$6)))</x:f>
        <x:v>3.67390725903455</x:v>
      </x:c>
      <x:c r="E6460" s="8" t="n">
        <x:f>100*'Weights and method'!$B$7*MAX(0,MIN(1,(LN(1+'Original 8 pillars'!E6460)-'Weights and method'!$C$7)/('Weights and method'!$D$7-'Weights and method'!$C$7)))</x:f>
        <x:v>6.456321132708298</x:v>
      </x:c>
      <x:c r="F6460" s="8" t="n">
        <x:f>100*'Weights and method'!$B$8*MAX(0,MIN(1,(LN(1+'Original 8 pillars'!F6460)-'Weights and method'!$C$8)/('Weights and method'!$D$8-'Weights and method'!$C$8)))</x:f>
        <x:v>7.5353350321185655</x:v>
      </x:c>
      <x:c r="G6460" s="8" t="n">
        <x:f>100*'Weights and method'!$B$9*MAX(0,MIN(1,(LN(1+'Original 8 pillars'!G6460)-'Weights and method'!$C$9)/('Weights and method'!$D$9-'Weights and method'!$C$9)))</x:f>
        <x:v>7.202079194189999</x:v>
      </x:c>
      <x:c r="H6460" s="8" t="n">
        <x:f>100*'Weights and method'!$B$10*MAX(0,MIN(1,(LN(1+'Original 8 pillars'!H6460)-'Weights and method'!$C$10)/('Weights and method'!$D$10-'Weights and method'!$C$10)))</x:f>
        <x:v>0.11533308763481381</x:v>
      </x:c>
      <x:c r="I6460" s="8" t="n">
        <x:f>100*'Weights and method'!$B$11*MAX(0,MIN(1,(LN(1+'Original 8 pillars'!I6460)-'Weights and method'!$C$11)/('Weights and method'!$D$11-'Weights and method'!$C$11)))</x:f>
        <x:v>5.056663601493367</x:v>
      </x:c>
      <x:c r="J6460" s="8" t="n">
        <x:f>100*'Weights and method'!$B$12*MAX(0,MIN(1,(LN(1+'Original 8 pillars'!J6460)-'Weights and method'!$C$12)/('Weights and method'!$D$12-'Weights and method'!$C$12)))</x:f>
        <x:v>3.7907176333002925</x:v>
      </x:c>
      <x:c r="K6460" s="8" t="n">
        <x:f>SUM(C6460:J6460)</x:f>
        <x:v>41.26962054480764</x:v>
      </x:c>
    </x:row>
    <x:row r="6461">
      <x:c r="A6461" s="2" t="str">
        <x:f>'Original 8 pillars'!A6461</x:f>
        <x:v>South Africa</x:v>
      </x:c>
      <x:c r="B6461" s="2" t="str">
        <x:f>'Original 8 pillars'!B6461</x:f>
        <x:v>2024-09</x:v>
      </x:c>
      <x:c r="C6461" s="8" t="n">
        <x:f>100*'Weights and method'!$B$5*MAX(0,MIN(1,(LN(1+'Original 8 pillars'!C6461)-'Weights and method'!$C$5)/('Weights and method'!$D$5-'Weights and method'!$C$5)))</x:f>
        <x:v>8.089570830468015</x:v>
      </x:c>
      <x:c r="D6461" s="8" t="n">
        <x:f>100*'Weights and method'!$B$6*MAX(0,MIN(1,(LN(1+'Original 8 pillars'!D6461)-'Weights and method'!$C$6)/('Weights and method'!$D$6-'Weights and method'!$C$6)))</x:f>
        <x:v>4.087636091078995</x:v>
      </x:c>
      <x:c r="E6461" s="8" t="n">
        <x:f>100*'Weights and method'!$B$7*MAX(0,MIN(1,(LN(1+'Original 8 pillars'!E6461)-'Weights and method'!$C$7)/('Weights and method'!$D$7-'Weights and method'!$C$7)))</x:f>
        <x:v>8.199977859711211</x:v>
      </x:c>
      <x:c r="F6461" s="8" t="n">
        <x:f>100*'Weights and method'!$B$8*MAX(0,MIN(1,(LN(1+'Original 8 pillars'!F6461)-'Weights and method'!$C$8)/('Weights and method'!$D$8-'Weights and method'!$C$8)))</x:f>
        <x:v>8.668762629503071</x:v>
      </x:c>
      <x:c r="G6461" s="8" t="n">
        <x:f>100*'Weights and method'!$B$9*MAX(0,MIN(1,(LN(1+'Original 8 pillars'!G6461)-'Weights and method'!$C$9)/('Weights and method'!$D$9-'Weights and method'!$C$9)))</x:f>
        <x:v>6.231785734814579</x:v>
      </x:c>
      <x:c r="H6461" s="8" t="n">
        <x:f>100*'Weights and method'!$B$10*MAX(0,MIN(1,(LN(1+'Original 8 pillars'!H6461)-'Weights and method'!$C$10)/('Weights and method'!$D$10-'Weights and method'!$C$10)))</x:f>
        <x:v>0</x:v>
      </x:c>
      <x:c r="I6461" s="8" t="n">
        <x:f>100*'Weights and method'!$B$11*MAX(0,MIN(1,(LN(1+'Original 8 pillars'!I6461)-'Weights and method'!$C$11)/('Weights and method'!$D$11-'Weights and method'!$C$11)))</x:f>
        <x:v>5.260689774787776</x:v>
      </x:c>
      <x:c r="J6461" s="8" t="n">
        <x:f>100*'Weights and method'!$B$12*MAX(0,MIN(1,(LN(1+'Original 8 pillars'!J6461)-'Weights and method'!$C$12)/('Weights and method'!$D$12-'Weights and method'!$C$12)))</x:f>
        <x:v>4.80853916648895</x:v>
      </x:c>
      <x:c r="K6461" s="8" t="n">
        <x:f>SUM(C6461:J6461)</x:f>
        <x:v>45.3469620868526</x:v>
      </x:c>
    </x:row>
    <x:row r="6462">
      <x:c r="A6462" s="2" t="str">
        <x:f>'Original 8 pillars'!A6462</x:f>
        <x:v>South Africa</x:v>
      </x:c>
      <x:c r="B6462" s="2" t="str">
        <x:f>'Original 8 pillars'!B6462</x:f>
        <x:v>2024-10</x:v>
      </x:c>
      <x:c r="C6462" s="8" t="n">
        <x:f>100*'Weights and method'!$B$5*MAX(0,MIN(1,(LN(1+'Original 8 pillars'!C6462)-'Weights and method'!$C$5)/('Weights and method'!$D$5-'Weights and method'!$C$5)))</x:f>
        <x:v>8.70963683602051</x:v>
      </x:c>
      <x:c r="D6462" s="8" t="n">
        <x:f>100*'Weights and method'!$B$6*MAX(0,MIN(1,(LN(1+'Original 8 pillars'!D6462)-'Weights and method'!$C$6)/('Weights and method'!$D$6-'Weights and method'!$C$6)))</x:f>
        <x:v>4.527377633228415</x:v>
      </x:c>
      <x:c r="E6462" s="8" t="n">
        <x:f>100*'Weights and method'!$B$7*MAX(0,MIN(1,(LN(1+'Original 8 pillars'!E6462)-'Weights and method'!$C$7)/('Weights and method'!$D$7-'Weights and method'!$C$7)))</x:f>
        <x:v>8.315508639818367</x:v>
      </x:c>
      <x:c r="F6462" s="8" t="n">
        <x:f>100*'Weights and method'!$B$8*MAX(0,MIN(1,(LN(1+'Original 8 pillars'!F6462)-'Weights and method'!$C$8)/('Weights and method'!$D$8-'Weights and method'!$C$8)))</x:f>
        <x:v>9.207710535807882</x:v>
      </x:c>
      <x:c r="G6462" s="8" t="n">
        <x:f>100*'Weights and method'!$B$9*MAX(0,MIN(1,(LN(1+'Original 8 pillars'!G6462)-'Weights and method'!$C$9)/('Weights and method'!$D$9-'Weights and method'!$C$9)))</x:f>
        <x:v>7.730520955806457</x:v>
      </x:c>
      <x:c r="H6462" s="8" t="n">
        <x:f>100*'Weights and method'!$B$10*MAX(0,MIN(1,(LN(1+'Original 8 pillars'!H6462)-'Weights and method'!$C$10)/('Weights and method'!$D$10-'Weights and method'!$C$10)))</x:f>
        <x:v>0</x:v>
      </x:c>
      <x:c r="I6462" s="8" t="n">
        <x:f>100*'Weights and method'!$B$11*MAX(0,MIN(1,(LN(1+'Original 8 pillars'!I6462)-'Weights and method'!$C$11)/('Weights and method'!$D$11-'Weights and method'!$C$11)))</x:f>
        <x:v>6.089647399674566</x:v>
      </x:c>
      <x:c r="J6462" s="8" t="n">
        <x:f>100*'Weights and method'!$B$12*MAX(0,MIN(1,(LN(1+'Original 8 pillars'!J6462)-'Weights and method'!$C$12)/('Weights and method'!$D$12-'Weights and method'!$C$12)))</x:f>
        <x:v>4.5622182558028355</x:v>
      </x:c>
      <x:c r="K6462" s="8" t="n">
        <x:f>SUM(C6462:J6462)</x:f>
        <x:v>49.14262025615903</x:v>
      </x:c>
    </x:row>
    <x:row r="6463">
      <x:c r="A6463" s="2" t="str">
        <x:f>'Original 8 pillars'!A6463</x:f>
        <x:v>South Africa</x:v>
      </x:c>
      <x:c r="B6463" s="2" t="str">
        <x:f>'Original 8 pillars'!B6463</x:f>
        <x:v>2024-11</x:v>
      </x:c>
      <x:c r="C6463" s="8" t="n">
        <x:f>100*'Weights and method'!$B$5*MAX(0,MIN(1,(LN(1+'Original 8 pillars'!C6463)-'Weights and method'!$C$5)/('Weights and method'!$D$5-'Weights and method'!$C$5)))</x:f>
        <x:v>8.195015244558395</x:v>
      </x:c>
      <x:c r="D6463" s="8" t="n">
        <x:f>100*'Weights and method'!$B$6*MAX(0,MIN(1,(LN(1+'Original 8 pillars'!D6463)-'Weights and method'!$C$6)/('Weights and method'!$D$6-'Weights and method'!$C$6)))</x:f>
        <x:v>3.9918907511064092</x:v>
      </x:c>
      <x:c r="E6463" s="8" t="n">
        <x:f>100*'Weights and method'!$B$7*MAX(0,MIN(1,(LN(1+'Original 8 pillars'!E6463)-'Weights and method'!$C$7)/('Weights and method'!$D$7-'Weights and method'!$C$7)))</x:f>
        <x:v>8.088157155548416</x:v>
      </x:c>
      <x:c r="F6463" s="8" t="n">
        <x:f>100*'Weights and method'!$B$8*MAX(0,MIN(1,(LN(1+'Original 8 pillars'!F6463)-'Weights and method'!$C$8)/('Weights and method'!$D$8-'Weights and method'!$C$8)))</x:f>
        <x:v>8.035216309381484</x:v>
      </x:c>
      <x:c r="G6463" s="8" t="n">
        <x:f>100*'Weights and method'!$B$9*MAX(0,MIN(1,(LN(1+'Original 8 pillars'!G6463)-'Weights and method'!$C$9)/('Weights and method'!$D$9-'Weights and method'!$C$9)))</x:f>
        <x:v>7.1549674976559645</x:v>
      </x:c>
      <x:c r="H6463" s="8" t="n">
        <x:f>100*'Weights and method'!$B$10*MAX(0,MIN(1,(LN(1+'Original 8 pillars'!H6463)-'Weights and method'!$C$10)/('Weights and method'!$D$10-'Weights and method'!$C$10)))</x:f>
        <x:v>0</x:v>
      </x:c>
      <x:c r="I6463" s="8" t="n">
        <x:f>100*'Weights and method'!$B$11*MAX(0,MIN(1,(LN(1+'Original 8 pillars'!I6463)-'Weights and method'!$C$11)/('Weights and method'!$D$11-'Weights and method'!$C$11)))</x:f>
        <x:v>4.86723797378512</x:v>
      </x:c>
      <x:c r="J6463" s="8" t="n">
        <x:f>100*'Weights and method'!$B$12*MAX(0,MIN(1,(LN(1+'Original 8 pillars'!J6463)-'Weights and method'!$C$12)/('Weights and method'!$D$12-'Weights and method'!$C$12)))</x:f>
        <x:v>3.412880409569342</x:v>
      </x:c>
      <x:c r="K6463" s="8" t="n">
        <x:f>SUM(C6463:J6463)</x:f>
        <x:v>43.74536534160513</x:v>
      </x:c>
    </x:row>
    <x:row r="6464">
      <x:c r="A6464" s="2" t="str">
        <x:f>'Original 8 pillars'!A6464</x:f>
        <x:v>South Africa</x:v>
      </x:c>
      <x:c r="B6464" s="2" t="str">
        <x:f>'Original 8 pillars'!B6464</x:f>
        <x:v>2024-12</x:v>
      </x:c>
      <x:c r="C6464" s="8" t="n">
        <x:f>100*'Weights and method'!$B$5*MAX(0,MIN(1,(LN(1+'Original 8 pillars'!C6464)-'Weights and method'!$C$5)/('Weights and method'!$D$5-'Weights and method'!$C$5)))</x:f>
        <x:v>7.376668814112706</x:v>
      </x:c>
      <x:c r="D6464" s="8" t="n">
        <x:f>100*'Weights and method'!$B$6*MAX(0,MIN(1,(LN(1+'Original 8 pillars'!D6464)-'Weights and method'!$C$6)/('Weights and method'!$D$6-'Weights and method'!$C$6)))</x:f>
        <x:v>4.677996356154336</x:v>
      </x:c>
      <x:c r="E6464" s="8" t="n">
        <x:f>100*'Weights and method'!$B$7*MAX(0,MIN(1,(LN(1+'Original 8 pillars'!E6464)-'Weights and method'!$C$7)/('Weights and method'!$D$7-'Weights and method'!$C$7)))</x:f>
        <x:v>8.19781165983557</x:v>
      </x:c>
      <x:c r="F6464" s="8" t="n">
        <x:f>100*'Weights and method'!$B$8*MAX(0,MIN(1,(LN(1+'Original 8 pillars'!F6464)-'Weights and method'!$C$8)/('Weights and method'!$D$8-'Weights and method'!$C$8)))</x:f>
        <x:v>7.931899512187666</x:v>
      </x:c>
      <x:c r="G6464" s="8" t="n">
        <x:f>100*'Weights and method'!$B$9*MAX(0,MIN(1,(LN(1+'Original 8 pillars'!G6464)-'Weights and method'!$C$9)/('Weights and method'!$D$9-'Weights and method'!$C$9)))</x:f>
        <x:v>6.804965963027605</x:v>
      </x:c>
      <x:c r="H6464" s="8" t="n">
        <x:f>100*'Weights and method'!$B$10*MAX(0,MIN(1,(LN(1+'Original 8 pillars'!H6464)-'Weights and method'!$C$10)/('Weights and method'!$D$10-'Weights and method'!$C$10)))</x:f>
        <x:v>0</x:v>
      </x:c>
      <x:c r="I6464" s="8" t="n">
        <x:f>100*'Weights and method'!$B$11*MAX(0,MIN(1,(LN(1+'Original 8 pillars'!I6464)-'Weights and method'!$C$11)/('Weights and method'!$D$11-'Weights and method'!$C$11)))</x:f>
        <x:v>5.232912483081847</x:v>
      </x:c>
      <x:c r="J6464" s="8" t="n">
        <x:f>100*'Weights and method'!$B$12*MAX(0,MIN(1,(LN(1+'Original 8 pillars'!J6464)-'Weights and method'!$C$12)/('Weights and method'!$D$12-'Weights and method'!$C$12)))</x:f>
        <x:v>3.2334721223479628</x:v>
      </x:c>
      <x:c r="K6464" s="8" t="n">
        <x:f>SUM(C6464:J6464)</x:f>
        <x:v>43.45572691074769</x:v>
      </x:c>
    </x:row>
    <x:row r="6465">
      <x:c r="A6465" s="2" t="str">
        <x:f>'Original 8 pillars'!A6465</x:f>
        <x:v>South Africa</x:v>
      </x:c>
      <x:c r="B6465" s="2" t="str">
        <x:f>'Original 8 pillars'!B6465</x:f>
        <x:v>2025-01</x:v>
      </x:c>
      <x:c r="C6465" s="8" t="n">
        <x:f>100*'Weights and method'!$B$5*MAX(0,MIN(1,(LN(1+'Original 8 pillars'!C6465)-'Weights and method'!$C$5)/('Weights and method'!$D$5-'Weights and method'!$C$5)))</x:f>
        <x:v>7.237735980625275</x:v>
      </x:c>
      <x:c r="D6465" s="8" t="n">
        <x:f>100*'Weights and method'!$B$6*MAX(0,MIN(1,(LN(1+'Original 8 pillars'!D6465)-'Weights and method'!$C$6)/('Weights and method'!$D$6-'Weights and method'!$C$6)))</x:f>
        <x:v>4.092975154028643</x:v>
      </x:c>
      <x:c r="E6465" s="8" t="n">
        <x:f>100*'Weights and method'!$B$7*MAX(0,MIN(1,(LN(1+'Original 8 pillars'!E6465)-'Weights and method'!$C$7)/('Weights and method'!$D$7-'Weights and method'!$C$7)))</x:f>
        <x:v>7.4087545247270015</x:v>
      </x:c>
      <x:c r="F6465" s="8" t="n">
        <x:f>100*'Weights and method'!$B$8*MAX(0,MIN(1,(LN(1+'Original 8 pillars'!F6465)-'Weights and method'!$C$8)/('Weights and method'!$D$8-'Weights and method'!$C$8)))</x:f>
        <x:v>8.06923844992646</x:v>
      </x:c>
      <x:c r="G6465" s="8" t="n">
        <x:f>100*'Weights and method'!$B$9*MAX(0,MIN(1,(LN(1+'Original 8 pillars'!G6465)-'Weights and method'!$C$9)/('Weights and method'!$D$9-'Weights and method'!$C$9)))</x:f>
        <x:v>6.693913707726096</x:v>
      </x:c>
      <x:c r="H6465" s="8" t="n">
        <x:f>100*'Weights and method'!$B$10*MAX(0,MIN(1,(LN(1+'Original 8 pillars'!H6465)-'Weights and method'!$C$10)/('Weights and method'!$D$10-'Weights and method'!$C$10)))</x:f>
        <x:v>0</x:v>
      </x:c>
      <x:c r="I6465" s="8" t="n">
        <x:f>100*'Weights and method'!$B$11*MAX(0,MIN(1,(LN(1+'Original 8 pillars'!I6465)-'Weights and method'!$C$11)/('Weights and method'!$D$11-'Weights and method'!$C$11)))</x:f>
        <x:v>4.894011169280988</x:v>
      </x:c>
      <x:c r="J6465" s="8" t="n">
        <x:f>100*'Weights and method'!$B$12*MAX(0,MIN(1,(LN(1+'Original 8 pillars'!J6465)-'Weights and method'!$C$12)/('Weights and method'!$D$12-'Weights and method'!$C$12)))</x:f>
        <x:v>3.339676674859082</x:v>
      </x:c>
      <x:c r="K6465" s="8" t="n">
        <x:f>SUM(C6465:J6465)</x:f>
        <x:v>41.736305661173546</x:v>
      </x:c>
    </x:row>
    <x:row r="6466">
      <x:c r="A6466" s="2" t="str">
        <x:f>'Original 8 pillars'!A6466</x:f>
        <x:v>South Africa</x:v>
      </x:c>
      <x:c r="B6466" s="2" t="str">
        <x:f>'Original 8 pillars'!B6466</x:f>
        <x:v>2025-02</x:v>
      </x:c>
      <x:c r="C6466" s="8" t="n">
        <x:f>100*'Weights and method'!$B$5*MAX(0,MIN(1,(LN(1+'Original 8 pillars'!C6466)-'Weights and method'!$C$5)/('Weights and method'!$D$5-'Weights and method'!$C$5)))</x:f>
        <x:v>8.148821113746907</x:v>
      </x:c>
      <x:c r="D6466" s="8" t="n">
        <x:f>100*'Weights and method'!$B$6*MAX(0,MIN(1,(LN(1+'Original 8 pillars'!D6466)-'Weights and method'!$C$6)/('Weights and method'!$D$6-'Weights and method'!$C$6)))</x:f>
        <x:v>5.687015457827539</x:v>
      </x:c>
      <x:c r="E6466" s="8" t="n">
        <x:f>100*'Weights and method'!$B$7*MAX(0,MIN(1,(LN(1+'Original 8 pillars'!E6466)-'Weights and method'!$C$7)/('Weights and method'!$D$7-'Weights and method'!$C$7)))</x:f>
        <x:v>8.281483886173682</x:v>
      </x:c>
      <x:c r="F6466" s="8" t="n">
        <x:f>100*'Weights and method'!$B$8*MAX(0,MIN(1,(LN(1+'Original 8 pillars'!F6466)-'Weights and method'!$C$8)/('Weights and method'!$D$8-'Weights and method'!$C$8)))</x:f>
        <x:v>8.450898949262008</x:v>
      </x:c>
      <x:c r="G6466" s="8" t="n">
        <x:f>100*'Weights and method'!$B$9*MAX(0,MIN(1,(LN(1+'Original 8 pillars'!G6466)-'Weights and method'!$C$9)/('Weights and method'!$D$9-'Weights and method'!$C$9)))</x:f>
        <x:v>8.130515231723432</x:v>
      </x:c>
      <x:c r="H6466" s="8" t="n">
        <x:f>100*'Weights and method'!$B$10*MAX(0,MIN(1,(LN(1+'Original 8 pillars'!H6466)-'Weights and method'!$C$10)/('Weights and method'!$D$10-'Weights and method'!$C$10)))</x:f>
        <x:v>0.43839277855427056</x:v>
      </x:c>
      <x:c r="I6466" s="8" t="n">
        <x:f>100*'Weights and method'!$B$11*MAX(0,MIN(1,(LN(1+'Original 8 pillars'!I6466)-'Weights and method'!$C$11)/('Weights and method'!$D$11-'Weights and method'!$C$11)))</x:f>
        <x:v>5.219110535968152</x:v>
      </x:c>
      <x:c r="J6466" s="8" t="n">
        <x:f>100*'Weights and method'!$B$12*MAX(0,MIN(1,(LN(1+'Original 8 pillars'!J6466)-'Weights and method'!$C$12)/('Weights and method'!$D$12-'Weights and method'!$C$12)))</x:f>
        <x:v>3.8482972812419423</x:v>
      </x:c>
      <x:c r="K6466" s="8" t="n">
        <x:f>SUM(C6466:J6466)</x:f>
        <x:v>48.20453523449794</x:v>
      </x:c>
    </x:row>
    <x:row r="6467">
      <x:c r="A6467" s="2" t="str">
        <x:f>'Original 8 pillars'!A6467</x:f>
        <x:v>South Africa</x:v>
      </x:c>
      <x:c r="B6467" s="2" t="str">
        <x:f>'Original 8 pillars'!B6467</x:f>
        <x:v>2025-03</x:v>
      </x:c>
      <x:c r="C6467" s="8" t="n">
        <x:f>100*'Weights and method'!$B$5*MAX(0,MIN(1,(LN(1+'Original 8 pillars'!C6467)-'Weights and method'!$C$5)/('Weights and method'!$D$5-'Weights and method'!$C$5)))</x:f>
        <x:v>8.775286129002001</x:v>
      </x:c>
      <x:c r="D6467" s="8" t="n">
        <x:f>100*'Weights and method'!$B$6*MAX(0,MIN(1,(LN(1+'Original 8 pillars'!D6467)-'Weights and method'!$C$6)/('Weights and method'!$D$6-'Weights and method'!$C$6)))</x:f>
        <x:v>4.506693267001824</x:v>
      </x:c>
      <x:c r="E6467" s="8" t="n">
        <x:f>100*'Weights and method'!$B$7*MAX(0,MIN(1,(LN(1+'Original 8 pillars'!E6467)-'Weights and method'!$C$7)/('Weights and method'!$D$7-'Weights and method'!$C$7)))</x:f>
        <x:v>8.48265103711788</x:v>
      </x:c>
      <x:c r="F6467" s="8" t="n">
        <x:f>100*'Weights and method'!$B$8*MAX(0,MIN(1,(LN(1+'Original 8 pillars'!F6467)-'Weights and method'!$C$8)/('Weights and method'!$D$8-'Weights and method'!$C$8)))</x:f>
        <x:v>8.32639023601942</x:v>
      </x:c>
      <x:c r="G6467" s="8" t="n">
        <x:f>100*'Weights and method'!$B$9*MAX(0,MIN(1,(LN(1+'Original 8 pillars'!G6467)-'Weights and method'!$C$9)/('Weights and method'!$D$9-'Weights and method'!$C$9)))</x:f>
        <x:v>8.093384824904598</x:v>
      </x:c>
      <x:c r="H6467" s="8" t="n">
        <x:f>100*'Weights and method'!$B$10*MAX(0,MIN(1,(LN(1+'Original 8 pillars'!H6467)-'Weights and method'!$C$10)/('Weights and method'!$D$10-'Weights and method'!$C$10)))</x:f>
        <x:v>0</x:v>
      </x:c>
      <x:c r="I6467" s="8" t="n">
        <x:f>100*'Weights and method'!$B$11*MAX(0,MIN(1,(LN(1+'Original 8 pillars'!I6467)-'Weights and method'!$C$11)/('Weights and method'!$D$11-'Weights and method'!$C$11)))</x:f>
        <x:v>4.997811516782629</x:v>
      </x:c>
      <x:c r="J6467" s="8" t="n">
        <x:f>100*'Weights and method'!$B$12*MAX(0,MIN(1,(LN(1+'Original 8 pillars'!J6467)-'Weights and method'!$C$12)/('Weights and method'!$D$12-'Weights and method'!$C$12)))</x:f>
        <x:v>4.936026355744987</x:v>
      </x:c>
      <x:c r="K6467" s="8" t="n">
        <x:f>SUM(C6467:J6467)</x:f>
        <x:v>48.11824336657333</x:v>
      </x:c>
    </x:row>
    <x:row r="6468">
      <x:c r="A6468" s="2" t="str">
        <x:f>'Original 8 pillars'!A6468</x:f>
        <x:v>South Africa</x:v>
      </x:c>
      <x:c r="B6468" s="2" t="str">
        <x:f>'Original 8 pillars'!B6468</x:f>
        <x:v>2025-04</x:v>
      </x:c>
      <x:c r="C6468" s="8" t="n">
        <x:f>100*'Weights and method'!$B$5*MAX(0,MIN(1,(LN(1+'Original 8 pillars'!C6468)-'Weights and method'!$C$5)/('Weights and method'!$D$5-'Weights and method'!$C$5)))</x:f>
        <x:v>8.187416187585816</x:v>
      </x:c>
      <x:c r="D6468" s="8" t="n">
        <x:f>100*'Weights and method'!$B$6*MAX(0,MIN(1,(LN(1+'Original 8 pillars'!D6468)-'Weights and method'!$C$6)/('Weights and method'!$D$6-'Weights and method'!$C$6)))</x:f>
        <x:v>3.0981646390930644</x:v>
      </x:c>
      <x:c r="E6468" s="8" t="n">
        <x:f>100*'Weights and method'!$B$7*MAX(0,MIN(1,(LN(1+'Original 8 pillars'!E6468)-'Weights and method'!$C$7)/('Weights and method'!$D$7-'Weights and method'!$C$7)))</x:f>
        <x:v>7.852851947202931</x:v>
      </x:c>
      <x:c r="F6468" s="8" t="n">
        <x:f>100*'Weights and method'!$B$8*MAX(0,MIN(1,(LN(1+'Original 8 pillars'!F6468)-'Weights and method'!$C$8)/('Weights and method'!$D$8-'Weights and method'!$C$8)))</x:f>
        <x:v>7.319335528151869</x:v>
      </x:c>
      <x:c r="G6468" s="8" t="n">
        <x:f>100*'Weights and method'!$B$9*MAX(0,MIN(1,(LN(1+'Original 8 pillars'!G6468)-'Weights and method'!$C$9)/('Weights and method'!$D$9-'Weights and method'!$C$9)))</x:f>
        <x:v>7.431411058716015</x:v>
      </x:c>
      <x:c r="H6468" s="8" t="n">
        <x:f>100*'Weights and method'!$B$10*MAX(0,MIN(1,(LN(1+'Original 8 pillars'!H6468)-'Weights and method'!$C$10)/('Weights and method'!$D$10-'Weights and method'!$C$10)))</x:f>
        <x:v>0</x:v>
      </x:c>
      <x:c r="I6468" s="8" t="n">
        <x:f>100*'Weights and method'!$B$11*MAX(0,MIN(1,(LN(1+'Original 8 pillars'!I6468)-'Weights and method'!$C$11)/('Weights and method'!$D$11-'Weights and method'!$C$11)))</x:f>
        <x:v>4.693826415806897</x:v>
      </x:c>
      <x:c r="J6468" s="8" t="n">
        <x:f>100*'Weights and method'!$B$12*MAX(0,MIN(1,(LN(1+'Original 8 pillars'!J6468)-'Weights and method'!$C$12)/('Weights and method'!$D$12-'Weights and method'!$C$12)))</x:f>
        <x:v>3.242699481922736</x:v>
      </x:c>
      <x:c r="K6468" s="8" t="n">
        <x:f>SUM(C6468:J6468)</x:f>
        <x:v>41.825705258479324</x:v>
      </x:c>
    </x:row>
    <x:row r="6469">
      <x:c r="A6469" s="2" t="str">
        <x:f>'Original 8 pillars'!A6469</x:f>
        <x:v>South Africa</x:v>
      </x:c>
      <x:c r="B6469" s="2" t="str">
        <x:f>'Original 8 pillars'!B6469</x:f>
        <x:v>2025-05</x:v>
      </x:c>
      <x:c r="C6469" s="8" t="n">
        <x:f>100*'Weights and method'!$B$5*MAX(0,MIN(1,(LN(1+'Original 8 pillars'!C6469)-'Weights and method'!$C$5)/('Weights and method'!$D$5-'Weights and method'!$C$5)))</x:f>
        <x:v>7.524055978115317</x:v>
      </x:c>
      <x:c r="D6469" s="8" t="n">
        <x:f>100*'Weights and method'!$B$6*MAX(0,MIN(1,(LN(1+'Original 8 pillars'!D6469)-'Weights and method'!$C$6)/('Weights and method'!$D$6-'Weights and method'!$C$6)))</x:f>
        <x:v>5.060299879812303</x:v>
      </x:c>
      <x:c r="E6469" s="8" t="n">
        <x:f>100*'Weights and method'!$B$7*MAX(0,MIN(1,(LN(1+'Original 8 pillars'!E6469)-'Weights and method'!$C$7)/('Weights and method'!$D$7-'Weights and method'!$C$7)))</x:f>
        <x:v>8.251364176662538</x:v>
      </x:c>
      <x:c r="F6469" s="8" t="n">
        <x:f>100*'Weights and method'!$B$8*MAX(0,MIN(1,(LN(1+'Original 8 pillars'!F6469)-'Weights and method'!$C$8)/('Weights and method'!$D$8-'Weights and method'!$C$8)))</x:f>
        <x:v>8.286400972847696</x:v>
      </x:c>
      <x:c r="G6469" s="8" t="n">
        <x:f>100*'Weights and method'!$B$9*MAX(0,MIN(1,(LN(1+'Original 8 pillars'!G6469)-'Weights and method'!$C$9)/('Weights and method'!$D$9-'Weights and method'!$C$9)))</x:f>
        <x:v>9.2426788971294</x:v>
      </x:c>
      <x:c r="H6469" s="8" t="n">
        <x:f>100*'Weights and method'!$B$10*MAX(0,MIN(1,(LN(1+'Original 8 pillars'!H6469)-'Weights and method'!$C$10)/('Weights and method'!$D$10-'Weights and method'!$C$10)))</x:f>
        <x:v>0</x:v>
      </x:c>
      <x:c r="I6469" s="8" t="n">
        <x:f>100*'Weights and method'!$B$11*MAX(0,MIN(1,(LN(1+'Original 8 pillars'!I6469)-'Weights and method'!$C$11)/('Weights and method'!$D$11-'Weights and method'!$C$11)))</x:f>
        <x:v>4.944775868939031</x:v>
      </x:c>
      <x:c r="J6469" s="8" t="n">
        <x:f>100*'Weights and method'!$B$12*MAX(0,MIN(1,(LN(1+'Original 8 pillars'!J6469)-'Weights and method'!$C$12)/('Weights and method'!$D$12-'Weights and method'!$C$12)))</x:f>
        <x:v>2.919555932807744</x:v>
      </x:c>
      <x:c r="K6469" s="8" t="n">
        <x:f>SUM(C6469:J6469)</x:f>
        <x:v>46.229131706314035</x:v>
      </x:c>
    </x:row>
    <x:row r="6470">
      <x:c r="A6470" s="2" t="str">
        <x:f>'Original 8 pillars'!A6470</x:f>
        <x:v>South Africa</x:v>
      </x:c>
      <x:c r="B6470" s="2" t="str">
        <x:f>'Original 8 pillars'!B6470</x:f>
        <x:v>2025-06</x:v>
      </x:c>
      <x:c r="C6470" s="8" t="n">
        <x:f>100*'Weights and method'!$B$5*MAX(0,MIN(1,(LN(1+'Original 8 pillars'!C6470)-'Weights and method'!$C$5)/('Weights and method'!$D$5-'Weights and method'!$C$5)))</x:f>
        <x:v>6.609948594003778</x:v>
      </x:c>
      <x:c r="D6470" s="8" t="n">
        <x:f>100*'Weights and method'!$B$6*MAX(0,MIN(1,(LN(1+'Original 8 pillars'!D6470)-'Weights and method'!$C$6)/('Weights and method'!$D$6-'Weights and method'!$C$6)))</x:f>
        <x:v>3.9887921611596617</x:v>
      </x:c>
      <x:c r="E6470" s="8" t="n">
        <x:f>100*'Weights and method'!$B$7*MAX(0,MIN(1,(LN(1+'Original 8 pillars'!E6470)-'Weights and method'!$C$7)/('Weights and method'!$D$7-'Weights and method'!$C$7)))</x:f>
        <x:v>7.526054270329371</x:v>
      </x:c>
      <x:c r="F6470" s="8" t="n">
        <x:f>100*'Weights and method'!$B$8*MAX(0,MIN(1,(LN(1+'Original 8 pillars'!F6470)-'Weights and method'!$C$8)/('Weights and method'!$D$8-'Weights and method'!$C$8)))</x:f>
        <x:v>8.068264143795393</x:v>
      </x:c>
      <x:c r="G6470" s="8" t="n">
        <x:f>100*'Weights and method'!$B$9*MAX(0,MIN(1,(LN(1+'Original 8 pillars'!G6470)-'Weights and method'!$C$9)/('Weights and method'!$D$9-'Weights and method'!$C$9)))</x:f>
        <x:v>9.138817902627041</x:v>
      </x:c>
      <x:c r="H6470" s="8" t="n">
        <x:f>100*'Weights and method'!$B$10*MAX(0,MIN(1,(LN(1+'Original 8 pillars'!H6470)-'Weights and method'!$C$10)/('Weights and method'!$D$10-'Weights and method'!$C$10)))</x:f>
        <x:v>0</x:v>
      </x:c>
      <x:c r="I6470" s="8" t="n">
        <x:f>100*'Weights and method'!$B$11*MAX(0,MIN(1,(LN(1+'Original 8 pillars'!I6470)-'Weights and method'!$C$11)/('Weights and method'!$D$11-'Weights and method'!$C$11)))</x:f>
        <x:v>4.61827033591096</x:v>
      </x:c>
      <x:c r="J6470" s="8" t="n">
        <x:f>100*'Weights and method'!$B$12*MAX(0,MIN(1,(LN(1+'Original 8 pillars'!J6470)-'Weights and method'!$C$12)/('Weights and method'!$D$12-'Weights and method'!$C$12)))</x:f>
        <x:v>3.65209929540481</x:v>
      </x:c>
      <x:c r="K6470" s="8" t="n">
        <x:f>SUM(C6470:J6470)</x:f>
        <x:v>43.60224670323102</x:v>
      </x:c>
    </x:row>
    <x:row r="6471">
      <x:c r="A6471" s="2" t="str">
        <x:f>'Original 8 pillars'!A6471</x:f>
        <x:v>South Africa</x:v>
      </x:c>
      <x:c r="B6471" s="2" t="str">
        <x:f>'Original 8 pillars'!B6471</x:f>
        <x:v>2025-07</x:v>
      </x:c>
      <x:c r="C6471" s="8" t="n">
        <x:f>100*'Weights and method'!$B$5*MAX(0,MIN(1,(LN(1+'Original 8 pillars'!C6471)-'Weights and method'!$C$5)/('Weights and method'!$D$5-'Weights and method'!$C$5)))</x:f>
        <x:v>7.60765901653199</x:v>
      </x:c>
      <x:c r="D6471" s="8" t="n">
        <x:f>100*'Weights and method'!$B$6*MAX(0,MIN(1,(LN(1+'Original 8 pillars'!D6471)-'Weights and method'!$C$6)/('Weights and method'!$D$6-'Weights and method'!$C$6)))</x:f>
        <x:v>3.978688173086837</x:v>
      </x:c>
      <x:c r="E6471" s="8" t="n">
        <x:f>100*'Weights and method'!$B$7*MAX(0,MIN(1,(LN(1+'Original 8 pillars'!E6471)-'Weights and method'!$C$7)/('Weights and method'!$D$7-'Weights and method'!$C$7)))</x:f>
        <x:v>8.095891883828065</x:v>
      </x:c>
      <x:c r="F6471" s="8" t="n">
        <x:f>100*'Weights and method'!$B$8*MAX(0,MIN(1,(LN(1+'Original 8 pillars'!F6471)-'Weights and method'!$C$8)/('Weights and method'!$D$8-'Weights and method'!$C$8)))</x:f>
        <x:v>8.761689502942673</x:v>
      </x:c>
      <x:c r="G6471" s="8" t="n">
        <x:f>100*'Weights and method'!$B$9*MAX(0,MIN(1,(LN(1+'Original 8 pillars'!G6471)-'Weights and method'!$C$9)/('Weights and method'!$D$9-'Weights and method'!$C$9)))</x:f>
        <x:v>7.497635095775694</x:v>
      </x:c>
      <x:c r="H6471" s="8" t="n">
        <x:f>100*'Weights and method'!$B$10*MAX(0,MIN(1,(LN(1+'Original 8 pillars'!H6471)-'Weights and method'!$C$10)/('Weights and method'!$D$10-'Weights and method'!$C$10)))</x:f>
        <x:v>0.42237282383639313</x:v>
      </x:c>
      <x:c r="I6471" s="8" t="n">
        <x:f>100*'Weights and method'!$B$11*MAX(0,MIN(1,(LN(1+'Original 8 pillars'!I6471)-'Weights and method'!$C$11)/('Weights and method'!$D$11-'Weights and method'!$C$11)))</x:f>
        <x:v>5.532621498630035</x:v>
      </x:c>
      <x:c r="J6471" s="8" t="n">
        <x:f>100*'Weights and method'!$B$12*MAX(0,MIN(1,(LN(1+'Original 8 pillars'!J6471)-'Weights and method'!$C$12)/('Weights and method'!$D$12-'Weights and method'!$C$12)))</x:f>
        <x:v>4.771368422704191</x:v>
      </x:c>
      <x:c r="K6471" s="8" t="n">
        <x:f>SUM(C6471:J6471)</x:f>
        <x:v>46.66792641733588</x:v>
      </x:c>
    </x:row>
    <x:row r="6472">
      <x:c r="A6472" s="2" t="str">
        <x:f>'Original 8 pillars'!A6472</x:f>
        <x:v>South Africa</x:v>
      </x:c>
      <x:c r="B6472" s="2" t="str">
        <x:f>'Original 8 pillars'!B6472</x:f>
        <x:v>2025-08</x:v>
      </x:c>
      <x:c r="C6472" s="8" t="n">
        <x:f>100*'Weights and method'!$B$5*MAX(0,MIN(1,(LN(1+'Original 8 pillars'!C6472)-'Weights and method'!$C$5)/('Weights and method'!$D$5-'Weights and method'!$C$5)))</x:f>
        <x:v>7.127804563283035</x:v>
      </x:c>
      <x:c r="D6472" s="8" t="n">
        <x:f>100*'Weights and method'!$B$6*MAX(0,MIN(1,(LN(1+'Original 8 pillars'!D6472)-'Weights and method'!$C$6)/('Weights and method'!$D$6-'Weights and method'!$C$6)))</x:f>
        <x:v>3.5028176204843096</x:v>
      </x:c>
      <x:c r="E6472" s="8" t="n">
        <x:f>100*'Weights and method'!$B$7*MAX(0,MIN(1,(LN(1+'Original 8 pillars'!E6472)-'Weights and method'!$C$7)/('Weights and method'!$D$7-'Weights and method'!$C$7)))</x:f>
        <x:v>7.099206844915687</x:v>
      </x:c>
      <x:c r="F6472" s="8" t="n">
        <x:f>100*'Weights and method'!$B$8*MAX(0,MIN(1,(LN(1+'Original 8 pillars'!F6472)-'Weights and method'!$C$8)/('Weights and method'!$D$8-'Weights and method'!$C$8)))</x:f>
        <x:v>8.056349609335198</x:v>
      </x:c>
      <x:c r="G6472" s="8" t="n">
        <x:f>100*'Weights and method'!$B$9*MAX(0,MIN(1,(LN(1+'Original 8 pillars'!G6472)-'Weights and method'!$C$9)/('Weights and method'!$D$9-'Weights and method'!$C$9)))</x:f>
        <x:v>8.285296189304344</x:v>
      </x:c>
      <x:c r="H6472" s="8" t="n">
        <x:f>100*'Weights and method'!$B$10*MAX(0,MIN(1,(LN(1+'Original 8 pillars'!H6472)-'Weights and method'!$C$10)/('Weights and method'!$D$10-'Weights and method'!$C$10)))</x:f>
        <x:v>0</x:v>
      </x:c>
      <x:c r="I6472" s="8" t="n">
        <x:f>100*'Weights and method'!$B$11*MAX(0,MIN(1,(LN(1+'Original 8 pillars'!I6472)-'Weights and method'!$C$11)/('Weights and method'!$D$11-'Weights and method'!$C$11)))</x:f>
        <x:v>4.9438115796158195</x:v>
      </x:c>
      <x:c r="J6472" s="8" t="n">
        <x:f>100*'Weights and method'!$B$12*MAX(0,MIN(1,(LN(1+'Original 8 pillars'!J6472)-'Weights and method'!$C$12)/('Weights and method'!$D$12-'Weights and method'!$C$12)))</x:f>
        <x:v>3.2121606122928568</x:v>
      </x:c>
      <x:c r="K6472" s="8" t="n">
        <x:f>SUM(C6472:J6472)</x:f>
        <x:v>42.22744701923125</x:v>
      </x:c>
    </x:row>
    <x:row r="6473">
      <x:c r="A6473" s="2" t="str">
        <x:f>'Original 8 pillars'!A6473</x:f>
        <x:v>South Africa</x:v>
      </x:c>
      <x:c r="B6473" s="2" t="str">
        <x:f>'Original 8 pillars'!B6473</x:f>
        <x:v>2025-09</x:v>
      </x:c>
      <x:c r="C6473" s="8" t="n">
        <x:f>100*'Weights and method'!$B$5*MAX(0,MIN(1,(LN(1+'Original 8 pillars'!C6473)-'Weights and method'!$C$5)/('Weights and method'!$D$5-'Weights and method'!$C$5)))</x:f>
        <x:v>7.713054100684086</x:v>
      </x:c>
      <x:c r="D6473" s="8" t="n">
        <x:f>100*'Weights and method'!$B$6*MAX(0,MIN(1,(LN(1+'Original 8 pillars'!D6473)-'Weights and method'!$C$6)/('Weights and method'!$D$6-'Weights and method'!$C$6)))</x:f>
        <x:v>4.039362831166354</x:v>
      </x:c>
      <x:c r="E6473" s="8" t="n">
        <x:f>100*'Weights and method'!$B$7*MAX(0,MIN(1,(LN(1+'Original 8 pillars'!E6473)-'Weights and method'!$C$7)/('Weights and method'!$D$7-'Weights and method'!$C$7)))</x:f>
        <x:v>8.113124954835722</x:v>
      </x:c>
      <x:c r="F6473" s="8" t="n">
        <x:f>100*'Weights and method'!$B$8*MAX(0,MIN(1,(LN(1+'Original 8 pillars'!F6473)-'Weights and method'!$C$8)/('Weights and method'!$D$8-'Weights and method'!$C$8)))</x:f>
        <x:v>8.753070014666061</x:v>
      </x:c>
      <x:c r="G6473" s="8" t="n">
        <x:f>100*'Weights and method'!$B$9*MAX(0,MIN(1,(LN(1+'Original 8 pillars'!G6473)-'Weights and method'!$C$9)/('Weights and method'!$D$9-'Weights and method'!$C$9)))</x:f>
        <x:v>8.097567614691476</x:v>
      </x:c>
      <x:c r="H6473" s="8" t="n">
        <x:f>100*'Weights and method'!$B$10*MAX(0,MIN(1,(LN(1+'Original 8 pillars'!H6473)-'Weights and method'!$C$10)/('Weights and method'!$D$10-'Weights and method'!$C$10)))</x:f>
        <x:v>0.9818169843801203</x:v>
      </x:c>
      <x:c r="I6473" s="8" t="n">
        <x:f>100*'Weights and method'!$B$11*MAX(0,MIN(1,(LN(1+'Original 8 pillars'!I6473)-'Weights and method'!$C$11)/('Weights and method'!$D$11-'Weights and method'!$C$11)))</x:f>
        <x:v>5.396516994006056</x:v>
      </x:c>
      <x:c r="J6473" s="8" t="n">
        <x:f>100*'Weights and method'!$B$12*MAX(0,MIN(1,(LN(1+'Original 8 pillars'!J6473)-'Weights and method'!$C$12)/('Weights and method'!$D$12-'Weights and method'!$C$12)))</x:f>
        <x:v>5.076329160460755</x:v>
      </x:c>
      <x:c r="K6473" s="8" t="n">
        <x:f>SUM(C6473:J6473)</x:f>
        <x:v>48.170842654890635</x:v>
      </x:c>
    </x:row>
    <x:row r="6474">
      <x:c r="A6474" s="2" t="str">
        <x:f>'Original 8 pillars'!A6474</x:f>
        <x:v>South Africa</x:v>
      </x:c>
      <x:c r="B6474" s="2" t="str">
        <x:f>'Original 8 pillars'!B6474</x:f>
        <x:v>2025-10</x:v>
      </x:c>
      <x:c r="C6474" s="8" t="n">
        <x:f>100*'Weights and method'!$B$5*MAX(0,MIN(1,(LN(1+'Original 8 pillars'!C6474)-'Weights and method'!$C$5)/('Weights and method'!$D$5-'Weights and method'!$C$5)))</x:f>
        <x:v>7.544012300538353</x:v>
      </x:c>
      <x:c r="D6474" s="8" t="n">
        <x:f>100*'Weights and method'!$B$6*MAX(0,MIN(1,(LN(1+'Original 8 pillars'!D6474)-'Weights and method'!$C$6)/('Weights and method'!$D$6-'Weights and method'!$C$6)))</x:f>
        <x:v>3.4263614694732523</x:v>
      </x:c>
      <x:c r="E6474" s="8" t="n">
        <x:f>100*'Weights and method'!$B$7*MAX(0,MIN(1,(LN(1+'Original 8 pillars'!E6474)-'Weights and method'!$C$7)/('Weights and method'!$D$7-'Weights and method'!$C$7)))</x:f>
        <x:v>7.538432537720813</x:v>
      </x:c>
      <x:c r="F6474" s="8" t="n">
        <x:f>100*'Weights and method'!$B$8*MAX(0,MIN(1,(LN(1+'Original 8 pillars'!F6474)-'Weights and method'!$C$8)/('Weights and method'!$D$8-'Weights and method'!$C$8)))</x:f>
        <x:v>7.678656706253435</x:v>
      </x:c>
      <x:c r="G6474" s="8" t="n">
        <x:f>100*'Weights and method'!$B$9*MAX(0,MIN(1,(LN(1+'Original 8 pillars'!G6474)-'Weights and method'!$C$9)/('Weights and method'!$D$9-'Weights and method'!$C$9)))</x:f>
        <x:v>8.346300163156851</x:v>
      </x:c>
      <x:c r="H6474" s="8" t="n">
        <x:f>100*'Weights and method'!$B$10*MAX(0,MIN(1,(LN(1+'Original 8 pillars'!H6474)-'Weights and method'!$C$10)/('Weights and method'!$D$10-'Weights and method'!$C$10)))</x:f>
        <x:v>0</x:v>
      </x:c>
      <x:c r="I6474" s="8" t="n">
        <x:f>100*'Weights and method'!$B$11*MAX(0,MIN(1,(LN(1+'Original 8 pillars'!I6474)-'Weights and method'!$C$11)/('Weights and method'!$D$11-'Weights and method'!$C$11)))</x:f>
        <x:v>5.109139411577725</x:v>
      </x:c>
      <x:c r="J6474" s="8" t="n">
        <x:f>100*'Weights and method'!$B$12*MAX(0,MIN(1,(LN(1+'Original 8 pillars'!J6474)-'Weights and method'!$C$12)/('Weights and method'!$D$12-'Weights and method'!$C$12)))</x:f>
        <x:v>4.633614747095534</x:v>
      </x:c>
      <x:c r="K6474" s="8" t="n">
        <x:f>SUM(C6474:J6474)</x:f>
        <x:v>44.27651733581596</x:v>
      </x:c>
    </x:row>
    <x:row r="6475">
      <x:c r="A6475" s="2" t="str">
        <x:f>'Original 8 pillars'!A6475</x:f>
        <x:v>South Africa</x:v>
      </x:c>
      <x:c r="B6475" s="2" t="str">
        <x:f>'Original 8 pillars'!B6475</x:f>
        <x:v>2025-11</x:v>
      </x:c>
      <x:c r="C6475" s="8" t="n">
        <x:f>100*'Weights and method'!$B$5*MAX(0,MIN(1,(LN(1+'Original 8 pillars'!C6475)-'Weights and method'!$C$5)/('Weights and method'!$D$5-'Weights and method'!$C$5)))</x:f>
        <x:v>7.762180396137775</x:v>
      </x:c>
      <x:c r="D6475" s="8" t="n">
        <x:f>100*'Weights and method'!$B$6*MAX(0,MIN(1,(LN(1+'Original 8 pillars'!D6475)-'Weights and method'!$C$6)/('Weights and method'!$D$6-'Weights and method'!$C$6)))</x:f>
        <x:v>4.372450551948676</x:v>
      </x:c>
      <x:c r="E6475" s="8" t="n">
        <x:f>100*'Weights and method'!$B$7*MAX(0,MIN(1,(LN(1+'Original 8 pillars'!E6475)-'Weights and method'!$C$7)/('Weights and method'!$D$7-'Weights and method'!$C$7)))</x:f>
        <x:v>9.544098826064236</x:v>
      </x:c>
      <x:c r="F6475" s="8" t="n">
        <x:f>100*'Weights and method'!$B$8*MAX(0,MIN(1,(LN(1+'Original 8 pillars'!F6475)-'Weights and method'!$C$8)/('Weights and method'!$D$8-'Weights and method'!$C$8)))</x:f>
        <x:v>8.88983545479929</x:v>
      </x:c>
      <x:c r="G6475" s="8" t="n">
        <x:f>100*'Weights and method'!$B$9*MAX(0,MIN(1,(LN(1+'Original 8 pillars'!G6475)-'Weights and method'!$C$9)/('Weights and method'!$D$9-'Weights and method'!$C$9)))</x:f>
        <x:v>8.276815269927953</x:v>
      </x:c>
      <x:c r="H6475" s="8" t="n">
        <x:f>100*'Weights and method'!$B$10*MAX(0,MIN(1,(LN(1+'Original 8 pillars'!H6475)-'Weights and method'!$C$10)/('Weights and method'!$D$10-'Weights and method'!$C$10)))</x:f>
        <x:v>0</x:v>
      </x:c>
      <x:c r="I6475" s="8" t="n">
        <x:f>100*'Weights and method'!$B$11*MAX(0,MIN(1,(LN(1+'Original 8 pillars'!I6475)-'Weights and method'!$C$11)/('Weights and method'!$D$11-'Weights and method'!$C$11)))</x:f>
        <x:v>5.294590884098506</x:v>
      </x:c>
      <x:c r="J6475" s="8" t="n">
        <x:f>100*'Weights and method'!$B$12*MAX(0,MIN(1,(LN(1+'Original 8 pillars'!J6475)-'Weights and method'!$C$12)/('Weights and method'!$D$12-'Weights and method'!$C$12)))</x:f>
        <x:v>5.001612288901281</x:v>
      </x:c>
      <x:c r="K6475" s="8" t="n">
        <x:f>SUM(C6475:J6475)</x:f>
        <x:v>49.14158367187771</x:v>
      </x:c>
    </x:row>
    <x:row r="6476">
      <x:c r="A6476" s="2" t="str">
        <x:f>'Original 8 pillars'!A6476</x:f>
        <x:v>South Africa</x:v>
      </x:c>
      <x:c r="B6476" s="2" t="str">
        <x:f>'Original 8 pillars'!B6476</x:f>
        <x:v>2025-12</x:v>
      </x:c>
      <x:c r="C6476" s="8" t="n">
        <x:f>100*'Weights and method'!$B$5*MAX(0,MIN(1,(LN(1+'Original 8 pillars'!C6476)-'Weights and method'!$C$5)/('Weights and method'!$D$5-'Weights and method'!$C$5)))</x:f>
        <x:v>8.137481648891779</x:v>
      </x:c>
      <x:c r="D6476" s="8" t="n">
        <x:f>100*'Weights and method'!$B$6*MAX(0,MIN(1,(LN(1+'Original 8 pillars'!D6476)-'Weights and method'!$C$6)/('Weights and method'!$D$6-'Weights and method'!$C$6)))</x:f>
        <x:v>4.719145127475599</x:v>
      </x:c>
      <x:c r="E6476" s="8" t="n">
        <x:f>100*'Weights and method'!$B$7*MAX(0,MIN(1,(LN(1+'Original 8 pillars'!E6476)-'Weights and method'!$C$7)/('Weights and method'!$D$7-'Weights and method'!$C$7)))</x:f>
        <x:v>9.268701565356094</x:v>
      </x:c>
      <x:c r="F6476" s="8" t="n">
        <x:f>100*'Weights and method'!$B$8*MAX(0,MIN(1,(LN(1+'Original 8 pillars'!F6476)-'Weights and method'!$C$8)/('Weights and method'!$D$8-'Weights and method'!$C$8)))</x:f>
        <x:v>10.137159776922324</x:v>
      </x:c>
      <x:c r="G6476" s="8" t="n">
        <x:f>100*'Weights and method'!$B$9*MAX(0,MIN(1,(LN(1+'Original 8 pillars'!G6476)-'Weights and method'!$C$9)/('Weights and method'!$D$9-'Weights and method'!$C$9)))</x:f>
        <x:v>7.302435343087384</x:v>
      </x:c>
      <x:c r="H6476" s="8" t="n">
        <x:f>100*'Weights and method'!$B$10*MAX(0,MIN(1,(LN(1+'Original 8 pillars'!H6476)-'Weights and method'!$C$10)/('Weights and method'!$D$10-'Weights and method'!$C$10)))</x:f>
        <x:v>0</x:v>
      </x:c>
      <x:c r="I6476" s="8" t="n">
        <x:f>100*'Weights and method'!$B$11*MAX(0,MIN(1,(LN(1+'Original 8 pillars'!I6476)-'Weights and method'!$C$11)/('Weights and method'!$D$11-'Weights and method'!$C$11)))</x:f>
        <x:v>4.9044268733811425</x:v>
      </x:c>
      <x:c r="J6476" s="8" t="n">
        <x:f>100*'Weights and method'!$B$12*MAX(0,MIN(1,(LN(1+'Original 8 pillars'!J6476)-'Weights and method'!$C$12)/('Weights and method'!$D$12-'Weights and method'!$C$12)))</x:f>
        <x:v>4.049567354392719</x:v>
      </x:c>
      <x:c r="K6476" s="8" t="n">
        <x:f>SUM(C6476:J6476)</x:f>
        <x:v>48.51891768950704</x:v>
      </x:c>
    </x:row>
    <x:row r="6477">
      <x:c r="A6477" s="2" t="str">
        <x:f>'Original 8 pillars'!A6477</x:f>
        <x:v>South Africa</x:v>
      </x:c>
      <x:c r="B6477" s="2" t="str">
        <x:f>'Original 8 pillars'!B6477</x:f>
        <x:v>2026-01</x:v>
      </x:c>
      <x:c r="C6477" s="8" t="n">
        <x:f>100*'Weights and method'!$B$5*MAX(0,MIN(1,(LN(1+'Original 8 pillars'!C6477)-'Weights and method'!$C$5)/('Weights and method'!$D$5-'Weights and method'!$C$5)))</x:f>
        <x:v>8.934630718500804</x:v>
      </x:c>
      <x:c r="D6477" s="8" t="n">
        <x:f>100*'Weights and method'!$B$6*MAX(0,MIN(1,(LN(1+'Original 8 pillars'!D6477)-'Weights and method'!$C$6)/('Weights and method'!$D$6-'Weights and method'!$C$6)))</x:f>
        <x:v>5.646219202488112</x:v>
      </x:c>
      <x:c r="E6477" s="8" t="n">
        <x:f>100*'Weights and method'!$B$7*MAX(0,MIN(1,(LN(1+'Original 8 pillars'!E6477)-'Weights and method'!$C$7)/('Weights and method'!$D$7-'Weights and method'!$C$7)))</x:f>
        <x:v>9.221756351585203</x:v>
      </x:c>
      <x:c r="F6477" s="8" t="n">
        <x:f>100*'Weights and method'!$B$8*MAX(0,MIN(1,(LN(1+'Original 8 pillars'!F6477)-'Weights and method'!$C$8)/('Weights and method'!$D$8-'Weights and method'!$C$8)))</x:f>
        <x:v>9.313504571770531</x:v>
      </x:c>
      <x:c r="G6477" s="8" t="n">
        <x:f>100*'Weights and method'!$B$9*MAX(0,MIN(1,(LN(1+'Original 8 pillars'!G6477)-'Weights and method'!$C$9)/('Weights and method'!$D$9-'Weights and method'!$C$9)))</x:f>
        <x:v>8.72939674010562</x:v>
      </x:c>
      <x:c r="H6477" s="8" t="n">
        <x:f>100*'Weights and method'!$B$10*MAX(0,MIN(1,(LN(1+'Original 8 pillars'!H6477)-'Weights and method'!$C$10)/('Weights and method'!$D$10-'Weights and method'!$C$10)))</x:f>
        <x:v>0</x:v>
      </x:c>
      <x:c r="I6477" s="8" t="n">
        <x:f>100*'Weights and method'!$B$11*MAX(0,MIN(1,(LN(1+'Original 8 pillars'!I6477)-'Weights and method'!$C$11)/('Weights and method'!$D$11-'Weights and method'!$C$11)))</x:f>
        <x:v>5.93317065654141</x:v>
      </x:c>
      <x:c r="J6477" s="8" t="n">
        <x:f>100*'Weights and method'!$B$12*MAX(0,MIN(1,(LN(1+'Original 8 pillars'!J6477)-'Weights and method'!$C$12)/('Weights and method'!$D$12-'Weights and method'!$C$12)))</x:f>
        <x:v>5.884408370314481</x:v>
      </x:c>
      <x:c r="K6477" s="8" t="n">
        <x:f>SUM(C6477:J6477)</x:f>
        <x:v>53.66308661130616</x:v>
      </x:c>
    </x:row>
    <x:row r="6478">
      <x:c r="A6478" s="2" t="str">
        <x:f>'Original 8 pillars'!A6478</x:f>
        <x:v>South Africa</x:v>
      </x:c>
      <x:c r="B6478" s="2" t="str">
        <x:f>'Original 8 pillars'!B6478</x:f>
        <x:v>2026-02</x:v>
      </x:c>
      <x:c r="C6478" s="8" t="n">
        <x:f>100*'Weights and method'!$B$5*MAX(0,MIN(1,(LN(1+'Original 8 pillars'!C6478)-'Weights and method'!$C$5)/('Weights and method'!$D$5-'Weights and method'!$C$5)))</x:f>
        <x:v>10.26797032686354</x:v>
      </x:c>
      <x:c r="D6478" s="8" t="n">
        <x:f>100*'Weights and method'!$B$6*MAX(0,MIN(1,(LN(1+'Original 8 pillars'!D6478)-'Weights and method'!$C$6)/('Weights and method'!$D$6-'Weights and method'!$C$6)))</x:f>
        <x:v>5.45949658086832</x:v>
      </x:c>
      <x:c r="E6478" s="8" t="n">
        <x:f>100*'Weights and method'!$B$7*MAX(0,MIN(1,(LN(1+'Original 8 pillars'!E6478)-'Weights and method'!$C$7)/('Weights and method'!$D$7-'Weights and method'!$C$7)))</x:f>
        <x:v>10.626414431782157</x:v>
      </x:c>
      <x:c r="F6478" s="8" t="n">
        <x:f>100*'Weights and method'!$B$8*MAX(0,MIN(1,(LN(1+'Original 8 pillars'!F6478)-'Weights and method'!$C$8)/('Weights and method'!$D$8-'Weights and method'!$C$8)))</x:f>
        <x:v>9.688027491251622</x:v>
      </x:c>
      <x:c r="G6478" s="8" t="n">
        <x:f>100*'Weights and method'!$B$9*MAX(0,MIN(1,(LN(1+'Original 8 pillars'!G6478)-'Weights and method'!$C$9)/('Weights and method'!$D$9-'Weights and method'!$C$9)))</x:f>
        <x:v>10.762658252497031</x:v>
      </x:c>
      <x:c r="H6478" s="8" t="n">
        <x:f>100*'Weights and method'!$B$10*MAX(0,MIN(1,(LN(1+'Original 8 pillars'!H6478)-'Weights and method'!$C$10)/('Weights and method'!$D$10-'Weights and method'!$C$10)))</x:f>
        <x:v>0.8918566386365627</x:v>
      </x:c>
      <x:c r="I6478" s="8" t="n">
        <x:f>100*'Weights and method'!$B$11*MAX(0,MIN(1,(LN(1+'Original 8 pillars'!I6478)-'Weights and method'!$C$11)/('Weights and method'!$D$11-'Weights and method'!$C$11)))</x:f>
        <x:v>6.861021837109225</x:v>
      </x:c>
      <x:c r="J6478" s="8" t="n">
        <x:f>100*'Weights and method'!$B$12*MAX(0,MIN(1,(LN(1+'Original 8 pillars'!J6478)-'Weights and method'!$C$12)/('Weights and method'!$D$12-'Weights and method'!$C$12)))</x:f>
        <x:v>6.6155813504630805</x:v>
      </x:c>
      <x:c r="K6478" s="8" t="n">
        <x:f>SUM(C6478:J6478)</x:f>
        <x:v>61.173026909471545</x:v>
      </x:c>
    </x:row>
    <x:row r="6479">
      <x:c r="A6479" s="2" t="str">
        <x:f>'Original 8 pillars'!A6479</x:f>
        <x:v>South Africa</x:v>
      </x:c>
      <x:c r="B6479" s="2" t="str">
        <x:f>'Original 8 pillars'!B6479</x:f>
        <x:v>2026-03</x:v>
      </x:c>
      <x:c r="C6479" s="8" t="n">
        <x:f>100*'Weights and method'!$B$5*MAX(0,MIN(1,(LN(1+'Original 8 pillars'!C6479)-'Weights and method'!$C$5)/('Weights and method'!$D$5-'Weights and method'!$C$5)))</x:f>
        <x:v>11.633947854036629</x:v>
      </x:c>
      <x:c r="D6479" s="8" t="n">
        <x:f>100*'Weights and method'!$B$6*MAX(0,MIN(1,(LN(1+'Original 8 pillars'!D6479)-'Weights and method'!$C$6)/('Weights and method'!$D$6-'Weights and method'!$C$6)))</x:f>
        <x:v>6.695667121840078</x:v>
      </x:c>
      <x:c r="E6479" s="8" t="n">
        <x:f>100*'Weights and method'!$B$7*MAX(0,MIN(1,(LN(1+'Original 8 pillars'!E6479)-'Weights and method'!$C$7)/('Weights and method'!$D$7-'Weights and method'!$C$7)))</x:f>
        <x:v>10.00449315128024</x:v>
      </x:c>
      <x:c r="F6479" s="8" t="n">
        <x:f>100*'Weights and method'!$B$8*MAX(0,MIN(1,(LN(1+'Original 8 pillars'!F6479)-'Weights and method'!$C$8)/('Weights and method'!$D$8-'Weights and method'!$C$8)))</x:f>
        <x:v>10.531774677135942</x:v>
      </x:c>
      <x:c r="G6479" s="8" t="n">
        <x:f>100*'Weights and method'!$B$9*MAX(0,MIN(1,(LN(1+'Original 8 pillars'!G6479)-'Weights and method'!$C$9)/('Weights and method'!$D$9-'Weights and method'!$C$9)))</x:f>
        <x:v>8.610575139525276</x:v>
      </x:c>
      <x:c r="H6479" s="8" t="n">
        <x:f>100*'Weights and method'!$B$10*MAX(0,MIN(1,(LN(1+'Original 8 pillars'!H6479)-'Weights and method'!$C$10)/('Weights and method'!$D$10-'Weights and method'!$C$10)))</x:f>
        <x:v>5.133280681129977</x:v>
      </x:c>
      <x:c r="I6479" s="8" t="n">
        <x:f>100*'Weights and method'!$B$11*MAX(0,MIN(1,(LN(1+'Original 8 pillars'!I6479)-'Weights and method'!$C$11)/('Weights and method'!$D$11-'Weights and method'!$C$11)))</x:f>
        <x:v>7.82888896560858</x:v>
      </x:c>
      <x:c r="J6479" s="8" t="n">
        <x:f>100*'Weights and method'!$B$12*MAX(0,MIN(1,(LN(1+'Original 8 pillars'!J6479)-'Weights and method'!$C$12)/('Weights and method'!$D$12-'Weights and method'!$C$12)))</x:f>
        <x:v>4.653344885615035</x:v>
      </x:c>
      <x:c r="K6479" s="8" t="n">
        <x:f>SUM(C6479:J6479)</x:f>
        <x:v>65.09197247617176</x:v>
      </x:c>
    </x:row>
    <x:row r="6480">
      <x:c r="A6480" s="2" t="str">
        <x:f>'Original 8 pillars'!A6480</x:f>
        <x:v>South Africa</x:v>
      </x:c>
      <x:c r="B6480" s="2" t="str">
        <x:f>'Original 8 pillars'!B6480</x:f>
        <x:v>2026-04</x:v>
      </x:c>
      <x:c r="C6480" s="8" t="n">
        <x:f>100*'Weights and method'!$B$5*MAX(0,MIN(1,(LN(1+'Original 8 pillars'!C6480)-'Weights and method'!$C$5)/('Weights and method'!$D$5-'Weights and method'!$C$5)))</x:f>
        <x:v>10.60755280387127</x:v>
      </x:c>
      <x:c r="D6480" s="8" t="n">
        <x:f>100*'Weights and method'!$B$6*MAX(0,MIN(1,(LN(1+'Original 8 pillars'!D6480)-'Weights and method'!$C$6)/('Weights and method'!$D$6-'Weights and method'!$C$6)))</x:f>
        <x:v>5.9945575189855305</x:v>
      </x:c>
      <x:c r="E6480" s="8" t="n">
        <x:f>100*'Weights and method'!$B$7*MAX(0,MIN(1,(LN(1+'Original 8 pillars'!E6480)-'Weights and method'!$C$7)/('Weights and method'!$D$7-'Weights and method'!$C$7)))</x:f>
        <x:v>9.008310449813905</x:v>
      </x:c>
      <x:c r="F6480" s="8" t="n">
        <x:f>100*'Weights and method'!$B$8*MAX(0,MIN(1,(LN(1+'Original 8 pillars'!F6480)-'Weights and method'!$C$8)/('Weights and method'!$D$8-'Weights and method'!$C$8)))</x:f>
        <x:v>9.770372159357944</x:v>
      </x:c>
      <x:c r="G6480" s="8" t="n">
        <x:f>100*'Weights and method'!$B$9*MAX(0,MIN(1,(LN(1+'Original 8 pillars'!G6480)-'Weights and method'!$C$9)/('Weights and method'!$D$9-'Weights and method'!$C$9)))</x:f>
        <x:v>8.684969761198746</x:v>
      </x:c>
      <x:c r="H6480" s="8" t="n">
        <x:f>100*'Weights and method'!$B$10*MAX(0,MIN(1,(LN(1+'Original 8 pillars'!H6480)-'Weights and method'!$C$10)/('Weights and method'!$D$10-'Weights and method'!$C$10)))</x:f>
        <x:v>1.9785826179820252</x:v>
      </x:c>
      <x:c r="I6480" s="8" t="n">
        <x:f>100*'Weights and method'!$B$11*MAX(0,MIN(1,(LN(1+'Original 8 pillars'!I6480)-'Weights and method'!$C$11)/('Weights and method'!$D$11-'Weights and method'!$C$11)))</x:f>
        <x:v>6.0360133985205655</x:v>
      </x:c>
      <x:c r="J6480" s="8" t="n">
        <x:f>100*'Weights and method'!$B$12*MAX(0,MIN(1,(LN(1+'Original 8 pillars'!J6480)-'Weights and method'!$C$12)/('Weights and method'!$D$12-'Weights and method'!$C$12)))</x:f>
        <x:v>2.5579652495807266</x:v>
      </x:c>
      <x:c r="K6480" s="8" t="n">
        <x:f>SUM(C6480:J6480)</x:f>
        <x:v>54.63832395931072</x:v>
      </x:c>
    </x:row>
    <x:row r="6481">
      <x:c r="A6481" s="2" t="str">
        <x:f>'Original 8 pillars'!A6481</x:f>
        <x:v>South Africa</x:v>
      </x:c>
      <x:c r="B6481" s="2" t="str">
        <x:f>'Original 8 pillars'!B6481</x:f>
        <x:v>2026-05</x:v>
      </x:c>
      <x:c r="C6481" s="8" t="n">
        <x:f>100*'Weights and method'!$B$5*MAX(0,MIN(1,(LN(1+'Original 8 pillars'!C6481)-'Weights and method'!$C$5)/('Weights and method'!$D$5-'Weights and method'!$C$5)))</x:f>
        <x:v>9.460410421661525</x:v>
      </x:c>
      <x:c r="D6481" s="8" t="n">
        <x:f>100*'Weights and method'!$B$6*MAX(0,MIN(1,(LN(1+'Original 8 pillars'!D6481)-'Weights and method'!$C$6)/('Weights and method'!$D$6-'Weights and method'!$C$6)))</x:f>
        <x:v>5.974668055401311</x:v>
      </x:c>
      <x:c r="E6481" s="8" t="n">
        <x:f>100*'Weights and method'!$B$7*MAX(0,MIN(1,(LN(1+'Original 8 pillars'!E6481)-'Weights and method'!$C$7)/('Weights and method'!$D$7-'Weights and method'!$C$7)))</x:f>
        <x:v>9.562021271889876</x:v>
      </x:c>
      <x:c r="F6481" s="8" t="n">
        <x:f>100*'Weights and method'!$B$8*MAX(0,MIN(1,(LN(1+'Original 8 pillars'!F6481)-'Weights and method'!$C$8)/('Weights and method'!$D$8-'Weights and method'!$C$8)))</x:f>
        <x:v>9.949345960508857</x:v>
      </x:c>
      <x:c r="G6481" s="8" t="n">
        <x:f>100*'Weights and method'!$B$9*MAX(0,MIN(1,(LN(1+'Original 8 pillars'!G6481)-'Weights and method'!$C$9)/('Weights and method'!$D$9-'Weights and method'!$C$9)))</x:f>
        <x:v>9.781818403333492</x:v>
      </x:c>
      <x:c r="H6481" s="8" t="n">
        <x:f>100*'Weights and method'!$B$10*MAX(0,MIN(1,(LN(1+'Original 8 pillars'!H6481)-'Weights and method'!$C$10)/('Weights and method'!$D$10-'Weights and method'!$C$10)))</x:f>
        <x:v>1.5930787938770523</x:v>
      </x:c>
      <x:c r="I6481" s="8" t="n">
        <x:f>100*'Weights and method'!$B$11*MAX(0,MIN(1,(LN(1+'Original 8 pillars'!I6481)-'Weights and method'!$C$11)/('Weights and method'!$D$11-'Weights and method'!$C$11)))</x:f>
        <x:v>5.680194064075512</x:v>
      </x:c>
      <x:c r="J6481" s="8" t="n">
        <x:f>100*'Weights and method'!$B$12*MAX(0,MIN(1,(LN(1+'Original 8 pillars'!J6481)-'Weights and method'!$C$12)/('Weights and method'!$D$12-'Weights and method'!$C$12)))</x:f>
        <x:v>5.376482496710214</x:v>
      </x:c>
      <x:c r="K6481" s="8" t="n">
        <x:f>SUM(C6481:J6481)</x:f>
        <x:v>57.37801946745785</x:v>
      </x:c>
    </x:row>
    <x:row r="6482">
      <x:c r="A6482" s="2" t="str">
        <x:f>'Original 8 pillars'!A6482</x:f>
        <x:v>South Africa</x:v>
      </x:c>
      <x:c r="B6482" s="2" t="str">
        <x:f>'Original 8 pillars'!B6482</x:f>
        <x:v>2026-06</x:v>
      </x:c>
      <x:c r="C6482" s="8" t="n">
        <x:f>100*'Weights and method'!$B$5*MAX(0,MIN(1,(LN(1+'Original 8 pillars'!C6482)-'Weights and method'!$C$5)/('Weights and method'!$D$5-'Weights and method'!$C$5)))</x:f>
        <x:v>7.914904320899124</x:v>
      </x:c>
      <x:c r="D6482" s="8" t="n">
        <x:f>100*'Weights and method'!$B$6*MAX(0,MIN(1,(LN(1+'Original 8 pillars'!D6482)-'Weights and method'!$C$6)/('Weights and method'!$D$6-'Weights and method'!$C$6)))</x:f>
        <x:v>4.745066690044499</x:v>
      </x:c>
      <x:c r="E6482" s="8" t="n">
        <x:f>100*'Weights and method'!$B$7*MAX(0,MIN(1,(LN(1+'Original 8 pillars'!E6482)-'Weights and method'!$C$7)/('Weights and method'!$D$7-'Weights and method'!$C$7)))</x:f>
        <x:v>9.611539871065538</x:v>
      </x:c>
      <x:c r="F6482" s="8" t="n">
        <x:f>100*'Weights and method'!$B$8*MAX(0,MIN(1,(LN(1+'Original 8 pillars'!F6482)-'Weights and method'!$C$8)/('Weights and method'!$D$8-'Weights and method'!$C$8)))</x:f>
        <x:v>9.365120694880082</x:v>
      </x:c>
      <x:c r="G6482" s="8" t="n">
        <x:f>100*'Weights and method'!$B$9*MAX(0,MIN(1,(LN(1+'Original 8 pillars'!G6482)-'Weights and method'!$C$9)/('Weights and method'!$D$9-'Weights and method'!$C$9)))</x:f>
        <x:v>9.834281319044704</x:v>
      </x:c>
      <x:c r="H6482" s="8" t="n">
        <x:f>100*'Weights and method'!$B$10*MAX(0,MIN(1,(LN(1+'Original 8 pillars'!H6482)-'Weights and method'!$C$10)/('Weights and method'!$D$10-'Weights and method'!$C$10)))</x:f>
        <x:v>0.15066948269498456</x:v>
      </x:c>
      <x:c r="I6482" s="8" t="n">
        <x:f>100*'Weights and method'!$B$11*MAX(0,MIN(1,(LN(1+'Original 8 pillars'!I6482)-'Weights and method'!$C$11)/('Weights and method'!$D$11-'Weights and method'!$C$11)))</x:f>
        <x:v>6.837468914291383</x:v>
      </x:c>
      <x:c r="J6482" s="8" t="n">
        <x:f>100*'Weights and method'!$B$12*MAX(0,MIN(1,(LN(1+'Original 8 pillars'!J6482)-'Weights and method'!$C$12)/('Weights and method'!$D$12-'Weights and method'!$C$12)))</x:f>
        <x:v>3.974977631872605</x:v>
      </x:c>
      <x:c r="K6482" s="8" t="n">
        <x:f>SUM(C6482:J6482)</x:f>
        <x:v>52.434028924792926</x:v>
      </x:c>
    </x:row>
    <x:row r="6483">
      <x:c r="A6483" s="2" t="str">
        <x:f>'Original 8 pillars'!A6483</x:f>
        <x:v>South Africa</x:v>
      </x:c>
      <x:c r="B6483" s="2" t="str">
        <x:f>'Original 8 pillars'!B6483</x:f>
        <x:v>2026-07</x:v>
      </x:c>
      <x:c r="C6483" s="8" t="n">
        <x:f>100*'Weights and method'!$B$5*MAX(0,MIN(1,(LN(1+'Original 8 pillars'!C6483)-'Weights and method'!$C$5)/('Weights and method'!$D$5-'Weights and method'!$C$5)))</x:f>
        <x:v>9.327621592971658</x:v>
      </x:c>
      <x:c r="D6483" s="8" t="n">
        <x:f>100*'Weights and method'!$B$6*MAX(0,MIN(1,(LN(1+'Original 8 pillars'!D6483)-'Weights and method'!$C$6)/('Weights and method'!$D$6-'Weights and method'!$C$6)))</x:f>
        <x:v>4.911843448222129</x:v>
      </x:c>
      <x:c r="E6483" s="8" t="n">
        <x:f>100*'Weights and method'!$B$7*MAX(0,MIN(1,(LN(1+'Original 8 pillars'!E6483)-'Weights and method'!$C$7)/('Weights and method'!$D$7-'Weights and method'!$C$7)))</x:f>
        <x:v>9.74758046499131</x:v>
      </x:c>
      <x:c r="F6483" s="8" t="n">
        <x:f>100*'Weights and method'!$B$8*MAX(0,MIN(1,(LN(1+'Original 8 pillars'!F6483)-'Weights and method'!$C$8)/('Weights and method'!$D$8-'Weights and method'!$C$8)))</x:f>
        <x:v>9.702339109804274</x:v>
      </x:c>
      <x:c r="G6483" s="8" t="n">
        <x:f>100*'Weights and method'!$B$9*MAX(0,MIN(1,(LN(1+'Original 8 pillars'!G6483)-'Weights and method'!$C$9)/('Weights and method'!$D$9-'Weights and method'!$C$9)))</x:f>
        <x:v>8.680518556788739</x:v>
      </x:c>
      <x:c r="H6483" s="8" t="n">
        <x:f>100*'Weights and method'!$B$10*MAX(0,MIN(1,(LN(1+'Original 8 pillars'!H6483)-'Weights and method'!$C$10)/('Weights and method'!$D$10-'Weights and method'!$C$10)))</x:f>
        <x:v>0.3494661291016934</x:v>
      </x:c>
      <x:c r="I6483" s="8" t="n">
        <x:f>100*'Weights and method'!$B$11*MAX(0,MIN(1,(LN(1+'Original 8 pillars'!I6483)-'Weights and method'!$C$11)/('Weights and method'!$D$11-'Weights and method'!$C$11)))</x:f>
        <x:v>7.920077868406218</x:v>
      </x:c>
      <x:c r="J6483" s="8" t="n">
        <x:f>100*'Weights and method'!$B$12*MAX(0,MIN(1,(LN(1+'Original 8 pillars'!J6483)-'Weights and method'!$C$12)/('Weights and method'!$D$12-'Weights and method'!$C$12)))</x:f>
        <x:v>9.83935130453468</x:v>
      </x:c>
      <x:c r="K6483" s="8" t="n">
        <x:f>SUM(C6483:J6483)</x:f>
        <x:v>60.4787984748207</x:v>
      </x:c>
    </x:row>
    <x:row r="6484">
      <x:c r="A6484" s="2" t="str">
        <x:f>'Original 8 pillars'!A6484</x:f>
        <x:v>South Africa</x:v>
      </x:c>
      <x:c r="B6484" s="2" t="str">
        <x:f>'Original 8 pillars'!B6484</x:f>
        <x:v>2026-08</x:v>
      </x:c>
      <x:c r="C6484" s="8" t="n">
        <x:f>100*'Weights and method'!$B$5*MAX(0,MIN(1,(LN(1+'Original 8 pillars'!C6484)-'Weights and method'!$C$5)/('Weights and method'!$D$5-'Weights and method'!$C$5)))</x:f>
        <x:v>8.473586038733774</x:v>
      </x:c>
      <x:c r="D6484" s="8" t="n">
        <x:f>100*'Weights and method'!$B$6*MAX(0,MIN(1,(LN(1+'Original 8 pillars'!D6484)-'Weights and method'!$C$6)/('Weights and method'!$D$6-'Weights and method'!$C$6)))</x:f>
        <x:v>5.196959443114641</x:v>
      </x:c>
      <x:c r="E6484" s="8" t="n">
        <x:f>100*'Weights and method'!$B$7*MAX(0,MIN(1,(LN(1+'Original 8 pillars'!E6484)-'Weights and method'!$C$7)/('Weights and method'!$D$7-'Weights and method'!$C$7)))</x:f>
        <x:v>9.321352794989972</x:v>
      </x:c>
      <x:c r="F6484" s="8" t="n">
        <x:f>100*'Weights and method'!$B$8*MAX(0,MIN(1,(LN(1+'Original 8 pillars'!F6484)-'Weights and method'!$C$8)/('Weights and method'!$D$8-'Weights and method'!$C$8)))</x:f>
        <x:v>9.50008948191007</x:v>
      </x:c>
      <x:c r="G6484" s="8" t="n">
        <x:f>100*'Weights and method'!$B$9*MAX(0,MIN(1,(LN(1+'Original 8 pillars'!G6484)-'Weights and method'!$C$9)/('Weights and method'!$D$9-'Weights and method'!$C$9)))</x:f>
        <x:v>8.200229374818797</x:v>
      </x:c>
      <x:c r="H6484" s="8" t="n">
        <x:f>100*'Weights and method'!$B$10*MAX(0,MIN(1,(LN(1+'Original 8 pillars'!H6484)-'Weights and method'!$C$10)/('Weights and method'!$D$10-'Weights and method'!$C$10)))</x:f>
        <x:v>0.483971627015118</x:v>
      </x:c>
      <x:c r="I6484" s="8" t="n">
        <x:f>100*'Weights and method'!$B$11*MAX(0,MIN(1,(LN(1+'Original 8 pillars'!I6484)-'Weights and method'!$C$11)/('Weights and method'!$D$11-'Weights and method'!$C$11)))</x:f>
        <x:v>5.63383979522353</x:v>
      </x:c>
      <x:c r="J6484" s="8" t="n">
        <x:f>100*'Weights and method'!$B$12*MAX(0,MIN(1,(LN(1+'Original 8 pillars'!J6484)-'Weights and method'!$C$12)/('Weights and method'!$D$12-'Weights and method'!$C$12)))</x:f>
        <x:v>5.261461506159236</x:v>
      </x:c>
      <x:c r="K6484" s="8" t="n">
        <x:f>SUM(C6484:J6484)</x:f>
        <x:v>52.07149006196513</x:v>
      </x:c>
    </x:row>
    <x:row r="6485">
      <x:c r="A6485" s="2" t="str">
        <x:f>'Original 8 pillars'!A6485</x:f>
        <x:v>South Africa</x:v>
      </x:c>
      <x:c r="B6485" s="2" t="str">
        <x:f>'Original 8 pillars'!B6485</x:f>
        <x:v>2026-09</x:v>
      </x:c>
      <x:c r="C6485" s="8" t="n">
        <x:f>100*'Weights and method'!$B$5*MAX(0,MIN(1,(LN(1+'Original 8 pillars'!C6485)-'Weights and method'!$C$5)/('Weights and method'!$D$5-'Weights and method'!$C$5)))</x:f>
        <x:v>9.089855471173802</x:v>
      </x:c>
      <x:c r="D6485" s="8" t="n">
        <x:f>100*'Weights and method'!$B$6*MAX(0,MIN(1,(LN(1+'Original 8 pillars'!D6485)-'Weights and method'!$C$6)/('Weights and method'!$D$6-'Weights and method'!$C$6)))</x:f>
        <x:v>4.490297387506876</x:v>
      </x:c>
      <x:c r="E6485" s="8" t="n">
        <x:f>100*'Weights and method'!$B$7*MAX(0,MIN(1,(LN(1+'Original 8 pillars'!E6485)-'Weights and method'!$C$7)/('Weights and method'!$D$7-'Weights and method'!$C$7)))</x:f>
        <x:v>9.296008451825736</x:v>
      </x:c>
      <x:c r="F6485" s="8" t="n">
        <x:f>100*'Weights and method'!$B$8*MAX(0,MIN(1,(LN(1+'Original 8 pillars'!F6485)-'Weights and method'!$C$8)/('Weights and method'!$D$8-'Weights and method'!$C$8)))</x:f>
        <x:v>9.998283836875016</x:v>
      </x:c>
      <x:c r="G6485" s="8" t="n">
        <x:f>100*'Weights and method'!$B$9*MAX(0,MIN(1,(LN(1+'Original 8 pillars'!G6485)-'Weights and method'!$C$9)/('Weights and method'!$D$9-'Weights and method'!$C$9)))</x:f>
        <x:v>7.037375522933828</x:v>
      </x:c>
      <x:c r="H6485" s="8" t="n">
        <x:f>100*'Weights and method'!$B$10*MAX(0,MIN(1,(LN(1+'Original 8 pillars'!H6485)-'Weights and method'!$C$10)/('Weights and method'!$D$10-'Weights and method'!$C$10)))</x:f>
        <x:v>1.0645776760833536</x:v>
      </x:c>
      <x:c r="I6485" s="8" t="n">
        <x:f>100*'Weights and method'!$B$11*MAX(0,MIN(1,(LN(1+'Original 8 pillars'!I6485)-'Weights and method'!$C$11)/('Weights and method'!$D$11-'Weights and method'!$C$11)))</x:f>
        <x:v>4.954647591556764</x:v>
      </x:c>
      <x:c r="J6485" s="8" t="n">
        <x:f>100*'Weights and method'!$B$12*MAX(0,MIN(1,(LN(1+'Original 8 pillars'!J6485)-'Weights and method'!$C$12)/('Weights and method'!$D$12-'Weights and method'!$C$12)))</x:f>
        <x:v>4.2373173769599495</x:v>
      </x:c>
      <x:c r="K6485" s="8" t="n">
        <x:f>SUM(C6485:J6485)</x:f>
        <x:v>50.168363314915325</x:v>
      </x:c>
    </x:row>
    <x:row r="6486">
      <x:c r="A6486" s="2" t="str">
        <x:f>'Original 8 pillars'!A6486</x:f>
        <x:v>South Sudan</x:v>
      </x:c>
      <x:c r="B6486" s="2" t="str">
        <x:f>'Original 8 pillars'!B6486</x:f>
        <x:v>2015-01</x:v>
      </x:c>
      <x:c r="C6486" s="8" t="n">
        <x:f>100*'Weights and method'!$B$5*MAX(0,MIN(1,(LN(1+'Original 8 pillars'!C6486)-'Weights and method'!$C$5)/('Weights and method'!$D$5-'Weights and method'!$C$5)))</x:f>
        <x:v>5.613177971739944</x:v>
      </x:c>
      <x:c r="D6486" s="8" t="n">
        <x:f>100*'Weights and method'!$B$6*MAX(0,MIN(1,(LN(1+'Original 8 pillars'!D6486)-'Weights and method'!$C$6)/('Weights and method'!$D$6-'Weights and method'!$C$6)))</x:f>
        <x:v>3.8645535400346835</x:v>
      </x:c>
      <x:c r="E6486" s="8" t="n">
        <x:f>100*'Weights and method'!$B$7*MAX(0,MIN(1,(LN(1+'Original 8 pillars'!E6486)-'Weights and method'!$C$7)/('Weights and method'!$D$7-'Weights and method'!$C$7)))</x:f>
        <x:v>5.743961522989448</x:v>
      </x:c>
      <x:c r="F6486" s="8" t="n">
        <x:f>100*'Weights and method'!$B$8*MAX(0,MIN(1,(LN(1+'Original 8 pillars'!F6486)-'Weights and method'!$C$8)/('Weights and method'!$D$8-'Weights and method'!$C$8)))</x:f>
        <x:v>6.868255594598082</x:v>
      </x:c>
      <x:c r="G6486" s="8" t="n">
        <x:f>100*'Weights and method'!$B$9*MAX(0,MIN(1,(LN(1+'Original 8 pillars'!G6486)-'Weights and method'!$C$9)/('Weights and method'!$D$9-'Weights and method'!$C$9)))</x:f>
        <x:v>1.5928926505835364</x:v>
      </x:c>
      <x:c r="H6486" s="8" t="n">
        <x:f>100*'Weights and method'!$B$10*MAX(0,MIN(1,(LN(1+'Original 8 pillars'!H6486)-'Weights and method'!$C$10)/('Weights and method'!$D$10-'Weights and method'!$C$10)))</x:f>
        <x:v>0</x:v>
      </x:c>
      <x:c r="I6486" s="8" t="n">
        <x:f>100*'Weights and method'!$B$11*MAX(0,MIN(1,(LN(1+'Original 8 pillars'!I6486)-'Weights and method'!$C$11)/('Weights and method'!$D$11-'Weights and method'!$C$11)))</x:f>
        <x:v>6.692351577237946</x:v>
      </x:c>
      <x:c r="J6486" s="8" t="n">
        <x:f>100*'Weights and method'!$B$12*MAX(0,MIN(1,(LN(1+'Original 8 pillars'!J6486)-'Weights and method'!$C$12)/('Weights and method'!$D$12-'Weights and method'!$C$12)))</x:f>
        <x:v>0</x:v>
      </x:c>
      <x:c r="K6486" s="8" t="n">
        <x:f>SUM(C6486:J6486)</x:f>
        <x:v>30.37519285718364</x:v>
      </x:c>
    </x:row>
    <x:row r="6487">
      <x:c r="A6487" s="2" t="str">
        <x:f>'Original 8 pillars'!A6487</x:f>
        <x:v>South Sudan</x:v>
      </x:c>
      <x:c r="B6487" s="2" t="str">
        <x:f>'Original 8 pillars'!B6487</x:f>
        <x:v>2015-02</x:v>
      </x:c>
      <x:c r="C6487" s="8" t="n">
        <x:f>100*'Weights and method'!$B$5*MAX(0,MIN(1,(LN(1+'Original 8 pillars'!C6487)-'Weights and method'!$C$5)/('Weights and method'!$D$5-'Weights and method'!$C$5)))</x:f>
        <x:v>3.034371145924893</x:v>
      </x:c>
      <x:c r="D6487" s="8" t="n">
        <x:f>100*'Weights and method'!$B$6*MAX(0,MIN(1,(LN(1+'Original 8 pillars'!D6487)-'Weights and method'!$C$6)/('Weights and method'!$D$6-'Weights and method'!$C$6)))</x:f>
        <x:v>3.7775965358367287</x:v>
      </x:c>
      <x:c r="E6487" s="8" t="n">
        <x:f>100*'Weights and method'!$B$7*MAX(0,MIN(1,(LN(1+'Original 8 pillars'!E6487)-'Weights and method'!$C$7)/('Weights and method'!$D$7-'Weights and method'!$C$7)))</x:f>
        <x:v>5.791391671992425</x:v>
      </x:c>
      <x:c r="F6487" s="8" t="n">
        <x:f>100*'Weights and method'!$B$8*MAX(0,MIN(1,(LN(1+'Original 8 pillars'!F6487)-'Weights and method'!$C$8)/('Weights and method'!$D$8-'Weights and method'!$C$8)))</x:f>
        <x:v>6.868352629084533</x:v>
      </x:c>
      <x:c r="G6487" s="8" t="n">
        <x:f>100*'Weights and method'!$B$9*MAX(0,MIN(1,(LN(1+'Original 8 pillars'!G6487)-'Weights and method'!$C$9)/('Weights and method'!$D$9-'Weights and method'!$C$9)))</x:f>
        <x:v>2.245323592556859</x:v>
      </x:c>
      <x:c r="H6487" s="8" t="n">
        <x:f>100*'Weights and method'!$B$10*MAX(0,MIN(1,(LN(1+'Original 8 pillars'!H6487)-'Weights and method'!$C$10)/('Weights and method'!$D$10-'Weights and method'!$C$10)))</x:f>
        <x:v>0</x:v>
      </x:c>
      <x:c r="I6487" s="8" t="n">
        <x:f>100*'Weights and method'!$B$11*MAX(0,MIN(1,(LN(1+'Original 8 pillars'!I6487)-'Weights and method'!$C$11)/('Weights and method'!$D$11-'Weights and method'!$C$11)))</x:f>
        <x:v>5.790003862848091</x:v>
      </x:c>
      <x:c r="J6487" s="8" t="n">
        <x:f>100*'Weights and method'!$B$12*MAX(0,MIN(1,(LN(1+'Original 8 pillars'!J6487)-'Weights and method'!$C$12)/('Weights and method'!$D$12-'Weights and method'!$C$12)))</x:f>
        <x:v>0</x:v>
      </x:c>
      <x:c r="K6487" s="8" t="n">
        <x:f>SUM(C6487:J6487)</x:f>
        <x:v>27.50703943824353</x:v>
      </x:c>
    </x:row>
    <x:row r="6488">
      <x:c r="A6488" s="2" t="str">
        <x:f>'Original 8 pillars'!A6488</x:f>
        <x:v>South Sudan</x:v>
      </x:c>
      <x:c r="B6488" s="2" t="str">
        <x:f>'Original 8 pillars'!B6488</x:f>
        <x:v>2015-03</x:v>
      </x:c>
      <x:c r="C6488" s="8" t="n">
        <x:f>100*'Weights and method'!$B$5*MAX(0,MIN(1,(LN(1+'Original 8 pillars'!C6488)-'Weights and method'!$C$5)/('Weights and method'!$D$5-'Weights and method'!$C$5)))</x:f>
        <x:v>8.782350375374635</x:v>
      </x:c>
      <x:c r="D6488" s="8" t="n">
        <x:f>100*'Weights and method'!$B$6*MAX(0,MIN(1,(LN(1+'Original 8 pillars'!D6488)-'Weights and method'!$C$6)/('Weights and method'!$D$6-'Weights and method'!$C$6)))</x:f>
        <x:v>7.351249022552562</x:v>
      </x:c>
      <x:c r="E6488" s="8" t="n">
        <x:f>100*'Weights and method'!$B$7*MAX(0,MIN(1,(LN(1+'Original 8 pillars'!E6488)-'Weights and method'!$C$7)/('Weights and method'!$D$7-'Weights and method'!$C$7)))</x:f>
        <x:v>6.221854004389229</x:v>
      </x:c>
      <x:c r="F6488" s="8" t="n">
        <x:f>100*'Weights and method'!$B$8*MAX(0,MIN(1,(LN(1+'Original 8 pillars'!F6488)-'Weights and method'!$C$8)/('Weights and method'!$D$8-'Weights and method'!$C$8)))</x:f>
        <x:v>11.425821464134192</x:v>
      </x:c>
      <x:c r="G6488" s="8" t="n">
        <x:f>100*'Weights and method'!$B$9*MAX(0,MIN(1,(LN(1+'Original 8 pillars'!G6488)-'Weights and method'!$C$9)/('Weights and method'!$D$9-'Weights and method'!$C$9)))</x:f>
        <x:v>1.8730120024206345</x:v>
      </x:c>
      <x:c r="H6488" s="8" t="n">
        <x:f>100*'Weights and method'!$B$10*MAX(0,MIN(1,(LN(1+'Original 8 pillars'!H6488)-'Weights and method'!$C$10)/('Weights and method'!$D$10-'Weights and method'!$C$10)))</x:f>
        <x:v>0</x:v>
      </x:c>
      <x:c r="I6488" s="8" t="n">
        <x:f>100*'Weights and method'!$B$11*MAX(0,MIN(1,(LN(1+'Original 8 pillars'!I6488)-'Weights and method'!$C$11)/('Weights and method'!$D$11-'Weights and method'!$C$11)))</x:f>
        <x:v>8.875086896386552</x:v>
      </x:c>
      <x:c r="J6488" s="8" t="n">
        <x:f>100*'Weights and method'!$B$12*MAX(0,MIN(1,(LN(1+'Original 8 pillars'!J6488)-'Weights and method'!$C$12)/('Weights and method'!$D$12-'Weights and method'!$C$12)))</x:f>
        <x:v>0</x:v>
      </x:c>
      <x:c r="K6488" s="8" t="n">
        <x:f>SUM(C6488:J6488)</x:f>
        <x:v>44.5293737652578</x:v>
      </x:c>
    </x:row>
    <x:row r="6489">
      <x:c r="A6489" s="2" t="str">
        <x:f>'Original 8 pillars'!A6489</x:f>
        <x:v>South Sudan</x:v>
      </x:c>
      <x:c r="B6489" s="2" t="str">
        <x:f>'Original 8 pillars'!B6489</x:f>
        <x:v>2015-04</x:v>
      </x:c>
      <x:c r="C6489" s="8" t="n">
        <x:f>100*'Weights and method'!$B$5*MAX(0,MIN(1,(LN(1+'Original 8 pillars'!C6489)-'Weights and method'!$C$5)/('Weights and method'!$D$5-'Weights and method'!$C$5)))</x:f>
        <x:v>8.998952195450245</x:v>
      </x:c>
      <x:c r="D6489" s="8" t="n">
        <x:f>100*'Weights and method'!$B$6*MAX(0,MIN(1,(LN(1+'Original 8 pillars'!D6489)-'Weights and method'!$C$6)/('Weights and method'!$D$6-'Weights and method'!$C$6)))</x:f>
        <x:v>5.832402829797872</x:v>
      </x:c>
      <x:c r="E6489" s="8" t="n">
        <x:f>100*'Weights and method'!$B$7*MAX(0,MIN(1,(LN(1+'Original 8 pillars'!E6489)-'Weights and method'!$C$7)/('Weights and method'!$D$7-'Weights and method'!$C$7)))</x:f>
        <x:v>6.9777676367501575</x:v>
      </x:c>
      <x:c r="F6489" s="8" t="n">
        <x:f>100*'Weights and method'!$B$8*MAX(0,MIN(1,(LN(1+'Original 8 pillars'!F6489)-'Weights and method'!$C$8)/('Weights and method'!$D$8-'Weights and method'!$C$8)))</x:f>
        <x:v>7.390179570329886</x:v>
      </x:c>
      <x:c r="G6489" s="8" t="n">
        <x:f>100*'Weights and method'!$B$9*MAX(0,MIN(1,(LN(1+'Original 8 pillars'!G6489)-'Weights and method'!$C$9)/('Weights and method'!$D$9-'Weights and method'!$C$9)))</x:f>
        <x:v>1.3910415792102693</x:v>
      </x:c>
      <x:c r="H6489" s="8" t="n">
        <x:f>100*'Weights and method'!$B$10*MAX(0,MIN(1,(LN(1+'Original 8 pillars'!H6489)-'Weights and method'!$C$10)/('Weights and method'!$D$10-'Weights and method'!$C$10)))</x:f>
        <x:v>0</x:v>
      </x:c>
      <x:c r="I6489" s="8" t="n">
        <x:f>100*'Weights and method'!$B$11*MAX(0,MIN(1,(LN(1+'Original 8 pillars'!I6489)-'Weights and method'!$C$11)/('Weights and method'!$D$11-'Weights and method'!$C$11)))</x:f>
        <x:v>6.8633361667355395</x:v>
      </x:c>
      <x:c r="J6489" s="8" t="n">
        <x:f>100*'Weights and method'!$B$12*MAX(0,MIN(1,(LN(1+'Original 8 pillars'!J6489)-'Weights and method'!$C$12)/('Weights and method'!$D$12-'Weights and method'!$C$12)))</x:f>
        <x:v>2.997138625751085</x:v>
      </x:c>
      <x:c r="K6489" s="8" t="n">
        <x:f>SUM(C6489:J6489)</x:f>
        <x:v>40.45081860402506</x:v>
      </x:c>
    </x:row>
    <x:row r="6490">
      <x:c r="A6490" s="2" t="str">
        <x:f>'Original 8 pillars'!A6490</x:f>
        <x:v>South Sudan</x:v>
      </x:c>
      <x:c r="B6490" s="2" t="str">
        <x:f>'Original 8 pillars'!B6490</x:f>
        <x:v>2015-05</x:v>
      </x:c>
      <x:c r="C6490" s="8" t="n">
        <x:f>100*'Weights and method'!$B$5*MAX(0,MIN(1,(LN(1+'Original 8 pillars'!C6490)-'Weights and method'!$C$5)/('Weights and method'!$D$5-'Weights and method'!$C$5)))</x:f>
        <x:v>12.229564084802698</x:v>
      </x:c>
      <x:c r="D6490" s="8" t="n">
        <x:f>100*'Weights and method'!$B$6*MAX(0,MIN(1,(LN(1+'Original 8 pillars'!D6490)-'Weights and method'!$C$6)/('Weights and method'!$D$6-'Weights and method'!$C$6)))</x:f>
        <x:v>7.351614673151327</x:v>
      </x:c>
      <x:c r="E6490" s="8" t="n">
        <x:f>100*'Weights and method'!$B$7*MAX(0,MIN(1,(LN(1+'Original 8 pillars'!E6490)-'Weights and method'!$C$7)/('Weights and method'!$D$7-'Weights and method'!$C$7)))</x:f>
        <x:v>3.49620626329806</x:v>
      </x:c>
      <x:c r="F6490" s="8" t="n">
        <x:f>100*'Weights and method'!$B$8*MAX(0,MIN(1,(LN(1+'Original 8 pillars'!F6490)-'Weights and method'!$C$8)/('Weights and method'!$D$8-'Weights and method'!$C$8)))</x:f>
        <x:v>10.126086219968782</x:v>
      </x:c>
      <x:c r="G6490" s="8" t="n">
        <x:f>100*'Weights and method'!$B$9*MAX(0,MIN(1,(LN(1+'Original 8 pillars'!G6490)-'Weights and method'!$C$9)/('Weights and method'!$D$9-'Weights and method'!$C$9)))</x:f>
        <x:v>0</x:v>
      </x:c>
      <x:c r="H6490" s="8" t="n">
        <x:f>100*'Weights and method'!$B$10*MAX(0,MIN(1,(LN(1+'Original 8 pillars'!H6490)-'Weights and method'!$C$10)/('Weights and method'!$D$10-'Weights and method'!$C$10)))</x:f>
        <x:v>0</x:v>
      </x:c>
      <x:c r="I6490" s="8" t="n">
        <x:f>100*'Weights and method'!$B$11*MAX(0,MIN(1,(LN(1+'Original 8 pillars'!I6490)-'Weights and method'!$C$11)/('Weights and method'!$D$11-'Weights and method'!$C$11)))</x:f>
        <x:v>5.58255555125286</x:v>
      </x:c>
      <x:c r="J6490" s="8" t="n">
        <x:f>100*'Weights and method'!$B$12*MAX(0,MIN(1,(LN(1+'Original 8 pillars'!J6490)-'Weights and method'!$C$12)/('Weights and method'!$D$12-'Weights and method'!$C$12)))</x:f>
        <x:v>3.256712575991217</x:v>
      </x:c>
      <x:c r="K6490" s="8" t="n">
        <x:f>SUM(C6490:J6490)</x:f>
        <x:v>42.04273936846494</x:v>
      </x:c>
    </x:row>
    <x:row r="6491">
      <x:c r="A6491" s="2" t="str">
        <x:f>'Original 8 pillars'!A6491</x:f>
        <x:v>South Sudan</x:v>
      </x:c>
      <x:c r="B6491" s="2" t="str">
        <x:f>'Original 8 pillars'!B6491</x:f>
        <x:v>2015-06</x:v>
      </x:c>
      <x:c r="C6491" s="8" t="n">
        <x:f>100*'Weights and method'!$B$5*MAX(0,MIN(1,(LN(1+'Original 8 pillars'!C6491)-'Weights and method'!$C$5)/('Weights and method'!$D$5-'Weights and method'!$C$5)))</x:f>
        <x:v>9.200579954298657</x:v>
      </x:c>
      <x:c r="D6491" s="8" t="n">
        <x:f>100*'Weights and method'!$B$6*MAX(0,MIN(1,(LN(1+'Original 8 pillars'!D6491)-'Weights and method'!$C$6)/('Weights and method'!$D$6-'Weights and method'!$C$6)))</x:f>
        <x:v>5.626963985828062</x:v>
      </x:c>
      <x:c r="E6491" s="8" t="n">
        <x:f>100*'Weights and method'!$B$7*MAX(0,MIN(1,(LN(1+'Original 8 pillars'!E6491)-'Weights and method'!$C$7)/('Weights and method'!$D$7-'Weights and method'!$C$7)))</x:f>
        <x:v>2.4300494357030415</x:v>
      </x:c>
      <x:c r="F6491" s="8" t="n">
        <x:f>100*'Weights and method'!$B$8*MAX(0,MIN(1,(LN(1+'Original 8 pillars'!F6491)-'Weights and method'!$C$8)/('Weights and method'!$D$8-'Weights and method'!$C$8)))</x:f>
        <x:v>6.709387886286718</x:v>
      </x:c>
      <x:c r="G6491" s="8" t="n">
        <x:f>100*'Weights and method'!$B$9*MAX(0,MIN(1,(LN(1+'Original 8 pillars'!G6491)-'Weights and method'!$C$9)/('Weights and method'!$D$9-'Weights and method'!$C$9)))</x:f>
        <x:v>2.749975113580346</x:v>
      </x:c>
      <x:c r="H6491" s="8" t="n">
        <x:f>100*'Weights and method'!$B$10*MAX(0,MIN(1,(LN(1+'Original 8 pillars'!H6491)-'Weights and method'!$C$10)/('Weights and method'!$D$10-'Weights and method'!$C$10)))</x:f>
        <x:v>0</x:v>
      </x:c>
      <x:c r="I6491" s="8" t="n">
        <x:f>100*'Weights and method'!$B$11*MAX(0,MIN(1,(LN(1+'Original 8 pillars'!I6491)-'Weights and method'!$C$11)/('Weights and method'!$D$11-'Weights and method'!$C$11)))</x:f>
        <x:v>6.301235622242072</x:v>
      </x:c>
      <x:c r="J6491" s="8" t="n">
        <x:f>100*'Weights and method'!$B$12*MAX(0,MIN(1,(LN(1+'Original 8 pillars'!J6491)-'Weights and method'!$C$12)/('Weights and method'!$D$12-'Weights and method'!$C$12)))</x:f>
        <x:v>0</x:v>
      </x:c>
      <x:c r="K6491" s="8" t="n">
        <x:f>SUM(C6491:J6491)</x:f>
        <x:v>33.0181919979389</x:v>
      </x:c>
    </x:row>
    <x:row r="6492">
      <x:c r="A6492" s="2" t="str">
        <x:f>'Original 8 pillars'!A6492</x:f>
        <x:v>South Sudan</x:v>
      </x:c>
      <x:c r="B6492" s="2" t="str">
        <x:f>'Original 8 pillars'!B6492</x:f>
        <x:v>2015-07</x:v>
      </x:c>
      <x:c r="C6492" s="8" t="n">
        <x:f>100*'Weights and method'!$B$5*MAX(0,MIN(1,(LN(1+'Original 8 pillars'!C6492)-'Weights and method'!$C$5)/('Weights and method'!$D$5-'Weights and method'!$C$5)))</x:f>
        <x:v>7.092894426346263</x:v>
      </x:c>
      <x:c r="D6492" s="8" t="n">
        <x:f>100*'Weights and method'!$B$6*MAX(0,MIN(1,(LN(1+'Original 8 pillars'!D6492)-'Weights and method'!$C$6)/('Weights and method'!$D$6-'Weights and method'!$C$6)))</x:f>
        <x:v>5.374787262904565</x:v>
      </x:c>
      <x:c r="E6492" s="8" t="n">
        <x:f>100*'Weights and method'!$B$7*MAX(0,MIN(1,(LN(1+'Original 8 pillars'!E6492)-'Weights and method'!$C$7)/('Weights and method'!$D$7-'Weights and method'!$C$7)))</x:f>
        <x:v>2.9434874983676536</x:v>
      </x:c>
      <x:c r="F6492" s="8" t="n">
        <x:f>100*'Weights and method'!$B$8*MAX(0,MIN(1,(LN(1+'Original 8 pillars'!F6492)-'Weights and method'!$C$8)/('Weights and method'!$D$8-'Weights and method'!$C$8)))</x:f>
        <x:v>8.1587181432409</x:v>
      </x:c>
      <x:c r="G6492" s="8" t="n">
        <x:f>100*'Weights and method'!$B$9*MAX(0,MIN(1,(LN(1+'Original 8 pillars'!G6492)-'Weights and method'!$C$9)/('Weights and method'!$D$9-'Weights and method'!$C$9)))</x:f>
        <x:v>1.8051781077201483</x:v>
      </x:c>
      <x:c r="H6492" s="8" t="n">
        <x:f>100*'Weights and method'!$B$10*MAX(0,MIN(1,(LN(1+'Original 8 pillars'!H6492)-'Weights and method'!$C$10)/('Weights and method'!$D$10-'Weights and method'!$C$10)))</x:f>
        <x:v>0</x:v>
      </x:c>
      <x:c r="I6492" s="8" t="n">
        <x:f>100*'Weights and method'!$B$11*MAX(0,MIN(1,(LN(1+'Original 8 pillars'!I6492)-'Weights and method'!$C$11)/('Weights and method'!$D$11-'Weights and method'!$C$11)))</x:f>
        <x:v>6.4233902180262135</x:v>
      </x:c>
      <x:c r="J6492" s="8" t="n">
        <x:f>100*'Weights and method'!$B$12*MAX(0,MIN(1,(LN(1+'Original 8 pillars'!J6492)-'Weights and method'!$C$12)/('Weights and method'!$D$12-'Weights and method'!$C$12)))</x:f>
        <x:v>2.03270243075402</x:v>
      </x:c>
      <x:c r="K6492" s="8" t="n">
        <x:f>SUM(C6492:J6492)</x:f>
        <x:v>33.83115808735976</x:v>
      </x:c>
    </x:row>
    <x:row r="6493">
      <x:c r="A6493" s="2" t="str">
        <x:f>'Original 8 pillars'!A6493</x:f>
        <x:v>South Sudan</x:v>
      </x:c>
      <x:c r="B6493" s="2" t="str">
        <x:f>'Original 8 pillars'!B6493</x:f>
        <x:v>2015-08</x:v>
      </x:c>
      <x:c r="C6493" s="8" t="n">
        <x:f>100*'Weights and method'!$B$5*MAX(0,MIN(1,(LN(1+'Original 8 pillars'!C6493)-'Weights and method'!$C$5)/('Weights and method'!$D$5-'Weights and method'!$C$5)))</x:f>
        <x:v>2.589537677659459</x:v>
      </x:c>
      <x:c r="D6493" s="8" t="n">
        <x:f>100*'Weights and method'!$B$6*MAX(0,MIN(1,(LN(1+'Original 8 pillars'!D6493)-'Weights and method'!$C$6)/('Weights and method'!$D$6-'Weights and method'!$C$6)))</x:f>
        <x:v>4.583170072057256</x:v>
      </x:c>
      <x:c r="E6493" s="8" t="n">
        <x:f>100*'Weights and method'!$B$7*MAX(0,MIN(1,(LN(1+'Original 8 pillars'!E6493)-'Weights and method'!$C$7)/('Weights and method'!$D$7-'Weights and method'!$C$7)))</x:f>
        <x:v>2.552934686770911</x:v>
      </x:c>
      <x:c r="F6493" s="8" t="n">
        <x:f>100*'Weights and method'!$B$8*MAX(0,MIN(1,(LN(1+'Original 8 pillars'!F6493)-'Weights and method'!$C$8)/('Weights and method'!$D$8-'Weights and method'!$C$8)))</x:f>
        <x:v>6.223829755317431</x:v>
      </x:c>
      <x:c r="G6493" s="8" t="n">
        <x:f>100*'Weights and method'!$B$9*MAX(0,MIN(1,(LN(1+'Original 8 pillars'!G6493)-'Weights and method'!$C$9)/('Weights and method'!$D$9-'Weights and method'!$C$9)))</x:f>
        <x:v>1.6728463748323434</x:v>
      </x:c>
      <x:c r="H6493" s="8" t="n">
        <x:f>100*'Weights and method'!$B$10*MAX(0,MIN(1,(LN(1+'Original 8 pillars'!H6493)-'Weights and method'!$C$10)/('Weights and method'!$D$10-'Weights and method'!$C$10)))</x:f>
        <x:v>0</x:v>
      </x:c>
      <x:c r="I6493" s="8" t="n">
        <x:f>100*'Weights and method'!$B$11*MAX(0,MIN(1,(LN(1+'Original 8 pillars'!I6493)-'Weights and method'!$C$11)/('Weights and method'!$D$11-'Weights and method'!$C$11)))</x:f>
        <x:v>5.758778594531021</x:v>
      </x:c>
      <x:c r="J6493" s="8" t="n">
        <x:f>100*'Weights and method'!$B$12*MAX(0,MIN(1,(LN(1+'Original 8 pillars'!J6493)-'Weights and method'!$C$12)/('Weights and method'!$D$12-'Weights and method'!$C$12)))</x:f>
        <x:v>0.9441733450692615</x:v>
      </x:c>
      <x:c r="K6493" s="8" t="n">
        <x:f>SUM(C6493:J6493)</x:f>
        <x:v>24.325270506237683</x:v>
      </x:c>
    </x:row>
    <x:row r="6494">
      <x:c r="A6494" s="2" t="str">
        <x:f>'Original 8 pillars'!A6494</x:f>
        <x:v>South Sudan</x:v>
      </x:c>
      <x:c r="B6494" s="2" t="str">
        <x:f>'Original 8 pillars'!B6494</x:f>
        <x:v>2015-09</x:v>
      </x:c>
      <x:c r="C6494" s="8" t="n">
        <x:f>100*'Weights and method'!$B$5*MAX(0,MIN(1,(LN(1+'Original 8 pillars'!C6494)-'Weights and method'!$C$5)/('Weights and method'!$D$5-'Weights and method'!$C$5)))</x:f>
        <x:v>7.068425296901782</x:v>
      </x:c>
      <x:c r="D6494" s="8" t="n">
        <x:f>100*'Weights and method'!$B$6*MAX(0,MIN(1,(LN(1+'Original 8 pillars'!D6494)-'Weights and method'!$C$6)/('Weights and method'!$D$6-'Weights and method'!$C$6)))</x:f>
        <x:v>5.096670127158681</x:v>
      </x:c>
      <x:c r="E6494" s="8" t="n">
        <x:f>100*'Weights and method'!$B$7*MAX(0,MIN(1,(LN(1+'Original 8 pillars'!E6494)-'Weights and method'!$C$7)/('Weights and method'!$D$7-'Weights and method'!$C$7)))</x:f>
        <x:v>3.647720249030084</x:v>
      </x:c>
      <x:c r="F6494" s="8" t="n">
        <x:f>100*'Weights and method'!$B$8*MAX(0,MIN(1,(LN(1+'Original 8 pillars'!F6494)-'Weights and method'!$C$8)/('Weights and method'!$D$8-'Weights and method'!$C$8)))</x:f>
        <x:v>8.678100005000088</x:v>
      </x:c>
      <x:c r="G6494" s="8" t="n">
        <x:f>100*'Weights and method'!$B$9*MAX(0,MIN(1,(LN(1+'Original 8 pillars'!G6494)-'Weights and method'!$C$9)/('Weights and method'!$D$9-'Weights and method'!$C$9)))</x:f>
        <x:v>3.6537620795557197</x:v>
      </x:c>
      <x:c r="H6494" s="8" t="n">
        <x:f>100*'Weights and method'!$B$10*MAX(0,MIN(1,(LN(1+'Original 8 pillars'!H6494)-'Weights and method'!$C$10)/('Weights and method'!$D$10-'Weights and method'!$C$10)))</x:f>
        <x:v>0</x:v>
      </x:c>
      <x:c r="I6494" s="8" t="n">
        <x:f>100*'Weights and method'!$B$11*MAX(0,MIN(1,(LN(1+'Original 8 pillars'!I6494)-'Weights and method'!$C$11)/('Weights and method'!$D$11-'Weights and method'!$C$11)))</x:f>
        <x:v>4.717493603827048</x:v>
      </x:c>
      <x:c r="J6494" s="8" t="n">
        <x:f>100*'Weights and method'!$B$12*MAX(0,MIN(1,(LN(1+'Original 8 pillars'!J6494)-'Weights and method'!$C$12)/('Weights and method'!$D$12-'Weights and method'!$C$12)))</x:f>
        <x:v>4.812596633469708</x:v>
      </x:c>
      <x:c r="K6494" s="8" t="n">
        <x:f>SUM(C6494:J6494)</x:f>
        <x:v>37.67476799494311</x:v>
      </x:c>
    </x:row>
    <x:row r="6495">
      <x:c r="A6495" s="2" t="str">
        <x:f>'Original 8 pillars'!A6495</x:f>
        <x:v>South Sudan</x:v>
      </x:c>
      <x:c r="B6495" s="2" t="str">
        <x:f>'Original 8 pillars'!B6495</x:f>
        <x:v>2015-10</x:v>
      </x:c>
      <x:c r="C6495" s="8" t="n">
        <x:f>100*'Weights and method'!$B$5*MAX(0,MIN(1,(LN(1+'Original 8 pillars'!C6495)-'Weights and method'!$C$5)/('Weights and method'!$D$5-'Weights and method'!$C$5)))</x:f>
        <x:v>8.670817376146362</x:v>
      </x:c>
      <x:c r="D6495" s="8" t="n">
        <x:f>100*'Weights and method'!$B$6*MAX(0,MIN(1,(LN(1+'Original 8 pillars'!D6495)-'Weights and method'!$C$6)/('Weights and method'!$D$6-'Weights and method'!$C$6)))</x:f>
        <x:v>4.508506405421353</x:v>
      </x:c>
      <x:c r="E6495" s="8" t="n">
        <x:f>100*'Weights and method'!$B$7*MAX(0,MIN(1,(LN(1+'Original 8 pillars'!E6495)-'Weights and method'!$C$7)/('Weights and method'!$D$7-'Weights and method'!$C$7)))</x:f>
        <x:v>5.193434782005262</x:v>
      </x:c>
      <x:c r="F6495" s="8" t="n">
        <x:f>100*'Weights and method'!$B$8*MAX(0,MIN(1,(LN(1+'Original 8 pillars'!F6495)-'Weights and method'!$C$8)/('Weights and method'!$D$8-'Weights and method'!$C$8)))</x:f>
        <x:v>7.8008583015677075</x:v>
      </x:c>
      <x:c r="G6495" s="8" t="n">
        <x:f>100*'Weights and method'!$B$9*MAX(0,MIN(1,(LN(1+'Original 8 pillars'!G6495)-'Weights and method'!$C$9)/('Weights and method'!$D$9-'Weights and method'!$C$9)))</x:f>
        <x:v>2.2557883948874675</x:v>
      </x:c>
      <x:c r="H6495" s="8" t="n">
        <x:f>100*'Weights and method'!$B$10*MAX(0,MIN(1,(LN(1+'Original 8 pillars'!H6495)-'Weights and method'!$C$10)/('Weights and method'!$D$10-'Weights and method'!$C$10)))</x:f>
        <x:v>0</x:v>
      </x:c>
      <x:c r="I6495" s="8" t="n">
        <x:f>100*'Weights and method'!$B$11*MAX(0,MIN(1,(LN(1+'Original 8 pillars'!I6495)-'Weights and method'!$C$11)/('Weights and method'!$D$11-'Weights and method'!$C$11)))</x:f>
        <x:v>5.324237517998082</x:v>
      </x:c>
      <x:c r="J6495" s="8" t="n">
        <x:f>100*'Weights and method'!$B$12*MAX(0,MIN(1,(LN(1+'Original 8 pillars'!J6495)-'Weights and method'!$C$12)/('Weights and method'!$D$12-'Weights and method'!$C$12)))</x:f>
        <x:v>1.115851729414707</x:v>
      </x:c>
      <x:c r="K6495" s="8" t="n">
        <x:f>SUM(C6495:J6495)</x:f>
        <x:v>34.86949450744094</x:v>
      </x:c>
    </x:row>
    <x:row r="6496">
      <x:c r="A6496" s="2" t="str">
        <x:f>'Original 8 pillars'!A6496</x:f>
        <x:v>South Sudan</x:v>
      </x:c>
      <x:c r="B6496" s="2" t="str">
        <x:f>'Original 8 pillars'!B6496</x:f>
        <x:v>2015-11</x:v>
      </x:c>
      <x:c r="C6496" s="8" t="n">
        <x:f>100*'Weights and method'!$B$5*MAX(0,MIN(1,(LN(1+'Original 8 pillars'!C6496)-'Weights and method'!$C$5)/('Weights and method'!$D$5-'Weights and method'!$C$5)))</x:f>
        <x:v>8.892367062416284</x:v>
      </x:c>
      <x:c r="D6496" s="8" t="n">
        <x:f>100*'Weights and method'!$B$6*MAX(0,MIN(1,(LN(1+'Original 8 pillars'!D6496)-'Weights and method'!$C$6)/('Weights and method'!$D$6-'Weights and method'!$C$6)))</x:f>
        <x:v>7.106946920929396</x:v>
      </x:c>
      <x:c r="E6496" s="8" t="n">
        <x:f>100*'Weights and method'!$B$7*MAX(0,MIN(1,(LN(1+'Original 8 pillars'!E6496)-'Weights and method'!$C$7)/('Weights and method'!$D$7-'Weights and method'!$C$7)))</x:f>
        <x:v>1.073728537864498</x:v>
      </x:c>
      <x:c r="F6496" s="8" t="n">
        <x:f>100*'Weights and method'!$B$8*MAX(0,MIN(1,(LN(1+'Original 8 pillars'!F6496)-'Weights and method'!$C$8)/('Weights and method'!$D$8-'Weights and method'!$C$8)))</x:f>
        <x:v>9.55418482660171</x:v>
      </x:c>
      <x:c r="G6496" s="8" t="n">
        <x:f>100*'Weights and method'!$B$9*MAX(0,MIN(1,(LN(1+'Original 8 pillars'!G6496)-'Weights and method'!$C$9)/('Weights and method'!$D$9-'Weights and method'!$C$9)))</x:f>
        <x:v>0.9969502687306211</x:v>
      </x:c>
      <x:c r="H6496" s="8" t="n">
        <x:f>100*'Weights and method'!$B$10*MAX(0,MIN(1,(LN(1+'Original 8 pillars'!H6496)-'Weights and method'!$C$10)/('Weights and method'!$D$10-'Weights and method'!$C$10)))</x:f>
        <x:v>1.7095487474746005</x:v>
      </x:c>
      <x:c r="I6496" s="8" t="n">
        <x:f>100*'Weights and method'!$B$11*MAX(0,MIN(1,(LN(1+'Original 8 pillars'!I6496)-'Weights and method'!$C$11)/('Weights and method'!$D$11-'Weights and method'!$C$11)))</x:f>
        <x:v>6.416115407574169</x:v>
      </x:c>
      <x:c r="J6496" s="8" t="n">
        <x:f>100*'Weights and method'!$B$12*MAX(0,MIN(1,(LN(1+'Original 8 pillars'!J6496)-'Weights and method'!$C$12)/('Weights and method'!$D$12-'Weights and method'!$C$12)))</x:f>
        <x:v>0</x:v>
      </x:c>
      <x:c r="K6496" s="8" t="n">
        <x:f>SUM(C6496:J6496)</x:f>
        <x:v>35.74984177159128</x:v>
      </x:c>
    </x:row>
    <x:row r="6497">
      <x:c r="A6497" s="2" t="str">
        <x:f>'Original 8 pillars'!A6497</x:f>
        <x:v>South Sudan</x:v>
      </x:c>
      <x:c r="B6497" s="2" t="str">
        <x:f>'Original 8 pillars'!B6497</x:f>
        <x:v>2015-12</x:v>
      </x:c>
      <x:c r="C6497" s="8" t="n">
        <x:f>100*'Weights and method'!$B$5*MAX(0,MIN(1,(LN(1+'Original 8 pillars'!C6497)-'Weights and method'!$C$5)/('Weights and method'!$D$5-'Weights and method'!$C$5)))</x:f>
        <x:v>8.766275130529975</x:v>
      </x:c>
      <x:c r="D6497" s="8" t="n">
        <x:f>100*'Weights and method'!$B$6*MAX(0,MIN(1,(LN(1+'Original 8 pillars'!D6497)-'Weights and method'!$C$6)/('Weights and method'!$D$6-'Weights and method'!$C$6)))</x:f>
        <x:v>8.172624795825188</x:v>
      </x:c>
      <x:c r="E6497" s="8" t="n">
        <x:f>100*'Weights and method'!$B$7*MAX(0,MIN(1,(LN(1+'Original 8 pillars'!E6497)-'Weights and method'!$C$7)/('Weights and method'!$D$7-'Weights and method'!$C$7)))</x:f>
        <x:v>5.533690569907209</x:v>
      </x:c>
      <x:c r="F6497" s="8" t="n">
        <x:f>100*'Weights and method'!$B$8*MAX(0,MIN(1,(LN(1+'Original 8 pillars'!F6497)-'Weights and method'!$C$8)/('Weights and method'!$D$8-'Weights and method'!$C$8)))</x:f>
        <x:v>10.618471075191334</x:v>
      </x:c>
      <x:c r="G6497" s="8" t="n">
        <x:f>100*'Weights and method'!$B$9*MAX(0,MIN(1,(LN(1+'Original 8 pillars'!G6497)-'Weights and method'!$C$9)/('Weights and method'!$D$9-'Weights and method'!$C$9)))</x:f>
        <x:v>1.6160558086332073</x:v>
      </x:c>
      <x:c r="H6497" s="8" t="n">
        <x:f>100*'Weights and method'!$B$10*MAX(0,MIN(1,(LN(1+'Original 8 pillars'!H6497)-'Weights and method'!$C$10)/('Weights and method'!$D$10-'Weights and method'!$C$10)))</x:f>
        <x:v>0</x:v>
      </x:c>
      <x:c r="I6497" s="8" t="n">
        <x:f>100*'Weights and method'!$B$11*MAX(0,MIN(1,(LN(1+'Original 8 pillars'!I6497)-'Weights and method'!$C$11)/('Weights and method'!$D$11-'Weights and method'!$C$11)))</x:f>
        <x:v>5.987332945615071</x:v>
      </x:c>
      <x:c r="J6497" s="8" t="n">
        <x:f>100*'Weights and method'!$B$12*MAX(0,MIN(1,(LN(1+'Original 8 pillars'!J6497)-'Weights and method'!$C$12)/('Weights and method'!$D$12-'Weights and method'!$C$12)))</x:f>
        <x:v>3.1568602327293895</x:v>
      </x:c>
      <x:c r="K6497" s="8" t="n">
        <x:f>SUM(C6497:J6497)</x:f>
        <x:v>43.85131055843138</x:v>
      </x:c>
    </x:row>
    <x:row r="6498">
      <x:c r="A6498" s="2" t="str">
        <x:f>'Original 8 pillars'!A6498</x:f>
        <x:v>South Sudan</x:v>
      </x:c>
      <x:c r="B6498" s="2" t="str">
        <x:f>'Original 8 pillars'!B6498</x:f>
        <x:v>2016-01</x:v>
      </x:c>
      <x:c r="C6498" s="8" t="n">
        <x:f>100*'Weights and method'!$B$5*MAX(0,MIN(1,(LN(1+'Original 8 pillars'!C6498)-'Weights and method'!$C$5)/('Weights and method'!$D$5-'Weights and method'!$C$5)))</x:f>
        <x:v>7.302378018367699</x:v>
      </x:c>
      <x:c r="D6498" s="8" t="n">
        <x:f>100*'Weights and method'!$B$6*MAX(0,MIN(1,(LN(1+'Original 8 pillars'!D6498)-'Weights and method'!$C$6)/('Weights and method'!$D$6-'Weights and method'!$C$6)))</x:f>
        <x:v>7.131083717402581</x:v>
      </x:c>
      <x:c r="E6498" s="8" t="n">
        <x:f>100*'Weights and method'!$B$7*MAX(0,MIN(1,(LN(1+'Original 8 pillars'!E6498)-'Weights and method'!$C$7)/('Weights and method'!$D$7-'Weights and method'!$C$7)))</x:f>
        <x:v>3.38926606437899</x:v>
      </x:c>
      <x:c r="F6498" s="8" t="n">
        <x:f>100*'Weights and method'!$B$8*MAX(0,MIN(1,(LN(1+'Original 8 pillars'!F6498)-'Weights and method'!$C$8)/('Weights and method'!$D$8-'Weights and method'!$C$8)))</x:f>
        <x:v>7.597219876560662</x:v>
      </x:c>
      <x:c r="G6498" s="8" t="n">
        <x:f>100*'Weights and method'!$B$9*MAX(0,MIN(1,(LN(1+'Original 8 pillars'!G6498)-'Weights and method'!$C$9)/('Weights and method'!$D$9-'Weights and method'!$C$9)))</x:f>
        <x:v>2.6631760345695783</x:v>
      </x:c>
      <x:c r="H6498" s="8" t="n">
        <x:f>100*'Weights and method'!$B$10*MAX(0,MIN(1,(LN(1+'Original 8 pillars'!H6498)-'Weights and method'!$C$10)/('Weights and method'!$D$10-'Weights and method'!$C$10)))</x:f>
        <x:v>0</x:v>
      </x:c>
      <x:c r="I6498" s="8" t="n">
        <x:f>100*'Weights and method'!$B$11*MAX(0,MIN(1,(LN(1+'Original 8 pillars'!I6498)-'Weights and method'!$C$11)/('Weights and method'!$D$11-'Weights and method'!$C$11)))</x:f>
        <x:v>7.066549982108556</x:v>
      </x:c>
      <x:c r="J6498" s="8" t="n">
        <x:f>100*'Weights and method'!$B$12*MAX(0,MIN(1,(LN(1+'Original 8 pillars'!J6498)-'Weights and method'!$C$12)/('Weights and method'!$D$12-'Weights and method'!$C$12)))</x:f>
        <x:v>0</x:v>
      </x:c>
      <x:c r="K6498" s="8" t="n">
        <x:f>SUM(C6498:J6498)</x:f>
        <x:v>35.14967369338807</x:v>
      </x:c>
    </x:row>
    <x:row r="6499">
      <x:c r="A6499" s="2" t="str">
        <x:f>'Original 8 pillars'!A6499</x:f>
        <x:v>South Sudan</x:v>
      </x:c>
      <x:c r="B6499" s="2" t="str">
        <x:f>'Original 8 pillars'!B6499</x:f>
        <x:v>2016-02</x:v>
      </x:c>
      <x:c r="C6499" s="8" t="n">
        <x:f>100*'Weights and method'!$B$5*MAX(0,MIN(1,(LN(1+'Original 8 pillars'!C6499)-'Weights and method'!$C$5)/('Weights and method'!$D$5-'Weights and method'!$C$5)))</x:f>
        <x:v>9.054839992090397</x:v>
      </x:c>
      <x:c r="D6499" s="8" t="n">
        <x:f>100*'Weights and method'!$B$6*MAX(0,MIN(1,(LN(1+'Original 8 pillars'!D6499)-'Weights and method'!$C$6)/('Weights and method'!$D$6-'Weights and method'!$C$6)))</x:f>
        <x:v>7.192886270637517</x:v>
      </x:c>
      <x:c r="E6499" s="8" t="n">
        <x:f>100*'Weights and method'!$B$7*MAX(0,MIN(1,(LN(1+'Original 8 pillars'!E6499)-'Weights and method'!$C$7)/('Weights and method'!$D$7-'Weights and method'!$C$7)))</x:f>
        <x:v>2.6873078859667023</x:v>
      </x:c>
      <x:c r="F6499" s="8" t="n">
        <x:f>100*'Weights and method'!$B$8*MAX(0,MIN(1,(LN(1+'Original 8 pillars'!F6499)-'Weights and method'!$C$8)/('Weights and method'!$D$8-'Weights and method'!$C$8)))</x:f>
        <x:v>9.839847679849445</x:v>
      </x:c>
      <x:c r="G6499" s="8" t="n">
        <x:f>100*'Weights and method'!$B$9*MAX(0,MIN(1,(LN(1+'Original 8 pillars'!G6499)-'Weights and method'!$C$9)/('Weights and method'!$D$9-'Weights and method'!$C$9)))</x:f>
        <x:v>0</x:v>
      </x:c>
      <x:c r="H6499" s="8" t="n">
        <x:f>100*'Weights and method'!$B$10*MAX(0,MIN(1,(LN(1+'Original 8 pillars'!H6499)-'Weights and method'!$C$10)/('Weights and method'!$D$10-'Weights and method'!$C$10)))</x:f>
        <x:v>0</x:v>
      </x:c>
      <x:c r="I6499" s="8" t="n">
        <x:f>100*'Weights and method'!$B$11*MAX(0,MIN(1,(LN(1+'Original 8 pillars'!I6499)-'Weights and method'!$C$11)/('Weights and method'!$D$11-'Weights and method'!$C$11)))</x:f>
        <x:v>6.178067252304752</x:v>
      </x:c>
      <x:c r="J6499" s="8" t="n">
        <x:f>100*'Weights and method'!$B$12*MAX(0,MIN(1,(LN(1+'Original 8 pillars'!J6499)-'Weights and method'!$C$12)/('Weights and method'!$D$12-'Weights and method'!$C$12)))</x:f>
        <x:v>0</x:v>
      </x:c>
      <x:c r="K6499" s="8" t="n">
        <x:f>SUM(C6499:J6499)</x:f>
        <x:v>34.95294908084882</x:v>
      </x:c>
    </x:row>
    <x:row r="6500">
      <x:c r="A6500" s="2" t="str">
        <x:f>'Original 8 pillars'!A6500</x:f>
        <x:v>South Sudan</x:v>
      </x:c>
      <x:c r="B6500" s="2" t="str">
        <x:f>'Original 8 pillars'!B6500</x:f>
        <x:v>2016-03</x:v>
      </x:c>
      <x:c r="C6500" s="8" t="n">
        <x:f>100*'Weights and method'!$B$5*MAX(0,MIN(1,(LN(1+'Original 8 pillars'!C6500)-'Weights and method'!$C$5)/('Weights and method'!$D$5-'Weights and method'!$C$5)))</x:f>
        <x:v>7.619770608675151</x:v>
      </x:c>
      <x:c r="D6500" s="8" t="n">
        <x:f>100*'Weights and method'!$B$6*MAX(0,MIN(1,(LN(1+'Original 8 pillars'!D6500)-'Weights and method'!$C$6)/('Weights and method'!$D$6-'Weights and method'!$C$6)))</x:f>
        <x:v>6.789335431156464</x:v>
      </x:c>
      <x:c r="E6500" s="8" t="n">
        <x:f>100*'Weights and method'!$B$7*MAX(0,MIN(1,(LN(1+'Original 8 pillars'!E6500)-'Weights and method'!$C$7)/('Weights and method'!$D$7-'Weights and method'!$C$7)))</x:f>
        <x:v>1.49228508053786</x:v>
      </x:c>
      <x:c r="F6500" s="8" t="n">
        <x:f>100*'Weights and method'!$B$8*MAX(0,MIN(1,(LN(1+'Original 8 pillars'!F6500)-'Weights and method'!$C$8)/('Weights and method'!$D$8-'Weights and method'!$C$8)))</x:f>
        <x:v>9.69685315327174</x:v>
      </x:c>
      <x:c r="G6500" s="8" t="n">
        <x:f>100*'Weights and method'!$B$9*MAX(0,MIN(1,(LN(1+'Original 8 pillars'!G6500)-'Weights and method'!$C$9)/('Weights and method'!$D$9-'Weights and method'!$C$9)))</x:f>
        <x:v>3.1735528462600313</x:v>
      </x:c>
      <x:c r="H6500" s="8" t="n">
        <x:f>100*'Weights and method'!$B$10*MAX(0,MIN(1,(LN(1+'Original 8 pillars'!H6500)-'Weights and method'!$C$10)/('Weights and method'!$D$10-'Weights and method'!$C$10)))</x:f>
        <x:v>0</x:v>
      </x:c>
      <x:c r="I6500" s="8" t="n">
        <x:f>100*'Weights and method'!$B$11*MAX(0,MIN(1,(LN(1+'Original 8 pillars'!I6500)-'Weights and method'!$C$11)/('Weights and method'!$D$11-'Weights and method'!$C$11)))</x:f>
        <x:v>3.9469726843452477</x:v>
      </x:c>
      <x:c r="J6500" s="8" t="n">
        <x:f>100*'Weights and method'!$B$12*MAX(0,MIN(1,(LN(1+'Original 8 pillars'!J6500)-'Weights and method'!$C$12)/('Weights and method'!$D$12-'Weights and method'!$C$12)))</x:f>
        <x:v>2.869461124101641</x:v>
      </x:c>
      <x:c r="K6500" s="8" t="n">
        <x:f>SUM(C6500:J6500)</x:f>
        <x:v>35.58823092834813</x:v>
      </x:c>
    </x:row>
    <x:row r="6501">
      <x:c r="A6501" s="2" t="str">
        <x:f>'Original 8 pillars'!A6501</x:f>
        <x:v>South Sudan</x:v>
      </x:c>
      <x:c r="B6501" s="2" t="str">
        <x:f>'Original 8 pillars'!B6501</x:f>
        <x:v>2016-04</x:v>
      </x:c>
      <x:c r="C6501" s="8" t="n">
        <x:f>100*'Weights and method'!$B$5*MAX(0,MIN(1,(LN(1+'Original 8 pillars'!C6501)-'Weights and method'!$C$5)/('Weights and method'!$D$5-'Weights and method'!$C$5)))</x:f>
        <x:v>9.919412030582517</x:v>
      </x:c>
      <x:c r="D6501" s="8" t="n">
        <x:f>100*'Weights and method'!$B$6*MAX(0,MIN(1,(LN(1+'Original 8 pillars'!D6501)-'Weights and method'!$C$6)/('Weights and method'!$D$6-'Weights and method'!$C$6)))</x:f>
        <x:v>7.760075177513575</x:v>
      </x:c>
      <x:c r="E6501" s="8" t="n">
        <x:f>100*'Weights and method'!$B$7*MAX(0,MIN(1,(LN(1+'Original 8 pillars'!E6501)-'Weights and method'!$C$7)/('Weights and method'!$D$7-'Weights and method'!$C$7)))</x:f>
        <x:v>0</x:v>
      </x:c>
      <x:c r="F6501" s="8" t="n">
        <x:f>100*'Weights and method'!$B$8*MAX(0,MIN(1,(LN(1+'Original 8 pillars'!F6501)-'Weights and method'!$C$8)/('Weights and method'!$D$8-'Weights and method'!$C$8)))</x:f>
        <x:v>8.545553592099274</x:v>
      </x:c>
      <x:c r="G6501" s="8" t="n">
        <x:f>100*'Weights and method'!$B$9*MAX(0,MIN(1,(LN(1+'Original 8 pillars'!G6501)-'Weights and method'!$C$9)/('Weights and method'!$D$9-'Weights and method'!$C$9)))</x:f>
        <x:v>0</x:v>
      </x:c>
      <x:c r="H6501" s="8" t="n">
        <x:f>100*'Weights and method'!$B$10*MAX(0,MIN(1,(LN(1+'Original 8 pillars'!H6501)-'Weights and method'!$C$10)/('Weights and method'!$D$10-'Weights and method'!$C$10)))</x:f>
        <x:v>0</x:v>
      </x:c>
      <x:c r="I6501" s="8" t="n">
        <x:f>100*'Weights and method'!$B$11*MAX(0,MIN(1,(LN(1+'Original 8 pillars'!I6501)-'Weights and method'!$C$11)/('Weights and method'!$D$11-'Weights and method'!$C$11)))</x:f>
        <x:v>4.854430948350178</x:v>
      </x:c>
      <x:c r="J6501" s="8" t="n">
        <x:f>100*'Weights and method'!$B$12*MAX(0,MIN(1,(LN(1+'Original 8 pillars'!J6501)-'Weights and method'!$C$12)/('Weights and method'!$D$12-'Weights and method'!$C$12)))</x:f>
        <x:v>0</x:v>
      </x:c>
      <x:c r="K6501" s="8" t="n">
        <x:f>SUM(C6501:J6501)</x:f>
        <x:v>31.079471748545544</x:v>
      </x:c>
    </x:row>
    <x:row r="6502">
      <x:c r="A6502" s="2" t="str">
        <x:f>'Original 8 pillars'!A6502</x:f>
        <x:v>South Sudan</x:v>
      </x:c>
      <x:c r="B6502" s="2" t="str">
        <x:f>'Original 8 pillars'!B6502</x:f>
        <x:v>2016-05</x:v>
      </x:c>
      <x:c r="C6502" s="8" t="n">
        <x:f>100*'Weights and method'!$B$5*MAX(0,MIN(1,(LN(1+'Original 8 pillars'!C6502)-'Weights and method'!$C$5)/('Weights and method'!$D$5-'Weights and method'!$C$5)))</x:f>
        <x:v>8.120779305097205</x:v>
      </x:c>
      <x:c r="D6502" s="8" t="n">
        <x:f>100*'Weights and method'!$B$6*MAX(0,MIN(1,(LN(1+'Original 8 pillars'!D6502)-'Weights and method'!$C$6)/('Weights and method'!$D$6-'Weights and method'!$C$6)))</x:f>
        <x:v>6.071979644119761</x:v>
      </x:c>
      <x:c r="E6502" s="8" t="n">
        <x:f>100*'Weights and method'!$B$7*MAX(0,MIN(1,(LN(1+'Original 8 pillars'!E6502)-'Weights and method'!$C$7)/('Weights and method'!$D$7-'Weights and method'!$C$7)))</x:f>
        <x:v>0</x:v>
      </x:c>
      <x:c r="F6502" s="8" t="n">
        <x:f>100*'Weights and method'!$B$8*MAX(0,MIN(1,(LN(1+'Original 8 pillars'!F6502)-'Weights and method'!$C$8)/('Weights and method'!$D$8-'Weights and method'!$C$8)))</x:f>
        <x:v>8.207823005212134</x:v>
      </x:c>
      <x:c r="G6502" s="8" t="n">
        <x:f>100*'Weights and method'!$B$9*MAX(0,MIN(1,(LN(1+'Original 8 pillars'!G6502)-'Weights and method'!$C$9)/('Weights and method'!$D$9-'Weights and method'!$C$9)))</x:f>
        <x:v>0</x:v>
      </x:c>
      <x:c r="H6502" s="8" t="n">
        <x:f>100*'Weights and method'!$B$10*MAX(0,MIN(1,(LN(1+'Original 8 pillars'!H6502)-'Weights and method'!$C$10)/('Weights and method'!$D$10-'Weights and method'!$C$10)))</x:f>
        <x:v>0</x:v>
      </x:c>
      <x:c r="I6502" s="8" t="n">
        <x:f>100*'Weights and method'!$B$11*MAX(0,MIN(1,(LN(1+'Original 8 pillars'!I6502)-'Weights and method'!$C$11)/('Weights and method'!$D$11-'Weights and method'!$C$11)))</x:f>
        <x:v>5.292621838023506</x:v>
      </x:c>
      <x:c r="J6502" s="8" t="n">
        <x:f>100*'Weights and method'!$B$12*MAX(0,MIN(1,(LN(1+'Original 8 pillars'!J6502)-'Weights and method'!$C$12)/('Weights and method'!$D$12-'Weights and method'!$C$12)))</x:f>
        <x:v>1.2692428413207146</x:v>
      </x:c>
      <x:c r="K6502" s="8" t="n">
        <x:f>SUM(C6502:J6502)</x:f>
        <x:v>28.96244663377332</x:v>
      </x:c>
    </x:row>
    <x:row r="6503">
      <x:c r="A6503" s="2" t="str">
        <x:f>'Original 8 pillars'!A6503</x:f>
        <x:v>South Sudan</x:v>
      </x:c>
      <x:c r="B6503" s="2" t="str">
        <x:f>'Original 8 pillars'!B6503</x:f>
        <x:v>2016-06</x:v>
      </x:c>
      <x:c r="C6503" s="8" t="n">
        <x:f>100*'Weights and method'!$B$5*MAX(0,MIN(1,(LN(1+'Original 8 pillars'!C6503)-'Weights and method'!$C$5)/('Weights and method'!$D$5-'Weights and method'!$C$5)))</x:f>
        <x:v>10.767568295424535</x:v>
      </x:c>
      <x:c r="D6503" s="8" t="n">
        <x:f>100*'Weights and method'!$B$6*MAX(0,MIN(1,(LN(1+'Original 8 pillars'!D6503)-'Weights and method'!$C$6)/('Weights and method'!$D$6-'Weights and method'!$C$6)))</x:f>
        <x:v>4.586718140463624</x:v>
      </x:c>
      <x:c r="E6503" s="8" t="n">
        <x:f>100*'Weights and method'!$B$7*MAX(0,MIN(1,(LN(1+'Original 8 pillars'!E6503)-'Weights and method'!$C$7)/('Weights and method'!$D$7-'Weights and method'!$C$7)))</x:f>
        <x:v>6.309035043421937</x:v>
      </x:c>
      <x:c r="F6503" s="8" t="n">
        <x:f>100*'Weights and method'!$B$8*MAX(0,MIN(1,(LN(1+'Original 8 pillars'!F6503)-'Weights and method'!$C$8)/('Weights and method'!$D$8-'Weights and method'!$C$8)))</x:f>
        <x:v>9.233121105897643</x:v>
      </x:c>
      <x:c r="G6503" s="8" t="n">
        <x:f>100*'Weights and method'!$B$9*MAX(0,MIN(1,(LN(1+'Original 8 pillars'!G6503)-'Weights and method'!$C$9)/('Weights and method'!$D$9-'Weights and method'!$C$9)))</x:f>
        <x:v>0</x:v>
      </x:c>
      <x:c r="H6503" s="8" t="n">
        <x:f>100*'Weights and method'!$B$10*MAX(0,MIN(1,(LN(1+'Original 8 pillars'!H6503)-'Weights and method'!$C$10)/('Weights and method'!$D$10-'Weights and method'!$C$10)))</x:f>
        <x:v>0</x:v>
      </x:c>
      <x:c r="I6503" s="8" t="n">
        <x:f>100*'Weights and method'!$B$11*MAX(0,MIN(1,(LN(1+'Original 8 pillars'!I6503)-'Weights and method'!$C$11)/('Weights and method'!$D$11-'Weights and method'!$C$11)))</x:f>
        <x:v>7.330021228062731</x:v>
      </x:c>
      <x:c r="J6503" s="8" t="n">
        <x:f>100*'Weights and method'!$B$12*MAX(0,MIN(1,(LN(1+'Original 8 pillars'!J6503)-'Weights and method'!$C$12)/('Weights and method'!$D$12-'Weights and method'!$C$12)))</x:f>
        <x:v>0</x:v>
      </x:c>
      <x:c r="K6503" s="8" t="n">
        <x:f>SUM(C6503:J6503)</x:f>
        <x:v>38.22646381327047</x:v>
      </x:c>
    </x:row>
    <x:row r="6504">
      <x:c r="A6504" s="2" t="str">
        <x:f>'Original 8 pillars'!A6504</x:f>
        <x:v>South Sudan</x:v>
      </x:c>
      <x:c r="B6504" s="2" t="str">
        <x:f>'Original 8 pillars'!B6504</x:f>
        <x:v>2016-07</x:v>
      </x:c>
      <x:c r="C6504" s="8" t="n">
        <x:f>100*'Weights and method'!$B$5*MAX(0,MIN(1,(LN(1+'Original 8 pillars'!C6504)-'Weights and method'!$C$5)/('Weights and method'!$D$5-'Weights and method'!$C$5)))</x:f>
        <x:v>7.423480727833644</x:v>
      </x:c>
      <x:c r="D6504" s="8" t="n">
        <x:f>100*'Weights and method'!$B$6*MAX(0,MIN(1,(LN(1+'Original 8 pillars'!D6504)-'Weights and method'!$C$6)/('Weights and method'!$D$6-'Weights and method'!$C$6)))</x:f>
        <x:v>3.254320493915617</x:v>
      </x:c>
      <x:c r="E6504" s="8" t="n">
        <x:f>100*'Weights and method'!$B$7*MAX(0,MIN(1,(LN(1+'Original 8 pillars'!E6504)-'Weights and method'!$C$7)/('Weights and method'!$D$7-'Weights and method'!$C$7)))</x:f>
        <x:v>0.925664111629415</x:v>
      </x:c>
      <x:c r="F6504" s="8" t="n">
        <x:f>100*'Weights and method'!$B$8*MAX(0,MIN(1,(LN(1+'Original 8 pillars'!F6504)-'Weights and method'!$C$8)/('Weights and method'!$D$8-'Weights and method'!$C$8)))</x:f>
        <x:v>6.639236241108882</x:v>
      </x:c>
      <x:c r="G6504" s="8" t="n">
        <x:f>100*'Weights and method'!$B$9*MAX(0,MIN(1,(LN(1+'Original 8 pillars'!G6504)-'Weights and method'!$C$9)/('Weights and method'!$D$9-'Weights and method'!$C$9)))</x:f>
        <x:v>0</x:v>
      </x:c>
      <x:c r="H6504" s="8" t="n">
        <x:f>100*'Weights and method'!$B$10*MAX(0,MIN(1,(LN(1+'Original 8 pillars'!H6504)-'Weights and method'!$C$10)/('Weights and method'!$D$10-'Weights and method'!$C$10)))</x:f>
        <x:v>0</x:v>
      </x:c>
      <x:c r="I6504" s="8" t="n">
        <x:f>100*'Weights and method'!$B$11*MAX(0,MIN(1,(LN(1+'Original 8 pillars'!I6504)-'Weights and method'!$C$11)/('Weights and method'!$D$11-'Weights and method'!$C$11)))</x:f>
        <x:v>3.4132677252469827</x:v>
      </x:c>
      <x:c r="J6504" s="8" t="n">
        <x:f>100*'Weights and method'!$B$12*MAX(0,MIN(1,(LN(1+'Original 8 pillars'!J6504)-'Weights and method'!$C$12)/('Weights and method'!$D$12-'Weights and method'!$C$12)))</x:f>
        <x:v>0</x:v>
      </x:c>
      <x:c r="K6504" s="8" t="n">
        <x:f>SUM(C6504:J6504)</x:f>
        <x:v>21.65596929973454</x:v>
      </x:c>
    </x:row>
    <x:row r="6505">
      <x:c r="A6505" s="2" t="str">
        <x:f>'Original 8 pillars'!A6505</x:f>
        <x:v>South Sudan</x:v>
      </x:c>
      <x:c r="B6505" s="2" t="str">
        <x:f>'Original 8 pillars'!B6505</x:f>
        <x:v>2016-08</x:v>
      </x:c>
      <x:c r="C6505" s="8" t="n">
        <x:f>100*'Weights and method'!$B$5*MAX(0,MIN(1,(LN(1+'Original 8 pillars'!C6505)-'Weights and method'!$C$5)/('Weights and method'!$D$5-'Weights and method'!$C$5)))</x:f>
        <x:v>8.664685482702476</x:v>
      </x:c>
      <x:c r="D6505" s="8" t="n">
        <x:f>100*'Weights and method'!$B$6*MAX(0,MIN(1,(LN(1+'Original 8 pillars'!D6505)-'Weights and method'!$C$6)/('Weights and method'!$D$6-'Weights and method'!$C$6)))</x:f>
        <x:v>5.63120599088931</x:v>
      </x:c>
      <x:c r="E6505" s="8" t="n">
        <x:f>100*'Weights and method'!$B$7*MAX(0,MIN(1,(LN(1+'Original 8 pillars'!E6505)-'Weights and method'!$C$7)/('Weights and method'!$D$7-'Weights and method'!$C$7)))</x:f>
        <x:v>3.930542875673519</x:v>
      </x:c>
      <x:c r="F6505" s="8" t="n">
        <x:f>100*'Weights and method'!$B$8*MAX(0,MIN(1,(LN(1+'Original 8 pillars'!F6505)-'Weights and method'!$C$8)/('Weights and method'!$D$8-'Weights and method'!$C$8)))</x:f>
        <x:v>7.754817948784364</x:v>
      </x:c>
      <x:c r="G6505" s="8" t="n">
        <x:f>100*'Weights and method'!$B$9*MAX(0,MIN(1,(LN(1+'Original 8 pillars'!G6505)-'Weights and method'!$C$9)/('Weights and method'!$D$9-'Weights and method'!$C$9)))</x:f>
        <x:v>0</x:v>
      </x:c>
      <x:c r="H6505" s="8" t="n">
        <x:f>100*'Weights and method'!$B$10*MAX(0,MIN(1,(LN(1+'Original 8 pillars'!H6505)-'Weights and method'!$C$10)/('Weights and method'!$D$10-'Weights and method'!$C$10)))</x:f>
        <x:v>0</x:v>
      </x:c>
      <x:c r="I6505" s="8" t="n">
        <x:f>100*'Weights and method'!$B$11*MAX(0,MIN(1,(LN(1+'Original 8 pillars'!I6505)-'Weights and method'!$C$11)/('Weights and method'!$D$11-'Weights and method'!$C$11)))</x:f>
        <x:v>4.46309601766327</x:v>
      </x:c>
      <x:c r="J6505" s="8" t="n">
        <x:f>100*'Weights and method'!$B$12*MAX(0,MIN(1,(LN(1+'Original 8 pillars'!J6505)-'Weights and method'!$C$12)/('Weights and method'!$D$12-'Weights and method'!$C$12)))</x:f>
        <x:v>1.2786245537350354</x:v>
      </x:c>
      <x:c r="K6505" s="8" t="n">
        <x:f>SUM(C6505:J6505)</x:f>
        <x:v>31.722972869447972</x:v>
      </x:c>
    </x:row>
    <x:row r="6506">
      <x:c r="A6506" s="2" t="str">
        <x:f>'Original 8 pillars'!A6506</x:f>
        <x:v>South Sudan</x:v>
      </x:c>
      <x:c r="B6506" s="2" t="str">
        <x:f>'Original 8 pillars'!B6506</x:f>
        <x:v>2016-09</x:v>
      </x:c>
      <x:c r="C6506" s="8" t="n">
        <x:f>100*'Weights and method'!$B$5*MAX(0,MIN(1,(LN(1+'Original 8 pillars'!C6506)-'Weights and method'!$C$5)/('Weights and method'!$D$5-'Weights and method'!$C$5)))</x:f>
        <x:v>6.445316903740496</x:v>
      </x:c>
      <x:c r="D6506" s="8" t="n">
        <x:f>100*'Weights and method'!$B$6*MAX(0,MIN(1,(LN(1+'Original 8 pillars'!D6506)-'Weights and method'!$C$6)/('Weights and method'!$D$6-'Weights and method'!$C$6)))</x:f>
        <x:v>5.1367987882643</x:v>
      </x:c>
      <x:c r="E6506" s="8" t="n">
        <x:f>100*'Weights and method'!$B$7*MAX(0,MIN(1,(LN(1+'Original 8 pillars'!E6506)-'Weights and method'!$C$7)/('Weights and method'!$D$7-'Weights and method'!$C$7)))</x:f>
        <x:v>1.2145946453539813</x:v>
      </x:c>
      <x:c r="F6506" s="8" t="n">
        <x:f>100*'Weights and method'!$B$8*MAX(0,MIN(1,(LN(1+'Original 8 pillars'!F6506)-'Weights and method'!$C$8)/('Weights and method'!$D$8-'Weights and method'!$C$8)))</x:f>
        <x:v>4.517117314555088</x:v>
      </x:c>
      <x:c r="G6506" s="8" t="n">
        <x:f>100*'Weights and method'!$B$9*MAX(0,MIN(1,(LN(1+'Original 8 pillars'!G6506)-'Weights and method'!$C$9)/('Weights and method'!$D$9-'Weights and method'!$C$9)))</x:f>
        <x:v>0</x:v>
      </x:c>
      <x:c r="H6506" s="8" t="n">
        <x:f>100*'Weights and method'!$B$10*MAX(0,MIN(1,(LN(1+'Original 8 pillars'!H6506)-'Weights and method'!$C$10)/('Weights and method'!$D$10-'Weights and method'!$C$10)))</x:f>
        <x:v>0</x:v>
      </x:c>
      <x:c r="I6506" s="8" t="n">
        <x:f>100*'Weights and method'!$B$11*MAX(0,MIN(1,(LN(1+'Original 8 pillars'!I6506)-'Weights and method'!$C$11)/('Weights and method'!$D$11-'Weights and method'!$C$11)))</x:f>
        <x:v>4.264497722286013</x:v>
      </x:c>
      <x:c r="J6506" s="8" t="n">
        <x:f>100*'Weights and method'!$B$12*MAX(0,MIN(1,(LN(1+'Original 8 pillars'!J6506)-'Weights and method'!$C$12)/('Weights and method'!$D$12-'Weights and method'!$C$12)))</x:f>
        <x:v>2.272448037162677</x:v>
      </x:c>
      <x:c r="K6506" s="8" t="n">
        <x:f>SUM(C6506:J6506)</x:f>
        <x:v>23.850773411362553</x:v>
      </x:c>
    </x:row>
    <x:row r="6507">
      <x:c r="A6507" s="2" t="str">
        <x:f>'Original 8 pillars'!A6507</x:f>
        <x:v>South Sudan</x:v>
      </x:c>
      <x:c r="B6507" s="2" t="str">
        <x:f>'Original 8 pillars'!B6507</x:f>
        <x:v>2016-10</x:v>
      </x:c>
      <x:c r="C6507" s="8" t="n">
        <x:f>100*'Weights and method'!$B$5*MAX(0,MIN(1,(LN(1+'Original 8 pillars'!C6507)-'Weights and method'!$C$5)/('Weights and method'!$D$5-'Weights and method'!$C$5)))</x:f>
        <x:v>7.5757228935765415</x:v>
      </x:c>
      <x:c r="D6507" s="8" t="n">
        <x:f>100*'Weights and method'!$B$6*MAX(0,MIN(1,(LN(1+'Original 8 pillars'!D6507)-'Weights and method'!$C$6)/('Weights and method'!$D$6-'Weights and method'!$C$6)))</x:f>
        <x:v>5.9345199347096145</x:v>
      </x:c>
      <x:c r="E6507" s="8" t="n">
        <x:f>100*'Weights and method'!$B$7*MAX(0,MIN(1,(LN(1+'Original 8 pillars'!E6507)-'Weights and method'!$C$7)/('Weights and method'!$D$7-'Weights and method'!$C$7)))</x:f>
        <x:v>4.032368604904193</x:v>
      </x:c>
      <x:c r="F6507" s="8" t="n">
        <x:f>100*'Weights and method'!$B$8*MAX(0,MIN(1,(LN(1+'Original 8 pillars'!F6507)-'Weights and method'!$C$8)/('Weights and method'!$D$8-'Weights and method'!$C$8)))</x:f>
        <x:v>8.766383489369199</x:v>
      </x:c>
      <x:c r="G6507" s="8" t="n">
        <x:f>100*'Weights and method'!$B$9*MAX(0,MIN(1,(LN(1+'Original 8 pillars'!G6507)-'Weights and method'!$C$9)/('Weights and method'!$D$9-'Weights and method'!$C$9)))</x:f>
        <x:v>0</x:v>
      </x:c>
      <x:c r="H6507" s="8" t="n">
        <x:f>100*'Weights and method'!$B$10*MAX(0,MIN(1,(LN(1+'Original 8 pillars'!H6507)-'Weights and method'!$C$10)/('Weights and method'!$D$10-'Weights and method'!$C$10)))</x:f>
        <x:v>0</x:v>
      </x:c>
      <x:c r="I6507" s="8" t="n">
        <x:f>100*'Weights and method'!$B$11*MAX(0,MIN(1,(LN(1+'Original 8 pillars'!I6507)-'Weights and method'!$C$11)/('Weights and method'!$D$11-'Weights and method'!$C$11)))</x:f>
        <x:v>5.43068544640613</x:v>
      </x:c>
      <x:c r="J6507" s="8" t="n">
        <x:f>100*'Weights and method'!$B$12*MAX(0,MIN(1,(LN(1+'Original 8 pillars'!J6507)-'Weights and method'!$C$12)/('Weights and method'!$D$12-'Weights and method'!$C$12)))</x:f>
        <x:v>2.475412559776912</x:v>
      </x:c>
      <x:c r="K6507" s="8" t="n">
        <x:f>SUM(C6507:J6507)</x:f>
        <x:v>34.21509292874259</x:v>
      </x:c>
    </x:row>
    <x:row r="6508">
      <x:c r="A6508" s="2" t="str">
        <x:f>'Original 8 pillars'!A6508</x:f>
        <x:v>South Sudan</x:v>
      </x:c>
      <x:c r="B6508" s="2" t="str">
        <x:f>'Original 8 pillars'!B6508</x:f>
        <x:v>2016-11</x:v>
      </x:c>
      <x:c r="C6508" s="8" t="n">
        <x:f>100*'Weights and method'!$B$5*MAX(0,MIN(1,(LN(1+'Original 8 pillars'!C6508)-'Weights and method'!$C$5)/('Weights and method'!$D$5-'Weights and method'!$C$5)))</x:f>
        <x:v>10.222864373708246</x:v>
      </x:c>
      <x:c r="D6508" s="8" t="n">
        <x:f>100*'Weights and method'!$B$6*MAX(0,MIN(1,(LN(1+'Original 8 pillars'!D6508)-'Weights and method'!$C$6)/('Weights and method'!$D$6-'Weights and method'!$C$6)))</x:f>
        <x:v>6.611281565674017</x:v>
      </x:c>
      <x:c r="E6508" s="8" t="n">
        <x:f>100*'Weights and method'!$B$7*MAX(0,MIN(1,(LN(1+'Original 8 pillars'!E6508)-'Weights and method'!$C$7)/('Weights and method'!$D$7-'Weights and method'!$C$7)))</x:f>
        <x:v>4.628466885319615</x:v>
      </x:c>
      <x:c r="F6508" s="8" t="n">
        <x:f>100*'Weights and method'!$B$8*MAX(0,MIN(1,(LN(1+'Original 8 pillars'!F6508)-'Weights and method'!$C$8)/('Weights and method'!$D$8-'Weights and method'!$C$8)))</x:f>
        <x:v>8.342908663642374</x:v>
      </x:c>
      <x:c r="G6508" s="8" t="n">
        <x:f>100*'Weights and method'!$B$9*MAX(0,MIN(1,(LN(1+'Original 8 pillars'!G6508)-'Weights and method'!$C$9)/('Weights and method'!$D$9-'Weights and method'!$C$9)))</x:f>
        <x:v>1.2020070805425813</x:v>
      </x:c>
      <x:c r="H6508" s="8" t="n">
        <x:f>100*'Weights and method'!$B$10*MAX(0,MIN(1,(LN(1+'Original 8 pillars'!H6508)-'Weights and method'!$C$10)/('Weights and method'!$D$10-'Weights and method'!$C$10)))</x:f>
        <x:v>0</x:v>
      </x:c>
      <x:c r="I6508" s="8" t="n">
        <x:f>100*'Weights and method'!$B$11*MAX(0,MIN(1,(LN(1+'Original 8 pillars'!I6508)-'Weights and method'!$C$11)/('Weights and method'!$D$11-'Weights and method'!$C$11)))</x:f>
        <x:v>6.611642860447666</x:v>
      </x:c>
      <x:c r="J6508" s="8" t="n">
        <x:f>100*'Weights and method'!$B$12*MAX(0,MIN(1,(LN(1+'Original 8 pillars'!J6508)-'Weights and method'!$C$12)/('Weights and method'!$D$12-'Weights and method'!$C$12)))</x:f>
        <x:v>0</x:v>
      </x:c>
      <x:c r="K6508" s="8" t="n">
        <x:f>SUM(C6508:J6508)</x:f>
        <x:v>37.6191714293345</x:v>
      </x:c>
    </x:row>
    <x:row r="6509">
      <x:c r="A6509" s="2" t="str">
        <x:f>'Original 8 pillars'!A6509</x:f>
        <x:v>South Sudan</x:v>
      </x:c>
      <x:c r="B6509" s="2" t="str">
        <x:f>'Original 8 pillars'!B6509</x:f>
        <x:v>2016-12</x:v>
      </x:c>
      <x:c r="C6509" s="8" t="n">
        <x:f>100*'Weights and method'!$B$5*MAX(0,MIN(1,(LN(1+'Original 8 pillars'!C6509)-'Weights and method'!$C$5)/('Weights and method'!$D$5-'Weights and method'!$C$5)))</x:f>
        <x:v>9.913002206272289</x:v>
      </x:c>
      <x:c r="D6509" s="8" t="n">
        <x:f>100*'Weights and method'!$B$6*MAX(0,MIN(1,(LN(1+'Original 8 pillars'!D6509)-'Weights and method'!$C$6)/('Weights and method'!$D$6-'Weights and method'!$C$6)))</x:f>
        <x:v>5.951028077266577</x:v>
      </x:c>
      <x:c r="E6509" s="8" t="n">
        <x:f>100*'Weights and method'!$B$7*MAX(0,MIN(1,(LN(1+'Original 8 pillars'!E6509)-'Weights and method'!$C$7)/('Weights and method'!$D$7-'Weights and method'!$C$7)))</x:f>
        <x:v>5.315206978634311</x:v>
      </x:c>
      <x:c r="F6509" s="8" t="n">
        <x:f>100*'Weights and method'!$B$8*MAX(0,MIN(1,(LN(1+'Original 8 pillars'!F6509)-'Weights and method'!$C$8)/('Weights and method'!$D$8-'Weights and method'!$C$8)))</x:f>
        <x:v>7.888605217654652</x:v>
      </x:c>
      <x:c r="G6509" s="8" t="n">
        <x:f>100*'Weights and method'!$B$9*MAX(0,MIN(1,(LN(1+'Original 8 pillars'!G6509)-'Weights and method'!$C$9)/('Weights and method'!$D$9-'Weights and method'!$C$9)))</x:f>
        <x:v>5.861710337098072</x:v>
      </x:c>
      <x:c r="H6509" s="8" t="n">
        <x:f>100*'Weights and method'!$B$10*MAX(0,MIN(1,(LN(1+'Original 8 pillars'!H6509)-'Weights and method'!$C$10)/('Weights and method'!$D$10-'Weights and method'!$C$10)))</x:f>
        <x:v>0</x:v>
      </x:c>
      <x:c r="I6509" s="8" t="n">
        <x:f>100*'Weights and method'!$B$11*MAX(0,MIN(1,(LN(1+'Original 8 pillars'!I6509)-'Weights and method'!$C$11)/('Weights and method'!$D$11-'Weights and method'!$C$11)))</x:f>
        <x:v>7.517625494073838</x:v>
      </x:c>
      <x:c r="J6509" s="8" t="n">
        <x:f>100*'Weights and method'!$B$12*MAX(0,MIN(1,(LN(1+'Original 8 pillars'!J6509)-'Weights and method'!$C$12)/('Weights and method'!$D$12-'Weights and method'!$C$12)))</x:f>
        <x:v>0</x:v>
      </x:c>
      <x:c r="K6509" s="8" t="n">
        <x:f>SUM(C6509:J6509)</x:f>
        <x:v>42.447178310999746</x:v>
      </x:c>
    </x:row>
    <x:row r="6510">
      <x:c r="A6510" s="2" t="str">
        <x:f>'Original 8 pillars'!A6510</x:f>
        <x:v>South Sudan</x:v>
      </x:c>
      <x:c r="B6510" s="2" t="str">
        <x:f>'Original 8 pillars'!B6510</x:f>
        <x:v>2017-01</x:v>
      </x:c>
      <x:c r="C6510" s="8" t="n">
        <x:f>100*'Weights and method'!$B$5*MAX(0,MIN(1,(LN(1+'Original 8 pillars'!C6510)-'Weights and method'!$C$5)/('Weights and method'!$D$5-'Weights and method'!$C$5)))</x:f>
        <x:v>10.117579274252332</x:v>
      </x:c>
      <x:c r="D6510" s="8" t="n">
        <x:f>100*'Weights and method'!$B$6*MAX(0,MIN(1,(LN(1+'Original 8 pillars'!D6510)-'Weights and method'!$C$6)/('Weights and method'!$D$6-'Weights and method'!$C$6)))</x:f>
        <x:v>7.232859233518487</x:v>
      </x:c>
      <x:c r="E6510" s="8" t="n">
        <x:f>100*'Weights and method'!$B$7*MAX(0,MIN(1,(LN(1+'Original 8 pillars'!E6510)-'Weights and method'!$C$7)/('Weights and method'!$D$7-'Weights and method'!$C$7)))</x:f>
        <x:v>2.251585316893149</x:v>
      </x:c>
      <x:c r="F6510" s="8" t="n">
        <x:f>100*'Weights and method'!$B$8*MAX(0,MIN(1,(LN(1+'Original 8 pillars'!F6510)-'Weights and method'!$C$8)/('Weights and method'!$D$8-'Weights and method'!$C$8)))</x:f>
        <x:v>9.408387964829462</x:v>
      </x:c>
      <x:c r="G6510" s="8" t="n">
        <x:f>100*'Weights and method'!$B$9*MAX(0,MIN(1,(LN(1+'Original 8 pillars'!G6510)-'Weights and method'!$C$9)/('Weights and method'!$D$9-'Weights and method'!$C$9)))</x:f>
        <x:v>0.9476902153577428</x:v>
      </x:c>
      <x:c r="H6510" s="8" t="n">
        <x:f>100*'Weights and method'!$B$10*MAX(0,MIN(1,(LN(1+'Original 8 pillars'!H6510)-'Weights and method'!$C$10)/('Weights and method'!$D$10-'Weights and method'!$C$10)))</x:f>
        <x:v>0</x:v>
      </x:c>
      <x:c r="I6510" s="8" t="n">
        <x:f>100*'Weights and method'!$B$11*MAX(0,MIN(1,(LN(1+'Original 8 pillars'!I6510)-'Weights and method'!$C$11)/('Weights and method'!$D$11-'Weights and method'!$C$11)))</x:f>
        <x:v>5.180721338715677</x:v>
      </x:c>
      <x:c r="J6510" s="8" t="n">
        <x:f>100*'Weights and method'!$B$12*MAX(0,MIN(1,(LN(1+'Original 8 pillars'!J6510)-'Weights and method'!$C$12)/('Weights and method'!$D$12-'Weights and method'!$C$12)))</x:f>
        <x:v>3.6051364105477606</x:v>
      </x:c>
      <x:c r="K6510" s="8" t="n">
        <x:f>SUM(C6510:J6510)</x:f>
        <x:v>38.743959754114606</x:v>
      </x:c>
    </x:row>
    <x:row r="6511">
      <x:c r="A6511" s="2" t="str">
        <x:f>'Original 8 pillars'!A6511</x:f>
        <x:v>South Sudan</x:v>
      </x:c>
      <x:c r="B6511" s="2" t="str">
        <x:f>'Original 8 pillars'!B6511</x:f>
        <x:v>2017-02</x:v>
      </x:c>
      <x:c r="C6511" s="8" t="n">
        <x:f>100*'Weights and method'!$B$5*MAX(0,MIN(1,(LN(1+'Original 8 pillars'!C6511)-'Weights and method'!$C$5)/('Weights and method'!$D$5-'Weights and method'!$C$5)))</x:f>
        <x:v>9.101261987401973</x:v>
      </x:c>
      <x:c r="D6511" s="8" t="n">
        <x:f>100*'Weights and method'!$B$6*MAX(0,MIN(1,(LN(1+'Original 8 pillars'!D6511)-'Weights and method'!$C$6)/('Weights and method'!$D$6-'Weights and method'!$C$6)))</x:f>
        <x:v>6.561679326793766</x:v>
      </x:c>
      <x:c r="E6511" s="8" t="n">
        <x:f>100*'Weights and method'!$B$7*MAX(0,MIN(1,(LN(1+'Original 8 pillars'!E6511)-'Weights and method'!$C$7)/('Weights and method'!$D$7-'Weights and method'!$C$7)))</x:f>
        <x:v>5.533690569907209</x:v>
      </x:c>
      <x:c r="F6511" s="8" t="n">
        <x:f>100*'Weights and method'!$B$8*MAX(0,MIN(1,(LN(1+'Original 8 pillars'!F6511)-'Weights and method'!$C$8)/('Weights and method'!$D$8-'Weights and method'!$C$8)))</x:f>
        <x:v>10.11535275717481</x:v>
      </x:c>
      <x:c r="G6511" s="8" t="n">
        <x:f>100*'Weights and method'!$B$9*MAX(0,MIN(1,(LN(1+'Original 8 pillars'!G6511)-'Weights and method'!$C$9)/('Weights and method'!$D$9-'Weights and method'!$C$9)))</x:f>
        <x:v>0</x:v>
      </x:c>
      <x:c r="H6511" s="8" t="n">
        <x:f>100*'Weights and method'!$B$10*MAX(0,MIN(1,(LN(1+'Original 8 pillars'!H6511)-'Weights and method'!$C$10)/('Weights and method'!$D$10-'Weights and method'!$C$10)))</x:f>
        <x:v>0</x:v>
      </x:c>
      <x:c r="I6511" s="8" t="n">
        <x:f>100*'Weights and method'!$B$11*MAX(0,MIN(1,(LN(1+'Original 8 pillars'!I6511)-'Weights and method'!$C$11)/('Weights and method'!$D$11-'Weights and method'!$C$11)))</x:f>
        <x:v>5.322401546362081</x:v>
      </x:c>
      <x:c r="J6511" s="8" t="n">
        <x:f>100*'Weights and method'!$B$12*MAX(0,MIN(1,(LN(1+'Original 8 pillars'!J6511)-'Weights and method'!$C$12)/('Weights and method'!$D$12-'Weights and method'!$C$12)))</x:f>
        <x:v>3.0015973894600902</x:v>
      </x:c>
      <x:c r="K6511" s="8" t="n">
        <x:f>SUM(C6511:J6511)</x:f>
        <x:v>39.63598357709993</x:v>
      </x:c>
    </x:row>
    <x:row r="6512">
      <x:c r="A6512" s="2" t="str">
        <x:f>'Original 8 pillars'!A6512</x:f>
        <x:v>South Sudan</x:v>
      </x:c>
      <x:c r="B6512" s="2" t="str">
        <x:f>'Original 8 pillars'!B6512</x:f>
        <x:v>2017-03</x:v>
      </x:c>
      <x:c r="C6512" s="8" t="n">
        <x:f>100*'Weights and method'!$B$5*MAX(0,MIN(1,(LN(1+'Original 8 pillars'!C6512)-'Weights and method'!$C$5)/('Weights and method'!$D$5-'Weights and method'!$C$5)))</x:f>
        <x:v>9.033340240421175</x:v>
      </x:c>
      <x:c r="D6512" s="8" t="n">
        <x:f>100*'Weights and method'!$B$6*MAX(0,MIN(1,(LN(1+'Original 8 pillars'!D6512)-'Weights and method'!$C$6)/('Weights and method'!$D$6-'Weights and method'!$C$6)))</x:f>
        <x:v>5.607610799044896</x:v>
      </x:c>
      <x:c r="E6512" s="8" t="n">
        <x:f>100*'Weights and method'!$B$7*MAX(0,MIN(1,(LN(1+'Original 8 pillars'!E6512)-'Weights and method'!$C$7)/('Weights and method'!$D$7-'Weights and method'!$C$7)))</x:f>
        <x:v>3.4413251628120887</x:v>
      </x:c>
      <x:c r="F6512" s="8" t="n">
        <x:f>100*'Weights and method'!$B$8*MAX(0,MIN(1,(LN(1+'Original 8 pillars'!F6512)-'Weights and method'!$C$8)/('Weights and method'!$D$8-'Weights and method'!$C$8)))</x:f>
        <x:v>8.193443447860242</x:v>
      </x:c>
      <x:c r="G6512" s="8" t="n">
        <x:f>100*'Weights and method'!$B$9*MAX(0,MIN(1,(LN(1+'Original 8 pillars'!G6512)-'Weights and method'!$C$9)/('Weights and method'!$D$9-'Weights and method'!$C$9)))</x:f>
        <x:v>3.894389314237617</x:v>
      </x:c>
      <x:c r="H6512" s="8" t="n">
        <x:f>100*'Weights and method'!$B$10*MAX(0,MIN(1,(LN(1+'Original 8 pillars'!H6512)-'Weights and method'!$C$10)/('Weights and method'!$D$10-'Weights and method'!$C$10)))</x:f>
        <x:v>0</x:v>
      </x:c>
      <x:c r="I6512" s="8" t="n">
        <x:f>100*'Weights and method'!$B$11*MAX(0,MIN(1,(LN(1+'Original 8 pillars'!I6512)-'Weights and method'!$C$11)/('Weights and method'!$D$11-'Weights and method'!$C$11)))</x:f>
        <x:v>7.061025367363397</x:v>
      </x:c>
      <x:c r="J6512" s="8" t="n">
        <x:f>100*'Weights and method'!$B$12*MAX(0,MIN(1,(LN(1+'Original 8 pillars'!J6512)-'Weights and method'!$C$12)/('Weights and method'!$D$12-'Weights and method'!$C$12)))</x:f>
        <x:v>0</x:v>
      </x:c>
      <x:c r="K6512" s="8" t="n">
        <x:f>SUM(C6512:J6512)</x:f>
        <x:v>37.23113433173941</x:v>
      </x:c>
    </x:row>
    <x:row r="6513">
      <x:c r="A6513" s="2" t="str">
        <x:f>'Original 8 pillars'!A6513</x:f>
        <x:v>South Sudan</x:v>
      </x:c>
      <x:c r="B6513" s="2" t="str">
        <x:f>'Original 8 pillars'!B6513</x:f>
        <x:v>2017-04</x:v>
      </x:c>
      <x:c r="C6513" s="8" t="n">
        <x:f>100*'Weights and method'!$B$5*MAX(0,MIN(1,(LN(1+'Original 8 pillars'!C6513)-'Weights and method'!$C$5)/('Weights and method'!$D$5-'Weights and method'!$C$5)))</x:f>
        <x:v>8.095113047611274</x:v>
      </x:c>
      <x:c r="D6513" s="8" t="n">
        <x:f>100*'Weights and method'!$B$6*MAX(0,MIN(1,(LN(1+'Original 8 pillars'!D6513)-'Weights and method'!$C$6)/('Weights and method'!$D$6-'Weights and method'!$C$6)))</x:f>
        <x:v>6.624448136063154</x:v>
      </x:c>
      <x:c r="E6513" s="8" t="n">
        <x:f>100*'Weights and method'!$B$7*MAX(0,MIN(1,(LN(1+'Original 8 pillars'!E6513)-'Weights and method'!$C$7)/('Weights and method'!$D$7-'Weights and method'!$C$7)))</x:f>
        <x:v>2.204848609972896</x:v>
      </x:c>
      <x:c r="F6513" s="8" t="n">
        <x:f>100*'Weights and method'!$B$8*MAX(0,MIN(1,(LN(1+'Original 8 pillars'!F6513)-'Weights and method'!$C$8)/('Weights and method'!$D$8-'Weights and method'!$C$8)))</x:f>
        <x:v>8.869300841748558</x:v>
      </x:c>
      <x:c r="G6513" s="8" t="n">
        <x:f>100*'Weights and method'!$B$9*MAX(0,MIN(1,(LN(1+'Original 8 pillars'!G6513)-'Weights and method'!$C$9)/('Weights and method'!$D$9-'Weights and method'!$C$9)))</x:f>
        <x:v>0</x:v>
      </x:c>
      <x:c r="H6513" s="8" t="n">
        <x:f>100*'Weights and method'!$B$10*MAX(0,MIN(1,(LN(1+'Original 8 pillars'!H6513)-'Weights and method'!$C$10)/('Weights and method'!$D$10-'Weights and method'!$C$10)))</x:f>
        <x:v>0</x:v>
      </x:c>
      <x:c r="I6513" s="8" t="n">
        <x:f>100*'Weights and method'!$B$11*MAX(0,MIN(1,(LN(1+'Original 8 pillars'!I6513)-'Weights and method'!$C$11)/('Weights and method'!$D$11-'Weights and method'!$C$11)))</x:f>
        <x:v>4.761346586004298</x:v>
      </x:c>
      <x:c r="J6513" s="8" t="n">
        <x:f>100*'Weights and method'!$B$12*MAX(0,MIN(1,(LN(1+'Original 8 pillars'!J6513)-'Weights and method'!$C$12)/('Weights and method'!$D$12-'Weights and method'!$C$12)))</x:f>
        <x:v>4.225698348600664</x:v>
      </x:c>
      <x:c r="K6513" s="8" t="n">
        <x:f>SUM(C6513:J6513)</x:f>
        <x:v>34.78075557000084</x:v>
      </x:c>
    </x:row>
    <x:row r="6514">
      <x:c r="A6514" s="2" t="str">
        <x:f>'Original 8 pillars'!A6514</x:f>
        <x:v>South Sudan</x:v>
      </x:c>
      <x:c r="B6514" s="2" t="str">
        <x:f>'Original 8 pillars'!B6514</x:f>
        <x:v>2017-05</x:v>
      </x:c>
      <x:c r="C6514" s="8" t="n">
        <x:f>100*'Weights and method'!$B$5*MAX(0,MIN(1,(LN(1+'Original 8 pillars'!C6514)-'Weights and method'!$C$5)/('Weights and method'!$D$5-'Weights and method'!$C$5)))</x:f>
        <x:v>4.8666918631761105</x:v>
      </x:c>
      <x:c r="D6514" s="8" t="n">
        <x:f>100*'Weights and method'!$B$6*MAX(0,MIN(1,(LN(1+'Original 8 pillars'!D6514)-'Weights and method'!$C$6)/('Weights and method'!$D$6-'Weights and method'!$C$6)))</x:f>
        <x:v>5.910791087263901</x:v>
      </x:c>
      <x:c r="E6514" s="8" t="n">
        <x:f>100*'Weights and method'!$B$7*MAX(0,MIN(1,(LN(1+'Original 8 pillars'!E6514)-'Weights and method'!$C$7)/('Weights and method'!$D$7-'Weights and method'!$C$7)))</x:f>
        <x:v>3.6024061790317425</x:v>
      </x:c>
      <x:c r="F6514" s="8" t="n">
        <x:f>100*'Weights and method'!$B$8*MAX(0,MIN(1,(LN(1+'Original 8 pillars'!F6514)-'Weights and method'!$C$8)/('Weights and method'!$D$8-'Weights and method'!$C$8)))</x:f>
        <x:v>8.179350901788743</x:v>
      </x:c>
      <x:c r="G6514" s="8" t="n">
        <x:f>100*'Weights and method'!$B$9*MAX(0,MIN(1,(LN(1+'Original 8 pillars'!G6514)-'Weights and method'!$C$9)/('Weights and method'!$D$9-'Weights and method'!$C$9)))</x:f>
        <x:v>0</x:v>
      </x:c>
      <x:c r="H6514" s="8" t="n">
        <x:f>100*'Weights and method'!$B$10*MAX(0,MIN(1,(LN(1+'Original 8 pillars'!H6514)-'Weights and method'!$C$10)/('Weights and method'!$D$10-'Weights and method'!$C$10)))</x:f>
        <x:v>0</x:v>
      </x:c>
      <x:c r="I6514" s="8" t="n">
        <x:f>100*'Weights and method'!$B$11*MAX(0,MIN(1,(LN(1+'Original 8 pillars'!I6514)-'Weights and method'!$C$11)/('Weights and method'!$D$11-'Weights and method'!$C$11)))</x:f>
        <x:v>6.300728954628764</x:v>
      </x:c>
      <x:c r="J6514" s="8" t="n">
        <x:f>100*'Weights and method'!$B$12*MAX(0,MIN(1,(LN(1+'Original 8 pillars'!J6514)-'Weights and method'!$C$12)/('Weights and method'!$D$12-'Weights and method'!$C$12)))</x:f>
        <x:v>0</x:v>
      </x:c>
      <x:c r="K6514" s="8" t="n">
        <x:f>SUM(C6514:J6514)</x:f>
        <x:v>28.859968985889257</x:v>
      </x:c>
    </x:row>
    <x:row r="6515">
      <x:c r="A6515" s="2" t="str">
        <x:f>'Original 8 pillars'!A6515</x:f>
        <x:v>South Sudan</x:v>
      </x:c>
      <x:c r="B6515" s="2" t="str">
        <x:f>'Original 8 pillars'!B6515</x:f>
        <x:v>2017-06</x:v>
      </x:c>
      <x:c r="C6515" s="8" t="n">
        <x:f>100*'Weights and method'!$B$5*MAX(0,MIN(1,(LN(1+'Original 8 pillars'!C6515)-'Weights and method'!$C$5)/('Weights and method'!$D$5-'Weights and method'!$C$5)))</x:f>
        <x:v>6.928090695772474</x:v>
      </x:c>
      <x:c r="D6515" s="8" t="n">
        <x:f>100*'Weights and method'!$B$6*MAX(0,MIN(1,(LN(1+'Original 8 pillars'!D6515)-'Weights and method'!$C$6)/('Weights and method'!$D$6-'Weights and method'!$C$6)))</x:f>
        <x:v>5.827270367267727</x:v>
      </x:c>
      <x:c r="E6515" s="8" t="n">
        <x:f>100*'Weights and method'!$B$7*MAX(0,MIN(1,(LN(1+'Original 8 pillars'!E6515)-'Weights and method'!$C$7)/('Weights and method'!$D$7-'Weights and method'!$C$7)))</x:f>
        <x:v>3.361206107847137</x:v>
      </x:c>
      <x:c r="F6515" s="8" t="n">
        <x:f>100*'Weights and method'!$B$8*MAX(0,MIN(1,(LN(1+'Original 8 pillars'!F6515)-'Weights and method'!$C$8)/('Weights and method'!$D$8-'Weights and method'!$C$8)))</x:f>
        <x:v>6.786784197598682</x:v>
      </x:c>
      <x:c r="G6515" s="8" t="n">
        <x:f>100*'Weights and method'!$B$9*MAX(0,MIN(1,(LN(1+'Original 8 pillars'!G6515)-'Weights and method'!$C$9)/('Weights and method'!$D$9-'Weights and method'!$C$9)))</x:f>
        <x:v>3.572799012285244</x:v>
      </x:c>
      <x:c r="H6515" s="8" t="n">
        <x:f>100*'Weights and method'!$B$10*MAX(0,MIN(1,(LN(1+'Original 8 pillars'!H6515)-'Weights and method'!$C$10)/('Weights and method'!$D$10-'Weights and method'!$C$10)))</x:f>
        <x:v>0</x:v>
      </x:c>
      <x:c r="I6515" s="8" t="n">
        <x:f>100*'Weights and method'!$B$11*MAX(0,MIN(1,(LN(1+'Original 8 pillars'!I6515)-'Weights and method'!$C$11)/('Weights and method'!$D$11-'Weights and method'!$C$11)))</x:f>
        <x:v>5.216190983767565</x:v>
      </x:c>
      <x:c r="J6515" s="8" t="n">
        <x:f>100*'Weights and method'!$B$12*MAX(0,MIN(1,(LN(1+'Original 8 pillars'!J6515)-'Weights and method'!$C$12)/('Weights and method'!$D$12-'Weights and method'!$C$12)))</x:f>
        <x:v>0</x:v>
      </x:c>
      <x:c r="K6515" s="8" t="n">
        <x:f>SUM(C6515:J6515)</x:f>
        <x:v>31.69234136453883</x:v>
      </x:c>
    </x:row>
    <x:row r="6516">
      <x:c r="A6516" s="2" t="str">
        <x:f>'Original 8 pillars'!A6516</x:f>
        <x:v>South Sudan</x:v>
      </x:c>
      <x:c r="B6516" s="2" t="str">
        <x:f>'Original 8 pillars'!B6516</x:f>
        <x:v>2017-07</x:v>
      </x:c>
      <x:c r="C6516" s="8" t="n">
        <x:f>100*'Weights and method'!$B$5*MAX(0,MIN(1,(LN(1+'Original 8 pillars'!C6516)-'Weights and method'!$C$5)/('Weights and method'!$D$5-'Weights and method'!$C$5)))</x:f>
        <x:v>7.133865099473926</x:v>
      </x:c>
      <x:c r="D6516" s="8" t="n">
        <x:f>100*'Weights and method'!$B$6*MAX(0,MIN(1,(LN(1+'Original 8 pillars'!D6516)-'Weights and method'!$C$6)/('Weights and method'!$D$6-'Weights and method'!$C$6)))</x:f>
        <x:v>4.805460908469927</x:v>
      </x:c>
      <x:c r="E6516" s="8" t="n">
        <x:f>100*'Weights and method'!$B$7*MAX(0,MIN(1,(LN(1+'Original 8 pillars'!E6516)-'Weights and method'!$C$7)/('Weights and method'!$D$7-'Weights and method'!$C$7)))</x:f>
        <x:v>3.2988788155096898</x:v>
      </x:c>
      <x:c r="F6516" s="8" t="n">
        <x:f>100*'Weights and method'!$B$8*MAX(0,MIN(1,(LN(1+'Original 8 pillars'!F6516)-'Weights and method'!$C$8)/('Weights and method'!$D$8-'Weights and method'!$C$8)))</x:f>
        <x:v>6.622646784195096</x:v>
      </x:c>
      <x:c r="G6516" s="8" t="n">
        <x:f>100*'Weights and method'!$B$9*MAX(0,MIN(1,(LN(1+'Original 8 pillars'!G6516)-'Weights and method'!$C$9)/('Weights and method'!$D$9-'Weights and method'!$C$9)))</x:f>
        <x:v>1.317947056030028</x:v>
      </x:c>
      <x:c r="H6516" s="8" t="n">
        <x:f>100*'Weights and method'!$B$10*MAX(0,MIN(1,(LN(1+'Original 8 pillars'!H6516)-'Weights and method'!$C$10)/('Weights and method'!$D$10-'Weights and method'!$C$10)))</x:f>
        <x:v>0</x:v>
      </x:c>
      <x:c r="I6516" s="8" t="n">
        <x:f>100*'Weights and method'!$B$11*MAX(0,MIN(1,(LN(1+'Original 8 pillars'!I6516)-'Weights and method'!$C$11)/('Weights and method'!$D$11-'Weights and method'!$C$11)))</x:f>
        <x:v>5.315636534801915</x:v>
      </x:c>
      <x:c r="J6516" s="8" t="n">
        <x:f>100*'Weights and method'!$B$12*MAX(0,MIN(1,(LN(1+'Original 8 pillars'!J6516)-'Weights and method'!$C$12)/('Weights and method'!$D$12-'Weights and method'!$C$12)))</x:f>
        <x:v>0</x:v>
      </x:c>
      <x:c r="K6516" s="8" t="n">
        <x:f>SUM(C6516:J6516)</x:f>
        <x:v>28.494435198480584</x:v>
      </x:c>
    </x:row>
    <x:row r="6517">
      <x:c r="A6517" s="2" t="str">
        <x:f>'Original 8 pillars'!A6517</x:f>
        <x:v>South Sudan</x:v>
      </x:c>
      <x:c r="B6517" s="2" t="str">
        <x:f>'Original 8 pillars'!B6517</x:f>
        <x:v>2017-08</x:v>
      </x:c>
      <x:c r="C6517" s="8" t="n">
        <x:f>100*'Weights and method'!$B$5*MAX(0,MIN(1,(LN(1+'Original 8 pillars'!C6517)-'Weights and method'!$C$5)/('Weights and method'!$D$5-'Weights and method'!$C$5)))</x:f>
        <x:v>7.832640282932787</x:v>
      </x:c>
      <x:c r="D6517" s="8" t="n">
        <x:f>100*'Weights and method'!$B$6*MAX(0,MIN(1,(LN(1+'Original 8 pillars'!D6517)-'Weights and method'!$C$6)/('Weights and method'!$D$6-'Weights and method'!$C$6)))</x:f>
        <x:v>3.411216177825224</x:v>
      </x:c>
      <x:c r="E6517" s="8" t="n">
        <x:f>100*'Weights and method'!$B$7*MAX(0,MIN(1,(LN(1+'Original 8 pillars'!E6517)-'Weights and method'!$C$7)/('Weights and method'!$D$7-'Weights and method'!$C$7)))</x:f>
        <x:v>3.917112806298843</x:v>
      </x:c>
      <x:c r="F6517" s="8" t="n">
        <x:f>100*'Weights and method'!$B$8*MAX(0,MIN(1,(LN(1+'Original 8 pillars'!F6517)-'Weights and method'!$C$8)/('Weights and method'!$D$8-'Weights and method'!$C$8)))</x:f>
        <x:v>4.067746743525314</x:v>
      </x:c>
      <x:c r="G6517" s="8" t="n">
        <x:f>100*'Weights and method'!$B$9*MAX(0,MIN(1,(LN(1+'Original 8 pillars'!G6517)-'Weights and method'!$C$9)/('Weights and method'!$D$9-'Weights and method'!$C$9)))</x:f>
        <x:v>0</x:v>
      </x:c>
      <x:c r="H6517" s="8" t="n">
        <x:f>100*'Weights and method'!$B$10*MAX(0,MIN(1,(LN(1+'Original 8 pillars'!H6517)-'Weights and method'!$C$10)/('Weights and method'!$D$10-'Weights and method'!$C$10)))</x:f>
        <x:v>0</x:v>
      </x:c>
      <x:c r="I6517" s="8" t="n">
        <x:f>100*'Weights and method'!$B$11*MAX(0,MIN(1,(LN(1+'Original 8 pillars'!I6517)-'Weights and method'!$C$11)/('Weights and method'!$D$11-'Weights and method'!$C$11)))</x:f>
        <x:v>5.938617703948506</x:v>
      </x:c>
      <x:c r="J6517" s="8" t="n">
        <x:f>100*'Weights and method'!$B$12*MAX(0,MIN(1,(LN(1+'Original 8 pillars'!J6517)-'Weights and method'!$C$12)/('Weights and method'!$D$12-'Weights and method'!$C$12)))</x:f>
        <x:v>3.0067589352768747</x:v>
      </x:c>
      <x:c r="K6517" s="8" t="n">
        <x:f>SUM(C6517:J6517)</x:f>
        <x:v>28.174092649807548</x:v>
      </x:c>
    </x:row>
    <x:row r="6518">
      <x:c r="A6518" s="2" t="str">
        <x:f>'Original 8 pillars'!A6518</x:f>
        <x:v>South Sudan</x:v>
      </x:c>
      <x:c r="B6518" s="2" t="str">
        <x:f>'Original 8 pillars'!B6518</x:f>
        <x:v>2017-09</x:v>
      </x:c>
      <x:c r="C6518" s="8" t="n">
        <x:f>100*'Weights and method'!$B$5*MAX(0,MIN(1,(LN(1+'Original 8 pillars'!C6518)-'Weights and method'!$C$5)/('Weights and method'!$D$5-'Weights and method'!$C$5)))</x:f>
        <x:v>4.721979041563859</x:v>
      </x:c>
      <x:c r="D6518" s="8" t="n">
        <x:f>100*'Weights and method'!$B$6*MAX(0,MIN(1,(LN(1+'Original 8 pillars'!D6518)-'Weights and method'!$C$6)/('Weights and method'!$D$6-'Weights and method'!$C$6)))</x:f>
        <x:v>4.0329231634989355</x:v>
      </x:c>
      <x:c r="E6518" s="8" t="n">
        <x:f>100*'Weights and method'!$B$7*MAX(0,MIN(1,(LN(1+'Original 8 pillars'!E6518)-'Weights and method'!$C$7)/('Weights and method'!$D$7-'Weights and method'!$C$7)))</x:f>
        <x:v>2.1983542193643304</x:v>
      </x:c>
      <x:c r="F6518" s="8" t="n">
        <x:f>100*'Weights and method'!$B$8*MAX(0,MIN(1,(LN(1+'Original 8 pillars'!F6518)-'Weights and method'!$C$8)/('Weights and method'!$D$8-'Weights and method'!$C$8)))</x:f>
        <x:v>5.671869500757661</x:v>
      </x:c>
      <x:c r="G6518" s="8" t="n">
        <x:f>100*'Weights and method'!$B$9*MAX(0,MIN(1,(LN(1+'Original 8 pillars'!G6518)-'Weights and method'!$C$9)/('Weights and method'!$D$9-'Weights and method'!$C$9)))</x:f>
        <x:v>0</x:v>
      </x:c>
      <x:c r="H6518" s="8" t="n">
        <x:f>100*'Weights and method'!$B$10*MAX(0,MIN(1,(LN(1+'Original 8 pillars'!H6518)-'Weights and method'!$C$10)/('Weights and method'!$D$10-'Weights and method'!$C$10)))</x:f>
        <x:v>0</x:v>
      </x:c>
      <x:c r="I6518" s="8" t="n">
        <x:f>100*'Weights and method'!$B$11*MAX(0,MIN(1,(LN(1+'Original 8 pillars'!I6518)-'Weights and method'!$C$11)/('Weights and method'!$D$11-'Weights and method'!$C$11)))</x:f>
        <x:v>4.2824905032469935</x:v>
      </x:c>
      <x:c r="J6518" s="8" t="n">
        <x:f>100*'Weights and method'!$B$12*MAX(0,MIN(1,(LN(1+'Original 8 pillars'!J6518)-'Weights and method'!$C$12)/('Weights and method'!$D$12-'Weights and method'!$C$12)))</x:f>
        <x:v>0</x:v>
      </x:c>
      <x:c r="K6518" s="8" t="n">
        <x:f>SUM(C6518:J6518)</x:f>
        <x:v>20.90761642843178</x:v>
      </x:c>
    </x:row>
    <x:row r="6519">
      <x:c r="A6519" s="2" t="str">
        <x:f>'Original 8 pillars'!A6519</x:f>
        <x:v>South Sudan</x:v>
      </x:c>
      <x:c r="B6519" s="2" t="str">
        <x:f>'Original 8 pillars'!B6519</x:f>
        <x:v>2017-10</x:v>
      </x:c>
      <x:c r="C6519" s="8" t="n">
        <x:f>100*'Weights and method'!$B$5*MAX(0,MIN(1,(LN(1+'Original 8 pillars'!C6519)-'Weights and method'!$C$5)/('Weights and method'!$D$5-'Weights and method'!$C$5)))</x:f>
        <x:v>0</x:v>
      </x:c>
      <x:c r="D6519" s="8" t="n">
        <x:f>100*'Weights and method'!$B$6*MAX(0,MIN(1,(LN(1+'Original 8 pillars'!D6519)-'Weights and method'!$C$6)/('Weights and method'!$D$6-'Weights and method'!$C$6)))</x:f>
        <x:v>2.3966312953153026</x:v>
      </x:c>
      <x:c r="E6519" s="8" t="n">
        <x:f>100*'Weights and method'!$B$7*MAX(0,MIN(1,(LN(1+'Original 8 pillars'!E6519)-'Weights and method'!$C$7)/('Weights and method'!$D$7-'Weights and method'!$C$7)))</x:f>
        <x:v>0</x:v>
      </x:c>
      <x:c r="F6519" s="8" t="n">
        <x:f>100*'Weights and method'!$B$8*MAX(0,MIN(1,(LN(1+'Original 8 pillars'!F6519)-'Weights and method'!$C$8)/('Weights and method'!$D$8-'Weights and method'!$C$8)))</x:f>
        <x:v>2.747654054270877</x:v>
      </x:c>
      <x:c r="G6519" s="8" t="n">
        <x:f>100*'Weights and method'!$B$9*MAX(0,MIN(1,(LN(1+'Original 8 pillars'!G6519)-'Weights and method'!$C$9)/('Weights and method'!$D$9-'Weights and method'!$C$9)))</x:f>
        <x:v>0</x:v>
      </x:c>
      <x:c r="H6519" s="8" t="n">
        <x:f>100*'Weights and method'!$B$10*MAX(0,MIN(1,(LN(1+'Original 8 pillars'!H6519)-'Weights and method'!$C$10)/('Weights and method'!$D$10-'Weights and method'!$C$10)))</x:f>
        <x:v>0</x:v>
      </x:c>
      <x:c r="I6519" s="8" t="n">
        <x:f>100*'Weights and method'!$B$11*MAX(0,MIN(1,(LN(1+'Original 8 pillars'!I6519)-'Weights and method'!$C$11)/('Weights and method'!$D$11-'Weights and method'!$C$11)))</x:f>
        <x:v>4.928772200950393</x:v>
      </x:c>
      <x:c r="J6519" s="8" t="n">
        <x:f>100*'Weights and method'!$B$12*MAX(0,MIN(1,(LN(1+'Original 8 pillars'!J6519)-'Weights and method'!$C$12)/('Weights and method'!$D$12-'Weights and method'!$C$12)))</x:f>
        <x:v>0</x:v>
      </x:c>
      <x:c r="K6519" s="8" t="n">
        <x:f>SUM(C6519:J6519)</x:f>
        <x:v>10.073057550536571</x:v>
      </x:c>
    </x:row>
    <x:row r="6520">
      <x:c r="A6520" s="2" t="str">
        <x:f>'Original 8 pillars'!A6520</x:f>
        <x:v>South Sudan</x:v>
      </x:c>
      <x:c r="B6520" s="2" t="str">
        <x:f>'Original 8 pillars'!B6520</x:f>
        <x:v>2017-11</x:v>
      </x:c>
      <x:c r="C6520" s="8" t="n">
        <x:f>100*'Weights and method'!$B$5*MAX(0,MIN(1,(LN(1+'Original 8 pillars'!C6520)-'Weights and method'!$C$5)/('Weights and method'!$D$5-'Weights and method'!$C$5)))</x:f>
        <x:v>8.008739814046013</x:v>
      </x:c>
      <x:c r="D6520" s="8" t="n">
        <x:f>100*'Weights and method'!$B$6*MAX(0,MIN(1,(LN(1+'Original 8 pillars'!D6520)-'Weights and method'!$C$6)/('Weights and method'!$D$6-'Weights and method'!$C$6)))</x:f>
        <x:v>3.4415520823794346</x:v>
      </x:c>
      <x:c r="E6520" s="8" t="n">
        <x:f>100*'Weights and method'!$B$7*MAX(0,MIN(1,(LN(1+'Original 8 pillars'!E6520)-'Weights and method'!$C$7)/('Weights and method'!$D$7-'Weights and method'!$C$7)))</x:f>
        <x:v>1.470844881933312</x:v>
      </x:c>
      <x:c r="F6520" s="8" t="n">
        <x:f>100*'Weights and method'!$B$8*MAX(0,MIN(1,(LN(1+'Original 8 pillars'!F6520)-'Weights and method'!$C$8)/('Weights and method'!$D$8-'Weights and method'!$C$8)))</x:f>
        <x:v>5.871283594102584</x:v>
      </x:c>
      <x:c r="G6520" s="8" t="n">
        <x:f>100*'Weights and method'!$B$9*MAX(0,MIN(1,(LN(1+'Original 8 pillars'!G6520)-'Weights and method'!$C$9)/('Weights and method'!$D$9-'Weights and method'!$C$9)))</x:f>
        <x:v>3.8296888761131473</x:v>
      </x:c>
      <x:c r="H6520" s="8" t="n">
        <x:f>100*'Weights and method'!$B$10*MAX(0,MIN(1,(LN(1+'Original 8 pillars'!H6520)-'Weights and method'!$C$10)/('Weights and method'!$D$10-'Weights and method'!$C$10)))</x:f>
        <x:v>0</x:v>
      </x:c>
      <x:c r="I6520" s="8" t="n">
        <x:f>100*'Weights and method'!$B$11*MAX(0,MIN(1,(LN(1+'Original 8 pillars'!I6520)-'Weights and method'!$C$11)/('Weights and method'!$D$11-'Weights and method'!$C$11)))</x:f>
        <x:v>4.789452713202305</x:v>
      </x:c>
      <x:c r="J6520" s="8" t="n">
        <x:f>100*'Weights and method'!$B$12*MAX(0,MIN(1,(LN(1+'Original 8 pillars'!J6520)-'Weights and method'!$C$12)/('Weights and method'!$D$12-'Weights and method'!$C$12)))</x:f>
        <x:v>0</x:v>
      </x:c>
      <x:c r="K6520" s="8" t="n">
        <x:f>SUM(C6520:J6520)</x:f>
        <x:v>27.411561961776794</x:v>
      </x:c>
    </x:row>
    <x:row r="6521">
      <x:c r="A6521" s="2" t="str">
        <x:f>'Original 8 pillars'!A6521</x:f>
        <x:v>South Sudan</x:v>
      </x:c>
      <x:c r="B6521" s="2" t="str">
        <x:f>'Original 8 pillars'!B6521</x:f>
        <x:v>2017-12</x:v>
      </x:c>
      <x:c r="C6521" s="8" t="n">
        <x:f>100*'Weights and method'!$B$5*MAX(0,MIN(1,(LN(1+'Original 8 pillars'!C6521)-'Weights and method'!$C$5)/('Weights and method'!$D$5-'Weights and method'!$C$5)))</x:f>
        <x:v>5.3302999579602535</x:v>
      </x:c>
      <x:c r="D6521" s="8" t="n">
        <x:f>100*'Weights and method'!$B$6*MAX(0,MIN(1,(LN(1+'Original 8 pillars'!D6521)-'Weights and method'!$C$6)/('Weights and method'!$D$6-'Weights and method'!$C$6)))</x:f>
        <x:v>2.1376263479003663</x:v>
      </x:c>
      <x:c r="E6521" s="8" t="n">
        <x:f>100*'Weights and method'!$B$7*MAX(0,MIN(1,(LN(1+'Original 8 pillars'!E6521)-'Weights and method'!$C$7)/('Weights and method'!$D$7-'Weights and method'!$C$7)))</x:f>
        <x:v>4.372659665750727</x:v>
      </x:c>
      <x:c r="F6521" s="8" t="n">
        <x:f>100*'Weights and method'!$B$8*MAX(0,MIN(1,(LN(1+'Original 8 pillars'!F6521)-'Weights and method'!$C$8)/('Weights and method'!$D$8-'Weights and method'!$C$8)))</x:f>
        <x:v>5.877793219582387</x:v>
      </x:c>
      <x:c r="G6521" s="8" t="n">
        <x:f>100*'Weights and method'!$B$9*MAX(0,MIN(1,(LN(1+'Original 8 pillars'!G6521)-'Weights and method'!$C$9)/('Weights and method'!$D$9-'Weights and method'!$C$9)))</x:f>
        <x:v>0</x:v>
      </x:c>
      <x:c r="H6521" s="8" t="n">
        <x:f>100*'Weights and method'!$B$10*MAX(0,MIN(1,(LN(1+'Original 8 pillars'!H6521)-'Weights and method'!$C$10)/('Weights and method'!$D$10-'Weights and method'!$C$10)))</x:f>
        <x:v>0</x:v>
      </x:c>
      <x:c r="I6521" s="8" t="n">
        <x:f>100*'Weights and method'!$B$11*MAX(0,MIN(1,(LN(1+'Original 8 pillars'!I6521)-'Weights and method'!$C$11)/('Weights and method'!$D$11-'Weights and method'!$C$11)))</x:f>
        <x:v>4.944647243985326</x:v>
      </x:c>
      <x:c r="J6521" s="8" t="n">
        <x:f>100*'Weights and method'!$B$12*MAX(0,MIN(1,(LN(1+'Original 8 pillars'!J6521)-'Weights and method'!$C$12)/('Weights and method'!$D$12-'Weights and method'!$C$12)))</x:f>
        <x:v>0</x:v>
      </x:c>
      <x:c r="K6521" s="8" t="n">
        <x:f>SUM(C6521:J6521)</x:f>
        <x:v>22.66302643517906</x:v>
      </x:c>
    </x:row>
    <x:row r="6522">
      <x:c r="A6522" s="2" t="str">
        <x:f>'Original 8 pillars'!A6522</x:f>
        <x:v>South Sudan</x:v>
      </x:c>
      <x:c r="B6522" s="2" t="str">
        <x:f>'Original 8 pillars'!B6522</x:f>
        <x:v>2018-01</x:v>
      </x:c>
      <x:c r="C6522" s="8" t="n">
        <x:f>100*'Weights and method'!$B$5*MAX(0,MIN(1,(LN(1+'Original 8 pillars'!C6522)-'Weights and method'!$C$5)/('Weights and method'!$D$5-'Weights and method'!$C$5)))</x:f>
        <x:v>6.8508874614159865</x:v>
      </x:c>
      <x:c r="D6522" s="8" t="n">
        <x:f>100*'Weights and method'!$B$6*MAX(0,MIN(1,(LN(1+'Original 8 pillars'!D6522)-'Weights and method'!$C$6)/('Weights and method'!$D$6-'Weights and method'!$C$6)))</x:f>
        <x:v>3.13639256634969</x:v>
      </x:c>
      <x:c r="E6522" s="8" t="n">
        <x:f>100*'Weights and method'!$B$7*MAX(0,MIN(1,(LN(1+'Original 8 pillars'!E6522)-'Weights and method'!$C$7)/('Weights and method'!$D$7-'Weights and method'!$C$7)))</x:f>
        <x:v>0</x:v>
      </x:c>
      <x:c r="F6522" s="8" t="n">
        <x:f>100*'Weights and method'!$B$8*MAX(0,MIN(1,(LN(1+'Original 8 pillars'!F6522)-'Weights and method'!$C$8)/('Weights and method'!$D$8-'Weights and method'!$C$8)))</x:f>
        <x:v>5.673397246921658</x:v>
      </x:c>
      <x:c r="G6522" s="8" t="n">
        <x:f>100*'Weights and method'!$B$9*MAX(0,MIN(1,(LN(1+'Original 8 pillars'!G6522)-'Weights and method'!$C$9)/('Weights and method'!$D$9-'Weights and method'!$C$9)))</x:f>
        <x:v>0</x:v>
      </x:c>
      <x:c r="H6522" s="8" t="n">
        <x:f>100*'Weights and method'!$B$10*MAX(0,MIN(1,(LN(1+'Original 8 pillars'!H6522)-'Weights and method'!$C$10)/('Weights and method'!$D$10-'Weights and method'!$C$10)))</x:f>
        <x:v>0</x:v>
      </x:c>
      <x:c r="I6522" s="8" t="n">
        <x:f>100*'Weights and method'!$B$11*MAX(0,MIN(1,(LN(1+'Original 8 pillars'!I6522)-'Weights and method'!$C$11)/('Weights and method'!$D$11-'Weights and method'!$C$11)))</x:f>
        <x:v>7.142044945458671</x:v>
      </x:c>
      <x:c r="J6522" s="8" t="n">
        <x:f>100*'Weights and method'!$B$12*MAX(0,MIN(1,(LN(1+'Original 8 pillars'!J6522)-'Weights and method'!$C$12)/('Weights and method'!$D$12-'Weights and method'!$C$12)))</x:f>
        <x:v>0</x:v>
      </x:c>
      <x:c r="K6522" s="8" t="n">
        <x:f>SUM(C6522:J6522)</x:f>
        <x:v>22.802722220146006</x:v>
      </x:c>
    </x:row>
    <x:row r="6523">
      <x:c r="A6523" s="2" t="str">
        <x:f>'Original 8 pillars'!A6523</x:f>
        <x:v>South Sudan</x:v>
      </x:c>
      <x:c r="B6523" s="2" t="str">
        <x:f>'Original 8 pillars'!B6523</x:f>
        <x:v>2018-02</x:v>
      </x:c>
      <x:c r="C6523" s="8" t="n">
        <x:f>100*'Weights and method'!$B$5*MAX(0,MIN(1,(LN(1+'Original 8 pillars'!C6523)-'Weights and method'!$C$5)/('Weights and method'!$D$5-'Weights and method'!$C$5)))</x:f>
        <x:v>8.506506842727164</x:v>
      </x:c>
      <x:c r="D6523" s="8" t="n">
        <x:f>100*'Weights and method'!$B$6*MAX(0,MIN(1,(LN(1+'Original 8 pillars'!D6523)-'Weights and method'!$C$6)/('Weights and method'!$D$6-'Weights and method'!$C$6)))</x:f>
        <x:v>3.6373367771960448</x:v>
      </x:c>
      <x:c r="E6523" s="8" t="n">
        <x:f>100*'Weights and method'!$B$7*MAX(0,MIN(1,(LN(1+'Original 8 pillars'!E6523)-'Weights and method'!$C$7)/('Weights and method'!$D$7-'Weights and method'!$C$7)))</x:f>
        <x:v>1.4828860738644496</x:v>
      </x:c>
      <x:c r="F6523" s="8" t="n">
        <x:f>100*'Weights and method'!$B$8*MAX(0,MIN(1,(LN(1+'Original 8 pillars'!F6523)-'Weights and method'!$C$8)/('Weights and method'!$D$8-'Weights and method'!$C$8)))</x:f>
        <x:v>7.918422046055095</x:v>
      </x:c>
      <x:c r="G6523" s="8" t="n">
        <x:f>100*'Weights and method'!$B$9*MAX(0,MIN(1,(LN(1+'Original 8 pillars'!G6523)-'Weights and method'!$C$9)/('Weights and method'!$D$9-'Weights and method'!$C$9)))</x:f>
        <x:v>0</x:v>
      </x:c>
      <x:c r="H6523" s="8" t="n">
        <x:f>100*'Weights and method'!$B$10*MAX(0,MIN(1,(LN(1+'Original 8 pillars'!H6523)-'Weights and method'!$C$10)/('Weights and method'!$D$10-'Weights and method'!$C$10)))</x:f>
        <x:v>0</x:v>
      </x:c>
      <x:c r="I6523" s="8" t="n">
        <x:f>100*'Weights and method'!$B$11*MAX(0,MIN(1,(LN(1+'Original 8 pillars'!I6523)-'Weights and method'!$C$11)/('Weights and method'!$D$11-'Weights and method'!$C$11)))</x:f>
        <x:v>7.7894623334880935</x:v>
      </x:c>
      <x:c r="J6523" s="8" t="n">
        <x:f>100*'Weights and method'!$B$12*MAX(0,MIN(1,(LN(1+'Original 8 pillars'!J6523)-'Weights and method'!$C$12)/('Weights and method'!$D$12-'Weights and method'!$C$12)))</x:f>
        <x:v>0</x:v>
      </x:c>
      <x:c r="K6523" s="8" t="n">
        <x:f>SUM(C6523:J6523)</x:f>
        <x:v>29.334614073330847</x:v>
      </x:c>
    </x:row>
    <x:row r="6524">
      <x:c r="A6524" s="2" t="str">
        <x:f>'Original 8 pillars'!A6524</x:f>
        <x:v>South Sudan</x:v>
      </x:c>
      <x:c r="B6524" s="2" t="str">
        <x:f>'Original 8 pillars'!B6524</x:f>
        <x:v>2018-03</x:v>
      </x:c>
      <x:c r="C6524" s="8" t="n">
        <x:f>100*'Weights and method'!$B$5*MAX(0,MIN(1,(LN(1+'Original 8 pillars'!C6524)-'Weights and method'!$C$5)/('Weights and method'!$D$5-'Weights and method'!$C$5)))</x:f>
        <x:v>10.327974392169839</x:v>
      </x:c>
      <x:c r="D6524" s="8" t="n">
        <x:f>100*'Weights and method'!$B$6*MAX(0,MIN(1,(LN(1+'Original 8 pillars'!D6524)-'Weights and method'!$C$6)/('Weights and method'!$D$6-'Weights and method'!$C$6)))</x:f>
        <x:v>5.82479716755055</x:v>
      </x:c>
      <x:c r="E6524" s="8" t="n">
        <x:f>100*'Weights and method'!$B$7*MAX(0,MIN(1,(LN(1+'Original 8 pillars'!E6524)-'Weights and method'!$C$7)/('Weights and method'!$D$7-'Weights and method'!$C$7)))</x:f>
        <x:v>0</x:v>
      </x:c>
      <x:c r="F6524" s="8" t="n">
        <x:f>100*'Weights and method'!$B$8*MAX(0,MIN(1,(LN(1+'Original 8 pillars'!F6524)-'Weights and method'!$C$8)/('Weights and method'!$D$8-'Weights and method'!$C$8)))</x:f>
        <x:v>7.845090254428181</x:v>
      </x:c>
      <x:c r="G6524" s="8" t="n">
        <x:f>100*'Weights and method'!$B$9*MAX(0,MIN(1,(LN(1+'Original 8 pillars'!G6524)-'Weights and method'!$C$9)/('Weights and method'!$D$9-'Weights and method'!$C$9)))</x:f>
        <x:v>4.855077496603766</x:v>
      </x:c>
      <x:c r="H6524" s="8" t="n">
        <x:f>100*'Weights and method'!$B$10*MAX(0,MIN(1,(LN(1+'Original 8 pillars'!H6524)-'Weights and method'!$C$10)/('Weights and method'!$D$10-'Weights and method'!$C$10)))</x:f>
        <x:v>0</x:v>
      </x:c>
      <x:c r="I6524" s="8" t="n">
        <x:f>100*'Weights and method'!$B$11*MAX(0,MIN(1,(LN(1+'Original 8 pillars'!I6524)-'Weights and method'!$C$11)/('Weights and method'!$D$11-'Weights and method'!$C$11)))</x:f>
        <x:v>5.664861687400804</x:v>
      </x:c>
      <x:c r="J6524" s="8" t="n">
        <x:f>100*'Weights and method'!$B$12*MAX(0,MIN(1,(LN(1+'Original 8 pillars'!J6524)-'Weights and method'!$C$12)/('Weights and method'!$D$12-'Weights and method'!$C$12)))</x:f>
        <x:v>0</x:v>
      </x:c>
      <x:c r="K6524" s="8" t="n">
        <x:f>SUM(C6524:J6524)</x:f>
        <x:v>34.51780099815314</x:v>
      </x:c>
    </x:row>
    <x:row r="6525">
      <x:c r="A6525" s="2" t="str">
        <x:f>'Original 8 pillars'!A6525</x:f>
        <x:v>South Sudan</x:v>
      </x:c>
      <x:c r="B6525" s="2" t="str">
        <x:f>'Original 8 pillars'!B6525</x:f>
        <x:v>2018-04</x:v>
      </x:c>
      <x:c r="C6525" s="8" t="n">
        <x:f>100*'Weights and method'!$B$5*MAX(0,MIN(1,(LN(1+'Original 8 pillars'!C6525)-'Weights and method'!$C$5)/('Weights and method'!$D$5-'Weights and method'!$C$5)))</x:f>
        <x:v>0</x:v>
      </x:c>
      <x:c r="D6525" s="8" t="n">
        <x:f>100*'Weights and method'!$B$6*MAX(0,MIN(1,(LN(1+'Original 8 pillars'!D6525)-'Weights and method'!$C$6)/('Weights and method'!$D$6-'Weights and method'!$C$6)))</x:f>
        <x:v>3.487975470080552</x:v>
      </x:c>
      <x:c r="E6525" s="8" t="n">
        <x:f>100*'Weights and method'!$B$7*MAX(0,MIN(1,(LN(1+'Original 8 pillars'!E6525)-'Weights and method'!$C$7)/('Weights and method'!$D$7-'Weights and method'!$C$7)))</x:f>
        <x:v>2.2919997994929835</x:v>
      </x:c>
      <x:c r="F6525" s="8" t="n">
        <x:f>100*'Weights and method'!$B$8*MAX(0,MIN(1,(LN(1+'Original 8 pillars'!F6525)-'Weights and method'!$C$8)/('Weights and method'!$D$8-'Weights and method'!$C$8)))</x:f>
        <x:v>5.569473377037045</x:v>
      </x:c>
      <x:c r="G6525" s="8" t="n">
        <x:f>100*'Weights and method'!$B$9*MAX(0,MIN(1,(LN(1+'Original 8 pillars'!G6525)-'Weights and method'!$C$9)/('Weights and method'!$D$9-'Weights and method'!$C$9)))</x:f>
        <x:v>0</x:v>
      </x:c>
      <x:c r="H6525" s="8" t="n">
        <x:f>100*'Weights and method'!$B$10*MAX(0,MIN(1,(LN(1+'Original 8 pillars'!H6525)-'Weights and method'!$C$10)/('Weights and method'!$D$10-'Weights and method'!$C$10)))</x:f>
        <x:v>0</x:v>
      </x:c>
      <x:c r="I6525" s="8" t="n">
        <x:f>100*'Weights and method'!$B$11*MAX(0,MIN(1,(LN(1+'Original 8 pillars'!I6525)-'Weights and method'!$C$11)/('Weights and method'!$D$11-'Weights and method'!$C$11)))</x:f>
        <x:v>4.830476651347347</x:v>
      </x:c>
      <x:c r="J6525" s="8" t="n">
        <x:f>100*'Weights and method'!$B$12*MAX(0,MIN(1,(LN(1+'Original 8 pillars'!J6525)-'Weights and method'!$C$12)/('Weights and method'!$D$12-'Weights and method'!$C$12)))</x:f>
        <x:v>0</x:v>
      </x:c>
      <x:c r="K6525" s="8" t="n">
        <x:f>SUM(C6525:J6525)</x:f>
        <x:v>16.179925297957926</x:v>
      </x:c>
    </x:row>
    <x:row r="6526">
      <x:c r="A6526" s="2" t="str">
        <x:f>'Original 8 pillars'!A6526</x:f>
        <x:v>South Sudan</x:v>
      </x:c>
      <x:c r="B6526" s="2" t="str">
        <x:f>'Original 8 pillars'!B6526</x:f>
        <x:v>2018-05</x:v>
      </x:c>
      <x:c r="C6526" s="8" t="n">
        <x:f>100*'Weights and method'!$B$5*MAX(0,MIN(1,(LN(1+'Original 8 pillars'!C6526)-'Weights and method'!$C$5)/('Weights and method'!$D$5-'Weights and method'!$C$5)))</x:f>
        <x:v>8.818775545840145</x:v>
      </x:c>
      <x:c r="D6526" s="8" t="n">
        <x:f>100*'Weights and method'!$B$6*MAX(0,MIN(1,(LN(1+'Original 8 pillars'!D6526)-'Weights and method'!$C$6)/('Weights and method'!$D$6-'Weights and method'!$C$6)))</x:f>
        <x:v>5.399837629046775</x:v>
      </x:c>
      <x:c r="E6526" s="8" t="n">
        <x:f>100*'Weights and method'!$B$7*MAX(0,MIN(1,(LN(1+'Original 8 pillars'!E6526)-'Weights and method'!$C$7)/('Weights and method'!$D$7-'Weights and method'!$C$7)))</x:f>
        <x:v>6.245708268357826</x:v>
      </x:c>
      <x:c r="F6526" s="8" t="n">
        <x:f>100*'Weights and method'!$B$8*MAX(0,MIN(1,(LN(1+'Original 8 pillars'!F6526)-'Weights and method'!$C$8)/('Weights and method'!$D$8-'Weights and method'!$C$8)))</x:f>
        <x:v>7.36260980785289</x:v>
      </x:c>
      <x:c r="G6526" s="8" t="n">
        <x:f>100*'Weights and method'!$B$9*MAX(0,MIN(1,(LN(1+'Original 8 pillars'!G6526)-'Weights and method'!$C$9)/('Weights and method'!$D$9-'Weights and method'!$C$9)))</x:f>
        <x:v>0</x:v>
      </x:c>
      <x:c r="H6526" s="8" t="n">
        <x:f>100*'Weights and method'!$B$10*MAX(0,MIN(1,(LN(1+'Original 8 pillars'!H6526)-'Weights and method'!$C$10)/('Weights and method'!$D$10-'Weights and method'!$C$10)))</x:f>
        <x:v>0</x:v>
      </x:c>
      <x:c r="I6526" s="8" t="n">
        <x:f>100*'Weights and method'!$B$11*MAX(0,MIN(1,(LN(1+'Original 8 pillars'!I6526)-'Weights and method'!$C$11)/('Weights and method'!$D$11-'Weights and method'!$C$11)))</x:f>
        <x:v>6.6070479403184805</x:v>
      </x:c>
      <x:c r="J6526" s="8" t="n">
        <x:f>100*'Weights and method'!$B$12*MAX(0,MIN(1,(LN(1+'Original 8 pillars'!J6526)-'Weights and method'!$C$12)/('Weights and method'!$D$12-'Weights and method'!$C$12)))</x:f>
        <x:v>0</x:v>
      </x:c>
      <x:c r="K6526" s="8" t="n">
        <x:f>SUM(C6526:J6526)</x:f>
        <x:v>34.433979191416114</x:v>
      </x:c>
    </x:row>
    <x:row r="6527">
      <x:c r="A6527" s="2" t="str">
        <x:f>'Original 8 pillars'!A6527</x:f>
        <x:v>South Sudan</x:v>
      </x:c>
      <x:c r="B6527" s="2" t="str">
        <x:f>'Original 8 pillars'!B6527</x:f>
        <x:v>2018-06</x:v>
      </x:c>
      <x:c r="C6527" s="8" t="n">
        <x:f>100*'Weights and method'!$B$5*MAX(0,MIN(1,(LN(1+'Original 8 pillars'!C6527)-'Weights and method'!$C$5)/('Weights and method'!$D$5-'Weights and method'!$C$5)))</x:f>
        <x:v>6.836887286803254</x:v>
      </x:c>
      <x:c r="D6527" s="8" t="n">
        <x:f>100*'Weights and method'!$B$6*MAX(0,MIN(1,(LN(1+'Original 8 pillars'!D6527)-'Weights and method'!$C$6)/('Weights and method'!$D$6-'Weights and method'!$C$6)))</x:f>
        <x:v>4.605507172764844</x:v>
      </x:c>
      <x:c r="E6527" s="8" t="n">
        <x:f>100*'Weights and method'!$B$7*MAX(0,MIN(1,(LN(1+'Original 8 pillars'!E6527)-'Weights and method'!$C$7)/('Weights and method'!$D$7-'Weights and method'!$C$7)))</x:f>
        <x:v>4.287391138007596</x:v>
      </x:c>
      <x:c r="F6527" s="8" t="n">
        <x:f>100*'Weights and method'!$B$8*MAX(0,MIN(1,(LN(1+'Original 8 pillars'!F6527)-'Weights and method'!$C$8)/('Weights and method'!$D$8-'Weights and method'!$C$8)))</x:f>
        <x:v>6.772392215500315</x:v>
      </x:c>
      <x:c r="G6527" s="8" t="n">
        <x:f>100*'Weights and method'!$B$9*MAX(0,MIN(1,(LN(1+'Original 8 pillars'!G6527)-'Weights and method'!$C$9)/('Weights and method'!$D$9-'Weights and method'!$C$9)))</x:f>
        <x:v>0</x:v>
      </x:c>
      <x:c r="H6527" s="8" t="n">
        <x:f>100*'Weights and method'!$B$10*MAX(0,MIN(1,(LN(1+'Original 8 pillars'!H6527)-'Weights and method'!$C$10)/('Weights and method'!$D$10-'Weights and method'!$C$10)))</x:f>
        <x:v>0</x:v>
      </x:c>
      <x:c r="I6527" s="8" t="n">
        <x:f>100*'Weights and method'!$B$11*MAX(0,MIN(1,(LN(1+'Original 8 pillars'!I6527)-'Weights and method'!$C$11)/('Weights and method'!$D$11-'Weights and method'!$C$11)))</x:f>
        <x:v>6.437143093466532</x:v>
      </x:c>
      <x:c r="J6527" s="8" t="n">
        <x:f>100*'Weights and method'!$B$12*MAX(0,MIN(1,(LN(1+'Original 8 pillars'!J6527)-'Weights and method'!$C$12)/('Weights and method'!$D$12-'Weights and method'!$C$12)))</x:f>
        <x:v>0</x:v>
      </x:c>
      <x:c r="K6527" s="8" t="n">
        <x:f>SUM(C6527:J6527)</x:f>
        <x:v>28.93932090654254</x:v>
      </x:c>
    </x:row>
    <x:row r="6528">
      <x:c r="A6528" s="2" t="str">
        <x:f>'Original 8 pillars'!A6528</x:f>
        <x:v>South Sudan</x:v>
      </x:c>
      <x:c r="B6528" s="2" t="str">
        <x:f>'Original 8 pillars'!B6528</x:f>
        <x:v>2018-07</x:v>
      </x:c>
      <x:c r="C6528" s="8" t="n">
        <x:f>100*'Weights and method'!$B$5*MAX(0,MIN(1,(LN(1+'Original 8 pillars'!C6528)-'Weights and method'!$C$5)/('Weights and method'!$D$5-'Weights and method'!$C$5)))</x:f>
        <x:v>6.093150269935444</x:v>
      </x:c>
      <x:c r="D6528" s="8" t="n">
        <x:f>100*'Weights and method'!$B$6*MAX(0,MIN(1,(LN(1+'Original 8 pillars'!D6528)-'Weights and method'!$C$6)/('Weights and method'!$D$6-'Weights and method'!$C$6)))</x:f>
        <x:v>5.842683178665643</x:v>
      </x:c>
      <x:c r="E6528" s="8" t="n">
        <x:f>100*'Weights and method'!$B$7*MAX(0,MIN(1,(LN(1+'Original 8 pillars'!E6528)-'Weights and method'!$C$7)/('Weights and method'!$D$7-'Weights and method'!$C$7)))</x:f>
        <x:v>3.4733842865724047</x:v>
      </x:c>
      <x:c r="F6528" s="8" t="n">
        <x:f>100*'Weights and method'!$B$8*MAX(0,MIN(1,(LN(1+'Original 8 pillars'!F6528)-'Weights and method'!$C$8)/('Weights and method'!$D$8-'Weights and method'!$C$8)))</x:f>
        <x:v>6.206444569296429</x:v>
      </x:c>
      <x:c r="G6528" s="8" t="n">
        <x:f>100*'Weights and method'!$B$9*MAX(0,MIN(1,(LN(1+'Original 8 pillars'!G6528)-'Weights and method'!$C$9)/('Weights and method'!$D$9-'Weights and method'!$C$9)))</x:f>
        <x:v>2.622139211217148</x:v>
      </x:c>
      <x:c r="H6528" s="8" t="n">
        <x:f>100*'Weights and method'!$B$10*MAX(0,MIN(1,(LN(1+'Original 8 pillars'!H6528)-'Weights and method'!$C$10)/('Weights and method'!$D$10-'Weights and method'!$C$10)))</x:f>
        <x:v>0</x:v>
      </x:c>
      <x:c r="I6528" s="8" t="n">
        <x:f>100*'Weights and method'!$B$11*MAX(0,MIN(1,(LN(1+'Original 8 pillars'!I6528)-'Weights and method'!$C$11)/('Weights and method'!$D$11-'Weights and method'!$C$11)))</x:f>
        <x:v>6.229934584822681</x:v>
      </x:c>
      <x:c r="J6528" s="8" t="n">
        <x:f>100*'Weights and method'!$B$12*MAX(0,MIN(1,(LN(1+'Original 8 pillars'!J6528)-'Weights and method'!$C$12)/('Weights and method'!$D$12-'Weights and method'!$C$12)))</x:f>
        <x:v>0</x:v>
      </x:c>
      <x:c r="K6528" s="8" t="n">
        <x:f>SUM(C6528:J6528)</x:f>
        <x:v>30.467736100509754</x:v>
      </x:c>
    </x:row>
    <x:row r="6529">
      <x:c r="A6529" s="2" t="str">
        <x:f>'Original 8 pillars'!A6529</x:f>
        <x:v>South Sudan</x:v>
      </x:c>
      <x:c r="B6529" s="2" t="str">
        <x:f>'Original 8 pillars'!B6529</x:f>
        <x:v>2018-08</x:v>
      </x:c>
      <x:c r="C6529" s="8" t="n">
        <x:f>100*'Weights and method'!$B$5*MAX(0,MIN(1,(LN(1+'Original 8 pillars'!C6529)-'Weights and method'!$C$5)/('Weights and method'!$D$5-'Weights and method'!$C$5)))</x:f>
        <x:v>6.842379242797315</x:v>
      </x:c>
      <x:c r="D6529" s="8" t="n">
        <x:f>100*'Weights and method'!$B$6*MAX(0,MIN(1,(LN(1+'Original 8 pillars'!D6529)-'Weights and method'!$C$6)/('Weights and method'!$D$6-'Weights and method'!$C$6)))</x:f>
        <x:v>5.385434374994873</x:v>
      </x:c>
      <x:c r="E6529" s="8" t="n">
        <x:f>100*'Weights and method'!$B$7*MAX(0,MIN(1,(LN(1+'Original 8 pillars'!E6529)-'Weights and method'!$C$7)/('Weights and method'!$D$7-'Weights and method'!$C$7)))</x:f>
        <x:v>6.7386487699299495</x:v>
      </x:c>
      <x:c r="F6529" s="8" t="n">
        <x:f>100*'Weights and method'!$B$8*MAX(0,MIN(1,(LN(1+'Original 8 pillars'!F6529)-'Weights and method'!$C$8)/('Weights and method'!$D$8-'Weights and method'!$C$8)))</x:f>
        <x:v>5.473847532129187</x:v>
      </x:c>
      <x:c r="G6529" s="8" t="n">
        <x:f>100*'Weights and method'!$B$9*MAX(0,MIN(1,(LN(1+'Original 8 pillars'!G6529)-'Weights and method'!$C$9)/('Weights and method'!$D$9-'Weights and method'!$C$9)))</x:f>
        <x:v>1.8418576678346035</x:v>
      </x:c>
      <x:c r="H6529" s="8" t="n">
        <x:f>100*'Weights and method'!$B$10*MAX(0,MIN(1,(LN(1+'Original 8 pillars'!H6529)-'Weights and method'!$C$10)/('Weights and method'!$D$10-'Weights and method'!$C$10)))</x:f>
        <x:v>0</x:v>
      </x:c>
      <x:c r="I6529" s="8" t="n">
        <x:f>100*'Weights and method'!$B$11*MAX(0,MIN(1,(LN(1+'Original 8 pillars'!I6529)-'Weights and method'!$C$11)/('Weights and method'!$D$11-'Weights and method'!$C$11)))</x:f>
        <x:v>6.306032946766171</x:v>
      </x:c>
      <x:c r="J6529" s="8" t="n">
        <x:f>100*'Weights and method'!$B$12*MAX(0,MIN(1,(LN(1+'Original 8 pillars'!J6529)-'Weights and method'!$C$12)/('Weights and method'!$D$12-'Weights and method'!$C$12)))</x:f>
        <x:v>1.9030028268319135</x:v>
      </x:c>
      <x:c r="K6529" s="8" t="n">
        <x:f>SUM(C6529:J6529)</x:f>
        <x:v>34.491203361284015</x:v>
      </x:c>
    </x:row>
    <x:row r="6530">
      <x:c r="A6530" s="2" t="str">
        <x:f>'Original 8 pillars'!A6530</x:f>
        <x:v>South Sudan</x:v>
      </x:c>
      <x:c r="B6530" s="2" t="str">
        <x:f>'Original 8 pillars'!B6530</x:f>
        <x:v>2018-09</x:v>
      </x:c>
      <x:c r="C6530" s="8" t="n">
        <x:f>100*'Weights and method'!$B$5*MAX(0,MIN(1,(LN(1+'Original 8 pillars'!C6530)-'Weights and method'!$C$5)/('Weights and method'!$D$5-'Weights and method'!$C$5)))</x:f>
        <x:v>0</x:v>
      </x:c>
      <x:c r="D6530" s="8" t="n">
        <x:f>100*'Weights and method'!$B$6*MAX(0,MIN(1,(LN(1+'Original 8 pillars'!D6530)-'Weights and method'!$C$6)/('Weights and method'!$D$6-'Weights and method'!$C$6)))</x:f>
        <x:v>7.1424952574765435</x:v>
      </x:c>
      <x:c r="E6530" s="8" t="n">
        <x:f>100*'Weights and method'!$B$7*MAX(0,MIN(1,(LN(1+'Original 8 pillars'!E6530)-'Weights and method'!$C$7)/('Weights and method'!$D$7-'Weights and method'!$C$7)))</x:f>
        <x:v>7.367719104019815</x:v>
      </x:c>
      <x:c r="F6530" s="8" t="n">
        <x:f>100*'Weights and method'!$B$8*MAX(0,MIN(1,(LN(1+'Original 8 pillars'!F6530)-'Weights and method'!$C$8)/('Weights and method'!$D$8-'Weights and method'!$C$8)))</x:f>
        <x:v>6.912414113182671</x:v>
      </x:c>
      <x:c r="G6530" s="8" t="n">
        <x:f>100*'Weights and method'!$B$9*MAX(0,MIN(1,(LN(1+'Original 8 pillars'!G6530)-'Weights and method'!$C$9)/('Weights and method'!$D$9-'Weights and method'!$C$9)))</x:f>
        <x:v>0</x:v>
      </x:c>
      <x:c r="H6530" s="8" t="n">
        <x:f>100*'Weights and method'!$B$10*MAX(0,MIN(1,(LN(1+'Original 8 pillars'!H6530)-'Weights and method'!$C$10)/('Weights and method'!$D$10-'Weights and method'!$C$10)))</x:f>
        <x:v>0</x:v>
      </x:c>
      <x:c r="I6530" s="8" t="n">
        <x:f>100*'Weights and method'!$B$11*MAX(0,MIN(1,(LN(1+'Original 8 pillars'!I6530)-'Weights and method'!$C$11)/('Weights and method'!$D$11-'Weights and method'!$C$11)))</x:f>
        <x:v>7.716199971155945</x:v>
      </x:c>
      <x:c r="J6530" s="8" t="n">
        <x:f>100*'Weights and method'!$B$12*MAX(0,MIN(1,(LN(1+'Original 8 pillars'!J6530)-'Weights and method'!$C$12)/('Weights and method'!$D$12-'Weights and method'!$C$12)))</x:f>
        <x:v>0</x:v>
      </x:c>
      <x:c r="K6530" s="8" t="n">
        <x:f>SUM(C6530:J6530)</x:f>
        <x:v>29.138828445834974</x:v>
      </x:c>
    </x:row>
    <x:row r="6531">
      <x:c r="A6531" s="2" t="str">
        <x:f>'Original 8 pillars'!A6531</x:f>
        <x:v>South Sudan</x:v>
      </x:c>
      <x:c r="B6531" s="2" t="str">
        <x:f>'Original 8 pillars'!B6531</x:f>
        <x:v>2018-10</x:v>
      </x:c>
      <x:c r="C6531" s="8" t="n">
        <x:f>100*'Weights and method'!$B$5*MAX(0,MIN(1,(LN(1+'Original 8 pillars'!C6531)-'Weights and method'!$C$5)/('Weights and method'!$D$5-'Weights and method'!$C$5)))</x:f>
        <x:v>2.418574003878218</x:v>
      </x:c>
      <x:c r="D6531" s="8" t="n">
        <x:f>100*'Weights and method'!$B$6*MAX(0,MIN(1,(LN(1+'Original 8 pillars'!D6531)-'Weights and method'!$C$6)/('Weights and method'!$D$6-'Weights and method'!$C$6)))</x:f>
        <x:v>5.367001459810618</x:v>
      </x:c>
      <x:c r="E6531" s="8" t="n">
        <x:f>100*'Weights and method'!$B$7*MAX(0,MIN(1,(LN(1+'Original 8 pillars'!E6531)-'Weights and method'!$C$7)/('Weights and method'!$D$7-'Weights and method'!$C$7)))</x:f>
        <x:v>5.925440229649922</x:v>
      </x:c>
      <x:c r="F6531" s="8" t="n">
        <x:f>100*'Weights and method'!$B$8*MAX(0,MIN(1,(LN(1+'Original 8 pillars'!F6531)-'Weights and method'!$C$8)/('Weights and method'!$D$8-'Weights and method'!$C$8)))</x:f>
        <x:v>8.650693839140471</x:v>
      </x:c>
      <x:c r="G6531" s="8" t="n">
        <x:f>100*'Weights and method'!$B$9*MAX(0,MIN(1,(LN(1+'Original 8 pillars'!G6531)-'Weights and method'!$C$9)/('Weights and method'!$D$9-'Weights and method'!$C$9)))</x:f>
        <x:v>0</x:v>
      </x:c>
      <x:c r="H6531" s="8" t="n">
        <x:f>100*'Weights and method'!$B$10*MAX(0,MIN(1,(LN(1+'Original 8 pillars'!H6531)-'Weights and method'!$C$10)/('Weights and method'!$D$10-'Weights and method'!$C$10)))</x:f>
        <x:v>0</x:v>
      </x:c>
      <x:c r="I6531" s="8" t="n">
        <x:f>100*'Weights and method'!$B$11*MAX(0,MIN(1,(LN(1+'Original 8 pillars'!I6531)-'Weights and method'!$C$11)/('Weights and method'!$D$11-'Weights and method'!$C$11)))</x:f>
        <x:v>8.44859082806398</x:v>
      </x:c>
      <x:c r="J6531" s="8" t="n">
        <x:f>100*'Weights and method'!$B$12*MAX(0,MIN(1,(LN(1+'Original 8 pillars'!J6531)-'Weights and method'!$C$12)/('Weights and method'!$D$12-'Weights and method'!$C$12)))</x:f>
        <x:v>5.423495767327714</x:v>
      </x:c>
      <x:c r="K6531" s="8" t="n">
        <x:f>SUM(C6531:J6531)</x:f>
        <x:v>36.233796127870924</x:v>
      </x:c>
    </x:row>
    <x:row r="6532">
      <x:c r="A6532" s="2" t="str">
        <x:f>'Original 8 pillars'!A6532</x:f>
        <x:v>South Sudan</x:v>
      </x:c>
      <x:c r="B6532" s="2" t="str">
        <x:f>'Original 8 pillars'!B6532</x:f>
        <x:v>2018-11</x:v>
      </x:c>
      <x:c r="C6532" s="8" t="n">
        <x:f>100*'Weights and method'!$B$5*MAX(0,MIN(1,(LN(1+'Original 8 pillars'!C6532)-'Weights and method'!$C$5)/('Weights and method'!$D$5-'Weights and method'!$C$5)))</x:f>
        <x:v>0</x:v>
      </x:c>
      <x:c r="D6532" s="8" t="n">
        <x:f>100*'Weights and method'!$B$6*MAX(0,MIN(1,(LN(1+'Original 8 pillars'!D6532)-'Weights and method'!$C$6)/('Weights and method'!$D$6-'Weights and method'!$C$6)))</x:f>
        <x:v>5.436383070328475</x:v>
      </x:c>
      <x:c r="E6532" s="8" t="n">
        <x:f>100*'Weights and method'!$B$7*MAX(0,MIN(1,(LN(1+'Original 8 pillars'!E6532)-'Weights and method'!$C$7)/('Weights and method'!$D$7-'Weights and method'!$C$7)))</x:f>
        <x:v>8.30628374635111</x:v>
      </x:c>
      <x:c r="F6532" s="8" t="n">
        <x:f>100*'Weights and method'!$B$8*MAX(0,MIN(1,(LN(1+'Original 8 pillars'!F6532)-'Weights and method'!$C$8)/('Weights and method'!$D$8-'Weights and method'!$C$8)))</x:f>
        <x:v>6.1061310429490785</x:v>
      </x:c>
      <x:c r="G6532" s="8" t="n">
        <x:f>100*'Weights and method'!$B$9*MAX(0,MIN(1,(LN(1+'Original 8 pillars'!G6532)-'Weights and method'!$C$9)/('Weights and method'!$D$9-'Weights and method'!$C$9)))</x:f>
        <x:v>5.8335732062644565</x:v>
      </x:c>
      <x:c r="H6532" s="8" t="n">
        <x:f>100*'Weights and method'!$B$10*MAX(0,MIN(1,(LN(1+'Original 8 pillars'!H6532)-'Weights and method'!$C$10)/('Weights and method'!$D$10-'Weights and method'!$C$10)))</x:f>
        <x:v>0</x:v>
      </x:c>
      <x:c r="I6532" s="8" t="n">
        <x:f>100*'Weights and method'!$B$11*MAX(0,MIN(1,(LN(1+'Original 8 pillars'!I6532)-'Weights and method'!$C$11)/('Weights and method'!$D$11-'Weights and method'!$C$11)))</x:f>
        <x:v>8.936705456077432</x:v>
      </x:c>
      <x:c r="J6532" s="8" t="n">
        <x:f>100*'Weights and method'!$B$12*MAX(0,MIN(1,(LN(1+'Original 8 pillars'!J6532)-'Weights and method'!$C$12)/('Weights and method'!$D$12-'Weights and method'!$C$12)))</x:f>
        <x:v>5.256084529746925</x:v>
      </x:c>
      <x:c r="K6532" s="8" t="n">
        <x:f>SUM(C6532:J6532)</x:f>
        <x:v>39.87516105171747</x:v>
      </x:c>
    </x:row>
    <x:row r="6533">
      <x:c r="A6533" s="2" t="str">
        <x:f>'Original 8 pillars'!A6533</x:f>
        <x:v>South Sudan</x:v>
      </x:c>
      <x:c r="B6533" s="2" t="str">
        <x:f>'Original 8 pillars'!B6533</x:f>
        <x:v>2018-12</x:v>
      </x:c>
      <x:c r="C6533" s="8" t="n">
        <x:f>100*'Weights and method'!$B$5*MAX(0,MIN(1,(LN(1+'Original 8 pillars'!C6533)-'Weights and method'!$C$5)/('Weights and method'!$D$5-'Weights and method'!$C$5)))</x:f>
        <x:v>3.33167994356878</x:v>
      </x:c>
      <x:c r="D6533" s="8" t="n">
        <x:f>100*'Weights and method'!$B$6*MAX(0,MIN(1,(LN(1+'Original 8 pillars'!D6533)-'Weights and method'!$C$6)/('Weights and method'!$D$6-'Weights and method'!$C$6)))</x:f>
        <x:v>3.7884384649809113</x:v>
      </x:c>
      <x:c r="E6533" s="8" t="n">
        <x:f>100*'Weights and method'!$B$7*MAX(0,MIN(1,(LN(1+'Original 8 pillars'!E6533)-'Weights and method'!$C$7)/('Weights and method'!$D$7-'Weights and method'!$C$7)))</x:f>
        <x:v>3.025772395052202</x:v>
      </x:c>
      <x:c r="F6533" s="8" t="n">
        <x:f>100*'Weights and method'!$B$8*MAX(0,MIN(1,(LN(1+'Original 8 pillars'!F6533)-'Weights and method'!$C$8)/('Weights and method'!$D$8-'Weights and method'!$C$8)))</x:f>
        <x:v>6.8620874758721895</x:v>
      </x:c>
      <x:c r="G6533" s="8" t="n">
        <x:f>100*'Weights and method'!$B$9*MAX(0,MIN(1,(LN(1+'Original 8 pillars'!G6533)-'Weights and method'!$C$9)/('Weights and method'!$D$9-'Weights and method'!$C$9)))</x:f>
        <x:v>0</x:v>
      </x:c>
      <x:c r="H6533" s="8" t="n">
        <x:f>100*'Weights and method'!$B$10*MAX(0,MIN(1,(LN(1+'Original 8 pillars'!H6533)-'Weights and method'!$C$10)/('Weights and method'!$D$10-'Weights and method'!$C$10)))</x:f>
        <x:v>0</x:v>
      </x:c>
      <x:c r="I6533" s="8" t="n">
        <x:f>100*'Weights and method'!$B$11*MAX(0,MIN(1,(LN(1+'Original 8 pillars'!I6533)-'Weights and method'!$C$11)/('Weights and method'!$D$11-'Weights and method'!$C$11)))</x:f>
        <x:v>8.383225068160543</x:v>
      </x:c>
      <x:c r="J6533" s="8" t="n">
        <x:f>100*'Weights and method'!$B$12*MAX(0,MIN(1,(LN(1+'Original 8 pillars'!J6533)-'Weights and method'!$C$12)/('Weights and method'!$D$12-'Weights and method'!$C$12)))</x:f>
        <x:v>0</x:v>
      </x:c>
      <x:c r="K6533" s="8" t="n">
        <x:f>SUM(C6533:J6533)</x:f>
        <x:v>25.39120334763463</x:v>
      </x:c>
    </x:row>
    <x:row r="6534">
      <x:c r="A6534" s="2" t="str">
        <x:f>'Original 8 pillars'!A6534</x:f>
        <x:v>South Sudan</x:v>
      </x:c>
      <x:c r="B6534" s="2" t="str">
        <x:f>'Original 8 pillars'!B6534</x:f>
        <x:v>2019-01</x:v>
      </x:c>
      <x:c r="C6534" s="8" t="n">
        <x:f>100*'Weights and method'!$B$5*MAX(0,MIN(1,(LN(1+'Original 8 pillars'!C6534)-'Weights and method'!$C$5)/('Weights and method'!$D$5-'Weights and method'!$C$5)))</x:f>
        <x:v>4.5615528198980675</x:v>
      </x:c>
      <x:c r="D6534" s="8" t="n">
        <x:f>100*'Weights and method'!$B$6*MAX(0,MIN(1,(LN(1+'Original 8 pillars'!D6534)-'Weights and method'!$C$6)/('Weights and method'!$D$6-'Weights and method'!$C$6)))</x:f>
        <x:v>5.3581762838483264</x:v>
      </x:c>
      <x:c r="E6534" s="8" t="n">
        <x:f>100*'Weights and method'!$B$7*MAX(0,MIN(1,(LN(1+'Original 8 pillars'!E6534)-'Weights and method'!$C$7)/('Weights and method'!$D$7-'Weights and method'!$C$7)))</x:f>
        <x:v>6.49766637668124</x:v>
      </x:c>
      <x:c r="F6534" s="8" t="n">
        <x:f>100*'Weights and method'!$B$8*MAX(0,MIN(1,(LN(1+'Original 8 pillars'!F6534)-'Weights and method'!$C$8)/('Weights and method'!$D$8-'Weights and method'!$C$8)))</x:f>
        <x:v>4.435331870675102</x:v>
      </x:c>
      <x:c r="G6534" s="8" t="n">
        <x:f>100*'Weights and method'!$B$9*MAX(0,MIN(1,(LN(1+'Original 8 pillars'!G6534)-'Weights and method'!$C$9)/('Weights and method'!$D$9-'Weights and method'!$C$9)))</x:f>
        <x:v>0</x:v>
      </x:c>
      <x:c r="H6534" s="8" t="n">
        <x:f>100*'Weights and method'!$B$10*MAX(0,MIN(1,(LN(1+'Original 8 pillars'!H6534)-'Weights and method'!$C$10)/('Weights and method'!$D$10-'Weights and method'!$C$10)))</x:f>
        <x:v>0</x:v>
      </x:c>
      <x:c r="I6534" s="8" t="n">
        <x:f>100*'Weights and method'!$B$11*MAX(0,MIN(1,(LN(1+'Original 8 pillars'!I6534)-'Weights and method'!$C$11)/('Weights and method'!$D$11-'Weights and method'!$C$11)))</x:f>
        <x:v>9.33059393240715</x:v>
      </x:c>
      <x:c r="J6534" s="8" t="n">
        <x:f>100*'Weights and method'!$B$12*MAX(0,MIN(1,(LN(1+'Original 8 pillars'!J6534)-'Weights and method'!$C$12)/('Weights and method'!$D$12-'Weights and method'!$C$12)))</x:f>
        <x:v>0</x:v>
      </x:c>
      <x:c r="K6534" s="8" t="n">
        <x:f>SUM(C6534:J6534)</x:f>
        <x:v>30.18332128350989</x:v>
      </x:c>
    </x:row>
    <x:row r="6535">
      <x:c r="A6535" s="2" t="str">
        <x:f>'Original 8 pillars'!A6535</x:f>
        <x:v>South Sudan</x:v>
      </x:c>
      <x:c r="B6535" s="2" t="str">
        <x:f>'Original 8 pillars'!B6535</x:f>
        <x:v>2019-02</x:v>
      </x:c>
      <x:c r="C6535" s="8" t="n">
        <x:f>100*'Weights and method'!$B$5*MAX(0,MIN(1,(LN(1+'Original 8 pillars'!C6535)-'Weights and method'!$C$5)/('Weights and method'!$D$5-'Weights and method'!$C$5)))</x:f>
        <x:v>3.127980047816896</x:v>
      </x:c>
      <x:c r="D6535" s="8" t="n">
        <x:f>100*'Weights and method'!$B$6*MAX(0,MIN(1,(LN(1+'Original 8 pillars'!D6535)-'Weights and method'!$C$6)/('Weights and method'!$D$6-'Weights and method'!$C$6)))</x:f>
        <x:v>4.707919685781697</x:v>
      </x:c>
      <x:c r="E6535" s="8" t="n">
        <x:f>100*'Weights and method'!$B$7*MAX(0,MIN(1,(LN(1+'Original 8 pillars'!E6535)-'Weights and method'!$C$7)/('Weights and method'!$D$7-'Weights and method'!$C$7)))</x:f>
        <x:v>4.479713153251907</x:v>
      </x:c>
      <x:c r="F6535" s="8" t="n">
        <x:f>100*'Weights and method'!$B$8*MAX(0,MIN(1,(LN(1+'Original 8 pillars'!F6535)-'Weights and method'!$C$8)/('Weights and method'!$D$8-'Weights and method'!$C$8)))</x:f>
        <x:v>6.426815213702851</x:v>
      </x:c>
      <x:c r="G6535" s="8" t="n">
        <x:f>100*'Weights and method'!$B$9*MAX(0,MIN(1,(LN(1+'Original 8 pillars'!G6535)-'Weights and method'!$C$9)/('Weights and method'!$D$9-'Weights and method'!$C$9)))</x:f>
        <x:v>0</x:v>
      </x:c>
      <x:c r="H6535" s="8" t="n">
        <x:f>100*'Weights and method'!$B$10*MAX(0,MIN(1,(LN(1+'Original 8 pillars'!H6535)-'Weights and method'!$C$10)/('Weights and method'!$D$10-'Weights and method'!$C$10)))</x:f>
        <x:v>0</x:v>
      </x:c>
      <x:c r="I6535" s="8" t="n">
        <x:f>100*'Weights and method'!$B$11*MAX(0,MIN(1,(LN(1+'Original 8 pillars'!I6535)-'Weights and method'!$C$11)/('Weights and method'!$D$11-'Weights and method'!$C$11)))</x:f>
        <x:v>7.868872430397206</x:v>
      </x:c>
      <x:c r="J6535" s="8" t="n">
        <x:f>100*'Weights and method'!$B$12*MAX(0,MIN(1,(LN(1+'Original 8 pillars'!J6535)-'Weights and method'!$C$12)/('Weights and method'!$D$12-'Weights and method'!$C$12)))</x:f>
        <x:v>1.9517035386972308</x:v>
      </x:c>
      <x:c r="K6535" s="8" t="n">
        <x:f>SUM(C6535:J6535)</x:f>
        <x:v>28.56300406964779</x:v>
      </x:c>
    </x:row>
    <x:row r="6536">
      <x:c r="A6536" s="2" t="str">
        <x:f>'Original 8 pillars'!A6536</x:f>
        <x:v>South Sudan</x:v>
      </x:c>
      <x:c r="B6536" s="2" t="str">
        <x:f>'Original 8 pillars'!B6536</x:f>
        <x:v>2019-03</x:v>
      </x:c>
      <x:c r="C6536" s="8" t="n">
        <x:f>100*'Weights and method'!$B$5*MAX(0,MIN(1,(LN(1+'Original 8 pillars'!C6536)-'Weights and method'!$C$5)/('Weights and method'!$D$5-'Weights and method'!$C$5)))</x:f>
        <x:v>8.226187815479852</x:v>
      </x:c>
      <x:c r="D6536" s="8" t="n">
        <x:f>100*'Weights and method'!$B$6*MAX(0,MIN(1,(LN(1+'Original 8 pillars'!D6536)-'Weights and method'!$C$6)/('Weights and method'!$D$6-'Weights and method'!$C$6)))</x:f>
        <x:v>5.349017503242162</x:v>
      </x:c>
      <x:c r="E6536" s="8" t="n">
        <x:f>100*'Weights and method'!$B$7*MAX(0,MIN(1,(LN(1+'Original 8 pillars'!E6536)-'Weights and method'!$C$7)/('Weights and method'!$D$7-'Weights and method'!$C$7)))</x:f>
        <x:v>5.794859929971136</x:v>
      </x:c>
      <x:c r="F6536" s="8" t="n">
        <x:f>100*'Weights and method'!$B$8*MAX(0,MIN(1,(LN(1+'Original 8 pillars'!F6536)-'Weights and method'!$C$8)/('Weights and method'!$D$8-'Weights and method'!$C$8)))</x:f>
        <x:v>7.6832352074942865</x:v>
      </x:c>
      <x:c r="G6536" s="8" t="n">
        <x:f>100*'Weights and method'!$B$9*MAX(0,MIN(1,(LN(1+'Original 8 pillars'!G6536)-'Weights and method'!$C$9)/('Weights and method'!$D$9-'Weights and method'!$C$9)))</x:f>
        <x:v>0</x:v>
      </x:c>
      <x:c r="H6536" s="8" t="n">
        <x:f>100*'Weights and method'!$B$10*MAX(0,MIN(1,(LN(1+'Original 8 pillars'!H6536)-'Weights and method'!$C$10)/('Weights and method'!$D$10-'Weights and method'!$C$10)))</x:f>
        <x:v>0</x:v>
      </x:c>
      <x:c r="I6536" s="8" t="n">
        <x:f>100*'Weights and method'!$B$11*MAX(0,MIN(1,(LN(1+'Original 8 pillars'!I6536)-'Weights and method'!$C$11)/('Weights and method'!$D$11-'Weights and method'!$C$11)))</x:f>
        <x:v>6.545127152376129</x:v>
      </x:c>
      <x:c r="J6536" s="8" t="n">
        <x:f>100*'Weights and method'!$B$12*MAX(0,MIN(1,(LN(1+'Original 8 pillars'!J6536)-'Weights and method'!$C$12)/('Weights and method'!$D$12-'Weights and method'!$C$12)))</x:f>
        <x:v>0</x:v>
      </x:c>
      <x:c r="K6536" s="8" t="n">
        <x:f>SUM(C6536:J6536)</x:f>
        <x:v>33.59842760856357</x:v>
      </x:c>
    </x:row>
    <x:row r="6537">
      <x:c r="A6537" s="2" t="str">
        <x:f>'Original 8 pillars'!A6537</x:f>
        <x:v>South Sudan</x:v>
      </x:c>
      <x:c r="B6537" s="2" t="str">
        <x:f>'Original 8 pillars'!B6537</x:f>
        <x:v>2019-04</x:v>
      </x:c>
      <x:c r="C6537" s="8" t="n">
        <x:f>100*'Weights and method'!$B$5*MAX(0,MIN(1,(LN(1+'Original 8 pillars'!C6537)-'Weights and method'!$C$5)/('Weights and method'!$D$5-'Weights and method'!$C$5)))</x:f>
        <x:v>8.51771101109108</x:v>
      </x:c>
      <x:c r="D6537" s="8" t="n">
        <x:f>100*'Weights and method'!$B$6*MAX(0,MIN(1,(LN(1+'Original 8 pillars'!D6537)-'Weights and method'!$C$6)/('Weights and method'!$D$6-'Weights and method'!$C$6)))</x:f>
        <x:v>6.290635187155735</x:v>
      </x:c>
      <x:c r="E6537" s="8" t="n">
        <x:f>100*'Weights and method'!$B$7*MAX(0,MIN(1,(LN(1+'Original 8 pillars'!E6537)-'Weights and method'!$C$7)/('Weights and method'!$D$7-'Weights and method'!$C$7)))</x:f>
        <x:v>4.44782552958488</x:v>
      </x:c>
      <x:c r="F6537" s="8" t="n">
        <x:f>100*'Weights and method'!$B$8*MAX(0,MIN(1,(LN(1+'Original 8 pillars'!F6537)-'Weights and method'!$C$8)/('Weights and method'!$D$8-'Weights and method'!$C$8)))</x:f>
        <x:v>5.606952794905526</x:v>
      </x:c>
      <x:c r="G6537" s="8" t="n">
        <x:f>100*'Weights and method'!$B$9*MAX(0,MIN(1,(LN(1+'Original 8 pillars'!G6537)-'Weights and method'!$C$9)/('Weights and method'!$D$9-'Weights and method'!$C$9)))</x:f>
        <x:v>5.45202419096667</x:v>
      </x:c>
      <x:c r="H6537" s="8" t="n">
        <x:f>100*'Weights and method'!$B$10*MAX(0,MIN(1,(LN(1+'Original 8 pillars'!H6537)-'Weights and method'!$C$10)/('Weights and method'!$D$10-'Weights and method'!$C$10)))</x:f>
        <x:v>0</x:v>
      </x:c>
      <x:c r="I6537" s="8" t="n">
        <x:f>100*'Weights and method'!$B$11*MAX(0,MIN(1,(LN(1+'Original 8 pillars'!I6537)-'Weights and method'!$C$11)/('Weights and method'!$D$11-'Weights and method'!$C$11)))</x:f>
        <x:v>7.759837198641684</x:v>
      </x:c>
      <x:c r="J6537" s="8" t="n">
        <x:f>100*'Weights and method'!$B$12*MAX(0,MIN(1,(LN(1+'Original 8 pillars'!J6537)-'Weights and method'!$C$12)/('Weights and method'!$D$12-'Weights and method'!$C$12)))</x:f>
        <x:v>0</x:v>
      </x:c>
      <x:c r="K6537" s="8" t="n">
        <x:f>SUM(C6537:J6537)</x:f>
        <x:v>38.074985912345575</x:v>
      </x:c>
    </x:row>
    <x:row r="6538">
      <x:c r="A6538" s="2" t="str">
        <x:f>'Original 8 pillars'!A6538</x:f>
        <x:v>South Sudan</x:v>
      </x:c>
      <x:c r="B6538" s="2" t="str">
        <x:f>'Original 8 pillars'!B6538</x:f>
        <x:v>2019-05</x:v>
      </x:c>
      <x:c r="C6538" s="8" t="n">
        <x:f>100*'Weights and method'!$B$5*MAX(0,MIN(1,(LN(1+'Original 8 pillars'!C6538)-'Weights and method'!$C$5)/('Weights and method'!$D$5-'Weights and method'!$C$5)))</x:f>
        <x:v>3.7150830251484304</x:v>
      </x:c>
      <x:c r="D6538" s="8" t="n">
        <x:f>100*'Weights and method'!$B$6*MAX(0,MIN(1,(LN(1+'Original 8 pillars'!D6538)-'Weights and method'!$C$6)/('Weights and method'!$D$6-'Weights and method'!$C$6)))</x:f>
        <x:v>5.614021616875923</x:v>
      </x:c>
      <x:c r="E6538" s="8" t="n">
        <x:f>100*'Weights and method'!$B$7*MAX(0,MIN(1,(LN(1+'Original 8 pillars'!E6538)-'Weights and method'!$C$7)/('Weights and method'!$D$7-'Weights and method'!$C$7)))</x:f>
        <x:v>6.932149883526814</x:v>
      </x:c>
      <x:c r="F6538" s="8" t="n">
        <x:f>100*'Weights and method'!$B$8*MAX(0,MIN(1,(LN(1+'Original 8 pillars'!F6538)-'Weights and method'!$C$8)/('Weights and method'!$D$8-'Weights and method'!$C$8)))</x:f>
        <x:v>8.614800542440383</x:v>
      </x:c>
      <x:c r="G6538" s="8" t="n">
        <x:f>100*'Weights and method'!$B$9*MAX(0,MIN(1,(LN(1+'Original 8 pillars'!G6538)-'Weights and method'!$C$9)/('Weights and method'!$D$9-'Weights and method'!$C$9)))</x:f>
        <x:v>1.1705087373071323</x:v>
      </x:c>
      <x:c r="H6538" s="8" t="n">
        <x:f>100*'Weights and method'!$B$10*MAX(0,MIN(1,(LN(1+'Original 8 pillars'!H6538)-'Weights and method'!$C$10)/('Weights and method'!$D$10-'Weights and method'!$C$10)))</x:f>
        <x:v>0</x:v>
      </x:c>
      <x:c r="I6538" s="8" t="n">
        <x:f>100*'Weights and method'!$B$11*MAX(0,MIN(1,(LN(1+'Original 8 pillars'!I6538)-'Weights and method'!$C$11)/('Weights and method'!$D$11-'Weights and method'!$C$11)))</x:f>
        <x:v>7.482137905160578</x:v>
      </x:c>
      <x:c r="J6538" s="8" t="n">
        <x:f>100*'Weights and method'!$B$12*MAX(0,MIN(1,(LN(1+'Original 8 pillars'!J6538)-'Weights and method'!$C$12)/('Weights and method'!$D$12-'Weights and method'!$C$12)))</x:f>
        <x:v>1.4175599414731488</x:v>
      </x:c>
      <x:c r="K6538" s="8" t="n">
        <x:f>SUM(C6538:J6538)</x:f>
        <x:v>34.94626165193241</x:v>
      </x:c>
    </x:row>
    <x:row r="6539">
      <x:c r="A6539" s="2" t="str">
        <x:f>'Original 8 pillars'!A6539</x:f>
        <x:v>South Sudan</x:v>
      </x:c>
      <x:c r="B6539" s="2" t="str">
        <x:f>'Original 8 pillars'!B6539</x:f>
        <x:v>2019-06</x:v>
      </x:c>
      <x:c r="C6539" s="8" t="n">
        <x:f>100*'Weights and method'!$B$5*MAX(0,MIN(1,(LN(1+'Original 8 pillars'!C6539)-'Weights and method'!$C$5)/('Weights and method'!$D$5-'Weights and method'!$C$5)))</x:f>
        <x:v>5.835930249095522</x:v>
      </x:c>
      <x:c r="D6539" s="8" t="n">
        <x:f>100*'Weights and method'!$B$6*MAX(0,MIN(1,(LN(1+'Original 8 pillars'!D6539)-'Weights and method'!$C$6)/('Weights and method'!$D$6-'Weights and method'!$C$6)))</x:f>
        <x:v>6.0696528071687865</x:v>
      </x:c>
      <x:c r="E6539" s="8" t="n">
        <x:f>100*'Weights and method'!$B$7*MAX(0,MIN(1,(LN(1+'Original 8 pillars'!E6539)-'Weights and method'!$C$7)/('Weights and method'!$D$7-'Weights and method'!$C$7)))</x:f>
        <x:v>8.239014723108689</x:v>
      </x:c>
      <x:c r="F6539" s="8" t="n">
        <x:f>100*'Weights and method'!$B$8*MAX(0,MIN(1,(LN(1+'Original 8 pillars'!F6539)-'Weights and method'!$C$8)/('Weights and method'!$D$8-'Weights and method'!$C$8)))</x:f>
        <x:v>9.763875043478754</x:v>
      </x:c>
      <x:c r="G6539" s="8" t="n">
        <x:f>100*'Weights and method'!$B$9*MAX(0,MIN(1,(LN(1+'Original 8 pillars'!G6539)-'Weights and method'!$C$9)/('Weights and method'!$D$9-'Weights and method'!$C$9)))</x:f>
        <x:v>3.7420771767232885</x:v>
      </x:c>
      <x:c r="H6539" s="8" t="n">
        <x:f>100*'Weights and method'!$B$10*MAX(0,MIN(1,(LN(1+'Original 8 pillars'!H6539)-'Weights and method'!$C$10)/('Weights and method'!$D$10-'Weights and method'!$C$10)))</x:f>
        <x:v>0</x:v>
      </x:c>
      <x:c r="I6539" s="8" t="n">
        <x:f>100*'Weights and method'!$B$11*MAX(0,MIN(1,(LN(1+'Original 8 pillars'!I6539)-'Weights and method'!$C$11)/('Weights and method'!$D$11-'Weights and method'!$C$11)))</x:f>
        <x:v>7.069216838251576</x:v>
      </x:c>
      <x:c r="J6539" s="8" t="n">
        <x:f>100*'Weights and method'!$B$12*MAX(0,MIN(1,(LN(1+'Original 8 pillars'!J6539)-'Weights and method'!$C$12)/('Weights and method'!$D$12-'Weights and method'!$C$12)))</x:f>
        <x:v>2.7284639691479224</x:v>
      </x:c>
      <x:c r="K6539" s="8" t="n">
        <x:f>SUM(C6539:J6539)</x:f>
        <x:v>43.448230806974536</x:v>
      </x:c>
    </x:row>
    <x:row r="6540">
      <x:c r="A6540" s="2" t="str">
        <x:f>'Original 8 pillars'!A6540</x:f>
        <x:v>South Sudan</x:v>
      </x:c>
      <x:c r="B6540" s="2" t="str">
        <x:f>'Original 8 pillars'!B6540</x:f>
        <x:v>2019-07</x:v>
      </x:c>
      <x:c r="C6540" s="8" t="n">
        <x:f>100*'Weights and method'!$B$5*MAX(0,MIN(1,(LN(1+'Original 8 pillars'!C6540)-'Weights and method'!$C$5)/('Weights and method'!$D$5-'Weights and method'!$C$5)))</x:f>
        <x:v>4.840492111556879</x:v>
      </x:c>
      <x:c r="D6540" s="8" t="n">
        <x:f>100*'Weights and method'!$B$6*MAX(0,MIN(1,(LN(1+'Original 8 pillars'!D6540)-'Weights and method'!$C$6)/('Weights and method'!$D$6-'Weights and method'!$C$6)))</x:f>
        <x:v>5.173192852758462</x:v>
      </x:c>
      <x:c r="E6540" s="8" t="n">
        <x:f>100*'Weights and method'!$B$7*MAX(0,MIN(1,(LN(1+'Original 8 pillars'!E6540)-'Weights and method'!$C$7)/('Weights and method'!$D$7-'Weights and method'!$C$7)))</x:f>
        <x:v>7.425249478663481</x:v>
      </x:c>
      <x:c r="F6540" s="8" t="n">
        <x:f>100*'Weights and method'!$B$8*MAX(0,MIN(1,(LN(1+'Original 8 pillars'!F6540)-'Weights and method'!$C$8)/('Weights and method'!$D$8-'Weights and method'!$C$8)))</x:f>
        <x:v>9.489491281415845</x:v>
      </x:c>
      <x:c r="G6540" s="8" t="n">
        <x:f>100*'Weights and method'!$B$9*MAX(0,MIN(1,(LN(1+'Original 8 pillars'!G6540)-'Weights and method'!$C$9)/('Weights and method'!$D$9-'Weights and method'!$C$9)))</x:f>
        <x:v>0</x:v>
      </x:c>
      <x:c r="H6540" s="8" t="n">
        <x:f>100*'Weights and method'!$B$10*MAX(0,MIN(1,(LN(1+'Original 8 pillars'!H6540)-'Weights and method'!$C$10)/('Weights and method'!$D$10-'Weights and method'!$C$10)))</x:f>
        <x:v>0</x:v>
      </x:c>
      <x:c r="I6540" s="8" t="n">
        <x:f>100*'Weights and method'!$B$11*MAX(0,MIN(1,(LN(1+'Original 8 pillars'!I6540)-'Weights and method'!$C$11)/('Weights and method'!$D$11-'Weights and method'!$C$11)))</x:f>
        <x:v>7.499617497899406</x:v>
      </x:c>
      <x:c r="J6540" s="8" t="n">
        <x:f>100*'Weights and method'!$B$12*MAX(0,MIN(1,(LN(1+'Original 8 pillars'!J6540)-'Weights and method'!$C$12)/('Weights and method'!$D$12-'Weights and method'!$C$12)))</x:f>
        <x:v>2.687834134891938</x:v>
      </x:c>
      <x:c r="K6540" s="8" t="n">
        <x:f>SUM(C6540:J6540)</x:f>
        <x:v>37.11587735718601</x:v>
      </x:c>
    </x:row>
    <x:row r="6541">
      <x:c r="A6541" s="2" t="str">
        <x:f>'Original 8 pillars'!A6541</x:f>
        <x:v>South Sudan</x:v>
      </x:c>
      <x:c r="B6541" s="2" t="str">
        <x:f>'Original 8 pillars'!B6541</x:f>
        <x:v>2019-08</x:v>
      </x:c>
      <x:c r="C6541" s="8" t="n">
        <x:f>100*'Weights and method'!$B$5*MAX(0,MIN(1,(LN(1+'Original 8 pillars'!C6541)-'Weights and method'!$C$5)/('Weights and method'!$D$5-'Weights and method'!$C$5)))</x:f>
        <x:v>6.164660446729035</x:v>
      </x:c>
      <x:c r="D6541" s="8" t="n">
        <x:f>100*'Weights and method'!$B$6*MAX(0,MIN(1,(LN(1+'Original 8 pillars'!D6541)-'Weights and method'!$C$6)/('Weights and method'!$D$6-'Weights and method'!$C$6)))</x:f>
        <x:v>4.635546247449186</x:v>
      </x:c>
      <x:c r="E6541" s="8" t="n">
        <x:f>100*'Weights and method'!$B$7*MAX(0,MIN(1,(LN(1+'Original 8 pillars'!E6541)-'Weights and method'!$C$7)/('Weights and method'!$D$7-'Weights and method'!$C$7)))</x:f>
        <x:v>4.8810470937938755</x:v>
      </x:c>
      <x:c r="F6541" s="8" t="n">
        <x:f>100*'Weights and method'!$B$8*MAX(0,MIN(1,(LN(1+'Original 8 pillars'!F6541)-'Weights and method'!$C$8)/('Weights and method'!$D$8-'Weights and method'!$C$8)))</x:f>
        <x:v>9.618297413002983</x:v>
      </x:c>
      <x:c r="G6541" s="8" t="n">
        <x:f>100*'Weights and method'!$B$9*MAX(0,MIN(1,(LN(1+'Original 8 pillars'!G6541)-'Weights and method'!$C$9)/('Weights and method'!$D$9-'Weights and method'!$C$9)))</x:f>
        <x:v>2.8145279004728305</x:v>
      </x:c>
      <x:c r="H6541" s="8" t="n">
        <x:f>100*'Weights and method'!$B$10*MAX(0,MIN(1,(LN(1+'Original 8 pillars'!H6541)-'Weights and method'!$C$10)/('Weights and method'!$D$10-'Weights and method'!$C$10)))</x:f>
        <x:v>0</x:v>
      </x:c>
      <x:c r="I6541" s="8" t="n">
        <x:f>100*'Weights and method'!$B$11*MAX(0,MIN(1,(LN(1+'Original 8 pillars'!I6541)-'Weights and method'!$C$11)/('Weights and method'!$D$11-'Weights and method'!$C$11)))</x:f>
        <x:v>7.201749829287862</x:v>
      </x:c>
      <x:c r="J6541" s="8" t="n">
        <x:f>100*'Weights and method'!$B$12*MAX(0,MIN(1,(LN(1+'Original 8 pillars'!J6541)-'Weights and method'!$C$12)/('Weights and method'!$D$12-'Weights and method'!$C$12)))</x:f>
        <x:v>1.518899110632224</x:v>
      </x:c>
      <x:c r="K6541" s="8" t="n">
        <x:f>SUM(C6541:J6541)</x:f>
        <x:v>36.834728041368</x:v>
      </x:c>
    </x:row>
    <x:row r="6542">
      <x:c r="A6542" s="2" t="str">
        <x:f>'Original 8 pillars'!A6542</x:f>
        <x:v>South Sudan</x:v>
      </x:c>
      <x:c r="B6542" s="2" t="str">
        <x:f>'Original 8 pillars'!B6542</x:f>
        <x:v>2019-09</x:v>
      </x:c>
      <x:c r="C6542" s="8" t="n">
        <x:f>100*'Weights and method'!$B$5*MAX(0,MIN(1,(LN(1+'Original 8 pillars'!C6542)-'Weights and method'!$C$5)/('Weights and method'!$D$5-'Weights and method'!$C$5)))</x:f>
        <x:v>2.6023043731548303</x:v>
      </x:c>
      <x:c r="D6542" s="8" t="n">
        <x:f>100*'Weights and method'!$B$6*MAX(0,MIN(1,(LN(1+'Original 8 pillars'!D6542)-'Weights and method'!$C$6)/('Weights and method'!$D$6-'Weights and method'!$C$6)))</x:f>
        <x:v>3.5137924151619866</x:v>
      </x:c>
      <x:c r="E6542" s="8" t="n">
        <x:f>100*'Weights and method'!$B$7*MAX(0,MIN(1,(LN(1+'Original 8 pillars'!E6542)-'Weights and method'!$C$7)/('Weights and method'!$D$7-'Weights and method'!$C$7)))</x:f>
        <x:v>0</x:v>
      </x:c>
      <x:c r="F6542" s="8" t="n">
        <x:f>100*'Weights and method'!$B$8*MAX(0,MIN(1,(LN(1+'Original 8 pillars'!F6542)-'Weights and method'!$C$8)/('Weights and method'!$D$8-'Weights and method'!$C$8)))</x:f>
        <x:v>4.293055460370085</x:v>
      </x:c>
      <x:c r="G6542" s="8" t="n">
        <x:f>100*'Weights and method'!$B$9*MAX(0,MIN(1,(LN(1+'Original 8 pillars'!G6542)-'Weights and method'!$C$9)/('Weights and method'!$D$9-'Weights and method'!$C$9)))</x:f>
        <x:v>1.5333999423850266</x:v>
      </x:c>
      <x:c r="H6542" s="8" t="n">
        <x:f>100*'Weights and method'!$B$10*MAX(0,MIN(1,(LN(1+'Original 8 pillars'!H6542)-'Weights and method'!$C$10)/('Weights and method'!$D$10-'Weights and method'!$C$10)))</x:f>
        <x:v>0</x:v>
      </x:c>
      <x:c r="I6542" s="8" t="n">
        <x:f>100*'Weights and method'!$B$11*MAX(0,MIN(1,(LN(1+'Original 8 pillars'!I6542)-'Weights and method'!$C$11)/('Weights and method'!$D$11-'Weights and method'!$C$11)))</x:f>
        <x:v>5.184470992901191</x:v>
      </x:c>
      <x:c r="J6542" s="8" t="n">
        <x:f>100*'Weights and method'!$B$12*MAX(0,MIN(1,(LN(1+'Original 8 pillars'!J6542)-'Weights and method'!$C$12)/('Weights and method'!$D$12-'Weights and method'!$C$12)))</x:f>
        <x:v>0</x:v>
      </x:c>
      <x:c r="K6542" s="8" t="n">
        <x:f>SUM(C6542:J6542)</x:f>
        <x:v>17.12702318397312</x:v>
      </x:c>
    </x:row>
    <x:row r="6543">
      <x:c r="A6543" s="2" t="str">
        <x:f>'Original 8 pillars'!A6543</x:f>
        <x:v>South Sudan</x:v>
      </x:c>
      <x:c r="B6543" s="2" t="str">
        <x:f>'Original 8 pillars'!B6543</x:f>
        <x:v>2019-10</x:v>
      </x:c>
      <x:c r="C6543" s="8" t="n">
        <x:f>100*'Weights and method'!$B$5*MAX(0,MIN(1,(LN(1+'Original 8 pillars'!C6543)-'Weights and method'!$C$5)/('Weights and method'!$D$5-'Weights and method'!$C$5)))</x:f>
        <x:v>3.0059936431375154</x:v>
      </x:c>
      <x:c r="D6543" s="8" t="n">
        <x:f>100*'Weights and method'!$B$6*MAX(0,MIN(1,(LN(1+'Original 8 pillars'!D6543)-'Weights and method'!$C$6)/('Weights and method'!$D$6-'Weights and method'!$C$6)))</x:f>
        <x:v>2.5857954957818157</x:v>
      </x:c>
      <x:c r="E6543" s="8" t="n">
        <x:f>100*'Weights and method'!$B$7*MAX(0,MIN(1,(LN(1+'Original 8 pillars'!E6543)-'Weights and method'!$C$7)/('Weights and method'!$D$7-'Weights and method'!$C$7)))</x:f>
        <x:v>7.765764104423984</x:v>
      </x:c>
      <x:c r="F6543" s="8" t="n">
        <x:f>100*'Weights and method'!$B$8*MAX(0,MIN(1,(LN(1+'Original 8 pillars'!F6543)-'Weights and method'!$C$8)/('Weights and method'!$D$8-'Weights and method'!$C$8)))</x:f>
        <x:v>8.082977778953724</x:v>
      </x:c>
      <x:c r="G6543" s="8" t="n">
        <x:f>100*'Weights and method'!$B$9*MAX(0,MIN(1,(LN(1+'Original 8 pillars'!G6543)-'Weights and method'!$C$9)/('Weights and method'!$D$9-'Weights and method'!$C$9)))</x:f>
        <x:v>3.0894039298355698</x:v>
      </x:c>
      <x:c r="H6543" s="8" t="n">
        <x:f>100*'Weights and method'!$B$10*MAX(0,MIN(1,(LN(1+'Original 8 pillars'!H6543)-'Weights and method'!$C$10)/('Weights and method'!$D$10-'Weights and method'!$C$10)))</x:f>
        <x:v>0</x:v>
      </x:c>
      <x:c r="I6543" s="8" t="n">
        <x:f>100*'Weights and method'!$B$11*MAX(0,MIN(1,(LN(1+'Original 8 pillars'!I6543)-'Weights and method'!$C$11)/('Weights and method'!$D$11-'Weights and method'!$C$11)))</x:f>
        <x:v>6.143633493117815</x:v>
      </x:c>
      <x:c r="J6543" s="8" t="n">
        <x:f>100*'Weights and method'!$B$12*MAX(0,MIN(1,(LN(1+'Original 8 pillars'!J6543)-'Weights and method'!$C$12)/('Weights and method'!$D$12-'Weights and method'!$C$12)))</x:f>
        <x:v>0</x:v>
      </x:c>
      <x:c r="K6543" s="8" t="n">
        <x:f>SUM(C6543:J6543)</x:f>
        <x:v>30.67356844525042</x:v>
      </x:c>
    </x:row>
    <x:row r="6544">
      <x:c r="A6544" s="2" t="str">
        <x:f>'Original 8 pillars'!A6544</x:f>
        <x:v>South Sudan</x:v>
      </x:c>
      <x:c r="B6544" s="2" t="str">
        <x:f>'Original 8 pillars'!B6544</x:f>
        <x:v>2019-11</x:v>
      </x:c>
      <x:c r="C6544" s="8" t="n">
        <x:f>100*'Weights and method'!$B$5*MAX(0,MIN(1,(LN(1+'Original 8 pillars'!C6544)-'Weights and method'!$C$5)/('Weights and method'!$D$5-'Weights and method'!$C$5)))</x:f>
        <x:v>2.54385836578732</x:v>
      </x:c>
      <x:c r="D6544" s="8" t="n">
        <x:f>100*'Weights and method'!$B$6*MAX(0,MIN(1,(LN(1+'Original 8 pillars'!D6544)-'Weights and method'!$C$6)/('Weights and method'!$D$6-'Weights and method'!$C$6)))</x:f>
        <x:v>3.611504935822565</x:v>
      </x:c>
      <x:c r="E6544" s="8" t="n">
        <x:f>100*'Weights and method'!$B$7*MAX(0,MIN(1,(LN(1+'Original 8 pillars'!E6544)-'Weights and method'!$C$7)/('Weights and method'!$D$7-'Weights and method'!$C$7)))</x:f>
        <x:v>1.3208751981387155</x:v>
      </x:c>
      <x:c r="F6544" s="8" t="n">
        <x:f>100*'Weights and method'!$B$8*MAX(0,MIN(1,(LN(1+'Original 8 pillars'!F6544)-'Weights and method'!$C$8)/('Weights and method'!$D$8-'Weights and method'!$C$8)))</x:f>
        <x:v>7.02648195462721</x:v>
      </x:c>
      <x:c r="G6544" s="8" t="n">
        <x:f>100*'Weights and method'!$B$9*MAX(0,MIN(1,(LN(1+'Original 8 pillars'!G6544)-'Weights and method'!$C$9)/('Weights and method'!$D$9-'Weights and method'!$C$9)))</x:f>
        <x:v>0</x:v>
      </x:c>
      <x:c r="H6544" s="8" t="n">
        <x:f>100*'Weights and method'!$B$10*MAX(0,MIN(1,(LN(1+'Original 8 pillars'!H6544)-'Weights and method'!$C$10)/('Weights and method'!$D$10-'Weights and method'!$C$10)))</x:f>
        <x:v>0</x:v>
      </x:c>
      <x:c r="I6544" s="8" t="n">
        <x:f>100*'Weights and method'!$B$11*MAX(0,MIN(1,(LN(1+'Original 8 pillars'!I6544)-'Weights and method'!$C$11)/('Weights and method'!$D$11-'Weights and method'!$C$11)))</x:f>
        <x:v>5.310821419664174</x:v>
      </x:c>
      <x:c r="J6544" s="8" t="n">
        <x:f>100*'Weights and method'!$B$12*MAX(0,MIN(1,(LN(1+'Original 8 pillars'!J6544)-'Weights and method'!$C$12)/('Weights and method'!$D$12-'Weights and method'!$C$12)))</x:f>
        <x:v>0</x:v>
      </x:c>
      <x:c r="K6544" s="8" t="n">
        <x:f>SUM(C6544:J6544)</x:f>
        <x:v>19.813541874039984</x:v>
      </x:c>
    </x:row>
    <x:row r="6545">
      <x:c r="A6545" s="2" t="str">
        <x:f>'Original 8 pillars'!A6545</x:f>
        <x:v>South Sudan</x:v>
      </x:c>
      <x:c r="B6545" s="2" t="str">
        <x:f>'Original 8 pillars'!B6545</x:f>
        <x:v>2019-12</x:v>
      </x:c>
      <x:c r="C6545" s="8" t="n">
        <x:f>100*'Weights and method'!$B$5*MAX(0,MIN(1,(LN(1+'Original 8 pillars'!C6545)-'Weights and method'!$C$5)/('Weights and method'!$D$5-'Weights and method'!$C$5)))</x:f>
        <x:v>3.1000241090841962</x:v>
      </x:c>
      <x:c r="D6545" s="8" t="n">
        <x:f>100*'Weights and method'!$B$6*MAX(0,MIN(1,(LN(1+'Original 8 pillars'!D6545)-'Weights and method'!$C$6)/('Weights and method'!$D$6-'Weights and method'!$C$6)))</x:f>
        <x:v>5.954567114894912</x:v>
      </x:c>
      <x:c r="E6545" s="8" t="n">
        <x:f>100*'Weights and method'!$B$7*MAX(0,MIN(1,(LN(1+'Original 8 pillars'!E6545)-'Weights and method'!$C$7)/('Weights and method'!$D$7-'Weights and method'!$C$7)))</x:f>
        <x:v>1.2990680630059173</x:v>
      </x:c>
      <x:c r="F6545" s="8" t="n">
        <x:f>100*'Weights and method'!$B$8*MAX(0,MIN(1,(LN(1+'Original 8 pillars'!F6545)-'Weights and method'!$C$8)/('Weights and method'!$D$8-'Weights and method'!$C$8)))</x:f>
        <x:v>6.472279599875898</x:v>
      </x:c>
      <x:c r="G6545" s="8" t="n">
        <x:f>100*'Weights and method'!$B$9*MAX(0,MIN(1,(LN(1+'Original 8 pillars'!G6545)-'Weights and method'!$C$9)/('Weights and method'!$D$9-'Weights and method'!$C$9)))</x:f>
        <x:v>2.5759172022140917</x:v>
      </x:c>
      <x:c r="H6545" s="8" t="n">
        <x:f>100*'Weights and method'!$B$10*MAX(0,MIN(1,(LN(1+'Original 8 pillars'!H6545)-'Weights and method'!$C$10)/('Weights and method'!$D$10-'Weights and method'!$C$10)))</x:f>
        <x:v>0</x:v>
      </x:c>
      <x:c r="I6545" s="8" t="n">
        <x:f>100*'Weights and method'!$B$11*MAX(0,MIN(1,(LN(1+'Original 8 pillars'!I6545)-'Weights and method'!$C$11)/('Weights and method'!$D$11-'Weights and method'!$C$11)))</x:f>
        <x:v>6.9996105370069</x:v>
      </x:c>
      <x:c r="J6545" s="8" t="n">
        <x:f>100*'Weights and method'!$B$12*MAX(0,MIN(1,(LN(1+'Original 8 pillars'!J6545)-'Weights and method'!$C$12)/('Weights and method'!$D$12-'Weights and method'!$C$12)))</x:f>
        <x:v>3.5775598120242</x:v>
      </x:c>
      <x:c r="K6545" s="8" t="n">
        <x:f>SUM(C6545:J6545)</x:f>
        <x:v>29.979026438106118</x:v>
      </x:c>
    </x:row>
    <x:row r="6546">
      <x:c r="A6546" s="2" t="str">
        <x:f>'Original 8 pillars'!A6546</x:f>
        <x:v>South Sudan</x:v>
      </x:c>
      <x:c r="B6546" s="2" t="str">
        <x:f>'Original 8 pillars'!B6546</x:f>
        <x:v>2020-01</x:v>
      </x:c>
      <x:c r="C6546" s="8" t="n">
        <x:f>100*'Weights and method'!$B$5*MAX(0,MIN(1,(LN(1+'Original 8 pillars'!C6546)-'Weights and method'!$C$5)/('Weights and method'!$D$5-'Weights and method'!$C$5)))</x:f>
        <x:v>3.407460475307745</x:v>
      </x:c>
      <x:c r="D6546" s="8" t="n">
        <x:f>100*'Weights and method'!$B$6*MAX(0,MIN(1,(LN(1+'Original 8 pillars'!D6546)-'Weights and method'!$C$6)/('Weights and method'!$D$6-'Weights and method'!$C$6)))</x:f>
        <x:v>1.7847676059414082</x:v>
      </x:c>
      <x:c r="E6546" s="8" t="n">
        <x:f>100*'Weights and method'!$B$7*MAX(0,MIN(1,(LN(1+'Original 8 pillars'!E6546)-'Weights and method'!$C$7)/('Weights and method'!$D$7-'Weights and method'!$C$7)))</x:f>
        <x:v>3.269774786597233</x:v>
      </x:c>
      <x:c r="F6546" s="8" t="n">
        <x:f>100*'Weights and method'!$B$8*MAX(0,MIN(1,(LN(1+'Original 8 pillars'!F6546)-'Weights and method'!$C$8)/('Weights and method'!$D$8-'Weights and method'!$C$8)))</x:f>
        <x:v>5.654225999623876</x:v>
      </x:c>
      <x:c r="G6546" s="8" t="n">
        <x:f>100*'Weights and method'!$B$9*MAX(0,MIN(1,(LN(1+'Original 8 pillars'!G6546)-'Weights and method'!$C$9)/('Weights and method'!$D$9-'Weights and method'!$C$9)))</x:f>
        <x:v>0</x:v>
      </x:c>
      <x:c r="H6546" s="8" t="n">
        <x:f>100*'Weights and method'!$B$10*MAX(0,MIN(1,(LN(1+'Original 8 pillars'!H6546)-'Weights and method'!$C$10)/('Weights and method'!$D$10-'Weights and method'!$C$10)))</x:f>
        <x:v>0</x:v>
      </x:c>
      <x:c r="I6546" s="8" t="n">
        <x:f>100*'Weights and method'!$B$11*MAX(0,MIN(1,(LN(1+'Original 8 pillars'!I6546)-'Weights and method'!$C$11)/('Weights and method'!$D$11-'Weights and method'!$C$11)))</x:f>
        <x:v>7.020896524153573</x:v>
      </x:c>
      <x:c r="J6546" s="8" t="n">
        <x:f>100*'Weights and method'!$B$12*MAX(0,MIN(1,(LN(1+'Original 8 pillars'!J6546)-'Weights and method'!$C$12)/('Weights and method'!$D$12-'Weights and method'!$C$12)))</x:f>
        <x:v>3.6182688285861127</x:v>
      </x:c>
      <x:c r="K6546" s="8" t="n">
        <x:f>SUM(C6546:J6546)</x:f>
        <x:v>24.755394220209947</x:v>
      </x:c>
    </x:row>
    <x:row r="6547">
      <x:c r="A6547" s="2" t="str">
        <x:f>'Original 8 pillars'!A6547</x:f>
        <x:v>South Sudan</x:v>
      </x:c>
      <x:c r="B6547" s="2" t="str">
        <x:f>'Original 8 pillars'!B6547</x:f>
        <x:v>2020-02</x:v>
      </x:c>
      <x:c r="C6547" s="8" t="n">
        <x:f>100*'Weights and method'!$B$5*MAX(0,MIN(1,(LN(1+'Original 8 pillars'!C6547)-'Weights and method'!$C$5)/('Weights and method'!$D$5-'Weights and method'!$C$5)))</x:f>
        <x:v>6.505098866232996</x:v>
      </x:c>
      <x:c r="D6547" s="8" t="n">
        <x:f>100*'Weights and method'!$B$6*MAX(0,MIN(1,(LN(1+'Original 8 pillars'!D6547)-'Weights and method'!$C$6)/('Weights and method'!$D$6-'Weights and method'!$C$6)))</x:f>
        <x:v>1.7414806942673873</x:v>
      </x:c>
      <x:c r="E6547" s="8" t="n">
        <x:f>100*'Weights and method'!$B$7*MAX(0,MIN(1,(LN(1+'Original 8 pillars'!E6547)-'Weights and method'!$C$7)/('Weights and method'!$D$7-'Weights and method'!$C$7)))</x:f>
        <x:v>0</x:v>
      </x:c>
      <x:c r="F6547" s="8" t="n">
        <x:f>100*'Weights and method'!$B$8*MAX(0,MIN(1,(LN(1+'Original 8 pillars'!F6547)-'Weights and method'!$C$8)/('Weights and method'!$D$8-'Weights and method'!$C$8)))</x:f>
        <x:v>5.699043428363692</x:v>
      </x:c>
      <x:c r="G6547" s="8" t="n">
        <x:f>100*'Weights and method'!$B$9*MAX(0,MIN(1,(LN(1+'Original 8 pillars'!G6547)-'Weights and method'!$C$9)/('Weights and method'!$D$9-'Weights and method'!$C$9)))</x:f>
        <x:v>1.2386857573575851</x:v>
      </x:c>
      <x:c r="H6547" s="8" t="n">
        <x:f>100*'Weights and method'!$B$10*MAX(0,MIN(1,(LN(1+'Original 8 pillars'!H6547)-'Weights and method'!$C$10)/('Weights and method'!$D$10-'Weights and method'!$C$10)))</x:f>
        <x:v>0</x:v>
      </x:c>
      <x:c r="I6547" s="8" t="n">
        <x:f>100*'Weights and method'!$B$11*MAX(0,MIN(1,(LN(1+'Original 8 pillars'!I6547)-'Weights and method'!$C$11)/('Weights and method'!$D$11-'Weights and method'!$C$11)))</x:f>
        <x:v>6.6396325549536686</x:v>
      </x:c>
      <x:c r="J6547" s="8" t="n">
        <x:f>100*'Weights and method'!$B$12*MAX(0,MIN(1,(LN(1+'Original 8 pillars'!J6547)-'Weights and method'!$C$12)/('Weights and method'!$D$12-'Weights and method'!$C$12)))</x:f>
        <x:v>4.1187983142342315</x:v>
      </x:c>
      <x:c r="K6547" s="8" t="n">
        <x:f>SUM(C6547:J6547)</x:f>
        <x:v>25.942739615409558</x:v>
      </x:c>
    </x:row>
    <x:row r="6548">
      <x:c r="A6548" s="2" t="str">
        <x:f>'Original 8 pillars'!A6548</x:f>
        <x:v>South Sudan</x:v>
      </x:c>
      <x:c r="B6548" s="2" t="str">
        <x:f>'Original 8 pillars'!B6548</x:f>
        <x:v>2020-03</x:v>
      </x:c>
      <x:c r="C6548" s="8" t="n">
        <x:f>100*'Weights and method'!$B$5*MAX(0,MIN(1,(LN(1+'Original 8 pillars'!C6548)-'Weights and method'!$C$5)/('Weights and method'!$D$5-'Weights and method'!$C$5)))</x:f>
        <x:v>2.523722463434893</x:v>
      </x:c>
      <x:c r="D6548" s="8" t="n">
        <x:f>100*'Weights and method'!$B$6*MAX(0,MIN(1,(LN(1+'Original 8 pillars'!D6548)-'Weights and method'!$C$6)/('Weights and method'!$D$6-'Weights and method'!$C$6)))</x:f>
        <x:v>4.4261107666647455</x:v>
      </x:c>
      <x:c r="E6548" s="8" t="n">
        <x:f>100*'Weights and method'!$B$7*MAX(0,MIN(1,(LN(1+'Original 8 pillars'!E6548)-'Weights and method'!$C$7)/('Weights and method'!$D$7-'Weights and method'!$C$7)))</x:f>
        <x:v>3.8314676895953004</x:v>
      </x:c>
      <x:c r="F6548" s="8" t="n">
        <x:f>100*'Weights and method'!$B$8*MAX(0,MIN(1,(LN(1+'Original 8 pillars'!F6548)-'Weights and method'!$C$8)/('Weights and method'!$D$8-'Weights and method'!$C$8)))</x:f>
        <x:v>6.373417238977292</x:v>
      </x:c>
      <x:c r="G6548" s="8" t="n">
        <x:f>100*'Weights and method'!$B$9*MAX(0,MIN(1,(LN(1+'Original 8 pillars'!G6548)-'Weights and method'!$C$9)/('Weights and method'!$D$9-'Weights and method'!$C$9)))</x:f>
        <x:v>4.002945057449933</x:v>
      </x:c>
      <x:c r="H6548" s="8" t="n">
        <x:f>100*'Weights and method'!$B$10*MAX(0,MIN(1,(LN(1+'Original 8 pillars'!H6548)-'Weights and method'!$C$10)/('Weights and method'!$D$10-'Weights and method'!$C$10)))</x:f>
        <x:v>0</x:v>
      </x:c>
      <x:c r="I6548" s="8" t="n">
        <x:f>100*'Weights and method'!$B$11*MAX(0,MIN(1,(LN(1+'Original 8 pillars'!I6548)-'Weights and method'!$C$11)/('Weights and method'!$D$11-'Weights and method'!$C$11)))</x:f>
        <x:v>6.249236842251888</x:v>
      </x:c>
      <x:c r="J6548" s="8" t="n">
        <x:f>100*'Weights and method'!$B$12*MAX(0,MIN(1,(LN(1+'Original 8 pillars'!J6548)-'Weights and method'!$C$12)/('Weights and method'!$D$12-'Weights and method'!$C$12)))</x:f>
        <x:v>1.2622969634337642</x:v>
      </x:c>
      <x:c r="K6548" s="8" t="n">
        <x:f>SUM(C6548:J6548)</x:f>
        <x:v>28.669197021807822</x:v>
      </x:c>
    </x:row>
    <x:row r="6549">
      <x:c r="A6549" s="2" t="str">
        <x:f>'Original 8 pillars'!A6549</x:f>
        <x:v>South Sudan</x:v>
      </x:c>
      <x:c r="B6549" s="2" t="str">
        <x:f>'Original 8 pillars'!B6549</x:f>
        <x:v>2020-04</x:v>
      </x:c>
      <x:c r="C6549" s="8" t="n">
        <x:f>100*'Weights and method'!$B$5*MAX(0,MIN(1,(LN(1+'Original 8 pillars'!C6549)-'Weights and method'!$C$5)/('Weights and method'!$D$5-'Weights and method'!$C$5)))</x:f>
        <x:v>5.985313528579786</x:v>
      </x:c>
      <x:c r="D6549" s="8" t="n">
        <x:f>100*'Weights and method'!$B$6*MAX(0,MIN(1,(LN(1+'Original 8 pillars'!D6549)-'Weights and method'!$C$6)/('Weights and method'!$D$6-'Weights and method'!$C$6)))</x:f>
        <x:v>4.760669982497828</x:v>
      </x:c>
      <x:c r="E6549" s="8" t="n">
        <x:f>100*'Weights and method'!$B$7*MAX(0,MIN(1,(LN(1+'Original 8 pillars'!E6549)-'Weights and method'!$C$7)/('Weights and method'!$D$7-'Weights and method'!$C$7)))</x:f>
        <x:v>6.350223911468383</x:v>
      </x:c>
      <x:c r="F6549" s="8" t="n">
        <x:f>100*'Weights and method'!$B$8*MAX(0,MIN(1,(LN(1+'Original 8 pillars'!F6549)-'Weights and method'!$C$8)/('Weights and method'!$D$8-'Weights and method'!$C$8)))</x:f>
        <x:v>10.467790646871157</x:v>
      </x:c>
      <x:c r="G6549" s="8" t="n">
        <x:f>100*'Weights and method'!$B$9*MAX(0,MIN(1,(LN(1+'Original 8 pillars'!G6549)-'Weights and method'!$C$9)/('Weights and method'!$D$9-'Weights and method'!$C$9)))</x:f>
        <x:v>6.836900460998467</x:v>
      </x:c>
      <x:c r="H6549" s="8" t="n">
        <x:f>100*'Weights and method'!$B$10*MAX(0,MIN(1,(LN(1+'Original 8 pillars'!H6549)-'Weights and method'!$C$10)/('Weights and method'!$D$10-'Weights and method'!$C$10)))</x:f>
        <x:v>0</x:v>
      </x:c>
      <x:c r="I6549" s="8" t="n">
        <x:f>100*'Weights and method'!$B$11*MAX(0,MIN(1,(LN(1+'Original 8 pillars'!I6549)-'Weights and method'!$C$11)/('Weights and method'!$D$11-'Weights and method'!$C$11)))</x:f>
        <x:v>4.495340469752842</x:v>
      </x:c>
      <x:c r="J6549" s="8" t="n">
        <x:f>100*'Weights and method'!$B$12*MAX(0,MIN(1,(LN(1+'Original 8 pillars'!J6549)-'Weights and method'!$C$12)/('Weights and method'!$D$12-'Weights and method'!$C$12)))</x:f>
        <x:v>4.042323291259937</x:v>
      </x:c>
      <x:c r="K6549" s="8" t="n">
        <x:f>SUM(C6549:J6549)</x:f>
        <x:v>42.9385622914284</x:v>
      </x:c>
    </x:row>
    <x:row r="6550">
      <x:c r="A6550" s="2" t="str">
        <x:f>'Original 8 pillars'!A6550</x:f>
        <x:v>South Sudan</x:v>
      </x:c>
      <x:c r="B6550" s="2" t="str">
        <x:f>'Original 8 pillars'!B6550</x:f>
        <x:v>2020-05</x:v>
      </x:c>
      <x:c r="C6550" s="8" t="n">
        <x:f>100*'Weights and method'!$B$5*MAX(0,MIN(1,(LN(1+'Original 8 pillars'!C6550)-'Weights and method'!$C$5)/('Weights and method'!$D$5-'Weights and method'!$C$5)))</x:f>
        <x:v>5.308917938028748</x:v>
      </x:c>
      <x:c r="D6550" s="8" t="n">
        <x:f>100*'Weights and method'!$B$6*MAX(0,MIN(1,(LN(1+'Original 8 pillars'!D6550)-'Weights and method'!$C$6)/('Weights and method'!$D$6-'Weights and method'!$C$6)))</x:f>
        <x:v>2.3814523141068142</x:v>
      </x:c>
      <x:c r="E6550" s="8" t="n">
        <x:f>100*'Weights and method'!$B$7*MAX(0,MIN(1,(LN(1+'Original 8 pillars'!E6550)-'Weights and method'!$C$7)/('Weights and method'!$D$7-'Weights and method'!$C$7)))</x:f>
        <x:v>4.307054892426296</x:v>
      </x:c>
      <x:c r="F6550" s="8" t="n">
        <x:f>100*'Weights and method'!$B$8*MAX(0,MIN(1,(LN(1+'Original 8 pillars'!F6550)-'Weights and method'!$C$8)/('Weights and method'!$D$8-'Weights and method'!$C$8)))</x:f>
        <x:v>8.469298727563451</x:v>
      </x:c>
      <x:c r="G6550" s="8" t="n">
        <x:f>100*'Weights and method'!$B$9*MAX(0,MIN(1,(LN(1+'Original 8 pillars'!G6550)-'Weights and method'!$C$9)/('Weights and method'!$D$9-'Weights and method'!$C$9)))</x:f>
        <x:v>3.7728146093904855</x:v>
      </x:c>
      <x:c r="H6550" s="8" t="n">
        <x:f>100*'Weights and method'!$B$10*MAX(0,MIN(1,(LN(1+'Original 8 pillars'!H6550)-'Weights and method'!$C$10)/('Weights and method'!$D$10-'Weights and method'!$C$10)))</x:f>
        <x:v>0</x:v>
      </x:c>
      <x:c r="I6550" s="8" t="n">
        <x:f>100*'Weights and method'!$B$11*MAX(0,MIN(1,(LN(1+'Original 8 pillars'!I6550)-'Weights and method'!$C$11)/('Weights and method'!$D$11-'Weights and method'!$C$11)))</x:f>
        <x:v>4.541030805463321</x:v>
      </x:c>
      <x:c r="J6550" s="8" t="n">
        <x:f>100*'Weights and method'!$B$12*MAX(0,MIN(1,(LN(1+'Original 8 pillars'!J6550)-'Weights and method'!$C$12)/('Weights and method'!$D$12-'Weights and method'!$C$12)))</x:f>
        <x:v>1.396079437158503</x:v>
      </x:c>
      <x:c r="K6550" s="8" t="n">
        <x:f>SUM(C6550:J6550)</x:f>
        <x:v>30.17664872413762</x:v>
      </x:c>
    </x:row>
    <x:row r="6551">
      <x:c r="A6551" s="2" t="str">
        <x:f>'Original 8 pillars'!A6551</x:f>
        <x:v>South Sudan</x:v>
      </x:c>
      <x:c r="B6551" s="2" t="str">
        <x:f>'Original 8 pillars'!B6551</x:f>
        <x:v>2020-06</x:v>
      </x:c>
      <x:c r="C6551" s="8" t="n">
        <x:f>100*'Weights and method'!$B$5*MAX(0,MIN(1,(LN(1+'Original 8 pillars'!C6551)-'Weights and method'!$C$5)/('Weights and method'!$D$5-'Weights and method'!$C$5)))</x:f>
        <x:v>3.642143916555654</x:v>
      </x:c>
      <x:c r="D6551" s="8" t="n">
        <x:f>100*'Weights and method'!$B$6*MAX(0,MIN(1,(LN(1+'Original 8 pillars'!D6551)-'Weights and method'!$C$6)/('Weights and method'!$D$6-'Weights and method'!$C$6)))</x:f>
        <x:v>4.70061177984773</x:v>
      </x:c>
      <x:c r="E6551" s="8" t="n">
        <x:f>100*'Weights and method'!$B$7*MAX(0,MIN(1,(LN(1+'Original 8 pillars'!E6551)-'Weights and method'!$C$7)/('Weights and method'!$D$7-'Weights and method'!$C$7)))</x:f>
        <x:v>4.577460694983274</x:v>
      </x:c>
      <x:c r="F6551" s="8" t="n">
        <x:f>100*'Weights and method'!$B$8*MAX(0,MIN(1,(LN(1+'Original 8 pillars'!F6551)-'Weights and method'!$C$8)/('Weights and method'!$D$8-'Weights and method'!$C$8)))</x:f>
        <x:v>8.405087829223994</x:v>
      </x:c>
      <x:c r="G6551" s="8" t="n">
        <x:f>100*'Weights and method'!$B$9*MAX(0,MIN(1,(LN(1+'Original 8 pillars'!G6551)-'Weights and method'!$C$9)/('Weights and method'!$D$9-'Weights and method'!$C$9)))</x:f>
        <x:v>3.9094192201828006</x:v>
      </x:c>
      <x:c r="H6551" s="8" t="n">
        <x:f>100*'Weights and method'!$B$10*MAX(0,MIN(1,(LN(1+'Original 8 pillars'!H6551)-'Weights and method'!$C$10)/('Weights and method'!$D$10-'Weights and method'!$C$10)))</x:f>
        <x:v>0</x:v>
      </x:c>
      <x:c r="I6551" s="8" t="n">
        <x:f>100*'Weights and method'!$B$11*MAX(0,MIN(1,(LN(1+'Original 8 pillars'!I6551)-'Weights and method'!$C$11)/('Weights and method'!$D$11-'Weights and method'!$C$11)))</x:f>
        <x:v>3.233873018590996</x:v>
      </x:c>
      <x:c r="J6551" s="8" t="n">
        <x:f>100*'Weights and method'!$B$12*MAX(0,MIN(1,(LN(1+'Original 8 pillars'!J6551)-'Weights and method'!$C$12)/('Weights and method'!$D$12-'Weights and method'!$C$12)))</x:f>
        <x:v>0</x:v>
      </x:c>
      <x:c r="K6551" s="8" t="n">
        <x:f>SUM(C6551:J6551)</x:f>
        <x:v>28.468596459384447</x:v>
      </x:c>
    </x:row>
    <x:row r="6552">
      <x:c r="A6552" s="2" t="str">
        <x:f>'Original 8 pillars'!A6552</x:f>
        <x:v>South Sudan</x:v>
      </x:c>
      <x:c r="B6552" s="2" t="str">
        <x:f>'Original 8 pillars'!B6552</x:f>
        <x:v>2020-07</x:v>
      </x:c>
      <x:c r="C6552" s="8" t="n">
        <x:f>100*'Weights and method'!$B$5*MAX(0,MIN(1,(LN(1+'Original 8 pillars'!C6552)-'Weights and method'!$C$5)/('Weights and method'!$D$5-'Weights and method'!$C$5)))</x:f>
        <x:v>10.057844229723534</x:v>
      </x:c>
      <x:c r="D6552" s="8" t="n">
        <x:f>100*'Weights and method'!$B$6*MAX(0,MIN(1,(LN(1+'Original 8 pillars'!D6552)-'Weights and method'!$C$6)/('Weights and method'!$D$6-'Weights and method'!$C$6)))</x:f>
        <x:v>7.908956319211937</x:v>
      </x:c>
      <x:c r="E6552" s="8" t="n">
        <x:f>100*'Weights and method'!$B$7*MAX(0,MIN(1,(LN(1+'Original 8 pillars'!E6552)-'Weights and method'!$C$7)/('Weights and method'!$D$7-'Weights and method'!$C$7)))</x:f>
        <x:v>8.599796643269787</x:v>
      </x:c>
      <x:c r="F6552" s="8" t="n">
        <x:f>100*'Weights and method'!$B$8*MAX(0,MIN(1,(LN(1+'Original 8 pillars'!F6552)-'Weights and method'!$C$8)/('Weights and method'!$D$8-'Weights and method'!$C$8)))</x:f>
        <x:v>10.56797377608061</x:v>
      </x:c>
      <x:c r="G6552" s="8" t="n">
        <x:f>100*'Weights and method'!$B$9*MAX(0,MIN(1,(LN(1+'Original 8 pillars'!G6552)-'Weights and method'!$C$9)/('Weights and method'!$D$9-'Weights and method'!$C$9)))</x:f>
        <x:v>7.724611236431053</x:v>
      </x:c>
      <x:c r="H6552" s="8" t="n">
        <x:f>100*'Weights and method'!$B$10*MAX(0,MIN(1,(LN(1+'Original 8 pillars'!H6552)-'Weights and method'!$C$10)/('Weights and method'!$D$10-'Weights and method'!$C$10)))</x:f>
        <x:v>0</x:v>
      </x:c>
      <x:c r="I6552" s="8" t="n">
        <x:f>100*'Weights and method'!$B$11*MAX(0,MIN(1,(LN(1+'Original 8 pillars'!I6552)-'Weights and method'!$C$11)/('Weights and method'!$D$11-'Weights and method'!$C$11)))</x:f>
        <x:v>4.862983147485418</x:v>
      </x:c>
      <x:c r="J6552" s="8" t="n">
        <x:f>100*'Weights and method'!$B$12*MAX(0,MIN(1,(LN(1+'Original 8 pillars'!J6552)-'Weights and method'!$C$12)/('Weights and method'!$D$12-'Weights and method'!$C$12)))</x:f>
        <x:v>0</x:v>
      </x:c>
      <x:c r="K6552" s="8" t="n">
        <x:f>SUM(C6552:J6552)</x:f>
        <x:v>49.72216535220234</x:v>
      </x:c>
    </x:row>
    <x:row r="6553">
      <x:c r="A6553" s="2" t="str">
        <x:f>'Original 8 pillars'!A6553</x:f>
        <x:v>South Sudan</x:v>
      </x:c>
      <x:c r="B6553" s="2" t="str">
        <x:f>'Original 8 pillars'!B6553</x:f>
        <x:v>2020-08</x:v>
      </x:c>
      <x:c r="C6553" s="8" t="n">
        <x:f>100*'Weights and method'!$B$5*MAX(0,MIN(1,(LN(1+'Original 8 pillars'!C6553)-'Weights and method'!$C$5)/('Weights and method'!$D$5-'Weights and method'!$C$5)))</x:f>
        <x:v>6.307272304519181</x:v>
      </x:c>
      <x:c r="D6553" s="8" t="n">
        <x:f>100*'Weights and method'!$B$6*MAX(0,MIN(1,(LN(1+'Original 8 pillars'!D6553)-'Weights and method'!$C$6)/('Weights and method'!$D$6-'Weights and method'!$C$6)))</x:f>
        <x:v>9.150390158033964</x:v>
      </x:c>
      <x:c r="E6553" s="8" t="n">
        <x:f>100*'Weights and method'!$B$7*MAX(0,MIN(1,(LN(1+'Original 8 pillars'!E6553)-'Weights and method'!$C$7)/('Weights and method'!$D$7-'Weights and method'!$C$7)))</x:f>
        <x:v>8.378121089202683</x:v>
      </x:c>
      <x:c r="F6553" s="8" t="n">
        <x:f>100*'Weights and method'!$B$8*MAX(0,MIN(1,(LN(1+'Original 8 pillars'!F6553)-'Weights and method'!$C$8)/('Weights and method'!$D$8-'Weights and method'!$C$8)))</x:f>
        <x:v>12.563680445786343</x:v>
      </x:c>
      <x:c r="G6553" s="8" t="n">
        <x:f>100*'Weights and method'!$B$9*MAX(0,MIN(1,(LN(1+'Original 8 pillars'!G6553)-'Weights and method'!$C$9)/('Weights and method'!$D$9-'Weights and method'!$C$9)))</x:f>
        <x:v>4.548600330705162</x:v>
      </x:c>
      <x:c r="H6553" s="8" t="n">
        <x:f>100*'Weights and method'!$B$10*MAX(0,MIN(1,(LN(1+'Original 8 pillars'!H6553)-'Weights and method'!$C$10)/('Weights and method'!$D$10-'Weights and method'!$C$10)))</x:f>
        <x:v>0</x:v>
      </x:c>
      <x:c r="I6553" s="8" t="n">
        <x:f>100*'Weights and method'!$B$11*MAX(0,MIN(1,(LN(1+'Original 8 pillars'!I6553)-'Weights and method'!$C$11)/('Weights and method'!$D$11-'Weights and method'!$C$11)))</x:f>
        <x:v>5.514240978726686</x:v>
      </x:c>
      <x:c r="J6553" s="8" t="n">
        <x:f>100*'Weights and method'!$B$12*MAX(0,MIN(1,(LN(1+'Original 8 pillars'!J6553)-'Weights and method'!$C$12)/('Weights and method'!$D$12-'Weights and method'!$C$12)))</x:f>
        <x:v>5.363187236957436</x:v>
      </x:c>
      <x:c r="K6553" s="8" t="n">
        <x:f>SUM(C6553:J6553)</x:f>
        <x:v>51.82549254393145</x:v>
      </x:c>
    </x:row>
    <x:row r="6554">
      <x:c r="A6554" s="2" t="str">
        <x:f>'Original 8 pillars'!A6554</x:f>
        <x:v>South Sudan</x:v>
      </x:c>
      <x:c r="B6554" s="2" t="str">
        <x:f>'Original 8 pillars'!B6554</x:f>
        <x:v>2020-09</x:v>
      </x:c>
      <x:c r="C6554" s="8" t="n">
        <x:f>100*'Weights and method'!$B$5*MAX(0,MIN(1,(LN(1+'Original 8 pillars'!C6554)-'Weights and method'!$C$5)/('Weights and method'!$D$5-'Weights and method'!$C$5)))</x:f>
        <x:v>12.256048516821798</x:v>
      </x:c>
      <x:c r="D6554" s="8" t="n">
        <x:f>100*'Weights and method'!$B$6*MAX(0,MIN(1,(LN(1+'Original 8 pillars'!D6554)-'Weights and method'!$C$6)/('Weights and method'!$D$6-'Weights and method'!$C$6)))</x:f>
        <x:v>9.886440232674959</x:v>
      </x:c>
      <x:c r="E6554" s="8" t="n">
        <x:f>100*'Weights and method'!$B$7*MAX(0,MIN(1,(LN(1+'Original 8 pillars'!E6554)-'Weights and method'!$C$7)/('Weights and method'!$D$7-'Weights and method'!$C$7)))</x:f>
        <x:v>7.957871292341933</x:v>
      </x:c>
      <x:c r="F6554" s="8" t="n">
        <x:f>100*'Weights and method'!$B$8*MAX(0,MIN(1,(LN(1+'Original 8 pillars'!F6554)-'Weights and method'!$C$8)/('Weights and method'!$D$8-'Weights and method'!$C$8)))</x:f>
        <x:v>12.791273363919226</x:v>
      </x:c>
      <x:c r="G6554" s="8" t="n">
        <x:f>100*'Weights and method'!$B$9*MAX(0,MIN(1,(LN(1+'Original 8 pillars'!G6554)-'Weights and method'!$C$9)/('Weights and method'!$D$9-'Weights and method'!$C$9)))</x:f>
        <x:v>6.2591228068083185</x:v>
      </x:c>
      <x:c r="H6554" s="8" t="n">
        <x:f>100*'Weights and method'!$B$10*MAX(0,MIN(1,(LN(1+'Original 8 pillars'!H6554)-'Weights and method'!$C$10)/('Weights and method'!$D$10-'Weights and method'!$C$10)))</x:f>
        <x:v>0</x:v>
      </x:c>
      <x:c r="I6554" s="8" t="n">
        <x:f>100*'Weights and method'!$B$11*MAX(0,MIN(1,(LN(1+'Original 8 pillars'!I6554)-'Weights and method'!$C$11)/('Weights and method'!$D$11-'Weights and method'!$C$11)))</x:f>
        <x:v>3.56691935028428</x:v>
      </x:c>
      <x:c r="J6554" s="8" t="n">
        <x:f>100*'Weights and method'!$B$12*MAX(0,MIN(1,(LN(1+'Original 8 pillars'!J6554)-'Weights and method'!$C$12)/('Weights and method'!$D$12-'Weights and method'!$C$12)))</x:f>
        <x:v>4.362781576486578</x:v>
      </x:c>
      <x:c r="K6554" s="8" t="n">
        <x:f>SUM(C6554:J6554)</x:f>
        <x:v>57.08045713933709</x:v>
      </x:c>
    </x:row>
    <x:row r="6555">
      <x:c r="A6555" s="2" t="str">
        <x:f>'Original 8 pillars'!A6555</x:f>
        <x:v>South Sudan</x:v>
      </x:c>
      <x:c r="B6555" s="2" t="str">
        <x:f>'Original 8 pillars'!B6555</x:f>
        <x:v>2020-10</x:v>
      </x:c>
      <x:c r="C6555" s="8" t="n">
        <x:f>100*'Weights and method'!$B$5*MAX(0,MIN(1,(LN(1+'Original 8 pillars'!C6555)-'Weights and method'!$C$5)/('Weights and method'!$D$5-'Weights and method'!$C$5)))</x:f>
        <x:v>12.620798217163381</x:v>
      </x:c>
      <x:c r="D6555" s="8" t="n">
        <x:f>100*'Weights and method'!$B$6*MAX(0,MIN(1,(LN(1+'Original 8 pillars'!D6555)-'Weights and method'!$C$6)/('Weights and method'!$D$6-'Weights and method'!$C$6)))</x:f>
        <x:v>10.664209823526313</x:v>
      </x:c>
      <x:c r="E6555" s="8" t="n">
        <x:f>100*'Weights and method'!$B$7*MAX(0,MIN(1,(LN(1+'Original 8 pillars'!E6555)-'Weights and method'!$C$7)/('Weights and method'!$D$7-'Weights and method'!$C$7)))</x:f>
        <x:v>4.821464700832395</x:v>
      </x:c>
      <x:c r="F6555" s="8" t="n">
        <x:f>100*'Weights and method'!$B$8*MAX(0,MIN(1,(LN(1+'Original 8 pillars'!F6555)-'Weights and method'!$C$8)/('Weights and method'!$D$8-'Weights and method'!$C$8)))</x:f>
        <x:v>11.635852082261351</x:v>
      </x:c>
      <x:c r="G6555" s="8" t="n">
        <x:f>100*'Weights and method'!$B$9*MAX(0,MIN(1,(LN(1+'Original 8 pillars'!G6555)-'Weights and method'!$C$9)/('Weights and method'!$D$9-'Weights and method'!$C$9)))</x:f>
        <x:v>4.081082241520359</x:v>
      </x:c>
      <x:c r="H6555" s="8" t="n">
        <x:f>100*'Weights and method'!$B$10*MAX(0,MIN(1,(LN(1+'Original 8 pillars'!H6555)-'Weights and method'!$C$10)/('Weights and method'!$D$10-'Weights and method'!$C$10)))</x:f>
        <x:v>0</x:v>
      </x:c>
      <x:c r="I6555" s="8" t="n">
        <x:f>100*'Weights and method'!$B$11*MAX(0,MIN(1,(LN(1+'Original 8 pillars'!I6555)-'Weights and method'!$C$11)/('Weights and method'!$D$11-'Weights and method'!$C$11)))</x:f>
        <x:v>6.784734147680063</x:v>
      </x:c>
      <x:c r="J6555" s="8" t="n">
        <x:f>100*'Weights and method'!$B$12*MAX(0,MIN(1,(LN(1+'Original 8 pillars'!J6555)-'Weights and method'!$C$12)/('Weights and method'!$D$12-'Weights and method'!$C$12)))</x:f>
        <x:v>6.503289044408648</x:v>
      </x:c>
      <x:c r="K6555" s="8" t="n">
        <x:f>SUM(C6555:J6555)</x:f>
        <x:v>57.111430257392506</x:v>
      </x:c>
    </x:row>
    <x:row r="6556">
      <x:c r="A6556" s="2" t="str">
        <x:f>'Original 8 pillars'!A6556</x:f>
        <x:v>South Sudan</x:v>
      </x:c>
      <x:c r="B6556" s="2" t="str">
        <x:f>'Original 8 pillars'!B6556</x:f>
        <x:v>2020-11</x:v>
      </x:c>
      <x:c r="C6556" s="8" t="n">
        <x:f>100*'Weights and method'!$B$5*MAX(0,MIN(1,(LN(1+'Original 8 pillars'!C6556)-'Weights and method'!$C$5)/('Weights and method'!$D$5-'Weights and method'!$C$5)))</x:f>
        <x:v>11.369164601087553</x:v>
      </x:c>
      <x:c r="D6556" s="8" t="n">
        <x:f>100*'Weights and method'!$B$6*MAX(0,MIN(1,(LN(1+'Original 8 pillars'!D6556)-'Weights and method'!$C$6)/('Weights and method'!$D$6-'Weights and method'!$C$6)))</x:f>
        <x:v>7.736180970583865</x:v>
      </x:c>
      <x:c r="E6556" s="8" t="n">
        <x:f>100*'Weights and method'!$B$7*MAX(0,MIN(1,(LN(1+'Original 8 pillars'!E6556)-'Weights and method'!$C$7)/('Weights and method'!$D$7-'Weights and method'!$C$7)))</x:f>
        <x:v>7.078851358922341</x:v>
      </x:c>
      <x:c r="F6556" s="8" t="n">
        <x:f>100*'Weights and method'!$B$8*MAX(0,MIN(1,(LN(1+'Original 8 pillars'!F6556)-'Weights and method'!$C$8)/('Weights and method'!$D$8-'Weights and method'!$C$8)))</x:f>
        <x:v>10.561955556419518</x:v>
      </x:c>
      <x:c r="G6556" s="8" t="n">
        <x:f>100*'Weights and method'!$B$9*MAX(0,MIN(1,(LN(1+'Original 8 pillars'!G6556)-'Weights and method'!$C$9)/('Weights and method'!$D$9-'Weights and method'!$C$9)))</x:f>
        <x:v>3.643330830369945</x:v>
      </x:c>
      <x:c r="H6556" s="8" t="n">
        <x:f>100*'Weights and method'!$B$10*MAX(0,MIN(1,(LN(1+'Original 8 pillars'!H6556)-'Weights and method'!$C$10)/('Weights and method'!$D$10-'Weights and method'!$C$10)))</x:f>
        <x:v>2.084383298386391</x:v>
      </x:c>
      <x:c r="I6556" s="8" t="n">
        <x:f>100*'Weights and method'!$B$11*MAX(0,MIN(1,(LN(1+'Original 8 pillars'!I6556)-'Weights and method'!$C$11)/('Weights and method'!$D$11-'Weights and method'!$C$11)))</x:f>
        <x:v>4.234554319170215</x:v>
      </x:c>
      <x:c r="J6556" s="8" t="n">
        <x:f>100*'Weights and method'!$B$12*MAX(0,MIN(1,(LN(1+'Original 8 pillars'!J6556)-'Weights and method'!$C$12)/('Weights and method'!$D$12-'Weights and method'!$C$12)))</x:f>
        <x:v>6.916897222305751</x:v>
      </x:c>
      <x:c r="K6556" s="8" t="n">
        <x:f>SUM(C6556:J6556)</x:f>
        <x:v>53.62531815724558</x:v>
      </x:c>
    </x:row>
    <x:row r="6557">
      <x:c r="A6557" s="2" t="str">
        <x:f>'Original 8 pillars'!A6557</x:f>
        <x:v>South Sudan</x:v>
      </x:c>
      <x:c r="B6557" s="2" t="str">
        <x:f>'Original 8 pillars'!B6557</x:f>
        <x:v>2020-12</x:v>
      </x:c>
      <x:c r="C6557" s="8" t="n">
        <x:f>100*'Weights and method'!$B$5*MAX(0,MIN(1,(LN(1+'Original 8 pillars'!C6557)-'Weights and method'!$C$5)/('Weights and method'!$D$5-'Weights and method'!$C$5)))</x:f>
        <x:v>7.633186342713179</x:v>
      </x:c>
      <x:c r="D6557" s="8" t="n">
        <x:f>100*'Weights and method'!$B$6*MAX(0,MIN(1,(LN(1+'Original 8 pillars'!D6557)-'Weights and method'!$C$6)/('Weights and method'!$D$6-'Weights and method'!$C$6)))</x:f>
        <x:v>4.770202767463728</x:v>
      </x:c>
      <x:c r="E6557" s="8" t="n">
        <x:f>100*'Weights and method'!$B$7*MAX(0,MIN(1,(LN(1+'Original 8 pillars'!E6557)-'Weights and method'!$C$7)/('Weights and method'!$D$7-'Weights and method'!$C$7)))</x:f>
        <x:v>1.3992246253046745</x:v>
      </x:c>
      <x:c r="F6557" s="8" t="n">
        <x:f>100*'Weights and method'!$B$8*MAX(0,MIN(1,(LN(1+'Original 8 pillars'!F6557)-'Weights and method'!$C$8)/('Weights and method'!$D$8-'Weights and method'!$C$8)))</x:f>
        <x:v>6.142194205386164</x:v>
      </x:c>
      <x:c r="G6557" s="8" t="n">
        <x:f>100*'Weights and method'!$B$9*MAX(0,MIN(1,(LN(1+'Original 8 pillars'!G6557)-'Weights and method'!$C$9)/('Weights and method'!$D$9-'Weights and method'!$C$9)))</x:f>
        <x:v>5.453262566405627</x:v>
      </x:c>
      <x:c r="H6557" s="8" t="n">
        <x:f>100*'Weights and method'!$B$10*MAX(0,MIN(1,(LN(1+'Original 8 pillars'!H6557)-'Weights and method'!$C$10)/('Weights and method'!$D$10-'Weights and method'!$C$10)))</x:f>
        <x:v>0</x:v>
      </x:c>
      <x:c r="I6557" s="8" t="n">
        <x:f>100*'Weights and method'!$B$11*MAX(0,MIN(1,(LN(1+'Original 8 pillars'!I6557)-'Weights and method'!$C$11)/('Weights and method'!$D$11-'Weights and method'!$C$11)))</x:f>
        <x:v>6.2138499976882855</x:v>
      </x:c>
      <x:c r="J6557" s="8" t="n">
        <x:f>100*'Weights and method'!$B$12*MAX(0,MIN(1,(LN(1+'Original 8 pillars'!J6557)-'Weights and method'!$C$12)/('Weights and method'!$D$12-'Weights and method'!$C$12)))</x:f>
        <x:v>4.5936229851138375</x:v>
      </x:c>
      <x:c r="K6557" s="8" t="n">
        <x:f>SUM(C6557:J6557)</x:f>
        <x:v>36.20554349007549</x:v>
      </x:c>
    </x:row>
    <x:row r="6558">
      <x:c r="A6558" s="2" t="str">
        <x:f>'Original 8 pillars'!A6558</x:f>
        <x:v>South Sudan</x:v>
      </x:c>
      <x:c r="B6558" s="2" t="str">
        <x:f>'Original 8 pillars'!B6558</x:f>
        <x:v>2021-01</x:v>
      </x:c>
      <x:c r="C6558" s="8" t="n">
        <x:f>100*'Weights and method'!$B$5*MAX(0,MIN(1,(LN(1+'Original 8 pillars'!C6558)-'Weights and method'!$C$5)/('Weights and method'!$D$5-'Weights and method'!$C$5)))</x:f>
        <x:v>4.422192995044477</x:v>
      </x:c>
      <x:c r="D6558" s="8" t="n">
        <x:f>100*'Weights and method'!$B$6*MAX(0,MIN(1,(LN(1+'Original 8 pillars'!D6558)-'Weights and method'!$C$6)/('Weights and method'!$D$6-'Weights and method'!$C$6)))</x:f>
        <x:v>5.561995488406793</x:v>
      </x:c>
      <x:c r="E6558" s="8" t="n">
        <x:f>100*'Weights and method'!$B$7*MAX(0,MIN(1,(LN(1+'Original 8 pillars'!E6558)-'Weights and method'!$C$7)/('Weights and method'!$D$7-'Weights and method'!$C$7)))</x:f>
        <x:v>4.70474662481723</x:v>
      </x:c>
      <x:c r="F6558" s="8" t="n">
        <x:f>100*'Weights and method'!$B$8*MAX(0,MIN(1,(LN(1+'Original 8 pillars'!F6558)-'Weights and method'!$C$8)/('Weights and method'!$D$8-'Weights and method'!$C$8)))</x:f>
        <x:v>9.073091950775028</x:v>
      </x:c>
      <x:c r="G6558" s="8" t="n">
        <x:f>100*'Weights and method'!$B$9*MAX(0,MIN(1,(LN(1+'Original 8 pillars'!G6558)-'Weights and method'!$C$9)/('Weights and method'!$D$9-'Weights and method'!$C$9)))</x:f>
        <x:v>3.6433307305304004</x:v>
      </x:c>
      <x:c r="H6558" s="8" t="n">
        <x:f>100*'Weights and method'!$B$10*MAX(0,MIN(1,(LN(1+'Original 8 pillars'!H6558)-'Weights and method'!$C$10)/('Weights and method'!$D$10-'Weights and method'!$C$10)))</x:f>
        <x:v>0</x:v>
      </x:c>
      <x:c r="I6558" s="8" t="n">
        <x:f>100*'Weights and method'!$B$11*MAX(0,MIN(1,(LN(1+'Original 8 pillars'!I6558)-'Weights and method'!$C$11)/('Weights and method'!$D$11-'Weights and method'!$C$11)))</x:f>
        <x:v>4.334568240889875</x:v>
      </x:c>
      <x:c r="J6558" s="8" t="n">
        <x:f>100*'Weights and method'!$B$12*MAX(0,MIN(1,(LN(1+'Original 8 pillars'!J6558)-'Weights and method'!$C$12)/('Weights and method'!$D$12-'Weights and method'!$C$12)))</x:f>
        <x:v>0</x:v>
      </x:c>
      <x:c r="K6558" s="8" t="n">
        <x:f>SUM(C6558:J6558)</x:f>
        <x:v>31.739926030463803</x:v>
      </x:c>
    </x:row>
    <x:row r="6559">
      <x:c r="A6559" s="2" t="str">
        <x:f>'Original 8 pillars'!A6559</x:f>
        <x:v>South Sudan</x:v>
      </x:c>
      <x:c r="B6559" s="2" t="str">
        <x:f>'Original 8 pillars'!B6559</x:f>
        <x:v>2021-02</x:v>
      </x:c>
      <x:c r="C6559" s="8" t="n">
        <x:f>100*'Weights and method'!$B$5*MAX(0,MIN(1,(LN(1+'Original 8 pillars'!C6559)-'Weights and method'!$C$5)/('Weights and method'!$D$5-'Weights and method'!$C$5)))</x:f>
        <x:v>9.80601003924793</x:v>
      </x:c>
      <x:c r="D6559" s="8" t="n">
        <x:f>100*'Weights and method'!$B$6*MAX(0,MIN(1,(LN(1+'Original 8 pillars'!D6559)-'Weights and method'!$C$6)/('Weights and method'!$D$6-'Weights and method'!$C$6)))</x:f>
        <x:v>8.427597278530145</x:v>
      </x:c>
      <x:c r="E6559" s="8" t="n">
        <x:f>100*'Weights and method'!$B$7*MAX(0,MIN(1,(LN(1+'Original 8 pillars'!E6559)-'Weights and method'!$C$7)/('Weights and method'!$D$7-'Weights and method'!$C$7)))</x:f>
        <x:v>7.554752371170268</x:v>
      </x:c>
      <x:c r="F6559" s="8" t="n">
        <x:f>100*'Weights and method'!$B$8*MAX(0,MIN(1,(LN(1+'Original 8 pillars'!F6559)-'Weights and method'!$C$8)/('Weights and method'!$D$8-'Weights and method'!$C$8)))</x:f>
        <x:v>11.54079730160059</x:v>
      </x:c>
      <x:c r="G6559" s="8" t="n">
        <x:f>100*'Weights and method'!$B$9*MAX(0,MIN(1,(LN(1+'Original 8 pillars'!G6559)-'Weights and method'!$C$9)/('Weights and method'!$D$9-'Weights and method'!$C$9)))</x:f>
        <x:v>1.8154470435834236</x:v>
      </x:c>
      <x:c r="H6559" s="8" t="n">
        <x:f>100*'Weights and method'!$B$10*MAX(0,MIN(1,(LN(1+'Original 8 pillars'!H6559)-'Weights and method'!$C$10)/('Weights and method'!$D$10-'Weights and method'!$C$10)))</x:f>
        <x:v>0</x:v>
      </x:c>
      <x:c r="I6559" s="8" t="n">
        <x:f>100*'Weights and method'!$B$11*MAX(0,MIN(1,(LN(1+'Original 8 pillars'!I6559)-'Weights and method'!$C$11)/('Weights and method'!$D$11-'Weights and method'!$C$11)))</x:f>
        <x:v>5.120737429630661</x:v>
      </x:c>
      <x:c r="J6559" s="8" t="n">
        <x:f>100*'Weights and method'!$B$12*MAX(0,MIN(1,(LN(1+'Original 8 pillars'!J6559)-'Weights and method'!$C$12)/('Weights and method'!$D$12-'Weights and method'!$C$12)))</x:f>
        <x:v>3.207899435780392</x:v>
      </x:c>
      <x:c r="K6559" s="8" t="n">
        <x:f>SUM(C6559:J6559)</x:f>
        <x:v>47.473240899543406</x:v>
      </x:c>
    </x:row>
    <x:row r="6560">
      <x:c r="A6560" s="2" t="str">
        <x:f>'Original 8 pillars'!A6560</x:f>
        <x:v>South Sudan</x:v>
      </x:c>
      <x:c r="B6560" s="2" t="str">
        <x:f>'Original 8 pillars'!B6560</x:f>
        <x:v>2021-03</x:v>
      </x:c>
      <x:c r="C6560" s="8" t="n">
        <x:f>100*'Weights and method'!$B$5*MAX(0,MIN(1,(LN(1+'Original 8 pillars'!C6560)-'Weights and method'!$C$5)/('Weights and method'!$D$5-'Weights and method'!$C$5)))</x:f>
        <x:v>7.7785371584480805</x:v>
      </x:c>
      <x:c r="D6560" s="8" t="n">
        <x:f>100*'Weights and method'!$B$6*MAX(0,MIN(1,(LN(1+'Original 8 pillars'!D6560)-'Weights and method'!$C$6)/('Weights and method'!$D$6-'Weights and method'!$C$6)))</x:f>
        <x:v>5.094724253292794</x:v>
      </x:c>
      <x:c r="E6560" s="8" t="n">
        <x:f>100*'Weights and method'!$B$7*MAX(0,MIN(1,(LN(1+'Original 8 pillars'!E6560)-'Weights and method'!$C$7)/('Weights and method'!$D$7-'Weights and method'!$C$7)))</x:f>
        <x:v>7.304142167322231</x:v>
      </x:c>
      <x:c r="F6560" s="8" t="n">
        <x:f>100*'Weights and method'!$B$8*MAX(0,MIN(1,(LN(1+'Original 8 pillars'!F6560)-'Weights and method'!$C$8)/('Weights and method'!$D$8-'Weights and method'!$C$8)))</x:f>
        <x:v>9.112148185529405</x:v>
      </x:c>
      <x:c r="G6560" s="8" t="n">
        <x:f>100*'Weights and method'!$B$9*MAX(0,MIN(1,(LN(1+'Original 8 pillars'!G6560)-'Weights and method'!$C$9)/('Weights and method'!$D$9-'Weights and method'!$C$9)))</x:f>
        <x:v>0</x:v>
      </x:c>
      <x:c r="H6560" s="8" t="n">
        <x:f>100*'Weights and method'!$B$10*MAX(0,MIN(1,(LN(1+'Original 8 pillars'!H6560)-'Weights and method'!$C$10)/('Weights and method'!$D$10-'Weights and method'!$C$10)))</x:f>
        <x:v>0</x:v>
      </x:c>
      <x:c r="I6560" s="8" t="n">
        <x:f>100*'Weights and method'!$B$11*MAX(0,MIN(1,(LN(1+'Original 8 pillars'!I6560)-'Weights and method'!$C$11)/('Weights and method'!$D$11-'Weights and method'!$C$11)))</x:f>
        <x:v>5.707930956800182</x:v>
      </x:c>
      <x:c r="J6560" s="8" t="n">
        <x:f>100*'Weights and method'!$B$12*MAX(0,MIN(1,(LN(1+'Original 8 pillars'!J6560)-'Weights and method'!$C$12)/('Weights and method'!$D$12-'Weights and method'!$C$12)))</x:f>
        <x:v>2.3643596635831945</x:v>
      </x:c>
      <x:c r="K6560" s="8" t="n">
        <x:f>SUM(C6560:J6560)</x:f>
        <x:v>37.36184238497589</x:v>
      </x:c>
    </x:row>
    <x:row r="6561">
      <x:c r="A6561" s="2" t="str">
        <x:f>'Original 8 pillars'!A6561</x:f>
        <x:v>South Sudan</x:v>
      </x:c>
      <x:c r="B6561" s="2" t="str">
        <x:f>'Original 8 pillars'!B6561</x:f>
        <x:v>2021-04</x:v>
      </x:c>
      <x:c r="C6561" s="8" t="n">
        <x:f>100*'Weights and method'!$B$5*MAX(0,MIN(1,(LN(1+'Original 8 pillars'!C6561)-'Weights and method'!$C$5)/('Weights and method'!$D$5-'Weights and method'!$C$5)))</x:f>
        <x:v>9.541104396606148</x:v>
      </x:c>
      <x:c r="D6561" s="8" t="n">
        <x:f>100*'Weights and method'!$B$6*MAX(0,MIN(1,(LN(1+'Original 8 pillars'!D6561)-'Weights and method'!$C$6)/('Weights and method'!$D$6-'Weights and method'!$C$6)))</x:f>
        <x:v>7.1168260108000405</x:v>
      </x:c>
      <x:c r="E6561" s="8" t="n">
        <x:f>100*'Weights and method'!$B$7*MAX(0,MIN(1,(LN(1+'Original 8 pillars'!E6561)-'Weights and method'!$C$7)/('Weights and method'!$D$7-'Weights and method'!$C$7)))</x:f>
        <x:v>4.871584790977787</x:v>
      </x:c>
      <x:c r="F6561" s="8" t="n">
        <x:f>100*'Weights and method'!$B$8*MAX(0,MIN(1,(LN(1+'Original 8 pillars'!F6561)-'Weights and method'!$C$8)/('Weights and method'!$D$8-'Weights and method'!$C$8)))</x:f>
        <x:v>10.58025141401938</x:v>
      </x:c>
      <x:c r="G6561" s="8" t="n">
        <x:f>100*'Weights and method'!$B$9*MAX(0,MIN(1,(LN(1+'Original 8 pillars'!G6561)-'Weights and method'!$C$9)/('Weights and method'!$D$9-'Weights and method'!$C$9)))</x:f>
        <x:v>0.9091970488976437</x:v>
      </x:c>
      <x:c r="H6561" s="8" t="n">
        <x:f>100*'Weights and method'!$B$10*MAX(0,MIN(1,(LN(1+'Original 8 pillars'!H6561)-'Weights and method'!$C$10)/('Weights and method'!$D$10-'Weights and method'!$C$10)))</x:f>
        <x:v>2.813905073948672</x:v>
      </x:c>
      <x:c r="I6561" s="8" t="n">
        <x:f>100*'Weights and method'!$B$11*MAX(0,MIN(1,(LN(1+'Original 8 pillars'!I6561)-'Weights and method'!$C$11)/('Weights and method'!$D$11-'Weights and method'!$C$11)))</x:f>
        <x:v>4.183326142281714</x:v>
      </x:c>
      <x:c r="J6561" s="8" t="n">
        <x:f>100*'Weights and method'!$B$12*MAX(0,MIN(1,(LN(1+'Original 8 pillars'!J6561)-'Weights and method'!$C$12)/('Weights and method'!$D$12-'Weights and method'!$C$12)))</x:f>
        <x:v>3.49129302966356</x:v>
      </x:c>
      <x:c r="K6561" s="8" t="n">
        <x:f>SUM(C6561:J6561)</x:f>
        <x:v>43.50748790719495</x:v>
      </x:c>
    </x:row>
    <x:row r="6562">
      <x:c r="A6562" s="2" t="str">
        <x:f>'Original 8 pillars'!A6562</x:f>
        <x:v>South Sudan</x:v>
      </x:c>
      <x:c r="B6562" s="2" t="str">
        <x:f>'Original 8 pillars'!B6562</x:f>
        <x:v>2021-05</x:v>
      </x:c>
      <x:c r="C6562" s="8" t="n">
        <x:f>100*'Weights and method'!$B$5*MAX(0,MIN(1,(LN(1+'Original 8 pillars'!C6562)-'Weights and method'!$C$5)/('Weights and method'!$D$5-'Weights and method'!$C$5)))</x:f>
        <x:v>7.0623931621736356</x:v>
      </x:c>
      <x:c r="D6562" s="8" t="n">
        <x:f>100*'Weights and method'!$B$6*MAX(0,MIN(1,(LN(1+'Original 8 pillars'!D6562)-'Weights and method'!$C$6)/('Weights and method'!$D$6-'Weights and method'!$C$6)))</x:f>
        <x:v>6.490181197306751</x:v>
      </x:c>
      <x:c r="E6562" s="8" t="n">
        <x:f>100*'Weights and method'!$B$7*MAX(0,MIN(1,(LN(1+'Original 8 pillars'!E6562)-'Weights and method'!$C$7)/('Weights and method'!$D$7-'Weights and method'!$C$7)))</x:f>
        <x:v>5.6293562938349435</x:v>
      </x:c>
      <x:c r="F6562" s="8" t="n">
        <x:f>100*'Weights and method'!$B$8*MAX(0,MIN(1,(LN(1+'Original 8 pillars'!F6562)-'Weights and method'!$C$8)/('Weights and method'!$D$8-'Weights and method'!$C$8)))</x:f>
        <x:v>9.63670717409664</x:v>
      </x:c>
      <x:c r="G6562" s="8" t="n">
        <x:f>100*'Weights and method'!$B$9*MAX(0,MIN(1,(LN(1+'Original 8 pillars'!G6562)-'Weights and method'!$C$9)/('Weights and method'!$D$9-'Weights and method'!$C$9)))</x:f>
        <x:v>2.5105331876718164</x:v>
      </x:c>
      <x:c r="H6562" s="8" t="n">
        <x:f>100*'Weights and method'!$B$10*MAX(0,MIN(1,(LN(1+'Original 8 pillars'!H6562)-'Weights and method'!$C$10)/('Weights and method'!$D$10-'Weights and method'!$C$10)))</x:f>
        <x:v>0</x:v>
      </x:c>
      <x:c r="I6562" s="8" t="n">
        <x:f>100*'Weights and method'!$B$11*MAX(0,MIN(1,(LN(1+'Original 8 pillars'!I6562)-'Weights and method'!$C$11)/('Weights and method'!$D$11-'Weights and method'!$C$11)))</x:f>
        <x:v>4.875542590095328</x:v>
      </x:c>
      <x:c r="J6562" s="8" t="n">
        <x:f>100*'Weights and method'!$B$12*MAX(0,MIN(1,(LN(1+'Original 8 pillars'!J6562)-'Weights and method'!$C$12)/('Weights and method'!$D$12-'Weights and method'!$C$12)))</x:f>
        <x:v>0</x:v>
      </x:c>
      <x:c r="K6562" s="8" t="n">
        <x:f>SUM(C6562:J6562)</x:f>
        <x:v>36.204713605179116</x:v>
      </x:c>
    </x:row>
    <x:row r="6563">
      <x:c r="A6563" s="2" t="str">
        <x:f>'Original 8 pillars'!A6563</x:f>
        <x:v>South Sudan</x:v>
      </x:c>
      <x:c r="B6563" s="2" t="str">
        <x:f>'Original 8 pillars'!B6563</x:f>
        <x:v>2021-06</x:v>
      </x:c>
      <x:c r="C6563" s="8" t="n">
        <x:f>100*'Weights and method'!$B$5*MAX(0,MIN(1,(LN(1+'Original 8 pillars'!C6563)-'Weights and method'!$C$5)/('Weights and method'!$D$5-'Weights and method'!$C$5)))</x:f>
        <x:v>6.302332552722908</x:v>
      </x:c>
      <x:c r="D6563" s="8" t="n">
        <x:f>100*'Weights and method'!$B$6*MAX(0,MIN(1,(LN(1+'Original 8 pillars'!D6563)-'Weights and method'!$C$6)/('Weights and method'!$D$6-'Weights and method'!$C$6)))</x:f>
        <x:v>5.1663280918857035</x:v>
      </x:c>
      <x:c r="E6563" s="8" t="n">
        <x:f>100*'Weights and method'!$B$7*MAX(0,MIN(1,(LN(1+'Original 8 pillars'!E6563)-'Weights and method'!$C$7)/('Weights and method'!$D$7-'Weights and method'!$C$7)))</x:f>
        <x:v>3.766323381465376</x:v>
      </x:c>
      <x:c r="F6563" s="8" t="n">
        <x:f>100*'Weights and method'!$B$8*MAX(0,MIN(1,(LN(1+'Original 8 pillars'!F6563)-'Weights and method'!$C$8)/('Weights and method'!$D$8-'Weights and method'!$C$8)))</x:f>
        <x:v>8.80549997048995</x:v>
      </x:c>
      <x:c r="G6563" s="8" t="n">
        <x:f>100*'Weights and method'!$B$9*MAX(0,MIN(1,(LN(1+'Original 8 pillars'!G6563)-'Weights and method'!$C$9)/('Weights and method'!$D$9-'Weights and method'!$C$9)))</x:f>
        <x:v>4.580945386271689</x:v>
      </x:c>
      <x:c r="H6563" s="8" t="n">
        <x:f>100*'Weights and method'!$B$10*MAX(0,MIN(1,(LN(1+'Original 8 pillars'!H6563)-'Weights and method'!$C$10)/('Weights and method'!$D$10-'Weights and method'!$C$10)))</x:f>
        <x:v>0</x:v>
      </x:c>
      <x:c r="I6563" s="8" t="n">
        <x:f>100*'Weights and method'!$B$11*MAX(0,MIN(1,(LN(1+'Original 8 pillars'!I6563)-'Weights and method'!$C$11)/('Weights and method'!$D$11-'Weights and method'!$C$11)))</x:f>
        <x:v>4.838140325336087</x:v>
      </x:c>
      <x:c r="J6563" s="8" t="n">
        <x:f>100*'Weights and method'!$B$12*MAX(0,MIN(1,(LN(1+'Original 8 pillars'!J6563)-'Weights and method'!$C$12)/('Weights and method'!$D$12-'Weights and method'!$C$12)))</x:f>
        <x:v>2.6781384772466192</x:v>
      </x:c>
      <x:c r="K6563" s="8" t="n">
        <x:f>SUM(C6563:J6563)</x:f>
        <x:v>36.13770818541833</x:v>
      </x:c>
    </x:row>
    <x:row r="6564">
      <x:c r="A6564" s="2" t="str">
        <x:f>'Original 8 pillars'!A6564</x:f>
        <x:v>South Sudan</x:v>
      </x:c>
      <x:c r="B6564" s="2" t="str">
        <x:f>'Original 8 pillars'!B6564</x:f>
        <x:v>2021-07</x:v>
      </x:c>
      <x:c r="C6564" s="8" t="n">
        <x:f>100*'Weights and method'!$B$5*MAX(0,MIN(1,(LN(1+'Original 8 pillars'!C6564)-'Weights and method'!$C$5)/('Weights and method'!$D$5-'Weights and method'!$C$5)))</x:f>
        <x:v>6.299544128896503</x:v>
      </x:c>
      <x:c r="D6564" s="8" t="n">
        <x:f>100*'Weights and method'!$B$6*MAX(0,MIN(1,(LN(1+'Original 8 pillars'!D6564)-'Weights and method'!$C$6)/('Weights and method'!$D$6-'Weights and method'!$C$6)))</x:f>
        <x:v>6.2573169985130255</x:v>
      </x:c>
      <x:c r="E6564" s="8" t="n">
        <x:f>100*'Weights and method'!$B$7*MAX(0,MIN(1,(LN(1+'Original 8 pillars'!E6564)-'Weights and method'!$C$7)/('Weights and method'!$D$7-'Weights and method'!$C$7)))</x:f>
        <x:v>6.450365037928243</x:v>
      </x:c>
      <x:c r="F6564" s="8" t="n">
        <x:f>100*'Weights and method'!$B$8*MAX(0,MIN(1,(LN(1+'Original 8 pillars'!F6564)-'Weights and method'!$C$8)/('Weights and method'!$D$8-'Weights and method'!$C$8)))</x:f>
        <x:v>7.76352381631666</x:v>
      </x:c>
      <x:c r="G6564" s="8" t="n">
        <x:f>100*'Weights and method'!$B$9*MAX(0,MIN(1,(LN(1+'Original 8 pillars'!G6564)-'Weights and method'!$C$9)/('Weights and method'!$D$9-'Weights and method'!$C$9)))</x:f>
        <x:v>6.409167028997663</x:v>
      </x:c>
      <x:c r="H6564" s="8" t="n">
        <x:f>100*'Weights and method'!$B$10*MAX(0,MIN(1,(LN(1+'Original 8 pillars'!H6564)-'Weights and method'!$C$10)/('Weights and method'!$D$10-'Weights and method'!$C$10)))</x:f>
        <x:v>0</x:v>
      </x:c>
      <x:c r="I6564" s="8" t="n">
        <x:f>100*'Weights and method'!$B$11*MAX(0,MIN(1,(LN(1+'Original 8 pillars'!I6564)-'Weights and method'!$C$11)/('Weights and method'!$D$11-'Weights and method'!$C$11)))</x:f>
        <x:v>4.786664962199403</x:v>
      </x:c>
      <x:c r="J6564" s="8" t="n">
        <x:f>100*'Weights and method'!$B$12*MAX(0,MIN(1,(LN(1+'Original 8 pillars'!J6564)-'Weights and method'!$C$12)/('Weights and method'!$D$12-'Weights and method'!$C$12)))</x:f>
        <x:v>0</x:v>
      </x:c>
      <x:c r="K6564" s="8" t="n">
        <x:f>SUM(C6564:J6564)</x:f>
        <x:v>37.9665819728515</x:v>
      </x:c>
    </x:row>
    <x:row r="6565">
      <x:c r="A6565" s="2" t="str">
        <x:f>'Original 8 pillars'!A6565</x:f>
        <x:v>South Sudan</x:v>
      </x:c>
      <x:c r="B6565" s="2" t="str">
        <x:f>'Original 8 pillars'!B6565</x:f>
        <x:v>2021-08</x:v>
      </x:c>
      <x:c r="C6565" s="8" t="n">
        <x:f>100*'Weights and method'!$B$5*MAX(0,MIN(1,(LN(1+'Original 8 pillars'!C6565)-'Weights and method'!$C$5)/('Weights and method'!$D$5-'Weights and method'!$C$5)))</x:f>
        <x:v>3.978876700793513</x:v>
      </x:c>
      <x:c r="D6565" s="8" t="n">
        <x:f>100*'Weights and method'!$B$6*MAX(0,MIN(1,(LN(1+'Original 8 pillars'!D6565)-'Weights and method'!$C$6)/('Weights and method'!$D$6-'Weights and method'!$C$6)))</x:f>
        <x:v>6.155679005894988</x:v>
      </x:c>
      <x:c r="E6565" s="8" t="n">
        <x:f>100*'Weights and method'!$B$7*MAX(0,MIN(1,(LN(1+'Original 8 pillars'!E6565)-'Weights and method'!$C$7)/('Weights and method'!$D$7-'Weights and method'!$C$7)))</x:f>
        <x:v>0.772071964857947</x:v>
      </x:c>
      <x:c r="F6565" s="8" t="n">
        <x:f>100*'Weights and method'!$B$8*MAX(0,MIN(1,(LN(1+'Original 8 pillars'!F6565)-'Weights and method'!$C$8)/('Weights and method'!$D$8-'Weights and method'!$C$8)))</x:f>
        <x:v>8.555443526797351</x:v>
      </x:c>
      <x:c r="G6565" s="8" t="n">
        <x:f>100*'Weights and method'!$B$9*MAX(0,MIN(1,(LN(1+'Original 8 pillars'!G6565)-'Weights and method'!$C$9)/('Weights and method'!$D$9-'Weights and method'!$C$9)))</x:f>
        <x:v>4.216836256765119</x:v>
      </x:c>
      <x:c r="H6565" s="8" t="n">
        <x:f>100*'Weights and method'!$B$10*MAX(0,MIN(1,(LN(1+'Original 8 pillars'!H6565)-'Weights and method'!$C$10)/('Weights and method'!$D$10-'Weights and method'!$C$10)))</x:f>
        <x:v>0</x:v>
      </x:c>
      <x:c r="I6565" s="8" t="n">
        <x:f>100*'Weights and method'!$B$11*MAX(0,MIN(1,(LN(1+'Original 8 pillars'!I6565)-'Weights and method'!$C$11)/('Weights and method'!$D$11-'Weights and method'!$C$11)))</x:f>
        <x:v>6.391528657355829</x:v>
      </x:c>
      <x:c r="J6565" s="8" t="n">
        <x:f>100*'Weights and method'!$B$12*MAX(0,MIN(1,(LN(1+'Original 8 pillars'!J6565)-'Weights and method'!$C$12)/('Weights and method'!$D$12-'Weights and method'!$C$12)))</x:f>
        <x:v>3.949674815656347</x:v>
      </x:c>
      <x:c r="K6565" s="8" t="n">
        <x:f>SUM(C6565:J6565)</x:f>
        <x:v>34.02011092812109</x:v>
      </x:c>
    </x:row>
    <x:row r="6566">
      <x:c r="A6566" s="2" t="str">
        <x:f>'Original 8 pillars'!A6566</x:f>
        <x:v>South Sudan</x:v>
      </x:c>
      <x:c r="B6566" s="2" t="str">
        <x:f>'Original 8 pillars'!B6566</x:f>
        <x:v>2021-09</x:v>
      </x:c>
      <x:c r="C6566" s="8" t="n">
        <x:f>100*'Weights and method'!$B$5*MAX(0,MIN(1,(LN(1+'Original 8 pillars'!C6566)-'Weights and method'!$C$5)/('Weights and method'!$D$5-'Weights and method'!$C$5)))</x:f>
        <x:v>6.696302721603484</x:v>
      </x:c>
      <x:c r="D6566" s="8" t="n">
        <x:f>100*'Weights and method'!$B$6*MAX(0,MIN(1,(LN(1+'Original 8 pillars'!D6566)-'Weights and method'!$C$6)/('Weights and method'!$D$6-'Weights and method'!$C$6)))</x:f>
        <x:v>4.046621407994845</x:v>
      </x:c>
      <x:c r="E6566" s="8" t="n">
        <x:f>100*'Weights and method'!$B$7*MAX(0,MIN(1,(LN(1+'Original 8 pillars'!E6566)-'Weights and method'!$C$7)/('Weights and method'!$D$7-'Weights and method'!$C$7)))</x:f>
        <x:v>2.1900393130613134</x:v>
      </x:c>
      <x:c r="F6566" s="8" t="n">
        <x:f>100*'Weights and method'!$B$8*MAX(0,MIN(1,(LN(1+'Original 8 pillars'!F6566)-'Weights and method'!$C$8)/('Weights and method'!$D$8-'Weights and method'!$C$8)))</x:f>
        <x:v>7.479859008811764</x:v>
      </x:c>
      <x:c r="G6566" s="8" t="n">
        <x:f>100*'Weights and method'!$B$9*MAX(0,MIN(1,(LN(1+'Original 8 pillars'!G6566)-'Weights and method'!$C$9)/('Weights and method'!$D$9-'Weights and method'!$C$9)))</x:f>
        <x:v>2.3844702720590036</x:v>
      </x:c>
      <x:c r="H6566" s="8" t="n">
        <x:f>100*'Weights and method'!$B$10*MAX(0,MIN(1,(LN(1+'Original 8 pillars'!H6566)-'Weights and method'!$C$10)/('Weights and method'!$D$10-'Weights and method'!$C$10)))</x:f>
        <x:v>2.7235628949193806</x:v>
      </x:c>
      <x:c r="I6566" s="8" t="n">
        <x:f>100*'Weights and method'!$B$11*MAX(0,MIN(1,(LN(1+'Original 8 pillars'!I6566)-'Weights and method'!$C$11)/('Weights and method'!$D$11-'Weights and method'!$C$11)))</x:f>
        <x:v>7.658478244051246</x:v>
      </x:c>
      <x:c r="J6566" s="8" t="n">
        <x:f>100*'Weights and method'!$B$12*MAX(0,MIN(1,(LN(1+'Original 8 pillars'!J6566)-'Weights and method'!$C$12)/('Weights and method'!$D$12-'Weights and method'!$C$12)))</x:f>
        <x:v>5.63931603751923</x:v>
      </x:c>
      <x:c r="K6566" s="8" t="n">
        <x:f>SUM(C6566:J6566)</x:f>
        <x:v>38.81864990002027</x:v>
      </x:c>
    </x:row>
    <x:row r="6567">
      <x:c r="A6567" s="2" t="str">
        <x:f>'Original 8 pillars'!A6567</x:f>
        <x:v>South Sudan</x:v>
      </x:c>
      <x:c r="B6567" s="2" t="str">
        <x:f>'Original 8 pillars'!B6567</x:f>
        <x:v>2021-10</x:v>
      </x:c>
      <x:c r="C6567" s="8" t="n">
        <x:f>100*'Weights and method'!$B$5*MAX(0,MIN(1,(LN(1+'Original 8 pillars'!C6567)-'Weights and method'!$C$5)/('Weights and method'!$D$5-'Weights and method'!$C$5)))</x:f>
        <x:v>8.925373293634383</x:v>
      </x:c>
      <x:c r="D6567" s="8" t="n">
        <x:f>100*'Weights and method'!$B$6*MAX(0,MIN(1,(LN(1+'Original 8 pillars'!D6567)-'Weights and method'!$C$6)/('Weights and method'!$D$6-'Weights and method'!$C$6)))</x:f>
        <x:v>4.953643427948753</x:v>
      </x:c>
      <x:c r="E6567" s="8" t="n">
        <x:f>100*'Weights and method'!$B$7*MAX(0,MIN(1,(LN(1+'Original 8 pillars'!E6567)-'Weights and method'!$C$7)/('Weights and method'!$D$7-'Weights and method'!$C$7)))</x:f>
        <x:v>9.155883846781661</x:v>
      </x:c>
      <x:c r="F6567" s="8" t="n">
        <x:f>100*'Weights and method'!$B$8*MAX(0,MIN(1,(LN(1+'Original 8 pillars'!F6567)-'Weights and method'!$C$8)/('Weights and method'!$D$8-'Weights and method'!$C$8)))</x:f>
        <x:v>10.942056437309322</x:v>
      </x:c>
      <x:c r="G6567" s="8" t="n">
        <x:f>100*'Weights and method'!$B$9*MAX(0,MIN(1,(LN(1+'Original 8 pillars'!G6567)-'Weights and method'!$C$9)/('Weights and method'!$D$9-'Weights and method'!$C$9)))</x:f>
        <x:v>5.254708106895534</x:v>
      </x:c>
      <x:c r="H6567" s="8" t="n">
        <x:f>100*'Weights and method'!$B$10*MAX(0,MIN(1,(LN(1+'Original 8 pillars'!H6567)-'Weights and method'!$C$10)/('Weights and method'!$D$10-'Weights and method'!$C$10)))</x:f>
        <x:v>1.202291542080703</x:v>
      </x:c>
      <x:c r="I6567" s="8" t="n">
        <x:f>100*'Weights and method'!$B$11*MAX(0,MIN(1,(LN(1+'Original 8 pillars'!I6567)-'Weights and method'!$C$11)/('Weights and method'!$D$11-'Weights and method'!$C$11)))</x:f>
        <x:v>9.922783475873157</x:v>
      </x:c>
      <x:c r="J6567" s="8" t="n">
        <x:f>100*'Weights and method'!$B$12*MAX(0,MIN(1,(LN(1+'Original 8 pillars'!J6567)-'Weights and method'!$C$12)/('Weights and method'!$D$12-'Weights and method'!$C$12)))</x:f>
        <x:v>7.115308112203961</x:v>
      </x:c>
      <x:c r="K6567" s="8" t="n">
        <x:f>SUM(C6567:J6567)</x:f>
        <x:v>57.47204824272748</x:v>
      </x:c>
    </x:row>
    <x:row r="6568">
      <x:c r="A6568" s="2" t="str">
        <x:f>'Original 8 pillars'!A6568</x:f>
        <x:v>South Sudan</x:v>
      </x:c>
      <x:c r="B6568" s="2" t="str">
        <x:f>'Original 8 pillars'!B6568</x:f>
        <x:v>2021-11</x:v>
      </x:c>
      <x:c r="C6568" s="8" t="n">
        <x:f>100*'Weights and method'!$B$5*MAX(0,MIN(1,(LN(1+'Original 8 pillars'!C6568)-'Weights and method'!$C$5)/('Weights and method'!$D$5-'Weights and method'!$C$5)))</x:f>
        <x:v>5.697602077288656</x:v>
      </x:c>
      <x:c r="D6568" s="8" t="n">
        <x:f>100*'Weights and method'!$B$6*MAX(0,MIN(1,(LN(1+'Original 8 pillars'!D6568)-'Weights and method'!$C$6)/('Weights and method'!$D$6-'Weights and method'!$C$6)))</x:f>
        <x:v>5.345729051643201</x:v>
      </x:c>
      <x:c r="E6568" s="8" t="n">
        <x:f>100*'Weights and method'!$B$7*MAX(0,MIN(1,(LN(1+'Original 8 pillars'!E6568)-'Weights and method'!$C$7)/('Weights and method'!$D$7-'Weights and method'!$C$7)))</x:f>
        <x:v>5.817468768592739</x:v>
      </x:c>
      <x:c r="F6568" s="8" t="n">
        <x:f>100*'Weights and method'!$B$8*MAX(0,MIN(1,(LN(1+'Original 8 pillars'!F6568)-'Weights and method'!$C$8)/('Weights and method'!$D$8-'Weights and method'!$C$8)))</x:f>
        <x:v>9.658650335034148</x:v>
      </x:c>
      <x:c r="G6568" s="8" t="n">
        <x:f>100*'Weights and method'!$B$9*MAX(0,MIN(1,(LN(1+'Original 8 pillars'!G6568)-'Weights and method'!$C$9)/('Weights and method'!$D$9-'Weights and method'!$C$9)))</x:f>
        <x:v>3.123051214796713</x:v>
      </x:c>
      <x:c r="H6568" s="8" t="n">
        <x:f>100*'Weights and method'!$B$10*MAX(0,MIN(1,(LN(1+'Original 8 pillars'!H6568)-'Weights and method'!$C$10)/('Weights and method'!$D$10-'Weights and method'!$C$10)))</x:f>
        <x:v>0</x:v>
      </x:c>
      <x:c r="I6568" s="8" t="n">
        <x:f>100*'Weights and method'!$B$11*MAX(0,MIN(1,(LN(1+'Original 8 pillars'!I6568)-'Weights and method'!$C$11)/('Weights and method'!$D$11-'Weights and method'!$C$11)))</x:f>
        <x:v>7.822307875392063</x:v>
      </x:c>
      <x:c r="J6568" s="8" t="n">
        <x:f>100*'Weights and method'!$B$12*MAX(0,MIN(1,(LN(1+'Original 8 pillars'!J6568)-'Weights and method'!$C$12)/('Weights and method'!$D$12-'Weights and method'!$C$12)))</x:f>
        <x:v>7.399214465922983</x:v>
      </x:c>
      <x:c r="K6568" s="8" t="n">
        <x:f>SUM(C6568:J6568)</x:f>
        <x:v>44.86402378867051</x:v>
      </x:c>
    </x:row>
    <x:row r="6569">
      <x:c r="A6569" s="2" t="str">
        <x:f>'Original 8 pillars'!A6569</x:f>
        <x:v>South Sudan</x:v>
      </x:c>
      <x:c r="B6569" s="2" t="str">
        <x:f>'Original 8 pillars'!B6569</x:f>
        <x:v>2021-12</x:v>
      </x:c>
      <x:c r="C6569" s="8" t="n">
        <x:f>100*'Weights and method'!$B$5*MAX(0,MIN(1,(LN(1+'Original 8 pillars'!C6569)-'Weights and method'!$C$5)/('Weights and method'!$D$5-'Weights and method'!$C$5)))</x:f>
        <x:v>7.071408460363518</x:v>
      </x:c>
      <x:c r="D6569" s="8" t="n">
        <x:f>100*'Weights and method'!$B$6*MAX(0,MIN(1,(LN(1+'Original 8 pillars'!D6569)-'Weights and method'!$C$6)/('Weights and method'!$D$6-'Weights and method'!$C$6)))</x:f>
        <x:v>4.283388945970044</x:v>
      </x:c>
      <x:c r="E6569" s="8" t="n">
        <x:f>100*'Weights and method'!$B$7*MAX(0,MIN(1,(LN(1+'Original 8 pillars'!E6569)-'Weights and method'!$C$7)/('Weights and method'!$D$7-'Weights and method'!$C$7)))</x:f>
        <x:v>4.040800791769183</x:v>
      </x:c>
      <x:c r="F6569" s="8" t="n">
        <x:f>100*'Weights and method'!$B$8*MAX(0,MIN(1,(LN(1+'Original 8 pillars'!F6569)-'Weights and method'!$C$8)/('Weights and method'!$D$8-'Weights and method'!$C$8)))</x:f>
        <x:v>8.266363313148318</x:v>
      </x:c>
      <x:c r="G6569" s="8" t="n">
        <x:f>100*'Weights and method'!$B$9*MAX(0,MIN(1,(LN(1+'Original 8 pillars'!G6569)-'Weights and method'!$C$9)/('Weights and method'!$D$9-'Weights and method'!$C$9)))</x:f>
        <x:v>3.4405092435451894</x:v>
      </x:c>
      <x:c r="H6569" s="8" t="n">
        <x:f>100*'Weights and method'!$B$10*MAX(0,MIN(1,(LN(1+'Original 8 pillars'!H6569)-'Weights and method'!$C$10)/('Weights and method'!$D$10-'Weights and method'!$C$10)))</x:f>
        <x:v>0</x:v>
      </x:c>
      <x:c r="I6569" s="8" t="n">
        <x:f>100*'Weights and method'!$B$11*MAX(0,MIN(1,(LN(1+'Original 8 pillars'!I6569)-'Weights and method'!$C$11)/('Weights and method'!$D$11-'Weights and method'!$C$11)))</x:f>
        <x:v>5.951577669943719</x:v>
      </x:c>
      <x:c r="J6569" s="8" t="n">
        <x:f>100*'Weights and method'!$B$12*MAX(0,MIN(1,(LN(1+'Original 8 pillars'!J6569)-'Weights and method'!$C$12)/('Weights and method'!$D$12-'Weights and method'!$C$12)))</x:f>
        <x:v>6.419155427530338</x:v>
      </x:c>
      <x:c r="K6569" s="8" t="n">
        <x:f>SUM(C6569:J6569)</x:f>
        <x:v>39.473203852270316</x:v>
      </x:c>
    </x:row>
    <x:row r="6570">
      <x:c r="A6570" s="2" t="str">
        <x:f>'Original 8 pillars'!A6570</x:f>
        <x:v>South Sudan</x:v>
      </x:c>
      <x:c r="B6570" s="2" t="str">
        <x:f>'Original 8 pillars'!B6570</x:f>
        <x:v>2022-01</x:v>
      </x:c>
      <x:c r="C6570" s="8" t="n">
        <x:f>100*'Weights and method'!$B$5*MAX(0,MIN(1,(LN(1+'Original 8 pillars'!C6570)-'Weights and method'!$C$5)/('Weights and method'!$D$5-'Weights and method'!$C$5)))</x:f>
        <x:v>10.732376512478734</x:v>
      </x:c>
      <x:c r="D6570" s="8" t="n">
        <x:f>100*'Weights and method'!$B$6*MAX(0,MIN(1,(LN(1+'Original 8 pillars'!D6570)-'Weights and method'!$C$6)/('Weights and method'!$D$6-'Weights and method'!$C$6)))</x:f>
        <x:v>8.492839517702796</x:v>
      </x:c>
      <x:c r="E6570" s="8" t="n">
        <x:f>100*'Weights and method'!$B$7*MAX(0,MIN(1,(LN(1+'Original 8 pillars'!E6570)-'Weights and method'!$C$7)/('Weights and method'!$D$7-'Weights and method'!$C$7)))</x:f>
        <x:v>7.814224076171983</x:v>
      </x:c>
      <x:c r="F6570" s="8" t="n">
        <x:f>100*'Weights and method'!$B$8*MAX(0,MIN(1,(LN(1+'Original 8 pillars'!F6570)-'Weights and method'!$C$8)/('Weights and method'!$D$8-'Weights and method'!$C$8)))</x:f>
        <x:v>11.043446088304693</x:v>
      </x:c>
      <x:c r="G6570" s="8" t="n">
        <x:f>100*'Weights and method'!$B$9*MAX(0,MIN(1,(LN(1+'Original 8 pillars'!G6570)-'Weights and method'!$C$9)/('Weights and method'!$D$9-'Weights and method'!$C$9)))</x:f>
        <x:v>2.359210669376714</x:v>
      </x:c>
      <x:c r="H6570" s="8" t="n">
        <x:f>100*'Weights and method'!$B$10*MAX(0,MIN(1,(LN(1+'Original 8 pillars'!H6570)-'Weights and method'!$C$10)/('Weights and method'!$D$10-'Weights and method'!$C$10)))</x:f>
        <x:v>3.933924559419437</x:v>
      </x:c>
      <x:c r="I6570" s="8" t="n">
        <x:f>100*'Weights and method'!$B$11*MAX(0,MIN(1,(LN(1+'Original 8 pillars'!I6570)-'Weights and method'!$C$11)/('Weights and method'!$D$11-'Weights and method'!$C$11)))</x:f>
        <x:v>8.067614882205623</x:v>
      </x:c>
      <x:c r="J6570" s="8" t="n">
        <x:f>100*'Weights and method'!$B$12*MAX(0,MIN(1,(LN(1+'Original 8 pillars'!J6570)-'Weights and method'!$C$12)/('Weights and method'!$D$12-'Weights and method'!$C$12)))</x:f>
        <x:v>7.153021057971161</x:v>
      </x:c>
      <x:c r="K6570" s="8" t="n">
        <x:f>SUM(C6570:J6570)</x:f>
        <x:v>59.59665736363114</x:v>
      </x:c>
    </x:row>
    <x:row r="6571">
      <x:c r="A6571" s="2" t="str">
        <x:f>'Original 8 pillars'!A6571</x:f>
        <x:v>South Sudan</x:v>
      </x:c>
      <x:c r="B6571" s="2" t="str">
        <x:f>'Original 8 pillars'!B6571</x:f>
        <x:v>2022-02</x:v>
      </x:c>
      <x:c r="C6571" s="8" t="n">
        <x:f>100*'Weights and method'!$B$5*MAX(0,MIN(1,(LN(1+'Original 8 pillars'!C6571)-'Weights and method'!$C$5)/('Weights and method'!$D$5-'Weights and method'!$C$5)))</x:f>
        <x:v>6.31676563356058</x:v>
      </x:c>
      <x:c r="D6571" s="8" t="n">
        <x:f>100*'Weights and method'!$B$6*MAX(0,MIN(1,(LN(1+'Original 8 pillars'!D6571)-'Weights and method'!$C$6)/('Weights and method'!$D$6-'Weights and method'!$C$6)))</x:f>
        <x:v>4.307287764579715</x:v>
      </x:c>
      <x:c r="E6571" s="8" t="n">
        <x:f>100*'Weights and method'!$B$7*MAX(0,MIN(1,(LN(1+'Original 8 pillars'!E6571)-'Weights and method'!$C$7)/('Weights and method'!$D$7-'Weights and method'!$C$7)))</x:f>
        <x:v>5.773308947527453</x:v>
      </x:c>
      <x:c r="F6571" s="8" t="n">
        <x:f>100*'Weights and method'!$B$8*MAX(0,MIN(1,(LN(1+'Original 8 pillars'!F6571)-'Weights and method'!$C$8)/('Weights and method'!$D$8-'Weights and method'!$C$8)))</x:f>
        <x:v>8.398215132949673</x:v>
      </x:c>
      <x:c r="G6571" s="8" t="n">
        <x:f>100*'Weights and method'!$B$9*MAX(0,MIN(1,(LN(1+'Original 8 pillars'!G6571)-'Weights and method'!$C$9)/('Weights and method'!$D$9-'Weights and method'!$C$9)))</x:f>
        <x:v>3.0698933148470013</x:v>
      </x:c>
      <x:c r="H6571" s="8" t="n">
        <x:f>100*'Weights and method'!$B$10*MAX(0,MIN(1,(LN(1+'Original 8 pillars'!H6571)-'Weights and method'!$C$10)/('Weights and method'!$D$10-'Weights and method'!$C$10)))</x:f>
        <x:v>2.924261204619942</x:v>
      </x:c>
      <x:c r="I6571" s="8" t="n">
        <x:f>100*'Weights and method'!$B$11*MAX(0,MIN(1,(LN(1+'Original 8 pillars'!I6571)-'Weights and method'!$C$11)/('Weights and method'!$D$11-'Weights and method'!$C$11)))</x:f>
        <x:v>5.311052310434503</x:v>
      </x:c>
      <x:c r="J6571" s="8" t="n">
        <x:f>100*'Weights and method'!$B$12*MAX(0,MIN(1,(LN(1+'Original 8 pillars'!J6571)-'Weights and method'!$C$12)/('Weights and method'!$D$12-'Weights and method'!$C$12)))</x:f>
        <x:v>3.774382616288085</x:v>
      </x:c>
      <x:c r="K6571" s="8" t="n">
        <x:f>SUM(C6571:J6571)</x:f>
        <x:v>39.875166924806955</x:v>
      </x:c>
    </x:row>
    <x:row r="6572">
      <x:c r="A6572" s="2" t="str">
        <x:f>'Original 8 pillars'!A6572</x:f>
        <x:v>South Sudan</x:v>
      </x:c>
      <x:c r="B6572" s="2" t="str">
        <x:f>'Original 8 pillars'!B6572</x:f>
        <x:v>2022-03</x:v>
      </x:c>
      <x:c r="C6572" s="8" t="n">
        <x:f>100*'Weights and method'!$B$5*MAX(0,MIN(1,(LN(1+'Original 8 pillars'!C6572)-'Weights and method'!$C$5)/('Weights and method'!$D$5-'Weights and method'!$C$5)))</x:f>
        <x:v>5.584737385548484</x:v>
      </x:c>
      <x:c r="D6572" s="8" t="n">
        <x:f>100*'Weights and method'!$B$6*MAX(0,MIN(1,(LN(1+'Original 8 pillars'!D6572)-'Weights and method'!$C$6)/('Weights and method'!$D$6-'Weights and method'!$C$6)))</x:f>
        <x:v>5.836714717108247</x:v>
      </x:c>
      <x:c r="E6572" s="8" t="n">
        <x:f>100*'Weights and method'!$B$7*MAX(0,MIN(1,(LN(1+'Original 8 pillars'!E6572)-'Weights and method'!$C$7)/('Weights and method'!$D$7-'Weights and method'!$C$7)))</x:f>
        <x:v>6.598329384675336</x:v>
      </x:c>
      <x:c r="F6572" s="8" t="n">
        <x:f>100*'Weights and method'!$B$8*MAX(0,MIN(1,(LN(1+'Original 8 pillars'!F6572)-'Weights and method'!$C$8)/('Weights and method'!$D$8-'Weights and method'!$C$8)))</x:f>
        <x:v>9.71724619417436</x:v>
      </x:c>
      <x:c r="G6572" s="8" t="n">
        <x:f>100*'Weights and method'!$B$9*MAX(0,MIN(1,(LN(1+'Original 8 pillars'!G6572)-'Weights and method'!$C$9)/('Weights and method'!$D$9-'Weights and method'!$C$9)))</x:f>
        <x:v>2.438860514531964</x:v>
      </x:c>
      <x:c r="H6572" s="8" t="n">
        <x:f>100*'Weights and method'!$B$10*MAX(0,MIN(1,(LN(1+'Original 8 pillars'!H6572)-'Weights and method'!$C$10)/('Weights and method'!$D$10-'Weights and method'!$C$10)))</x:f>
        <x:v>0</x:v>
      </x:c>
      <x:c r="I6572" s="8" t="n">
        <x:f>100*'Weights and method'!$B$11*MAX(0,MIN(1,(LN(1+'Original 8 pillars'!I6572)-'Weights and method'!$C$11)/('Weights and method'!$D$11-'Weights and method'!$C$11)))</x:f>
        <x:v>5.072209610886402</x:v>
      </x:c>
      <x:c r="J6572" s="8" t="n">
        <x:f>100*'Weights and method'!$B$12*MAX(0,MIN(1,(LN(1+'Original 8 pillars'!J6572)-'Weights and method'!$C$12)/('Weights and method'!$D$12-'Weights and method'!$C$12)))</x:f>
        <x:v>4.828799567477122</x:v>
      </x:c>
      <x:c r="K6572" s="8" t="n">
        <x:f>SUM(C6572:J6572)</x:f>
        <x:v>40.07689737440191</x:v>
      </x:c>
    </x:row>
    <x:row r="6573">
      <x:c r="A6573" s="2" t="str">
        <x:f>'Original 8 pillars'!A6573</x:f>
        <x:v>South Sudan</x:v>
      </x:c>
      <x:c r="B6573" s="2" t="str">
        <x:f>'Original 8 pillars'!B6573</x:f>
        <x:v>2022-04</x:v>
      </x:c>
      <x:c r="C6573" s="8" t="n">
        <x:f>100*'Weights and method'!$B$5*MAX(0,MIN(1,(LN(1+'Original 8 pillars'!C6573)-'Weights and method'!$C$5)/('Weights and method'!$D$5-'Weights and method'!$C$5)))</x:f>
        <x:v>6.209419876375253</x:v>
      </x:c>
      <x:c r="D6573" s="8" t="n">
        <x:f>100*'Weights and method'!$B$6*MAX(0,MIN(1,(LN(1+'Original 8 pillars'!D6573)-'Weights and method'!$C$6)/('Weights and method'!$D$6-'Weights and method'!$C$6)))</x:f>
        <x:v>4.479976623140311</x:v>
      </x:c>
      <x:c r="E6573" s="8" t="n">
        <x:f>100*'Weights and method'!$B$7*MAX(0,MIN(1,(LN(1+'Original 8 pillars'!E6573)-'Weights and method'!$C$7)/('Weights and method'!$D$7-'Weights and method'!$C$7)))</x:f>
        <x:v>5.488375783447627</x:v>
      </x:c>
      <x:c r="F6573" s="8" t="n">
        <x:f>100*'Weights and method'!$B$8*MAX(0,MIN(1,(LN(1+'Original 8 pillars'!F6573)-'Weights and method'!$C$8)/('Weights and method'!$D$8-'Weights and method'!$C$8)))</x:f>
        <x:v>8.433869907953696</x:v>
      </x:c>
      <x:c r="G6573" s="8" t="n">
        <x:f>100*'Weights and method'!$B$9*MAX(0,MIN(1,(LN(1+'Original 8 pillars'!G6573)-'Weights and method'!$C$9)/('Weights and method'!$D$9-'Weights and method'!$C$9)))</x:f>
        <x:v>2.1604838598340956</x:v>
      </x:c>
      <x:c r="H6573" s="8" t="n">
        <x:f>100*'Weights and method'!$B$10*MAX(0,MIN(1,(LN(1+'Original 8 pillars'!H6573)-'Weights and method'!$C$10)/('Weights and method'!$D$10-'Weights and method'!$C$10)))</x:f>
        <x:v>0</x:v>
      </x:c>
      <x:c r="I6573" s="8" t="n">
        <x:f>100*'Weights and method'!$B$11*MAX(0,MIN(1,(LN(1+'Original 8 pillars'!I6573)-'Weights and method'!$C$11)/('Weights and method'!$D$11-'Weights and method'!$C$11)))</x:f>
        <x:v>4.370203044875571</x:v>
      </x:c>
      <x:c r="J6573" s="8" t="n">
        <x:f>100*'Weights and method'!$B$12*MAX(0,MIN(1,(LN(1+'Original 8 pillars'!J6573)-'Weights and method'!$C$12)/('Weights and method'!$D$12-'Weights and method'!$C$12)))</x:f>
        <x:v>5.189051938171784</x:v>
      </x:c>
      <x:c r="K6573" s="8" t="n">
        <x:f>SUM(C6573:J6573)</x:f>
        <x:v>36.33138103379834</x:v>
      </x:c>
    </x:row>
    <x:row r="6574">
      <x:c r="A6574" s="2" t="str">
        <x:f>'Original 8 pillars'!A6574</x:f>
        <x:v>South Sudan</x:v>
      </x:c>
      <x:c r="B6574" s="2" t="str">
        <x:f>'Original 8 pillars'!B6574</x:f>
        <x:v>2022-05</x:v>
      </x:c>
      <x:c r="C6574" s="8" t="n">
        <x:f>100*'Weights and method'!$B$5*MAX(0,MIN(1,(LN(1+'Original 8 pillars'!C6574)-'Weights and method'!$C$5)/('Weights and method'!$D$5-'Weights and method'!$C$5)))</x:f>
        <x:v>9.166560812142714</x:v>
      </x:c>
      <x:c r="D6574" s="8" t="n">
        <x:f>100*'Weights and method'!$B$6*MAX(0,MIN(1,(LN(1+'Original 8 pillars'!D6574)-'Weights and method'!$C$6)/('Weights and method'!$D$6-'Weights and method'!$C$6)))</x:f>
        <x:v>5.434571231710412</x:v>
      </x:c>
      <x:c r="E6574" s="8" t="n">
        <x:f>100*'Weights and method'!$B$7*MAX(0,MIN(1,(LN(1+'Original 8 pillars'!E6574)-'Weights and method'!$C$7)/('Weights and method'!$D$7-'Weights and method'!$C$7)))</x:f>
        <x:v>3.666985818485044</x:v>
      </x:c>
      <x:c r="F6574" s="8" t="n">
        <x:f>100*'Weights and method'!$B$8*MAX(0,MIN(1,(LN(1+'Original 8 pillars'!F6574)-'Weights and method'!$C$8)/('Weights and method'!$D$8-'Weights and method'!$C$8)))</x:f>
        <x:v>7.295084824376684</x:v>
      </x:c>
      <x:c r="G6574" s="8" t="n">
        <x:f>100*'Weights and method'!$B$9*MAX(0,MIN(1,(LN(1+'Original 8 pillars'!G6574)-'Weights and method'!$C$9)/('Weights and method'!$D$9-'Weights and method'!$C$9)))</x:f>
        <x:v>3.8207489037265905</x:v>
      </x:c>
      <x:c r="H6574" s="8" t="n">
        <x:f>100*'Weights and method'!$B$10*MAX(0,MIN(1,(LN(1+'Original 8 pillars'!H6574)-'Weights and method'!$C$10)/('Weights and method'!$D$10-'Weights and method'!$C$10)))</x:f>
        <x:v>0</x:v>
      </x:c>
      <x:c r="I6574" s="8" t="n">
        <x:f>100*'Weights and method'!$B$11*MAX(0,MIN(1,(LN(1+'Original 8 pillars'!I6574)-'Weights and method'!$C$11)/('Weights and method'!$D$11-'Weights and method'!$C$11)))</x:f>
        <x:v>4.279196638836997</x:v>
      </x:c>
      <x:c r="J6574" s="8" t="n">
        <x:f>100*'Weights and method'!$B$12*MAX(0,MIN(1,(LN(1+'Original 8 pillars'!J6574)-'Weights and method'!$C$12)/('Weights and method'!$D$12-'Weights and method'!$C$12)))</x:f>
        <x:v>7.095426307044839</x:v>
      </x:c>
      <x:c r="K6574" s="8" t="n">
        <x:f>SUM(C6574:J6574)</x:f>
        <x:v>40.75857453632329</x:v>
      </x:c>
    </x:row>
    <x:row r="6575">
      <x:c r="A6575" s="2" t="str">
        <x:f>'Original 8 pillars'!A6575</x:f>
        <x:v>South Sudan</x:v>
      </x:c>
      <x:c r="B6575" s="2" t="str">
        <x:f>'Original 8 pillars'!B6575</x:f>
        <x:v>2022-06</x:v>
      </x:c>
      <x:c r="C6575" s="8" t="n">
        <x:f>100*'Weights and method'!$B$5*MAX(0,MIN(1,(LN(1+'Original 8 pillars'!C6575)-'Weights and method'!$C$5)/('Weights and method'!$D$5-'Weights and method'!$C$5)))</x:f>
        <x:v>10.938006947964665</x:v>
      </x:c>
      <x:c r="D6575" s="8" t="n">
        <x:f>100*'Weights and method'!$B$6*MAX(0,MIN(1,(LN(1+'Original 8 pillars'!D6575)-'Weights and method'!$C$6)/('Weights and method'!$D$6-'Weights and method'!$C$6)))</x:f>
        <x:v>7.28711584549472</x:v>
      </x:c>
      <x:c r="E6575" s="8" t="n">
        <x:f>100*'Weights and method'!$B$7*MAX(0,MIN(1,(LN(1+'Original 8 pillars'!E6575)-'Weights and method'!$C$7)/('Weights and method'!$D$7-'Weights and method'!$C$7)))</x:f>
        <x:v>6.282651638187573</x:v>
      </x:c>
      <x:c r="F6575" s="8" t="n">
        <x:f>100*'Weights and method'!$B$8*MAX(0,MIN(1,(LN(1+'Original 8 pillars'!F6575)-'Weights and method'!$C$8)/('Weights and method'!$D$8-'Weights and method'!$C$8)))</x:f>
        <x:v>12.128661387795546</x:v>
      </x:c>
      <x:c r="G6575" s="8" t="n">
        <x:f>100*'Weights and method'!$B$9*MAX(0,MIN(1,(LN(1+'Original 8 pillars'!G6575)-'Weights and method'!$C$9)/('Weights and method'!$D$9-'Weights and method'!$C$9)))</x:f>
        <x:v>5.7148085980544385</x:v>
      </x:c>
      <x:c r="H6575" s="8" t="n">
        <x:f>100*'Weights and method'!$B$10*MAX(0,MIN(1,(LN(1+'Original 8 pillars'!H6575)-'Weights and method'!$C$10)/('Weights and method'!$D$10-'Weights and method'!$C$10)))</x:f>
        <x:v>0</x:v>
      </x:c>
      <x:c r="I6575" s="8" t="n">
        <x:f>100*'Weights and method'!$B$11*MAX(0,MIN(1,(LN(1+'Original 8 pillars'!I6575)-'Weights and method'!$C$11)/('Weights and method'!$D$11-'Weights and method'!$C$11)))</x:f>
        <x:v>4.920442598560294</x:v>
      </x:c>
      <x:c r="J6575" s="8" t="n">
        <x:f>100*'Weights and method'!$B$12*MAX(0,MIN(1,(LN(1+'Original 8 pillars'!J6575)-'Weights and method'!$C$12)/('Weights and method'!$D$12-'Weights and method'!$C$12)))</x:f>
        <x:v>9.3032188843251</x:v>
      </x:c>
      <x:c r="K6575" s="8" t="n">
        <x:f>SUM(C6575:J6575)</x:f>
        <x:v>56.57490590038233</x:v>
      </x:c>
    </x:row>
    <x:row r="6576">
      <x:c r="A6576" s="2" t="str">
        <x:f>'Original 8 pillars'!A6576</x:f>
        <x:v>South Sudan</x:v>
      </x:c>
      <x:c r="B6576" s="2" t="str">
        <x:f>'Original 8 pillars'!B6576</x:f>
        <x:v>2022-07</x:v>
      </x:c>
      <x:c r="C6576" s="8" t="n">
        <x:f>100*'Weights and method'!$B$5*MAX(0,MIN(1,(LN(1+'Original 8 pillars'!C6576)-'Weights and method'!$C$5)/('Weights and method'!$D$5-'Weights and method'!$C$5)))</x:f>
        <x:v>11.846813320881608</x:v>
      </x:c>
      <x:c r="D6576" s="8" t="n">
        <x:f>100*'Weights and method'!$B$6*MAX(0,MIN(1,(LN(1+'Original 8 pillars'!D6576)-'Weights and method'!$C$6)/('Weights and method'!$D$6-'Weights and method'!$C$6)))</x:f>
        <x:v>7.446391229455524</x:v>
      </x:c>
      <x:c r="E6576" s="8" t="n">
        <x:f>100*'Weights and method'!$B$7*MAX(0,MIN(1,(LN(1+'Original 8 pillars'!E6576)-'Weights and method'!$C$7)/('Weights and method'!$D$7-'Weights and method'!$C$7)))</x:f>
        <x:v>4.5342409991662755</x:v>
      </x:c>
      <x:c r="F6576" s="8" t="n">
        <x:f>100*'Weights and method'!$B$8*MAX(0,MIN(1,(LN(1+'Original 8 pillars'!F6576)-'Weights and method'!$C$8)/('Weights and method'!$D$8-'Weights and method'!$C$8)))</x:f>
        <x:v>10.314139100512778</x:v>
      </x:c>
      <x:c r="G6576" s="8" t="n">
        <x:f>100*'Weights and method'!$B$9*MAX(0,MIN(1,(LN(1+'Original 8 pillars'!G6576)-'Weights and method'!$C$9)/('Weights and method'!$D$9-'Weights and method'!$C$9)))</x:f>
        <x:v>6.998648397739426</x:v>
      </x:c>
      <x:c r="H6576" s="8" t="n">
        <x:f>100*'Weights and method'!$B$10*MAX(0,MIN(1,(LN(1+'Original 8 pillars'!H6576)-'Weights and method'!$C$10)/('Weights and method'!$D$10-'Weights and method'!$C$10)))</x:f>
        <x:v>0</x:v>
      </x:c>
      <x:c r="I6576" s="8" t="n">
        <x:f>100*'Weights and method'!$B$11*MAX(0,MIN(1,(LN(1+'Original 8 pillars'!I6576)-'Weights and method'!$C$11)/('Weights and method'!$D$11-'Weights and method'!$C$11)))</x:f>
        <x:v>5.004193190850865</x:v>
      </x:c>
      <x:c r="J6576" s="8" t="n">
        <x:f>100*'Weights and method'!$B$12*MAX(0,MIN(1,(LN(1+'Original 8 pillars'!J6576)-'Weights and method'!$C$12)/('Weights and method'!$D$12-'Weights and method'!$C$12)))</x:f>
        <x:v>10.012254634949276</x:v>
      </x:c>
      <x:c r="K6576" s="8" t="n">
        <x:f>SUM(C6576:J6576)</x:f>
        <x:v>56.15668087355574</x:v>
      </x:c>
    </x:row>
    <x:row r="6577">
      <x:c r="A6577" s="2" t="str">
        <x:f>'Original 8 pillars'!A6577</x:f>
        <x:v>South Sudan</x:v>
      </x:c>
      <x:c r="B6577" s="2" t="str">
        <x:f>'Original 8 pillars'!B6577</x:f>
        <x:v>2022-08</x:v>
      </x:c>
      <x:c r="C6577" s="8" t="n">
        <x:f>100*'Weights and method'!$B$5*MAX(0,MIN(1,(LN(1+'Original 8 pillars'!C6577)-'Weights and method'!$C$5)/('Weights and method'!$D$5-'Weights and method'!$C$5)))</x:f>
        <x:v>12.95206280793153</x:v>
      </x:c>
      <x:c r="D6577" s="8" t="n">
        <x:f>100*'Weights and method'!$B$6*MAX(0,MIN(1,(LN(1+'Original 8 pillars'!D6577)-'Weights and method'!$C$6)/('Weights and method'!$D$6-'Weights and method'!$C$6)))</x:f>
        <x:v>9.120332421126763</x:v>
      </x:c>
      <x:c r="E6577" s="8" t="n">
        <x:f>100*'Weights and method'!$B$7*MAX(0,MIN(1,(LN(1+'Original 8 pillars'!E6577)-'Weights and method'!$C$7)/('Weights and method'!$D$7-'Weights and method'!$C$7)))</x:f>
        <x:v>3.3571497279891735</x:v>
      </x:c>
      <x:c r="F6577" s="8" t="n">
        <x:f>100*'Weights and method'!$B$8*MAX(0,MIN(1,(LN(1+'Original 8 pillars'!F6577)-'Weights and method'!$C$8)/('Weights and method'!$D$8-'Weights and method'!$C$8)))</x:f>
        <x:v>11.813062692865355</x:v>
      </x:c>
      <x:c r="G6577" s="8" t="n">
        <x:f>100*'Weights and method'!$B$9*MAX(0,MIN(1,(LN(1+'Original 8 pillars'!G6577)-'Weights and method'!$C$9)/('Weights and method'!$D$9-'Weights and method'!$C$9)))</x:f>
        <x:v>10.215065514817137</x:v>
      </x:c>
      <x:c r="H6577" s="8" t="n">
        <x:f>100*'Weights and method'!$B$10*MAX(0,MIN(1,(LN(1+'Original 8 pillars'!H6577)-'Weights and method'!$C$10)/('Weights and method'!$D$10-'Weights and method'!$C$10)))</x:f>
        <x:v>0</x:v>
      </x:c>
      <x:c r="I6577" s="8" t="n">
        <x:f>100*'Weights and method'!$B$11*MAX(0,MIN(1,(LN(1+'Original 8 pillars'!I6577)-'Weights and method'!$C$11)/('Weights and method'!$D$11-'Weights and method'!$C$11)))</x:f>
        <x:v>9.286827723435236</x:v>
      </x:c>
      <x:c r="J6577" s="8" t="n">
        <x:f>100*'Weights and method'!$B$12*MAX(0,MIN(1,(LN(1+'Original 8 pillars'!J6577)-'Weights and method'!$C$12)/('Weights and method'!$D$12-'Weights and method'!$C$12)))</x:f>
        <x:v>7.739953343908578</x:v>
      </x:c>
      <x:c r="K6577" s="8" t="n">
        <x:f>SUM(C6577:J6577)</x:f>
        <x:v>64.48445423207379</x:v>
      </x:c>
    </x:row>
    <x:row r="6578">
      <x:c r="A6578" s="2" t="str">
        <x:f>'Original 8 pillars'!A6578</x:f>
        <x:v>South Sudan</x:v>
      </x:c>
      <x:c r="B6578" s="2" t="str">
        <x:f>'Original 8 pillars'!B6578</x:f>
        <x:v>2022-09</x:v>
      </x:c>
      <x:c r="C6578" s="8" t="n">
        <x:f>100*'Weights and method'!$B$5*MAX(0,MIN(1,(LN(1+'Original 8 pillars'!C6578)-'Weights and method'!$C$5)/('Weights and method'!$D$5-'Weights and method'!$C$5)))</x:f>
        <x:v>9.241132304549204</x:v>
      </x:c>
      <x:c r="D6578" s="8" t="n">
        <x:f>100*'Weights and method'!$B$6*MAX(0,MIN(1,(LN(1+'Original 8 pillars'!D6578)-'Weights and method'!$C$6)/('Weights and method'!$D$6-'Weights and method'!$C$6)))</x:f>
        <x:v>6.4488369778692025</x:v>
      </x:c>
      <x:c r="E6578" s="8" t="n">
        <x:f>100*'Weights and method'!$B$7*MAX(0,MIN(1,(LN(1+'Original 8 pillars'!E6578)-'Weights and method'!$C$7)/('Weights and method'!$D$7-'Weights and method'!$C$7)))</x:f>
        <x:v>1.442335344976792</x:v>
      </x:c>
      <x:c r="F6578" s="8" t="n">
        <x:f>100*'Weights and method'!$B$8*MAX(0,MIN(1,(LN(1+'Original 8 pillars'!F6578)-'Weights and method'!$C$8)/('Weights and method'!$D$8-'Weights and method'!$C$8)))</x:f>
        <x:v>9.287235767209015</x:v>
      </x:c>
      <x:c r="G6578" s="8" t="n">
        <x:f>100*'Weights and method'!$B$9*MAX(0,MIN(1,(LN(1+'Original 8 pillars'!G6578)-'Weights and method'!$C$9)/('Weights and method'!$D$9-'Weights and method'!$C$9)))</x:f>
        <x:v>5.790256024422086</x:v>
      </x:c>
      <x:c r="H6578" s="8" t="n">
        <x:f>100*'Weights and method'!$B$10*MAX(0,MIN(1,(LN(1+'Original 8 pillars'!H6578)-'Weights and method'!$C$10)/('Weights and method'!$D$10-'Weights and method'!$C$10)))</x:f>
        <x:v>0</x:v>
      </x:c>
      <x:c r="I6578" s="8" t="n">
        <x:f>100*'Weights and method'!$B$11*MAX(0,MIN(1,(LN(1+'Original 8 pillars'!I6578)-'Weights and method'!$C$11)/('Weights and method'!$D$11-'Weights and method'!$C$11)))</x:f>
        <x:v>5.753443508235724</x:v>
      </x:c>
      <x:c r="J6578" s="8" t="n">
        <x:f>100*'Weights and method'!$B$12*MAX(0,MIN(1,(LN(1+'Original 8 pillars'!J6578)-'Weights and method'!$C$12)/('Weights and method'!$D$12-'Weights and method'!$C$12)))</x:f>
        <x:v>6.970899839120632</x:v>
      </x:c>
      <x:c r="K6578" s="8" t="n">
        <x:f>SUM(C6578:J6578)</x:f>
        <x:v>44.934139766382664</x:v>
      </x:c>
    </x:row>
    <x:row r="6579">
      <x:c r="A6579" s="2" t="str">
        <x:f>'Original 8 pillars'!A6579</x:f>
        <x:v>South Sudan</x:v>
      </x:c>
      <x:c r="B6579" s="2" t="str">
        <x:f>'Original 8 pillars'!B6579</x:f>
        <x:v>2022-10</x:v>
      </x:c>
      <x:c r="C6579" s="8" t="n">
        <x:f>100*'Weights and method'!$B$5*MAX(0,MIN(1,(LN(1+'Original 8 pillars'!C6579)-'Weights and method'!$C$5)/('Weights and method'!$D$5-'Weights and method'!$C$5)))</x:f>
        <x:v>6.696580844773253</x:v>
      </x:c>
      <x:c r="D6579" s="8" t="n">
        <x:f>100*'Weights and method'!$B$6*MAX(0,MIN(1,(LN(1+'Original 8 pillars'!D6579)-'Weights and method'!$C$6)/('Weights and method'!$D$6-'Weights and method'!$C$6)))</x:f>
        <x:v>5.376221008163134</x:v>
      </x:c>
      <x:c r="E6579" s="8" t="n">
        <x:f>100*'Weights and method'!$B$7*MAX(0,MIN(1,(LN(1+'Original 8 pillars'!E6579)-'Weights and method'!$C$7)/('Weights and method'!$D$7-'Weights and method'!$C$7)))</x:f>
        <x:v>5.830610657508436</x:v>
      </x:c>
      <x:c r="F6579" s="8" t="n">
        <x:f>100*'Weights and method'!$B$8*MAX(0,MIN(1,(LN(1+'Original 8 pillars'!F6579)-'Weights and method'!$C$8)/('Weights and method'!$D$8-'Weights and method'!$C$8)))</x:f>
        <x:v>9.37601251138695</x:v>
      </x:c>
      <x:c r="G6579" s="8" t="n">
        <x:f>100*'Weights and method'!$B$9*MAX(0,MIN(1,(LN(1+'Original 8 pillars'!G6579)-'Weights and method'!$C$9)/('Weights and method'!$D$9-'Weights and method'!$C$9)))</x:f>
        <x:v>4.464944090404319</x:v>
      </x:c>
      <x:c r="H6579" s="8" t="n">
        <x:f>100*'Weights and method'!$B$10*MAX(0,MIN(1,(LN(1+'Original 8 pillars'!H6579)-'Weights and method'!$C$10)/('Weights and method'!$D$10-'Weights and method'!$C$10)))</x:f>
        <x:v>0</x:v>
      </x:c>
      <x:c r="I6579" s="8" t="n">
        <x:f>100*'Weights and method'!$B$11*MAX(0,MIN(1,(LN(1+'Original 8 pillars'!I6579)-'Weights and method'!$C$11)/('Weights and method'!$D$11-'Weights and method'!$C$11)))</x:f>
        <x:v>6.6894732526077885</x:v>
      </x:c>
      <x:c r="J6579" s="8" t="n">
        <x:f>100*'Weights and method'!$B$12*MAX(0,MIN(1,(LN(1+'Original 8 pillars'!J6579)-'Weights and method'!$C$12)/('Weights and method'!$D$12-'Weights and method'!$C$12)))</x:f>
        <x:v>9.1789144103993</x:v>
      </x:c>
      <x:c r="K6579" s="8" t="n">
        <x:f>SUM(C6579:J6579)</x:f>
        <x:v>47.612756775243184</x:v>
      </x:c>
    </x:row>
    <x:row r="6580">
      <x:c r="A6580" s="2" t="str">
        <x:f>'Original 8 pillars'!A6580</x:f>
        <x:v>South Sudan</x:v>
      </x:c>
      <x:c r="B6580" s="2" t="str">
        <x:f>'Original 8 pillars'!B6580</x:f>
        <x:v>2022-11</x:v>
      </x:c>
      <x:c r="C6580" s="8" t="n">
        <x:f>100*'Weights and method'!$B$5*MAX(0,MIN(1,(LN(1+'Original 8 pillars'!C6580)-'Weights and method'!$C$5)/('Weights and method'!$D$5-'Weights and method'!$C$5)))</x:f>
        <x:v>7.582009316240492</x:v>
      </x:c>
      <x:c r="D6580" s="8" t="n">
        <x:f>100*'Weights and method'!$B$6*MAX(0,MIN(1,(LN(1+'Original 8 pillars'!D6580)-'Weights and method'!$C$6)/('Weights and method'!$D$6-'Weights and method'!$C$6)))</x:f>
        <x:v>5.654079781783283</x:v>
      </x:c>
      <x:c r="E6580" s="8" t="n">
        <x:f>100*'Weights and method'!$B$7*MAX(0,MIN(1,(LN(1+'Original 8 pillars'!E6580)-'Weights and method'!$C$7)/('Weights and method'!$D$7-'Weights and method'!$C$7)))</x:f>
        <x:v>4.9524700322184705</x:v>
      </x:c>
      <x:c r="F6580" s="8" t="n">
        <x:f>100*'Weights and method'!$B$8*MAX(0,MIN(1,(LN(1+'Original 8 pillars'!F6580)-'Weights and method'!$C$8)/('Weights and method'!$D$8-'Weights and method'!$C$8)))</x:f>
        <x:v>7.454079664995103</x:v>
      </x:c>
      <x:c r="G6580" s="8" t="n">
        <x:f>100*'Weights and method'!$B$9*MAX(0,MIN(1,(LN(1+'Original 8 pillars'!G6580)-'Weights and method'!$C$9)/('Weights and method'!$D$9-'Weights and method'!$C$9)))</x:f>
        <x:v>4.809447979841283</x:v>
      </x:c>
      <x:c r="H6580" s="8" t="n">
        <x:f>100*'Weights and method'!$B$10*MAX(0,MIN(1,(LN(1+'Original 8 pillars'!H6580)-'Weights and method'!$C$10)/('Weights and method'!$D$10-'Weights and method'!$C$10)))</x:f>
        <x:v>0</x:v>
      </x:c>
      <x:c r="I6580" s="8" t="n">
        <x:f>100*'Weights and method'!$B$11*MAX(0,MIN(1,(LN(1+'Original 8 pillars'!I6580)-'Weights and method'!$C$11)/('Weights and method'!$D$11-'Weights and method'!$C$11)))</x:f>
        <x:v>6.139471490344324</x:v>
      </x:c>
      <x:c r="J6580" s="8" t="n">
        <x:f>100*'Weights and method'!$B$12*MAX(0,MIN(1,(LN(1+'Original 8 pillars'!J6580)-'Weights and method'!$C$12)/('Weights and method'!$D$12-'Weights and method'!$C$12)))</x:f>
        <x:v>5.984545390190912</x:v>
      </x:c>
      <x:c r="K6580" s="8" t="n">
        <x:f>SUM(C6580:J6580)</x:f>
        <x:v>42.57610365561387</x:v>
      </x:c>
    </x:row>
    <x:row r="6581">
      <x:c r="A6581" s="2" t="str">
        <x:f>'Original 8 pillars'!A6581</x:f>
        <x:v>South Sudan</x:v>
      </x:c>
      <x:c r="B6581" s="2" t="str">
        <x:f>'Original 8 pillars'!B6581</x:f>
        <x:v>2022-12</x:v>
      </x:c>
      <x:c r="C6581" s="8" t="n">
        <x:f>100*'Weights and method'!$B$5*MAX(0,MIN(1,(LN(1+'Original 8 pillars'!C6581)-'Weights and method'!$C$5)/('Weights and method'!$D$5-'Weights and method'!$C$5)))</x:f>
        <x:v>8.693449597184292</x:v>
      </x:c>
      <x:c r="D6581" s="8" t="n">
        <x:f>100*'Weights and method'!$B$6*MAX(0,MIN(1,(LN(1+'Original 8 pillars'!D6581)-'Weights and method'!$C$6)/('Weights and method'!$D$6-'Weights and method'!$C$6)))</x:f>
        <x:v>5.327731512068778</x:v>
      </x:c>
      <x:c r="E6581" s="8" t="n">
        <x:f>100*'Weights and method'!$B$7*MAX(0,MIN(1,(LN(1+'Original 8 pillars'!E6581)-'Weights and method'!$C$7)/('Weights and method'!$D$7-'Weights and method'!$C$7)))</x:f>
        <x:v>7.1586824583836055</x:v>
      </x:c>
      <x:c r="F6581" s="8" t="n">
        <x:f>100*'Weights and method'!$B$8*MAX(0,MIN(1,(LN(1+'Original 8 pillars'!F6581)-'Weights and method'!$C$8)/('Weights and method'!$D$8-'Weights and method'!$C$8)))</x:f>
        <x:v>8.504546196533582</x:v>
      </x:c>
      <x:c r="G6581" s="8" t="n">
        <x:f>100*'Weights and method'!$B$9*MAX(0,MIN(1,(LN(1+'Original 8 pillars'!G6581)-'Weights and method'!$C$9)/('Weights and method'!$D$9-'Weights and method'!$C$9)))</x:f>
        <x:v>5.320308086921046</x:v>
      </x:c>
      <x:c r="H6581" s="8" t="n">
        <x:f>100*'Weights and method'!$B$10*MAX(0,MIN(1,(LN(1+'Original 8 pillars'!H6581)-'Weights and method'!$C$10)/('Weights and method'!$D$10-'Weights and method'!$C$10)))</x:f>
        <x:v>0</x:v>
      </x:c>
      <x:c r="I6581" s="8" t="n">
        <x:f>100*'Weights and method'!$B$11*MAX(0,MIN(1,(LN(1+'Original 8 pillars'!I6581)-'Weights and method'!$C$11)/('Weights and method'!$D$11-'Weights and method'!$C$11)))</x:f>
        <x:v>6.8466798735593875</x:v>
      </x:c>
      <x:c r="J6581" s="8" t="n">
        <x:f>100*'Weights and method'!$B$12*MAX(0,MIN(1,(LN(1+'Original 8 pillars'!J6581)-'Weights and method'!$C$12)/('Weights and method'!$D$12-'Weights and method'!$C$12)))</x:f>
        <x:v>6.113110511865584</x:v>
      </x:c>
      <x:c r="K6581" s="8" t="n">
        <x:f>SUM(C6581:J6581)</x:f>
        <x:v>47.96450823651628</x:v>
      </x:c>
    </x:row>
    <x:row r="6582">
      <x:c r="A6582" s="2" t="str">
        <x:f>'Original 8 pillars'!A6582</x:f>
        <x:v>South Sudan</x:v>
      </x:c>
      <x:c r="B6582" s="2" t="str">
        <x:f>'Original 8 pillars'!B6582</x:f>
        <x:v>2023-01</x:v>
      </x:c>
      <x:c r="C6582" s="8" t="n">
        <x:f>100*'Weights and method'!$B$5*MAX(0,MIN(1,(LN(1+'Original 8 pillars'!C6582)-'Weights and method'!$C$5)/('Weights and method'!$D$5-'Weights and method'!$C$5)))</x:f>
        <x:v>8.561388536585415</x:v>
      </x:c>
      <x:c r="D6582" s="8" t="n">
        <x:f>100*'Weights and method'!$B$6*MAX(0,MIN(1,(LN(1+'Original 8 pillars'!D6582)-'Weights and method'!$C$6)/('Weights and method'!$D$6-'Weights and method'!$C$6)))</x:f>
        <x:v>5.6203319654769786</x:v>
      </x:c>
      <x:c r="E6582" s="8" t="n">
        <x:f>100*'Weights and method'!$B$7*MAX(0,MIN(1,(LN(1+'Original 8 pillars'!E6582)-'Weights and method'!$C$7)/('Weights and method'!$D$7-'Weights and method'!$C$7)))</x:f>
        <x:v>4.1394393655476005</x:v>
      </x:c>
      <x:c r="F6582" s="8" t="n">
        <x:f>100*'Weights and method'!$B$8*MAX(0,MIN(1,(LN(1+'Original 8 pillars'!F6582)-'Weights and method'!$C$8)/('Weights and method'!$D$8-'Weights and method'!$C$8)))</x:f>
        <x:v>8.249300187291881</x:v>
      </x:c>
      <x:c r="G6582" s="8" t="n">
        <x:f>100*'Weights and method'!$B$9*MAX(0,MIN(1,(LN(1+'Original 8 pillars'!G6582)-'Weights and method'!$C$9)/('Weights and method'!$D$9-'Weights and method'!$C$9)))</x:f>
        <x:v>2.145875398478988</x:v>
      </x:c>
      <x:c r="H6582" s="8" t="n">
        <x:f>100*'Weights and method'!$B$10*MAX(0,MIN(1,(LN(1+'Original 8 pillars'!H6582)-'Weights and method'!$C$10)/('Weights and method'!$D$10-'Weights and method'!$C$10)))</x:f>
        <x:v>0</x:v>
      </x:c>
      <x:c r="I6582" s="8" t="n">
        <x:f>100*'Weights and method'!$B$11*MAX(0,MIN(1,(LN(1+'Original 8 pillars'!I6582)-'Weights and method'!$C$11)/('Weights and method'!$D$11-'Weights and method'!$C$11)))</x:f>
        <x:v>7.407059228394813</x:v>
      </x:c>
      <x:c r="J6582" s="8" t="n">
        <x:f>100*'Weights and method'!$B$12*MAX(0,MIN(1,(LN(1+'Original 8 pillars'!J6582)-'Weights and method'!$C$12)/('Weights and method'!$D$12-'Weights and method'!$C$12)))</x:f>
        <x:v>3.919543292835492</x:v>
      </x:c>
      <x:c r="K6582" s="8" t="n">
        <x:f>SUM(C6582:J6582)</x:f>
        <x:v>40.042937974611164</x:v>
      </x:c>
    </x:row>
    <x:row r="6583">
      <x:c r="A6583" s="2" t="str">
        <x:f>'Original 8 pillars'!A6583</x:f>
        <x:v>South Sudan</x:v>
      </x:c>
      <x:c r="B6583" s="2" t="str">
        <x:f>'Original 8 pillars'!B6583</x:f>
        <x:v>2023-02</x:v>
      </x:c>
      <x:c r="C6583" s="8" t="n">
        <x:f>100*'Weights and method'!$B$5*MAX(0,MIN(1,(LN(1+'Original 8 pillars'!C6583)-'Weights and method'!$C$5)/('Weights and method'!$D$5-'Weights and method'!$C$5)))</x:f>
        <x:v>6.683474085172298</x:v>
      </x:c>
      <x:c r="D6583" s="8" t="n">
        <x:f>100*'Weights and method'!$B$6*MAX(0,MIN(1,(LN(1+'Original 8 pillars'!D6583)-'Weights and method'!$C$6)/('Weights and method'!$D$6-'Weights and method'!$C$6)))</x:f>
        <x:v>6.098184279435434</x:v>
      </x:c>
      <x:c r="E6583" s="8" t="n">
        <x:f>100*'Weights and method'!$B$7*MAX(0,MIN(1,(LN(1+'Original 8 pillars'!E6583)-'Weights and method'!$C$7)/('Weights and method'!$D$7-'Weights and method'!$C$7)))</x:f>
        <x:v>2.7382441205118973</x:v>
      </x:c>
      <x:c r="F6583" s="8" t="n">
        <x:f>100*'Weights and method'!$B$8*MAX(0,MIN(1,(LN(1+'Original 8 pillars'!F6583)-'Weights and method'!$C$8)/('Weights and method'!$D$8-'Weights and method'!$C$8)))</x:f>
        <x:v>9.426015254122769</x:v>
      </x:c>
      <x:c r="G6583" s="8" t="n">
        <x:f>100*'Weights and method'!$B$9*MAX(0,MIN(1,(LN(1+'Original 8 pillars'!G6583)-'Weights and method'!$C$9)/('Weights and method'!$D$9-'Weights and method'!$C$9)))</x:f>
        <x:v>4.784571645110096</x:v>
      </x:c>
      <x:c r="H6583" s="8" t="n">
        <x:f>100*'Weights and method'!$B$10*MAX(0,MIN(1,(LN(1+'Original 8 pillars'!H6583)-'Weights and method'!$C$10)/('Weights and method'!$D$10-'Weights and method'!$C$10)))</x:f>
        <x:v>0</x:v>
      </x:c>
      <x:c r="I6583" s="8" t="n">
        <x:f>100*'Weights and method'!$B$11*MAX(0,MIN(1,(LN(1+'Original 8 pillars'!I6583)-'Weights and method'!$C$11)/('Weights and method'!$D$11-'Weights and method'!$C$11)))</x:f>
        <x:v>5.6646249826159965</x:v>
      </x:c>
      <x:c r="J6583" s="8" t="n">
        <x:f>100*'Weights and method'!$B$12*MAX(0,MIN(1,(LN(1+'Original 8 pillars'!J6583)-'Weights and method'!$C$12)/('Weights and method'!$D$12-'Weights and method'!$C$12)))</x:f>
        <x:v>3.6207780533390963</x:v>
      </x:c>
      <x:c r="K6583" s="8" t="n">
        <x:f>SUM(C6583:J6583)</x:f>
        <x:v>39.01589242030758</x:v>
      </x:c>
    </x:row>
    <x:row r="6584">
      <x:c r="A6584" s="2" t="str">
        <x:f>'Original 8 pillars'!A6584</x:f>
        <x:v>South Sudan</x:v>
      </x:c>
      <x:c r="B6584" s="2" t="str">
        <x:f>'Original 8 pillars'!B6584</x:f>
        <x:v>2023-03</x:v>
      </x:c>
      <x:c r="C6584" s="8" t="n">
        <x:f>100*'Weights and method'!$B$5*MAX(0,MIN(1,(LN(1+'Original 8 pillars'!C6584)-'Weights and method'!$C$5)/('Weights and method'!$D$5-'Weights and method'!$C$5)))</x:f>
        <x:v>9.566607441782324</x:v>
      </x:c>
      <x:c r="D6584" s="8" t="n">
        <x:f>100*'Weights and method'!$B$6*MAX(0,MIN(1,(LN(1+'Original 8 pillars'!D6584)-'Weights and method'!$C$6)/('Weights and method'!$D$6-'Weights and method'!$C$6)))</x:f>
        <x:v>7.03897057868053</x:v>
      </x:c>
      <x:c r="E6584" s="8" t="n">
        <x:f>100*'Weights and method'!$B$7*MAX(0,MIN(1,(LN(1+'Original 8 pillars'!E6584)-'Weights and method'!$C$7)/('Weights and method'!$D$7-'Weights and method'!$C$7)))</x:f>
        <x:v>5.384416602405451</x:v>
      </x:c>
      <x:c r="F6584" s="8" t="n">
        <x:f>100*'Weights and method'!$B$8*MAX(0,MIN(1,(LN(1+'Original 8 pillars'!F6584)-'Weights and method'!$C$8)/('Weights and method'!$D$8-'Weights and method'!$C$8)))</x:f>
        <x:v>10.306933230924457</x:v>
      </x:c>
      <x:c r="G6584" s="8" t="n">
        <x:f>100*'Weights and method'!$B$9*MAX(0,MIN(1,(LN(1+'Original 8 pillars'!G6584)-'Weights and method'!$C$9)/('Weights and method'!$D$9-'Weights and method'!$C$9)))</x:f>
        <x:v>4.692910817961261</x:v>
      </x:c>
      <x:c r="H6584" s="8" t="n">
        <x:f>100*'Weights and method'!$B$10*MAX(0,MIN(1,(LN(1+'Original 8 pillars'!H6584)-'Weights and method'!$C$10)/('Weights and method'!$D$10-'Weights and method'!$C$10)))</x:f>
        <x:v>0</x:v>
      </x:c>
      <x:c r="I6584" s="8" t="n">
        <x:f>100*'Weights and method'!$B$11*MAX(0,MIN(1,(LN(1+'Original 8 pillars'!I6584)-'Weights and method'!$C$11)/('Weights and method'!$D$11-'Weights and method'!$C$11)))</x:f>
        <x:v>5.802600257370587</x:v>
      </x:c>
      <x:c r="J6584" s="8" t="n">
        <x:f>100*'Weights and method'!$B$12*MAX(0,MIN(1,(LN(1+'Original 8 pillars'!J6584)-'Weights and method'!$C$12)/('Weights and method'!$D$12-'Weights and method'!$C$12)))</x:f>
        <x:v>6.57051036345969</x:v>
      </x:c>
      <x:c r="K6584" s="8" t="n">
        <x:f>SUM(C6584:J6584)</x:f>
        <x:v>49.362949292584304</x:v>
      </x:c>
    </x:row>
    <x:row r="6585">
      <x:c r="A6585" s="2" t="str">
        <x:f>'Original 8 pillars'!A6585</x:f>
        <x:v>South Sudan</x:v>
      </x:c>
      <x:c r="B6585" s="2" t="str">
        <x:f>'Original 8 pillars'!B6585</x:f>
        <x:v>2023-04</x:v>
      </x:c>
      <x:c r="C6585" s="8" t="n">
        <x:f>100*'Weights and method'!$B$5*MAX(0,MIN(1,(LN(1+'Original 8 pillars'!C6585)-'Weights and method'!$C$5)/('Weights and method'!$D$5-'Weights and method'!$C$5)))</x:f>
        <x:v>7.766504725915047</x:v>
      </x:c>
      <x:c r="D6585" s="8" t="n">
        <x:f>100*'Weights and method'!$B$6*MAX(0,MIN(1,(LN(1+'Original 8 pillars'!D6585)-'Weights and method'!$C$6)/('Weights and method'!$D$6-'Weights and method'!$C$6)))</x:f>
        <x:v>4.508506271318324</x:v>
      </x:c>
      <x:c r="E6585" s="8" t="n">
        <x:f>100*'Weights and method'!$B$7*MAX(0,MIN(1,(LN(1+'Original 8 pillars'!E6585)-'Weights and method'!$C$7)/('Weights and method'!$D$7-'Weights and method'!$C$7)))</x:f>
        <x:v>2.5501062753898536</x:v>
      </x:c>
      <x:c r="F6585" s="8" t="n">
        <x:f>100*'Weights and method'!$B$8*MAX(0,MIN(1,(LN(1+'Original 8 pillars'!F6585)-'Weights and method'!$C$8)/('Weights and method'!$D$8-'Weights and method'!$C$8)))</x:f>
        <x:v>7.4884305436761665</x:v>
      </x:c>
      <x:c r="G6585" s="8" t="n">
        <x:f>100*'Weights and method'!$B$9*MAX(0,MIN(1,(LN(1+'Original 8 pillars'!G6585)-'Weights and method'!$C$9)/('Weights and method'!$D$9-'Weights and method'!$C$9)))</x:f>
        <x:v>0.7443058911847039</x:v>
      </x:c>
      <x:c r="H6585" s="8" t="n">
        <x:f>100*'Weights and method'!$B$10*MAX(0,MIN(1,(LN(1+'Original 8 pillars'!H6585)-'Weights and method'!$C$10)/('Weights and method'!$D$10-'Weights and method'!$C$10)))</x:f>
        <x:v>0</x:v>
      </x:c>
      <x:c r="I6585" s="8" t="n">
        <x:f>100*'Weights and method'!$B$11*MAX(0,MIN(1,(LN(1+'Original 8 pillars'!I6585)-'Weights and method'!$C$11)/('Weights and method'!$D$11-'Weights and method'!$C$11)))</x:f>
        <x:v>7.466934780953464</x:v>
      </x:c>
      <x:c r="J6585" s="8" t="n">
        <x:f>100*'Weights and method'!$B$12*MAX(0,MIN(1,(LN(1+'Original 8 pillars'!J6585)-'Weights and method'!$C$12)/('Weights and method'!$D$12-'Weights and method'!$C$12)))</x:f>
        <x:v>5.277448810726976</x:v>
      </x:c>
      <x:c r="K6585" s="8" t="n">
        <x:f>SUM(C6585:J6585)</x:f>
        <x:v>35.80223729916453</x:v>
      </x:c>
    </x:row>
    <x:row r="6586">
      <x:c r="A6586" s="2" t="str">
        <x:f>'Original 8 pillars'!A6586</x:f>
        <x:v>South Sudan</x:v>
      </x:c>
      <x:c r="B6586" s="2" t="str">
        <x:f>'Original 8 pillars'!B6586</x:f>
        <x:v>2023-05</x:v>
      </x:c>
      <x:c r="C6586" s="8" t="n">
        <x:f>100*'Weights and method'!$B$5*MAX(0,MIN(1,(LN(1+'Original 8 pillars'!C6586)-'Weights and method'!$C$5)/('Weights and method'!$D$5-'Weights and method'!$C$5)))</x:f>
        <x:v>12.632650708836321</x:v>
      </x:c>
      <x:c r="D6586" s="8" t="n">
        <x:f>100*'Weights and method'!$B$6*MAX(0,MIN(1,(LN(1+'Original 8 pillars'!D6586)-'Weights and method'!$C$6)/('Weights and method'!$D$6-'Weights and method'!$C$6)))</x:f>
        <x:v>9.40669491783575</x:v>
      </x:c>
      <x:c r="E6586" s="8" t="n">
        <x:f>100*'Weights and method'!$B$7*MAX(0,MIN(1,(LN(1+'Original 8 pillars'!E6586)-'Weights and method'!$C$7)/('Weights and method'!$D$7-'Weights and method'!$C$7)))</x:f>
        <x:v>5.201842409214207</x:v>
      </x:c>
      <x:c r="F6586" s="8" t="n">
        <x:f>100*'Weights and method'!$B$8*MAX(0,MIN(1,(LN(1+'Original 8 pillars'!F6586)-'Weights and method'!$C$8)/('Weights and method'!$D$8-'Weights and method'!$C$8)))</x:f>
        <x:v>11.56076196180416</x:v>
      </x:c>
      <x:c r="G6586" s="8" t="n">
        <x:f>100*'Weights and method'!$B$9*MAX(0,MIN(1,(LN(1+'Original 8 pillars'!G6586)-'Weights and method'!$C$9)/('Weights and method'!$D$9-'Weights and method'!$C$9)))</x:f>
        <x:v>5.698977916874974</x:v>
      </x:c>
      <x:c r="H6586" s="8" t="n">
        <x:f>100*'Weights and method'!$B$10*MAX(0,MIN(1,(LN(1+'Original 8 pillars'!H6586)-'Weights and method'!$C$10)/('Weights and method'!$D$10-'Weights and method'!$C$10)))</x:f>
        <x:v>0</x:v>
      </x:c>
      <x:c r="I6586" s="8" t="n">
        <x:f>100*'Weights and method'!$B$11*MAX(0,MIN(1,(LN(1+'Original 8 pillars'!I6586)-'Weights and method'!$C$11)/('Weights and method'!$D$11-'Weights and method'!$C$11)))</x:f>
        <x:v>7.082203358375698</x:v>
      </x:c>
      <x:c r="J6586" s="8" t="n">
        <x:f>100*'Weights and method'!$B$12*MAX(0,MIN(1,(LN(1+'Original 8 pillars'!J6586)-'Weights and method'!$C$12)/('Weights and method'!$D$12-'Weights and method'!$C$12)))</x:f>
        <x:v>4.982665845853574</x:v>
      </x:c>
      <x:c r="K6586" s="8" t="n">
        <x:f>SUM(C6586:J6586)</x:f>
        <x:v>56.56579711879469</x:v>
      </x:c>
    </x:row>
    <x:row r="6587">
      <x:c r="A6587" s="2" t="str">
        <x:f>'Original 8 pillars'!A6587</x:f>
        <x:v>South Sudan</x:v>
      </x:c>
      <x:c r="B6587" s="2" t="str">
        <x:f>'Original 8 pillars'!B6587</x:f>
        <x:v>2023-06</x:v>
      </x:c>
      <x:c r="C6587" s="8" t="n">
        <x:f>100*'Weights and method'!$B$5*MAX(0,MIN(1,(LN(1+'Original 8 pillars'!C6587)-'Weights and method'!$C$5)/('Weights and method'!$D$5-'Weights and method'!$C$5)))</x:f>
        <x:v>9.898746926537319</x:v>
      </x:c>
      <x:c r="D6587" s="8" t="n">
        <x:f>100*'Weights and method'!$B$6*MAX(0,MIN(1,(LN(1+'Original 8 pillars'!D6587)-'Weights and method'!$C$6)/('Weights and method'!$D$6-'Weights and method'!$C$6)))</x:f>
        <x:v>6.890608852090774</x:v>
      </x:c>
      <x:c r="E6587" s="8" t="n">
        <x:f>100*'Weights and method'!$B$7*MAX(0,MIN(1,(LN(1+'Original 8 pillars'!E6587)-'Weights and method'!$C$7)/('Weights and method'!$D$7-'Weights and method'!$C$7)))</x:f>
        <x:v>6.768820739692814</x:v>
      </x:c>
      <x:c r="F6587" s="8" t="n">
        <x:f>100*'Weights and method'!$B$8*MAX(0,MIN(1,(LN(1+'Original 8 pillars'!F6587)-'Weights and method'!$C$8)/('Weights and method'!$D$8-'Weights and method'!$C$8)))</x:f>
        <x:v>8.472996112063809</x:v>
      </x:c>
      <x:c r="G6587" s="8" t="n">
        <x:f>100*'Weights and method'!$B$9*MAX(0,MIN(1,(LN(1+'Original 8 pillars'!G6587)-'Weights and method'!$C$9)/('Weights and method'!$D$9-'Weights and method'!$C$9)))</x:f>
        <x:v>3.8646947348704455</x:v>
      </x:c>
      <x:c r="H6587" s="8" t="n">
        <x:f>100*'Weights and method'!$B$10*MAX(0,MIN(1,(LN(1+'Original 8 pillars'!H6587)-'Weights and method'!$C$10)/('Weights and method'!$D$10-'Weights and method'!$C$10)))</x:f>
        <x:v>0</x:v>
      </x:c>
      <x:c r="I6587" s="8" t="n">
        <x:f>100*'Weights and method'!$B$11*MAX(0,MIN(1,(LN(1+'Original 8 pillars'!I6587)-'Weights and method'!$C$11)/('Weights and method'!$D$11-'Weights and method'!$C$11)))</x:f>
        <x:v>6.8729143207596</x:v>
      </x:c>
      <x:c r="J6587" s="8" t="n">
        <x:f>100*'Weights and method'!$B$12*MAX(0,MIN(1,(LN(1+'Original 8 pillars'!J6587)-'Weights and method'!$C$12)/('Weights and method'!$D$12-'Weights and method'!$C$12)))</x:f>
        <x:v>6.0236875403144605</x:v>
      </x:c>
      <x:c r="K6587" s="8" t="n">
        <x:f>SUM(C6587:J6587)</x:f>
        <x:v>48.792469226329224</x:v>
      </x:c>
    </x:row>
    <x:row r="6588">
      <x:c r="A6588" s="2" t="str">
        <x:f>'Original 8 pillars'!A6588</x:f>
        <x:v>South Sudan</x:v>
      </x:c>
      <x:c r="B6588" s="2" t="str">
        <x:f>'Original 8 pillars'!B6588</x:f>
        <x:v>2023-07</x:v>
      </x:c>
      <x:c r="C6588" s="8" t="n">
        <x:f>100*'Weights and method'!$B$5*MAX(0,MIN(1,(LN(1+'Original 8 pillars'!C6588)-'Weights and method'!$C$5)/('Weights and method'!$D$5-'Weights and method'!$C$5)))</x:f>
        <x:v>9.464447444991148</x:v>
      </x:c>
      <x:c r="D6588" s="8" t="n">
        <x:f>100*'Weights and method'!$B$6*MAX(0,MIN(1,(LN(1+'Original 8 pillars'!D6588)-'Weights and method'!$C$6)/('Weights and method'!$D$6-'Weights and method'!$C$6)))</x:f>
        <x:v>5.084446431953527</x:v>
      </x:c>
      <x:c r="E6588" s="8" t="n">
        <x:f>100*'Weights and method'!$B$7*MAX(0,MIN(1,(LN(1+'Original 8 pillars'!E6588)-'Weights and method'!$C$7)/('Weights and method'!$D$7-'Weights and method'!$C$7)))</x:f>
        <x:v>3.576822402735919</x:v>
      </x:c>
      <x:c r="F6588" s="8" t="n">
        <x:f>100*'Weights and method'!$B$8*MAX(0,MIN(1,(LN(1+'Original 8 pillars'!F6588)-'Weights and method'!$C$8)/('Weights and method'!$D$8-'Weights and method'!$C$8)))</x:f>
        <x:v>7.665530200589558</x:v>
      </x:c>
      <x:c r="G6588" s="8" t="n">
        <x:f>100*'Weights and method'!$B$9*MAX(0,MIN(1,(LN(1+'Original 8 pillars'!G6588)-'Weights and method'!$C$9)/('Weights and method'!$D$9-'Weights and method'!$C$9)))</x:f>
        <x:v>1.683415101869443</x:v>
      </x:c>
      <x:c r="H6588" s="8" t="n">
        <x:f>100*'Weights and method'!$B$10*MAX(0,MIN(1,(LN(1+'Original 8 pillars'!H6588)-'Weights and method'!$C$10)/('Weights and method'!$D$10-'Weights and method'!$C$10)))</x:f>
        <x:v>0</x:v>
      </x:c>
      <x:c r="I6588" s="8" t="n">
        <x:f>100*'Weights and method'!$B$11*MAX(0,MIN(1,(LN(1+'Original 8 pillars'!I6588)-'Weights and method'!$C$11)/('Weights and method'!$D$11-'Weights and method'!$C$11)))</x:f>
        <x:v>6.778182037019432</x:v>
      </x:c>
      <x:c r="J6588" s="8" t="n">
        <x:f>100*'Weights and method'!$B$12*MAX(0,MIN(1,(LN(1+'Original 8 pillars'!J6588)-'Weights and method'!$C$12)/('Weights and method'!$D$12-'Weights and method'!$C$12)))</x:f>
        <x:v>4.53866119739931</x:v>
      </x:c>
      <x:c r="K6588" s="8" t="n">
        <x:f>SUM(C6588:J6588)</x:f>
        <x:v>38.79150481655833</x:v>
      </x:c>
    </x:row>
    <x:row r="6589">
      <x:c r="A6589" s="2" t="str">
        <x:f>'Original 8 pillars'!A6589</x:f>
        <x:v>South Sudan</x:v>
      </x:c>
      <x:c r="B6589" s="2" t="str">
        <x:f>'Original 8 pillars'!B6589</x:f>
        <x:v>2023-08</x:v>
      </x:c>
      <x:c r="C6589" s="8" t="n">
        <x:f>100*'Weights and method'!$B$5*MAX(0,MIN(1,(LN(1+'Original 8 pillars'!C6589)-'Weights and method'!$C$5)/('Weights and method'!$D$5-'Weights and method'!$C$5)))</x:f>
        <x:v>11.035403238062411</x:v>
      </x:c>
      <x:c r="D6589" s="8" t="n">
        <x:f>100*'Weights and method'!$B$6*MAX(0,MIN(1,(LN(1+'Original 8 pillars'!D6589)-'Weights and method'!$C$6)/('Weights and method'!$D$6-'Weights and method'!$C$6)))</x:f>
        <x:v>6.228770448914507</x:v>
      </x:c>
      <x:c r="E6589" s="8" t="n">
        <x:f>100*'Weights and method'!$B$7*MAX(0,MIN(1,(LN(1+'Original 8 pillars'!E6589)-'Weights and method'!$C$7)/('Weights and method'!$D$7-'Weights and method'!$C$7)))</x:f>
        <x:v>4.9798219840874465</x:v>
      </x:c>
      <x:c r="F6589" s="8" t="n">
        <x:f>100*'Weights and method'!$B$8*MAX(0,MIN(1,(LN(1+'Original 8 pillars'!F6589)-'Weights and method'!$C$8)/('Weights and method'!$D$8-'Weights and method'!$C$8)))</x:f>
        <x:v>9.171973574706366</x:v>
      </x:c>
      <x:c r="G6589" s="8" t="n">
        <x:f>100*'Weights and method'!$B$9*MAX(0,MIN(1,(LN(1+'Original 8 pillars'!G6589)-'Weights and method'!$C$9)/('Weights and method'!$D$9-'Weights and method'!$C$9)))</x:f>
        <x:v>6.44516689620656</x:v>
      </x:c>
      <x:c r="H6589" s="8" t="n">
        <x:f>100*'Weights and method'!$B$10*MAX(0,MIN(1,(LN(1+'Original 8 pillars'!H6589)-'Weights and method'!$C$10)/('Weights and method'!$D$10-'Weights and method'!$C$10)))</x:f>
        <x:v>0</x:v>
      </x:c>
      <x:c r="I6589" s="8" t="n">
        <x:f>100*'Weights and method'!$B$11*MAX(0,MIN(1,(LN(1+'Original 8 pillars'!I6589)-'Weights and method'!$C$11)/('Weights and method'!$D$11-'Weights and method'!$C$11)))</x:f>
        <x:v>8.281226145759604</x:v>
      </x:c>
      <x:c r="J6589" s="8" t="n">
        <x:f>100*'Weights and method'!$B$12*MAX(0,MIN(1,(LN(1+'Original 8 pillars'!J6589)-'Weights and method'!$C$12)/('Weights and method'!$D$12-'Weights and method'!$C$12)))</x:f>
        <x:v>7.55180360208586</x:v>
      </x:c>
      <x:c r="K6589" s="8" t="n">
        <x:f>SUM(C6589:J6589)</x:f>
        <x:v>53.694165889822756</x:v>
      </x:c>
    </x:row>
    <x:row r="6590">
      <x:c r="A6590" s="2" t="str">
        <x:f>'Original 8 pillars'!A6590</x:f>
        <x:v>South Sudan</x:v>
      </x:c>
      <x:c r="B6590" s="2" t="str">
        <x:f>'Original 8 pillars'!B6590</x:f>
        <x:v>2023-09</x:v>
      </x:c>
      <x:c r="C6590" s="8" t="n">
        <x:f>100*'Weights and method'!$B$5*MAX(0,MIN(1,(LN(1+'Original 8 pillars'!C6590)-'Weights and method'!$C$5)/('Weights and method'!$D$5-'Weights and method'!$C$5)))</x:f>
        <x:v>6.366224281141684</x:v>
      </x:c>
      <x:c r="D6590" s="8" t="n">
        <x:f>100*'Weights and method'!$B$6*MAX(0,MIN(1,(LN(1+'Original 8 pillars'!D6590)-'Weights and method'!$C$6)/('Weights and method'!$D$6-'Weights and method'!$C$6)))</x:f>
        <x:v>6.558600338440326</x:v>
      </x:c>
      <x:c r="E6590" s="8" t="n">
        <x:f>100*'Weights and method'!$B$7*MAX(0,MIN(1,(LN(1+'Original 8 pillars'!E6590)-'Weights and method'!$C$7)/('Weights and method'!$D$7-'Weights and method'!$C$7)))</x:f>
        <x:v>6.2737201176645065</x:v>
      </x:c>
      <x:c r="F6590" s="8" t="n">
        <x:f>100*'Weights and method'!$B$8*MAX(0,MIN(1,(LN(1+'Original 8 pillars'!F6590)-'Weights and method'!$C$8)/('Weights and method'!$D$8-'Weights and method'!$C$8)))</x:f>
        <x:v>9.324538050650192</x:v>
      </x:c>
      <x:c r="G6590" s="8" t="n">
        <x:f>100*'Weights and method'!$B$9*MAX(0,MIN(1,(LN(1+'Original 8 pillars'!G6590)-'Weights and method'!$C$9)/('Weights and method'!$D$9-'Weights and method'!$C$9)))</x:f>
        <x:v>3.249838286715096</x:v>
      </x:c>
      <x:c r="H6590" s="8" t="n">
        <x:f>100*'Weights and method'!$B$10*MAX(0,MIN(1,(LN(1+'Original 8 pillars'!H6590)-'Weights and method'!$C$10)/('Weights and method'!$D$10-'Weights and method'!$C$10)))</x:f>
        <x:v>0</x:v>
      </x:c>
      <x:c r="I6590" s="8" t="n">
        <x:f>100*'Weights and method'!$B$11*MAX(0,MIN(1,(LN(1+'Original 8 pillars'!I6590)-'Weights and method'!$C$11)/('Weights and method'!$D$11-'Weights and method'!$C$11)))</x:f>
        <x:v>4.89166706556715</x:v>
      </x:c>
      <x:c r="J6590" s="8" t="n">
        <x:f>100*'Weights and method'!$B$12*MAX(0,MIN(1,(LN(1+'Original 8 pillars'!J6590)-'Weights and method'!$C$12)/('Weights and method'!$D$12-'Weights and method'!$C$12)))</x:f>
        <x:v>7.056633417982898</x:v>
      </x:c>
      <x:c r="K6590" s="8" t="n">
        <x:f>SUM(C6590:J6590)</x:f>
        <x:v>43.721221558161844</x:v>
      </x:c>
    </x:row>
    <x:row r="6591">
      <x:c r="A6591" s="2" t="str">
        <x:f>'Original 8 pillars'!A6591</x:f>
        <x:v>South Sudan</x:v>
      </x:c>
      <x:c r="B6591" s="2" t="str">
        <x:f>'Original 8 pillars'!B6591</x:f>
        <x:v>2023-10</x:v>
      </x:c>
      <x:c r="C6591" s="8" t="n">
        <x:f>100*'Weights and method'!$B$5*MAX(0,MIN(1,(LN(1+'Original 8 pillars'!C6591)-'Weights and method'!$C$5)/('Weights and method'!$D$5-'Weights and method'!$C$5)))</x:f>
        <x:v>9.943462740990507</x:v>
      </x:c>
      <x:c r="D6591" s="8" t="n">
        <x:f>100*'Weights and method'!$B$6*MAX(0,MIN(1,(LN(1+'Original 8 pillars'!D6591)-'Weights and method'!$C$6)/('Weights and method'!$D$6-'Weights and method'!$C$6)))</x:f>
        <x:v>6.728131170186663</x:v>
      </x:c>
      <x:c r="E6591" s="8" t="n">
        <x:f>100*'Weights and method'!$B$7*MAX(0,MIN(1,(LN(1+'Original 8 pillars'!E6591)-'Weights and method'!$C$7)/('Weights and method'!$D$7-'Weights and method'!$C$7)))</x:f>
        <x:v>5.086084801973099</x:v>
      </x:c>
      <x:c r="F6591" s="8" t="n">
        <x:f>100*'Weights and method'!$B$8*MAX(0,MIN(1,(LN(1+'Original 8 pillars'!F6591)-'Weights and method'!$C$8)/('Weights and method'!$D$8-'Weights and method'!$C$8)))</x:f>
        <x:v>9.962916226477173</x:v>
      </x:c>
      <x:c r="G6591" s="8" t="n">
        <x:f>100*'Weights and method'!$B$9*MAX(0,MIN(1,(LN(1+'Original 8 pillars'!G6591)-'Weights and method'!$C$9)/('Weights and method'!$D$9-'Weights and method'!$C$9)))</x:f>
        <x:v>4.894482572697095</x:v>
      </x:c>
      <x:c r="H6591" s="8" t="n">
        <x:f>100*'Weights and method'!$B$10*MAX(0,MIN(1,(LN(1+'Original 8 pillars'!H6591)-'Weights and method'!$C$10)/('Weights and method'!$D$10-'Weights and method'!$C$10)))</x:f>
        <x:v>0</x:v>
      </x:c>
      <x:c r="I6591" s="8" t="n">
        <x:f>100*'Weights and method'!$B$11*MAX(0,MIN(1,(LN(1+'Original 8 pillars'!I6591)-'Weights and method'!$C$11)/('Weights and method'!$D$11-'Weights and method'!$C$11)))</x:f>
        <x:v>6.1287665518036185</x:v>
      </x:c>
      <x:c r="J6591" s="8" t="n">
        <x:f>100*'Weights and method'!$B$12*MAX(0,MIN(1,(LN(1+'Original 8 pillars'!J6591)-'Weights and method'!$C$12)/('Weights and method'!$D$12-'Weights and method'!$C$12)))</x:f>
        <x:v>5.686569954497598</x:v>
      </x:c>
      <x:c r="K6591" s="8" t="n">
        <x:f>SUM(C6591:J6591)</x:f>
        <x:v>48.430414018625754</x:v>
      </x:c>
    </x:row>
    <x:row r="6592">
      <x:c r="A6592" s="2" t="str">
        <x:f>'Original 8 pillars'!A6592</x:f>
        <x:v>South Sudan</x:v>
      </x:c>
      <x:c r="B6592" s="2" t="str">
        <x:f>'Original 8 pillars'!B6592</x:f>
        <x:v>2023-11</x:v>
      </x:c>
      <x:c r="C6592" s="8" t="n">
        <x:f>100*'Weights and method'!$B$5*MAX(0,MIN(1,(LN(1+'Original 8 pillars'!C6592)-'Weights and method'!$C$5)/('Weights and method'!$D$5-'Weights and method'!$C$5)))</x:f>
        <x:v>9.171106723537836</x:v>
      </x:c>
      <x:c r="D6592" s="8" t="n">
        <x:f>100*'Weights and method'!$B$6*MAX(0,MIN(1,(LN(1+'Original 8 pillars'!D6592)-'Weights and method'!$C$6)/('Weights and method'!$D$6-'Weights and method'!$C$6)))</x:f>
        <x:v>6.398418682453658</x:v>
      </x:c>
      <x:c r="E6592" s="8" t="n">
        <x:f>100*'Weights and method'!$B$7*MAX(0,MIN(1,(LN(1+'Original 8 pillars'!E6592)-'Weights and method'!$C$7)/('Weights and method'!$D$7-'Weights and method'!$C$7)))</x:f>
        <x:v>5.269473100945211</x:v>
      </x:c>
      <x:c r="F6592" s="8" t="n">
        <x:f>100*'Weights and method'!$B$8*MAX(0,MIN(1,(LN(1+'Original 8 pillars'!F6592)-'Weights and method'!$C$8)/('Weights and method'!$D$8-'Weights and method'!$C$8)))</x:f>
        <x:v>9.74039925718699</x:v>
      </x:c>
      <x:c r="G6592" s="8" t="n">
        <x:f>100*'Weights and method'!$B$9*MAX(0,MIN(1,(LN(1+'Original 8 pillars'!G6592)-'Weights and method'!$C$9)/('Weights and method'!$D$9-'Weights and method'!$C$9)))</x:f>
        <x:v>2.607659781738747</x:v>
      </x:c>
      <x:c r="H6592" s="8" t="n">
        <x:f>100*'Weights and method'!$B$10*MAX(0,MIN(1,(LN(1+'Original 8 pillars'!H6592)-'Weights and method'!$C$10)/('Weights and method'!$D$10-'Weights and method'!$C$10)))</x:f>
        <x:v>0</x:v>
      </x:c>
      <x:c r="I6592" s="8" t="n">
        <x:f>100*'Weights and method'!$B$11*MAX(0,MIN(1,(LN(1+'Original 8 pillars'!I6592)-'Weights and method'!$C$11)/('Weights and method'!$D$11-'Weights and method'!$C$11)))</x:f>
        <x:v>6.646760129219567</x:v>
      </x:c>
      <x:c r="J6592" s="8" t="n">
        <x:f>100*'Weights and method'!$B$12*MAX(0,MIN(1,(LN(1+'Original 8 pillars'!J6592)-'Weights and method'!$C$12)/('Weights and method'!$D$12-'Weights and method'!$C$12)))</x:f>
        <x:v>4.967249120886507</x:v>
      </x:c>
      <x:c r="K6592" s="8" t="n">
        <x:f>SUM(C6592:J6592)</x:f>
        <x:v>44.80106679596852</x:v>
      </x:c>
    </x:row>
    <x:row r="6593">
      <x:c r="A6593" s="2" t="str">
        <x:f>'Original 8 pillars'!A6593</x:f>
        <x:v>South Sudan</x:v>
      </x:c>
      <x:c r="B6593" s="2" t="str">
        <x:f>'Original 8 pillars'!B6593</x:f>
        <x:v>2023-12</x:v>
      </x:c>
      <x:c r="C6593" s="8" t="n">
        <x:f>100*'Weights and method'!$B$5*MAX(0,MIN(1,(LN(1+'Original 8 pillars'!C6593)-'Weights and method'!$C$5)/('Weights and method'!$D$5-'Weights and method'!$C$5)))</x:f>
        <x:v>9.513396616045869</x:v>
      </x:c>
      <x:c r="D6593" s="8" t="n">
        <x:f>100*'Weights and method'!$B$6*MAX(0,MIN(1,(LN(1+'Original 8 pillars'!D6593)-'Weights and method'!$C$6)/('Weights and method'!$D$6-'Weights and method'!$C$6)))</x:f>
        <x:v>5.976042733101189</x:v>
      </x:c>
      <x:c r="E6593" s="8" t="n">
        <x:f>100*'Weights and method'!$B$7*MAX(0,MIN(1,(LN(1+'Original 8 pillars'!E6593)-'Weights and method'!$C$7)/('Weights and method'!$D$7-'Weights and method'!$C$7)))</x:f>
        <x:v>5.8275717428209175</x:v>
      </x:c>
      <x:c r="F6593" s="8" t="n">
        <x:f>100*'Weights and method'!$B$8*MAX(0,MIN(1,(LN(1+'Original 8 pillars'!F6593)-'Weights and method'!$C$8)/('Weights and method'!$D$8-'Weights and method'!$C$8)))</x:f>
        <x:v>9.120660766154057</x:v>
      </x:c>
      <x:c r="G6593" s="8" t="n">
        <x:f>100*'Weights and method'!$B$9*MAX(0,MIN(1,(LN(1+'Original 8 pillars'!G6593)-'Weights and method'!$C$9)/('Weights and method'!$D$9-'Weights and method'!$C$9)))</x:f>
        <x:v>6.532624309878792</x:v>
      </x:c>
      <x:c r="H6593" s="8" t="n">
        <x:f>100*'Weights and method'!$B$10*MAX(0,MIN(1,(LN(1+'Original 8 pillars'!H6593)-'Weights and method'!$C$10)/('Weights and method'!$D$10-'Weights and method'!$C$10)))</x:f>
        <x:v>0</x:v>
      </x:c>
      <x:c r="I6593" s="8" t="n">
        <x:f>100*'Weights and method'!$B$11*MAX(0,MIN(1,(LN(1+'Original 8 pillars'!I6593)-'Weights and method'!$C$11)/('Weights and method'!$D$11-'Weights and method'!$C$11)))</x:f>
        <x:v>5.717924229657961</x:v>
      </x:c>
      <x:c r="J6593" s="8" t="n">
        <x:f>100*'Weights and method'!$B$12*MAX(0,MIN(1,(LN(1+'Original 8 pillars'!J6593)-'Weights and method'!$C$12)/('Weights and method'!$D$12-'Weights and method'!$C$12)))</x:f>
        <x:v>7.181514794103192</x:v>
      </x:c>
      <x:c r="K6593" s="8" t="n">
        <x:f>SUM(C6593:J6593)</x:f>
        <x:v>49.86973519176198</x:v>
      </x:c>
    </x:row>
    <x:row r="6594">
      <x:c r="A6594" s="2" t="str">
        <x:f>'Original 8 pillars'!A6594</x:f>
        <x:v>South Sudan</x:v>
      </x:c>
      <x:c r="B6594" s="2" t="str">
        <x:f>'Original 8 pillars'!B6594</x:f>
        <x:v>2024-01</x:v>
      </x:c>
      <x:c r="C6594" s="8" t="n">
        <x:f>100*'Weights and method'!$B$5*MAX(0,MIN(1,(LN(1+'Original 8 pillars'!C6594)-'Weights and method'!$C$5)/('Weights and method'!$D$5-'Weights and method'!$C$5)))</x:f>
        <x:v>7.806162530679328</x:v>
      </x:c>
      <x:c r="D6594" s="8" t="n">
        <x:f>100*'Weights and method'!$B$6*MAX(0,MIN(1,(LN(1+'Original 8 pillars'!D6594)-'Weights and method'!$C$6)/('Weights and method'!$D$6-'Weights and method'!$C$6)))</x:f>
        <x:v>5.049312569553434</x:v>
      </x:c>
      <x:c r="E6594" s="8" t="n">
        <x:f>100*'Weights and method'!$B$7*MAX(0,MIN(1,(LN(1+'Original 8 pillars'!E6594)-'Weights and method'!$C$7)/('Weights and method'!$D$7-'Weights and method'!$C$7)))</x:f>
        <x:v>4.188463259183035</x:v>
      </x:c>
      <x:c r="F6594" s="8" t="n">
        <x:f>100*'Weights and method'!$B$8*MAX(0,MIN(1,(LN(1+'Original 8 pillars'!F6594)-'Weights and method'!$C$8)/('Weights and method'!$D$8-'Weights and method'!$C$8)))</x:f>
        <x:v>8.564118900518176</x:v>
      </x:c>
      <x:c r="G6594" s="8" t="n">
        <x:f>100*'Weights and method'!$B$9*MAX(0,MIN(1,(LN(1+'Original 8 pillars'!G6594)-'Weights and method'!$C$9)/('Weights and method'!$D$9-'Weights and method'!$C$9)))</x:f>
        <x:v>4.155591156284109</x:v>
      </x:c>
      <x:c r="H6594" s="8" t="n">
        <x:f>100*'Weights and method'!$B$10*MAX(0,MIN(1,(LN(1+'Original 8 pillars'!H6594)-'Weights and method'!$C$10)/('Weights and method'!$D$10-'Weights and method'!$C$10)))</x:f>
        <x:v>0</x:v>
      </x:c>
      <x:c r="I6594" s="8" t="n">
        <x:f>100*'Weights and method'!$B$11*MAX(0,MIN(1,(LN(1+'Original 8 pillars'!I6594)-'Weights and method'!$C$11)/('Weights and method'!$D$11-'Weights and method'!$C$11)))</x:f>
        <x:v>4.833403492301019</x:v>
      </x:c>
      <x:c r="J6594" s="8" t="n">
        <x:f>100*'Weights and method'!$B$12*MAX(0,MIN(1,(LN(1+'Original 8 pillars'!J6594)-'Weights and method'!$C$12)/('Weights and method'!$D$12-'Weights and method'!$C$12)))</x:f>
        <x:v>1.1815095696438185</x:v>
      </x:c>
      <x:c r="K6594" s="8" t="n">
        <x:f>SUM(C6594:J6594)</x:f>
        <x:v>35.77856147816291</x:v>
      </x:c>
    </x:row>
    <x:row r="6595">
      <x:c r="A6595" s="2" t="str">
        <x:f>'Original 8 pillars'!A6595</x:f>
        <x:v>South Sudan</x:v>
      </x:c>
      <x:c r="B6595" s="2" t="str">
        <x:f>'Original 8 pillars'!B6595</x:f>
        <x:v>2024-02</x:v>
      </x:c>
      <x:c r="C6595" s="8" t="n">
        <x:f>100*'Weights and method'!$B$5*MAX(0,MIN(1,(LN(1+'Original 8 pillars'!C6595)-'Weights and method'!$C$5)/('Weights and method'!$D$5-'Weights and method'!$C$5)))</x:f>
        <x:v>11.649881180340932</x:v>
      </x:c>
      <x:c r="D6595" s="8" t="n">
        <x:f>100*'Weights and method'!$B$6*MAX(0,MIN(1,(LN(1+'Original 8 pillars'!D6595)-'Weights and method'!$C$6)/('Weights and method'!$D$6-'Weights and method'!$C$6)))</x:f>
        <x:v>6.916068170679713</x:v>
      </x:c>
      <x:c r="E6595" s="8" t="n">
        <x:f>100*'Weights and method'!$B$7*MAX(0,MIN(1,(LN(1+'Original 8 pillars'!E6595)-'Weights and method'!$C$7)/('Weights and method'!$D$7-'Weights and method'!$C$7)))</x:f>
        <x:v>4.312961890634551</x:v>
      </x:c>
      <x:c r="F6595" s="8" t="n">
        <x:f>100*'Weights and method'!$B$8*MAX(0,MIN(1,(LN(1+'Original 8 pillars'!F6595)-'Weights and method'!$C$8)/('Weights and method'!$D$8-'Weights and method'!$C$8)))</x:f>
        <x:v>10.482184668285567</x:v>
      </x:c>
      <x:c r="G6595" s="8" t="n">
        <x:f>100*'Weights and method'!$B$9*MAX(0,MIN(1,(LN(1+'Original 8 pillars'!G6595)-'Weights and method'!$C$9)/('Weights and method'!$D$9-'Weights and method'!$C$9)))</x:f>
        <x:v>5.309617386026367</x:v>
      </x:c>
      <x:c r="H6595" s="8" t="n">
        <x:f>100*'Weights and method'!$B$10*MAX(0,MIN(1,(LN(1+'Original 8 pillars'!H6595)-'Weights and method'!$C$10)/('Weights and method'!$D$10-'Weights and method'!$C$10)))</x:f>
        <x:v>0</x:v>
      </x:c>
      <x:c r="I6595" s="8" t="n">
        <x:f>100*'Weights and method'!$B$11*MAX(0,MIN(1,(LN(1+'Original 8 pillars'!I6595)-'Weights and method'!$C$11)/('Weights and method'!$D$11-'Weights and method'!$C$11)))</x:f>
        <x:v>6.099889749505057</x:v>
      </x:c>
      <x:c r="J6595" s="8" t="n">
        <x:f>100*'Weights and method'!$B$12*MAX(0,MIN(1,(LN(1+'Original 8 pillars'!J6595)-'Weights and method'!$C$12)/('Weights and method'!$D$12-'Weights and method'!$C$12)))</x:f>
        <x:v>4.266056632250002</x:v>
      </x:c>
      <x:c r="K6595" s="8" t="n">
        <x:f>SUM(C6595:J6595)</x:f>
        <x:v>49.0366596777222</x:v>
      </x:c>
    </x:row>
    <x:row r="6596">
      <x:c r="A6596" s="2" t="str">
        <x:f>'Original 8 pillars'!A6596</x:f>
        <x:v>South Sudan</x:v>
      </x:c>
      <x:c r="B6596" s="2" t="str">
        <x:f>'Original 8 pillars'!B6596</x:f>
        <x:v>2024-03</x:v>
      </x:c>
      <x:c r="C6596" s="8" t="n">
        <x:f>100*'Weights and method'!$B$5*MAX(0,MIN(1,(LN(1+'Original 8 pillars'!C6596)-'Weights and method'!$C$5)/('Weights and method'!$D$5-'Weights and method'!$C$5)))</x:f>
        <x:v>12.95206280793153</x:v>
      </x:c>
      <x:c r="D6596" s="8" t="n">
        <x:f>100*'Weights and method'!$B$6*MAX(0,MIN(1,(LN(1+'Original 8 pillars'!D6596)-'Weights and method'!$C$6)/('Weights and method'!$D$6-'Weights and method'!$C$6)))</x:f>
        <x:v>9.459079574743733</x:v>
      </x:c>
      <x:c r="E6596" s="8" t="n">
        <x:f>100*'Weights and method'!$B$7*MAX(0,MIN(1,(LN(1+'Original 8 pillars'!E6596)-'Weights and method'!$C$7)/('Weights and method'!$D$7-'Weights and method'!$C$7)))</x:f>
        <x:v>5.797943419509572</x:v>
      </x:c>
      <x:c r="F6596" s="8" t="n">
        <x:f>100*'Weights and method'!$B$8*MAX(0,MIN(1,(LN(1+'Original 8 pillars'!F6596)-'Weights and method'!$C$8)/('Weights and method'!$D$8-'Weights and method'!$C$8)))</x:f>
        <x:v>11.67991241291827</x:v>
      </x:c>
      <x:c r="G6596" s="8" t="n">
        <x:f>100*'Weights and method'!$B$9*MAX(0,MIN(1,(LN(1+'Original 8 pillars'!G6596)-'Weights and method'!$C$9)/('Weights and method'!$D$9-'Weights and method'!$C$9)))</x:f>
        <x:v>5.00117361193016</x:v>
      </x:c>
      <x:c r="H6596" s="8" t="n">
        <x:f>100*'Weights and method'!$B$10*MAX(0,MIN(1,(LN(1+'Original 8 pillars'!H6596)-'Weights and method'!$C$10)/('Weights and method'!$D$10-'Weights and method'!$C$10)))</x:f>
        <x:v>0</x:v>
      </x:c>
      <x:c r="I6596" s="8" t="n">
        <x:f>100*'Weights and method'!$B$11*MAX(0,MIN(1,(LN(1+'Original 8 pillars'!I6596)-'Weights and method'!$C$11)/('Weights and method'!$D$11-'Weights and method'!$C$11)))</x:f>
        <x:v>6.135009521691907</x:v>
      </x:c>
      <x:c r="J6596" s="8" t="n">
        <x:f>100*'Weights and method'!$B$12*MAX(0,MIN(1,(LN(1+'Original 8 pillars'!J6596)-'Weights and method'!$C$12)/('Weights and method'!$D$12-'Weights and method'!$C$12)))</x:f>
        <x:v>6.021895334972163</x:v>
      </x:c>
      <x:c r="K6596" s="8" t="n">
        <x:f>SUM(C6596:J6596)</x:f>
        <x:v>57.047076683697334</x:v>
      </x:c>
    </x:row>
    <x:row r="6597">
      <x:c r="A6597" s="2" t="str">
        <x:f>'Original 8 pillars'!A6597</x:f>
        <x:v>South Sudan</x:v>
      </x:c>
      <x:c r="B6597" s="2" t="str">
        <x:f>'Original 8 pillars'!B6597</x:f>
        <x:v>2024-04</x:v>
      </x:c>
      <x:c r="C6597" s="8" t="n">
        <x:f>100*'Weights and method'!$B$5*MAX(0,MIN(1,(LN(1+'Original 8 pillars'!C6597)-'Weights and method'!$C$5)/('Weights and method'!$D$5-'Weights and method'!$C$5)))</x:f>
        <x:v>12.651626480279466</x:v>
      </x:c>
      <x:c r="D6597" s="8" t="n">
        <x:f>100*'Weights and method'!$B$6*MAX(0,MIN(1,(LN(1+'Original 8 pillars'!D6597)-'Weights and method'!$C$6)/('Weights and method'!$D$6-'Weights and method'!$C$6)))</x:f>
        <x:v>8.470446338257448</x:v>
      </x:c>
      <x:c r="E6597" s="8" t="n">
        <x:f>100*'Weights and method'!$B$7*MAX(0,MIN(1,(LN(1+'Original 8 pillars'!E6597)-'Weights and method'!$C$7)/('Weights and method'!$D$7-'Weights and method'!$C$7)))</x:f>
        <x:v>5.540658838853146</x:v>
      </x:c>
      <x:c r="F6597" s="8" t="n">
        <x:f>100*'Weights and method'!$B$8*MAX(0,MIN(1,(LN(1+'Original 8 pillars'!F6597)-'Weights and method'!$C$8)/('Weights and method'!$D$8-'Weights and method'!$C$8)))</x:f>
        <x:v>10.40870025593786</x:v>
      </x:c>
      <x:c r="G6597" s="8" t="n">
        <x:f>100*'Weights and method'!$B$9*MAX(0,MIN(1,(LN(1+'Original 8 pillars'!G6597)-'Weights and method'!$C$9)/('Weights and method'!$D$9-'Weights and method'!$C$9)))</x:f>
        <x:v>5.285736949823374</x:v>
      </x:c>
      <x:c r="H6597" s="8" t="n">
        <x:f>100*'Weights and method'!$B$10*MAX(0,MIN(1,(LN(1+'Original 8 pillars'!H6597)-'Weights and method'!$C$10)/('Weights and method'!$D$10-'Weights and method'!$C$10)))</x:f>
        <x:v>3.357595783516624</x:v>
      </x:c>
      <x:c r="I6597" s="8" t="n">
        <x:f>100*'Weights and method'!$B$11*MAX(0,MIN(1,(LN(1+'Original 8 pillars'!I6597)-'Weights and method'!$C$11)/('Weights and method'!$D$11-'Weights and method'!$C$11)))</x:f>
        <x:v>4.964812421004787</x:v>
      </x:c>
      <x:c r="J6597" s="8" t="n">
        <x:f>100*'Weights and method'!$B$12*MAX(0,MIN(1,(LN(1+'Original 8 pillars'!J6597)-'Weights and method'!$C$12)/('Weights and method'!$D$12-'Weights and method'!$C$12)))</x:f>
        <x:v>4.134720523974905</x:v>
      </x:c>
      <x:c r="K6597" s="8" t="n">
        <x:f>SUM(C6597:J6597)</x:f>
        <x:v>54.81429759164761</x:v>
      </x:c>
    </x:row>
    <x:row r="6598">
      <x:c r="A6598" s="2" t="str">
        <x:f>'Original 8 pillars'!A6598</x:f>
        <x:v>South Sudan</x:v>
      </x:c>
      <x:c r="B6598" s="2" t="str">
        <x:f>'Original 8 pillars'!B6598</x:f>
        <x:v>2024-05</x:v>
      </x:c>
      <x:c r="C6598" s="8" t="n">
        <x:f>100*'Weights and method'!$B$5*MAX(0,MIN(1,(LN(1+'Original 8 pillars'!C6598)-'Weights and method'!$C$5)/('Weights and method'!$D$5-'Weights and method'!$C$5)))</x:f>
        <x:v>9.884172004883656</x:v>
      </x:c>
      <x:c r="D6598" s="8" t="n">
        <x:f>100*'Weights and method'!$B$6*MAX(0,MIN(1,(LN(1+'Original 8 pillars'!D6598)-'Weights and method'!$C$6)/('Weights and method'!$D$6-'Weights and method'!$C$6)))</x:f>
        <x:v>7.989351606703319</x:v>
      </x:c>
      <x:c r="E6598" s="8" t="n">
        <x:f>100*'Weights and method'!$B$7*MAX(0,MIN(1,(LN(1+'Original 8 pillars'!E6598)-'Weights and method'!$C$7)/('Weights and method'!$D$7-'Weights and method'!$C$7)))</x:f>
        <x:v>5.302821153607027</x:v>
      </x:c>
      <x:c r="F6598" s="8" t="n">
        <x:f>100*'Weights and method'!$B$8*MAX(0,MIN(1,(LN(1+'Original 8 pillars'!F6598)-'Weights and method'!$C$8)/('Weights and method'!$D$8-'Weights and method'!$C$8)))</x:f>
        <x:v>10.484329802257324</x:v>
      </x:c>
      <x:c r="G6598" s="8" t="n">
        <x:f>100*'Weights and method'!$B$9*MAX(0,MIN(1,(LN(1+'Original 8 pillars'!G6598)-'Weights and method'!$C$9)/('Weights and method'!$D$9-'Weights and method'!$C$9)))</x:f>
        <x:v>5.896683196213812</x:v>
      </x:c>
      <x:c r="H6598" s="8" t="n">
        <x:f>100*'Weights and method'!$B$10*MAX(0,MIN(1,(LN(1+'Original 8 pillars'!H6598)-'Weights and method'!$C$10)/('Weights and method'!$D$10-'Weights and method'!$C$10)))</x:f>
        <x:v>0</x:v>
      </x:c>
      <x:c r="I6598" s="8" t="n">
        <x:f>100*'Weights and method'!$B$11*MAX(0,MIN(1,(LN(1+'Original 8 pillars'!I6598)-'Weights and method'!$C$11)/('Weights and method'!$D$11-'Weights and method'!$C$11)))</x:f>
        <x:v>6.0789044394263065</x:v>
      </x:c>
      <x:c r="J6598" s="8" t="n">
        <x:f>100*'Weights and method'!$B$12*MAX(0,MIN(1,(LN(1+'Original 8 pillars'!J6598)-'Weights and method'!$C$12)/('Weights and method'!$D$12-'Weights and method'!$C$12)))</x:f>
        <x:v>7.980479183683786</x:v>
      </x:c>
      <x:c r="K6598" s="8" t="n">
        <x:f>SUM(C6598:J6598)</x:f>
        <x:v>53.61674138677523</x:v>
      </x:c>
    </x:row>
    <x:row r="6599">
      <x:c r="A6599" s="2" t="str">
        <x:f>'Original 8 pillars'!A6599</x:f>
        <x:v>South Sudan</x:v>
      </x:c>
      <x:c r="B6599" s="2" t="str">
        <x:f>'Original 8 pillars'!B6599</x:f>
        <x:v>2024-06</x:v>
      </x:c>
      <x:c r="C6599" s="8" t="n">
        <x:f>100*'Weights and method'!$B$5*MAX(0,MIN(1,(LN(1+'Original 8 pillars'!C6599)-'Weights and method'!$C$5)/('Weights and method'!$D$5-'Weights and method'!$C$5)))</x:f>
        <x:v>11.696205768963543</x:v>
      </x:c>
      <x:c r="D6599" s="8" t="n">
        <x:f>100*'Weights and method'!$B$6*MAX(0,MIN(1,(LN(1+'Original 8 pillars'!D6599)-'Weights and method'!$C$6)/('Weights and method'!$D$6-'Weights and method'!$C$6)))</x:f>
        <x:v>7.802799464140235</x:v>
      </x:c>
      <x:c r="E6599" s="8" t="n">
        <x:f>100*'Weights and method'!$B$7*MAX(0,MIN(1,(LN(1+'Original 8 pillars'!E6599)-'Weights and method'!$C$7)/('Weights and method'!$D$7-'Weights and method'!$C$7)))</x:f>
        <x:v>4.973594404777594</x:v>
      </x:c>
      <x:c r="F6599" s="8" t="n">
        <x:f>100*'Weights and method'!$B$8*MAX(0,MIN(1,(LN(1+'Original 8 pillars'!F6599)-'Weights and method'!$C$8)/('Weights and method'!$D$8-'Weights and method'!$C$8)))</x:f>
        <x:v>10.089463800875148</x:v>
      </x:c>
      <x:c r="G6599" s="8" t="n">
        <x:f>100*'Weights and method'!$B$9*MAX(0,MIN(1,(LN(1+'Original 8 pillars'!G6599)-'Weights and method'!$C$9)/('Weights and method'!$D$9-'Weights and method'!$C$9)))</x:f>
        <x:v>3.480108550740967</x:v>
      </x:c>
      <x:c r="H6599" s="8" t="n">
        <x:f>100*'Weights and method'!$B$10*MAX(0,MIN(1,(LN(1+'Original 8 pillars'!H6599)-'Weights and method'!$C$10)/('Weights and method'!$D$10-'Weights and method'!$C$10)))</x:f>
        <x:v>0</x:v>
      </x:c>
      <x:c r="I6599" s="8" t="n">
        <x:f>100*'Weights and method'!$B$11*MAX(0,MIN(1,(LN(1+'Original 8 pillars'!I6599)-'Weights and method'!$C$11)/('Weights and method'!$D$11-'Weights and method'!$C$11)))</x:f>
        <x:v>6.724121102683348</x:v>
      </x:c>
      <x:c r="J6599" s="8" t="n">
        <x:f>100*'Weights and method'!$B$12*MAX(0,MIN(1,(LN(1+'Original 8 pillars'!J6599)-'Weights and method'!$C$12)/('Weights and method'!$D$12-'Weights and method'!$C$12)))</x:f>
        <x:v>5.198000046862565</x:v>
      </x:c>
      <x:c r="K6599" s="8" t="n">
        <x:f>SUM(C6599:J6599)</x:f>
        <x:v>49.9642931390434</x:v>
      </x:c>
    </x:row>
    <x:row r="6600">
      <x:c r="A6600" s="2" t="str">
        <x:f>'Original 8 pillars'!A6600</x:f>
        <x:v>South Sudan</x:v>
      </x:c>
      <x:c r="B6600" s="2" t="str">
        <x:f>'Original 8 pillars'!B6600</x:f>
        <x:v>2024-07</x:v>
      </x:c>
      <x:c r="C6600" s="8" t="n">
        <x:f>100*'Weights and method'!$B$5*MAX(0,MIN(1,(LN(1+'Original 8 pillars'!C6600)-'Weights and method'!$C$5)/('Weights and method'!$D$5-'Weights and method'!$C$5)))</x:f>
        <x:v>12.95206280793153</x:v>
      </x:c>
      <x:c r="D6600" s="8" t="n">
        <x:f>100*'Weights and method'!$B$6*MAX(0,MIN(1,(LN(1+'Original 8 pillars'!D6600)-'Weights and method'!$C$6)/('Weights and method'!$D$6-'Weights and method'!$C$6)))</x:f>
        <x:v>9.198601519844916</x:v>
      </x:c>
      <x:c r="E6600" s="8" t="n">
        <x:f>100*'Weights and method'!$B$7*MAX(0,MIN(1,(LN(1+'Original 8 pillars'!E6600)-'Weights and method'!$C$7)/('Weights and method'!$D$7-'Weights and method'!$C$7)))</x:f>
        <x:v>6.1356413950809126</x:v>
      </x:c>
      <x:c r="F6600" s="8" t="n">
        <x:f>100*'Weights and method'!$B$8*MAX(0,MIN(1,(LN(1+'Original 8 pillars'!F6600)-'Weights and method'!$C$8)/('Weights and method'!$D$8-'Weights and method'!$C$8)))</x:f>
        <x:v>11.441471676165417</x:v>
      </x:c>
      <x:c r="G6600" s="8" t="n">
        <x:f>100*'Weights and method'!$B$9*MAX(0,MIN(1,(LN(1+'Original 8 pillars'!G6600)-'Weights and method'!$C$9)/('Weights and method'!$D$9-'Weights and method'!$C$9)))</x:f>
        <x:v>5.848882546912998</x:v>
      </x:c>
      <x:c r="H6600" s="8" t="n">
        <x:f>100*'Weights and method'!$B$10*MAX(0,MIN(1,(LN(1+'Original 8 pillars'!H6600)-'Weights and method'!$C$10)/('Weights and method'!$D$10-'Weights and method'!$C$10)))</x:f>
        <x:v>0</x:v>
      </x:c>
      <x:c r="I6600" s="8" t="n">
        <x:f>100*'Weights and method'!$B$11*MAX(0,MIN(1,(LN(1+'Original 8 pillars'!I6600)-'Weights and method'!$C$11)/('Weights and method'!$D$11-'Weights and method'!$C$11)))</x:f>
        <x:v>7.849545470124642</x:v>
      </x:c>
      <x:c r="J6600" s="8" t="n">
        <x:f>100*'Weights and method'!$B$12*MAX(0,MIN(1,(LN(1+'Original 8 pillars'!J6600)-'Weights and method'!$C$12)/('Weights and method'!$D$12-'Weights and method'!$C$12)))</x:f>
        <x:v>6.715212884576039</x:v>
      </x:c>
      <x:c r="K6600" s="8" t="n">
        <x:f>SUM(C6600:J6600)</x:f>
        <x:v>60.14141830063645</x:v>
      </x:c>
    </x:row>
    <x:row r="6601">
      <x:c r="A6601" s="2" t="str">
        <x:f>'Original 8 pillars'!A6601</x:f>
        <x:v>South Sudan</x:v>
      </x:c>
      <x:c r="B6601" s="2" t="str">
        <x:f>'Original 8 pillars'!B6601</x:f>
        <x:v>2024-08</x:v>
      </x:c>
      <x:c r="C6601" s="8" t="n">
        <x:f>100*'Weights and method'!$B$5*MAX(0,MIN(1,(LN(1+'Original 8 pillars'!C6601)-'Weights and method'!$C$5)/('Weights and method'!$D$5-'Weights and method'!$C$5)))</x:f>
        <x:v>10.962485351174935</x:v>
      </x:c>
      <x:c r="D6601" s="8" t="n">
        <x:f>100*'Weights and method'!$B$6*MAX(0,MIN(1,(LN(1+'Original 8 pillars'!D6601)-'Weights and method'!$C$6)/('Weights and method'!$D$6-'Weights and method'!$C$6)))</x:f>
        <x:v>7.942552082741965</x:v>
      </x:c>
      <x:c r="E6601" s="8" t="n">
        <x:f>100*'Weights and method'!$B$7*MAX(0,MIN(1,(LN(1+'Original 8 pillars'!E6601)-'Weights and method'!$C$7)/('Weights and method'!$D$7-'Weights and method'!$C$7)))</x:f>
        <x:v>8.377521322541872</x:v>
      </x:c>
      <x:c r="F6601" s="8" t="n">
        <x:f>100*'Weights and method'!$B$8*MAX(0,MIN(1,(LN(1+'Original 8 pillars'!F6601)-'Weights and method'!$C$8)/('Weights and method'!$D$8-'Weights and method'!$C$8)))</x:f>
        <x:v>11.148985587897416</x:v>
      </x:c>
      <x:c r="G6601" s="8" t="n">
        <x:f>100*'Weights and method'!$B$9*MAX(0,MIN(1,(LN(1+'Original 8 pillars'!G6601)-'Weights and method'!$C$9)/('Weights and method'!$D$9-'Weights and method'!$C$9)))</x:f>
        <x:v>2.1094155427151544</x:v>
      </x:c>
      <x:c r="H6601" s="8" t="n">
        <x:f>100*'Weights and method'!$B$10*MAX(0,MIN(1,(LN(1+'Original 8 pillars'!H6601)-'Weights and method'!$C$10)/('Weights and method'!$D$10-'Weights and method'!$C$10)))</x:f>
        <x:v>0</x:v>
      </x:c>
      <x:c r="I6601" s="8" t="n">
        <x:f>100*'Weights and method'!$B$11*MAX(0,MIN(1,(LN(1+'Original 8 pillars'!I6601)-'Weights and method'!$C$11)/('Weights and method'!$D$11-'Weights and method'!$C$11)))</x:f>
        <x:v>7.028885831899805</x:v>
      </x:c>
      <x:c r="J6601" s="8" t="n">
        <x:f>100*'Weights and method'!$B$12*MAX(0,MIN(1,(LN(1+'Original 8 pillars'!J6601)-'Weights and method'!$C$12)/('Weights and method'!$D$12-'Weights and method'!$C$12)))</x:f>
        <x:v>8.256020491606376</x:v>
      </x:c>
      <x:c r="K6601" s="8" t="n">
        <x:f>SUM(C6601:J6601)</x:f>
        <x:v>55.82586621057753</x:v>
      </x:c>
    </x:row>
    <x:row r="6602">
      <x:c r="A6602" s="2" t="str">
        <x:f>'Original 8 pillars'!A6602</x:f>
        <x:v>South Sudan</x:v>
      </x:c>
      <x:c r="B6602" s="2" t="str">
        <x:f>'Original 8 pillars'!B6602</x:f>
        <x:v>2024-09</x:v>
      </x:c>
      <x:c r="C6602" s="8" t="n">
        <x:f>100*'Weights and method'!$B$5*MAX(0,MIN(1,(LN(1+'Original 8 pillars'!C6602)-'Weights and method'!$C$5)/('Weights and method'!$D$5-'Weights and method'!$C$5)))</x:f>
        <x:v>11.597917115119904</x:v>
      </x:c>
      <x:c r="D6602" s="8" t="n">
        <x:f>100*'Weights and method'!$B$6*MAX(0,MIN(1,(LN(1+'Original 8 pillars'!D6602)-'Weights and method'!$C$6)/('Weights and method'!$D$6-'Weights and method'!$C$6)))</x:f>
        <x:v>7.021713130267843</x:v>
      </x:c>
      <x:c r="E6602" s="8" t="n">
        <x:f>100*'Weights and method'!$B$7*MAX(0,MIN(1,(LN(1+'Original 8 pillars'!E6602)-'Weights and method'!$C$7)/('Weights and method'!$D$7-'Weights and method'!$C$7)))</x:f>
        <x:v>5.995501688731672</x:v>
      </x:c>
      <x:c r="F6602" s="8" t="n">
        <x:f>100*'Weights and method'!$B$8*MAX(0,MIN(1,(LN(1+'Original 8 pillars'!F6602)-'Weights and method'!$C$8)/('Weights and method'!$D$8-'Weights and method'!$C$8)))</x:f>
        <x:v>10.178548123326069</x:v>
      </x:c>
      <x:c r="G6602" s="8" t="n">
        <x:f>100*'Weights and method'!$B$9*MAX(0,MIN(1,(LN(1+'Original 8 pillars'!G6602)-'Weights and method'!$C$9)/('Weights and method'!$D$9-'Weights and method'!$C$9)))</x:f>
        <x:v>6.817429274123551</x:v>
      </x:c>
      <x:c r="H6602" s="8" t="n">
        <x:f>100*'Weights and method'!$B$10*MAX(0,MIN(1,(LN(1+'Original 8 pillars'!H6602)-'Weights and method'!$C$10)/('Weights and method'!$D$10-'Weights and method'!$C$10)))</x:f>
        <x:v>0</x:v>
      </x:c>
      <x:c r="I6602" s="8" t="n">
        <x:f>100*'Weights and method'!$B$11*MAX(0,MIN(1,(LN(1+'Original 8 pillars'!I6602)-'Weights and method'!$C$11)/('Weights and method'!$D$11-'Weights and method'!$C$11)))</x:f>
        <x:v>6.690345545178843</x:v>
      </x:c>
      <x:c r="J6602" s="8" t="n">
        <x:f>100*'Weights and method'!$B$12*MAX(0,MIN(1,(LN(1+'Original 8 pillars'!J6602)-'Weights and method'!$C$12)/('Weights and method'!$D$12-'Weights and method'!$C$12)))</x:f>
        <x:v>10.037885513202536</x:v>
      </x:c>
      <x:c r="K6602" s="8" t="n">
        <x:f>SUM(C6602:J6602)</x:f>
        <x:v>58.33934038995042</x:v>
      </x:c>
    </x:row>
    <x:row r="6603">
      <x:c r="A6603" s="2" t="str">
        <x:f>'Original 8 pillars'!A6603</x:f>
        <x:v>South Sudan</x:v>
      </x:c>
      <x:c r="B6603" s="2" t="str">
        <x:f>'Original 8 pillars'!B6603</x:f>
        <x:v>2024-10</x:v>
      </x:c>
      <x:c r="C6603" s="8" t="n">
        <x:f>100*'Weights and method'!$B$5*MAX(0,MIN(1,(LN(1+'Original 8 pillars'!C6603)-'Weights and method'!$C$5)/('Weights and method'!$D$5-'Weights and method'!$C$5)))</x:f>
        <x:v>12.345109537129275</x:v>
      </x:c>
      <x:c r="D6603" s="8" t="n">
        <x:f>100*'Weights and method'!$B$6*MAX(0,MIN(1,(LN(1+'Original 8 pillars'!D6603)-'Weights and method'!$C$6)/('Weights and method'!$D$6-'Weights and method'!$C$6)))</x:f>
        <x:v>7.478306980437361</x:v>
      </x:c>
      <x:c r="E6603" s="8" t="n">
        <x:f>100*'Weights and method'!$B$7*MAX(0,MIN(1,(LN(1+'Original 8 pillars'!E6603)-'Weights and method'!$C$7)/('Weights and method'!$D$7-'Weights and method'!$C$7)))</x:f>
        <x:v>5.897961225398068</x:v>
      </x:c>
      <x:c r="F6603" s="8" t="n">
        <x:f>100*'Weights and method'!$B$8*MAX(0,MIN(1,(LN(1+'Original 8 pillars'!F6603)-'Weights and method'!$C$8)/('Weights and method'!$D$8-'Weights and method'!$C$8)))</x:f>
        <x:v>10.283562036417761</x:v>
      </x:c>
      <x:c r="G6603" s="8" t="n">
        <x:f>100*'Weights and method'!$B$9*MAX(0,MIN(1,(LN(1+'Original 8 pillars'!G6603)-'Weights and method'!$C$9)/('Weights and method'!$D$9-'Weights and method'!$C$9)))</x:f>
        <x:v>6.420614182878409</x:v>
      </x:c>
      <x:c r="H6603" s="8" t="n">
        <x:f>100*'Weights and method'!$B$10*MAX(0,MIN(1,(LN(1+'Original 8 pillars'!H6603)-'Weights and method'!$C$10)/('Weights and method'!$D$10-'Weights and method'!$C$10)))</x:f>
        <x:v>0</x:v>
      </x:c>
      <x:c r="I6603" s="8" t="n">
        <x:f>100*'Weights and method'!$B$11*MAX(0,MIN(1,(LN(1+'Original 8 pillars'!I6603)-'Weights and method'!$C$11)/('Weights and method'!$D$11-'Weights and method'!$C$11)))</x:f>
        <x:v>9.011692193565725</x:v>
      </x:c>
      <x:c r="J6603" s="8" t="n">
        <x:f>100*'Weights and method'!$B$12*MAX(0,MIN(1,(LN(1+'Original 8 pillars'!J6603)-'Weights and method'!$C$12)/('Weights and method'!$D$12-'Weights and method'!$C$12)))</x:f>
        <x:v>7.694470435634436</x:v>
      </x:c>
      <x:c r="K6603" s="8" t="n">
        <x:f>SUM(C6603:J6603)</x:f>
        <x:v>59.131716591461036</x:v>
      </x:c>
    </x:row>
    <x:row r="6604">
      <x:c r="A6604" s="2" t="str">
        <x:f>'Original 8 pillars'!A6604</x:f>
        <x:v>South Sudan</x:v>
      </x:c>
      <x:c r="B6604" s="2" t="str">
        <x:f>'Original 8 pillars'!B6604</x:f>
        <x:v>2024-11</x:v>
      </x:c>
      <x:c r="C6604" s="8" t="n">
        <x:f>100*'Weights and method'!$B$5*MAX(0,MIN(1,(LN(1+'Original 8 pillars'!C6604)-'Weights and method'!$C$5)/('Weights and method'!$D$5-'Weights and method'!$C$5)))</x:f>
        <x:v>7.761864723625789</x:v>
      </x:c>
      <x:c r="D6604" s="8" t="n">
        <x:f>100*'Weights and method'!$B$6*MAX(0,MIN(1,(LN(1+'Original 8 pillars'!D6604)-'Weights and method'!$C$6)/('Weights and method'!$D$6-'Weights and method'!$C$6)))</x:f>
        <x:v>6.479623793266261</x:v>
      </x:c>
      <x:c r="E6604" s="8" t="n">
        <x:f>100*'Weights and method'!$B$7*MAX(0,MIN(1,(LN(1+'Original 8 pillars'!E6604)-'Weights and method'!$C$7)/('Weights and method'!$D$7-'Weights and method'!$C$7)))</x:f>
        <x:v>6.834694994393814</x:v>
      </x:c>
      <x:c r="F6604" s="8" t="n">
        <x:f>100*'Weights and method'!$B$8*MAX(0,MIN(1,(LN(1+'Original 8 pillars'!F6604)-'Weights and method'!$C$8)/('Weights and method'!$D$8-'Weights and method'!$C$8)))</x:f>
        <x:v>9.19463530222737</x:v>
      </x:c>
      <x:c r="G6604" s="8" t="n">
        <x:f>100*'Weights and method'!$B$9*MAX(0,MIN(1,(LN(1+'Original 8 pillars'!G6604)-'Weights and method'!$C$9)/('Weights and method'!$D$9-'Weights and method'!$C$9)))</x:f>
        <x:v>2.049869512196247</x:v>
      </x:c>
      <x:c r="H6604" s="8" t="n">
        <x:f>100*'Weights and method'!$B$10*MAX(0,MIN(1,(LN(1+'Original 8 pillars'!H6604)-'Weights and method'!$C$10)/('Weights and method'!$D$10-'Weights and method'!$C$10)))</x:f>
        <x:v>0</x:v>
      </x:c>
      <x:c r="I6604" s="8" t="n">
        <x:f>100*'Weights and method'!$B$11*MAX(0,MIN(1,(LN(1+'Original 8 pillars'!I6604)-'Weights and method'!$C$11)/('Weights and method'!$D$11-'Weights and method'!$C$11)))</x:f>
        <x:v>6.010327674880108</x:v>
      </x:c>
      <x:c r="J6604" s="8" t="n">
        <x:f>100*'Weights and method'!$B$12*MAX(0,MIN(1,(LN(1+'Original 8 pillars'!J6604)-'Weights and method'!$C$12)/('Weights and method'!$D$12-'Weights and method'!$C$12)))</x:f>
        <x:v>6.6747946989354965</x:v>
      </x:c>
      <x:c r="K6604" s="8" t="n">
        <x:f>SUM(C6604:J6604)</x:f>
        <x:v>45.005810699525085</x:v>
      </x:c>
    </x:row>
    <x:row r="6605">
      <x:c r="A6605" s="2" t="str">
        <x:f>'Original 8 pillars'!A6605</x:f>
        <x:v>South Sudan</x:v>
      </x:c>
      <x:c r="B6605" s="2" t="str">
        <x:f>'Original 8 pillars'!B6605</x:f>
        <x:v>2024-12</x:v>
      </x:c>
      <x:c r="C6605" s="8" t="n">
        <x:f>100*'Weights and method'!$B$5*MAX(0,MIN(1,(LN(1+'Original 8 pillars'!C6605)-'Weights and method'!$C$5)/('Weights and method'!$D$5-'Weights and method'!$C$5)))</x:f>
        <x:v>8.517408369076167</x:v>
      </x:c>
      <x:c r="D6605" s="8" t="n">
        <x:f>100*'Weights and method'!$B$6*MAX(0,MIN(1,(LN(1+'Original 8 pillars'!D6605)-'Weights and method'!$C$6)/('Weights and method'!$D$6-'Weights and method'!$C$6)))</x:f>
        <x:v>5.935511918621559</x:v>
      </x:c>
      <x:c r="E6605" s="8" t="n">
        <x:f>100*'Weights and method'!$B$7*MAX(0,MIN(1,(LN(1+'Original 8 pillars'!E6605)-'Weights and method'!$C$7)/('Weights and method'!$D$7-'Weights and method'!$C$7)))</x:f>
        <x:v>5.573735558167624</x:v>
      </x:c>
      <x:c r="F6605" s="8" t="n">
        <x:f>100*'Weights and method'!$B$8*MAX(0,MIN(1,(LN(1+'Original 8 pillars'!F6605)-'Weights and method'!$C$8)/('Weights and method'!$D$8-'Weights and method'!$C$8)))</x:f>
        <x:v>9.924157846330234</x:v>
      </x:c>
      <x:c r="G6605" s="8" t="n">
        <x:f>100*'Weights and method'!$B$9*MAX(0,MIN(1,(LN(1+'Original 8 pillars'!G6605)-'Weights and method'!$C$9)/('Weights and method'!$D$9-'Weights and method'!$C$9)))</x:f>
        <x:v>3.8354764168627713</x:v>
      </x:c>
      <x:c r="H6605" s="8" t="n">
        <x:f>100*'Weights and method'!$B$10*MAX(0,MIN(1,(LN(1+'Original 8 pillars'!H6605)-'Weights and method'!$C$10)/('Weights and method'!$D$10-'Weights and method'!$C$10)))</x:f>
        <x:v>0</x:v>
      </x:c>
      <x:c r="I6605" s="8" t="n">
        <x:f>100*'Weights and method'!$B$11*MAX(0,MIN(1,(LN(1+'Original 8 pillars'!I6605)-'Weights and method'!$C$11)/('Weights and method'!$D$11-'Weights and method'!$C$11)))</x:f>
        <x:v>6.716745139444817</x:v>
      </x:c>
      <x:c r="J6605" s="8" t="n">
        <x:f>100*'Weights and method'!$B$12*MAX(0,MIN(1,(LN(1+'Original 8 pillars'!J6605)-'Weights and method'!$C$12)/('Weights and method'!$D$12-'Weights and method'!$C$12)))</x:f>
        <x:v>6.50267842043267</x:v>
      </x:c>
      <x:c r="K6605" s="8" t="n">
        <x:f>SUM(C6605:J6605)</x:f>
        <x:v>47.00571366893584</x:v>
      </x:c>
    </x:row>
    <x:row r="6606">
      <x:c r="A6606" s="2" t="str">
        <x:f>'Original 8 pillars'!A6606</x:f>
        <x:v>South Sudan</x:v>
      </x:c>
      <x:c r="B6606" s="2" t="str">
        <x:f>'Original 8 pillars'!B6606</x:f>
        <x:v>2025-01</x:v>
      </x:c>
      <x:c r="C6606" s="8" t="n">
        <x:f>100*'Weights and method'!$B$5*MAX(0,MIN(1,(LN(1+'Original 8 pillars'!C6606)-'Weights and method'!$C$5)/('Weights and method'!$D$5-'Weights and method'!$C$5)))</x:f>
        <x:v>8.964849387543314</x:v>
      </x:c>
      <x:c r="D6606" s="8" t="n">
        <x:f>100*'Weights and method'!$B$6*MAX(0,MIN(1,(LN(1+'Original 8 pillars'!D6606)-'Weights and method'!$C$6)/('Weights and method'!$D$6-'Weights and method'!$C$6)))</x:f>
        <x:v>6.695189063397671</x:v>
      </x:c>
      <x:c r="E6606" s="8" t="n">
        <x:f>100*'Weights and method'!$B$7*MAX(0,MIN(1,(LN(1+'Original 8 pillars'!E6606)-'Weights and method'!$C$7)/('Weights and method'!$D$7-'Weights and method'!$C$7)))</x:f>
        <x:v>4.265572053516511</x:v>
      </x:c>
      <x:c r="F6606" s="8" t="n">
        <x:f>100*'Weights and method'!$B$8*MAX(0,MIN(1,(LN(1+'Original 8 pillars'!F6606)-'Weights and method'!$C$8)/('Weights and method'!$D$8-'Weights and method'!$C$8)))</x:f>
        <x:v>9.716914132844014</x:v>
      </x:c>
      <x:c r="G6606" s="8" t="n">
        <x:f>100*'Weights and method'!$B$9*MAX(0,MIN(1,(LN(1+'Original 8 pillars'!G6606)-'Weights and method'!$C$9)/('Weights and method'!$D$9-'Weights and method'!$C$9)))</x:f>
        <x:v>6.668371204001235</x:v>
      </x:c>
      <x:c r="H6606" s="8" t="n">
        <x:f>100*'Weights and method'!$B$10*MAX(0,MIN(1,(LN(1+'Original 8 pillars'!H6606)-'Weights and method'!$C$10)/('Weights and method'!$D$10-'Weights and method'!$C$10)))</x:f>
        <x:v>0</x:v>
      </x:c>
      <x:c r="I6606" s="8" t="n">
        <x:f>100*'Weights and method'!$B$11*MAX(0,MIN(1,(LN(1+'Original 8 pillars'!I6606)-'Weights and method'!$C$11)/('Weights and method'!$D$11-'Weights and method'!$C$11)))</x:f>
        <x:v>7.668413882630518</x:v>
      </x:c>
      <x:c r="J6606" s="8" t="n">
        <x:f>100*'Weights and method'!$B$12*MAX(0,MIN(1,(LN(1+'Original 8 pillars'!J6606)-'Weights and method'!$C$12)/('Weights and method'!$D$12-'Weights and method'!$C$12)))</x:f>
        <x:v>5.345519746460071</x:v>
      </x:c>
      <x:c r="K6606" s="8" t="n">
        <x:f>SUM(C6606:J6606)</x:f>
        <x:v>49.32482947039333</x:v>
      </x:c>
    </x:row>
    <x:row r="6607">
      <x:c r="A6607" s="2" t="str">
        <x:f>'Original 8 pillars'!A6607</x:f>
        <x:v>South Sudan</x:v>
      </x:c>
      <x:c r="B6607" s="2" t="str">
        <x:f>'Original 8 pillars'!B6607</x:f>
        <x:v>2025-02</x:v>
      </x:c>
      <x:c r="C6607" s="8" t="n">
        <x:f>100*'Weights and method'!$B$5*MAX(0,MIN(1,(LN(1+'Original 8 pillars'!C6607)-'Weights and method'!$C$5)/('Weights and method'!$D$5-'Weights and method'!$C$5)))</x:f>
        <x:v>7.348282778853255</x:v>
      </x:c>
      <x:c r="D6607" s="8" t="n">
        <x:f>100*'Weights and method'!$B$6*MAX(0,MIN(1,(LN(1+'Original 8 pillars'!D6607)-'Weights and method'!$C$6)/('Weights and method'!$D$6-'Weights and method'!$C$6)))</x:f>
        <x:v>5.358884033689101</x:v>
      </x:c>
      <x:c r="E6607" s="8" t="n">
        <x:f>100*'Weights and method'!$B$7*MAX(0,MIN(1,(LN(1+'Original 8 pillars'!E6607)-'Weights and method'!$C$7)/('Weights and method'!$D$7-'Weights and method'!$C$7)))</x:f>
        <x:v>5.901068841946419</x:v>
      </x:c>
      <x:c r="F6607" s="8" t="n">
        <x:f>100*'Weights and method'!$B$8*MAX(0,MIN(1,(LN(1+'Original 8 pillars'!F6607)-'Weights and method'!$C$8)/('Weights and method'!$D$8-'Weights and method'!$C$8)))</x:f>
        <x:v>9.54798086309861</x:v>
      </x:c>
      <x:c r="G6607" s="8" t="n">
        <x:f>100*'Weights and method'!$B$9*MAX(0,MIN(1,(LN(1+'Original 8 pillars'!G6607)-'Weights and method'!$C$9)/('Weights and method'!$D$9-'Weights and method'!$C$9)))</x:f>
        <x:v>4.315778511748804</x:v>
      </x:c>
      <x:c r="H6607" s="8" t="n">
        <x:f>100*'Weights and method'!$B$10*MAX(0,MIN(1,(LN(1+'Original 8 pillars'!H6607)-'Weights and method'!$C$10)/('Weights and method'!$D$10-'Weights and method'!$C$10)))</x:f>
        <x:v>0</x:v>
      </x:c>
      <x:c r="I6607" s="8" t="n">
        <x:f>100*'Weights and method'!$B$11*MAX(0,MIN(1,(LN(1+'Original 8 pillars'!I6607)-'Weights and method'!$C$11)/('Weights and method'!$D$11-'Weights and method'!$C$11)))</x:f>
        <x:v>5.533634320591193</x:v>
      </x:c>
      <x:c r="J6607" s="8" t="n">
        <x:f>100*'Weights and method'!$B$12*MAX(0,MIN(1,(LN(1+'Original 8 pillars'!J6607)-'Weights and method'!$C$12)/('Weights and method'!$D$12-'Weights and method'!$C$12)))</x:f>
        <x:v>7.087999456165007</x:v>
      </x:c>
      <x:c r="K6607" s="8" t="n">
        <x:f>SUM(C6607:J6607)</x:f>
        <x:v>45.09362880609238</x:v>
      </x:c>
    </x:row>
    <x:row r="6608">
      <x:c r="A6608" s="2" t="str">
        <x:f>'Original 8 pillars'!A6608</x:f>
        <x:v>South Sudan</x:v>
      </x:c>
      <x:c r="B6608" s="2" t="str">
        <x:f>'Original 8 pillars'!B6608</x:f>
        <x:v>2025-03</x:v>
      </x:c>
      <x:c r="C6608" s="8" t="n">
        <x:f>100*'Weights and method'!$B$5*MAX(0,MIN(1,(LN(1+'Original 8 pillars'!C6608)-'Weights and method'!$C$5)/('Weights and method'!$D$5-'Weights and method'!$C$5)))</x:f>
        <x:v>8.620600549885696</x:v>
      </x:c>
      <x:c r="D6608" s="8" t="n">
        <x:f>100*'Weights and method'!$B$6*MAX(0,MIN(1,(LN(1+'Original 8 pillars'!D6608)-'Weights and method'!$C$6)/('Weights and method'!$D$6-'Weights and method'!$C$6)))</x:f>
        <x:v>3.122306469852293</x:v>
      </x:c>
      <x:c r="E6608" s="8" t="n">
        <x:f>100*'Weights and method'!$B$7*MAX(0,MIN(1,(LN(1+'Original 8 pillars'!E6608)-'Weights and method'!$C$7)/('Weights and method'!$D$7-'Weights and method'!$C$7)))</x:f>
        <x:v>3.8827723138120547</x:v>
      </x:c>
      <x:c r="F6608" s="8" t="n">
        <x:f>100*'Weights and method'!$B$8*MAX(0,MIN(1,(LN(1+'Original 8 pillars'!F6608)-'Weights and method'!$C$8)/('Weights and method'!$D$8-'Weights and method'!$C$8)))</x:f>
        <x:v>7.017390110984236</x:v>
      </x:c>
      <x:c r="G6608" s="8" t="n">
        <x:f>100*'Weights and method'!$B$9*MAX(0,MIN(1,(LN(1+'Original 8 pillars'!G6608)-'Weights and method'!$C$9)/('Weights and method'!$D$9-'Weights and method'!$C$9)))</x:f>
        <x:v>4.881405599004205</x:v>
      </x:c>
      <x:c r="H6608" s="8" t="n">
        <x:f>100*'Weights and method'!$B$10*MAX(0,MIN(1,(LN(1+'Original 8 pillars'!H6608)-'Weights and method'!$C$10)/('Weights and method'!$D$10-'Weights and method'!$C$10)))</x:f>
        <x:v>4.43115441863723</x:v>
      </x:c>
      <x:c r="I6608" s="8" t="n">
        <x:f>100*'Weights and method'!$B$11*MAX(0,MIN(1,(LN(1+'Original 8 pillars'!I6608)-'Weights and method'!$C$11)/('Weights and method'!$D$11-'Weights and method'!$C$11)))</x:f>
        <x:v>6.508296908228782</x:v>
      </x:c>
      <x:c r="J6608" s="8" t="n">
        <x:f>100*'Weights and method'!$B$12*MAX(0,MIN(1,(LN(1+'Original 8 pillars'!J6608)-'Weights and method'!$C$12)/('Weights and method'!$D$12-'Weights and method'!$C$12)))</x:f>
        <x:v>0.5896196836636178</x:v>
      </x:c>
      <x:c r="K6608" s="8" t="n">
        <x:f>SUM(C6608:J6608)</x:f>
        <x:v>39.053546054068114</x:v>
      </x:c>
    </x:row>
    <x:row r="6609">
      <x:c r="A6609" s="2" t="str">
        <x:f>'Original 8 pillars'!A6609</x:f>
        <x:v>South Sudan</x:v>
      </x:c>
      <x:c r="B6609" s="2" t="str">
        <x:f>'Original 8 pillars'!B6609</x:f>
        <x:v>2025-04</x:v>
      </x:c>
      <x:c r="C6609" s="8" t="n">
        <x:f>100*'Weights and method'!$B$5*MAX(0,MIN(1,(LN(1+'Original 8 pillars'!C6609)-'Weights and method'!$C$5)/('Weights and method'!$D$5-'Weights and method'!$C$5)))</x:f>
        <x:v>8.150492324575202</x:v>
      </x:c>
      <x:c r="D6609" s="8" t="n">
        <x:f>100*'Weights and method'!$B$6*MAX(0,MIN(1,(LN(1+'Original 8 pillars'!D6609)-'Weights and method'!$C$6)/('Weights and method'!$D$6-'Weights and method'!$C$6)))</x:f>
        <x:v>5.141557020433507</x:v>
      </x:c>
      <x:c r="E6609" s="8" t="n">
        <x:f>100*'Weights and method'!$B$7*MAX(0,MIN(1,(LN(1+'Original 8 pillars'!E6609)-'Weights and method'!$C$7)/('Weights and method'!$D$7-'Weights and method'!$C$7)))</x:f>
        <x:v>6.989564861950364</x:v>
      </x:c>
      <x:c r="F6609" s="8" t="n">
        <x:f>100*'Weights and method'!$B$8*MAX(0,MIN(1,(LN(1+'Original 8 pillars'!F6609)-'Weights and method'!$C$8)/('Weights and method'!$D$8-'Weights and method'!$C$8)))</x:f>
        <x:v>9.543356697848656</x:v>
      </x:c>
      <x:c r="G6609" s="8" t="n">
        <x:f>100*'Weights and method'!$B$9*MAX(0,MIN(1,(LN(1+'Original 8 pillars'!G6609)-'Weights and method'!$C$9)/('Weights and method'!$D$9-'Weights and method'!$C$9)))</x:f>
        <x:v>1.5188611707601114</x:v>
      </x:c>
      <x:c r="H6609" s="8" t="n">
        <x:f>100*'Weights and method'!$B$10*MAX(0,MIN(1,(LN(1+'Original 8 pillars'!H6609)-'Weights and method'!$C$10)/('Weights and method'!$D$10-'Weights and method'!$C$10)))</x:f>
        <x:v>0</x:v>
      </x:c>
      <x:c r="I6609" s="8" t="n">
        <x:f>100*'Weights and method'!$B$11*MAX(0,MIN(1,(LN(1+'Original 8 pillars'!I6609)-'Weights and method'!$C$11)/('Weights and method'!$D$11-'Weights and method'!$C$11)))</x:f>
        <x:v>6.076020924060669</x:v>
      </x:c>
      <x:c r="J6609" s="8" t="n">
        <x:f>100*'Weights and method'!$B$12*MAX(0,MIN(1,(LN(1+'Original 8 pillars'!J6609)-'Weights and method'!$C$12)/('Weights and method'!$D$12-'Weights and method'!$C$12)))</x:f>
        <x:v>2.825411936957195</x:v>
      </x:c>
      <x:c r="K6609" s="8" t="n">
        <x:f>SUM(C6609:J6609)</x:f>
        <x:v>40.245264936585706</x:v>
      </x:c>
    </x:row>
    <x:row r="6610">
      <x:c r="A6610" s="2" t="str">
        <x:f>'Original 8 pillars'!A6610</x:f>
        <x:v>South Sudan</x:v>
      </x:c>
      <x:c r="B6610" s="2" t="str">
        <x:f>'Original 8 pillars'!B6610</x:f>
        <x:v>2025-05</x:v>
      </x:c>
      <x:c r="C6610" s="8" t="n">
        <x:f>100*'Weights and method'!$B$5*MAX(0,MIN(1,(LN(1+'Original 8 pillars'!C6610)-'Weights and method'!$C$5)/('Weights and method'!$D$5-'Weights and method'!$C$5)))</x:f>
        <x:v>10.577727371736097</x:v>
      </x:c>
      <x:c r="D6610" s="8" t="n">
        <x:f>100*'Weights and method'!$B$6*MAX(0,MIN(1,(LN(1+'Original 8 pillars'!D6610)-'Weights and method'!$C$6)/('Weights and method'!$D$6-'Weights and method'!$C$6)))</x:f>
        <x:v>6.677188503210711</x:v>
      </x:c>
      <x:c r="E6610" s="8" t="n">
        <x:f>100*'Weights and method'!$B$7*MAX(0,MIN(1,(LN(1+'Original 8 pillars'!E6610)-'Weights and method'!$C$7)/('Weights and method'!$D$7-'Weights and method'!$C$7)))</x:f>
        <x:v>6.593475702222119</x:v>
      </x:c>
      <x:c r="F6610" s="8" t="n">
        <x:f>100*'Weights and method'!$B$8*MAX(0,MIN(1,(LN(1+'Original 8 pillars'!F6610)-'Weights and method'!$C$8)/('Weights and method'!$D$8-'Weights and method'!$C$8)))</x:f>
        <x:v>9.0483647227632</x:v>
      </x:c>
      <x:c r="G6610" s="8" t="n">
        <x:f>100*'Weights and method'!$B$9*MAX(0,MIN(1,(LN(1+'Original 8 pillars'!G6610)-'Weights and method'!$C$9)/('Weights and method'!$D$9-'Weights and method'!$C$9)))</x:f>
        <x:v>7.924971910092676</x:v>
      </x:c>
      <x:c r="H6610" s="8" t="n">
        <x:f>100*'Weights and method'!$B$10*MAX(0,MIN(1,(LN(1+'Original 8 pillars'!H6610)-'Weights and method'!$C$10)/('Weights and method'!$D$10-'Weights and method'!$C$10)))</x:f>
        <x:v>0</x:v>
      </x:c>
      <x:c r="I6610" s="8" t="n">
        <x:f>100*'Weights and method'!$B$11*MAX(0,MIN(1,(LN(1+'Original 8 pillars'!I6610)-'Weights and method'!$C$11)/('Weights and method'!$D$11-'Weights and method'!$C$11)))</x:f>
        <x:v>5.723230563220109</x:v>
      </x:c>
      <x:c r="J6610" s="8" t="n">
        <x:f>100*'Weights and method'!$B$12*MAX(0,MIN(1,(LN(1+'Original 8 pillars'!J6610)-'Weights and method'!$C$12)/('Weights and method'!$D$12-'Weights and method'!$C$12)))</x:f>
        <x:v>8.468908998873504</x:v>
      </x:c>
      <x:c r="K6610" s="8" t="n">
        <x:f>SUM(C6610:J6610)</x:f>
        <x:v>55.01386777211841</x:v>
      </x:c>
    </x:row>
    <x:row r="6611">
      <x:c r="A6611" s="2" t="str">
        <x:f>'Original 8 pillars'!A6611</x:f>
        <x:v>South Sudan</x:v>
      </x:c>
      <x:c r="B6611" s="2" t="str">
        <x:f>'Original 8 pillars'!B6611</x:f>
        <x:v>2025-06</x:v>
      </x:c>
      <x:c r="C6611" s="8" t="n">
        <x:f>100*'Weights and method'!$B$5*MAX(0,MIN(1,(LN(1+'Original 8 pillars'!C6611)-'Weights and method'!$C$5)/('Weights and method'!$D$5-'Weights and method'!$C$5)))</x:f>
        <x:v>12.32149858142216</x:v>
      </x:c>
      <x:c r="D6611" s="8" t="n">
        <x:f>100*'Weights and method'!$B$6*MAX(0,MIN(1,(LN(1+'Original 8 pillars'!D6611)-'Weights and method'!$C$6)/('Weights and method'!$D$6-'Weights and method'!$C$6)))</x:f>
        <x:v>7.504979423444601</x:v>
      </x:c>
      <x:c r="E6611" s="8" t="n">
        <x:f>100*'Weights and method'!$B$7*MAX(0,MIN(1,(LN(1+'Original 8 pillars'!E6611)-'Weights and method'!$C$7)/('Weights and method'!$D$7-'Weights and method'!$C$7)))</x:f>
        <x:v>6.298271443114551</x:v>
      </x:c>
      <x:c r="F6611" s="8" t="n">
        <x:f>100*'Weights and method'!$B$8*MAX(0,MIN(1,(LN(1+'Original 8 pillars'!F6611)-'Weights and method'!$C$8)/('Weights and method'!$D$8-'Weights and method'!$C$8)))</x:f>
        <x:v>11.92213585653447</x:v>
      </x:c>
      <x:c r="G6611" s="8" t="n">
        <x:f>100*'Weights and method'!$B$9*MAX(0,MIN(1,(LN(1+'Original 8 pillars'!G6611)-'Weights and method'!$C$9)/('Weights and method'!$D$9-'Weights and method'!$C$9)))</x:f>
        <x:v>5.9821486801558645</x:v>
      </x:c>
      <x:c r="H6611" s="8" t="n">
        <x:f>100*'Weights and method'!$B$10*MAX(0,MIN(1,(LN(1+'Original 8 pillars'!H6611)-'Weights and method'!$C$10)/('Weights and method'!$D$10-'Weights and method'!$C$10)))</x:f>
        <x:v>0</x:v>
      </x:c>
      <x:c r="I6611" s="8" t="n">
        <x:f>100*'Weights and method'!$B$11*MAX(0,MIN(1,(LN(1+'Original 8 pillars'!I6611)-'Weights and method'!$C$11)/('Weights and method'!$D$11-'Weights and method'!$C$11)))</x:f>
        <x:v>6.928729033182075</x:v>
      </x:c>
      <x:c r="J6611" s="8" t="n">
        <x:f>100*'Weights and method'!$B$12*MAX(0,MIN(1,(LN(1+'Original 8 pillars'!J6611)-'Weights and method'!$C$12)/('Weights and method'!$D$12-'Weights and method'!$C$12)))</x:f>
        <x:v>5.70391401057454</x:v>
      </x:c>
      <x:c r="K6611" s="8" t="n">
        <x:f>SUM(C6611:J6611)</x:f>
        <x:v>56.66167702842826</x:v>
      </x:c>
    </x:row>
    <x:row r="6612">
      <x:c r="A6612" s="2" t="str">
        <x:f>'Original 8 pillars'!A6612</x:f>
        <x:v>South Sudan</x:v>
      </x:c>
      <x:c r="B6612" s="2" t="str">
        <x:f>'Original 8 pillars'!B6612</x:f>
        <x:v>2025-07</x:v>
      </x:c>
      <x:c r="C6612" s="8" t="n">
        <x:f>100*'Weights and method'!$B$5*MAX(0,MIN(1,(LN(1+'Original 8 pillars'!C6612)-'Weights and method'!$C$5)/('Weights and method'!$D$5-'Weights and method'!$C$5)))</x:f>
        <x:v>12.95206280793153</x:v>
      </x:c>
      <x:c r="D6612" s="8" t="n">
        <x:f>100*'Weights and method'!$B$6*MAX(0,MIN(1,(LN(1+'Original 8 pillars'!D6612)-'Weights and method'!$C$6)/('Weights and method'!$D$6-'Weights and method'!$C$6)))</x:f>
        <x:v>8.669179916282767</x:v>
      </x:c>
      <x:c r="E6612" s="8" t="n">
        <x:f>100*'Weights and method'!$B$7*MAX(0,MIN(1,(LN(1+'Original 8 pillars'!E6612)-'Weights and method'!$C$7)/('Weights and method'!$D$7-'Weights and method'!$C$7)))</x:f>
        <x:v>8.562365293436297</x:v>
      </x:c>
      <x:c r="F6612" s="8" t="n">
        <x:f>100*'Weights and method'!$B$8*MAX(0,MIN(1,(LN(1+'Original 8 pillars'!F6612)-'Weights and method'!$C$8)/('Weights and method'!$D$8-'Weights and method'!$C$8)))</x:f>
        <x:v>12.521482656555946</x:v>
      </x:c>
      <x:c r="G6612" s="8" t="n">
        <x:f>100*'Weights and method'!$B$9*MAX(0,MIN(1,(LN(1+'Original 8 pillars'!G6612)-'Weights and method'!$C$9)/('Weights and method'!$D$9-'Weights and method'!$C$9)))</x:f>
        <x:v>6.488210921213839</x:v>
      </x:c>
      <x:c r="H6612" s="8" t="n">
        <x:f>100*'Weights and method'!$B$10*MAX(0,MIN(1,(LN(1+'Original 8 pillars'!H6612)-'Weights and method'!$C$10)/('Weights and method'!$D$10-'Weights and method'!$C$10)))</x:f>
        <x:v>0</x:v>
      </x:c>
      <x:c r="I6612" s="8" t="n">
        <x:f>100*'Weights and method'!$B$11*MAX(0,MIN(1,(LN(1+'Original 8 pillars'!I6612)-'Weights and method'!$C$11)/('Weights and method'!$D$11-'Weights and method'!$C$11)))</x:f>
        <x:v>5.944701988468717</x:v>
      </x:c>
      <x:c r="J6612" s="8" t="n">
        <x:f>100*'Weights and method'!$B$12*MAX(0,MIN(1,(LN(1+'Original 8 pillars'!J6612)-'Weights and method'!$C$12)/('Weights and method'!$D$12-'Weights and method'!$C$12)))</x:f>
        <x:v>5.057252503558318</x:v>
      </x:c>
      <x:c r="K6612" s="8" t="n">
        <x:f>SUM(C6612:J6612)</x:f>
        <x:v>60.19525608744742</x:v>
      </x:c>
    </x:row>
    <x:row r="6613">
      <x:c r="A6613" s="2" t="str">
        <x:f>'Original 8 pillars'!A6613</x:f>
        <x:v>South Sudan</x:v>
      </x:c>
      <x:c r="B6613" s="2" t="str">
        <x:f>'Original 8 pillars'!B6613</x:f>
        <x:v>2025-08</x:v>
      </x:c>
      <x:c r="C6613" s="8" t="n">
        <x:f>100*'Weights and method'!$B$5*MAX(0,MIN(1,(LN(1+'Original 8 pillars'!C6613)-'Weights and method'!$C$5)/('Weights and method'!$D$5-'Weights and method'!$C$5)))</x:f>
        <x:v>10.37437276722477</x:v>
      </x:c>
      <x:c r="D6613" s="8" t="n">
        <x:f>100*'Weights and method'!$B$6*MAX(0,MIN(1,(LN(1+'Original 8 pillars'!D6613)-'Weights and method'!$C$6)/('Weights and method'!$D$6-'Weights and method'!$C$6)))</x:f>
        <x:v>7.085788405216781</x:v>
      </x:c>
      <x:c r="E6613" s="8" t="n">
        <x:f>100*'Weights and method'!$B$7*MAX(0,MIN(1,(LN(1+'Original 8 pillars'!E6613)-'Weights and method'!$C$7)/('Weights and method'!$D$7-'Weights and method'!$C$7)))</x:f>
        <x:v>6.201806936228203</x:v>
      </x:c>
      <x:c r="F6613" s="8" t="n">
        <x:f>100*'Weights and method'!$B$8*MAX(0,MIN(1,(LN(1+'Original 8 pillars'!F6613)-'Weights and method'!$C$8)/('Weights and method'!$D$8-'Weights and method'!$C$8)))</x:f>
        <x:v>11.215933677945614</x:v>
      </x:c>
      <x:c r="G6613" s="8" t="n">
        <x:f>100*'Weights and method'!$B$9*MAX(0,MIN(1,(LN(1+'Original 8 pillars'!G6613)-'Weights and method'!$C$9)/('Weights and method'!$D$9-'Weights and method'!$C$9)))</x:f>
        <x:v>8.001665926152484</x:v>
      </x:c>
      <x:c r="H6613" s="8" t="n">
        <x:f>100*'Weights and method'!$B$10*MAX(0,MIN(1,(LN(1+'Original 8 pillars'!H6613)-'Weights and method'!$C$10)/('Weights and method'!$D$10-'Weights and method'!$C$10)))</x:f>
        <x:v>0</x:v>
      </x:c>
      <x:c r="I6613" s="8" t="n">
        <x:f>100*'Weights and method'!$B$11*MAX(0,MIN(1,(LN(1+'Original 8 pillars'!I6613)-'Weights and method'!$C$11)/('Weights and method'!$D$11-'Weights and method'!$C$11)))</x:f>
        <x:v>5.896210336535555</x:v>
      </x:c>
      <x:c r="J6613" s="8" t="n">
        <x:f>100*'Weights and method'!$B$12*MAX(0,MIN(1,(LN(1+'Original 8 pillars'!J6613)-'Weights and method'!$C$12)/('Weights and method'!$D$12-'Weights and method'!$C$12)))</x:f>
        <x:v>4.45371286379577</x:v>
      </x:c>
      <x:c r="K6613" s="8" t="n">
        <x:f>SUM(C6613:J6613)</x:f>
        <x:v>53.22949091309918</x:v>
      </x:c>
    </x:row>
    <x:row r="6614">
      <x:c r="A6614" s="2" t="str">
        <x:f>'Original 8 pillars'!A6614</x:f>
        <x:v>South Sudan</x:v>
      </x:c>
      <x:c r="B6614" s="2" t="str">
        <x:f>'Original 8 pillars'!B6614</x:f>
        <x:v>2025-09</x:v>
      </x:c>
      <x:c r="C6614" s="8" t="n">
        <x:f>100*'Weights and method'!$B$5*MAX(0,MIN(1,(LN(1+'Original 8 pillars'!C6614)-'Weights and method'!$C$5)/('Weights and method'!$D$5-'Weights and method'!$C$5)))</x:f>
        <x:v>11.36538428240513</x:v>
      </x:c>
      <x:c r="D6614" s="8" t="n">
        <x:f>100*'Weights and method'!$B$6*MAX(0,MIN(1,(LN(1+'Original 8 pillars'!D6614)-'Weights and method'!$C$6)/('Weights and method'!$D$6-'Weights and method'!$C$6)))</x:f>
        <x:v>7.673569780953816</x:v>
      </x:c>
      <x:c r="E6614" s="8" t="n">
        <x:f>100*'Weights and method'!$B$7*MAX(0,MIN(1,(LN(1+'Original 8 pillars'!E6614)-'Weights and method'!$C$7)/('Weights and method'!$D$7-'Weights and method'!$C$7)))</x:f>
        <x:v>7.171230416475477</x:v>
      </x:c>
      <x:c r="F6614" s="8" t="n">
        <x:f>100*'Weights and method'!$B$8*MAX(0,MIN(1,(LN(1+'Original 8 pillars'!F6614)-'Weights and method'!$C$8)/('Weights and method'!$D$8-'Weights and method'!$C$8)))</x:f>
        <x:v>10.96880967725812</x:v>
      </x:c>
      <x:c r="G6614" s="8" t="n">
        <x:f>100*'Weights and method'!$B$9*MAX(0,MIN(1,(LN(1+'Original 8 pillars'!G6614)-'Weights and method'!$C$9)/('Weights and method'!$D$9-'Weights and method'!$C$9)))</x:f>
        <x:v>8.713424091979144</x:v>
      </x:c>
      <x:c r="H6614" s="8" t="n">
        <x:f>100*'Weights and method'!$B$10*MAX(0,MIN(1,(LN(1+'Original 8 pillars'!H6614)-'Weights and method'!$C$10)/('Weights and method'!$D$10-'Weights and method'!$C$10)))</x:f>
        <x:v>0</x:v>
      </x:c>
      <x:c r="I6614" s="8" t="n">
        <x:f>100*'Weights and method'!$B$11*MAX(0,MIN(1,(LN(1+'Original 8 pillars'!I6614)-'Weights and method'!$C$11)/('Weights and method'!$D$11-'Weights and method'!$C$11)))</x:f>
        <x:v>5.416980986540208</x:v>
      </x:c>
      <x:c r="J6614" s="8" t="n">
        <x:f>100*'Weights and method'!$B$12*MAX(0,MIN(1,(LN(1+'Original 8 pillars'!J6614)-'Weights and method'!$C$12)/('Weights and method'!$D$12-'Weights and method'!$C$12)))</x:f>
        <x:v>7.214344260835336</x:v>
      </x:c>
      <x:c r="K6614" s="8" t="n">
        <x:f>SUM(C6614:J6614)</x:f>
        <x:v>58.523743496447224</x:v>
      </x:c>
    </x:row>
    <x:row r="6615">
      <x:c r="A6615" s="2" t="str">
        <x:f>'Original 8 pillars'!A6615</x:f>
        <x:v>South Sudan</x:v>
      </x:c>
      <x:c r="B6615" s="2" t="str">
        <x:f>'Original 8 pillars'!B6615</x:f>
        <x:v>2025-10</x:v>
      </x:c>
      <x:c r="C6615" s="8" t="n">
        <x:f>100*'Weights and method'!$B$5*MAX(0,MIN(1,(LN(1+'Original 8 pillars'!C6615)-'Weights and method'!$C$5)/('Weights and method'!$D$5-'Weights and method'!$C$5)))</x:f>
        <x:v>10.322595480617295</x:v>
      </x:c>
      <x:c r="D6615" s="8" t="n">
        <x:f>100*'Weights and method'!$B$6*MAX(0,MIN(1,(LN(1+'Original 8 pillars'!D6615)-'Weights and method'!$C$6)/('Weights and method'!$D$6-'Weights and method'!$C$6)))</x:f>
        <x:v>6.77286164908388</x:v>
      </x:c>
      <x:c r="E6615" s="8" t="n">
        <x:f>100*'Weights and method'!$B$7*MAX(0,MIN(1,(LN(1+'Original 8 pillars'!E6615)-'Weights and method'!$C$7)/('Weights and method'!$D$7-'Weights and method'!$C$7)))</x:f>
        <x:v>7.089648649439985</x:v>
      </x:c>
      <x:c r="F6615" s="8" t="n">
        <x:f>100*'Weights and method'!$B$8*MAX(0,MIN(1,(LN(1+'Original 8 pillars'!F6615)-'Weights and method'!$C$8)/('Weights and method'!$D$8-'Weights and method'!$C$8)))</x:f>
        <x:v>10.333242460998413</x:v>
      </x:c>
      <x:c r="G6615" s="8" t="n">
        <x:f>100*'Weights and method'!$B$9*MAX(0,MIN(1,(LN(1+'Original 8 pillars'!G6615)-'Weights and method'!$C$9)/('Weights and method'!$D$9-'Weights and method'!$C$9)))</x:f>
        <x:v>7.848476714442735</x:v>
      </x:c>
      <x:c r="H6615" s="8" t="n">
        <x:f>100*'Weights and method'!$B$10*MAX(0,MIN(1,(LN(1+'Original 8 pillars'!H6615)-'Weights and method'!$C$10)/('Weights and method'!$D$10-'Weights and method'!$C$10)))</x:f>
        <x:v>0</x:v>
      </x:c>
      <x:c r="I6615" s="8" t="n">
        <x:f>100*'Weights and method'!$B$11*MAX(0,MIN(1,(LN(1+'Original 8 pillars'!I6615)-'Weights and method'!$C$11)/('Weights and method'!$D$11-'Weights and method'!$C$11)))</x:f>
        <x:v>7.145713193531277</x:v>
      </x:c>
      <x:c r="J6615" s="8" t="n">
        <x:f>100*'Weights and method'!$B$12*MAX(0,MIN(1,(LN(1+'Original 8 pillars'!J6615)-'Weights and method'!$C$12)/('Weights and method'!$D$12-'Weights and method'!$C$12)))</x:f>
        <x:v>5.15121671004026</x:v>
      </x:c>
      <x:c r="K6615" s="8" t="n">
        <x:f>SUM(C6615:J6615)</x:f>
        <x:v>54.663754858153844</x:v>
      </x:c>
    </x:row>
    <x:row r="6616">
      <x:c r="A6616" s="2" t="str">
        <x:f>'Original 8 pillars'!A6616</x:f>
        <x:v>South Sudan</x:v>
      </x:c>
      <x:c r="B6616" s="2" t="str">
        <x:f>'Original 8 pillars'!B6616</x:f>
        <x:v>2025-11</x:v>
      </x:c>
      <x:c r="C6616" s="8" t="n">
        <x:f>100*'Weights and method'!$B$5*MAX(0,MIN(1,(LN(1+'Original 8 pillars'!C6616)-'Weights and method'!$C$5)/('Weights and method'!$D$5-'Weights and method'!$C$5)))</x:f>
        <x:v>11.038103112708923</x:v>
      </x:c>
      <x:c r="D6616" s="8" t="n">
        <x:f>100*'Weights and method'!$B$6*MAX(0,MIN(1,(LN(1+'Original 8 pillars'!D6616)-'Weights and method'!$C$6)/('Weights and method'!$D$6-'Weights and method'!$C$6)))</x:f>
        <x:v>7.833768611224464</x:v>
      </x:c>
      <x:c r="E6616" s="8" t="n">
        <x:f>100*'Weights and method'!$B$7*MAX(0,MIN(1,(LN(1+'Original 8 pillars'!E6616)-'Weights and method'!$C$7)/('Weights and method'!$D$7-'Weights and method'!$C$7)))</x:f>
        <x:v>6.098626974689904</x:v>
      </x:c>
      <x:c r="F6616" s="8" t="n">
        <x:f>100*'Weights and method'!$B$8*MAX(0,MIN(1,(LN(1+'Original 8 pillars'!F6616)-'Weights and method'!$C$8)/('Weights and method'!$D$8-'Weights and method'!$C$8)))</x:f>
        <x:v>10.918368127392537</x:v>
      </x:c>
      <x:c r="G6616" s="8" t="n">
        <x:f>100*'Weights and method'!$B$9*MAX(0,MIN(1,(LN(1+'Original 8 pillars'!G6616)-'Weights and method'!$C$9)/('Weights and method'!$D$9-'Weights and method'!$C$9)))</x:f>
        <x:v>6.865038472520684</x:v>
      </x:c>
      <x:c r="H6616" s="8" t="n">
        <x:f>100*'Weights and method'!$B$10*MAX(0,MIN(1,(LN(1+'Original 8 pillars'!H6616)-'Weights and method'!$C$10)/('Weights and method'!$D$10-'Weights and method'!$C$10)))</x:f>
        <x:v>0</x:v>
      </x:c>
      <x:c r="I6616" s="8" t="n">
        <x:f>100*'Weights and method'!$B$11*MAX(0,MIN(1,(LN(1+'Original 8 pillars'!I6616)-'Weights and method'!$C$11)/('Weights and method'!$D$11-'Weights and method'!$C$11)))</x:f>
        <x:v>6.711044309545671</x:v>
      </x:c>
      <x:c r="J6616" s="8" t="n">
        <x:f>100*'Weights and method'!$B$12*MAX(0,MIN(1,(LN(1+'Original 8 pillars'!J6616)-'Weights and method'!$C$12)/('Weights and method'!$D$12-'Weights and method'!$C$12)))</x:f>
        <x:v>7.421774904311411</x:v>
      </x:c>
      <x:c r="K6616" s="8" t="n">
        <x:f>SUM(C6616:J6616)</x:f>
        <x:v>56.88672451239359</x:v>
      </x:c>
    </x:row>
    <x:row r="6617">
      <x:c r="A6617" s="2" t="str">
        <x:f>'Original 8 pillars'!A6617</x:f>
        <x:v>South Sudan</x:v>
      </x:c>
      <x:c r="B6617" s="2" t="str">
        <x:f>'Original 8 pillars'!B6617</x:f>
        <x:v>2025-12</x:v>
      </x:c>
      <x:c r="C6617" s="8" t="n">
        <x:f>100*'Weights and method'!$B$5*MAX(0,MIN(1,(LN(1+'Original 8 pillars'!C6617)-'Weights and method'!$C$5)/('Weights and method'!$D$5-'Weights and method'!$C$5)))</x:f>
        <x:v>10.886798896554613</x:v>
      </x:c>
      <x:c r="D6617" s="8" t="n">
        <x:f>100*'Weights and method'!$B$6*MAX(0,MIN(1,(LN(1+'Original 8 pillars'!D6617)-'Weights and method'!$C$6)/('Weights and method'!$D$6-'Weights and method'!$C$6)))</x:f>
        <x:v>6.327549649745879</x:v>
      </x:c>
      <x:c r="E6617" s="8" t="n">
        <x:f>100*'Weights and method'!$B$7*MAX(0,MIN(1,(LN(1+'Original 8 pillars'!E6617)-'Weights and method'!$C$7)/('Weights and method'!$D$7-'Weights and method'!$C$7)))</x:f>
        <x:v>6.405615073938641</x:v>
      </x:c>
      <x:c r="F6617" s="8" t="n">
        <x:f>100*'Weights and method'!$B$8*MAX(0,MIN(1,(LN(1+'Original 8 pillars'!F6617)-'Weights and method'!$C$8)/('Weights and method'!$D$8-'Weights and method'!$C$8)))</x:f>
        <x:v>10.335819359392842</x:v>
      </x:c>
      <x:c r="G6617" s="8" t="n">
        <x:f>100*'Weights and method'!$B$9*MAX(0,MIN(1,(LN(1+'Original 8 pillars'!G6617)-'Weights and method'!$C$9)/('Weights and method'!$D$9-'Weights and method'!$C$9)))</x:f>
        <x:v>7.511896995224623</x:v>
      </x:c>
      <x:c r="H6617" s="8" t="n">
        <x:f>100*'Weights and method'!$B$10*MAX(0,MIN(1,(LN(1+'Original 8 pillars'!H6617)-'Weights and method'!$C$10)/('Weights and method'!$D$10-'Weights and method'!$C$10)))</x:f>
        <x:v>0</x:v>
      </x:c>
      <x:c r="I6617" s="8" t="n">
        <x:f>100*'Weights and method'!$B$11*MAX(0,MIN(1,(LN(1+'Original 8 pillars'!I6617)-'Weights and method'!$C$11)/('Weights and method'!$D$11-'Weights and method'!$C$11)))</x:f>
        <x:v>7.674101487916851</x:v>
      </x:c>
      <x:c r="J6617" s="8" t="n">
        <x:f>100*'Weights and method'!$B$12*MAX(0,MIN(1,(LN(1+'Original 8 pillars'!J6617)-'Weights and method'!$C$12)/('Weights and method'!$D$12-'Weights and method'!$C$12)))</x:f>
        <x:v>8.227170233496729</x:v>
      </x:c>
      <x:c r="K6617" s="8" t="n">
        <x:f>SUM(C6617:J6617)</x:f>
        <x:v>57.36895169627018</x:v>
      </x:c>
    </x:row>
    <x:row r="6618">
      <x:c r="A6618" s="2" t="str">
        <x:f>'Original 8 pillars'!A6618</x:f>
        <x:v>South Sudan</x:v>
      </x:c>
      <x:c r="B6618" s="2" t="str">
        <x:f>'Original 8 pillars'!B6618</x:f>
        <x:v>2026-01</x:v>
      </x:c>
      <x:c r="C6618" s="8" t="n">
        <x:f>100*'Weights and method'!$B$5*MAX(0,MIN(1,(LN(1+'Original 8 pillars'!C6618)-'Weights and method'!$C$5)/('Weights and method'!$D$5-'Weights and method'!$C$5)))</x:f>
        <x:v>9.968817599673978</x:v>
      </x:c>
      <x:c r="D6618" s="8" t="n">
        <x:f>100*'Weights and method'!$B$6*MAX(0,MIN(1,(LN(1+'Original 8 pillars'!D6618)-'Weights and method'!$C$6)/('Weights and method'!$D$6-'Weights and method'!$C$6)))</x:f>
        <x:v>6.707515223183946</x:v>
      </x:c>
      <x:c r="E6618" s="8" t="n">
        <x:f>100*'Weights and method'!$B$7*MAX(0,MIN(1,(LN(1+'Original 8 pillars'!E6618)-'Weights and method'!$C$7)/('Weights and method'!$D$7-'Weights and method'!$C$7)))</x:f>
        <x:v>7.743073795808063</x:v>
      </x:c>
      <x:c r="F6618" s="8" t="n">
        <x:f>100*'Weights and method'!$B$8*MAX(0,MIN(1,(LN(1+'Original 8 pillars'!F6618)-'Weights and method'!$C$8)/('Weights and method'!$D$8-'Weights and method'!$C$8)))</x:f>
        <x:v>9.569735199904718</x:v>
      </x:c>
      <x:c r="G6618" s="8" t="n">
        <x:f>100*'Weights and method'!$B$9*MAX(0,MIN(1,(LN(1+'Original 8 pillars'!G6618)-'Weights and method'!$C$9)/('Weights and method'!$D$9-'Weights and method'!$C$9)))</x:f>
        <x:v>6.520184091104963</x:v>
      </x:c>
      <x:c r="H6618" s="8" t="n">
        <x:f>100*'Weights and method'!$B$10*MAX(0,MIN(1,(LN(1+'Original 8 pillars'!H6618)-'Weights and method'!$C$10)/('Weights and method'!$D$10-'Weights and method'!$C$10)))</x:f>
        <x:v>0</x:v>
      </x:c>
      <x:c r="I6618" s="8" t="n">
        <x:f>100*'Weights and method'!$B$11*MAX(0,MIN(1,(LN(1+'Original 8 pillars'!I6618)-'Weights and method'!$C$11)/('Weights and method'!$D$11-'Weights and method'!$C$11)))</x:f>
        <x:v>3.454007366673617</x:v>
      </x:c>
      <x:c r="J6618" s="8" t="n">
        <x:f>100*'Weights and method'!$B$12*MAX(0,MIN(1,(LN(1+'Original 8 pillars'!J6618)-'Weights and method'!$C$12)/('Weights and method'!$D$12-'Weights and method'!$C$12)))</x:f>
        <x:v>2.8707564187406116</x:v>
      </x:c>
      <x:c r="K6618" s="8" t="n">
        <x:f>SUM(C6618:J6618)</x:f>
        <x:v>46.834089695089894</x:v>
      </x:c>
    </x:row>
    <x:row r="6619">
      <x:c r="A6619" s="2" t="str">
        <x:f>'Original 8 pillars'!A6619</x:f>
        <x:v>South Sudan</x:v>
      </x:c>
      <x:c r="B6619" s="2" t="str">
        <x:f>'Original 8 pillars'!B6619</x:f>
        <x:v>2026-02</x:v>
      </x:c>
      <x:c r="C6619" s="8" t="n">
        <x:f>100*'Weights and method'!$B$5*MAX(0,MIN(1,(LN(1+'Original 8 pillars'!C6619)-'Weights and method'!$C$5)/('Weights and method'!$D$5-'Weights and method'!$C$5)))</x:f>
        <x:v>12.015862087387072</x:v>
      </x:c>
      <x:c r="D6619" s="8" t="n">
        <x:f>100*'Weights and method'!$B$6*MAX(0,MIN(1,(LN(1+'Original 8 pillars'!D6619)-'Weights and method'!$C$6)/('Weights and method'!$D$6-'Weights and method'!$C$6)))</x:f>
        <x:v>8.56468443202694</x:v>
      </x:c>
      <x:c r="E6619" s="8" t="n">
        <x:f>100*'Weights and method'!$B$7*MAX(0,MIN(1,(LN(1+'Original 8 pillars'!E6619)-'Weights and method'!$C$7)/('Weights and method'!$D$7-'Weights and method'!$C$7)))</x:f>
        <x:v>9.484436861172435</x:v>
      </x:c>
      <x:c r="F6619" s="8" t="n">
        <x:f>100*'Weights and method'!$B$8*MAX(0,MIN(1,(LN(1+'Original 8 pillars'!F6619)-'Weights and method'!$C$8)/('Weights and method'!$D$8-'Weights and method'!$C$8)))</x:f>
        <x:v>12.179116568425899</x:v>
      </x:c>
      <x:c r="G6619" s="8" t="n">
        <x:f>100*'Weights and method'!$B$9*MAX(0,MIN(1,(LN(1+'Original 8 pillars'!G6619)-'Weights and method'!$C$9)/('Weights and method'!$D$9-'Weights and method'!$C$9)))</x:f>
        <x:v>7.486984232261299</x:v>
      </x:c>
      <x:c r="H6619" s="8" t="n">
        <x:f>100*'Weights and method'!$B$10*MAX(0,MIN(1,(LN(1+'Original 8 pillars'!H6619)-'Weights and method'!$C$10)/('Weights and method'!$D$10-'Weights and method'!$C$10)))</x:f>
        <x:v>0</x:v>
      </x:c>
      <x:c r="I6619" s="8" t="n">
        <x:f>100*'Weights and method'!$B$11*MAX(0,MIN(1,(LN(1+'Original 8 pillars'!I6619)-'Weights and method'!$C$11)/('Weights and method'!$D$11-'Weights and method'!$C$11)))</x:f>
        <x:v>5.201135869487669</x:v>
      </x:c>
      <x:c r="J6619" s="8" t="n">
        <x:f>100*'Weights and method'!$B$12*MAX(0,MIN(1,(LN(1+'Original 8 pillars'!J6619)-'Weights and method'!$C$12)/('Weights and method'!$D$12-'Weights and method'!$C$12)))</x:f>
        <x:v>8.587700402170526</x:v>
      </x:c>
      <x:c r="K6619" s="8" t="n">
        <x:f>SUM(C6619:J6619)</x:f>
        <x:v>63.51992045293184</x:v>
      </x:c>
    </x:row>
    <x:row r="6620">
      <x:c r="A6620" s="2" t="str">
        <x:f>'Original 8 pillars'!A6620</x:f>
        <x:v>South Sudan</x:v>
      </x:c>
      <x:c r="B6620" s="2" t="str">
        <x:f>'Original 8 pillars'!B6620</x:f>
        <x:v>2026-03</x:v>
      </x:c>
      <x:c r="C6620" s="8" t="n">
        <x:f>100*'Weights and method'!$B$5*MAX(0,MIN(1,(LN(1+'Original 8 pillars'!C6620)-'Weights and method'!$C$5)/('Weights and method'!$D$5-'Weights and method'!$C$5)))</x:f>
        <x:v>10.94092701221479</x:v>
      </x:c>
      <x:c r="D6620" s="8" t="n">
        <x:f>100*'Weights and method'!$B$6*MAX(0,MIN(1,(LN(1+'Original 8 pillars'!D6620)-'Weights and method'!$C$6)/('Weights and method'!$D$6-'Weights and method'!$C$6)))</x:f>
        <x:v>6.040709959566105</x:v>
      </x:c>
      <x:c r="E6620" s="8" t="n">
        <x:f>100*'Weights and method'!$B$7*MAX(0,MIN(1,(LN(1+'Original 8 pillars'!E6620)-'Weights and method'!$C$7)/('Weights and method'!$D$7-'Weights and method'!$C$7)))</x:f>
        <x:v>8.635855898771078</x:v>
      </x:c>
      <x:c r="F6620" s="8" t="n">
        <x:f>100*'Weights and method'!$B$8*MAX(0,MIN(1,(LN(1+'Original 8 pillars'!F6620)-'Weights and method'!$C$8)/('Weights and method'!$D$8-'Weights and method'!$C$8)))</x:f>
        <x:v>9.793414867636908</x:v>
      </x:c>
      <x:c r="G6620" s="8" t="n">
        <x:f>100*'Weights and method'!$B$9*MAX(0,MIN(1,(LN(1+'Original 8 pillars'!G6620)-'Weights and method'!$C$9)/('Weights and method'!$D$9-'Weights and method'!$C$9)))</x:f>
        <x:v>7.045778941449277</x:v>
      </x:c>
      <x:c r="H6620" s="8" t="n">
        <x:f>100*'Weights and method'!$B$10*MAX(0,MIN(1,(LN(1+'Original 8 pillars'!H6620)-'Weights and method'!$C$10)/('Weights and method'!$D$10-'Weights and method'!$C$10)))</x:f>
        <x:v>0</x:v>
      </x:c>
      <x:c r="I6620" s="8" t="n">
        <x:f>100*'Weights and method'!$B$11*MAX(0,MIN(1,(LN(1+'Original 8 pillars'!I6620)-'Weights and method'!$C$11)/('Weights and method'!$D$11-'Weights and method'!$C$11)))</x:f>
        <x:v>2.217529676248838</x:v>
      </x:c>
      <x:c r="J6620" s="8" t="n">
        <x:f>100*'Weights and method'!$B$12*MAX(0,MIN(1,(LN(1+'Original 8 pillars'!J6620)-'Weights and method'!$C$12)/('Weights and method'!$D$12-'Weights and method'!$C$12)))</x:f>
        <x:v>6.533884314890041</x:v>
      </x:c>
      <x:c r="K6620" s="8" t="n">
        <x:f>SUM(C6620:J6620)</x:f>
        <x:v>51.208100670777036</x:v>
      </x:c>
    </x:row>
    <x:row r="6621">
      <x:c r="A6621" s="2" t="str">
        <x:f>'Original 8 pillars'!A6621</x:f>
        <x:v>South Sudan</x:v>
      </x:c>
      <x:c r="B6621" s="2" t="str">
        <x:f>'Original 8 pillars'!B6621</x:f>
        <x:v>2026-04</x:v>
      </x:c>
      <x:c r="C6621" s="8" t="n">
        <x:f>100*'Weights and method'!$B$5*MAX(0,MIN(1,(LN(1+'Original 8 pillars'!C6621)-'Weights and method'!$C$5)/('Weights and method'!$D$5-'Weights and method'!$C$5)))</x:f>
        <x:v>9.276444953563402</x:v>
      </x:c>
      <x:c r="D6621" s="8" t="n">
        <x:f>100*'Weights and method'!$B$6*MAX(0,MIN(1,(LN(1+'Original 8 pillars'!D6621)-'Weights and method'!$C$6)/('Weights and method'!$D$6-'Weights and method'!$C$6)))</x:f>
        <x:v>5.220572503849744</x:v>
      </x:c>
      <x:c r="E6621" s="8" t="n">
        <x:f>100*'Weights and method'!$B$7*MAX(0,MIN(1,(LN(1+'Original 8 pillars'!E6621)-'Weights and method'!$C$7)/('Weights and method'!$D$7-'Weights and method'!$C$7)))</x:f>
        <x:v>5.871140632227536</x:v>
      </x:c>
      <x:c r="F6621" s="8" t="n">
        <x:f>100*'Weights and method'!$B$8*MAX(0,MIN(1,(LN(1+'Original 8 pillars'!F6621)-'Weights and method'!$C$8)/('Weights and method'!$D$8-'Weights and method'!$C$8)))</x:f>
        <x:v>8.944316459066167</x:v>
      </x:c>
      <x:c r="G6621" s="8" t="n">
        <x:f>100*'Weights and method'!$B$9*MAX(0,MIN(1,(LN(1+'Original 8 pillars'!G6621)-'Weights and method'!$C$9)/('Weights and method'!$D$9-'Weights and method'!$C$9)))</x:f>
        <x:v>5.036166335479619</x:v>
      </x:c>
      <x:c r="H6621" s="8" t="n">
        <x:f>100*'Weights and method'!$B$10*MAX(0,MIN(1,(LN(1+'Original 8 pillars'!H6621)-'Weights and method'!$C$10)/('Weights and method'!$D$10-'Weights and method'!$C$10)))</x:f>
        <x:v>0</x:v>
      </x:c>
      <x:c r="I6621" s="8" t="n">
        <x:f>100*'Weights and method'!$B$11*MAX(0,MIN(1,(LN(1+'Original 8 pillars'!I6621)-'Weights and method'!$C$11)/('Weights and method'!$D$11-'Weights and method'!$C$11)))</x:f>
        <x:v>6.164495875029344</x:v>
      </x:c>
      <x:c r="J6621" s="8" t="n">
        <x:f>100*'Weights and method'!$B$12*MAX(0,MIN(1,(LN(1+'Original 8 pillars'!J6621)-'Weights and method'!$C$12)/('Weights and method'!$D$12-'Weights and method'!$C$12)))</x:f>
        <x:v>3.976277527800849</x:v>
      </x:c>
      <x:c r="K6621" s="8" t="n">
        <x:f>SUM(C6621:J6621)</x:f>
        <x:v>44.489414287016665</x:v>
      </x:c>
    </x:row>
    <x:row r="6622">
      <x:c r="A6622" s="2" t="str">
        <x:f>'Original 8 pillars'!A6622</x:f>
        <x:v>South Sudan</x:v>
      </x:c>
      <x:c r="B6622" s="2" t="str">
        <x:f>'Original 8 pillars'!B6622</x:f>
        <x:v>2026-05</x:v>
      </x:c>
      <x:c r="C6622" s="8" t="n">
        <x:f>100*'Weights and method'!$B$5*MAX(0,MIN(1,(LN(1+'Original 8 pillars'!C6622)-'Weights and method'!$C$5)/('Weights and method'!$D$5-'Weights and method'!$C$5)))</x:f>
        <x:v>11.365811518170945</x:v>
      </x:c>
      <x:c r="D6622" s="8" t="n">
        <x:f>100*'Weights and method'!$B$6*MAX(0,MIN(1,(LN(1+'Original 8 pillars'!D6622)-'Weights and method'!$C$6)/('Weights and method'!$D$6-'Weights and method'!$C$6)))</x:f>
        <x:v>6.093500803537365</x:v>
      </x:c>
      <x:c r="E6622" s="8" t="n">
        <x:f>100*'Weights and method'!$B$7*MAX(0,MIN(1,(LN(1+'Original 8 pillars'!E6622)-'Weights and method'!$C$7)/('Weights and method'!$D$7-'Weights and method'!$C$7)))</x:f>
        <x:v>6.740268641267419</x:v>
      </x:c>
      <x:c r="F6622" s="8" t="n">
        <x:f>100*'Weights and method'!$B$8*MAX(0,MIN(1,(LN(1+'Original 8 pillars'!F6622)-'Weights and method'!$C$8)/('Weights and method'!$D$8-'Weights and method'!$C$8)))</x:f>
        <x:v>8.826242270593937</x:v>
      </x:c>
      <x:c r="G6622" s="8" t="n">
        <x:f>100*'Weights and method'!$B$9*MAX(0,MIN(1,(LN(1+'Original 8 pillars'!G6622)-'Weights and method'!$C$9)/('Weights and method'!$D$9-'Weights and method'!$C$9)))</x:f>
        <x:v>7.390099943006677</x:v>
      </x:c>
      <x:c r="H6622" s="8" t="n">
        <x:f>100*'Weights and method'!$B$10*MAX(0,MIN(1,(LN(1+'Original 8 pillars'!H6622)-'Weights and method'!$C$10)/('Weights and method'!$D$10-'Weights and method'!$C$10)))</x:f>
        <x:v>0.6959585566842335</x:v>
      </x:c>
      <x:c r="I6622" s="8" t="n">
        <x:f>100*'Weights and method'!$B$11*MAX(0,MIN(1,(LN(1+'Original 8 pillars'!I6622)-'Weights and method'!$C$11)/('Weights and method'!$D$11-'Weights and method'!$C$11)))</x:f>
        <x:v>5.839635502513428</x:v>
      </x:c>
      <x:c r="J6622" s="8" t="n">
        <x:f>100*'Weights and method'!$B$12*MAX(0,MIN(1,(LN(1+'Original 8 pillars'!J6622)-'Weights and method'!$C$12)/('Weights and method'!$D$12-'Weights and method'!$C$12)))</x:f>
        <x:v>5.020975855290072</x:v>
      </x:c>
      <x:c r="K6622" s="8" t="n">
        <x:f>SUM(C6622:J6622)</x:f>
        <x:v>51.97249309106408</x:v>
      </x:c>
    </x:row>
    <x:row r="6623">
      <x:c r="A6623" s="2" t="str">
        <x:f>'Original 8 pillars'!A6623</x:f>
        <x:v>South Sudan</x:v>
      </x:c>
      <x:c r="B6623" s="2" t="str">
        <x:f>'Original 8 pillars'!B6623</x:f>
        <x:v>2026-06</x:v>
      </x:c>
      <x:c r="C6623" s="8" t="n">
        <x:f>100*'Weights and method'!$B$5*MAX(0,MIN(1,(LN(1+'Original 8 pillars'!C6623)-'Weights and method'!$C$5)/('Weights and method'!$D$5-'Weights and method'!$C$5)))</x:f>
        <x:v>10.894108010783086</x:v>
      </x:c>
      <x:c r="D6623" s="8" t="n">
        <x:f>100*'Weights and method'!$B$6*MAX(0,MIN(1,(LN(1+'Original 8 pillars'!D6623)-'Weights and method'!$C$6)/('Weights and method'!$D$6-'Weights and method'!$C$6)))</x:f>
        <x:v>6.645470286345588</x:v>
      </x:c>
      <x:c r="E6623" s="8" t="n">
        <x:f>100*'Weights and method'!$B$7*MAX(0,MIN(1,(LN(1+'Original 8 pillars'!E6623)-'Weights and method'!$C$7)/('Weights and method'!$D$7-'Weights and method'!$C$7)))</x:f>
        <x:v>5.281977591981831</x:v>
      </x:c>
      <x:c r="F6623" s="8" t="n">
        <x:f>100*'Weights and method'!$B$8*MAX(0,MIN(1,(LN(1+'Original 8 pillars'!F6623)-'Weights and method'!$C$8)/('Weights and method'!$D$8-'Weights and method'!$C$8)))</x:f>
        <x:v>10.639642100045199</x:v>
      </x:c>
      <x:c r="G6623" s="8" t="n">
        <x:f>100*'Weights and method'!$B$9*MAX(0,MIN(1,(LN(1+'Original 8 pillars'!G6623)-'Weights and method'!$C$9)/('Weights and method'!$D$9-'Weights and method'!$C$9)))</x:f>
        <x:v>8.669373857018533</x:v>
      </x:c>
      <x:c r="H6623" s="8" t="n">
        <x:f>100*'Weights and method'!$B$10*MAX(0,MIN(1,(LN(1+'Original 8 pillars'!H6623)-'Weights and method'!$C$10)/('Weights and method'!$D$10-'Weights and method'!$C$10)))</x:f>
        <x:v>0</x:v>
      </x:c>
      <x:c r="I6623" s="8" t="n">
        <x:f>100*'Weights and method'!$B$11*MAX(0,MIN(1,(LN(1+'Original 8 pillars'!I6623)-'Weights and method'!$C$11)/('Weights and method'!$D$11-'Weights and method'!$C$11)))</x:f>
        <x:v>2.71401294002942</x:v>
      </x:c>
      <x:c r="J6623" s="8" t="n">
        <x:f>100*'Weights and method'!$B$12*MAX(0,MIN(1,(LN(1+'Original 8 pillars'!J6623)-'Weights and method'!$C$12)/('Weights and method'!$D$12-'Weights and method'!$C$12)))</x:f>
        <x:v>6.296660550856542</x:v>
      </x:c>
      <x:c r="K6623" s="8" t="n">
        <x:f>SUM(C6623:J6623)</x:f>
        <x:v>51.141245337060205</x:v>
      </x:c>
    </x:row>
    <x:row r="6624">
      <x:c r="A6624" s="2" t="str">
        <x:f>'Original 8 pillars'!A6624</x:f>
        <x:v>South Sudan</x:v>
      </x:c>
      <x:c r="B6624" s="2" t="str">
        <x:f>'Original 8 pillars'!B6624</x:f>
        <x:v>2026-07</x:v>
      </x:c>
      <x:c r="C6624" s="8" t="n">
        <x:f>100*'Weights and method'!$B$5*MAX(0,MIN(1,(LN(1+'Original 8 pillars'!C6624)-'Weights and method'!$C$5)/('Weights and method'!$D$5-'Weights and method'!$C$5)))</x:f>
        <x:v>12.808607385395598</x:v>
      </x:c>
      <x:c r="D6624" s="8" t="n">
        <x:f>100*'Weights and method'!$B$6*MAX(0,MIN(1,(LN(1+'Original 8 pillars'!D6624)-'Weights and method'!$C$6)/('Weights and method'!$D$6-'Weights and method'!$C$6)))</x:f>
        <x:v>8.269676396238877</x:v>
      </x:c>
      <x:c r="E6624" s="8" t="n">
        <x:f>100*'Weights and method'!$B$7*MAX(0,MIN(1,(LN(1+'Original 8 pillars'!E6624)-'Weights and method'!$C$7)/('Weights and method'!$D$7-'Weights and method'!$C$7)))</x:f>
        <x:v>7.397328489290433</x:v>
      </x:c>
      <x:c r="F6624" s="8" t="n">
        <x:f>100*'Weights and method'!$B$8*MAX(0,MIN(1,(LN(1+'Original 8 pillars'!F6624)-'Weights and method'!$C$8)/('Weights and method'!$D$8-'Weights and method'!$C$8)))</x:f>
        <x:v>11.466617316994494</x:v>
      </x:c>
      <x:c r="G6624" s="8" t="n">
        <x:f>100*'Weights and method'!$B$9*MAX(0,MIN(1,(LN(1+'Original 8 pillars'!G6624)-'Weights and method'!$C$9)/('Weights and method'!$D$9-'Weights and method'!$C$9)))</x:f>
        <x:v>7.134790680118834</x:v>
      </x:c>
      <x:c r="H6624" s="8" t="n">
        <x:f>100*'Weights and method'!$B$10*MAX(0,MIN(1,(LN(1+'Original 8 pillars'!H6624)-'Weights and method'!$C$10)/('Weights and method'!$D$10-'Weights and method'!$C$10)))</x:f>
        <x:v>2.7328644184413893</x:v>
      </x:c>
      <x:c r="I6624" s="8" t="n">
        <x:f>100*'Weights and method'!$B$11*MAX(0,MIN(1,(LN(1+'Original 8 pillars'!I6624)-'Weights and method'!$C$11)/('Weights and method'!$D$11-'Weights and method'!$C$11)))</x:f>
        <x:v>6.829397694934595</x:v>
      </x:c>
      <x:c r="J6624" s="8" t="n">
        <x:f>100*'Weights and method'!$B$12*MAX(0,MIN(1,(LN(1+'Original 8 pillars'!J6624)-'Weights and method'!$C$12)/('Weights and method'!$D$12-'Weights and method'!$C$12)))</x:f>
        <x:v>7.754411365568847</x:v>
      </x:c>
      <x:c r="K6624" s="8" t="n">
        <x:f>SUM(C6624:J6624)</x:f>
        <x:v>64.39369374698306</x:v>
      </x:c>
    </x:row>
    <x:row r="6625">
      <x:c r="A6625" s="2" t="str">
        <x:f>'Original 8 pillars'!A6625</x:f>
        <x:v>South Sudan</x:v>
      </x:c>
      <x:c r="B6625" s="2" t="str">
        <x:f>'Original 8 pillars'!B6625</x:f>
        <x:v>2026-08</x:v>
      </x:c>
      <x:c r="C6625" s="8" t="n">
        <x:f>100*'Weights and method'!$B$5*MAX(0,MIN(1,(LN(1+'Original 8 pillars'!C6625)-'Weights and method'!$C$5)/('Weights and method'!$D$5-'Weights and method'!$C$5)))</x:f>
        <x:v>10.86551161354071</x:v>
      </x:c>
      <x:c r="D6625" s="8" t="n">
        <x:f>100*'Weights and method'!$B$6*MAX(0,MIN(1,(LN(1+'Original 8 pillars'!D6625)-'Weights and method'!$C$6)/('Weights and method'!$D$6-'Weights and method'!$C$6)))</x:f>
        <x:v>7.905489850266073</x:v>
      </x:c>
      <x:c r="E6625" s="8" t="n">
        <x:f>100*'Weights and method'!$B$7*MAX(0,MIN(1,(LN(1+'Original 8 pillars'!E6625)-'Weights and method'!$C$7)/('Weights and method'!$D$7-'Weights and method'!$C$7)))</x:f>
        <x:v>6.46543343382706</x:v>
      </x:c>
      <x:c r="F6625" s="8" t="n">
        <x:f>100*'Weights and method'!$B$8*MAX(0,MIN(1,(LN(1+'Original 8 pillars'!F6625)-'Weights and method'!$C$8)/('Weights and method'!$D$8-'Weights and method'!$C$8)))</x:f>
        <x:v>10.707868620496539</x:v>
      </x:c>
      <x:c r="G6625" s="8" t="n">
        <x:f>100*'Weights and method'!$B$9*MAX(0,MIN(1,(LN(1+'Original 8 pillars'!G6625)-'Weights and method'!$C$9)/('Weights and method'!$D$9-'Weights and method'!$C$9)))</x:f>
        <x:v>5.83112477823258</x:v>
      </x:c>
      <x:c r="H6625" s="8" t="n">
        <x:f>100*'Weights and method'!$B$10*MAX(0,MIN(1,(LN(1+'Original 8 pillars'!H6625)-'Weights and method'!$C$10)/('Weights and method'!$D$10-'Weights and method'!$C$10)))</x:f>
        <x:v>0</x:v>
      </x:c>
      <x:c r="I6625" s="8" t="n">
        <x:f>100*'Weights and method'!$B$11*MAX(0,MIN(1,(LN(1+'Original 8 pillars'!I6625)-'Weights and method'!$C$11)/('Weights and method'!$D$11-'Weights and method'!$C$11)))</x:f>
        <x:v>4.127270141051856</x:v>
      </x:c>
      <x:c r="J6625" s="8" t="n">
        <x:f>100*'Weights and method'!$B$12*MAX(0,MIN(1,(LN(1+'Original 8 pillars'!J6625)-'Weights and method'!$C$12)/('Weights and method'!$D$12-'Weights and method'!$C$12)))</x:f>
        <x:v>5.723546728463223</x:v>
      </x:c>
      <x:c r="K6625" s="8" t="n">
        <x:f>SUM(C6625:J6625)</x:f>
        <x:v>51.62624516587803</x:v>
      </x:c>
    </x:row>
    <x:row r="6626">
      <x:c r="A6626" s="2" t="str">
        <x:f>'Original 8 pillars'!A6626</x:f>
        <x:v>South Sudan</x:v>
      </x:c>
      <x:c r="B6626" s="2" t="str">
        <x:f>'Original 8 pillars'!B6626</x:f>
        <x:v>2026-09</x:v>
      </x:c>
      <x:c r="C6626" s="8" t="n">
        <x:f>100*'Weights and method'!$B$5*MAX(0,MIN(1,(LN(1+'Original 8 pillars'!C6626)-'Weights and method'!$C$5)/('Weights and method'!$D$5-'Weights and method'!$C$5)))</x:f>
        <x:v>9.188476285981054</x:v>
      </x:c>
      <x:c r="D6626" s="8" t="n">
        <x:f>100*'Weights and method'!$B$6*MAX(0,MIN(1,(LN(1+'Original 8 pillars'!D6626)-'Weights and method'!$C$6)/('Weights and method'!$D$6-'Weights and method'!$C$6)))</x:f>
        <x:v>6.081277384097025</x:v>
      </x:c>
      <x:c r="E6626" s="8" t="n">
        <x:f>100*'Weights and method'!$B$7*MAX(0,MIN(1,(LN(1+'Original 8 pillars'!E6626)-'Weights and method'!$C$7)/('Weights and method'!$D$7-'Weights and method'!$C$7)))</x:f>
        <x:v>4.855856213274667</x:v>
      </x:c>
      <x:c r="F6626" s="8" t="n">
        <x:f>100*'Weights and method'!$B$8*MAX(0,MIN(1,(LN(1+'Original 8 pillars'!F6626)-'Weights and method'!$C$8)/('Weights and method'!$D$8-'Weights and method'!$C$8)))</x:f>
        <x:v>7.9529578006148585</x:v>
      </x:c>
      <x:c r="G6626" s="8" t="n">
        <x:f>100*'Weights and method'!$B$9*MAX(0,MIN(1,(LN(1+'Original 8 pillars'!G6626)-'Weights and method'!$C$9)/('Weights and method'!$D$9-'Weights and method'!$C$9)))</x:f>
        <x:v>5.992488347936724</x:v>
      </x:c>
      <x:c r="H6626" s="8" t="n">
        <x:f>100*'Weights and method'!$B$10*MAX(0,MIN(1,(LN(1+'Original 8 pillars'!H6626)-'Weights and method'!$C$10)/('Weights and method'!$D$10-'Weights and method'!$C$10)))</x:f>
        <x:v>0</x:v>
      </x:c>
      <x:c r="I6626" s="8" t="n">
        <x:f>100*'Weights and method'!$B$11*MAX(0,MIN(1,(LN(1+'Original 8 pillars'!I6626)-'Weights and method'!$C$11)/('Weights and method'!$D$11-'Weights and method'!$C$11)))</x:f>
        <x:v>4.688629754127434</x:v>
      </x:c>
      <x:c r="J6626" s="8" t="n">
        <x:f>100*'Weights and method'!$B$12*MAX(0,MIN(1,(LN(1+'Original 8 pillars'!J6626)-'Weights and method'!$C$12)/('Weights and method'!$D$12-'Weights and method'!$C$12)))</x:f>
        <x:v>9.646021317297476</x:v>
      </x:c>
      <x:c r="K6626" s="8" t="n">
        <x:f>SUM(C6626:J6626)</x:f>
        <x:v>48.405707103329235</x:v>
      </x:c>
    </x:row>
    <x:row r="6627">
      <x:c r="A6627" s="2" t="str">
        <x:f>'Original 8 pillars'!A6627</x:f>
        <x:v>Sudan</x:v>
      </x:c>
      <x:c r="B6627" s="2" t="str">
        <x:f>'Original 8 pillars'!B6627</x:f>
        <x:v>2015-01</x:v>
      </x:c>
      <x:c r="C6627" s="8" t="n">
        <x:f>100*'Weights and method'!$B$5*MAX(0,MIN(1,(LN(1+'Original 8 pillars'!C6627)-'Weights and method'!$C$5)/('Weights and method'!$D$5-'Weights and method'!$C$5)))</x:f>
        <x:v>0.4455029056472312</x:v>
      </x:c>
      <x:c r="D6627" s="8" t="n">
        <x:f>100*'Weights and method'!$B$6*MAX(0,MIN(1,(LN(1+'Original 8 pillars'!D6627)-'Weights and method'!$C$6)/('Weights and method'!$D$6-'Weights and method'!$C$6)))</x:f>
        <x:v>0.6234444701295018</x:v>
      </x:c>
      <x:c r="E6627" s="8" t="n">
        <x:f>100*'Weights and method'!$B$7*MAX(0,MIN(1,(LN(1+'Original 8 pillars'!E6627)-'Weights and method'!$C$7)/('Weights and method'!$D$7-'Weights and method'!$C$7)))</x:f>
        <x:v>1.0115117012910178</x:v>
      </x:c>
      <x:c r="F6627" s="8" t="n">
        <x:f>100*'Weights and method'!$B$8*MAX(0,MIN(1,(LN(1+'Original 8 pillars'!F6627)-'Weights and method'!$C$8)/('Weights and method'!$D$8-'Weights and method'!$C$8)))</x:f>
        <x:v>1.0508514827104465</x:v>
      </x:c>
      <x:c r="G6627" s="8" t="n">
        <x:f>100*'Weights and method'!$B$9*MAX(0,MIN(1,(LN(1+'Original 8 pillars'!G6627)-'Weights and method'!$C$9)/('Weights and method'!$D$9-'Weights and method'!$C$9)))</x:f>
        <x:v>0.05475172481591728</x:v>
      </x:c>
      <x:c r="H6627" s="8" t="n">
        <x:f>100*'Weights and method'!$B$10*MAX(0,MIN(1,(LN(1+'Original 8 pillars'!H6627)-'Weights and method'!$C$10)/('Weights and method'!$D$10-'Weights and method'!$C$10)))</x:f>
        <x:v>0</x:v>
      </x:c>
      <x:c r="I6627" s="8" t="n">
        <x:f>100*'Weights and method'!$B$11*MAX(0,MIN(1,(LN(1+'Original 8 pillars'!I6627)-'Weights and method'!$C$11)/('Weights and method'!$D$11-'Weights and method'!$C$11)))</x:f>
        <x:v>1.0774456365787812</x:v>
      </x:c>
      <x:c r="J6627" s="8" t="n">
        <x:f>100*'Weights and method'!$B$12*MAX(0,MIN(1,(LN(1+'Original 8 pillars'!J6627)-'Weights and method'!$C$12)/('Weights and method'!$D$12-'Weights and method'!$C$12)))</x:f>
        <x:v>0</x:v>
      </x:c>
      <x:c r="K6627" s="8" t="n">
        <x:f>SUM(C6627:J6627)</x:f>
        <x:v>4.263507921172895</x:v>
      </x:c>
    </x:row>
    <x:row r="6628">
      <x:c r="A6628" s="2" t="str">
        <x:f>'Original 8 pillars'!A6628</x:f>
        <x:v>Sudan</x:v>
      </x:c>
      <x:c r="B6628" s="2" t="str">
        <x:f>'Original 8 pillars'!B6628</x:f>
        <x:v>2015-02</x:v>
      </x:c>
      <x:c r="C6628" s="8" t="n">
        <x:f>100*'Weights and method'!$B$5*MAX(0,MIN(1,(LN(1+'Original 8 pillars'!C6628)-'Weights and method'!$C$5)/('Weights and method'!$D$5-'Weights and method'!$C$5)))</x:f>
        <x:v>0.5252084551949824</x:v>
      </x:c>
      <x:c r="D6628" s="8" t="n">
        <x:f>100*'Weights and method'!$B$6*MAX(0,MIN(1,(LN(1+'Original 8 pillars'!D6628)-'Weights and method'!$C$6)/('Weights and method'!$D$6-'Weights and method'!$C$6)))</x:f>
        <x:v>0.6560897506444265</x:v>
      </x:c>
      <x:c r="E6628" s="8" t="n">
        <x:f>100*'Weights and method'!$B$7*MAX(0,MIN(1,(LN(1+'Original 8 pillars'!E6628)-'Weights and method'!$C$7)/('Weights and method'!$D$7-'Weights and method'!$C$7)))</x:f>
        <x:v>1.201780004660024</x:v>
      </x:c>
      <x:c r="F6628" s="8" t="n">
        <x:f>100*'Weights and method'!$B$8*MAX(0,MIN(1,(LN(1+'Original 8 pillars'!F6628)-'Weights and method'!$C$8)/('Weights and method'!$D$8-'Weights and method'!$C$8)))</x:f>
        <x:v>0.9596981581243592</x:v>
      </x:c>
      <x:c r="G6628" s="8" t="n">
        <x:f>100*'Weights and method'!$B$9*MAX(0,MIN(1,(LN(1+'Original 8 pillars'!G6628)-'Weights and method'!$C$9)/('Weights and method'!$D$9-'Weights and method'!$C$9)))</x:f>
        <x:v>0.1447075029531987</x:v>
      </x:c>
      <x:c r="H6628" s="8" t="n">
        <x:f>100*'Weights and method'!$B$10*MAX(0,MIN(1,(LN(1+'Original 8 pillars'!H6628)-'Weights and method'!$C$10)/('Weights and method'!$D$10-'Weights and method'!$C$10)))</x:f>
        <x:v>0</x:v>
      </x:c>
      <x:c r="I6628" s="8" t="n">
        <x:f>100*'Weights and method'!$B$11*MAX(0,MIN(1,(LN(1+'Original 8 pillars'!I6628)-'Weights and method'!$C$11)/('Weights and method'!$D$11-'Weights and method'!$C$11)))</x:f>
        <x:v>1.2155891624510917</x:v>
      </x:c>
      <x:c r="J6628" s="8" t="n">
        <x:f>100*'Weights and method'!$B$12*MAX(0,MIN(1,(LN(1+'Original 8 pillars'!J6628)-'Weights and method'!$C$12)/('Weights and method'!$D$12-'Weights and method'!$C$12)))</x:f>
        <x:v>0</x:v>
      </x:c>
      <x:c r="K6628" s="8" t="n">
        <x:f>SUM(C6628:J6628)</x:f>
        <x:v>4.703073034028083</x:v>
      </x:c>
    </x:row>
    <x:row r="6629">
      <x:c r="A6629" s="2" t="str">
        <x:f>'Original 8 pillars'!A6629</x:f>
        <x:v>Sudan</x:v>
      </x:c>
      <x:c r="B6629" s="2" t="str">
        <x:f>'Original 8 pillars'!B6629</x:f>
        <x:v>2015-03</x:v>
      </x:c>
      <x:c r="C6629" s="8" t="n">
        <x:f>100*'Weights and method'!$B$5*MAX(0,MIN(1,(LN(1+'Original 8 pillars'!C6629)-'Weights and method'!$C$5)/('Weights and method'!$D$5-'Weights and method'!$C$5)))</x:f>
        <x:v>0.9335563803992181</x:v>
      </x:c>
      <x:c r="D6629" s="8" t="n">
        <x:f>100*'Weights and method'!$B$6*MAX(0,MIN(1,(LN(1+'Original 8 pillars'!D6629)-'Weights and method'!$C$6)/('Weights and method'!$D$6-'Weights and method'!$C$6)))</x:f>
        <x:v>0.9756682111880821</x:v>
      </x:c>
      <x:c r="E6629" s="8" t="n">
        <x:f>100*'Weights and method'!$B$7*MAX(0,MIN(1,(LN(1+'Original 8 pillars'!E6629)-'Weights and method'!$C$7)/('Weights and method'!$D$7-'Weights and method'!$C$7)))</x:f>
        <x:v>0.7231552505397962</x:v>
      </x:c>
      <x:c r="F6629" s="8" t="n">
        <x:f>100*'Weights and method'!$B$8*MAX(0,MIN(1,(LN(1+'Original 8 pillars'!F6629)-'Weights and method'!$C$8)/('Weights and method'!$D$8-'Weights and method'!$C$8)))</x:f>
        <x:v>0.9540532370671444</x:v>
      </x:c>
      <x:c r="G6629" s="8" t="n">
        <x:f>100*'Weights and method'!$B$9*MAX(0,MIN(1,(LN(1+'Original 8 pillars'!G6629)-'Weights and method'!$C$9)/('Weights and method'!$D$9-'Weights and method'!$C$9)))</x:f>
        <x:v>0</x:v>
      </x:c>
      <x:c r="H6629" s="8" t="n">
        <x:f>100*'Weights and method'!$B$10*MAX(0,MIN(1,(LN(1+'Original 8 pillars'!H6629)-'Weights and method'!$C$10)/('Weights and method'!$D$10-'Weights and method'!$C$10)))</x:f>
        <x:v>0</x:v>
      </x:c>
      <x:c r="I6629" s="8" t="n">
        <x:f>100*'Weights and method'!$B$11*MAX(0,MIN(1,(LN(1+'Original 8 pillars'!I6629)-'Weights and method'!$C$11)/('Weights and method'!$D$11-'Weights and method'!$C$11)))</x:f>
        <x:v>1.2192057554804219</x:v>
      </x:c>
      <x:c r="J6629" s="8" t="n">
        <x:f>100*'Weights and method'!$B$12*MAX(0,MIN(1,(LN(1+'Original 8 pillars'!J6629)-'Weights and method'!$C$12)/('Weights and method'!$D$12-'Weights and method'!$C$12)))</x:f>
        <x:v>0</x:v>
      </x:c>
      <x:c r="K6629" s="8" t="n">
        <x:f>SUM(C6629:J6629)</x:f>
        <x:v>4.805638834674663</x:v>
      </x:c>
    </x:row>
    <x:row r="6630">
      <x:c r="A6630" s="2" t="str">
        <x:f>'Original 8 pillars'!A6630</x:f>
        <x:v>Sudan</x:v>
      </x:c>
      <x:c r="B6630" s="2" t="str">
        <x:f>'Original 8 pillars'!B6630</x:f>
        <x:v>2015-04</x:v>
      </x:c>
      <x:c r="C6630" s="8" t="n">
        <x:f>100*'Weights and method'!$B$5*MAX(0,MIN(1,(LN(1+'Original 8 pillars'!C6630)-'Weights and method'!$C$5)/('Weights and method'!$D$5-'Weights and method'!$C$5)))</x:f>
        <x:v>1.5639902127450847</x:v>
      </x:c>
      <x:c r="D6630" s="8" t="n">
        <x:f>100*'Weights and method'!$B$6*MAX(0,MIN(1,(LN(1+'Original 8 pillars'!D6630)-'Weights and method'!$C$6)/('Weights and method'!$D$6-'Weights and method'!$C$6)))</x:f>
        <x:v>1.1877261478004024</x:v>
      </x:c>
      <x:c r="E6630" s="8" t="n">
        <x:f>100*'Weights and method'!$B$7*MAX(0,MIN(1,(LN(1+'Original 8 pillars'!E6630)-'Weights and method'!$C$7)/('Weights and method'!$D$7-'Weights and method'!$C$7)))</x:f>
        <x:v>0.22284750226825611</x:v>
      </x:c>
      <x:c r="F6630" s="8" t="n">
        <x:f>100*'Weights and method'!$B$8*MAX(0,MIN(1,(LN(1+'Original 8 pillars'!F6630)-'Weights and method'!$C$8)/('Weights and method'!$D$8-'Weights and method'!$C$8)))</x:f>
        <x:v>0.8933168303386515</x:v>
      </x:c>
      <x:c r="G6630" s="8" t="n">
        <x:f>100*'Weights and method'!$B$9*MAX(0,MIN(1,(LN(1+'Original 8 pillars'!G6630)-'Weights and method'!$C$9)/('Weights and method'!$D$9-'Weights and method'!$C$9)))</x:f>
        <x:v>0.14463899268267494</x:v>
      </x:c>
      <x:c r="H6630" s="8" t="n">
        <x:f>100*'Weights and method'!$B$10*MAX(0,MIN(1,(LN(1+'Original 8 pillars'!H6630)-'Weights and method'!$C$10)/('Weights and method'!$D$10-'Weights and method'!$C$10)))</x:f>
        <x:v>0</x:v>
      </x:c>
      <x:c r="I6630" s="8" t="n">
        <x:f>100*'Weights and method'!$B$11*MAX(0,MIN(1,(LN(1+'Original 8 pillars'!I6630)-'Weights and method'!$C$11)/('Weights and method'!$D$11-'Weights and method'!$C$11)))</x:f>
        <x:v>1.0187386020168456</x:v>
      </x:c>
      <x:c r="J6630" s="8" t="n">
        <x:f>100*'Weights and method'!$B$12*MAX(0,MIN(1,(LN(1+'Original 8 pillars'!J6630)-'Weights and method'!$C$12)/('Weights and method'!$D$12-'Weights and method'!$C$12)))</x:f>
        <x:v>0</x:v>
      </x:c>
      <x:c r="K6630" s="8" t="n">
        <x:f>SUM(C6630:J6630)</x:f>
        <x:v>5.031258287851916</x:v>
      </x:c>
    </x:row>
    <x:row r="6631">
      <x:c r="A6631" s="2" t="str">
        <x:f>'Original 8 pillars'!A6631</x:f>
        <x:v>Sudan</x:v>
      </x:c>
      <x:c r="B6631" s="2" t="str">
        <x:f>'Original 8 pillars'!B6631</x:f>
        <x:v>2015-05</x:v>
      </x:c>
      <x:c r="C6631" s="8" t="n">
        <x:f>100*'Weights and method'!$B$5*MAX(0,MIN(1,(LN(1+'Original 8 pillars'!C6631)-'Weights and method'!$C$5)/('Weights and method'!$D$5-'Weights and method'!$C$5)))</x:f>
        <x:v>1.516956869350025</x:v>
      </x:c>
      <x:c r="D6631" s="8" t="n">
        <x:f>100*'Weights and method'!$B$6*MAX(0,MIN(1,(LN(1+'Original 8 pillars'!D6631)-'Weights and method'!$C$6)/('Weights and method'!$D$6-'Weights and method'!$C$6)))</x:f>
        <x:v>1.1245078396772559</x:v>
      </x:c>
      <x:c r="E6631" s="8" t="n">
        <x:f>100*'Weights and method'!$B$7*MAX(0,MIN(1,(LN(1+'Original 8 pillars'!E6631)-'Weights and method'!$C$7)/('Weights and method'!$D$7-'Weights and method'!$C$7)))</x:f>
        <x:v>0.48298851365131734</x:v>
      </x:c>
      <x:c r="F6631" s="8" t="n">
        <x:f>100*'Weights and method'!$B$8*MAX(0,MIN(1,(LN(1+'Original 8 pillars'!F6631)-'Weights and method'!$C$8)/('Weights and method'!$D$8-'Weights and method'!$C$8)))</x:f>
        <x:v>1.2820110308446364</x:v>
      </x:c>
      <x:c r="G6631" s="8" t="n">
        <x:f>100*'Weights and method'!$B$9*MAX(0,MIN(1,(LN(1+'Original 8 pillars'!G6631)-'Weights and method'!$C$9)/('Weights and method'!$D$9-'Weights and method'!$C$9)))</x:f>
        <x:v>0.33585591433087963</x:v>
      </x:c>
      <x:c r="H6631" s="8" t="n">
        <x:f>100*'Weights and method'!$B$10*MAX(0,MIN(1,(LN(1+'Original 8 pillars'!H6631)-'Weights and method'!$C$10)/('Weights and method'!$D$10-'Weights and method'!$C$10)))</x:f>
        <x:v>0</x:v>
      </x:c>
      <x:c r="I6631" s="8" t="n">
        <x:f>100*'Weights and method'!$B$11*MAX(0,MIN(1,(LN(1+'Original 8 pillars'!I6631)-'Weights and method'!$C$11)/('Weights and method'!$D$11-'Weights and method'!$C$11)))</x:f>
        <x:v>1.3108052293315866</x:v>
      </x:c>
      <x:c r="J6631" s="8" t="n">
        <x:f>100*'Weights and method'!$B$12*MAX(0,MIN(1,(LN(1+'Original 8 pillars'!J6631)-'Weights and method'!$C$12)/('Weights and method'!$D$12-'Weights and method'!$C$12)))</x:f>
        <x:v>0</x:v>
      </x:c>
      <x:c r="K6631" s="8" t="n">
        <x:f>SUM(C6631:J6631)</x:f>
        <x:v>6.053125397185701</x:v>
      </x:c>
    </x:row>
    <x:row r="6632">
      <x:c r="A6632" s="2" t="str">
        <x:f>'Original 8 pillars'!A6632</x:f>
        <x:v>Sudan</x:v>
      </x:c>
      <x:c r="B6632" s="2" t="str">
        <x:f>'Original 8 pillars'!B6632</x:f>
        <x:v>2015-06</x:v>
      </x:c>
      <x:c r="C6632" s="8" t="n">
        <x:f>100*'Weights and method'!$B$5*MAX(0,MIN(1,(LN(1+'Original 8 pillars'!C6632)-'Weights and method'!$C$5)/('Weights and method'!$D$5-'Weights and method'!$C$5)))</x:f>
        <x:v>2.1422913496618707</x:v>
      </x:c>
      <x:c r="D6632" s="8" t="n">
        <x:f>100*'Weights and method'!$B$6*MAX(0,MIN(1,(LN(1+'Original 8 pillars'!D6632)-'Weights and method'!$C$6)/('Weights and method'!$D$6-'Weights and method'!$C$6)))</x:f>
        <x:v>0.7945909663900026</x:v>
      </x:c>
      <x:c r="E6632" s="8" t="n">
        <x:f>100*'Weights and method'!$B$7*MAX(0,MIN(1,(LN(1+'Original 8 pillars'!E6632)-'Weights and method'!$C$7)/('Weights and method'!$D$7-'Weights and method'!$C$7)))</x:f>
        <x:v>0.4573835387927678</x:v>
      </x:c>
      <x:c r="F6632" s="8" t="n">
        <x:f>100*'Weights and method'!$B$8*MAX(0,MIN(1,(LN(1+'Original 8 pillars'!F6632)-'Weights and method'!$C$8)/('Weights and method'!$D$8-'Weights and method'!$C$8)))</x:f>
        <x:v>1.4119093795533455</x:v>
      </x:c>
      <x:c r="G6632" s="8" t="n">
        <x:f>100*'Weights and method'!$B$9*MAX(0,MIN(1,(LN(1+'Original 8 pillars'!G6632)-'Weights and method'!$C$9)/('Weights and method'!$D$9-'Weights and method'!$C$9)))</x:f>
        <x:v>0</x:v>
      </x:c>
      <x:c r="H6632" s="8" t="n">
        <x:f>100*'Weights and method'!$B$10*MAX(0,MIN(1,(LN(1+'Original 8 pillars'!H6632)-'Weights and method'!$C$10)/('Weights and method'!$D$10-'Weights and method'!$C$10)))</x:f>
        <x:v>0</x:v>
      </x:c>
      <x:c r="I6632" s="8" t="n">
        <x:f>100*'Weights and method'!$B$11*MAX(0,MIN(1,(LN(1+'Original 8 pillars'!I6632)-'Weights and method'!$C$11)/('Weights and method'!$D$11-'Weights and method'!$C$11)))</x:f>
        <x:v>2.1354486465021307</x:v>
      </x:c>
      <x:c r="J6632" s="8" t="n">
        <x:f>100*'Weights and method'!$B$12*MAX(0,MIN(1,(LN(1+'Original 8 pillars'!J6632)-'Weights and method'!$C$12)/('Weights and method'!$D$12-'Weights and method'!$C$12)))</x:f>
        <x:v>0</x:v>
      </x:c>
      <x:c r="K6632" s="8" t="n">
        <x:f>SUM(C6632:J6632)</x:f>
        <x:v>6.941623880900117</x:v>
      </x:c>
    </x:row>
    <x:row r="6633">
      <x:c r="A6633" s="2" t="str">
        <x:f>'Original 8 pillars'!A6633</x:f>
        <x:v>Sudan</x:v>
      </x:c>
      <x:c r="B6633" s="2" t="str">
        <x:f>'Original 8 pillars'!B6633</x:f>
        <x:v>2015-07</x:v>
      </x:c>
      <x:c r="C6633" s="8" t="n">
        <x:f>100*'Weights and method'!$B$5*MAX(0,MIN(1,(LN(1+'Original 8 pillars'!C6633)-'Weights and method'!$C$5)/('Weights and method'!$D$5-'Weights and method'!$C$5)))</x:f>
        <x:v>2.3317750715849086</x:v>
      </x:c>
      <x:c r="D6633" s="8" t="n">
        <x:f>100*'Weights and method'!$B$6*MAX(0,MIN(1,(LN(1+'Original 8 pillars'!D6633)-'Weights and method'!$C$6)/('Weights and method'!$D$6-'Weights and method'!$C$6)))</x:f>
        <x:v>2.1388443183652734</x:v>
      </x:c>
      <x:c r="E6633" s="8" t="n">
        <x:f>100*'Weights and method'!$B$7*MAX(0,MIN(1,(LN(1+'Original 8 pillars'!E6633)-'Weights and method'!$C$7)/('Weights and method'!$D$7-'Weights and method'!$C$7)))</x:f>
        <x:v>0.3542866612938108</x:v>
      </x:c>
      <x:c r="F6633" s="8" t="n">
        <x:f>100*'Weights and method'!$B$8*MAX(0,MIN(1,(LN(1+'Original 8 pillars'!F6633)-'Weights and method'!$C$8)/('Weights and method'!$D$8-'Weights and method'!$C$8)))</x:f>
        <x:v>2.595174591816535</x:v>
      </x:c>
      <x:c r="G6633" s="8" t="n">
        <x:f>100*'Weights and method'!$B$9*MAX(0,MIN(1,(LN(1+'Original 8 pillars'!G6633)-'Weights and method'!$C$9)/('Weights and method'!$D$9-'Weights and method'!$C$9)))</x:f>
        <x:v>0</x:v>
      </x:c>
      <x:c r="H6633" s="8" t="n">
        <x:f>100*'Weights and method'!$B$10*MAX(0,MIN(1,(LN(1+'Original 8 pillars'!H6633)-'Weights and method'!$C$10)/('Weights and method'!$D$10-'Weights and method'!$C$10)))</x:f>
        <x:v>0</x:v>
      </x:c>
      <x:c r="I6633" s="8" t="n">
        <x:f>100*'Weights and method'!$B$11*MAX(0,MIN(1,(LN(1+'Original 8 pillars'!I6633)-'Weights and method'!$C$11)/('Weights and method'!$D$11-'Weights and method'!$C$11)))</x:f>
        <x:v>2.011484565251476</x:v>
      </x:c>
      <x:c r="J6633" s="8" t="n">
        <x:f>100*'Weights and method'!$B$12*MAX(0,MIN(1,(LN(1+'Original 8 pillars'!J6633)-'Weights and method'!$C$12)/('Weights and method'!$D$12-'Weights and method'!$C$12)))</x:f>
        <x:v>0</x:v>
      </x:c>
      <x:c r="K6633" s="8" t="n">
        <x:f>SUM(C6633:J6633)</x:f>
        <x:v>9.431565208312005</x:v>
      </x:c>
    </x:row>
    <x:row r="6634">
      <x:c r="A6634" s="2" t="str">
        <x:f>'Original 8 pillars'!A6634</x:f>
        <x:v>Sudan</x:v>
      </x:c>
      <x:c r="B6634" s="2" t="str">
        <x:f>'Original 8 pillars'!B6634</x:f>
        <x:v>2015-08</x:v>
      </x:c>
      <x:c r="C6634" s="8" t="n">
        <x:f>100*'Weights and method'!$B$5*MAX(0,MIN(1,(LN(1+'Original 8 pillars'!C6634)-'Weights and method'!$C$5)/('Weights and method'!$D$5-'Weights and method'!$C$5)))</x:f>
        <x:v>1.9663404152696666</x:v>
      </x:c>
      <x:c r="D6634" s="8" t="n">
        <x:f>100*'Weights and method'!$B$6*MAX(0,MIN(1,(LN(1+'Original 8 pillars'!D6634)-'Weights and method'!$C$6)/('Weights and method'!$D$6-'Weights and method'!$C$6)))</x:f>
        <x:v>1.4168041329719316</x:v>
      </x:c>
      <x:c r="E6634" s="8" t="n">
        <x:f>100*'Weights and method'!$B$7*MAX(0,MIN(1,(LN(1+'Original 8 pillars'!E6634)-'Weights and method'!$C$7)/('Weights and method'!$D$7-'Weights and method'!$C$7)))</x:f>
        <x:v>0.7046038359353077</x:v>
      </x:c>
      <x:c r="F6634" s="8" t="n">
        <x:f>100*'Weights and method'!$B$8*MAX(0,MIN(1,(LN(1+'Original 8 pillars'!F6634)-'Weights and method'!$C$8)/('Weights and method'!$D$8-'Weights and method'!$C$8)))</x:f>
        <x:v>1.4932628887224377</x:v>
      </x:c>
      <x:c r="G6634" s="8" t="n">
        <x:f>100*'Weights and method'!$B$9*MAX(0,MIN(1,(LN(1+'Original 8 pillars'!G6634)-'Weights and method'!$C$9)/('Weights and method'!$D$9-'Weights and method'!$C$9)))</x:f>
        <x:v>0.09725011268815302</x:v>
      </x:c>
      <x:c r="H6634" s="8" t="n">
        <x:f>100*'Weights and method'!$B$10*MAX(0,MIN(1,(LN(1+'Original 8 pillars'!H6634)-'Weights and method'!$C$10)/('Weights and method'!$D$10-'Weights and method'!$C$10)))</x:f>
        <x:v>0</x:v>
      </x:c>
      <x:c r="I6634" s="8" t="n">
        <x:f>100*'Weights and method'!$B$11*MAX(0,MIN(1,(LN(1+'Original 8 pillars'!I6634)-'Weights and method'!$C$11)/('Weights and method'!$D$11-'Weights and method'!$C$11)))</x:f>
        <x:v>0.9564843567567504</x:v>
      </x:c>
      <x:c r="J6634" s="8" t="n">
        <x:f>100*'Weights and method'!$B$12*MAX(0,MIN(1,(LN(1+'Original 8 pillars'!J6634)-'Weights and method'!$C$12)/('Weights and method'!$D$12-'Weights and method'!$C$12)))</x:f>
        <x:v>0.29513724813704306</x:v>
      </x:c>
      <x:c r="K6634" s="8" t="n">
        <x:f>SUM(C6634:J6634)</x:f>
        <x:v>6.92988299048129</x:v>
      </x:c>
    </x:row>
    <x:row r="6635">
      <x:c r="A6635" s="2" t="str">
        <x:f>'Original 8 pillars'!A6635</x:f>
        <x:v>Sudan</x:v>
      </x:c>
      <x:c r="B6635" s="2" t="str">
        <x:f>'Original 8 pillars'!B6635</x:f>
        <x:v>2015-09</x:v>
      </x:c>
      <x:c r="C6635" s="8" t="n">
        <x:f>100*'Weights and method'!$B$5*MAX(0,MIN(1,(LN(1+'Original 8 pillars'!C6635)-'Weights and method'!$C$5)/('Weights and method'!$D$5-'Weights and method'!$C$5)))</x:f>
        <x:v>1.997624638651269</x:v>
      </x:c>
      <x:c r="D6635" s="8" t="n">
        <x:f>100*'Weights and method'!$B$6*MAX(0,MIN(1,(LN(1+'Original 8 pillars'!D6635)-'Weights and method'!$C$6)/('Weights and method'!$D$6-'Weights and method'!$C$6)))</x:f>
        <x:v>0.8077304638211242</x:v>
      </x:c>
      <x:c r="E6635" s="8" t="n">
        <x:f>100*'Weights and method'!$B$7*MAX(0,MIN(1,(LN(1+'Original 8 pillars'!E6635)-'Weights and method'!$C$7)/('Weights and method'!$D$7-'Weights and method'!$C$7)))</x:f>
        <x:v>0.4622056412177361</x:v>
      </x:c>
      <x:c r="F6635" s="8" t="n">
        <x:f>100*'Weights and method'!$B$8*MAX(0,MIN(1,(LN(1+'Original 8 pillars'!F6635)-'Weights and method'!$C$8)/('Weights and method'!$D$8-'Weights and method'!$C$8)))</x:f>
        <x:v>1.4920821164023255</x:v>
      </x:c>
      <x:c r="G6635" s="8" t="n">
        <x:f>100*'Weights and method'!$B$9*MAX(0,MIN(1,(LN(1+'Original 8 pillars'!G6635)-'Weights and method'!$C$9)/('Weights and method'!$D$9-'Weights and method'!$C$9)))</x:f>
        <x:v>0</x:v>
      </x:c>
      <x:c r="H6635" s="8" t="n">
        <x:f>100*'Weights and method'!$B$10*MAX(0,MIN(1,(LN(1+'Original 8 pillars'!H6635)-'Weights and method'!$C$10)/('Weights and method'!$D$10-'Weights and method'!$C$10)))</x:f>
        <x:v>0</x:v>
      </x:c>
      <x:c r="I6635" s="8" t="n">
        <x:f>100*'Weights and method'!$B$11*MAX(0,MIN(1,(LN(1+'Original 8 pillars'!I6635)-'Weights and method'!$C$11)/('Weights and method'!$D$11-'Weights and method'!$C$11)))</x:f>
        <x:v>1.6285489669812994</x:v>
      </x:c>
      <x:c r="J6635" s="8" t="n">
        <x:f>100*'Weights and method'!$B$12*MAX(0,MIN(1,(LN(1+'Original 8 pillars'!J6635)-'Weights and method'!$C$12)/('Weights and method'!$D$12-'Weights and method'!$C$12)))</x:f>
        <x:v>0.764491869394867</x:v>
      </x:c>
      <x:c r="K6635" s="8" t="n">
        <x:f>SUM(C6635:J6635)</x:f>
        <x:v>7.152683696468621</x:v>
      </x:c>
    </x:row>
    <x:row r="6636">
      <x:c r="A6636" s="2" t="str">
        <x:f>'Original 8 pillars'!A6636</x:f>
        <x:v>Sudan</x:v>
      </x:c>
      <x:c r="B6636" s="2" t="str">
        <x:f>'Original 8 pillars'!B6636</x:f>
        <x:v>2015-10</x:v>
      </x:c>
      <x:c r="C6636" s="8" t="n">
        <x:f>100*'Weights and method'!$B$5*MAX(0,MIN(1,(LN(1+'Original 8 pillars'!C6636)-'Weights and method'!$C$5)/('Weights and method'!$D$5-'Weights and method'!$C$5)))</x:f>
        <x:v>2.525810904798149</x:v>
      </x:c>
      <x:c r="D6636" s="8" t="n">
        <x:f>100*'Weights and method'!$B$6*MAX(0,MIN(1,(LN(1+'Original 8 pillars'!D6636)-'Weights and method'!$C$6)/('Weights and method'!$D$6-'Weights and method'!$C$6)))</x:f>
        <x:v>0.8815358108887129</x:v>
      </x:c>
      <x:c r="E6636" s="8" t="n">
        <x:f>100*'Weights and method'!$B$7*MAX(0,MIN(1,(LN(1+'Original 8 pillars'!E6636)-'Weights and method'!$C$7)/('Weights and method'!$D$7-'Weights and method'!$C$7)))</x:f>
        <x:v>0.4105603481945976</x:v>
      </x:c>
      <x:c r="F6636" s="8" t="n">
        <x:f>100*'Weights and method'!$B$8*MAX(0,MIN(1,(LN(1+'Original 8 pillars'!F6636)-'Weights and method'!$C$8)/('Weights and method'!$D$8-'Weights and method'!$C$8)))</x:f>
        <x:v>1.655770266983924</x:v>
      </x:c>
      <x:c r="G6636" s="8" t="n">
        <x:f>100*'Weights and method'!$B$9*MAX(0,MIN(1,(LN(1+'Original 8 pillars'!G6636)-'Weights and method'!$C$9)/('Weights and method'!$D$9-'Weights and method'!$C$9)))</x:f>
        <x:v>0</x:v>
      </x:c>
      <x:c r="H6636" s="8" t="n">
        <x:f>100*'Weights and method'!$B$10*MAX(0,MIN(1,(LN(1+'Original 8 pillars'!H6636)-'Weights and method'!$C$10)/('Weights and method'!$D$10-'Weights and method'!$C$10)))</x:f>
        <x:v>0</x:v>
      </x:c>
      <x:c r="I6636" s="8" t="n">
        <x:f>100*'Weights and method'!$B$11*MAX(0,MIN(1,(LN(1+'Original 8 pillars'!I6636)-'Weights and method'!$C$11)/('Weights and method'!$D$11-'Weights and method'!$C$11)))</x:f>
        <x:v>1.2402852828396576</x:v>
      </x:c>
      <x:c r="J6636" s="8" t="n">
        <x:f>100*'Weights and method'!$B$12*MAX(0,MIN(1,(LN(1+'Original 8 pillars'!J6636)-'Weights and method'!$C$12)/('Weights and method'!$D$12-'Weights and method'!$C$12)))</x:f>
        <x:v>0.7232908919614587</x:v>
      </x:c>
      <x:c r="K6636" s="8" t="n">
        <x:f>SUM(C6636:J6636)</x:f>
        <x:v>7.4372535056665</x:v>
      </x:c>
    </x:row>
    <x:row r="6637">
      <x:c r="A6637" s="2" t="str">
        <x:f>'Original 8 pillars'!A6637</x:f>
        <x:v>Sudan</x:v>
      </x:c>
      <x:c r="B6637" s="2" t="str">
        <x:f>'Original 8 pillars'!B6637</x:f>
        <x:v>2015-11</x:v>
      </x:c>
      <x:c r="C6637" s="8" t="n">
        <x:f>100*'Weights and method'!$B$5*MAX(0,MIN(1,(LN(1+'Original 8 pillars'!C6637)-'Weights and method'!$C$5)/('Weights and method'!$D$5-'Weights and method'!$C$5)))</x:f>
        <x:v>1.5791803634706527</x:v>
      </x:c>
      <x:c r="D6637" s="8" t="n">
        <x:f>100*'Weights and method'!$B$6*MAX(0,MIN(1,(LN(1+'Original 8 pillars'!D6637)-'Weights and method'!$C$6)/('Weights and method'!$D$6-'Weights and method'!$C$6)))</x:f>
        <x:v>0.9868367593291473</x:v>
      </x:c>
      <x:c r="E6637" s="8" t="n">
        <x:f>100*'Weights and method'!$B$7*MAX(0,MIN(1,(LN(1+'Original 8 pillars'!E6637)-'Weights and method'!$C$7)/('Weights and method'!$D$7-'Weights and method'!$C$7)))</x:f>
        <x:v>0.22245198769522787</x:v>
      </x:c>
      <x:c r="F6637" s="8" t="n">
        <x:f>100*'Weights and method'!$B$8*MAX(0,MIN(1,(LN(1+'Original 8 pillars'!F6637)-'Weights and method'!$C$8)/('Weights and method'!$D$8-'Weights and method'!$C$8)))</x:f>
        <x:v>1.0544809513169076</x:v>
      </x:c>
      <x:c r="G6637" s="8" t="n">
        <x:f>100*'Weights and method'!$B$9*MAX(0,MIN(1,(LN(1+'Original 8 pillars'!G6637)-'Weights and method'!$C$9)/('Weights and method'!$D$9-'Weights and method'!$C$9)))</x:f>
        <x:v>0</x:v>
      </x:c>
      <x:c r="H6637" s="8" t="n">
        <x:f>100*'Weights and method'!$B$10*MAX(0,MIN(1,(LN(1+'Original 8 pillars'!H6637)-'Weights and method'!$C$10)/('Weights and method'!$D$10-'Weights and method'!$C$10)))</x:f>
        <x:v>0</x:v>
      </x:c>
      <x:c r="I6637" s="8" t="n">
        <x:f>100*'Weights and method'!$B$11*MAX(0,MIN(1,(LN(1+'Original 8 pillars'!I6637)-'Weights and method'!$C$11)/('Weights and method'!$D$11-'Weights and method'!$C$11)))</x:f>
        <x:v>1.4213678854612584</x:v>
      </x:c>
      <x:c r="J6637" s="8" t="n">
        <x:f>100*'Weights and method'!$B$12*MAX(0,MIN(1,(LN(1+'Original 8 pillars'!J6637)-'Weights and method'!$C$12)/('Weights and method'!$D$12-'Weights and method'!$C$12)))</x:f>
        <x:v>0.6597435967704292</x:v>
      </x:c>
      <x:c r="K6637" s="8" t="n">
        <x:f>SUM(C6637:J6637)</x:f>
        <x:v>5.924061544043623</x:v>
      </x:c>
    </x:row>
    <x:row r="6638">
      <x:c r="A6638" s="2" t="str">
        <x:f>'Original 8 pillars'!A6638</x:f>
        <x:v>Sudan</x:v>
      </x:c>
      <x:c r="B6638" s="2" t="str">
        <x:f>'Original 8 pillars'!B6638</x:f>
        <x:v>2015-12</x:v>
      </x:c>
      <x:c r="C6638" s="8" t="n">
        <x:f>100*'Weights and method'!$B$5*MAX(0,MIN(1,(LN(1+'Original 8 pillars'!C6638)-'Weights and method'!$C$5)/('Weights and method'!$D$5-'Weights and method'!$C$5)))</x:f>
        <x:v>2.744776701274018</x:v>
      </x:c>
      <x:c r="D6638" s="8" t="n">
        <x:f>100*'Weights and method'!$B$6*MAX(0,MIN(1,(LN(1+'Original 8 pillars'!D6638)-'Weights and method'!$C$6)/('Weights and method'!$D$6-'Weights and method'!$C$6)))</x:f>
        <x:v>1.5700394332819427</x:v>
      </x:c>
      <x:c r="E6638" s="8" t="n">
        <x:f>100*'Weights and method'!$B$7*MAX(0,MIN(1,(LN(1+'Original 8 pillars'!E6638)-'Weights and method'!$C$7)/('Weights and method'!$D$7-'Weights and method'!$C$7)))</x:f>
        <x:v>0.885526431245609</x:v>
      </x:c>
      <x:c r="F6638" s="8" t="n">
        <x:f>100*'Weights and method'!$B$8*MAX(0,MIN(1,(LN(1+'Original 8 pillars'!F6638)-'Weights and method'!$C$8)/('Weights and method'!$D$8-'Weights and method'!$C$8)))</x:f>
        <x:v>1.7798044018188712</x:v>
      </x:c>
      <x:c r="G6638" s="8" t="n">
        <x:f>100*'Weights and method'!$B$9*MAX(0,MIN(1,(LN(1+'Original 8 pillars'!G6638)-'Weights and method'!$C$9)/('Weights and method'!$D$9-'Weights and method'!$C$9)))</x:f>
        <x:v>0.5964706206176424</x:v>
      </x:c>
      <x:c r="H6638" s="8" t="n">
        <x:f>100*'Weights and method'!$B$10*MAX(0,MIN(1,(LN(1+'Original 8 pillars'!H6638)-'Weights and method'!$C$10)/('Weights and method'!$D$10-'Weights and method'!$C$10)))</x:f>
        <x:v>0</x:v>
      </x:c>
      <x:c r="I6638" s="8" t="n">
        <x:f>100*'Weights and method'!$B$11*MAX(0,MIN(1,(LN(1+'Original 8 pillars'!I6638)-'Weights and method'!$C$11)/('Weights and method'!$D$11-'Weights and method'!$C$11)))</x:f>
        <x:v>1.8455652384261632</x:v>
      </x:c>
      <x:c r="J6638" s="8" t="n">
        <x:f>100*'Weights and method'!$B$12*MAX(0,MIN(1,(LN(1+'Original 8 pillars'!J6638)-'Weights and method'!$C$12)/('Weights and method'!$D$12-'Weights and method'!$C$12)))</x:f>
        <x:v>0</x:v>
      </x:c>
      <x:c r="K6638" s="8" t="n">
        <x:f>SUM(C6638:J6638)</x:f>
        <x:v>9.422182826664248</x:v>
      </x:c>
    </x:row>
    <x:row r="6639">
      <x:c r="A6639" s="2" t="str">
        <x:f>'Original 8 pillars'!A6639</x:f>
        <x:v>Sudan</x:v>
      </x:c>
      <x:c r="B6639" s="2" t="str">
        <x:f>'Original 8 pillars'!B6639</x:f>
        <x:v>2016-01</x:v>
      </x:c>
      <x:c r="C6639" s="8" t="n">
        <x:f>100*'Weights and method'!$B$5*MAX(0,MIN(1,(LN(1+'Original 8 pillars'!C6639)-'Weights and method'!$C$5)/('Weights and method'!$D$5-'Weights and method'!$C$5)))</x:f>
        <x:v>3.0033420007338205</x:v>
      </x:c>
      <x:c r="D6639" s="8" t="n">
        <x:f>100*'Weights and method'!$B$6*MAX(0,MIN(1,(LN(1+'Original 8 pillars'!D6639)-'Weights and method'!$C$6)/('Weights and method'!$D$6-'Weights and method'!$C$6)))</x:f>
        <x:v>2.0963927461204492</x:v>
      </x:c>
      <x:c r="E6639" s="8" t="n">
        <x:f>100*'Weights and method'!$B$7*MAX(0,MIN(1,(LN(1+'Original 8 pillars'!E6639)-'Weights and method'!$C$7)/('Weights and method'!$D$7-'Weights and method'!$C$7)))</x:f>
        <x:v>0.6194352477302775</x:v>
      </x:c>
      <x:c r="F6639" s="8" t="n">
        <x:f>100*'Weights and method'!$B$8*MAX(0,MIN(1,(LN(1+'Original 8 pillars'!F6639)-'Weights and method'!$C$8)/('Weights and method'!$D$8-'Weights and method'!$C$8)))</x:f>
        <x:v>1.9828560176349355</x:v>
      </x:c>
      <x:c r="G6639" s="8" t="n">
        <x:f>100*'Weights and method'!$B$9*MAX(0,MIN(1,(LN(1+'Original 8 pillars'!G6639)-'Weights and method'!$C$9)/('Weights and method'!$D$9-'Weights and method'!$C$9)))</x:f>
        <x:v>0.19787916292107707</x:v>
      </x:c>
      <x:c r="H6639" s="8" t="n">
        <x:f>100*'Weights and method'!$B$10*MAX(0,MIN(1,(LN(1+'Original 8 pillars'!H6639)-'Weights and method'!$C$10)/('Weights and method'!$D$10-'Weights and method'!$C$10)))</x:f>
        <x:v>0</x:v>
      </x:c>
      <x:c r="I6639" s="8" t="n">
        <x:f>100*'Weights and method'!$B$11*MAX(0,MIN(1,(LN(1+'Original 8 pillars'!I6639)-'Weights and method'!$C$11)/('Weights and method'!$D$11-'Weights and method'!$C$11)))</x:f>
        <x:v>1.1631751412312683</x:v>
      </x:c>
      <x:c r="J6639" s="8" t="n">
        <x:f>100*'Weights and method'!$B$12*MAX(0,MIN(1,(LN(1+'Original 8 pillars'!J6639)-'Weights and method'!$C$12)/('Weights and method'!$D$12-'Weights and method'!$C$12)))</x:f>
        <x:v>0.0948245012315582</x:v>
      </x:c>
      <x:c r="K6639" s="8" t="n">
        <x:f>SUM(C6639:J6639)</x:f>
        <x:v>9.157904817603386</x:v>
      </x:c>
    </x:row>
    <x:row r="6640">
      <x:c r="A6640" s="2" t="str">
        <x:f>'Original 8 pillars'!A6640</x:f>
        <x:v>Sudan</x:v>
      </x:c>
      <x:c r="B6640" s="2" t="str">
        <x:f>'Original 8 pillars'!B6640</x:f>
        <x:v>2016-02</x:v>
      </x:c>
      <x:c r="C6640" s="8" t="n">
        <x:f>100*'Weights and method'!$B$5*MAX(0,MIN(1,(LN(1+'Original 8 pillars'!C6640)-'Weights and method'!$C$5)/('Weights and method'!$D$5-'Weights and method'!$C$5)))</x:f>
        <x:v>2.5515203004419176</x:v>
      </x:c>
      <x:c r="D6640" s="8" t="n">
        <x:f>100*'Weights and method'!$B$6*MAX(0,MIN(1,(LN(1+'Original 8 pillars'!D6640)-'Weights and method'!$C$6)/('Weights and method'!$D$6-'Weights and method'!$C$6)))</x:f>
        <x:v>1.5990709366057982</x:v>
      </x:c>
      <x:c r="E6640" s="8" t="n">
        <x:f>100*'Weights and method'!$B$7*MAX(0,MIN(1,(LN(1+'Original 8 pillars'!E6640)-'Weights and method'!$C$7)/('Weights and method'!$D$7-'Weights and method'!$C$7)))</x:f>
        <x:v>0.7111269378782913</x:v>
      </x:c>
      <x:c r="F6640" s="8" t="n">
        <x:f>100*'Weights and method'!$B$8*MAX(0,MIN(1,(LN(1+'Original 8 pillars'!F6640)-'Weights and method'!$C$8)/('Weights and method'!$D$8-'Weights and method'!$C$8)))</x:f>
        <x:v>1.675296132317502</x:v>
      </x:c>
      <x:c r="G6640" s="8" t="n">
        <x:f>100*'Weights and method'!$B$9*MAX(0,MIN(1,(LN(1+'Original 8 pillars'!G6640)-'Weights and method'!$C$9)/('Weights and method'!$D$9-'Weights and method'!$C$9)))</x:f>
        <x:v>0</x:v>
      </x:c>
      <x:c r="H6640" s="8" t="n">
        <x:f>100*'Weights and method'!$B$10*MAX(0,MIN(1,(LN(1+'Original 8 pillars'!H6640)-'Weights and method'!$C$10)/('Weights and method'!$D$10-'Weights and method'!$C$10)))</x:f>
        <x:v>0</x:v>
      </x:c>
      <x:c r="I6640" s="8" t="n">
        <x:f>100*'Weights and method'!$B$11*MAX(0,MIN(1,(LN(1+'Original 8 pillars'!I6640)-'Weights and method'!$C$11)/('Weights and method'!$D$11-'Weights and method'!$C$11)))</x:f>
        <x:v>1.2296119238369199</x:v>
      </x:c>
      <x:c r="J6640" s="8" t="n">
        <x:f>100*'Weights and method'!$B$12*MAX(0,MIN(1,(LN(1+'Original 8 pillars'!J6640)-'Weights and method'!$C$12)/('Weights and method'!$D$12-'Weights and method'!$C$12)))</x:f>
        <x:v>0</x:v>
      </x:c>
      <x:c r="K6640" s="8" t="n">
        <x:f>SUM(C6640:J6640)</x:f>
        <x:v>7.76662623108043</x:v>
      </x:c>
    </x:row>
    <x:row r="6641">
      <x:c r="A6641" s="2" t="str">
        <x:f>'Original 8 pillars'!A6641</x:f>
        <x:v>Sudan</x:v>
      </x:c>
      <x:c r="B6641" s="2" t="str">
        <x:f>'Original 8 pillars'!B6641</x:f>
        <x:v>2016-03</x:v>
      </x:c>
      <x:c r="C6641" s="8" t="n">
        <x:f>100*'Weights and method'!$B$5*MAX(0,MIN(1,(LN(1+'Original 8 pillars'!C6641)-'Weights and method'!$C$5)/('Weights and method'!$D$5-'Weights and method'!$C$5)))</x:f>
        <x:v>1.6587484339587448</x:v>
      </x:c>
      <x:c r="D6641" s="8" t="n">
        <x:f>100*'Weights and method'!$B$6*MAX(0,MIN(1,(LN(1+'Original 8 pillars'!D6641)-'Weights and method'!$C$6)/('Weights and method'!$D$6-'Weights and method'!$C$6)))</x:f>
        <x:v>0.6650187726243015</x:v>
      </x:c>
      <x:c r="E6641" s="8" t="n">
        <x:f>100*'Weights and method'!$B$7*MAX(0,MIN(1,(LN(1+'Original 8 pillars'!E6641)-'Weights and method'!$C$7)/('Weights and method'!$D$7-'Weights and method'!$C$7)))</x:f>
        <x:v>0.2917376474595642</x:v>
      </x:c>
      <x:c r="F6641" s="8" t="n">
        <x:f>100*'Weights and method'!$B$8*MAX(0,MIN(1,(LN(1+'Original 8 pillars'!F6641)-'Weights and method'!$C$8)/('Weights and method'!$D$8-'Weights and method'!$C$8)))</x:f>
        <x:v>1.095677231508545</x:v>
      </x:c>
      <x:c r="G6641" s="8" t="n">
        <x:f>100*'Weights and method'!$B$9*MAX(0,MIN(1,(LN(1+'Original 8 pillars'!G6641)-'Weights and method'!$C$9)/('Weights and method'!$D$9-'Weights and method'!$C$9)))</x:f>
        <x:v>0.18868254932338566</x:v>
      </x:c>
      <x:c r="H6641" s="8" t="n">
        <x:f>100*'Weights and method'!$B$10*MAX(0,MIN(1,(LN(1+'Original 8 pillars'!H6641)-'Weights and method'!$C$10)/('Weights and method'!$D$10-'Weights and method'!$C$10)))</x:f>
        <x:v>0</x:v>
      </x:c>
      <x:c r="I6641" s="8" t="n">
        <x:f>100*'Weights and method'!$B$11*MAX(0,MIN(1,(LN(1+'Original 8 pillars'!I6641)-'Weights and method'!$C$11)/('Weights and method'!$D$11-'Weights and method'!$C$11)))</x:f>
        <x:v>1.3599740788985326</x:v>
      </x:c>
      <x:c r="J6641" s="8" t="n">
        <x:f>100*'Weights and method'!$B$12*MAX(0,MIN(1,(LN(1+'Original 8 pillars'!J6641)-'Weights and method'!$C$12)/('Weights and method'!$D$12-'Weights and method'!$C$12)))</x:f>
        <x:v>0</x:v>
      </x:c>
      <x:c r="K6641" s="8" t="n">
        <x:f>SUM(C6641:J6641)</x:f>
        <x:v>5.259838713773074</x:v>
      </x:c>
    </x:row>
    <x:row r="6642">
      <x:c r="A6642" s="2" t="str">
        <x:f>'Original 8 pillars'!A6642</x:f>
        <x:v>Sudan</x:v>
      </x:c>
      <x:c r="B6642" s="2" t="str">
        <x:f>'Original 8 pillars'!B6642</x:f>
        <x:v>2016-04</x:v>
      </x:c>
      <x:c r="C6642" s="8" t="n">
        <x:f>100*'Weights and method'!$B$5*MAX(0,MIN(1,(LN(1+'Original 8 pillars'!C6642)-'Weights and method'!$C$5)/('Weights and method'!$D$5-'Weights and method'!$C$5)))</x:f>
        <x:v>1.2369306325590002</x:v>
      </x:c>
      <x:c r="D6642" s="8" t="n">
        <x:f>100*'Weights and method'!$B$6*MAX(0,MIN(1,(LN(1+'Original 8 pillars'!D6642)-'Weights and method'!$C$6)/('Weights and method'!$D$6-'Weights and method'!$C$6)))</x:f>
        <x:v>0.672083552477308</x:v>
      </x:c>
      <x:c r="E6642" s="8" t="n">
        <x:f>100*'Weights and method'!$B$7*MAX(0,MIN(1,(LN(1+'Original 8 pillars'!E6642)-'Weights and method'!$C$7)/('Weights and method'!$D$7-'Weights and method'!$C$7)))</x:f>
        <x:v>0.7220950464622345</x:v>
      </x:c>
      <x:c r="F6642" s="8" t="n">
        <x:f>100*'Weights and method'!$B$8*MAX(0,MIN(1,(LN(1+'Original 8 pillars'!F6642)-'Weights and method'!$C$8)/('Weights and method'!$D$8-'Weights and method'!$C$8)))</x:f>
        <x:v>0.9288450724052003</x:v>
      </x:c>
      <x:c r="G6642" s="8" t="n">
        <x:f>100*'Weights and method'!$B$9*MAX(0,MIN(1,(LN(1+'Original 8 pillars'!G6642)-'Weights and method'!$C$9)/('Weights and method'!$D$9-'Weights and method'!$C$9)))</x:f>
        <x:v>0.5301766067562136</x:v>
      </x:c>
      <x:c r="H6642" s="8" t="n">
        <x:f>100*'Weights and method'!$B$10*MAX(0,MIN(1,(LN(1+'Original 8 pillars'!H6642)-'Weights and method'!$C$10)/('Weights and method'!$D$10-'Weights and method'!$C$10)))</x:f>
        <x:v>0</x:v>
      </x:c>
      <x:c r="I6642" s="8" t="n">
        <x:f>100*'Weights and method'!$B$11*MAX(0,MIN(1,(LN(1+'Original 8 pillars'!I6642)-'Weights and method'!$C$11)/('Weights and method'!$D$11-'Weights and method'!$C$11)))</x:f>
        <x:v>1.5044583002881051</x:v>
      </x:c>
      <x:c r="J6642" s="8" t="n">
        <x:f>100*'Weights and method'!$B$12*MAX(0,MIN(1,(LN(1+'Original 8 pillars'!J6642)-'Weights and method'!$C$12)/('Weights and method'!$D$12-'Weights and method'!$C$12)))</x:f>
        <x:v>0</x:v>
      </x:c>
      <x:c r="K6642" s="8" t="n">
        <x:f>SUM(C6642:J6642)</x:f>
        <x:v>5.594589210948062</x:v>
      </x:c>
    </x:row>
    <x:row r="6643">
      <x:c r="A6643" s="2" t="str">
        <x:f>'Original 8 pillars'!A6643</x:f>
        <x:v>Sudan</x:v>
      </x:c>
      <x:c r="B6643" s="2" t="str">
        <x:f>'Original 8 pillars'!B6643</x:f>
        <x:v>2016-05</x:v>
      </x:c>
      <x:c r="C6643" s="8" t="n">
        <x:f>100*'Weights and method'!$B$5*MAX(0,MIN(1,(LN(1+'Original 8 pillars'!C6643)-'Weights and method'!$C$5)/('Weights and method'!$D$5-'Weights and method'!$C$5)))</x:f>
        <x:v>2.2844898054199985</x:v>
      </x:c>
      <x:c r="D6643" s="8" t="n">
        <x:f>100*'Weights and method'!$B$6*MAX(0,MIN(1,(LN(1+'Original 8 pillars'!D6643)-'Weights and method'!$C$6)/('Weights and method'!$D$6-'Weights and method'!$C$6)))</x:f>
        <x:v>1.3580636112419648</x:v>
      </x:c>
      <x:c r="E6643" s="8" t="n">
        <x:f>100*'Weights and method'!$B$7*MAX(0,MIN(1,(LN(1+'Original 8 pillars'!E6643)-'Weights and method'!$C$7)/('Weights and method'!$D$7-'Weights and method'!$C$7)))</x:f>
        <x:v>0.9969420476779723</x:v>
      </x:c>
      <x:c r="F6643" s="8" t="n">
        <x:f>100*'Weights and method'!$B$8*MAX(0,MIN(1,(LN(1+'Original 8 pillars'!F6643)-'Weights and method'!$C$8)/('Weights and method'!$D$8-'Weights and method'!$C$8)))</x:f>
        <x:v>2.2301797093238442</x:v>
      </x:c>
      <x:c r="G6643" s="8" t="n">
        <x:f>100*'Weights and method'!$B$9*MAX(0,MIN(1,(LN(1+'Original 8 pillars'!G6643)-'Weights and method'!$C$9)/('Weights and method'!$D$9-'Weights and method'!$C$9)))</x:f>
        <x:v>1.1009009613995677</x:v>
      </x:c>
      <x:c r="H6643" s="8" t="n">
        <x:f>100*'Weights and method'!$B$10*MAX(0,MIN(1,(LN(1+'Original 8 pillars'!H6643)-'Weights and method'!$C$10)/('Weights and method'!$D$10-'Weights and method'!$C$10)))</x:f>
        <x:v>0</x:v>
      </x:c>
      <x:c r="I6643" s="8" t="n">
        <x:f>100*'Weights and method'!$B$11*MAX(0,MIN(1,(LN(1+'Original 8 pillars'!I6643)-'Weights and method'!$C$11)/('Weights and method'!$D$11-'Weights and method'!$C$11)))</x:f>
        <x:v>1.5084545908584355</x:v>
      </x:c>
      <x:c r="J6643" s="8" t="n">
        <x:f>100*'Weights and method'!$B$12*MAX(0,MIN(1,(LN(1+'Original 8 pillars'!J6643)-'Weights and method'!$C$12)/('Weights and method'!$D$12-'Weights and method'!$C$12)))</x:f>
        <x:v>0.41457917947327627</x:v>
      </x:c>
      <x:c r="K6643" s="8" t="n">
        <x:f>SUM(C6643:J6643)</x:f>
        <x:v>9.893609905395058</x:v>
      </x:c>
    </x:row>
    <x:row r="6644">
      <x:c r="A6644" s="2" t="str">
        <x:f>'Original 8 pillars'!A6644</x:f>
        <x:v>Sudan</x:v>
      </x:c>
      <x:c r="B6644" s="2" t="str">
        <x:f>'Original 8 pillars'!B6644</x:f>
        <x:v>2016-06</x:v>
      </x:c>
      <x:c r="C6644" s="8" t="n">
        <x:f>100*'Weights and method'!$B$5*MAX(0,MIN(1,(LN(1+'Original 8 pillars'!C6644)-'Weights and method'!$C$5)/('Weights and method'!$D$5-'Weights and method'!$C$5)))</x:f>
        <x:v>1.5624189666782795</x:v>
      </x:c>
      <x:c r="D6644" s="8" t="n">
        <x:f>100*'Weights and method'!$B$6*MAX(0,MIN(1,(LN(1+'Original 8 pillars'!D6644)-'Weights and method'!$C$6)/('Weights and method'!$D$6-'Weights and method'!$C$6)))</x:f>
        <x:v>0.551838487678339</x:v>
      </x:c>
      <x:c r="E6644" s="8" t="n">
        <x:f>100*'Weights and method'!$B$7*MAX(0,MIN(1,(LN(1+'Original 8 pillars'!E6644)-'Weights and method'!$C$7)/('Weights and method'!$D$7-'Weights and method'!$C$7)))</x:f>
        <x:v>0.19688854390510935</x:v>
      </x:c>
      <x:c r="F6644" s="8" t="n">
        <x:f>100*'Weights and method'!$B$8*MAX(0,MIN(1,(LN(1+'Original 8 pillars'!F6644)-'Weights and method'!$C$8)/('Weights and method'!$D$8-'Weights and method'!$C$8)))</x:f>
        <x:v>0.9645758528193371</x:v>
      </x:c>
      <x:c r="G6644" s="8" t="n">
        <x:f>100*'Weights and method'!$B$9*MAX(0,MIN(1,(LN(1+'Original 8 pillars'!G6644)-'Weights and method'!$C$9)/('Weights and method'!$D$9-'Weights and method'!$C$9)))</x:f>
        <x:v>0</x:v>
      </x:c>
      <x:c r="H6644" s="8" t="n">
        <x:f>100*'Weights and method'!$B$10*MAX(0,MIN(1,(LN(1+'Original 8 pillars'!H6644)-'Weights and method'!$C$10)/('Weights and method'!$D$10-'Weights and method'!$C$10)))</x:f>
        <x:v>0</x:v>
      </x:c>
      <x:c r="I6644" s="8" t="n">
        <x:f>100*'Weights and method'!$B$11*MAX(0,MIN(1,(LN(1+'Original 8 pillars'!I6644)-'Weights and method'!$C$11)/('Weights and method'!$D$11-'Weights and method'!$C$11)))</x:f>
        <x:v>1.029959927188597</x:v>
      </x:c>
      <x:c r="J6644" s="8" t="n">
        <x:f>100*'Weights and method'!$B$12*MAX(0,MIN(1,(LN(1+'Original 8 pillars'!J6644)-'Weights and method'!$C$12)/('Weights and method'!$D$12-'Weights and method'!$C$12)))</x:f>
        <x:v>0.09345697369829543</x:v>
      </x:c>
      <x:c r="K6644" s="8" t="n">
        <x:f>SUM(C6644:J6644)</x:f>
        <x:v>4.399138751967957</x:v>
      </x:c>
    </x:row>
    <x:row r="6645">
      <x:c r="A6645" s="2" t="str">
        <x:f>'Original 8 pillars'!A6645</x:f>
        <x:v>Sudan</x:v>
      </x:c>
      <x:c r="B6645" s="2" t="str">
        <x:f>'Original 8 pillars'!B6645</x:f>
        <x:v>2016-07</x:v>
      </x:c>
      <x:c r="C6645" s="8" t="n">
        <x:f>100*'Weights and method'!$B$5*MAX(0,MIN(1,(LN(1+'Original 8 pillars'!C6645)-'Weights and method'!$C$5)/('Weights and method'!$D$5-'Weights and method'!$C$5)))</x:f>
        <x:v>0.5842571033301156</x:v>
      </x:c>
      <x:c r="D6645" s="8" t="n">
        <x:f>100*'Weights and method'!$B$6*MAX(0,MIN(1,(LN(1+'Original 8 pillars'!D6645)-'Weights and method'!$C$6)/('Weights and method'!$D$6-'Weights and method'!$C$6)))</x:f>
        <x:v>0.8926767793038738</x:v>
      </x:c>
      <x:c r="E6645" s="8" t="n">
        <x:f>100*'Weights and method'!$B$7*MAX(0,MIN(1,(LN(1+'Original 8 pillars'!E6645)-'Weights and method'!$C$7)/('Weights and method'!$D$7-'Weights and method'!$C$7)))</x:f>
        <x:v>0.43812922811816146</x:v>
      </x:c>
      <x:c r="F6645" s="8" t="n">
        <x:f>100*'Weights and method'!$B$8*MAX(0,MIN(1,(LN(1+'Original 8 pillars'!F6645)-'Weights and method'!$C$8)/('Weights and method'!$D$8-'Weights and method'!$C$8)))</x:f>
        <x:v>1.0152048484430343</x:v>
      </x:c>
      <x:c r="G6645" s="8" t="n">
        <x:f>100*'Weights and method'!$B$9*MAX(0,MIN(1,(LN(1+'Original 8 pillars'!G6645)-'Weights and method'!$C$9)/('Weights and method'!$D$9-'Weights and method'!$C$9)))</x:f>
        <x:v>0.09361108948573936</x:v>
      </x:c>
      <x:c r="H6645" s="8" t="n">
        <x:f>100*'Weights and method'!$B$10*MAX(0,MIN(1,(LN(1+'Original 8 pillars'!H6645)-'Weights and method'!$C$10)/('Weights and method'!$D$10-'Weights and method'!$C$10)))</x:f>
        <x:v>0</x:v>
      </x:c>
      <x:c r="I6645" s="8" t="n">
        <x:f>100*'Weights and method'!$B$11*MAX(0,MIN(1,(LN(1+'Original 8 pillars'!I6645)-'Weights and method'!$C$11)/('Weights and method'!$D$11-'Weights and method'!$C$11)))</x:f>
        <x:v>1.0141374647528212</x:v>
      </x:c>
      <x:c r="J6645" s="8" t="n">
        <x:f>100*'Weights and method'!$B$12*MAX(0,MIN(1,(LN(1+'Original 8 pillars'!J6645)-'Weights and method'!$C$12)/('Weights and method'!$D$12-'Weights and method'!$C$12)))</x:f>
        <x:v>0.10866811772409334</x:v>
      </x:c>
      <x:c r="K6645" s="8" t="n">
        <x:f>SUM(C6645:J6645)</x:f>
        <x:v>4.146684631157839</x:v>
      </x:c>
    </x:row>
    <x:row r="6646">
      <x:c r="A6646" s="2" t="str">
        <x:f>'Original 8 pillars'!A6646</x:f>
        <x:v>Sudan</x:v>
      </x:c>
      <x:c r="B6646" s="2" t="str">
        <x:f>'Original 8 pillars'!B6646</x:f>
        <x:v>2016-08</x:v>
      </x:c>
      <x:c r="C6646" s="8" t="n">
        <x:f>100*'Weights and method'!$B$5*MAX(0,MIN(1,(LN(1+'Original 8 pillars'!C6646)-'Weights and method'!$C$5)/('Weights and method'!$D$5-'Weights and method'!$C$5)))</x:f>
        <x:v>1.2725259252770715</x:v>
      </x:c>
      <x:c r="D6646" s="8" t="n">
        <x:f>100*'Weights and method'!$B$6*MAX(0,MIN(1,(LN(1+'Original 8 pillars'!D6646)-'Weights and method'!$C$6)/('Weights and method'!$D$6-'Weights and method'!$C$6)))</x:f>
        <x:v>1.871309550138679</x:v>
      </x:c>
      <x:c r="E6646" s="8" t="n">
        <x:f>100*'Weights and method'!$B$7*MAX(0,MIN(1,(LN(1+'Original 8 pillars'!E6646)-'Weights and method'!$C$7)/('Weights and method'!$D$7-'Weights and method'!$C$7)))</x:f>
        <x:v>0.3363789276719833</x:v>
      </x:c>
      <x:c r="F6646" s="8" t="n">
        <x:f>100*'Weights and method'!$B$8*MAX(0,MIN(1,(LN(1+'Original 8 pillars'!F6646)-'Weights and method'!$C$8)/('Weights and method'!$D$8-'Weights and method'!$C$8)))</x:f>
        <x:v>1.8970469533809586</x:v>
      </x:c>
      <x:c r="G6646" s="8" t="n">
        <x:f>100*'Weights and method'!$B$9*MAX(0,MIN(1,(LN(1+'Original 8 pillars'!G6646)-'Weights and method'!$C$9)/('Weights and method'!$D$9-'Weights and method'!$C$9)))</x:f>
        <x:v>0.05639546369796873</x:v>
      </x:c>
      <x:c r="H6646" s="8" t="n">
        <x:f>100*'Weights and method'!$B$10*MAX(0,MIN(1,(LN(1+'Original 8 pillars'!H6646)-'Weights and method'!$C$10)/('Weights and method'!$D$10-'Weights and method'!$C$10)))</x:f>
        <x:v>0</x:v>
      </x:c>
      <x:c r="I6646" s="8" t="n">
        <x:f>100*'Weights and method'!$B$11*MAX(0,MIN(1,(LN(1+'Original 8 pillars'!I6646)-'Weights and method'!$C$11)/('Weights and method'!$D$11-'Weights and method'!$C$11)))</x:f>
        <x:v>1.402286118727395</x:v>
      </x:c>
      <x:c r="J6646" s="8" t="n">
        <x:f>100*'Weights and method'!$B$12*MAX(0,MIN(1,(LN(1+'Original 8 pillars'!J6646)-'Weights and method'!$C$12)/('Weights and method'!$D$12-'Weights and method'!$C$12)))</x:f>
        <x:v>1.0221148771418964</x:v>
      </x:c>
      <x:c r="K6646" s="8" t="n">
        <x:f>SUM(C6646:J6646)</x:f>
        <x:v>7.858057816035953</x:v>
      </x:c>
    </x:row>
    <x:row r="6647">
      <x:c r="A6647" s="2" t="str">
        <x:f>'Original 8 pillars'!A6647</x:f>
        <x:v>Sudan</x:v>
      </x:c>
      <x:c r="B6647" s="2" t="str">
        <x:f>'Original 8 pillars'!B6647</x:f>
        <x:v>2016-09</x:v>
      </x:c>
      <x:c r="C6647" s="8" t="n">
        <x:f>100*'Weights and method'!$B$5*MAX(0,MIN(1,(LN(1+'Original 8 pillars'!C6647)-'Weights and method'!$C$5)/('Weights and method'!$D$5-'Weights and method'!$C$5)))</x:f>
        <x:v>1.1165933453385715</x:v>
      </x:c>
      <x:c r="D6647" s="8" t="n">
        <x:f>100*'Weights and method'!$B$6*MAX(0,MIN(1,(LN(1+'Original 8 pillars'!D6647)-'Weights and method'!$C$6)/('Weights and method'!$D$6-'Weights and method'!$C$6)))</x:f>
        <x:v>1.1146986052856476</x:v>
      </x:c>
      <x:c r="E6647" s="8" t="n">
        <x:f>100*'Weights and method'!$B$7*MAX(0,MIN(1,(LN(1+'Original 8 pillars'!E6647)-'Weights and method'!$C$7)/('Weights and method'!$D$7-'Weights and method'!$C$7)))</x:f>
        <x:v>0.41490083931994315</x:v>
      </x:c>
      <x:c r="F6647" s="8" t="n">
        <x:f>100*'Weights and method'!$B$8*MAX(0,MIN(1,(LN(1+'Original 8 pillars'!F6647)-'Weights and method'!$C$8)/('Weights and method'!$D$8-'Weights and method'!$C$8)))</x:f>
        <x:v>2.035282463371095</x:v>
      </x:c>
      <x:c r="G6647" s="8" t="n">
        <x:f>100*'Weights and method'!$B$9*MAX(0,MIN(1,(LN(1+'Original 8 pillars'!G6647)-'Weights and method'!$C$9)/('Weights and method'!$D$9-'Weights and method'!$C$9)))</x:f>
        <x:v>0.812733084554347</x:v>
      </x:c>
      <x:c r="H6647" s="8" t="n">
        <x:f>100*'Weights and method'!$B$10*MAX(0,MIN(1,(LN(1+'Original 8 pillars'!H6647)-'Weights and method'!$C$10)/('Weights and method'!$D$10-'Weights and method'!$C$10)))</x:f>
        <x:v>0</x:v>
      </x:c>
      <x:c r="I6647" s="8" t="n">
        <x:f>100*'Weights and method'!$B$11*MAX(0,MIN(1,(LN(1+'Original 8 pillars'!I6647)-'Weights and method'!$C$11)/('Weights and method'!$D$11-'Weights and method'!$C$11)))</x:f>
        <x:v>1.9244470083124927</x:v>
      </x:c>
      <x:c r="J6647" s="8" t="n">
        <x:f>100*'Weights and method'!$B$12*MAX(0,MIN(1,(LN(1+'Original 8 pillars'!J6647)-'Weights and method'!$C$12)/('Weights and method'!$D$12-'Weights and method'!$C$12)))</x:f>
        <x:v>1.017627421352844</x:v>
      </x:c>
      <x:c r="K6647" s="8" t="n">
        <x:f>SUM(C6647:J6647)</x:f>
        <x:v>8.43628276753494</x:v>
      </x:c>
    </x:row>
    <x:row r="6648">
      <x:c r="A6648" s="2" t="str">
        <x:f>'Original 8 pillars'!A6648</x:f>
        <x:v>Sudan</x:v>
      </x:c>
      <x:c r="B6648" s="2" t="str">
        <x:f>'Original 8 pillars'!B6648</x:f>
        <x:v>2016-10</x:v>
      </x:c>
      <x:c r="C6648" s="8" t="n">
        <x:f>100*'Weights and method'!$B$5*MAX(0,MIN(1,(LN(1+'Original 8 pillars'!C6648)-'Weights and method'!$C$5)/('Weights and method'!$D$5-'Weights and method'!$C$5)))</x:f>
        <x:v>0.9590108059490943</x:v>
      </x:c>
      <x:c r="D6648" s="8" t="n">
        <x:f>100*'Weights and method'!$B$6*MAX(0,MIN(1,(LN(1+'Original 8 pillars'!D6648)-'Weights and method'!$C$6)/('Weights and method'!$D$6-'Weights and method'!$C$6)))</x:f>
        <x:v>0.8573546783034205</x:v>
      </x:c>
      <x:c r="E6648" s="8" t="n">
        <x:f>100*'Weights and method'!$B$7*MAX(0,MIN(1,(LN(1+'Original 8 pillars'!E6648)-'Weights and method'!$C$7)/('Weights and method'!$D$7-'Weights and method'!$C$7)))</x:f>
        <x:v>0.6807710349744368</x:v>
      </x:c>
      <x:c r="F6648" s="8" t="n">
        <x:f>100*'Weights and method'!$B$8*MAX(0,MIN(1,(LN(1+'Original 8 pillars'!F6648)-'Weights and method'!$C$8)/('Weights and method'!$D$8-'Weights and method'!$C$8)))</x:f>
        <x:v>1.4110680978328558</x:v>
      </x:c>
      <x:c r="G6648" s="8" t="n">
        <x:f>100*'Weights and method'!$B$9*MAX(0,MIN(1,(LN(1+'Original 8 pillars'!G6648)-'Weights and method'!$C$9)/('Weights and method'!$D$9-'Weights and method'!$C$9)))</x:f>
        <x:v>0</x:v>
      </x:c>
      <x:c r="H6648" s="8" t="n">
        <x:f>100*'Weights and method'!$B$10*MAX(0,MIN(1,(LN(1+'Original 8 pillars'!H6648)-'Weights and method'!$C$10)/('Weights and method'!$D$10-'Weights and method'!$C$10)))</x:f>
        <x:v>0</x:v>
      </x:c>
      <x:c r="I6648" s="8" t="n">
        <x:f>100*'Weights and method'!$B$11*MAX(0,MIN(1,(LN(1+'Original 8 pillars'!I6648)-'Weights and method'!$C$11)/('Weights and method'!$D$11-'Weights and method'!$C$11)))</x:f>
        <x:v>1.331421586339301</x:v>
      </x:c>
      <x:c r="J6648" s="8" t="n">
        <x:f>100*'Weights and method'!$B$12*MAX(0,MIN(1,(LN(1+'Original 8 pillars'!J6648)-'Weights and method'!$C$12)/('Weights and method'!$D$12-'Weights and method'!$C$12)))</x:f>
        <x:v>0</x:v>
      </x:c>
      <x:c r="K6648" s="8" t="n">
        <x:f>SUM(C6648:J6648)</x:f>
        <x:v>5.239626203399109</x:v>
      </x:c>
    </x:row>
    <x:row r="6649">
      <x:c r="A6649" s="2" t="str">
        <x:f>'Original 8 pillars'!A6649</x:f>
        <x:v>Sudan</x:v>
      </x:c>
      <x:c r="B6649" s="2" t="str">
        <x:f>'Original 8 pillars'!B6649</x:f>
        <x:v>2016-11</x:v>
      </x:c>
      <x:c r="C6649" s="8" t="n">
        <x:f>100*'Weights and method'!$B$5*MAX(0,MIN(1,(LN(1+'Original 8 pillars'!C6649)-'Weights and method'!$C$5)/('Weights and method'!$D$5-'Weights and method'!$C$5)))</x:f>
        <x:v>1.7859447977922422</x:v>
      </x:c>
      <x:c r="D6649" s="8" t="n">
        <x:f>100*'Weights and method'!$B$6*MAX(0,MIN(1,(LN(1+'Original 8 pillars'!D6649)-'Weights and method'!$C$6)/('Weights and method'!$D$6-'Weights and method'!$C$6)))</x:f>
        <x:v>2.9686120761535575</x:v>
      </x:c>
      <x:c r="E6649" s="8" t="n">
        <x:f>100*'Weights and method'!$B$7*MAX(0,MIN(1,(LN(1+'Original 8 pillars'!E6649)-'Weights and method'!$C$7)/('Weights and method'!$D$7-'Weights and method'!$C$7)))</x:f>
        <x:v>0.8946002584201487</x:v>
      </x:c>
      <x:c r="F6649" s="8" t="n">
        <x:f>100*'Weights and method'!$B$8*MAX(0,MIN(1,(LN(1+'Original 8 pillars'!F6649)-'Weights and method'!$C$8)/('Weights and method'!$D$8-'Weights and method'!$C$8)))</x:f>
        <x:v>3.7596634503892292</x:v>
      </x:c>
      <x:c r="G6649" s="8" t="n">
        <x:f>100*'Weights and method'!$B$9*MAX(0,MIN(1,(LN(1+'Original 8 pillars'!G6649)-'Weights and method'!$C$9)/('Weights and method'!$D$9-'Weights and method'!$C$9)))</x:f>
        <x:v>0</x:v>
      </x:c>
      <x:c r="H6649" s="8" t="n">
        <x:f>100*'Weights and method'!$B$10*MAX(0,MIN(1,(LN(1+'Original 8 pillars'!H6649)-'Weights and method'!$C$10)/('Weights and method'!$D$10-'Weights and method'!$C$10)))</x:f>
        <x:v>0</x:v>
      </x:c>
      <x:c r="I6649" s="8" t="n">
        <x:f>100*'Weights and method'!$B$11*MAX(0,MIN(1,(LN(1+'Original 8 pillars'!I6649)-'Weights and method'!$C$11)/('Weights and method'!$D$11-'Weights and method'!$C$11)))</x:f>
        <x:v>3.2968616831754574</x:v>
      </x:c>
      <x:c r="J6649" s="8" t="n">
        <x:f>100*'Weights and method'!$B$12*MAX(0,MIN(1,(LN(1+'Original 8 pillars'!J6649)-'Weights and method'!$C$12)/('Weights and method'!$D$12-'Weights and method'!$C$12)))</x:f>
        <x:v>0</x:v>
      </x:c>
      <x:c r="K6649" s="8" t="n">
        <x:f>SUM(C6649:J6649)</x:f>
        <x:v>12.705682265930635</x:v>
      </x:c>
    </x:row>
    <x:row r="6650">
      <x:c r="A6650" s="2" t="str">
        <x:f>'Original 8 pillars'!A6650</x:f>
        <x:v>Sudan</x:v>
      </x:c>
      <x:c r="B6650" s="2" t="str">
        <x:f>'Original 8 pillars'!B6650</x:f>
        <x:v>2016-12</x:v>
      </x:c>
      <x:c r="C6650" s="8" t="n">
        <x:f>100*'Weights and method'!$B$5*MAX(0,MIN(1,(LN(1+'Original 8 pillars'!C6650)-'Weights and method'!$C$5)/('Weights and method'!$D$5-'Weights and method'!$C$5)))</x:f>
        <x:v>2.0152592116054393</x:v>
      </x:c>
      <x:c r="D6650" s="8" t="n">
        <x:f>100*'Weights and method'!$B$6*MAX(0,MIN(1,(LN(1+'Original 8 pillars'!D6650)-'Weights and method'!$C$6)/('Weights and method'!$D$6-'Weights and method'!$C$6)))</x:f>
        <x:v>1.9686390650784011</x:v>
      </x:c>
      <x:c r="E6650" s="8" t="n">
        <x:f>100*'Weights and method'!$B$7*MAX(0,MIN(1,(LN(1+'Original 8 pillars'!E6650)-'Weights and method'!$C$7)/('Weights and method'!$D$7-'Weights and method'!$C$7)))</x:f>
        <x:v>2.1866418181151275</x:v>
      </x:c>
      <x:c r="F6650" s="8" t="n">
        <x:f>100*'Weights and method'!$B$8*MAX(0,MIN(1,(LN(1+'Original 8 pillars'!F6650)-'Weights and method'!$C$8)/('Weights and method'!$D$8-'Weights and method'!$C$8)))</x:f>
        <x:v>2.562643282829097</x:v>
      </x:c>
      <x:c r="G6650" s="8" t="n">
        <x:f>100*'Weights and method'!$B$9*MAX(0,MIN(1,(LN(1+'Original 8 pillars'!G6650)-'Weights and method'!$C$9)/('Weights and method'!$D$9-'Weights and method'!$C$9)))</x:f>
        <x:v>0.32797934277683616</x:v>
      </x:c>
      <x:c r="H6650" s="8" t="n">
        <x:f>100*'Weights and method'!$B$10*MAX(0,MIN(1,(LN(1+'Original 8 pillars'!H6650)-'Weights and method'!$C$10)/('Weights and method'!$D$10-'Weights and method'!$C$10)))</x:f>
        <x:v>0</x:v>
      </x:c>
      <x:c r="I6650" s="8" t="n">
        <x:f>100*'Weights and method'!$B$11*MAX(0,MIN(1,(LN(1+'Original 8 pillars'!I6650)-'Weights and method'!$C$11)/('Weights and method'!$D$11-'Weights and method'!$C$11)))</x:f>
        <x:v>2.83646485595645</x:v>
      </x:c>
      <x:c r="J6650" s="8" t="n">
        <x:f>100*'Weights and method'!$B$12*MAX(0,MIN(1,(LN(1+'Original 8 pillars'!J6650)-'Weights and method'!$C$12)/('Weights and method'!$D$12-'Weights and method'!$C$12)))</x:f>
        <x:v>0.4252046407950998</x:v>
      </x:c>
      <x:c r="K6650" s="8" t="n">
        <x:f>SUM(C6650:J6650)</x:f>
        <x:v>12.32283221715645</x:v>
      </x:c>
    </x:row>
    <x:row r="6651">
      <x:c r="A6651" s="2" t="str">
        <x:f>'Original 8 pillars'!A6651</x:f>
        <x:v>Sudan</x:v>
      </x:c>
      <x:c r="B6651" s="2" t="str">
        <x:f>'Original 8 pillars'!B6651</x:f>
        <x:v>2017-01</x:v>
      </x:c>
      <x:c r="C6651" s="8" t="n">
        <x:f>100*'Weights and method'!$B$5*MAX(0,MIN(1,(LN(1+'Original 8 pillars'!C6651)-'Weights and method'!$C$5)/('Weights and method'!$D$5-'Weights and method'!$C$5)))</x:f>
        <x:v>2.6477007766573375</x:v>
      </x:c>
      <x:c r="D6651" s="8" t="n">
        <x:f>100*'Weights and method'!$B$6*MAX(0,MIN(1,(LN(1+'Original 8 pillars'!D6651)-'Weights and method'!$C$6)/('Weights and method'!$D$6-'Weights and method'!$C$6)))</x:f>
        <x:v>1.6120007157244547</x:v>
      </x:c>
      <x:c r="E6651" s="8" t="n">
        <x:f>100*'Weights and method'!$B$7*MAX(0,MIN(1,(LN(1+'Original 8 pillars'!E6651)-'Weights and method'!$C$7)/('Weights and method'!$D$7-'Weights and method'!$C$7)))</x:f>
        <x:v>0.271499325185667</x:v>
      </x:c>
      <x:c r="F6651" s="8" t="n">
        <x:f>100*'Weights and method'!$B$8*MAX(0,MIN(1,(LN(1+'Original 8 pillars'!F6651)-'Weights and method'!$C$8)/('Weights and method'!$D$8-'Weights and method'!$C$8)))</x:f>
        <x:v>1.4912613783230106</x:v>
      </x:c>
      <x:c r="G6651" s="8" t="n">
        <x:f>100*'Weights and method'!$B$9*MAX(0,MIN(1,(LN(1+'Original 8 pillars'!G6651)-'Weights and method'!$C$9)/('Weights and method'!$D$9-'Weights and method'!$C$9)))</x:f>
        <x:v>0.19990948036486744</x:v>
      </x:c>
      <x:c r="H6651" s="8" t="n">
        <x:f>100*'Weights and method'!$B$10*MAX(0,MIN(1,(LN(1+'Original 8 pillars'!H6651)-'Weights and method'!$C$10)/('Weights and method'!$D$10-'Weights and method'!$C$10)))</x:f>
        <x:v>0</x:v>
      </x:c>
      <x:c r="I6651" s="8" t="n">
        <x:f>100*'Weights and method'!$B$11*MAX(0,MIN(1,(LN(1+'Original 8 pillars'!I6651)-'Weights and method'!$C$11)/('Weights and method'!$D$11-'Weights and method'!$C$11)))</x:f>
        <x:v>1.5610423137899447</x:v>
      </x:c>
      <x:c r="J6651" s="8" t="n">
        <x:f>100*'Weights and method'!$B$12*MAX(0,MIN(1,(LN(1+'Original 8 pillars'!J6651)-'Weights and method'!$C$12)/('Weights and method'!$D$12-'Weights and method'!$C$12)))</x:f>
        <x:v>0</x:v>
      </x:c>
      <x:c r="K6651" s="8" t="n">
        <x:f>SUM(C6651:J6651)</x:f>
        <x:v>7.783413990045283</x:v>
      </x:c>
    </x:row>
    <x:row r="6652">
      <x:c r="A6652" s="2" t="str">
        <x:f>'Original 8 pillars'!A6652</x:f>
        <x:v>Sudan</x:v>
      </x:c>
      <x:c r="B6652" s="2" t="str">
        <x:f>'Original 8 pillars'!B6652</x:f>
        <x:v>2017-02</x:v>
      </x:c>
      <x:c r="C6652" s="8" t="n">
        <x:f>100*'Weights and method'!$B$5*MAX(0,MIN(1,(LN(1+'Original 8 pillars'!C6652)-'Weights and method'!$C$5)/('Weights and method'!$D$5-'Weights and method'!$C$5)))</x:f>
        <x:v>2.614128331859417</x:v>
      </x:c>
      <x:c r="D6652" s="8" t="n">
        <x:f>100*'Weights and method'!$B$6*MAX(0,MIN(1,(LN(1+'Original 8 pillars'!D6652)-'Weights and method'!$C$6)/('Weights and method'!$D$6-'Weights and method'!$C$6)))</x:f>
        <x:v>1.2877407691815432</x:v>
      </x:c>
      <x:c r="E6652" s="8" t="n">
        <x:f>100*'Weights and method'!$B$7*MAX(0,MIN(1,(LN(1+'Original 8 pillars'!E6652)-'Weights and method'!$C$7)/('Weights and method'!$D$7-'Weights and method'!$C$7)))</x:f>
        <x:v>0.24514577202444737</x:v>
      </x:c>
      <x:c r="F6652" s="8" t="n">
        <x:f>100*'Weights and method'!$B$8*MAX(0,MIN(1,(LN(1+'Original 8 pillars'!F6652)-'Weights and method'!$C$8)/('Weights and method'!$D$8-'Weights and method'!$C$8)))</x:f>
        <x:v>1.958800622194418</x:v>
      </x:c>
      <x:c r="G6652" s="8" t="n">
        <x:f>100*'Weights and method'!$B$9*MAX(0,MIN(1,(LN(1+'Original 8 pillars'!G6652)-'Weights and method'!$C$9)/('Weights and method'!$D$9-'Weights and method'!$C$9)))</x:f>
        <x:v>0.22328966537679662</x:v>
      </x:c>
      <x:c r="H6652" s="8" t="n">
        <x:f>100*'Weights and method'!$B$10*MAX(0,MIN(1,(LN(1+'Original 8 pillars'!H6652)-'Weights and method'!$C$10)/('Weights and method'!$D$10-'Weights and method'!$C$10)))</x:f>
        <x:v>0</x:v>
      </x:c>
      <x:c r="I6652" s="8" t="n">
        <x:f>100*'Weights and method'!$B$11*MAX(0,MIN(1,(LN(1+'Original 8 pillars'!I6652)-'Weights and method'!$C$11)/('Weights and method'!$D$11-'Weights and method'!$C$11)))</x:f>
        <x:v>1.7073398432521871</x:v>
      </x:c>
      <x:c r="J6652" s="8" t="n">
        <x:f>100*'Weights and method'!$B$12*MAX(0,MIN(1,(LN(1+'Original 8 pillars'!J6652)-'Weights and method'!$C$12)/('Weights and method'!$D$12-'Weights and method'!$C$12)))</x:f>
        <x:v>0</x:v>
      </x:c>
      <x:c r="K6652" s="8" t="n">
        <x:f>SUM(C6652:J6652)</x:f>
        <x:v>8.036445003888808</x:v>
      </x:c>
    </x:row>
    <x:row r="6653">
      <x:c r="A6653" s="2" t="str">
        <x:f>'Original 8 pillars'!A6653</x:f>
        <x:v>Sudan</x:v>
      </x:c>
      <x:c r="B6653" s="2" t="str">
        <x:f>'Original 8 pillars'!B6653</x:f>
        <x:v>2017-03</x:v>
      </x:c>
      <x:c r="C6653" s="8" t="n">
        <x:f>100*'Weights and method'!$B$5*MAX(0,MIN(1,(LN(1+'Original 8 pillars'!C6653)-'Weights and method'!$C$5)/('Weights and method'!$D$5-'Weights and method'!$C$5)))</x:f>
        <x:v>1.9643942530380631</x:v>
      </x:c>
      <x:c r="D6653" s="8" t="n">
        <x:f>100*'Weights and method'!$B$6*MAX(0,MIN(1,(LN(1+'Original 8 pillars'!D6653)-'Weights and method'!$C$6)/('Weights and method'!$D$6-'Weights and method'!$C$6)))</x:f>
        <x:v>0.9619965660297587</x:v>
      </x:c>
      <x:c r="E6653" s="8" t="n">
        <x:f>100*'Weights and method'!$B$7*MAX(0,MIN(1,(LN(1+'Original 8 pillars'!E6653)-'Weights and method'!$C$7)/('Weights and method'!$D$7-'Weights and method'!$C$7)))</x:f>
        <x:v>0.832961007606284</x:v>
      </x:c>
      <x:c r="F6653" s="8" t="n">
        <x:f>100*'Weights and method'!$B$8*MAX(0,MIN(1,(LN(1+'Original 8 pillars'!F6653)-'Weights and method'!$C$8)/('Weights and method'!$D$8-'Weights and method'!$C$8)))</x:f>
        <x:v>1.7518124227028964</x:v>
      </x:c>
      <x:c r="G6653" s="8" t="n">
        <x:f>100*'Weights and method'!$B$9*MAX(0,MIN(1,(LN(1+'Original 8 pillars'!G6653)-'Weights and method'!$C$9)/('Weights and method'!$D$9-'Weights and method'!$C$9)))</x:f>
        <x:v>0.37422492879945723</x:v>
      </x:c>
      <x:c r="H6653" s="8" t="n">
        <x:f>100*'Weights and method'!$B$10*MAX(0,MIN(1,(LN(1+'Original 8 pillars'!H6653)-'Weights and method'!$C$10)/('Weights and method'!$D$10-'Weights and method'!$C$10)))</x:f>
        <x:v>0</x:v>
      </x:c>
      <x:c r="I6653" s="8" t="n">
        <x:f>100*'Weights and method'!$B$11*MAX(0,MIN(1,(LN(1+'Original 8 pillars'!I6653)-'Weights and method'!$C$11)/('Weights and method'!$D$11-'Weights and method'!$C$11)))</x:f>
        <x:v>1.4228709530656058</x:v>
      </x:c>
      <x:c r="J6653" s="8" t="n">
        <x:f>100*'Weights and method'!$B$12*MAX(0,MIN(1,(LN(1+'Original 8 pillars'!J6653)-'Weights and method'!$C$12)/('Weights and method'!$D$12-'Weights and method'!$C$12)))</x:f>
        <x:v>0.47847973121539583</x:v>
      </x:c>
      <x:c r="K6653" s="8" t="n">
        <x:f>SUM(C6653:J6653)</x:f>
        <x:v>7.786739862457462</x:v>
      </x:c>
    </x:row>
    <x:row r="6654">
      <x:c r="A6654" s="2" t="str">
        <x:f>'Original 8 pillars'!A6654</x:f>
        <x:v>Sudan</x:v>
      </x:c>
      <x:c r="B6654" s="2" t="str">
        <x:f>'Original 8 pillars'!B6654</x:f>
        <x:v>2017-04</x:v>
      </x:c>
      <x:c r="C6654" s="8" t="n">
        <x:f>100*'Weights and method'!$B$5*MAX(0,MIN(1,(LN(1+'Original 8 pillars'!C6654)-'Weights and method'!$C$5)/('Weights and method'!$D$5-'Weights and method'!$C$5)))</x:f>
        <x:v>0.9249736955693869</x:v>
      </x:c>
      <x:c r="D6654" s="8" t="n">
        <x:f>100*'Weights and method'!$B$6*MAX(0,MIN(1,(LN(1+'Original 8 pillars'!D6654)-'Weights and method'!$C$6)/('Weights and method'!$D$6-'Weights and method'!$C$6)))</x:f>
        <x:v>0.7587363053145382</x:v>
      </x:c>
      <x:c r="E6654" s="8" t="n">
        <x:f>100*'Weights and method'!$B$7*MAX(0,MIN(1,(LN(1+'Original 8 pillars'!E6654)-'Weights and method'!$C$7)/('Weights and method'!$D$7-'Weights and method'!$C$7)))</x:f>
        <x:v>0.2500364547860342</x:v>
      </x:c>
      <x:c r="F6654" s="8" t="n">
        <x:f>100*'Weights and method'!$B$8*MAX(0,MIN(1,(LN(1+'Original 8 pillars'!F6654)-'Weights and method'!$C$8)/('Weights and method'!$D$8-'Weights and method'!$C$8)))</x:f>
        <x:v>1.3667557197805609</x:v>
      </x:c>
      <x:c r="G6654" s="8" t="n">
        <x:f>100*'Weights and method'!$B$9*MAX(0,MIN(1,(LN(1+'Original 8 pillars'!G6654)-'Weights and method'!$C$9)/('Weights and method'!$D$9-'Weights and method'!$C$9)))</x:f>
        <x:v>0.2829547574422488</x:v>
      </x:c>
      <x:c r="H6654" s="8" t="n">
        <x:f>100*'Weights and method'!$B$10*MAX(0,MIN(1,(LN(1+'Original 8 pillars'!H6654)-'Weights and method'!$C$10)/('Weights and method'!$D$10-'Weights and method'!$C$10)))</x:f>
        <x:v>0</x:v>
      </x:c>
      <x:c r="I6654" s="8" t="n">
        <x:f>100*'Weights and method'!$B$11*MAX(0,MIN(1,(LN(1+'Original 8 pillars'!I6654)-'Weights and method'!$C$11)/('Weights and method'!$D$11-'Weights and method'!$C$11)))</x:f>
        <x:v>0.9370809902274577</x:v>
      </x:c>
      <x:c r="J6654" s="8" t="n">
        <x:f>100*'Weights and method'!$B$12*MAX(0,MIN(1,(LN(1+'Original 8 pillars'!J6654)-'Weights and method'!$C$12)/('Weights and method'!$D$12-'Weights and method'!$C$12)))</x:f>
        <x:v>0</x:v>
      </x:c>
      <x:c r="K6654" s="8" t="n">
        <x:f>SUM(C6654:J6654)</x:f>
        <x:v>4.5205379231202265</x:v>
      </x:c>
    </x:row>
    <x:row r="6655">
      <x:c r="A6655" s="2" t="str">
        <x:f>'Original 8 pillars'!A6655</x:f>
        <x:v>Sudan</x:v>
      </x:c>
      <x:c r="B6655" s="2" t="str">
        <x:f>'Original 8 pillars'!B6655</x:f>
        <x:v>2017-05</x:v>
      </x:c>
      <x:c r="C6655" s="8" t="n">
        <x:f>100*'Weights and method'!$B$5*MAX(0,MIN(1,(LN(1+'Original 8 pillars'!C6655)-'Weights and method'!$C$5)/('Weights and method'!$D$5-'Weights and method'!$C$5)))</x:f>
        <x:v>1.7981797645973472</x:v>
      </x:c>
      <x:c r="D6655" s="8" t="n">
        <x:f>100*'Weights and method'!$B$6*MAX(0,MIN(1,(LN(1+'Original 8 pillars'!D6655)-'Weights and method'!$C$6)/('Weights and method'!$D$6-'Weights and method'!$C$6)))</x:f>
        <x:v>1.0839432990314575</x:v>
      </x:c>
      <x:c r="E6655" s="8" t="n">
        <x:f>100*'Weights and method'!$B$7*MAX(0,MIN(1,(LN(1+'Original 8 pillars'!E6655)-'Weights and method'!$C$7)/('Weights and method'!$D$7-'Weights and method'!$C$7)))</x:f>
        <x:v>0.21038565132454798</x:v>
      </x:c>
      <x:c r="F6655" s="8" t="n">
        <x:f>100*'Weights and method'!$B$8*MAX(0,MIN(1,(LN(1+'Original 8 pillars'!F6655)-'Weights and method'!$C$8)/('Weights and method'!$D$8-'Weights and method'!$C$8)))</x:f>
        <x:v>1.5243773455954717</x:v>
      </x:c>
      <x:c r="G6655" s="8" t="n">
        <x:f>100*'Weights and method'!$B$9*MAX(0,MIN(1,(LN(1+'Original 8 pillars'!G6655)-'Weights and method'!$C$9)/('Weights and method'!$D$9-'Weights and method'!$C$9)))</x:f>
        <x:v>0.12061877566827173</x:v>
      </x:c>
      <x:c r="H6655" s="8" t="n">
        <x:f>100*'Weights and method'!$B$10*MAX(0,MIN(1,(LN(1+'Original 8 pillars'!H6655)-'Weights and method'!$C$10)/('Weights and method'!$D$10-'Weights and method'!$C$10)))</x:f>
        <x:v>0</x:v>
      </x:c>
      <x:c r="I6655" s="8" t="n">
        <x:f>100*'Weights and method'!$B$11*MAX(0,MIN(1,(LN(1+'Original 8 pillars'!I6655)-'Weights and method'!$C$11)/('Weights and method'!$D$11-'Weights and method'!$C$11)))</x:f>
        <x:v>1.2813929722510458</x:v>
      </x:c>
      <x:c r="J6655" s="8" t="n">
        <x:f>100*'Weights and method'!$B$12*MAX(0,MIN(1,(LN(1+'Original 8 pillars'!J6655)-'Weights and method'!$C$12)/('Weights and method'!$D$12-'Weights and method'!$C$12)))</x:f>
        <x:v>0.36425965658550113</x:v>
      </x:c>
      <x:c r="K6655" s="8" t="n">
        <x:f>SUM(C6655:J6655)</x:f>
        <x:v>6.3831574650536425</x:v>
      </x:c>
    </x:row>
    <x:row r="6656">
      <x:c r="A6656" s="2" t="str">
        <x:f>'Original 8 pillars'!A6656</x:f>
        <x:v>Sudan</x:v>
      </x:c>
      <x:c r="B6656" s="2" t="str">
        <x:f>'Original 8 pillars'!B6656</x:f>
        <x:v>2017-06</x:v>
      </x:c>
      <x:c r="C6656" s="8" t="n">
        <x:f>100*'Weights and method'!$B$5*MAX(0,MIN(1,(LN(1+'Original 8 pillars'!C6656)-'Weights and method'!$C$5)/('Weights and method'!$D$5-'Weights and method'!$C$5)))</x:f>
        <x:v>1.663031791404217</x:v>
      </x:c>
      <x:c r="D6656" s="8" t="n">
        <x:f>100*'Weights and method'!$B$6*MAX(0,MIN(1,(LN(1+'Original 8 pillars'!D6656)-'Weights and method'!$C$6)/('Weights and method'!$D$6-'Weights and method'!$C$6)))</x:f>
        <x:v>0.8696442534942429</x:v>
      </x:c>
      <x:c r="E6656" s="8" t="n">
        <x:f>100*'Weights and method'!$B$7*MAX(0,MIN(1,(LN(1+'Original 8 pillars'!E6656)-'Weights and method'!$C$7)/('Weights and method'!$D$7-'Weights and method'!$C$7)))</x:f>
        <x:v>1.0259787293147695</x:v>
      </x:c>
      <x:c r="F6656" s="8" t="n">
        <x:f>100*'Weights and method'!$B$8*MAX(0,MIN(1,(LN(1+'Original 8 pillars'!F6656)-'Weights and method'!$C$8)/('Weights and method'!$D$8-'Weights and method'!$C$8)))</x:f>
        <x:v>1.279356376214183</x:v>
      </x:c>
      <x:c r="G6656" s="8" t="n">
        <x:f>100*'Weights and method'!$B$9*MAX(0,MIN(1,(LN(1+'Original 8 pillars'!G6656)-'Weights and method'!$C$9)/('Weights and method'!$D$9-'Weights and method'!$C$9)))</x:f>
        <x:v>0</x:v>
      </x:c>
      <x:c r="H6656" s="8" t="n">
        <x:f>100*'Weights and method'!$B$10*MAX(0,MIN(1,(LN(1+'Original 8 pillars'!H6656)-'Weights and method'!$C$10)/('Weights and method'!$D$10-'Weights and method'!$C$10)))</x:f>
        <x:v>0</x:v>
      </x:c>
      <x:c r="I6656" s="8" t="n">
        <x:f>100*'Weights and method'!$B$11*MAX(0,MIN(1,(LN(1+'Original 8 pillars'!I6656)-'Weights and method'!$C$11)/('Weights and method'!$D$11-'Weights and method'!$C$11)))</x:f>
        <x:v>1.45034373885351</x:v>
      </x:c>
      <x:c r="J6656" s="8" t="n">
        <x:f>100*'Weights and method'!$B$12*MAX(0,MIN(1,(LN(1+'Original 8 pillars'!J6656)-'Weights and method'!$C$12)/('Weights and method'!$D$12-'Weights and method'!$C$12)))</x:f>
        <x:v>0.15650191753041137</x:v>
      </x:c>
      <x:c r="K6656" s="8" t="n">
        <x:f>SUM(C6656:J6656)</x:f>
        <x:v>6.444856806811334</x:v>
      </x:c>
    </x:row>
    <x:row r="6657">
      <x:c r="A6657" s="2" t="str">
        <x:f>'Original 8 pillars'!A6657</x:f>
        <x:v>Sudan</x:v>
      </x:c>
      <x:c r="B6657" s="2" t="str">
        <x:f>'Original 8 pillars'!B6657</x:f>
        <x:v>2017-07</x:v>
      </x:c>
      <x:c r="C6657" s="8" t="n">
        <x:f>100*'Weights and method'!$B$5*MAX(0,MIN(1,(LN(1+'Original 8 pillars'!C6657)-'Weights and method'!$C$5)/('Weights and method'!$D$5-'Weights and method'!$C$5)))</x:f>
        <x:v>1.7256487218155583</x:v>
      </x:c>
      <x:c r="D6657" s="8" t="n">
        <x:f>100*'Weights and method'!$B$6*MAX(0,MIN(1,(LN(1+'Original 8 pillars'!D6657)-'Weights and method'!$C$6)/('Weights and method'!$D$6-'Weights and method'!$C$6)))</x:f>
        <x:v>1.2096023868247432</x:v>
      </x:c>
      <x:c r="E6657" s="8" t="n">
        <x:f>100*'Weights and method'!$B$7*MAX(0,MIN(1,(LN(1+'Original 8 pillars'!E6657)-'Weights and method'!$C$7)/('Weights and method'!$D$7-'Weights and method'!$C$7)))</x:f>
        <x:v>0.7735391026038299</x:v>
      </x:c>
      <x:c r="F6657" s="8" t="n">
        <x:f>100*'Weights and method'!$B$8*MAX(0,MIN(1,(LN(1+'Original 8 pillars'!F6657)-'Weights and method'!$C$8)/('Weights and method'!$D$8-'Weights and method'!$C$8)))</x:f>
        <x:v>2.068221975092665</x:v>
      </x:c>
      <x:c r="G6657" s="8" t="n">
        <x:f>100*'Weights and method'!$B$9*MAX(0,MIN(1,(LN(1+'Original 8 pillars'!G6657)-'Weights and method'!$C$9)/('Weights and method'!$D$9-'Weights and method'!$C$9)))</x:f>
        <x:v>0.5942745796965375</x:v>
      </x:c>
      <x:c r="H6657" s="8" t="n">
        <x:f>100*'Weights and method'!$B$10*MAX(0,MIN(1,(LN(1+'Original 8 pillars'!H6657)-'Weights and method'!$C$10)/('Weights and method'!$D$10-'Weights and method'!$C$10)))</x:f>
        <x:v>0</x:v>
      </x:c>
      <x:c r="I6657" s="8" t="n">
        <x:f>100*'Weights and method'!$B$11*MAX(0,MIN(1,(LN(1+'Original 8 pillars'!I6657)-'Weights and method'!$C$11)/('Weights and method'!$D$11-'Weights and method'!$C$11)))</x:f>
        <x:v>2.0834425735132682</x:v>
      </x:c>
      <x:c r="J6657" s="8" t="n">
        <x:f>100*'Weights and method'!$B$12*MAX(0,MIN(1,(LN(1+'Original 8 pillars'!J6657)-'Weights and method'!$C$12)/('Weights and method'!$D$12-'Weights and method'!$C$12)))</x:f>
        <x:v>0.5855647458497935</x:v>
      </x:c>
      <x:c r="K6657" s="8" t="n">
        <x:f>SUM(C6657:J6657)</x:f>
        <x:v>9.040294085396395</x:v>
      </x:c>
    </x:row>
    <x:row r="6658">
      <x:c r="A6658" s="2" t="str">
        <x:f>'Original 8 pillars'!A6658</x:f>
        <x:v>Sudan</x:v>
      </x:c>
      <x:c r="B6658" s="2" t="str">
        <x:f>'Original 8 pillars'!B6658</x:f>
        <x:v>2017-08</x:v>
      </x:c>
      <x:c r="C6658" s="8" t="n">
        <x:f>100*'Weights and method'!$B$5*MAX(0,MIN(1,(LN(1+'Original 8 pillars'!C6658)-'Weights and method'!$C$5)/('Weights and method'!$D$5-'Weights and method'!$C$5)))</x:f>
        <x:v>2.7068456323082817</x:v>
      </x:c>
      <x:c r="D6658" s="8" t="n">
        <x:f>100*'Weights and method'!$B$6*MAX(0,MIN(1,(LN(1+'Original 8 pillars'!D6658)-'Weights and method'!$C$6)/('Weights and method'!$D$6-'Weights and method'!$C$6)))</x:f>
        <x:v>1.1609382232784242</x:v>
      </x:c>
      <x:c r="E6658" s="8" t="n">
        <x:f>100*'Weights and method'!$B$7*MAX(0,MIN(1,(LN(1+'Original 8 pillars'!E6658)-'Weights and method'!$C$7)/('Weights and method'!$D$7-'Weights and method'!$C$7)))</x:f>
        <x:v>0.9172016591135387</x:v>
      </x:c>
      <x:c r="F6658" s="8" t="n">
        <x:f>100*'Weights and method'!$B$8*MAX(0,MIN(1,(LN(1+'Original 8 pillars'!F6658)-'Weights and method'!$C$8)/('Weights and method'!$D$8-'Weights and method'!$C$8)))</x:f>
        <x:v>1.5050498362598057</x:v>
      </x:c>
      <x:c r="G6658" s="8" t="n">
        <x:f>100*'Weights and method'!$B$9*MAX(0,MIN(1,(LN(1+'Original 8 pillars'!G6658)-'Weights and method'!$C$9)/('Weights and method'!$D$9-'Weights and method'!$C$9)))</x:f>
        <x:v>0.13076533190096953</x:v>
      </x:c>
      <x:c r="H6658" s="8" t="n">
        <x:f>100*'Weights and method'!$B$10*MAX(0,MIN(1,(LN(1+'Original 8 pillars'!H6658)-'Weights and method'!$C$10)/('Weights and method'!$D$10-'Weights and method'!$C$10)))</x:f>
        <x:v>0</x:v>
      </x:c>
      <x:c r="I6658" s="8" t="n">
        <x:f>100*'Weights and method'!$B$11*MAX(0,MIN(1,(LN(1+'Original 8 pillars'!I6658)-'Weights and method'!$C$11)/('Weights and method'!$D$11-'Weights and method'!$C$11)))</x:f>
        <x:v>1.6329938043182222</x:v>
      </x:c>
      <x:c r="J6658" s="8" t="n">
        <x:f>100*'Weights and method'!$B$12*MAX(0,MIN(1,(LN(1+'Original 8 pillars'!J6658)-'Weights and method'!$C$12)/('Weights and method'!$D$12-'Weights and method'!$C$12)))</x:f>
        <x:v>0.6868746555477631</x:v>
      </x:c>
      <x:c r="K6658" s="8" t="n">
        <x:f>SUM(C6658:J6658)</x:f>
        <x:v>8.740669142727004</x:v>
      </x:c>
    </x:row>
    <x:row r="6659">
      <x:c r="A6659" s="2" t="str">
        <x:f>'Original 8 pillars'!A6659</x:f>
        <x:v>Sudan</x:v>
      </x:c>
      <x:c r="B6659" s="2" t="str">
        <x:f>'Original 8 pillars'!B6659</x:f>
        <x:v>2017-09</x:v>
      </x:c>
      <x:c r="C6659" s="8" t="n">
        <x:f>100*'Weights and method'!$B$5*MAX(0,MIN(1,(LN(1+'Original 8 pillars'!C6659)-'Weights and method'!$C$5)/('Weights and method'!$D$5-'Weights and method'!$C$5)))</x:f>
        <x:v>3.43364056796389</x:v>
      </x:c>
      <x:c r="D6659" s="8" t="n">
        <x:f>100*'Weights and method'!$B$6*MAX(0,MIN(1,(LN(1+'Original 8 pillars'!D6659)-'Weights and method'!$C$6)/('Weights and method'!$D$6-'Weights and method'!$C$6)))</x:f>
        <x:v>1.573989242112672</x:v>
      </x:c>
      <x:c r="E6659" s="8" t="n">
        <x:f>100*'Weights and method'!$B$7*MAX(0,MIN(1,(LN(1+'Original 8 pillars'!E6659)-'Weights and method'!$C$7)/('Weights and method'!$D$7-'Weights and method'!$C$7)))</x:f>
        <x:v>0.6265730818198388</x:v>
      </x:c>
      <x:c r="F6659" s="8" t="n">
        <x:f>100*'Weights and method'!$B$8*MAX(0,MIN(1,(LN(1+'Original 8 pillars'!F6659)-'Weights and method'!$C$8)/('Weights and method'!$D$8-'Weights and method'!$C$8)))</x:f>
        <x:v>1.4586686907613287</x:v>
      </x:c>
      <x:c r="G6659" s="8" t="n">
        <x:f>100*'Weights and method'!$B$9*MAX(0,MIN(1,(LN(1+'Original 8 pillars'!G6659)-'Weights and method'!$C$9)/('Weights and method'!$D$9-'Weights and method'!$C$9)))</x:f>
        <x:v>0.5288997147604141</x:v>
      </x:c>
      <x:c r="H6659" s="8" t="n">
        <x:f>100*'Weights and method'!$B$10*MAX(0,MIN(1,(LN(1+'Original 8 pillars'!H6659)-'Weights and method'!$C$10)/('Weights and method'!$D$10-'Weights and method'!$C$10)))</x:f>
        <x:v>0</x:v>
      </x:c>
      <x:c r="I6659" s="8" t="n">
        <x:f>100*'Weights and method'!$B$11*MAX(0,MIN(1,(LN(1+'Original 8 pillars'!I6659)-'Weights and method'!$C$11)/('Weights and method'!$D$11-'Weights and method'!$C$11)))</x:f>
        <x:v>1.711306969469738</x:v>
      </x:c>
      <x:c r="J6659" s="8" t="n">
        <x:f>100*'Weights and method'!$B$12*MAX(0,MIN(1,(LN(1+'Original 8 pillars'!J6659)-'Weights and method'!$C$12)/('Weights and method'!$D$12-'Weights and method'!$C$12)))</x:f>
        <x:v>0.9614619946820977</x:v>
      </x:c>
      <x:c r="K6659" s="8" t="n">
        <x:f>SUM(C6659:J6659)</x:f>
        <x:v>10.29454026156998</x:v>
      </x:c>
    </x:row>
    <x:row r="6660">
      <x:c r="A6660" s="2" t="str">
        <x:f>'Original 8 pillars'!A6660</x:f>
        <x:v>Sudan</x:v>
      </x:c>
      <x:c r="B6660" s="2" t="str">
        <x:f>'Original 8 pillars'!B6660</x:f>
        <x:v>2017-10</x:v>
      </x:c>
      <x:c r="C6660" s="8" t="n">
        <x:f>100*'Weights and method'!$B$5*MAX(0,MIN(1,(LN(1+'Original 8 pillars'!C6660)-'Weights and method'!$C$5)/('Weights and method'!$D$5-'Weights and method'!$C$5)))</x:f>
        <x:v>2.4513083022416953</x:v>
      </x:c>
      <x:c r="D6660" s="8" t="n">
        <x:f>100*'Weights and method'!$B$6*MAX(0,MIN(1,(LN(1+'Original 8 pillars'!D6660)-'Weights and method'!$C$6)/('Weights and method'!$D$6-'Weights and method'!$C$6)))</x:f>
        <x:v>1.7946877928750506</x:v>
      </x:c>
      <x:c r="E6660" s="8" t="n">
        <x:f>100*'Weights and method'!$B$7*MAX(0,MIN(1,(LN(1+'Original 8 pillars'!E6660)-'Weights and method'!$C$7)/('Weights and method'!$D$7-'Weights and method'!$C$7)))</x:f>
        <x:v>1.578066630894897</x:v>
      </x:c>
      <x:c r="F6660" s="8" t="n">
        <x:f>100*'Weights and method'!$B$8*MAX(0,MIN(1,(LN(1+'Original 8 pillars'!F6660)-'Weights and method'!$C$8)/('Weights and method'!$D$8-'Weights and method'!$C$8)))</x:f>
        <x:v>2.2090975590983013</x:v>
      </x:c>
      <x:c r="G6660" s="8" t="n">
        <x:f>100*'Weights and method'!$B$9*MAX(0,MIN(1,(LN(1+'Original 8 pillars'!G6660)-'Weights and method'!$C$9)/('Weights and method'!$D$9-'Weights and method'!$C$9)))</x:f>
        <x:v>0</x:v>
      </x:c>
      <x:c r="H6660" s="8" t="n">
        <x:f>100*'Weights and method'!$B$10*MAX(0,MIN(1,(LN(1+'Original 8 pillars'!H6660)-'Weights and method'!$C$10)/('Weights and method'!$D$10-'Weights and method'!$C$10)))</x:f>
        <x:v>0</x:v>
      </x:c>
      <x:c r="I6660" s="8" t="n">
        <x:f>100*'Weights and method'!$B$11*MAX(0,MIN(1,(LN(1+'Original 8 pillars'!I6660)-'Weights and method'!$C$11)/('Weights and method'!$D$11-'Weights and method'!$C$11)))</x:f>
        <x:v>1.131345586184535</x:v>
      </x:c>
      <x:c r="J6660" s="8" t="n">
        <x:f>100*'Weights and method'!$B$12*MAX(0,MIN(1,(LN(1+'Original 8 pillars'!J6660)-'Weights and method'!$C$12)/('Weights and method'!$D$12-'Weights and method'!$C$12)))</x:f>
        <x:v>0.23124515797263923</x:v>
      </x:c>
      <x:c r="K6660" s="8" t="n">
        <x:f>SUM(C6660:J6660)</x:f>
        <x:v>9.39575102926712</x:v>
      </x:c>
    </x:row>
    <x:row r="6661">
      <x:c r="A6661" s="2" t="str">
        <x:f>'Original 8 pillars'!A6661</x:f>
        <x:v>Sudan</x:v>
      </x:c>
      <x:c r="B6661" s="2" t="str">
        <x:f>'Original 8 pillars'!B6661</x:f>
        <x:v>2017-11</x:v>
      </x:c>
      <x:c r="C6661" s="8" t="n">
        <x:f>100*'Weights and method'!$B$5*MAX(0,MIN(1,(LN(1+'Original 8 pillars'!C6661)-'Weights and method'!$C$5)/('Weights and method'!$D$5-'Weights and method'!$C$5)))</x:f>
        <x:v>2.3393984717261427</x:v>
      </x:c>
      <x:c r="D6661" s="8" t="n">
        <x:f>100*'Weights and method'!$B$6*MAX(0,MIN(1,(LN(1+'Original 8 pillars'!D6661)-'Weights and method'!$C$6)/('Weights and method'!$D$6-'Weights and method'!$C$6)))</x:f>
        <x:v>2.6025830748224603</x:v>
      </x:c>
      <x:c r="E6661" s="8" t="n">
        <x:f>100*'Weights and method'!$B$7*MAX(0,MIN(1,(LN(1+'Original 8 pillars'!E6661)-'Weights and method'!$C$7)/('Weights and method'!$D$7-'Weights and method'!$C$7)))</x:f>
        <x:v>0.7454146229868651</x:v>
      </x:c>
      <x:c r="F6661" s="8" t="n">
        <x:f>100*'Weights and method'!$B$8*MAX(0,MIN(1,(LN(1+'Original 8 pillars'!F6661)-'Weights and method'!$C$8)/('Weights and method'!$D$8-'Weights and method'!$C$8)))</x:f>
        <x:v>3.073471394259961</x:v>
      </x:c>
      <x:c r="G6661" s="8" t="n">
        <x:f>100*'Weights and method'!$B$9*MAX(0,MIN(1,(LN(1+'Original 8 pillars'!G6661)-'Weights and method'!$C$9)/('Weights and method'!$D$9-'Weights and method'!$C$9)))</x:f>
        <x:v>0.10786425246474182</x:v>
      </x:c>
      <x:c r="H6661" s="8" t="n">
        <x:f>100*'Weights and method'!$B$10*MAX(0,MIN(1,(LN(1+'Original 8 pillars'!H6661)-'Weights and method'!$C$10)/('Weights and method'!$D$10-'Weights and method'!$C$10)))</x:f>
        <x:v>0</x:v>
      </x:c>
      <x:c r="I6661" s="8" t="n">
        <x:f>100*'Weights and method'!$B$11*MAX(0,MIN(1,(LN(1+'Original 8 pillars'!I6661)-'Weights and method'!$C$11)/('Weights and method'!$D$11-'Weights and method'!$C$11)))</x:f>
        <x:v>1.5703757745952216</x:v>
      </x:c>
      <x:c r="J6661" s="8" t="n">
        <x:f>100*'Weights and method'!$B$12*MAX(0,MIN(1,(LN(1+'Original 8 pillars'!J6661)-'Weights and method'!$C$12)/('Weights and method'!$D$12-'Weights and method'!$C$12)))</x:f>
        <x:v>0</x:v>
      </x:c>
      <x:c r="K6661" s="8" t="n">
        <x:f>SUM(C6661:J6661)</x:f>
        <x:v>10.439107590855393</x:v>
      </x:c>
    </x:row>
    <x:row r="6662">
      <x:c r="A6662" s="2" t="str">
        <x:f>'Original 8 pillars'!A6662</x:f>
        <x:v>Sudan</x:v>
      </x:c>
      <x:c r="B6662" s="2" t="str">
        <x:f>'Original 8 pillars'!B6662</x:f>
        <x:v>2017-12</x:v>
      </x:c>
      <x:c r="C6662" s="8" t="n">
        <x:f>100*'Weights and method'!$B$5*MAX(0,MIN(1,(LN(1+'Original 8 pillars'!C6662)-'Weights and method'!$C$5)/('Weights and method'!$D$5-'Weights and method'!$C$5)))</x:f>
        <x:v>3.960308672673231</x:v>
      </x:c>
      <x:c r="D6662" s="8" t="n">
        <x:f>100*'Weights and method'!$B$6*MAX(0,MIN(1,(LN(1+'Original 8 pillars'!D6662)-'Weights and method'!$C$6)/('Weights and method'!$D$6-'Weights and method'!$C$6)))</x:f>
        <x:v>2.4656280834058766</x:v>
      </x:c>
      <x:c r="E6662" s="8" t="n">
        <x:f>100*'Weights and method'!$B$7*MAX(0,MIN(1,(LN(1+'Original 8 pillars'!E6662)-'Weights and method'!$C$7)/('Weights and method'!$D$7-'Weights and method'!$C$7)))</x:f>
        <x:v>0.3438046546664671</x:v>
      </x:c>
      <x:c r="F6662" s="8" t="n">
        <x:f>100*'Weights and method'!$B$8*MAX(0,MIN(1,(LN(1+'Original 8 pillars'!F6662)-'Weights and method'!$C$8)/('Weights and method'!$D$8-'Weights and method'!$C$8)))</x:f>
        <x:v>2.559410603577146</x:v>
      </x:c>
      <x:c r="G6662" s="8" t="n">
        <x:f>100*'Weights and method'!$B$9*MAX(0,MIN(1,(LN(1+'Original 8 pillars'!G6662)-'Weights and method'!$C$9)/('Weights and method'!$D$9-'Weights and method'!$C$9)))</x:f>
        <x:v>0.7960089521056716</x:v>
      </x:c>
      <x:c r="H6662" s="8" t="n">
        <x:f>100*'Weights and method'!$B$10*MAX(0,MIN(1,(LN(1+'Original 8 pillars'!H6662)-'Weights and method'!$C$10)/('Weights and method'!$D$10-'Weights and method'!$C$10)))</x:f>
        <x:v>0</x:v>
      </x:c>
      <x:c r="I6662" s="8" t="n">
        <x:f>100*'Weights and method'!$B$11*MAX(0,MIN(1,(LN(1+'Original 8 pillars'!I6662)-'Weights and method'!$C$11)/('Weights and method'!$D$11-'Weights and method'!$C$11)))</x:f>
        <x:v>2.088916932914374</x:v>
      </x:c>
      <x:c r="J6662" s="8" t="n">
        <x:f>100*'Weights and method'!$B$12*MAX(0,MIN(1,(LN(1+'Original 8 pillars'!J6662)-'Weights and method'!$C$12)/('Weights and method'!$D$12-'Weights and method'!$C$12)))</x:f>
        <x:v>0</x:v>
      </x:c>
      <x:c r="K6662" s="8" t="n">
        <x:f>SUM(C6662:J6662)</x:f>
        <x:v>12.214077899342765</x:v>
      </x:c>
    </x:row>
    <x:row r="6663">
      <x:c r="A6663" s="2" t="str">
        <x:f>'Original 8 pillars'!A6663</x:f>
        <x:v>Sudan</x:v>
      </x:c>
      <x:c r="B6663" s="2" t="str">
        <x:f>'Original 8 pillars'!B6663</x:f>
        <x:v>2018-01</x:v>
      </x:c>
      <x:c r="C6663" s="8" t="n">
        <x:f>100*'Weights and method'!$B$5*MAX(0,MIN(1,(LN(1+'Original 8 pillars'!C6663)-'Weights and method'!$C$5)/('Weights and method'!$D$5-'Weights and method'!$C$5)))</x:f>
        <x:v>6.054981267035942</x:v>
      </x:c>
      <x:c r="D6663" s="8" t="n">
        <x:f>100*'Weights and method'!$B$6*MAX(0,MIN(1,(LN(1+'Original 8 pillars'!D6663)-'Weights and method'!$C$6)/('Weights and method'!$D$6-'Weights and method'!$C$6)))</x:f>
        <x:v>3.3615205852604335</x:v>
      </x:c>
      <x:c r="E6663" s="8" t="n">
        <x:f>100*'Weights and method'!$B$7*MAX(0,MIN(1,(LN(1+'Original 8 pillars'!E6663)-'Weights and method'!$C$7)/('Weights and method'!$D$7-'Weights and method'!$C$7)))</x:f>
        <x:v>0.7118880497999209</x:v>
      </x:c>
      <x:c r="F6663" s="8" t="n">
        <x:f>100*'Weights and method'!$B$8*MAX(0,MIN(1,(LN(1+'Original 8 pillars'!F6663)-'Weights and method'!$C$8)/('Weights and method'!$D$8-'Weights and method'!$C$8)))</x:f>
        <x:v>3.8664054668537586</x:v>
      </x:c>
      <x:c r="G6663" s="8" t="n">
        <x:f>100*'Weights and method'!$B$9*MAX(0,MIN(1,(LN(1+'Original 8 pillars'!G6663)-'Weights and method'!$C$9)/('Weights and method'!$D$9-'Weights and method'!$C$9)))</x:f>
        <x:v>0.36486700955622936</x:v>
      </x:c>
      <x:c r="H6663" s="8" t="n">
        <x:f>100*'Weights and method'!$B$10*MAX(0,MIN(1,(LN(1+'Original 8 pillars'!H6663)-'Weights and method'!$C$10)/('Weights and method'!$D$10-'Weights and method'!$C$10)))</x:f>
        <x:v>0</x:v>
      </x:c>
      <x:c r="I6663" s="8" t="n">
        <x:f>100*'Weights and method'!$B$11*MAX(0,MIN(1,(LN(1+'Original 8 pillars'!I6663)-'Weights and method'!$C$11)/('Weights and method'!$D$11-'Weights and method'!$C$11)))</x:f>
        <x:v>4.123496476657691</x:v>
      </x:c>
      <x:c r="J6663" s="8" t="n">
        <x:f>100*'Weights and method'!$B$12*MAX(0,MIN(1,(LN(1+'Original 8 pillars'!J6663)-'Weights and method'!$C$12)/('Weights and method'!$D$12-'Weights and method'!$C$12)))</x:f>
        <x:v>0.6286591262361318</x:v>
      </x:c>
      <x:c r="K6663" s="8" t="n">
        <x:f>SUM(C6663:J6663)</x:f>
        <x:v>19.111817981400108</x:v>
      </x:c>
    </x:row>
    <x:row r="6664">
      <x:c r="A6664" s="2" t="str">
        <x:f>'Original 8 pillars'!A6664</x:f>
        <x:v>Sudan</x:v>
      </x:c>
      <x:c r="B6664" s="2" t="str">
        <x:f>'Original 8 pillars'!B6664</x:f>
        <x:v>2018-02</x:v>
      </x:c>
      <x:c r="C6664" s="8" t="n">
        <x:f>100*'Weights and method'!$B$5*MAX(0,MIN(1,(LN(1+'Original 8 pillars'!C6664)-'Weights and method'!$C$5)/('Weights and method'!$D$5-'Weights and method'!$C$5)))</x:f>
        <x:v>5.425444646103239</x:v>
      </x:c>
      <x:c r="D6664" s="8" t="n">
        <x:f>100*'Weights and method'!$B$6*MAX(0,MIN(1,(LN(1+'Original 8 pillars'!D6664)-'Weights and method'!$C$6)/('Weights and method'!$D$6-'Weights and method'!$C$6)))</x:f>
        <x:v>3.483772594423137</x:v>
      </x:c>
      <x:c r="E6664" s="8" t="n">
        <x:f>100*'Weights and method'!$B$7*MAX(0,MIN(1,(LN(1+'Original 8 pillars'!E6664)-'Weights and method'!$C$7)/('Weights and method'!$D$7-'Weights and method'!$C$7)))</x:f>
        <x:v>0.8279917022417037</x:v>
      </x:c>
      <x:c r="F6664" s="8" t="n">
        <x:f>100*'Weights and method'!$B$8*MAX(0,MIN(1,(LN(1+'Original 8 pillars'!F6664)-'Weights and method'!$C$8)/('Weights and method'!$D$8-'Weights and method'!$C$8)))</x:f>
        <x:v>4.511815486929946</x:v>
      </x:c>
      <x:c r="G6664" s="8" t="n">
        <x:f>100*'Weights and method'!$B$9*MAX(0,MIN(1,(LN(1+'Original 8 pillars'!G6664)-'Weights and method'!$C$9)/('Weights and method'!$D$9-'Weights and method'!$C$9)))</x:f>
        <x:v>0</x:v>
      </x:c>
      <x:c r="H6664" s="8" t="n">
        <x:f>100*'Weights and method'!$B$10*MAX(0,MIN(1,(LN(1+'Original 8 pillars'!H6664)-'Weights and method'!$C$10)/('Weights and method'!$D$10-'Weights and method'!$C$10)))</x:f>
        <x:v>0</x:v>
      </x:c>
      <x:c r="I6664" s="8" t="n">
        <x:f>100*'Weights and method'!$B$11*MAX(0,MIN(1,(LN(1+'Original 8 pillars'!I6664)-'Weights and method'!$C$11)/('Weights and method'!$D$11-'Weights and method'!$C$11)))</x:f>
        <x:v>4.277166760703034</x:v>
      </x:c>
      <x:c r="J6664" s="8" t="n">
        <x:f>100*'Weights and method'!$B$12*MAX(0,MIN(1,(LN(1+'Original 8 pillars'!J6664)-'Weights and method'!$C$12)/('Weights and method'!$D$12-'Weights and method'!$C$12)))</x:f>
        <x:v>0.6672929797326445</x:v>
      </x:c>
      <x:c r="K6664" s="8" t="n">
        <x:f>SUM(C6664:J6664)</x:f>
        <x:v>19.1934841701337</x:v>
      </x:c>
    </x:row>
    <x:row r="6665">
      <x:c r="A6665" s="2" t="str">
        <x:f>'Original 8 pillars'!A6665</x:f>
        <x:v>Sudan</x:v>
      </x:c>
      <x:c r="B6665" s="2" t="str">
        <x:f>'Original 8 pillars'!B6665</x:f>
        <x:v>2018-03</x:v>
      </x:c>
      <x:c r="C6665" s="8" t="n">
        <x:f>100*'Weights and method'!$B$5*MAX(0,MIN(1,(LN(1+'Original 8 pillars'!C6665)-'Weights and method'!$C$5)/('Weights and method'!$D$5-'Weights and method'!$C$5)))</x:f>
        <x:v>3.2842473380679333</x:v>
      </x:c>
      <x:c r="D6665" s="8" t="n">
        <x:f>100*'Weights and method'!$B$6*MAX(0,MIN(1,(LN(1+'Original 8 pillars'!D6665)-'Weights and method'!$C$6)/('Weights and method'!$D$6-'Weights and method'!$C$6)))</x:f>
        <x:v>1.9366901009123865</x:v>
      </x:c>
      <x:c r="E6665" s="8" t="n">
        <x:f>100*'Weights and method'!$B$7*MAX(0,MIN(1,(LN(1+'Original 8 pillars'!E6665)-'Weights and method'!$C$7)/('Weights and method'!$D$7-'Weights and method'!$C$7)))</x:f>
        <x:v>0.4726775878078357</x:v>
      </x:c>
      <x:c r="F6665" s="8" t="n">
        <x:f>100*'Weights and method'!$B$8*MAX(0,MIN(1,(LN(1+'Original 8 pillars'!F6665)-'Weights and method'!$C$8)/('Weights and method'!$D$8-'Weights and method'!$C$8)))</x:f>
        <x:v>3.7329260625431893</x:v>
      </x:c>
      <x:c r="G6665" s="8" t="n">
        <x:f>100*'Weights and method'!$B$9*MAX(0,MIN(1,(LN(1+'Original 8 pillars'!G6665)-'Weights and method'!$C$9)/('Weights and method'!$D$9-'Weights and method'!$C$9)))</x:f>
        <x:v>0</x:v>
      </x:c>
      <x:c r="H6665" s="8" t="n">
        <x:f>100*'Weights and method'!$B$10*MAX(0,MIN(1,(LN(1+'Original 8 pillars'!H6665)-'Weights and method'!$C$10)/('Weights and method'!$D$10-'Weights and method'!$C$10)))</x:f>
        <x:v>0</x:v>
      </x:c>
      <x:c r="I6665" s="8" t="n">
        <x:f>100*'Weights and method'!$B$11*MAX(0,MIN(1,(LN(1+'Original 8 pillars'!I6665)-'Weights and method'!$C$11)/('Weights and method'!$D$11-'Weights and method'!$C$11)))</x:f>
        <x:v>1.9767184538134606</x:v>
      </x:c>
      <x:c r="J6665" s="8" t="n">
        <x:f>100*'Weights and method'!$B$12*MAX(0,MIN(1,(LN(1+'Original 8 pillars'!J6665)-'Weights and method'!$C$12)/('Weights and method'!$D$12-'Weights and method'!$C$12)))</x:f>
        <x:v>1.2749833032130355</x:v>
      </x:c>
      <x:c r="K6665" s="8" t="n">
        <x:f>SUM(C6665:J6665)</x:f>
        <x:v>12.678242846357842</x:v>
      </x:c>
    </x:row>
    <x:row r="6666">
      <x:c r="A6666" s="2" t="str">
        <x:f>'Original 8 pillars'!A6666</x:f>
        <x:v>Sudan</x:v>
      </x:c>
      <x:c r="B6666" s="2" t="str">
        <x:f>'Original 8 pillars'!B6666</x:f>
        <x:v>2018-04</x:v>
      </x:c>
      <x:c r="C6666" s="8" t="n">
        <x:f>100*'Weights and method'!$B$5*MAX(0,MIN(1,(LN(1+'Original 8 pillars'!C6666)-'Weights and method'!$C$5)/('Weights and method'!$D$5-'Weights and method'!$C$5)))</x:f>
        <x:v>5.043710559343004</x:v>
      </x:c>
      <x:c r="D6666" s="8" t="n">
        <x:f>100*'Weights and method'!$B$6*MAX(0,MIN(1,(LN(1+'Original 8 pillars'!D6666)-'Weights and method'!$C$6)/('Weights and method'!$D$6-'Weights and method'!$C$6)))</x:f>
        <x:v>1.874816431931035</x:v>
      </x:c>
      <x:c r="E6666" s="8" t="n">
        <x:f>100*'Weights and method'!$B$7*MAX(0,MIN(1,(LN(1+'Original 8 pillars'!E6666)-'Weights and method'!$C$7)/('Weights and method'!$D$7-'Weights and method'!$C$7)))</x:f>
        <x:v>0.35503964558865936</x:v>
      </x:c>
      <x:c r="F6666" s="8" t="n">
        <x:f>100*'Weights and method'!$B$8*MAX(0,MIN(1,(LN(1+'Original 8 pillars'!F6666)-'Weights and method'!$C$8)/('Weights and method'!$D$8-'Weights and method'!$C$8)))</x:f>
        <x:v>4.465540122677345</x:v>
      </x:c>
      <x:c r="G6666" s="8" t="n">
        <x:f>100*'Weights and method'!$B$9*MAX(0,MIN(1,(LN(1+'Original 8 pillars'!G6666)-'Weights and method'!$C$9)/('Weights and method'!$D$9-'Weights and method'!$C$9)))</x:f>
        <x:v>0.12945900086658446</x:v>
      </x:c>
      <x:c r="H6666" s="8" t="n">
        <x:f>100*'Weights and method'!$B$10*MAX(0,MIN(1,(LN(1+'Original 8 pillars'!H6666)-'Weights and method'!$C$10)/('Weights and method'!$D$10-'Weights and method'!$C$10)))</x:f>
        <x:v>0</x:v>
      </x:c>
      <x:c r="I6666" s="8" t="n">
        <x:f>100*'Weights and method'!$B$11*MAX(0,MIN(1,(LN(1+'Original 8 pillars'!I6666)-'Weights and method'!$C$11)/('Weights and method'!$D$11-'Weights and method'!$C$11)))</x:f>
        <x:v>2.4585546451185367</x:v>
      </x:c>
      <x:c r="J6666" s="8" t="n">
        <x:f>100*'Weights and method'!$B$12*MAX(0,MIN(1,(LN(1+'Original 8 pillars'!J6666)-'Weights and method'!$C$12)/('Weights and method'!$D$12-'Weights and method'!$C$12)))</x:f>
        <x:v>0</x:v>
      </x:c>
      <x:c r="K6666" s="8" t="n">
        <x:f>SUM(C6666:J6666)</x:f>
        <x:v>14.327120405525164</x:v>
      </x:c>
    </x:row>
    <x:row r="6667">
      <x:c r="A6667" s="2" t="str">
        <x:f>'Original 8 pillars'!A6667</x:f>
        <x:v>Sudan</x:v>
      </x:c>
      <x:c r="B6667" s="2" t="str">
        <x:f>'Original 8 pillars'!B6667</x:f>
        <x:v>2018-05</x:v>
      </x:c>
      <x:c r="C6667" s="8" t="n">
        <x:f>100*'Weights and method'!$B$5*MAX(0,MIN(1,(LN(1+'Original 8 pillars'!C6667)-'Weights and method'!$C$5)/('Weights and method'!$D$5-'Weights and method'!$C$5)))</x:f>
        <x:v>5.075893883650885</x:v>
      </x:c>
      <x:c r="D6667" s="8" t="n">
        <x:f>100*'Weights and method'!$B$6*MAX(0,MIN(1,(LN(1+'Original 8 pillars'!D6667)-'Weights and method'!$C$6)/('Weights and method'!$D$6-'Weights and method'!$C$6)))</x:f>
        <x:v>2.042809473697039</x:v>
      </x:c>
      <x:c r="E6667" s="8" t="n">
        <x:f>100*'Weights and method'!$B$7*MAX(0,MIN(1,(LN(1+'Original 8 pillars'!E6667)-'Weights and method'!$C$7)/('Weights and method'!$D$7-'Weights and method'!$C$7)))</x:f>
        <x:v>1.4294822452060627</x:v>
      </x:c>
      <x:c r="F6667" s="8" t="n">
        <x:f>100*'Weights and method'!$B$8*MAX(0,MIN(1,(LN(1+'Original 8 pillars'!F6667)-'Weights and method'!$C$8)/('Weights and method'!$D$8-'Weights and method'!$C$8)))</x:f>
        <x:v>5.118283153872792</x:v>
      </x:c>
      <x:c r="G6667" s="8" t="n">
        <x:f>100*'Weights and method'!$B$9*MAX(0,MIN(1,(LN(1+'Original 8 pillars'!G6667)-'Weights and method'!$C$9)/('Weights and method'!$D$9-'Weights and method'!$C$9)))</x:f>
        <x:v>1.041312042780543</x:v>
      </x:c>
      <x:c r="H6667" s="8" t="n">
        <x:f>100*'Weights and method'!$B$10*MAX(0,MIN(1,(LN(1+'Original 8 pillars'!H6667)-'Weights and method'!$C$10)/('Weights and method'!$D$10-'Weights and method'!$C$10)))</x:f>
        <x:v>1.1835830568635095</x:v>
      </x:c>
      <x:c r="I6667" s="8" t="n">
        <x:f>100*'Weights and method'!$B$11*MAX(0,MIN(1,(LN(1+'Original 8 pillars'!I6667)-'Weights and method'!$C$11)/('Weights and method'!$D$11-'Weights and method'!$C$11)))</x:f>
        <x:v>3.793038904565152</x:v>
      </x:c>
      <x:c r="J6667" s="8" t="n">
        <x:f>100*'Weights and method'!$B$12*MAX(0,MIN(1,(LN(1+'Original 8 pillars'!J6667)-'Weights and method'!$C$12)/('Weights and method'!$D$12-'Weights and method'!$C$12)))</x:f>
        <x:v>0.06777978010652264</x:v>
      </x:c>
      <x:c r="K6667" s="8" t="n">
        <x:f>SUM(C6667:J6667)</x:f>
        <x:v>19.752182540742506</x:v>
      </x:c>
    </x:row>
    <x:row r="6668">
      <x:c r="A6668" s="2" t="str">
        <x:f>'Original 8 pillars'!A6668</x:f>
        <x:v>Sudan</x:v>
      </x:c>
      <x:c r="B6668" s="2" t="str">
        <x:f>'Original 8 pillars'!B6668</x:f>
        <x:v>2018-06</x:v>
      </x:c>
      <x:c r="C6668" s="8" t="n">
        <x:f>100*'Weights and method'!$B$5*MAX(0,MIN(1,(LN(1+'Original 8 pillars'!C6668)-'Weights and method'!$C$5)/('Weights and method'!$D$5-'Weights and method'!$C$5)))</x:f>
        <x:v>4.767263947068005</x:v>
      </x:c>
      <x:c r="D6668" s="8" t="n">
        <x:f>100*'Weights and method'!$B$6*MAX(0,MIN(1,(LN(1+'Original 8 pillars'!D6668)-'Weights and method'!$C$6)/('Weights and method'!$D$6-'Weights and method'!$C$6)))</x:f>
        <x:v>3.1018692085559434</x:v>
      </x:c>
      <x:c r="E6668" s="8" t="n">
        <x:f>100*'Weights and method'!$B$7*MAX(0,MIN(1,(LN(1+'Original 8 pillars'!E6668)-'Weights and method'!$C$7)/('Weights and method'!$D$7-'Weights and method'!$C$7)))</x:f>
        <x:v>0.41638455778501043</x:v>
      </x:c>
      <x:c r="F6668" s="8" t="n">
        <x:f>100*'Weights and method'!$B$8*MAX(0,MIN(1,(LN(1+'Original 8 pillars'!F6668)-'Weights and method'!$C$8)/('Weights and method'!$D$8-'Weights and method'!$C$8)))</x:f>
        <x:v>4.543616236702442</x:v>
      </x:c>
      <x:c r="G6668" s="8" t="n">
        <x:f>100*'Weights and method'!$B$9*MAX(0,MIN(1,(LN(1+'Original 8 pillars'!G6668)-'Weights and method'!$C$9)/('Weights and method'!$D$9-'Weights and method'!$C$9)))</x:f>
        <x:v>1.5894459814282347</x:v>
      </x:c>
      <x:c r="H6668" s="8" t="n">
        <x:f>100*'Weights and method'!$B$10*MAX(0,MIN(1,(LN(1+'Original 8 pillars'!H6668)-'Weights and method'!$C$10)/('Weights and method'!$D$10-'Weights and method'!$C$10)))</x:f>
        <x:v>0</x:v>
      </x:c>
      <x:c r="I6668" s="8" t="n">
        <x:f>100*'Weights and method'!$B$11*MAX(0,MIN(1,(LN(1+'Original 8 pillars'!I6668)-'Weights and method'!$C$11)/('Weights and method'!$D$11-'Weights and method'!$C$11)))</x:f>
        <x:v>2.7082192888809837</x:v>
      </x:c>
      <x:c r="J6668" s="8" t="n">
        <x:f>100*'Weights and method'!$B$12*MAX(0,MIN(1,(LN(1+'Original 8 pillars'!J6668)-'Weights and method'!$C$12)/('Weights and method'!$D$12-'Weights and method'!$C$12)))</x:f>
        <x:v>0</x:v>
      </x:c>
      <x:c r="K6668" s="8" t="n">
        <x:f>SUM(C6668:J6668)</x:f>
        <x:v>17.12679922042062</x:v>
      </x:c>
    </x:row>
    <x:row r="6669">
      <x:c r="A6669" s="2" t="str">
        <x:f>'Original 8 pillars'!A6669</x:f>
        <x:v>Sudan</x:v>
      </x:c>
      <x:c r="B6669" s="2" t="str">
        <x:f>'Original 8 pillars'!B6669</x:f>
        <x:v>2018-07</x:v>
      </x:c>
      <x:c r="C6669" s="8" t="n">
        <x:f>100*'Weights and method'!$B$5*MAX(0,MIN(1,(LN(1+'Original 8 pillars'!C6669)-'Weights and method'!$C$5)/('Weights and method'!$D$5-'Weights and method'!$C$5)))</x:f>
        <x:v>5.199779958360743</x:v>
      </x:c>
      <x:c r="D6669" s="8" t="n">
        <x:f>100*'Weights and method'!$B$6*MAX(0,MIN(1,(LN(1+'Original 8 pillars'!D6669)-'Weights and method'!$C$6)/('Weights and method'!$D$6-'Weights and method'!$C$6)))</x:f>
        <x:v>2.535119880359557</x:v>
      </x:c>
      <x:c r="E6669" s="8" t="n">
        <x:f>100*'Weights and method'!$B$7*MAX(0,MIN(1,(LN(1+'Original 8 pillars'!E6669)-'Weights and method'!$C$7)/('Weights and method'!$D$7-'Weights and method'!$C$7)))</x:f>
        <x:v>1.034658434176218</x:v>
      </x:c>
      <x:c r="F6669" s="8" t="n">
        <x:f>100*'Weights and method'!$B$8*MAX(0,MIN(1,(LN(1+'Original 8 pillars'!F6669)-'Weights and method'!$C$8)/('Weights and method'!$D$8-'Weights and method'!$C$8)))</x:f>
        <x:v>4.406356312990289</x:v>
      </x:c>
      <x:c r="G6669" s="8" t="n">
        <x:f>100*'Weights and method'!$B$9*MAX(0,MIN(1,(LN(1+'Original 8 pillars'!G6669)-'Weights and method'!$C$9)/('Weights and method'!$D$9-'Weights and method'!$C$9)))</x:f>
        <x:v>1.6383662990412167</x:v>
      </x:c>
      <x:c r="H6669" s="8" t="n">
        <x:f>100*'Weights and method'!$B$10*MAX(0,MIN(1,(LN(1+'Original 8 pillars'!H6669)-'Weights and method'!$C$10)/('Weights and method'!$D$10-'Weights and method'!$C$10)))</x:f>
        <x:v>0</x:v>
      </x:c>
      <x:c r="I6669" s="8" t="n">
        <x:f>100*'Weights and method'!$B$11*MAX(0,MIN(1,(LN(1+'Original 8 pillars'!I6669)-'Weights and method'!$C$11)/('Weights and method'!$D$11-'Weights and method'!$C$11)))</x:f>
        <x:v>1.8640353624943808</x:v>
      </x:c>
      <x:c r="J6669" s="8" t="n">
        <x:f>100*'Weights and method'!$B$12*MAX(0,MIN(1,(LN(1+'Original 8 pillars'!J6669)-'Weights and method'!$C$12)/('Weights and method'!$D$12-'Weights and method'!$C$12)))</x:f>
        <x:v>1.149070249949886</x:v>
      </x:c>
      <x:c r="K6669" s="8" t="n">
        <x:f>SUM(C6669:J6669)</x:f>
        <x:v>17.82738649737229</x:v>
      </x:c>
    </x:row>
    <x:row r="6670">
      <x:c r="A6670" s="2" t="str">
        <x:f>'Original 8 pillars'!A6670</x:f>
        <x:v>Sudan</x:v>
      </x:c>
      <x:c r="B6670" s="2" t="str">
        <x:f>'Original 8 pillars'!B6670</x:f>
        <x:v>2018-08</x:v>
      </x:c>
      <x:c r="C6670" s="8" t="n">
        <x:f>100*'Weights and method'!$B$5*MAX(0,MIN(1,(LN(1+'Original 8 pillars'!C6670)-'Weights and method'!$C$5)/('Weights and method'!$D$5-'Weights and method'!$C$5)))</x:f>
        <x:v>7.238566113651307</x:v>
      </x:c>
      <x:c r="D6670" s="8" t="n">
        <x:f>100*'Weights and method'!$B$6*MAX(0,MIN(1,(LN(1+'Original 8 pillars'!D6670)-'Weights and method'!$C$6)/('Weights and method'!$D$6-'Weights and method'!$C$6)))</x:f>
        <x:v>3.8957136728045603</x:v>
      </x:c>
      <x:c r="E6670" s="8" t="n">
        <x:f>100*'Weights and method'!$B$7*MAX(0,MIN(1,(LN(1+'Original 8 pillars'!E6670)-'Weights and method'!$C$7)/('Weights and method'!$D$7-'Weights and method'!$C$7)))</x:f>
        <x:v>0.8300037372419147</x:v>
      </x:c>
      <x:c r="F6670" s="8" t="n">
        <x:f>100*'Weights and method'!$B$8*MAX(0,MIN(1,(LN(1+'Original 8 pillars'!F6670)-'Weights and method'!$C$8)/('Weights and method'!$D$8-'Weights and method'!$C$8)))</x:f>
        <x:v>6.662407989914379</x:v>
      </x:c>
      <x:c r="G6670" s="8" t="n">
        <x:f>100*'Weights and method'!$B$9*MAX(0,MIN(1,(LN(1+'Original 8 pillars'!G6670)-'Weights and method'!$C$9)/('Weights and method'!$D$9-'Weights and method'!$C$9)))</x:f>
        <x:v>0.5655594004158594</x:v>
      </x:c>
      <x:c r="H6670" s="8" t="n">
        <x:f>100*'Weights and method'!$B$10*MAX(0,MIN(1,(LN(1+'Original 8 pillars'!H6670)-'Weights and method'!$C$10)/('Weights and method'!$D$10-'Weights and method'!$C$10)))</x:f>
        <x:v>0</x:v>
      </x:c>
      <x:c r="I6670" s="8" t="n">
        <x:f>100*'Weights and method'!$B$11*MAX(0,MIN(1,(LN(1+'Original 8 pillars'!I6670)-'Weights and method'!$C$11)/('Weights and method'!$D$11-'Weights and method'!$C$11)))</x:f>
        <x:v>3.564279668540224</x:v>
      </x:c>
      <x:c r="J6670" s="8" t="n">
        <x:f>100*'Weights and method'!$B$12*MAX(0,MIN(1,(LN(1+'Original 8 pillars'!J6670)-'Weights and method'!$C$12)/('Weights and method'!$D$12-'Weights and method'!$C$12)))</x:f>
        <x:v>1.1032682056682463</x:v>
      </x:c>
      <x:c r="K6670" s="8" t="n">
        <x:f>SUM(C6670:J6670)</x:f>
        <x:v>23.859798788236493</x:v>
      </x:c>
    </x:row>
    <x:row r="6671">
      <x:c r="A6671" s="2" t="str">
        <x:f>'Original 8 pillars'!A6671</x:f>
        <x:v>Sudan</x:v>
      </x:c>
      <x:c r="B6671" s="2" t="str">
        <x:f>'Original 8 pillars'!B6671</x:f>
        <x:v>2018-09</x:v>
      </x:c>
      <x:c r="C6671" s="8" t="n">
        <x:f>100*'Weights and method'!$B$5*MAX(0,MIN(1,(LN(1+'Original 8 pillars'!C6671)-'Weights and method'!$C$5)/('Weights and method'!$D$5-'Weights and method'!$C$5)))</x:f>
        <x:v>5.518904785448564</x:v>
      </x:c>
      <x:c r="D6671" s="8" t="n">
        <x:f>100*'Weights and method'!$B$6*MAX(0,MIN(1,(LN(1+'Original 8 pillars'!D6671)-'Weights and method'!$C$6)/('Weights and method'!$D$6-'Weights and method'!$C$6)))</x:f>
        <x:v>3.834300957842997</x:v>
      </x:c>
      <x:c r="E6671" s="8" t="n">
        <x:f>100*'Weights and method'!$B$7*MAX(0,MIN(1,(LN(1+'Original 8 pillars'!E6671)-'Weights and method'!$C$7)/('Weights and method'!$D$7-'Weights and method'!$C$7)))</x:f>
        <x:v>3.1738217082162286</x:v>
      </x:c>
      <x:c r="F6671" s="8" t="n">
        <x:f>100*'Weights and method'!$B$8*MAX(0,MIN(1,(LN(1+'Original 8 pillars'!F6671)-'Weights and method'!$C$8)/('Weights and method'!$D$8-'Weights and method'!$C$8)))</x:f>
        <x:v>4.682282559185358</x:v>
      </x:c>
      <x:c r="G6671" s="8" t="n">
        <x:f>100*'Weights and method'!$B$9*MAX(0,MIN(1,(LN(1+'Original 8 pillars'!G6671)-'Weights and method'!$C$9)/('Weights and method'!$D$9-'Weights and method'!$C$9)))</x:f>
        <x:v>0</x:v>
      </x:c>
      <x:c r="H6671" s="8" t="n">
        <x:f>100*'Weights and method'!$B$10*MAX(0,MIN(1,(LN(1+'Original 8 pillars'!H6671)-'Weights and method'!$C$10)/('Weights and method'!$D$10-'Weights and method'!$C$10)))</x:f>
        <x:v>0</x:v>
      </x:c>
      <x:c r="I6671" s="8" t="n">
        <x:f>100*'Weights and method'!$B$11*MAX(0,MIN(1,(LN(1+'Original 8 pillars'!I6671)-'Weights and method'!$C$11)/('Weights and method'!$D$11-'Weights and method'!$C$11)))</x:f>
        <x:v>3.028483607815782</x:v>
      </x:c>
      <x:c r="J6671" s="8" t="n">
        <x:f>100*'Weights and method'!$B$12*MAX(0,MIN(1,(LN(1+'Original 8 pillars'!J6671)-'Weights and method'!$C$12)/('Weights and method'!$D$12-'Weights and method'!$C$12)))</x:f>
        <x:v>0.4767173836154665</x:v>
      </x:c>
      <x:c r="K6671" s="8" t="n">
        <x:f>SUM(C6671:J6671)</x:f>
        <x:v>20.714511002124397</x:v>
      </x:c>
    </x:row>
    <x:row r="6672">
      <x:c r="A6672" s="2" t="str">
        <x:f>'Original 8 pillars'!A6672</x:f>
        <x:v>Sudan</x:v>
      </x:c>
      <x:c r="B6672" s="2" t="str">
        <x:f>'Original 8 pillars'!B6672</x:f>
        <x:v>2018-10</x:v>
      </x:c>
      <x:c r="C6672" s="8" t="n">
        <x:f>100*'Weights and method'!$B$5*MAX(0,MIN(1,(LN(1+'Original 8 pillars'!C6672)-'Weights and method'!$C$5)/('Weights and method'!$D$5-'Weights and method'!$C$5)))</x:f>
        <x:v>6.482634261240643</x:v>
      </x:c>
      <x:c r="D6672" s="8" t="n">
        <x:f>100*'Weights and method'!$B$6*MAX(0,MIN(1,(LN(1+'Original 8 pillars'!D6672)-'Weights and method'!$C$6)/('Weights and method'!$D$6-'Weights and method'!$C$6)))</x:f>
        <x:v>3.844474390942746</x:v>
      </x:c>
      <x:c r="E6672" s="8" t="n">
        <x:f>100*'Weights and method'!$B$7*MAX(0,MIN(1,(LN(1+'Original 8 pillars'!E6672)-'Weights and method'!$C$7)/('Weights and method'!$D$7-'Weights and method'!$C$7)))</x:f>
        <x:v>2.131767614225484</x:v>
      </x:c>
      <x:c r="F6672" s="8" t="n">
        <x:f>100*'Weights and method'!$B$8*MAX(0,MIN(1,(LN(1+'Original 8 pillars'!F6672)-'Weights and method'!$C$8)/('Weights and method'!$D$8-'Weights and method'!$C$8)))</x:f>
        <x:v>6.165409473495115</x:v>
      </x:c>
      <x:c r="G6672" s="8" t="n">
        <x:f>100*'Weights and method'!$B$9*MAX(0,MIN(1,(LN(1+'Original 8 pillars'!G6672)-'Weights and method'!$C$9)/('Weights and method'!$D$9-'Weights and method'!$C$9)))</x:f>
        <x:v>1.5665664765860348</x:v>
      </x:c>
      <x:c r="H6672" s="8" t="n">
        <x:f>100*'Weights and method'!$B$10*MAX(0,MIN(1,(LN(1+'Original 8 pillars'!H6672)-'Weights and method'!$C$10)/('Weights and method'!$D$10-'Weights and method'!$C$10)))</x:f>
        <x:v>0</x:v>
      </x:c>
      <x:c r="I6672" s="8" t="n">
        <x:f>100*'Weights and method'!$B$11*MAX(0,MIN(1,(LN(1+'Original 8 pillars'!I6672)-'Weights and method'!$C$11)/('Weights and method'!$D$11-'Weights and method'!$C$11)))</x:f>
        <x:v>2.580015263885844</x:v>
      </x:c>
      <x:c r="J6672" s="8" t="n">
        <x:f>100*'Weights and method'!$B$12*MAX(0,MIN(1,(LN(1+'Original 8 pillars'!J6672)-'Weights and method'!$C$12)/('Weights and method'!$D$12-'Weights and method'!$C$12)))</x:f>
        <x:v>0.6669728297976925</x:v>
      </x:c>
      <x:c r="K6672" s="8" t="n">
        <x:f>SUM(C6672:J6672)</x:f>
        <x:v>23.437840310173563</x:v>
      </x:c>
    </x:row>
    <x:row r="6673">
      <x:c r="A6673" s="2" t="str">
        <x:f>'Original 8 pillars'!A6673</x:f>
        <x:v>Sudan</x:v>
      </x:c>
      <x:c r="B6673" s="2" t="str">
        <x:f>'Original 8 pillars'!B6673</x:f>
        <x:v>2018-11</x:v>
      </x:c>
      <x:c r="C6673" s="8" t="n">
        <x:f>100*'Weights and method'!$B$5*MAX(0,MIN(1,(LN(1+'Original 8 pillars'!C6673)-'Weights and method'!$C$5)/('Weights and method'!$D$5-'Weights and method'!$C$5)))</x:f>
        <x:v>5.417112799436471</x:v>
      </x:c>
      <x:c r="D6673" s="8" t="n">
        <x:f>100*'Weights and method'!$B$6*MAX(0,MIN(1,(LN(1+'Original 8 pillars'!D6673)-'Weights and method'!$C$6)/('Weights and method'!$D$6-'Weights and method'!$C$6)))</x:f>
        <x:v>4.047710678733573</x:v>
      </x:c>
      <x:c r="E6673" s="8" t="n">
        <x:f>100*'Weights and method'!$B$7*MAX(0,MIN(1,(LN(1+'Original 8 pillars'!E6673)-'Weights and method'!$C$7)/('Weights and method'!$D$7-'Weights and method'!$C$7)))</x:f>
        <x:v>2.2829819884545723</x:v>
      </x:c>
      <x:c r="F6673" s="8" t="n">
        <x:f>100*'Weights and method'!$B$8*MAX(0,MIN(1,(LN(1+'Original 8 pillars'!F6673)-'Weights and method'!$C$8)/('Weights and method'!$D$8-'Weights and method'!$C$8)))</x:f>
        <x:v>5.354547983271858</x:v>
      </x:c>
      <x:c r="G6673" s="8" t="n">
        <x:f>100*'Weights and method'!$B$9*MAX(0,MIN(1,(LN(1+'Original 8 pillars'!G6673)-'Weights and method'!$C$9)/('Weights and method'!$D$9-'Weights and method'!$C$9)))</x:f>
        <x:v>0.13275213356166643</x:v>
      </x:c>
      <x:c r="H6673" s="8" t="n">
        <x:f>100*'Weights and method'!$B$10*MAX(0,MIN(1,(LN(1+'Original 8 pillars'!H6673)-'Weights and method'!$C$10)/('Weights and method'!$D$10-'Weights and method'!$C$10)))</x:f>
        <x:v>0</x:v>
      </x:c>
      <x:c r="I6673" s="8" t="n">
        <x:f>100*'Weights and method'!$B$11*MAX(0,MIN(1,(LN(1+'Original 8 pillars'!I6673)-'Weights and method'!$C$11)/('Weights and method'!$D$11-'Weights and method'!$C$11)))</x:f>
        <x:v>2.373626098846878</x:v>
      </x:c>
      <x:c r="J6673" s="8" t="n">
        <x:f>100*'Weights and method'!$B$12*MAX(0,MIN(1,(LN(1+'Original 8 pillars'!J6673)-'Weights and method'!$C$12)/('Weights and method'!$D$12-'Weights and method'!$C$12)))</x:f>
        <x:v>0.7235870079541669</x:v>
      </x:c>
      <x:c r="K6673" s="8" t="n">
        <x:f>SUM(C6673:J6673)</x:f>
        <x:v>20.332318690259182</x:v>
      </x:c>
    </x:row>
    <x:row r="6674">
      <x:c r="A6674" s="2" t="str">
        <x:f>'Original 8 pillars'!A6674</x:f>
        <x:v>Sudan</x:v>
      </x:c>
      <x:c r="B6674" s="2" t="str">
        <x:f>'Original 8 pillars'!B6674</x:f>
        <x:v>2018-12</x:v>
      </x:c>
      <x:c r="C6674" s="8" t="n">
        <x:f>100*'Weights and method'!$B$5*MAX(0,MIN(1,(LN(1+'Original 8 pillars'!C6674)-'Weights and method'!$C$5)/('Weights and method'!$D$5-'Weights and method'!$C$5)))</x:f>
        <x:v>5.819003208667974</x:v>
      </x:c>
      <x:c r="D6674" s="8" t="n">
        <x:f>100*'Weights and method'!$B$6*MAX(0,MIN(1,(LN(1+'Original 8 pillars'!D6674)-'Weights and method'!$C$6)/('Weights and method'!$D$6-'Weights and method'!$C$6)))</x:f>
        <x:v>4.44125225033149</x:v>
      </x:c>
      <x:c r="E6674" s="8" t="n">
        <x:f>100*'Weights and method'!$B$7*MAX(0,MIN(1,(LN(1+'Original 8 pillars'!E6674)-'Weights and method'!$C$7)/('Weights and method'!$D$7-'Weights and method'!$C$7)))</x:f>
        <x:v>0.6292496125850583</x:v>
      </x:c>
      <x:c r="F6674" s="8" t="n">
        <x:f>100*'Weights and method'!$B$8*MAX(0,MIN(1,(LN(1+'Original 8 pillars'!F6674)-'Weights and method'!$C$8)/('Weights and method'!$D$8-'Weights and method'!$C$8)))</x:f>
        <x:v>5.503801583932</x:v>
      </x:c>
      <x:c r="G6674" s="8" t="n">
        <x:f>100*'Weights and method'!$B$9*MAX(0,MIN(1,(LN(1+'Original 8 pillars'!G6674)-'Weights and method'!$C$9)/('Weights and method'!$D$9-'Weights and method'!$C$9)))</x:f>
        <x:v>0</x:v>
      </x:c>
      <x:c r="H6674" s="8" t="n">
        <x:f>100*'Weights and method'!$B$10*MAX(0,MIN(1,(LN(1+'Original 8 pillars'!H6674)-'Weights and method'!$C$10)/('Weights and method'!$D$10-'Weights and method'!$C$10)))</x:f>
        <x:v>0</x:v>
      </x:c>
      <x:c r="I6674" s="8" t="n">
        <x:f>100*'Weights and method'!$B$11*MAX(0,MIN(1,(LN(1+'Original 8 pillars'!I6674)-'Weights and method'!$C$11)/('Weights and method'!$D$11-'Weights and method'!$C$11)))</x:f>
        <x:v>4.661638177952935</x:v>
      </x:c>
      <x:c r="J6674" s="8" t="n">
        <x:f>100*'Weights and method'!$B$12*MAX(0,MIN(1,(LN(1+'Original 8 pillars'!J6674)-'Weights and method'!$C$12)/('Weights and method'!$D$12-'Weights and method'!$C$12)))</x:f>
        <x:v>0</x:v>
      </x:c>
      <x:c r="K6674" s="8" t="n">
        <x:f>SUM(C6674:J6674)</x:f>
        <x:v>21.054944833469456</x:v>
      </x:c>
    </x:row>
    <x:row r="6675">
      <x:c r="A6675" s="2" t="str">
        <x:f>'Original 8 pillars'!A6675</x:f>
        <x:v>Sudan</x:v>
      </x:c>
      <x:c r="B6675" s="2" t="str">
        <x:f>'Original 8 pillars'!B6675</x:f>
        <x:v>2019-01</x:v>
      </x:c>
      <x:c r="C6675" s="8" t="n">
        <x:f>100*'Weights and method'!$B$5*MAX(0,MIN(1,(LN(1+'Original 8 pillars'!C6675)-'Weights and method'!$C$5)/('Weights and method'!$D$5-'Weights and method'!$C$5)))</x:f>
        <x:v>4.182699338821906</x:v>
      </x:c>
      <x:c r="D6675" s="8" t="n">
        <x:f>100*'Weights and method'!$B$6*MAX(0,MIN(1,(LN(1+'Original 8 pillars'!D6675)-'Weights and method'!$C$6)/('Weights and method'!$D$6-'Weights and method'!$C$6)))</x:f>
        <x:v>2.90188590299414</x:v>
      </x:c>
      <x:c r="E6675" s="8" t="n">
        <x:f>100*'Weights and method'!$B$7*MAX(0,MIN(1,(LN(1+'Original 8 pillars'!E6675)-'Weights and method'!$C$7)/('Weights and method'!$D$7-'Weights and method'!$C$7)))</x:f>
        <x:v>0.7963912088612574</x:v>
      </x:c>
      <x:c r="F6675" s="8" t="n">
        <x:f>100*'Weights and method'!$B$8*MAX(0,MIN(1,(LN(1+'Original 8 pillars'!F6675)-'Weights and method'!$C$8)/('Weights and method'!$D$8-'Weights and method'!$C$8)))</x:f>
        <x:v>3.682198243786305</x:v>
      </x:c>
      <x:c r="G6675" s="8" t="n">
        <x:f>100*'Weights and method'!$B$9*MAX(0,MIN(1,(LN(1+'Original 8 pillars'!G6675)-'Weights and method'!$C$9)/('Weights and method'!$D$9-'Weights and method'!$C$9)))</x:f>
        <x:v>0.17788465915252374</x:v>
      </x:c>
      <x:c r="H6675" s="8" t="n">
        <x:f>100*'Weights and method'!$B$10*MAX(0,MIN(1,(LN(1+'Original 8 pillars'!H6675)-'Weights and method'!$C$10)/('Weights and method'!$D$10-'Weights and method'!$C$10)))</x:f>
        <x:v>0</x:v>
      </x:c>
      <x:c r="I6675" s="8" t="n">
        <x:f>100*'Weights and method'!$B$11*MAX(0,MIN(1,(LN(1+'Original 8 pillars'!I6675)-'Weights and method'!$C$11)/('Weights and method'!$D$11-'Weights and method'!$C$11)))</x:f>
        <x:v>4.330594314454219</x:v>
      </x:c>
      <x:c r="J6675" s="8" t="n">
        <x:f>100*'Weights and method'!$B$12*MAX(0,MIN(1,(LN(1+'Original 8 pillars'!J6675)-'Weights and method'!$C$12)/('Weights and method'!$D$12-'Weights and method'!$C$12)))</x:f>
        <x:v>0</x:v>
      </x:c>
      <x:c r="K6675" s="8" t="n">
        <x:f>SUM(C6675:J6675)</x:f>
        <x:v>16.07165366807035</x:v>
      </x:c>
    </x:row>
    <x:row r="6676">
      <x:c r="A6676" s="2" t="str">
        <x:f>'Original 8 pillars'!A6676</x:f>
        <x:v>Sudan</x:v>
      </x:c>
      <x:c r="B6676" s="2" t="str">
        <x:f>'Original 8 pillars'!B6676</x:f>
        <x:v>2019-02</x:v>
      </x:c>
      <x:c r="C6676" s="8" t="n">
        <x:f>100*'Weights and method'!$B$5*MAX(0,MIN(1,(LN(1+'Original 8 pillars'!C6676)-'Weights and method'!$C$5)/('Weights and method'!$D$5-'Weights and method'!$C$5)))</x:f>
        <x:v>5.617149739534008</x:v>
      </x:c>
      <x:c r="D6676" s="8" t="n">
        <x:f>100*'Weights and method'!$B$6*MAX(0,MIN(1,(LN(1+'Original 8 pillars'!D6676)-'Weights and method'!$C$6)/('Weights and method'!$D$6-'Weights and method'!$C$6)))</x:f>
        <x:v>4.118368860085167</x:v>
      </x:c>
      <x:c r="E6676" s="8" t="n">
        <x:f>100*'Weights and method'!$B$7*MAX(0,MIN(1,(LN(1+'Original 8 pillars'!E6676)-'Weights and method'!$C$7)/('Weights and method'!$D$7-'Weights and method'!$C$7)))</x:f>
        <x:v>0.3280681919987191</x:v>
      </x:c>
      <x:c r="F6676" s="8" t="n">
        <x:f>100*'Weights and method'!$B$8*MAX(0,MIN(1,(LN(1+'Original 8 pillars'!F6676)-'Weights and method'!$C$8)/('Weights and method'!$D$8-'Weights and method'!$C$8)))</x:f>
        <x:v>5.167102357414221</x:v>
      </x:c>
      <x:c r="G6676" s="8" t="n">
        <x:f>100*'Weights and method'!$B$9*MAX(0,MIN(1,(LN(1+'Original 8 pillars'!G6676)-'Weights and method'!$C$9)/('Weights and method'!$D$9-'Weights and method'!$C$9)))</x:f>
        <x:v>0.3712596749262285</x:v>
      </x:c>
      <x:c r="H6676" s="8" t="n">
        <x:f>100*'Weights and method'!$B$10*MAX(0,MIN(1,(LN(1+'Original 8 pillars'!H6676)-'Weights and method'!$C$10)/('Weights and method'!$D$10-'Weights and method'!$C$10)))</x:f>
        <x:v>1.0047867532623591</x:v>
      </x:c>
      <x:c r="I6676" s="8" t="n">
        <x:f>100*'Weights and method'!$B$11*MAX(0,MIN(1,(LN(1+'Original 8 pillars'!I6676)-'Weights and method'!$C$11)/('Weights and method'!$D$11-'Weights and method'!$C$11)))</x:f>
        <x:v>3.9484644214204465</x:v>
      </x:c>
      <x:c r="J6676" s="8" t="n">
        <x:f>100*'Weights and method'!$B$12*MAX(0,MIN(1,(LN(1+'Original 8 pillars'!J6676)-'Weights and method'!$C$12)/('Weights and method'!$D$12-'Weights and method'!$C$12)))</x:f>
        <x:v>0.38358458593813216</x:v>
      </x:c>
      <x:c r="K6676" s="8" t="n">
        <x:f>SUM(C6676:J6676)</x:f>
        <x:v>20.93878458457928</x:v>
      </x:c>
    </x:row>
    <x:row r="6677">
      <x:c r="A6677" s="2" t="str">
        <x:f>'Original 8 pillars'!A6677</x:f>
        <x:v>Sudan</x:v>
      </x:c>
      <x:c r="B6677" s="2" t="str">
        <x:f>'Original 8 pillars'!B6677</x:f>
        <x:v>2019-03</x:v>
      </x:c>
      <x:c r="C6677" s="8" t="n">
        <x:f>100*'Weights and method'!$B$5*MAX(0,MIN(1,(LN(1+'Original 8 pillars'!C6677)-'Weights and method'!$C$5)/('Weights and method'!$D$5-'Weights and method'!$C$5)))</x:f>
        <x:v>6.252725389974295</x:v>
      </x:c>
      <x:c r="D6677" s="8" t="n">
        <x:f>100*'Weights and method'!$B$6*MAX(0,MIN(1,(LN(1+'Original 8 pillars'!D6677)-'Weights and method'!$C$6)/('Weights and method'!$D$6-'Weights and method'!$C$6)))</x:f>
        <x:v>5.598848698081674</x:v>
      </x:c>
      <x:c r="E6677" s="8" t="n">
        <x:f>100*'Weights and method'!$B$7*MAX(0,MIN(1,(LN(1+'Original 8 pillars'!E6677)-'Weights and method'!$C$7)/('Weights and method'!$D$7-'Weights and method'!$C$7)))</x:f>
        <x:v>0.3739209267195066</x:v>
      </x:c>
      <x:c r="F6677" s="8" t="n">
        <x:f>100*'Weights and method'!$B$8*MAX(0,MIN(1,(LN(1+'Original 8 pillars'!F6677)-'Weights and method'!$C$8)/('Weights and method'!$D$8-'Weights and method'!$C$8)))</x:f>
        <x:v>7.199006481780164</x:v>
      </x:c>
      <x:c r="G6677" s="8" t="n">
        <x:f>100*'Weights and method'!$B$9*MAX(0,MIN(1,(LN(1+'Original 8 pillars'!G6677)-'Weights and method'!$C$9)/('Weights and method'!$D$9-'Weights and method'!$C$9)))</x:f>
        <x:v>0.4231491046304792</x:v>
      </x:c>
      <x:c r="H6677" s="8" t="n">
        <x:f>100*'Weights and method'!$B$10*MAX(0,MIN(1,(LN(1+'Original 8 pillars'!H6677)-'Weights and method'!$C$10)/('Weights and method'!$D$10-'Weights and method'!$C$10)))</x:f>
        <x:v>0</x:v>
      </x:c>
      <x:c r="I6677" s="8" t="n">
        <x:f>100*'Weights and method'!$B$11*MAX(0,MIN(1,(LN(1+'Original 8 pillars'!I6677)-'Weights and method'!$C$11)/('Weights and method'!$D$11-'Weights and method'!$C$11)))</x:f>
        <x:v>3.0730243461322746</x:v>
      </x:c>
      <x:c r="J6677" s="8" t="n">
        <x:f>100*'Weights and method'!$B$12*MAX(0,MIN(1,(LN(1+'Original 8 pillars'!J6677)-'Weights and method'!$C$12)/('Weights and method'!$D$12-'Weights and method'!$C$12)))</x:f>
        <x:v>0</x:v>
      </x:c>
      <x:c r="K6677" s="8" t="n">
        <x:f>SUM(C6677:J6677)</x:f>
        <x:v>22.920674947318393</x:v>
      </x:c>
    </x:row>
    <x:row r="6678">
      <x:c r="A6678" s="2" t="str">
        <x:f>'Original 8 pillars'!A6678</x:f>
        <x:v>Sudan</x:v>
      </x:c>
      <x:c r="B6678" s="2" t="str">
        <x:f>'Original 8 pillars'!B6678</x:f>
        <x:v>2019-04</x:v>
      </x:c>
      <x:c r="C6678" s="8" t="n">
        <x:f>100*'Weights and method'!$B$5*MAX(0,MIN(1,(LN(1+'Original 8 pillars'!C6678)-'Weights and method'!$C$5)/('Weights and method'!$D$5-'Weights and method'!$C$5)))</x:f>
        <x:v>4.333704233963697</x:v>
      </x:c>
      <x:c r="D6678" s="8" t="n">
        <x:f>100*'Weights and method'!$B$6*MAX(0,MIN(1,(LN(1+'Original 8 pillars'!D6678)-'Weights and method'!$C$6)/('Weights and method'!$D$6-'Weights and method'!$C$6)))</x:f>
        <x:v>3.2020127844987667</x:v>
      </x:c>
      <x:c r="E6678" s="8" t="n">
        <x:f>100*'Weights and method'!$B$7*MAX(0,MIN(1,(LN(1+'Original 8 pillars'!E6678)-'Weights and method'!$C$7)/('Weights and method'!$D$7-'Weights and method'!$C$7)))</x:f>
        <x:v>1.4321702472323685</x:v>
      </x:c>
      <x:c r="F6678" s="8" t="n">
        <x:f>100*'Weights and method'!$B$8*MAX(0,MIN(1,(LN(1+'Original 8 pillars'!F6678)-'Weights and method'!$C$8)/('Weights and method'!$D$8-'Weights and method'!$C$8)))</x:f>
        <x:v>4.926163590649417</x:v>
      </x:c>
      <x:c r="G6678" s="8" t="n">
        <x:f>100*'Weights and method'!$B$9*MAX(0,MIN(1,(LN(1+'Original 8 pillars'!G6678)-'Weights and method'!$C$9)/('Weights and method'!$D$9-'Weights and method'!$C$9)))</x:f>
        <x:v>0.9961410690845584</x:v>
      </x:c>
      <x:c r="H6678" s="8" t="n">
        <x:f>100*'Weights and method'!$B$10*MAX(0,MIN(1,(LN(1+'Original 8 pillars'!H6678)-'Weights and method'!$C$10)/('Weights and method'!$D$10-'Weights and method'!$C$10)))</x:f>
        <x:v>0</x:v>
      </x:c>
      <x:c r="I6678" s="8" t="n">
        <x:f>100*'Weights and method'!$B$11*MAX(0,MIN(1,(LN(1+'Original 8 pillars'!I6678)-'Weights and method'!$C$11)/('Weights and method'!$D$11-'Weights and method'!$C$11)))</x:f>
        <x:v>3.870671565686098</x:v>
      </x:c>
      <x:c r="J6678" s="8" t="n">
        <x:f>100*'Weights and method'!$B$12*MAX(0,MIN(1,(LN(1+'Original 8 pillars'!J6678)-'Weights and method'!$C$12)/('Weights and method'!$D$12-'Weights and method'!$C$12)))</x:f>
        <x:v>0.3467893696184375</x:v>
      </x:c>
      <x:c r="K6678" s="8" t="n">
        <x:f>SUM(C6678:J6678)</x:f>
        <x:v>19.107652860733346</x:v>
      </x:c>
    </x:row>
    <x:row r="6679">
      <x:c r="A6679" s="2" t="str">
        <x:f>'Original 8 pillars'!A6679</x:f>
        <x:v>Sudan</x:v>
      </x:c>
      <x:c r="B6679" s="2" t="str">
        <x:f>'Original 8 pillars'!B6679</x:f>
        <x:v>2019-05</x:v>
      </x:c>
      <x:c r="C6679" s="8" t="n">
        <x:f>100*'Weights and method'!$B$5*MAX(0,MIN(1,(LN(1+'Original 8 pillars'!C6679)-'Weights and method'!$C$5)/('Weights and method'!$D$5-'Weights and method'!$C$5)))</x:f>
        <x:v>2.37156434330181</x:v>
      </x:c>
      <x:c r="D6679" s="8" t="n">
        <x:f>100*'Weights and method'!$B$6*MAX(0,MIN(1,(LN(1+'Original 8 pillars'!D6679)-'Weights and method'!$C$6)/('Weights and method'!$D$6-'Weights and method'!$C$6)))</x:f>
        <x:v>1.8176002118188805</x:v>
      </x:c>
      <x:c r="E6679" s="8" t="n">
        <x:f>100*'Weights and method'!$B$7*MAX(0,MIN(1,(LN(1+'Original 8 pillars'!E6679)-'Weights and method'!$C$7)/('Weights and method'!$D$7-'Weights and method'!$C$7)))</x:f>
        <x:v>0.7168452194617634</x:v>
      </x:c>
      <x:c r="F6679" s="8" t="n">
        <x:f>100*'Weights and method'!$B$8*MAX(0,MIN(1,(LN(1+'Original 8 pillars'!F6679)-'Weights and method'!$C$8)/('Weights and method'!$D$8-'Weights and method'!$C$8)))</x:f>
        <x:v>4.550377831913265</x:v>
      </x:c>
      <x:c r="G6679" s="8" t="n">
        <x:f>100*'Weights and method'!$B$9*MAX(0,MIN(1,(LN(1+'Original 8 pillars'!G6679)-'Weights and method'!$C$9)/('Weights and method'!$D$9-'Weights and method'!$C$9)))</x:f>
        <x:v>0.5040775154406033</x:v>
      </x:c>
      <x:c r="H6679" s="8" t="n">
        <x:f>100*'Weights and method'!$B$10*MAX(0,MIN(1,(LN(1+'Original 8 pillars'!H6679)-'Weights and method'!$C$10)/('Weights and method'!$D$10-'Weights and method'!$C$10)))</x:f>
        <x:v>0</x:v>
      </x:c>
      <x:c r="I6679" s="8" t="n">
        <x:f>100*'Weights and method'!$B$11*MAX(0,MIN(1,(LN(1+'Original 8 pillars'!I6679)-'Weights and method'!$C$11)/('Weights and method'!$D$11-'Weights and method'!$C$11)))</x:f>
        <x:v>4.50467859324528</x:v>
      </x:c>
      <x:c r="J6679" s="8" t="n">
        <x:f>100*'Weights and method'!$B$12*MAX(0,MIN(1,(LN(1+'Original 8 pillars'!J6679)-'Weights and method'!$C$12)/('Weights and method'!$D$12-'Weights and method'!$C$12)))</x:f>
        <x:v>0.0909616725284322</x:v>
      </x:c>
      <x:c r="K6679" s="8" t="n">
        <x:f>SUM(C6679:J6679)</x:f>
        <x:v>14.556105387710033</x:v>
      </x:c>
    </x:row>
    <x:row r="6680">
      <x:c r="A6680" s="2" t="str">
        <x:f>'Original 8 pillars'!A6680</x:f>
        <x:v>Sudan</x:v>
      </x:c>
      <x:c r="B6680" s="2" t="str">
        <x:f>'Original 8 pillars'!B6680</x:f>
        <x:v>2019-06</x:v>
      </x:c>
      <x:c r="C6680" s="8" t="n">
        <x:f>100*'Weights and method'!$B$5*MAX(0,MIN(1,(LN(1+'Original 8 pillars'!C6680)-'Weights and method'!$C$5)/('Weights and method'!$D$5-'Weights and method'!$C$5)))</x:f>
        <x:v>1.6250929710160147</x:v>
      </x:c>
      <x:c r="D6680" s="8" t="n">
        <x:f>100*'Weights and method'!$B$6*MAX(0,MIN(1,(LN(1+'Original 8 pillars'!D6680)-'Weights and method'!$C$6)/('Weights and method'!$D$6-'Weights and method'!$C$6)))</x:f>
        <x:v>2.9557409490289146</x:v>
      </x:c>
      <x:c r="E6680" s="8" t="n">
        <x:f>100*'Weights and method'!$B$7*MAX(0,MIN(1,(LN(1+'Original 8 pillars'!E6680)-'Weights and method'!$C$7)/('Weights and method'!$D$7-'Weights and method'!$C$7)))</x:f>
        <x:v>0.729167406757094</x:v>
      </x:c>
      <x:c r="F6680" s="8" t="n">
        <x:f>100*'Weights and method'!$B$8*MAX(0,MIN(1,(LN(1+'Original 8 pillars'!F6680)-'Weights and method'!$C$8)/('Weights and method'!$D$8-'Weights and method'!$C$8)))</x:f>
        <x:v>3.63213468170036</x:v>
      </x:c>
      <x:c r="G6680" s="8" t="n">
        <x:f>100*'Weights and method'!$B$9*MAX(0,MIN(1,(LN(1+'Original 8 pillars'!G6680)-'Weights and method'!$C$9)/('Weights and method'!$D$9-'Weights and method'!$C$9)))</x:f>
        <x:v>0.8751410465794995</x:v>
      </x:c>
      <x:c r="H6680" s="8" t="n">
        <x:f>100*'Weights and method'!$B$10*MAX(0,MIN(1,(LN(1+'Original 8 pillars'!H6680)-'Weights and method'!$C$10)/('Weights and method'!$D$10-'Weights and method'!$C$10)))</x:f>
        <x:v>0</x:v>
      </x:c>
      <x:c r="I6680" s="8" t="n">
        <x:f>100*'Weights and method'!$B$11*MAX(0,MIN(1,(LN(1+'Original 8 pillars'!I6680)-'Weights and method'!$C$11)/('Weights and method'!$D$11-'Weights and method'!$C$11)))</x:f>
        <x:v>4.957081681919556</x:v>
      </x:c>
      <x:c r="J6680" s="8" t="n">
        <x:f>100*'Weights and method'!$B$12*MAX(0,MIN(1,(LN(1+'Original 8 pillars'!J6680)-'Weights and method'!$C$12)/('Weights and method'!$D$12-'Weights and method'!$C$12)))</x:f>
        <x:v>0</x:v>
      </x:c>
      <x:c r="K6680" s="8" t="n">
        <x:f>SUM(C6680:J6680)</x:f>
        <x:v>14.77435873700144</x:v>
      </x:c>
    </x:row>
    <x:row r="6681">
      <x:c r="A6681" s="2" t="str">
        <x:f>'Original 8 pillars'!A6681</x:f>
        <x:v>Sudan</x:v>
      </x:c>
      <x:c r="B6681" s="2" t="str">
        <x:f>'Original 8 pillars'!B6681</x:f>
        <x:v>2019-07</x:v>
      </x:c>
      <x:c r="C6681" s="8" t="n">
        <x:f>100*'Weights and method'!$B$5*MAX(0,MIN(1,(LN(1+'Original 8 pillars'!C6681)-'Weights and method'!$C$5)/('Weights and method'!$D$5-'Weights and method'!$C$5)))</x:f>
        <x:v>3.3547306836630817</x:v>
      </x:c>
      <x:c r="D6681" s="8" t="n">
        <x:f>100*'Weights and method'!$B$6*MAX(0,MIN(1,(LN(1+'Original 8 pillars'!D6681)-'Weights and method'!$C$6)/('Weights and method'!$D$6-'Weights and method'!$C$6)))</x:f>
        <x:v>3.033241294237833</x:v>
      </x:c>
      <x:c r="E6681" s="8" t="n">
        <x:f>100*'Weights and method'!$B$7*MAX(0,MIN(1,(LN(1+'Original 8 pillars'!E6681)-'Weights and method'!$C$7)/('Weights and method'!$D$7-'Weights and method'!$C$7)))</x:f>
        <x:v>1.9239116505178901</x:v>
      </x:c>
      <x:c r="F6681" s="8" t="n">
        <x:f>100*'Weights and method'!$B$8*MAX(0,MIN(1,(LN(1+'Original 8 pillars'!F6681)-'Weights and method'!$C$8)/('Weights and method'!$D$8-'Weights and method'!$C$8)))</x:f>
        <x:v>4.693190648953374</x:v>
      </x:c>
      <x:c r="G6681" s="8" t="n">
        <x:f>100*'Weights and method'!$B$9*MAX(0,MIN(1,(LN(1+'Original 8 pillars'!G6681)-'Weights and method'!$C$9)/('Weights and method'!$D$9-'Weights and method'!$C$9)))</x:f>
        <x:v>0.2885498249275541</x:v>
      </x:c>
      <x:c r="H6681" s="8" t="n">
        <x:f>100*'Weights and method'!$B$10*MAX(0,MIN(1,(LN(1+'Original 8 pillars'!H6681)-'Weights and method'!$C$10)/('Weights and method'!$D$10-'Weights and method'!$C$10)))</x:f>
        <x:v>0</x:v>
      </x:c>
      <x:c r="I6681" s="8" t="n">
        <x:f>100*'Weights and method'!$B$11*MAX(0,MIN(1,(LN(1+'Original 8 pillars'!I6681)-'Weights and method'!$C$11)/('Weights and method'!$D$11-'Weights and method'!$C$11)))</x:f>
        <x:v>4.315659589226647</x:v>
      </x:c>
      <x:c r="J6681" s="8" t="n">
        <x:f>100*'Weights and method'!$B$12*MAX(0,MIN(1,(LN(1+'Original 8 pillars'!J6681)-'Weights and method'!$C$12)/('Weights and method'!$D$12-'Weights and method'!$C$12)))</x:f>
        <x:v>0.29812897169440716</x:v>
      </x:c>
      <x:c r="K6681" s="8" t="n">
        <x:f>SUM(C6681:J6681)</x:f>
        <x:v>17.907412663220786</x:v>
      </x:c>
    </x:row>
    <x:row r="6682">
      <x:c r="A6682" s="2" t="str">
        <x:f>'Original 8 pillars'!A6682</x:f>
        <x:v>Sudan</x:v>
      </x:c>
      <x:c r="B6682" s="2" t="str">
        <x:f>'Original 8 pillars'!B6682</x:f>
        <x:v>2019-08</x:v>
      </x:c>
      <x:c r="C6682" s="8" t="n">
        <x:f>100*'Weights and method'!$B$5*MAX(0,MIN(1,(LN(1+'Original 8 pillars'!C6682)-'Weights and method'!$C$5)/('Weights and method'!$D$5-'Weights and method'!$C$5)))</x:f>
        <x:v>3.625881366720594</x:v>
      </x:c>
      <x:c r="D6682" s="8" t="n">
        <x:f>100*'Weights and method'!$B$6*MAX(0,MIN(1,(LN(1+'Original 8 pillars'!D6682)-'Weights and method'!$C$6)/('Weights and method'!$D$6-'Weights and method'!$C$6)))</x:f>
        <x:v>2.854326170179872</x:v>
      </x:c>
      <x:c r="E6682" s="8" t="n">
        <x:f>100*'Weights and method'!$B$7*MAX(0,MIN(1,(LN(1+'Original 8 pillars'!E6682)-'Weights and method'!$C$7)/('Weights and method'!$D$7-'Weights and method'!$C$7)))</x:f>
        <x:v>1.8364614563676036</x:v>
      </x:c>
      <x:c r="F6682" s="8" t="n">
        <x:f>100*'Weights and method'!$B$8*MAX(0,MIN(1,(LN(1+'Original 8 pillars'!F6682)-'Weights and method'!$C$8)/('Weights and method'!$D$8-'Weights and method'!$C$8)))</x:f>
        <x:v>4.209207296764139</x:v>
      </x:c>
      <x:c r="G6682" s="8" t="n">
        <x:f>100*'Weights and method'!$B$9*MAX(0,MIN(1,(LN(1+'Original 8 pillars'!G6682)-'Weights and method'!$C$9)/('Weights and method'!$D$9-'Weights and method'!$C$9)))</x:f>
        <x:v>0.2844106007957007</x:v>
      </x:c>
      <x:c r="H6682" s="8" t="n">
        <x:f>100*'Weights and method'!$B$10*MAX(0,MIN(1,(LN(1+'Original 8 pillars'!H6682)-'Weights and method'!$C$10)/('Weights and method'!$D$10-'Weights and method'!$C$10)))</x:f>
        <x:v>0</x:v>
      </x:c>
      <x:c r="I6682" s="8" t="n">
        <x:f>100*'Weights and method'!$B$11*MAX(0,MIN(1,(LN(1+'Original 8 pillars'!I6682)-'Weights and method'!$C$11)/('Weights and method'!$D$11-'Weights and method'!$C$11)))</x:f>
        <x:v>3.362843988241687</x:v>
      </x:c>
      <x:c r="J6682" s="8" t="n">
        <x:f>100*'Weights and method'!$B$12*MAX(0,MIN(1,(LN(1+'Original 8 pillars'!J6682)-'Weights and method'!$C$12)/('Weights and method'!$D$12-'Weights and method'!$C$12)))</x:f>
        <x:v>1.0174526548459817</x:v>
      </x:c>
      <x:c r="K6682" s="8" t="n">
        <x:f>SUM(C6682:J6682)</x:f>
        <x:v>17.19058353391558</x:v>
      </x:c>
    </x:row>
    <x:row r="6683">
      <x:c r="A6683" s="2" t="str">
        <x:f>'Original 8 pillars'!A6683</x:f>
        <x:v>Sudan</x:v>
      </x:c>
      <x:c r="B6683" s="2" t="str">
        <x:f>'Original 8 pillars'!B6683</x:f>
        <x:v>2019-09</x:v>
      </x:c>
      <x:c r="C6683" s="8" t="n">
        <x:f>100*'Weights and method'!$B$5*MAX(0,MIN(1,(LN(1+'Original 8 pillars'!C6683)-'Weights and method'!$C$5)/('Weights and method'!$D$5-'Weights and method'!$C$5)))</x:f>
        <x:v>2.543858380444634</x:v>
      </x:c>
      <x:c r="D6683" s="8" t="n">
        <x:f>100*'Weights and method'!$B$6*MAX(0,MIN(1,(LN(1+'Original 8 pillars'!D6683)-'Weights and method'!$C$6)/('Weights and method'!$D$6-'Weights and method'!$C$6)))</x:f>
        <x:v>2.0756265823582996</x:v>
      </x:c>
      <x:c r="E6683" s="8" t="n">
        <x:f>100*'Weights and method'!$B$7*MAX(0,MIN(1,(LN(1+'Original 8 pillars'!E6683)-'Weights and method'!$C$7)/('Weights and method'!$D$7-'Weights and method'!$C$7)))</x:f>
        <x:v>2.109022289467649</x:v>
      </x:c>
      <x:c r="F6683" s="8" t="n">
        <x:f>100*'Weights and method'!$B$8*MAX(0,MIN(1,(LN(1+'Original 8 pillars'!F6683)-'Weights and method'!$C$8)/('Weights and method'!$D$8-'Weights and method'!$C$8)))</x:f>
        <x:v>3.2597169594009205</x:v>
      </x:c>
      <x:c r="G6683" s="8" t="n">
        <x:f>100*'Weights and method'!$B$9*MAX(0,MIN(1,(LN(1+'Original 8 pillars'!G6683)-'Weights and method'!$C$9)/('Weights and method'!$D$9-'Weights and method'!$C$9)))</x:f>
        <x:v>0.4934852635771305</x:v>
      </x:c>
      <x:c r="H6683" s="8" t="n">
        <x:f>100*'Weights and method'!$B$10*MAX(0,MIN(1,(LN(1+'Original 8 pillars'!H6683)-'Weights and method'!$C$10)/('Weights and method'!$D$10-'Weights and method'!$C$10)))</x:f>
        <x:v>0</x:v>
      </x:c>
      <x:c r="I6683" s="8" t="n">
        <x:f>100*'Weights and method'!$B$11*MAX(0,MIN(1,(LN(1+'Original 8 pillars'!I6683)-'Weights and method'!$C$11)/('Weights and method'!$D$11-'Weights and method'!$C$11)))</x:f>
        <x:v>2.975911053098078</x:v>
      </x:c>
      <x:c r="J6683" s="8" t="n">
        <x:f>100*'Weights and method'!$B$12*MAX(0,MIN(1,(LN(1+'Original 8 pillars'!J6683)-'Weights and method'!$C$12)/('Weights and method'!$D$12-'Weights and method'!$C$12)))</x:f>
        <x:v>0.6458183884143848</x:v>
      </x:c>
      <x:c r="K6683" s="8" t="n">
        <x:f>SUM(C6683:J6683)</x:f>
        <x:v>14.103438916761098</x:v>
      </x:c>
    </x:row>
    <x:row r="6684">
      <x:c r="A6684" s="2" t="str">
        <x:f>'Original 8 pillars'!A6684</x:f>
        <x:v>Sudan</x:v>
      </x:c>
      <x:c r="B6684" s="2" t="str">
        <x:f>'Original 8 pillars'!B6684</x:f>
        <x:v>2019-10</x:v>
      </x:c>
      <x:c r="C6684" s="8" t="n">
        <x:f>100*'Weights and method'!$B$5*MAX(0,MIN(1,(LN(1+'Original 8 pillars'!C6684)-'Weights and method'!$C$5)/('Weights and method'!$D$5-'Weights and method'!$C$5)))</x:f>
        <x:v>0.9803491658865013</x:v>
      </x:c>
      <x:c r="D6684" s="8" t="n">
        <x:f>100*'Weights and method'!$B$6*MAX(0,MIN(1,(LN(1+'Original 8 pillars'!D6684)-'Weights and method'!$C$6)/('Weights and method'!$D$6-'Weights and method'!$C$6)))</x:f>
        <x:v>1.39789342429994</x:v>
      </x:c>
      <x:c r="E6684" s="8" t="n">
        <x:f>100*'Weights and method'!$B$7*MAX(0,MIN(1,(LN(1+'Original 8 pillars'!E6684)-'Weights and method'!$C$7)/('Weights and method'!$D$7-'Weights and method'!$C$7)))</x:f>
        <x:v>1.6171232743286703</x:v>
      </x:c>
      <x:c r="F6684" s="8" t="n">
        <x:f>100*'Weights and method'!$B$8*MAX(0,MIN(1,(LN(1+'Original 8 pillars'!F6684)-'Weights and method'!$C$8)/('Weights and method'!$D$8-'Weights and method'!$C$8)))</x:f>
        <x:v>1.9442696850961037</x:v>
      </x:c>
      <x:c r="G6684" s="8" t="n">
        <x:f>100*'Weights and method'!$B$9*MAX(0,MIN(1,(LN(1+'Original 8 pillars'!G6684)-'Weights and method'!$C$9)/('Weights and method'!$D$9-'Weights and method'!$C$9)))</x:f>
        <x:v>0.32417025206253774</x:v>
      </x:c>
      <x:c r="H6684" s="8" t="n">
        <x:f>100*'Weights and method'!$B$10*MAX(0,MIN(1,(LN(1+'Original 8 pillars'!H6684)-'Weights and method'!$C$10)/('Weights and method'!$D$10-'Weights and method'!$C$10)))</x:f>
        <x:v>0</x:v>
      </x:c>
      <x:c r="I6684" s="8" t="n">
        <x:f>100*'Weights and method'!$B$11*MAX(0,MIN(1,(LN(1+'Original 8 pillars'!I6684)-'Weights and method'!$C$11)/('Weights and method'!$D$11-'Weights and method'!$C$11)))</x:f>
        <x:v>2.638673506963837</x:v>
      </x:c>
      <x:c r="J6684" s="8" t="n">
        <x:f>100*'Weights and method'!$B$12*MAX(0,MIN(1,(LN(1+'Original 8 pillars'!J6684)-'Weights and method'!$C$12)/('Weights and method'!$D$12-'Weights and method'!$C$12)))</x:f>
        <x:v>0.26985099311484295</x:v>
      </x:c>
      <x:c r="K6684" s="8" t="n">
        <x:f>SUM(C6684:J6684)</x:f>
        <x:v>9.172330301752433</x:v>
      </x:c>
    </x:row>
    <x:row r="6685">
      <x:c r="A6685" s="2" t="str">
        <x:f>'Original 8 pillars'!A6685</x:f>
        <x:v>Sudan</x:v>
      </x:c>
      <x:c r="B6685" s="2" t="str">
        <x:f>'Original 8 pillars'!B6685</x:f>
        <x:v>2019-11</x:v>
      </x:c>
      <x:c r="C6685" s="8" t="n">
        <x:f>100*'Weights and method'!$B$5*MAX(0,MIN(1,(LN(1+'Original 8 pillars'!C6685)-'Weights and method'!$C$5)/('Weights and method'!$D$5-'Weights and method'!$C$5)))</x:f>
        <x:v>1.9949614195612435</x:v>
      </x:c>
      <x:c r="D6685" s="8" t="n">
        <x:f>100*'Weights and method'!$B$6*MAX(0,MIN(1,(LN(1+'Original 8 pillars'!D6685)-'Weights and method'!$C$6)/('Weights and method'!$D$6-'Weights and method'!$C$6)))</x:f>
        <x:v>1.9496256000533023</x:v>
      </x:c>
      <x:c r="E6685" s="8" t="n">
        <x:f>100*'Weights and method'!$B$7*MAX(0,MIN(1,(LN(1+'Original 8 pillars'!E6685)-'Weights and method'!$C$7)/('Weights and method'!$D$7-'Weights and method'!$C$7)))</x:f>
        <x:v>1.927019433509273</x:v>
      </x:c>
      <x:c r="F6685" s="8" t="n">
        <x:f>100*'Weights and method'!$B$8*MAX(0,MIN(1,(LN(1+'Original 8 pillars'!F6685)-'Weights and method'!$C$8)/('Weights and method'!$D$8-'Weights and method'!$C$8)))</x:f>
        <x:v>3.1634543457264632</x:v>
      </x:c>
      <x:c r="G6685" s="8" t="n">
        <x:f>100*'Weights and method'!$B$9*MAX(0,MIN(1,(LN(1+'Original 8 pillars'!G6685)-'Weights and method'!$C$9)/('Weights and method'!$D$9-'Weights and method'!$C$9)))</x:f>
        <x:v>1.4837183166043606</x:v>
      </x:c>
      <x:c r="H6685" s="8" t="n">
        <x:f>100*'Weights and method'!$B$10*MAX(0,MIN(1,(LN(1+'Original 8 pillars'!H6685)-'Weights and method'!$C$10)/('Weights and method'!$D$10-'Weights and method'!$C$10)))</x:f>
        <x:v>0</x:v>
      </x:c>
      <x:c r="I6685" s="8" t="n">
        <x:f>100*'Weights and method'!$B$11*MAX(0,MIN(1,(LN(1+'Original 8 pillars'!I6685)-'Weights and method'!$C$11)/('Weights and method'!$D$11-'Weights and method'!$C$11)))</x:f>
        <x:v>2.5445025534909433</x:v>
      </x:c>
      <x:c r="J6685" s="8" t="n">
        <x:f>100*'Weights and method'!$B$12*MAX(0,MIN(1,(LN(1+'Original 8 pillars'!J6685)-'Weights and method'!$C$12)/('Weights and method'!$D$12-'Weights and method'!$C$12)))</x:f>
        <x:v>0.8000137392124103</x:v>
      </x:c>
      <x:c r="K6685" s="8" t="n">
        <x:f>SUM(C6685:J6685)</x:f>
        <x:v>13.863295408157995</x:v>
      </x:c>
    </x:row>
    <x:row r="6686">
      <x:c r="A6686" s="2" t="str">
        <x:f>'Original 8 pillars'!A6686</x:f>
        <x:v>Sudan</x:v>
      </x:c>
      <x:c r="B6686" s="2" t="str">
        <x:f>'Original 8 pillars'!B6686</x:f>
        <x:v>2019-12</x:v>
      </x:c>
      <x:c r="C6686" s="8" t="n">
        <x:f>100*'Weights and method'!$B$5*MAX(0,MIN(1,(LN(1+'Original 8 pillars'!C6686)-'Weights and method'!$C$5)/('Weights and method'!$D$5-'Weights and method'!$C$5)))</x:f>
        <x:v>1.671402513413285</x:v>
      </x:c>
      <x:c r="D6686" s="8" t="n">
        <x:f>100*'Weights and method'!$B$6*MAX(0,MIN(1,(LN(1+'Original 8 pillars'!D6686)-'Weights and method'!$C$6)/('Weights and method'!$D$6-'Weights and method'!$C$6)))</x:f>
        <x:v>1.5315577573447174</x:v>
      </x:c>
      <x:c r="E6686" s="8" t="n">
        <x:f>100*'Weights and method'!$B$7*MAX(0,MIN(1,(LN(1+'Original 8 pillars'!E6686)-'Weights and method'!$C$7)/('Weights and method'!$D$7-'Weights and method'!$C$7)))</x:f>
        <x:v>2.3467921590696497</x:v>
      </x:c>
      <x:c r="F6686" s="8" t="n">
        <x:f>100*'Weights and method'!$B$8*MAX(0,MIN(1,(LN(1+'Original 8 pillars'!F6686)-'Weights and method'!$C$8)/('Weights and method'!$D$8-'Weights and method'!$C$8)))</x:f>
        <x:v>2.5796712806100373</x:v>
      </x:c>
      <x:c r="G6686" s="8" t="n">
        <x:f>100*'Weights and method'!$B$9*MAX(0,MIN(1,(LN(1+'Original 8 pillars'!G6686)-'Weights and method'!$C$9)/('Weights and method'!$D$9-'Weights and method'!$C$9)))</x:f>
        <x:v>0.13647236052805065</x:v>
      </x:c>
      <x:c r="H6686" s="8" t="n">
        <x:f>100*'Weights and method'!$B$10*MAX(0,MIN(1,(LN(1+'Original 8 pillars'!H6686)-'Weights and method'!$C$10)/('Weights and method'!$D$10-'Weights and method'!$C$10)))</x:f>
        <x:v>0</x:v>
      </x:c>
      <x:c r="I6686" s="8" t="n">
        <x:f>100*'Weights and method'!$B$11*MAX(0,MIN(1,(LN(1+'Original 8 pillars'!I6686)-'Weights and method'!$C$11)/('Weights and method'!$D$11-'Weights and method'!$C$11)))</x:f>
        <x:v>2.5716968281891397</x:v>
      </x:c>
      <x:c r="J6686" s="8" t="n">
        <x:f>100*'Weights and method'!$B$12*MAX(0,MIN(1,(LN(1+'Original 8 pillars'!J6686)-'Weights and method'!$C$12)/('Weights and method'!$D$12-'Weights and method'!$C$12)))</x:f>
        <x:v>0</x:v>
      </x:c>
      <x:c r="K6686" s="8" t="n">
        <x:f>SUM(C6686:J6686)</x:f>
        <x:v>10.837592899154881</x:v>
      </x:c>
    </x:row>
    <x:row r="6687">
      <x:c r="A6687" s="2" t="str">
        <x:f>'Original 8 pillars'!A6687</x:f>
        <x:v>Sudan</x:v>
      </x:c>
      <x:c r="B6687" s="2" t="str">
        <x:f>'Original 8 pillars'!B6687</x:f>
        <x:v>2020-01</x:v>
      </x:c>
      <x:c r="C6687" s="8" t="n">
        <x:f>100*'Weights and method'!$B$5*MAX(0,MIN(1,(LN(1+'Original 8 pillars'!C6687)-'Weights and method'!$C$5)/('Weights and method'!$D$5-'Weights and method'!$C$5)))</x:f>
        <x:v>1.3952973947739806</x:v>
      </x:c>
      <x:c r="D6687" s="8" t="n">
        <x:f>100*'Weights and method'!$B$6*MAX(0,MIN(1,(LN(1+'Original 8 pillars'!D6687)-'Weights and method'!$C$6)/('Weights and method'!$D$6-'Weights and method'!$C$6)))</x:f>
        <x:v>2.6053440045116396</x:v>
      </x:c>
      <x:c r="E6687" s="8" t="n">
        <x:f>100*'Weights and method'!$B$7*MAX(0,MIN(1,(LN(1+'Original 8 pillars'!E6687)-'Weights and method'!$C$7)/('Weights and method'!$D$7-'Weights and method'!$C$7)))</x:f>
        <x:v>1.7547028361534722</x:v>
      </x:c>
      <x:c r="F6687" s="8" t="n">
        <x:f>100*'Weights and method'!$B$8*MAX(0,MIN(1,(LN(1+'Original 8 pillars'!F6687)-'Weights and method'!$C$8)/('Weights and method'!$D$8-'Weights and method'!$C$8)))</x:f>
        <x:v>3.4695067349795927</x:v>
      </x:c>
      <x:c r="G6687" s="8" t="n">
        <x:f>100*'Weights and method'!$B$9*MAX(0,MIN(1,(LN(1+'Original 8 pillars'!G6687)-'Weights and method'!$C$9)/('Weights and method'!$D$9-'Weights and method'!$C$9)))</x:f>
        <x:v>0.50995198619994</x:v>
      </x:c>
      <x:c r="H6687" s="8" t="n">
        <x:f>100*'Weights and method'!$B$10*MAX(0,MIN(1,(LN(1+'Original 8 pillars'!H6687)-'Weights and method'!$C$10)/('Weights and method'!$D$10-'Weights and method'!$C$10)))</x:f>
        <x:v>0</x:v>
      </x:c>
      <x:c r="I6687" s="8" t="n">
        <x:f>100*'Weights and method'!$B$11*MAX(0,MIN(1,(LN(1+'Original 8 pillars'!I6687)-'Weights and method'!$C$11)/('Weights and method'!$D$11-'Weights and method'!$C$11)))</x:f>
        <x:v>2.0500766475250325</x:v>
      </x:c>
      <x:c r="J6687" s="8" t="n">
        <x:f>100*'Weights and method'!$B$12*MAX(0,MIN(1,(LN(1+'Original 8 pillars'!J6687)-'Weights and method'!$C$12)/('Weights and method'!$D$12-'Weights and method'!$C$12)))</x:f>
        <x:v>0</x:v>
      </x:c>
      <x:c r="K6687" s="8" t="n">
        <x:f>SUM(C6687:J6687)</x:f>
        <x:v>11.784879604143658</x:v>
      </x:c>
    </x:row>
    <x:row r="6688">
      <x:c r="A6688" s="2" t="str">
        <x:f>'Original 8 pillars'!A6688</x:f>
        <x:v>Sudan</x:v>
      </x:c>
      <x:c r="B6688" s="2" t="str">
        <x:f>'Original 8 pillars'!B6688</x:f>
        <x:v>2020-02</x:v>
      </x:c>
      <x:c r="C6688" s="8" t="n">
        <x:f>100*'Weights and method'!$B$5*MAX(0,MIN(1,(LN(1+'Original 8 pillars'!C6688)-'Weights and method'!$C$5)/('Weights and method'!$D$5-'Weights and method'!$C$5)))</x:f>
        <x:v>3.004915261719095</x:v>
      </x:c>
      <x:c r="D6688" s="8" t="n">
        <x:f>100*'Weights and method'!$B$6*MAX(0,MIN(1,(LN(1+'Original 8 pillars'!D6688)-'Weights and method'!$C$6)/('Weights and method'!$D$6-'Weights and method'!$C$6)))</x:f>
        <x:v>3.0619507397590295</x:v>
      </x:c>
      <x:c r="E6688" s="8" t="n">
        <x:f>100*'Weights and method'!$B$7*MAX(0,MIN(1,(LN(1+'Original 8 pillars'!E6688)-'Weights and method'!$C$7)/('Weights and method'!$D$7-'Weights and method'!$C$7)))</x:f>
        <x:v>2.1546123878916683</x:v>
      </x:c>
      <x:c r="F6688" s="8" t="n">
        <x:f>100*'Weights and method'!$B$8*MAX(0,MIN(1,(LN(1+'Original 8 pillars'!F6688)-'Weights and method'!$C$8)/('Weights and method'!$D$8-'Weights and method'!$C$8)))</x:f>
        <x:v>3.827467681304375</x:v>
      </x:c>
      <x:c r="G6688" s="8" t="n">
        <x:f>100*'Weights and method'!$B$9*MAX(0,MIN(1,(LN(1+'Original 8 pillars'!G6688)-'Weights and method'!$C$9)/('Weights and method'!$D$9-'Weights and method'!$C$9)))</x:f>
        <x:v>0.6646441451441928</x:v>
      </x:c>
      <x:c r="H6688" s="8" t="n">
        <x:f>100*'Weights and method'!$B$10*MAX(0,MIN(1,(LN(1+'Original 8 pillars'!H6688)-'Weights and method'!$C$10)/('Weights and method'!$D$10-'Weights and method'!$C$10)))</x:f>
        <x:v>0</x:v>
      </x:c>
      <x:c r="I6688" s="8" t="n">
        <x:f>100*'Weights and method'!$B$11*MAX(0,MIN(1,(LN(1+'Original 8 pillars'!I6688)-'Weights and method'!$C$11)/('Weights and method'!$D$11-'Weights and method'!$C$11)))</x:f>
        <x:v>2.0459427220654685</x:v>
      </x:c>
      <x:c r="J6688" s="8" t="n">
        <x:f>100*'Weights and method'!$B$12*MAX(0,MIN(1,(LN(1+'Original 8 pillars'!J6688)-'Weights and method'!$C$12)/('Weights and method'!$D$12-'Weights and method'!$C$12)))</x:f>
        <x:v>0</x:v>
      </x:c>
      <x:c r="K6688" s="8" t="n">
        <x:f>SUM(C6688:J6688)</x:f>
        <x:v>14.75953293788383</x:v>
      </x:c>
    </x:row>
    <x:row r="6689">
      <x:c r="A6689" s="2" t="str">
        <x:f>'Original 8 pillars'!A6689</x:f>
        <x:v>Sudan</x:v>
      </x:c>
      <x:c r="B6689" s="2" t="str">
        <x:f>'Original 8 pillars'!B6689</x:f>
        <x:v>2020-03</x:v>
      </x:c>
      <x:c r="C6689" s="8" t="n">
        <x:f>100*'Weights and method'!$B$5*MAX(0,MIN(1,(LN(1+'Original 8 pillars'!C6689)-'Weights and method'!$C$5)/('Weights and method'!$D$5-'Weights and method'!$C$5)))</x:f>
        <x:v>4.538257783274934</x:v>
      </x:c>
      <x:c r="D6689" s="8" t="n">
        <x:f>100*'Weights and method'!$B$6*MAX(0,MIN(1,(LN(1+'Original 8 pillars'!D6689)-'Weights and method'!$C$6)/('Weights and method'!$D$6-'Weights and method'!$C$6)))</x:f>
        <x:v>3.539955617801943</x:v>
      </x:c>
      <x:c r="E6689" s="8" t="n">
        <x:f>100*'Weights and method'!$B$7*MAX(0,MIN(1,(LN(1+'Original 8 pillars'!E6689)-'Weights and method'!$C$7)/('Weights and method'!$D$7-'Weights and method'!$C$7)))</x:f>
        <x:v>1.5079251002659477</x:v>
      </x:c>
      <x:c r="F6689" s="8" t="n">
        <x:f>100*'Weights and method'!$B$8*MAX(0,MIN(1,(LN(1+'Original 8 pillars'!F6689)-'Weights and method'!$C$8)/('Weights and method'!$D$8-'Weights and method'!$C$8)))</x:f>
        <x:v>4.494678651472763</x:v>
      </x:c>
      <x:c r="G6689" s="8" t="n">
        <x:f>100*'Weights and method'!$B$9*MAX(0,MIN(1,(LN(1+'Original 8 pillars'!G6689)-'Weights and method'!$C$9)/('Weights and method'!$D$9-'Weights and method'!$C$9)))</x:f>
        <x:v>0.9509338937512072</x:v>
      </x:c>
      <x:c r="H6689" s="8" t="n">
        <x:f>100*'Weights and method'!$B$10*MAX(0,MIN(1,(LN(1+'Original 8 pillars'!H6689)-'Weights and method'!$C$10)/('Weights and method'!$D$10-'Weights and method'!$C$10)))</x:f>
        <x:v>0</x:v>
      </x:c>
      <x:c r="I6689" s="8" t="n">
        <x:f>100*'Weights and method'!$B$11*MAX(0,MIN(1,(LN(1+'Original 8 pillars'!I6689)-'Weights and method'!$C$11)/('Weights and method'!$D$11-'Weights and method'!$C$11)))</x:f>
        <x:v>2.515507355016395</x:v>
      </x:c>
      <x:c r="J6689" s="8" t="n">
        <x:f>100*'Weights and method'!$B$12*MAX(0,MIN(1,(LN(1+'Original 8 pillars'!J6689)-'Weights and method'!$C$12)/('Weights and method'!$D$12-'Weights and method'!$C$12)))</x:f>
        <x:v>0.2138421073764248</x:v>
      </x:c>
      <x:c r="K6689" s="8" t="n">
        <x:f>SUM(C6689:J6689)</x:f>
        <x:v>17.761100508959615</x:v>
      </x:c>
    </x:row>
    <x:row r="6690">
      <x:c r="A6690" s="2" t="str">
        <x:f>'Original 8 pillars'!A6690</x:f>
        <x:v>Sudan</x:v>
      </x:c>
      <x:c r="B6690" s="2" t="str">
        <x:f>'Original 8 pillars'!B6690</x:f>
        <x:v>2020-04</x:v>
      </x:c>
      <x:c r="C6690" s="8" t="n">
        <x:f>100*'Weights and method'!$B$5*MAX(0,MIN(1,(LN(1+'Original 8 pillars'!C6690)-'Weights and method'!$C$5)/('Weights and method'!$D$5-'Weights and method'!$C$5)))</x:f>
        <x:v>3.995295697562289</x:v>
      </x:c>
      <x:c r="D6690" s="8" t="n">
        <x:f>100*'Weights and method'!$B$6*MAX(0,MIN(1,(LN(1+'Original 8 pillars'!D6690)-'Weights and method'!$C$6)/('Weights and method'!$D$6-'Weights and method'!$C$6)))</x:f>
        <x:v>3.080149674577134</x:v>
      </x:c>
      <x:c r="E6690" s="8" t="n">
        <x:f>100*'Weights and method'!$B$7*MAX(0,MIN(1,(LN(1+'Original 8 pillars'!E6690)-'Weights and method'!$C$7)/('Weights and method'!$D$7-'Weights and method'!$C$7)))</x:f>
        <x:v>1.2683667177004556</x:v>
      </x:c>
      <x:c r="F6690" s="8" t="n">
        <x:f>100*'Weights and method'!$B$8*MAX(0,MIN(1,(LN(1+'Original 8 pillars'!F6690)-'Weights and method'!$C$8)/('Weights and method'!$D$8-'Weights and method'!$C$8)))</x:f>
        <x:v>3.8351553025092473</x:v>
      </x:c>
      <x:c r="G6690" s="8" t="n">
        <x:f>100*'Weights and method'!$B$9*MAX(0,MIN(1,(LN(1+'Original 8 pillars'!G6690)-'Weights and method'!$C$9)/('Weights and method'!$D$9-'Weights and method'!$C$9)))</x:f>
        <x:v>0.9148735786234953</x:v>
      </x:c>
      <x:c r="H6690" s="8" t="n">
        <x:f>100*'Weights and method'!$B$10*MAX(0,MIN(1,(LN(1+'Original 8 pillars'!H6690)-'Weights and method'!$C$10)/('Weights and method'!$D$10-'Weights and method'!$C$10)))</x:f>
        <x:v>0</x:v>
      </x:c>
      <x:c r="I6690" s="8" t="n">
        <x:f>100*'Weights and method'!$B$11*MAX(0,MIN(1,(LN(1+'Original 8 pillars'!I6690)-'Weights and method'!$C$11)/('Weights and method'!$D$11-'Weights and method'!$C$11)))</x:f>
        <x:v>3.1250985002794325</x:v>
      </x:c>
      <x:c r="J6690" s="8" t="n">
        <x:f>100*'Weights and method'!$B$12*MAX(0,MIN(1,(LN(1+'Original 8 pillars'!J6690)-'Weights and method'!$C$12)/('Weights and method'!$D$12-'Weights and method'!$C$12)))</x:f>
        <x:v>0.05788016474478018</x:v>
      </x:c>
      <x:c r="K6690" s="8" t="n">
        <x:f>SUM(C6690:J6690)</x:f>
        <x:v>16.276819635996834</x:v>
      </x:c>
    </x:row>
    <x:row r="6691">
      <x:c r="A6691" s="2" t="str">
        <x:f>'Original 8 pillars'!A6691</x:f>
        <x:v>Sudan</x:v>
      </x:c>
      <x:c r="B6691" s="2" t="str">
        <x:f>'Original 8 pillars'!B6691</x:f>
        <x:v>2020-05</x:v>
      </x:c>
      <x:c r="C6691" s="8" t="n">
        <x:f>100*'Weights and method'!$B$5*MAX(0,MIN(1,(LN(1+'Original 8 pillars'!C6691)-'Weights and method'!$C$5)/('Weights and method'!$D$5-'Weights and method'!$C$5)))</x:f>
        <x:v>2.0485882891100617</x:v>
      </x:c>
      <x:c r="D6691" s="8" t="n">
        <x:f>100*'Weights and method'!$B$6*MAX(0,MIN(1,(LN(1+'Original 8 pillars'!D6691)-'Weights and method'!$C$6)/('Weights and method'!$D$6-'Weights and method'!$C$6)))</x:f>
        <x:v>1.8034496590551505</x:v>
      </x:c>
      <x:c r="E6691" s="8" t="n">
        <x:f>100*'Weights and method'!$B$7*MAX(0,MIN(1,(LN(1+'Original 8 pillars'!E6691)-'Weights and method'!$C$7)/('Weights and method'!$D$7-'Weights and method'!$C$7)))</x:f>
        <x:v>1.2498704534989458</x:v>
      </x:c>
      <x:c r="F6691" s="8" t="n">
        <x:f>100*'Weights and method'!$B$8*MAX(0,MIN(1,(LN(1+'Original 8 pillars'!F6691)-'Weights and method'!$C$8)/('Weights and method'!$D$8-'Weights and method'!$C$8)))</x:f>
        <x:v>2.5841431869663443</x:v>
      </x:c>
      <x:c r="G6691" s="8" t="n">
        <x:f>100*'Weights and method'!$B$9*MAX(0,MIN(1,(LN(1+'Original 8 pillars'!G6691)-'Weights and method'!$C$9)/('Weights and method'!$D$9-'Weights and method'!$C$9)))</x:f>
        <x:v>0.6434970490686589</x:v>
      </x:c>
      <x:c r="H6691" s="8" t="n">
        <x:f>100*'Weights and method'!$B$10*MAX(0,MIN(1,(LN(1+'Original 8 pillars'!H6691)-'Weights and method'!$C$10)/('Weights and method'!$D$10-'Weights and method'!$C$10)))</x:f>
        <x:v>0</x:v>
      </x:c>
      <x:c r="I6691" s="8" t="n">
        <x:f>100*'Weights and method'!$B$11*MAX(0,MIN(1,(LN(1+'Original 8 pillars'!I6691)-'Weights and method'!$C$11)/('Weights and method'!$D$11-'Weights and method'!$C$11)))</x:f>
        <x:v>1.97389525857238</x:v>
      </x:c>
      <x:c r="J6691" s="8" t="n">
        <x:f>100*'Weights and method'!$B$12*MAX(0,MIN(1,(LN(1+'Original 8 pillars'!J6691)-'Weights and method'!$C$12)/('Weights and method'!$D$12-'Weights and method'!$C$12)))</x:f>
        <x:v>0.42655599997380494</x:v>
      </x:c>
      <x:c r="K6691" s="8" t="n">
        <x:f>SUM(C6691:J6691)</x:f>
        <x:v>10.729999896245346</x:v>
      </x:c>
    </x:row>
    <x:row r="6692">
      <x:c r="A6692" s="2" t="str">
        <x:f>'Original 8 pillars'!A6692</x:f>
        <x:v>Sudan</x:v>
      </x:c>
      <x:c r="B6692" s="2" t="str">
        <x:f>'Original 8 pillars'!B6692</x:f>
        <x:v>2020-06</x:v>
      </x:c>
      <x:c r="C6692" s="8" t="n">
        <x:f>100*'Weights and method'!$B$5*MAX(0,MIN(1,(LN(1+'Original 8 pillars'!C6692)-'Weights and method'!$C$5)/('Weights and method'!$D$5-'Weights and method'!$C$5)))</x:f>
        <x:v>3.280105104456616</x:v>
      </x:c>
      <x:c r="D6692" s="8" t="n">
        <x:f>100*'Weights and method'!$B$6*MAX(0,MIN(1,(LN(1+'Original 8 pillars'!D6692)-'Weights and method'!$C$6)/('Weights and method'!$D$6-'Weights and method'!$C$6)))</x:f>
        <x:v>2.217898715269623</x:v>
      </x:c>
      <x:c r="E6692" s="8" t="n">
        <x:f>100*'Weights and method'!$B$7*MAX(0,MIN(1,(LN(1+'Original 8 pillars'!E6692)-'Weights and method'!$C$7)/('Weights and method'!$D$7-'Weights and method'!$C$7)))</x:f>
        <x:v>0.8607518000028511</x:v>
      </x:c>
      <x:c r="F6692" s="8" t="n">
        <x:f>100*'Weights and method'!$B$8*MAX(0,MIN(1,(LN(1+'Original 8 pillars'!F6692)-'Weights and method'!$C$8)/('Weights and method'!$D$8-'Weights and method'!$C$8)))</x:f>
        <x:v>3.3257013216856954</x:v>
      </x:c>
      <x:c r="G6692" s="8" t="n">
        <x:f>100*'Weights and method'!$B$9*MAX(0,MIN(1,(LN(1+'Original 8 pillars'!G6692)-'Weights and method'!$C$9)/('Weights and method'!$D$9-'Weights and method'!$C$9)))</x:f>
        <x:v>0</x:v>
      </x:c>
      <x:c r="H6692" s="8" t="n">
        <x:f>100*'Weights and method'!$B$10*MAX(0,MIN(1,(LN(1+'Original 8 pillars'!H6692)-'Weights and method'!$C$10)/('Weights and method'!$D$10-'Weights and method'!$C$10)))</x:f>
        <x:v>0</x:v>
      </x:c>
      <x:c r="I6692" s="8" t="n">
        <x:f>100*'Weights and method'!$B$11*MAX(0,MIN(1,(LN(1+'Original 8 pillars'!I6692)-'Weights and method'!$C$11)/('Weights and method'!$D$11-'Weights and method'!$C$11)))</x:f>
        <x:v>2.5049992408237056</x:v>
      </x:c>
      <x:c r="J6692" s="8" t="n">
        <x:f>100*'Weights and method'!$B$12*MAX(0,MIN(1,(LN(1+'Original 8 pillars'!J6692)-'Weights and method'!$C$12)/('Weights and method'!$D$12-'Weights and method'!$C$12)))</x:f>
        <x:v>0</x:v>
      </x:c>
      <x:c r="K6692" s="8" t="n">
        <x:f>SUM(C6692:J6692)</x:f>
        <x:v>12.189456182238493</x:v>
      </x:c>
    </x:row>
    <x:row r="6693">
      <x:c r="A6693" s="2" t="str">
        <x:f>'Original 8 pillars'!A6693</x:f>
        <x:v>Sudan</x:v>
      </x:c>
      <x:c r="B6693" s="2" t="str">
        <x:f>'Original 8 pillars'!B6693</x:f>
        <x:v>2020-07</x:v>
      </x:c>
      <x:c r="C6693" s="8" t="n">
        <x:f>100*'Weights and method'!$B$5*MAX(0,MIN(1,(LN(1+'Original 8 pillars'!C6693)-'Weights and method'!$C$5)/('Weights and method'!$D$5-'Weights and method'!$C$5)))</x:f>
        <x:v>2.6986199567942637</x:v>
      </x:c>
      <x:c r="D6693" s="8" t="n">
        <x:f>100*'Weights and method'!$B$6*MAX(0,MIN(1,(LN(1+'Original 8 pillars'!D6693)-'Weights and method'!$C$6)/('Weights and method'!$D$6-'Weights and method'!$C$6)))</x:f>
        <x:v>2.3517603887077625</x:v>
      </x:c>
      <x:c r="E6693" s="8" t="n">
        <x:f>100*'Weights and method'!$B$7*MAX(0,MIN(1,(LN(1+'Original 8 pillars'!E6693)-'Weights and method'!$C$7)/('Weights and method'!$D$7-'Weights and method'!$C$7)))</x:f>
        <x:v>1.518161648072077</x:v>
      </x:c>
      <x:c r="F6693" s="8" t="n">
        <x:f>100*'Weights and method'!$B$8*MAX(0,MIN(1,(LN(1+'Original 8 pillars'!F6693)-'Weights and method'!$C$8)/('Weights and method'!$D$8-'Weights and method'!$C$8)))</x:f>
        <x:v>2.9413596368817814</x:v>
      </x:c>
      <x:c r="G6693" s="8" t="n">
        <x:f>100*'Weights and method'!$B$9*MAX(0,MIN(1,(LN(1+'Original 8 pillars'!G6693)-'Weights and method'!$C$9)/('Weights and method'!$D$9-'Weights and method'!$C$9)))</x:f>
        <x:v>0.48809767465332426</x:v>
      </x:c>
      <x:c r="H6693" s="8" t="n">
        <x:f>100*'Weights and method'!$B$10*MAX(0,MIN(1,(LN(1+'Original 8 pillars'!H6693)-'Weights and method'!$C$10)/('Weights and method'!$D$10-'Weights and method'!$C$10)))</x:f>
        <x:v>0</x:v>
      </x:c>
      <x:c r="I6693" s="8" t="n">
        <x:f>100*'Weights and method'!$B$11*MAX(0,MIN(1,(LN(1+'Original 8 pillars'!I6693)-'Weights and method'!$C$11)/('Weights and method'!$D$11-'Weights and method'!$C$11)))</x:f>
        <x:v>3.3907447074463373</x:v>
      </x:c>
      <x:c r="J6693" s="8" t="n">
        <x:f>100*'Weights and method'!$B$12*MAX(0,MIN(1,(LN(1+'Original 8 pillars'!J6693)-'Weights and method'!$C$12)/('Weights and method'!$D$12-'Weights and method'!$C$12)))</x:f>
        <x:v>0.24415420765046147</x:v>
      </x:c>
      <x:c r="K6693" s="8" t="n">
        <x:f>SUM(C6693:J6693)</x:f>
        <x:v>13.632898220206009</x:v>
      </x:c>
    </x:row>
    <x:row r="6694">
      <x:c r="A6694" s="2" t="str">
        <x:f>'Original 8 pillars'!A6694</x:f>
        <x:v>Sudan</x:v>
      </x:c>
      <x:c r="B6694" s="2" t="str">
        <x:f>'Original 8 pillars'!B6694</x:f>
        <x:v>2020-08</x:v>
      </x:c>
      <x:c r="C6694" s="8" t="n">
        <x:f>100*'Weights and method'!$B$5*MAX(0,MIN(1,(LN(1+'Original 8 pillars'!C6694)-'Weights and method'!$C$5)/('Weights and method'!$D$5-'Weights and method'!$C$5)))</x:f>
        <x:v>0.7635854775235882</x:v>
      </x:c>
      <x:c r="D6694" s="8" t="n">
        <x:f>100*'Weights and method'!$B$6*MAX(0,MIN(1,(LN(1+'Original 8 pillars'!D6694)-'Weights and method'!$C$6)/('Weights and method'!$D$6-'Weights and method'!$C$6)))</x:f>
        <x:v>1.5138862859618598</x:v>
      </x:c>
      <x:c r="E6694" s="8" t="n">
        <x:f>100*'Weights and method'!$B$7*MAX(0,MIN(1,(LN(1+'Original 8 pillars'!E6694)-'Weights and method'!$C$7)/('Weights and method'!$D$7-'Weights and method'!$C$7)))</x:f>
        <x:v>1.3339407231074154</x:v>
      </x:c>
      <x:c r="F6694" s="8" t="n">
        <x:f>100*'Weights and method'!$B$8*MAX(0,MIN(1,(LN(1+'Original 8 pillars'!F6694)-'Weights and method'!$C$8)/('Weights and method'!$D$8-'Weights and method'!$C$8)))</x:f>
        <x:v>2.0973748868648956</x:v>
      </x:c>
      <x:c r="G6694" s="8" t="n">
        <x:f>100*'Weights and method'!$B$9*MAX(0,MIN(1,(LN(1+'Original 8 pillars'!G6694)-'Weights and method'!$C$9)/('Weights and method'!$D$9-'Weights and method'!$C$9)))</x:f>
        <x:v>0.130021024741616</x:v>
      </x:c>
      <x:c r="H6694" s="8" t="n">
        <x:f>100*'Weights and method'!$B$10*MAX(0,MIN(1,(LN(1+'Original 8 pillars'!H6694)-'Weights and method'!$C$10)/('Weights and method'!$D$10-'Weights and method'!$C$10)))</x:f>
        <x:v>0</x:v>
      </x:c>
      <x:c r="I6694" s="8" t="n">
        <x:f>100*'Weights and method'!$B$11*MAX(0,MIN(1,(LN(1+'Original 8 pillars'!I6694)-'Weights and method'!$C$11)/('Weights and method'!$D$11-'Weights and method'!$C$11)))</x:f>
        <x:v>2.722211825846424</x:v>
      </x:c>
      <x:c r="J6694" s="8" t="n">
        <x:f>100*'Weights and method'!$B$12*MAX(0,MIN(1,(LN(1+'Original 8 pillars'!J6694)-'Weights and method'!$C$12)/('Weights and method'!$D$12-'Weights and method'!$C$12)))</x:f>
        <x:v>0.5154883980229236</x:v>
      </x:c>
      <x:c r="K6694" s="8" t="n">
        <x:f>SUM(C6694:J6694)</x:f>
        <x:v>9.076508622068722</x:v>
      </x:c>
    </x:row>
    <x:row r="6695">
      <x:c r="A6695" s="2" t="str">
        <x:f>'Original 8 pillars'!A6695</x:f>
        <x:v>Sudan</x:v>
      </x:c>
      <x:c r="B6695" s="2" t="str">
        <x:f>'Original 8 pillars'!B6695</x:f>
        <x:v>2020-09</x:v>
      </x:c>
      <x:c r="C6695" s="8" t="n">
        <x:f>100*'Weights and method'!$B$5*MAX(0,MIN(1,(LN(1+'Original 8 pillars'!C6695)-'Weights and method'!$C$5)/('Weights and method'!$D$5-'Weights and method'!$C$5)))</x:f>
        <x:v>2.9923335681544163</x:v>
      </x:c>
      <x:c r="D6695" s="8" t="n">
        <x:f>100*'Weights and method'!$B$6*MAX(0,MIN(1,(LN(1+'Original 8 pillars'!D6695)-'Weights and method'!$C$6)/('Weights and method'!$D$6-'Weights and method'!$C$6)))</x:f>
        <x:v>3.060615318496889</x:v>
      </x:c>
      <x:c r="E6695" s="8" t="n">
        <x:f>100*'Weights and method'!$B$7*MAX(0,MIN(1,(LN(1+'Original 8 pillars'!E6695)-'Weights and method'!$C$7)/('Weights and method'!$D$7-'Weights and method'!$C$7)))</x:f>
        <x:v>2.837169101993745</x:v>
      </x:c>
      <x:c r="F6695" s="8" t="n">
        <x:f>100*'Weights and method'!$B$8*MAX(0,MIN(1,(LN(1+'Original 8 pillars'!F6695)-'Weights and method'!$C$8)/('Weights and method'!$D$8-'Weights and method'!$C$8)))</x:f>
        <x:v>3.8795857466491035</x:v>
      </x:c>
      <x:c r="G6695" s="8" t="n">
        <x:f>100*'Weights and method'!$B$9*MAX(0,MIN(1,(LN(1+'Original 8 pillars'!G6695)-'Weights and method'!$C$9)/('Weights and method'!$D$9-'Weights and method'!$C$9)))</x:f>
        <x:v>0.571886981207112</x:v>
      </x:c>
      <x:c r="H6695" s="8" t="n">
        <x:f>100*'Weights and method'!$B$10*MAX(0,MIN(1,(LN(1+'Original 8 pillars'!H6695)-'Weights and method'!$C$10)/('Weights and method'!$D$10-'Weights and method'!$C$10)))</x:f>
        <x:v>0</x:v>
      </x:c>
      <x:c r="I6695" s="8" t="n">
        <x:f>100*'Weights and method'!$B$11*MAX(0,MIN(1,(LN(1+'Original 8 pillars'!I6695)-'Weights and method'!$C$11)/('Weights and method'!$D$11-'Weights and method'!$C$11)))</x:f>
        <x:v>2.8023714610502304</x:v>
      </x:c>
      <x:c r="J6695" s="8" t="n">
        <x:f>100*'Weights and method'!$B$12*MAX(0,MIN(1,(LN(1+'Original 8 pillars'!J6695)-'Weights and method'!$C$12)/('Weights and method'!$D$12-'Weights and method'!$C$12)))</x:f>
        <x:v>1.735623261565886</x:v>
      </x:c>
      <x:c r="K6695" s="8" t="n">
        <x:f>SUM(C6695:J6695)</x:f>
        <x:v>17.879585439117385</x:v>
      </x:c>
    </x:row>
    <x:row r="6696">
      <x:c r="A6696" s="2" t="str">
        <x:f>'Original 8 pillars'!A6696</x:f>
        <x:v>Sudan</x:v>
      </x:c>
      <x:c r="B6696" s="2" t="str">
        <x:f>'Original 8 pillars'!B6696</x:f>
        <x:v>2020-10</x:v>
      </x:c>
      <x:c r="C6696" s="8" t="n">
        <x:f>100*'Weights and method'!$B$5*MAX(0,MIN(1,(LN(1+'Original 8 pillars'!C6696)-'Weights and method'!$C$5)/('Weights and method'!$D$5-'Weights and method'!$C$5)))</x:f>
        <x:v>2.598049524013257</x:v>
      </x:c>
      <x:c r="D6696" s="8" t="n">
        <x:f>100*'Weights and method'!$B$6*MAX(0,MIN(1,(LN(1+'Original 8 pillars'!D6696)-'Weights and method'!$C$6)/('Weights and method'!$D$6-'Weights and method'!$C$6)))</x:f>
        <x:v>2.448876016496236</x:v>
      </x:c>
      <x:c r="E6696" s="8" t="n">
        <x:f>100*'Weights and method'!$B$7*MAX(0,MIN(1,(LN(1+'Original 8 pillars'!E6696)-'Weights and method'!$C$7)/('Weights and method'!$D$7-'Weights and method'!$C$7)))</x:f>
        <x:v>1.5195076764330806</x:v>
      </x:c>
      <x:c r="F6696" s="8" t="n">
        <x:f>100*'Weights and method'!$B$8*MAX(0,MIN(1,(LN(1+'Original 8 pillars'!F6696)-'Weights and method'!$C$8)/('Weights and method'!$D$8-'Weights and method'!$C$8)))</x:f>
        <x:v>3.81021569943545</x:v>
      </x:c>
      <x:c r="G6696" s="8" t="n">
        <x:f>100*'Weights and method'!$B$9*MAX(0,MIN(1,(LN(1+'Original 8 pillars'!G6696)-'Weights and method'!$C$9)/('Weights and method'!$D$9-'Weights and method'!$C$9)))</x:f>
        <x:v>0.3455029609216635</x:v>
      </x:c>
      <x:c r="H6696" s="8" t="n">
        <x:f>100*'Weights and method'!$B$10*MAX(0,MIN(1,(LN(1+'Original 8 pillars'!H6696)-'Weights and method'!$C$10)/('Weights and method'!$D$10-'Weights and method'!$C$10)))</x:f>
        <x:v>0</x:v>
      </x:c>
      <x:c r="I6696" s="8" t="n">
        <x:f>100*'Weights and method'!$B$11*MAX(0,MIN(1,(LN(1+'Original 8 pillars'!I6696)-'Weights and method'!$C$11)/('Weights and method'!$D$11-'Weights and method'!$C$11)))</x:f>
        <x:v>3.636581522796498</x:v>
      </x:c>
      <x:c r="J6696" s="8" t="n">
        <x:f>100*'Weights and method'!$B$12*MAX(0,MIN(1,(LN(1+'Original 8 pillars'!J6696)-'Weights and method'!$C$12)/('Weights and method'!$D$12-'Weights and method'!$C$12)))</x:f>
        <x:v>0.9778181027012245</x:v>
      </x:c>
      <x:c r="K6696" s="8" t="n">
        <x:f>SUM(C6696:J6696)</x:f>
        <x:v>15.336551502797409</x:v>
      </x:c>
    </x:row>
    <x:row r="6697">
      <x:c r="A6697" s="2" t="str">
        <x:f>'Original 8 pillars'!A6697</x:f>
        <x:v>Sudan</x:v>
      </x:c>
      <x:c r="B6697" s="2" t="str">
        <x:f>'Original 8 pillars'!B6697</x:f>
        <x:v>2020-11</x:v>
      </x:c>
      <x:c r="C6697" s="8" t="n">
        <x:f>100*'Weights and method'!$B$5*MAX(0,MIN(1,(LN(1+'Original 8 pillars'!C6697)-'Weights and method'!$C$5)/('Weights and method'!$D$5-'Weights and method'!$C$5)))</x:f>
        <x:v>2.8658675348665685</x:v>
      </x:c>
      <x:c r="D6697" s="8" t="n">
        <x:f>100*'Weights and method'!$B$6*MAX(0,MIN(1,(LN(1+'Original 8 pillars'!D6697)-'Weights and method'!$C$6)/('Weights and method'!$D$6-'Weights and method'!$C$6)))</x:f>
        <x:v>1.5318521232574664</x:v>
      </x:c>
      <x:c r="E6697" s="8" t="n">
        <x:f>100*'Weights and method'!$B$7*MAX(0,MIN(1,(LN(1+'Original 8 pillars'!E6697)-'Weights and method'!$C$7)/('Weights and method'!$D$7-'Weights and method'!$C$7)))</x:f>
        <x:v>2.1730542948490035</x:v>
      </x:c>
      <x:c r="F6697" s="8" t="n">
        <x:f>100*'Weights and method'!$B$8*MAX(0,MIN(1,(LN(1+'Original 8 pillars'!F6697)-'Weights and method'!$C$8)/('Weights and method'!$D$8-'Weights and method'!$C$8)))</x:f>
        <x:v>2.90207609273427</x:v>
      </x:c>
      <x:c r="G6697" s="8" t="n">
        <x:f>100*'Weights and method'!$B$9*MAX(0,MIN(1,(LN(1+'Original 8 pillars'!G6697)-'Weights and method'!$C$9)/('Weights and method'!$D$9-'Weights and method'!$C$9)))</x:f>
        <x:v>0.37374903017654815</x:v>
      </x:c>
      <x:c r="H6697" s="8" t="n">
        <x:f>100*'Weights and method'!$B$10*MAX(0,MIN(1,(LN(1+'Original 8 pillars'!H6697)-'Weights and method'!$C$10)/('Weights and method'!$D$10-'Weights and method'!$C$10)))</x:f>
        <x:v>0</x:v>
      </x:c>
      <x:c r="I6697" s="8" t="n">
        <x:f>100*'Weights and method'!$B$11*MAX(0,MIN(1,(LN(1+'Original 8 pillars'!I6697)-'Weights and method'!$C$11)/('Weights and method'!$D$11-'Weights and method'!$C$11)))</x:f>
        <x:v>2.9046541607889815</x:v>
      </x:c>
      <x:c r="J6697" s="8" t="n">
        <x:f>100*'Weights and method'!$B$12*MAX(0,MIN(1,(LN(1+'Original 8 pillars'!J6697)-'Weights and method'!$C$12)/('Weights and method'!$D$12-'Weights and method'!$C$12)))</x:f>
        <x:v>0.22275053177969203</x:v>
      </x:c>
      <x:c r="K6697" s="8" t="n">
        <x:f>SUM(C6697:J6697)</x:f>
        <x:v>12.974003768452528</x:v>
      </x:c>
    </x:row>
    <x:row r="6698">
      <x:c r="A6698" s="2" t="str">
        <x:f>'Original 8 pillars'!A6698</x:f>
        <x:v>Sudan</x:v>
      </x:c>
      <x:c r="B6698" s="2" t="str">
        <x:f>'Original 8 pillars'!B6698</x:f>
        <x:v>2020-12</x:v>
      </x:c>
      <x:c r="C6698" s="8" t="n">
        <x:f>100*'Weights and method'!$B$5*MAX(0,MIN(1,(LN(1+'Original 8 pillars'!C6698)-'Weights and method'!$C$5)/('Weights and method'!$D$5-'Weights and method'!$C$5)))</x:f>
        <x:v>1.1476411251881597</x:v>
      </x:c>
      <x:c r="D6698" s="8" t="n">
        <x:f>100*'Weights and method'!$B$6*MAX(0,MIN(1,(LN(1+'Original 8 pillars'!D6698)-'Weights and method'!$C$6)/('Weights and method'!$D$6-'Weights and method'!$C$6)))</x:f>
        <x:v>1.1107469990564725</x:v>
      </x:c>
      <x:c r="E6698" s="8" t="n">
        <x:f>100*'Weights and method'!$B$7*MAX(0,MIN(1,(LN(1+'Original 8 pillars'!E6698)-'Weights and method'!$C$7)/('Weights and method'!$D$7-'Weights and method'!$C$7)))</x:f>
        <x:v>2.2792838491798117</x:v>
      </x:c>
      <x:c r="F6698" s="8" t="n">
        <x:f>100*'Weights and method'!$B$8*MAX(0,MIN(1,(LN(1+'Original 8 pillars'!F6698)-'Weights and method'!$C$8)/('Weights and method'!$D$8-'Weights and method'!$C$8)))</x:f>
        <x:v>2.295787199723212</x:v>
      </x:c>
      <x:c r="G6698" s="8" t="n">
        <x:f>100*'Weights and method'!$B$9*MAX(0,MIN(1,(LN(1+'Original 8 pillars'!G6698)-'Weights and method'!$C$9)/('Weights and method'!$D$9-'Weights and method'!$C$9)))</x:f>
        <x:v>0</x:v>
      </x:c>
      <x:c r="H6698" s="8" t="n">
        <x:f>100*'Weights and method'!$B$10*MAX(0,MIN(1,(LN(1+'Original 8 pillars'!H6698)-'Weights and method'!$C$10)/('Weights and method'!$D$10-'Weights and method'!$C$10)))</x:f>
        <x:v>0</x:v>
      </x:c>
      <x:c r="I6698" s="8" t="n">
        <x:f>100*'Weights and method'!$B$11*MAX(0,MIN(1,(LN(1+'Original 8 pillars'!I6698)-'Weights and method'!$C$11)/('Weights and method'!$D$11-'Weights and method'!$C$11)))</x:f>
        <x:v>2.475565766859505</x:v>
      </x:c>
      <x:c r="J6698" s="8" t="n">
        <x:f>100*'Weights and method'!$B$12*MAX(0,MIN(1,(LN(1+'Original 8 pillars'!J6698)-'Weights and method'!$C$12)/('Weights and method'!$D$12-'Weights and method'!$C$12)))</x:f>
        <x:v>0.3590292440006646</x:v>
      </x:c>
      <x:c r="K6698" s="8" t="n">
        <x:f>SUM(C6698:J6698)</x:f>
        <x:v>9.668054184007826</x:v>
      </x:c>
    </x:row>
    <x:row r="6699">
      <x:c r="A6699" s="2" t="str">
        <x:f>'Original 8 pillars'!A6699</x:f>
        <x:v>Sudan</x:v>
      </x:c>
      <x:c r="B6699" s="2" t="str">
        <x:f>'Original 8 pillars'!B6699</x:f>
        <x:v>2021-01</x:v>
      </x:c>
      <x:c r="C6699" s="8" t="n">
        <x:f>100*'Weights and method'!$B$5*MAX(0,MIN(1,(LN(1+'Original 8 pillars'!C6699)-'Weights and method'!$C$5)/('Weights and method'!$D$5-'Weights and method'!$C$5)))</x:f>
        <x:v>3.9456152438176564</x:v>
      </x:c>
      <x:c r="D6699" s="8" t="n">
        <x:f>100*'Weights and method'!$B$6*MAX(0,MIN(1,(LN(1+'Original 8 pillars'!D6699)-'Weights and method'!$C$6)/('Weights and method'!$D$6-'Weights and method'!$C$6)))</x:f>
        <x:v>2.0999750275471776</x:v>
      </x:c>
      <x:c r="E6699" s="8" t="n">
        <x:f>100*'Weights and method'!$B$7*MAX(0,MIN(1,(LN(1+'Original 8 pillars'!E6699)-'Weights and method'!$C$7)/('Weights and method'!$D$7-'Weights and method'!$C$7)))</x:f>
        <x:v>2.320910696988531</x:v>
      </x:c>
      <x:c r="F6699" s="8" t="n">
        <x:f>100*'Weights and method'!$B$8*MAX(0,MIN(1,(LN(1+'Original 8 pillars'!F6699)-'Weights and method'!$C$8)/('Weights and method'!$D$8-'Weights and method'!$C$8)))</x:f>
        <x:v>2.998122938417832</x:v>
      </x:c>
      <x:c r="G6699" s="8" t="n">
        <x:f>100*'Weights and method'!$B$9*MAX(0,MIN(1,(LN(1+'Original 8 pillars'!G6699)-'Weights and method'!$C$9)/('Weights and method'!$D$9-'Weights and method'!$C$9)))</x:f>
        <x:v>0.11026681324609333</x:v>
      </x:c>
      <x:c r="H6699" s="8" t="n">
        <x:f>100*'Weights and method'!$B$10*MAX(0,MIN(1,(LN(1+'Original 8 pillars'!H6699)-'Weights and method'!$C$10)/('Weights and method'!$D$10-'Weights and method'!$C$10)))</x:f>
        <x:v>0</x:v>
      </x:c>
      <x:c r="I6699" s="8" t="n">
        <x:f>100*'Weights and method'!$B$11*MAX(0,MIN(1,(LN(1+'Original 8 pillars'!I6699)-'Weights and method'!$C$11)/('Weights and method'!$D$11-'Weights and method'!$C$11)))</x:f>
        <x:v>2.860239245798763</x:v>
      </x:c>
      <x:c r="J6699" s="8" t="n">
        <x:f>100*'Weights and method'!$B$12*MAX(0,MIN(1,(LN(1+'Original 8 pillars'!J6699)-'Weights and method'!$C$12)/('Weights and method'!$D$12-'Weights and method'!$C$12)))</x:f>
        <x:v>0.20309798432228615</x:v>
      </x:c>
      <x:c r="K6699" s="8" t="n">
        <x:f>SUM(C6699:J6699)</x:f>
        <x:v>14.538227950138339</x:v>
      </x:c>
    </x:row>
    <x:row r="6700">
      <x:c r="A6700" s="2" t="str">
        <x:f>'Original 8 pillars'!A6700</x:f>
        <x:v>Sudan</x:v>
      </x:c>
      <x:c r="B6700" s="2" t="str">
        <x:f>'Original 8 pillars'!B6700</x:f>
        <x:v>2021-02</x:v>
      </x:c>
      <x:c r="C6700" s="8" t="n">
        <x:f>100*'Weights and method'!$B$5*MAX(0,MIN(1,(LN(1+'Original 8 pillars'!C6700)-'Weights and method'!$C$5)/('Weights and method'!$D$5-'Weights and method'!$C$5)))</x:f>
        <x:v>3.844564107834326</x:v>
      </x:c>
      <x:c r="D6700" s="8" t="n">
        <x:f>100*'Weights and method'!$B$6*MAX(0,MIN(1,(LN(1+'Original 8 pillars'!D6700)-'Weights and method'!$C$6)/('Weights and method'!$D$6-'Weights and method'!$C$6)))</x:f>
        <x:v>2.6479289882287778</x:v>
      </x:c>
      <x:c r="E6700" s="8" t="n">
        <x:f>100*'Weights and method'!$B$7*MAX(0,MIN(1,(LN(1+'Original 8 pillars'!E6700)-'Weights and method'!$C$7)/('Weights and method'!$D$7-'Weights and method'!$C$7)))</x:f>
        <x:v>3.076322205169927</x:v>
      </x:c>
      <x:c r="F6700" s="8" t="n">
        <x:f>100*'Weights and method'!$B$8*MAX(0,MIN(1,(LN(1+'Original 8 pillars'!F6700)-'Weights and method'!$C$8)/('Weights and method'!$D$8-'Weights and method'!$C$8)))</x:f>
        <x:v>3.0671704577031695</x:v>
      </x:c>
      <x:c r="G6700" s="8" t="n">
        <x:f>100*'Weights and method'!$B$9*MAX(0,MIN(1,(LN(1+'Original 8 pillars'!G6700)-'Weights and method'!$C$9)/('Weights and method'!$D$9-'Weights and method'!$C$9)))</x:f>
        <x:v>0.37559007546464585</x:v>
      </x:c>
      <x:c r="H6700" s="8" t="n">
        <x:f>100*'Weights and method'!$B$10*MAX(0,MIN(1,(LN(1+'Original 8 pillars'!H6700)-'Weights and method'!$C$10)/('Weights and method'!$D$10-'Weights and method'!$C$10)))</x:f>
        <x:v>0</x:v>
      </x:c>
      <x:c r="I6700" s="8" t="n">
        <x:f>100*'Weights and method'!$B$11*MAX(0,MIN(1,(LN(1+'Original 8 pillars'!I6700)-'Weights and method'!$C$11)/('Weights and method'!$D$11-'Weights and method'!$C$11)))</x:f>
        <x:v>3.1258422045533063</x:v>
      </x:c>
      <x:c r="J6700" s="8" t="n">
        <x:f>100*'Weights and method'!$B$12*MAX(0,MIN(1,(LN(1+'Original 8 pillars'!J6700)-'Weights and method'!$C$12)/('Weights and method'!$D$12-'Weights and method'!$C$12)))</x:f>
        <x:v>0.38805874515783506</x:v>
      </x:c>
      <x:c r="K6700" s="8" t="n">
        <x:f>SUM(C6700:J6700)</x:f>
        <x:v>16.525476784111987</x:v>
      </x:c>
    </x:row>
    <x:row r="6701">
      <x:c r="A6701" s="2" t="str">
        <x:f>'Original 8 pillars'!A6701</x:f>
        <x:v>Sudan</x:v>
      </x:c>
      <x:c r="B6701" s="2" t="str">
        <x:f>'Original 8 pillars'!B6701</x:f>
        <x:v>2021-03</x:v>
      </x:c>
      <x:c r="C6701" s="8" t="n">
        <x:f>100*'Weights and method'!$B$5*MAX(0,MIN(1,(LN(1+'Original 8 pillars'!C6701)-'Weights and method'!$C$5)/('Weights and method'!$D$5-'Weights and method'!$C$5)))</x:f>
        <x:v>2.636096451703647</x:v>
      </x:c>
      <x:c r="D6701" s="8" t="n">
        <x:f>100*'Weights and method'!$B$6*MAX(0,MIN(1,(LN(1+'Original 8 pillars'!D6701)-'Weights and method'!$C$6)/('Weights and method'!$D$6-'Weights and method'!$C$6)))</x:f>
        <x:v>2.4915340254466725</x:v>
      </x:c>
      <x:c r="E6701" s="8" t="n">
        <x:f>100*'Weights and method'!$B$7*MAX(0,MIN(1,(LN(1+'Original 8 pillars'!E6701)-'Weights and method'!$C$7)/('Weights and method'!$D$7-'Weights and method'!$C$7)))</x:f>
        <x:v>1.977368285824784</x:v>
      </x:c>
      <x:c r="F6701" s="8" t="n">
        <x:f>100*'Weights and method'!$B$8*MAX(0,MIN(1,(LN(1+'Original 8 pillars'!F6701)-'Weights and method'!$C$8)/('Weights and method'!$D$8-'Weights and method'!$C$8)))</x:f>
        <x:v>3.7385844152929026</x:v>
      </x:c>
      <x:c r="G6701" s="8" t="n">
        <x:f>100*'Weights and method'!$B$9*MAX(0,MIN(1,(LN(1+'Original 8 pillars'!G6701)-'Weights and method'!$C$9)/('Weights and method'!$D$9-'Weights and method'!$C$9)))</x:f>
        <x:v>0.2524934173395313</x:v>
      </x:c>
      <x:c r="H6701" s="8" t="n">
        <x:f>100*'Weights and method'!$B$10*MAX(0,MIN(1,(LN(1+'Original 8 pillars'!H6701)-'Weights and method'!$C$10)/('Weights and method'!$D$10-'Weights and method'!$C$10)))</x:f>
        <x:v>0</x:v>
      </x:c>
      <x:c r="I6701" s="8" t="n">
        <x:f>100*'Weights and method'!$B$11*MAX(0,MIN(1,(LN(1+'Original 8 pillars'!I6701)-'Weights and method'!$C$11)/('Weights and method'!$D$11-'Weights and method'!$C$11)))</x:f>
        <x:v>1.8268213629880061</x:v>
      </x:c>
      <x:c r="J6701" s="8" t="n">
        <x:f>100*'Weights and method'!$B$12*MAX(0,MIN(1,(LN(1+'Original 8 pillars'!J6701)-'Weights and method'!$C$12)/('Weights and method'!$D$12-'Weights and method'!$C$12)))</x:f>
        <x:v>0</x:v>
      </x:c>
      <x:c r="K6701" s="8" t="n">
        <x:f>SUM(C6701:J6701)</x:f>
        <x:v>12.922897958595543</x:v>
      </x:c>
    </x:row>
    <x:row r="6702">
      <x:c r="A6702" s="2" t="str">
        <x:f>'Original 8 pillars'!A6702</x:f>
        <x:v>Sudan</x:v>
      </x:c>
      <x:c r="B6702" s="2" t="str">
        <x:f>'Original 8 pillars'!B6702</x:f>
        <x:v>2021-04</x:v>
      </x:c>
      <x:c r="C6702" s="8" t="n">
        <x:f>100*'Weights and method'!$B$5*MAX(0,MIN(1,(LN(1+'Original 8 pillars'!C6702)-'Weights and method'!$C$5)/('Weights and method'!$D$5-'Weights and method'!$C$5)))</x:f>
        <x:v>3.237706667790415</x:v>
      </x:c>
      <x:c r="D6702" s="8" t="n">
        <x:f>100*'Weights and method'!$B$6*MAX(0,MIN(1,(LN(1+'Original 8 pillars'!D6702)-'Weights and method'!$C$6)/('Weights and method'!$D$6-'Weights and method'!$C$6)))</x:f>
        <x:v>1.936104421019512</x:v>
      </x:c>
      <x:c r="E6702" s="8" t="n">
        <x:f>100*'Weights and method'!$B$7*MAX(0,MIN(1,(LN(1+'Original 8 pillars'!E6702)-'Weights and method'!$C$7)/('Weights and method'!$D$7-'Weights and method'!$C$7)))</x:f>
        <x:v>2.355296191502519</x:v>
      </x:c>
      <x:c r="F6702" s="8" t="n">
        <x:f>100*'Weights and method'!$B$8*MAX(0,MIN(1,(LN(1+'Original 8 pillars'!F6702)-'Weights and method'!$C$8)/('Weights and method'!$D$8-'Weights and method'!$C$8)))</x:f>
        <x:v>2.6099132430375227</x:v>
      </x:c>
      <x:c r="G6702" s="8" t="n">
        <x:f>100*'Weights and method'!$B$9*MAX(0,MIN(1,(LN(1+'Original 8 pillars'!G6702)-'Weights and method'!$C$9)/('Weights and method'!$D$9-'Weights and method'!$C$9)))</x:f>
        <x:v>0.9771706615841527</x:v>
      </x:c>
      <x:c r="H6702" s="8" t="n">
        <x:f>100*'Weights and method'!$B$10*MAX(0,MIN(1,(LN(1+'Original 8 pillars'!H6702)-'Weights and method'!$C$10)/('Weights and method'!$D$10-'Weights and method'!$C$10)))</x:f>
        <x:v>0.0929581285459212</x:v>
      </x:c>
      <x:c r="I6702" s="8" t="n">
        <x:f>100*'Weights and method'!$B$11*MAX(0,MIN(1,(LN(1+'Original 8 pillars'!I6702)-'Weights and method'!$C$11)/('Weights and method'!$D$11-'Weights and method'!$C$11)))</x:f>
        <x:v>2.839629057530149</x:v>
      </x:c>
      <x:c r="J6702" s="8" t="n">
        <x:f>100*'Weights and method'!$B$12*MAX(0,MIN(1,(LN(1+'Original 8 pillars'!J6702)-'Weights and method'!$C$12)/('Weights and method'!$D$12-'Weights and method'!$C$12)))</x:f>
        <x:v>0.3060258783102893</x:v>
      </x:c>
      <x:c r="K6702" s="8" t="n">
        <x:f>SUM(C6702:J6702)</x:f>
        <x:v>14.354804249320479</x:v>
      </x:c>
    </x:row>
    <x:row r="6703">
      <x:c r="A6703" s="2" t="str">
        <x:f>'Original 8 pillars'!A6703</x:f>
        <x:v>Sudan</x:v>
      </x:c>
      <x:c r="B6703" s="2" t="str">
        <x:f>'Original 8 pillars'!B6703</x:f>
        <x:v>2021-05</x:v>
      </x:c>
      <x:c r="C6703" s="8" t="n">
        <x:f>100*'Weights and method'!$B$5*MAX(0,MIN(1,(LN(1+'Original 8 pillars'!C6703)-'Weights and method'!$C$5)/('Weights and method'!$D$5-'Weights and method'!$C$5)))</x:f>
        <x:v>1.8720649913971281</x:v>
      </x:c>
      <x:c r="D6703" s="8" t="n">
        <x:f>100*'Weights and method'!$B$6*MAX(0,MIN(1,(LN(1+'Original 8 pillars'!D6703)-'Weights and method'!$C$6)/('Weights and method'!$D$6-'Weights and method'!$C$6)))</x:f>
        <x:v>2.01325353453914</x:v>
      </x:c>
      <x:c r="E6703" s="8" t="n">
        <x:f>100*'Weights and method'!$B$7*MAX(0,MIN(1,(LN(1+'Original 8 pillars'!E6703)-'Weights and method'!$C$7)/('Weights and method'!$D$7-'Weights and method'!$C$7)))</x:f>
        <x:v>2.9180758633306034</x:v>
      </x:c>
      <x:c r="F6703" s="8" t="n">
        <x:f>100*'Weights and method'!$B$8*MAX(0,MIN(1,(LN(1+'Original 8 pillars'!F6703)-'Weights and method'!$C$8)/('Weights and method'!$D$8-'Weights and method'!$C$8)))</x:f>
        <x:v>2.769554354656396</x:v>
      </x:c>
      <x:c r="G6703" s="8" t="n">
        <x:f>100*'Weights and method'!$B$9*MAX(0,MIN(1,(LN(1+'Original 8 pillars'!G6703)-'Weights and method'!$C$9)/('Weights and method'!$D$9-'Weights and method'!$C$9)))</x:f>
        <x:v>0</x:v>
      </x:c>
      <x:c r="H6703" s="8" t="n">
        <x:f>100*'Weights and method'!$B$10*MAX(0,MIN(1,(LN(1+'Original 8 pillars'!H6703)-'Weights and method'!$C$10)/('Weights and method'!$D$10-'Weights and method'!$C$10)))</x:f>
        <x:v>0</x:v>
      </x:c>
      <x:c r="I6703" s="8" t="n">
        <x:f>100*'Weights and method'!$B$11*MAX(0,MIN(1,(LN(1+'Original 8 pillars'!I6703)-'Weights and method'!$C$11)/('Weights and method'!$D$11-'Weights and method'!$C$11)))</x:f>
        <x:v>2.4900229763595814</x:v>
      </x:c>
      <x:c r="J6703" s="8" t="n">
        <x:f>100*'Weights and method'!$B$12*MAX(0,MIN(1,(LN(1+'Original 8 pillars'!J6703)-'Weights and method'!$C$12)/('Weights and method'!$D$12-'Weights and method'!$C$12)))</x:f>
        <x:v>0</x:v>
      </x:c>
      <x:c r="K6703" s="8" t="n">
        <x:f>SUM(C6703:J6703)</x:f>
        <x:v>12.062971720282848</x:v>
      </x:c>
    </x:row>
    <x:row r="6704">
      <x:c r="A6704" s="2" t="str">
        <x:f>'Original 8 pillars'!A6704</x:f>
        <x:v>Sudan</x:v>
      </x:c>
      <x:c r="B6704" s="2" t="str">
        <x:f>'Original 8 pillars'!B6704</x:f>
        <x:v>2021-06</x:v>
      </x:c>
      <x:c r="C6704" s="8" t="n">
        <x:f>100*'Weights and method'!$B$5*MAX(0,MIN(1,(LN(1+'Original 8 pillars'!C6704)-'Weights and method'!$C$5)/('Weights and method'!$D$5-'Weights and method'!$C$5)))</x:f>
        <x:v>1.8220074984206398</x:v>
      </x:c>
      <x:c r="D6704" s="8" t="n">
        <x:f>100*'Weights and method'!$B$6*MAX(0,MIN(1,(LN(1+'Original 8 pillars'!D6704)-'Weights and method'!$C$6)/('Weights and method'!$D$6-'Weights and method'!$C$6)))</x:f>
        <x:v>1.318777311230196</x:v>
      </x:c>
      <x:c r="E6704" s="8" t="n">
        <x:f>100*'Weights and method'!$B$7*MAX(0,MIN(1,(LN(1+'Original 8 pillars'!E6704)-'Weights and method'!$C$7)/('Weights and method'!$D$7-'Weights and method'!$C$7)))</x:f>
        <x:v>2.0150175033643385</x:v>
      </x:c>
      <x:c r="F6704" s="8" t="n">
        <x:f>100*'Weights and method'!$B$8*MAX(0,MIN(1,(LN(1+'Original 8 pillars'!F6704)-'Weights and method'!$C$8)/('Weights and method'!$D$8-'Weights and method'!$C$8)))</x:f>
        <x:v>2.5756770882064624</x:v>
      </x:c>
      <x:c r="G6704" s="8" t="n">
        <x:f>100*'Weights and method'!$B$9*MAX(0,MIN(1,(LN(1+'Original 8 pillars'!G6704)-'Weights and method'!$C$9)/('Weights and method'!$D$9-'Weights and method'!$C$9)))</x:f>
        <x:v>0.703240041070549</x:v>
      </x:c>
      <x:c r="H6704" s="8" t="n">
        <x:f>100*'Weights and method'!$B$10*MAX(0,MIN(1,(LN(1+'Original 8 pillars'!H6704)-'Weights and method'!$C$10)/('Weights and method'!$D$10-'Weights and method'!$C$10)))</x:f>
        <x:v>0</x:v>
      </x:c>
      <x:c r="I6704" s="8" t="n">
        <x:f>100*'Weights and method'!$B$11*MAX(0,MIN(1,(LN(1+'Original 8 pillars'!I6704)-'Weights and method'!$C$11)/('Weights and method'!$D$11-'Weights and method'!$C$11)))</x:f>
        <x:v>1.6130547901942793</x:v>
      </x:c>
      <x:c r="J6704" s="8" t="n">
        <x:f>100*'Weights and method'!$B$12*MAX(0,MIN(1,(LN(1+'Original 8 pillars'!J6704)-'Weights and method'!$C$12)/('Weights and method'!$D$12-'Weights and method'!$C$12)))</x:f>
        <x:v>0.352423489178986</x:v>
      </x:c>
      <x:c r="K6704" s="8" t="n">
        <x:f>SUM(C6704:J6704)</x:f>
        <x:v>10.400197721665451</x:v>
      </x:c>
    </x:row>
    <x:row r="6705">
      <x:c r="A6705" s="2" t="str">
        <x:f>'Original 8 pillars'!A6705</x:f>
        <x:v>Sudan</x:v>
      </x:c>
      <x:c r="B6705" s="2" t="str">
        <x:f>'Original 8 pillars'!B6705</x:f>
        <x:v>2021-07</x:v>
      </x:c>
      <x:c r="C6705" s="8" t="n">
        <x:f>100*'Weights and method'!$B$5*MAX(0,MIN(1,(LN(1+'Original 8 pillars'!C6705)-'Weights and method'!$C$5)/('Weights and method'!$D$5-'Weights and method'!$C$5)))</x:f>
        <x:v>1.55944006410846</x:v>
      </x:c>
      <x:c r="D6705" s="8" t="n">
        <x:f>100*'Weights and method'!$B$6*MAX(0,MIN(1,(LN(1+'Original 8 pillars'!D6705)-'Weights and method'!$C$6)/('Weights and method'!$D$6-'Weights and method'!$C$6)))</x:f>
        <x:v>1.6126713304656972</x:v>
      </x:c>
      <x:c r="E6705" s="8" t="n">
        <x:f>100*'Weights and method'!$B$7*MAX(0,MIN(1,(LN(1+'Original 8 pillars'!E6705)-'Weights and method'!$C$7)/('Weights and method'!$D$7-'Weights and method'!$C$7)))</x:f>
        <x:v>2.9000633362054433</x:v>
      </x:c>
      <x:c r="F6705" s="8" t="n">
        <x:f>100*'Weights and method'!$B$8*MAX(0,MIN(1,(LN(1+'Original 8 pillars'!F6705)-'Weights and method'!$C$8)/('Weights and method'!$D$8-'Weights and method'!$C$8)))</x:f>
        <x:v>2.6514267118039188</x:v>
      </x:c>
      <x:c r="G6705" s="8" t="n">
        <x:f>100*'Weights and method'!$B$9*MAX(0,MIN(1,(LN(1+'Original 8 pillars'!G6705)-'Weights and method'!$C$9)/('Weights and method'!$D$9-'Weights and method'!$C$9)))</x:f>
        <x:v>0.1472369747891092</x:v>
      </x:c>
      <x:c r="H6705" s="8" t="n">
        <x:f>100*'Weights and method'!$B$10*MAX(0,MIN(1,(LN(1+'Original 8 pillars'!H6705)-'Weights and method'!$C$10)/('Weights and method'!$D$10-'Weights and method'!$C$10)))</x:f>
        <x:v>0</x:v>
      </x:c>
      <x:c r="I6705" s="8" t="n">
        <x:f>100*'Weights and method'!$B$11*MAX(0,MIN(1,(LN(1+'Original 8 pillars'!I6705)-'Weights and method'!$C$11)/('Weights and method'!$D$11-'Weights and method'!$C$11)))</x:f>
        <x:v>1.6827316061083961</x:v>
      </x:c>
      <x:c r="J6705" s="8" t="n">
        <x:f>100*'Weights and method'!$B$12*MAX(0,MIN(1,(LN(1+'Original 8 pillars'!J6705)-'Weights and method'!$C$12)/('Weights and method'!$D$12-'Weights and method'!$C$12)))</x:f>
        <x:v>0</x:v>
      </x:c>
      <x:c r="K6705" s="8" t="n">
        <x:f>SUM(C6705:J6705)</x:f>
        <x:v>10.553570023481024</x:v>
      </x:c>
    </x:row>
    <x:row r="6706">
      <x:c r="A6706" s="2" t="str">
        <x:f>'Original 8 pillars'!A6706</x:f>
        <x:v>Sudan</x:v>
      </x:c>
      <x:c r="B6706" s="2" t="str">
        <x:f>'Original 8 pillars'!B6706</x:f>
        <x:v>2021-08</x:v>
      </x:c>
      <x:c r="C6706" s="8" t="n">
        <x:f>100*'Weights and method'!$B$5*MAX(0,MIN(1,(LN(1+'Original 8 pillars'!C6706)-'Weights and method'!$C$5)/('Weights and method'!$D$5-'Weights and method'!$C$5)))</x:f>
        <x:v>1.4145424371157858</x:v>
      </x:c>
      <x:c r="D6706" s="8" t="n">
        <x:f>100*'Weights and method'!$B$6*MAX(0,MIN(1,(LN(1+'Original 8 pillars'!D6706)-'Weights and method'!$C$6)/('Weights and method'!$D$6-'Weights and method'!$C$6)))</x:f>
        <x:v>1.5585214513324488</x:v>
      </x:c>
      <x:c r="E6706" s="8" t="n">
        <x:f>100*'Weights and method'!$B$7*MAX(0,MIN(1,(LN(1+'Original 8 pillars'!E6706)-'Weights and method'!$C$7)/('Weights and method'!$D$7-'Weights and method'!$C$7)))</x:f>
        <x:v>1.7949875704697793</x:v>
      </x:c>
      <x:c r="F6706" s="8" t="n">
        <x:f>100*'Weights and method'!$B$8*MAX(0,MIN(1,(LN(1+'Original 8 pillars'!F6706)-'Weights and method'!$C$8)/('Weights and method'!$D$8-'Weights and method'!$C$8)))</x:f>
        <x:v>2.501549544653374</x:v>
      </x:c>
      <x:c r="G6706" s="8" t="n">
        <x:f>100*'Weights and method'!$B$9*MAX(0,MIN(1,(LN(1+'Original 8 pillars'!G6706)-'Weights and method'!$C$9)/('Weights and method'!$D$9-'Weights and method'!$C$9)))</x:f>
        <x:v>0</x:v>
      </x:c>
      <x:c r="H6706" s="8" t="n">
        <x:f>100*'Weights and method'!$B$10*MAX(0,MIN(1,(LN(1+'Original 8 pillars'!H6706)-'Weights and method'!$C$10)/('Weights and method'!$D$10-'Weights and method'!$C$10)))</x:f>
        <x:v>0</x:v>
      </x:c>
      <x:c r="I6706" s="8" t="n">
        <x:f>100*'Weights and method'!$B$11*MAX(0,MIN(1,(LN(1+'Original 8 pillars'!I6706)-'Weights and method'!$C$11)/('Weights and method'!$D$11-'Weights and method'!$C$11)))</x:f>
        <x:v>1.2918899166217106</x:v>
      </x:c>
      <x:c r="J6706" s="8" t="n">
        <x:f>100*'Weights and method'!$B$12*MAX(0,MIN(1,(LN(1+'Original 8 pillars'!J6706)-'Weights and method'!$C$12)/('Weights and method'!$D$12-'Weights and method'!$C$12)))</x:f>
        <x:v>1.7592831031965581</x:v>
      </x:c>
      <x:c r="K6706" s="8" t="n">
        <x:f>SUM(C6706:J6706)</x:f>
        <x:v>10.320774023389658</x:v>
      </x:c>
    </x:row>
    <x:row r="6707">
      <x:c r="A6707" s="2" t="str">
        <x:f>'Original 8 pillars'!A6707</x:f>
        <x:v>Sudan</x:v>
      </x:c>
      <x:c r="B6707" s="2" t="str">
        <x:f>'Original 8 pillars'!B6707</x:f>
        <x:v>2021-09</x:v>
      </x:c>
      <x:c r="C6707" s="8" t="n">
        <x:f>100*'Weights and method'!$B$5*MAX(0,MIN(1,(LN(1+'Original 8 pillars'!C6707)-'Weights and method'!$C$5)/('Weights and method'!$D$5-'Weights and method'!$C$5)))</x:f>
        <x:v>1.3255558773403622</x:v>
      </x:c>
      <x:c r="D6707" s="8" t="n">
        <x:f>100*'Weights and method'!$B$6*MAX(0,MIN(1,(LN(1+'Original 8 pillars'!D6707)-'Weights and method'!$C$6)/('Weights and method'!$D$6-'Weights and method'!$C$6)))</x:f>
        <x:v>1.0425989606425359</x:v>
      </x:c>
      <x:c r="E6707" s="8" t="n">
        <x:f>100*'Weights and method'!$B$7*MAX(0,MIN(1,(LN(1+'Original 8 pillars'!E6707)-'Weights and method'!$C$7)/('Weights and method'!$D$7-'Weights and method'!$C$7)))</x:f>
        <x:v>1.640468357066885</x:v>
      </x:c>
      <x:c r="F6707" s="8" t="n">
        <x:f>100*'Weights and method'!$B$8*MAX(0,MIN(1,(LN(1+'Original 8 pillars'!F6707)-'Weights and method'!$C$8)/('Weights and method'!$D$8-'Weights and method'!$C$8)))</x:f>
        <x:v>2.2731175970143003</x:v>
      </x:c>
      <x:c r="G6707" s="8" t="n">
        <x:f>100*'Weights and method'!$B$9*MAX(0,MIN(1,(LN(1+'Original 8 pillars'!G6707)-'Weights and method'!$C$9)/('Weights and method'!$D$9-'Weights and method'!$C$9)))</x:f>
        <x:v>0.4401862549015195</x:v>
      </x:c>
      <x:c r="H6707" s="8" t="n">
        <x:f>100*'Weights and method'!$B$10*MAX(0,MIN(1,(LN(1+'Original 8 pillars'!H6707)-'Weights and method'!$C$10)/('Weights and method'!$D$10-'Weights and method'!$C$10)))</x:f>
        <x:v>0</x:v>
      </x:c>
      <x:c r="I6707" s="8" t="n">
        <x:f>100*'Weights and method'!$B$11*MAX(0,MIN(1,(LN(1+'Original 8 pillars'!I6707)-'Weights and method'!$C$11)/('Weights and method'!$D$11-'Weights and method'!$C$11)))</x:f>
        <x:v>3.1720067989646026</x:v>
      </x:c>
      <x:c r="J6707" s="8" t="n">
        <x:f>100*'Weights and method'!$B$12*MAX(0,MIN(1,(LN(1+'Original 8 pillars'!J6707)-'Weights and method'!$C$12)/('Weights and method'!$D$12-'Weights and method'!$C$12)))</x:f>
        <x:v>0.19269592739479802</x:v>
      </x:c>
      <x:c r="K6707" s="8" t="n">
        <x:f>SUM(C6707:J6707)</x:f>
        <x:v>10.086629773325003</x:v>
      </x:c>
    </x:row>
    <x:row r="6708">
      <x:c r="A6708" s="2" t="str">
        <x:f>'Original 8 pillars'!A6708</x:f>
        <x:v>Sudan</x:v>
      </x:c>
      <x:c r="B6708" s="2" t="str">
        <x:f>'Original 8 pillars'!B6708</x:f>
        <x:v>2021-10</x:v>
      </x:c>
      <x:c r="C6708" s="8" t="n">
        <x:f>100*'Weights and method'!$B$5*MAX(0,MIN(1,(LN(1+'Original 8 pillars'!C6708)-'Weights and method'!$C$5)/('Weights and method'!$D$5-'Weights and method'!$C$5)))</x:f>
        <x:v>2.761169561809372</x:v>
      </x:c>
      <x:c r="D6708" s="8" t="n">
        <x:f>100*'Weights and method'!$B$6*MAX(0,MIN(1,(LN(1+'Original 8 pillars'!D6708)-'Weights and method'!$C$6)/('Weights and method'!$D$6-'Weights and method'!$C$6)))</x:f>
        <x:v>1.6713620120653403</x:v>
      </x:c>
      <x:c r="E6708" s="8" t="n">
        <x:f>100*'Weights and method'!$B$7*MAX(0,MIN(1,(LN(1+'Original 8 pillars'!E6708)-'Weights and method'!$C$7)/('Weights and method'!$D$7-'Weights and method'!$C$7)))</x:f>
        <x:v>2.2697415911783714</x:v>
      </x:c>
      <x:c r="F6708" s="8" t="n">
        <x:f>100*'Weights and method'!$B$8*MAX(0,MIN(1,(LN(1+'Original 8 pillars'!F6708)-'Weights and method'!$C$8)/('Weights and method'!$D$8-'Weights and method'!$C$8)))</x:f>
        <x:v>2.6010231156309183</x:v>
      </x:c>
      <x:c r="G6708" s="8" t="n">
        <x:f>100*'Weights and method'!$B$9*MAX(0,MIN(1,(LN(1+'Original 8 pillars'!G6708)-'Weights and method'!$C$9)/('Weights and method'!$D$9-'Weights and method'!$C$9)))</x:f>
        <x:v>0.22018243112411154</x:v>
      </x:c>
      <x:c r="H6708" s="8" t="n">
        <x:f>100*'Weights and method'!$B$10*MAX(0,MIN(1,(LN(1+'Original 8 pillars'!H6708)-'Weights and method'!$C$10)/('Weights and method'!$D$10-'Weights and method'!$C$10)))</x:f>
        <x:v>0</x:v>
      </x:c>
      <x:c r="I6708" s="8" t="n">
        <x:f>100*'Weights and method'!$B$11*MAX(0,MIN(1,(LN(1+'Original 8 pillars'!I6708)-'Weights and method'!$C$11)/('Weights and method'!$D$11-'Weights and method'!$C$11)))</x:f>
        <x:v>4.807297864338656</x:v>
      </x:c>
      <x:c r="J6708" s="8" t="n">
        <x:f>100*'Weights and method'!$B$12*MAX(0,MIN(1,(LN(1+'Original 8 pillars'!J6708)-'Weights and method'!$C$12)/('Weights and method'!$D$12-'Weights and method'!$C$12)))</x:f>
        <x:v>1.222775974646327</x:v>
      </x:c>
      <x:c r="K6708" s="8" t="n">
        <x:f>SUM(C6708:J6708)</x:f>
        <x:v>15.553552550793096</x:v>
      </x:c>
    </x:row>
    <x:row r="6709">
      <x:c r="A6709" s="2" t="str">
        <x:f>'Original 8 pillars'!A6709</x:f>
        <x:v>Sudan</x:v>
      </x:c>
      <x:c r="B6709" s="2" t="str">
        <x:f>'Original 8 pillars'!B6709</x:f>
        <x:v>2021-11</x:v>
      </x:c>
      <x:c r="C6709" s="8" t="n">
        <x:f>100*'Weights and method'!$B$5*MAX(0,MIN(1,(LN(1+'Original 8 pillars'!C6709)-'Weights and method'!$C$5)/('Weights and method'!$D$5-'Weights and method'!$C$5)))</x:f>
        <x:v>0.33059393878634097</x:v>
      </x:c>
      <x:c r="D6709" s="8" t="n">
        <x:f>100*'Weights and method'!$B$6*MAX(0,MIN(1,(LN(1+'Original 8 pillars'!D6709)-'Weights and method'!$C$6)/('Weights and method'!$D$6-'Weights and method'!$C$6)))</x:f>
        <x:v>1.0220675425833305</x:v>
      </x:c>
      <x:c r="E6709" s="8" t="n">
        <x:f>100*'Weights and method'!$B$7*MAX(0,MIN(1,(LN(1+'Original 8 pillars'!E6709)-'Weights and method'!$C$7)/('Weights and method'!$D$7-'Weights and method'!$C$7)))</x:f>
        <x:v>1.3021387397539959</x:v>
      </x:c>
      <x:c r="F6709" s="8" t="n">
        <x:f>100*'Weights and method'!$B$8*MAX(0,MIN(1,(LN(1+'Original 8 pillars'!F6709)-'Weights and method'!$C$8)/('Weights and method'!$D$8-'Weights and method'!$C$8)))</x:f>
        <x:v>2.5614654869230273</x:v>
      </x:c>
      <x:c r="G6709" s="8" t="n">
        <x:f>100*'Weights and method'!$B$9*MAX(0,MIN(1,(LN(1+'Original 8 pillars'!G6709)-'Weights and method'!$C$9)/('Weights and method'!$D$9-'Weights and method'!$C$9)))</x:f>
        <x:v>0</x:v>
      </x:c>
      <x:c r="H6709" s="8" t="n">
        <x:f>100*'Weights and method'!$B$10*MAX(0,MIN(1,(LN(1+'Original 8 pillars'!H6709)-'Weights and method'!$C$10)/('Weights and method'!$D$10-'Weights and method'!$C$10)))</x:f>
        <x:v>0</x:v>
      </x:c>
      <x:c r="I6709" s="8" t="n">
        <x:f>100*'Weights and method'!$B$11*MAX(0,MIN(1,(LN(1+'Original 8 pillars'!I6709)-'Weights and method'!$C$11)/('Weights and method'!$D$11-'Weights and method'!$C$11)))</x:f>
        <x:v>4.161226071455326</x:v>
      </x:c>
      <x:c r="J6709" s="8" t="n">
        <x:f>100*'Weights and method'!$B$12*MAX(0,MIN(1,(LN(1+'Original 8 pillars'!J6709)-'Weights and method'!$C$12)/('Weights and method'!$D$12-'Weights and method'!$C$12)))</x:f>
        <x:v>0.2505245882108215</x:v>
      </x:c>
      <x:c r="K6709" s="8" t="n">
        <x:f>SUM(C6709:J6709)</x:f>
        <x:v>9.628016367712842</x:v>
      </x:c>
    </x:row>
    <x:row r="6710">
      <x:c r="A6710" s="2" t="str">
        <x:f>'Original 8 pillars'!A6710</x:f>
        <x:v>Sudan</x:v>
      </x:c>
      <x:c r="B6710" s="2" t="str">
        <x:f>'Original 8 pillars'!B6710</x:f>
        <x:v>2021-12</x:v>
      </x:c>
      <x:c r="C6710" s="8" t="n">
        <x:f>100*'Weights and method'!$B$5*MAX(0,MIN(1,(LN(1+'Original 8 pillars'!C6710)-'Weights and method'!$C$5)/('Weights and method'!$D$5-'Weights and method'!$C$5)))</x:f>
        <x:v>1.406678090116436</x:v>
      </x:c>
      <x:c r="D6710" s="8" t="n">
        <x:f>100*'Weights and method'!$B$6*MAX(0,MIN(1,(LN(1+'Original 8 pillars'!D6710)-'Weights and method'!$C$6)/('Weights and method'!$D$6-'Weights and method'!$C$6)))</x:f>
        <x:v>1.3745479995751004</x:v>
      </x:c>
      <x:c r="E6710" s="8" t="n">
        <x:f>100*'Weights and method'!$B$7*MAX(0,MIN(1,(LN(1+'Original 8 pillars'!E6710)-'Weights and method'!$C$7)/('Weights and method'!$D$7-'Weights and method'!$C$7)))</x:f>
        <x:v>0.9039991563015386</x:v>
      </x:c>
      <x:c r="F6710" s="8" t="n">
        <x:f>100*'Weights and method'!$B$8*MAX(0,MIN(1,(LN(1+'Original 8 pillars'!F6710)-'Weights and method'!$C$8)/('Weights and method'!$D$8-'Weights and method'!$C$8)))</x:f>
        <x:v>2.0933385269407183</x:v>
      </x:c>
      <x:c r="G6710" s="8" t="n">
        <x:f>100*'Weights and method'!$B$9*MAX(0,MIN(1,(LN(1+'Original 8 pillars'!G6710)-'Weights and method'!$C$9)/('Weights and method'!$D$9-'Weights and method'!$C$9)))</x:f>
        <x:v>0.7721659477755729</x:v>
      </x:c>
      <x:c r="H6710" s="8" t="n">
        <x:f>100*'Weights and method'!$B$10*MAX(0,MIN(1,(LN(1+'Original 8 pillars'!H6710)-'Weights and method'!$C$10)/('Weights and method'!$D$10-'Weights and method'!$C$10)))</x:f>
        <x:v>0</x:v>
      </x:c>
      <x:c r="I6710" s="8" t="n">
        <x:f>100*'Weights and method'!$B$11*MAX(0,MIN(1,(LN(1+'Original 8 pillars'!I6710)-'Weights and method'!$C$11)/('Weights and method'!$D$11-'Weights and method'!$C$11)))</x:f>
        <x:v>3.058878141834917</x:v>
      </x:c>
      <x:c r="J6710" s="8" t="n">
        <x:f>100*'Weights and method'!$B$12*MAX(0,MIN(1,(LN(1+'Original 8 pillars'!J6710)-'Weights and method'!$C$12)/('Weights and method'!$D$12-'Weights and method'!$C$12)))</x:f>
        <x:v>0</x:v>
      </x:c>
      <x:c r="K6710" s="8" t="n">
        <x:f>SUM(C6710:J6710)</x:f>
        <x:v>9.609607862544284</x:v>
      </x:c>
    </x:row>
    <x:row r="6711">
      <x:c r="A6711" s="2" t="str">
        <x:f>'Original 8 pillars'!A6711</x:f>
        <x:v>Sudan</x:v>
      </x:c>
      <x:c r="B6711" s="2" t="str">
        <x:f>'Original 8 pillars'!B6711</x:f>
        <x:v>2022-01</x:v>
      </x:c>
      <x:c r="C6711" s="8" t="n">
        <x:f>100*'Weights and method'!$B$5*MAX(0,MIN(1,(LN(1+'Original 8 pillars'!C6711)-'Weights and method'!$C$5)/('Weights and method'!$D$5-'Weights and method'!$C$5)))</x:f>
        <x:v>0.5054118630952081</x:v>
      </x:c>
      <x:c r="D6711" s="8" t="n">
        <x:f>100*'Weights and method'!$B$6*MAX(0,MIN(1,(LN(1+'Original 8 pillars'!D6711)-'Weights and method'!$C$6)/('Weights and method'!$D$6-'Weights and method'!$C$6)))</x:f>
        <x:v>0.9533242427042246</x:v>
      </x:c>
      <x:c r="E6711" s="8" t="n">
        <x:f>100*'Weights and method'!$B$7*MAX(0,MIN(1,(LN(1+'Original 8 pillars'!E6711)-'Weights and method'!$C$7)/('Weights and method'!$D$7-'Weights and method'!$C$7)))</x:f>
        <x:v>0.8903913290854315</x:v>
      </x:c>
      <x:c r="F6711" s="8" t="n">
        <x:f>100*'Weights and method'!$B$8*MAX(0,MIN(1,(LN(1+'Original 8 pillars'!F6711)-'Weights and method'!$C$8)/('Weights and method'!$D$8-'Weights and method'!$C$8)))</x:f>
        <x:v>1.3768920804526015</x:v>
      </x:c>
      <x:c r="G6711" s="8" t="n">
        <x:f>100*'Weights and method'!$B$9*MAX(0,MIN(1,(LN(1+'Original 8 pillars'!G6711)-'Weights and method'!$C$9)/('Weights and method'!$D$9-'Weights and method'!$C$9)))</x:f>
        <x:v>0.07004787438616811</x:v>
      </x:c>
      <x:c r="H6711" s="8" t="n">
        <x:f>100*'Weights and method'!$B$10*MAX(0,MIN(1,(LN(1+'Original 8 pillars'!H6711)-'Weights and method'!$C$10)/('Weights and method'!$D$10-'Weights and method'!$C$10)))</x:f>
        <x:v>0</x:v>
      </x:c>
      <x:c r="I6711" s="8" t="n">
        <x:f>100*'Weights and method'!$B$11*MAX(0,MIN(1,(LN(1+'Original 8 pillars'!I6711)-'Weights and method'!$C$11)/('Weights and method'!$D$11-'Weights and method'!$C$11)))</x:f>
        <x:v>3.407224047551303</x:v>
      </x:c>
      <x:c r="J6711" s="8" t="n">
        <x:f>100*'Weights and method'!$B$12*MAX(0,MIN(1,(LN(1+'Original 8 pillars'!J6711)-'Weights and method'!$C$12)/('Weights and method'!$D$12-'Weights and method'!$C$12)))</x:f>
        <x:v>0.13419684023413572</x:v>
      </x:c>
      <x:c r="K6711" s="8" t="n">
        <x:f>SUM(C6711:J6711)</x:f>
        <x:v>7.337488277509073</x:v>
      </x:c>
    </x:row>
    <x:row r="6712">
      <x:c r="A6712" s="2" t="str">
        <x:f>'Original 8 pillars'!A6712</x:f>
        <x:v>Sudan</x:v>
      </x:c>
      <x:c r="B6712" s="2" t="str">
        <x:f>'Original 8 pillars'!B6712</x:f>
        <x:v>2022-02</x:v>
      </x:c>
      <x:c r="C6712" s="8" t="n">
        <x:f>100*'Weights and method'!$B$5*MAX(0,MIN(1,(LN(1+'Original 8 pillars'!C6712)-'Weights and method'!$C$5)/('Weights and method'!$D$5-'Weights and method'!$C$5)))</x:f>
        <x:v>2.1304609370301333</x:v>
      </x:c>
      <x:c r="D6712" s="8" t="n">
        <x:f>100*'Weights and method'!$B$6*MAX(0,MIN(1,(LN(1+'Original 8 pillars'!D6712)-'Weights and method'!$C$6)/('Weights and method'!$D$6-'Weights and method'!$C$6)))</x:f>
        <x:v>1.642287314823017</x:v>
      </x:c>
      <x:c r="E6712" s="8" t="n">
        <x:f>100*'Weights and method'!$B$7*MAX(0,MIN(1,(LN(1+'Original 8 pillars'!E6712)-'Weights and method'!$C$7)/('Weights and method'!$D$7-'Weights and method'!$C$7)))</x:f>
        <x:v>0.698098379645185</x:v>
      </x:c>
      <x:c r="F6712" s="8" t="n">
        <x:f>100*'Weights and method'!$B$8*MAX(0,MIN(1,(LN(1+'Original 8 pillars'!F6712)-'Weights and method'!$C$8)/('Weights and method'!$D$8-'Weights and method'!$C$8)))</x:f>
        <x:v>2.4846272425898324</x:v>
      </x:c>
      <x:c r="G6712" s="8" t="n">
        <x:f>100*'Weights and method'!$B$9*MAX(0,MIN(1,(LN(1+'Original 8 pillars'!G6712)-'Weights and method'!$C$9)/('Weights and method'!$D$9-'Weights and method'!$C$9)))</x:f>
        <x:v>0.47753428090472677</x:v>
      </x:c>
      <x:c r="H6712" s="8" t="n">
        <x:f>100*'Weights and method'!$B$10*MAX(0,MIN(1,(LN(1+'Original 8 pillars'!H6712)-'Weights and method'!$C$10)/('Weights and method'!$D$10-'Weights and method'!$C$10)))</x:f>
        <x:v>0</x:v>
      </x:c>
      <x:c r="I6712" s="8" t="n">
        <x:f>100*'Weights and method'!$B$11*MAX(0,MIN(1,(LN(1+'Original 8 pillars'!I6712)-'Weights and method'!$C$11)/('Weights and method'!$D$11-'Weights and method'!$C$11)))</x:f>
        <x:v>3.6378212413279316</x:v>
      </x:c>
      <x:c r="J6712" s="8" t="n">
        <x:f>100*'Weights and method'!$B$12*MAX(0,MIN(1,(LN(1+'Original 8 pillars'!J6712)-'Weights and method'!$C$12)/('Weights and method'!$D$12-'Weights and method'!$C$12)))</x:f>
        <x:v>0.8162320652571062</x:v>
      </x:c>
      <x:c r="K6712" s="8" t="n">
        <x:f>SUM(C6712:J6712)</x:f>
        <x:v>11.88706146157793</x:v>
      </x:c>
    </x:row>
    <x:row r="6713">
      <x:c r="A6713" s="2" t="str">
        <x:f>'Original 8 pillars'!A6713</x:f>
        <x:v>Sudan</x:v>
      </x:c>
      <x:c r="B6713" s="2" t="str">
        <x:f>'Original 8 pillars'!B6713</x:f>
        <x:v>2022-03</x:v>
      </x:c>
      <x:c r="C6713" s="8" t="n">
        <x:f>100*'Weights and method'!$B$5*MAX(0,MIN(1,(LN(1+'Original 8 pillars'!C6713)-'Weights and method'!$C$5)/('Weights and method'!$D$5-'Weights and method'!$C$5)))</x:f>
        <x:v>3.0893740883671374</x:v>
      </x:c>
      <x:c r="D6713" s="8" t="n">
        <x:f>100*'Weights and method'!$B$6*MAX(0,MIN(1,(LN(1+'Original 8 pillars'!D6713)-'Weights and method'!$C$6)/('Weights and method'!$D$6-'Weights and method'!$C$6)))</x:f>
        <x:v>3.6253745947098386</x:v>
      </x:c>
      <x:c r="E6713" s="8" t="n">
        <x:f>100*'Weights and method'!$B$7*MAX(0,MIN(1,(LN(1+'Original 8 pillars'!E6713)-'Weights and method'!$C$7)/('Weights and method'!$D$7-'Weights and method'!$C$7)))</x:f>
        <x:v>1.124012804465261</x:v>
      </x:c>
      <x:c r="F6713" s="8" t="n">
        <x:f>100*'Weights and method'!$B$8*MAX(0,MIN(1,(LN(1+'Original 8 pillars'!F6713)-'Weights and method'!$C$8)/('Weights and method'!$D$8-'Weights and method'!$C$8)))</x:f>
        <x:v>4.4646979274619945</x:v>
      </x:c>
      <x:c r="G6713" s="8" t="n">
        <x:f>100*'Weights and method'!$B$9*MAX(0,MIN(1,(LN(1+'Original 8 pillars'!G6713)-'Weights and method'!$C$9)/('Weights and method'!$D$9-'Weights and method'!$C$9)))</x:f>
        <x:v>1.4235005183982314</x:v>
      </x:c>
      <x:c r="H6713" s="8" t="n">
        <x:f>100*'Weights and method'!$B$10*MAX(0,MIN(1,(LN(1+'Original 8 pillars'!H6713)-'Weights and method'!$C$10)/('Weights and method'!$D$10-'Weights and method'!$C$10)))</x:f>
        <x:v>0</x:v>
      </x:c>
      <x:c r="I6713" s="8" t="n">
        <x:f>100*'Weights and method'!$B$11*MAX(0,MIN(1,(LN(1+'Original 8 pillars'!I6713)-'Weights and method'!$C$11)/('Weights and method'!$D$11-'Weights and method'!$C$11)))</x:f>
        <x:v>5.370238931155943</x:v>
      </x:c>
      <x:c r="J6713" s="8" t="n">
        <x:f>100*'Weights and method'!$B$12*MAX(0,MIN(1,(LN(1+'Original 8 pillars'!J6713)-'Weights and method'!$C$12)/('Weights and method'!$D$12-'Weights and method'!$C$12)))</x:f>
        <x:v>0</x:v>
      </x:c>
      <x:c r="K6713" s="8" t="n">
        <x:f>SUM(C6713:J6713)</x:f>
        <x:v>19.097198864558408</x:v>
      </x:c>
    </x:row>
    <x:row r="6714">
      <x:c r="A6714" s="2" t="str">
        <x:f>'Original 8 pillars'!A6714</x:f>
        <x:v>Sudan</x:v>
      </x:c>
      <x:c r="B6714" s="2" t="str">
        <x:f>'Original 8 pillars'!B6714</x:f>
        <x:v>2022-04</x:v>
      </x:c>
      <x:c r="C6714" s="8" t="n">
        <x:f>100*'Weights and method'!$B$5*MAX(0,MIN(1,(LN(1+'Original 8 pillars'!C6714)-'Weights and method'!$C$5)/('Weights and method'!$D$5-'Weights and method'!$C$5)))</x:f>
        <x:v>1.340645922384113</x:v>
      </x:c>
      <x:c r="D6714" s="8" t="n">
        <x:f>100*'Weights and method'!$B$6*MAX(0,MIN(1,(LN(1+'Original 8 pillars'!D6714)-'Weights and method'!$C$6)/('Weights and method'!$D$6-'Weights and method'!$C$6)))</x:f>
        <x:v>0.6121095196315187</x:v>
      </x:c>
      <x:c r="E6714" s="8" t="n">
        <x:f>100*'Weights and method'!$B$7*MAX(0,MIN(1,(LN(1+'Original 8 pillars'!E6714)-'Weights and method'!$C$7)/('Weights and method'!$D$7-'Weights and method'!$C$7)))</x:f>
        <x:v>0.6456687545528843</x:v>
      </x:c>
      <x:c r="F6714" s="8" t="n">
        <x:f>100*'Weights and method'!$B$8*MAX(0,MIN(1,(LN(1+'Original 8 pillars'!F6714)-'Weights and method'!$C$8)/('Weights and method'!$D$8-'Weights and method'!$C$8)))</x:f>
        <x:v>1.4556285459253062</x:v>
      </x:c>
      <x:c r="G6714" s="8" t="n">
        <x:f>100*'Weights and method'!$B$9*MAX(0,MIN(1,(LN(1+'Original 8 pillars'!G6714)-'Weights and method'!$C$9)/('Weights and method'!$D$9-'Weights and method'!$C$9)))</x:f>
        <x:v>0.1012310162469831</x:v>
      </x:c>
      <x:c r="H6714" s="8" t="n">
        <x:f>100*'Weights and method'!$B$10*MAX(0,MIN(1,(LN(1+'Original 8 pillars'!H6714)-'Weights and method'!$C$10)/('Weights and method'!$D$10-'Weights and method'!$C$10)))</x:f>
        <x:v>0</x:v>
      </x:c>
      <x:c r="I6714" s="8" t="n">
        <x:f>100*'Weights and method'!$B$11*MAX(0,MIN(1,(LN(1+'Original 8 pillars'!I6714)-'Weights and method'!$C$11)/('Weights and method'!$D$11-'Weights and method'!$C$11)))</x:f>
        <x:v>2.082034200649983</x:v>
      </x:c>
      <x:c r="J6714" s="8" t="n">
        <x:f>100*'Weights and method'!$B$12*MAX(0,MIN(1,(LN(1+'Original 8 pillars'!J6714)-'Weights and method'!$C$12)/('Weights and method'!$D$12-'Weights and method'!$C$12)))</x:f>
        <x:v>0</x:v>
      </x:c>
      <x:c r="K6714" s="8" t="n">
        <x:f>SUM(C6714:J6714)</x:f>
        <x:v>6.237317959390787</x:v>
      </x:c>
    </x:row>
    <x:row r="6715">
      <x:c r="A6715" s="2" t="str">
        <x:f>'Original 8 pillars'!A6715</x:f>
        <x:v>Sudan</x:v>
      </x:c>
      <x:c r="B6715" s="2" t="str">
        <x:f>'Original 8 pillars'!B6715</x:f>
        <x:v>2022-05</x:v>
      </x:c>
      <x:c r="C6715" s="8" t="n">
        <x:f>100*'Weights and method'!$B$5*MAX(0,MIN(1,(LN(1+'Original 8 pillars'!C6715)-'Weights and method'!$C$5)/('Weights and method'!$D$5-'Weights and method'!$C$5)))</x:f>
        <x:v>2.276729825073616</x:v>
      </x:c>
      <x:c r="D6715" s="8" t="n">
        <x:f>100*'Weights and method'!$B$6*MAX(0,MIN(1,(LN(1+'Original 8 pillars'!D6715)-'Weights and method'!$C$6)/('Weights and method'!$D$6-'Weights and method'!$C$6)))</x:f>
        <x:v>1.8985459228389496</x:v>
      </x:c>
      <x:c r="E6715" s="8" t="n">
        <x:f>100*'Weights and method'!$B$7*MAX(0,MIN(1,(LN(1+'Original 8 pillars'!E6715)-'Weights and method'!$C$7)/('Weights and method'!$D$7-'Weights and method'!$C$7)))</x:f>
        <x:v>2.587836961787585</x:v>
      </x:c>
      <x:c r="F6715" s="8" t="n">
        <x:f>100*'Weights and method'!$B$8*MAX(0,MIN(1,(LN(1+'Original 8 pillars'!F6715)-'Weights and method'!$C$8)/('Weights and method'!$D$8-'Weights and method'!$C$8)))</x:f>
        <x:v>2.7312365590921917</x:v>
      </x:c>
      <x:c r="G6715" s="8" t="n">
        <x:f>100*'Weights and method'!$B$9*MAX(0,MIN(1,(LN(1+'Original 8 pillars'!G6715)-'Weights and method'!$C$9)/('Weights and method'!$D$9-'Weights and method'!$C$9)))</x:f>
        <x:v>0.4528280312481669</x:v>
      </x:c>
      <x:c r="H6715" s="8" t="n">
        <x:f>100*'Weights and method'!$B$10*MAX(0,MIN(1,(LN(1+'Original 8 pillars'!H6715)-'Weights and method'!$C$10)/('Weights and method'!$D$10-'Weights and method'!$C$10)))</x:f>
        <x:v>0</x:v>
      </x:c>
      <x:c r="I6715" s="8" t="n">
        <x:f>100*'Weights and method'!$B$11*MAX(0,MIN(1,(LN(1+'Original 8 pillars'!I6715)-'Weights and method'!$C$11)/('Weights and method'!$D$11-'Weights and method'!$C$11)))</x:f>
        <x:v>4.257386053981275</x:v>
      </x:c>
      <x:c r="J6715" s="8" t="n">
        <x:f>100*'Weights and method'!$B$12*MAX(0,MIN(1,(LN(1+'Original 8 pillars'!J6715)-'Weights and method'!$C$12)/('Weights and method'!$D$12-'Weights and method'!$C$12)))</x:f>
        <x:v>0.599493337500595</x:v>
      </x:c>
      <x:c r="K6715" s="8" t="n">
        <x:f>SUM(C6715:J6715)</x:f>
        <x:v>14.80405669152238</x:v>
      </x:c>
    </x:row>
    <x:row r="6716">
      <x:c r="A6716" s="2" t="str">
        <x:f>'Original 8 pillars'!A6716</x:f>
        <x:v>Sudan</x:v>
      </x:c>
      <x:c r="B6716" s="2" t="str">
        <x:f>'Original 8 pillars'!B6716</x:f>
        <x:v>2022-06</x:v>
      </x:c>
      <x:c r="C6716" s="8" t="n">
        <x:f>100*'Weights and method'!$B$5*MAX(0,MIN(1,(LN(1+'Original 8 pillars'!C6716)-'Weights and method'!$C$5)/('Weights and method'!$D$5-'Weights and method'!$C$5)))</x:f>
        <x:v>3.581296038013025</x:v>
      </x:c>
      <x:c r="D6716" s="8" t="n">
        <x:f>100*'Weights and method'!$B$6*MAX(0,MIN(1,(LN(1+'Original 8 pillars'!D6716)-'Weights and method'!$C$6)/('Weights and method'!$D$6-'Weights and method'!$C$6)))</x:f>
        <x:v>2.4635939977511736</x:v>
      </x:c>
      <x:c r="E6716" s="8" t="n">
        <x:f>100*'Weights and method'!$B$7*MAX(0,MIN(1,(LN(1+'Original 8 pillars'!E6716)-'Weights and method'!$C$7)/('Weights and method'!$D$7-'Weights and method'!$C$7)))</x:f>
        <x:v>3.9413035297678602</x:v>
      </x:c>
      <x:c r="F6716" s="8" t="n">
        <x:f>100*'Weights and method'!$B$8*MAX(0,MIN(1,(LN(1+'Original 8 pillars'!F6716)-'Weights and method'!$C$8)/('Weights and method'!$D$8-'Weights and method'!$C$8)))</x:f>
        <x:v>3.5617800203826047</x:v>
      </x:c>
      <x:c r="G6716" s="8" t="n">
        <x:f>100*'Weights and method'!$B$9*MAX(0,MIN(1,(LN(1+'Original 8 pillars'!G6716)-'Weights and method'!$C$9)/('Weights and method'!$D$9-'Weights and method'!$C$9)))</x:f>
        <x:v>0.5834135910235211</x:v>
      </x:c>
      <x:c r="H6716" s="8" t="n">
        <x:f>100*'Weights and method'!$B$10*MAX(0,MIN(1,(LN(1+'Original 8 pillars'!H6716)-'Weights and method'!$C$10)/('Weights and method'!$D$10-'Weights and method'!$C$10)))</x:f>
        <x:v>0</x:v>
      </x:c>
      <x:c r="I6716" s="8" t="n">
        <x:f>100*'Weights and method'!$B$11*MAX(0,MIN(1,(LN(1+'Original 8 pillars'!I6716)-'Weights and method'!$C$11)/('Weights and method'!$D$11-'Weights and method'!$C$11)))</x:f>
        <x:v>4.543563984526445</x:v>
      </x:c>
      <x:c r="J6716" s="8" t="n">
        <x:f>100*'Weights and method'!$B$12*MAX(0,MIN(1,(LN(1+'Original 8 pillars'!J6716)-'Weights and method'!$C$12)/('Weights and method'!$D$12-'Weights and method'!$C$12)))</x:f>
        <x:v>0.2353097534952091</x:v>
      </x:c>
      <x:c r="K6716" s="8" t="n">
        <x:f>SUM(C6716:J6716)</x:f>
        <x:v>18.91026091495984</x:v>
      </x:c>
    </x:row>
    <x:row r="6717">
      <x:c r="A6717" s="2" t="str">
        <x:f>'Original 8 pillars'!A6717</x:f>
        <x:v>Sudan</x:v>
      </x:c>
      <x:c r="B6717" s="2" t="str">
        <x:f>'Original 8 pillars'!B6717</x:f>
        <x:v>2022-07</x:v>
      </x:c>
      <x:c r="C6717" s="8" t="n">
        <x:f>100*'Weights and method'!$B$5*MAX(0,MIN(1,(LN(1+'Original 8 pillars'!C6717)-'Weights and method'!$C$5)/('Weights and method'!$D$5-'Weights and method'!$C$5)))</x:f>
        <x:v>2.3851718051590196</x:v>
      </x:c>
      <x:c r="D6717" s="8" t="n">
        <x:f>100*'Weights and method'!$B$6*MAX(0,MIN(1,(LN(1+'Original 8 pillars'!D6717)-'Weights and method'!$C$6)/('Weights and method'!$D$6-'Weights and method'!$C$6)))</x:f>
        <x:v>1.1887754660597674</x:v>
      </x:c>
      <x:c r="E6717" s="8" t="n">
        <x:f>100*'Weights and method'!$B$7*MAX(0,MIN(1,(LN(1+'Original 8 pillars'!E6717)-'Weights and method'!$C$7)/('Weights and method'!$D$7-'Weights and method'!$C$7)))</x:f>
        <x:v>2.299278778413687</x:v>
      </x:c>
      <x:c r="F6717" s="8" t="n">
        <x:f>100*'Weights and method'!$B$8*MAX(0,MIN(1,(LN(1+'Original 8 pillars'!F6717)-'Weights and method'!$C$8)/('Weights and method'!$D$8-'Weights and method'!$C$8)))</x:f>
        <x:v>3.0270048300856596</x:v>
      </x:c>
      <x:c r="G6717" s="8" t="n">
        <x:f>100*'Weights and method'!$B$9*MAX(0,MIN(1,(LN(1+'Original 8 pillars'!G6717)-'Weights and method'!$C$9)/('Weights and method'!$D$9-'Weights and method'!$C$9)))</x:f>
        <x:v>0</x:v>
      </x:c>
      <x:c r="H6717" s="8" t="n">
        <x:f>100*'Weights and method'!$B$10*MAX(0,MIN(1,(LN(1+'Original 8 pillars'!H6717)-'Weights and method'!$C$10)/('Weights and method'!$D$10-'Weights and method'!$C$10)))</x:f>
        <x:v>0</x:v>
      </x:c>
      <x:c r="I6717" s="8" t="n">
        <x:f>100*'Weights and method'!$B$11*MAX(0,MIN(1,(LN(1+'Original 8 pillars'!I6717)-'Weights and method'!$C$11)/('Weights and method'!$D$11-'Weights and method'!$C$11)))</x:f>
        <x:v>3.781730095781997</x:v>
      </x:c>
      <x:c r="J6717" s="8" t="n">
        <x:f>100*'Weights and method'!$B$12*MAX(0,MIN(1,(LN(1+'Original 8 pillars'!J6717)-'Weights and method'!$C$12)/('Weights and method'!$D$12-'Weights and method'!$C$12)))</x:f>
        <x:v>0</x:v>
      </x:c>
      <x:c r="K6717" s="8" t="n">
        <x:f>SUM(C6717:J6717)</x:f>
        <x:v>12.68196097550013</x:v>
      </x:c>
    </x:row>
    <x:row r="6718">
      <x:c r="A6718" s="2" t="str">
        <x:f>'Original 8 pillars'!A6718</x:f>
        <x:v>Sudan</x:v>
      </x:c>
      <x:c r="B6718" s="2" t="str">
        <x:f>'Original 8 pillars'!B6718</x:f>
        <x:v>2022-08</x:v>
      </x:c>
      <x:c r="C6718" s="8" t="n">
        <x:f>100*'Weights and method'!$B$5*MAX(0,MIN(1,(LN(1+'Original 8 pillars'!C6718)-'Weights and method'!$C$5)/('Weights and method'!$D$5-'Weights and method'!$C$5)))</x:f>
        <x:v>3.5213063633584754</x:v>
      </x:c>
      <x:c r="D6718" s="8" t="n">
        <x:f>100*'Weights and method'!$B$6*MAX(0,MIN(1,(LN(1+'Original 8 pillars'!D6718)-'Weights and method'!$C$6)/('Weights and method'!$D$6-'Weights and method'!$C$6)))</x:f>
        <x:v>1.5763796308692788</x:v>
      </x:c>
      <x:c r="E6718" s="8" t="n">
        <x:f>100*'Weights and method'!$B$7*MAX(0,MIN(1,(LN(1+'Original 8 pillars'!E6718)-'Weights and method'!$C$7)/('Weights and method'!$D$7-'Weights and method'!$C$7)))</x:f>
        <x:v>1.8319530717064847</x:v>
      </x:c>
      <x:c r="F6718" s="8" t="n">
        <x:f>100*'Weights and method'!$B$8*MAX(0,MIN(1,(LN(1+'Original 8 pillars'!F6718)-'Weights and method'!$C$8)/('Weights and method'!$D$8-'Weights and method'!$C$8)))</x:f>
        <x:v>2.741394495283185</x:v>
      </x:c>
      <x:c r="G6718" s="8" t="n">
        <x:f>100*'Weights and method'!$B$9*MAX(0,MIN(1,(LN(1+'Original 8 pillars'!G6718)-'Weights and method'!$C$9)/('Weights and method'!$D$9-'Weights and method'!$C$9)))</x:f>
        <x:v>0</x:v>
      </x:c>
      <x:c r="H6718" s="8" t="n">
        <x:f>100*'Weights and method'!$B$10*MAX(0,MIN(1,(LN(1+'Original 8 pillars'!H6718)-'Weights and method'!$C$10)/('Weights and method'!$D$10-'Weights and method'!$C$10)))</x:f>
        <x:v>0</x:v>
      </x:c>
      <x:c r="I6718" s="8" t="n">
        <x:f>100*'Weights and method'!$B$11*MAX(0,MIN(1,(LN(1+'Original 8 pillars'!I6718)-'Weights and method'!$C$11)/('Weights and method'!$D$11-'Weights and method'!$C$11)))</x:f>
        <x:v>4.157698728756861</x:v>
      </x:c>
      <x:c r="J6718" s="8" t="n">
        <x:f>100*'Weights and method'!$B$12*MAX(0,MIN(1,(LN(1+'Original 8 pillars'!J6718)-'Weights and method'!$C$12)/('Weights and method'!$D$12-'Weights and method'!$C$12)))</x:f>
        <x:v>1.3448077212558984</x:v>
      </x:c>
      <x:c r="K6718" s="8" t="n">
        <x:f>SUM(C6718:J6718)</x:f>
        <x:v>15.173540011230184</x:v>
      </x:c>
    </x:row>
    <x:row r="6719">
      <x:c r="A6719" s="2" t="str">
        <x:f>'Original 8 pillars'!A6719</x:f>
        <x:v>Sudan</x:v>
      </x:c>
      <x:c r="B6719" s="2" t="str">
        <x:f>'Original 8 pillars'!B6719</x:f>
        <x:v>2022-09</x:v>
      </x:c>
      <x:c r="C6719" s="8" t="n">
        <x:f>100*'Weights and method'!$B$5*MAX(0,MIN(1,(LN(1+'Original 8 pillars'!C6719)-'Weights and method'!$C$5)/('Weights and method'!$D$5-'Weights and method'!$C$5)))</x:f>
        <x:v>2.9657288580028554</x:v>
      </x:c>
      <x:c r="D6719" s="8" t="n">
        <x:f>100*'Weights and method'!$B$6*MAX(0,MIN(1,(LN(1+'Original 8 pillars'!D6719)-'Weights and method'!$C$6)/('Weights and method'!$D$6-'Weights and method'!$C$6)))</x:f>
        <x:v>1.1538006186814118</x:v>
      </x:c>
      <x:c r="E6719" s="8" t="n">
        <x:f>100*'Weights and method'!$B$7*MAX(0,MIN(1,(LN(1+'Original 8 pillars'!E6719)-'Weights and method'!$C$7)/('Weights and method'!$D$7-'Weights and method'!$C$7)))</x:f>
        <x:v>1.6798694090994615</x:v>
      </x:c>
      <x:c r="F6719" s="8" t="n">
        <x:f>100*'Weights and method'!$B$8*MAX(0,MIN(1,(LN(1+'Original 8 pillars'!F6719)-'Weights and method'!$C$8)/('Weights and method'!$D$8-'Weights and method'!$C$8)))</x:f>
        <x:v>2.6917461852083977</x:v>
      </x:c>
      <x:c r="G6719" s="8" t="n">
        <x:f>100*'Weights and method'!$B$9*MAX(0,MIN(1,(LN(1+'Original 8 pillars'!G6719)-'Weights and method'!$C$9)/('Weights and method'!$D$9-'Weights and method'!$C$9)))</x:f>
        <x:v>0.7050526431440555</x:v>
      </x:c>
      <x:c r="H6719" s="8" t="n">
        <x:f>100*'Weights and method'!$B$10*MAX(0,MIN(1,(LN(1+'Original 8 pillars'!H6719)-'Weights and method'!$C$10)/('Weights and method'!$D$10-'Weights and method'!$C$10)))</x:f>
        <x:v>0</x:v>
      </x:c>
      <x:c r="I6719" s="8" t="n">
        <x:f>100*'Weights and method'!$B$11*MAX(0,MIN(1,(LN(1+'Original 8 pillars'!I6719)-'Weights and method'!$C$11)/('Weights and method'!$D$11-'Weights and method'!$C$11)))</x:f>
        <x:v>4.671446000937709</x:v>
      </x:c>
      <x:c r="J6719" s="8" t="n">
        <x:f>100*'Weights and method'!$B$12*MAX(0,MIN(1,(LN(1+'Original 8 pillars'!J6719)-'Weights and method'!$C$12)/('Weights and method'!$D$12-'Weights and method'!$C$12)))</x:f>
        <x:v>0</x:v>
      </x:c>
      <x:c r="K6719" s="8" t="n">
        <x:f>SUM(C6719:J6719)</x:f>
        <x:v>13.867643715073893</x:v>
      </x:c>
    </x:row>
    <x:row r="6720">
      <x:c r="A6720" s="2" t="str">
        <x:f>'Original 8 pillars'!A6720</x:f>
        <x:v>Sudan</x:v>
      </x:c>
      <x:c r="B6720" s="2" t="str">
        <x:f>'Original 8 pillars'!B6720</x:f>
        <x:v>2022-10</x:v>
      </x:c>
      <x:c r="C6720" s="8" t="n">
        <x:f>100*'Weights and method'!$B$5*MAX(0,MIN(1,(LN(1+'Original 8 pillars'!C6720)-'Weights and method'!$C$5)/('Weights and method'!$D$5-'Weights and method'!$C$5)))</x:f>
        <x:v>3.0001768444528634</x:v>
      </x:c>
      <x:c r="D6720" s="8" t="n">
        <x:f>100*'Weights and method'!$B$6*MAX(0,MIN(1,(LN(1+'Original 8 pillars'!D6720)-'Weights and method'!$C$6)/('Weights and method'!$D$6-'Weights and method'!$C$6)))</x:f>
        <x:v>1.5675402063244095</x:v>
      </x:c>
      <x:c r="E6720" s="8" t="n">
        <x:f>100*'Weights and method'!$B$7*MAX(0,MIN(1,(LN(1+'Original 8 pillars'!E6720)-'Weights and method'!$C$7)/('Weights and method'!$D$7-'Weights and method'!$C$7)))</x:f>
        <x:v>1.454291992995053</x:v>
      </x:c>
      <x:c r="F6720" s="8" t="n">
        <x:f>100*'Weights and method'!$B$8*MAX(0,MIN(1,(LN(1+'Original 8 pillars'!F6720)-'Weights and method'!$C$8)/('Weights and method'!$D$8-'Weights and method'!$C$8)))</x:f>
        <x:v>3.073601243438547</x:v>
      </x:c>
      <x:c r="G6720" s="8" t="n">
        <x:f>100*'Weights and method'!$B$9*MAX(0,MIN(1,(LN(1+'Original 8 pillars'!G6720)-'Weights and method'!$C$9)/('Weights and method'!$D$9-'Weights and method'!$C$9)))</x:f>
        <x:v>0.8515155920055278</x:v>
      </x:c>
      <x:c r="H6720" s="8" t="n">
        <x:f>100*'Weights and method'!$B$10*MAX(0,MIN(1,(LN(1+'Original 8 pillars'!H6720)-'Weights and method'!$C$10)/('Weights and method'!$D$10-'Weights and method'!$C$10)))</x:f>
        <x:v>0</x:v>
      </x:c>
      <x:c r="I6720" s="8" t="n">
        <x:f>100*'Weights and method'!$B$11*MAX(0,MIN(1,(LN(1+'Original 8 pillars'!I6720)-'Weights and method'!$C$11)/('Weights and method'!$D$11-'Weights and method'!$C$11)))</x:f>
        <x:v>4.850318300288298</x:v>
      </x:c>
      <x:c r="J6720" s="8" t="n">
        <x:f>100*'Weights and method'!$B$12*MAX(0,MIN(1,(LN(1+'Original 8 pillars'!J6720)-'Weights and method'!$C$12)/('Weights and method'!$D$12-'Weights and method'!$C$12)))</x:f>
        <x:v>0.8476150763392847</x:v>
      </x:c>
      <x:c r="K6720" s="8" t="n">
        <x:f>SUM(C6720:J6720)</x:f>
        <x:v>15.645059255843982</x:v>
      </x:c>
    </x:row>
    <x:row r="6721">
      <x:c r="A6721" s="2" t="str">
        <x:f>'Original 8 pillars'!A6721</x:f>
        <x:v>Sudan</x:v>
      </x:c>
      <x:c r="B6721" s="2" t="str">
        <x:f>'Original 8 pillars'!B6721</x:f>
        <x:v>2022-11</x:v>
      </x:c>
      <x:c r="C6721" s="8" t="n">
        <x:f>100*'Weights and method'!$B$5*MAX(0,MIN(1,(LN(1+'Original 8 pillars'!C6721)-'Weights and method'!$C$5)/('Weights and method'!$D$5-'Weights and method'!$C$5)))</x:f>
        <x:v>2.2073177657701026</x:v>
      </x:c>
      <x:c r="D6721" s="8" t="n">
        <x:f>100*'Weights and method'!$B$6*MAX(0,MIN(1,(LN(1+'Original 8 pillars'!D6721)-'Weights and method'!$C$6)/('Weights and method'!$D$6-'Weights and method'!$C$6)))</x:f>
        <x:v>1.3320193290951405</x:v>
      </x:c>
      <x:c r="E6721" s="8" t="n">
        <x:f>100*'Weights and method'!$B$7*MAX(0,MIN(1,(LN(1+'Original 8 pillars'!E6721)-'Weights and method'!$C$7)/('Weights and method'!$D$7-'Weights and method'!$C$7)))</x:f>
        <x:v>0.9288922033092276</x:v>
      </x:c>
      <x:c r="F6721" s="8" t="n">
        <x:f>100*'Weights and method'!$B$8*MAX(0,MIN(1,(LN(1+'Original 8 pillars'!F6721)-'Weights and method'!$C$8)/('Weights and method'!$D$8-'Weights and method'!$C$8)))</x:f>
        <x:v>2.8812900568341706</x:v>
      </x:c>
      <x:c r="G6721" s="8" t="n">
        <x:f>100*'Weights and method'!$B$9*MAX(0,MIN(1,(LN(1+'Original 8 pillars'!G6721)-'Weights and method'!$C$9)/('Weights and method'!$D$9-'Weights and method'!$C$9)))</x:f>
        <x:v>0.5859436866984161</x:v>
      </x:c>
      <x:c r="H6721" s="8" t="n">
        <x:f>100*'Weights and method'!$B$10*MAX(0,MIN(1,(LN(1+'Original 8 pillars'!H6721)-'Weights and method'!$C$10)/('Weights and method'!$D$10-'Weights and method'!$C$10)))</x:f>
        <x:v>0</x:v>
      </x:c>
      <x:c r="I6721" s="8" t="n">
        <x:f>100*'Weights and method'!$B$11*MAX(0,MIN(1,(LN(1+'Original 8 pillars'!I6721)-'Weights and method'!$C$11)/('Weights and method'!$D$11-'Weights and method'!$C$11)))</x:f>
        <x:v>3.7203259813567806</x:v>
      </x:c>
      <x:c r="J6721" s="8" t="n">
        <x:f>100*'Weights and method'!$B$12*MAX(0,MIN(1,(LN(1+'Original 8 pillars'!J6721)-'Weights and method'!$C$12)/('Weights and method'!$D$12-'Weights and method'!$C$12)))</x:f>
        <x:v>1.2256754038769508</x:v>
      </x:c>
      <x:c r="K6721" s="8" t="n">
        <x:f>SUM(C6721:J6721)</x:f>
        <x:v>12.88146442694079</x:v>
      </x:c>
    </x:row>
    <x:row r="6722">
      <x:c r="A6722" s="2" t="str">
        <x:f>'Original 8 pillars'!A6722</x:f>
        <x:v>Sudan</x:v>
      </x:c>
      <x:c r="B6722" s="2" t="str">
        <x:f>'Original 8 pillars'!B6722</x:f>
        <x:v>2022-12</x:v>
      </x:c>
      <x:c r="C6722" s="8" t="n">
        <x:f>100*'Weights and method'!$B$5*MAX(0,MIN(1,(LN(1+'Original 8 pillars'!C6722)-'Weights and method'!$C$5)/('Weights and method'!$D$5-'Weights and method'!$C$5)))</x:f>
        <x:v>2.5006539247201256</x:v>
      </x:c>
      <x:c r="D6722" s="8" t="n">
        <x:f>100*'Weights and method'!$B$6*MAX(0,MIN(1,(LN(1+'Original 8 pillars'!D6722)-'Weights and method'!$C$6)/('Weights and method'!$D$6-'Weights and method'!$C$6)))</x:f>
        <x:v>1.4350822588450216</x:v>
      </x:c>
      <x:c r="E6722" s="8" t="n">
        <x:f>100*'Weights and method'!$B$7*MAX(0,MIN(1,(LN(1+'Original 8 pillars'!E6722)-'Weights and method'!$C$7)/('Weights and method'!$D$7-'Weights and method'!$C$7)))</x:f>
        <x:v>1.107861159897672</x:v>
      </x:c>
      <x:c r="F6722" s="8" t="n">
        <x:f>100*'Weights and method'!$B$8*MAX(0,MIN(1,(LN(1+'Original 8 pillars'!F6722)-'Weights and method'!$C$8)/('Weights and method'!$D$8-'Weights and method'!$C$8)))</x:f>
        <x:v>2.067241777894099</x:v>
      </x:c>
      <x:c r="G6722" s="8" t="n">
        <x:f>100*'Weights and method'!$B$9*MAX(0,MIN(1,(LN(1+'Original 8 pillars'!G6722)-'Weights and method'!$C$9)/('Weights and method'!$D$9-'Weights and method'!$C$9)))</x:f>
        <x:v>0.40260767826193367</x:v>
      </x:c>
      <x:c r="H6722" s="8" t="n">
        <x:f>100*'Weights and method'!$B$10*MAX(0,MIN(1,(LN(1+'Original 8 pillars'!H6722)-'Weights and method'!$C$10)/('Weights and method'!$D$10-'Weights and method'!$C$10)))</x:f>
        <x:v>0</x:v>
      </x:c>
      <x:c r="I6722" s="8" t="n">
        <x:f>100*'Weights and method'!$B$11*MAX(0,MIN(1,(LN(1+'Original 8 pillars'!I6722)-'Weights and method'!$C$11)/('Weights and method'!$D$11-'Weights and method'!$C$11)))</x:f>
        <x:v>3.754758837988831</x:v>
      </x:c>
      <x:c r="J6722" s="8" t="n">
        <x:f>100*'Weights and method'!$B$12*MAX(0,MIN(1,(LN(1+'Original 8 pillars'!J6722)-'Weights and method'!$C$12)/('Weights and method'!$D$12-'Weights and method'!$C$12)))</x:f>
        <x:v>0.6739245622632062</x:v>
      </x:c>
      <x:c r="K6722" s="8" t="n">
        <x:f>SUM(C6722:J6722)</x:f>
        <x:v>11.942130199870888</x:v>
      </x:c>
    </x:row>
    <x:row r="6723">
      <x:c r="A6723" s="2" t="str">
        <x:f>'Original 8 pillars'!A6723</x:f>
        <x:v>Sudan</x:v>
      </x:c>
      <x:c r="B6723" s="2" t="str">
        <x:f>'Original 8 pillars'!B6723</x:f>
        <x:v>2023-01</x:v>
      </x:c>
      <x:c r="C6723" s="8" t="n">
        <x:f>100*'Weights and method'!$B$5*MAX(0,MIN(1,(LN(1+'Original 8 pillars'!C6723)-'Weights and method'!$C$5)/('Weights and method'!$D$5-'Weights and method'!$C$5)))</x:f>
        <x:v>2.909558782271716</x:v>
      </x:c>
      <x:c r="D6723" s="8" t="n">
        <x:f>100*'Weights and method'!$B$6*MAX(0,MIN(1,(LN(1+'Original 8 pillars'!D6723)-'Weights and method'!$C$6)/('Weights and method'!$D$6-'Weights and method'!$C$6)))</x:f>
        <x:v>1.5390529949932887</x:v>
      </x:c>
      <x:c r="E6723" s="8" t="n">
        <x:f>100*'Weights and method'!$B$7*MAX(0,MIN(1,(LN(1+'Original 8 pillars'!E6723)-'Weights and method'!$C$7)/('Weights and method'!$D$7-'Weights and method'!$C$7)))</x:f>
        <x:v>1.1038708366136023</x:v>
      </x:c>
      <x:c r="F6723" s="8" t="n">
        <x:f>100*'Weights and method'!$B$8*MAX(0,MIN(1,(LN(1+'Original 8 pillars'!F6723)-'Weights and method'!$C$8)/('Weights and method'!$D$8-'Weights and method'!$C$8)))</x:f>
        <x:v>2.1597268958418887</x:v>
      </x:c>
      <x:c r="G6723" s="8" t="n">
        <x:f>100*'Weights and method'!$B$9*MAX(0,MIN(1,(LN(1+'Original 8 pillars'!G6723)-'Weights and method'!$C$9)/('Weights and method'!$D$9-'Weights and method'!$C$9)))</x:f>
        <x:v>1.2491998247831049</x:v>
      </x:c>
      <x:c r="H6723" s="8" t="n">
        <x:f>100*'Weights and method'!$B$10*MAX(0,MIN(1,(LN(1+'Original 8 pillars'!H6723)-'Weights and method'!$C$10)/('Weights and method'!$D$10-'Weights and method'!$C$10)))</x:f>
        <x:v>0</x:v>
      </x:c>
      <x:c r="I6723" s="8" t="n">
        <x:f>100*'Weights and method'!$B$11*MAX(0,MIN(1,(LN(1+'Original 8 pillars'!I6723)-'Weights and method'!$C$11)/('Weights and method'!$D$11-'Weights and method'!$C$11)))</x:f>
        <x:v>3.37199295505608</x:v>
      </x:c>
      <x:c r="J6723" s="8" t="n">
        <x:f>100*'Weights and method'!$B$12*MAX(0,MIN(1,(LN(1+'Original 8 pillars'!J6723)-'Weights and method'!$C$12)/('Weights and method'!$D$12-'Weights and method'!$C$12)))</x:f>
        <x:v>0</x:v>
      </x:c>
      <x:c r="K6723" s="8" t="n">
        <x:f>SUM(C6723:J6723)</x:f>
        <x:v>12.333402289559679</x:v>
      </x:c>
    </x:row>
    <x:row r="6724">
      <x:c r="A6724" s="2" t="str">
        <x:f>'Original 8 pillars'!A6724</x:f>
        <x:v>Sudan</x:v>
      </x:c>
      <x:c r="B6724" s="2" t="str">
        <x:f>'Original 8 pillars'!B6724</x:f>
        <x:v>2023-02</x:v>
      </x:c>
      <x:c r="C6724" s="8" t="n">
        <x:f>100*'Weights and method'!$B$5*MAX(0,MIN(1,(LN(1+'Original 8 pillars'!C6724)-'Weights and method'!$C$5)/('Weights and method'!$D$5-'Weights and method'!$C$5)))</x:f>
        <x:v>3.1163486334718264</x:v>
      </x:c>
      <x:c r="D6724" s="8" t="n">
        <x:f>100*'Weights and method'!$B$6*MAX(0,MIN(1,(LN(1+'Original 8 pillars'!D6724)-'Weights and method'!$C$6)/('Weights and method'!$D$6-'Weights and method'!$C$6)))</x:f>
        <x:v>1.767723925554142</x:v>
      </x:c>
      <x:c r="E6724" s="8" t="n">
        <x:f>100*'Weights and method'!$B$7*MAX(0,MIN(1,(LN(1+'Original 8 pillars'!E6724)-'Weights and method'!$C$7)/('Weights and method'!$D$7-'Weights and method'!$C$7)))</x:f>
        <x:v>1.924867400971779</x:v>
      </x:c>
      <x:c r="F6724" s="8" t="n">
        <x:f>100*'Weights and method'!$B$8*MAX(0,MIN(1,(LN(1+'Original 8 pillars'!F6724)-'Weights and method'!$C$8)/('Weights and method'!$D$8-'Weights and method'!$C$8)))</x:f>
        <x:v>2.3990312393825106</x:v>
      </x:c>
      <x:c r="G6724" s="8" t="n">
        <x:f>100*'Weights and method'!$B$9*MAX(0,MIN(1,(LN(1+'Original 8 pillars'!G6724)-'Weights and method'!$C$9)/('Weights and method'!$D$9-'Weights and method'!$C$9)))</x:f>
        <x:v>2.007249264886147</x:v>
      </x:c>
      <x:c r="H6724" s="8" t="n">
        <x:f>100*'Weights and method'!$B$10*MAX(0,MIN(1,(LN(1+'Original 8 pillars'!H6724)-'Weights and method'!$C$10)/('Weights and method'!$D$10-'Weights and method'!$C$10)))</x:f>
        <x:v>0</x:v>
      </x:c>
      <x:c r="I6724" s="8" t="n">
        <x:f>100*'Weights and method'!$B$11*MAX(0,MIN(1,(LN(1+'Original 8 pillars'!I6724)-'Weights and method'!$C$11)/('Weights and method'!$D$11-'Weights and method'!$C$11)))</x:f>
        <x:v>3.667054938563874</x:v>
      </x:c>
      <x:c r="J6724" s="8" t="n">
        <x:f>100*'Weights and method'!$B$12*MAX(0,MIN(1,(LN(1+'Original 8 pillars'!J6724)-'Weights and method'!$C$12)/('Weights and method'!$D$12-'Weights and method'!$C$12)))</x:f>
        <x:v>0</x:v>
      </x:c>
      <x:c r="K6724" s="8" t="n">
        <x:f>SUM(C6724:J6724)</x:f>
        <x:v>14.88227540283028</x:v>
      </x:c>
    </x:row>
    <x:row r="6725">
      <x:c r="A6725" s="2" t="str">
        <x:f>'Original 8 pillars'!A6725</x:f>
        <x:v>Sudan</x:v>
      </x:c>
      <x:c r="B6725" s="2" t="str">
        <x:f>'Original 8 pillars'!B6725</x:f>
        <x:v>2023-03</x:v>
      </x:c>
      <x:c r="C6725" s="8" t="n">
        <x:f>100*'Weights and method'!$B$5*MAX(0,MIN(1,(LN(1+'Original 8 pillars'!C6725)-'Weights and method'!$C$5)/('Weights and method'!$D$5-'Weights and method'!$C$5)))</x:f>
        <x:v>1.9461244824440538</x:v>
      </x:c>
      <x:c r="D6725" s="8" t="n">
        <x:f>100*'Weights and method'!$B$6*MAX(0,MIN(1,(LN(1+'Original 8 pillars'!D6725)-'Weights and method'!$C$6)/('Weights and method'!$D$6-'Weights and method'!$C$6)))</x:f>
        <x:v>1.3711779888119129</x:v>
      </x:c>
      <x:c r="E6725" s="8" t="n">
        <x:f>100*'Weights and method'!$B$7*MAX(0,MIN(1,(LN(1+'Original 8 pillars'!E6725)-'Weights and method'!$C$7)/('Weights and method'!$D$7-'Weights and method'!$C$7)))</x:f>
        <x:v>1.097347861033215</x:v>
      </x:c>
      <x:c r="F6725" s="8" t="n">
        <x:f>100*'Weights and method'!$B$8*MAX(0,MIN(1,(LN(1+'Original 8 pillars'!F6725)-'Weights and method'!$C$8)/('Weights and method'!$D$8-'Weights and method'!$C$8)))</x:f>
        <x:v>2.109020279534489</x:v>
      </x:c>
      <x:c r="G6725" s="8" t="n">
        <x:f>100*'Weights and method'!$B$9*MAX(0,MIN(1,(LN(1+'Original 8 pillars'!G6725)-'Weights and method'!$C$9)/('Weights and method'!$D$9-'Weights and method'!$C$9)))</x:f>
        <x:v>1.052965147892615</x:v>
      </x:c>
      <x:c r="H6725" s="8" t="n">
        <x:f>100*'Weights and method'!$B$10*MAX(0,MIN(1,(LN(1+'Original 8 pillars'!H6725)-'Weights and method'!$C$10)/('Weights and method'!$D$10-'Weights and method'!$C$10)))</x:f>
        <x:v>0</x:v>
      </x:c>
      <x:c r="I6725" s="8" t="n">
        <x:f>100*'Weights and method'!$B$11*MAX(0,MIN(1,(LN(1+'Original 8 pillars'!I6725)-'Weights and method'!$C$11)/('Weights and method'!$D$11-'Weights and method'!$C$11)))</x:f>
        <x:v>2.9726524720202385</x:v>
      </x:c>
      <x:c r="J6725" s="8" t="n">
        <x:f>100*'Weights and method'!$B$12*MAX(0,MIN(1,(LN(1+'Original 8 pillars'!J6725)-'Weights and method'!$C$12)/('Weights and method'!$D$12-'Weights and method'!$C$12)))</x:f>
        <x:v>0</x:v>
      </x:c>
      <x:c r="K6725" s="8" t="n">
        <x:f>SUM(C6725:J6725)</x:f>
        <x:v>10.549288231736524</x:v>
      </x:c>
    </x:row>
    <x:row r="6726">
      <x:c r="A6726" s="2" t="str">
        <x:f>'Original 8 pillars'!A6726</x:f>
        <x:v>Sudan</x:v>
      </x:c>
      <x:c r="B6726" s="2" t="str">
        <x:f>'Original 8 pillars'!B6726</x:f>
        <x:v>2023-04</x:v>
      </x:c>
      <x:c r="C6726" s="8" t="n">
        <x:f>100*'Weights and method'!$B$5*MAX(0,MIN(1,(LN(1+'Original 8 pillars'!C6726)-'Weights and method'!$C$5)/('Weights and method'!$D$5-'Weights and method'!$C$5)))</x:f>
        <x:v>2.424761595410061</x:v>
      </x:c>
      <x:c r="D6726" s="8" t="n">
        <x:f>100*'Weights and method'!$B$6*MAX(0,MIN(1,(LN(1+'Original 8 pillars'!D6726)-'Weights and method'!$C$6)/('Weights and method'!$D$6-'Weights and method'!$C$6)))</x:f>
        <x:v>1.387697621818086</x:v>
      </x:c>
      <x:c r="E6726" s="8" t="n">
        <x:f>100*'Weights and method'!$B$7*MAX(0,MIN(1,(LN(1+'Original 8 pillars'!E6726)-'Weights and method'!$C$7)/('Weights and method'!$D$7-'Weights and method'!$C$7)))</x:f>
        <x:v>1.0991132092695317</x:v>
      </x:c>
      <x:c r="F6726" s="8" t="n">
        <x:f>100*'Weights and method'!$B$8*MAX(0,MIN(1,(LN(1+'Original 8 pillars'!F6726)-'Weights and method'!$C$8)/('Weights and method'!$D$8-'Weights and method'!$C$8)))</x:f>
        <x:v>2.171413741802364</x:v>
      </x:c>
      <x:c r="G6726" s="8" t="n">
        <x:f>100*'Weights and method'!$B$9*MAX(0,MIN(1,(LN(1+'Original 8 pillars'!G6726)-'Weights and method'!$C$9)/('Weights and method'!$D$9-'Weights and method'!$C$9)))</x:f>
        <x:v>0.5463540426894739</x:v>
      </x:c>
      <x:c r="H6726" s="8" t="n">
        <x:f>100*'Weights and method'!$B$10*MAX(0,MIN(1,(LN(1+'Original 8 pillars'!H6726)-'Weights and method'!$C$10)/('Weights and method'!$D$10-'Weights and method'!$C$10)))</x:f>
        <x:v>0</x:v>
      </x:c>
      <x:c r="I6726" s="8" t="n">
        <x:f>100*'Weights and method'!$B$11*MAX(0,MIN(1,(LN(1+'Original 8 pillars'!I6726)-'Weights and method'!$C$11)/('Weights and method'!$D$11-'Weights and method'!$C$11)))</x:f>
        <x:v>3.23821546232532</x:v>
      </x:c>
      <x:c r="J6726" s="8" t="n">
        <x:f>100*'Weights and method'!$B$12*MAX(0,MIN(1,(LN(1+'Original 8 pillars'!J6726)-'Weights and method'!$C$12)/('Weights and method'!$D$12-'Weights and method'!$C$12)))</x:f>
        <x:v>0.564491657442489</x:v>
      </x:c>
      <x:c r="K6726" s="8" t="n">
        <x:f>SUM(C6726:J6726)</x:f>
        <x:v>11.432047330757324</x:v>
      </x:c>
    </x:row>
    <x:row r="6727">
      <x:c r="A6727" s="2" t="str">
        <x:f>'Original 8 pillars'!A6727</x:f>
        <x:v>Sudan</x:v>
      </x:c>
      <x:c r="B6727" s="2" t="str">
        <x:f>'Original 8 pillars'!B6727</x:f>
        <x:v>2023-05</x:v>
      </x:c>
      <x:c r="C6727" s="8" t="n">
        <x:f>100*'Weights and method'!$B$5*MAX(0,MIN(1,(LN(1+'Original 8 pillars'!C6727)-'Weights and method'!$C$5)/('Weights and method'!$D$5-'Weights and method'!$C$5)))</x:f>
        <x:v>5.0389152217219415</x:v>
      </x:c>
      <x:c r="D6727" s="8" t="n">
        <x:f>100*'Weights and method'!$B$6*MAX(0,MIN(1,(LN(1+'Original 8 pillars'!D6727)-'Weights and method'!$C$6)/('Weights and method'!$D$6-'Weights and method'!$C$6)))</x:f>
        <x:v>2.0695819374959323</x:v>
      </x:c>
      <x:c r="E6727" s="8" t="n">
        <x:f>100*'Weights and method'!$B$7*MAX(0,MIN(1,(LN(1+'Original 8 pillars'!E6727)-'Weights and method'!$C$7)/('Weights and method'!$D$7-'Weights and method'!$C$7)))</x:f>
        <x:v>1.912945448503451</x:v>
      </x:c>
      <x:c r="F6727" s="8" t="n">
        <x:f>100*'Weights and method'!$B$8*MAX(0,MIN(1,(LN(1+'Original 8 pillars'!F6727)-'Weights and method'!$C$8)/('Weights and method'!$D$8-'Weights and method'!$C$8)))</x:f>
        <x:v>4.548929435759905</x:v>
      </x:c>
      <x:c r="G6727" s="8" t="n">
        <x:f>100*'Weights and method'!$B$9*MAX(0,MIN(1,(LN(1+'Original 8 pillars'!G6727)-'Weights and method'!$C$9)/('Weights and method'!$D$9-'Weights and method'!$C$9)))</x:f>
        <x:v>0</x:v>
      </x:c>
      <x:c r="H6727" s="8" t="n">
        <x:f>100*'Weights and method'!$B$10*MAX(0,MIN(1,(LN(1+'Original 8 pillars'!H6727)-'Weights and method'!$C$10)/('Weights and method'!$D$10-'Weights and method'!$C$10)))</x:f>
        <x:v>0</x:v>
      </x:c>
      <x:c r="I6727" s="8" t="n">
        <x:f>100*'Weights and method'!$B$11*MAX(0,MIN(1,(LN(1+'Original 8 pillars'!I6727)-'Weights and method'!$C$11)/('Weights and method'!$D$11-'Weights and method'!$C$11)))</x:f>
        <x:v>3.8162740036609413</x:v>
      </x:c>
      <x:c r="J6727" s="8" t="n">
        <x:f>100*'Weights and method'!$B$12*MAX(0,MIN(1,(LN(1+'Original 8 pillars'!J6727)-'Weights and method'!$C$12)/('Weights and method'!$D$12-'Weights and method'!$C$12)))</x:f>
        <x:v>0</x:v>
      </x:c>
      <x:c r="K6727" s="8" t="n">
        <x:f>SUM(C6727:J6727)</x:f>
        <x:v>17.38664604714217</x:v>
      </x:c>
    </x:row>
    <x:row r="6728">
      <x:c r="A6728" s="2" t="str">
        <x:f>'Original 8 pillars'!A6728</x:f>
        <x:v>Sudan</x:v>
      </x:c>
      <x:c r="B6728" s="2" t="str">
        <x:f>'Original 8 pillars'!B6728</x:f>
        <x:v>2023-06</x:v>
      </x:c>
      <x:c r="C6728" s="8" t="n">
        <x:f>100*'Weights and method'!$B$5*MAX(0,MIN(1,(LN(1+'Original 8 pillars'!C6728)-'Weights and method'!$C$5)/('Weights and method'!$D$5-'Weights and method'!$C$5)))</x:f>
        <x:v>2.6139914643005437</x:v>
      </x:c>
      <x:c r="D6728" s="8" t="n">
        <x:f>100*'Weights and method'!$B$6*MAX(0,MIN(1,(LN(1+'Original 8 pillars'!D6728)-'Weights and method'!$C$6)/('Weights and method'!$D$6-'Weights and method'!$C$6)))</x:f>
        <x:v>1.445182913904413</x:v>
      </x:c>
      <x:c r="E6728" s="8" t="n">
        <x:f>100*'Weights and method'!$B$7*MAX(0,MIN(1,(LN(1+'Original 8 pillars'!E6728)-'Weights and method'!$C$7)/('Weights and method'!$D$7-'Weights and method'!$C$7)))</x:f>
        <x:v>0.7841661782314083</x:v>
      </x:c>
      <x:c r="F6728" s="8" t="n">
        <x:f>100*'Weights and method'!$B$8*MAX(0,MIN(1,(LN(1+'Original 8 pillars'!F6728)-'Weights and method'!$C$8)/('Weights and method'!$D$8-'Weights and method'!$C$8)))</x:f>
        <x:v>4.314947054081243</x:v>
      </x:c>
      <x:c r="G6728" s="8" t="n">
        <x:f>100*'Weights and method'!$B$9*MAX(0,MIN(1,(LN(1+'Original 8 pillars'!G6728)-'Weights and method'!$C$9)/('Weights and method'!$D$9-'Weights and method'!$C$9)))</x:f>
        <x:v>0.7324151031585182</x:v>
      </x:c>
      <x:c r="H6728" s="8" t="n">
        <x:f>100*'Weights and method'!$B$10*MAX(0,MIN(1,(LN(1+'Original 8 pillars'!H6728)-'Weights and method'!$C$10)/('Weights and method'!$D$10-'Weights and method'!$C$10)))</x:f>
        <x:v>0</x:v>
      </x:c>
      <x:c r="I6728" s="8" t="n">
        <x:f>100*'Weights and method'!$B$11*MAX(0,MIN(1,(LN(1+'Original 8 pillars'!I6728)-'Weights and method'!$C$11)/('Weights and method'!$D$11-'Weights and method'!$C$11)))</x:f>
        <x:v>2.2784464909214424</x:v>
      </x:c>
      <x:c r="J6728" s="8" t="n">
        <x:f>100*'Weights and method'!$B$12*MAX(0,MIN(1,(LN(1+'Original 8 pillars'!J6728)-'Weights and method'!$C$12)/('Weights and method'!$D$12-'Weights and method'!$C$12)))</x:f>
        <x:v>0.6863721905336883</x:v>
      </x:c>
      <x:c r="K6728" s="8" t="n">
        <x:f>SUM(C6728:J6728)</x:f>
        <x:v>12.855521395131257</x:v>
      </x:c>
    </x:row>
    <x:row r="6729">
      <x:c r="A6729" s="2" t="str">
        <x:f>'Original 8 pillars'!A6729</x:f>
        <x:v>Sudan</x:v>
      </x:c>
      <x:c r="B6729" s="2" t="str">
        <x:f>'Original 8 pillars'!B6729</x:f>
        <x:v>2023-07</x:v>
      </x:c>
      <x:c r="C6729" s="8" t="n">
        <x:f>100*'Weights and method'!$B$5*MAX(0,MIN(1,(LN(1+'Original 8 pillars'!C6729)-'Weights and method'!$C$5)/('Weights and method'!$D$5-'Weights and method'!$C$5)))</x:f>
        <x:v>3.358615994328321</x:v>
      </x:c>
      <x:c r="D6729" s="8" t="n">
        <x:f>100*'Weights and method'!$B$6*MAX(0,MIN(1,(LN(1+'Original 8 pillars'!D6729)-'Weights and method'!$C$6)/('Weights and method'!$D$6-'Weights and method'!$C$6)))</x:f>
        <x:v>1.4937681186807001</x:v>
      </x:c>
      <x:c r="E6729" s="8" t="n">
        <x:f>100*'Weights and method'!$B$7*MAX(0,MIN(1,(LN(1+'Original 8 pillars'!E6729)-'Weights and method'!$C$7)/('Weights and method'!$D$7-'Weights and method'!$C$7)))</x:f>
        <x:v>0.8856805049572275</x:v>
      </x:c>
      <x:c r="F6729" s="8" t="n">
        <x:f>100*'Weights and method'!$B$8*MAX(0,MIN(1,(LN(1+'Original 8 pillars'!F6729)-'Weights and method'!$C$8)/('Weights and method'!$D$8-'Weights and method'!$C$8)))</x:f>
        <x:v>3.3401971245367275</x:v>
      </x:c>
      <x:c r="G6729" s="8" t="n">
        <x:f>100*'Weights and method'!$B$9*MAX(0,MIN(1,(LN(1+'Original 8 pillars'!G6729)-'Weights and method'!$C$9)/('Weights and method'!$D$9-'Weights and method'!$C$9)))</x:f>
        <x:v>0.8074055543183832</x:v>
      </x:c>
      <x:c r="H6729" s="8" t="n">
        <x:f>100*'Weights and method'!$B$10*MAX(0,MIN(1,(LN(1+'Original 8 pillars'!H6729)-'Weights and method'!$C$10)/('Weights and method'!$D$10-'Weights and method'!$C$10)))</x:f>
        <x:v>0</x:v>
      </x:c>
      <x:c r="I6729" s="8" t="n">
        <x:f>100*'Weights and method'!$B$11*MAX(0,MIN(1,(LN(1+'Original 8 pillars'!I6729)-'Weights and method'!$C$11)/('Weights and method'!$D$11-'Weights and method'!$C$11)))</x:f>
        <x:v>2.38438186440958</x:v>
      </x:c>
      <x:c r="J6729" s="8" t="n">
        <x:f>100*'Weights and method'!$B$12*MAX(0,MIN(1,(LN(1+'Original 8 pillars'!J6729)-'Weights and method'!$C$12)/('Weights and method'!$D$12-'Weights and method'!$C$12)))</x:f>
        <x:v>0.3614706342400706</x:v>
      </x:c>
      <x:c r="K6729" s="8" t="n">
        <x:f>SUM(C6729:J6729)</x:f>
        <x:v>12.63151979547101</x:v>
      </x:c>
    </x:row>
    <x:row r="6730">
      <x:c r="A6730" s="2" t="str">
        <x:f>'Original 8 pillars'!A6730</x:f>
        <x:v>Sudan</x:v>
      </x:c>
      <x:c r="B6730" s="2" t="str">
        <x:f>'Original 8 pillars'!B6730</x:f>
        <x:v>2023-08</x:v>
      </x:c>
      <x:c r="C6730" s="8" t="n">
        <x:f>100*'Weights and method'!$B$5*MAX(0,MIN(1,(LN(1+'Original 8 pillars'!C6730)-'Weights and method'!$C$5)/('Weights and method'!$D$5-'Weights and method'!$C$5)))</x:f>
        <x:v>2.6606430488729624</x:v>
      </x:c>
      <x:c r="D6730" s="8" t="n">
        <x:f>100*'Weights and method'!$B$6*MAX(0,MIN(1,(LN(1+'Original 8 pillars'!D6730)-'Weights and method'!$C$6)/('Weights and method'!$D$6-'Weights and method'!$C$6)))</x:f>
        <x:v>1.1656800811232282</x:v>
      </x:c>
      <x:c r="E6730" s="8" t="n">
        <x:f>100*'Weights and method'!$B$7*MAX(0,MIN(1,(LN(1+'Original 8 pillars'!E6730)-'Weights and method'!$C$7)/('Weights and method'!$D$7-'Weights and method'!$C$7)))</x:f>
        <x:v>0.7144231485800909</x:v>
      </x:c>
      <x:c r="F6730" s="8" t="n">
        <x:f>100*'Weights and method'!$B$8*MAX(0,MIN(1,(LN(1+'Original 8 pillars'!F6730)-'Weights and method'!$C$8)/('Weights and method'!$D$8-'Weights and method'!$C$8)))</x:f>
        <x:v>3.440420424355796</x:v>
      </x:c>
      <x:c r="G6730" s="8" t="n">
        <x:f>100*'Weights and method'!$B$9*MAX(0,MIN(1,(LN(1+'Original 8 pillars'!G6730)-'Weights and method'!$C$9)/('Weights and method'!$D$9-'Weights and method'!$C$9)))</x:f>
        <x:v>0.6365766103356099</x:v>
      </x:c>
      <x:c r="H6730" s="8" t="n">
        <x:f>100*'Weights and method'!$B$10*MAX(0,MIN(1,(LN(1+'Original 8 pillars'!H6730)-'Weights and method'!$C$10)/('Weights and method'!$D$10-'Weights and method'!$C$10)))</x:f>
        <x:v>0</x:v>
      </x:c>
      <x:c r="I6730" s="8" t="n">
        <x:f>100*'Weights and method'!$B$11*MAX(0,MIN(1,(LN(1+'Original 8 pillars'!I6730)-'Weights and method'!$C$11)/('Weights and method'!$D$11-'Weights and method'!$C$11)))</x:f>
        <x:v>2.109577762623343</x:v>
      </x:c>
      <x:c r="J6730" s="8" t="n">
        <x:f>100*'Weights and method'!$B$12*MAX(0,MIN(1,(LN(1+'Original 8 pillars'!J6730)-'Weights and method'!$C$12)/('Weights and method'!$D$12-'Weights and method'!$C$12)))</x:f>
        <x:v>0.29335436537668313</x:v>
      </x:c>
      <x:c r="K6730" s="8" t="n">
        <x:f>SUM(C6730:J6730)</x:f>
        <x:v>11.020675441267713</x:v>
      </x:c>
    </x:row>
    <x:row r="6731">
      <x:c r="A6731" s="2" t="str">
        <x:f>'Original 8 pillars'!A6731</x:f>
        <x:v>Sudan</x:v>
      </x:c>
      <x:c r="B6731" s="2" t="str">
        <x:f>'Original 8 pillars'!B6731</x:f>
        <x:v>2023-09</x:v>
      </x:c>
      <x:c r="C6731" s="8" t="n">
        <x:f>100*'Weights and method'!$B$5*MAX(0,MIN(1,(LN(1+'Original 8 pillars'!C6731)-'Weights and method'!$C$5)/('Weights and method'!$D$5-'Weights and method'!$C$5)))</x:f>
        <x:v>3.939985285086524</x:v>
      </x:c>
      <x:c r="D6731" s="8" t="n">
        <x:f>100*'Weights and method'!$B$6*MAX(0,MIN(1,(LN(1+'Original 8 pillars'!D6731)-'Weights and method'!$C$6)/('Weights and method'!$D$6-'Weights and method'!$C$6)))</x:f>
        <x:v>3.163311416730634</x:v>
      </x:c>
      <x:c r="E6731" s="8" t="n">
        <x:f>100*'Weights and method'!$B$7*MAX(0,MIN(1,(LN(1+'Original 8 pillars'!E6731)-'Weights and method'!$C$7)/('Weights and method'!$D$7-'Weights and method'!$C$7)))</x:f>
        <x:v>0.6787453775619435</x:v>
      </x:c>
      <x:c r="F6731" s="8" t="n">
        <x:f>100*'Weights and method'!$B$8*MAX(0,MIN(1,(LN(1+'Original 8 pillars'!F6731)-'Weights and method'!$C$8)/('Weights and method'!$D$8-'Weights and method'!$C$8)))</x:f>
        <x:v>4.967757159189088</x:v>
      </x:c>
      <x:c r="G6731" s="8" t="n">
        <x:f>100*'Weights and method'!$B$9*MAX(0,MIN(1,(LN(1+'Original 8 pillars'!G6731)-'Weights and method'!$C$9)/('Weights and method'!$D$9-'Weights and method'!$C$9)))</x:f>
        <x:v>1.7398825269846865</x:v>
      </x:c>
      <x:c r="H6731" s="8" t="n">
        <x:f>100*'Weights and method'!$B$10*MAX(0,MIN(1,(LN(1+'Original 8 pillars'!H6731)-'Weights and method'!$C$10)/('Weights and method'!$D$10-'Weights and method'!$C$10)))</x:f>
        <x:v>0</x:v>
      </x:c>
      <x:c r="I6731" s="8" t="n">
        <x:f>100*'Weights and method'!$B$11*MAX(0,MIN(1,(LN(1+'Original 8 pillars'!I6731)-'Weights and method'!$C$11)/('Weights and method'!$D$11-'Weights and method'!$C$11)))</x:f>
        <x:v>1.8102226389791858</x:v>
      </x:c>
      <x:c r="J6731" s="8" t="n">
        <x:f>100*'Weights and method'!$B$12*MAX(0,MIN(1,(LN(1+'Original 8 pillars'!J6731)-'Weights and method'!$C$12)/('Weights and method'!$D$12-'Weights and method'!$C$12)))</x:f>
        <x:v>0.6856055304189098</x:v>
      </x:c>
      <x:c r="K6731" s="8" t="n">
        <x:f>SUM(C6731:J6731)</x:f>
        <x:v>16.985509934950976</x:v>
      </x:c>
    </x:row>
    <x:row r="6732">
      <x:c r="A6732" s="2" t="str">
        <x:f>'Original 8 pillars'!A6732</x:f>
        <x:v>Sudan</x:v>
      </x:c>
      <x:c r="B6732" s="2" t="str">
        <x:f>'Original 8 pillars'!B6732</x:f>
        <x:v>2023-10</x:v>
      </x:c>
      <x:c r="C6732" s="8" t="n">
        <x:f>100*'Weights and method'!$B$5*MAX(0,MIN(1,(LN(1+'Original 8 pillars'!C6732)-'Weights and method'!$C$5)/('Weights and method'!$D$5-'Weights and method'!$C$5)))</x:f>
        <x:v>2.789126128680697</x:v>
      </x:c>
      <x:c r="D6732" s="8" t="n">
        <x:f>100*'Weights and method'!$B$6*MAX(0,MIN(1,(LN(1+'Original 8 pillars'!D6732)-'Weights and method'!$C$6)/('Weights and method'!$D$6-'Weights and method'!$C$6)))</x:f>
        <x:v>2.6169187392890327</x:v>
      </x:c>
      <x:c r="E6732" s="8" t="n">
        <x:f>100*'Weights and method'!$B$7*MAX(0,MIN(1,(LN(1+'Original 8 pillars'!E6732)-'Weights and method'!$C$7)/('Weights and method'!$D$7-'Weights and method'!$C$7)))</x:f>
        <x:v>1.7370869692104929</x:v>
      </x:c>
      <x:c r="F6732" s="8" t="n">
        <x:f>100*'Weights and method'!$B$8*MAX(0,MIN(1,(LN(1+'Original 8 pillars'!F6732)-'Weights and method'!$C$8)/('Weights and method'!$D$8-'Weights and method'!$C$8)))</x:f>
        <x:v>4.31272890401616</x:v>
      </x:c>
      <x:c r="G6732" s="8" t="n">
        <x:f>100*'Weights and method'!$B$9*MAX(0,MIN(1,(LN(1+'Original 8 pillars'!G6732)-'Weights and method'!$C$9)/('Weights and method'!$D$9-'Weights and method'!$C$9)))</x:f>
        <x:v>0.81440379618205</x:v>
      </x:c>
      <x:c r="H6732" s="8" t="n">
        <x:f>100*'Weights and method'!$B$10*MAX(0,MIN(1,(LN(1+'Original 8 pillars'!H6732)-'Weights and method'!$C$10)/('Weights and method'!$D$10-'Weights and method'!$C$10)))</x:f>
        <x:v>0</x:v>
      </x:c>
      <x:c r="I6732" s="8" t="n">
        <x:f>100*'Weights and method'!$B$11*MAX(0,MIN(1,(LN(1+'Original 8 pillars'!I6732)-'Weights and method'!$C$11)/('Weights and method'!$D$11-'Weights and method'!$C$11)))</x:f>
        <x:v>2.029518669067975</x:v>
      </x:c>
      <x:c r="J6732" s="8" t="n">
        <x:f>100*'Weights and method'!$B$12*MAX(0,MIN(1,(LN(1+'Original 8 pillars'!J6732)-'Weights and method'!$C$12)/('Weights and method'!$D$12-'Weights and method'!$C$12)))</x:f>
        <x:v>0</x:v>
      </x:c>
      <x:c r="K6732" s="8" t="n">
        <x:f>SUM(C6732:J6732)</x:f>
        <x:v>14.299783206446408</x:v>
      </x:c>
    </x:row>
    <x:row r="6733">
      <x:c r="A6733" s="2" t="str">
        <x:f>'Original 8 pillars'!A6733</x:f>
        <x:v>Sudan</x:v>
      </x:c>
      <x:c r="B6733" s="2" t="str">
        <x:f>'Original 8 pillars'!B6733</x:f>
        <x:v>2023-11</x:v>
      </x:c>
      <x:c r="C6733" s="8" t="n">
        <x:f>100*'Weights and method'!$B$5*MAX(0,MIN(1,(LN(1+'Original 8 pillars'!C6733)-'Weights and method'!$C$5)/('Weights and method'!$D$5-'Weights and method'!$C$5)))</x:f>
        <x:v>2.46627810139948</x:v>
      </x:c>
      <x:c r="D6733" s="8" t="n">
        <x:f>100*'Weights and method'!$B$6*MAX(0,MIN(1,(LN(1+'Original 8 pillars'!D6733)-'Weights and method'!$C$6)/('Weights and method'!$D$6-'Weights and method'!$C$6)))</x:f>
        <x:v>1.8425730383121919</x:v>
      </x:c>
      <x:c r="E6733" s="8" t="n">
        <x:f>100*'Weights and method'!$B$7*MAX(0,MIN(1,(LN(1+'Original 8 pillars'!E6733)-'Weights and method'!$C$7)/('Weights and method'!$D$7-'Weights and method'!$C$7)))</x:f>
        <x:v>1.4906496944355296</x:v>
      </x:c>
      <x:c r="F6733" s="8" t="n">
        <x:f>100*'Weights and method'!$B$8*MAX(0,MIN(1,(LN(1+'Original 8 pillars'!F6733)-'Weights and method'!$C$8)/('Weights and method'!$D$8-'Weights and method'!$C$8)))</x:f>
        <x:v>5.972536715466388</x:v>
      </x:c>
      <x:c r="G6733" s="8" t="n">
        <x:f>100*'Weights and method'!$B$9*MAX(0,MIN(1,(LN(1+'Original 8 pillars'!G6733)-'Weights and method'!$C$9)/('Weights and method'!$D$9-'Weights and method'!$C$9)))</x:f>
        <x:v>1.8506617561448524</x:v>
      </x:c>
      <x:c r="H6733" s="8" t="n">
        <x:f>100*'Weights and method'!$B$10*MAX(0,MIN(1,(LN(1+'Original 8 pillars'!H6733)-'Weights and method'!$C$10)/('Weights and method'!$D$10-'Weights and method'!$C$10)))</x:f>
        <x:v>0</x:v>
      </x:c>
      <x:c r="I6733" s="8" t="n">
        <x:f>100*'Weights and method'!$B$11*MAX(0,MIN(1,(LN(1+'Original 8 pillars'!I6733)-'Weights and method'!$C$11)/('Weights and method'!$D$11-'Weights and method'!$C$11)))</x:f>
        <x:v>2.6548515591823367</x:v>
      </x:c>
      <x:c r="J6733" s="8" t="n">
        <x:f>100*'Weights and method'!$B$12*MAX(0,MIN(1,(LN(1+'Original 8 pillars'!J6733)-'Weights and method'!$C$12)/('Weights and method'!$D$12-'Weights and method'!$C$12)))</x:f>
        <x:v>0.27634772964145204</x:v>
      </x:c>
      <x:c r="K6733" s="8" t="n">
        <x:f>SUM(C6733:J6733)</x:f>
        <x:v>16.55389859458223</x:v>
      </x:c>
    </x:row>
    <x:row r="6734">
      <x:c r="A6734" s="2" t="str">
        <x:f>'Original 8 pillars'!A6734</x:f>
        <x:v>Sudan</x:v>
      </x:c>
      <x:c r="B6734" s="2" t="str">
        <x:f>'Original 8 pillars'!B6734</x:f>
        <x:v>2023-12</x:v>
      </x:c>
      <x:c r="C6734" s="8" t="n">
        <x:f>100*'Weights and method'!$B$5*MAX(0,MIN(1,(LN(1+'Original 8 pillars'!C6734)-'Weights and method'!$C$5)/('Weights and method'!$D$5-'Weights and method'!$C$5)))</x:f>
        <x:v>4.541458519084223</x:v>
      </x:c>
      <x:c r="D6734" s="8" t="n">
        <x:f>100*'Weights and method'!$B$6*MAX(0,MIN(1,(LN(1+'Original 8 pillars'!D6734)-'Weights and method'!$C$6)/('Weights and method'!$D$6-'Weights and method'!$C$6)))</x:f>
        <x:v>2.449148706613628</x:v>
      </x:c>
      <x:c r="E6734" s="8" t="n">
        <x:f>100*'Weights and method'!$B$7*MAX(0,MIN(1,(LN(1+'Original 8 pillars'!E6734)-'Weights and method'!$C$7)/('Weights and method'!$D$7-'Weights and method'!$C$7)))</x:f>
        <x:v>1.8861842352072586</x:v>
      </x:c>
      <x:c r="F6734" s="8" t="n">
        <x:f>100*'Weights and method'!$B$8*MAX(0,MIN(1,(LN(1+'Original 8 pillars'!F6734)-'Weights and method'!$C$8)/('Weights and method'!$D$8-'Weights and method'!$C$8)))</x:f>
        <x:v>6.336721280639376</x:v>
      </x:c>
      <x:c r="G6734" s="8" t="n">
        <x:f>100*'Weights and method'!$B$9*MAX(0,MIN(1,(LN(1+'Original 8 pillars'!G6734)-'Weights and method'!$C$9)/('Weights and method'!$D$9-'Weights and method'!$C$9)))</x:f>
        <x:v>1.5734454605664705</x:v>
      </x:c>
      <x:c r="H6734" s="8" t="n">
        <x:f>100*'Weights and method'!$B$10*MAX(0,MIN(1,(LN(1+'Original 8 pillars'!H6734)-'Weights and method'!$C$10)/('Weights and method'!$D$10-'Weights and method'!$C$10)))</x:f>
        <x:v>0</x:v>
      </x:c>
      <x:c r="I6734" s="8" t="n">
        <x:f>100*'Weights and method'!$B$11*MAX(0,MIN(1,(LN(1+'Original 8 pillars'!I6734)-'Weights and method'!$C$11)/('Weights and method'!$D$11-'Weights and method'!$C$11)))</x:f>
        <x:v>2.9512291237111894</x:v>
      </x:c>
      <x:c r="J6734" s="8" t="n">
        <x:f>100*'Weights and method'!$B$12*MAX(0,MIN(1,(LN(1+'Original 8 pillars'!J6734)-'Weights and method'!$C$12)/('Weights and method'!$D$12-'Weights and method'!$C$12)))</x:f>
        <x:v>0.2106499732419065</x:v>
      </x:c>
      <x:c r="K6734" s="8" t="n">
        <x:f>SUM(C6734:J6734)</x:f>
        <x:v>19.948837299064053</x:v>
      </x:c>
    </x:row>
    <x:row r="6735">
      <x:c r="A6735" s="2" t="str">
        <x:f>'Original 8 pillars'!A6735</x:f>
        <x:v>Sudan</x:v>
      </x:c>
      <x:c r="B6735" s="2" t="str">
        <x:f>'Original 8 pillars'!B6735</x:f>
        <x:v>2024-01</x:v>
      </x:c>
      <x:c r="C6735" s="8" t="n">
        <x:f>100*'Weights and method'!$B$5*MAX(0,MIN(1,(LN(1+'Original 8 pillars'!C6735)-'Weights and method'!$C$5)/('Weights and method'!$D$5-'Weights and method'!$C$5)))</x:f>
        <x:v>4.549071442409659</x:v>
      </x:c>
      <x:c r="D6735" s="8" t="n">
        <x:f>100*'Weights and method'!$B$6*MAX(0,MIN(1,(LN(1+'Original 8 pillars'!D6735)-'Weights and method'!$C$6)/('Weights and method'!$D$6-'Weights and method'!$C$6)))</x:f>
        <x:v>1.7525264847346869</x:v>
      </x:c>
      <x:c r="E6735" s="8" t="n">
        <x:f>100*'Weights and method'!$B$7*MAX(0,MIN(1,(LN(1+'Original 8 pillars'!E6735)-'Weights and method'!$C$7)/('Weights and method'!$D$7-'Weights and method'!$C$7)))</x:f>
        <x:v>2.1822397455615725</x:v>
      </x:c>
      <x:c r="F6735" s="8" t="n">
        <x:f>100*'Weights and method'!$B$8*MAX(0,MIN(1,(LN(1+'Original 8 pillars'!F6735)-'Weights and method'!$C$8)/('Weights and method'!$D$8-'Weights and method'!$C$8)))</x:f>
        <x:v>5.5842197062995105</x:v>
      </x:c>
      <x:c r="G6735" s="8" t="n">
        <x:f>100*'Weights and method'!$B$9*MAX(0,MIN(1,(LN(1+'Original 8 pillars'!G6735)-'Weights and method'!$C$9)/('Weights and method'!$D$9-'Weights and method'!$C$9)))</x:f>
        <x:v>1.4373037302538245</x:v>
      </x:c>
      <x:c r="H6735" s="8" t="n">
        <x:f>100*'Weights and method'!$B$10*MAX(0,MIN(1,(LN(1+'Original 8 pillars'!H6735)-'Weights and method'!$C$10)/('Weights and method'!$D$10-'Weights and method'!$C$10)))</x:f>
        <x:v>1.6523935572230188</x:v>
      </x:c>
      <x:c r="I6735" s="8" t="n">
        <x:f>100*'Weights and method'!$B$11*MAX(0,MIN(1,(LN(1+'Original 8 pillars'!I6735)-'Weights and method'!$C$11)/('Weights and method'!$D$11-'Weights and method'!$C$11)))</x:f>
        <x:v>2.1478618843905557</x:v>
      </x:c>
      <x:c r="J6735" s="8" t="n">
        <x:f>100*'Weights and method'!$B$12*MAX(0,MIN(1,(LN(1+'Original 8 pillars'!J6735)-'Weights and method'!$C$12)/('Weights and method'!$D$12-'Weights and method'!$C$12)))</x:f>
        <x:v>0.28805324988164355</x:v>
      </x:c>
      <x:c r="K6735" s="8" t="n">
        <x:f>SUM(C6735:J6735)</x:f>
        <x:v>19.593669800754466</x:v>
      </x:c>
    </x:row>
    <x:row r="6736">
      <x:c r="A6736" s="2" t="str">
        <x:f>'Original 8 pillars'!A6736</x:f>
        <x:v>Sudan</x:v>
      </x:c>
      <x:c r="B6736" s="2" t="str">
        <x:f>'Original 8 pillars'!B6736</x:f>
        <x:v>2024-02</x:v>
      </x:c>
      <x:c r="C6736" s="8" t="n">
        <x:f>100*'Weights and method'!$B$5*MAX(0,MIN(1,(LN(1+'Original 8 pillars'!C6736)-'Weights and method'!$C$5)/('Weights and method'!$D$5-'Weights and method'!$C$5)))</x:f>
        <x:v>4.392358897311624</x:v>
      </x:c>
      <x:c r="D6736" s="8" t="n">
        <x:f>100*'Weights and method'!$B$6*MAX(0,MIN(1,(LN(1+'Original 8 pillars'!D6736)-'Weights and method'!$C$6)/('Weights and method'!$D$6-'Weights and method'!$C$6)))</x:f>
        <x:v>2.297906168410591</x:v>
      </x:c>
      <x:c r="E6736" s="8" t="n">
        <x:f>100*'Weights and method'!$B$7*MAX(0,MIN(1,(LN(1+'Original 8 pillars'!E6736)-'Weights and method'!$C$7)/('Weights and method'!$D$7-'Weights and method'!$C$7)))</x:f>
        <x:v>2.7326449949560208</x:v>
      </x:c>
      <x:c r="F6736" s="8" t="n">
        <x:f>100*'Weights and method'!$B$8*MAX(0,MIN(1,(LN(1+'Original 8 pillars'!F6736)-'Weights and method'!$C$8)/('Weights and method'!$D$8-'Weights and method'!$C$8)))</x:f>
        <x:v>6.486813319431135</x:v>
      </x:c>
      <x:c r="G6736" s="8" t="n">
        <x:f>100*'Weights and method'!$B$9*MAX(0,MIN(1,(LN(1+'Original 8 pillars'!G6736)-'Weights and method'!$C$9)/('Weights and method'!$D$9-'Weights and method'!$C$9)))</x:f>
        <x:v>1.8309388202249586</x:v>
      </x:c>
      <x:c r="H6736" s="8" t="n">
        <x:f>100*'Weights and method'!$B$10*MAX(0,MIN(1,(LN(1+'Original 8 pillars'!H6736)-'Weights and method'!$C$10)/('Weights and method'!$D$10-'Weights and method'!$C$10)))</x:f>
        <x:v>0</x:v>
      </x:c>
      <x:c r="I6736" s="8" t="n">
        <x:f>100*'Weights and method'!$B$11*MAX(0,MIN(1,(LN(1+'Original 8 pillars'!I6736)-'Weights and method'!$C$11)/('Weights and method'!$D$11-'Weights and method'!$C$11)))</x:f>
        <x:v>2.9512416113625313</x:v>
      </x:c>
      <x:c r="J6736" s="8" t="n">
        <x:f>100*'Weights and method'!$B$12*MAX(0,MIN(1,(LN(1+'Original 8 pillars'!J6736)-'Weights and method'!$C$12)/('Weights and method'!$D$12-'Weights and method'!$C$12)))</x:f>
        <x:v>0.09930346302199682</x:v>
      </x:c>
      <x:c r="K6736" s="8" t="n">
        <x:f>SUM(C6736:J6736)</x:f>
        <x:v>20.791207274718854</x:v>
      </x:c>
    </x:row>
    <x:row r="6737">
      <x:c r="A6737" s="2" t="str">
        <x:f>'Original 8 pillars'!A6737</x:f>
        <x:v>Sudan</x:v>
      </x:c>
      <x:c r="B6737" s="2" t="str">
        <x:f>'Original 8 pillars'!B6737</x:f>
        <x:v>2024-03</x:v>
      </x:c>
      <x:c r="C6737" s="8" t="n">
        <x:f>100*'Weights and method'!$B$5*MAX(0,MIN(1,(LN(1+'Original 8 pillars'!C6737)-'Weights and method'!$C$5)/('Weights and method'!$D$5-'Weights and method'!$C$5)))</x:f>
        <x:v>4.928842800431297</x:v>
      </x:c>
      <x:c r="D6737" s="8" t="n">
        <x:f>100*'Weights and method'!$B$6*MAX(0,MIN(1,(LN(1+'Original 8 pillars'!D6737)-'Weights and method'!$C$6)/('Weights and method'!$D$6-'Weights and method'!$C$6)))</x:f>
        <x:v>1.597137916215889</x:v>
      </x:c>
      <x:c r="E6737" s="8" t="n">
        <x:f>100*'Weights and method'!$B$7*MAX(0,MIN(1,(LN(1+'Original 8 pillars'!E6737)-'Weights and method'!$C$7)/('Weights and method'!$D$7-'Weights and method'!$C$7)))</x:f>
        <x:v>1.5254877831214448</x:v>
      </x:c>
      <x:c r="F6737" s="8" t="n">
        <x:f>100*'Weights and method'!$B$8*MAX(0,MIN(1,(LN(1+'Original 8 pillars'!F6737)-'Weights and method'!$C$8)/('Weights and method'!$D$8-'Weights and method'!$C$8)))</x:f>
        <x:v>5.611141322165406</x:v>
      </x:c>
      <x:c r="G6737" s="8" t="n">
        <x:f>100*'Weights and method'!$B$9*MAX(0,MIN(1,(LN(1+'Original 8 pillars'!G6737)-'Weights and method'!$C$9)/('Weights and method'!$D$9-'Weights and method'!$C$9)))</x:f>
        <x:v>1.009604462395814</x:v>
      </x:c>
      <x:c r="H6737" s="8" t="n">
        <x:f>100*'Weights and method'!$B$10*MAX(0,MIN(1,(LN(1+'Original 8 pillars'!H6737)-'Weights and method'!$C$10)/('Weights and method'!$D$10-'Weights and method'!$C$10)))</x:f>
        <x:v>0</x:v>
      </x:c>
      <x:c r="I6737" s="8" t="n">
        <x:f>100*'Weights and method'!$B$11*MAX(0,MIN(1,(LN(1+'Original 8 pillars'!I6737)-'Weights and method'!$C$11)/('Weights and method'!$D$11-'Weights and method'!$C$11)))</x:f>
        <x:v>2.037056410720159</x:v>
      </x:c>
      <x:c r="J6737" s="8" t="n">
        <x:f>100*'Weights and method'!$B$12*MAX(0,MIN(1,(LN(1+'Original 8 pillars'!J6737)-'Weights and method'!$C$12)/('Weights and method'!$D$12-'Weights and method'!$C$12)))</x:f>
        <x:v>0.6312512841010318</x:v>
      </x:c>
      <x:c r="K6737" s="8" t="n">
        <x:f>SUM(C6737:J6737)</x:f>
        <x:v>17.340521979151042</x:v>
      </x:c>
    </x:row>
    <x:row r="6738">
      <x:c r="A6738" s="2" t="str">
        <x:f>'Original 8 pillars'!A6738</x:f>
        <x:v>Sudan</x:v>
      </x:c>
      <x:c r="B6738" s="2" t="str">
        <x:f>'Original 8 pillars'!B6738</x:f>
        <x:v>2024-04</x:v>
      </x:c>
      <x:c r="C6738" s="8" t="n">
        <x:f>100*'Weights and method'!$B$5*MAX(0,MIN(1,(LN(1+'Original 8 pillars'!C6738)-'Weights and method'!$C$5)/('Weights and method'!$D$5-'Weights and method'!$C$5)))</x:f>
        <x:v>3.745579060474131</x:v>
      </x:c>
      <x:c r="D6738" s="8" t="n">
        <x:f>100*'Weights and method'!$B$6*MAX(0,MIN(1,(LN(1+'Original 8 pillars'!D6738)-'Weights and method'!$C$6)/('Weights and method'!$D$6-'Weights and method'!$C$6)))</x:f>
        <x:v>2.290881082960946</x:v>
      </x:c>
      <x:c r="E6738" s="8" t="n">
        <x:f>100*'Weights and method'!$B$7*MAX(0,MIN(1,(LN(1+'Original 8 pillars'!E6738)-'Weights and method'!$C$7)/('Weights and method'!$D$7-'Weights and method'!$C$7)))</x:f>
        <x:v>1.9768504174882877</x:v>
      </x:c>
      <x:c r="F6738" s="8" t="n">
        <x:f>100*'Weights and method'!$B$8*MAX(0,MIN(1,(LN(1+'Original 8 pillars'!F6738)-'Weights and method'!$C$8)/('Weights and method'!$D$8-'Weights and method'!$C$8)))</x:f>
        <x:v>5.54133312742879</x:v>
      </x:c>
      <x:c r="G6738" s="8" t="n">
        <x:f>100*'Weights and method'!$B$9*MAX(0,MIN(1,(LN(1+'Original 8 pillars'!G6738)-'Weights and method'!$C$9)/('Weights and method'!$D$9-'Weights and method'!$C$9)))</x:f>
        <x:v>0.8556362509951312</x:v>
      </x:c>
      <x:c r="H6738" s="8" t="n">
        <x:f>100*'Weights and method'!$B$10*MAX(0,MIN(1,(LN(1+'Original 8 pillars'!H6738)-'Weights and method'!$C$10)/('Weights and method'!$D$10-'Weights and method'!$C$10)))</x:f>
        <x:v>0.8681483409347265</x:v>
      </x:c>
      <x:c r="I6738" s="8" t="n">
        <x:f>100*'Weights and method'!$B$11*MAX(0,MIN(1,(LN(1+'Original 8 pillars'!I6738)-'Weights and method'!$C$11)/('Weights and method'!$D$11-'Weights and method'!$C$11)))</x:f>
        <x:v>2.074481131489762</x:v>
      </x:c>
      <x:c r="J6738" s="8" t="n">
        <x:f>100*'Weights and method'!$B$12*MAX(0,MIN(1,(LN(1+'Original 8 pillars'!J6738)-'Weights and method'!$C$12)/('Weights and method'!$D$12-'Weights and method'!$C$12)))</x:f>
        <x:v>0.06784087404216495</x:v>
      </x:c>
      <x:c r="K6738" s="8" t="n">
        <x:f>SUM(C6738:J6738)</x:f>
        <x:v>17.42075028581394</x:v>
      </x:c>
    </x:row>
    <x:row r="6739">
      <x:c r="A6739" s="2" t="str">
        <x:f>'Original 8 pillars'!A6739</x:f>
        <x:v>Sudan</x:v>
      </x:c>
      <x:c r="B6739" s="2" t="str">
        <x:f>'Original 8 pillars'!B6739</x:f>
        <x:v>2024-05</x:v>
      </x:c>
      <x:c r="C6739" s="8" t="n">
        <x:f>100*'Weights and method'!$B$5*MAX(0,MIN(1,(LN(1+'Original 8 pillars'!C6739)-'Weights and method'!$C$5)/('Weights and method'!$D$5-'Weights and method'!$C$5)))</x:f>
        <x:v>4.009926471473187</x:v>
      </x:c>
      <x:c r="D6739" s="8" t="n">
        <x:f>100*'Weights and method'!$B$6*MAX(0,MIN(1,(LN(1+'Original 8 pillars'!D6739)-'Weights and method'!$C$6)/('Weights and method'!$D$6-'Weights and method'!$C$6)))</x:f>
        <x:v>2.243972704525709</x:v>
      </x:c>
      <x:c r="E6739" s="8" t="n">
        <x:f>100*'Weights and method'!$B$7*MAX(0,MIN(1,(LN(1+'Original 8 pillars'!E6739)-'Weights and method'!$C$7)/('Weights and method'!$D$7-'Weights and method'!$C$7)))</x:f>
        <x:v>1.0933531732470032</x:v>
      </x:c>
      <x:c r="F6739" s="8" t="n">
        <x:f>100*'Weights and method'!$B$8*MAX(0,MIN(1,(LN(1+'Original 8 pillars'!F6739)-'Weights and method'!$C$8)/('Weights and method'!$D$8-'Weights and method'!$C$8)))</x:f>
        <x:v>6.222661612131484</x:v>
      </x:c>
      <x:c r="G6739" s="8" t="n">
        <x:f>100*'Weights and method'!$B$9*MAX(0,MIN(1,(LN(1+'Original 8 pillars'!G6739)-'Weights and method'!$C$9)/('Weights and method'!$D$9-'Weights and method'!$C$9)))</x:f>
        <x:v>0.8988070567766249</x:v>
      </x:c>
      <x:c r="H6739" s="8" t="n">
        <x:f>100*'Weights and method'!$B$10*MAX(0,MIN(1,(LN(1+'Original 8 pillars'!H6739)-'Weights and method'!$C$10)/('Weights and method'!$D$10-'Weights and method'!$C$10)))</x:f>
        <x:v>0.21726410034776314</x:v>
      </x:c>
      <x:c r="I6739" s="8" t="n">
        <x:f>100*'Weights and method'!$B$11*MAX(0,MIN(1,(LN(1+'Original 8 pillars'!I6739)-'Weights and method'!$C$11)/('Weights and method'!$D$11-'Weights and method'!$C$11)))</x:f>
        <x:v>2.541553999363989</x:v>
      </x:c>
      <x:c r="J6739" s="8" t="n">
        <x:f>100*'Weights and method'!$B$12*MAX(0,MIN(1,(LN(1+'Original 8 pillars'!J6739)-'Weights and method'!$C$12)/('Weights and method'!$D$12-'Weights and method'!$C$12)))</x:f>
        <x:v>0.5020977959146906</x:v>
      </x:c>
      <x:c r="K6739" s="8" t="n">
        <x:f>SUM(C6739:J6739)</x:f>
        <x:v>17.72963691378045</x:v>
      </x:c>
    </x:row>
    <x:row r="6740">
      <x:c r="A6740" s="2" t="str">
        <x:f>'Original 8 pillars'!A6740</x:f>
        <x:v>Sudan</x:v>
      </x:c>
      <x:c r="B6740" s="2" t="str">
        <x:f>'Original 8 pillars'!B6740</x:f>
        <x:v>2024-06</x:v>
      </x:c>
      <x:c r="C6740" s="8" t="n">
        <x:f>100*'Weights and method'!$B$5*MAX(0,MIN(1,(LN(1+'Original 8 pillars'!C6740)-'Weights and method'!$C$5)/('Weights and method'!$D$5-'Weights and method'!$C$5)))</x:f>
        <x:v>4.006331917206633</x:v>
      </x:c>
      <x:c r="D6740" s="8" t="n">
        <x:f>100*'Weights and method'!$B$6*MAX(0,MIN(1,(LN(1+'Original 8 pillars'!D6740)-'Weights and method'!$C$6)/('Weights and method'!$D$6-'Weights and method'!$C$6)))</x:f>
        <x:v>1.7078486213905864</x:v>
      </x:c>
      <x:c r="E6740" s="8" t="n">
        <x:f>100*'Weights and method'!$B$7*MAX(0,MIN(1,(LN(1+'Original 8 pillars'!E6740)-'Weights and method'!$C$7)/('Weights and method'!$D$7-'Weights and method'!$C$7)))</x:f>
        <x:v>1.6220045080159327</x:v>
      </x:c>
      <x:c r="F6740" s="8" t="n">
        <x:f>100*'Weights and method'!$B$8*MAX(0,MIN(1,(LN(1+'Original 8 pillars'!F6740)-'Weights and method'!$C$8)/('Weights and method'!$D$8-'Weights and method'!$C$8)))</x:f>
        <x:v>5.474237415864682</x:v>
      </x:c>
      <x:c r="G6740" s="8" t="n">
        <x:f>100*'Weights and method'!$B$9*MAX(0,MIN(1,(LN(1+'Original 8 pillars'!G6740)-'Weights and method'!$C$9)/('Weights and method'!$D$9-'Weights and method'!$C$9)))</x:f>
        <x:v>0.13257909962106185</x:v>
      </x:c>
      <x:c r="H6740" s="8" t="n">
        <x:f>100*'Weights and method'!$B$10*MAX(0,MIN(1,(LN(1+'Original 8 pillars'!H6740)-'Weights and method'!$C$10)/('Weights and method'!$D$10-'Weights and method'!$C$10)))</x:f>
        <x:v>0</x:v>
      </x:c>
      <x:c r="I6740" s="8" t="n">
        <x:f>100*'Weights and method'!$B$11*MAX(0,MIN(1,(LN(1+'Original 8 pillars'!I6740)-'Weights and method'!$C$11)/('Weights and method'!$D$11-'Weights and method'!$C$11)))</x:f>
        <x:v>2.805024552580966</x:v>
      </x:c>
      <x:c r="J6740" s="8" t="n">
        <x:f>100*'Weights and method'!$B$12*MAX(0,MIN(1,(LN(1+'Original 8 pillars'!J6740)-'Weights and method'!$C$12)/('Weights and method'!$D$12-'Weights and method'!$C$12)))</x:f>
        <x:v>0.5499831531200641</x:v>
      </x:c>
      <x:c r="K6740" s="8" t="n">
        <x:f>SUM(C6740:J6740)</x:f>
        <x:v>16.298009267799927</x:v>
      </x:c>
    </x:row>
    <x:row r="6741">
      <x:c r="A6741" s="2" t="str">
        <x:f>'Original 8 pillars'!A6741</x:f>
        <x:v>Sudan</x:v>
      </x:c>
      <x:c r="B6741" s="2" t="str">
        <x:f>'Original 8 pillars'!B6741</x:f>
        <x:v>2024-07</x:v>
      </x:c>
      <x:c r="C6741" s="8" t="n">
        <x:f>100*'Weights and method'!$B$5*MAX(0,MIN(1,(LN(1+'Original 8 pillars'!C6741)-'Weights and method'!$C$5)/('Weights and method'!$D$5-'Weights and method'!$C$5)))</x:f>
        <x:v>3.7915137618979986</x:v>
      </x:c>
      <x:c r="D6741" s="8" t="n">
        <x:f>100*'Weights and method'!$B$6*MAX(0,MIN(1,(LN(1+'Original 8 pillars'!D6741)-'Weights and method'!$C$6)/('Weights and method'!$D$6-'Weights and method'!$C$6)))</x:f>
        <x:v>2.4632023570949246</x:v>
      </x:c>
      <x:c r="E6741" s="8" t="n">
        <x:f>100*'Weights and method'!$B$7*MAX(0,MIN(1,(LN(1+'Original 8 pillars'!E6741)-'Weights and method'!$C$7)/('Weights and method'!$D$7-'Weights and method'!$C$7)))</x:f>
        <x:v>2.3577556687633114</x:v>
      </x:c>
      <x:c r="F6741" s="8" t="n">
        <x:f>100*'Weights and method'!$B$8*MAX(0,MIN(1,(LN(1+'Original 8 pillars'!F6741)-'Weights and method'!$C$8)/('Weights and method'!$D$8-'Weights and method'!$C$8)))</x:f>
        <x:v>6.789882681621739</x:v>
      </x:c>
      <x:c r="G6741" s="8" t="n">
        <x:f>100*'Weights and method'!$B$9*MAX(0,MIN(1,(LN(1+'Original 8 pillars'!G6741)-'Weights and method'!$C$9)/('Weights and method'!$D$9-'Weights and method'!$C$9)))</x:f>
        <x:v>1.5734058938551725</x:v>
      </x:c>
      <x:c r="H6741" s="8" t="n">
        <x:f>100*'Weights and method'!$B$10*MAX(0,MIN(1,(LN(1+'Original 8 pillars'!H6741)-'Weights and method'!$C$10)/('Weights and method'!$D$10-'Weights and method'!$C$10)))</x:f>
        <x:v>0</x:v>
      </x:c>
      <x:c r="I6741" s="8" t="n">
        <x:f>100*'Weights and method'!$B$11*MAX(0,MIN(1,(LN(1+'Original 8 pillars'!I6741)-'Weights and method'!$C$11)/('Weights and method'!$D$11-'Weights and method'!$C$11)))</x:f>
        <x:v>1.8186910369817788</x:v>
      </x:c>
      <x:c r="J6741" s="8" t="n">
        <x:f>100*'Weights and method'!$B$12*MAX(0,MIN(1,(LN(1+'Original 8 pillars'!J6741)-'Weights and method'!$C$12)/('Weights and method'!$D$12-'Weights and method'!$C$12)))</x:f>
        <x:v>2.3774327909724975</x:v>
      </x:c>
      <x:c r="K6741" s="8" t="n">
        <x:f>SUM(C6741:J6741)</x:f>
        <x:v>21.171884191187424</x:v>
      </x:c>
    </x:row>
    <x:row r="6742">
      <x:c r="A6742" s="2" t="str">
        <x:f>'Original 8 pillars'!A6742</x:f>
        <x:v>Sudan</x:v>
      </x:c>
      <x:c r="B6742" s="2" t="str">
        <x:f>'Original 8 pillars'!B6742</x:f>
        <x:v>2024-08</x:v>
      </x:c>
      <x:c r="C6742" s="8" t="n">
        <x:f>100*'Weights and method'!$B$5*MAX(0,MIN(1,(LN(1+'Original 8 pillars'!C6742)-'Weights and method'!$C$5)/('Weights and method'!$D$5-'Weights and method'!$C$5)))</x:f>
        <x:v>3.229895409231146</x:v>
      </x:c>
      <x:c r="D6742" s="8" t="n">
        <x:f>100*'Weights and method'!$B$6*MAX(0,MIN(1,(LN(1+'Original 8 pillars'!D6742)-'Weights and method'!$C$6)/('Weights and method'!$D$6-'Weights and method'!$C$6)))</x:f>
        <x:v>2.0222161863456116</x:v>
      </x:c>
      <x:c r="E6742" s="8" t="n">
        <x:f>100*'Weights and method'!$B$7*MAX(0,MIN(1,(LN(1+'Original 8 pillars'!E6742)-'Weights and method'!$C$7)/('Weights and method'!$D$7-'Weights and method'!$C$7)))</x:f>
        <x:v>0.3817898086197421</x:v>
      </x:c>
      <x:c r="F6742" s="8" t="n">
        <x:f>100*'Weights and method'!$B$8*MAX(0,MIN(1,(LN(1+'Original 8 pillars'!F6742)-'Weights and method'!$C$8)/('Weights and method'!$D$8-'Weights and method'!$C$8)))</x:f>
        <x:v>3.626969545222173</x:v>
      </x:c>
      <x:c r="G6742" s="8" t="n">
        <x:f>100*'Weights and method'!$B$9*MAX(0,MIN(1,(LN(1+'Original 8 pillars'!G6742)-'Weights and method'!$C$9)/('Weights and method'!$D$9-'Weights and method'!$C$9)))</x:f>
        <x:v>0.2212186042792621</x:v>
      </x:c>
      <x:c r="H6742" s="8" t="n">
        <x:f>100*'Weights and method'!$B$10*MAX(0,MIN(1,(LN(1+'Original 8 pillars'!H6742)-'Weights and method'!$C$10)/('Weights and method'!$D$10-'Weights and method'!$C$10)))</x:f>
        <x:v>0</x:v>
      </x:c>
      <x:c r="I6742" s="8" t="n">
        <x:f>100*'Weights and method'!$B$11*MAX(0,MIN(1,(LN(1+'Original 8 pillars'!I6742)-'Weights and method'!$C$11)/('Weights and method'!$D$11-'Weights and method'!$C$11)))</x:f>
        <x:v>3.1994707216690528</x:v>
      </x:c>
      <x:c r="J6742" s="8" t="n">
        <x:f>100*'Weights and method'!$B$12*MAX(0,MIN(1,(LN(1+'Original 8 pillars'!J6742)-'Weights and method'!$C$12)/('Weights and method'!$D$12-'Weights and method'!$C$12)))</x:f>
        <x:v>1.4901514074775186</x:v>
      </x:c>
      <x:c r="K6742" s="8" t="n">
        <x:f>SUM(C6742:J6742)</x:f>
        <x:v>14.171711682844506</x:v>
      </x:c>
    </x:row>
    <x:row r="6743">
      <x:c r="A6743" s="2" t="str">
        <x:f>'Original 8 pillars'!A6743</x:f>
        <x:v>Sudan</x:v>
      </x:c>
      <x:c r="B6743" s="2" t="str">
        <x:f>'Original 8 pillars'!B6743</x:f>
        <x:v>2024-09</x:v>
      </x:c>
      <x:c r="C6743" s="8" t="n">
        <x:f>100*'Weights and method'!$B$5*MAX(0,MIN(1,(LN(1+'Original 8 pillars'!C6743)-'Weights and method'!$C$5)/('Weights and method'!$D$5-'Weights and method'!$C$5)))</x:f>
        <x:v>4.158503274569923</x:v>
      </x:c>
      <x:c r="D6743" s="8" t="n">
        <x:f>100*'Weights and method'!$B$6*MAX(0,MIN(1,(LN(1+'Original 8 pillars'!D6743)-'Weights and method'!$C$6)/('Weights and method'!$D$6-'Weights and method'!$C$6)))</x:f>
        <x:v>1.9754911553276626</x:v>
      </x:c>
      <x:c r="E6743" s="8" t="n">
        <x:f>100*'Weights and method'!$B$7*MAX(0,MIN(1,(LN(1+'Original 8 pillars'!E6743)-'Weights and method'!$C$7)/('Weights and method'!$D$7-'Weights and method'!$C$7)))</x:f>
        <x:v>1.1483429177225204</x:v>
      </x:c>
      <x:c r="F6743" s="8" t="n">
        <x:f>100*'Weights and method'!$B$8*MAX(0,MIN(1,(LN(1+'Original 8 pillars'!F6743)-'Weights and method'!$C$8)/('Weights and method'!$D$8-'Weights and method'!$C$8)))</x:f>
        <x:v>3.445230716494604</x:v>
      </x:c>
      <x:c r="G6743" s="8" t="n">
        <x:f>100*'Weights and method'!$B$9*MAX(0,MIN(1,(LN(1+'Original 8 pillars'!G6743)-'Weights and method'!$C$9)/('Weights and method'!$D$9-'Weights and method'!$C$9)))</x:f>
        <x:v>0.4349141498106669</x:v>
      </x:c>
      <x:c r="H6743" s="8" t="n">
        <x:f>100*'Weights and method'!$B$10*MAX(0,MIN(1,(LN(1+'Original 8 pillars'!H6743)-'Weights and method'!$C$10)/('Weights and method'!$D$10-'Weights and method'!$C$10)))</x:f>
        <x:v>0</x:v>
      </x:c>
      <x:c r="I6743" s="8" t="n">
        <x:f>100*'Weights and method'!$B$11*MAX(0,MIN(1,(LN(1+'Original 8 pillars'!I6743)-'Weights and method'!$C$11)/('Weights and method'!$D$11-'Weights and method'!$C$11)))</x:f>
        <x:v>2.678891835038216</x:v>
      </x:c>
      <x:c r="J6743" s="8" t="n">
        <x:f>100*'Weights and method'!$B$12*MAX(0,MIN(1,(LN(1+'Original 8 pillars'!J6743)-'Weights and method'!$C$12)/('Weights and method'!$D$12-'Weights and method'!$C$12)))</x:f>
        <x:v>0.8393722661357844</x:v>
      </x:c>
      <x:c r="K6743" s="8" t="n">
        <x:f>SUM(C6743:J6743)</x:f>
        <x:v>14.680746315099377</x:v>
      </x:c>
    </x:row>
    <x:row r="6744">
      <x:c r="A6744" s="2" t="str">
        <x:f>'Original 8 pillars'!A6744</x:f>
        <x:v>Sudan</x:v>
      </x:c>
      <x:c r="B6744" s="2" t="str">
        <x:f>'Original 8 pillars'!B6744</x:f>
        <x:v>2024-10</x:v>
      </x:c>
      <x:c r="C6744" s="8" t="n">
        <x:f>100*'Weights and method'!$B$5*MAX(0,MIN(1,(LN(1+'Original 8 pillars'!C6744)-'Weights and method'!$C$5)/('Weights and method'!$D$5-'Weights and method'!$C$5)))</x:f>
        <x:v>2.6174286952265176</x:v>
      </x:c>
      <x:c r="D6744" s="8" t="n">
        <x:f>100*'Weights and method'!$B$6*MAX(0,MIN(1,(LN(1+'Original 8 pillars'!D6744)-'Weights and method'!$C$6)/('Weights and method'!$D$6-'Weights and method'!$C$6)))</x:f>
        <x:v>1.9523139149592936</x:v>
      </x:c>
      <x:c r="E6744" s="8" t="n">
        <x:f>100*'Weights and method'!$B$7*MAX(0,MIN(1,(LN(1+'Original 8 pillars'!E6744)-'Weights and method'!$C$7)/('Weights and method'!$D$7-'Weights and method'!$C$7)))</x:f>
        <x:v>1.2909434965159867</x:v>
      </x:c>
      <x:c r="F6744" s="8" t="n">
        <x:f>100*'Weights and method'!$B$8*MAX(0,MIN(1,(LN(1+'Original 8 pillars'!F6744)-'Weights and method'!$C$8)/('Weights and method'!$D$8-'Weights and method'!$C$8)))</x:f>
        <x:v>5.643595554734091</x:v>
      </x:c>
      <x:c r="G6744" s="8" t="n">
        <x:f>100*'Weights and method'!$B$9*MAX(0,MIN(1,(LN(1+'Original 8 pillars'!G6744)-'Weights and method'!$C$9)/('Weights and method'!$D$9-'Weights and method'!$C$9)))</x:f>
        <x:v>1.0262397143526347</x:v>
      </x:c>
      <x:c r="H6744" s="8" t="n">
        <x:f>100*'Weights and method'!$B$10*MAX(0,MIN(1,(LN(1+'Original 8 pillars'!H6744)-'Weights and method'!$C$10)/('Weights and method'!$D$10-'Weights and method'!$C$10)))</x:f>
        <x:v>0</x:v>
      </x:c>
      <x:c r="I6744" s="8" t="n">
        <x:f>100*'Weights and method'!$B$11*MAX(0,MIN(1,(LN(1+'Original 8 pillars'!I6744)-'Weights and method'!$C$11)/('Weights and method'!$D$11-'Weights and method'!$C$11)))</x:f>
        <x:v>2.136811503796258</x:v>
      </x:c>
      <x:c r="J6744" s="8" t="n">
        <x:f>100*'Weights and method'!$B$12*MAX(0,MIN(1,(LN(1+'Original 8 pillars'!J6744)-'Weights and method'!$C$12)/('Weights and method'!$D$12-'Weights and method'!$C$12)))</x:f>
        <x:v>0.16206984046630002</x:v>
      </x:c>
      <x:c r="K6744" s="8" t="n">
        <x:f>SUM(C6744:J6744)</x:f>
        <x:v>14.829402720051082</x:v>
      </x:c>
    </x:row>
    <x:row r="6745">
      <x:c r="A6745" s="2" t="str">
        <x:f>'Original 8 pillars'!A6745</x:f>
        <x:v>Sudan</x:v>
      </x:c>
      <x:c r="B6745" s="2" t="str">
        <x:f>'Original 8 pillars'!B6745</x:f>
        <x:v>2024-11</x:v>
      </x:c>
      <x:c r="C6745" s="8" t="n">
        <x:f>100*'Weights and method'!$B$5*MAX(0,MIN(1,(LN(1+'Original 8 pillars'!C6745)-'Weights and method'!$C$5)/('Weights and method'!$D$5-'Weights and method'!$C$5)))</x:f>
        <x:v>2.246181586007763</x:v>
      </x:c>
      <x:c r="D6745" s="8" t="n">
        <x:f>100*'Weights and method'!$B$6*MAX(0,MIN(1,(LN(1+'Original 8 pillars'!D6745)-'Weights and method'!$C$6)/('Weights and method'!$D$6-'Weights and method'!$C$6)))</x:f>
        <x:v>1.872267263172994</x:v>
      </x:c>
      <x:c r="E6745" s="8" t="n">
        <x:f>100*'Weights and method'!$B$7*MAX(0,MIN(1,(LN(1+'Original 8 pillars'!E6745)-'Weights and method'!$C$7)/('Weights and method'!$D$7-'Weights and method'!$C$7)))</x:f>
        <x:v>2.5263425233074446</x:v>
      </x:c>
      <x:c r="F6745" s="8" t="n">
        <x:f>100*'Weights and method'!$B$8*MAX(0,MIN(1,(LN(1+'Original 8 pillars'!F6745)-'Weights and method'!$C$8)/('Weights and method'!$D$8-'Weights and method'!$C$8)))</x:f>
        <x:v>2.93607249782302</x:v>
      </x:c>
      <x:c r="G6745" s="8" t="n">
        <x:f>100*'Weights and method'!$B$9*MAX(0,MIN(1,(LN(1+'Original 8 pillars'!G6745)-'Weights and method'!$C$9)/('Weights and method'!$D$9-'Weights and method'!$C$9)))</x:f>
        <x:v>0.628946824306998</x:v>
      </x:c>
      <x:c r="H6745" s="8" t="n">
        <x:f>100*'Weights and method'!$B$10*MAX(0,MIN(1,(LN(1+'Original 8 pillars'!H6745)-'Weights and method'!$C$10)/('Weights and method'!$D$10-'Weights and method'!$C$10)))</x:f>
        <x:v>0</x:v>
      </x:c>
      <x:c r="I6745" s="8" t="n">
        <x:f>100*'Weights and method'!$B$11*MAX(0,MIN(1,(LN(1+'Original 8 pillars'!I6745)-'Weights and method'!$C$11)/('Weights and method'!$D$11-'Weights and method'!$C$11)))</x:f>
        <x:v>2.014498331958547</x:v>
      </x:c>
      <x:c r="J6745" s="8" t="n">
        <x:f>100*'Weights and method'!$B$12*MAX(0,MIN(1,(LN(1+'Original 8 pillars'!J6745)-'Weights and method'!$C$12)/('Weights and method'!$D$12-'Weights and method'!$C$12)))</x:f>
        <x:v>0</x:v>
      </x:c>
      <x:c r="K6745" s="8" t="n">
        <x:f>SUM(C6745:J6745)</x:f>
        <x:v>12.224309026576767</x:v>
      </x:c>
    </x:row>
    <x:row r="6746">
      <x:c r="A6746" s="2" t="str">
        <x:f>'Original 8 pillars'!A6746</x:f>
        <x:v>Sudan</x:v>
      </x:c>
      <x:c r="B6746" s="2" t="str">
        <x:f>'Original 8 pillars'!B6746</x:f>
        <x:v>2024-12</x:v>
      </x:c>
      <x:c r="C6746" s="8" t="n">
        <x:f>100*'Weights and method'!$B$5*MAX(0,MIN(1,(LN(1+'Original 8 pillars'!C6746)-'Weights and method'!$C$5)/('Weights and method'!$D$5-'Weights and method'!$C$5)))</x:f>
        <x:v>1.3773704588837878</x:v>
      </x:c>
      <x:c r="D6746" s="8" t="n">
        <x:f>100*'Weights and method'!$B$6*MAX(0,MIN(1,(LN(1+'Original 8 pillars'!D6746)-'Weights and method'!$C$6)/('Weights and method'!$D$6-'Weights and method'!$C$6)))</x:f>
        <x:v>1.835081019125946</x:v>
      </x:c>
      <x:c r="E6746" s="8" t="n">
        <x:f>100*'Weights and method'!$B$7*MAX(0,MIN(1,(LN(1+'Original 8 pillars'!E6746)-'Weights and method'!$C$7)/('Weights and method'!$D$7-'Weights and method'!$C$7)))</x:f>
        <x:v>1.820376068204964</x:v>
      </x:c>
      <x:c r="F6746" s="8" t="n">
        <x:f>100*'Weights and method'!$B$8*MAX(0,MIN(1,(LN(1+'Original 8 pillars'!F6746)-'Weights and method'!$C$8)/('Weights and method'!$D$8-'Weights and method'!$C$8)))</x:f>
        <x:v>3.438610188201034</x:v>
      </x:c>
      <x:c r="G6746" s="8" t="n">
        <x:f>100*'Weights and method'!$B$9*MAX(0,MIN(1,(LN(1+'Original 8 pillars'!G6746)-'Weights and method'!$C$9)/('Weights and method'!$D$9-'Weights and method'!$C$9)))</x:f>
        <x:v>0</x:v>
      </x:c>
      <x:c r="H6746" s="8" t="n">
        <x:f>100*'Weights and method'!$B$10*MAX(0,MIN(1,(LN(1+'Original 8 pillars'!H6746)-'Weights and method'!$C$10)/('Weights and method'!$D$10-'Weights and method'!$C$10)))</x:f>
        <x:v>0</x:v>
      </x:c>
      <x:c r="I6746" s="8" t="n">
        <x:f>100*'Weights and method'!$B$11*MAX(0,MIN(1,(LN(1+'Original 8 pillars'!I6746)-'Weights and method'!$C$11)/('Weights and method'!$D$11-'Weights and method'!$C$11)))</x:f>
        <x:v>2.6860942203622304</x:v>
      </x:c>
      <x:c r="J6746" s="8" t="n">
        <x:f>100*'Weights and method'!$B$12*MAX(0,MIN(1,(LN(1+'Original 8 pillars'!J6746)-'Weights and method'!$C$12)/('Weights and method'!$D$12-'Weights and method'!$C$12)))</x:f>
        <x:v>0</x:v>
      </x:c>
      <x:c r="K6746" s="8" t="n">
        <x:f>SUM(C6746:J6746)</x:f>
        <x:v>11.157531954777962</x:v>
      </x:c>
    </x:row>
    <x:row r="6747">
      <x:c r="A6747" s="2" t="str">
        <x:f>'Original 8 pillars'!A6747</x:f>
        <x:v>Sudan</x:v>
      </x:c>
      <x:c r="B6747" s="2" t="str">
        <x:f>'Original 8 pillars'!B6747</x:f>
        <x:v>2025-01</x:v>
      </x:c>
      <x:c r="C6747" s="8" t="n">
        <x:f>100*'Weights and method'!$B$5*MAX(0,MIN(1,(LN(1+'Original 8 pillars'!C6747)-'Weights and method'!$C$5)/('Weights and method'!$D$5-'Weights and method'!$C$5)))</x:f>
        <x:v>2.419484025192443</x:v>
      </x:c>
      <x:c r="D6747" s="8" t="n">
        <x:f>100*'Weights and method'!$B$6*MAX(0,MIN(1,(LN(1+'Original 8 pillars'!D6747)-'Weights and method'!$C$6)/('Weights and method'!$D$6-'Weights and method'!$C$6)))</x:f>
        <x:v>2.24426562452613</x:v>
      </x:c>
      <x:c r="E6747" s="8" t="n">
        <x:f>100*'Weights and method'!$B$7*MAX(0,MIN(1,(LN(1+'Original 8 pillars'!E6747)-'Weights and method'!$C$7)/('Weights and method'!$D$7-'Weights and method'!$C$7)))</x:f>
        <x:v>0.6047085281252956</x:v>
      </x:c>
      <x:c r="F6747" s="8" t="n">
        <x:f>100*'Weights and method'!$B$8*MAX(0,MIN(1,(LN(1+'Original 8 pillars'!F6747)-'Weights and method'!$C$8)/('Weights and method'!$D$8-'Weights and method'!$C$8)))</x:f>
        <x:v>2.773116387508524</x:v>
      </x:c>
      <x:c r="G6747" s="8" t="n">
        <x:f>100*'Weights and method'!$B$9*MAX(0,MIN(1,(LN(1+'Original 8 pillars'!G6747)-'Weights and method'!$C$9)/('Weights and method'!$D$9-'Weights and method'!$C$9)))</x:f>
        <x:v>0</x:v>
      </x:c>
      <x:c r="H6747" s="8" t="n">
        <x:f>100*'Weights and method'!$B$10*MAX(0,MIN(1,(LN(1+'Original 8 pillars'!H6747)-'Weights and method'!$C$10)/('Weights and method'!$D$10-'Weights and method'!$C$10)))</x:f>
        <x:v>0</x:v>
      </x:c>
      <x:c r="I6747" s="8" t="n">
        <x:f>100*'Weights and method'!$B$11*MAX(0,MIN(1,(LN(1+'Original 8 pillars'!I6747)-'Weights and method'!$C$11)/('Weights and method'!$D$11-'Weights and method'!$C$11)))</x:f>
        <x:v>1.7124802862093098</x:v>
      </x:c>
      <x:c r="J6747" s="8" t="n">
        <x:f>100*'Weights and method'!$B$12*MAX(0,MIN(1,(LN(1+'Original 8 pillars'!J6747)-'Weights and method'!$C$12)/('Weights and method'!$D$12-'Weights and method'!$C$12)))</x:f>
        <x:v>0</x:v>
      </x:c>
      <x:c r="K6747" s="8" t="n">
        <x:f>SUM(C6747:J6747)</x:f>
        <x:v>9.754054851561703</x:v>
      </x:c>
    </x:row>
    <x:row r="6748">
      <x:c r="A6748" s="2" t="str">
        <x:f>'Original 8 pillars'!A6748</x:f>
        <x:v>Sudan</x:v>
      </x:c>
      <x:c r="B6748" s="2" t="str">
        <x:f>'Original 8 pillars'!B6748</x:f>
        <x:v>2025-02</x:v>
      </x:c>
      <x:c r="C6748" s="8" t="n">
        <x:f>100*'Weights and method'!$B$5*MAX(0,MIN(1,(LN(1+'Original 8 pillars'!C6748)-'Weights and method'!$C$5)/('Weights and method'!$D$5-'Weights and method'!$C$5)))</x:f>
        <x:v>0.7668042644886924</x:v>
      </x:c>
      <x:c r="D6748" s="8" t="n">
        <x:f>100*'Weights and method'!$B$6*MAX(0,MIN(1,(LN(1+'Original 8 pillars'!D6748)-'Weights and method'!$C$6)/('Weights and method'!$D$6-'Weights and method'!$C$6)))</x:f>
        <x:v>1.2211563612056087</x:v>
      </x:c>
      <x:c r="E6748" s="8" t="n">
        <x:f>100*'Weights and method'!$B$7*MAX(0,MIN(1,(LN(1+'Original 8 pillars'!E6748)-'Weights and method'!$C$7)/('Weights and method'!$D$7-'Weights and method'!$C$7)))</x:f>
        <x:v>0.9574375113460294</x:v>
      </x:c>
      <x:c r="F6748" s="8" t="n">
        <x:f>100*'Weights and method'!$B$8*MAX(0,MIN(1,(LN(1+'Original 8 pillars'!F6748)-'Weights and method'!$C$8)/('Weights and method'!$D$8-'Weights and method'!$C$8)))</x:f>
        <x:v>2.439806151866934</x:v>
      </x:c>
      <x:c r="G6748" s="8" t="n">
        <x:f>100*'Weights and method'!$B$9*MAX(0,MIN(1,(LN(1+'Original 8 pillars'!G6748)-'Weights and method'!$C$9)/('Weights and method'!$D$9-'Weights and method'!$C$9)))</x:f>
        <x:v>0</x:v>
      </x:c>
      <x:c r="H6748" s="8" t="n">
        <x:f>100*'Weights and method'!$B$10*MAX(0,MIN(1,(LN(1+'Original 8 pillars'!H6748)-'Weights and method'!$C$10)/('Weights and method'!$D$10-'Weights and method'!$C$10)))</x:f>
        <x:v>0</x:v>
      </x:c>
      <x:c r="I6748" s="8" t="n">
        <x:f>100*'Weights and method'!$B$11*MAX(0,MIN(1,(LN(1+'Original 8 pillars'!I6748)-'Weights and method'!$C$11)/('Weights and method'!$D$11-'Weights and method'!$C$11)))</x:f>
        <x:v>1.9125241773826076</x:v>
      </x:c>
      <x:c r="J6748" s="8" t="n">
        <x:f>100*'Weights and method'!$B$12*MAX(0,MIN(1,(LN(1+'Original 8 pillars'!J6748)-'Weights and method'!$C$12)/('Weights and method'!$D$12-'Weights and method'!$C$12)))</x:f>
        <x:v>0</x:v>
      </x:c>
      <x:c r="K6748" s="8" t="n">
        <x:f>SUM(C6748:J6748)</x:f>
        <x:v>7.297728466289872</x:v>
      </x:c>
    </x:row>
    <x:row r="6749">
      <x:c r="A6749" s="2" t="str">
        <x:f>'Original 8 pillars'!A6749</x:f>
        <x:v>Sudan</x:v>
      </x:c>
      <x:c r="B6749" s="2" t="str">
        <x:f>'Original 8 pillars'!B6749</x:f>
        <x:v>2025-03</x:v>
      </x:c>
      <x:c r="C6749" s="8" t="n">
        <x:f>100*'Weights and method'!$B$5*MAX(0,MIN(1,(LN(1+'Original 8 pillars'!C6749)-'Weights and method'!$C$5)/('Weights and method'!$D$5-'Weights and method'!$C$5)))</x:f>
        <x:v>1.8033765485238231</x:v>
      </x:c>
      <x:c r="D6749" s="8" t="n">
        <x:f>100*'Weights and method'!$B$6*MAX(0,MIN(1,(LN(1+'Original 8 pillars'!D6749)-'Weights and method'!$C$6)/('Weights and method'!$D$6-'Weights and method'!$C$6)))</x:f>
        <x:v>0.9823416157732461</x:v>
      </x:c>
      <x:c r="E6749" s="8" t="n">
        <x:f>100*'Weights and method'!$B$7*MAX(0,MIN(1,(LN(1+'Original 8 pillars'!E6749)-'Weights and method'!$C$7)/('Weights and method'!$D$7-'Weights and method'!$C$7)))</x:f>
        <x:v>0.6295912115621894</x:v>
      </x:c>
      <x:c r="F6749" s="8" t="n">
        <x:f>100*'Weights and method'!$B$8*MAX(0,MIN(1,(LN(1+'Original 8 pillars'!F6749)-'Weights and method'!$C$8)/('Weights and method'!$D$8-'Weights and method'!$C$8)))</x:f>
        <x:v>2.223849161032172</x:v>
      </x:c>
      <x:c r="G6749" s="8" t="n">
        <x:f>100*'Weights and method'!$B$9*MAX(0,MIN(1,(LN(1+'Original 8 pillars'!G6749)-'Weights and method'!$C$9)/('Weights and method'!$D$9-'Weights and method'!$C$9)))</x:f>
        <x:v>0</x:v>
      </x:c>
      <x:c r="H6749" s="8" t="n">
        <x:f>100*'Weights and method'!$B$10*MAX(0,MIN(1,(LN(1+'Original 8 pillars'!H6749)-'Weights and method'!$C$10)/('Weights and method'!$D$10-'Weights and method'!$C$10)))</x:f>
        <x:v>0</x:v>
      </x:c>
      <x:c r="I6749" s="8" t="n">
        <x:f>100*'Weights and method'!$B$11*MAX(0,MIN(1,(LN(1+'Original 8 pillars'!I6749)-'Weights and method'!$C$11)/('Weights and method'!$D$11-'Weights and method'!$C$11)))</x:f>
        <x:v>2.1551024943510244</x:v>
      </x:c>
      <x:c r="J6749" s="8" t="n">
        <x:f>100*'Weights and method'!$B$12*MAX(0,MIN(1,(LN(1+'Original 8 pillars'!J6749)-'Weights and method'!$C$12)/('Weights and method'!$D$12-'Weights and method'!$C$12)))</x:f>
        <x:v>0</x:v>
      </x:c>
      <x:c r="K6749" s="8" t="n">
        <x:f>SUM(C6749:J6749)</x:f>
        <x:v>7.794261031242455</x:v>
      </x:c>
    </x:row>
    <x:row r="6750">
      <x:c r="A6750" s="2" t="str">
        <x:f>'Original 8 pillars'!A6750</x:f>
        <x:v>Sudan</x:v>
      </x:c>
      <x:c r="B6750" s="2" t="str">
        <x:f>'Original 8 pillars'!B6750</x:f>
        <x:v>2025-04</x:v>
      </x:c>
      <x:c r="C6750" s="8" t="n">
        <x:f>100*'Weights and method'!$B$5*MAX(0,MIN(1,(LN(1+'Original 8 pillars'!C6750)-'Weights and method'!$C$5)/('Weights and method'!$D$5-'Weights and method'!$C$5)))</x:f>
        <x:v>2.5927385920417647</x:v>
      </x:c>
      <x:c r="D6750" s="8" t="n">
        <x:f>100*'Weights and method'!$B$6*MAX(0,MIN(1,(LN(1+'Original 8 pillars'!D6750)-'Weights and method'!$C$6)/('Weights and method'!$D$6-'Weights and method'!$C$6)))</x:f>
        <x:v>1.6045455368877883</x:v>
      </x:c>
      <x:c r="E6750" s="8" t="n">
        <x:f>100*'Weights and method'!$B$7*MAX(0,MIN(1,(LN(1+'Original 8 pillars'!E6750)-'Weights and method'!$C$7)/('Weights and method'!$D$7-'Weights and method'!$C$7)))</x:f>
        <x:v>1.876364118379204</x:v>
      </x:c>
      <x:c r="F6750" s="8" t="n">
        <x:f>100*'Weights and method'!$B$8*MAX(0,MIN(1,(LN(1+'Original 8 pillars'!F6750)-'Weights and method'!$C$8)/('Weights and method'!$D$8-'Weights and method'!$C$8)))</x:f>
        <x:v>2.7425979057829344</x:v>
      </x:c>
      <x:c r="G6750" s="8" t="n">
        <x:f>100*'Weights and method'!$B$9*MAX(0,MIN(1,(LN(1+'Original 8 pillars'!G6750)-'Weights and method'!$C$9)/('Weights and method'!$D$9-'Weights and method'!$C$9)))</x:f>
        <x:v>1.1782266462236126</x:v>
      </x:c>
      <x:c r="H6750" s="8" t="n">
        <x:f>100*'Weights and method'!$B$10*MAX(0,MIN(1,(LN(1+'Original 8 pillars'!H6750)-'Weights and method'!$C$10)/('Weights and method'!$D$10-'Weights and method'!$C$10)))</x:f>
        <x:v>0</x:v>
      </x:c>
      <x:c r="I6750" s="8" t="n">
        <x:f>100*'Weights and method'!$B$11*MAX(0,MIN(1,(LN(1+'Original 8 pillars'!I6750)-'Weights and method'!$C$11)/('Weights and method'!$D$11-'Weights and method'!$C$11)))</x:f>
        <x:v>2.0516245480780535</x:v>
      </x:c>
      <x:c r="J6750" s="8" t="n">
        <x:f>100*'Weights and method'!$B$12*MAX(0,MIN(1,(LN(1+'Original 8 pillars'!J6750)-'Weights and method'!$C$12)/('Weights and method'!$D$12-'Weights and method'!$C$12)))</x:f>
        <x:v>0</x:v>
      </x:c>
      <x:c r="K6750" s="8" t="n">
        <x:f>SUM(C6750:J6750)</x:f>
        <x:v>12.046097347393356</x:v>
      </x:c>
    </x:row>
    <x:row r="6751">
      <x:c r="A6751" s="2" t="str">
        <x:f>'Original 8 pillars'!A6751</x:f>
        <x:v>Sudan</x:v>
      </x:c>
      <x:c r="B6751" s="2" t="str">
        <x:f>'Original 8 pillars'!B6751</x:f>
        <x:v>2025-05</x:v>
      </x:c>
      <x:c r="C6751" s="8" t="n">
        <x:f>100*'Weights and method'!$B$5*MAX(0,MIN(1,(LN(1+'Original 8 pillars'!C6751)-'Weights and method'!$C$5)/('Weights and method'!$D$5-'Weights and method'!$C$5)))</x:f>
        <x:v>2.707109291967114</x:v>
      </x:c>
      <x:c r="D6751" s="8" t="n">
        <x:f>100*'Weights and method'!$B$6*MAX(0,MIN(1,(LN(1+'Original 8 pillars'!D6751)-'Weights and method'!$C$6)/('Weights and method'!$D$6-'Weights and method'!$C$6)))</x:f>
        <x:v>2.8407856261936977</x:v>
      </x:c>
      <x:c r="E6751" s="8" t="n">
        <x:f>100*'Weights and method'!$B$7*MAX(0,MIN(1,(LN(1+'Original 8 pillars'!E6751)-'Weights and method'!$C$7)/('Weights and method'!$D$7-'Weights and method'!$C$7)))</x:f>
        <x:v>1.8828648682838989</x:v>
      </x:c>
      <x:c r="F6751" s="8" t="n">
        <x:f>100*'Weights and method'!$B$8*MAX(0,MIN(1,(LN(1+'Original 8 pillars'!F6751)-'Weights and method'!$C$8)/('Weights and method'!$D$8-'Weights and method'!$C$8)))</x:f>
        <x:v>4.193456905769818</x:v>
      </x:c>
      <x:c r="G6751" s="8" t="n">
        <x:f>100*'Weights and method'!$B$9*MAX(0,MIN(1,(LN(1+'Original 8 pillars'!G6751)-'Weights and method'!$C$9)/('Weights and method'!$D$9-'Weights and method'!$C$9)))</x:f>
        <x:v>1.3615373486307991</x:v>
      </x:c>
      <x:c r="H6751" s="8" t="n">
        <x:f>100*'Weights and method'!$B$10*MAX(0,MIN(1,(LN(1+'Original 8 pillars'!H6751)-'Weights and method'!$C$10)/('Weights and method'!$D$10-'Weights and method'!$C$10)))</x:f>
        <x:v>1.424866852133447</x:v>
      </x:c>
      <x:c r="I6751" s="8" t="n">
        <x:f>100*'Weights and method'!$B$11*MAX(0,MIN(1,(LN(1+'Original 8 pillars'!I6751)-'Weights and method'!$C$11)/('Weights and method'!$D$11-'Weights and method'!$C$11)))</x:f>
        <x:v>4.097631715669832</x:v>
      </x:c>
      <x:c r="J6751" s="8" t="n">
        <x:f>100*'Weights and method'!$B$12*MAX(0,MIN(1,(LN(1+'Original 8 pillars'!J6751)-'Weights and method'!$C$12)/('Weights and method'!$D$12-'Weights and method'!$C$12)))</x:f>
        <x:v>0</x:v>
      </x:c>
      <x:c r="K6751" s="8" t="n">
        <x:f>SUM(C6751:J6751)</x:f>
        <x:v>18.508252608648604</x:v>
      </x:c>
    </x:row>
    <x:row r="6752">
      <x:c r="A6752" s="2" t="str">
        <x:f>'Original 8 pillars'!A6752</x:f>
        <x:v>Sudan</x:v>
      </x:c>
      <x:c r="B6752" s="2" t="str">
        <x:f>'Original 8 pillars'!B6752</x:f>
        <x:v>2025-06</x:v>
      </x:c>
      <x:c r="C6752" s="8" t="n">
        <x:f>100*'Weights and method'!$B$5*MAX(0,MIN(1,(LN(1+'Original 8 pillars'!C6752)-'Weights and method'!$C$5)/('Weights and method'!$D$5-'Weights and method'!$C$5)))</x:f>
        <x:v>2.2383890860673894</x:v>
      </x:c>
      <x:c r="D6752" s="8" t="n">
        <x:f>100*'Weights and method'!$B$6*MAX(0,MIN(1,(LN(1+'Original 8 pillars'!D6752)-'Weights and method'!$C$6)/('Weights and method'!$D$6-'Weights and method'!$C$6)))</x:f>
        <x:v>1.5524541234696385</x:v>
      </x:c>
      <x:c r="E6752" s="8" t="n">
        <x:f>100*'Weights and method'!$B$7*MAX(0,MIN(1,(LN(1+'Original 8 pillars'!E6752)-'Weights and method'!$C$7)/('Weights and method'!$D$7-'Weights and method'!$C$7)))</x:f>
        <x:v>0.8660931391139578</x:v>
      </x:c>
      <x:c r="F6752" s="8" t="n">
        <x:f>100*'Weights and method'!$B$8*MAX(0,MIN(1,(LN(1+'Original 8 pillars'!F6752)-'Weights and method'!$C$8)/('Weights and method'!$D$8-'Weights and method'!$C$8)))</x:f>
        <x:v>3.1901322868334705</x:v>
      </x:c>
      <x:c r="G6752" s="8" t="n">
        <x:f>100*'Weights and method'!$B$9*MAX(0,MIN(1,(LN(1+'Original 8 pillars'!G6752)-'Weights and method'!$C$9)/('Weights and method'!$D$9-'Weights and method'!$C$9)))</x:f>
        <x:v>1.2816407070540743</x:v>
      </x:c>
      <x:c r="H6752" s="8" t="n">
        <x:f>100*'Weights and method'!$B$10*MAX(0,MIN(1,(LN(1+'Original 8 pillars'!H6752)-'Weights and method'!$C$10)/('Weights and method'!$D$10-'Weights and method'!$C$10)))</x:f>
        <x:v>0</x:v>
      </x:c>
      <x:c r="I6752" s="8" t="n">
        <x:f>100*'Weights and method'!$B$11*MAX(0,MIN(1,(LN(1+'Original 8 pillars'!I6752)-'Weights and method'!$C$11)/('Weights and method'!$D$11-'Weights and method'!$C$11)))</x:f>
        <x:v>1.928713080484614</x:v>
      </x:c>
      <x:c r="J6752" s="8" t="n">
        <x:f>100*'Weights and method'!$B$12*MAX(0,MIN(1,(LN(1+'Original 8 pillars'!J6752)-'Weights and method'!$C$12)/('Weights and method'!$D$12-'Weights and method'!$C$12)))</x:f>
        <x:v>1.0504100632123774</x:v>
      </x:c>
      <x:c r="K6752" s="8" t="n">
        <x:f>SUM(C6752:J6752)</x:f>
        <x:v>12.107832486235523</x:v>
      </x:c>
    </x:row>
    <x:row r="6753">
      <x:c r="A6753" s="2" t="str">
        <x:f>'Original 8 pillars'!A6753</x:f>
        <x:v>Sudan</x:v>
      </x:c>
      <x:c r="B6753" s="2" t="str">
        <x:f>'Original 8 pillars'!B6753</x:f>
        <x:v>2025-07</x:v>
      </x:c>
      <x:c r="C6753" s="8" t="n">
        <x:f>100*'Weights and method'!$B$5*MAX(0,MIN(1,(LN(1+'Original 8 pillars'!C6753)-'Weights and method'!$C$5)/('Weights and method'!$D$5-'Weights and method'!$C$5)))</x:f>
        <x:v>4.072772079656302</x:v>
      </x:c>
      <x:c r="D6753" s="8" t="n">
        <x:f>100*'Weights and method'!$B$6*MAX(0,MIN(1,(LN(1+'Original 8 pillars'!D6753)-'Weights and method'!$C$6)/('Weights and method'!$D$6-'Weights and method'!$C$6)))</x:f>
        <x:v>2.2464488911779608</x:v>
      </x:c>
      <x:c r="E6753" s="8" t="n">
        <x:f>100*'Weights and method'!$B$7*MAX(0,MIN(1,(LN(1+'Original 8 pillars'!E6753)-'Weights and method'!$C$7)/('Weights and method'!$D$7-'Weights and method'!$C$7)))</x:f>
        <x:v>1.8188867982961374</x:v>
      </x:c>
      <x:c r="F6753" s="8" t="n">
        <x:f>100*'Weights and method'!$B$8*MAX(0,MIN(1,(LN(1+'Original 8 pillars'!F6753)-'Weights and method'!$C$8)/('Weights and method'!$D$8-'Weights and method'!$C$8)))</x:f>
        <x:v>4.161940457412095</x:v>
      </x:c>
      <x:c r="G6753" s="8" t="n">
        <x:f>100*'Weights and method'!$B$9*MAX(0,MIN(1,(LN(1+'Original 8 pillars'!G6753)-'Weights and method'!$C$9)/('Weights and method'!$D$9-'Weights and method'!$C$9)))</x:f>
        <x:v>0.09746108175698617</x:v>
      </x:c>
      <x:c r="H6753" s="8" t="n">
        <x:f>100*'Weights and method'!$B$10*MAX(0,MIN(1,(LN(1+'Original 8 pillars'!H6753)-'Weights and method'!$C$10)/('Weights and method'!$D$10-'Weights and method'!$C$10)))</x:f>
        <x:v>0</x:v>
      </x:c>
      <x:c r="I6753" s="8" t="n">
        <x:f>100*'Weights and method'!$B$11*MAX(0,MIN(1,(LN(1+'Original 8 pillars'!I6753)-'Weights and method'!$C$11)/('Weights and method'!$D$11-'Weights and method'!$C$11)))</x:f>
        <x:v>2.765672933432657</x:v>
      </x:c>
      <x:c r="J6753" s="8" t="n">
        <x:f>100*'Weights and method'!$B$12*MAX(0,MIN(1,(LN(1+'Original 8 pillars'!J6753)-'Weights and method'!$C$12)/('Weights and method'!$D$12-'Weights and method'!$C$12)))</x:f>
        <x:v>2.4828572254122743</x:v>
      </x:c>
      <x:c r="K6753" s="8" t="n">
        <x:f>SUM(C6753:J6753)</x:f>
        <x:v>17.646039467144412</x:v>
      </x:c>
    </x:row>
    <x:row r="6754">
      <x:c r="A6754" s="2" t="str">
        <x:f>'Original 8 pillars'!A6754</x:f>
        <x:v>Sudan</x:v>
      </x:c>
      <x:c r="B6754" s="2" t="str">
        <x:f>'Original 8 pillars'!B6754</x:f>
        <x:v>2025-08</x:v>
      </x:c>
      <x:c r="C6754" s="8" t="n">
        <x:f>100*'Weights and method'!$B$5*MAX(0,MIN(1,(LN(1+'Original 8 pillars'!C6754)-'Weights and method'!$C$5)/('Weights and method'!$D$5-'Weights and method'!$C$5)))</x:f>
        <x:v>2.4156532470242973</x:v>
      </x:c>
      <x:c r="D6754" s="8" t="n">
        <x:f>100*'Weights and method'!$B$6*MAX(0,MIN(1,(LN(1+'Original 8 pillars'!D6754)-'Weights and method'!$C$6)/('Weights and method'!$D$6-'Weights and method'!$C$6)))</x:f>
        <x:v>1.9669357311181415</x:v>
      </x:c>
      <x:c r="E6754" s="8" t="n">
        <x:f>100*'Weights and method'!$B$7*MAX(0,MIN(1,(LN(1+'Original 8 pillars'!E6754)-'Weights and method'!$C$7)/('Weights and method'!$D$7-'Weights and method'!$C$7)))</x:f>
        <x:v>2.555654809072032</x:v>
      </x:c>
      <x:c r="F6754" s="8" t="n">
        <x:f>100*'Weights and method'!$B$8*MAX(0,MIN(1,(LN(1+'Original 8 pillars'!F6754)-'Weights and method'!$C$8)/('Weights and method'!$D$8-'Weights and method'!$C$8)))</x:f>
        <x:v>3.5645063114810043</x:v>
      </x:c>
      <x:c r="G6754" s="8" t="n">
        <x:f>100*'Weights and method'!$B$9*MAX(0,MIN(1,(LN(1+'Original 8 pillars'!G6754)-'Weights and method'!$C$9)/('Weights and method'!$D$9-'Weights and method'!$C$9)))</x:f>
        <x:v>1.0060871570212486</x:v>
      </x:c>
      <x:c r="H6754" s="8" t="n">
        <x:f>100*'Weights and method'!$B$10*MAX(0,MIN(1,(LN(1+'Original 8 pillars'!H6754)-'Weights and method'!$C$10)/('Weights and method'!$D$10-'Weights and method'!$C$10)))</x:f>
        <x:v>0</x:v>
      </x:c>
      <x:c r="I6754" s="8" t="n">
        <x:f>100*'Weights and method'!$B$11*MAX(0,MIN(1,(LN(1+'Original 8 pillars'!I6754)-'Weights and method'!$C$11)/('Weights and method'!$D$11-'Weights and method'!$C$11)))</x:f>
        <x:v>2.6603277798044838</x:v>
      </x:c>
      <x:c r="J6754" s="8" t="n">
        <x:f>100*'Weights and method'!$B$12*MAX(0,MIN(1,(LN(1+'Original 8 pillars'!J6754)-'Weights and method'!$C$12)/('Weights and method'!$D$12-'Weights and method'!$C$12)))</x:f>
        <x:v>0.5955959395418985</x:v>
      </x:c>
      <x:c r="K6754" s="8" t="n">
        <x:f>SUM(C6754:J6754)</x:f>
        <x:v>14.764760975063105</x:v>
      </x:c>
    </x:row>
    <x:row r="6755">
      <x:c r="A6755" s="2" t="str">
        <x:f>'Original 8 pillars'!A6755</x:f>
        <x:v>Sudan</x:v>
      </x:c>
      <x:c r="B6755" s="2" t="str">
        <x:f>'Original 8 pillars'!B6755</x:f>
        <x:v>2025-09</x:v>
      </x:c>
      <x:c r="C6755" s="8" t="n">
        <x:f>100*'Weights and method'!$B$5*MAX(0,MIN(1,(LN(1+'Original 8 pillars'!C6755)-'Weights and method'!$C$5)/('Weights and method'!$D$5-'Weights and method'!$C$5)))</x:f>
        <x:v>1.9222695584994987</x:v>
      </x:c>
      <x:c r="D6755" s="8" t="n">
        <x:f>100*'Weights and method'!$B$6*MAX(0,MIN(1,(LN(1+'Original 8 pillars'!D6755)-'Weights and method'!$C$6)/('Weights and method'!$D$6-'Weights and method'!$C$6)))</x:f>
        <x:v>1.5097349612021733</x:v>
      </x:c>
      <x:c r="E6755" s="8" t="n">
        <x:f>100*'Weights and method'!$B$7*MAX(0,MIN(1,(LN(1+'Original 8 pillars'!E6755)-'Weights and method'!$C$7)/('Weights and method'!$D$7-'Weights and method'!$C$7)))</x:f>
        <x:v>2.9971260064638283</x:v>
      </x:c>
      <x:c r="F6755" s="8" t="n">
        <x:f>100*'Weights and method'!$B$8*MAX(0,MIN(1,(LN(1+'Original 8 pillars'!F6755)-'Weights and method'!$C$8)/('Weights and method'!$D$8-'Weights and method'!$C$8)))</x:f>
        <x:v>3.8330520367151464</x:v>
      </x:c>
      <x:c r="G6755" s="8" t="n">
        <x:f>100*'Weights and method'!$B$9*MAX(0,MIN(1,(LN(1+'Original 8 pillars'!G6755)-'Weights and method'!$C$9)/('Weights and method'!$D$9-'Weights and method'!$C$9)))</x:f>
        <x:v>0.7859733615457221</x:v>
      </x:c>
      <x:c r="H6755" s="8" t="n">
        <x:f>100*'Weights and method'!$B$10*MAX(0,MIN(1,(LN(1+'Original 8 pillars'!H6755)-'Weights and method'!$C$10)/('Weights and method'!$D$10-'Weights and method'!$C$10)))</x:f>
        <x:v>0</x:v>
      </x:c>
      <x:c r="I6755" s="8" t="n">
        <x:f>100*'Weights and method'!$B$11*MAX(0,MIN(1,(LN(1+'Original 8 pillars'!I6755)-'Weights and method'!$C$11)/('Weights and method'!$D$11-'Weights and method'!$C$11)))</x:f>
        <x:v>3.030535194271472</x:v>
      </x:c>
      <x:c r="J6755" s="8" t="n">
        <x:f>100*'Weights and method'!$B$12*MAX(0,MIN(1,(LN(1+'Original 8 pillars'!J6755)-'Weights and method'!$C$12)/('Weights and method'!$D$12-'Weights and method'!$C$12)))</x:f>
        <x:v>0.8878540616652091</x:v>
      </x:c>
      <x:c r="K6755" s="8" t="n">
        <x:f>SUM(C6755:J6755)</x:f>
        <x:v>14.966545180363049</x:v>
      </x:c>
    </x:row>
    <x:row r="6756">
      <x:c r="A6756" s="2" t="str">
        <x:f>'Original 8 pillars'!A6756</x:f>
        <x:v>Sudan</x:v>
      </x:c>
      <x:c r="B6756" s="2" t="str">
        <x:f>'Original 8 pillars'!B6756</x:f>
        <x:v>2025-10</x:v>
      </x:c>
      <x:c r="C6756" s="8" t="n">
        <x:f>100*'Weights and method'!$B$5*MAX(0,MIN(1,(LN(1+'Original 8 pillars'!C6756)-'Weights and method'!$C$5)/('Weights and method'!$D$5-'Weights and method'!$C$5)))</x:f>
        <x:v>2.9301294748747506</x:v>
      </x:c>
      <x:c r="D6756" s="8" t="n">
        <x:f>100*'Weights and method'!$B$6*MAX(0,MIN(1,(LN(1+'Original 8 pillars'!D6756)-'Weights and method'!$C$6)/('Weights and method'!$D$6-'Weights and method'!$C$6)))</x:f>
        <x:v>2.704891389078273</x:v>
      </x:c>
      <x:c r="E6756" s="8" t="n">
        <x:f>100*'Weights and method'!$B$7*MAX(0,MIN(1,(LN(1+'Original 8 pillars'!E6756)-'Weights and method'!$C$7)/('Weights and method'!$D$7-'Weights and method'!$C$7)))</x:f>
        <x:v>2.8057437677273125</x:v>
      </x:c>
      <x:c r="F6756" s="8" t="n">
        <x:f>100*'Weights and method'!$B$8*MAX(0,MIN(1,(LN(1+'Original 8 pillars'!F6756)-'Weights and method'!$C$8)/('Weights and method'!$D$8-'Weights and method'!$C$8)))</x:f>
        <x:v>4.308209460164363</x:v>
      </x:c>
      <x:c r="G6756" s="8" t="n">
        <x:f>100*'Weights and method'!$B$9*MAX(0,MIN(1,(LN(1+'Original 8 pillars'!G6756)-'Weights and method'!$C$9)/('Weights and method'!$D$9-'Weights and method'!$C$9)))</x:f>
        <x:v>1.260547400203416</x:v>
      </x:c>
      <x:c r="H6756" s="8" t="n">
        <x:f>100*'Weights and method'!$B$10*MAX(0,MIN(1,(LN(1+'Original 8 pillars'!H6756)-'Weights and method'!$C$10)/('Weights and method'!$D$10-'Weights and method'!$C$10)))</x:f>
        <x:v>0</x:v>
      </x:c>
      <x:c r="I6756" s="8" t="n">
        <x:f>100*'Weights and method'!$B$11*MAX(0,MIN(1,(LN(1+'Original 8 pillars'!I6756)-'Weights and method'!$C$11)/('Weights and method'!$D$11-'Weights and method'!$C$11)))</x:f>
        <x:v>3.1075176478636695</x:v>
      </x:c>
      <x:c r="J6756" s="8" t="n">
        <x:f>100*'Weights and method'!$B$12*MAX(0,MIN(1,(LN(1+'Original 8 pillars'!J6756)-'Weights and method'!$C$12)/('Weights and method'!$D$12-'Weights and method'!$C$12)))</x:f>
        <x:v>0.7369849389769616</x:v>
      </x:c>
      <x:c r="K6756" s="8" t="n">
        <x:f>SUM(C6756:J6756)</x:f>
        <x:v>17.85402407888875</x:v>
      </x:c>
    </x:row>
    <x:row r="6757">
      <x:c r="A6757" s="2" t="str">
        <x:f>'Original 8 pillars'!A6757</x:f>
        <x:v>Sudan</x:v>
      </x:c>
      <x:c r="B6757" s="2" t="str">
        <x:f>'Original 8 pillars'!B6757</x:f>
        <x:v>2025-11</x:v>
      </x:c>
      <x:c r="C6757" s="8" t="n">
        <x:f>100*'Weights and method'!$B$5*MAX(0,MIN(1,(LN(1+'Original 8 pillars'!C6757)-'Weights and method'!$C$5)/('Weights and method'!$D$5-'Weights and method'!$C$5)))</x:f>
        <x:v>1.7650795393666534</x:v>
      </x:c>
      <x:c r="D6757" s="8" t="n">
        <x:f>100*'Weights and method'!$B$6*MAX(0,MIN(1,(LN(1+'Original 8 pillars'!D6757)-'Weights and method'!$C$6)/('Weights and method'!$D$6-'Weights and method'!$C$6)))</x:f>
        <x:v>1.503563808775296</x:v>
      </x:c>
      <x:c r="E6757" s="8" t="n">
        <x:f>100*'Weights and method'!$B$7*MAX(0,MIN(1,(LN(1+'Original 8 pillars'!E6757)-'Weights and method'!$C$7)/('Weights and method'!$D$7-'Weights and method'!$C$7)))</x:f>
        <x:v>1.2182251595706814</x:v>
      </x:c>
      <x:c r="F6757" s="8" t="n">
        <x:f>100*'Weights and method'!$B$8*MAX(0,MIN(1,(LN(1+'Original 8 pillars'!F6757)-'Weights and method'!$C$8)/('Weights and method'!$D$8-'Weights and method'!$C$8)))</x:f>
        <x:v>3.607099475067784</x:v>
      </x:c>
      <x:c r="G6757" s="8" t="n">
        <x:f>100*'Weights and method'!$B$9*MAX(0,MIN(1,(LN(1+'Original 8 pillars'!G6757)-'Weights and method'!$C$9)/('Weights and method'!$D$9-'Weights and method'!$C$9)))</x:f>
        <x:v>1.4452319426631564</x:v>
      </x:c>
      <x:c r="H6757" s="8" t="n">
        <x:f>100*'Weights and method'!$B$10*MAX(0,MIN(1,(LN(1+'Original 8 pillars'!H6757)-'Weights and method'!$C$10)/('Weights and method'!$D$10-'Weights and method'!$C$10)))</x:f>
        <x:v>0</x:v>
      </x:c>
      <x:c r="I6757" s="8" t="n">
        <x:f>100*'Weights and method'!$B$11*MAX(0,MIN(1,(LN(1+'Original 8 pillars'!I6757)-'Weights and method'!$C$11)/('Weights and method'!$D$11-'Weights and method'!$C$11)))</x:f>
        <x:v>2.8186299997127446</x:v>
      </x:c>
      <x:c r="J6757" s="8" t="n">
        <x:f>100*'Weights and method'!$B$12*MAX(0,MIN(1,(LN(1+'Original 8 pillars'!J6757)-'Weights and method'!$C$12)/('Weights and method'!$D$12-'Weights and method'!$C$12)))</x:f>
        <x:v>0.48612971291769924</x:v>
      </x:c>
      <x:c r="K6757" s="8" t="n">
        <x:f>SUM(C6757:J6757)</x:f>
        <x:v>12.843959638074015</x:v>
      </x:c>
    </x:row>
    <x:row r="6758">
      <x:c r="A6758" s="2" t="str">
        <x:f>'Original 8 pillars'!A6758</x:f>
        <x:v>Sudan</x:v>
      </x:c>
      <x:c r="B6758" s="2" t="str">
        <x:f>'Original 8 pillars'!B6758</x:f>
        <x:v>2025-12</x:v>
      </x:c>
      <x:c r="C6758" s="8" t="n">
        <x:f>100*'Weights and method'!$B$5*MAX(0,MIN(1,(LN(1+'Original 8 pillars'!C6758)-'Weights and method'!$C$5)/('Weights and method'!$D$5-'Weights and method'!$C$5)))</x:f>
        <x:v>1.7953063618907714</x:v>
      </x:c>
      <x:c r="D6758" s="8" t="n">
        <x:f>100*'Weights and method'!$B$6*MAX(0,MIN(1,(LN(1+'Original 8 pillars'!D6758)-'Weights and method'!$C$6)/('Weights and method'!$D$6-'Weights and method'!$C$6)))</x:f>
        <x:v>1.081904175627425</x:v>
      </x:c>
      <x:c r="E6758" s="8" t="n">
        <x:f>100*'Weights and method'!$B$7*MAX(0,MIN(1,(LN(1+'Original 8 pillars'!E6758)-'Weights and method'!$C$7)/('Weights and method'!$D$7-'Weights and method'!$C$7)))</x:f>
        <x:v>1.3003306752424282</x:v>
      </x:c>
      <x:c r="F6758" s="8" t="n">
        <x:f>100*'Weights and method'!$B$8*MAX(0,MIN(1,(LN(1+'Original 8 pillars'!F6758)-'Weights and method'!$C$8)/('Weights and method'!$D$8-'Weights and method'!$C$8)))</x:f>
        <x:v>4.7518297891660035</x:v>
      </x:c>
      <x:c r="G6758" s="8" t="n">
        <x:f>100*'Weights and method'!$B$9*MAX(0,MIN(1,(LN(1+'Original 8 pillars'!G6758)-'Weights and method'!$C$9)/('Weights and method'!$D$9-'Weights and method'!$C$9)))</x:f>
        <x:v>1.205451790100706</x:v>
      </x:c>
      <x:c r="H6758" s="8" t="n">
        <x:f>100*'Weights and method'!$B$10*MAX(0,MIN(1,(LN(1+'Original 8 pillars'!H6758)-'Weights and method'!$C$10)/('Weights and method'!$D$10-'Weights and method'!$C$10)))</x:f>
        <x:v>0</x:v>
      </x:c>
      <x:c r="I6758" s="8" t="n">
        <x:f>100*'Weights and method'!$B$11*MAX(0,MIN(1,(LN(1+'Original 8 pillars'!I6758)-'Weights and method'!$C$11)/('Weights and method'!$D$11-'Weights and method'!$C$11)))</x:f>
        <x:v>2.0657247034774313</x:v>
      </x:c>
      <x:c r="J6758" s="8" t="n">
        <x:f>100*'Weights and method'!$B$12*MAX(0,MIN(1,(LN(1+'Original 8 pillars'!J6758)-'Weights and method'!$C$12)/('Weights and method'!$D$12-'Weights and method'!$C$12)))</x:f>
        <x:v>1.3256894931766272</x:v>
      </x:c>
      <x:c r="K6758" s="8" t="n">
        <x:f>SUM(C6758:J6758)</x:f>
        <x:v>13.526236988681395</x:v>
      </x:c>
    </x:row>
    <x:row r="6759">
      <x:c r="A6759" s="2" t="str">
        <x:f>'Original 8 pillars'!A6759</x:f>
        <x:v>Sudan</x:v>
      </x:c>
      <x:c r="B6759" s="2" t="str">
        <x:f>'Original 8 pillars'!B6759</x:f>
        <x:v>2026-01</x:v>
      </x:c>
      <x:c r="C6759" s="8" t="n">
        <x:f>100*'Weights and method'!$B$5*MAX(0,MIN(1,(LN(1+'Original 8 pillars'!C6759)-'Weights and method'!$C$5)/('Weights and method'!$D$5-'Weights and method'!$C$5)))</x:f>
        <x:v>2.0236998970795197</x:v>
      </x:c>
      <x:c r="D6759" s="8" t="n">
        <x:f>100*'Weights and method'!$B$6*MAX(0,MIN(1,(LN(1+'Original 8 pillars'!D6759)-'Weights and method'!$C$6)/('Weights and method'!$D$6-'Weights and method'!$C$6)))</x:f>
        <x:v>1.7052594473398397</x:v>
      </x:c>
      <x:c r="E6759" s="8" t="n">
        <x:f>100*'Weights and method'!$B$7*MAX(0,MIN(1,(LN(1+'Original 8 pillars'!E6759)-'Weights and method'!$C$7)/('Weights and method'!$D$7-'Weights and method'!$C$7)))</x:f>
        <x:v>1.630030064318141</x:v>
      </x:c>
      <x:c r="F6759" s="8" t="n">
        <x:f>100*'Weights and method'!$B$8*MAX(0,MIN(1,(LN(1+'Original 8 pillars'!F6759)-'Weights and method'!$C$8)/('Weights and method'!$D$8-'Weights and method'!$C$8)))</x:f>
        <x:v>2.9549463335957586</x:v>
      </x:c>
      <x:c r="G6759" s="8" t="n">
        <x:f>100*'Weights and method'!$B$9*MAX(0,MIN(1,(LN(1+'Original 8 pillars'!G6759)-'Weights and method'!$C$9)/('Weights and method'!$D$9-'Weights and method'!$C$9)))</x:f>
        <x:v>0.18873393490358864</x:v>
      </x:c>
      <x:c r="H6759" s="8" t="n">
        <x:f>100*'Weights and method'!$B$10*MAX(0,MIN(1,(LN(1+'Original 8 pillars'!H6759)-'Weights and method'!$C$10)/('Weights and method'!$D$10-'Weights and method'!$C$10)))</x:f>
        <x:v>0</x:v>
      </x:c>
      <x:c r="I6759" s="8" t="n">
        <x:f>100*'Weights and method'!$B$11*MAX(0,MIN(1,(LN(1+'Original 8 pillars'!I6759)-'Weights and method'!$C$11)/('Weights and method'!$D$11-'Weights and method'!$C$11)))</x:f>
        <x:v>2.7427344756350722</x:v>
      </x:c>
      <x:c r="J6759" s="8" t="n">
        <x:f>100*'Weights and method'!$B$12*MAX(0,MIN(1,(LN(1+'Original 8 pillars'!J6759)-'Weights and method'!$C$12)/('Weights and method'!$D$12-'Weights and method'!$C$12)))</x:f>
        <x:v>1.1676899755304802</x:v>
      </x:c>
      <x:c r="K6759" s="8" t="n">
        <x:f>SUM(C6759:J6759)</x:f>
        <x:v>12.4130941284024</x:v>
      </x:c>
    </x:row>
    <x:row r="6760">
      <x:c r="A6760" s="2" t="str">
        <x:f>'Original 8 pillars'!A6760</x:f>
        <x:v>Sudan</x:v>
      </x:c>
      <x:c r="B6760" s="2" t="str">
        <x:f>'Original 8 pillars'!B6760</x:f>
        <x:v>2026-02</x:v>
      </x:c>
      <x:c r="C6760" s="8" t="n">
        <x:f>100*'Weights and method'!$B$5*MAX(0,MIN(1,(LN(1+'Original 8 pillars'!C6760)-'Weights and method'!$C$5)/('Weights and method'!$D$5-'Weights and method'!$C$5)))</x:f>
        <x:v>4.5436411461534325</x:v>
      </x:c>
      <x:c r="D6760" s="8" t="n">
        <x:f>100*'Weights and method'!$B$6*MAX(0,MIN(1,(LN(1+'Original 8 pillars'!D6760)-'Weights and method'!$C$6)/('Weights and method'!$D$6-'Weights and method'!$C$6)))</x:f>
        <x:v>1.3642267146330733</x:v>
      </x:c>
      <x:c r="E6760" s="8" t="n">
        <x:f>100*'Weights and method'!$B$7*MAX(0,MIN(1,(LN(1+'Original 8 pillars'!E6760)-'Weights and method'!$C$7)/('Weights and method'!$D$7-'Weights and method'!$C$7)))</x:f>
        <x:v>1.6448044853986403</x:v>
      </x:c>
      <x:c r="F6760" s="8" t="n">
        <x:f>100*'Weights and method'!$B$8*MAX(0,MIN(1,(LN(1+'Original 8 pillars'!F6760)-'Weights and method'!$C$8)/('Weights and method'!$D$8-'Weights and method'!$C$8)))</x:f>
        <x:v>5.55082683312389</x:v>
      </x:c>
      <x:c r="G6760" s="8" t="n">
        <x:f>100*'Weights and method'!$B$9*MAX(0,MIN(1,(LN(1+'Original 8 pillars'!G6760)-'Weights and method'!$C$9)/('Weights and method'!$D$9-'Weights and method'!$C$9)))</x:f>
        <x:v>0.8707926205954325</x:v>
      </x:c>
      <x:c r="H6760" s="8" t="n">
        <x:f>100*'Weights and method'!$B$10*MAX(0,MIN(1,(LN(1+'Original 8 pillars'!H6760)-'Weights and method'!$C$10)/('Weights and method'!$D$10-'Weights and method'!$C$10)))</x:f>
        <x:v>0</x:v>
      </x:c>
      <x:c r="I6760" s="8" t="n">
        <x:f>100*'Weights and method'!$B$11*MAX(0,MIN(1,(LN(1+'Original 8 pillars'!I6760)-'Weights and method'!$C$11)/('Weights and method'!$D$11-'Weights and method'!$C$11)))</x:f>
        <x:v>4.190416516226532</x:v>
      </x:c>
      <x:c r="J6760" s="8" t="n">
        <x:f>100*'Weights and method'!$B$12*MAX(0,MIN(1,(LN(1+'Original 8 pillars'!J6760)-'Weights and method'!$C$12)/('Weights and method'!$D$12-'Weights and method'!$C$12)))</x:f>
        <x:v>0.4716139177052244</x:v>
      </x:c>
      <x:c r="K6760" s="8" t="n">
        <x:f>SUM(C6760:J6760)</x:f>
        <x:v>18.636322233836225</x:v>
      </x:c>
    </x:row>
    <x:row r="6761">
      <x:c r="A6761" s="2" t="str">
        <x:f>'Original 8 pillars'!A6761</x:f>
        <x:v>Sudan</x:v>
      </x:c>
      <x:c r="B6761" s="2" t="str">
        <x:f>'Original 8 pillars'!B6761</x:f>
        <x:v>2026-03</x:v>
      </x:c>
      <x:c r="C6761" s="8" t="n">
        <x:f>100*'Weights and method'!$B$5*MAX(0,MIN(1,(LN(1+'Original 8 pillars'!C6761)-'Weights and method'!$C$5)/('Weights and method'!$D$5-'Weights and method'!$C$5)))</x:f>
        <x:v>1.6357262586975971</x:v>
      </x:c>
      <x:c r="D6761" s="8" t="n">
        <x:f>100*'Weights and method'!$B$6*MAX(0,MIN(1,(LN(1+'Original 8 pillars'!D6761)-'Weights and method'!$C$6)/('Weights and method'!$D$6-'Weights and method'!$C$6)))</x:f>
        <x:v>0.7356601394451543</x:v>
      </x:c>
      <x:c r="E6761" s="8" t="n">
        <x:f>100*'Weights and method'!$B$7*MAX(0,MIN(1,(LN(1+'Original 8 pillars'!E6761)-'Weights and method'!$C$7)/('Weights and method'!$D$7-'Weights and method'!$C$7)))</x:f>
        <x:v>0.9957194579851842</x:v>
      </x:c>
      <x:c r="F6761" s="8" t="n">
        <x:f>100*'Weights and method'!$B$8*MAX(0,MIN(1,(LN(1+'Original 8 pillars'!F6761)-'Weights and method'!$C$8)/('Weights and method'!$D$8-'Weights and method'!$C$8)))</x:f>
        <x:v>3.306689661169457</x:v>
      </x:c>
      <x:c r="G6761" s="8" t="n">
        <x:f>100*'Weights and method'!$B$9*MAX(0,MIN(1,(LN(1+'Original 8 pillars'!G6761)-'Weights and method'!$C$9)/('Weights and method'!$D$9-'Weights and method'!$C$9)))</x:f>
        <x:v>0.2574543749185098</x:v>
      </x:c>
      <x:c r="H6761" s="8" t="n">
        <x:f>100*'Weights and method'!$B$10*MAX(0,MIN(1,(LN(1+'Original 8 pillars'!H6761)-'Weights and method'!$C$10)/('Weights and method'!$D$10-'Weights and method'!$C$10)))</x:f>
        <x:v>0</x:v>
      </x:c>
      <x:c r="I6761" s="8" t="n">
        <x:f>100*'Weights and method'!$B$11*MAX(0,MIN(1,(LN(1+'Original 8 pillars'!I6761)-'Weights and method'!$C$11)/('Weights and method'!$D$11-'Weights and method'!$C$11)))</x:f>
        <x:v>3.081247038514683</x:v>
      </x:c>
      <x:c r="J6761" s="8" t="n">
        <x:f>100*'Weights and method'!$B$12*MAX(0,MIN(1,(LN(1+'Original 8 pillars'!J6761)-'Weights and method'!$C$12)/('Weights and method'!$D$12-'Weights and method'!$C$12)))</x:f>
        <x:v>0.3301862300662994</x:v>
      </x:c>
      <x:c r="K6761" s="8" t="n">
        <x:f>SUM(C6761:J6761)</x:f>
        <x:v>10.342683160796884</x:v>
      </x:c>
    </x:row>
    <x:row r="6762">
      <x:c r="A6762" s="2" t="str">
        <x:f>'Original 8 pillars'!A6762</x:f>
        <x:v>Sudan</x:v>
      </x:c>
      <x:c r="B6762" s="2" t="str">
        <x:f>'Original 8 pillars'!B6762</x:f>
        <x:v>2026-04</x:v>
      </x:c>
      <x:c r="C6762" s="8" t="n">
        <x:f>100*'Weights and method'!$B$5*MAX(0,MIN(1,(LN(1+'Original 8 pillars'!C6762)-'Weights and method'!$C$5)/('Weights and method'!$D$5-'Weights and method'!$C$5)))</x:f>
        <x:v>2.9226993958831615</x:v>
      </x:c>
      <x:c r="D6762" s="8" t="n">
        <x:f>100*'Weights and method'!$B$6*MAX(0,MIN(1,(LN(1+'Original 8 pillars'!D6762)-'Weights and method'!$C$6)/('Weights and method'!$D$6-'Weights and method'!$C$6)))</x:f>
        <x:v>1.9171393636031984</x:v>
      </x:c>
      <x:c r="E6762" s="8" t="n">
        <x:f>100*'Weights and method'!$B$7*MAX(0,MIN(1,(LN(1+'Original 8 pillars'!E6762)-'Weights and method'!$C$7)/('Weights and method'!$D$7-'Weights and method'!$C$7)))</x:f>
        <x:v>2.17134996020494</x:v>
      </x:c>
      <x:c r="F6762" s="8" t="n">
        <x:f>100*'Weights and method'!$B$8*MAX(0,MIN(1,(LN(1+'Original 8 pillars'!F6762)-'Weights and method'!$C$8)/('Weights and method'!$D$8-'Weights and method'!$C$8)))</x:f>
        <x:v>4.67569895580711</x:v>
      </x:c>
      <x:c r="G6762" s="8" t="n">
        <x:f>100*'Weights and method'!$B$9*MAX(0,MIN(1,(LN(1+'Original 8 pillars'!G6762)-'Weights and method'!$C$9)/('Weights and method'!$D$9-'Weights and method'!$C$9)))</x:f>
        <x:v>1.231129768585705</x:v>
      </x:c>
      <x:c r="H6762" s="8" t="n">
        <x:f>100*'Weights and method'!$B$10*MAX(0,MIN(1,(LN(1+'Original 8 pillars'!H6762)-'Weights and method'!$C$10)/('Weights and method'!$D$10-'Weights and method'!$C$10)))</x:f>
        <x:v>0</x:v>
      </x:c>
      <x:c r="I6762" s="8" t="n">
        <x:f>100*'Weights and method'!$B$11*MAX(0,MIN(1,(LN(1+'Original 8 pillars'!I6762)-'Weights and method'!$C$11)/('Weights and method'!$D$11-'Weights and method'!$C$11)))</x:f>
        <x:v>2.4470559204901337</x:v>
      </x:c>
      <x:c r="J6762" s="8" t="n">
        <x:f>100*'Weights and method'!$B$12*MAX(0,MIN(1,(LN(1+'Original 8 pillars'!J6762)-'Weights and method'!$C$12)/('Weights and method'!$D$12-'Weights and method'!$C$12)))</x:f>
        <x:v>0.8486881075031517</x:v>
      </x:c>
      <x:c r="K6762" s="8" t="n">
        <x:f>SUM(C6762:J6762)</x:f>
        <x:v>16.2137614720774</x:v>
      </x:c>
    </x:row>
    <x:row r="6763">
      <x:c r="A6763" s="2" t="str">
        <x:f>'Original 8 pillars'!A6763</x:f>
        <x:v>Sudan</x:v>
      </x:c>
      <x:c r="B6763" s="2" t="str">
        <x:f>'Original 8 pillars'!B6763</x:f>
        <x:v>2026-05</x:v>
      </x:c>
      <x:c r="C6763" s="8" t="n">
        <x:f>100*'Weights and method'!$B$5*MAX(0,MIN(1,(LN(1+'Original 8 pillars'!C6763)-'Weights and method'!$C$5)/('Weights and method'!$D$5-'Weights and method'!$C$5)))</x:f>
        <x:v>2.3741991120355994</x:v>
      </x:c>
      <x:c r="D6763" s="8" t="n">
        <x:f>100*'Weights and method'!$B$6*MAX(0,MIN(1,(LN(1+'Original 8 pillars'!D6763)-'Weights and method'!$C$6)/('Weights and method'!$D$6-'Weights and method'!$C$6)))</x:f>
        <x:v>1.9230203251805078</x:v>
      </x:c>
      <x:c r="E6763" s="8" t="n">
        <x:f>100*'Weights and method'!$B$7*MAX(0,MIN(1,(LN(1+'Original 8 pillars'!E6763)-'Weights and method'!$C$7)/('Weights and method'!$D$7-'Weights and method'!$C$7)))</x:f>
        <x:v>1.0188167802495263</x:v>
      </x:c>
      <x:c r="F6763" s="8" t="n">
        <x:f>100*'Weights and method'!$B$8*MAX(0,MIN(1,(LN(1+'Original 8 pillars'!F6763)-'Weights and method'!$C$8)/('Weights and method'!$D$8-'Weights and method'!$C$8)))</x:f>
        <x:v>4.827147326664035</x:v>
      </x:c>
      <x:c r="G6763" s="8" t="n">
        <x:f>100*'Weights and method'!$B$9*MAX(0,MIN(1,(LN(1+'Original 8 pillars'!G6763)-'Weights and method'!$C$9)/('Weights and method'!$D$9-'Weights and method'!$C$9)))</x:f>
        <x:v>0</x:v>
      </x:c>
      <x:c r="H6763" s="8" t="n">
        <x:f>100*'Weights and method'!$B$10*MAX(0,MIN(1,(LN(1+'Original 8 pillars'!H6763)-'Weights and method'!$C$10)/('Weights and method'!$D$10-'Weights and method'!$C$10)))</x:f>
        <x:v>0</x:v>
      </x:c>
      <x:c r="I6763" s="8" t="n">
        <x:f>100*'Weights and method'!$B$11*MAX(0,MIN(1,(LN(1+'Original 8 pillars'!I6763)-'Weights and method'!$C$11)/('Weights and method'!$D$11-'Weights and method'!$C$11)))</x:f>
        <x:v>1.6014866561107153</x:v>
      </x:c>
      <x:c r="J6763" s="8" t="n">
        <x:f>100*'Weights and method'!$B$12*MAX(0,MIN(1,(LN(1+'Original 8 pillars'!J6763)-'Weights and method'!$C$12)/('Weights and method'!$D$12-'Weights and method'!$C$12)))</x:f>
        <x:v>0.2902957418174471</x:v>
      </x:c>
      <x:c r="K6763" s="8" t="n">
        <x:f>SUM(C6763:J6763)</x:f>
        <x:v>12.03496594205783</x:v>
      </x:c>
    </x:row>
    <x:row r="6764">
      <x:c r="A6764" s="2" t="str">
        <x:f>'Original 8 pillars'!A6764</x:f>
        <x:v>Sudan</x:v>
      </x:c>
      <x:c r="B6764" s="2" t="str">
        <x:f>'Original 8 pillars'!B6764</x:f>
        <x:v>2026-06</x:v>
      </x:c>
      <x:c r="C6764" s="8" t="n">
        <x:f>100*'Weights and method'!$B$5*MAX(0,MIN(1,(LN(1+'Original 8 pillars'!C6764)-'Weights and method'!$C$5)/('Weights and method'!$D$5-'Weights and method'!$C$5)))</x:f>
        <x:v>3.7760845823093474</x:v>
      </x:c>
      <x:c r="D6764" s="8" t="n">
        <x:f>100*'Weights and method'!$B$6*MAX(0,MIN(1,(LN(1+'Original 8 pillars'!D6764)-'Weights and method'!$C$6)/('Weights and method'!$D$6-'Weights and method'!$C$6)))</x:f>
        <x:v>3.574237584589467</x:v>
      </x:c>
      <x:c r="E6764" s="8" t="n">
        <x:f>100*'Weights and method'!$B$7*MAX(0,MIN(1,(LN(1+'Original 8 pillars'!E6764)-'Weights and method'!$C$7)/('Weights and method'!$D$7-'Weights and method'!$C$7)))</x:f>
        <x:v>4.274072457634818</x:v>
      </x:c>
      <x:c r="F6764" s="8" t="n">
        <x:f>100*'Weights and method'!$B$8*MAX(0,MIN(1,(LN(1+'Original 8 pillars'!F6764)-'Weights and method'!$C$8)/('Weights and method'!$D$8-'Weights and method'!$C$8)))</x:f>
        <x:v>7.5638636703206</x:v>
      </x:c>
      <x:c r="G6764" s="8" t="n">
        <x:f>100*'Weights and method'!$B$9*MAX(0,MIN(1,(LN(1+'Original 8 pillars'!G6764)-'Weights and method'!$C$9)/('Weights and method'!$D$9-'Weights and method'!$C$9)))</x:f>
        <x:v>0.741705891805898</x:v>
      </x:c>
      <x:c r="H6764" s="8" t="n">
        <x:f>100*'Weights and method'!$B$10*MAX(0,MIN(1,(LN(1+'Original 8 pillars'!H6764)-'Weights and method'!$C$10)/('Weights and method'!$D$10-'Weights and method'!$C$10)))</x:f>
        <x:v>1.0435303079550087</x:v>
      </x:c>
      <x:c r="I6764" s="8" t="n">
        <x:f>100*'Weights and method'!$B$11*MAX(0,MIN(1,(LN(1+'Original 8 pillars'!I6764)-'Weights and method'!$C$11)/('Weights and method'!$D$11-'Weights and method'!$C$11)))</x:f>
        <x:v>2.9246214543971427</x:v>
      </x:c>
      <x:c r="J6764" s="8" t="n">
        <x:f>100*'Weights and method'!$B$12*MAX(0,MIN(1,(LN(1+'Original 8 pillars'!J6764)-'Weights and method'!$C$12)/('Weights and method'!$D$12-'Weights and method'!$C$12)))</x:f>
        <x:v>0.7663287090168671</x:v>
      </x:c>
      <x:c r="K6764" s="8" t="n">
        <x:f>SUM(C6764:J6764)</x:f>
        <x:v>24.66444465802915</x:v>
      </x:c>
    </x:row>
    <x:row r="6765">
      <x:c r="A6765" s="2" t="str">
        <x:f>'Original 8 pillars'!A6765</x:f>
        <x:v>Sudan</x:v>
      </x:c>
      <x:c r="B6765" s="2" t="str">
        <x:f>'Original 8 pillars'!B6765</x:f>
        <x:v>2026-07</x:v>
      </x:c>
      <x:c r="C6765" s="8" t="n">
        <x:f>100*'Weights and method'!$B$5*MAX(0,MIN(1,(LN(1+'Original 8 pillars'!C6765)-'Weights and method'!$C$5)/('Weights and method'!$D$5-'Weights and method'!$C$5)))</x:f>
        <x:v>4.1073746068430195</x:v>
      </x:c>
      <x:c r="D6765" s="8" t="n">
        <x:f>100*'Weights and method'!$B$6*MAX(0,MIN(1,(LN(1+'Original 8 pillars'!D6765)-'Weights and method'!$C$6)/('Weights and method'!$D$6-'Weights and method'!$C$6)))</x:f>
        <x:v>3.2473226683382697</x:v>
      </x:c>
      <x:c r="E6765" s="8" t="n">
        <x:f>100*'Weights and method'!$B$7*MAX(0,MIN(1,(LN(1+'Original 8 pillars'!E6765)-'Weights and method'!$C$7)/('Weights and method'!$D$7-'Weights and method'!$C$7)))</x:f>
        <x:v>1.5232471202283688</x:v>
      </x:c>
      <x:c r="F6765" s="8" t="n">
        <x:f>100*'Weights and method'!$B$8*MAX(0,MIN(1,(LN(1+'Original 8 pillars'!F6765)-'Weights and method'!$C$8)/('Weights and method'!$D$8-'Weights and method'!$C$8)))</x:f>
        <x:v>5.836242132750459</x:v>
      </x:c>
      <x:c r="G6765" s="8" t="n">
        <x:f>100*'Weights and method'!$B$9*MAX(0,MIN(1,(LN(1+'Original 8 pillars'!G6765)-'Weights and method'!$C$9)/('Weights and method'!$D$9-'Weights and method'!$C$9)))</x:f>
        <x:v>1.6956294981469426</x:v>
      </x:c>
      <x:c r="H6765" s="8" t="n">
        <x:f>100*'Weights and method'!$B$10*MAX(0,MIN(1,(LN(1+'Original 8 pillars'!H6765)-'Weights and method'!$C$10)/('Weights and method'!$D$10-'Weights and method'!$C$10)))</x:f>
        <x:v>0</x:v>
      </x:c>
      <x:c r="I6765" s="8" t="n">
        <x:f>100*'Weights and method'!$B$11*MAX(0,MIN(1,(LN(1+'Original 8 pillars'!I6765)-'Weights and method'!$C$11)/('Weights and method'!$D$11-'Weights and method'!$C$11)))</x:f>
        <x:v>2.8546408895976985</x:v>
      </x:c>
      <x:c r="J6765" s="8" t="n">
        <x:f>100*'Weights and method'!$B$12*MAX(0,MIN(1,(LN(1+'Original 8 pillars'!J6765)-'Weights and method'!$C$12)/('Weights and method'!$D$12-'Weights and method'!$C$12)))</x:f>
        <x:v>1.603650566470802</x:v>
      </x:c>
      <x:c r="K6765" s="8" t="n">
        <x:f>SUM(C6765:J6765)</x:f>
        <x:v>20.86810748237556</x:v>
      </x:c>
    </x:row>
    <x:row r="6766">
      <x:c r="A6766" s="2" t="str">
        <x:f>'Original 8 pillars'!A6766</x:f>
        <x:v>Sudan</x:v>
      </x:c>
      <x:c r="B6766" s="2" t="str">
        <x:f>'Original 8 pillars'!B6766</x:f>
        <x:v>2026-08</x:v>
      </x:c>
      <x:c r="C6766" s="8" t="n">
        <x:f>100*'Weights and method'!$B$5*MAX(0,MIN(1,(LN(1+'Original 8 pillars'!C6766)-'Weights and method'!$C$5)/('Weights and method'!$D$5-'Weights and method'!$C$5)))</x:f>
        <x:v>4.4811498870399795</x:v>
      </x:c>
      <x:c r="D6766" s="8" t="n">
        <x:f>100*'Weights and method'!$B$6*MAX(0,MIN(1,(LN(1+'Original 8 pillars'!D6766)-'Weights and method'!$C$6)/('Weights and method'!$D$6-'Weights and method'!$C$6)))</x:f>
        <x:v>1.599993587785544</x:v>
      </x:c>
      <x:c r="E6766" s="8" t="n">
        <x:f>100*'Weights and method'!$B$7*MAX(0,MIN(1,(LN(1+'Original 8 pillars'!E6766)-'Weights and method'!$C$7)/('Weights and method'!$D$7-'Weights and method'!$C$7)))</x:f>
        <x:v>3.269349404365792</x:v>
      </x:c>
      <x:c r="F6766" s="8" t="n">
        <x:f>100*'Weights and method'!$B$8*MAX(0,MIN(1,(LN(1+'Original 8 pillars'!F6766)-'Weights and method'!$C$8)/('Weights and method'!$D$8-'Weights and method'!$C$8)))</x:f>
        <x:v>4.801230425936938</x:v>
      </x:c>
      <x:c r="G6766" s="8" t="n">
        <x:f>100*'Weights and method'!$B$9*MAX(0,MIN(1,(LN(1+'Original 8 pillars'!G6766)-'Weights and method'!$C$9)/('Weights and method'!$D$9-'Weights and method'!$C$9)))</x:f>
        <x:v>0.7670930784167309</x:v>
      </x:c>
      <x:c r="H6766" s="8" t="n">
        <x:f>100*'Weights and method'!$B$10*MAX(0,MIN(1,(LN(1+'Original 8 pillars'!H6766)-'Weights and method'!$C$10)/('Weights and method'!$D$10-'Weights and method'!$C$10)))</x:f>
        <x:v>0</x:v>
      </x:c>
      <x:c r="I6766" s="8" t="n">
        <x:f>100*'Weights and method'!$B$11*MAX(0,MIN(1,(LN(1+'Original 8 pillars'!I6766)-'Weights and method'!$C$11)/('Weights and method'!$D$11-'Weights and method'!$C$11)))</x:f>
        <x:v>4.5032545548914</x:v>
      </x:c>
      <x:c r="J6766" s="8" t="n">
        <x:f>100*'Weights and method'!$B$12*MAX(0,MIN(1,(LN(1+'Original 8 pillars'!J6766)-'Weights and method'!$C$12)/('Weights and method'!$D$12-'Weights and method'!$C$12)))</x:f>
        <x:v>3.5087733899097966</x:v>
      </x:c>
      <x:c r="K6766" s="8" t="n">
        <x:f>SUM(C6766:J6766)</x:f>
        <x:v>22.930844328346183</x:v>
      </x:c>
    </x:row>
    <x:row r="6767">
      <x:c r="A6767" s="2" t="str">
        <x:f>'Original 8 pillars'!A6767</x:f>
        <x:v>Sudan</x:v>
      </x:c>
      <x:c r="B6767" s="2" t="str">
        <x:f>'Original 8 pillars'!B6767</x:f>
        <x:v>2026-09</x:v>
      </x:c>
      <x:c r="C6767" s="8" t="n">
        <x:f>100*'Weights and method'!$B$5*MAX(0,MIN(1,(LN(1+'Original 8 pillars'!C6767)-'Weights and method'!$C$5)/('Weights and method'!$D$5-'Weights and method'!$C$5)))</x:f>
        <x:v>2.457361614120742</x:v>
      </x:c>
      <x:c r="D6767" s="8" t="n">
        <x:f>100*'Weights and method'!$B$6*MAX(0,MIN(1,(LN(1+'Original 8 pillars'!D6767)-'Weights and method'!$C$6)/('Weights and method'!$D$6-'Weights and method'!$C$6)))</x:f>
        <x:v>6.133582165881074</x:v>
      </x:c>
      <x:c r="E6767" s="8" t="n">
        <x:f>100*'Weights and method'!$B$7*MAX(0,MIN(1,(LN(1+'Original 8 pillars'!E6767)-'Weights and method'!$C$7)/('Weights and method'!$D$7-'Weights and method'!$C$7)))</x:f>
        <x:v>4.899845021692086</x:v>
      </x:c>
      <x:c r="F6767" s="8" t="n">
        <x:f>100*'Weights and method'!$B$8*MAX(0,MIN(1,(LN(1+'Original 8 pillars'!F6767)-'Weights and method'!$C$8)/('Weights and method'!$D$8-'Weights and method'!$C$8)))</x:f>
        <x:v>10.122041386505265</x:v>
      </x:c>
      <x:c r="G6767" s="8" t="n">
        <x:f>100*'Weights and method'!$B$9*MAX(0,MIN(1,(LN(1+'Original 8 pillars'!G6767)-'Weights and method'!$C$9)/('Weights and method'!$D$9-'Weights and method'!$C$9)))</x:f>
        <x:v>1.0510822097462713</x:v>
      </x:c>
      <x:c r="H6767" s="8" t="n">
        <x:f>100*'Weights and method'!$B$10*MAX(0,MIN(1,(LN(1+'Original 8 pillars'!H6767)-'Weights and method'!$C$10)/('Weights and method'!$D$10-'Weights and method'!$C$10)))</x:f>
        <x:v>0</x:v>
      </x:c>
      <x:c r="I6767" s="8" t="n">
        <x:f>100*'Weights and method'!$B$11*MAX(0,MIN(1,(LN(1+'Original 8 pillars'!I6767)-'Weights and method'!$C$11)/('Weights and method'!$D$11-'Weights and method'!$C$11)))</x:f>
        <x:v>3.1008412254265263</x:v>
      </x:c>
      <x:c r="J6767" s="8" t="n">
        <x:f>100*'Weights and method'!$B$12*MAX(0,MIN(1,(LN(1+'Original 8 pillars'!J6767)-'Weights and method'!$C$12)/('Weights and method'!$D$12-'Weights and method'!$C$12)))</x:f>
        <x:v>1.5717296549781121</x:v>
      </x:c>
      <x:c r="K6767" s="8" t="n">
        <x:f>SUM(C6767:J6767)</x:f>
        <x:v>29.33648327835008</x:v>
      </x:c>
    </x:row>
    <x:row r="6768">
      <x:c r="A6768" s="2" t="str">
        <x:f>'Original 8 pillars'!A6768</x:f>
        <x:v>Tanzania</x:v>
      </x:c>
      <x:c r="B6768" s="2" t="str">
        <x:f>'Original 8 pillars'!B6768</x:f>
        <x:v>2015-01</x:v>
      </x:c>
      <x:c r="C6768" s="8" t="n">
        <x:f>100*'Weights and method'!$B$5*MAX(0,MIN(1,(LN(1+'Original 8 pillars'!C6768)-'Weights and method'!$C$5)/('Weights and method'!$D$5-'Weights and method'!$C$5)))</x:f>
        <x:v>0</x:v>
      </x:c>
      <x:c r="D6768" s="8" t="n">
        <x:f>100*'Weights and method'!$B$6*MAX(0,MIN(1,(LN(1+'Original 8 pillars'!D6768)-'Weights and method'!$C$6)/('Weights and method'!$D$6-'Weights and method'!$C$6)))</x:f>
        <x:v>0</x:v>
      </x:c>
      <x:c r="E6768" s="8" t="n">
        <x:f>100*'Weights and method'!$B$7*MAX(0,MIN(1,(LN(1+'Original 8 pillars'!E6768)-'Weights and method'!$C$7)/('Weights and method'!$D$7-'Weights and method'!$C$7)))</x:f>
        <x:v>2.4317556579678827</x:v>
      </x:c>
      <x:c r="F6768" s="8" t="n">
        <x:f>100*'Weights and method'!$B$8*MAX(0,MIN(1,(LN(1+'Original 8 pillars'!F6768)-'Weights and method'!$C$8)/('Weights and method'!$D$8-'Weights and method'!$C$8)))</x:f>
        <x:v>2.3458217735817617</x:v>
      </x:c>
      <x:c r="G6768" s="8" t="n">
        <x:f>100*'Weights and method'!$B$9*MAX(0,MIN(1,(LN(1+'Original 8 pillars'!G6768)-'Weights and method'!$C$9)/('Weights and method'!$D$9-'Weights and method'!$C$9)))</x:f>
        <x:v>4.446025827696008</x:v>
      </x:c>
      <x:c r="H6768" s="8" t="n">
        <x:f>100*'Weights and method'!$B$10*MAX(0,MIN(1,(LN(1+'Original 8 pillars'!H6768)-'Weights and method'!$C$10)/('Weights and method'!$D$10-'Weights and method'!$C$10)))</x:f>
        <x:v>0</x:v>
      </x:c>
      <x:c r="I6768" s="8" t="n">
        <x:f>100*'Weights and method'!$B$11*MAX(0,MIN(1,(LN(1+'Original 8 pillars'!I6768)-'Weights and method'!$C$11)/('Weights and method'!$D$11-'Weights and method'!$C$11)))</x:f>
        <x:v>0</x:v>
      </x:c>
      <x:c r="J6768" s="8" t="n">
        <x:f>100*'Weights and method'!$B$12*MAX(0,MIN(1,(LN(1+'Original 8 pillars'!J6768)-'Weights and method'!$C$12)/('Weights and method'!$D$12-'Weights and method'!$C$12)))</x:f>
        <x:v>0</x:v>
      </x:c>
      <x:c r="K6768" s="8" t="n">
        <x:f>SUM(C6768:J6768)</x:f>
        <x:v>9.223603259245653</x:v>
      </x:c>
    </x:row>
    <x:row r="6769">
      <x:c r="A6769" s="2" t="str">
        <x:f>'Original 8 pillars'!A6769</x:f>
        <x:v>Tanzania</x:v>
      </x:c>
      <x:c r="B6769" s="2" t="str">
        <x:f>'Original 8 pillars'!B6769</x:f>
        <x:v>2015-02</x:v>
      </x:c>
      <x:c r="C6769" s="8" t="n">
        <x:f>100*'Weights and method'!$B$5*MAX(0,MIN(1,(LN(1+'Original 8 pillars'!C6769)-'Weights and method'!$C$5)/('Weights and method'!$D$5-'Weights and method'!$C$5)))</x:f>
        <x:v>0</x:v>
      </x:c>
      <x:c r="D6769" s="8" t="n">
        <x:f>100*'Weights and method'!$B$6*MAX(0,MIN(1,(LN(1+'Original 8 pillars'!D6769)-'Weights and method'!$C$6)/('Weights and method'!$D$6-'Weights and method'!$C$6)))</x:f>
        <x:v>0</x:v>
      </x:c>
      <x:c r="E6769" s="8" t="n">
        <x:f>100*'Weights and method'!$B$7*MAX(0,MIN(1,(LN(1+'Original 8 pillars'!E6769)-'Weights and method'!$C$7)/('Weights and method'!$D$7-'Weights and method'!$C$7)))</x:f>
        <x:v>2.120361006311466</x:v>
      </x:c>
      <x:c r="F6769" s="8" t="n">
        <x:f>100*'Weights and method'!$B$8*MAX(0,MIN(1,(LN(1+'Original 8 pillars'!F6769)-'Weights and method'!$C$8)/('Weights and method'!$D$8-'Weights and method'!$C$8)))</x:f>
        <x:v>2.0454312505293926</x:v>
      </x:c>
      <x:c r="G6769" s="8" t="n">
        <x:f>100*'Weights and method'!$B$9*MAX(0,MIN(1,(LN(1+'Original 8 pillars'!G6769)-'Weights and method'!$C$9)/('Weights and method'!$D$9-'Weights and method'!$C$9)))</x:f>
        <x:v>3.955257812261284</x:v>
      </x:c>
      <x:c r="H6769" s="8" t="n">
        <x:f>100*'Weights and method'!$B$10*MAX(0,MIN(1,(LN(1+'Original 8 pillars'!H6769)-'Weights and method'!$C$10)/('Weights and method'!$D$10-'Weights and method'!$C$10)))</x:f>
        <x:v>0</x:v>
      </x:c>
      <x:c r="I6769" s="8" t="n">
        <x:f>100*'Weights and method'!$B$11*MAX(0,MIN(1,(LN(1+'Original 8 pillars'!I6769)-'Weights and method'!$C$11)/('Weights and method'!$D$11-'Weights and method'!$C$11)))</x:f>
        <x:v>0</x:v>
      </x:c>
      <x:c r="J6769" s="8" t="n">
        <x:f>100*'Weights and method'!$B$12*MAX(0,MIN(1,(LN(1+'Original 8 pillars'!J6769)-'Weights and method'!$C$12)/('Weights and method'!$D$12-'Weights and method'!$C$12)))</x:f>
        <x:v>0</x:v>
      </x:c>
      <x:c r="K6769" s="8" t="n">
        <x:f>SUM(C6769:J6769)</x:f>
        <x:v>8.121050069102143</x:v>
      </x:c>
    </x:row>
    <x:row r="6770">
      <x:c r="A6770" s="2" t="str">
        <x:f>'Original 8 pillars'!A6770</x:f>
        <x:v>Tanzania</x:v>
      </x:c>
      <x:c r="B6770" s="2" t="str">
        <x:f>'Original 8 pillars'!B6770</x:f>
        <x:v>2015-03</x:v>
      </x:c>
      <x:c r="C6770" s="8" t="n">
        <x:f>100*'Weights and method'!$B$5*MAX(0,MIN(1,(LN(1+'Original 8 pillars'!C6770)-'Weights and method'!$C$5)/('Weights and method'!$D$5-'Weights and method'!$C$5)))</x:f>
        <x:v>0</x:v>
      </x:c>
      <x:c r="D6770" s="8" t="n">
        <x:f>100*'Weights and method'!$B$6*MAX(0,MIN(1,(LN(1+'Original 8 pillars'!D6770)-'Weights and method'!$C$6)/('Weights and method'!$D$6-'Weights and method'!$C$6)))</x:f>
        <x:v>0</x:v>
      </x:c>
      <x:c r="E6770" s="8" t="n">
        <x:f>100*'Weights and method'!$B$7*MAX(0,MIN(1,(LN(1+'Original 8 pillars'!E6770)-'Weights and method'!$C$7)/('Weights and method'!$D$7-'Weights and method'!$C$7)))</x:f>
        <x:v>3.0358905274216466</x:v>
      </x:c>
      <x:c r="F6770" s="8" t="n">
        <x:f>100*'Weights and method'!$B$8*MAX(0,MIN(1,(LN(1+'Original 8 pillars'!F6770)-'Weights and method'!$C$8)/('Weights and method'!$D$8-'Weights and method'!$C$8)))</x:f>
        <x:v>2.928607600069322</x:v>
      </x:c>
      <x:c r="G6770" s="8" t="n">
        <x:f>100*'Weights and method'!$B$9*MAX(0,MIN(1,(LN(1+'Original 8 pillars'!G6770)-'Weights and method'!$C$9)/('Weights and method'!$D$9-'Weights and method'!$C$9)))</x:f>
        <x:v>3.435577595790139</x:v>
      </x:c>
      <x:c r="H6770" s="8" t="n">
        <x:f>100*'Weights and method'!$B$10*MAX(0,MIN(1,(LN(1+'Original 8 pillars'!H6770)-'Weights and method'!$C$10)/('Weights and method'!$D$10-'Weights and method'!$C$10)))</x:f>
        <x:v>0</x:v>
      </x:c>
      <x:c r="I6770" s="8" t="n">
        <x:f>100*'Weights and method'!$B$11*MAX(0,MIN(1,(LN(1+'Original 8 pillars'!I6770)-'Weights and method'!$C$11)/('Weights and method'!$D$11-'Weights and method'!$C$11)))</x:f>
        <x:v>0</x:v>
      </x:c>
      <x:c r="J6770" s="8" t="n">
        <x:f>100*'Weights and method'!$B$12*MAX(0,MIN(1,(LN(1+'Original 8 pillars'!J6770)-'Weights and method'!$C$12)/('Weights and method'!$D$12-'Weights and method'!$C$12)))</x:f>
        <x:v>0</x:v>
      </x:c>
      <x:c r="K6770" s="8" t="n">
        <x:f>SUM(C6770:J6770)</x:f>
        <x:v>9.400075723281107</x:v>
      </x:c>
    </x:row>
    <x:row r="6771">
      <x:c r="A6771" s="2" t="str">
        <x:f>'Original 8 pillars'!A6771</x:f>
        <x:v>Tanzania</x:v>
      </x:c>
      <x:c r="B6771" s="2" t="str">
        <x:f>'Original 8 pillars'!B6771</x:f>
        <x:v>2015-04</x:v>
      </x:c>
      <x:c r="C6771" s="8" t="n">
        <x:f>100*'Weights and method'!$B$5*MAX(0,MIN(1,(LN(1+'Original 8 pillars'!C6771)-'Weights and method'!$C$5)/('Weights and method'!$D$5-'Weights and method'!$C$5)))</x:f>
        <x:v>0</x:v>
      </x:c>
      <x:c r="D6771" s="8" t="n">
        <x:f>100*'Weights and method'!$B$6*MAX(0,MIN(1,(LN(1+'Original 8 pillars'!D6771)-'Weights and method'!$C$6)/('Weights and method'!$D$6-'Weights and method'!$C$6)))</x:f>
        <x:v>1.3095147068340085</x:v>
      </x:c>
      <x:c r="E6771" s="8" t="n">
        <x:f>100*'Weights and method'!$B$7*MAX(0,MIN(1,(LN(1+'Original 8 pillars'!E6771)-'Weights and method'!$C$7)/('Weights and method'!$D$7-'Weights and method'!$C$7)))</x:f>
        <x:v>1.6908806845860893</x:v>
      </x:c>
      <x:c r="F6771" s="8" t="n">
        <x:f>100*'Weights and method'!$B$8*MAX(0,MIN(1,(LN(1+'Original 8 pillars'!F6771)-'Weights and method'!$C$8)/('Weights and method'!$D$8-'Weights and method'!$C$8)))</x:f>
        <x:v>2.771440102247298</x:v>
      </x:c>
      <x:c r="G6771" s="8" t="n">
        <x:f>100*'Weights and method'!$B$9*MAX(0,MIN(1,(LN(1+'Original 8 pillars'!G6771)-'Weights and method'!$C$9)/('Weights and method'!$D$9-'Weights and method'!$C$9)))</x:f>
        <x:v>3.2512029003577556</x:v>
      </x:c>
      <x:c r="H6771" s="8" t="n">
        <x:f>100*'Weights and method'!$B$10*MAX(0,MIN(1,(LN(1+'Original 8 pillars'!H6771)-'Weights and method'!$C$10)/('Weights and method'!$D$10-'Weights and method'!$C$10)))</x:f>
        <x:v>0</x:v>
      </x:c>
      <x:c r="I6771" s="8" t="n">
        <x:f>100*'Weights and method'!$B$11*MAX(0,MIN(1,(LN(1+'Original 8 pillars'!I6771)-'Weights and method'!$C$11)/('Weights and method'!$D$11-'Weights and method'!$C$11)))</x:f>
        <x:v>0</x:v>
      </x:c>
      <x:c r="J6771" s="8" t="n">
        <x:f>100*'Weights and method'!$B$12*MAX(0,MIN(1,(LN(1+'Original 8 pillars'!J6771)-'Weights and method'!$C$12)/('Weights and method'!$D$12-'Weights and method'!$C$12)))</x:f>
        <x:v>0</x:v>
      </x:c>
      <x:c r="K6771" s="8" t="n">
        <x:f>SUM(C6771:J6771)</x:f>
        <x:v>9.023038394025152</x:v>
      </x:c>
    </x:row>
    <x:row r="6772">
      <x:c r="A6772" s="2" t="str">
        <x:f>'Original 8 pillars'!A6772</x:f>
        <x:v>Tanzania</x:v>
      </x:c>
      <x:c r="B6772" s="2" t="str">
        <x:f>'Original 8 pillars'!B6772</x:f>
        <x:v>2015-05</x:v>
      </x:c>
      <x:c r="C6772" s="8" t="n">
        <x:f>100*'Weights and method'!$B$5*MAX(0,MIN(1,(LN(1+'Original 8 pillars'!C6772)-'Weights and method'!$C$5)/('Weights and method'!$D$5-'Weights and method'!$C$5)))</x:f>
        <x:v>0</x:v>
      </x:c>
      <x:c r="D6772" s="8" t="n">
        <x:f>100*'Weights and method'!$B$6*MAX(0,MIN(1,(LN(1+'Original 8 pillars'!D6772)-'Weights and method'!$C$6)/('Weights and method'!$D$6-'Weights and method'!$C$6)))</x:f>
        <x:v>0</x:v>
      </x:c>
      <x:c r="E6772" s="8" t="n">
        <x:f>100*'Weights and method'!$B$7*MAX(0,MIN(1,(LN(1+'Original 8 pillars'!E6772)-'Weights and method'!$C$7)/('Weights and method'!$D$7-'Weights and method'!$C$7)))</x:f>
        <x:v>2.1107423460605155</x:v>
      </x:c>
      <x:c r="F6772" s="8" t="n">
        <x:f>100*'Weights and method'!$B$8*MAX(0,MIN(1,(LN(1+'Original 8 pillars'!F6772)-'Weights and method'!$C$8)/('Weights and method'!$D$8-'Weights and method'!$C$8)))</x:f>
        <x:v>2.0361524964837576</x:v>
      </x:c>
      <x:c r="G6772" s="8" t="n">
        <x:f>100*'Weights and method'!$B$9*MAX(0,MIN(1,(LN(1+'Original 8 pillars'!G6772)-'Weights and method'!$C$9)/('Weights and method'!$D$9-'Weights and method'!$C$9)))</x:f>
        <x:v>3.9398517808128166</x:v>
      </x:c>
      <x:c r="H6772" s="8" t="n">
        <x:f>100*'Weights and method'!$B$10*MAX(0,MIN(1,(LN(1+'Original 8 pillars'!H6772)-'Weights and method'!$C$10)/('Weights and method'!$D$10-'Weights and method'!$C$10)))</x:f>
        <x:v>0</x:v>
      </x:c>
      <x:c r="I6772" s="8" t="n">
        <x:f>100*'Weights and method'!$B$11*MAX(0,MIN(1,(LN(1+'Original 8 pillars'!I6772)-'Weights and method'!$C$11)/('Weights and method'!$D$11-'Weights and method'!$C$11)))</x:f>
        <x:v>0</x:v>
      </x:c>
      <x:c r="J6772" s="8" t="n">
        <x:f>100*'Weights and method'!$B$12*MAX(0,MIN(1,(LN(1+'Original 8 pillars'!J6772)-'Weights and method'!$C$12)/('Weights and method'!$D$12-'Weights and method'!$C$12)))</x:f>
        <x:v>0</x:v>
      </x:c>
      <x:c r="K6772" s="8" t="n">
        <x:f>SUM(C6772:J6772)</x:f>
        <x:v>8.08674662335709</x:v>
      </x:c>
    </x:row>
    <x:row r="6773">
      <x:c r="A6773" s="2" t="str">
        <x:f>'Original 8 pillars'!A6773</x:f>
        <x:v>Tanzania</x:v>
      </x:c>
      <x:c r="B6773" s="2" t="str">
        <x:f>'Original 8 pillars'!B6773</x:f>
        <x:v>2015-06</x:v>
      </x:c>
      <x:c r="C6773" s="8" t="n">
        <x:f>100*'Weights and method'!$B$5*MAX(0,MIN(1,(LN(1+'Original 8 pillars'!C6773)-'Weights and method'!$C$5)/('Weights and method'!$D$5-'Weights and method'!$C$5)))</x:f>
        <x:v>0</x:v>
      </x:c>
      <x:c r="D6773" s="8" t="n">
        <x:f>100*'Weights and method'!$B$6*MAX(0,MIN(1,(LN(1+'Original 8 pillars'!D6773)-'Weights and method'!$C$6)/('Weights and method'!$D$6-'Weights and method'!$C$6)))</x:f>
        <x:v>0</x:v>
      </x:c>
      <x:c r="E6773" s="8" t="n">
        <x:f>100*'Weights and method'!$B$7*MAX(0,MIN(1,(LN(1+'Original 8 pillars'!E6773)-'Weights and method'!$C$7)/('Weights and method'!$D$7-'Weights and method'!$C$7)))</x:f>
        <x:v>3.025772395052202</x:v>
      </x:c>
      <x:c r="F6773" s="8" t="n">
        <x:f>100*'Weights and method'!$B$8*MAX(0,MIN(1,(LN(1+'Original 8 pillars'!F6773)-'Weights and method'!$C$8)/('Weights and method'!$D$8-'Weights and method'!$C$8)))</x:f>
        <x:v>1.7310144446616358</x:v>
      </x:c>
      <x:c r="G6773" s="8" t="n">
        <x:f>100*'Weights and method'!$B$9*MAX(0,MIN(1,(LN(1+'Original 8 pillars'!G6773)-'Weights and method'!$C$9)/('Weights and method'!$D$9-'Weights and method'!$C$9)))</x:f>
        <x:v>3.424127371032125</x:v>
      </x:c>
      <x:c r="H6773" s="8" t="n">
        <x:f>100*'Weights and method'!$B$10*MAX(0,MIN(1,(LN(1+'Original 8 pillars'!H6773)-'Weights and method'!$C$10)/('Weights and method'!$D$10-'Weights and method'!$C$10)))</x:f>
        <x:v>0</x:v>
      </x:c>
      <x:c r="I6773" s="8" t="n">
        <x:f>100*'Weights and method'!$B$11*MAX(0,MIN(1,(LN(1+'Original 8 pillars'!I6773)-'Weights and method'!$C$11)/('Weights and method'!$D$11-'Weights and method'!$C$11)))</x:f>
        <x:v>0</x:v>
      </x:c>
      <x:c r="J6773" s="8" t="n">
        <x:f>100*'Weights and method'!$B$12*MAX(0,MIN(1,(LN(1+'Original 8 pillars'!J6773)-'Weights and method'!$C$12)/('Weights and method'!$D$12-'Weights and method'!$C$12)))</x:f>
        <x:v>0</x:v>
      </x:c>
      <x:c r="K6773" s="8" t="n">
        <x:f>SUM(C6773:J6773)</x:f>
        <x:v>8.180914210745962</x:v>
      </x:c>
    </x:row>
    <x:row r="6774">
      <x:c r="A6774" s="2" t="str">
        <x:f>'Original 8 pillars'!A6774</x:f>
        <x:v>Tanzania</x:v>
      </x:c>
      <x:c r="B6774" s="2" t="str">
        <x:f>'Original 8 pillars'!B6774</x:f>
        <x:v>2015-07</x:v>
      </x:c>
      <x:c r="C6774" s="8" t="n">
        <x:f>100*'Weights and method'!$B$5*MAX(0,MIN(1,(LN(1+'Original 8 pillars'!C6774)-'Weights and method'!$C$5)/('Weights and method'!$D$5-'Weights and method'!$C$5)))</x:f>
        <x:v>0</x:v>
      </x:c>
      <x:c r="D6774" s="8" t="n">
        <x:f>100*'Weights and method'!$B$6*MAX(0,MIN(1,(LN(1+'Original 8 pillars'!D6774)-'Weights and method'!$C$6)/('Weights and method'!$D$6-'Weights and method'!$C$6)))</x:f>
        <x:v>0</x:v>
      </x:c>
      <x:c r="E6774" s="8" t="n">
        <x:f>100*'Weights and method'!$B$7*MAX(0,MIN(1,(LN(1+'Original 8 pillars'!E6774)-'Weights and method'!$C$7)/('Weights and method'!$D$7-'Weights and method'!$C$7)))</x:f>
        <x:v>2.120361006311466</x:v>
      </x:c>
      <x:c r="F6774" s="8" t="n">
        <x:f>100*'Weights and method'!$B$8*MAX(0,MIN(1,(LN(1+'Original 8 pillars'!F6774)-'Weights and method'!$C$8)/('Weights and method'!$D$8-'Weights and method'!$C$8)))</x:f>
        <x:v>3.3716013585069162</x:v>
      </x:c>
      <x:c r="G6774" s="8" t="n">
        <x:f>100*'Weights and method'!$B$9*MAX(0,MIN(1,(LN(1+'Original 8 pillars'!G6774)-'Weights and method'!$C$9)/('Weights and method'!$D$9-'Weights and method'!$C$9)))</x:f>
        <x:v>3.955257812261284</x:v>
      </x:c>
      <x:c r="H6774" s="8" t="n">
        <x:f>100*'Weights and method'!$B$10*MAX(0,MIN(1,(LN(1+'Original 8 pillars'!H6774)-'Weights and method'!$C$10)/('Weights and method'!$D$10-'Weights and method'!$C$10)))</x:f>
        <x:v>0</x:v>
      </x:c>
      <x:c r="I6774" s="8" t="n">
        <x:f>100*'Weights and method'!$B$11*MAX(0,MIN(1,(LN(1+'Original 8 pillars'!I6774)-'Weights and method'!$C$11)/('Weights and method'!$D$11-'Weights and method'!$C$11)))</x:f>
        <x:v>0</x:v>
      </x:c>
      <x:c r="J6774" s="8" t="n">
        <x:f>100*'Weights and method'!$B$12*MAX(0,MIN(1,(LN(1+'Original 8 pillars'!J6774)-'Weights and method'!$C$12)/('Weights and method'!$D$12-'Weights and method'!$C$12)))</x:f>
        <x:v>0</x:v>
      </x:c>
      <x:c r="K6774" s="8" t="n">
        <x:f>SUM(C6774:J6774)</x:f>
        <x:v>9.447220177079666</x:v>
      </x:c>
    </x:row>
    <x:row r="6775">
      <x:c r="A6775" s="2" t="str">
        <x:f>'Original 8 pillars'!A6775</x:f>
        <x:v>Tanzania</x:v>
      </x:c>
      <x:c r="B6775" s="2" t="str">
        <x:f>'Original 8 pillars'!B6775</x:f>
        <x:v>2015-08</x:v>
      </x:c>
      <x:c r="C6775" s="8" t="n">
        <x:f>100*'Weights and method'!$B$5*MAX(0,MIN(1,(LN(1+'Original 8 pillars'!C6775)-'Weights and method'!$C$5)/('Weights and method'!$D$5-'Weights and method'!$C$5)))</x:f>
        <x:v>0</x:v>
      </x:c>
      <x:c r="D6775" s="8" t="n">
        <x:f>100*'Weights and method'!$B$6*MAX(0,MIN(1,(LN(1+'Original 8 pillars'!D6775)-'Weights and method'!$C$6)/('Weights and method'!$D$6-'Weights and method'!$C$6)))</x:f>
        <x:v>0</x:v>
      </x:c>
      <x:c r="E6775" s="8" t="n">
        <x:f>100*'Weights and method'!$B$7*MAX(0,MIN(1,(LN(1+'Original 8 pillars'!E6775)-'Weights and method'!$C$7)/('Weights and method'!$D$7-'Weights and method'!$C$7)))</x:f>
        <x:v>2.130069836208199</x:v>
      </x:c>
      <x:c r="F6775" s="8" t="n">
        <x:f>100*'Weights and method'!$B$8*MAX(0,MIN(1,(LN(1+'Original 8 pillars'!F6775)-'Weights and method'!$C$8)/('Weights and method'!$D$8-'Weights and method'!$C$8)))</x:f>
        <x:v>2.054796987787218</x:v>
      </x:c>
      <x:c r="G6775" s="8" t="n">
        <x:f>100*'Weights and method'!$B$9*MAX(0,MIN(1,(LN(1+'Original 8 pillars'!G6775)-'Weights and method'!$C$9)/('Weights and method'!$D$9-'Weights and method'!$C$9)))</x:f>
        <x:v>3.9707925801797366</x:v>
      </x:c>
      <x:c r="H6775" s="8" t="n">
        <x:f>100*'Weights and method'!$B$10*MAX(0,MIN(1,(LN(1+'Original 8 pillars'!H6775)-'Weights and method'!$C$10)/('Weights and method'!$D$10-'Weights and method'!$C$10)))</x:f>
        <x:v>0</x:v>
      </x:c>
      <x:c r="I6775" s="8" t="n">
        <x:f>100*'Weights and method'!$B$11*MAX(0,MIN(1,(LN(1+'Original 8 pillars'!I6775)-'Weights and method'!$C$11)/('Weights and method'!$D$11-'Weights and method'!$C$11)))</x:f>
        <x:v>0</x:v>
      </x:c>
      <x:c r="J6775" s="8" t="n">
        <x:f>100*'Weights and method'!$B$12*MAX(0,MIN(1,(LN(1+'Original 8 pillars'!J6775)-'Weights and method'!$C$12)/('Weights and method'!$D$12-'Weights and method'!$C$12)))</x:f>
        <x:v>0</x:v>
      </x:c>
      <x:c r="K6775" s="8" t="n">
        <x:f>SUM(C6775:J6775)</x:f>
        <x:v>8.155659404175154</x:v>
      </x:c>
    </x:row>
    <x:row r="6776">
      <x:c r="A6776" s="2" t="str">
        <x:f>'Original 8 pillars'!A6776</x:f>
        <x:v>Tanzania</x:v>
      </x:c>
      <x:c r="B6776" s="2" t="str">
        <x:f>'Original 8 pillars'!B6776</x:f>
        <x:v>2015-09</x:v>
      </x:c>
      <x:c r="C6776" s="8" t="n">
        <x:f>100*'Weights and method'!$B$5*MAX(0,MIN(1,(LN(1+'Original 8 pillars'!C6776)-'Weights and method'!$C$5)/('Weights and method'!$D$5-'Weights and method'!$C$5)))</x:f>
        <x:v>0</x:v>
      </x:c>
      <x:c r="D6776" s="8" t="n">
        <x:f>100*'Weights and method'!$B$6*MAX(0,MIN(1,(LN(1+'Original 8 pillars'!D6776)-'Weights and method'!$C$6)/('Weights and method'!$D$6-'Weights and method'!$C$6)))</x:f>
        <x:v>0</x:v>
      </x:c>
      <x:c r="E6776" s="8" t="n">
        <x:f>100*'Weights and method'!$B$7*MAX(0,MIN(1,(LN(1+'Original 8 pillars'!E6776)-'Weights and method'!$C$7)/('Weights and method'!$D$7-'Weights and method'!$C$7)))</x:f>
        <x:v>1.9355012222293893</x:v>
      </x:c>
      <x:c r="F6776" s="8" t="n">
        <x:f>100*'Weights and method'!$B$8*MAX(0,MIN(1,(LN(1+'Original 8 pillars'!F6776)-'Weights and method'!$C$8)/('Weights and method'!$D$8-'Weights and method'!$C$8)))</x:f>
        <x:v>1.867104079730604</x:v>
      </x:c>
      <x:c r="G6776" s="8" t="n">
        <x:f>100*'Weights and method'!$B$9*MAX(0,MIN(1,(LN(1+'Original 8 pillars'!G6776)-'Weights and method'!$C$9)/('Weights and method'!$D$9-'Weights and method'!$C$9)))</x:f>
        <x:v>3.6563798658573066</x:v>
      </x:c>
      <x:c r="H6776" s="8" t="n">
        <x:f>100*'Weights and method'!$B$10*MAX(0,MIN(1,(LN(1+'Original 8 pillars'!H6776)-'Weights and method'!$C$10)/('Weights and method'!$D$10-'Weights and method'!$C$10)))</x:f>
        <x:v>0</x:v>
      </x:c>
      <x:c r="I6776" s="8" t="n">
        <x:f>100*'Weights and method'!$B$11*MAX(0,MIN(1,(LN(1+'Original 8 pillars'!I6776)-'Weights and method'!$C$11)/('Weights and method'!$D$11-'Weights and method'!$C$11)))</x:f>
        <x:v>0</x:v>
      </x:c>
      <x:c r="J6776" s="8" t="n">
        <x:f>100*'Weights and method'!$B$12*MAX(0,MIN(1,(LN(1+'Original 8 pillars'!J6776)-'Weights and method'!$C$12)/('Weights and method'!$D$12-'Weights and method'!$C$12)))</x:f>
        <x:v>0</x:v>
      </x:c>
      <x:c r="K6776" s="8" t="n">
        <x:f>SUM(C6776:J6776)</x:f>
        <x:v>7.4589851678173</x:v>
      </x:c>
    </x:row>
    <x:row r="6777">
      <x:c r="A6777" s="2" t="str">
        <x:f>'Original 8 pillars'!A6777</x:f>
        <x:v>Tanzania</x:v>
      </x:c>
      <x:c r="B6777" s="2" t="str">
        <x:f>'Original 8 pillars'!B6777</x:f>
        <x:v>2015-10</x:v>
      </x:c>
      <x:c r="C6777" s="8" t="n">
        <x:f>100*'Weights and method'!$B$5*MAX(0,MIN(1,(LN(1+'Original 8 pillars'!C6777)-'Weights and method'!$C$5)/('Weights and method'!$D$5-'Weights and method'!$C$5)))</x:f>
        <x:v>0</x:v>
      </x:c>
      <x:c r="D6777" s="8" t="n">
        <x:f>100*'Weights and method'!$B$6*MAX(0,MIN(1,(LN(1+'Original 8 pillars'!D6777)-'Weights and method'!$C$6)/('Weights and method'!$D$6-'Weights and method'!$C$6)))</x:f>
        <x:v>0</x:v>
      </x:c>
      <x:c r="E6777" s="8" t="n">
        <x:f>100*'Weights and method'!$B$7*MAX(0,MIN(1,(LN(1+'Original 8 pillars'!E6777)-'Weights and method'!$C$7)/('Weights and method'!$D$7-'Weights and method'!$C$7)))</x:f>
        <x:v>1.3868789722250363</x:v>
      </x:c>
      <x:c r="F6777" s="8" t="n">
        <x:f>100*'Weights and method'!$B$8*MAX(0,MIN(1,(LN(1+'Original 8 pillars'!F6777)-'Weights and method'!$C$8)/('Weights and method'!$D$8-'Weights and method'!$C$8)))</x:f>
        <x:v>3.1131101043880176</x:v>
      </x:c>
      <x:c r="G6777" s="8" t="n">
        <x:f>100*'Weights and method'!$B$9*MAX(0,MIN(1,(LN(1+'Original 8 pillars'!G6777)-'Weights and method'!$C$9)/('Weights and method'!$D$9-'Weights and method'!$C$9)))</x:f>
        <x:v>2.7303446078731293</x:v>
      </x:c>
      <x:c r="H6777" s="8" t="n">
        <x:f>100*'Weights and method'!$B$10*MAX(0,MIN(1,(LN(1+'Original 8 pillars'!H6777)-'Weights and method'!$C$10)/('Weights and method'!$D$10-'Weights and method'!$C$10)))</x:f>
        <x:v>0</x:v>
      </x:c>
      <x:c r="I6777" s="8" t="n">
        <x:f>100*'Weights and method'!$B$11*MAX(0,MIN(1,(LN(1+'Original 8 pillars'!I6777)-'Weights and method'!$C$11)/('Weights and method'!$D$11-'Weights and method'!$C$11)))</x:f>
        <x:v>0</x:v>
      </x:c>
      <x:c r="J6777" s="8" t="n">
        <x:f>100*'Weights and method'!$B$12*MAX(0,MIN(1,(LN(1+'Original 8 pillars'!J6777)-'Weights and method'!$C$12)/('Weights and method'!$D$12-'Weights and method'!$C$12)))</x:f>
        <x:v>0</x:v>
      </x:c>
      <x:c r="K6777" s="8" t="n">
        <x:f>SUM(C6777:J6777)</x:f>
        <x:v>7.230333684486183</x:v>
      </x:c>
    </x:row>
    <x:row r="6778">
      <x:c r="A6778" s="2" t="str">
        <x:f>'Original 8 pillars'!A6778</x:f>
        <x:v>Tanzania</x:v>
      </x:c>
      <x:c r="B6778" s="2" t="str">
        <x:f>'Original 8 pillars'!B6778</x:f>
        <x:v>2015-11</x:v>
      </x:c>
      <x:c r="C6778" s="8" t="n">
        <x:f>100*'Weights and method'!$B$5*MAX(0,MIN(1,(LN(1+'Original 8 pillars'!C6778)-'Weights and method'!$C$5)/('Weights and method'!$D$5-'Weights and method'!$C$5)))</x:f>
        <x:v>0</x:v>
      </x:c>
      <x:c r="D6778" s="8" t="n">
        <x:f>100*'Weights and method'!$B$6*MAX(0,MIN(1,(LN(1+'Original 8 pillars'!D6778)-'Weights and method'!$C$6)/('Weights and method'!$D$6-'Weights and method'!$C$6)))</x:f>
        <x:v>0</x:v>
      </x:c>
      <x:c r="E6778" s="8" t="n">
        <x:f>100*'Weights and method'!$B$7*MAX(0,MIN(1,(LN(1+'Original 8 pillars'!E6778)-'Weights and method'!$C$7)/('Weights and method'!$D$7-'Weights and method'!$C$7)))</x:f>
        <x:v>2.3816221895391294</x:v>
      </x:c>
      <x:c r="F6778" s="8" t="n">
        <x:f>100*'Weights and method'!$B$8*MAX(0,MIN(1,(LN(1+'Original 8 pillars'!F6778)-'Weights and method'!$C$8)/('Weights and method'!$D$8-'Weights and method'!$C$8)))</x:f>
        <x:v>1.318484897193677</x:v>
      </x:c>
      <x:c r="G6778" s="8" t="n">
        <x:f>100*'Weights and method'!$B$9*MAX(0,MIN(1,(LN(1+'Original 8 pillars'!G6778)-'Weights and method'!$C$9)/('Weights and method'!$D$9-'Weights and method'!$C$9)))</x:f>
        <x:v>2.6951722277569723</x:v>
      </x:c>
      <x:c r="H6778" s="8" t="n">
        <x:f>100*'Weights and method'!$B$10*MAX(0,MIN(1,(LN(1+'Original 8 pillars'!H6778)-'Weights and method'!$C$10)/('Weights and method'!$D$10-'Weights and method'!$C$10)))</x:f>
        <x:v>0</x:v>
      </x:c>
      <x:c r="I6778" s="8" t="n">
        <x:f>100*'Weights and method'!$B$11*MAX(0,MIN(1,(LN(1+'Original 8 pillars'!I6778)-'Weights and method'!$C$11)/('Weights and method'!$D$11-'Weights and method'!$C$11)))</x:f>
        <x:v>0</x:v>
      </x:c>
      <x:c r="J6778" s="8" t="n">
        <x:f>100*'Weights and method'!$B$12*MAX(0,MIN(1,(LN(1+'Original 8 pillars'!J6778)-'Weights and method'!$C$12)/('Weights and method'!$D$12-'Weights and method'!$C$12)))</x:f>
        <x:v>0</x:v>
      </x:c>
      <x:c r="K6778" s="8" t="n">
        <x:f>SUM(C6778:J6778)</x:f>
        <x:v>6.395279314489779</x:v>
      </x:c>
    </x:row>
    <x:row r="6779">
      <x:c r="A6779" s="2" t="str">
        <x:f>'Original 8 pillars'!A6779</x:f>
        <x:v>Tanzania</x:v>
      </x:c>
      <x:c r="B6779" s="2" t="str">
        <x:f>'Original 8 pillars'!B6779</x:f>
        <x:v>2015-12</x:v>
      </x:c>
      <x:c r="C6779" s="8" t="n">
        <x:f>100*'Weights and method'!$B$5*MAX(0,MIN(1,(LN(1+'Original 8 pillars'!C6779)-'Weights and method'!$C$5)/('Weights and method'!$D$5-'Weights and method'!$C$5)))</x:f>
        <x:v>0</x:v>
      </x:c>
      <x:c r="D6779" s="8" t="n">
        <x:f>100*'Weights and method'!$B$6*MAX(0,MIN(1,(LN(1+'Original 8 pillars'!D6779)-'Weights and method'!$C$6)/('Weights and method'!$D$6-'Weights and method'!$C$6)))</x:f>
        <x:v>0</x:v>
      </x:c>
      <x:c r="E6779" s="8" t="n">
        <x:f>100*'Weights and method'!$B$7*MAX(0,MIN(1,(LN(1+'Original 8 pillars'!E6779)-'Weights and method'!$C$7)/('Weights and method'!$D$7-'Weights and method'!$C$7)))</x:f>
        <x:v>1.6435254170195523</x:v>
      </x:c>
      <x:c r="F6779" s="8" t="n">
        <x:f>100*'Weights and method'!$B$8*MAX(0,MIN(1,(LN(1+'Original 8 pillars'!F6779)-'Weights and method'!$C$8)/('Weights and method'!$D$8-'Weights and method'!$C$8)))</x:f>
        <x:v>1.5854461759128067</x:v>
      </x:c>
      <x:c r="G6779" s="8" t="n">
        <x:f>100*'Weights and method'!$B$9*MAX(0,MIN(1,(LN(1+'Original 8 pillars'!G6779)-'Weights and method'!$C$9)/('Weights and method'!$D$9-'Weights and method'!$C$9)))</x:f>
        <x:v>3.171391235605806</x:v>
      </x:c>
      <x:c r="H6779" s="8" t="n">
        <x:f>100*'Weights and method'!$B$10*MAX(0,MIN(1,(LN(1+'Original 8 pillars'!H6779)-'Weights and method'!$C$10)/('Weights and method'!$D$10-'Weights and method'!$C$10)))</x:f>
        <x:v>0</x:v>
      </x:c>
      <x:c r="I6779" s="8" t="n">
        <x:f>100*'Weights and method'!$B$11*MAX(0,MIN(1,(LN(1+'Original 8 pillars'!I6779)-'Weights and method'!$C$11)/('Weights and method'!$D$11-'Weights and method'!$C$11)))</x:f>
        <x:v>0</x:v>
      </x:c>
      <x:c r="J6779" s="8" t="n">
        <x:f>100*'Weights and method'!$B$12*MAX(0,MIN(1,(LN(1+'Original 8 pillars'!J6779)-'Weights and method'!$C$12)/('Weights and method'!$D$12-'Weights and method'!$C$12)))</x:f>
        <x:v>0</x:v>
      </x:c>
      <x:c r="K6779" s="8" t="n">
        <x:f>SUM(C6779:J6779)</x:f>
        <x:v>6.400362828538165</x:v>
      </x:c>
    </x:row>
    <x:row r="6780">
      <x:c r="A6780" s="2" t="str">
        <x:f>'Original 8 pillars'!A6780</x:f>
        <x:v>Tanzania</x:v>
      </x:c>
      <x:c r="B6780" s="2" t="str">
        <x:f>'Original 8 pillars'!B6780</x:f>
        <x:v>2016-01</x:v>
      </x:c>
      <x:c r="C6780" s="8" t="n">
        <x:f>100*'Weights and method'!$B$5*MAX(0,MIN(1,(LN(1+'Original 8 pillars'!C6780)-'Weights and method'!$C$5)/('Weights and method'!$D$5-'Weights and method'!$C$5)))</x:f>
        <x:v>0</x:v>
      </x:c>
      <x:c r="D6780" s="8" t="n">
        <x:f>100*'Weights and method'!$B$6*MAX(0,MIN(1,(LN(1+'Original 8 pillars'!D6780)-'Weights and method'!$C$6)/('Weights and method'!$D$6-'Weights and method'!$C$6)))</x:f>
        <x:v>1.3464003064449555</x:v>
      </x:c>
      <x:c r="E6780" s="8" t="n">
        <x:f>100*'Weights and method'!$B$7*MAX(0,MIN(1,(LN(1+'Original 8 pillars'!E6780)-'Weights and method'!$C$7)/('Weights and method'!$D$7-'Weights and method'!$C$7)))</x:f>
        <x:v>3.522682578082973</x:v>
      </x:c>
      <x:c r="F6780" s="8" t="n">
        <x:f>100*'Weights and method'!$B$8*MAX(0,MIN(1,(LN(1+'Original 8 pillars'!F6780)-'Weights and method'!$C$8)/('Weights and method'!$D$8-'Weights and method'!$C$8)))</x:f>
        <x:v>3.3981972925642157</x:v>
      </x:c>
      <x:c r="G6780" s="8" t="n">
        <x:f>100*'Weights and method'!$B$9*MAX(0,MIN(1,(LN(1+'Original 8 pillars'!G6780)-'Weights and method'!$C$9)/('Weights and method'!$D$9-'Weights and method'!$C$9)))</x:f>
        <x:v>2.8340636492802447</x:v>
      </x:c>
      <x:c r="H6780" s="8" t="n">
        <x:f>100*'Weights and method'!$B$10*MAX(0,MIN(1,(LN(1+'Original 8 pillars'!H6780)-'Weights and method'!$C$10)/('Weights and method'!$D$10-'Weights and method'!$C$10)))</x:f>
        <x:v>0</x:v>
      </x:c>
      <x:c r="I6780" s="8" t="n">
        <x:f>100*'Weights and method'!$B$11*MAX(0,MIN(1,(LN(1+'Original 8 pillars'!I6780)-'Weights and method'!$C$11)/('Weights and method'!$D$11-'Weights and method'!$C$11)))</x:f>
        <x:v>0</x:v>
      </x:c>
      <x:c r="J6780" s="8" t="n">
        <x:f>100*'Weights and method'!$B$12*MAX(0,MIN(1,(LN(1+'Original 8 pillars'!J6780)-'Weights and method'!$C$12)/('Weights and method'!$D$12-'Weights and method'!$C$12)))</x:f>
        <x:v>0</x:v>
      </x:c>
      <x:c r="K6780" s="8" t="n">
        <x:f>SUM(C6780:J6780)</x:f>
        <x:v>11.10134382637239</x:v>
      </x:c>
    </x:row>
    <x:row r="6781">
      <x:c r="A6781" s="2" t="str">
        <x:f>'Original 8 pillars'!A6781</x:f>
        <x:v>Tanzania</x:v>
      </x:c>
      <x:c r="B6781" s="2" t="str">
        <x:f>'Original 8 pillars'!B6781</x:f>
        <x:v>2016-02</x:v>
      </x:c>
      <x:c r="C6781" s="8" t="n">
        <x:f>100*'Weights and method'!$B$5*MAX(0,MIN(1,(LN(1+'Original 8 pillars'!C6781)-'Weights and method'!$C$5)/('Weights and method'!$D$5-'Weights and method'!$C$5)))</x:f>
        <x:v>0</x:v>
      </x:c>
      <x:c r="D6781" s="8" t="n">
        <x:f>100*'Weights and method'!$B$6*MAX(0,MIN(1,(LN(1+'Original 8 pillars'!D6781)-'Weights and method'!$C$6)/('Weights and method'!$D$6-'Weights and method'!$C$6)))</x:f>
        <x:v>2.810217692828577</x:v>
      </x:c>
      <x:c r="E6781" s="8" t="n">
        <x:f>100*'Weights and method'!$B$7*MAX(0,MIN(1,(LN(1+'Original 8 pillars'!E6781)-'Weights and method'!$C$7)/('Weights and method'!$D$7-'Weights and method'!$C$7)))</x:f>
        <x:v>2.819730351888319</x:v>
      </x:c>
      <x:c r="F6781" s="8" t="n">
        <x:f>100*'Weights and method'!$B$8*MAX(0,MIN(1,(LN(1+'Original 8 pillars'!F6781)-'Weights and method'!$C$8)/('Weights and method'!$D$8-'Weights and method'!$C$8)))</x:f>
        <x:v>2.720086137526052</x:v>
      </x:c>
      <x:c r="G6781" s="8" t="n">
        <x:f>100*'Weights and method'!$B$9*MAX(0,MIN(1,(LN(1+'Original 8 pillars'!G6781)-'Weights and method'!$C$9)/('Weights and method'!$D$9-'Weights and method'!$C$9)))</x:f>
        <x:v>4.106352252594084</x:v>
      </x:c>
      <x:c r="H6781" s="8" t="n">
        <x:f>100*'Weights and method'!$B$10*MAX(0,MIN(1,(LN(1+'Original 8 pillars'!H6781)-'Weights and method'!$C$10)/('Weights and method'!$D$10-'Weights and method'!$C$10)))</x:f>
        <x:v>0</x:v>
      </x:c>
      <x:c r="I6781" s="8" t="n">
        <x:f>100*'Weights and method'!$B$11*MAX(0,MIN(1,(LN(1+'Original 8 pillars'!I6781)-'Weights and method'!$C$11)/('Weights and method'!$D$11-'Weights and method'!$C$11)))</x:f>
        <x:v>0</x:v>
      </x:c>
      <x:c r="J6781" s="8" t="n">
        <x:f>100*'Weights and method'!$B$12*MAX(0,MIN(1,(LN(1+'Original 8 pillars'!J6781)-'Weights and method'!$C$12)/('Weights and method'!$D$12-'Weights and method'!$C$12)))</x:f>
        <x:v>0</x:v>
      </x:c>
      <x:c r="K6781" s="8" t="n">
        <x:f>SUM(C6781:J6781)</x:f>
        <x:v>12.45638643483703</x:v>
      </x:c>
    </x:row>
    <x:row r="6782">
      <x:c r="A6782" s="2" t="str">
        <x:f>'Original 8 pillars'!A6782</x:f>
        <x:v>Tanzania</x:v>
      </x:c>
      <x:c r="B6782" s="2" t="str">
        <x:f>'Original 8 pillars'!B6782</x:f>
        <x:v>2016-03</x:v>
      </x:c>
      <x:c r="C6782" s="8" t="n">
        <x:f>100*'Weights and method'!$B$5*MAX(0,MIN(1,(LN(1+'Original 8 pillars'!C6782)-'Weights and method'!$C$5)/('Weights and method'!$D$5-'Weights and method'!$C$5)))</x:f>
        <x:v>0</x:v>
      </x:c>
      <x:c r="D6782" s="8" t="n">
        <x:f>100*'Weights and method'!$B$6*MAX(0,MIN(1,(LN(1+'Original 8 pillars'!D6782)-'Weights and method'!$C$6)/('Weights and method'!$D$6-'Weights and method'!$C$6)))</x:f>
        <x:v>0</x:v>
      </x:c>
      <x:c r="E6782" s="8" t="n">
        <x:f>100*'Weights and method'!$B$7*MAX(0,MIN(1,(LN(1+'Original 8 pillars'!E6782)-'Weights and method'!$C$7)/('Weights and method'!$D$7-'Weights and method'!$C$7)))</x:f>
        <x:v>1.5564463903460761</x:v>
      </x:c>
      <x:c r="F6782" s="8" t="n">
        <x:f>100*'Weights and method'!$B$8*MAX(0,MIN(1,(LN(1+'Original 8 pillars'!F6782)-'Weights and method'!$C$8)/('Weights and method'!$D$8-'Weights and method'!$C$8)))</x:f>
        <x:v>1.5014443658939298</x:v>
      </x:c>
      <x:c r="G6782" s="8" t="n">
        <x:f>100*'Weights and method'!$B$9*MAX(0,MIN(1,(LN(1+'Original 8 pillars'!G6782)-'Weights and method'!$C$9)/('Weights and method'!$D$9-'Weights and method'!$C$9)))</x:f>
        <x:v>3.0233912868363007</x:v>
      </x:c>
      <x:c r="H6782" s="8" t="n">
        <x:f>100*'Weights and method'!$B$10*MAX(0,MIN(1,(LN(1+'Original 8 pillars'!H6782)-'Weights and method'!$C$10)/('Weights and method'!$D$10-'Weights and method'!$C$10)))</x:f>
        <x:v>0</x:v>
      </x:c>
      <x:c r="I6782" s="8" t="n">
        <x:f>100*'Weights and method'!$B$11*MAX(0,MIN(1,(LN(1+'Original 8 pillars'!I6782)-'Weights and method'!$C$11)/('Weights and method'!$D$11-'Weights and method'!$C$11)))</x:f>
        <x:v>0</x:v>
      </x:c>
      <x:c r="J6782" s="8" t="n">
        <x:f>100*'Weights and method'!$B$12*MAX(0,MIN(1,(LN(1+'Original 8 pillars'!J6782)-'Weights and method'!$C$12)/('Weights and method'!$D$12-'Weights and method'!$C$12)))</x:f>
        <x:v>0</x:v>
      </x:c>
      <x:c r="K6782" s="8" t="n">
        <x:f>SUM(C6782:J6782)</x:f>
        <x:v>6.081282043076307</x:v>
      </x:c>
    </x:row>
    <x:row r="6783">
      <x:c r="A6783" s="2" t="str">
        <x:f>'Original 8 pillars'!A6783</x:f>
        <x:v>Tanzania</x:v>
      </x:c>
      <x:c r="B6783" s="2" t="str">
        <x:f>'Original 8 pillars'!B6783</x:f>
        <x:v>2016-04</x:v>
      </x:c>
      <x:c r="C6783" s="8" t="n">
        <x:f>100*'Weights and method'!$B$5*MAX(0,MIN(1,(LN(1+'Original 8 pillars'!C6783)-'Weights and method'!$C$5)/('Weights and method'!$D$5-'Weights and method'!$C$5)))</x:f>
        <x:v>0</x:v>
      </x:c>
      <x:c r="D6783" s="8" t="n">
        <x:f>100*'Weights and method'!$B$6*MAX(0,MIN(1,(LN(1+'Original 8 pillars'!D6783)-'Weights and method'!$C$6)/('Weights and method'!$D$6-'Weights and method'!$C$6)))</x:f>
        <x:v>0</x:v>
      </x:c>
      <x:c r="E6783" s="8" t="n">
        <x:f>100*'Weights and method'!$B$7*MAX(0,MIN(1,(LN(1+'Original 8 pillars'!E6783)-'Weights and method'!$C$7)/('Weights and method'!$D$7-'Weights and method'!$C$7)))</x:f>
        <x:v>1.7219109891639295</x:v>
      </x:c>
      <x:c r="F6783" s="8" t="n">
        <x:f>100*'Weights and method'!$B$8*MAX(0,MIN(1,(LN(1+'Original 8 pillars'!F6783)-'Weights and method'!$C$8)/('Weights and method'!$D$8-'Weights and method'!$C$8)))</x:f>
        <x:v>2.8158072577483693</x:v>
      </x:c>
      <x:c r="G6783" s="8" t="n">
        <x:f>100*'Weights and method'!$B$9*MAX(0,MIN(1,(LN(1+'Original 8 pillars'!G6783)-'Weights and method'!$C$9)/('Weights and method'!$D$9-'Weights and method'!$C$9)))</x:f>
        <x:v>3.3032504349693608</x:v>
      </x:c>
      <x:c r="H6783" s="8" t="n">
        <x:f>100*'Weights and method'!$B$10*MAX(0,MIN(1,(LN(1+'Original 8 pillars'!H6783)-'Weights and method'!$C$10)/('Weights and method'!$D$10-'Weights and method'!$C$10)))</x:f>
        <x:v>0</x:v>
      </x:c>
      <x:c r="I6783" s="8" t="n">
        <x:f>100*'Weights and method'!$B$11*MAX(0,MIN(1,(LN(1+'Original 8 pillars'!I6783)-'Weights and method'!$C$11)/('Weights and method'!$D$11-'Weights and method'!$C$11)))</x:f>
        <x:v>0</x:v>
      </x:c>
      <x:c r="J6783" s="8" t="n">
        <x:f>100*'Weights and method'!$B$12*MAX(0,MIN(1,(LN(1+'Original 8 pillars'!J6783)-'Weights and method'!$C$12)/('Weights and method'!$D$12-'Weights and method'!$C$12)))</x:f>
        <x:v>0</x:v>
      </x:c>
      <x:c r="K6783" s="8" t="n">
        <x:f>SUM(C6783:J6783)</x:f>
        <x:v>7.840968681881659</x:v>
      </x:c>
    </x:row>
    <x:row r="6784">
      <x:c r="A6784" s="2" t="str">
        <x:f>'Original 8 pillars'!A6784</x:f>
        <x:v>Tanzania</x:v>
      </x:c>
      <x:c r="B6784" s="2" t="str">
        <x:f>'Original 8 pillars'!B6784</x:f>
        <x:v>2016-05</x:v>
      </x:c>
      <x:c r="C6784" s="8" t="n">
        <x:f>100*'Weights and method'!$B$5*MAX(0,MIN(1,(LN(1+'Original 8 pillars'!C6784)-'Weights and method'!$C$5)/('Weights and method'!$D$5-'Weights and method'!$C$5)))</x:f>
        <x:v>0</x:v>
      </x:c>
      <x:c r="D6784" s="8" t="n">
        <x:f>100*'Weights and method'!$B$6*MAX(0,MIN(1,(LN(1+'Original 8 pillars'!D6784)-'Weights and method'!$C$6)/('Weights and method'!$D$6-'Weights and method'!$C$6)))</x:f>
        <x:v>1.1668063768229606</x:v>
      </x:c>
      <x:c r="E6784" s="8" t="n">
        <x:f>100*'Weights and method'!$B$7*MAX(0,MIN(1,(LN(1+'Original 8 pillars'!E6784)-'Weights and method'!$C$7)/('Weights and method'!$D$7-'Weights and method'!$C$7)))</x:f>
        <x:v>1.5066118424830386</x:v>
      </x:c>
      <x:c r="F6784" s="8" t="n">
        <x:f>100*'Weights and method'!$B$8*MAX(0,MIN(1,(LN(1+'Original 8 pillars'!F6784)-'Weights and method'!$C$8)/('Weights and method'!$D$8-'Weights and method'!$C$8)))</x:f>
        <x:v>2.5044102087174487</x:v>
      </x:c>
      <x:c r="G6784" s="8" t="n">
        <x:f>100*'Weights and method'!$B$9*MAX(0,MIN(1,(LN(1+'Original 8 pillars'!G6784)-'Weights and method'!$C$9)/('Weights and method'!$D$9-'Weights and method'!$C$9)))</x:f>
        <x:v>2.9379475773859585</x:v>
      </x:c>
      <x:c r="H6784" s="8" t="n">
        <x:f>100*'Weights and method'!$B$10*MAX(0,MIN(1,(LN(1+'Original 8 pillars'!H6784)-'Weights and method'!$C$10)/('Weights and method'!$D$10-'Weights and method'!$C$10)))</x:f>
        <x:v>0</x:v>
      </x:c>
      <x:c r="I6784" s="8" t="n">
        <x:f>100*'Weights and method'!$B$11*MAX(0,MIN(1,(LN(1+'Original 8 pillars'!I6784)-'Weights and method'!$C$11)/('Weights and method'!$D$11-'Weights and method'!$C$11)))</x:f>
        <x:v>0</x:v>
      </x:c>
      <x:c r="J6784" s="8" t="n">
        <x:f>100*'Weights and method'!$B$12*MAX(0,MIN(1,(LN(1+'Original 8 pillars'!J6784)-'Weights and method'!$C$12)/('Weights and method'!$D$12-'Weights and method'!$C$12)))</x:f>
        <x:v>0</x:v>
      </x:c>
      <x:c r="K6784" s="8" t="n">
        <x:f>SUM(C6784:J6784)</x:f>
        <x:v>8.115776005409407</x:v>
      </x:c>
    </x:row>
    <x:row r="6785">
      <x:c r="A6785" s="2" t="str">
        <x:f>'Original 8 pillars'!A6785</x:f>
        <x:v>Tanzania</x:v>
      </x:c>
      <x:c r="B6785" s="2" t="str">
        <x:f>'Original 8 pillars'!B6785</x:f>
        <x:v>2016-06</x:v>
      </x:c>
      <x:c r="C6785" s="8" t="n">
        <x:f>100*'Weights and method'!$B$5*MAX(0,MIN(1,(LN(1+'Original 8 pillars'!C6785)-'Weights and method'!$C$5)/('Weights and method'!$D$5-'Weights and method'!$C$5)))</x:f>
        <x:v>0</x:v>
      </x:c>
      <x:c r="D6785" s="8" t="n">
        <x:f>100*'Weights and method'!$B$6*MAX(0,MIN(1,(LN(1+'Original 8 pillars'!D6785)-'Weights and method'!$C$6)/('Weights and method'!$D$6-'Weights and method'!$C$6)))</x:f>
        <x:v>0</x:v>
      </x:c>
      <x:c r="E6785" s="8" t="n">
        <x:f>100*'Weights and method'!$B$7*MAX(0,MIN(1,(LN(1+'Original 8 pillars'!E6785)-'Weights and method'!$C$7)/('Weights and method'!$D$7-'Weights and method'!$C$7)))</x:f>
        <x:v>1.5616141104256007</x:v>
      </x:c>
      <x:c r="F6785" s="8" t="n">
        <x:f>100*'Weights and method'!$B$8*MAX(0,MIN(1,(LN(1+'Original 8 pillars'!F6785)-'Weights and method'!$C$8)/('Weights and method'!$D$8-'Weights and method'!$C$8)))</x:f>
        <x:v>2.8128032892425945</x:v>
      </x:c>
      <x:c r="G6785" s="8" t="n">
        <x:f>100*'Weights and method'!$B$9*MAX(0,MIN(1,(LN(1+'Original 8 pillars'!G6785)-'Weights and method'!$C$9)/('Weights and method'!$D$9-'Weights and method'!$C$9)))</x:f>
        <x:v>3.032220137381361</x:v>
      </x:c>
      <x:c r="H6785" s="8" t="n">
        <x:f>100*'Weights and method'!$B$10*MAX(0,MIN(1,(LN(1+'Original 8 pillars'!H6785)-'Weights and method'!$C$10)/('Weights and method'!$D$10-'Weights and method'!$C$10)))</x:f>
        <x:v>0</x:v>
      </x:c>
      <x:c r="I6785" s="8" t="n">
        <x:f>100*'Weights and method'!$B$11*MAX(0,MIN(1,(LN(1+'Original 8 pillars'!I6785)-'Weights and method'!$C$11)/('Weights and method'!$D$11-'Weights and method'!$C$11)))</x:f>
        <x:v>1.5661809506274391</x:v>
      </x:c>
      <x:c r="J6785" s="8" t="n">
        <x:f>100*'Weights and method'!$B$12*MAX(0,MIN(1,(LN(1+'Original 8 pillars'!J6785)-'Weights and method'!$C$12)/('Weights and method'!$D$12-'Weights and method'!$C$12)))</x:f>
        <x:v>0</x:v>
      </x:c>
      <x:c r="K6785" s="8" t="n">
        <x:f>SUM(C6785:J6785)</x:f>
        <x:v>8.972818487676996</x:v>
      </x:c>
    </x:row>
    <x:row r="6786">
      <x:c r="A6786" s="2" t="str">
        <x:f>'Original 8 pillars'!A6786</x:f>
        <x:v>Tanzania</x:v>
      </x:c>
      <x:c r="B6786" s="2" t="str">
        <x:f>'Original 8 pillars'!B6786</x:f>
        <x:v>2016-07</x:v>
      </x:c>
      <x:c r="C6786" s="8" t="n">
        <x:f>100*'Weights and method'!$B$5*MAX(0,MIN(1,(LN(1+'Original 8 pillars'!C6786)-'Weights and method'!$C$5)/('Weights and method'!$D$5-'Weights and method'!$C$5)))</x:f>
        <x:v>1.7252228898196094</x:v>
      </x:c>
      <x:c r="D6786" s="8" t="n">
        <x:f>100*'Weights and method'!$B$6*MAX(0,MIN(1,(LN(1+'Original 8 pillars'!D6786)-'Weights and method'!$C$6)/('Weights and method'!$D$6-'Weights and method'!$C$6)))</x:f>
        <x:v>2.0812049191548008</x:v>
      </x:c>
      <x:c r="E6786" s="8" t="n">
        <x:f>100*'Weights and method'!$B$7*MAX(0,MIN(1,(LN(1+'Original 8 pillars'!E6786)-'Weights and method'!$C$7)/('Weights and method'!$D$7-'Weights and method'!$C$7)))</x:f>
        <x:v>1.5668167062100016</x:v>
      </x:c>
      <x:c r="F6786" s="8" t="n">
        <x:f>100*'Weights and method'!$B$8*MAX(0,MIN(1,(LN(1+'Original 8 pillars'!F6786)-'Weights and method'!$C$8)/('Weights and method'!$D$8-'Weights and method'!$C$8)))</x:f>
        <x:v>1.511448213391028</x:v>
      </x:c>
      <x:c r="G6786" s="8" t="n">
        <x:f>100*'Weights and method'!$B$9*MAX(0,MIN(1,(LN(1+'Original 8 pillars'!G6786)-'Weights and method'!$C$9)/('Weights and method'!$D$9-'Weights and method'!$C$9)))</x:f>
        <x:v>3.0411026625055553</x:v>
      </x:c>
      <x:c r="H6786" s="8" t="n">
        <x:f>100*'Weights and method'!$B$10*MAX(0,MIN(1,(LN(1+'Original 8 pillars'!H6786)-'Weights and method'!$C$10)/('Weights and method'!$D$10-'Weights and method'!$C$10)))</x:f>
        <x:v>0</x:v>
      </x:c>
      <x:c r="I6786" s="8" t="n">
        <x:f>100*'Weights and method'!$B$11*MAX(0,MIN(1,(LN(1+'Original 8 pillars'!I6786)-'Weights and method'!$C$11)/('Weights and method'!$D$11-'Weights and method'!$C$11)))</x:f>
        <x:v>0</x:v>
      </x:c>
      <x:c r="J6786" s="8" t="n">
        <x:f>100*'Weights and method'!$B$12*MAX(0,MIN(1,(LN(1+'Original 8 pillars'!J6786)-'Weights and method'!$C$12)/('Weights and method'!$D$12-'Weights and method'!$C$12)))</x:f>
        <x:v>0</x:v>
      </x:c>
      <x:c r="K6786" s="8" t="n">
        <x:f>SUM(C6786:J6786)</x:f>
        <x:v>9.925795391080996</x:v>
      </x:c>
    </x:row>
    <x:row r="6787">
      <x:c r="A6787" s="2" t="str">
        <x:f>'Original 8 pillars'!A6787</x:f>
        <x:v>Tanzania</x:v>
      </x:c>
      <x:c r="B6787" s="2" t="str">
        <x:f>'Original 8 pillars'!B6787</x:f>
        <x:v>2016-08</x:v>
      </x:c>
      <x:c r="C6787" s="8" t="n">
        <x:f>100*'Weights and method'!$B$5*MAX(0,MIN(1,(LN(1+'Original 8 pillars'!C6787)-'Weights and method'!$C$5)/('Weights and method'!$D$5-'Weights and method'!$C$5)))</x:f>
        <x:v>0</x:v>
      </x:c>
      <x:c r="D6787" s="8" t="n">
        <x:f>100*'Weights and method'!$B$6*MAX(0,MIN(1,(LN(1+'Original 8 pillars'!D6787)-'Weights and method'!$C$6)/('Weights and method'!$D$6-'Weights and method'!$C$6)))</x:f>
        <x:v>0</x:v>
      </x:c>
      <x:c r="E6787" s="8" t="n">
        <x:f>100*'Weights and method'!$B$7*MAX(0,MIN(1,(LN(1+'Original 8 pillars'!E6787)-'Weights and method'!$C$7)/('Weights and method'!$D$7-'Weights and method'!$C$7)))</x:f>
        <x:v>1.6787840872011703</x:v>
      </x:c>
      <x:c r="F6787" s="8" t="n">
        <x:f>100*'Weights and method'!$B$8*MAX(0,MIN(1,(LN(1+'Original 8 pillars'!F6787)-'Weights and method'!$C$8)/('Weights and method'!$D$8-'Weights and method'!$C$8)))</x:f>
        <x:v>3.62828476300798</x:v>
      </x:c>
      <x:c r="G6787" s="8" t="n">
        <x:f>100*'Weights and method'!$B$9*MAX(0,MIN(1,(LN(1+'Original 8 pillars'!G6787)-'Weights and method'!$C$9)/('Weights and method'!$D$9-'Weights and method'!$C$9)))</x:f>
        <x:v>3.230859738380581</x:v>
      </x:c>
      <x:c r="H6787" s="8" t="n">
        <x:f>100*'Weights and method'!$B$10*MAX(0,MIN(1,(LN(1+'Original 8 pillars'!H6787)-'Weights and method'!$C$10)/('Weights and method'!$D$10-'Weights and method'!$C$10)))</x:f>
        <x:v>0</x:v>
      </x:c>
      <x:c r="I6787" s="8" t="n">
        <x:f>100*'Weights and method'!$B$11*MAX(0,MIN(1,(LN(1+'Original 8 pillars'!I6787)-'Weights and method'!$C$11)/('Weights and method'!$D$11-'Weights and method'!$C$11)))</x:f>
        <x:v>0</x:v>
      </x:c>
      <x:c r="J6787" s="8" t="n">
        <x:f>100*'Weights and method'!$B$12*MAX(0,MIN(1,(LN(1+'Original 8 pillars'!J6787)-'Weights and method'!$C$12)/('Weights and method'!$D$12-'Weights and method'!$C$12)))</x:f>
        <x:v>0</x:v>
      </x:c>
      <x:c r="K6787" s="8" t="n">
        <x:f>SUM(C6787:J6787)</x:f>
        <x:v>8.53792858858973</x:v>
      </x:c>
    </x:row>
    <x:row r="6788">
      <x:c r="A6788" s="2" t="str">
        <x:f>'Original 8 pillars'!A6788</x:f>
        <x:v>Tanzania</x:v>
      </x:c>
      <x:c r="B6788" s="2" t="str">
        <x:f>'Original 8 pillars'!B6788</x:f>
        <x:v>2016-09</x:v>
      </x:c>
      <x:c r="C6788" s="8" t="n">
        <x:f>100*'Weights and method'!$B$5*MAX(0,MIN(1,(LN(1+'Original 8 pillars'!C6788)-'Weights and method'!$C$5)/('Weights and method'!$D$5-'Weights and method'!$C$5)))</x:f>
        <x:v>0</x:v>
      </x:c>
      <x:c r="D6788" s="8" t="n">
        <x:f>100*'Weights and method'!$B$6*MAX(0,MIN(1,(LN(1+'Original 8 pillars'!D6788)-'Weights and method'!$C$6)/('Weights and method'!$D$6-'Weights and method'!$C$6)))</x:f>
        <x:v>1.2552729839644443</x:v>
      </x:c>
      <x:c r="E6788" s="8" t="n">
        <x:f>100*'Weights and method'!$B$7*MAX(0,MIN(1,(LN(1+'Original 8 pillars'!E6788)-'Weights and method'!$C$7)/('Weights and method'!$D$7-'Weights and method'!$C$7)))</x:f>
        <x:v>1.6208423100491902</x:v>
      </x:c>
      <x:c r="F6788" s="8" t="n">
        <x:f>100*'Weights and method'!$B$8*MAX(0,MIN(1,(LN(1+'Original 8 pillars'!F6788)-'Weights and method'!$C$8)/('Weights and method'!$D$8-'Weights and method'!$C$8)))</x:f>
        <x:v>1.5635646492679687</x:v>
      </x:c>
      <x:c r="G6788" s="8" t="n">
        <x:f>100*'Weights and method'!$B$9*MAX(0,MIN(1,(LN(1+'Original 8 pillars'!G6788)-'Weights and method'!$C$9)/('Weights and method'!$D$9-'Weights and method'!$C$9)))</x:f>
        <x:v>3.132995277595728</x:v>
      </x:c>
      <x:c r="H6788" s="8" t="n">
        <x:f>100*'Weights and method'!$B$10*MAX(0,MIN(1,(LN(1+'Original 8 pillars'!H6788)-'Weights and method'!$C$10)/('Weights and method'!$D$10-'Weights and method'!$C$10)))</x:f>
        <x:v>0</x:v>
      </x:c>
      <x:c r="I6788" s="8" t="n">
        <x:f>100*'Weights and method'!$B$11*MAX(0,MIN(1,(LN(1+'Original 8 pillars'!I6788)-'Weights and method'!$C$11)/('Weights and method'!$D$11-'Weights and method'!$C$11)))</x:f>
        <x:v>1.3560999433628842</x:v>
      </x:c>
      <x:c r="J6788" s="8" t="n">
        <x:f>100*'Weights and method'!$B$12*MAX(0,MIN(1,(LN(1+'Original 8 pillars'!J6788)-'Weights and method'!$C$12)/('Weights and method'!$D$12-'Weights and method'!$C$12)))</x:f>
        <x:v>0</x:v>
      </x:c>
      <x:c r="K6788" s="8" t="n">
        <x:f>SUM(C6788:J6788)</x:f>
        <x:v>8.928775164240214</x:v>
      </x:c>
    </x:row>
    <x:row r="6789">
      <x:c r="A6789" s="2" t="str">
        <x:f>'Original 8 pillars'!A6789</x:f>
        <x:v>Tanzania</x:v>
      </x:c>
      <x:c r="B6789" s="2" t="str">
        <x:f>'Original 8 pillars'!B6789</x:f>
        <x:v>2016-10</x:v>
      </x:c>
      <x:c r="C6789" s="8" t="n">
        <x:f>100*'Weights and method'!$B$5*MAX(0,MIN(1,(LN(1+'Original 8 pillars'!C6789)-'Weights and method'!$C$5)/('Weights and method'!$D$5-'Weights and method'!$C$5)))</x:f>
        <x:v>0</x:v>
      </x:c>
      <x:c r="D6789" s="8" t="n">
        <x:f>100*'Weights and method'!$B$6*MAX(0,MIN(1,(LN(1+'Original 8 pillars'!D6789)-'Weights and method'!$C$6)/('Weights and method'!$D$6-'Weights and method'!$C$6)))</x:f>
        <x:v>0</x:v>
      </x:c>
      <x:c r="E6789" s="8" t="n">
        <x:f>100*'Weights and method'!$B$7*MAX(0,MIN(1,(LN(1+'Original 8 pillars'!E6789)-'Weights and method'!$C$7)/('Weights and method'!$D$7-'Weights and method'!$C$7)))</x:f>
        <x:v>1.7282563819025385</x:v>
      </x:c>
      <x:c r="F6789" s="8" t="n">
        <x:f>100*'Weights and method'!$B$8*MAX(0,MIN(1,(LN(1+'Original 8 pillars'!F6789)-'Weights and method'!$C$8)/('Weights and method'!$D$8-'Weights and method'!$C$8)))</x:f>
        <x:v>1.6671829004343812</x:v>
      </x:c>
      <x:c r="G6789" s="8" t="n">
        <x:f>100*'Weights and method'!$B$9*MAX(0,MIN(1,(LN(1+'Original 8 pillars'!G6789)-'Weights and method'!$C$9)/('Weights and method'!$D$9-'Weights and method'!$C$9)))</x:f>
        <x:v>3.31386957553265</x:v>
      </x:c>
      <x:c r="H6789" s="8" t="n">
        <x:f>100*'Weights and method'!$B$10*MAX(0,MIN(1,(LN(1+'Original 8 pillars'!H6789)-'Weights and method'!$C$10)/('Weights and method'!$D$10-'Weights and method'!$C$10)))</x:f>
        <x:v>0</x:v>
      </x:c>
      <x:c r="I6789" s="8" t="n">
        <x:f>100*'Weights and method'!$B$11*MAX(0,MIN(1,(LN(1+'Original 8 pillars'!I6789)-'Weights and method'!$C$11)/('Weights and method'!$D$11-'Weights and method'!$C$11)))</x:f>
        <x:v>0</x:v>
      </x:c>
      <x:c r="J6789" s="8" t="n">
        <x:f>100*'Weights and method'!$B$12*MAX(0,MIN(1,(LN(1+'Original 8 pillars'!J6789)-'Weights and method'!$C$12)/('Weights and method'!$D$12-'Weights and method'!$C$12)))</x:f>
        <x:v>0</x:v>
      </x:c>
      <x:c r="K6789" s="8" t="n">
        <x:f>SUM(C6789:J6789)</x:f>
        <x:v>6.709308857869569</x:v>
      </x:c>
    </x:row>
    <x:row r="6790">
      <x:c r="A6790" s="2" t="str">
        <x:f>'Original 8 pillars'!A6790</x:f>
        <x:v>Tanzania</x:v>
      </x:c>
      <x:c r="B6790" s="2" t="str">
        <x:f>'Original 8 pillars'!B6790</x:f>
        <x:v>2016-11</x:v>
      </x:c>
      <x:c r="C6790" s="8" t="n">
        <x:f>100*'Weights and method'!$B$5*MAX(0,MIN(1,(LN(1+'Original 8 pillars'!C6790)-'Weights and method'!$C$5)/('Weights and method'!$D$5-'Weights and method'!$C$5)))</x:f>
        <x:v>0</x:v>
      </x:c>
      <x:c r="D6790" s="8" t="n">
        <x:f>100*'Weights and method'!$B$6*MAX(0,MIN(1,(LN(1+'Original 8 pillars'!D6790)-'Weights and method'!$C$6)/('Weights and method'!$D$6-'Weights and method'!$C$6)))</x:f>
        <x:v>1.3048134917420644</x:v>
      </x:c>
      <x:c r="E6790" s="8" t="n">
        <x:f>100*'Weights and method'!$B$7*MAX(0,MIN(1,(LN(1+'Original 8 pillars'!E6790)-'Weights and method'!$C$7)/('Weights and method'!$D$7-'Weights and method'!$C$7)))</x:f>
        <x:v>5.67068885519933</x:v>
      </x:c>
      <x:c r="F6790" s="8" t="n">
        <x:f>100*'Weights and method'!$B$8*MAX(0,MIN(1,(LN(1+'Original 8 pillars'!F6790)-'Weights and method'!$C$8)/('Weights and method'!$D$8-'Weights and method'!$C$8)))</x:f>
        <x:v>6.704223881035136</x:v>
      </x:c>
      <x:c r="G6790" s="8" t="n">
        <x:f>100*'Weights and method'!$B$9*MAX(0,MIN(1,(LN(1+'Original 8 pillars'!G6790)-'Weights and method'!$C$9)/('Weights and method'!$D$9-'Weights and method'!$C$9)))</x:f>
        <x:v>3.240998023181072</x:v>
      </x:c>
      <x:c r="H6790" s="8" t="n">
        <x:f>100*'Weights and method'!$B$10*MAX(0,MIN(1,(LN(1+'Original 8 pillars'!H6790)-'Weights and method'!$C$10)/('Weights and method'!$D$10-'Weights and method'!$C$10)))</x:f>
        <x:v>0</x:v>
      </x:c>
      <x:c r="I6790" s="8" t="n">
        <x:f>100*'Weights and method'!$B$11*MAX(0,MIN(1,(LN(1+'Original 8 pillars'!I6790)-'Weights and method'!$C$11)/('Weights and method'!$D$11-'Weights and method'!$C$11)))</x:f>
        <x:v>0</x:v>
      </x:c>
      <x:c r="J6790" s="8" t="n">
        <x:f>100*'Weights and method'!$B$12*MAX(0,MIN(1,(LN(1+'Original 8 pillars'!J6790)-'Weights and method'!$C$12)/('Weights and method'!$D$12-'Weights and method'!$C$12)))</x:f>
        <x:v>0</x:v>
      </x:c>
      <x:c r="K6790" s="8" t="n">
        <x:f>SUM(C6790:J6790)</x:f>
        <x:v>16.9207242511576</x:v>
      </x:c>
    </x:row>
    <x:row r="6791">
      <x:c r="A6791" s="2" t="str">
        <x:f>'Original 8 pillars'!A6791</x:f>
        <x:v>Tanzania</x:v>
      </x:c>
      <x:c r="B6791" s="2" t="str">
        <x:f>'Original 8 pillars'!B6791</x:f>
        <x:v>2016-12</x:v>
      </x:c>
      <x:c r="C6791" s="8" t="n">
        <x:f>100*'Weights and method'!$B$5*MAX(0,MIN(1,(LN(1+'Original 8 pillars'!C6791)-'Weights and method'!$C$5)/('Weights and method'!$D$5-'Weights and method'!$C$5)))</x:f>
        <x:v>0</x:v>
      </x:c>
      <x:c r="D6791" s="8" t="n">
        <x:f>100*'Weights and method'!$B$6*MAX(0,MIN(1,(LN(1+'Original 8 pillars'!D6791)-'Weights and method'!$C$6)/('Weights and method'!$D$6-'Weights and method'!$C$6)))</x:f>
        <x:v>0</x:v>
      </x:c>
      <x:c r="E6791" s="8" t="n">
        <x:f>100*'Weights and method'!$B$7*MAX(0,MIN(1,(LN(1+'Original 8 pillars'!E6791)-'Weights and method'!$C$7)/('Weights and method'!$D$7-'Weights and method'!$C$7)))</x:f>
        <x:v>2.85102605431061</x:v>
      </x:c>
      <x:c r="F6791" s="8" t="n">
        <x:f>100*'Weights and method'!$B$8*MAX(0,MIN(1,(LN(1+'Original 8 pillars'!F6791)-'Weights and method'!$C$8)/('Weights and method'!$D$8-'Weights and method'!$C$8)))</x:f>
        <x:v>5.230190290124582</x:v>
      </x:c>
      <x:c r="G6791" s="8" t="n">
        <x:f>100*'Weights and method'!$B$9*MAX(0,MIN(1,(LN(1+'Original 8 pillars'!G6791)-'Weights and method'!$C$9)/('Weights and method'!$D$9-'Weights and method'!$C$9)))</x:f>
        <x:v>0</x:v>
      </x:c>
      <x:c r="H6791" s="8" t="n">
        <x:f>100*'Weights and method'!$B$10*MAX(0,MIN(1,(LN(1+'Original 8 pillars'!H6791)-'Weights and method'!$C$10)/('Weights and method'!$D$10-'Weights and method'!$C$10)))</x:f>
        <x:v>0</x:v>
      </x:c>
      <x:c r="I6791" s="8" t="n">
        <x:f>100*'Weights and method'!$B$11*MAX(0,MIN(1,(LN(1+'Original 8 pillars'!I6791)-'Weights and method'!$C$11)/('Weights and method'!$D$11-'Weights and method'!$C$11)))</x:f>
        <x:v>0</x:v>
      </x:c>
      <x:c r="J6791" s="8" t="n">
        <x:f>100*'Weights and method'!$B$12*MAX(0,MIN(1,(LN(1+'Original 8 pillars'!J6791)-'Weights and method'!$C$12)/('Weights and method'!$D$12-'Weights and method'!$C$12)))</x:f>
        <x:v>0</x:v>
      </x:c>
      <x:c r="K6791" s="8" t="n">
        <x:f>SUM(C6791:J6791)</x:f>
        <x:v>8.081216344435191</x:v>
      </x:c>
    </x:row>
    <x:row r="6792">
      <x:c r="A6792" s="2" t="str">
        <x:f>'Original 8 pillars'!A6792</x:f>
        <x:v>Tanzania</x:v>
      </x:c>
      <x:c r="B6792" s="2" t="str">
        <x:f>'Original 8 pillars'!B6792</x:f>
        <x:v>2017-01</x:v>
      </x:c>
      <x:c r="C6792" s="8" t="n">
        <x:f>100*'Weights and method'!$B$5*MAX(0,MIN(1,(LN(1+'Original 8 pillars'!C6792)-'Weights and method'!$C$5)/('Weights and method'!$D$5-'Weights and method'!$C$5)))</x:f>
        <x:v>0</x:v>
      </x:c>
      <x:c r="D6792" s="8" t="n">
        <x:f>100*'Weights and method'!$B$6*MAX(0,MIN(1,(LN(1+'Original 8 pillars'!D6792)-'Weights and method'!$C$6)/('Weights and method'!$D$6-'Weights and method'!$C$6)))</x:f>
        <x:v>0</x:v>
      </x:c>
      <x:c r="E6792" s="8" t="n">
        <x:f>100*'Weights and method'!$B$7*MAX(0,MIN(1,(LN(1+'Original 8 pillars'!E6792)-'Weights and method'!$C$7)/('Weights and method'!$D$7-'Weights and method'!$C$7)))</x:f>
        <x:v>1.572054536947646</x:v>
      </x:c>
      <x:c r="F6792" s="8" t="n">
        <x:f>100*'Weights and method'!$B$8*MAX(0,MIN(1,(LN(1+'Original 8 pillars'!F6792)-'Weights and method'!$C$8)/('Weights and method'!$D$8-'Weights and method'!$C$8)))</x:f>
        <x:v>0</x:v>
      </x:c>
      <x:c r="G6792" s="8" t="n">
        <x:f>100*'Weights and method'!$B$9*MAX(0,MIN(1,(LN(1+'Original 8 pillars'!G6792)-'Weights and method'!$C$9)/('Weights and method'!$D$9-'Weights and method'!$C$9)))</x:f>
        <x:v>1.7790217722654578</x:v>
      </x:c>
      <x:c r="H6792" s="8" t="n">
        <x:f>100*'Weights and method'!$B$10*MAX(0,MIN(1,(LN(1+'Original 8 pillars'!H6792)-'Weights and method'!$C$10)/('Weights and method'!$D$10-'Weights and method'!$C$10)))</x:f>
        <x:v>0</x:v>
      </x:c>
      <x:c r="I6792" s="8" t="n">
        <x:f>100*'Weights and method'!$B$11*MAX(0,MIN(1,(LN(1+'Original 8 pillars'!I6792)-'Weights and method'!$C$11)/('Weights and method'!$D$11-'Weights and method'!$C$11)))</x:f>
        <x:v>0</x:v>
      </x:c>
      <x:c r="J6792" s="8" t="n">
        <x:f>100*'Weights and method'!$B$12*MAX(0,MIN(1,(LN(1+'Original 8 pillars'!J6792)-'Weights and method'!$C$12)/('Weights and method'!$D$12-'Weights and method'!$C$12)))</x:f>
        <x:v>0</x:v>
      </x:c>
      <x:c r="K6792" s="8" t="n">
        <x:f>SUM(C6792:J6792)</x:f>
        <x:v>3.351076309213104</x:v>
      </x:c>
    </x:row>
    <x:row r="6793">
      <x:c r="A6793" s="2" t="str">
        <x:f>'Original 8 pillars'!A6793</x:f>
        <x:v>Tanzania</x:v>
      </x:c>
      <x:c r="B6793" s="2" t="str">
        <x:f>'Original 8 pillars'!B6793</x:f>
        <x:v>2017-02</x:v>
      </x:c>
      <x:c r="C6793" s="8" t="n">
        <x:f>100*'Weights and method'!$B$5*MAX(0,MIN(1,(LN(1+'Original 8 pillars'!C6793)-'Weights and method'!$C$5)/('Weights and method'!$D$5-'Weights and method'!$C$5)))</x:f>
        <x:v>0</x:v>
      </x:c>
      <x:c r="D6793" s="8" t="n">
        <x:f>100*'Weights and method'!$B$6*MAX(0,MIN(1,(LN(1+'Original 8 pillars'!D6793)-'Weights and method'!$C$6)/('Weights and method'!$D$6-'Weights and method'!$C$6)))</x:f>
        <x:v>0</x:v>
      </x:c>
      <x:c r="E6793" s="8" t="n">
        <x:f>100*'Weights and method'!$B$7*MAX(0,MIN(1,(LN(1+'Original 8 pillars'!E6793)-'Weights and method'!$C$7)/('Weights and method'!$D$7-'Weights and method'!$C$7)))</x:f>
        <x:v>0</x:v>
      </x:c>
      <x:c r="F6793" s="8" t="n">
        <x:f>100*'Weights and method'!$B$8*MAX(0,MIN(1,(LN(1+'Original 8 pillars'!F6793)-'Weights and method'!$C$8)/('Weights and method'!$D$8-'Weights and method'!$C$8)))</x:f>
        <x:v>1.5370588742010687</x:v>
      </x:c>
      <x:c r="G6793" s="8" t="n">
        <x:f>100*'Weights and method'!$B$9*MAX(0,MIN(1,(LN(1+'Original 8 pillars'!G6793)-'Weights and method'!$C$9)/('Weights and method'!$D$9-'Weights and method'!$C$9)))</x:f>
        <x:v>1.8031384715011345</x:v>
      </x:c>
      <x:c r="H6793" s="8" t="n">
        <x:f>100*'Weights and method'!$B$10*MAX(0,MIN(1,(LN(1+'Original 8 pillars'!H6793)-'Weights and method'!$C$10)/('Weights and method'!$D$10-'Weights and method'!$C$10)))</x:f>
        <x:v>0</x:v>
      </x:c>
      <x:c r="I6793" s="8" t="n">
        <x:f>100*'Weights and method'!$B$11*MAX(0,MIN(1,(LN(1+'Original 8 pillars'!I6793)-'Weights and method'!$C$11)/('Weights and method'!$D$11-'Weights and method'!$C$11)))</x:f>
        <x:v>0</x:v>
      </x:c>
      <x:c r="J6793" s="8" t="n">
        <x:f>100*'Weights and method'!$B$12*MAX(0,MIN(1,(LN(1+'Original 8 pillars'!J6793)-'Weights and method'!$C$12)/('Weights and method'!$D$12-'Weights and method'!$C$12)))</x:f>
        <x:v>0</x:v>
      </x:c>
      <x:c r="K6793" s="8" t="n">
        <x:f>SUM(C6793:J6793)</x:f>
        <x:v>3.340197345702203</x:v>
      </x:c>
    </x:row>
    <x:row r="6794">
      <x:c r="A6794" s="2" t="str">
        <x:f>'Original 8 pillars'!A6794</x:f>
        <x:v>Tanzania</x:v>
      </x:c>
      <x:c r="B6794" s="2" t="str">
        <x:f>'Original 8 pillars'!B6794</x:f>
        <x:v>2017-03</x:v>
      </x:c>
      <x:c r="C6794" s="8" t="n">
        <x:f>100*'Weights and method'!$B$5*MAX(0,MIN(1,(LN(1+'Original 8 pillars'!C6794)-'Weights and method'!$C$5)/('Weights and method'!$D$5-'Weights and method'!$C$5)))</x:f>
        <x:v>0</x:v>
      </x:c>
      <x:c r="D6794" s="8" t="n">
        <x:f>100*'Weights and method'!$B$6*MAX(0,MIN(1,(LN(1+'Original 8 pillars'!D6794)-'Weights and method'!$C$6)/('Weights and method'!$D$6-'Weights and method'!$C$6)))</x:f>
        <x:v>1.2424168917921097</x:v>
      </x:c>
      <x:c r="E6794" s="8" t="n">
        <x:f>100*'Weights and method'!$B$7*MAX(0,MIN(1,(LN(1+'Original 8 pillars'!E6794)-'Weights and method'!$C$7)/('Weights and method'!$D$7-'Weights and method'!$C$7)))</x:f>
        <x:v>1.6042421773282565</x:v>
      </x:c>
      <x:c r="F6794" s="8" t="n">
        <x:f>100*'Weights and method'!$B$8*MAX(0,MIN(1,(LN(1+'Original 8 pillars'!F6794)-'Weights and method'!$C$8)/('Weights and method'!$D$8-'Weights and method'!$C$8)))</x:f>
        <x:v>1.5475511354704292</x:v>
      </x:c>
      <x:c r="G6794" s="8" t="n">
        <x:f>100*'Weights and method'!$B$9*MAX(0,MIN(1,(LN(1+'Original 8 pillars'!G6794)-'Weights and method'!$C$9)/('Weights and method'!$D$9-'Weights and method'!$C$9)))</x:f>
        <x:v>1.8154470435834236</x:v>
      </x:c>
      <x:c r="H6794" s="8" t="n">
        <x:f>100*'Weights and method'!$B$10*MAX(0,MIN(1,(LN(1+'Original 8 pillars'!H6794)-'Weights and method'!$C$10)/('Weights and method'!$D$10-'Weights and method'!$C$10)))</x:f>
        <x:v>0</x:v>
      </x:c>
      <x:c r="I6794" s="8" t="n">
        <x:f>100*'Weights and method'!$B$11*MAX(0,MIN(1,(LN(1+'Original 8 pillars'!I6794)-'Weights and method'!$C$11)/('Weights and method'!$D$11-'Weights and method'!$C$11)))</x:f>
        <x:v>0</x:v>
      </x:c>
      <x:c r="J6794" s="8" t="n">
        <x:f>100*'Weights and method'!$B$12*MAX(0,MIN(1,(LN(1+'Original 8 pillars'!J6794)-'Weights and method'!$C$12)/('Weights and method'!$D$12-'Weights and method'!$C$12)))</x:f>
        <x:v>0</x:v>
      </x:c>
      <x:c r="K6794" s="8" t="n">
        <x:f>SUM(C6794:J6794)</x:f>
        <x:v>6.209657248174219</x:v>
      </x:c>
    </x:row>
    <x:row r="6795">
      <x:c r="A6795" s="2" t="str">
        <x:f>'Original 8 pillars'!A6795</x:f>
        <x:v>Tanzania</x:v>
      </x:c>
      <x:c r="B6795" s="2" t="str">
        <x:f>'Original 8 pillars'!B6795</x:f>
        <x:v>2017-04</x:v>
      </x:c>
      <x:c r="C6795" s="8" t="n">
        <x:f>100*'Weights and method'!$B$5*MAX(0,MIN(1,(LN(1+'Original 8 pillars'!C6795)-'Weights and method'!$C$5)/('Weights and method'!$D$5-'Weights and method'!$C$5)))</x:f>
        <x:v>0</x:v>
      </x:c>
      <x:c r="D6795" s="8" t="n">
        <x:f>100*'Weights and method'!$B$6*MAX(0,MIN(1,(LN(1+'Original 8 pillars'!D6795)-'Weights and method'!$C$6)/('Weights and method'!$D$6-'Weights and method'!$C$6)))</x:f>
        <x:v>0</x:v>
      </x:c>
      <x:c r="E6795" s="8" t="n">
        <x:f>100*'Weights and method'!$B$7*MAX(0,MIN(1,(LN(1+'Original 8 pillars'!E6795)-'Weights and method'!$C$7)/('Weights and method'!$D$7-'Weights and method'!$C$7)))</x:f>
        <x:v>0</x:v>
      </x:c>
      <x:c r="F6795" s="8" t="n">
        <x:f>100*'Weights and method'!$B$8*MAX(0,MIN(1,(LN(1+'Original 8 pillars'!F6795)-'Weights and method'!$C$8)/('Weights and method'!$D$8-'Weights and method'!$C$8)))</x:f>
        <x:v>1.7857757579282592</x:v>
      </x:c>
      <x:c r="G6795" s="8" t="n">
        <x:f>100*'Weights and method'!$B$9*MAX(0,MIN(1,(LN(1+'Original 8 pillars'!G6795)-'Weights and method'!$C$9)/('Weights and method'!$D$9-'Weights and method'!$C$9)))</x:f>
        <x:v>2.0949106274593623</x:v>
      </x:c>
      <x:c r="H6795" s="8" t="n">
        <x:f>100*'Weights and method'!$B$10*MAX(0,MIN(1,(LN(1+'Original 8 pillars'!H6795)-'Weights and method'!$C$10)/('Weights and method'!$D$10-'Weights and method'!$C$10)))</x:f>
        <x:v>0</x:v>
      </x:c>
      <x:c r="I6795" s="8" t="n">
        <x:f>100*'Weights and method'!$B$11*MAX(0,MIN(1,(LN(1+'Original 8 pillars'!I6795)-'Weights and method'!$C$11)/('Weights and method'!$D$11-'Weights and method'!$C$11)))</x:f>
        <x:v>0</x:v>
      </x:c>
      <x:c r="J6795" s="8" t="n">
        <x:f>100*'Weights and method'!$B$12*MAX(0,MIN(1,(LN(1+'Original 8 pillars'!J6795)-'Weights and method'!$C$12)/('Weights and method'!$D$12-'Weights and method'!$C$12)))</x:f>
        <x:v>0</x:v>
      </x:c>
      <x:c r="K6795" s="8" t="n">
        <x:f>SUM(C6795:J6795)</x:f>
        <x:v>3.8806863853876212</x:v>
      </x:c>
    </x:row>
    <x:row r="6796">
      <x:c r="A6796" s="2" t="str">
        <x:f>'Original 8 pillars'!A6796</x:f>
        <x:v>Tanzania</x:v>
      </x:c>
      <x:c r="B6796" s="2" t="str">
        <x:f>'Original 8 pillars'!B6796</x:f>
        <x:v>2017-05</x:v>
      </x:c>
      <x:c r="C6796" s="8" t="n">
        <x:f>100*'Weights and method'!$B$5*MAX(0,MIN(1,(LN(1+'Original 8 pillars'!C6796)-'Weights and method'!$C$5)/('Weights and method'!$D$5-'Weights and method'!$C$5)))</x:f>
        <x:v>0</x:v>
      </x:c>
      <x:c r="D6796" s="8" t="n">
        <x:f>100*'Weights and method'!$B$6*MAX(0,MIN(1,(LN(1+'Original 8 pillars'!D6796)-'Weights and method'!$C$6)/('Weights and method'!$D$6-'Weights and method'!$C$6)))</x:f>
        <x:v>0</x:v>
      </x:c>
      <x:c r="E6796" s="8" t="n">
        <x:f>100*'Weights and method'!$B$7*MAX(0,MIN(1,(LN(1+'Original 8 pillars'!E6796)-'Weights and method'!$C$7)/('Weights and method'!$D$7-'Weights and method'!$C$7)))</x:f>
        <x:v>0</x:v>
      </x:c>
      <x:c r="F6796" s="8" t="n">
        <x:f>100*'Weights and method'!$B$8*MAX(0,MIN(1,(LN(1+'Original 8 pillars'!F6796)-'Weights and method'!$C$8)/('Weights and method'!$D$8-'Weights and method'!$C$8)))</x:f>
        <x:v>3.4343619384508464</x:v>
      </x:c>
      <x:c r="G6796" s="8" t="n">
        <x:f>100*'Weights and method'!$B$9*MAX(0,MIN(1,(LN(1+'Original 8 pillars'!G6796)-'Weights and method'!$C$9)/('Weights and method'!$D$9-'Weights and method'!$C$9)))</x:f>
        <x:v>1.7730943602687959</x:v>
      </x:c>
      <x:c r="H6796" s="8" t="n">
        <x:f>100*'Weights and method'!$B$10*MAX(0,MIN(1,(LN(1+'Original 8 pillars'!H6796)-'Weights and method'!$C$10)/('Weights and method'!$D$10-'Weights and method'!$C$10)))</x:f>
        <x:v>0</x:v>
      </x:c>
      <x:c r="I6796" s="8" t="n">
        <x:f>100*'Weights and method'!$B$11*MAX(0,MIN(1,(LN(1+'Original 8 pillars'!I6796)-'Weights and method'!$C$11)/('Weights and method'!$D$11-'Weights and method'!$C$11)))</x:f>
        <x:v>0</x:v>
      </x:c>
      <x:c r="J6796" s="8" t="n">
        <x:f>100*'Weights and method'!$B$12*MAX(0,MIN(1,(LN(1+'Original 8 pillars'!J6796)-'Weights and method'!$C$12)/('Weights and method'!$D$12-'Weights and method'!$C$12)))</x:f>
        <x:v>0</x:v>
      </x:c>
      <x:c r="K6796" s="8" t="n">
        <x:f>SUM(C6796:J6796)</x:f>
        <x:v>5.207456298719642</x:v>
      </x:c>
    </x:row>
    <x:row r="6797">
      <x:c r="A6797" s="2" t="str">
        <x:f>'Original 8 pillars'!A6797</x:f>
        <x:v>Tanzania</x:v>
      </x:c>
      <x:c r="B6797" s="2" t="str">
        <x:f>'Original 8 pillars'!B6797</x:f>
        <x:v>2017-06</x:v>
      </x:c>
      <x:c r="C6797" s="8" t="n">
        <x:f>100*'Weights and method'!$B$5*MAX(0,MIN(1,(LN(1+'Original 8 pillars'!C6797)-'Weights and method'!$C$5)/('Weights and method'!$D$5-'Weights and method'!$C$5)))</x:f>
        <x:v>0</x:v>
      </x:c>
      <x:c r="D6797" s="8" t="n">
        <x:f>100*'Weights and method'!$B$6*MAX(0,MIN(1,(LN(1+'Original 8 pillars'!D6797)-'Weights and method'!$C$6)/('Weights and method'!$D$6-'Weights and method'!$C$6)))</x:f>
        <x:v>0</x:v>
      </x:c>
      <x:c r="E6797" s="8" t="n">
        <x:f>100*'Weights and method'!$B$7*MAX(0,MIN(1,(LN(1+'Original 8 pillars'!E6797)-'Weights and method'!$C$7)/('Weights and method'!$D$7-'Weights and method'!$C$7)))</x:f>
        <x:v>0</x:v>
      </x:c>
      <x:c r="F6797" s="8" t="n">
        <x:f>100*'Weights and method'!$B$8*MAX(0,MIN(1,(LN(1+'Original 8 pillars'!F6797)-'Weights and method'!$C$8)/('Weights and method'!$D$8-'Weights and method'!$C$8)))</x:f>
        <x:v>1.5854461759128067</x:v>
      </x:c>
      <x:c r="G6797" s="8" t="n">
        <x:f>100*'Weights and method'!$B$9*MAX(0,MIN(1,(LN(1+'Original 8 pillars'!G6797)-'Weights and method'!$C$9)/('Weights and method'!$D$9-'Weights and method'!$C$9)))</x:f>
        <x:v>1.8599020780961768</x:v>
      </x:c>
      <x:c r="H6797" s="8" t="n">
        <x:f>100*'Weights and method'!$B$10*MAX(0,MIN(1,(LN(1+'Original 8 pillars'!H6797)-'Weights and method'!$C$10)/('Weights and method'!$D$10-'Weights and method'!$C$10)))</x:f>
        <x:v>0</x:v>
      </x:c>
      <x:c r="I6797" s="8" t="n">
        <x:f>100*'Weights and method'!$B$11*MAX(0,MIN(1,(LN(1+'Original 8 pillars'!I6797)-'Weights and method'!$C$11)/('Weights and method'!$D$11-'Weights and method'!$C$11)))</x:f>
        <x:v>0</x:v>
      </x:c>
      <x:c r="J6797" s="8" t="n">
        <x:f>100*'Weights and method'!$B$12*MAX(0,MIN(1,(LN(1+'Original 8 pillars'!J6797)-'Weights and method'!$C$12)/('Weights and method'!$D$12-'Weights and method'!$C$12)))</x:f>
        <x:v>0</x:v>
      </x:c>
      <x:c r="K6797" s="8" t="n">
        <x:f>SUM(C6797:J6797)</x:f>
        <x:v>3.4453482540089837</x:v>
      </x:c>
    </x:row>
    <x:row r="6798">
      <x:c r="A6798" s="2" t="str">
        <x:f>'Original 8 pillars'!A6798</x:f>
        <x:v>Tanzania</x:v>
      </x:c>
      <x:c r="B6798" s="2" t="str">
        <x:f>'Original 8 pillars'!B6798</x:f>
        <x:v>2017-07</x:v>
      </x:c>
      <x:c r="C6798" s="8" t="n">
        <x:f>100*'Weights and method'!$B$5*MAX(0,MIN(1,(LN(1+'Original 8 pillars'!C6798)-'Weights and method'!$C$5)/('Weights and method'!$D$5-'Weights and method'!$C$5)))</x:f>
        <x:v>0</x:v>
      </x:c>
      <x:c r="D6798" s="8" t="n">
        <x:f>100*'Weights and method'!$B$6*MAX(0,MIN(1,(LN(1+'Original 8 pillars'!D6798)-'Weights and method'!$C$6)/('Weights and method'!$D$6-'Weights and method'!$C$6)))</x:f>
        <x:v>0</x:v>
      </x:c>
      <x:c r="E6798" s="8" t="n">
        <x:f>100*'Weights and method'!$B$7*MAX(0,MIN(1,(LN(1+'Original 8 pillars'!E6798)-'Weights and method'!$C$7)/('Weights and method'!$D$7-'Weights and method'!$C$7)))</x:f>
        <x:v>0</x:v>
      </x:c>
      <x:c r="F6798" s="8" t="n">
        <x:f>100*'Weights and method'!$B$8*MAX(0,MIN(1,(LN(1+'Original 8 pillars'!F6798)-'Weights and method'!$C$8)/('Weights and method'!$D$8-'Weights and method'!$C$8)))</x:f>
        <x:v>1.6921328530832114</x:v>
      </x:c>
      <x:c r="G6798" s="8" t="n">
        <x:f>100*'Weights and method'!$B$9*MAX(0,MIN(1,(LN(1+'Original 8 pillars'!G6798)-'Weights and method'!$C$9)/('Weights and method'!$D$9-'Weights and method'!$C$9)))</x:f>
        <x:v>0</x:v>
      </x:c>
      <x:c r="H6798" s="8" t="n">
        <x:f>100*'Weights and method'!$B$10*MAX(0,MIN(1,(LN(1+'Original 8 pillars'!H6798)-'Weights and method'!$C$10)/('Weights and method'!$D$10-'Weights and method'!$C$10)))</x:f>
        <x:v>0</x:v>
      </x:c>
      <x:c r="I6798" s="8" t="n">
        <x:f>100*'Weights and method'!$B$11*MAX(0,MIN(1,(LN(1+'Original 8 pillars'!I6798)-'Weights and method'!$C$11)/('Weights and method'!$D$11-'Weights and method'!$C$11)))</x:f>
        <x:v>0</x:v>
      </x:c>
      <x:c r="J6798" s="8" t="n">
        <x:f>100*'Weights and method'!$B$12*MAX(0,MIN(1,(LN(1+'Original 8 pillars'!J6798)-'Weights and method'!$C$12)/('Weights and method'!$D$12-'Weights and method'!$C$12)))</x:f>
        <x:v>0</x:v>
      </x:c>
      <x:c r="K6798" s="8" t="n">
        <x:f>SUM(C6798:J6798)</x:f>
        <x:v>1.6921328530832114</x:v>
      </x:c>
    </x:row>
    <x:row r="6799">
      <x:c r="A6799" s="2" t="str">
        <x:f>'Original 8 pillars'!A6799</x:f>
        <x:v>Tanzania</x:v>
      </x:c>
      <x:c r="B6799" s="2" t="str">
        <x:f>'Original 8 pillars'!B6799</x:f>
        <x:v>2017-08</x:v>
      </x:c>
      <x:c r="C6799" s="8" t="n">
        <x:f>100*'Weights and method'!$B$5*MAX(0,MIN(1,(LN(1+'Original 8 pillars'!C6799)-'Weights and method'!$C$5)/('Weights and method'!$D$5-'Weights and method'!$C$5)))</x:f>
        <x:v>0</x:v>
      </x:c>
      <x:c r="D6799" s="8" t="n">
        <x:f>100*'Weights and method'!$B$6*MAX(0,MIN(1,(LN(1+'Original 8 pillars'!D6799)-'Weights and method'!$C$6)/('Weights and method'!$D$6-'Weights and method'!$C$6)))</x:f>
        <x:v>0</x:v>
      </x:c>
      <x:c r="E6799" s="8" t="n">
        <x:f>100*'Weights and method'!$B$7*MAX(0,MIN(1,(LN(1+'Original 8 pillars'!E6799)-'Weights and method'!$C$7)/('Weights and method'!$D$7-'Weights and method'!$C$7)))</x:f>
        <x:v>0</x:v>
      </x:c>
      <x:c r="F6799" s="8" t="n">
        <x:f>100*'Weights and method'!$B$8*MAX(0,MIN(1,(LN(1+'Original 8 pillars'!F6799)-'Weights and method'!$C$8)/('Weights and method'!$D$8-'Weights and method'!$C$8)))</x:f>
        <x:v>0</x:v>
      </x:c>
      <x:c r="G6799" s="8" t="n">
        <x:f>100*'Weights and method'!$B$9*MAX(0,MIN(1,(LN(1+'Original 8 pillars'!G6799)-'Weights and method'!$C$9)/('Weights and method'!$D$9-'Weights and method'!$C$9)))</x:f>
        <x:v>2.1723174181145026</x:v>
      </x:c>
      <x:c r="H6799" s="8" t="n">
        <x:f>100*'Weights and method'!$B$10*MAX(0,MIN(1,(LN(1+'Original 8 pillars'!H6799)-'Weights and method'!$C$10)/('Weights and method'!$D$10-'Weights and method'!$C$10)))</x:f>
        <x:v>0</x:v>
      </x:c>
      <x:c r="I6799" s="8" t="n">
        <x:f>100*'Weights and method'!$B$11*MAX(0,MIN(1,(LN(1+'Original 8 pillars'!I6799)-'Weights and method'!$C$11)/('Weights and method'!$D$11-'Weights and method'!$C$11)))</x:f>
        <x:v>0</x:v>
      </x:c>
      <x:c r="J6799" s="8" t="n">
        <x:f>100*'Weights and method'!$B$12*MAX(0,MIN(1,(LN(1+'Original 8 pillars'!J6799)-'Weights and method'!$C$12)/('Weights and method'!$D$12-'Weights and method'!$C$12)))</x:f>
        <x:v>0</x:v>
      </x:c>
      <x:c r="K6799" s="8" t="n">
        <x:f>SUM(C6799:J6799)</x:f>
        <x:v>2.1723174181145026</x:v>
      </x:c>
    </x:row>
    <x:row r="6800">
      <x:c r="A6800" s="2" t="str">
        <x:f>'Original 8 pillars'!A6800</x:f>
        <x:v>Tanzania</x:v>
      </x:c>
      <x:c r="B6800" s="2" t="str">
        <x:f>'Original 8 pillars'!B6800</x:f>
        <x:v>2017-09</x:v>
      </x:c>
      <x:c r="C6800" s="8" t="n">
        <x:f>100*'Weights and method'!$B$5*MAX(0,MIN(1,(LN(1+'Original 8 pillars'!C6800)-'Weights and method'!$C$5)/('Weights and method'!$D$5-'Weights and method'!$C$5)))</x:f>
        <x:v>0</x:v>
      </x:c>
      <x:c r="D6800" s="8" t="n">
        <x:f>100*'Weights and method'!$B$6*MAX(0,MIN(1,(LN(1+'Original 8 pillars'!D6800)-'Weights and method'!$C$6)/('Weights and method'!$D$6-'Weights and method'!$C$6)))</x:f>
        <x:v>0</x:v>
      </x:c>
      <x:c r="E6800" s="8" t="n">
        <x:f>100*'Weights and method'!$B$7*MAX(0,MIN(1,(LN(1+'Original 8 pillars'!E6800)-'Weights and method'!$C$7)/('Weights and method'!$D$7-'Weights and method'!$C$7)))</x:f>
        <x:v>0</x:v>
      </x:c>
      <x:c r="F6800" s="8" t="n">
        <x:f>100*'Weights and method'!$B$8*MAX(0,MIN(1,(LN(1+'Original 8 pillars'!F6800)-'Weights and method'!$C$8)/('Weights and method'!$D$8-'Weights and method'!$C$8)))</x:f>
        <x:v>2.654617851976386</x:v>
      </x:c>
      <x:c r="G6800" s="8" t="n">
        <x:f>100*'Weights and method'!$B$9*MAX(0,MIN(1,(LN(1+'Original 8 pillars'!G6800)-'Weights and method'!$C$9)/('Weights and method'!$D$9-'Weights and method'!$C$9)))</x:f>
        <x:v>1.8216654251689273</x:v>
      </x:c>
      <x:c r="H6800" s="8" t="n">
        <x:f>100*'Weights and method'!$B$10*MAX(0,MIN(1,(LN(1+'Original 8 pillars'!H6800)-'Weights and method'!$C$10)/('Weights and method'!$D$10-'Weights and method'!$C$10)))</x:f>
        <x:v>0</x:v>
      </x:c>
      <x:c r="I6800" s="8" t="n">
        <x:f>100*'Weights and method'!$B$11*MAX(0,MIN(1,(LN(1+'Original 8 pillars'!I6800)-'Weights and method'!$C$11)/('Weights and method'!$D$11-'Weights and method'!$C$11)))</x:f>
        <x:v>0</x:v>
      </x:c>
      <x:c r="J6800" s="8" t="n">
        <x:f>100*'Weights and method'!$B$12*MAX(0,MIN(1,(LN(1+'Original 8 pillars'!J6800)-'Weights and method'!$C$12)/('Weights and method'!$D$12-'Weights and method'!$C$12)))</x:f>
        <x:v>0</x:v>
      </x:c>
      <x:c r="K6800" s="8" t="n">
        <x:f>SUM(C6800:J6800)</x:f>
        <x:v>4.476283277145313</x:v>
      </x:c>
    </x:row>
    <x:row r="6801">
      <x:c r="A6801" s="2" t="str">
        <x:f>'Original 8 pillars'!A6801</x:f>
        <x:v>Tanzania</x:v>
      </x:c>
      <x:c r="B6801" s="2" t="str">
        <x:f>'Original 8 pillars'!B6801</x:f>
        <x:v>2017-10</x:v>
      </x:c>
      <x:c r="C6801" s="8" t="n">
        <x:f>100*'Weights and method'!$B$5*MAX(0,MIN(1,(LN(1+'Original 8 pillars'!C6801)-'Weights and method'!$C$5)/('Weights and method'!$D$5-'Weights and method'!$C$5)))</x:f>
        <x:v>0</x:v>
      </x:c>
      <x:c r="D6801" s="8" t="n">
        <x:f>100*'Weights and method'!$B$6*MAX(0,MIN(1,(LN(1+'Original 8 pillars'!D6801)-'Weights and method'!$C$6)/('Weights and method'!$D$6-'Weights and method'!$C$6)))</x:f>
        <x:v>0</x:v>
      </x:c>
      <x:c r="E6801" s="8" t="n">
        <x:f>100*'Weights and method'!$B$7*MAX(0,MIN(1,(LN(1+'Original 8 pillars'!E6801)-'Weights and method'!$C$7)/('Weights and method'!$D$7-'Weights and method'!$C$7)))</x:f>
        <x:v>0</x:v>
      </x:c>
      <x:c r="F6801" s="8" t="n">
        <x:f>100*'Weights and method'!$B$8*MAX(0,MIN(1,(LN(1+'Original 8 pillars'!F6801)-'Weights and method'!$C$8)/('Weights and method'!$D$8-'Weights and method'!$C$8)))</x:f>
        <x:v>0</x:v>
      </x:c>
      <x:c r="G6801" s="8" t="n">
        <x:f>100*'Weights and method'!$B$9*MAX(0,MIN(1,(LN(1+'Original 8 pillars'!G6801)-'Weights and method'!$C$9)/('Weights and method'!$D$9-'Weights and method'!$C$9)))</x:f>
        <x:v>2.145875398478988</x:v>
      </x:c>
      <x:c r="H6801" s="8" t="n">
        <x:f>100*'Weights and method'!$B$10*MAX(0,MIN(1,(LN(1+'Original 8 pillars'!H6801)-'Weights and method'!$C$10)/('Weights and method'!$D$10-'Weights and method'!$C$10)))</x:f>
        <x:v>0</x:v>
      </x:c>
      <x:c r="I6801" s="8" t="n">
        <x:f>100*'Weights and method'!$B$11*MAX(0,MIN(1,(LN(1+'Original 8 pillars'!I6801)-'Weights and method'!$C$11)/('Weights and method'!$D$11-'Weights and method'!$C$11)))</x:f>
        <x:v>0</x:v>
      </x:c>
      <x:c r="J6801" s="8" t="n">
        <x:f>100*'Weights and method'!$B$12*MAX(0,MIN(1,(LN(1+'Original 8 pillars'!J6801)-'Weights and method'!$C$12)/('Weights and method'!$D$12-'Weights and method'!$C$12)))</x:f>
        <x:v>0</x:v>
      </x:c>
      <x:c r="K6801" s="8" t="n">
        <x:f>SUM(C6801:J6801)</x:f>
        <x:v>2.145875398478988</x:v>
      </x:c>
    </x:row>
    <x:row r="6802">
      <x:c r="A6802" s="2" t="str">
        <x:f>'Original 8 pillars'!A6802</x:f>
        <x:v>Tanzania</x:v>
      </x:c>
      <x:c r="B6802" s="2" t="str">
        <x:f>'Original 8 pillars'!B6802</x:f>
        <x:v>2017-11</x:v>
      </x:c>
      <x:c r="C6802" s="8" t="n">
        <x:f>100*'Weights and method'!$B$5*MAX(0,MIN(1,(LN(1+'Original 8 pillars'!C6802)-'Weights and method'!$C$5)/('Weights and method'!$D$5-'Weights and method'!$C$5)))</x:f>
        <x:v>0</x:v>
      </x:c>
      <x:c r="D6802" s="8" t="n">
        <x:f>100*'Weights and method'!$B$6*MAX(0,MIN(1,(LN(1+'Original 8 pillars'!D6802)-'Weights and method'!$C$6)/('Weights and method'!$D$6-'Weights and method'!$C$6)))</x:f>
        <x:v>0</x:v>
      </x:c>
      <x:c r="E6802" s="8" t="n">
        <x:f>100*'Weights and method'!$B$7*MAX(0,MIN(1,(LN(1+'Original 8 pillars'!E6802)-'Weights and method'!$C$7)/('Weights and method'!$D$7-'Weights and method'!$C$7)))</x:f>
        <x:v>0</x:v>
      </x:c>
      <x:c r="F6802" s="8" t="n">
        <x:f>100*'Weights and method'!$B$8*MAX(0,MIN(1,(LN(1+'Original 8 pillars'!F6802)-'Weights and method'!$C$8)/('Weights and method'!$D$8-'Weights and method'!$C$8)))</x:f>
        <x:v>0</x:v>
      </x:c>
      <x:c r="G6802" s="8" t="n">
        <x:f>100*'Weights and method'!$B$9*MAX(0,MIN(1,(LN(1+'Original 8 pillars'!G6802)-'Weights and method'!$C$9)/('Weights and method'!$D$9-'Weights and method'!$C$9)))</x:f>
        <x:v>2.0949106274593623</x:v>
      </x:c>
      <x:c r="H6802" s="8" t="n">
        <x:f>100*'Weights and method'!$B$10*MAX(0,MIN(1,(LN(1+'Original 8 pillars'!H6802)-'Weights and method'!$C$10)/('Weights and method'!$D$10-'Weights and method'!$C$10)))</x:f>
        <x:v>0</x:v>
      </x:c>
      <x:c r="I6802" s="8" t="n">
        <x:f>100*'Weights and method'!$B$11*MAX(0,MIN(1,(LN(1+'Original 8 pillars'!I6802)-'Weights and method'!$C$11)/('Weights and method'!$D$11-'Weights and method'!$C$11)))</x:f>
        <x:v>0</x:v>
      </x:c>
      <x:c r="J6802" s="8" t="n">
        <x:f>100*'Weights and method'!$B$12*MAX(0,MIN(1,(LN(1+'Original 8 pillars'!J6802)-'Weights and method'!$C$12)/('Weights and method'!$D$12-'Weights and method'!$C$12)))</x:f>
        <x:v>0</x:v>
      </x:c>
      <x:c r="K6802" s="8" t="n">
        <x:f>SUM(C6802:J6802)</x:f>
        <x:v>2.0949106274593623</x:v>
      </x:c>
    </x:row>
    <x:row r="6803">
      <x:c r="A6803" s="2" t="str">
        <x:f>'Original 8 pillars'!A6803</x:f>
        <x:v>Tanzania</x:v>
      </x:c>
      <x:c r="B6803" s="2" t="str">
        <x:f>'Original 8 pillars'!B6803</x:f>
        <x:v>2017-12</x:v>
      </x:c>
      <x:c r="C6803" s="8" t="n">
        <x:f>100*'Weights and method'!$B$5*MAX(0,MIN(1,(LN(1+'Original 8 pillars'!C6803)-'Weights and method'!$C$5)/('Weights and method'!$D$5-'Weights and method'!$C$5)))</x:f>
        <x:v>0</x:v>
      </x:c>
      <x:c r="D6803" s="8" t="n">
        <x:f>100*'Weights and method'!$B$6*MAX(0,MIN(1,(LN(1+'Original 8 pillars'!D6803)-'Weights and method'!$C$6)/('Weights and method'!$D$6-'Weights and method'!$C$6)))</x:f>
        <x:v>0</x:v>
      </x:c>
      <x:c r="E6803" s="8" t="n">
        <x:f>100*'Weights and method'!$B$7*MAX(0,MIN(1,(LN(1+'Original 8 pillars'!E6803)-'Weights and method'!$C$7)/('Weights and method'!$D$7-'Weights and method'!$C$7)))</x:f>
        <x:v>0</x:v>
      </x:c>
      <x:c r="F6803" s="8" t="n">
        <x:f>100*'Weights and method'!$B$8*MAX(0,MIN(1,(LN(1+'Original 8 pillars'!F6803)-'Weights and method'!$C$8)/('Weights and method'!$D$8-'Weights and method'!$C$8)))</x:f>
        <x:v>0.9938770231392838</x:v>
      </x:c>
      <x:c r="G6803" s="8" t="n">
        <x:f>100*'Weights and method'!$B$9*MAX(0,MIN(1,(LN(1+'Original 8 pillars'!G6803)-'Weights and method'!$C$9)/('Weights and method'!$D$9-'Weights and method'!$C$9)))</x:f>
        <x:v>1.1659266449991785</x:v>
      </x:c>
      <x:c r="H6803" s="8" t="n">
        <x:f>100*'Weights and method'!$B$10*MAX(0,MIN(1,(LN(1+'Original 8 pillars'!H6803)-'Weights and method'!$C$10)/('Weights and method'!$D$10-'Weights and method'!$C$10)))</x:f>
        <x:v>0</x:v>
      </x:c>
      <x:c r="I6803" s="8" t="n">
        <x:f>100*'Weights and method'!$B$11*MAX(0,MIN(1,(LN(1+'Original 8 pillars'!I6803)-'Weights and method'!$C$11)/('Weights and method'!$D$11-'Weights and method'!$C$11)))</x:f>
        <x:v>0</x:v>
      </x:c>
      <x:c r="J6803" s="8" t="n">
        <x:f>100*'Weights and method'!$B$12*MAX(0,MIN(1,(LN(1+'Original 8 pillars'!J6803)-'Weights and method'!$C$12)/('Weights and method'!$D$12-'Weights and method'!$C$12)))</x:f>
        <x:v>0</x:v>
      </x:c>
      <x:c r="K6803" s="8" t="n">
        <x:f>SUM(C6803:J6803)</x:f>
        <x:v>2.1598036681384625</x:v>
      </x:c>
    </x:row>
    <x:row r="6804">
      <x:c r="A6804" s="2" t="str">
        <x:f>'Original 8 pillars'!A6804</x:f>
        <x:v>Tanzania</x:v>
      </x:c>
      <x:c r="B6804" s="2" t="str">
        <x:f>'Original 8 pillars'!B6804</x:f>
        <x:v>2018-01</x:v>
      </x:c>
      <x:c r="C6804" s="8" t="n">
        <x:f>100*'Weights and method'!$B$5*MAX(0,MIN(1,(LN(1+'Original 8 pillars'!C6804)-'Weights and method'!$C$5)/('Weights and method'!$D$5-'Weights and method'!$C$5)))</x:f>
        <x:v>0</x:v>
      </x:c>
      <x:c r="D6804" s="8" t="n">
        <x:f>100*'Weights and method'!$B$6*MAX(0,MIN(1,(LN(1+'Original 8 pillars'!D6804)-'Weights and method'!$C$6)/('Weights and method'!$D$6-'Weights and method'!$C$6)))</x:f>
        <x:v>0</x:v>
      </x:c>
      <x:c r="E6804" s="8" t="n">
        <x:f>100*'Weights and method'!$B$7*MAX(0,MIN(1,(LN(1+'Original 8 pillars'!E6804)-'Weights and method'!$C$7)/('Weights and method'!$D$7-'Weights and method'!$C$7)))</x:f>
        <x:v>1.2729656212198939</x:v>
      </x:c>
      <x:c r="F6804" s="8" t="n">
        <x:f>100*'Weights and method'!$B$8*MAX(0,MIN(1,(LN(1+'Original 8 pillars'!F6804)-'Weights and method'!$C$8)/('Weights and method'!$D$8-'Weights and method'!$C$8)))</x:f>
        <x:v>1.7619962097578579</x:v>
      </x:c>
      <x:c r="G6804" s="8" t="n">
        <x:f>100*'Weights and method'!$B$9*MAX(0,MIN(1,(LN(1+'Original 8 pillars'!G6804)-'Weights and method'!$C$9)/('Weights and method'!$D$9-'Weights and method'!$C$9)))</x:f>
        <x:v>0.8422297751134025</x:v>
      </x:c>
      <x:c r="H6804" s="8" t="n">
        <x:f>100*'Weights and method'!$B$10*MAX(0,MIN(1,(LN(1+'Original 8 pillars'!H6804)-'Weights and method'!$C$10)/('Weights and method'!$D$10-'Weights and method'!$C$10)))</x:f>
        <x:v>0</x:v>
      </x:c>
      <x:c r="I6804" s="8" t="n">
        <x:f>100*'Weights and method'!$B$11*MAX(0,MIN(1,(LN(1+'Original 8 pillars'!I6804)-'Weights and method'!$C$11)/('Weights and method'!$D$11-'Weights and method'!$C$11)))</x:f>
        <x:v>0</x:v>
      </x:c>
      <x:c r="J6804" s="8" t="n">
        <x:f>100*'Weights and method'!$B$12*MAX(0,MIN(1,(LN(1+'Original 8 pillars'!J6804)-'Weights and method'!$C$12)/('Weights and method'!$D$12-'Weights and method'!$C$12)))</x:f>
        <x:v>0</x:v>
      </x:c>
      <x:c r="K6804" s="8" t="n">
        <x:f>SUM(C6804:J6804)</x:f>
        <x:v>3.877191606091154</x:v>
      </x:c>
    </x:row>
    <x:row r="6805">
      <x:c r="A6805" s="2" t="str">
        <x:f>'Original 8 pillars'!A6805</x:f>
        <x:v>Tanzania</x:v>
      </x:c>
      <x:c r="B6805" s="2" t="str">
        <x:f>'Original 8 pillars'!B6805</x:f>
        <x:v>2018-02</x:v>
      </x:c>
      <x:c r="C6805" s="8" t="n">
        <x:f>100*'Weights and method'!$B$5*MAX(0,MIN(1,(LN(1+'Original 8 pillars'!C6805)-'Weights and method'!$C$5)/('Weights and method'!$D$5-'Weights and method'!$C$5)))</x:f>
        <x:v>0</x:v>
      </x:c>
      <x:c r="D6805" s="8" t="n">
        <x:f>100*'Weights and method'!$B$6*MAX(0,MIN(1,(LN(1+'Original 8 pillars'!D6805)-'Weights and method'!$C$6)/('Weights and method'!$D$6-'Weights and method'!$C$6)))</x:f>
        <x:v>0</x:v>
      </x:c>
      <x:c r="E6805" s="8" t="n">
        <x:f>100*'Weights and method'!$B$7*MAX(0,MIN(1,(LN(1+'Original 8 pillars'!E6805)-'Weights and method'!$C$7)/('Weights and method'!$D$7-'Weights and method'!$C$7)))</x:f>
        <x:v>0</x:v>
      </x:c>
      <x:c r="F6805" s="8" t="n">
        <x:f>100*'Weights and method'!$B$8*MAX(0,MIN(1,(LN(1+'Original 8 pillars'!F6805)-'Weights and method'!$C$8)/('Weights and method'!$D$8-'Weights and method'!$C$8)))</x:f>
        <x:v>1.59381276471119</x:v>
      </x:c>
      <x:c r="G6805" s="8" t="n">
        <x:f>100*'Weights and method'!$B$9*MAX(0,MIN(1,(LN(1+'Original 8 pillars'!G6805)-'Weights and method'!$C$9)/('Weights and method'!$D$9-'Weights and method'!$C$9)))</x:f>
        <x:v>1.0314274028121448</x:v>
      </x:c>
      <x:c r="H6805" s="8" t="n">
        <x:f>100*'Weights and method'!$B$10*MAX(0,MIN(1,(LN(1+'Original 8 pillars'!H6805)-'Weights and method'!$C$10)/('Weights and method'!$D$10-'Weights and method'!$C$10)))</x:f>
        <x:v>0</x:v>
      </x:c>
      <x:c r="I6805" s="8" t="n">
        <x:f>100*'Weights and method'!$B$11*MAX(0,MIN(1,(LN(1+'Original 8 pillars'!I6805)-'Weights and method'!$C$11)/('Weights and method'!$D$11-'Weights and method'!$C$11)))</x:f>
        <x:v>0</x:v>
      </x:c>
      <x:c r="J6805" s="8" t="n">
        <x:f>100*'Weights and method'!$B$12*MAX(0,MIN(1,(LN(1+'Original 8 pillars'!J6805)-'Weights and method'!$C$12)/('Weights and method'!$D$12-'Weights and method'!$C$12)))</x:f>
        <x:v>0</x:v>
      </x:c>
      <x:c r="K6805" s="8" t="n">
        <x:f>SUM(C6805:J6805)</x:f>
        <x:v>2.6252401675233346</x:v>
      </x:c>
    </x:row>
    <x:row r="6806">
      <x:c r="A6806" s="2" t="str">
        <x:f>'Original 8 pillars'!A6806</x:f>
        <x:v>Tanzania</x:v>
      </x:c>
      <x:c r="B6806" s="2" t="str">
        <x:f>'Original 8 pillars'!B6806</x:f>
        <x:v>2018-03</x:v>
      </x:c>
      <x:c r="C6806" s="8" t="n">
        <x:f>100*'Weights and method'!$B$5*MAX(0,MIN(1,(LN(1+'Original 8 pillars'!C6806)-'Weights and method'!$C$5)/('Weights and method'!$D$5-'Weights and method'!$C$5)))</x:f>
        <x:v>0</x:v>
      </x:c>
      <x:c r="D6806" s="8" t="n">
        <x:f>100*'Weights and method'!$B$6*MAX(0,MIN(1,(LN(1+'Original 8 pillars'!D6806)-'Weights and method'!$C$6)/('Weights and method'!$D$6-'Weights and method'!$C$6)))</x:f>
        <x:v>0</x:v>
      </x:c>
      <x:c r="E6806" s="8" t="n">
        <x:f>100*'Weights and method'!$B$7*MAX(0,MIN(1,(LN(1+'Original 8 pillars'!E6806)-'Weights and method'!$C$7)/('Weights and method'!$D$7-'Weights and method'!$C$7)))</x:f>
        <x:v>3.4787893135223014</x:v>
      </x:c>
      <x:c r="F6806" s="8" t="n">
        <x:f>100*'Weights and method'!$B$8*MAX(0,MIN(1,(LN(1+'Original 8 pillars'!F6806)-'Weights and method'!$C$8)/('Weights and method'!$D$8-'Weights and method'!$C$8)))</x:f>
        <x:v>2.4807139340082927</x:v>
      </x:c>
      <x:c r="G6806" s="8" t="n">
        <x:f>100*'Weights and method'!$B$9*MAX(0,MIN(1,(LN(1+'Original 8 pillars'!G6806)-'Weights and method'!$C$9)/('Weights and method'!$D$9-'Weights and method'!$C$9)))</x:f>
        <x:v>1.1103999129909965</x:v>
      </x:c>
      <x:c r="H6806" s="8" t="n">
        <x:f>100*'Weights and method'!$B$10*MAX(0,MIN(1,(LN(1+'Original 8 pillars'!H6806)-'Weights and method'!$C$10)/('Weights and method'!$D$10-'Weights and method'!$C$10)))</x:f>
        <x:v>0</x:v>
      </x:c>
      <x:c r="I6806" s="8" t="n">
        <x:f>100*'Weights and method'!$B$11*MAX(0,MIN(1,(LN(1+'Original 8 pillars'!I6806)-'Weights and method'!$C$11)/('Weights and method'!$D$11-'Weights and method'!$C$11)))</x:f>
        <x:v>2.9105767796102433</x:v>
      </x:c>
      <x:c r="J6806" s="8" t="n">
        <x:f>100*'Weights and method'!$B$12*MAX(0,MIN(1,(LN(1+'Original 8 pillars'!J6806)-'Weights and method'!$C$12)/('Weights and method'!$D$12-'Weights and method'!$C$12)))</x:f>
        <x:v>0</x:v>
      </x:c>
      <x:c r="K6806" s="8" t="n">
        <x:f>SUM(C6806:J6806)</x:f>
        <x:v>9.980479940131834</x:v>
      </x:c>
    </x:row>
    <x:row r="6807">
      <x:c r="A6807" s="2" t="str">
        <x:f>'Original 8 pillars'!A6807</x:f>
        <x:v>Tanzania</x:v>
      </x:c>
      <x:c r="B6807" s="2" t="str">
        <x:f>'Original 8 pillars'!B6807</x:f>
        <x:v>2018-04</x:v>
      </x:c>
      <x:c r="C6807" s="8" t="n">
        <x:f>100*'Weights and method'!$B$5*MAX(0,MIN(1,(LN(1+'Original 8 pillars'!C6807)-'Weights and method'!$C$5)/('Weights and method'!$D$5-'Weights and method'!$C$5)))</x:f>
        <x:v>0</x:v>
      </x:c>
      <x:c r="D6807" s="8" t="n">
        <x:f>100*'Weights and method'!$B$6*MAX(0,MIN(1,(LN(1+'Original 8 pillars'!D6807)-'Weights and method'!$C$6)/('Weights and method'!$D$6-'Weights and method'!$C$6)))</x:f>
        <x:v>0</x:v>
      </x:c>
      <x:c r="E6807" s="8" t="n">
        <x:f>100*'Weights and method'!$B$7*MAX(0,MIN(1,(LN(1+'Original 8 pillars'!E6807)-'Weights and method'!$C$7)/('Weights and method'!$D$7-'Weights and method'!$C$7)))</x:f>
        <x:v>0</x:v>
      </x:c>
      <x:c r="F6807" s="8" t="n">
        <x:f>100*'Weights and method'!$B$8*MAX(0,MIN(1,(LN(1+'Original 8 pillars'!F6807)-'Weights and method'!$C$8)/('Weights and method'!$D$8-'Weights and method'!$C$8)))</x:f>
        <x:v>1.0707552328841519</x:v>
      </x:c>
      <x:c r="G6807" s="8" t="n">
        <x:f>100*'Weights and method'!$B$9*MAX(0,MIN(1,(LN(1+'Original 8 pillars'!G6807)-'Weights and method'!$C$9)/('Weights and method'!$D$9-'Weights and method'!$C$9)))</x:f>
        <x:v>1.2561132084014148</x:v>
      </x:c>
      <x:c r="H6807" s="8" t="n">
        <x:f>100*'Weights and method'!$B$10*MAX(0,MIN(1,(LN(1+'Original 8 pillars'!H6807)-'Weights and method'!$C$10)/('Weights and method'!$D$10-'Weights and method'!$C$10)))</x:f>
        <x:v>0</x:v>
      </x:c>
      <x:c r="I6807" s="8" t="n">
        <x:f>100*'Weights and method'!$B$11*MAX(0,MIN(1,(LN(1+'Original 8 pillars'!I6807)-'Weights and method'!$C$11)/('Weights and method'!$D$11-'Weights and method'!$C$11)))</x:f>
        <x:v>0</x:v>
      </x:c>
      <x:c r="J6807" s="8" t="n">
        <x:f>100*'Weights and method'!$B$12*MAX(0,MIN(1,(LN(1+'Original 8 pillars'!J6807)-'Weights and method'!$C$12)/('Weights and method'!$D$12-'Weights and method'!$C$12)))</x:f>
        <x:v>0</x:v>
      </x:c>
      <x:c r="K6807" s="8" t="n">
        <x:f>SUM(C6807:J6807)</x:f>
        <x:v>2.3268684412855665</x:v>
      </x:c>
    </x:row>
    <x:row r="6808">
      <x:c r="A6808" s="2" t="str">
        <x:f>'Original 8 pillars'!A6808</x:f>
        <x:v>Tanzania</x:v>
      </x:c>
      <x:c r="B6808" s="2" t="str">
        <x:f>'Original 8 pillars'!B6808</x:f>
        <x:v>2018-05</x:v>
      </x:c>
      <x:c r="C6808" s="8" t="n">
        <x:f>100*'Weights and method'!$B$5*MAX(0,MIN(1,(LN(1+'Original 8 pillars'!C6808)-'Weights and method'!$C$5)/('Weights and method'!$D$5-'Weights and method'!$C$5)))</x:f>
        <x:v>0</x:v>
      </x:c>
      <x:c r="D6808" s="8" t="n">
        <x:f>100*'Weights and method'!$B$6*MAX(0,MIN(1,(LN(1+'Original 8 pillars'!D6808)-'Weights and method'!$C$6)/('Weights and method'!$D$6-'Weights and method'!$C$6)))</x:f>
        <x:v>0</x:v>
      </x:c>
      <x:c r="E6808" s="8" t="n">
        <x:f>100*'Weights and method'!$B$7*MAX(0,MIN(1,(LN(1+'Original 8 pillars'!E6808)-'Weights and method'!$C$7)/('Weights and method'!$D$7-'Weights and method'!$C$7)))</x:f>
        <x:v>0</x:v>
      </x:c>
      <x:c r="F6808" s="8" t="n">
        <x:f>100*'Weights and method'!$B$8*MAX(0,MIN(1,(LN(1+'Original 8 pillars'!F6808)-'Weights and method'!$C$8)/('Weights and method'!$D$8-'Weights and method'!$C$8)))</x:f>
        <x:v>1.0137206116597672</x:v>
      </x:c>
      <x:c r="G6808" s="8" t="n">
        <x:f>100*'Weights and method'!$B$9*MAX(0,MIN(1,(LN(1+'Original 8 pillars'!G6808)-'Weights and method'!$C$9)/('Weights and method'!$D$9-'Weights and method'!$C$9)))</x:f>
        <x:v>1.189205348550804</x:v>
      </x:c>
      <x:c r="H6808" s="8" t="n">
        <x:f>100*'Weights and method'!$B$10*MAX(0,MIN(1,(LN(1+'Original 8 pillars'!H6808)-'Weights and method'!$C$10)/('Weights and method'!$D$10-'Weights and method'!$C$10)))</x:f>
        <x:v>0</x:v>
      </x:c>
      <x:c r="I6808" s="8" t="n">
        <x:f>100*'Weights and method'!$B$11*MAX(0,MIN(1,(LN(1+'Original 8 pillars'!I6808)-'Weights and method'!$C$11)/('Weights and method'!$D$11-'Weights and method'!$C$11)))</x:f>
        <x:v>0</x:v>
      </x:c>
      <x:c r="J6808" s="8" t="n">
        <x:f>100*'Weights and method'!$B$12*MAX(0,MIN(1,(LN(1+'Original 8 pillars'!J6808)-'Weights and method'!$C$12)/('Weights and method'!$D$12-'Weights and method'!$C$12)))</x:f>
        <x:v>0</x:v>
      </x:c>
      <x:c r="K6808" s="8" t="n">
        <x:f>SUM(C6808:J6808)</x:f>
        <x:v>2.202925960210571</x:v>
      </x:c>
    </x:row>
    <x:row r="6809">
      <x:c r="A6809" s="2" t="str">
        <x:f>'Original 8 pillars'!A6809</x:f>
        <x:v>Tanzania</x:v>
      </x:c>
      <x:c r="B6809" s="2" t="str">
        <x:f>'Original 8 pillars'!B6809</x:f>
        <x:v>2018-06</x:v>
      </x:c>
      <x:c r="C6809" s="8" t="n">
        <x:f>100*'Weights and method'!$B$5*MAX(0,MIN(1,(LN(1+'Original 8 pillars'!C6809)-'Weights and method'!$C$5)/('Weights and method'!$D$5-'Weights and method'!$C$5)))</x:f>
        <x:v>0</x:v>
      </x:c>
      <x:c r="D6809" s="8" t="n">
        <x:f>100*'Weights and method'!$B$6*MAX(0,MIN(1,(LN(1+'Original 8 pillars'!D6809)-'Weights and method'!$C$6)/('Weights and method'!$D$6-'Weights and method'!$C$6)))</x:f>
        <x:v>0</x:v>
      </x:c>
      <x:c r="E6809" s="8" t="n">
        <x:f>100*'Weights and method'!$B$7*MAX(0,MIN(1,(LN(1+'Original 8 pillars'!E6809)-'Weights and method'!$C$7)/('Weights and method'!$D$7-'Weights and method'!$C$7)))</x:f>
        <x:v>0</x:v>
      </x:c>
      <x:c r="F6809" s="8" t="n">
        <x:f>100*'Weights and method'!$B$8*MAX(0,MIN(1,(LN(1+'Original 8 pillars'!F6809)-'Weights and method'!$C$8)/('Weights and method'!$D$8-'Weights and method'!$C$8)))</x:f>
        <x:v>2.71450229008383</x:v>
      </x:c>
      <x:c r="G6809" s="8" t="n">
        <x:f>100*'Weights and method'!$B$9*MAX(0,MIN(1,(LN(1+'Original 8 pillars'!G6809)-'Weights and method'!$C$9)/('Weights and method'!$D$9-'Weights and method'!$C$9)))</x:f>
        <x:v>1.3277550014547714</x:v>
      </x:c>
      <x:c r="H6809" s="8" t="n">
        <x:f>100*'Weights and method'!$B$10*MAX(0,MIN(1,(LN(1+'Original 8 pillars'!H6809)-'Weights and method'!$C$10)/('Weights and method'!$D$10-'Weights and method'!$C$10)))</x:f>
        <x:v>0</x:v>
      </x:c>
      <x:c r="I6809" s="8" t="n">
        <x:f>100*'Weights and method'!$B$11*MAX(0,MIN(1,(LN(1+'Original 8 pillars'!I6809)-'Weights and method'!$C$11)/('Weights and method'!$D$11-'Weights and method'!$C$11)))</x:f>
        <x:v>0</x:v>
      </x:c>
      <x:c r="J6809" s="8" t="n">
        <x:f>100*'Weights and method'!$B$12*MAX(0,MIN(1,(LN(1+'Original 8 pillars'!J6809)-'Weights and method'!$C$12)/('Weights and method'!$D$12-'Weights and method'!$C$12)))</x:f>
        <x:v>0</x:v>
      </x:c>
      <x:c r="K6809" s="8" t="n">
        <x:f>SUM(C6809:J6809)</x:f>
        <x:v>4.0422572915386015</x:v>
      </x:c>
    </x:row>
    <x:row r="6810">
      <x:c r="A6810" s="2" t="str">
        <x:f>'Original 8 pillars'!A6810</x:f>
        <x:v>Tanzania</x:v>
      </x:c>
      <x:c r="B6810" s="2" t="str">
        <x:f>'Original 8 pillars'!B6810</x:f>
        <x:v>2018-07</x:v>
      </x:c>
      <x:c r="C6810" s="8" t="n">
        <x:f>100*'Weights and method'!$B$5*MAX(0,MIN(1,(LN(1+'Original 8 pillars'!C6810)-'Weights and method'!$C$5)/('Weights and method'!$D$5-'Weights and method'!$C$5)))</x:f>
        <x:v>0</x:v>
      </x:c>
      <x:c r="D6810" s="8" t="n">
        <x:f>100*'Weights and method'!$B$6*MAX(0,MIN(1,(LN(1+'Original 8 pillars'!D6810)-'Weights and method'!$C$6)/('Weights and method'!$D$6-'Weights and method'!$C$6)))</x:f>
        <x:v>1.0345419983206705</x:v>
      </x:c>
      <x:c r="E6810" s="8" t="n">
        <x:f>100*'Weights and method'!$B$7*MAX(0,MIN(1,(LN(1+'Original 8 pillars'!E6810)-'Weights and method'!$C$7)/('Weights and method'!$D$7-'Weights and method'!$C$7)))</x:f>
        <x:v>3.1302547469214423</x:v>
      </x:c>
      <x:c r="F6810" s="8" t="n">
        <x:f>100*'Weights and method'!$B$8*MAX(0,MIN(1,(LN(1+'Original 8 pillars'!F6810)-'Weights and method'!$C$8)/('Weights and method'!$D$8-'Weights and method'!$C$8)))</x:f>
        <x:v>3.0196371572636713</x:v>
      </x:c>
      <x:c r="G6810" s="8" t="n">
        <x:f>100*'Weights and method'!$B$9*MAX(0,MIN(1,(LN(1+'Original 8 pillars'!G6810)-'Weights and method'!$C$9)/('Weights and method'!$D$9-'Weights and method'!$C$9)))</x:f>
        <x:v>1.5116956512117476</x:v>
      </x:c>
      <x:c r="H6810" s="8" t="n">
        <x:f>100*'Weights and method'!$B$10*MAX(0,MIN(1,(LN(1+'Original 8 pillars'!H6810)-'Weights and method'!$C$10)/('Weights and method'!$D$10-'Weights and method'!$C$10)))</x:f>
        <x:v>0</x:v>
      </x:c>
      <x:c r="I6810" s="8" t="n">
        <x:f>100*'Weights and method'!$B$11*MAX(0,MIN(1,(LN(1+'Original 8 pillars'!I6810)-'Weights and method'!$C$11)/('Weights and method'!$D$11-'Weights and method'!$C$11)))</x:f>
        <x:v>0</x:v>
      </x:c>
      <x:c r="J6810" s="8" t="n">
        <x:f>100*'Weights and method'!$B$12*MAX(0,MIN(1,(LN(1+'Original 8 pillars'!J6810)-'Weights and method'!$C$12)/('Weights and method'!$D$12-'Weights and method'!$C$12)))</x:f>
        <x:v>0</x:v>
      </x:c>
      <x:c r="K6810" s="8" t="n">
        <x:f>SUM(C6810:J6810)</x:f>
        <x:v>8.696129553717531</x:v>
      </x:c>
    </x:row>
    <x:row r="6811">
      <x:c r="A6811" s="2" t="str">
        <x:f>'Original 8 pillars'!A6811</x:f>
        <x:v>Tanzania</x:v>
      </x:c>
      <x:c r="B6811" s="2" t="str">
        <x:f>'Original 8 pillars'!B6811</x:f>
        <x:v>2018-08</x:v>
      </x:c>
      <x:c r="C6811" s="8" t="n">
        <x:f>100*'Weights and method'!$B$5*MAX(0,MIN(1,(LN(1+'Original 8 pillars'!C6811)-'Weights and method'!$C$5)/('Weights and method'!$D$5-'Weights and method'!$C$5)))</x:f>
        <x:v>0</x:v>
      </x:c>
      <x:c r="D6811" s="8" t="n">
        <x:f>100*'Weights and method'!$B$6*MAX(0,MIN(1,(LN(1+'Original 8 pillars'!D6811)-'Weights and method'!$C$6)/('Weights and method'!$D$6-'Weights and method'!$C$6)))</x:f>
        <x:v>0</x:v>
      </x:c>
      <x:c r="E6811" s="8" t="n">
        <x:f>100*'Weights and method'!$B$7*MAX(0,MIN(1,(LN(1+'Original 8 pillars'!E6811)-'Weights and method'!$C$7)/('Weights and method'!$D$7-'Weights and method'!$C$7)))</x:f>
        <x:v>0</x:v>
      </x:c>
      <x:c r="F6811" s="8" t="n">
        <x:f>100*'Weights and method'!$B$8*MAX(0,MIN(1,(LN(1+'Original 8 pillars'!F6811)-'Weights and method'!$C$8)/('Weights and method'!$D$8-'Weights and method'!$C$8)))</x:f>
        <x:v>1.2035124694345862</x:v>
      </x:c>
      <x:c r="G6811" s="8" t="n">
        <x:f>100*'Weights and method'!$B$9*MAX(0,MIN(1,(LN(1+'Original 8 pillars'!G6811)-'Weights and method'!$C$9)/('Weights and method'!$D$9-'Weights and method'!$C$9)))</x:f>
        <x:v>1.4118519927851227</x:v>
      </x:c>
      <x:c r="H6811" s="8" t="n">
        <x:f>100*'Weights and method'!$B$10*MAX(0,MIN(1,(LN(1+'Original 8 pillars'!H6811)-'Weights and method'!$C$10)/('Weights and method'!$D$10-'Weights and method'!$C$10)))</x:f>
        <x:v>0</x:v>
      </x:c>
      <x:c r="I6811" s="8" t="n">
        <x:f>100*'Weights and method'!$B$11*MAX(0,MIN(1,(LN(1+'Original 8 pillars'!I6811)-'Weights and method'!$C$11)/('Weights and method'!$D$11-'Weights and method'!$C$11)))</x:f>
        <x:v>0</x:v>
      </x:c>
      <x:c r="J6811" s="8" t="n">
        <x:f>100*'Weights and method'!$B$12*MAX(0,MIN(1,(LN(1+'Original 8 pillars'!J6811)-'Weights and method'!$C$12)/('Weights and method'!$D$12-'Weights and method'!$C$12)))</x:f>
        <x:v>0</x:v>
      </x:c>
      <x:c r="K6811" s="8" t="n">
        <x:f>SUM(C6811:J6811)</x:f>
        <x:v>2.615364462219709</x:v>
      </x:c>
    </x:row>
    <x:row r="6812">
      <x:c r="A6812" s="2" t="str">
        <x:f>'Original 8 pillars'!A6812</x:f>
        <x:v>Tanzania</x:v>
      </x:c>
      <x:c r="B6812" s="2" t="str">
        <x:f>'Original 8 pillars'!B6812</x:f>
        <x:v>2018-09</x:v>
      </x:c>
      <x:c r="C6812" s="8" t="n">
        <x:f>100*'Weights and method'!$B$5*MAX(0,MIN(1,(LN(1+'Original 8 pillars'!C6812)-'Weights and method'!$C$5)/('Weights and method'!$D$5-'Weights and method'!$C$5)))</x:f>
        <x:v>0</x:v>
      </x:c>
      <x:c r="D6812" s="8" t="n">
        <x:f>100*'Weights and method'!$B$6*MAX(0,MIN(1,(LN(1+'Original 8 pillars'!D6812)-'Weights and method'!$C$6)/('Weights and method'!$D$6-'Weights and method'!$C$6)))</x:f>
        <x:v>0</x:v>
      </x:c>
      <x:c r="E6812" s="8" t="n">
        <x:f>100*'Weights and method'!$B$7*MAX(0,MIN(1,(LN(1+'Original 8 pillars'!E6812)-'Weights and method'!$C$7)/('Weights and method'!$D$7-'Weights and method'!$C$7)))</x:f>
        <x:v>0</x:v>
      </x:c>
      <x:c r="F6812" s="8" t="n">
        <x:f>100*'Weights and method'!$B$8*MAX(0,MIN(1,(LN(1+'Original 8 pillars'!F6812)-'Weights and method'!$C$8)/('Weights and method'!$D$8-'Weights and method'!$C$8)))</x:f>
        <x:v>2.1128902250890262</x:v>
      </x:c>
      <x:c r="G6812" s="8" t="n">
        <x:f>100*'Weights and method'!$B$9*MAX(0,MIN(1,(LN(1+'Original 8 pillars'!G6812)-'Weights and method'!$C$9)/('Weights and method'!$D$9-'Weights and method'!$C$9)))</x:f>
        <x:v>1.4081340856803837</x:v>
      </x:c>
      <x:c r="H6812" s="8" t="n">
        <x:f>100*'Weights and method'!$B$10*MAX(0,MIN(1,(LN(1+'Original 8 pillars'!H6812)-'Weights and method'!$C$10)/('Weights and method'!$D$10-'Weights and method'!$C$10)))</x:f>
        <x:v>0</x:v>
      </x:c>
      <x:c r="I6812" s="8" t="n">
        <x:f>100*'Weights and method'!$B$11*MAX(0,MIN(1,(LN(1+'Original 8 pillars'!I6812)-'Weights and method'!$C$11)/('Weights and method'!$D$11-'Weights and method'!$C$11)))</x:f>
        <x:v>0</x:v>
      </x:c>
      <x:c r="J6812" s="8" t="n">
        <x:f>100*'Weights and method'!$B$12*MAX(0,MIN(1,(LN(1+'Original 8 pillars'!J6812)-'Weights and method'!$C$12)/('Weights and method'!$D$12-'Weights and method'!$C$12)))</x:f>
        <x:v>0</x:v>
      </x:c>
      <x:c r="K6812" s="8" t="n">
        <x:f>SUM(C6812:J6812)</x:f>
        <x:v>3.52102431076941</x:v>
      </x:c>
    </x:row>
    <x:row r="6813">
      <x:c r="A6813" s="2" t="str">
        <x:f>'Original 8 pillars'!A6813</x:f>
        <x:v>Tanzania</x:v>
      </x:c>
      <x:c r="B6813" s="2" t="str">
        <x:f>'Original 8 pillars'!B6813</x:f>
        <x:v>2018-10</x:v>
      </x:c>
      <x:c r="C6813" s="8" t="n">
        <x:f>100*'Weights and method'!$B$5*MAX(0,MIN(1,(LN(1+'Original 8 pillars'!C6813)-'Weights and method'!$C$5)/('Weights and method'!$D$5-'Weights and method'!$C$5)))</x:f>
        <x:v>0</x:v>
      </x:c>
      <x:c r="D6813" s="8" t="n">
        <x:f>100*'Weights and method'!$B$6*MAX(0,MIN(1,(LN(1+'Original 8 pillars'!D6813)-'Weights and method'!$C$6)/('Weights and method'!$D$6-'Weights and method'!$C$6)))</x:f>
        <x:v>0</x:v>
      </x:c>
      <x:c r="E6813" s="8" t="n">
        <x:f>100*'Weights and method'!$B$7*MAX(0,MIN(1,(LN(1+'Original 8 pillars'!E6813)-'Weights and method'!$C$7)/('Weights and method'!$D$7-'Weights and method'!$C$7)))</x:f>
        <x:v>0</x:v>
      </x:c>
      <x:c r="F6813" s="8" t="n">
        <x:f>100*'Weights and method'!$B$8*MAX(0,MIN(1,(LN(1+'Original 8 pillars'!F6813)-'Weights and method'!$C$8)/('Weights and method'!$D$8-'Weights and method'!$C$8)))</x:f>
        <x:v>3.4666863474532335</x:v>
      </x:c>
      <x:c r="G6813" s="8" t="n">
        <x:f>100*'Weights and method'!$B$9*MAX(0,MIN(1,(LN(1+'Original 8 pillars'!G6813)-'Weights and method'!$C$9)/('Weights and method'!$D$9-'Weights and method'!$C$9)))</x:f>
        <x:v>1.4081340856803837</x:v>
      </x:c>
      <x:c r="H6813" s="8" t="n">
        <x:f>100*'Weights and method'!$B$10*MAX(0,MIN(1,(LN(1+'Original 8 pillars'!H6813)-'Weights and method'!$C$10)/('Weights and method'!$D$10-'Weights and method'!$C$10)))</x:f>
        <x:v>0</x:v>
      </x:c>
      <x:c r="I6813" s="8" t="n">
        <x:f>100*'Weights and method'!$B$11*MAX(0,MIN(1,(LN(1+'Original 8 pillars'!I6813)-'Weights and method'!$C$11)/('Weights and method'!$D$11-'Weights and method'!$C$11)))</x:f>
        <x:v>1.0410732542641112</x:v>
      </x:c>
      <x:c r="J6813" s="8" t="n">
        <x:f>100*'Weights and method'!$B$12*MAX(0,MIN(1,(LN(1+'Original 8 pillars'!J6813)-'Weights and method'!$C$12)/('Weights and method'!$D$12-'Weights and method'!$C$12)))</x:f>
        <x:v>0</x:v>
      </x:c>
      <x:c r="K6813" s="8" t="n">
        <x:f>SUM(C6813:J6813)</x:f>
        <x:v>5.915893687397729</x:v>
      </x:c>
    </x:row>
    <x:row r="6814">
      <x:c r="A6814" s="2" t="str">
        <x:f>'Original 8 pillars'!A6814</x:f>
        <x:v>Tanzania</x:v>
      </x:c>
      <x:c r="B6814" s="2" t="str">
        <x:f>'Original 8 pillars'!B6814</x:f>
        <x:v>2018-11</x:v>
      </x:c>
      <x:c r="C6814" s="8" t="n">
        <x:f>100*'Weights and method'!$B$5*MAX(0,MIN(1,(LN(1+'Original 8 pillars'!C6814)-'Weights and method'!$C$5)/('Weights and method'!$D$5-'Weights and method'!$C$5)))</x:f>
        <x:v>0</x:v>
      </x:c>
      <x:c r="D6814" s="8" t="n">
        <x:f>100*'Weights and method'!$B$6*MAX(0,MIN(1,(LN(1+'Original 8 pillars'!D6814)-'Weights and method'!$C$6)/('Weights and method'!$D$6-'Weights and method'!$C$6)))</x:f>
        <x:v>1.144826890330273</x:v>
      </x:c>
      <x:c r="E6814" s="8" t="n">
        <x:f>100*'Weights and method'!$B$7*MAX(0,MIN(1,(LN(1+'Original 8 pillars'!E6814)-'Weights and method'!$C$7)/('Weights and method'!$D$7-'Weights and method'!$C$7)))</x:f>
        <x:v>0</x:v>
      </x:c>
      <x:c r="F6814" s="8" t="n">
        <x:f>100*'Weights and method'!$B$8*MAX(0,MIN(1,(LN(1+'Original 8 pillars'!F6814)-'Weights and method'!$C$8)/('Weights and method'!$D$8-'Weights and method'!$C$8)))</x:f>
        <x:v>3.949406060134515</x:v>
      </x:c>
      <x:c r="G6814" s="8" t="n">
        <x:f>100*'Weights and method'!$B$9*MAX(0,MIN(1,(LN(1+'Original 8 pillars'!G6814)-'Weights and method'!$C$9)/('Weights and method'!$D$9-'Weights and method'!$C$9)))</x:f>
        <x:v>1.6728463748323434</x:v>
      </x:c>
      <x:c r="H6814" s="8" t="n">
        <x:f>100*'Weights and method'!$B$10*MAX(0,MIN(1,(LN(1+'Original 8 pillars'!H6814)-'Weights and method'!$C$10)/('Weights and method'!$D$10-'Weights and method'!$C$10)))</x:f>
        <x:v>0</x:v>
      </x:c>
      <x:c r="I6814" s="8" t="n">
        <x:f>100*'Weights and method'!$B$11*MAX(0,MIN(1,(LN(1+'Original 8 pillars'!I6814)-'Weights and method'!$C$11)/('Weights and method'!$D$11-'Weights and method'!$C$11)))</x:f>
        <x:v>0</x:v>
      </x:c>
      <x:c r="J6814" s="8" t="n">
        <x:f>100*'Weights and method'!$B$12*MAX(0,MIN(1,(LN(1+'Original 8 pillars'!J6814)-'Weights and method'!$C$12)/('Weights and method'!$D$12-'Weights and method'!$C$12)))</x:f>
        <x:v>0</x:v>
      </x:c>
      <x:c r="K6814" s="8" t="n">
        <x:f>SUM(C6814:J6814)</x:f>
        <x:v>6.767079325297131</x:v>
      </x:c>
    </x:row>
    <x:row r="6815">
      <x:c r="A6815" s="2" t="str">
        <x:f>'Original 8 pillars'!A6815</x:f>
        <x:v>Tanzania</x:v>
      </x:c>
      <x:c r="B6815" s="2" t="str">
        <x:f>'Original 8 pillars'!B6815</x:f>
        <x:v>2018-12</x:v>
      </x:c>
      <x:c r="C6815" s="8" t="n">
        <x:f>100*'Weights and method'!$B$5*MAX(0,MIN(1,(LN(1+'Original 8 pillars'!C6815)-'Weights and method'!$C$5)/('Weights and method'!$D$5-'Weights and method'!$C$5)))</x:f>
        <x:v>0</x:v>
      </x:c>
      <x:c r="D6815" s="8" t="n">
        <x:f>100*'Weights and method'!$B$6*MAX(0,MIN(1,(LN(1+'Original 8 pillars'!D6815)-'Weights and method'!$C$6)/('Weights and method'!$D$6-'Weights and method'!$C$6)))</x:f>
        <x:v>0</x:v>
      </x:c>
      <x:c r="E6815" s="8" t="n">
        <x:f>100*'Weights and method'!$B$7*MAX(0,MIN(1,(LN(1+'Original 8 pillars'!E6815)-'Weights and method'!$C$7)/('Weights and method'!$D$7-'Weights and method'!$C$7)))</x:f>
        <x:v>0</x:v>
      </x:c>
      <x:c r="F6815" s="8" t="n">
        <x:f>100*'Weights and method'!$B$8*MAX(0,MIN(1,(LN(1+'Original 8 pillars'!F6815)-'Weights and method'!$C$8)/('Weights and method'!$D$8-'Weights and method'!$C$8)))</x:f>
        <x:v>1.6370268091313243</x:v>
      </x:c>
      <x:c r="G6815" s="8" t="n">
        <x:f>100*'Weights and method'!$B$9*MAX(0,MIN(1,(LN(1+'Original 8 pillars'!G6815)-'Weights and method'!$C$9)/('Weights and method'!$D$9-'Weights and method'!$C$9)))</x:f>
        <x:v>1.9204118124347798</x:v>
      </x:c>
      <x:c r="H6815" s="8" t="n">
        <x:f>100*'Weights and method'!$B$10*MAX(0,MIN(1,(LN(1+'Original 8 pillars'!H6815)-'Weights and method'!$C$10)/('Weights and method'!$D$10-'Weights and method'!$C$10)))</x:f>
        <x:v>0</x:v>
      </x:c>
      <x:c r="I6815" s="8" t="n">
        <x:f>100*'Weights and method'!$B$11*MAX(0,MIN(1,(LN(1+'Original 8 pillars'!I6815)-'Weights and method'!$C$11)/('Weights and method'!$D$11-'Weights and method'!$C$11)))</x:f>
        <x:v>0</x:v>
      </x:c>
      <x:c r="J6815" s="8" t="n">
        <x:f>100*'Weights and method'!$B$12*MAX(0,MIN(1,(LN(1+'Original 8 pillars'!J6815)-'Weights and method'!$C$12)/('Weights and method'!$D$12-'Weights and method'!$C$12)))</x:f>
        <x:v>0</x:v>
      </x:c>
      <x:c r="K6815" s="8" t="n">
        <x:f>SUM(C6815:J6815)</x:f>
        <x:v>3.557438621566104</x:v>
      </x:c>
    </x:row>
    <x:row r="6816">
      <x:c r="A6816" s="2" t="str">
        <x:f>'Original 8 pillars'!A6816</x:f>
        <x:v>Tanzania</x:v>
      </x:c>
      <x:c r="B6816" s="2" t="str">
        <x:f>'Original 8 pillars'!B6816</x:f>
        <x:v>2019-01</x:v>
      </x:c>
      <x:c r="C6816" s="8" t="n">
        <x:f>100*'Weights and method'!$B$5*MAX(0,MIN(1,(LN(1+'Original 8 pillars'!C6816)-'Weights and method'!$C$5)/('Weights and method'!$D$5-'Weights and method'!$C$5)))</x:f>
        <x:v>0</x:v>
      </x:c>
      <x:c r="D6816" s="8" t="n">
        <x:f>100*'Weights and method'!$B$6*MAX(0,MIN(1,(LN(1+'Original 8 pillars'!D6816)-'Weights and method'!$C$6)/('Weights and method'!$D$6-'Weights and method'!$C$6)))</x:f>
        <x:v>0</x:v>
      </x:c>
      <x:c r="E6816" s="8" t="n">
        <x:f>100*'Weights and method'!$B$7*MAX(0,MIN(1,(LN(1+'Original 8 pillars'!E6816)-'Weights and method'!$C$7)/('Weights and method'!$D$7-'Weights and method'!$C$7)))</x:f>
        <x:v>0</x:v>
      </x:c>
      <x:c r="F6816" s="8" t="n">
        <x:f>100*'Weights and method'!$B$8*MAX(0,MIN(1,(LN(1+'Original 8 pillars'!F6816)-'Weights and method'!$C$8)/('Weights and method'!$D$8-'Weights and method'!$C$8)))</x:f>
        <x:v>2.4028029632493353</x:v>
      </x:c>
      <x:c r="G6816" s="8" t="n">
        <x:f>100*'Weights and method'!$B$9*MAX(0,MIN(1,(LN(1+'Original 8 pillars'!G6816)-'Weights and method'!$C$9)/('Weights and method'!$D$9-'Weights and method'!$C$9)))</x:f>
        <x:v>1.6269014441238296</x:v>
      </x:c>
      <x:c r="H6816" s="8" t="n">
        <x:f>100*'Weights and method'!$B$10*MAX(0,MIN(1,(LN(1+'Original 8 pillars'!H6816)-'Weights and method'!$C$10)/('Weights and method'!$D$10-'Weights and method'!$C$10)))</x:f>
        <x:v>0</x:v>
      </x:c>
      <x:c r="I6816" s="8" t="n">
        <x:f>100*'Weights and method'!$B$11*MAX(0,MIN(1,(LN(1+'Original 8 pillars'!I6816)-'Weights and method'!$C$11)/('Weights and method'!$D$11-'Weights and method'!$C$11)))</x:f>
        <x:v>0</x:v>
      </x:c>
      <x:c r="J6816" s="8" t="n">
        <x:f>100*'Weights and method'!$B$12*MAX(0,MIN(1,(LN(1+'Original 8 pillars'!J6816)-'Weights and method'!$C$12)/('Weights and method'!$D$12-'Weights and method'!$C$12)))</x:f>
        <x:v>0</x:v>
      </x:c>
      <x:c r="K6816" s="8" t="n">
        <x:f>SUM(C6816:J6816)</x:f>
        <x:v>4.029704407373165</x:v>
      </x:c>
    </x:row>
    <x:row r="6817">
      <x:c r="A6817" s="2" t="str">
        <x:f>'Original 8 pillars'!A6817</x:f>
        <x:v>Tanzania</x:v>
      </x:c>
      <x:c r="B6817" s="2" t="str">
        <x:f>'Original 8 pillars'!B6817</x:f>
        <x:v>2019-02</x:v>
      </x:c>
      <x:c r="C6817" s="8" t="n">
        <x:f>100*'Weights and method'!$B$5*MAX(0,MIN(1,(LN(1+'Original 8 pillars'!C6817)-'Weights and method'!$C$5)/('Weights and method'!$D$5-'Weights and method'!$C$5)))</x:f>
        <x:v>0</x:v>
      </x:c>
      <x:c r="D6817" s="8" t="n">
        <x:f>100*'Weights and method'!$B$6*MAX(0,MIN(1,(LN(1+'Original 8 pillars'!D6817)-'Weights and method'!$C$6)/('Weights and method'!$D$6-'Weights and method'!$C$6)))</x:f>
        <x:v>0</x:v>
      </x:c>
      <x:c r="E6817" s="8" t="n">
        <x:f>100*'Weights and method'!$B$7*MAX(0,MIN(1,(LN(1+'Original 8 pillars'!E6817)-'Weights and method'!$C$7)/('Weights and method'!$D$7-'Weights and method'!$C$7)))</x:f>
        <x:v>0</x:v>
      </x:c>
      <x:c r="F6817" s="8" t="n">
        <x:f>100*'Weights and method'!$B$8*MAX(0,MIN(1,(LN(1+'Original 8 pillars'!F6817)-'Weights and method'!$C$8)/('Weights and method'!$D$8-'Weights and method'!$C$8)))</x:f>
        <x:v>1.4039630303837667</x:v>
      </x:c>
      <x:c r="G6817" s="8" t="n">
        <x:f>100*'Weights and method'!$B$9*MAX(0,MIN(1,(LN(1+'Original 8 pillars'!G6817)-'Weights and method'!$C$9)/('Weights and method'!$D$9-'Weights and method'!$C$9)))</x:f>
        <x:v>1.6470024636929592</x:v>
      </x:c>
      <x:c r="H6817" s="8" t="n">
        <x:f>100*'Weights and method'!$B$10*MAX(0,MIN(1,(LN(1+'Original 8 pillars'!H6817)-'Weights and method'!$C$10)/('Weights and method'!$D$10-'Weights and method'!$C$10)))</x:f>
        <x:v>0</x:v>
      </x:c>
      <x:c r="I6817" s="8" t="n">
        <x:f>100*'Weights and method'!$B$11*MAX(0,MIN(1,(LN(1+'Original 8 pillars'!I6817)-'Weights and method'!$C$11)/('Weights and method'!$D$11-'Weights and method'!$C$11)))</x:f>
        <x:v>0</x:v>
      </x:c>
      <x:c r="J6817" s="8" t="n">
        <x:f>100*'Weights and method'!$B$12*MAX(0,MIN(1,(LN(1+'Original 8 pillars'!J6817)-'Weights and method'!$C$12)/('Weights and method'!$D$12-'Weights and method'!$C$12)))</x:f>
        <x:v>0</x:v>
      </x:c>
      <x:c r="K6817" s="8" t="n">
        <x:f>SUM(C6817:J6817)</x:f>
        <x:v>3.050965494076726</x:v>
      </x:c>
    </x:row>
    <x:row r="6818">
      <x:c r="A6818" s="2" t="str">
        <x:f>'Original 8 pillars'!A6818</x:f>
        <x:v>Tanzania</x:v>
      </x:c>
      <x:c r="B6818" s="2" t="str">
        <x:f>'Original 8 pillars'!B6818</x:f>
        <x:v>2019-03</x:v>
      </x:c>
      <x:c r="C6818" s="8" t="n">
        <x:f>100*'Weights and method'!$B$5*MAX(0,MIN(1,(LN(1+'Original 8 pillars'!C6818)-'Weights and method'!$C$5)/('Weights and method'!$D$5-'Weights and method'!$C$5)))</x:f>
        <x:v>0</x:v>
      </x:c>
      <x:c r="D6818" s="8" t="n">
        <x:f>100*'Weights and method'!$B$6*MAX(0,MIN(1,(LN(1+'Original 8 pillars'!D6818)-'Weights and method'!$C$6)/('Weights and method'!$D$6-'Weights and method'!$C$6)))</x:f>
        <x:v>0</x:v>
      </x:c>
      <x:c r="E6818" s="8" t="n">
        <x:f>100*'Weights and method'!$B$7*MAX(0,MIN(1,(LN(1+'Original 8 pillars'!E6818)-'Weights and method'!$C$7)/('Weights and method'!$D$7-'Weights and method'!$C$7)))</x:f>
        <x:v>0</x:v>
      </x:c>
      <x:c r="F6818" s="8" t="n">
        <x:f>100*'Weights and method'!$B$8*MAX(0,MIN(1,(LN(1+'Original 8 pillars'!F6818)-'Weights and method'!$C$8)/('Weights and method'!$D$8-'Weights and method'!$C$8)))</x:f>
        <x:v>2.455909102143907</x:v>
      </x:c>
      <x:c r="G6818" s="8" t="n">
        <x:f>100*'Weights and method'!$B$9*MAX(0,MIN(1,(LN(1+'Original 8 pillars'!G6818)-'Weights and method'!$C$9)/('Weights and method'!$D$9-'Weights and method'!$C$9)))</x:f>
        <x:v>1.6676121705461013</x:v>
      </x:c>
      <x:c r="H6818" s="8" t="n">
        <x:f>100*'Weights and method'!$B$10*MAX(0,MIN(1,(LN(1+'Original 8 pillars'!H6818)-'Weights and method'!$C$10)/('Weights and method'!$D$10-'Weights and method'!$C$10)))</x:f>
        <x:v>0</x:v>
      </x:c>
      <x:c r="I6818" s="8" t="n">
        <x:f>100*'Weights and method'!$B$11*MAX(0,MIN(1,(LN(1+'Original 8 pillars'!I6818)-'Weights and method'!$C$11)/('Weights and method'!$D$11-'Weights and method'!$C$11)))</x:f>
        <x:v>0</x:v>
      </x:c>
      <x:c r="J6818" s="8" t="n">
        <x:f>100*'Weights and method'!$B$12*MAX(0,MIN(1,(LN(1+'Original 8 pillars'!J6818)-'Weights and method'!$C$12)/('Weights and method'!$D$12-'Weights and method'!$C$12)))</x:f>
        <x:v>0</x:v>
      </x:c>
      <x:c r="K6818" s="8" t="n">
        <x:f>SUM(C6818:J6818)</x:f>
        <x:v>4.123521272690008</x:v>
      </x:c>
    </x:row>
    <x:row r="6819">
      <x:c r="A6819" s="2" t="str">
        <x:f>'Original 8 pillars'!A6819</x:f>
        <x:v>Tanzania</x:v>
      </x:c>
      <x:c r="B6819" s="2" t="str">
        <x:f>'Original 8 pillars'!B6819</x:f>
        <x:v>2019-04</x:v>
      </x:c>
      <x:c r="C6819" s="8" t="n">
        <x:f>100*'Weights and method'!$B$5*MAX(0,MIN(1,(LN(1+'Original 8 pillars'!C6819)-'Weights and method'!$C$5)/('Weights and method'!$D$5-'Weights and method'!$C$5)))</x:f>
        <x:v>0</x:v>
      </x:c>
      <x:c r="D6819" s="8" t="n">
        <x:f>100*'Weights and method'!$B$6*MAX(0,MIN(1,(LN(1+'Original 8 pillars'!D6819)-'Weights and method'!$C$6)/('Weights and method'!$D$6-'Weights and method'!$C$6)))</x:f>
        <x:v>0</x:v>
      </x:c>
      <x:c r="E6819" s="8" t="n">
        <x:f>100*'Weights and method'!$B$7*MAX(0,MIN(1,(LN(1+'Original 8 pillars'!E6819)-'Weights and method'!$C$7)/('Weights and method'!$D$7-'Weights and method'!$C$7)))</x:f>
        <x:v>0</x:v>
      </x:c>
      <x:c r="F6819" s="8" t="n">
        <x:f>100*'Weights and method'!$B$8*MAX(0,MIN(1,(LN(1+'Original 8 pillars'!F6819)-'Weights and method'!$C$8)/('Weights and method'!$D$8-'Weights and method'!$C$8)))</x:f>
        <x:v>0</x:v>
      </x:c>
      <x:c r="G6819" s="8" t="n">
        <x:f>100*'Weights and method'!$B$9*MAX(0,MIN(1,(LN(1+'Original 8 pillars'!G6819)-'Weights and method'!$C$9)/('Weights and method'!$D$9-'Weights and method'!$C$9)))</x:f>
        <x:v>0</x:v>
      </x:c>
      <x:c r="H6819" s="8" t="n">
        <x:f>100*'Weights and method'!$B$10*MAX(0,MIN(1,(LN(1+'Original 8 pillars'!H6819)-'Weights and method'!$C$10)/('Weights and method'!$D$10-'Weights and method'!$C$10)))</x:f>
        <x:v>0</x:v>
      </x:c>
      <x:c r="I6819" s="8" t="n">
        <x:f>100*'Weights and method'!$B$11*MAX(0,MIN(1,(LN(1+'Original 8 pillars'!I6819)-'Weights and method'!$C$11)/('Weights and method'!$D$11-'Weights and method'!$C$11)))</x:f>
        <x:v>0</x:v>
      </x:c>
      <x:c r="J6819" s="8" t="n">
        <x:f>100*'Weights and method'!$B$12*MAX(0,MIN(1,(LN(1+'Original 8 pillars'!J6819)-'Weights and method'!$C$12)/('Weights and method'!$D$12-'Weights and method'!$C$12)))</x:f>
        <x:v>0</x:v>
      </x:c>
      <x:c r="K6819" s="8" t="n">
        <x:f>SUM(C6819:J6819)</x:f>
        <x:v>0</x:v>
      </x:c>
    </x:row>
    <x:row r="6820">
      <x:c r="A6820" s="2" t="str">
        <x:f>'Original 8 pillars'!A6820</x:f>
        <x:v>Tanzania</x:v>
      </x:c>
      <x:c r="B6820" s="2" t="str">
        <x:f>'Original 8 pillars'!B6820</x:f>
        <x:v>2019-05</x:v>
      </x:c>
      <x:c r="C6820" s="8" t="n">
        <x:f>100*'Weights and method'!$B$5*MAX(0,MIN(1,(LN(1+'Original 8 pillars'!C6820)-'Weights and method'!$C$5)/('Weights and method'!$D$5-'Weights and method'!$C$5)))</x:f>
        <x:v>0</x:v>
      </x:c>
      <x:c r="D6820" s="8" t="n">
        <x:f>100*'Weights and method'!$B$6*MAX(0,MIN(1,(LN(1+'Original 8 pillars'!D6820)-'Weights and method'!$C$6)/('Weights and method'!$D$6-'Weights and method'!$C$6)))</x:f>
        <x:v>0</x:v>
      </x:c>
      <x:c r="E6820" s="8" t="n">
        <x:f>100*'Weights and method'!$B$7*MAX(0,MIN(1,(LN(1+'Original 8 pillars'!E6820)-'Weights and method'!$C$7)/('Weights and method'!$D$7-'Weights and method'!$C$7)))</x:f>
        <x:v>0</x:v>
      </x:c>
      <x:c r="F6820" s="8" t="n">
        <x:f>100*'Weights and method'!$B$8*MAX(0,MIN(1,(LN(1+'Original 8 pillars'!F6820)-'Weights and method'!$C$8)/('Weights and method'!$D$8-'Weights and method'!$C$8)))</x:f>
        <x:v>3.2860554145067704</x:v>
      </x:c>
      <x:c r="G6820" s="8" t="n">
        <x:f>100*'Weights and method'!$B$9*MAX(0,MIN(1,(LN(1+'Original 8 pillars'!G6820)-'Weights and method'!$C$9)/('Weights and method'!$D$9-'Weights and method'!$C$9)))</x:f>
        <x:v>1.678113926197686</x:v>
      </x:c>
      <x:c r="H6820" s="8" t="n">
        <x:f>100*'Weights and method'!$B$10*MAX(0,MIN(1,(LN(1+'Original 8 pillars'!H6820)-'Weights and method'!$C$10)/('Weights and method'!$D$10-'Weights and method'!$C$10)))</x:f>
        <x:v>0</x:v>
      </x:c>
      <x:c r="I6820" s="8" t="n">
        <x:f>100*'Weights and method'!$B$11*MAX(0,MIN(1,(LN(1+'Original 8 pillars'!I6820)-'Weights and method'!$C$11)/('Weights and method'!$D$11-'Weights and method'!$C$11)))</x:f>
        <x:v>0</x:v>
      </x:c>
      <x:c r="J6820" s="8" t="n">
        <x:f>100*'Weights and method'!$B$12*MAX(0,MIN(1,(LN(1+'Original 8 pillars'!J6820)-'Weights and method'!$C$12)/('Weights and method'!$D$12-'Weights and method'!$C$12)))</x:f>
        <x:v>0</x:v>
      </x:c>
      <x:c r="K6820" s="8" t="n">
        <x:f>SUM(C6820:J6820)</x:f>
        <x:v>4.964169340704457</x:v>
      </x:c>
    </x:row>
    <x:row r="6821">
      <x:c r="A6821" s="2" t="str">
        <x:f>'Original 8 pillars'!A6821</x:f>
        <x:v>Tanzania</x:v>
      </x:c>
      <x:c r="B6821" s="2" t="str">
        <x:f>'Original 8 pillars'!B6821</x:f>
        <x:v>2019-06</x:v>
      </x:c>
      <x:c r="C6821" s="8" t="n">
        <x:f>100*'Weights and method'!$B$5*MAX(0,MIN(1,(LN(1+'Original 8 pillars'!C6821)-'Weights and method'!$C$5)/('Weights and method'!$D$5-'Weights and method'!$C$5)))</x:f>
        <x:v>0</x:v>
      </x:c>
      <x:c r="D6821" s="8" t="n">
        <x:f>100*'Weights and method'!$B$6*MAX(0,MIN(1,(LN(1+'Original 8 pillars'!D6821)-'Weights and method'!$C$6)/('Weights and method'!$D$6-'Weights and method'!$C$6)))</x:f>
        <x:v>0</x:v>
      </x:c>
      <x:c r="E6821" s="8" t="n">
        <x:f>100*'Weights and method'!$B$7*MAX(0,MIN(1,(LN(1+'Original 8 pillars'!E6821)-'Weights and method'!$C$7)/('Weights and method'!$D$7-'Weights and method'!$C$7)))</x:f>
        <x:v>4.028037608087302</x:v>
      </x:c>
      <x:c r="F6821" s="8" t="n">
        <x:f>100*'Weights and method'!$B$8*MAX(0,MIN(1,(LN(1+'Original 8 pillars'!F6821)-'Weights and method'!$C$8)/('Weights and method'!$D$8-'Weights and method'!$C$8)))</x:f>
        <x:v>4.945268270436882</x:v>
      </x:c>
      <x:c r="G6821" s="8" t="n">
        <x:f>100*'Weights and method'!$B$9*MAX(0,MIN(1,(LN(1+'Original 8 pillars'!G6821)-'Weights and method'!$C$9)/('Weights and method'!$D$9-'Weights and method'!$C$9)))</x:f>
        <x:v>1.6368895638774725</x:v>
      </x:c>
      <x:c r="H6821" s="8" t="n">
        <x:f>100*'Weights and method'!$B$10*MAX(0,MIN(1,(LN(1+'Original 8 pillars'!H6821)-'Weights and method'!$C$10)/('Weights and method'!$D$10-'Weights and method'!$C$10)))</x:f>
        <x:v>0</x:v>
      </x:c>
      <x:c r="I6821" s="8" t="n">
        <x:f>100*'Weights and method'!$B$11*MAX(0,MIN(1,(LN(1+'Original 8 pillars'!I6821)-'Weights and method'!$C$11)/('Weights and method'!$D$11-'Weights and method'!$C$11)))</x:f>
        <x:v>0</x:v>
      </x:c>
      <x:c r="J6821" s="8" t="n">
        <x:f>100*'Weights and method'!$B$12*MAX(0,MIN(1,(LN(1+'Original 8 pillars'!J6821)-'Weights and method'!$C$12)/('Weights and method'!$D$12-'Weights and method'!$C$12)))</x:f>
        <x:v>0</x:v>
      </x:c>
      <x:c r="K6821" s="8" t="n">
        <x:f>SUM(C6821:J6821)</x:f>
        <x:v>10.610195442401656</x:v>
      </x:c>
    </x:row>
    <x:row r="6822">
      <x:c r="A6822" s="2" t="str">
        <x:f>'Original 8 pillars'!A6822</x:f>
        <x:v>Tanzania</x:v>
      </x:c>
      <x:c r="B6822" s="2" t="str">
        <x:f>'Original 8 pillars'!B6822</x:f>
        <x:v>2019-07</x:v>
      </x:c>
      <x:c r="C6822" s="8" t="n">
        <x:f>100*'Weights and method'!$B$5*MAX(0,MIN(1,(LN(1+'Original 8 pillars'!C6822)-'Weights and method'!$C$5)/('Weights and method'!$D$5-'Weights and method'!$C$5)))</x:f>
        <x:v>0</x:v>
      </x:c>
      <x:c r="D6822" s="8" t="n">
        <x:f>100*'Weights and method'!$B$6*MAX(0,MIN(1,(LN(1+'Original 8 pillars'!D6822)-'Weights and method'!$C$6)/('Weights and method'!$D$6-'Weights and method'!$C$6)))</x:f>
        <x:v>0</x:v>
      </x:c>
      <x:c r="E6822" s="8" t="n">
        <x:f>100*'Weights and method'!$B$7*MAX(0,MIN(1,(LN(1+'Original 8 pillars'!E6822)-'Weights and method'!$C$7)/('Weights and method'!$D$7-'Weights and method'!$C$7)))</x:f>
        <x:v>0</x:v>
      </x:c>
      <x:c r="F6822" s="8" t="n">
        <x:f>100*'Weights and method'!$B$8*MAX(0,MIN(1,(LN(1+'Original 8 pillars'!F6822)-'Weights and method'!$C$8)/('Weights and method'!$D$8-'Weights and method'!$C$8)))</x:f>
        <x:v>2.2856885869678765</x:v>
      </x:c>
      <x:c r="G6822" s="8" t="n">
        <x:f>100*'Weights and method'!$B$9*MAX(0,MIN(1,(LN(1+'Original 8 pillars'!G6822)-'Weights and method'!$C$9)/('Weights and method'!$D$9-'Weights and method'!$C$9)))</x:f>
        <x:v>1.5378165383206028</x:v>
      </x:c>
      <x:c r="H6822" s="8" t="n">
        <x:f>100*'Weights and method'!$B$10*MAX(0,MIN(1,(LN(1+'Original 8 pillars'!H6822)-'Weights and method'!$C$10)/('Weights and method'!$D$10-'Weights and method'!$C$10)))</x:f>
        <x:v>0</x:v>
      </x:c>
      <x:c r="I6822" s="8" t="n">
        <x:f>100*'Weights and method'!$B$11*MAX(0,MIN(1,(LN(1+'Original 8 pillars'!I6822)-'Weights and method'!$C$11)/('Weights and method'!$D$11-'Weights and method'!$C$11)))</x:f>
        <x:v>0</x:v>
      </x:c>
      <x:c r="J6822" s="8" t="n">
        <x:f>100*'Weights and method'!$B$12*MAX(0,MIN(1,(LN(1+'Original 8 pillars'!J6822)-'Weights and method'!$C$12)/('Weights and method'!$D$12-'Weights and method'!$C$12)))</x:f>
        <x:v>0</x:v>
      </x:c>
      <x:c r="K6822" s="8" t="n">
        <x:f>SUM(C6822:J6822)</x:f>
        <x:v>3.823505125288479</x:v>
      </x:c>
    </x:row>
    <x:row r="6823">
      <x:c r="A6823" s="2" t="str">
        <x:f>'Original 8 pillars'!A6823</x:f>
        <x:v>Tanzania</x:v>
      </x:c>
      <x:c r="B6823" s="2" t="str">
        <x:f>'Original 8 pillars'!B6823</x:f>
        <x:v>2019-08</x:v>
      </x:c>
      <x:c r="C6823" s="8" t="n">
        <x:f>100*'Weights and method'!$B$5*MAX(0,MIN(1,(LN(1+'Original 8 pillars'!C6823)-'Weights and method'!$C$5)/('Weights and method'!$D$5-'Weights and method'!$C$5)))</x:f>
        <x:v>1.6124989115914026</x:v>
      </x:c>
      <x:c r="D6823" s="8" t="n">
        <x:f>100*'Weights and method'!$B$6*MAX(0,MIN(1,(LN(1+'Original 8 pillars'!D6823)-'Weights and method'!$C$6)/('Weights and method'!$D$6-'Weights and method'!$C$6)))</x:f>
        <x:v>0</x:v>
      </x:c>
      <x:c r="E6823" s="8" t="n">
        <x:f>100*'Weights and method'!$B$7*MAX(0,MIN(1,(LN(1+'Original 8 pillars'!E6823)-'Weights and method'!$C$7)/('Weights and method'!$D$7-'Weights and method'!$C$7)))</x:f>
        <x:v>0</x:v>
      </x:c>
      <x:c r="F6823" s="8" t="n">
        <x:f>100*'Weights and method'!$B$8*MAX(0,MIN(1,(LN(1+'Original 8 pillars'!F6823)-'Weights and method'!$C$8)/('Weights and method'!$D$8-'Weights and method'!$C$8)))</x:f>
        <x:v>1.4126920141168768</x:v>
      </x:c>
      <x:c r="G6823" s="8" t="n">
        <x:f>100*'Weights and method'!$B$9*MAX(0,MIN(1,(LN(1+'Original 8 pillars'!G6823)-'Weights and method'!$C$9)/('Weights and method'!$D$9-'Weights and method'!$C$9)))</x:f>
        <x:v>1.657242518026896</x:v>
      </x:c>
      <x:c r="H6823" s="8" t="n">
        <x:f>100*'Weights and method'!$B$10*MAX(0,MIN(1,(LN(1+'Original 8 pillars'!H6823)-'Weights and method'!$C$10)/('Weights and method'!$D$10-'Weights and method'!$C$10)))</x:f>
        <x:v>0</x:v>
      </x:c>
      <x:c r="I6823" s="8" t="n">
        <x:f>100*'Weights and method'!$B$11*MAX(0,MIN(1,(LN(1+'Original 8 pillars'!I6823)-'Weights and method'!$C$11)/('Weights and method'!$D$11-'Weights and method'!$C$11)))</x:f>
        <x:v>0</x:v>
      </x:c>
      <x:c r="J6823" s="8" t="n">
        <x:f>100*'Weights and method'!$B$12*MAX(0,MIN(1,(LN(1+'Original 8 pillars'!J6823)-'Weights and method'!$C$12)/('Weights and method'!$D$12-'Weights and method'!$C$12)))</x:f>
        <x:v>0</x:v>
      </x:c>
      <x:c r="K6823" s="8" t="n">
        <x:f>SUM(C6823:J6823)</x:f>
        <x:v>4.682433443735175</x:v>
      </x:c>
    </x:row>
    <x:row r="6824">
      <x:c r="A6824" s="2" t="str">
        <x:f>'Original 8 pillars'!A6824</x:f>
        <x:v>Tanzania</x:v>
      </x:c>
      <x:c r="B6824" s="2" t="str">
        <x:f>'Original 8 pillars'!B6824</x:f>
        <x:v>2019-09</x:v>
      </x:c>
      <x:c r="C6824" s="8" t="n">
        <x:f>100*'Weights and method'!$B$5*MAX(0,MIN(1,(LN(1+'Original 8 pillars'!C6824)-'Weights and method'!$C$5)/('Weights and method'!$D$5-'Weights and method'!$C$5)))</x:f>
        <x:v>0</x:v>
      </x:c>
      <x:c r="D6824" s="8" t="n">
        <x:f>100*'Weights and method'!$B$6*MAX(0,MIN(1,(LN(1+'Original 8 pillars'!D6824)-'Weights and method'!$C$6)/('Weights and method'!$D$6-'Weights and method'!$C$6)))</x:f>
        <x:v>0</x:v>
      </x:c>
      <x:c r="E6824" s="8" t="n">
        <x:f>100*'Weights and method'!$B$7*MAX(0,MIN(1,(LN(1+'Original 8 pillars'!E6824)-'Weights and method'!$C$7)/('Weights and method'!$D$7-'Weights and method'!$C$7)))</x:f>
        <x:v>0</x:v>
      </x:c>
      <x:c r="F6824" s="8" t="n">
        <x:f>100*'Weights and method'!$B$8*MAX(0,MIN(1,(LN(1+'Original 8 pillars'!F6824)-'Weights and method'!$C$8)/('Weights and method'!$D$8-'Weights and method'!$C$8)))</x:f>
        <x:v>1.3497785818708101</x:v>
      </x:c>
      <x:c r="G6824" s="8" t="n">
        <x:f>100*'Weights and method'!$B$9*MAX(0,MIN(1,(LN(1+'Original 8 pillars'!G6824)-'Weights and method'!$C$9)/('Weights and method'!$D$9-'Weights and method'!$C$9)))</x:f>
        <x:v>1.583438168719829</x:v>
      </x:c>
      <x:c r="H6824" s="8" t="n">
        <x:f>100*'Weights and method'!$B$10*MAX(0,MIN(1,(LN(1+'Original 8 pillars'!H6824)-'Weights and method'!$C$10)/('Weights and method'!$D$10-'Weights and method'!$C$10)))</x:f>
        <x:v>0</x:v>
      </x:c>
      <x:c r="I6824" s="8" t="n">
        <x:f>100*'Weights and method'!$B$11*MAX(0,MIN(1,(LN(1+'Original 8 pillars'!I6824)-'Weights and method'!$C$11)/('Weights and method'!$D$11-'Weights and method'!$C$11)))</x:f>
        <x:v>0</x:v>
      </x:c>
      <x:c r="J6824" s="8" t="n">
        <x:f>100*'Weights and method'!$B$12*MAX(0,MIN(1,(LN(1+'Original 8 pillars'!J6824)-'Weights and method'!$C$12)/('Weights and method'!$D$12-'Weights and method'!$C$12)))</x:f>
        <x:v>0</x:v>
      </x:c>
      <x:c r="K6824" s="8" t="n">
        <x:f>SUM(C6824:J6824)</x:f>
        <x:v>2.9332167505906392</x:v>
      </x:c>
    </x:row>
    <x:row r="6825">
      <x:c r="A6825" s="2" t="str">
        <x:f>'Original 8 pillars'!A6825</x:f>
        <x:v>Tanzania</x:v>
      </x:c>
      <x:c r="B6825" s="2" t="str">
        <x:f>'Original 8 pillars'!B6825</x:f>
        <x:v>2019-10</x:v>
      </x:c>
      <x:c r="C6825" s="8" t="n">
        <x:f>100*'Weights and method'!$B$5*MAX(0,MIN(1,(LN(1+'Original 8 pillars'!C6825)-'Weights and method'!$C$5)/('Weights and method'!$D$5-'Weights and method'!$C$5)))</x:f>
        <x:v>0</x:v>
      </x:c>
      <x:c r="D6825" s="8" t="n">
        <x:f>100*'Weights and method'!$B$6*MAX(0,MIN(1,(LN(1+'Original 8 pillars'!D6825)-'Weights and method'!$C$6)/('Weights and method'!$D$6-'Weights and method'!$C$6)))</x:f>
        <x:v>0</x:v>
      </x:c>
      <x:c r="E6825" s="8" t="n">
        <x:f>100*'Weights and method'!$B$7*MAX(0,MIN(1,(LN(1+'Original 8 pillars'!E6825)-'Weights and method'!$C$7)/('Weights and method'!$D$7-'Weights and method'!$C$7)))</x:f>
        <x:v>0</x:v>
      </x:c>
      <x:c r="F6825" s="8" t="n">
        <x:f>100*'Weights and method'!$B$8*MAX(0,MIN(1,(LN(1+'Original 8 pillars'!F6825)-'Weights and method'!$C$8)/('Weights and method'!$D$8-'Weights and method'!$C$8)))</x:f>
        <x:v>1.4915737314545308</x:v>
      </x:c>
      <x:c r="G6825" s="8" t="n">
        <x:f>100*'Weights and method'!$B$9*MAX(0,MIN(1,(LN(1+'Original 8 pillars'!G6825)-'Weights and method'!$C$9)/('Weights and method'!$D$9-'Weights and method'!$C$9)))</x:f>
        <x:v>1.7497794153552642</x:v>
      </x:c>
      <x:c r="H6825" s="8" t="n">
        <x:f>100*'Weights and method'!$B$10*MAX(0,MIN(1,(LN(1+'Original 8 pillars'!H6825)-'Weights and method'!$C$10)/('Weights and method'!$D$10-'Weights and method'!$C$10)))</x:f>
        <x:v>0</x:v>
      </x:c>
      <x:c r="I6825" s="8" t="n">
        <x:f>100*'Weights and method'!$B$11*MAX(0,MIN(1,(LN(1+'Original 8 pillars'!I6825)-'Weights and method'!$C$11)/('Weights and method'!$D$11-'Weights and method'!$C$11)))</x:f>
        <x:v>0</x:v>
      </x:c>
      <x:c r="J6825" s="8" t="n">
        <x:f>100*'Weights and method'!$B$12*MAX(0,MIN(1,(LN(1+'Original 8 pillars'!J6825)-'Weights and method'!$C$12)/('Weights and method'!$D$12-'Weights and method'!$C$12)))</x:f>
        <x:v>0</x:v>
      </x:c>
      <x:c r="K6825" s="8" t="n">
        <x:f>SUM(C6825:J6825)</x:f>
        <x:v>3.2413531468097947</x:v>
      </x:c>
    </x:row>
    <x:row r="6826">
      <x:c r="A6826" s="2" t="str">
        <x:f>'Original 8 pillars'!A6826</x:f>
        <x:v>Tanzania</x:v>
      </x:c>
      <x:c r="B6826" s="2" t="str">
        <x:f>'Original 8 pillars'!B6826</x:f>
        <x:v>2019-11</x:v>
      </x:c>
      <x:c r="C6826" s="8" t="n">
        <x:f>100*'Weights and method'!$B$5*MAX(0,MIN(1,(LN(1+'Original 8 pillars'!C6826)-'Weights and method'!$C$5)/('Weights and method'!$D$5-'Weights and method'!$C$5)))</x:f>
        <x:v>0</x:v>
      </x:c>
      <x:c r="D6826" s="8" t="n">
        <x:f>100*'Weights and method'!$B$6*MAX(0,MIN(1,(LN(1+'Original 8 pillars'!D6826)-'Weights and method'!$C$6)/('Weights and method'!$D$6-'Weights and method'!$C$6)))</x:f>
        <x:v>0</x:v>
      </x:c>
      <x:c r="E6826" s="8" t="n">
        <x:f>100*'Weights and method'!$B$7*MAX(0,MIN(1,(LN(1+'Original 8 pillars'!E6826)-'Weights and method'!$C$7)/('Weights and method'!$D$7-'Weights and method'!$C$7)))</x:f>
        <x:v>0</x:v>
      </x:c>
      <x:c r="F6826" s="8" t="n">
        <x:f>100*'Weights and method'!$B$8*MAX(0,MIN(1,(LN(1+'Original 8 pillars'!F6826)-'Weights and method'!$C$8)/('Weights and method'!$D$8-'Weights and method'!$C$8)))</x:f>
        <x:v>1.3378691562650225</x:v>
      </x:c>
      <x:c r="G6826" s="8" t="n">
        <x:f>100*'Weights and method'!$B$9*MAX(0,MIN(1,(LN(1+'Original 8 pillars'!G6826)-'Weights and method'!$C$9)/('Weights and method'!$D$9-'Weights and method'!$C$9)))</x:f>
        <x:v>1.5694671075954212</x:v>
      </x:c>
      <x:c r="H6826" s="8" t="n">
        <x:f>100*'Weights and method'!$B$10*MAX(0,MIN(1,(LN(1+'Original 8 pillars'!H6826)-'Weights and method'!$C$10)/('Weights and method'!$D$10-'Weights and method'!$C$10)))</x:f>
        <x:v>0</x:v>
      </x:c>
      <x:c r="I6826" s="8" t="n">
        <x:f>100*'Weights and method'!$B$11*MAX(0,MIN(1,(LN(1+'Original 8 pillars'!I6826)-'Weights and method'!$C$11)/('Weights and method'!$D$11-'Weights and method'!$C$11)))</x:f>
        <x:v>0</x:v>
      </x:c>
      <x:c r="J6826" s="8" t="n">
        <x:f>100*'Weights and method'!$B$12*MAX(0,MIN(1,(LN(1+'Original 8 pillars'!J6826)-'Weights and method'!$C$12)/('Weights and method'!$D$12-'Weights and method'!$C$12)))</x:f>
        <x:v>0</x:v>
      </x:c>
      <x:c r="K6826" s="8" t="n">
        <x:f>SUM(C6826:J6826)</x:f>
        <x:v>2.9073362638604436</x:v>
      </x:c>
    </x:row>
    <x:row r="6827">
      <x:c r="A6827" s="2" t="str">
        <x:f>'Original 8 pillars'!A6827</x:f>
        <x:v>Tanzania</x:v>
      </x:c>
      <x:c r="B6827" s="2" t="str">
        <x:f>'Original 8 pillars'!B6827</x:f>
        <x:v>2019-12</x:v>
      </x:c>
      <x:c r="C6827" s="8" t="n">
        <x:f>100*'Weights and method'!$B$5*MAX(0,MIN(1,(LN(1+'Original 8 pillars'!C6827)-'Weights and method'!$C$5)/('Weights and method'!$D$5-'Weights and method'!$C$5)))</x:f>
        <x:v>0</x:v>
      </x:c>
      <x:c r="D6827" s="8" t="n">
        <x:f>100*'Weights and method'!$B$6*MAX(0,MIN(1,(LN(1+'Original 8 pillars'!D6827)-'Weights and method'!$C$6)/('Weights and method'!$D$6-'Weights and method'!$C$6)))</x:f>
        <x:v>0</x:v>
      </x:c>
      <x:c r="E6827" s="8" t="n">
        <x:f>100*'Weights and method'!$B$7*MAX(0,MIN(1,(LN(1+'Original 8 pillars'!E6827)-'Weights and method'!$C$7)/('Weights and method'!$D$7-'Weights and method'!$C$7)))</x:f>
        <x:v>0</x:v>
      </x:c>
      <x:c r="F6827" s="8" t="n">
        <x:f>100*'Weights and method'!$B$8*MAX(0,MIN(1,(LN(1+'Original 8 pillars'!F6827)-'Weights and method'!$C$8)/('Weights and method'!$D$8-'Weights and method'!$C$8)))</x:f>
        <x:v>2.3213813326814696</x:v>
      </x:c>
      <x:c r="G6827" s="8" t="n">
        <x:f>100*'Weights and method'!$B$9*MAX(0,MIN(1,(LN(1+'Original 8 pillars'!G6827)-'Weights and method'!$C$9)/('Weights and method'!$D$9-'Weights and method'!$C$9)))</x:f>
        <x:v>1.5648652615304464</x:v>
      </x:c>
      <x:c r="H6827" s="8" t="n">
        <x:f>100*'Weights and method'!$B$10*MAX(0,MIN(1,(LN(1+'Original 8 pillars'!H6827)-'Weights and method'!$C$10)/('Weights and method'!$D$10-'Weights and method'!$C$10)))</x:f>
        <x:v>0</x:v>
      </x:c>
      <x:c r="I6827" s="8" t="n">
        <x:f>100*'Weights and method'!$B$11*MAX(0,MIN(1,(LN(1+'Original 8 pillars'!I6827)-'Weights and method'!$C$11)/('Weights and method'!$D$11-'Weights and method'!$C$11)))</x:f>
        <x:v>0</x:v>
      </x:c>
      <x:c r="J6827" s="8" t="n">
        <x:f>100*'Weights and method'!$B$12*MAX(0,MIN(1,(LN(1+'Original 8 pillars'!J6827)-'Weights and method'!$C$12)/('Weights and method'!$D$12-'Weights and method'!$C$12)))</x:f>
        <x:v>0</x:v>
      </x:c>
      <x:c r="K6827" s="8" t="n">
        <x:f>SUM(C6827:J6827)</x:f>
        <x:v>3.886246594211916</x:v>
      </x:c>
    </x:row>
    <x:row r="6828">
      <x:c r="A6828" s="2" t="str">
        <x:f>'Original 8 pillars'!A6828</x:f>
        <x:v>Tanzania</x:v>
      </x:c>
      <x:c r="B6828" s="2" t="str">
        <x:f>'Original 8 pillars'!B6828</x:f>
        <x:v>2020-01</x:v>
      </x:c>
      <x:c r="C6828" s="8" t="n">
        <x:f>100*'Weights and method'!$B$5*MAX(0,MIN(1,(LN(1+'Original 8 pillars'!C6828)-'Weights and method'!$C$5)/('Weights and method'!$D$5-'Weights and method'!$C$5)))</x:f>
        <x:v>0</x:v>
      </x:c>
      <x:c r="D6828" s="8" t="n">
        <x:f>100*'Weights and method'!$B$6*MAX(0,MIN(1,(LN(1+'Original 8 pillars'!D6828)-'Weights and method'!$C$6)/('Weights and method'!$D$6-'Weights and method'!$C$6)))</x:f>
        <x:v>0</x:v>
      </x:c>
      <x:c r="E6828" s="8" t="n">
        <x:f>100*'Weights and method'!$B$7*MAX(0,MIN(1,(LN(1+'Original 8 pillars'!E6828)-'Weights and method'!$C$7)/('Weights and method'!$D$7-'Weights and method'!$C$7)))</x:f>
        <x:v>0</x:v>
      </x:c>
      <x:c r="F6828" s="8" t="n">
        <x:f>100*'Weights and method'!$B$8*MAX(0,MIN(1,(LN(1+'Original 8 pillars'!F6828)-'Weights and method'!$C$8)/('Weights and method'!$D$8-'Weights and method'!$C$8)))</x:f>
        <x:v>2.1128902250890262</x:v>
      </x:c>
      <x:c r="G6828" s="8" t="n">
        <x:f>100*'Weights and method'!$B$9*MAX(0,MIN(1,(LN(1+'Original 8 pillars'!G6828)-'Weights and method'!$C$9)/('Weights and method'!$D$9-'Weights and method'!$C$9)))</x:f>
        <x:v>1.4081340856803837</x:v>
      </x:c>
      <x:c r="H6828" s="8" t="n">
        <x:f>100*'Weights and method'!$B$10*MAX(0,MIN(1,(LN(1+'Original 8 pillars'!H6828)-'Weights and method'!$C$10)/('Weights and method'!$D$10-'Weights and method'!$C$10)))</x:f>
        <x:v>0</x:v>
      </x:c>
      <x:c r="I6828" s="8" t="n">
        <x:f>100*'Weights and method'!$B$11*MAX(0,MIN(1,(LN(1+'Original 8 pillars'!I6828)-'Weights and method'!$C$11)/('Weights and method'!$D$11-'Weights and method'!$C$11)))</x:f>
        <x:v>0</x:v>
      </x:c>
      <x:c r="J6828" s="8" t="n">
        <x:f>100*'Weights and method'!$B$12*MAX(0,MIN(1,(LN(1+'Original 8 pillars'!J6828)-'Weights and method'!$C$12)/('Weights and method'!$D$12-'Weights and method'!$C$12)))</x:f>
        <x:v>0</x:v>
      </x:c>
      <x:c r="K6828" s="8" t="n">
        <x:f>SUM(C6828:J6828)</x:f>
        <x:v>3.52102431076941</x:v>
      </x:c>
    </x:row>
    <x:row r="6829">
      <x:c r="A6829" s="2" t="str">
        <x:f>'Original 8 pillars'!A6829</x:f>
        <x:v>Tanzania</x:v>
      </x:c>
      <x:c r="B6829" s="2" t="str">
        <x:f>'Original 8 pillars'!B6829</x:f>
        <x:v>2020-02</x:v>
      </x:c>
      <x:c r="C6829" s="8" t="n">
        <x:f>100*'Weights and method'!$B$5*MAX(0,MIN(1,(LN(1+'Original 8 pillars'!C6829)-'Weights and method'!$C$5)/('Weights and method'!$D$5-'Weights and method'!$C$5)))</x:f>
        <x:v>0</x:v>
      </x:c>
      <x:c r="D6829" s="8" t="n">
        <x:f>100*'Weights and method'!$B$6*MAX(0,MIN(1,(LN(1+'Original 8 pillars'!D6829)-'Weights and method'!$C$6)/('Weights and method'!$D$6-'Weights and method'!$C$6)))</x:f>
        <x:v>0</x:v>
      </x:c>
      <x:c r="E6829" s="8" t="n">
        <x:f>100*'Weights and method'!$B$7*MAX(0,MIN(1,(LN(1+'Original 8 pillars'!E6829)-'Weights and method'!$C$7)/('Weights and method'!$D$7-'Weights and method'!$C$7)))</x:f>
        <x:v>0</x:v>
      </x:c>
      <x:c r="F6829" s="8" t="n">
        <x:f>100*'Weights and method'!$B$8*MAX(0,MIN(1,(LN(1+'Original 8 pillars'!F6829)-'Weights and method'!$C$8)/('Weights and method'!$D$8-'Weights and method'!$C$8)))</x:f>
        <x:v>1.3033811440690217</x:v>
      </x:c>
      <x:c r="G6829" s="8" t="n">
        <x:f>100*'Weights and method'!$B$9*MAX(0,MIN(1,(LN(1+'Original 8 pillars'!G6829)-'Weights and method'!$C$9)/('Weights and method'!$D$9-'Weights and method'!$C$9)))</x:f>
        <x:v>1.5290088905160442</x:v>
      </x:c>
      <x:c r="H6829" s="8" t="n">
        <x:f>100*'Weights and method'!$B$10*MAX(0,MIN(1,(LN(1+'Original 8 pillars'!H6829)-'Weights and method'!$C$10)/('Weights and method'!$D$10-'Weights and method'!$C$10)))</x:f>
        <x:v>0</x:v>
      </x:c>
      <x:c r="I6829" s="8" t="n">
        <x:f>100*'Weights and method'!$B$11*MAX(0,MIN(1,(LN(1+'Original 8 pillars'!I6829)-'Weights and method'!$C$11)/('Weights and method'!$D$11-'Weights and method'!$C$11)))</x:f>
        <x:v>0</x:v>
      </x:c>
      <x:c r="J6829" s="8" t="n">
        <x:f>100*'Weights and method'!$B$12*MAX(0,MIN(1,(LN(1+'Original 8 pillars'!J6829)-'Weights and method'!$C$12)/('Weights and method'!$D$12-'Weights and method'!$C$12)))</x:f>
        <x:v>0</x:v>
      </x:c>
      <x:c r="K6829" s="8" t="n">
        <x:f>SUM(C6829:J6829)</x:f>
        <x:v>2.8323900345850657</x:v>
      </x:c>
    </x:row>
    <x:row r="6830">
      <x:c r="A6830" s="2" t="str">
        <x:f>'Original 8 pillars'!A6830</x:f>
        <x:v>Tanzania</x:v>
      </x:c>
      <x:c r="B6830" s="2" t="str">
        <x:f>'Original 8 pillars'!B6830</x:f>
        <x:v>2020-03</x:v>
      </x:c>
      <x:c r="C6830" s="8" t="n">
        <x:f>100*'Weights and method'!$B$5*MAX(0,MIN(1,(LN(1+'Original 8 pillars'!C6830)-'Weights and method'!$C$5)/('Weights and method'!$D$5-'Weights and method'!$C$5)))</x:f>
        <x:v>0</x:v>
      </x:c>
      <x:c r="D6830" s="8" t="n">
        <x:f>100*'Weights and method'!$B$6*MAX(0,MIN(1,(LN(1+'Original 8 pillars'!D6830)-'Weights and method'!$C$6)/('Weights and method'!$D$6-'Weights and method'!$C$6)))</x:f>
        <x:v>0</x:v>
      </x:c>
      <x:c r="E6830" s="8" t="n">
        <x:f>100*'Weights and method'!$B$7*MAX(0,MIN(1,(LN(1+'Original 8 pillars'!E6830)-'Weights and method'!$C$7)/('Weights and method'!$D$7-'Weights and method'!$C$7)))</x:f>
        <x:v>1.2345627700074995</x:v>
      </x:c>
      <x:c r="F6830" s="8" t="n">
        <x:f>100*'Weights and method'!$B$8*MAX(0,MIN(1,(LN(1+'Original 8 pillars'!F6830)-'Weights and method'!$C$8)/('Weights and method'!$D$8-'Weights and method'!$C$8)))</x:f>
        <x:v>3.4458323174468455</x:v>
      </x:c>
      <x:c r="G6830" s="8" t="n">
        <x:f>100*'Weights and method'!$B$9*MAX(0,MIN(1,(LN(1+'Original 8 pillars'!G6830)-'Weights and method'!$C$9)/('Weights and method'!$D$9-'Weights and method'!$C$9)))</x:f>
        <x:v>1.3970978712584183</x:v>
      </x:c>
      <x:c r="H6830" s="8" t="n">
        <x:f>100*'Weights and method'!$B$10*MAX(0,MIN(1,(LN(1+'Original 8 pillars'!H6830)-'Weights and method'!$C$10)/('Weights and method'!$D$10-'Weights and method'!$C$10)))</x:f>
        <x:v>0</x:v>
      </x:c>
      <x:c r="I6830" s="8" t="n">
        <x:f>100*'Weights and method'!$B$11*MAX(0,MIN(1,(LN(1+'Original 8 pillars'!I6830)-'Weights and method'!$C$11)/('Weights and method'!$D$11-'Weights and method'!$C$11)))</x:f>
        <x:v>0</x:v>
      </x:c>
      <x:c r="J6830" s="8" t="n">
        <x:f>100*'Weights and method'!$B$12*MAX(0,MIN(1,(LN(1+'Original 8 pillars'!J6830)-'Weights and method'!$C$12)/('Weights and method'!$D$12-'Weights and method'!$C$12)))</x:f>
        <x:v>0</x:v>
      </x:c>
      <x:c r="K6830" s="8" t="n">
        <x:f>SUM(C6830:J6830)</x:f>
        <x:v>6.077492958712764</x:v>
      </x:c>
    </x:row>
    <x:row r="6831">
      <x:c r="A6831" s="2" t="str">
        <x:f>'Original 8 pillars'!A6831</x:f>
        <x:v>Tanzania</x:v>
      </x:c>
      <x:c r="B6831" s="2" t="str">
        <x:f>'Original 8 pillars'!B6831</x:f>
        <x:v>2020-04</x:v>
      </x:c>
      <x:c r="C6831" s="8" t="n">
        <x:f>100*'Weights and method'!$B$5*MAX(0,MIN(1,(LN(1+'Original 8 pillars'!C6831)-'Weights and method'!$C$5)/('Weights and method'!$D$5-'Weights and method'!$C$5)))</x:f>
        <x:v>0</x:v>
      </x:c>
      <x:c r="D6831" s="8" t="n">
        <x:f>100*'Weights and method'!$B$6*MAX(0,MIN(1,(LN(1+'Original 8 pillars'!D6831)-'Weights and method'!$C$6)/('Weights and method'!$D$6-'Weights and method'!$C$6)))</x:f>
        <x:v>0</x:v>
      </x:c>
      <x:c r="E6831" s="8" t="n">
        <x:f>100*'Weights and method'!$B$7*MAX(0,MIN(1,(LN(1+'Original 8 pillars'!E6831)-'Weights and method'!$C$7)/('Weights and method'!$D$7-'Weights and method'!$C$7)))</x:f>
        <x:v>0</x:v>
      </x:c>
      <x:c r="F6831" s="8" t="n">
        <x:f>100*'Weights and method'!$B$8*MAX(0,MIN(1,(LN(1+'Original 8 pillars'!F6831)-'Weights and method'!$C$8)/('Weights and method'!$D$8-'Weights and method'!$C$8)))</x:f>
        <x:v>1.6252721723783887</x:v>
      </x:c>
      <x:c r="G6831" s="8" t="n">
        <x:f>100*'Weights and method'!$B$9*MAX(0,MIN(1,(LN(1+'Original 8 pillars'!G6831)-'Weights and method'!$C$9)/('Weights and method'!$D$9-'Weights and method'!$C$9)))</x:f>
        <x:v>1.9066223355946317</x:v>
      </x:c>
      <x:c r="H6831" s="8" t="n">
        <x:f>100*'Weights and method'!$B$10*MAX(0,MIN(1,(LN(1+'Original 8 pillars'!H6831)-'Weights and method'!$C$10)/('Weights and method'!$D$10-'Weights and method'!$C$10)))</x:f>
        <x:v>0</x:v>
      </x:c>
      <x:c r="I6831" s="8" t="n">
        <x:f>100*'Weights and method'!$B$11*MAX(0,MIN(1,(LN(1+'Original 8 pillars'!I6831)-'Weights and method'!$C$11)/('Weights and method'!$D$11-'Weights and method'!$C$11)))</x:f>
        <x:v>0</x:v>
      </x:c>
      <x:c r="J6831" s="8" t="n">
        <x:f>100*'Weights and method'!$B$12*MAX(0,MIN(1,(LN(1+'Original 8 pillars'!J6831)-'Weights and method'!$C$12)/('Weights and method'!$D$12-'Weights and method'!$C$12)))</x:f>
        <x:v>0</x:v>
      </x:c>
      <x:c r="K6831" s="8" t="n">
        <x:f>SUM(C6831:J6831)</x:f>
        <x:v>3.5318945079730204</x:v>
      </x:c>
    </x:row>
    <x:row r="6832">
      <x:c r="A6832" s="2" t="str">
        <x:f>'Original 8 pillars'!A6832</x:f>
        <x:v>Tanzania</x:v>
      </x:c>
      <x:c r="B6832" s="2" t="str">
        <x:f>'Original 8 pillars'!B6832</x:f>
        <x:v>2020-05</x:v>
      </x:c>
      <x:c r="C6832" s="8" t="n">
        <x:f>100*'Weights and method'!$B$5*MAX(0,MIN(1,(LN(1+'Original 8 pillars'!C6832)-'Weights and method'!$C$5)/('Weights and method'!$D$5-'Weights and method'!$C$5)))</x:f>
        <x:v>0</x:v>
      </x:c>
      <x:c r="D6832" s="8" t="n">
        <x:f>100*'Weights and method'!$B$6*MAX(0,MIN(1,(LN(1+'Original 8 pillars'!D6832)-'Weights and method'!$C$6)/('Weights and method'!$D$6-'Weights and method'!$C$6)))</x:f>
        <x:v>0</x:v>
      </x:c>
      <x:c r="E6832" s="8" t="n">
        <x:f>100*'Weights and method'!$B$7*MAX(0,MIN(1,(LN(1+'Original 8 pillars'!E6832)-'Weights and method'!$C$7)/('Weights and method'!$D$7-'Weights and method'!$C$7)))</x:f>
        <x:v>0</x:v>
      </x:c>
      <x:c r="F6832" s="8" t="n">
        <x:f>100*'Weights and method'!$B$8*MAX(0,MIN(1,(LN(1+'Original 8 pillars'!F6832)-'Weights and method'!$C$8)/('Weights and method'!$D$8-'Weights and method'!$C$8)))</x:f>
        <x:v>1.6252721723783887</x:v>
      </x:c>
      <x:c r="G6832" s="8" t="n">
        <x:f>100*'Weights and method'!$B$9*MAX(0,MIN(1,(LN(1+'Original 8 pillars'!G6832)-'Weights and method'!$C$9)/('Weights and method'!$D$9-'Weights and method'!$C$9)))</x:f>
        <x:v>0</x:v>
      </x:c>
      <x:c r="H6832" s="8" t="n">
        <x:f>100*'Weights and method'!$B$10*MAX(0,MIN(1,(LN(1+'Original 8 pillars'!H6832)-'Weights and method'!$C$10)/('Weights and method'!$D$10-'Weights and method'!$C$10)))</x:f>
        <x:v>0</x:v>
      </x:c>
      <x:c r="I6832" s="8" t="n">
        <x:f>100*'Weights and method'!$B$11*MAX(0,MIN(1,(LN(1+'Original 8 pillars'!I6832)-'Weights and method'!$C$11)/('Weights and method'!$D$11-'Weights and method'!$C$11)))</x:f>
        <x:v>0</x:v>
      </x:c>
      <x:c r="J6832" s="8" t="n">
        <x:f>100*'Weights and method'!$B$12*MAX(0,MIN(1,(LN(1+'Original 8 pillars'!J6832)-'Weights and method'!$C$12)/('Weights and method'!$D$12-'Weights and method'!$C$12)))</x:f>
        <x:v>0</x:v>
      </x:c>
      <x:c r="K6832" s="8" t="n">
        <x:f>SUM(C6832:J6832)</x:f>
        <x:v>1.6252721723783887</x:v>
      </x:c>
    </x:row>
    <x:row r="6833">
      <x:c r="A6833" s="2" t="str">
        <x:f>'Original 8 pillars'!A6833</x:f>
        <x:v>Tanzania</x:v>
      </x:c>
      <x:c r="B6833" s="2" t="str">
        <x:f>'Original 8 pillars'!B6833</x:f>
        <x:v>2020-06</x:v>
      </x:c>
      <x:c r="C6833" s="8" t="n">
        <x:f>100*'Weights and method'!$B$5*MAX(0,MIN(1,(LN(1+'Original 8 pillars'!C6833)-'Weights and method'!$C$5)/('Weights and method'!$D$5-'Weights and method'!$C$5)))</x:f>
        <x:v>0</x:v>
      </x:c>
      <x:c r="D6833" s="8" t="n">
        <x:f>100*'Weights and method'!$B$6*MAX(0,MIN(1,(LN(1+'Original 8 pillars'!D6833)-'Weights and method'!$C$6)/('Weights and method'!$D$6-'Weights and method'!$C$6)))</x:f>
        <x:v>0</x:v>
      </x:c>
      <x:c r="E6833" s="8" t="n">
        <x:f>100*'Weights and method'!$B$7*MAX(0,MIN(1,(LN(1+'Original 8 pillars'!E6833)-'Weights and method'!$C$7)/('Weights and method'!$D$7-'Weights and method'!$C$7)))</x:f>
        <x:v>0</x:v>
      </x:c>
      <x:c r="F6833" s="8" t="n">
        <x:f>100*'Weights and method'!$B$8*MAX(0,MIN(1,(LN(1+'Original 8 pillars'!F6833)-'Weights and method'!$C$8)/('Weights and method'!$D$8-'Weights and method'!$C$8)))</x:f>
        <x:v>0</x:v>
      </x:c>
      <x:c r="G6833" s="8" t="n">
        <x:f>100*'Weights and method'!$B$9*MAX(0,MIN(1,(LN(1+'Original 8 pillars'!G6833)-'Weights and method'!$C$9)/('Weights and method'!$D$9-'Weights and method'!$C$9)))</x:f>
        <x:v>0</x:v>
      </x:c>
      <x:c r="H6833" s="8" t="n">
        <x:f>100*'Weights and method'!$B$10*MAX(0,MIN(1,(LN(1+'Original 8 pillars'!H6833)-'Weights and method'!$C$10)/('Weights and method'!$D$10-'Weights and method'!$C$10)))</x:f>
        <x:v>0</x:v>
      </x:c>
      <x:c r="I6833" s="8" t="n">
        <x:f>100*'Weights and method'!$B$11*MAX(0,MIN(1,(LN(1+'Original 8 pillars'!I6833)-'Weights and method'!$C$11)/('Weights and method'!$D$11-'Weights and method'!$C$11)))</x:f>
        <x:v>0</x:v>
      </x:c>
      <x:c r="J6833" s="8" t="n">
        <x:f>100*'Weights and method'!$B$12*MAX(0,MIN(1,(LN(1+'Original 8 pillars'!J6833)-'Weights and method'!$C$12)/('Weights and method'!$D$12-'Weights and method'!$C$12)))</x:f>
        <x:v>0</x:v>
      </x:c>
      <x:c r="K6833" s="8" t="n">
        <x:f>SUM(C6833:J6833)</x:f>
        <x:v>0</x:v>
      </x:c>
    </x:row>
    <x:row r="6834">
      <x:c r="A6834" s="2" t="str">
        <x:f>'Original 8 pillars'!A6834</x:f>
        <x:v>Tanzania</x:v>
      </x:c>
      <x:c r="B6834" s="2" t="str">
        <x:f>'Original 8 pillars'!B6834</x:f>
        <x:v>2020-07</x:v>
      </x:c>
      <x:c r="C6834" s="8" t="n">
        <x:f>100*'Weights and method'!$B$5*MAX(0,MIN(1,(LN(1+'Original 8 pillars'!C6834)-'Weights and method'!$C$5)/('Weights and method'!$D$5-'Weights and method'!$C$5)))</x:f>
        <x:v>0</x:v>
      </x:c>
      <x:c r="D6834" s="8" t="n">
        <x:f>100*'Weights and method'!$B$6*MAX(0,MIN(1,(LN(1+'Original 8 pillars'!D6834)-'Weights and method'!$C$6)/('Weights and method'!$D$6-'Weights and method'!$C$6)))</x:f>
        <x:v>0</x:v>
      </x:c>
      <x:c r="E6834" s="8" t="n">
        <x:f>100*'Weights and method'!$B$7*MAX(0,MIN(1,(LN(1+'Original 8 pillars'!E6834)-'Weights and method'!$C$7)/('Weights and method'!$D$7-'Weights and method'!$C$7)))</x:f>
        <x:v>0</x:v>
      </x:c>
      <x:c r="F6834" s="8" t="n">
        <x:f>100*'Weights and method'!$B$8*MAX(0,MIN(1,(LN(1+'Original 8 pillars'!F6834)-'Weights and method'!$C$8)/('Weights and method'!$D$8-'Weights and method'!$C$8)))</x:f>
        <x:v>1.6252721723783887</x:v>
      </x:c>
      <x:c r="G6834" s="8" t="n">
        <x:f>100*'Weights and method'!$B$9*MAX(0,MIN(1,(LN(1+'Original 8 pillars'!G6834)-'Weights and method'!$C$9)/('Weights and method'!$D$9-'Weights and method'!$C$9)))</x:f>
        <x:v>1.9066223355946317</x:v>
      </x:c>
      <x:c r="H6834" s="8" t="n">
        <x:f>100*'Weights and method'!$B$10*MAX(0,MIN(1,(LN(1+'Original 8 pillars'!H6834)-'Weights and method'!$C$10)/('Weights and method'!$D$10-'Weights and method'!$C$10)))</x:f>
        <x:v>0</x:v>
      </x:c>
      <x:c r="I6834" s="8" t="n">
        <x:f>100*'Weights and method'!$B$11*MAX(0,MIN(1,(LN(1+'Original 8 pillars'!I6834)-'Weights and method'!$C$11)/('Weights and method'!$D$11-'Weights and method'!$C$11)))</x:f>
        <x:v>0</x:v>
      </x:c>
      <x:c r="J6834" s="8" t="n">
        <x:f>100*'Weights and method'!$B$12*MAX(0,MIN(1,(LN(1+'Original 8 pillars'!J6834)-'Weights and method'!$C$12)/('Weights and method'!$D$12-'Weights and method'!$C$12)))</x:f>
        <x:v>0</x:v>
      </x:c>
      <x:c r="K6834" s="8" t="n">
        <x:f>SUM(C6834:J6834)</x:f>
        <x:v>3.5318945079730204</x:v>
      </x:c>
    </x:row>
    <x:row r="6835">
      <x:c r="A6835" s="2" t="str">
        <x:f>'Original 8 pillars'!A6835</x:f>
        <x:v>Tanzania</x:v>
      </x:c>
      <x:c r="B6835" s="2" t="str">
        <x:f>'Original 8 pillars'!B6835</x:f>
        <x:v>2020-08</x:v>
      </x:c>
      <x:c r="C6835" s="8" t="n">
        <x:f>100*'Weights and method'!$B$5*MAX(0,MIN(1,(LN(1+'Original 8 pillars'!C6835)-'Weights and method'!$C$5)/('Weights and method'!$D$5-'Weights and method'!$C$5)))</x:f>
        <x:v>0</x:v>
      </x:c>
      <x:c r="D6835" s="8" t="n">
        <x:f>100*'Weights and method'!$B$6*MAX(0,MIN(1,(LN(1+'Original 8 pillars'!D6835)-'Weights and method'!$C$6)/('Weights and method'!$D$6-'Weights and method'!$C$6)))</x:f>
        <x:v>0</x:v>
      </x:c>
      <x:c r="E6835" s="8" t="n">
        <x:f>100*'Weights and method'!$B$7*MAX(0,MIN(1,(LN(1+'Original 8 pillars'!E6835)-'Weights and method'!$C$7)/('Weights and method'!$D$7-'Weights and method'!$C$7)))</x:f>
        <x:v>0</x:v>
      </x:c>
      <x:c r="F6835" s="8" t="n">
        <x:f>100*'Weights and method'!$B$8*MAX(0,MIN(1,(LN(1+'Original 8 pillars'!F6835)-'Weights and method'!$C$8)/('Weights and method'!$D$8-'Weights and method'!$C$8)))</x:f>
        <x:v>1.6252721723783887</x:v>
      </x:c>
      <x:c r="G6835" s="8" t="n">
        <x:f>100*'Weights and method'!$B$9*MAX(0,MIN(1,(LN(1+'Original 8 pillars'!G6835)-'Weights and method'!$C$9)/('Weights and method'!$D$9-'Weights and method'!$C$9)))</x:f>
        <x:v>0</x:v>
      </x:c>
      <x:c r="H6835" s="8" t="n">
        <x:f>100*'Weights and method'!$B$10*MAX(0,MIN(1,(LN(1+'Original 8 pillars'!H6835)-'Weights and method'!$C$10)/('Weights and method'!$D$10-'Weights and method'!$C$10)))</x:f>
        <x:v>0</x:v>
      </x:c>
      <x:c r="I6835" s="8" t="n">
        <x:f>100*'Weights and method'!$B$11*MAX(0,MIN(1,(LN(1+'Original 8 pillars'!I6835)-'Weights and method'!$C$11)/('Weights and method'!$D$11-'Weights and method'!$C$11)))</x:f>
        <x:v>0</x:v>
      </x:c>
      <x:c r="J6835" s="8" t="n">
        <x:f>100*'Weights and method'!$B$12*MAX(0,MIN(1,(LN(1+'Original 8 pillars'!J6835)-'Weights and method'!$C$12)/('Weights and method'!$D$12-'Weights and method'!$C$12)))</x:f>
        <x:v>0</x:v>
      </x:c>
      <x:c r="K6835" s="8" t="n">
        <x:f>SUM(C6835:J6835)</x:f>
        <x:v>1.6252721723783887</x:v>
      </x:c>
    </x:row>
    <x:row r="6836">
      <x:c r="A6836" s="2" t="str">
        <x:f>'Original 8 pillars'!A6836</x:f>
        <x:v>Tanzania</x:v>
      </x:c>
      <x:c r="B6836" s="2" t="str">
        <x:f>'Original 8 pillars'!B6836</x:f>
        <x:v>2020-09</x:v>
      </x:c>
      <x:c r="C6836" s="8" t="n">
        <x:f>100*'Weights and method'!$B$5*MAX(0,MIN(1,(LN(1+'Original 8 pillars'!C6836)-'Weights and method'!$C$5)/('Weights and method'!$D$5-'Weights and method'!$C$5)))</x:f>
        <x:v>0</x:v>
      </x:c>
      <x:c r="D6836" s="8" t="n">
        <x:f>100*'Weights and method'!$B$6*MAX(0,MIN(1,(LN(1+'Original 8 pillars'!D6836)-'Weights and method'!$C$6)/('Weights and method'!$D$6-'Weights and method'!$C$6)))</x:f>
        <x:v>0</x:v>
      </x:c>
      <x:c r="E6836" s="8" t="n">
        <x:f>100*'Weights and method'!$B$7*MAX(0,MIN(1,(LN(1+'Original 8 pillars'!E6836)-'Weights and method'!$C$7)/('Weights and method'!$D$7-'Weights and method'!$C$7)))</x:f>
        <x:v>0</x:v>
      </x:c>
      <x:c r="F6836" s="8" t="n">
        <x:f>100*'Weights and method'!$B$8*MAX(0,MIN(1,(LN(1+'Original 8 pillars'!F6836)-'Weights and method'!$C$8)/('Weights and method'!$D$8-'Weights and method'!$C$8)))</x:f>
        <x:v>1.6252721723783887</x:v>
      </x:c>
      <x:c r="G6836" s="8" t="n">
        <x:f>100*'Weights and method'!$B$9*MAX(0,MIN(1,(LN(1+'Original 8 pillars'!G6836)-'Weights and method'!$C$9)/('Weights and method'!$D$9-'Weights and method'!$C$9)))</x:f>
        <x:v>0</x:v>
      </x:c>
      <x:c r="H6836" s="8" t="n">
        <x:f>100*'Weights and method'!$B$10*MAX(0,MIN(1,(LN(1+'Original 8 pillars'!H6836)-'Weights and method'!$C$10)/('Weights and method'!$D$10-'Weights and method'!$C$10)))</x:f>
        <x:v>0</x:v>
      </x:c>
      <x:c r="I6836" s="8" t="n">
        <x:f>100*'Weights and method'!$B$11*MAX(0,MIN(1,(LN(1+'Original 8 pillars'!I6836)-'Weights and method'!$C$11)/('Weights and method'!$D$11-'Weights and method'!$C$11)))</x:f>
        <x:v>0</x:v>
      </x:c>
      <x:c r="J6836" s="8" t="n">
        <x:f>100*'Weights and method'!$B$12*MAX(0,MIN(1,(LN(1+'Original 8 pillars'!J6836)-'Weights and method'!$C$12)/('Weights and method'!$D$12-'Weights and method'!$C$12)))</x:f>
        <x:v>0</x:v>
      </x:c>
      <x:c r="K6836" s="8" t="n">
        <x:f>SUM(C6836:J6836)</x:f>
        <x:v>1.6252721723783887</x:v>
      </x:c>
    </x:row>
    <x:row r="6837">
      <x:c r="A6837" s="2" t="str">
        <x:f>'Original 8 pillars'!A6837</x:f>
        <x:v>Tanzania</x:v>
      </x:c>
      <x:c r="B6837" s="2" t="str">
        <x:f>'Original 8 pillars'!B6837</x:f>
        <x:v>2020-10</x:v>
      </x:c>
      <x:c r="C6837" s="8" t="n">
        <x:f>100*'Weights and method'!$B$5*MAX(0,MIN(1,(LN(1+'Original 8 pillars'!C6837)-'Weights and method'!$C$5)/('Weights and method'!$D$5-'Weights and method'!$C$5)))</x:f>
        <x:v>0</x:v>
      </x:c>
      <x:c r="D6837" s="8" t="n">
        <x:f>100*'Weights and method'!$B$6*MAX(0,MIN(1,(LN(1+'Original 8 pillars'!D6837)-'Weights and method'!$C$6)/('Weights and method'!$D$6-'Weights and method'!$C$6)))</x:f>
        <x:v>0</x:v>
      </x:c>
      <x:c r="E6837" s="8" t="n">
        <x:f>100*'Weights and method'!$B$7*MAX(0,MIN(1,(LN(1+'Original 8 pillars'!E6837)-'Weights and method'!$C$7)/('Weights and method'!$D$7-'Weights and method'!$C$7)))</x:f>
        <x:v>0</x:v>
      </x:c>
      <x:c r="F6837" s="8" t="n">
        <x:f>100*'Weights and method'!$B$8*MAX(0,MIN(1,(LN(1+'Original 8 pillars'!F6837)-'Weights and method'!$C$8)/('Weights and method'!$D$8-'Weights and method'!$C$8)))</x:f>
        <x:v>1.6252721723783887</x:v>
      </x:c>
      <x:c r="G6837" s="8" t="n">
        <x:f>100*'Weights and method'!$B$9*MAX(0,MIN(1,(LN(1+'Original 8 pillars'!G6837)-'Weights and method'!$C$9)/('Weights and method'!$D$9-'Weights and method'!$C$9)))</x:f>
        <x:v>0</x:v>
      </x:c>
      <x:c r="H6837" s="8" t="n">
        <x:f>100*'Weights and method'!$B$10*MAX(0,MIN(1,(LN(1+'Original 8 pillars'!H6837)-'Weights and method'!$C$10)/('Weights and method'!$D$10-'Weights and method'!$C$10)))</x:f>
        <x:v>0</x:v>
      </x:c>
      <x:c r="I6837" s="8" t="n">
        <x:f>100*'Weights and method'!$B$11*MAX(0,MIN(1,(LN(1+'Original 8 pillars'!I6837)-'Weights and method'!$C$11)/('Weights and method'!$D$11-'Weights and method'!$C$11)))</x:f>
        <x:v>0</x:v>
      </x:c>
      <x:c r="J6837" s="8" t="n">
        <x:f>100*'Weights and method'!$B$12*MAX(0,MIN(1,(LN(1+'Original 8 pillars'!J6837)-'Weights and method'!$C$12)/('Weights and method'!$D$12-'Weights and method'!$C$12)))</x:f>
        <x:v>0</x:v>
      </x:c>
      <x:c r="K6837" s="8" t="n">
        <x:f>SUM(C6837:J6837)</x:f>
        <x:v>1.6252721723783887</x:v>
      </x:c>
    </x:row>
    <x:row r="6838">
      <x:c r="A6838" s="2" t="str">
        <x:f>'Original 8 pillars'!A6838</x:f>
        <x:v>Tanzania</x:v>
      </x:c>
      <x:c r="B6838" s="2" t="str">
        <x:f>'Original 8 pillars'!B6838</x:f>
        <x:v>2020-11</x:v>
      </x:c>
      <x:c r="C6838" s="8" t="n">
        <x:f>100*'Weights and method'!$B$5*MAX(0,MIN(1,(LN(1+'Original 8 pillars'!C6838)-'Weights and method'!$C$5)/('Weights and method'!$D$5-'Weights and method'!$C$5)))</x:f>
        <x:v>0</x:v>
      </x:c>
      <x:c r="D6838" s="8" t="n">
        <x:f>100*'Weights and method'!$B$6*MAX(0,MIN(1,(LN(1+'Original 8 pillars'!D6838)-'Weights and method'!$C$6)/('Weights and method'!$D$6-'Weights and method'!$C$6)))</x:f>
        <x:v>0</x:v>
      </x:c>
      <x:c r="E6838" s="8" t="n">
        <x:f>100*'Weights and method'!$B$7*MAX(0,MIN(1,(LN(1+'Original 8 pillars'!E6838)-'Weights and method'!$C$7)/('Weights and method'!$D$7-'Weights and method'!$C$7)))</x:f>
        <x:v>0</x:v>
      </x:c>
      <x:c r="F6838" s="8" t="n">
        <x:f>100*'Weights and method'!$B$8*MAX(0,MIN(1,(LN(1+'Original 8 pillars'!F6838)-'Weights and method'!$C$8)/('Weights and method'!$D$8-'Weights and method'!$C$8)))</x:f>
        <x:v>1.6252721723783887</x:v>
      </x:c>
      <x:c r="G6838" s="8" t="n">
        <x:f>100*'Weights and method'!$B$9*MAX(0,MIN(1,(LN(1+'Original 8 pillars'!G6838)-'Weights and method'!$C$9)/('Weights and method'!$D$9-'Weights and method'!$C$9)))</x:f>
        <x:v>0</x:v>
      </x:c>
      <x:c r="H6838" s="8" t="n">
        <x:f>100*'Weights and method'!$B$10*MAX(0,MIN(1,(LN(1+'Original 8 pillars'!H6838)-'Weights and method'!$C$10)/('Weights and method'!$D$10-'Weights and method'!$C$10)))</x:f>
        <x:v>0</x:v>
      </x:c>
      <x:c r="I6838" s="8" t="n">
        <x:f>100*'Weights and method'!$B$11*MAX(0,MIN(1,(LN(1+'Original 8 pillars'!I6838)-'Weights and method'!$C$11)/('Weights and method'!$D$11-'Weights and method'!$C$11)))</x:f>
        <x:v>0</x:v>
      </x:c>
      <x:c r="J6838" s="8" t="n">
        <x:f>100*'Weights and method'!$B$12*MAX(0,MIN(1,(LN(1+'Original 8 pillars'!J6838)-'Weights and method'!$C$12)/('Weights and method'!$D$12-'Weights and method'!$C$12)))</x:f>
        <x:v>0</x:v>
      </x:c>
      <x:c r="K6838" s="8" t="n">
        <x:f>SUM(C6838:J6838)</x:f>
        <x:v>1.6252721723783887</x:v>
      </x:c>
    </x:row>
    <x:row r="6839">
      <x:c r="A6839" s="2" t="str">
        <x:f>'Original 8 pillars'!A6839</x:f>
        <x:v>Tanzania</x:v>
      </x:c>
      <x:c r="B6839" s="2" t="str">
        <x:f>'Original 8 pillars'!B6839</x:f>
        <x:v>2020-12</x:v>
      </x:c>
      <x:c r="C6839" s="8" t="n">
        <x:f>100*'Weights and method'!$B$5*MAX(0,MIN(1,(LN(1+'Original 8 pillars'!C6839)-'Weights and method'!$C$5)/('Weights and method'!$D$5-'Weights and method'!$C$5)))</x:f>
        <x:v>0</x:v>
      </x:c>
      <x:c r="D6839" s="8" t="n">
        <x:f>100*'Weights and method'!$B$6*MAX(0,MIN(1,(LN(1+'Original 8 pillars'!D6839)-'Weights and method'!$C$6)/('Weights and method'!$D$6-'Weights and method'!$C$6)))</x:f>
        <x:v>0</x:v>
      </x:c>
      <x:c r="E6839" s="8" t="n">
        <x:f>100*'Weights and method'!$B$7*MAX(0,MIN(1,(LN(1+'Original 8 pillars'!E6839)-'Weights and method'!$C$7)/('Weights and method'!$D$7-'Weights and method'!$C$7)))</x:f>
        <x:v>0</x:v>
      </x:c>
      <x:c r="F6839" s="8" t="n">
        <x:f>100*'Weights and method'!$B$8*MAX(0,MIN(1,(LN(1+'Original 8 pillars'!F6839)-'Weights and method'!$C$8)/('Weights and method'!$D$8-'Weights and method'!$C$8)))</x:f>
        <x:v>1.6252721723783887</x:v>
      </x:c>
      <x:c r="G6839" s="8" t="n">
        <x:f>100*'Weights and method'!$B$9*MAX(0,MIN(1,(LN(1+'Original 8 pillars'!G6839)-'Weights and method'!$C$9)/('Weights and method'!$D$9-'Weights and method'!$C$9)))</x:f>
        <x:v>0</x:v>
      </x:c>
      <x:c r="H6839" s="8" t="n">
        <x:f>100*'Weights and method'!$B$10*MAX(0,MIN(1,(LN(1+'Original 8 pillars'!H6839)-'Weights and method'!$C$10)/('Weights and method'!$D$10-'Weights and method'!$C$10)))</x:f>
        <x:v>0</x:v>
      </x:c>
      <x:c r="I6839" s="8" t="n">
        <x:f>100*'Weights and method'!$B$11*MAX(0,MIN(1,(LN(1+'Original 8 pillars'!I6839)-'Weights and method'!$C$11)/('Weights and method'!$D$11-'Weights and method'!$C$11)))</x:f>
        <x:v>0</x:v>
      </x:c>
      <x:c r="J6839" s="8" t="n">
        <x:f>100*'Weights and method'!$B$12*MAX(0,MIN(1,(LN(1+'Original 8 pillars'!J6839)-'Weights and method'!$C$12)/('Weights and method'!$D$12-'Weights and method'!$C$12)))</x:f>
        <x:v>0</x:v>
      </x:c>
      <x:c r="K6839" s="8" t="n">
        <x:f>SUM(C6839:J6839)</x:f>
        <x:v>1.6252721723783887</x:v>
      </x:c>
    </x:row>
    <x:row r="6840">
      <x:c r="A6840" s="2" t="str">
        <x:f>'Original 8 pillars'!A6840</x:f>
        <x:v>Tanzania</x:v>
      </x:c>
      <x:c r="B6840" s="2" t="str">
        <x:f>'Original 8 pillars'!B6840</x:f>
        <x:v>2021-01</x:v>
      </x:c>
      <x:c r="C6840" s="8" t="n">
        <x:f>100*'Weights and method'!$B$5*MAX(0,MIN(1,(LN(1+'Original 8 pillars'!C6840)-'Weights and method'!$C$5)/('Weights and method'!$D$5-'Weights and method'!$C$5)))</x:f>
        <x:v>0</x:v>
      </x:c>
      <x:c r="D6840" s="8" t="n">
        <x:f>100*'Weights and method'!$B$6*MAX(0,MIN(1,(LN(1+'Original 8 pillars'!D6840)-'Weights and method'!$C$6)/('Weights and method'!$D$6-'Weights and method'!$C$6)))</x:f>
        <x:v>0</x:v>
      </x:c>
      <x:c r="E6840" s="8" t="n">
        <x:f>100*'Weights and method'!$B$7*MAX(0,MIN(1,(LN(1+'Original 8 pillars'!E6840)-'Weights and method'!$C$7)/('Weights and method'!$D$7-'Weights and method'!$C$7)))</x:f>
        <x:v>0</x:v>
      </x:c>
      <x:c r="F6840" s="8" t="n">
        <x:f>100*'Weights and method'!$B$8*MAX(0,MIN(1,(LN(1+'Original 8 pillars'!F6840)-'Weights and method'!$C$8)/('Weights and method'!$D$8-'Weights and method'!$C$8)))</x:f>
        <x:v>1.6252721723783887</x:v>
      </x:c>
      <x:c r="G6840" s="8" t="n">
        <x:f>100*'Weights and method'!$B$9*MAX(0,MIN(1,(LN(1+'Original 8 pillars'!G6840)-'Weights and method'!$C$9)/('Weights and method'!$D$9-'Weights and method'!$C$9)))</x:f>
        <x:v>0</x:v>
      </x:c>
      <x:c r="H6840" s="8" t="n">
        <x:f>100*'Weights and method'!$B$10*MAX(0,MIN(1,(LN(1+'Original 8 pillars'!H6840)-'Weights and method'!$C$10)/('Weights and method'!$D$10-'Weights and method'!$C$10)))</x:f>
        <x:v>0</x:v>
      </x:c>
      <x:c r="I6840" s="8" t="n">
        <x:f>100*'Weights and method'!$B$11*MAX(0,MIN(1,(LN(1+'Original 8 pillars'!I6840)-'Weights and method'!$C$11)/('Weights and method'!$D$11-'Weights and method'!$C$11)))</x:f>
        <x:v>0</x:v>
      </x:c>
      <x:c r="J6840" s="8" t="n">
        <x:f>100*'Weights and method'!$B$12*MAX(0,MIN(1,(LN(1+'Original 8 pillars'!J6840)-'Weights and method'!$C$12)/('Weights and method'!$D$12-'Weights and method'!$C$12)))</x:f>
        <x:v>0</x:v>
      </x:c>
      <x:c r="K6840" s="8" t="n">
        <x:f>SUM(C6840:J6840)</x:f>
        <x:v>1.6252721723783887</x:v>
      </x:c>
    </x:row>
    <x:row r="6841">
      <x:c r="A6841" s="2" t="str">
        <x:f>'Original 8 pillars'!A6841</x:f>
        <x:v>Tanzania</x:v>
      </x:c>
      <x:c r="B6841" s="2" t="str">
        <x:f>'Original 8 pillars'!B6841</x:f>
        <x:v>2021-02</x:v>
      </x:c>
      <x:c r="C6841" s="8" t="n">
        <x:f>100*'Weights and method'!$B$5*MAX(0,MIN(1,(LN(1+'Original 8 pillars'!C6841)-'Weights and method'!$C$5)/('Weights and method'!$D$5-'Weights and method'!$C$5)))</x:f>
        <x:v>0</x:v>
      </x:c>
      <x:c r="D6841" s="8" t="n">
        <x:f>100*'Weights and method'!$B$6*MAX(0,MIN(1,(LN(1+'Original 8 pillars'!D6841)-'Weights and method'!$C$6)/('Weights and method'!$D$6-'Weights and method'!$C$6)))</x:f>
        <x:v>0</x:v>
      </x:c>
      <x:c r="E6841" s="8" t="n">
        <x:f>100*'Weights and method'!$B$7*MAX(0,MIN(1,(LN(1+'Original 8 pillars'!E6841)-'Weights and method'!$C$7)/('Weights and method'!$D$7-'Weights and method'!$C$7)))</x:f>
        <x:v>0</x:v>
      </x:c>
      <x:c r="F6841" s="8" t="n">
        <x:f>100*'Weights and method'!$B$8*MAX(0,MIN(1,(LN(1+'Original 8 pillars'!F6841)-'Weights and method'!$C$8)/('Weights and method'!$D$8-'Weights and method'!$C$8)))</x:f>
        <x:v>1.7648319187464976</x:v>
      </x:c>
      <x:c r="G6841" s="8" t="n">
        <x:f>100*'Weights and method'!$B$9*MAX(0,MIN(1,(LN(1+'Original 8 pillars'!G6841)-'Weights and method'!$C$9)/('Weights and method'!$D$9-'Weights and method'!$C$9)))</x:f>
        <x:v>0</x:v>
      </x:c>
      <x:c r="H6841" s="8" t="n">
        <x:f>100*'Weights and method'!$B$10*MAX(0,MIN(1,(LN(1+'Original 8 pillars'!H6841)-'Weights and method'!$C$10)/('Weights and method'!$D$10-'Weights and method'!$C$10)))</x:f>
        <x:v>0</x:v>
      </x:c>
      <x:c r="I6841" s="8" t="n">
        <x:f>100*'Weights and method'!$B$11*MAX(0,MIN(1,(LN(1+'Original 8 pillars'!I6841)-'Weights and method'!$C$11)/('Weights and method'!$D$11-'Weights and method'!$C$11)))</x:f>
        <x:v>0</x:v>
      </x:c>
      <x:c r="J6841" s="8" t="n">
        <x:f>100*'Weights and method'!$B$12*MAX(0,MIN(1,(LN(1+'Original 8 pillars'!J6841)-'Weights and method'!$C$12)/('Weights and method'!$D$12-'Weights and method'!$C$12)))</x:f>
        <x:v>0</x:v>
      </x:c>
      <x:c r="K6841" s="8" t="n">
        <x:f>SUM(C6841:J6841)</x:f>
        <x:v>1.7648319187464976</x:v>
      </x:c>
    </x:row>
    <x:row r="6842">
      <x:c r="A6842" s="2" t="str">
        <x:f>'Original 8 pillars'!A6842</x:f>
        <x:v>Tanzania</x:v>
      </x:c>
      <x:c r="B6842" s="2" t="str">
        <x:f>'Original 8 pillars'!B6842</x:f>
        <x:v>2021-03</x:v>
      </x:c>
      <x:c r="C6842" s="8" t="n">
        <x:f>100*'Weights and method'!$B$5*MAX(0,MIN(1,(LN(1+'Original 8 pillars'!C6842)-'Weights and method'!$C$5)/('Weights and method'!$D$5-'Weights and method'!$C$5)))</x:f>
        <x:v>0</x:v>
      </x:c>
      <x:c r="D6842" s="8" t="n">
        <x:f>100*'Weights and method'!$B$6*MAX(0,MIN(1,(LN(1+'Original 8 pillars'!D6842)-'Weights and method'!$C$6)/('Weights and method'!$D$6-'Weights and method'!$C$6)))</x:f>
        <x:v>0</x:v>
      </x:c>
      <x:c r="E6842" s="8" t="n">
        <x:f>100*'Weights and method'!$B$7*MAX(0,MIN(1,(LN(1+'Original 8 pillars'!E6842)-'Weights and method'!$C$7)/('Weights and method'!$D$7-'Weights and method'!$C$7)))</x:f>
        <x:v>0</x:v>
      </x:c>
      <x:c r="F6842" s="8" t="n">
        <x:f>100*'Weights and method'!$B$8*MAX(0,MIN(1,(LN(1+'Original 8 pillars'!F6842)-'Weights and method'!$C$8)/('Weights and method'!$D$8-'Weights and method'!$C$8)))</x:f>
        <x:v>1.6252721723783887</x:v>
      </x:c>
      <x:c r="G6842" s="8" t="n">
        <x:f>100*'Weights and method'!$B$9*MAX(0,MIN(1,(LN(1+'Original 8 pillars'!G6842)-'Weights and method'!$C$9)/('Weights and method'!$D$9-'Weights and method'!$C$9)))</x:f>
        <x:v>0</x:v>
      </x:c>
      <x:c r="H6842" s="8" t="n">
        <x:f>100*'Weights and method'!$B$10*MAX(0,MIN(1,(LN(1+'Original 8 pillars'!H6842)-'Weights and method'!$C$10)/('Weights and method'!$D$10-'Weights and method'!$C$10)))</x:f>
        <x:v>0</x:v>
      </x:c>
      <x:c r="I6842" s="8" t="n">
        <x:f>100*'Weights and method'!$B$11*MAX(0,MIN(1,(LN(1+'Original 8 pillars'!I6842)-'Weights and method'!$C$11)/('Weights and method'!$D$11-'Weights and method'!$C$11)))</x:f>
        <x:v>0</x:v>
      </x:c>
      <x:c r="J6842" s="8" t="n">
        <x:f>100*'Weights and method'!$B$12*MAX(0,MIN(1,(LN(1+'Original 8 pillars'!J6842)-'Weights and method'!$C$12)/('Weights and method'!$D$12-'Weights and method'!$C$12)))</x:f>
        <x:v>0</x:v>
      </x:c>
      <x:c r="K6842" s="8" t="n">
        <x:f>SUM(C6842:J6842)</x:f>
        <x:v>1.6252721723783887</x:v>
      </x:c>
    </x:row>
    <x:row r="6843">
      <x:c r="A6843" s="2" t="str">
        <x:f>'Original 8 pillars'!A6843</x:f>
        <x:v>Tanzania</x:v>
      </x:c>
      <x:c r="B6843" s="2" t="str">
        <x:f>'Original 8 pillars'!B6843</x:f>
        <x:v>2021-04</x:v>
      </x:c>
      <x:c r="C6843" s="8" t="n">
        <x:f>100*'Weights and method'!$B$5*MAX(0,MIN(1,(LN(1+'Original 8 pillars'!C6843)-'Weights and method'!$C$5)/('Weights and method'!$D$5-'Weights and method'!$C$5)))</x:f>
        <x:v>0</x:v>
      </x:c>
      <x:c r="D6843" s="8" t="n">
        <x:f>100*'Weights and method'!$B$6*MAX(0,MIN(1,(LN(1+'Original 8 pillars'!D6843)-'Weights and method'!$C$6)/('Weights and method'!$D$6-'Weights and method'!$C$6)))</x:f>
        <x:v>0</x:v>
      </x:c>
      <x:c r="E6843" s="8" t="n">
        <x:f>100*'Weights and method'!$B$7*MAX(0,MIN(1,(LN(1+'Original 8 pillars'!E6843)-'Weights and method'!$C$7)/('Weights and method'!$D$7-'Weights and method'!$C$7)))</x:f>
        <x:v>0</x:v>
      </x:c>
      <x:c r="F6843" s="8" t="n">
        <x:f>100*'Weights and method'!$B$8*MAX(0,MIN(1,(LN(1+'Original 8 pillars'!F6843)-'Weights and method'!$C$8)/('Weights and method'!$D$8-'Weights and method'!$C$8)))</x:f>
        <x:v>1.6252721723783887</x:v>
      </x:c>
      <x:c r="G6843" s="8" t="n">
        <x:f>100*'Weights and method'!$B$9*MAX(0,MIN(1,(LN(1+'Original 8 pillars'!G6843)-'Weights and method'!$C$9)/('Weights and method'!$D$9-'Weights and method'!$C$9)))</x:f>
        <x:v>0</x:v>
      </x:c>
      <x:c r="H6843" s="8" t="n">
        <x:f>100*'Weights and method'!$B$10*MAX(0,MIN(1,(LN(1+'Original 8 pillars'!H6843)-'Weights and method'!$C$10)/('Weights and method'!$D$10-'Weights and method'!$C$10)))</x:f>
        <x:v>0</x:v>
      </x:c>
      <x:c r="I6843" s="8" t="n">
        <x:f>100*'Weights and method'!$B$11*MAX(0,MIN(1,(LN(1+'Original 8 pillars'!I6843)-'Weights and method'!$C$11)/('Weights and method'!$D$11-'Weights and method'!$C$11)))</x:f>
        <x:v>0</x:v>
      </x:c>
      <x:c r="J6843" s="8" t="n">
        <x:f>100*'Weights and method'!$B$12*MAX(0,MIN(1,(LN(1+'Original 8 pillars'!J6843)-'Weights and method'!$C$12)/('Weights and method'!$D$12-'Weights and method'!$C$12)))</x:f>
        <x:v>0</x:v>
      </x:c>
      <x:c r="K6843" s="8" t="n">
        <x:f>SUM(C6843:J6843)</x:f>
        <x:v>1.6252721723783887</x:v>
      </x:c>
    </x:row>
    <x:row r="6844">
      <x:c r="A6844" s="2" t="str">
        <x:f>'Original 8 pillars'!A6844</x:f>
        <x:v>Tanzania</x:v>
      </x:c>
      <x:c r="B6844" s="2" t="str">
        <x:f>'Original 8 pillars'!B6844</x:f>
        <x:v>2021-05</x:v>
      </x:c>
      <x:c r="C6844" s="8" t="n">
        <x:f>100*'Weights and method'!$B$5*MAX(0,MIN(1,(LN(1+'Original 8 pillars'!C6844)-'Weights and method'!$C$5)/('Weights and method'!$D$5-'Weights and method'!$C$5)))</x:f>
        <x:v>0</x:v>
      </x:c>
      <x:c r="D6844" s="8" t="n">
        <x:f>100*'Weights and method'!$B$6*MAX(0,MIN(1,(LN(1+'Original 8 pillars'!D6844)-'Weights and method'!$C$6)/('Weights and method'!$D$6-'Weights and method'!$C$6)))</x:f>
        <x:v>0</x:v>
      </x:c>
      <x:c r="E6844" s="8" t="n">
        <x:f>100*'Weights and method'!$B$7*MAX(0,MIN(1,(LN(1+'Original 8 pillars'!E6844)-'Weights and method'!$C$7)/('Weights and method'!$D$7-'Weights and method'!$C$7)))</x:f>
        <x:v>0</x:v>
      </x:c>
      <x:c r="F6844" s="8" t="n">
        <x:f>100*'Weights and method'!$B$8*MAX(0,MIN(1,(LN(1+'Original 8 pillars'!F6844)-'Weights and method'!$C$8)/('Weights and method'!$D$8-'Weights and method'!$C$8)))</x:f>
        <x:v>1.6252721723783887</x:v>
      </x:c>
      <x:c r="G6844" s="8" t="n">
        <x:f>100*'Weights and method'!$B$9*MAX(0,MIN(1,(LN(1+'Original 8 pillars'!G6844)-'Weights and method'!$C$9)/('Weights and method'!$D$9-'Weights and method'!$C$9)))</x:f>
        <x:v>0</x:v>
      </x:c>
      <x:c r="H6844" s="8" t="n">
        <x:f>100*'Weights and method'!$B$10*MAX(0,MIN(1,(LN(1+'Original 8 pillars'!H6844)-'Weights and method'!$C$10)/('Weights and method'!$D$10-'Weights and method'!$C$10)))</x:f>
        <x:v>0</x:v>
      </x:c>
      <x:c r="I6844" s="8" t="n">
        <x:f>100*'Weights and method'!$B$11*MAX(0,MIN(1,(LN(1+'Original 8 pillars'!I6844)-'Weights and method'!$C$11)/('Weights and method'!$D$11-'Weights and method'!$C$11)))</x:f>
        <x:v>0</x:v>
      </x:c>
      <x:c r="J6844" s="8" t="n">
        <x:f>100*'Weights and method'!$B$12*MAX(0,MIN(1,(LN(1+'Original 8 pillars'!J6844)-'Weights and method'!$C$12)/('Weights and method'!$D$12-'Weights and method'!$C$12)))</x:f>
        <x:v>0</x:v>
      </x:c>
      <x:c r="K6844" s="8" t="n">
        <x:f>SUM(C6844:J6844)</x:f>
        <x:v>1.6252721723783887</x:v>
      </x:c>
    </x:row>
    <x:row r="6845">
      <x:c r="A6845" s="2" t="str">
        <x:f>'Original 8 pillars'!A6845</x:f>
        <x:v>Tanzania</x:v>
      </x:c>
      <x:c r="B6845" s="2" t="str">
        <x:f>'Original 8 pillars'!B6845</x:f>
        <x:v>2021-06</x:v>
      </x:c>
      <x:c r="C6845" s="8" t="n">
        <x:f>100*'Weights and method'!$B$5*MAX(0,MIN(1,(LN(1+'Original 8 pillars'!C6845)-'Weights and method'!$C$5)/('Weights and method'!$D$5-'Weights and method'!$C$5)))</x:f>
        <x:v>0</x:v>
      </x:c>
      <x:c r="D6845" s="8" t="n">
        <x:f>100*'Weights and method'!$B$6*MAX(0,MIN(1,(LN(1+'Original 8 pillars'!D6845)-'Weights and method'!$C$6)/('Weights and method'!$D$6-'Weights and method'!$C$6)))</x:f>
        <x:v>0</x:v>
      </x:c>
      <x:c r="E6845" s="8" t="n">
        <x:f>100*'Weights and method'!$B$7*MAX(0,MIN(1,(LN(1+'Original 8 pillars'!E6845)-'Weights and method'!$C$7)/('Weights and method'!$D$7-'Weights and method'!$C$7)))</x:f>
        <x:v>0</x:v>
      </x:c>
      <x:c r="F6845" s="8" t="n">
        <x:f>100*'Weights and method'!$B$8*MAX(0,MIN(1,(LN(1+'Original 8 pillars'!F6845)-'Weights and method'!$C$8)/('Weights and method'!$D$8-'Weights and method'!$C$8)))</x:f>
        <x:v>1.4215314719172292</x:v>
      </x:c>
      <x:c r="G6845" s="8" t="n">
        <x:f>100*'Weights and method'!$B$9*MAX(0,MIN(1,(LN(1+'Original 8 pillars'!G6845)-'Weights and method'!$C$9)/('Weights and method'!$D$9-'Weights and method'!$C$9)))</x:f>
        <x:v>0</x:v>
      </x:c>
      <x:c r="H6845" s="8" t="n">
        <x:f>100*'Weights and method'!$B$10*MAX(0,MIN(1,(LN(1+'Original 8 pillars'!H6845)-'Weights and method'!$C$10)/('Weights and method'!$D$10-'Weights and method'!$C$10)))</x:f>
        <x:v>0</x:v>
      </x:c>
      <x:c r="I6845" s="8" t="n">
        <x:f>100*'Weights and method'!$B$11*MAX(0,MIN(1,(LN(1+'Original 8 pillars'!I6845)-'Weights and method'!$C$11)/('Weights and method'!$D$11-'Weights and method'!$C$11)))</x:f>
        <x:v>0</x:v>
      </x:c>
      <x:c r="J6845" s="8" t="n">
        <x:f>100*'Weights and method'!$B$12*MAX(0,MIN(1,(LN(1+'Original 8 pillars'!J6845)-'Weights and method'!$C$12)/('Weights and method'!$D$12-'Weights and method'!$C$12)))</x:f>
        <x:v>0</x:v>
      </x:c>
      <x:c r="K6845" s="8" t="n">
        <x:f>SUM(C6845:J6845)</x:f>
        <x:v>1.4215314719172292</x:v>
      </x:c>
    </x:row>
    <x:row r="6846">
      <x:c r="A6846" s="2" t="str">
        <x:f>'Original 8 pillars'!A6846</x:f>
        <x:v>Tanzania</x:v>
      </x:c>
      <x:c r="B6846" s="2" t="str">
        <x:f>'Original 8 pillars'!B6846</x:f>
        <x:v>2021-07</x:v>
      </x:c>
      <x:c r="C6846" s="8" t="n">
        <x:f>100*'Weights and method'!$B$5*MAX(0,MIN(1,(LN(1+'Original 8 pillars'!C6846)-'Weights and method'!$C$5)/('Weights and method'!$D$5-'Weights and method'!$C$5)))</x:f>
        <x:v>1.7664321003032522</x:v>
      </x:c>
      <x:c r="D6846" s="8" t="n">
        <x:f>100*'Weights and method'!$B$6*MAX(0,MIN(1,(LN(1+'Original 8 pillars'!D6846)-'Weights and method'!$C$6)/('Weights and method'!$D$6-'Weights and method'!$C$6)))</x:f>
        <x:v>0</x:v>
      </x:c>
      <x:c r="E6846" s="8" t="n">
        <x:f>100*'Weights and method'!$B$7*MAX(0,MIN(1,(LN(1+'Original 8 pillars'!E6846)-'Weights and method'!$C$7)/('Weights and method'!$D$7-'Weights and method'!$C$7)))</x:f>
        <x:v>0</x:v>
      </x:c>
      <x:c r="F6846" s="8" t="n">
        <x:f>100*'Weights and method'!$B$8*MAX(0,MIN(1,(LN(1+'Original 8 pillars'!F6846)-'Weights and method'!$C$8)/('Weights and method'!$D$8-'Weights and method'!$C$8)))</x:f>
        <x:v>0</x:v>
      </x:c>
      <x:c r="G6846" s="8" t="n">
        <x:f>100*'Weights and method'!$B$9*MAX(0,MIN(1,(LN(1+'Original 8 pillars'!G6846)-'Weights and method'!$C$9)/('Weights and method'!$D$9-'Weights and method'!$C$9)))</x:f>
        <x:v>0</x:v>
      </x:c>
      <x:c r="H6846" s="8" t="n">
        <x:f>100*'Weights and method'!$B$10*MAX(0,MIN(1,(LN(1+'Original 8 pillars'!H6846)-'Weights and method'!$C$10)/('Weights and method'!$D$10-'Weights and method'!$C$10)))</x:f>
        <x:v>0</x:v>
      </x:c>
      <x:c r="I6846" s="8" t="n">
        <x:f>100*'Weights and method'!$B$11*MAX(0,MIN(1,(LN(1+'Original 8 pillars'!I6846)-'Weights and method'!$C$11)/('Weights and method'!$D$11-'Weights and method'!$C$11)))</x:f>
        <x:v>0</x:v>
      </x:c>
      <x:c r="J6846" s="8" t="n">
        <x:f>100*'Weights and method'!$B$12*MAX(0,MIN(1,(LN(1+'Original 8 pillars'!J6846)-'Weights and method'!$C$12)/('Weights and method'!$D$12-'Weights and method'!$C$12)))</x:f>
        <x:v>0</x:v>
      </x:c>
      <x:c r="K6846" s="8" t="n">
        <x:f>SUM(C6846:J6846)</x:f>
        <x:v>1.7664321003032522</x:v>
      </x:c>
    </x:row>
    <x:row r="6847">
      <x:c r="A6847" s="2" t="str">
        <x:f>'Original 8 pillars'!A6847</x:f>
        <x:v>Tanzania</x:v>
      </x:c>
      <x:c r="B6847" s="2" t="str">
        <x:f>'Original 8 pillars'!B6847</x:f>
        <x:v>2021-08</x:v>
      </x:c>
      <x:c r="C6847" s="8" t="n">
        <x:f>100*'Weights and method'!$B$5*MAX(0,MIN(1,(LN(1+'Original 8 pillars'!C6847)-'Weights and method'!$C$5)/('Weights and method'!$D$5-'Weights and method'!$C$5)))</x:f>
        <x:v>0</x:v>
      </x:c>
      <x:c r="D6847" s="8" t="n">
        <x:f>100*'Weights and method'!$B$6*MAX(0,MIN(1,(LN(1+'Original 8 pillars'!D6847)-'Weights and method'!$C$6)/('Weights and method'!$D$6-'Weights and method'!$C$6)))</x:f>
        <x:v>1.1896570638491049</x:v>
      </x:c>
      <x:c r="E6847" s="8" t="n">
        <x:f>100*'Weights and method'!$B$7*MAX(0,MIN(1,(LN(1+'Original 8 pillars'!E6847)-'Weights and method'!$C$7)/('Weights and method'!$D$7-'Weights and method'!$C$7)))</x:f>
        <x:v>0</x:v>
      </x:c>
      <x:c r="F6847" s="8" t="n">
        <x:f>100*'Weights and method'!$B$8*MAX(0,MIN(1,(LN(1+'Original 8 pillars'!F6847)-'Weights and method'!$C$8)/('Weights and method'!$D$8-'Weights and method'!$C$8)))</x:f>
        <x:v>0</x:v>
      </x:c>
      <x:c r="G6847" s="8" t="n">
        <x:f>100*'Weights and method'!$B$9*MAX(0,MIN(1,(LN(1+'Original 8 pillars'!G6847)-'Weights and method'!$C$9)/('Weights and method'!$D$9-'Weights and method'!$C$9)))</x:f>
        <x:v>0</x:v>
      </x:c>
      <x:c r="H6847" s="8" t="n">
        <x:f>100*'Weights and method'!$B$10*MAX(0,MIN(1,(LN(1+'Original 8 pillars'!H6847)-'Weights and method'!$C$10)/('Weights and method'!$D$10-'Weights and method'!$C$10)))</x:f>
        <x:v>0</x:v>
      </x:c>
      <x:c r="I6847" s="8" t="n">
        <x:f>100*'Weights and method'!$B$11*MAX(0,MIN(1,(LN(1+'Original 8 pillars'!I6847)-'Weights and method'!$C$11)/('Weights and method'!$D$11-'Weights and method'!$C$11)))</x:f>
        <x:v>0</x:v>
      </x:c>
      <x:c r="J6847" s="8" t="n">
        <x:f>100*'Weights and method'!$B$12*MAX(0,MIN(1,(LN(1+'Original 8 pillars'!J6847)-'Weights and method'!$C$12)/('Weights and method'!$D$12-'Weights and method'!$C$12)))</x:f>
        <x:v>0</x:v>
      </x:c>
      <x:c r="K6847" s="8" t="n">
        <x:f>SUM(C6847:J6847)</x:f>
        <x:v>1.1896570638491049</x:v>
      </x:c>
    </x:row>
    <x:row r="6848">
      <x:c r="A6848" s="2" t="str">
        <x:f>'Original 8 pillars'!A6848</x:f>
        <x:v>Tanzania</x:v>
      </x:c>
      <x:c r="B6848" s="2" t="str">
        <x:f>'Original 8 pillars'!B6848</x:f>
        <x:v>2021-09</x:v>
      </x:c>
      <x:c r="C6848" s="8" t="n">
        <x:f>100*'Weights and method'!$B$5*MAX(0,MIN(1,(LN(1+'Original 8 pillars'!C6848)-'Weights and method'!$C$5)/('Weights and method'!$D$5-'Weights and method'!$C$5)))</x:f>
        <x:v>0</x:v>
      </x:c>
      <x:c r="D6848" s="8" t="n">
        <x:f>100*'Weights and method'!$B$6*MAX(0,MIN(1,(LN(1+'Original 8 pillars'!D6848)-'Weights and method'!$C$6)/('Weights and method'!$D$6-'Weights and method'!$C$6)))</x:f>
        <x:v>1.209403278802263</x:v>
      </x:c>
      <x:c r="E6848" s="8" t="n">
        <x:f>100*'Weights and method'!$B$7*MAX(0,MIN(1,(LN(1+'Original 8 pillars'!E6848)-'Weights and method'!$C$7)/('Weights and method'!$D$7-'Weights and method'!$C$7)))</x:f>
        <x:v>0</x:v>
      </x:c>
      <x:c r="F6848" s="8" t="n">
        <x:f>100*'Weights and method'!$B$8*MAX(0,MIN(1,(LN(1+'Original 8 pillars'!F6848)-'Weights and method'!$C$8)/('Weights and method'!$D$8-'Weights and method'!$C$8)))</x:f>
        <x:v>3.60940470989529</x:v>
      </x:c>
      <x:c r="G6848" s="8" t="n">
        <x:f>100*'Weights and method'!$B$9*MAX(0,MIN(1,(LN(1+'Original 8 pillars'!G6848)-'Weights and method'!$C$9)/('Weights and method'!$D$9-'Weights and method'!$C$9)))</x:f>
        <x:v>2.1183838619316933</x:v>
      </x:c>
      <x:c r="H6848" s="8" t="n">
        <x:f>100*'Weights and method'!$B$10*MAX(0,MIN(1,(LN(1+'Original 8 pillars'!H6848)-'Weights and method'!$C$10)/('Weights and method'!$D$10-'Weights and method'!$C$10)))</x:f>
        <x:v>0</x:v>
      </x:c>
      <x:c r="I6848" s="8" t="n">
        <x:f>100*'Weights and method'!$B$11*MAX(0,MIN(1,(LN(1+'Original 8 pillars'!I6848)-'Weights and method'!$C$11)/('Weights and method'!$D$11-'Weights and method'!$C$11)))</x:f>
        <x:v>0</x:v>
      </x:c>
      <x:c r="J6848" s="8" t="n">
        <x:f>100*'Weights and method'!$B$12*MAX(0,MIN(1,(LN(1+'Original 8 pillars'!J6848)-'Weights and method'!$C$12)/('Weights and method'!$D$12-'Weights and method'!$C$12)))</x:f>
        <x:v>0</x:v>
      </x:c>
      <x:c r="K6848" s="8" t="n">
        <x:f>SUM(C6848:J6848)</x:f>
        <x:v>6.937191850629247</x:v>
      </x:c>
    </x:row>
    <x:row r="6849">
      <x:c r="A6849" s="2" t="str">
        <x:f>'Original 8 pillars'!A6849</x:f>
        <x:v>Tanzania</x:v>
      </x:c>
      <x:c r="B6849" s="2" t="str">
        <x:f>'Original 8 pillars'!B6849</x:f>
        <x:v>2021-10</x:v>
      </x:c>
      <x:c r="C6849" s="8" t="n">
        <x:f>100*'Weights and method'!$B$5*MAX(0,MIN(1,(LN(1+'Original 8 pillars'!C6849)-'Weights and method'!$C$5)/('Weights and method'!$D$5-'Weights and method'!$C$5)))</x:f>
        <x:v>0</x:v>
      </x:c>
      <x:c r="D6849" s="8" t="n">
        <x:f>100*'Weights and method'!$B$6*MAX(0,MIN(1,(LN(1+'Original 8 pillars'!D6849)-'Weights and method'!$C$6)/('Weights and method'!$D$6-'Weights and method'!$C$6)))</x:f>
        <x:v>1.338460584423265</x:v>
      </x:c>
      <x:c r="E6849" s="8" t="n">
        <x:f>100*'Weights and method'!$B$7*MAX(0,MIN(1,(LN(1+'Original 8 pillars'!E6849)-'Weights and method'!$C$7)/('Weights and method'!$D$7-'Weights and method'!$C$7)))</x:f>
        <x:v>0</x:v>
      </x:c>
      <x:c r="F6849" s="8" t="n">
        <x:f>100*'Weights and method'!$B$8*MAX(0,MIN(1,(LN(1+'Original 8 pillars'!F6849)-'Weights and method'!$C$8)/('Weights and method'!$D$8-'Weights and method'!$C$8)))</x:f>
        <x:v>1.6671829004343812</x:v>
      </x:c>
      <x:c r="G6849" s="8" t="n">
        <x:f>100*'Weights and method'!$B$9*MAX(0,MIN(1,(LN(1+'Original 8 pillars'!G6849)-'Weights and method'!$C$9)/('Weights and method'!$D$9-'Weights and method'!$C$9)))</x:f>
        <x:v>0</x:v>
      </x:c>
      <x:c r="H6849" s="8" t="n">
        <x:f>100*'Weights and method'!$B$10*MAX(0,MIN(1,(LN(1+'Original 8 pillars'!H6849)-'Weights and method'!$C$10)/('Weights and method'!$D$10-'Weights and method'!$C$10)))</x:f>
        <x:v>0</x:v>
      </x:c>
      <x:c r="I6849" s="8" t="n">
        <x:f>100*'Weights and method'!$B$11*MAX(0,MIN(1,(LN(1+'Original 8 pillars'!I6849)-'Weights and method'!$C$11)/('Weights and method'!$D$11-'Weights and method'!$C$11)))</x:f>
        <x:v>0</x:v>
      </x:c>
      <x:c r="J6849" s="8" t="n">
        <x:f>100*'Weights and method'!$B$12*MAX(0,MIN(1,(LN(1+'Original 8 pillars'!J6849)-'Weights and method'!$C$12)/('Weights and method'!$D$12-'Weights and method'!$C$12)))</x:f>
        <x:v>0</x:v>
      </x:c>
      <x:c r="K6849" s="8" t="n">
        <x:f>SUM(C6849:J6849)</x:f>
        <x:v>3.0056434848576465</x:v>
      </x:c>
    </x:row>
    <x:row r="6850">
      <x:c r="A6850" s="2" t="str">
        <x:f>'Original 8 pillars'!A6850</x:f>
        <x:v>Tanzania</x:v>
      </x:c>
      <x:c r="B6850" s="2" t="str">
        <x:f>'Original 8 pillars'!B6850</x:f>
        <x:v>2021-11</x:v>
      </x:c>
      <x:c r="C6850" s="8" t="n">
        <x:f>100*'Weights and method'!$B$5*MAX(0,MIN(1,(LN(1+'Original 8 pillars'!C6850)-'Weights and method'!$C$5)/('Weights and method'!$D$5-'Weights and method'!$C$5)))</x:f>
        <x:v>0</x:v>
      </x:c>
      <x:c r="D6850" s="8" t="n">
        <x:f>100*'Weights and method'!$B$6*MAX(0,MIN(1,(LN(1+'Original 8 pillars'!D6850)-'Weights and method'!$C$6)/('Weights and method'!$D$6-'Weights and method'!$C$6)))</x:f>
        <x:v>0</x:v>
      </x:c>
      <x:c r="E6850" s="8" t="n">
        <x:f>100*'Weights and method'!$B$7*MAX(0,MIN(1,(LN(1+'Original 8 pillars'!E6850)-'Weights and method'!$C$7)/('Weights and method'!$D$7-'Weights and method'!$C$7)))</x:f>
        <x:v>0</x:v>
      </x:c>
      <x:c r="F6850" s="8" t="n">
        <x:f>100*'Weights and method'!$B$8*MAX(0,MIN(1,(LN(1+'Original 8 pillars'!F6850)-'Weights and method'!$C$8)/('Weights and method'!$D$8-'Weights and method'!$C$8)))</x:f>
        <x:v>1.5370588742010687</x:v>
      </x:c>
      <x:c r="G6850" s="8" t="n">
        <x:f>100*'Weights and method'!$B$9*MAX(0,MIN(1,(LN(1+'Original 8 pillars'!G6850)-'Weights and method'!$C$9)/('Weights and method'!$D$9-'Weights and method'!$C$9)))</x:f>
        <x:v>0</x:v>
      </x:c>
      <x:c r="H6850" s="8" t="n">
        <x:f>100*'Weights and method'!$B$10*MAX(0,MIN(1,(LN(1+'Original 8 pillars'!H6850)-'Weights and method'!$C$10)/('Weights and method'!$D$10-'Weights and method'!$C$10)))</x:f>
        <x:v>0</x:v>
      </x:c>
      <x:c r="I6850" s="8" t="n">
        <x:f>100*'Weights and method'!$B$11*MAX(0,MIN(1,(LN(1+'Original 8 pillars'!I6850)-'Weights and method'!$C$11)/('Weights and method'!$D$11-'Weights and method'!$C$11)))</x:f>
        <x:v>0</x:v>
      </x:c>
      <x:c r="J6850" s="8" t="n">
        <x:f>100*'Weights and method'!$B$12*MAX(0,MIN(1,(LN(1+'Original 8 pillars'!J6850)-'Weights and method'!$C$12)/('Weights and method'!$D$12-'Weights and method'!$C$12)))</x:f>
        <x:v>0</x:v>
      </x:c>
      <x:c r="K6850" s="8" t="n">
        <x:f>SUM(C6850:J6850)</x:f>
        <x:v>1.5370588742010687</x:v>
      </x:c>
    </x:row>
    <x:row r="6851">
      <x:c r="A6851" s="2" t="str">
        <x:f>'Original 8 pillars'!A6851</x:f>
        <x:v>Tanzania</x:v>
      </x:c>
      <x:c r="B6851" s="2" t="str">
        <x:f>'Original 8 pillars'!B6851</x:f>
        <x:v>2021-12</x:v>
      </x:c>
      <x:c r="C6851" s="8" t="n">
        <x:f>100*'Weights and method'!$B$5*MAX(0,MIN(1,(LN(1+'Original 8 pillars'!C6851)-'Weights and method'!$C$5)/('Weights and method'!$D$5-'Weights and method'!$C$5)))</x:f>
        <x:v>0</x:v>
      </x:c>
      <x:c r="D6851" s="8" t="n">
        <x:f>100*'Weights and method'!$B$6*MAX(0,MIN(1,(LN(1+'Original 8 pillars'!D6851)-'Weights and method'!$C$6)/('Weights and method'!$D$6-'Weights and method'!$C$6)))</x:f>
        <x:v>1.2466724950325043</x:v>
      </x:c>
      <x:c r="E6851" s="8" t="n">
        <x:f>100*'Weights and method'!$B$7*MAX(0,MIN(1,(LN(1+'Original 8 pillars'!E6851)-'Weights and method'!$C$7)/('Weights and method'!$D$7-'Weights and method'!$C$7)))</x:f>
        <x:v>0</x:v>
      </x:c>
      <x:c r="F6851" s="8" t="n">
        <x:f>100*'Weights and method'!$B$8*MAX(0,MIN(1,(LN(1+'Original 8 pillars'!F6851)-'Weights and method'!$C$8)/('Weights and method'!$D$8-'Weights and method'!$C$8)))</x:f>
        <x:v>1.5528519034093495</x:v>
      </x:c>
      <x:c r="G6851" s="8" t="n">
        <x:f>100*'Weights and method'!$B$9*MAX(0,MIN(1,(LN(1+'Original 8 pillars'!G6851)-'Weights and method'!$C$9)/('Weights and method'!$D$9-'Weights and method'!$C$9)))</x:f>
        <x:v>0</x:v>
      </x:c>
      <x:c r="H6851" s="8" t="n">
        <x:f>100*'Weights and method'!$B$10*MAX(0,MIN(1,(LN(1+'Original 8 pillars'!H6851)-'Weights and method'!$C$10)/('Weights and method'!$D$10-'Weights and method'!$C$10)))</x:f>
        <x:v>0</x:v>
      </x:c>
      <x:c r="I6851" s="8" t="n">
        <x:f>100*'Weights and method'!$B$11*MAX(0,MIN(1,(LN(1+'Original 8 pillars'!I6851)-'Weights and method'!$C$11)/('Weights and method'!$D$11-'Weights and method'!$C$11)))</x:f>
        <x:v>0</x:v>
      </x:c>
      <x:c r="J6851" s="8" t="n">
        <x:f>100*'Weights and method'!$B$12*MAX(0,MIN(1,(LN(1+'Original 8 pillars'!J6851)-'Weights and method'!$C$12)/('Weights and method'!$D$12-'Weights and method'!$C$12)))</x:f>
        <x:v>0</x:v>
      </x:c>
      <x:c r="K6851" s="8" t="n">
        <x:f>SUM(C6851:J6851)</x:f>
        <x:v>2.7995243984418536</x:v>
      </x:c>
    </x:row>
    <x:row r="6852">
      <x:c r="A6852" s="2" t="str">
        <x:f>'Original 8 pillars'!A6852</x:f>
        <x:v>Tanzania</x:v>
      </x:c>
      <x:c r="B6852" s="2" t="str">
        <x:f>'Original 8 pillars'!B6852</x:f>
        <x:v>2022-01</x:v>
      </x:c>
      <x:c r="C6852" s="8" t="n">
        <x:f>100*'Weights and method'!$B$5*MAX(0,MIN(1,(LN(1+'Original 8 pillars'!C6852)-'Weights and method'!$C$5)/('Weights and method'!$D$5-'Weights and method'!$C$5)))</x:f>
        <x:v>0</x:v>
      </x:c>
      <x:c r="D6852" s="8" t="n">
        <x:f>100*'Weights and method'!$B$6*MAX(0,MIN(1,(LN(1+'Original 8 pillars'!D6852)-'Weights and method'!$C$6)/('Weights and method'!$D$6-'Weights and method'!$C$6)))</x:f>
        <x:v>0</x:v>
      </x:c>
      <x:c r="E6852" s="8" t="n">
        <x:f>100*'Weights and method'!$B$7*MAX(0,MIN(1,(LN(1+'Original 8 pillars'!E6852)-'Weights and method'!$C$7)/('Weights and method'!$D$7-'Weights and method'!$C$7)))</x:f>
        <x:v>0</x:v>
      </x:c>
      <x:c r="F6852" s="8" t="n">
        <x:f>100*'Weights and method'!$B$8*MAX(0,MIN(1,(LN(1+'Original 8 pillars'!F6852)-'Weights and method'!$C$8)/('Weights and method'!$D$8-'Weights and method'!$C$8)))</x:f>
        <x:v>0</x:v>
      </x:c>
      <x:c r="G6852" s="8" t="n">
        <x:f>100*'Weights and method'!$B$9*MAX(0,MIN(1,(LN(1+'Original 8 pillars'!G6852)-'Weights and method'!$C$9)/('Weights and method'!$D$9-'Weights and method'!$C$9)))</x:f>
        <x:v>0</x:v>
      </x:c>
      <x:c r="H6852" s="8" t="n">
        <x:f>100*'Weights and method'!$B$10*MAX(0,MIN(1,(LN(1+'Original 8 pillars'!H6852)-'Weights and method'!$C$10)/('Weights and method'!$D$10-'Weights and method'!$C$10)))</x:f>
        <x:v>0</x:v>
      </x:c>
      <x:c r="I6852" s="8" t="n">
        <x:f>100*'Weights and method'!$B$11*MAX(0,MIN(1,(LN(1+'Original 8 pillars'!I6852)-'Weights and method'!$C$11)/('Weights and method'!$D$11-'Weights and method'!$C$11)))</x:f>
        <x:v>0</x:v>
      </x:c>
      <x:c r="J6852" s="8" t="n">
        <x:f>100*'Weights and method'!$B$12*MAX(0,MIN(1,(LN(1+'Original 8 pillars'!J6852)-'Weights and method'!$C$12)/('Weights and method'!$D$12-'Weights and method'!$C$12)))</x:f>
        <x:v>0</x:v>
      </x:c>
      <x:c r="K6852" s="8" t="n">
        <x:f>SUM(C6852:J6852)</x:f>
        <x:v>0</x:v>
      </x:c>
    </x:row>
    <x:row r="6853">
      <x:c r="A6853" s="2" t="str">
        <x:f>'Original 8 pillars'!A6853</x:f>
        <x:v>Tanzania</x:v>
      </x:c>
      <x:c r="B6853" s="2" t="str">
        <x:f>'Original 8 pillars'!B6853</x:f>
        <x:v>2022-02</x:v>
      </x:c>
      <x:c r="C6853" s="8" t="n">
        <x:f>100*'Weights and method'!$B$5*MAX(0,MIN(1,(LN(1+'Original 8 pillars'!C6853)-'Weights and method'!$C$5)/('Weights and method'!$D$5-'Weights and method'!$C$5)))</x:f>
        <x:v>0</x:v>
      </x:c>
      <x:c r="D6853" s="8" t="n">
        <x:f>100*'Weights and method'!$B$6*MAX(0,MIN(1,(LN(1+'Original 8 pillars'!D6853)-'Weights and method'!$C$6)/('Weights and method'!$D$6-'Weights and method'!$C$6)))</x:f>
        <x:v>0</x:v>
      </x:c>
      <x:c r="E6853" s="8" t="n">
        <x:f>100*'Weights and method'!$B$7*MAX(0,MIN(1,(LN(1+'Original 8 pillars'!E6853)-'Weights and method'!$C$7)/('Weights and method'!$D$7-'Weights and method'!$C$7)))</x:f>
        <x:v>0</x:v>
      </x:c>
      <x:c r="F6853" s="8" t="n">
        <x:f>100*'Weights and method'!$B$8*MAX(0,MIN(1,(LN(1+'Original 8 pillars'!F6853)-'Weights and method'!$C$8)/('Weights and method'!$D$8-'Weights and method'!$C$8)))</x:f>
        <x:v>2.736982401094677</x:v>
      </x:c>
      <x:c r="G6853" s="8" t="n">
        <x:f>100*'Weights and method'!$B$9*MAX(0,MIN(1,(LN(1+'Original 8 pillars'!G6853)-'Weights and method'!$C$9)/('Weights and method'!$D$9-'Weights and method'!$C$9)))</x:f>
        <x:v>0</x:v>
      </x:c>
      <x:c r="H6853" s="8" t="n">
        <x:f>100*'Weights and method'!$B$10*MAX(0,MIN(1,(LN(1+'Original 8 pillars'!H6853)-'Weights and method'!$C$10)/('Weights and method'!$D$10-'Weights and method'!$C$10)))</x:f>
        <x:v>0</x:v>
      </x:c>
      <x:c r="I6853" s="8" t="n">
        <x:f>100*'Weights and method'!$B$11*MAX(0,MIN(1,(LN(1+'Original 8 pillars'!I6853)-'Weights and method'!$C$11)/('Weights and method'!$D$11-'Weights and method'!$C$11)))</x:f>
        <x:v>0</x:v>
      </x:c>
      <x:c r="J6853" s="8" t="n">
        <x:f>100*'Weights and method'!$B$12*MAX(0,MIN(1,(LN(1+'Original 8 pillars'!J6853)-'Weights and method'!$C$12)/('Weights and method'!$D$12-'Weights and method'!$C$12)))</x:f>
        <x:v>0</x:v>
      </x:c>
      <x:c r="K6853" s="8" t="n">
        <x:f>SUM(C6853:J6853)</x:f>
        <x:v>2.736982401094677</x:v>
      </x:c>
    </x:row>
    <x:row r="6854">
      <x:c r="A6854" s="2" t="str">
        <x:f>'Original 8 pillars'!A6854</x:f>
        <x:v>Tanzania</x:v>
      </x:c>
      <x:c r="B6854" s="2" t="str">
        <x:f>'Original 8 pillars'!B6854</x:f>
        <x:v>2022-03</x:v>
      </x:c>
      <x:c r="C6854" s="8" t="n">
        <x:f>100*'Weights and method'!$B$5*MAX(0,MIN(1,(LN(1+'Original 8 pillars'!C6854)-'Weights and method'!$C$5)/('Weights and method'!$D$5-'Weights and method'!$C$5)))</x:f>
        <x:v>0</x:v>
      </x:c>
      <x:c r="D6854" s="8" t="n">
        <x:f>100*'Weights and method'!$B$6*MAX(0,MIN(1,(LN(1+'Original 8 pillars'!D6854)-'Weights and method'!$C$6)/('Weights and method'!$D$6-'Weights and method'!$C$6)))</x:f>
        <x:v>0</x:v>
      </x:c>
      <x:c r="E6854" s="8" t="n">
        <x:f>100*'Weights and method'!$B$7*MAX(0,MIN(1,(LN(1+'Original 8 pillars'!E6854)-'Weights and method'!$C$7)/('Weights and method'!$D$7-'Weights and method'!$C$7)))</x:f>
        <x:v>0</x:v>
      </x:c>
      <x:c r="F6854" s="8" t="n">
        <x:f>100*'Weights and method'!$B$8*MAX(0,MIN(1,(LN(1+'Original 8 pillars'!F6854)-'Weights and method'!$C$8)/('Weights and method'!$D$8-'Weights and method'!$C$8)))</x:f>
        <x:v>3.5676853356159364</x:v>
      </x:c>
      <x:c r="G6854" s="8" t="n">
        <x:f>100*'Weights and method'!$B$9*MAX(0,MIN(1,(LN(1+'Original 8 pillars'!G6854)-'Weights and method'!$C$9)/('Weights and method'!$D$9-'Weights and method'!$C$9)))</x:f>
        <x:v>0</x:v>
      </x:c>
      <x:c r="H6854" s="8" t="n">
        <x:f>100*'Weights and method'!$B$10*MAX(0,MIN(1,(LN(1+'Original 8 pillars'!H6854)-'Weights and method'!$C$10)/('Weights and method'!$D$10-'Weights and method'!$C$10)))</x:f>
        <x:v>0</x:v>
      </x:c>
      <x:c r="I6854" s="8" t="n">
        <x:f>100*'Weights and method'!$B$11*MAX(0,MIN(1,(LN(1+'Original 8 pillars'!I6854)-'Weights and method'!$C$11)/('Weights and method'!$D$11-'Weights and method'!$C$11)))</x:f>
        <x:v>0</x:v>
      </x:c>
      <x:c r="J6854" s="8" t="n">
        <x:f>100*'Weights and method'!$B$12*MAX(0,MIN(1,(LN(1+'Original 8 pillars'!J6854)-'Weights and method'!$C$12)/('Weights and method'!$D$12-'Weights and method'!$C$12)))</x:f>
        <x:v>0</x:v>
      </x:c>
      <x:c r="K6854" s="8" t="n">
        <x:f>SUM(C6854:J6854)</x:f>
        <x:v>3.5676853356159364</x:v>
      </x:c>
    </x:row>
    <x:row r="6855">
      <x:c r="A6855" s="2" t="str">
        <x:f>'Original 8 pillars'!A6855</x:f>
        <x:v>Tanzania</x:v>
      </x:c>
      <x:c r="B6855" s="2" t="str">
        <x:f>'Original 8 pillars'!B6855</x:f>
        <x:v>2022-04</x:v>
      </x:c>
      <x:c r="C6855" s="8" t="n">
        <x:f>100*'Weights and method'!$B$5*MAX(0,MIN(1,(LN(1+'Original 8 pillars'!C6855)-'Weights and method'!$C$5)/('Weights and method'!$D$5-'Weights and method'!$C$5)))</x:f>
        <x:v>0</x:v>
      </x:c>
      <x:c r="D6855" s="8" t="n">
        <x:f>100*'Weights and method'!$B$6*MAX(0,MIN(1,(LN(1+'Original 8 pillars'!D6855)-'Weights and method'!$C$6)/('Weights and method'!$D$6-'Weights and method'!$C$6)))</x:f>
        <x:v>3.571617335605998</x:v>
      </x:c>
      <x:c r="E6855" s="8" t="n">
        <x:f>100*'Weights and method'!$B$7*MAX(0,MIN(1,(LN(1+'Original 8 pillars'!E6855)-'Weights and method'!$C$7)/('Weights and method'!$D$7-'Weights and method'!$C$7)))</x:f>
        <x:v>0</x:v>
      </x:c>
      <x:c r="F6855" s="8" t="n">
        <x:f>100*'Weights and method'!$B$8*MAX(0,MIN(1,(LN(1+'Original 8 pillars'!F6855)-'Weights and method'!$C$8)/('Weights and method'!$D$8-'Weights and method'!$C$8)))</x:f>
        <x:v>6.5542420146865705</x:v>
      </x:c>
      <x:c r="G6855" s="8" t="n">
        <x:f>100*'Weights and method'!$B$9*MAX(0,MIN(1,(LN(1+'Original 8 pillars'!G6855)-'Weights and method'!$C$9)/('Weights and method'!$D$9-'Weights and method'!$C$9)))</x:f>
        <x:v>0</x:v>
      </x:c>
      <x:c r="H6855" s="8" t="n">
        <x:f>100*'Weights and method'!$B$10*MAX(0,MIN(1,(LN(1+'Original 8 pillars'!H6855)-'Weights and method'!$C$10)/('Weights and method'!$D$10-'Weights and method'!$C$10)))</x:f>
        <x:v>0</x:v>
      </x:c>
      <x:c r="I6855" s="8" t="n">
        <x:f>100*'Weights and method'!$B$11*MAX(0,MIN(1,(LN(1+'Original 8 pillars'!I6855)-'Weights and method'!$C$11)/('Weights and method'!$D$11-'Weights and method'!$C$11)))</x:f>
        <x:v>0</x:v>
      </x:c>
      <x:c r="J6855" s="8" t="n">
        <x:f>100*'Weights and method'!$B$12*MAX(0,MIN(1,(LN(1+'Original 8 pillars'!J6855)-'Weights and method'!$C$12)/('Weights and method'!$D$12-'Weights and method'!$C$12)))</x:f>
        <x:v>0</x:v>
      </x:c>
      <x:c r="K6855" s="8" t="n">
        <x:f>SUM(C6855:J6855)</x:f>
        <x:v>10.125859350292568</x:v>
      </x:c>
    </x:row>
    <x:row r="6856">
      <x:c r="A6856" s="2" t="str">
        <x:f>'Original 8 pillars'!A6856</x:f>
        <x:v>Tanzania</x:v>
      </x:c>
      <x:c r="B6856" s="2" t="str">
        <x:f>'Original 8 pillars'!B6856</x:f>
        <x:v>2022-05</x:v>
      </x:c>
      <x:c r="C6856" s="8" t="n">
        <x:f>100*'Weights and method'!$B$5*MAX(0,MIN(1,(LN(1+'Original 8 pillars'!C6856)-'Weights and method'!$C$5)/('Weights and method'!$D$5-'Weights and method'!$C$5)))</x:f>
        <x:v>0</x:v>
      </x:c>
      <x:c r="D6856" s="8" t="n">
        <x:f>100*'Weights and method'!$B$6*MAX(0,MIN(1,(LN(1+'Original 8 pillars'!D6856)-'Weights and method'!$C$6)/('Weights and method'!$D$6-'Weights and method'!$C$6)))</x:f>
        <x:v>1.701099745612476</x:v>
      </x:c>
      <x:c r="E6856" s="8" t="n">
        <x:f>100*'Weights and method'!$B$7*MAX(0,MIN(1,(LN(1+'Original 8 pillars'!E6856)-'Weights and method'!$C$7)/('Weights and method'!$D$7-'Weights and method'!$C$7)))</x:f>
        <x:v>0</x:v>
      </x:c>
      <x:c r="F6856" s="8" t="n">
        <x:f>100*'Weights and method'!$B$8*MAX(0,MIN(1,(LN(1+'Original 8 pillars'!F6856)-'Weights and method'!$C$8)/('Weights and method'!$D$8-'Weights and method'!$C$8)))</x:f>
        <x:v>4.105505493104966</x:v>
      </x:c>
      <x:c r="G6856" s="8" t="n">
        <x:f>100*'Weights and method'!$B$9*MAX(0,MIN(1,(LN(1+'Original 8 pillars'!G6856)-'Weights and method'!$C$9)/('Weights and method'!$D$9-'Weights and method'!$C$9)))</x:f>
        <x:v>0</x:v>
      </x:c>
      <x:c r="H6856" s="8" t="n">
        <x:f>100*'Weights and method'!$B$10*MAX(0,MIN(1,(LN(1+'Original 8 pillars'!H6856)-'Weights and method'!$C$10)/('Weights and method'!$D$10-'Weights and method'!$C$10)))</x:f>
        <x:v>0</x:v>
      </x:c>
      <x:c r="I6856" s="8" t="n">
        <x:f>100*'Weights and method'!$B$11*MAX(0,MIN(1,(LN(1+'Original 8 pillars'!I6856)-'Weights and method'!$C$11)/('Weights and method'!$D$11-'Weights and method'!$C$11)))</x:f>
        <x:v>0</x:v>
      </x:c>
      <x:c r="J6856" s="8" t="n">
        <x:f>100*'Weights and method'!$B$12*MAX(0,MIN(1,(LN(1+'Original 8 pillars'!J6856)-'Weights and method'!$C$12)/('Weights and method'!$D$12-'Weights and method'!$C$12)))</x:f>
        <x:v>0</x:v>
      </x:c>
      <x:c r="K6856" s="8" t="n">
        <x:f>SUM(C6856:J6856)</x:f>
        <x:v>5.806605238717442</x:v>
      </x:c>
    </x:row>
    <x:row r="6857">
      <x:c r="A6857" s="2" t="str">
        <x:f>'Original 8 pillars'!A6857</x:f>
        <x:v>Tanzania</x:v>
      </x:c>
      <x:c r="B6857" s="2" t="str">
        <x:f>'Original 8 pillars'!B6857</x:f>
        <x:v>2022-06</x:v>
      </x:c>
      <x:c r="C6857" s="8" t="n">
        <x:f>100*'Weights and method'!$B$5*MAX(0,MIN(1,(LN(1+'Original 8 pillars'!C6857)-'Weights and method'!$C$5)/('Weights and method'!$D$5-'Weights and method'!$C$5)))</x:f>
        <x:v>2.272625075520159</x:v>
      </x:c>
      <x:c r="D6857" s="8" t="n">
        <x:f>100*'Weights and method'!$B$6*MAX(0,MIN(1,(LN(1+'Original 8 pillars'!D6857)-'Weights and method'!$C$6)/('Weights and method'!$D$6-'Weights and method'!$C$6)))</x:f>
        <x:v>1.5984468251294983</x:v>
      </x:c>
      <x:c r="E6857" s="8" t="n">
        <x:f>100*'Weights and method'!$B$7*MAX(0,MIN(1,(LN(1+'Original 8 pillars'!E6857)-'Weights and method'!$C$7)/('Weights and method'!$D$7-'Weights and method'!$C$7)))</x:f>
        <x:v>4.5952035630356685</x:v>
      </x:c>
      <x:c r="F6857" s="8" t="n">
        <x:f>100*'Weights and method'!$B$8*MAX(0,MIN(1,(LN(1+'Original 8 pillars'!F6857)-'Weights and method'!$C$8)/('Weights and method'!$D$8-'Weights and method'!$C$8)))</x:f>
        <x:v>3.0668221502236106</x:v>
      </x:c>
      <x:c r="G6857" s="8" t="n">
        <x:f>100*'Weights and method'!$B$9*MAX(0,MIN(1,(LN(1+'Original 8 pillars'!G6857)-'Weights and method'!$C$9)/('Weights and method'!$D$9-'Weights and method'!$C$9)))</x:f>
        <x:v>0</x:v>
      </x:c>
      <x:c r="H6857" s="8" t="n">
        <x:f>100*'Weights and method'!$B$10*MAX(0,MIN(1,(LN(1+'Original 8 pillars'!H6857)-'Weights and method'!$C$10)/('Weights and method'!$D$10-'Weights and method'!$C$10)))</x:f>
        <x:v>0</x:v>
      </x:c>
      <x:c r="I6857" s="8" t="n">
        <x:f>100*'Weights and method'!$B$11*MAX(0,MIN(1,(LN(1+'Original 8 pillars'!I6857)-'Weights and method'!$C$11)/('Weights and method'!$D$11-'Weights and method'!$C$11)))</x:f>
        <x:v>0</x:v>
      </x:c>
      <x:c r="J6857" s="8" t="n">
        <x:f>100*'Weights and method'!$B$12*MAX(0,MIN(1,(LN(1+'Original 8 pillars'!J6857)-'Weights and method'!$C$12)/('Weights and method'!$D$12-'Weights and method'!$C$12)))</x:f>
        <x:v>0</x:v>
      </x:c>
      <x:c r="K6857" s="8" t="n">
        <x:f>SUM(C6857:J6857)</x:f>
        <x:v>11.533097613908936</x:v>
      </x:c>
    </x:row>
    <x:row r="6858">
      <x:c r="A6858" s="2" t="str">
        <x:f>'Original 8 pillars'!A6858</x:f>
        <x:v>Tanzania</x:v>
      </x:c>
      <x:c r="B6858" s="2" t="str">
        <x:f>'Original 8 pillars'!B6858</x:f>
        <x:v>2022-07</x:v>
      </x:c>
      <x:c r="C6858" s="8" t="n">
        <x:f>100*'Weights and method'!$B$5*MAX(0,MIN(1,(LN(1+'Original 8 pillars'!C6858)-'Weights and method'!$C$5)/('Weights and method'!$D$5-'Weights and method'!$C$5)))</x:f>
        <x:v>1.9199681302184464</x:v>
      </x:c>
      <x:c r="D6858" s="8" t="n">
        <x:f>100*'Weights and method'!$B$6*MAX(0,MIN(1,(LN(1+'Original 8 pillars'!D6858)-'Weights and method'!$C$6)/('Weights and method'!$D$6-'Weights and method'!$C$6)))</x:f>
        <x:v>2.1198758895731658</x:v>
      </x:c>
      <x:c r="E6858" s="8" t="n">
        <x:f>100*'Weights and method'!$B$7*MAX(0,MIN(1,(LN(1+'Original 8 pillars'!E6858)-'Weights and method'!$C$7)/('Weights and method'!$D$7-'Weights and method'!$C$7)))</x:f>
        <x:v>0</x:v>
      </x:c>
      <x:c r="F6858" s="8" t="n">
        <x:f>100*'Weights and method'!$B$8*MAX(0,MIN(1,(LN(1+'Original 8 pillars'!F6858)-'Weights and method'!$C$8)/('Weights and method'!$D$8-'Weights and method'!$C$8)))</x:f>
        <x:v>1.3996393120913568</x:v>
      </x:c>
      <x:c r="G6858" s="8" t="n">
        <x:f>100*'Weights and method'!$B$9*MAX(0,MIN(1,(LN(1+'Original 8 pillars'!G6858)-'Weights and method'!$C$9)/('Weights and method'!$D$9-'Weights and method'!$C$9)))</x:f>
        <x:v>0</x:v>
      </x:c>
      <x:c r="H6858" s="8" t="n">
        <x:f>100*'Weights and method'!$B$10*MAX(0,MIN(1,(LN(1+'Original 8 pillars'!H6858)-'Weights and method'!$C$10)/('Weights and method'!$D$10-'Weights and method'!$C$10)))</x:f>
        <x:v>0</x:v>
      </x:c>
      <x:c r="I6858" s="8" t="n">
        <x:f>100*'Weights and method'!$B$11*MAX(0,MIN(1,(LN(1+'Original 8 pillars'!I6858)-'Weights and method'!$C$11)/('Weights and method'!$D$11-'Weights and method'!$C$11)))</x:f>
        <x:v>1.4588745051743455</x:v>
      </x:c>
      <x:c r="J6858" s="8" t="n">
        <x:f>100*'Weights and method'!$B$12*MAX(0,MIN(1,(LN(1+'Original 8 pillars'!J6858)-'Weights and method'!$C$12)/('Weights and method'!$D$12-'Weights and method'!$C$12)))</x:f>
        <x:v>0</x:v>
      </x:c>
      <x:c r="K6858" s="8" t="n">
        <x:f>SUM(C6858:J6858)</x:f>
        <x:v>6.898357837057315</x:v>
      </x:c>
    </x:row>
    <x:row r="6859">
      <x:c r="A6859" s="2" t="str">
        <x:f>'Original 8 pillars'!A6859</x:f>
        <x:v>Tanzania</x:v>
      </x:c>
      <x:c r="B6859" s="2" t="str">
        <x:f>'Original 8 pillars'!B6859</x:f>
        <x:v>2022-08</x:v>
      </x:c>
      <x:c r="C6859" s="8" t="n">
        <x:f>100*'Weights and method'!$B$5*MAX(0,MIN(1,(LN(1+'Original 8 pillars'!C6859)-'Weights and method'!$C$5)/('Weights and method'!$D$5-'Weights and method'!$C$5)))</x:f>
        <x:v>6.152294611391396</x:v>
      </x:c>
      <x:c r="D6859" s="8" t="n">
        <x:f>100*'Weights and method'!$B$6*MAX(0,MIN(1,(LN(1+'Original 8 pillars'!D6859)-'Weights and method'!$C$6)/('Weights and method'!$D$6-'Weights and method'!$C$6)))</x:f>
        <x:v>3.5302932554637376</x:v>
      </x:c>
      <x:c r="E6859" s="8" t="n">
        <x:f>100*'Weights and method'!$B$7*MAX(0,MIN(1,(LN(1+'Original 8 pillars'!E6859)-'Weights and method'!$C$7)/('Weights and method'!$D$7-'Weights and method'!$C$7)))</x:f>
        <x:v>4.204228646309685</x:v>
      </x:c>
      <x:c r="F6859" s="8" t="n">
        <x:f>100*'Weights and method'!$B$8*MAX(0,MIN(1,(LN(1+'Original 8 pillars'!F6859)-'Weights and method'!$C$8)/('Weights and method'!$D$8-'Weights and method'!$C$8)))</x:f>
        <x:v>8.43397435156593</x:v>
      </x:c>
      <x:c r="G6859" s="8" t="n">
        <x:f>100*'Weights and method'!$B$9*MAX(0,MIN(1,(LN(1+'Original 8 pillars'!G6859)-'Weights and method'!$C$9)/('Weights and method'!$D$9-'Weights and method'!$C$9)))</x:f>
        <x:v>3.453579380951841</x:v>
      </x:c>
      <x:c r="H6859" s="8" t="n">
        <x:f>100*'Weights and method'!$B$10*MAX(0,MIN(1,(LN(1+'Original 8 pillars'!H6859)-'Weights and method'!$C$10)/('Weights and method'!$D$10-'Weights and method'!$C$10)))</x:f>
        <x:v>0</x:v>
      </x:c>
      <x:c r="I6859" s="8" t="n">
        <x:f>100*'Weights and method'!$B$11*MAX(0,MIN(1,(LN(1+'Original 8 pillars'!I6859)-'Weights and method'!$C$11)/('Weights and method'!$D$11-'Weights and method'!$C$11)))</x:f>
        <x:v>0.6719675891782119</x:v>
      </x:c>
      <x:c r="J6859" s="8" t="n">
        <x:f>100*'Weights and method'!$B$12*MAX(0,MIN(1,(LN(1+'Original 8 pillars'!J6859)-'Weights and method'!$C$12)/('Weights and method'!$D$12-'Weights and method'!$C$12)))</x:f>
        <x:v>2.387839069110081</x:v>
      </x:c>
      <x:c r="K6859" s="8" t="n">
        <x:f>SUM(C6859:J6859)</x:f>
        <x:v>28.834176903970878</x:v>
      </x:c>
    </x:row>
    <x:row r="6860">
      <x:c r="A6860" s="2" t="str">
        <x:f>'Original 8 pillars'!A6860</x:f>
        <x:v>Tanzania</x:v>
      </x:c>
      <x:c r="B6860" s="2" t="str">
        <x:f>'Original 8 pillars'!B6860</x:f>
        <x:v>2022-09</x:v>
      </x:c>
      <x:c r="C6860" s="8" t="n">
        <x:f>100*'Weights and method'!$B$5*MAX(0,MIN(1,(LN(1+'Original 8 pillars'!C6860)-'Weights and method'!$C$5)/('Weights and method'!$D$5-'Weights and method'!$C$5)))</x:f>
        <x:v>7.4566786596567445</x:v>
      </x:c>
      <x:c r="D6860" s="8" t="n">
        <x:f>100*'Weights and method'!$B$6*MAX(0,MIN(1,(LN(1+'Original 8 pillars'!D6860)-'Weights and method'!$C$6)/('Weights and method'!$D$6-'Weights and method'!$C$6)))</x:f>
        <x:v>3.2691842541123224</x:v>
      </x:c>
      <x:c r="E6860" s="8" t="n">
        <x:f>100*'Weights and method'!$B$7*MAX(0,MIN(1,(LN(1+'Original 8 pillars'!E6860)-'Weights and method'!$C$7)/('Weights and method'!$D$7-'Weights and method'!$C$7)))</x:f>
        <x:v>3.996784133572275</x:v>
      </x:c>
      <x:c r="F6860" s="8" t="n">
        <x:f>100*'Weights and method'!$B$8*MAX(0,MIN(1,(LN(1+'Original 8 pillars'!F6860)-'Weights and method'!$C$8)/('Weights and method'!$D$8-'Weights and method'!$C$8)))</x:f>
        <x:v>8.456994029770513</x:v>
      </x:c>
      <x:c r="G6860" s="8" t="n">
        <x:f>100*'Weights and method'!$B$9*MAX(0,MIN(1,(LN(1+'Original 8 pillars'!G6860)-'Weights and method'!$C$9)/('Weights and method'!$D$9-'Weights and method'!$C$9)))</x:f>
        <x:v>3.3945550652019296</x:v>
      </x:c>
      <x:c r="H6860" s="8" t="n">
        <x:f>100*'Weights and method'!$B$10*MAX(0,MIN(1,(LN(1+'Original 8 pillars'!H6860)-'Weights and method'!$C$10)/('Weights and method'!$D$10-'Weights and method'!$C$10)))</x:f>
        <x:v>0</x:v>
      </x:c>
      <x:c r="I6860" s="8" t="n">
        <x:f>100*'Weights and method'!$B$11*MAX(0,MIN(1,(LN(1+'Original 8 pillars'!I6860)-'Weights and method'!$C$11)/('Weights and method'!$D$11-'Weights and method'!$C$11)))</x:f>
        <x:v>2.699842652847655</x:v>
      </x:c>
      <x:c r="J6860" s="8" t="n">
        <x:f>100*'Weights and method'!$B$12*MAX(0,MIN(1,(LN(1+'Original 8 pillars'!J6860)-'Weights and method'!$C$12)/('Weights and method'!$D$12-'Weights and method'!$C$12)))</x:f>
        <x:v>1.179999689214427</x:v>
      </x:c>
      <x:c r="K6860" s="8" t="n">
        <x:f>SUM(C6860:J6860)</x:f>
        <x:v>30.45403848437586</x:v>
      </x:c>
    </x:row>
    <x:row r="6861">
      <x:c r="A6861" s="2" t="str">
        <x:f>'Original 8 pillars'!A6861</x:f>
        <x:v>Tanzania</x:v>
      </x:c>
      <x:c r="B6861" s="2" t="str">
        <x:f>'Original 8 pillars'!B6861</x:f>
        <x:v>2022-10</x:v>
      </x:c>
      <x:c r="C6861" s="8" t="n">
        <x:f>100*'Weights and method'!$B$5*MAX(0,MIN(1,(LN(1+'Original 8 pillars'!C6861)-'Weights and method'!$C$5)/('Weights and method'!$D$5-'Weights and method'!$C$5)))</x:f>
        <x:v>6.772582215770775</x:v>
      </x:c>
      <x:c r="D6861" s="8" t="n">
        <x:f>100*'Weights and method'!$B$6*MAX(0,MIN(1,(LN(1+'Original 8 pillars'!D6861)-'Weights and method'!$C$6)/('Weights and method'!$D$6-'Weights and method'!$C$6)))</x:f>
        <x:v>4.616590372004465</x:v>
      </x:c>
      <x:c r="E6861" s="8" t="n">
        <x:f>100*'Weights and method'!$B$7*MAX(0,MIN(1,(LN(1+'Original 8 pillars'!E6861)-'Weights and method'!$C$7)/('Weights and method'!$D$7-'Weights and method'!$C$7)))</x:f>
        <x:v>6.806998057235288</x:v>
      </x:c>
      <x:c r="F6861" s="8" t="n">
        <x:f>100*'Weights and method'!$B$8*MAX(0,MIN(1,(LN(1+'Original 8 pillars'!F6861)-'Weights and method'!$C$8)/('Weights and method'!$D$8-'Weights and method'!$C$8)))</x:f>
        <x:v>8.671684036324462</x:v>
      </x:c>
      <x:c r="G6861" s="8" t="n">
        <x:f>100*'Weights and method'!$B$9*MAX(0,MIN(1,(LN(1+'Original 8 pillars'!G6861)-'Weights and method'!$C$9)/('Weights and method'!$D$9-'Weights and method'!$C$9)))</x:f>
        <x:v>3.4657273853631363</x:v>
      </x:c>
      <x:c r="H6861" s="8" t="n">
        <x:f>100*'Weights and method'!$B$10*MAX(0,MIN(1,(LN(1+'Original 8 pillars'!H6861)-'Weights and method'!$C$10)/('Weights and method'!$D$10-'Weights and method'!$C$10)))</x:f>
        <x:v>0</x:v>
      </x:c>
      <x:c r="I6861" s="8" t="n">
        <x:f>100*'Weights and method'!$B$11*MAX(0,MIN(1,(LN(1+'Original 8 pillars'!I6861)-'Weights and method'!$C$11)/('Weights and method'!$D$11-'Weights and method'!$C$11)))</x:f>
        <x:v>1.9063203352086628</x:v>
      </x:c>
      <x:c r="J6861" s="8" t="n">
        <x:f>100*'Weights and method'!$B$12*MAX(0,MIN(1,(LN(1+'Original 8 pillars'!J6861)-'Weights and method'!$C$12)/('Weights and method'!$D$12-'Weights and method'!$C$12)))</x:f>
        <x:v>4.38112410741821</x:v>
      </x:c>
      <x:c r="K6861" s="8" t="n">
        <x:f>SUM(C6861:J6861)</x:f>
        <x:v>36.621026509325</x:v>
      </x:c>
    </x:row>
    <x:row r="6862">
      <x:c r="A6862" s="2" t="str">
        <x:f>'Original 8 pillars'!A6862</x:f>
        <x:v>Tanzania</x:v>
      </x:c>
      <x:c r="B6862" s="2" t="str">
        <x:f>'Original 8 pillars'!B6862</x:f>
        <x:v>2022-11</x:v>
      </x:c>
      <x:c r="C6862" s="8" t="n">
        <x:f>100*'Weights and method'!$B$5*MAX(0,MIN(1,(LN(1+'Original 8 pillars'!C6862)-'Weights and method'!$C$5)/('Weights and method'!$D$5-'Weights and method'!$C$5)))</x:f>
        <x:v>7.3200829160379515</x:v>
      </x:c>
      <x:c r="D6862" s="8" t="n">
        <x:f>100*'Weights and method'!$B$6*MAX(0,MIN(1,(LN(1+'Original 8 pillars'!D6862)-'Weights and method'!$C$6)/('Weights and method'!$D$6-'Weights and method'!$C$6)))</x:f>
        <x:v>4.031084623637052</x:v>
      </x:c>
      <x:c r="E6862" s="8" t="n">
        <x:f>100*'Weights and method'!$B$7*MAX(0,MIN(1,(LN(1+'Original 8 pillars'!E6862)-'Weights and method'!$C$7)/('Weights and method'!$D$7-'Weights and method'!$C$7)))</x:f>
        <x:v>5.918874930278832</x:v>
      </x:c>
      <x:c r="F6862" s="8" t="n">
        <x:f>100*'Weights and method'!$B$8*MAX(0,MIN(1,(LN(1+'Original 8 pillars'!F6862)-'Weights and method'!$C$8)/('Weights and method'!$D$8-'Weights and method'!$C$8)))</x:f>
        <x:v>7.589259123243352</x:v>
      </x:c>
      <x:c r="G6862" s="8" t="n">
        <x:f>100*'Weights and method'!$B$9*MAX(0,MIN(1,(LN(1+'Original 8 pillars'!G6862)-'Weights and method'!$C$9)/('Weights and method'!$D$9-'Weights and method'!$C$9)))</x:f>
        <x:v>3.083958556766322</x:v>
      </x:c>
      <x:c r="H6862" s="8" t="n">
        <x:f>100*'Weights and method'!$B$10*MAX(0,MIN(1,(LN(1+'Original 8 pillars'!H6862)-'Weights and method'!$C$10)/('Weights and method'!$D$10-'Weights and method'!$C$10)))</x:f>
        <x:v>0</x:v>
      </x:c>
      <x:c r="I6862" s="8" t="n">
        <x:f>100*'Weights and method'!$B$11*MAX(0,MIN(1,(LN(1+'Original 8 pillars'!I6862)-'Weights and method'!$C$11)/('Weights and method'!$D$11-'Weights and method'!$C$11)))</x:f>
        <x:v>1.0345353803997455</x:v>
      </x:c>
      <x:c r="J6862" s="8" t="n">
        <x:f>100*'Weights and method'!$B$12*MAX(0,MIN(1,(LN(1+'Original 8 pillars'!J6862)-'Weights and method'!$C$12)/('Weights and method'!$D$12-'Weights and method'!$C$12)))</x:f>
        <x:v>6.751946277328886</x:v>
      </x:c>
      <x:c r="K6862" s="8" t="n">
        <x:f>SUM(C6862:J6862)</x:f>
        <x:v>35.72974180769214</x:v>
      </x:c>
    </x:row>
    <x:row r="6863">
      <x:c r="A6863" s="2" t="str">
        <x:f>'Original 8 pillars'!A6863</x:f>
        <x:v>Tanzania</x:v>
      </x:c>
      <x:c r="B6863" s="2" t="str">
        <x:f>'Original 8 pillars'!B6863</x:f>
        <x:v>2022-12</x:v>
      </x:c>
      <x:c r="C6863" s="8" t="n">
        <x:f>100*'Weights and method'!$B$5*MAX(0,MIN(1,(LN(1+'Original 8 pillars'!C6863)-'Weights and method'!$C$5)/('Weights and method'!$D$5-'Weights and method'!$C$5)))</x:f>
        <x:v>7.8678659999721505</x:v>
      </x:c>
      <x:c r="D6863" s="8" t="n">
        <x:f>100*'Weights and method'!$B$6*MAX(0,MIN(1,(LN(1+'Original 8 pillars'!D6863)-'Weights and method'!$C$6)/('Weights and method'!$D$6-'Weights and method'!$C$6)))</x:f>
        <x:v>4.751253628065286</x:v>
      </x:c>
      <x:c r="E6863" s="8" t="n">
        <x:f>100*'Weights and method'!$B$7*MAX(0,MIN(1,(LN(1+'Original 8 pillars'!E6863)-'Weights and method'!$C$7)/('Weights and method'!$D$7-'Weights and method'!$C$7)))</x:f>
        <x:v>6.399894941690646</x:v>
      </x:c>
      <x:c r="F6863" s="8" t="n">
        <x:f>100*'Weights and method'!$B$8*MAX(0,MIN(1,(LN(1+'Original 8 pillars'!F6863)-'Weights and method'!$C$8)/('Weights and method'!$D$8-'Weights and method'!$C$8)))</x:f>
        <x:v>9.583258719881513</x:v>
      </x:c>
      <x:c r="G6863" s="8" t="n">
        <x:f>100*'Weights and method'!$B$9*MAX(0,MIN(1,(LN(1+'Original 8 pillars'!G6863)-'Weights and method'!$C$9)/('Weights and method'!$D$9-'Weights and method'!$C$9)))</x:f>
        <x:v>4.4877003974267</x:v>
      </x:c>
      <x:c r="H6863" s="8" t="n">
        <x:f>100*'Weights and method'!$B$10*MAX(0,MIN(1,(LN(1+'Original 8 pillars'!H6863)-'Weights and method'!$C$10)/('Weights and method'!$D$10-'Weights and method'!$C$10)))</x:f>
        <x:v>0</x:v>
      </x:c>
      <x:c r="I6863" s="8" t="n">
        <x:f>100*'Weights and method'!$B$11*MAX(0,MIN(1,(LN(1+'Original 8 pillars'!I6863)-'Weights and method'!$C$11)/('Weights and method'!$D$11-'Weights and method'!$C$11)))</x:f>
        <x:v>0.24846261383799864</x:v>
      </x:c>
      <x:c r="J6863" s="8" t="n">
        <x:f>100*'Weights and method'!$B$12*MAX(0,MIN(1,(LN(1+'Original 8 pillars'!J6863)-'Weights and method'!$C$12)/('Weights and method'!$D$12-'Weights and method'!$C$12)))</x:f>
        <x:v>3.557786607139596</x:v>
      </x:c>
      <x:c r="K6863" s="8" t="n">
        <x:f>SUM(C6863:J6863)</x:f>
        <x:v>36.89622290801389</x:v>
      </x:c>
    </x:row>
    <x:row r="6864">
      <x:c r="A6864" s="2" t="str">
        <x:f>'Original 8 pillars'!A6864</x:f>
        <x:v>Tanzania</x:v>
      </x:c>
      <x:c r="B6864" s="2" t="str">
        <x:f>'Original 8 pillars'!B6864</x:f>
        <x:v>2023-01</x:v>
      </x:c>
      <x:c r="C6864" s="8" t="n">
        <x:f>100*'Weights and method'!$B$5*MAX(0,MIN(1,(LN(1+'Original 8 pillars'!C6864)-'Weights and method'!$C$5)/('Weights and method'!$D$5-'Weights and method'!$C$5)))</x:f>
        <x:v>8.154035676559683</x:v>
      </x:c>
      <x:c r="D6864" s="8" t="n">
        <x:f>100*'Weights and method'!$B$6*MAX(0,MIN(1,(LN(1+'Original 8 pillars'!D6864)-'Weights and method'!$C$6)/('Weights and method'!$D$6-'Weights and method'!$C$6)))</x:f>
        <x:v>4.294709905259999</x:v>
      </x:c>
      <x:c r="E6864" s="8" t="n">
        <x:f>100*'Weights and method'!$B$7*MAX(0,MIN(1,(LN(1+'Original 8 pillars'!E6864)-'Weights and method'!$C$7)/('Weights and method'!$D$7-'Weights and method'!$C$7)))</x:f>
        <x:v>2.6670895812440487</x:v>
      </x:c>
      <x:c r="F6864" s="8" t="n">
        <x:f>100*'Weights and method'!$B$8*MAX(0,MIN(1,(LN(1+'Original 8 pillars'!F6864)-'Weights and method'!$C$8)/('Weights and method'!$D$8-'Weights and method'!$C$8)))</x:f>
        <x:v>8.471457867065915</x:v>
      </x:c>
      <x:c r="G6864" s="8" t="n">
        <x:f>100*'Weights and method'!$B$9*MAX(0,MIN(1,(LN(1+'Original 8 pillars'!G6864)-'Weights and method'!$C$9)/('Weights and method'!$D$9-'Weights and method'!$C$9)))</x:f>
        <x:v>3.9621976064211037</x:v>
      </x:c>
      <x:c r="H6864" s="8" t="n">
        <x:f>100*'Weights and method'!$B$10*MAX(0,MIN(1,(LN(1+'Original 8 pillars'!H6864)-'Weights and method'!$C$10)/('Weights and method'!$D$10-'Weights and method'!$C$10)))</x:f>
        <x:v>0</x:v>
      </x:c>
      <x:c r="I6864" s="8" t="n">
        <x:f>100*'Weights and method'!$B$11*MAX(0,MIN(1,(LN(1+'Original 8 pillars'!I6864)-'Weights and method'!$C$11)/('Weights and method'!$D$11-'Weights and method'!$C$11)))</x:f>
        <x:v>1.6018677690011378</x:v>
      </x:c>
      <x:c r="J6864" s="8" t="n">
        <x:f>100*'Weights and method'!$B$12*MAX(0,MIN(1,(LN(1+'Original 8 pillars'!J6864)-'Weights and method'!$C$12)/('Weights and method'!$D$12-'Weights and method'!$C$12)))</x:f>
        <x:v>0.8080282622314899</x:v>
      </x:c>
      <x:c r="K6864" s="8" t="n">
        <x:f>SUM(C6864:J6864)</x:f>
        <x:v>29.959386667783377</x:v>
      </x:c>
    </x:row>
    <x:row r="6865">
      <x:c r="A6865" s="2" t="str">
        <x:f>'Original 8 pillars'!A6865</x:f>
        <x:v>Tanzania</x:v>
      </x:c>
      <x:c r="B6865" s="2" t="str">
        <x:f>'Original 8 pillars'!B6865</x:f>
        <x:v>2023-02</x:v>
      </x:c>
      <x:c r="C6865" s="8" t="n">
        <x:f>100*'Weights and method'!$B$5*MAX(0,MIN(1,(LN(1+'Original 8 pillars'!C6865)-'Weights and method'!$C$5)/('Weights and method'!$D$5-'Weights and method'!$C$5)))</x:f>
        <x:v>8.414539230346643</x:v>
      </x:c>
      <x:c r="D6865" s="8" t="n">
        <x:f>100*'Weights and method'!$B$6*MAX(0,MIN(1,(LN(1+'Original 8 pillars'!D6865)-'Weights and method'!$C$6)/('Weights and method'!$D$6-'Weights and method'!$C$6)))</x:f>
        <x:v>2.9768575988750587</x:v>
      </x:c>
      <x:c r="E6865" s="8" t="n">
        <x:f>100*'Weights and method'!$B$7*MAX(0,MIN(1,(LN(1+'Original 8 pillars'!E6865)-'Weights and method'!$C$7)/('Weights and method'!$D$7-'Weights and method'!$C$7)))</x:f>
        <x:v>6.066972248575149</x:v>
      </x:c>
      <x:c r="F6865" s="8" t="n">
        <x:f>100*'Weights and method'!$B$8*MAX(0,MIN(1,(LN(1+'Original 8 pillars'!F6865)-'Weights and method'!$C$8)/('Weights and method'!$D$8-'Weights and method'!$C$8)))</x:f>
        <x:v>8.816524409843083</x:v>
      </x:c>
      <x:c r="G6865" s="8" t="n">
        <x:f>100*'Weights and method'!$B$9*MAX(0,MIN(1,(LN(1+'Original 8 pillars'!G6865)-'Weights and method'!$C$9)/('Weights and method'!$D$9-'Weights and method'!$C$9)))</x:f>
        <x:v>2.894389639424651</x:v>
      </x:c>
      <x:c r="H6865" s="8" t="n">
        <x:f>100*'Weights and method'!$B$10*MAX(0,MIN(1,(LN(1+'Original 8 pillars'!H6865)-'Weights and method'!$C$10)/('Weights and method'!$D$10-'Weights and method'!$C$10)))</x:f>
        <x:v>0</x:v>
      </x:c>
      <x:c r="I6865" s="8" t="n">
        <x:f>100*'Weights and method'!$B$11*MAX(0,MIN(1,(LN(1+'Original 8 pillars'!I6865)-'Weights and method'!$C$11)/('Weights and method'!$D$11-'Weights and method'!$C$11)))</x:f>
        <x:v>0.31810307170418817</x:v>
      </x:c>
      <x:c r="J6865" s="8" t="n">
        <x:f>100*'Weights and method'!$B$12*MAX(0,MIN(1,(LN(1+'Original 8 pillars'!J6865)-'Weights and method'!$C$12)/('Weights and method'!$D$12-'Weights and method'!$C$12)))</x:f>
        <x:v>5.366588998951386</x:v>
      </x:c>
      <x:c r="K6865" s="8" t="n">
        <x:f>SUM(C6865:J6865)</x:f>
        <x:v>34.85397519772016</x:v>
      </x:c>
    </x:row>
    <x:row r="6866">
      <x:c r="A6866" s="2" t="str">
        <x:f>'Original 8 pillars'!A6866</x:f>
        <x:v>Tanzania</x:v>
      </x:c>
      <x:c r="B6866" s="2" t="str">
        <x:f>'Original 8 pillars'!B6866</x:f>
        <x:v>2023-03</x:v>
      </x:c>
      <x:c r="C6866" s="8" t="n">
        <x:f>100*'Weights and method'!$B$5*MAX(0,MIN(1,(LN(1+'Original 8 pillars'!C6866)-'Weights and method'!$C$5)/('Weights and method'!$D$5-'Weights and method'!$C$5)))</x:f>
        <x:v>6.921491343637969</x:v>
      </x:c>
      <x:c r="D6866" s="8" t="n">
        <x:f>100*'Weights and method'!$B$6*MAX(0,MIN(1,(LN(1+'Original 8 pillars'!D6866)-'Weights and method'!$C$6)/('Weights and method'!$D$6-'Weights and method'!$C$6)))</x:f>
        <x:v>4.292727089195095</x:v>
      </x:c>
      <x:c r="E6866" s="8" t="n">
        <x:f>100*'Weights and method'!$B$7*MAX(0,MIN(1,(LN(1+'Original 8 pillars'!E6866)-'Weights and method'!$C$7)/('Weights and method'!$D$7-'Weights and method'!$C$7)))</x:f>
        <x:v>4.55224773065597</x:v>
      </x:c>
      <x:c r="F6866" s="8" t="n">
        <x:f>100*'Weights and method'!$B$8*MAX(0,MIN(1,(LN(1+'Original 8 pillars'!F6866)-'Weights and method'!$C$8)/('Weights and method'!$D$8-'Weights and method'!$C$8)))</x:f>
        <x:v>8.884518095345456</x:v>
      </x:c>
      <x:c r="G6866" s="8" t="n">
        <x:f>100*'Weights and method'!$B$9*MAX(0,MIN(1,(LN(1+'Original 8 pillars'!G6866)-'Weights and method'!$C$9)/('Weights and method'!$D$9-'Weights and method'!$C$9)))</x:f>
        <x:v>4.1619848651506235</x:v>
      </x:c>
      <x:c r="H6866" s="8" t="n">
        <x:f>100*'Weights and method'!$B$10*MAX(0,MIN(1,(LN(1+'Original 8 pillars'!H6866)-'Weights and method'!$C$10)/('Weights and method'!$D$10-'Weights and method'!$C$10)))</x:f>
        <x:v>0</x:v>
      </x:c>
      <x:c r="I6866" s="8" t="n">
        <x:f>100*'Weights and method'!$B$11*MAX(0,MIN(1,(LN(1+'Original 8 pillars'!I6866)-'Weights and method'!$C$11)/('Weights and method'!$D$11-'Weights and method'!$C$11)))</x:f>
        <x:v>2.1181151518019563</x:v>
      </x:c>
      <x:c r="J6866" s="8" t="n">
        <x:f>100*'Weights and method'!$B$12*MAX(0,MIN(1,(LN(1+'Original 8 pillars'!J6866)-'Weights and method'!$C$12)/('Weights and method'!$D$12-'Weights and method'!$C$12)))</x:f>
        <x:v>0.5761843986378653</x:v>
      </x:c>
      <x:c r="K6866" s="8" t="n">
        <x:f>SUM(C6866:J6866)</x:f>
        <x:v>31.50726867442493</x:v>
      </x:c>
    </x:row>
    <x:row r="6867">
      <x:c r="A6867" s="2" t="str">
        <x:f>'Original 8 pillars'!A6867</x:f>
        <x:v>Tanzania</x:v>
      </x:c>
      <x:c r="B6867" s="2" t="str">
        <x:f>'Original 8 pillars'!B6867</x:f>
        <x:v>2023-04</x:v>
      </x:c>
      <x:c r="C6867" s="8" t="n">
        <x:f>100*'Weights and method'!$B$5*MAX(0,MIN(1,(LN(1+'Original 8 pillars'!C6867)-'Weights and method'!$C$5)/('Weights and method'!$D$5-'Weights and method'!$C$5)))</x:f>
        <x:v>7.3057602771152315</x:v>
      </x:c>
      <x:c r="D6867" s="8" t="n">
        <x:f>100*'Weights and method'!$B$6*MAX(0,MIN(1,(LN(1+'Original 8 pillars'!D6867)-'Weights and method'!$C$6)/('Weights and method'!$D$6-'Weights and method'!$C$6)))</x:f>
        <x:v>3.999172026637488</x:v>
      </x:c>
      <x:c r="E6867" s="8" t="n">
        <x:f>100*'Weights and method'!$B$7*MAX(0,MIN(1,(LN(1+'Original 8 pillars'!E6867)-'Weights and method'!$C$7)/('Weights and method'!$D$7-'Weights and method'!$C$7)))</x:f>
        <x:v>5.066575143454171</x:v>
      </x:c>
      <x:c r="F6867" s="8" t="n">
        <x:f>100*'Weights and method'!$B$8*MAX(0,MIN(1,(LN(1+'Original 8 pillars'!F6867)-'Weights and method'!$C$8)/('Weights and method'!$D$8-'Weights and method'!$C$8)))</x:f>
        <x:v>8.493783606710384</x:v>
      </x:c>
      <x:c r="G6867" s="8" t="n">
        <x:f>100*'Weights and method'!$B$9*MAX(0,MIN(1,(LN(1+'Original 8 pillars'!G6867)-'Weights and method'!$C$9)/('Weights and method'!$D$9-'Weights and method'!$C$9)))</x:f>
        <x:v>2.5050956886760325</x:v>
      </x:c>
      <x:c r="H6867" s="8" t="n">
        <x:f>100*'Weights and method'!$B$10*MAX(0,MIN(1,(LN(1+'Original 8 pillars'!H6867)-'Weights and method'!$C$10)/('Weights and method'!$D$10-'Weights and method'!$C$10)))</x:f>
        <x:v>0</x:v>
      </x:c>
      <x:c r="I6867" s="8" t="n">
        <x:f>100*'Weights and method'!$B$11*MAX(0,MIN(1,(LN(1+'Original 8 pillars'!I6867)-'Weights and method'!$C$11)/('Weights and method'!$D$11-'Weights and method'!$C$11)))</x:f>
        <x:v>2.048950887590435</x:v>
      </x:c>
      <x:c r="J6867" s="8" t="n">
        <x:f>100*'Weights and method'!$B$12*MAX(0,MIN(1,(LN(1+'Original 8 pillars'!J6867)-'Weights and method'!$C$12)/('Weights and method'!$D$12-'Weights and method'!$C$12)))</x:f>
        <x:v>3.1230869744048837</x:v>
      </x:c>
      <x:c r="K6867" s="8" t="n">
        <x:f>SUM(C6867:J6867)</x:f>
        <x:v>32.542424604588625</x:v>
      </x:c>
    </x:row>
    <x:row r="6868">
      <x:c r="A6868" s="2" t="str">
        <x:f>'Original 8 pillars'!A6868</x:f>
        <x:v>Tanzania</x:v>
      </x:c>
      <x:c r="B6868" s="2" t="str">
        <x:f>'Original 8 pillars'!B6868</x:f>
        <x:v>2023-05</x:v>
      </x:c>
      <x:c r="C6868" s="8" t="n">
        <x:f>100*'Weights and method'!$B$5*MAX(0,MIN(1,(LN(1+'Original 8 pillars'!C6868)-'Weights and method'!$C$5)/('Weights and method'!$D$5-'Weights and method'!$C$5)))</x:f>
        <x:v>5.7712994098318795</x:v>
      </x:c>
      <x:c r="D6868" s="8" t="n">
        <x:f>100*'Weights and method'!$B$6*MAX(0,MIN(1,(LN(1+'Original 8 pillars'!D6868)-'Weights and method'!$C$6)/('Weights and method'!$D$6-'Weights and method'!$C$6)))</x:f>
        <x:v>3.304554182693479</x:v>
      </x:c>
      <x:c r="E6868" s="8" t="n">
        <x:f>100*'Weights and method'!$B$7*MAX(0,MIN(1,(LN(1+'Original 8 pillars'!E6868)-'Weights and method'!$C$7)/('Weights and method'!$D$7-'Weights and method'!$C$7)))</x:f>
        <x:v>4.701356119679071</x:v>
      </x:c>
      <x:c r="F6868" s="8" t="n">
        <x:f>100*'Weights and method'!$B$8*MAX(0,MIN(1,(LN(1+'Original 8 pillars'!F6868)-'Weights and method'!$C$8)/('Weights and method'!$D$8-'Weights and method'!$C$8)))</x:f>
        <x:v>8.264539489805342</x:v>
      </x:c>
      <x:c r="G6868" s="8" t="n">
        <x:f>100*'Weights and method'!$B$9*MAX(0,MIN(1,(LN(1+'Original 8 pillars'!G6868)-'Weights and method'!$C$9)/('Weights and method'!$D$9-'Weights and method'!$C$9)))</x:f>
        <x:v>3.2263330458950907</x:v>
      </x:c>
      <x:c r="H6868" s="8" t="n">
        <x:f>100*'Weights and method'!$B$10*MAX(0,MIN(1,(LN(1+'Original 8 pillars'!H6868)-'Weights and method'!$C$10)/('Weights and method'!$D$10-'Weights and method'!$C$10)))</x:f>
        <x:v>0</x:v>
      </x:c>
      <x:c r="I6868" s="8" t="n">
        <x:f>100*'Weights and method'!$B$11*MAX(0,MIN(1,(LN(1+'Original 8 pillars'!I6868)-'Weights and method'!$C$11)/('Weights and method'!$D$11-'Weights and method'!$C$11)))</x:f>
        <x:v>3.780285201435131</x:v>
      </x:c>
      <x:c r="J6868" s="8" t="n">
        <x:f>100*'Weights and method'!$B$12*MAX(0,MIN(1,(LN(1+'Original 8 pillars'!J6868)-'Weights and method'!$C$12)/('Weights and method'!$D$12-'Weights and method'!$C$12)))</x:f>
        <x:v>1.7924050008452053</x:v>
      </x:c>
      <x:c r="K6868" s="8" t="n">
        <x:f>SUM(C6868:J6868)</x:f>
        <x:v>30.8407724501852</x:v>
      </x:c>
    </x:row>
    <x:row r="6869">
      <x:c r="A6869" s="2" t="str">
        <x:f>'Original 8 pillars'!A6869</x:f>
        <x:v>Tanzania</x:v>
      </x:c>
      <x:c r="B6869" s="2" t="str">
        <x:f>'Original 8 pillars'!B6869</x:f>
        <x:v>2023-06</x:v>
      </x:c>
      <x:c r="C6869" s="8" t="n">
        <x:f>100*'Weights and method'!$B$5*MAX(0,MIN(1,(LN(1+'Original 8 pillars'!C6869)-'Weights and method'!$C$5)/('Weights and method'!$D$5-'Weights and method'!$C$5)))</x:f>
        <x:v>6.590196433958865</x:v>
      </x:c>
      <x:c r="D6869" s="8" t="n">
        <x:f>100*'Weights and method'!$B$6*MAX(0,MIN(1,(LN(1+'Original 8 pillars'!D6869)-'Weights and method'!$C$6)/('Weights and method'!$D$6-'Weights and method'!$C$6)))</x:f>
        <x:v>4.612320248641115</x:v>
      </x:c>
      <x:c r="E6869" s="8" t="n">
        <x:f>100*'Weights and method'!$B$7*MAX(0,MIN(1,(LN(1+'Original 8 pillars'!E6869)-'Weights and method'!$C$7)/('Weights and method'!$D$7-'Weights and method'!$C$7)))</x:f>
        <x:v>5.387959783272069</x:v>
      </x:c>
      <x:c r="F6869" s="8" t="n">
        <x:f>100*'Weights and method'!$B$8*MAX(0,MIN(1,(LN(1+'Original 8 pillars'!F6869)-'Weights and method'!$C$8)/('Weights and method'!$D$8-'Weights and method'!$C$8)))</x:f>
        <x:v>8.743344038846402</x:v>
      </x:c>
      <x:c r="G6869" s="8" t="n">
        <x:f>100*'Weights and method'!$B$9*MAX(0,MIN(1,(LN(1+'Original 8 pillars'!G6869)-'Weights and method'!$C$9)/('Weights and method'!$D$9-'Weights and method'!$C$9)))</x:f>
        <x:v>4.390952767712782</x:v>
      </x:c>
      <x:c r="H6869" s="8" t="n">
        <x:f>100*'Weights and method'!$B$10*MAX(0,MIN(1,(LN(1+'Original 8 pillars'!H6869)-'Weights and method'!$C$10)/('Weights and method'!$D$10-'Weights and method'!$C$10)))</x:f>
        <x:v>1.5001607157092343</x:v>
      </x:c>
      <x:c r="I6869" s="8" t="n">
        <x:f>100*'Weights and method'!$B$11*MAX(0,MIN(1,(LN(1+'Original 8 pillars'!I6869)-'Weights and method'!$C$11)/('Weights and method'!$D$11-'Weights and method'!$C$11)))</x:f>
        <x:v>3.0078058574607516</x:v>
      </x:c>
      <x:c r="J6869" s="8" t="n">
        <x:f>100*'Weights and method'!$B$12*MAX(0,MIN(1,(LN(1+'Original 8 pillars'!J6869)-'Weights and method'!$C$12)/('Weights and method'!$D$12-'Weights and method'!$C$12)))</x:f>
        <x:v>1.8370219882614152</x:v>
      </x:c>
      <x:c r="K6869" s="8" t="n">
        <x:f>SUM(C6869:J6869)</x:f>
        <x:v>36.069761833862636</x:v>
      </x:c>
    </x:row>
    <x:row r="6870">
      <x:c r="A6870" s="2" t="str">
        <x:f>'Original 8 pillars'!A6870</x:f>
        <x:v>Tanzania</x:v>
      </x:c>
      <x:c r="B6870" s="2" t="str">
        <x:f>'Original 8 pillars'!B6870</x:f>
        <x:v>2023-07</x:v>
      </x:c>
      <x:c r="C6870" s="8" t="n">
        <x:f>100*'Weights and method'!$B$5*MAX(0,MIN(1,(LN(1+'Original 8 pillars'!C6870)-'Weights and method'!$C$5)/('Weights and method'!$D$5-'Weights and method'!$C$5)))</x:f>
        <x:v>5.202041079191686</x:v>
      </x:c>
      <x:c r="D6870" s="8" t="n">
        <x:f>100*'Weights and method'!$B$6*MAX(0,MIN(1,(LN(1+'Original 8 pillars'!D6870)-'Weights and method'!$C$6)/('Weights and method'!$D$6-'Weights and method'!$C$6)))</x:f>
        <x:v>3.6440570181271696</x:v>
      </x:c>
      <x:c r="E6870" s="8" t="n">
        <x:f>100*'Weights and method'!$B$7*MAX(0,MIN(1,(LN(1+'Original 8 pillars'!E6870)-'Weights and method'!$C$7)/('Weights and method'!$D$7-'Weights and method'!$C$7)))</x:f>
        <x:v>4.762320320944834</x:v>
      </x:c>
      <x:c r="F6870" s="8" t="n">
        <x:f>100*'Weights and method'!$B$8*MAX(0,MIN(1,(LN(1+'Original 8 pillars'!F6870)-'Weights and method'!$C$8)/('Weights and method'!$D$8-'Weights and method'!$C$8)))</x:f>
        <x:v>8.545580962559587</x:v>
      </x:c>
      <x:c r="G6870" s="8" t="n">
        <x:f>100*'Weights and method'!$B$9*MAX(0,MIN(1,(LN(1+'Original 8 pillars'!G6870)-'Weights and method'!$C$9)/('Weights and method'!$D$9-'Weights and method'!$C$9)))</x:f>
        <x:v>4.614365083470699</x:v>
      </x:c>
      <x:c r="H6870" s="8" t="n">
        <x:f>100*'Weights and method'!$B$10*MAX(0,MIN(1,(LN(1+'Original 8 pillars'!H6870)-'Weights and method'!$C$10)/('Weights and method'!$D$10-'Weights and method'!$C$10)))</x:f>
        <x:v>0</x:v>
      </x:c>
      <x:c r="I6870" s="8" t="n">
        <x:f>100*'Weights and method'!$B$11*MAX(0,MIN(1,(LN(1+'Original 8 pillars'!I6870)-'Weights and method'!$C$11)/('Weights and method'!$D$11-'Weights and method'!$C$11)))</x:f>
        <x:v>1.5159055575968339</x:v>
      </x:c>
      <x:c r="J6870" s="8" t="n">
        <x:f>100*'Weights and method'!$B$12*MAX(0,MIN(1,(LN(1+'Original 8 pillars'!J6870)-'Weights and method'!$C$12)/('Weights and method'!$D$12-'Weights and method'!$C$12)))</x:f>
        <x:v>1.7484433638351462</x:v>
      </x:c>
      <x:c r="K6870" s="8" t="n">
        <x:f>SUM(C6870:J6870)</x:f>
        <x:v>30.032713385725955</x:v>
      </x:c>
    </x:row>
    <x:row r="6871">
      <x:c r="A6871" s="2" t="str">
        <x:f>'Original 8 pillars'!A6871</x:f>
        <x:v>Tanzania</x:v>
      </x:c>
      <x:c r="B6871" s="2" t="str">
        <x:f>'Original 8 pillars'!B6871</x:f>
        <x:v>2023-08</x:v>
      </x:c>
      <x:c r="C6871" s="8" t="n">
        <x:f>100*'Weights and method'!$B$5*MAX(0,MIN(1,(LN(1+'Original 8 pillars'!C6871)-'Weights and method'!$C$5)/('Weights and method'!$D$5-'Weights and method'!$C$5)))</x:f>
        <x:v>6.781057045457851</x:v>
      </x:c>
      <x:c r="D6871" s="8" t="n">
        <x:f>100*'Weights and method'!$B$6*MAX(0,MIN(1,(LN(1+'Original 8 pillars'!D6871)-'Weights and method'!$C$6)/('Weights and method'!$D$6-'Weights and method'!$C$6)))</x:f>
        <x:v>5.163240645686116</x:v>
      </x:c>
      <x:c r="E6871" s="8" t="n">
        <x:f>100*'Weights and method'!$B$7*MAX(0,MIN(1,(LN(1+'Original 8 pillars'!E6871)-'Weights and method'!$C$7)/('Weights and method'!$D$7-'Weights and method'!$C$7)))</x:f>
        <x:v>4.542900612308802</x:v>
      </x:c>
      <x:c r="F6871" s="8" t="n">
        <x:f>100*'Weights and method'!$B$8*MAX(0,MIN(1,(LN(1+'Original 8 pillars'!F6871)-'Weights and method'!$C$8)/('Weights and method'!$D$8-'Weights and method'!$C$8)))</x:f>
        <x:v>9.248279752024688</x:v>
      </x:c>
      <x:c r="G6871" s="8" t="n">
        <x:f>100*'Weights and method'!$B$9*MAX(0,MIN(1,(LN(1+'Original 8 pillars'!G6871)-'Weights and method'!$C$9)/('Weights and method'!$D$9-'Weights and method'!$C$9)))</x:f>
        <x:v>4.18698935215404</x:v>
      </x:c>
      <x:c r="H6871" s="8" t="n">
        <x:f>100*'Weights and method'!$B$10*MAX(0,MIN(1,(LN(1+'Original 8 pillars'!H6871)-'Weights and method'!$C$10)/('Weights and method'!$D$10-'Weights and method'!$C$10)))</x:f>
        <x:v>0.5671199912504173</x:v>
      </x:c>
      <x:c r="I6871" s="8" t="n">
        <x:f>100*'Weights and method'!$B$11*MAX(0,MIN(1,(LN(1+'Original 8 pillars'!I6871)-'Weights and method'!$C$11)/('Weights and method'!$D$11-'Weights and method'!$C$11)))</x:f>
        <x:v>2.7508606405999916</x:v>
      </x:c>
      <x:c r="J6871" s="8" t="n">
        <x:f>100*'Weights and method'!$B$12*MAX(0,MIN(1,(LN(1+'Original 8 pillars'!J6871)-'Weights and method'!$C$12)/('Weights and method'!$D$12-'Weights and method'!$C$12)))</x:f>
        <x:v>1.416030740386443</x:v>
      </x:c>
      <x:c r="K6871" s="8" t="n">
        <x:f>SUM(C6871:J6871)</x:f>
        <x:v>34.65647877986835</x:v>
      </x:c>
    </x:row>
    <x:row r="6872">
      <x:c r="A6872" s="2" t="str">
        <x:f>'Original 8 pillars'!A6872</x:f>
        <x:v>Tanzania</x:v>
      </x:c>
      <x:c r="B6872" s="2" t="str">
        <x:f>'Original 8 pillars'!B6872</x:f>
        <x:v>2023-09</x:v>
      </x:c>
      <x:c r="C6872" s="8" t="n">
        <x:f>100*'Weights and method'!$B$5*MAX(0,MIN(1,(LN(1+'Original 8 pillars'!C6872)-'Weights and method'!$C$5)/('Weights and method'!$D$5-'Weights and method'!$C$5)))</x:f>
        <x:v>5.057903171528174</x:v>
      </x:c>
      <x:c r="D6872" s="8" t="n">
        <x:f>100*'Weights and method'!$B$6*MAX(0,MIN(1,(LN(1+'Original 8 pillars'!D6872)-'Weights and method'!$C$6)/('Weights and method'!$D$6-'Weights and method'!$C$6)))</x:f>
        <x:v>3.975896601880478</x:v>
      </x:c>
      <x:c r="E6872" s="8" t="n">
        <x:f>100*'Weights and method'!$B$7*MAX(0,MIN(1,(LN(1+'Original 8 pillars'!E6872)-'Weights and method'!$C$7)/('Weights and method'!$D$7-'Weights and method'!$C$7)))</x:f>
        <x:v>4.4012032665015965</x:v>
      </x:c>
      <x:c r="F6872" s="8" t="n">
        <x:f>100*'Weights and method'!$B$8*MAX(0,MIN(1,(LN(1+'Original 8 pillars'!F6872)-'Weights and method'!$C$8)/('Weights and method'!$D$8-'Weights and method'!$C$8)))</x:f>
        <x:v>8.173382078549402</x:v>
      </x:c>
      <x:c r="G6872" s="8" t="n">
        <x:f>100*'Weights and method'!$B$9*MAX(0,MIN(1,(LN(1+'Original 8 pillars'!G6872)-'Weights and method'!$C$9)/('Weights and method'!$D$9-'Weights and method'!$C$9)))</x:f>
        <x:v>3.624524497646267</x:v>
      </x:c>
      <x:c r="H6872" s="8" t="n">
        <x:f>100*'Weights and method'!$B$10*MAX(0,MIN(1,(LN(1+'Original 8 pillars'!H6872)-'Weights and method'!$C$10)/('Weights and method'!$D$10-'Weights and method'!$C$10)))</x:f>
        <x:v>0</x:v>
      </x:c>
      <x:c r="I6872" s="8" t="n">
        <x:f>100*'Weights and method'!$B$11*MAX(0,MIN(1,(LN(1+'Original 8 pillars'!I6872)-'Weights and method'!$C$11)/('Weights and method'!$D$11-'Weights and method'!$C$11)))</x:f>
        <x:v>2.001992529858746</x:v>
      </x:c>
      <x:c r="J6872" s="8" t="n">
        <x:f>100*'Weights and method'!$B$12*MAX(0,MIN(1,(LN(1+'Original 8 pillars'!J6872)-'Weights and method'!$C$12)/('Weights and method'!$D$12-'Weights and method'!$C$12)))</x:f>
        <x:v>1.01482810301506</x:v>
      </x:c>
      <x:c r="K6872" s="8" t="n">
        <x:f>SUM(C6872:J6872)</x:f>
        <x:v>28.249730248979724</x:v>
      </x:c>
    </x:row>
    <x:row r="6873">
      <x:c r="A6873" s="2" t="str">
        <x:f>'Original 8 pillars'!A6873</x:f>
        <x:v>Tanzania</x:v>
      </x:c>
      <x:c r="B6873" s="2" t="str">
        <x:f>'Original 8 pillars'!B6873</x:f>
        <x:v>2023-10</x:v>
      </x:c>
      <x:c r="C6873" s="8" t="n">
        <x:f>100*'Weights and method'!$B$5*MAX(0,MIN(1,(LN(1+'Original 8 pillars'!C6873)-'Weights and method'!$C$5)/('Weights and method'!$D$5-'Weights and method'!$C$5)))</x:f>
        <x:v>6.321277115734755</x:v>
      </x:c>
      <x:c r="D6873" s="8" t="n">
        <x:f>100*'Weights and method'!$B$6*MAX(0,MIN(1,(LN(1+'Original 8 pillars'!D6873)-'Weights and method'!$C$6)/('Weights and method'!$D$6-'Weights and method'!$C$6)))</x:f>
        <x:v>4.494876461199843</x:v>
      </x:c>
      <x:c r="E6873" s="8" t="n">
        <x:f>100*'Weights and method'!$B$7*MAX(0,MIN(1,(LN(1+'Original 8 pillars'!E6873)-'Weights and method'!$C$7)/('Weights and method'!$D$7-'Weights and method'!$C$7)))</x:f>
        <x:v>5.7310844093060425</x:v>
      </x:c>
      <x:c r="F6873" s="8" t="n">
        <x:f>100*'Weights and method'!$B$8*MAX(0,MIN(1,(LN(1+'Original 8 pillars'!F6873)-'Weights and method'!$C$8)/('Weights and method'!$D$8-'Weights and method'!$C$8)))</x:f>
        <x:v>7.925878142150436</x:v>
      </x:c>
      <x:c r="G6873" s="8" t="n">
        <x:f>100*'Weights and method'!$B$9*MAX(0,MIN(1,(LN(1+'Original 8 pillars'!G6873)-'Weights and method'!$C$9)/('Weights and method'!$D$9-'Weights and method'!$C$9)))</x:f>
        <x:v>3.1921529637318464</x:v>
      </x:c>
      <x:c r="H6873" s="8" t="n">
        <x:f>100*'Weights and method'!$B$10*MAX(0,MIN(1,(LN(1+'Original 8 pillars'!H6873)-'Weights and method'!$C$10)/('Weights and method'!$D$10-'Weights and method'!$C$10)))</x:f>
        <x:v>0</x:v>
      </x:c>
      <x:c r="I6873" s="8" t="n">
        <x:f>100*'Weights and method'!$B$11*MAX(0,MIN(1,(LN(1+'Original 8 pillars'!I6873)-'Weights and method'!$C$11)/('Weights and method'!$D$11-'Weights and method'!$C$11)))</x:f>
        <x:v>0.5727430564726114</x:v>
      </x:c>
      <x:c r="J6873" s="8" t="n">
        <x:f>100*'Weights and method'!$B$12*MAX(0,MIN(1,(LN(1+'Original 8 pillars'!J6873)-'Weights and method'!$C$12)/('Weights and method'!$D$12-'Weights and method'!$C$12)))</x:f>
        <x:v>2.687300722296293</x:v>
      </x:c>
      <x:c r="K6873" s="8" t="n">
        <x:f>SUM(C6873:J6873)</x:f>
        <x:v>30.925312870891826</x:v>
      </x:c>
    </x:row>
    <x:row r="6874">
      <x:c r="A6874" s="2" t="str">
        <x:f>'Original 8 pillars'!A6874</x:f>
        <x:v>Tanzania</x:v>
      </x:c>
      <x:c r="B6874" s="2" t="str">
        <x:f>'Original 8 pillars'!B6874</x:f>
        <x:v>2023-11</x:v>
      </x:c>
      <x:c r="C6874" s="8" t="n">
        <x:f>100*'Weights and method'!$B$5*MAX(0,MIN(1,(LN(1+'Original 8 pillars'!C6874)-'Weights and method'!$C$5)/('Weights and method'!$D$5-'Weights and method'!$C$5)))</x:f>
        <x:v>5.303619634791437</x:v>
      </x:c>
      <x:c r="D6874" s="8" t="n">
        <x:f>100*'Weights and method'!$B$6*MAX(0,MIN(1,(LN(1+'Original 8 pillars'!D6874)-'Weights and method'!$C$6)/('Weights and method'!$D$6-'Weights and method'!$C$6)))</x:f>
        <x:v>3.7479520952023124</x:v>
      </x:c>
      <x:c r="E6874" s="8" t="n">
        <x:f>100*'Weights and method'!$B$7*MAX(0,MIN(1,(LN(1+'Original 8 pillars'!E6874)-'Weights and method'!$C$7)/('Weights and method'!$D$7-'Weights and method'!$C$7)))</x:f>
        <x:v>4.951550319776088</x:v>
      </x:c>
      <x:c r="F6874" s="8" t="n">
        <x:f>100*'Weights and method'!$B$8*MAX(0,MIN(1,(LN(1+'Original 8 pillars'!F6874)-'Weights and method'!$C$8)/('Weights and method'!$D$8-'Weights and method'!$C$8)))</x:f>
        <x:v>7.977436488836704</x:v>
      </x:c>
      <x:c r="G6874" s="8" t="n">
        <x:f>100*'Weights and method'!$B$9*MAX(0,MIN(1,(LN(1+'Original 8 pillars'!G6874)-'Weights and method'!$C$9)/('Weights and method'!$D$9-'Weights and method'!$C$9)))</x:f>
        <x:v>3.174696306576646</x:v>
      </x:c>
      <x:c r="H6874" s="8" t="n">
        <x:f>100*'Weights and method'!$B$10*MAX(0,MIN(1,(LN(1+'Original 8 pillars'!H6874)-'Weights and method'!$C$10)/('Weights and method'!$D$10-'Weights and method'!$C$10)))</x:f>
        <x:v>0</x:v>
      </x:c>
      <x:c r="I6874" s="8" t="n">
        <x:f>100*'Weights and method'!$B$11*MAX(0,MIN(1,(LN(1+'Original 8 pillars'!I6874)-'Weights and method'!$C$11)/('Weights and method'!$D$11-'Weights and method'!$C$11)))</x:f>
        <x:v>0.3072094379545011</x:v>
      </x:c>
      <x:c r="J6874" s="8" t="n">
        <x:f>100*'Weights and method'!$B$12*MAX(0,MIN(1,(LN(1+'Original 8 pillars'!J6874)-'Weights and method'!$C$12)/('Weights and method'!$D$12-'Weights and method'!$C$12)))</x:f>
        <x:v>2.731128695075602</x:v>
      </x:c>
      <x:c r="K6874" s="8" t="n">
        <x:f>SUM(C6874:J6874)</x:f>
        <x:v>28.193592978213292</x:v>
      </x:c>
    </x:row>
    <x:row r="6875">
      <x:c r="A6875" s="2" t="str">
        <x:f>'Original 8 pillars'!A6875</x:f>
        <x:v>Tanzania</x:v>
      </x:c>
      <x:c r="B6875" s="2" t="str">
        <x:f>'Original 8 pillars'!B6875</x:f>
        <x:v>2023-12</x:v>
      </x:c>
      <x:c r="C6875" s="8" t="n">
        <x:f>100*'Weights and method'!$B$5*MAX(0,MIN(1,(LN(1+'Original 8 pillars'!C6875)-'Weights and method'!$C$5)/('Weights and method'!$D$5-'Weights and method'!$C$5)))</x:f>
        <x:v>6.4649998178378745</x:v>
      </x:c>
      <x:c r="D6875" s="8" t="n">
        <x:f>100*'Weights and method'!$B$6*MAX(0,MIN(1,(LN(1+'Original 8 pillars'!D6875)-'Weights and method'!$C$6)/('Weights and method'!$D$6-'Weights and method'!$C$6)))</x:f>
        <x:v>3.605155234829676</x:v>
      </x:c>
      <x:c r="E6875" s="8" t="n">
        <x:f>100*'Weights and method'!$B$7*MAX(0,MIN(1,(LN(1+'Original 8 pillars'!E6875)-'Weights and method'!$C$7)/('Weights and method'!$D$7-'Weights and method'!$C$7)))</x:f>
        <x:v>4.511959179424162</x:v>
      </x:c>
      <x:c r="F6875" s="8" t="n">
        <x:f>100*'Weights and method'!$B$8*MAX(0,MIN(1,(LN(1+'Original 8 pillars'!F6875)-'Weights and method'!$C$8)/('Weights and method'!$D$8-'Weights and method'!$C$8)))</x:f>
        <x:v>9.459475900153809</x:v>
      </x:c>
      <x:c r="G6875" s="8" t="n">
        <x:f>100*'Weights and method'!$B$9*MAX(0,MIN(1,(LN(1+'Original 8 pillars'!G6875)-'Weights and method'!$C$9)/('Weights and method'!$D$9-'Weights and method'!$C$9)))</x:f>
        <x:v>3.881338622264151</x:v>
      </x:c>
      <x:c r="H6875" s="8" t="n">
        <x:f>100*'Weights and method'!$B$10*MAX(0,MIN(1,(LN(1+'Original 8 pillars'!H6875)-'Weights and method'!$C$10)/('Weights and method'!$D$10-'Weights and method'!$C$10)))</x:f>
        <x:v>0</x:v>
      </x:c>
      <x:c r="I6875" s="8" t="n">
        <x:f>100*'Weights and method'!$B$11*MAX(0,MIN(1,(LN(1+'Original 8 pillars'!I6875)-'Weights and method'!$C$11)/('Weights and method'!$D$11-'Weights and method'!$C$11)))</x:f>
        <x:v>1.3475999324301768</x:v>
      </x:c>
      <x:c r="J6875" s="8" t="n">
        <x:f>100*'Weights and method'!$B$12*MAX(0,MIN(1,(LN(1+'Original 8 pillars'!J6875)-'Weights and method'!$C$12)/('Weights and method'!$D$12-'Weights and method'!$C$12)))</x:f>
        <x:v>2.8211741162987387</x:v>
      </x:c>
      <x:c r="K6875" s="8" t="n">
        <x:f>SUM(C6875:J6875)</x:f>
        <x:v>32.09170280323859</x:v>
      </x:c>
    </x:row>
    <x:row r="6876">
      <x:c r="A6876" s="2" t="str">
        <x:f>'Original 8 pillars'!A6876</x:f>
        <x:v>Tanzania</x:v>
      </x:c>
      <x:c r="B6876" s="2" t="str">
        <x:f>'Original 8 pillars'!B6876</x:f>
        <x:v>2024-01</x:v>
      </x:c>
      <x:c r="C6876" s="8" t="n">
        <x:f>100*'Weights and method'!$B$5*MAX(0,MIN(1,(LN(1+'Original 8 pillars'!C6876)-'Weights and method'!$C$5)/('Weights and method'!$D$5-'Weights and method'!$C$5)))</x:f>
        <x:v>5.225452935712259</x:v>
      </x:c>
      <x:c r="D6876" s="8" t="n">
        <x:f>100*'Weights and method'!$B$6*MAX(0,MIN(1,(LN(1+'Original 8 pillars'!D6876)-'Weights and method'!$C$6)/('Weights and method'!$D$6-'Weights and method'!$C$6)))</x:f>
        <x:v>3.2267889934084066</x:v>
      </x:c>
      <x:c r="E6876" s="8" t="n">
        <x:f>100*'Weights and method'!$B$7*MAX(0,MIN(1,(LN(1+'Original 8 pillars'!E6876)-'Weights and method'!$C$7)/('Weights and method'!$D$7-'Weights and method'!$C$7)))</x:f>
        <x:v>3.2245882870078963</x:v>
      </x:c>
      <x:c r="F6876" s="8" t="n">
        <x:f>100*'Weights and method'!$B$8*MAX(0,MIN(1,(LN(1+'Original 8 pillars'!F6876)-'Weights and method'!$C$8)/('Weights and method'!$D$8-'Weights and method'!$C$8)))</x:f>
        <x:v>7.718854990516903</x:v>
      </x:c>
      <x:c r="G6876" s="8" t="n">
        <x:f>100*'Weights and method'!$B$9*MAX(0,MIN(1,(LN(1+'Original 8 pillars'!G6876)-'Weights and method'!$C$9)/('Weights and method'!$D$9-'Weights and method'!$C$9)))</x:f>
        <x:v>3.555612666055593</x:v>
      </x:c>
      <x:c r="H6876" s="8" t="n">
        <x:f>100*'Weights and method'!$B$10*MAX(0,MIN(1,(LN(1+'Original 8 pillars'!H6876)-'Weights and method'!$C$10)/('Weights and method'!$D$10-'Weights and method'!$C$10)))</x:f>
        <x:v>0</x:v>
      </x:c>
      <x:c r="I6876" s="8" t="n">
        <x:f>100*'Weights and method'!$B$11*MAX(0,MIN(1,(LN(1+'Original 8 pillars'!I6876)-'Weights and method'!$C$11)/('Weights and method'!$D$11-'Weights and method'!$C$11)))</x:f>
        <x:v>1.4204846894781804</x:v>
      </x:c>
      <x:c r="J6876" s="8" t="n">
        <x:f>100*'Weights and method'!$B$12*MAX(0,MIN(1,(LN(1+'Original 8 pillars'!J6876)-'Weights and method'!$C$12)/('Weights and method'!$D$12-'Weights and method'!$C$12)))</x:f>
        <x:v>1.3056868953648921</x:v>
      </x:c>
      <x:c r="K6876" s="8" t="n">
        <x:f>SUM(C6876:J6876)</x:f>
        <x:v>25.677469457544127</x:v>
      </x:c>
    </x:row>
    <x:row r="6877">
      <x:c r="A6877" s="2" t="str">
        <x:f>'Original 8 pillars'!A6877</x:f>
        <x:v>Tanzania</x:v>
      </x:c>
      <x:c r="B6877" s="2" t="str">
        <x:f>'Original 8 pillars'!B6877</x:f>
        <x:v>2024-02</x:v>
      </x:c>
      <x:c r="C6877" s="8" t="n">
        <x:f>100*'Weights and method'!$B$5*MAX(0,MIN(1,(LN(1+'Original 8 pillars'!C6877)-'Weights and method'!$C$5)/('Weights and method'!$D$5-'Weights and method'!$C$5)))</x:f>
        <x:v>7.708462052996179</x:v>
      </x:c>
      <x:c r="D6877" s="8" t="n">
        <x:f>100*'Weights and method'!$B$6*MAX(0,MIN(1,(LN(1+'Original 8 pillars'!D6877)-'Weights and method'!$C$6)/('Weights and method'!$D$6-'Weights and method'!$C$6)))</x:f>
        <x:v>5.045221750956699</x:v>
      </x:c>
      <x:c r="E6877" s="8" t="n">
        <x:f>100*'Weights and method'!$B$7*MAX(0,MIN(1,(LN(1+'Original 8 pillars'!E6877)-'Weights and method'!$C$7)/('Weights and method'!$D$7-'Weights and method'!$C$7)))</x:f>
        <x:v>5.52193737266816</x:v>
      </x:c>
      <x:c r="F6877" s="8" t="n">
        <x:f>100*'Weights and method'!$B$8*MAX(0,MIN(1,(LN(1+'Original 8 pillars'!F6877)-'Weights and method'!$C$8)/('Weights and method'!$D$8-'Weights and method'!$C$8)))</x:f>
        <x:v>8.613176514645078</x:v>
      </x:c>
      <x:c r="G6877" s="8" t="n">
        <x:f>100*'Weights and method'!$B$9*MAX(0,MIN(1,(LN(1+'Original 8 pillars'!G6877)-'Weights and method'!$C$9)/('Weights and method'!$D$9-'Weights and method'!$C$9)))</x:f>
        <x:v>4.3547134883843</x:v>
      </x:c>
      <x:c r="H6877" s="8" t="n">
        <x:f>100*'Weights and method'!$B$10*MAX(0,MIN(1,(LN(1+'Original 8 pillars'!H6877)-'Weights and method'!$C$10)/('Weights and method'!$D$10-'Weights and method'!$C$10)))</x:f>
        <x:v>0</x:v>
      </x:c>
      <x:c r="I6877" s="8" t="n">
        <x:f>100*'Weights and method'!$B$11*MAX(0,MIN(1,(LN(1+'Original 8 pillars'!I6877)-'Weights and method'!$C$11)/('Weights and method'!$D$11-'Weights and method'!$C$11)))</x:f>
        <x:v>0.8826401575790783</x:v>
      </x:c>
      <x:c r="J6877" s="8" t="n">
        <x:f>100*'Weights and method'!$B$12*MAX(0,MIN(1,(LN(1+'Original 8 pillars'!J6877)-'Weights and method'!$C$12)/('Weights and method'!$D$12-'Weights and method'!$C$12)))</x:f>
        <x:v>1.9821167043100643</x:v>
      </x:c>
      <x:c r="K6877" s="8" t="n">
        <x:f>SUM(C6877:J6877)</x:f>
        <x:v>34.10826804153955</x:v>
      </x:c>
    </x:row>
    <x:row r="6878">
      <x:c r="A6878" s="2" t="str">
        <x:f>'Original 8 pillars'!A6878</x:f>
        <x:v>Tanzania</x:v>
      </x:c>
      <x:c r="B6878" s="2" t="str">
        <x:f>'Original 8 pillars'!B6878</x:f>
        <x:v>2024-03</x:v>
      </x:c>
      <x:c r="C6878" s="8" t="n">
        <x:f>100*'Weights and method'!$B$5*MAX(0,MIN(1,(LN(1+'Original 8 pillars'!C6878)-'Weights and method'!$C$5)/('Weights and method'!$D$5-'Weights and method'!$C$5)))</x:f>
        <x:v>7.32713241576319</x:v>
      </x:c>
      <x:c r="D6878" s="8" t="n">
        <x:f>100*'Weights and method'!$B$6*MAX(0,MIN(1,(LN(1+'Original 8 pillars'!D6878)-'Weights and method'!$C$6)/('Weights and method'!$D$6-'Weights and method'!$C$6)))</x:f>
        <x:v>5.156874258572481</x:v>
      </x:c>
      <x:c r="E6878" s="8" t="n">
        <x:f>100*'Weights and method'!$B$7*MAX(0,MIN(1,(LN(1+'Original 8 pillars'!E6878)-'Weights and method'!$C$7)/('Weights and method'!$D$7-'Weights and method'!$C$7)))</x:f>
        <x:v>5.5719271673646125</x:v>
      </x:c>
      <x:c r="F6878" s="8" t="n">
        <x:f>100*'Weights and method'!$B$8*MAX(0,MIN(1,(LN(1+'Original 8 pillars'!F6878)-'Weights and method'!$C$8)/('Weights and method'!$D$8-'Weights and method'!$C$8)))</x:f>
        <x:v>8.307878829781357</x:v>
      </x:c>
      <x:c r="G6878" s="8" t="n">
        <x:f>100*'Weights and method'!$B$9*MAX(0,MIN(1,(LN(1+'Original 8 pillars'!G6878)-'Weights and method'!$C$9)/('Weights and method'!$D$9-'Weights and method'!$C$9)))</x:f>
        <x:v>1.5548493057954593</x:v>
      </x:c>
      <x:c r="H6878" s="8" t="n">
        <x:f>100*'Weights and method'!$B$10*MAX(0,MIN(1,(LN(1+'Original 8 pillars'!H6878)-'Weights and method'!$C$10)/('Weights and method'!$D$10-'Weights and method'!$C$10)))</x:f>
        <x:v>0</x:v>
      </x:c>
      <x:c r="I6878" s="8" t="n">
        <x:f>100*'Weights and method'!$B$11*MAX(0,MIN(1,(LN(1+'Original 8 pillars'!I6878)-'Weights and method'!$C$11)/('Weights and method'!$D$11-'Weights and method'!$C$11)))</x:f>
        <x:v>0.8188311752848291</x:v>
      </x:c>
      <x:c r="J6878" s="8" t="n">
        <x:f>100*'Weights and method'!$B$12*MAX(0,MIN(1,(LN(1+'Original 8 pillars'!J6878)-'Weights and method'!$C$12)/('Weights and method'!$D$12-'Weights and method'!$C$12)))</x:f>
        <x:v>3.248526579205884</x:v>
      </x:c>
      <x:c r="K6878" s="8" t="n">
        <x:f>SUM(C6878:J6878)</x:f>
        <x:v>31.98601973176781</x:v>
      </x:c>
    </x:row>
    <x:row r="6879">
      <x:c r="A6879" s="2" t="str">
        <x:f>'Original 8 pillars'!A6879</x:f>
        <x:v>Tanzania</x:v>
      </x:c>
      <x:c r="B6879" s="2" t="str">
        <x:f>'Original 8 pillars'!B6879</x:f>
        <x:v>2024-04</x:v>
      </x:c>
      <x:c r="C6879" s="8" t="n">
        <x:f>100*'Weights and method'!$B$5*MAX(0,MIN(1,(LN(1+'Original 8 pillars'!C6879)-'Weights and method'!$C$5)/('Weights and method'!$D$5-'Weights and method'!$C$5)))</x:f>
        <x:v>7.168208898742771</x:v>
      </x:c>
      <x:c r="D6879" s="8" t="n">
        <x:f>100*'Weights and method'!$B$6*MAX(0,MIN(1,(LN(1+'Original 8 pillars'!D6879)-'Weights and method'!$C$6)/('Weights and method'!$D$6-'Weights and method'!$C$6)))</x:f>
        <x:v>3.291186387202902</x:v>
      </x:c>
      <x:c r="E6879" s="8" t="n">
        <x:f>100*'Weights and method'!$B$7*MAX(0,MIN(1,(LN(1+'Original 8 pillars'!E6879)-'Weights and method'!$C$7)/('Weights and method'!$D$7-'Weights and method'!$C$7)))</x:f>
        <x:v>5.853215204768331</x:v>
      </x:c>
      <x:c r="F6879" s="8" t="n">
        <x:f>100*'Weights and method'!$B$8*MAX(0,MIN(1,(LN(1+'Original 8 pillars'!F6879)-'Weights and method'!$C$8)/('Weights and method'!$D$8-'Weights and method'!$C$8)))</x:f>
        <x:v>9.093065576246557</x:v>
      </x:c>
      <x:c r="G6879" s="8" t="n">
        <x:f>100*'Weights and method'!$B$9*MAX(0,MIN(1,(LN(1+'Original 8 pillars'!G6879)-'Weights and method'!$C$9)/('Weights and method'!$D$9-'Weights and method'!$C$9)))</x:f>
        <x:v>1.7648628208237118</x:v>
      </x:c>
      <x:c r="H6879" s="8" t="n">
        <x:f>100*'Weights and method'!$B$10*MAX(0,MIN(1,(LN(1+'Original 8 pillars'!H6879)-'Weights and method'!$C$10)/('Weights and method'!$D$10-'Weights and method'!$C$10)))</x:f>
        <x:v>0</x:v>
      </x:c>
      <x:c r="I6879" s="8" t="n">
        <x:f>100*'Weights and method'!$B$11*MAX(0,MIN(1,(LN(1+'Original 8 pillars'!I6879)-'Weights and method'!$C$11)/('Weights and method'!$D$11-'Weights and method'!$C$11)))</x:f>
        <x:v>1.850840748996408</x:v>
      </x:c>
      <x:c r="J6879" s="8" t="n">
        <x:f>100*'Weights and method'!$B$12*MAX(0,MIN(1,(LN(1+'Original 8 pillars'!J6879)-'Weights and method'!$C$12)/('Weights and method'!$D$12-'Weights and method'!$C$12)))</x:f>
        <x:v>4.147177386862464</x:v>
      </x:c>
      <x:c r="K6879" s="8" t="n">
        <x:f>SUM(C6879:J6879)</x:f>
        <x:v>33.168557023643146</x:v>
      </x:c>
    </x:row>
    <x:row r="6880">
      <x:c r="A6880" s="2" t="str">
        <x:f>'Original 8 pillars'!A6880</x:f>
        <x:v>Tanzania</x:v>
      </x:c>
      <x:c r="B6880" s="2" t="str">
        <x:f>'Original 8 pillars'!B6880</x:f>
        <x:v>2024-05</x:v>
      </x:c>
      <x:c r="C6880" s="8" t="n">
        <x:f>100*'Weights and method'!$B$5*MAX(0,MIN(1,(LN(1+'Original 8 pillars'!C6880)-'Weights and method'!$C$5)/('Weights and method'!$D$5-'Weights and method'!$C$5)))</x:f>
        <x:v>5.814815834591729</x:v>
      </x:c>
      <x:c r="D6880" s="8" t="n">
        <x:f>100*'Weights and method'!$B$6*MAX(0,MIN(1,(LN(1+'Original 8 pillars'!D6880)-'Weights and method'!$C$6)/('Weights and method'!$D$6-'Weights and method'!$C$6)))</x:f>
        <x:v>3.3850821745512945</x:v>
      </x:c>
      <x:c r="E6880" s="8" t="n">
        <x:f>100*'Weights and method'!$B$7*MAX(0,MIN(1,(LN(1+'Original 8 pillars'!E6880)-'Weights and method'!$C$7)/('Weights and method'!$D$7-'Weights and method'!$C$7)))</x:f>
        <x:v>5.221322332138622</x:v>
      </x:c>
      <x:c r="F6880" s="8" t="n">
        <x:f>100*'Weights and method'!$B$8*MAX(0,MIN(1,(LN(1+'Original 8 pillars'!F6880)-'Weights and method'!$C$8)/('Weights and method'!$D$8-'Weights and method'!$C$8)))</x:f>
        <x:v>9.514457052618123</x:v>
      </x:c>
      <x:c r="G6880" s="8" t="n">
        <x:f>100*'Weights and method'!$B$9*MAX(0,MIN(1,(LN(1+'Original 8 pillars'!G6880)-'Weights and method'!$C$9)/('Weights and method'!$D$9-'Weights and method'!$C$9)))</x:f>
        <x:v>4.550649030940613</x:v>
      </x:c>
      <x:c r="H6880" s="8" t="n">
        <x:f>100*'Weights and method'!$B$10*MAX(0,MIN(1,(LN(1+'Original 8 pillars'!H6880)-'Weights and method'!$C$10)/('Weights and method'!$D$10-'Weights and method'!$C$10)))</x:f>
        <x:v>0</x:v>
      </x:c>
      <x:c r="I6880" s="8" t="n">
        <x:f>100*'Weights and method'!$B$11*MAX(0,MIN(1,(LN(1+'Original 8 pillars'!I6880)-'Weights and method'!$C$11)/('Weights and method'!$D$11-'Weights and method'!$C$11)))</x:f>
        <x:v>1.6306266985436888</x:v>
      </x:c>
      <x:c r="J6880" s="8" t="n">
        <x:f>100*'Weights and method'!$B$12*MAX(0,MIN(1,(LN(1+'Original 8 pillars'!J6880)-'Weights and method'!$C$12)/('Weights and method'!$D$12-'Weights and method'!$C$12)))</x:f>
        <x:v>1.9685041475076126</x:v>
      </x:c>
      <x:c r="K6880" s="8" t="n">
        <x:f>SUM(C6880:J6880)</x:f>
        <x:v>32.08545727089168</x:v>
      </x:c>
    </x:row>
    <x:row r="6881">
      <x:c r="A6881" s="2" t="str">
        <x:f>'Original 8 pillars'!A6881</x:f>
        <x:v>Tanzania</x:v>
      </x:c>
      <x:c r="B6881" s="2" t="str">
        <x:f>'Original 8 pillars'!B6881</x:f>
        <x:v>2024-06</x:v>
      </x:c>
      <x:c r="C6881" s="8" t="n">
        <x:f>100*'Weights and method'!$B$5*MAX(0,MIN(1,(LN(1+'Original 8 pillars'!C6881)-'Weights and method'!$C$5)/('Weights and method'!$D$5-'Weights and method'!$C$5)))</x:f>
        <x:v>8.861301849813444</x:v>
      </x:c>
      <x:c r="D6881" s="8" t="n">
        <x:f>100*'Weights and method'!$B$6*MAX(0,MIN(1,(LN(1+'Original 8 pillars'!D6881)-'Weights and method'!$C$6)/('Weights and method'!$D$6-'Weights and method'!$C$6)))</x:f>
        <x:v>4.874631146018056</x:v>
      </x:c>
      <x:c r="E6881" s="8" t="n">
        <x:f>100*'Weights and method'!$B$7*MAX(0,MIN(1,(LN(1+'Original 8 pillars'!E6881)-'Weights and method'!$C$7)/('Weights and method'!$D$7-'Weights and method'!$C$7)))</x:f>
        <x:v>6.981286474385203</x:v>
      </x:c>
      <x:c r="F6881" s="8" t="n">
        <x:f>100*'Weights and method'!$B$8*MAX(0,MIN(1,(LN(1+'Original 8 pillars'!F6881)-'Weights and method'!$C$8)/('Weights and method'!$D$8-'Weights and method'!$C$8)))</x:f>
        <x:v>9.61349450946587</x:v>
      </x:c>
      <x:c r="G6881" s="8" t="n">
        <x:f>100*'Weights and method'!$B$9*MAX(0,MIN(1,(LN(1+'Original 8 pillars'!G6881)-'Weights and method'!$C$9)/('Weights and method'!$D$9-'Weights and method'!$C$9)))</x:f>
        <x:v>3.449037927501857</x:v>
      </x:c>
      <x:c r="H6881" s="8" t="n">
        <x:f>100*'Weights and method'!$B$10*MAX(0,MIN(1,(LN(1+'Original 8 pillars'!H6881)-'Weights and method'!$C$10)/('Weights and method'!$D$10-'Weights and method'!$C$10)))</x:f>
        <x:v>0</x:v>
      </x:c>
      <x:c r="I6881" s="8" t="n">
        <x:f>100*'Weights and method'!$B$11*MAX(0,MIN(1,(LN(1+'Original 8 pillars'!I6881)-'Weights and method'!$C$11)/('Weights and method'!$D$11-'Weights and method'!$C$11)))</x:f>
        <x:v>3.0748706792351315</x:v>
      </x:c>
      <x:c r="J6881" s="8" t="n">
        <x:f>100*'Weights and method'!$B$12*MAX(0,MIN(1,(LN(1+'Original 8 pillars'!J6881)-'Weights and method'!$C$12)/('Weights and method'!$D$12-'Weights and method'!$C$12)))</x:f>
        <x:v>3.5635375308902066</x:v>
      </x:c>
      <x:c r="K6881" s="8" t="n">
        <x:f>SUM(C6881:J6881)</x:f>
        <x:v>40.418160117309775</x:v>
      </x:c>
    </x:row>
    <x:row r="6882">
      <x:c r="A6882" s="2" t="str">
        <x:f>'Original 8 pillars'!A6882</x:f>
        <x:v>Tanzania</x:v>
      </x:c>
      <x:c r="B6882" s="2" t="str">
        <x:f>'Original 8 pillars'!B6882</x:f>
        <x:v>2024-07</x:v>
      </x:c>
      <x:c r="C6882" s="8" t="n">
        <x:f>100*'Weights and method'!$B$5*MAX(0,MIN(1,(LN(1+'Original 8 pillars'!C6882)-'Weights and method'!$C$5)/('Weights and method'!$D$5-'Weights and method'!$C$5)))</x:f>
        <x:v>8.00682579534264</x:v>
      </x:c>
      <x:c r="D6882" s="8" t="n">
        <x:f>100*'Weights and method'!$B$6*MAX(0,MIN(1,(LN(1+'Original 8 pillars'!D6882)-'Weights and method'!$C$6)/('Weights and method'!$D$6-'Weights and method'!$C$6)))</x:f>
        <x:v>5.105454596500553</x:v>
      </x:c>
      <x:c r="E6882" s="8" t="n">
        <x:f>100*'Weights and method'!$B$7*MAX(0,MIN(1,(LN(1+'Original 8 pillars'!E6882)-'Weights and method'!$C$7)/('Weights and method'!$D$7-'Weights and method'!$C$7)))</x:f>
        <x:v>6.711560506031265</x:v>
      </x:c>
      <x:c r="F6882" s="8" t="n">
        <x:f>100*'Weights and method'!$B$8*MAX(0,MIN(1,(LN(1+'Original 8 pillars'!F6882)-'Weights and method'!$C$8)/('Weights and method'!$D$8-'Weights and method'!$C$8)))</x:f>
        <x:v>10.055099772175518</x:v>
      </x:c>
      <x:c r="G6882" s="8" t="n">
        <x:f>100*'Weights and method'!$B$9*MAX(0,MIN(1,(LN(1+'Original 8 pillars'!G6882)-'Weights and method'!$C$9)/('Weights and method'!$D$9-'Weights and method'!$C$9)))</x:f>
        <x:v>4.003388551694505</x:v>
      </x:c>
      <x:c r="H6882" s="8" t="n">
        <x:f>100*'Weights and method'!$B$10*MAX(0,MIN(1,(LN(1+'Original 8 pillars'!H6882)-'Weights and method'!$C$10)/('Weights and method'!$D$10-'Weights and method'!$C$10)))</x:f>
        <x:v>0</x:v>
      </x:c>
      <x:c r="I6882" s="8" t="n">
        <x:f>100*'Weights and method'!$B$11*MAX(0,MIN(1,(LN(1+'Original 8 pillars'!I6882)-'Weights and method'!$C$11)/('Weights and method'!$D$11-'Weights and method'!$C$11)))</x:f>
        <x:v>2.4909409247265892</x:v>
      </x:c>
      <x:c r="J6882" s="8" t="n">
        <x:f>100*'Weights and method'!$B$12*MAX(0,MIN(1,(LN(1+'Original 8 pillars'!J6882)-'Weights and method'!$C$12)/('Weights and method'!$D$12-'Weights and method'!$C$12)))</x:f>
        <x:v>3.523078245153444</x:v>
      </x:c>
      <x:c r="K6882" s="8" t="n">
        <x:f>SUM(C6882:J6882)</x:f>
        <x:v>39.896348391624514</x:v>
      </x:c>
    </x:row>
    <x:row r="6883">
      <x:c r="A6883" s="2" t="str">
        <x:f>'Original 8 pillars'!A6883</x:f>
        <x:v>Tanzania</x:v>
      </x:c>
      <x:c r="B6883" s="2" t="str">
        <x:f>'Original 8 pillars'!B6883</x:f>
        <x:v>2024-08</x:v>
      </x:c>
      <x:c r="C6883" s="8" t="n">
        <x:f>100*'Weights and method'!$B$5*MAX(0,MIN(1,(LN(1+'Original 8 pillars'!C6883)-'Weights and method'!$C$5)/('Weights and method'!$D$5-'Weights and method'!$C$5)))</x:f>
        <x:v>7.790505115170169</x:v>
      </x:c>
      <x:c r="D6883" s="8" t="n">
        <x:f>100*'Weights and method'!$B$6*MAX(0,MIN(1,(LN(1+'Original 8 pillars'!D6883)-'Weights and method'!$C$6)/('Weights and method'!$D$6-'Weights and method'!$C$6)))</x:f>
        <x:v>5.279513971743905</x:v>
      </x:c>
      <x:c r="E6883" s="8" t="n">
        <x:f>100*'Weights and method'!$B$7*MAX(0,MIN(1,(LN(1+'Original 8 pillars'!E6883)-'Weights and method'!$C$7)/('Weights and method'!$D$7-'Weights and method'!$C$7)))</x:f>
        <x:v>7.13719484245614</x:v>
      </x:c>
      <x:c r="F6883" s="8" t="n">
        <x:f>100*'Weights and method'!$B$8*MAX(0,MIN(1,(LN(1+'Original 8 pillars'!F6883)-'Weights and method'!$C$8)/('Weights and method'!$D$8-'Weights and method'!$C$8)))</x:f>
        <x:v>10.818098901983596</x:v>
      </x:c>
      <x:c r="G6883" s="8" t="n">
        <x:f>100*'Weights and method'!$B$9*MAX(0,MIN(1,(LN(1+'Original 8 pillars'!G6883)-'Weights and method'!$C$9)/('Weights and method'!$D$9-'Weights and method'!$C$9)))</x:f>
        <x:v>4.748826121849525</x:v>
      </x:c>
      <x:c r="H6883" s="8" t="n">
        <x:f>100*'Weights and method'!$B$10*MAX(0,MIN(1,(LN(1+'Original 8 pillars'!H6883)-'Weights and method'!$C$10)/('Weights and method'!$D$10-'Weights and method'!$C$10)))</x:f>
        <x:v>0</x:v>
      </x:c>
      <x:c r="I6883" s="8" t="n">
        <x:f>100*'Weights and method'!$B$11*MAX(0,MIN(1,(LN(1+'Original 8 pillars'!I6883)-'Weights and method'!$C$11)/('Weights and method'!$D$11-'Weights and method'!$C$11)))</x:f>
        <x:v>2.0285363939436913</x:v>
      </x:c>
      <x:c r="J6883" s="8" t="n">
        <x:f>100*'Weights and method'!$B$12*MAX(0,MIN(1,(LN(1+'Original 8 pillars'!J6883)-'Weights and method'!$C$12)/('Weights and method'!$D$12-'Weights and method'!$C$12)))</x:f>
        <x:v>3.540025659634963</x:v>
      </x:c>
      <x:c r="K6883" s="8" t="n">
        <x:f>SUM(C6883:J6883)</x:f>
        <x:v>41.34270100678199</x:v>
      </x:c>
    </x:row>
    <x:row r="6884">
      <x:c r="A6884" s="2" t="str">
        <x:f>'Original 8 pillars'!A6884</x:f>
        <x:v>Tanzania</x:v>
      </x:c>
      <x:c r="B6884" s="2" t="str">
        <x:f>'Original 8 pillars'!B6884</x:f>
        <x:v>2024-09</x:v>
      </x:c>
      <x:c r="C6884" s="8" t="n">
        <x:f>100*'Weights and method'!$B$5*MAX(0,MIN(1,(LN(1+'Original 8 pillars'!C6884)-'Weights and method'!$C$5)/('Weights and method'!$D$5-'Weights and method'!$C$5)))</x:f>
        <x:v>6.883641650206575</x:v>
      </x:c>
      <x:c r="D6884" s="8" t="n">
        <x:f>100*'Weights and method'!$B$6*MAX(0,MIN(1,(LN(1+'Original 8 pillars'!D6884)-'Weights and method'!$C$6)/('Weights and method'!$D$6-'Weights and method'!$C$6)))</x:f>
        <x:v>3.3729713541827544</x:v>
      </x:c>
      <x:c r="E6884" s="8" t="n">
        <x:f>100*'Weights and method'!$B$7*MAX(0,MIN(1,(LN(1+'Original 8 pillars'!E6884)-'Weights and method'!$C$7)/('Weights and method'!$D$7-'Weights and method'!$C$7)))</x:f>
        <x:v>6.540410925934076</x:v>
      </x:c>
      <x:c r="F6884" s="8" t="n">
        <x:f>100*'Weights and method'!$B$8*MAX(0,MIN(1,(LN(1+'Original 8 pillars'!F6884)-'Weights and method'!$C$8)/('Weights and method'!$D$8-'Weights and method'!$C$8)))</x:f>
        <x:v>9.245360899106004</x:v>
      </x:c>
      <x:c r="G6884" s="8" t="n">
        <x:f>100*'Weights and method'!$B$9*MAX(0,MIN(1,(LN(1+'Original 8 pillars'!G6884)-'Weights and method'!$C$9)/('Weights and method'!$D$9-'Weights and method'!$C$9)))</x:f>
        <x:v>5.547142175831903</x:v>
      </x:c>
      <x:c r="H6884" s="8" t="n">
        <x:f>100*'Weights and method'!$B$10*MAX(0,MIN(1,(LN(1+'Original 8 pillars'!H6884)-'Weights and method'!$C$10)/('Weights and method'!$D$10-'Weights and method'!$C$10)))</x:f>
        <x:v>0</x:v>
      </x:c>
      <x:c r="I6884" s="8" t="n">
        <x:f>100*'Weights and method'!$B$11*MAX(0,MIN(1,(LN(1+'Original 8 pillars'!I6884)-'Weights and method'!$C$11)/('Weights and method'!$D$11-'Weights and method'!$C$11)))</x:f>
        <x:v>1.8639399516282584</x:v>
      </x:c>
      <x:c r="J6884" s="8" t="n">
        <x:f>100*'Weights and method'!$B$12*MAX(0,MIN(1,(LN(1+'Original 8 pillars'!J6884)-'Weights and method'!$C$12)/('Weights and method'!$D$12-'Weights and method'!$C$12)))</x:f>
        <x:v>4.296414198376724</x:v>
      </x:c>
      <x:c r="K6884" s="8" t="n">
        <x:f>SUM(C6884:J6884)</x:f>
        <x:v>37.749881155266294</x:v>
      </x:c>
    </x:row>
    <x:row r="6885">
      <x:c r="A6885" s="2" t="str">
        <x:f>'Original 8 pillars'!A6885</x:f>
        <x:v>Tanzania</x:v>
      </x:c>
      <x:c r="B6885" s="2" t="str">
        <x:f>'Original 8 pillars'!B6885</x:f>
        <x:v>2024-10</x:v>
      </x:c>
      <x:c r="C6885" s="8" t="n">
        <x:f>100*'Weights and method'!$B$5*MAX(0,MIN(1,(LN(1+'Original 8 pillars'!C6885)-'Weights and method'!$C$5)/('Weights and method'!$D$5-'Weights and method'!$C$5)))</x:f>
        <x:v>0</x:v>
      </x:c>
      <x:c r="D6885" s="8" t="n">
        <x:f>100*'Weights and method'!$B$6*MAX(0,MIN(1,(LN(1+'Original 8 pillars'!D6885)-'Weights and method'!$C$6)/('Weights and method'!$D$6-'Weights and method'!$C$6)))</x:f>
        <x:v>0</x:v>
      </x:c>
      <x:c r="E6885" s="8" t="n">
        <x:f>100*'Weights and method'!$B$7*MAX(0,MIN(1,(LN(1+'Original 8 pillars'!E6885)-'Weights and method'!$C$7)/('Weights and method'!$D$7-'Weights and method'!$C$7)))</x:f>
        <x:v>0</x:v>
      </x:c>
      <x:c r="F6885" s="8" t="n">
        <x:f>100*'Weights and method'!$B$8*MAX(0,MIN(1,(LN(1+'Original 8 pillars'!F6885)-'Weights and method'!$C$8)/('Weights and method'!$D$8-'Weights and method'!$C$8)))</x:f>
        <x:v>1.1695518687209445</x:v>
      </x:c>
      <x:c r="G6885" s="8" t="n">
        <x:f>100*'Weights and method'!$B$9*MAX(0,MIN(1,(LN(1+'Original 8 pillars'!G6885)-'Weights and method'!$C$9)/('Weights and method'!$D$9-'Weights and method'!$C$9)))</x:f>
        <x:v>0</x:v>
      </x:c>
      <x:c r="H6885" s="8" t="n">
        <x:f>100*'Weights and method'!$B$10*MAX(0,MIN(1,(LN(1+'Original 8 pillars'!H6885)-'Weights and method'!$C$10)/('Weights and method'!$D$10-'Weights and method'!$C$10)))</x:f>
        <x:v>0</x:v>
      </x:c>
      <x:c r="I6885" s="8" t="n">
        <x:f>100*'Weights and method'!$B$11*MAX(0,MIN(1,(LN(1+'Original 8 pillars'!I6885)-'Weights and method'!$C$11)/('Weights and method'!$D$11-'Weights and method'!$C$11)))</x:f>
        <x:v>0</x:v>
      </x:c>
      <x:c r="J6885" s="8" t="n">
        <x:f>100*'Weights and method'!$B$12*MAX(0,MIN(1,(LN(1+'Original 8 pillars'!J6885)-'Weights and method'!$C$12)/('Weights and method'!$D$12-'Weights and method'!$C$12)))</x:f>
        <x:v>0</x:v>
      </x:c>
      <x:c r="K6885" s="8" t="n">
        <x:f>SUM(C6885:J6885)</x:f>
        <x:v>1.1695518687209445</x:v>
      </x:c>
    </x:row>
    <x:row r="6886">
      <x:c r="A6886" s="2" t="str">
        <x:f>'Original 8 pillars'!A6886</x:f>
        <x:v>Tanzania</x:v>
      </x:c>
      <x:c r="B6886" s="2" t="str">
        <x:f>'Original 8 pillars'!B6886</x:f>
        <x:v>2024-11</x:v>
      </x:c>
      <x:c r="C6886" s="8" t="n">
        <x:f>100*'Weights and method'!$B$5*MAX(0,MIN(1,(LN(1+'Original 8 pillars'!C6886)-'Weights and method'!$C$5)/('Weights and method'!$D$5-'Weights and method'!$C$5)))</x:f>
        <x:v>0</x:v>
      </x:c>
      <x:c r="D6886" s="8" t="n">
        <x:f>100*'Weights and method'!$B$6*MAX(0,MIN(1,(LN(1+'Original 8 pillars'!D6886)-'Weights and method'!$C$6)/('Weights and method'!$D$6-'Weights and method'!$C$6)))</x:f>
        <x:v>0.7688249685630962</x:v>
      </x:c>
      <x:c r="E6886" s="8" t="n">
        <x:f>100*'Weights and method'!$B$7*MAX(0,MIN(1,(LN(1+'Original 8 pillars'!E6886)-'Weights and method'!$C$7)/('Weights and method'!$D$7-'Weights and method'!$C$7)))</x:f>
        <x:v>1.6397001404689497</x:v>
      </x:c>
      <x:c r="F6886" s="8" t="n">
        <x:f>100*'Weights and method'!$B$8*MAX(0,MIN(1,(LN(1+'Original 8 pillars'!F6886)-'Weights and method'!$C$8)/('Weights and method'!$D$8-'Weights and method'!$C$8)))</x:f>
        <x:v>1.6998964086044954</x:v>
      </x:c>
      <x:c r="G6886" s="8" t="n">
        <x:f>100*'Weights and method'!$B$9*MAX(0,MIN(1,(LN(1+'Original 8 pillars'!G6886)-'Weights and method'!$C$9)/('Weights and method'!$D$9-'Weights and method'!$C$9)))</x:f>
        <x:v>0</x:v>
      </x:c>
      <x:c r="H6886" s="8" t="n">
        <x:f>100*'Weights and method'!$B$10*MAX(0,MIN(1,(LN(1+'Original 8 pillars'!H6886)-'Weights and method'!$C$10)/('Weights and method'!$D$10-'Weights and method'!$C$10)))</x:f>
        <x:v>0</x:v>
      </x:c>
      <x:c r="I6886" s="8" t="n">
        <x:f>100*'Weights and method'!$B$11*MAX(0,MIN(1,(LN(1+'Original 8 pillars'!I6886)-'Weights and method'!$C$11)/('Weights and method'!$D$11-'Weights and method'!$C$11)))</x:f>
        <x:v>0</x:v>
      </x:c>
      <x:c r="J6886" s="8" t="n">
        <x:f>100*'Weights and method'!$B$12*MAX(0,MIN(1,(LN(1+'Original 8 pillars'!J6886)-'Weights and method'!$C$12)/('Weights and method'!$D$12-'Weights and method'!$C$12)))</x:f>
        <x:v>0</x:v>
      </x:c>
      <x:c r="K6886" s="8" t="n">
        <x:f>SUM(C6886:J6886)</x:f>
        <x:v>4.1084215176365415</x:v>
      </x:c>
    </x:row>
    <x:row r="6887">
      <x:c r="A6887" s="2" t="str">
        <x:f>'Original 8 pillars'!A6887</x:f>
        <x:v>Tanzania</x:v>
      </x:c>
      <x:c r="B6887" s="2" t="str">
        <x:f>'Original 8 pillars'!B6887</x:f>
        <x:v>2024-12</x:v>
      </x:c>
      <x:c r="C6887" s="8" t="n">
        <x:f>100*'Weights and method'!$B$5*MAX(0,MIN(1,(LN(1+'Original 8 pillars'!C6887)-'Weights and method'!$C$5)/('Weights and method'!$D$5-'Weights and method'!$C$5)))</x:f>
        <x:v>6.559233994039248</x:v>
      </x:c>
      <x:c r="D6887" s="8" t="n">
        <x:f>100*'Weights and method'!$B$6*MAX(0,MIN(1,(LN(1+'Original 8 pillars'!D6887)-'Weights and method'!$C$6)/('Weights and method'!$D$6-'Weights and method'!$C$6)))</x:f>
        <x:v>4.893241624642905</x:v>
      </x:c>
      <x:c r="E6887" s="8" t="n">
        <x:f>100*'Weights and method'!$B$7*MAX(0,MIN(1,(LN(1+'Original 8 pillars'!E6887)-'Weights and method'!$C$7)/('Weights and method'!$D$7-'Weights and method'!$C$7)))</x:f>
        <x:v>7.09750753556728</x:v>
      </x:c>
      <x:c r="F6887" s="8" t="n">
        <x:f>100*'Weights and method'!$B$8*MAX(0,MIN(1,(LN(1+'Original 8 pillars'!F6887)-'Weights and method'!$C$8)/('Weights and method'!$D$8-'Weights and method'!$C$8)))</x:f>
        <x:v>9.109437884376659</x:v>
      </x:c>
      <x:c r="G6887" s="8" t="n">
        <x:f>100*'Weights and method'!$B$9*MAX(0,MIN(1,(LN(1+'Original 8 pillars'!G6887)-'Weights and method'!$C$9)/('Weights and method'!$D$9-'Weights and method'!$C$9)))</x:f>
        <x:v>3.948131294049495</x:v>
      </x:c>
      <x:c r="H6887" s="8" t="n">
        <x:f>100*'Weights and method'!$B$10*MAX(0,MIN(1,(LN(1+'Original 8 pillars'!H6887)-'Weights and method'!$C$10)/('Weights and method'!$D$10-'Weights and method'!$C$10)))</x:f>
        <x:v>0</x:v>
      </x:c>
      <x:c r="I6887" s="8" t="n">
        <x:f>100*'Weights and method'!$B$11*MAX(0,MIN(1,(LN(1+'Original 8 pillars'!I6887)-'Weights and method'!$C$11)/('Weights and method'!$D$11-'Weights and method'!$C$11)))</x:f>
        <x:v>1.626489130775419</x:v>
      </x:c>
      <x:c r="J6887" s="8" t="n">
        <x:f>100*'Weights and method'!$B$12*MAX(0,MIN(1,(LN(1+'Original 8 pillars'!J6887)-'Weights and method'!$C$12)/('Weights and method'!$D$12-'Weights and method'!$C$12)))</x:f>
        <x:v>1.8428727772676414</x:v>
      </x:c>
      <x:c r="K6887" s="8" t="n">
        <x:f>SUM(C6887:J6887)</x:f>
        <x:v>35.07691424071865</x:v>
      </x:c>
    </x:row>
    <x:row r="6888">
      <x:c r="A6888" s="2" t="str">
        <x:f>'Original 8 pillars'!A6888</x:f>
        <x:v>Tanzania</x:v>
      </x:c>
      <x:c r="B6888" s="2" t="str">
        <x:f>'Original 8 pillars'!B6888</x:f>
        <x:v>2025-01</x:v>
      </x:c>
      <x:c r="C6888" s="8" t="n">
        <x:f>100*'Weights and method'!$B$5*MAX(0,MIN(1,(LN(1+'Original 8 pillars'!C6888)-'Weights and method'!$C$5)/('Weights and method'!$D$5-'Weights and method'!$C$5)))</x:f>
        <x:v>5.58116785699978</x:v>
      </x:c>
      <x:c r="D6888" s="8" t="n">
        <x:f>100*'Weights and method'!$B$6*MAX(0,MIN(1,(LN(1+'Original 8 pillars'!D6888)-'Weights and method'!$C$6)/('Weights and method'!$D$6-'Weights and method'!$C$6)))</x:f>
        <x:v>4.415552875331349</x:v>
      </x:c>
      <x:c r="E6888" s="8" t="n">
        <x:f>100*'Weights and method'!$B$7*MAX(0,MIN(1,(LN(1+'Original 8 pillars'!E6888)-'Weights and method'!$C$7)/('Weights and method'!$D$7-'Weights and method'!$C$7)))</x:f>
        <x:v>6.256911881307421</x:v>
      </x:c>
      <x:c r="F6888" s="8" t="n">
        <x:f>100*'Weights and method'!$B$8*MAX(0,MIN(1,(LN(1+'Original 8 pillars'!F6888)-'Weights and method'!$C$8)/('Weights and method'!$D$8-'Weights and method'!$C$8)))</x:f>
        <x:v>9.25536697126406</x:v>
      </x:c>
      <x:c r="G6888" s="8" t="n">
        <x:f>100*'Weights and method'!$B$9*MAX(0,MIN(1,(LN(1+'Original 8 pillars'!G6888)-'Weights and method'!$C$9)/('Weights and method'!$D$9-'Weights and method'!$C$9)))</x:f>
        <x:v>3.155443214232856</x:v>
      </x:c>
      <x:c r="H6888" s="8" t="n">
        <x:f>100*'Weights and method'!$B$10*MAX(0,MIN(1,(LN(1+'Original 8 pillars'!H6888)-'Weights and method'!$C$10)/('Weights and method'!$D$10-'Weights and method'!$C$10)))</x:f>
        <x:v>0</x:v>
      </x:c>
      <x:c r="I6888" s="8" t="n">
        <x:f>100*'Weights and method'!$B$11*MAX(0,MIN(1,(LN(1+'Original 8 pillars'!I6888)-'Weights and method'!$C$11)/('Weights and method'!$D$11-'Weights and method'!$C$11)))</x:f>
        <x:v>2.088933929709364</x:v>
      </x:c>
      <x:c r="J6888" s="8" t="n">
        <x:f>100*'Weights and method'!$B$12*MAX(0,MIN(1,(LN(1+'Original 8 pillars'!J6888)-'Weights and method'!$C$12)/('Weights and method'!$D$12-'Weights and method'!$C$12)))</x:f>
        <x:v>2.4053725917251843</x:v>
      </x:c>
      <x:c r="K6888" s="8" t="n">
        <x:f>SUM(C6888:J6888)</x:f>
        <x:v>33.15874932057002</x:v>
      </x:c>
    </x:row>
    <x:row r="6889">
      <x:c r="A6889" s="2" t="str">
        <x:f>'Original 8 pillars'!A6889</x:f>
        <x:v>Tanzania</x:v>
      </x:c>
      <x:c r="B6889" s="2" t="str">
        <x:f>'Original 8 pillars'!B6889</x:f>
        <x:v>2025-02</x:v>
      </x:c>
      <x:c r="C6889" s="8" t="n">
        <x:f>100*'Weights and method'!$B$5*MAX(0,MIN(1,(LN(1+'Original 8 pillars'!C6889)-'Weights and method'!$C$5)/('Weights and method'!$D$5-'Weights and method'!$C$5)))</x:f>
        <x:v>5.976487832192132</x:v>
      </x:c>
      <x:c r="D6889" s="8" t="n">
        <x:f>100*'Weights and method'!$B$6*MAX(0,MIN(1,(LN(1+'Original 8 pillars'!D6889)-'Weights and method'!$C$6)/('Weights and method'!$D$6-'Weights and method'!$C$6)))</x:f>
        <x:v>3.407919032227417</x:v>
      </x:c>
      <x:c r="E6889" s="8" t="n">
        <x:f>100*'Weights and method'!$B$7*MAX(0,MIN(1,(LN(1+'Original 8 pillars'!E6889)-'Weights and method'!$C$7)/('Weights and method'!$D$7-'Weights and method'!$C$7)))</x:f>
        <x:v>6.234144746042271</x:v>
      </x:c>
      <x:c r="F6889" s="8" t="n">
        <x:f>100*'Weights and method'!$B$8*MAX(0,MIN(1,(LN(1+'Original 8 pillars'!F6889)-'Weights and method'!$C$8)/('Weights and method'!$D$8-'Weights and method'!$C$8)))</x:f>
        <x:v>9.147208663706051</x:v>
      </x:c>
      <x:c r="G6889" s="8" t="n">
        <x:f>100*'Weights and method'!$B$9*MAX(0,MIN(1,(LN(1+'Original 8 pillars'!G6889)-'Weights and method'!$C$9)/('Weights and method'!$D$9-'Weights and method'!$C$9)))</x:f>
        <x:v>2.7664762128388336</x:v>
      </x:c>
      <x:c r="H6889" s="8" t="n">
        <x:f>100*'Weights and method'!$B$10*MAX(0,MIN(1,(LN(1+'Original 8 pillars'!H6889)-'Weights and method'!$C$10)/('Weights and method'!$D$10-'Weights and method'!$C$10)))</x:f>
        <x:v>0</x:v>
      </x:c>
      <x:c r="I6889" s="8" t="n">
        <x:f>100*'Weights and method'!$B$11*MAX(0,MIN(1,(LN(1+'Original 8 pillars'!I6889)-'Weights and method'!$C$11)/('Weights and method'!$D$11-'Weights and method'!$C$11)))</x:f>
        <x:v>1.5386811949127857</x:v>
      </x:c>
      <x:c r="J6889" s="8" t="n">
        <x:f>100*'Weights and method'!$B$12*MAX(0,MIN(1,(LN(1+'Original 8 pillars'!J6889)-'Weights and method'!$C$12)/('Weights and method'!$D$12-'Weights and method'!$C$12)))</x:f>
        <x:v>3.3264135210349637</x:v>
      </x:c>
      <x:c r="K6889" s="8" t="n">
        <x:f>SUM(C6889:J6889)</x:f>
        <x:v>32.397331202954454</x:v>
      </x:c>
    </x:row>
    <x:row r="6890">
      <x:c r="A6890" s="2" t="str">
        <x:f>'Original 8 pillars'!A6890</x:f>
        <x:v>Tanzania</x:v>
      </x:c>
      <x:c r="B6890" s="2" t="str">
        <x:f>'Original 8 pillars'!B6890</x:f>
        <x:v>2025-03</x:v>
      </x:c>
      <x:c r="C6890" s="8" t="n">
        <x:f>100*'Weights and method'!$B$5*MAX(0,MIN(1,(LN(1+'Original 8 pillars'!C6890)-'Weights and method'!$C$5)/('Weights and method'!$D$5-'Weights and method'!$C$5)))</x:f>
        <x:v>5.462681433346922</x:v>
      </x:c>
      <x:c r="D6890" s="8" t="n">
        <x:f>100*'Weights and method'!$B$6*MAX(0,MIN(1,(LN(1+'Original 8 pillars'!D6890)-'Weights and method'!$C$6)/('Weights and method'!$D$6-'Weights and method'!$C$6)))</x:f>
        <x:v>3.338199388710563</x:v>
      </x:c>
      <x:c r="E6890" s="8" t="n">
        <x:f>100*'Weights and method'!$B$7*MAX(0,MIN(1,(LN(1+'Original 8 pillars'!E6890)-'Weights and method'!$C$7)/('Weights and method'!$D$7-'Weights and method'!$C$7)))</x:f>
        <x:v>4.768970896385189</x:v>
      </x:c>
      <x:c r="F6890" s="8" t="n">
        <x:f>100*'Weights and method'!$B$8*MAX(0,MIN(1,(LN(1+'Original 8 pillars'!F6890)-'Weights and method'!$C$8)/('Weights and method'!$D$8-'Weights and method'!$C$8)))</x:f>
        <x:v>8.905825248579093</x:v>
      </x:c>
      <x:c r="G6890" s="8" t="n">
        <x:f>100*'Weights and method'!$B$9*MAX(0,MIN(1,(LN(1+'Original 8 pillars'!G6890)-'Weights and method'!$C$9)/('Weights and method'!$D$9-'Weights and method'!$C$9)))</x:f>
        <x:v>3.9966107148099215</x:v>
      </x:c>
      <x:c r="H6890" s="8" t="n">
        <x:f>100*'Weights and method'!$B$10*MAX(0,MIN(1,(LN(1+'Original 8 pillars'!H6890)-'Weights and method'!$C$10)/('Weights and method'!$D$10-'Weights and method'!$C$10)))</x:f>
        <x:v>0</x:v>
      </x:c>
      <x:c r="I6890" s="8" t="n">
        <x:f>100*'Weights and method'!$B$11*MAX(0,MIN(1,(LN(1+'Original 8 pillars'!I6890)-'Weights and method'!$C$11)/('Weights and method'!$D$11-'Weights and method'!$C$11)))</x:f>
        <x:v>1.8431609962523634</x:v>
      </x:c>
      <x:c r="J6890" s="8" t="n">
        <x:f>100*'Weights and method'!$B$12*MAX(0,MIN(1,(LN(1+'Original 8 pillars'!J6890)-'Weights and method'!$C$12)/('Weights and method'!$D$12-'Weights and method'!$C$12)))</x:f>
        <x:v>1.7089138553002146</x:v>
      </x:c>
      <x:c r="K6890" s="8" t="n">
        <x:f>SUM(C6890:J6890)</x:f>
        <x:v>30.024362533384267</x:v>
      </x:c>
    </x:row>
    <x:row r="6891">
      <x:c r="A6891" s="2" t="str">
        <x:f>'Original 8 pillars'!A6891</x:f>
        <x:v>Tanzania</x:v>
      </x:c>
      <x:c r="B6891" s="2" t="str">
        <x:f>'Original 8 pillars'!B6891</x:f>
        <x:v>2025-04</x:v>
      </x:c>
      <x:c r="C6891" s="8" t="n">
        <x:f>100*'Weights and method'!$B$5*MAX(0,MIN(1,(LN(1+'Original 8 pillars'!C6891)-'Weights and method'!$C$5)/('Weights and method'!$D$5-'Weights and method'!$C$5)))</x:f>
        <x:v>5.394268858829703</x:v>
      </x:c>
      <x:c r="D6891" s="8" t="n">
        <x:f>100*'Weights and method'!$B$6*MAX(0,MIN(1,(LN(1+'Original 8 pillars'!D6891)-'Weights and method'!$C$6)/('Weights and method'!$D$6-'Weights and method'!$C$6)))</x:f>
        <x:v>4.2422993327643805</x:v>
      </x:c>
      <x:c r="E6891" s="8" t="n">
        <x:f>100*'Weights and method'!$B$7*MAX(0,MIN(1,(LN(1+'Original 8 pillars'!E6891)-'Weights and method'!$C$7)/('Weights and method'!$D$7-'Weights and method'!$C$7)))</x:f>
        <x:v>6.166134703850686</x:v>
      </x:c>
      <x:c r="F6891" s="8" t="n">
        <x:f>100*'Weights and method'!$B$8*MAX(0,MIN(1,(LN(1+'Original 8 pillars'!F6891)-'Weights and method'!$C$8)/('Weights and method'!$D$8-'Weights and method'!$C$8)))</x:f>
        <x:v>8.235864356714876</x:v>
      </x:c>
      <x:c r="G6891" s="8" t="n">
        <x:f>100*'Weights and method'!$B$9*MAX(0,MIN(1,(LN(1+'Original 8 pillars'!G6891)-'Weights and method'!$C$9)/('Weights and method'!$D$9-'Weights and method'!$C$9)))</x:f>
        <x:v>4.443098397433535</x:v>
      </x:c>
      <x:c r="H6891" s="8" t="n">
        <x:f>100*'Weights and method'!$B$10*MAX(0,MIN(1,(LN(1+'Original 8 pillars'!H6891)-'Weights and method'!$C$10)/('Weights and method'!$D$10-'Weights and method'!$C$10)))</x:f>
        <x:v>0</x:v>
      </x:c>
      <x:c r="I6891" s="8" t="n">
        <x:f>100*'Weights and method'!$B$11*MAX(0,MIN(1,(LN(1+'Original 8 pillars'!I6891)-'Weights and method'!$C$11)/('Weights and method'!$D$11-'Weights and method'!$C$11)))</x:f>
        <x:v>3.195890544394538</x:v>
      </x:c>
      <x:c r="J6891" s="8" t="n">
        <x:f>100*'Weights and method'!$B$12*MAX(0,MIN(1,(LN(1+'Original 8 pillars'!J6891)-'Weights and method'!$C$12)/('Weights and method'!$D$12-'Weights and method'!$C$12)))</x:f>
        <x:v>1.2254853611881027</x:v>
      </x:c>
      <x:c r="K6891" s="8" t="n">
        <x:f>SUM(C6891:J6891)</x:f>
        <x:v>32.90304155517582</x:v>
      </x:c>
    </x:row>
    <x:row r="6892">
      <x:c r="A6892" s="2" t="str">
        <x:f>'Original 8 pillars'!A6892</x:f>
        <x:v>Tanzania</x:v>
      </x:c>
      <x:c r="B6892" s="2" t="str">
        <x:f>'Original 8 pillars'!B6892</x:f>
        <x:v>2025-05</x:v>
      </x:c>
      <x:c r="C6892" s="8" t="n">
        <x:f>100*'Weights and method'!$B$5*MAX(0,MIN(1,(LN(1+'Original 8 pillars'!C6892)-'Weights and method'!$C$5)/('Weights and method'!$D$5-'Weights and method'!$C$5)))</x:f>
        <x:v>4.772992816174868</x:v>
      </x:c>
      <x:c r="D6892" s="8" t="n">
        <x:f>100*'Weights and method'!$B$6*MAX(0,MIN(1,(LN(1+'Original 8 pillars'!D6892)-'Weights and method'!$C$6)/('Weights and method'!$D$6-'Weights and method'!$C$6)))</x:f>
        <x:v>4.117068002008307</x:v>
      </x:c>
      <x:c r="E6892" s="8" t="n">
        <x:f>100*'Weights and method'!$B$7*MAX(0,MIN(1,(LN(1+'Original 8 pillars'!E6892)-'Weights and method'!$C$7)/('Weights and method'!$D$7-'Weights and method'!$C$7)))</x:f>
        <x:v>4.680841033020791</x:v>
      </x:c>
      <x:c r="F6892" s="8" t="n">
        <x:f>100*'Weights and method'!$B$8*MAX(0,MIN(1,(LN(1+'Original 8 pillars'!F6892)-'Weights and method'!$C$8)/('Weights and method'!$D$8-'Weights and method'!$C$8)))</x:f>
        <x:v>8.51507626823609</x:v>
      </x:c>
      <x:c r="G6892" s="8" t="n">
        <x:f>100*'Weights and method'!$B$9*MAX(0,MIN(1,(LN(1+'Original 8 pillars'!G6892)-'Weights and method'!$C$9)/('Weights and method'!$D$9-'Weights and method'!$C$9)))</x:f>
        <x:v>1.7582557220470816</x:v>
      </x:c>
      <x:c r="H6892" s="8" t="n">
        <x:f>100*'Weights and method'!$B$10*MAX(0,MIN(1,(LN(1+'Original 8 pillars'!H6892)-'Weights and method'!$C$10)/('Weights and method'!$D$10-'Weights and method'!$C$10)))</x:f>
        <x:v>0</x:v>
      </x:c>
      <x:c r="I6892" s="8" t="n">
        <x:f>100*'Weights and method'!$B$11*MAX(0,MIN(1,(LN(1+'Original 8 pillars'!I6892)-'Weights and method'!$C$11)/('Weights and method'!$D$11-'Weights and method'!$C$11)))</x:f>
        <x:v>2.1771948799744476</x:v>
      </x:c>
      <x:c r="J6892" s="8" t="n">
        <x:f>100*'Weights and method'!$B$12*MAX(0,MIN(1,(LN(1+'Original 8 pillars'!J6892)-'Weights and method'!$C$12)/('Weights and method'!$D$12-'Weights and method'!$C$12)))</x:f>
        <x:v>1.8166255014062505</x:v>
      </x:c>
      <x:c r="K6892" s="8" t="n">
        <x:f>SUM(C6892:J6892)</x:f>
        <x:v>27.838054222867836</x:v>
      </x:c>
    </x:row>
    <x:row r="6893">
      <x:c r="A6893" s="2" t="str">
        <x:f>'Original 8 pillars'!A6893</x:f>
        <x:v>Tanzania</x:v>
      </x:c>
      <x:c r="B6893" s="2" t="str">
        <x:f>'Original 8 pillars'!B6893</x:f>
        <x:v>2025-06</x:v>
      </x:c>
      <x:c r="C6893" s="8" t="n">
        <x:f>100*'Weights and method'!$B$5*MAX(0,MIN(1,(LN(1+'Original 8 pillars'!C6893)-'Weights and method'!$C$5)/('Weights and method'!$D$5-'Weights and method'!$C$5)))</x:f>
        <x:v>7.316477164304232</x:v>
      </x:c>
      <x:c r="D6893" s="8" t="n">
        <x:f>100*'Weights and method'!$B$6*MAX(0,MIN(1,(LN(1+'Original 8 pillars'!D6893)-'Weights and method'!$C$6)/('Weights and method'!$D$6-'Weights and method'!$C$6)))</x:f>
        <x:v>4.962828536364692</x:v>
      </x:c>
      <x:c r="E6893" s="8" t="n">
        <x:f>100*'Weights and method'!$B$7*MAX(0,MIN(1,(LN(1+'Original 8 pillars'!E6893)-'Weights and method'!$C$7)/('Weights and method'!$D$7-'Weights and method'!$C$7)))</x:f>
        <x:v>7.982013699812492</x:v>
      </x:c>
      <x:c r="F6893" s="8" t="n">
        <x:f>100*'Weights and method'!$B$8*MAX(0,MIN(1,(LN(1+'Original 8 pillars'!F6893)-'Weights and method'!$C$8)/('Weights and method'!$D$8-'Weights and method'!$C$8)))</x:f>
        <x:v>9.486761252095901</x:v>
      </x:c>
      <x:c r="G6893" s="8" t="n">
        <x:f>100*'Weights and method'!$B$9*MAX(0,MIN(1,(LN(1+'Original 8 pillars'!G6893)-'Weights and method'!$C$9)/('Weights and method'!$D$9-'Weights and method'!$C$9)))</x:f>
        <x:v>4.289671334149986</x:v>
      </x:c>
      <x:c r="H6893" s="8" t="n">
        <x:f>100*'Weights and method'!$B$10*MAX(0,MIN(1,(LN(1+'Original 8 pillars'!H6893)-'Weights and method'!$C$10)/('Weights and method'!$D$10-'Weights and method'!$C$10)))</x:f>
        <x:v>0</x:v>
      </x:c>
      <x:c r="I6893" s="8" t="n">
        <x:f>100*'Weights and method'!$B$11*MAX(0,MIN(1,(LN(1+'Original 8 pillars'!I6893)-'Weights and method'!$C$11)/('Weights and method'!$D$11-'Weights and method'!$C$11)))</x:f>
        <x:v>3.283087761120921</x:v>
      </x:c>
      <x:c r="J6893" s="8" t="n">
        <x:f>100*'Weights and method'!$B$12*MAX(0,MIN(1,(LN(1+'Original 8 pillars'!J6893)-'Weights and method'!$C$12)/('Weights and method'!$D$12-'Weights and method'!$C$12)))</x:f>
        <x:v>2.8333168397538606</x:v>
      </x:c>
      <x:c r="K6893" s="8" t="n">
        <x:f>SUM(C6893:J6893)</x:f>
        <x:v>40.15415658760209</x:v>
      </x:c>
    </x:row>
    <x:row r="6894">
      <x:c r="A6894" s="2" t="str">
        <x:f>'Original 8 pillars'!A6894</x:f>
        <x:v>Tanzania</x:v>
      </x:c>
      <x:c r="B6894" s="2" t="str">
        <x:f>'Original 8 pillars'!B6894</x:f>
        <x:v>2025-07</x:v>
      </x:c>
      <x:c r="C6894" s="8" t="n">
        <x:f>100*'Weights and method'!$B$5*MAX(0,MIN(1,(LN(1+'Original 8 pillars'!C6894)-'Weights and method'!$C$5)/('Weights and method'!$D$5-'Weights and method'!$C$5)))</x:f>
        <x:v>6.221336540526399</x:v>
      </x:c>
      <x:c r="D6894" s="8" t="n">
        <x:f>100*'Weights and method'!$B$6*MAX(0,MIN(1,(LN(1+'Original 8 pillars'!D6894)-'Weights and method'!$C$6)/('Weights and method'!$D$6-'Weights and method'!$C$6)))</x:f>
        <x:v>4.525117306460162</x:v>
      </x:c>
      <x:c r="E6894" s="8" t="n">
        <x:f>100*'Weights and method'!$B$7*MAX(0,MIN(1,(LN(1+'Original 8 pillars'!E6894)-'Weights and method'!$C$7)/('Weights and method'!$D$7-'Weights and method'!$C$7)))</x:f>
        <x:v>6.833560203604603</x:v>
      </x:c>
      <x:c r="F6894" s="8" t="n">
        <x:f>100*'Weights and method'!$B$8*MAX(0,MIN(1,(LN(1+'Original 8 pillars'!F6894)-'Weights and method'!$C$8)/('Weights and method'!$D$8-'Weights and method'!$C$8)))</x:f>
        <x:v>9.497176955792666</x:v>
      </x:c>
      <x:c r="G6894" s="8" t="n">
        <x:f>100*'Weights and method'!$B$9*MAX(0,MIN(1,(LN(1+'Original 8 pillars'!G6894)-'Weights and method'!$C$9)/('Weights and method'!$D$9-'Weights and method'!$C$9)))</x:f>
        <x:v>3.975277081205395</x:v>
      </x:c>
      <x:c r="H6894" s="8" t="n">
        <x:f>100*'Weights and method'!$B$10*MAX(0,MIN(1,(LN(1+'Original 8 pillars'!H6894)-'Weights and method'!$C$10)/('Weights and method'!$D$10-'Weights and method'!$C$10)))</x:f>
        <x:v>0</x:v>
      </x:c>
      <x:c r="I6894" s="8" t="n">
        <x:f>100*'Weights and method'!$B$11*MAX(0,MIN(1,(LN(1+'Original 8 pillars'!I6894)-'Weights and method'!$C$11)/('Weights and method'!$D$11-'Weights and method'!$C$11)))</x:f>
        <x:v>3.252107387226019</x:v>
      </x:c>
      <x:c r="J6894" s="8" t="n">
        <x:f>100*'Weights and method'!$B$12*MAX(0,MIN(1,(LN(1+'Original 8 pillars'!J6894)-'Weights and method'!$C$12)/('Weights and method'!$D$12-'Weights and method'!$C$12)))</x:f>
        <x:v>2.1571412616732055</x:v>
      </x:c>
      <x:c r="K6894" s="8" t="n">
        <x:f>SUM(C6894:J6894)</x:f>
        <x:v>36.46171673648844</x:v>
      </x:c>
    </x:row>
    <x:row r="6895">
      <x:c r="A6895" s="2" t="str">
        <x:f>'Original 8 pillars'!A6895</x:f>
        <x:v>Tanzania</x:v>
      </x:c>
      <x:c r="B6895" s="2" t="str">
        <x:f>'Original 8 pillars'!B6895</x:f>
        <x:v>2025-08</x:v>
      </x:c>
      <x:c r="C6895" s="8" t="n">
        <x:f>100*'Weights and method'!$B$5*MAX(0,MIN(1,(LN(1+'Original 8 pillars'!C6895)-'Weights and method'!$C$5)/('Weights and method'!$D$5-'Weights and method'!$C$5)))</x:f>
        <x:v>5.850946236015078</x:v>
      </x:c>
      <x:c r="D6895" s="8" t="n">
        <x:f>100*'Weights and method'!$B$6*MAX(0,MIN(1,(LN(1+'Original 8 pillars'!D6895)-'Weights and method'!$C$6)/('Weights and method'!$D$6-'Weights and method'!$C$6)))</x:f>
        <x:v>4.111538018851649</x:v>
      </x:c>
      <x:c r="E6895" s="8" t="n">
        <x:f>100*'Weights and method'!$B$7*MAX(0,MIN(1,(LN(1+'Original 8 pillars'!E6895)-'Weights and method'!$C$7)/('Weights and method'!$D$7-'Weights and method'!$C$7)))</x:f>
        <x:v>5.649089415130406</x:v>
      </x:c>
      <x:c r="F6895" s="8" t="n">
        <x:f>100*'Weights and method'!$B$8*MAX(0,MIN(1,(LN(1+'Original 8 pillars'!F6895)-'Weights and method'!$C$8)/('Weights and method'!$D$8-'Weights and method'!$C$8)))</x:f>
        <x:v>9.34203962624317</x:v>
      </x:c>
      <x:c r="G6895" s="8" t="n">
        <x:f>100*'Weights and method'!$B$9*MAX(0,MIN(1,(LN(1+'Original 8 pillars'!G6895)-'Weights and method'!$C$9)/('Weights and method'!$D$9-'Weights and method'!$C$9)))</x:f>
        <x:v>3.629519750237341</x:v>
      </x:c>
      <x:c r="H6895" s="8" t="n">
        <x:f>100*'Weights and method'!$B$10*MAX(0,MIN(1,(LN(1+'Original 8 pillars'!H6895)-'Weights and method'!$C$10)/('Weights and method'!$D$10-'Weights and method'!$C$10)))</x:f>
        <x:v>0</x:v>
      </x:c>
      <x:c r="I6895" s="8" t="n">
        <x:f>100*'Weights and method'!$B$11*MAX(0,MIN(1,(LN(1+'Original 8 pillars'!I6895)-'Weights and method'!$C$11)/('Weights and method'!$D$11-'Weights and method'!$C$11)))</x:f>
        <x:v>2.939194433432666</x:v>
      </x:c>
      <x:c r="J6895" s="8" t="n">
        <x:f>100*'Weights and method'!$B$12*MAX(0,MIN(1,(LN(1+'Original 8 pillars'!J6895)-'Weights and method'!$C$12)/('Weights and method'!$D$12-'Weights and method'!$C$12)))</x:f>
        <x:v>3.393677736668305</x:v>
      </x:c>
      <x:c r="K6895" s="8" t="n">
        <x:f>SUM(C6895:J6895)</x:f>
        <x:v>34.91600521657861</x:v>
      </x:c>
    </x:row>
    <x:row r="6896">
      <x:c r="A6896" s="2" t="str">
        <x:f>'Original 8 pillars'!A6896</x:f>
        <x:v>Tanzania</x:v>
      </x:c>
      <x:c r="B6896" s="2" t="str">
        <x:f>'Original 8 pillars'!B6896</x:f>
        <x:v>2025-09</x:v>
      </x:c>
      <x:c r="C6896" s="8" t="n">
        <x:f>100*'Weights and method'!$B$5*MAX(0,MIN(1,(LN(1+'Original 8 pillars'!C6896)-'Weights and method'!$C$5)/('Weights and method'!$D$5-'Weights and method'!$C$5)))</x:f>
        <x:v>8.085175530942683</x:v>
      </x:c>
      <x:c r="D6896" s="8" t="n">
        <x:f>100*'Weights and method'!$B$6*MAX(0,MIN(1,(LN(1+'Original 8 pillars'!D6896)-'Weights and method'!$C$6)/('Weights and method'!$D$6-'Weights and method'!$C$6)))</x:f>
        <x:v>5.034493495198066</x:v>
      </x:c>
      <x:c r="E6896" s="8" t="n">
        <x:f>100*'Weights and method'!$B$7*MAX(0,MIN(1,(LN(1+'Original 8 pillars'!E6896)-'Weights and method'!$C$7)/('Weights and method'!$D$7-'Weights and method'!$C$7)))</x:f>
        <x:v>6.326002680863767</x:v>
      </x:c>
      <x:c r="F6896" s="8" t="n">
        <x:f>100*'Weights and method'!$B$8*MAX(0,MIN(1,(LN(1+'Original 8 pillars'!F6896)-'Weights and method'!$C$8)/('Weights and method'!$D$8-'Weights and method'!$C$8)))</x:f>
        <x:v>9.32850748712441</x:v>
      </x:c>
      <x:c r="G6896" s="8" t="n">
        <x:f>100*'Weights and method'!$B$9*MAX(0,MIN(1,(LN(1+'Original 8 pillars'!G6896)-'Weights and method'!$C$9)/('Weights and method'!$D$9-'Weights and method'!$C$9)))</x:f>
        <x:v>5.275725740082825</x:v>
      </x:c>
      <x:c r="H6896" s="8" t="n">
        <x:f>100*'Weights and method'!$B$10*MAX(0,MIN(1,(LN(1+'Original 8 pillars'!H6896)-'Weights and method'!$C$10)/('Weights and method'!$D$10-'Weights and method'!$C$10)))</x:f>
        <x:v>0</x:v>
      </x:c>
      <x:c r="I6896" s="8" t="n">
        <x:f>100*'Weights and method'!$B$11*MAX(0,MIN(1,(LN(1+'Original 8 pillars'!I6896)-'Weights and method'!$C$11)/('Weights and method'!$D$11-'Weights and method'!$C$11)))</x:f>
        <x:v>3.5538188649567073</x:v>
      </x:c>
      <x:c r="J6896" s="8" t="n">
        <x:f>100*'Weights and method'!$B$12*MAX(0,MIN(1,(LN(1+'Original 8 pillars'!J6896)-'Weights and method'!$C$12)/('Weights and method'!$D$12-'Weights and method'!$C$12)))</x:f>
        <x:v>3.2238256053662093</x:v>
      </x:c>
      <x:c r="K6896" s="8" t="n">
        <x:f>SUM(C6896:J6896)</x:f>
        <x:v>40.82754940453467</x:v>
      </x:c>
    </x:row>
    <x:row r="6897">
      <x:c r="A6897" s="2" t="str">
        <x:f>'Original 8 pillars'!A6897</x:f>
        <x:v>Tanzania</x:v>
      </x:c>
      <x:c r="B6897" s="2" t="str">
        <x:f>'Original 8 pillars'!B6897</x:f>
        <x:v>2025-10</x:v>
      </x:c>
      <x:c r="C6897" s="8" t="n">
        <x:f>100*'Weights and method'!$B$5*MAX(0,MIN(1,(LN(1+'Original 8 pillars'!C6897)-'Weights and method'!$C$5)/('Weights and method'!$D$5-'Weights and method'!$C$5)))</x:f>
        <x:v>7.618098894161195</x:v>
      </x:c>
      <x:c r="D6897" s="8" t="n">
        <x:f>100*'Weights and method'!$B$6*MAX(0,MIN(1,(LN(1+'Original 8 pillars'!D6897)-'Weights and method'!$C$6)/('Weights and method'!$D$6-'Weights and method'!$C$6)))</x:f>
        <x:v>5.029172268120019</x:v>
      </x:c>
      <x:c r="E6897" s="8" t="n">
        <x:f>100*'Weights and method'!$B$7*MAX(0,MIN(1,(LN(1+'Original 8 pillars'!E6897)-'Weights and method'!$C$7)/('Weights and method'!$D$7-'Weights and method'!$C$7)))</x:f>
        <x:v>6.344133377258838</x:v>
      </x:c>
      <x:c r="F6897" s="8" t="n">
        <x:f>100*'Weights and method'!$B$8*MAX(0,MIN(1,(LN(1+'Original 8 pillars'!F6897)-'Weights and method'!$C$8)/('Weights and method'!$D$8-'Weights and method'!$C$8)))</x:f>
        <x:v>8.684255090338382</x:v>
      </x:c>
      <x:c r="G6897" s="8" t="n">
        <x:f>100*'Weights and method'!$B$9*MAX(0,MIN(1,(LN(1+'Original 8 pillars'!G6897)-'Weights and method'!$C$9)/('Weights and method'!$D$9-'Weights and method'!$C$9)))</x:f>
        <x:v>4.377083452687409</x:v>
      </x:c>
      <x:c r="H6897" s="8" t="n">
        <x:f>100*'Weights and method'!$B$10*MAX(0,MIN(1,(LN(1+'Original 8 pillars'!H6897)-'Weights and method'!$C$10)/('Weights and method'!$D$10-'Weights and method'!$C$10)))</x:f>
        <x:v>0</x:v>
      </x:c>
      <x:c r="I6897" s="8" t="n">
        <x:f>100*'Weights and method'!$B$11*MAX(0,MIN(1,(LN(1+'Original 8 pillars'!I6897)-'Weights and method'!$C$11)/('Weights and method'!$D$11-'Weights and method'!$C$11)))</x:f>
        <x:v>4.155292202800727</x:v>
      </x:c>
      <x:c r="J6897" s="8" t="n">
        <x:f>100*'Weights and method'!$B$12*MAX(0,MIN(1,(LN(1+'Original 8 pillars'!J6897)-'Weights and method'!$C$12)/('Weights and method'!$D$12-'Weights and method'!$C$12)))</x:f>
        <x:v>3.56278626170791</x:v>
      </x:c>
      <x:c r="K6897" s="8" t="n">
        <x:f>SUM(C6897:J6897)</x:f>
        <x:v>39.77082154707449</x:v>
      </x:c>
    </x:row>
    <x:row r="6898">
      <x:c r="A6898" s="2" t="str">
        <x:f>'Original 8 pillars'!A6898</x:f>
        <x:v>Tanzania</x:v>
      </x:c>
      <x:c r="B6898" s="2" t="str">
        <x:f>'Original 8 pillars'!B6898</x:f>
        <x:v>2025-11</x:v>
      </x:c>
      <x:c r="C6898" s="8" t="n">
        <x:f>100*'Weights and method'!$B$5*MAX(0,MIN(1,(LN(1+'Original 8 pillars'!C6898)-'Weights and method'!$C$5)/('Weights and method'!$D$5-'Weights and method'!$C$5)))</x:f>
        <x:v>6.185547275889102</x:v>
      </x:c>
      <x:c r="D6898" s="8" t="n">
        <x:f>100*'Weights and method'!$B$6*MAX(0,MIN(1,(LN(1+'Original 8 pillars'!D6898)-'Weights and method'!$C$6)/('Weights and method'!$D$6-'Weights and method'!$C$6)))</x:f>
        <x:v>4.822018208865439</x:v>
      </x:c>
      <x:c r="E6898" s="8" t="n">
        <x:f>100*'Weights and method'!$B$7*MAX(0,MIN(1,(LN(1+'Original 8 pillars'!E6898)-'Weights and method'!$C$7)/('Weights and method'!$D$7-'Weights and method'!$C$7)))</x:f>
        <x:v>6.931298554609283</x:v>
      </x:c>
      <x:c r="F6898" s="8" t="n">
        <x:f>100*'Weights and method'!$B$8*MAX(0,MIN(1,(LN(1+'Original 8 pillars'!F6898)-'Weights and method'!$C$8)/('Weights and method'!$D$8-'Weights and method'!$C$8)))</x:f>
        <x:v>8.801154987011154</x:v>
      </x:c>
      <x:c r="G6898" s="8" t="n">
        <x:f>100*'Weights and method'!$B$9*MAX(0,MIN(1,(LN(1+'Original 8 pillars'!G6898)-'Weights and method'!$C$9)/('Weights and method'!$D$9-'Weights and method'!$C$9)))</x:f>
        <x:v>3.8419286479561725</x:v>
      </x:c>
      <x:c r="H6898" s="8" t="n">
        <x:f>100*'Weights and method'!$B$10*MAX(0,MIN(1,(LN(1+'Original 8 pillars'!H6898)-'Weights and method'!$C$10)/('Weights and method'!$D$10-'Weights and method'!$C$10)))</x:f>
        <x:v>0</x:v>
      </x:c>
      <x:c r="I6898" s="8" t="n">
        <x:f>100*'Weights and method'!$B$11*MAX(0,MIN(1,(LN(1+'Original 8 pillars'!I6898)-'Weights and method'!$C$11)/('Weights and method'!$D$11-'Weights and method'!$C$11)))</x:f>
        <x:v>5.76636097227113</x:v>
      </x:c>
      <x:c r="J6898" s="8" t="n">
        <x:f>100*'Weights and method'!$B$12*MAX(0,MIN(1,(LN(1+'Original 8 pillars'!J6898)-'Weights and method'!$C$12)/('Weights and method'!$D$12-'Weights and method'!$C$12)))</x:f>
        <x:v>1.2192167944035488</x:v>
      </x:c>
      <x:c r="K6898" s="8" t="n">
        <x:f>SUM(C6898:J6898)</x:f>
        <x:v>37.56752544100583</x:v>
      </x:c>
    </x:row>
    <x:row r="6899">
      <x:c r="A6899" s="2" t="str">
        <x:f>'Original 8 pillars'!A6899</x:f>
        <x:v>Tanzania</x:v>
      </x:c>
      <x:c r="B6899" s="2" t="str">
        <x:f>'Original 8 pillars'!B6899</x:f>
        <x:v>2025-12</x:v>
      </x:c>
      <x:c r="C6899" s="8" t="n">
        <x:f>100*'Weights and method'!$B$5*MAX(0,MIN(1,(LN(1+'Original 8 pillars'!C6899)-'Weights and method'!$C$5)/('Weights and method'!$D$5-'Weights and method'!$C$5)))</x:f>
        <x:v>7.0524190706136265</x:v>
      </x:c>
      <x:c r="D6899" s="8" t="n">
        <x:f>100*'Weights and method'!$B$6*MAX(0,MIN(1,(LN(1+'Original 8 pillars'!D6899)-'Weights and method'!$C$6)/('Weights and method'!$D$6-'Weights and method'!$C$6)))</x:f>
        <x:v>5.291004039497527</x:v>
      </x:c>
      <x:c r="E6899" s="8" t="n">
        <x:f>100*'Weights and method'!$B$7*MAX(0,MIN(1,(LN(1+'Original 8 pillars'!E6899)-'Weights and method'!$C$7)/('Weights and method'!$D$7-'Weights and method'!$C$7)))</x:f>
        <x:v>7.269532543835905</x:v>
      </x:c>
      <x:c r="F6899" s="8" t="n">
        <x:f>100*'Weights and method'!$B$8*MAX(0,MIN(1,(LN(1+'Original 8 pillars'!F6899)-'Weights and method'!$C$8)/('Weights and method'!$D$8-'Weights and method'!$C$8)))</x:f>
        <x:v>8.946953042080663</x:v>
      </x:c>
      <x:c r="G6899" s="8" t="n">
        <x:f>100*'Weights and method'!$B$9*MAX(0,MIN(1,(LN(1+'Original 8 pillars'!G6899)-'Weights and method'!$C$9)/('Weights and method'!$D$9-'Weights and method'!$C$9)))</x:f>
        <x:v>5.064758848621943</x:v>
      </x:c>
      <x:c r="H6899" s="8" t="n">
        <x:f>100*'Weights and method'!$B$10*MAX(0,MIN(1,(LN(1+'Original 8 pillars'!H6899)-'Weights and method'!$C$10)/('Weights and method'!$D$10-'Weights and method'!$C$10)))</x:f>
        <x:v>0</x:v>
      </x:c>
      <x:c r="I6899" s="8" t="n">
        <x:f>100*'Weights and method'!$B$11*MAX(0,MIN(1,(LN(1+'Original 8 pillars'!I6899)-'Weights and method'!$C$11)/('Weights and method'!$D$11-'Weights and method'!$C$11)))</x:f>
        <x:v>6.209687509835884</x:v>
      </x:c>
      <x:c r="J6899" s="8" t="n">
        <x:f>100*'Weights and method'!$B$12*MAX(0,MIN(1,(LN(1+'Original 8 pillars'!J6899)-'Weights and method'!$C$12)/('Weights and method'!$D$12-'Weights and method'!$C$12)))</x:f>
        <x:v>3.367974150318806</x:v>
      </x:c>
      <x:c r="K6899" s="8" t="n">
        <x:f>SUM(C6899:J6899)</x:f>
        <x:v>43.20232920480435</x:v>
      </x:c>
    </x:row>
    <x:row r="6900">
      <x:c r="A6900" s="2" t="str">
        <x:f>'Original 8 pillars'!A6900</x:f>
        <x:v>Tanzania</x:v>
      </x:c>
      <x:c r="B6900" s="2" t="str">
        <x:f>'Original 8 pillars'!B6900</x:f>
        <x:v>2026-01</x:v>
      </x:c>
      <x:c r="C6900" s="8" t="n">
        <x:f>100*'Weights and method'!$B$5*MAX(0,MIN(1,(LN(1+'Original 8 pillars'!C6900)-'Weights and method'!$C$5)/('Weights and method'!$D$5-'Weights and method'!$C$5)))</x:f>
        <x:v>0</x:v>
      </x:c>
      <x:c r="D6900" s="8" t="n">
        <x:f>100*'Weights and method'!$B$6*MAX(0,MIN(1,(LN(1+'Original 8 pillars'!D6900)-'Weights and method'!$C$6)/('Weights and method'!$D$6-'Weights and method'!$C$6)))</x:f>
        <x:v>0</x:v>
      </x:c>
      <x:c r="E6900" s="8" t="n">
        <x:f>100*'Weights and method'!$B$7*MAX(0,MIN(1,(LN(1+'Original 8 pillars'!E6900)-'Weights and method'!$C$7)/('Weights and method'!$D$7-'Weights and method'!$C$7)))</x:f>
        <x:v>0</x:v>
      </x:c>
      <x:c r="F6900" s="8" t="n">
        <x:f>100*'Weights and method'!$B$8*MAX(0,MIN(1,(LN(1+'Original 8 pillars'!F6900)-'Weights and method'!$C$8)/('Weights and method'!$D$8-'Weights and method'!$C$8)))</x:f>
        <x:v>2.426506039034271</x:v>
      </x:c>
      <x:c r="G6900" s="8" t="n">
        <x:f>100*'Weights and method'!$B$9*MAX(0,MIN(1,(LN(1+'Original 8 pillars'!G6900)-'Weights and method'!$C$9)/('Weights and method'!$D$9-'Weights and method'!$C$9)))</x:f>
        <x:v>0</x:v>
      </x:c>
      <x:c r="H6900" s="8" t="n">
        <x:f>100*'Weights and method'!$B$10*MAX(0,MIN(1,(LN(1+'Original 8 pillars'!H6900)-'Weights and method'!$C$10)/('Weights and method'!$D$10-'Weights and method'!$C$10)))</x:f>
        <x:v>0</x:v>
      </x:c>
      <x:c r="I6900" s="8" t="n">
        <x:f>100*'Weights and method'!$B$11*MAX(0,MIN(1,(LN(1+'Original 8 pillars'!I6900)-'Weights and method'!$C$11)/('Weights and method'!$D$11-'Weights and method'!$C$11)))</x:f>
        <x:v>0</x:v>
      </x:c>
      <x:c r="J6900" s="8" t="n">
        <x:f>100*'Weights and method'!$B$12*MAX(0,MIN(1,(LN(1+'Original 8 pillars'!J6900)-'Weights and method'!$C$12)/('Weights and method'!$D$12-'Weights and method'!$C$12)))</x:f>
        <x:v>0</x:v>
      </x:c>
      <x:c r="K6900" s="8" t="n">
        <x:f>SUM(C6900:J6900)</x:f>
        <x:v>2.426506039034271</x:v>
      </x:c>
    </x:row>
    <x:row r="6901">
      <x:c r="A6901" s="2" t="str">
        <x:f>'Original 8 pillars'!A6901</x:f>
        <x:v>Tanzania</x:v>
      </x:c>
      <x:c r="B6901" s="2" t="str">
        <x:f>'Original 8 pillars'!B6901</x:f>
        <x:v>2026-02</x:v>
      </x:c>
      <x:c r="C6901" s="8" t="n">
        <x:f>100*'Weights and method'!$B$5*MAX(0,MIN(1,(LN(1+'Original 8 pillars'!C6901)-'Weights and method'!$C$5)/('Weights and method'!$D$5-'Weights and method'!$C$5)))</x:f>
        <x:v>8.583267625867572</x:v>
      </x:c>
      <x:c r="D6901" s="8" t="n">
        <x:f>100*'Weights and method'!$B$6*MAX(0,MIN(1,(LN(1+'Original 8 pillars'!D6901)-'Weights and method'!$C$6)/('Weights and method'!$D$6-'Weights and method'!$C$6)))</x:f>
        <x:v>6.329640956792895</x:v>
      </x:c>
      <x:c r="E6901" s="8" t="n">
        <x:f>100*'Weights and method'!$B$7*MAX(0,MIN(1,(LN(1+'Original 8 pillars'!E6901)-'Weights and method'!$C$7)/('Weights and method'!$D$7-'Weights and method'!$C$7)))</x:f>
        <x:v>8.281368365559807</x:v>
      </x:c>
      <x:c r="F6901" s="8" t="n">
        <x:f>100*'Weights and method'!$B$8*MAX(0,MIN(1,(LN(1+'Original 8 pillars'!F6901)-'Weights and method'!$C$8)/('Weights and method'!$D$8-'Weights and method'!$C$8)))</x:f>
        <x:v>10.2763179199743</x:v>
      </x:c>
      <x:c r="G6901" s="8" t="n">
        <x:f>100*'Weights and method'!$B$9*MAX(0,MIN(1,(LN(1+'Original 8 pillars'!G6901)-'Weights and method'!$C$9)/('Weights and method'!$D$9-'Weights and method'!$C$9)))</x:f>
        <x:v>6.802266090477568</x:v>
      </x:c>
      <x:c r="H6901" s="8" t="n">
        <x:f>100*'Weights and method'!$B$10*MAX(0,MIN(1,(LN(1+'Original 8 pillars'!H6901)-'Weights and method'!$C$10)/('Weights and method'!$D$10-'Weights and method'!$C$10)))</x:f>
        <x:v>0</x:v>
      </x:c>
      <x:c r="I6901" s="8" t="n">
        <x:f>100*'Weights and method'!$B$11*MAX(0,MIN(1,(LN(1+'Original 8 pillars'!I6901)-'Weights and method'!$C$11)/('Weights and method'!$D$11-'Weights and method'!$C$11)))</x:f>
        <x:v>4.430665045757664</x:v>
      </x:c>
      <x:c r="J6901" s="8" t="n">
        <x:f>100*'Weights and method'!$B$12*MAX(0,MIN(1,(LN(1+'Original 8 pillars'!J6901)-'Weights and method'!$C$12)/('Weights and method'!$D$12-'Weights and method'!$C$12)))</x:f>
        <x:v>3.9817741376243987</x:v>
      </x:c>
      <x:c r="K6901" s="8" t="n">
        <x:f>SUM(C6901:J6901)</x:f>
        <x:v>48.6853001420542</x:v>
      </x:c>
    </x:row>
    <x:row r="6902">
      <x:c r="A6902" s="2" t="str">
        <x:f>'Original 8 pillars'!A6902</x:f>
        <x:v>Tanzania</x:v>
      </x:c>
      <x:c r="B6902" s="2" t="str">
        <x:f>'Original 8 pillars'!B6902</x:f>
        <x:v>2026-03</x:v>
      </x:c>
      <x:c r="C6902" s="8" t="n">
        <x:f>100*'Weights and method'!$B$5*MAX(0,MIN(1,(LN(1+'Original 8 pillars'!C6902)-'Weights and method'!$C$5)/('Weights and method'!$D$5-'Weights and method'!$C$5)))</x:f>
        <x:v>9.061984263136347</x:v>
      </x:c>
      <x:c r="D6902" s="8" t="n">
        <x:f>100*'Weights and method'!$B$6*MAX(0,MIN(1,(LN(1+'Original 8 pillars'!D6902)-'Weights and method'!$C$6)/('Weights and method'!$D$6-'Weights and method'!$C$6)))</x:f>
        <x:v>6.956612713401067</x:v>
      </x:c>
      <x:c r="E6902" s="8" t="n">
        <x:f>100*'Weights and method'!$B$7*MAX(0,MIN(1,(LN(1+'Original 8 pillars'!E6902)-'Weights and method'!$C$7)/('Weights and method'!$D$7-'Weights and method'!$C$7)))</x:f>
        <x:v>9.417411675570497</x:v>
      </x:c>
      <x:c r="F6902" s="8" t="n">
        <x:f>100*'Weights and method'!$B$8*MAX(0,MIN(1,(LN(1+'Original 8 pillars'!F6902)-'Weights and method'!$C$8)/('Weights and method'!$D$8-'Weights and method'!$C$8)))</x:f>
        <x:v>10.764964475670443</x:v>
      </x:c>
      <x:c r="G6902" s="8" t="n">
        <x:f>100*'Weights and method'!$B$9*MAX(0,MIN(1,(LN(1+'Original 8 pillars'!G6902)-'Weights and method'!$C$9)/('Weights and method'!$D$9-'Weights and method'!$C$9)))</x:f>
        <x:v>6.1844328958689125</x:v>
      </x:c>
      <x:c r="H6902" s="8" t="n">
        <x:f>100*'Weights and method'!$B$10*MAX(0,MIN(1,(LN(1+'Original 8 pillars'!H6902)-'Weights and method'!$C$10)/('Weights and method'!$D$10-'Weights and method'!$C$10)))</x:f>
        <x:v>2.627403517002473</x:v>
      </x:c>
      <x:c r="I6902" s="8" t="n">
        <x:f>100*'Weights and method'!$B$11*MAX(0,MIN(1,(LN(1+'Original 8 pillars'!I6902)-'Weights and method'!$C$11)/('Weights and method'!$D$11-'Weights and method'!$C$11)))</x:f>
        <x:v>4.680483430268207</x:v>
      </x:c>
      <x:c r="J6902" s="8" t="n">
        <x:f>100*'Weights and method'!$B$12*MAX(0,MIN(1,(LN(1+'Original 8 pillars'!J6902)-'Weights and method'!$C$12)/('Weights and method'!$D$12-'Weights and method'!$C$12)))</x:f>
        <x:v>5.511734320912888</x:v>
      </x:c>
      <x:c r="K6902" s="8" t="n">
        <x:f>SUM(C6902:J6902)</x:f>
        <x:v>55.205027291830824</x:v>
      </x:c>
    </x:row>
    <x:row r="6903">
      <x:c r="A6903" s="2" t="str">
        <x:f>'Original 8 pillars'!A6903</x:f>
        <x:v>Tanzania</x:v>
      </x:c>
      <x:c r="B6903" s="2" t="str">
        <x:f>'Original 8 pillars'!B6903</x:f>
        <x:v>2026-04</x:v>
      </x:c>
      <x:c r="C6903" s="8" t="n">
        <x:f>100*'Weights and method'!$B$5*MAX(0,MIN(1,(LN(1+'Original 8 pillars'!C6903)-'Weights and method'!$C$5)/('Weights and method'!$D$5-'Weights and method'!$C$5)))</x:f>
        <x:v>9.575656595578396</x:v>
      </x:c>
      <x:c r="D6903" s="8" t="n">
        <x:f>100*'Weights and method'!$B$6*MAX(0,MIN(1,(LN(1+'Original 8 pillars'!D6903)-'Weights and method'!$C$6)/('Weights and method'!$D$6-'Weights and method'!$C$6)))</x:f>
        <x:v>6.984555100211228</x:v>
      </x:c>
      <x:c r="E6903" s="8" t="n">
        <x:f>100*'Weights and method'!$B$7*MAX(0,MIN(1,(LN(1+'Original 8 pillars'!E6903)-'Weights and method'!$C$7)/('Weights and method'!$D$7-'Weights and method'!$C$7)))</x:f>
        <x:v>8.12760946424166</x:v>
      </x:c>
      <x:c r="F6903" s="8" t="n">
        <x:f>100*'Weights and method'!$B$8*MAX(0,MIN(1,(LN(1+'Original 8 pillars'!F6903)-'Weights and method'!$C$8)/('Weights and method'!$D$8-'Weights and method'!$C$8)))</x:f>
        <x:v>11.558483967851362</x:v>
      </x:c>
      <x:c r="G6903" s="8" t="n">
        <x:f>100*'Weights and method'!$B$9*MAX(0,MIN(1,(LN(1+'Original 8 pillars'!G6903)-'Weights and method'!$C$9)/('Weights and method'!$D$9-'Weights and method'!$C$9)))</x:f>
        <x:v>7.338212598489297</x:v>
      </x:c>
      <x:c r="H6903" s="8" t="n">
        <x:f>100*'Weights and method'!$B$10*MAX(0,MIN(1,(LN(1+'Original 8 pillars'!H6903)-'Weights and method'!$C$10)/('Weights and method'!$D$10-'Weights and method'!$C$10)))</x:f>
        <x:v>1.9342979958902826</x:v>
      </x:c>
      <x:c r="I6903" s="8" t="n">
        <x:f>100*'Weights and method'!$B$11*MAX(0,MIN(1,(LN(1+'Original 8 pillars'!I6903)-'Weights and method'!$C$11)/('Weights and method'!$D$11-'Weights and method'!$C$11)))</x:f>
        <x:v>7.857522959043434</x:v>
      </x:c>
      <x:c r="J6903" s="8" t="n">
        <x:f>100*'Weights and method'!$B$12*MAX(0,MIN(1,(LN(1+'Original 8 pillars'!J6903)-'Weights and method'!$C$12)/('Weights and method'!$D$12-'Weights and method'!$C$12)))</x:f>
        <x:v>4.0795319148302625</x:v>
      </x:c>
      <x:c r="K6903" s="8" t="n">
        <x:f>SUM(C6903:J6903)</x:f>
        <x:v>57.45587059613593</x:v>
      </x:c>
    </x:row>
    <x:row r="6904">
      <x:c r="A6904" s="2" t="str">
        <x:f>'Original 8 pillars'!A6904</x:f>
        <x:v>Tanzania</x:v>
      </x:c>
      <x:c r="B6904" s="2" t="str">
        <x:f>'Original 8 pillars'!B6904</x:f>
        <x:v>2026-05</x:v>
      </x:c>
      <x:c r="C6904" s="8" t="n">
        <x:f>100*'Weights and method'!$B$5*MAX(0,MIN(1,(LN(1+'Original 8 pillars'!C6904)-'Weights and method'!$C$5)/('Weights and method'!$D$5-'Weights and method'!$C$5)))</x:f>
        <x:v>9.097412469536145</x:v>
      </x:c>
      <x:c r="D6904" s="8" t="n">
        <x:f>100*'Weights and method'!$B$6*MAX(0,MIN(1,(LN(1+'Original 8 pillars'!D6904)-'Weights and method'!$C$6)/('Weights and method'!$D$6-'Weights and method'!$C$6)))</x:f>
        <x:v>6.041771998638661</x:v>
      </x:c>
      <x:c r="E6904" s="8" t="n">
        <x:f>100*'Weights and method'!$B$7*MAX(0,MIN(1,(LN(1+'Original 8 pillars'!E6904)-'Weights and method'!$C$7)/('Weights and method'!$D$7-'Weights and method'!$C$7)))</x:f>
        <x:v>7.617622135987223</x:v>
      </x:c>
      <x:c r="F6904" s="8" t="n">
        <x:f>100*'Weights and method'!$B$8*MAX(0,MIN(1,(LN(1+'Original 8 pillars'!F6904)-'Weights and method'!$C$8)/('Weights and method'!$D$8-'Weights and method'!$C$8)))</x:f>
        <x:v>10.198785163930033</x:v>
      </x:c>
      <x:c r="G6904" s="8" t="n">
        <x:f>100*'Weights and method'!$B$9*MAX(0,MIN(1,(LN(1+'Original 8 pillars'!G6904)-'Weights and method'!$C$9)/('Weights and method'!$D$9-'Weights and method'!$C$9)))</x:f>
        <x:v>8.348484150168671</x:v>
      </x:c>
      <x:c r="H6904" s="8" t="n">
        <x:f>100*'Weights and method'!$B$10*MAX(0,MIN(1,(LN(1+'Original 8 pillars'!H6904)-'Weights and method'!$C$10)/('Weights and method'!$D$10-'Weights and method'!$C$10)))</x:f>
        <x:v>3.0776215772953157</x:v>
      </x:c>
      <x:c r="I6904" s="8" t="n">
        <x:f>100*'Weights and method'!$B$11*MAX(0,MIN(1,(LN(1+'Original 8 pillars'!I6904)-'Weights and method'!$C$11)/('Weights and method'!$D$11-'Weights and method'!$C$11)))</x:f>
        <x:v>5.830336396203218</x:v>
      </x:c>
      <x:c r="J6904" s="8" t="n">
        <x:f>100*'Weights and method'!$B$12*MAX(0,MIN(1,(LN(1+'Original 8 pillars'!J6904)-'Weights and method'!$C$12)/('Weights and method'!$D$12-'Weights and method'!$C$12)))</x:f>
        <x:v>5.027017543857152</x:v>
      </x:c>
      <x:c r="K6904" s="8" t="n">
        <x:f>SUM(C6904:J6904)</x:f>
        <x:v>55.23905143561642</x:v>
      </x:c>
    </x:row>
    <x:row r="6905">
      <x:c r="A6905" s="2" t="str">
        <x:f>'Original 8 pillars'!A6905</x:f>
        <x:v>Tanzania</x:v>
      </x:c>
      <x:c r="B6905" s="2" t="str">
        <x:f>'Original 8 pillars'!B6905</x:f>
        <x:v>2026-06</x:v>
      </x:c>
      <x:c r="C6905" s="8" t="n">
        <x:f>100*'Weights and method'!$B$5*MAX(0,MIN(1,(LN(1+'Original 8 pillars'!C6905)-'Weights and method'!$C$5)/('Weights and method'!$D$5-'Weights and method'!$C$5)))</x:f>
        <x:v>0</x:v>
      </x:c>
      <x:c r="D6905" s="8" t="n">
        <x:f>100*'Weights and method'!$B$6*MAX(0,MIN(1,(LN(1+'Original 8 pillars'!D6905)-'Weights and method'!$C$6)/('Weights and method'!$D$6-'Weights and method'!$C$6)))</x:f>
        <x:v>0.7343761503741366</x:v>
      </x:c>
      <x:c r="E6905" s="8" t="n">
        <x:f>100*'Weights and method'!$B$7*MAX(0,MIN(1,(LN(1+'Original 8 pillars'!E6905)-'Weights and method'!$C$7)/('Weights and method'!$D$7-'Weights and method'!$C$7)))</x:f>
        <x:v>2.4708082734341454</x:v>
      </x:c>
      <x:c r="F6905" s="8" t="n">
        <x:f>100*'Weights and method'!$B$8*MAX(0,MIN(1,(LN(1+'Original 8 pillars'!F6905)-'Weights and method'!$C$8)/('Weights and method'!$D$8-'Weights and method'!$C$8)))</x:f>
        <x:v>4.57499292438005</x:v>
      </x:c>
      <x:c r="G6905" s="8" t="n">
        <x:f>100*'Weights and method'!$B$9*MAX(0,MIN(1,(LN(1+'Original 8 pillars'!G6905)-'Weights and method'!$C$9)/('Weights and method'!$D$9-'Weights and method'!$C$9)))</x:f>
        <x:v>0</x:v>
      </x:c>
      <x:c r="H6905" s="8" t="n">
        <x:f>100*'Weights and method'!$B$10*MAX(0,MIN(1,(LN(1+'Original 8 pillars'!H6905)-'Weights and method'!$C$10)/('Weights and method'!$D$10-'Weights and method'!$C$10)))</x:f>
        <x:v>0</x:v>
      </x:c>
      <x:c r="I6905" s="8" t="n">
        <x:f>100*'Weights and method'!$B$11*MAX(0,MIN(1,(LN(1+'Original 8 pillars'!I6905)-'Weights and method'!$C$11)/('Weights and method'!$D$11-'Weights and method'!$C$11)))</x:f>
        <x:v>0</x:v>
      </x:c>
      <x:c r="J6905" s="8" t="n">
        <x:f>100*'Weights and method'!$B$12*MAX(0,MIN(1,(LN(1+'Original 8 pillars'!J6905)-'Weights and method'!$C$12)/('Weights and method'!$D$12-'Weights and method'!$C$12)))</x:f>
        <x:v>0</x:v>
      </x:c>
      <x:c r="K6905" s="8" t="n">
        <x:f>SUM(C6905:J6905)</x:f>
        <x:v>7.780177348188332</x:v>
      </x:c>
    </x:row>
    <x:row r="6906">
      <x:c r="A6906" s="2" t="str">
        <x:f>'Original 8 pillars'!A6906</x:f>
        <x:v>Tanzania</x:v>
      </x:c>
      <x:c r="B6906" s="2" t="str">
        <x:f>'Original 8 pillars'!B6906</x:f>
        <x:v>2026-07</x:v>
      </x:c>
      <x:c r="C6906" s="8" t="n">
        <x:f>100*'Weights and method'!$B$5*MAX(0,MIN(1,(LN(1+'Original 8 pillars'!C6906)-'Weights and method'!$C$5)/('Weights and method'!$D$5-'Weights and method'!$C$5)))</x:f>
        <x:v>0</x:v>
      </x:c>
      <x:c r="D6906" s="8" t="n">
        <x:f>100*'Weights and method'!$B$6*MAX(0,MIN(1,(LN(1+'Original 8 pillars'!D6906)-'Weights and method'!$C$6)/('Weights and method'!$D$6-'Weights and method'!$C$6)))</x:f>
        <x:v>0</x:v>
      </x:c>
      <x:c r="E6906" s="8" t="n">
        <x:f>100*'Weights and method'!$B$7*MAX(0,MIN(1,(LN(1+'Original 8 pillars'!E6906)-'Weights and method'!$C$7)/('Weights and method'!$D$7-'Weights and method'!$C$7)))</x:f>
        <x:v>1.2233780684754334</x:v>
      </x:c>
      <x:c r="F6906" s="8" t="n">
        <x:f>100*'Weights and method'!$B$8*MAX(0,MIN(1,(LN(1+'Original 8 pillars'!F6906)-'Weights and method'!$C$8)/('Weights and method'!$D$8-'Weights and method'!$C$8)))</x:f>
        <x:v>2.809806094459988</x:v>
      </x:c>
      <x:c r="G6906" s="8" t="n">
        <x:f>100*'Weights and method'!$B$9*MAX(0,MIN(1,(LN(1+'Original 8 pillars'!G6906)-'Weights and method'!$C$9)/('Weights and method'!$D$9-'Weights and method'!$C$9)))</x:f>
        <x:v>0</x:v>
      </x:c>
      <x:c r="H6906" s="8" t="n">
        <x:f>100*'Weights and method'!$B$10*MAX(0,MIN(1,(LN(1+'Original 8 pillars'!H6906)-'Weights and method'!$C$10)/('Weights and method'!$D$10-'Weights and method'!$C$10)))</x:f>
        <x:v>0</x:v>
      </x:c>
      <x:c r="I6906" s="8" t="n">
        <x:f>100*'Weights and method'!$B$11*MAX(0,MIN(1,(LN(1+'Original 8 pillars'!I6906)-'Weights and method'!$C$11)/('Weights and method'!$D$11-'Weights and method'!$C$11)))</x:f>
        <x:v>0</x:v>
      </x:c>
      <x:c r="J6906" s="8" t="n">
        <x:f>100*'Weights and method'!$B$12*MAX(0,MIN(1,(LN(1+'Original 8 pillars'!J6906)-'Weights and method'!$C$12)/('Weights and method'!$D$12-'Weights and method'!$C$12)))</x:f>
        <x:v>0</x:v>
      </x:c>
      <x:c r="K6906" s="8" t="n">
        <x:f>SUM(C6906:J6906)</x:f>
        <x:v>4.033184162935421</x:v>
      </x:c>
    </x:row>
    <x:row r="6907">
      <x:c r="A6907" s="2" t="str">
        <x:f>'Original 8 pillars'!A6907</x:f>
        <x:v>Tanzania</x:v>
      </x:c>
      <x:c r="B6907" s="2" t="str">
        <x:f>'Original 8 pillars'!B6907</x:f>
        <x:v>2026-08</x:v>
      </x:c>
      <x:c r="C6907" s="8" t="n">
        <x:f>100*'Weights and method'!$B$5*MAX(0,MIN(1,(LN(1+'Original 8 pillars'!C6907)-'Weights and method'!$C$5)/('Weights and method'!$D$5-'Weights and method'!$C$5)))</x:f>
        <x:v>0.6331255882316243</x:v>
      </x:c>
      <x:c r="D6907" s="8" t="n">
        <x:f>100*'Weights and method'!$B$6*MAX(0,MIN(1,(LN(1+'Original 8 pillars'!D6907)-'Weights and method'!$C$6)/('Weights and method'!$D$6-'Weights and method'!$C$6)))</x:f>
        <x:v>0.44530776207573747</x:v>
      </x:c>
      <x:c r="E6907" s="8" t="n">
        <x:f>100*'Weights and method'!$B$7*MAX(0,MIN(1,(LN(1+'Original 8 pillars'!E6907)-'Weights and method'!$C$7)/('Weights and method'!$D$7-'Weights and method'!$C$7)))</x:f>
        <x:v>0.7066109456419528</x:v>
      </x:c>
      <x:c r="F6907" s="8" t="n">
        <x:f>100*'Weights and method'!$B$8*MAX(0,MIN(1,(LN(1+'Original 8 pillars'!F6907)-'Weights and method'!$C$8)/('Weights and method'!$D$8-'Weights and method'!$C$8)))</x:f>
        <x:v>4.256887145693648</x:v>
      </x:c>
      <x:c r="G6907" s="8" t="n">
        <x:f>100*'Weights and method'!$B$9*MAX(0,MIN(1,(LN(1+'Original 8 pillars'!G6907)-'Weights and method'!$C$9)/('Weights and method'!$D$9-'Weights and method'!$C$9)))</x:f>
        <x:v>0</x:v>
      </x:c>
      <x:c r="H6907" s="8" t="n">
        <x:f>100*'Weights and method'!$B$10*MAX(0,MIN(1,(LN(1+'Original 8 pillars'!H6907)-'Weights and method'!$C$10)/('Weights and method'!$D$10-'Weights and method'!$C$10)))</x:f>
        <x:v>0</x:v>
      </x:c>
      <x:c r="I6907" s="8" t="n">
        <x:f>100*'Weights and method'!$B$11*MAX(0,MIN(1,(LN(1+'Original 8 pillars'!I6907)-'Weights and method'!$C$11)/('Weights and method'!$D$11-'Weights and method'!$C$11)))</x:f>
        <x:v>0</x:v>
      </x:c>
      <x:c r="J6907" s="8" t="n">
        <x:f>100*'Weights and method'!$B$12*MAX(0,MIN(1,(LN(1+'Original 8 pillars'!J6907)-'Weights and method'!$C$12)/('Weights and method'!$D$12-'Weights and method'!$C$12)))</x:f>
        <x:v>0</x:v>
      </x:c>
      <x:c r="K6907" s="8" t="n">
        <x:f>SUM(C6907:J6907)</x:f>
        <x:v>6.041931441642962</x:v>
      </x:c>
    </x:row>
    <x:row r="6908">
      <x:c r="A6908" s="2" t="str">
        <x:f>'Original 8 pillars'!A6908</x:f>
        <x:v>Tanzania</x:v>
      </x:c>
      <x:c r="B6908" s="2" t="str">
        <x:f>'Original 8 pillars'!B6908</x:f>
        <x:v>2026-09</x:v>
      </x:c>
      <x:c r="C6908" s="8" t="n">
        <x:f>100*'Weights and method'!$B$5*MAX(0,MIN(1,(LN(1+'Original 8 pillars'!C6908)-'Weights and method'!$C$5)/('Weights and method'!$D$5-'Weights and method'!$C$5)))</x:f>
        <x:v>0</x:v>
      </x:c>
      <x:c r="D6908" s="8" t="n">
        <x:f>100*'Weights and method'!$B$6*MAX(0,MIN(1,(LN(1+'Original 8 pillars'!D6908)-'Weights and method'!$C$6)/('Weights and method'!$D$6-'Weights and method'!$C$6)))</x:f>
        <x:v>0.44584680794248144</x:v>
      </x:c>
      <x:c r="E6908" s="8" t="n">
        <x:f>100*'Weights and method'!$B$7*MAX(0,MIN(1,(LN(1+'Original 8 pillars'!E6908)-'Weights and method'!$C$7)/('Weights and method'!$D$7-'Weights and method'!$C$7)))</x:f>
        <x:v>2.289734820643586</x:v>
      </x:c>
      <x:c r="F6908" s="8" t="n">
        <x:f>100*'Weights and method'!$B$8*MAX(0,MIN(1,(LN(1+'Original 8 pillars'!F6908)-'Weights and method'!$C$8)/('Weights and method'!$D$8-'Weights and method'!$C$8)))</x:f>
        <x:v>2.8982064457275243</x:v>
      </x:c>
      <x:c r="G6908" s="8" t="n">
        <x:f>100*'Weights and method'!$B$9*MAX(0,MIN(1,(LN(1+'Original 8 pillars'!G6908)-'Weights and method'!$C$9)/('Weights and method'!$D$9-'Weights and method'!$C$9)))</x:f>
        <x:v>0</x:v>
      </x:c>
      <x:c r="H6908" s="8" t="n">
        <x:f>100*'Weights and method'!$B$10*MAX(0,MIN(1,(LN(1+'Original 8 pillars'!H6908)-'Weights and method'!$C$10)/('Weights and method'!$D$10-'Weights and method'!$C$10)))</x:f>
        <x:v>0</x:v>
      </x:c>
      <x:c r="I6908" s="8" t="n">
        <x:f>100*'Weights and method'!$B$11*MAX(0,MIN(1,(LN(1+'Original 8 pillars'!I6908)-'Weights and method'!$C$11)/('Weights and method'!$D$11-'Weights and method'!$C$11)))</x:f>
        <x:v>0</x:v>
      </x:c>
      <x:c r="J6908" s="8" t="n">
        <x:f>100*'Weights and method'!$B$12*MAX(0,MIN(1,(LN(1+'Original 8 pillars'!J6908)-'Weights and method'!$C$12)/('Weights and method'!$D$12-'Weights and method'!$C$12)))</x:f>
        <x:v>0</x:v>
      </x:c>
      <x:c r="K6908" s="8" t="n">
        <x:f>SUM(C6908:J6908)</x:f>
        <x:v>5.633788074313592</x:v>
      </x:c>
    </x:row>
    <x:row r="6909">
      <x:c r="A6909" s="2" t="str">
        <x:f>'Original 8 pillars'!A6909</x:f>
        <x:v>Togo</x:v>
      </x:c>
      <x:c r="B6909" s="2" t="str">
        <x:f>'Original 8 pillars'!B6909</x:f>
        <x:v>2015-01</x:v>
      </x:c>
      <x:c r="C6909" s="8" t="n">
        <x:f>100*'Weights and method'!$B$5*MAX(0,MIN(1,(LN(1+'Original 8 pillars'!C6909)-'Weights and method'!$C$5)/('Weights and method'!$D$5-'Weights and method'!$C$5)))</x:f>
        <x:v>0</x:v>
      </x:c>
      <x:c r="D6909" s="8" t="n">
        <x:f>100*'Weights and method'!$B$6*MAX(0,MIN(1,(LN(1+'Original 8 pillars'!D6909)-'Weights and method'!$C$6)/('Weights and method'!$D$6-'Weights and method'!$C$6)))</x:f>
        <x:v>1.9881668196948898</x:v>
      </x:c>
      <x:c r="E6909" s="8" t="n">
        <x:f>100*'Weights and method'!$B$7*MAX(0,MIN(1,(LN(1+'Original 8 pillars'!E6909)-'Weights and method'!$C$7)/('Weights and method'!$D$7-'Weights and method'!$C$7)))</x:f>
        <x:v>0</x:v>
      </x:c>
      <x:c r="F6909" s="8" t="n">
        <x:f>100*'Weights and method'!$B$8*MAX(0,MIN(1,(LN(1+'Original 8 pillars'!F6909)-'Weights and method'!$C$8)/('Weights and method'!$D$8-'Weights and method'!$C$8)))</x:f>
        <x:v>4.645638902179825</x:v>
      </x:c>
      <x:c r="G6909" s="8" t="n">
        <x:f>100*'Weights and method'!$B$9*MAX(0,MIN(1,(LN(1+'Original 8 pillars'!G6909)-'Weights and method'!$C$9)/('Weights and method'!$D$9-'Weights and method'!$C$9)))</x:f>
        <x:v>2.455500487913648</x:v>
      </x:c>
      <x:c r="H6909" s="8" t="n">
        <x:f>100*'Weights and method'!$B$10*MAX(0,MIN(1,(LN(1+'Original 8 pillars'!H6909)-'Weights and method'!$C$10)/('Weights and method'!$D$10-'Weights and method'!$C$10)))</x:f>
        <x:v>0</x:v>
      </x:c>
      <x:c r="I6909" s="8" t="n">
        <x:f>100*'Weights and method'!$B$11*MAX(0,MIN(1,(LN(1+'Original 8 pillars'!I6909)-'Weights and method'!$C$11)/('Weights and method'!$D$11-'Weights and method'!$C$11)))</x:f>
        <x:v>5.095162449235478</x:v>
      </x:c>
      <x:c r="J6909" s="8" t="n">
        <x:f>100*'Weights and method'!$B$12*MAX(0,MIN(1,(LN(1+'Original 8 pillars'!J6909)-'Weights and method'!$C$12)/('Weights and method'!$D$12-'Weights and method'!$C$12)))</x:f>
        <x:v>0</x:v>
      </x:c>
      <x:c r="K6909" s="8" t="n">
        <x:f>SUM(C6909:J6909)</x:f>
        <x:v>14.184468659023842</x:v>
      </x:c>
    </x:row>
    <x:row r="6910">
      <x:c r="A6910" s="2" t="str">
        <x:f>'Original 8 pillars'!A6910</x:f>
        <x:v>Togo</x:v>
      </x:c>
      <x:c r="B6910" s="2" t="str">
        <x:f>'Original 8 pillars'!B6910</x:f>
        <x:v>2015-02</x:v>
      </x:c>
      <x:c r="C6910" s="8" t="n">
        <x:f>100*'Weights and method'!$B$5*MAX(0,MIN(1,(LN(1+'Original 8 pillars'!C6910)-'Weights and method'!$C$5)/('Weights and method'!$D$5-'Weights and method'!$C$5)))</x:f>
        <x:v>4.141458416151277</x:v>
      </x:c>
      <x:c r="D6910" s="8" t="n">
        <x:f>100*'Weights and method'!$B$6*MAX(0,MIN(1,(LN(1+'Original 8 pillars'!D6910)-'Weights and method'!$C$6)/('Weights and method'!$D$6-'Weights and method'!$C$6)))</x:f>
        <x:v>3.965305390137585</x:v>
      </x:c>
      <x:c r="E6910" s="8" t="n">
        <x:f>100*'Weights and method'!$B$7*MAX(0,MIN(1,(LN(1+'Original 8 pillars'!E6910)-'Weights and method'!$C$7)/('Weights and method'!$D$7-'Weights and method'!$C$7)))</x:f>
        <x:v>7.283881207522819</x:v>
      </x:c>
      <x:c r="F6910" s="8" t="n">
        <x:f>100*'Weights and method'!$B$8*MAX(0,MIN(1,(LN(1+'Original 8 pillars'!F6910)-'Weights and method'!$C$8)/('Weights and method'!$D$8-'Weights and method'!$C$8)))</x:f>
        <x:v>9.49142596818805</x:v>
      </x:c>
      <x:c r="G6910" s="8" t="n">
        <x:f>100*'Weights and method'!$B$9*MAX(0,MIN(1,(LN(1+'Original 8 pillars'!G6910)-'Weights and method'!$C$9)/('Weights and method'!$D$9-'Weights and method'!$C$9)))</x:f>
        <x:v>5.794191945544838</x:v>
      </x:c>
      <x:c r="H6910" s="8" t="n">
        <x:f>100*'Weights and method'!$B$10*MAX(0,MIN(1,(LN(1+'Original 8 pillars'!H6910)-'Weights and method'!$C$10)/('Weights and method'!$D$10-'Weights and method'!$C$10)))</x:f>
        <x:v>0</x:v>
      </x:c>
      <x:c r="I6910" s="8" t="n">
        <x:f>100*'Weights and method'!$B$11*MAX(0,MIN(1,(LN(1+'Original 8 pillars'!I6910)-'Weights and method'!$C$11)/('Weights and method'!$D$11-'Weights and method'!$C$11)))</x:f>
        <x:v>6.669388084411721</x:v>
      </x:c>
      <x:c r="J6910" s="8" t="n">
        <x:f>100*'Weights and method'!$B$12*MAX(0,MIN(1,(LN(1+'Original 8 pillars'!J6910)-'Weights and method'!$C$12)/('Weights and method'!$D$12-'Weights and method'!$C$12)))</x:f>
        <x:v>0</x:v>
      </x:c>
      <x:c r="K6910" s="8" t="n">
        <x:f>SUM(C6910:J6910)</x:f>
        <x:v>37.34565101195629</x:v>
      </x:c>
    </x:row>
    <x:row r="6911">
      <x:c r="A6911" s="2" t="str">
        <x:f>'Original 8 pillars'!A6911</x:f>
        <x:v>Togo</x:v>
      </x:c>
      <x:c r="B6911" s="2" t="str">
        <x:f>'Original 8 pillars'!B6911</x:f>
        <x:v>2015-03</x:v>
      </x:c>
      <x:c r="C6911" s="8" t="n">
        <x:f>100*'Weights and method'!$B$5*MAX(0,MIN(1,(LN(1+'Original 8 pillars'!C6911)-'Weights and method'!$C$5)/('Weights and method'!$D$5-'Weights and method'!$C$5)))</x:f>
        <x:v>0</x:v>
      </x:c>
      <x:c r="D6911" s="8" t="n">
        <x:f>100*'Weights and method'!$B$6*MAX(0,MIN(1,(LN(1+'Original 8 pillars'!D6911)-'Weights and method'!$C$6)/('Weights and method'!$D$6-'Weights and method'!$C$6)))</x:f>
        <x:v>0</x:v>
      </x:c>
      <x:c r="E6911" s="8" t="n">
        <x:f>100*'Weights and method'!$B$7*MAX(0,MIN(1,(LN(1+'Original 8 pillars'!E6911)-'Weights and method'!$C$7)/('Weights and method'!$D$7-'Weights and method'!$C$7)))</x:f>
        <x:v>7.9425564785049945</x:v>
      </x:c>
      <x:c r="F6911" s="8" t="n">
        <x:f>100*'Weights and method'!$B$8*MAX(0,MIN(1,(LN(1+'Original 8 pillars'!F6911)-'Weights and method'!$C$8)/('Weights and method'!$D$8-'Weights and method'!$C$8)))</x:f>
        <x:v>8.376378050483517</x:v>
      </x:c>
      <x:c r="G6911" s="8" t="n">
        <x:f>100*'Weights and method'!$B$9*MAX(0,MIN(1,(LN(1+'Original 8 pillars'!G6911)-'Weights and method'!$C$9)/('Weights and method'!$D$9-'Weights and method'!$C$9)))</x:f>
        <x:v>6.310418863171038</x:v>
      </x:c>
      <x:c r="H6911" s="8" t="n">
        <x:f>100*'Weights and method'!$B$10*MAX(0,MIN(1,(LN(1+'Original 8 pillars'!H6911)-'Weights and method'!$C$10)/('Weights and method'!$D$10-'Weights and method'!$C$10)))</x:f>
        <x:v>0</x:v>
      </x:c>
      <x:c r="I6911" s="8" t="n">
        <x:f>100*'Weights and method'!$B$11*MAX(0,MIN(1,(LN(1+'Original 8 pillars'!I6911)-'Weights and method'!$C$11)/('Weights and method'!$D$11-'Weights and method'!$C$11)))</x:f>
        <x:v>6.475258682333165</x:v>
      </x:c>
      <x:c r="J6911" s="8" t="n">
        <x:f>100*'Weights and method'!$B$12*MAX(0,MIN(1,(LN(1+'Original 8 pillars'!J6911)-'Weights and method'!$C$12)/('Weights and method'!$D$12-'Weights and method'!$C$12)))</x:f>
        <x:v>0</x:v>
      </x:c>
      <x:c r="K6911" s="8" t="n">
        <x:f>SUM(C6911:J6911)</x:f>
        <x:v>29.104612074492714</x:v>
      </x:c>
    </x:row>
    <x:row r="6912">
      <x:c r="A6912" s="2" t="str">
        <x:f>'Original 8 pillars'!A6912</x:f>
        <x:v>Togo</x:v>
      </x:c>
      <x:c r="B6912" s="2" t="str">
        <x:f>'Original 8 pillars'!B6912</x:f>
        <x:v>2015-04</x:v>
      </x:c>
      <x:c r="C6912" s="8" t="n">
        <x:f>100*'Weights and method'!$B$5*MAX(0,MIN(1,(LN(1+'Original 8 pillars'!C6912)-'Weights and method'!$C$5)/('Weights and method'!$D$5-'Weights and method'!$C$5)))</x:f>
        <x:v>4.17939170220024</x:v>
      </x:c>
      <x:c r="D6912" s="8" t="n">
        <x:f>100*'Weights and method'!$B$6*MAX(0,MIN(1,(LN(1+'Original 8 pillars'!D6912)-'Weights and method'!$C$6)/('Weights and method'!$D$6-'Weights and method'!$C$6)))</x:f>
        <x:v>0</x:v>
      </x:c>
      <x:c r="E6912" s="8" t="n">
        <x:f>100*'Weights and method'!$B$7*MAX(0,MIN(1,(LN(1+'Original 8 pillars'!E6912)-'Weights and method'!$C$7)/('Weights and method'!$D$7-'Weights and method'!$C$7)))</x:f>
        <x:v>3.9553262391260677</x:v>
      </x:c>
      <x:c r="F6912" s="8" t="n">
        <x:f>100*'Weights and method'!$B$8*MAX(0,MIN(1,(LN(1+'Original 8 pillars'!F6912)-'Weights and method'!$C$8)/('Weights and method'!$D$8-'Weights and method'!$C$8)))</x:f>
        <x:v>2.36450327600243</x:v>
      </x:c>
      <x:c r="G6912" s="8" t="n">
        <x:f>100*'Weights and method'!$B$9*MAX(0,MIN(1,(LN(1+'Original 8 pillars'!G6912)-'Weights and method'!$C$9)/('Weights and method'!$D$9-'Weights and method'!$C$9)))</x:f>
        <x:v>1.9218018411266042</x:v>
      </x:c>
      <x:c r="H6912" s="8" t="n">
        <x:f>100*'Weights and method'!$B$10*MAX(0,MIN(1,(LN(1+'Original 8 pillars'!H6912)-'Weights and method'!$C$10)/('Weights and method'!$D$10-'Weights and method'!$C$10)))</x:f>
        <x:v>0</x:v>
      </x:c>
      <x:c r="I6912" s="8" t="n">
        <x:f>100*'Weights and method'!$B$11*MAX(0,MIN(1,(LN(1+'Original 8 pillars'!I6912)-'Weights and method'!$C$11)/('Weights and method'!$D$11-'Weights and method'!$C$11)))</x:f>
        <x:v>7.492256597097215</x:v>
      </x:c>
      <x:c r="J6912" s="8" t="n">
        <x:f>100*'Weights and method'!$B$12*MAX(0,MIN(1,(LN(1+'Original 8 pillars'!J6912)-'Weights and method'!$C$12)/('Weights and method'!$D$12-'Weights and method'!$C$12)))</x:f>
        <x:v>0</x:v>
      </x:c>
      <x:c r="K6912" s="8" t="n">
        <x:f>SUM(C6912:J6912)</x:f>
        <x:v>19.913279655552557</x:v>
      </x:c>
    </x:row>
    <x:row r="6913">
      <x:c r="A6913" s="2" t="str">
        <x:f>'Original 8 pillars'!A6913</x:f>
        <x:v>Togo</x:v>
      </x:c>
      <x:c r="B6913" s="2" t="str">
        <x:f>'Original 8 pillars'!B6913</x:f>
        <x:v>2015-05</x:v>
      </x:c>
      <x:c r="C6913" s="8" t="n">
        <x:f>100*'Weights and method'!$B$5*MAX(0,MIN(1,(LN(1+'Original 8 pillars'!C6913)-'Weights and method'!$C$5)/('Weights and method'!$D$5-'Weights and method'!$C$5)))</x:f>
        <x:v>7.359279240255387</x:v>
      </x:c>
      <x:c r="D6913" s="8" t="n">
        <x:f>100*'Weights and method'!$B$6*MAX(0,MIN(1,(LN(1+'Original 8 pillars'!D6913)-'Weights and method'!$C$6)/('Weights and method'!$D$6-'Weights and method'!$C$6)))</x:f>
        <x:v>2.1083970274637376</x:v>
      </x:c>
      <x:c r="E6913" s="8" t="n">
        <x:f>100*'Weights and method'!$B$7*MAX(0,MIN(1,(LN(1+'Original 8 pillars'!E6913)-'Weights and method'!$C$7)/('Weights and method'!$D$7-'Weights and method'!$C$7)))</x:f>
        <x:v>9.727699740671401</x:v>
      </x:c>
      <x:c r="F6913" s="8" t="n">
        <x:f>100*'Weights and method'!$B$8*MAX(0,MIN(1,(LN(1+'Original 8 pillars'!F6913)-'Weights and method'!$C$8)/('Weights and method'!$D$8-'Weights and method'!$C$8)))</x:f>
        <x:v>4.811288661236051</x:v>
      </x:c>
      <x:c r="G6913" s="8" t="n">
        <x:f>100*'Weights and method'!$B$9*MAX(0,MIN(1,(LN(1+'Original 8 pillars'!G6913)-'Weights and method'!$C$9)/('Weights and method'!$D$9-'Weights and method'!$C$9)))</x:f>
        <x:v>8.177263109320613</x:v>
      </x:c>
      <x:c r="H6913" s="8" t="n">
        <x:f>100*'Weights and method'!$B$10*MAX(0,MIN(1,(LN(1+'Original 8 pillars'!H6913)-'Weights and method'!$C$10)/('Weights and method'!$D$10-'Weights and method'!$C$10)))</x:f>
        <x:v>0</x:v>
      </x:c>
      <x:c r="I6913" s="8" t="n">
        <x:f>100*'Weights and method'!$B$11*MAX(0,MIN(1,(LN(1+'Original 8 pillars'!I6913)-'Weights and method'!$C$11)/('Weights and method'!$D$11-'Weights and method'!$C$11)))</x:f>
        <x:v>9.627029119933331</x:v>
      </x:c>
      <x:c r="J6913" s="8" t="n">
        <x:f>100*'Weights and method'!$B$12*MAX(0,MIN(1,(LN(1+'Original 8 pillars'!J6913)-'Weights and method'!$C$12)/('Weights and method'!$D$12-'Weights and method'!$C$12)))</x:f>
        <x:v>0</x:v>
      </x:c>
      <x:c r="K6913" s="8" t="n">
        <x:f>SUM(C6913:J6913)</x:f>
        <x:v>41.81095689888053</x:v>
      </x:c>
    </x:row>
    <x:row r="6914">
      <x:c r="A6914" s="2" t="str">
        <x:f>'Original 8 pillars'!A6914</x:f>
        <x:v>Togo</x:v>
      </x:c>
      <x:c r="B6914" s="2" t="str">
        <x:f>'Original 8 pillars'!B6914</x:f>
        <x:v>2015-06</x:v>
      </x:c>
      <x:c r="C6914" s="8" t="n">
        <x:f>100*'Weights and method'!$B$5*MAX(0,MIN(1,(LN(1+'Original 8 pillars'!C6914)-'Weights and method'!$C$5)/('Weights and method'!$D$5-'Weights and method'!$C$5)))</x:f>
        <x:v>0</x:v>
      </x:c>
      <x:c r="D6914" s="8" t="n">
        <x:f>100*'Weights and method'!$B$6*MAX(0,MIN(1,(LN(1+'Original 8 pillars'!D6914)-'Weights and method'!$C$6)/('Weights and method'!$D$6-'Weights and method'!$C$6)))</x:f>
        <x:v>0</x:v>
      </x:c>
      <x:c r="E6914" s="8" t="n">
        <x:f>100*'Weights and method'!$B$7*MAX(0,MIN(1,(LN(1+'Original 8 pillars'!E6914)-'Weights and method'!$C$7)/('Weights and method'!$D$7-'Weights and method'!$C$7)))</x:f>
        <x:v>8.705155701709408</x:v>
      </x:c>
      <x:c r="F6914" s="8" t="n">
        <x:f>100*'Weights and method'!$B$8*MAX(0,MIN(1,(LN(1+'Original 8 pillars'!F6914)-'Weights and method'!$C$8)/('Weights and method'!$D$8-'Weights and method'!$C$8)))</x:f>
        <x:v>6.376653349899657</x:v>
      </x:c>
      <x:c r="G6914" s="8" t="n">
        <x:f>100*'Weights and method'!$B$9*MAX(0,MIN(1,(LN(1+'Original 8 pillars'!G6914)-'Weights and method'!$C$9)/('Weights and method'!$D$9-'Weights and method'!$C$9)))</x:f>
        <x:v>8.820456842020105</x:v>
      </x:c>
      <x:c r="H6914" s="8" t="n">
        <x:f>100*'Weights and method'!$B$10*MAX(0,MIN(1,(LN(1+'Original 8 pillars'!H6914)-'Weights and method'!$C$10)/('Weights and method'!$D$10-'Weights and method'!$C$10)))</x:f>
        <x:v>0</x:v>
      </x:c>
      <x:c r="I6914" s="8" t="n">
        <x:f>100*'Weights and method'!$B$11*MAX(0,MIN(1,(LN(1+'Original 8 pillars'!I6914)-'Weights and method'!$C$11)/('Weights and method'!$D$11-'Weights and method'!$C$11)))</x:f>
        <x:v>7.902737071187229</x:v>
      </x:c>
      <x:c r="J6914" s="8" t="n">
        <x:f>100*'Weights and method'!$B$12*MAX(0,MIN(1,(LN(1+'Original 8 pillars'!J6914)-'Weights and method'!$C$12)/('Weights and method'!$D$12-'Weights and method'!$C$12)))</x:f>
        <x:v>0</x:v>
      </x:c>
      <x:c r="K6914" s="8" t="n">
        <x:f>SUM(C6914:J6914)</x:f>
        <x:v>31.8050029648164</x:v>
      </x:c>
    </x:row>
    <x:row r="6915">
      <x:c r="A6915" s="2" t="str">
        <x:f>'Original 8 pillars'!A6915</x:f>
        <x:v>Togo</x:v>
      </x:c>
      <x:c r="B6915" s="2" t="str">
        <x:f>'Original 8 pillars'!B6915</x:f>
        <x:v>2015-07</x:v>
      </x:c>
      <x:c r="C6915" s="8" t="n">
        <x:f>100*'Weights and method'!$B$5*MAX(0,MIN(1,(LN(1+'Original 8 pillars'!C6915)-'Weights and method'!$C$5)/('Weights and method'!$D$5-'Weights and method'!$C$5)))</x:f>
        <x:v>0</x:v>
      </x:c>
      <x:c r="D6915" s="8" t="n">
        <x:f>100*'Weights and method'!$B$6*MAX(0,MIN(1,(LN(1+'Original 8 pillars'!D6915)-'Weights and method'!$C$6)/('Weights and method'!$D$6-'Weights and method'!$C$6)))</x:f>
        <x:v>0</x:v>
      </x:c>
      <x:c r="E6915" s="8" t="n">
        <x:f>100*'Weights and method'!$B$7*MAX(0,MIN(1,(LN(1+'Original 8 pillars'!E6915)-'Weights and method'!$C$7)/('Weights and method'!$D$7-'Weights and method'!$C$7)))</x:f>
        <x:v>9.264926249852513</x:v>
      </x:c>
      <x:c r="F6915" s="8" t="n">
        <x:f>100*'Weights and method'!$B$8*MAX(0,MIN(1,(LN(1+'Original 8 pillars'!F6915)-'Weights and method'!$C$8)/('Weights and method'!$D$8-'Weights and method'!$C$8)))</x:f>
        <x:v>8.160296619330738</x:v>
      </x:c>
      <x:c r="G6915" s="8" t="n">
        <x:f>100*'Weights and method'!$B$9*MAX(0,MIN(1,(LN(1+'Original 8 pillars'!G6915)-'Weights and method'!$C$9)/('Weights and method'!$D$9-'Weights and method'!$C$9)))</x:f>
        <x:v>2.1994323466015744</x:v>
      </x:c>
      <x:c r="H6915" s="8" t="n">
        <x:f>100*'Weights and method'!$B$10*MAX(0,MIN(1,(LN(1+'Original 8 pillars'!H6915)-'Weights and method'!$C$10)/('Weights and method'!$D$10-'Weights and method'!$C$10)))</x:f>
        <x:v>0</x:v>
      </x:c>
      <x:c r="I6915" s="8" t="n">
        <x:f>100*'Weights and method'!$B$11*MAX(0,MIN(1,(LN(1+'Original 8 pillars'!I6915)-'Weights and method'!$C$11)/('Weights and method'!$D$11-'Weights and method'!$C$11)))</x:f>
        <x:v>2.712985475039134</x:v>
      </x:c>
      <x:c r="J6915" s="8" t="n">
        <x:f>100*'Weights and method'!$B$12*MAX(0,MIN(1,(LN(1+'Original 8 pillars'!J6915)-'Weights and method'!$C$12)/('Weights and method'!$D$12-'Weights and method'!$C$12)))</x:f>
        <x:v>0</x:v>
      </x:c>
      <x:c r="K6915" s="8" t="n">
        <x:f>SUM(C6915:J6915)</x:f>
        <x:v>22.33764069082396</x:v>
      </x:c>
    </x:row>
    <x:row r="6916">
      <x:c r="A6916" s="2" t="str">
        <x:f>'Original 8 pillars'!A6916</x:f>
        <x:v>Togo</x:v>
      </x:c>
      <x:c r="B6916" s="2" t="str">
        <x:f>'Original 8 pillars'!B6916</x:f>
        <x:v>2015-08</x:v>
      </x:c>
      <x:c r="C6916" s="8" t="n">
        <x:f>100*'Weights and method'!$B$5*MAX(0,MIN(1,(LN(1+'Original 8 pillars'!C6916)-'Weights and method'!$C$5)/('Weights and method'!$D$5-'Weights and method'!$C$5)))</x:f>
        <x:v>6.246929046686997</x:v>
      </x:c>
      <x:c r="D6916" s="8" t="n">
        <x:f>100*'Weights and method'!$B$6*MAX(0,MIN(1,(LN(1+'Original 8 pillars'!D6916)-'Weights and method'!$C$6)/('Weights and method'!$D$6-'Weights and method'!$C$6)))</x:f>
        <x:v>4.393766490146033</x:v>
      </x:c>
      <x:c r="E6916" s="8" t="n">
        <x:f>100*'Weights and method'!$B$7*MAX(0,MIN(1,(LN(1+'Original 8 pillars'!E6916)-'Weights and method'!$C$7)/('Weights and method'!$D$7-'Weights and method'!$C$7)))</x:f>
        <x:v>10.947932068384413</x:v>
      </x:c>
      <x:c r="F6916" s="8" t="n">
        <x:f>100*'Weights and method'!$B$8*MAX(0,MIN(1,(LN(1+'Original 8 pillars'!F6916)-'Weights and method'!$C$8)/('Weights and method'!$D$8-'Weights and method'!$C$8)))</x:f>
        <x:v>7.107357122502585</x:v>
      </x:c>
      <x:c r="G6916" s="8" t="n">
        <x:f>100*'Weights and method'!$B$9*MAX(0,MIN(1,(LN(1+'Original 8 pillars'!G6916)-'Weights and method'!$C$9)/('Weights and method'!$D$9-'Weights and method'!$C$9)))</x:f>
        <x:v>0</x:v>
      </x:c>
      <x:c r="H6916" s="8" t="n">
        <x:f>100*'Weights and method'!$B$10*MAX(0,MIN(1,(LN(1+'Original 8 pillars'!H6916)-'Weights and method'!$C$10)/('Weights and method'!$D$10-'Weights and method'!$C$10)))</x:f>
        <x:v>0</x:v>
      </x:c>
      <x:c r="I6916" s="8" t="n">
        <x:f>100*'Weights and method'!$B$11*MAX(0,MIN(1,(LN(1+'Original 8 pillars'!I6916)-'Weights and method'!$C$11)/('Weights and method'!$D$11-'Weights and method'!$C$11)))</x:f>
        <x:v>7.0300716365304545</x:v>
      </x:c>
      <x:c r="J6916" s="8" t="n">
        <x:f>100*'Weights and method'!$B$12*MAX(0,MIN(1,(LN(1+'Original 8 pillars'!J6916)-'Weights and method'!$C$12)/('Weights and method'!$D$12-'Weights and method'!$C$12)))</x:f>
        <x:v>2.7120612949645952</x:v>
      </x:c>
      <x:c r="K6916" s="8" t="n">
        <x:f>SUM(C6916:J6916)</x:f>
        <x:v>38.43811765921508</x:v>
      </x:c>
    </x:row>
    <x:row r="6917">
      <x:c r="A6917" s="2" t="str">
        <x:f>'Original 8 pillars'!A6917</x:f>
        <x:v>Togo</x:v>
      </x:c>
      <x:c r="B6917" s="2" t="str">
        <x:f>'Original 8 pillars'!B6917</x:f>
        <x:v>2015-09</x:v>
      </x:c>
      <x:c r="C6917" s="8" t="n">
        <x:f>100*'Weights and method'!$B$5*MAX(0,MIN(1,(LN(1+'Original 8 pillars'!C6917)-'Weights and method'!$C$5)/('Weights and method'!$D$5-'Weights and method'!$C$5)))</x:f>
        <x:v>2.446349119463073</x:v>
      </x:c>
      <x:c r="D6917" s="8" t="n">
        <x:f>100*'Weights and method'!$B$6*MAX(0,MIN(1,(LN(1+'Original 8 pillars'!D6917)-'Weights and method'!$C$6)/('Weights and method'!$D$6-'Weights and method'!$C$6)))</x:f>
        <x:v>0</x:v>
      </x:c>
      <x:c r="E6917" s="8" t="n">
        <x:f>100*'Weights and method'!$B$7*MAX(0,MIN(1,(LN(1+'Original 8 pillars'!E6917)-'Weights and method'!$C$7)/('Weights and method'!$D$7-'Weights and method'!$C$7)))</x:f>
        <x:v>8.831978226897844</x:v>
      </x:c>
      <x:c r="F6917" s="8" t="n">
        <x:f>100*'Weights and method'!$B$8*MAX(0,MIN(1,(LN(1+'Original 8 pillars'!F6917)-'Weights and method'!$C$8)/('Weights and method'!$D$8-'Weights and method'!$C$8)))</x:f>
        <x:v>6.4229510520031825</x:v>
      </x:c>
      <x:c r="G6917" s="8" t="n">
        <x:f>100*'Weights and method'!$B$9*MAX(0,MIN(1,(LN(1+'Original 8 pillars'!G6917)-'Weights and method'!$C$9)/('Weights and method'!$D$9-'Weights and method'!$C$9)))</x:f>
        <x:v>4.70537344756349</x:v>
      </x:c>
      <x:c r="H6917" s="8" t="n">
        <x:f>100*'Weights and method'!$B$10*MAX(0,MIN(1,(LN(1+'Original 8 pillars'!H6917)-'Weights and method'!$C$10)/('Weights and method'!$D$10-'Weights and method'!$C$10)))</x:f>
        <x:v>0</x:v>
      </x:c>
      <x:c r="I6917" s="8" t="n">
        <x:f>100*'Weights and method'!$B$11*MAX(0,MIN(1,(LN(1+'Original 8 pillars'!I6917)-'Weights and method'!$C$11)/('Weights and method'!$D$11-'Weights and method'!$C$11)))</x:f>
        <x:v>8.74218408132002</x:v>
      </x:c>
      <x:c r="J6917" s="8" t="n">
        <x:f>100*'Weights and method'!$B$12*MAX(0,MIN(1,(LN(1+'Original 8 pillars'!J6917)-'Weights and method'!$C$12)/('Weights and method'!$D$12-'Weights and method'!$C$12)))</x:f>
        <x:v>0</x:v>
      </x:c>
      <x:c r="K6917" s="8" t="n">
        <x:f>SUM(C6917:J6917)</x:f>
        <x:v>31.14883592724761</x:v>
      </x:c>
    </x:row>
    <x:row r="6918">
      <x:c r="A6918" s="2" t="str">
        <x:f>'Original 8 pillars'!A6918</x:f>
        <x:v>Togo</x:v>
      </x:c>
      <x:c r="B6918" s="2" t="str">
        <x:f>'Original 8 pillars'!B6918</x:f>
        <x:v>2015-10</x:v>
      </x:c>
      <x:c r="C6918" s="8" t="n">
        <x:f>100*'Weights and method'!$B$5*MAX(0,MIN(1,(LN(1+'Original 8 pillars'!C6918)-'Weights and method'!$C$5)/('Weights and method'!$D$5-'Weights and method'!$C$5)))</x:f>
        <x:v>6.90890707438138</x:v>
      </x:c>
      <x:c r="D6918" s="8" t="n">
        <x:f>100*'Weights and method'!$B$6*MAX(0,MIN(1,(LN(1+'Original 8 pillars'!D6918)-'Weights and method'!$C$6)/('Weights and method'!$D$6-'Weights and method'!$C$6)))</x:f>
        <x:v>0</x:v>
      </x:c>
      <x:c r="E6918" s="8" t="n">
        <x:f>100*'Weights and method'!$B$7*MAX(0,MIN(1,(LN(1+'Original 8 pillars'!E6918)-'Weights and method'!$C$7)/('Weights and method'!$D$7-'Weights and method'!$C$7)))</x:f>
        <x:v>5.821504971177461</x:v>
      </x:c>
      <x:c r="F6918" s="8" t="n">
        <x:f>100*'Weights and method'!$B$8*MAX(0,MIN(1,(LN(1+'Original 8 pillars'!F6918)-'Weights and method'!$C$8)/('Weights and method'!$D$8-'Weights and method'!$C$8)))</x:f>
        <x:v>8.353661036838677</x:v>
      </x:c>
      <x:c r="G6918" s="8" t="n">
        <x:f>100*'Weights and method'!$B$9*MAX(0,MIN(1,(LN(1+'Original 8 pillars'!G6918)-'Weights and method'!$C$9)/('Weights and method'!$D$9-'Weights and method'!$C$9)))</x:f>
        <x:v>3.424127371032125</x:v>
      </x:c>
      <x:c r="H6918" s="8" t="n">
        <x:f>100*'Weights and method'!$B$10*MAX(0,MIN(1,(LN(1+'Original 8 pillars'!H6918)-'Weights and method'!$C$10)/('Weights and method'!$D$10-'Weights and method'!$C$10)))</x:f>
        <x:v>0</x:v>
      </x:c>
      <x:c r="I6918" s="8" t="n">
        <x:f>100*'Weights and method'!$B$11*MAX(0,MIN(1,(LN(1+'Original 8 pillars'!I6918)-'Weights and method'!$C$11)/('Weights and method'!$D$11-'Weights and method'!$C$11)))</x:f>
        <x:v>5.24968525820629</x:v>
      </x:c>
      <x:c r="J6918" s="8" t="n">
        <x:f>100*'Weights and method'!$B$12*MAX(0,MIN(1,(LN(1+'Original 8 pillars'!J6918)-'Weights and method'!$C$12)/('Weights and method'!$D$12-'Weights and method'!$C$12)))</x:f>
        <x:v>0</x:v>
      </x:c>
      <x:c r="K6918" s="8" t="n">
        <x:f>SUM(C6918:J6918)</x:f>
        <x:v>29.75788571163593</x:v>
      </x:c>
    </x:row>
    <x:row r="6919">
      <x:c r="A6919" s="2" t="str">
        <x:f>'Original 8 pillars'!A6919</x:f>
        <x:v>Togo</x:v>
      </x:c>
      <x:c r="B6919" s="2" t="str">
        <x:f>'Original 8 pillars'!B6919</x:f>
        <x:v>2015-11</x:v>
      </x:c>
      <x:c r="C6919" s="8" t="n">
        <x:f>100*'Weights and method'!$B$5*MAX(0,MIN(1,(LN(1+'Original 8 pillars'!C6919)-'Weights and method'!$C$5)/('Weights and method'!$D$5-'Weights and method'!$C$5)))</x:f>
        <x:v>0</x:v>
      </x:c>
      <x:c r="D6919" s="8" t="n">
        <x:f>100*'Weights and method'!$B$6*MAX(0,MIN(1,(LN(1+'Original 8 pillars'!D6919)-'Weights and method'!$C$6)/('Weights and method'!$D$6-'Weights and method'!$C$6)))</x:f>
        <x:v>0</x:v>
      </x:c>
      <x:c r="E6919" s="8" t="n">
        <x:f>100*'Weights and method'!$B$7*MAX(0,MIN(1,(LN(1+'Original 8 pillars'!E6919)-'Weights and method'!$C$7)/('Weights and method'!$D$7-'Weights and method'!$C$7)))</x:f>
        <x:v>9.147356014841346</x:v>
      </x:c>
      <x:c r="F6919" s="8" t="n">
        <x:f>100*'Weights and method'!$B$8*MAX(0,MIN(1,(LN(1+'Original 8 pillars'!F6919)-'Weights and method'!$C$8)/('Weights and method'!$D$8-'Weights and method'!$C$8)))</x:f>
        <x:v>5.922443026091099</x:v>
      </x:c>
      <x:c r="G6919" s="8" t="n">
        <x:f>100*'Weights and method'!$B$9*MAX(0,MIN(1,(LN(1+'Original 8 pillars'!G6919)-'Weights and method'!$C$9)/('Weights and method'!$D$9-'Weights and method'!$C$9)))</x:f>
        <x:v>8.4889057242301</x:v>
      </x:c>
      <x:c r="H6919" s="8" t="n">
        <x:f>100*'Weights and method'!$B$10*MAX(0,MIN(1,(LN(1+'Original 8 pillars'!H6919)-'Weights and method'!$C$10)/('Weights and method'!$D$10-'Weights and method'!$C$10)))</x:f>
        <x:v>0</x:v>
      </x:c>
      <x:c r="I6919" s="8" t="n">
        <x:f>100*'Weights and method'!$B$11*MAX(0,MIN(1,(LN(1+'Original 8 pillars'!I6919)-'Weights and method'!$C$11)/('Weights and method'!$D$11-'Weights and method'!$C$11)))</x:f>
        <x:v>8.767163480253128</x:v>
      </x:c>
      <x:c r="J6919" s="8" t="n">
        <x:f>100*'Weights and method'!$B$12*MAX(0,MIN(1,(LN(1+'Original 8 pillars'!J6919)-'Weights and method'!$C$12)/('Weights and method'!$D$12-'Weights and method'!$C$12)))</x:f>
        <x:v>8.973600958624901</x:v>
      </x:c>
      <x:c r="K6919" s="8" t="n">
        <x:f>SUM(C6919:J6919)</x:f>
        <x:v>41.29946920404058</x:v>
      </x:c>
    </x:row>
    <x:row r="6920">
      <x:c r="A6920" s="2" t="str">
        <x:f>'Original 8 pillars'!A6920</x:f>
        <x:v>Togo</x:v>
      </x:c>
      <x:c r="B6920" s="2" t="str">
        <x:f>'Original 8 pillars'!B6920</x:f>
        <x:v>2015-12</x:v>
      </x:c>
      <x:c r="C6920" s="8" t="n">
        <x:f>100*'Weights and method'!$B$5*MAX(0,MIN(1,(LN(1+'Original 8 pillars'!C6920)-'Weights and method'!$C$5)/('Weights and method'!$D$5-'Weights and method'!$C$5)))</x:f>
        <x:v>0</x:v>
      </x:c>
      <x:c r="D6920" s="8" t="n">
        <x:f>100*'Weights and method'!$B$6*MAX(0,MIN(1,(LN(1+'Original 8 pillars'!D6920)-'Weights and method'!$C$6)/('Weights and method'!$D$6-'Weights and method'!$C$6)))</x:f>
        <x:v>0</x:v>
      </x:c>
      <x:c r="E6920" s="8" t="n">
        <x:f>100*'Weights and method'!$B$7*MAX(0,MIN(1,(LN(1+'Original 8 pillars'!E6920)-'Weights and method'!$C$7)/('Weights and method'!$D$7-'Weights and method'!$C$7)))</x:f>
        <x:v>1.9848752437674397</x:v>
      </x:c>
      <x:c r="F6920" s="8" t="n">
        <x:f>100*'Weights and method'!$B$8*MAX(0,MIN(1,(LN(1+'Original 8 pillars'!F6920)-'Weights and method'!$C$8)/('Weights and method'!$D$8-'Weights and method'!$C$8)))</x:f>
        <x:v>4.78302108021042</x:v>
      </x:c>
      <x:c r="G6920" s="8" t="n">
        <x:f>100*'Weights and method'!$B$9*MAX(0,MIN(1,(LN(1+'Original 8 pillars'!G6920)-'Weights and method'!$C$9)/('Weights and method'!$D$9-'Weights and method'!$C$9)))</x:f>
        <x:v>2.667698888538674</x:v>
      </x:c>
      <x:c r="H6920" s="8" t="n">
        <x:f>100*'Weights and method'!$B$10*MAX(0,MIN(1,(LN(1+'Original 8 pillars'!H6920)-'Weights and method'!$C$10)/('Weights and method'!$D$10-'Weights and method'!$C$10)))</x:f>
        <x:v>0</x:v>
      </x:c>
      <x:c r="I6920" s="8" t="n">
        <x:f>100*'Weights and method'!$B$11*MAX(0,MIN(1,(LN(1+'Original 8 pillars'!I6920)-'Weights and method'!$C$11)/('Weights and method'!$D$11-'Weights and method'!$C$11)))</x:f>
        <x:v>4.396375084090048</x:v>
      </x:c>
      <x:c r="J6920" s="8" t="n">
        <x:f>100*'Weights and method'!$B$12*MAX(0,MIN(1,(LN(1+'Original 8 pillars'!J6920)-'Weights and method'!$C$12)/('Weights and method'!$D$12-'Weights and method'!$C$12)))</x:f>
        <x:v>2.3207600343112667</x:v>
      </x:c>
      <x:c r="K6920" s="8" t="n">
        <x:f>SUM(C6920:J6920)</x:f>
        <x:v>16.152730330917848</x:v>
      </x:c>
    </x:row>
    <x:row r="6921">
      <x:c r="A6921" s="2" t="str">
        <x:f>'Original 8 pillars'!A6921</x:f>
        <x:v>Togo</x:v>
      </x:c>
      <x:c r="B6921" s="2" t="str">
        <x:f>'Original 8 pillars'!B6921</x:f>
        <x:v>2016-01</x:v>
      </x:c>
      <x:c r="C6921" s="8" t="n">
        <x:f>100*'Weights and method'!$B$5*MAX(0,MIN(1,(LN(1+'Original 8 pillars'!C6921)-'Weights and method'!$C$5)/('Weights and method'!$D$5-'Weights and method'!$C$5)))</x:f>
        <x:v>0</x:v>
      </x:c>
      <x:c r="D6921" s="8" t="n">
        <x:f>100*'Weights and method'!$B$6*MAX(0,MIN(1,(LN(1+'Original 8 pillars'!D6921)-'Weights and method'!$C$6)/('Weights and method'!$D$6-'Weights and method'!$C$6)))</x:f>
        <x:v>0</x:v>
      </x:c>
      <x:c r="E6921" s="8" t="n">
        <x:f>100*'Weights and method'!$B$7*MAX(0,MIN(1,(LN(1+'Original 8 pillars'!E6921)-'Weights and method'!$C$7)/('Weights and method'!$D$7-'Weights and method'!$C$7)))</x:f>
        <x:v>9.558298663698352</x:v>
      </x:c>
      <x:c r="F6921" s="8" t="n">
        <x:f>100*'Weights and method'!$B$8*MAX(0,MIN(1,(LN(1+'Original 8 pillars'!F6921)-'Weights and method'!$C$8)/('Weights and method'!$D$8-'Weights and method'!$C$8)))</x:f>
        <x:v>7.940743538490077</x:v>
      </x:c>
      <x:c r="G6921" s="8" t="n">
        <x:f>100*'Weights and method'!$B$9*MAX(0,MIN(1,(LN(1+'Original 8 pillars'!G6921)-'Weights and method'!$C$9)/('Weights and method'!$D$9-'Weights and method'!$C$9)))</x:f>
        <x:v>7.652500281891232</x:v>
      </x:c>
      <x:c r="H6921" s="8" t="n">
        <x:f>100*'Weights and method'!$B$10*MAX(0,MIN(1,(LN(1+'Original 8 pillars'!H6921)-'Weights and method'!$C$10)/('Weights and method'!$D$10-'Weights and method'!$C$10)))</x:f>
        <x:v>0</x:v>
      </x:c>
      <x:c r="I6921" s="8" t="n">
        <x:f>100*'Weights and method'!$B$11*MAX(0,MIN(1,(LN(1+'Original 8 pillars'!I6921)-'Weights and method'!$C$11)/('Weights and method'!$D$11-'Weights and method'!$C$11)))</x:f>
        <x:v>8.091676759767742</x:v>
      </x:c>
      <x:c r="J6921" s="8" t="n">
        <x:f>100*'Weights and method'!$B$12*MAX(0,MIN(1,(LN(1+'Original 8 pillars'!J6921)-'Weights and method'!$C$12)/('Weights and method'!$D$12-'Weights and method'!$C$12)))</x:f>
        <x:v>0</x:v>
      </x:c>
      <x:c r="K6921" s="8" t="n">
        <x:f>SUM(C6921:J6921)</x:f>
        <x:v>33.2432192438474</x:v>
      </x:c>
    </x:row>
    <x:row r="6922">
      <x:c r="A6922" s="2" t="str">
        <x:f>'Original 8 pillars'!A6922</x:f>
        <x:v>Togo</x:v>
      </x:c>
      <x:c r="B6922" s="2" t="str">
        <x:f>'Original 8 pillars'!B6922</x:f>
        <x:v>2016-02</x:v>
      </x:c>
      <x:c r="C6922" s="8" t="n">
        <x:f>100*'Weights and method'!$B$5*MAX(0,MIN(1,(LN(1+'Original 8 pillars'!C6922)-'Weights and method'!$C$5)/('Weights and method'!$D$5-'Weights and method'!$C$5)))</x:f>
        <x:v>2.1084701263054386</x:v>
      </x:c>
      <x:c r="D6922" s="8" t="n">
        <x:f>100*'Weights and method'!$B$6*MAX(0,MIN(1,(LN(1+'Original 8 pillars'!D6922)-'Weights and method'!$C$6)/('Weights and method'!$D$6-'Weights and method'!$C$6)))</x:f>
        <x:v>0</x:v>
      </x:c>
      <x:c r="E6922" s="8" t="n">
        <x:f>100*'Weights and method'!$B$7*MAX(0,MIN(1,(LN(1+'Original 8 pillars'!E6922)-'Weights and method'!$C$7)/('Weights and method'!$D$7-'Weights and method'!$C$7)))</x:f>
        <x:v>12.727741794401991</x:v>
      </x:c>
      <x:c r="F6922" s="8" t="n">
        <x:f>100*'Weights and method'!$B$8*MAX(0,MIN(1,(LN(1+'Original 8 pillars'!F6922)-'Weights and method'!$C$8)/('Weights and method'!$D$8-'Weights and method'!$C$8)))</x:f>
        <x:v>11.337769877216262</x:v>
      </x:c>
      <x:c r="G6922" s="8" t="n">
        <x:f>100*'Weights and method'!$B$9*MAX(0,MIN(1,(LN(1+'Original 8 pillars'!G6922)-'Weights and method'!$C$9)/('Weights and method'!$D$9-'Weights and method'!$C$9)))</x:f>
        <x:v>9.309865428435812</x:v>
      </x:c>
      <x:c r="H6922" s="8" t="n">
        <x:f>100*'Weights and method'!$B$10*MAX(0,MIN(1,(LN(1+'Original 8 pillars'!H6922)-'Weights and method'!$C$10)/('Weights and method'!$D$10-'Weights and method'!$C$10)))</x:f>
        <x:v>0</x:v>
      </x:c>
      <x:c r="I6922" s="8" t="n">
        <x:f>100*'Weights and method'!$B$11*MAX(0,MIN(1,(LN(1+'Original 8 pillars'!I6922)-'Weights and method'!$C$11)/('Weights and method'!$D$11-'Weights and method'!$C$11)))</x:f>
        <x:v>7.180409301421283</x:v>
      </x:c>
      <x:c r="J6922" s="8" t="n">
        <x:f>100*'Weights and method'!$B$12*MAX(0,MIN(1,(LN(1+'Original 8 pillars'!J6922)-'Weights and method'!$C$12)/('Weights and method'!$D$12-'Weights and method'!$C$12)))</x:f>
        <x:v>0</x:v>
      </x:c>
      <x:c r="K6922" s="8" t="n">
        <x:f>SUM(C6922:J6922)</x:f>
        <x:v>42.66425652778079</x:v>
      </x:c>
    </x:row>
    <x:row r="6923">
      <x:c r="A6923" s="2" t="str">
        <x:f>'Original 8 pillars'!A6923</x:f>
        <x:v>Togo</x:v>
      </x:c>
      <x:c r="B6923" s="2" t="str">
        <x:f>'Original 8 pillars'!B6923</x:f>
        <x:v>2016-03</x:v>
      </x:c>
      <x:c r="C6923" s="8" t="n">
        <x:f>100*'Weights and method'!$B$5*MAX(0,MIN(1,(LN(1+'Original 8 pillars'!C6923)-'Weights and method'!$C$5)/('Weights and method'!$D$5-'Weights and method'!$C$5)))</x:f>
        <x:v>4.781468614986796</x:v>
      </x:c>
      <x:c r="D6923" s="8" t="n">
        <x:f>100*'Weights and method'!$B$6*MAX(0,MIN(1,(LN(1+'Original 8 pillars'!D6923)-'Weights and method'!$C$6)/('Weights and method'!$D$6-'Weights and method'!$C$6)))</x:f>
        <x:v>3.543527833300936</x:v>
      </x:c>
      <x:c r="E6923" s="8" t="n">
        <x:f>100*'Weights and method'!$B$7*MAX(0,MIN(1,(LN(1+'Original 8 pillars'!E6923)-'Weights and method'!$C$7)/('Weights and method'!$D$7-'Weights and method'!$C$7)))</x:f>
        <x:v>7.596439415515172</x:v>
      </x:c>
      <x:c r="F6923" s="8" t="n">
        <x:f>100*'Weights and method'!$B$8*MAX(0,MIN(1,(LN(1+'Original 8 pillars'!F6923)-'Weights and method'!$C$8)/('Weights and method'!$D$8-'Weights and method'!$C$8)))</x:f>
        <x:v>10.758461962385496</x:v>
      </x:c>
      <x:c r="G6923" s="8" t="n">
        <x:f>100*'Weights and method'!$B$9*MAX(0,MIN(1,(LN(1+'Original 8 pillars'!G6923)-'Weights and method'!$C$9)/('Weights and method'!$D$9-'Weights and method'!$C$9)))</x:f>
        <x:v>7.519793339585807</x:v>
      </x:c>
      <x:c r="H6923" s="8" t="n">
        <x:f>100*'Weights and method'!$B$10*MAX(0,MIN(1,(LN(1+'Original 8 pillars'!H6923)-'Weights and method'!$C$10)/('Weights and method'!$D$10-'Weights and method'!$C$10)))</x:f>
        <x:v>0</x:v>
      </x:c>
      <x:c r="I6923" s="8" t="n">
        <x:f>100*'Weights and method'!$B$11*MAX(0,MIN(1,(LN(1+'Original 8 pillars'!I6923)-'Weights and method'!$C$11)/('Weights and method'!$D$11-'Weights and method'!$C$11)))</x:f>
        <x:v>8.296656238918514</x:v>
      </x:c>
      <x:c r="J6923" s="8" t="n">
        <x:f>100*'Weights and method'!$B$12*MAX(0,MIN(1,(LN(1+'Original 8 pillars'!J6923)-'Weights and method'!$C$12)/('Weights and method'!$D$12-'Weights and method'!$C$12)))</x:f>
        <x:v>1.6707174056588487</x:v>
      </x:c>
      <x:c r="K6923" s="8" t="n">
        <x:f>SUM(C6923:J6923)</x:f>
        <x:v>44.16706481035157</x:v>
      </x:c>
    </x:row>
    <x:row r="6924">
      <x:c r="A6924" s="2" t="str">
        <x:f>'Original 8 pillars'!A6924</x:f>
        <x:v>Togo</x:v>
      </x:c>
      <x:c r="B6924" s="2" t="str">
        <x:f>'Original 8 pillars'!B6924</x:f>
        <x:v>2016-04</x:v>
      </x:c>
      <x:c r="C6924" s="8" t="n">
        <x:f>100*'Weights and method'!$B$5*MAX(0,MIN(1,(LN(1+'Original 8 pillars'!C6924)-'Weights and method'!$C$5)/('Weights and method'!$D$5-'Weights and method'!$C$5)))</x:f>
        <x:v>10.45911664057541</x:v>
      </x:c>
      <x:c r="D6924" s="8" t="n">
        <x:f>100*'Weights and method'!$B$6*MAX(0,MIN(1,(LN(1+'Original 8 pillars'!D6924)-'Weights and method'!$C$6)/('Weights and method'!$D$6-'Weights and method'!$C$6)))</x:f>
        <x:v>6.711606567640059</x:v>
      </x:c>
      <x:c r="E6924" s="8" t="n">
        <x:f>100*'Weights and method'!$B$7*MAX(0,MIN(1,(LN(1+'Original 8 pillars'!E6924)-'Weights and method'!$C$7)/('Weights and method'!$D$7-'Weights and method'!$C$7)))</x:f>
        <x:v>11.9922361201346</x:v>
      </x:c>
      <x:c r="F6924" s="8" t="n">
        <x:f>100*'Weights and method'!$B$8*MAX(0,MIN(1,(LN(1+'Original 8 pillars'!F6924)-'Weights and method'!$C$8)/('Weights and method'!$D$8-'Weights and method'!$C$8)))</x:f>
        <x:v>12.765277095619389</x:v>
      </x:c>
      <x:c r="G6924" s="8" t="n">
        <x:f>100*'Weights and method'!$B$9*MAX(0,MIN(1,(LN(1+'Original 8 pillars'!G6924)-'Weights and method'!$C$9)/('Weights and method'!$D$9-'Weights and method'!$C$9)))</x:f>
        <x:v>6.486024820551172</x:v>
      </x:c>
      <x:c r="H6924" s="8" t="n">
        <x:f>100*'Weights and method'!$B$10*MAX(0,MIN(1,(LN(1+'Original 8 pillars'!H6924)-'Weights and method'!$C$10)/('Weights and method'!$D$10-'Weights and method'!$C$10)))</x:f>
        <x:v>0</x:v>
      </x:c>
      <x:c r="I6924" s="8" t="n">
        <x:f>100*'Weights and method'!$B$11*MAX(0,MIN(1,(LN(1+'Original 8 pillars'!I6924)-'Weights and method'!$C$11)/('Weights and method'!$D$11-'Weights and method'!$C$11)))</x:f>
        <x:v>9.496388907316792</x:v>
      </x:c>
      <x:c r="J6924" s="8" t="n">
        <x:f>100*'Weights and method'!$B$12*MAX(0,MIN(1,(LN(1+'Original 8 pillars'!J6924)-'Weights and method'!$C$12)/('Weights and method'!$D$12-'Weights and method'!$C$12)))</x:f>
        <x:v>4.694549007429509</x:v>
      </x:c>
      <x:c r="K6924" s="8" t="n">
        <x:f>SUM(C6924:J6924)</x:f>
        <x:v>62.60519915926693</x:v>
      </x:c>
    </x:row>
    <x:row r="6925">
      <x:c r="A6925" s="2" t="str">
        <x:f>'Original 8 pillars'!A6925</x:f>
        <x:v>Togo</x:v>
      </x:c>
      <x:c r="B6925" s="2" t="str">
        <x:f>'Original 8 pillars'!B6925</x:f>
        <x:v>2016-05</x:v>
      </x:c>
      <x:c r="C6925" s="8" t="n">
        <x:f>100*'Weights and method'!$B$5*MAX(0,MIN(1,(LN(1+'Original 8 pillars'!C6925)-'Weights and method'!$C$5)/('Weights and method'!$D$5-'Weights and method'!$C$5)))</x:f>
        <x:v>1.9548774723448874</x:v>
      </x:c>
      <x:c r="D6925" s="8" t="n">
        <x:f>100*'Weights and method'!$B$6*MAX(0,MIN(1,(LN(1+'Original 8 pillars'!D6925)-'Weights and method'!$C$6)/('Weights and method'!$D$6-'Weights and method'!$C$6)))</x:f>
        <x:v>4.915958112877167</x:v>
      </x:c>
      <x:c r="E6925" s="8" t="n">
        <x:f>100*'Weights and method'!$B$7*MAX(0,MIN(1,(LN(1+'Original 8 pillars'!E6925)-'Weights and method'!$C$7)/('Weights and method'!$D$7-'Weights and method'!$C$7)))</x:f>
        <x:v>8.808512806395488</x:v>
      </x:c>
      <x:c r="F6925" s="8" t="n">
        <x:f>100*'Weights and method'!$B$8*MAX(0,MIN(1,(LN(1+'Original 8 pillars'!F6925)-'Weights and method'!$C$8)/('Weights and method'!$D$8-'Weights and method'!$C$8)))</x:f>
        <x:v>9.349952372940551</x:v>
      </x:c>
      <x:c r="G6925" s="8" t="n">
        <x:f>100*'Weights and method'!$B$9*MAX(0,MIN(1,(LN(1+'Original 8 pillars'!G6925)-'Weights and method'!$C$9)/('Weights and method'!$D$9-'Weights and method'!$C$9)))</x:f>
        <x:v>7.6682609698288084</x:v>
      </x:c>
      <x:c r="H6925" s="8" t="n">
        <x:f>100*'Weights and method'!$B$10*MAX(0,MIN(1,(LN(1+'Original 8 pillars'!H6925)-'Weights and method'!$C$10)/('Weights and method'!$D$10-'Weights and method'!$C$10)))</x:f>
        <x:v>0</x:v>
      </x:c>
      <x:c r="I6925" s="8" t="n">
        <x:f>100*'Weights and method'!$B$11*MAX(0,MIN(1,(LN(1+'Original 8 pillars'!I6925)-'Weights and method'!$C$11)/('Weights and method'!$D$11-'Weights and method'!$C$11)))</x:f>
        <x:v>7.24523895403856</x:v>
      </x:c>
      <x:c r="J6925" s="8" t="n">
        <x:f>100*'Weights and method'!$B$12*MAX(0,MIN(1,(LN(1+'Original 8 pillars'!J6925)-'Weights and method'!$C$12)/('Weights and method'!$D$12-'Weights and method'!$C$12)))</x:f>
        <x:v>4.59636303300183</x:v>
      </x:c>
      <x:c r="K6925" s="8" t="n">
        <x:f>SUM(C6925:J6925)</x:f>
        <x:v>44.53916372142729</x:v>
      </x:c>
    </x:row>
    <x:row r="6926">
      <x:c r="A6926" s="2" t="str">
        <x:f>'Original 8 pillars'!A6926</x:f>
        <x:v>Togo</x:v>
      </x:c>
      <x:c r="B6926" s="2" t="str">
        <x:f>'Original 8 pillars'!B6926</x:f>
        <x:v>2016-06</x:v>
      </x:c>
      <x:c r="C6926" s="8" t="n">
        <x:f>100*'Weights and method'!$B$5*MAX(0,MIN(1,(LN(1+'Original 8 pillars'!C6926)-'Weights and method'!$C$5)/('Weights and method'!$D$5-'Weights and method'!$C$5)))</x:f>
        <x:v>2.8912901963360076</x:v>
      </x:c>
      <x:c r="D6926" s="8" t="n">
        <x:f>100*'Weights and method'!$B$6*MAX(0,MIN(1,(LN(1+'Original 8 pillars'!D6926)-'Weights and method'!$C$6)/('Weights and method'!$D$6-'Weights and method'!$C$6)))</x:f>
        <x:v>3.1190640762774073</x:v>
      </x:c>
      <x:c r="E6926" s="8" t="n">
        <x:f>100*'Weights and method'!$B$7*MAX(0,MIN(1,(LN(1+'Original 8 pillars'!E6926)-'Weights and method'!$C$7)/('Weights and method'!$D$7-'Weights and method'!$C$7)))</x:f>
        <x:v>10.401272548488695</x:v>
      </x:c>
      <x:c r="F6926" s="8" t="n">
        <x:f>100*'Weights and method'!$B$8*MAX(0,MIN(1,(LN(1+'Original 8 pillars'!F6926)-'Weights and method'!$C$8)/('Weights and method'!$D$8-'Weights and method'!$C$8)))</x:f>
        <x:v>10.066249340782042</x:v>
      </x:c>
      <x:c r="G6926" s="8" t="n">
        <x:f>100*'Weights and method'!$B$9*MAX(0,MIN(1,(LN(1+'Original 8 pillars'!G6926)-'Weights and method'!$C$9)/('Weights and method'!$D$9-'Weights and method'!$C$9)))</x:f>
        <x:v>0</x:v>
      </x:c>
      <x:c r="H6926" s="8" t="n">
        <x:f>100*'Weights and method'!$B$10*MAX(0,MIN(1,(LN(1+'Original 8 pillars'!H6926)-'Weights and method'!$C$10)/('Weights and method'!$D$10-'Weights and method'!$C$10)))</x:f>
        <x:v>0</x:v>
      </x:c>
      <x:c r="I6926" s="8" t="n">
        <x:f>100*'Weights and method'!$B$11*MAX(0,MIN(1,(LN(1+'Original 8 pillars'!I6926)-'Weights and method'!$C$11)/('Weights and method'!$D$11-'Weights and method'!$C$11)))</x:f>
        <x:v>7.881328970634524</x:v>
      </x:c>
      <x:c r="J6926" s="8" t="n">
        <x:f>100*'Weights and method'!$B$12*MAX(0,MIN(1,(LN(1+'Original 8 pillars'!J6926)-'Weights and method'!$C$12)/('Weights and method'!$D$12-'Weights and method'!$C$12)))</x:f>
        <x:v>1.5306912985392949</x:v>
      </x:c>
      <x:c r="K6926" s="8" t="n">
        <x:f>SUM(C6926:J6926)</x:f>
        <x:v>35.88989643105798</x:v>
      </x:c>
    </x:row>
    <x:row r="6927">
      <x:c r="A6927" s="2" t="str">
        <x:f>'Original 8 pillars'!A6927</x:f>
        <x:v>Togo</x:v>
      </x:c>
      <x:c r="B6927" s="2" t="str">
        <x:f>'Original 8 pillars'!B6927</x:f>
        <x:v>2016-07</x:v>
      </x:c>
      <x:c r="C6927" s="8" t="n">
        <x:f>100*'Weights and method'!$B$5*MAX(0,MIN(1,(LN(1+'Original 8 pillars'!C6927)-'Weights and method'!$C$5)/('Weights and method'!$D$5-'Weights and method'!$C$5)))</x:f>
        <x:v>2.9417632641617653</x:v>
      </x:c>
      <x:c r="D6927" s="8" t="n">
        <x:f>100*'Weights and method'!$B$6*MAX(0,MIN(1,(LN(1+'Original 8 pillars'!D6927)-'Weights and method'!$C$6)/('Weights and method'!$D$6-'Weights and method'!$C$6)))</x:f>
        <x:v>1.4451072759673995</x:v>
      </x:c>
      <x:c r="E6927" s="8" t="n">
        <x:f>100*'Weights and method'!$B$7*MAX(0,MIN(1,(LN(1+'Original 8 pillars'!E6927)-'Weights and method'!$C$7)/('Weights and method'!$D$7-'Weights and method'!$C$7)))</x:f>
        <x:v>8.275392227018008</x:v>
      </x:c>
      <x:c r="F6927" s="8" t="n">
        <x:f>100*'Weights and method'!$B$8*MAX(0,MIN(1,(LN(1+'Original 8 pillars'!F6927)-'Weights and method'!$C$8)/('Weights and method'!$D$8-'Weights and method'!$C$8)))</x:f>
        <x:v>9.799612263010372</x:v>
      </x:c>
      <x:c r="G6927" s="8" t="n">
        <x:f>100*'Weights and method'!$B$9*MAX(0,MIN(1,(LN(1+'Original 8 pillars'!G6927)-'Weights and method'!$C$9)/('Weights and method'!$D$9-'Weights and method'!$C$9)))</x:f>
        <x:v>4.81438912532942</x:v>
      </x:c>
      <x:c r="H6927" s="8" t="n">
        <x:f>100*'Weights and method'!$B$10*MAX(0,MIN(1,(LN(1+'Original 8 pillars'!H6927)-'Weights and method'!$C$10)/('Weights and method'!$D$10-'Weights and method'!$C$10)))</x:f>
        <x:v>0</x:v>
      </x:c>
      <x:c r="I6927" s="8" t="n">
        <x:f>100*'Weights and method'!$B$11*MAX(0,MIN(1,(LN(1+'Original 8 pillars'!I6927)-'Weights and method'!$C$11)/('Weights and method'!$D$11-'Weights and method'!$C$11)))</x:f>
        <x:v>4.363715447993334</x:v>
      </x:c>
      <x:c r="J6927" s="8" t="n">
        <x:f>100*'Weights and method'!$B$12*MAX(0,MIN(1,(LN(1+'Original 8 pillars'!J6927)-'Weights and method'!$C$12)/('Weights and method'!$D$12-'Weights and method'!$C$12)))</x:f>
        <x:v>0</x:v>
      </x:c>
      <x:c r="K6927" s="8" t="n">
        <x:f>SUM(C6927:J6927)</x:f>
        <x:v>31.6399796034803</x:v>
      </x:c>
    </x:row>
    <x:row r="6928">
      <x:c r="A6928" s="2" t="str">
        <x:f>'Original 8 pillars'!A6928</x:f>
        <x:v>Togo</x:v>
      </x:c>
      <x:c r="B6928" s="2" t="str">
        <x:f>'Original 8 pillars'!B6928</x:f>
        <x:v>2016-08</x:v>
      </x:c>
      <x:c r="C6928" s="8" t="n">
        <x:f>100*'Weights and method'!$B$5*MAX(0,MIN(1,(LN(1+'Original 8 pillars'!C6928)-'Weights and method'!$C$5)/('Weights and method'!$D$5-'Weights and method'!$C$5)))</x:f>
        <x:v>6.060157850349255</x:v>
      </x:c>
      <x:c r="D6928" s="8" t="n">
        <x:f>100*'Weights and method'!$B$6*MAX(0,MIN(1,(LN(1+'Original 8 pillars'!D6928)-'Weights and method'!$C$6)/('Weights and method'!$D$6-'Weights and method'!$C$6)))</x:f>
        <x:v>3.690821550747886</x:v>
      </x:c>
      <x:c r="E6928" s="8" t="n">
        <x:f>100*'Weights and method'!$B$7*MAX(0,MIN(1,(LN(1+'Original 8 pillars'!E6928)-'Weights and method'!$C$7)/('Weights and method'!$D$7-'Weights and method'!$C$7)))</x:f>
        <x:v>12.545656781033712</x:v>
      </x:c>
      <x:c r="F6928" s="8" t="n">
        <x:f>100*'Weights and method'!$B$8*MAX(0,MIN(1,(LN(1+'Original 8 pillars'!F6928)-'Weights and method'!$C$8)/('Weights and method'!$D$8-'Weights and method'!$C$8)))</x:f>
        <x:v>10.523261938641179</x:v>
      </x:c>
      <x:c r="G6928" s="8" t="n">
        <x:f>100*'Weights and method'!$B$9*MAX(0,MIN(1,(LN(1+'Original 8 pillars'!G6928)-'Weights and method'!$C$9)/('Weights and method'!$D$9-'Weights and method'!$C$9)))</x:f>
        <x:v>6.347073745483497</x:v>
      </x:c>
      <x:c r="H6928" s="8" t="n">
        <x:f>100*'Weights and method'!$B$10*MAX(0,MIN(1,(LN(1+'Original 8 pillars'!H6928)-'Weights and method'!$C$10)/('Weights and method'!$D$10-'Weights and method'!$C$10)))</x:f>
        <x:v>0</x:v>
      </x:c>
      <x:c r="I6928" s="8" t="n">
        <x:f>100*'Weights and method'!$B$11*MAX(0,MIN(1,(LN(1+'Original 8 pillars'!I6928)-'Weights and method'!$C$11)/('Weights and method'!$D$11-'Weights and method'!$C$11)))</x:f>
        <x:v>8.018431366118833</x:v>
      </x:c>
      <x:c r="J6928" s="8" t="n">
        <x:f>100*'Weights and method'!$B$12*MAX(0,MIN(1,(LN(1+'Original 8 pillars'!J6928)-'Weights and method'!$C$12)/('Weights and method'!$D$12-'Weights and method'!$C$12)))</x:f>
        <x:v>0</x:v>
      </x:c>
      <x:c r="K6928" s="8" t="n">
        <x:f>SUM(C6928:J6928)</x:f>
        <x:v>47.18540323237436</x:v>
      </x:c>
    </x:row>
    <x:row r="6929">
      <x:c r="A6929" s="2" t="str">
        <x:f>'Original 8 pillars'!A6929</x:f>
        <x:v>Togo</x:v>
      </x:c>
      <x:c r="B6929" s="2" t="str">
        <x:f>'Original 8 pillars'!B6929</x:f>
        <x:v>2016-09</x:v>
      </x:c>
      <x:c r="C6929" s="8" t="n">
        <x:f>100*'Weights and method'!$B$5*MAX(0,MIN(1,(LN(1+'Original 8 pillars'!C6929)-'Weights and method'!$C$5)/('Weights and method'!$D$5-'Weights and method'!$C$5)))</x:f>
        <x:v>4.265036803326986</x:v>
      </x:c>
      <x:c r="D6929" s="8" t="n">
        <x:f>100*'Weights and method'!$B$6*MAX(0,MIN(1,(LN(1+'Original 8 pillars'!D6929)-'Weights and method'!$C$6)/('Weights and method'!$D$6-'Weights and method'!$C$6)))</x:f>
        <x:v>3.230399312439274</x:v>
      </x:c>
      <x:c r="E6929" s="8" t="n">
        <x:f>100*'Weights and method'!$B$7*MAX(0,MIN(1,(LN(1+'Original 8 pillars'!E6929)-'Weights and method'!$C$7)/('Weights and method'!$D$7-'Weights and method'!$C$7)))</x:f>
        <x:v>9.128347438645642</x:v>
      </x:c>
      <x:c r="F6929" s="8" t="n">
        <x:f>100*'Weights and method'!$B$8*MAX(0,MIN(1,(LN(1+'Original 8 pillars'!F6929)-'Weights and method'!$C$8)/('Weights and method'!$D$8-'Weights and method'!$C$8)))</x:f>
        <x:v>9.338542699842666</x:v>
      </x:c>
      <x:c r="G6929" s="8" t="n">
        <x:f>100*'Weights and method'!$B$9*MAX(0,MIN(1,(LN(1+'Original 8 pillars'!G6929)-'Weights and method'!$C$9)/('Weights and method'!$D$9-'Weights and method'!$C$9)))</x:f>
        <x:v>7.08749136660404</x:v>
      </x:c>
      <x:c r="H6929" s="8" t="n">
        <x:f>100*'Weights and method'!$B$10*MAX(0,MIN(1,(LN(1+'Original 8 pillars'!H6929)-'Weights and method'!$C$10)/('Weights and method'!$D$10-'Weights and method'!$C$10)))</x:f>
        <x:v>0</x:v>
      </x:c>
      <x:c r="I6929" s="8" t="n">
        <x:f>100*'Weights and method'!$B$11*MAX(0,MIN(1,(LN(1+'Original 8 pillars'!I6929)-'Weights and method'!$C$11)/('Weights and method'!$D$11-'Weights and method'!$C$11)))</x:f>
        <x:v>6.257331686508937</x:v>
      </x:c>
      <x:c r="J6929" s="8" t="n">
        <x:f>100*'Weights and method'!$B$12*MAX(0,MIN(1,(LN(1+'Original 8 pillars'!J6929)-'Weights and method'!$C$12)/('Weights and method'!$D$12-'Weights and method'!$C$12)))</x:f>
        <x:v>2.238914226386434</x:v>
      </x:c>
      <x:c r="K6929" s="8" t="n">
        <x:f>SUM(C6929:J6929)</x:f>
        <x:v>41.54606353375397</x:v>
      </x:c>
    </x:row>
    <x:row r="6930">
      <x:c r="A6930" s="2" t="str">
        <x:f>'Original 8 pillars'!A6930</x:f>
        <x:v>Togo</x:v>
      </x:c>
      <x:c r="B6930" s="2" t="str">
        <x:f>'Original 8 pillars'!B6930</x:f>
        <x:v>2016-10</x:v>
      </x:c>
      <x:c r="C6930" s="8" t="n">
        <x:f>100*'Weights and method'!$B$5*MAX(0,MIN(1,(LN(1+'Original 8 pillars'!C6930)-'Weights and method'!$C$5)/('Weights and method'!$D$5-'Weights and method'!$C$5)))</x:f>
        <x:v>8.076439698374461</x:v>
      </x:c>
      <x:c r="D6930" s="8" t="n">
        <x:f>100*'Weights and method'!$B$6*MAX(0,MIN(1,(LN(1+'Original 8 pillars'!D6930)-'Weights and method'!$C$6)/('Weights and method'!$D$6-'Weights and method'!$C$6)))</x:f>
        <x:v>3.7889570297230772</x:v>
      </x:c>
      <x:c r="E6930" s="8" t="n">
        <x:f>100*'Weights and method'!$B$7*MAX(0,MIN(1,(LN(1+'Original 8 pillars'!E6930)-'Weights and method'!$C$7)/('Weights and method'!$D$7-'Weights and method'!$C$7)))</x:f>
        <x:v>10.178157088508927</x:v>
      </x:c>
      <x:c r="F6930" s="8" t="n">
        <x:f>100*'Weights and method'!$B$8*MAX(0,MIN(1,(LN(1+'Original 8 pillars'!F6930)-'Weights and method'!$C$8)/('Weights and method'!$D$8-'Weights and method'!$C$8)))</x:f>
        <x:v>10.912175968438829</x:v>
      </x:c>
      <x:c r="G6930" s="8" t="n">
        <x:f>100*'Weights and method'!$B$9*MAX(0,MIN(1,(LN(1+'Original 8 pillars'!G6930)-'Weights and method'!$C$9)/('Weights and method'!$D$9-'Weights and method'!$C$9)))</x:f>
        <x:v>1.7790217722654578</x:v>
      </x:c>
      <x:c r="H6930" s="8" t="n">
        <x:f>100*'Weights and method'!$B$10*MAX(0,MIN(1,(LN(1+'Original 8 pillars'!H6930)-'Weights and method'!$C$10)/('Weights and method'!$D$10-'Weights and method'!$C$10)))</x:f>
        <x:v>0</x:v>
      </x:c>
      <x:c r="I6930" s="8" t="n">
        <x:f>100*'Weights and method'!$B$11*MAX(0,MIN(1,(LN(1+'Original 8 pillars'!I6930)-'Weights and method'!$C$11)/('Weights and method'!$D$11-'Weights and method'!$C$11)))</x:f>
        <x:v>4.533406342600198</x:v>
      </x:c>
      <x:c r="J6930" s="8" t="n">
        <x:f>100*'Weights and method'!$B$12*MAX(0,MIN(1,(LN(1+'Original 8 pillars'!J6930)-'Weights and method'!$C$12)/('Weights and method'!$D$12-'Weights and method'!$C$12)))</x:f>
        <x:v>0</x:v>
      </x:c>
      <x:c r="K6930" s="8" t="n">
        <x:f>SUM(C6930:J6930)</x:f>
        <x:v>39.268157899910946</x:v>
      </x:c>
    </x:row>
    <x:row r="6931">
      <x:c r="A6931" s="2" t="str">
        <x:f>'Original 8 pillars'!A6931</x:f>
        <x:v>Togo</x:v>
      </x:c>
      <x:c r="B6931" s="2" t="str">
        <x:f>'Original 8 pillars'!B6931</x:f>
        <x:v>2016-11</x:v>
      </x:c>
      <x:c r="C6931" s="8" t="n">
        <x:f>100*'Weights and method'!$B$5*MAX(0,MIN(1,(LN(1+'Original 8 pillars'!C6931)-'Weights and method'!$C$5)/('Weights and method'!$D$5-'Weights and method'!$C$5)))</x:f>
        <x:v>12.375239212308903</x:v>
      </x:c>
      <x:c r="D6931" s="8" t="n">
        <x:f>100*'Weights and method'!$B$6*MAX(0,MIN(1,(LN(1+'Original 8 pillars'!D6931)-'Weights and method'!$C$6)/('Weights and method'!$D$6-'Weights and method'!$C$6)))</x:f>
        <x:v>4.216849735727242</x:v>
      </x:c>
      <x:c r="E6931" s="8" t="n">
        <x:f>100*'Weights and method'!$B$7*MAX(0,MIN(1,(LN(1+'Original 8 pillars'!E6931)-'Weights and method'!$C$7)/('Weights and method'!$D$7-'Weights and method'!$C$7)))</x:f>
        <x:v>12.261118460271199</x:v>
      </x:c>
      <x:c r="F6931" s="8" t="n">
        <x:f>100*'Weights and method'!$B$8*MAX(0,MIN(1,(LN(1+'Original 8 pillars'!F6931)-'Weights and method'!$C$8)/('Weights and method'!$D$8-'Weights and method'!$C$8)))</x:f>
        <x:v>13.038414482613156</x:v>
      </x:c>
      <x:c r="G6931" s="8" t="n">
        <x:f>100*'Weights and method'!$B$9*MAX(0,MIN(1,(LN(1+'Original 8 pillars'!G6931)-'Weights and method'!$C$9)/('Weights and method'!$D$9-'Weights and method'!$C$9)))</x:f>
        <x:v>10.526296804962264</x:v>
      </x:c>
      <x:c r="H6931" s="8" t="n">
        <x:f>100*'Weights and method'!$B$10*MAX(0,MIN(1,(LN(1+'Original 8 pillars'!H6931)-'Weights and method'!$C$10)/('Weights and method'!$D$10-'Weights and method'!$C$10)))</x:f>
        <x:v>0</x:v>
      </x:c>
      <x:c r="I6931" s="8" t="n">
        <x:f>100*'Weights and method'!$B$11*MAX(0,MIN(1,(LN(1+'Original 8 pillars'!I6931)-'Weights and method'!$C$11)/('Weights and method'!$D$11-'Weights and method'!$C$11)))</x:f>
        <x:v>9.546047123831547</x:v>
      </x:c>
      <x:c r="J6931" s="8" t="n">
        <x:f>100*'Weights and method'!$B$12*MAX(0,MIN(1,(LN(1+'Original 8 pillars'!J6931)-'Weights and method'!$C$12)/('Weights and method'!$D$12-'Weights and method'!$C$12)))</x:f>
        <x:v>0</x:v>
      </x:c>
      <x:c r="K6931" s="8" t="n">
        <x:f>SUM(C6931:J6931)</x:f>
        <x:v>61.96396581971432</x:v>
      </x:c>
    </x:row>
    <x:row r="6932">
      <x:c r="A6932" s="2" t="str">
        <x:f>'Original 8 pillars'!A6932</x:f>
        <x:v>Togo</x:v>
      </x:c>
      <x:c r="B6932" s="2" t="str">
        <x:f>'Original 8 pillars'!B6932</x:f>
        <x:v>2016-12</x:v>
      </x:c>
      <x:c r="C6932" s="8" t="n">
        <x:f>100*'Weights and method'!$B$5*MAX(0,MIN(1,(LN(1+'Original 8 pillars'!C6932)-'Weights and method'!$C$5)/('Weights and method'!$D$5-'Weights and method'!$C$5)))</x:f>
        <x:v>8.583285765258227</x:v>
      </x:c>
      <x:c r="D6932" s="8" t="n">
        <x:f>100*'Weights and method'!$B$6*MAX(0,MIN(1,(LN(1+'Original 8 pillars'!D6932)-'Weights and method'!$C$6)/('Weights and method'!$D$6-'Weights and method'!$C$6)))</x:f>
        <x:v>3.6946634513467633</x:v>
      </x:c>
      <x:c r="E6932" s="8" t="n">
        <x:f>100*'Weights and method'!$B$7*MAX(0,MIN(1,(LN(1+'Original 8 pillars'!E6932)-'Weights and method'!$C$7)/('Weights and method'!$D$7-'Weights and method'!$C$7)))</x:f>
        <x:v>11.036202951651857</x:v>
      </x:c>
      <x:c r="F6932" s="8" t="n">
        <x:f>100*'Weights and method'!$B$8*MAX(0,MIN(1,(LN(1+'Original 8 pillars'!F6932)-'Weights and method'!$C$8)/('Weights and method'!$D$8-'Weights and method'!$C$8)))</x:f>
        <x:v>10.47671532774299</x:v>
      </x:c>
      <x:c r="G6932" s="8" t="n">
        <x:f>100*'Weights and method'!$B$9*MAX(0,MIN(1,(LN(1+'Original 8 pillars'!G6932)-'Weights and method'!$C$9)/('Weights and method'!$D$9-'Weights and method'!$C$9)))</x:f>
        <x:v>10.677211711410072</x:v>
      </x:c>
      <x:c r="H6932" s="8" t="n">
        <x:f>100*'Weights and method'!$B$10*MAX(0,MIN(1,(LN(1+'Original 8 pillars'!H6932)-'Weights and method'!$C$10)/('Weights and method'!$D$10-'Weights and method'!$C$10)))</x:f>
        <x:v>0</x:v>
      </x:c>
      <x:c r="I6932" s="8" t="n">
        <x:f>100*'Weights and method'!$B$11*MAX(0,MIN(1,(LN(1+'Original 8 pillars'!I6932)-'Weights and method'!$C$11)/('Weights and method'!$D$11-'Weights and method'!$C$11)))</x:f>
        <x:v>7.3069582773506365</x:v>
      </x:c>
      <x:c r="J6932" s="8" t="n">
        <x:f>100*'Weights and method'!$B$12*MAX(0,MIN(1,(LN(1+'Original 8 pillars'!J6932)-'Weights and method'!$C$12)/('Weights and method'!$D$12-'Weights and method'!$C$12)))</x:f>
        <x:v>0</x:v>
      </x:c>
      <x:c r="K6932" s="8" t="n">
        <x:f>SUM(C6932:J6932)</x:f>
        <x:v>51.775037484760546</x:v>
      </x:c>
    </x:row>
    <x:row r="6933">
      <x:c r="A6933" s="2" t="str">
        <x:f>'Original 8 pillars'!A6933</x:f>
        <x:v>Togo</x:v>
      </x:c>
      <x:c r="B6933" s="2" t="str">
        <x:f>'Original 8 pillars'!B6933</x:f>
        <x:v>2017-01</x:v>
      </x:c>
      <x:c r="C6933" s="8" t="n">
        <x:f>100*'Weights and method'!$B$5*MAX(0,MIN(1,(LN(1+'Original 8 pillars'!C6933)-'Weights and method'!$C$5)/('Weights and method'!$D$5-'Weights and method'!$C$5)))</x:f>
        <x:v>10.514028387854916</x:v>
      </x:c>
      <x:c r="D6933" s="8" t="n">
        <x:f>100*'Weights and method'!$B$6*MAX(0,MIN(1,(LN(1+'Original 8 pillars'!D6933)-'Weights and method'!$C$6)/('Weights and method'!$D$6-'Weights and method'!$C$6)))</x:f>
        <x:v>6.67264180982707</x:v>
      </x:c>
      <x:c r="E6933" s="8" t="n">
        <x:f>100*'Weights and method'!$B$7*MAX(0,MIN(1,(LN(1+'Original 8 pillars'!E6933)-'Weights and method'!$C$7)/('Weights and method'!$D$7-'Weights and method'!$C$7)))</x:f>
        <x:v>7.9887656572413075</x:v>
      </x:c>
      <x:c r="F6933" s="8" t="n">
        <x:f>100*'Weights and method'!$B$8*MAX(0,MIN(1,(LN(1+'Original 8 pillars'!F6933)-'Weights and method'!$C$8)/('Weights and method'!$D$8-'Weights and method'!$C$8)))</x:f>
        <x:v>13.273089025306444</x:v>
      </x:c>
      <x:c r="G6933" s="8" t="n">
        <x:f>100*'Weights and method'!$B$9*MAX(0,MIN(1,(LN(1+'Original 8 pillars'!G6933)-'Weights and method'!$C$9)/('Weights and method'!$D$9-'Weights and method'!$C$9)))</x:f>
        <x:v>11.89975216552583</x:v>
      </x:c>
      <x:c r="H6933" s="8" t="n">
        <x:f>100*'Weights and method'!$B$10*MAX(0,MIN(1,(LN(1+'Original 8 pillars'!H6933)-'Weights and method'!$C$10)/('Weights and method'!$D$10-'Weights and method'!$C$10)))</x:f>
        <x:v>0</x:v>
      </x:c>
      <x:c r="I6933" s="8" t="n">
        <x:f>100*'Weights and method'!$B$11*MAX(0,MIN(1,(LN(1+'Original 8 pillars'!I6933)-'Weights and method'!$C$11)/('Weights and method'!$D$11-'Weights and method'!$C$11)))</x:f>
        <x:v>6.788813088073113</x:v>
      </x:c>
      <x:c r="J6933" s="8" t="n">
        <x:f>100*'Weights and method'!$B$12*MAX(0,MIN(1,(LN(1+'Original 8 pillars'!J6933)-'Weights and method'!$C$12)/('Weights and method'!$D$12-'Weights and method'!$C$12)))</x:f>
        <x:v>0</x:v>
      </x:c>
      <x:c r="K6933" s="8" t="n">
        <x:f>SUM(C6933:J6933)</x:f>
        <x:v>57.137090133828686</x:v>
      </x:c>
    </x:row>
    <x:row r="6934">
      <x:c r="A6934" s="2" t="str">
        <x:f>'Original 8 pillars'!A6934</x:f>
        <x:v>Togo</x:v>
      </x:c>
      <x:c r="B6934" s="2" t="str">
        <x:f>'Original 8 pillars'!B6934</x:f>
        <x:v>2017-02</x:v>
      </x:c>
      <x:c r="C6934" s="8" t="n">
        <x:f>100*'Weights and method'!$B$5*MAX(0,MIN(1,(LN(1+'Original 8 pillars'!C6934)-'Weights and method'!$C$5)/('Weights and method'!$D$5-'Weights and method'!$C$5)))</x:f>
        <x:v>7.986041200203374</x:v>
      </x:c>
      <x:c r="D6934" s="8" t="n">
        <x:f>100*'Weights and method'!$B$6*MAX(0,MIN(1,(LN(1+'Original 8 pillars'!D6934)-'Weights and method'!$C$6)/('Weights and method'!$D$6-'Weights and method'!$C$6)))</x:f>
        <x:v>5.983036478119734</x:v>
      </x:c>
      <x:c r="E6934" s="8" t="n">
        <x:f>100*'Weights and method'!$B$7*MAX(0,MIN(1,(LN(1+'Original 8 pillars'!E6934)-'Weights and method'!$C$7)/('Weights and method'!$D$7-'Weights and method'!$C$7)))</x:f>
        <x:v>10.436602584356638</x:v>
      </x:c>
      <x:c r="F6934" s="8" t="n">
        <x:f>100*'Weights and method'!$B$8*MAX(0,MIN(1,(LN(1+'Original 8 pillars'!F6934)-'Weights and method'!$C$8)/('Weights and method'!$D$8-'Weights and method'!$C$8)))</x:f>
        <x:v>11.15967439436845</x:v>
      </x:c>
      <x:c r="G6934" s="8" t="n">
        <x:f>100*'Weights and method'!$B$9*MAX(0,MIN(1,(LN(1+'Original 8 pillars'!G6934)-'Weights and method'!$C$9)/('Weights and method'!$D$9-'Weights and method'!$C$9)))</x:f>
        <x:v>6.685602372765084</x:v>
      </x:c>
      <x:c r="H6934" s="8" t="n">
        <x:f>100*'Weights and method'!$B$10*MAX(0,MIN(1,(LN(1+'Original 8 pillars'!H6934)-'Weights and method'!$C$10)/('Weights and method'!$D$10-'Weights and method'!$C$10)))</x:f>
        <x:v>0</x:v>
      </x:c>
      <x:c r="I6934" s="8" t="n">
        <x:f>100*'Weights and method'!$B$11*MAX(0,MIN(1,(LN(1+'Original 8 pillars'!I6934)-'Weights and method'!$C$11)/('Weights and method'!$D$11-'Weights and method'!$C$11)))</x:f>
        <x:v>6.180746998510473</x:v>
      </x:c>
      <x:c r="J6934" s="8" t="n">
        <x:f>100*'Weights and method'!$B$12*MAX(0,MIN(1,(LN(1+'Original 8 pillars'!J6934)-'Weights and method'!$C$12)/('Weights and method'!$D$12-'Weights and method'!$C$12)))</x:f>
        <x:v>5.909016248791874</x:v>
      </x:c>
      <x:c r="K6934" s="8" t="n">
        <x:f>SUM(C6934:J6934)</x:f>
        <x:v>54.34072027711562</x:v>
      </x:c>
    </x:row>
    <x:row r="6935">
      <x:c r="A6935" s="2" t="str">
        <x:f>'Original 8 pillars'!A6935</x:f>
        <x:v>Togo</x:v>
      </x:c>
      <x:c r="B6935" s="2" t="str">
        <x:f>'Original 8 pillars'!B6935</x:f>
        <x:v>2017-03</x:v>
      </x:c>
      <x:c r="C6935" s="8" t="n">
        <x:f>100*'Weights and method'!$B$5*MAX(0,MIN(1,(LN(1+'Original 8 pillars'!C6935)-'Weights and method'!$C$5)/('Weights and method'!$D$5-'Weights and method'!$C$5)))</x:f>
        <x:v>11.451346681614199</x:v>
      </x:c>
      <x:c r="D6935" s="8" t="n">
        <x:f>100*'Weights and method'!$B$6*MAX(0,MIN(1,(LN(1+'Original 8 pillars'!D6935)-'Weights and method'!$C$6)/('Weights and method'!$D$6-'Weights and method'!$C$6)))</x:f>
        <x:v>4.153570034496162</x:v>
      </x:c>
      <x:c r="E6935" s="8" t="n">
        <x:f>100*'Weights and method'!$B$7*MAX(0,MIN(1,(LN(1+'Original 8 pillars'!E6935)-'Weights and method'!$C$7)/('Weights and method'!$D$7-'Weights and method'!$C$7)))</x:f>
        <x:v>8.70230637744171</x:v>
      </x:c>
      <x:c r="F6935" s="8" t="n">
        <x:f>100*'Weights and method'!$B$8*MAX(0,MIN(1,(LN(1+'Original 8 pillars'!F6935)-'Weights and method'!$C$8)/('Weights and method'!$D$8-'Weights and method'!$C$8)))</x:f>
        <x:v>10.64663849393287</x:v>
      </x:c>
      <x:c r="G6935" s="8" t="n">
        <x:f>100*'Weights and method'!$B$9*MAX(0,MIN(1,(LN(1+'Original 8 pillars'!G6935)-'Weights and method'!$C$9)/('Weights and method'!$D$9-'Weights and method'!$C$9)))</x:f>
        <x:v>7.268426887133773</x:v>
      </x:c>
      <x:c r="H6935" s="8" t="n">
        <x:f>100*'Weights and method'!$B$10*MAX(0,MIN(1,(LN(1+'Original 8 pillars'!H6935)-'Weights and method'!$C$10)/('Weights and method'!$D$10-'Weights and method'!$C$10)))</x:f>
        <x:v>0</x:v>
      </x:c>
      <x:c r="I6935" s="8" t="n">
        <x:f>100*'Weights and method'!$B$11*MAX(0,MIN(1,(LN(1+'Original 8 pillars'!I6935)-'Weights and method'!$C$11)/('Weights and method'!$D$11-'Weights and method'!$C$11)))</x:f>
        <x:v>8.149910259088948</x:v>
      </x:c>
      <x:c r="J6935" s="8" t="n">
        <x:f>100*'Weights and method'!$B$12*MAX(0,MIN(1,(LN(1+'Original 8 pillars'!J6935)-'Weights and method'!$C$12)/('Weights and method'!$D$12-'Weights and method'!$C$12)))</x:f>
        <x:v>5.628788676148111</x:v>
      </x:c>
      <x:c r="K6935" s="8" t="n">
        <x:f>SUM(C6935:J6935)</x:f>
        <x:v>56.00098740985577</x:v>
      </x:c>
    </x:row>
    <x:row r="6936">
      <x:c r="A6936" s="2" t="str">
        <x:f>'Original 8 pillars'!A6936</x:f>
        <x:v>Togo</x:v>
      </x:c>
      <x:c r="B6936" s="2" t="str">
        <x:f>'Original 8 pillars'!B6936</x:f>
        <x:v>2017-04</x:v>
      </x:c>
      <x:c r="C6936" s="8" t="n">
        <x:f>100*'Weights and method'!$B$5*MAX(0,MIN(1,(LN(1+'Original 8 pillars'!C6936)-'Weights and method'!$C$5)/('Weights and method'!$D$5-'Weights and method'!$C$5)))</x:f>
        <x:v>8.333784154528063</x:v>
      </x:c>
      <x:c r="D6936" s="8" t="n">
        <x:f>100*'Weights and method'!$B$6*MAX(0,MIN(1,(LN(1+'Original 8 pillars'!D6936)-'Weights and method'!$C$6)/('Weights and method'!$D$6-'Weights and method'!$C$6)))</x:f>
        <x:v>1.8303261757058131</x:v>
      </x:c>
      <x:c r="E6936" s="8" t="n">
        <x:f>100*'Weights and method'!$B$7*MAX(0,MIN(1,(LN(1+'Original 8 pillars'!E6936)-'Weights and method'!$C$7)/('Weights and method'!$D$7-'Weights and method'!$C$7)))</x:f>
        <x:v>8.89870406001048</x:v>
      </x:c>
      <x:c r="F6936" s="8" t="n">
        <x:f>100*'Weights and method'!$B$8*MAX(0,MIN(1,(LN(1+'Original 8 pillars'!F6936)-'Weights and method'!$C$8)/('Weights and method'!$D$8-'Weights and method'!$C$8)))</x:f>
        <x:v>11.256070488241368</x:v>
      </x:c>
      <x:c r="G6936" s="8" t="n">
        <x:f>100*'Weights and method'!$B$9*MAX(0,MIN(1,(LN(1+'Original 8 pillars'!G6936)-'Weights and method'!$C$9)/('Weights and method'!$D$9-'Weights and method'!$C$9)))</x:f>
        <x:v>6.816328264109822</x:v>
      </x:c>
      <x:c r="H6936" s="8" t="n">
        <x:f>100*'Weights and method'!$B$10*MAX(0,MIN(1,(LN(1+'Original 8 pillars'!H6936)-'Weights and method'!$C$10)/('Weights and method'!$D$10-'Weights and method'!$C$10)))</x:f>
        <x:v>0</x:v>
      </x:c>
      <x:c r="I6936" s="8" t="n">
        <x:f>100*'Weights and method'!$B$11*MAX(0,MIN(1,(LN(1+'Original 8 pillars'!I6936)-'Weights and method'!$C$11)/('Weights and method'!$D$11-'Weights and method'!$C$11)))</x:f>
        <x:v>7.247961842304696</x:v>
      </x:c>
      <x:c r="J6936" s="8" t="n">
        <x:f>100*'Weights and method'!$B$12*MAX(0,MIN(1,(LN(1+'Original 8 pillars'!J6936)-'Weights and method'!$C$12)/('Weights and method'!$D$12-'Weights and method'!$C$12)))</x:f>
        <x:v>0</x:v>
      </x:c>
      <x:c r="K6936" s="8" t="n">
        <x:f>SUM(C6936:J6936)</x:f>
        <x:v>44.38317498490024</x:v>
      </x:c>
    </x:row>
    <x:row r="6937">
      <x:c r="A6937" s="2" t="str">
        <x:f>'Original 8 pillars'!A6937</x:f>
        <x:v>Togo</x:v>
      </x:c>
      <x:c r="B6937" s="2" t="str">
        <x:f>'Original 8 pillars'!B6937</x:f>
        <x:v>2017-05</x:v>
      </x:c>
      <x:c r="C6937" s="8" t="n">
        <x:f>100*'Weights and method'!$B$5*MAX(0,MIN(1,(LN(1+'Original 8 pillars'!C6937)-'Weights and method'!$C$5)/('Weights and method'!$D$5-'Weights and method'!$C$5)))</x:f>
        <x:v>8.04533234732924</x:v>
      </x:c>
      <x:c r="D6937" s="8" t="n">
        <x:f>100*'Weights and method'!$B$6*MAX(0,MIN(1,(LN(1+'Original 8 pillars'!D6937)-'Weights and method'!$C$6)/('Weights and method'!$D$6-'Weights and method'!$C$6)))</x:f>
        <x:v>3.907639172845082</x:v>
      </x:c>
      <x:c r="E6937" s="8" t="n">
        <x:f>100*'Weights and method'!$B$7*MAX(0,MIN(1,(LN(1+'Original 8 pillars'!E6937)-'Weights and method'!$C$7)/('Weights and method'!$D$7-'Weights and method'!$C$7)))</x:f>
        <x:v>12.159113640747995</x:v>
      </x:c>
      <x:c r="F6937" s="8" t="n">
        <x:f>100*'Weights and method'!$B$8*MAX(0,MIN(1,(LN(1+'Original 8 pillars'!F6937)-'Weights and method'!$C$8)/('Weights and method'!$D$8-'Weights and method'!$C$8)))</x:f>
        <x:v>11.053155072344625</x:v>
      </x:c>
      <x:c r="G6937" s="8" t="n">
        <x:f>100*'Weights and method'!$B$9*MAX(0,MIN(1,(LN(1+'Original 8 pillars'!G6937)-'Weights and method'!$C$9)/('Weights and method'!$D$9-'Weights and method'!$C$9)))</x:f>
        <x:v>9.648600684276081</x:v>
      </x:c>
      <x:c r="H6937" s="8" t="n">
        <x:f>100*'Weights and method'!$B$10*MAX(0,MIN(1,(LN(1+'Original 8 pillars'!H6937)-'Weights and method'!$C$10)/('Weights and method'!$D$10-'Weights and method'!$C$10)))</x:f>
        <x:v>0</x:v>
      </x:c>
      <x:c r="I6937" s="8" t="n">
        <x:f>100*'Weights and method'!$B$11*MAX(0,MIN(1,(LN(1+'Original 8 pillars'!I6937)-'Weights and method'!$C$11)/('Weights and method'!$D$11-'Weights and method'!$C$11)))</x:f>
        <x:v>4.770885631019327</x:v>
      </x:c>
      <x:c r="J6937" s="8" t="n">
        <x:f>100*'Weights and method'!$B$12*MAX(0,MIN(1,(LN(1+'Original 8 pillars'!J6937)-'Weights and method'!$C$12)/('Weights and method'!$D$12-'Weights and method'!$C$12)))</x:f>
        <x:v>0</x:v>
      </x:c>
      <x:c r="K6937" s="8" t="n">
        <x:f>SUM(C6937:J6937)</x:f>
        <x:v>49.58472654856235</x:v>
      </x:c>
    </x:row>
    <x:row r="6938">
      <x:c r="A6938" s="2" t="str">
        <x:f>'Original 8 pillars'!A6938</x:f>
        <x:v>Togo</x:v>
      </x:c>
      <x:c r="B6938" s="2" t="str">
        <x:f>'Original 8 pillars'!B6938</x:f>
        <x:v>2017-06</x:v>
      </x:c>
      <x:c r="C6938" s="8" t="n">
        <x:f>100*'Weights and method'!$B$5*MAX(0,MIN(1,(LN(1+'Original 8 pillars'!C6938)-'Weights and method'!$C$5)/('Weights and method'!$D$5-'Weights and method'!$C$5)))</x:f>
        <x:v>10.095688224305864</x:v>
      </x:c>
      <x:c r="D6938" s="8" t="n">
        <x:f>100*'Weights and method'!$B$6*MAX(0,MIN(1,(LN(1+'Original 8 pillars'!D6938)-'Weights and method'!$C$6)/('Weights and method'!$D$6-'Weights and method'!$C$6)))</x:f>
        <x:v>6.869786897155727</x:v>
      </x:c>
      <x:c r="E6938" s="8" t="n">
        <x:f>100*'Weights and method'!$B$7*MAX(0,MIN(1,(LN(1+'Original 8 pillars'!E6938)-'Weights and method'!$C$7)/('Weights and method'!$D$7-'Weights and method'!$C$7)))</x:f>
        <x:v>9.038917813382266</x:v>
      </x:c>
      <x:c r="F6938" s="8" t="n">
        <x:f>100*'Weights and method'!$B$8*MAX(0,MIN(1,(LN(1+'Original 8 pillars'!F6938)-'Weights and method'!$C$8)/('Weights and method'!$D$8-'Weights and method'!$C$8)))</x:f>
        <x:v>10.885154558608066</x:v>
      </x:c>
      <x:c r="G6938" s="8" t="n">
        <x:f>100*'Weights and method'!$B$9*MAX(0,MIN(1,(LN(1+'Original 8 pillars'!G6938)-'Weights and method'!$C$9)/('Weights and method'!$D$9-'Weights and method'!$C$9)))</x:f>
        <x:v>6.898738462933178</x:v>
      </x:c>
      <x:c r="H6938" s="8" t="n">
        <x:f>100*'Weights and method'!$B$10*MAX(0,MIN(1,(LN(1+'Original 8 pillars'!H6938)-'Weights and method'!$C$10)/('Weights and method'!$D$10-'Weights and method'!$C$10)))</x:f>
        <x:v>0</x:v>
      </x:c>
      <x:c r="I6938" s="8" t="n">
        <x:f>100*'Weights and method'!$B$11*MAX(0,MIN(1,(LN(1+'Original 8 pillars'!I6938)-'Weights and method'!$C$11)/('Weights and method'!$D$11-'Weights and method'!$C$11)))</x:f>
        <x:v>5.683275840624773</x:v>
      </x:c>
      <x:c r="J6938" s="8" t="n">
        <x:f>100*'Weights and method'!$B$12*MAX(0,MIN(1,(LN(1+'Original 8 pillars'!J6938)-'Weights and method'!$C$12)/('Weights and method'!$D$12-'Weights and method'!$C$12)))</x:f>
        <x:v>0</x:v>
      </x:c>
      <x:c r="K6938" s="8" t="n">
        <x:f>SUM(C6938:J6938)</x:f>
        <x:v>49.47156179700987</x:v>
      </x:c>
    </x:row>
    <x:row r="6939">
      <x:c r="A6939" s="2" t="str">
        <x:f>'Original 8 pillars'!A6939</x:f>
        <x:v>Togo</x:v>
      </x:c>
      <x:c r="B6939" s="2" t="str">
        <x:f>'Original 8 pillars'!B6939</x:f>
        <x:v>2017-07</x:v>
      </x:c>
      <x:c r="C6939" s="8" t="n">
        <x:f>100*'Weights and method'!$B$5*MAX(0,MIN(1,(LN(1+'Original 8 pillars'!C6939)-'Weights and method'!$C$5)/('Weights and method'!$D$5-'Weights and method'!$C$5)))</x:f>
        <x:v>12.95206280793153</x:v>
      </x:c>
      <x:c r="D6939" s="8" t="n">
        <x:f>100*'Weights and method'!$B$6*MAX(0,MIN(1,(LN(1+'Original 8 pillars'!D6939)-'Weights and method'!$C$6)/('Weights and method'!$D$6-'Weights and method'!$C$6)))</x:f>
        <x:v>9.491211835378346</x:v>
      </x:c>
      <x:c r="E6939" s="8" t="n">
        <x:f>100*'Weights and method'!$B$7*MAX(0,MIN(1,(LN(1+'Original 8 pillars'!E6939)-'Weights and method'!$C$7)/('Weights and method'!$D$7-'Weights and method'!$C$7)))</x:f>
        <x:v>9.889860450035794</x:v>
      </x:c>
      <x:c r="F6939" s="8" t="n">
        <x:f>100*'Weights and method'!$B$8*MAX(0,MIN(1,(LN(1+'Original 8 pillars'!F6939)-'Weights and method'!$C$8)/('Weights and method'!$D$8-'Weights and method'!$C$8)))</x:f>
        <x:v>13.417700345997643</x:v>
      </x:c>
      <x:c r="G6939" s="8" t="n">
        <x:f>100*'Weights and method'!$B$9*MAX(0,MIN(1,(LN(1+'Original 8 pillars'!G6939)-'Weights and method'!$C$9)/('Weights and method'!$D$9-'Weights and method'!$C$9)))</x:f>
        <x:v>1.809271540935322</x:v>
      </x:c>
      <x:c r="H6939" s="8" t="n">
        <x:f>100*'Weights and method'!$B$10*MAX(0,MIN(1,(LN(1+'Original 8 pillars'!H6939)-'Weights and method'!$C$10)/('Weights and method'!$D$10-'Weights and method'!$C$10)))</x:f>
        <x:v>0</x:v>
      </x:c>
      <x:c r="I6939" s="8" t="n">
        <x:f>100*'Weights and method'!$B$11*MAX(0,MIN(1,(LN(1+'Original 8 pillars'!I6939)-'Weights and method'!$C$11)/('Weights and method'!$D$11-'Weights and method'!$C$11)))</x:f>
        <x:v>4.141559692809208</x:v>
      </x:c>
      <x:c r="J6939" s="8" t="n">
        <x:f>100*'Weights and method'!$B$12*MAX(0,MIN(1,(LN(1+'Original 8 pillars'!J6939)-'Weights and method'!$C$12)/('Weights and method'!$D$12-'Weights and method'!$C$12)))</x:f>
        <x:v>0</x:v>
      </x:c>
      <x:c r="K6939" s="8" t="n">
        <x:f>SUM(C6939:J6939)</x:f>
        <x:v>51.70166667308785</x:v>
      </x:c>
    </x:row>
    <x:row r="6940">
      <x:c r="A6940" s="2" t="str">
        <x:f>'Original 8 pillars'!A6940</x:f>
        <x:v>Togo</x:v>
      </x:c>
      <x:c r="B6940" s="2" t="str">
        <x:f>'Original 8 pillars'!B6940</x:f>
        <x:v>2017-08</x:v>
      </x:c>
      <x:c r="C6940" s="8" t="n">
        <x:f>100*'Weights and method'!$B$5*MAX(0,MIN(1,(LN(1+'Original 8 pillars'!C6940)-'Weights and method'!$C$5)/('Weights and method'!$D$5-'Weights and method'!$C$5)))</x:f>
        <x:v>9.030759815100081</x:v>
      </x:c>
      <x:c r="D6940" s="8" t="n">
        <x:f>100*'Weights and method'!$B$6*MAX(0,MIN(1,(LN(1+'Original 8 pillars'!D6940)-'Weights and method'!$C$6)/('Weights and method'!$D$6-'Weights and method'!$C$6)))</x:f>
        <x:v>8.689127485276824</x:v>
      </x:c>
      <x:c r="E6940" s="8" t="n">
        <x:f>100*'Weights and method'!$B$7*MAX(0,MIN(1,(LN(1+'Original 8 pillars'!E6940)-'Weights and method'!$C$7)/('Weights and method'!$D$7-'Weights and method'!$C$7)))</x:f>
        <x:v>7.771179542510947</x:v>
      </x:c>
      <x:c r="F6940" s="8" t="n">
        <x:f>100*'Weights and method'!$B$8*MAX(0,MIN(1,(LN(1+'Original 8 pillars'!F6940)-'Weights and method'!$C$8)/('Weights and method'!$D$8-'Weights and method'!$C$8)))</x:f>
        <x:v>12.590649939095567</x:v>
      </x:c>
      <x:c r="G6940" s="8" t="n">
        <x:f>100*'Weights and method'!$B$9*MAX(0,MIN(1,(LN(1+'Original 8 pillars'!G6940)-'Weights and method'!$C$9)/('Weights and method'!$D$9-'Weights and method'!$C$9)))</x:f>
        <x:v>4.1529733604800665</x:v>
      </x:c>
      <x:c r="H6940" s="8" t="n">
        <x:f>100*'Weights and method'!$B$10*MAX(0,MIN(1,(LN(1+'Original 8 pillars'!H6940)-'Weights and method'!$C$10)/('Weights and method'!$D$10-'Weights and method'!$C$10)))</x:f>
        <x:v>0</x:v>
      </x:c>
      <x:c r="I6940" s="8" t="n">
        <x:f>100*'Weights and method'!$B$11*MAX(0,MIN(1,(LN(1+'Original 8 pillars'!I6940)-'Weights and method'!$C$11)/('Weights and method'!$D$11-'Weights and method'!$C$11)))</x:f>
        <x:v>9.433279322891613</x:v>
      </x:c>
      <x:c r="J6940" s="8" t="n">
        <x:f>100*'Weights and method'!$B$12*MAX(0,MIN(1,(LN(1+'Original 8 pillars'!J6940)-'Weights and method'!$C$12)/('Weights and method'!$D$12-'Weights and method'!$C$12)))</x:f>
        <x:v>0</x:v>
      </x:c>
      <x:c r="K6940" s="8" t="n">
        <x:f>SUM(C6940:J6940)</x:f>
        <x:v>51.6679694653551</x:v>
      </x:c>
    </x:row>
    <x:row r="6941">
      <x:c r="A6941" s="2" t="str">
        <x:f>'Original 8 pillars'!A6941</x:f>
        <x:v>Togo</x:v>
      </x:c>
      <x:c r="B6941" s="2" t="str">
        <x:f>'Original 8 pillars'!B6941</x:f>
        <x:v>2017-09</x:v>
      </x:c>
      <x:c r="C6941" s="8" t="n">
        <x:f>100*'Weights and method'!$B$5*MAX(0,MIN(1,(LN(1+'Original 8 pillars'!C6941)-'Weights and method'!$C$5)/('Weights and method'!$D$5-'Weights and method'!$C$5)))</x:f>
        <x:v>8.870418352619543</x:v>
      </x:c>
      <x:c r="D6941" s="8" t="n">
        <x:f>100*'Weights and method'!$B$6*MAX(0,MIN(1,(LN(1+'Original 8 pillars'!D6941)-'Weights and method'!$C$6)/('Weights and method'!$D$6-'Weights and method'!$C$6)))</x:f>
        <x:v>6.2627450755415595</x:v>
      </x:c>
      <x:c r="E6941" s="8" t="n">
        <x:f>100*'Weights and method'!$B$7*MAX(0,MIN(1,(LN(1+'Original 8 pillars'!E6941)-'Weights and method'!$C$7)/('Weights and method'!$D$7-'Weights and method'!$C$7)))</x:f>
        <x:v>10.220762758103819</x:v>
      </x:c>
      <x:c r="F6941" s="8" t="n">
        <x:f>100*'Weights and method'!$B$8*MAX(0,MIN(1,(LN(1+'Original 8 pillars'!F6941)-'Weights and method'!$C$8)/('Weights and method'!$D$8-'Weights and method'!$C$8)))</x:f>
        <x:v>8.499359797611445</x:v>
      </x:c>
      <x:c r="G6941" s="8" t="n">
        <x:f>100*'Weights and method'!$B$9*MAX(0,MIN(1,(LN(1+'Original 8 pillars'!G6941)-'Weights and method'!$C$9)/('Weights and method'!$D$9-'Weights and method'!$C$9)))</x:f>
        <x:v>6.883808403772411</x:v>
      </x:c>
      <x:c r="H6941" s="8" t="n">
        <x:f>100*'Weights and method'!$B$10*MAX(0,MIN(1,(LN(1+'Original 8 pillars'!H6941)-'Weights and method'!$C$10)/('Weights and method'!$D$10-'Weights and method'!$C$10)))</x:f>
        <x:v>5.339799962188165</x:v>
      </x:c>
      <x:c r="I6941" s="8" t="n">
        <x:f>100*'Weights and method'!$B$11*MAX(0,MIN(1,(LN(1+'Original 8 pillars'!I6941)-'Weights and method'!$C$11)/('Weights and method'!$D$11-'Weights and method'!$C$11)))</x:f>
        <x:v>9.922783475873157</x:v>
      </x:c>
      <x:c r="J6941" s="8" t="n">
        <x:f>100*'Weights and method'!$B$12*MAX(0,MIN(1,(LN(1+'Original 8 pillars'!J6941)-'Weights and method'!$C$12)/('Weights and method'!$D$12-'Weights and method'!$C$12)))</x:f>
        <x:v>0</x:v>
      </x:c>
      <x:c r="K6941" s="8" t="n">
        <x:f>SUM(C6941:J6941)</x:f>
        <x:v>55.99967782571011</x:v>
      </x:c>
    </x:row>
    <x:row r="6942">
      <x:c r="A6942" s="2" t="str">
        <x:f>'Original 8 pillars'!A6942</x:f>
        <x:v>Togo</x:v>
      </x:c>
      <x:c r="B6942" s="2" t="str">
        <x:f>'Original 8 pillars'!B6942</x:f>
        <x:v>2017-10</x:v>
      </x:c>
      <x:c r="C6942" s="8" t="n">
        <x:f>100*'Weights and method'!$B$5*MAX(0,MIN(1,(LN(1+'Original 8 pillars'!C6942)-'Weights and method'!$C$5)/('Weights and method'!$D$5-'Weights and method'!$C$5)))</x:f>
        <x:v>8.698447318857347</x:v>
      </x:c>
      <x:c r="D6942" s="8" t="n">
        <x:f>100*'Weights and method'!$B$6*MAX(0,MIN(1,(LN(1+'Original 8 pillars'!D6942)-'Weights and method'!$C$6)/('Weights and method'!$D$6-'Weights and method'!$C$6)))</x:f>
        <x:v>4.606949323334883</x:v>
      </x:c>
      <x:c r="E6942" s="8" t="n">
        <x:f>100*'Weights and method'!$B$7*MAX(0,MIN(1,(LN(1+'Original 8 pillars'!E6942)-'Weights and method'!$C$7)/('Weights and method'!$D$7-'Weights and method'!$C$7)))</x:f>
        <x:v>12.330733719886315</x:v>
      </x:c>
      <x:c r="F6942" s="8" t="n">
        <x:f>100*'Weights and method'!$B$8*MAX(0,MIN(1,(LN(1+'Original 8 pillars'!F6942)-'Weights and method'!$C$8)/('Weights and method'!$D$8-'Weights and method'!$C$8)))</x:f>
        <x:v>12.376410116999917</x:v>
      </x:c>
      <x:c r="G6942" s="8" t="n">
        <x:f>100*'Weights and method'!$B$9*MAX(0,MIN(1,(LN(1+'Original 8 pillars'!G6942)-'Weights and method'!$C$9)/('Weights and method'!$D$9-'Weights and method'!$C$9)))</x:f>
        <x:v>8.038654997966328</x:v>
      </x:c>
      <x:c r="H6942" s="8" t="n">
        <x:f>100*'Weights and method'!$B$10*MAX(0,MIN(1,(LN(1+'Original 8 pillars'!H6942)-'Weights and method'!$C$10)/('Weights and method'!$D$10-'Weights and method'!$C$10)))</x:f>
        <x:v>0</x:v>
      </x:c>
      <x:c r="I6942" s="8" t="n">
        <x:f>100*'Weights and method'!$B$11*MAX(0,MIN(1,(LN(1+'Original 8 pillars'!I6942)-'Weights and method'!$C$11)/('Weights and method'!$D$11-'Weights and method'!$C$11)))</x:f>
        <x:v>9.922783475873157</x:v>
      </x:c>
      <x:c r="J6942" s="8" t="n">
        <x:f>100*'Weights and method'!$B$12*MAX(0,MIN(1,(LN(1+'Original 8 pillars'!J6942)-'Weights and method'!$C$12)/('Weights and method'!$D$12-'Weights and method'!$C$12)))</x:f>
        <x:v>0</x:v>
      </x:c>
      <x:c r="K6942" s="8" t="n">
        <x:f>SUM(C6942:J6942)</x:f>
        <x:v>55.973978952917946</x:v>
      </x:c>
    </x:row>
    <x:row r="6943">
      <x:c r="A6943" s="2" t="str">
        <x:f>'Original 8 pillars'!A6943</x:f>
        <x:v>Togo</x:v>
      </x:c>
      <x:c r="B6943" s="2" t="str">
        <x:f>'Original 8 pillars'!B6943</x:f>
        <x:v>2017-11</x:v>
      </x:c>
      <x:c r="C6943" s="8" t="n">
        <x:f>100*'Weights and method'!$B$5*MAX(0,MIN(1,(LN(1+'Original 8 pillars'!C6943)-'Weights and method'!$C$5)/('Weights and method'!$D$5-'Weights and method'!$C$5)))</x:f>
        <x:v>7.115207542283683</x:v>
      </x:c>
      <x:c r="D6943" s="8" t="n">
        <x:f>100*'Weights and method'!$B$6*MAX(0,MIN(1,(LN(1+'Original 8 pillars'!D6943)-'Weights and method'!$C$6)/('Weights and method'!$D$6-'Weights and method'!$C$6)))</x:f>
        <x:v>2.4102112933681252</x:v>
      </x:c>
      <x:c r="E6943" s="8" t="n">
        <x:f>100*'Weights and method'!$B$7*MAX(0,MIN(1,(LN(1+'Original 8 pillars'!E6943)-'Weights and method'!$C$7)/('Weights and method'!$D$7-'Weights and method'!$C$7)))</x:f>
        <x:v>11.071684673707892</x:v>
      </x:c>
      <x:c r="F6943" s="8" t="n">
        <x:f>100*'Weights and method'!$B$8*MAX(0,MIN(1,(LN(1+'Original 8 pillars'!F6943)-'Weights and method'!$C$8)/('Weights and method'!$D$8-'Weights and method'!$C$8)))</x:f>
        <x:v>10.15418237142807</x:v>
      </x:c>
      <x:c r="G6943" s="8" t="n">
        <x:f>100*'Weights and method'!$B$9*MAX(0,MIN(1,(LN(1+'Original 8 pillars'!G6943)-'Weights and method'!$C$9)/('Weights and method'!$D$9-'Weights and method'!$C$9)))</x:f>
        <x:v>7.510830348408562</x:v>
      </x:c>
      <x:c r="H6943" s="8" t="n">
        <x:f>100*'Weights and method'!$B$10*MAX(0,MIN(1,(LN(1+'Original 8 pillars'!H6943)-'Weights and method'!$C$10)/('Weights and method'!$D$10-'Weights and method'!$C$10)))</x:f>
        <x:v>5.799821952886194</x:v>
      </x:c>
      <x:c r="I6943" s="8" t="n">
        <x:f>100*'Weights and method'!$B$11*MAX(0,MIN(1,(LN(1+'Original 8 pillars'!I6943)-'Weights and method'!$C$11)/('Weights and method'!$D$11-'Weights and method'!$C$11)))</x:f>
        <x:v>9.22898420207751</x:v>
      </x:c>
      <x:c r="J6943" s="8" t="n">
        <x:f>100*'Weights and method'!$B$12*MAX(0,MIN(1,(LN(1+'Original 8 pillars'!J6943)-'Weights and method'!$C$12)/('Weights and method'!$D$12-'Weights and method'!$C$12)))</x:f>
        <x:v>3.074851473571842</x:v>
      </x:c>
      <x:c r="K6943" s="8" t="n">
        <x:f>SUM(C6943:J6943)</x:f>
        <x:v>56.365773857731874</x:v>
      </x:c>
    </x:row>
    <x:row r="6944">
      <x:c r="A6944" s="2" t="str">
        <x:f>'Original 8 pillars'!A6944</x:f>
        <x:v>Togo</x:v>
      </x:c>
      <x:c r="B6944" s="2" t="str">
        <x:f>'Original 8 pillars'!B6944</x:f>
        <x:v>2017-12</x:v>
      </x:c>
      <x:c r="C6944" s="8" t="n">
        <x:f>100*'Weights and method'!$B$5*MAX(0,MIN(1,(LN(1+'Original 8 pillars'!C6944)-'Weights and method'!$C$5)/('Weights and method'!$D$5-'Weights and method'!$C$5)))</x:f>
        <x:v>6.080308033693814</x:v>
      </x:c>
      <x:c r="D6944" s="8" t="n">
        <x:f>100*'Weights and method'!$B$6*MAX(0,MIN(1,(LN(1+'Original 8 pillars'!D6944)-'Weights and method'!$C$6)/('Weights and method'!$D$6-'Weights and method'!$C$6)))</x:f>
        <x:v>4.03138512072658</x:v>
      </x:c>
      <x:c r="E6944" s="8" t="n">
        <x:f>100*'Weights and method'!$B$7*MAX(0,MIN(1,(LN(1+'Original 8 pillars'!E6944)-'Weights and method'!$C$7)/('Weights and method'!$D$7-'Weights and method'!$C$7)))</x:f>
        <x:v>9.708041579045595</x:v>
      </x:c>
      <x:c r="F6944" s="8" t="n">
        <x:f>100*'Weights and method'!$B$8*MAX(0,MIN(1,(LN(1+'Original 8 pillars'!F6944)-'Weights and method'!$C$8)/('Weights and method'!$D$8-'Weights and method'!$C$8)))</x:f>
        <x:v>10.04420805880488</x:v>
      </x:c>
      <x:c r="G6944" s="8" t="n">
        <x:f>100*'Weights and method'!$B$9*MAX(0,MIN(1,(LN(1+'Original 8 pillars'!G6944)-'Weights and method'!$C$9)/('Weights and method'!$D$9-'Weights and method'!$C$9)))</x:f>
        <x:v>7.2895081195769995</x:v>
      </x:c>
      <x:c r="H6944" s="8" t="n">
        <x:f>100*'Weights and method'!$B$10*MAX(0,MIN(1,(LN(1+'Original 8 pillars'!H6944)-'Weights and method'!$C$10)/('Weights and method'!$D$10-'Weights and method'!$C$10)))</x:f>
        <x:v>0</x:v>
      </x:c>
      <x:c r="I6944" s="8" t="n">
        <x:f>100*'Weights and method'!$B$11*MAX(0,MIN(1,(LN(1+'Original 8 pillars'!I6944)-'Weights and method'!$C$11)/('Weights and method'!$D$11-'Weights and method'!$C$11)))</x:f>
        <x:v>9.922783475873157</x:v>
      </x:c>
      <x:c r="J6944" s="8" t="n">
        <x:f>100*'Weights and method'!$B$12*MAX(0,MIN(1,(LN(1+'Original 8 pillars'!J6944)-'Weights and method'!$C$12)/('Weights and method'!$D$12-'Weights and method'!$C$12)))</x:f>
        <x:v>0</x:v>
      </x:c>
      <x:c r="K6944" s="8" t="n">
        <x:f>SUM(C6944:J6944)</x:f>
        <x:v>47.07623438772103</x:v>
      </x:c>
    </x:row>
    <x:row r="6945">
      <x:c r="A6945" s="2" t="str">
        <x:f>'Original 8 pillars'!A6945</x:f>
        <x:v>Togo</x:v>
      </x:c>
      <x:c r="B6945" s="2" t="str">
        <x:f>'Original 8 pillars'!B6945</x:f>
        <x:v>2018-01</x:v>
      </x:c>
      <x:c r="C6945" s="8" t="n">
        <x:f>100*'Weights and method'!$B$5*MAX(0,MIN(1,(LN(1+'Original 8 pillars'!C6945)-'Weights and method'!$C$5)/('Weights and method'!$D$5-'Weights and method'!$C$5)))</x:f>
        <x:v>10.778681197797521</x:v>
      </x:c>
      <x:c r="D6945" s="8" t="n">
        <x:f>100*'Weights and method'!$B$6*MAX(0,MIN(1,(LN(1+'Original 8 pillars'!D6945)-'Weights and method'!$C$6)/('Weights and method'!$D$6-'Weights and method'!$C$6)))</x:f>
        <x:v>4.096035458231778</x:v>
      </x:c>
      <x:c r="E6945" s="8" t="n">
        <x:f>100*'Weights and method'!$B$7*MAX(0,MIN(1,(LN(1+'Original 8 pillars'!E6945)-'Weights and method'!$C$7)/('Weights and method'!$D$7-'Weights and method'!$C$7)))</x:f>
        <x:v>11.591794048852167</x:v>
      </x:c>
      <x:c r="F6945" s="8" t="n">
        <x:f>100*'Weights and method'!$B$8*MAX(0,MIN(1,(LN(1+'Original 8 pillars'!F6945)-'Weights and method'!$C$8)/('Weights and method'!$D$8-'Weights and method'!$C$8)))</x:f>
        <x:v>12.382723842958361</x:v>
      </x:c>
      <x:c r="G6945" s="8" t="n">
        <x:f>100*'Weights and method'!$B$9*MAX(0,MIN(1,(LN(1+'Original 8 pillars'!G6945)-'Weights and method'!$C$9)/('Weights and method'!$D$9-'Weights and method'!$C$9)))</x:f>
        <x:v>8.422906658490893</x:v>
      </x:c>
      <x:c r="H6945" s="8" t="n">
        <x:f>100*'Weights and method'!$B$10*MAX(0,MIN(1,(LN(1+'Original 8 pillars'!H6945)-'Weights and method'!$C$10)/('Weights and method'!$D$10-'Weights and method'!$C$10)))</x:f>
        <x:v>0</x:v>
      </x:c>
      <x:c r="I6945" s="8" t="n">
        <x:f>100*'Weights and method'!$B$11*MAX(0,MIN(1,(LN(1+'Original 8 pillars'!I6945)-'Weights and method'!$C$11)/('Weights and method'!$D$11-'Weights and method'!$C$11)))</x:f>
        <x:v>9.922783475873157</x:v>
      </x:c>
      <x:c r="J6945" s="8" t="n">
        <x:f>100*'Weights and method'!$B$12*MAX(0,MIN(1,(LN(1+'Original 8 pillars'!J6945)-'Weights and method'!$C$12)/('Weights and method'!$D$12-'Weights and method'!$C$12)))</x:f>
        <x:v>0</x:v>
      </x:c>
      <x:c r="K6945" s="8" t="n">
        <x:f>SUM(C6945:J6945)</x:f>
        <x:v>57.194924682203876</x:v>
      </x:c>
    </x:row>
    <x:row r="6946">
      <x:c r="A6946" s="2" t="str">
        <x:f>'Original 8 pillars'!A6946</x:f>
        <x:v>Togo</x:v>
      </x:c>
      <x:c r="B6946" s="2" t="str">
        <x:f>'Original 8 pillars'!B6946</x:f>
        <x:v>2018-02</x:v>
      </x:c>
      <x:c r="C6946" s="8" t="n">
        <x:f>100*'Weights and method'!$B$5*MAX(0,MIN(1,(LN(1+'Original 8 pillars'!C6946)-'Weights and method'!$C$5)/('Weights and method'!$D$5-'Weights and method'!$C$5)))</x:f>
        <x:v>4.257547799633584</x:v>
      </x:c>
      <x:c r="D6946" s="8" t="n">
        <x:f>100*'Weights and method'!$B$6*MAX(0,MIN(1,(LN(1+'Original 8 pillars'!D6946)-'Weights and method'!$C$6)/('Weights and method'!$D$6-'Weights and method'!$C$6)))</x:f>
        <x:v>1.0609754188736427</x:v>
      </x:c>
      <x:c r="E6946" s="8" t="n">
        <x:f>100*'Weights and method'!$B$7*MAX(0,MIN(1,(LN(1+'Original 8 pillars'!E6946)-'Weights and method'!$C$7)/('Weights and method'!$D$7-'Weights and method'!$C$7)))</x:f>
        <x:v>12.169300973728307</x:v>
      </x:c>
      <x:c r="F6946" s="8" t="n">
        <x:f>100*'Weights and method'!$B$8*MAX(0,MIN(1,(LN(1+'Original 8 pillars'!F6946)-'Weights and method'!$C$8)/('Weights and method'!$D$8-'Weights and method'!$C$8)))</x:f>
        <x:v>10.477826233153452</x:v>
      </x:c>
      <x:c r="G6946" s="8" t="n">
        <x:f>100*'Weights and method'!$B$9*MAX(0,MIN(1,(LN(1+'Original 8 pillars'!G6946)-'Weights and method'!$C$9)/('Weights and method'!$D$9-'Weights and method'!$C$9)))</x:f>
        <x:v>7.191178180474831</x:v>
      </x:c>
      <x:c r="H6946" s="8" t="n">
        <x:f>100*'Weights and method'!$B$10*MAX(0,MIN(1,(LN(1+'Original 8 pillars'!H6946)-'Weights and method'!$C$10)/('Weights and method'!$D$10-'Weights and method'!$C$10)))</x:f>
        <x:v>0</x:v>
      </x:c>
      <x:c r="I6946" s="8" t="n">
        <x:f>100*'Weights and method'!$B$11*MAX(0,MIN(1,(LN(1+'Original 8 pillars'!I6946)-'Weights and method'!$C$11)/('Weights and method'!$D$11-'Weights and method'!$C$11)))</x:f>
        <x:v>6.3115698227381225</x:v>
      </x:c>
      <x:c r="J6946" s="8" t="n">
        <x:f>100*'Weights and method'!$B$12*MAX(0,MIN(1,(LN(1+'Original 8 pillars'!J6946)-'Weights and method'!$C$12)/('Weights and method'!$D$12-'Weights and method'!$C$12)))</x:f>
        <x:v>0</x:v>
      </x:c>
      <x:c r="K6946" s="8" t="n">
        <x:f>SUM(C6946:J6946)</x:f>
        <x:v>41.46839842860194</x:v>
      </x:c>
    </x:row>
    <x:row r="6947">
      <x:c r="A6947" s="2" t="str">
        <x:f>'Original 8 pillars'!A6947</x:f>
        <x:v>Togo</x:v>
      </x:c>
      <x:c r="B6947" s="2" t="str">
        <x:f>'Original 8 pillars'!B6947</x:f>
        <x:v>2018-03</x:v>
      </x:c>
      <x:c r="C6947" s="8" t="n">
        <x:f>100*'Weights and method'!$B$5*MAX(0,MIN(1,(LN(1+'Original 8 pillars'!C6947)-'Weights and method'!$C$5)/('Weights and method'!$D$5-'Weights and method'!$C$5)))</x:f>
        <x:v>5.500198925016491</x:v>
      </x:c>
      <x:c r="D6947" s="8" t="n">
        <x:f>100*'Weights and method'!$B$6*MAX(0,MIN(1,(LN(1+'Original 8 pillars'!D6947)-'Weights and method'!$C$6)/('Weights and method'!$D$6-'Weights and method'!$C$6)))</x:f>
        <x:v>3.2825267663729045</x:v>
      </x:c>
      <x:c r="E6947" s="8" t="n">
        <x:f>100*'Weights and method'!$B$7*MAX(0,MIN(1,(LN(1+'Original 8 pillars'!E6947)-'Weights and method'!$C$7)/('Weights and method'!$D$7-'Weights and method'!$C$7)))</x:f>
        <x:v>12.072600899005808</x:v>
      </x:c>
      <x:c r="F6947" s="8" t="n">
        <x:f>100*'Weights and method'!$B$8*MAX(0,MIN(1,(LN(1+'Original 8 pillars'!F6947)-'Weights and method'!$C$8)/('Weights and method'!$D$8-'Weights and method'!$C$8)))</x:f>
        <x:v>11.181068609390138</x:v>
      </x:c>
      <x:c r="G6947" s="8" t="n">
        <x:f>100*'Weights and method'!$B$9*MAX(0,MIN(1,(LN(1+'Original 8 pillars'!G6947)-'Weights and method'!$C$9)/('Weights and method'!$D$9-'Weights and method'!$C$9)))</x:f>
        <x:v>6.534853900030131</x:v>
      </x:c>
      <x:c r="H6947" s="8" t="n">
        <x:f>100*'Weights and method'!$B$10*MAX(0,MIN(1,(LN(1+'Original 8 pillars'!H6947)-'Weights and method'!$C$10)/('Weights and method'!$D$10-'Weights and method'!$C$10)))</x:f>
        <x:v>5.859103880736075</x:v>
      </x:c>
      <x:c r="I6947" s="8" t="n">
        <x:f>100*'Weights and method'!$B$11*MAX(0,MIN(1,(LN(1+'Original 8 pillars'!I6947)-'Weights and method'!$C$11)/('Weights and method'!$D$11-'Weights and method'!$C$11)))</x:f>
        <x:v>9.922783475873157</x:v>
      </x:c>
      <x:c r="J6947" s="8" t="n">
        <x:f>100*'Weights and method'!$B$12*MAX(0,MIN(1,(LN(1+'Original 8 pillars'!J6947)-'Weights and method'!$C$12)/('Weights and method'!$D$12-'Weights and method'!$C$12)))</x:f>
        <x:v>4.955732782502989</x:v>
      </x:c>
      <x:c r="K6947" s="8" t="n">
        <x:f>SUM(C6947:J6947)</x:f>
        <x:v>59.3088692389277</x:v>
      </x:c>
    </x:row>
    <x:row r="6948">
      <x:c r="A6948" s="2" t="str">
        <x:f>'Original 8 pillars'!A6948</x:f>
        <x:v>Togo</x:v>
      </x:c>
      <x:c r="B6948" s="2" t="str">
        <x:f>'Original 8 pillars'!B6948</x:f>
        <x:v>2018-04</x:v>
      </x:c>
      <x:c r="C6948" s="8" t="n">
        <x:f>100*'Weights and method'!$B$5*MAX(0,MIN(1,(LN(1+'Original 8 pillars'!C6948)-'Weights and method'!$C$5)/('Weights and method'!$D$5-'Weights and method'!$C$5)))</x:f>
        <x:v>11.03269023342329</x:v>
      </x:c>
      <x:c r="D6948" s="8" t="n">
        <x:f>100*'Weights and method'!$B$6*MAX(0,MIN(1,(LN(1+'Original 8 pillars'!D6948)-'Weights and method'!$C$6)/('Weights and method'!$D$6-'Weights and method'!$C$6)))</x:f>
        <x:v>5.663169781435491</x:v>
      </x:c>
      <x:c r="E6948" s="8" t="n">
        <x:f>100*'Weights and method'!$B$7*MAX(0,MIN(1,(LN(1+'Original 8 pillars'!E6948)-'Weights and method'!$C$7)/('Weights and method'!$D$7-'Weights and method'!$C$7)))</x:f>
        <x:v>10.31020201824808</x:v>
      </x:c>
      <x:c r="F6948" s="8" t="n">
        <x:f>100*'Weights and method'!$B$8*MAX(0,MIN(1,(LN(1+'Original 8 pillars'!F6948)-'Weights and method'!$C$8)/('Weights and method'!$D$8-'Weights and method'!$C$8)))</x:f>
        <x:v>12.409122936608133</x:v>
      </x:c>
      <x:c r="G6948" s="8" t="n">
        <x:f>100*'Weights and method'!$B$9*MAX(0,MIN(1,(LN(1+'Original 8 pillars'!G6948)-'Weights and method'!$C$9)/('Weights and method'!$D$9-'Weights and method'!$C$9)))</x:f>
        <x:v>7.1388715494418005</x:v>
      </x:c>
      <x:c r="H6948" s="8" t="n">
        <x:f>100*'Weights and method'!$B$10*MAX(0,MIN(1,(LN(1+'Original 8 pillars'!H6948)-'Weights and method'!$C$10)/('Weights and method'!$D$10-'Weights and method'!$C$10)))</x:f>
        <x:v>0</x:v>
      </x:c>
      <x:c r="I6948" s="8" t="n">
        <x:f>100*'Weights and method'!$B$11*MAX(0,MIN(1,(LN(1+'Original 8 pillars'!I6948)-'Weights and method'!$C$11)/('Weights and method'!$D$11-'Weights and method'!$C$11)))</x:f>
        <x:v>8.997114894620541</x:v>
      </x:c>
      <x:c r="J6948" s="8" t="n">
        <x:f>100*'Weights and method'!$B$12*MAX(0,MIN(1,(LN(1+'Original 8 pillars'!J6948)-'Weights and method'!$C$12)/('Weights and method'!$D$12-'Weights and method'!$C$12)))</x:f>
        <x:v>3.909667052028007</x:v>
      </x:c>
      <x:c r="K6948" s="8" t="n">
        <x:f>SUM(C6948:J6948)</x:f>
        <x:v>59.460838465805345</x:v>
      </x:c>
    </x:row>
    <x:row r="6949">
      <x:c r="A6949" s="2" t="str">
        <x:f>'Original 8 pillars'!A6949</x:f>
        <x:v>Togo</x:v>
      </x:c>
      <x:c r="B6949" s="2" t="str">
        <x:f>'Original 8 pillars'!B6949</x:f>
        <x:v>2018-05</x:v>
      </x:c>
      <x:c r="C6949" s="8" t="n">
        <x:f>100*'Weights and method'!$B$5*MAX(0,MIN(1,(LN(1+'Original 8 pillars'!C6949)-'Weights and method'!$C$5)/('Weights and method'!$D$5-'Weights and method'!$C$5)))</x:f>
        <x:v>5.982440616893661</x:v>
      </x:c>
      <x:c r="D6949" s="8" t="n">
        <x:f>100*'Weights and method'!$B$6*MAX(0,MIN(1,(LN(1+'Original 8 pillars'!D6949)-'Weights and method'!$C$6)/('Weights and method'!$D$6-'Weights and method'!$C$6)))</x:f>
        <x:v>4.084665403520297</x:v>
      </x:c>
      <x:c r="E6949" s="8" t="n">
        <x:f>100*'Weights and method'!$B$7*MAX(0,MIN(1,(LN(1+'Original 8 pillars'!E6949)-'Weights and method'!$C$7)/('Weights and method'!$D$7-'Weights and method'!$C$7)))</x:f>
        <x:v>9.637374681059896</x:v>
      </x:c>
      <x:c r="F6949" s="8" t="n">
        <x:f>100*'Weights and method'!$B$8*MAX(0,MIN(1,(LN(1+'Original 8 pillars'!F6949)-'Weights and method'!$C$8)/('Weights and method'!$D$8-'Weights and method'!$C$8)))</x:f>
        <x:v>13.245574280220524</x:v>
      </x:c>
      <x:c r="G6949" s="8" t="n">
        <x:f>100*'Weights and method'!$B$9*MAX(0,MIN(1,(LN(1+'Original 8 pillars'!G6949)-'Weights and method'!$C$9)/('Weights and method'!$D$9-'Weights and method'!$C$9)))</x:f>
        <x:v>7.138871645741623</x:v>
      </x:c>
      <x:c r="H6949" s="8" t="n">
        <x:f>100*'Weights and method'!$B$10*MAX(0,MIN(1,(LN(1+'Original 8 pillars'!H6949)-'Weights and method'!$C$10)/('Weights and method'!$D$10-'Weights and method'!$C$10)))</x:f>
        <x:v>0</x:v>
      </x:c>
      <x:c r="I6949" s="8" t="n">
        <x:f>100*'Weights and method'!$B$11*MAX(0,MIN(1,(LN(1+'Original 8 pillars'!I6949)-'Weights and method'!$C$11)/('Weights and method'!$D$11-'Weights and method'!$C$11)))</x:f>
        <x:v>9.922783475873157</x:v>
      </x:c>
      <x:c r="J6949" s="8" t="n">
        <x:f>100*'Weights and method'!$B$12*MAX(0,MIN(1,(LN(1+'Original 8 pillars'!J6949)-'Weights and method'!$C$12)/('Weights and method'!$D$12-'Weights and method'!$C$12)))</x:f>
        <x:v>0</x:v>
      </x:c>
      <x:c r="K6949" s="8" t="n">
        <x:f>SUM(C6949:J6949)</x:f>
        <x:v>50.011710103309156</x:v>
      </x:c>
    </x:row>
    <x:row r="6950">
      <x:c r="A6950" s="2" t="str">
        <x:f>'Original 8 pillars'!A6950</x:f>
        <x:v>Togo</x:v>
      </x:c>
      <x:c r="B6950" s="2" t="str">
        <x:f>'Original 8 pillars'!B6950</x:f>
        <x:v>2018-06</x:v>
      </x:c>
      <x:c r="C6950" s="8" t="n">
        <x:f>100*'Weights and method'!$B$5*MAX(0,MIN(1,(LN(1+'Original 8 pillars'!C6950)-'Weights and method'!$C$5)/('Weights and method'!$D$5-'Weights and method'!$C$5)))</x:f>
        <x:v>5.288782181588415</x:v>
      </x:c>
      <x:c r="D6950" s="8" t="n">
        <x:f>100*'Weights and method'!$B$6*MAX(0,MIN(1,(LN(1+'Original 8 pillars'!D6950)-'Weights and method'!$C$6)/('Weights and method'!$D$6-'Weights and method'!$C$6)))</x:f>
        <x:v>2.780906914709416</x:v>
      </x:c>
      <x:c r="E6950" s="8" t="n">
        <x:f>100*'Weights and method'!$B$7*MAX(0,MIN(1,(LN(1+'Original 8 pillars'!E6950)-'Weights and method'!$C$7)/('Weights and method'!$D$7-'Weights and method'!$C$7)))</x:f>
        <x:v>12.165059404711462</x:v>
      </x:c>
      <x:c r="F6950" s="8" t="n">
        <x:f>100*'Weights and method'!$B$8*MAX(0,MIN(1,(LN(1+'Original 8 pillars'!F6950)-'Weights and method'!$C$8)/('Weights and method'!$D$8-'Weights and method'!$C$8)))</x:f>
        <x:v>12.161924719664102</x:v>
      </x:c>
      <x:c r="G6950" s="8" t="n">
        <x:f>100*'Weights and method'!$B$9*MAX(0,MIN(1,(LN(1+'Original 8 pillars'!G6950)-'Weights and method'!$C$9)/('Weights and method'!$D$9-'Weights and method'!$C$9)))</x:f>
        <x:v>6.485115189546467</x:v>
      </x:c>
      <x:c r="H6950" s="8" t="n">
        <x:f>100*'Weights and method'!$B$10*MAX(0,MIN(1,(LN(1+'Original 8 pillars'!H6950)-'Weights and method'!$C$10)/('Weights and method'!$D$10-'Weights and method'!$C$10)))</x:f>
        <x:v>0</x:v>
      </x:c>
      <x:c r="I6950" s="8" t="n">
        <x:f>100*'Weights and method'!$B$11*MAX(0,MIN(1,(LN(1+'Original 8 pillars'!I6950)-'Weights and method'!$C$11)/('Weights and method'!$D$11-'Weights and method'!$C$11)))</x:f>
        <x:v>9.922783475873157</x:v>
      </x:c>
      <x:c r="J6950" s="8" t="n">
        <x:f>100*'Weights and method'!$B$12*MAX(0,MIN(1,(LN(1+'Original 8 pillars'!J6950)-'Weights and method'!$C$12)/('Weights and method'!$D$12-'Weights and method'!$C$12)))</x:f>
        <x:v>2.1474655473153037</x:v>
      </x:c>
      <x:c r="K6950" s="8" t="n">
        <x:f>SUM(C6950:J6950)</x:f>
        <x:v>50.95203743340832</x:v>
      </x:c>
    </x:row>
    <x:row r="6951">
      <x:c r="A6951" s="2" t="str">
        <x:f>'Original 8 pillars'!A6951</x:f>
        <x:v>Togo</x:v>
      </x:c>
      <x:c r="B6951" s="2" t="str">
        <x:f>'Original 8 pillars'!B6951</x:f>
        <x:v>2018-07</x:v>
      </x:c>
      <x:c r="C6951" s="8" t="n">
        <x:f>100*'Weights and method'!$B$5*MAX(0,MIN(1,(LN(1+'Original 8 pillars'!C6951)-'Weights and method'!$C$5)/('Weights and method'!$D$5-'Weights and method'!$C$5)))</x:f>
        <x:v>5.844534280467355</x:v>
      </x:c>
      <x:c r="D6951" s="8" t="n">
        <x:f>100*'Weights and method'!$B$6*MAX(0,MIN(1,(LN(1+'Original 8 pillars'!D6951)-'Weights and method'!$C$6)/('Weights and method'!$D$6-'Weights and method'!$C$6)))</x:f>
        <x:v>3.7685063999100143</x:v>
      </x:c>
      <x:c r="E6951" s="8" t="n">
        <x:f>100*'Weights and method'!$B$7*MAX(0,MIN(1,(LN(1+'Original 8 pillars'!E6951)-'Weights and method'!$C$7)/('Weights and method'!$D$7-'Weights and method'!$C$7)))</x:f>
        <x:v>12.284273572101544</x:v>
      </x:c>
      <x:c r="F6951" s="8" t="n">
        <x:f>100*'Weights and method'!$B$8*MAX(0,MIN(1,(LN(1+'Original 8 pillars'!F6951)-'Weights and method'!$C$8)/('Weights and method'!$D$8-'Weights and method'!$C$8)))</x:f>
        <x:v>11.65015905055675</x:v>
      </x:c>
      <x:c r="G6951" s="8" t="n">
        <x:f>100*'Weights and method'!$B$9*MAX(0,MIN(1,(LN(1+'Original 8 pillars'!G6951)-'Weights and method'!$C$9)/('Weights and method'!$D$9-'Weights and method'!$C$9)))</x:f>
        <x:v>5.8133020064540855</x:v>
      </x:c>
      <x:c r="H6951" s="8" t="n">
        <x:f>100*'Weights and method'!$B$10*MAX(0,MIN(1,(LN(1+'Original 8 pillars'!H6951)-'Weights and method'!$C$10)/('Weights and method'!$D$10-'Weights and method'!$C$10)))</x:f>
        <x:v>0</x:v>
      </x:c>
      <x:c r="I6951" s="8" t="n">
        <x:f>100*'Weights and method'!$B$11*MAX(0,MIN(1,(LN(1+'Original 8 pillars'!I6951)-'Weights and method'!$C$11)/('Weights and method'!$D$11-'Weights and method'!$C$11)))</x:f>
        <x:v>8.608812969723996</x:v>
      </x:c>
      <x:c r="J6951" s="8" t="n">
        <x:f>100*'Weights and method'!$B$12*MAX(0,MIN(1,(LN(1+'Original 8 pillars'!J6951)-'Weights and method'!$C$12)/('Weights and method'!$D$12-'Weights and method'!$C$12)))</x:f>
        <x:v>0</x:v>
      </x:c>
      <x:c r="K6951" s="8" t="n">
        <x:f>SUM(C6951:J6951)</x:f>
        <x:v>47.96958827921375</x:v>
      </x:c>
    </x:row>
    <x:row r="6952">
      <x:c r="A6952" s="2" t="str">
        <x:f>'Original 8 pillars'!A6952</x:f>
        <x:v>Togo</x:v>
      </x:c>
      <x:c r="B6952" s="2" t="str">
        <x:f>'Original 8 pillars'!B6952</x:f>
        <x:v>2018-08</x:v>
      </x:c>
      <x:c r="C6952" s="8" t="n">
        <x:f>100*'Weights and method'!$B$5*MAX(0,MIN(1,(LN(1+'Original 8 pillars'!C6952)-'Weights and method'!$C$5)/('Weights and method'!$D$5-'Weights and method'!$C$5)))</x:f>
        <x:v>5.7839725064498735</x:v>
      </x:c>
      <x:c r="D6952" s="8" t="n">
        <x:f>100*'Weights and method'!$B$6*MAX(0,MIN(1,(LN(1+'Original 8 pillars'!D6952)-'Weights and method'!$C$6)/('Weights and method'!$D$6-'Weights and method'!$C$6)))</x:f>
        <x:v>3.520906813025462</x:v>
      </x:c>
      <x:c r="E6952" s="8" t="n">
        <x:f>100*'Weights and method'!$B$7*MAX(0,MIN(1,(LN(1+'Original 8 pillars'!E6952)-'Weights and method'!$C$7)/('Weights and method'!$D$7-'Weights and method'!$C$7)))</x:f>
        <x:v>10.077314497036559</x:v>
      </x:c>
      <x:c r="F6952" s="8" t="n">
        <x:f>100*'Weights and method'!$B$8*MAX(0,MIN(1,(LN(1+'Original 8 pillars'!F6952)-'Weights and method'!$C$8)/('Weights and method'!$D$8-'Weights and method'!$C$8)))</x:f>
        <x:v>9.603640302003985</x:v>
      </x:c>
      <x:c r="G6952" s="8" t="n">
        <x:f>100*'Weights and method'!$B$9*MAX(0,MIN(1,(LN(1+'Original 8 pillars'!G6952)-'Weights and method'!$C$9)/('Weights and method'!$D$9-'Weights and method'!$C$9)))</x:f>
        <x:v>5.661015537704497</x:v>
      </x:c>
      <x:c r="H6952" s="8" t="n">
        <x:f>100*'Weights and method'!$B$10*MAX(0,MIN(1,(LN(1+'Original 8 pillars'!H6952)-'Weights and method'!$C$10)/('Weights and method'!$D$10-'Weights and method'!$C$10)))</x:f>
        <x:v>0</x:v>
      </x:c>
      <x:c r="I6952" s="8" t="n">
        <x:f>100*'Weights and method'!$B$11*MAX(0,MIN(1,(LN(1+'Original 8 pillars'!I6952)-'Weights and method'!$C$11)/('Weights and method'!$D$11-'Weights and method'!$C$11)))</x:f>
        <x:v>8.910488447121553</x:v>
      </x:c>
      <x:c r="J6952" s="8" t="n">
        <x:f>100*'Weights and method'!$B$12*MAX(0,MIN(1,(LN(1+'Original 8 pillars'!J6952)-'Weights and method'!$C$12)/('Weights and method'!$D$12-'Weights and method'!$C$12)))</x:f>
        <x:v>0</x:v>
      </x:c>
      <x:c r="K6952" s="8" t="n">
        <x:f>SUM(C6952:J6952)</x:f>
        <x:v>43.55733810334193</x:v>
      </x:c>
    </x:row>
    <x:row r="6953">
      <x:c r="A6953" s="2" t="str">
        <x:f>'Original 8 pillars'!A6953</x:f>
        <x:v>Togo</x:v>
      </x:c>
      <x:c r="B6953" s="2" t="str">
        <x:f>'Original 8 pillars'!B6953</x:f>
        <x:v>2018-09</x:v>
      </x:c>
      <x:c r="C6953" s="8" t="n">
        <x:f>100*'Weights and method'!$B$5*MAX(0,MIN(1,(LN(1+'Original 8 pillars'!C6953)-'Weights and method'!$C$5)/('Weights and method'!$D$5-'Weights and method'!$C$5)))</x:f>
        <x:v>9.8112342251064</x:v>
      </x:c>
      <x:c r="D6953" s="8" t="n">
        <x:f>100*'Weights and method'!$B$6*MAX(0,MIN(1,(LN(1+'Original 8 pillars'!D6953)-'Weights and method'!$C$6)/('Weights and method'!$D$6-'Weights and method'!$C$6)))</x:f>
        <x:v>6.241315765659323</x:v>
      </x:c>
      <x:c r="E6953" s="8" t="n">
        <x:f>100*'Weights and method'!$B$7*MAX(0,MIN(1,(LN(1+'Original 8 pillars'!E6953)-'Weights and method'!$C$7)/('Weights and method'!$D$7-'Weights and method'!$C$7)))</x:f>
        <x:v>10.585462006451928</x:v>
      </x:c>
      <x:c r="F6953" s="8" t="n">
        <x:f>100*'Weights and method'!$B$8*MAX(0,MIN(1,(LN(1+'Original 8 pillars'!F6953)-'Weights and method'!$C$8)/('Weights and method'!$D$8-'Weights and method'!$C$8)))</x:f>
        <x:v>11.797269229543195</x:v>
      </x:c>
      <x:c r="G6953" s="8" t="n">
        <x:f>100*'Weights and method'!$B$9*MAX(0,MIN(1,(LN(1+'Original 8 pillars'!G6953)-'Weights and method'!$C$9)/('Weights and method'!$D$9-'Weights and method'!$C$9)))</x:f>
        <x:v>6.609958138846416</x:v>
      </x:c>
      <x:c r="H6953" s="8" t="n">
        <x:f>100*'Weights and method'!$B$10*MAX(0,MIN(1,(LN(1+'Original 8 pillars'!H6953)-'Weights and method'!$C$10)/('Weights and method'!$D$10-'Weights and method'!$C$10)))</x:f>
        <x:v>5.6323921706540805</x:v>
      </x:c>
      <x:c r="I6953" s="8" t="n">
        <x:f>100*'Weights and method'!$B$11*MAX(0,MIN(1,(LN(1+'Original 8 pillars'!I6953)-'Weights and method'!$C$11)/('Weights and method'!$D$11-'Weights and method'!$C$11)))</x:f>
        <x:v>7.352188697553148</x:v>
      </x:c>
      <x:c r="J6953" s="8" t="n">
        <x:f>100*'Weights and method'!$B$12*MAX(0,MIN(1,(LN(1+'Original 8 pillars'!J6953)-'Weights and method'!$C$12)/('Weights and method'!$D$12-'Weights and method'!$C$12)))</x:f>
        <x:v>1.5064662894428453</x:v>
      </x:c>
      <x:c r="K6953" s="8" t="n">
        <x:f>SUM(C6953:J6953)</x:f>
        <x:v>59.53628652325734</x:v>
      </x:c>
    </x:row>
    <x:row r="6954">
      <x:c r="A6954" s="2" t="str">
        <x:f>'Original 8 pillars'!A6954</x:f>
        <x:v>Togo</x:v>
      </x:c>
      <x:c r="B6954" s="2" t="str">
        <x:f>'Original 8 pillars'!B6954</x:f>
        <x:v>2018-10</x:v>
      </x:c>
      <x:c r="C6954" s="8" t="n">
        <x:f>100*'Weights and method'!$B$5*MAX(0,MIN(1,(LN(1+'Original 8 pillars'!C6954)-'Weights and method'!$C$5)/('Weights and method'!$D$5-'Weights and method'!$C$5)))</x:f>
        <x:v>7.9359898378036196</x:v>
      </x:c>
      <x:c r="D6954" s="8" t="n">
        <x:f>100*'Weights and method'!$B$6*MAX(0,MIN(1,(LN(1+'Original 8 pillars'!D6954)-'Weights and method'!$C$6)/('Weights and method'!$D$6-'Weights and method'!$C$6)))</x:f>
        <x:v>2.9412778501962227</x:v>
      </x:c>
      <x:c r="E6954" s="8" t="n">
        <x:f>100*'Weights and method'!$B$7*MAX(0,MIN(1,(LN(1+'Original 8 pillars'!E6954)-'Weights and method'!$C$7)/('Weights and method'!$D$7-'Weights and method'!$C$7)))</x:f>
        <x:v>9.562823312162731</x:v>
      </x:c>
      <x:c r="F6954" s="8" t="n">
        <x:f>100*'Weights and method'!$B$8*MAX(0,MIN(1,(LN(1+'Original 8 pillars'!F6954)-'Weights and method'!$C$8)/('Weights and method'!$D$8-'Weights and method'!$C$8)))</x:f>
        <x:v>11.298742271474413</x:v>
      </x:c>
      <x:c r="G6954" s="8" t="n">
        <x:f>100*'Weights and method'!$B$9*MAX(0,MIN(1,(LN(1+'Original 8 pillars'!G6954)-'Weights and method'!$C$9)/('Weights and method'!$D$9-'Weights and method'!$C$9)))</x:f>
        <x:v>6.845005065269149</x:v>
      </x:c>
      <x:c r="H6954" s="8" t="n">
        <x:f>100*'Weights and method'!$B$10*MAX(0,MIN(1,(LN(1+'Original 8 pillars'!H6954)-'Weights and method'!$C$10)/('Weights and method'!$D$10-'Weights and method'!$C$10)))</x:f>
        <x:v>0</x:v>
      </x:c>
      <x:c r="I6954" s="8" t="n">
        <x:f>100*'Weights and method'!$B$11*MAX(0,MIN(1,(LN(1+'Original 8 pillars'!I6954)-'Weights and method'!$C$11)/('Weights and method'!$D$11-'Weights and method'!$C$11)))</x:f>
        <x:v>9.84497531299179</x:v>
      </x:c>
      <x:c r="J6954" s="8" t="n">
        <x:f>100*'Weights and method'!$B$12*MAX(0,MIN(1,(LN(1+'Original 8 pillars'!J6954)-'Weights and method'!$C$12)/('Weights and method'!$D$12-'Weights and method'!$C$12)))</x:f>
        <x:v>6.282686697315011</x:v>
      </x:c>
      <x:c r="K6954" s="8" t="n">
        <x:f>SUM(C6954:J6954)</x:f>
        <x:v>54.71150034721295</x:v>
      </x:c>
    </x:row>
    <x:row r="6955">
      <x:c r="A6955" s="2" t="str">
        <x:f>'Original 8 pillars'!A6955</x:f>
        <x:v>Togo</x:v>
      </x:c>
      <x:c r="B6955" s="2" t="str">
        <x:f>'Original 8 pillars'!B6955</x:f>
        <x:v>2018-11</x:v>
      </x:c>
      <x:c r="C6955" s="8" t="n">
        <x:f>100*'Weights and method'!$B$5*MAX(0,MIN(1,(LN(1+'Original 8 pillars'!C6955)-'Weights and method'!$C$5)/('Weights and method'!$D$5-'Weights and method'!$C$5)))</x:f>
        <x:v>4.287675326693226</x:v>
      </x:c>
      <x:c r="D6955" s="8" t="n">
        <x:f>100*'Weights and method'!$B$6*MAX(0,MIN(1,(LN(1+'Original 8 pillars'!D6955)-'Weights and method'!$C$6)/('Weights and method'!$D$6-'Weights and method'!$C$6)))</x:f>
        <x:v>3.713188748269713</x:v>
      </x:c>
      <x:c r="E6955" s="8" t="n">
        <x:f>100*'Weights and method'!$B$7*MAX(0,MIN(1,(LN(1+'Original 8 pillars'!E6955)-'Weights and method'!$C$7)/('Weights and method'!$D$7-'Weights and method'!$C$7)))</x:f>
        <x:v>11.264445033564163</x:v>
      </x:c>
      <x:c r="F6955" s="8" t="n">
        <x:f>100*'Weights and method'!$B$8*MAX(0,MIN(1,(LN(1+'Original 8 pillars'!F6955)-'Weights and method'!$C$8)/('Weights and method'!$D$8-'Weights and method'!$C$8)))</x:f>
        <x:v>12.450495346437956</x:v>
      </x:c>
      <x:c r="G6955" s="8" t="n">
        <x:f>100*'Weights and method'!$B$9*MAX(0,MIN(1,(LN(1+'Original 8 pillars'!G6955)-'Weights and method'!$C$9)/('Weights and method'!$D$9-'Weights and method'!$C$9)))</x:f>
        <x:v>9.98523919850243</x:v>
      </x:c>
      <x:c r="H6955" s="8" t="n">
        <x:f>100*'Weights and method'!$B$10*MAX(0,MIN(1,(LN(1+'Original 8 pillars'!H6955)-'Weights and method'!$C$10)/('Weights and method'!$D$10-'Weights and method'!$C$10)))</x:f>
        <x:v>0</x:v>
      </x:c>
      <x:c r="I6955" s="8" t="n">
        <x:f>100*'Weights and method'!$B$11*MAX(0,MIN(1,(LN(1+'Original 8 pillars'!I6955)-'Weights and method'!$C$11)/('Weights and method'!$D$11-'Weights and method'!$C$11)))</x:f>
        <x:v>9.922783475873157</x:v>
      </x:c>
      <x:c r="J6955" s="8" t="n">
        <x:f>100*'Weights and method'!$B$12*MAX(0,MIN(1,(LN(1+'Original 8 pillars'!J6955)-'Weights and method'!$C$12)/('Weights and method'!$D$12-'Weights and method'!$C$12)))</x:f>
        <x:v>0</x:v>
      </x:c>
      <x:c r="K6955" s="8" t="n">
        <x:f>SUM(C6955:J6955)</x:f>
        <x:v>51.623827129340654</x:v>
      </x:c>
    </x:row>
    <x:row r="6956">
      <x:c r="A6956" s="2" t="str">
        <x:f>'Original 8 pillars'!A6956</x:f>
        <x:v>Togo</x:v>
      </x:c>
      <x:c r="B6956" s="2" t="str">
        <x:f>'Original 8 pillars'!B6956</x:f>
        <x:v>2018-12</x:v>
      </x:c>
      <x:c r="C6956" s="8" t="n">
        <x:f>100*'Weights and method'!$B$5*MAX(0,MIN(1,(LN(1+'Original 8 pillars'!C6956)-'Weights and method'!$C$5)/('Weights and method'!$D$5-'Weights and method'!$C$5)))</x:f>
        <x:v>2.7332976759783647</x:v>
      </x:c>
      <x:c r="D6956" s="8" t="n">
        <x:f>100*'Weights and method'!$B$6*MAX(0,MIN(1,(LN(1+'Original 8 pillars'!D6956)-'Weights and method'!$C$6)/('Weights and method'!$D$6-'Weights and method'!$C$6)))</x:f>
        <x:v>2.4468286015467204</x:v>
      </x:c>
      <x:c r="E6956" s="8" t="n">
        <x:f>100*'Weights and method'!$B$7*MAX(0,MIN(1,(LN(1+'Original 8 pillars'!E6956)-'Weights and method'!$C$7)/('Weights and method'!$D$7-'Weights and method'!$C$7)))</x:f>
        <x:v>9.327157973896586</x:v>
      </x:c>
      <x:c r="F6956" s="8" t="n">
        <x:f>100*'Weights and method'!$B$8*MAX(0,MIN(1,(LN(1+'Original 8 pillars'!F6956)-'Weights and method'!$C$8)/('Weights and method'!$D$8-'Weights and method'!$C$8)))</x:f>
        <x:v>10.562614712403928</x:v>
      </x:c>
      <x:c r="G6956" s="8" t="n">
        <x:f>100*'Weights and method'!$B$9*MAX(0,MIN(1,(LN(1+'Original 8 pillars'!G6956)-'Weights and method'!$C$9)/('Weights and method'!$D$9-'Weights and method'!$C$9)))</x:f>
        <x:v>0.9361292539603608</x:v>
      </x:c>
      <x:c r="H6956" s="8" t="n">
        <x:f>100*'Weights and method'!$B$10*MAX(0,MIN(1,(LN(1+'Original 8 pillars'!H6956)-'Weights and method'!$C$10)/('Weights and method'!$D$10-'Weights and method'!$C$10)))</x:f>
        <x:v>0</x:v>
      </x:c>
      <x:c r="I6956" s="8" t="n">
        <x:f>100*'Weights and method'!$B$11*MAX(0,MIN(1,(LN(1+'Original 8 pillars'!I6956)-'Weights and method'!$C$11)/('Weights and method'!$D$11-'Weights and method'!$C$11)))</x:f>
        <x:v>8.964241264365453</x:v>
      </x:c>
      <x:c r="J6956" s="8" t="n">
        <x:f>100*'Weights and method'!$B$12*MAX(0,MIN(1,(LN(1+'Original 8 pillars'!J6956)-'Weights and method'!$C$12)/('Weights and method'!$D$12-'Weights and method'!$C$12)))</x:f>
        <x:v>0</x:v>
      </x:c>
      <x:c r="K6956" s="8" t="n">
        <x:f>SUM(C6956:J6956)</x:f>
        <x:v>34.970269482151416</x:v>
      </x:c>
    </x:row>
    <x:row r="6957">
      <x:c r="A6957" s="2" t="str">
        <x:f>'Original 8 pillars'!A6957</x:f>
        <x:v>Togo</x:v>
      </x:c>
      <x:c r="B6957" s="2" t="str">
        <x:f>'Original 8 pillars'!B6957</x:f>
        <x:v>2019-01</x:v>
      </x:c>
      <x:c r="C6957" s="8" t="n">
        <x:f>100*'Weights and method'!$B$5*MAX(0,MIN(1,(LN(1+'Original 8 pillars'!C6957)-'Weights and method'!$C$5)/('Weights and method'!$D$5-'Weights and method'!$C$5)))</x:f>
        <x:v>4.55332326183819</x:v>
      </x:c>
      <x:c r="D6957" s="8" t="n">
        <x:f>100*'Weights and method'!$B$6*MAX(0,MIN(1,(LN(1+'Original 8 pillars'!D6957)-'Weights and method'!$C$6)/('Weights and method'!$D$6-'Weights and method'!$C$6)))</x:f>
        <x:v>4.268034120152053</x:v>
      </x:c>
      <x:c r="E6957" s="8" t="n">
        <x:f>100*'Weights and method'!$B$7*MAX(0,MIN(1,(LN(1+'Original 8 pillars'!E6957)-'Weights and method'!$C$7)/('Weights and method'!$D$7-'Weights and method'!$C$7)))</x:f>
        <x:v>11.93151513345912</x:v>
      </x:c>
      <x:c r="F6957" s="8" t="n">
        <x:f>100*'Weights and method'!$B$8*MAX(0,MIN(1,(LN(1+'Original 8 pillars'!F6957)-'Weights and method'!$C$8)/('Weights and method'!$D$8-'Weights and method'!$C$8)))</x:f>
        <x:v>9.972989623340505</x:v>
      </x:c>
      <x:c r="G6957" s="8" t="n">
        <x:f>100*'Weights and method'!$B$9*MAX(0,MIN(1,(LN(1+'Original 8 pillars'!G6957)-'Weights and method'!$C$9)/('Weights and method'!$D$9-'Weights and method'!$C$9)))</x:f>
        <x:v>3.9213721240304262</x:v>
      </x:c>
      <x:c r="H6957" s="8" t="n">
        <x:f>100*'Weights and method'!$B$10*MAX(0,MIN(1,(LN(1+'Original 8 pillars'!H6957)-'Weights and method'!$C$10)/('Weights and method'!$D$10-'Weights and method'!$C$10)))</x:f>
        <x:v>0</x:v>
      </x:c>
      <x:c r="I6957" s="8" t="n">
        <x:f>100*'Weights and method'!$B$11*MAX(0,MIN(1,(LN(1+'Original 8 pillars'!I6957)-'Weights and method'!$C$11)/('Weights and method'!$D$11-'Weights and method'!$C$11)))</x:f>
        <x:v>9.045672254469375</x:v>
      </x:c>
      <x:c r="J6957" s="8" t="n">
        <x:f>100*'Weights and method'!$B$12*MAX(0,MIN(1,(LN(1+'Original 8 pillars'!J6957)-'Weights and method'!$C$12)/('Weights and method'!$D$12-'Weights and method'!$C$12)))</x:f>
        <x:v>0</x:v>
      </x:c>
      <x:c r="K6957" s="8" t="n">
        <x:f>SUM(C6957:J6957)</x:f>
        <x:v>43.692906517289664</x:v>
      </x:c>
    </x:row>
    <x:row r="6958">
      <x:c r="A6958" s="2" t="str">
        <x:f>'Original 8 pillars'!A6958</x:f>
        <x:v>Togo</x:v>
      </x:c>
      <x:c r="B6958" s="2" t="str">
        <x:f>'Original 8 pillars'!B6958</x:f>
        <x:v>2019-02</x:v>
      </x:c>
      <x:c r="C6958" s="8" t="n">
        <x:f>100*'Weights and method'!$B$5*MAX(0,MIN(1,(LN(1+'Original 8 pillars'!C6958)-'Weights and method'!$C$5)/('Weights and method'!$D$5-'Weights and method'!$C$5)))</x:f>
        <x:v>5.273967774036791</x:v>
      </x:c>
      <x:c r="D6958" s="8" t="n">
        <x:f>100*'Weights and method'!$B$6*MAX(0,MIN(1,(LN(1+'Original 8 pillars'!D6958)-'Weights and method'!$C$6)/('Weights and method'!$D$6-'Weights and method'!$C$6)))</x:f>
        <x:v>2.6981258559759005</x:v>
      </x:c>
      <x:c r="E6958" s="8" t="n">
        <x:f>100*'Weights and method'!$B$7*MAX(0,MIN(1,(LN(1+'Original 8 pillars'!E6958)-'Weights and method'!$C$7)/('Weights and method'!$D$7-'Weights and method'!$C$7)))</x:f>
        <x:v>10.962773116507242</x:v>
      </x:c>
      <x:c r="F6958" s="8" t="n">
        <x:f>100*'Weights and method'!$B$8*MAX(0,MIN(1,(LN(1+'Original 8 pillars'!F6958)-'Weights and method'!$C$8)/('Weights and method'!$D$8-'Weights and method'!$C$8)))</x:f>
        <x:v>11.296562175573625</x:v>
      </x:c>
      <x:c r="G6958" s="8" t="n">
        <x:f>100*'Weights and method'!$B$9*MAX(0,MIN(1,(LN(1+'Original 8 pillars'!G6958)-'Weights and method'!$C$9)/('Weights and method'!$D$9-'Weights and method'!$C$9)))</x:f>
        <x:v>7.628574802919718</x:v>
      </x:c>
      <x:c r="H6958" s="8" t="n">
        <x:f>100*'Weights and method'!$B$10*MAX(0,MIN(1,(LN(1+'Original 8 pillars'!H6958)-'Weights and method'!$C$10)/('Weights and method'!$D$10-'Weights and method'!$C$10)))</x:f>
        <x:v>0</x:v>
      </x:c>
      <x:c r="I6958" s="8" t="n">
        <x:f>100*'Weights and method'!$B$11*MAX(0,MIN(1,(LN(1+'Original 8 pillars'!I6958)-'Weights and method'!$C$11)/('Weights and method'!$D$11-'Weights and method'!$C$11)))</x:f>
        <x:v>8.619678844640577</x:v>
      </x:c>
      <x:c r="J6958" s="8" t="n">
        <x:f>100*'Weights and method'!$B$12*MAX(0,MIN(1,(LN(1+'Original 8 pillars'!J6958)-'Weights and method'!$C$12)/('Weights and method'!$D$12-'Weights and method'!$C$12)))</x:f>
        <x:v>0</x:v>
      </x:c>
      <x:c r="K6958" s="8" t="n">
        <x:f>SUM(C6958:J6958)</x:f>
        <x:v>46.479682569653846</x:v>
      </x:c>
    </x:row>
    <x:row r="6959">
      <x:c r="A6959" s="2" t="str">
        <x:f>'Original 8 pillars'!A6959</x:f>
        <x:v>Togo</x:v>
      </x:c>
      <x:c r="B6959" s="2" t="str">
        <x:f>'Original 8 pillars'!B6959</x:f>
        <x:v>2019-03</x:v>
      </x:c>
      <x:c r="C6959" s="8" t="n">
        <x:f>100*'Weights and method'!$B$5*MAX(0,MIN(1,(LN(1+'Original 8 pillars'!C6959)-'Weights and method'!$C$5)/('Weights and method'!$D$5-'Weights and method'!$C$5)))</x:f>
        <x:v>5.9841300567667775</x:v>
      </x:c>
      <x:c r="D6959" s="8" t="n">
        <x:f>100*'Weights and method'!$B$6*MAX(0,MIN(1,(LN(1+'Original 8 pillars'!D6959)-'Weights and method'!$C$6)/('Weights and method'!$D$6-'Weights and method'!$C$6)))</x:f>
        <x:v>0</x:v>
      </x:c>
      <x:c r="E6959" s="8" t="n">
        <x:f>100*'Weights and method'!$B$7*MAX(0,MIN(1,(LN(1+'Original 8 pillars'!E6959)-'Weights and method'!$C$7)/('Weights and method'!$D$7-'Weights and method'!$C$7)))</x:f>
        <x:v>8.998124050078566</x:v>
      </x:c>
      <x:c r="F6959" s="8" t="n">
        <x:f>100*'Weights and method'!$B$8*MAX(0,MIN(1,(LN(1+'Original 8 pillars'!F6959)-'Weights and method'!$C$8)/('Weights and method'!$D$8-'Weights and method'!$C$8)))</x:f>
        <x:v>10.480412854107538</x:v>
      </x:c>
      <x:c r="G6959" s="8" t="n">
        <x:f>100*'Weights and method'!$B$9*MAX(0,MIN(1,(LN(1+'Original 8 pillars'!G6959)-'Weights and method'!$C$9)/('Weights and method'!$D$9-'Weights and method'!$C$9)))</x:f>
        <x:v>5.548641948893167</x:v>
      </x:c>
      <x:c r="H6959" s="8" t="n">
        <x:f>100*'Weights and method'!$B$10*MAX(0,MIN(1,(LN(1+'Original 8 pillars'!H6959)-'Weights and method'!$C$10)/('Weights and method'!$D$10-'Weights and method'!$C$10)))</x:f>
        <x:v>0</x:v>
      </x:c>
      <x:c r="I6959" s="8" t="n">
        <x:f>100*'Weights and method'!$B$11*MAX(0,MIN(1,(LN(1+'Original 8 pillars'!I6959)-'Weights and method'!$C$11)/('Weights and method'!$D$11-'Weights and method'!$C$11)))</x:f>
        <x:v>8.001923262768349</x:v>
      </x:c>
      <x:c r="J6959" s="8" t="n">
        <x:f>100*'Weights and method'!$B$12*MAX(0,MIN(1,(LN(1+'Original 8 pillars'!J6959)-'Weights and method'!$C$12)/('Weights and method'!$D$12-'Weights and method'!$C$12)))</x:f>
        <x:v>3.462494658285555</x:v>
      </x:c>
      <x:c r="K6959" s="8" t="n">
        <x:f>SUM(C6959:J6959)</x:f>
        <x:v>42.47572683089995</x:v>
      </x:c>
    </x:row>
    <x:row r="6960">
      <x:c r="A6960" s="2" t="str">
        <x:f>'Original 8 pillars'!A6960</x:f>
        <x:v>Togo</x:v>
      </x:c>
      <x:c r="B6960" s="2" t="str">
        <x:f>'Original 8 pillars'!B6960</x:f>
        <x:v>2019-04</x:v>
      </x:c>
      <x:c r="C6960" s="8" t="n">
        <x:f>100*'Weights and method'!$B$5*MAX(0,MIN(1,(LN(1+'Original 8 pillars'!C6960)-'Weights and method'!$C$5)/('Weights and method'!$D$5-'Weights and method'!$C$5)))</x:f>
        <x:v>7.668895369569027</x:v>
      </x:c>
      <x:c r="D6960" s="8" t="n">
        <x:f>100*'Weights and method'!$B$6*MAX(0,MIN(1,(LN(1+'Original 8 pillars'!D6960)-'Weights and method'!$C$6)/('Weights and method'!$D$6-'Weights and method'!$C$6)))</x:f>
        <x:v>0.9626547389942126</x:v>
      </x:c>
      <x:c r="E6960" s="8" t="n">
        <x:f>100*'Weights and method'!$B$7*MAX(0,MIN(1,(LN(1+'Original 8 pillars'!E6960)-'Weights and method'!$C$7)/('Weights and method'!$D$7-'Weights and method'!$C$7)))</x:f>
        <x:v>8.980642128739671</x:v>
      </x:c>
      <x:c r="F6960" s="8" t="n">
        <x:f>100*'Weights and method'!$B$8*MAX(0,MIN(1,(LN(1+'Original 8 pillars'!F6960)-'Weights and method'!$C$8)/('Weights and method'!$D$8-'Weights and method'!$C$8)))</x:f>
        <x:v>10.796153468062325</x:v>
      </x:c>
      <x:c r="G6960" s="8" t="n">
        <x:f>100*'Weights and method'!$B$9*MAX(0,MIN(1,(LN(1+'Original 8 pillars'!G6960)-'Weights and method'!$C$9)/('Weights and method'!$D$9-'Weights and method'!$C$9)))</x:f>
        <x:v>6.638467300129695</x:v>
      </x:c>
      <x:c r="H6960" s="8" t="n">
        <x:f>100*'Weights and method'!$B$10*MAX(0,MIN(1,(LN(1+'Original 8 pillars'!H6960)-'Weights and method'!$C$10)/('Weights and method'!$D$10-'Weights and method'!$C$10)))</x:f>
        <x:v>0</x:v>
      </x:c>
      <x:c r="I6960" s="8" t="n">
        <x:f>100*'Weights and method'!$B$11*MAX(0,MIN(1,(LN(1+'Original 8 pillars'!I6960)-'Weights and method'!$C$11)/('Weights and method'!$D$11-'Weights and method'!$C$11)))</x:f>
        <x:v>8.792637993249661</x:v>
      </x:c>
      <x:c r="J6960" s="8" t="n">
        <x:f>100*'Weights and method'!$B$12*MAX(0,MIN(1,(LN(1+'Original 8 pillars'!J6960)-'Weights and method'!$C$12)/('Weights and method'!$D$12-'Weights and method'!$C$12)))</x:f>
        <x:v>0</x:v>
      </x:c>
      <x:c r="K6960" s="8" t="n">
        <x:f>SUM(C6960:J6960)</x:f>
        <x:v>43.839450998744596</x:v>
      </x:c>
    </x:row>
    <x:row r="6961">
      <x:c r="A6961" s="2" t="str">
        <x:f>'Original 8 pillars'!A6961</x:f>
        <x:v>Togo</x:v>
      </x:c>
      <x:c r="B6961" s="2" t="str">
        <x:f>'Original 8 pillars'!B6961</x:f>
        <x:v>2019-05</x:v>
      </x:c>
      <x:c r="C6961" s="8" t="n">
        <x:f>100*'Weights and method'!$B$5*MAX(0,MIN(1,(LN(1+'Original 8 pillars'!C6961)-'Weights and method'!$C$5)/('Weights and method'!$D$5-'Weights and method'!$C$5)))</x:f>
        <x:v>8.017118431645432</x:v>
      </x:c>
      <x:c r="D6961" s="8" t="n">
        <x:f>100*'Weights and method'!$B$6*MAX(0,MIN(1,(LN(1+'Original 8 pillars'!D6961)-'Weights and method'!$C$6)/('Weights and method'!$D$6-'Weights and method'!$C$6)))</x:f>
        <x:v>4.790784495036595</x:v>
      </x:c>
      <x:c r="E6961" s="8" t="n">
        <x:f>100*'Weights and method'!$B$7*MAX(0,MIN(1,(LN(1+'Original 8 pillars'!E6961)-'Weights and method'!$C$7)/('Weights and method'!$D$7-'Weights and method'!$C$7)))</x:f>
        <x:v>10.536768346718267</x:v>
      </x:c>
      <x:c r="F6961" s="8" t="n">
        <x:f>100*'Weights and method'!$B$8*MAX(0,MIN(1,(LN(1+'Original 8 pillars'!F6961)-'Weights and method'!$C$8)/('Weights and method'!$D$8-'Weights and method'!$C$8)))</x:f>
        <x:v>12.28917253316697</x:v>
      </x:c>
      <x:c r="G6961" s="8" t="n">
        <x:f>100*'Weights and method'!$B$9*MAX(0,MIN(1,(LN(1+'Original 8 pillars'!G6961)-'Weights and method'!$C$9)/('Weights and method'!$D$9-'Weights and method'!$C$9)))</x:f>
        <x:v>8.145778921048812</x:v>
      </x:c>
      <x:c r="H6961" s="8" t="n">
        <x:f>100*'Weights and method'!$B$10*MAX(0,MIN(1,(LN(1+'Original 8 pillars'!H6961)-'Weights and method'!$C$10)/('Weights and method'!$D$10-'Weights and method'!$C$10)))</x:f>
        <x:v>0</x:v>
      </x:c>
      <x:c r="I6961" s="8" t="n">
        <x:f>100*'Weights and method'!$B$11*MAX(0,MIN(1,(LN(1+'Original 8 pillars'!I6961)-'Weights and method'!$C$11)/('Weights and method'!$D$11-'Weights and method'!$C$11)))</x:f>
        <x:v>8.835820385272761</x:v>
      </x:c>
      <x:c r="J6961" s="8" t="n">
        <x:f>100*'Weights and method'!$B$12*MAX(0,MIN(1,(LN(1+'Original 8 pillars'!J6961)-'Weights and method'!$C$12)/('Weights and method'!$D$12-'Weights and method'!$C$12)))</x:f>
        <x:v>3.8523651628179274</x:v>
      </x:c>
      <x:c r="K6961" s="8" t="n">
        <x:f>SUM(C6961:J6961)</x:f>
        <x:v>56.46780827570676</x:v>
      </x:c>
    </x:row>
    <x:row r="6962">
      <x:c r="A6962" s="2" t="str">
        <x:f>'Original 8 pillars'!A6962</x:f>
        <x:v>Togo</x:v>
      </x:c>
      <x:c r="B6962" s="2" t="str">
        <x:f>'Original 8 pillars'!B6962</x:f>
        <x:v>2019-06</x:v>
      </x:c>
      <x:c r="C6962" s="8" t="n">
        <x:f>100*'Weights and method'!$B$5*MAX(0,MIN(1,(LN(1+'Original 8 pillars'!C6962)-'Weights and method'!$C$5)/('Weights and method'!$D$5-'Weights and method'!$C$5)))</x:f>
        <x:v>9.045175889677857</x:v>
      </x:c>
      <x:c r="D6962" s="8" t="n">
        <x:f>100*'Weights and method'!$B$6*MAX(0,MIN(1,(LN(1+'Original 8 pillars'!D6962)-'Weights and method'!$C$6)/('Weights and method'!$D$6-'Weights and method'!$C$6)))</x:f>
        <x:v>4.731002899427967</x:v>
      </x:c>
      <x:c r="E6962" s="8" t="n">
        <x:f>100*'Weights and method'!$B$7*MAX(0,MIN(1,(LN(1+'Original 8 pillars'!E6962)-'Weights and method'!$C$7)/('Weights and method'!$D$7-'Weights and method'!$C$7)))</x:f>
        <x:v>13.555852975224887</x:v>
      </x:c>
      <x:c r="F6962" s="8" t="n">
        <x:f>100*'Weights and method'!$B$8*MAX(0,MIN(1,(LN(1+'Original 8 pillars'!F6962)-'Weights and method'!$C$8)/('Weights and method'!$D$8-'Weights and method'!$C$8)))</x:f>
        <x:v>12.573028135969754</x:v>
      </x:c>
      <x:c r="G6962" s="8" t="n">
        <x:f>100*'Weights and method'!$B$9*MAX(0,MIN(1,(LN(1+'Original 8 pillars'!G6962)-'Weights and method'!$C$9)/('Weights and method'!$D$9-'Weights and method'!$C$9)))</x:f>
        <x:v>8.156624434977557</x:v>
      </x:c>
      <x:c r="H6962" s="8" t="n">
        <x:f>100*'Weights and method'!$B$10*MAX(0,MIN(1,(LN(1+'Original 8 pillars'!H6962)-'Weights and method'!$C$10)/('Weights and method'!$D$10-'Weights and method'!$C$10)))</x:f>
        <x:v>0</x:v>
      </x:c>
      <x:c r="I6962" s="8" t="n">
        <x:f>100*'Weights and method'!$B$11*MAX(0,MIN(1,(LN(1+'Original 8 pillars'!I6962)-'Weights and method'!$C$11)/('Weights and method'!$D$11-'Weights and method'!$C$11)))</x:f>
        <x:v>9.922783475873157</x:v>
      </x:c>
      <x:c r="J6962" s="8" t="n">
        <x:f>100*'Weights and method'!$B$12*MAX(0,MIN(1,(LN(1+'Original 8 pillars'!J6962)-'Weights and method'!$C$12)/('Weights and method'!$D$12-'Weights and method'!$C$12)))</x:f>
        <x:v>5.161028000871274</x:v>
      </x:c>
      <x:c r="K6962" s="8" t="n">
        <x:f>SUM(C6962:J6962)</x:f>
        <x:v>63.14549581202245</x:v>
      </x:c>
    </x:row>
    <x:row r="6963">
      <x:c r="A6963" s="2" t="str">
        <x:f>'Original 8 pillars'!A6963</x:f>
        <x:v>Togo</x:v>
      </x:c>
      <x:c r="B6963" s="2" t="str">
        <x:f>'Original 8 pillars'!B6963</x:f>
        <x:v>2019-07</x:v>
      </x:c>
      <x:c r="C6963" s="8" t="n">
        <x:f>100*'Weights and method'!$B$5*MAX(0,MIN(1,(LN(1+'Original 8 pillars'!C6963)-'Weights and method'!$C$5)/('Weights and method'!$D$5-'Weights and method'!$C$5)))</x:f>
        <x:v>7.752720757975586</x:v>
      </x:c>
      <x:c r="D6963" s="8" t="n">
        <x:f>100*'Weights and method'!$B$6*MAX(0,MIN(1,(LN(1+'Original 8 pillars'!D6963)-'Weights and method'!$C$6)/('Weights and method'!$D$6-'Weights and method'!$C$6)))</x:f>
        <x:v>4.6833927497749235</x:v>
      </x:c>
      <x:c r="E6963" s="8" t="n">
        <x:f>100*'Weights and method'!$B$7*MAX(0,MIN(1,(LN(1+'Original 8 pillars'!E6963)-'Weights and method'!$C$7)/('Weights and method'!$D$7-'Weights and method'!$C$7)))</x:f>
        <x:v>11.16088210468694</x:v>
      </x:c>
      <x:c r="F6963" s="8" t="n">
        <x:f>100*'Weights and method'!$B$8*MAX(0,MIN(1,(LN(1+'Original 8 pillars'!F6963)-'Weights and method'!$C$8)/('Weights and method'!$D$8-'Weights and method'!$C$8)))</x:f>
        <x:v>11.845647816801275</x:v>
      </x:c>
      <x:c r="G6963" s="8" t="n">
        <x:f>100*'Weights and method'!$B$9*MAX(0,MIN(1,(LN(1+'Original 8 pillars'!G6963)-'Weights and method'!$C$9)/('Weights and method'!$D$9-'Weights and method'!$C$9)))</x:f>
        <x:v>6.1792132109627325</x:v>
      </x:c>
      <x:c r="H6963" s="8" t="n">
        <x:f>100*'Weights and method'!$B$10*MAX(0,MIN(1,(LN(1+'Original 8 pillars'!H6963)-'Weights and method'!$C$10)/('Weights and method'!$D$10-'Weights and method'!$C$10)))</x:f>
        <x:v>0</x:v>
      </x:c>
      <x:c r="I6963" s="8" t="n">
        <x:f>100*'Weights and method'!$B$11*MAX(0,MIN(1,(LN(1+'Original 8 pillars'!I6963)-'Weights and method'!$C$11)/('Weights and method'!$D$11-'Weights and method'!$C$11)))</x:f>
        <x:v>9.249909524977172</x:v>
      </x:c>
      <x:c r="J6963" s="8" t="n">
        <x:f>100*'Weights and method'!$B$12*MAX(0,MIN(1,(LN(1+'Original 8 pillars'!J6963)-'Weights and method'!$C$12)/('Weights and method'!$D$12-'Weights and method'!$C$12)))</x:f>
        <x:v>1.3101030402274254</x:v>
      </x:c>
      <x:c r="K6963" s="8" t="n">
        <x:f>SUM(C6963:J6963)</x:f>
        <x:v>52.18186920540605</x:v>
      </x:c>
    </x:row>
    <x:row r="6964">
      <x:c r="A6964" s="2" t="str">
        <x:f>'Original 8 pillars'!A6964</x:f>
        <x:v>Togo</x:v>
      </x:c>
      <x:c r="B6964" s="2" t="str">
        <x:f>'Original 8 pillars'!B6964</x:f>
        <x:v>2019-08</x:v>
      </x:c>
      <x:c r="C6964" s="8" t="n">
        <x:f>100*'Weights and method'!$B$5*MAX(0,MIN(1,(LN(1+'Original 8 pillars'!C6964)-'Weights and method'!$C$5)/('Weights and method'!$D$5-'Weights and method'!$C$5)))</x:f>
        <x:v>6.950974383094932</x:v>
      </x:c>
      <x:c r="D6964" s="8" t="n">
        <x:f>100*'Weights and method'!$B$6*MAX(0,MIN(1,(LN(1+'Original 8 pillars'!D6964)-'Weights and method'!$C$6)/('Weights and method'!$D$6-'Weights and method'!$C$6)))</x:f>
        <x:v>4.757351758464129</x:v>
      </x:c>
      <x:c r="E6964" s="8" t="n">
        <x:f>100*'Weights and method'!$B$7*MAX(0,MIN(1,(LN(1+'Original 8 pillars'!E6964)-'Weights and method'!$C$7)/('Weights and method'!$D$7-'Weights and method'!$C$7)))</x:f>
        <x:v>10.382978620108656</x:v>
      </x:c>
      <x:c r="F6964" s="8" t="n">
        <x:f>100*'Weights and method'!$B$8*MAX(0,MIN(1,(LN(1+'Original 8 pillars'!F6964)-'Weights and method'!$C$8)/('Weights and method'!$D$8-'Weights and method'!$C$8)))</x:f>
        <x:v>11.618058423422035</x:v>
      </x:c>
      <x:c r="G6964" s="8" t="n">
        <x:f>100*'Weights and method'!$B$9*MAX(0,MIN(1,(LN(1+'Original 8 pillars'!G6964)-'Weights and method'!$C$9)/('Weights and method'!$D$9-'Weights and method'!$C$9)))</x:f>
        <x:v>5.214225831020907</x:v>
      </x:c>
      <x:c r="H6964" s="8" t="n">
        <x:f>100*'Weights and method'!$B$10*MAX(0,MIN(1,(LN(1+'Original 8 pillars'!H6964)-'Weights and method'!$C$10)/('Weights and method'!$D$10-'Weights and method'!$C$10)))</x:f>
        <x:v>0</x:v>
      </x:c>
      <x:c r="I6964" s="8" t="n">
        <x:f>100*'Weights and method'!$B$11*MAX(0,MIN(1,(LN(1+'Original 8 pillars'!I6964)-'Weights and method'!$C$11)/('Weights and method'!$D$11-'Weights and method'!$C$11)))</x:f>
        <x:v>9.407340399295816</x:v>
      </x:c>
      <x:c r="J6964" s="8" t="n">
        <x:f>100*'Weights and method'!$B$12*MAX(0,MIN(1,(LN(1+'Original 8 pillars'!J6964)-'Weights and method'!$C$12)/('Weights and method'!$D$12-'Weights and method'!$C$12)))</x:f>
        <x:v>4.0052054793918686</x:v>
      </x:c>
      <x:c r="K6964" s="8" t="n">
        <x:f>SUM(C6964:J6964)</x:f>
        <x:v>52.33613489479834</x:v>
      </x:c>
    </x:row>
    <x:row r="6965">
      <x:c r="A6965" s="2" t="str">
        <x:f>'Original 8 pillars'!A6965</x:f>
        <x:v>Togo</x:v>
      </x:c>
      <x:c r="B6965" s="2" t="str">
        <x:f>'Original 8 pillars'!B6965</x:f>
        <x:v>2019-09</x:v>
      </x:c>
      <x:c r="C6965" s="8" t="n">
        <x:f>100*'Weights and method'!$B$5*MAX(0,MIN(1,(LN(1+'Original 8 pillars'!C6965)-'Weights and method'!$C$5)/('Weights and method'!$D$5-'Weights and method'!$C$5)))</x:f>
        <x:v>10.068475926678673</x:v>
      </x:c>
      <x:c r="D6965" s="8" t="n">
        <x:f>100*'Weights and method'!$B$6*MAX(0,MIN(1,(LN(1+'Original 8 pillars'!D6965)-'Weights and method'!$C$6)/('Weights and method'!$D$6-'Weights and method'!$C$6)))</x:f>
        <x:v>3.2765494954637515</x:v>
      </x:c>
      <x:c r="E6965" s="8" t="n">
        <x:f>100*'Weights and method'!$B$7*MAX(0,MIN(1,(LN(1+'Original 8 pillars'!E6965)-'Weights and method'!$C$7)/('Weights and method'!$D$7-'Weights and method'!$C$7)))</x:f>
        <x:v>11.179414116004248</x:v>
      </x:c>
      <x:c r="F6965" s="8" t="n">
        <x:f>100*'Weights and method'!$B$8*MAX(0,MIN(1,(LN(1+'Original 8 pillars'!F6965)-'Weights and method'!$C$8)/('Weights and method'!$D$8-'Weights and method'!$C$8)))</x:f>
        <x:v>11.956582853175112</x:v>
      </x:c>
      <x:c r="G6965" s="8" t="n">
        <x:f>100*'Weights and method'!$B$9*MAX(0,MIN(1,(LN(1+'Original 8 pillars'!G6965)-'Weights and method'!$C$9)/('Weights and method'!$D$9-'Weights and method'!$C$9)))</x:f>
        <x:v>9.072102649632395</x:v>
      </x:c>
      <x:c r="H6965" s="8" t="n">
        <x:f>100*'Weights and method'!$B$10*MAX(0,MIN(1,(LN(1+'Original 8 pillars'!H6965)-'Weights and method'!$C$10)/('Weights and method'!$D$10-'Weights and method'!$C$10)))</x:f>
        <x:v>6.477589134124427</x:v>
      </x:c>
      <x:c r="I6965" s="8" t="n">
        <x:f>100*'Weights and method'!$B$11*MAX(0,MIN(1,(LN(1+'Original 8 pillars'!I6965)-'Weights and method'!$C$11)/('Weights and method'!$D$11-'Weights and method'!$C$11)))</x:f>
        <x:v>7.462789425812692</x:v>
      </x:c>
      <x:c r="J6965" s="8" t="n">
        <x:f>100*'Weights and method'!$B$12*MAX(0,MIN(1,(LN(1+'Original 8 pillars'!J6965)-'Weights and method'!$C$12)/('Weights and method'!$D$12-'Weights and method'!$C$12)))</x:f>
        <x:v>3.670656534592203</x:v>
      </x:c>
      <x:c r="K6965" s="8" t="n">
        <x:f>SUM(C6965:J6965)</x:f>
        <x:v>63.16416013548351</x:v>
      </x:c>
    </x:row>
    <x:row r="6966">
      <x:c r="A6966" s="2" t="str">
        <x:f>'Original 8 pillars'!A6966</x:f>
        <x:v>Togo</x:v>
      </x:c>
      <x:c r="B6966" s="2" t="str">
        <x:f>'Original 8 pillars'!B6966</x:f>
        <x:v>2019-10</x:v>
      </x:c>
      <x:c r="C6966" s="8" t="n">
        <x:f>100*'Weights and method'!$B$5*MAX(0,MIN(1,(LN(1+'Original 8 pillars'!C6966)-'Weights and method'!$C$5)/('Weights and method'!$D$5-'Weights and method'!$C$5)))</x:f>
        <x:v>5.628207804626808</x:v>
      </x:c>
      <x:c r="D6966" s="8" t="n">
        <x:f>100*'Weights and method'!$B$6*MAX(0,MIN(1,(LN(1+'Original 8 pillars'!D6966)-'Weights and method'!$C$6)/('Weights and method'!$D$6-'Weights and method'!$C$6)))</x:f>
        <x:v>4.642858101201895</x:v>
      </x:c>
      <x:c r="E6966" s="8" t="n">
        <x:f>100*'Weights and method'!$B$7*MAX(0,MIN(1,(LN(1+'Original 8 pillars'!E6966)-'Weights and method'!$C$7)/('Weights and method'!$D$7-'Weights and method'!$C$7)))</x:f>
        <x:v>8.108835648297669</x:v>
      </x:c>
      <x:c r="F6966" s="8" t="n">
        <x:f>100*'Weights and method'!$B$8*MAX(0,MIN(1,(LN(1+'Original 8 pillars'!F6966)-'Weights and method'!$C$8)/('Weights and method'!$D$8-'Weights and method'!$C$8)))</x:f>
        <x:v>12.594856519334217</x:v>
      </x:c>
      <x:c r="G6966" s="8" t="n">
        <x:f>100*'Weights and method'!$B$9*MAX(0,MIN(1,(LN(1+'Original 8 pillars'!G6966)-'Weights and method'!$C$9)/('Weights and method'!$D$9-'Weights and method'!$C$9)))</x:f>
        <x:v>8.616571516066049</x:v>
      </x:c>
      <x:c r="H6966" s="8" t="n">
        <x:f>100*'Weights and method'!$B$10*MAX(0,MIN(1,(LN(1+'Original 8 pillars'!H6966)-'Weights and method'!$C$10)/('Weights and method'!$D$10-'Weights and method'!$C$10)))</x:f>
        <x:v>0</x:v>
      </x:c>
      <x:c r="I6966" s="8" t="n">
        <x:f>100*'Weights and method'!$B$11*MAX(0,MIN(1,(LN(1+'Original 8 pillars'!I6966)-'Weights and method'!$C$11)/('Weights and method'!$D$11-'Weights and method'!$C$11)))</x:f>
        <x:v>8.568924298060214</x:v>
      </x:c>
      <x:c r="J6966" s="8" t="n">
        <x:f>100*'Weights and method'!$B$12*MAX(0,MIN(1,(LN(1+'Original 8 pillars'!J6966)-'Weights and method'!$C$12)/('Weights and method'!$D$12-'Weights and method'!$C$12)))</x:f>
        <x:v>0</x:v>
      </x:c>
      <x:c r="K6966" s="8" t="n">
        <x:f>SUM(C6966:J6966)</x:f>
        <x:v>48.16025388758685</x:v>
      </x:c>
    </x:row>
    <x:row r="6967">
      <x:c r="A6967" s="2" t="str">
        <x:f>'Original 8 pillars'!A6967</x:f>
        <x:v>Togo</x:v>
      </x:c>
      <x:c r="B6967" s="2" t="str">
        <x:f>'Original 8 pillars'!B6967</x:f>
        <x:v>2019-11</x:v>
      </x:c>
      <x:c r="C6967" s="8" t="n">
        <x:f>100*'Weights and method'!$B$5*MAX(0,MIN(1,(LN(1+'Original 8 pillars'!C6967)-'Weights and method'!$C$5)/('Weights and method'!$D$5-'Weights and method'!$C$5)))</x:f>
        <x:v>8.51223241741764</x:v>
      </x:c>
      <x:c r="D6967" s="8" t="n">
        <x:f>100*'Weights and method'!$B$6*MAX(0,MIN(1,(LN(1+'Original 8 pillars'!D6967)-'Weights and method'!$C$6)/('Weights and method'!$D$6-'Weights and method'!$C$6)))</x:f>
        <x:v>3.9116951648328087</x:v>
      </x:c>
      <x:c r="E6967" s="8" t="n">
        <x:f>100*'Weights and method'!$B$7*MAX(0,MIN(1,(LN(1+'Original 8 pillars'!E6967)-'Weights and method'!$C$7)/('Weights and method'!$D$7-'Weights and method'!$C$7)))</x:f>
        <x:v>10.103870904928062</x:v>
      </x:c>
      <x:c r="F6967" s="8" t="n">
        <x:f>100*'Weights and method'!$B$8*MAX(0,MIN(1,(LN(1+'Original 8 pillars'!F6967)-'Weights and method'!$C$8)/('Weights and method'!$D$8-'Weights and method'!$C$8)))</x:f>
        <x:v>12.947829378714705</x:v>
      </x:c>
      <x:c r="G6967" s="8" t="n">
        <x:f>100*'Weights and method'!$B$9*MAX(0,MIN(1,(LN(1+'Original 8 pillars'!G6967)-'Weights and method'!$C$9)/('Weights and method'!$D$9-'Weights and method'!$C$9)))</x:f>
        <x:v>7.404681084486272</x:v>
      </x:c>
      <x:c r="H6967" s="8" t="n">
        <x:f>100*'Weights and method'!$B$10*MAX(0,MIN(1,(LN(1+'Original 8 pillars'!H6967)-'Weights and method'!$C$10)/('Weights and method'!$D$10-'Weights and method'!$C$10)))</x:f>
        <x:v>0</x:v>
      </x:c>
      <x:c r="I6967" s="8" t="n">
        <x:f>100*'Weights and method'!$B$11*MAX(0,MIN(1,(LN(1+'Original 8 pillars'!I6967)-'Weights and method'!$C$11)/('Weights and method'!$D$11-'Weights and method'!$C$11)))</x:f>
        <x:v>8.019891499040964</x:v>
      </x:c>
      <x:c r="J6967" s="8" t="n">
        <x:f>100*'Weights and method'!$B$12*MAX(0,MIN(1,(LN(1+'Original 8 pillars'!J6967)-'Weights and method'!$C$12)/('Weights and method'!$D$12-'Weights and method'!$C$12)))</x:f>
        <x:v>0</x:v>
      </x:c>
      <x:c r="K6967" s="8" t="n">
        <x:f>SUM(C6967:J6967)</x:f>
        <x:v>50.90020044942045</x:v>
      </x:c>
    </x:row>
    <x:row r="6968">
      <x:c r="A6968" s="2" t="str">
        <x:f>'Original 8 pillars'!A6968</x:f>
        <x:v>Togo</x:v>
      </x:c>
      <x:c r="B6968" s="2" t="str">
        <x:f>'Original 8 pillars'!B6968</x:f>
        <x:v>2019-12</x:v>
      </x:c>
      <x:c r="C6968" s="8" t="n">
        <x:f>100*'Weights and method'!$B$5*MAX(0,MIN(1,(LN(1+'Original 8 pillars'!C6968)-'Weights and method'!$C$5)/('Weights and method'!$D$5-'Weights and method'!$C$5)))</x:f>
        <x:v>5.629829022192002</x:v>
      </x:c>
      <x:c r="D6968" s="8" t="n">
        <x:f>100*'Weights and method'!$B$6*MAX(0,MIN(1,(LN(1+'Original 8 pillars'!D6968)-'Weights and method'!$C$6)/('Weights and method'!$D$6-'Weights and method'!$C$6)))</x:f>
        <x:v>4.262401273585715</x:v>
      </x:c>
      <x:c r="E6968" s="8" t="n">
        <x:f>100*'Weights and method'!$B$7*MAX(0,MIN(1,(LN(1+'Original 8 pillars'!E6968)-'Weights and method'!$C$7)/('Weights and method'!$D$7-'Weights and method'!$C$7)))</x:f>
        <x:v>12.143373438613244</x:v>
      </x:c>
      <x:c r="F6968" s="8" t="n">
        <x:f>100*'Weights and method'!$B$8*MAX(0,MIN(1,(LN(1+'Original 8 pillars'!F6968)-'Weights and method'!$C$8)/('Weights and method'!$D$8-'Weights and method'!$C$8)))</x:f>
        <x:v>11.705247568485529</x:v>
      </x:c>
      <x:c r="G6968" s="8" t="n">
        <x:f>100*'Weights and method'!$B$9*MAX(0,MIN(1,(LN(1+'Original 8 pillars'!G6968)-'Weights and method'!$C$9)/('Weights and method'!$D$9-'Weights and method'!$C$9)))</x:f>
        <x:v>4.625853130105196</x:v>
      </x:c>
      <x:c r="H6968" s="8" t="n">
        <x:f>100*'Weights and method'!$B$10*MAX(0,MIN(1,(LN(1+'Original 8 pillars'!H6968)-'Weights and method'!$C$10)/('Weights and method'!$D$10-'Weights and method'!$C$10)))</x:f>
        <x:v>0</x:v>
      </x:c>
      <x:c r="I6968" s="8" t="n">
        <x:f>100*'Weights and method'!$B$11*MAX(0,MIN(1,(LN(1+'Original 8 pillars'!I6968)-'Weights and method'!$C$11)/('Weights and method'!$D$11-'Weights and method'!$C$11)))</x:f>
        <x:v>7.865323485309954</x:v>
      </x:c>
      <x:c r="J6968" s="8" t="n">
        <x:f>100*'Weights and method'!$B$12*MAX(0,MIN(1,(LN(1+'Original 8 pillars'!J6968)-'Weights and method'!$C$12)/('Weights and method'!$D$12-'Weights and method'!$C$12)))</x:f>
        <x:v>0</x:v>
      </x:c>
      <x:c r="K6968" s="8" t="n">
        <x:f>SUM(C6968:J6968)</x:f>
        <x:v>46.23202791829165</x:v>
      </x:c>
    </x:row>
    <x:row r="6969">
      <x:c r="A6969" s="2" t="str">
        <x:f>'Original 8 pillars'!A6969</x:f>
        <x:v>Togo</x:v>
      </x:c>
      <x:c r="B6969" s="2" t="str">
        <x:f>'Original 8 pillars'!B6969</x:f>
        <x:v>2020-01</x:v>
      </x:c>
      <x:c r="C6969" s="8" t="n">
        <x:f>100*'Weights and method'!$B$5*MAX(0,MIN(1,(LN(1+'Original 8 pillars'!C6969)-'Weights and method'!$C$5)/('Weights and method'!$D$5-'Weights and method'!$C$5)))</x:f>
        <x:v>3.372156806249571</x:v>
      </x:c>
      <x:c r="D6969" s="8" t="n">
        <x:f>100*'Weights and method'!$B$6*MAX(0,MIN(1,(LN(1+'Original 8 pillars'!D6969)-'Weights and method'!$C$6)/('Weights and method'!$D$6-'Weights and method'!$C$6)))</x:f>
        <x:v>4.410712106270712</x:v>
      </x:c>
      <x:c r="E6969" s="8" t="n">
        <x:f>100*'Weights and method'!$B$7*MAX(0,MIN(1,(LN(1+'Original 8 pillars'!E6969)-'Weights and method'!$C$7)/('Weights and method'!$D$7-'Weights and method'!$C$7)))</x:f>
        <x:v>12.145251187280053</x:v>
      </x:c>
      <x:c r="F6969" s="8" t="n">
        <x:f>100*'Weights and method'!$B$8*MAX(0,MIN(1,(LN(1+'Original 8 pillars'!F6969)-'Weights and method'!$C$8)/('Weights and method'!$D$8-'Weights and method'!$C$8)))</x:f>
        <x:v>11.886362031662408</x:v>
      </x:c>
      <x:c r="G6969" s="8" t="n">
        <x:f>100*'Weights and method'!$B$9*MAX(0,MIN(1,(LN(1+'Original 8 pillars'!G6969)-'Weights and method'!$C$9)/('Weights and method'!$D$9-'Weights and method'!$C$9)))</x:f>
        <x:v>5.2388215836387655</x:v>
      </x:c>
      <x:c r="H6969" s="8" t="n">
        <x:f>100*'Weights and method'!$B$10*MAX(0,MIN(1,(LN(1+'Original 8 pillars'!H6969)-'Weights and method'!$C$10)/('Weights and method'!$D$10-'Weights and method'!$C$10)))</x:f>
        <x:v>0</x:v>
      </x:c>
      <x:c r="I6969" s="8" t="n">
        <x:f>100*'Weights and method'!$B$11*MAX(0,MIN(1,(LN(1+'Original 8 pillars'!I6969)-'Weights and method'!$C$11)/('Weights and method'!$D$11-'Weights and method'!$C$11)))</x:f>
        <x:v>8.42337435272654</x:v>
      </x:c>
      <x:c r="J6969" s="8" t="n">
        <x:f>100*'Weights and method'!$B$12*MAX(0,MIN(1,(LN(1+'Original 8 pillars'!J6969)-'Weights and method'!$C$12)/('Weights and method'!$D$12-'Weights and method'!$C$12)))</x:f>
        <x:v>0.9705892876866568</x:v>
      </x:c>
      <x:c r="K6969" s="8" t="n">
        <x:f>SUM(C6969:J6969)</x:f>
        <x:v>46.44726735551471</x:v>
      </x:c>
    </x:row>
    <x:row r="6970">
      <x:c r="A6970" s="2" t="str">
        <x:f>'Original 8 pillars'!A6970</x:f>
        <x:v>Togo</x:v>
      </x:c>
      <x:c r="B6970" s="2" t="str">
        <x:f>'Original 8 pillars'!B6970</x:f>
        <x:v>2020-02</x:v>
      </x:c>
      <x:c r="C6970" s="8" t="n">
        <x:f>100*'Weights and method'!$B$5*MAX(0,MIN(1,(LN(1+'Original 8 pillars'!C6970)-'Weights and method'!$C$5)/('Weights and method'!$D$5-'Weights and method'!$C$5)))</x:f>
        <x:v>9.436062042244998</x:v>
      </x:c>
      <x:c r="D6970" s="8" t="n">
        <x:f>100*'Weights and method'!$B$6*MAX(0,MIN(1,(LN(1+'Original 8 pillars'!D6970)-'Weights and method'!$C$6)/('Weights and method'!$D$6-'Weights and method'!$C$6)))</x:f>
        <x:v>2.46774379847061</x:v>
      </x:c>
      <x:c r="E6970" s="8" t="n">
        <x:f>100*'Weights and method'!$B$7*MAX(0,MIN(1,(LN(1+'Original 8 pillars'!E6970)-'Weights and method'!$C$7)/('Weights and method'!$D$7-'Weights and method'!$C$7)))</x:f>
        <x:v>10.956203057070041</x:v>
      </x:c>
      <x:c r="F6970" s="8" t="n">
        <x:f>100*'Weights and method'!$B$8*MAX(0,MIN(1,(LN(1+'Original 8 pillars'!F6970)-'Weights and method'!$C$8)/('Weights and method'!$D$8-'Weights and method'!$C$8)))</x:f>
        <x:v>10.708941523065523</x:v>
      </x:c>
      <x:c r="G6970" s="8" t="n">
        <x:f>100*'Weights and method'!$B$9*MAX(0,MIN(1,(LN(1+'Original 8 pillars'!G6970)-'Weights and method'!$C$9)/('Weights and method'!$D$9-'Weights and method'!$C$9)))</x:f>
        <x:v>9.443996731293238</x:v>
      </x:c>
      <x:c r="H6970" s="8" t="n">
        <x:f>100*'Weights and method'!$B$10*MAX(0,MIN(1,(LN(1+'Original 8 pillars'!H6970)-'Weights and method'!$C$10)/('Weights and method'!$D$10-'Weights and method'!$C$10)))</x:f>
        <x:v>0</x:v>
      </x:c>
      <x:c r="I6970" s="8" t="n">
        <x:f>100*'Weights and method'!$B$11*MAX(0,MIN(1,(LN(1+'Original 8 pillars'!I6970)-'Weights and method'!$C$11)/('Weights and method'!$D$11-'Weights and method'!$C$11)))</x:f>
        <x:v>9.295560930836421</x:v>
      </x:c>
      <x:c r="J6970" s="8" t="n">
        <x:f>100*'Weights and method'!$B$12*MAX(0,MIN(1,(LN(1+'Original 8 pillars'!J6970)-'Weights and method'!$C$12)/('Weights and method'!$D$12-'Weights and method'!$C$12)))</x:f>
        <x:v>4.410032112826772</x:v>
      </x:c>
      <x:c r="K6970" s="8" t="n">
        <x:f>SUM(C6970:J6970)</x:f>
        <x:v>56.718540195807606</x:v>
      </x:c>
    </x:row>
    <x:row r="6971">
      <x:c r="A6971" s="2" t="str">
        <x:f>'Original 8 pillars'!A6971</x:f>
        <x:v>Togo</x:v>
      </x:c>
      <x:c r="B6971" s="2" t="str">
        <x:f>'Original 8 pillars'!B6971</x:f>
        <x:v>2020-03</x:v>
      </x:c>
      <x:c r="C6971" s="8" t="n">
        <x:f>100*'Weights and method'!$B$5*MAX(0,MIN(1,(LN(1+'Original 8 pillars'!C6971)-'Weights and method'!$C$5)/('Weights and method'!$D$5-'Weights and method'!$C$5)))</x:f>
        <x:v>8.907680578740239</x:v>
      </x:c>
      <x:c r="D6971" s="8" t="n">
        <x:f>100*'Weights and method'!$B$6*MAX(0,MIN(1,(LN(1+'Original 8 pillars'!D6971)-'Weights and method'!$C$6)/('Weights and method'!$D$6-'Weights and method'!$C$6)))</x:f>
        <x:v>4.039756334856962</x:v>
      </x:c>
      <x:c r="E6971" s="8" t="n">
        <x:f>100*'Weights and method'!$B$7*MAX(0,MIN(1,(LN(1+'Original 8 pillars'!E6971)-'Weights and method'!$C$7)/('Weights and method'!$D$7-'Weights and method'!$C$7)))</x:f>
        <x:v>11.956347190984767</x:v>
      </x:c>
      <x:c r="F6971" s="8" t="n">
        <x:f>100*'Weights and method'!$B$8*MAX(0,MIN(1,(LN(1+'Original 8 pillars'!F6971)-'Weights and method'!$C$8)/('Weights and method'!$D$8-'Weights and method'!$C$8)))</x:f>
        <x:v>12.362423675873949</x:v>
      </x:c>
      <x:c r="G6971" s="8" t="n">
        <x:f>100*'Weights and method'!$B$9*MAX(0,MIN(1,(LN(1+'Original 8 pillars'!G6971)-'Weights and method'!$C$9)/('Weights and method'!$D$9-'Weights and method'!$C$9)))</x:f>
        <x:v>10.784462934084486</x:v>
      </x:c>
      <x:c r="H6971" s="8" t="n">
        <x:f>100*'Weights and method'!$B$10*MAX(0,MIN(1,(LN(1+'Original 8 pillars'!H6971)-'Weights and method'!$C$10)/('Weights and method'!$D$10-'Weights and method'!$C$10)))</x:f>
        <x:v>0</x:v>
      </x:c>
      <x:c r="I6971" s="8" t="n">
        <x:f>100*'Weights and method'!$B$11*MAX(0,MIN(1,(LN(1+'Original 8 pillars'!I6971)-'Weights and method'!$C$11)/('Weights and method'!$D$11-'Weights and method'!$C$11)))</x:f>
        <x:v>9.67357755541571</x:v>
      </x:c>
      <x:c r="J6971" s="8" t="n">
        <x:f>100*'Weights and method'!$B$12*MAX(0,MIN(1,(LN(1+'Original 8 pillars'!J6971)-'Weights and method'!$C$12)/('Weights and method'!$D$12-'Weights and method'!$C$12)))</x:f>
        <x:v>5.407788443449615</x:v>
      </x:c>
      <x:c r="K6971" s="8" t="n">
        <x:f>SUM(C6971:J6971)</x:f>
        <x:v>63.132036713405725</x:v>
      </x:c>
    </x:row>
    <x:row r="6972">
      <x:c r="A6972" s="2" t="str">
        <x:f>'Original 8 pillars'!A6972</x:f>
        <x:v>Togo</x:v>
      </x:c>
      <x:c r="B6972" s="2" t="str">
        <x:f>'Original 8 pillars'!B6972</x:f>
        <x:v>2020-04</x:v>
      </x:c>
      <x:c r="C6972" s="8" t="n">
        <x:f>100*'Weights and method'!$B$5*MAX(0,MIN(1,(LN(1+'Original 8 pillars'!C6972)-'Weights and method'!$C$5)/('Weights and method'!$D$5-'Weights and method'!$C$5)))</x:f>
        <x:v>10.187706912599733</x:v>
      </x:c>
      <x:c r="D6972" s="8" t="n">
        <x:f>100*'Weights and method'!$B$6*MAX(0,MIN(1,(LN(1+'Original 8 pillars'!D6972)-'Weights and method'!$C$6)/('Weights and method'!$D$6-'Weights and method'!$C$6)))</x:f>
        <x:v>4.526304904435722</x:v>
      </x:c>
      <x:c r="E6972" s="8" t="n">
        <x:f>100*'Weights and method'!$B$7*MAX(0,MIN(1,(LN(1+'Original 8 pillars'!E6972)-'Weights and method'!$C$7)/('Weights and method'!$D$7-'Weights and method'!$C$7)))</x:f>
        <x:v>12.60364392160218</x:v>
      </x:c>
      <x:c r="F6972" s="8" t="n">
        <x:f>100*'Weights and method'!$B$8*MAX(0,MIN(1,(LN(1+'Original 8 pillars'!F6972)-'Weights and method'!$C$8)/('Weights and method'!$D$8-'Weights and method'!$C$8)))</x:f>
        <x:v>13.13436558757336</x:v>
      </x:c>
      <x:c r="G6972" s="8" t="n">
        <x:f>100*'Weights and method'!$B$9*MAX(0,MIN(1,(LN(1+'Original 8 pillars'!G6972)-'Weights and method'!$C$9)/('Weights and method'!$D$9-'Weights and method'!$C$9)))</x:f>
        <x:v>11.89975216552583</x:v>
      </x:c>
      <x:c r="H6972" s="8" t="n">
        <x:f>100*'Weights and method'!$B$10*MAX(0,MIN(1,(LN(1+'Original 8 pillars'!H6972)-'Weights and method'!$C$10)/('Weights and method'!$D$10-'Weights and method'!$C$10)))</x:f>
        <x:v>0</x:v>
      </x:c>
      <x:c r="I6972" s="8" t="n">
        <x:f>100*'Weights and method'!$B$11*MAX(0,MIN(1,(LN(1+'Original 8 pillars'!I6972)-'Weights and method'!$C$11)/('Weights and method'!$D$11-'Weights and method'!$C$11)))</x:f>
        <x:v>9.922783475873157</x:v>
      </x:c>
      <x:c r="J6972" s="8" t="n">
        <x:f>100*'Weights and method'!$B$12*MAX(0,MIN(1,(LN(1+'Original 8 pillars'!J6972)-'Weights and method'!$C$12)/('Weights and method'!$D$12-'Weights and method'!$C$12)))</x:f>
        <x:v>4.92112235581913</x:v>
      </x:c>
      <x:c r="K6972" s="8" t="n">
        <x:f>SUM(C6972:J6972)</x:f>
        <x:v>67.19567932342912</x:v>
      </x:c>
    </x:row>
    <x:row r="6973">
      <x:c r="A6973" s="2" t="str">
        <x:f>'Original 8 pillars'!A6973</x:f>
        <x:v>Togo</x:v>
      </x:c>
      <x:c r="B6973" s="2" t="str">
        <x:f>'Original 8 pillars'!B6973</x:f>
        <x:v>2020-05</x:v>
      </x:c>
      <x:c r="C6973" s="8" t="n">
        <x:f>100*'Weights and method'!$B$5*MAX(0,MIN(1,(LN(1+'Original 8 pillars'!C6973)-'Weights and method'!$C$5)/('Weights and method'!$D$5-'Weights and method'!$C$5)))</x:f>
        <x:v>7.578849698731595</x:v>
      </x:c>
      <x:c r="D6973" s="8" t="n">
        <x:f>100*'Weights and method'!$B$6*MAX(0,MIN(1,(LN(1+'Original 8 pillars'!D6973)-'Weights and method'!$C$6)/('Weights and method'!$D$6-'Weights and method'!$C$6)))</x:f>
        <x:v>5.2466007520812</x:v>
      </x:c>
      <x:c r="E6973" s="8" t="n">
        <x:f>100*'Weights and method'!$B$7*MAX(0,MIN(1,(LN(1+'Original 8 pillars'!E6973)-'Weights and method'!$C$7)/('Weights and method'!$D$7-'Weights and method'!$C$7)))</x:f>
        <x:v>12.515448535070284</x:v>
      </x:c>
      <x:c r="F6973" s="8" t="n">
        <x:f>100*'Weights and method'!$B$8*MAX(0,MIN(1,(LN(1+'Original 8 pillars'!F6973)-'Weights and method'!$C$8)/('Weights and method'!$D$8-'Weights and method'!$C$8)))</x:f>
        <x:v>13.163256600473952</x:v>
      </x:c>
      <x:c r="G6973" s="8" t="n">
        <x:f>100*'Weights and method'!$B$9*MAX(0,MIN(1,(LN(1+'Original 8 pillars'!G6973)-'Weights and method'!$C$9)/('Weights and method'!$D$9-'Weights and method'!$C$9)))</x:f>
        <x:v>11.783607989496685</x:v>
      </x:c>
      <x:c r="H6973" s="8" t="n">
        <x:f>100*'Weights and method'!$B$10*MAX(0,MIN(1,(LN(1+'Original 8 pillars'!H6973)-'Weights and method'!$C$10)/('Weights and method'!$D$10-'Weights and method'!$C$10)))</x:f>
        <x:v>0</x:v>
      </x:c>
      <x:c r="I6973" s="8" t="n">
        <x:f>100*'Weights and method'!$B$11*MAX(0,MIN(1,(LN(1+'Original 8 pillars'!I6973)-'Weights and method'!$C$11)/('Weights and method'!$D$11-'Weights and method'!$C$11)))</x:f>
        <x:v>7.8862953777509235</x:v>
      </x:c>
      <x:c r="J6973" s="8" t="n">
        <x:f>100*'Weights and method'!$B$12*MAX(0,MIN(1,(LN(1+'Original 8 pillars'!J6973)-'Weights and method'!$C$12)/('Weights and method'!$D$12-'Weights and method'!$C$12)))</x:f>
        <x:v>2.425765734618871</x:v>
      </x:c>
      <x:c r="K6973" s="8" t="n">
        <x:f>SUM(C6973:J6973)</x:f>
        <x:v>60.599824688223514</x:v>
      </x:c>
    </x:row>
    <x:row r="6974">
      <x:c r="A6974" s="2" t="str">
        <x:f>'Original 8 pillars'!A6974</x:f>
        <x:v>Togo</x:v>
      </x:c>
      <x:c r="B6974" s="2" t="str">
        <x:f>'Original 8 pillars'!B6974</x:f>
        <x:v>2020-06</x:v>
      </x:c>
      <x:c r="C6974" s="8" t="n">
        <x:f>100*'Weights and method'!$B$5*MAX(0,MIN(1,(LN(1+'Original 8 pillars'!C6974)-'Weights and method'!$C$5)/('Weights and method'!$D$5-'Weights and method'!$C$5)))</x:f>
        <x:v>9.501560399287422</x:v>
      </x:c>
      <x:c r="D6974" s="8" t="n">
        <x:f>100*'Weights and method'!$B$6*MAX(0,MIN(1,(LN(1+'Original 8 pillars'!D6974)-'Weights and method'!$C$6)/('Weights and method'!$D$6-'Weights and method'!$C$6)))</x:f>
        <x:v>3.2917120727250264</x:v>
      </x:c>
      <x:c r="E6974" s="8" t="n">
        <x:f>100*'Weights and method'!$B$7*MAX(0,MIN(1,(LN(1+'Original 8 pillars'!E6974)-'Weights and method'!$C$7)/('Weights and method'!$D$7-'Weights and method'!$C$7)))</x:f>
        <x:v>12.411386231639161</x:v>
      </x:c>
      <x:c r="F6974" s="8" t="n">
        <x:f>100*'Weights and method'!$B$8*MAX(0,MIN(1,(LN(1+'Original 8 pillars'!F6974)-'Weights and method'!$C$8)/('Weights and method'!$D$8-'Weights and method'!$C$8)))</x:f>
        <x:v>13.41431817819286</x:v>
      </x:c>
      <x:c r="G6974" s="8" t="n">
        <x:f>100*'Weights and method'!$B$9*MAX(0,MIN(1,(LN(1+'Original 8 pillars'!G6974)-'Weights and method'!$C$9)/('Weights and method'!$D$9-'Weights and method'!$C$9)))</x:f>
        <x:v>11.604790831764157</x:v>
      </x:c>
      <x:c r="H6974" s="8" t="n">
        <x:f>100*'Weights and method'!$B$10*MAX(0,MIN(1,(LN(1+'Original 8 pillars'!H6974)-'Weights and method'!$C$10)/('Weights and method'!$D$10-'Weights and method'!$C$10)))</x:f>
        <x:v>3.816503409135003</x:v>
      </x:c>
      <x:c r="I6974" s="8" t="n">
        <x:f>100*'Weights and method'!$B$11*MAX(0,MIN(1,(LN(1+'Original 8 pillars'!I6974)-'Weights and method'!$C$11)/('Weights and method'!$D$11-'Weights and method'!$C$11)))</x:f>
        <x:v>9.294494998919992</x:v>
      </x:c>
      <x:c r="J6974" s="8" t="n">
        <x:f>100*'Weights and method'!$B$12*MAX(0,MIN(1,(LN(1+'Original 8 pillars'!J6974)-'Weights and method'!$C$12)/('Weights and method'!$D$12-'Weights and method'!$C$12)))</x:f>
        <x:v>3.3401714530284075</x:v>
      </x:c>
      <x:c r="K6974" s="8" t="n">
        <x:f>SUM(C6974:J6974)</x:f>
        <x:v>66.67493757469202</x:v>
      </x:c>
    </x:row>
    <x:row r="6975">
      <x:c r="A6975" s="2" t="str">
        <x:f>'Original 8 pillars'!A6975</x:f>
        <x:v>Togo</x:v>
      </x:c>
      <x:c r="B6975" s="2" t="str">
        <x:f>'Original 8 pillars'!B6975</x:f>
        <x:v>2020-07</x:v>
      </x:c>
      <x:c r="C6975" s="8" t="n">
        <x:f>100*'Weights and method'!$B$5*MAX(0,MIN(1,(LN(1+'Original 8 pillars'!C6975)-'Weights and method'!$C$5)/('Weights and method'!$D$5-'Weights and method'!$C$5)))</x:f>
        <x:v>9.689192516405129</x:v>
      </x:c>
      <x:c r="D6975" s="8" t="n">
        <x:f>100*'Weights and method'!$B$6*MAX(0,MIN(1,(LN(1+'Original 8 pillars'!D6975)-'Weights and method'!$C$6)/('Weights and method'!$D$6-'Weights and method'!$C$6)))</x:f>
        <x:v>5.739062931760639</x:v>
      </x:c>
      <x:c r="E6975" s="8" t="n">
        <x:f>100*'Weights and method'!$B$7*MAX(0,MIN(1,(LN(1+'Original 8 pillars'!E6975)-'Weights and method'!$C$7)/('Weights and method'!$D$7-'Weights and method'!$C$7)))</x:f>
        <x:v>11.599437551568895</x:v>
      </x:c>
      <x:c r="F6975" s="8" t="n">
        <x:f>100*'Weights and method'!$B$8*MAX(0,MIN(1,(LN(1+'Original 8 pillars'!F6975)-'Weights and method'!$C$8)/('Weights and method'!$D$8-'Weights and method'!$C$8)))</x:f>
        <x:v>13.489928171893371</x:v>
      </x:c>
      <x:c r="G6975" s="8" t="n">
        <x:f>100*'Weights and method'!$B$9*MAX(0,MIN(1,(LN(1+'Original 8 pillars'!G6975)-'Weights and method'!$C$9)/('Weights and method'!$D$9-'Weights and method'!$C$9)))</x:f>
        <x:v>11.89975216552583</x:v>
      </x:c>
      <x:c r="H6975" s="8" t="n">
        <x:f>100*'Weights and method'!$B$10*MAX(0,MIN(1,(LN(1+'Original 8 pillars'!H6975)-'Weights and method'!$C$10)/('Weights and method'!$D$10-'Weights and method'!$C$10)))</x:f>
        <x:v>0</x:v>
      </x:c>
      <x:c r="I6975" s="8" t="n">
        <x:f>100*'Weights and method'!$B$11*MAX(0,MIN(1,(LN(1+'Original 8 pillars'!I6975)-'Weights and method'!$C$11)/('Weights and method'!$D$11-'Weights and method'!$C$11)))</x:f>
        <x:v>8.64877606103966</x:v>
      </x:c>
      <x:c r="J6975" s="8" t="n">
        <x:f>100*'Weights and method'!$B$12*MAX(0,MIN(1,(LN(1+'Original 8 pillars'!J6975)-'Weights and method'!$C$12)/('Weights and method'!$D$12-'Weights and method'!$C$12)))</x:f>
        <x:v>2.6932785274383457</x:v>
      </x:c>
      <x:c r="K6975" s="8" t="n">
        <x:f>SUM(C6975:J6975)</x:f>
        <x:v>63.759427925631876</x:v>
      </x:c>
    </x:row>
    <x:row r="6976">
      <x:c r="A6976" s="2" t="str">
        <x:f>'Original 8 pillars'!A6976</x:f>
        <x:v>Togo</x:v>
      </x:c>
      <x:c r="B6976" s="2" t="str">
        <x:f>'Original 8 pillars'!B6976</x:f>
        <x:v>2020-08</x:v>
      </x:c>
      <x:c r="C6976" s="8" t="n">
        <x:f>100*'Weights and method'!$B$5*MAX(0,MIN(1,(LN(1+'Original 8 pillars'!C6976)-'Weights and method'!$C$5)/('Weights and method'!$D$5-'Weights and method'!$C$5)))</x:f>
        <x:v>9.510760268440903</x:v>
      </x:c>
      <x:c r="D6976" s="8" t="n">
        <x:f>100*'Weights and method'!$B$6*MAX(0,MIN(1,(LN(1+'Original 8 pillars'!D6976)-'Weights and method'!$C$6)/('Weights and method'!$D$6-'Weights and method'!$C$6)))</x:f>
        <x:v>6.703322105583999</x:v>
      </x:c>
      <x:c r="E6976" s="8" t="n">
        <x:f>100*'Weights and method'!$B$7*MAX(0,MIN(1,(LN(1+'Original 8 pillars'!E6976)-'Weights and method'!$C$7)/('Weights and method'!$D$7-'Weights and method'!$C$7)))</x:f>
        <x:v>9.989541621786879</x:v>
      </x:c>
      <x:c r="F6976" s="8" t="n">
        <x:f>100*'Weights and method'!$B$8*MAX(0,MIN(1,(LN(1+'Original 8 pillars'!F6976)-'Weights and method'!$C$8)/('Weights and method'!$D$8-'Weights and method'!$C$8)))</x:f>
        <x:v>13.190867584429133</x:v>
      </x:c>
      <x:c r="G6976" s="8" t="n">
        <x:f>100*'Weights and method'!$B$9*MAX(0,MIN(1,(LN(1+'Original 8 pillars'!G6976)-'Weights and method'!$C$9)/('Weights and method'!$D$9-'Weights and method'!$C$9)))</x:f>
        <x:v>8.589635169249863</x:v>
      </x:c>
      <x:c r="H6976" s="8" t="n">
        <x:f>100*'Weights and method'!$B$10*MAX(0,MIN(1,(LN(1+'Original 8 pillars'!H6976)-'Weights and method'!$C$10)/('Weights and method'!$D$10-'Weights and method'!$C$10)))</x:f>
        <x:v>0</x:v>
      </x:c>
      <x:c r="I6976" s="8" t="n">
        <x:f>100*'Weights and method'!$B$11*MAX(0,MIN(1,(LN(1+'Original 8 pillars'!I6976)-'Weights and method'!$C$11)/('Weights and method'!$D$11-'Weights and method'!$C$11)))</x:f>
        <x:v>8.591189461062879</x:v>
      </x:c>
      <x:c r="J6976" s="8" t="n">
        <x:f>100*'Weights and method'!$B$12*MAX(0,MIN(1,(LN(1+'Original 8 pillars'!J6976)-'Weights and method'!$C$12)/('Weights and method'!$D$12-'Weights and method'!$C$12)))</x:f>
        <x:v>4.256143506873643</x:v>
      </x:c>
      <x:c r="K6976" s="8" t="n">
        <x:f>SUM(C6976:J6976)</x:f>
        <x:v>60.83145971742731</x:v>
      </x:c>
    </x:row>
    <x:row r="6977">
      <x:c r="A6977" s="2" t="str">
        <x:f>'Original 8 pillars'!A6977</x:f>
        <x:v>Togo</x:v>
      </x:c>
      <x:c r="B6977" s="2" t="str">
        <x:f>'Original 8 pillars'!B6977</x:f>
        <x:v>2020-09</x:v>
      </x:c>
      <x:c r="C6977" s="8" t="n">
        <x:f>100*'Weights and method'!$B$5*MAX(0,MIN(1,(LN(1+'Original 8 pillars'!C6977)-'Weights and method'!$C$5)/('Weights and method'!$D$5-'Weights and method'!$C$5)))</x:f>
        <x:v>8.228240121268154</x:v>
      </x:c>
      <x:c r="D6977" s="8" t="n">
        <x:f>100*'Weights and method'!$B$6*MAX(0,MIN(1,(LN(1+'Original 8 pillars'!D6977)-'Weights and method'!$C$6)/('Weights and method'!$D$6-'Weights and method'!$C$6)))</x:f>
        <x:v>4.619910985951278</x:v>
      </x:c>
      <x:c r="E6977" s="8" t="n">
        <x:f>100*'Weights and method'!$B$7*MAX(0,MIN(1,(LN(1+'Original 8 pillars'!E6977)-'Weights and method'!$C$7)/('Weights and method'!$D$7-'Weights and method'!$C$7)))</x:f>
        <x:v>11.402417640026561</x:v>
      </x:c>
      <x:c r="F6977" s="8" t="n">
        <x:f>100*'Weights and method'!$B$8*MAX(0,MIN(1,(LN(1+'Original 8 pillars'!F6977)-'Weights and method'!$C$8)/('Weights and method'!$D$8-'Weights and method'!$C$8)))</x:f>
        <x:v>12.331495141145949</x:v>
      </x:c>
      <x:c r="G6977" s="8" t="n">
        <x:f>100*'Weights and method'!$B$9*MAX(0,MIN(1,(LN(1+'Original 8 pillars'!G6977)-'Weights and method'!$C$9)/('Weights and method'!$D$9-'Weights and method'!$C$9)))</x:f>
        <x:v>10.811383124652691</x:v>
      </x:c>
      <x:c r="H6977" s="8" t="n">
        <x:f>100*'Weights and method'!$B$10*MAX(0,MIN(1,(LN(1+'Original 8 pillars'!H6977)-'Weights and method'!$C$10)/('Weights and method'!$D$10-'Weights and method'!$C$10)))</x:f>
        <x:v>0</x:v>
      </x:c>
      <x:c r="I6977" s="8" t="n">
        <x:f>100*'Weights and method'!$B$11*MAX(0,MIN(1,(LN(1+'Original 8 pillars'!I6977)-'Weights and method'!$C$11)/('Weights and method'!$D$11-'Weights and method'!$C$11)))</x:f>
        <x:v>8.869031814755818</x:v>
      </x:c>
      <x:c r="J6977" s="8" t="n">
        <x:f>100*'Weights and method'!$B$12*MAX(0,MIN(1,(LN(1+'Original 8 pillars'!J6977)-'Weights and method'!$C$12)/('Weights and method'!$D$12-'Weights and method'!$C$12)))</x:f>
        <x:v>3.3628725733329805</x:v>
      </x:c>
      <x:c r="K6977" s="8" t="n">
        <x:f>SUM(C6977:J6977)</x:f>
        <x:v>59.62535140113343</x:v>
      </x:c>
    </x:row>
    <x:row r="6978">
      <x:c r="A6978" s="2" t="str">
        <x:f>'Original 8 pillars'!A6978</x:f>
        <x:v>Togo</x:v>
      </x:c>
      <x:c r="B6978" s="2" t="str">
        <x:f>'Original 8 pillars'!B6978</x:f>
        <x:v>2020-10</x:v>
      </x:c>
      <x:c r="C6978" s="8" t="n">
        <x:f>100*'Weights and method'!$B$5*MAX(0,MIN(1,(LN(1+'Original 8 pillars'!C6978)-'Weights and method'!$C$5)/('Weights and method'!$D$5-'Weights and method'!$C$5)))</x:f>
        <x:v>9.306417916056237</x:v>
      </x:c>
      <x:c r="D6978" s="8" t="n">
        <x:f>100*'Weights and method'!$B$6*MAX(0,MIN(1,(LN(1+'Original 8 pillars'!D6978)-'Weights and method'!$C$6)/('Weights and method'!$D$6-'Weights and method'!$C$6)))</x:f>
        <x:v>4.470657967695342</x:v>
      </x:c>
      <x:c r="E6978" s="8" t="n">
        <x:f>100*'Weights and method'!$B$7*MAX(0,MIN(1,(LN(1+'Original 8 pillars'!E6978)-'Weights and method'!$C$7)/('Weights and method'!$D$7-'Weights and method'!$C$7)))</x:f>
        <x:v>10.179461296707215</x:v>
      </x:c>
      <x:c r="F6978" s="8" t="n">
        <x:f>100*'Weights and method'!$B$8*MAX(0,MIN(1,(LN(1+'Original 8 pillars'!F6978)-'Weights and method'!$C$8)/('Weights and method'!$D$8-'Weights and method'!$C$8)))</x:f>
        <x:v>12.02945612481314</x:v>
      </x:c>
      <x:c r="G6978" s="8" t="n">
        <x:f>100*'Weights and method'!$B$9*MAX(0,MIN(1,(LN(1+'Original 8 pillars'!G6978)-'Weights and method'!$C$9)/('Weights and method'!$D$9-'Weights and method'!$C$9)))</x:f>
        <x:v>10.396516411450067</x:v>
      </x:c>
      <x:c r="H6978" s="8" t="n">
        <x:f>100*'Weights and method'!$B$10*MAX(0,MIN(1,(LN(1+'Original 8 pillars'!H6978)-'Weights and method'!$C$10)/('Weights and method'!$D$10-'Weights and method'!$C$10)))</x:f>
        <x:v>0</x:v>
      </x:c>
      <x:c r="I6978" s="8" t="n">
        <x:f>100*'Weights and method'!$B$11*MAX(0,MIN(1,(LN(1+'Original 8 pillars'!I6978)-'Weights and method'!$C$11)/('Weights and method'!$D$11-'Weights and method'!$C$11)))</x:f>
        <x:v>8.039148354274655</x:v>
      </x:c>
      <x:c r="J6978" s="8" t="n">
        <x:f>100*'Weights and method'!$B$12*MAX(0,MIN(1,(LN(1+'Original 8 pillars'!J6978)-'Weights and method'!$C$12)/('Weights and method'!$D$12-'Weights and method'!$C$12)))</x:f>
        <x:v>2.424435150793176</x:v>
      </x:c>
      <x:c r="K6978" s="8" t="n">
        <x:f>SUM(C6978:J6978)</x:f>
        <x:v>56.84609322178983</x:v>
      </x:c>
    </x:row>
    <x:row r="6979">
      <x:c r="A6979" s="2" t="str">
        <x:f>'Original 8 pillars'!A6979</x:f>
        <x:v>Togo</x:v>
      </x:c>
      <x:c r="B6979" s="2" t="str">
        <x:f>'Original 8 pillars'!B6979</x:f>
        <x:v>2020-11</x:v>
      </x:c>
      <x:c r="C6979" s="8" t="n">
        <x:f>100*'Weights and method'!$B$5*MAX(0,MIN(1,(LN(1+'Original 8 pillars'!C6979)-'Weights and method'!$C$5)/('Weights and method'!$D$5-'Weights and method'!$C$5)))</x:f>
        <x:v>4.755729048243514</x:v>
      </x:c>
      <x:c r="D6979" s="8" t="n">
        <x:f>100*'Weights and method'!$B$6*MAX(0,MIN(1,(LN(1+'Original 8 pillars'!D6979)-'Weights and method'!$C$6)/('Weights and method'!$D$6-'Weights and method'!$C$6)))</x:f>
        <x:v>2.90032457318019</x:v>
      </x:c>
      <x:c r="E6979" s="8" t="n">
        <x:f>100*'Weights and method'!$B$7*MAX(0,MIN(1,(LN(1+'Original 8 pillars'!E6979)-'Weights and method'!$C$7)/('Weights and method'!$D$7-'Weights and method'!$C$7)))</x:f>
        <x:v>10.102357256954972</x:v>
      </x:c>
      <x:c r="F6979" s="8" t="n">
        <x:f>100*'Weights and method'!$B$8*MAX(0,MIN(1,(LN(1+'Original 8 pillars'!F6979)-'Weights and method'!$C$8)/('Weights and method'!$D$8-'Weights and method'!$C$8)))</x:f>
        <x:v>10.37792710608826</x:v>
      </x:c>
      <x:c r="G6979" s="8" t="n">
        <x:f>100*'Weights and method'!$B$9*MAX(0,MIN(1,(LN(1+'Original 8 pillars'!G6979)-'Weights and method'!$C$9)/('Weights and method'!$D$9-'Weights and method'!$C$9)))</x:f>
        <x:v>8.046238657928374</x:v>
      </x:c>
      <x:c r="H6979" s="8" t="n">
        <x:f>100*'Weights and method'!$B$10*MAX(0,MIN(1,(LN(1+'Original 8 pillars'!H6979)-'Weights and method'!$C$10)/('Weights and method'!$D$10-'Weights and method'!$C$10)))</x:f>
        <x:v>0</x:v>
      </x:c>
      <x:c r="I6979" s="8" t="n">
        <x:f>100*'Weights and method'!$B$11*MAX(0,MIN(1,(LN(1+'Original 8 pillars'!I6979)-'Weights and method'!$C$11)/('Weights and method'!$D$11-'Weights and method'!$C$11)))</x:f>
        <x:v>7.038499297564703</x:v>
      </x:c>
      <x:c r="J6979" s="8" t="n">
        <x:f>100*'Weights and method'!$B$12*MAX(0,MIN(1,(LN(1+'Original 8 pillars'!J6979)-'Weights and method'!$C$12)/('Weights and method'!$D$12-'Weights and method'!$C$12)))</x:f>
        <x:v>4.022329192173585</x:v>
      </x:c>
      <x:c r="K6979" s="8" t="n">
        <x:f>SUM(C6979:J6979)</x:f>
        <x:v>47.243405132133596</x:v>
      </x:c>
    </x:row>
    <x:row r="6980">
      <x:c r="A6980" s="2" t="str">
        <x:f>'Original 8 pillars'!A6980</x:f>
        <x:v>Togo</x:v>
      </x:c>
      <x:c r="B6980" s="2" t="str">
        <x:f>'Original 8 pillars'!B6980</x:f>
        <x:v>2020-12</x:v>
      </x:c>
      <x:c r="C6980" s="8" t="n">
        <x:f>100*'Weights and method'!$B$5*MAX(0,MIN(1,(LN(1+'Original 8 pillars'!C6980)-'Weights and method'!$C$5)/('Weights and method'!$D$5-'Weights and method'!$C$5)))</x:f>
        <x:v>5.699407621292564</x:v>
      </x:c>
      <x:c r="D6980" s="8" t="n">
        <x:f>100*'Weights and method'!$B$6*MAX(0,MIN(1,(LN(1+'Original 8 pillars'!D6980)-'Weights and method'!$C$6)/('Weights and method'!$D$6-'Weights and method'!$C$6)))</x:f>
        <x:v>2.527287339460125</x:v>
      </x:c>
      <x:c r="E6980" s="8" t="n">
        <x:f>100*'Weights and method'!$B$7*MAX(0,MIN(1,(LN(1+'Original 8 pillars'!E6980)-'Weights and method'!$C$7)/('Weights and method'!$D$7-'Weights and method'!$C$7)))</x:f>
        <x:v>10.435823617702269</x:v>
      </x:c>
      <x:c r="F6980" s="8" t="n">
        <x:f>100*'Weights and method'!$B$8*MAX(0,MIN(1,(LN(1+'Original 8 pillars'!F6980)-'Weights and method'!$C$8)/('Weights and method'!$D$8-'Weights and method'!$C$8)))</x:f>
        <x:v>11.187762323320516</x:v>
      </x:c>
      <x:c r="G6980" s="8" t="n">
        <x:f>100*'Weights and method'!$B$9*MAX(0,MIN(1,(LN(1+'Original 8 pillars'!G6980)-'Weights and method'!$C$9)/('Weights and method'!$D$9-'Weights and method'!$C$9)))</x:f>
        <x:v>7.92353692466687</x:v>
      </x:c>
      <x:c r="H6980" s="8" t="n">
        <x:f>100*'Weights and method'!$B$10*MAX(0,MIN(1,(LN(1+'Original 8 pillars'!H6980)-'Weights and method'!$C$10)/('Weights and method'!$D$10-'Weights and method'!$C$10)))</x:f>
        <x:v>0</x:v>
      </x:c>
      <x:c r="I6980" s="8" t="n">
        <x:f>100*'Weights and method'!$B$11*MAX(0,MIN(1,(LN(1+'Original 8 pillars'!I6980)-'Weights and method'!$C$11)/('Weights and method'!$D$11-'Weights and method'!$C$11)))</x:f>
        <x:v>8.195240963751196</x:v>
      </x:c>
      <x:c r="J6980" s="8" t="n">
        <x:f>100*'Weights and method'!$B$12*MAX(0,MIN(1,(LN(1+'Original 8 pillars'!J6980)-'Weights and method'!$C$12)/('Weights and method'!$D$12-'Weights and method'!$C$12)))</x:f>
        <x:v>3.7765328471467567</x:v>
      </x:c>
      <x:c r="K6980" s="8" t="n">
        <x:f>SUM(C6980:J6980)</x:f>
        <x:v>49.74559163734029</x:v>
      </x:c>
    </x:row>
    <x:row r="6981">
      <x:c r="A6981" s="2" t="str">
        <x:f>'Original 8 pillars'!A6981</x:f>
        <x:v>Togo</x:v>
      </x:c>
      <x:c r="B6981" s="2" t="str">
        <x:f>'Original 8 pillars'!B6981</x:f>
        <x:v>2021-01</x:v>
      </x:c>
      <x:c r="C6981" s="8" t="n">
        <x:f>100*'Weights and method'!$B$5*MAX(0,MIN(1,(LN(1+'Original 8 pillars'!C6981)-'Weights and method'!$C$5)/('Weights and method'!$D$5-'Weights and method'!$C$5)))</x:f>
        <x:v>4.726386543033079</x:v>
      </x:c>
      <x:c r="D6981" s="8" t="n">
        <x:f>100*'Weights and method'!$B$6*MAX(0,MIN(1,(LN(1+'Original 8 pillars'!D6981)-'Weights and method'!$C$6)/('Weights and method'!$D$6-'Weights and method'!$C$6)))</x:f>
        <x:v>3.3640721122221406</x:v>
      </x:c>
      <x:c r="E6981" s="8" t="n">
        <x:f>100*'Weights and method'!$B$7*MAX(0,MIN(1,(LN(1+'Original 8 pillars'!E6981)-'Weights and method'!$C$7)/('Weights and method'!$D$7-'Weights and method'!$C$7)))</x:f>
        <x:v>9.992802359247671</x:v>
      </x:c>
      <x:c r="F6981" s="8" t="n">
        <x:f>100*'Weights and method'!$B$8*MAX(0,MIN(1,(LN(1+'Original 8 pillars'!F6981)-'Weights and method'!$C$8)/('Weights and method'!$D$8-'Weights and method'!$C$8)))</x:f>
        <x:v>11.720696375402957</x:v>
      </x:c>
      <x:c r="G6981" s="8" t="n">
        <x:f>100*'Weights and method'!$B$9*MAX(0,MIN(1,(LN(1+'Original 8 pillars'!G6981)-'Weights and method'!$C$9)/('Weights and method'!$D$9-'Weights and method'!$C$9)))</x:f>
        <x:v>10.448156925868012</x:v>
      </x:c>
      <x:c r="H6981" s="8" t="n">
        <x:f>100*'Weights and method'!$B$10*MAX(0,MIN(1,(LN(1+'Original 8 pillars'!H6981)-'Weights and method'!$C$10)/('Weights and method'!$D$10-'Weights and method'!$C$10)))</x:f>
        <x:v>0</x:v>
      </x:c>
      <x:c r="I6981" s="8" t="n">
        <x:f>100*'Weights and method'!$B$11*MAX(0,MIN(1,(LN(1+'Original 8 pillars'!I6981)-'Weights and method'!$C$11)/('Weights and method'!$D$11-'Weights and method'!$C$11)))</x:f>
        <x:v>8.38368744649639</x:v>
      </x:c>
      <x:c r="J6981" s="8" t="n">
        <x:f>100*'Weights and method'!$B$12*MAX(0,MIN(1,(LN(1+'Original 8 pillars'!J6981)-'Weights and method'!$C$12)/('Weights and method'!$D$12-'Weights and method'!$C$12)))</x:f>
        <x:v>4.6082937168298805</x:v>
      </x:c>
      <x:c r="K6981" s="8" t="n">
        <x:f>SUM(C6981:J6981)</x:f>
        <x:v>53.244095479100125</x:v>
      </x:c>
    </x:row>
    <x:row r="6982">
      <x:c r="A6982" s="2" t="str">
        <x:f>'Original 8 pillars'!A6982</x:f>
        <x:v>Togo</x:v>
      </x:c>
      <x:c r="B6982" s="2" t="str">
        <x:f>'Original 8 pillars'!B6982</x:f>
        <x:v>2021-02</x:v>
      </x:c>
      <x:c r="C6982" s="8" t="n">
        <x:f>100*'Weights and method'!$B$5*MAX(0,MIN(1,(LN(1+'Original 8 pillars'!C6982)-'Weights and method'!$C$5)/('Weights and method'!$D$5-'Weights and method'!$C$5)))</x:f>
        <x:v>7.546489152318749</x:v>
      </x:c>
      <x:c r="D6982" s="8" t="n">
        <x:f>100*'Weights and method'!$B$6*MAX(0,MIN(1,(LN(1+'Original 8 pillars'!D6982)-'Weights and method'!$C$6)/('Weights and method'!$D$6-'Weights and method'!$C$6)))</x:f>
        <x:v>3.9537037956109655</x:v>
      </x:c>
      <x:c r="E6982" s="8" t="n">
        <x:f>100*'Weights and method'!$B$7*MAX(0,MIN(1,(LN(1+'Original 8 pillars'!E6982)-'Weights and method'!$C$7)/('Weights and method'!$D$7-'Weights and method'!$C$7)))</x:f>
        <x:v>9.509449564649264</x:v>
      </x:c>
      <x:c r="F6982" s="8" t="n">
        <x:f>100*'Weights and method'!$B$8*MAX(0,MIN(1,(LN(1+'Original 8 pillars'!F6982)-'Weights and method'!$C$8)/('Weights and method'!$D$8-'Weights and method'!$C$8)))</x:f>
        <x:v>11.459959198521489</x:v>
      </x:c>
      <x:c r="G6982" s="8" t="n">
        <x:f>100*'Weights and method'!$B$9*MAX(0,MIN(1,(LN(1+'Original 8 pillars'!G6982)-'Weights and method'!$C$9)/('Weights and method'!$D$9-'Weights and method'!$C$9)))</x:f>
        <x:v>7.87734373840821</x:v>
      </x:c>
      <x:c r="H6982" s="8" t="n">
        <x:f>100*'Weights and method'!$B$10*MAX(0,MIN(1,(LN(1+'Original 8 pillars'!H6982)-'Weights and method'!$C$10)/('Weights and method'!$D$10-'Weights and method'!$C$10)))</x:f>
        <x:v>0</x:v>
      </x:c>
      <x:c r="I6982" s="8" t="n">
        <x:f>100*'Weights and method'!$B$11*MAX(0,MIN(1,(LN(1+'Original 8 pillars'!I6982)-'Weights and method'!$C$11)/('Weights and method'!$D$11-'Weights and method'!$C$11)))</x:f>
        <x:v>8.356529624501874</x:v>
      </x:c>
      <x:c r="J6982" s="8" t="n">
        <x:f>100*'Weights and method'!$B$12*MAX(0,MIN(1,(LN(1+'Original 8 pillars'!J6982)-'Weights and method'!$C$12)/('Weights and method'!$D$12-'Weights and method'!$C$12)))</x:f>
        <x:v>1.380969168473218</x:v>
      </x:c>
      <x:c r="K6982" s="8" t="n">
        <x:f>SUM(C6982:J6982)</x:f>
        <x:v>50.08444424248377</x:v>
      </x:c>
    </x:row>
    <x:row r="6983">
      <x:c r="A6983" s="2" t="str">
        <x:f>'Original 8 pillars'!A6983</x:f>
        <x:v>Togo</x:v>
      </x:c>
      <x:c r="B6983" s="2" t="str">
        <x:f>'Original 8 pillars'!B6983</x:f>
        <x:v>2021-03</x:v>
      </x:c>
      <x:c r="C6983" s="8" t="n">
        <x:f>100*'Weights and method'!$B$5*MAX(0,MIN(1,(LN(1+'Original 8 pillars'!C6983)-'Weights and method'!$C$5)/('Weights and method'!$D$5-'Weights and method'!$C$5)))</x:f>
        <x:v>7.5110630703562205</x:v>
      </x:c>
      <x:c r="D6983" s="8" t="n">
        <x:f>100*'Weights and method'!$B$6*MAX(0,MIN(1,(LN(1+'Original 8 pillars'!D6983)-'Weights and method'!$C$6)/('Weights and method'!$D$6-'Weights and method'!$C$6)))</x:f>
        <x:v>3.175073934852607</x:v>
      </x:c>
      <x:c r="E6983" s="8" t="n">
        <x:f>100*'Weights and method'!$B$7*MAX(0,MIN(1,(LN(1+'Original 8 pillars'!E6983)-'Weights and method'!$C$7)/('Weights and method'!$D$7-'Weights and method'!$C$7)))</x:f>
        <x:v>9.371232835946062</x:v>
      </x:c>
      <x:c r="F6983" s="8" t="n">
        <x:f>100*'Weights and method'!$B$8*MAX(0,MIN(1,(LN(1+'Original 8 pillars'!F6983)-'Weights and method'!$C$8)/('Weights and method'!$D$8-'Weights and method'!$C$8)))</x:f>
        <x:v>11.64631902400034</x:v>
      </x:c>
      <x:c r="G6983" s="8" t="n">
        <x:f>100*'Weights and method'!$B$9*MAX(0,MIN(1,(LN(1+'Original 8 pillars'!G6983)-'Weights and method'!$C$9)/('Weights and method'!$D$9-'Weights and method'!$C$9)))</x:f>
        <x:v>7.9288739518404885</x:v>
      </x:c>
      <x:c r="H6983" s="8" t="n">
        <x:f>100*'Weights and method'!$B$10*MAX(0,MIN(1,(LN(1+'Original 8 pillars'!H6983)-'Weights and method'!$C$10)/('Weights and method'!$D$10-'Weights and method'!$C$10)))</x:f>
        <x:v>0</x:v>
      </x:c>
      <x:c r="I6983" s="8" t="n">
        <x:f>100*'Weights and method'!$B$11*MAX(0,MIN(1,(LN(1+'Original 8 pillars'!I6983)-'Weights and method'!$C$11)/('Weights and method'!$D$11-'Weights and method'!$C$11)))</x:f>
        <x:v>8.420509414275015</x:v>
      </x:c>
      <x:c r="J6983" s="8" t="n">
        <x:f>100*'Weights and method'!$B$12*MAX(0,MIN(1,(LN(1+'Original 8 pillars'!J6983)-'Weights and method'!$C$12)/('Weights and method'!$D$12-'Weights and method'!$C$12)))</x:f>
        <x:v>1.9149455387011973</x:v>
      </x:c>
      <x:c r="K6983" s="8" t="n">
        <x:f>SUM(C6983:J6983)</x:f>
        <x:v>49.96801776997193</x:v>
      </x:c>
    </x:row>
    <x:row r="6984">
      <x:c r="A6984" s="2" t="str">
        <x:f>'Original 8 pillars'!A6984</x:f>
        <x:v>Togo</x:v>
      </x:c>
      <x:c r="B6984" s="2" t="str">
        <x:f>'Original 8 pillars'!B6984</x:f>
        <x:v>2021-04</x:v>
      </x:c>
      <x:c r="C6984" s="8" t="n">
        <x:f>100*'Weights and method'!$B$5*MAX(0,MIN(1,(LN(1+'Original 8 pillars'!C6984)-'Weights and method'!$C$5)/('Weights and method'!$D$5-'Weights and method'!$C$5)))</x:f>
        <x:v>7.394413052614246</x:v>
      </x:c>
      <x:c r="D6984" s="8" t="n">
        <x:f>100*'Weights and method'!$B$6*MAX(0,MIN(1,(LN(1+'Original 8 pillars'!D6984)-'Weights and method'!$C$6)/('Weights and method'!$D$6-'Weights and method'!$C$6)))</x:f>
        <x:v>2.358571232776099</x:v>
      </x:c>
      <x:c r="E6984" s="8" t="n">
        <x:f>100*'Weights and method'!$B$7*MAX(0,MIN(1,(LN(1+'Original 8 pillars'!E6984)-'Weights and method'!$C$7)/('Weights and method'!$D$7-'Weights and method'!$C$7)))</x:f>
        <x:v>10.198251574185713</x:v>
      </x:c>
      <x:c r="F6984" s="8" t="n">
        <x:f>100*'Weights and method'!$B$8*MAX(0,MIN(1,(LN(1+'Original 8 pillars'!F6984)-'Weights and method'!$C$8)/('Weights and method'!$D$8-'Weights and method'!$C$8)))</x:f>
        <x:v>10.454663381092688</x:v>
      </x:c>
      <x:c r="G6984" s="8" t="n">
        <x:f>100*'Weights and method'!$B$9*MAX(0,MIN(1,(LN(1+'Original 8 pillars'!G6984)-'Weights and method'!$C$9)/('Weights and method'!$D$9-'Weights and method'!$C$9)))</x:f>
        <x:v>7.412116888201363</x:v>
      </x:c>
      <x:c r="H6984" s="8" t="n">
        <x:f>100*'Weights and method'!$B$10*MAX(0,MIN(1,(LN(1+'Original 8 pillars'!H6984)-'Weights and method'!$C$10)/('Weights and method'!$D$10-'Weights and method'!$C$10)))</x:f>
        <x:v>0</x:v>
      </x:c>
      <x:c r="I6984" s="8" t="n">
        <x:f>100*'Weights and method'!$B$11*MAX(0,MIN(1,(LN(1+'Original 8 pillars'!I6984)-'Weights and method'!$C$11)/('Weights and method'!$D$11-'Weights and method'!$C$11)))</x:f>
        <x:v>7.462585380970497</x:v>
      </x:c>
      <x:c r="J6984" s="8" t="n">
        <x:f>100*'Weights and method'!$B$12*MAX(0,MIN(1,(LN(1+'Original 8 pillars'!J6984)-'Weights and method'!$C$12)/('Weights and method'!$D$12-'Weights and method'!$C$12)))</x:f>
        <x:v>1.2867493741013913</x:v>
      </x:c>
      <x:c r="K6984" s="8" t="n">
        <x:f>SUM(C6984:J6984)</x:f>
        <x:v>46.56735088394199</x:v>
      </x:c>
    </x:row>
    <x:row r="6985">
      <x:c r="A6985" s="2" t="str">
        <x:f>'Original 8 pillars'!A6985</x:f>
        <x:v>Togo</x:v>
      </x:c>
      <x:c r="B6985" s="2" t="str">
        <x:f>'Original 8 pillars'!B6985</x:f>
        <x:v>2021-05</x:v>
      </x:c>
      <x:c r="C6985" s="8" t="n">
        <x:f>100*'Weights and method'!$B$5*MAX(0,MIN(1,(LN(1+'Original 8 pillars'!C6985)-'Weights and method'!$C$5)/('Weights and method'!$D$5-'Weights and method'!$C$5)))</x:f>
        <x:v>6.262493889321979</x:v>
      </x:c>
      <x:c r="D6985" s="8" t="n">
        <x:f>100*'Weights and method'!$B$6*MAX(0,MIN(1,(LN(1+'Original 8 pillars'!D6985)-'Weights and method'!$C$6)/('Weights and method'!$D$6-'Weights and method'!$C$6)))</x:f>
        <x:v>1.3728788770004654</x:v>
      </x:c>
      <x:c r="E6985" s="8" t="n">
        <x:f>100*'Weights and method'!$B$7*MAX(0,MIN(1,(LN(1+'Original 8 pillars'!E6985)-'Weights and method'!$C$7)/('Weights and method'!$D$7-'Weights and method'!$C$7)))</x:f>
        <x:v>10.44580660421241</x:v>
      </x:c>
      <x:c r="F6985" s="8" t="n">
        <x:f>100*'Weights and method'!$B$8*MAX(0,MIN(1,(LN(1+'Original 8 pillars'!F6985)-'Weights and method'!$C$8)/('Weights and method'!$D$8-'Weights and method'!$C$8)))</x:f>
        <x:v>10.748711603315066</x:v>
      </x:c>
      <x:c r="G6985" s="8" t="n">
        <x:f>100*'Weights and method'!$B$9*MAX(0,MIN(1,(LN(1+'Original 8 pillars'!G6985)-'Weights and method'!$C$9)/('Weights and method'!$D$9-'Weights and method'!$C$9)))</x:f>
        <x:v>5.914128599087533</x:v>
      </x:c>
      <x:c r="H6985" s="8" t="n">
        <x:f>100*'Weights and method'!$B$10*MAX(0,MIN(1,(LN(1+'Original 8 pillars'!H6985)-'Weights and method'!$C$10)/('Weights and method'!$D$10-'Weights and method'!$C$10)))</x:f>
        <x:v>0</x:v>
      </x:c>
      <x:c r="I6985" s="8" t="n">
        <x:f>100*'Weights and method'!$B$11*MAX(0,MIN(1,(LN(1+'Original 8 pillars'!I6985)-'Weights and method'!$C$11)/('Weights and method'!$D$11-'Weights and method'!$C$11)))</x:f>
        <x:v>7.474368119235446</x:v>
      </x:c>
      <x:c r="J6985" s="8" t="n">
        <x:f>100*'Weights and method'!$B$12*MAX(0,MIN(1,(LN(1+'Original 8 pillars'!J6985)-'Weights and method'!$C$12)/('Weights and method'!$D$12-'Weights and method'!$C$12)))</x:f>
        <x:v>5.168834903092189</x:v>
      </x:c>
      <x:c r="K6985" s="8" t="n">
        <x:f>SUM(C6985:J6985)</x:f>
        <x:v>47.38722259526509</x:v>
      </x:c>
    </x:row>
    <x:row r="6986">
      <x:c r="A6986" s="2" t="str">
        <x:f>'Original 8 pillars'!A6986</x:f>
        <x:v>Togo</x:v>
      </x:c>
      <x:c r="B6986" s="2" t="str">
        <x:f>'Original 8 pillars'!B6986</x:f>
        <x:v>2021-06</x:v>
      </x:c>
      <x:c r="C6986" s="8" t="n">
        <x:f>100*'Weights and method'!$B$5*MAX(0,MIN(1,(LN(1+'Original 8 pillars'!C6986)-'Weights and method'!$C$5)/('Weights and method'!$D$5-'Weights and method'!$C$5)))</x:f>
        <x:v>7.038880392757403</x:v>
      </x:c>
      <x:c r="D6986" s="8" t="n">
        <x:f>100*'Weights and method'!$B$6*MAX(0,MIN(1,(LN(1+'Original 8 pillars'!D6986)-'Weights and method'!$C$6)/('Weights and method'!$D$6-'Weights and method'!$C$6)))</x:f>
        <x:v>2.5155310635445605</x:v>
      </x:c>
      <x:c r="E6986" s="8" t="n">
        <x:f>100*'Weights and method'!$B$7*MAX(0,MIN(1,(LN(1+'Original 8 pillars'!E6986)-'Weights and method'!$C$7)/('Weights and method'!$D$7-'Weights and method'!$C$7)))</x:f>
        <x:v>9.900901676437115</x:v>
      </x:c>
      <x:c r="F6986" s="8" t="n">
        <x:f>100*'Weights and method'!$B$8*MAX(0,MIN(1,(LN(1+'Original 8 pillars'!F6986)-'Weights and method'!$C$8)/('Weights and method'!$D$8-'Weights and method'!$C$8)))</x:f>
        <x:v>11.37262882365467</x:v>
      </x:c>
      <x:c r="G6986" s="8" t="n">
        <x:f>100*'Weights and method'!$B$9*MAX(0,MIN(1,(LN(1+'Original 8 pillars'!G6986)-'Weights and method'!$C$9)/('Weights and method'!$D$9-'Weights and method'!$C$9)))</x:f>
        <x:v>5.142925249816334</x:v>
      </x:c>
      <x:c r="H6986" s="8" t="n">
        <x:f>100*'Weights and method'!$B$10*MAX(0,MIN(1,(LN(1+'Original 8 pillars'!H6986)-'Weights and method'!$C$10)/('Weights and method'!$D$10-'Weights and method'!$C$10)))</x:f>
        <x:v>0</x:v>
      </x:c>
      <x:c r="I6986" s="8" t="n">
        <x:f>100*'Weights and method'!$B$11*MAX(0,MIN(1,(LN(1+'Original 8 pillars'!I6986)-'Weights and method'!$C$11)/('Weights and method'!$D$11-'Weights and method'!$C$11)))</x:f>
        <x:v>6.907926709699123</x:v>
      </x:c>
      <x:c r="J6986" s="8" t="n">
        <x:f>100*'Weights and method'!$B$12*MAX(0,MIN(1,(LN(1+'Original 8 pillars'!J6986)-'Weights and method'!$C$12)/('Weights and method'!$D$12-'Weights and method'!$C$12)))</x:f>
        <x:v>1.6244358620798496</x:v>
      </x:c>
      <x:c r="K6986" s="8" t="n">
        <x:f>SUM(C6986:J6986)</x:f>
        <x:v>44.50322977798906</x:v>
      </x:c>
    </x:row>
    <x:row r="6987">
      <x:c r="A6987" s="2" t="str">
        <x:f>'Original 8 pillars'!A6987</x:f>
        <x:v>Togo</x:v>
      </x:c>
      <x:c r="B6987" s="2" t="str">
        <x:f>'Original 8 pillars'!B6987</x:f>
        <x:v>2021-07</x:v>
      </x:c>
      <x:c r="C6987" s="8" t="n">
        <x:f>100*'Weights and method'!$B$5*MAX(0,MIN(1,(LN(1+'Original 8 pillars'!C6987)-'Weights and method'!$C$5)/('Weights and method'!$D$5-'Weights and method'!$C$5)))</x:f>
        <x:v>7.069611840888425</x:v>
      </x:c>
      <x:c r="D6987" s="8" t="n">
        <x:f>100*'Weights and method'!$B$6*MAX(0,MIN(1,(LN(1+'Original 8 pillars'!D6987)-'Weights and method'!$C$6)/('Weights and method'!$D$6-'Weights and method'!$C$6)))</x:f>
        <x:v>3.3070716002531086</x:v>
      </x:c>
      <x:c r="E6987" s="8" t="n">
        <x:f>100*'Weights and method'!$B$7*MAX(0,MIN(1,(LN(1+'Original 8 pillars'!E6987)-'Weights and method'!$C$7)/('Weights and method'!$D$7-'Weights and method'!$C$7)))</x:f>
        <x:v>8.551708880017433</x:v>
      </x:c>
      <x:c r="F6987" s="8" t="n">
        <x:f>100*'Weights and method'!$B$8*MAX(0,MIN(1,(LN(1+'Original 8 pillars'!F6987)-'Weights and method'!$C$8)/('Weights and method'!$D$8-'Weights and method'!$C$8)))</x:f>
        <x:v>10.976052984655405</x:v>
      </x:c>
      <x:c r="G6987" s="8" t="n">
        <x:f>100*'Weights and method'!$B$9*MAX(0,MIN(1,(LN(1+'Original 8 pillars'!G6987)-'Weights and method'!$C$9)/('Weights and method'!$D$9-'Weights and method'!$C$9)))</x:f>
        <x:v>4.458400886090725</x:v>
      </x:c>
      <x:c r="H6987" s="8" t="n">
        <x:f>100*'Weights and method'!$B$10*MAX(0,MIN(1,(LN(1+'Original 8 pillars'!H6987)-'Weights and method'!$C$10)/('Weights and method'!$D$10-'Weights and method'!$C$10)))</x:f>
        <x:v>0</x:v>
      </x:c>
      <x:c r="I6987" s="8" t="n">
        <x:f>100*'Weights and method'!$B$11*MAX(0,MIN(1,(LN(1+'Original 8 pillars'!I6987)-'Weights and method'!$C$11)/('Weights and method'!$D$11-'Weights and method'!$C$11)))</x:f>
        <x:v>6.1072047476508144</x:v>
      </x:c>
      <x:c r="J6987" s="8" t="n">
        <x:f>100*'Weights and method'!$B$12*MAX(0,MIN(1,(LN(1+'Original 8 pillars'!J6987)-'Weights and method'!$C$12)/('Weights and method'!$D$12-'Weights and method'!$C$12)))</x:f>
        <x:v>3.2738063991206197</x:v>
      </x:c>
      <x:c r="K6987" s="8" t="n">
        <x:f>SUM(C6987:J6987)</x:f>
        <x:v>43.74385733867652</x:v>
      </x:c>
    </x:row>
    <x:row r="6988">
      <x:c r="A6988" s="2" t="str">
        <x:f>'Original 8 pillars'!A6988</x:f>
        <x:v>Togo</x:v>
      </x:c>
      <x:c r="B6988" s="2" t="str">
        <x:f>'Original 8 pillars'!B6988</x:f>
        <x:v>2021-08</x:v>
      </x:c>
      <x:c r="C6988" s="8" t="n">
        <x:f>100*'Weights and method'!$B$5*MAX(0,MIN(1,(LN(1+'Original 8 pillars'!C6988)-'Weights and method'!$C$5)/('Weights and method'!$D$5-'Weights and method'!$C$5)))</x:f>
        <x:v>7.9592793510911015</x:v>
      </x:c>
      <x:c r="D6988" s="8" t="n">
        <x:f>100*'Weights and method'!$B$6*MAX(0,MIN(1,(LN(1+'Original 8 pillars'!D6988)-'Weights and method'!$C$6)/('Weights and method'!$D$6-'Weights and method'!$C$6)))</x:f>
        <x:v>2.303604096827815</x:v>
      </x:c>
      <x:c r="E6988" s="8" t="n">
        <x:f>100*'Weights and method'!$B$7*MAX(0,MIN(1,(LN(1+'Original 8 pillars'!E6988)-'Weights and method'!$C$7)/('Weights and method'!$D$7-'Weights and method'!$C$7)))</x:f>
        <x:v>8.974929216667388</x:v>
      </x:c>
      <x:c r="F6988" s="8" t="n">
        <x:f>100*'Weights and method'!$B$8*MAX(0,MIN(1,(LN(1+'Original 8 pillars'!F6988)-'Weights and method'!$C$8)/('Weights and method'!$D$8-'Weights and method'!$C$8)))</x:f>
        <x:v>9.789969823100089</x:v>
      </x:c>
      <x:c r="G6988" s="8" t="n">
        <x:f>100*'Weights and method'!$B$9*MAX(0,MIN(1,(LN(1+'Original 8 pillars'!G6988)-'Weights and method'!$C$9)/('Weights and method'!$D$9-'Weights and method'!$C$9)))</x:f>
        <x:v>5.698204839861144</x:v>
      </x:c>
      <x:c r="H6988" s="8" t="n">
        <x:f>100*'Weights and method'!$B$10*MAX(0,MIN(1,(LN(1+'Original 8 pillars'!H6988)-'Weights and method'!$C$10)/('Weights and method'!$D$10-'Weights and method'!$C$10)))</x:f>
        <x:v>0</x:v>
      </x:c>
      <x:c r="I6988" s="8" t="n">
        <x:f>100*'Weights and method'!$B$11*MAX(0,MIN(1,(LN(1+'Original 8 pillars'!I6988)-'Weights and method'!$C$11)/('Weights and method'!$D$11-'Weights and method'!$C$11)))</x:f>
        <x:v>6.493332519745844</x:v>
      </x:c>
      <x:c r="J6988" s="8" t="n">
        <x:f>100*'Weights and method'!$B$12*MAX(0,MIN(1,(LN(1+'Original 8 pillars'!J6988)-'Weights and method'!$C$12)/('Weights and method'!$D$12-'Weights and method'!$C$12)))</x:f>
        <x:v>2.946484524083244</x:v>
      </x:c>
      <x:c r="K6988" s="8" t="n">
        <x:f>SUM(C6988:J6988)</x:f>
        <x:v>44.16580437137662</x:v>
      </x:c>
    </x:row>
    <x:row r="6989">
      <x:c r="A6989" s="2" t="str">
        <x:f>'Original 8 pillars'!A6989</x:f>
        <x:v>Togo</x:v>
      </x:c>
      <x:c r="B6989" s="2" t="str">
        <x:f>'Original 8 pillars'!B6989</x:f>
        <x:v>2021-09</x:v>
      </x:c>
      <x:c r="C6989" s="8" t="n">
        <x:f>100*'Weights and method'!$B$5*MAX(0,MIN(1,(LN(1+'Original 8 pillars'!C6989)-'Weights and method'!$C$5)/('Weights and method'!$D$5-'Weights and method'!$C$5)))</x:f>
        <x:v>7.540230728127837</x:v>
      </x:c>
      <x:c r="D6989" s="8" t="n">
        <x:f>100*'Weights and method'!$B$6*MAX(0,MIN(1,(LN(1+'Original 8 pillars'!D6989)-'Weights and method'!$C$6)/('Weights and method'!$D$6-'Weights and method'!$C$6)))</x:f>
        <x:v>1.2762506492357546</x:v>
      </x:c>
      <x:c r="E6989" s="8" t="n">
        <x:f>100*'Weights and method'!$B$7*MAX(0,MIN(1,(LN(1+'Original 8 pillars'!E6989)-'Weights and method'!$C$7)/('Weights and method'!$D$7-'Weights and method'!$C$7)))</x:f>
        <x:v>8.812155136201904</x:v>
      </x:c>
      <x:c r="F6989" s="8" t="n">
        <x:f>100*'Weights and method'!$B$8*MAX(0,MIN(1,(LN(1+'Original 8 pillars'!F6989)-'Weights and method'!$C$8)/('Weights and method'!$D$8-'Weights and method'!$C$8)))</x:f>
        <x:v>11.000672694249994</x:v>
      </x:c>
      <x:c r="G6989" s="8" t="n">
        <x:f>100*'Weights and method'!$B$9*MAX(0,MIN(1,(LN(1+'Original 8 pillars'!G6989)-'Weights and method'!$C$9)/('Weights and method'!$D$9-'Weights and method'!$C$9)))</x:f>
        <x:v>6.965982943538745</x:v>
      </x:c>
      <x:c r="H6989" s="8" t="n">
        <x:f>100*'Weights and method'!$B$10*MAX(0,MIN(1,(LN(1+'Original 8 pillars'!H6989)-'Weights and method'!$C$10)/('Weights and method'!$D$10-'Weights and method'!$C$10)))</x:f>
        <x:v>0</x:v>
      </x:c>
      <x:c r="I6989" s="8" t="n">
        <x:f>100*'Weights and method'!$B$11*MAX(0,MIN(1,(LN(1+'Original 8 pillars'!I6989)-'Weights and method'!$C$11)/('Weights and method'!$D$11-'Weights and method'!$C$11)))</x:f>
        <x:v>7.213767187325065</x:v>
      </x:c>
      <x:c r="J6989" s="8" t="n">
        <x:f>100*'Weights and method'!$B$12*MAX(0,MIN(1,(LN(1+'Original 8 pillars'!J6989)-'Weights and method'!$C$12)/('Weights and method'!$D$12-'Weights and method'!$C$12)))</x:f>
        <x:v>1.4437681988846922</x:v>
      </x:c>
      <x:c r="K6989" s="8" t="n">
        <x:f>SUM(C6989:J6989)</x:f>
        <x:v>44.252827537563995</x:v>
      </x:c>
    </x:row>
    <x:row r="6990">
      <x:c r="A6990" s="2" t="str">
        <x:f>'Original 8 pillars'!A6990</x:f>
        <x:v>Togo</x:v>
      </x:c>
      <x:c r="B6990" s="2" t="str">
        <x:f>'Original 8 pillars'!B6990</x:f>
        <x:v>2021-10</x:v>
      </x:c>
      <x:c r="C6990" s="8" t="n">
        <x:f>100*'Weights and method'!$B$5*MAX(0,MIN(1,(LN(1+'Original 8 pillars'!C6990)-'Weights and method'!$C$5)/('Weights and method'!$D$5-'Weights and method'!$C$5)))</x:f>
        <x:v>5.113529945398994</x:v>
      </x:c>
      <x:c r="D6990" s="8" t="n">
        <x:f>100*'Weights and method'!$B$6*MAX(0,MIN(1,(LN(1+'Original 8 pillars'!D6990)-'Weights and method'!$C$6)/('Weights and method'!$D$6-'Weights and method'!$C$6)))</x:f>
        <x:v>2.514086382784348</x:v>
      </x:c>
      <x:c r="E6990" s="8" t="n">
        <x:f>100*'Weights and method'!$B$7*MAX(0,MIN(1,(LN(1+'Original 8 pillars'!E6990)-'Weights and method'!$C$7)/('Weights and method'!$D$7-'Weights and method'!$C$7)))</x:f>
        <x:v>10.835171109884175</x:v>
      </x:c>
      <x:c r="F6990" s="8" t="n">
        <x:f>100*'Weights and method'!$B$8*MAX(0,MIN(1,(LN(1+'Original 8 pillars'!F6990)-'Weights and method'!$C$8)/('Weights and method'!$D$8-'Weights and method'!$C$8)))</x:f>
        <x:v>11.328039092811418</x:v>
      </x:c>
      <x:c r="G6990" s="8" t="n">
        <x:f>100*'Weights and method'!$B$9*MAX(0,MIN(1,(LN(1+'Original 8 pillars'!G6990)-'Weights and method'!$C$9)/('Weights and method'!$D$9-'Weights and method'!$C$9)))</x:f>
        <x:v>9.13291698819457</x:v>
      </x:c>
      <x:c r="H6990" s="8" t="n">
        <x:f>100*'Weights and method'!$B$10*MAX(0,MIN(1,(LN(1+'Original 8 pillars'!H6990)-'Weights and method'!$C$10)/('Weights and method'!$D$10-'Weights and method'!$C$10)))</x:f>
        <x:v>0</x:v>
      </x:c>
      <x:c r="I6990" s="8" t="n">
        <x:f>100*'Weights and method'!$B$11*MAX(0,MIN(1,(LN(1+'Original 8 pillars'!I6990)-'Weights and method'!$C$11)/('Weights and method'!$D$11-'Weights and method'!$C$11)))</x:f>
        <x:v>8.725501669979497</x:v>
      </x:c>
      <x:c r="J6990" s="8" t="n">
        <x:f>100*'Weights and method'!$B$12*MAX(0,MIN(1,(LN(1+'Original 8 pillars'!J6990)-'Weights and method'!$C$12)/('Weights and method'!$D$12-'Weights and method'!$C$12)))</x:f>
        <x:v>1.7243215876128821</x:v>
      </x:c>
      <x:c r="K6990" s="8" t="n">
        <x:f>SUM(C6990:J6990)</x:f>
        <x:v>49.37356677666589</x:v>
      </x:c>
    </x:row>
    <x:row r="6991">
      <x:c r="A6991" s="2" t="str">
        <x:f>'Original 8 pillars'!A6991</x:f>
        <x:v>Togo</x:v>
      </x:c>
      <x:c r="B6991" s="2" t="str">
        <x:f>'Original 8 pillars'!B6991</x:f>
        <x:v>2021-11</x:v>
      </x:c>
      <x:c r="C6991" s="8" t="n">
        <x:f>100*'Weights and method'!$B$5*MAX(0,MIN(1,(LN(1+'Original 8 pillars'!C6991)-'Weights and method'!$C$5)/('Weights and method'!$D$5-'Weights and method'!$C$5)))</x:f>
        <x:v>7.508480679474918</x:v>
      </x:c>
      <x:c r="D6991" s="8" t="n">
        <x:f>100*'Weights and method'!$B$6*MAX(0,MIN(1,(LN(1+'Original 8 pillars'!D6991)-'Weights and method'!$C$6)/('Weights and method'!$D$6-'Weights and method'!$C$6)))</x:f>
        <x:v>3.1794986805659677</x:v>
      </x:c>
      <x:c r="E6991" s="8" t="n">
        <x:f>100*'Weights and method'!$B$7*MAX(0,MIN(1,(LN(1+'Original 8 pillars'!E6991)-'Weights and method'!$C$7)/('Weights and method'!$D$7-'Weights and method'!$C$7)))</x:f>
        <x:v>9.844504674638722</x:v>
      </x:c>
      <x:c r="F6991" s="8" t="n">
        <x:f>100*'Weights and method'!$B$8*MAX(0,MIN(1,(LN(1+'Original 8 pillars'!F6991)-'Weights and method'!$C$8)/('Weights and method'!$D$8-'Weights and method'!$C$8)))</x:f>
        <x:v>10.494803889526617</x:v>
      </x:c>
      <x:c r="G6991" s="8" t="n">
        <x:f>100*'Weights and method'!$B$9*MAX(0,MIN(1,(LN(1+'Original 8 pillars'!G6991)-'Weights and method'!$C$9)/('Weights and method'!$D$9-'Weights and method'!$C$9)))</x:f>
        <x:v>8.079675006580228</x:v>
      </x:c>
      <x:c r="H6991" s="8" t="n">
        <x:f>100*'Weights and method'!$B$10*MAX(0,MIN(1,(LN(1+'Original 8 pillars'!H6991)-'Weights and method'!$C$10)/('Weights and method'!$D$10-'Weights and method'!$C$10)))</x:f>
        <x:v>0</x:v>
      </x:c>
      <x:c r="I6991" s="8" t="n">
        <x:f>100*'Weights and method'!$B$11*MAX(0,MIN(1,(LN(1+'Original 8 pillars'!I6991)-'Weights and method'!$C$11)/('Weights and method'!$D$11-'Weights and method'!$C$11)))</x:f>
        <x:v>7.507677687793504</x:v>
      </x:c>
      <x:c r="J6991" s="8" t="n">
        <x:f>100*'Weights and method'!$B$12*MAX(0,MIN(1,(LN(1+'Original 8 pillars'!J6991)-'Weights and method'!$C$12)/('Weights and method'!$D$12-'Weights and method'!$C$12)))</x:f>
        <x:v>3.7023044749232255</x:v>
      </x:c>
      <x:c r="K6991" s="8" t="n">
        <x:f>SUM(C6991:J6991)</x:f>
        <x:v>50.31694509350318</x:v>
      </x:c>
    </x:row>
    <x:row r="6992">
      <x:c r="A6992" s="2" t="str">
        <x:f>'Original 8 pillars'!A6992</x:f>
        <x:v>Togo</x:v>
      </x:c>
      <x:c r="B6992" s="2" t="str">
        <x:f>'Original 8 pillars'!B6992</x:f>
        <x:v>2021-12</x:v>
      </x:c>
      <x:c r="C6992" s="8" t="n">
        <x:f>100*'Weights and method'!$B$5*MAX(0,MIN(1,(LN(1+'Original 8 pillars'!C6992)-'Weights and method'!$C$5)/('Weights and method'!$D$5-'Weights and method'!$C$5)))</x:f>
        <x:v>8.06841679878629</x:v>
      </x:c>
      <x:c r="D6992" s="8" t="n">
        <x:f>100*'Weights and method'!$B$6*MAX(0,MIN(1,(LN(1+'Original 8 pillars'!D6992)-'Weights and method'!$C$6)/('Weights and method'!$D$6-'Weights and method'!$C$6)))</x:f>
        <x:v>1.3763503335232012</x:v>
      </x:c>
      <x:c r="E6992" s="8" t="n">
        <x:f>100*'Weights and method'!$B$7*MAX(0,MIN(1,(LN(1+'Original 8 pillars'!E6992)-'Weights and method'!$C$7)/('Weights and method'!$D$7-'Weights and method'!$C$7)))</x:f>
        <x:v>9.812256284024517</x:v>
      </x:c>
      <x:c r="F6992" s="8" t="n">
        <x:f>100*'Weights and method'!$B$8*MAX(0,MIN(1,(LN(1+'Original 8 pillars'!F6992)-'Weights and method'!$C$8)/('Weights and method'!$D$8-'Weights and method'!$C$8)))</x:f>
        <x:v>10.016423664714218</x:v>
      </x:c>
      <x:c r="G6992" s="8" t="n">
        <x:f>100*'Weights and method'!$B$9*MAX(0,MIN(1,(LN(1+'Original 8 pillars'!G6992)-'Weights and method'!$C$9)/('Weights and method'!$D$9-'Weights and method'!$C$9)))</x:f>
        <x:v>6.3382910556682095</x:v>
      </x:c>
      <x:c r="H6992" s="8" t="n">
        <x:f>100*'Weights and method'!$B$10*MAX(0,MIN(1,(LN(1+'Original 8 pillars'!H6992)-'Weights and method'!$C$10)/('Weights and method'!$D$10-'Weights and method'!$C$10)))</x:f>
        <x:v>0</x:v>
      </x:c>
      <x:c r="I6992" s="8" t="n">
        <x:f>100*'Weights and method'!$B$11*MAX(0,MIN(1,(LN(1+'Original 8 pillars'!I6992)-'Weights and method'!$C$11)/('Weights and method'!$D$11-'Weights and method'!$C$11)))</x:f>
        <x:v>7.684418016818754</x:v>
      </x:c>
      <x:c r="J6992" s="8" t="n">
        <x:f>100*'Weights and method'!$B$12*MAX(0,MIN(1,(LN(1+'Original 8 pillars'!J6992)-'Weights and method'!$C$12)/('Weights and method'!$D$12-'Weights and method'!$C$12)))</x:f>
        <x:v>0.6510435134085127</x:v>
      </x:c>
      <x:c r="K6992" s="8" t="n">
        <x:f>SUM(C6992:J6992)</x:f>
        <x:v>43.947199666943696</x:v>
      </x:c>
    </x:row>
    <x:row r="6993">
      <x:c r="A6993" s="2" t="str">
        <x:f>'Original 8 pillars'!A6993</x:f>
        <x:v>Togo</x:v>
      </x:c>
      <x:c r="B6993" s="2" t="str">
        <x:f>'Original 8 pillars'!B6993</x:f>
        <x:v>2022-01</x:v>
      </x:c>
      <x:c r="C6993" s="8" t="n">
        <x:f>100*'Weights and method'!$B$5*MAX(0,MIN(1,(LN(1+'Original 8 pillars'!C6993)-'Weights and method'!$C$5)/('Weights and method'!$D$5-'Weights and method'!$C$5)))</x:f>
        <x:v>10.846093120870492</x:v>
      </x:c>
      <x:c r="D6993" s="8" t="n">
        <x:f>100*'Weights and method'!$B$6*MAX(0,MIN(1,(LN(1+'Original 8 pillars'!D6993)-'Weights and method'!$C$6)/('Weights and method'!$D$6-'Weights and method'!$C$6)))</x:f>
        <x:v>2.8924021765245036</x:v>
      </x:c>
      <x:c r="E6993" s="8" t="n">
        <x:f>100*'Weights and method'!$B$7*MAX(0,MIN(1,(LN(1+'Original 8 pillars'!E6993)-'Weights and method'!$C$7)/('Weights and method'!$D$7-'Weights and method'!$C$7)))</x:f>
        <x:v>9.647006090986043</x:v>
      </x:c>
      <x:c r="F6993" s="8" t="n">
        <x:f>100*'Weights and method'!$B$8*MAX(0,MIN(1,(LN(1+'Original 8 pillars'!F6993)-'Weights and method'!$C$8)/('Weights and method'!$D$8-'Weights and method'!$C$8)))</x:f>
        <x:v>10.407681191336797</x:v>
      </x:c>
      <x:c r="G6993" s="8" t="n">
        <x:f>100*'Weights and method'!$B$9*MAX(0,MIN(1,(LN(1+'Original 8 pillars'!G6993)-'Weights and method'!$C$9)/('Weights and method'!$D$9-'Weights and method'!$C$9)))</x:f>
        <x:v>6.400400113094269</x:v>
      </x:c>
      <x:c r="H6993" s="8" t="n">
        <x:f>100*'Weights and method'!$B$10*MAX(0,MIN(1,(LN(1+'Original 8 pillars'!H6993)-'Weights and method'!$C$10)/('Weights and method'!$D$10-'Weights and method'!$C$10)))</x:f>
        <x:v>0</x:v>
      </x:c>
      <x:c r="I6993" s="8" t="n">
        <x:f>100*'Weights and method'!$B$11*MAX(0,MIN(1,(LN(1+'Original 8 pillars'!I6993)-'Weights and method'!$C$11)/('Weights and method'!$D$11-'Weights and method'!$C$11)))</x:f>
        <x:v>8.253361533412127</x:v>
      </x:c>
      <x:c r="J6993" s="8" t="n">
        <x:f>100*'Weights and method'!$B$12*MAX(0,MIN(1,(LN(1+'Original 8 pillars'!J6993)-'Weights and method'!$C$12)/('Weights and method'!$D$12-'Weights and method'!$C$12)))</x:f>
        <x:v>5.370223609631995</x:v>
      </x:c>
      <x:c r="K6993" s="8" t="n">
        <x:f>SUM(C6993:J6993)</x:f>
        <x:v>53.817167835856225</x:v>
      </x:c>
    </x:row>
    <x:row r="6994">
      <x:c r="A6994" s="2" t="str">
        <x:f>'Original 8 pillars'!A6994</x:f>
        <x:v>Togo</x:v>
      </x:c>
      <x:c r="B6994" s="2" t="str">
        <x:f>'Original 8 pillars'!B6994</x:f>
        <x:v>2022-02</x:v>
      </x:c>
      <x:c r="C6994" s="8" t="n">
        <x:f>100*'Weights and method'!$B$5*MAX(0,MIN(1,(LN(1+'Original 8 pillars'!C6994)-'Weights and method'!$C$5)/('Weights and method'!$D$5-'Weights and method'!$C$5)))</x:f>
        <x:v>10.23894508047323</x:v>
      </x:c>
      <x:c r="D6994" s="8" t="n">
        <x:f>100*'Weights and method'!$B$6*MAX(0,MIN(1,(LN(1+'Original 8 pillars'!D6994)-'Weights and method'!$C$6)/('Weights and method'!$D$6-'Weights and method'!$C$6)))</x:f>
        <x:v>1.2027478123375432</x:v>
      </x:c>
      <x:c r="E6994" s="8" t="n">
        <x:f>100*'Weights and method'!$B$7*MAX(0,MIN(1,(LN(1+'Original 8 pillars'!E6994)-'Weights and method'!$C$7)/('Weights and method'!$D$7-'Weights and method'!$C$7)))</x:f>
        <x:v>10.671598327503567</x:v>
      </x:c>
      <x:c r="F6994" s="8" t="n">
        <x:f>100*'Weights and method'!$B$8*MAX(0,MIN(1,(LN(1+'Original 8 pillars'!F6994)-'Weights and method'!$C$8)/('Weights and method'!$D$8-'Weights and method'!$C$8)))</x:f>
        <x:v>11.704288613329359</x:v>
      </x:c>
      <x:c r="G6994" s="8" t="n">
        <x:f>100*'Weights and method'!$B$9*MAX(0,MIN(1,(LN(1+'Original 8 pillars'!G6994)-'Weights and method'!$C$9)/('Weights and method'!$D$9-'Weights and method'!$C$9)))</x:f>
        <x:v>8.446210929742893</x:v>
      </x:c>
      <x:c r="H6994" s="8" t="n">
        <x:f>100*'Weights and method'!$B$10*MAX(0,MIN(1,(LN(1+'Original 8 pillars'!H6994)-'Weights and method'!$C$10)/('Weights and method'!$D$10-'Weights and method'!$C$10)))</x:f>
        <x:v>0</x:v>
      </x:c>
      <x:c r="I6994" s="8" t="n">
        <x:f>100*'Weights and method'!$B$11*MAX(0,MIN(1,(LN(1+'Original 8 pillars'!I6994)-'Weights and method'!$C$11)/('Weights and method'!$D$11-'Weights and method'!$C$11)))</x:f>
        <x:v>8.629452335119412</x:v>
      </x:c>
      <x:c r="J6994" s="8" t="n">
        <x:f>100*'Weights and method'!$B$12*MAX(0,MIN(1,(LN(1+'Original 8 pillars'!J6994)-'Weights and method'!$C$12)/('Weights and method'!$D$12-'Weights and method'!$C$12)))</x:f>
        <x:v>7.831800622373533</x:v>
      </x:c>
      <x:c r="K6994" s="8" t="n">
        <x:f>SUM(C6994:J6994)</x:f>
        <x:v>58.72504372087954</x:v>
      </x:c>
    </x:row>
    <x:row r="6995">
      <x:c r="A6995" s="2" t="str">
        <x:f>'Original 8 pillars'!A6995</x:f>
        <x:v>Togo</x:v>
      </x:c>
      <x:c r="B6995" s="2" t="str">
        <x:f>'Original 8 pillars'!B6995</x:f>
        <x:v>2022-03</x:v>
      </x:c>
      <x:c r="C6995" s="8" t="n">
        <x:f>100*'Weights and method'!$B$5*MAX(0,MIN(1,(LN(1+'Original 8 pillars'!C6995)-'Weights and method'!$C$5)/('Weights and method'!$D$5-'Weights and method'!$C$5)))</x:f>
        <x:v>12.27005501973413</x:v>
      </x:c>
      <x:c r="D6995" s="8" t="n">
        <x:f>100*'Weights and method'!$B$6*MAX(0,MIN(1,(LN(1+'Original 8 pillars'!D6995)-'Weights and method'!$C$6)/('Weights and method'!$D$6-'Weights and method'!$C$6)))</x:f>
        <x:v>1.1983684386555924</x:v>
      </x:c>
      <x:c r="E6995" s="8" t="n">
        <x:f>100*'Weights and method'!$B$7*MAX(0,MIN(1,(LN(1+'Original 8 pillars'!E6995)-'Weights and method'!$C$7)/('Weights and method'!$D$7-'Weights and method'!$C$7)))</x:f>
        <x:v>7.845027410448421</x:v>
      </x:c>
      <x:c r="F6995" s="8" t="n">
        <x:f>100*'Weights and method'!$B$8*MAX(0,MIN(1,(LN(1+'Original 8 pillars'!F6995)-'Weights and method'!$C$8)/('Weights and method'!$D$8-'Weights and method'!$C$8)))</x:f>
        <x:v>11.032256675970567</x:v>
      </x:c>
      <x:c r="G6995" s="8" t="n">
        <x:f>100*'Weights and method'!$B$9*MAX(0,MIN(1,(LN(1+'Original 8 pillars'!G6995)-'Weights and method'!$C$9)/('Weights and method'!$D$9-'Weights and method'!$C$9)))</x:f>
        <x:v>3.749799767188596</x:v>
      </x:c>
      <x:c r="H6995" s="8" t="n">
        <x:f>100*'Weights and method'!$B$10*MAX(0,MIN(1,(LN(1+'Original 8 pillars'!H6995)-'Weights and method'!$C$10)/('Weights and method'!$D$10-'Weights and method'!$C$10)))</x:f>
        <x:v>2.1882708698258484</x:v>
      </x:c>
      <x:c r="I6995" s="8" t="n">
        <x:f>100*'Weights and method'!$B$11*MAX(0,MIN(1,(LN(1+'Original 8 pillars'!I6995)-'Weights and method'!$C$11)/('Weights and method'!$D$11-'Weights and method'!$C$11)))</x:f>
        <x:v>7.763432761733706</x:v>
      </x:c>
      <x:c r="J6995" s="8" t="n">
        <x:f>100*'Weights and method'!$B$12*MAX(0,MIN(1,(LN(1+'Original 8 pillars'!J6995)-'Weights and method'!$C$12)/('Weights and method'!$D$12-'Weights and method'!$C$12)))</x:f>
        <x:v>4.069426196608787</x:v>
      </x:c>
      <x:c r="K6995" s="8" t="n">
        <x:f>SUM(C6995:J6995)</x:f>
        <x:v>50.11663714016565</x:v>
      </x:c>
    </x:row>
    <x:row r="6996">
      <x:c r="A6996" s="2" t="str">
        <x:f>'Original 8 pillars'!A6996</x:f>
        <x:v>Togo</x:v>
      </x:c>
      <x:c r="B6996" s="2" t="str">
        <x:f>'Original 8 pillars'!B6996</x:f>
        <x:v>2022-04</x:v>
      </x:c>
      <x:c r="C6996" s="8" t="n">
        <x:f>100*'Weights and method'!$B$5*MAX(0,MIN(1,(LN(1+'Original 8 pillars'!C6996)-'Weights and method'!$C$5)/('Weights and method'!$D$5-'Weights and method'!$C$5)))</x:f>
        <x:v>12.95206280793153</x:v>
      </x:c>
      <x:c r="D6996" s="8" t="n">
        <x:f>100*'Weights and method'!$B$6*MAX(0,MIN(1,(LN(1+'Original 8 pillars'!D6996)-'Weights and method'!$C$6)/('Weights and method'!$D$6-'Weights and method'!$C$6)))</x:f>
        <x:v>3.1273849834555687</x:v>
      </x:c>
      <x:c r="E6996" s="8" t="n">
        <x:f>100*'Weights and method'!$B$7*MAX(0,MIN(1,(LN(1+'Original 8 pillars'!E6996)-'Weights and method'!$C$7)/('Weights and method'!$D$7-'Weights and method'!$C$7)))</x:f>
        <x:v>11.512302944068695</x:v>
      </x:c>
      <x:c r="F6996" s="8" t="n">
        <x:f>100*'Weights and method'!$B$8*MAX(0,MIN(1,(LN(1+'Original 8 pillars'!F6996)-'Weights and method'!$C$8)/('Weights and method'!$D$8-'Weights and method'!$C$8)))</x:f>
        <x:v>11.607408022981467</x:v>
      </x:c>
      <x:c r="G6996" s="8" t="n">
        <x:f>100*'Weights and method'!$B$9*MAX(0,MIN(1,(LN(1+'Original 8 pillars'!G6996)-'Weights and method'!$C$9)/('Weights and method'!$D$9-'Weights and method'!$C$9)))</x:f>
        <x:v>5.126664517813352</x:v>
      </x:c>
      <x:c r="H6996" s="8" t="n">
        <x:f>100*'Weights and method'!$B$10*MAX(0,MIN(1,(LN(1+'Original 8 pillars'!H6996)-'Weights and method'!$C$10)/('Weights and method'!$D$10-'Weights and method'!$C$10)))</x:f>
        <x:v>2.9380988597839837</x:v>
      </x:c>
      <x:c r="I6996" s="8" t="n">
        <x:f>100*'Weights and method'!$B$11*MAX(0,MIN(1,(LN(1+'Original 8 pillars'!I6996)-'Weights and method'!$C$11)/('Weights and method'!$D$11-'Weights and method'!$C$11)))</x:f>
        <x:v>8.181101686775685</x:v>
      </x:c>
      <x:c r="J6996" s="8" t="n">
        <x:f>100*'Weights and method'!$B$12*MAX(0,MIN(1,(LN(1+'Original 8 pillars'!J6996)-'Weights and method'!$C$12)/('Weights and method'!$D$12-'Weights and method'!$C$12)))</x:f>
        <x:v>7.063498601992567</x:v>
      </x:c>
      <x:c r="K6996" s="8" t="n">
        <x:f>SUM(C6996:J6996)</x:f>
        <x:v>62.50852242480285</x:v>
      </x:c>
    </x:row>
    <x:row r="6997">
      <x:c r="A6997" s="2" t="str">
        <x:f>'Original 8 pillars'!A6997</x:f>
        <x:v>Togo</x:v>
      </x:c>
      <x:c r="B6997" s="2" t="str">
        <x:f>'Original 8 pillars'!B6997</x:f>
        <x:v>2022-05</x:v>
      </x:c>
      <x:c r="C6997" s="8" t="n">
        <x:f>100*'Weights and method'!$B$5*MAX(0,MIN(1,(LN(1+'Original 8 pillars'!C6997)-'Weights and method'!$C$5)/('Weights and method'!$D$5-'Weights and method'!$C$5)))</x:f>
        <x:v>12.95206280793153</x:v>
      </x:c>
      <x:c r="D6997" s="8" t="n">
        <x:f>100*'Weights and method'!$B$6*MAX(0,MIN(1,(LN(1+'Original 8 pillars'!D6997)-'Weights and method'!$C$6)/('Weights and method'!$D$6-'Weights and method'!$C$6)))</x:f>
        <x:v>3.0281819449207035</x:v>
      </x:c>
      <x:c r="E6997" s="8" t="n">
        <x:f>100*'Weights and method'!$B$7*MAX(0,MIN(1,(LN(1+'Original 8 pillars'!E6997)-'Weights and method'!$C$7)/('Weights and method'!$D$7-'Weights and method'!$C$7)))</x:f>
        <x:v>9.348268349971738</x:v>
      </x:c>
      <x:c r="F6997" s="8" t="n">
        <x:f>100*'Weights and method'!$B$8*MAX(0,MIN(1,(LN(1+'Original 8 pillars'!F6997)-'Weights and method'!$C$8)/('Weights and method'!$D$8-'Weights and method'!$C$8)))</x:f>
        <x:v>11.689415850374381</x:v>
      </x:c>
      <x:c r="G6997" s="8" t="n">
        <x:f>100*'Weights and method'!$B$9*MAX(0,MIN(1,(LN(1+'Original 8 pillars'!G6997)-'Weights and method'!$C$9)/('Weights and method'!$D$9-'Weights and method'!$C$9)))</x:f>
        <x:v>6.838866025156452</x:v>
      </x:c>
      <x:c r="H6997" s="8" t="n">
        <x:f>100*'Weights and method'!$B$10*MAX(0,MIN(1,(LN(1+'Original 8 pillars'!H6997)-'Weights and method'!$C$10)/('Weights and method'!$D$10-'Weights and method'!$C$10)))</x:f>
        <x:v>0</x:v>
      </x:c>
      <x:c r="I6997" s="8" t="n">
        <x:f>100*'Weights and method'!$B$11*MAX(0,MIN(1,(LN(1+'Original 8 pillars'!I6997)-'Weights and method'!$C$11)/('Weights and method'!$D$11-'Weights and method'!$C$11)))</x:f>
        <x:v>7.297587188317398</x:v>
      </x:c>
      <x:c r="J6997" s="8" t="n">
        <x:f>100*'Weights and method'!$B$12*MAX(0,MIN(1,(LN(1+'Original 8 pillars'!J6997)-'Weights and method'!$C$12)/('Weights and method'!$D$12-'Weights and method'!$C$12)))</x:f>
        <x:v>5.728306676985537</x:v>
      </x:c>
      <x:c r="K6997" s="8" t="n">
        <x:f>SUM(C6997:J6997)</x:f>
        <x:v>56.88268884365774</x:v>
      </x:c>
    </x:row>
    <x:row r="6998">
      <x:c r="A6998" s="2" t="str">
        <x:f>'Original 8 pillars'!A6998</x:f>
        <x:v>Togo</x:v>
      </x:c>
      <x:c r="B6998" s="2" t="str">
        <x:f>'Original 8 pillars'!B6998</x:f>
        <x:v>2022-06</x:v>
      </x:c>
      <x:c r="C6998" s="8" t="n">
        <x:f>100*'Weights and method'!$B$5*MAX(0,MIN(1,(LN(1+'Original 8 pillars'!C6998)-'Weights and method'!$C$5)/('Weights and method'!$D$5-'Weights and method'!$C$5)))</x:f>
        <x:v>11.552989035751642</x:v>
      </x:c>
      <x:c r="D6998" s="8" t="n">
        <x:f>100*'Weights and method'!$B$6*MAX(0,MIN(1,(LN(1+'Original 8 pillars'!D6998)-'Weights and method'!$C$6)/('Weights and method'!$D$6-'Weights and method'!$C$6)))</x:f>
        <x:v>0.7886508909267073</x:v>
      </x:c>
      <x:c r="E6998" s="8" t="n">
        <x:f>100*'Weights and method'!$B$7*MAX(0,MIN(1,(LN(1+'Original 8 pillars'!E6998)-'Weights and method'!$C$7)/('Weights and method'!$D$7-'Weights and method'!$C$7)))</x:f>
        <x:v>10.738828733472552</x:v>
      </x:c>
      <x:c r="F6998" s="8" t="n">
        <x:f>100*'Weights and method'!$B$8*MAX(0,MIN(1,(LN(1+'Original 8 pillars'!F6998)-'Weights and method'!$C$8)/('Weights and method'!$D$8-'Weights and method'!$C$8)))</x:f>
        <x:v>11.957354571434546</x:v>
      </x:c>
      <x:c r="G6998" s="8" t="n">
        <x:f>100*'Weights and method'!$B$9*MAX(0,MIN(1,(LN(1+'Original 8 pillars'!G6998)-'Weights and method'!$C$9)/('Weights and method'!$D$9-'Weights and method'!$C$9)))</x:f>
        <x:v>7.416145363632778</x:v>
      </x:c>
      <x:c r="H6998" s="8" t="n">
        <x:f>100*'Weights and method'!$B$10*MAX(0,MIN(1,(LN(1+'Original 8 pillars'!H6998)-'Weights and method'!$C$10)/('Weights and method'!$D$10-'Weights and method'!$C$10)))</x:f>
        <x:v>0</x:v>
      </x:c>
      <x:c r="I6998" s="8" t="n">
        <x:f>100*'Weights and method'!$B$11*MAX(0,MIN(1,(LN(1+'Original 8 pillars'!I6998)-'Weights and method'!$C$11)/('Weights and method'!$D$11-'Weights and method'!$C$11)))</x:f>
        <x:v>7.507494815126007</x:v>
      </x:c>
      <x:c r="J6998" s="8" t="n">
        <x:f>100*'Weights and method'!$B$12*MAX(0,MIN(1,(LN(1+'Original 8 pillars'!J6998)-'Weights and method'!$C$12)/('Weights and method'!$D$12-'Weights and method'!$C$12)))</x:f>
        <x:v>5.956548384488886</x:v>
      </x:c>
      <x:c r="K6998" s="8" t="n">
        <x:f>SUM(C6998:J6998)</x:f>
        <x:v>55.91801179483312</x:v>
      </x:c>
    </x:row>
    <x:row r="6999">
      <x:c r="A6999" s="2" t="str">
        <x:f>'Original 8 pillars'!A6999</x:f>
        <x:v>Togo</x:v>
      </x:c>
      <x:c r="B6999" s="2" t="str">
        <x:f>'Original 8 pillars'!B6999</x:f>
        <x:v>2022-07</x:v>
      </x:c>
      <x:c r="C6999" s="8" t="n">
        <x:f>100*'Weights and method'!$B$5*MAX(0,MIN(1,(LN(1+'Original 8 pillars'!C6999)-'Weights and method'!$C$5)/('Weights and method'!$D$5-'Weights and method'!$C$5)))</x:f>
        <x:v>11.122285211658351</x:v>
      </x:c>
      <x:c r="D6999" s="8" t="n">
        <x:f>100*'Weights and method'!$B$6*MAX(0,MIN(1,(LN(1+'Original 8 pillars'!D6999)-'Weights and method'!$C$6)/('Weights and method'!$D$6-'Weights and method'!$C$6)))</x:f>
        <x:v>1.8425929827824765</x:v>
      </x:c>
      <x:c r="E6999" s="8" t="n">
        <x:f>100*'Weights and method'!$B$7*MAX(0,MIN(1,(LN(1+'Original 8 pillars'!E6999)-'Weights and method'!$C$7)/('Weights and method'!$D$7-'Weights and method'!$C$7)))</x:f>
        <x:v>11.277728340657735</x:v>
      </x:c>
      <x:c r="F6999" s="8" t="n">
        <x:f>100*'Weights and method'!$B$8*MAX(0,MIN(1,(LN(1+'Original 8 pillars'!F6999)-'Weights and method'!$C$8)/('Weights and method'!$D$8-'Weights and method'!$C$8)))</x:f>
        <x:v>11.963794819730165</x:v>
      </x:c>
      <x:c r="G6999" s="8" t="n">
        <x:f>100*'Weights and method'!$B$9*MAX(0,MIN(1,(LN(1+'Original 8 pillars'!G6999)-'Weights and method'!$C$9)/('Weights and method'!$D$9-'Weights and method'!$C$9)))</x:f>
        <x:v>5.884363593678082</x:v>
      </x:c>
      <x:c r="H6999" s="8" t="n">
        <x:f>100*'Weights and method'!$B$10*MAX(0,MIN(1,(LN(1+'Original 8 pillars'!H6999)-'Weights and method'!$C$10)/('Weights and method'!$D$10-'Weights and method'!$C$10)))</x:f>
        <x:v>0</x:v>
      </x:c>
      <x:c r="I6999" s="8" t="n">
        <x:f>100*'Weights and method'!$B$11*MAX(0,MIN(1,(LN(1+'Original 8 pillars'!I6999)-'Weights and method'!$C$11)/('Weights and method'!$D$11-'Weights and method'!$C$11)))</x:f>
        <x:v>8.144992984599122</x:v>
      </x:c>
      <x:c r="J6999" s="8" t="n">
        <x:f>100*'Weights and method'!$B$12*MAX(0,MIN(1,(LN(1+'Original 8 pillars'!J6999)-'Weights and method'!$C$12)/('Weights and method'!$D$12-'Weights and method'!$C$12)))</x:f>
        <x:v>4.668869664060721</x:v>
      </x:c>
      <x:c r="K6999" s="8" t="n">
        <x:f>SUM(C6999:J6999)</x:f>
        <x:v>54.90462759716665</x:v>
      </x:c>
    </x:row>
    <x:row r="7000">
      <x:c r="A7000" s="2" t="str">
        <x:f>'Original 8 pillars'!A7000</x:f>
        <x:v>Togo</x:v>
      </x:c>
      <x:c r="B7000" s="2" t="str">
        <x:f>'Original 8 pillars'!B7000</x:f>
        <x:v>2022-08</x:v>
      </x:c>
      <x:c r="C7000" s="8" t="n">
        <x:f>100*'Weights and method'!$B$5*MAX(0,MIN(1,(LN(1+'Original 8 pillars'!C7000)-'Weights and method'!$C$5)/('Weights and method'!$D$5-'Weights and method'!$C$5)))</x:f>
        <x:v>12.274887889152518</x:v>
      </x:c>
      <x:c r="D7000" s="8" t="n">
        <x:f>100*'Weights and method'!$B$6*MAX(0,MIN(1,(LN(1+'Original 8 pillars'!D7000)-'Weights and method'!$C$6)/('Weights and method'!$D$6-'Weights and method'!$C$6)))</x:f>
        <x:v>1.8457320048766948</x:v>
      </x:c>
      <x:c r="E7000" s="8" t="n">
        <x:f>100*'Weights and method'!$B$7*MAX(0,MIN(1,(LN(1+'Original 8 pillars'!E7000)-'Weights and method'!$C$7)/('Weights and method'!$D$7-'Weights and method'!$C$7)))</x:f>
        <x:v>10.214248565744015</x:v>
      </x:c>
      <x:c r="F7000" s="8" t="n">
        <x:f>100*'Weights and method'!$B$8*MAX(0,MIN(1,(LN(1+'Original 8 pillars'!F7000)-'Weights and method'!$C$8)/('Weights and method'!$D$8-'Weights and method'!$C$8)))</x:f>
        <x:v>10.732711994656876</x:v>
      </x:c>
      <x:c r="G7000" s="8" t="n">
        <x:f>100*'Weights and method'!$B$9*MAX(0,MIN(1,(LN(1+'Original 8 pillars'!G7000)-'Weights and method'!$C$9)/('Weights and method'!$D$9-'Weights and method'!$C$9)))</x:f>
        <x:v>9.271066764337752</x:v>
      </x:c>
      <x:c r="H7000" s="8" t="n">
        <x:f>100*'Weights and method'!$B$10*MAX(0,MIN(1,(LN(1+'Original 8 pillars'!H7000)-'Weights and method'!$C$10)/('Weights and method'!$D$10-'Weights and method'!$C$10)))</x:f>
        <x:v>4.680453052035606</x:v>
      </x:c>
      <x:c r="I7000" s="8" t="n">
        <x:f>100*'Weights and method'!$B$11*MAX(0,MIN(1,(LN(1+'Original 8 pillars'!I7000)-'Weights and method'!$C$11)/('Weights and method'!$D$11-'Weights and method'!$C$11)))</x:f>
        <x:v>9.922783475873157</x:v>
      </x:c>
      <x:c r="J7000" s="8" t="n">
        <x:f>100*'Weights and method'!$B$12*MAX(0,MIN(1,(LN(1+'Original 8 pillars'!J7000)-'Weights and method'!$C$12)/('Weights and method'!$D$12-'Weights and method'!$C$12)))</x:f>
        <x:v>7.624473049461134</x:v>
      </x:c>
      <x:c r="K7000" s="8" t="n">
        <x:f>SUM(C7000:J7000)</x:f>
        <x:v>66.56635679613775</x:v>
      </x:c>
    </x:row>
    <x:row r="7001">
      <x:c r="A7001" s="2" t="str">
        <x:f>'Original 8 pillars'!A7001</x:f>
        <x:v>Togo</x:v>
      </x:c>
      <x:c r="B7001" s="2" t="str">
        <x:f>'Original 8 pillars'!B7001</x:f>
        <x:v>2022-09</x:v>
      </x:c>
      <x:c r="C7001" s="8" t="n">
        <x:f>100*'Weights and method'!$B$5*MAX(0,MIN(1,(LN(1+'Original 8 pillars'!C7001)-'Weights and method'!$C$5)/('Weights and method'!$D$5-'Weights and method'!$C$5)))</x:f>
        <x:v>11.710524369481275</x:v>
      </x:c>
      <x:c r="D7001" s="8" t="n">
        <x:f>100*'Weights and method'!$B$6*MAX(0,MIN(1,(LN(1+'Original 8 pillars'!D7001)-'Weights and method'!$C$6)/('Weights and method'!$D$6-'Weights and method'!$C$6)))</x:f>
        <x:v>3.3140052354102587</x:v>
      </x:c>
      <x:c r="E7001" s="8" t="n">
        <x:f>100*'Weights and method'!$B$7*MAX(0,MIN(1,(LN(1+'Original 8 pillars'!E7001)-'Weights and method'!$C$7)/('Weights and method'!$D$7-'Weights and method'!$C$7)))</x:f>
        <x:v>9.171114666917711</x:v>
      </x:c>
      <x:c r="F7001" s="8" t="n">
        <x:f>100*'Weights and method'!$B$8*MAX(0,MIN(1,(LN(1+'Original 8 pillars'!F7001)-'Weights and method'!$C$8)/('Weights and method'!$D$8-'Weights and method'!$C$8)))</x:f>
        <x:v>11.440876716841496</x:v>
      </x:c>
      <x:c r="G7001" s="8" t="n">
        <x:f>100*'Weights and method'!$B$9*MAX(0,MIN(1,(LN(1+'Original 8 pillars'!G7001)-'Weights and method'!$C$9)/('Weights and method'!$D$9-'Weights and method'!$C$9)))</x:f>
        <x:v>5.767580667258417</x:v>
      </x:c>
      <x:c r="H7001" s="8" t="n">
        <x:f>100*'Weights and method'!$B$10*MAX(0,MIN(1,(LN(1+'Original 8 pillars'!H7001)-'Weights and method'!$C$10)/('Weights and method'!$D$10-'Weights and method'!$C$10)))</x:f>
        <x:v>5.353813332866636</x:v>
      </x:c>
      <x:c r="I7001" s="8" t="n">
        <x:f>100*'Weights and method'!$B$11*MAX(0,MIN(1,(LN(1+'Original 8 pillars'!I7001)-'Weights and method'!$C$11)/('Weights and method'!$D$11-'Weights and method'!$C$11)))</x:f>
        <x:v>7.7943539430039515</x:v>
      </x:c>
      <x:c r="J7001" s="8" t="n">
        <x:f>100*'Weights and method'!$B$12*MAX(0,MIN(1,(LN(1+'Original 8 pillars'!J7001)-'Weights and method'!$C$12)/('Weights and method'!$D$12-'Weights and method'!$C$12)))</x:f>
        <x:v>6.098541733101648</x:v>
      </x:c>
      <x:c r="K7001" s="8" t="n">
        <x:f>SUM(C7001:J7001)</x:f>
        <x:v>60.650810664881384</x:v>
      </x:c>
    </x:row>
    <x:row r="7002">
      <x:c r="A7002" s="2" t="str">
        <x:f>'Original 8 pillars'!A7002</x:f>
        <x:v>Togo</x:v>
      </x:c>
      <x:c r="B7002" s="2" t="str">
        <x:f>'Original 8 pillars'!B7002</x:f>
        <x:v>2022-10</x:v>
      </x:c>
      <x:c r="C7002" s="8" t="n">
        <x:f>100*'Weights and method'!$B$5*MAX(0,MIN(1,(LN(1+'Original 8 pillars'!C7002)-'Weights and method'!$C$5)/('Weights and method'!$D$5-'Weights and method'!$C$5)))</x:f>
        <x:v>11.59617609291213</x:v>
      </x:c>
      <x:c r="D7002" s="8" t="n">
        <x:f>100*'Weights and method'!$B$6*MAX(0,MIN(1,(LN(1+'Original 8 pillars'!D7002)-'Weights and method'!$C$6)/('Weights and method'!$D$6-'Weights and method'!$C$6)))</x:f>
        <x:v>3.5064351482570646</x:v>
      </x:c>
      <x:c r="E7002" s="8" t="n">
        <x:f>100*'Weights and method'!$B$7*MAX(0,MIN(1,(LN(1+'Original 8 pillars'!E7002)-'Weights and method'!$C$7)/('Weights and method'!$D$7-'Weights and method'!$C$7)))</x:f>
        <x:v>10.351125173176566</x:v>
      </x:c>
      <x:c r="F7002" s="8" t="n">
        <x:f>100*'Weights and method'!$B$8*MAX(0,MIN(1,(LN(1+'Original 8 pillars'!F7002)-'Weights and method'!$C$8)/('Weights and method'!$D$8-'Weights and method'!$C$8)))</x:f>
        <x:v>11.551001261686217</x:v>
      </x:c>
      <x:c r="G7002" s="8" t="n">
        <x:f>100*'Weights and method'!$B$9*MAX(0,MIN(1,(LN(1+'Original 8 pillars'!G7002)-'Weights and method'!$C$9)/('Weights and method'!$D$9-'Weights and method'!$C$9)))</x:f>
        <x:v>6.769847930332899</x:v>
      </x:c>
      <x:c r="H7002" s="8" t="n">
        <x:f>100*'Weights and method'!$B$10*MAX(0,MIN(1,(LN(1+'Original 8 pillars'!H7002)-'Weights and method'!$C$10)/('Weights and method'!$D$10-'Weights and method'!$C$10)))</x:f>
        <x:v>1.9986949780018257</x:v>
      </x:c>
      <x:c r="I7002" s="8" t="n">
        <x:f>100*'Weights and method'!$B$11*MAX(0,MIN(1,(LN(1+'Original 8 pillars'!I7002)-'Weights and method'!$C$11)/('Weights and method'!$D$11-'Weights and method'!$C$11)))</x:f>
        <x:v>7.273894817032411</x:v>
      </x:c>
      <x:c r="J7002" s="8" t="n">
        <x:f>100*'Weights and method'!$B$12*MAX(0,MIN(1,(LN(1+'Original 8 pillars'!J7002)-'Weights and method'!$C$12)/('Weights and method'!$D$12-'Weights and method'!$C$12)))</x:f>
        <x:v>5.950264498827969</x:v>
      </x:c>
      <x:c r="K7002" s="8" t="n">
        <x:f>SUM(C7002:J7002)</x:f>
        <x:v>58.997439900227086</x:v>
      </x:c>
    </x:row>
    <x:row r="7003">
      <x:c r="A7003" s="2" t="str">
        <x:f>'Original 8 pillars'!A7003</x:f>
        <x:v>Togo</x:v>
      </x:c>
      <x:c r="B7003" s="2" t="str">
        <x:f>'Original 8 pillars'!B7003</x:f>
        <x:v>2022-11</x:v>
      </x:c>
      <x:c r="C7003" s="8" t="n">
        <x:f>100*'Weights and method'!$B$5*MAX(0,MIN(1,(LN(1+'Original 8 pillars'!C7003)-'Weights and method'!$C$5)/('Weights and method'!$D$5-'Weights and method'!$C$5)))</x:f>
        <x:v>11.165268161146013</x:v>
      </x:c>
      <x:c r="D7003" s="8" t="n">
        <x:f>100*'Weights and method'!$B$6*MAX(0,MIN(1,(LN(1+'Original 8 pillars'!D7003)-'Weights and method'!$C$6)/('Weights and method'!$D$6-'Weights and method'!$C$6)))</x:f>
        <x:v>2.415893194077378</x:v>
      </x:c>
      <x:c r="E7003" s="8" t="n">
        <x:f>100*'Weights and method'!$B$7*MAX(0,MIN(1,(LN(1+'Original 8 pillars'!E7003)-'Weights and method'!$C$7)/('Weights and method'!$D$7-'Weights and method'!$C$7)))</x:f>
        <x:v>9.973612015743814</x:v>
      </x:c>
      <x:c r="F7003" s="8" t="n">
        <x:f>100*'Weights and method'!$B$8*MAX(0,MIN(1,(LN(1+'Original 8 pillars'!F7003)-'Weights and method'!$C$8)/('Weights and method'!$D$8-'Weights and method'!$C$8)))</x:f>
        <x:v>11.87963199140916</x:v>
      </x:c>
      <x:c r="G7003" s="8" t="n">
        <x:f>100*'Weights and method'!$B$9*MAX(0,MIN(1,(LN(1+'Original 8 pillars'!G7003)-'Weights and method'!$C$9)/('Weights and method'!$D$9-'Weights and method'!$C$9)))</x:f>
        <x:v>6.389173061998781</x:v>
      </x:c>
      <x:c r="H7003" s="8" t="n">
        <x:f>100*'Weights and method'!$B$10*MAX(0,MIN(1,(LN(1+'Original 8 pillars'!H7003)-'Weights and method'!$C$10)/('Weights and method'!$D$10-'Weights and method'!$C$10)))</x:f>
        <x:v>0</x:v>
      </x:c>
      <x:c r="I7003" s="8" t="n">
        <x:f>100*'Weights and method'!$B$11*MAX(0,MIN(1,(LN(1+'Original 8 pillars'!I7003)-'Weights and method'!$C$11)/('Weights and method'!$D$11-'Weights and method'!$C$11)))</x:f>
        <x:v>7.598792604262446</x:v>
      </x:c>
      <x:c r="J7003" s="8" t="n">
        <x:f>100*'Weights and method'!$B$12*MAX(0,MIN(1,(LN(1+'Original 8 pillars'!J7003)-'Weights and method'!$C$12)/('Weights and method'!$D$12-'Weights and method'!$C$12)))</x:f>
        <x:v>3.952849433169883</x:v>
      </x:c>
      <x:c r="K7003" s="8" t="n">
        <x:f>SUM(C7003:J7003)</x:f>
        <x:v>53.37522046180748</x:v>
      </x:c>
    </x:row>
    <x:row r="7004">
      <x:c r="A7004" s="2" t="str">
        <x:f>'Original 8 pillars'!A7004</x:f>
        <x:v>Togo</x:v>
      </x:c>
      <x:c r="B7004" s="2" t="str">
        <x:f>'Original 8 pillars'!B7004</x:f>
        <x:v>2022-12</x:v>
      </x:c>
      <x:c r="C7004" s="8" t="n">
        <x:f>100*'Weights and method'!$B$5*MAX(0,MIN(1,(LN(1+'Original 8 pillars'!C7004)-'Weights and method'!$C$5)/('Weights and method'!$D$5-'Weights and method'!$C$5)))</x:f>
        <x:v>10.995363286910452</x:v>
      </x:c>
      <x:c r="D7004" s="8" t="n">
        <x:f>100*'Weights and method'!$B$6*MAX(0,MIN(1,(LN(1+'Original 8 pillars'!D7004)-'Weights and method'!$C$6)/('Weights and method'!$D$6-'Weights and method'!$C$6)))</x:f>
        <x:v>3.639705502259993</x:v>
      </x:c>
      <x:c r="E7004" s="8" t="n">
        <x:f>100*'Weights and method'!$B$7*MAX(0,MIN(1,(LN(1+'Original 8 pillars'!E7004)-'Weights and method'!$C$7)/('Weights and method'!$D$7-'Weights and method'!$C$7)))</x:f>
        <x:v>9.923054430075613</x:v>
      </x:c>
      <x:c r="F7004" s="8" t="n">
        <x:f>100*'Weights and method'!$B$8*MAX(0,MIN(1,(LN(1+'Original 8 pillars'!F7004)-'Weights and method'!$C$8)/('Weights and method'!$D$8-'Weights and method'!$C$8)))</x:f>
        <x:v>11.073423686567546</x:v>
      </x:c>
      <x:c r="G7004" s="8" t="n">
        <x:f>100*'Weights and method'!$B$9*MAX(0,MIN(1,(LN(1+'Original 8 pillars'!G7004)-'Weights and method'!$C$9)/('Weights and method'!$D$9-'Weights and method'!$C$9)))</x:f>
        <x:v>6.12502818342537</x:v>
      </x:c>
      <x:c r="H7004" s="8" t="n">
        <x:f>100*'Weights and method'!$B$10*MAX(0,MIN(1,(LN(1+'Original 8 pillars'!H7004)-'Weights and method'!$C$10)/('Weights and method'!$D$10-'Weights and method'!$C$10)))</x:f>
        <x:v>1.9605013194451177</x:v>
      </x:c>
      <x:c r="I7004" s="8" t="n">
        <x:f>100*'Weights and method'!$B$11*MAX(0,MIN(1,(LN(1+'Original 8 pillars'!I7004)-'Weights and method'!$C$11)/('Weights and method'!$D$11-'Weights and method'!$C$11)))</x:f>
        <x:v>7.207687307148192</x:v>
      </x:c>
      <x:c r="J7004" s="8" t="n">
        <x:f>100*'Weights and method'!$B$12*MAX(0,MIN(1,(LN(1+'Original 8 pillars'!J7004)-'Weights and method'!$C$12)/('Weights and method'!$D$12-'Weights and method'!$C$12)))</x:f>
        <x:v>3.342442334762941</x:v>
      </x:c>
      <x:c r="K7004" s="8" t="n">
        <x:f>SUM(C7004:J7004)</x:f>
        <x:v>54.26720605059522</x:v>
      </x:c>
    </x:row>
    <x:row r="7005">
      <x:c r="A7005" s="2" t="str">
        <x:f>'Original 8 pillars'!A7005</x:f>
        <x:v>Togo</x:v>
      </x:c>
      <x:c r="B7005" s="2" t="str">
        <x:f>'Original 8 pillars'!B7005</x:f>
        <x:v>2023-01</x:v>
      </x:c>
      <x:c r="C7005" s="8" t="n">
        <x:f>100*'Weights and method'!$B$5*MAX(0,MIN(1,(LN(1+'Original 8 pillars'!C7005)-'Weights and method'!$C$5)/('Weights and method'!$D$5-'Weights and method'!$C$5)))</x:f>
        <x:v>9.843577311709502</x:v>
      </x:c>
      <x:c r="D7005" s="8" t="n">
        <x:f>100*'Weights and method'!$B$6*MAX(0,MIN(1,(LN(1+'Original 8 pillars'!D7005)-'Weights and method'!$C$6)/('Weights and method'!$D$6-'Weights and method'!$C$6)))</x:f>
        <x:v>2.8812073043611774</x:v>
      </x:c>
      <x:c r="E7005" s="8" t="n">
        <x:f>100*'Weights and method'!$B$7*MAX(0,MIN(1,(LN(1+'Original 8 pillars'!E7005)-'Weights and method'!$C$7)/('Weights and method'!$D$7-'Weights and method'!$C$7)))</x:f>
        <x:v>9.866838647762815</x:v>
      </x:c>
      <x:c r="F7005" s="8" t="n">
        <x:f>100*'Weights and method'!$B$8*MAX(0,MIN(1,(LN(1+'Original 8 pillars'!F7005)-'Weights and method'!$C$8)/('Weights and method'!$D$8-'Weights and method'!$C$8)))</x:f>
        <x:v>11.884307798604526</x:v>
      </x:c>
      <x:c r="G7005" s="8" t="n">
        <x:f>100*'Weights and method'!$B$9*MAX(0,MIN(1,(LN(1+'Original 8 pillars'!G7005)-'Weights and method'!$C$9)/('Weights and method'!$D$9-'Weights and method'!$C$9)))</x:f>
        <x:v>7.848947180650774</x:v>
      </x:c>
      <x:c r="H7005" s="8" t="n">
        <x:f>100*'Weights and method'!$B$10*MAX(0,MIN(1,(LN(1+'Original 8 pillars'!H7005)-'Weights and method'!$C$10)/('Weights and method'!$D$10-'Weights and method'!$C$10)))</x:f>
        <x:v>3.297843395922065</x:v>
      </x:c>
      <x:c r="I7005" s="8" t="n">
        <x:f>100*'Weights and method'!$B$11*MAX(0,MIN(1,(LN(1+'Original 8 pillars'!I7005)-'Weights and method'!$C$11)/('Weights and method'!$D$11-'Weights and method'!$C$11)))</x:f>
        <x:v>6.259188948603015</x:v>
      </x:c>
      <x:c r="J7005" s="8" t="n">
        <x:f>100*'Weights and method'!$B$12*MAX(0,MIN(1,(LN(1+'Original 8 pillars'!J7005)-'Weights and method'!$C$12)/('Weights and method'!$D$12-'Weights and method'!$C$12)))</x:f>
        <x:v>5.582392887441674</x:v>
      </x:c>
      <x:c r="K7005" s="8" t="n">
        <x:f>SUM(C7005:J7005)</x:f>
        <x:v>57.464303475055544</x:v>
      </x:c>
    </x:row>
    <x:row r="7006">
      <x:c r="A7006" s="2" t="str">
        <x:f>'Original 8 pillars'!A7006</x:f>
        <x:v>Togo</x:v>
      </x:c>
      <x:c r="B7006" s="2" t="str">
        <x:f>'Original 8 pillars'!B7006</x:f>
        <x:v>2023-02</x:v>
      </x:c>
      <x:c r="C7006" s="8" t="n">
        <x:f>100*'Weights and method'!$B$5*MAX(0,MIN(1,(LN(1+'Original 8 pillars'!C7006)-'Weights and method'!$C$5)/('Weights and method'!$D$5-'Weights and method'!$C$5)))</x:f>
        <x:v>8.982269969741433</x:v>
      </x:c>
      <x:c r="D7006" s="8" t="n">
        <x:f>100*'Weights and method'!$B$6*MAX(0,MIN(1,(LN(1+'Original 8 pillars'!D7006)-'Weights and method'!$C$6)/('Weights and method'!$D$6-'Weights and method'!$C$6)))</x:f>
        <x:v>3.0651142043703588</x:v>
      </x:c>
      <x:c r="E7006" s="8" t="n">
        <x:f>100*'Weights and method'!$B$7*MAX(0,MIN(1,(LN(1+'Original 8 pillars'!E7006)-'Weights and method'!$C$7)/('Weights and method'!$D$7-'Weights and method'!$C$7)))</x:f>
        <x:v>10.349411660158319</x:v>
      </x:c>
      <x:c r="F7006" s="8" t="n">
        <x:f>100*'Weights and method'!$B$8*MAX(0,MIN(1,(LN(1+'Original 8 pillars'!F7006)-'Weights and method'!$C$8)/('Weights and method'!$D$8-'Weights and method'!$C$8)))</x:f>
        <x:v>11.426148482661404</x:v>
      </x:c>
      <x:c r="G7006" s="8" t="n">
        <x:f>100*'Weights and method'!$B$9*MAX(0,MIN(1,(LN(1+'Original 8 pillars'!G7006)-'Weights and method'!$C$9)/('Weights and method'!$D$9-'Weights and method'!$C$9)))</x:f>
        <x:v>5.043164073175676</x:v>
      </x:c>
      <x:c r="H7006" s="8" t="n">
        <x:f>100*'Weights and method'!$B$10*MAX(0,MIN(1,(LN(1+'Original 8 pillars'!H7006)-'Weights and method'!$C$10)/('Weights and method'!$D$10-'Weights and method'!$C$10)))</x:f>
        <x:v>0</x:v>
      </x:c>
      <x:c r="I7006" s="8" t="n">
        <x:f>100*'Weights and method'!$B$11*MAX(0,MIN(1,(LN(1+'Original 8 pillars'!I7006)-'Weights and method'!$C$11)/('Weights and method'!$D$11-'Weights and method'!$C$11)))</x:f>
        <x:v>6.274763218070113</x:v>
      </x:c>
      <x:c r="J7006" s="8" t="n">
        <x:f>100*'Weights and method'!$B$12*MAX(0,MIN(1,(LN(1+'Original 8 pillars'!J7006)-'Weights and method'!$C$12)/('Weights and method'!$D$12-'Weights and method'!$C$12)))</x:f>
        <x:v>5.728533951361123</x:v>
      </x:c>
      <x:c r="K7006" s="8" t="n">
        <x:f>SUM(C7006:J7006)</x:f>
        <x:v>50.86940555953842</x:v>
      </x:c>
    </x:row>
    <x:row r="7007">
      <x:c r="A7007" s="2" t="str">
        <x:f>'Original 8 pillars'!A7007</x:f>
        <x:v>Togo</x:v>
      </x:c>
      <x:c r="B7007" s="2" t="str">
        <x:f>'Original 8 pillars'!B7007</x:f>
        <x:v>2023-03</x:v>
      </x:c>
      <x:c r="C7007" s="8" t="n">
        <x:f>100*'Weights and method'!$B$5*MAX(0,MIN(1,(LN(1+'Original 8 pillars'!C7007)-'Weights and method'!$C$5)/('Weights and method'!$D$5-'Weights and method'!$C$5)))</x:f>
        <x:v>9.278392940368517</x:v>
      </x:c>
      <x:c r="D7007" s="8" t="n">
        <x:f>100*'Weights and method'!$B$6*MAX(0,MIN(1,(LN(1+'Original 8 pillars'!D7007)-'Weights and method'!$C$6)/('Weights and method'!$D$6-'Weights and method'!$C$6)))</x:f>
        <x:v>3.544112231305773</x:v>
      </x:c>
      <x:c r="E7007" s="8" t="n">
        <x:f>100*'Weights and method'!$B$7*MAX(0,MIN(1,(LN(1+'Original 8 pillars'!E7007)-'Weights and method'!$C$7)/('Weights and method'!$D$7-'Weights and method'!$C$7)))</x:f>
        <x:v>9.753487128375433</x:v>
      </x:c>
      <x:c r="F7007" s="8" t="n">
        <x:f>100*'Weights and method'!$B$8*MAX(0,MIN(1,(LN(1+'Original 8 pillars'!F7007)-'Weights and method'!$C$8)/('Weights and method'!$D$8-'Weights and method'!$C$8)))</x:f>
        <x:v>12.035980112635075</x:v>
      </x:c>
      <x:c r="G7007" s="8" t="n">
        <x:f>100*'Weights and method'!$B$9*MAX(0,MIN(1,(LN(1+'Original 8 pillars'!G7007)-'Weights and method'!$C$9)/('Weights and method'!$D$9-'Weights and method'!$C$9)))</x:f>
        <x:v>4.499287701232639</x:v>
      </x:c>
      <x:c r="H7007" s="8" t="n">
        <x:f>100*'Weights and method'!$B$10*MAX(0,MIN(1,(LN(1+'Original 8 pillars'!H7007)-'Weights and method'!$C$10)/('Weights and method'!$D$10-'Weights and method'!$C$10)))</x:f>
        <x:v>0</x:v>
      </x:c>
      <x:c r="I7007" s="8" t="n">
        <x:f>100*'Weights and method'!$B$11*MAX(0,MIN(1,(LN(1+'Original 8 pillars'!I7007)-'Weights and method'!$C$11)/('Weights and method'!$D$11-'Weights and method'!$C$11)))</x:f>
        <x:v>6.960545140070427</x:v>
      </x:c>
      <x:c r="J7007" s="8" t="n">
        <x:f>100*'Weights and method'!$B$12*MAX(0,MIN(1,(LN(1+'Original 8 pillars'!J7007)-'Weights and method'!$C$12)/('Weights and method'!$D$12-'Weights and method'!$C$12)))</x:f>
        <x:v>0.9314991270835628</x:v>
      </x:c>
      <x:c r="K7007" s="8" t="n">
        <x:f>SUM(C7007:J7007)</x:f>
        <x:v>47.00330438107143</x:v>
      </x:c>
    </x:row>
    <x:row r="7008">
      <x:c r="A7008" s="2" t="str">
        <x:f>'Original 8 pillars'!A7008</x:f>
        <x:v>Togo</x:v>
      </x:c>
      <x:c r="B7008" s="2" t="str">
        <x:f>'Original 8 pillars'!B7008</x:f>
        <x:v>2023-04</x:v>
      </x:c>
      <x:c r="C7008" s="8" t="n">
        <x:f>100*'Weights and method'!$B$5*MAX(0,MIN(1,(LN(1+'Original 8 pillars'!C7008)-'Weights and method'!$C$5)/('Weights and method'!$D$5-'Weights and method'!$C$5)))</x:f>
        <x:v>10.93956599555269</x:v>
      </x:c>
      <x:c r="D7008" s="8" t="n">
        <x:f>100*'Weights and method'!$B$6*MAX(0,MIN(1,(LN(1+'Original 8 pillars'!D7008)-'Weights and method'!$C$6)/('Weights and method'!$D$6-'Weights and method'!$C$6)))</x:f>
        <x:v>4.656431900150478</x:v>
      </x:c>
      <x:c r="E7008" s="8" t="n">
        <x:f>100*'Weights and method'!$B$7*MAX(0,MIN(1,(LN(1+'Original 8 pillars'!E7008)-'Weights and method'!$C$7)/('Weights and method'!$D$7-'Weights and method'!$C$7)))</x:f>
        <x:v>8.176450239244206</x:v>
      </x:c>
      <x:c r="F7008" s="8" t="n">
        <x:f>100*'Weights and method'!$B$8*MAX(0,MIN(1,(LN(1+'Original 8 pillars'!F7008)-'Weights and method'!$C$8)/('Weights and method'!$D$8-'Weights and method'!$C$8)))</x:f>
        <x:v>12.24330911742481</x:v>
      </x:c>
      <x:c r="G7008" s="8" t="n">
        <x:f>100*'Weights and method'!$B$9*MAX(0,MIN(1,(LN(1+'Original 8 pillars'!G7008)-'Weights and method'!$C$9)/('Weights and method'!$D$9-'Weights and method'!$C$9)))</x:f>
        <x:v>6.524212170411597</x:v>
      </x:c>
      <x:c r="H7008" s="8" t="n">
        <x:f>100*'Weights and method'!$B$10*MAX(0,MIN(1,(LN(1+'Original 8 pillars'!H7008)-'Weights and method'!$C$10)/('Weights and method'!$D$10-'Weights and method'!$C$10)))</x:f>
        <x:v>0</x:v>
      </x:c>
      <x:c r="I7008" s="8" t="n">
        <x:f>100*'Weights and method'!$B$11*MAX(0,MIN(1,(LN(1+'Original 8 pillars'!I7008)-'Weights and method'!$C$11)/('Weights and method'!$D$11-'Weights and method'!$C$11)))</x:f>
        <x:v>3.639043004300855</x:v>
      </x:c>
      <x:c r="J7008" s="8" t="n">
        <x:f>100*'Weights and method'!$B$12*MAX(0,MIN(1,(LN(1+'Original 8 pillars'!J7008)-'Weights and method'!$C$12)/('Weights and method'!$D$12-'Weights and method'!$C$12)))</x:f>
        <x:v>0</x:v>
      </x:c>
      <x:c r="K7008" s="8" t="n">
        <x:f>SUM(C7008:J7008)</x:f>
        <x:v>46.17901242708463</x:v>
      </x:c>
    </x:row>
    <x:row r="7009">
      <x:c r="A7009" s="2" t="str">
        <x:f>'Original 8 pillars'!A7009</x:f>
        <x:v>Togo</x:v>
      </x:c>
      <x:c r="B7009" s="2" t="str">
        <x:f>'Original 8 pillars'!B7009</x:f>
        <x:v>2023-05</x:v>
      </x:c>
      <x:c r="C7009" s="8" t="n">
        <x:f>100*'Weights and method'!$B$5*MAX(0,MIN(1,(LN(1+'Original 8 pillars'!C7009)-'Weights and method'!$C$5)/('Weights and method'!$D$5-'Weights and method'!$C$5)))</x:f>
        <x:v>10.212420626059101</x:v>
      </x:c>
      <x:c r="D7009" s="8" t="n">
        <x:f>100*'Weights and method'!$B$6*MAX(0,MIN(1,(LN(1+'Original 8 pillars'!D7009)-'Weights and method'!$C$6)/('Weights and method'!$D$6-'Weights and method'!$C$6)))</x:f>
        <x:v>1.442805012192208</x:v>
      </x:c>
      <x:c r="E7009" s="8" t="n">
        <x:f>100*'Weights and method'!$B$7*MAX(0,MIN(1,(LN(1+'Original 8 pillars'!E7009)-'Weights and method'!$C$7)/('Weights and method'!$D$7-'Weights and method'!$C$7)))</x:f>
        <x:v>10.337338875977746</x:v>
      </x:c>
      <x:c r="F7009" s="8" t="n">
        <x:f>100*'Weights and method'!$B$8*MAX(0,MIN(1,(LN(1+'Original 8 pillars'!F7009)-'Weights and method'!$C$8)/('Weights and method'!$D$8-'Weights and method'!$C$8)))</x:f>
        <x:v>12.44983735261756</x:v>
      </x:c>
      <x:c r="G7009" s="8" t="n">
        <x:f>100*'Weights and method'!$B$9*MAX(0,MIN(1,(LN(1+'Original 8 pillars'!G7009)-'Weights and method'!$C$9)/('Weights and method'!$D$9-'Weights and method'!$C$9)))</x:f>
        <x:v>5.943734957812532</x:v>
      </x:c>
      <x:c r="H7009" s="8" t="n">
        <x:f>100*'Weights and method'!$B$10*MAX(0,MIN(1,(LN(1+'Original 8 pillars'!H7009)-'Weights and method'!$C$10)/('Weights and method'!$D$10-'Weights and method'!$C$10)))</x:f>
        <x:v>4.051204054919046</x:v>
      </x:c>
      <x:c r="I7009" s="8" t="n">
        <x:f>100*'Weights and method'!$B$11*MAX(0,MIN(1,(LN(1+'Original 8 pillars'!I7009)-'Weights and method'!$C$11)/('Weights and method'!$D$11-'Weights and method'!$C$11)))</x:f>
        <x:v>6.958958741491057</x:v>
      </x:c>
      <x:c r="J7009" s="8" t="n">
        <x:f>100*'Weights and method'!$B$12*MAX(0,MIN(1,(LN(1+'Original 8 pillars'!J7009)-'Weights and method'!$C$12)/('Weights and method'!$D$12-'Weights and method'!$C$12)))</x:f>
        <x:v>0</x:v>
      </x:c>
      <x:c r="K7009" s="8" t="n">
        <x:f>SUM(C7009:J7009)</x:f>
        <x:v>51.396299621069254</x:v>
      </x:c>
    </x:row>
    <x:row r="7010">
      <x:c r="A7010" s="2" t="str">
        <x:f>'Original 8 pillars'!A7010</x:f>
        <x:v>Togo</x:v>
      </x:c>
      <x:c r="B7010" s="2" t="str">
        <x:f>'Original 8 pillars'!B7010</x:f>
        <x:v>2023-06</x:v>
      </x:c>
      <x:c r="C7010" s="8" t="n">
        <x:f>100*'Weights and method'!$B$5*MAX(0,MIN(1,(LN(1+'Original 8 pillars'!C7010)-'Weights and method'!$C$5)/('Weights and method'!$D$5-'Weights and method'!$C$5)))</x:f>
        <x:v>9.856912988744392</x:v>
      </x:c>
      <x:c r="D7010" s="8" t="n">
        <x:f>100*'Weights and method'!$B$6*MAX(0,MIN(1,(LN(1+'Original 8 pillars'!D7010)-'Weights and method'!$C$6)/('Weights and method'!$D$6-'Weights and method'!$C$6)))</x:f>
        <x:v>3.201761303822257</x:v>
      </x:c>
      <x:c r="E7010" s="8" t="n">
        <x:f>100*'Weights and method'!$B$7*MAX(0,MIN(1,(LN(1+'Original 8 pillars'!E7010)-'Weights and method'!$C$7)/('Weights and method'!$D$7-'Weights and method'!$C$7)))</x:f>
        <x:v>7.0931985628398815</x:v>
      </x:c>
      <x:c r="F7010" s="8" t="n">
        <x:f>100*'Weights and method'!$B$8*MAX(0,MIN(1,(LN(1+'Original 8 pillars'!F7010)-'Weights and method'!$C$8)/('Weights and method'!$D$8-'Weights and method'!$C$8)))</x:f>
        <x:v>11.977000216148634</x:v>
      </x:c>
      <x:c r="G7010" s="8" t="n">
        <x:f>100*'Weights and method'!$B$9*MAX(0,MIN(1,(LN(1+'Original 8 pillars'!G7010)-'Weights and method'!$C$9)/('Weights and method'!$D$9-'Weights and method'!$C$9)))</x:f>
        <x:v>3.0635471551980484</x:v>
      </x:c>
      <x:c r="H7010" s="8" t="n">
        <x:f>100*'Weights and method'!$B$10*MAX(0,MIN(1,(LN(1+'Original 8 pillars'!H7010)-'Weights and method'!$C$10)/('Weights and method'!$D$10-'Weights and method'!$C$10)))</x:f>
        <x:v>0</x:v>
      </x:c>
      <x:c r="I7010" s="8" t="n">
        <x:f>100*'Weights and method'!$B$11*MAX(0,MIN(1,(LN(1+'Original 8 pillars'!I7010)-'Weights and method'!$C$11)/('Weights and method'!$D$11-'Weights and method'!$C$11)))</x:f>
        <x:v>7.559919768978468</x:v>
      </x:c>
      <x:c r="J7010" s="8" t="n">
        <x:f>100*'Weights and method'!$B$12*MAX(0,MIN(1,(LN(1+'Original 8 pillars'!J7010)-'Weights and method'!$C$12)/('Weights and method'!$D$12-'Weights and method'!$C$12)))</x:f>
        <x:v>0</x:v>
      </x:c>
      <x:c r="K7010" s="8" t="n">
        <x:f>SUM(C7010:J7010)</x:f>
        <x:v>42.75233999573168</x:v>
      </x:c>
    </x:row>
    <x:row r="7011">
      <x:c r="A7011" s="2" t="str">
        <x:f>'Original 8 pillars'!A7011</x:f>
        <x:v>Togo</x:v>
      </x:c>
      <x:c r="B7011" s="2" t="str">
        <x:f>'Original 8 pillars'!B7011</x:f>
        <x:v>2023-07</x:v>
      </x:c>
      <x:c r="C7011" s="8" t="n">
        <x:f>100*'Weights and method'!$B$5*MAX(0,MIN(1,(LN(1+'Original 8 pillars'!C7011)-'Weights and method'!$C$5)/('Weights and method'!$D$5-'Weights and method'!$C$5)))</x:f>
        <x:v>9.117747628603494</x:v>
      </x:c>
      <x:c r="D7011" s="8" t="n">
        <x:f>100*'Weights and method'!$B$6*MAX(0,MIN(1,(LN(1+'Original 8 pillars'!D7011)-'Weights and method'!$C$6)/('Weights and method'!$D$6-'Weights and method'!$C$6)))</x:f>
        <x:v>5.322349333850004</x:v>
      </x:c>
      <x:c r="E7011" s="8" t="n">
        <x:f>100*'Weights and method'!$B$7*MAX(0,MIN(1,(LN(1+'Original 8 pillars'!E7011)-'Weights and method'!$C$7)/('Weights and method'!$D$7-'Weights and method'!$C$7)))</x:f>
        <x:v>8.687394391014363</x:v>
      </x:c>
      <x:c r="F7011" s="8" t="n">
        <x:f>100*'Weights and method'!$B$8*MAX(0,MIN(1,(LN(1+'Original 8 pillars'!F7011)-'Weights and method'!$C$8)/('Weights and method'!$D$8-'Weights and method'!$C$8)))</x:f>
        <x:v>13.106307566621176</x:v>
      </x:c>
      <x:c r="G7011" s="8" t="n">
        <x:f>100*'Weights and method'!$B$9*MAX(0,MIN(1,(LN(1+'Original 8 pillars'!G7011)-'Weights and method'!$C$9)/('Weights and method'!$D$9-'Weights and method'!$C$9)))</x:f>
        <x:v>5.686360095700466</x:v>
      </x:c>
      <x:c r="H7011" s="8" t="n">
        <x:f>100*'Weights and method'!$B$10*MAX(0,MIN(1,(LN(1+'Original 8 pillars'!H7011)-'Weights and method'!$C$10)/('Weights and method'!$D$10-'Weights and method'!$C$10)))</x:f>
        <x:v>0</x:v>
      </x:c>
      <x:c r="I7011" s="8" t="n">
        <x:f>100*'Weights and method'!$B$11*MAX(0,MIN(1,(LN(1+'Original 8 pillars'!I7011)-'Weights and method'!$C$11)/('Weights and method'!$D$11-'Weights and method'!$C$11)))</x:f>
        <x:v>7.521834612757631</x:v>
      </x:c>
      <x:c r="J7011" s="8" t="n">
        <x:f>100*'Weights and method'!$B$12*MAX(0,MIN(1,(LN(1+'Original 8 pillars'!J7011)-'Weights and method'!$C$12)/('Weights and method'!$D$12-'Weights and method'!$C$12)))</x:f>
        <x:v>4.499888563677638</x:v>
      </x:c>
      <x:c r="K7011" s="8" t="n">
        <x:f>SUM(C7011:J7011)</x:f>
        <x:v>53.94188219222477</x:v>
      </x:c>
    </x:row>
    <x:row r="7012">
      <x:c r="A7012" s="2" t="str">
        <x:f>'Original 8 pillars'!A7012</x:f>
        <x:v>Togo</x:v>
      </x:c>
      <x:c r="B7012" s="2" t="str">
        <x:f>'Original 8 pillars'!B7012</x:f>
        <x:v>2023-08</x:v>
      </x:c>
      <x:c r="C7012" s="8" t="n">
        <x:f>100*'Weights and method'!$B$5*MAX(0,MIN(1,(LN(1+'Original 8 pillars'!C7012)-'Weights and method'!$C$5)/('Weights and method'!$D$5-'Weights and method'!$C$5)))</x:f>
        <x:v>8.390781101808132</x:v>
      </x:c>
      <x:c r="D7012" s="8" t="n">
        <x:f>100*'Weights and method'!$B$6*MAX(0,MIN(1,(LN(1+'Original 8 pillars'!D7012)-'Weights and method'!$C$6)/('Weights and method'!$D$6-'Weights and method'!$C$6)))</x:f>
        <x:v>5.281522723469714</x:v>
      </x:c>
      <x:c r="E7012" s="8" t="n">
        <x:f>100*'Weights and method'!$B$7*MAX(0,MIN(1,(LN(1+'Original 8 pillars'!E7012)-'Weights and method'!$C$7)/('Weights and method'!$D$7-'Weights and method'!$C$7)))</x:f>
        <x:v>8.436767942071405</x:v>
      </x:c>
      <x:c r="F7012" s="8" t="n">
        <x:f>100*'Weights and method'!$B$8*MAX(0,MIN(1,(LN(1+'Original 8 pillars'!F7012)-'Weights and method'!$C$8)/('Weights and method'!$D$8-'Weights and method'!$C$8)))</x:f>
        <x:v>11.51898657777474</x:v>
      </x:c>
      <x:c r="G7012" s="8" t="n">
        <x:f>100*'Weights and method'!$B$9*MAX(0,MIN(1,(LN(1+'Original 8 pillars'!G7012)-'Weights and method'!$C$9)/('Weights and method'!$D$9-'Weights and method'!$C$9)))</x:f>
        <x:v>5.9067799631929</x:v>
      </x:c>
      <x:c r="H7012" s="8" t="n">
        <x:f>100*'Weights and method'!$B$10*MAX(0,MIN(1,(LN(1+'Original 8 pillars'!H7012)-'Weights and method'!$C$10)/('Weights and method'!$D$10-'Weights and method'!$C$10)))</x:f>
        <x:v>0</x:v>
      </x:c>
      <x:c r="I7012" s="8" t="n">
        <x:f>100*'Weights and method'!$B$11*MAX(0,MIN(1,(LN(1+'Original 8 pillars'!I7012)-'Weights and method'!$C$11)/('Weights and method'!$D$11-'Weights and method'!$C$11)))</x:f>
        <x:v>9.026893059958304</x:v>
      </x:c>
      <x:c r="J7012" s="8" t="n">
        <x:f>100*'Weights and method'!$B$12*MAX(0,MIN(1,(LN(1+'Original 8 pillars'!J7012)-'Weights and method'!$C$12)/('Weights and method'!$D$12-'Weights and method'!$C$12)))</x:f>
        <x:v>2.919160656390908</x:v>
      </x:c>
      <x:c r="K7012" s="8" t="n">
        <x:f>SUM(C7012:J7012)</x:f>
        <x:v>51.480892024666105</x:v>
      </x:c>
    </x:row>
    <x:row r="7013">
      <x:c r="A7013" s="2" t="str">
        <x:f>'Original 8 pillars'!A7013</x:f>
        <x:v>Togo</x:v>
      </x:c>
      <x:c r="B7013" s="2" t="str">
        <x:f>'Original 8 pillars'!B7013</x:f>
        <x:v>2023-09</x:v>
      </x:c>
      <x:c r="C7013" s="8" t="n">
        <x:f>100*'Weights and method'!$B$5*MAX(0,MIN(1,(LN(1+'Original 8 pillars'!C7013)-'Weights and method'!$C$5)/('Weights and method'!$D$5-'Weights and method'!$C$5)))</x:f>
        <x:v>10.111524565186128</x:v>
      </x:c>
      <x:c r="D7013" s="8" t="n">
        <x:f>100*'Weights and method'!$B$6*MAX(0,MIN(1,(LN(1+'Original 8 pillars'!D7013)-'Weights and method'!$C$6)/('Weights and method'!$D$6-'Weights and method'!$C$6)))</x:f>
        <x:v>4.354234278671322</x:v>
      </x:c>
      <x:c r="E7013" s="8" t="n">
        <x:f>100*'Weights and method'!$B$7*MAX(0,MIN(1,(LN(1+'Original 8 pillars'!E7013)-'Weights and method'!$C$7)/('Weights and method'!$D$7-'Weights and method'!$C$7)))</x:f>
        <x:v>10.118221338742826</x:v>
      </x:c>
      <x:c r="F7013" s="8" t="n">
        <x:f>100*'Weights and method'!$B$8*MAX(0,MIN(1,(LN(1+'Original 8 pillars'!F7013)-'Weights and method'!$C$8)/('Weights and method'!$D$8-'Weights and method'!$C$8)))</x:f>
        <x:v>11.816220963519829</x:v>
      </x:c>
      <x:c r="G7013" s="8" t="n">
        <x:f>100*'Weights and method'!$B$9*MAX(0,MIN(1,(LN(1+'Original 8 pillars'!G7013)-'Weights and method'!$C$9)/('Weights and method'!$D$9-'Weights and method'!$C$9)))</x:f>
        <x:v>6.77630511930758</x:v>
      </x:c>
      <x:c r="H7013" s="8" t="n">
        <x:f>100*'Weights and method'!$B$10*MAX(0,MIN(1,(LN(1+'Original 8 pillars'!H7013)-'Weights and method'!$C$10)/('Weights and method'!$D$10-'Weights and method'!$C$10)))</x:f>
        <x:v>6.477589134124427</x:v>
      </x:c>
      <x:c r="I7013" s="8" t="n">
        <x:f>100*'Weights and method'!$B$11*MAX(0,MIN(1,(LN(1+'Original 8 pillars'!I7013)-'Weights and method'!$C$11)/('Weights and method'!$D$11-'Weights and method'!$C$11)))</x:f>
        <x:v>7.867472489796029</x:v>
      </x:c>
      <x:c r="J7013" s="8" t="n">
        <x:f>100*'Weights and method'!$B$12*MAX(0,MIN(1,(LN(1+'Original 8 pillars'!J7013)-'Weights and method'!$C$12)/('Weights and method'!$D$12-'Weights and method'!$C$12)))</x:f>
        <x:v>3.2497279284428795</x:v>
      </x:c>
      <x:c r="K7013" s="8" t="n">
        <x:f>SUM(C7013:J7013)</x:f>
        <x:v>60.77129581779103</x:v>
      </x:c>
    </x:row>
    <x:row r="7014">
      <x:c r="A7014" s="2" t="str">
        <x:f>'Original 8 pillars'!A7014</x:f>
        <x:v>Togo</x:v>
      </x:c>
      <x:c r="B7014" s="2" t="str">
        <x:f>'Original 8 pillars'!B7014</x:f>
        <x:v>2023-10</x:v>
      </x:c>
      <x:c r="C7014" s="8" t="n">
        <x:f>100*'Weights and method'!$B$5*MAX(0,MIN(1,(LN(1+'Original 8 pillars'!C7014)-'Weights and method'!$C$5)/('Weights and method'!$D$5-'Weights and method'!$C$5)))</x:f>
        <x:v>9.36544839830998</x:v>
      </x:c>
      <x:c r="D7014" s="8" t="n">
        <x:f>100*'Weights and method'!$B$6*MAX(0,MIN(1,(LN(1+'Original 8 pillars'!D7014)-'Weights and method'!$C$6)/('Weights and method'!$D$6-'Weights and method'!$C$6)))</x:f>
        <x:v>3.4021788911325053</x:v>
      </x:c>
      <x:c r="E7014" s="8" t="n">
        <x:f>100*'Weights and method'!$B$7*MAX(0,MIN(1,(LN(1+'Original 8 pillars'!E7014)-'Weights and method'!$C$7)/('Weights and method'!$D$7-'Weights and method'!$C$7)))</x:f>
        <x:v>10.402347951444286</x:v>
      </x:c>
      <x:c r="F7014" s="8" t="n">
        <x:f>100*'Weights and method'!$B$8*MAX(0,MIN(1,(LN(1+'Original 8 pillars'!F7014)-'Weights and method'!$C$8)/('Weights and method'!$D$8-'Weights and method'!$C$8)))</x:f>
        <x:v>12.018885805658321</x:v>
      </x:c>
      <x:c r="G7014" s="8" t="n">
        <x:f>100*'Weights and method'!$B$9*MAX(0,MIN(1,(LN(1+'Original 8 pillars'!G7014)-'Weights and method'!$C$9)/('Weights and method'!$D$9-'Weights and method'!$C$9)))</x:f>
        <x:v>7.678464764453646</x:v>
      </x:c>
      <x:c r="H7014" s="8" t="n">
        <x:f>100*'Weights and method'!$B$10*MAX(0,MIN(1,(LN(1+'Original 8 pillars'!H7014)-'Weights and method'!$C$10)/('Weights and method'!$D$10-'Weights and method'!$C$10)))</x:f>
        <x:v>6.477589134124427</x:v>
      </x:c>
      <x:c r="I7014" s="8" t="n">
        <x:f>100*'Weights and method'!$B$11*MAX(0,MIN(1,(LN(1+'Original 8 pillars'!I7014)-'Weights and method'!$C$11)/('Weights and method'!$D$11-'Weights and method'!$C$11)))</x:f>
        <x:v>7.0695306368232185</x:v>
      </x:c>
      <x:c r="J7014" s="8" t="n">
        <x:f>100*'Weights and method'!$B$12*MAX(0,MIN(1,(LN(1+'Original 8 pillars'!J7014)-'Weights and method'!$C$12)/('Weights and method'!$D$12-'Weights and method'!$C$12)))</x:f>
        <x:v>1.209366757717867</x:v>
      </x:c>
      <x:c r="K7014" s="8" t="n">
        <x:f>SUM(C7014:J7014)</x:f>
        <x:v>57.62381233966425</x:v>
      </x:c>
    </x:row>
    <x:row r="7015">
      <x:c r="A7015" s="2" t="str">
        <x:f>'Original 8 pillars'!A7015</x:f>
        <x:v>Togo</x:v>
      </x:c>
      <x:c r="B7015" s="2" t="str">
        <x:f>'Original 8 pillars'!B7015</x:f>
        <x:v>2023-11</x:v>
      </x:c>
      <x:c r="C7015" s="8" t="n">
        <x:f>100*'Weights and method'!$B$5*MAX(0,MIN(1,(LN(1+'Original 8 pillars'!C7015)-'Weights and method'!$C$5)/('Weights and method'!$D$5-'Weights and method'!$C$5)))</x:f>
        <x:v>10.87413949953761</x:v>
      </x:c>
      <x:c r="D7015" s="8" t="n">
        <x:f>100*'Weights and method'!$B$6*MAX(0,MIN(1,(LN(1+'Original 8 pillars'!D7015)-'Weights and method'!$C$6)/('Weights and method'!$D$6-'Weights and method'!$C$6)))</x:f>
        <x:v>5.4510811122601455</x:v>
      </x:c>
      <x:c r="E7015" s="8" t="n">
        <x:f>100*'Weights and method'!$B$7*MAX(0,MIN(1,(LN(1+'Original 8 pillars'!E7015)-'Weights and method'!$C$7)/('Weights and method'!$D$7-'Weights and method'!$C$7)))</x:f>
        <x:v>11.23450319349004</x:v>
      </x:c>
      <x:c r="F7015" s="8" t="n">
        <x:f>100*'Weights and method'!$B$8*MAX(0,MIN(1,(LN(1+'Original 8 pillars'!F7015)-'Weights and method'!$C$8)/('Weights and method'!$D$8-'Weights and method'!$C$8)))</x:f>
        <x:v>10.907806451039109</x:v>
      </x:c>
      <x:c r="G7015" s="8" t="n">
        <x:f>100*'Weights and method'!$B$9*MAX(0,MIN(1,(LN(1+'Original 8 pillars'!G7015)-'Weights and method'!$C$9)/('Weights and method'!$D$9-'Weights and method'!$C$9)))</x:f>
        <x:v>3.8296889776430927</x:v>
      </x:c>
      <x:c r="H7015" s="8" t="n">
        <x:f>100*'Weights and method'!$B$10*MAX(0,MIN(1,(LN(1+'Original 8 pillars'!H7015)-'Weights and method'!$C$10)/('Weights and method'!$D$10-'Weights and method'!$C$10)))</x:f>
        <x:v>0</x:v>
      </x:c>
      <x:c r="I7015" s="8" t="n">
        <x:f>100*'Weights and method'!$B$11*MAX(0,MIN(1,(LN(1+'Original 8 pillars'!I7015)-'Weights and method'!$C$11)/('Weights and method'!$D$11-'Weights and method'!$C$11)))</x:f>
        <x:v>6.7036851469402325</x:v>
      </x:c>
      <x:c r="J7015" s="8" t="n">
        <x:f>100*'Weights and method'!$B$12*MAX(0,MIN(1,(LN(1+'Original 8 pillars'!J7015)-'Weights and method'!$C$12)/('Weights and method'!$D$12-'Weights and method'!$C$12)))</x:f>
        <x:v>0</x:v>
      </x:c>
      <x:c r="K7015" s="8" t="n">
        <x:f>SUM(C7015:J7015)</x:f>
        <x:v>49.00090438091023</x:v>
      </x:c>
    </x:row>
    <x:row r="7016">
      <x:c r="A7016" s="2" t="str">
        <x:f>'Original 8 pillars'!A7016</x:f>
        <x:v>Togo</x:v>
      </x:c>
      <x:c r="B7016" s="2" t="str">
        <x:f>'Original 8 pillars'!B7016</x:f>
        <x:v>2023-12</x:v>
      </x:c>
      <x:c r="C7016" s="8" t="n">
        <x:f>100*'Weights and method'!$B$5*MAX(0,MIN(1,(LN(1+'Original 8 pillars'!C7016)-'Weights and method'!$C$5)/('Weights and method'!$D$5-'Weights and method'!$C$5)))</x:f>
        <x:v>2.9589963667965105</x:v>
      </x:c>
      <x:c r="D7016" s="8" t="n">
        <x:f>100*'Weights and method'!$B$6*MAX(0,MIN(1,(LN(1+'Original 8 pillars'!D7016)-'Weights and method'!$C$6)/('Weights and method'!$D$6-'Weights and method'!$C$6)))</x:f>
        <x:v>0</x:v>
      </x:c>
      <x:c r="E7016" s="8" t="n">
        <x:f>100*'Weights and method'!$B$7*MAX(0,MIN(1,(LN(1+'Original 8 pillars'!E7016)-'Weights and method'!$C$7)/('Weights and method'!$D$7-'Weights and method'!$C$7)))</x:f>
        <x:v>10.02226966055822</x:v>
      </x:c>
      <x:c r="F7016" s="8" t="n">
        <x:f>100*'Weights and method'!$B$8*MAX(0,MIN(1,(LN(1+'Original 8 pillars'!F7016)-'Weights and method'!$C$8)/('Weights and method'!$D$8-'Weights and method'!$C$8)))</x:f>
        <x:v>10.115886386041216</x:v>
      </x:c>
      <x:c r="G7016" s="8" t="n">
        <x:f>100*'Weights and method'!$B$9*MAX(0,MIN(1,(LN(1+'Original 8 pillars'!G7016)-'Weights and method'!$C$9)/('Weights and method'!$D$9-'Weights and method'!$C$9)))</x:f>
        <x:v>5.26186704672721</x:v>
      </x:c>
      <x:c r="H7016" s="8" t="n">
        <x:f>100*'Weights and method'!$B$10*MAX(0,MIN(1,(LN(1+'Original 8 pillars'!H7016)-'Weights and method'!$C$10)/('Weights and method'!$D$10-'Weights and method'!$C$10)))</x:f>
        <x:v>0</x:v>
      </x:c>
      <x:c r="I7016" s="8" t="n">
        <x:f>100*'Weights and method'!$B$11*MAX(0,MIN(1,(LN(1+'Original 8 pillars'!I7016)-'Weights and method'!$C$11)/('Weights and method'!$D$11-'Weights and method'!$C$11)))</x:f>
        <x:v>7.583435641369062</x:v>
      </x:c>
      <x:c r="J7016" s="8" t="n">
        <x:f>100*'Weights and method'!$B$12*MAX(0,MIN(1,(LN(1+'Original 8 pillars'!J7016)-'Weights and method'!$C$12)/('Weights and method'!$D$12-'Weights and method'!$C$12)))</x:f>
        <x:v>0</x:v>
      </x:c>
      <x:c r="K7016" s="8" t="n">
        <x:f>SUM(C7016:J7016)</x:f>
        <x:v>35.94245510149222</x:v>
      </x:c>
    </x:row>
    <x:row r="7017">
      <x:c r="A7017" s="2" t="str">
        <x:f>'Original 8 pillars'!A7017</x:f>
        <x:v>Togo</x:v>
      </x:c>
      <x:c r="B7017" s="2" t="str">
        <x:f>'Original 8 pillars'!B7017</x:f>
        <x:v>2024-01</x:v>
      </x:c>
      <x:c r="C7017" s="8" t="n">
        <x:f>100*'Weights and method'!$B$5*MAX(0,MIN(1,(LN(1+'Original 8 pillars'!C7017)-'Weights and method'!$C$5)/('Weights and method'!$D$5-'Weights and method'!$C$5)))</x:f>
        <x:v>8.159340016980167</x:v>
      </x:c>
      <x:c r="D7017" s="8" t="n">
        <x:f>100*'Weights and method'!$B$6*MAX(0,MIN(1,(LN(1+'Original 8 pillars'!D7017)-'Weights and method'!$C$6)/('Weights and method'!$D$6-'Weights and method'!$C$6)))</x:f>
        <x:v>3.6968389176904246</x:v>
      </x:c>
      <x:c r="E7017" s="8" t="n">
        <x:f>100*'Weights and method'!$B$7*MAX(0,MIN(1,(LN(1+'Original 8 pillars'!E7017)-'Weights and method'!$C$7)/('Weights and method'!$D$7-'Weights and method'!$C$7)))</x:f>
        <x:v>9.071769595835182</x:v>
      </x:c>
      <x:c r="F7017" s="8" t="n">
        <x:f>100*'Weights and method'!$B$8*MAX(0,MIN(1,(LN(1+'Original 8 pillars'!F7017)-'Weights and method'!$C$8)/('Weights and method'!$D$8-'Weights and method'!$C$8)))</x:f>
        <x:v>10.460192064909217</x:v>
      </x:c>
      <x:c r="G7017" s="8" t="n">
        <x:f>100*'Weights and method'!$B$9*MAX(0,MIN(1,(LN(1+'Original 8 pillars'!G7017)-'Weights and method'!$C$9)/('Weights and method'!$D$9-'Weights and method'!$C$9)))</x:f>
        <x:v>3.3186118724199702</x:v>
      </x:c>
      <x:c r="H7017" s="8" t="n">
        <x:f>100*'Weights and method'!$B$10*MAX(0,MIN(1,(LN(1+'Original 8 pillars'!H7017)-'Weights and method'!$C$10)/('Weights and method'!$D$10-'Weights and method'!$C$10)))</x:f>
        <x:v>0</x:v>
      </x:c>
      <x:c r="I7017" s="8" t="n">
        <x:f>100*'Weights and method'!$B$11*MAX(0,MIN(1,(LN(1+'Original 8 pillars'!I7017)-'Weights and method'!$C$11)/('Weights and method'!$D$11-'Weights and method'!$C$11)))</x:f>
        <x:v>7.4359538088868</x:v>
      </x:c>
      <x:c r="J7017" s="8" t="n">
        <x:f>100*'Weights and method'!$B$12*MAX(0,MIN(1,(LN(1+'Original 8 pillars'!J7017)-'Weights and method'!$C$12)/('Weights and method'!$D$12-'Weights and method'!$C$12)))</x:f>
        <x:v>0</x:v>
      </x:c>
      <x:c r="K7017" s="8" t="n">
        <x:f>SUM(C7017:J7017)</x:f>
        <x:v>42.14270627672176</x:v>
      </x:c>
    </x:row>
    <x:row r="7018">
      <x:c r="A7018" s="2" t="str">
        <x:f>'Original 8 pillars'!A7018</x:f>
        <x:v>Togo</x:v>
      </x:c>
      <x:c r="B7018" s="2" t="str">
        <x:f>'Original 8 pillars'!B7018</x:f>
        <x:v>2024-02</x:v>
      </x:c>
      <x:c r="C7018" s="8" t="n">
        <x:f>100*'Weights and method'!$B$5*MAX(0,MIN(1,(LN(1+'Original 8 pillars'!C7018)-'Weights and method'!$C$5)/('Weights and method'!$D$5-'Weights and method'!$C$5)))</x:f>
        <x:v>6.134567875726191</x:v>
      </x:c>
      <x:c r="D7018" s="8" t="n">
        <x:f>100*'Weights and method'!$B$6*MAX(0,MIN(1,(LN(1+'Original 8 pillars'!D7018)-'Weights and method'!$C$6)/('Weights and method'!$D$6-'Weights and method'!$C$6)))</x:f>
        <x:v>2.426646546639808</x:v>
      </x:c>
      <x:c r="E7018" s="8" t="n">
        <x:f>100*'Weights and method'!$B$7*MAX(0,MIN(1,(LN(1+'Original 8 pillars'!E7018)-'Weights and method'!$C$7)/('Weights and method'!$D$7-'Weights and method'!$C$7)))</x:f>
        <x:v>8.909955582120377</x:v>
      </x:c>
      <x:c r="F7018" s="8" t="n">
        <x:f>100*'Weights and method'!$B$8*MAX(0,MIN(1,(LN(1+'Original 8 pillars'!F7018)-'Weights and method'!$C$8)/('Weights and method'!$D$8-'Weights and method'!$C$8)))</x:f>
        <x:v>10.852584766642575</x:v>
      </x:c>
      <x:c r="G7018" s="8" t="n">
        <x:f>100*'Weights and method'!$B$9*MAX(0,MIN(1,(LN(1+'Original 8 pillars'!G7018)-'Weights and method'!$C$9)/('Weights and method'!$D$9-'Weights and method'!$C$9)))</x:f>
        <x:v>6.798012044360163</x:v>
      </x:c>
      <x:c r="H7018" s="8" t="n">
        <x:f>100*'Weights and method'!$B$10*MAX(0,MIN(1,(LN(1+'Original 8 pillars'!H7018)-'Weights and method'!$C$10)/('Weights and method'!$D$10-'Weights and method'!$C$10)))</x:f>
        <x:v>0</x:v>
      </x:c>
      <x:c r="I7018" s="8" t="n">
        <x:f>100*'Weights and method'!$B$11*MAX(0,MIN(1,(LN(1+'Original 8 pillars'!I7018)-'Weights and method'!$C$11)/('Weights and method'!$D$11-'Weights and method'!$C$11)))</x:f>
        <x:v>7.219849156777832</x:v>
      </x:c>
      <x:c r="J7018" s="8" t="n">
        <x:f>100*'Weights and method'!$B$12*MAX(0,MIN(1,(LN(1+'Original 8 pillars'!J7018)-'Weights and method'!$C$12)/('Weights and method'!$D$12-'Weights and method'!$C$12)))</x:f>
        <x:v>0</x:v>
      </x:c>
      <x:c r="K7018" s="8" t="n">
        <x:f>SUM(C7018:J7018)</x:f>
        <x:v>42.34161597226694</x:v>
      </x:c>
    </x:row>
    <x:row r="7019">
      <x:c r="A7019" s="2" t="str">
        <x:f>'Original 8 pillars'!A7019</x:f>
        <x:v>Togo</x:v>
      </x:c>
      <x:c r="B7019" s="2" t="str">
        <x:f>'Original 8 pillars'!B7019</x:f>
        <x:v>2024-03</x:v>
      </x:c>
      <x:c r="C7019" s="8" t="n">
        <x:f>100*'Weights and method'!$B$5*MAX(0,MIN(1,(LN(1+'Original 8 pillars'!C7019)-'Weights and method'!$C$5)/('Weights and method'!$D$5-'Weights and method'!$C$5)))</x:f>
        <x:v>8.708758024793285</x:v>
      </x:c>
      <x:c r="D7019" s="8" t="n">
        <x:f>100*'Weights and method'!$B$6*MAX(0,MIN(1,(LN(1+'Original 8 pillars'!D7019)-'Weights and method'!$C$6)/('Weights and method'!$D$6-'Weights and method'!$C$6)))</x:f>
        <x:v>5.6807323181434475</x:v>
      </x:c>
      <x:c r="E7019" s="8" t="n">
        <x:f>100*'Weights and method'!$B$7*MAX(0,MIN(1,(LN(1+'Original 8 pillars'!E7019)-'Weights and method'!$C$7)/('Weights and method'!$D$7-'Weights and method'!$C$7)))</x:f>
        <x:v>10.197864438518133</x:v>
      </x:c>
      <x:c r="F7019" s="8" t="n">
        <x:f>100*'Weights and method'!$B$8*MAX(0,MIN(1,(LN(1+'Original 8 pillars'!F7019)-'Weights and method'!$C$8)/('Weights and method'!$D$8-'Weights and method'!$C$8)))</x:f>
        <x:v>11.773685522083307</x:v>
      </x:c>
      <x:c r="G7019" s="8" t="n">
        <x:f>100*'Weights and method'!$B$9*MAX(0,MIN(1,(LN(1+'Original 8 pillars'!G7019)-'Weights and method'!$C$9)/('Weights and method'!$D$9-'Weights and method'!$C$9)))</x:f>
        <x:v>0</x:v>
      </x:c>
      <x:c r="H7019" s="8" t="n">
        <x:f>100*'Weights and method'!$B$10*MAX(0,MIN(1,(LN(1+'Original 8 pillars'!H7019)-'Weights and method'!$C$10)/('Weights and method'!$D$10-'Weights and method'!$C$10)))</x:f>
        <x:v>0</x:v>
      </x:c>
      <x:c r="I7019" s="8" t="n">
        <x:f>100*'Weights and method'!$B$11*MAX(0,MIN(1,(LN(1+'Original 8 pillars'!I7019)-'Weights and method'!$C$11)/('Weights and method'!$D$11-'Weights and method'!$C$11)))</x:f>
        <x:v>7.2317430470724355</x:v>
      </x:c>
      <x:c r="J7019" s="8" t="n">
        <x:f>100*'Weights and method'!$B$12*MAX(0,MIN(1,(LN(1+'Original 8 pillars'!J7019)-'Weights and method'!$C$12)/('Weights and method'!$D$12-'Weights and method'!$C$12)))</x:f>
        <x:v>0</x:v>
      </x:c>
      <x:c r="K7019" s="8" t="n">
        <x:f>SUM(C7019:J7019)</x:f>
        <x:v>43.5927833506106</x:v>
      </x:c>
    </x:row>
    <x:row r="7020">
      <x:c r="A7020" s="2" t="str">
        <x:f>'Original 8 pillars'!A7020</x:f>
        <x:v>Togo</x:v>
      </x:c>
      <x:c r="B7020" s="2" t="str">
        <x:f>'Original 8 pillars'!B7020</x:f>
        <x:v>2024-04</x:v>
      </x:c>
      <x:c r="C7020" s="8" t="n">
        <x:f>100*'Weights and method'!$B$5*MAX(0,MIN(1,(LN(1+'Original 8 pillars'!C7020)-'Weights and method'!$C$5)/('Weights and method'!$D$5-'Weights and method'!$C$5)))</x:f>
        <x:v>9.883181299352936</x:v>
      </x:c>
      <x:c r="D7020" s="8" t="n">
        <x:f>100*'Weights and method'!$B$6*MAX(0,MIN(1,(LN(1+'Original 8 pillars'!D7020)-'Weights and method'!$C$6)/('Weights and method'!$D$6-'Weights and method'!$C$6)))</x:f>
        <x:v>3.8593738318892057</x:v>
      </x:c>
      <x:c r="E7020" s="8" t="n">
        <x:f>100*'Weights and method'!$B$7*MAX(0,MIN(1,(LN(1+'Original 8 pillars'!E7020)-'Weights and method'!$C$7)/('Weights and method'!$D$7-'Weights and method'!$C$7)))</x:f>
        <x:v>12.18650089042692</x:v>
      </x:c>
      <x:c r="F7020" s="8" t="n">
        <x:f>100*'Weights and method'!$B$8*MAX(0,MIN(1,(LN(1+'Original 8 pillars'!F7020)-'Weights and method'!$C$8)/('Weights and method'!$D$8-'Weights and method'!$C$8)))</x:f>
        <x:v>12.59501463603303</x:v>
      </x:c>
      <x:c r="G7020" s="8" t="n">
        <x:f>100*'Weights and method'!$B$9*MAX(0,MIN(1,(LN(1+'Original 8 pillars'!G7020)-'Weights and method'!$C$9)/('Weights and method'!$D$9-'Weights and method'!$C$9)))</x:f>
        <x:v>7.603982737899774</x:v>
      </x:c>
      <x:c r="H7020" s="8" t="n">
        <x:f>100*'Weights and method'!$B$10*MAX(0,MIN(1,(LN(1+'Original 8 pillars'!H7020)-'Weights and method'!$C$10)/('Weights and method'!$D$10-'Weights and method'!$C$10)))</x:f>
        <x:v>0</x:v>
      </x:c>
      <x:c r="I7020" s="8" t="n">
        <x:f>100*'Weights and method'!$B$11*MAX(0,MIN(1,(LN(1+'Original 8 pillars'!I7020)-'Weights and method'!$C$11)/('Weights and method'!$D$11-'Weights and method'!$C$11)))</x:f>
        <x:v>9.056238311015706</x:v>
      </x:c>
      <x:c r="J7020" s="8" t="n">
        <x:f>100*'Weights and method'!$B$12*MAX(0,MIN(1,(LN(1+'Original 8 pillars'!J7020)-'Weights and method'!$C$12)/('Weights and method'!$D$12-'Weights and method'!$C$12)))</x:f>
        <x:v>5.089033565535666</x:v>
      </x:c>
      <x:c r="K7020" s="8" t="n">
        <x:f>SUM(C7020:J7020)</x:f>
        <x:v>60.27332527215324</x:v>
      </x:c>
    </x:row>
    <x:row r="7021">
      <x:c r="A7021" s="2" t="str">
        <x:f>'Original 8 pillars'!A7021</x:f>
        <x:v>Togo</x:v>
      </x:c>
      <x:c r="B7021" s="2" t="str">
        <x:f>'Original 8 pillars'!B7021</x:f>
        <x:v>2024-05</x:v>
      </x:c>
      <x:c r="C7021" s="8" t="n">
        <x:f>100*'Weights and method'!$B$5*MAX(0,MIN(1,(LN(1+'Original 8 pillars'!C7021)-'Weights and method'!$C$5)/('Weights and method'!$D$5-'Weights and method'!$C$5)))</x:f>
        <x:v>9.026336336979108</x:v>
      </x:c>
      <x:c r="D7021" s="8" t="n">
        <x:f>100*'Weights and method'!$B$6*MAX(0,MIN(1,(LN(1+'Original 8 pillars'!D7021)-'Weights and method'!$C$6)/('Weights and method'!$D$6-'Weights and method'!$C$6)))</x:f>
        <x:v>3.3527224152714354</x:v>
      </x:c>
      <x:c r="E7021" s="8" t="n">
        <x:f>100*'Weights and method'!$B$7*MAX(0,MIN(1,(LN(1+'Original 8 pillars'!E7021)-'Weights and method'!$C$7)/('Weights and method'!$D$7-'Weights and method'!$C$7)))</x:f>
        <x:v>9.174507284495895</x:v>
      </x:c>
      <x:c r="F7021" s="8" t="n">
        <x:f>100*'Weights and method'!$B$8*MAX(0,MIN(1,(LN(1+'Original 8 pillars'!F7021)-'Weights and method'!$C$8)/('Weights and method'!$D$8-'Weights and method'!$C$8)))</x:f>
        <x:v>11.851888870798224</x:v>
      </x:c>
      <x:c r="G7021" s="8" t="n">
        <x:f>100*'Weights and method'!$B$9*MAX(0,MIN(1,(LN(1+'Original 8 pillars'!G7021)-'Weights and method'!$C$9)/('Weights and method'!$D$9-'Weights and method'!$C$9)))</x:f>
        <x:v>4.165834080841468</x:v>
      </x:c>
      <x:c r="H7021" s="8" t="n">
        <x:f>100*'Weights and method'!$B$10*MAX(0,MIN(1,(LN(1+'Original 8 pillars'!H7021)-'Weights and method'!$C$10)/('Weights and method'!$D$10-'Weights and method'!$C$10)))</x:f>
        <x:v>6.477589134124427</x:v>
      </x:c>
      <x:c r="I7021" s="8" t="n">
        <x:f>100*'Weights and method'!$B$11*MAX(0,MIN(1,(LN(1+'Original 8 pillars'!I7021)-'Weights and method'!$C$11)/('Weights and method'!$D$11-'Weights and method'!$C$11)))</x:f>
        <x:v>6.63683838235765</x:v>
      </x:c>
      <x:c r="J7021" s="8" t="n">
        <x:f>100*'Weights and method'!$B$12*MAX(0,MIN(1,(LN(1+'Original 8 pillars'!J7021)-'Weights and method'!$C$12)/('Weights and method'!$D$12-'Weights and method'!$C$12)))</x:f>
        <x:v>0</x:v>
      </x:c>
      <x:c r="K7021" s="8" t="n">
        <x:f>SUM(C7021:J7021)</x:f>
        <x:v>50.68571650486822</x:v>
      </x:c>
    </x:row>
    <x:row r="7022">
      <x:c r="A7022" s="2" t="str">
        <x:f>'Original 8 pillars'!A7022</x:f>
        <x:v>Togo</x:v>
      </x:c>
      <x:c r="B7022" s="2" t="str">
        <x:f>'Original 8 pillars'!B7022</x:f>
        <x:v>2024-06</x:v>
      </x:c>
      <x:c r="C7022" s="8" t="n">
        <x:f>100*'Weights and method'!$B$5*MAX(0,MIN(1,(LN(1+'Original 8 pillars'!C7022)-'Weights and method'!$C$5)/('Weights and method'!$D$5-'Weights and method'!$C$5)))</x:f>
        <x:v>8.276053151547464</x:v>
      </x:c>
      <x:c r="D7022" s="8" t="n">
        <x:f>100*'Weights and method'!$B$6*MAX(0,MIN(1,(LN(1+'Original 8 pillars'!D7022)-'Weights and method'!$C$6)/('Weights and method'!$D$6-'Weights and method'!$C$6)))</x:f>
        <x:v>3.4051864255256072</x:v>
      </x:c>
      <x:c r="E7022" s="8" t="n">
        <x:f>100*'Weights and method'!$B$7*MAX(0,MIN(1,(LN(1+'Original 8 pillars'!E7022)-'Weights and method'!$C$7)/('Weights and method'!$D$7-'Weights and method'!$C$7)))</x:f>
        <x:v>8.476132133991563</x:v>
      </x:c>
      <x:c r="F7022" s="8" t="n">
        <x:f>100*'Weights and method'!$B$8*MAX(0,MIN(1,(LN(1+'Original 8 pillars'!F7022)-'Weights and method'!$C$8)/('Weights and method'!$D$8-'Weights and method'!$C$8)))</x:f>
        <x:v>11.550271236456176</x:v>
      </x:c>
      <x:c r="G7022" s="8" t="n">
        <x:f>100*'Weights and method'!$B$9*MAX(0,MIN(1,(LN(1+'Original 8 pillars'!G7022)-'Weights and method'!$C$9)/('Weights and method'!$D$9-'Weights and method'!$C$9)))</x:f>
        <x:v>4.975733589981586</x:v>
      </x:c>
      <x:c r="H7022" s="8" t="n">
        <x:f>100*'Weights and method'!$B$10*MAX(0,MIN(1,(LN(1+'Original 8 pillars'!H7022)-'Weights and method'!$C$10)/('Weights and method'!$D$10-'Weights and method'!$C$10)))</x:f>
        <x:v>0</x:v>
      </x:c>
      <x:c r="I7022" s="8" t="n">
        <x:f>100*'Weights and method'!$B$11*MAX(0,MIN(1,(LN(1+'Original 8 pillars'!I7022)-'Weights and method'!$C$11)/('Weights and method'!$D$11-'Weights and method'!$C$11)))</x:f>
        <x:v>6.607434496101234</x:v>
      </x:c>
      <x:c r="J7022" s="8" t="n">
        <x:f>100*'Weights and method'!$B$12*MAX(0,MIN(1,(LN(1+'Original 8 pillars'!J7022)-'Weights and method'!$C$12)/('Weights and method'!$D$12-'Weights and method'!$C$12)))</x:f>
        <x:v>3.292375887503537</x:v>
      </x:c>
      <x:c r="K7022" s="8" t="n">
        <x:f>SUM(C7022:J7022)</x:f>
        <x:v>46.58318692110717</x:v>
      </x:c>
    </x:row>
    <x:row r="7023">
      <x:c r="A7023" s="2" t="str">
        <x:f>'Original 8 pillars'!A7023</x:f>
        <x:v>Togo</x:v>
      </x:c>
      <x:c r="B7023" s="2" t="str">
        <x:f>'Original 8 pillars'!B7023</x:f>
        <x:v>2024-07</x:v>
      </x:c>
      <x:c r="C7023" s="8" t="n">
        <x:f>100*'Weights and method'!$B$5*MAX(0,MIN(1,(LN(1+'Original 8 pillars'!C7023)-'Weights and method'!$C$5)/('Weights and method'!$D$5-'Weights and method'!$C$5)))</x:f>
        <x:v>9.287056721859008</x:v>
      </x:c>
      <x:c r="D7023" s="8" t="n">
        <x:f>100*'Weights and method'!$B$6*MAX(0,MIN(1,(LN(1+'Original 8 pillars'!D7023)-'Weights and method'!$C$6)/('Weights and method'!$D$6-'Weights and method'!$C$6)))</x:f>
        <x:v>6.250155189224374</x:v>
      </x:c>
      <x:c r="E7023" s="8" t="n">
        <x:f>100*'Weights and method'!$B$7*MAX(0,MIN(1,(LN(1+'Original 8 pillars'!E7023)-'Weights and method'!$C$7)/('Weights and method'!$D$7-'Weights and method'!$C$7)))</x:f>
        <x:v>9.901234582779525</x:v>
      </x:c>
      <x:c r="F7023" s="8" t="n">
        <x:f>100*'Weights and method'!$B$8*MAX(0,MIN(1,(LN(1+'Original 8 pillars'!F7023)-'Weights and method'!$C$8)/('Weights and method'!$D$8-'Weights and method'!$C$8)))</x:f>
        <x:v>12.007075897291077</x:v>
      </x:c>
      <x:c r="G7023" s="8" t="n">
        <x:f>100*'Weights and method'!$B$9*MAX(0,MIN(1,(LN(1+'Original 8 pillars'!G7023)-'Weights and method'!$C$9)/('Weights and method'!$D$9-'Weights and method'!$C$9)))</x:f>
        <x:v>6.7537332439494415</x:v>
      </x:c>
      <x:c r="H7023" s="8" t="n">
        <x:f>100*'Weights and method'!$B$10*MAX(0,MIN(1,(LN(1+'Original 8 pillars'!H7023)-'Weights and method'!$C$10)/('Weights and method'!$D$10-'Weights and method'!$C$10)))</x:f>
        <x:v>0</x:v>
      </x:c>
      <x:c r="I7023" s="8" t="n">
        <x:f>100*'Weights and method'!$B$11*MAX(0,MIN(1,(LN(1+'Original 8 pillars'!I7023)-'Weights and method'!$C$11)/('Weights and method'!$D$11-'Weights and method'!$C$11)))</x:f>
        <x:v>6.735789790940261</x:v>
      </x:c>
      <x:c r="J7023" s="8" t="n">
        <x:f>100*'Weights and method'!$B$12*MAX(0,MIN(1,(LN(1+'Original 8 pillars'!J7023)-'Weights and method'!$C$12)/('Weights and method'!$D$12-'Weights and method'!$C$12)))</x:f>
        <x:v>4.08273030842579</x:v>
      </x:c>
      <x:c r="K7023" s="8" t="n">
        <x:f>SUM(C7023:J7023)</x:f>
        <x:v>55.017775734469474</x:v>
      </x:c>
    </x:row>
    <x:row r="7024">
      <x:c r="A7024" s="2" t="str">
        <x:f>'Original 8 pillars'!A7024</x:f>
        <x:v>Togo</x:v>
      </x:c>
      <x:c r="B7024" s="2" t="str">
        <x:f>'Original 8 pillars'!B7024</x:f>
        <x:v>2024-08</x:v>
      </x:c>
      <x:c r="C7024" s="8" t="n">
        <x:f>100*'Weights and method'!$B$5*MAX(0,MIN(1,(LN(1+'Original 8 pillars'!C7024)-'Weights and method'!$C$5)/('Weights and method'!$D$5-'Weights and method'!$C$5)))</x:f>
        <x:v>7.478043143171107</x:v>
      </x:c>
      <x:c r="D7024" s="8" t="n">
        <x:f>100*'Weights and method'!$B$6*MAX(0,MIN(1,(LN(1+'Original 8 pillars'!D7024)-'Weights and method'!$C$6)/('Weights and method'!$D$6-'Weights and method'!$C$6)))</x:f>
        <x:v>4.330386725111115</x:v>
      </x:c>
      <x:c r="E7024" s="8" t="n">
        <x:f>100*'Weights and method'!$B$7*MAX(0,MIN(1,(LN(1+'Original 8 pillars'!E7024)-'Weights and method'!$C$7)/('Weights and method'!$D$7-'Weights and method'!$C$7)))</x:f>
        <x:v>7.8480438858848105</x:v>
      </x:c>
      <x:c r="F7024" s="8" t="n">
        <x:f>100*'Weights and method'!$B$8*MAX(0,MIN(1,(LN(1+'Original 8 pillars'!F7024)-'Weights and method'!$C$8)/('Weights and method'!$D$8-'Weights and method'!$C$8)))</x:f>
        <x:v>12.204906764089449</x:v>
      </x:c>
      <x:c r="G7024" s="8" t="n">
        <x:f>100*'Weights and method'!$B$9*MAX(0,MIN(1,(LN(1+'Original 8 pillars'!G7024)-'Weights and method'!$C$9)/('Weights and method'!$D$9-'Weights and method'!$C$9)))</x:f>
        <x:v>5.705985373922163</x:v>
      </x:c>
      <x:c r="H7024" s="8" t="n">
        <x:f>100*'Weights and method'!$B$10*MAX(0,MIN(1,(LN(1+'Original 8 pillars'!H7024)-'Weights and method'!$C$10)/('Weights and method'!$D$10-'Weights and method'!$C$10)))</x:f>
        <x:v>0</x:v>
      </x:c>
      <x:c r="I7024" s="8" t="n">
        <x:f>100*'Weights and method'!$B$11*MAX(0,MIN(1,(LN(1+'Original 8 pillars'!I7024)-'Weights and method'!$C$11)/('Weights and method'!$D$11-'Weights and method'!$C$11)))</x:f>
        <x:v>5.3215772617708055</x:v>
      </x:c>
      <x:c r="J7024" s="8" t="n">
        <x:f>100*'Weights and method'!$B$12*MAX(0,MIN(1,(LN(1+'Original 8 pillars'!J7024)-'Weights and method'!$C$12)/('Weights and method'!$D$12-'Weights and method'!$C$12)))</x:f>
        <x:v>2.2099419142564742</x:v>
      </x:c>
      <x:c r="K7024" s="8" t="n">
        <x:f>SUM(C7024:J7024)</x:f>
        <x:v>45.098885068205924</x:v>
      </x:c>
    </x:row>
    <x:row r="7025">
      <x:c r="A7025" s="2" t="str">
        <x:f>'Original 8 pillars'!A7025</x:f>
        <x:v>Togo</x:v>
      </x:c>
      <x:c r="B7025" s="2" t="str">
        <x:f>'Original 8 pillars'!B7025</x:f>
        <x:v>2024-09</x:v>
      </x:c>
      <x:c r="C7025" s="8" t="n">
        <x:f>100*'Weights and method'!$B$5*MAX(0,MIN(1,(LN(1+'Original 8 pillars'!C7025)-'Weights and method'!$C$5)/('Weights and method'!$D$5-'Weights and method'!$C$5)))</x:f>
        <x:v>9.077510423111493</x:v>
      </x:c>
      <x:c r="D7025" s="8" t="n">
        <x:f>100*'Weights and method'!$B$6*MAX(0,MIN(1,(LN(1+'Original 8 pillars'!D7025)-'Weights and method'!$C$6)/('Weights and method'!$D$6-'Weights and method'!$C$6)))</x:f>
        <x:v>3.9024906592994753</x:v>
      </x:c>
      <x:c r="E7025" s="8" t="n">
        <x:f>100*'Weights and method'!$B$7*MAX(0,MIN(1,(LN(1+'Original 8 pillars'!E7025)-'Weights and method'!$C$7)/('Weights and method'!$D$7-'Weights and method'!$C$7)))</x:f>
        <x:v>10.061715882579573</x:v>
      </x:c>
      <x:c r="F7025" s="8" t="n">
        <x:f>100*'Weights and method'!$B$8*MAX(0,MIN(1,(LN(1+'Original 8 pillars'!F7025)-'Weights and method'!$C$8)/('Weights and method'!$D$8-'Weights and method'!$C$8)))</x:f>
        <x:v>12.620759110783181</x:v>
      </x:c>
      <x:c r="G7025" s="8" t="n">
        <x:f>100*'Weights and method'!$B$9*MAX(0,MIN(1,(LN(1+'Original 8 pillars'!G7025)-'Weights and method'!$C$9)/('Weights and method'!$D$9-'Weights and method'!$C$9)))</x:f>
        <x:v>7.445075136997414</x:v>
      </x:c>
      <x:c r="H7025" s="8" t="n">
        <x:f>100*'Weights and method'!$B$10*MAX(0,MIN(1,(LN(1+'Original 8 pillars'!H7025)-'Weights and method'!$C$10)/('Weights and method'!$D$10-'Weights and method'!$C$10)))</x:f>
        <x:v>0</x:v>
      </x:c>
      <x:c r="I7025" s="8" t="n">
        <x:f>100*'Weights and method'!$B$11*MAX(0,MIN(1,(LN(1+'Original 8 pillars'!I7025)-'Weights and method'!$C$11)/('Weights and method'!$D$11-'Weights and method'!$C$11)))</x:f>
        <x:v>7.507659694322296</x:v>
      </x:c>
      <x:c r="J7025" s="8" t="n">
        <x:f>100*'Weights and method'!$B$12*MAX(0,MIN(1,(LN(1+'Original 8 pillars'!J7025)-'Weights and method'!$C$12)/('Weights and method'!$D$12-'Weights and method'!$C$12)))</x:f>
        <x:v>0</x:v>
      </x:c>
      <x:c r="K7025" s="8" t="n">
        <x:f>SUM(C7025:J7025)</x:f>
        <x:v>50.61521090709344</x:v>
      </x:c>
    </x:row>
    <x:row r="7026">
      <x:c r="A7026" s="2" t="str">
        <x:f>'Original 8 pillars'!A7026</x:f>
        <x:v>Togo</x:v>
      </x:c>
      <x:c r="B7026" s="2" t="str">
        <x:f>'Original 8 pillars'!B7026</x:f>
        <x:v>2024-10</x:v>
      </x:c>
      <x:c r="C7026" s="8" t="n">
        <x:f>100*'Weights and method'!$B$5*MAX(0,MIN(1,(LN(1+'Original 8 pillars'!C7026)-'Weights and method'!$C$5)/('Weights and method'!$D$5-'Weights and method'!$C$5)))</x:f>
        <x:v>10.720618934123479</x:v>
      </x:c>
      <x:c r="D7026" s="8" t="n">
        <x:f>100*'Weights and method'!$B$6*MAX(0,MIN(1,(LN(1+'Original 8 pillars'!D7026)-'Weights and method'!$C$6)/('Weights and method'!$D$6-'Weights and method'!$C$6)))</x:f>
        <x:v>4.924584016796509</x:v>
      </x:c>
      <x:c r="E7026" s="8" t="n">
        <x:f>100*'Weights and method'!$B$7*MAX(0,MIN(1,(LN(1+'Original 8 pillars'!E7026)-'Weights and method'!$C$7)/('Weights and method'!$D$7-'Weights and method'!$C$7)))</x:f>
        <x:v>10.70812759276547</x:v>
      </x:c>
      <x:c r="F7026" s="8" t="n">
        <x:f>100*'Weights and method'!$B$8*MAX(0,MIN(1,(LN(1+'Original 8 pillars'!F7026)-'Weights and method'!$C$8)/('Weights and method'!$D$8-'Weights and method'!$C$8)))</x:f>
        <x:v>12.909080552734395</x:v>
      </x:c>
      <x:c r="G7026" s="8" t="n">
        <x:f>100*'Weights and method'!$B$9*MAX(0,MIN(1,(LN(1+'Original 8 pillars'!G7026)-'Weights and method'!$C$9)/('Weights and method'!$D$9-'Weights and method'!$C$9)))</x:f>
        <x:v>5.024584868803726</x:v>
      </x:c>
      <x:c r="H7026" s="8" t="n">
        <x:f>100*'Weights and method'!$B$10*MAX(0,MIN(1,(LN(1+'Original 8 pillars'!H7026)-'Weights and method'!$C$10)/('Weights and method'!$D$10-'Weights and method'!$C$10)))</x:f>
        <x:v>0</x:v>
      </x:c>
      <x:c r="I7026" s="8" t="n">
        <x:f>100*'Weights and method'!$B$11*MAX(0,MIN(1,(LN(1+'Original 8 pillars'!I7026)-'Weights and method'!$C$11)/('Weights and method'!$D$11-'Weights and method'!$C$11)))</x:f>
        <x:v>6.7835366080323904</x:v>
      </x:c>
      <x:c r="J7026" s="8" t="n">
        <x:f>100*'Weights and method'!$B$12*MAX(0,MIN(1,(LN(1+'Original 8 pillars'!J7026)-'Weights and method'!$C$12)/('Weights and method'!$D$12-'Weights and method'!$C$12)))</x:f>
        <x:v>0</x:v>
      </x:c>
      <x:c r="K7026" s="8" t="n">
        <x:f>SUM(C7026:J7026)</x:f>
        <x:v>51.070532573255974</x:v>
      </x:c>
    </x:row>
    <x:row r="7027">
      <x:c r="A7027" s="2" t="str">
        <x:f>'Original 8 pillars'!A7027</x:f>
        <x:v>Togo</x:v>
      </x:c>
      <x:c r="B7027" s="2" t="str">
        <x:f>'Original 8 pillars'!B7027</x:f>
        <x:v>2024-11</x:v>
      </x:c>
      <x:c r="C7027" s="8" t="n">
        <x:f>100*'Weights and method'!$B$5*MAX(0,MIN(1,(LN(1+'Original 8 pillars'!C7027)-'Weights and method'!$C$5)/('Weights and method'!$D$5-'Weights and method'!$C$5)))</x:f>
        <x:v>9.082108008155013</x:v>
      </x:c>
      <x:c r="D7027" s="8" t="n">
        <x:f>100*'Weights and method'!$B$6*MAX(0,MIN(1,(LN(1+'Original 8 pillars'!D7027)-'Weights and method'!$C$6)/('Weights and method'!$D$6-'Weights and method'!$C$6)))</x:f>
        <x:v>0.6978213304410217</x:v>
      </x:c>
      <x:c r="E7027" s="8" t="n">
        <x:f>100*'Weights and method'!$B$7*MAX(0,MIN(1,(LN(1+'Original 8 pillars'!E7027)-'Weights and method'!$C$7)/('Weights and method'!$D$7-'Weights and method'!$C$7)))</x:f>
        <x:v>8.362658669708305</x:v>
      </x:c>
      <x:c r="F7027" s="8" t="n">
        <x:f>100*'Weights and method'!$B$8*MAX(0,MIN(1,(LN(1+'Original 8 pillars'!F7027)-'Weights and method'!$C$8)/('Weights and method'!$D$8-'Weights and method'!$C$8)))</x:f>
        <x:v>11.465334761666659</x:v>
      </x:c>
      <x:c r="G7027" s="8" t="n">
        <x:f>100*'Weights and method'!$B$9*MAX(0,MIN(1,(LN(1+'Original 8 pillars'!G7027)-'Weights and method'!$C$9)/('Weights and method'!$D$9-'Weights and method'!$C$9)))</x:f>
        <x:v>6.718101027428154</x:v>
      </x:c>
      <x:c r="H7027" s="8" t="n">
        <x:f>100*'Weights and method'!$B$10*MAX(0,MIN(1,(LN(1+'Original 8 pillars'!H7027)-'Weights and method'!$C$10)/('Weights and method'!$D$10-'Weights and method'!$C$10)))</x:f>
        <x:v>0</x:v>
      </x:c>
      <x:c r="I7027" s="8" t="n">
        <x:f>100*'Weights and method'!$B$11*MAX(0,MIN(1,(LN(1+'Original 8 pillars'!I7027)-'Weights and method'!$C$11)/('Weights and method'!$D$11-'Weights and method'!$C$11)))</x:f>
        <x:v>4.854327338392586</x:v>
      </x:c>
      <x:c r="J7027" s="8" t="n">
        <x:f>100*'Weights and method'!$B$12*MAX(0,MIN(1,(LN(1+'Original 8 pillars'!J7027)-'Weights and method'!$C$12)/('Weights and method'!$D$12-'Weights and method'!$C$12)))</x:f>
        <x:v>4.959611268677193</x:v>
      </x:c>
      <x:c r="K7027" s="8" t="n">
        <x:f>SUM(C7027:J7027)</x:f>
        <x:v>46.13996240446893</x:v>
      </x:c>
    </x:row>
    <x:row r="7028">
      <x:c r="A7028" s="2" t="str">
        <x:f>'Original 8 pillars'!A7028</x:f>
        <x:v>Togo</x:v>
      </x:c>
      <x:c r="B7028" s="2" t="str">
        <x:f>'Original 8 pillars'!B7028</x:f>
        <x:v>2024-12</x:v>
      </x:c>
      <x:c r="C7028" s="8" t="n">
        <x:f>100*'Weights and method'!$B$5*MAX(0,MIN(1,(LN(1+'Original 8 pillars'!C7028)-'Weights and method'!$C$5)/('Weights and method'!$D$5-'Weights and method'!$C$5)))</x:f>
        <x:v>8.794560504858588</x:v>
      </x:c>
      <x:c r="D7028" s="8" t="n">
        <x:f>100*'Weights and method'!$B$6*MAX(0,MIN(1,(LN(1+'Original 8 pillars'!D7028)-'Weights and method'!$C$6)/('Weights and method'!$D$6-'Weights and method'!$C$6)))</x:f>
        <x:v>1.950874937400064</x:v>
      </x:c>
      <x:c r="E7028" s="8" t="n">
        <x:f>100*'Weights and method'!$B$7*MAX(0,MIN(1,(LN(1+'Original 8 pillars'!E7028)-'Weights and method'!$C$7)/('Weights and method'!$D$7-'Weights and method'!$C$7)))</x:f>
        <x:v>11.110794971272954</x:v>
      </x:c>
      <x:c r="F7028" s="8" t="n">
        <x:f>100*'Weights and method'!$B$8*MAX(0,MIN(1,(LN(1+'Original 8 pillars'!F7028)-'Weights and method'!$C$8)/('Weights and method'!$D$8-'Weights and method'!$C$8)))</x:f>
        <x:v>10.805712679226252</x:v>
      </x:c>
      <x:c r="G7028" s="8" t="n">
        <x:f>100*'Weights and method'!$B$9*MAX(0,MIN(1,(LN(1+'Original 8 pillars'!G7028)-'Weights and method'!$C$9)/('Weights and method'!$D$9-'Weights and method'!$C$9)))</x:f>
        <x:v>8.413967082942907</x:v>
      </x:c>
      <x:c r="H7028" s="8" t="n">
        <x:f>100*'Weights and method'!$B$10*MAX(0,MIN(1,(LN(1+'Original 8 pillars'!H7028)-'Weights and method'!$C$10)/('Weights and method'!$D$10-'Weights and method'!$C$10)))</x:f>
        <x:v>0</x:v>
      </x:c>
      <x:c r="I7028" s="8" t="n">
        <x:f>100*'Weights and method'!$B$11*MAX(0,MIN(1,(LN(1+'Original 8 pillars'!I7028)-'Weights and method'!$C$11)/('Weights and method'!$D$11-'Weights and method'!$C$11)))</x:f>
        <x:v>6.729021565045321</x:v>
      </x:c>
      <x:c r="J7028" s="8" t="n">
        <x:f>100*'Weights and method'!$B$12*MAX(0,MIN(1,(LN(1+'Original 8 pillars'!J7028)-'Weights and method'!$C$12)/('Weights and method'!$D$12-'Weights and method'!$C$12)))</x:f>
        <x:v>0</x:v>
      </x:c>
      <x:c r="K7028" s="8" t="n">
        <x:f>SUM(C7028:J7028)</x:f>
        <x:v>47.80493174074609</x:v>
      </x:c>
    </x:row>
    <x:row r="7029">
      <x:c r="A7029" s="2" t="str">
        <x:f>'Original 8 pillars'!A7029</x:f>
        <x:v>Togo</x:v>
      </x:c>
      <x:c r="B7029" s="2" t="str">
        <x:f>'Original 8 pillars'!B7029</x:f>
        <x:v>2025-01</x:v>
      </x:c>
      <x:c r="C7029" s="8" t="n">
        <x:f>100*'Weights and method'!$B$5*MAX(0,MIN(1,(LN(1+'Original 8 pillars'!C7029)-'Weights and method'!$C$5)/('Weights and method'!$D$5-'Weights and method'!$C$5)))</x:f>
        <x:v>9.393387575776506</x:v>
      </x:c>
      <x:c r="D7029" s="8" t="n">
        <x:f>100*'Weights and method'!$B$6*MAX(0,MIN(1,(LN(1+'Original 8 pillars'!D7029)-'Weights and method'!$C$6)/('Weights and method'!$D$6-'Weights and method'!$C$6)))</x:f>
        <x:v>0</x:v>
      </x:c>
      <x:c r="E7029" s="8" t="n">
        <x:f>100*'Weights and method'!$B$7*MAX(0,MIN(1,(LN(1+'Original 8 pillars'!E7029)-'Weights and method'!$C$7)/('Weights and method'!$D$7-'Weights and method'!$C$7)))</x:f>
        <x:v>9.306938067267161</x:v>
      </x:c>
      <x:c r="F7029" s="8" t="n">
        <x:f>100*'Weights and method'!$B$8*MAX(0,MIN(1,(LN(1+'Original 8 pillars'!F7029)-'Weights and method'!$C$8)/('Weights and method'!$D$8-'Weights and method'!$C$8)))</x:f>
        <x:v>11.537706943244842</x:v>
      </x:c>
      <x:c r="G7029" s="8" t="n">
        <x:f>100*'Weights and method'!$B$9*MAX(0,MIN(1,(LN(1+'Original 8 pillars'!G7029)-'Weights and method'!$C$9)/('Weights and method'!$D$9-'Weights and method'!$C$9)))</x:f>
        <x:v>6.057836831185028</x:v>
      </x:c>
      <x:c r="H7029" s="8" t="n">
        <x:f>100*'Weights and method'!$B$10*MAX(0,MIN(1,(LN(1+'Original 8 pillars'!H7029)-'Weights and method'!$C$10)/('Weights and method'!$D$10-'Weights and method'!$C$10)))</x:f>
        <x:v>0</x:v>
      </x:c>
      <x:c r="I7029" s="8" t="n">
        <x:f>100*'Weights and method'!$B$11*MAX(0,MIN(1,(LN(1+'Original 8 pillars'!I7029)-'Weights and method'!$C$11)/('Weights and method'!$D$11-'Weights and method'!$C$11)))</x:f>
        <x:v>6.244521861425686</x:v>
      </x:c>
      <x:c r="J7029" s="8" t="n">
        <x:f>100*'Weights and method'!$B$12*MAX(0,MIN(1,(LN(1+'Original 8 pillars'!J7029)-'Weights and method'!$C$12)/('Weights and method'!$D$12-'Weights and method'!$C$12)))</x:f>
        <x:v>2.639832559978964</x:v>
      </x:c>
      <x:c r="K7029" s="8" t="n">
        <x:f>SUM(C7029:J7029)</x:f>
        <x:v>45.18022383887819</x:v>
      </x:c>
    </x:row>
    <x:row r="7030">
      <x:c r="A7030" s="2" t="str">
        <x:f>'Original 8 pillars'!A7030</x:f>
        <x:v>Togo</x:v>
      </x:c>
      <x:c r="B7030" s="2" t="str">
        <x:f>'Original 8 pillars'!B7030</x:f>
        <x:v>2025-02</x:v>
      </x:c>
      <x:c r="C7030" s="8" t="n">
        <x:f>100*'Weights and method'!$B$5*MAX(0,MIN(1,(LN(1+'Original 8 pillars'!C7030)-'Weights and method'!$C$5)/('Weights and method'!$D$5-'Weights and method'!$C$5)))</x:f>
        <x:v>7.9146592607898025</x:v>
      </x:c>
      <x:c r="D7030" s="8" t="n">
        <x:f>100*'Weights and method'!$B$6*MAX(0,MIN(1,(LN(1+'Original 8 pillars'!D7030)-'Weights and method'!$C$6)/('Weights and method'!$D$6-'Weights and method'!$C$6)))</x:f>
        <x:v>0</x:v>
      </x:c>
      <x:c r="E7030" s="8" t="n">
        <x:f>100*'Weights and method'!$B$7*MAX(0,MIN(1,(LN(1+'Original 8 pillars'!E7030)-'Weights and method'!$C$7)/('Weights and method'!$D$7-'Weights and method'!$C$7)))</x:f>
        <x:v>9.05944471710576</x:v>
      </x:c>
      <x:c r="F7030" s="8" t="n">
        <x:f>100*'Weights and method'!$B$8*MAX(0,MIN(1,(LN(1+'Original 8 pillars'!F7030)-'Weights and method'!$C$8)/('Weights and method'!$D$8-'Weights and method'!$C$8)))</x:f>
        <x:v>11.225897338183081</x:v>
      </x:c>
      <x:c r="G7030" s="8" t="n">
        <x:f>100*'Weights and method'!$B$9*MAX(0,MIN(1,(LN(1+'Original 8 pillars'!G7030)-'Weights and method'!$C$9)/('Weights and method'!$D$9-'Weights and method'!$C$9)))</x:f>
        <x:v>4.90165710347148</x:v>
      </x:c>
      <x:c r="H7030" s="8" t="n">
        <x:f>100*'Weights and method'!$B$10*MAX(0,MIN(1,(LN(1+'Original 8 pillars'!H7030)-'Weights and method'!$C$10)/('Weights and method'!$D$10-'Weights and method'!$C$10)))</x:f>
        <x:v>0</x:v>
      </x:c>
      <x:c r="I7030" s="8" t="n">
        <x:f>100*'Weights and method'!$B$11*MAX(0,MIN(1,(LN(1+'Original 8 pillars'!I7030)-'Weights and method'!$C$11)/('Weights and method'!$D$11-'Weights and method'!$C$11)))</x:f>
        <x:v>8.196855156725048</x:v>
      </x:c>
      <x:c r="J7030" s="8" t="n">
        <x:f>100*'Weights and method'!$B$12*MAX(0,MIN(1,(LN(1+'Original 8 pillars'!J7030)-'Weights and method'!$C$12)/('Weights and method'!$D$12-'Weights and method'!$C$12)))</x:f>
        <x:v>3.2699916378790284</x:v>
      </x:c>
      <x:c r="K7030" s="8" t="n">
        <x:f>SUM(C7030:J7030)</x:f>
        <x:v>44.56850521415421</x:v>
      </x:c>
    </x:row>
    <x:row r="7031">
      <x:c r="A7031" s="2" t="str">
        <x:f>'Original 8 pillars'!A7031</x:f>
        <x:v>Togo</x:v>
      </x:c>
      <x:c r="B7031" s="2" t="str">
        <x:f>'Original 8 pillars'!B7031</x:f>
        <x:v>2025-03</x:v>
      </x:c>
      <x:c r="C7031" s="8" t="n">
        <x:f>100*'Weights and method'!$B$5*MAX(0,MIN(1,(LN(1+'Original 8 pillars'!C7031)-'Weights and method'!$C$5)/('Weights and method'!$D$5-'Weights and method'!$C$5)))</x:f>
        <x:v>10.172979697730423</x:v>
      </x:c>
      <x:c r="D7031" s="8" t="n">
        <x:f>100*'Weights and method'!$B$6*MAX(0,MIN(1,(LN(1+'Original 8 pillars'!D7031)-'Weights and method'!$C$6)/('Weights and method'!$D$6-'Weights and method'!$C$6)))</x:f>
        <x:v>2.496908919356231</x:v>
      </x:c>
      <x:c r="E7031" s="8" t="n">
        <x:f>100*'Weights and method'!$B$7*MAX(0,MIN(1,(LN(1+'Original 8 pillars'!E7031)-'Weights and method'!$C$7)/('Weights and method'!$D$7-'Weights and method'!$C$7)))</x:f>
        <x:v>9.255061005562803</x:v>
      </x:c>
      <x:c r="F7031" s="8" t="n">
        <x:f>100*'Weights and method'!$B$8*MAX(0,MIN(1,(LN(1+'Original 8 pillars'!F7031)-'Weights and method'!$C$8)/('Weights and method'!$D$8-'Weights and method'!$C$8)))</x:f>
        <x:v>11.617812485404546</x:v>
      </x:c>
      <x:c r="G7031" s="8" t="n">
        <x:f>100*'Weights and method'!$B$9*MAX(0,MIN(1,(LN(1+'Original 8 pillars'!G7031)-'Weights and method'!$C$9)/('Weights and method'!$D$9-'Weights and method'!$C$9)))</x:f>
        <x:v>6.616696890717951</x:v>
      </x:c>
      <x:c r="H7031" s="8" t="n">
        <x:f>100*'Weights and method'!$B$10*MAX(0,MIN(1,(LN(1+'Original 8 pillars'!H7031)-'Weights and method'!$C$10)/('Weights and method'!$D$10-'Weights and method'!$C$10)))</x:f>
        <x:v>0</x:v>
      </x:c>
      <x:c r="I7031" s="8" t="n">
        <x:f>100*'Weights and method'!$B$11*MAX(0,MIN(1,(LN(1+'Original 8 pillars'!I7031)-'Weights and method'!$C$11)/('Weights and method'!$D$11-'Weights and method'!$C$11)))</x:f>
        <x:v>7.796852689300621</x:v>
      </x:c>
      <x:c r="J7031" s="8" t="n">
        <x:f>100*'Weights and method'!$B$12*MAX(0,MIN(1,(LN(1+'Original 8 pillars'!J7031)-'Weights and method'!$C$12)/('Weights and method'!$D$12-'Weights and method'!$C$12)))</x:f>
        <x:v>4.90843722906047</x:v>
      </x:c>
      <x:c r="K7031" s="8" t="n">
        <x:f>SUM(C7031:J7031)</x:f>
        <x:v>52.86474891713305</x:v>
      </x:c>
    </x:row>
    <x:row r="7032">
      <x:c r="A7032" s="2" t="str">
        <x:f>'Original 8 pillars'!A7032</x:f>
        <x:v>Togo</x:v>
      </x:c>
      <x:c r="B7032" s="2" t="str">
        <x:f>'Original 8 pillars'!B7032</x:f>
        <x:v>2025-04</x:v>
      </x:c>
      <x:c r="C7032" s="8" t="n">
        <x:f>100*'Weights and method'!$B$5*MAX(0,MIN(1,(LN(1+'Original 8 pillars'!C7032)-'Weights and method'!$C$5)/('Weights and method'!$D$5-'Weights and method'!$C$5)))</x:f>
        <x:v>10.751640989965436</x:v>
      </x:c>
      <x:c r="D7032" s="8" t="n">
        <x:f>100*'Weights and method'!$B$6*MAX(0,MIN(1,(LN(1+'Original 8 pillars'!D7032)-'Weights and method'!$C$6)/('Weights and method'!$D$6-'Weights and method'!$C$6)))</x:f>
        <x:v>4.7410835188459215</x:v>
      </x:c>
      <x:c r="E7032" s="8" t="n">
        <x:f>100*'Weights and method'!$B$7*MAX(0,MIN(1,(LN(1+'Original 8 pillars'!E7032)-'Weights and method'!$C$7)/('Weights and method'!$D$7-'Weights and method'!$C$7)))</x:f>
        <x:v>11.360377088518957</x:v>
      </x:c>
      <x:c r="F7032" s="8" t="n">
        <x:f>100*'Weights and method'!$B$8*MAX(0,MIN(1,(LN(1+'Original 8 pillars'!F7032)-'Weights and method'!$C$8)/('Weights and method'!$D$8-'Weights and method'!$C$8)))</x:f>
        <x:v>12.849891283914575</x:v>
      </x:c>
      <x:c r="G7032" s="8" t="n">
        <x:f>100*'Weights and method'!$B$9*MAX(0,MIN(1,(LN(1+'Original 8 pillars'!G7032)-'Weights and method'!$C$9)/('Weights and method'!$D$9-'Weights and method'!$C$9)))</x:f>
        <x:v>5.3312166415025075</x:v>
      </x:c>
      <x:c r="H7032" s="8" t="n">
        <x:f>100*'Weights and method'!$B$10*MAX(0,MIN(1,(LN(1+'Original 8 pillars'!H7032)-'Weights and method'!$C$10)/('Weights and method'!$D$10-'Weights and method'!$C$10)))</x:f>
        <x:v>0</x:v>
      </x:c>
      <x:c r="I7032" s="8" t="n">
        <x:f>100*'Weights and method'!$B$11*MAX(0,MIN(1,(LN(1+'Original 8 pillars'!I7032)-'Weights and method'!$C$11)/('Weights and method'!$D$11-'Weights and method'!$C$11)))</x:f>
        <x:v>6.765785899787354</x:v>
      </x:c>
      <x:c r="J7032" s="8" t="n">
        <x:f>100*'Weights and method'!$B$12*MAX(0,MIN(1,(LN(1+'Original 8 pillars'!J7032)-'Weights and method'!$C$12)/('Weights and method'!$D$12-'Weights and method'!$C$12)))</x:f>
        <x:v>1.105174242408103</x:v>
      </x:c>
      <x:c r="K7032" s="8" t="n">
        <x:f>SUM(C7032:J7032)</x:f>
        <x:v>52.905169664942854</x:v>
      </x:c>
    </x:row>
    <x:row r="7033">
      <x:c r="A7033" s="2" t="str">
        <x:f>'Original 8 pillars'!A7033</x:f>
        <x:v>Togo</x:v>
      </x:c>
      <x:c r="B7033" s="2" t="str">
        <x:f>'Original 8 pillars'!B7033</x:f>
        <x:v>2025-05</x:v>
      </x:c>
      <x:c r="C7033" s="8" t="n">
        <x:f>100*'Weights and method'!$B$5*MAX(0,MIN(1,(LN(1+'Original 8 pillars'!C7033)-'Weights and method'!$C$5)/('Weights and method'!$D$5-'Weights and method'!$C$5)))</x:f>
        <x:v>10.17089247794562</x:v>
      </x:c>
      <x:c r="D7033" s="8" t="n">
        <x:f>100*'Weights and method'!$B$6*MAX(0,MIN(1,(LN(1+'Original 8 pillars'!D7033)-'Weights and method'!$C$6)/('Weights and method'!$D$6-'Weights and method'!$C$6)))</x:f>
        <x:v>3.6767598718050807</x:v>
      </x:c>
      <x:c r="E7033" s="8" t="n">
        <x:f>100*'Weights and method'!$B$7*MAX(0,MIN(1,(LN(1+'Original 8 pillars'!E7033)-'Weights and method'!$C$7)/('Weights and method'!$D$7-'Weights and method'!$C$7)))</x:f>
        <x:v>12.052024436311296</x:v>
      </x:c>
      <x:c r="F7033" s="8" t="n">
        <x:f>100*'Weights and method'!$B$8*MAX(0,MIN(1,(LN(1+'Original 8 pillars'!F7033)-'Weights and method'!$C$8)/('Weights and method'!$D$8-'Weights and method'!$C$8)))</x:f>
        <x:v>13.366450246722062</x:v>
      </x:c>
      <x:c r="G7033" s="8" t="n">
        <x:f>100*'Weights and method'!$B$9*MAX(0,MIN(1,(LN(1+'Original 8 pillars'!G7033)-'Weights and method'!$C$9)/('Weights and method'!$D$9-'Weights and method'!$C$9)))</x:f>
        <x:v>8.159166258788481</x:v>
      </x:c>
      <x:c r="H7033" s="8" t="n">
        <x:f>100*'Weights and method'!$B$10*MAX(0,MIN(1,(LN(1+'Original 8 pillars'!H7033)-'Weights and method'!$C$10)/('Weights and method'!$D$10-'Weights and method'!$C$10)))</x:f>
        <x:v>0</x:v>
      </x:c>
      <x:c r="I7033" s="8" t="n">
        <x:f>100*'Weights and method'!$B$11*MAX(0,MIN(1,(LN(1+'Original 8 pillars'!I7033)-'Weights and method'!$C$11)/('Weights and method'!$D$11-'Weights and method'!$C$11)))</x:f>
        <x:v>8.688043535543164</x:v>
      </x:c>
      <x:c r="J7033" s="8" t="n">
        <x:f>100*'Weights and method'!$B$12*MAX(0,MIN(1,(LN(1+'Original 8 pillars'!J7033)-'Weights and method'!$C$12)/('Weights and method'!$D$12-'Weights and method'!$C$12)))</x:f>
        <x:v>1.1341158494586312</x:v>
      </x:c>
      <x:c r="K7033" s="8" t="n">
        <x:f>SUM(C7033:J7033)</x:f>
        <x:v>57.24745267657433</x:v>
      </x:c>
    </x:row>
    <x:row r="7034">
      <x:c r="A7034" s="2" t="str">
        <x:f>'Original 8 pillars'!A7034</x:f>
        <x:v>Togo</x:v>
      </x:c>
      <x:c r="B7034" s="2" t="str">
        <x:f>'Original 8 pillars'!B7034</x:f>
        <x:v>2025-06</x:v>
      </x:c>
      <x:c r="C7034" s="8" t="n">
        <x:f>100*'Weights and method'!$B$5*MAX(0,MIN(1,(LN(1+'Original 8 pillars'!C7034)-'Weights and method'!$C$5)/('Weights and method'!$D$5-'Weights and method'!$C$5)))</x:f>
        <x:v>9.579190405060048</x:v>
      </x:c>
      <x:c r="D7034" s="8" t="n">
        <x:f>100*'Weights and method'!$B$6*MAX(0,MIN(1,(LN(1+'Original 8 pillars'!D7034)-'Weights and method'!$C$6)/('Weights and method'!$D$6-'Weights and method'!$C$6)))</x:f>
        <x:v>3.792819352141493</x:v>
      </x:c>
      <x:c r="E7034" s="8" t="n">
        <x:f>100*'Weights and method'!$B$7*MAX(0,MIN(1,(LN(1+'Original 8 pillars'!E7034)-'Weights and method'!$C$7)/('Weights and method'!$D$7-'Weights and method'!$C$7)))</x:f>
        <x:v>9.04678106666367</x:v>
      </x:c>
      <x:c r="F7034" s="8" t="n">
        <x:f>100*'Weights and method'!$B$8*MAX(0,MIN(1,(LN(1+'Original 8 pillars'!F7034)-'Weights and method'!$C$8)/('Weights and method'!$D$8-'Weights and method'!$C$8)))</x:f>
        <x:v>11.565147914939049</x:v>
      </x:c>
      <x:c r="G7034" s="8" t="n">
        <x:f>100*'Weights and method'!$B$9*MAX(0,MIN(1,(LN(1+'Original 8 pillars'!G7034)-'Weights and method'!$C$9)/('Weights and method'!$D$9-'Weights and method'!$C$9)))</x:f>
        <x:v>9.121453577894748</x:v>
      </x:c>
      <x:c r="H7034" s="8" t="n">
        <x:f>100*'Weights and method'!$B$10*MAX(0,MIN(1,(LN(1+'Original 8 pillars'!H7034)-'Weights and method'!$C$10)/('Weights and method'!$D$10-'Weights and method'!$C$10)))</x:f>
        <x:v>2.852644080321492</x:v>
      </x:c>
      <x:c r="I7034" s="8" t="n">
        <x:f>100*'Weights and method'!$B$11*MAX(0,MIN(1,(LN(1+'Original 8 pillars'!I7034)-'Weights and method'!$C$11)/('Weights and method'!$D$11-'Weights and method'!$C$11)))</x:f>
        <x:v>8.820573975513362</x:v>
      </x:c>
      <x:c r="J7034" s="8" t="n">
        <x:f>100*'Weights and method'!$B$12*MAX(0,MIN(1,(LN(1+'Original 8 pillars'!J7034)-'Weights and method'!$C$12)/('Weights and method'!$D$12-'Weights and method'!$C$12)))</x:f>
        <x:v>4.185797382786229</x:v>
      </x:c>
      <x:c r="K7034" s="8" t="n">
        <x:f>SUM(C7034:J7034)</x:f>
        <x:v>58.96440775532008</x:v>
      </x:c>
    </x:row>
    <x:row r="7035">
      <x:c r="A7035" s="2" t="str">
        <x:f>'Original 8 pillars'!A7035</x:f>
        <x:v>Togo</x:v>
      </x:c>
      <x:c r="B7035" s="2" t="str">
        <x:f>'Original 8 pillars'!B7035</x:f>
        <x:v>2025-07</x:v>
      </x:c>
      <x:c r="C7035" s="8" t="n">
        <x:f>100*'Weights and method'!$B$5*MAX(0,MIN(1,(LN(1+'Original 8 pillars'!C7035)-'Weights and method'!$C$5)/('Weights and method'!$D$5-'Weights and method'!$C$5)))</x:f>
        <x:v>7.1274987104808725</x:v>
      </x:c>
      <x:c r="D7035" s="8" t="n">
        <x:f>100*'Weights and method'!$B$6*MAX(0,MIN(1,(LN(1+'Original 8 pillars'!D7035)-'Weights and method'!$C$6)/('Weights and method'!$D$6-'Weights and method'!$C$6)))</x:f>
        <x:v>3.9095960671101277</x:v>
      </x:c>
      <x:c r="E7035" s="8" t="n">
        <x:f>100*'Weights and method'!$B$7*MAX(0,MIN(1,(LN(1+'Original 8 pillars'!E7035)-'Weights and method'!$C$7)/('Weights and method'!$D$7-'Weights and method'!$C$7)))</x:f>
        <x:v>10.357585502984996</x:v>
      </x:c>
      <x:c r="F7035" s="8" t="n">
        <x:f>100*'Weights and method'!$B$8*MAX(0,MIN(1,(LN(1+'Original 8 pillars'!F7035)-'Weights and method'!$C$8)/('Weights and method'!$D$8-'Weights and method'!$C$8)))</x:f>
        <x:v>11.761845813488247</x:v>
      </x:c>
      <x:c r="G7035" s="8" t="n">
        <x:f>100*'Weights and method'!$B$9*MAX(0,MIN(1,(LN(1+'Original 8 pillars'!G7035)-'Weights and method'!$C$9)/('Weights and method'!$D$9-'Weights and method'!$C$9)))</x:f>
        <x:v>7.698641603372647</x:v>
      </x:c>
      <x:c r="H7035" s="8" t="n">
        <x:f>100*'Weights and method'!$B$10*MAX(0,MIN(1,(LN(1+'Original 8 pillars'!H7035)-'Weights and method'!$C$10)/('Weights and method'!$D$10-'Weights and method'!$C$10)))</x:f>
        <x:v>0</x:v>
      </x:c>
      <x:c r="I7035" s="8" t="n">
        <x:f>100*'Weights and method'!$B$11*MAX(0,MIN(1,(LN(1+'Original 8 pillars'!I7035)-'Weights and method'!$C$11)/('Weights and method'!$D$11-'Weights and method'!$C$11)))</x:f>
        <x:v>8.474301217816794</x:v>
      </x:c>
      <x:c r="J7035" s="8" t="n">
        <x:f>100*'Weights and method'!$B$12*MAX(0,MIN(1,(LN(1+'Original 8 pillars'!J7035)-'Weights and method'!$C$12)/('Weights and method'!$D$12-'Weights and method'!$C$12)))</x:f>
        <x:v>2.2883224906059705</x:v>
      </x:c>
      <x:c r="K7035" s="8" t="n">
        <x:f>SUM(C7035:J7035)</x:f>
        <x:v>51.61779140585966</x:v>
      </x:c>
    </x:row>
    <x:row r="7036">
      <x:c r="A7036" s="2" t="str">
        <x:f>'Original 8 pillars'!A7036</x:f>
        <x:v>Togo</x:v>
      </x:c>
      <x:c r="B7036" s="2" t="str">
        <x:f>'Original 8 pillars'!B7036</x:f>
        <x:v>2025-08</x:v>
      </x:c>
      <x:c r="C7036" s="8" t="n">
        <x:f>100*'Weights and method'!$B$5*MAX(0,MIN(1,(LN(1+'Original 8 pillars'!C7036)-'Weights and method'!$C$5)/('Weights and method'!$D$5-'Weights and method'!$C$5)))</x:f>
        <x:v>8.341045355073435</x:v>
      </x:c>
      <x:c r="D7036" s="8" t="n">
        <x:f>100*'Weights and method'!$B$6*MAX(0,MIN(1,(LN(1+'Original 8 pillars'!D7036)-'Weights and method'!$C$6)/('Weights and method'!$D$6-'Weights and method'!$C$6)))</x:f>
        <x:v>4.5273693661780525</x:v>
      </x:c>
      <x:c r="E7036" s="8" t="n">
        <x:f>100*'Weights and method'!$B$7*MAX(0,MIN(1,(LN(1+'Original 8 pillars'!E7036)-'Weights and method'!$C$7)/('Weights and method'!$D$7-'Weights and method'!$C$7)))</x:f>
        <x:v>8.687753947489465</x:v>
      </x:c>
      <x:c r="F7036" s="8" t="n">
        <x:f>100*'Weights and method'!$B$8*MAX(0,MIN(1,(LN(1+'Original 8 pillars'!F7036)-'Weights and method'!$C$8)/('Weights and method'!$D$8-'Weights and method'!$C$8)))</x:f>
        <x:v>13.268298768897317</x:v>
      </x:c>
      <x:c r="G7036" s="8" t="n">
        <x:f>100*'Weights and method'!$B$9*MAX(0,MIN(1,(LN(1+'Original 8 pillars'!G7036)-'Weights and method'!$C$9)/('Weights and method'!$D$9-'Weights and method'!$C$9)))</x:f>
        <x:v>7.354918850507567</x:v>
      </x:c>
      <x:c r="H7036" s="8" t="n">
        <x:f>100*'Weights and method'!$B$10*MAX(0,MIN(1,(LN(1+'Original 8 pillars'!H7036)-'Weights and method'!$C$10)/('Weights and method'!$D$10-'Weights and method'!$C$10)))</x:f>
        <x:v>0</x:v>
      </x:c>
      <x:c r="I7036" s="8" t="n">
        <x:f>100*'Weights and method'!$B$11*MAX(0,MIN(1,(LN(1+'Original 8 pillars'!I7036)-'Weights and method'!$C$11)/('Weights and method'!$D$11-'Weights and method'!$C$11)))</x:f>
        <x:v>8.214981948859725</x:v>
      </x:c>
      <x:c r="J7036" s="8" t="n">
        <x:f>100*'Weights and method'!$B$12*MAX(0,MIN(1,(LN(1+'Original 8 pillars'!J7036)-'Weights and method'!$C$12)/('Weights and method'!$D$12-'Weights and method'!$C$12)))</x:f>
        <x:v>4.974214966417933</x:v>
      </x:c>
      <x:c r="K7036" s="8" t="n">
        <x:f>SUM(C7036:J7036)</x:f>
        <x:v>55.36858320342349</x:v>
      </x:c>
    </x:row>
    <x:row r="7037">
      <x:c r="A7037" s="2" t="str">
        <x:f>'Original 8 pillars'!A7037</x:f>
        <x:v>Togo</x:v>
      </x:c>
      <x:c r="B7037" s="2" t="str">
        <x:f>'Original 8 pillars'!B7037</x:f>
        <x:v>2025-09</x:v>
      </x:c>
      <x:c r="C7037" s="8" t="n">
        <x:f>100*'Weights and method'!$B$5*MAX(0,MIN(1,(LN(1+'Original 8 pillars'!C7037)-'Weights and method'!$C$5)/('Weights and method'!$D$5-'Weights and method'!$C$5)))</x:f>
        <x:v>10.107401484264127</x:v>
      </x:c>
      <x:c r="D7037" s="8" t="n">
        <x:f>100*'Weights and method'!$B$6*MAX(0,MIN(1,(LN(1+'Original 8 pillars'!D7037)-'Weights and method'!$C$6)/('Weights and method'!$D$6-'Weights and method'!$C$6)))</x:f>
        <x:v>5.753895472836621</x:v>
      </x:c>
      <x:c r="E7037" s="8" t="n">
        <x:f>100*'Weights and method'!$B$7*MAX(0,MIN(1,(LN(1+'Original 8 pillars'!E7037)-'Weights and method'!$C$7)/('Weights and method'!$D$7-'Weights and method'!$C$7)))</x:f>
        <x:v>9.565309412072384</x:v>
      </x:c>
      <x:c r="F7037" s="8" t="n">
        <x:f>100*'Weights and method'!$B$8*MAX(0,MIN(1,(LN(1+'Original 8 pillars'!F7037)-'Weights and method'!$C$8)/('Weights and method'!$D$8-'Weights and method'!$C$8)))</x:f>
        <x:v>12.615220362218288</x:v>
      </x:c>
      <x:c r="G7037" s="8" t="n">
        <x:f>100*'Weights and method'!$B$9*MAX(0,MIN(1,(LN(1+'Original 8 pillars'!G7037)-'Weights and method'!$C$9)/('Weights and method'!$D$9-'Weights and method'!$C$9)))</x:f>
        <x:v>6.505942006785657</x:v>
      </x:c>
      <x:c r="H7037" s="8" t="n">
        <x:f>100*'Weights and method'!$B$10*MAX(0,MIN(1,(LN(1+'Original 8 pillars'!H7037)-'Weights and method'!$C$10)/('Weights and method'!$D$10-'Weights and method'!$C$10)))</x:f>
        <x:v>3.7635008703295147</x:v>
      </x:c>
      <x:c r="I7037" s="8" t="n">
        <x:f>100*'Weights and method'!$B$11*MAX(0,MIN(1,(LN(1+'Original 8 pillars'!I7037)-'Weights and method'!$C$11)/('Weights and method'!$D$11-'Weights and method'!$C$11)))</x:f>
        <x:v>6.093654353519704</x:v>
      </x:c>
      <x:c r="J7037" s="8" t="n">
        <x:f>100*'Weights and method'!$B$12*MAX(0,MIN(1,(LN(1+'Original 8 pillars'!J7037)-'Weights and method'!$C$12)/('Weights and method'!$D$12-'Weights and method'!$C$12)))</x:f>
        <x:v>0</x:v>
      </x:c>
      <x:c r="K7037" s="8" t="n">
        <x:f>SUM(C7037:J7037)</x:f>
        <x:v>54.4049239620263</x:v>
      </x:c>
    </x:row>
    <x:row r="7038">
      <x:c r="A7038" s="2" t="str">
        <x:f>'Original 8 pillars'!A7038</x:f>
        <x:v>Togo</x:v>
      </x:c>
      <x:c r="B7038" s="2" t="str">
        <x:f>'Original 8 pillars'!B7038</x:f>
        <x:v>2025-10</x:v>
      </x:c>
      <x:c r="C7038" s="8" t="n">
        <x:f>100*'Weights and method'!$B$5*MAX(0,MIN(1,(LN(1+'Original 8 pillars'!C7038)-'Weights and method'!$C$5)/('Weights and method'!$D$5-'Weights and method'!$C$5)))</x:f>
        <x:v>11.879767193683898</x:v>
      </x:c>
      <x:c r="D7038" s="8" t="n">
        <x:f>100*'Weights and method'!$B$6*MAX(0,MIN(1,(LN(1+'Original 8 pillars'!D7038)-'Weights and method'!$C$6)/('Weights and method'!$D$6-'Weights and method'!$C$6)))</x:f>
        <x:v>7.1550925859278784</x:v>
      </x:c>
      <x:c r="E7038" s="8" t="n">
        <x:f>100*'Weights and method'!$B$7*MAX(0,MIN(1,(LN(1+'Original 8 pillars'!E7038)-'Weights and method'!$C$7)/('Weights and method'!$D$7-'Weights and method'!$C$7)))</x:f>
        <x:v>10.389093760294168</x:v>
      </x:c>
      <x:c r="F7038" s="8" t="n">
        <x:f>100*'Weights and method'!$B$8*MAX(0,MIN(1,(LN(1+'Original 8 pillars'!F7038)-'Weights and method'!$C$8)/('Weights and method'!$D$8-'Weights and method'!$C$8)))</x:f>
        <x:v>13.382000468836688</x:v>
      </x:c>
      <x:c r="G7038" s="8" t="n">
        <x:f>100*'Weights and method'!$B$9*MAX(0,MIN(1,(LN(1+'Original 8 pillars'!G7038)-'Weights and method'!$C$9)/('Weights and method'!$D$9-'Weights and method'!$C$9)))</x:f>
        <x:v>9.137580838139108</x:v>
      </x:c>
      <x:c r="H7038" s="8" t="n">
        <x:f>100*'Weights and method'!$B$10*MAX(0,MIN(1,(LN(1+'Original 8 pillars'!H7038)-'Weights and method'!$C$10)/('Weights and method'!$D$10-'Weights and method'!$C$10)))</x:f>
        <x:v>0</x:v>
      </x:c>
      <x:c r="I7038" s="8" t="n">
        <x:f>100*'Weights and method'!$B$11*MAX(0,MIN(1,(LN(1+'Original 8 pillars'!I7038)-'Weights and method'!$C$11)/('Weights and method'!$D$11-'Weights and method'!$C$11)))</x:f>
        <x:v>6.56008623728295</x:v>
      </x:c>
      <x:c r="J7038" s="8" t="n">
        <x:f>100*'Weights and method'!$B$12*MAX(0,MIN(1,(LN(1+'Original 8 pillars'!J7038)-'Weights and method'!$C$12)/('Weights and method'!$D$12-'Weights and method'!$C$12)))</x:f>
        <x:v>3.2094174653626997</x:v>
      </x:c>
      <x:c r="K7038" s="8" t="n">
        <x:f>SUM(C7038:J7038)</x:f>
        <x:v>61.71303854952739</x:v>
      </x:c>
    </x:row>
    <x:row r="7039">
      <x:c r="A7039" s="2" t="str">
        <x:f>'Original 8 pillars'!A7039</x:f>
        <x:v>Togo</x:v>
      </x:c>
      <x:c r="B7039" s="2" t="str">
        <x:f>'Original 8 pillars'!B7039</x:f>
        <x:v>2025-11</x:v>
      </x:c>
      <x:c r="C7039" s="8" t="n">
        <x:f>100*'Weights and method'!$B$5*MAX(0,MIN(1,(LN(1+'Original 8 pillars'!C7039)-'Weights and method'!$C$5)/('Weights and method'!$D$5-'Weights and method'!$C$5)))</x:f>
        <x:v>9.591166188758804</x:v>
      </x:c>
      <x:c r="D7039" s="8" t="n">
        <x:f>100*'Weights and method'!$B$6*MAX(0,MIN(1,(LN(1+'Original 8 pillars'!D7039)-'Weights and method'!$C$6)/('Weights and method'!$D$6-'Weights and method'!$C$6)))</x:f>
        <x:v>5.652680193037386</x:v>
      </x:c>
      <x:c r="E7039" s="8" t="n">
        <x:f>100*'Weights and method'!$B$7*MAX(0,MIN(1,(LN(1+'Original 8 pillars'!E7039)-'Weights and method'!$C$7)/('Weights and method'!$D$7-'Weights and method'!$C$7)))</x:f>
        <x:v>9.275868910094063</x:v>
      </x:c>
      <x:c r="F7039" s="8" t="n">
        <x:f>100*'Weights and method'!$B$8*MAX(0,MIN(1,(LN(1+'Original 8 pillars'!F7039)-'Weights and method'!$C$8)/('Weights and method'!$D$8-'Weights and method'!$C$8)))</x:f>
        <x:v>11.98574131602096</x:v>
      </x:c>
      <x:c r="G7039" s="8" t="n">
        <x:f>100*'Weights and method'!$B$9*MAX(0,MIN(1,(LN(1+'Original 8 pillars'!G7039)-'Weights and method'!$C$9)/('Weights and method'!$D$9-'Weights and method'!$C$9)))</x:f>
        <x:v>10.018567580750544</x:v>
      </x:c>
      <x:c r="H7039" s="8" t="n">
        <x:f>100*'Weights and method'!$B$10*MAX(0,MIN(1,(LN(1+'Original 8 pillars'!H7039)-'Weights and method'!$C$10)/('Weights and method'!$D$10-'Weights and method'!$C$10)))</x:f>
        <x:v>0</x:v>
      </x:c>
      <x:c r="I7039" s="8" t="n">
        <x:f>100*'Weights and method'!$B$11*MAX(0,MIN(1,(LN(1+'Original 8 pillars'!I7039)-'Weights and method'!$C$11)/('Weights and method'!$D$11-'Weights and method'!$C$11)))</x:f>
        <x:v>7.515028217071502</x:v>
      </x:c>
      <x:c r="J7039" s="8" t="n">
        <x:f>100*'Weights and method'!$B$12*MAX(0,MIN(1,(LN(1+'Original 8 pillars'!J7039)-'Weights and method'!$C$12)/('Weights and method'!$D$12-'Weights and method'!$C$12)))</x:f>
        <x:v>1.244143131029747</x:v>
      </x:c>
      <x:c r="K7039" s="8" t="n">
        <x:f>SUM(C7039:J7039)</x:f>
        <x:v>55.283195536763</x:v>
      </x:c>
    </x:row>
    <x:row r="7040">
      <x:c r="A7040" s="2" t="str">
        <x:f>'Original 8 pillars'!A7040</x:f>
        <x:v>Togo</x:v>
      </x:c>
      <x:c r="B7040" s="2" t="str">
        <x:f>'Original 8 pillars'!B7040</x:f>
        <x:v>2025-12</x:v>
      </x:c>
      <x:c r="C7040" s="8" t="n">
        <x:f>100*'Weights and method'!$B$5*MAX(0,MIN(1,(LN(1+'Original 8 pillars'!C7040)-'Weights and method'!$C$5)/('Weights and method'!$D$5-'Weights and method'!$C$5)))</x:f>
        <x:v>4.085923286665731</x:v>
      </x:c>
      <x:c r="D7040" s="8" t="n">
        <x:f>100*'Weights and method'!$B$6*MAX(0,MIN(1,(LN(1+'Original 8 pillars'!D7040)-'Weights and method'!$C$6)/('Weights and method'!$D$6-'Weights and method'!$C$6)))</x:f>
        <x:v>0</x:v>
      </x:c>
      <x:c r="E7040" s="8" t="n">
        <x:f>100*'Weights and method'!$B$7*MAX(0,MIN(1,(LN(1+'Original 8 pillars'!E7040)-'Weights and method'!$C$7)/('Weights and method'!$D$7-'Weights and method'!$C$7)))</x:f>
        <x:v>6.896158558113295</x:v>
      </x:c>
      <x:c r="F7040" s="8" t="n">
        <x:f>100*'Weights and method'!$B$8*MAX(0,MIN(1,(LN(1+'Original 8 pillars'!F7040)-'Weights and method'!$C$8)/('Weights and method'!$D$8-'Weights and method'!$C$8)))</x:f>
        <x:v>9.847473316915055</x:v>
      </x:c>
      <x:c r="G7040" s="8" t="n">
        <x:f>100*'Weights and method'!$B$9*MAX(0,MIN(1,(LN(1+'Original 8 pillars'!G7040)-'Weights and method'!$C$9)/('Weights and method'!$D$9-'Weights and method'!$C$9)))</x:f>
        <x:v>0</x:v>
      </x:c>
      <x:c r="H7040" s="8" t="n">
        <x:f>100*'Weights and method'!$B$10*MAX(0,MIN(1,(LN(1+'Original 8 pillars'!H7040)-'Weights and method'!$C$10)/('Weights and method'!$D$10-'Weights and method'!$C$10)))</x:f>
        <x:v>0</x:v>
      </x:c>
      <x:c r="I7040" s="8" t="n">
        <x:f>100*'Weights and method'!$B$11*MAX(0,MIN(1,(LN(1+'Original 8 pillars'!I7040)-'Weights and method'!$C$11)/('Weights and method'!$D$11-'Weights and method'!$C$11)))</x:f>
        <x:v>7.358712883953147</x:v>
      </x:c>
      <x:c r="J7040" s="8" t="n">
        <x:f>100*'Weights and method'!$B$12*MAX(0,MIN(1,(LN(1+'Original 8 pillars'!J7040)-'Weights and method'!$C$12)/('Weights and method'!$D$12-'Weights and method'!$C$12)))</x:f>
        <x:v>0</x:v>
      </x:c>
      <x:c r="K7040" s="8" t="n">
        <x:f>SUM(C7040:J7040)</x:f>
        <x:v>28.188268045647227</x:v>
      </x:c>
    </x:row>
    <x:row r="7041">
      <x:c r="A7041" s="2" t="str">
        <x:f>'Original 8 pillars'!A7041</x:f>
        <x:v>Togo</x:v>
      </x:c>
      <x:c r="B7041" s="2" t="str">
        <x:f>'Original 8 pillars'!B7041</x:f>
        <x:v>2026-01</x:v>
      </x:c>
      <x:c r="C7041" s="8" t="n">
        <x:f>100*'Weights and method'!$B$5*MAX(0,MIN(1,(LN(1+'Original 8 pillars'!C7041)-'Weights and method'!$C$5)/('Weights and method'!$D$5-'Weights and method'!$C$5)))</x:f>
        <x:v>2.800684493556737</x:v>
      </x:c>
      <x:c r="D7041" s="8" t="n">
        <x:f>100*'Weights and method'!$B$6*MAX(0,MIN(1,(LN(1+'Original 8 pillars'!D7041)-'Weights and method'!$C$6)/('Weights and method'!$D$6-'Weights and method'!$C$6)))</x:f>
        <x:v>0</x:v>
      </x:c>
      <x:c r="E7041" s="8" t="n">
        <x:f>100*'Weights and method'!$B$7*MAX(0,MIN(1,(LN(1+'Original 8 pillars'!E7041)-'Weights and method'!$C$7)/('Weights and method'!$D$7-'Weights and method'!$C$7)))</x:f>
        <x:v>8.003984255971595</x:v>
      </x:c>
      <x:c r="F7041" s="8" t="n">
        <x:f>100*'Weights and method'!$B$8*MAX(0,MIN(1,(LN(1+'Original 8 pillars'!F7041)-'Weights and method'!$C$8)/('Weights and method'!$D$8-'Weights and method'!$C$8)))</x:f>
        <x:v>8.96001491060803</x:v>
      </x:c>
      <x:c r="G7041" s="8" t="n">
        <x:f>100*'Weights and method'!$B$9*MAX(0,MIN(1,(LN(1+'Original 8 pillars'!G7041)-'Weights and method'!$C$9)/('Weights and method'!$D$9-'Weights and method'!$C$9)))</x:f>
        <x:v>0</x:v>
      </x:c>
      <x:c r="H7041" s="8" t="n">
        <x:f>100*'Weights and method'!$B$10*MAX(0,MIN(1,(LN(1+'Original 8 pillars'!H7041)-'Weights and method'!$C$10)/('Weights and method'!$D$10-'Weights and method'!$C$10)))</x:f>
        <x:v>0</x:v>
      </x:c>
      <x:c r="I7041" s="8" t="n">
        <x:f>100*'Weights and method'!$B$11*MAX(0,MIN(1,(LN(1+'Original 8 pillars'!I7041)-'Weights and method'!$C$11)/('Weights and method'!$D$11-'Weights and method'!$C$11)))</x:f>
        <x:v>8.211585809555544</x:v>
      </x:c>
      <x:c r="J7041" s="8" t="n">
        <x:f>100*'Weights and method'!$B$12*MAX(0,MIN(1,(LN(1+'Original 8 pillars'!J7041)-'Weights and method'!$C$12)/('Weights and method'!$D$12-'Weights and method'!$C$12)))</x:f>
        <x:v>0</x:v>
      </x:c>
      <x:c r="K7041" s="8" t="n">
        <x:f>SUM(C7041:J7041)</x:f>
        <x:v>27.976269469691907</x:v>
      </x:c>
    </x:row>
    <x:row r="7042">
      <x:c r="A7042" s="2" t="str">
        <x:f>'Original 8 pillars'!A7042</x:f>
        <x:v>Togo</x:v>
      </x:c>
      <x:c r="B7042" s="2" t="str">
        <x:f>'Original 8 pillars'!B7042</x:f>
        <x:v>2026-02</x:v>
      </x:c>
      <x:c r="C7042" s="8" t="n">
        <x:f>100*'Weights and method'!$B$5*MAX(0,MIN(1,(LN(1+'Original 8 pillars'!C7042)-'Weights and method'!$C$5)/('Weights and method'!$D$5-'Weights and method'!$C$5)))</x:f>
        <x:v>4.750871114069791</x:v>
      </x:c>
      <x:c r="D7042" s="8" t="n">
        <x:f>100*'Weights and method'!$B$6*MAX(0,MIN(1,(LN(1+'Original 8 pillars'!D7042)-'Weights and method'!$C$6)/('Weights and method'!$D$6-'Weights and method'!$C$6)))</x:f>
        <x:v>0</x:v>
      </x:c>
      <x:c r="E7042" s="8" t="n">
        <x:f>100*'Weights and method'!$B$7*MAX(0,MIN(1,(LN(1+'Original 8 pillars'!E7042)-'Weights and method'!$C$7)/('Weights and method'!$D$7-'Weights and method'!$C$7)))</x:f>
        <x:v>6.373596953511069</x:v>
      </x:c>
      <x:c r="F7042" s="8" t="n">
        <x:f>100*'Weights and method'!$B$8*MAX(0,MIN(1,(LN(1+'Original 8 pillars'!F7042)-'Weights and method'!$C$8)/('Weights and method'!$D$8-'Weights and method'!$C$8)))</x:f>
        <x:v>10.274916127085083</x:v>
      </x:c>
      <x:c r="G7042" s="8" t="n">
        <x:f>100*'Weights and method'!$B$9*MAX(0,MIN(1,(LN(1+'Original 8 pillars'!G7042)-'Weights and method'!$C$9)/('Weights and method'!$D$9-'Weights and method'!$C$9)))</x:f>
        <x:v>3.8581610531556794</x:v>
      </x:c>
      <x:c r="H7042" s="8" t="n">
        <x:f>100*'Weights and method'!$B$10*MAX(0,MIN(1,(LN(1+'Original 8 pillars'!H7042)-'Weights and method'!$C$10)/('Weights and method'!$D$10-'Weights and method'!$C$10)))</x:f>
        <x:v>0</x:v>
      </x:c>
      <x:c r="I7042" s="8" t="n">
        <x:f>100*'Weights and method'!$B$11*MAX(0,MIN(1,(LN(1+'Original 8 pillars'!I7042)-'Weights and method'!$C$11)/('Weights and method'!$D$11-'Weights and method'!$C$11)))</x:f>
        <x:v>6.7911531324184855</x:v>
      </x:c>
      <x:c r="J7042" s="8" t="n">
        <x:f>100*'Weights and method'!$B$12*MAX(0,MIN(1,(LN(1+'Original 8 pillars'!J7042)-'Weights and method'!$C$12)/('Weights and method'!$D$12-'Weights and method'!$C$12)))</x:f>
        <x:v>0</x:v>
      </x:c>
      <x:c r="K7042" s="8" t="n">
        <x:f>SUM(C7042:J7042)</x:f>
        <x:v>32.048698380240104</x:v>
      </x:c>
    </x:row>
    <x:row r="7043">
      <x:c r="A7043" s="2" t="str">
        <x:f>'Original 8 pillars'!A7043</x:f>
        <x:v>Togo</x:v>
      </x:c>
      <x:c r="B7043" s="2" t="str">
        <x:f>'Original 8 pillars'!B7043</x:f>
        <x:v>2026-03</x:v>
      </x:c>
      <x:c r="C7043" s="8" t="n">
        <x:f>100*'Weights and method'!$B$5*MAX(0,MIN(1,(LN(1+'Original 8 pillars'!C7043)-'Weights and method'!$C$5)/('Weights and method'!$D$5-'Weights and method'!$C$5)))</x:f>
        <x:v>3.806808586073621</x:v>
      </x:c>
      <x:c r="D7043" s="8" t="n">
        <x:f>100*'Weights and method'!$B$6*MAX(0,MIN(1,(LN(1+'Original 8 pillars'!D7043)-'Weights and method'!$C$6)/('Weights and method'!$D$6-'Weights and method'!$C$6)))</x:f>
        <x:v>0</x:v>
      </x:c>
      <x:c r="E7043" s="8" t="n">
        <x:f>100*'Weights and method'!$B$7*MAX(0,MIN(1,(LN(1+'Original 8 pillars'!E7043)-'Weights and method'!$C$7)/('Weights and method'!$D$7-'Weights and method'!$C$7)))</x:f>
        <x:v>6.104799231871119</x:v>
      </x:c>
      <x:c r="F7043" s="8" t="n">
        <x:f>100*'Weights and method'!$B$8*MAX(0,MIN(1,(LN(1+'Original 8 pillars'!F7043)-'Weights and method'!$C$8)/('Weights and method'!$D$8-'Weights and method'!$C$8)))</x:f>
        <x:v>9.264440130276538</x:v>
      </x:c>
      <x:c r="G7043" s="8" t="n">
        <x:f>100*'Weights and method'!$B$9*MAX(0,MIN(1,(LN(1+'Original 8 pillars'!G7043)-'Weights and method'!$C$9)/('Weights and method'!$D$9-'Weights and method'!$C$9)))</x:f>
        <x:v>0</x:v>
      </x:c>
      <x:c r="H7043" s="8" t="n">
        <x:f>100*'Weights and method'!$B$10*MAX(0,MIN(1,(LN(1+'Original 8 pillars'!H7043)-'Weights and method'!$C$10)/('Weights and method'!$D$10-'Weights and method'!$C$10)))</x:f>
        <x:v>0</x:v>
      </x:c>
      <x:c r="I7043" s="8" t="n">
        <x:f>100*'Weights and method'!$B$11*MAX(0,MIN(1,(LN(1+'Original 8 pillars'!I7043)-'Weights and method'!$C$11)/('Weights and method'!$D$11-'Weights and method'!$C$11)))</x:f>
        <x:v>7.886597693803667</x:v>
      </x:c>
      <x:c r="J7043" s="8" t="n">
        <x:f>100*'Weights and method'!$B$12*MAX(0,MIN(1,(LN(1+'Original 8 pillars'!J7043)-'Weights and method'!$C$12)/('Weights and method'!$D$12-'Weights and method'!$C$12)))</x:f>
        <x:v>2.1142850338309396</x:v>
      </x:c>
      <x:c r="K7043" s="8" t="n">
        <x:f>SUM(C7043:J7043)</x:f>
        <x:v>29.176930675855886</x:v>
      </x:c>
    </x:row>
    <x:row r="7044">
      <x:c r="A7044" s="2" t="str">
        <x:f>'Original 8 pillars'!A7044</x:f>
        <x:v>Togo</x:v>
      </x:c>
      <x:c r="B7044" s="2" t="str">
        <x:f>'Original 8 pillars'!B7044</x:f>
        <x:v>2026-04</x:v>
      </x:c>
      <x:c r="C7044" s="8" t="n">
        <x:f>100*'Weights and method'!$B$5*MAX(0,MIN(1,(LN(1+'Original 8 pillars'!C7044)-'Weights and method'!$C$5)/('Weights and method'!$D$5-'Weights and method'!$C$5)))</x:f>
        <x:v>5.72254253518323</x:v>
      </x:c>
      <x:c r="D7044" s="8" t="n">
        <x:f>100*'Weights and method'!$B$6*MAX(0,MIN(1,(LN(1+'Original 8 pillars'!D7044)-'Weights and method'!$C$6)/('Weights and method'!$D$6-'Weights and method'!$C$6)))</x:f>
        <x:v>0</x:v>
      </x:c>
      <x:c r="E7044" s="8" t="n">
        <x:f>100*'Weights and method'!$B$7*MAX(0,MIN(1,(LN(1+'Original 8 pillars'!E7044)-'Weights and method'!$C$7)/('Weights and method'!$D$7-'Weights and method'!$C$7)))</x:f>
        <x:v>8.87396663301604</x:v>
      </x:c>
      <x:c r="F7044" s="8" t="n">
        <x:f>100*'Weights and method'!$B$8*MAX(0,MIN(1,(LN(1+'Original 8 pillars'!F7044)-'Weights and method'!$C$8)/('Weights and method'!$D$8-'Weights and method'!$C$8)))</x:f>
        <x:v>7.919025856985684</x:v>
      </x:c>
      <x:c r="G7044" s="8" t="n">
        <x:f>100*'Weights and method'!$B$9*MAX(0,MIN(1,(LN(1+'Original 8 pillars'!G7044)-'Weights and method'!$C$9)/('Weights and method'!$D$9-'Weights and method'!$C$9)))</x:f>
        <x:v>3.841282553078123</x:v>
      </x:c>
      <x:c r="H7044" s="8" t="n">
        <x:f>100*'Weights and method'!$B$10*MAX(0,MIN(1,(LN(1+'Original 8 pillars'!H7044)-'Weights and method'!$C$10)/('Weights and method'!$D$10-'Weights and method'!$C$10)))</x:f>
        <x:v>0</x:v>
      </x:c>
      <x:c r="I7044" s="8" t="n">
        <x:f>100*'Weights and method'!$B$11*MAX(0,MIN(1,(LN(1+'Original 8 pillars'!I7044)-'Weights and method'!$C$11)/('Weights and method'!$D$11-'Weights and method'!$C$11)))</x:f>
        <x:v>8.43748908159905</x:v>
      </x:c>
      <x:c r="J7044" s="8" t="n">
        <x:f>100*'Weights and method'!$B$12*MAX(0,MIN(1,(LN(1+'Original 8 pillars'!J7044)-'Weights and method'!$C$12)/('Weights and method'!$D$12-'Weights and method'!$C$12)))</x:f>
        <x:v>0</x:v>
      </x:c>
      <x:c r="K7044" s="8" t="n">
        <x:f>SUM(C7044:J7044)</x:f>
        <x:v>34.79430665986213</x:v>
      </x:c>
    </x:row>
    <x:row r="7045">
      <x:c r="A7045" s="2" t="str">
        <x:f>'Original 8 pillars'!A7045</x:f>
        <x:v>Togo</x:v>
      </x:c>
      <x:c r="B7045" s="2" t="str">
        <x:f>'Original 8 pillars'!B7045</x:f>
        <x:v>2026-05</x:v>
      </x:c>
      <x:c r="C7045" s="8" t="n">
        <x:f>100*'Weights and method'!$B$5*MAX(0,MIN(1,(LN(1+'Original 8 pillars'!C7045)-'Weights and method'!$C$5)/('Weights and method'!$D$5-'Weights and method'!$C$5)))</x:f>
        <x:v>10.949396868288625</x:v>
      </x:c>
      <x:c r="D7045" s="8" t="n">
        <x:f>100*'Weights and method'!$B$6*MAX(0,MIN(1,(LN(1+'Original 8 pillars'!D7045)-'Weights and method'!$C$6)/('Weights and method'!$D$6-'Weights and method'!$C$6)))</x:f>
        <x:v>0</x:v>
      </x:c>
      <x:c r="E7045" s="8" t="n">
        <x:f>100*'Weights and method'!$B$7*MAX(0,MIN(1,(LN(1+'Original 8 pillars'!E7045)-'Weights and method'!$C$7)/('Weights and method'!$D$7-'Weights and method'!$C$7)))</x:f>
        <x:v>6.651620287826128</x:v>
      </x:c>
      <x:c r="F7045" s="8" t="n">
        <x:f>100*'Weights and method'!$B$8*MAX(0,MIN(1,(LN(1+'Original 8 pillars'!F7045)-'Weights and method'!$C$8)/('Weights and method'!$D$8-'Weights and method'!$C$8)))</x:f>
        <x:v>10.907279076684711</x:v>
      </x:c>
      <x:c r="G7045" s="8" t="n">
        <x:f>100*'Weights and method'!$B$9*MAX(0,MIN(1,(LN(1+'Original 8 pillars'!G7045)-'Weights and method'!$C$9)/('Weights and method'!$D$9-'Weights and method'!$C$9)))</x:f>
        <x:v>2.5784493370069574</x:v>
      </x:c>
      <x:c r="H7045" s="8" t="n">
        <x:f>100*'Weights and method'!$B$10*MAX(0,MIN(1,(LN(1+'Original 8 pillars'!H7045)-'Weights and method'!$C$10)/('Weights and method'!$D$10-'Weights and method'!$C$10)))</x:f>
        <x:v>0</x:v>
      </x:c>
      <x:c r="I7045" s="8" t="n">
        <x:f>100*'Weights and method'!$B$11*MAX(0,MIN(1,(LN(1+'Original 8 pillars'!I7045)-'Weights and method'!$C$11)/('Weights and method'!$D$11-'Weights and method'!$C$11)))</x:f>
        <x:v>9.922783475873157</x:v>
      </x:c>
      <x:c r="J7045" s="8" t="n">
        <x:f>100*'Weights and method'!$B$12*MAX(0,MIN(1,(LN(1+'Original 8 pillars'!J7045)-'Weights and method'!$C$12)/('Weights and method'!$D$12-'Weights and method'!$C$12)))</x:f>
        <x:v>0</x:v>
      </x:c>
      <x:c r="K7045" s="8" t="n">
        <x:f>SUM(C7045:J7045)</x:f>
        <x:v>41.009529045679585</x:v>
      </x:c>
    </x:row>
    <x:row r="7046">
      <x:c r="A7046" s="2" t="str">
        <x:f>'Original 8 pillars'!A7046</x:f>
        <x:v>Togo</x:v>
      </x:c>
      <x:c r="B7046" s="2" t="str">
        <x:f>'Original 8 pillars'!B7046</x:f>
        <x:v>2026-06</x:v>
      </x:c>
      <x:c r="C7046" s="8" t="n">
        <x:f>100*'Weights and method'!$B$5*MAX(0,MIN(1,(LN(1+'Original 8 pillars'!C7046)-'Weights and method'!$C$5)/('Weights and method'!$D$5-'Weights and method'!$C$5)))</x:f>
        <x:v>8.883747468178516</x:v>
      </x:c>
      <x:c r="D7046" s="8" t="n">
        <x:f>100*'Weights and method'!$B$6*MAX(0,MIN(1,(LN(1+'Original 8 pillars'!D7046)-'Weights and method'!$C$6)/('Weights and method'!$D$6-'Weights and method'!$C$6)))</x:f>
        <x:v>0</x:v>
      </x:c>
      <x:c r="E7046" s="8" t="n">
        <x:f>100*'Weights and method'!$B$7*MAX(0,MIN(1,(LN(1+'Original 8 pillars'!E7046)-'Weights and method'!$C$7)/('Weights and method'!$D$7-'Weights and method'!$C$7)))</x:f>
        <x:v>7.070636665655417</x:v>
      </x:c>
      <x:c r="F7046" s="8" t="n">
        <x:f>100*'Weights and method'!$B$8*MAX(0,MIN(1,(LN(1+'Original 8 pillars'!F7046)-'Weights and method'!$C$8)/('Weights and method'!$D$8-'Weights and method'!$C$8)))</x:f>
        <x:v>10.551107217571099</x:v>
      </x:c>
      <x:c r="G7046" s="8" t="n">
        <x:f>100*'Weights and method'!$B$9*MAX(0,MIN(1,(LN(1+'Original 8 pillars'!G7046)-'Weights and method'!$C$9)/('Weights and method'!$D$9-'Weights and method'!$C$9)))</x:f>
        <x:v>0</x:v>
      </x:c>
      <x:c r="H7046" s="8" t="n">
        <x:f>100*'Weights and method'!$B$10*MAX(0,MIN(1,(LN(1+'Original 8 pillars'!H7046)-'Weights and method'!$C$10)/('Weights and method'!$D$10-'Weights and method'!$C$10)))</x:f>
        <x:v>0</x:v>
      </x:c>
      <x:c r="I7046" s="8" t="n">
        <x:f>100*'Weights and method'!$B$11*MAX(0,MIN(1,(LN(1+'Original 8 pillars'!I7046)-'Weights and method'!$C$11)/('Weights and method'!$D$11-'Weights and method'!$C$11)))</x:f>
        <x:v>8.079580196635199</x:v>
      </x:c>
      <x:c r="J7046" s="8" t="n">
        <x:f>100*'Weights and method'!$B$12*MAX(0,MIN(1,(LN(1+'Original 8 pillars'!J7046)-'Weights and method'!$C$12)/('Weights and method'!$D$12-'Weights and method'!$C$12)))</x:f>
        <x:v>0</x:v>
      </x:c>
      <x:c r="K7046" s="8" t="n">
        <x:f>SUM(C7046:J7046)</x:f>
        <x:v>34.58507154804023</x:v>
      </x:c>
    </x:row>
    <x:row r="7047">
      <x:c r="A7047" s="2" t="str">
        <x:f>'Original 8 pillars'!A7047</x:f>
        <x:v>Togo</x:v>
      </x:c>
      <x:c r="B7047" s="2" t="str">
        <x:f>'Original 8 pillars'!B7047</x:f>
        <x:v>2026-07</x:v>
      </x:c>
      <x:c r="C7047" s="8" t="n">
        <x:f>100*'Weights and method'!$B$5*MAX(0,MIN(1,(LN(1+'Original 8 pillars'!C7047)-'Weights and method'!$C$5)/('Weights and method'!$D$5-'Weights and method'!$C$5)))</x:f>
        <x:v>8.944441800440114</x:v>
      </x:c>
      <x:c r="D7047" s="8" t="n">
        <x:f>100*'Weights and method'!$B$6*MAX(0,MIN(1,(LN(1+'Original 8 pillars'!D7047)-'Weights and method'!$C$6)/('Weights and method'!$D$6-'Weights and method'!$C$6)))</x:f>
        <x:v>2.2277951538800025</x:v>
      </x:c>
      <x:c r="E7047" s="8" t="n">
        <x:f>100*'Weights and method'!$B$7*MAX(0,MIN(1,(LN(1+'Original 8 pillars'!E7047)-'Weights and method'!$C$7)/('Weights and method'!$D$7-'Weights and method'!$C$7)))</x:f>
        <x:v>9.363252507523452</x:v>
      </x:c>
      <x:c r="F7047" s="8" t="n">
        <x:f>100*'Weights and method'!$B$8*MAX(0,MIN(1,(LN(1+'Original 8 pillars'!F7047)-'Weights and method'!$C$8)/('Weights and method'!$D$8-'Weights and method'!$C$8)))</x:f>
        <x:v>10.430001261326007</x:v>
      </x:c>
      <x:c r="G7047" s="8" t="n">
        <x:f>100*'Weights and method'!$B$9*MAX(0,MIN(1,(LN(1+'Original 8 pillars'!G7047)-'Weights and method'!$C$9)/('Weights and method'!$D$9-'Weights and method'!$C$9)))</x:f>
        <x:v>5.019999129562195</x:v>
      </x:c>
      <x:c r="H7047" s="8" t="n">
        <x:f>100*'Weights and method'!$B$10*MAX(0,MIN(1,(LN(1+'Original 8 pillars'!H7047)-'Weights and method'!$C$10)/('Weights and method'!$D$10-'Weights and method'!$C$10)))</x:f>
        <x:v>0</x:v>
      </x:c>
      <x:c r="I7047" s="8" t="n">
        <x:f>100*'Weights and method'!$B$11*MAX(0,MIN(1,(LN(1+'Original 8 pillars'!I7047)-'Weights and method'!$C$11)/('Weights and method'!$D$11-'Weights and method'!$C$11)))</x:f>
        <x:v>7.766378446222057</x:v>
      </x:c>
      <x:c r="J7047" s="8" t="n">
        <x:f>100*'Weights and method'!$B$12*MAX(0,MIN(1,(LN(1+'Original 8 pillars'!J7047)-'Weights and method'!$C$12)/('Weights and method'!$D$12-'Weights and method'!$C$12)))</x:f>
        <x:v>4.614260597429473</x:v>
      </x:c>
      <x:c r="K7047" s="8" t="n">
        <x:f>SUM(C7047:J7047)</x:f>
        <x:v>48.366128896383294</x:v>
      </x:c>
    </x:row>
    <x:row r="7048">
      <x:c r="A7048" s="2" t="str">
        <x:f>'Original 8 pillars'!A7048</x:f>
        <x:v>Togo</x:v>
      </x:c>
      <x:c r="B7048" s="2" t="str">
        <x:f>'Original 8 pillars'!B7048</x:f>
        <x:v>2026-08</x:v>
      </x:c>
      <x:c r="C7048" s="8" t="n">
        <x:f>100*'Weights and method'!$B$5*MAX(0,MIN(1,(LN(1+'Original 8 pillars'!C7048)-'Weights and method'!$C$5)/('Weights and method'!$D$5-'Weights and method'!$C$5)))</x:f>
        <x:v>9.054840098191951</x:v>
      </x:c>
      <x:c r="D7048" s="8" t="n">
        <x:f>100*'Weights and method'!$B$6*MAX(0,MIN(1,(LN(1+'Original 8 pillars'!D7048)-'Weights and method'!$C$6)/('Weights and method'!$D$6-'Weights and method'!$C$6)))</x:f>
        <x:v>0</x:v>
      </x:c>
      <x:c r="E7048" s="8" t="n">
        <x:f>100*'Weights and method'!$B$7*MAX(0,MIN(1,(LN(1+'Original 8 pillars'!E7048)-'Weights and method'!$C$7)/('Weights and method'!$D$7-'Weights and method'!$C$7)))</x:f>
        <x:v>10.57074020662874</x:v>
      </x:c>
      <x:c r="F7048" s="8" t="n">
        <x:f>100*'Weights and method'!$B$8*MAX(0,MIN(1,(LN(1+'Original 8 pillars'!F7048)-'Weights and method'!$C$8)/('Weights and method'!$D$8-'Weights and method'!$C$8)))</x:f>
        <x:v>10.110012514026291</x:v>
      </x:c>
      <x:c r="G7048" s="8" t="n">
        <x:f>100*'Weights and method'!$B$9*MAX(0,MIN(1,(LN(1+'Original 8 pillars'!G7048)-'Weights and method'!$C$9)/('Weights and method'!$D$9-'Weights and method'!$C$9)))</x:f>
        <x:v>7.672213515485474</x:v>
      </x:c>
      <x:c r="H7048" s="8" t="n">
        <x:f>100*'Weights and method'!$B$10*MAX(0,MIN(1,(LN(1+'Original 8 pillars'!H7048)-'Weights and method'!$C$10)/('Weights and method'!$D$10-'Weights and method'!$C$10)))</x:f>
        <x:v>0</x:v>
      </x:c>
      <x:c r="I7048" s="8" t="n">
        <x:f>100*'Weights and method'!$B$11*MAX(0,MIN(1,(LN(1+'Original 8 pillars'!I7048)-'Weights and method'!$C$11)/('Weights and method'!$D$11-'Weights and method'!$C$11)))</x:f>
        <x:v>8.60527078774206</x:v>
      </x:c>
      <x:c r="J7048" s="8" t="n">
        <x:f>100*'Weights and method'!$B$12*MAX(0,MIN(1,(LN(1+'Original 8 pillars'!J7048)-'Weights and method'!$C$12)/('Weights and method'!$D$12-'Weights and method'!$C$12)))</x:f>
        <x:v>4.45839605088624</x:v>
      </x:c>
      <x:c r="K7048" s="8" t="n">
        <x:f>SUM(C7048:J7048)</x:f>
        <x:v>50.471473172960756</x:v>
      </x:c>
    </x:row>
    <x:row r="7049">
      <x:c r="A7049" s="2" t="str">
        <x:f>'Original 8 pillars'!A7049</x:f>
        <x:v>Togo</x:v>
      </x:c>
      <x:c r="B7049" s="2" t="str">
        <x:f>'Original 8 pillars'!B7049</x:f>
        <x:v>2026-09</x:v>
      </x:c>
      <x:c r="C7049" s="8" t="n">
        <x:f>100*'Weights and method'!$B$5*MAX(0,MIN(1,(LN(1+'Original 8 pillars'!C7049)-'Weights and method'!$C$5)/('Weights and method'!$D$5-'Weights and method'!$C$5)))</x:f>
        <x:v>12.005572119152301</x:v>
      </x:c>
      <x:c r="D7049" s="8" t="n">
        <x:f>100*'Weights and method'!$B$6*MAX(0,MIN(1,(LN(1+'Original 8 pillars'!D7049)-'Weights and method'!$C$6)/('Weights and method'!$D$6-'Weights and method'!$C$6)))</x:f>
        <x:v>0</x:v>
      </x:c>
      <x:c r="E7049" s="8" t="n">
        <x:f>100*'Weights and method'!$B$7*MAX(0,MIN(1,(LN(1+'Original 8 pillars'!E7049)-'Weights and method'!$C$7)/('Weights and method'!$D$7-'Weights and method'!$C$7)))</x:f>
        <x:v>10.816516045874332</x:v>
      </x:c>
      <x:c r="F7049" s="8" t="n">
        <x:f>100*'Weights and method'!$B$8*MAX(0,MIN(1,(LN(1+'Original 8 pillars'!F7049)-'Weights and method'!$C$8)/('Weights and method'!$D$8-'Weights and method'!$C$8)))</x:f>
        <x:v>10.254443994953013</x:v>
      </x:c>
      <x:c r="G7049" s="8" t="n">
        <x:f>100*'Weights and method'!$B$9*MAX(0,MIN(1,(LN(1+'Original 8 pillars'!G7049)-'Weights and method'!$C$9)/('Weights and method'!$D$9-'Weights and method'!$C$9)))</x:f>
        <x:v>5.1921921346648</x:v>
      </x:c>
      <x:c r="H7049" s="8" t="n">
        <x:f>100*'Weights and method'!$B$10*MAX(0,MIN(1,(LN(1+'Original 8 pillars'!H7049)-'Weights and method'!$C$10)/('Weights and method'!$D$10-'Weights and method'!$C$10)))</x:f>
        <x:v>3.6348517505456264</x:v>
      </x:c>
      <x:c r="I7049" s="8" t="n">
        <x:f>100*'Weights and method'!$B$11*MAX(0,MIN(1,(LN(1+'Original 8 pillars'!I7049)-'Weights and method'!$C$11)/('Weights and method'!$D$11-'Weights and method'!$C$11)))</x:f>
        <x:v>9.209538047744266</x:v>
      </x:c>
      <x:c r="J7049" s="8" t="n">
        <x:f>100*'Weights and method'!$B$12*MAX(0,MIN(1,(LN(1+'Original 8 pillars'!J7049)-'Weights and method'!$C$12)/('Weights and method'!$D$12-'Weights and method'!$C$12)))</x:f>
        <x:v>0</x:v>
      </x:c>
      <x:c r="K7049" s="8" t="n">
        <x:f>SUM(C7049:J7049)</x:f>
        <x:v>51.113114092934346</x:v>
      </x:c>
    </x:row>
    <x:row r="7050">
      <x:c r="A7050" s="2" t="str">
        <x:f>'Original 8 pillars'!A7050</x:f>
        <x:v>Tunisia</x:v>
      </x:c>
      <x:c r="B7050" s="2" t="str">
        <x:f>'Original 8 pillars'!B7050</x:f>
        <x:v>2015-01</x:v>
      </x:c>
      <x:c r="C7050" s="8" t="n">
        <x:f>100*'Weights and method'!$B$5*MAX(0,MIN(1,(LN(1+'Original 8 pillars'!C7050)-'Weights and method'!$C$5)/('Weights and method'!$D$5-'Weights and method'!$C$5)))</x:f>
        <x:v>5.8700634933549525</x:v>
      </x:c>
      <x:c r="D7050" s="8" t="n">
        <x:f>100*'Weights and method'!$B$6*MAX(0,MIN(1,(LN(1+'Original 8 pillars'!D7050)-'Weights and method'!$C$6)/('Weights and method'!$D$6-'Weights and method'!$C$6)))</x:f>
        <x:v>1.8397880921242835</x:v>
      </x:c>
      <x:c r="E7050" s="8" t="n">
        <x:f>100*'Weights and method'!$B$7*MAX(0,MIN(1,(LN(1+'Original 8 pillars'!E7050)-'Weights and method'!$C$7)/('Weights and method'!$D$7-'Weights and method'!$C$7)))</x:f>
        <x:v>6.648492885416994</x:v>
      </x:c>
      <x:c r="F7050" s="8" t="n">
        <x:f>100*'Weights and method'!$B$8*MAX(0,MIN(1,(LN(1+'Original 8 pillars'!F7050)-'Weights and method'!$C$8)/('Weights and method'!$D$8-'Weights and method'!$C$8)))</x:f>
        <x:v>7.6821230950101</x:v>
      </x:c>
      <x:c r="G7050" s="8" t="n">
        <x:f>100*'Weights and method'!$B$9*MAX(0,MIN(1,(LN(1+'Original 8 pillars'!G7050)-'Weights and method'!$C$9)/('Weights and method'!$D$9-'Weights and method'!$C$9)))</x:f>
        <x:v>6.806782586603021</x:v>
      </x:c>
      <x:c r="H7050" s="8" t="n">
        <x:f>100*'Weights and method'!$B$10*MAX(0,MIN(1,(LN(1+'Original 8 pillars'!H7050)-'Weights and method'!$C$10)/('Weights and method'!$D$10-'Weights and method'!$C$10)))</x:f>
        <x:v>0</x:v>
      </x:c>
      <x:c r="I7050" s="8" t="n">
        <x:f>100*'Weights and method'!$B$11*MAX(0,MIN(1,(LN(1+'Original 8 pillars'!I7050)-'Weights and method'!$C$11)/('Weights and method'!$D$11-'Weights and method'!$C$11)))</x:f>
        <x:v>4.267209490387267</x:v>
      </x:c>
      <x:c r="J7050" s="8" t="n">
        <x:f>100*'Weights and method'!$B$12*MAX(0,MIN(1,(LN(1+'Original 8 pillars'!J7050)-'Weights and method'!$C$12)/('Weights and method'!$D$12-'Weights and method'!$C$12)))</x:f>
        <x:v>0</x:v>
      </x:c>
      <x:c r="K7050" s="8" t="n">
        <x:f>SUM(C7050:J7050)</x:f>
        <x:v>33.11445964289662</x:v>
      </x:c>
    </x:row>
    <x:row r="7051">
      <x:c r="A7051" s="2" t="str">
        <x:f>'Original 8 pillars'!A7051</x:f>
        <x:v>Tunisia</x:v>
      </x:c>
      <x:c r="B7051" s="2" t="str">
        <x:f>'Original 8 pillars'!B7051</x:f>
        <x:v>2015-02</x:v>
      </x:c>
      <x:c r="C7051" s="8" t="n">
        <x:f>100*'Weights and method'!$B$5*MAX(0,MIN(1,(LN(1+'Original 8 pillars'!C7051)-'Weights and method'!$C$5)/('Weights and method'!$D$5-'Weights and method'!$C$5)))</x:f>
        <x:v>6.611843950673488</x:v>
      </x:c>
      <x:c r="D7051" s="8" t="n">
        <x:f>100*'Weights and method'!$B$6*MAX(0,MIN(1,(LN(1+'Original 8 pillars'!D7051)-'Weights and method'!$C$6)/('Weights and method'!$D$6-'Weights and method'!$C$6)))</x:f>
        <x:v>1.2428236717326926</x:v>
      </x:c>
      <x:c r="E7051" s="8" t="n">
        <x:f>100*'Weights and method'!$B$7*MAX(0,MIN(1,(LN(1+'Original 8 pillars'!E7051)-'Weights and method'!$C$7)/('Weights and method'!$D$7-'Weights and method'!$C$7)))</x:f>
        <x:v>6.479625737026832</x:v>
      </x:c>
      <x:c r="F7051" s="8" t="n">
        <x:f>100*'Weights and method'!$B$8*MAX(0,MIN(1,(LN(1+'Original 8 pillars'!F7051)-'Weights and method'!$C$8)/('Weights and method'!$D$8-'Weights and method'!$C$8)))</x:f>
        <x:v>8.289801001065104</x:v>
      </x:c>
      <x:c r="G7051" s="8" t="n">
        <x:f>100*'Weights and method'!$B$9*MAX(0,MIN(1,(LN(1+'Original 8 pillars'!G7051)-'Weights and method'!$C$9)/('Weights and method'!$D$9-'Weights and method'!$C$9)))</x:f>
        <x:v>6.46238427426408</x:v>
      </x:c>
      <x:c r="H7051" s="8" t="n">
        <x:f>100*'Weights and method'!$B$10*MAX(0,MIN(1,(LN(1+'Original 8 pillars'!H7051)-'Weights and method'!$C$10)/('Weights and method'!$D$10-'Weights and method'!$C$10)))</x:f>
        <x:v>0.6159727400859374</x:v>
      </x:c>
      <x:c r="I7051" s="8" t="n">
        <x:f>100*'Weights and method'!$B$11*MAX(0,MIN(1,(LN(1+'Original 8 pillars'!I7051)-'Weights and method'!$C$11)/('Weights and method'!$D$11-'Weights and method'!$C$11)))</x:f>
        <x:v>3.3932844869820777</x:v>
      </x:c>
      <x:c r="J7051" s="8" t="n">
        <x:f>100*'Weights and method'!$B$12*MAX(0,MIN(1,(LN(1+'Original 8 pillars'!J7051)-'Weights and method'!$C$12)/('Weights and method'!$D$12-'Weights and method'!$C$12)))</x:f>
        <x:v>0.18626085766124137</x:v>
      </x:c>
      <x:c r="K7051" s="8" t="n">
        <x:f>SUM(C7051:J7051)</x:f>
        <x:v>33.281996719491445</x:v>
      </x:c>
    </x:row>
    <x:row r="7052">
      <x:c r="A7052" s="2" t="str">
        <x:f>'Original 8 pillars'!A7052</x:f>
        <x:v>Tunisia</x:v>
      </x:c>
      <x:c r="B7052" s="2" t="str">
        <x:f>'Original 8 pillars'!B7052</x:f>
        <x:v>2015-03</x:v>
      </x:c>
      <x:c r="C7052" s="8" t="n">
        <x:f>100*'Weights and method'!$B$5*MAX(0,MIN(1,(LN(1+'Original 8 pillars'!C7052)-'Weights and method'!$C$5)/('Weights and method'!$D$5-'Weights and method'!$C$5)))</x:f>
        <x:v>5.306471598361215</x:v>
      </x:c>
      <x:c r="D7052" s="8" t="n">
        <x:f>100*'Weights and method'!$B$6*MAX(0,MIN(1,(LN(1+'Original 8 pillars'!D7052)-'Weights and method'!$C$6)/('Weights and method'!$D$6-'Weights and method'!$C$6)))</x:f>
        <x:v>1.4989306249814878</x:v>
      </x:c>
      <x:c r="E7052" s="8" t="n">
        <x:f>100*'Weights and method'!$B$7*MAX(0,MIN(1,(LN(1+'Original 8 pillars'!E7052)-'Weights and method'!$C$7)/('Weights and method'!$D$7-'Weights and method'!$C$7)))</x:f>
        <x:v>5.292735153711246</x:v>
      </x:c>
      <x:c r="F7052" s="8" t="n">
        <x:f>100*'Weights and method'!$B$8*MAX(0,MIN(1,(LN(1+'Original 8 pillars'!F7052)-'Weights and method'!$C$8)/('Weights and method'!$D$8-'Weights and method'!$C$8)))</x:f>
        <x:v>7.091920384717062</x:v>
      </x:c>
      <x:c r="G7052" s="8" t="n">
        <x:f>100*'Weights and method'!$B$9*MAX(0,MIN(1,(LN(1+'Original 8 pillars'!G7052)-'Weights and method'!$C$9)/('Weights and method'!$D$9-'Weights and method'!$C$9)))</x:f>
        <x:v>5.518410425692882</x:v>
      </x:c>
      <x:c r="H7052" s="8" t="n">
        <x:f>100*'Weights and method'!$B$10*MAX(0,MIN(1,(LN(1+'Original 8 pillars'!H7052)-'Weights and method'!$C$10)/('Weights and method'!$D$10-'Weights and method'!$C$10)))</x:f>
        <x:v>0</x:v>
      </x:c>
      <x:c r="I7052" s="8" t="n">
        <x:f>100*'Weights and method'!$B$11*MAX(0,MIN(1,(LN(1+'Original 8 pillars'!I7052)-'Weights and method'!$C$11)/('Weights and method'!$D$11-'Weights and method'!$C$11)))</x:f>
        <x:v>3.574841268752218</x:v>
      </x:c>
      <x:c r="J7052" s="8" t="n">
        <x:f>100*'Weights and method'!$B$12*MAX(0,MIN(1,(LN(1+'Original 8 pillars'!J7052)-'Weights and method'!$C$12)/('Weights and method'!$D$12-'Weights and method'!$C$12)))</x:f>
        <x:v>0.17787345123599244</x:v>
      </x:c>
      <x:c r="K7052" s="8" t="n">
        <x:f>SUM(C7052:J7052)</x:f>
        <x:v>28.461182907452102</x:v>
      </x:c>
    </x:row>
    <x:row r="7053">
      <x:c r="A7053" s="2" t="str">
        <x:f>'Original 8 pillars'!A7053</x:f>
        <x:v>Tunisia</x:v>
      </x:c>
      <x:c r="B7053" s="2" t="str">
        <x:f>'Original 8 pillars'!B7053</x:f>
        <x:v>2015-04</x:v>
      </x:c>
      <x:c r="C7053" s="8" t="n">
        <x:f>100*'Weights and method'!$B$5*MAX(0,MIN(1,(LN(1+'Original 8 pillars'!C7053)-'Weights and method'!$C$5)/('Weights and method'!$D$5-'Weights and method'!$C$5)))</x:f>
        <x:v>5.229041227722942</x:v>
      </x:c>
      <x:c r="D7053" s="8" t="n">
        <x:f>100*'Weights and method'!$B$6*MAX(0,MIN(1,(LN(1+'Original 8 pillars'!D7053)-'Weights and method'!$C$6)/('Weights and method'!$D$6-'Weights and method'!$C$6)))</x:f>
        <x:v>0.6720809357173843</x:v>
      </x:c>
      <x:c r="E7053" s="8" t="n">
        <x:f>100*'Weights and method'!$B$7*MAX(0,MIN(1,(LN(1+'Original 8 pillars'!E7053)-'Weights and method'!$C$7)/('Weights and method'!$D$7-'Weights and method'!$C$7)))</x:f>
        <x:v>6.762750808570332</x:v>
      </x:c>
      <x:c r="F7053" s="8" t="n">
        <x:f>100*'Weights and method'!$B$8*MAX(0,MIN(1,(LN(1+'Original 8 pillars'!F7053)-'Weights and method'!$C$8)/('Weights and method'!$D$8-'Weights and method'!$C$8)))</x:f>
        <x:v>7.656344137756785</x:v>
      </x:c>
      <x:c r="G7053" s="8" t="n">
        <x:f>100*'Weights and method'!$B$9*MAX(0,MIN(1,(LN(1+'Original 8 pillars'!G7053)-'Weights and method'!$C$9)/('Weights and method'!$D$9-'Weights and method'!$C$9)))</x:f>
        <x:v>6.193497296212156</x:v>
      </x:c>
      <x:c r="H7053" s="8" t="n">
        <x:f>100*'Weights and method'!$B$10*MAX(0,MIN(1,(LN(1+'Original 8 pillars'!H7053)-'Weights and method'!$C$10)/('Weights and method'!$D$10-'Weights and method'!$C$10)))</x:f>
        <x:v>0</x:v>
      </x:c>
      <x:c r="I7053" s="8" t="n">
        <x:f>100*'Weights and method'!$B$11*MAX(0,MIN(1,(LN(1+'Original 8 pillars'!I7053)-'Weights and method'!$C$11)/('Weights and method'!$D$11-'Weights and method'!$C$11)))</x:f>
        <x:v>4.772088141604818</x:v>
      </x:c>
      <x:c r="J7053" s="8" t="n">
        <x:f>100*'Weights and method'!$B$12*MAX(0,MIN(1,(LN(1+'Original 8 pillars'!J7053)-'Weights and method'!$C$12)/('Weights and method'!$D$12-'Weights and method'!$C$12)))</x:f>
        <x:v>2.063876833562271</x:v>
      </x:c>
      <x:c r="K7053" s="8" t="n">
        <x:f>SUM(C7053:J7053)</x:f>
        <x:v>33.349679381146686</x:v>
      </x:c>
    </x:row>
    <x:row r="7054">
      <x:c r="A7054" s="2" t="str">
        <x:f>'Original 8 pillars'!A7054</x:f>
        <x:v>Tunisia</x:v>
      </x:c>
      <x:c r="B7054" s="2" t="str">
        <x:f>'Original 8 pillars'!B7054</x:f>
        <x:v>2015-05</x:v>
      </x:c>
      <x:c r="C7054" s="8" t="n">
        <x:f>100*'Weights and method'!$B$5*MAX(0,MIN(1,(LN(1+'Original 8 pillars'!C7054)-'Weights and method'!$C$5)/('Weights and method'!$D$5-'Weights and method'!$C$5)))</x:f>
        <x:v>7.237242714741016</x:v>
      </x:c>
      <x:c r="D7054" s="8" t="n">
        <x:f>100*'Weights and method'!$B$6*MAX(0,MIN(1,(LN(1+'Original 8 pillars'!D7054)-'Weights and method'!$C$6)/('Weights and method'!$D$6-'Weights and method'!$C$6)))</x:f>
        <x:v>2.480396698649819</x:v>
      </x:c>
      <x:c r="E7054" s="8" t="n">
        <x:f>100*'Weights and method'!$B$7*MAX(0,MIN(1,(LN(1+'Original 8 pillars'!E7054)-'Weights and method'!$C$7)/('Weights and method'!$D$7-'Weights and method'!$C$7)))</x:f>
        <x:v>8.016547299759042</x:v>
      </x:c>
      <x:c r="F7054" s="8" t="n">
        <x:f>100*'Weights and method'!$B$8*MAX(0,MIN(1,(LN(1+'Original 8 pillars'!F7054)-'Weights and method'!$C$8)/('Weights and method'!$D$8-'Weights and method'!$C$8)))</x:f>
        <x:v>9.40351521740731</x:v>
      </x:c>
      <x:c r="G7054" s="8" t="n">
        <x:f>100*'Weights and method'!$B$9*MAX(0,MIN(1,(LN(1+'Original 8 pillars'!G7054)-'Weights and method'!$C$9)/('Weights and method'!$D$9-'Weights and method'!$C$9)))</x:f>
        <x:v>8.788913024294002</x:v>
      </x:c>
      <x:c r="H7054" s="8" t="n">
        <x:f>100*'Weights and method'!$B$10*MAX(0,MIN(1,(LN(1+'Original 8 pillars'!H7054)-'Weights and method'!$C$10)/('Weights and method'!$D$10-'Weights and method'!$C$10)))</x:f>
        <x:v>0</x:v>
      </x:c>
      <x:c r="I7054" s="8" t="n">
        <x:f>100*'Weights and method'!$B$11*MAX(0,MIN(1,(LN(1+'Original 8 pillars'!I7054)-'Weights and method'!$C$11)/('Weights and method'!$D$11-'Weights and method'!$C$11)))</x:f>
        <x:v>4.784493106186384</x:v>
      </x:c>
      <x:c r="J7054" s="8" t="n">
        <x:f>100*'Weights and method'!$B$12*MAX(0,MIN(1,(LN(1+'Original 8 pillars'!J7054)-'Weights and method'!$C$12)/('Weights and method'!$D$12-'Weights and method'!$C$12)))</x:f>
        <x:v>1.1179520556542173</x:v>
      </x:c>
      <x:c r="K7054" s="8" t="n">
        <x:f>SUM(C7054:J7054)</x:f>
        <x:v>41.829060116691785</x:v>
      </x:c>
    </x:row>
    <x:row r="7055">
      <x:c r="A7055" s="2" t="str">
        <x:f>'Original 8 pillars'!A7055</x:f>
        <x:v>Tunisia</x:v>
      </x:c>
      <x:c r="B7055" s="2" t="str">
        <x:f>'Original 8 pillars'!B7055</x:f>
        <x:v>2015-06</x:v>
      </x:c>
      <x:c r="C7055" s="8" t="n">
        <x:f>100*'Weights and method'!$B$5*MAX(0,MIN(1,(LN(1+'Original 8 pillars'!C7055)-'Weights and method'!$C$5)/('Weights and method'!$D$5-'Weights and method'!$C$5)))</x:f>
        <x:v>6.160274734826583</x:v>
      </x:c>
      <x:c r="D7055" s="8" t="n">
        <x:f>100*'Weights and method'!$B$6*MAX(0,MIN(1,(LN(1+'Original 8 pillars'!D7055)-'Weights and method'!$C$6)/('Weights and method'!$D$6-'Weights and method'!$C$6)))</x:f>
        <x:v>1.09193553848648</x:v>
      </x:c>
      <x:c r="E7055" s="8" t="n">
        <x:f>100*'Weights and method'!$B$7*MAX(0,MIN(1,(LN(1+'Original 8 pillars'!E7055)-'Weights and method'!$C$7)/('Weights and method'!$D$7-'Weights and method'!$C$7)))</x:f>
        <x:v>7.230224366910424</x:v>
      </x:c>
      <x:c r="F7055" s="8" t="n">
        <x:f>100*'Weights and method'!$B$8*MAX(0,MIN(1,(LN(1+'Original 8 pillars'!F7055)-'Weights and method'!$C$8)/('Weights and method'!$D$8-'Weights and method'!$C$8)))</x:f>
        <x:v>8.357171187183086</x:v>
      </x:c>
      <x:c r="G7055" s="8" t="n">
        <x:f>100*'Weights and method'!$B$9*MAX(0,MIN(1,(LN(1+'Original 8 pillars'!G7055)-'Weights and method'!$C$9)/('Weights and method'!$D$9-'Weights and method'!$C$9)))</x:f>
        <x:v>6.340561511739184</x:v>
      </x:c>
      <x:c r="H7055" s="8" t="n">
        <x:f>100*'Weights and method'!$B$10*MAX(0,MIN(1,(LN(1+'Original 8 pillars'!H7055)-'Weights and method'!$C$10)/('Weights and method'!$D$10-'Weights and method'!$C$10)))</x:f>
        <x:v>0</x:v>
      </x:c>
      <x:c r="I7055" s="8" t="n">
        <x:f>100*'Weights and method'!$B$11*MAX(0,MIN(1,(LN(1+'Original 8 pillars'!I7055)-'Weights and method'!$C$11)/('Weights and method'!$D$11-'Weights and method'!$C$11)))</x:f>
        <x:v>5.02670275868187</x:v>
      </x:c>
      <x:c r="J7055" s="8" t="n">
        <x:f>100*'Weights and method'!$B$12*MAX(0,MIN(1,(LN(1+'Original 8 pillars'!J7055)-'Weights and method'!$C$12)/('Weights and method'!$D$12-'Weights and method'!$C$12)))</x:f>
        <x:v>1.4789592530869609</x:v>
      </x:c>
      <x:c r="K7055" s="8" t="n">
        <x:f>SUM(C7055:J7055)</x:f>
        <x:v>35.68582935091459</x:v>
      </x:c>
    </x:row>
    <x:row r="7056">
      <x:c r="A7056" s="2" t="str">
        <x:f>'Original 8 pillars'!A7056</x:f>
        <x:v>Tunisia</x:v>
      </x:c>
      <x:c r="B7056" s="2" t="str">
        <x:f>'Original 8 pillars'!B7056</x:f>
        <x:v>2015-07</x:v>
      </x:c>
      <x:c r="C7056" s="8" t="n">
        <x:f>100*'Weights and method'!$B$5*MAX(0,MIN(1,(LN(1+'Original 8 pillars'!C7056)-'Weights and method'!$C$5)/('Weights and method'!$D$5-'Weights and method'!$C$5)))</x:f>
        <x:v>4.939906251911426</x:v>
      </x:c>
      <x:c r="D7056" s="8" t="n">
        <x:f>100*'Weights and method'!$B$6*MAX(0,MIN(1,(LN(1+'Original 8 pillars'!D7056)-'Weights and method'!$C$6)/('Weights and method'!$D$6-'Weights and method'!$C$6)))</x:f>
        <x:v>2.2814930241047127</x:v>
      </x:c>
      <x:c r="E7056" s="8" t="n">
        <x:f>100*'Weights and method'!$B$7*MAX(0,MIN(1,(LN(1+'Original 8 pillars'!E7056)-'Weights and method'!$C$7)/('Weights and method'!$D$7-'Weights and method'!$C$7)))</x:f>
        <x:v>6.824151319316696</x:v>
      </x:c>
      <x:c r="F7056" s="8" t="n">
        <x:f>100*'Weights and method'!$B$8*MAX(0,MIN(1,(LN(1+'Original 8 pillars'!F7056)-'Weights and method'!$C$8)/('Weights and method'!$D$8-'Weights and method'!$C$8)))</x:f>
        <x:v>8.27450904848524</x:v>
      </x:c>
      <x:c r="G7056" s="8" t="n">
        <x:f>100*'Weights and method'!$B$9*MAX(0,MIN(1,(LN(1+'Original 8 pillars'!G7056)-'Weights and method'!$C$9)/('Weights and method'!$D$9-'Weights and method'!$C$9)))</x:f>
        <x:v>6.980112206395578</x:v>
      </x:c>
      <x:c r="H7056" s="8" t="n">
        <x:f>100*'Weights and method'!$B$10*MAX(0,MIN(1,(LN(1+'Original 8 pillars'!H7056)-'Weights and method'!$C$10)/('Weights and method'!$D$10-'Weights and method'!$C$10)))</x:f>
        <x:v>0</x:v>
      </x:c>
      <x:c r="I7056" s="8" t="n">
        <x:f>100*'Weights and method'!$B$11*MAX(0,MIN(1,(LN(1+'Original 8 pillars'!I7056)-'Weights and method'!$C$11)/('Weights and method'!$D$11-'Weights and method'!$C$11)))</x:f>
        <x:v>5.638921059883756</x:v>
      </x:c>
      <x:c r="J7056" s="8" t="n">
        <x:f>100*'Weights and method'!$B$12*MAX(0,MIN(1,(LN(1+'Original 8 pillars'!J7056)-'Weights and method'!$C$12)/('Weights and method'!$D$12-'Weights and method'!$C$12)))</x:f>
        <x:v>1.0610619938625772</x:v>
      </x:c>
      <x:c r="K7056" s="8" t="n">
        <x:f>SUM(C7056:J7056)</x:f>
        <x:v>36.00015490395999</x:v>
      </x:c>
    </x:row>
    <x:row r="7057">
      <x:c r="A7057" s="2" t="str">
        <x:f>'Original 8 pillars'!A7057</x:f>
        <x:v>Tunisia</x:v>
      </x:c>
      <x:c r="B7057" s="2" t="str">
        <x:f>'Original 8 pillars'!B7057</x:f>
        <x:v>2015-08</x:v>
      </x:c>
      <x:c r="C7057" s="8" t="n">
        <x:f>100*'Weights and method'!$B$5*MAX(0,MIN(1,(LN(1+'Original 8 pillars'!C7057)-'Weights and method'!$C$5)/('Weights and method'!$D$5-'Weights and method'!$C$5)))</x:f>
        <x:v>5.294380193074664</x:v>
      </x:c>
      <x:c r="D7057" s="8" t="n">
        <x:f>100*'Weights and method'!$B$6*MAX(0,MIN(1,(LN(1+'Original 8 pillars'!D7057)-'Weights and method'!$C$6)/('Weights and method'!$D$6-'Weights and method'!$C$6)))</x:f>
        <x:v>0.9043697691045992</x:v>
      </x:c>
      <x:c r="E7057" s="8" t="n">
        <x:f>100*'Weights and method'!$B$7*MAX(0,MIN(1,(LN(1+'Original 8 pillars'!E7057)-'Weights and method'!$C$7)/('Weights and method'!$D$7-'Weights and method'!$C$7)))</x:f>
        <x:v>5.557404796166613</x:v>
      </x:c>
      <x:c r="F7057" s="8" t="n">
        <x:f>100*'Weights and method'!$B$8*MAX(0,MIN(1,(LN(1+'Original 8 pillars'!F7057)-'Weights and method'!$C$8)/('Weights and method'!$D$8-'Weights and method'!$C$8)))</x:f>
        <x:v>8.65505636951096</x:v>
      </x:c>
      <x:c r="G7057" s="8" t="n">
        <x:f>100*'Weights and method'!$B$9*MAX(0,MIN(1,(LN(1+'Original 8 pillars'!G7057)-'Weights and method'!$C$9)/('Weights and method'!$D$9-'Weights and method'!$C$9)))</x:f>
        <x:v>6.976786425276995</x:v>
      </x:c>
      <x:c r="H7057" s="8" t="n">
        <x:f>100*'Weights and method'!$B$10*MAX(0,MIN(1,(LN(1+'Original 8 pillars'!H7057)-'Weights and method'!$C$10)/('Weights and method'!$D$10-'Weights and method'!$C$10)))</x:f>
        <x:v>0</x:v>
      </x:c>
      <x:c r="I7057" s="8" t="n">
        <x:f>100*'Weights and method'!$B$11*MAX(0,MIN(1,(LN(1+'Original 8 pillars'!I7057)-'Weights and method'!$C$11)/('Weights and method'!$D$11-'Weights and method'!$C$11)))</x:f>
        <x:v>4.189463407334262</x:v>
      </x:c>
      <x:c r="J7057" s="8" t="n">
        <x:f>100*'Weights and method'!$B$12*MAX(0,MIN(1,(LN(1+'Original 8 pillars'!J7057)-'Weights and method'!$C$12)/('Weights and method'!$D$12-'Weights and method'!$C$12)))</x:f>
        <x:v>2.2702601821756643</x:v>
      </x:c>
      <x:c r="K7057" s="8" t="n">
        <x:f>SUM(C7057:J7057)</x:f>
        <x:v>33.847721142643756</x:v>
      </x:c>
    </x:row>
    <x:row r="7058">
      <x:c r="A7058" s="2" t="str">
        <x:f>'Original 8 pillars'!A7058</x:f>
        <x:v>Tunisia</x:v>
      </x:c>
      <x:c r="B7058" s="2" t="str">
        <x:f>'Original 8 pillars'!B7058</x:f>
        <x:v>2015-09</x:v>
      </x:c>
      <x:c r="C7058" s="8" t="n">
        <x:f>100*'Weights and method'!$B$5*MAX(0,MIN(1,(LN(1+'Original 8 pillars'!C7058)-'Weights and method'!$C$5)/('Weights and method'!$D$5-'Weights and method'!$C$5)))</x:f>
        <x:v>4.6260375625451315</x:v>
      </x:c>
      <x:c r="D7058" s="8" t="n">
        <x:f>100*'Weights and method'!$B$6*MAX(0,MIN(1,(LN(1+'Original 8 pillars'!D7058)-'Weights and method'!$C$6)/('Weights and method'!$D$6-'Weights and method'!$C$6)))</x:f>
        <x:v>2.1788181999536484</x:v>
      </x:c>
      <x:c r="E7058" s="8" t="n">
        <x:f>100*'Weights and method'!$B$7*MAX(0,MIN(1,(LN(1+'Original 8 pillars'!E7058)-'Weights and method'!$C$7)/('Weights and method'!$D$7-'Weights and method'!$C$7)))</x:f>
        <x:v>6.623384180481664</x:v>
      </x:c>
      <x:c r="F7058" s="8" t="n">
        <x:f>100*'Weights and method'!$B$8*MAX(0,MIN(1,(LN(1+'Original 8 pillars'!F7058)-'Weights and method'!$C$8)/('Weights and method'!$D$8-'Weights and method'!$C$8)))</x:f>
        <x:v>7.788307350156941</x:v>
      </x:c>
      <x:c r="G7058" s="8" t="n">
        <x:f>100*'Weights and method'!$B$9*MAX(0,MIN(1,(LN(1+'Original 8 pillars'!G7058)-'Weights and method'!$C$9)/('Weights and method'!$D$9-'Weights and method'!$C$9)))</x:f>
        <x:v>6.532688390801119</x:v>
      </x:c>
      <x:c r="H7058" s="8" t="n">
        <x:f>100*'Weights and method'!$B$10*MAX(0,MIN(1,(LN(1+'Original 8 pillars'!H7058)-'Weights and method'!$C$10)/('Weights and method'!$D$10-'Weights and method'!$C$10)))</x:f>
        <x:v>0.7468596493527125</x:v>
      </x:c>
      <x:c r="I7058" s="8" t="n">
        <x:f>100*'Weights and method'!$B$11*MAX(0,MIN(1,(LN(1+'Original 8 pillars'!I7058)-'Weights and method'!$C$11)/('Weights and method'!$D$11-'Weights and method'!$C$11)))</x:f>
        <x:v>4.957098442498552</x:v>
      </x:c>
      <x:c r="J7058" s="8" t="n">
        <x:f>100*'Weights and method'!$B$12*MAX(0,MIN(1,(LN(1+'Original 8 pillars'!J7058)-'Weights and method'!$C$12)/('Weights and method'!$D$12-'Weights and method'!$C$12)))</x:f>
        <x:v>1.8353304766581693</x:v>
      </x:c>
      <x:c r="K7058" s="8" t="n">
        <x:f>SUM(C7058:J7058)</x:f>
        <x:v>35.28852425244794</x:v>
      </x:c>
    </x:row>
    <x:row r="7059">
      <x:c r="A7059" s="2" t="str">
        <x:f>'Original 8 pillars'!A7059</x:f>
        <x:v>Tunisia</x:v>
      </x:c>
      <x:c r="B7059" s="2" t="str">
        <x:f>'Original 8 pillars'!B7059</x:f>
        <x:v>2015-10</x:v>
      </x:c>
      <x:c r="C7059" s="8" t="n">
        <x:f>100*'Weights and method'!$B$5*MAX(0,MIN(1,(LN(1+'Original 8 pillars'!C7059)-'Weights and method'!$C$5)/('Weights and method'!$D$5-'Weights and method'!$C$5)))</x:f>
        <x:v>5.224302440595978</x:v>
      </x:c>
      <x:c r="D7059" s="8" t="n">
        <x:f>100*'Weights and method'!$B$6*MAX(0,MIN(1,(LN(1+'Original 8 pillars'!D7059)-'Weights and method'!$C$6)/('Weights and method'!$D$6-'Weights and method'!$C$6)))</x:f>
        <x:v>0.6672898540985184</x:v>
      </x:c>
      <x:c r="E7059" s="8" t="n">
        <x:f>100*'Weights and method'!$B$7*MAX(0,MIN(1,(LN(1+'Original 8 pillars'!E7059)-'Weights and method'!$C$7)/('Weights and method'!$D$7-'Weights and method'!$C$7)))</x:f>
        <x:v>5.983004556654302</x:v>
      </x:c>
      <x:c r="F7059" s="8" t="n">
        <x:f>100*'Weights and method'!$B$8*MAX(0,MIN(1,(LN(1+'Original 8 pillars'!F7059)-'Weights and method'!$C$8)/('Weights and method'!$D$8-'Weights and method'!$C$8)))</x:f>
        <x:v>7.872579717133691</x:v>
      </x:c>
      <x:c r="G7059" s="8" t="n">
        <x:f>100*'Weights and method'!$B$9*MAX(0,MIN(1,(LN(1+'Original 8 pillars'!G7059)-'Weights and method'!$C$9)/('Weights and method'!$D$9-'Weights and method'!$C$9)))</x:f>
        <x:v>7.997283011211136</x:v>
      </x:c>
      <x:c r="H7059" s="8" t="n">
        <x:f>100*'Weights and method'!$B$10*MAX(0,MIN(1,(LN(1+'Original 8 pillars'!H7059)-'Weights and method'!$C$10)/('Weights and method'!$D$10-'Weights and method'!$C$10)))</x:f>
        <x:v>0.5008480829876272</x:v>
      </x:c>
      <x:c r="I7059" s="8" t="n">
        <x:f>100*'Weights and method'!$B$11*MAX(0,MIN(1,(LN(1+'Original 8 pillars'!I7059)-'Weights and method'!$C$11)/('Weights and method'!$D$11-'Weights and method'!$C$11)))</x:f>
        <x:v>5.246901122593693</x:v>
      </x:c>
      <x:c r="J7059" s="8" t="n">
        <x:f>100*'Weights and method'!$B$12*MAX(0,MIN(1,(LN(1+'Original 8 pillars'!J7059)-'Weights and method'!$C$12)/('Weights and method'!$D$12-'Weights and method'!$C$12)))</x:f>
        <x:v>1.0815228608708167</x:v>
      </x:c>
      <x:c r="K7059" s="8" t="n">
        <x:f>SUM(C7059:J7059)</x:f>
        <x:v>34.57373164614577</x:v>
      </x:c>
    </x:row>
    <x:row r="7060">
      <x:c r="A7060" s="2" t="str">
        <x:f>'Original 8 pillars'!A7060</x:f>
        <x:v>Tunisia</x:v>
      </x:c>
      <x:c r="B7060" s="2" t="str">
        <x:f>'Original 8 pillars'!B7060</x:f>
        <x:v>2015-11</x:v>
      </x:c>
      <x:c r="C7060" s="8" t="n">
        <x:f>100*'Weights and method'!$B$5*MAX(0,MIN(1,(LN(1+'Original 8 pillars'!C7060)-'Weights and method'!$C$5)/('Weights and method'!$D$5-'Weights and method'!$C$5)))</x:f>
        <x:v>4.594268057478077</x:v>
      </x:c>
      <x:c r="D7060" s="8" t="n">
        <x:f>100*'Weights and method'!$B$6*MAX(0,MIN(1,(LN(1+'Original 8 pillars'!D7060)-'Weights and method'!$C$6)/('Weights and method'!$D$6-'Weights and method'!$C$6)))</x:f>
        <x:v>0.9737208265144871</x:v>
      </x:c>
      <x:c r="E7060" s="8" t="n">
        <x:f>100*'Weights and method'!$B$7*MAX(0,MIN(1,(LN(1+'Original 8 pillars'!E7060)-'Weights and method'!$C$7)/('Weights and method'!$D$7-'Weights and method'!$C$7)))</x:f>
        <x:v>5.49681866376856</x:v>
      </x:c>
      <x:c r="F7060" s="8" t="n">
        <x:f>100*'Weights and method'!$B$8*MAX(0,MIN(1,(LN(1+'Original 8 pillars'!F7060)-'Weights and method'!$C$8)/('Weights and method'!$D$8-'Weights and method'!$C$8)))</x:f>
        <x:v>7.074857735645319</x:v>
      </x:c>
      <x:c r="G7060" s="8" t="n">
        <x:f>100*'Weights and method'!$B$9*MAX(0,MIN(1,(LN(1+'Original 8 pillars'!G7060)-'Weights and method'!$C$9)/('Weights and method'!$D$9-'Weights and method'!$C$9)))</x:f>
        <x:v>6.903629678531084</x:v>
      </x:c>
      <x:c r="H7060" s="8" t="n">
        <x:f>100*'Weights and method'!$B$10*MAX(0,MIN(1,(LN(1+'Original 8 pillars'!H7060)-'Weights and method'!$C$10)/('Weights and method'!$D$10-'Weights and method'!$C$10)))</x:f>
        <x:v>0</x:v>
      </x:c>
      <x:c r="I7060" s="8" t="n">
        <x:f>100*'Weights and method'!$B$11*MAX(0,MIN(1,(LN(1+'Original 8 pillars'!I7060)-'Weights and method'!$C$11)/('Weights and method'!$D$11-'Weights and method'!$C$11)))</x:f>
        <x:v>4.334596120017859</x:v>
      </x:c>
      <x:c r="J7060" s="8" t="n">
        <x:f>100*'Weights and method'!$B$12*MAX(0,MIN(1,(LN(1+'Original 8 pillars'!J7060)-'Weights and method'!$C$12)/('Weights and method'!$D$12-'Weights and method'!$C$12)))</x:f>
        <x:v>0.763731133279195</x:v>
      </x:c>
      <x:c r="K7060" s="8" t="n">
        <x:f>SUM(C7060:J7060)</x:f>
        <x:v>30.14162221523458</x:v>
      </x:c>
    </x:row>
    <x:row r="7061">
      <x:c r="A7061" s="2" t="str">
        <x:f>'Original 8 pillars'!A7061</x:f>
        <x:v>Tunisia</x:v>
      </x:c>
      <x:c r="B7061" s="2" t="str">
        <x:f>'Original 8 pillars'!B7061</x:f>
        <x:v>2015-12</x:v>
      </x:c>
      <x:c r="C7061" s="8" t="n">
        <x:f>100*'Weights and method'!$B$5*MAX(0,MIN(1,(LN(1+'Original 8 pillars'!C7061)-'Weights and method'!$C$5)/('Weights and method'!$D$5-'Weights and method'!$C$5)))</x:f>
        <x:v>4.721357447504379</x:v>
      </x:c>
      <x:c r="D7061" s="8" t="n">
        <x:f>100*'Weights and method'!$B$6*MAX(0,MIN(1,(LN(1+'Original 8 pillars'!D7061)-'Weights and method'!$C$6)/('Weights and method'!$D$6-'Weights and method'!$C$6)))</x:f>
        <x:v>1.0867145474987017</x:v>
      </x:c>
      <x:c r="E7061" s="8" t="n">
        <x:f>100*'Weights and method'!$B$7*MAX(0,MIN(1,(LN(1+'Original 8 pillars'!E7061)-'Weights and method'!$C$7)/('Weights and method'!$D$7-'Weights and method'!$C$7)))</x:f>
        <x:v>6.826919115855093</x:v>
      </x:c>
      <x:c r="F7061" s="8" t="n">
        <x:f>100*'Weights and method'!$B$8*MAX(0,MIN(1,(LN(1+'Original 8 pillars'!F7061)-'Weights and method'!$C$8)/('Weights and method'!$D$8-'Weights and method'!$C$8)))</x:f>
        <x:v>7.935546999946683</x:v>
      </x:c>
      <x:c r="G7061" s="8" t="n">
        <x:f>100*'Weights and method'!$B$9*MAX(0,MIN(1,(LN(1+'Original 8 pillars'!G7061)-'Weights and method'!$C$9)/('Weights and method'!$D$9-'Weights and method'!$C$9)))</x:f>
        <x:v>6.833257363971106</x:v>
      </x:c>
      <x:c r="H7061" s="8" t="n">
        <x:f>100*'Weights and method'!$B$10*MAX(0,MIN(1,(LN(1+'Original 8 pillars'!H7061)-'Weights and method'!$C$10)/('Weights and method'!$D$10-'Weights and method'!$C$10)))</x:f>
        <x:v>0</x:v>
      </x:c>
      <x:c r="I7061" s="8" t="n">
        <x:f>100*'Weights and method'!$B$11*MAX(0,MIN(1,(LN(1+'Original 8 pillars'!I7061)-'Weights and method'!$C$11)/('Weights and method'!$D$11-'Weights and method'!$C$11)))</x:f>
        <x:v>4.141870777303961</x:v>
      </x:c>
      <x:c r="J7061" s="8" t="n">
        <x:f>100*'Weights and method'!$B$12*MAX(0,MIN(1,(LN(1+'Original 8 pillars'!J7061)-'Weights and method'!$C$12)/('Weights and method'!$D$12-'Weights and method'!$C$12)))</x:f>
        <x:v>0</x:v>
      </x:c>
      <x:c r="K7061" s="8" t="n">
        <x:f>SUM(C7061:J7061)</x:f>
        <x:v>31.545666252079926</x:v>
      </x:c>
    </x:row>
    <x:row r="7062">
      <x:c r="A7062" s="2" t="str">
        <x:f>'Original 8 pillars'!A7062</x:f>
        <x:v>Tunisia</x:v>
      </x:c>
      <x:c r="B7062" s="2" t="str">
        <x:f>'Original 8 pillars'!B7062</x:f>
        <x:v>2016-01</x:v>
      </x:c>
      <x:c r="C7062" s="8" t="n">
        <x:f>100*'Weights and method'!$B$5*MAX(0,MIN(1,(LN(1+'Original 8 pillars'!C7062)-'Weights and method'!$C$5)/('Weights and method'!$D$5-'Weights and method'!$C$5)))</x:f>
        <x:v>3.512495514619793</x:v>
      </x:c>
      <x:c r="D7062" s="8" t="n">
        <x:f>100*'Weights and method'!$B$6*MAX(0,MIN(1,(LN(1+'Original 8 pillars'!D7062)-'Weights and method'!$C$6)/('Weights and method'!$D$6-'Weights and method'!$C$6)))</x:f>
        <x:v>0.677891394797235</x:v>
      </x:c>
      <x:c r="E7062" s="8" t="n">
        <x:f>100*'Weights and method'!$B$7*MAX(0,MIN(1,(LN(1+'Original 8 pillars'!E7062)-'Weights and method'!$C$7)/('Weights and method'!$D$7-'Weights and method'!$C$7)))</x:f>
        <x:v>6.2448257687259865</x:v>
      </x:c>
      <x:c r="F7062" s="8" t="n">
        <x:f>100*'Weights and method'!$B$8*MAX(0,MIN(1,(LN(1+'Original 8 pillars'!F7062)-'Weights and method'!$C$8)/('Weights and method'!$D$8-'Weights and method'!$C$8)))</x:f>
        <x:v>7.226763063821915</x:v>
      </x:c>
      <x:c r="G7062" s="8" t="n">
        <x:f>100*'Weights and method'!$B$9*MAX(0,MIN(1,(LN(1+'Original 8 pillars'!G7062)-'Weights and method'!$C$9)/('Weights and method'!$D$9-'Weights and method'!$C$9)))</x:f>
        <x:v>9.342749756982101</x:v>
      </x:c>
      <x:c r="H7062" s="8" t="n">
        <x:f>100*'Weights and method'!$B$10*MAX(0,MIN(1,(LN(1+'Original 8 pillars'!H7062)-'Weights and method'!$C$10)/('Weights and method'!$D$10-'Weights and method'!$C$10)))</x:f>
        <x:v>0.8724488347864372</x:v>
      </x:c>
      <x:c r="I7062" s="8" t="n">
        <x:f>100*'Weights and method'!$B$11*MAX(0,MIN(1,(LN(1+'Original 8 pillars'!I7062)-'Weights and method'!$C$11)/('Weights and method'!$D$11-'Weights and method'!$C$11)))</x:f>
        <x:v>4.440595236520166</x:v>
      </x:c>
      <x:c r="J7062" s="8" t="n">
        <x:f>100*'Weights and method'!$B$12*MAX(0,MIN(1,(LN(1+'Original 8 pillars'!J7062)-'Weights and method'!$C$12)/('Weights and method'!$D$12-'Weights and method'!$C$12)))</x:f>
        <x:v>1.1681101814609802</x:v>
      </x:c>
      <x:c r="K7062" s="8" t="n">
        <x:f>SUM(C7062:J7062)</x:f>
        <x:v>33.48587975171461</x:v>
      </x:c>
    </x:row>
    <x:row r="7063">
      <x:c r="A7063" s="2" t="str">
        <x:f>'Original 8 pillars'!A7063</x:f>
        <x:v>Tunisia</x:v>
      </x:c>
      <x:c r="B7063" s="2" t="str">
        <x:f>'Original 8 pillars'!B7063</x:f>
        <x:v>2016-02</x:v>
      </x:c>
      <x:c r="C7063" s="8" t="n">
        <x:f>100*'Weights and method'!$B$5*MAX(0,MIN(1,(LN(1+'Original 8 pillars'!C7063)-'Weights and method'!$C$5)/('Weights and method'!$D$5-'Weights and method'!$C$5)))</x:f>
        <x:v>4.4770346262109015</x:v>
      </x:c>
      <x:c r="D7063" s="8" t="n">
        <x:f>100*'Weights and method'!$B$6*MAX(0,MIN(1,(LN(1+'Original 8 pillars'!D7063)-'Weights and method'!$C$6)/('Weights and method'!$D$6-'Weights and method'!$C$6)))</x:f>
        <x:v>0.8056632919437595</x:v>
      </x:c>
      <x:c r="E7063" s="8" t="n">
        <x:f>100*'Weights and method'!$B$7*MAX(0,MIN(1,(LN(1+'Original 8 pillars'!E7063)-'Weights and method'!$C$7)/('Weights and method'!$D$7-'Weights and method'!$C$7)))</x:f>
        <x:v>5.66494813846076</x:v>
      </x:c>
      <x:c r="F7063" s="8" t="n">
        <x:f>100*'Weights and method'!$B$8*MAX(0,MIN(1,(LN(1+'Original 8 pillars'!F7063)-'Weights and method'!$C$8)/('Weights and method'!$D$8-'Weights and method'!$C$8)))</x:f>
        <x:v>7.836204088109233</x:v>
      </x:c>
      <x:c r="G7063" s="8" t="n">
        <x:f>100*'Weights and method'!$B$9*MAX(0,MIN(1,(LN(1+'Original 8 pillars'!G7063)-'Weights and method'!$C$9)/('Weights and method'!$D$9-'Weights and method'!$C$9)))</x:f>
        <x:v>8.1746497643124</x:v>
      </x:c>
      <x:c r="H7063" s="8" t="n">
        <x:f>100*'Weights and method'!$B$10*MAX(0,MIN(1,(LN(1+'Original 8 pillars'!H7063)-'Weights and method'!$C$10)/('Weights and method'!$D$10-'Weights and method'!$C$10)))</x:f>
        <x:v>0</x:v>
      </x:c>
      <x:c r="I7063" s="8" t="n">
        <x:f>100*'Weights and method'!$B$11*MAX(0,MIN(1,(LN(1+'Original 8 pillars'!I7063)-'Weights and method'!$C$11)/('Weights and method'!$D$11-'Weights and method'!$C$11)))</x:f>
        <x:v>4.011535642130661</x:v>
      </x:c>
      <x:c r="J7063" s="8" t="n">
        <x:f>100*'Weights and method'!$B$12*MAX(0,MIN(1,(LN(1+'Original 8 pillars'!J7063)-'Weights and method'!$C$12)/('Weights and method'!$D$12-'Weights and method'!$C$12)))</x:f>
        <x:v>1.4807029704518633</x:v>
      </x:c>
      <x:c r="K7063" s="8" t="n">
        <x:f>SUM(C7063:J7063)</x:f>
        <x:v>32.450738521619584</x:v>
      </x:c>
    </x:row>
    <x:row r="7064">
      <x:c r="A7064" s="2" t="str">
        <x:f>'Original 8 pillars'!A7064</x:f>
        <x:v>Tunisia</x:v>
      </x:c>
      <x:c r="B7064" s="2" t="str">
        <x:f>'Original 8 pillars'!B7064</x:f>
        <x:v>2016-03</x:v>
      </x:c>
      <x:c r="C7064" s="8" t="n">
        <x:f>100*'Weights and method'!$B$5*MAX(0,MIN(1,(LN(1+'Original 8 pillars'!C7064)-'Weights and method'!$C$5)/('Weights and method'!$D$5-'Weights and method'!$C$5)))</x:f>
        <x:v>2.903856647081678</x:v>
      </x:c>
      <x:c r="D7064" s="8" t="n">
        <x:f>100*'Weights and method'!$B$6*MAX(0,MIN(1,(LN(1+'Original 8 pillars'!D7064)-'Weights and method'!$C$6)/('Weights and method'!$D$6-'Weights and method'!$C$6)))</x:f>
        <x:v>1.035389397455818</x:v>
      </x:c>
      <x:c r="E7064" s="8" t="n">
        <x:f>100*'Weights and method'!$B$7*MAX(0,MIN(1,(LN(1+'Original 8 pillars'!E7064)-'Weights and method'!$C$7)/('Weights and method'!$D$7-'Weights and method'!$C$7)))</x:f>
        <x:v>5.988113109499059</x:v>
      </x:c>
      <x:c r="F7064" s="8" t="n">
        <x:f>100*'Weights and method'!$B$8*MAX(0,MIN(1,(LN(1+'Original 8 pillars'!F7064)-'Weights and method'!$C$8)/('Weights and method'!$D$8-'Weights and method'!$C$8)))</x:f>
        <x:v>8.71982880674161</x:v>
      </x:c>
      <x:c r="G7064" s="8" t="n">
        <x:f>100*'Weights and method'!$B$9*MAX(0,MIN(1,(LN(1+'Original 8 pillars'!G7064)-'Weights and method'!$C$9)/('Weights and method'!$D$9-'Weights and method'!$C$9)))</x:f>
        <x:v>8.311333704118184</x:v>
      </x:c>
      <x:c r="H7064" s="8" t="n">
        <x:f>100*'Weights and method'!$B$10*MAX(0,MIN(1,(LN(1+'Original 8 pillars'!H7064)-'Weights and method'!$C$10)/('Weights and method'!$D$10-'Weights and method'!$C$10)))</x:f>
        <x:v>0</x:v>
      </x:c>
      <x:c r="I7064" s="8" t="n">
        <x:f>100*'Weights and method'!$B$11*MAX(0,MIN(1,(LN(1+'Original 8 pillars'!I7064)-'Weights and method'!$C$11)/('Weights and method'!$D$11-'Weights and method'!$C$11)))</x:f>
        <x:v>4.51791865237154</x:v>
      </x:c>
      <x:c r="J7064" s="8" t="n">
        <x:f>100*'Weights and method'!$B$12*MAX(0,MIN(1,(LN(1+'Original 8 pillars'!J7064)-'Weights and method'!$C$12)/('Weights and method'!$D$12-'Weights and method'!$C$12)))</x:f>
        <x:v>0.5385226997845556</x:v>
      </x:c>
      <x:c r="K7064" s="8" t="n">
        <x:f>SUM(C7064:J7064)</x:f>
        <x:v>32.014963017052445</x:v>
      </x:c>
    </x:row>
    <x:row r="7065">
      <x:c r="A7065" s="2" t="str">
        <x:f>'Original 8 pillars'!A7065</x:f>
        <x:v>Tunisia</x:v>
      </x:c>
      <x:c r="B7065" s="2" t="str">
        <x:f>'Original 8 pillars'!B7065</x:f>
        <x:v>2016-04</x:v>
      </x:c>
      <x:c r="C7065" s="8" t="n">
        <x:f>100*'Weights and method'!$B$5*MAX(0,MIN(1,(LN(1+'Original 8 pillars'!C7065)-'Weights and method'!$C$5)/('Weights and method'!$D$5-'Weights and method'!$C$5)))</x:f>
        <x:v>4.7555906536837655</x:v>
      </x:c>
      <x:c r="D7065" s="8" t="n">
        <x:f>100*'Weights and method'!$B$6*MAX(0,MIN(1,(LN(1+'Original 8 pillars'!D7065)-'Weights and method'!$C$6)/('Weights and method'!$D$6-'Weights and method'!$C$6)))</x:f>
        <x:v>0.2449282121535825</x:v>
      </x:c>
      <x:c r="E7065" s="8" t="n">
        <x:f>100*'Weights and method'!$B$7*MAX(0,MIN(1,(LN(1+'Original 8 pillars'!E7065)-'Weights and method'!$C$7)/('Weights and method'!$D$7-'Weights and method'!$C$7)))</x:f>
        <x:v>6.652432428492322</x:v>
      </x:c>
      <x:c r="F7065" s="8" t="n">
        <x:f>100*'Weights and method'!$B$8*MAX(0,MIN(1,(LN(1+'Original 8 pillars'!F7065)-'Weights and method'!$C$8)/('Weights and method'!$D$8-'Weights and method'!$C$8)))</x:f>
        <x:v>8.906143475982365</x:v>
      </x:c>
      <x:c r="G7065" s="8" t="n">
        <x:f>100*'Weights and method'!$B$9*MAX(0,MIN(1,(LN(1+'Original 8 pillars'!G7065)-'Weights and method'!$C$9)/('Weights and method'!$D$9-'Weights and method'!$C$9)))</x:f>
        <x:v>7.502609228670622</x:v>
      </x:c>
      <x:c r="H7065" s="8" t="n">
        <x:f>100*'Weights and method'!$B$10*MAX(0,MIN(1,(LN(1+'Original 8 pillars'!H7065)-'Weights and method'!$C$10)/('Weights and method'!$D$10-'Weights and method'!$C$10)))</x:f>
        <x:v>0</x:v>
      </x:c>
      <x:c r="I7065" s="8" t="n">
        <x:f>100*'Weights and method'!$B$11*MAX(0,MIN(1,(LN(1+'Original 8 pillars'!I7065)-'Weights and method'!$C$11)/('Weights and method'!$D$11-'Weights and method'!$C$11)))</x:f>
        <x:v>5.072039946344833</x:v>
      </x:c>
      <x:c r="J7065" s="8" t="n">
        <x:f>100*'Weights and method'!$B$12*MAX(0,MIN(1,(LN(1+'Original 8 pillars'!J7065)-'Weights and method'!$C$12)/('Weights and method'!$D$12-'Weights and method'!$C$12)))</x:f>
        <x:v>2.0012030104331777</x:v>
      </x:c>
      <x:c r="K7065" s="8" t="n">
        <x:f>SUM(C7065:J7065)</x:f>
        <x:v>35.13494695576067</x:v>
      </x:c>
    </x:row>
    <x:row r="7066">
      <x:c r="A7066" s="2" t="str">
        <x:f>'Original 8 pillars'!A7066</x:f>
        <x:v>Tunisia</x:v>
      </x:c>
      <x:c r="B7066" s="2" t="str">
        <x:f>'Original 8 pillars'!B7066</x:f>
        <x:v>2016-05</x:v>
      </x:c>
      <x:c r="C7066" s="8" t="n">
        <x:f>100*'Weights and method'!$B$5*MAX(0,MIN(1,(LN(1+'Original 8 pillars'!C7066)-'Weights and method'!$C$5)/('Weights and method'!$D$5-'Weights and method'!$C$5)))</x:f>
        <x:v>5.222314305402867</x:v>
      </x:c>
      <x:c r="D7066" s="8" t="n">
        <x:f>100*'Weights and method'!$B$6*MAX(0,MIN(1,(LN(1+'Original 8 pillars'!D7066)-'Weights and method'!$C$6)/('Weights and method'!$D$6-'Weights and method'!$C$6)))</x:f>
        <x:v>1.1091882442910355</x:v>
      </x:c>
      <x:c r="E7066" s="8" t="n">
        <x:f>100*'Weights and method'!$B$7*MAX(0,MIN(1,(LN(1+'Original 8 pillars'!E7066)-'Weights and method'!$C$7)/('Weights and method'!$D$7-'Weights and method'!$C$7)))</x:f>
        <x:v>6.952139529925602</x:v>
      </x:c>
      <x:c r="F7066" s="8" t="n">
        <x:f>100*'Weights and method'!$B$8*MAX(0,MIN(1,(LN(1+'Original 8 pillars'!F7066)-'Weights and method'!$C$8)/('Weights and method'!$D$8-'Weights and method'!$C$8)))</x:f>
        <x:v>9.61137220510021</x:v>
      </x:c>
      <x:c r="G7066" s="8" t="n">
        <x:f>100*'Weights and method'!$B$9*MAX(0,MIN(1,(LN(1+'Original 8 pillars'!G7066)-'Weights and method'!$C$9)/('Weights and method'!$D$9-'Weights and method'!$C$9)))</x:f>
        <x:v>7.148917245465962</x:v>
      </x:c>
      <x:c r="H7066" s="8" t="n">
        <x:f>100*'Weights and method'!$B$10*MAX(0,MIN(1,(LN(1+'Original 8 pillars'!H7066)-'Weights and method'!$C$10)/('Weights and method'!$D$10-'Weights and method'!$C$10)))</x:f>
        <x:v>0.26879214609517105</x:v>
      </x:c>
      <x:c r="I7066" s="8" t="n">
        <x:f>100*'Weights and method'!$B$11*MAX(0,MIN(1,(LN(1+'Original 8 pillars'!I7066)-'Weights and method'!$C$11)/('Weights and method'!$D$11-'Weights and method'!$C$11)))</x:f>
        <x:v>5.442295910478484</x:v>
      </x:c>
      <x:c r="J7066" s="8" t="n">
        <x:f>100*'Weights and method'!$B$12*MAX(0,MIN(1,(LN(1+'Original 8 pillars'!J7066)-'Weights and method'!$C$12)/('Weights and method'!$D$12-'Weights and method'!$C$12)))</x:f>
        <x:v>1.608504343614387</x:v>
      </x:c>
      <x:c r="K7066" s="8" t="n">
        <x:f>SUM(C7066:J7066)</x:f>
        <x:v>37.36352393037372</x:v>
      </x:c>
    </x:row>
    <x:row r="7067">
      <x:c r="A7067" s="2" t="str">
        <x:f>'Original 8 pillars'!A7067</x:f>
        <x:v>Tunisia</x:v>
      </x:c>
      <x:c r="B7067" s="2" t="str">
        <x:f>'Original 8 pillars'!B7067</x:f>
        <x:v>2016-06</x:v>
      </x:c>
      <x:c r="C7067" s="8" t="n">
        <x:f>100*'Weights and method'!$B$5*MAX(0,MIN(1,(LN(1+'Original 8 pillars'!C7067)-'Weights and method'!$C$5)/('Weights and method'!$D$5-'Weights and method'!$C$5)))</x:f>
        <x:v>6.41814531535956</x:v>
      </x:c>
      <x:c r="D7067" s="8" t="n">
        <x:f>100*'Weights and method'!$B$6*MAX(0,MIN(1,(LN(1+'Original 8 pillars'!D7067)-'Weights and method'!$C$6)/('Weights and method'!$D$6-'Weights and method'!$C$6)))</x:f>
        <x:v>3.7679257354713176</x:v>
      </x:c>
      <x:c r="E7067" s="8" t="n">
        <x:f>100*'Weights and method'!$B$7*MAX(0,MIN(1,(LN(1+'Original 8 pillars'!E7067)-'Weights and method'!$C$7)/('Weights and method'!$D$7-'Weights and method'!$C$7)))</x:f>
        <x:v>8.364582866476628</x:v>
      </x:c>
      <x:c r="F7067" s="8" t="n">
        <x:f>100*'Weights and method'!$B$8*MAX(0,MIN(1,(LN(1+'Original 8 pillars'!F7067)-'Weights and method'!$C$8)/('Weights and method'!$D$8-'Weights and method'!$C$8)))</x:f>
        <x:v>9.01120016198217</x:v>
      </x:c>
      <x:c r="G7067" s="8" t="n">
        <x:f>100*'Weights and method'!$B$9*MAX(0,MIN(1,(LN(1+'Original 8 pillars'!G7067)-'Weights and method'!$C$9)/('Weights and method'!$D$9-'Weights and method'!$C$9)))</x:f>
        <x:v>6.659414967960381</x:v>
      </x:c>
      <x:c r="H7067" s="8" t="n">
        <x:f>100*'Weights and method'!$B$10*MAX(0,MIN(1,(LN(1+'Original 8 pillars'!H7067)-'Weights and method'!$C$10)/('Weights and method'!$D$10-'Weights and method'!$C$10)))</x:f>
        <x:v>0</x:v>
      </x:c>
      <x:c r="I7067" s="8" t="n">
        <x:f>100*'Weights and method'!$B$11*MAX(0,MIN(1,(LN(1+'Original 8 pillars'!I7067)-'Weights and method'!$C$11)/('Weights and method'!$D$11-'Weights and method'!$C$11)))</x:f>
        <x:v>6.019686866189487</x:v>
      </x:c>
      <x:c r="J7067" s="8" t="n">
        <x:f>100*'Weights and method'!$B$12*MAX(0,MIN(1,(LN(1+'Original 8 pillars'!J7067)-'Weights and method'!$C$12)/('Weights and method'!$D$12-'Weights and method'!$C$12)))</x:f>
        <x:v>0.6475240169519452</x:v>
      </x:c>
      <x:c r="K7067" s="8" t="n">
        <x:f>SUM(C7067:J7067)</x:f>
        <x:v>40.8884799303915</x:v>
      </x:c>
    </x:row>
    <x:row r="7068">
      <x:c r="A7068" s="2" t="str">
        <x:f>'Original 8 pillars'!A7068</x:f>
        <x:v>Tunisia</x:v>
      </x:c>
      <x:c r="B7068" s="2" t="str">
        <x:f>'Original 8 pillars'!B7068</x:f>
        <x:v>2016-07</x:v>
      </x:c>
      <x:c r="C7068" s="8" t="n">
        <x:f>100*'Weights and method'!$B$5*MAX(0,MIN(1,(LN(1+'Original 8 pillars'!C7068)-'Weights and method'!$C$5)/('Weights and method'!$D$5-'Weights and method'!$C$5)))</x:f>
        <x:v>7.054909993002597</x:v>
      </x:c>
      <x:c r="D7068" s="8" t="n">
        <x:f>100*'Weights and method'!$B$6*MAX(0,MIN(1,(LN(1+'Original 8 pillars'!D7068)-'Weights and method'!$C$6)/('Weights and method'!$D$6-'Weights and method'!$C$6)))</x:f>
        <x:v>3.1479571857323703</x:v>
      </x:c>
      <x:c r="E7068" s="8" t="n">
        <x:f>100*'Weights and method'!$B$7*MAX(0,MIN(1,(LN(1+'Original 8 pillars'!E7068)-'Weights and method'!$C$7)/('Weights and method'!$D$7-'Weights and method'!$C$7)))</x:f>
        <x:v>8.049352536993698</x:v>
      </x:c>
      <x:c r="F7068" s="8" t="n">
        <x:f>100*'Weights and method'!$B$8*MAX(0,MIN(1,(LN(1+'Original 8 pillars'!F7068)-'Weights and method'!$C$8)/('Weights and method'!$D$8-'Weights and method'!$C$8)))</x:f>
        <x:v>9.343625366557509</x:v>
      </x:c>
      <x:c r="G7068" s="8" t="n">
        <x:f>100*'Weights and method'!$B$9*MAX(0,MIN(1,(LN(1+'Original 8 pillars'!G7068)-'Weights and method'!$C$9)/('Weights and method'!$D$9-'Weights and method'!$C$9)))</x:f>
        <x:v>6.818532789897915</x:v>
      </x:c>
      <x:c r="H7068" s="8" t="n">
        <x:f>100*'Weights and method'!$B$10*MAX(0,MIN(1,(LN(1+'Original 8 pillars'!H7068)-'Weights and method'!$C$10)/('Weights and method'!$D$10-'Weights and method'!$C$10)))</x:f>
        <x:v>0</x:v>
      </x:c>
      <x:c r="I7068" s="8" t="n">
        <x:f>100*'Weights and method'!$B$11*MAX(0,MIN(1,(LN(1+'Original 8 pillars'!I7068)-'Weights and method'!$C$11)/('Weights and method'!$D$11-'Weights and method'!$C$11)))</x:f>
        <x:v>5.758236659526164</x:v>
      </x:c>
      <x:c r="J7068" s="8" t="n">
        <x:f>100*'Weights and method'!$B$12*MAX(0,MIN(1,(LN(1+'Original 8 pillars'!J7068)-'Weights and method'!$C$12)/('Weights and method'!$D$12-'Weights and method'!$C$12)))</x:f>
        <x:v>3.4827464975469486</x:v>
      </x:c>
      <x:c r="K7068" s="8" t="n">
        <x:f>SUM(C7068:J7068)</x:f>
        <x:v>43.6553610292572</x:v>
      </x:c>
    </x:row>
    <x:row r="7069">
      <x:c r="A7069" s="2" t="str">
        <x:f>'Original 8 pillars'!A7069</x:f>
        <x:v>Tunisia</x:v>
      </x:c>
      <x:c r="B7069" s="2" t="str">
        <x:f>'Original 8 pillars'!B7069</x:f>
        <x:v>2016-08</x:v>
      </x:c>
      <x:c r="C7069" s="8" t="n">
        <x:f>100*'Weights and method'!$B$5*MAX(0,MIN(1,(LN(1+'Original 8 pillars'!C7069)-'Weights and method'!$C$5)/('Weights and method'!$D$5-'Weights and method'!$C$5)))</x:f>
        <x:v>5.4286841899363205</x:v>
      </x:c>
      <x:c r="D7069" s="8" t="n">
        <x:f>100*'Weights and method'!$B$6*MAX(0,MIN(1,(LN(1+'Original 8 pillars'!D7069)-'Weights and method'!$C$6)/('Weights and method'!$D$6-'Weights and method'!$C$6)))</x:f>
        <x:v>1.3434830262594213</x:v>
      </x:c>
      <x:c r="E7069" s="8" t="n">
        <x:f>100*'Weights and method'!$B$7*MAX(0,MIN(1,(LN(1+'Original 8 pillars'!E7069)-'Weights and method'!$C$7)/('Weights and method'!$D$7-'Weights and method'!$C$7)))</x:f>
        <x:v>7.675477577717423</x:v>
      </x:c>
      <x:c r="F7069" s="8" t="n">
        <x:f>100*'Weights and method'!$B$8*MAX(0,MIN(1,(LN(1+'Original 8 pillars'!F7069)-'Weights and method'!$C$8)/('Weights and method'!$D$8-'Weights and method'!$C$8)))</x:f>
        <x:v>8.048513935628563</x:v>
      </x:c>
      <x:c r="G7069" s="8" t="n">
        <x:f>100*'Weights and method'!$B$9*MAX(0,MIN(1,(LN(1+'Original 8 pillars'!G7069)-'Weights and method'!$C$9)/('Weights and method'!$D$9-'Weights and method'!$C$9)))</x:f>
        <x:v>7.946711945749492</x:v>
      </x:c>
      <x:c r="H7069" s="8" t="n">
        <x:f>100*'Weights and method'!$B$10*MAX(0,MIN(1,(LN(1+'Original 8 pillars'!H7069)-'Weights and method'!$C$10)/('Weights and method'!$D$10-'Weights and method'!$C$10)))</x:f>
        <x:v>0</x:v>
      </x:c>
      <x:c r="I7069" s="8" t="n">
        <x:f>100*'Weights and method'!$B$11*MAX(0,MIN(1,(LN(1+'Original 8 pillars'!I7069)-'Weights and method'!$C$11)/('Weights and method'!$D$11-'Weights and method'!$C$11)))</x:f>
        <x:v>4.562700144821798</x:v>
      </x:c>
      <x:c r="J7069" s="8" t="n">
        <x:f>100*'Weights and method'!$B$12*MAX(0,MIN(1,(LN(1+'Original 8 pillars'!J7069)-'Weights and method'!$C$12)/('Weights and method'!$D$12-'Weights and method'!$C$12)))</x:f>
        <x:v>3.323425763197779</x:v>
      </x:c>
      <x:c r="K7069" s="8" t="n">
        <x:f>SUM(C7069:J7069)</x:f>
        <x:v>38.3289965833108</x:v>
      </x:c>
    </x:row>
    <x:row r="7070">
      <x:c r="A7070" s="2" t="str">
        <x:f>'Original 8 pillars'!A7070</x:f>
        <x:v>Tunisia</x:v>
      </x:c>
      <x:c r="B7070" s="2" t="str">
        <x:f>'Original 8 pillars'!B7070</x:f>
        <x:v>2016-09</x:v>
      </x:c>
      <x:c r="C7070" s="8" t="n">
        <x:f>100*'Weights and method'!$B$5*MAX(0,MIN(1,(LN(1+'Original 8 pillars'!C7070)-'Weights and method'!$C$5)/('Weights and method'!$D$5-'Weights and method'!$C$5)))</x:f>
        <x:v>5.93461366080355</x:v>
      </x:c>
      <x:c r="D7070" s="8" t="n">
        <x:f>100*'Weights and method'!$B$6*MAX(0,MIN(1,(LN(1+'Original 8 pillars'!D7070)-'Weights and method'!$C$6)/('Weights and method'!$D$6-'Weights and method'!$C$6)))</x:f>
        <x:v>1.3410840411728842</x:v>
      </x:c>
      <x:c r="E7070" s="8" t="n">
        <x:f>100*'Weights and method'!$B$7*MAX(0,MIN(1,(LN(1+'Original 8 pillars'!E7070)-'Weights and method'!$C$7)/('Weights and method'!$D$7-'Weights and method'!$C$7)))</x:f>
        <x:v>7.116035598115912</x:v>
      </x:c>
      <x:c r="F7070" s="8" t="n">
        <x:f>100*'Weights and method'!$B$8*MAX(0,MIN(1,(LN(1+'Original 8 pillars'!F7070)-'Weights and method'!$C$8)/('Weights and method'!$D$8-'Weights and method'!$C$8)))</x:f>
        <x:v>8.611387967955936</x:v>
      </x:c>
      <x:c r="G7070" s="8" t="n">
        <x:f>100*'Weights and method'!$B$9*MAX(0,MIN(1,(LN(1+'Original 8 pillars'!G7070)-'Weights and method'!$C$9)/('Weights and method'!$D$9-'Weights and method'!$C$9)))</x:f>
        <x:v>7.760462895734624</x:v>
      </x:c>
      <x:c r="H7070" s="8" t="n">
        <x:f>100*'Weights and method'!$B$10*MAX(0,MIN(1,(LN(1+'Original 8 pillars'!H7070)-'Weights and method'!$C$10)/('Weights and method'!$D$10-'Weights and method'!$C$10)))</x:f>
        <x:v>0</x:v>
      </x:c>
      <x:c r="I7070" s="8" t="n">
        <x:f>100*'Weights and method'!$B$11*MAX(0,MIN(1,(LN(1+'Original 8 pillars'!I7070)-'Weights and method'!$C$11)/('Weights and method'!$D$11-'Weights and method'!$C$11)))</x:f>
        <x:v>5.271813634724299</x:v>
      </x:c>
      <x:c r="J7070" s="8" t="n">
        <x:f>100*'Weights and method'!$B$12*MAX(0,MIN(1,(LN(1+'Original 8 pillars'!J7070)-'Weights and method'!$C$12)/('Weights and method'!$D$12-'Weights and method'!$C$12)))</x:f>
        <x:v>2.8360026619627634</x:v>
      </x:c>
      <x:c r="K7070" s="8" t="n">
        <x:f>SUM(C7070:J7070)</x:f>
        <x:v>38.87140046046997</x:v>
      </x:c>
    </x:row>
    <x:row r="7071">
      <x:c r="A7071" s="2" t="str">
        <x:f>'Original 8 pillars'!A7071</x:f>
        <x:v>Tunisia</x:v>
      </x:c>
      <x:c r="B7071" s="2" t="str">
        <x:f>'Original 8 pillars'!B7071</x:f>
        <x:v>2016-10</x:v>
      </x:c>
      <x:c r="C7071" s="8" t="n">
        <x:f>100*'Weights and method'!$B$5*MAX(0,MIN(1,(LN(1+'Original 8 pillars'!C7071)-'Weights and method'!$C$5)/('Weights and method'!$D$5-'Weights and method'!$C$5)))</x:f>
        <x:v>5.06302878075822</x:v>
      </x:c>
      <x:c r="D7071" s="8" t="n">
        <x:f>100*'Weights and method'!$B$6*MAX(0,MIN(1,(LN(1+'Original 8 pillars'!D7071)-'Weights and method'!$C$6)/('Weights and method'!$D$6-'Weights and method'!$C$6)))</x:f>
        <x:v>2.200587413276882</x:v>
      </x:c>
      <x:c r="E7071" s="8" t="n">
        <x:f>100*'Weights and method'!$B$7*MAX(0,MIN(1,(LN(1+'Original 8 pillars'!E7071)-'Weights and method'!$C$7)/('Weights and method'!$D$7-'Weights and method'!$C$7)))</x:f>
        <x:v>7.7617178107340745</x:v>
      </x:c>
      <x:c r="F7071" s="8" t="n">
        <x:f>100*'Weights and method'!$B$8*MAX(0,MIN(1,(LN(1+'Original 8 pillars'!F7071)-'Weights and method'!$C$8)/('Weights and method'!$D$8-'Weights and method'!$C$8)))</x:f>
        <x:v>8.90765883844187</x:v>
      </x:c>
      <x:c r="G7071" s="8" t="n">
        <x:f>100*'Weights and method'!$B$9*MAX(0,MIN(1,(LN(1+'Original 8 pillars'!G7071)-'Weights and method'!$C$9)/('Weights and method'!$D$9-'Weights and method'!$C$9)))</x:f>
        <x:v>7.368926845882636</x:v>
      </x:c>
      <x:c r="H7071" s="8" t="n">
        <x:f>100*'Weights and method'!$B$10*MAX(0,MIN(1,(LN(1+'Original 8 pillars'!H7071)-'Weights and method'!$C$10)/('Weights and method'!$D$10-'Weights and method'!$C$10)))</x:f>
        <x:v>0</x:v>
      </x:c>
      <x:c r="I7071" s="8" t="n">
        <x:f>100*'Weights and method'!$B$11*MAX(0,MIN(1,(LN(1+'Original 8 pillars'!I7071)-'Weights and method'!$C$11)/('Weights and method'!$D$11-'Weights and method'!$C$11)))</x:f>
        <x:v>5.718817148248663</x:v>
      </x:c>
      <x:c r="J7071" s="8" t="n">
        <x:f>100*'Weights and method'!$B$12*MAX(0,MIN(1,(LN(1+'Original 8 pillars'!J7071)-'Weights and method'!$C$12)/('Weights and method'!$D$12-'Weights and method'!$C$12)))</x:f>
        <x:v>1.0926291591348936</x:v>
      </x:c>
      <x:c r="K7071" s="8" t="n">
        <x:f>SUM(C7071:J7071)</x:f>
        <x:v>38.11336599647724</x:v>
      </x:c>
    </x:row>
    <x:row r="7072">
      <x:c r="A7072" s="2" t="str">
        <x:f>'Original 8 pillars'!A7072</x:f>
        <x:v>Tunisia</x:v>
      </x:c>
      <x:c r="B7072" s="2" t="str">
        <x:f>'Original 8 pillars'!B7072</x:f>
        <x:v>2016-11</x:v>
      </x:c>
      <x:c r="C7072" s="8" t="n">
        <x:f>100*'Weights and method'!$B$5*MAX(0,MIN(1,(LN(1+'Original 8 pillars'!C7072)-'Weights and method'!$C$5)/('Weights and method'!$D$5-'Weights and method'!$C$5)))</x:f>
        <x:v>4.76582610862923</x:v>
      </x:c>
      <x:c r="D7072" s="8" t="n">
        <x:f>100*'Weights and method'!$B$6*MAX(0,MIN(1,(LN(1+'Original 8 pillars'!D7072)-'Weights and method'!$C$6)/('Weights and method'!$D$6-'Weights and method'!$C$6)))</x:f>
        <x:v>1.750507465286086</x:v>
      </x:c>
      <x:c r="E7072" s="8" t="n">
        <x:f>100*'Weights and method'!$B$7*MAX(0,MIN(1,(LN(1+'Original 8 pillars'!E7072)-'Weights and method'!$C$7)/('Weights and method'!$D$7-'Weights and method'!$C$7)))</x:f>
        <x:v>7.15842851668657</x:v>
      </x:c>
      <x:c r="F7072" s="8" t="n">
        <x:f>100*'Weights and method'!$B$8*MAX(0,MIN(1,(LN(1+'Original 8 pillars'!F7072)-'Weights and method'!$C$8)/('Weights and method'!$D$8-'Weights and method'!$C$8)))</x:f>
        <x:v>9.050064196903385</x:v>
      </x:c>
      <x:c r="G7072" s="8" t="n">
        <x:f>100*'Weights and method'!$B$9*MAX(0,MIN(1,(LN(1+'Original 8 pillars'!G7072)-'Weights and method'!$C$9)/('Weights and method'!$D$9-'Weights and method'!$C$9)))</x:f>
        <x:v>7.962452482317822</x:v>
      </x:c>
      <x:c r="H7072" s="8" t="n">
        <x:f>100*'Weights and method'!$B$10*MAX(0,MIN(1,(LN(1+'Original 8 pillars'!H7072)-'Weights and method'!$C$10)/('Weights and method'!$D$10-'Weights and method'!$C$10)))</x:f>
        <x:v>0.7630952666764496</x:v>
      </x:c>
      <x:c r="I7072" s="8" t="n">
        <x:f>100*'Weights and method'!$B$11*MAX(0,MIN(1,(LN(1+'Original 8 pillars'!I7072)-'Weights and method'!$C$11)/('Weights and method'!$D$11-'Weights and method'!$C$11)))</x:f>
        <x:v>6.004430926115536</x:v>
      </x:c>
      <x:c r="J7072" s="8" t="n">
        <x:f>100*'Weights and method'!$B$12*MAX(0,MIN(1,(LN(1+'Original 8 pillars'!J7072)-'Weights and method'!$C$12)/('Weights and method'!$D$12-'Weights and method'!$C$12)))</x:f>
        <x:v>2.7728503563696485</x:v>
      </x:c>
      <x:c r="K7072" s="8" t="n">
        <x:f>SUM(C7072:J7072)</x:f>
        <x:v>40.22765531898473</x:v>
      </x:c>
    </x:row>
    <x:row r="7073">
      <x:c r="A7073" s="2" t="str">
        <x:f>'Original 8 pillars'!A7073</x:f>
        <x:v>Tunisia</x:v>
      </x:c>
      <x:c r="B7073" s="2" t="str">
        <x:f>'Original 8 pillars'!B7073</x:f>
        <x:v>2016-12</x:v>
      </x:c>
      <x:c r="C7073" s="8" t="n">
        <x:f>100*'Weights and method'!$B$5*MAX(0,MIN(1,(LN(1+'Original 8 pillars'!C7073)-'Weights and method'!$C$5)/('Weights and method'!$D$5-'Weights and method'!$C$5)))</x:f>
        <x:v>4.608378166702484</x:v>
      </x:c>
      <x:c r="D7073" s="8" t="n">
        <x:f>100*'Weights and method'!$B$6*MAX(0,MIN(1,(LN(1+'Original 8 pillars'!D7073)-'Weights and method'!$C$6)/('Weights and method'!$D$6-'Weights and method'!$C$6)))</x:f>
        <x:v>1.9486225679980196</x:v>
      </x:c>
      <x:c r="E7073" s="8" t="n">
        <x:f>100*'Weights and method'!$B$7*MAX(0,MIN(1,(LN(1+'Original 8 pillars'!E7073)-'Weights and method'!$C$7)/('Weights and method'!$D$7-'Weights and method'!$C$7)))</x:f>
        <x:v>6.638310078739336</x:v>
      </x:c>
      <x:c r="F7073" s="8" t="n">
        <x:f>100*'Weights and method'!$B$8*MAX(0,MIN(1,(LN(1+'Original 8 pillars'!F7073)-'Weights and method'!$C$8)/('Weights and method'!$D$8-'Weights and method'!$C$8)))</x:f>
        <x:v>7.981178835288497</x:v>
      </x:c>
      <x:c r="G7073" s="8" t="n">
        <x:f>100*'Weights and method'!$B$9*MAX(0,MIN(1,(LN(1+'Original 8 pillars'!G7073)-'Weights and method'!$C$9)/('Weights and method'!$D$9-'Weights and method'!$C$9)))</x:f>
        <x:v>7.106184281335036</x:v>
      </x:c>
      <x:c r="H7073" s="8" t="n">
        <x:f>100*'Weights and method'!$B$10*MAX(0,MIN(1,(LN(1+'Original 8 pillars'!H7073)-'Weights and method'!$C$10)/('Weights and method'!$D$10-'Weights and method'!$C$10)))</x:f>
        <x:v>0.7876512760765995</x:v>
      </x:c>
      <x:c r="I7073" s="8" t="n">
        <x:f>100*'Weights and method'!$B$11*MAX(0,MIN(1,(LN(1+'Original 8 pillars'!I7073)-'Weights and method'!$C$11)/('Weights and method'!$D$11-'Weights and method'!$C$11)))</x:f>
        <x:v>5.6733149841757715</x:v>
      </x:c>
      <x:c r="J7073" s="8" t="n">
        <x:f>100*'Weights and method'!$B$12*MAX(0,MIN(1,(LN(1+'Original 8 pillars'!J7073)-'Weights and method'!$C$12)/('Weights and method'!$D$12-'Weights and method'!$C$12)))</x:f>
        <x:v>0.16142788427033566</x:v>
      </x:c>
      <x:c r="K7073" s="8" t="n">
        <x:f>SUM(C7073:J7073)</x:f>
        <x:v>34.90506807458608</x:v>
      </x:c>
    </x:row>
    <x:row r="7074">
      <x:c r="A7074" s="2" t="str">
        <x:f>'Original 8 pillars'!A7074</x:f>
        <x:v>Tunisia</x:v>
      </x:c>
      <x:c r="B7074" s="2" t="str">
        <x:f>'Original 8 pillars'!B7074</x:f>
        <x:v>2017-01</x:v>
      </x:c>
      <x:c r="C7074" s="8" t="n">
        <x:f>100*'Weights and method'!$B$5*MAX(0,MIN(1,(LN(1+'Original 8 pillars'!C7074)-'Weights and method'!$C$5)/('Weights and method'!$D$5-'Weights and method'!$C$5)))</x:f>
        <x:v>5.387469242581531</x:v>
      </x:c>
      <x:c r="D7074" s="8" t="n">
        <x:f>100*'Weights and method'!$B$6*MAX(0,MIN(1,(LN(1+'Original 8 pillars'!D7074)-'Weights and method'!$C$6)/('Weights and method'!$D$6-'Weights and method'!$C$6)))</x:f>
        <x:v>1.7528548324009805</x:v>
      </x:c>
      <x:c r="E7074" s="8" t="n">
        <x:f>100*'Weights and method'!$B$7*MAX(0,MIN(1,(LN(1+'Original 8 pillars'!E7074)-'Weights and method'!$C$7)/('Weights and method'!$D$7-'Weights and method'!$C$7)))</x:f>
        <x:v>6.646175041188905</x:v>
      </x:c>
      <x:c r="F7074" s="8" t="n">
        <x:f>100*'Weights and method'!$B$8*MAX(0,MIN(1,(LN(1+'Original 8 pillars'!F7074)-'Weights and method'!$C$8)/('Weights and method'!$D$8-'Weights and method'!$C$8)))</x:f>
        <x:v>7.8970072606596755</x:v>
      </x:c>
      <x:c r="G7074" s="8" t="n">
        <x:f>100*'Weights and method'!$B$9*MAX(0,MIN(1,(LN(1+'Original 8 pillars'!G7074)-'Weights and method'!$C$9)/('Weights and method'!$D$9-'Weights and method'!$C$9)))</x:f>
        <x:v>7.093943350694583</x:v>
      </x:c>
      <x:c r="H7074" s="8" t="n">
        <x:f>100*'Weights and method'!$B$10*MAX(0,MIN(1,(LN(1+'Original 8 pillars'!H7074)-'Weights and method'!$C$10)/('Weights and method'!$D$10-'Weights and method'!$C$10)))</x:f>
        <x:v>0</x:v>
      </x:c>
      <x:c r="I7074" s="8" t="n">
        <x:f>100*'Weights and method'!$B$11*MAX(0,MIN(1,(LN(1+'Original 8 pillars'!I7074)-'Weights and method'!$C$11)/('Weights and method'!$D$11-'Weights and method'!$C$11)))</x:f>
        <x:v>5.813384604189335</x:v>
      </x:c>
      <x:c r="J7074" s="8" t="n">
        <x:f>100*'Weights and method'!$B$12*MAX(0,MIN(1,(LN(1+'Original 8 pillars'!J7074)-'Weights and method'!$C$12)/('Weights and method'!$D$12-'Weights and method'!$C$12)))</x:f>
        <x:v>1.9987628355270683</x:v>
      </x:c>
      <x:c r="K7074" s="8" t="n">
        <x:f>SUM(C7074:J7074)</x:f>
        <x:v>36.589597167242076</x:v>
      </x:c>
    </x:row>
    <x:row r="7075">
      <x:c r="A7075" s="2" t="str">
        <x:f>'Original 8 pillars'!A7075</x:f>
        <x:v>Tunisia</x:v>
      </x:c>
      <x:c r="B7075" s="2" t="str">
        <x:f>'Original 8 pillars'!B7075</x:f>
        <x:v>2017-02</x:v>
      </x:c>
      <x:c r="C7075" s="8" t="n">
        <x:f>100*'Weights and method'!$B$5*MAX(0,MIN(1,(LN(1+'Original 8 pillars'!C7075)-'Weights and method'!$C$5)/('Weights and method'!$D$5-'Weights and method'!$C$5)))</x:f>
        <x:v>6.626803215329567</x:v>
      </x:c>
      <x:c r="D7075" s="8" t="n">
        <x:f>100*'Weights and method'!$B$6*MAX(0,MIN(1,(LN(1+'Original 8 pillars'!D7075)-'Weights and method'!$C$6)/('Weights and method'!$D$6-'Weights and method'!$C$6)))</x:f>
        <x:v>1.687563530929372</x:v>
      </x:c>
      <x:c r="E7075" s="8" t="n">
        <x:f>100*'Weights and method'!$B$7*MAX(0,MIN(1,(LN(1+'Original 8 pillars'!E7075)-'Weights and method'!$C$7)/('Weights and method'!$D$7-'Weights and method'!$C$7)))</x:f>
        <x:v>7.8645730606999935</x:v>
      </x:c>
      <x:c r="F7075" s="8" t="n">
        <x:f>100*'Weights and method'!$B$8*MAX(0,MIN(1,(LN(1+'Original 8 pillars'!F7075)-'Weights and method'!$C$8)/('Weights and method'!$D$8-'Weights and method'!$C$8)))</x:f>
        <x:v>9.095554224301459</x:v>
      </x:c>
      <x:c r="G7075" s="8" t="n">
        <x:f>100*'Weights and method'!$B$9*MAX(0,MIN(1,(LN(1+'Original 8 pillars'!G7075)-'Weights and method'!$C$9)/('Weights and method'!$D$9-'Weights and method'!$C$9)))</x:f>
        <x:v>6.578785360745977</x:v>
      </x:c>
      <x:c r="H7075" s="8" t="n">
        <x:f>100*'Weights and method'!$B$10*MAX(0,MIN(1,(LN(1+'Original 8 pillars'!H7075)-'Weights and method'!$C$10)/('Weights and method'!$D$10-'Weights and method'!$C$10)))</x:f>
        <x:v>0</x:v>
      </x:c>
      <x:c r="I7075" s="8" t="n">
        <x:f>100*'Weights and method'!$B$11*MAX(0,MIN(1,(LN(1+'Original 8 pillars'!I7075)-'Weights and method'!$C$11)/('Weights and method'!$D$11-'Weights and method'!$C$11)))</x:f>
        <x:v>5.210578560555585</x:v>
      </x:c>
      <x:c r="J7075" s="8" t="n">
        <x:f>100*'Weights and method'!$B$12*MAX(0,MIN(1,(LN(1+'Original 8 pillars'!J7075)-'Weights and method'!$C$12)/('Weights and method'!$D$12-'Weights and method'!$C$12)))</x:f>
        <x:v>0.39195667155435454</x:v>
      </x:c>
      <x:c r="K7075" s="8" t="n">
        <x:f>SUM(C7075:J7075)</x:f>
        <x:v>37.45581462411631</x:v>
      </x:c>
    </x:row>
    <x:row r="7076">
      <x:c r="A7076" s="2" t="str">
        <x:f>'Original 8 pillars'!A7076</x:f>
        <x:v>Tunisia</x:v>
      </x:c>
      <x:c r="B7076" s="2" t="str">
        <x:f>'Original 8 pillars'!B7076</x:f>
        <x:v>2017-03</x:v>
      </x:c>
      <x:c r="C7076" s="8" t="n">
        <x:f>100*'Weights and method'!$B$5*MAX(0,MIN(1,(LN(1+'Original 8 pillars'!C7076)-'Weights and method'!$C$5)/('Weights and method'!$D$5-'Weights and method'!$C$5)))</x:f>
        <x:v>5.778028930138868</x:v>
      </x:c>
      <x:c r="D7076" s="8" t="n">
        <x:f>100*'Weights and method'!$B$6*MAX(0,MIN(1,(LN(1+'Original 8 pillars'!D7076)-'Weights and method'!$C$6)/('Weights and method'!$D$6-'Weights and method'!$C$6)))</x:f>
        <x:v>1.7652324940723754</x:v>
      </x:c>
      <x:c r="E7076" s="8" t="n">
        <x:f>100*'Weights and method'!$B$7*MAX(0,MIN(1,(LN(1+'Original 8 pillars'!E7076)-'Weights and method'!$C$7)/('Weights and method'!$D$7-'Weights and method'!$C$7)))</x:f>
        <x:v>7.6865988147117905</x:v>
      </x:c>
      <x:c r="F7076" s="8" t="n">
        <x:f>100*'Weights and method'!$B$8*MAX(0,MIN(1,(LN(1+'Original 8 pillars'!F7076)-'Weights and method'!$C$8)/('Weights and method'!$D$8-'Weights and method'!$C$8)))</x:f>
        <x:v>8.62772819100703</x:v>
      </x:c>
      <x:c r="G7076" s="8" t="n">
        <x:f>100*'Weights and method'!$B$9*MAX(0,MIN(1,(LN(1+'Original 8 pillars'!G7076)-'Weights and method'!$C$9)/('Weights and method'!$D$9-'Weights and method'!$C$9)))</x:f>
        <x:v>6.032662334805251</x:v>
      </x:c>
      <x:c r="H7076" s="8" t="n">
        <x:f>100*'Weights and method'!$B$10*MAX(0,MIN(1,(LN(1+'Original 8 pillars'!H7076)-'Weights and method'!$C$10)/('Weights and method'!$D$10-'Weights and method'!$C$10)))</x:f>
        <x:v>0.7604532295913822</x:v>
      </x:c>
      <x:c r="I7076" s="8" t="n">
        <x:f>100*'Weights and method'!$B$11*MAX(0,MIN(1,(LN(1+'Original 8 pillars'!I7076)-'Weights and method'!$C$11)/('Weights and method'!$D$11-'Weights and method'!$C$11)))</x:f>
        <x:v>4.898111604932134</x:v>
      </x:c>
      <x:c r="J7076" s="8" t="n">
        <x:f>100*'Weights and method'!$B$12*MAX(0,MIN(1,(LN(1+'Original 8 pillars'!J7076)-'Weights and method'!$C$12)/('Weights and method'!$D$12-'Weights and method'!$C$12)))</x:f>
        <x:v>3.0153920021766667</x:v>
      </x:c>
      <x:c r="K7076" s="8" t="n">
        <x:f>SUM(C7076:J7076)</x:f>
        <x:v>38.5642076014355</x:v>
      </x:c>
    </x:row>
    <x:row r="7077">
      <x:c r="A7077" s="2" t="str">
        <x:f>'Original 8 pillars'!A7077</x:f>
        <x:v>Tunisia</x:v>
      </x:c>
      <x:c r="B7077" s="2" t="str">
        <x:f>'Original 8 pillars'!B7077</x:f>
        <x:v>2017-04</x:v>
      </x:c>
      <x:c r="C7077" s="8" t="n">
        <x:f>100*'Weights and method'!$B$5*MAX(0,MIN(1,(LN(1+'Original 8 pillars'!C7077)-'Weights and method'!$C$5)/('Weights and method'!$D$5-'Weights and method'!$C$5)))</x:f>
        <x:v>7.199090328922629</x:v>
      </x:c>
      <x:c r="D7077" s="8" t="n">
        <x:f>100*'Weights and method'!$B$6*MAX(0,MIN(1,(LN(1+'Original 8 pillars'!D7077)-'Weights and method'!$C$6)/('Weights and method'!$D$6-'Weights and method'!$C$6)))</x:f>
        <x:v>4.766488766535103</x:v>
      </x:c>
      <x:c r="E7077" s="8" t="n">
        <x:f>100*'Weights and method'!$B$7*MAX(0,MIN(1,(LN(1+'Original 8 pillars'!E7077)-'Weights and method'!$C$7)/('Weights and method'!$D$7-'Weights and method'!$C$7)))</x:f>
        <x:v>8.331969207562224</x:v>
      </x:c>
      <x:c r="F7077" s="8" t="n">
        <x:f>100*'Weights and method'!$B$8*MAX(0,MIN(1,(LN(1+'Original 8 pillars'!F7077)-'Weights and method'!$C$8)/('Weights and method'!$D$8-'Weights and method'!$C$8)))</x:f>
        <x:v>9.853588770341979</x:v>
      </x:c>
      <x:c r="G7077" s="8" t="n">
        <x:f>100*'Weights and method'!$B$9*MAX(0,MIN(1,(LN(1+'Original 8 pillars'!G7077)-'Weights and method'!$C$9)/('Weights and method'!$D$9-'Weights and method'!$C$9)))</x:f>
        <x:v>8.881023454616797</x:v>
      </x:c>
      <x:c r="H7077" s="8" t="n">
        <x:f>100*'Weights and method'!$B$10*MAX(0,MIN(1,(LN(1+'Original 8 pillars'!H7077)-'Weights and method'!$C$10)/('Weights and method'!$D$10-'Weights and method'!$C$10)))</x:f>
        <x:v>0</x:v>
      </x:c>
      <x:c r="I7077" s="8" t="n">
        <x:f>100*'Weights and method'!$B$11*MAX(0,MIN(1,(LN(1+'Original 8 pillars'!I7077)-'Weights and method'!$C$11)/('Weights and method'!$D$11-'Weights and method'!$C$11)))</x:f>
        <x:v>4.7193929383903015</x:v>
      </x:c>
      <x:c r="J7077" s="8" t="n">
        <x:f>100*'Weights and method'!$B$12*MAX(0,MIN(1,(LN(1+'Original 8 pillars'!J7077)-'Weights and method'!$C$12)/('Weights and method'!$D$12-'Weights and method'!$C$12)))</x:f>
        <x:v>1.4963132965827999</x:v>
      </x:c>
      <x:c r="K7077" s="8" t="n">
        <x:f>SUM(C7077:J7077)</x:f>
        <x:v>45.24786676295183</x:v>
      </x:c>
    </x:row>
    <x:row r="7078">
      <x:c r="A7078" s="2" t="str">
        <x:f>'Original 8 pillars'!A7078</x:f>
        <x:v>Tunisia</x:v>
      </x:c>
      <x:c r="B7078" s="2" t="str">
        <x:f>'Original 8 pillars'!B7078</x:f>
        <x:v>2017-05</x:v>
      </x:c>
      <x:c r="C7078" s="8" t="n">
        <x:f>100*'Weights and method'!$B$5*MAX(0,MIN(1,(LN(1+'Original 8 pillars'!C7078)-'Weights and method'!$C$5)/('Weights and method'!$D$5-'Weights and method'!$C$5)))</x:f>
        <x:v>5.629170685647102</x:v>
      </x:c>
      <x:c r="D7078" s="8" t="n">
        <x:f>100*'Weights and method'!$B$6*MAX(0,MIN(1,(LN(1+'Original 8 pillars'!D7078)-'Weights and method'!$C$6)/('Weights and method'!$D$6-'Weights and method'!$C$6)))</x:f>
        <x:v>3.2545957357358843</x:v>
      </x:c>
      <x:c r="E7078" s="8" t="n">
        <x:f>100*'Weights and method'!$B$7*MAX(0,MIN(1,(LN(1+'Original 8 pillars'!E7078)-'Weights and method'!$C$7)/('Weights and method'!$D$7-'Weights and method'!$C$7)))</x:f>
        <x:v>5.054494661525015</x:v>
      </x:c>
      <x:c r="F7078" s="8" t="n">
        <x:f>100*'Weights and method'!$B$8*MAX(0,MIN(1,(LN(1+'Original 8 pillars'!F7078)-'Weights and method'!$C$8)/('Weights and method'!$D$8-'Weights and method'!$C$8)))</x:f>
        <x:v>7.984701544470239</x:v>
      </x:c>
      <x:c r="G7078" s="8" t="n">
        <x:f>100*'Weights and method'!$B$9*MAX(0,MIN(1,(LN(1+'Original 8 pillars'!G7078)-'Weights and method'!$C$9)/('Weights and method'!$D$9-'Weights and method'!$C$9)))</x:f>
        <x:v>7.017920147239558</x:v>
      </x:c>
      <x:c r="H7078" s="8" t="n">
        <x:f>100*'Weights and method'!$B$10*MAX(0,MIN(1,(LN(1+'Original 8 pillars'!H7078)-'Weights and method'!$C$10)/('Weights and method'!$D$10-'Weights and method'!$C$10)))</x:f>
        <x:v>0</x:v>
      </x:c>
      <x:c r="I7078" s="8" t="n">
        <x:f>100*'Weights and method'!$B$11*MAX(0,MIN(1,(LN(1+'Original 8 pillars'!I7078)-'Weights and method'!$C$11)/('Weights and method'!$D$11-'Weights and method'!$C$11)))</x:f>
        <x:v>6.182680629341381</x:v>
      </x:c>
      <x:c r="J7078" s="8" t="n">
        <x:f>100*'Weights and method'!$B$12*MAX(0,MIN(1,(LN(1+'Original 8 pillars'!J7078)-'Weights and method'!$C$12)/('Weights and method'!$D$12-'Weights and method'!$C$12)))</x:f>
        <x:v>0</x:v>
      </x:c>
      <x:c r="K7078" s="8" t="n">
        <x:f>SUM(C7078:J7078)</x:f>
        <x:v>35.12356340395918</x:v>
      </x:c>
    </x:row>
    <x:row r="7079">
      <x:c r="A7079" s="2" t="str">
        <x:f>'Original 8 pillars'!A7079</x:f>
        <x:v>Tunisia</x:v>
      </x:c>
      <x:c r="B7079" s="2" t="str">
        <x:f>'Original 8 pillars'!B7079</x:f>
        <x:v>2017-06</x:v>
      </x:c>
      <x:c r="C7079" s="8" t="n">
        <x:f>100*'Weights and method'!$B$5*MAX(0,MIN(1,(LN(1+'Original 8 pillars'!C7079)-'Weights and method'!$C$5)/('Weights and method'!$D$5-'Weights and method'!$C$5)))</x:f>
        <x:v>5.166025847129052</x:v>
      </x:c>
      <x:c r="D7079" s="8" t="n">
        <x:f>100*'Weights and method'!$B$6*MAX(0,MIN(1,(LN(1+'Original 8 pillars'!D7079)-'Weights and method'!$C$6)/('Weights and method'!$D$6-'Weights and method'!$C$6)))</x:f>
        <x:v>1.8950946149482422</x:v>
      </x:c>
      <x:c r="E7079" s="8" t="n">
        <x:f>100*'Weights and method'!$B$7*MAX(0,MIN(1,(LN(1+'Original 8 pillars'!E7079)-'Weights and method'!$C$7)/('Weights and method'!$D$7-'Weights and method'!$C$7)))</x:f>
        <x:v>5.785130812466488</x:v>
      </x:c>
      <x:c r="F7079" s="8" t="n">
        <x:f>100*'Weights and method'!$B$8*MAX(0,MIN(1,(LN(1+'Original 8 pillars'!F7079)-'Weights and method'!$C$8)/('Weights and method'!$D$8-'Weights and method'!$C$8)))</x:f>
        <x:v>8.217259396040289</x:v>
      </x:c>
      <x:c r="G7079" s="8" t="n">
        <x:f>100*'Weights and method'!$B$9*MAX(0,MIN(1,(LN(1+'Original 8 pillars'!G7079)-'Weights and method'!$C$9)/('Weights and method'!$D$9-'Weights and method'!$C$9)))</x:f>
        <x:v>4.12434296695146</x:v>
      </x:c>
      <x:c r="H7079" s="8" t="n">
        <x:f>100*'Weights and method'!$B$10*MAX(0,MIN(1,(LN(1+'Original 8 pillars'!H7079)-'Weights and method'!$C$10)/('Weights and method'!$D$10-'Weights and method'!$C$10)))</x:f>
        <x:v>0.66622209842592</x:v>
      </x:c>
      <x:c r="I7079" s="8" t="n">
        <x:f>100*'Weights and method'!$B$11*MAX(0,MIN(1,(LN(1+'Original 8 pillars'!I7079)-'Weights and method'!$C$11)/('Weights and method'!$D$11-'Weights and method'!$C$11)))</x:f>
        <x:v>5.045811212339191</x:v>
      </x:c>
      <x:c r="J7079" s="8" t="n">
        <x:f>100*'Weights and method'!$B$12*MAX(0,MIN(1,(LN(1+'Original 8 pillars'!J7079)-'Weights and method'!$C$12)/('Weights and method'!$D$12-'Weights and method'!$C$12)))</x:f>
        <x:v>0.7598157696558144</x:v>
      </x:c>
      <x:c r="K7079" s="8" t="n">
        <x:f>SUM(C7079:J7079)</x:f>
        <x:v>31.65970271795646</x:v>
      </x:c>
    </x:row>
    <x:row r="7080">
      <x:c r="A7080" s="2" t="str">
        <x:f>'Original 8 pillars'!A7080</x:f>
        <x:v>Tunisia</x:v>
      </x:c>
      <x:c r="B7080" s="2" t="str">
        <x:f>'Original 8 pillars'!B7080</x:f>
        <x:v>2017-07</x:v>
      </x:c>
      <x:c r="C7080" s="8" t="n">
        <x:f>100*'Weights and method'!$B$5*MAX(0,MIN(1,(LN(1+'Original 8 pillars'!C7080)-'Weights and method'!$C$5)/('Weights and method'!$D$5-'Weights and method'!$C$5)))</x:f>
        <x:v>6.817882514920493</x:v>
      </x:c>
      <x:c r="D7080" s="8" t="n">
        <x:f>100*'Weights and method'!$B$6*MAX(0,MIN(1,(LN(1+'Original 8 pillars'!D7080)-'Weights and method'!$C$6)/('Weights and method'!$D$6-'Weights and method'!$C$6)))</x:f>
        <x:v>2.7994348004705616</x:v>
      </x:c>
      <x:c r="E7080" s="8" t="n">
        <x:f>100*'Weights and method'!$B$7*MAX(0,MIN(1,(LN(1+'Original 8 pillars'!E7080)-'Weights and method'!$C$7)/('Weights and method'!$D$7-'Weights and method'!$C$7)))</x:f>
        <x:v>6.9573960477319</x:v>
      </x:c>
      <x:c r="F7080" s="8" t="n">
        <x:f>100*'Weights and method'!$B$8*MAX(0,MIN(1,(LN(1+'Original 8 pillars'!F7080)-'Weights and method'!$C$8)/('Weights and method'!$D$8-'Weights and method'!$C$8)))</x:f>
        <x:v>9.358779343623903</x:v>
      </x:c>
      <x:c r="G7080" s="8" t="n">
        <x:f>100*'Weights and method'!$B$9*MAX(0,MIN(1,(LN(1+'Original 8 pillars'!G7080)-'Weights and method'!$C$9)/('Weights and method'!$D$9-'Weights and method'!$C$9)))</x:f>
        <x:v>6.131389336655951</x:v>
      </x:c>
      <x:c r="H7080" s="8" t="n">
        <x:f>100*'Weights and method'!$B$10*MAX(0,MIN(1,(LN(1+'Original 8 pillars'!H7080)-'Weights and method'!$C$10)/('Weights and method'!$D$10-'Weights and method'!$C$10)))</x:f>
        <x:v>0.45841311595419754</x:v>
      </x:c>
      <x:c r="I7080" s="8" t="n">
        <x:f>100*'Weights and method'!$B$11*MAX(0,MIN(1,(LN(1+'Original 8 pillars'!I7080)-'Weights and method'!$C$11)/('Weights and method'!$D$11-'Weights and method'!$C$11)))</x:f>
        <x:v>5.8853382098620255</x:v>
      </x:c>
      <x:c r="J7080" s="8" t="n">
        <x:f>100*'Weights and method'!$B$12*MAX(0,MIN(1,(LN(1+'Original 8 pillars'!J7080)-'Weights and method'!$C$12)/('Weights and method'!$D$12-'Weights and method'!$C$12)))</x:f>
        <x:v>2.6233132005198576</x:v>
      </x:c>
      <x:c r="K7080" s="8" t="n">
        <x:f>SUM(C7080:J7080)</x:f>
        <x:v>41.03194656973889</x:v>
      </x:c>
    </x:row>
    <x:row r="7081">
      <x:c r="A7081" s="2" t="str">
        <x:f>'Original 8 pillars'!A7081</x:f>
        <x:v>Tunisia</x:v>
      </x:c>
      <x:c r="B7081" s="2" t="str">
        <x:f>'Original 8 pillars'!B7081</x:f>
        <x:v>2017-08</x:v>
      </x:c>
      <x:c r="C7081" s="8" t="n">
        <x:f>100*'Weights and method'!$B$5*MAX(0,MIN(1,(LN(1+'Original 8 pillars'!C7081)-'Weights and method'!$C$5)/('Weights and method'!$D$5-'Weights and method'!$C$5)))</x:f>
        <x:v>7.7894008633633005</x:v>
      </x:c>
      <x:c r="D7081" s="8" t="n">
        <x:f>100*'Weights and method'!$B$6*MAX(0,MIN(1,(LN(1+'Original 8 pillars'!D7081)-'Weights and method'!$C$6)/('Weights and method'!$D$6-'Weights and method'!$C$6)))</x:f>
        <x:v>3.74372989463135</x:v>
      </x:c>
      <x:c r="E7081" s="8" t="n">
        <x:f>100*'Weights and method'!$B$7*MAX(0,MIN(1,(LN(1+'Original 8 pillars'!E7081)-'Weights and method'!$C$7)/('Weights and method'!$D$7-'Weights and method'!$C$7)))</x:f>
        <x:v>8.269244169835098</x:v>
      </x:c>
      <x:c r="F7081" s="8" t="n">
        <x:f>100*'Weights and method'!$B$8*MAX(0,MIN(1,(LN(1+'Original 8 pillars'!F7081)-'Weights and method'!$C$8)/('Weights and method'!$D$8-'Weights and method'!$C$8)))</x:f>
        <x:v>9.680448090507989</x:v>
      </x:c>
      <x:c r="G7081" s="8" t="n">
        <x:f>100*'Weights and method'!$B$9*MAX(0,MIN(1,(LN(1+'Original 8 pillars'!G7081)-'Weights and method'!$C$9)/('Weights and method'!$D$9-'Weights and method'!$C$9)))</x:f>
        <x:v>6.5223372530570725</x:v>
      </x:c>
      <x:c r="H7081" s="8" t="n">
        <x:f>100*'Weights and method'!$B$10*MAX(0,MIN(1,(LN(1+'Original 8 pillars'!H7081)-'Weights and method'!$C$10)/('Weights and method'!$D$10-'Weights and method'!$C$10)))</x:f>
        <x:v>0</x:v>
      </x:c>
      <x:c r="I7081" s="8" t="n">
        <x:f>100*'Weights and method'!$B$11*MAX(0,MIN(1,(LN(1+'Original 8 pillars'!I7081)-'Weights and method'!$C$11)/('Weights and method'!$D$11-'Weights and method'!$C$11)))</x:f>
        <x:v>5.744419854135291</x:v>
      </x:c>
      <x:c r="J7081" s="8" t="n">
        <x:f>100*'Weights and method'!$B$12*MAX(0,MIN(1,(LN(1+'Original 8 pillars'!J7081)-'Weights and method'!$C$12)/('Weights and method'!$D$12-'Weights and method'!$C$12)))</x:f>
        <x:v>1.5503038007130807</x:v>
      </x:c>
      <x:c r="K7081" s="8" t="n">
        <x:f>SUM(C7081:J7081)</x:f>
        <x:v>43.29988392624318</x:v>
      </x:c>
    </x:row>
    <x:row r="7082">
      <x:c r="A7082" s="2" t="str">
        <x:f>'Original 8 pillars'!A7082</x:f>
        <x:v>Tunisia</x:v>
      </x:c>
      <x:c r="B7082" s="2" t="str">
        <x:f>'Original 8 pillars'!B7082</x:f>
        <x:v>2017-09</x:v>
      </x:c>
      <x:c r="C7082" s="8" t="n">
        <x:f>100*'Weights and method'!$B$5*MAX(0,MIN(1,(LN(1+'Original 8 pillars'!C7082)-'Weights and method'!$C$5)/('Weights and method'!$D$5-'Weights and method'!$C$5)))</x:f>
        <x:v>6.176648776574954</x:v>
      </x:c>
      <x:c r="D7082" s="8" t="n">
        <x:f>100*'Weights and method'!$B$6*MAX(0,MIN(1,(LN(1+'Original 8 pillars'!D7082)-'Weights and method'!$C$6)/('Weights and method'!$D$6-'Weights and method'!$C$6)))</x:f>
        <x:v>1.2339933728269747</x:v>
      </x:c>
      <x:c r="E7082" s="8" t="n">
        <x:f>100*'Weights and method'!$B$7*MAX(0,MIN(1,(LN(1+'Original 8 pillars'!E7082)-'Weights and method'!$C$7)/('Weights and method'!$D$7-'Weights and method'!$C$7)))</x:f>
        <x:v>7.54460149167968</x:v>
      </x:c>
      <x:c r="F7082" s="8" t="n">
        <x:f>100*'Weights and method'!$B$8*MAX(0,MIN(1,(LN(1+'Original 8 pillars'!F7082)-'Weights and method'!$C$8)/('Weights and method'!$D$8-'Weights and method'!$C$8)))</x:f>
        <x:v>8.872440810021228</x:v>
      </x:c>
      <x:c r="G7082" s="8" t="n">
        <x:f>100*'Weights and method'!$B$9*MAX(0,MIN(1,(LN(1+'Original 8 pillars'!G7082)-'Weights and method'!$C$9)/('Weights and method'!$D$9-'Weights and method'!$C$9)))</x:f>
        <x:v>7.1298843902291775</x:v>
      </x:c>
      <x:c r="H7082" s="8" t="n">
        <x:f>100*'Weights and method'!$B$10*MAX(0,MIN(1,(LN(1+'Original 8 pillars'!H7082)-'Weights and method'!$C$10)/('Weights and method'!$D$10-'Weights and method'!$C$10)))</x:f>
        <x:v>0</x:v>
      </x:c>
      <x:c r="I7082" s="8" t="n">
        <x:f>100*'Weights and method'!$B$11*MAX(0,MIN(1,(LN(1+'Original 8 pillars'!I7082)-'Weights and method'!$C$11)/('Weights and method'!$D$11-'Weights and method'!$C$11)))</x:f>
        <x:v>5.5795118165352715</x:v>
      </x:c>
      <x:c r="J7082" s="8" t="n">
        <x:f>100*'Weights and method'!$B$12*MAX(0,MIN(1,(LN(1+'Original 8 pillars'!J7082)-'Weights and method'!$C$12)/('Weights and method'!$D$12-'Weights and method'!$C$12)))</x:f>
        <x:v>1.7953726084549784</x:v>
      </x:c>
      <x:c r="K7082" s="8" t="n">
        <x:f>SUM(C7082:J7082)</x:f>
        <x:v>38.33245326632226</x:v>
      </x:c>
    </x:row>
    <x:row r="7083">
      <x:c r="A7083" s="2" t="str">
        <x:f>'Original 8 pillars'!A7083</x:f>
        <x:v>Tunisia</x:v>
      </x:c>
      <x:c r="B7083" s="2" t="str">
        <x:f>'Original 8 pillars'!B7083</x:f>
        <x:v>2017-10</x:v>
      </x:c>
      <x:c r="C7083" s="8" t="n">
        <x:f>100*'Weights and method'!$B$5*MAX(0,MIN(1,(LN(1+'Original 8 pillars'!C7083)-'Weights and method'!$C$5)/('Weights and method'!$D$5-'Weights and method'!$C$5)))</x:f>
        <x:v>7.476573046649789</x:v>
      </x:c>
      <x:c r="D7083" s="8" t="n">
        <x:f>100*'Weights and method'!$B$6*MAX(0,MIN(1,(LN(1+'Original 8 pillars'!D7083)-'Weights and method'!$C$6)/('Weights and method'!$D$6-'Weights and method'!$C$6)))</x:f>
        <x:v>3.237093597291927</x:v>
      </x:c>
      <x:c r="E7083" s="8" t="n">
        <x:f>100*'Weights and method'!$B$7*MAX(0,MIN(1,(LN(1+'Original 8 pillars'!E7083)-'Weights and method'!$C$7)/('Weights and method'!$D$7-'Weights and method'!$C$7)))</x:f>
        <x:v>8.648404131640469</x:v>
      </x:c>
      <x:c r="F7083" s="8" t="n">
        <x:f>100*'Weights and method'!$B$8*MAX(0,MIN(1,(LN(1+'Original 8 pillars'!F7083)-'Weights and method'!$C$8)/('Weights and method'!$D$8-'Weights and method'!$C$8)))</x:f>
        <x:v>10.44595546487434</x:v>
      </x:c>
      <x:c r="G7083" s="8" t="n">
        <x:f>100*'Weights and method'!$B$9*MAX(0,MIN(1,(LN(1+'Original 8 pillars'!G7083)-'Weights and method'!$C$9)/('Weights and method'!$D$9-'Weights and method'!$C$9)))</x:f>
        <x:v>7.118742519762794</x:v>
      </x:c>
      <x:c r="H7083" s="8" t="n">
        <x:f>100*'Weights and method'!$B$10*MAX(0,MIN(1,(LN(1+'Original 8 pillars'!H7083)-'Weights and method'!$C$10)/('Weights and method'!$D$10-'Weights and method'!$C$10)))</x:f>
        <x:v>0.5283808648434177</x:v>
      </x:c>
      <x:c r="I7083" s="8" t="n">
        <x:f>100*'Weights and method'!$B$11*MAX(0,MIN(1,(LN(1+'Original 8 pillars'!I7083)-'Weights and method'!$C$11)/('Weights and method'!$D$11-'Weights and method'!$C$11)))</x:f>
        <x:v>6.055320520483673</x:v>
      </x:c>
      <x:c r="J7083" s="8" t="n">
        <x:f>100*'Weights and method'!$B$12*MAX(0,MIN(1,(LN(1+'Original 8 pillars'!J7083)-'Weights and method'!$C$12)/('Weights and method'!$D$12-'Weights and method'!$C$12)))</x:f>
        <x:v>2.0754626098297644</x:v>
      </x:c>
      <x:c r="K7083" s="8" t="n">
        <x:f>SUM(C7083:J7083)</x:f>
        <x:v>45.58593275537618</x:v>
      </x:c>
    </x:row>
    <x:row r="7084">
      <x:c r="A7084" s="2" t="str">
        <x:f>'Original 8 pillars'!A7084</x:f>
        <x:v>Tunisia</x:v>
      </x:c>
      <x:c r="B7084" s="2" t="str">
        <x:f>'Original 8 pillars'!B7084</x:f>
        <x:v>2017-11</x:v>
      </x:c>
      <x:c r="C7084" s="8" t="n">
        <x:f>100*'Weights and method'!$B$5*MAX(0,MIN(1,(LN(1+'Original 8 pillars'!C7084)-'Weights and method'!$C$5)/('Weights and method'!$D$5-'Weights and method'!$C$5)))</x:f>
        <x:v>8.24109316011346</x:v>
      </x:c>
      <x:c r="D7084" s="8" t="n">
        <x:f>100*'Weights and method'!$B$6*MAX(0,MIN(1,(LN(1+'Original 8 pillars'!D7084)-'Weights and method'!$C$6)/('Weights and method'!$D$6-'Weights and method'!$C$6)))</x:f>
        <x:v>2.134306677420051</x:v>
      </x:c>
      <x:c r="E7084" s="8" t="n">
        <x:f>100*'Weights and method'!$B$7*MAX(0,MIN(1,(LN(1+'Original 8 pillars'!E7084)-'Weights and method'!$C$7)/('Weights and method'!$D$7-'Weights and method'!$C$7)))</x:f>
        <x:v>7.8164495319581615</x:v>
      </x:c>
      <x:c r="F7084" s="8" t="n">
        <x:f>100*'Weights and method'!$B$8*MAX(0,MIN(1,(LN(1+'Original 8 pillars'!F7084)-'Weights and method'!$C$8)/('Weights and method'!$D$8-'Weights and method'!$C$8)))</x:f>
        <x:v>9.68413282535222</x:v>
      </x:c>
      <x:c r="G7084" s="8" t="n">
        <x:f>100*'Weights and method'!$B$9*MAX(0,MIN(1,(LN(1+'Original 8 pillars'!G7084)-'Weights and method'!$C$9)/('Weights and method'!$D$9-'Weights and method'!$C$9)))</x:f>
        <x:v>6.971286136714379</x:v>
      </x:c>
      <x:c r="H7084" s="8" t="n">
        <x:f>100*'Weights and method'!$B$10*MAX(0,MIN(1,(LN(1+'Original 8 pillars'!H7084)-'Weights and method'!$C$10)/('Weights and method'!$D$10-'Weights and method'!$C$10)))</x:f>
        <x:v>0</x:v>
      </x:c>
      <x:c r="I7084" s="8" t="n">
        <x:f>100*'Weights and method'!$B$11*MAX(0,MIN(1,(LN(1+'Original 8 pillars'!I7084)-'Weights and method'!$C$11)/('Weights and method'!$D$11-'Weights and method'!$C$11)))</x:f>
        <x:v>5.9057011723407715</x:v>
      </x:c>
      <x:c r="J7084" s="8" t="n">
        <x:f>100*'Weights and method'!$B$12*MAX(0,MIN(1,(LN(1+'Original 8 pillars'!J7084)-'Weights and method'!$C$12)/('Weights and method'!$D$12-'Weights and method'!$C$12)))</x:f>
        <x:v>2.0303251445921044</x:v>
      </x:c>
      <x:c r="K7084" s="8" t="n">
        <x:f>SUM(C7084:J7084)</x:f>
        <x:v>42.78329464849114</x:v>
      </x:c>
    </x:row>
    <x:row r="7085">
      <x:c r="A7085" s="2" t="str">
        <x:f>'Original 8 pillars'!A7085</x:f>
        <x:v>Tunisia</x:v>
      </x:c>
      <x:c r="B7085" s="2" t="str">
        <x:f>'Original 8 pillars'!B7085</x:f>
        <x:v>2017-12</x:v>
      </x:c>
      <x:c r="C7085" s="8" t="n">
        <x:f>100*'Weights and method'!$B$5*MAX(0,MIN(1,(LN(1+'Original 8 pillars'!C7085)-'Weights and method'!$C$5)/('Weights and method'!$D$5-'Weights and method'!$C$5)))</x:f>
        <x:v>8.336078747876995</x:v>
      </x:c>
      <x:c r="D7085" s="8" t="n">
        <x:f>100*'Weights and method'!$B$6*MAX(0,MIN(1,(LN(1+'Original 8 pillars'!D7085)-'Weights and method'!$C$6)/('Weights and method'!$D$6-'Weights and method'!$C$6)))</x:f>
        <x:v>3.299129563706201</x:v>
      </x:c>
      <x:c r="E7085" s="8" t="n">
        <x:f>100*'Weights and method'!$B$7*MAX(0,MIN(1,(LN(1+'Original 8 pillars'!E7085)-'Weights and method'!$C$7)/('Weights and method'!$D$7-'Weights and method'!$C$7)))</x:f>
        <x:v>7.433783777241726</x:v>
      </x:c>
      <x:c r="F7085" s="8" t="n">
        <x:f>100*'Weights and method'!$B$8*MAX(0,MIN(1,(LN(1+'Original 8 pillars'!F7085)-'Weights and method'!$C$8)/('Weights and method'!$D$8-'Weights and method'!$C$8)))</x:f>
        <x:v>9.902726929965871</x:v>
      </x:c>
      <x:c r="G7085" s="8" t="n">
        <x:f>100*'Weights and method'!$B$9*MAX(0,MIN(1,(LN(1+'Original 8 pillars'!G7085)-'Weights and method'!$C$9)/('Weights and method'!$D$9-'Weights and method'!$C$9)))</x:f>
        <x:v>7.271670950303116</x:v>
      </x:c>
      <x:c r="H7085" s="8" t="n">
        <x:f>100*'Weights and method'!$B$10*MAX(0,MIN(1,(LN(1+'Original 8 pillars'!H7085)-'Weights and method'!$C$10)/('Weights and method'!$D$10-'Weights and method'!$C$10)))</x:f>
        <x:v>0.9232300377028397</x:v>
      </x:c>
      <x:c r="I7085" s="8" t="n">
        <x:f>100*'Weights and method'!$B$11*MAX(0,MIN(1,(LN(1+'Original 8 pillars'!I7085)-'Weights and method'!$C$11)/('Weights and method'!$D$11-'Weights and method'!$C$11)))</x:f>
        <x:v>6.255600611234793</x:v>
      </x:c>
      <x:c r="J7085" s="8" t="n">
        <x:f>100*'Weights and method'!$B$12*MAX(0,MIN(1,(LN(1+'Original 8 pillars'!J7085)-'Weights and method'!$C$12)/('Weights and method'!$D$12-'Weights and method'!$C$12)))</x:f>
        <x:v>0.6407299576264643</x:v>
      </x:c>
      <x:c r="K7085" s="8" t="n">
        <x:f>SUM(C7085:J7085)</x:f>
        <x:v>44.062950575658</x:v>
      </x:c>
    </x:row>
    <x:row r="7086">
      <x:c r="A7086" s="2" t="str">
        <x:f>'Original 8 pillars'!A7086</x:f>
        <x:v>Tunisia</x:v>
      </x:c>
      <x:c r="B7086" s="2" t="str">
        <x:f>'Original 8 pillars'!B7086</x:f>
        <x:v>2018-01</x:v>
      </x:c>
      <x:c r="C7086" s="8" t="n">
        <x:f>100*'Weights and method'!$B$5*MAX(0,MIN(1,(LN(1+'Original 8 pillars'!C7086)-'Weights and method'!$C$5)/('Weights and method'!$D$5-'Weights and method'!$C$5)))</x:f>
        <x:v>11.091397176557363</x:v>
      </x:c>
      <x:c r="D7086" s="8" t="n">
        <x:f>100*'Weights and method'!$B$6*MAX(0,MIN(1,(LN(1+'Original 8 pillars'!D7086)-'Weights and method'!$C$6)/('Weights and method'!$D$6-'Weights and method'!$C$6)))</x:f>
        <x:v>2.557207253020699</x:v>
      </x:c>
      <x:c r="E7086" s="8" t="n">
        <x:f>100*'Weights and method'!$B$7*MAX(0,MIN(1,(LN(1+'Original 8 pillars'!E7086)-'Weights and method'!$C$7)/('Weights and method'!$D$7-'Weights and method'!$C$7)))</x:f>
        <x:v>7.38345012766703</x:v>
      </x:c>
      <x:c r="F7086" s="8" t="n">
        <x:f>100*'Weights and method'!$B$8*MAX(0,MIN(1,(LN(1+'Original 8 pillars'!F7086)-'Weights and method'!$C$8)/('Weights and method'!$D$8-'Weights and method'!$C$8)))</x:f>
        <x:v>9.977235884854752</x:v>
      </x:c>
      <x:c r="G7086" s="8" t="n">
        <x:f>100*'Weights and method'!$B$9*MAX(0,MIN(1,(LN(1+'Original 8 pillars'!G7086)-'Weights and method'!$C$9)/('Weights and method'!$D$9-'Weights and method'!$C$9)))</x:f>
        <x:v>8.836056463382588</x:v>
      </x:c>
      <x:c r="H7086" s="8" t="n">
        <x:f>100*'Weights and method'!$B$10*MAX(0,MIN(1,(LN(1+'Original 8 pillars'!H7086)-'Weights and method'!$C$10)/('Weights and method'!$D$10-'Weights and method'!$C$10)))</x:f>
        <x:v>0</x:v>
      </x:c>
      <x:c r="I7086" s="8" t="n">
        <x:f>100*'Weights and method'!$B$11*MAX(0,MIN(1,(LN(1+'Original 8 pillars'!I7086)-'Weights and method'!$C$11)/('Weights and method'!$D$11-'Weights and method'!$C$11)))</x:f>
        <x:v>5.969980020835026</x:v>
      </x:c>
      <x:c r="J7086" s="8" t="n">
        <x:f>100*'Weights and method'!$B$12*MAX(0,MIN(1,(LN(1+'Original 8 pillars'!J7086)-'Weights and method'!$C$12)/('Weights and method'!$D$12-'Weights and method'!$C$12)))</x:f>
        <x:v>1.6980169433026235</x:v>
      </x:c>
      <x:c r="K7086" s="8" t="n">
        <x:f>SUM(C7086:J7086)</x:f>
        <x:v>47.51334386962009</x:v>
      </x:c>
    </x:row>
    <x:row r="7087">
      <x:c r="A7087" s="2" t="str">
        <x:f>'Original 8 pillars'!A7087</x:f>
        <x:v>Tunisia</x:v>
      </x:c>
      <x:c r="B7087" s="2" t="str">
        <x:f>'Original 8 pillars'!B7087</x:f>
        <x:v>2018-02</x:v>
      </x:c>
      <x:c r="C7087" s="8" t="n">
        <x:f>100*'Weights and method'!$B$5*MAX(0,MIN(1,(LN(1+'Original 8 pillars'!C7087)-'Weights and method'!$C$5)/('Weights and method'!$D$5-'Weights and method'!$C$5)))</x:f>
        <x:v>7.637188644399288</x:v>
      </x:c>
      <x:c r="D7087" s="8" t="n">
        <x:f>100*'Weights and method'!$B$6*MAX(0,MIN(1,(LN(1+'Original 8 pillars'!D7087)-'Weights and method'!$C$6)/('Weights and method'!$D$6-'Weights and method'!$C$6)))</x:f>
        <x:v>2.2471703174694544</x:v>
      </x:c>
      <x:c r="E7087" s="8" t="n">
        <x:f>100*'Weights and method'!$B$7*MAX(0,MIN(1,(LN(1+'Original 8 pillars'!E7087)-'Weights and method'!$C$7)/('Weights and method'!$D$7-'Weights and method'!$C$7)))</x:f>
        <x:v>8.707830815700259</x:v>
      </x:c>
      <x:c r="F7087" s="8" t="n">
        <x:f>100*'Weights and method'!$B$8*MAX(0,MIN(1,(LN(1+'Original 8 pillars'!F7087)-'Weights and method'!$C$8)/('Weights and method'!$D$8-'Weights and method'!$C$8)))</x:f>
        <x:v>10.821816021554891</x:v>
      </x:c>
      <x:c r="G7087" s="8" t="n">
        <x:f>100*'Weights and method'!$B$9*MAX(0,MIN(1,(LN(1+'Original 8 pillars'!G7087)-'Weights and method'!$C$9)/('Weights and method'!$D$9-'Weights and method'!$C$9)))</x:f>
        <x:v>7.45488030960195</x:v>
      </x:c>
      <x:c r="H7087" s="8" t="n">
        <x:f>100*'Weights and method'!$B$10*MAX(0,MIN(1,(LN(1+'Original 8 pillars'!H7087)-'Weights and method'!$C$10)/('Weights and method'!$D$10-'Weights and method'!$C$10)))</x:f>
        <x:v>0</x:v>
      </x:c>
      <x:c r="I7087" s="8" t="n">
        <x:f>100*'Weights and method'!$B$11*MAX(0,MIN(1,(LN(1+'Original 8 pillars'!I7087)-'Weights and method'!$C$11)/('Weights and method'!$D$11-'Weights and method'!$C$11)))</x:f>
        <x:v>6.3729227813749425</x:v>
      </x:c>
      <x:c r="J7087" s="8" t="n">
        <x:f>100*'Weights and method'!$B$12*MAX(0,MIN(1,(LN(1+'Original 8 pillars'!J7087)-'Weights and method'!$C$12)/('Weights and method'!$D$12-'Weights and method'!$C$12)))</x:f>
        <x:v>0.4836917892914508</x:v>
      </x:c>
      <x:c r="K7087" s="8" t="n">
        <x:f>SUM(C7087:J7087)</x:f>
        <x:v>43.72550067939223</x:v>
      </x:c>
    </x:row>
    <x:row r="7088">
      <x:c r="A7088" s="2" t="str">
        <x:f>'Original 8 pillars'!A7088</x:f>
        <x:v>Tunisia</x:v>
      </x:c>
      <x:c r="B7088" s="2" t="str">
        <x:f>'Original 8 pillars'!B7088</x:f>
        <x:v>2018-03</x:v>
      </x:c>
      <x:c r="C7088" s="8" t="n">
        <x:f>100*'Weights and method'!$B$5*MAX(0,MIN(1,(LN(1+'Original 8 pillars'!C7088)-'Weights and method'!$C$5)/('Weights and method'!$D$5-'Weights and method'!$C$5)))</x:f>
        <x:v>9.204792686743689</x:v>
      </x:c>
      <x:c r="D7088" s="8" t="n">
        <x:f>100*'Weights and method'!$B$6*MAX(0,MIN(1,(LN(1+'Original 8 pillars'!D7088)-'Weights and method'!$C$6)/('Weights and method'!$D$6-'Weights and method'!$C$6)))</x:f>
        <x:v>3.507793000637236</x:v>
      </x:c>
      <x:c r="E7088" s="8" t="n">
        <x:f>100*'Weights and method'!$B$7*MAX(0,MIN(1,(LN(1+'Original 8 pillars'!E7088)-'Weights and method'!$C$7)/('Weights and method'!$D$7-'Weights and method'!$C$7)))</x:f>
        <x:v>8.06021617088728</x:v>
      </x:c>
      <x:c r="F7088" s="8" t="n">
        <x:f>100*'Weights and method'!$B$8*MAX(0,MIN(1,(LN(1+'Original 8 pillars'!F7088)-'Weights and method'!$C$8)/('Weights and method'!$D$8-'Weights and method'!$C$8)))</x:f>
        <x:v>10.444904209621118</x:v>
      </x:c>
      <x:c r="G7088" s="8" t="n">
        <x:f>100*'Weights and method'!$B$9*MAX(0,MIN(1,(LN(1+'Original 8 pillars'!G7088)-'Weights and method'!$C$9)/('Weights and method'!$D$9-'Weights and method'!$C$9)))</x:f>
        <x:v>6.893495945938253</x:v>
      </x:c>
      <x:c r="H7088" s="8" t="n">
        <x:f>100*'Weights and method'!$B$10*MAX(0,MIN(1,(LN(1+'Original 8 pillars'!H7088)-'Weights and method'!$C$10)/('Weights and method'!$D$10-'Weights and method'!$C$10)))</x:f>
        <x:v>0.4879766752430046</x:v>
      </x:c>
      <x:c r="I7088" s="8" t="n">
        <x:f>100*'Weights and method'!$B$11*MAX(0,MIN(1,(LN(1+'Original 8 pillars'!I7088)-'Weights and method'!$C$11)/('Weights and method'!$D$11-'Weights and method'!$C$11)))</x:f>
        <x:v>6.406246686232333</x:v>
      </x:c>
      <x:c r="J7088" s="8" t="n">
        <x:f>100*'Weights and method'!$B$12*MAX(0,MIN(1,(LN(1+'Original 8 pillars'!J7088)-'Weights and method'!$C$12)/('Weights and method'!$D$12-'Weights and method'!$C$12)))</x:f>
        <x:v>2.970149933899362</x:v>
      </x:c>
      <x:c r="K7088" s="8" t="n">
        <x:f>SUM(C7088:J7088)</x:f>
        <x:v>47.97557530920227</x:v>
      </x:c>
    </x:row>
    <x:row r="7089">
      <x:c r="A7089" s="2" t="str">
        <x:f>'Original 8 pillars'!A7089</x:f>
        <x:v>Tunisia</x:v>
      </x:c>
      <x:c r="B7089" s="2" t="str">
        <x:f>'Original 8 pillars'!B7089</x:f>
        <x:v>2018-04</x:v>
      </x:c>
      <x:c r="C7089" s="8" t="n">
        <x:f>100*'Weights and method'!$B$5*MAX(0,MIN(1,(LN(1+'Original 8 pillars'!C7089)-'Weights and method'!$C$5)/('Weights and method'!$D$5-'Weights and method'!$C$5)))</x:f>
        <x:v>8.164194315279765</x:v>
      </x:c>
      <x:c r="D7089" s="8" t="n">
        <x:f>100*'Weights and method'!$B$6*MAX(0,MIN(1,(LN(1+'Original 8 pillars'!D7089)-'Weights and method'!$C$6)/('Weights and method'!$D$6-'Weights and method'!$C$6)))</x:f>
        <x:v>3.0226211812154142</x:v>
      </x:c>
      <x:c r="E7089" s="8" t="n">
        <x:f>100*'Weights and method'!$B$7*MAX(0,MIN(1,(LN(1+'Original 8 pillars'!E7089)-'Weights and method'!$C$7)/('Weights and method'!$D$7-'Weights and method'!$C$7)))</x:f>
        <x:v>7.951081506592568</x:v>
      </x:c>
      <x:c r="F7089" s="8" t="n">
        <x:f>100*'Weights and method'!$B$8*MAX(0,MIN(1,(LN(1+'Original 8 pillars'!F7089)-'Weights and method'!$C$8)/('Weights and method'!$D$8-'Weights and method'!$C$8)))</x:f>
        <x:v>9.817607282666469</x:v>
      </x:c>
      <x:c r="G7089" s="8" t="n">
        <x:f>100*'Weights and method'!$B$9*MAX(0,MIN(1,(LN(1+'Original 8 pillars'!G7089)-'Weights and method'!$C$9)/('Weights and method'!$D$9-'Weights and method'!$C$9)))</x:f>
        <x:v>5.803534104270285</x:v>
      </x:c>
      <x:c r="H7089" s="8" t="n">
        <x:f>100*'Weights and method'!$B$10*MAX(0,MIN(1,(LN(1+'Original 8 pillars'!H7089)-'Weights and method'!$C$10)/('Weights and method'!$D$10-'Weights and method'!$C$10)))</x:f>
        <x:v>0</x:v>
      </x:c>
      <x:c r="I7089" s="8" t="n">
        <x:f>100*'Weights and method'!$B$11*MAX(0,MIN(1,(LN(1+'Original 8 pillars'!I7089)-'Weights and method'!$C$11)/('Weights and method'!$D$11-'Weights and method'!$C$11)))</x:f>
        <x:v>5.415215568147281</x:v>
      </x:c>
      <x:c r="J7089" s="8" t="n">
        <x:f>100*'Weights and method'!$B$12*MAX(0,MIN(1,(LN(1+'Original 8 pillars'!J7089)-'Weights and method'!$C$12)/('Weights and method'!$D$12-'Weights and method'!$C$12)))</x:f>
        <x:v>2.43083519198933</x:v>
      </x:c>
      <x:c r="K7089" s="8" t="n">
        <x:f>SUM(C7089:J7089)</x:f>
        <x:v>42.60508915016111</x:v>
      </x:c>
    </x:row>
    <x:row r="7090">
      <x:c r="A7090" s="2" t="str">
        <x:f>'Original 8 pillars'!A7090</x:f>
        <x:v>Tunisia</x:v>
      </x:c>
      <x:c r="B7090" s="2" t="str">
        <x:f>'Original 8 pillars'!B7090</x:f>
        <x:v>2018-05</x:v>
      </x:c>
      <x:c r="C7090" s="8" t="n">
        <x:f>100*'Weights and method'!$B$5*MAX(0,MIN(1,(LN(1+'Original 8 pillars'!C7090)-'Weights and method'!$C$5)/('Weights and method'!$D$5-'Weights and method'!$C$5)))</x:f>
        <x:v>7.911746676246207</x:v>
      </x:c>
      <x:c r="D7090" s="8" t="n">
        <x:f>100*'Weights and method'!$B$6*MAX(0,MIN(1,(LN(1+'Original 8 pillars'!D7090)-'Weights and method'!$C$6)/('Weights and method'!$D$6-'Weights and method'!$C$6)))</x:f>
        <x:v>2.8649570317136956</x:v>
      </x:c>
      <x:c r="E7090" s="8" t="n">
        <x:f>100*'Weights and method'!$B$7*MAX(0,MIN(1,(LN(1+'Original 8 pillars'!E7090)-'Weights and method'!$C$7)/('Weights and method'!$D$7-'Weights and method'!$C$7)))</x:f>
        <x:v>7.005393811128656</x:v>
      </x:c>
      <x:c r="F7090" s="8" t="n">
        <x:f>100*'Weights and method'!$B$8*MAX(0,MIN(1,(LN(1+'Original 8 pillars'!F7090)-'Weights and method'!$C$8)/('Weights and method'!$D$8-'Weights and method'!$C$8)))</x:f>
        <x:v>9.234291034802018</x:v>
      </x:c>
      <x:c r="G7090" s="8" t="n">
        <x:f>100*'Weights and method'!$B$9*MAX(0,MIN(1,(LN(1+'Original 8 pillars'!G7090)-'Weights and method'!$C$9)/('Weights and method'!$D$9-'Weights and method'!$C$9)))</x:f>
        <x:v>4.944308524872925</x:v>
      </x:c>
      <x:c r="H7090" s="8" t="n">
        <x:f>100*'Weights and method'!$B$10*MAX(0,MIN(1,(LN(1+'Original 8 pillars'!H7090)-'Weights and method'!$C$10)/('Weights and method'!$D$10-'Weights and method'!$C$10)))</x:f>
        <x:v>0</x:v>
      </x:c>
      <x:c r="I7090" s="8" t="n">
        <x:f>100*'Weights and method'!$B$11*MAX(0,MIN(1,(LN(1+'Original 8 pillars'!I7090)-'Weights and method'!$C$11)/('Weights and method'!$D$11-'Weights and method'!$C$11)))</x:f>
        <x:v>5.494018574487948</x:v>
      </x:c>
      <x:c r="J7090" s="8" t="n">
        <x:f>100*'Weights and method'!$B$12*MAX(0,MIN(1,(LN(1+'Original 8 pillars'!J7090)-'Weights and method'!$C$12)/('Weights and method'!$D$12-'Weights and method'!$C$12)))</x:f>
        <x:v>1.403998706890058</x:v>
      </x:c>
      <x:c r="K7090" s="8" t="n">
        <x:f>SUM(C7090:J7090)</x:f>
        <x:v>38.858714360141505</x:v>
      </x:c>
    </x:row>
    <x:row r="7091">
      <x:c r="A7091" s="2" t="str">
        <x:f>'Original 8 pillars'!A7091</x:f>
        <x:v>Tunisia</x:v>
      </x:c>
      <x:c r="B7091" s="2" t="str">
        <x:f>'Original 8 pillars'!B7091</x:f>
        <x:v>2018-06</x:v>
      </x:c>
      <x:c r="C7091" s="8" t="n">
        <x:f>100*'Weights and method'!$B$5*MAX(0,MIN(1,(LN(1+'Original 8 pillars'!C7091)-'Weights and method'!$C$5)/('Weights and method'!$D$5-'Weights and method'!$C$5)))</x:f>
        <x:v>11.068234440194194</x:v>
      </x:c>
      <x:c r="D7091" s="8" t="n">
        <x:f>100*'Weights and method'!$B$6*MAX(0,MIN(1,(LN(1+'Original 8 pillars'!D7091)-'Weights and method'!$C$6)/('Weights and method'!$D$6-'Weights and method'!$C$6)))</x:f>
        <x:v>3.4997520334047127</x:v>
      </x:c>
      <x:c r="E7091" s="8" t="n">
        <x:f>100*'Weights and method'!$B$7*MAX(0,MIN(1,(LN(1+'Original 8 pillars'!E7091)-'Weights and method'!$C$7)/('Weights and method'!$D$7-'Weights and method'!$C$7)))</x:f>
        <x:v>7.454018621817724</x:v>
      </x:c>
      <x:c r="F7091" s="8" t="n">
        <x:f>100*'Weights and method'!$B$8*MAX(0,MIN(1,(LN(1+'Original 8 pillars'!F7091)-'Weights and method'!$C$8)/('Weights and method'!$D$8-'Weights and method'!$C$8)))</x:f>
        <x:v>9.675644167584235</x:v>
      </x:c>
      <x:c r="G7091" s="8" t="n">
        <x:f>100*'Weights and method'!$B$9*MAX(0,MIN(1,(LN(1+'Original 8 pillars'!G7091)-'Weights and method'!$C$9)/('Weights and method'!$D$9-'Weights and method'!$C$9)))</x:f>
        <x:v>7.537015057053239</x:v>
      </x:c>
      <x:c r="H7091" s="8" t="n">
        <x:f>100*'Weights and method'!$B$10*MAX(0,MIN(1,(LN(1+'Original 8 pillars'!H7091)-'Weights and method'!$C$10)/('Weights and method'!$D$10-'Weights and method'!$C$10)))</x:f>
        <x:v>0.5695060685984922</x:v>
      </x:c>
      <x:c r="I7091" s="8" t="n">
        <x:f>100*'Weights and method'!$B$11*MAX(0,MIN(1,(LN(1+'Original 8 pillars'!I7091)-'Weights and method'!$C$11)/('Weights and method'!$D$11-'Weights and method'!$C$11)))</x:f>
        <x:v>5.679784114477999</x:v>
      </x:c>
      <x:c r="J7091" s="8" t="n">
        <x:f>100*'Weights and method'!$B$12*MAX(0,MIN(1,(LN(1+'Original 8 pillars'!J7091)-'Weights and method'!$C$12)/('Weights and method'!$D$12-'Weights and method'!$C$12)))</x:f>
        <x:v>1.5589616323658164</x:v>
      </x:c>
      <x:c r="K7091" s="8" t="n">
        <x:f>SUM(C7091:J7091)</x:f>
        <x:v>47.04291613549641</x:v>
      </x:c>
    </x:row>
    <x:row r="7092">
      <x:c r="A7092" s="2" t="str">
        <x:f>'Original 8 pillars'!A7092</x:f>
        <x:v>Tunisia</x:v>
      </x:c>
      <x:c r="B7092" s="2" t="str">
        <x:f>'Original 8 pillars'!B7092</x:f>
        <x:v>2018-07</x:v>
      </x:c>
      <x:c r="C7092" s="8" t="n">
        <x:f>100*'Weights and method'!$B$5*MAX(0,MIN(1,(LN(1+'Original 8 pillars'!C7092)-'Weights and method'!$C$5)/('Weights and method'!$D$5-'Weights and method'!$C$5)))</x:f>
        <x:v>9.339096466872316</x:v>
      </x:c>
      <x:c r="D7092" s="8" t="n">
        <x:f>100*'Weights and method'!$B$6*MAX(0,MIN(1,(LN(1+'Original 8 pillars'!D7092)-'Weights and method'!$C$6)/('Weights and method'!$D$6-'Weights and method'!$C$6)))</x:f>
        <x:v>2.119607013108781</x:v>
      </x:c>
      <x:c r="E7092" s="8" t="n">
        <x:f>100*'Weights and method'!$B$7*MAX(0,MIN(1,(LN(1+'Original 8 pillars'!E7092)-'Weights and method'!$C$7)/('Weights and method'!$D$7-'Weights and method'!$C$7)))</x:f>
        <x:v>6.986954771961406</x:v>
      </x:c>
      <x:c r="F7092" s="8" t="n">
        <x:f>100*'Weights and method'!$B$8*MAX(0,MIN(1,(LN(1+'Original 8 pillars'!F7092)-'Weights and method'!$C$8)/('Weights and method'!$D$8-'Weights and method'!$C$8)))</x:f>
        <x:v>9.729808060252182</x:v>
      </x:c>
      <x:c r="G7092" s="8" t="n">
        <x:f>100*'Weights and method'!$B$9*MAX(0,MIN(1,(LN(1+'Original 8 pillars'!G7092)-'Weights and method'!$C$9)/('Weights and method'!$D$9-'Weights and method'!$C$9)))</x:f>
        <x:v>6.311767125396967</x:v>
      </x:c>
      <x:c r="H7092" s="8" t="n">
        <x:f>100*'Weights and method'!$B$10*MAX(0,MIN(1,(LN(1+'Original 8 pillars'!H7092)-'Weights and method'!$C$10)/('Weights and method'!$D$10-'Weights and method'!$C$10)))</x:f>
        <x:v>0</x:v>
      </x:c>
      <x:c r="I7092" s="8" t="n">
        <x:f>100*'Weights and method'!$B$11*MAX(0,MIN(1,(LN(1+'Original 8 pillars'!I7092)-'Weights and method'!$C$11)/('Weights and method'!$D$11-'Weights and method'!$C$11)))</x:f>
        <x:v>5.939982120185033</x:v>
      </x:c>
      <x:c r="J7092" s="8" t="n">
        <x:f>100*'Weights and method'!$B$12*MAX(0,MIN(1,(LN(1+'Original 8 pillars'!J7092)-'Weights and method'!$C$12)/('Weights and method'!$D$12-'Weights and method'!$C$12)))</x:f>
        <x:v>2.4700607187222183</x:v>
      </x:c>
      <x:c r="K7092" s="8" t="n">
        <x:f>SUM(C7092:J7092)</x:f>
        <x:v>42.89727627649891</x:v>
      </x:c>
    </x:row>
    <x:row r="7093">
      <x:c r="A7093" s="2" t="str">
        <x:f>'Original 8 pillars'!A7093</x:f>
        <x:v>Tunisia</x:v>
      </x:c>
      <x:c r="B7093" s="2" t="str">
        <x:f>'Original 8 pillars'!B7093</x:f>
        <x:v>2018-08</x:v>
      </x:c>
      <x:c r="C7093" s="8" t="n">
        <x:f>100*'Weights and method'!$B$5*MAX(0,MIN(1,(LN(1+'Original 8 pillars'!C7093)-'Weights and method'!$C$5)/('Weights and method'!$D$5-'Weights and method'!$C$5)))</x:f>
        <x:v>9.464272274564014</x:v>
      </x:c>
      <x:c r="D7093" s="8" t="n">
        <x:f>100*'Weights and method'!$B$6*MAX(0,MIN(1,(LN(1+'Original 8 pillars'!D7093)-'Weights and method'!$C$6)/('Weights and method'!$D$6-'Weights and method'!$C$6)))</x:f>
        <x:v>1.6389838148305071</x:v>
      </x:c>
      <x:c r="E7093" s="8" t="n">
        <x:f>100*'Weights and method'!$B$7*MAX(0,MIN(1,(LN(1+'Original 8 pillars'!E7093)-'Weights and method'!$C$7)/('Weights and method'!$D$7-'Weights and method'!$C$7)))</x:f>
        <x:v>7.339844178984302</x:v>
      </x:c>
      <x:c r="F7093" s="8" t="n">
        <x:f>100*'Weights and method'!$B$8*MAX(0,MIN(1,(LN(1+'Original 8 pillars'!F7093)-'Weights and method'!$C$8)/('Weights and method'!$D$8-'Weights and method'!$C$8)))</x:f>
        <x:v>8.803992261402136</x:v>
      </x:c>
      <x:c r="G7093" s="8" t="n">
        <x:f>100*'Weights and method'!$B$9*MAX(0,MIN(1,(LN(1+'Original 8 pillars'!G7093)-'Weights and method'!$C$9)/('Weights and method'!$D$9-'Weights and method'!$C$9)))</x:f>
        <x:v>5.634330452507017</x:v>
      </x:c>
      <x:c r="H7093" s="8" t="n">
        <x:f>100*'Weights and method'!$B$10*MAX(0,MIN(1,(LN(1+'Original 8 pillars'!H7093)-'Weights and method'!$C$10)/('Weights and method'!$D$10-'Weights and method'!$C$10)))</x:f>
        <x:v>3.594542303234013</x:v>
      </x:c>
      <x:c r="I7093" s="8" t="n">
        <x:f>100*'Weights and method'!$B$11*MAX(0,MIN(1,(LN(1+'Original 8 pillars'!I7093)-'Weights and method'!$C$11)/('Weights and method'!$D$11-'Weights and method'!$C$11)))</x:f>
        <x:v>5.26455647346715</x:v>
      </x:c>
      <x:c r="J7093" s="8" t="n">
        <x:f>100*'Weights and method'!$B$12*MAX(0,MIN(1,(LN(1+'Original 8 pillars'!J7093)-'Weights and method'!$C$12)/('Weights and method'!$D$12-'Weights and method'!$C$12)))</x:f>
        <x:v>2.647805319270358</x:v>
      </x:c>
      <x:c r="K7093" s="8" t="n">
        <x:f>SUM(C7093:J7093)</x:f>
        <x:v>44.3883270782595</x:v>
      </x:c>
    </x:row>
    <x:row r="7094">
      <x:c r="A7094" s="2" t="str">
        <x:f>'Original 8 pillars'!A7094</x:f>
        <x:v>Tunisia</x:v>
      </x:c>
      <x:c r="B7094" s="2" t="str">
        <x:f>'Original 8 pillars'!B7094</x:f>
        <x:v>2018-09</x:v>
      </x:c>
      <x:c r="C7094" s="8" t="n">
        <x:f>100*'Weights and method'!$B$5*MAX(0,MIN(1,(LN(1+'Original 8 pillars'!C7094)-'Weights and method'!$C$5)/('Weights and method'!$D$5-'Weights and method'!$C$5)))</x:f>
        <x:v>9.061297211866494</x:v>
      </x:c>
      <x:c r="D7094" s="8" t="n">
        <x:f>100*'Weights and method'!$B$6*MAX(0,MIN(1,(LN(1+'Original 8 pillars'!D7094)-'Weights and method'!$C$6)/('Weights and method'!$D$6-'Weights and method'!$C$6)))</x:f>
        <x:v>1.7679291042195362</x:v>
      </x:c>
      <x:c r="E7094" s="8" t="n">
        <x:f>100*'Weights and method'!$B$7*MAX(0,MIN(1,(LN(1+'Original 8 pillars'!E7094)-'Weights and method'!$C$7)/('Weights and method'!$D$7-'Weights and method'!$C$7)))</x:f>
        <x:v>8.003245809183825</x:v>
      </x:c>
      <x:c r="F7094" s="8" t="n">
        <x:f>100*'Weights and method'!$B$8*MAX(0,MIN(1,(LN(1+'Original 8 pillars'!F7094)-'Weights and method'!$C$8)/('Weights and method'!$D$8-'Weights and method'!$C$8)))</x:f>
        <x:v>9.83532907405814</x:v>
      </x:c>
      <x:c r="G7094" s="8" t="n">
        <x:f>100*'Weights and method'!$B$9*MAX(0,MIN(1,(LN(1+'Original 8 pillars'!G7094)-'Weights and method'!$C$9)/('Weights and method'!$D$9-'Weights and method'!$C$9)))</x:f>
        <x:v>6.437468831538833</x:v>
      </x:c>
      <x:c r="H7094" s="8" t="n">
        <x:f>100*'Weights and method'!$B$10*MAX(0,MIN(1,(LN(1+'Original 8 pillars'!H7094)-'Weights and method'!$C$10)/('Weights and method'!$D$10-'Weights and method'!$C$10)))</x:f>
        <x:v>0</x:v>
      </x:c>
      <x:c r="I7094" s="8" t="n">
        <x:f>100*'Weights and method'!$B$11*MAX(0,MIN(1,(LN(1+'Original 8 pillars'!I7094)-'Weights and method'!$C$11)/('Weights and method'!$D$11-'Weights and method'!$C$11)))</x:f>
        <x:v>6.014297396703259</x:v>
      </x:c>
      <x:c r="J7094" s="8" t="n">
        <x:f>100*'Weights and method'!$B$12*MAX(0,MIN(1,(LN(1+'Original 8 pillars'!J7094)-'Weights and method'!$C$12)/('Weights and method'!$D$12-'Weights and method'!$C$12)))</x:f>
        <x:v>2.684392192136307</x:v>
      </x:c>
      <x:c r="K7094" s="8" t="n">
        <x:f>SUM(C7094:J7094)</x:f>
        <x:v>43.8039596197064</x:v>
      </x:c>
    </x:row>
    <x:row r="7095">
      <x:c r="A7095" s="2" t="str">
        <x:f>'Original 8 pillars'!A7095</x:f>
        <x:v>Tunisia</x:v>
      </x:c>
      <x:c r="B7095" s="2" t="str">
        <x:f>'Original 8 pillars'!B7095</x:f>
        <x:v>2018-10</x:v>
      </x:c>
      <x:c r="C7095" s="8" t="n">
        <x:f>100*'Weights and method'!$B$5*MAX(0,MIN(1,(LN(1+'Original 8 pillars'!C7095)-'Weights and method'!$C$5)/('Weights and method'!$D$5-'Weights and method'!$C$5)))</x:f>
        <x:v>8.309698074476335</x:v>
      </x:c>
      <x:c r="D7095" s="8" t="n">
        <x:f>100*'Weights and method'!$B$6*MAX(0,MIN(1,(LN(1+'Original 8 pillars'!D7095)-'Weights and method'!$C$6)/('Weights and method'!$D$6-'Weights and method'!$C$6)))</x:f>
        <x:v>3.3591717228462397</x:v>
      </x:c>
      <x:c r="E7095" s="8" t="n">
        <x:f>100*'Weights and method'!$B$7*MAX(0,MIN(1,(LN(1+'Original 8 pillars'!E7095)-'Weights and method'!$C$7)/('Weights and method'!$D$7-'Weights and method'!$C$7)))</x:f>
        <x:v>7.931379483122127</x:v>
      </x:c>
      <x:c r="F7095" s="8" t="n">
        <x:f>100*'Weights and method'!$B$8*MAX(0,MIN(1,(LN(1+'Original 8 pillars'!F7095)-'Weights and method'!$C$8)/('Weights and method'!$D$8-'Weights and method'!$C$8)))</x:f>
        <x:v>9.184428257879695</x:v>
      </x:c>
      <x:c r="G7095" s="8" t="n">
        <x:f>100*'Weights and method'!$B$9*MAX(0,MIN(1,(LN(1+'Original 8 pillars'!G7095)-'Weights and method'!$C$9)/('Weights and method'!$D$9-'Weights and method'!$C$9)))</x:f>
        <x:v>6.826306702885075</x:v>
      </x:c>
      <x:c r="H7095" s="8" t="n">
        <x:f>100*'Weights and method'!$B$10*MAX(0,MIN(1,(LN(1+'Original 8 pillars'!H7095)-'Weights and method'!$C$10)/('Weights and method'!$D$10-'Weights and method'!$C$10)))</x:f>
        <x:v>1.5251413693564122</x:v>
      </x:c>
      <x:c r="I7095" s="8" t="n">
        <x:f>100*'Weights and method'!$B$11*MAX(0,MIN(1,(LN(1+'Original 8 pillars'!I7095)-'Weights and method'!$C$11)/('Weights and method'!$D$11-'Weights and method'!$C$11)))</x:f>
        <x:v>5.72096914957882</x:v>
      </x:c>
      <x:c r="J7095" s="8" t="n">
        <x:f>100*'Weights and method'!$B$12*MAX(0,MIN(1,(LN(1+'Original 8 pillars'!J7095)-'Weights and method'!$C$12)/('Weights and method'!$D$12-'Weights and method'!$C$12)))</x:f>
        <x:v>2.530682675488814</x:v>
      </x:c>
      <x:c r="K7095" s="8" t="n">
        <x:f>SUM(C7095:J7095)</x:f>
        <x:v>45.38777743563352</x:v>
      </x:c>
    </x:row>
    <x:row r="7096">
      <x:c r="A7096" s="2" t="str">
        <x:f>'Original 8 pillars'!A7096</x:f>
        <x:v>Tunisia</x:v>
      </x:c>
      <x:c r="B7096" s="2" t="str">
        <x:f>'Original 8 pillars'!B7096</x:f>
        <x:v>2018-11</x:v>
      </x:c>
      <x:c r="C7096" s="8" t="n">
        <x:f>100*'Weights and method'!$B$5*MAX(0,MIN(1,(LN(1+'Original 8 pillars'!C7096)-'Weights and method'!$C$5)/('Weights and method'!$D$5-'Weights and method'!$C$5)))</x:f>
        <x:v>9.427474298816128</x:v>
      </x:c>
      <x:c r="D7096" s="8" t="n">
        <x:f>100*'Weights and method'!$B$6*MAX(0,MIN(1,(LN(1+'Original 8 pillars'!D7096)-'Weights and method'!$C$6)/('Weights and method'!$D$6-'Weights and method'!$C$6)))</x:f>
        <x:v>2.148909668126971</x:v>
      </x:c>
      <x:c r="E7096" s="8" t="n">
        <x:f>100*'Weights and method'!$B$7*MAX(0,MIN(1,(LN(1+'Original 8 pillars'!E7096)-'Weights and method'!$C$7)/('Weights and method'!$D$7-'Weights and method'!$C$7)))</x:f>
        <x:v>7.296551638861036</x:v>
      </x:c>
      <x:c r="F7096" s="8" t="n">
        <x:f>100*'Weights and method'!$B$8*MAX(0,MIN(1,(LN(1+'Original 8 pillars'!F7096)-'Weights and method'!$C$8)/('Weights and method'!$D$8-'Weights and method'!$C$8)))</x:f>
        <x:v>8.919512749620562</x:v>
      </x:c>
      <x:c r="G7096" s="8" t="n">
        <x:f>100*'Weights and method'!$B$9*MAX(0,MIN(1,(LN(1+'Original 8 pillars'!G7096)-'Weights and method'!$C$9)/('Weights and method'!$D$9-'Weights and method'!$C$9)))</x:f>
        <x:v>5.9147493840689425</x:v>
      </x:c>
      <x:c r="H7096" s="8" t="n">
        <x:f>100*'Weights and method'!$B$10*MAX(0,MIN(1,(LN(1+'Original 8 pillars'!H7096)-'Weights and method'!$C$10)/('Weights and method'!$D$10-'Weights and method'!$C$10)))</x:f>
        <x:v>0.5129364967152193</x:v>
      </x:c>
      <x:c r="I7096" s="8" t="n">
        <x:f>100*'Weights and method'!$B$11*MAX(0,MIN(1,(LN(1+'Original 8 pillars'!I7096)-'Weights and method'!$C$11)/('Weights and method'!$D$11-'Weights and method'!$C$11)))</x:f>
        <x:v>6.175501649990233</x:v>
      </x:c>
      <x:c r="J7096" s="8" t="n">
        <x:f>100*'Weights and method'!$B$12*MAX(0,MIN(1,(LN(1+'Original 8 pillars'!J7096)-'Weights and method'!$C$12)/('Weights and method'!$D$12-'Weights and method'!$C$12)))</x:f>
        <x:v>0.623275379154411</x:v>
      </x:c>
      <x:c r="K7096" s="8" t="n">
        <x:f>SUM(C7096:J7096)</x:f>
        <x:v>41.0189112653535</x:v>
      </x:c>
    </x:row>
    <x:row r="7097">
      <x:c r="A7097" s="2" t="str">
        <x:f>'Original 8 pillars'!A7097</x:f>
        <x:v>Tunisia</x:v>
      </x:c>
      <x:c r="B7097" s="2" t="str">
        <x:f>'Original 8 pillars'!B7097</x:f>
        <x:v>2018-12</x:v>
      </x:c>
      <x:c r="C7097" s="8" t="n">
        <x:f>100*'Weights and method'!$B$5*MAX(0,MIN(1,(LN(1+'Original 8 pillars'!C7097)-'Weights and method'!$C$5)/('Weights and method'!$D$5-'Weights and method'!$C$5)))</x:f>
        <x:v>9.804124238796675</x:v>
      </x:c>
      <x:c r="D7097" s="8" t="n">
        <x:f>100*'Weights and method'!$B$6*MAX(0,MIN(1,(LN(1+'Original 8 pillars'!D7097)-'Weights and method'!$C$6)/('Weights and method'!$D$6-'Weights and method'!$C$6)))</x:f>
        <x:v>1.9380702876499245</x:v>
      </x:c>
      <x:c r="E7097" s="8" t="n">
        <x:f>100*'Weights and method'!$B$7*MAX(0,MIN(1,(LN(1+'Original 8 pillars'!E7097)-'Weights and method'!$C$7)/('Weights and method'!$D$7-'Weights and method'!$C$7)))</x:f>
        <x:v>7.668658910215234</x:v>
      </x:c>
      <x:c r="F7097" s="8" t="n">
        <x:f>100*'Weights and method'!$B$8*MAX(0,MIN(1,(LN(1+'Original 8 pillars'!F7097)-'Weights and method'!$C$8)/('Weights and method'!$D$8-'Weights and method'!$C$8)))</x:f>
        <x:v>9.559318275389886</x:v>
      </x:c>
      <x:c r="G7097" s="8" t="n">
        <x:f>100*'Weights and method'!$B$9*MAX(0,MIN(1,(LN(1+'Original 8 pillars'!G7097)-'Weights and method'!$C$9)/('Weights and method'!$D$9-'Weights and method'!$C$9)))</x:f>
        <x:v>6.770399345678863</x:v>
      </x:c>
      <x:c r="H7097" s="8" t="n">
        <x:f>100*'Weights and method'!$B$10*MAX(0,MIN(1,(LN(1+'Original 8 pillars'!H7097)-'Weights and method'!$C$10)/('Weights and method'!$D$10-'Weights and method'!$C$10)))</x:f>
        <x:v>1.3655522797701076</x:v>
      </x:c>
      <x:c r="I7097" s="8" t="n">
        <x:f>100*'Weights and method'!$B$11*MAX(0,MIN(1,(LN(1+'Original 8 pillars'!I7097)-'Weights and method'!$C$11)/('Weights and method'!$D$11-'Weights and method'!$C$11)))</x:f>
        <x:v>6.084838895289594</x:v>
      </x:c>
      <x:c r="J7097" s="8" t="n">
        <x:f>100*'Weights and method'!$B$12*MAX(0,MIN(1,(LN(1+'Original 8 pillars'!J7097)-'Weights and method'!$C$12)/('Weights and method'!$D$12-'Weights and method'!$C$12)))</x:f>
        <x:v>1.6463914851505255</x:v>
      </x:c>
      <x:c r="K7097" s="8" t="n">
        <x:f>SUM(C7097:J7097)</x:f>
        <x:v>44.8373537179408</x:v>
      </x:c>
    </x:row>
    <x:row r="7098">
      <x:c r="A7098" s="2" t="str">
        <x:f>'Original 8 pillars'!A7098</x:f>
        <x:v>Tunisia</x:v>
      </x:c>
      <x:c r="B7098" s="2" t="str">
        <x:f>'Original 8 pillars'!B7098</x:f>
        <x:v>2019-01</x:v>
      </x:c>
      <x:c r="C7098" s="8" t="n">
        <x:f>100*'Weights and method'!$B$5*MAX(0,MIN(1,(LN(1+'Original 8 pillars'!C7098)-'Weights and method'!$C$5)/('Weights and method'!$D$5-'Weights and method'!$C$5)))</x:f>
        <x:v>9.312645734075405</x:v>
      </x:c>
      <x:c r="D7098" s="8" t="n">
        <x:f>100*'Weights and method'!$B$6*MAX(0,MIN(1,(LN(1+'Original 8 pillars'!D7098)-'Weights and method'!$C$6)/('Weights and method'!$D$6-'Weights and method'!$C$6)))</x:f>
        <x:v>1.9847157452126853</x:v>
      </x:c>
      <x:c r="E7098" s="8" t="n">
        <x:f>100*'Weights and method'!$B$7*MAX(0,MIN(1,(LN(1+'Original 8 pillars'!E7098)-'Weights and method'!$C$7)/('Weights and method'!$D$7-'Weights and method'!$C$7)))</x:f>
        <x:v>7.236245062508366</x:v>
      </x:c>
      <x:c r="F7098" s="8" t="n">
        <x:f>100*'Weights and method'!$B$8*MAX(0,MIN(1,(LN(1+'Original 8 pillars'!F7098)-'Weights and method'!$C$8)/('Weights and method'!$D$8-'Weights and method'!$C$8)))</x:f>
        <x:v>8.787423989323965</x:v>
      </x:c>
      <x:c r="G7098" s="8" t="n">
        <x:f>100*'Weights and method'!$B$9*MAX(0,MIN(1,(LN(1+'Original 8 pillars'!G7098)-'Weights and method'!$C$9)/('Weights and method'!$D$9-'Weights and method'!$C$9)))</x:f>
        <x:v>7.1792235027185685</x:v>
      </x:c>
      <x:c r="H7098" s="8" t="n">
        <x:f>100*'Weights and method'!$B$10*MAX(0,MIN(1,(LN(1+'Original 8 pillars'!H7098)-'Weights and method'!$C$10)/('Weights and method'!$D$10-'Weights and method'!$C$10)))</x:f>
        <x:v>0</x:v>
      </x:c>
      <x:c r="I7098" s="8" t="n">
        <x:f>100*'Weights and method'!$B$11*MAX(0,MIN(1,(LN(1+'Original 8 pillars'!I7098)-'Weights and method'!$C$11)/('Weights and method'!$D$11-'Weights and method'!$C$11)))</x:f>
        <x:v>5.879064241816227</x:v>
      </x:c>
      <x:c r="J7098" s="8" t="n">
        <x:f>100*'Weights and method'!$B$12*MAX(0,MIN(1,(LN(1+'Original 8 pillars'!J7098)-'Weights and method'!$C$12)/('Weights and method'!$D$12-'Weights and method'!$C$12)))</x:f>
        <x:v>0.3169783394458709</x:v>
      </x:c>
      <x:c r="K7098" s="8" t="n">
        <x:f>SUM(C7098:J7098)</x:f>
        <x:v>40.69629661510109</x:v>
      </x:c>
    </x:row>
    <x:row r="7099">
      <x:c r="A7099" s="2" t="str">
        <x:f>'Original 8 pillars'!A7099</x:f>
        <x:v>Tunisia</x:v>
      </x:c>
      <x:c r="B7099" s="2" t="str">
        <x:f>'Original 8 pillars'!B7099</x:f>
        <x:v>2019-02</x:v>
      </x:c>
      <x:c r="C7099" s="8" t="n">
        <x:f>100*'Weights and method'!$B$5*MAX(0,MIN(1,(LN(1+'Original 8 pillars'!C7099)-'Weights and method'!$C$5)/('Weights and method'!$D$5-'Weights and method'!$C$5)))</x:f>
        <x:v>9.715799224367558</x:v>
      </x:c>
      <x:c r="D7099" s="8" t="n">
        <x:f>100*'Weights and method'!$B$6*MAX(0,MIN(1,(LN(1+'Original 8 pillars'!D7099)-'Weights and method'!$C$6)/('Weights and method'!$D$6-'Weights and method'!$C$6)))</x:f>
        <x:v>2.5006943567894226</x:v>
      </x:c>
      <x:c r="E7099" s="8" t="n">
        <x:f>100*'Weights and method'!$B$7*MAX(0,MIN(1,(LN(1+'Original 8 pillars'!E7099)-'Weights and method'!$C$7)/('Weights and method'!$D$7-'Weights and method'!$C$7)))</x:f>
        <x:v>7.713223576521313</x:v>
      </x:c>
      <x:c r="F7099" s="8" t="n">
        <x:f>100*'Weights and method'!$B$8*MAX(0,MIN(1,(LN(1+'Original 8 pillars'!F7099)-'Weights and method'!$C$8)/('Weights and method'!$D$8-'Weights and method'!$C$8)))</x:f>
        <x:v>10.184562286485239</x:v>
      </x:c>
      <x:c r="G7099" s="8" t="n">
        <x:f>100*'Weights and method'!$B$9*MAX(0,MIN(1,(LN(1+'Original 8 pillars'!G7099)-'Weights and method'!$C$9)/('Weights and method'!$D$9-'Weights and method'!$C$9)))</x:f>
        <x:v>6.496620411745473</x:v>
      </x:c>
      <x:c r="H7099" s="8" t="n">
        <x:f>100*'Weights and method'!$B$10*MAX(0,MIN(1,(LN(1+'Original 8 pillars'!H7099)-'Weights and method'!$C$10)/('Weights and method'!$D$10-'Weights and method'!$C$10)))</x:f>
        <x:v>0.2291866365052246</x:v>
      </x:c>
      <x:c r="I7099" s="8" t="n">
        <x:f>100*'Weights and method'!$B$11*MAX(0,MIN(1,(LN(1+'Original 8 pillars'!I7099)-'Weights and method'!$C$11)/('Weights and method'!$D$11-'Weights and method'!$C$11)))</x:f>
        <x:v>5.398696758344224</x:v>
      </x:c>
      <x:c r="J7099" s="8" t="n">
        <x:f>100*'Weights and method'!$B$12*MAX(0,MIN(1,(LN(1+'Original 8 pillars'!J7099)-'Weights and method'!$C$12)/('Weights and method'!$D$12-'Weights and method'!$C$12)))</x:f>
        <x:v>1.8198315653255732</x:v>
      </x:c>
      <x:c r="K7099" s="8" t="n">
        <x:f>SUM(C7099:J7099)</x:f>
        <x:v>44.058614816084024</x:v>
      </x:c>
    </x:row>
    <x:row r="7100">
      <x:c r="A7100" s="2" t="str">
        <x:f>'Original 8 pillars'!A7100</x:f>
        <x:v>Tunisia</x:v>
      </x:c>
      <x:c r="B7100" s="2" t="str">
        <x:f>'Original 8 pillars'!B7100</x:f>
        <x:v>2019-03</x:v>
      </x:c>
      <x:c r="C7100" s="8" t="n">
        <x:f>100*'Weights and method'!$B$5*MAX(0,MIN(1,(LN(1+'Original 8 pillars'!C7100)-'Weights and method'!$C$5)/('Weights and method'!$D$5-'Weights and method'!$C$5)))</x:f>
        <x:v>7.791300763062241</x:v>
      </x:c>
      <x:c r="D7100" s="8" t="n">
        <x:f>100*'Weights and method'!$B$6*MAX(0,MIN(1,(LN(1+'Original 8 pillars'!D7100)-'Weights and method'!$C$6)/('Weights and method'!$D$6-'Weights and method'!$C$6)))</x:f>
        <x:v>1.382249982247452</x:v>
      </x:c>
      <x:c r="E7100" s="8" t="n">
        <x:f>100*'Weights and method'!$B$7*MAX(0,MIN(1,(LN(1+'Original 8 pillars'!E7100)-'Weights and method'!$C$7)/('Weights and method'!$D$7-'Weights and method'!$C$7)))</x:f>
        <x:v>6.934137296202945</x:v>
      </x:c>
      <x:c r="F7100" s="8" t="n">
        <x:f>100*'Weights and method'!$B$8*MAX(0,MIN(1,(LN(1+'Original 8 pillars'!F7100)-'Weights and method'!$C$8)/('Weights and method'!$D$8-'Weights and method'!$C$8)))</x:f>
        <x:v>9.429485136101276</x:v>
      </x:c>
      <x:c r="G7100" s="8" t="n">
        <x:f>100*'Weights and method'!$B$9*MAX(0,MIN(1,(LN(1+'Original 8 pillars'!G7100)-'Weights and method'!$C$9)/('Weights and method'!$D$9-'Weights and method'!$C$9)))</x:f>
        <x:v>5.347479733208798</x:v>
      </x:c>
      <x:c r="H7100" s="8" t="n">
        <x:f>100*'Weights and method'!$B$10*MAX(0,MIN(1,(LN(1+'Original 8 pillars'!H7100)-'Weights and method'!$C$10)/('Weights and method'!$D$10-'Weights and method'!$C$10)))</x:f>
        <x:v>0</x:v>
      </x:c>
      <x:c r="I7100" s="8" t="n">
        <x:f>100*'Weights and method'!$B$11*MAX(0,MIN(1,(LN(1+'Original 8 pillars'!I7100)-'Weights and method'!$C$11)/('Weights and method'!$D$11-'Weights and method'!$C$11)))</x:f>
        <x:v>5.299083042045409</x:v>
      </x:c>
      <x:c r="J7100" s="8" t="n">
        <x:f>100*'Weights and method'!$B$12*MAX(0,MIN(1,(LN(1+'Original 8 pillars'!J7100)-'Weights and method'!$C$12)/('Weights and method'!$D$12-'Weights and method'!$C$12)))</x:f>
        <x:v>1.2324340778889706</x:v>
      </x:c>
      <x:c r="K7100" s="8" t="n">
        <x:f>SUM(C7100:J7100)</x:f>
        <x:v>37.416170030757094</x:v>
      </x:c>
    </x:row>
    <x:row r="7101">
      <x:c r="A7101" s="2" t="str">
        <x:f>'Original 8 pillars'!A7101</x:f>
        <x:v>Tunisia</x:v>
      </x:c>
      <x:c r="B7101" s="2" t="str">
        <x:f>'Original 8 pillars'!B7101</x:f>
        <x:v>2019-04</x:v>
      </x:c>
      <x:c r="C7101" s="8" t="n">
        <x:f>100*'Weights and method'!$B$5*MAX(0,MIN(1,(LN(1+'Original 8 pillars'!C7101)-'Weights and method'!$C$5)/('Weights and method'!$D$5-'Weights and method'!$C$5)))</x:f>
        <x:v>10.729672376795763</x:v>
      </x:c>
      <x:c r="D7101" s="8" t="n">
        <x:f>100*'Weights and method'!$B$6*MAX(0,MIN(1,(LN(1+'Original 8 pillars'!D7101)-'Weights and method'!$C$6)/('Weights and method'!$D$6-'Weights and method'!$C$6)))</x:f>
        <x:v>2.255712531086422</x:v>
      </x:c>
      <x:c r="E7101" s="8" t="n">
        <x:f>100*'Weights and method'!$B$7*MAX(0,MIN(1,(LN(1+'Original 8 pillars'!E7101)-'Weights and method'!$C$7)/('Weights and method'!$D$7-'Weights and method'!$C$7)))</x:f>
        <x:v>5.8998306416686495</x:v>
      </x:c>
      <x:c r="F7101" s="8" t="n">
        <x:f>100*'Weights and method'!$B$8*MAX(0,MIN(1,(LN(1+'Original 8 pillars'!F7101)-'Weights and method'!$C$8)/('Weights and method'!$D$8-'Weights and method'!$C$8)))</x:f>
        <x:v>9.423056720407244</x:v>
      </x:c>
      <x:c r="G7101" s="8" t="n">
        <x:f>100*'Weights and method'!$B$9*MAX(0,MIN(1,(LN(1+'Original 8 pillars'!G7101)-'Weights and method'!$C$9)/('Weights and method'!$D$9-'Weights and method'!$C$9)))</x:f>
        <x:v>6.486204732752027</x:v>
      </x:c>
      <x:c r="H7101" s="8" t="n">
        <x:f>100*'Weights and method'!$B$10*MAX(0,MIN(1,(LN(1+'Original 8 pillars'!H7101)-'Weights and method'!$C$10)/('Weights and method'!$D$10-'Weights and method'!$C$10)))</x:f>
        <x:v>0</x:v>
      </x:c>
      <x:c r="I7101" s="8" t="n">
        <x:f>100*'Weights and method'!$B$11*MAX(0,MIN(1,(LN(1+'Original 8 pillars'!I7101)-'Weights and method'!$C$11)/('Weights and method'!$D$11-'Weights and method'!$C$11)))</x:f>
        <x:v>5.6233060632313805</x:v>
      </x:c>
      <x:c r="J7101" s="8" t="n">
        <x:f>100*'Weights and method'!$B$12*MAX(0,MIN(1,(LN(1+'Original 8 pillars'!J7101)-'Weights and method'!$C$12)/('Weights and method'!$D$12-'Weights and method'!$C$12)))</x:f>
        <x:v>1.3299927040004909</x:v>
      </x:c>
      <x:c r="K7101" s="8" t="n">
        <x:f>SUM(C7101:J7101)</x:f>
        <x:v>41.74777576994198</x:v>
      </x:c>
    </x:row>
    <x:row r="7102">
      <x:c r="A7102" s="2" t="str">
        <x:f>'Original 8 pillars'!A7102</x:f>
        <x:v>Tunisia</x:v>
      </x:c>
      <x:c r="B7102" s="2" t="str">
        <x:f>'Original 8 pillars'!B7102</x:f>
        <x:v>2019-05</x:v>
      </x:c>
      <x:c r="C7102" s="8" t="n">
        <x:f>100*'Weights and method'!$B$5*MAX(0,MIN(1,(LN(1+'Original 8 pillars'!C7102)-'Weights and method'!$C$5)/('Weights and method'!$D$5-'Weights and method'!$C$5)))</x:f>
        <x:v>8.133019161405743</x:v>
      </x:c>
      <x:c r="D7102" s="8" t="n">
        <x:f>100*'Weights and method'!$B$6*MAX(0,MIN(1,(LN(1+'Original 8 pillars'!D7102)-'Weights and method'!$C$6)/('Weights and method'!$D$6-'Weights and method'!$C$6)))</x:f>
        <x:v>2.512215216248234</x:v>
      </x:c>
      <x:c r="E7102" s="8" t="n">
        <x:f>100*'Weights and method'!$B$7*MAX(0,MIN(1,(LN(1+'Original 8 pillars'!E7102)-'Weights and method'!$C$7)/('Weights and method'!$D$7-'Weights and method'!$C$7)))</x:f>
        <x:v>6.846047503081434</x:v>
      </x:c>
      <x:c r="F7102" s="8" t="n">
        <x:f>100*'Weights and method'!$B$8*MAX(0,MIN(1,(LN(1+'Original 8 pillars'!F7102)-'Weights and method'!$C$8)/('Weights and method'!$D$8-'Weights and method'!$C$8)))</x:f>
        <x:v>8.624239096811705</x:v>
      </x:c>
      <x:c r="G7102" s="8" t="n">
        <x:f>100*'Weights and method'!$B$9*MAX(0,MIN(1,(LN(1+'Original 8 pillars'!G7102)-'Weights and method'!$C$9)/('Weights and method'!$D$9-'Weights and method'!$C$9)))</x:f>
        <x:v>4.625757017290016</x:v>
      </x:c>
      <x:c r="H7102" s="8" t="n">
        <x:f>100*'Weights and method'!$B$10*MAX(0,MIN(1,(LN(1+'Original 8 pillars'!H7102)-'Weights and method'!$C$10)/('Weights and method'!$D$10-'Weights and method'!$C$10)))</x:f>
        <x:v>0.5438467372501138</x:v>
      </x:c>
      <x:c r="I7102" s="8" t="n">
        <x:f>100*'Weights and method'!$B$11*MAX(0,MIN(1,(LN(1+'Original 8 pillars'!I7102)-'Weights and method'!$C$11)/('Weights and method'!$D$11-'Weights and method'!$C$11)))</x:f>
        <x:v>5.243740234201921</x:v>
      </x:c>
      <x:c r="J7102" s="8" t="n">
        <x:f>100*'Weights and method'!$B$12*MAX(0,MIN(1,(LN(1+'Original 8 pillars'!J7102)-'Weights and method'!$C$12)/('Weights and method'!$D$12-'Weights and method'!$C$12)))</x:f>
        <x:v>2.001540085619681</x:v>
      </x:c>
      <x:c r="K7102" s="8" t="n">
        <x:f>SUM(C7102:J7102)</x:f>
        <x:v>38.53040505190884</x:v>
      </x:c>
    </x:row>
    <x:row r="7103">
      <x:c r="A7103" s="2" t="str">
        <x:f>'Original 8 pillars'!A7103</x:f>
        <x:v>Tunisia</x:v>
      </x:c>
      <x:c r="B7103" s="2" t="str">
        <x:f>'Original 8 pillars'!B7103</x:f>
        <x:v>2019-06</x:v>
      </x:c>
      <x:c r="C7103" s="8" t="n">
        <x:f>100*'Weights and method'!$B$5*MAX(0,MIN(1,(LN(1+'Original 8 pillars'!C7103)-'Weights and method'!$C$5)/('Weights and method'!$D$5-'Weights and method'!$C$5)))</x:f>
        <x:v>7.743133279087034</x:v>
      </x:c>
      <x:c r="D7103" s="8" t="n">
        <x:f>100*'Weights and method'!$B$6*MAX(0,MIN(1,(LN(1+'Original 8 pillars'!D7103)-'Weights and method'!$C$6)/('Weights and method'!$D$6-'Weights and method'!$C$6)))</x:f>
        <x:v>3.2268694345720483</x:v>
      </x:c>
      <x:c r="E7103" s="8" t="n">
        <x:f>100*'Weights and method'!$B$7*MAX(0,MIN(1,(LN(1+'Original 8 pillars'!E7103)-'Weights and method'!$C$7)/('Weights and method'!$D$7-'Weights and method'!$C$7)))</x:f>
        <x:v>7.964377616501713</x:v>
      </x:c>
      <x:c r="F7103" s="8" t="n">
        <x:f>100*'Weights and method'!$B$8*MAX(0,MIN(1,(LN(1+'Original 8 pillars'!F7103)-'Weights and method'!$C$8)/('Weights and method'!$D$8-'Weights and method'!$C$8)))</x:f>
        <x:v>9.215708353494856</x:v>
      </x:c>
      <x:c r="G7103" s="8" t="n">
        <x:f>100*'Weights and method'!$B$9*MAX(0,MIN(1,(LN(1+'Original 8 pillars'!G7103)-'Weights and method'!$C$9)/('Weights and method'!$D$9-'Weights and method'!$C$9)))</x:f>
        <x:v>5.76850207655569</x:v>
      </x:c>
      <x:c r="H7103" s="8" t="n">
        <x:f>100*'Weights and method'!$B$10*MAX(0,MIN(1,(LN(1+'Original 8 pillars'!H7103)-'Weights and method'!$C$10)/('Weights and method'!$D$10-'Weights and method'!$C$10)))</x:f>
        <x:v>0</x:v>
      </x:c>
      <x:c r="I7103" s="8" t="n">
        <x:f>100*'Weights and method'!$B$11*MAX(0,MIN(1,(LN(1+'Original 8 pillars'!I7103)-'Weights and method'!$C$11)/('Weights and method'!$D$11-'Weights and method'!$C$11)))</x:f>
        <x:v>5.253456704069794</x:v>
      </x:c>
      <x:c r="J7103" s="8" t="n">
        <x:f>100*'Weights and method'!$B$12*MAX(0,MIN(1,(LN(1+'Original 8 pillars'!J7103)-'Weights and method'!$C$12)/('Weights and method'!$D$12-'Weights and method'!$C$12)))</x:f>
        <x:v>2.337223872699136</x:v>
      </x:c>
      <x:c r="K7103" s="8" t="n">
        <x:f>SUM(C7103:J7103)</x:f>
        <x:v>41.50927133698027</x:v>
      </x:c>
    </x:row>
    <x:row r="7104">
      <x:c r="A7104" s="2" t="str">
        <x:f>'Original 8 pillars'!A7104</x:f>
        <x:v>Tunisia</x:v>
      </x:c>
      <x:c r="B7104" s="2" t="str">
        <x:f>'Original 8 pillars'!B7104</x:f>
        <x:v>2019-07</x:v>
      </x:c>
      <x:c r="C7104" s="8" t="n">
        <x:f>100*'Weights and method'!$B$5*MAX(0,MIN(1,(LN(1+'Original 8 pillars'!C7104)-'Weights and method'!$C$5)/('Weights and method'!$D$5-'Weights and method'!$C$5)))</x:f>
        <x:v>7.294816465289627</x:v>
      </x:c>
      <x:c r="D7104" s="8" t="n">
        <x:f>100*'Weights and method'!$B$6*MAX(0,MIN(1,(LN(1+'Original 8 pillars'!D7104)-'Weights and method'!$C$6)/('Weights and method'!$D$6-'Weights and method'!$C$6)))</x:f>
        <x:v>2.8776582594005653</x:v>
      </x:c>
      <x:c r="E7104" s="8" t="n">
        <x:f>100*'Weights and method'!$B$7*MAX(0,MIN(1,(LN(1+'Original 8 pillars'!E7104)-'Weights and method'!$C$7)/('Weights and method'!$D$7-'Weights and method'!$C$7)))</x:f>
        <x:v>7.527359524238275</x:v>
      </x:c>
      <x:c r="F7104" s="8" t="n">
        <x:f>100*'Weights and method'!$B$8*MAX(0,MIN(1,(LN(1+'Original 8 pillars'!F7104)-'Weights and method'!$C$8)/('Weights and method'!$D$8-'Weights and method'!$C$8)))</x:f>
        <x:v>8.903144953660389</x:v>
      </x:c>
      <x:c r="G7104" s="8" t="n">
        <x:f>100*'Weights and method'!$B$9*MAX(0,MIN(1,(LN(1+'Original 8 pillars'!G7104)-'Weights and method'!$C$9)/('Weights and method'!$D$9-'Weights and method'!$C$9)))</x:f>
        <x:v>6.2923580559052885</x:v>
      </x:c>
      <x:c r="H7104" s="8" t="n">
        <x:f>100*'Weights and method'!$B$10*MAX(0,MIN(1,(LN(1+'Original 8 pillars'!H7104)-'Weights and method'!$C$10)/('Weights and method'!$D$10-'Weights and method'!$C$10)))</x:f>
        <x:v>0</x:v>
      </x:c>
      <x:c r="I7104" s="8" t="n">
        <x:f>100*'Weights and method'!$B$11*MAX(0,MIN(1,(LN(1+'Original 8 pillars'!I7104)-'Weights and method'!$C$11)/('Weights and method'!$D$11-'Weights and method'!$C$11)))</x:f>
        <x:v>5.038473478301095</x:v>
      </x:c>
      <x:c r="J7104" s="8" t="n">
        <x:f>100*'Weights and method'!$B$12*MAX(0,MIN(1,(LN(1+'Original 8 pillars'!J7104)-'Weights and method'!$C$12)/('Weights and method'!$D$12-'Weights and method'!$C$12)))</x:f>
        <x:v>1.2463134611097015</x:v>
      </x:c>
      <x:c r="K7104" s="8" t="n">
        <x:f>SUM(C7104:J7104)</x:f>
        <x:v>39.18012419790494</x:v>
      </x:c>
    </x:row>
    <x:row r="7105">
      <x:c r="A7105" s="2" t="str">
        <x:f>'Original 8 pillars'!A7105</x:f>
        <x:v>Tunisia</x:v>
      </x:c>
      <x:c r="B7105" s="2" t="str">
        <x:f>'Original 8 pillars'!B7105</x:f>
        <x:v>2019-08</x:v>
      </x:c>
      <x:c r="C7105" s="8" t="n">
        <x:f>100*'Weights and method'!$B$5*MAX(0,MIN(1,(LN(1+'Original 8 pillars'!C7105)-'Weights and method'!$C$5)/('Weights and method'!$D$5-'Weights and method'!$C$5)))</x:f>
        <x:v>6.760713661536548</x:v>
      </x:c>
      <x:c r="D7105" s="8" t="n">
        <x:f>100*'Weights and method'!$B$6*MAX(0,MIN(1,(LN(1+'Original 8 pillars'!D7105)-'Weights and method'!$C$6)/('Weights and method'!$D$6-'Weights and method'!$C$6)))</x:f>
        <x:v>1.288214998425167</x:v>
      </x:c>
      <x:c r="E7105" s="8" t="n">
        <x:f>100*'Weights and method'!$B$7*MAX(0,MIN(1,(LN(1+'Original 8 pillars'!E7105)-'Weights and method'!$C$7)/('Weights and method'!$D$7-'Weights and method'!$C$7)))</x:f>
        <x:v>8.141179697622425</x:v>
      </x:c>
      <x:c r="F7105" s="8" t="n">
        <x:f>100*'Weights and method'!$B$8*MAX(0,MIN(1,(LN(1+'Original 8 pillars'!F7105)-'Weights and method'!$C$8)/('Weights and method'!$D$8-'Weights and method'!$C$8)))</x:f>
        <x:v>8.638046719172706</x:v>
      </x:c>
      <x:c r="G7105" s="8" t="n">
        <x:f>100*'Weights and method'!$B$9*MAX(0,MIN(1,(LN(1+'Original 8 pillars'!G7105)-'Weights and method'!$C$9)/('Weights and method'!$D$9-'Weights and method'!$C$9)))</x:f>
        <x:v>4.523901698037785</x:v>
      </x:c>
      <x:c r="H7105" s="8" t="n">
        <x:f>100*'Weights and method'!$B$10*MAX(0,MIN(1,(LN(1+'Original 8 pillars'!H7105)-'Weights and method'!$C$10)/('Weights and method'!$D$10-'Weights and method'!$C$10)))</x:f>
        <x:v>0</x:v>
      </x:c>
      <x:c r="I7105" s="8" t="n">
        <x:f>100*'Weights and method'!$B$11*MAX(0,MIN(1,(LN(1+'Original 8 pillars'!I7105)-'Weights and method'!$C$11)/('Weights and method'!$D$11-'Weights and method'!$C$11)))</x:f>
        <x:v>4.345237543308047</x:v>
      </x:c>
      <x:c r="J7105" s="8" t="n">
        <x:f>100*'Weights and method'!$B$12*MAX(0,MIN(1,(LN(1+'Original 8 pillars'!J7105)-'Weights and method'!$C$12)/('Weights and method'!$D$12-'Weights and method'!$C$12)))</x:f>
        <x:v>0.8111431387896579</x:v>
      </x:c>
      <x:c r="K7105" s="8" t="n">
        <x:f>SUM(C7105:J7105)</x:f>
        <x:v>34.50843745689234</x:v>
      </x:c>
    </x:row>
    <x:row r="7106">
      <x:c r="A7106" s="2" t="str">
        <x:f>'Original 8 pillars'!A7106</x:f>
        <x:v>Tunisia</x:v>
      </x:c>
      <x:c r="B7106" s="2" t="str">
        <x:f>'Original 8 pillars'!B7106</x:f>
        <x:v>2019-09</x:v>
      </x:c>
      <x:c r="C7106" s="8" t="n">
        <x:f>100*'Weights and method'!$B$5*MAX(0,MIN(1,(LN(1+'Original 8 pillars'!C7106)-'Weights and method'!$C$5)/('Weights and method'!$D$5-'Weights and method'!$C$5)))</x:f>
        <x:v>7.587160233327915</x:v>
      </x:c>
      <x:c r="D7106" s="8" t="n">
        <x:f>100*'Weights and method'!$B$6*MAX(0,MIN(1,(LN(1+'Original 8 pillars'!D7106)-'Weights and method'!$C$6)/('Weights and method'!$D$6-'Weights and method'!$C$6)))</x:f>
        <x:v>2.5218464041485253</x:v>
      </x:c>
      <x:c r="E7106" s="8" t="n">
        <x:f>100*'Weights and method'!$B$7*MAX(0,MIN(1,(LN(1+'Original 8 pillars'!E7106)-'Weights and method'!$C$7)/('Weights and method'!$D$7-'Weights and method'!$C$7)))</x:f>
        <x:v>6.659971088281954</x:v>
      </x:c>
      <x:c r="F7106" s="8" t="n">
        <x:f>100*'Weights and method'!$B$8*MAX(0,MIN(1,(LN(1+'Original 8 pillars'!F7106)-'Weights and method'!$C$8)/('Weights and method'!$D$8-'Weights and method'!$C$8)))</x:f>
        <x:v>8.661306455248</x:v>
      </x:c>
      <x:c r="G7106" s="8" t="n">
        <x:f>100*'Weights and method'!$B$9*MAX(0,MIN(1,(LN(1+'Original 8 pillars'!G7106)-'Weights and method'!$C$9)/('Weights and method'!$D$9-'Weights and method'!$C$9)))</x:f>
        <x:v>6.186009519590639</x:v>
      </x:c>
      <x:c r="H7106" s="8" t="n">
        <x:f>100*'Weights and method'!$B$10*MAX(0,MIN(1,(LN(1+'Original 8 pillars'!H7106)-'Weights and method'!$C$10)/('Weights and method'!$D$10-'Weights and method'!$C$10)))</x:f>
        <x:v>0</x:v>
      </x:c>
      <x:c r="I7106" s="8" t="n">
        <x:f>100*'Weights and method'!$B$11*MAX(0,MIN(1,(LN(1+'Original 8 pillars'!I7106)-'Weights and method'!$C$11)/('Weights and method'!$D$11-'Weights and method'!$C$11)))</x:f>
        <x:v>6.144145226905255</x:v>
      </x:c>
      <x:c r="J7106" s="8" t="n">
        <x:f>100*'Weights and method'!$B$12*MAX(0,MIN(1,(LN(1+'Original 8 pillars'!J7106)-'Weights and method'!$C$12)/('Weights and method'!$D$12-'Weights and method'!$C$12)))</x:f>
        <x:v>1.776729432132679</x:v>
      </x:c>
      <x:c r="K7106" s="8" t="n">
        <x:f>SUM(C7106:J7106)</x:f>
        <x:v>39.53716835963497</x:v>
      </x:c>
    </x:row>
    <x:row r="7107">
      <x:c r="A7107" s="2" t="str">
        <x:f>'Original 8 pillars'!A7107</x:f>
        <x:v>Tunisia</x:v>
      </x:c>
      <x:c r="B7107" s="2" t="str">
        <x:f>'Original 8 pillars'!B7107</x:f>
        <x:v>2019-10</x:v>
      </x:c>
      <x:c r="C7107" s="8" t="n">
        <x:f>100*'Weights and method'!$B$5*MAX(0,MIN(1,(LN(1+'Original 8 pillars'!C7107)-'Weights and method'!$C$5)/('Weights and method'!$D$5-'Weights and method'!$C$5)))</x:f>
        <x:v>7.82038932746046</x:v>
      </x:c>
      <x:c r="D7107" s="8" t="n">
        <x:f>100*'Weights and method'!$B$6*MAX(0,MIN(1,(LN(1+'Original 8 pillars'!D7107)-'Weights and method'!$C$6)/('Weights and method'!$D$6-'Weights and method'!$C$6)))</x:f>
        <x:v>2.0462406324387223</x:v>
      </x:c>
      <x:c r="E7107" s="8" t="n">
        <x:f>100*'Weights and method'!$B$7*MAX(0,MIN(1,(LN(1+'Original 8 pillars'!E7107)-'Weights and method'!$C$7)/('Weights and method'!$D$7-'Weights and method'!$C$7)))</x:f>
        <x:v>7.504639397345726</x:v>
      </x:c>
      <x:c r="F7107" s="8" t="n">
        <x:f>100*'Weights and method'!$B$8*MAX(0,MIN(1,(LN(1+'Original 8 pillars'!F7107)-'Weights and method'!$C$8)/('Weights and method'!$D$8-'Weights and method'!$C$8)))</x:f>
        <x:v>8.354219434111572</x:v>
      </x:c>
      <x:c r="G7107" s="8" t="n">
        <x:f>100*'Weights and method'!$B$9*MAX(0,MIN(1,(LN(1+'Original 8 pillars'!G7107)-'Weights and method'!$C$9)/('Weights and method'!$D$9-'Weights and method'!$C$9)))</x:f>
        <x:v>6.942300593086175</x:v>
      </x:c>
      <x:c r="H7107" s="8" t="n">
        <x:f>100*'Weights and method'!$B$10*MAX(0,MIN(1,(LN(1+'Original 8 pillars'!H7107)-'Weights and method'!$C$10)/('Weights and method'!$D$10-'Weights and method'!$C$10)))</x:f>
        <x:v>0</x:v>
      </x:c>
      <x:c r="I7107" s="8" t="n">
        <x:f>100*'Weights and method'!$B$11*MAX(0,MIN(1,(LN(1+'Original 8 pillars'!I7107)-'Weights and method'!$C$11)/('Weights and method'!$D$11-'Weights and method'!$C$11)))</x:f>
        <x:v>5.242434061526851</x:v>
      </x:c>
      <x:c r="J7107" s="8" t="n">
        <x:f>100*'Weights and method'!$B$12*MAX(0,MIN(1,(LN(1+'Original 8 pillars'!J7107)-'Weights and method'!$C$12)/('Weights and method'!$D$12-'Weights and method'!$C$12)))</x:f>
        <x:v>1.1140577999032248</x:v>
      </x:c>
      <x:c r="K7107" s="8" t="n">
        <x:f>SUM(C7107:J7107)</x:f>
        <x:v>39.02428124587273</x:v>
      </x:c>
    </x:row>
    <x:row r="7108">
      <x:c r="A7108" s="2" t="str">
        <x:f>'Original 8 pillars'!A7108</x:f>
        <x:v>Tunisia</x:v>
      </x:c>
      <x:c r="B7108" s="2" t="str">
        <x:f>'Original 8 pillars'!B7108</x:f>
        <x:v>2019-11</x:v>
      </x:c>
      <x:c r="C7108" s="8" t="n">
        <x:f>100*'Weights and method'!$B$5*MAX(0,MIN(1,(LN(1+'Original 8 pillars'!C7108)-'Weights and method'!$C$5)/('Weights and method'!$D$5-'Weights and method'!$C$5)))</x:f>
        <x:v>7.552355326993275</x:v>
      </x:c>
      <x:c r="D7108" s="8" t="n">
        <x:f>100*'Weights and method'!$B$6*MAX(0,MIN(1,(LN(1+'Original 8 pillars'!D7108)-'Weights and method'!$C$6)/('Weights and method'!$D$6-'Weights and method'!$C$6)))</x:f>
        <x:v>3.2388609587992416</x:v>
      </x:c>
      <x:c r="E7108" s="8" t="n">
        <x:f>100*'Weights and method'!$B$7*MAX(0,MIN(1,(LN(1+'Original 8 pillars'!E7108)-'Weights and method'!$C$7)/('Weights and method'!$D$7-'Weights and method'!$C$7)))</x:f>
        <x:v>7.646900828309864</x:v>
      </x:c>
      <x:c r="F7108" s="8" t="n">
        <x:f>100*'Weights and method'!$B$8*MAX(0,MIN(1,(LN(1+'Original 8 pillars'!F7108)-'Weights and method'!$C$8)/('Weights and method'!$D$8-'Weights and method'!$C$8)))</x:f>
        <x:v>8.543935568198789</x:v>
      </x:c>
      <x:c r="G7108" s="8" t="n">
        <x:f>100*'Weights and method'!$B$9*MAX(0,MIN(1,(LN(1+'Original 8 pillars'!G7108)-'Weights and method'!$C$9)/('Weights and method'!$D$9-'Weights and method'!$C$9)))</x:f>
        <x:v>7.172934015382473</x:v>
      </x:c>
      <x:c r="H7108" s="8" t="n">
        <x:f>100*'Weights and method'!$B$10*MAX(0,MIN(1,(LN(1+'Original 8 pillars'!H7108)-'Weights and method'!$C$10)/('Weights and method'!$D$10-'Weights and method'!$C$10)))</x:f>
        <x:v>0</x:v>
      </x:c>
      <x:c r="I7108" s="8" t="n">
        <x:f>100*'Weights and method'!$B$11*MAX(0,MIN(1,(LN(1+'Original 8 pillars'!I7108)-'Weights and method'!$C$11)/('Weights and method'!$D$11-'Weights and method'!$C$11)))</x:f>
        <x:v>4.8915728112814305</x:v>
      </x:c>
      <x:c r="J7108" s="8" t="n">
        <x:f>100*'Weights and method'!$B$12*MAX(0,MIN(1,(LN(1+'Original 8 pillars'!J7108)-'Weights and method'!$C$12)/('Weights and method'!$D$12-'Weights and method'!$C$12)))</x:f>
        <x:v>1.8869606805312265</x:v>
      </x:c>
      <x:c r="K7108" s="8" t="n">
        <x:f>SUM(C7108:J7108)</x:f>
        <x:v>40.93352018949629</x:v>
      </x:c>
    </x:row>
    <x:row r="7109">
      <x:c r="A7109" s="2" t="str">
        <x:f>'Original 8 pillars'!A7109</x:f>
        <x:v>Tunisia</x:v>
      </x:c>
      <x:c r="B7109" s="2" t="str">
        <x:f>'Original 8 pillars'!B7109</x:f>
        <x:v>2019-12</x:v>
      </x:c>
      <x:c r="C7109" s="8" t="n">
        <x:f>100*'Weights and method'!$B$5*MAX(0,MIN(1,(LN(1+'Original 8 pillars'!C7109)-'Weights and method'!$C$5)/('Weights and method'!$D$5-'Weights and method'!$C$5)))</x:f>
        <x:v>6.046827935906848</x:v>
      </x:c>
      <x:c r="D7109" s="8" t="n">
        <x:f>100*'Weights and method'!$B$6*MAX(0,MIN(1,(LN(1+'Original 8 pillars'!D7109)-'Weights and method'!$C$6)/('Weights and method'!$D$6-'Weights and method'!$C$6)))</x:f>
        <x:v>1.85495744460065</x:v>
      </x:c>
      <x:c r="E7109" s="8" t="n">
        <x:f>100*'Weights and method'!$B$7*MAX(0,MIN(1,(LN(1+'Original 8 pillars'!E7109)-'Weights and method'!$C$7)/('Weights and method'!$D$7-'Weights and method'!$C$7)))</x:f>
        <x:v>7.452262153022635</x:v>
      </x:c>
      <x:c r="F7109" s="8" t="n">
        <x:f>100*'Weights and method'!$B$8*MAX(0,MIN(1,(LN(1+'Original 8 pillars'!F7109)-'Weights and method'!$C$8)/('Weights and method'!$D$8-'Weights and method'!$C$8)))</x:f>
        <x:v>9.067723997098486</x:v>
      </x:c>
      <x:c r="G7109" s="8" t="n">
        <x:f>100*'Weights and method'!$B$9*MAX(0,MIN(1,(LN(1+'Original 8 pillars'!G7109)-'Weights and method'!$C$9)/('Weights and method'!$D$9-'Weights and method'!$C$9)))</x:f>
        <x:v>6.7514046729269035</x:v>
      </x:c>
      <x:c r="H7109" s="8" t="n">
        <x:f>100*'Weights and method'!$B$10*MAX(0,MIN(1,(LN(1+'Original 8 pillars'!H7109)-'Weights and method'!$C$10)/('Weights and method'!$D$10-'Weights and method'!$C$10)))</x:f>
        <x:v>0</x:v>
      </x:c>
      <x:c r="I7109" s="8" t="n">
        <x:f>100*'Weights and method'!$B$11*MAX(0,MIN(1,(LN(1+'Original 8 pillars'!I7109)-'Weights and method'!$C$11)/('Weights and method'!$D$11-'Weights and method'!$C$11)))</x:f>
        <x:v>5.109409453538529</x:v>
      </x:c>
      <x:c r="J7109" s="8" t="n">
        <x:f>100*'Weights and method'!$B$12*MAX(0,MIN(1,(LN(1+'Original 8 pillars'!J7109)-'Weights and method'!$C$12)/('Weights and method'!$D$12-'Weights and method'!$C$12)))</x:f>
        <x:v>0.5334608379754924</x:v>
      </x:c>
      <x:c r="K7109" s="8" t="n">
        <x:f>SUM(C7109:J7109)</x:f>
        <x:v>36.816046495069536</x:v>
      </x:c>
    </x:row>
    <x:row r="7110">
      <x:c r="A7110" s="2" t="str">
        <x:f>'Original 8 pillars'!A7110</x:f>
        <x:v>Tunisia</x:v>
      </x:c>
      <x:c r="B7110" s="2" t="str">
        <x:f>'Original 8 pillars'!B7110</x:f>
        <x:v>2020-01</x:v>
      </x:c>
      <x:c r="C7110" s="8" t="n">
        <x:f>100*'Weights and method'!$B$5*MAX(0,MIN(1,(LN(1+'Original 8 pillars'!C7110)-'Weights and method'!$C$5)/('Weights and method'!$D$5-'Weights and method'!$C$5)))</x:f>
        <x:v>6.480362383057769</x:v>
      </x:c>
      <x:c r="D7110" s="8" t="n">
        <x:f>100*'Weights and method'!$B$6*MAX(0,MIN(1,(LN(1+'Original 8 pillars'!D7110)-'Weights and method'!$C$6)/('Weights and method'!$D$6-'Weights and method'!$C$6)))</x:f>
        <x:v>2.9117300484770747</x:v>
      </x:c>
      <x:c r="E7110" s="8" t="n">
        <x:f>100*'Weights and method'!$B$7*MAX(0,MIN(1,(LN(1+'Original 8 pillars'!E7110)-'Weights and method'!$C$7)/('Weights and method'!$D$7-'Weights and method'!$C$7)))</x:f>
        <x:v>7.730534898409811</x:v>
      </x:c>
      <x:c r="F7110" s="8" t="n">
        <x:f>100*'Weights and method'!$B$8*MAX(0,MIN(1,(LN(1+'Original 8 pillars'!F7110)-'Weights and method'!$C$8)/('Weights and method'!$D$8-'Weights and method'!$C$8)))</x:f>
        <x:v>9.331890925172061</x:v>
      </x:c>
      <x:c r="G7110" s="8" t="n">
        <x:f>100*'Weights and method'!$B$9*MAX(0,MIN(1,(LN(1+'Original 8 pillars'!G7110)-'Weights and method'!$C$9)/('Weights and method'!$D$9-'Weights and method'!$C$9)))</x:f>
        <x:v>6.169343538949507</x:v>
      </x:c>
      <x:c r="H7110" s="8" t="n">
        <x:f>100*'Weights and method'!$B$10*MAX(0,MIN(1,(LN(1+'Original 8 pillars'!H7110)-'Weights and method'!$C$10)/('Weights and method'!$D$10-'Weights and method'!$C$10)))</x:f>
        <x:v>0</x:v>
      </x:c>
      <x:c r="I7110" s="8" t="n">
        <x:f>100*'Weights and method'!$B$11*MAX(0,MIN(1,(LN(1+'Original 8 pillars'!I7110)-'Weights and method'!$C$11)/('Weights and method'!$D$11-'Weights and method'!$C$11)))</x:f>
        <x:v>4.2621804954687255</x:v>
      </x:c>
      <x:c r="J7110" s="8" t="n">
        <x:f>100*'Weights and method'!$B$12*MAX(0,MIN(1,(LN(1+'Original 8 pillars'!J7110)-'Weights and method'!$C$12)/('Weights and method'!$D$12-'Weights and method'!$C$12)))</x:f>
        <x:v>0.28457913001865676</x:v>
      </x:c>
      <x:c r="K7110" s="8" t="n">
        <x:f>SUM(C7110:J7110)</x:f>
        <x:v>37.170621419553605</x:v>
      </x:c>
    </x:row>
    <x:row r="7111">
      <x:c r="A7111" s="2" t="str">
        <x:f>'Original 8 pillars'!A7111</x:f>
        <x:v>Tunisia</x:v>
      </x:c>
      <x:c r="B7111" s="2" t="str">
        <x:f>'Original 8 pillars'!B7111</x:f>
        <x:v>2020-02</x:v>
      </x:c>
      <x:c r="C7111" s="8" t="n">
        <x:f>100*'Weights and method'!$B$5*MAX(0,MIN(1,(LN(1+'Original 8 pillars'!C7111)-'Weights and method'!$C$5)/('Weights and method'!$D$5-'Weights and method'!$C$5)))</x:f>
        <x:v>7.142979631549761</x:v>
      </x:c>
      <x:c r="D7111" s="8" t="n">
        <x:f>100*'Weights and method'!$B$6*MAX(0,MIN(1,(LN(1+'Original 8 pillars'!D7111)-'Weights and method'!$C$6)/('Weights and method'!$D$6-'Weights and method'!$C$6)))</x:f>
        <x:v>2.3045837990649938</x:v>
      </x:c>
      <x:c r="E7111" s="8" t="n">
        <x:f>100*'Weights and method'!$B$7*MAX(0,MIN(1,(LN(1+'Original 8 pillars'!E7111)-'Weights and method'!$C$7)/('Weights and method'!$D$7-'Weights and method'!$C$7)))</x:f>
        <x:v>7.762882828143438</x:v>
      </x:c>
      <x:c r="F7111" s="8" t="n">
        <x:f>100*'Weights and method'!$B$8*MAX(0,MIN(1,(LN(1+'Original 8 pillars'!F7111)-'Weights and method'!$C$8)/('Weights and method'!$D$8-'Weights and method'!$C$8)))</x:f>
        <x:v>9.190195252707735</x:v>
      </x:c>
      <x:c r="G7111" s="8" t="n">
        <x:f>100*'Weights and method'!$B$9*MAX(0,MIN(1,(LN(1+'Original 8 pillars'!G7111)-'Weights and method'!$C$9)/('Weights and method'!$D$9-'Weights and method'!$C$9)))</x:f>
        <x:v>6.688003688210181</x:v>
      </x:c>
      <x:c r="H7111" s="8" t="n">
        <x:f>100*'Weights and method'!$B$10*MAX(0,MIN(1,(LN(1+'Original 8 pillars'!H7111)-'Weights and method'!$C$10)/('Weights and method'!$D$10-'Weights and method'!$C$10)))</x:f>
        <x:v>0</x:v>
      </x:c>
      <x:c r="I7111" s="8" t="n">
        <x:f>100*'Weights and method'!$B$11*MAX(0,MIN(1,(LN(1+'Original 8 pillars'!I7111)-'Weights and method'!$C$11)/('Weights and method'!$D$11-'Weights and method'!$C$11)))</x:f>
        <x:v>5.1220409140729055</x:v>
      </x:c>
      <x:c r="J7111" s="8" t="n">
        <x:f>100*'Weights and method'!$B$12*MAX(0,MIN(1,(LN(1+'Original 8 pillars'!J7111)-'Weights and method'!$C$12)/('Weights and method'!$D$12-'Weights and method'!$C$12)))</x:f>
        <x:v>2.376342564961452</x:v>
      </x:c>
      <x:c r="K7111" s="8" t="n">
        <x:f>SUM(C7111:J7111)</x:f>
        <x:v>40.58702867871047</x:v>
      </x:c>
    </x:row>
    <x:row r="7112">
      <x:c r="A7112" s="2" t="str">
        <x:f>'Original 8 pillars'!A7112</x:f>
        <x:v>Tunisia</x:v>
      </x:c>
      <x:c r="B7112" s="2" t="str">
        <x:f>'Original 8 pillars'!B7112</x:f>
        <x:v>2020-03</x:v>
      </x:c>
      <x:c r="C7112" s="8" t="n">
        <x:f>100*'Weights and method'!$B$5*MAX(0,MIN(1,(LN(1+'Original 8 pillars'!C7112)-'Weights and method'!$C$5)/('Weights and method'!$D$5-'Weights and method'!$C$5)))</x:f>
        <x:v>8.830974999858158</x:v>
      </x:c>
      <x:c r="D7112" s="8" t="n">
        <x:f>100*'Weights and method'!$B$6*MAX(0,MIN(1,(LN(1+'Original 8 pillars'!D7112)-'Weights and method'!$C$6)/('Weights and method'!$D$6-'Weights and method'!$C$6)))</x:f>
        <x:v>1.0403410116841108</x:v>
      </x:c>
      <x:c r="E7112" s="8" t="n">
        <x:f>100*'Weights and method'!$B$7*MAX(0,MIN(1,(LN(1+'Original 8 pillars'!E7112)-'Weights and method'!$C$7)/('Weights and method'!$D$7-'Weights and method'!$C$7)))</x:f>
        <x:v>8.123167344383363</x:v>
      </x:c>
      <x:c r="F7112" s="8" t="n">
        <x:f>100*'Weights and method'!$B$8*MAX(0,MIN(1,(LN(1+'Original 8 pillars'!F7112)-'Weights and method'!$C$8)/('Weights and method'!$D$8-'Weights and method'!$C$8)))</x:f>
        <x:v>10.130217317323417</x:v>
      </x:c>
      <x:c r="G7112" s="8" t="n">
        <x:f>100*'Weights and method'!$B$9*MAX(0,MIN(1,(LN(1+'Original 8 pillars'!G7112)-'Weights and method'!$C$9)/('Weights and method'!$D$9-'Weights and method'!$C$9)))</x:f>
        <x:v>9.472647591293432</x:v>
      </x:c>
      <x:c r="H7112" s="8" t="n">
        <x:f>100*'Weights and method'!$B$10*MAX(0,MIN(1,(LN(1+'Original 8 pillars'!H7112)-'Weights and method'!$C$10)/('Weights and method'!$D$10-'Weights and method'!$C$10)))</x:f>
        <x:v>0.5616295349341303</x:v>
      </x:c>
      <x:c r="I7112" s="8" t="n">
        <x:f>100*'Weights and method'!$B$11*MAX(0,MIN(1,(LN(1+'Original 8 pillars'!I7112)-'Weights and method'!$C$11)/('Weights and method'!$D$11-'Weights and method'!$C$11)))</x:f>
        <x:v>4.828698915763821</x:v>
      </x:c>
      <x:c r="J7112" s="8" t="n">
        <x:f>100*'Weights and method'!$B$12*MAX(0,MIN(1,(LN(1+'Original 8 pillars'!J7112)-'Weights and method'!$C$12)/('Weights and method'!$D$12-'Weights and method'!$C$12)))</x:f>
        <x:v>2.202165896413212</x:v>
      </x:c>
      <x:c r="K7112" s="8" t="n">
        <x:f>SUM(C7112:J7112)</x:f>
        <x:v>45.189842611653646</x:v>
      </x:c>
    </x:row>
    <x:row r="7113">
      <x:c r="A7113" s="2" t="str">
        <x:f>'Original 8 pillars'!A7113</x:f>
        <x:v>Tunisia</x:v>
      </x:c>
      <x:c r="B7113" s="2" t="str">
        <x:f>'Original 8 pillars'!B7113</x:f>
        <x:v>2020-04</x:v>
      </x:c>
      <x:c r="C7113" s="8" t="n">
        <x:f>100*'Weights and method'!$B$5*MAX(0,MIN(1,(LN(1+'Original 8 pillars'!C7113)-'Weights and method'!$C$5)/('Weights and method'!$D$5-'Weights and method'!$C$5)))</x:f>
        <x:v>8.475823881534025</x:v>
      </x:c>
      <x:c r="D7113" s="8" t="n">
        <x:f>100*'Weights and method'!$B$6*MAX(0,MIN(1,(LN(1+'Original 8 pillars'!D7113)-'Weights and method'!$C$6)/('Weights and method'!$D$6-'Weights and method'!$C$6)))</x:f>
        <x:v>2.1706714200235484</x:v>
      </x:c>
      <x:c r="E7113" s="8" t="n">
        <x:f>100*'Weights and method'!$B$7*MAX(0,MIN(1,(LN(1+'Original 8 pillars'!E7113)-'Weights and method'!$C$7)/('Weights and method'!$D$7-'Weights and method'!$C$7)))</x:f>
        <x:v>8.002913289339652</x:v>
      </x:c>
      <x:c r="F7113" s="8" t="n">
        <x:f>100*'Weights and method'!$B$8*MAX(0,MIN(1,(LN(1+'Original 8 pillars'!F7113)-'Weights and method'!$C$8)/('Weights and method'!$D$8-'Weights and method'!$C$8)))</x:f>
        <x:v>11.204038379379142</x:v>
      </x:c>
      <x:c r="G7113" s="8" t="n">
        <x:f>100*'Weights and method'!$B$9*MAX(0,MIN(1,(LN(1+'Original 8 pillars'!G7113)-'Weights and method'!$C$9)/('Weights and method'!$D$9-'Weights and method'!$C$9)))</x:f>
        <x:v>10.592676587503384</x:v>
      </x:c>
      <x:c r="H7113" s="8" t="n">
        <x:f>100*'Weights and method'!$B$10*MAX(0,MIN(1,(LN(1+'Original 8 pillars'!H7113)-'Weights and method'!$C$10)/('Weights and method'!$D$10-'Weights and method'!$C$10)))</x:f>
        <x:v>0.5298087317028661</x:v>
      </x:c>
      <x:c r="I7113" s="8" t="n">
        <x:f>100*'Weights and method'!$B$11*MAX(0,MIN(1,(LN(1+'Original 8 pillars'!I7113)-'Weights and method'!$C$11)/('Weights and method'!$D$11-'Weights and method'!$C$11)))</x:f>
        <x:v>5.474088213997319</x:v>
      </x:c>
      <x:c r="J7113" s="8" t="n">
        <x:f>100*'Weights and method'!$B$12*MAX(0,MIN(1,(LN(1+'Original 8 pillars'!J7113)-'Weights and method'!$C$12)/('Weights and method'!$D$12-'Weights and method'!$C$12)))</x:f>
        <x:v>0.9508081108906189</x:v>
      </x:c>
      <x:c r="K7113" s="8" t="n">
        <x:f>SUM(C7113:J7113)</x:f>
        <x:v>47.40082861437055</x:v>
      </x:c>
    </x:row>
    <x:row r="7114">
      <x:c r="A7114" s="2" t="str">
        <x:f>'Original 8 pillars'!A7114</x:f>
        <x:v>Tunisia</x:v>
      </x:c>
      <x:c r="B7114" s="2" t="str">
        <x:f>'Original 8 pillars'!B7114</x:f>
        <x:v>2020-05</x:v>
      </x:c>
      <x:c r="C7114" s="8" t="n">
        <x:f>100*'Weights and method'!$B$5*MAX(0,MIN(1,(LN(1+'Original 8 pillars'!C7114)-'Weights and method'!$C$5)/('Weights and method'!$D$5-'Weights and method'!$C$5)))</x:f>
        <x:v>6.77307650102762</x:v>
      </x:c>
      <x:c r="D7114" s="8" t="n">
        <x:f>100*'Weights and method'!$B$6*MAX(0,MIN(1,(LN(1+'Original 8 pillars'!D7114)-'Weights and method'!$C$6)/('Weights and method'!$D$6-'Weights and method'!$C$6)))</x:f>
        <x:v>1.4987143835650028</x:v>
      </x:c>
      <x:c r="E7114" s="8" t="n">
        <x:f>100*'Weights and method'!$B$7*MAX(0,MIN(1,(LN(1+'Original 8 pillars'!E7114)-'Weights and method'!$C$7)/('Weights and method'!$D$7-'Weights and method'!$C$7)))</x:f>
        <x:v>8.253096614140587</x:v>
      </x:c>
      <x:c r="F7114" s="8" t="n">
        <x:f>100*'Weights and method'!$B$8*MAX(0,MIN(1,(LN(1+'Original 8 pillars'!F7114)-'Weights and method'!$C$8)/('Weights and method'!$D$8-'Weights and method'!$C$8)))</x:f>
        <x:v>10.294845155890798</x:v>
      </x:c>
      <x:c r="G7114" s="8" t="n">
        <x:f>100*'Weights and method'!$B$9*MAX(0,MIN(1,(LN(1+'Original 8 pillars'!G7114)-'Weights and method'!$C$9)/('Weights and method'!$D$9-'Weights and method'!$C$9)))</x:f>
        <x:v>10.558832369305167</x:v>
      </x:c>
      <x:c r="H7114" s="8" t="n">
        <x:f>100*'Weights and method'!$B$10*MAX(0,MIN(1,(LN(1+'Original 8 pillars'!H7114)-'Weights and method'!$C$10)/('Weights and method'!$D$10-'Weights and method'!$C$10)))</x:f>
        <x:v>0</x:v>
      </x:c>
      <x:c r="I7114" s="8" t="n">
        <x:f>100*'Weights and method'!$B$11*MAX(0,MIN(1,(LN(1+'Original 8 pillars'!I7114)-'Weights and method'!$C$11)/('Weights and method'!$D$11-'Weights and method'!$C$11)))</x:f>
        <x:v>5.761227189104875</x:v>
      </x:c>
      <x:c r="J7114" s="8" t="n">
        <x:f>100*'Weights and method'!$B$12*MAX(0,MIN(1,(LN(1+'Original 8 pillars'!J7114)-'Weights and method'!$C$12)/('Weights and method'!$D$12-'Weights and method'!$C$12)))</x:f>
        <x:v>0.9747685149386541</x:v>
      </x:c>
      <x:c r="K7114" s="8" t="n">
        <x:f>SUM(C7114:J7114)</x:f>
        <x:v>44.114560727972695</x:v>
      </x:c>
    </x:row>
    <x:row r="7115">
      <x:c r="A7115" s="2" t="str">
        <x:f>'Original 8 pillars'!A7115</x:f>
        <x:v>Tunisia</x:v>
      </x:c>
      <x:c r="B7115" s="2" t="str">
        <x:f>'Original 8 pillars'!B7115</x:f>
        <x:v>2020-06</x:v>
      </x:c>
      <x:c r="C7115" s="8" t="n">
        <x:f>100*'Weights and method'!$B$5*MAX(0,MIN(1,(LN(1+'Original 8 pillars'!C7115)-'Weights and method'!$C$5)/('Weights and method'!$D$5-'Weights and method'!$C$5)))</x:f>
        <x:v>5.963296337636795</x:v>
      </x:c>
      <x:c r="D7115" s="8" t="n">
        <x:f>100*'Weights and method'!$B$6*MAX(0,MIN(1,(LN(1+'Original 8 pillars'!D7115)-'Weights and method'!$C$6)/('Weights and method'!$D$6-'Weights and method'!$C$6)))</x:f>
        <x:v>2.0642959721397762</x:v>
      </x:c>
      <x:c r="E7115" s="8" t="n">
        <x:f>100*'Weights and method'!$B$7*MAX(0,MIN(1,(LN(1+'Original 8 pillars'!E7115)-'Weights and method'!$C$7)/('Weights and method'!$D$7-'Weights and method'!$C$7)))</x:f>
        <x:v>8.71312173611163</x:v>
      </x:c>
      <x:c r="F7115" s="8" t="n">
        <x:f>100*'Weights and method'!$B$8*MAX(0,MIN(1,(LN(1+'Original 8 pillars'!F7115)-'Weights and method'!$C$8)/('Weights and method'!$D$8-'Weights and method'!$C$8)))</x:f>
        <x:v>10.559671248828229</x:v>
      </x:c>
      <x:c r="G7115" s="8" t="n">
        <x:f>100*'Weights and method'!$B$9*MAX(0,MIN(1,(LN(1+'Original 8 pillars'!G7115)-'Weights and method'!$C$9)/('Weights and method'!$D$9-'Weights and method'!$C$9)))</x:f>
        <x:v>9.130443766931585</x:v>
      </x:c>
      <x:c r="H7115" s="8" t="n">
        <x:f>100*'Weights and method'!$B$10*MAX(0,MIN(1,(LN(1+'Original 8 pillars'!H7115)-'Weights and method'!$C$10)/('Weights and method'!$D$10-'Weights and method'!$C$10)))</x:f>
        <x:v>0</x:v>
      </x:c>
      <x:c r="I7115" s="8" t="n">
        <x:f>100*'Weights and method'!$B$11*MAX(0,MIN(1,(LN(1+'Original 8 pillars'!I7115)-'Weights and method'!$C$11)/('Weights and method'!$D$11-'Weights and method'!$C$11)))</x:f>
        <x:v>5.347004855100392</x:v>
      </x:c>
      <x:c r="J7115" s="8" t="n">
        <x:f>100*'Weights and method'!$B$12*MAX(0,MIN(1,(LN(1+'Original 8 pillars'!J7115)-'Weights and method'!$C$12)/('Weights and method'!$D$12-'Weights and method'!$C$12)))</x:f>
        <x:v>0.8250073943927745</x:v>
      </x:c>
      <x:c r="K7115" s="8" t="n">
        <x:f>SUM(C7115:J7115)</x:f>
        <x:v>42.602841311141184</x:v>
      </x:c>
    </x:row>
    <x:row r="7116">
      <x:c r="A7116" s="2" t="str">
        <x:f>'Original 8 pillars'!A7116</x:f>
        <x:v>Tunisia</x:v>
      </x:c>
      <x:c r="B7116" s="2" t="str">
        <x:f>'Original 8 pillars'!B7116</x:f>
        <x:v>2020-07</x:v>
      </x:c>
      <x:c r="C7116" s="8" t="n">
        <x:f>100*'Weights and method'!$B$5*MAX(0,MIN(1,(LN(1+'Original 8 pillars'!C7116)-'Weights and method'!$C$5)/('Weights and method'!$D$5-'Weights and method'!$C$5)))</x:f>
        <x:v>5.501631711339726</x:v>
      </x:c>
      <x:c r="D7116" s="8" t="n">
        <x:f>100*'Weights and method'!$B$6*MAX(0,MIN(1,(LN(1+'Original 8 pillars'!D7116)-'Weights and method'!$C$6)/('Weights and method'!$D$6-'Weights and method'!$C$6)))</x:f>
        <x:v>1.4014497277612847</x:v>
      </x:c>
      <x:c r="E7116" s="8" t="n">
        <x:f>100*'Weights and method'!$B$7*MAX(0,MIN(1,(LN(1+'Original 8 pillars'!E7116)-'Weights and method'!$C$7)/('Weights and method'!$D$7-'Weights and method'!$C$7)))</x:f>
        <x:v>8.039301906287832</x:v>
      </x:c>
      <x:c r="F7116" s="8" t="n">
        <x:f>100*'Weights and method'!$B$8*MAX(0,MIN(1,(LN(1+'Original 8 pillars'!F7116)-'Weights and method'!$C$8)/('Weights and method'!$D$8-'Weights and method'!$C$8)))</x:f>
        <x:v>9.799170645158911</x:v>
      </x:c>
      <x:c r="G7116" s="8" t="n">
        <x:f>100*'Weights and method'!$B$9*MAX(0,MIN(1,(LN(1+'Original 8 pillars'!G7116)-'Weights and method'!$C$9)/('Weights and method'!$D$9-'Weights and method'!$C$9)))</x:f>
        <x:v>9.26883134721801</x:v>
      </x:c>
      <x:c r="H7116" s="8" t="n">
        <x:f>100*'Weights and method'!$B$10*MAX(0,MIN(1,(LN(1+'Original 8 pillars'!H7116)-'Weights and method'!$C$10)/('Weights and method'!$D$10-'Weights and method'!$C$10)))</x:f>
        <x:v>0</x:v>
      </x:c>
      <x:c r="I7116" s="8" t="n">
        <x:f>100*'Weights and method'!$B$11*MAX(0,MIN(1,(LN(1+'Original 8 pillars'!I7116)-'Weights and method'!$C$11)/('Weights and method'!$D$11-'Weights and method'!$C$11)))</x:f>
        <x:v>5.053070090540953</x:v>
      </x:c>
      <x:c r="J7116" s="8" t="n">
        <x:f>100*'Weights and method'!$B$12*MAX(0,MIN(1,(LN(1+'Original 8 pillars'!J7116)-'Weights and method'!$C$12)/('Weights and method'!$D$12-'Weights and method'!$C$12)))</x:f>
        <x:v>1.5775998122949988</x:v>
      </x:c>
      <x:c r="K7116" s="8" t="n">
        <x:f>SUM(C7116:J7116)</x:f>
        <x:v>40.64105524060172</x:v>
      </x:c>
    </x:row>
    <x:row r="7117">
      <x:c r="A7117" s="2" t="str">
        <x:f>'Original 8 pillars'!A7117</x:f>
        <x:v>Tunisia</x:v>
      </x:c>
      <x:c r="B7117" s="2" t="str">
        <x:f>'Original 8 pillars'!B7117</x:f>
        <x:v>2020-08</x:v>
      </x:c>
      <x:c r="C7117" s="8" t="n">
        <x:f>100*'Weights and method'!$B$5*MAX(0,MIN(1,(LN(1+'Original 8 pillars'!C7117)-'Weights and method'!$C$5)/('Weights and method'!$D$5-'Weights and method'!$C$5)))</x:f>
        <x:v>6.410062977282591</x:v>
      </x:c>
      <x:c r="D7117" s="8" t="n">
        <x:f>100*'Weights and method'!$B$6*MAX(0,MIN(1,(LN(1+'Original 8 pillars'!D7117)-'Weights and method'!$C$6)/('Weights and method'!$D$6-'Weights and method'!$C$6)))</x:f>
        <x:v>0.7105475292025676</x:v>
      </x:c>
      <x:c r="E7117" s="8" t="n">
        <x:f>100*'Weights and method'!$B$7*MAX(0,MIN(1,(LN(1+'Original 8 pillars'!E7117)-'Weights and method'!$C$7)/('Weights and method'!$D$7-'Weights and method'!$C$7)))</x:f>
        <x:v>8.39636870256143</x:v>
      </x:c>
      <x:c r="F7117" s="8" t="n">
        <x:f>100*'Weights and method'!$B$8*MAX(0,MIN(1,(LN(1+'Original 8 pillars'!F7117)-'Weights and method'!$C$8)/('Weights and method'!$D$8-'Weights and method'!$C$8)))</x:f>
        <x:v>9.28134406704791</x:v>
      </x:c>
      <x:c r="G7117" s="8" t="n">
        <x:f>100*'Weights and method'!$B$9*MAX(0,MIN(1,(LN(1+'Original 8 pillars'!G7117)-'Weights and method'!$C$9)/('Weights and method'!$D$9-'Weights and method'!$C$9)))</x:f>
        <x:v>9.876587339334142</x:v>
      </x:c>
      <x:c r="H7117" s="8" t="n">
        <x:f>100*'Weights and method'!$B$10*MAX(0,MIN(1,(LN(1+'Original 8 pillars'!H7117)-'Weights and method'!$C$10)/('Weights and method'!$D$10-'Weights and method'!$C$10)))</x:f>
        <x:v>0</x:v>
      </x:c>
      <x:c r="I7117" s="8" t="n">
        <x:f>100*'Weights and method'!$B$11*MAX(0,MIN(1,(LN(1+'Original 8 pillars'!I7117)-'Weights and method'!$C$11)/('Weights and method'!$D$11-'Weights and method'!$C$11)))</x:f>
        <x:v>4.825257220525252</x:v>
      </x:c>
      <x:c r="J7117" s="8" t="n">
        <x:f>100*'Weights and method'!$B$12*MAX(0,MIN(1,(LN(1+'Original 8 pillars'!J7117)-'Weights and method'!$C$12)/('Weights and method'!$D$12-'Weights and method'!$C$12)))</x:f>
        <x:v>0.4903688727571674</x:v>
      </x:c>
      <x:c r="K7117" s="8" t="n">
        <x:f>SUM(C7117:J7117)</x:f>
        <x:v>39.99053670871106</x:v>
      </x:c>
    </x:row>
    <x:row r="7118">
      <x:c r="A7118" s="2" t="str">
        <x:f>'Original 8 pillars'!A7118</x:f>
        <x:v>Tunisia</x:v>
      </x:c>
      <x:c r="B7118" s="2" t="str">
        <x:f>'Original 8 pillars'!B7118</x:f>
        <x:v>2020-09</x:v>
      </x:c>
      <x:c r="C7118" s="8" t="n">
        <x:f>100*'Weights and method'!$B$5*MAX(0,MIN(1,(LN(1+'Original 8 pillars'!C7118)-'Weights and method'!$C$5)/('Weights and method'!$D$5-'Weights and method'!$C$5)))</x:f>
        <x:v>6.279626334543893</x:v>
      </x:c>
      <x:c r="D7118" s="8" t="n">
        <x:f>100*'Weights and method'!$B$6*MAX(0,MIN(1,(LN(1+'Original 8 pillars'!D7118)-'Weights and method'!$C$6)/('Weights and method'!$D$6-'Weights and method'!$C$6)))</x:f>
        <x:v>1.4344809680940929</x:v>
      </x:c>
      <x:c r="E7118" s="8" t="n">
        <x:f>100*'Weights and method'!$B$7*MAX(0,MIN(1,(LN(1+'Original 8 pillars'!E7118)-'Weights and method'!$C$7)/('Weights and method'!$D$7-'Weights and method'!$C$7)))</x:f>
        <x:v>6.11662409280119</x:v>
      </x:c>
      <x:c r="F7118" s="8" t="n">
        <x:f>100*'Weights and method'!$B$8*MAX(0,MIN(1,(LN(1+'Original 8 pillars'!F7118)-'Weights and method'!$C$8)/('Weights and method'!$D$8-'Weights and method'!$C$8)))</x:f>
        <x:v>9.195461986202876</x:v>
      </x:c>
      <x:c r="G7118" s="8" t="n">
        <x:f>100*'Weights and method'!$B$9*MAX(0,MIN(1,(LN(1+'Original 8 pillars'!G7118)-'Weights and method'!$C$9)/('Weights and method'!$D$9-'Weights and method'!$C$9)))</x:f>
        <x:v>8.860557674807698</x:v>
      </x:c>
      <x:c r="H7118" s="8" t="n">
        <x:f>100*'Weights and method'!$B$10*MAX(0,MIN(1,(LN(1+'Original 8 pillars'!H7118)-'Weights and method'!$C$10)/('Weights and method'!$D$10-'Weights and method'!$C$10)))</x:f>
        <x:v>0</x:v>
      </x:c>
      <x:c r="I7118" s="8" t="n">
        <x:f>100*'Weights and method'!$B$11*MAX(0,MIN(1,(LN(1+'Original 8 pillars'!I7118)-'Weights and method'!$C$11)/('Weights and method'!$D$11-'Weights and method'!$C$11)))</x:f>
        <x:v>4.284831512407699</x:v>
      </x:c>
      <x:c r="J7118" s="8" t="n">
        <x:f>100*'Weights and method'!$B$12*MAX(0,MIN(1,(LN(1+'Original 8 pillars'!J7118)-'Weights and method'!$C$12)/('Weights and method'!$D$12-'Weights and method'!$C$12)))</x:f>
        <x:v>1.5555401774781012</x:v>
      </x:c>
      <x:c r="K7118" s="8" t="n">
        <x:f>SUM(C7118:J7118)</x:f>
        <x:v>37.727122746335546</x:v>
      </x:c>
    </x:row>
    <x:row r="7119">
      <x:c r="A7119" s="2" t="str">
        <x:f>'Original 8 pillars'!A7119</x:f>
        <x:v>Tunisia</x:v>
      </x:c>
      <x:c r="B7119" s="2" t="str">
        <x:f>'Original 8 pillars'!B7119</x:f>
        <x:v>2020-10</x:v>
      </x:c>
      <x:c r="C7119" s="8" t="n">
        <x:f>100*'Weights and method'!$B$5*MAX(0,MIN(1,(LN(1+'Original 8 pillars'!C7119)-'Weights and method'!$C$5)/('Weights and method'!$D$5-'Weights and method'!$C$5)))</x:f>
        <x:v>8.84388902300652</x:v>
      </x:c>
      <x:c r="D7119" s="8" t="n">
        <x:f>100*'Weights and method'!$B$6*MAX(0,MIN(1,(LN(1+'Original 8 pillars'!D7119)-'Weights and method'!$C$6)/('Weights and method'!$D$6-'Weights and method'!$C$6)))</x:f>
        <x:v>2.9648537572498594</x:v>
      </x:c>
      <x:c r="E7119" s="8" t="n">
        <x:f>100*'Weights and method'!$B$7*MAX(0,MIN(1,(LN(1+'Original 8 pillars'!E7119)-'Weights and method'!$C$7)/('Weights and method'!$D$7-'Weights and method'!$C$7)))</x:f>
        <x:v>8.318014822134653</x:v>
      </x:c>
      <x:c r="F7119" s="8" t="n">
        <x:f>100*'Weights and method'!$B$8*MAX(0,MIN(1,(LN(1+'Original 8 pillars'!F7119)-'Weights and method'!$C$8)/('Weights and method'!$D$8-'Weights and method'!$C$8)))</x:f>
        <x:v>10.105224714968369</x:v>
      </x:c>
      <x:c r="G7119" s="8" t="n">
        <x:f>100*'Weights and method'!$B$9*MAX(0,MIN(1,(LN(1+'Original 8 pillars'!G7119)-'Weights and method'!$C$9)/('Weights and method'!$D$9-'Weights and method'!$C$9)))</x:f>
        <x:v>8.110426894910145</x:v>
      </x:c>
      <x:c r="H7119" s="8" t="n">
        <x:f>100*'Weights and method'!$B$10*MAX(0,MIN(1,(LN(1+'Original 8 pillars'!H7119)-'Weights and method'!$C$10)/('Weights and method'!$D$10-'Weights and method'!$C$10)))</x:f>
        <x:v>0</x:v>
      </x:c>
      <x:c r="I7119" s="8" t="n">
        <x:f>100*'Weights and method'!$B$11*MAX(0,MIN(1,(LN(1+'Original 8 pillars'!I7119)-'Weights and method'!$C$11)/('Weights and method'!$D$11-'Weights and method'!$C$11)))</x:f>
        <x:v>5.418923037230185</x:v>
      </x:c>
      <x:c r="J7119" s="8" t="n">
        <x:f>100*'Weights and method'!$B$12*MAX(0,MIN(1,(LN(1+'Original 8 pillars'!J7119)-'Weights and method'!$C$12)/('Weights and method'!$D$12-'Weights and method'!$C$12)))</x:f>
        <x:v>0.768483316182745</x:v>
      </x:c>
      <x:c r="K7119" s="8" t="n">
        <x:f>SUM(C7119:J7119)</x:f>
        <x:v>44.529815565682476</x:v>
      </x:c>
    </x:row>
    <x:row r="7120">
      <x:c r="A7120" s="2" t="str">
        <x:f>'Original 8 pillars'!A7120</x:f>
        <x:v>Tunisia</x:v>
      </x:c>
      <x:c r="B7120" s="2" t="str">
        <x:f>'Original 8 pillars'!B7120</x:f>
        <x:v>2020-11</x:v>
      </x:c>
      <x:c r="C7120" s="8" t="n">
        <x:f>100*'Weights and method'!$B$5*MAX(0,MIN(1,(LN(1+'Original 8 pillars'!C7120)-'Weights and method'!$C$5)/('Weights and method'!$D$5-'Weights and method'!$C$5)))</x:f>
        <x:v>7.887562676307956</x:v>
      </x:c>
      <x:c r="D7120" s="8" t="n">
        <x:f>100*'Weights and method'!$B$6*MAX(0,MIN(1,(LN(1+'Original 8 pillars'!D7120)-'Weights and method'!$C$6)/('Weights and method'!$D$6-'Weights and method'!$C$6)))</x:f>
        <x:v>3.2142850962143843</x:v>
      </x:c>
      <x:c r="E7120" s="8" t="n">
        <x:f>100*'Weights and method'!$B$7*MAX(0,MIN(1,(LN(1+'Original 8 pillars'!E7120)-'Weights and method'!$C$7)/('Weights and method'!$D$7-'Weights and method'!$C$7)))</x:f>
        <x:v>8.358723236624035</x:v>
      </x:c>
      <x:c r="F7120" s="8" t="n">
        <x:f>100*'Weights and method'!$B$8*MAX(0,MIN(1,(LN(1+'Original 8 pillars'!F7120)-'Weights and method'!$C$8)/('Weights and method'!$D$8-'Weights and method'!$C$8)))</x:f>
        <x:v>10.590014101347343</x:v>
      </x:c>
      <x:c r="G7120" s="8" t="n">
        <x:f>100*'Weights and method'!$B$9*MAX(0,MIN(1,(LN(1+'Original 8 pillars'!G7120)-'Weights and method'!$C$9)/('Weights and method'!$D$9-'Weights and method'!$C$9)))</x:f>
        <x:v>9.49689185518063</x:v>
      </x:c>
      <x:c r="H7120" s="8" t="n">
        <x:f>100*'Weights and method'!$B$10*MAX(0,MIN(1,(LN(1+'Original 8 pillars'!H7120)-'Weights and method'!$C$10)/('Weights and method'!$D$10-'Weights and method'!$C$10)))</x:f>
        <x:v>0</x:v>
      </x:c>
      <x:c r="I7120" s="8" t="n">
        <x:f>100*'Weights and method'!$B$11*MAX(0,MIN(1,(LN(1+'Original 8 pillars'!I7120)-'Weights and method'!$C$11)/('Weights and method'!$D$11-'Weights and method'!$C$11)))</x:f>
        <x:v>4.533049704891041</x:v>
      </x:c>
      <x:c r="J7120" s="8" t="n">
        <x:f>100*'Weights and method'!$B$12*MAX(0,MIN(1,(LN(1+'Original 8 pillars'!J7120)-'Weights and method'!$C$12)/('Weights and method'!$D$12-'Weights and method'!$C$12)))</x:f>
        <x:v>1.1052266350521485</x:v>
      </x:c>
      <x:c r="K7120" s="8" t="n">
        <x:f>SUM(C7120:J7120)</x:f>
        <x:v>45.18575330561754</x:v>
      </x:c>
    </x:row>
    <x:row r="7121">
      <x:c r="A7121" s="2" t="str">
        <x:f>'Original 8 pillars'!A7121</x:f>
        <x:v>Tunisia</x:v>
      </x:c>
      <x:c r="B7121" s="2" t="str">
        <x:f>'Original 8 pillars'!B7121</x:f>
        <x:v>2020-12</x:v>
      </x:c>
      <x:c r="C7121" s="8" t="n">
        <x:f>100*'Weights and method'!$B$5*MAX(0,MIN(1,(LN(1+'Original 8 pillars'!C7121)-'Weights and method'!$C$5)/('Weights and method'!$D$5-'Weights and method'!$C$5)))</x:f>
        <x:v>6.354757661150944</x:v>
      </x:c>
      <x:c r="D7121" s="8" t="n">
        <x:f>100*'Weights and method'!$B$6*MAX(0,MIN(1,(LN(1+'Original 8 pillars'!D7121)-'Weights and method'!$C$6)/('Weights and method'!$D$6-'Weights and method'!$C$6)))</x:f>
        <x:v>1.0309505881980394</x:v>
      </x:c>
      <x:c r="E7121" s="8" t="n">
        <x:f>100*'Weights and method'!$B$7*MAX(0,MIN(1,(LN(1+'Original 8 pillars'!E7121)-'Weights and method'!$C$7)/('Weights and method'!$D$7-'Weights and method'!$C$7)))</x:f>
        <x:v>8.370254600753167</x:v>
      </x:c>
      <x:c r="F7121" s="8" t="n">
        <x:f>100*'Weights and method'!$B$8*MAX(0,MIN(1,(LN(1+'Original 8 pillars'!F7121)-'Weights and method'!$C$8)/('Weights and method'!$D$8-'Weights and method'!$C$8)))</x:f>
        <x:v>9.379307419736362</x:v>
      </x:c>
      <x:c r="G7121" s="8" t="n">
        <x:f>100*'Weights and method'!$B$9*MAX(0,MIN(1,(LN(1+'Original 8 pillars'!G7121)-'Weights and method'!$C$9)/('Weights and method'!$D$9-'Weights and method'!$C$9)))</x:f>
        <x:v>9.005769550069475</x:v>
      </x:c>
      <x:c r="H7121" s="8" t="n">
        <x:f>100*'Weights and method'!$B$10*MAX(0,MIN(1,(LN(1+'Original 8 pillars'!H7121)-'Weights and method'!$C$10)/('Weights and method'!$D$10-'Weights and method'!$C$10)))</x:f>
        <x:v>0</x:v>
      </x:c>
      <x:c r="I7121" s="8" t="n">
        <x:f>100*'Weights and method'!$B$11*MAX(0,MIN(1,(LN(1+'Original 8 pillars'!I7121)-'Weights and method'!$C$11)/('Weights and method'!$D$11-'Weights and method'!$C$11)))</x:f>
        <x:v>5.307751884283722</x:v>
      </x:c>
      <x:c r="J7121" s="8" t="n">
        <x:f>100*'Weights and method'!$B$12*MAX(0,MIN(1,(LN(1+'Original 8 pillars'!J7121)-'Weights and method'!$C$12)/('Weights and method'!$D$12-'Weights and method'!$C$12)))</x:f>
        <x:v>0.7230014863619592</x:v>
      </x:c>
      <x:c r="K7121" s="8" t="n">
        <x:f>SUM(C7121:J7121)</x:f>
        <x:v>40.17179319055367</x:v>
      </x:c>
    </x:row>
    <x:row r="7122">
      <x:c r="A7122" s="2" t="str">
        <x:f>'Original 8 pillars'!A7122</x:f>
        <x:v>Tunisia</x:v>
      </x:c>
      <x:c r="B7122" s="2" t="str">
        <x:f>'Original 8 pillars'!B7122</x:f>
        <x:v>2021-01</x:v>
      </x:c>
      <x:c r="C7122" s="8" t="n">
        <x:f>100*'Weights and method'!$B$5*MAX(0,MIN(1,(LN(1+'Original 8 pillars'!C7122)-'Weights and method'!$C$5)/('Weights and method'!$D$5-'Weights and method'!$C$5)))</x:f>
        <x:v>6.448837018166833</x:v>
      </x:c>
      <x:c r="D7122" s="8" t="n">
        <x:f>100*'Weights and method'!$B$6*MAX(0,MIN(1,(LN(1+'Original 8 pillars'!D7122)-'Weights and method'!$C$6)/('Weights and method'!$D$6-'Weights and method'!$C$6)))</x:f>
        <x:v>1.3995497029337265</x:v>
      </x:c>
      <x:c r="E7122" s="8" t="n">
        <x:f>100*'Weights and method'!$B$7*MAX(0,MIN(1,(LN(1+'Original 8 pillars'!E7122)-'Weights and method'!$C$7)/('Weights and method'!$D$7-'Weights and method'!$C$7)))</x:f>
        <x:v>7.775305812520297</x:v>
      </x:c>
      <x:c r="F7122" s="8" t="n">
        <x:f>100*'Weights and method'!$B$8*MAX(0,MIN(1,(LN(1+'Original 8 pillars'!F7122)-'Weights and method'!$C$8)/('Weights and method'!$D$8-'Weights and method'!$C$8)))</x:f>
        <x:v>8.379830918465276</x:v>
      </x:c>
      <x:c r="G7122" s="8" t="n">
        <x:f>100*'Weights and method'!$B$9*MAX(0,MIN(1,(LN(1+'Original 8 pillars'!G7122)-'Weights and method'!$C$9)/('Weights and method'!$D$9-'Weights and method'!$C$9)))</x:f>
        <x:v>9.001213154517641</x:v>
      </x:c>
      <x:c r="H7122" s="8" t="n">
        <x:f>100*'Weights and method'!$B$10*MAX(0,MIN(1,(LN(1+'Original 8 pillars'!H7122)-'Weights and method'!$C$10)/('Weights and method'!$D$10-'Weights and method'!$C$10)))</x:f>
        <x:v>0</x:v>
      </x:c>
      <x:c r="I7122" s="8" t="n">
        <x:f>100*'Weights and method'!$B$11*MAX(0,MIN(1,(LN(1+'Original 8 pillars'!I7122)-'Weights and method'!$C$11)/('Weights and method'!$D$11-'Weights and method'!$C$11)))</x:f>
        <x:v>5.671209929554338</x:v>
      </x:c>
      <x:c r="J7122" s="8" t="n">
        <x:f>100*'Weights and method'!$B$12*MAX(0,MIN(1,(LN(1+'Original 8 pillars'!J7122)-'Weights and method'!$C$12)/('Weights and method'!$D$12-'Weights and method'!$C$12)))</x:f>
        <x:v>0</x:v>
      </x:c>
      <x:c r="K7122" s="8" t="n">
        <x:f>SUM(C7122:J7122)</x:f>
        <x:v>38.67594653615811</x:v>
      </x:c>
    </x:row>
    <x:row r="7123">
      <x:c r="A7123" s="2" t="str">
        <x:f>'Original 8 pillars'!A7123</x:f>
        <x:v>Tunisia</x:v>
      </x:c>
      <x:c r="B7123" s="2" t="str">
        <x:f>'Original 8 pillars'!B7123</x:f>
        <x:v>2021-02</x:v>
      </x:c>
      <x:c r="C7123" s="8" t="n">
        <x:f>100*'Weights and method'!$B$5*MAX(0,MIN(1,(LN(1+'Original 8 pillars'!C7123)-'Weights and method'!$C$5)/('Weights and method'!$D$5-'Weights and method'!$C$5)))</x:f>
        <x:v>7.443204058854016</x:v>
      </x:c>
      <x:c r="D7123" s="8" t="n">
        <x:f>100*'Weights and method'!$B$6*MAX(0,MIN(1,(LN(1+'Original 8 pillars'!D7123)-'Weights and method'!$C$6)/('Weights and method'!$D$6-'Weights and method'!$C$6)))</x:f>
        <x:v>2.7064203872779737</x:v>
      </x:c>
      <x:c r="E7123" s="8" t="n">
        <x:f>100*'Weights and method'!$B$7*MAX(0,MIN(1,(LN(1+'Original 8 pillars'!E7123)-'Weights and method'!$C$7)/('Weights and method'!$D$7-'Weights and method'!$C$7)))</x:f>
        <x:v>8.454427526089882</x:v>
      </x:c>
      <x:c r="F7123" s="8" t="n">
        <x:f>100*'Weights and method'!$B$8*MAX(0,MIN(1,(LN(1+'Original 8 pillars'!F7123)-'Weights and method'!$C$8)/('Weights and method'!$D$8-'Weights and method'!$C$8)))</x:f>
        <x:v>9.224957796492987</x:v>
      </x:c>
      <x:c r="G7123" s="8" t="n">
        <x:f>100*'Weights and method'!$B$9*MAX(0,MIN(1,(LN(1+'Original 8 pillars'!G7123)-'Weights and method'!$C$9)/('Weights and method'!$D$9-'Weights and method'!$C$9)))</x:f>
        <x:v>8.017037276838343</x:v>
      </x:c>
      <x:c r="H7123" s="8" t="n">
        <x:f>100*'Weights and method'!$B$10*MAX(0,MIN(1,(LN(1+'Original 8 pillars'!H7123)-'Weights and method'!$C$10)/('Weights and method'!$D$10-'Weights and method'!$C$10)))</x:f>
        <x:v>1.0211898265389383</x:v>
      </x:c>
      <x:c r="I7123" s="8" t="n">
        <x:f>100*'Weights and method'!$B$11*MAX(0,MIN(1,(LN(1+'Original 8 pillars'!I7123)-'Weights and method'!$C$11)/('Weights and method'!$D$11-'Weights and method'!$C$11)))</x:f>
        <x:v>5.311234403988483</x:v>
      </x:c>
      <x:c r="J7123" s="8" t="n">
        <x:f>100*'Weights and method'!$B$12*MAX(0,MIN(1,(LN(1+'Original 8 pillars'!J7123)-'Weights and method'!$C$12)/('Weights and method'!$D$12-'Weights and method'!$C$12)))</x:f>
        <x:v>1.179527691214196</x:v>
      </x:c>
      <x:c r="K7123" s="8" t="n">
        <x:f>SUM(C7123:J7123)</x:f>
        <x:v>43.35799896729482</x:v>
      </x:c>
    </x:row>
    <x:row r="7124">
      <x:c r="A7124" s="2" t="str">
        <x:f>'Original 8 pillars'!A7124</x:f>
        <x:v>Tunisia</x:v>
      </x:c>
      <x:c r="B7124" s="2" t="str">
        <x:f>'Original 8 pillars'!B7124</x:f>
        <x:v>2021-03</x:v>
      </x:c>
      <x:c r="C7124" s="8" t="n">
        <x:f>100*'Weights and method'!$B$5*MAX(0,MIN(1,(LN(1+'Original 8 pillars'!C7124)-'Weights and method'!$C$5)/('Weights and method'!$D$5-'Weights and method'!$C$5)))</x:f>
        <x:v>6.974959086609699</x:v>
      </x:c>
      <x:c r="D7124" s="8" t="n">
        <x:f>100*'Weights and method'!$B$6*MAX(0,MIN(1,(LN(1+'Original 8 pillars'!D7124)-'Weights and method'!$C$6)/('Weights and method'!$D$6-'Weights and method'!$C$6)))</x:f>
        <x:v>2.153640562485511</x:v>
      </x:c>
      <x:c r="E7124" s="8" t="n">
        <x:f>100*'Weights and method'!$B$7*MAX(0,MIN(1,(LN(1+'Original 8 pillars'!E7124)-'Weights and method'!$C$7)/('Weights and method'!$D$7-'Weights and method'!$C$7)))</x:f>
        <x:v>8.766289440300548</x:v>
      </x:c>
      <x:c r="F7124" s="8" t="n">
        <x:f>100*'Weights and method'!$B$8*MAX(0,MIN(1,(LN(1+'Original 8 pillars'!F7124)-'Weights and method'!$C$8)/('Weights and method'!$D$8-'Weights and method'!$C$8)))</x:f>
        <x:v>9.645600638874964</x:v>
      </x:c>
      <x:c r="G7124" s="8" t="n">
        <x:f>100*'Weights and method'!$B$9*MAX(0,MIN(1,(LN(1+'Original 8 pillars'!G7124)-'Weights and method'!$C$9)/('Weights and method'!$D$9-'Weights and method'!$C$9)))</x:f>
        <x:v>7.869673223398142</x:v>
      </x:c>
      <x:c r="H7124" s="8" t="n">
        <x:f>100*'Weights and method'!$B$10*MAX(0,MIN(1,(LN(1+'Original 8 pillars'!H7124)-'Weights and method'!$C$10)/('Weights and method'!$D$10-'Weights and method'!$C$10)))</x:f>
        <x:v>0</x:v>
      </x:c>
      <x:c r="I7124" s="8" t="n">
        <x:f>100*'Weights and method'!$B$11*MAX(0,MIN(1,(LN(1+'Original 8 pillars'!I7124)-'Weights and method'!$C$11)/('Weights and method'!$D$11-'Weights and method'!$C$11)))</x:f>
        <x:v>5.563272380714853</x:v>
      </x:c>
      <x:c r="J7124" s="8" t="n">
        <x:f>100*'Weights and method'!$B$12*MAX(0,MIN(1,(LN(1+'Original 8 pillars'!J7124)-'Weights and method'!$C$12)/('Weights and method'!$D$12-'Weights and method'!$C$12)))</x:f>
        <x:v>2.304753284073801</x:v>
      </x:c>
      <x:c r="K7124" s="8" t="n">
        <x:f>SUM(C7124:J7124)</x:f>
        <x:v>43.27818861645752</x:v>
      </x:c>
    </x:row>
    <x:row r="7125">
      <x:c r="A7125" s="2" t="str">
        <x:f>'Original 8 pillars'!A7125</x:f>
        <x:v>Tunisia</x:v>
      </x:c>
      <x:c r="B7125" s="2" t="str">
        <x:f>'Original 8 pillars'!B7125</x:f>
        <x:v>2021-04</x:v>
      </x:c>
      <x:c r="C7125" s="8" t="n">
        <x:f>100*'Weights and method'!$B$5*MAX(0,MIN(1,(LN(1+'Original 8 pillars'!C7125)-'Weights and method'!$C$5)/('Weights and method'!$D$5-'Weights and method'!$C$5)))</x:f>
        <x:v>7.039262417613378</x:v>
      </x:c>
      <x:c r="D7125" s="8" t="n">
        <x:f>100*'Weights and method'!$B$6*MAX(0,MIN(1,(LN(1+'Original 8 pillars'!D7125)-'Weights and method'!$C$6)/('Weights and method'!$D$6-'Weights and method'!$C$6)))</x:f>
        <x:v>1.3767167883210507</x:v>
      </x:c>
      <x:c r="E7125" s="8" t="n">
        <x:f>100*'Weights and method'!$B$7*MAX(0,MIN(1,(LN(1+'Original 8 pillars'!E7125)-'Weights and method'!$C$7)/('Weights and method'!$D$7-'Weights and method'!$C$7)))</x:f>
        <x:v>8.021961619707886</x:v>
      </x:c>
      <x:c r="F7125" s="8" t="n">
        <x:f>100*'Weights and method'!$B$8*MAX(0,MIN(1,(LN(1+'Original 8 pillars'!F7125)-'Weights and method'!$C$8)/('Weights and method'!$D$8-'Weights and method'!$C$8)))</x:f>
        <x:v>9.794420333398497</x:v>
      </x:c>
      <x:c r="G7125" s="8" t="n">
        <x:f>100*'Weights and method'!$B$9*MAX(0,MIN(1,(LN(1+'Original 8 pillars'!G7125)-'Weights and method'!$C$9)/('Weights and method'!$D$9-'Weights and method'!$C$9)))</x:f>
        <x:v>6.832830825911702</x:v>
      </x:c>
      <x:c r="H7125" s="8" t="n">
        <x:f>100*'Weights and method'!$B$10*MAX(0,MIN(1,(LN(1+'Original 8 pillars'!H7125)-'Weights and method'!$C$10)/('Weights and method'!$D$10-'Weights and method'!$C$10)))</x:f>
        <x:v>0</x:v>
      </x:c>
      <x:c r="I7125" s="8" t="n">
        <x:f>100*'Weights and method'!$B$11*MAX(0,MIN(1,(LN(1+'Original 8 pillars'!I7125)-'Weights and method'!$C$11)/('Weights and method'!$D$11-'Weights and method'!$C$11)))</x:f>
        <x:v>4.687174229066881</x:v>
      </x:c>
      <x:c r="J7125" s="8" t="n">
        <x:f>100*'Weights and method'!$B$12*MAX(0,MIN(1,(LN(1+'Original 8 pillars'!J7125)-'Weights and method'!$C$12)/('Weights and method'!$D$12-'Weights and method'!$C$12)))</x:f>
        <x:v>1.1653569371020769</x:v>
      </x:c>
      <x:c r="K7125" s="8" t="n">
        <x:f>SUM(C7125:J7125)</x:f>
        <x:v>38.91772315112147</x:v>
      </x:c>
    </x:row>
    <x:row r="7126">
      <x:c r="A7126" s="2" t="str">
        <x:f>'Original 8 pillars'!A7126</x:f>
        <x:v>Tunisia</x:v>
      </x:c>
      <x:c r="B7126" s="2" t="str">
        <x:f>'Original 8 pillars'!B7126</x:f>
        <x:v>2021-05</x:v>
      </x:c>
      <x:c r="C7126" s="8" t="n">
        <x:f>100*'Weights and method'!$B$5*MAX(0,MIN(1,(LN(1+'Original 8 pillars'!C7126)-'Weights and method'!$C$5)/('Weights and method'!$D$5-'Weights and method'!$C$5)))</x:f>
        <x:v>7.501580488976176</x:v>
      </x:c>
      <x:c r="D7126" s="8" t="n">
        <x:f>100*'Weights and method'!$B$6*MAX(0,MIN(1,(LN(1+'Original 8 pillars'!D7126)-'Weights and method'!$C$6)/('Weights and method'!$D$6-'Weights and method'!$C$6)))</x:f>
        <x:v>2.32838512048084</x:v>
      </x:c>
      <x:c r="E7126" s="8" t="n">
        <x:f>100*'Weights and method'!$B$7*MAX(0,MIN(1,(LN(1+'Original 8 pillars'!E7126)-'Weights and method'!$C$7)/('Weights and method'!$D$7-'Weights and method'!$C$7)))</x:f>
        <x:v>9.359826217263416</x:v>
      </x:c>
      <x:c r="F7126" s="8" t="n">
        <x:f>100*'Weights and method'!$B$8*MAX(0,MIN(1,(LN(1+'Original 8 pillars'!F7126)-'Weights and method'!$C$8)/('Weights and method'!$D$8-'Weights and method'!$C$8)))</x:f>
        <x:v>9.606058585204778</x:v>
      </x:c>
      <x:c r="G7126" s="8" t="n">
        <x:f>100*'Weights and method'!$B$9*MAX(0,MIN(1,(LN(1+'Original 8 pillars'!G7126)-'Weights and method'!$C$9)/('Weights and method'!$D$9-'Weights and method'!$C$9)))</x:f>
        <x:v>8.056617624763454</x:v>
      </x:c>
      <x:c r="H7126" s="8" t="n">
        <x:f>100*'Weights and method'!$B$10*MAX(0,MIN(1,(LN(1+'Original 8 pillars'!H7126)-'Weights and method'!$C$10)/('Weights and method'!$D$10-'Weights and method'!$C$10)))</x:f>
        <x:v>0</x:v>
      </x:c>
      <x:c r="I7126" s="8" t="n">
        <x:f>100*'Weights and method'!$B$11*MAX(0,MIN(1,(LN(1+'Original 8 pillars'!I7126)-'Weights and method'!$C$11)/('Weights and method'!$D$11-'Weights and method'!$C$11)))</x:f>
        <x:v>5.692953850739261</x:v>
      </x:c>
      <x:c r="J7126" s="8" t="n">
        <x:f>100*'Weights and method'!$B$12*MAX(0,MIN(1,(LN(1+'Original 8 pillars'!J7126)-'Weights and method'!$C$12)/('Weights and method'!$D$12-'Weights and method'!$C$12)))</x:f>
        <x:v>0.16185006410443128</x:v>
      </x:c>
      <x:c r="K7126" s="8" t="n">
        <x:f>SUM(C7126:J7126)</x:f>
        <x:v>42.70727195153235</x:v>
      </x:c>
    </x:row>
    <x:row r="7127">
      <x:c r="A7127" s="2" t="str">
        <x:f>'Original 8 pillars'!A7127</x:f>
        <x:v>Tunisia</x:v>
      </x:c>
      <x:c r="B7127" s="2" t="str">
        <x:f>'Original 8 pillars'!B7127</x:f>
        <x:v>2021-06</x:v>
      </x:c>
      <x:c r="C7127" s="8" t="n">
        <x:f>100*'Weights and method'!$B$5*MAX(0,MIN(1,(LN(1+'Original 8 pillars'!C7127)-'Weights and method'!$C$5)/('Weights and method'!$D$5-'Weights and method'!$C$5)))</x:f>
        <x:v>7.344477007554849</x:v>
      </x:c>
      <x:c r="D7127" s="8" t="n">
        <x:f>100*'Weights and method'!$B$6*MAX(0,MIN(1,(LN(1+'Original 8 pillars'!D7127)-'Weights and method'!$C$6)/('Weights and method'!$D$6-'Weights and method'!$C$6)))</x:f>
        <x:v>1.8947823089916074</x:v>
      </x:c>
      <x:c r="E7127" s="8" t="n">
        <x:f>100*'Weights and method'!$B$7*MAX(0,MIN(1,(LN(1+'Original 8 pillars'!E7127)-'Weights and method'!$C$7)/('Weights and method'!$D$7-'Weights and method'!$C$7)))</x:f>
        <x:v>7.367125680146243</x:v>
      </x:c>
      <x:c r="F7127" s="8" t="n">
        <x:f>100*'Weights and method'!$B$8*MAX(0,MIN(1,(LN(1+'Original 8 pillars'!F7127)-'Weights and method'!$C$8)/('Weights and method'!$D$8-'Weights and method'!$C$8)))</x:f>
        <x:v>8.876887733072182</x:v>
      </x:c>
      <x:c r="G7127" s="8" t="n">
        <x:f>100*'Weights and method'!$B$9*MAX(0,MIN(1,(LN(1+'Original 8 pillars'!G7127)-'Weights and method'!$C$9)/('Weights and method'!$D$9-'Weights and method'!$C$9)))</x:f>
        <x:v>5.608089389563989</x:v>
      </x:c>
      <x:c r="H7127" s="8" t="n">
        <x:f>100*'Weights and method'!$B$10*MAX(0,MIN(1,(LN(1+'Original 8 pillars'!H7127)-'Weights and method'!$C$10)/('Weights and method'!$D$10-'Weights and method'!$C$10)))</x:f>
        <x:v>0.2139303649349978</x:v>
      </x:c>
      <x:c r="I7127" s="8" t="n">
        <x:f>100*'Weights and method'!$B$11*MAX(0,MIN(1,(LN(1+'Original 8 pillars'!I7127)-'Weights and method'!$C$11)/('Weights and method'!$D$11-'Weights and method'!$C$11)))</x:f>
        <x:v>4.970281205466422</x:v>
      </x:c>
      <x:c r="J7127" s="8" t="n">
        <x:f>100*'Weights and method'!$B$12*MAX(0,MIN(1,(LN(1+'Original 8 pillars'!J7127)-'Weights and method'!$C$12)/('Weights and method'!$D$12-'Weights and method'!$C$12)))</x:f>
        <x:v>0.9698354768241711</x:v>
      </x:c>
      <x:c r="K7127" s="8" t="n">
        <x:f>SUM(C7127:J7127)</x:f>
        <x:v>37.24540916655446</x:v>
      </x:c>
    </x:row>
    <x:row r="7128">
      <x:c r="A7128" s="2" t="str">
        <x:f>'Original 8 pillars'!A7128</x:f>
        <x:v>Tunisia</x:v>
      </x:c>
      <x:c r="B7128" s="2" t="str">
        <x:f>'Original 8 pillars'!B7128</x:f>
        <x:v>2021-07</x:v>
      </x:c>
      <x:c r="C7128" s="8" t="n">
        <x:f>100*'Weights and method'!$B$5*MAX(0,MIN(1,(LN(1+'Original 8 pillars'!C7128)-'Weights and method'!$C$5)/('Weights and method'!$D$5-'Weights and method'!$C$5)))</x:f>
        <x:v>7.499056746002296</x:v>
      </x:c>
      <x:c r="D7128" s="8" t="n">
        <x:f>100*'Weights and method'!$B$6*MAX(0,MIN(1,(LN(1+'Original 8 pillars'!D7128)-'Weights and method'!$C$6)/('Weights and method'!$D$6-'Weights and method'!$C$6)))</x:f>
        <x:v>0.7391062694177987</x:v>
      </x:c>
      <x:c r="E7128" s="8" t="n">
        <x:f>100*'Weights and method'!$B$7*MAX(0,MIN(1,(LN(1+'Original 8 pillars'!E7128)-'Weights and method'!$C$7)/('Weights and method'!$D$7-'Weights and method'!$C$7)))</x:f>
        <x:v>9.049575822246577</x:v>
      </x:c>
      <x:c r="F7128" s="8" t="n">
        <x:f>100*'Weights and method'!$B$8*MAX(0,MIN(1,(LN(1+'Original 8 pillars'!F7128)-'Weights and method'!$C$8)/('Weights and method'!$D$8-'Weights and method'!$C$8)))</x:f>
        <x:v>9.047581336237638</x:v>
      </x:c>
      <x:c r="G7128" s="8" t="n">
        <x:f>100*'Weights and method'!$B$9*MAX(0,MIN(1,(LN(1+'Original 8 pillars'!G7128)-'Weights and method'!$C$9)/('Weights and method'!$D$9-'Weights and method'!$C$9)))</x:f>
        <x:v>6.591058536334482</x:v>
      </x:c>
      <x:c r="H7128" s="8" t="n">
        <x:f>100*'Weights and method'!$B$10*MAX(0,MIN(1,(LN(1+'Original 8 pillars'!H7128)-'Weights and method'!$C$10)/('Weights and method'!$D$10-'Weights and method'!$C$10)))</x:f>
        <x:v>0</x:v>
      </x:c>
      <x:c r="I7128" s="8" t="n">
        <x:f>100*'Weights and method'!$B$11*MAX(0,MIN(1,(LN(1+'Original 8 pillars'!I7128)-'Weights and method'!$C$11)/('Weights and method'!$D$11-'Weights and method'!$C$11)))</x:f>
        <x:v>5.632516841392824</x:v>
      </x:c>
      <x:c r="J7128" s="8" t="n">
        <x:f>100*'Weights and method'!$B$12*MAX(0,MIN(1,(LN(1+'Original 8 pillars'!J7128)-'Weights and method'!$C$12)/('Weights and method'!$D$12-'Weights and method'!$C$12)))</x:f>
        <x:v>0.5167440710760369</x:v>
      </x:c>
      <x:c r="K7128" s="8" t="n">
        <x:f>SUM(C7128:J7128)</x:f>
        <x:v>39.075639622707655</x:v>
      </x:c>
    </x:row>
    <x:row r="7129">
      <x:c r="A7129" s="2" t="str">
        <x:f>'Original 8 pillars'!A7129</x:f>
        <x:v>Tunisia</x:v>
      </x:c>
      <x:c r="B7129" s="2" t="str">
        <x:f>'Original 8 pillars'!B7129</x:f>
        <x:v>2021-08</x:v>
      </x:c>
      <x:c r="C7129" s="8" t="n">
        <x:f>100*'Weights and method'!$B$5*MAX(0,MIN(1,(LN(1+'Original 8 pillars'!C7129)-'Weights and method'!$C$5)/('Weights and method'!$D$5-'Weights and method'!$C$5)))</x:f>
        <x:v>6.950632112937164</x:v>
      </x:c>
      <x:c r="D7129" s="8" t="n">
        <x:f>100*'Weights and method'!$B$6*MAX(0,MIN(1,(LN(1+'Original 8 pillars'!D7129)-'Weights and method'!$C$6)/('Weights and method'!$D$6-'Weights and method'!$C$6)))</x:f>
        <x:v>0.7277783617406802</x:v>
      </x:c>
      <x:c r="E7129" s="8" t="n">
        <x:f>100*'Weights and method'!$B$7*MAX(0,MIN(1,(LN(1+'Original 8 pillars'!E7129)-'Weights and method'!$C$7)/('Weights and method'!$D$7-'Weights and method'!$C$7)))</x:f>
        <x:v>7.486934058505462</x:v>
      </x:c>
      <x:c r="F7129" s="8" t="n">
        <x:f>100*'Weights and method'!$B$8*MAX(0,MIN(1,(LN(1+'Original 8 pillars'!F7129)-'Weights and method'!$C$8)/('Weights and method'!$D$8-'Weights and method'!$C$8)))</x:f>
        <x:v>8.72035370000667</x:v>
      </x:c>
      <x:c r="G7129" s="8" t="n">
        <x:f>100*'Weights and method'!$B$9*MAX(0,MIN(1,(LN(1+'Original 8 pillars'!G7129)-'Weights and method'!$C$9)/('Weights and method'!$D$9-'Weights and method'!$C$9)))</x:f>
        <x:v>6.601582029388119</x:v>
      </x:c>
      <x:c r="H7129" s="8" t="n">
        <x:f>100*'Weights and method'!$B$10*MAX(0,MIN(1,(LN(1+'Original 8 pillars'!H7129)-'Weights and method'!$C$10)/('Weights and method'!$D$10-'Weights and method'!$C$10)))</x:f>
        <x:v>0</x:v>
      </x:c>
      <x:c r="I7129" s="8" t="n">
        <x:f>100*'Weights and method'!$B$11*MAX(0,MIN(1,(LN(1+'Original 8 pillars'!I7129)-'Weights and method'!$C$11)/('Weights and method'!$D$11-'Weights and method'!$C$11)))</x:f>
        <x:v>6.525916320041916</x:v>
      </x:c>
      <x:c r="J7129" s="8" t="n">
        <x:f>100*'Weights and method'!$B$12*MAX(0,MIN(1,(LN(1+'Original 8 pillars'!J7129)-'Weights and method'!$C$12)/('Weights and method'!$D$12-'Weights and method'!$C$12)))</x:f>
        <x:v>0.7994079141157365</x:v>
      </x:c>
      <x:c r="K7129" s="8" t="n">
        <x:f>SUM(C7129:J7129)</x:f>
        <x:v>37.81260449673575</x:v>
      </x:c>
    </x:row>
    <x:row r="7130">
      <x:c r="A7130" s="2" t="str">
        <x:f>'Original 8 pillars'!A7130</x:f>
        <x:v>Tunisia</x:v>
      </x:c>
      <x:c r="B7130" s="2" t="str">
        <x:f>'Original 8 pillars'!B7130</x:f>
        <x:v>2021-09</x:v>
      </x:c>
      <x:c r="C7130" s="8" t="n">
        <x:f>100*'Weights and method'!$B$5*MAX(0,MIN(1,(LN(1+'Original 8 pillars'!C7130)-'Weights and method'!$C$5)/('Weights and method'!$D$5-'Weights and method'!$C$5)))</x:f>
        <x:v>6.803211924654402</x:v>
      </x:c>
      <x:c r="D7130" s="8" t="n">
        <x:f>100*'Weights and method'!$B$6*MAX(0,MIN(1,(LN(1+'Original 8 pillars'!D7130)-'Weights and method'!$C$6)/('Weights and method'!$D$6-'Weights and method'!$C$6)))</x:f>
        <x:v>0.5490213335290247</x:v>
      </x:c>
      <x:c r="E7130" s="8" t="n">
        <x:f>100*'Weights and method'!$B$7*MAX(0,MIN(1,(LN(1+'Original 8 pillars'!E7130)-'Weights and method'!$C$7)/('Weights and method'!$D$7-'Weights and method'!$C$7)))</x:f>
        <x:v>6.49774517471034</x:v>
      </x:c>
      <x:c r="F7130" s="8" t="n">
        <x:f>100*'Weights and method'!$B$8*MAX(0,MIN(1,(LN(1+'Original 8 pillars'!F7130)-'Weights and method'!$C$8)/('Weights and method'!$D$8-'Weights and method'!$C$8)))</x:f>
        <x:v>8.684072828205139</x:v>
      </x:c>
      <x:c r="G7130" s="8" t="n">
        <x:f>100*'Weights and method'!$B$9*MAX(0,MIN(1,(LN(1+'Original 8 pillars'!G7130)-'Weights and method'!$C$9)/('Weights and method'!$D$9-'Weights and method'!$C$9)))</x:f>
        <x:v>6.9041188619897635</x:v>
      </x:c>
      <x:c r="H7130" s="8" t="n">
        <x:f>100*'Weights and method'!$B$10*MAX(0,MIN(1,(LN(1+'Original 8 pillars'!H7130)-'Weights and method'!$C$10)/('Weights and method'!$D$10-'Weights and method'!$C$10)))</x:f>
        <x:v>0</x:v>
      </x:c>
      <x:c r="I7130" s="8" t="n">
        <x:f>100*'Weights and method'!$B$11*MAX(0,MIN(1,(LN(1+'Original 8 pillars'!I7130)-'Weights and method'!$C$11)/('Weights and method'!$D$11-'Weights and method'!$C$11)))</x:f>
        <x:v>5.959766629853686</x:v>
      </x:c>
      <x:c r="J7130" s="8" t="n">
        <x:f>100*'Weights and method'!$B$12*MAX(0,MIN(1,(LN(1+'Original 8 pillars'!J7130)-'Weights and method'!$C$12)/('Weights and method'!$D$12-'Weights and method'!$C$12)))</x:f>
        <x:v>2.133695352223266</x:v>
      </x:c>
      <x:c r="K7130" s="8" t="n">
        <x:f>SUM(C7130:J7130)</x:f>
        <x:v>37.53163210516562</x:v>
      </x:c>
    </x:row>
    <x:row r="7131">
      <x:c r="A7131" s="2" t="str">
        <x:f>'Original 8 pillars'!A7131</x:f>
        <x:v>Tunisia</x:v>
      </x:c>
      <x:c r="B7131" s="2" t="str">
        <x:f>'Original 8 pillars'!B7131</x:f>
        <x:v>2021-10</x:v>
      </x:c>
      <x:c r="C7131" s="8" t="n">
        <x:f>100*'Weights and method'!$B$5*MAX(0,MIN(1,(LN(1+'Original 8 pillars'!C7131)-'Weights and method'!$C$5)/('Weights and method'!$D$5-'Weights and method'!$C$5)))</x:f>
        <x:v>9.108530936331013</x:v>
      </x:c>
      <x:c r="D7131" s="8" t="n">
        <x:f>100*'Weights and method'!$B$6*MAX(0,MIN(1,(LN(1+'Original 8 pillars'!D7131)-'Weights and method'!$C$6)/('Weights and method'!$D$6-'Weights and method'!$C$6)))</x:f>
        <x:v>3.214983574585927</x:v>
      </x:c>
      <x:c r="E7131" s="8" t="n">
        <x:f>100*'Weights and method'!$B$7*MAX(0,MIN(1,(LN(1+'Original 8 pillars'!E7131)-'Weights and method'!$C$7)/('Weights and method'!$D$7-'Weights and method'!$C$7)))</x:f>
        <x:v>9.403482518313906</x:v>
      </x:c>
      <x:c r="F7131" s="8" t="n">
        <x:f>100*'Weights and method'!$B$8*MAX(0,MIN(1,(LN(1+'Original 8 pillars'!F7131)-'Weights and method'!$C$8)/('Weights and method'!$D$8-'Weights and method'!$C$8)))</x:f>
        <x:v>10.577395118179746</x:v>
      </x:c>
      <x:c r="G7131" s="8" t="n">
        <x:f>100*'Weights and method'!$B$9*MAX(0,MIN(1,(LN(1+'Original 8 pillars'!G7131)-'Weights and method'!$C$9)/('Weights and method'!$D$9-'Weights and method'!$C$9)))</x:f>
        <x:v>8.80854519482837</x:v>
      </x:c>
      <x:c r="H7131" s="8" t="n">
        <x:f>100*'Weights and method'!$B$10*MAX(0,MIN(1,(LN(1+'Original 8 pillars'!H7131)-'Weights and method'!$C$10)/('Weights and method'!$D$10-'Weights and method'!$C$10)))</x:f>
        <x:v>0.7861255269010206</x:v>
      </x:c>
      <x:c r="I7131" s="8" t="n">
        <x:f>100*'Weights and method'!$B$11*MAX(0,MIN(1,(LN(1+'Original 8 pillars'!I7131)-'Weights and method'!$C$11)/('Weights and method'!$D$11-'Weights and method'!$C$11)))</x:f>
        <x:v>6.149230248279267</x:v>
      </x:c>
      <x:c r="J7131" s="8" t="n">
        <x:f>100*'Weights and method'!$B$12*MAX(0,MIN(1,(LN(1+'Original 8 pillars'!J7131)-'Weights and method'!$C$12)/('Weights and method'!$D$12-'Weights and method'!$C$12)))</x:f>
        <x:v>0.7895129847725064</x:v>
      </x:c>
      <x:c r="K7131" s="8" t="n">
        <x:f>SUM(C7131:J7131)</x:f>
        <x:v>48.83780610219175</x:v>
      </x:c>
    </x:row>
    <x:row r="7132">
      <x:c r="A7132" s="2" t="str">
        <x:f>'Original 8 pillars'!A7132</x:f>
        <x:v>Tunisia</x:v>
      </x:c>
      <x:c r="B7132" s="2" t="str">
        <x:f>'Original 8 pillars'!B7132</x:f>
        <x:v>2021-11</x:v>
      </x:c>
      <x:c r="C7132" s="8" t="n">
        <x:f>100*'Weights and method'!$B$5*MAX(0,MIN(1,(LN(1+'Original 8 pillars'!C7132)-'Weights and method'!$C$5)/('Weights and method'!$D$5-'Weights and method'!$C$5)))</x:f>
        <x:v>9.119837339669642</x:v>
      </x:c>
      <x:c r="D7132" s="8" t="n">
        <x:f>100*'Weights and method'!$B$6*MAX(0,MIN(1,(LN(1+'Original 8 pillars'!D7132)-'Weights and method'!$C$6)/('Weights and method'!$D$6-'Weights and method'!$C$6)))</x:f>
        <x:v>2.2536224428903675</x:v>
      </x:c>
      <x:c r="E7132" s="8" t="n">
        <x:f>100*'Weights and method'!$B$7*MAX(0,MIN(1,(LN(1+'Original 8 pillars'!E7132)-'Weights and method'!$C$7)/('Weights and method'!$D$7-'Weights and method'!$C$7)))</x:f>
        <x:v>7.559272768004627</x:v>
      </x:c>
      <x:c r="F7132" s="8" t="n">
        <x:f>100*'Weights and method'!$B$8*MAX(0,MIN(1,(LN(1+'Original 8 pillars'!F7132)-'Weights and method'!$C$8)/('Weights and method'!$D$8-'Weights and method'!$C$8)))</x:f>
        <x:v>9.315468239235225</x:v>
      </x:c>
      <x:c r="G7132" s="8" t="n">
        <x:f>100*'Weights and method'!$B$9*MAX(0,MIN(1,(LN(1+'Original 8 pillars'!G7132)-'Weights and method'!$C$9)/('Weights and method'!$D$9-'Weights and method'!$C$9)))</x:f>
        <x:v>8.30930846274017</x:v>
      </x:c>
      <x:c r="H7132" s="8" t="n">
        <x:f>100*'Weights and method'!$B$10*MAX(0,MIN(1,(LN(1+'Original 8 pillars'!H7132)-'Weights and method'!$C$10)/('Weights and method'!$D$10-'Weights and method'!$C$10)))</x:f>
        <x:v>0</x:v>
      </x:c>
      <x:c r="I7132" s="8" t="n">
        <x:f>100*'Weights and method'!$B$11*MAX(0,MIN(1,(LN(1+'Original 8 pillars'!I7132)-'Weights and method'!$C$11)/('Weights and method'!$D$11-'Weights and method'!$C$11)))</x:f>
        <x:v>5.501834931158931</x:v>
      </x:c>
      <x:c r="J7132" s="8" t="n">
        <x:f>100*'Weights and method'!$B$12*MAX(0,MIN(1,(LN(1+'Original 8 pillars'!J7132)-'Weights and method'!$C$12)/('Weights and method'!$D$12-'Weights and method'!$C$12)))</x:f>
        <x:v>2.1790095870414183</x:v>
      </x:c>
      <x:c r="K7132" s="8" t="n">
        <x:f>SUM(C7132:J7132)</x:f>
        <x:v>44.23835377074038</x:v>
      </x:c>
    </x:row>
    <x:row r="7133">
      <x:c r="A7133" s="2" t="str">
        <x:f>'Original 8 pillars'!A7133</x:f>
        <x:v>Tunisia</x:v>
      </x:c>
      <x:c r="B7133" s="2" t="str">
        <x:f>'Original 8 pillars'!B7133</x:f>
        <x:v>2021-12</x:v>
      </x:c>
      <x:c r="C7133" s="8" t="n">
        <x:f>100*'Weights and method'!$B$5*MAX(0,MIN(1,(LN(1+'Original 8 pillars'!C7133)-'Weights and method'!$C$5)/('Weights and method'!$D$5-'Weights and method'!$C$5)))</x:f>
        <x:v>8.843394590815125</x:v>
      </x:c>
      <x:c r="D7133" s="8" t="n">
        <x:f>100*'Weights and method'!$B$6*MAX(0,MIN(1,(LN(1+'Original 8 pillars'!D7133)-'Weights and method'!$C$6)/('Weights and method'!$D$6-'Weights and method'!$C$6)))</x:f>
        <x:v>2.302575628385778</x:v>
      </x:c>
      <x:c r="E7133" s="8" t="n">
        <x:f>100*'Weights and method'!$B$7*MAX(0,MIN(1,(LN(1+'Original 8 pillars'!E7133)-'Weights and method'!$C$7)/('Weights and method'!$D$7-'Weights and method'!$C$7)))</x:f>
        <x:v>8.78839228783704</x:v>
      </x:c>
      <x:c r="F7133" s="8" t="n">
        <x:f>100*'Weights and method'!$B$8*MAX(0,MIN(1,(LN(1+'Original 8 pillars'!F7133)-'Weights and method'!$C$8)/('Weights and method'!$D$8-'Weights and method'!$C$8)))</x:f>
        <x:v>9.232418227611133</x:v>
      </x:c>
      <x:c r="G7133" s="8" t="n">
        <x:f>100*'Weights and method'!$B$9*MAX(0,MIN(1,(LN(1+'Original 8 pillars'!G7133)-'Weights and method'!$C$9)/('Weights and method'!$D$9-'Weights and method'!$C$9)))</x:f>
        <x:v>8.333811728176402</x:v>
      </x:c>
      <x:c r="H7133" s="8" t="n">
        <x:f>100*'Weights and method'!$B$10*MAX(0,MIN(1,(LN(1+'Original 8 pillars'!H7133)-'Weights and method'!$C$10)/('Weights and method'!$D$10-'Weights and method'!$C$10)))</x:f>
        <x:v>1.0100157185854564</x:v>
      </x:c>
      <x:c r="I7133" s="8" t="n">
        <x:f>100*'Weights and method'!$B$11*MAX(0,MIN(1,(LN(1+'Original 8 pillars'!I7133)-'Weights and method'!$C$11)/('Weights and method'!$D$11-'Weights and method'!$C$11)))</x:f>
        <x:v>4.993762900680065</x:v>
      </x:c>
      <x:c r="J7133" s="8" t="n">
        <x:f>100*'Weights and method'!$B$12*MAX(0,MIN(1,(LN(1+'Original 8 pillars'!J7133)-'Weights and method'!$C$12)/('Weights and method'!$D$12-'Weights and method'!$C$12)))</x:f>
        <x:v>3.0238843891034866</x:v>
      </x:c>
      <x:c r="K7133" s="8" t="n">
        <x:f>SUM(C7133:J7133)</x:f>
        <x:v>46.528255471194484</x:v>
      </x:c>
    </x:row>
    <x:row r="7134">
      <x:c r="A7134" s="2" t="str">
        <x:f>'Original 8 pillars'!A7134</x:f>
        <x:v>Tunisia</x:v>
      </x:c>
      <x:c r="B7134" s="2" t="str">
        <x:f>'Original 8 pillars'!B7134</x:f>
        <x:v>2022-01</x:v>
      </x:c>
      <x:c r="C7134" s="8" t="n">
        <x:f>100*'Weights and method'!$B$5*MAX(0,MIN(1,(LN(1+'Original 8 pillars'!C7134)-'Weights and method'!$C$5)/('Weights and method'!$D$5-'Weights and method'!$C$5)))</x:f>
        <x:v>10.048091235084962</x:v>
      </x:c>
      <x:c r="D7134" s="8" t="n">
        <x:f>100*'Weights and method'!$B$6*MAX(0,MIN(1,(LN(1+'Original 8 pillars'!D7134)-'Weights and method'!$C$6)/('Weights and method'!$D$6-'Weights and method'!$C$6)))</x:f>
        <x:v>3.2641072823953663</x:v>
      </x:c>
      <x:c r="E7134" s="8" t="n">
        <x:f>100*'Weights and method'!$B$7*MAX(0,MIN(1,(LN(1+'Original 8 pillars'!E7134)-'Weights and method'!$C$7)/('Weights and method'!$D$7-'Weights and method'!$C$7)))</x:f>
        <x:v>8.933955367226329</x:v>
      </x:c>
      <x:c r="F7134" s="8" t="n">
        <x:f>100*'Weights and method'!$B$8*MAX(0,MIN(1,(LN(1+'Original 8 pillars'!F7134)-'Weights and method'!$C$8)/('Weights and method'!$D$8-'Weights and method'!$C$8)))</x:f>
        <x:v>9.283594764154575</x:v>
      </x:c>
      <x:c r="G7134" s="8" t="n">
        <x:f>100*'Weights and method'!$B$9*MAX(0,MIN(1,(LN(1+'Original 8 pillars'!G7134)-'Weights and method'!$C$9)/('Weights and method'!$D$9-'Weights and method'!$C$9)))</x:f>
        <x:v>8.16840518823486</x:v>
      </x:c>
      <x:c r="H7134" s="8" t="n">
        <x:f>100*'Weights and method'!$B$10*MAX(0,MIN(1,(LN(1+'Original 8 pillars'!H7134)-'Weights and method'!$C$10)/('Weights and method'!$D$10-'Weights and method'!$C$10)))</x:f>
        <x:v>0</x:v>
      </x:c>
      <x:c r="I7134" s="8" t="n">
        <x:f>100*'Weights and method'!$B$11*MAX(0,MIN(1,(LN(1+'Original 8 pillars'!I7134)-'Weights and method'!$C$11)/('Weights and method'!$D$11-'Weights and method'!$C$11)))</x:f>
        <x:v>5.724619682744398</x:v>
      </x:c>
      <x:c r="J7134" s="8" t="n">
        <x:f>100*'Weights and method'!$B$12*MAX(0,MIN(1,(LN(1+'Original 8 pillars'!J7134)-'Weights and method'!$C$12)/('Weights and method'!$D$12-'Weights and method'!$C$12)))</x:f>
        <x:v>3.0298501620667295</x:v>
      </x:c>
      <x:c r="K7134" s="8" t="n">
        <x:f>SUM(C7134:J7134)</x:f>
        <x:v>48.45262368190722</x:v>
      </x:c>
    </x:row>
    <x:row r="7135">
      <x:c r="A7135" s="2" t="str">
        <x:f>'Original 8 pillars'!A7135</x:f>
        <x:v>Tunisia</x:v>
      </x:c>
      <x:c r="B7135" s="2" t="str">
        <x:f>'Original 8 pillars'!B7135</x:f>
        <x:v>2022-02</x:v>
      </x:c>
      <x:c r="C7135" s="8" t="n">
        <x:f>100*'Weights and method'!$B$5*MAX(0,MIN(1,(LN(1+'Original 8 pillars'!C7135)-'Weights and method'!$C$5)/('Weights and method'!$D$5-'Weights and method'!$C$5)))</x:f>
        <x:v>10.70796728162902</x:v>
      </x:c>
      <x:c r="D7135" s="8" t="n">
        <x:f>100*'Weights and method'!$B$6*MAX(0,MIN(1,(LN(1+'Original 8 pillars'!D7135)-'Weights and method'!$C$6)/('Weights and method'!$D$6-'Weights and method'!$C$6)))</x:f>
        <x:v>3.1119204084995147</x:v>
      </x:c>
      <x:c r="E7135" s="8" t="n">
        <x:f>100*'Weights and method'!$B$7*MAX(0,MIN(1,(LN(1+'Original 8 pillars'!E7135)-'Weights and method'!$C$7)/('Weights and method'!$D$7-'Weights and method'!$C$7)))</x:f>
        <x:v>9.193303518768895</x:v>
      </x:c>
      <x:c r="F7135" s="8" t="n">
        <x:f>100*'Weights and method'!$B$8*MAX(0,MIN(1,(LN(1+'Original 8 pillars'!F7135)-'Weights and method'!$C$8)/('Weights and method'!$D$8-'Weights and method'!$C$8)))</x:f>
        <x:v>10.64122401316305</x:v>
      </x:c>
      <x:c r="G7135" s="8" t="n">
        <x:f>100*'Weights and method'!$B$9*MAX(0,MIN(1,(LN(1+'Original 8 pillars'!G7135)-'Weights and method'!$C$9)/('Weights and method'!$D$9-'Weights and method'!$C$9)))</x:f>
        <x:v>8.39345726901143</x:v>
      </x:c>
      <x:c r="H7135" s="8" t="n">
        <x:f>100*'Weights and method'!$B$10*MAX(0,MIN(1,(LN(1+'Original 8 pillars'!H7135)-'Weights and method'!$C$10)/('Weights and method'!$D$10-'Weights and method'!$C$10)))</x:f>
        <x:v>1.7443608487268414</x:v>
      </x:c>
      <x:c r="I7135" s="8" t="n">
        <x:f>100*'Weights and method'!$B$11*MAX(0,MIN(1,(LN(1+'Original 8 pillars'!I7135)-'Weights and method'!$C$11)/('Weights and method'!$D$11-'Weights and method'!$C$11)))</x:f>
        <x:v>7.409117674126673</x:v>
      </x:c>
      <x:c r="J7135" s="8" t="n">
        <x:f>100*'Weights and method'!$B$12*MAX(0,MIN(1,(LN(1+'Original 8 pillars'!J7135)-'Weights and method'!$C$12)/('Weights and method'!$D$12-'Weights and method'!$C$12)))</x:f>
        <x:v>2.5751630008662585</x:v>
      </x:c>
      <x:c r="K7135" s="8" t="n">
        <x:f>SUM(C7135:J7135)</x:f>
        <x:v>53.77651401479168</x:v>
      </x:c>
    </x:row>
    <x:row r="7136">
      <x:c r="A7136" s="2" t="str">
        <x:f>'Original 8 pillars'!A7136</x:f>
        <x:v>Tunisia</x:v>
      </x:c>
      <x:c r="B7136" s="2" t="str">
        <x:f>'Original 8 pillars'!B7136</x:f>
        <x:v>2022-03</x:v>
      </x:c>
      <x:c r="C7136" s="8" t="n">
        <x:f>100*'Weights and method'!$B$5*MAX(0,MIN(1,(LN(1+'Original 8 pillars'!C7136)-'Weights and method'!$C$5)/('Weights and method'!$D$5-'Weights and method'!$C$5)))</x:f>
        <x:v>12.95206280793153</x:v>
      </x:c>
      <x:c r="D7136" s="8" t="n">
        <x:f>100*'Weights and method'!$B$6*MAX(0,MIN(1,(LN(1+'Original 8 pillars'!D7136)-'Weights and method'!$C$6)/('Weights and method'!$D$6-'Weights and method'!$C$6)))</x:f>
        <x:v>3.3455248371062183</x:v>
      </x:c>
      <x:c r="E7136" s="8" t="n">
        <x:f>100*'Weights and method'!$B$7*MAX(0,MIN(1,(LN(1+'Original 8 pillars'!E7136)-'Weights and method'!$C$7)/('Weights and method'!$D$7-'Weights and method'!$C$7)))</x:f>
        <x:v>10.538724293039014</x:v>
      </x:c>
      <x:c r="F7136" s="8" t="n">
        <x:f>100*'Weights and method'!$B$8*MAX(0,MIN(1,(LN(1+'Original 8 pillars'!F7136)-'Weights and method'!$C$8)/('Weights and method'!$D$8-'Weights and method'!$C$8)))</x:f>
        <x:v>11.490762362893848</x:v>
      </x:c>
      <x:c r="G7136" s="8" t="n">
        <x:f>100*'Weights and method'!$B$9*MAX(0,MIN(1,(LN(1+'Original 8 pillars'!G7136)-'Weights and method'!$C$9)/('Weights and method'!$D$9-'Weights and method'!$C$9)))</x:f>
        <x:v>8.730438248967848</x:v>
      </x:c>
      <x:c r="H7136" s="8" t="n">
        <x:f>100*'Weights and method'!$B$10*MAX(0,MIN(1,(LN(1+'Original 8 pillars'!H7136)-'Weights and method'!$C$10)/('Weights and method'!$D$10-'Weights and method'!$C$10)))</x:f>
        <x:v>2.586072389862052</x:v>
      </x:c>
      <x:c r="I7136" s="8" t="n">
        <x:f>100*'Weights and method'!$B$11*MAX(0,MIN(1,(LN(1+'Original 8 pillars'!I7136)-'Weights and method'!$C$11)/('Weights and method'!$D$11-'Weights and method'!$C$11)))</x:f>
        <x:v>6.201770040099448</x:v>
      </x:c>
      <x:c r="J7136" s="8" t="n">
        <x:f>100*'Weights and method'!$B$12*MAX(0,MIN(1,(LN(1+'Original 8 pillars'!J7136)-'Weights and method'!$C$12)/('Weights and method'!$D$12-'Weights and method'!$C$12)))</x:f>
        <x:v>3.7113501091325083</x:v>
      </x:c>
      <x:c r="K7136" s="8" t="n">
        <x:f>SUM(C7136:J7136)</x:f>
        <x:v>59.55670508903247</x:v>
      </x:c>
    </x:row>
    <x:row r="7137">
      <x:c r="A7137" s="2" t="str">
        <x:f>'Original 8 pillars'!A7137</x:f>
        <x:v>Tunisia</x:v>
      </x:c>
      <x:c r="B7137" s="2" t="str">
        <x:f>'Original 8 pillars'!B7137</x:f>
        <x:v>2022-04</x:v>
      </x:c>
      <x:c r="C7137" s="8" t="n">
        <x:f>100*'Weights and method'!$B$5*MAX(0,MIN(1,(LN(1+'Original 8 pillars'!C7137)-'Weights and method'!$C$5)/('Weights and method'!$D$5-'Weights and method'!$C$5)))</x:f>
        <x:v>12.95206280793153</x:v>
      </x:c>
      <x:c r="D7137" s="8" t="n">
        <x:f>100*'Weights and method'!$B$6*MAX(0,MIN(1,(LN(1+'Original 8 pillars'!D7137)-'Weights and method'!$C$6)/('Weights and method'!$D$6-'Weights and method'!$C$6)))</x:f>
        <x:v>3.3909893471310815</x:v>
      </x:c>
      <x:c r="E7137" s="8" t="n">
        <x:f>100*'Weights and method'!$B$7*MAX(0,MIN(1,(LN(1+'Original 8 pillars'!E7137)-'Weights and method'!$C$7)/('Weights and method'!$D$7-'Weights and method'!$C$7)))</x:f>
        <x:v>9.656375004397134</x:v>
      </x:c>
      <x:c r="F7137" s="8" t="n">
        <x:f>100*'Weights and method'!$B$8*MAX(0,MIN(1,(LN(1+'Original 8 pillars'!F7137)-'Weights and method'!$C$8)/('Weights and method'!$D$8-'Weights and method'!$C$8)))</x:f>
        <x:v>11.827093636646085</x:v>
      </x:c>
      <x:c r="G7137" s="8" t="n">
        <x:f>100*'Weights and method'!$B$9*MAX(0,MIN(1,(LN(1+'Original 8 pillars'!G7137)-'Weights and method'!$C$9)/('Weights and method'!$D$9-'Weights and method'!$C$9)))</x:f>
        <x:v>9.324630862267822</x:v>
      </x:c>
      <x:c r="H7137" s="8" t="n">
        <x:f>100*'Weights and method'!$B$10*MAX(0,MIN(1,(LN(1+'Original 8 pillars'!H7137)-'Weights and method'!$C$10)/('Weights and method'!$D$10-'Weights and method'!$C$10)))</x:f>
        <x:v>0</x:v>
      </x:c>
      <x:c r="I7137" s="8" t="n">
        <x:f>100*'Weights and method'!$B$11*MAX(0,MIN(1,(LN(1+'Original 8 pillars'!I7137)-'Weights and method'!$C$11)/('Weights and method'!$D$11-'Weights and method'!$C$11)))</x:f>
        <x:v>6.413877773235925</x:v>
      </x:c>
      <x:c r="J7137" s="8" t="n">
        <x:f>100*'Weights and method'!$B$12*MAX(0,MIN(1,(LN(1+'Original 8 pillars'!J7137)-'Weights and method'!$C$12)/('Weights and method'!$D$12-'Weights and method'!$C$12)))</x:f>
        <x:v>3.7208984134068186</x:v>
      </x:c>
      <x:c r="K7137" s="8" t="n">
        <x:f>SUM(C7137:J7137)</x:f>
        <x:v>57.2859278450164</x:v>
      </x:c>
    </x:row>
    <x:row r="7138">
      <x:c r="A7138" s="2" t="str">
        <x:f>'Original 8 pillars'!A7138</x:f>
        <x:v>Tunisia</x:v>
      </x:c>
      <x:c r="B7138" s="2" t="str">
        <x:f>'Original 8 pillars'!B7138</x:f>
        <x:v>2022-05</x:v>
      </x:c>
      <x:c r="C7138" s="8" t="n">
        <x:f>100*'Weights and method'!$B$5*MAX(0,MIN(1,(LN(1+'Original 8 pillars'!C7138)-'Weights and method'!$C$5)/('Weights and method'!$D$5-'Weights and method'!$C$5)))</x:f>
        <x:v>12.95206280793153</x:v>
      </x:c>
      <x:c r="D7138" s="8" t="n">
        <x:f>100*'Weights and method'!$B$6*MAX(0,MIN(1,(LN(1+'Original 8 pillars'!D7138)-'Weights and method'!$C$6)/('Weights and method'!$D$6-'Weights and method'!$C$6)))</x:f>
        <x:v>4.676367141720243</x:v>
      </x:c>
      <x:c r="E7138" s="8" t="n">
        <x:f>100*'Weights and method'!$B$7*MAX(0,MIN(1,(LN(1+'Original 8 pillars'!E7138)-'Weights and method'!$C$7)/('Weights and method'!$D$7-'Weights and method'!$C$7)))</x:f>
        <x:v>9.592072209824847</x:v>
      </x:c>
      <x:c r="F7138" s="8" t="n">
        <x:f>100*'Weights and method'!$B$8*MAX(0,MIN(1,(LN(1+'Original 8 pillars'!F7138)-'Weights and method'!$C$8)/('Weights and method'!$D$8-'Weights and method'!$C$8)))</x:f>
        <x:v>11.763138834027755</x:v>
      </x:c>
      <x:c r="G7138" s="8" t="n">
        <x:f>100*'Weights and method'!$B$9*MAX(0,MIN(1,(LN(1+'Original 8 pillars'!G7138)-'Weights and method'!$C$9)/('Weights and method'!$D$9-'Weights and method'!$C$9)))</x:f>
        <x:v>8.707407976518386</x:v>
      </x:c>
      <x:c r="H7138" s="8" t="n">
        <x:f>100*'Weights and method'!$B$10*MAX(0,MIN(1,(LN(1+'Original 8 pillars'!H7138)-'Weights and method'!$C$10)/('Weights and method'!$D$10-'Weights and method'!$C$10)))</x:f>
        <x:v>1.2177805939724564</x:v>
      </x:c>
      <x:c r="I7138" s="8" t="n">
        <x:f>100*'Weights and method'!$B$11*MAX(0,MIN(1,(LN(1+'Original 8 pillars'!I7138)-'Weights and method'!$C$11)/('Weights and method'!$D$11-'Weights and method'!$C$11)))</x:f>
        <x:v>7.2134047362395135</x:v>
      </x:c>
      <x:c r="J7138" s="8" t="n">
        <x:f>100*'Weights and method'!$B$12*MAX(0,MIN(1,(LN(1+'Original 8 pillars'!J7138)-'Weights and method'!$C$12)/('Weights and method'!$D$12-'Weights and method'!$C$12)))</x:f>
        <x:v>3.295776574692065</x:v>
      </x:c>
      <x:c r="K7138" s="8" t="n">
        <x:f>SUM(C7138:J7138)</x:f>
        <x:v>59.41801087492679</x:v>
      </x:c>
    </x:row>
    <x:row r="7139">
      <x:c r="A7139" s="2" t="str">
        <x:f>'Original 8 pillars'!A7139</x:f>
        <x:v>Tunisia</x:v>
      </x:c>
      <x:c r="B7139" s="2" t="str">
        <x:f>'Original 8 pillars'!B7139</x:f>
        <x:v>2022-06</x:v>
      </x:c>
      <x:c r="C7139" s="8" t="n">
        <x:f>100*'Weights and method'!$B$5*MAX(0,MIN(1,(LN(1+'Original 8 pillars'!C7139)-'Weights and method'!$C$5)/('Weights and method'!$D$5-'Weights and method'!$C$5)))</x:f>
        <x:v>10.981020737965977</x:v>
      </x:c>
      <x:c r="D7139" s="8" t="n">
        <x:f>100*'Weights and method'!$B$6*MAX(0,MIN(1,(LN(1+'Original 8 pillars'!D7139)-'Weights and method'!$C$6)/('Weights and method'!$D$6-'Weights and method'!$C$6)))</x:f>
        <x:v>2.7074377230182702</x:v>
      </x:c>
      <x:c r="E7139" s="8" t="n">
        <x:f>100*'Weights and method'!$B$7*MAX(0,MIN(1,(LN(1+'Original 8 pillars'!E7139)-'Weights and method'!$C$7)/('Weights and method'!$D$7-'Weights and method'!$C$7)))</x:f>
        <x:v>8.878612138879932</x:v>
      </x:c>
      <x:c r="F7139" s="8" t="n">
        <x:f>100*'Weights and method'!$B$8*MAX(0,MIN(1,(LN(1+'Original 8 pillars'!F7139)-'Weights and method'!$C$8)/('Weights and method'!$D$8-'Weights and method'!$C$8)))</x:f>
        <x:v>10.833143926394234</x:v>
      </x:c>
      <x:c r="G7139" s="8" t="n">
        <x:f>100*'Weights and method'!$B$9*MAX(0,MIN(1,(LN(1+'Original 8 pillars'!G7139)-'Weights and method'!$C$9)/('Weights and method'!$D$9-'Weights and method'!$C$9)))</x:f>
        <x:v>8.288470482726593</x:v>
      </x:c>
      <x:c r="H7139" s="8" t="n">
        <x:f>100*'Weights and method'!$B$10*MAX(0,MIN(1,(LN(1+'Original 8 pillars'!H7139)-'Weights and method'!$C$10)/('Weights and method'!$D$10-'Weights and method'!$C$10)))</x:f>
        <x:v>0</x:v>
      </x:c>
      <x:c r="I7139" s="8" t="n">
        <x:f>100*'Weights and method'!$B$11*MAX(0,MIN(1,(LN(1+'Original 8 pillars'!I7139)-'Weights and method'!$C$11)/('Weights and method'!$D$11-'Weights and method'!$C$11)))</x:f>
        <x:v>6.73111287666859</x:v>
      </x:c>
      <x:c r="J7139" s="8" t="n">
        <x:f>100*'Weights and method'!$B$12*MAX(0,MIN(1,(LN(1+'Original 8 pillars'!J7139)-'Weights and method'!$C$12)/('Weights and method'!$D$12-'Weights and method'!$C$12)))</x:f>
        <x:v>3.445626873884611</x:v>
      </x:c>
      <x:c r="K7139" s="8" t="n">
        <x:f>SUM(C7139:J7139)</x:f>
        <x:v>51.865424759538215</x:v>
      </x:c>
    </x:row>
    <x:row r="7140">
      <x:c r="A7140" s="2" t="str">
        <x:f>'Original 8 pillars'!A7140</x:f>
        <x:v>Tunisia</x:v>
      </x:c>
      <x:c r="B7140" s="2" t="str">
        <x:f>'Original 8 pillars'!B7140</x:f>
        <x:v>2022-07</x:v>
      </x:c>
      <x:c r="C7140" s="8" t="n">
        <x:f>100*'Weights and method'!$B$5*MAX(0,MIN(1,(LN(1+'Original 8 pillars'!C7140)-'Weights and method'!$C$5)/('Weights and method'!$D$5-'Weights and method'!$C$5)))</x:f>
        <x:v>11.694173530586793</x:v>
      </x:c>
      <x:c r="D7140" s="8" t="n">
        <x:f>100*'Weights and method'!$B$6*MAX(0,MIN(1,(LN(1+'Original 8 pillars'!D7140)-'Weights and method'!$C$6)/('Weights and method'!$D$6-'Weights and method'!$C$6)))</x:f>
        <x:v>3.5645920162048705</x:v>
      </x:c>
      <x:c r="E7140" s="8" t="n">
        <x:f>100*'Weights and method'!$B$7*MAX(0,MIN(1,(LN(1+'Original 8 pillars'!E7140)-'Weights and method'!$C$7)/('Weights and method'!$D$7-'Weights and method'!$C$7)))</x:f>
        <x:v>9.631291750028259</x:v>
      </x:c>
      <x:c r="F7140" s="8" t="n">
        <x:f>100*'Weights and method'!$B$8*MAX(0,MIN(1,(LN(1+'Original 8 pillars'!F7140)-'Weights and method'!$C$8)/('Weights and method'!$D$8-'Weights and method'!$C$8)))</x:f>
        <x:v>10.198442161582275</x:v>
      </x:c>
      <x:c r="G7140" s="8" t="n">
        <x:f>100*'Weights and method'!$B$9*MAX(0,MIN(1,(LN(1+'Original 8 pillars'!G7140)-'Weights and method'!$C$9)/('Weights and method'!$D$9-'Weights and method'!$C$9)))</x:f>
        <x:v>7.868584021968011</x:v>
      </x:c>
      <x:c r="H7140" s="8" t="n">
        <x:f>100*'Weights and method'!$B$10*MAX(0,MIN(1,(LN(1+'Original 8 pillars'!H7140)-'Weights and method'!$C$10)/('Weights and method'!$D$10-'Weights and method'!$C$10)))</x:f>
        <x:v>0</x:v>
      </x:c>
      <x:c r="I7140" s="8" t="n">
        <x:f>100*'Weights and method'!$B$11*MAX(0,MIN(1,(LN(1+'Original 8 pillars'!I7140)-'Weights and method'!$C$11)/('Weights and method'!$D$11-'Weights and method'!$C$11)))</x:f>
        <x:v>5.2434596039354116</x:v>
      </x:c>
      <x:c r="J7140" s="8" t="n">
        <x:f>100*'Weights and method'!$B$12*MAX(0,MIN(1,(LN(1+'Original 8 pillars'!J7140)-'Weights and method'!$C$12)/('Weights and method'!$D$12-'Weights and method'!$C$12)))</x:f>
        <x:v>1.9987655183854751</x:v>
      </x:c>
      <x:c r="K7140" s="8" t="n">
        <x:f>SUM(C7140:J7140)</x:f>
        <x:v>50.1993086026911</x:v>
      </x:c>
    </x:row>
    <x:row r="7141">
      <x:c r="A7141" s="2" t="str">
        <x:f>'Original 8 pillars'!A7141</x:f>
        <x:v>Tunisia</x:v>
      </x:c>
      <x:c r="B7141" s="2" t="str">
        <x:f>'Original 8 pillars'!B7141</x:f>
        <x:v>2022-08</x:v>
      </x:c>
      <x:c r="C7141" s="8" t="n">
        <x:f>100*'Weights and method'!$B$5*MAX(0,MIN(1,(LN(1+'Original 8 pillars'!C7141)-'Weights and method'!$C$5)/('Weights and method'!$D$5-'Weights and method'!$C$5)))</x:f>
        <x:v>12.200585658853056</x:v>
      </x:c>
      <x:c r="D7141" s="8" t="n">
        <x:f>100*'Weights and method'!$B$6*MAX(0,MIN(1,(LN(1+'Original 8 pillars'!D7141)-'Weights and method'!$C$6)/('Weights and method'!$D$6-'Weights and method'!$C$6)))</x:f>
        <x:v>3.008557359415316</x:v>
      </x:c>
      <x:c r="E7141" s="8" t="n">
        <x:f>100*'Weights and method'!$B$7*MAX(0,MIN(1,(LN(1+'Original 8 pillars'!E7141)-'Weights and method'!$C$7)/('Weights and method'!$D$7-'Weights and method'!$C$7)))</x:f>
        <x:v>9.333336851194854</x:v>
      </x:c>
      <x:c r="F7141" s="8" t="n">
        <x:f>100*'Weights and method'!$B$8*MAX(0,MIN(1,(LN(1+'Original 8 pillars'!F7141)-'Weights and method'!$C$8)/('Weights and method'!$D$8-'Weights and method'!$C$8)))</x:f>
        <x:v>10.448049069415392</x:v>
      </x:c>
      <x:c r="G7141" s="8" t="n">
        <x:f>100*'Weights and method'!$B$9*MAX(0,MIN(1,(LN(1+'Original 8 pillars'!G7141)-'Weights and method'!$C$9)/('Weights and method'!$D$9-'Weights and method'!$C$9)))</x:f>
        <x:v>8.449121275035163</x:v>
      </x:c>
      <x:c r="H7141" s="8" t="n">
        <x:f>100*'Weights and method'!$B$10*MAX(0,MIN(1,(LN(1+'Original 8 pillars'!H7141)-'Weights and method'!$C$10)/('Weights and method'!$D$10-'Weights and method'!$C$10)))</x:f>
        <x:v>3.7618989737650486</x:v>
      </x:c>
      <x:c r="I7141" s="8" t="n">
        <x:f>100*'Weights and method'!$B$11*MAX(0,MIN(1,(LN(1+'Original 8 pillars'!I7141)-'Weights and method'!$C$11)/('Weights and method'!$D$11-'Weights and method'!$C$11)))</x:f>
        <x:v>6.000923100455167</x:v>
      </x:c>
      <x:c r="J7141" s="8" t="n">
        <x:f>100*'Weights and method'!$B$12*MAX(0,MIN(1,(LN(1+'Original 8 pillars'!J7141)-'Weights and method'!$C$12)/('Weights and method'!$D$12-'Weights and method'!$C$12)))</x:f>
        <x:v>3.6805095203263645</x:v>
      </x:c>
      <x:c r="K7141" s="8" t="n">
        <x:f>SUM(C7141:J7141)</x:f>
        <x:v>56.882981808460364</x:v>
      </x:c>
    </x:row>
    <x:row r="7142">
      <x:c r="A7142" s="2" t="str">
        <x:f>'Original 8 pillars'!A7142</x:f>
        <x:v>Tunisia</x:v>
      </x:c>
      <x:c r="B7142" s="2" t="str">
        <x:f>'Original 8 pillars'!B7142</x:f>
        <x:v>2022-09</x:v>
      </x:c>
      <x:c r="C7142" s="8" t="n">
        <x:f>100*'Weights and method'!$B$5*MAX(0,MIN(1,(LN(1+'Original 8 pillars'!C7142)-'Weights and method'!$C$5)/('Weights and method'!$D$5-'Weights and method'!$C$5)))</x:f>
        <x:v>12.643793626760571</x:v>
      </x:c>
      <x:c r="D7142" s="8" t="n">
        <x:f>100*'Weights and method'!$B$6*MAX(0,MIN(1,(LN(1+'Original 8 pillars'!D7142)-'Weights and method'!$C$6)/('Weights and method'!$D$6-'Weights and method'!$C$6)))</x:f>
        <x:v>2.16902702245927</x:v>
      </x:c>
      <x:c r="E7142" s="8" t="n">
        <x:f>100*'Weights and method'!$B$7*MAX(0,MIN(1,(LN(1+'Original 8 pillars'!E7142)-'Weights and method'!$C$7)/('Weights and method'!$D$7-'Weights and method'!$C$7)))</x:f>
        <x:v>8.61700844731503</x:v>
      </x:c>
      <x:c r="F7142" s="8" t="n">
        <x:f>100*'Weights and method'!$B$8*MAX(0,MIN(1,(LN(1+'Original 8 pillars'!F7142)-'Weights and method'!$C$8)/('Weights and method'!$D$8-'Weights and method'!$C$8)))</x:f>
        <x:v>10.461915238186766</x:v>
      </x:c>
      <x:c r="G7142" s="8" t="n">
        <x:f>100*'Weights and method'!$B$9*MAX(0,MIN(1,(LN(1+'Original 8 pillars'!G7142)-'Weights and method'!$C$9)/('Weights and method'!$D$9-'Weights and method'!$C$9)))</x:f>
        <x:v>7.190116792194587</x:v>
      </x:c>
      <x:c r="H7142" s="8" t="n">
        <x:f>100*'Weights and method'!$B$10*MAX(0,MIN(1,(LN(1+'Original 8 pillars'!H7142)-'Weights and method'!$C$10)/('Weights and method'!$D$10-'Weights and method'!$C$10)))</x:f>
        <x:v>0</x:v>
      </x:c>
      <x:c r="I7142" s="8" t="n">
        <x:f>100*'Weights and method'!$B$11*MAX(0,MIN(1,(LN(1+'Original 8 pillars'!I7142)-'Weights and method'!$C$11)/('Weights and method'!$D$11-'Weights and method'!$C$11)))</x:f>
        <x:v>5.968018487193622</x:v>
      </x:c>
      <x:c r="J7142" s="8" t="n">
        <x:f>100*'Weights and method'!$B$12*MAX(0,MIN(1,(LN(1+'Original 8 pillars'!J7142)-'Weights and method'!$C$12)/('Weights and method'!$D$12-'Weights and method'!$C$12)))</x:f>
        <x:v>2.451400627739479</x:v>
      </x:c>
      <x:c r="K7142" s="8" t="n">
        <x:f>SUM(C7142:J7142)</x:f>
        <x:v>49.50128024184933</x:v>
      </x:c>
    </x:row>
    <x:row r="7143">
      <x:c r="A7143" s="2" t="str">
        <x:f>'Original 8 pillars'!A7143</x:f>
        <x:v>Tunisia</x:v>
      </x:c>
      <x:c r="B7143" s="2" t="str">
        <x:f>'Original 8 pillars'!B7143</x:f>
        <x:v>2022-10</x:v>
      </x:c>
      <x:c r="C7143" s="8" t="n">
        <x:f>100*'Weights and method'!$B$5*MAX(0,MIN(1,(LN(1+'Original 8 pillars'!C7143)-'Weights and method'!$C$5)/('Weights and method'!$D$5-'Weights and method'!$C$5)))</x:f>
        <x:v>11.996592442707481</x:v>
      </x:c>
      <x:c r="D7143" s="8" t="n">
        <x:f>100*'Weights and method'!$B$6*MAX(0,MIN(1,(LN(1+'Original 8 pillars'!D7143)-'Weights and method'!$C$6)/('Weights and method'!$D$6-'Weights and method'!$C$6)))</x:f>
        <x:v>2.3661612137629895</x:v>
      </x:c>
      <x:c r="E7143" s="8" t="n">
        <x:f>100*'Weights and method'!$B$7*MAX(0,MIN(1,(LN(1+'Original 8 pillars'!E7143)-'Weights and method'!$C$7)/('Weights and method'!$D$7-'Weights and method'!$C$7)))</x:f>
        <x:v>8.455473955389516</x:v>
      </x:c>
      <x:c r="F7143" s="8" t="n">
        <x:f>100*'Weights and method'!$B$8*MAX(0,MIN(1,(LN(1+'Original 8 pillars'!F7143)-'Weights and method'!$C$8)/('Weights and method'!$D$8-'Weights and method'!$C$8)))</x:f>
        <x:v>10.656624168569834</x:v>
      </x:c>
      <x:c r="G7143" s="8" t="n">
        <x:f>100*'Weights and method'!$B$9*MAX(0,MIN(1,(LN(1+'Original 8 pillars'!G7143)-'Weights and method'!$C$9)/('Weights and method'!$D$9-'Weights and method'!$C$9)))</x:f>
        <x:v>7.582400011422543</x:v>
      </x:c>
      <x:c r="H7143" s="8" t="n">
        <x:f>100*'Weights and method'!$B$10*MAX(0,MIN(1,(LN(1+'Original 8 pillars'!H7143)-'Weights and method'!$C$10)/('Weights and method'!$D$10-'Weights and method'!$C$10)))</x:f>
        <x:v>4.135390147443276</x:v>
      </x:c>
      <x:c r="I7143" s="8" t="n">
        <x:f>100*'Weights and method'!$B$11*MAX(0,MIN(1,(LN(1+'Original 8 pillars'!I7143)-'Weights and method'!$C$11)/('Weights and method'!$D$11-'Weights and method'!$C$11)))</x:f>
        <x:v>5.884872026024048</x:v>
      </x:c>
      <x:c r="J7143" s="8" t="n">
        <x:f>100*'Weights and method'!$B$12*MAX(0,MIN(1,(LN(1+'Original 8 pillars'!J7143)-'Weights and method'!$C$12)/('Weights and method'!$D$12-'Weights and method'!$C$12)))</x:f>
        <x:v>2.995566267911324</x:v>
      </x:c>
      <x:c r="K7143" s="8" t="n">
        <x:f>SUM(C7143:J7143)</x:f>
        <x:v>54.07308023323101</x:v>
      </x:c>
    </x:row>
    <x:row r="7144">
      <x:c r="A7144" s="2" t="str">
        <x:f>'Original 8 pillars'!A7144</x:f>
        <x:v>Tunisia</x:v>
      </x:c>
      <x:c r="B7144" s="2" t="str">
        <x:f>'Original 8 pillars'!B7144</x:f>
        <x:v>2022-11</x:v>
      </x:c>
      <x:c r="C7144" s="8" t="n">
        <x:f>100*'Weights and method'!$B$5*MAX(0,MIN(1,(LN(1+'Original 8 pillars'!C7144)-'Weights and method'!$C$5)/('Weights and method'!$D$5-'Weights and method'!$C$5)))</x:f>
        <x:v>11.032837222731514</x:v>
      </x:c>
      <x:c r="D7144" s="8" t="n">
        <x:f>100*'Weights and method'!$B$6*MAX(0,MIN(1,(LN(1+'Original 8 pillars'!D7144)-'Weights and method'!$C$6)/('Weights and method'!$D$6-'Weights and method'!$C$6)))</x:f>
        <x:v>3.030335406233267</x:v>
      </x:c>
      <x:c r="E7144" s="8" t="n">
        <x:f>100*'Weights and method'!$B$7*MAX(0,MIN(1,(LN(1+'Original 8 pillars'!E7144)-'Weights and method'!$C$7)/('Weights and method'!$D$7-'Weights and method'!$C$7)))</x:f>
        <x:v>7.676544579100366</x:v>
      </x:c>
      <x:c r="F7144" s="8" t="n">
        <x:f>100*'Weights and method'!$B$8*MAX(0,MIN(1,(LN(1+'Original 8 pillars'!F7144)-'Weights and method'!$C$8)/('Weights and method'!$D$8-'Weights and method'!$C$8)))</x:f>
        <x:v>10.024556421314243</x:v>
      </x:c>
      <x:c r="G7144" s="8" t="n">
        <x:f>100*'Weights and method'!$B$9*MAX(0,MIN(1,(LN(1+'Original 8 pillars'!G7144)-'Weights and method'!$C$9)/('Weights and method'!$D$9-'Weights and method'!$C$9)))</x:f>
        <x:v>7.354641249348875</x:v>
      </x:c>
      <x:c r="H7144" s="8" t="n">
        <x:f>100*'Weights and method'!$B$10*MAX(0,MIN(1,(LN(1+'Original 8 pillars'!H7144)-'Weights and method'!$C$10)/('Weights and method'!$D$10-'Weights and method'!$C$10)))</x:f>
        <x:v>0</x:v>
      </x:c>
      <x:c r="I7144" s="8" t="n">
        <x:f>100*'Weights and method'!$B$11*MAX(0,MIN(1,(LN(1+'Original 8 pillars'!I7144)-'Weights and method'!$C$11)/('Weights and method'!$D$11-'Weights and method'!$C$11)))</x:f>
        <x:v>5.599654802574898</x:v>
      </x:c>
      <x:c r="J7144" s="8" t="n">
        <x:f>100*'Weights and method'!$B$12*MAX(0,MIN(1,(LN(1+'Original 8 pillars'!J7144)-'Weights and method'!$C$12)/('Weights and method'!$D$12-'Weights and method'!$C$12)))</x:f>
        <x:v>5.005399322913466</x:v>
      </x:c>
      <x:c r="K7144" s="8" t="n">
        <x:f>SUM(C7144:J7144)</x:f>
        <x:v>49.72396900421663</x:v>
      </x:c>
    </x:row>
    <x:row r="7145">
      <x:c r="A7145" s="2" t="str">
        <x:f>'Original 8 pillars'!A7145</x:f>
        <x:v>Tunisia</x:v>
      </x:c>
      <x:c r="B7145" s="2" t="str">
        <x:f>'Original 8 pillars'!B7145</x:f>
        <x:v>2022-12</x:v>
      </x:c>
      <x:c r="C7145" s="8" t="n">
        <x:f>100*'Weights and method'!$B$5*MAX(0,MIN(1,(LN(1+'Original 8 pillars'!C7145)-'Weights and method'!$C$5)/('Weights and method'!$D$5-'Weights and method'!$C$5)))</x:f>
        <x:v>12.336274058157091</x:v>
      </x:c>
      <x:c r="D7145" s="8" t="n">
        <x:f>100*'Weights and method'!$B$6*MAX(0,MIN(1,(LN(1+'Original 8 pillars'!D7145)-'Weights and method'!$C$6)/('Weights and method'!$D$6-'Weights and method'!$C$6)))</x:f>
        <x:v>2.1483691511623233</x:v>
      </x:c>
      <x:c r="E7145" s="8" t="n">
        <x:f>100*'Weights and method'!$B$7*MAX(0,MIN(1,(LN(1+'Original 8 pillars'!E7145)-'Weights and method'!$C$7)/('Weights and method'!$D$7-'Weights and method'!$C$7)))</x:f>
        <x:v>9.356063047491142</x:v>
      </x:c>
      <x:c r="F7145" s="8" t="n">
        <x:f>100*'Weights and method'!$B$8*MAX(0,MIN(1,(LN(1+'Original 8 pillars'!F7145)-'Weights and method'!$C$8)/('Weights and method'!$D$8-'Weights and method'!$C$8)))</x:f>
        <x:v>10.52590531146502</x:v>
      </x:c>
      <x:c r="G7145" s="8" t="n">
        <x:f>100*'Weights and method'!$B$9*MAX(0,MIN(1,(LN(1+'Original 8 pillars'!G7145)-'Weights and method'!$C$9)/('Weights and method'!$D$9-'Weights and method'!$C$9)))</x:f>
        <x:v>7.574316269163198</x:v>
      </x:c>
      <x:c r="H7145" s="8" t="n">
        <x:f>100*'Weights and method'!$B$10*MAX(0,MIN(1,(LN(1+'Original 8 pillars'!H7145)-'Weights and method'!$C$10)/('Weights and method'!$D$10-'Weights and method'!$C$10)))</x:f>
        <x:v>0</x:v>
      </x:c>
      <x:c r="I7145" s="8" t="n">
        <x:f>100*'Weights and method'!$B$11*MAX(0,MIN(1,(LN(1+'Original 8 pillars'!I7145)-'Weights and method'!$C$11)/('Weights and method'!$D$11-'Weights and method'!$C$11)))</x:f>
        <x:v>6.530760289897839</x:v>
      </x:c>
      <x:c r="J7145" s="8" t="n">
        <x:f>100*'Weights and method'!$B$12*MAX(0,MIN(1,(LN(1+'Original 8 pillars'!J7145)-'Weights and method'!$C$12)/('Weights and method'!$D$12-'Weights and method'!$C$12)))</x:f>
        <x:v>3.68546812905397</x:v>
      </x:c>
      <x:c r="K7145" s="8" t="n">
        <x:f>SUM(C7145:J7145)</x:f>
        <x:v>52.157156256390586</x:v>
      </x:c>
    </x:row>
    <x:row r="7146">
      <x:c r="A7146" s="2" t="str">
        <x:f>'Original 8 pillars'!A7146</x:f>
        <x:v>Tunisia</x:v>
      </x:c>
      <x:c r="B7146" s="2" t="str">
        <x:f>'Original 8 pillars'!B7146</x:f>
        <x:v>2023-01</x:v>
      </x:c>
      <x:c r="C7146" s="8" t="n">
        <x:f>100*'Weights and method'!$B$5*MAX(0,MIN(1,(LN(1+'Original 8 pillars'!C7146)-'Weights and method'!$C$5)/('Weights and method'!$D$5-'Weights and method'!$C$5)))</x:f>
        <x:v>12.08652646253384</x:v>
      </x:c>
      <x:c r="D7146" s="8" t="n">
        <x:f>100*'Weights and method'!$B$6*MAX(0,MIN(1,(LN(1+'Original 8 pillars'!D7146)-'Weights and method'!$C$6)/('Weights and method'!$D$6-'Weights and method'!$C$6)))</x:f>
        <x:v>3.0009994791872656</x:v>
      </x:c>
      <x:c r="E7146" s="8" t="n">
        <x:f>100*'Weights and method'!$B$7*MAX(0,MIN(1,(LN(1+'Original 8 pillars'!E7146)-'Weights and method'!$C$7)/('Weights and method'!$D$7-'Weights and method'!$C$7)))</x:f>
        <x:v>9.685053671333787</x:v>
      </x:c>
      <x:c r="F7146" s="8" t="n">
        <x:f>100*'Weights and method'!$B$8*MAX(0,MIN(1,(LN(1+'Original 8 pillars'!F7146)-'Weights and method'!$C$8)/('Weights and method'!$D$8-'Weights and method'!$C$8)))</x:f>
        <x:v>10.9028663174006</x:v>
      </x:c>
      <x:c r="G7146" s="8" t="n">
        <x:f>100*'Weights and method'!$B$9*MAX(0,MIN(1,(LN(1+'Original 8 pillars'!G7146)-'Weights and method'!$C$9)/('Weights and method'!$D$9-'Weights and method'!$C$9)))</x:f>
        <x:v>8.446537065104645</x:v>
      </x:c>
      <x:c r="H7146" s="8" t="n">
        <x:f>100*'Weights and method'!$B$10*MAX(0,MIN(1,(LN(1+'Original 8 pillars'!H7146)-'Weights and method'!$C$10)/('Weights and method'!$D$10-'Weights and method'!$C$10)))</x:f>
        <x:v>0</x:v>
      </x:c>
      <x:c r="I7146" s="8" t="n">
        <x:f>100*'Weights and method'!$B$11*MAX(0,MIN(1,(LN(1+'Original 8 pillars'!I7146)-'Weights and method'!$C$11)/('Weights and method'!$D$11-'Weights and method'!$C$11)))</x:f>
        <x:v>6.433099449151002</x:v>
      </x:c>
      <x:c r="J7146" s="8" t="n">
        <x:f>100*'Weights and method'!$B$12*MAX(0,MIN(1,(LN(1+'Original 8 pillars'!J7146)-'Weights and method'!$C$12)/('Weights and method'!$D$12-'Weights and method'!$C$12)))</x:f>
        <x:v>2.710315963172926</x:v>
      </x:c>
      <x:c r="K7146" s="8" t="n">
        <x:f>SUM(C7146:J7146)</x:f>
        <x:v>53.265398407884064</x:v>
      </x:c>
    </x:row>
    <x:row r="7147">
      <x:c r="A7147" s="2" t="str">
        <x:f>'Original 8 pillars'!A7147</x:f>
        <x:v>Tunisia</x:v>
      </x:c>
      <x:c r="B7147" s="2" t="str">
        <x:f>'Original 8 pillars'!B7147</x:f>
        <x:v>2023-02</x:v>
      </x:c>
      <x:c r="C7147" s="8" t="n">
        <x:f>100*'Weights and method'!$B$5*MAX(0,MIN(1,(LN(1+'Original 8 pillars'!C7147)-'Weights and method'!$C$5)/('Weights and method'!$D$5-'Weights and method'!$C$5)))</x:f>
        <x:v>11.466914307679545</x:v>
      </x:c>
      <x:c r="D7147" s="8" t="n">
        <x:f>100*'Weights and method'!$B$6*MAX(0,MIN(1,(LN(1+'Original 8 pillars'!D7147)-'Weights and method'!$C$6)/('Weights and method'!$D$6-'Weights and method'!$C$6)))</x:f>
        <x:v>1.4554707482933706</x:v>
      </x:c>
      <x:c r="E7147" s="8" t="n">
        <x:f>100*'Weights and method'!$B$7*MAX(0,MIN(1,(LN(1+'Original 8 pillars'!E7147)-'Weights and method'!$C$7)/('Weights and method'!$D$7-'Weights and method'!$C$7)))</x:f>
        <x:v>9.854940372708333</x:v>
      </x:c>
      <x:c r="F7147" s="8" t="n">
        <x:f>100*'Weights and method'!$B$8*MAX(0,MIN(1,(LN(1+'Original 8 pillars'!F7147)-'Weights and method'!$C$8)/('Weights and method'!$D$8-'Weights and method'!$C$8)))</x:f>
        <x:v>10.920923767119621</x:v>
      </x:c>
      <x:c r="G7147" s="8" t="n">
        <x:f>100*'Weights and method'!$B$9*MAX(0,MIN(1,(LN(1+'Original 8 pillars'!G7147)-'Weights and method'!$C$9)/('Weights and method'!$D$9-'Weights and method'!$C$9)))</x:f>
        <x:v>5.710330201997412</x:v>
      </x:c>
      <x:c r="H7147" s="8" t="n">
        <x:f>100*'Weights and method'!$B$10*MAX(0,MIN(1,(LN(1+'Original 8 pillars'!H7147)-'Weights and method'!$C$10)/('Weights and method'!$D$10-'Weights and method'!$C$10)))</x:f>
        <x:v>0</x:v>
      </x:c>
      <x:c r="I7147" s="8" t="n">
        <x:f>100*'Weights and method'!$B$11*MAX(0,MIN(1,(LN(1+'Original 8 pillars'!I7147)-'Weights and method'!$C$11)/('Weights and method'!$D$11-'Weights and method'!$C$11)))</x:f>
        <x:v>5.952436830749707</x:v>
      </x:c>
      <x:c r="J7147" s="8" t="n">
        <x:f>100*'Weights and method'!$B$12*MAX(0,MIN(1,(LN(1+'Original 8 pillars'!J7147)-'Weights and method'!$C$12)/('Weights and method'!$D$12-'Weights and method'!$C$12)))</x:f>
        <x:v>3.1000533700380233</x:v>
      </x:c>
      <x:c r="K7147" s="8" t="n">
        <x:f>SUM(C7147:J7147)</x:f>
        <x:v>48.46106959858601</x:v>
      </x:c>
    </x:row>
    <x:row r="7148">
      <x:c r="A7148" s="2" t="str">
        <x:f>'Original 8 pillars'!A7148</x:f>
        <x:v>Tunisia</x:v>
      </x:c>
      <x:c r="B7148" s="2" t="str">
        <x:f>'Original 8 pillars'!B7148</x:f>
        <x:v>2023-03</x:v>
      </x:c>
      <x:c r="C7148" s="8" t="n">
        <x:f>100*'Weights and method'!$B$5*MAX(0,MIN(1,(LN(1+'Original 8 pillars'!C7148)-'Weights and method'!$C$5)/('Weights and method'!$D$5-'Weights and method'!$C$5)))</x:f>
        <x:v>10.633162628936812</x:v>
      </x:c>
      <x:c r="D7148" s="8" t="n">
        <x:f>100*'Weights and method'!$B$6*MAX(0,MIN(1,(LN(1+'Original 8 pillars'!D7148)-'Weights and method'!$C$6)/('Weights and method'!$D$6-'Weights and method'!$C$6)))</x:f>
        <x:v>2.1609489128655266</x:v>
      </x:c>
      <x:c r="E7148" s="8" t="n">
        <x:f>100*'Weights and method'!$B$7*MAX(0,MIN(1,(LN(1+'Original 8 pillars'!E7148)-'Weights and method'!$C$7)/('Weights and method'!$D$7-'Weights and method'!$C$7)))</x:f>
        <x:v>8.689978716485674</x:v>
      </x:c>
      <x:c r="F7148" s="8" t="n">
        <x:f>100*'Weights and method'!$B$8*MAX(0,MIN(1,(LN(1+'Original 8 pillars'!F7148)-'Weights and method'!$C$8)/('Weights and method'!$D$8-'Weights and method'!$C$8)))</x:f>
        <x:v>10.83246064370122</x:v>
      </x:c>
      <x:c r="G7148" s="8" t="n">
        <x:f>100*'Weights and method'!$B$9*MAX(0,MIN(1,(LN(1+'Original 8 pillars'!G7148)-'Weights and method'!$C$9)/('Weights and method'!$D$9-'Weights and method'!$C$9)))</x:f>
        <x:v>6.351412603583427</x:v>
      </x:c>
      <x:c r="H7148" s="8" t="n">
        <x:f>100*'Weights and method'!$B$10*MAX(0,MIN(1,(LN(1+'Original 8 pillars'!H7148)-'Weights and method'!$C$10)/('Weights and method'!$D$10-'Weights and method'!$C$10)))</x:f>
        <x:v>0</x:v>
      </x:c>
      <x:c r="I7148" s="8" t="n">
        <x:f>100*'Weights and method'!$B$11*MAX(0,MIN(1,(LN(1+'Original 8 pillars'!I7148)-'Weights and method'!$C$11)/('Weights and method'!$D$11-'Weights and method'!$C$11)))</x:f>
        <x:v>5.447736148473471</x:v>
      </x:c>
      <x:c r="J7148" s="8" t="n">
        <x:f>100*'Weights and method'!$B$12*MAX(0,MIN(1,(LN(1+'Original 8 pillars'!J7148)-'Weights and method'!$C$12)/('Weights and method'!$D$12-'Weights and method'!$C$12)))</x:f>
        <x:v>5.0651673214602075</x:v>
      </x:c>
      <x:c r="K7148" s="8" t="n">
        <x:f>SUM(C7148:J7148)</x:f>
        <x:v>49.18086697550633</x:v>
      </x:c>
    </x:row>
    <x:row r="7149">
      <x:c r="A7149" s="2" t="str">
        <x:f>'Original 8 pillars'!A7149</x:f>
        <x:v>Tunisia</x:v>
      </x:c>
      <x:c r="B7149" s="2" t="str">
        <x:f>'Original 8 pillars'!B7149</x:f>
        <x:v>2023-04</x:v>
      </x:c>
      <x:c r="C7149" s="8" t="n">
        <x:f>100*'Weights and method'!$B$5*MAX(0,MIN(1,(LN(1+'Original 8 pillars'!C7149)-'Weights and method'!$C$5)/('Weights and method'!$D$5-'Weights and method'!$C$5)))</x:f>
        <x:v>11.365620256449223</x:v>
      </x:c>
      <x:c r="D7149" s="8" t="n">
        <x:f>100*'Weights and method'!$B$6*MAX(0,MIN(1,(LN(1+'Original 8 pillars'!D7149)-'Weights and method'!$C$6)/('Weights and method'!$D$6-'Weights and method'!$C$6)))</x:f>
        <x:v>3.685039355675143</x:v>
      </x:c>
      <x:c r="E7149" s="8" t="n">
        <x:f>100*'Weights and method'!$B$7*MAX(0,MIN(1,(LN(1+'Original 8 pillars'!E7149)-'Weights and method'!$C$7)/('Weights and method'!$D$7-'Weights and method'!$C$7)))</x:f>
        <x:v>8.722015623120573</x:v>
      </x:c>
      <x:c r="F7149" s="8" t="n">
        <x:f>100*'Weights and method'!$B$8*MAX(0,MIN(1,(LN(1+'Original 8 pillars'!F7149)-'Weights and method'!$C$8)/('Weights and method'!$D$8-'Weights and method'!$C$8)))</x:f>
        <x:v>11.463790214834763</x:v>
      </x:c>
      <x:c r="G7149" s="8" t="n">
        <x:f>100*'Weights and method'!$B$9*MAX(0,MIN(1,(LN(1+'Original 8 pillars'!G7149)-'Weights and method'!$C$9)/('Weights and method'!$D$9-'Weights and method'!$C$9)))</x:f>
        <x:v>7.168829115989158</x:v>
      </x:c>
      <x:c r="H7149" s="8" t="n">
        <x:f>100*'Weights and method'!$B$10*MAX(0,MIN(1,(LN(1+'Original 8 pillars'!H7149)-'Weights and method'!$C$10)/('Weights and method'!$D$10-'Weights and method'!$C$10)))</x:f>
        <x:v>0.8900862144606277</x:v>
      </x:c>
      <x:c r="I7149" s="8" t="n">
        <x:f>100*'Weights and method'!$B$11*MAX(0,MIN(1,(LN(1+'Original 8 pillars'!I7149)-'Weights and method'!$C$11)/('Weights and method'!$D$11-'Weights and method'!$C$11)))</x:f>
        <x:v>5.625416237761314</x:v>
      </x:c>
      <x:c r="J7149" s="8" t="n">
        <x:f>100*'Weights and method'!$B$12*MAX(0,MIN(1,(LN(1+'Original 8 pillars'!J7149)-'Weights and method'!$C$12)/('Weights and method'!$D$12-'Weights and method'!$C$12)))</x:f>
        <x:v>6.678908276830149</x:v>
      </x:c>
      <x:c r="K7149" s="8" t="n">
        <x:f>SUM(C7149:J7149)</x:f>
        <x:v>55.599705295120955</x:v>
      </x:c>
    </x:row>
    <x:row r="7150">
      <x:c r="A7150" s="2" t="str">
        <x:f>'Original 8 pillars'!A7150</x:f>
        <x:v>Tunisia</x:v>
      </x:c>
      <x:c r="B7150" s="2" t="str">
        <x:f>'Original 8 pillars'!B7150</x:f>
        <x:v>2023-05</x:v>
      </x:c>
      <x:c r="C7150" s="8" t="n">
        <x:f>100*'Weights and method'!$B$5*MAX(0,MIN(1,(LN(1+'Original 8 pillars'!C7150)-'Weights and method'!$C$5)/('Weights and method'!$D$5-'Weights and method'!$C$5)))</x:f>
        <x:v>11.011710320075526</x:v>
      </x:c>
      <x:c r="D7150" s="8" t="n">
        <x:f>100*'Weights and method'!$B$6*MAX(0,MIN(1,(LN(1+'Original 8 pillars'!D7150)-'Weights and method'!$C$6)/('Weights and method'!$D$6-'Weights and method'!$C$6)))</x:f>
        <x:v>2.379972082471945</x:v>
      </x:c>
      <x:c r="E7150" s="8" t="n">
        <x:f>100*'Weights and method'!$B$7*MAX(0,MIN(1,(LN(1+'Original 8 pillars'!E7150)-'Weights and method'!$C$7)/('Weights and method'!$D$7-'Weights and method'!$C$7)))</x:f>
        <x:v>9.694631505527342</x:v>
      </x:c>
      <x:c r="F7150" s="8" t="n">
        <x:f>100*'Weights and method'!$B$8*MAX(0,MIN(1,(LN(1+'Original 8 pillars'!F7150)-'Weights and method'!$C$8)/('Weights and method'!$D$8-'Weights and method'!$C$8)))</x:f>
        <x:v>10.389017496208705</x:v>
      </x:c>
      <x:c r="G7150" s="8" t="n">
        <x:f>100*'Weights and method'!$B$9*MAX(0,MIN(1,(LN(1+'Original 8 pillars'!G7150)-'Weights and method'!$C$9)/('Weights and method'!$D$9-'Weights and method'!$C$9)))</x:f>
        <x:v>6.535656817535447</x:v>
      </x:c>
      <x:c r="H7150" s="8" t="n">
        <x:f>100*'Weights and method'!$B$10*MAX(0,MIN(1,(LN(1+'Original 8 pillars'!H7150)-'Weights and method'!$C$10)/('Weights and method'!$D$10-'Weights and method'!$C$10)))</x:f>
        <x:v>2.145497700841522</x:v>
      </x:c>
      <x:c r="I7150" s="8" t="n">
        <x:f>100*'Weights and method'!$B$11*MAX(0,MIN(1,(LN(1+'Original 8 pillars'!I7150)-'Weights and method'!$C$11)/('Weights and method'!$D$11-'Weights and method'!$C$11)))</x:f>
        <x:v>5.082282829781567</x:v>
      </x:c>
      <x:c r="J7150" s="8" t="n">
        <x:f>100*'Weights and method'!$B$12*MAX(0,MIN(1,(LN(1+'Original 8 pillars'!J7150)-'Weights and method'!$C$12)/('Weights and method'!$D$12-'Weights and method'!$C$12)))</x:f>
        <x:v>6.756018524564605</x:v>
      </x:c>
      <x:c r="K7150" s="8" t="n">
        <x:f>SUM(C7150:J7150)</x:f>
        <x:v>53.994787277006665</x:v>
      </x:c>
    </x:row>
    <x:row r="7151">
      <x:c r="A7151" s="2" t="str">
        <x:f>'Original 8 pillars'!A7151</x:f>
        <x:v>Tunisia</x:v>
      </x:c>
      <x:c r="B7151" s="2" t="str">
        <x:f>'Original 8 pillars'!B7151</x:f>
        <x:v>2023-06</x:v>
      </x:c>
      <x:c r="C7151" s="8" t="n">
        <x:f>100*'Weights and method'!$B$5*MAX(0,MIN(1,(LN(1+'Original 8 pillars'!C7151)-'Weights and method'!$C$5)/('Weights and method'!$D$5-'Weights and method'!$C$5)))</x:f>
        <x:v>11.672203623723748</x:v>
      </x:c>
      <x:c r="D7151" s="8" t="n">
        <x:f>100*'Weights and method'!$B$6*MAX(0,MIN(1,(LN(1+'Original 8 pillars'!D7151)-'Weights and method'!$C$6)/('Weights and method'!$D$6-'Weights and method'!$C$6)))</x:f>
        <x:v>3.7313983011575806</x:v>
      </x:c>
      <x:c r="E7151" s="8" t="n">
        <x:f>100*'Weights and method'!$B$7*MAX(0,MIN(1,(LN(1+'Original 8 pillars'!E7151)-'Weights and method'!$C$7)/('Weights and method'!$D$7-'Weights and method'!$C$7)))</x:f>
        <x:v>11.058518410558907</x:v>
      </x:c>
      <x:c r="F7151" s="8" t="n">
        <x:f>100*'Weights and method'!$B$8*MAX(0,MIN(1,(LN(1+'Original 8 pillars'!F7151)-'Weights and method'!$C$8)/('Weights and method'!$D$8-'Weights and method'!$C$8)))</x:f>
        <x:v>11.063057179355056</x:v>
      </x:c>
      <x:c r="G7151" s="8" t="n">
        <x:f>100*'Weights and method'!$B$9*MAX(0,MIN(1,(LN(1+'Original 8 pillars'!G7151)-'Weights and method'!$C$9)/('Weights and method'!$D$9-'Weights and method'!$C$9)))</x:f>
        <x:v>7.861040219485064</x:v>
      </x:c>
      <x:c r="H7151" s="8" t="n">
        <x:f>100*'Weights and method'!$B$10*MAX(0,MIN(1,(LN(1+'Original 8 pillars'!H7151)-'Weights and method'!$C$10)/('Weights and method'!$D$10-'Weights and method'!$C$10)))</x:f>
        <x:v>0.33547164997598283</x:v>
      </x:c>
      <x:c r="I7151" s="8" t="n">
        <x:f>100*'Weights and method'!$B$11*MAX(0,MIN(1,(LN(1+'Original 8 pillars'!I7151)-'Weights and method'!$C$11)/('Weights and method'!$D$11-'Weights and method'!$C$11)))</x:f>
        <x:v>5.032811262754336</x:v>
      </x:c>
      <x:c r="J7151" s="8" t="n">
        <x:f>100*'Weights and method'!$B$12*MAX(0,MIN(1,(LN(1+'Original 8 pillars'!J7151)-'Weights and method'!$C$12)/('Weights and method'!$D$12-'Weights and method'!$C$12)))</x:f>
        <x:v>5.169988421616354</x:v>
      </x:c>
      <x:c r="K7151" s="8" t="n">
        <x:f>SUM(C7151:J7151)</x:f>
        <x:v>55.924489068627025</x:v>
      </x:c>
    </x:row>
    <x:row r="7152">
      <x:c r="A7152" s="2" t="str">
        <x:f>'Original 8 pillars'!A7152</x:f>
        <x:v>Tunisia</x:v>
      </x:c>
      <x:c r="B7152" s="2" t="str">
        <x:f>'Original 8 pillars'!B7152</x:f>
        <x:v>2023-07</x:v>
      </x:c>
      <x:c r="C7152" s="8" t="n">
        <x:f>100*'Weights and method'!$B$5*MAX(0,MIN(1,(LN(1+'Original 8 pillars'!C7152)-'Weights and method'!$C$5)/('Weights and method'!$D$5-'Weights and method'!$C$5)))</x:f>
        <x:v>10.86649925930577</x:v>
      </x:c>
      <x:c r="D7152" s="8" t="n">
        <x:f>100*'Weights and method'!$B$6*MAX(0,MIN(1,(LN(1+'Original 8 pillars'!D7152)-'Weights and method'!$C$6)/('Weights and method'!$D$6-'Weights and method'!$C$6)))</x:f>
        <x:v>4.448176215646203</x:v>
      </x:c>
      <x:c r="E7152" s="8" t="n">
        <x:f>100*'Weights and method'!$B$7*MAX(0,MIN(1,(LN(1+'Original 8 pillars'!E7152)-'Weights and method'!$C$7)/('Weights and method'!$D$7-'Weights and method'!$C$7)))</x:f>
        <x:v>9.596567834373568</x:v>
      </x:c>
      <x:c r="F7152" s="8" t="n">
        <x:f>100*'Weights and method'!$B$8*MAX(0,MIN(1,(LN(1+'Original 8 pillars'!F7152)-'Weights and method'!$C$8)/('Weights and method'!$D$8-'Weights and method'!$C$8)))</x:f>
        <x:v>10.449998727574615</x:v>
      </x:c>
      <x:c r="G7152" s="8" t="n">
        <x:f>100*'Weights and method'!$B$9*MAX(0,MIN(1,(LN(1+'Original 8 pillars'!G7152)-'Weights and method'!$C$9)/('Weights and method'!$D$9-'Weights and method'!$C$9)))</x:f>
        <x:v>6.5362114326261205</x:v>
      </x:c>
      <x:c r="H7152" s="8" t="n">
        <x:f>100*'Weights and method'!$B$10*MAX(0,MIN(1,(LN(1+'Original 8 pillars'!H7152)-'Weights and method'!$C$10)/('Weights and method'!$D$10-'Weights and method'!$C$10)))</x:f>
        <x:v>0</x:v>
      </x:c>
      <x:c r="I7152" s="8" t="n">
        <x:f>100*'Weights and method'!$B$11*MAX(0,MIN(1,(LN(1+'Original 8 pillars'!I7152)-'Weights and method'!$C$11)/('Weights and method'!$D$11-'Weights and method'!$C$11)))</x:f>
        <x:v>5.045437449991393</x:v>
      </x:c>
      <x:c r="J7152" s="8" t="n">
        <x:f>100*'Weights and method'!$B$12*MAX(0,MIN(1,(LN(1+'Original 8 pillars'!J7152)-'Weights and method'!$C$12)/('Weights and method'!$D$12-'Weights and method'!$C$12)))</x:f>
        <x:v>5.1210469854947505</x:v>
      </x:c>
      <x:c r="K7152" s="8" t="n">
        <x:f>SUM(C7152:J7152)</x:f>
        <x:v>52.063937905012416</x:v>
      </x:c>
    </x:row>
    <x:row r="7153">
      <x:c r="A7153" s="2" t="str">
        <x:f>'Original 8 pillars'!A7153</x:f>
        <x:v>Tunisia</x:v>
      </x:c>
      <x:c r="B7153" s="2" t="str">
        <x:f>'Original 8 pillars'!B7153</x:f>
        <x:v>2023-08</x:v>
      </x:c>
      <x:c r="C7153" s="8" t="n">
        <x:f>100*'Weights and method'!$B$5*MAX(0,MIN(1,(LN(1+'Original 8 pillars'!C7153)-'Weights and method'!$C$5)/('Weights and method'!$D$5-'Weights and method'!$C$5)))</x:f>
        <x:v>11.08224518771533</x:v>
      </x:c>
      <x:c r="D7153" s="8" t="n">
        <x:f>100*'Weights and method'!$B$6*MAX(0,MIN(1,(LN(1+'Original 8 pillars'!D7153)-'Weights and method'!$C$6)/('Weights and method'!$D$6-'Weights and method'!$C$6)))</x:f>
        <x:v>2.9347958692137324</x:v>
      </x:c>
      <x:c r="E7153" s="8" t="n">
        <x:f>100*'Weights and method'!$B$7*MAX(0,MIN(1,(LN(1+'Original 8 pillars'!E7153)-'Weights and method'!$C$7)/('Weights and method'!$D$7-'Weights and method'!$C$7)))</x:f>
        <x:v>8.49908384747428</x:v>
      </x:c>
      <x:c r="F7153" s="8" t="n">
        <x:f>100*'Weights and method'!$B$8*MAX(0,MIN(1,(LN(1+'Original 8 pillars'!F7153)-'Weights and method'!$C$8)/('Weights and method'!$D$8-'Weights and method'!$C$8)))</x:f>
        <x:v>10.577550888114114</x:v>
      </x:c>
      <x:c r="G7153" s="8" t="n">
        <x:f>100*'Weights and method'!$B$9*MAX(0,MIN(1,(LN(1+'Original 8 pillars'!G7153)-'Weights and method'!$C$9)/('Weights and method'!$D$9-'Weights and method'!$C$9)))</x:f>
        <x:v>7.226526249080114</x:v>
      </x:c>
      <x:c r="H7153" s="8" t="n">
        <x:f>100*'Weights and method'!$B$10*MAX(0,MIN(1,(LN(1+'Original 8 pillars'!H7153)-'Weights and method'!$C$10)/('Weights and method'!$D$10-'Weights and method'!$C$10)))</x:f>
        <x:v>0</x:v>
      </x:c>
      <x:c r="I7153" s="8" t="n">
        <x:f>100*'Weights and method'!$B$11*MAX(0,MIN(1,(LN(1+'Original 8 pillars'!I7153)-'Weights and method'!$C$11)/('Weights and method'!$D$11-'Weights and method'!$C$11)))</x:f>
        <x:v>5.452862186067995</x:v>
      </x:c>
      <x:c r="J7153" s="8" t="n">
        <x:f>100*'Weights and method'!$B$12*MAX(0,MIN(1,(LN(1+'Original 8 pillars'!J7153)-'Weights and method'!$C$12)/('Weights and method'!$D$12-'Weights and method'!$C$12)))</x:f>
        <x:v>3.715298463030631</x:v>
      </x:c>
      <x:c r="K7153" s="8" t="n">
        <x:f>SUM(C7153:J7153)</x:f>
        <x:v>49.4883626906962</x:v>
      </x:c>
    </x:row>
    <x:row r="7154">
      <x:c r="A7154" s="2" t="str">
        <x:f>'Original 8 pillars'!A7154</x:f>
        <x:v>Tunisia</x:v>
      </x:c>
      <x:c r="B7154" s="2" t="str">
        <x:f>'Original 8 pillars'!B7154</x:f>
        <x:v>2023-09</x:v>
      </x:c>
      <x:c r="C7154" s="8" t="n">
        <x:f>100*'Weights and method'!$B$5*MAX(0,MIN(1,(LN(1+'Original 8 pillars'!C7154)-'Weights and method'!$C$5)/('Weights and method'!$D$5-'Weights and method'!$C$5)))</x:f>
        <x:v>11.25432746271998</x:v>
      </x:c>
      <x:c r="D7154" s="8" t="n">
        <x:f>100*'Weights and method'!$B$6*MAX(0,MIN(1,(LN(1+'Original 8 pillars'!D7154)-'Weights and method'!$C$6)/('Weights and method'!$D$6-'Weights and method'!$C$6)))</x:f>
        <x:v>3.220667029359277</x:v>
      </x:c>
      <x:c r="E7154" s="8" t="n">
        <x:f>100*'Weights and method'!$B$7*MAX(0,MIN(1,(LN(1+'Original 8 pillars'!E7154)-'Weights and method'!$C$7)/('Weights and method'!$D$7-'Weights and method'!$C$7)))</x:f>
        <x:v>9.019674457814446</x:v>
      </x:c>
      <x:c r="F7154" s="8" t="n">
        <x:f>100*'Weights and method'!$B$8*MAX(0,MIN(1,(LN(1+'Original 8 pillars'!F7154)-'Weights and method'!$C$8)/('Weights and method'!$D$8-'Weights and method'!$C$8)))</x:f>
        <x:v>11.490921636906117</x:v>
      </x:c>
      <x:c r="G7154" s="8" t="n">
        <x:f>100*'Weights and method'!$B$9*MAX(0,MIN(1,(LN(1+'Original 8 pillars'!G7154)-'Weights and method'!$C$9)/('Weights and method'!$D$9-'Weights and method'!$C$9)))</x:f>
        <x:v>7.177346991771328</x:v>
      </x:c>
      <x:c r="H7154" s="8" t="n">
        <x:f>100*'Weights and method'!$B$10*MAX(0,MIN(1,(LN(1+'Original 8 pillars'!H7154)-'Weights and method'!$C$10)/('Weights and method'!$D$10-'Weights and method'!$C$10)))</x:f>
        <x:v>0</x:v>
      </x:c>
      <x:c r="I7154" s="8" t="n">
        <x:f>100*'Weights and method'!$B$11*MAX(0,MIN(1,(LN(1+'Original 8 pillars'!I7154)-'Weights and method'!$C$11)/('Weights and method'!$D$11-'Weights and method'!$C$11)))</x:f>
        <x:v>5.519348646238028</x:v>
      </x:c>
      <x:c r="J7154" s="8" t="n">
        <x:f>100*'Weights and method'!$B$12*MAX(0,MIN(1,(LN(1+'Original 8 pillars'!J7154)-'Weights and method'!$C$12)/('Weights and method'!$D$12-'Weights and method'!$C$12)))</x:f>
        <x:v>5.505588648739786</x:v>
      </x:c>
      <x:c r="K7154" s="8" t="n">
        <x:f>SUM(C7154:J7154)</x:f>
        <x:v>53.187874873548964</x:v>
      </x:c>
    </x:row>
    <x:row r="7155">
      <x:c r="A7155" s="2" t="str">
        <x:f>'Original 8 pillars'!A7155</x:f>
        <x:v>Tunisia</x:v>
      </x:c>
      <x:c r="B7155" s="2" t="str">
        <x:f>'Original 8 pillars'!B7155</x:f>
        <x:v>2023-10</x:v>
      </x:c>
      <x:c r="C7155" s="8" t="n">
        <x:f>100*'Weights and method'!$B$5*MAX(0,MIN(1,(LN(1+'Original 8 pillars'!C7155)-'Weights and method'!$C$5)/('Weights and method'!$D$5-'Weights and method'!$C$5)))</x:f>
        <x:v>9.725519862377434</x:v>
      </x:c>
      <x:c r="D7155" s="8" t="n">
        <x:f>100*'Weights and method'!$B$6*MAX(0,MIN(1,(LN(1+'Original 8 pillars'!D7155)-'Weights and method'!$C$6)/('Weights and method'!$D$6-'Weights and method'!$C$6)))</x:f>
        <x:v>3.0191042667468517</x:v>
      </x:c>
      <x:c r="E7155" s="8" t="n">
        <x:f>100*'Weights and method'!$B$7*MAX(0,MIN(1,(LN(1+'Original 8 pillars'!E7155)-'Weights and method'!$C$7)/('Weights and method'!$D$7-'Weights and method'!$C$7)))</x:f>
        <x:v>9.55357048741183</x:v>
      </x:c>
      <x:c r="F7155" s="8" t="n">
        <x:f>100*'Weights and method'!$B$8*MAX(0,MIN(1,(LN(1+'Original 8 pillars'!F7155)-'Weights and method'!$C$8)/('Weights and method'!$D$8-'Weights and method'!$C$8)))</x:f>
        <x:v>10.604422827703106</x:v>
      </x:c>
      <x:c r="G7155" s="8" t="n">
        <x:f>100*'Weights and method'!$B$9*MAX(0,MIN(1,(LN(1+'Original 8 pillars'!G7155)-'Weights and method'!$C$9)/('Weights and method'!$D$9-'Weights and method'!$C$9)))</x:f>
        <x:v>5.8359562990954466</x:v>
      </x:c>
      <x:c r="H7155" s="8" t="n">
        <x:f>100*'Weights and method'!$B$10*MAX(0,MIN(1,(LN(1+'Original 8 pillars'!H7155)-'Weights and method'!$C$10)/('Weights and method'!$D$10-'Weights and method'!$C$10)))</x:f>
        <x:v>0</x:v>
      </x:c>
      <x:c r="I7155" s="8" t="n">
        <x:f>100*'Weights and method'!$B$11*MAX(0,MIN(1,(LN(1+'Original 8 pillars'!I7155)-'Weights and method'!$C$11)/('Weights and method'!$D$11-'Weights and method'!$C$11)))</x:f>
        <x:v>5.083696302595926</x:v>
      </x:c>
      <x:c r="J7155" s="8" t="n">
        <x:f>100*'Weights and method'!$B$12*MAX(0,MIN(1,(LN(1+'Original 8 pillars'!J7155)-'Weights and method'!$C$12)/('Weights and method'!$D$12-'Weights and method'!$C$12)))</x:f>
        <x:v>6.994192061428499</x:v>
      </x:c>
      <x:c r="K7155" s="8" t="n">
        <x:f>SUM(C7155:J7155)</x:f>
        <x:v>50.816462107359094</x:v>
      </x:c>
    </x:row>
    <x:row r="7156">
      <x:c r="A7156" s="2" t="str">
        <x:f>'Original 8 pillars'!A7156</x:f>
        <x:v>Tunisia</x:v>
      </x:c>
      <x:c r="B7156" s="2" t="str">
        <x:f>'Original 8 pillars'!B7156</x:f>
        <x:v>2023-11</x:v>
      </x:c>
      <x:c r="C7156" s="8" t="n">
        <x:f>100*'Weights and method'!$B$5*MAX(0,MIN(1,(LN(1+'Original 8 pillars'!C7156)-'Weights and method'!$C$5)/('Weights and method'!$D$5-'Weights and method'!$C$5)))</x:f>
        <x:v>9.489070194378739</x:v>
      </x:c>
      <x:c r="D7156" s="8" t="n">
        <x:f>100*'Weights and method'!$B$6*MAX(0,MIN(1,(LN(1+'Original 8 pillars'!D7156)-'Weights and method'!$C$6)/('Weights and method'!$D$6-'Weights and method'!$C$6)))</x:f>
        <x:v>2.139584552514514</x:v>
      </x:c>
      <x:c r="E7156" s="8" t="n">
        <x:f>100*'Weights and method'!$B$7*MAX(0,MIN(1,(LN(1+'Original 8 pillars'!E7156)-'Weights and method'!$C$7)/('Weights and method'!$D$7-'Weights and method'!$C$7)))</x:f>
        <x:v>7.227649126844913</x:v>
      </x:c>
      <x:c r="F7156" s="8" t="n">
        <x:f>100*'Weights and method'!$B$8*MAX(0,MIN(1,(LN(1+'Original 8 pillars'!F7156)-'Weights and method'!$C$8)/('Weights and method'!$D$8-'Weights and method'!$C$8)))</x:f>
        <x:v>9.68096006635789</x:v>
      </x:c>
      <x:c r="G7156" s="8" t="n">
        <x:f>100*'Weights and method'!$B$9*MAX(0,MIN(1,(LN(1+'Original 8 pillars'!G7156)-'Weights and method'!$C$9)/('Weights and method'!$D$9-'Weights and method'!$C$9)))</x:f>
        <x:v>7.03558350353236</x:v>
      </x:c>
      <x:c r="H7156" s="8" t="n">
        <x:f>100*'Weights and method'!$B$10*MAX(0,MIN(1,(LN(1+'Original 8 pillars'!H7156)-'Weights and method'!$C$10)/('Weights and method'!$D$10-'Weights and method'!$C$10)))</x:f>
        <x:v>0.6917231945809589</x:v>
      </x:c>
      <x:c r="I7156" s="8" t="n">
        <x:f>100*'Weights and method'!$B$11*MAX(0,MIN(1,(LN(1+'Original 8 pillars'!I7156)-'Weights and method'!$C$11)/('Weights and method'!$D$11-'Weights and method'!$C$11)))</x:f>
        <x:v>4.786690477657271</x:v>
      </x:c>
      <x:c r="J7156" s="8" t="n">
        <x:f>100*'Weights and method'!$B$12*MAX(0,MIN(1,(LN(1+'Original 8 pillars'!J7156)-'Weights and method'!$C$12)/('Weights and method'!$D$12-'Weights and method'!$C$12)))</x:f>
        <x:v>6.531371237830813</x:v>
      </x:c>
      <x:c r="K7156" s="8" t="n">
        <x:f>SUM(C7156:J7156)</x:f>
        <x:v>47.582632353697456</x:v>
      </x:c>
    </x:row>
    <x:row r="7157">
      <x:c r="A7157" s="2" t="str">
        <x:f>'Original 8 pillars'!A7157</x:f>
        <x:v>Tunisia</x:v>
      </x:c>
      <x:c r="B7157" s="2" t="str">
        <x:f>'Original 8 pillars'!B7157</x:f>
        <x:v>2023-12</x:v>
      </x:c>
      <x:c r="C7157" s="8" t="n">
        <x:f>100*'Weights and method'!$B$5*MAX(0,MIN(1,(LN(1+'Original 8 pillars'!C7157)-'Weights and method'!$C$5)/('Weights and method'!$D$5-'Weights and method'!$C$5)))</x:f>
        <x:v>10.145185267706237</x:v>
      </x:c>
      <x:c r="D7157" s="8" t="n">
        <x:f>100*'Weights and method'!$B$6*MAX(0,MIN(1,(LN(1+'Original 8 pillars'!D7157)-'Weights and method'!$C$6)/('Weights and method'!$D$6-'Weights and method'!$C$6)))</x:f>
        <x:v>2.7908149227108563</x:v>
      </x:c>
      <x:c r="E7157" s="8" t="n">
        <x:f>100*'Weights and method'!$B$7*MAX(0,MIN(1,(LN(1+'Original 8 pillars'!E7157)-'Weights and method'!$C$7)/('Weights and method'!$D$7-'Weights and method'!$C$7)))</x:f>
        <x:v>8.524155947900072</x:v>
      </x:c>
      <x:c r="F7157" s="8" t="n">
        <x:f>100*'Weights and method'!$B$8*MAX(0,MIN(1,(LN(1+'Original 8 pillars'!F7157)-'Weights and method'!$C$8)/('Weights and method'!$D$8-'Weights and method'!$C$8)))</x:f>
        <x:v>9.155929272851072</x:v>
      </x:c>
      <x:c r="G7157" s="8" t="n">
        <x:f>100*'Weights and method'!$B$9*MAX(0,MIN(1,(LN(1+'Original 8 pillars'!G7157)-'Weights and method'!$C$9)/('Weights and method'!$D$9-'Weights and method'!$C$9)))</x:f>
        <x:v>7.545878078794975</x:v>
      </x:c>
      <x:c r="H7157" s="8" t="n">
        <x:f>100*'Weights and method'!$B$10*MAX(0,MIN(1,(LN(1+'Original 8 pillars'!H7157)-'Weights and method'!$C$10)/('Weights and method'!$D$10-'Weights and method'!$C$10)))</x:f>
        <x:v>0</x:v>
      </x:c>
      <x:c r="I7157" s="8" t="n">
        <x:f>100*'Weights and method'!$B$11*MAX(0,MIN(1,(LN(1+'Original 8 pillars'!I7157)-'Weights and method'!$C$11)/('Weights and method'!$D$11-'Weights and method'!$C$11)))</x:f>
        <x:v>5.4291147566546885</x:v>
      </x:c>
      <x:c r="J7157" s="8" t="n">
        <x:f>100*'Weights and method'!$B$12*MAX(0,MIN(1,(LN(1+'Original 8 pillars'!J7157)-'Weights and method'!$C$12)/('Weights and method'!$D$12-'Weights and method'!$C$12)))</x:f>
        <x:v>5.6751659298857895</x:v>
      </x:c>
      <x:c r="K7157" s="8" t="n">
        <x:f>SUM(C7157:J7157)</x:f>
        <x:v>49.26624417650369</x:v>
      </x:c>
    </x:row>
    <x:row r="7158">
      <x:c r="A7158" s="2" t="str">
        <x:f>'Original 8 pillars'!A7158</x:f>
        <x:v>Tunisia</x:v>
      </x:c>
      <x:c r="B7158" s="2" t="str">
        <x:f>'Original 8 pillars'!B7158</x:f>
        <x:v>2024-01</x:v>
      </x:c>
      <x:c r="C7158" s="8" t="n">
        <x:f>100*'Weights and method'!$B$5*MAX(0,MIN(1,(LN(1+'Original 8 pillars'!C7158)-'Weights and method'!$C$5)/('Weights and method'!$D$5-'Weights and method'!$C$5)))</x:f>
        <x:v>10.319230163999098</x:v>
      </x:c>
      <x:c r="D7158" s="8" t="n">
        <x:f>100*'Weights and method'!$B$6*MAX(0,MIN(1,(LN(1+'Original 8 pillars'!D7158)-'Weights and method'!$C$6)/('Weights and method'!$D$6-'Weights and method'!$C$6)))</x:f>
        <x:v>2.535632800909408</x:v>
      </x:c>
      <x:c r="E7158" s="8" t="n">
        <x:f>100*'Weights and method'!$B$7*MAX(0,MIN(1,(LN(1+'Original 8 pillars'!E7158)-'Weights and method'!$C$7)/('Weights and method'!$D$7-'Weights and method'!$C$7)))</x:f>
        <x:v>8.702690890760023</x:v>
      </x:c>
      <x:c r="F7158" s="8" t="n">
        <x:f>100*'Weights and method'!$B$8*MAX(0,MIN(1,(LN(1+'Original 8 pillars'!F7158)-'Weights and method'!$C$8)/('Weights and method'!$D$8-'Weights and method'!$C$8)))</x:f>
        <x:v>9.700917872632978</x:v>
      </x:c>
      <x:c r="G7158" s="8" t="n">
        <x:f>100*'Weights and method'!$B$9*MAX(0,MIN(1,(LN(1+'Original 8 pillars'!G7158)-'Weights and method'!$C$9)/('Weights and method'!$D$9-'Weights and method'!$C$9)))</x:f>
        <x:v>7.366810760882952</x:v>
      </x:c>
      <x:c r="H7158" s="8" t="n">
        <x:f>100*'Weights and method'!$B$10*MAX(0,MIN(1,(LN(1+'Original 8 pillars'!H7158)-'Weights and method'!$C$10)/('Weights and method'!$D$10-'Weights and method'!$C$10)))</x:f>
        <x:v>1.6230817679736045</x:v>
      </x:c>
      <x:c r="I7158" s="8" t="n">
        <x:f>100*'Weights and method'!$B$11*MAX(0,MIN(1,(LN(1+'Original 8 pillars'!I7158)-'Weights and method'!$C$11)/('Weights and method'!$D$11-'Weights and method'!$C$11)))</x:f>
        <x:v>4.623969255468643</x:v>
      </x:c>
      <x:c r="J7158" s="8" t="n">
        <x:f>100*'Weights and method'!$B$12*MAX(0,MIN(1,(LN(1+'Original 8 pillars'!J7158)-'Weights and method'!$C$12)/('Weights and method'!$D$12-'Weights and method'!$C$12)))</x:f>
        <x:v>6.060442796224998</x:v>
      </x:c>
      <x:c r="K7158" s="8" t="n">
        <x:f>SUM(C7158:J7158)</x:f>
        <x:v>50.9327763088517</x:v>
      </x:c>
    </x:row>
    <x:row r="7159">
      <x:c r="A7159" s="2" t="str">
        <x:f>'Original 8 pillars'!A7159</x:f>
        <x:v>Tunisia</x:v>
      </x:c>
      <x:c r="B7159" s="2" t="str">
        <x:f>'Original 8 pillars'!B7159</x:f>
        <x:v>2024-02</x:v>
      </x:c>
      <x:c r="C7159" s="8" t="n">
        <x:f>100*'Weights and method'!$B$5*MAX(0,MIN(1,(LN(1+'Original 8 pillars'!C7159)-'Weights and method'!$C$5)/('Weights and method'!$D$5-'Weights and method'!$C$5)))</x:f>
        <x:v>10.270821078633885</x:v>
      </x:c>
      <x:c r="D7159" s="8" t="n">
        <x:f>100*'Weights and method'!$B$6*MAX(0,MIN(1,(LN(1+'Original 8 pillars'!D7159)-'Weights and method'!$C$6)/('Weights and method'!$D$6-'Weights and method'!$C$6)))</x:f>
        <x:v>3.5670864174253087</x:v>
      </x:c>
      <x:c r="E7159" s="8" t="n">
        <x:f>100*'Weights and method'!$B$7*MAX(0,MIN(1,(LN(1+'Original 8 pillars'!E7159)-'Weights and method'!$C$7)/('Weights and method'!$D$7-'Weights and method'!$C$7)))</x:f>
        <x:v>8.388000713826512</x:v>
      </x:c>
      <x:c r="F7159" s="8" t="n">
        <x:f>100*'Weights and method'!$B$8*MAX(0,MIN(1,(LN(1+'Original 8 pillars'!F7159)-'Weights and method'!$C$8)/('Weights and method'!$D$8-'Weights and method'!$C$8)))</x:f>
        <x:v>10.620704798290284</x:v>
      </x:c>
      <x:c r="G7159" s="8" t="n">
        <x:f>100*'Weights and method'!$B$9*MAX(0,MIN(1,(LN(1+'Original 8 pillars'!G7159)-'Weights and method'!$C$9)/('Weights and method'!$D$9-'Weights and method'!$C$9)))</x:f>
        <x:v>7.2764677475874135</x:v>
      </x:c>
      <x:c r="H7159" s="8" t="n">
        <x:f>100*'Weights and method'!$B$10*MAX(0,MIN(1,(LN(1+'Original 8 pillars'!H7159)-'Weights and method'!$C$10)/('Weights and method'!$D$10-'Weights and method'!$C$10)))</x:f>
        <x:v>0.564081419747294</x:v>
      </x:c>
      <x:c r="I7159" s="8" t="n">
        <x:f>100*'Weights and method'!$B$11*MAX(0,MIN(1,(LN(1+'Original 8 pillars'!I7159)-'Weights and method'!$C$11)/('Weights and method'!$D$11-'Weights and method'!$C$11)))</x:f>
        <x:v>4.891247632851287</x:v>
      </x:c>
      <x:c r="J7159" s="8" t="n">
        <x:f>100*'Weights and method'!$B$12*MAX(0,MIN(1,(LN(1+'Original 8 pillars'!J7159)-'Weights and method'!$C$12)/('Weights and method'!$D$12-'Weights and method'!$C$12)))</x:f>
        <x:v>5.923321347209707</x:v>
      </x:c>
      <x:c r="K7159" s="8" t="n">
        <x:f>SUM(C7159:J7159)</x:f>
        <x:v>51.5017311555717</x:v>
      </x:c>
    </x:row>
    <x:row r="7160">
      <x:c r="A7160" s="2" t="str">
        <x:f>'Original 8 pillars'!A7160</x:f>
        <x:v>Tunisia</x:v>
      </x:c>
      <x:c r="B7160" s="2" t="str">
        <x:f>'Original 8 pillars'!B7160</x:f>
        <x:v>2024-03</x:v>
      </x:c>
      <x:c r="C7160" s="8" t="n">
        <x:f>100*'Weights and method'!$B$5*MAX(0,MIN(1,(LN(1+'Original 8 pillars'!C7160)-'Weights and method'!$C$5)/('Weights and method'!$D$5-'Weights and method'!$C$5)))</x:f>
        <x:v>10.34911594298182</x:v>
      </x:c>
      <x:c r="D7160" s="8" t="n">
        <x:f>100*'Weights and method'!$B$6*MAX(0,MIN(1,(LN(1+'Original 8 pillars'!D7160)-'Weights and method'!$C$6)/('Weights and method'!$D$6-'Weights and method'!$C$6)))</x:f>
        <x:v>3.3679216431267847</x:v>
      </x:c>
      <x:c r="E7160" s="8" t="n">
        <x:f>100*'Weights and method'!$B$7*MAX(0,MIN(1,(LN(1+'Original 8 pillars'!E7160)-'Weights and method'!$C$7)/('Weights and method'!$D$7-'Weights and method'!$C$7)))</x:f>
        <x:v>7.372431537218648</x:v>
      </x:c>
      <x:c r="F7160" s="8" t="n">
        <x:f>100*'Weights and method'!$B$8*MAX(0,MIN(1,(LN(1+'Original 8 pillars'!F7160)-'Weights and method'!$C$8)/('Weights and method'!$D$8-'Weights and method'!$C$8)))</x:f>
        <x:v>9.74189539601913</x:v>
      </x:c>
      <x:c r="G7160" s="8" t="n">
        <x:f>100*'Weights and method'!$B$9*MAX(0,MIN(1,(LN(1+'Original 8 pillars'!G7160)-'Weights and method'!$C$9)/('Weights and method'!$D$9-'Weights and method'!$C$9)))</x:f>
        <x:v>7.697373940584489</x:v>
      </x:c>
      <x:c r="H7160" s="8" t="n">
        <x:f>100*'Weights and method'!$B$10*MAX(0,MIN(1,(LN(1+'Original 8 pillars'!H7160)-'Weights and method'!$C$10)/('Weights and method'!$D$10-'Weights and method'!$C$10)))</x:f>
        <x:v>0</x:v>
      </x:c>
      <x:c r="I7160" s="8" t="n">
        <x:f>100*'Weights and method'!$B$11*MAX(0,MIN(1,(LN(1+'Original 8 pillars'!I7160)-'Weights and method'!$C$11)/('Weights and method'!$D$11-'Weights and method'!$C$11)))</x:f>
        <x:v>3.859728289541496</x:v>
      </x:c>
      <x:c r="J7160" s="8" t="n">
        <x:f>100*'Weights and method'!$B$12*MAX(0,MIN(1,(LN(1+'Original 8 pillars'!J7160)-'Weights and method'!$C$12)/('Weights and method'!$D$12-'Weights and method'!$C$12)))</x:f>
        <x:v>5.196168167109194</x:v>
      </x:c>
      <x:c r="K7160" s="8" t="n">
        <x:f>SUM(C7160:J7160)</x:f>
        <x:v>47.58463491658156</x:v>
      </x:c>
    </x:row>
    <x:row r="7161">
      <x:c r="A7161" s="2" t="str">
        <x:f>'Original 8 pillars'!A7161</x:f>
        <x:v>Tunisia</x:v>
      </x:c>
      <x:c r="B7161" s="2" t="str">
        <x:f>'Original 8 pillars'!B7161</x:f>
        <x:v>2024-04</x:v>
      </x:c>
      <x:c r="C7161" s="8" t="n">
        <x:f>100*'Weights and method'!$B$5*MAX(0,MIN(1,(LN(1+'Original 8 pillars'!C7161)-'Weights and method'!$C$5)/('Weights and method'!$D$5-'Weights and method'!$C$5)))</x:f>
        <x:v>8.87182285282484</x:v>
      </x:c>
      <x:c r="D7161" s="8" t="n">
        <x:f>100*'Weights and method'!$B$6*MAX(0,MIN(1,(LN(1+'Original 8 pillars'!D7161)-'Weights and method'!$C$6)/('Weights and method'!$D$6-'Weights and method'!$C$6)))</x:f>
        <x:v>2.429715112980734</x:v>
      </x:c>
      <x:c r="E7161" s="8" t="n">
        <x:f>100*'Weights and method'!$B$7*MAX(0,MIN(1,(LN(1+'Original 8 pillars'!E7161)-'Weights and method'!$C$7)/('Weights and method'!$D$7-'Weights and method'!$C$7)))</x:f>
        <x:v>7.656394883270199</x:v>
      </x:c>
      <x:c r="F7161" s="8" t="n">
        <x:f>100*'Weights and method'!$B$8*MAX(0,MIN(1,(LN(1+'Original 8 pillars'!F7161)-'Weights and method'!$C$8)/('Weights and method'!$D$8-'Weights and method'!$C$8)))</x:f>
        <x:v>9.627037488066243</x:v>
      </x:c>
      <x:c r="G7161" s="8" t="n">
        <x:f>100*'Weights and method'!$B$9*MAX(0,MIN(1,(LN(1+'Original 8 pillars'!G7161)-'Weights and method'!$C$9)/('Weights and method'!$D$9-'Weights and method'!$C$9)))</x:f>
        <x:v>6.284759920623936</x:v>
      </x:c>
      <x:c r="H7161" s="8" t="n">
        <x:f>100*'Weights and method'!$B$10*MAX(0,MIN(1,(LN(1+'Original 8 pillars'!H7161)-'Weights and method'!$C$10)/('Weights and method'!$D$10-'Weights and method'!$C$10)))</x:f>
        <x:v>0</x:v>
      </x:c>
      <x:c r="I7161" s="8" t="n">
        <x:f>100*'Weights and method'!$B$11*MAX(0,MIN(1,(LN(1+'Original 8 pillars'!I7161)-'Weights and method'!$C$11)/('Weights and method'!$D$11-'Weights and method'!$C$11)))</x:f>
        <x:v>3.9296228599901166</x:v>
      </x:c>
      <x:c r="J7161" s="8" t="n">
        <x:f>100*'Weights and method'!$B$12*MAX(0,MIN(1,(LN(1+'Original 8 pillars'!J7161)-'Weights and method'!$C$12)/('Weights and method'!$D$12-'Weights and method'!$C$12)))</x:f>
        <x:v>5.10976589924376</x:v>
      </x:c>
      <x:c r="K7161" s="8" t="n">
        <x:f>SUM(C7161:J7161)</x:f>
        <x:v>43.90911901699983</x:v>
      </x:c>
    </x:row>
    <x:row r="7162">
      <x:c r="A7162" s="2" t="str">
        <x:f>'Original 8 pillars'!A7162</x:f>
        <x:v>Tunisia</x:v>
      </x:c>
      <x:c r="B7162" s="2" t="str">
        <x:f>'Original 8 pillars'!B7162</x:f>
        <x:v>2024-05</x:v>
      </x:c>
      <x:c r="C7162" s="8" t="n">
        <x:f>100*'Weights and method'!$B$5*MAX(0,MIN(1,(LN(1+'Original 8 pillars'!C7162)-'Weights and method'!$C$5)/('Weights and method'!$D$5-'Weights and method'!$C$5)))</x:f>
        <x:v>7.945646330464162</x:v>
      </x:c>
      <x:c r="D7162" s="8" t="n">
        <x:f>100*'Weights and method'!$B$6*MAX(0,MIN(1,(LN(1+'Original 8 pillars'!D7162)-'Weights and method'!$C$6)/('Weights and method'!$D$6-'Weights and method'!$C$6)))</x:f>
        <x:v>1.531028489943949</x:v>
      </x:c>
      <x:c r="E7162" s="8" t="n">
        <x:f>100*'Weights and method'!$B$7*MAX(0,MIN(1,(LN(1+'Original 8 pillars'!E7162)-'Weights and method'!$C$7)/('Weights and method'!$D$7-'Weights and method'!$C$7)))</x:f>
        <x:v>7.631418239154597</x:v>
      </x:c>
      <x:c r="F7162" s="8" t="n">
        <x:f>100*'Weights and method'!$B$8*MAX(0,MIN(1,(LN(1+'Original 8 pillars'!F7162)-'Weights and method'!$C$8)/('Weights and method'!$D$8-'Weights and method'!$C$8)))</x:f>
        <x:v>9.10351171740339</x:v>
      </x:c>
      <x:c r="G7162" s="8" t="n">
        <x:f>100*'Weights and method'!$B$9*MAX(0,MIN(1,(LN(1+'Original 8 pillars'!G7162)-'Weights and method'!$C$9)/('Weights and method'!$D$9-'Weights and method'!$C$9)))</x:f>
        <x:v>5.8668619478125725</x:v>
      </x:c>
      <x:c r="H7162" s="8" t="n">
        <x:f>100*'Weights and method'!$B$10*MAX(0,MIN(1,(LN(1+'Original 8 pillars'!H7162)-'Weights and method'!$C$10)/('Weights and method'!$D$10-'Weights and method'!$C$10)))</x:f>
        <x:v>0.8917632275144225</x:v>
      </x:c>
      <x:c r="I7162" s="8" t="n">
        <x:f>100*'Weights and method'!$B$11*MAX(0,MIN(1,(LN(1+'Original 8 pillars'!I7162)-'Weights and method'!$C$11)/('Weights and method'!$D$11-'Weights and method'!$C$11)))</x:f>
        <x:v>4.833876351899314</x:v>
      </x:c>
      <x:c r="J7162" s="8" t="n">
        <x:f>100*'Weights and method'!$B$12*MAX(0,MIN(1,(LN(1+'Original 8 pillars'!J7162)-'Weights and method'!$C$12)/('Weights and method'!$D$12-'Weights and method'!$C$12)))</x:f>
        <x:v>4.047772289873</x:v>
      </x:c>
      <x:c r="K7162" s="8" t="n">
        <x:f>SUM(C7162:J7162)</x:f>
        <x:v>41.851878594065404</x:v>
      </x:c>
    </x:row>
    <x:row r="7163">
      <x:c r="A7163" s="2" t="str">
        <x:f>'Original 8 pillars'!A7163</x:f>
        <x:v>Tunisia</x:v>
      </x:c>
      <x:c r="B7163" s="2" t="str">
        <x:f>'Original 8 pillars'!B7163</x:f>
        <x:v>2024-06</x:v>
      </x:c>
      <x:c r="C7163" s="8" t="n">
        <x:f>100*'Weights and method'!$B$5*MAX(0,MIN(1,(LN(1+'Original 8 pillars'!C7163)-'Weights and method'!$C$5)/('Weights and method'!$D$5-'Weights and method'!$C$5)))</x:f>
        <x:v>9.603339480901226</x:v>
      </x:c>
      <x:c r="D7163" s="8" t="n">
        <x:f>100*'Weights and method'!$B$6*MAX(0,MIN(1,(LN(1+'Original 8 pillars'!D7163)-'Weights and method'!$C$6)/('Weights and method'!$D$6-'Weights and method'!$C$6)))</x:f>
        <x:v>1.902329741135444</x:v>
      </x:c>
      <x:c r="E7163" s="8" t="n">
        <x:f>100*'Weights and method'!$B$7*MAX(0,MIN(1,(LN(1+'Original 8 pillars'!E7163)-'Weights and method'!$C$7)/('Weights and method'!$D$7-'Weights and method'!$C$7)))</x:f>
        <x:v>6.902510074453354</x:v>
      </x:c>
      <x:c r="F7163" s="8" t="n">
        <x:f>100*'Weights and method'!$B$8*MAX(0,MIN(1,(LN(1+'Original 8 pillars'!F7163)-'Weights and method'!$C$8)/('Weights and method'!$D$8-'Weights and method'!$C$8)))</x:f>
        <x:v>10.168748780339701</x:v>
      </x:c>
      <x:c r="G7163" s="8" t="n">
        <x:f>100*'Weights and method'!$B$9*MAX(0,MIN(1,(LN(1+'Original 8 pillars'!G7163)-'Weights and method'!$C$9)/('Weights and method'!$D$9-'Weights and method'!$C$9)))</x:f>
        <x:v>5.755182573989396</x:v>
      </x:c>
      <x:c r="H7163" s="8" t="n">
        <x:f>100*'Weights and method'!$B$10*MAX(0,MIN(1,(LN(1+'Original 8 pillars'!H7163)-'Weights and method'!$C$10)/('Weights and method'!$D$10-'Weights and method'!$C$10)))</x:f>
        <x:v>0</x:v>
      </x:c>
      <x:c r="I7163" s="8" t="n">
        <x:f>100*'Weights and method'!$B$11*MAX(0,MIN(1,(LN(1+'Original 8 pillars'!I7163)-'Weights and method'!$C$11)/('Weights and method'!$D$11-'Weights and method'!$C$11)))</x:f>
        <x:v>4.104864885212802</x:v>
      </x:c>
      <x:c r="J7163" s="8" t="n">
        <x:f>100*'Weights and method'!$B$12*MAX(0,MIN(1,(LN(1+'Original 8 pillars'!J7163)-'Weights and method'!$C$12)/('Weights and method'!$D$12-'Weights and method'!$C$12)))</x:f>
        <x:v>5.185036115550359</x:v>
      </x:c>
      <x:c r="K7163" s="8" t="n">
        <x:f>SUM(C7163:J7163)</x:f>
        <x:v>43.622011651582284</x:v>
      </x:c>
    </x:row>
    <x:row r="7164">
      <x:c r="A7164" s="2" t="str">
        <x:f>'Original 8 pillars'!A7164</x:f>
        <x:v>Tunisia</x:v>
      </x:c>
      <x:c r="B7164" s="2" t="str">
        <x:f>'Original 8 pillars'!B7164</x:f>
        <x:v>2024-07</x:v>
      </x:c>
      <x:c r="C7164" s="8" t="n">
        <x:f>100*'Weights and method'!$B$5*MAX(0,MIN(1,(LN(1+'Original 8 pillars'!C7164)-'Weights and method'!$C$5)/('Weights and method'!$D$5-'Weights and method'!$C$5)))</x:f>
        <x:v>8.392247335343543</x:v>
      </x:c>
      <x:c r="D7164" s="8" t="n">
        <x:f>100*'Weights and method'!$B$6*MAX(0,MIN(1,(LN(1+'Original 8 pillars'!D7164)-'Weights and method'!$C$6)/('Weights and method'!$D$6-'Weights and method'!$C$6)))</x:f>
        <x:v>1.721536561169863</x:v>
      </x:c>
      <x:c r="E7164" s="8" t="n">
        <x:f>100*'Weights and method'!$B$7*MAX(0,MIN(1,(LN(1+'Original 8 pillars'!E7164)-'Weights and method'!$C$7)/('Weights and method'!$D$7-'Weights and method'!$C$7)))</x:f>
        <x:v>6.8992540153747965</x:v>
      </x:c>
      <x:c r="F7164" s="8" t="n">
        <x:f>100*'Weights and method'!$B$8*MAX(0,MIN(1,(LN(1+'Original 8 pillars'!F7164)-'Weights and method'!$C$8)/('Weights and method'!$D$8-'Weights and method'!$C$8)))</x:f>
        <x:v>9.438152374677609</x:v>
      </x:c>
      <x:c r="G7164" s="8" t="n">
        <x:f>100*'Weights and method'!$B$9*MAX(0,MIN(1,(LN(1+'Original 8 pillars'!G7164)-'Weights and method'!$C$9)/('Weights and method'!$D$9-'Weights and method'!$C$9)))</x:f>
        <x:v>6.404917633133365</x:v>
      </x:c>
      <x:c r="H7164" s="8" t="n">
        <x:f>100*'Weights and method'!$B$10*MAX(0,MIN(1,(LN(1+'Original 8 pillars'!H7164)-'Weights and method'!$C$10)/('Weights and method'!$D$10-'Weights and method'!$C$10)))</x:f>
        <x:v>0</x:v>
      </x:c>
      <x:c r="I7164" s="8" t="n">
        <x:f>100*'Weights and method'!$B$11*MAX(0,MIN(1,(LN(1+'Original 8 pillars'!I7164)-'Weights and method'!$C$11)/('Weights and method'!$D$11-'Weights and method'!$C$11)))</x:f>
        <x:v>4.034324912775048</x:v>
      </x:c>
      <x:c r="J7164" s="8" t="n">
        <x:f>100*'Weights and method'!$B$12*MAX(0,MIN(1,(LN(1+'Original 8 pillars'!J7164)-'Weights and method'!$C$12)/('Weights and method'!$D$12-'Weights and method'!$C$12)))</x:f>
        <x:v>4.735568708969511</x:v>
      </x:c>
      <x:c r="K7164" s="8" t="n">
        <x:f>SUM(C7164:J7164)</x:f>
        <x:v>41.626001541443735</x:v>
      </x:c>
    </x:row>
    <x:row r="7165">
      <x:c r="A7165" s="2" t="str">
        <x:f>'Original 8 pillars'!A7165</x:f>
        <x:v>Tunisia</x:v>
      </x:c>
      <x:c r="B7165" s="2" t="str">
        <x:f>'Original 8 pillars'!B7165</x:f>
        <x:v>2024-08</x:v>
      </x:c>
      <x:c r="C7165" s="8" t="n">
        <x:f>100*'Weights and method'!$B$5*MAX(0,MIN(1,(LN(1+'Original 8 pillars'!C7165)-'Weights and method'!$C$5)/('Weights and method'!$D$5-'Weights and method'!$C$5)))</x:f>
        <x:v>9.011669148197573</x:v>
      </x:c>
      <x:c r="D7165" s="8" t="n">
        <x:f>100*'Weights and method'!$B$6*MAX(0,MIN(1,(LN(1+'Original 8 pillars'!D7165)-'Weights and method'!$C$6)/('Weights and method'!$D$6-'Weights and method'!$C$6)))</x:f>
        <x:v>1.5124302588052159</x:v>
      </x:c>
      <x:c r="E7165" s="8" t="n">
        <x:f>100*'Weights and method'!$B$7*MAX(0,MIN(1,(LN(1+'Original 8 pillars'!E7165)-'Weights and method'!$C$7)/('Weights and method'!$D$7-'Weights and method'!$C$7)))</x:f>
        <x:v>7.7460998342636795</x:v>
      </x:c>
      <x:c r="F7165" s="8" t="n">
        <x:f>100*'Weights and method'!$B$8*MAX(0,MIN(1,(LN(1+'Original 8 pillars'!F7165)-'Weights and method'!$C$8)/('Weights and method'!$D$8-'Weights and method'!$C$8)))</x:f>
        <x:v>9.252927787563594</x:v>
      </x:c>
      <x:c r="G7165" s="8" t="n">
        <x:f>100*'Weights and method'!$B$9*MAX(0,MIN(1,(LN(1+'Original 8 pillars'!G7165)-'Weights and method'!$C$9)/('Weights and method'!$D$9-'Weights and method'!$C$9)))</x:f>
        <x:v>6.717583042765147</x:v>
      </x:c>
      <x:c r="H7165" s="8" t="n">
        <x:f>100*'Weights and method'!$B$10*MAX(0,MIN(1,(LN(1+'Original 8 pillars'!H7165)-'Weights and method'!$C$10)/('Weights and method'!$D$10-'Weights and method'!$C$10)))</x:f>
        <x:v>0</x:v>
      </x:c>
      <x:c r="I7165" s="8" t="n">
        <x:f>100*'Weights and method'!$B$11*MAX(0,MIN(1,(LN(1+'Original 8 pillars'!I7165)-'Weights and method'!$C$11)/('Weights and method'!$D$11-'Weights and method'!$C$11)))</x:f>
        <x:v>4.5502520564856335</x:v>
      </x:c>
      <x:c r="J7165" s="8" t="n">
        <x:f>100*'Weights and method'!$B$12*MAX(0,MIN(1,(LN(1+'Original 8 pillars'!J7165)-'Weights and method'!$C$12)/('Weights and method'!$D$12-'Weights and method'!$C$12)))</x:f>
        <x:v>5.351655283382946</x:v>
      </x:c>
      <x:c r="K7165" s="8" t="n">
        <x:f>SUM(C7165:J7165)</x:f>
        <x:v>44.14261741146379</x:v>
      </x:c>
    </x:row>
    <x:row r="7166">
      <x:c r="A7166" s="2" t="str">
        <x:f>'Original 8 pillars'!A7166</x:f>
        <x:v>Tunisia</x:v>
      </x:c>
      <x:c r="B7166" s="2" t="str">
        <x:f>'Original 8 pillars'!B7166</x:f>
        <x:v>2024-09</x:v>
      </x:c>
      <x:c r="C7166" s="8" t="n">
        <x:f>100*'Weights and method'!$B$5*MAX(0,MIN(1,(LN(1+'Original 8 pillars'!C7166)-'Weights and method'!$C$5)/('Weights and method'!$D$5-'Weights and method'!$C$5)))</x:f>
        <x:v>9.929740988105877</x:v>
      </x:c>
      <x:c r="D7166" s="8" t="n">
        <x:f>100*'Weights and method'!$B$6*MAX(0,MIN(1,(LN(1+'Original 8 pillars'!D7166)-'Weights and method'!$C$6)/('Weights and method'!$D$6-'Weights and method'!$C$6)))</x:f>
        <x:v>2.6184902610625147</x:v>
      </x:c>
      <x:c r="E7166" s="8" t="n">
        <x:f>100*'Weights and method'!$B$7*MAX(0,MIN(1,(LN(1+'Original 8 pillars'!E7166)-'Weights and method'!$C$7)/('Weights and method'!$D$7-'Weights and method'!$C$7)))</x:f>
        <x:v>7.670885333394666</x:v>
      </x:c>
      <x:c r="F7166" s="8" t="n">
        <x:f>100*'Weights and method'!$B$8*MAX(0,MIN(1,(LN(1+'Original 8 pillars'!F7166)-'Weights and method'!$C$8)/('Weights and method'!$D$8-'Weights and method'!$C$8)))</x:f>
        <x:v>9.501524782557631</x:v>
      </x:c>
      <x:c r="G7166" s="8" t="n">
        <x:f>100*'Weights and method'!$B$9*MAX(0,MIN(1,(LN(1+'Original 8 pillars'!G7166)-'Weights and method'!$C$9)/('Weights and method'!$D$9-'Weights and method'!$C$9)))</x:f>
        <x:v>7.3945503222595725</x:v>
      </x:c>
      <x:c r="H7166" s="8" t="n">
        <x:f>100*'Weights and method'!$B$10*MAX(0,MIN(1,(LN(1+'Original 8 pillars'!H7166)-'Weights and method'!$C$10)/('Weights and method'!$D$10-'Weights and method'!$C$10)))</x:f>
        <x:v>0</x:v>
      </x:c>
      <x:c r="I7166" s="8" t="n">
        <x:f>100*'Weights and method'!$B$11*MAX(0,MIN(1,(LN(1+'Original 8 pillars'!I7166)-'Weights and method'!$C$11)/('Weights and method'!$D$11-'Weights and method'!$C$11)))</x:f>
        <x:v>5.139325045890912</x:v>
      </x:c>
      <x:c r="J7166" s="8" t="n">
        <x:f>100*'Weights and method'!$B$12*MAX(0,MIN(1,(LN(1+'Original 8 pillars'!J7166)-'Weights and method'!$C$12)/('Weights and method'!$D$12-'Weights and method'!$C$12)))</x:f>
        <x:v>5.795649109254418</x:v>
      </x:c>
      <x:c r="K7166" s="8" t="n">
        <x:f>SUM(C7166:J7166)</x:f>
        <x:v>48.050165842525594</x:v>
      </x:c>
    </x:row>
    <x:row r="7167">
      <x:c r="A7167" s="2" t="str">
        <x:f>'Original 8 pillars'!A7167</x:f>
        <x:v>Tunisia</x:v>
      </x:c>
      <x:c r="B7167" s="2" t="str">
        <x:f>'Original 8 pillars'!B7167</x:f>
        <x:v>2024-10</x:v>
      </x:c>
      <x:c r="C7167" s="8" t="n">
        <x:f>100*'Weights and method'!$B$5*MAX(0,MIN(1,(LN(1+'Original 8 pillars'!C7167)-'Weights and method'!$C$5)/('Weights and method'!$D$5-'Weights and method'!$C$5)))</x:f>
        <x:v>9.60205940008919</x:v>
      </x:c>
      <x:c r="D7167" s="8" t="n">
        <x:f>100*'Weights and method'!$B$6*MAX(0,MIN(1,(LN(1+'Original 8 pillars'!D7167)-'Weights and method'!$C$6)/('Weights and method'!$D$6-'Weights and method'!$C$6)))</x:f>
        <x:v>3.0616837757369306</x:v>
      </x:c>
      <x:c r="E7167" s="8" t="n">
        <x:f>100*'Weights and method'!$B$7*MAX(0,MIN(1,(LN(1+'Original 8 pillars'!E7167)-'Weights and method'!$C$7)/('Weights and method'!$D$7-'Weights and method'!$C$7)))</x:f>
        <x:v>8.234639511450412</x:v>
      </x:c>
      <x:c r="F7167" s="8" t="n">
        <x:f>100*'Weights and method'!$B$8*MAX(0,MIN(1,(LN(1+'Original 8 pillars'!F7167)-'Weights and method'!$C$8)/('Weights and method'!$D$8-'Weights and method'!$C$8)))</x:f>
        <x:v>10.154637237209672</x:v>
      </x:c>
      <x:c r="G7167" s="8" t="n">
        <x:f>100*'Weights and method'!$B$9*MAX(0,MIN(1,(LN(1+'Original 8 pillars'!G7167)-'Weights and method'!$C$9)/('Weights and method'!$D$9-'Weights and method'!$C$9)))</x:f>
        <x:v>7.173016990640182</x:v>
      </x:c>
      <x:c r="H7167" s="8" t="n">
        <x:f>100*'Weights and method'!$B$10*MAX(0,MIN(1,(LN(1+'Original 8 pillars'!H7167)-'Weights and method'!$C$10)/('Weights and method'!$D$10-'Weights and method'!$C$10)))</x:f>
        <x:v>1.839408954089156</x:v>
      </x:c>
      <x:c r="I7167" s="8" t="n">
        <x:f>100*'Weights and method'!$B$11*MAX(0,MIN(1,(LN(1+'Original 8 pillars'!I7167)-'Weights and method'!$C$11)/('Weights and method'!$D$11-'Weights and method'!$C$11)))</x:f>
        <x:v>5.579316511938562</x:v>
      </x:c>
      <x:c r="J7167" s="8" t="n">
        <x:f>100*'Weights and method'!$B$12*MAX(0,MIN(1,(LN(1+'Original 8 pillars'!J7167)-'Weights and method'!$C$12)/('Weights and method'!$D$12-'Weights and method'!$C$12)))</x:f>
        <x:v>4.413009949159661</x:v>
      </x:c>
      <x:c r="K7167" s="8" t="n">
        <x:f>SUM(C7167:J7167)</x:f>
        <x:v>50.05777233031377</x:v>
      </x:c>
    </x:row>
    <x:row r="7168">
      <x:c r="A7168" s="2" t="str">
        <x:f>'Original 8 pillars'!A7168</x:f>
        <x:v>Tunisia</x:v>
      </x:c>
      <x:c r="B7168" s="2" t="str">
        <x:f>'Original 8 pillars'!B7168</x:f>
        <x:v>2024-11</x:v>
      </x:c>
      <x:c r="C7168" s="8" t="n">
        <x:f>100*'Weights and method'!$B$5*MAX(0,MIN(1,(LN(1+'Original 8 pillars'!C7168)-'Weights and method'!$C$5)/('Weights and method'!$D$5-'Weights and method'!$C$5)))</x:f>
        <x:v>9.27067399480925</x:v>
      </x:c>
      <x:c r="D7168" s="8" t="n">
        <x:f>100*'Weights and method'!$B$6*MAX(0,MIN(1,(LN(1+'Original 8 pillars'!D7168)-'Weights and method'!$C$6)/('Weights and method'!$D$6-'Weights and method'!$C$6)))</x:f>
        <x:v>1.5333671467549306</x:v>
      </x:c>
      <x:c r="E7168" s="8" t="n">
        <x:f>100*'Weights and method'!$B$7*MAX(0,MIN(1,(LN(1+'Original 8 pillars'!E7168)-'Weights and method'!$C$7)/('Weights and method'!$D$7-'Weights and method'!$C$7)))</x:f>
        <x:v>6.736902082931832</x:v>
      </x:c>
      <x:c r="F7168" s="8" t="n">
        <x:f>100*'Weights and method'!$B$8*MAX(0,MIN(1,(LN(1+'Original 8 pillars'!F7168)-'Weights and method'!$C$8)/('Weights and method'!$D$8-'Weights and method'!$C$8)))</x:f>
        <x:v>9.254973117139722</x:v>
      </x:c>
      <x:c r="G7168" s="8" t="n">
        <x:f>100*'Weights and method'!$B$9*MAX(0,MIN(1,(LN(1+'Original 8 pillars'!G7168)-'Weights and method'!$C$9)/('Weights and method'!$D$9-'Weights and method'!$C$9)))</x:f>
        <x:v>5.814553676217556</x:v>
      </x:c>
      <x:c r="H7168" s="8" t="n">
        <x:f>100*'Weights and method'!$B$10*MAX(0,MIN(1,(LN(1+'Original 8 pillars'!H7168)-'Weights and method'!$C$10)/('Weights and method'!$D$10-'Weights and method'!$C$10)))</x:f>
        <x:v>0</x:v>
      </x:c>
      <x:c r="I7168" s="8" t="n">
        <x:f>100*'Weights and method'!$B$11*MAX(0,MIN(1,(LN(1+'Original 8 pillars'!I7168)-'Weights and method'!$C$11)/('Weights and method'!$D$11-'Weights and method'!$C$11)))</x:f>
        <x:v>4.389739519219309</x:v>
      </x:c>
      <x:c r="J7168" s="8" t="n">
        <x:f>100*'Weights and method'!$B$12*MAX(0,MIN(1,(LN(1+'Original 8 pillars'!J7168)-'Weights and method'!$C$12)/('Weights and method'!$D$12-'Weights and method'!$C$12)))</x:f>
        <x:v>3.975777383006266</x:v>
      </x:c>
      <x:c r="K7168" s="8" t="n">
        <x:f>SUM(C7168:J7168)</x:f>
        <x:v>40.97598692007887</x:v>
      </x:c>
    </x:row>
    <x:row r="7169">
      <x:c r="A7169" s="2" t="str">
        <x:f>'Original 8 pillars'!A7169</x:f>
        <x:v>Tunisia</x:v>
      </x:c>
      <x:c r="B7169" s="2" t="str">
        <x:f>'Original 8 pillars'!B7169</x:f>
        <x:v>2024-12</x:v>
      </x:c>
      <x:c r="C7169" s="8" t="n">
        <x:f>100*'Weights and method'!$B$5*MAX(0,MIN(1,(LN(1+'Original 8 pillars'!C7169)-'Weights and method'!$C$5)/('Weights and method'!$D$5-'Weights and method'!$C$5)))</x:f>
        <x:v>8.093543085530694</x:v>
      </x:c>
      <x:c r="D7169" s="8" t="n">
        <x:f>100*'Weights and method'!$B$6*MAX(0,MIN(1,(LN(1+'Original 8 pillars'!D7169)-'Weights and method'!$C$6)/('Weights and method'!$D$6-'Weights and method'!$C$6)))</x:f>
        <x:v>1.2400563094816217</x:v>
      </x:c>
      <x:c r="E7169" s="8" t="n">
        <x:f>100*'Weights and method'!$B$7*MAX(0,MIN(1,(LN(1+'Original 8 pillars'!E7169)-'Weights and method'!$C$7)/('Weights and method'!$D$7-'Weights and method'!$C$7)))</x:f>
        <x:v>7.633371583564096</x:v>
      </x:c>
      <x:c r="F7169" s="8" t="n">
        <x:f>100*'Weights and method'!$B$8*MAX(0,MIN(1,(LN(1+'Original 8 pillars'!F7169)-'Weights and method'!$C$8)/('Weights and method'!$D$8-'Weights and method'!$C$8)))</x:f>
        <x:v>9.395359928327183</x:v>
      </x:c>
      <x:c r="G7169" s="8" t="n">
        <x:f>100*'Weights and method'!$B$9*MAX(0,MIN(1,(LN(1+'Original 8 pillars'!G7169)-'Weights and method'!$C$9)/('Weights and method'!$D$9-'Weights and method'!$C$9)))</x:f>
        <x:v>4.334311434247959</x:v>
      </x:c>
      <x:c r="H7169" s="8" t="n">
        <x:f>100*'Weights and method'!$B$10*MAX(0,MIN(1,(LN(1+'Original 8 pillars'!H7169)-'Weights and method'!$C$10)/('Weights and method'!$D$10-'Weights and method'!$C$10)))</x:f>
        <x:v>0</x:v>
      </x:c>
      <x:c r="I7169" s="8" t="n">
        <x:f>100*'Weights and method'!$B$11*MAX(0,MIN(1,(LN(1+'Original 8 pillars'!I7169)-'Weights and method'!$C$11)/('Weights and method'!$D$11-'Weights and method'!$C$11)))</x:f>
        <x:v>4.584676997330072</x:v>
      </x:c>
      <x:c r="J7169" s="8" t="n">
        <x:f>100*'Weights and method'!$B$12*MAX(0,MIN(1,(LN(1+'Original 8 pillars'!J7169)-'Weights and method'!$C$12)/('Weights and method'!$D$12-'Weights and method'!$C$12)))</x:f>
        <x:v>4.122709583175503</x:v>
      </x:c>
      <x:c r="K7169" s="8" t="n">
        <x:f>SUM(C7169:J7169)</x:f>
        <x:v>39.40402892165713</x:v>
      </x:c>
    </x:row>
    <x:row r="7170">
      <x:c r="A7170" s="2" t="str">
        <x:f>'Original 8 pillars'!A7170</x:f>
        <x:v>Tunisia</x:v>
      </x:c>
      <x:c r="B7170" s="2" t="str">
        <x:f>'Original 8 pillars'!B7170</x:f>
        <x:v>2025-01</x:v>
      </x:c>
      <x:c r="C7170" s="8" t="n">
        <x:f>100*'Weights and method'!$B$5*MAX(0,MIN(1,(LN(1+'Original 8 pillars'!C7170)-'Weights and method'!$C$5)/('Weights and method'!$D$5-'Weights and method'!$C$5)))</x:f>
        <x:v>7.8435012438978875</x:v>
      </x:c>
      <x:c r="D7170" s="8" t="n">
        <x:f>100*'Weights and method'!$B$6*MAX(0,MIN(1,(LN(1+'Original 8 pillars'!D7170)-'Weights and method'!$C$6)/('Weights and method'!$D$6-'Weights and method'!$C$6)))</x:f>
        <x:v>2.38284796646682</x:v>
      </x:c>
      <x:c r="E7170" s="8" t="n">
        <x:f>100*'Weights and method'!$B$7*MAX(0,MIN(1,(LN(1+'Original 8 pillars'!E7170)-'Weights and method'!$C$7)/('Weights and method'!$D$7-'Weights and method'!$C$7)))</x:f>
        <x:v>6.879562520413408</x:v>
      </x:c>
      <x:c r="F7170" s="8" t="n">
        <x:f>100*'Weights and method'!$B$8*MAX(0,MIN(1,(LN(1+'Original 8 pillars'!F7170)-'Weights and method'!$C$8)/('Weights and method'!$D$8-'Weights and method'!$C$8)))</x:f>
        <x:v>9.434163063751395</x:v>
      </x:c>
      <x:c r="G7170" s="8" t="n">
        <x:f>100*'Weights and method'!$B$9*MAX(0,MIN(1,(LN(1+'Original 8 pillars'!G7170)-'Weights and method'!$C$9)/('Weights and method'!$D$9-'Weights and method'!$C$9)))</x:f>
        <x:v>3.9388727078842947</x:v>
      </x:c>
      <x:c r="H7170" s="8" t="n">
        <x:f>100*'Weights and method'!$B$10*MAX(0,MIN(1,(LN(1+'Original 8 pillars'!H7170)-'Weights and method'!$C$10)/('Weights and method'!$D$10-'Weights and method'!$C$10)))</x:f>
        <x:v>0</x:v>
      </x:c>
      <x:c r="I7170" s="8" t="n">
        <x:f>100*'Weights and method'!$B$11*MAX(0,MIN(1,(LN(1+'Original 8 pillars'!I7170)-'Weights and method'!$C$11)/('Weights and method'!$D$11-'Weights and method'!$C$11)))</x:f>
        <x:v>4.131754313458512</x:v>
      </x:c>
      <x:c r="J7170" s="8" t="n">
        <x:f>100*'Weights and method'!$B$12*MAX(0,MIN(1,(LN(1+'Original 8 pillars'!J7170)-'Weights and method'!$C$12)/('Weights and method'!$D$12-'Weights and method'!$C$12)))</x:f>
        <x:v>3.232362495712266</x:v>
      </x:c>
      <x:c r="K7170" s="8" t="n">
        <x:f>SUM(C7170:J7170)</x:f>
        <x:v>37.843064311584584</x:v>
      </x:c>
    </x:row>
    <x:row r="7171">
      <x:c r="A7171" s="2" t="str">
        <x:f>'Original 8 pillars'!A7171</x:f>
        <x:v>Tunisia</x:v>
      </x:c>
      <x:c r="B7171" s="2" t="str">
        <x:f>'Original 8 pillars'!B7171</x:f>
        <x:v>2025-02</x:v>
      </x:c>
      <x:c r="C7171" s="8" t="n">
        <x:f>100*'Weights and method'!$B$5*MAX(0,MIN(1,(LN(1+'Original 8 pillars'!C7171)-'Weights and method'!$C$5)/('Weights and method'!$D$5-'Weights and method'!$C$5)))</x:f>
        <x:v>9.17783075996676</x:v>
      </x:c>
      <x:c r="D7171" s="8" t="n">
        <x:f>100*'Weights and method'!$B$6*MAX(0,MIN(1,(LN(1+'Original 8 pillars'!D7171)-'Weights and method'!$C$6)/('Weights and method'!$D$6-'Weights and method'!$C$6)))</x:f>
        <x:v>1.5505310536482177</x:v>
      </x:c>
      <x:c r="E7171" s="8" t="n">
        <x:f>100*'Weights and method'!$B$7*MAX(0,MIN(1,(LN(1+'Original 8 pillars'!E7171)-'Weights and method'!$C$7)/('Weights and method'!$D$7-'Weights and method'!$C$7)))</x:f>
        <x:v>7.54949315752846</x:v>
      </x:c>
      <x:c r="F7171" s="8" t="n">
        <x:f>100*'Weights and method'!$B$8*MAX(0,MIN(1,(LN(1+'Original 8 pillars'!F7171)-'Weights and method'!$C$8)/('Weights and method'!$D$8-'Weights and method'!$C$8)))</x:f>
        <x:v>9.78952774575896</x:v>
      </x:c>
      <x:c r="G7171" s="8" t="n">
        <x:f>100*'Weights and method'!$B$9*MAX(0,MIN(1,(LN(1+'Original 8 pillars'!G7171)-'Weights and method'!$C$9)/('Weights and method'!$D$9-'Weights and method'!$C$9)))</x:f>
        <x:v>5.727437173984071</x:v>
      </x:c>
      <x:c r="H7171" s="8" t="n">
        <x:f>100*'Weights and method'!$B$10*MAX(0,MIN(1,(LN(1+'Original 8 pillars'!H7171)-'Weights and method'!$C$10)/('Weights and method'!$D$10-'Weights and method'!$C$10)))</x:f>
        <x:v>0</x:v>
      </x:c>
      <x:c r="I7171" s="8" t="n">
        <x:f>100*'Weights and method'!$B$11*MAX(0,MIN(1,(LN(1+'Original 8 pillars'!I7171)-'Weights and method'!$C$11)/('Weights and method'!$D$11-'Weights and method'!$C$11)))</x:f>
        <x:v>4.6261083786023764</x:v>
      </x:c>
      <x:c r="J7171" s="8" t="n">
        <x:f>100*'Weights and method'!$B$12*MAX(0,MIN(1,(LN(1+'Original 8 pillars'!J7171)-'Weights and method'!$C$12)/('Weights and method'!$D$12-'Weights and method'!$C$12)))</x:f>
        <x:v>2.581773472871263</x:v>
      </x:c>
      <x:c r="K7171" s="8" t="n">
        <x:f>SUM(C7171:J7171)</x:f>
        <x:v>41.0027017423601</x:v>
      </x:c>
    </x:row>
    <x:row r="7172">
      <x:c r="A7172" s="2" t="str">
        <x:f>'Original 8 pillars'!A7172</x:f>
        <x:v>Tunisia</x:v>
      </x:c>
      <x:c r="B7172" s="2" t="str">
        <x:f>'Original 8 pillars'!B7172</x:f>
        <x:v>2025-03</x:v>
      </x:c>
      <x:c r="C7172" s="8" t="n">
        <x:f>100*'Weights and method'!$B$5*MAX(0,MIN(1,(LN(1+'Original 8 pillars'!C7172)-'Weights and method'!$C$5)/('Weights and method'!$D$5-'Weights and method'!$C$5)))</x:f>
        <x:v>9.203136331994571</x:v>
      </x:c>
      <x:c r="D7172" s="8" t="n">
        <x:f>100*'Weights and method'!$B$6*MAX(0,MIN(1,(LN(1+'Original 8 pillars'!D7172)-'Weights and method'!$C$6)/('Weights and method'!$D$6-'Weights and method'!$C$6)))</x:f>
        <x:v>3.599538391342882</x:v>
      </x:c>
      <x:c r="E7172" s="8" t="n">
        <x:f>100*'Weights and method'!$B$7*MAX(0,MIN(1,(LN(1+'Original 8 pillars'!E7172)-'Weights and method'!$C$7)/('Weights and method'!$D$7-'Weights and method'!$C$7)))</x:f>
        <x:v>7.4695210194903465</x:v>
      </x:c>
      <x:c r="F7172" s="8" t="n">
        <x:f>100*'Weights and method'!$B$8*MAX(0,MIN(1,(LN(1+'Original 8 pillars'!F7172)-'Weights and method'!$C$8)/('Weights and method'!$D$8-'Weights and method'!$C$8)))</x:f>
        <x:v>10.076146217659007</x:v>
      </x:c>
      <x:c r="G7172" s="8" t="n">
        <x:f>100*'Weights and method'!$B$9*MAX(0,MIN(1,(LN(1+'Original 8 pillars'!G7172)-'Weights and method'!$C$9)/('Weights and method'!$D$9-'Weights and method'!$C$9)))</x:f>
        <x:v>6.163452128067362</x:v>
      </x:c>
      <x:c r="H7172" s="8" t="n">
        <x:f>100*'Weights and method'!$B$10*MAX(0,MIN(1,(LN(1+'Original 8 pillars'!H7172)-'Weights and method'!$C$10)/('Weights and method'!$D$10-'Weights and method'!$C$10)))</x:f>
        <x:v>0</x:v>
      </x:c>
      <x:c r="I7172" s="8" t="n">
        <x:f>100*'Weights and method'!$B$11*MAX(0,MIN(1,(LN(1+'Original 8 pillars'!I7172)-'Weights and method'!$C$11)/('Weights and method'!$D$11-'Weights and method'!$C$11)))</x:f>
        <x:v>4.648646592120848</x:v>
      </x:c>
      <x:c r="J7172" s="8" t="n">
        <x:f>100*'Weights and method'!$B$12*MAX(0,MIN(1,(LN(1+'Original 8 pillars'!J7172)-'Weights and method'!$C$12)/('Weights and method'!$D$12-'Weights and method'!$C$12)))</x:f>
        <x:v>3.736287864481994</x:v>
      </x:c>
      <x:c r="K7172" s="8" t="n">
        <x:f>SUM(C7172:J7172)</x:f>
        <x:v>44.89672854515701</x:v>
      </x:c>
    </x:row>
    <x:row r="7173">
      <x:c r="A7173" s="2" t="str">
        <x:f>'Original 8 pillars'!A7173</x:f>
        <x:v>Tunisia</x:v>
      </x:c>
      <x:c r="B7173" s="2" t="str">
        <x:f>'Original 8 pillars'!B7173</x:f>
        <x:v>2025-04</x:v>
      </x:c>
      <x:c r="C7173" s="8" t="n">
        <x:f>100*'Weights and method'!$B$5*MAX(0,MIN(1,(LN(1+'Original 8 pillars'!C7173)-'Weights and method'!$C$5)/('Weights and method'!$D$5-'Weights and method'!$C$5)))</x:f>
        <x:v>9.178339885912449</x:v>
      </x:c>
      <x:c r="D7173" s="8" t="n">
        <x:f>100*'Weights and method'!$B$6*MAX(0,MIN(1,(LN(1+'Original 8 pillars'!D7173)-'Weights and method'!$C$6)/('Weights and method'!$D$6-'Weights and method'!$C$6)))</x:f>
        <x:v>3.427609640672982</x:v>
      </x:c>
      <x:c r="E7173" s="8" t="n">
        <x:f>100*'Weights and method'!$B$7*MAX(0,MIN(1,(LN(1+'Original 8 pillars'!E7173)-'Weights and method'!$C$7)/('Weights and method'!$D$7-'Weights and method'!$C$7)))</x:f>
        <x:v>7.145842294363367</x:v>
      </x:c>
      <x:c r="F7173" s="8" t="n">
        <x:f>100*'Weights and method'!$B$8*MAX(0,MIN(1,(LN(1+'Original 8 pillars'!F7173)-'Weights and method'!$C$8)/('Weights and method'!$D$8-'Weights and method'!$C$8)))</x:f>
        <x:v>10.8157324722083</x:v>
      </x:c>
      <x:c r="G7173" s="8" t="n">
        <x:f>100*'Weights and method'!$B$9*MAX(0,MIN(1,(LN(1+'Original 8 pillars'!G7173)-'Weights and method'!$C$9)/('Weights and method'!$D$9-'Weights and method'!$C$9)))</x:f>
        <x:v>7.549540642774145</x:v>
      </x:c>
      <x:c r="H7173" s="8" t="n">
        <x:f>100*'Weights and method'!$B$10*MAX(0,MIN(1,(LN(1+'Original 8 pillars'!H7173)-'Weights and method'!$C$10)/('Weights and method'!$D$10-'Weights and method'!$C$10)))</x:f>
        <x:v>0</x:v>
      </x:c>
      <x:c r="I7173" s="8" t="n">
        <x:f>100*'Weights and method'!$B$11*MAX(0,MIN(1,(LN(1+'Original 8 pillars'!I7173)-'Weights and method'!$C$11)/('Weights and method'!$D$11-'Weights and method'!$C$11)))</x:f>
        <x:v>4.9602375757349435</x:v>
      </x:c>
      <x:c r="J7173" s="8" t="n">
        <x:f>100*'Weights and method'!$B$12*MAX(0,MIN(1,(LN(1+'Original 8 pillars'!J7173)-'Weights and method'!$C$12)/('Weights and method'!$D$12-'Weights and method'!$C$12)))</x:f>
        <x:v>2.571418845152846</x:v>
      </x:c>
      <x:c r="K7173" s="8" t="n">
        <x:f>SUM(C7173:J7173)</x:f>
        <x:v>45.64872135681903</x:v>
      </x:c>
    </x:row>
    <x:row r="7174">
      <x:c r="A7174" s="2" t="str">
        <x:f>'Original 8 pillars'!A7174</x:f>
        <x:v>Tunisia</x:v>
      </x:c>
      <x:c r="B7174" s="2" t="str">
        <x:f>'Original 8 pillars'!B7174</x:f>
        <x:v>2025-05</x:v>
      </x:c>
      <x:c r="C7174" s="8" t="n">
        <x:f>100*'Weights and method'!$B$5*MAX(0,MIN(1,(LN(1+'Original 8 pillars'!C7174)-'Weights and method'!$C$5)/('Weights and method'!$D$5-'Weights and method'!$C$5)))</x:f>
        <x:v>7.603757765469951</x:v>
      </x:c>
      <x:c r="D7174" s="8" t="n">
        <x:f>100*'Weights and method'!$B$6*MAX(0,MIN(1,(LN(1+'Original 8 pillars'!D7174)-'Weights and method'!$C$6)/('Weights and method'!$D$6-'Weights and method'!$C$6)))</x:f>
        <x:v>1.4155311769534895</x:v>
      </x:c>
      <x:c r="E7174" s="8" t="n">
        <x:f>100*'Weights and method'!$B$7*MAX(0,MIN(1,(LN(1+'Original 8 pillars'!E7174)-'Weights and method'!$C$7)/('Weights and method'!$D$7-'Weights and method'!$C$7)))</x:f>
        <x:v>7.123441678187174</x:v>
      </x:c>
      <x:c r="F7174" s="8" t="n">
        <x:f>100*'Weights and method'!$B$8*MAX(0,MIN(1,(LN(1+'Original 8 pillars'!F7174)-'Weights and method'!$C$8)/('Weights and method'!$D$8-'Weights and method'!$C$8)))</x:f>
        <x:v>9.443917743125358</x:v>
      </x:c>
      <x:c r="G7174" s="8" t="n">
        <x:f>100*'Weights and method'!$B$9*MAX(0,MIN(1,(LN(1+'Original 8 pillars'!G7174)-'Weights and method'!$C$9)/('Weights and method'!$D$9-'Weights and method'!$C$9)))</x:f>
        <x:v>6.578432548426468</x:v>
      </x:c>
      <x:c r="H7174" s="8" t="n">
        <x:f>100*'Weights and method'!$B$10*MAX(0,MIN(1,(LN(1+'Original 8 pillars'!H7174)-'Weights and method'!$C$10)/('Weights and method'!$D$10-'Weights and method'!$C$10)))</x:f>
        <x:v>0</x:v>
      </x:c>
      <x:c r="I7174" s="8" t="n">
        <x:f>100*'Weights and method'!$B$11*MAX(0,MIN(1,(LN(1+'Original 8 pillars'!I7174)-'Weights and method'!$C$11)/('Weights and method'!$D$11-'Weights and method'!$C$11)))</x:f>
        <x:v>4.289618765335139</x:v>
      </x:c>
      <x:c r="J7174" s="8" t="n">
        <x:f>100*'Weights and method'!$B$12*MAX(0,MIN(1,(LN(1+'Original 8 pillars'!J7174)-'Weights and method'!$C$12)/('Weights and method'!$D$12-'Weights and method'!$C$12)))</x:f>
        <x:v>4.321909602779502</x:v>
      </x:c>
      <x:c r="K7174" s="8" t="n">
        <x:f>SUM(C7174:J7174)</x:f>
        <x:v>40.77660928027708</x:v>
      </x:c>
    </x:row>
    <x:row r="7175">
      <x:c r="A7175" s="2" t="str">
        <x:f>'Original 8 pillars'!A7175</x:f>
        <x:v>Tunisia</x:v>
      </x:c>
      <x:c r="B7175" s="2" t="str">
        <x:f>'Original 8 pillars'!B7175</x:f>
        <x:v>2025-06</x:v>
      </x:c>
      <x:c r="C7175" s="8" t="n">
        <x:f>100*'Weights and method'!$B$5*MAX(0,MIN(1,(LN(1+'Original 8 pillars'!C7175)-'Weights and method'!$C$5)/('Weights and method'!$D$5-'Weights and method'!$C$5)))</x:f>
        <x:v>7.452271835670711</x:v>
      </x:c>
      <x:c r="D7175" s="8" t="n">
        <x:f>100*'Weights and method'!$B$6*MAX(0,MIN(1,(LN(1+'Original 8 pillars'!D7175)-'Weights and method'!$C$6)/('Weights and method'!$D$6-'Weights and method'!$C$6)))</x:f>
        <x:v>1.3436733028187864</x:v>
      </x:c>
      <x:c r="E7175" s="8" t="n">
        <x:f>100*'Weights and method'!$B$7*MAX(0,MIN(1,(LN(1+'Original 8 pillars'!E7175)-'Weights and method'!$C$7)/('Weights and method'!$D$7-'Weights and method'!$C$7)))</x:f>
        <x:v>7.4371107255450735</x:v>
      </x:c>
      <x:c r="F7175" s="8" t="n">
        <x:f>100*'Weights and method'!$B$8*MAX(0,MIN(1,(LN(1+'Original 8 pillars'!F7175)-'Weights and method'!$C$8)/('Weights and method'!$D$8-'Weights and method'!$C$8)))</x:f>
        <x:v>8.972432214510007</x:v>
      </x:c>
      <x:c r="G7175" s="8" t="n">
        <x:f>100*'Weights and method'!$B$9*MAX(0,MIN(1,(LN(1+'Original 8 pillars'!G7175)-'Weights and method'!$C$9)/('Weights and method'!$D$9-'Weights and method'!$C$9)))</x:f>
        <x:v>4.84368505084402</x:v>
      </x:c>
      <x:c r="H7175" s="8" t="n">
        <x:f>100*'Weights and method'!$B$10*MAX(0,MIN(1,(LN(1+'Original 8 pillars'!H7175)-'Weights and method'!$C$10)/('Weights and method'!$D$10-'Weights and method'!$C$10)))</x:f>
        <x:v>0.5803190747287953</x:v>
      </x:c>
      <x:c r="I7175" s="8" t="n">
        <x:f>100*'Weights and method'!$B$11*MAX(0,MIN(1,(LN(1+'Original 8 pillars'!I7175)-'Weights and method'!$C$11)/('Weights and method'!$D$11-'Weights and method'!$C$11)))</x:f>
        <x:v>4.493811900299796</x:v>
      </x:c>
      <x:c r="J7175" s="8" t="n">
        <x:f>100*'Weights and method'!$B$12*MAX(0,MIN(1,(LN(1+'Original 8 pillars'!J7175)-'Weights and method'!$C$12)/('Weights and method'!$D$12-'Weights and method'!$C$12)))</x:f>
        <x:v>2.114284960239385</x:v>
      </x:c>
      <x:c r="K7175" s="8" t="n">
        <x:f>SUM(C7175:J7175)</x:f>
        <x:v>37.237589064656575</x:v>
      </x:c>
    </x:row>
    <x:row r="7176">
      <x:c r="A7176" s="2" t="str">
        <x:f>'Original 8 pillars'!A7176</x:f>
        <x:v>Tunisia</x:v>
      </x:c>
      <x:c r="B7176" s="2" t="str">
        <x:f>'Original 8 pillars'!B7176</x:f>
        <x:v>2025-07</x:v>
      </x:c>
      <x:c r="C7176" s="8" t="n">
        <x:f>100*'Weights and method'!$B$5*MAX(0,MIN(1,(LN(1+'Original 8 pillars'!C7176)-'Weights and method'!$C$5)/('Weights and method'!$D$5-'Weights and method'!$C$5)))</x:f>
        <x:v>8.464052921594018</x:v>
      </x:c>
      <x:c r="D7176" s="8" t="n">
        <x:f>100*'Weights and method'!$B$6*MAX(0,MIN(1,(LN(1+'Original 8 pillars'!D7176)-'Weights and method'!$C$6)/('Weights and method'!$D$6-'Weights and method'!$C$6)))</x:f>
        <x:v>2.2267137323803654</x:v>
      </x:c>
      <x:c r="E7176" s="8" t="n">
        <x:f>100*'Weights and method'!$B$7*MAX(0,MIN(1,(LN(1+'Original 8 pillars'!E7176)-'Weights and method'!$C$7)/('Weights and method'!$D$7-'Weights and method'!$C$7)))</x:f>
        <x:v>7.5763072420869415</x:v>
      </x:c>
      <x:c r="F7176" s="8" t="n">
        <x:f>100*'Weights and method'!$B$8*MAX(0,MIN(1,(LN(1+'Original 8 pillars'!F7176)-'Weights and method'!$C$8)/('Weights and method'!$D$8-'Weights and method'!$C$8)))</x:f>
        <x:v>9.837796323310682</x:v>
      </x:c>
      <x:c r="G7176" s="8" t="n">
        <x:f>100*'Weights and method'!$B$9*MAX(0,MIN(1,(LN(1+'Original 8 pillars'!G7176)-'Weights and method'!$C$9)/('Weights and method'!$D$9-'Weights and method'!$C$9)))</x:f>
        <x:v>6.182103240935055</x:v>
      </x:c>
      <x:c r="H7176" s="8" t="n">
        <x:f>100*'Weights and method'!$B$10*MAX(0,MIN(1,(LN(1+'Original 8 pillars'!H7176)-'Weights and method'!$C$10)/('Weights and method'!$D$10-'Weights and method'!$C$10)))</x:f>
        <x:v>0</x:v>
      </x:c>
      <x:c r="I7176" s="8" t="n">
        <x:f>100*'Weights and method'!$B$11*MAX(0,MIN(1,(LN(1+'Original 8 pillars'!I7176)-'Weights and method'!$C$11)/('Weights and method'!$D$11-'Weights and method'!$C$11)))</x:f>
        <x:v>5.2942064446196655</x:v>
      </x:c>
      <x:c r="J7176" s="8" t="n">
        <x:f>100*'Weights and method'!$B$12*MAX(0,MIN(1,(LN(1+'Original 8 pillars'!J7176)-'Weights and method'!$C$12)/('Weights and method'!$D$12-'Weights and method'!$C$12)))</x:f>
        <x:v>2.8196329662593613</x:v>
      </x:c>
      <x:c r="K7176" s="8" t="n">
        <x:f>SUM(C7176:J7176)</x:f>
        <x:v>42.40081287118609</x:v>
      </x:c>
    </x:row>
    <x:row r="7177">
      <x:c r="A7177" s="2" t="str">
        <x:f>'Original 8 pillars'!A7177</x:f>
        <x:v>Tunisia</x:v>
      </x:c>
      <x:c r="B7177" s="2" t="str">
        <x:f>'Original 8 pillars'!B7177</x:f>
        <x:v>2025-08</x:v>
      </x:c>
      <x:c r="C7177" s="8" t="n">
        <x:f>100*'Weights and method'!$B$5*MAX(0,MIN(1,(LN(1+'Original 8 pillars'!C7177)-'Weights and method'!$C$5)/('Weights and method'!$D$5-'Weights and method'!$C$5)))</x:f>
        <x:v>8.40212492180036</x:v>
      </x:c>
      <x:c r="D7177" s="8" t="n">
        <x:f>100*'Weights and method'!$B$6*MAX(0,MIN(1,(LN(1+'Original 8 pillars'!D7177)-'Weights and method'!$C$6)/('Weights and method'!$D$6-'Weights and method'!$C$6)))</x:f>
        <x:v>1.59833995130924</x:v>
      </x:c>
      <x:c r="E7177" s="8" t="n">
        <x:f>100*'Weights and method'!$B$7*MAX(0,MIN(1,(LN(1+'Original 8 pillars'!E7177)-'Weights and method'!$C$7)/('Weights and method'!$D$7-'Weights and method'!$C$7)))</x:f>
        <x:v>6.506772770625589</x:v>
      </x:c>
      <x:c r="F7177" s="8" t="n">
        <x:f>100*'Weights and method'!$B$8*MAX(0,MIN(1,(LN(1+'Original 8 pillars'!F7177)-'Weights and method'!$C$8)/('Weights and method'!$D$8-'Weights and method'!$C$8)))</x:f>
        <x:v>8.613752012988835</x:v>
      </x:c>
      <x:c r="G7177" s="8" t="n">
        <x:f>100*'Weights and method'!$B$9*MAX(0,MIN(1,(LN(1+'Original 8 pillars'!G7177)-'Weights and method'!$C$9)/('Weights and method'!$D$9-'Weights and method'!$C$9)))</x:f>
        <x:v>6.187385491181821</x:v>
      </x:c>
      <x:c r="H7177" s="8" t="n">
        <x:f>100*'Weights and method'!$B$10*MAX(0,MIN(1,(LN(1+'Original 8 pillars'!H7177)-'Weights and method'!$C$10)/('Weights and method'!$D$10-'Weights and method'!$C$10)))</x:f>
        <x:v>0</x:v>
      </x:c>
      <x:c r="I7177" s="8" t="n">
        <x:f>100*'Weights and method'!$B$11*MAX(0,MIN(1,(LN(1+'Original 8 pillars'!I7177)-'Weights and method'!$C$11)/('Weights and method'!$D$11-'Weights and method'!$C$11)))</x:f>
        <x:v>5.008417017035032</x:v>
      </x:c>
      <x:c r="J7177" s="8" t="n">
        <x:f>100*'Weights and method'!$B$12*MAX(0,MIN(1,(LN(1+'Original 8 pillars'!J7177)-'Weights and method'!$C$12)/('Weights and method'!$D$12-'Weights and method'!$C$12)))</x:f>
        <x:v>2.0360044226455103</x:v>
      </x:c>
      <x:c r="K7177" s="8" t="n">
        <x:f>SUM(C7177:J7177)</x:f>
        <x:v>38.35279658758638</x:v>
      </x:c>
    </x:row>
    <x:row r="7178">
      <x:c r="A7178" s="2" t="str">
        <x:f>'Original 8 pillars'!A7178</x:f>
        <x:v>Tunisia</x:v>
      </x:c>
      <x:c r="B7178" s="2" t="str">
        <x:f>'Original 8 pillars'!B7178</x:f>
        <x:v>2025-09</x:v>
      </x:c>
      <x:c r="C7178" s="8" t="n">
        <x:f>100*'Weights and method'!$B$5*MAX(0,MIN(1,(LN(1+'Original 8 pillars'!C7178)-'Weights and method'!$C$5)/('Weights and method'!$D$5-'Weights and method'!$C$5)))</x:f>
        <x:v>8.563875136705521</x:v>
      </x:c>
      <x:c r="D7178" s="8" t="n">
        <x:f>100*'Weights and method'!$B$6*MAX(0,MIN(1,(LN(1+'Original 8 pillars'!D7178)-'Weights and method'!$C$6)/('Weights and method'!$D$6-'Weights and method'!$C$6)))</x:f>
        <x:v>1.9040482878788212</x:v>
      </x:c>
      <x:c r="E7178" s="8" t="n">
        <x:f>100*'Weights and method'!$B$7*MAX(0,MIN(1,(LN(1+'Original 8 pillars'!E7178)-'Weights and method'!$C$7)/('Weights and method'!$D$7-'Weights and method'!$C$7)))</x:f>
        <x:v>7.580746007032196</x:v>
      </x:c>
      <x:c r="F7178" s="8" t="n">
        <x:f>100*'Weights and method'!$B$8*MAX(0,MIN(1,(LN(1+'Original 8 pillars'!F7178)-'Weights and method'!$C$8)/('Weights and method'!$D$8-'Weights and method'!$C$8)))</x:f>
        <x:v>9.237606589152051</x:v>
      </x:c>
      <x:c r="G7178" s="8" t="n">
        <x:f>100*'Weights and method'!$B$9*MAX(0,MIN(1,(LN(1+'Original 8 pillars'!G7178)-'Weights and method'!$C$9)/('Weights and method'!$D$9-'Weights and method'!$C$9)))</x:f>
        <x:v>5.291397825047173</x:v>
      </x:c>
      <x:c r="H7178" s="8" t="n">
        <x:f>100*'Weights and method'!$B$10*MAX(0,MIN(1,(LN(1+'Original 8 pillars'!H7178)-'Weights and method'!$C$10)/('Weights and method'!$D$10-'Weights and method'!$C$10)))</x:f>
        <x:v>0</x:v>
      </x:c>
      <x:c r="I7178" s="8" t="n">
        <x:f>100*'Weights and method'!$B$11*MAX(0,MIN(1,(LN(1+'Original 8 pillars'!I7178)-'Weights and method'!$C$11)/('Weights and method'!$D$11-'Weights and method'!$C$11)))</x:f>
        <x:v>4.764157733449781</x:v>
      </x:c>
      <x:c r="J7178" s="8" t="n">
        <x:f>100*'Weights and method'!$B$12*MAX(0,MIN(1,(LN(1+'Original 8 pillars'!J7178)-'Weights and method'!$C$12)/('Weights and method'!$D$12-'Weights and method'!$C$12)))</x:f>
        <x:v>2.214921827372019</x:v>
      </x:c>
      <x:c r="K7178" s="8" t="n">
        <x:f>SUM(C7178:J7178)</x:f>
        <x:v>39.556753406637554</x:v>
      </x:c>
    </x:row>
    <x:row r="7179">
      <x:c r="A7179" s="2" t="str">
        <x:f>'Original 8 pillars'!A7179</x:f>
        <x:v>Tunisia</x:v>
      </x:c>
      <x:c r="B7179" s="2" t="str">
        <x:f>'Original 8 pillars'!B7179</x:f>
        <x:v>2025-10</x:v>
      </x:c>
      <x:c r="C7179" s="8" t="n">
        <x:f>100*'Weights and method'!$B$5*MAX(0,MIN(1,(LN(1+'Original 8 pillars'!C7179)-'Weights and method'!$C$5)/('Weights and method'!$D$5-'Weights and method'!$C$5)))</x:f>
        <x:v>8.511583328817178</x:v>
      </x:c>
      <x:c r="D7179" s="8" t="n">
        <x:f>100*'Weights and method'!$B$6*MAX(0,MIN(1,(LN(1+'Original 8 pillars'!D7179)-'Weights and method'!$C$6)/('Weights and method'!$D$6-'Weights and method'!$C$6)))</x:f>
        <x:v>3.4635385661540474</x:v>
      </x:c>
      <x:c r="E7179" s="8" t="n">
        <x:f>100*'Weights and method'!$B$7*MAX(0,MIN(1,(LN(1+'Original 8 pillars'!E7179)-'Weights and method'!$C$7)/('Weights and method'!$D$7-'Weights and method'!$C$7)))</x:f>
        <x:v>8.007516041925012</x:v>
      </x:c>
      <x:c r="F7179" s="8" t="n">
        <x:f>100*'Weights and method'!$B$8*MAX(0,MIN(1,(LN(1+'Original 8 pillars'!F7179)-'Weights and method'!$C$8)/('Weights and method'!$D$8-'Weights and method'!$C$8)))</x:f>
        <x:v>9.814162171688968</x:v>
      </x:c>
      <x:c r="G7179" s="8" t="n">
        <x:f>100*'Weights and method'!$B$9*MAX(0,MIN(1,(LN(1+'Original 8 pillars'!G7179)-'Weights and method'!$C$9)/('Weights and method'!$D$9-'Weights and method'!$C$9)))</x:f>
        <x:v>5.035990600358452</x:v>
      </x:c>
      <x:c r="H7179" s="8" t="n">
        <x:f>100*'Weights and method'!$B$10*MAX(0,MIN(1,(LN(1+'Original 8 pillars'!H7179)-'Weights and method'!$C$10)/('Weights and method'!$D$10-'Weights and method'!$C$10)))</x:f>
        <x:v>0</x:v>
      </x:c>
      <x:c r="I7179" s="8" t="n">
        <x:f>100*'Weights and method'!$B$11*MAX(0,MIN(1,(LN(1+'Original 8 pillars'!I7179)-'Weights and method'!$C$11)/('Weights and method'!$D$11-'Weights and method'!$C$11)))</x:f>
        <x:v>4.388878273244973</x:v>
      </x:c>
      <x:c r="J7179" s="8" t="n">
        <x:f>100*'Weights and method'!$B$12*MAX(0,MIN(1,(LN(1+'Original 8 pillars'!J7179)-'Weights and method'!$C$12)/('Weights and method'!$D$12-'Weights and method'!$C$12)))</x:f>
        <x:v>3.085523522480511</x:v>
      </x:c>
      <x:c r="K7179" s="8" t="n">
        <x:f>SUM(C7179:J7179)</x:f>
        <x:v>42.307192504669146</x:v>
      </x:c>
    </x:row>
    <x:row r="7180">
      <x:c r="A7180" s="2" t="str">
        <x:f>'Original 8 pillars'!A7180</x:f>
        <x:v>Tunisia</x:v>
      </x:c>
      <x:c r="B7180" s="2" t="str">
        <x:f>'Original 8 pillars'!B7180</x:f>
        <x:v>2025-11</x:v>
      </x:c>
      <x:c r="C7180" s="8" t="n">
        <x:f>100*'Weights and method'!$B$5*MAX(0,MIN(1,(LN(1+'Original 8 pillars'!C7180)-'Weights and method'!$C$5)/('Weights and method'!$D$5-'Weights and method'!$C$5)))</x:f>
        <x:v>7.3489950281414735</x:v>
      </x:c>
      <x:c r="D7180" s="8" t="n">
        <x:f>100*'Weights and method'!$B$6*MAX(0,MIN(1,(LN(1+'Original 8 pillars'!D7180)-'Weights and method'!$C$6)/('Weights and method'!$D$6-'Weights and method'!$C$6)))</x:f>
        <x:v>1.956642946073598</x:v>
      </x:c>
      <x:c r="E7180" s="8" t="n">
        <x:f>100*'Weights and method'!$B$7*MAX(0,MIN(1,(LN(1+'Original 8 pillars'!E7180)-'Weights and method'!$C$7)/('Weights and method'!$D$7-'Weights and method'!$C$7)))</x:f>
        <x:v>7.846328495502022</x:v>
      </x:c>
      <x:c r="F7180" s="8" t="n">
        <x:f>100*'Weights and method'!$B$8*MAX(0,MIN(1,(LN(1+'Original 8 pillars'!F7180)-'Weights and method'!$C$8)/('Weights and method'!$D$8-'Weights and method'!$C$8)))</x:f>
        <x:v>9.612803920100468</x:v>
      </x:c>
      <x:c r="G7180" s="8" t="n">
        <x:f>100*'Weights and method'!$B$9*MAX(0,MIN(1,(LN(1+'Original 8 pillars'!G7180)-'Weights and method'!$C$9)/('Weights and method'!$D$9-'Weights and method'!$C$9)))</x:f>
        <x:v>5.7481286719523</x:v>
      </x:c>
      <x:c r="H7180" s="8" t="n">
        <x:f>100*'Weights and method'!$B$10*MAX(0,MIN(1,(LN(1+'Original 8 pillars'!H7180)-'Weights and method'!$C$10)/('Weights and method'!$D$10-'Weights and method'!$C$10)))</x:f>
        <x:v>0</x:v>
      </x:c>
      <x:c r="I7180" s="8" t="n">
        <x:f>100*'Weights and method'!$B$11*MAX(0,MIN(1,(LN(1+'Original 8 pillars'!I7180)-'Weights and method'!$C$11)/('Weights and method'!$D$11-'Weights and method'!$C$11)))</x:f>
        <x:v>5.3459713412311345</x:v>
      </x:c>
      <x:c r="J7180" s="8" t="n">
        <x:f>100*'Weights and method'!$B$12*MAX(0,MIN(1,(LN(1+'Original 8 pillars'!J7180)-'Weights and method'!$C$12)/('Weights and method'!$D$12-'Weights and method'!$C$12)))</x:f>
        <x:v>3.2654862888358767</x:v>
      </x:c>
      <x:c r="K7180" s="8" t="n">
        <x:f>SUM(C7180:J7180)</x:f>
        <x:v>41.12435669183687</x:v>
      </x:c>
    </x:row>
    <x:row r="7181">
      <x:c r="A7181" s="2" t="str">
        <x:f>'Original 8 pillars'!A7181</x:f>
        <x:v>Tunisia</x:v>
      </x:c>
      <x:c r="B7181" s="2" t="str">
        <x:f>'Original 8 pillars'!B7181</x:f>
        <x:v>2025-12</x:v>
      </x:c>
      <x:c r="C7181" s="8" t="n">
        <x:f>100*'Weights and method'!$B$5*MAX(0,MIN(1,(LN(1+'Original 8 pillars'!C7181)-'Weights and method'!$C$5)/('Weights and method'!$D$5-'Weights and method'!$C$5)))</x:f>
        <x:v>6.100293732018907</x:v>
      </x:c>
      <x:c r="D7181" s="8" t="n">
        <x:f>100*'Weights and method'!$B$6*MAX(0,MIN(1,(LN(1+'Original 8 pillars'!D7181)-'Weights and method'!$C$6)/('Weights and method'!$D$6-'Weights and method'!$C$6)))</x:f>
        <x:v>2.11762593635386</x:v>
      </x:c>
      <x:c r="E7181" s="8" t="n">
        <x:f>100*'Weights and method'!$B$7*MAX(0,MIN(1,(LN(1+'Original 8 pillars'!E7181)-'Weights and method'!$C$7)/('Weights and method'!$D$7-'Weights and method'!$C$7)))</x:f>
        <x:v>6.279237277267499</x:v>
      </x:c>
      <x:c r="F7181" s="8" t="n">
        <x:f>100*'Weights and method'!$B$8*MAX(0,MIN(1,(LN(1+'Original 8 pillars'!F7181)-'Weights and method'!$C$8)/('Weights and method'!$D$8-'Weights and method'!$C$8)))</x:f>
        <x:v>9.205453300043947</x:v>
      </x:c>
      <x:c r="G7181" s="8" t="n">
        <x:f>100*'Weights and method'!$B$9*MAX(0,MIN(1,(LN(1+'Original 8 pillars'!G7181)-'Weights and method'!$C$9)/('Weights and method'!$D$9-'Weights and method'!$C$9)))</x:f>
        <x:v>1.6613268163074866</x:v>
      </x:c>
      <x:c r="H7181" s="8" t="n">
        <x:f>100*'Weights and method'!$B$10*MAX(0,MIN(1,(LN(1+'Original 8 pillars'!H7181)-'Weights and method'!$C$10)/('Weights and method'!$D$10-'Weights and method'!$C$10)))</x:f>
        <x:v>0</x:v>
      </x:c>
      <x:c r="I7181" s="8" t="n">
        <x:f>100*'Weights and method'!$B$11*MAX(0,MIN(1,(LN(1+'Original 8 pillars'!I7181)-'Weights and method'!$C$11)/('Weights and method'!$D$11-'Weights and method'!$C$11)))</x:f>
        <x:v>4.985416740735192</x:v>
      </x:c>
      <x:c r="J7181" s="8" t="n">
        <x:f>100*'Weights and method'!$B$12*MAX(0,MIN(1,(LN(1+'Original 8 pillars'!J7181)-'Weights and method'!$C$12)/('Weights and method'!$D$12-'Weights and method'!$C$12)))</x:f>
        <x:v>0</x:v>
      </x:c>
      <x:c r="K7181" s="8" t="n">
        <x:f>SUM(C7181:J7181)</x:f>
        <x:v>30.349353802726892</x:v>
      </x:c>
    </x:row>
    <x:row r="7182">
      <x:c r="A7182" s="2" t="str">
        <x:f>'Original 8 pillars'!A7182</x:f>
        <x:v>Tunisia</x:v>
      </x:c>
      <x:c r="B7182" s="2" t="str">
        <x:f>'Original 8 pillars'!B7182</x:f>
        <x:v>2026-01</x:v>
      </x:c>
      <x:c r="C7182" s="8" t="n">
        <x:f>100*'Weights and method'!$B$5*MAX(0,MIN(1,(LN(1+'Original 8 pillars'!C7182)-'Weights and method'!$C$5)/('Weights and method'!$D$5-'Weights and method'!$C$5)))</x:f>
        <x:v>6.2452288938855745</x:v>
      </x:c>
      <x:c r="D7182" s="8" t="n">
        <x:f>100*'Weights and method'!$B$6*MAX(0,MIN(1,(LN(1+'Original 8 pillars'!D7182)-'Weights and method'!$C$6)/('Weights and method'!$D$6-'Weights and method'!$C$6)))</x:f>
        <x:v>1.948050165933781</x:v>
      </x:c>
      <x:c r="E7182" s="8" t="n">
        <x:f>100*'Weights and method'!$B$7*MAX(0,MIN(1,(LN(1+'Original 8 pillars'!E7182)-'Weights and method'!$C$7)/('Weights and method'!$D$7-'Weights and method'!$C$7)))</x:f>
        <x:v>6.610711186794487</x:v>
      </x:c>
      <x:c r="F7182" s="8" t="n">
        <x:f>100*'Weights and method'!$B$8*MAX(0,MIN(1,(LN(1+'Original 8 pillars'!F7182)-'Weights and method'!$C$8)/('Weights and method'!$D$8-'Weights and method'!$C$8)))</x:f>
        <x:v>9.046142982401571</x:v>
      </x:c>
      <x:c r="G7182" s="8" t="n">
        <x:f>100*'Weights and method'!$B$9*MAX(0,MIN(1,(LN(1+'Original 8 pillars'!G7182)-'Weights and method'!$C$9)/('Weights and method'!$D$9-'Weights and method'!$C$9)))</x:f>
        <x:v>1.671873905348142</x:v>
      </x:c>
      <x:c r="H7182" s="8" t="n">
        <x:f>100*'Weights and method'!$B$10*MAX(0,MIN(1,(LN(1+'Original 8 pillars'!H7182)-'Weights and method'!$C$10)/('Weights and method'!$D$10-'Weights and method'!$C$10)))</x:f>
        <x:v>0</x:v>
      </x:c>
      <x:c r="I7182" s="8" t="n">
        <x:f>100*'Weights and method'!$B$11*MAX(0,MIN(1,(LN(1+'Original 8 pillars'!I7182)-'Weights and method'!$C$11)/('Weights and method'!$D$11-'Weights and method'!$C$11)))</x:f>
        <x:v>4.96389954875908</x:v>
      </x:c>
      <x:c r="J7182" s="8" t="n">
        <x:f>100*'Weights and method'!$B$12*MAX(0,MIN(1,(LN(1+'Original 8 pillars'!J7182)-'Weights and method'!$C$12)/('Weights and method'!$D$12-'Weights and method'!$C$12)))</x:f>
        <x:v>1.7227654030871196</x:v>
      </x:c>
      <x:c r="K7182" s="8" t="n">
        <x:f>SUM(C7182:J7182)</x:f>
        <x:v>32.20867208620975</x:v>
      </x:c>
    </x:row>
    <x:row r="7183">
      <x:c r="A7183" s="2" t="str">
        <x:f>'Original 8 pillars'!A7183</x:f>
        <x:v>Tunisia</x:v>
      </x:c>
      <x:c r="B7183" s="2" t="str">
        <x:f>'Original 8 pillars'!B7183</x:f>
        <x:v>2026-02</x:v>
      </x:c>
      <x:c r="C7183" s="8" t="n">
        <x:f>100*'Weights and method'!$B$5*MAX(0,MIN(1,(LN(1+'Original 8 pillars'!C7183)-'Weights and method'!$C$5)/('Weights and method'!$D$5-'Weights and method'!$C$5)))</x:f>
        <x:v>6.782597906706617</x:v>
      </x:c>
      <x:c r="D7183" s="8" t="n">
        <x:f>100*'Weights and method'!$B$6*MAX(0,MIN(1,(LN(1+'Original 8 pillars'!D7183)-'Weights and method'!$C$6)/('Weights and method'!$D$6-'Weights and method'!$C$6)))</x:f>
        <x:v>0.8777746072798991</x:v>
      </x:c>
      <x:c r="E7183" s="8" t="n">
        <x:f>100*'Weights and method'!$B$7*MAX(0,MIN(1,(LN(1+'Original 8 pillars'!E7183)-'Weights and method'!$C$7)/('Weights and method'!$D$7-'Weights and method'!$C$7)))</x:f>
        <x:v>4.757488698741727</x:v>
      </x:c>
      <x:c r="F7183" s="8" t="n">
        <x:f>100*'Weights and method'!$B$8*MAX(0,MIN(1,(LN(1+'Original 8 pillars'!F7183)-'Weights and method'!$C$8)/('Weights and method'!$D$8-'Weights and method'!$C$8)))</x:f>
        <x:v>8.958923653434937</x:v>
      </x:c>
      <x:c r="G7183" s="8" t="n">
        <x:f>100*'Weights and method'!$B$9*MAX(0,MIN(1,(LN(1+'Original 8 pillars'!G7183)-'Weights and method'!$C$9)/('Weights and method'!$D$9-'Weights and method'!$C$9)))</x:f>
        <x:v>3.3325878217470244</x:v>
      </x:c>
      <x:c r="H7183" s="8" t="n">
        <x:f>100*'Weights and method'!$B$10*MAX(0,MIN(1,(LN(1+'Original 8 pillars'!H7183)-'Weights and method'!$C$10)/('Weights and method'!$D$10-'Weights and method'!$C$10)))</x:f>
        <x:v>0</x:v>
      </x:c>
      <x:c r="I7183" s="8" t="n">
        <x:f>100*'Weights and method'!$B$11*MAX(0,MIN(1,(LN(1+'Original 8 pillars'!I7183)-'Weights and method'!$C$11)/('Weights and method'!$D$11-'Weights and method'!$C$11)))</x:f>
        <x:v>4.46720168035226</x:v>
      </x:c>
      <x:c r="J7183" s="8" t="n">
        <x:f>100*'Weights and method'!$B$12*MAX(0,MIN(1,(LN(1+'Original 8 pillars'!J7183)-'Weights and method'!$C$12)/('Weights and method'!$D$12-'Weights and method'!$C$12)))</x:f>
        <x:v>0.18786293014586525</x:v>
      </x:c>
      <x:c r="K7183" s="8" t="n">
        <x:f>SUM(C7183:J7183)</x:f>
        <x:v>29.36443729840833</x:v>
      </x:c>
    </x:row>
    <x:row r="7184">
      <x:c r="A7184" s="2" t="str">
        <x:f>'Original 8 pillars'!A7184</x:f>
        <x:v>Tunisia</x:v>
      </x:c>
      <x:c r="B7184" s="2" t="str">
        <x:f>'Original 8 pillars'!B7184</x:f>
        <x:v>2026-03</x:v>
      </x:c>
      <x:c r="C7184" s="8" t="n">
        <x:f>100*'Weights and method'!$B$5*MAX(0,MIN(1,(LN(1+'Original 8 pillars'!C7184)-'Weights and method'!$C$5)/('Weights and method'!$D$5-'Weights and method'!$C$5)))</x:f>
        <x:v>9.331759343005835</x:v>
      </x:c>
      <x:c r="D7184" s="8" t="n">
        <x:f>100*'Weights and method'!$B$6*MAX(0,MIN(1,(LN(1+'Original 8 pillars'!D7184)-'Weights and method'!$C$6)/('Weights and method'!$D$6-'Weights and method'!$C$6)))</x:f>
        <x:v>1.6646228907873342</x:v>
      </x:c>
      <x:c r="E7184" s="8" t="n">
        <x:f>100*'Weights and method'!$B$7*MAX(0,MIN(1,(LN(1+'Original 8 pillars'!E7184)-'Weights and method'!$C$7)/('Weights and method'!$D$7-'Weights and method'!$C$7)))</x:f>
        <x:v>5.3622464612984535</x:v>
      </x:c>
      <x:c r="F7184" s="8" t="n">
        <x:f>100*'Weights and method'!$B$8*MAX(0,MIN(1,(LN(1+'Original 8 pillars'!F7184)-'Weights and method'!$C$8)/('Weights and method'!$D$8-'Weights and method'!$C$8)))</x:f>
        <x:v>8.511183990932851</x:v>
      </x:c>
      <x:c r="G7184" s="8" t="n">
        <x:f>100*'Weights and method'!$B$9*MAX(0,MIN(1,(LN(1+'Original 8 pillars'!G7184)-'Weights and method'!$C$9)/('Weights and method'!$D$9-'Weights and method'!$C$9)))</x:f>
        <x:v>1.9728553217582023</x:v>
      </x:c>
      <x:c r="H7184" s="8" t="n">
        <x:f>100*'Weights and method'!$B$10*MAX(0,MIN(1,(LN(1+'Original 8 pillars'!H7184)-'Weights and method'!$C$10)/('Weights and method'!$D$10-'Weights and method'!$C$10)))</x:f>
        <x:v>0</x:v>
      </x:c>
      <x:c r="I7184" s="8" t="n">
        <x:f>100*'Weights and method'!$B$11*MAX(0,MIN(1,(LN(1+'Original 8 pillars'!I7184)-'Weights and method'!$C$11)/('Weights and method'!$D$11-'Weights and method'!$C$11)))</x:f>
        <x:v>4.632151202649856</x:v>
      </x:c>
      <x:c r="J7184" s="8" t="n">
        <x:f>100*'Weights and method'!$B$12*MAX(0,MIN(1,(LN(1+'Original 8 pillars'!J7184)-'Weights and method'!$C$12)/('Weights and method'!$D$12-'Weights and method'!$C$12)))</x:f>
        <x:v>0</x:v>
      </x:c>
      <x:c r="K7184" s="8" t="n">
        <x:f>SUM(C7184:J7184)</x:f>
        <x:v>31.474819210432535</x:v>
      </x:c>
    </x:row>
    <x:row r="7185">
      <x:c r="A7185" s="2" t="str">
        <x:f>'Original 8 pillars'!A7185</x:f>
        <x:v>Tunisia</x:v>
      </x:c>
      <x:c r="B7185" s="2" t="str">
        <x:f>'Original 8 pillars'!B7185</x:f>
        <x:v>2026-04</x:v>
      </x:c>
      <x:c r="C7185" s="8" t="n">
        <x:f>100*'Weights and method'!$B$5*MAX(0,MIN(1,(LN(1+'Original 8 pillars'!C7185)-'Weights and method'!$C$5)/('Weights and method'!$D$5-'Weights and method'!$C$5)))</x:f>
        <x:v>11.10636656902973</x:v>
      </x:c>
      <x:c r="D7185" s="8" t="n">
        <x:f>100*'Weights and method'!$B$6*MAX(0,MIN(1,(LN(1+'Original 8 pillars'!D7185)-'Weights and method'!$C$6)/('Weights and method'!$D$6-'Weights and method'!$C$6)))</x:f>
        <x:v>2.8452598839974783</x:v>
      </x:c>
      <x:c r="E7185" s="8" t="n">
        <x:f>100*'Weights and method'!$B$7*MAX(0,MIN(1,(LN(1+'Original 8 pillars'!E7185)-'Weights and method'!$C$7)/('Weights and method'!$D$7-'Weights and method'!$C$7)))</x:f>
        <x:v>9.026311056709527</x:v>
      </x:c>
      <x:c r="F7185" s="8" t="n">
        <x:f>100*'Weights and method'!$B$8*MAX(0,MIN(1,(LN(1+'Original 8 pillars'!F7185)-'Weights and method'!$C$8)/('Weights and method'!$D$8-'Weights and method'!$C$8)))</x:f>
        <x:v>11.432677745923732</x:v>
      </x:c>
      <x:c r="G7185" s="8" t="n">
        <x:f>100*'Weights and method'!$B$9*MAX(0,MIN(1,(LN(1+'Original 8 pillars'!G7185)-'Weights and method'!$C$9)/('Weights and method'!$D$9-'Weights and method'!$C$9)))</x:f>
        <x:v>7.61809684799915</x:v>
      </x:c>
      <x:c r="H7185" s="8" t="n">
        <x:f>100*'Weights and method'!$B$10*MAX(0,MIN(1,(LN(1+'Original 8 pillars'!H7185)-'Weights and method'!$C$10)/('Weights and method'!$D$10-'Weights and method'!$C$10)))</x:f>
        <x:v>3.9326855199371393</x:v>
      </x:c>
      <x:c r="I7185" s="8" t="n">
        <x:f>100*'Weights and method'!$B$11*MAX(0,MIN(1,(LN(1+'Original 8 pillars'!I7185)-'Weights and method'!$C$11)/('Weights and method'!$D$11-'Weights and method'!$C$11)))</x:f>
        <x:v>5.335839256866079</x:v>
      </x:c>
      <x:c r="J7185" s="8" t="n">
        <x:f>100*'Weights and method'!$B$12*MAX(0,MIN(1,(LN(1+'Original 8 pillars'!J7185)-'Weights and method'!$C$12)/('Weights and method'!$D$12-'Weights and method'!$C$12)))</x:f>
        <x:v>2.594329306823916</x:v>
      </x:c>
      <x:c r="K7185" s="8" t="n">
        <x:f>SUM(C7185:J7185)</x:f>
        <x:v>53.89156618728675</x:v>
      </x:c>
    </x:row>
    <x:row r="7186">
      <x:c r="A7186" s="2" t="str">
        <x:f>'Original 8 pillars'!A7186</x:f>
        <x:v>Tunisia</x:v>
      </x:c>
      <x:c r="B7186" s="2" t="str">
        <x:f>'Original 8 pillars'!B7186</x:f>
        <x:v>2026-05</x:v>
      </x:c>
      <x:c r="C7186" s="8" t="n">
        <x:f>100*'Weights and method'!$B$5*MAX(0,MIN(1,(LN(1+'Original 8 pillars'!C7186)-'Weights and method'!$C$5)/('Weights and method'!$D$5-'Weights and method'!$C$5)))</x:f>
        <x:v>8.498394652919881</x:v>
      </x:c>
      <x:c r="D7186" s="8" t="n">
        <x:f>100*'Weights and method'!$B$6*MAX(0,MIN(1,(LN(1+'Original 8 pillars'!D7186)-'Weights and method'!$C$6)/('Weights and method'!$D$6-'Weights and method'!$C$6)))</x:f>
        <x:v>1.0894045019182128</x:v>
      </x:c>
      <x:c r="E7186" s="8" t="n">
        <x:f>100*'Weights and method'!$B$7*MAX(0,MIN(1,(LN(1+'Original 8 pillars'!E7186)-'Weights and method'!$C$7)/('Weights and method'!$D$7-'Weights and method'!$C$7)))</x:f>
        <x:v>6.237042275598103</x:v>
      </x:c>
      <x:c r="F7186" s="8" t="n">
        <x:f>100*'Weights and method'!$B$8*MAX(0,MIN(1,(LN(1+'Original 8 pillars'!F7186)-'Weights and method'!$C$8)/('Weights and method'!$D$8-'Weights and method'!$C$8)))</x:f>
        <x:v>8.934142009910191</x:v>
      </x:c>
      <x:c r="G7186" s="8" t="n">
        <x:f>100*'Weights and method'!$B$9*MAX(0,MIN(1,(LN(1+'Original 8 pillars'!G7186)-'Weights and method'!$C$9)/('Weights and method'!$D$9-'Weights and method'!$C$9)))</x:f>
        <x:v>3.5642122229675297</x:v>
      </x:c>
      <x:c r="H7186" s="8" t="n">
        <x:f>100*'Weights and method'!$B$10*MAX(0,MIN(1,(LN(1+'Original 8 pillars'!H7186)-'Weights and method'!$C$10)/('Weights and method'!$D$10-'Weights and method'!$C$10)))</x:f>
        <x:v>0</x:v>
      </x:c>
      <x:c r="I7186" s="8" t="n">
        <x:f>100*'Weights and method'!$B$11*MAX(0,MIN(1,(LN(1+'Original 8 pillars'!I7186)-'Weights and method'!$C$11)/('Weights and method'!$D$11-'Weights and method'!$C$11)))</x:f>
        <x:v>4.3867632069094205</x:v>
      </x:c>
      <x:c r="J7186" s="8" t="n">
        <x:f>100*'Weights and method'!$B$12*MAX(0,MIN(1,(LN(1+'Original 8 pillars'!J7186)-'Weights and method'!$C$12)/('Weights and method'!$D$12-'Weights and method'!$C$12)))</x:f>
        <x:v>0.3436642017893628</x:v>
      </x:c>
      <x:c r="K7186" s="8" t="n">
        <x:f>SUM(C7186:J7186)</x:f>
        <x:v>33.053623072012705</x:v>
      </x:c>
    </x:row>
    <x:row r="7187">
      <x:c r="A7187" s="2" t="str">
        <x:f>'Original 8 pillars'!A7187</x:f>
        <x:v>Tunisia</x:v>
      </x:c>
      <x:c r="B7187" s="2" t="str">
        <x:f>'Original 8 pillars'!B7187</x:f>
        <x:v>2026-06</x:v>
      </x:c>
      <x:c r="C7187" s="8" t="n">
        <x:f>100*'Weights and method'!$B$5*MAX(0,MIN(1,(LN(1+'Original 8 pillars'!C7187)-'Weights and method'!$C$5)/('Weights and method'!$D$5-'Weights and method'!$C$5)))</x:f>
        <x:v>6.063405936952445</x:v>
      </x:c>
      <x:c r="D7187" s="8" t="n">
        <x:f>100*'Weights and method'!$B$6*MAX(0,MIN(1,(LN(1+'Original 8 pillars'!D7187)-'Weights and method'!$C$6)/('Weights and method'!$D$6-'Weights and method'!$C$6)))</x:f>
        <x:v>2.2153611188627647</x:v>
      </x:c>
      <x:c r="E7187" s="8" t="n">
        <x:f>100*'Weights and method'!$B$7*MAX(0,MIN(1,(LN(1+'Original 8 pillars'!E7187)-'Weights and method'!$C$7)/('Weights and method'!$D$7-'Weights and method'!$C$7)))</x:f>
        <x:v>5.306778103557092</x:v>
      </x:c>
      <x:c r="F7187" s="8" t="n">
        <x:f>100*'Weights and method'!$B$8*MAX(0,MIN(1,(LN(1+'Original 8 pillars'!F7187)-'Weights and method'!$C$8)/('Weights and method'!$D$8-'Weights and method'!$C$8)))</x:f>
        <x:v>8.71353070242938</x:v>
      </x:c>
      <x:c r="G7187" s="8" t="n">
        <x:f>100*'Weights and method'!$B$9*MAX(0,MIN(1,(LN(1+'Original 8 pillars'!G7187)-'Weights and method'!$C$9)/('Weights and method'!$D$9-'Weights and method'!$C$9)))</x:f>
        <x:v>3.079141939332058</x:v>
      </x:c>
      <x:c r="H7187" s="8" t="n">
        <x:f>100*'Weights and method'!$B$10*MAX(0,MIN(1,(LN(1+'Original 8 pillars'!H7187)-'Weights and method'!$C$10)/('Weights and method'!$D$10-'Weights and method'!$C$10)))</x:f>
        <x:v>0</x:v>
      </x:c>
      <x:c r="I7187" s="8" t="n">
        <x:f>100*'Weights and method'!$B$11*MAX(0,MIN(1,(LN(1+'Original 8 pillars'!I7187)-'Weights and method'!$C$11)/('Weights and method'!$D$11-'Weights and method'!$C$11)))</x:f>
        <x:v>4.925890974174246</x:v>
      </x:c>
      <x:c r="J7187" s="8" t="n">
        <x:f>100*'Weights and method'!$B$12*MAX(0,MIN(1,(LN(1+'Original 8 pillars'!J7187)-'Weights and method'!$C$12)/('Weights and method'!$D$12-'Weights and method'!$C$12)))</x:f>
        <x:v>0</x:v>
      </x:c>
      <x:c r="K7187" s="8" t="n">
        <x:f>SUM(C7187:J7187)</x:f>
        <x:v>30.304108775307988</x:v>
      </x:c>
    </x:row>
    <x:row r="7188">
      <x:c r="A7188" s="2" t="str">
        <x:f>'Original 8 pillars'!A7188</x:f>
        <x:v>Tunisia</x:v>
      </x:c>
      <x:c r="B7188" s="2" t="str">
        <x:f>'Original 8 pillars'!B7188</x:f>
        <x:v>2026-07</x:v>
      </x:c>
      <x:c r="C7188" s="8" t="n">
        <x:f>100*'Weights and method'!$B$5*MAX(0,MIN(1,(LN(1+'Original 8 pillars'!C7188)-'Weights and method'!$C$5)/('Weights and method'!$D$5-'Weights and method'!$C$5)))</x:f>
        <x:v>9.284164666933455</x:v>
      </x:c>
      <x:c r="D7188" s="8" t="n">
        <x:f>100*'Weights and method'!$B$6*MAX(0,MIN(1,(LN(1+'Original 8 pillars'!D7188)-'Weights and method'!$C$6)/('Weights and method'!$D$6-'Weights and method'!$C$6)))</x:f>
        <x:v>2.7950277523595357</x:v>
      </x:c>
      <x:c r="E7188" s="8" t="n">
        <x:f>100*'Weights and method'!$B$7*MAX(0,MIN(1,(LN(1+'Original 8 pillars'!E7188)-'Weights and method'!$C$7)/('Weights and method'!$D$7-'Weights and method'!$C$7)))</x:f>
        <x:v>9.423546632542594</x:v>
      </x:c>
      <x:c r="F7188" s="8" t="n">
        <x:f>100*'Weights and method'!$B$8*MAX(0,MIN(1,(LN(1+'Original 8 pillars'!F7188)-'Weights and method'!$C$8)/('Weights and method'!$D$8-'Weights and method'!$C$8)))</x:f>
        <x:v>10.351671406562616</x:v>
      </x:c>
      <x:c r="G7188" s="8" t="n">
        <x:f>100*'Weights and method'!$B$9*MAX(0,MIN(1,(LN(1+'Original 8 pillars'!G7188)-'Weights and method'!$C$9)/('Weights and method'!$D$9-'Weights and method'!$C$9)))</x:f>
        <x:v>7.067420415171276</x:v>
      </x:c>
      <x:c r="H7188" s="8" t="n">
        <x:f>100*'Weights and method'!$B$10*MAX(0,MIN(1,(LN(1+'Original 8 pillars'!H7188)-'Weights and method'!$C$10)/('Weights and method'!$D$10-'Weights and method'!$C$10)))</x:f>
        <x:v>0.7239108444144566</x:v>
      </x:c>
      <x:c r="I7188" s="8" t="n">
        <x:f>100*'Weights and method'!$B$11*MAX(0,MIN(1,(LN(1+'Original 8 pillars'!I7188)-'Weights and method'!$C$11)/('Weights and method'!$D$11-'Weights and method'!$C$11)))</x:f>
        <x:v>5.698078961158721</x:v>
      </x:c>
      <x:c r="J7188" s="8" t="n">
        <x:f>100*'Weights and method'!$B$12*MAX(0,MIN(1,(LN(1+'Original 8 pillars'!J7188)-'Weights and method'!$C$12)/('Weights and method'!$D$12-'Weights and method'!$C$12)))</x:f>
        <x:v>4.171072868373652</x:v>
      </x:c>
      <x:c r="K7188" s="8" t="n">
        <x:f>SUM(C7188:J7188)</x:f>
        <x:v>49.5148935475163</x:v>
      </x:c>
    </x:row>
    <x:row r="7189">
      <x:c r="A7189" s="2" t="str">
        <x:f>'Original 8 pillars'!A7189</x:f>
        <x:v>Tunisia</x:v>
      </x:c>
      <x:c r="B7189" s="2" t="str">
        <x:f>'Original 8 pillars'!B7189</x:f>
        <x:v>2026-08</x:v>
      </x:c>
      <x:c r="C7189" s="8" t="n">
        <x:f>100*'Weights and method'!$B$5*MAX(0,MIN(1,(LN(1+'Original 8 pillars'!C7189)-'Weights and method'!$C$5)/('Weights and method'!$D$5-'Weights and method'!$C$5)))</x:f>
        <x:v>11.291647130278369</x:v>
      </x:c>
      <x:c r="D7189" s="8" t="n">
        <x:f>100*'Weights and method'!$B$6*MAX(0,MIN(1,(LN(1+'Original 8 pillars'!D7189)-'Weights and method'!$C$6)/('Weights and method'!$D$6-'Weights and method'!$C$6)))</x:f>
        <x:v>2.5250258652875677</x:v>
      </x:c>
      <x:c r="E7189" s="8" t="n">
        <x:f>100*'Weights and method'!$B$7*MAX(0,MIN(1,(LN(1+'Original 8 pillars'!E7189)-'Weights and method'!$C$7)/('Weights and method'!$D$7-'Weights and method'!$C$7)))</x:f>
        <x:v>8.518852242691635</x:v>
      </x:c>
      <x:c r="F7189" s="8" t="n">
        <x:f>100*'Weights and method'!$B$8*MAX(0,MIN(1,(LN(1+'Original 8 pillars'!F7189)-'Weights and method'!$C$8)/('Weights and method'!$D$8-'Weights and method'!$C$8)))</x:f>
        <x:v>8.394097901667253</x:v>
      </x:c>
      <x:c r="G7189" s="8" t="n">
        <x:f>100*'Weights and method'!$B$9*MAX(0,MIN(1,(LN(1+'Original 8 pillars'!G7189)-'Weights and method'!$C$9)/('Weights and method'!$D$9-'Weights and method'!$C$9)))</x:f>
        <x:v>6.609140810866521</x:v>
      </x:c>
      <x:c r="H7189" s="8" t="n">
        <x:f>100*'Weights and method'!$B$10*MAX(0,MIN(1,(LN(1+'Original 8 pillars'!H7189)-'Weights and method'!$C$10)/('Weights and method'!$D$10-'Weights and method'!$C$10)))</x:f>
        <x:v>1.2761558251409955</x:v>
      </x:c>
      <x:c r="I7189" s="8" t="n">
        <x:f>100*'Weights and method'!$B$11*MAX(0,MIN(1,(LN(1+'Original 8 pillars'!I7189)-'Weights and method'!$C$11)/('Weights and method'!$D$11-'Weights and method'!$C$11)))</x:f>
        <x:v>5.922552909220538</x:v>
      </x:c>
      <x:c r="J7189" s="8" t="n">
        <x:f>100*'Weights and method'!$B$12*MAX(0,MIN(1,(LN(1+'Original 8 pillars'!J7189)-'Weights and method'!$C$12)/('Weights and method'!$D$12-'Weights and method'!$C$12)))</x:f>
        <x:v>4.585278754499287</x:v>
      </x:c>
      <x:c r="K7189" s="8" t="n">
        <x:f>SUM(C7189:J7189)</x:f>
        <x:v>49.12275143965216</x:v>
      </x:c>
    </x:row>
    <x:row r="7190">
      <x:c r="A7190" s="2" t="str">
        <x:f>'Original 8 pillars'!A7190</x:f>
        <x:v>Tunisia</x:v>
      </x:c>
      <x:c r="B7190" s="2" t="str">
        <x:f>'Original 8 pillars'!B7190</x:f>
        <x:v>2026-09</x:v>
      </x:c>
      <x:c r="C7190" s="8" t="n">
        <x:f>100*'Weights and method'!$B$5*MAX(0,MIN(1,(LN(1+'Original 8 pillars'!C7190)-'Weights and method'!$C$5)/('Weights and method'!$D$5-'Weights and method'!$C$5)))</x:f>
        <x:v>11.59783991311914</x:v>
      </x:c>
      <x:c r="D7190" s="8" t="n">
        <x:f>100*'Weights and method'!$B$6*MAX(0,MIN(1,(LN(1+'Original 8 pillars'!D7190)-'Weights and method'!$C$6)/('Weights and method'!$D$6-'Weights and method'!$C$6)))</x:f>
        <x:v>3.0886734554886526</x:v>
      </x:c>
      <x:c r="E7190" s="8" t="n">
        <x:f>100*'Weights and method'!$B$7*MAX(0,MIN(1,(LN(1+'Original 8 pillars'!E7190)-'Weights and method'!$C$7)/('Weights and method'!$D$7-'Weights and method'!$C$7)))</x:f>
        <x:v>10.24793191605285</x:v>
      </x:c>
      <x:c r="F7190" s="8" t="n">
        <x:f>100*'Weights and method'!$B$8*MAX(0,MIN(1,(LN(1+'Original 8 pillars'!F7190)-'Weights and method'!$C$8)/('Weights and method'!$D$8-'Weights and method'!$C$8)))</x:f>
        <x:v>10.580392483816029</x:v>
      </x:c>
      <x:c r="G7190" s="8" t="n">
        <x:f>100*'Weights and method'!$B$9*MAX(0,MIN(1,(LN(1+'Original 8 pillars'!G7190)-'Weights and method'!$C$9)/('Weights and method'!$D$9-'Weights and method'!$C$9)))</x:f>
        <x:v>7.481281770340908</x:v>
      </x:c>
      <x:c r="H7190" s="8" t="n">
        <x:f>100*'Weights and method'!$B$10*MAX(0,MIN(1,(LN(1+'Original 8 pillars'!H7190)-'Weights and method'!$C$10)/('Weights and method'!$D$10-'Weights and method'!$C$10)))</x:f>
        <x:v>1.1662324876045194</x:v>
      </x:c>
      <x:c r="I7190" s="8" t="n">
        <x:f>100*'Weights and method'!$B$11*MAX(0,MIN(1,(LN(1+'Original 8 pillars'!I7190)-'Weights and method'!$C$11)/('Weights and method'!$D$11-'Weights and method'!$C$11)))</x:f>
        <x:v>6.158801466237175</x:v>
      </x:c>
      <x:c r="J7190" s="8" t="n">
        <x:f>100*'Weights and method'!$B$12*MAX(0,MIN(1,(LN(1+'Original 8 pillars'!J7190)-'Weights and method'!$C$12)/('Weights and method'!$D$12-'Weights and method'!$C$12)))</x:f>
        <x:v>4.343780274588737</x:v>
      </x:c>
      <x:c r="K7190" s="8" t="n">
        <x:f>SUM(C7190:J7190)</x:f>
        <x:v>54.66493376724801</x:v>
      </x:c>
    </x:row>
    <x:row r="7191">
      <x:c r="A7191" s="2" t="str">
        <x:f>'Original 8 pillars'!A7191</x:f>
        <x:v>Uganda</x:v>
      </x:c>
      <x:c r="B7191" s="2" t="str">
        <x:f>'Original 8 pillars'!B7191</x:f>
        <x:v>2015-01</x:v>
      </x:c>
      <x:c r="C7191" s="8" t="n">
        <x:f>100*'Weights and method'!$B$5*MAX(0,MIN(1,(LN(1+'Original 8 pillars'!C7191)-'Weights and method'!$C$5)/('Weights and method'!$D$5-'Weights and method'!$C$5)))</x:f>
        <x:v>5.687327024321285</x:v>
      </x:c>
      <x:c r="D7191" s="8" t="n">
        <x:f>100*'Weights and method'!$B$6*MAX(0,MIN(1,(LN(1+'Original 8 pillars'!D7191)-'Weights and method'!$C$6)/('Weights and method'!$D$6-'Weights and method'!$C$6)))</x:f>
        <x:v>5.521600490292509</x:v>
      </x:c>
      <x:c r="E7191" s="8" t="n">
        <x:f>100*'Weights and method'!$B$7*MAX(0,MIN(1,(LN(1+'Original 8 pillars'!E7191)-'Weights and method'!$C$7)/('Weights and method'!$D$7-'Weights and method'!$C$7)))</x:f>
        <x:v>11.20818361654149</x:v>
      </x:c>
      <x:c r="F7191" s="8" t="n">
        <x:f>100*'Weights and method'!$B$8*MAX(0,MIN(1,(LN(1+'Original 8 pillars'!F7191)-'Weights and method'!$C$8)/('Weights and method'!$D$8-'Weights and method'!$C$8)))</x:f>
        <x:v>9.797731242963156</x:v>
      </x:c>
      <x:c r="G7191" s="8" t="n">
        <x:f>100*'Weights and method'!$B$9*MAX(0,MIN(1,(LN(1+'Original 8 pillars'!G7191)-'Weights and method'!$C$9)/('Weights and method'!$D$9-'Weights and method'!$C$9)))</x:f>
        <x:v>5.24499775509493</x:v>
      </x:c>
      <x:c r="H7191" s="8" t="n">
        <x:f>100*'Weights and method'!$B$10*MAX(0,MIN(1,(LN(1+'Original 8 pillars'!H7191)-'Weights and method'!$C$10)/('Weights and method'!$D$10-'Weights and method'!$C$10)))</x:f>
        <x:v>0</x:v>
      </x:c>
      <x:c r="I7191" s="8" t="n">
        <x:f>100*'Weights and method'!$B$11*MAX(0,MIN(1,(LN(1+'Original 8 pillars'!I7191)-'Weights and method'!$C$11)/('Weights and method'!$D$11-'Weights and method'!$C$11)))</x:f>
        <x:v>6.045169963078609</x:v>
      </x:c>
      <x:c r="J7191" s="8" t="n">
        <x:f>100*'Weights and method'!$B$12*MAX(0,MIN(1,(LN(1+'Original 8 pillars'!J7191)-'Weights and method'!$C$12)/('Weights and method'!$D$12-'Weights and method'!$C$12)))</x:f>
        <x:v>1.8507660495232552</x:v>
      </x:c>
      <x:c r="K7191" s="8" t="n">
        <x:f>SUM(C7191:J7191)</x:f>
        <x:v>45.355776141815234</x:v>
      </x:c>
    </x:row>
    <x:row r="7192">
      <x:c r="A7192" s="2" t="str">
        <x:f>'Original 8 pillars'!A7192</x:f>
        <x:v>Uganda</x:v>
      </x:c>
      <x:c r="B7192" s="2" t="str">
        <x:f>'Original 8 pillars'!B7192</x:f>
        <x:v>2015-02</x:v>
      </x:c>
      <x:c r="C7192" s="8" t="n">
        <x:f>100*'Weights and method'!$B$5*MAX(0,MIN(1,(LN(1+'Original 8 pillars'!C7192)-'Weights and method'!$C$5)/('Weights and method'!$D$5-'Weights and method'!$C$5)))</x:f>
        <x:v>5.932767985970926</x:v>
      </x:c>
      <x:c r="D7192" s="8" t="n">
        <x:f>100*'Weights and method'!$B$6*MAX(0,MIN(1,(LN(1+'Original 8 pillars'!D7192)-'Weights and method'!$C$6)/('Weights and method'!$D$6-'Weights and method'!$C$6)))</x:f>
        <x:v>5.944956132600228</x:v>
      </x:c>
      <x:c r="E7192" s="8" t="n">
        <x:f>100*'Weights and method'!$B$7*MAX(0,MIN(1,(LN(1+'Original 8 pillars'!E7192)-'Weights and method'!$C$7)/('Weights and method'!$D$7-'Weights and method'!$C$7)))</x:f>
        <x:v>10.959385210853</x:v>
      </x:c>
      <x:c r="F7192" s="8" t="n">
        <x:f>100*'Weights and method'!$B$8*MAX(0,MIN(1,(LN(1+'Original 8 pillars'!F7192)-'Weights and method'!$C$8)/('Weights and method'!$D$8-'Weights and method'!$C$8)))</x:f>
        <x:v>10.717944181289194</x:v>
      </x:c>
      <x:c r="G7192" s="8" t="n">
        <x:f>100*'Weights and method'!$B$9*MAX(0,MIN(1,(LN(1+'Original 8 pillars'!G7192)-'Weights and method'!$C$9)/('Weights and method'!$D$9-'Weights and method'!$C$9)))</x:f>
        <x:v>6.329085047770286</x:v>
      </x:c>
      <x:c r="H7192" s="8" t="n">
        <x:f>100*'Weights and method'!$B$10*MAX(0,MIN(1,(LN(1+'Original 8 pillars'!H7192)-'Weights and method'!$C$10)/('Weights and method'!$D$10-'Weights and method'!$C$10)))</x:f>
        <x:v>0</x:v>
      </x:c>
      <x:c r="I7192" s="8" t="n">
        <x:f>100*'Weights and method'!$B$11*MAX(0,MIN(1,(LN(1+'Original 8 pillars'!I7192)-'Weights and method'!$C$11)/('Weights and method'!$D$11-'Weights and method'!$C$11)))</x:f>
        <x:v>5.623298948643661</x:v>
      </x:c>
      <x:c r="J7192" s="8" t="n">
        <x:f>100*'Weights and method'!$B$12*MAX(0,MIN(1,(LN(1+'Original 8 pillars'!J7192)-'Weights and method'!$C$12)/('Weights and method'!$D$12-'Weights and method'!$C$12)))</x:f>
        <x:v>2.7105863272486497</x:v>
      </x:c>
      <x:c r="K7192" s="8" t="n">
        <x:f>SUM(C7192:J7192)</x:f>
        <x:v>48.21802383437594</x:v>
      </x:c>
    </x:row>
    <x:row r="7193">
      <x:c r="A7193" s="2" t="str">
        <x:f>'Original 8 pillars'!A7193</x:f>
        <x:v>Uganda</x:v>
      </x:c>
      <x:c r="B7193" s="2" t="str">
        <x:f>'Original 8 pillars'!B7193</x:f>
        <x:v>2015-03</x:v>
      </x:c>
      <x:c r="C7193" s="8" t="n">
        <x:f>100*'Weights and method'!$B$5*MAX(0,MIN(1,(LN(1+'Original 8 pillars'!C7193)-'Weights and method'!$C$5)/('Weights and method'!$D$5-'Weights and method'!$C$5)))</x:f>
        <x:v>6.535747619190289</x:v>
      </x:c>
      <x:c r="D7193" s="8" t="n">
        <x:f>100*'Weights and method'!$B$6*MAX(0,MIN(1,(LN(1+'Original 8 pillars'!D7193)-'Weights and method'!$C$6)/('Weights and method'!$D$6-'Weights and method'!$C$6)))</x:f>
        <x:v>4.20861021005058</x:v>
      </x:c>
      <x:c r="E7193" s="8" t="n">
        <x:f>100*'Weights and method'!$B$7*MAX(0,MIN(1,(LN(1+'Original 8 pillars'!E7193)-'Weights and method'!$C$7)/('Weights and method'!$D$7-'Weights and method'!$C$7)))</x:f>
        <x:v>11.773826283729235</x:v>
      </x:c>
      <x:c r="F7193" s="8" t="n">
        <x:f>100*'Weights and method'!$B$8*MAX(0,MIN(1,(LN(1+'Original 8 pillars'!F7193)-'Weights and method'!$C$8)/('Weights and method'!$D$8-'Weights and method'!$C$8)))</x:f>
        <x:v>10.153746460609474</x:v>
      </x:c>
      <x:c r="G7193" s="8" t="n">
        <x:f>100*'Weights and method'!$B$9*MAX(0,MIN(1,(LN(1+'Original 8 pillars'!G7193)-'Weights and method'!$C$9)/('Weights and method'!$D$9-'Weights and method'!$C$9)))</x:f>
        <x:v>7.170221967854325</x:v>
      </x:c>
      <x:c r="H7193" s="8" t="n">
        <x:f>100*'Weights and method'!$B$10*MAX(0,MIN(1,(LN(1+'Original 8 pillars'!H7193)-'Weights and method'!$C$10)/('Weights and method'!$D$10-'Weights and method'!$C$10)))</x:f>
        <x:v>0</x:v>
      </x:c>
      <x:c r="I7193" s="8" t="n">
        <x:f>100*'Weights and method'!$B$11*MAX(0,MIN(1,(LN(1+'Original 8 pillars'!I7193)-'Weights and method'!$C$11)/('Weights and method'!$D$11-'Weights and method'!$C$11)))</x:f>
        <x:v>5.612655272026032</x:v>
      </x:c>
      <x:c r="J7193" s="8" t="n">
        <x:f>100*'Weights and method'!$B$12*MAX(0,MIN(1,(LN(1+'Original 8 pillars'!J7193)-'Weights and method'!$C$12)/('Weights and method'!$D$12-'Weights and method'!$C$12)))</x:f>
        <x:v>1.402454352154765</x:v>
      </x:c>
      <x:c r="K7193" s="8" t="n">
        <x:f>SUM(C7193:J7193)</x:f>
        <x:v>46.8572621656147</x:v>
      </x:c>
    </x:row>
    <x:row r="7194">
      <x:c r="A7194" s="2" t="str">
        <x:f>'Original 8 pillars'!A7194</x:f>
        <x:v>Uganda</x:v>
      </x:c>
      <x:c r="B7194" s="2" t="str">
        <x:f>'Original 8 pillars'!B7194</x:f>
        <x:v>2015-04</x:v>
      </x:c>
      <x:c r="C7194" s="8" t="n">
        <x:f>100*'Weights and method'!$B$5*MAX(0,MIN(1,(LN(1+'Original 8 pillars'!C7194)-'Weights and method'!$C$5)/('Weights and method'!$D$5-'Weights and method'!$C$5)))</x:f>
        <x:v>6.8496351386860095</x:v>
      </x:c>
      <x:c r="D7194" s="8" t="n">
        <x:f>100*'Weights and method'!$B$6*MAX(0,MIN(1,(LN(1+'Original 8 pillars'!D7194)-'Weights and method'!$C$6)/('Weights and method'!$D$6-'Weights and method'!$C$6)))</x:f>
        <x:v>4.301003303243415</x:v>
      </x:c>
      <x:c r="E7194" s="8" t="n">
        <x:f>100*'Weights and method'!$B$7*MAX(0,MIN(1,(LN(1+'Original 8 pillars'!E7194)-'Weights and method'!$C$7)/('Weights and method'!$D$7-'Weights and method'!$C$7)))</x:f>
        <x:v>11.431935530297482</x:v>
      </x:c>
      <x:c r="F7194" s="8" t="n">
        <x:f>100*'Weights and method'!$B$8*MAX(0,MIN(1,(LN(1+'Original 8 pillars'!F7194)-'Weights and method'!$C$8)/('Weights and method'!$D$8-'Weights and method'!$C$8)))</x:f>
        <x:v>10.416390192266517</x:v>
      </x:c>
      <x:c r="G7194" s="8" t="n">
        <x:f>100*'Weights and method'!$B$9*MAX(0,MIN(1,(LN(1+'Original 8 pillars'!G7194)-'Weights and method'!$C$9)/('Weights and method'!$D$9-'Weights and method'!$C$9)))</x:f>
        <x:v>6.398765867116355</x:v>
      </x:c>
      <x:c r="H7194" s="8" t="n">
        <x:f>100*'Weights and method'!$B$10*MAX(0,MIN(1,(LN(1+'Original 8 pillars'!H7194)-'Weights and method'!$C$10)/('Weights and method'!$D$10-'Weights and method'!$C$10)))</x:f>
        <x:v>0</x:v>
      </x:c>
      <x:c r="I7194" s="8" t="n">
        <x:f>100*'Weights and method'!$B$11*MAX(0,MIN(1,(LN(1+'Original 8 pillars'!I7194)-'Weights and method'!$C$11)/('Weights and method'!$D$11-'Weights and method'!$C$11)))</x:f>
        <x:v>7.031335376776603</x:v>
      </x:c>
      <x:c r="J7194" s="8" t="n">
        <x:f>100*'Weights and method'!$B$12*MAX(0,MIN(1,(LN(1+'Original 8 pillars'!J7194)-'Weights and method'!$C$12)/('Weights and method'!$D$12-'Weights and method'!$C$12)))</x:f>
        <x:v>2.80523052974107</x:v>
      </x:c>
      <x:c r="K7194" s="8" t="n">
        <x:f>SUM(C7194:J7194)</x:f>
        <x:v>49.234295938127445</x:v>
      </x:c>
    </x:row>
    <x:row r="7195">
      <x:c r="A7195" s="2" t="str">
        <x:f>'Original 8 pillars'!A7195</x:f>
        <x:v>Uganda</x:v>
      </x:c>
      <x:c r="B7195" s="2" t="str">
        <x:f>'Original 8 pillars'!B7195</x:f>
        <x:v>2015-05</x:v>
      </x:c>
      <x:c r="C7195" s="8" t="n">
        <x:f>100*'Weights and method'!$B$5*MAX(0,MIN(1,(LN(1+'Original 8 pillars'!C7195)-'Weights and method'!$C$5)/('Weights and method'!$D$5-'Weights and method'!$C$5)))</x:f>
        <x:v>4.116209595094805</x:v>
      </x:c>
      <x:c r="D7195" s="8" t="n">
        <x:f>100*'Weights and method'!$B$6*MAX(0,MIN(1,(LN(1+'Original 8 pillars'!D7195)-'Weights and method'!$C$6)/('Weights and method'!$D$6-'Weights and method'!$C$6)))</x:f>
        <x:v>3.530332757738232</x:v>
      </x:c>
      <x:c r="E7195" s="8" t="n">
        <x:f>100*'Weights and method'!$B$7*MAX(0,MIN(1,(LN(1+'Original 8 pillars'!E7195)-'Weights and method'!$C$7)/('Weights and method'!$D$7-'Weights and method'!$C$7)))</x:f>
        <x:v>10.34901859406039</x:v>
      </x:c>
      <x:c r="F7195" s="8" t="n">
        <x:f>100*'Weights and method'!$B$8*MAX(0,MIN(1,(LN(1+'Original 8 pillars'!F7195)-'Weights and method'!$C$8)/('Weights and method'!$D$8-'Weights and method'!$C$8)))</x:f>
        <x:v>9.54714801544514</x:v>
      </x:c>
      <x:c r="G7195" s="8" t="n">
        <x:f>100*'Weights and method'!$B$9*MAX(0,MIN(1,(LN(1+'Original 8 pillars'!G7195)-'Weights and method'!$C$9)/('Weights and method'!$D$9-'Weights and method'!$C$9)))</x:f>
        <x:v>4.907861179971148</x:v>
      </x:c>
      <x:c r="H7195" s="8" t="n">
        <x:f>100*'Weights and method'!$B$10*MAX(0,MIN(1,(LN(1+'Original 8 pillars'!H7195)-'Weights and method'!$C$10)/('Weights and method'!$D$10-'Weights and method'!$C$10)))</x:f>
        <x:v>0</x:v>
      </x:c>
      <x:c r="I7195" s="8" t="n">
        <x:f>100*'Weights and method'!$B$11*MAX(0,MIN(1,(LN(1+'Original 8 pillars'!I7195)-'Weights and method'!$C$11)/('Weights and method'!$D$11-'Weights and method'!$C$11)))</x:f>
        <x:v>6.5220696854534</x:v>
      </x:c>
      <x:c r="J7195" s="8" t="n">
        <x:f>100*'Weights and method'!$B$12*MAX(0,MIN(1,(LN(1+'Original 8 pillars'!J7195)-'Weights and method'!$C$12)/('Weights and method'!$D$12-'Weights and method'!$C$12)))</x:f>
        <x:v>2.26921026763921</x:v>
      </x:c>
      <x:c r="K7195" s="8" t="n">
        <x:f>SUM(C7195:J7195)</x:f>
        <x:v>41.24185009540233</x:v>
      </x:c>
    </x:row>
    <x:row r="7196">
      <x:c r="A7196" s="2" t="str">
        <x:f>'Original 8 pillars'!A7196</x:f>
        <x:v>Uganda</x:v>
      </x:c>
      <x:c r="B7196" s="2" t="str">
        <x:f>'Original 8 pillars'!B7196</x:f>
        <x:v>2015-06</x:v>
      </x:c>
      <x:c r="C7196" s="8" t="n">
        <x:f>100*'Weights and method'!$B$5*MAX(0,MIN(1,(LN(1+'Original 8 pillars'!C7196)-'Weights and method'!$C$5)/('Weights and method'!$D$5-'Weights and method'!$C$5)))</x:f>
        <x:v>6.904061304326676</x:v>
      </x:c>
      <x:c r="D7196" s="8" t="n">
        <x:f>100*'Weights and method'!$B$6*MAX(0,MIN(1,(LN(1+'Original 8 pillars'!D7196)-'Weights and method'!$C$6)/('Weights and method'!$D$6-'Weights and method'!$C$6)))</x:f>
        <x:v>5.739909889616865</x:v>
      </x:c>
      <x:c r="E7196" s="8" t="n">
        <x:f>100*'Weights and method'!$B$7*MAX(0,MIN(1,(LN(1+'Original 8 pillars'!E7196)-'Weights and method'!$C$7)/('Weights and method'!$D$7-'Weights and method'!$C$7)))</x:f>
        <x:v>11.208787232563406</x:v>
      </x:c>
      <x:c r="F7196" s="8" t="n">
        <x:f>100*'Weights and method'!$B$8*MAX(0,MIN(1,(LN(1+'Original 8 pillars'!F7196)-'Weights and method'!$C$8)/('Weights and method'!$D$8-'Weights and method'!$C$8)))</x:f>
        <x:v>9.827367377143636</x:v>
      </x:c>
      <x:c r="G7196" s="8" t="n">
        <x:f>100*'Weights and method'!$B$9*MAX(0,MIN(1,(LN(1+'Original 8 pillars'!G7196)-'Weights and method'!$C$9)/('Weights and method'!$D$9-'Weights and method'!$C$9)))</x:f>
        <x:v>7.016175263506966</x:v>
      </x:c>
      <x:c r="H7196" s="8" t="n">
        <x:f>100*'Weights and method'!$B$10*MAX(0,MIN(1,(LN(1+'Original 8 pillars'!H7196)-'Weights and method'!$C$10)/('Weights and method'!$D$10-'Weights and method'!$C$10)))</x:f>
        <x:v>0</x:v>
      </x:c>
      <x:c r="I7196" s="8" t="n">
        <x:f>100*'Weights and method'!$B$11*MAX(0,MIN(1,(LN(1+'Original 8 pillars'!I7196)-'Weights and method'!$C$11)/('Weights and method'!$D$11-'Weights and method'!$C$11)))</x:f>
        <x:v>4.830034768182448</x:v>
      </x:c>
      <x:c r="J7196" s="8" t="n">
        <x:f>100*'Weights and method'!$B$12*MAX(0,MIN(1,(LN(1+'Original 8 pillars'!J7196)-'Weights and method'!$C$12)/('Weights and method'!$D$12-'Weights and method'!$C$12)))</x:f>
        <x:v>0.7050699095587796</x:v>
      </x:c>
      <x:c r="K7196" s="8" t="n">
        <x:f>SUM(C7196:J7196)</x:f>
        <x:v>46.23140574489878</x:v>
      </x:c>
    </x:row>
    <x:row r="7197">
      <x:c r="A7197" s="2" t="str">
        <x:f>'Original 8 pillars'!A7197</x:f>
        <x:v>Uganda</x:v>
      </x:c>
      <x:c r="B7197" s="2" t="str">
        <x:f>'Original 8 pillars'!B7197</x:f>
        <x:v>2015-07</x:v>
      </x:c>
      <x:c r="C7197" s="8" t="n">
        <x:f>100*'Weights and method'!$B$5*MAX(0,MIN(1,(LN(1+'Original 8 pillars'!C7197)-'Weights and method'!$C$5)/('Weights and method'!$D$5-'Weights and method'!$C$5)))</x:f>
        <x:v>6.783498460405373</x:v>
      </x:c>
      <x:c r="D7197" s="8" t="n">
        <x:f>100*'Weights and method'!$B$6*MAX(0,MIN(1,(LN(1+'Original 8 pillars'!D7197)-'Weights and method'!$C$6)/('Weights and method'!$D$6-'Weights and method'!$C$6)))</x:f>
        <x:v>5.013656617578284</x:v>
      </x:c>
      <x:c r="E7197" s="8" t="n">
        <x:f>100*'Weights and method'!$B$7*MAX(0,MIN(1,(LN(1+'Original 8 pillars'!E7197)-'Weights and method'!$C$7)/('Weights and method'!$D$7-'Weights and method'!$C$7)))</x:f>
        <x:v>10.821604548286988</x:v>
      </x:c>
      <x:c r="F7197" s="8" t="n">
        <x:f>100*'Weights and method'!$B$8*MAX(0,MIN(1,(LN(1+'Original 8 pillars'!F7197)-'Weights and method'!$C$8)/('Weights and method'!$D$8-'Weights and method'!$C$8)))</x:f>
        <x:v>10.303134758061434</x:v>
      </x:c>
      <x:c r="G7197" s="8" t="n">
        <x:f>100*'Weights and method'!$B$9*MAX(0,MIN(1,(LN(1+'Original 8 pillars'!G7197)-'Weights and method'!$C$9)/('Weights and method'!$D$9-'Weights and method'!$C$9)))</x:f>
        <x:v>5.662460125844857</x:v>
      </x:c>
      <x:c r="H7197" s="8" t="n">
        <x:f>100*'Weights and method'!$B$10*MAX(0,MIN(1,(LN(1+'Original 8 pillars'!H7197)-'Weights and method'!$C$10)/('Weights and method'!$D$10-'Weights and method'!$C$10)))</x:f>
        <x:v>0</x:v>
      </x:c>
      <x:c r="I7197" s="8" t="n">
        <x:f>100*'Weights and method'!$B$11*MAX(0,MIN(1,(LN(1+'Original 8 pillars'!I7197)-'Weights and method'!$C$11)/('Weights and method'!$D$11-'Weights and method'!$C$11)))</x:f>
        <x:v>5.724535334416224</x:v>
      </x:c>
      <x:c r="J7197" s="8" t="n">
        <x:f>100*'Weights and method'!$B$12*MAX(0,MIN(1,(LN(1+'Original 8 pillars'!J7197)-'Weights and method'!$C$12)/('Weights and method'!$D$12-'Weights and method'!$C$12)))</x:f>
        <x:v>1.879323875317484</x:v>
      </x:c>
      <x:c r="K7197" s="8" t="n">
        <x:f>SUM(C7197:J7197)</x:f>
        <x:v>46.18821371991064</x:v>
      </x:c>
    </x:row>
    <x:row r="7198">
      <x:c r="A7198" s="2" t="str">
        <x:f>'Original 8 pillars'!A7198</x:f>
        <x:v>Uganda</x:v>
      </x:c>
      <x:c r="B7198" s="2" t="str">
        <x:f>'Original 8 pillars'!B7198</x:f>
        <x:v>2015-08</x:v>
      </x:c>
      <x:c r="C7198" s="8" t="n">
        <x:f>100*'Weights and method'!$B$5*MAX(0,MIN(1,(LN(1+'Original 8 pillars'!C7198)-'Weights and method'!$C$5)/('Weights and method'!$D$5-'Weights and method'!$C$5)))</x:f>
        <x:v>5.7361962533575594</x:v>
      </x:c>
      <x:c r="D7198" s="8" t="n">
        <x:f>100*'Weights and method'!$B$6*MAX(0,MIN(1,(LN(1+'Original 8 pillars'!D7198)-'Weights and method'!$C$6)/('Weights and method'!$D$6-'Weights and method'!$C$6)))</x:f>
        <x:v>5.137581415252185</x:v>
      </x:c>
      <x:c r="E7198" s="8" t="n">
        <x:f>100*'Weights and method'!$B$7*MAX(0,MIN(1,(LN(1+'Original 8 pillars'!E7198)-'Weights and method'!$C$7)/('Weights and method'!$D$7-'Weights and method'!$C$7)))</x:f>
        <x:v>11.001779188068795</x:v>
      </x:c>
      <x:c r="F7198" s="8" t="n">
        <x:f>100*'Weights and method'!$B$8*MAX(0,MIN(1,(LN(1+'Original 8 pillars'!F7198)-'Weights and method'!$C$8)/('Weights and method'!$D$8-'Weights and method'!$C$8)))</x:f>
        <x:v>10.37130134412226</x:v>
      </x:c>
      <x:c r="G7198" s="8" t="n">
        <x:f>100*'Weights and method'!$B$9*MAX(0,MIN(1,(LN(1+'Original 8 pillars'!G7198)-'Weights and method'!$C$9)/('Weights and method'!$D$9-'Weights and method'!$C$9)))</x:f>
        <x:v>6.20579469054053</x:v>
      </x:c>
      <x:c r="H7198" s="8" t="n">
        <x:f>100*'Weights and method'!$B$10*MAX(0,MIN(1,(LN(1+'Original 8 pillars'!H7198)-'Weights and method'!$C$10)/('Weights and method'!$D$10-'Weights and method'!$C$10)))</x:f>
        <x:v>0</x:v>
      </x:c>
      <x:c r="I7198" s="8" t="n">
        <x:f>100*'Weights and method'!$B$11*MAX(0,MIN(1,(LN(1+'Original 8 pillars'!I7198)-'Weights and method'!$C$11)/('Weights and method'!$D$11-'Weights and method'!$C$11)))</x:f>
        <x:v>6.954269679881503</x:v>
      </x:c>
      <x:c r="J7198" s="8" t="n">
        <x:f>100*'Weights and method'!$B$12*MAX(0,MIN(1,(LN(1+'Original 8 pillars'!J7198)-'Weights and method'!$C$12)/('Weights and method'!$D$12-'Weights and method'!$C$12)))</x:f>
        <x:v>2.902014107310431</x:v>
      </x:c>
      <x:c r="K7198" s="8" t="n">
        <x:f>SUM(C7198:J7198)</x:f>
        <x:v>48.308936678533264</x:v>
      </x:c>
    </x:row>
    <x:row r="7199">
      <x:c r="A7199" s="2" t="str">
        <x:f>'Original 8 pillars'!A7199</x:f>
        <x:v>Uganda</x:v>
      </x:c>
      <x:c r="B7199" s="2" t="str">
        <x:f>'Original 8 pillars'!B7199</x:f>
        <x:v>2015-09</x:v>
      </x:c>
      <x:c r="C7199" s="8" t="n">
        <x:f>100*'Weights and method'!$B$5*MAX(0,MIN(1,(LN(1+'Original 8 pillars'!C7199)-'Weights and method'!$C$5)/('Weights and method'!$D$5-'Weights and method'!$C$5)))</x:f>
        <x:v>5.738315146513953</x:v>
      </x:c>
      <x:c r="D7199" s="8" t="n">
        <x:f>100*'Weights and method'!$B$6*MAX(0,MIN(1,(LN(1+'Original 8 pillars'!D7199)-'Weights and method'!$C$6)/('Weights and method'!$D$6-'Weights and method'!$C$6)))</x:f>
        <x:v>3.6048959136899468</x:v>
      </x:c>
      <x:c r="E7199" s="8" t="n">
        <x:f>100*'Weights and method'!$B$7*MAX(0,MIN(1,(LN(1+'Original 8 pillars'!E7199)-'Weights and method'!$C$7)/('Weights and method'!$D$7-'Weights and method'!$C$7)))</x:f>
        <x:v>12.019536758623172</x:v>
      </x:c>
      <x:c r="F7199" s="8" t="n">
        <x:f>100*'Weights and method'!$B$8*MAX(0,MIN(1,(LN(1+'Original 8 pillars'!F7199)-'Weights and method'!$C$8)/('Weights and method'!$D$8-'Weights and method'!$C$8)))</x:f>
        <x:v>10.176551318366752</x:v>
      </x:c>
      <x:c r="G7199" s="8" t="n">
        <x:f>100*'Weights and method'!$B$9*MAX(0,MIN(1,(LN(1+'Original 8 pillars'!G7199)-'Weights and method'!$C$9)/('Weights and method'!$D$9-'Weights and method'!$C$9)))</x:f>
        <x:v>7.290322065304488</x:v>
      </x:c>
      <x:c r="H7199" s="8" t="n">
        <x:f>100*'Weights and method'!$B$10*MAX(0,MIN(1,(LN(1+'Original 8 pillars'!H7199)-'Weights and method'!$C$10)/('Weights and method'!$D$10-'Weights and method'!$C$10)))</x:f>
        <x:v>0</x:v>
      </x:c>
      <x:c r="I7199" s="8" t="n">
        <x:f>100*'Weights and method'!$B$11*MAX(0,MIN(1,(LN(1+'Original 8 pillars'!I7199)-'Weights and method'!$C$11)/('Weights and method'!$D$11-'Weights and method'!$C$11)))</x:f>
        <x:v>5.530554459137123</x:v>
      </x:c>
      <x:c r="J7199" s="8" t="n">
        <x:f>100*'Weights and method'!$B$12*MAX(0,MIN(1,(LN(1+'Original 8 pillars'!J7199)-'Weights and method'!$C$12)/('Weights and method'!$D$12-'Weights and method'!$C$12)))</x:f>
        <x:v>2.685230864726852</x:v>
      </x:c>
      <x:c r="K7199" s="8" t="n">
        <x:f>SUM(C7199:J7199)</x:f>
        <x:v>47.045406526362285</x:v>
      </x:c>
    </x:row>
    <x:row r="7200">
      <x:c r="A7200" s="2" t="str">
        <x:f>'Original 8 pillars'!A7200</x:f>
        <x:v>Uganda</x:v>
      </x:c>
      <x:c r="B7200" s="2" t="str">
        <x:f>'Original 8 pillars'!B7200</x:f>
        <x:v>2015-10</x:v>
      </x:c>
      <x:c r="C7200" s="8" t="n">
        <x:f>100*'Weights and method'!$B$5*MAX(0,MIN(1,(LN(1+'Original 8 pillars'!C7200)-'Weights and method'!$C$5)/('Weights and method'!$D$5-'Weights and method'!$C$5)))</x:f>
        <x:v>6.361040384481148</x:v>
      </x:c>
      <x:c r="D7200" s="8" t="n">
        <x:f>100*'Weights and method'!$B$6*MAX(0,MIN(1,(LN(1+'Original 8 pillars'!D7200)-'Weights and method'!$C$6)/('Weights and method'!$D$6-'Weights and method'!$C$6)))</x:f>
        <x:v>4.4719454563023175</x:v>
      </x:c>
      <x:c r="E7200" s="8" t="n">
        <x:f>100*'Weights and method'!$B$7*MAX(0,MIN(1,(LN(1+'Original 8 pillars'!E7200)-'Weights and method'!$C$7)/('Weights and method'!$D$7-'Weights and method'!$C$7)))</x:f>
        <x:v>12.112738363073497</x:v>
      </x:c>
      <x:c r="F7200" s="8" t="n">
        <x:f>100*'Weights and method'!$B$8*MAX(0,MIN(1,(LN(1+'Original 8 pillars'!F7200)-'Weights and method'!$C$8)/('Weights and method'!$D$8-'Weights and method'!$C$8)))</x:f>
        <x:v>10.630596923244225</x:v>
      </x:c>
      <x:c r="G7200" s="8" t="n">
        <x:f>100*'Weights and method'!$B$9*MAX(0,MIN(1,(LN(1+'Original 8 pillars'!G7200)-'Weights and method'!$C$9)/('Weights and method'!$D$9-'Weights and method'!$C$9)))</x:f>
        <x:v>5.6866272655234384</x:v>
      </x:c>
      <x:c r="H7200" s="8" t="n">
        <x:f>100*'Weights and method'!$B$10*MAX(0,MIN(1,(LN(1+'Original 8 pillars'!H7200)-'Weights and method'!$C$10)/('Weights and method'!$D$10-'Weights and method'!$C$10)))</x:f>
        <x:v>0</x:v>
      </x:c>
      <x:c r="I7200" s="8" t="n">
        <x:f>100*'Weights and method'!$B$11*MAX(0,MIN(1,(LN(1+'Original 8 pillars'!I7200)-'Weights and method'!$C$11)/('Weights and method'!$D$11-'Weights and method'!$C$11)))</x:f>
        <x:v>5.664220445851605</x:v>
      </x:c>
      <x:c r="J7200" s="8" t="n">
        <x:f>100*'Weights and method'!$B$12*MAX(0,MIN(1,(LN(1+'Original 8 pillars'!J7200)-'Weights and method'!$C$12)/('Weights and method'!$D$12-'Weights and method'!$C$12)))</x:f>
        <x:v>4.147998857342818</x:v>
      </x:c>
      <x:c r="K7200" s="8" t="n">
        <x:f>SUM(C7200:J7200)</x:f>
        <x:v>49.075167695819054</x:v>
      </x:c>
    </x:row>
    <x:row r="7201">
      <x:c r="A7201" s="2" t="str">
        <x:f>'Original 8 pillars'!A7201</x:f>
        <x:v>Uganda</x:v>
      </x:c>
      <x:c r="B7201" s="2" t="str">
        <x:f>'Original 8 pillars'!B7201</x:f>
        <x:v>2015-11</x:v>
      </x:c>
      <x:c r="C7201" s="8" t="n">
        <x:f>100*'Weights and method'!$B$5*MAX(0,MIN(1,(LN(1+'Original 8 pillars'!C7201)-'Weights and method'!$C$5)/('Weights and method'!$D$5-'Weights and method'!$C$5)))</x:f>
        <x:v>6.015897070247482</x:v>
      </x:c>
      <x:c r="D7201" s="8" t="n">
        <x:f>100*'Weights and method'!$B$6*MAX(0,MIN(1,(LN(1+'Original 8 pillars'!D7201)-'Weights and method'!$C$6)/('Weights and method'!$D$6-'Weights and method'!$C$6)))</x:f>
        <x:v>3.104943260240076</x:v>
      </x:c>
      <x:c r="E7201" s="8" t="n">
        <x:f>100*'Weights and method'!$B$7*MAX(0,MIN(1,(LN(1+'Original 8 pillars'!E7201)-'Weights and method'!$C$7)/('Weights and method'!$D$7-'Weights and method'!$C$7)))</x:f>
        <x:v>11.042505635240651</x:v>
      </x:c>
      <x:c r="F7201" s="8" t="n">
        <x:f>100*'Weights and method'!$B$8*MAX(0,MIN(1,(LN(1+'Original 8 pillars'!F7201)-'Weights and method'!$C$8)/('Weights and method'!$D$8-'Weights and method'!$C$8)))</x:f>
        <x:v>9.767846557688237</x:v>
      </x:c>
      <x:c r="G7201" s="8" t="n">
        <x:f>100*'Weights and method'!$B$9*MAX(0,MIN(1,(LN(1+'Original 8 pillars'!G7201)-'Weights and method'!$C$9)/('Weights and method'!$D$9-'Weights and method'!$C$9)))</x:f>
        <x:v>8.534928580239448</x:v>
      </x:c>
      <x:c r="H7201" s="8" t="n">
        <x:f>100*'Weights and method'!$B$10*MAX(0,MIN(1,(LN(1+'Original 8 pillars'!H7201)-'Weights and method'!$C$10)/('Weights and method'!$D$10-'Weights and method'!$C$10)))</x:f>
        <x:v>0</x:v>
      </x:c>
      <x:c r="I7201" s="8" t="n">
        <x:f>100*'Weights and method'!$B$11*MAX(0,MIN(1,(LN(1+'Original 8 pillars'!I7201)-'Weights and method'!$C$11)/('Weights and method'!$D$11-'Weights and method'!$C$11)))</x:f>
        <x:v>6.0261406074720005</x:v>
      </x:c>
      <x:c r="J7201" s="8" t="n">
        <x:f>100*'Weights and method'!$B$12*MAX(0,MIN(1,(LN(1+'Original 8 pillars'!J7201)-'Weights and method'!$C$12)/('Weights and method'!$D$12-'Weights and method'!$C$12)))</x:f>
        <x:v>3.0608071837271242</x:v>
      </x:c>
      <x:c r="K7201" s="8" t="n">
        <x:f>SUM(C7201:J7201)</x:f>
        <x:v>47.553068894855016</x:v>
      </x:c>
    </x:row>
    <x:row r="7202">
      <x:c r="A7202" s="2" t="str">
        <x:f>'Original 8 pillars'!A7202</x:f>
        <x:v>Uganda</x:v>
      </x:c>
      <x:c r="B7202" s="2" t="str">
        <x:f>'Original 8 pillars'!B7202</x:f>
        <x:v>2015-12</x:v>
      </x:c>
      <x:c r="C7202" s="8" t="n">
        <x:f>100*'Weights and method'!$B$5*MAX(0,MIN(1,(LN(1+'Original 8 pillars'!C7202)-'Weights and method'!$C$5)/('Weights and method'!$D$5-'Weights and method'!$C$5)))</x:f>
        <x:v>4.496004412551258</x:v>
      </x:c>
      <x:c r="D7202" s="8" t="n">
        <x:f>100*'Weights and method'!$B$6*MAX(0,MIN(1,(LN(1+'Original 8 pillars'!D7202)-'Weights and method'!$C$6)/('Weights and method'!$D$6-'Weights and method'!$C$6)))</x:f>
        <x:v>3.8018533796181297</x:v>
      </x:c>
      <x:c r="E7202" s="8" t="n">
        <x:f>100*'Weights and method'!$B$7*MAX(0,MIN(1,(LN(1+'Original 8 pillars'!E7202)-'Weights and method'!$C$7)/('Weights and method'!$D$7-'Weights and method'!$C$7)))</x:f>
        <x:v>10.890696833178998</x:v>
      </x:c>
      <x:c r="F7202" s="8" t="n">
        <x:f>100*'Weights and method'!$B$8*MAX(0,MIN(1,(LN(1+'Original 8 pillars'!F7202)-'Weights and method'!$C$8)/('Weights and method'!$D$8-'Weights and method'!$C$8)))</x:f>
        <x:v>9.219411774052762</x:v>
      </x:c>
      <x:c r="G7202" s="8" t="n">
        <x:f>100*'Weights and method'!$B$9*MAX(0,MIN(1,(LN(1+'Original 8 pillars'!G7202)-'Weights and method'!$C$9)/('Weights and method'!$D$9-'Weights and method'!$C$9)))</x:f>
        <x:v>4.882511836894215</x:v>
      </x:c>
      <x:c r="H7202" s="8" t="n">
        <x:f>100*'Weights and method'!$B$10*MAX(0,MIN(1,(LN(1+'Original 8 pillars'!H7202)-'Weights and method'!$C$10)/('Weights and method'!$D$10-'Weights and method'!$C$10)))</x:f>
        <x:v>0</x:v>
      </x:c>
      <x:c r="I7202" s="8" t="n">
        <x:f>100*'Weights and method'!$B$11*MAX(0,MIN(1,(LN(1+'Original 8 pillars'!I7202)-'Weights and method'!$C$11)/('Weights and method'!$D$11-'Weights and method'!$C$11)))</x:f>
        <x:v>4.142353890510972</x:v>
      </x:c>
      <x:c r="J7202" s="8" t="n">
        <x:f>100*'Weights and method'!$B$12*MAX(0,MIN(1,(LN(1+'Original 8 pillars'!J7202)-'Weights and method'!$C$12)/('Weights and method'!$D$12-'Weights and method'!$C$12)))</x:f>
        <x:v>3.573161437754328</x:v>
      </x:c>
      <x:c r="K7202" s="8" t="n">
        <x:f>SUM(C7202:J7202)</x:f>
        <x:v>41.00599356456066</x:v>
      </x:c>
    </x:row>
    <x:row r="7203">
      <x:c r="A7203" s="2" t="str">
        <x:f>'Original 8 pillars'!A7203</x:f>
        <x:v>Uganda</x:v>
      </x:c>
      <x:c r="B7203" s="2" t="str">
        <x:f>'Original 8 pillars'!B7203</x:f>
        <x:v>2016-01</x:v>
      </x:c>
      <x:c r="C7203" s="8" t="n">
        <x:f>100*'Weights and method'!$B$5*MAX(0,MIN(1,(LN(1+'Original 8 pillars'!C7203)-'Weights and method'!$C$5)/('Weights and method'!$D$5-'Weights and method'!$C$5)))</x:f>
        <x:v>4.873474346463162</x:v>
      </x:c>
      <x:c r="D7203" s="8" t="n">
        <x:f>100*'Weights and method'!$B$6*MAX(0,MIN(1,(LN(1+'Original 8 pillars'!D7203)-'Weights and method'!$C$6)/('Weights and method'!$D$6-'Weights and method'!$C$6)))</x:f>
        <x:v>4.532981543325895</x:v>
      </x:c>
      <x:c r="E7203" s="8" t="n">
        <x:f>100*'Weights and method'!$B$7*MAX(0,MIN(1,(LN(1+'Original 8 pillars'!E7203)-'Weights and method'!$C$7)/('Weights and method'!$D$7-'Weights and method'!$C$7)))</x:f>
        <x:v>10.762671646378491</x:v>
      </x:c>
      <x:c r="F7203" s="8" t="n">
        <x:f>100*'Weights and method'!$B$8*MAX(0,MIN(1,(LN(1+'Original 8 pillars'!F7203)-'Weights and method'!$C$8)/('Weights and method'!$D$8-'Weights and method'!$C$8)))</x:f>
        <x:v>9.414496207407584</x:v>
      </x:c>
      <x:c r="G7203" s="8" t="n">
        <x:f>100*'Weights and method'!$B$9*MAX(0,MIN(1,(LN(1+'Original 8 pillars'!G7203)-'Weights and method'!$C$9)/('Weights and method'!$D$9-'Weights and method'!$C$9)))</x:f>
        <x:v>5.403345993955042</x:v>
      </x:c>
      <x:c r="H7203" s="8" t="n">
        <x:f>100*'Weights and method'!$B$10*MAX(0,MIN(1,(LN(1+'Original 8 pillars'!H7203)-'Weights and method'!$C$10)/('Weights and method'!$D$10-'Weights and method'!$C$10)))</x:f>
        <x:v>0</x:v>
      </x:c>
      <x:c r="I7203" s="8" t="n">
        <x:f>100*'Weights and method'!$B$11*MAX(0,MIN(1,(LN(1+'Original 8 pillars'!I7203)-'Weights and method'!$C$11)/('Weights and method'!$D$11-'Weights and method'!$C$11)))</x:f>
        <x:v>4.586746028768075</x:v>
      </x:c>
      <x:c r="J7203" s="8" t="n">
        <x:f>100*'Weights and method'!$B$12*MAX(0,MIN(1,(LN(1+'Original 8 pillars'!J7203)-'Weights and method'!$C$12)/('Weights and method'!$D$12-'Weights and method'!$C$12)))</x:f>
        <x:v>3.022601519820388</x:v>
      </x:c>
      <x:c r="K7203" s="8" t="n">
        <x:f>SUM(C7203:J7203)</x:f>
        <x:v>42.59631728611864</x:v>
      </x:c>
    </x:row>
    <x:row r="7204">
      <x:c r="A7204" s="2" t="str">
        <x:f>'Original 8 pillars'!A7204</x:f>
        <x:v>Uganda</x:v>
      </x:c>
      <x:c r="B7204" s="2" t="str">
        <x:f>'Original 8 pillars'!B7204</x:f>
        <x:v>2016-02</x:v>
      </x:c>
      <x:c r="C7204" s="8" t="n">
        <x:f>100*'Weights and method'!$B$5*MAX(0,MIN(1,(LN(1+'Original 8 pillars'!C7204)-'Weights and method'!$C$5)/('Weights and method'!$D$5-'Weights and method'!$C$5)))</x:f>
        <x:v>3.9490861727858877</x:v>
      </x:c>
      <x:c r="D7204" s="8" t="n">
        <x:f>100*'Weights and method'!$B$6*MAX(0,MIN(1,(LN(1+'Original 8 pillars'!D7204)-'Weights and method'!$C$6)/('Weights and method'!$D$6-'Weights and method'!$C$6)))</x:f>
        <x:v>3.791444237691332</x:v>
      </x:c>
      <x:c r="E7204" s="8" t="n">
        <x:f>100*'Weights and method'!$B$7*MAX(0,MIN(1,(LN(1+'Original 8 pillars'!E7204)-'Weights and method'!$C$7)/('Weights and method'!$D$7-'Weights and method'!$C$7)))</x:f>
        <x:v>10.469770470266077</x:v>
      </x:c>
      <x:c r="F7204" s="8" t="n">
        <x:f>100*'Weights and method'!$B$8*MAX(0,MIN(1,(LN(1+'Original 8 pillars'!F7204)-'Weights and method'!$C$8)/('Weights and method'!$D$8-'Weights and method'!$C$8)))</x:f>
        <x:v>8.980969854645492</x:v>
      </x:c>
      <x:c r="G7204" s="8" t="n">
        <x:f>100*'Weights and method'!$B$9*MAX(0,MIN(1,(LN(1+'Original 8 pillars'!G7204)-'Weights and method'!$C$9)/('Weights and method'!$D$9-'Weights and method'!$C$9)))</x:f>
        <x:v>5.09695415074031</x:v>
      </x:c>
      <x:c r="H7204" s="8" t="n">
        <x:f>100*'Weights and method'!$B$10*MAX(0,MIN(1,(LN(1+'Original 8 pillars'!H7204)-'Weights and method'!$C$10)/('Weights and method'!$D$10-'Weights and method'!$C$10)))</x:f>
        <x:v>0</x:v>
      </x:c>
      <x:c r="I7204" s="8" t="n">
        <x:f>100*'Weights and method'!$B$11*MAX(0,MIN(1,(LN(1+'Original 8 pillars'!I7204)-'Weights and method'!$C$11)/('Weights and method'!$D$11-'Weights and method'!$C$11)))</x:f>
        <x:v>5.27451287171495</x:v>
      </x:c>
      <x:c r="J7204" s="8" t="n">
        <x:f>100*'Weights and method'!$B$12*MAX(0,MIN(1,(LN(1+'Original 8 pillars'!J7204)-'Weights and method'!$C$12)/('Weights and method'!$D$12-'Weights and method'!$C$12)))</x:f>
        <x:v>1.2195523575088165</x:v>
      </x:c>
      <x:c r="K7204" s="8" t="n">
        <x:f>SUM(C7204:J7204)</x:f>
        <x:v>38.782290115352865</x:v>
      </x:c>
    </x:row>
    <x:row r="7205">
      <x:c r="A7205" s="2" t="str">
        <x:f>'Original 8 pillars'!A7205</x:f>
        <x:v>Uganda</x:v>
      </x:c>
      <x:c r="B7205" s="2" t="str">
        <x:f>'Original 8 pillars'!B7205</x:f>
        <x:v>2016-03</x:v>
      </x:c>
      <x:c r="C7205" s="8" t="n">
        <x:f>100*'Weights and method'!$B$5*MAX(0,MIN(1,(LN(1+'Original 8 pillars'!C7205)-'Weights and method'!$C$5)/('Weights and method'!$D$5-'Weights and method'!$C$5)))</x:f>
        <x:v>4.840433432685973</x:v>
      </x:c>
      <x:c r="D7205" s="8" t="n">
        <x:f>100*'Weights and method'!$B$6*MAX(0,MIN(1,(LN(1+'Original 8 pillars'!D7205)-'Weights and method'!$C$6)/('Weights and method'!$D$6-'Weights and method'!$C$6)))</x:f>
        <x:v>3.242443297779763</x:v>
      </x:c>
      <x:c r="E7205" s="8" t="n">
        <x:f>100*'Weights and method'!$B$7*MAX(0,MIN(1,(LN(1+'Original 8 pillars'!E7205)-'Weights and method'!$C$7)/('Weights and method'!$D$7-'Weights and method'!$C$7)))</x:f>
        <x:v>9.69646939897078</x:v>
      </x:c>
      <x:c r="F7205" s="8" t="n">
        <x:f>100*'Weights and method'!$B$8*MAX(0,MIN(1,(LN(1+'Original 8 pillars'!F7205)-'Weights and method'!$C$8)/('Weights and method'!$D$8-'Weights and method'!$C$8)))</x:f>
        <x:v>8.738841773993446</x:v>
      </x:c>
      <x:c r="G7205" s="8" t="n">
        <x:f>100*'Weights and method'!$B$9*MAX(0,MIN(1,(LN(1+'Original 8 pillars'!G7205)-'Weights and method'!$C$9)/('Weights and method'!$D$9-'Weights and method'!$C$9)))</x:f>
        <x:v>4.624656299612181</x:v>
      </x:c>
      <x:c r="H7205" s="8" t="n">
        <x:f>100*'Weights and method'!$B$10*MAX(0,MIN(1,(LN(1+'Original 8 pillars'!H7205)-'Weights and method'!$C$10)/('Weights and method'!$D$10-'Weights and method'!$C$10)))</x:f>
        <x:v>0</x:v>
      </x:c>
      <x:c r="I7205" s="8" t="n">
        <x:f>100*'Weights and method'!$B$11*MAX(0,MIN(1,(LN(1+'Original 8 pillars'!I7205)-'Weights and method'!$C$11)/('Weights and method'!$D$11-'Weights and method'!$C$11)))</x:f>
        <x:v>4.859507347693724</x:v>
      </x:c>
      <x:c r="J7205" s="8" t="n">
        <x:f>100*'Weights and method'!$B$12*MAX(0,MIN(1,(LN(1+'Original 8 pillars'!J7205)-'Weights and method'!$C$12)/('Weights and method'!$D$12-'Weights and method'!$C$12)))</x:f>
        <x:v>1.471152851975889</x:v>
      </x:c>
      <x:c r="K7205" s="8" t="n">
        <x:f>SUM(C7205:J7205)</x:f>
        <x:v>37.473504402711754</x:v>
      </x:c>
    </x:row>
    <x:row r="7206">
      <x:c r="A7206" s="2" t="str">
        <x:f>'Original 8 pillars'!A7206</x:f>
        <x:v>Uganda</x:v>
      </x:c>
      <x:c r="B7206" s="2" t="str">
        <x:f>'Original 8 pillars'!B7206</x:f>
        <x:v>2016-04</x:v>
      </x:c>
      <x:c r="C7206" s="8" t="n">
        <x:f>100*'Weights and method'!$B$5*MAX(0,MIN(1,(LN(1+'Original 8 pillars'!C7206)-'Weights and method'!$C$5)/('Weights and method'!$D$5-'Weights and method'!$C$5)))</x:f>
        <x:v>5.799909919408829</x:v>
      </x:c>
      <x:c r="D7206" s="8" t="n">
        <x:f>100*'Weights and method'!$B$6*MAX(0,MIN(1,(LN(1+'Original 8 pillars'!D7206)-'Weights and method'!$C$6)/('Weights and method'!$D$6-'Weights and method'!$C$6)))</x:f>
        <x:v>4.258265910974651</x:v>
      </x:c>
      <x:c r="E7206" s="8" t="n">
        <x:f>100*'Weights and method'!$B$7*MAX(0,MIN(1,(LN(1+'Original 8 pillars'!E7206)-'Weights and method'!$C$7)/('Weights and method'!$D$7-'Weights and method'!$C$7)))</x:f>
        <x:v>9.001376856405845</x:v>
      </x:c>
      <x:c r="F7206" s="8" t="n">
        <x:f>100*'Weights and method'!$B$8*MAX(0,MIN(1,(LN(1+'Original 8 pillars'!F7206)-'Weights and method'!$C$8)/('Weights and method'!$D$8-'Weights and method'!$C$8)))</x:f>
        <x:v>8.965884196732935</x:v>
      </x:c>
      <x:c r="G7206" s="8" t="n">
        <x:f>100*'Weights and method'!$B$9*MAX(0,MIN(1,(LN(1+'Original 8 pillars'!G7206)-'Weights and method'!$C$9)/('Weights and method'!$D$9-'Weights and method'!$C$9)))</x:f>
        <x:v>5.023528627076197</x:v>
      </x:c>
      <x:c r="H7206" s="8" t="n">
        <x:f>100*'Weights and method'!$B$10*MAX(0,MIN(1,(LN(1+'Original 8 pillars'!H7206)-'Weights and method'!$C$10)/('Weights and method'!$D$10-'Weights and method'!$C$10)))</x:f>
        <x:v>0</x:v>
      </x:c>
      <x:c r="I7206" s="8" t="n">
        <x:f>100*'Weights and method'!$B$11*MAX(0,MIN(1,(LN(1+'Original 8 pillars'!I7206)-'Weights and method'!$C$11)/('Weights and method'!$D$11-'Weights and method'!$C$11)))</x:f>
        <x:v>5.001949220990807</x:v>
      </x:c>
      <x:c r="J7206" s="8" t="n">
        <x:f>100*'Weights and method'!$B$12*MAX(0,MIN(1,(LN(1+'Original 8 pillars'!J7206)-'Weights and method'!$C$12)/('Weights and method'!$D$12-'Weights and method'!$C$12)))</x:f>
        <x:v>3.2733554058260657</x:v>
      </x:c>
      <x:c r="K7206" s="8" t="n">
        <x:f>SUM(C7206:J7206)</x:f>
        <x:v>41.32427013741533</x:v>
      </x:c>
    </x:row>
    <x:row r="7207">
      <x:c r="A7207" s="2" t="str">
        <x:f>'Original 8 pillars'!A7207</x:f>
        <x:v>Uganda</x:v>
      </x:c>
      <x:c r="B7207" s="2" t="str">
        <x:f>'Original 8 pillars'!B7207</x:f>
        <x:v>2016-05</x:v>
      </x:c>
      <x:c r="C7207" s="8" t="n">
        <x:f>100*'Weights and method'!$B$5*MAX(0,MIN(1,(LN(1+'Original 8 pillars'!C7207)-'Weights and method'!$C$5)/('Weights and method'!$D$5-'Weights and method'!$C$5)))</x:f>
        <x:v>6.907201152337661</x:v>
      </x:c>
      <x:c r="D7207" s="8" t="n">
        <x:f>100*'Weights and method'!$B$6*MAX(0,MIN(1,(LN(1+'Original 8 pillars'!D7207)-'Weights and method'!$C$6)/('Weights and method'!$D$6-'Weights and method'!$C$6)))</x:f>
        <x:v>4.421352258184114</x:v>
      </x:c>
      <x:c r="E7207" s="8" t="n">
        <x:f>100*'Weights and method'!$B$7*MAX(0,MIN(1,(LN(1+'Original 8 pillars'!E7207)-'Weights and method'!$C$7)/('Weights and method'!$D$7-'Weights and method'!$C$7)))</x:f>
        <x:v>9.149270394972614</x:v>
      </x:c>
      <x:c r="F7207" s="8" t="n">
        <x:f>100*'Weights and method'!$B$8*MAX(0,MIN(1,(LN(1+'Original 8 pillars'!F7207)-'Weights and method'!$C$8)/('Weights and method'!$D$8-'Weights and method'!$C$8)))</x:f>
        <x:v>9.724643815201093</x:v>
      </x:c>
      <x:c r="G7207" s="8" t="n">
        <x:f>100*'Weights and method'!$B$9*MAX(0,MIN(1,(LN(1+'Original 8 pillars'!G7207)-'Weights and method'!$C$9)/('Weights and method'!$D$9-'Weights and method'!$C$9)))</x:f>
        <x:v>5.7452988889374685</x:v>
      </x:c>
      <x:c r="H7207" s="8" t="n">
        <x:f>100*'Weights and method'!$B$10*MAX(0,MIN(1,(LN(1+'Original 8 pillars'!H7207)-'Weights and method'!$C$10)/('Weights and method'!$D$10-'Weights and method'!$C$10)))</x:f>
        <x:v>0</x:v>
      </x:c>
      <x:c r="I7207" s="8" t="n">
        <x:f>100*'Weights and method'!$B$11*MAX(0,MIN(1,(LN(1+'Original 8 pillars'!I7207)-'Weights and method'!$C$11)/('Weights and method'!$D$11-'Weights and method'!$C$11)))</x:f>
        <x:v>4.606205320985987</x:v>
      </x:c>
      <x:c r="J7207" s="8" t="n">
        <x:f>100*'Weights and method'!$B$12*MAX(0,MIN(1,(LN(1+'Original 8 pillars'!J7207)-'Weights and method'!$C$12)/('Weights and method'!$D$12-'Weights and method'!$C$12)))</x:f>
        <x:v>2.2475109140614835</x:v>
      </x:c>
      <x:c r="K7207" s="8" t="n">
        <x:f>SUM(C7207:J7207)</x:f>
        <x:v>42.80148274468042</x:v>
      </x:c>
    </x:row>
    <x:row r="7208">
      <x:c r="A7208" s="2" t="str">
        <x:f>'Original 8 pillars'!A7208</x:f>
        <x:v>Uganda</x:v>
      </x:c>
      <x:c r="B7208" s="2" t="str">
        <x:f>'Original 8 pillars'!B7208</x:f>
        <x:v>2016-06</x:v>
      </x:c>
      <x:c r="C7208" s="8" t="n">
        <x:f>100*'Weights and method'!$B$5*MAX(0,MIN(1,(LN(1+'Original 8 pillars'!C7208)-'Weights and method'!$C$5)/('Weights and method'!$D$5-'Weights and method'!$C$5)))</x:f>
        <x:v>5.707535078239373</x:v>
      </x:c>
      <x:c r="D7208" s="8" t="n">
        <x:f>100*'Weights and method'!$B$6*MAX(0,MIN(1,(LN(1+'Original 8 pillars'!D7208)-'Weights and method'!$C$6)/('Weights and method'!$D$6-'Weights and method'!$C$6)))</x:f>
        <x:v>4.5450991970209955</x:v>
      </x:c>
      <x:c r="E7208" s="8" t="n">
        <x:f>100*'Weights and method'!$B$7*MAX(0,MIN(1,(LN(1+'Original 8 pillars'!E7208)-'Weights and method'!$C$7)/('Weights and method'!$D$7-'Weights and method'!$C$7)))</x:f>
        <x:v>8.42629998589095</x:v>
      </x:c>
      <x:c r="F7208" s="8" t="n">
        <x:f>100*'Weights and method'!$B$8*MAX(0,MIN(1,(LN(1+'Original 8 pillars'!F7208)-'Weights and method'!$C$8)/('Weights and method'!$D$8-'Weights and method'!$C$8)))</x:f>
        <x:v>9.581148947628948</x:v>
      </x:c>
      <x:c r="G7208" s="8" t="n">
        <x:f>100*'Weights and method'!$B$9*MAX(0,MIN(1,(LN(1+'Original 8 pillars'!G7208)-'Weights and method'!$C$9)/('Weights and method'!$D$9-'Weights and method'!$C$9)))</x:f>
        <x:v>6.045457167358899</x:v>
      </x:c>
      <x:c r="H7208" s="8" t="n">
        <x:f>100*'Weights and method'!$B$10*MAX(0,MIN(1,(LN(1+'Original 8 pillars'!H7208)-'Weights and method'!$C$10)/('Weights and method'!$D$10-'Weights and method'!$C$10)))</x:f>
        <x:v>0</x:v>
      </x:c>
      <x:c r="I7208" s="8" t="n">
        <x:f>100*'Weights and method'!$B$11*MAX(0,MIN(1,(LN(1+'Original 8 pillars'!I7208)-'Weights and method'!$C$11)/('Weights and method'!$D$11-'Weights and method'!$C$11)))</x:f>
        <x:v>4.089683162443004</x:v>
      </x:c>
      <x:c r="J7208" s="8" t="n">
        <x:f>100*'Weights and method'!$B$12*MAX(0,MIN(1,(LN(1+'Original 8 pillars'!J7208)-'Weights and method'!$C$12)/('Weights and method'!$D$12-'Weights and method'!$C$12)))</x:f>
        <x:v>1.8761156440808178</x:v>
      </x:c>
      <x:c r="K7208" s="8" t="n">
        <x:f>SUM(C7208:J7208)</x:f>
        <x:v>40.271339182662985</x:v>
      </x:c>
    </x:row>
    <x:row r="7209">
      <x:c r="A7209" s="2" t="str">
        <x:f>'Original 8 pillars'!A7209</x:f>
        <x:v>Uganda</x:v>
      </x:c>
      <x:c r="B7209" s="2" t="str">
        <x:f>'Original 8 pillars'!B7209</x:f>
        <x:v>2016-07</x:v>
      </x:c>
      <x:c r="C7209" s="8" t="n">
        <x:f>100*'Weights and method'!$B$5*MAX(0,MIN(1,(LN(1+'Original 8 pillars'!C7209)-'Weights and method'!$C$5)/('Weights and method'!$D$5-'Weights and method'!$C$5)))</x:f>
        <x:v>6.680544171489584</x:v>
      </x:c>
      <x:c r="D7209" s="8" t="n">
        <x:f>100*'Weights and method'!$B$6*MAX(0,MIN(1,(LN(1+'Original 8 pillars'!D7209)-'Weights and method'!$C$6)/('Weights and method'!$D$6-'Weights and method'!$C$6)))</x:f>
        <x:v>5.202803082075359</x:v>
      </x:c>
      <x:c r="E7209" s="8" t="n">
        <x:f>100*'Weights and method'!$B$7*MAX(0,MIN(1,(LN(1+'Original 8 pillars'!E7209)-'Weights and method'!$C$7)/('Weights and method'!$D$7-'Weights and method'!$C$7)))</x:f>
        <x:v>9.64349451165924</x:v>
      </x:c>
      <x:c r="F7209" s="8" t="n">
        <x:f>100*'Weights and method'!$B$8*MAX(0,MIN(1,(LN(1+'Original 8 pillars'!F7209)-'Weights and method'!$C$8)/('Weights and method'!$D$8-'Weights and method'!$C$8)))</x:f>
        <x:v>9.870506283855551</x:v>
      </x:c>
      <x:c r="G7209" s="8" t="n">
        <x:f>100*'Weights and method'!$B$9*MAX(0,MIN(1,(LN(1+'Original 8 pillars'!G7209)-'Weights and method'!$C$9)/('Weights and method'!$D$9-'Weights and method'!$C$9)))</x:f>
        <x:v>6.495334522504304</x:v>
      </x:c>
      <x:c r="H7209" s="8" t="n">
        <x:f>100*'Weights and method'!$B$10*MAX(0,MIN(1,(LN(1+'Original 8 pillars'!H7209)-'Weights and method'!$C$10)/('Weights and method'!$D$10-'Weights and method'!$C$10)))</x:f>
        <x:v>0.9982934317333477</x:v>
      </x:c>
      <x:c r="I7209" s="8" t="n">
        <x:f>100*'Weights and method'!$B$11*MAX(0,MIN(1,(LN(1+'Original 8 pillars'!I7209)-'Weights and method'!$C$11)/('Weights and method'!$D$11-'Weights and method'!$C$11)))</x:f>
        <x:v>5.463583499419383</x:v>
      </x:c>
      <x:c r="J7209" s="8" t="n">
        <x:f>100*'Weights and method'!$B$12*MAX(0,MIN(1,(LN(1+'Original 8 pillars'!J7209)-'Weights and method'!$C$12)/('Weights and method'!$D$12-'Weights and method'!$C$12)))</x:f>
        <x:v>2.443710899328156</x:v>
      </x:c>
      <x:c r="K7209" s="8" t="n">
        <x:f>SUM(C7209:J7209)</x:f>
        <x:v>46.79827040206493</x:v>
      </x:c>
    </x:row>
    <x:row r="7210">
      <x:c r="A7210" s="2" t="str">
        <x:f>'Original 8 pillars'!A7210</x:f>
        <x:v>Uganda</x:v>
      </x:c>
      <x:c r="B7210" s="2" t="str">
        <x:f>'Original 8 pillars'!B7210</x:f>
        <x:v>2016-08</x:v>
      </x:c>
      <x:c r="C7210" s="8" t="n">
        <x:f>100*'Weights and method'!$B$5*MAX(0,MIN(1,(LN(1+'Original 8 pillars'!C7210)-'Weights and method'!$C$5)/('Weights and method'!$D$5-'Weights and method'!$C$5)))</x:f>
        <x:v>6.006551471813733</x:v>
      </x:c>
      <x:c r="D7210" s="8" t="n">
        <x:f>100*'Weights and method'!$B$6*MAX(0,MIN(1,(LN(1+'Original 8 pillars'!D7210)-'Weights and method'!$C$6)/('Weights and method'!$D$6-'Weights and method'!$C$6)))</x:f>
        <x:v>3.7385275350744216</x:v>
      </x:c>
      <x:c r="E7210" s="8" t="n">
        <x:f>100*'Weights and method'!$B$7*MAX(0,MIN(1,(LN(1+'Original 8 pillars'!E7210)-'Weights and method'!$C$7)/('Weights and method'!$D$7-'Weights and method'!$C$7)))</x:f>
        <x:v>8.813435046421263</x:v>
      </x:c>
      <x:c r="F7210" s="8" t="n">
        <x:f>100*'Weights and method'!$B$8*MAX(0,MIN(1,(LN(1+'Original 8 pillars'!F7210)-'Weights and method'!$C$8)/('Weights and method'!$D$8-'Weights and method'!$C$8)))</x:f>
        <x:v>9.581054230952141</x:v>
      </x:c>
      <x:c r="G7210" s="8" t="n">
        <x:f>100*'Weights and method'!$B$9*MAX(0,MIN(1,(LN(1+'Original 8 pillars'!G7210)-'Weights and method'!$C$9)/('Weights and method'!$D$9-'Weights and method'!$C$9)))</x:f>
        <x:v>5.609268184115345</x:v>
      </x:c>
      <x:c r="H7210" s="8" t="n">
        <x:f>100*'Weights and method'!$B$10*MAX(0,MIN(1,(LN(1+'Original 8 pillars'!H7210)-'Weights and method'!$C$10)/('Weights and method'!$D$10-'Weights and method'!$C$10)))</x:f>
        <x:v>0</x:v>
      </x:c>
      <x:c r="I7210" s="8" t="n">
        <x:f>100*'Weights and method'!$B$11*MAX(0,MIN(1,(LN(1+'Original 8 pillars'!I7210)-'Weights and method'!$C$11)/('Weights and method'!$D$11-'Weights and method'!$C$11)))</x:f>
        <x:v>5.167476517992198</x:v>
      </x:c>
      <x:c r="J7210" s="8" t="n">
        <x:f>100*'Weights and method'!$B$12*MAX(0,MIN(1,(LN(1+'Original 8 pillars'!J7210)-'Weights and method'!$C$12)/('Weights and method'!$D$12-'Weights and method'!$C$12)))</x:f>
        <x:v>1.989441247915913</x:v>
      </x:c>
      <x:c r="K7210" s="8" t="n">
        <x:f>SUM(C7210:J7210)</x:f>
        <x:v>40.90575423428501</x:v>
      </x:c>
    </x:row>
    <x:row r="7211">
      <x:c r="A7211" s="2" t="str">
        <x:f>'Original 8 pillars'!A7211</x:f>
        <x:v>Uganda</x:v>
      </x:c>
      <x:c r="B7211" s="2" t="str">
        <x:f>'Original 8 pillars'!B7211</x:f>
        <x:v>2016-09</x:v>
      </x:c>
      <x:c r="C7211" s="8" t="n">
        <x:f>100*'Weights and method'!$B$5*MAX(0,MIN(1,(LN(1+'Original 8 pillars'!C7211)-'Weights and method'!$C$5)/('Weights and method'!$D$5-'Weights and method'!$C$5)))</x:f>
        <x:v>6.606268947430635</x:v>
      </x:c>
      <x:c r="D7211" s="8" t="n">
        <x:f>100*'Weights and method'!$B$6*MAX(0,MIN(1,(LN(1+'Original 8 pillars'!D7211)-'Weights and method'!$C$6)/('Weights and method'!$D$6-'Weights and method'!$C$6)))</x:f>
        <x:v>5.147372290105301</x:v>
      </x:c>
      <x:c r="E7211" s="8" t="n">
        <x:f>100*'Weights and method'!$B$7*MAX(0,MIN(1,(LN(1+'Original 8 pillars'!E7211)-'Weights and method'!$C$7)/('Weights and method'!$D$7-'Weights and method'!$C$7)))</x:f>
        <x:v>9.888131710880868</x:v>
      </x:c>
      <x:c r="F7211" s="8" t="n">
        <x:f>100*'Weights and method'!$B$8*MAX(0,MIN(1,(LN(1+'Original 8 pillars'!F7211)-'Weights and method'!$C$8)/('Weights and method'!$D$8-'Weights and method'!$C$8)))</x:f>
        <x:v>9.78916160017266</x:v>
      </x:c>
      <x:c r="G7211" s="8" t="n">
        <x:f>100*'Weights and method'!$B$9*MAX(0,MIN(1,(LN(1+'Original 8 pillars'!G7211)-'Weights and method'!$C$9)/('Weights and method'!$D$9-'Weights and method'!$C$9)))</x:f>
        <x:v>6.440611769569837</x:v>
      </x:c>
      <x:c r="H7211" s="8" t="n">
        <x:f>100*'Weights and method'!$B$10*MAX(0,MIN(1,(LN(1+'Original 8 pillars'!H7211)-'Weights and method'!$C$10)/('Weights and method'!$D$10-'Weights and method'!$C$10)))</x:f>
        <x:v>0</x:v>
      </x:c>
      <x:c r="I7211" s="8" t="n">
        <x:f>100*'Weights and method'!$B$11*MAX(0,MIN(1,(LN(1+'Original 8 pillars'!I7211)-'Weights and method'!$C$11)/('Weights and method'!$D$11-'Weights and method'!$C$11)))</x:f>
        <x:v>5.402130126617487</x:v>
      </x:c>
      <x:c r="J7211" s="8" t="n">
        <x:f>100*'Weights and method'!$B$12*MAX(0,MIN(1,(LN(1+'Original 8 pillars'!J7211)-'Weights and method'!$C$12)/('Weights and method'!$D$12-'Weights and method'!$C$12)))</x:f>
        <x:v>4.029869721638383</x:v>
      </x:c>
      <x:c r="K7211" s="8" t="n">
        <x:f>SUM(C7211:J7211)</x:f>
        <x:v>47.303546166415174</x:v>
      </x:c>
    </x:row>
    <x:row r="7212">
      <x:c r="A7212" s="2" t="str">
        <x:f>'Original 8 pillars'!A7212</x:f>
        <x:v>Uganda</x:v>
      </x:c>
      <x:c r="B7212" s="2" t="str">
        <x:f>'Original 8 pillars'!B7212</x:f>
        <x:v>2016-10</x:v>
      </x:c>
      <x:c r="C7212" s="8" t="n">
        <x:f>100*'Weights and method'!$B$5*MAX(0,MIN(1,(LN(1+'Original 8 pillars'!C7212)-'Weights and method'!$C$5)/('Weights and method'!$D$5-'Weights and method'!$C$5)))</x:f>
        <x:v>6.7179766463638915</x:v>
      </x:c>
      <x:c r="D7212" s="8" t="n">
        <x:f>100*'Weights and method'!$B$6*MAX(0,MIN(1,(LN(1+'Original 8 pillars'!D7212)-'Weights and method'!$C$6)/('Weights and method'!$D$6-'Weights and method'!$C$6)))</x:f>
        <x:v>5.345760847327479</x:v>
      </x:c>
      <x:c r="E7212" s="8" t="n">
        <x:f>100*'Weights and method'!$B$7*MAX(0,MIN(1,(LN(1+'Original 8 pillars'!E7212)-'Weights and method'!$C$7)/('Weights and method'!$D$7-'Weights and method'!$C$7)))</x:f>
        <x:v>9.082373427507482</x:v>
      </x:c>
      <x:c r="F7212" s="8" t="n">
        <x:f>100*'Weights and method'!$B$8*MAX(0,MIN(1,(LN(1+'Original 8 pillars'!F7212)-'Weights and method'!$C$8)/('Weights and method'!$D$8-'Weights and method'!$C$8)))</x:f>
        <x:v>10.827679880396575</x:v>
      </x:c>
      <x:c r="G7212" s="8" t="n">
        <x:f>100*'Weights and method'!$B$9*MAX(0,MIN(1,(LN(1+'Original 8 pillars'!G7212)-'Weights and method'!$C$9)/('Weights and method'!$D$9-'Weights and method'!$C$9)))</x:f>
        <x:v>7.489321835763477</x:v>
      </x:c>
      <x:c r="H7212" s="8" t="n">
        <x:f>100*'Weights and method'!$B$10*MAX(0,MIN(1,(LN(1+'Original 8 pillars'!H7212)-'Weights and method'!$C$10)/('Weights and method'!$D$10-'Weights and method'!$C$10)))</x:f>
        <x:v>0</x:v>
      </x:c>
      <x:c r="I7212" s="8" t="n">
        <x:f>100*'Weights and method'!$B$11*MAX(0,MIN(1,(LN(1+'Original 8 pillars'!I7212)-'Weights and method'!$C$11)/('Weights and method'!$D$11-'Weights and method'!$C$11)))</x:f>
        <x:v>5.263091408149038</x:v>
      </x:c>
      <x:c r="J7212" s="8" t="n">
        <x:f>100*'Weights and method'!$B$12*MAX(0,MIN(1,(LN(1+'Original 8 pillars'!J7212)-'Weights and method'!$C$12)/('Weights and method'!$D$12-'Weights and method'!$C$12)))</x:f>
        <x:v>4.042702573385433</x:v>
      </x:c>
      <x:c r="K7212" s="8" t="n">
        <x:f>SUM(C7212:J7212)</x:f>
        <x:v>48.768906618893375</x:v>
      </x:c>
    </x:row>
    <x:row r="7213">
      <x:c r="A7213" s="2" t="str">
        <x:f>'Original 8 pillars'!A7213</x:f>
        <x:v>Uganda</x:v>
      </x:c>
      <x:c r="B7213" s="2" t="str">
        <x:f>'Original 8 pillars'!B7213</x:f>
        <x:v>2016-11</x:v>
      </x:c>
      <x:c r="C7213" s="8" t="n">
        <x:f>100*'Weights and method'!$B$5*MAX(0,MIN(1,(LN(1+'Original 8 pillars'!C7213)-'Weights and method'!$C$5)/('Weights and method'!$D$5-'Weights and method'!$C$5)))</x:f>
        <x:v>6.717705769002856</x:v>
      </x:c>
      <x:c r="D7213" s="8" t="n">
        <x:f>100*'Weights and method'!$B$6*MAX(0,MIN(1,(LN(1+'Original 8 pillars'!D7213)-'Weights and method'!$C$6)/('Weights and method'!$D$6-'Weights and method'!$C$6)))</x:f>
        <x:v>4.968901903175802</x:v>
      </x:c>
      <x:c r="E7213" s="8" t="n">
        <x:f>100*'Weights and method'!$B$7*MAX(0,MIN(1,(LN(1+'Original 8 pillars'!E7213)-'Weights and method'!$C$7)/('Weights and method'!$D$7-'Weights and method'!$C$7)))</x:f>
        <x:v>9.434040907237266</x:v>
      </x:c>
      <x:c r="F7213" s="8" t="n">
        <x:f>100*'Weights and method'!$B$8*MAX(0,MIN(1,(LN(1+'Original 8 pillars'!F7213)-'Weights and method'!$C$8)/('Weights and method'!$D$8-'Weights and method'!$C$8)))</x:f>
        <x:v>10.37866177761839</x:v>
      </x:c>
      <x:c r="G7213" s="8" t="n">
        <x:f>100*'Weights and method'!$B$9*MAX(0,MIN(1,(LN(1+'Original 8 pillars'!G7213)-'Weights and method'!$C$9)/('Weights and method'!$D$9-'Weights and method'!$C$9)))</x:f>
        <x:v>7.671280261300961</x:v>
      </x:c>
      <x:c r="H7213" s="8" t="n">
        <x:f>100*'Weights and method'!$B$10*MAX(0,MIN(1,(LN(1+'Original 8 pillars'!H7213)-'Weights and method'!$C$10)/('Weights and method'!$D$10-'Weights and method'!$C$10)))</x:f>
        <x:v>0</x:v>
      </x:c>
      <x:c r="I7213" s="8" t="n">
        <x:f>100*'Weights and method'!$B$11*MAX(0,MIN(1,(LN(1+'Original 8 pillars'!I7213)-'Weights and method'!$C$11)/('Weights and method'!$D$11-'Weights and method'!$C$11)))</x:f>
        <x:v>6.504437957212354</x:v>
      </x:c>
      <x:c r="J7213" s="8" t="n">
        <x:f>100*'Weights and method'!$B$12*MAX(0,MIN(1,(LN(1+'Original 8 pillars'!J7213)-'Weights and method'!$C$12)/('Weights and method'!$D$12-'Weights and method'!$C$12)))</x:f>
        <x:v>2.497258404872617</x:v>
      </x:c>
      <x:c r="K7213" s="8" t="n">
        <x:f>SUM(C7213:J7213)</x:f>
        <x:v>48.172286980420246</x:v>
      </x:c>
    </x:row>
    <x:row r="7214">
      <x:c r="A7214" s="2" t="str">
        <x:f>'Original 8 pillars'!A7214</x:f>
        <x:v>Uganda</x:v>
      </x:c>
      <x:c r="B7214" s="2" t="str">
        <x:f>'Original 8 pillars'!B7214</x:f>
        <x:v>2016-12</x:v>
      </x:c>
      <x:c r="C7214" s="8" t="n">
        <x:f>100*'Weights and method'!$B$5*MAX(0,MIN(1,(LN(1+'Original 8 pillars'!C7214)-'Weights and method'!$C$5)/('Weights and method'!$D$5-'Weights and method'!$C$5)))</x:f>
        <x:v>6.346461692365499</x:v>
      </x:c>
      <x:c r="D7214" s="8" t="n">
        <x:f>100*'Weights and method'!$B$6*MAX(0,MIN(1,(LN(1+'Original 8 pillars'!D7214)-'Weights and method'!$C$6)/('Weights and method'!$D$6-'Weights and method'!$C$6)))</x:f>
        <x:v>5.270555123260339</x:v>
      </x:c>
      <x:c r="E7214" s="8" t="n">
        <x:f>100*'Weights and method'!$B$7*MAX(0,MIN(1,(LN(1+'Original 8 pillars'!E7214)-'Weights and method'!$C$7)/('Weights and method'!$D$7-'Weights and method'!$C$7)))</x:f>
        <x:v>8.406683062342639</x:v>
      </x:c>
      <x:c r="F7214" s="8" t="n">
        <x:f>100*'Weights and method'!$B$8*MAX(0,MIN(1,(LN(1+'Original 8 pillars'!F7214)-'Weights and method'!$C$8)/('Weights and method'!$D$8-'Weights and method'!$C$8)))</x:f>
        <x:v>9.651098163327921</x:v>
      </x:c>
      <x:c r="G7214" s="8" t="n">
        <x:f>100*'Weights and method'!$B$9*MAX(0,MIN(1,(LN(1+'Original 8 pillars'!G7214)-'Weights and method'!$C$9)/('Weights and method'!$D$9-'Weights and method'!$C$9)))</x:f>
        <x:v>8.72034190423305</x:v>
      </x:c>
      <x:c r="H7214" s="8" t="n">
        <x:f>100*'Weights and method'!$B$10*MAX(0,MIN(1,(LN(1+'Original 8 pillars'!H7214)-'Weights and method'!$C$10)/('Weights and method'!$D$10-'Weights and method'!$C$10)))</x:f>
        <x:v>0</x:v>
      </x:c>
      <x:c r="I7214" s="8" t="n">
        <x:f>100*'Weights and method'!$B$11*MAX(0,MIN(1,(LN(1+'Original 8 pillars'!I7214)-'Weights and method'!$C$11)/('Weights and method'!$D$11-'Weights and method'!$C$11)))</x:f>
        <x:v>7.288256749663679</x:v>
      </x:c>
      <x:c r="J7214" s="8" t="n">
        <x:f>100*'Weights and method'!$B$12*MAX(0,MIN(1,(LN(1+'Original 8 pillars'!J7214)-'Weights and method'!$C$12)/('Weights and method'!$D$12-'Weights and method'!$C$12)))</x:f>
        <x:v>4.491432682767979</x:v>
      </x:c>
      <x:c r="K7214" s="8" t="n">
        <x:f>SUM(C7214:J7214)</x:f>
        <x:v>50.17482937796111</x:v>
      </x:c>
    </x:row>
    <x:row r="7215">
      <x:c r="A7215" s="2" t="str">
        <x:f>'Original 8 pillars'!A7215</x:f>
        <x:v>Uganda</x:v>
      </x:c>
      <x:c r="B7215" s="2" t="str">
        <x:f>'Original 8 pillars'!B7215</x:f>
        <x:v>2017-01</x:v>
      </x:c>
      <x:c r="C7215" s="8" t="n">
        <x:f>100*'Weights and method'!$B$5*MAX(0,MIN(1,(LN(1+'Original 8 pillars'!C7215)-'Weights and method'!$C$5)/('Weights and method'!$D$5-'Weights and method'!$C$5)))</x:f>
        <x:v>6.229538694125776</x:v>
      </x:c>
      <x:c r="D7215" s="8" t="n">
        <x:f>100*'Weights and method'!$B$6*MAX(0,MIN(1,(LN(1+'Original 8 pillars'!D7215)-'Weights and method'!$C$6)/('Weights and method'!$D$6-'Weights and method'!$C$6)))</x:f>
        <x:v>4.226675273495482</x:v>
      </x:c>
      <x:c r="E7215" s="8" t="n">
        <x:f>100*'Weights and method'!$B$7*MAX(0,MIN(1,(LN(1+'Original 8 pillars'!E7215)-'Weights and method'!$C$7)/('Weights and method'!$D$7-'Weights and method'!$C$7)))</x:f>
        <x:v>9.856280401302017</x:v>
      </x:c>
      <x:c r="F7215" s="8" t="n">
        <x:f>100*'Weights and method'!$B$8*MAX(0,MIN(1,(LN(1+'Original 8 pillars'!F7215)-'Weights and method'!$C$8)/('Weights and method'!$D$8-'Weights and method'!$C$8)))</x:f>
        <x:v>9.449552083857153</x:v>
      </x:c>
      <x:c r="G7215" s="8" t="n">
        <x:f>100*'Weights and method'!$B$9*MAX(0,MIN(1,(LN(1+'Original 8 pillars'!G7215)-'Weights and method'!$C$9)/('Weights and method'!$D$9-'Weights and method'!$C$9)))</x:f>
        <x:v>5.197951371980249</x:v>
      </x:c>
      <x:c r="H7215" s="8" t="n">
        <x:f>100*'Weights and method'!$B$10*MAX(0,MIN(1,(LN(1+'Original 8 pillars'!H7215)-'Weights and method'!$C$10)/('Weights and method'!$D$10-'Weights and method'!$C$10)))</x:f>
        <x:v>0</x:v>
      </x:c>
      <x:c r="I7215" s="8" t="n">
        <x:f>100*'Weights and method'!$B$11*MAX(0,MIN(1,(LN(1+'Original 8 pillars'!I7215)-'Weights and method'!$C$11)/('Weights and method'!$D$11-'Weights and method'!$C$11)))</x:f>
        <x:v>5.879425955671982</x:v>
      </x:c>
      <x:c r="J7215" s="8" t="n">
        <x:f>100*'Weights and method'!$B$12*MAX(0,MIN(1,(LN(1+'Original 8 pillars'!J7215)-'Weights and method'!$C$12)/('Weights and method'!$D$12-'Weights and method'!$C$12)))</x:f>
        <x:v>4.535872936439926</x:v>
      </x:c>
      <x:c r="K7215" s="8" t="n">
        <x:f>SUM(C7215:J7215)</x:f>
        <x:v>45.37529671687258</x:v>
      </x:c>
    </x:row>
    <x:row r="7216">
      <x:c r="A7216" s="2" t="str">
        <x:f>'Original 8 pillars'!A7216</x:f>
        <x:v>Uganda</x:v>
      </x:c>
      <x:c r="B7216" s="2" t="str">
        <x:f>'Original 8 pillars'!B7216</x:f>
        <x:v>2017-02</x:v>
      </x:c>
      <x:c r="C7216" s="8" t="n">
        <x:f>100*'Weights and method'!$B$5*MAX(0,MIN(1,(LN(1+'Original 8 pillars'!C7216)-'Weights and method'!$C$5)/('Weights and method'!$D$5-'Weights and method'!$C$5)))</x:f>
        <x:v>7.499980694741807</x:v>
      </x:c>
      <x:c r="D7216" s="8" t="n">
        <x:f>100*'Weights and method'!$B$6*MAX(0,MIN(1,(LN(1+'Original 8 pillars'!D7216)-'Weights and method'!$C$6)/('Weights and method'!$D$6-'Weights and method'!$C$6)))</x:f>
        <x:v>3.8723353451194065</x:v>
      </x:c>
      <x:c r="E7216" s="8" t="n">
        <x:f>100*'Weights and method'!$B$7*MAX(0,MIN(1,(LN(1+'Original 8 pillars'!E7216)-'Weights and method'!$C$7)/('Weights and method'!$D$7-'Weights and method'!$C$7)))</x:f>
        <x:v>8.99784455693632</x:v>
      </x:c>
      <x:c r="F7216" s="8" t="n">
        <x:f>100*'Weights and method'!$B$8*MAX(0,MIN(1,(LN(1+'Original 8 pillars'!F7216)-'Weights and method'!$C$8)/('Weights and method'!$D$8-'Weights and method'!$C$8)))</x:f>
        <x:v>9.963360464230698</x:v>
      </x:c>
      <x:c r="G7216" s="8" t="n">
        <x:f>100*'Weights and method'!$B$9*MAX(0,MIN(1,(LN(1+'Original 8 pillars'!G7216)-'Weights and method'!$C$9)/('Weights and method'!$D$9-'Weights and method'!$C$9)))</x:f>
        <x:v>7.262064407391824</x:v>
      </x:c>
      <x:c r="H7216" s="8" t="n">
        <x:f>100*'Weights and method'!$B$10*MAX(0,MIN(1,(LN(1+'Original 8 pillars'!H7216)-'Weights and method'!$C$10)/('Weights and method'!$D$10-'Weights and method'!$C$10)))</x:f>
        <x:v>0</x:v>
      </x:c>
      <x:c r="I7216" s="8" t="n">
        <x:f>100*'Weights and method'!$B$11*MAX(0,MIN(1,(LN(1+'Original 8 pillars'!I7216)-'Weights and method'!$C$11)/('Weights and method'!$D$11-'Weights and method'!$C$11)))</x:f>
        <x:v>4.0837949789480525</x:v>
      </x:c>
      <x:c r="J7216" s="8" t="n">
        <x:f>100*'Weights and method'!$B$12*MAX(0,MIN(1,(LN(1+'Original 8 pillars'!J7216)-'Weights and method'!$C$12)/('Weights and method'!$D$12-'Weights and method'!$C$12)))</x:f>
        <x:v>7.200908850176087</x:v>
      </x:c>
      <x:c r="K7216" s="8" t="n">
        <x:f>SUM(C7216:J7216)</x:f>
        <x:v>48.88028929754419</x:v>
      </x:c>
    </x:row>
    <x:row r="7217">
      <x:c r="A7217" s="2" t="str">
        <x:f>'Original 8 pillars'!A7217</x:f>
        <x:v>Uganda</x:v>
      </x:c>
      <x:c r="B7217" s="2" t="str">
        <x:f>'Original 8 pillars'!B7217</x:f>
        <x:v>2017-03</x:v>
      </x:c>
      <x:c r="C7217" s="8" t="n">
        <x:f>100*'Weights and method'!$B$5*MAX(0,MIN(1,(LN(1+'Original 8 pillars'!C7217)-'Weights and method'!$C$5)/('Weights and method'!$D$5-'Weights and method'!$C$5)))</x:f>
        <x:v>5.611236887131122</x:v>
      </x:c>
      <x:c r="D7217" s="8" t="n">
        <x:f>100*'Weights and method'!$B$6*MAX(0,MIN(1,(LN(1+'Original 8 pillars'!D7217)-'Weights and method'!$C$6)/('Weights and method'!$D$6-'Weights and method'!$C$6)))</x:f>
        <x:v>4.484763617983076</x:v>
      </x:c>
      <x:c r="E7217" s="8" t="n">
        <x:f>100*'Weights and method'!$B$7*MAX(0,MIN(1,(LN(1+'Original 8 pillars'!E7217)-'Weights and method'!$C$7)/('Weights and method'!$D$7-'Weights and method'!$C$7)))</x:f>
        <x:v>8.35548494069329</x:v>
      </x:c>
      <x:c r="F7217" s="8" t="n">
        <x:f>100*'Weights and method'!$B$8*MAX(0,MIN(1,(LN(1+'Original 8 pillars'!F7217)-'Weights and method'!$C$8)/('Weights and method'!$D$8-'Weights and method'!$C$8)))</x:f>
        <x:v>9.678932869457766</x:v>
      </x:c>
      <x:c r="G7217" s="8" t="n">
        <x:f>100*'Weights and method'!$B$9*MAX(0,MIN(1,(LN(1+'Original 8 pillars'!G7217)-'Weights and method'!$C$9)/('Weights and method'!$D$9-'Weights and method'!$C$9)))</x:f>
        <x:v>5.2284794041563805</x:v>
      </x:c>
      <x:c r="H7217" s="8" t="n">
        <x:f>100*'Weights and method'!$B$10*MAX(0,MIN(1,(LN(1+'Original 8 pillars'!H7217)-'Weights and method'!$C$10)/('Weights and method'!$D$10-'Weights and method'!$C$10)))</x:f>
        <x:v>0</x:v>
      </x:c>
      <x:c r="I7217" s="8" t="n">
        <x:f>100*'Weights and method'!$B$11*MAX(0,MIN(1,(LN(1+'Original 8 pillars'!I7217)-'Weights and method'!$C$11)/('Weights and method'!$D$11-'Weights and method'!$C$11)))</x:f>
        <x:v>3.952201582859197</x:v>
      </x:c>
      <x:c r="J7217" s="8" t="n">
        <x:f>100*'Weights and method'!$B$12*MAX(0,MIN(1,(LN(1+'Original 8 pillars'!J7217)-'Weights and method'!$C$12)/('Weights and method'!$D$12-'Weights and method'!$C$12)))</x:f>
        <x:v>5.501348468321456</x:v>
      </x:c>
      <x:c r="K7217" s="8" t="n">
        <x:f>SUM(C7217:J7217)</x:f>
        <x:v>42.81244777060229</x:v>
      </x:c>
    </x:row>
    <x:row r="7218">
      <x:c r="A7218" s="2" t="str">
        <x:f>'Original 8 pillars'!A7218</x:f>
        <x:v>Uganda</x:v>
      </x:c>
      <x:c r="B7218" s="2" t="str">
        <x:f>'Original 8 pillars'!B7218</x:f>
        <x:v>2017-04</x:v>
      </x:c>
      <x:c r="C7218" s="8" t="n">
        <x:f>100*'Weights and method'!$B$5*MAX(0,MIN(1,(LN(1+'Original 8 pillars'!C7218)-'Weights and method'!$C$5)/('Weights and method'!$D$5-'Weights and method'!$C$5)))</x:f>
        <x:v>4.16912598872545</x:v>
      </x:c>
      <x:c r="D7218" s="8" t="n">
        <x:f>100*'Weights and method'!$B$6*MAX(0,MIN(1,(LN(1+'Original 8 pillars'!D7218)-'Weights and method'!$C$6)/('Weights and method'!$D$6-'Weights and method'!$C$6)))</x:f>
        <x:v>5.044785088538855</x:v>
      </x:c>
      <x:c r="E7218" s="8" t="n">
        <x:f>100*'Weights and method'!$B$7*MAX(0,MIN(1,(LN(1+'Original 8 pillars'!E7218)-'Weights and method'!$C$7)/('Weights and method'!$D$7-'Weights and method'!$C$7)))</x:f>
        <x:v>8.79782212732938</x:v>
      </x:c>
      <x:c r="F7218" s="8" t="n">
        <x:f>100*'Weights and method'!$B$8*MAX(0,MIN(1,(LN(1+'Original 8 pillars'!F7218)-'Weights and method'!$C$8)/('Weights and method'!$D$8-'Weights and method'!$C$8)))</x:f>
        <x:v>9.750905107840172</x:v>
      </x:c>
      <x:c r="G7218" s="8" t="n">
        <x:f>100*'Weights and method'!$B$9*MAX(0,MIN(1,(LN(1+'Original 8 pillars'!G7218)-'Weights and method'!$C$9)/('Weights and method'!$D$9-'Weights and method'!$C$9)))</x:f>
        <x:v>6.803377909096407</x:v>
      </x:c>
      <x:c r="H7218" s="8" t="n">
        <x:f>100*'Weights and method'!$B$10*MAX(0,MIN(1,(LN(1+'Original 8 pillars'!H7218)-'Weights and method'!$C$10)/('Weights and method'!$D$10-'Weights and method'!$C$10)))</x:f>
        <x:v>0</x:v>
      </x:c>
      <x:c r="I7218" s="8" t="n">
        <x:f>100*'Weights and method'!$B$11*MAX(0,MIN(1,(LN(1+'Original 8 pillars'!I7218)-'Weights and method'!$C$11)/('Weights and method'!$D$11-'Weights and method'!$C$11)))</x:f>
        <x:v>5.57705659535347</x:v>
      </x:c>
      <x:c r="J7218" s="8" t="n">
        <x:f>100*'Weights and method'!$B$12*MAX(0,MIN(1,(LN(1+'Original 8 pillars'!J7218)-'Weights and method'!$C$12)/('Weights and method'!$D$12-'Weights and method'!$C$12)))</x:f>
        <x:v>7.24620717488907</x:v>
      </x:c>
      <x:c r="K7218" s="8" t="n">
        <x:f>SUM(C7218:J7218)</x:f>
        <x:v>47.38927999177281</x:v>
      </x:c>
    </x:row>
    <x:row r="7219">
      <x:c r="A7219" s="2" t="str">
        <x:f>'Original 8 pillars'!A7219</x:f>
        <x:v>Uganda</x:v>
      </x:c>
      <x:c r="B7219" s="2" t="str">
        <x:f>'Original 8 pillars'!B7219</x:f>
        <x:v>2017-05</x:v>
      </x:c>
      <x:c r="C7219" s="8" t="n">
        <x:f>100*'Weights and method'!$B$5*MAX(0,MIN(1,(LN(1+'Original 8 pillars'!C7219)-'Weights and method'!$C$5)/('Weights and method'!$D$5-'Weights and method'!$C$5)))</x:f>
        <x:v>7.009670816484393</x:v>
      </x:c>
      <x:c r="D7219" s="8" t="n">
        <x:f>100*'Weights and method'!$B$6*MAX(0,MIN(1,(LN(1+'Original 8 pillars'!D7219)-'Weights and method'!$C$6)/('Weights and method'!$D$6-'Weights and method'!$C$6)))</x:f>
        <x:v>5.277380126868419</x:v>
      </x:c>
      <x:c r="E7219" s="8" t="n">
        <x:f>100*'Weights and method'!$B$7*MAX(0,MIN(1,(LN(1+'Original 8 pillars'!E7219)-'Weights and method'!$C$7)/('Weights and method'!$D$7-'Weights and method'!$C$7)))</x:f>
        <x:v>8.845339829283157</x:v>
      </x:c>
      <x:c r="F7219" s="8" t="n">
        <x:f>100*'Weights and method'!$B$8*MAX(0,MIN(1,(LN(1+'Original 8 pillars'!F7219)-'Weights and method'!$C$8)/('Weights and method'!$D$8-'Weights and method'!$C$8)))</x:f>
        <x:v>9.895439924889786</x:v>
      </x:c>
      <x:c r="G7219" s="8" t="n">
        <x:f>100*'Weights and method'!$B$9*MAX(0,MIN(1,(LN(1+'Original 8 pillars'!G7219)-'Weights and method'!$C$9)/('Weights and method'!$D$9-'Weights and method'!$C$9)))</x:f>
        <x:v>6.627936405349046</x:v>
      </x:c>
      <x:c r="H7219" s="8" t="n">
        <x:f>100*'Weights and method'!$B$10*MAX(0,MIN(1,(LN(1+'Original 8 pillars'!H7219)-'Weights and method'!$C$10)/('Weights and method'!$D$10-'Weights and method'!$C$10)))</x:f>
        <x:v>0</x:v>
      </x:c>
      <x:c r="I7219" s="8" t="n">
        <x:f>100*'Weights and method'!$B$11*MAX(0,MIN(1,(LN(1+'Original 8 pillars'!I7219)-'Weights and method'!$C$11)/('Weights and method'!$D$11-'Weights and method'!$C$11)))</x:f>
        <x:v>4.9226314694074995</x:v>
      </x:c>
      <x:c r="J7219" s="8" t="n">
        <x:f>100*'Weights and method'!$B$12*MAX(0,MIN(1,(LN(1+'Original 8 pillars'!J7219)-'Weights and method'!$C$12)/('Weights and method'!$D$12-'Weights and method'!$C$12)))</x:f>
        <x:v>6.496014469467177</x:v>
      </x:c>
      <x:c r="K7219" s="8" t="n">
        <x:f>SUM(C7219:J7219)</x:f>
        <x:v>49.07441304174947</x:v>
      </x:c>
    </x:row>
    <x:row r="7220">
      <x:c r="A7220" s="2" t="str">
        <x:f>'Original 8 pillars'!A7220</x:f>
        <x:v>Uganda</x:v>
      </x:c>
      <x:c r="B7220" s="2" t="str">
        <x:f>'Original 8 pillars'!B7220</x:f>
        <x:v>2017-06</x:v>
      </x:c>
      <x:c r="C7220" s="8" t="n">
        <x:f>100*'Weights and method'!$B$5*MAX(0,MIN(1,(LN(1+'Original 8 pillars'!C7220)-'Weights and method'!$C$5)/('Weights and method'!$D$5-'Weights and method'!$C$5)))</x:f>
        <x:v>6.7021885427367955</x:v>
      </x:c>
      <x:c r="D7220" s="8" t="n">
        <x:f>100*'Weights and method'!$B$6*MAX(0,MIN(1,(LN(1+'Original 8 pillars'!D7220)-'Weights and method'!$C$6)/('Weights and method'!$D$6-'Weights and method'!$C$6)))</x:f>
        <x:v>5.620541539691886</x:v>
      </x:c>
      <x:c r="E7220" s="8" t="n">
        <x:f>100*'Weights and method'!$B$7*MAX(0,MIN(1,(LN(1+'Original 8 pillars'!E7220)-'Weights and method'!$C$7)/('Weights and method'!$D$7-'Weights and method'!$C$7)))</x:f>
        <x:v>8.042273638647869</x:v>
      </x:c>
      <x:c r="F7220" s="8" t="n">
        <x:f>100*'Weights and method'!$B$8*MAX(0,MIN(1,(LN(1+'Original 8 pillars'!F7220)-'Weights and method'!$C$8)/('Weights and method'!$D$8-'Weights and method'!$C$8)))</x:f>
        <x:v>10.527382576405586</x:v>
      </x:c>
      <x:c r="G7220" s="8" t="n">
        <x:f>100*'Weights and method'!$B$9*MAX(0,MIN(1,(LN(1+'Original 8 pillars'!G7220)-'Weights and method'!$C$9)/('Weights and method'!$D$9-'Weights and method'!$C$9)))</x:f>
        <x:v>7.342036659501611</x:v>
      </x:c>
      <x:c r="H7220" s="8" t="n">
        <x:f>100*'Weights and method'!$B$10*MAX(0,MIN(1,(LN(1+'Original 8 pillars'!H7220)-'Weights and method'!$C$10)/('Weights and method'!$D$10-'Weights and method'!$C$10)))</x:f>
        <x:v>0</x:v>
      </x:c>
      <x:c r="I7220" s="8" t="n">
        <x:f>100*'Weights and method'!$B$11*MAX(0,MIN(1,(LN(1+'Original 8 pillars'!I7220)-'Weights and method'!$C$11)/('Weights and method'!$D$11-'Weights and method'!$C$11)))</x:f>
        <x:v>4.241883854367762</x:v>
      </x:c>
      <x:c r="J7220" s="8" t="n">
        <x:f>100*'Weights and method'!$B$12*MAX(0,MIN(1,(LN(1+'Original 8 pillars'!J7220)-'Weights and method'!$C$12)/('Weights and method'!$D$12-'Weights and method'!$C$12)))</x:f>
        <x:v>6.103310247802857</x:v>
      </x:c>
      <x:c r="K7220" s="8" t="n">
        <x:f>SUM(C7220:J7220)</x:f>
        <x:v>48.579617059154366</x:v>
      </x:c>
    </x:row>
    <x:row r="7221">
      <x:c r="A7221" s="2" t="str">
        <x:f>'Original 8 pillars'!A7221</x:f>
        <x:v>Uganda</x:v>
      </x:c>
      <x:c r="B7221" s="2" t="str">
        <x:f>'Original 8 pillars'!B7221</x:f>
        <x:v>2017-07</x:v>
      </x:c>
      <x:c r="C7221" s="8" t="n">
        <x:f>100*'Weights and method'!$B$5*MAX(0,MIN(1,(LN(1+'Original 8 pillars'!C7221)-'Weights and method'!$C$5)/('Weights and method'!$D$5-'Weights and method'!$C$5)))</x:f>
        <x:v>4.812156095914674</x:v>
      </x:c>
      <x:c r="D7221" s="8" t="n">
        <x:f>100*'Weights and method'!$B$6*MAX(0,MIN(1,(LN(1+'Original 8 pillars'!D7221)-'Weights and method'!$C$6)/('Weights and method'!$D$6-'Weights and method'!$C$6)))</x:f>
        <x:v>4.55311778750361</x:v>
      </x:c>
      <x:c r="E7221" s="8" t="n">
        <x:f>100*'Weights and method'!$B$7*MAX(0,MIN(1,(LN(1+'Original 8 pillars'!E7221)-'Weights and method'!$C$7)/('Weights and method'!$D$7-'Weights and method'!$C$7)))</x:f>
        <x:v>6.96845399043776</x:v>
      </x:c>
      <x:c r="F7221" s="8" t="n">
        <x:f>100*'Weights and method'!$B$8*MAX(0,MIN(1,(LN(1+'Original 8 pillars'!F7221)-'Weights and method'!$C$8)/('Weights and method'!$D$8-'Weights and method'!$C$8)))</x:f>
        <x:v>10.170504748992819</x:v>
      </x:c>
      <x:c r="G7221" s="8" t="n">
        <x:f>100*'Weights and method'!$B$9*MAX(0,MIN(1,(LN(1+'Original 8 pillars'!G7221)-'Weights and method'!$C$9)/('Weights and method'!$D$9-'Weights and method'!$C$9)))</x:f>
        <x:v>5.795706504058374</x:v>
      </x:c>
      <x:c r="H7221" s="8" t="n">
        <x:f>100*'Weights and method'!$B$10*MAX(0,MIN(1,(LN(1+'Original 8 pillars'!H7221)-'Weights and method'!$C$10)/('Weights and method'!$D$10-'Weights and method'!$C$10)))</x:f>
        <x:v>0</x:v>
      </x:c>
      <x:c r="I7221" s="8" t="n">
        <x:f>100*'Weights and method'!$B$11*MAX(0,MIN(1,(LN(1+'Original 8 pillars'!I7221)-'Weights and method'!$C$11)/('Weights and method'!$D$11-'Weights and method'!$C$11)))</x:f>
        <x:v>5.198224977799664</x:v>
      </x:c>
      <x:c r="J7221" s="8" t="n">
        <x:f>100*'Weights and method'!$B$12*MAX(0,MIN(1,(LN(1+'Original 8 pillars'!J7221)-'Weights and method'!$C$12)/('Weights and method'!$D$12-'Weights and method'!$C$12)))</x:f>
        <x:v>3.0302214974773123</x:v>
      </x:c>
      <x:c r="K7221" s="8" t="n">
        <x:f>SUM(C7221:J7221)</x:f>
        <x:v>40.528385602184215</x:v>
      </x:c>
    </x:row>
    <x:row r="7222">
      <x:c r="A7222" s="2" t="str">
        <x:f>'Original 8 pillars'!A7222</x:f>
        <x:v>Uganda</x:v>
      </x:c>
      <x:c r="B7222" s="2" t="str">
        <x:f>'Original 8 pillars'!B7222</x:f>
        <x:v>2017-08</x:v>
      </x:c>
      <x:c r="C7222" s="8" t="n">
        <x:f>100*'Weights and method'!$B$5*MAX(0,MIN(1,(LN(1+'Original 8 pillars'!C7222)-'Weights and method'!$C$5)/('Weights and method'!$D$5-'Weights and method'!$C$5)))</x:f>
        <x:v>5.674953663275575</x:v>
      </x:c>
      <x:c r="D7222" s="8" t="n">
        <x:f>100*'Weights and method'!$B$6*MAX(0,MIN(1,(LN(1+'Original 8 pillars'!D7222)-'Weights and method'!$C$6)/('Weights and method'!$D$6-'Weights and method'!$C$6)))</x:f>
        <x:v>4.126145186952462</x:v>
      </x:c>
      <x:c r="E7222" s="8" t="n">
        <x:f>100*'Weights and method'!$B$7*MAX(0,MIN(1,(LN(1+'Original 8 pillars'!E7222)-'Weights and method'!$C$7)/('Weights and method'!$D$7-'Weights and method'!$C$7)))</x:f>
        <x:v>6.550485531462333</x:v>
      </x:c>
      <x:c r="F7222" s="8" t="n">
        <x:f>100*'Weights and method'!$B$8*MAX(0,MIN(1,(LN(1+'Original 8 pillars'!F7222)-'Weights and method'!$C$8)/('Weights and method'!$D$8-'Weights and method'!$C$8)))</x:f>
        <x:v>9.666802025884698</x:v>
      </x:c>
      <x:c r="G7222" s="8" t="n">
        <x:f>100*'Weights and method'!$B$9*MAX(0,MIN(1,(LN(1+'Original 8 pillars'!G7222)-'Weights and method'!$C$9)/('Weights and method'!$D$9-'Weights and method'!$C$9)))</x:f>
        <x:v>6.112805717245061</x:v>
      </x:c>
      <x:c r="H7222" s="8" t="n">
        <x:f>100*'Weights and method'!$B$10*MAX(0,MIN(1,(LN(1+'Original 8 pillars'!H7222)-'Weights and method'!$C$10)/('Weights and method'!$D$10-'Weights and method'!$C$10)))</x:f>
        <x:v>0</x:v>
      </x:c>
      <x:c r="I7222" s="8" t="n">
        <x:f>100*'Weights and method'!$B$11*MAX(0,MIN(1,(LN(1+'Original 8 pillars'!I7222)-'Weights and method'!$C$11)/('Weights and method'!$D$11-'Weights and method'!$C$11)))</x:f>
        <x:v>5.507480758265529</x:v>
      </x:c>
      <x:c r="J7222" s="8" t="n">
        <x:f>100*'Weights and method'!$B$12*MAX(0,MIN(1,(LN(1+'Original 8 pillars'!J7222)-'Weights and method'!$C$12)/('Weights and method'!$D$12-'Weights and method'!$C$12)))</x:f>
        <x:v>4.344658119269325</x:v>
      </x:c>
      <x:c r="K7222" s="8" t="n">
        <x:f>SUM(C7222:J7222)</x:f>
        <x:v>41.98333100235498</x:v>
      </x:c>
    </x:row>
    <x:row r="7223">
      <x:c r="A7223" s="2" t="str">
        <x:f>'Original 8 pillars'!A7223</x:f>
        <x:v>Uganda</x:v>
      </x:c>
      <x:c r="B7223" s="2" t="str">
        <x:f>'Original 8 pillars'!B7223</x:f>
        <x:v>2017-09</x:v>
      </x:c>
      <x:c r="C7223" s="8" t="n">
        <x:f>100*'Weights and method'!$B$5*MAX(0,MIN(1,(LN(1+'Original 8 pillars'!C7223)-'Weights and method'!$C$5)/('Weights and method'!$D$5-'Weights and method'!$C$5)))</x:f>
        <x:v>6.004088086869568</x:v>
      </x:c>
      <x:c r="D7223" s="8" t="n">
        <x:f>100*'Weights and method'!$B$6*MAX(0,MIN(1,(LN(1+'Original 8 pillars'!D7223)-'Weights and method'!$C$6)/('Weights and method'!$D$6-'Weights and method'!$C$6)))</x:f>
        <x:v>5.4154350886600975</x:v>
      </x:c>
      <x:c r="E7223" s="8" t="n">
        <x:f>100*'Weights and method'!$B$7*MAX(0,MIN(1,(LN(1+'Original 8 pillars'!E7223)-'Weights and method'!$C$7)/('Weights and method'!$D$7-'Weights and method'!$C$7)))</x:f>
        <x:v>7.501866491115062</x:v>
      </x:c>
      <x:c r="F7223" s="8" t="n">
        <x:f>100*'Weights and method'!$B$8*MAX(0,MIN(1,(LN(1+'Original 8 pillars'!F7223)-'Weights and method'!$C$8)/('Weights and method'!$D$8-'Weights and method'!$C$8)))</x:f>
        <x:v>9.058680934281753</x:v>
      </x:c>
      <x:c r="G7223" s="8" t="n">
        <x:f>100*'Weights and method'!$B$9*MAX(0,MIN(1,(LN(1+'Original 8 pillars'!G7223)-'Weights and method'!$C$9)/('Weights and method'!$D$9-'Weights and method'!$C$9)))</x:f>
        <x:v>6.343996190849842</x:v>
      </x:c>
      <x:c r="H7223" s="8" t="n">
        <x:f>100*'Weights and method'!$B$10*MAX(0,MIN(1,(LN(1+'Original 8 pillars'!H7223)-'Weights and method'!$C$10)/('Weights and method'!$D$10-'Weights and method'!$C$10)))</x:f>
        <x:v>0</x:v>
      </x:c>
      <x:c r="I7223" s="8" t="n">
        <x:f>100*'Weights and method'!$B$11*MAX(0,MIN(1,(LN(1+'Original 8 pillars'!I7223)-'Weights and method'!$C$11)/('Weights and method'!$D$11-'Weights and method'!$C$11)))</x:f>
        <x:v>4.973605392349474</x:v>
      </x:c>
      <x:c r="J7223" s="8" t="n">
        <x:f>100*'Weights and method'!$B$12*MAX(0,MIN(1,(LN(1+'Original 8 pillars'!J7223)-'Weights and method'!$C$12)/('Weights and method'!$D$12-'Weights and method'!$C$12)))</x:f>
        <x:v>3.8644976331924337</x:v>
      </x:c>
      <x:c r="K7223" s="8" t="n">
        <x:f>SUM(C7223:J7223)</x:f>
        <x:v>43.16216981731824</x:v>
      </x:c>
    </x:row>
    <x:row r="7224">
      <x:c r="A7224" s="2" t="str">
        <x:f>'Original 8 pillars'!A7224</x:f>
        <x:v>Uganda</x:v>
      </x:c>
      <x:c r="B7224" s="2" t="str">
        <x:f>'Original 8 pillars'!B7224</x:f>
        <x:v>2017-10</x:v>
      </x:c>
      <x:c r="C7224" s="8" t="n">
        <x:f>100*'Weights and method'!$B$5*MAX(0,MIN(1,(LN(1+'Original 8 pillars'!C7224)-'Weights and method'!$C$5)/('Weights and method'!$D$5-'Weights and method'!$C$5)))</x:f>
        <x:v>6.844965981274638</x:v>
      </x:c>
      <x:c r="D7224" s="8" t="n">
        <x:f>100*'Weights and method'!$B$6*MAX(0,MIN(1,(LN(1+'Original 8 pillars'!D7224)-'Weights and method'!$C$6)/('Weights and method'!$D$6-'Weights and method'!$C$6)))</x:f>
        <x:v>4.621695458176199</x:v>
      </x:c>
      <x:c r="E7224" s="8" t="n">
        <x:f>100*'Weights and method'!$B$7*MAX(0,MIN(1,(LN(1+'Original 8 pillars'!E7224)-'Weights and method'!$C$7)/('Weights and method'!$D$7-'Weights and method'!$C$7)))</x:f>
        <x:v>8.382051170440578</x:v>
      </x:c>
      <x:c r="F7224" s="8" t="n">
        <x:f>100*'Weights and method'!$B$8*MAX(0,MIN(1,(LN(1+'Original 8 pillars'!F7224)-'Weights and method'!$C$8)/('Weights and method'!$D$8-'Weights and method'!$C$8)))</x:f>
        <x:v>10.174268966114877</x:v>
      </x:c>
      <x:c r="G7224" s="8" t="n">
        <x:f>100*'Weights and method'!$B$9*MAX(0,MIN(1,(LN(1+'Original 8 pillars'!G7224)-'Weights and method'!$C$9)/('Weights and method'!$D$9-'Weights and method'!$C$9)))</x:f>
        <x:v>7.608737578141757</x:v>
      </x:c>
      <x:c r="H7224" s="8" t="n">
        <x:f>100*'Weights and method'!$B$10*MAX(0,MIN(1,(LN(1+'Original 8 pillars'!H7224)-'Weights and method'!$C$10)/('Weights and method'!$D$10-'Weights and method'!$C$10)))</x:f>
        <x:v>0</x:v>
      </x:c>
      <x:c r="I7224" s="8" t="n">
        <x:f>100*'Weights and method'!$B$11*MAX(0,MIN(1,(LN(1+'Original 8 pillars'!I7224)-'Weights and method'!$C$11)/('Weights and method'!$D$11-'Weights and method'!$C$11)))</x:f>
        <x:v>6.315049122463341</x:v>
      </x:c>
      <x:c r="J7224" s="8" t="n">
        <x:f>100*'Weights and method'!$B$12*MAX(0,MIN(1,(LN(1+'Original 8 pillars'!J7224)-'Weights and method'!$C$12)/('Weights and method'!$D$12-'Weights and method'!$C$12)))</x:f>
        <x:v>3.9560091957690697</x:v>
      </x:c>
      <x:c r="K7224" s="8" t="n">
        <x:f>SUM(C7224:J7224)</x:f>
        <x:v>47.902777472380464</x:v>
      </x:c>
    </x:row>
    <x:row r="7225">
      <x:c r="A7225" s="2" t="str">
        <x:f>'Original 8 pillars'!A7225</x:f>
        <x:v>Uganda</x:v>
      </x:c>
      <x:c r="B7225" s="2" t="str">
        <x:f>'Original 8 pillars'!B7225</x:f>
        <x:v>2017-11</x:v>
      </x:c>
      <x:c r="C7225" s="8" t="n">
        <x:f>100*'Weights and method'!$B$5*MAX(0,MIN(1,(LN(1+'Original 8 pillars'!C7225)-'Weights and method'!$C$5)/('Weights and method'!$D$5-'Weights and method'!$C$5)))</x:f>
        <x:v>6.17341706220328</x:v>
      </x:c>
      <x:c r="D7225" s="8" t="n">
        <x:f>100*'Weights and method'!$B$6*MAX(0,MIN(1,(LN(1+'Original 8 pillars'!D7225)-'Weights and method'!$C$6)/('Weights and method'!$D$6-'Weights and method'!$C$6)))</x:f>
        <x:v>5.248402858837562</x:v>
      </x:c>
      <x:c r="E7225" s="8" t="n">
        <x:f>100*'Weights and method'!$B$7*MAX(0,MIN(1,(LN(1+'Original 8 pillars'!E7225)-'Weights and method'!$C$7)/('Weights and method'!$D$7-'Weights and method'!$C$7)))</x:f>
        <x:v>7.065134157132702</x:v>
      </x:c>
      <x:c r="F7225" s="8" t="n">
        <x:f>100*'Weights and method'!$B$8*MAX(0,MIN(1,(LN(1+'Original 8 pillars'!F7225)-'Weights and method'!$C$8)/('Weights and method'!$D$8-'Weights and method'!$C$8)))</x:f>
        <x:v>9.652572766778592</x:v>
      </x:c>
      <x:c r="G7225" s="8" t="n">
        <x:f>100*'Weights and method'!$B$9*MAX(0,MIN(1,(LN(1+'Original 8 pillars'!G7225)-'Weights and method'!$C$9)/('Weights and method'!$D$9-'Weights and method'!$C$9)))</x:f>
        <x:v>7.057261871879866</x:v>
      </x:c>
      <x:c r="H7225" s="8" t="n">
        <x:f>100*'Weights and method'!$B$10*MAX(0,MIN(1,(LN(1+'Original 8 pillars'!H7225)-'Weights and method'!$C$10)/('Weights and method'!$D$10-'Weights and method'!$C$10)))</x:f>
        <x:v>0</x:v>
      </x:c>
      <x:c r="I7225" s="8" t="n">
        <x:f>100*'Weights and method'!$B$11*MAX(0,MIN(1,(LN(1+'Original 8 pillars'!I7225)-'Weights and method'!$C$11)/('Weights and method'!$D$11-'Weights and method'!$C$11)))</x:f>
        <x:v>7.942380777827152</x:v>
      </x:c>
      <x:c r="J7225" s="8" t="n">
        <x:f>100*'Weights and method'!$B$12*MAX(0,MIN(1,(LN(1+'Original 8 pillars'!J7225)-'Weights and method'!$C$12)/('Weights and method'!$D$12-'Weights and method'!$C$12)))</x:f>
        <x:v>3.0584428375680597</x:v>
      </x:c>
      <x:c r="K7225" s="8" t="n">
        <x:f>SUM(C7225:J7225)</x:f>
        <x:v>46.197612332227216</x:v>
      </x:c>
    </x:row>
    <x:row r="7226">
      <x:c r="A7226" s="2" t="str">
        <x:f>'Original 8 pillars'!A7226</x:f>
        <x:v>Uganda</x:v>
      </x:c>
      <x:c r="B7226" s="2" t="str">
        <x:f>'Original 8 pillars'!B7226</x:f>
        <x:v>2017-12</x:v>
      </x:c>
      <x:c r="C7226" s="8" t="n">
        <x:f>100*'Weights and method'!$B$5*MAX(0,MIN(1,(LN(1+'Original 8 pillars'!C7226)-'Weights and method'!$C$5)/('Weights and method'!$D$5-'Weights and method'!$C$5)))</x:f>
        <x:v>6.17618371559184</x:v>
      </x:c>
      <x:c r="D7226" s="8" t="n">
        <x:f>100*'Weights and method'!$B$6*MAX(0,MIN(1,(LN(1+'Original 8 pillars'!D7226)-'Weights and method'!$C$6)/('Weights and method'!$D$6-'Weights and method'!$C$6)))</x:f>
        <x:v>4.836443868405048</x:v>
      </x:c>
      <x:c r="E7226" s="8" t="n">
        <x:f>100*'Weights and method'!$B$7*MAX(0,MIN(1,(LN(1+'Original 8 pillars'!E7226)-'Weights and method'!$C$7)/('Weights and method'!$D$7-'Weights and method'!$C$7)))</x:f>
        <x:v>7.518470528373031</x:v>
      </x:c>
      <x:c r="F7226" s="8" t="n">
        <x:f>100*'Weights and method'!$B$8*MAX(0,MIN(1,(LN(1+'Original 8 pillars'!F7226)-'Weights and method'!$C$8)/('Weights and method'!$D$8-'Weights and method'!$C$8)))</x:f>
        <x:v>9.548021986489948</x:v>
      </x:c>
      <x:c r="G7226" s="8" t="n">
        <x:f>100*'Weights and method'!$B$9*MAX(0,MIN(1,(LN(1+'Original 8 pillars'!G7226)-'Weights and method'!$C$9)/('Weights and method'!$D$9-'Weights and method'!$C$9)))</x:f>
        <x:v>6.932132363310319</x:v>
      </x:c>
      <x:c r="H7226" s="8" t="n">
        <x:f>100*'Weights and method'!$B$10*MAX(0,MIN(1,(LN(1+'Original 8 pillars'!H7226)-'Weights and method'!$C$10)/('Weights and method'!$D$10-'Weights and method'!$C$10)))</x:f>
        <x:v>1.1727118380179284</x:v>
      </x:c>
      <x:c r="I7226" s="8" t="n">
        <x:f>100*'Weights and method'!$B$11*MAX(0,MIN(1,(LN(1+'Original 8 pillars'!I7226)-'Weights and method'!$C$11)/('Weights and method'!$D$11-'Weights and method'!$C$11)))</x:f>
        <x:v>6.396295957115888</x:v>
      </x:c>
      <x:c r="J7226" s="8" t="n">
        <x:f>100*'Weights and method'!$B$12*MAX(0,MIN(1,(LN(1+'Original 8 pillars'!J7226)-'Weights and method'!$C$12)/('Weights and method'!$D$12-'Weights and method'!$C$12)))</x:f>
        <x:v>3.97942644649097</x:v>
      </x:c>
      <x:c r="K7226" s="8" t="n">
        <x:f>SUM(C7226:J7226)</x:f>
        <x:v>46.559686703794966</x:v>
      </x:c>
    </x:row>
    <x:row r="7227">
      <x:c r="A7227" s="2" t="str">
        <x:f>'Original 8 pillars'!A7227</x:f>
        <x:v>Uganda</x:v>
      </x:c>
      <x:c r="B7227" s="2" t="str">
        <x:f>'Original 8 pillars'!B7227</x:f>
        <x:v>2018-01</x:v>
      </x:c>
      <x:c r="C7227" s="8" t="n">
        <x:f>100*'Weights and method'!$B$5*MAX(0,MIN(1,(LN(1+'Original 8 pillars'!C7227)-'Weights and method'!$C$5)/('Weights and method'!$D$5-'Weights and method'!$C$5)))</x:f>
        <x:v>7.459362494340245</x:v>
      </x:c>
      <x:c r="D7227" s="8" t="n">
        <x:f>100*'Weights and method'!$B$6*MAX(0,MIN(1,(LN(1+'Original 8 pillars'!D7227)-'Weights and method'!$C$6)/('Weights and method'!$D$6-'Weights and method'!$C$6)))</x:f>
        <x:v>4.648301117214914</x:v>
      </x:c>
      <x:c r="E7227" s="8" t="n">
        <x:f>100*'Weights and method'!$B$7*MAX(0,MIN(1,(LN(1+'Original 8 pillars'!E7227)-'Weights and method'!$C$7)/('Weights and method'!$D$7-'Weights and method'!$C$7)))</x:f>
        <x:v>7.783950583067918</x:v>
      </x:c>
      <x:c r="F7227" s="8" t="n">
        <x:f>100*'Weights and method'!$B$8*MAX(0,MIN(1,(LN(1+'Original 8 pillars'!F7227)-'Weights and method'!$C$8)/('Weights and method'!$D$8-'Weights and method'!$C$8)))</x:f>
        <x:v>10.033993147887648</x:v>
      </x:c>
      <x:c r="G7227" s="8" t="n">
        <x:f>100*'Weights and method'!$B$9*MAX(0,MIN(1,(LN(1+'Original 8 pillars'!G7227)-'Weights and method'!$C$9)/('Weights and method'!$D$9-'Weights and method'!$C$9)))</x:f>
        <x:v>8.180267117211908</x:v>
      </x:c>
      <x:c r="H7227" s="8" t="n">
        <x:f>100*'Weights and method'!$B$10*MAX(0,MIN(1,(LN(1+'Original 8 pillars'!H7227)-'Weights and method'!$C$10)/('Weights and method'!$D$10-'Weights and method'!$C$10)))</x:f>
        <x:v>0</x:v>
      </x:c>
      <x:c r="I7227" s="8" t="n">
        <x:f>100*'Weights and method'!$B$11*MAX(0,MIN(1,(LN(1+'Original 8 pillars'!I7227)-'Weights and method'!$C$11)/('Weights and method'!$D$11-'Weights and method'!$C$11)))</x:f>
        <x:v>6.367086473856046</x:v>
      </x:c>
      <x:c r="J7227" s="8" t="n">
        <x:f>100*'Weights and method'!$B$12*MAX(0,MIN(1,(LN(1+'Original 8 pillars'!J7227)-'Weights and method'!$C$12)/('Weights and method'!$D$12-'Weights and method'!$C$12)))</x:f>
        <x:v>3.8595835083537082</x:v>
      </x:c>
      <x:c r="K7227" s="8" t="n">
        <x:f>SUM(C7227:J7227)</x:f>
        <x:v>48.332544441932384</x:v>
      </x:c>
    </x:row>
    <x:row r="7228">
      <x:c r="A7228" s="2" t="str">
        <x:f>'Original 8 pillars'!A7228</x:f>
        <x:v>Uganda</x:v>
      </x:c>
      <x:c r="B7228" s="2" t="str">
        <x:f>'Original 8 pillars'!B7228</x:f>
        <x:v>2018-02</x:v>
      </x:c>
      <x:c r="C7228" s="8" t="n">
        <x:f>100*'Weights and method'!$B$5*MAX(0,MIN(1,(LN(1+'Original 8 pillars'!C7228)-'Weights and method'!$C$5)/('Weights and method'!$D$5-'Weights and method'!$C$5)))</x:f>
        <x:v>6.653478293683058</x:v>
      </x:c>
      <x:c r="D7228" s="8" t="n">
        <x:f>100*'Weights and method'!$B$6*MAX(0,MIN(1,(LN(1+'Original 8 pillars'!D7228)-'Weights and method'!$C$6)/('Weights and method'!$D$6-'Weights and method'!$C$6)))</x:f>
        <x:v>5.539862662175669</x:v>
      </x:c>
      <x:c r="E7228" s="8" t="n">
        <x:f>100*'Weights and method'!$B$7*MAX(0,MIN(1,(LN(1+'Original 8 pillars'!E7228)-'Weights and method'!$C$7)/('Weights and method'!$D$7-'Weights and method'!$C$7)))</x:f>
        <x:v>8.972165199340244</x:v>
      </x:c>
      <x:c r="F7228" s="8" t="n">
        <x:f>100*'Weights and method'!$B$8*MAX(0,MIN(1,(LN(1+'Original 8 pillars'!F7228)-'Weights and method'!$C$8)/('Weights and method'!$D$8-'Weights and method'!$C$8)))</x:f>
        <x:v>10.53244869037055</x:v>
      </x:c>
      <x:c r="G7228" s="8" t="n">
        <x:f>100*'Weights and method'!$B$9*MAX(0,MIN(1,(LN(1+'Original 8 pillars'!G7228)-'Weights and method'!$C$9)/('Weights and method'!$D$9-'Weights and method'!$C$9)))</x:f>
        <x:v>8.32387051775368</x:v>
      </x:c>
      <x:c r="H7228" s="8" t="n">
        <x:f>100*'Weights and method'!$B$10*MAX(0,MIN(1,(LN(1+'Original 8 pillars'!H7228)-'Weights and method'!$C$10)/('Weights and method'!$D$10-'Weights and method'!$C$10)))</x:f>
        <x:v>0</x:v>
      </x:c>
      <x:c r="I7228" s="8" t="n">
        <x:f>100*'Weights and method'!$B$11*MAX(0,MIN(1,(LN(1+'Original 8 pillars'!I7228)-'Weights and method'!$C$11)/('Weights and method'!$D$11-'Weights and method'!$C$11)))</x:f>
        <x:v>5.105462033933681</x:v>
      </x:c>
      <x:c r="J7228" s="8" t="n">
        <x:f>100*'Weights and method'!$B$12*MAX(0,MIN(1,(LN(1+'Original 8 pillars'!J7228)-'Weights and method'!$C$12)/('Weights and method'!$D$12-'Weights and method'!$C$12)))</x:f>
        <x:v>4.702708775849723</x:v>
      </x:c>
      <x:c r="K7228" s="8" t="n">
        <x:f>SUM(C7228:J7228)</x:f>
        <x:v>49.82999617310661</x:v>
      </x:c>
    </x:row>
    <x:row r="7229">
      <x:c r="A7229" s="2" t="str">
        <x:f>'Original 8 pillars'!A7229</x:f>
        <x:v>Uganda</x:v>
      </x:c>
      <x:c r="B7229" s="2" t="str">
        <x:f>'Original 8 pillars'!B7229</x:f>
        <x:v>2018-03</x:v>
      </x:c>
      <x:c r="C7229" s="8" t="n">
        <x:f>100*'Weights and method'!$B$5*MAX(0,MIN(1,(LN(1+'Original 8 pillars'!C7229)-'Weights and method'!$C$5)/('Weights and method'!$D$5-'Weights and method'!$C$5)))</x:f>
        <x:v>4.90542454350634</x:v>
      </x:c>
      <x:c r="D7229" s="8" t="n">
        <x:f>100*'Weights and method'!$B$6*MAX(0,MIN(1,(LN(1+'Original 8 pillars'!D7229)-'Weights and method'!$C$6)/('Weights and method'!$D$6-'Weights and method'!$C$6)))</x:f>
        <x:v>4.490671818173146</x:v>
      </x:c>
      <x:c r="E7229" s="8" t="n">
        <x:f>100*'Weights and method'!$B$7*MAX(0,MIN(1,(LN(1+'Original 8 pillars'!E7229)-'Weights and method'!$C$7)/('Weights and method'!$D$7-'Weights and method'!$C$7)))</x:f>
        <x:v>7.988406495018413</x:v>
      </x:c>
      <x:c r="F7229" s="8" t="n">
        <x:f>100*'Weights and method'!$B$8*MAX(0,MIN(1,(LN(1+'Original 8 pillars'!F7229)-'Weights and method'!$C$8)/('Weights and method'!$D$8-'Weights and method'!$C$8)))</x:f>
        <x:v>10.46048075941302</x:v>
      </x:c>
      <x:c r="G7229" s="8" t="n">
        <x:f>100*'Weights and method'!$B$9*MAX(0,MIN(1,(LN(1+'Original 8 pillars'!G7229)-'Weights and method'!$C$9)/('Weights and method'!$D$9-'Weights and method'!$C$9)))</x:f>
        <x:v>6.71601051904119</x:v>
      </x:c>
      <x:c r="H7229" s="8" t="n">
        <x:f>100*'Weights and method'!$B$10*MAX(0,MIN(1,(LN(1+'Original 8 pillars'!H7229)-'Weights and method'!$C$10)/('Weights and method'!$D$10-'Weights and method'!$C$10)))</x:f>
        <x:v>0</x:v>
      </x:c>
      <x:c r="I7229" s="8" t="n">
        <x:f>100*'Weights and method'!$B$11*MAX(0,MIN(1,(LN(1+'Original 8 pillars'!I7229)-'Weights and method'!$C$11)/('Weights and method'!$D$11-'Weights and method'!$C$11)))</x:f>
        <x:v>4.68952891468251</x:v>
      </x:c>
      <x:c r="J7229" s="8" t="n">
        <x:f>100*'Weights and method'!$B$12*MAX(0,MIN(1,(LN(1+'Original 8 pillars'!J7229)-'Weights and method'!$C$12)/('Weights and method'!$D$12-'Weights and method'!$C$12)))</x:f>
        <x:v>1.974290647451611</x:v>
      </x:c>
      <x:c r="K7229" s="8" t="n">
        <x:f>SUM(C7229:J7229)</x:f>
        <x:v>41.22481369728623</x:v>
      </x:c>
    </x:row>
    <x:row r="7230">
      <x:c r="A7230" s="2" t="str">
        <x:f>'Original 8 pillars'!A7230</x:f>
        <x:v>Uganda</x:v>
      </x:c>
      <x:c r="B7230" s="2" t="str">
        <x:f>'Original 8 pillars'!B7230</x:f>
        <x:v>2018-04</x:v>
      </x:c>
      <x:c r="C7230" s="8" t="n">
        <x:f>100*'Weights and method'!$B$5*MAX(0,MIN(1,(LN(1+'Original 8 pillars'!C7230)-'Weights and method'!$C$5)/('Weights and method'!$D$5-'Weights and method'!$C$5)))</x:f>
        <x:v>6.528148501972048</x:v>
      </x:c>
      <x:c r="D7230" s="8" t="n">
        <x:f>100*'Weights and method'!$B$6*MAX(0,MIN(1,(LN(1+'Original 8 pillars'!D7230)-'Weights and method'!$C$6)/('Weights and method'!$D$6-'Weights and method'!$C$6)))</x:f>
        <x:v>4.283419888000926</x:v>
      </x:c>
      <x:c r="E7230" s="8" t="n">
        <x:f>100*'Weights and method'!$B$7*MAX(0,MIN(1,(LN(1+'Original 8 pillars'!E7230)-'Weights and method'!$C$7)/('Weights and method'!$D$7-'Weights and method'!$C$7)))</x:f>
        <x:v>7.801069556779866</x:v>
      </x:c>
      <x:c r="F7230" s="8" t="n">
        <x:f>100*'Weights and method'!$B$8*MAX(0,MIN(1,(LN(1+'Original 8 pillars'!F7230)-'Weights and method'!$C$8)/('Weights and method'!$D$8-'Weights and method'!$C$8)))</x:f>
        <x:v>10.419934640663316</x:v>
      </x:c>
      <x:c r="G7230" s="8" t="n">
        <x:f>100*'Weights and method'!$B$9*MAX(0,MIN(1,(LN(1+'Original 8 pillars'!G7230)-'Weights and method'!$C$9)/('Weights and method'!$D$9-'Weights and method'!$C$9)))</x:f>
        <x:v>6.188155772636973</x:v>
      </x:c>
      <x:c r="H7230" s="8" t="n">
        <x:f>100*'Weights and method'!$B$10*MAX(0,MIN(1,(LN(1+'Original 8 pillars'!H7230)-'Weights and method'!$C$10)/('Weights and method'!$D$10-'Weights and method'!$C$10)))</x:f>
        <x:v>0</x:v>
      </x:c>
      <x:c r="I7230" s="8" t="n">
        <x:f>100*'Weights and method'!$B$11*MAX(0,MIN(1,(LN(1+'Original 8 pillars'!I7230)-'Weights and method'!$C$11)/('Weights and method'!$D$11-'Weights and method'!$C$11)))</x:f>
        <x:v>5.197881794898719</x:v>
      </x:c>
      <x:c r="J7230" s="8" t="n">
        <x:f>100*'Weights and method'!$B$12*MAX(0,MIN(1,(LN(1+'Original 8 pillars'!J7230)-'Weights and method'!$C$12)/('Weights and method'!$D$12-'Weights and method'!$C$12)))</x:f>
        <x:v>2.047266564988706</x:v>
      </x:c>
      <x:c r="K7230" s="8" t="n">
        <x:f>SUM(C7230:J7230)</x:f>
        <x:v>42.46587671994055</x:v>
      </x:c>
    </x:row>
    <x:row r="7231">
      <x:c r="A7231" s="2" t="str">
        <x:f>'Original 8 pillars'!A7231</x:f>
        <x:v>Uganda</x:v>
      </x:c>
      <x:c r="B7231" s="2" t="str">
        <x:f>'Original 8 pillars'!B7231</x:f>
        <x:v>2018-05</x:v>
      </x:c>
      <x:c r="C7231" s="8" t="n">
        <x:f>100*'Weights and method'!$B$5*MAX(0,MIN(1,(LN(1+'Original 8 pillars'!C7231)-'Weights and method'!$C$5)/('Weights and method'!$D$5-'Weights and method'!$C$5)))</x:f>
        <x:v>6.3315781124114885</x:v>
      </x:c>
      <x:c r="D7231" s="8" t="n">
        <x:f>100*'Weights and method'!$B$6*MAX(0,MIN(1,(LN(1+'Original 8 pillars'!D7231)-'Weights and method'!$C$6)/('Weights and method'!$D$6-'Weights and method'!$C$6)))</x:f>
        <x:v>4.705467922916697</x:v>
      </x:c>
      <x:c r="E7231" s="8" t="n">
        <x:f>100*'Weights and method'!$B$7*MAX(0,MIN(1,(LN(1+'Original 8 pillars'!E7231)-'Weights and method'!$C$7)/('Weights and method'!$D$7-'Weights and method'!$C$7)))</x:f>
        <x:v>7.607326216220237</x:v>
      </x:c>
      <x:c r="F7231" s="8" t="n">
        <x:f>100*'Weights and method'!$B$8*MAX(0,MIN(1,(LN(1+'Original 8 pillars'!F7231)-'Weights and method'!$C$8)/('Weights and method'!$D$8-'Weights and method'!$C$8)))</x:f>
        <x:v>9.939926857397325</x:v>
      </x:c>
      <x:c r="G7231" s="8" t="n">
        <x:f>100*'Weights and method'!$B$9*MAX(0,MIN(1,(LN(1+'Original 8 pillars'!G7231)-'Weights and method'!$C$9)/('Weights and method'!$D$9-'Weights and method'!$C$9)))</x:f>
        <x:v>5.295300422907839</x:v>
      </x:c>
      <x:c r="H7231" s="8" t="n">
        <x:f>100*'Weights and method'!$B$10*MAX(0,MIN(1,(LN(1+'Original 8 pillars'!H7231)-'Weights and method'!$C$10)/('Weights and method'!$D$10-'Weights and method'!$C$10)))</x:f>
        <x:v>0</x:v>
      </x:c>
      <x:c r="I7231" s="8" t="n">
        <x:f>100*'Weights and method'!$B$11*MAX(0,MIN(1,(LN(1+'Original 8 pillars'!I7231)-'Weights and method'!$C$11)/('Weights and method'!$D$11-'Weights and method'!$C$11)))</x:f>
        <x:v>4.126331557163571</x:v>
      </x:c>
      <x:c r="J7231" s="8" t="n">
        <x:f>100*'Weights and method'!$B$12*MAX(0,MIN(1,(LN(1+'Original 8 pillars'!J7231)-'Weights and method'!$C$12)/('Weights and method'!$D$12-'Weights and method'!$C$12)))</x:f>
        <x:v>2.15018393978555</x:v>
      </x:c>
      <x:c r="K7231" s="8" t="n">
        <x:f>SUM(C7231:J7231)</x:f>
        <x:v>40.1561150288027</x:v>
      </x:c>
    </x:row>
    <x:row r="7232">
      <x:c r="A7232" s="2" t="str">
        <x:f>'Original 8 pillars'!A7232</x:f>
        <x:v>Uganda</x:v>
      </x:c>
      <x:c r="B7232" s="2" t="str">
        <x:f>'Original 8 pillars'!B7232</x:f>
        <x:v>2018-06</x:v>
      </x:c>
      <x:c r="C7232" s="8" t="n">
        <x:f>100*'Weights and method'!$B$5*MAX(0,MIN(1,(LN(1+'Original 8 pillars'!C7232)-'Weights and method'!$C$5)/('Weights and method'!$D$5-'Weights and method'!$C$5)))</x:f>
        <x:v>4.233479311438422</x:v>
      </x:c>
      <x:c r="D7232" s="8" t="n">
        <x:f>100*'Weights and method'!$B$6*MAX(0,MIN(1,(LN(1+'Original 8 pillars'!D7232)-'Weights and method'!$C$6)/('Weights and method'!$D$6-'Weights and method'!$C$6)))</x:f>
        <x:v>4.009629074653089</x:v>
      </x:c>
      <x:c r="E7232" s="8" t="n">
        <x:f>100*'Weights and method'!$B$7*MAX(0,MIN(1,(LN(1+'Original 8 pillars'!E7232)-'Weights and method'!$C$7)/('Weights and method'!$D$7-'Weights and method'!$C$7)))</x:f>
        <x:v>8.509813158207871</x:v>
      </x:c>
      <x:c r="F7232" s="8" t="n">
        <x:f>100*'Weights and method'!$B$8*MAX(0,MIN(1,(LN(1+'Original 8 pillars'!F7232)-'Weights and method'!$C$8)/('Weights and method'!$D$8-'Weights and method'!$C$8)))</x:f>
        <x:v>9.438956373526405</x:v>
      </x:c>
      <x:c r="G7232" s="8" t="n">
        <x:f>100*'Weights and method'!$B$9*MAX(0,MIN(1,(LN(1+'Original 8 pillars'!G7232)-'Weights and method'!$C$9)/('Weights and method'!$D$9-'Weights and method'!$C$9)))</x:f>
        <x:v>3.172619674676442</x:v>
      </x:c>
      <x:c r="H7232" s="8" t="n">
        <x:f>100*'Weights and method'!$B$10*MAX(0,MIN(1,(LN(1+'Original 8 pillars'!H7232)-'Weights and method'!$C$10)/('Weights and method'!$D$10-'Weights and method'!$C$10)))</x:f>
        <x:v>0</x:v>
      </x:c>
      <x:c r="I7232" s="8" t="n">
        <x:f>100*'Weights and method'!$B$11*MAX(0,MIN(1,(LN(1+'Original 8 pillars'!I7232)-'Weights and method'!$C$11)/('Weights and method'!$D$11-'Weights and method'!$C$11)))</x:f>
        <x:v>2.690126975652582</x:v>
      </x:c>
      <x:c r="J7232" s="8" t="n">
        <x:f>100*'Weights and method'!$B$12*MAX(0,MIN(1,(LN(1+'Original 8 pillars'!J7232)-'Weights and method'!$C$12)/('Weights and method'!$D$12-'Weights and method'!$C$12)))</x:f>
        <x:v>2.542028535665014</x:v>
      </x:c>
      <x:c r="K7232" s="8" t="n">
        <x:f>SUM(C7232:J7232)</x:f>
        <x:v>34.596653103819826</x:v>
      </x:c>
    </x:row>
    <x:row r="7233">
      <x:c r="A7233" s="2" t="str">
        <x:f>'Original 8 pillars'!A7233</x:f>
        <x:v>Uganda</x:v>
      </x:c>
      <x:c r="B7233" s="2" t="str">
        <x:f>'Original 8 pillars'!B7233</x:f>
        <x:v>2018-07</x:v>
      </x:c>
      <x:c r="C7233" s="8" t="n">
        <x:f>100*'Weights and method'!$B$5*MAX(0,MIN(1,(LN(1+'Original 8 pillars'!C7233)-'Weights and method'!$C$5)/('Weights and method'!$D$5-'Weights and method'!$C$5)))</x:f>
        <x:v>4.172756056890418</x:v>
      </x:c>
      <x:c r="D7233" s="8" t="n">
        <x:f>100*'Weights and method'!$B$6*MAX(0,MIN(1,(LN(1+'Original 8 pillars'!D7233)-'Weights and method'!$C$6)/('Weights and method'!$D$6-'Weights and method'!$C$6)))</x:f>
        <x:v>3.752141106019779</x:v>
      </x:c>
      <x:c r="E7233" s="8" t="n">
        <x:f>100*'Weights and method'!$B$7*MAX(0,MIN(1,(LN(1+'Original 8 pillars'!E7233)-'Weights and method'!$C$7)/('Weights and method'!$D$7-'Weights and method'!$C$7)))</x:f>
        <x:v>8.456191426850571</x:v>
      </x:c>
      <x:c r="F7233" s="8" t="n">
        <x:f>100*'Weights and method'!$B$8*MAX(0,MIN(1,(LN(1+'Original 8 pillars'!F7233)-'Weights and method'!$C$8)/('Weights and method'!$D$8-'Weights and method'!$C$8)))</x:f>
        <x:v>9.863140001334747</x:v>
      </x:c>
      <x:c r="G7233" s="8" t="n">
        <x:f>100*'Weights and method'!$B$9*MAX(0,MIN(1,(LN(1+'Original 8 pillars'!G7233)-'Weights and method'!$C$9)/('Weights and method'!$D$9-'Weights and method'!$C$9)))</x:f>
        <x:v>4.587408979448651</x:v>
      </x:c>
      <x:c r="H7233" s="8" t="n">
        <x:f>100*'Weights and method'!$B$10*MAX(0,MIN(1,(LN(1+'Original 8 pillars'!H7233)-'Weights and method'!$C$10)/('Weights and method'!$D$10-'Weights and method'!$C$10)))</x:f>
        <x:v>0</x:v>
      </x:c>
      <x:c r="I7233" s="8" t="n">
        <x:f>100*'Weights and method'!$B$11*MAX(0,MIN(1,(LN(1+'Original 8 pillars'!I7233)-'Weights and method'!$C$11)/('Weights and method'!$D$11-'Weights and method'!$C$11)))</x:f>
        <x:v>4.00422073071894</x:v>
      </x:c>
      <x:c r="J7233" s="8" t="n">
        <x:f>100*'Weights and method'!$B$12*MAX(0,MIN(1,(LN(1+'Original 8 pillars'!J7233)-'Weights and method'!$C$12)/('Weights and method'!$D$12-'Weights and method'!$C$12)))</x:f>
        <x:v>1.7225000314195507</x:v>
      </x:c>
      <x:c r="K7233" s="8" t="n">
        <x:f>SUM(C7233:J7233)</x:f>
        <x:v>36.55835833268265</x:v>
      </x:c>
    </x:row>
    <x:row r="7234">
      <x:c r="A7234" s="2" t="str">
        <x:f>'Original 8 pillars'!A7234</x:f>
        <x:v>Uganda</x:v>
      </x:c>
      <x:c r="B7234" s="2" t="str">
        <x:f>'Original 8 pillars'!B7234</x:f>
        <x:v>2018-08</x:v>
      </x:c>
      <x:c r="C7234" s="8" t="n">
        <x:f>100*'Weights and method'!$B$5*MAX(0,MIN(1,(LN(1+'Original 8 pillars'!C7234)-'Weights and method'!$C$5)/('Weights and method'!$D$5-'Weights and method'!$C$5)))</x:f>
        <x:v>4.325143759495851</x:v>
      </x:c>
      <x:c r="D7234" s="8" t="n">
        <x:f>100*'Weights and method'!$B$6*MAX(0,MIN(1,(LN(1+'Original 8 pillars'!D7234)-'Weights and method'!$C$6)/('Weights and method'!$D$6-'Weights and method'!$C$6)))</x:f>
        <x:v>3.1822265265164975</x:v>
      </x:c>
      <x:c r="E7234" s="8" t="n">
        <x:f>100*'Weights and method'!$B$7*MAX(0,MIN(1,(LN(1+'Original 8 pillars'!E7234)-'Weights and method'!$C$7)/('Weights and method'!$D$7-'Weights and method'!$C$7)))</x:f>
        <x:v>7.421767087908533</x:v>
      </x:c>
      <x:c r="F7234" s="8" t="n">
        <x:f>100*'Weights and method'!$B$8*MAX(0,MIN(1,(LN(1+'Original 8 pillars'!F7234)-'Weights and method'!$C$8)/('Weights and method'!$D$8-'Weights and method'!$C$8)))</x:f>
        <x:v>9.23112273579658</x:v>
      </x:c>
      <x:c r="G7234" s="8" t="n">
        <x:f>100*'Weights and method'!$B$9*MAX(0,MIN(1,(LN(1+'Original 8 pillars'!G7234)-'Weights and method'!$C$9)/('Weights and method'!$D$9-'Weights and method'!$C$9)))</x:f>
        <x:v>4.01883967634014</x:v>
      </x:c>
      <x:c r="H7234" s="8" t="n">
        <x:f>100*'Weights and method'!$B$10*MAX(0,MIN(1,(LN(1+'Original 8 pillars'!H7234)-'Weights and method'!$C$10)/('Weights and method'!$D$10-'Weights and method'!$C$10)))</x:f>
        <x:v>0</x:v>
      </x:c>
      <x:c r="I7234" s="8" t="n">
        <x:f>100*'Weights and method'!$B$11*MAX(0,MIN(1,(LN(1+'Original 8 pillars'!I7234)-'Weights and method'!$C$11)/('Weights and method'!$D$11-'Weights and method'!$C$11)))</x:f>
        <x:v>3.168958678986024</x:v>
      </x:c>
      <x:c r="J7234" s="8" t="n">
        <x:f>100*'Weights and method'!$B$12*MAX(0,MIN(1,(LN(1+'Original 8 pillars'!J7234)-'Weights and method'!$C$12)/('Weights and method'!$D$12-'Weights and method'!$C$12)))</x:f>
        <x:v>1.2268251404038704</x:v>
      </x:c>
      <x:c r="K7234" s="8" t="n">
        <x:f>SUM(C7234:J7234)</x:f>
        <x:v>32.574883605447496</x:v>
      </x:c>
    </x:row>
    <x:row r="7235">
      <x:c r="A7235" s="2" t="str">
        <x:f>'Original 8 pillars'!A7235</x:f>
        <x:v>Uganda</x:v>
      </x:c>
      <x:c r="B7235" s="2" t="str">
        <x:f>'Original 8 pillars'!B7235</x:f>
        <x:v>2018-09</x:v>
      </x:c>
      <x:c r="C7235" s="8" t="n">
        <x:f>100*'Weights and method'!$B$5*MAX(0,MIN(1,(LN(1+'Original 8 pillars'!C7235)-'Weights and method'!$C$5)/('Weights and method'!$D$5-'Weights and method'!$C$5)))</x:f>
        <x:v>4.893654675451113</x:v>
      </x:c>
      <x:c r="D7235" s="8" t="n">
        <x:f>100*'Weights and method'!$B$6*MAX(0,MIN(1,(LN(1+'Original 8 pillars'!D7235)-'Weights and method'!$C$6)/('Weights and method'!$D$6-'Weights and method'!$C$6)))</x:f>
        <x:v>3.711873535121804</x:v>
      </x:c>
      <x:c r="E7235" s="8" t="n">
        <x:f>100*'Weights and method'!$B$7*MAX(0,MIN(1,(LN(1+'Original 8 pillars'!E7235)-'Weights and method'!$C$7)/('Weights and method'!$D$7-'Weights and method'!$C$7)))</x:f>
        <x:v>7.940413119440196</x:v>
      </x:c>
      <x:c r="F7235" s="8" t="n">
        <x:f>100*'Weights and method'!$B$8*MAX(0,MIN(1,(LN(1+'Original 8 pillars'!F7235)-'Weights and method'!$C$8)/('Weights and method'!$D$8-'Weights and method'!$C$8)))</x:f>
        <x:v>9.691953511378566</x:v>
      </x:c>
      <x:c r="G7235" s="8" t="n">
        <x:f>100*'Weights and method'!$B$9*MAX(0,MIN(1,(LN(1+'Original 8 pillars'!G7235)-'Weights and method'!$C$9)/('Weights and method'!$D$9-'Weights and method'!$C$9)))</x:f>
        <x:v>4.96954485065702</x:v>
      </x:c>
      <x:c r="H7235" s="8" t="n">
        <x:f>100*'Weights and method'!$B$10*MAX(0,MIN(1,(LN(1+'Original 8 pillars'!H7235)-'Weights and method'!$C$10)/('Weights and method'!$D$10-'Weights and method'!$C$10)))</x:f>
        <x:v>0</x:v>
      </x:c>
      <x:c r="I7235" s="8" t="n">
        <x:f>100*'Weights and method'!$B$11*MAX(0,MIN(1,(LN(1+'Original 8 pillars'!I7235)-'Weights and method'!$C$11)/('Weights and method'!$D$11-'Weights and method'!$C$11)))</x:f>
        <x:v>3.360435244450172</x:v>
      </x:c>
      <x:c r="J7235" s="8" t="n">
        <x:f>100*'Weights and method'!$B$12*MAX(0,MIN(1,(LN(1+'Original 8 pillars'!J7235)-'Weights and method'!$C$12)/('Weights and method'!$D$12-'Weights and method'!$C$12)))</x:f>
        <x:v>1.3046974596848457</x:v>
      </x:c>
      <x:c r="K7235" s="8" t="n">
        <x:f>SUM(C7235:J7235)</x:f>
        <x:v>35.87257239618371</x:v>
      </x:c>
    </x:row>
    <x:row r="7236">
      <x:c r="A7236" s="2" t="str">
        <x:f>'Original 8 pillars'!A7236</x:f>
        <x:v>Uganda</x:v>
      </x:c>
      <x:c r="B7236" s="2" t="str">
        <x:f>'Original 8 pillars'!B7236</x:f>
        <x:v>2018-10</x:v>
      </x:c>
      <x:c r="C7236" s="8" t="n">
        <x:f>100*'Weights and method'!$B$5*MAX(0,MIN(1,(LN(1+'Original 8 pillars'!C7236)-'Weights and method'!$C$5)/('Weights and method'!$D$5-'Weights and method'!$C$5)))</x:f>
        <x:v>4.424895581113619</x:v>
      </x:c>
      <x:c r="D7236" s="8" t="n">
        <x:f>100*'Weights and method'!$B$6*MAX(0,MIN(1,(LN(1+'Original 8 pillars'!D7236)-'Weights and method'!$C$6)/('Weights and method'!$D$6-'Weights and method'!$C$6)))</x:f>
        <x:v>4.421304022634919</x:v>
      </x:c>
      <x:c r="E7236" s="8" t="n">
        <x:f>100*'Weights and method'!$B$7*MAX(0,MIN(1,(LN(1+'Original 8 pillars'!E7236)-'Weights and method'!$C$7)/('Weights and method'!$D$7-'Weights and method'!$C$7)))</x:f>
        <x:v>6.59905462156377</x:v>
      </x:c>
      <x:c r="F7236" s="8" t="n">
        <x:f>100*'Weights and method'!$B$8*MAX(0,MIN(1,(LN(1+'Original 8 pillars'!F7236)-'Weights and method'!$C$8)/('Weights and method'!$D$8-'Weights and method'!$C$8)))</x:f>
        <x:v>10.35356581827267</x:v>
      </x:c>
      <x:c r="G7236" s="8" t="n">
        <x:f>100*'Weights and method'!$B$9*MAX(0,MIN(1,(LN(1+'Original 8 pillars'!G7236)-'Weights and method'!$C$9)/('Weights and method'!$D$9-'Weights and method'!$C$9)))</x:f>
        <x:v>4.619982345284948</x:v>
      </x:c>
      <x:c r="H7236" s="8" t="n">
        <x:f>100*'Weights and method'!$B$10*MAX(0,MIN(1,(LN(1+'Original 8 pillars'!H7236)-'Weights and method'!$C$10)/('Weights and method'!$D$10-'Weights and method'!$C$10)))</x:f>
        <x:v>0</x:v>
      </x:c>
      <x:c r="I7236" s="8" t="n">
        <x:f>100*'Weights and method'!$B$11*MAX(0,MIN(1,(LN(1+'Original 8 pillars'!I7236)-'Weights and method'!$C$11)/('Weights and method'!$D$11-'Weights and method'!$C$11)))</x:f>
        <x:v>4.189351811560168</x:v>
      </x:c>
      <x:c r="J7236" s="8" t="n">
        <x:f>100*'Weights and method'!$B$12*MAX(0,MIN(1,(LN(1+'Original 8 pillars'!J7236)-'Weights and method'!$C$12)/('Weights and method'!$D$12-'Weights and method'!$C$12)))</x:f>
        <x:v>2.180243002732329</x:v>
      </x:c>
      <x:c r="K7236" s="8" t="n">
        <x:f>SUM(C7236:J7236)</x:f>
        <x:v>36.78839720316242</x:v>
      </x:c>
    </x:row>
    <x:row r="7237">
      <x:c r="A7237" s="2" t="str">
        <x:f>'Original 8 pillars'!A7237</x:f>
        <x:v>Uganda</x:v>
      </x:c>
      <x:c r="B7237" s="2" t="str">
        <x:f>'Original 8 pillars'!B7237</x:f>
        <x:v>2018-11</x:v>
      </x:c>
      <x:c r="C7237" s="8" t="n">
        <x:f>100*'Weights and method'!$B$5*MAX(0,MIN(1,(LN(1+'Original 8 pillars'!C7237)-'Weights and method'!$C$5)/('Weights and method'!$D$5-'Weights and method'!$C$5)))</x:f>
        <x:v>5.251484066951591</x:v>
      </x:c>
      <x:c r="D7237" s="8" t="n">
        <x:f>100*'Weights and method'!$B$6*MAX(0,MIN(1,(LN(1+'Original 8 pillars'!D7237)-'Weights and method'!$C$6)/('Weights and method'!$D$6-'Weights and method'!$C$6)))</x:f>
        <x:v>4.894652958965733</x:v>
      </x:c>
      <x:c r="E7237" s="8" t="n">
        <x:f>100*'Weights and method'!$B$7*MAX(0,MIN(1,(LN(1+'Original 8 pillars'!E7237)-'Weights and method'!$C$7)/('Weights and method'!$D$7-'Weights and method'!$C$7)))</x:f>
        <x:v>9.111730184945083</x:v>
      </x:c>
      <x:c r="F7237" s="8" t="n">
        <x:f>100*'Weights and method'!$B$8*MAX(0,MIN(1,(LN(1+'Original 8 pillars'!F7237)-'Weights and method'!$C$8)/('Weights and method'!$D$8-'Weights and method'!$C$8)))</x:f>
        <x:v>10.57475489168889</x:v>
      </x:c>
      <x:c r="G7237" s="8" t="n">
        <x:f>100*'Weights and method'!$B$9*MAX(0,MIN(1,(LN(1+'Original 8 pillars'!G7237)-'Weights and method'!$C$9)/('Weights and method'!$D$9-'Weights and method'!$C$9)))</x:f>
        <x:v>5.691892414720486</x:v>
      </x:c>
      <x:c r="H7237" s="8" t="n">
        <x:f>100*'Weights and method'!$B$10*MAX(0,MIN(1,(LN(1+'Original 8 pillars'!H7237)-'Weights and method'!$C$10)/('Weights and method'!$D$10-'Weights and method'!$C$10)))</x:f>
        <x:v>0</x:v>
      </x:c>
      <x:c r="I7237" s="8" t="n">
        <x:f>100*'Weights and method'!$B$11*MAX(0,MIN(1,(LN(1+'Original 8 pillars'!I7237)-'Weights and method'!$C$11)/('Weights and method'!$D$11-'Weights and method'!$C$11)))</x:f>
        <x:v>5.17640742618954</x:v>
      </x:c>
      <x:c r="J7237" s="8" t="n">
        <x:f>100*'Weights and method'!$B$12*MAX(0,MIN(1,(LN(1+'Original 8 pillars'!J7237)-'Weights and method'!$C$12)/('Weights and method'!$D$12-'Weights and method'!$C$12)))</x:f>
        <x:v>2.1156555036474414</x:v>
      </x:c>
      <x:c r="K7237" s="8" t="n">
        <x:f>SUM(C7237:J7237)</x:f>
        <x:v>42.81657744710876</x:v>
      </x:c>
    </x:row>
    <x:row r="7238">
      <x:c r="A7238" s="2" t="str">
        <x:f>'Original 8 pillars'!A7238</x:f>
        <x:v>Uganda</x:v>
      </x:c>
      <x:c r="B7238" s="2" t="str">
        <x:f>'Original 8 pillars'!B7238</x:f>
        <x:v>2018-12</x:v>
      </x:c>
      <x:c r="C7238" s="8" t="n">
        <x:f>100*'Weights and method'!$B$5*MAX(0,MIN(1,(LN(1+'Original 8 pillars'!C7238)-'Weights and method'!$C$5)/('Weights and method'!$D$5-'Weights and method'!$C$5)))</x:f>
        <x:v>7.450075779143332</x:v>
      </x:c>
      <x:c r="D7238" s="8" t="n">
        <x:f>100*'Weights and method'!$B$6*MAX(0,MIN(1,(LN(1+'Original 8 pillars'!D7238)-'Weights and method'!$C$6)/('Weights and method'!$D$6-'Weights and method'!$C$6)))</x:f>
        <x:v>4.867018807519533</x:v>
      </x:c>
      <x:c r="E7238" s="8" t="n">
        <x:f>100*'Weights and method'!$B$7*MAX(0,MIN(1,(LN(1+'Original 8 pillars'!E7238)-'Weights and method'!$C$7)/('Weights and method'!$D$7-'Weights and method'!$C$7)))</x:f>
        <x:v>7.515271499039872</x:v>
      </x:c>
      <x:c r="F7238" s="8" t="n">
        <x:f>100*'Weights and method'!$B$8*MAX(0,MIN(1,(LN(1+'Original 8 pillars'!F7238)-'Weights and method'!$C$8)/('Weights and method'!$D$8-'Weights and method'!$C$8)))</x:f>
        <x:v>10.780731326274168</x:v>
      </x:c>
      <x:c r="G7238" s="8" t="n">
        <x:f>100*'Weights and method'!$B$9*MAX(0,MIN(1,(LN(1+'Original 8 pillars'!G7238)-'Weights and method'!$C$9)/('Weights and method'!$D$9-'Weights and method'!$C$9)))</x:f>
        <x:v>5.334094562997751</x:v>
      </x:c>
      <x:c r="H7238" s="8" t="n">
        <x:f>100*'Weights and method'!$B$10*MAX(0,MIN(1,(LN(1+'Original 8 pillars'!H7238)-'Weights and method'!$C$10)/('Weights and method'!$D$10-'Weights and method'!$C$10)))</x:f>
        <x:v>0</x:v>
      </x:c>
      <x:c r="I7238" s="8" t="n">
        <x:f>100*'Weights and method'!$B$11*MAX(0,MIN(1,(LN(1+'Original 8 pillars'!I7238)-'Weights and method'!$C$11)/('Weights and method'!$D$11-'Weights and method'!$C$11)))</x:f>
        <x:v>6.087418250539417</x:v>
      </x:c>
      <x:c r="J7238" s="8" t="n">
        <x:f>100*'Weights and method'!$B$12*MAX(0,MIN(1,(LN(1+'Original 8 pillars'!J7238)-'Weights and method'!$C$12)/('Weights and method'!$D$12-'Weights and method'!$C$12)))</x:f>
        <x:v>2.537466938499908</x:v>
      </x:c>
      <x:c r="K7238" s="8" t="n">
        <x:f>SUM(C7238:J7238)</x:f>
        <x:v>44.57207716401398</x:v>
      </x:c>
    </x:row>
    <x:row r="7239">
      <x:c r="A7239" s="2" t="str">
        <x:f>'Original 8 pillars'!A7239</x:f>
        <x:v>Uganda</x:v>
      </x:c>
      <x:c r="B7239" s="2" t="str">
        <x:f>'Original 8 pillars'!B7239</x:f>
        <x:v>2019-01</x:v>
      </x:c>
      <x:c r="C7239" s="8" t="n">
        <x:f>100*'Weights and method'!$B$5*MAX(0,MIN(1,(LN(1+'Original 8 pillars'!C7239)-'Weights and method'!$C$5)/('Weights and method'!$D$5-'Weights and method'!$C$5)))</x:f>
        <x:v>8.380989967018282</x:v>
      </x:c>
      <x:c r="D7239" s="8" t="n">
        <x:f>100*'Weights and method'!$B$6*MAX(0,MIN(1,(LN(1+'Original 8 pillars'!D7239)-'Weights and method'!$C$6)/('Weights and method'!$D$6-'Weights and method'!$C$6)))</x:f>
        <x:v>6.524398907471821</x:v>
      </x:c>
      <x:c r="E7239" s="8" t="n">
        <x:f>100*'Weights and method'!$B$7*MAX(0,MIN(1,(LN(1+'Original 8 pillars'!E7239)-'Weights and method'!$C$7)/('Weights and method'!$D$7-'Weights and method'!$C$7)))</x:f>
        <x:v>8.521080662653418</x:v>
      </x:c>
      <x:c r="F7239" s="8" t="n">
        <x:f>100*'Weights and method'!$B$8*MAX(0,MIN(1,(LN(1+'Original 8 pillars'!F7239)-'Weights and method'!$C$8)/('Weights and method'!$D$8-'Weights and method'!$C$8)))</x:f>
        <x:v>10.47023150790538</x:v>
      </x:c>
      <x:c r="G7239" s="8" t="n">
        <x:f>100*'Weights and method'!$B$9*MAX(0,MIN(1,(LN(1+'Original 8 pillars'!G7239)-'Weights and method'!$C$9)/('Weights and method'!$D$9-'Weights and method'!$C$9)))</x:f>
        <x:v>8.396008505961802</x:v>
      </x:c>
      <x:c r="H7239" s="8" t="n">
        <x:f>100*'Weights and method'!$B$10*MAX(0,MIN(1,(LN(1+'Original 8 pillars'!H7239)-'Weights and method'!$C$10)/('Weights and method'!$D$10-'Weights and method'!$C$10)))</x:f>
        <x:v>0</x:v>
      </x:c>
      <x:c r="I7239" s="8" t="n">
        <x:f>100*'Weights and method'!$B$11*MAX(0,MIN(1,(LN(1+'Original 8 pillars'!I7239)-'Weights and method'!$C$11)/('Weights and method'!$D$11-'Weights and method'!$C$11)))</x:f>
        <x:v>7.6458714520983655</x:v>
      </x:c>
      <x:c r="J7239" s="8" t="n">
        <x:f>100*'Weights and method'!$B$12*MAX(0,MIN(1,(LN(1+'Original 8 pillars'!J7239)-'Weights and method'!$C$12)/('Weights and method'!$D$12-'Weights and method'!$C$12)))</x:f>
        <x:v>3.0810675167909314</x:v>
      </x:c>
      <x:c r="K7239" s="8" t="n">
        <x:f>SUM(C7239:J7239)</x:f>
        <x:v>53.019648519899995</x:v>
      </x:c>
    </x:row>
    <x:row r="7240">
      <x:c r="A7240" s="2" t="str">
        <x:f>'Original 8 pillars'!A7240</x:f>
        <x:v>Uganda</x:v>
      </x:c>
      <x:c r="B7240" s="2" t="str">
        <x:f>'Original 8 pillars'!B7240</x:f>
        <x:v>2019-02</x:v>
      </x:c>
      <x:c r="C7240" s="8" t="n">
        <x:f>100*'Weights and method'!$B$5*MAX(0,MIN(1,(LN(1+'Original 8 pillars'!C7240)-'Weights and method'!$C$5)/('Weights and method'!$D$5-'Weights and method'!$C$5)))</x:f>
        <x:v>5.668204909913952</x:v>
      </x:c>
      <x:c r="D7240" s="8" t="n">
        <x:f>100*'Weights and method'!$B$6*MAX(0,MIN(1,(LN(1+'Original 8 pillars'!D7240)-'Weights and method'!$C$6)/('Weights and method'!$D$6-'Weights and method'!$C$6)))</x:f>
        <x:v>5.2520297497647</x:v>
      </x:c>
      <x:c r="E7240" s="8" t="n">
        <x:f>100*'Weights and method'!$B$7*MAX(0,MIN(1,(LN(1+'Original 8 pillars'!E7240)-'Weights and method'!$C$7)/('Weights and method'!$D$7-'Weights and method'!$C$7)))</x:f>
        <x:v>8.88433739390564</x:v>
      </x:c>
      <x:c r="F7240" s="8" t="n">
        <x:f>100*'Weights and method'!$B$8*MAX(0,MIN(1,(LN(1+'Original 8 pillars'!F7240)-'Weights and method'!$C$8)/('Weights and method'!$D$8-'Weights and method'!$C$8)))</x:f>
        <x:v>11.702084520749185</x:v>
      </x:c>
      <x:c r="G7240" s="8" t="n">
        <x:f>100*'Weights and method'!$B$9*MAX(0,MIN(1,(LN(1+'Original 8 pillars'!G7240)-'Weights and method'!$C$9)/('Weights and method'!$D$9-'Weights and method'!$C$9)))</x:f>
        <x:v>6.477721012455948</x:v>
      </x:c>
      <x:c r="H7240" s="8" t="n">
        <x:f>100*'Weights and method'!$B$10*MAX(0,MIN(1,(LN(1+'Original 8 pillars'!H7240)-'Weights and method'!$C$10)/('Weights and method'!$D$10-'Weights and method'!$C$10)))</x:f>
        <x:v>0</x:v>
      </x:c>
      <x:c r="I7240" s="8" t="n">
        <x:f>100*'Weights and method'!$B$11*MAX(0,MIN(1,(LN(1+'Original 8 pillars'!I7240)-'Weights and method'!$C$11)/('Weights and method'!$D$11-'Weights and method'!$C$11)))</x:f>
        <x:v>5.419902768884673</x:v>
      </x:c>
      <x:c r="J7240" s="8" t="n">
        <x:f>100*'Weights and method'!$B$12*MAX(0,MIN(1,(LN(1+'Original 8 pillars'!J7240)-'Weights and method'!$C$12)/('Weights and method'!$D$12-'Weights and method'!$C$12)))</x:f>
        <x:v>2.218261882443598</x:v>
      </x:c>
      <x:c r="K7240" s="8" t="n">
        <x:f>SUM(C7240:J7240)</x:f>
        <x:v>45.622542238117695</x:v>
      </x:c>
    </x:row>
    <x:row r="7241">
      <x:c r="A7241" s="2" t="str">
        <x:f>'Original 8 pillars'!A7241</x:f>
        <x:v>Uganda</x:v>
      </x:c>
      <x:c r="B7241" s="2" t="str">
        <x:f>'Original 8 pillars'!B7241</x:f>
        <x:v>2019-03</x:v>
      </x:c>
      <x:c r="C7241" s="8" t="n">
        <x:f>100*'Weights and method'!$B$5*MAX(0,MIN(1,(LN(1+'Original 8 pillars'!C7241)-'Weights and method'!$C$5)/('Weights and method'!$D$5-'Weights and method'!$C$5)))</x:f>
        <x:v>6.1928866360224255</x:v>
      </x:c>
      <x:c r="D7241" s="8" t="n">
        <x:f>100*'Weights and method'!$B$6*MAX(0,MIN(1,(LN(1+'Original 8 pillars'!D7241)-'Weights and method'!$C$6)/('Weights and method'!$D$6-'Weights and method'!$C$6)))</x:f>
        <x:v>4.597676109088772</x:v>
      </x:c>
      <x:c r="E7241" s="8" t="n">
        <x:f>100*'Weights and method'!$B$7*MAX(0,MIN(1,(LN(1+'Original 8 pillars'!E7241)-'Weights and method'!$C$7)/('Weights and method'!$D$7-'Weights and method'!$C$7)))</x:f>
        <x:v>7.435088582139625</x:v>
      </x:c>
      <x:c r="F7241" s="8" t="n">
        <x:f>100*'Weights and method'!$B$8*MAX(0,MIN(1,(LN(1+'Original 8 pillars'!F7241)-'Weights and method'!$C$8)/('Weights and method'!$D$8-'Weights and method'!$C$8)))</x:f>
        <x:v>10.3357457656596</x:v>
      </x:c>
      <x:c r="G7241" s="8" t="n">
        <x:f>100*'Weights and method'!$B$9*MAX(0,MIN(1,(LN(1+'Original 8 pillars'!G7241)-'Weights and method'!$C$9)/('Weights and method'!$D$9-'Weights and method'!$C$9)))</x:f>
        <x:v>4.369851539717315</x:v>
      </x:c>
      <x:c r="H7241" s="8" t="n">
        <x:f>100*'Weights and method'!$B$10*MAX(0,MIN(1,(LN(1+'Original 8 pillars'!H7241)-'Weights and method'!$C$10)/('Weights and method'!$D$10-'Weights and method'!$C$10)))</x:f>
        <x:v>0</x:v>
      </x:c>
      <x:c r="I7241" s="8" t="n">
        <x:f>100*'Weights and method'!$B$11*MAX(0,MIN(1,(LN(1+'Original 8 pillars'!I7241)-'Weights and method'!$C$11)/('Weights and method'!$D$11-'Weights and method'!$C$11)))</x:f>
        <x:v>5.8246077129718685</x:v>
      </x:c>
      <x:c r="J7241" s="8" t="n">
        <x:f>100*'Weights and method'!$B$12*MAX(0,MIN(1,(LN(1+'Original 8 pillars'!J7241)-'Weights and method'!$C$12)/('Weights and method'!$D$12-'Weights and method'!$C$12)))</x:f>
        <x:v>3.29317164157469</x:v>
      </x:c>
      <x:c r="K7241" s="8" t="n">
        <x:f>SUM(C7241:J7241)</x:f>
        <x:v>42.0490279871743</x:v>
      </x:c>
    </x:row>
    <x:row r="7242">
      <x:c r="A7242" s="2" t="str">
        <x:f>'Original 8 pillars'!A7242</x:f>
        <x:v>Uganda</x:v>
      </x:c>
      <x:c r="B7242" s="2" t="str">
        <x:f>'Original 8 pillars'!B7242</x:f>
        <x:v>2019-04</x:v>
      </x:c>
      <x:c r="C7242" s="8" t="n">
        <x:f>100*'Weights and method'!$B$5*MAX(0,MIN(1,(LN(1+'Original 8 pillars'!C7242)-'Weights and method'!$C$5)/('Weights and method'!$D$5-'Weights and method'!$C$5)))</x:f>
        <x:v>6.768344442500314</x:v>
      </x:c>
      <x:c r="D7242" s="8" t="n">
        <x:f>100*'Weights and method'!$B$6*MAX(0,MIN(1,(LN(1+'Original 8 pillars'!D7242)-'Weights and method'!$C$6)/('Weights and method'!$D$6-'Weights and method'!$C$6)))</x:f>
        <x:v>5.562791244479946</x:v>
      </x:c>
      <x:c r="E7242" s="8" t="n">
        <x:f>100*'Weights and method'!$B$7*MAX(0,MIN(1,(LN(1+'Original 8 pillars'!E7242)-'Weights and method'!$C$7)/('Weights and method'!$D$7-'Weights and method'!$C$7)))</x:f>
        <x:v>9.0416811201434</x:v>
      </x:c>
      <x:c r="F7242" s="8" t="n">
        <x:f>100*'Weights and method'!$B$8*MAX(0,MIN(1,(LN(1+'Original 8 pillars'!F7242)-'Weights and method'!$C$8)/('Weights and method'!$D$8-'Weights and method'!$C$8)))</x:f>
        <x:v>10.928065324930044</x:v>
      </x:c>
      <x:c r="G7242" s="8" t="n">
        <x:f>100*'Weights and method'!$B$9*MAX(0,MIN(1,(LN(1+'Original 8 pillars'!G7242)-'Weights and method'!$C$9)/('Weights and method'!$D$9-'Weights and method'!$C$9)))</x:f>
        <x:v>6.710189389583455</x:v>
      </x:c>
      <x:c r="H7242" s="8" t="n">
        <x:f>100*'Weights and method'!$B$10*MAX(0,MIN(1,(LN(1+'Original 8 pillars'!H7242)-'Weights and method'!$C$10)/('Weights and method'!$D$10-'Weights and method'!$C$10)))</x:f>
        <x:v>0</x:v>
      </x:c>
      <x:c r="I7242" s="8" t="n">
        <x:f>100*'Weights and method'!$B$11*MAX(0,MIN(1,(LN(1+'Original 8 pillars'!I7242)-'Weights and method'!$C$11)/('Weights and method'!$D$11-'Weights and method'!$C$11)))</x:f>
        <x:v>7.394551343070314</x:v>
      </x:c>
      <x:c r="J7242" s="8" t="n">
        <x:f>100*'Weights and method'!$B$12*MAX(0,MIN(1,(LN(1+'Original 8 pillars'!J7242)-'Weights and method'!$C$12)/('Weights and method'!$D$12-'Weights and method'!$C$12)))</x:f>
        <x:v>3.4057519988858926</x:v>
      </x:c>
      <x:c r="K7242" s="8" t="n">
        <x:f>SUM(C7242:J7242)</x:f>
        <x:v>49.811374863593365</x:v>
      </x:c>
    </x:row>
    <x:row r="7243">
      <x:c r="A7243" s="2" t="str">
        <x:f>'Original 8 pillars'!A7243</x:f>
        <x:v>Uganda</x:v>
      </x:c>
      <x:c r="B7243" s="2" t="str">
        <x:f>'Original 8 pillars'!B7243</x:f>
        <x:v>2019-05</x:v>
      </x:c>
      <x:c r="C7243" s="8" t="n">
        <x:f>100*'Weights and method'!$B$5*MAX(0,MIN(1,(LN(1+'Original 8 pillars'!C7243)-'Weights and method'!$C$5)/('Weights and method'!$D$5-'Weights and method'!$C$5)))</x:f>
        <x:v>5.454488148227066</x:v>
      </x:c>
      <x:c r="D7243" s="8" t="n">
        <x:f>100*'Weights and method'!$B$6*MAX(0,MIN(1,(LN(1+'Original 8 pillars'!D7243)-'Weights and method'!$C$6)/('Weights and method'!$D$6-'Weights and method'!$C$6)))</x:f>
        <x:v>4.185145497378127</x:v>
      </x:c>
      <x:c r="E7243" s="8" t="n">
        <x:f>100*'Weights and method'!$B$7*MAX(0,MIN(1,(LN(1+'Original 8 pillars'!E7243)-'Weights and method'!$C$7)/('Weights and method'!$D$7-'Weights and method'!$C$7)))</x:f>
        <x:v>7.696113745348204</x:v>
      </x:c>
      <x:c r="F7243" s="8" t="n">
        <x:f>100*'Weights and method'!$B$8*MAX(0,MIN(1,(LN(1+'Original 8 pillars'!F7243)-'Weights and method'!$C$8)/('Weights and method'!$D$8-'Weights and method'!$C$8)))</x:f>
        <x:v>10.637634941351022</x:v>
      </x:c>
      <x:c r="G7243" s="8" t="n">
        <x:f>100*'Weights and method'!$B$9*MAX(0,MIN(1,(LN(1+'Original 8 pillars'!G7243)-'Weights and method'!$C$9)/('Weights and method'!$D$9-'Weights and method'!$C$9)))</x:f>
        <x:v>5.190534585794917</x:v>
      </x:c>
      <x:c r="H7243" s="8" t="n">
        <x:f>100*'Weights and method'!$B$10*MAX(0,MIN(1,(LN(1+'Original 8 pillars'!H7243)-'Weights and method'!$C$10)/('Weights and method'!$D$10-'Weights and method'!$C$10)))</x:f>
        <x:v>0</x:v>
      </x:c>
      <x:c r="I7243" s="8" t="n">
        <x:f>100*'Weights and method'!$B$11*MAX(0,MIN(1,(LN(1+'Original 8 pillars'!I7243)-'Weights and method'!$C$11)/('Weights and method'!$D$11-'Weights and method'!$C$11)))</x:f>
        <x:v>5.142823497319768</x:v>
      </x:c>
      <x:c r="J7243" s="8" t="n">
        <x:f>100*'Weights and method'!$B$12*MAX(0,MIN(1,(LN(1+'Original 8 pillars'!J7243)-'Weights and method'!$C$12)/('Weights and method'!$D$12-'Weights and method'!$C$12)))</x:f>
        <x:v>3.1790743518325586</x:v>
      </x:c>
      <x:c r="K7243" s="8" t="n">
        <x:f>SUM(C7243:J7243)</x:f>
        <x:v>41.48581476725166</x:v>
      </x:c>
    </x:row>
    <x:row r="7244">
      <x:c r="A7244" s="2" t="str">
        <x:f>'Original 8 pillars'!A7244</x:f>
        <x:v>Uganda</x:v>
      </x:c>
      <x:c r="B7244" s="2" t="str">
        <x:f>'Original 8 pillars'!B7244</x:f>
        <x:v>2019-06</x:v>
      </x:c>
      <x:c r="C7244" s="8" t="n">
        <x:f>100*'Weights and method'!$B$5*MAX(0,MIN(1,(LN(1+'Original 8 pillars'!C7244)-'Weights and method'!$C$5)/('Weights and method'!$D$5-'Weights and method'!$C$5)))</x:f>
        <x:v>6.810050731298567</x:v>
      </x:c>
      <x:c r="D7244" s="8" t="n">
        <x:f>100*'Weights and method'!$B$6*MAX(0,MIN(1,(LN(1+'Original 8 pillars'!D7244)-'Weights and method'!$C$6)/('Weights and method'!$D$6-'Weights and method'!$C$6)))</x:f>
        <x:v>7.102003005646</x:v>
      </x:c>
      <x:c r="E7244" s="8" t="n">
        <x:f>100*'Weights and method'!$B$7*MAX(0,MIN(1,(LN(1+'Original 8 pillars'!E7244)-'Weights and method'!$C$7)/('Weights and method'!$D$7-'Weights and method'!$C$7)))</x:f>
        <x:v>8.991935736535241</x:v>
      </x:c>
      <x:c r="F7244" s="8" t="n">
        <x:f>100*'Weights and method'!$B$8*MAX(0,MIN(1,(LN(1+'Original 8 pillars'!F7244)-'Weights and method'!$C$8)/('Weights and method'!$D$8-'Weights and method'!$C$8)))</x:f>
        <x:v>11.87334330333048</x:v>
      </x:c>
      <x:c r="G7244" s="8" t="n">
        <x:f>100*'Weights and method'!$B$9*MAX(0,MIN(1,(LN(1+'Original 8 pillars'!G7244)-'Weights and method'!$C$9)/('Weights and method'!$D$9-'Weights and method'!$C$9)))</x:f>
        <x:v>5.820337636162802</x:v>
      </x:c>
      <x:c r="H7244" s="8" t="n">
        <x:f>100*'Weights and method'!$B$10*MAX(0,MIN(1,(LN(1+'Original 8 pillars'!H7244)-'Weights and method'!$C$10)/('Weights and method'!$D$10-'Weights and method'!$C$10)))</x:f>
        <x:v>0</x:v>
      </x:c>
      <x:c r="I7244" s="8" t="n">
        <x:f>100*'Weights and method'!$B$11*MAX(0,MIN(1,(LN(1+'Original 8 pillars'!I7244)-'Weights and method'!$C$11)/('Weights and method'!$D$11-'Weights and method'!$C$11)))</x:f>
        <x:v>5.557767724974235</x:v>
      </x:c>
      <x:c r="J7244" s="8" t="n">
        <x:f>100*'Weights and method'!$B$12*MAX(0,MIN(1,(LN(1+'Original 8 pillars'!J7244)-'Weights and method'!$C$12)/('Weights and method'!$D$12-'Weights and method'!$C$12)))</x:f>
        <x:v>4.202430978939879</x:v>
      </x:c>
      <x:c r="K7244" s="8" t="n">
        <x:f>SUM(C7244:J7244)</x:f>
        <x:v>50.35786911688721</x:v>
      </x:c>
    </x:row>
    <x:row r="7245">
      <x:c r="A7245" s="2" t="str">
        <x:f>'Original 8 pillars'!A7245</x:f>
        <x:v>Uganda</x:v>
      </x:c>
      <x:c r="B7245" s="2" t="str">
        <x:f>'Original 8 pillars'!B7245</x:f>
        <x:v>2019-07</x:v>
      </x:c>
      <x:c r="C7245" s="8" t="n">
        <x:f>100*'Weights and method'!$B$5*MAX(0,MIN(1,(LN(1+'Original 8 pillars'!C7245)-'Weights and method'!$C$5)/('Weights and method'!$D$5-'Weights and method'!$C$5)))</x:f>
        <x:v>7.047407292050994</x:v>
      </x:c>
      <x:c r="D7245" s="8" t="n">
        <x:f>100*'Weights and method'!$B$6*MAX(0,MIN(1,(LN(1+'Original 8 pillars'!D7245)-'Weights and method'!$C$6)/('Weights and method'!$D$6-'Weights and method'!$C$6)))</x:f>
        <x:v>4.848309398044181</x:v>
      </x:c>
      <x:c r="E7245" s="8" t="n">
        <x:f>100*'Weights and method'!$B$7*MAX(0,MIN(1,(LN(1+'Original 8 pillars'!E7245)-'Weights and method'!$C$7)/('Weights and method'!$D$7-'Weights and method'!$C$7)))</x:f>
        <x:v>8.462471043639088</x:v>
      </x:c>
      <x:c r="F7245" s="8" t="n">
        <x:f>100*'Weights and method'!$B$8*MAX(0,MIN(1,(LN(1+'Original 8 pillars'!F7245)-'Weights and method'!$C$8)/('Weights and method'!$D$8-'Weights and method'!$C$8)))</x:f>
        <x:v>10.74151343115702</x:v>
      </x:c>
      <x:c r="G7245" s="8" t="n">
        <x:f>100*'Weights and method'!$B$9*MAX(0,MIN(1,(LN(1+'Original 8 pillars'!G7245)-'Weights and method'!$C$9)/('Weights and method'!$D$9-'Weights and method'!$C$9)))</x:f>
        <x:v>6.401087951996902</x:v>
      </x:c>
      <x:c r="H7245" s="8" t="n">
        <x:f>100*'Weights and method'!$B$10*MAX(0,MIN(1,(LN(1+'Original 8 pillars'!H7245)-'Weights and method'!$C$10)/('Weights and method'!$D$10-'Weights and method'!$C$10)))</x:f>
        <x:v>0</x:v>
      </x:c>
      <x:c r="I7245" s="8" t="n">
        <x:f>100*'Weights and method'!$B$11*MAX(0,MIN(1,(LN(1+'Original 8 pillars'!I7245)-'Weights and method'!$C$11)/('Weights and method'!$D$11-'Weights and method'!$C$11)))</x:f>
        <x:v>5.933986917076512</x:v>
      </x:c>
      <x:c r="J7245" s="8" t="n">
        <x:f>100*'Weights and method'!$B$12*MAX(0,MIN(1,(LN(1+'Original 8 pillars'!J7245)-'Weights and method'!$C$12)/('Weights and method'!$D$12-'Weights and method'!$C$12)))</x:f>
        <x:v>4.42606193303031</x:v>
      </x:c>
      <x:c r="K7245" s="8" t="n">
        <x:f>SUM(C7245:J7245)</x:f>
        <x:v>47.86083796699501</x:v>
      </x:c>
    </x:row>
    <x:row r="7246">
      <x:c r="A7246" s="2" t="str">
        <x:f>'Original 8 pillars'!A7246</x:f>
        <x:v>Uganda</x:v>
      </x:c>
      <x:c r="B7246" s="2" t="str">
        <x:f>'Original 8 pillars'!B7246</x:f>
        <x:v>2019-08</x:v>
      </x:c>
      <x:c r="C7246" s="8" t="n">
        <x:f>100*'Weights and method'!$B$5*MAX(0,MIN(1,(LN(1+'Original 8 pillars'!C7246)-'Weights and method'!$C$5)/('Weights and method'!$D$5-'Weights and method'!$C$5)))</x:f>
        <x:v>5.943578222694254</x:v>
      </x:c>
      <x:c r="D7246" s="8" t="n">
        <x:f>100*'Weights and method'!$B$6*MAX(0,MIN(1,(LN(1+'Original 8 pillars'!D7246)-'Weights and method'!$C$6)/('Weights and method'!$D$6-'Weights and method'!$C$6)))</x:f>
        <x:v>5.375444033400581</x:v>
      </x:c>
      <x:c r="E7246" s="8" t="n">
        <x:f>100*'Weights and method'!$B$7*MAX(0,MIN(1,(LN(1+'Original 8 pillars'!E7246)-'Weights and method'!$C$7)/('Weights and method'!$D$7-'Weights and method'!$C$7)))</x:f>
        <x:v>8.547163303830775</x:v>
      </x:c>
      <x:c r="F7246" s="8" t="n">
        <x:f>100*'Weights and method'!$B$8*MAX(0,MIN(1,(LN(1+'Original 8 pillars'!F7246)-'Weights and method'!$C$8)/('Weights and method'!$D$8-'Weights and method'!$C$8)))</x:f>
        <x:v>10.676721326870222</x:v>
      </x:c>
      <x:c r="G7246" s="8" t="n">
        <x:f>100*'Weights and method'!$B$9*MAX(0,MIN(1,(LN(1+'Original 8 pillars'!G7246)-'Weights and method'!$C$9)/('Weights and method'!$D$9-'Weights and method'!$C$9)))</x:f>
        <x:v>6.2755375463687315</x:v>
      </x:c>
      <x:c r="H7246" s="8" t="n">
        <x:f>100*'Weights and method'!$B$10*MAX(0,MIN(1,(LN(1+'Original 8 pillars'!H7246)-'Weights and method'!$C$10)/('Weights and method'!$D$10-'Weights and method'!$C$10)))</x:f>
        <x:v>1.0431467458835948</x:v>
      </x:c>
      <x:c r="I7246" s="8" t="n">
        <x:f>100*'Weights and method'!$B$11*MAX(0,MIN(1,(LN(1+'Original 8 pillars'!I7246)-'Weights and method'!$C$11)/('Weights and method'!$D$11-'Weights and method'!$C$11)))</x:f>
        <x:v>6.250094483147599</x:v>
      </x:c>
      <x:c r="J7246" s="8" t="n">
        <x:f>100*'Weights and method'!$B$12*MAX(0,MIN(1,(LN(1+'Original 8 pillars'!J7246)-'Weights and method'!$C$12)/('Weights and method'!$D$12-'Weights and method'!$C$12)))</x:f>
        <x:v>3.575404534787991</x:v>
      </x:c>
      <x:c r="K7246" s="8" t="n">
        <x:f>SUM(C7246:J7246)</x:f>
        <x:v>47.68709019698375</x:v>
      </x:c>
    </x:row>
    <x:row r="7247">
      <x:c r="A7247" s="2" t="str">
        <x:f>'Original 8 pillars'!A7247</x:f>
        <x:v>Uganda</x:v>
      </x:c>
      <x:c r="B7247" s="2" t="str">
        <x:f>'Original 8 pillars'!B7247</x:f>
        <x:v>2019-09</x:v>
      </x:c>
      <x:c r="C7247" s="8" t="n">
        <x:f>100*'Weights and method'!$B$5*MAX(0,MIN(1,(LN(1+'Original 8 pillars'!C7247)-'Weights and method'!$C$5)/('Weights and method'!$D$5-'Weights and method'!$C$5)))</x:f>
        <x:v>7.260235194870393</x:v>
      </x:c>
      <x:c r="D7247" s="8" t="n">
        <x:f>100*'Weights and method'!$B$6*MAX(0,MIN(1,(LN(1+'Original 8 pillars'!D7247)-'Weights and method'!$C$6)/('Weights and method'!$D$6-'Weights and method'!$C$6)))</x:f>
        <x:v>5.263456753102257</x:v>
      </x:c>
      <x:c r="E7247" s="8" t="n">
        <x:f>100*'Weights and method'!$B$7*MAX(0,MIN(1,(LN(1+'Original 8 pillars'!E7247)-'Weights and method'!$C$7)/('Weights and method'!$D$7-'Weights and method'!$C$7)))</x:f>
        <x:v>6.8774203981997415</x:v>
      </x:c>
      <x:c r="F7247" s="8" t="n">
        <x:f>100*'Weights and method'!$B$8*MAX(0,MIN(1,(LN(1+'Original 8 pillars'!F7247)-'Weights and method'!$C$8)/('Weights and method'!$D$8-'Weights and method'!$C$8)))</x:f>
        <x:v>10.28833573783346</x:v>
      </x:c>
      <x:c r="G7247" s="8" t="n">
        <x:f>100*'Weights and method'!$B$9*MAX(0,MIN(1,(LN(1+'Original 8 pillars'!G7247)-'Weights and method'!$C$9)/('Weights and method'!$D$9-'Weights and method'!$C$9)))</x:f>
        <x:v>6.9279962553956125</x:v>
      </x:c>
      <x:c r="H7247" s="8" t="n">
        <x:f>100*'Weights and method'!$B$10*MAX(0,MIN(1,(LN(1+'Original 8 pillars'!H7247)-'Weights and method'!$C$10)/('Weights and method'!$D$10-'Weights and method'!$C$10)))</x:f>
        <x:v>0</x:v>
      </x:c>
      <x:c r="I7247" s="8" t="n">
        <x:f>100*'Weights and method'!$B$11*MAX(0,MIN(1,(LN(1+'Original 8 pillars'!I7247)-'Weights and method'!$C$11)/('Weights and method'!$D$11-'Weights and method'!$C$11)))</x:f>
        <x:v>6.460843818545094</x:v>
      </x:c>
      <x:c r="J7247" s="8" t="n">
        <x:f>100*'Weights and method'!$B$12*MAX(0,MIN(1,(LN(1+'Original 8 pillars'!J7247)-'Weights and method'!$C$12)/('Weights and method'!$D$12-'Weights and method'!$C$12)))</x:f>
        <x:v>5.319168733178479</x:v>
      </x:c>
      <x:c r="K7247" s="8" t="n">
        <x:f>SUM(C7247:J7247)</x:f>
        <x:v>48.39745689112504</x:v>
      </x:c>
    </x:row>
    <x:row r="7248">
      <x:c r="A7248" s="2" t="str">
        <x:f>'Original 8 pillars'!A7248</x:f>
        <x:v>Uganda</x:v>
      </x:c>
      <x:c r="B7248" s="2" t="str">
        <x:f>'Original 8 pillars'!B7248</x:f>
        <x:v>2019-10</x:v>
      </x:c>
      <x:c r="C7248" s="8" t="n">
        <x:f>100*'Weights and method'!$B$5*MAX(0,MIN(1,(LN(1+'Original 8 pillars'!C7248)-'Weights and method'!$C$5)/('Weights and method'!$D$5-'Weights and method'!$C$5)))</x:f>
        <x:v>5.934844391430177</x:v>
      </x:c>
      <x:c r="D7248" s="8" t="n">
        <x:f>100*'Weights and method'!$B$6*MAX(0,MIN(1,(LN(1+'Original 8 pillars'!D7248)-'Weights and method'!$C$6)/('Weights and method'!$D$6-'Weights and method'!$C$6)))</x:f>
        <x:v>5.24143211181511</x:v>
      </x:c>
      <x:c r="E7248" s="8" t="n">
        <x:f>100*'Weights and method'!$B$7*MAX(0,MIN(1,(LN(1+'Original 8 pillars'!E7248)-'Weights and method'!$C$7)/('Weights and method'!$D$7-'Weights and method'!$C$7)))</x:f>
        <x:v>8.004887744494285</x:v>
      </x:c>
      <x:c r="F7248" s="8" t="n">
        <x:f>100*'Weights and method'!$B$8*MAX(0,MIN(1,(LN(1+'Original 8 pillars'!F7248)-'Weights and method'!$C$8)/('Weights and method'!$D$8-'Weights and method'!$C$8)))</x:f>
        <x:v>10.276001614675417</x:v>
      </x:c>
      <x:c r="G7248" s="8" t="n">
        <x:f>100*'Weights and method'!$B$9*MAX(0,MIN(1,(LN(1+'Original 8 pillars'!G7248)-'Weights and method'!$C$9)/('Weights and method'!$D$9-'Weights and method'!$C$9)))</x:f>
        <x:v>6.231852480260885</x:v>
      </x:c>
      <x:c r="H7248" s="8" t="n">
        <x:f>100*'Weights and method'!$B$10*MAX(0,MIN(1,(LN(1+'Original 8 pillars'!H7248)-'Weights and method'!$C$10)/('Weights and method'!$D$10-'Weights and method'!$C$10)))</x:f>
        <x:v>0</x:v>
      </x:c>
      <x:c r="I7248" s="8" t="n">
        <x:f>100*'Weights and method'!$B$11*MAX(0,MIN(1,(LN(1+'Original 8 pillars'!I7248)-'Weights and method'!$C$11)/('Weights and method'!$D$11-'Weights and method'!$C$11)))</x:f>
        <x:v>6.296113430188934</x:v>
      </x:c>
      <x:c r="J7248" s="8" t="n">
        <x:f>100*'Weights and method'!$B$12*MAX(0,MIN(1,(LN(1+'Original 8 pillars'!J7248)-'Weights and method'!$C$12)/('Weights and method'!$D$12-'Weights and method'!$C$12)))</x:f>
        <x:v>3.3402251904308873</x:v>
      </x:c>
      <x:c r="K7248" s="8" t="n">
        <x:f>SUM(C7248:J7248)</x:f>
        <x:v>45.32535696329569</x:v>
      </x:c>
    </x:row>
    <x:row r="7249">
      <x:c r="A7249" s="2" t="str">
        <x:f>'Original 8 pillars'!A7249</x:f>
        <x:v>Uganda</x:v>
      </x:c>
      <x:c r="B7249" s="2" t="str">
        <x:f>'Original 8 pillars'!B7249</x:f>
        <x:v>2019-11</x:v>
      </x:c>
      <x:c r="C7249" s="8" t="n">
        <x:f>100*'Weights and method'!$B$5*MAX(0,MIN(1,(LN(1+'Original 8 pillars'!C7249)-'Weights and method'!$C$5)/('Weights and method'!$D$5-'Weights and method'!$C$5)))</x:f>
        <x:v>5.457380087499618</x:v>
      </x:c>
      <x:c r="D7249" s="8" t="n">
        <x:f>100*'Weights and method'!$B$6*MAX(0,MIN(1,(LN(1+'Original 8 pillars'!D7249)-'Weights and method'!$C$6)/('Weights and method'!$D$6-'Weights and method'!$C$6)))</x:f>
        <x:v>4.541746416366045</x:v>
      </x:c>
      <x:c r="E7249" s="8" t="n">
        <x:f>100*'Weights and method'!$B$7*MAX(0,MIN(1,(LN(1+'Original 8 pillars'!E7249)-'Weights and method'!$C$7)/('Weights and method'!$D$7-'Weights and method'!$C$7)))</x:f>
        <x:v>7.4378756664081465</x:v>
      </x:c>
      <x:c r="F7249" s="8" t="n">
        <x:f>100*'Weights and method'!$B$8*MAX(0,MIN(1,(LN(1+'Original 8 pillars'!F7249)-'Weights and method'!$C$8)/('Weights and method'!$D$8-'Weights and method'!$C$8)))</x:f>
        <x:v>10.118354578617632</x:v>
      </x:c>
      <x:c r="G7249" s="8" t="n">
        <x:f>100*'Weights and method'!$B$9*MAX(0,MIN(1,(LN(1+'Original 8 pillars'!G7249)-'Weights and method'!$C$9)/('Weights and method'!$D$9-'Weights and method'!$C$9)))</x:f>
        <x:v>6.7942347954765285</x:v>
      </x:c>
      <x:c r="H7249" s="8" t="n">
        <x:f>100*'Weights and method'!$B$10*MAX(0,MIN(1,(LN(1+'Original 8 pillars'!H7249)-'Weights and method'!$C$10)/('Weights and method'!$D$10-'Weights and method'!$C$10)))</x:f>
        <x:v>0</x:v>
      </x:c>
      <x:c r="I7249" s="8" t="n">
        <x:f>100*'Weights and method'!$B$11*MAX(0,MIN(1,(LN(1+'Original 8 pillars'!I7249)-'Weights and method'!$C$11)/('Weights and method'!$D$11-'Weights and method'!$C$11)))</x:f>
        <x:v>6.5198674002107015</x:v>
      </x:c>
      <x:c r="J7249" s="8" t="n">
        <x:f>100*'Weights and method'!$B$12*MAX(0,MIN(1,(LN(1+'Original 8 pillars'!J7249)-'Weights and method'!$C$12)/('Weights and method'!$D$12-'Weights and method'!$C$12)))</x:f>
        <x:v>2.6833962629837864</x:v>
      </x:c>
      <x:c r="K7249" s="8" t="n">
        <x:f>SUM(C7249:J7249)</x:f>
        <x:v>43.55285520756245</x:v>
      </x:c>
    </x:row>
    <x:row r="7250">
      <x:c r="A7250" s="2" t="str">
        <x:f>'Original 8 pillars'!A7250</x:f>
        <x:v>Uganda</x:v>
      </x:c>
      <x:c r="B7250" s="2" t="str">
        <x:f>'Original 8 pillars'!B7250</x:f>
        <x:v>2019-12</x:v>
      </x:c>
      <x:c r="C7250" s="8" t="n">
        <x:f>100*'Weights and method'!$B$5*MAX(0,MIN(1,(LN(1+'Original 8 pillars'!C7250)-'Weights and method'!$C$5)/('Weights and method'!$D$5-'Weights and method'!$C$5)))</x:f>
        <x:v>6.653343253318625</x:v>
      </x:c>
      <x:c r="D7250" s="8" t="n">
        <x:f>100*'Weights and method'!$B$6*MAX(0,MIN(1,(LN(1+'Original 8 pillars'!D7250)-'Weights and method'!$C$6)/('Weights and method'!$D$6-'Weights and method'!$C$6)))</x:f>
        <x:v>5.360386521253834</x:v>
      </x:c>
      <x:c r="E7250" s="8" t="n">
        <x:f>100*'Weights and method'!$B$7*MAX(0,MIN(1,(LN(1+'Original 8 pillars'!E7250)-'Weights and method'!$C$7)/('Weights and method'!$D$7-'Weights and method'!$C$7)))</x:f>
        <x:v>8.082846240709593</x:v>
      </x:c>
      <x:c r="F7250" s="8" t="n">
        <x:f>100*'Weights and method'!$B$8*MAX(0,MIN(1,(LN(1+'Original 8 pillars'!F7250)-'Weights and method'!$C$8)/('Weights and method'!$D$8-'Weights and method'!$C$8)))</x:f>
        <x:v>10.13232906414594</x:v>
      </x:c>
      <x:c r="G7250" s="8" t="n">
        <x:f>100*'Weights and method'!$B$9*MAX(0,MIN(1,(LN(1+'Original 8 pillars'!G7250)-'Weights and method'!$C$9)/('Weights and method'!$D$9-'Weights and method'!$C$9)))</x:f>
        <x:v>6.462681483327661</x:v>
      </x:c>
      <x:c r="H7250" s="8" t="n">
        <x:f>100*'Weights and method'!$B$10*MAX(0,MIN(1,(LN(1+'Original 8 pillars'!H7250)-'Weights and method'!$C$10)/('Weights and method'!$D$10-'Weights and method'!$C$10)))</x:f>
        <x:v>0</x:v>
      </x:c>
      <x:c r="I7250" s="8" t="n">
        <x:f>100*'Weights and method'!$B$11*MAX(0,MIN(1,(LN(1+'Original 8 pillars'!I7250)-'Weights and method'!$C$11)/('Weights and method'!$D$11-'Weights and method'!$C$11)))</x:f>
        <x:v>6.158346148147728</x:v>
      </x:c>
      <x:c r="J7250" s="8" t="n">
        <x:f>100*'Weights and method'!$B$12*MAX(0,MIN(1,(LN(1+'Original 8 pillars'!J7250)-'Weights and method'!$C$12)/('Weights and method'!$D$12-'Weights and method'!$C$12)))</x:f>
        <x:v>4.106833107650402</x:v>
      </x:c>
      <x:c r="K7250" s="8" t="n">
        <x:f>SUM(C7250:J7250)</x:f>
        <x:v>46.95676581855379</x:v>
      </x:c>
    </x:row>
    <x:row r="7251">
      <x:c r="A7251" s="2" t="str">
        <x:f>'Original 8 pillars'!A7251</x:f>
        <x:v>Uganda</x:v>
      </x:c>
      <x:c r="B7251" s="2" t="str">
        <x:f>'Original 8 pillars'!B7251</x:f>
        <x:v>2020-01</x:v>
      </x:c>
      <x:c r="C7251" s="8" t="n">
        <x:f>100*'Weights and method'!$B$5*MAX(0,MIN(1,(LN(1+'Original 8 pillars'!C7251)-'Weights and method'!$C$5)/('Weights and method'!$D$5-'Weights and method'!$C$5)))</x:f>
        <x:v>6.882863006648207</x:v>
      </x:c>
      <x:c r="D7251" s="8" t="n">
        <x:f>100*'Weights and method'!$B$6*MAX(0,MIN(1,(LN(1+'Original 8 pillars'!D7251)-'Weights and method'!$C$6)/('Weights and method'!$D$6-'Weights and method'!$C$6)))</x:f>
        <x:v>5.027897141607591</x:v>
      </x:c>
      <x:c r="E7251" s="8" t="n">
        <x:f>100*'Weights and method'!$B$7*MAX(0,MIN(1,(LN(1+'Original 8 pillars'!E7251)-'Weights and method'!$C$7)/('Weights and method'!$D$7-'Weights and method'!$C$7)))</x:f>
        <x:v>8.286342759368514</x:v>
      </x:c>
      <x:c r="F7251" s="8" t="n">
        <x:f>100*'Weights and method'!$B$8*MAX(0,MIN(1,(LN(1+'Original 8 pillars'!F7251)-'Weights and method'!$C$8)/('Weights and method'!$D$8-'Weights and method'!$C$8)))</x:f>
        <x:v>10.662076227464384</x:v>
      </x:c>
      <x:c r="G7251" s="8" t="n">
        <x:f>100*'Weights and method'!$B$9*MAX(0,MIN(1,(LN(1+'Original 8 pillars'!G7251)-'Weights and method'!$C$9)/('Weights and method'!$D$9-'Weights and method'!$C$9)))</x:f>
        <x:v>6.1893828200648615</x:v>
      </x:c>
      <x:c r="H7251" s="8" t="n">
        <x:f>100*'Weights and method'!$B$10*MAX(0,MIN(1,(LN(1+'Original 8 pillars'!H7251)-'Weights and method'!$C$10)/('Weights and method'!$D$10-'Weights and method'!$C$10)))</x:f>
        <x:v>0.31519810761060474</x:v>
      </x:c>
      <x:c r="I7251" s="8" t="n">
        <x:f>100*'Weights and method'!$B$11*MAX(0,MIN(1,(LN(1+'Original 8 pillars'!I7251)-'Weights and method'!$C$11)/('Weights and method'!$D$11-'Weights and method'!$C$11)))</x:f>
        <x:v>5.88486634828341</x:v>
      </x:c>
      <x:c r="J7251" s="8" t="n">
        <x:f>100*'Weights and method'!$B$12*MAX(0,MIN(1,(LN(1+'Original 8 pillars'!J7251)-'Weights and method'!$C$12)/('Weights and method'!$D$12-'Weights and method'!$C$12)))</x:f>
        <x:v>3.526446617121927</x:v>
      </x:c>
      <x:c r="K7251" s="8" t="n">
        <x:f>SUM(C7251:J7251)</x:f>
        <x:v>46.7750730281695</x:v>
      </x:c>
    </x:row>
    <x:row r="7252">
      <x:c r="A7252" s="2" t="str">
        <x:f>'Original 8 pillars'!A7252</x:f>
        <x:v>Uganda</x:v>
      </x:c>
      <x:c r="B7252" s="2" t="str">
        <x:f>'Original 8 pillars'!B7252</x:f>
        <x:v>2020-02</x:v>
      </x:c>
      <x:c r="C7252" s="8" t="n">
        <x:f>100*'Weights and method'!$B$5*MAX(0,MIN(1,(LN(1+'Original 8 pillars'!C7252)-'Weights and method'!$C$5)/('Weights and method'!$D$5-'Weights and method'!$C$5)))</x:f>
        <x:v>7.44258534740896</x:v>
      </x:c>
      <x:c r="D7252" s="8" t="n">
        <x:f>100*'Weights and method'!$B$6*MAX(0,MIN(1,(LN(1+'Original 8 pillars'!D7252)-'Weights and method'!$C$6)/('Weights and method'!$D$6-'Weights and method'!$C$6)))</x:f>
        <x:v>4.665264417040947</x:v>
      </x:c>
      <x:c r="E7252" s="8" t="n">
        <x:f>100*'Weights and method'!$B$7*MAX(0,MIN(1,(LN(1+'Original 8 pillars'!E7252)-'Weights and method'!$C$7)/('Weights and method'!$D$7-'Weights and method'!$C$7)))</x:f>
        <x:v>8.172766532531801</x:v>
      </x:c>
      <x:c r="F7252" s="8" t="n">
        <x:f>100*'Weights and method'!$B$8*MAX(0,MIN(1,(LN(1+'Original 8 pillars'!F7252)-'Weights and method'!$C$8)/('Weights and method'!$D$8-'Weights and method'!$C$8)))</x:f>
        <x:v>10.994481226624718</x:v>
      </x:c>
      <x:c r="G7252" s="8" t="n">
        <x:f>100*'Weights and method'!$B$9*MAX(0,MIN(1,(LN(1+'Original 8 pillars'!G7252)-'Weights and method'!$C$9)/('Weights and method'!$D$9-'Weights and method'!$C$9)))</x:f>
        <x:v>6.602309189431892</x:v>
      </x:c>
      <x:c r="H7252" s="8" t="n">
        <x:f>100*'Weights and method'!$B$10*MAX(0,MIN(1,(LN(1+'Original 8 pillars'!H7252)-'Weights and method'!$C$10)/('Weights and method'!$D$10-'Weights and method'!$C$10)))</x:f>
        <x:v>1.1388130139391992</x:v>
      </x:c>
      <x:c r="I7252" s="8" t="n">
        <x:f>100*'Weights and method'!$B$11*MAX(0,MIN(1,(LN(1+'Original 8 pillars'!I7252)-'Weights and method'!$C$11)/('Weights and method'!$D$11-'Weights and method'!$C$11)))</x:f>
        <x:v>4.952570344205684</x:v>
      </x:c>
      <x:c r="J7252" s="8" t="n">
        <x:f>100*'Weights and method'!$B$12*MAX(0,MIN(1,(LN(1+'Original 8 pillars'!J7252)-'Weights and method'!$C$12)/('Weights and method'!$D$12-'Weights and method'!$C$12)))</x:f>
        <x:v>4.18008230274125</x:v>
      </x:c>
      <x:c r="K7252" s="8" t="n">
        <x:f>SUM(C7252:J7252)</x:f>
        <x:v>48.14887237392444</x:v>
      </x:c>
    </x:row>
    <x:row r="7253">
      <x:c r="A7253" s="2" t="str">
        <x:f>'Original 8 pillars'!A7253</x:f>
        <x:v>Uganda</x:v>
      </x:c>
      <x:c r="B7253" s="2" t="str">
        <x:f>'Original 8 pillars'!B7253</x:f>
        <x:v>2020-03</x:v>
      </x:c>
      <x:c r="C7253" s="8" t="n">
        <x:f>100*'Weights and method'!$B$5*MAX(0,MIN(1,(LN(1+'Original 8 pillars'!C7253)-'Weights and method'!$C$5)/('Weights and method'!$D$5-'Weights and method'!$C$5)))</x:f>
        <x:v>7.721481685592154</x:v>
      </x:c>
      <x:c r="D7253" s="8" t="n">
        <x:f>100*'Weights and method'!$B$6*MAX(0,MIN(1,(LN(1+'Original 8 pillars'!D7253)-'Weights and method'!$C$6)/('Weights and method'!$D$6-'Weights and method'!$C$6)))</x:f>
        <x:v>6.015810982663772</x:v>
      </x:c>
      <x:c r="E7253" s="8" t="n">
        <x:f>100*'Weights and method'!$B$7*MAX(0,MIN(1,(LN(1+'Original 8 pillars'!E7253)-'Weights and method'!$C$7)/('Weights and method'!$D$7-'Weights and method'!$C$7)))</x:f>
        <x:v>9.108728752129647</x:v>
      </x:c>
      <x:c r="F7253" s="8" t="n">
        <x:f>100*'Weights and method'!$B$8*MAX(0,MIN(1,(LN(1+'Original 8 pillars'!F7253)-'Weights and method'!$C$8)/('Weights and method'!$D$8-'Weights and method'!$C$8)))</x:f>
        <x:v>11.866559871808475</x:v>
      </x:c>
      <x:c r="G7253" s="8" t="n">
        <x:f>100*'Weights and method'!$B$9*MAX(0,MIN(1,(LN(1+'Original 8 pillars'!G7253)-'Weights and method'!$C$9)/('Weights and method'!$D$9-'Weights and method'!$C$9)))</x:f>
        <x:v>9.988591989065045</x:v>
      </x:c>
      <x:c r="H7253" s="8" t="n">
        <x:f>100*'Weights and method'!$B$10*MAX(0,MIN(1,(LN(1+'Original 8 pillars'!H7253)-'Weights and method'!$C$10)/('Weights and method'!$D$10-'Weights and method'!$C$10)))</x:f>
        <x:v>0</x:v>
      </x:c>
      <x:c r="I7253" s="8" t="n">
        <x:f>100*'Weights and method'!$B$11*MAX(0,MIN(1,(LN(1+'Original 8 pillars'!I7253)-'Weights and method'!$C$11)/('Weights and method'!$D$11-'Weights and method'!$C$11)))</x:f>
        <x:v>4.529545949079252</x:v>
      </x:c>
      <x:c r="J7253" s="8" t="n">
        <x:f>100*'Weights and method'!$B$12*MAX(0,MIN(1,(LN(1+'Original 8 pillars'!J7253)-'Weights and method'!$C$12)/('Weights and method'!$D$12-'Weights and method'!$C$12)))</x:f>
        <x:v>3.018781374809154</x:v>
      </x:c>
      <x:c r="K7253" s="8" t="n">
        <x:f>SUM(C7253:J7253)</x:f>
        <x:v>52.24950060514749</x:v>
      </x:c>
    </x:row>
    <x:row r="7254">
      <x:c r="A7254" s="2" t="str">
        <x:f>'Original 8 pillars'!A7254</x:f>
        <x:v>Uganda</x:v>
      </x:c>
      <x:c r="B7254" s="2" t="str">
        <x:f>'Original 8 pillars'!B7254</x:f>
        <x:v>2020-04</x:v>
      </x:c>
      <x:c r="C7254" s="8" t="n">
        <x:f>100*'Weights and method'!$B$5*MAX(0,MIN(1,(LN(1+'Original 8 pillars'!C7254)-'Weights and method'!$C$5)/('Weights and method'!$D$5-'Weights and method'!$C$5)))</x:f>
        <x:v>7.897934744319072</x:v>
      </x:c>
      <x:c r="D7254" s="8" t="n">
        <x:f>100*'Weights and method'!$B$6*MAX(0,MIN(1,(LN(1+'Original 8 pillars'!D7254)-'Weights and method'!$C$6)/('Weights and method'!$D$6-'Weights and method'!$C$6)))</x:f>
        <x:v>5.659707003874757</x:v>
      </x:c>
      <x:c r="E7254" s="8" t="n">
        <x:f>100*'Weights and method'!$B$7*MAX(0,MIN(1,(LN(1+'Original 8 pillars'!E7254)-'Weights and method'!$C$7)/('Weights and method'!$D$7-'Weights and method'!$C$7)))</x:f>
        <x:v>10.22730534473962</x:v>
      </x:c>
      <x:c r="F7254" s="8" t="n">
        <x:f>100*'Weights and method'!$B$8*MAX(0,MIN(1,(LN(1+'Original 8 pillars'!F7254)-'Weights and method'!$C$8)/('Weights and method'!$D$8-'Weights and method'!$C$8)))</x:f>
        <x:v>12.291281545977935</x:v>
      </x:c>
      <x:c r="G7254" s="8" t="n">
        <x:f>100*'Weights and method'!$B$9*MAX(0,MIN(1,(LN(1+'Original 8 pillars'!G7254)-'Weights and method'!$C$9)/('Weights and method'!$D$9-'Weights and method'!$C$9)))</x:f>
        <x:v>11.606648011781482</x:v>
      </x:c>
      <x:c r="H7254" s="8" t="n">
        <x:f>100*'Weights and method'!$B$10*MAX(0,MIN(1,(LN(1+'Original 8 pillars'!H7254)-'Weights and method'!$C$10)/('Weights and method'!$D$10-'Weights and method'!$C$10)))</x:f>
        <x:v>0</x:v>
      </x:c>
      <x:c r="I7254" s="8" t="n">
        <x:f>100*'Weights and method'!$B$11*MAX(0,MIN(1,(LN(1+'Original 8 pillars'!I7254)-'Weights and method'!$C$11)/('Weights and method'!$D$11-'Weights and method'!$C$11)))</x:f>
        <x:v>5.654070086433734</x:v>
      </x:c>
      <x:c r="J7254" s="8" t="n">
        <x:f>100*'Weights and method'!$B$12*MAX(0,MIN(1,(LN(1+'Original 8 pillars'!J7254)-'Weights and method'!$C$12)/('Weights and method'!$D$12-'Weights and method'!$C$12)))</x:f>
        <x:v>3.948247990433649</x:v>
      </x:c>
      <x:c r="K7254" s="8" t="n">
        <x:f>SUM(C7254:J7254)</x:f>
        <x:v>57.28519472756025</x:v>
      </x:c>
    </x:row>
    <x:row r="7255">
      <x:c r="A7255" s="2" t="str">
        <x:f>'Original 8 pillars'!A7255</x:f>
        <x:v>Uganda</x:v>
      </x:c>
      <x:c r="B7255" s="2" t="str">
        <x:f>'Original 8 pillars'!B7255</x:f>
        <x:v>2020-05</x:v>
      </x:c>
      <x:c r="C7255" s="8" t="n">
        <x:f>100*'Weights and method'!$B$5*MAX(0,MIN(1,(LN(1+'Original 8 pillars'!C7255)-'Weights and method'!$C$5)/('Weights and method'!$D$5-'Weights and method'!$C$5)))</x:f>
        <x:v>6.71162971513306</x:v>
      </x:c>
      <x:c r="D7255" s="8" t="n">
        <x:f>100*'Weights and method'!$B$6*MAX(0,MIN(1,(LN(1+'Original 8 pillars'!D7255)-'Weights and method'!$C$6)/('Weights and method'!$D$6-'Weights and method'!$C$6)))</x:f>
        <x:v>6.085457235399267</x:v>
      </x:c>
      <x:c r="E7255" s="8" t="n">
        <x:f>100*'Weights and method'!$B$7*MAX(0,MIN(1,(LN(1+'Original 8 pillars'!E7255)-'Weights and method'!$C$7)/('Weights and method'!$D$7-'Weights and method'!$C$7)))</x:f>
        <x:v>9.854514761305584</x:v>
      </x:c>
      <x:c r="F7255" s="8" t="n">
        <x:f>100*'Weights and method'!$B$8*MAX(0,MIN(1,(LN(1+'Original 8 pillars'!F7255)-'Weights and method'!$C$8)/('Weights and method'!$D$8-'Weights and method'!$C$8)))</x:f>
        <x:v>11.959126740518917</x:v>
      </x:c>
      <x:c r="G7255" s="8" t="n">
        <x:f>100*'Weights and method'!$B$9*MAX(0,MIN(1,(LN(1+'Original 8 pillars'!G7255)-'Weights and method'!$C$9)/('Weights and method'!$D$9-'Weights and method'!$C$9)))</x:f>
        <x:v>11.622830439499747</x:v>
      </x:c>
      <x:c r="H7255" s="8" t="n">
        <x:f>100*'Weights and method'!$B$10*MAX(0,MIN(1,(LN(1+'Original 8 pillars'!H7255)-'Weights and method'!$C$10)/('Weights and method'!$D$10-'Weights and method'!$C$10)))</x:f>
        <x:v>0</x:v>
      </x:c>
      <x:c r="I7255" s="8" t="n">
        <x:f>100*'Weights and method'!$B$11*MAX(0,MIN(1,(LN(1+'Original 8 pillars'!I7255)-'Weights and method'!$C$11)/('Weights and method'!$D$11-'Weights and method'!$C$11)))</x:f>
        <x:v>5.801724037092852</x:v>
      </x:c>
      <x:c r="J7255" s="8" t="n">
        <x:f>100*'Weights and method'!$B$12*MAX(0,MIN(1,(LN(1+'Original 8 pillars'!J7255)-'Weights and method'!$C$12)/('Weights and method'!$D$12-'Weights and method'!$C$12)))</x:f>
        <x:v>4.077516297522142</x:v>
      </x:c>
      <x:c r="K7255" s="8" t="n">
        <x:f>SUM(C7255:J7255)</x:f>
        <x:v>56.11279922647157</x:v>
      </x:c>
    </x:row>
    <x:row r="7256">
      <x:c r="A7256" s="2" t="str">
        <x:f>'Original 8 pillars'!A7256</x:f>
        <x:v>Uganda</x:v>
      </x:c>
      <x:c r="B7256" s="2" t="str">
        <x:f>'Original 8 pillars'!B7256</x:f>
        <x:v>2020-06</x:v>
      </x:c>
      <x:c r="C7256" s="8" t="n">
        <x:f>100*'Weights and method'!$B$5*MAX(0,MIN(1,(LN(1+'Original 8 pillars'!C7256)-'Weights and method'!$C$5)/('Weights and method'!$D$5-'Weights and method'!$C$5)))</x:f>
        <x:v>6.114831890199756</x:v>
      </x:c>
      <x:c r="D7256" s="8" t="n">
        <x:f>100*'Weights and method'!$B$6*MAX(0,MIN(1,(LN(1+'Original 8 pillars'!D7256)-'Weights and method'!$C$6)/('Weights and method'!$D$6-'Weights and method'!$C$6)))</x:f>
        <x:v>4.5279434675066526</x:v>
      </x:c>
      <x:c r="E7256" s="8" t="n">
        <x:f>100*'Weights and method'!$B$7*MAX(0,MIN(1,(LN(1+'Original 8 pillars'!E7256)-'Weights and method'!$C$7)/('Weights and method'!$D$7-'Weights and method'!$C$7)))</x:f>
        <x:v>8.563097123123109</x:v>
      </x:c>
      <x:c r="F7256" s="8" t="n">
        <x:f>100*'Weights and method'!$B$8*MAX(0,MIN(1,(LN(1+'Original 8 pillars'!F7256)-'Weights and method'!$C$8)/('Weights and method'!$D$8-'Weights and method'!$C$8)))</x:f>
        <x:v>11.416592983326389</x:v>
      </x:c>
      <x:c r="G7256" s="8" t="n">
        <x:f>100*'Weights and method'!$B$9*MAX(0,MIN(1,(LN(1+'Original 8 pillars'!G7256)-'Weights and method'!$C$9)/('Weights and method'!$D$9-'Weights and method'!$C$9)))</x:f>
        <x:v>9.518557470901177</x:v>
      </x:c>
      <x:c r="H7256" s="8" t="n">
        <x:f>100*'Weights and method'!$B$10*MAX(0,MIN(1,(LN(1+'Original 8 pillars'!H7256)-'Weights and method'!$C$10)/('Weights and method'!$D$10-'Weights and method'!$C$10)))</x:f>
        <x:v>0</x:v>
      </x:c>
      <x:c r="I7256" s="8" t="n">
        <x:f>100*'Weights and method'!$B$11*MAX(0,MIN(1,(LN(1+'Original 8 pillars'!I7256)-'Weights and method'!$C$11)/('Weights and method'!$D$11-'Weights and method'!$C$11)))</x:f>
        <x:v>5.415847190057305</x:v>
      </x:c>
      <x:c r="J7256" s="8" t="n">
        <x:f>100*'Weights and method'!$B$12*MAX(0,MIN(1,(LN(1+'Original 8 pillars'!J7256)-'Weights and method'!$C$12)/('Weights and method'!$D$12-'Weights and method'!$C$12)))</x:f>
        <x:v>2.9532681865021235</x:v>
      </x:c>
      <x:c r="K7256" s="8" t="n">
        <x:f>SUM(C7256:J7256)</x:f>
        <x:v>48.510138311616515</x:v>
      </x:c>
    </x:row>
    <x:row r="7257">
      <x:c r="A7257" s="2" t="str">
        <x:f>'Original 8 pillars'!A7257</x:f>
        <x:v>Uganda</x:v>
      </x:c>
      <x:c r="B7257" s="2" t="str">
        <x:f>'Original 8 pillars'!B7257</x:f>
        <x:v>2020-07</x:v>
      </x:c>
      <x:c r="C7257" s="8" t="n">
        <x:f>100*'Weights and method'!$B$5*MAX(0,MIN(1,(LN(1+'Original 8 pillars'!C7257)-'Weights and method'!$C$5)/('Weights and method'!$D$5-'Weights and method'!$C$5)))</x:f>
        <x:v>7.0865350736592845</x:v>
      </x:c>
      <x:c r="D7257" s="8" t="n">
        <x:f>100*'Weights and method'!$B$6*MAX(0,MIN(1,(LN(1+'Original 8 pillars'!D7257)-'Weights and method'!$C$6)/('Weights and method'!$D$6-'Weights and method'!$C$6)))</x:f>
        <x:v>4.671930706605931</x:v>
      </x:c>
      <x:c r="E7257" s="8" t="n">
        <x:f>100*'Weights and method'!$B$7*MAX(0,MIN(1,(LN(1+'Original 8 pillars'!E7257)-'Weights and method'!$C$7)/('Weights and method'!$D$7-'Weights and method'!$C$7)))</x:f>
        <x:v>8.688336109757314</x:v>
      </x:c>
      <x:c r="F7257" s="8" t="n">
        <x:f>100*'Weights and method'!$B$8*MAX(0,MIN(1,(LN(1+'Original 8 pillars'!F7257)-'Weights and method'!$C$8)/('Weights and method'!$D$8-'Weights and method'!$C$8)))</x:f>
        <x:v>10.911445273708349</x:v>
      </x:c>
      <x:c r="G7257" s="8" t="n">
        <x:f>100*'Weights and method'!$B$9*MAX(0,MIN(1,(LN(1+'Original 8 pillars'!G7257)-'Weights and method'!$C$9)/('Weights and method'!$D$9-'Weights and method'!$C$9)))</x:f>
        <x:v>8.048635100047196</x:v>
      </x:c>
      <x:c r="H7257" s="8" t="n">
        <x:f>100*'Weights and method'!$B$10*MAX(0,MIN(1,(LN(1+'Original 8 pillars'!H7257)-'Weights and method'!$C$10)/('Weights and method'!$D$10-'Weights and method'!$C$10)))</x:f>
        <x:v>0</x:v>
      </x:c>
      <x:c r="I7257" s="8" t="n">
        <x:f>100*'Weights and method'!$B$11*MAX(0,MIN(1,(LN(1+'Original 8 pillars'!I7257)-'Weights and method'!$C$11)/('Weights and method'!$D$11-'Weights and method'!$C$11)))</x:f>
        <x:v>3.794752232123963</x:v>
      </x:c>
      <x:c r="J7257" s="8" t="n">
        <x:f>100*'Weights and method'!$B$12*MAX(0,MIN(1,(LN(1+'Original 8 pillars'!J7257)-'Weights and method'!$C$12)/('Weights and method'!$D$12-'Weights and method'!$C$12)))</x:f>
        <x:v>1.1076472685623686</x:v>
      </x:c>
      <x:c r="K7257" s="8" t="n">
        <x:f>SUM(C7257:J7257)</x:f>
        <x:v>44.3092817644644</x:v>
      </x:c>
    </x:row>
    <x:row r="7258">
      <x:c r="A7258" s="2" t="str">
        <x:f>'Original 8 pillars'!A7258</x:f>
        <x:v>Uganda</x:v>
      </x:c>
      <x:c r="B7258" s="2" t="str">
        <x:f>'Original 8 pillars'!B7258</x:f>
        <x:v>2020-08</x:v>
      </x:c>
      <x:c r="C7258" s="8" t="n">
        <x:f>100*'Weights and method'!$B$5*MAX(0,MIN(1,(LN(1+'Original 8 pillars'!C7258)-'Weights and method'!$C$5)/('Weights and method'!$D$5-'Weights and method'!$C$5)))</x:f>
        <x:v>5.794098004702067</x:v>
      </x:c>
      <x:c r="D7258" s="8" t="n">
        <x:f>100*'Weights and method'!$B$6*MAX(0,MIN(1,(LN(1+'Original 8 pillars'!D7258)-'Weights and method'!$C$6)/('Weights and method'!$D$6-'Weights and method'!$C$6)))</x:f>
        <x:v>4.67040874240977</x:v>
      </x:c>
      <x:c r="E7258" s="8" t="n">
        <x:f>100*'Weights and method'!$B$7*MAX(0,MIN(1,(LN(1+'Original 8 pillars'!E7258)-'Weights and method'!$C$7)/('Weights and method'!$D$7-'Weights and method'!$C$7)))</x:f>
        <x:v>8.181776778388828</x:v>
      </x:c>
      <x:c r="F7258" s="8" t="n">
        <x:f>100*'Weights and method'!$B$8*MAX(0,MIN(1,(LN(1+'Original 8 pillars'!F7258)-'Weights and method'!$C$8)/('Weights and method'!$D$8-'Weights and method'!$C$8)))</x:f>
        <x:v>10.341856148977064</x:v>
      </x:c>
      <x:c r="G7258" s="8" t="n">
        <x:f>100*'Weights and method'!$B$9*MAX(0,MIN(1,(LN(1+'Original 8 pillars'!G7258)-'Weights and method'!$C$9)/('Weights and method'!$D$9-'Weights and method'!$C$9)))</x:f>
        <x:v>7.712630273966987</x:v>
      </x:c>
      <x:c r="H7258" s="8" t="n">
        <x:f>100*'Weights and method'!$B$10*MAX(0,MIN(1,(LN(1+'Original 8 pillars'!H7258)-'Weights and method'!$C$10)/('Weights and method'!$D$10-'Weights and method'!$C$10)))</x:f>
        <x:v>0</x:v>
      </x:c>
      <x:c r="I7258" s="8" t="n">
        <x:f>100*'Weights and method'!$B$11*MAX(0,MIN(1,(LN(1+'Original 8 pillars'!I7258)-'Weights and method'!$C$11)/('Weights and method'!$D$11-'Weights and method'!$C$11)))</x:f>
        <x:v>4.345430043645212</x:v>
      </x:c>
      <x:c r="J7258" s="8" t="n">
        <x:f>100*'Weights and method'!$B$12*MAX(0,MIN(1,(LN(1+'Original 8 pillars'!J7258)-'Weights and method'!$C$12)/('Weights and method'!$D$12-'Weights and method'!$C$12)))</x:f>
        <x:v>1.7294399329906103</x:v>
      </x:c>
      <x:c r="K7258" s="8" t="n">
        <x:f>SUM(C7258:J7258)</x:f>
        <x:v>42.77563992508053</x:v>
      </x:c>
    </x:row>
    <x:row r="7259">
      <x:c r="A7259" s="2" t="str">
        <x:f>'Original 8 pillars'!A7259</x:f>
        <x:v>Uganda</x:v>
      </x:c>
      <x:c r="B7259" s="2" t="str">
        <x:f>'Original 8 pillars'!B7259</x:f>
        <x:v>2020-09</x:v>
      </x:c>
      <x:c r="C7259" s="8" t="n">
        <x:f>100*'Weights and method'!$B$5*MAX(0,MIN(1,(LN(1+'Original 8 pillars'!C7259)-'Weights and method'!$C$5)/('Weights and method'!$D$5-'Weights and method'!$C$5)))</x:f>
        <x:v>5.3681398110548875</x:v>
      </x:c>
      <x:c r="D7259" s="8" t="n">
        <x:f>100*'Weights and method'!$B$6*MAX(0,MIN(1,(LN(1+'Original 8 pillars'!D7259)-'Weights and method'!$C$6)/('Weights and method'!$D$6-'Weights and method'!$C$6)))</x:f>
        <x:v>3.979388034888426</x:v>
      </x:c>
      <x:c r="E7259" s="8" t="n">
        <x:f>100*'Weights and method'!$B$7*MAX(0,MIN(1,(LN(1+'Original 8 pillars'!E7259)-'Weights and method'!$C$7)/('Weights and method'!$D$7-'Weights and method'!$C$7)))</x:f>
        <x:v>8.747498497405378</x:v>
      </x:c>
      <x:c r="F7259" s="8" t="n">
        <x:f>100*'Weights and method'!$B$8*MAX(0,MIN(1,(LN(1+'Original 8 pillars'!F7259)-'Weights and method'!$C$8)/('Weights and method'!$D$8-'Weights and method'!$C$8)))</x:f>
        <x:v>10.28763825230045</x:v>
      </x:c>
      <x:c r="G7259" s="8" t="n">
        <x:f>100*'Weights and method'!$B$9*MAX(0,MIN(1,(LN(1+'Original 8 pillars'!G7259)-'Weights and method'!$C$9)/('Weights and method'!$D$9-'Weights and method'!$C$9)))</x:f>
        <x:v>6.033865345655973</x:v>
      </x:c>
      <x:c r="H7259" s="8" t="n">
        <x:f>100*'Weights and method'!$B$10*MAX(0,MIN(1,(LN(1+'Original 8 pillars'!H7259)-'Weights and method'!$C$10)/('Weights and method'!$D$10-'Weights and method'!$C$10)))</x:f>
        <x:v>0</x:v>
      </x:c>
      <x:c r="I7259" s="8" t="n">
        <x:f>100*'Weights and method'!$B$11*MAX(0,MIN(1,(LN(1+'Original 8 pillars'!I7259)-'Weights and method'!$C$11)/('Weights and method'!$D$11-'Weights and method'!$C$11)))</x:f>
        <x:v>2.8431311324696975</x:v>
      </x:c>
      <x:c r="J7259" s="8" t="n">
        <x:f>100*'Weights and method'!$B$12*MAX(0,MIN(1,(LN(1+'Original 8 pillars'!J7259)-'Weights and method'!$C$12)/('Weights and method'!$D$12-'Weights and method'!$C$12)))</x:f>
        <x:v>2.5126569495916216</x:v>
      </x:c>
      <x:c r="K7259" s="8" t="n">
        <x:f>SUM(C7259:J7259)</x:f>
        <x:v>39.77231802336644</x:v>
      </x:c>
    </x:row>
    <x:row r="7260">
      <x:c r="A7260" s="2" t="str">
        <x:f>'Original 8 pillars'!A7260</x:f>
        <x:v>Uganda</x:v>
      </x:c>
      <x:c r="B7260" s="2" t="str">
        <x:f>'Original 8 pillars'!B7260</x:f>
        <x:v>2020-10</x:v>
      </x:c>
      <x:c r="C7260" s="8" t="n">
        <x:f>100*'Weights and method'!$B$5*MAX(0,MIN(1,(LN(1+'Original 8 pillars'!C7260)-'Weights and method'!$C$5)/('Weights and method'!$D$5-'Weights and method'!$C$5)))</x:f>
        <x:v>5.458815703386857</x:v>
      </x:c>
      <x:c r="D7260" s="8" t="n">
        <x:f>100*'Weights and method'!$B$6*MAX(0,MIN(1,(LN(1+'Original 8 pillars'!D7260)-'Weights and method'!$C$6)/('Weights and method'!$D$6-'Weights and method'!$C$6)))</x:f>
        <x:v>5.0691498986310455</x:v>
      </x:c>
      <x:c r="E7260" s="8" t="n">
        <x:f>100*'Weights and method'!$B$7*MAX(0,MIN(1,(LN(1+'Original 8 pillars'!E7260)-'Weights and method'!$C$7)/('Weights and method'!$D$7-'Weights and method'!$C$7)))</x:f>
        <x:v>8.825523717098152</x:v>
      </x:c>
      <x:c r="F7260" s="8" t="n">
        <x:f>100*'Weights and method'!$B$8*MAX(0,MIN(1,(LN(1+'Original 8 pillars'!F7260)-'Weights and method'!$C$8)/('Weights and method'!$D$8-'Weights and method'!$C$8)))</x:f>
        <x:v>11.378261945951396</x:v>
      </x:c>
      <x:c r="G7260" s="8" t="n">
        <x:f>100*'Weights and method'!$B$9*MAX(0,MIN(1,(LN(1+'Original 8 pillars'!G7260)-'Weights and method'!$C$9)/('Weights and method'!$D$9-'Weights and method'!$C$9)))</x:f>
        <x:v>5.614965150364591</x:v>
      </x:c>
      <x:c r="H7260" s="8" t="n">
        <x:f>100*'Weights and method'!$B$10*MAX(0,MIN(1,(LN(1+'Original 8 pillars'!H7260)-'Weights and method'!$C$10)/('Weights and method'!$D$10-'Weights and method'!$C$10)))</x:f>
        <x:v>0</x:v>
      </x:c>
      <x:c r="I7260" s="8" t="n">
        <x:f>100*'Weights and method'!$B$11*MAX(0,MIN(1,(LN(1+'Original 8 pillars'!I7260)-'Weights and method'!$C$11)/('Weights and method'!$D$11-'Weights and method'!$C$11)))</x:f>
        <x:v>3.721976127694262</x:v>
      </x:c>
      <x:c r="J7260" s="8" t="n">
        <x:f>100*'Weights and method'!$B$12*MAX(0,MIN(1,(LN(1+'Original 8 pillars'!J7260)-'Weights and method'!$C$12)/('Weights and method'!$D$12-'Weights and method'!$C$12)))</x:f>
        <x:v>3.331194896736102</x:v>
      </x:c>
      <x:c r="K7260" s="8" t="n">
        <x:f>SUM(C7260:J7260)</x:f>
        <x:v>43.399887439862404</x:v>
      </x:c>
    </x:row>
    <x:row r="7261">
      <x:c r="A7261" s="2" t="str">
        <x:f>'Original 8 pillars'!A7261</x:f>
        <x:v>Uganda</x:v>
      </x:c>
      <x:c r="B7261" s="2" t="str">
        <x:f>'Original 8 pillars'!B7261</x:f>
        <x:v>2020-11</x:v>
      </x:c>
      <x:c r="C7261" s="8" t="n">
        <x:f>100*'Weights and method'!$B$5*MAX(0,MIN(1,(LN(1+'Original 8 pillars'!C7261)-'Weights and method'!$C$5)/('Weights and method'!$D$5-'Weights and method'!$C$5)))</x:f>
        <x:v>4.615001845115171</x:v>
      </x:c>
      <x:c r="D7261" s="8" t="n">
        <x:f>100*'Weights and method'!$B$6*MAX(0,MIN(1,(LN(1+'Original 8 pillars'!D7261)-'Weights and method'!$C$6)/('Weights and method'!$D$6-'Weights and method'!$C$6)))</x:f>
        <x:v>3.843094590650561</x:v>
      </x:c>
      <x:c r="E7261" s="8" t="n">
        <x:f>100*'Weights and method'!$B$7*MAX(0,MIN(1,(LN(1+'Original 8 pillars'!E7261)-'Weights and method'!$C$7)/('Weights and method'!$D$7-'Weights and method'!$C$7)))</x:f>
        <x:v>6.8986806910673995</x:v>
      </x:c>
      <x:c r="F7261" s="8" t="n">
        <x:f>100*'Weights and method'!$B$8*MAX(0,MIN(1,(LN(1+'Original 8 pillars'!F7261)-'Weights and method'!$C$8)/('Weights and method'!$D$8-'Weights and method'!$C$8)))</x:f>
        <x:v>10.276888044245679</x:v>
      </x:c>
      <x:c r="G7261" s="8" t="n">
        <x:f>100*'Weights and method'!$B$9*MAX(0,MIN(1,(LN(1+'Original 8 pillars'!G7261)-'Weights and method'!$C$9)/('Weights and method'!$D$9-'Weights and method'!$C$9)))</x:f>
        <x:v>6.656766098119804</x:v>
      </x:c>
      <x:c r="H7261" s="8" t="n">
        <x:f>100*'Weights and method'!$B$10*MAX(0,MIN(1,(LN(1+'Original 8 pillars'!H7261)-'Weights and method'!$C$10)/('Weights and method'!$D$10-'Weights and method'!$C$10)))</x:f>
        <x:v>0</x:v>
      </x:c>
      <x:c r="I7261" s="8" t="n">
        <x:f>100*'Weights and method'!$B$11*MAX(0,MIN(1,(LN(1+'Original 8 pillars'!I7261)-'Weights and method'!$C$11)/('Weights and method'!$D$11-'Weights and method'!$C$11)))</x:f>
        <x:v>3.737346914367971</x:v>
      </x:c>
      <x:c r="J7261" s="8" t="n">
        <x:f>100*'Weights and method'!$B$12*MAX(0,MIN(1,(LN(1+'Original 8 pillars'!J7261)-'Weights and method'!$C$12)/('Weights and method'!$D$12-'Weights and method'!$C$12)))</x:f>
        <x:v>2.6843862172141537</x:v>
      </x:c>
      <x:c r="K7261" s="8" t="n">
        <x:f>SUM(C7261:J7261)</x:f>
        <x:v>38.712164400780736</x:v>
      </x:c>
    </x:row>
    <x:row r="7262">
      <x:c r="A7262" s="2" t="str">
        <x:f>'Original 8 pillars'!A7262</x:f>
        <x:v>Uganda</x:v>
      </x:c>
      <x:c r="B7262" s="2" t="str">
        <x:f>'Original 8 pillars'!B7262</x:f>
        <x:v>2020-12</x:v>
      </x:c>
      <x:c r="C7262" s="8" t="n">
        <x:f>100*'Weights and method'!$B$5*MAX(0,MIN(1,(LN(1+'Original 8 pillars'!C7262)-'Weights and method'!$C$5)/('Weights and method'!$D$5-'Weights and method'!$C$5)))</x:f>
        <x:v>4.108626420956502</x:v>
      </x:c>
      <x:c r="D7262" s="8" t="n">
        <x:f>100*'Weights and method'!$B$6*MAX(0,MIN(1,(LN(1+'Original 8 pillars'!D7262)-'Weights and method'!$C$6)/('Weights and method'!$D$6-'Weights and method'!$C$6)))</x:f>
        <x:v>3.8777146821463293</x:v>
      </x:c>
      <x:c r="E7262" s="8" t="n">
        <x:f>100*'Weights and method'!$B$7*MAX(0,MIN(1,(LN(1+'Original 8 pillars'!E7262)-'Weights and method'!$C$7)/('Weights and method'!$D$7-'Weights and method'!$C$7)))</x:f>
        <x:v>7.828625591266613</x:v>
      </x:c>
      <x:c r="F7262" s="8" t="n">
        <x:f>100*'Weights and method'!$B$8*MAX(0,MIN(1,(LN(1+'Original 8 pillars'!F7262)-'Weights and method'!$C$8)/('Weights and method'!$D$8-'Weights and method'!$C$8)))</x:f>
        <x:v>10.037186646236513</x:v>
      </x:c>
      <x:c r="G7262" s="8" t="n">
        <x:f>100*'Weights and method'!$B$9*MAX(0,MIN(1,(LN(1+'Original 8 pillars'!G7262)-'Weights and method'!$C$9)/('Weights and method'!$D$9-'Weights and method'!$C$9)))</x:f>
        <x:v>7.003839311989649</x:v>
      </x:c>
      <x:c r="H7262" s="8" t="n">
        <x:f>100*'Weights and method'!$B$10*MAX(0,MIN(1,(LN(1+'Original 8 pillars'!H7262)-'Weights and method'!$C$10)/('Weights and method'!$D$10-'Weights and method'!$C$10)))</x:f>
        <x:v>0</x:v>
      </x:c>
      <x:c r="I7262" s="8" t="n">
        <x:f>100*'Weights and method'!$B$11*MAX(0,MIN(1,(LN(1+'Original 8 pillars'!I7262)-'Weights and method'!$C$11)/('Weights and method'!$D$11-'Weights and method'!$C$11)))</x:f>
        <x:v>3.111826736483082</x:v>
      </x:c>
      <x:c r="J7262" s="8" t="n">
        <x:f>100*'Weights and method'!$B$12*MAX(0,MIN(1,(LN(1+'Original 8 pillars'!J7262)-'Weights and method'!$C$12)/('Weights and method'!$D$12-'Weights and method'!$C$12)))</x:f>
        <x:v>1.0150593430044437</x:v>
      </x:c>
      <x:c r="K7262" s="8" t="n">
        <x:f>SUM(C7262:J7262)</x:f>
        <x:v>36.98287873208314</x:v>
      </x:c>
    </x:row>
    <x:row r="7263">
      <x:c r="A7263" s="2" t="str">
        <x:f>'Original 8 pillars'!A7263</x:f>
        <x:v>Uganda</x:v>
      </x:c>
      <x:c r="B7263" s="2" t="str">
        <x:f>'Original 8 pillars'!B7263</x:f>
        <x:v>2021-01</x:v>
      </x:c>
      <x:c r="C7263" s="8" t="n">
        <x:f>100*'Weights and method'!$B$5*MAX(0,MIN(1,(LN(1+'Original 8 pillars'!C7263)-'Weights and method'!$C$5)/('Weights and method'!$D$5-'Weights and method'!$C$5)))</x:f>
        <x:v>4.730086122110222</x:v>
      </x:c>
      <x:c r="D7263" s="8" t="n">
        <x:f>100*'Weights and method'!$B$6*MAX(0,MIN(1,(LN(1+'Original 8 pillars'!D7263)-'Weights and method'!$C$6)/('Weights and method'!$D$6-'Weights and method'!$C$6)))</x:f>
        <x:v>4.243384402766712</x:v>
      </x:c>
      <x:c r="E7263" s="8" t="n">
        <x:f>100*'Weights and method'!$B$7*MAX(0,MIN(1,(LN(1+'Original 8 pillars'!E7263)-'Weights and method'!$C$7)/('Weights and method'!$D$7-'Weights and method'!$C$7)))</x:f>
        <x:v>8.59453896303028</x:v>
      </x:c>
      <x:c r="F7263" s="8" t="n">
        <x:f>100*'Weights and method'!$B$8*MAX(0,MIN(1,(LN(1+'Original 8 pillars'!F7263)-'Weights and method'!$C$8)/('Weights and method'!$D$8-'Weights and method'!$C$8)))</x:f>
        <x:v>9.98872427173104</x:v>
      </x:c>
      <x:c r="G7263" s="8" t="n">
        <x:f>100*'Weights and method'!$B$9*MAX(0,MIN(1,(LN(1+'Original 8 pillars'!G7263)-'Weights and method'!$C$9)/('Weights and method'!$D$9-'Weights and method'!$C$9)))</x:f>
        <x:v>6.759726288299847</x:v>
      </x:c>
      <x:c r="H7263" s="8" t="n">
        <x:f>100*'Weights and method'!$B$10*MAX(0,MIN(1,(LN(1+'Original 8 pillars'!H7263)-'Weights and method'!$C$10)/('Weights and method'!$D$10-'Weights and method'!$C$10)))</x:f>
        <x:v>0.490671675310721</x:v>
      </x:c>
      <x:c r="I7263" s="8" t="n">
        <x:f>100*'Weights and method'!$B$11*MAX(0,MIN(1,(LN(1+'Original 8 pillars'!I7263)-'Weights and method'!$C$11)/('Weights and method'!$D$11-'Weights and method'!$C$11)))</x:f>
        <x:v>3.7806157804379383</x:v>
      </x:c>
      <x:c r="J7263" s="8" t="n">
        <x:f>100*'Weights and method'!$B$12*MAX(0,MIN(1,(LN(1+'Original 8 pillars'!J7263)-'Weights and method'!$C$12)/('Weights and method'!$D$12-'Weights and method'!$C$12)))</x:f>
        <x:v>1.6836763627432767</x:v>
      </x:c>
      <x:c r="K7263" s="8" t="n">
        <x:f>SUM(C7263:J7263)</x:f>
        <x:v>40.27142386643004</x:v>
      </x:c>
    </x:row>
    <x:row r="7264">
      <x:c r="A7264" s="2" t="str">
        <x:f>'Original 8 pillars'!A7264</x:f>
        <x:v>Uganda</x:v>
      </x:c>
      <x:c r="B7264" s="2" t="str">
        <x:f>'Original 8 pillars'!B7264</x:f>
        <x:v>2021-02</x:v>
      </x:c>
      <x:c r="C7264" s="8" t="n">
        <x:f>100*'Weights and method'!$B$5*MAX(0,MIN(1,(LN(1+'Original 8 pillars'!C7264)-'Weights and method'!$C$5)/('Weights and method'!$D$5-'Weights and method'!$C$5)))</x:f>
        <x:v>7.075303954810237</x:v>
      </x:c>
      <x:c r="D7264" s="8" t="n">
        <x:f>100*'Weights and method'!$B$6*MAX(0,MIN(1,(LN(1+'Original 8 pillars'!D7264)-'Weights and method'!$C$6)/('Weights and method'!$D$6-'Weights and method'!$C$6)))</x:f>
        <x:v>5.3013380588273815</x:v>
      </x:c>
      <x:c r="E7264" s="8" t="n">
        <x:f>100*'Weights and method'!$B$7*MAX(0,MIN(1,(LN(1+'Original 8 pillars'!E7264)-'Weights and method'!$C$7)/('Weights and method'!$D$7-'Weights and method'!$C$7)))</x:f>
        <x:v>9.077891358449378</x:v>
      </x:c>
      <x:c r="F7264" s="8" t="n">
        <x:f>100*'Weights and method'!$B$8*MAX(0,MIN(1,(LN(1+'Original 8 pillars'!F7264)-'Weights and method'!$C$8)/('Weights and method'!$D$8-'Weights and method'!$C$8)))</x:f>
        <x:v>11.151265697088835</x:v>
      </x:c>
      <x:c r="G7264" s="8" t="n">
        <x:f>100*'Weights and method'!$B$9*MAX(0,MIN(1,(LN(1+'Original 8 pillars'!G7264)-'Weights and method'!$C$9)/('Weights and method'!$D$9-'Weights and method'!$C$9)))</x:f>
        <x:v>7.7052832418688935</x:v>
      </x:c>
      <x:c r="H7264" s="8" t="n">
        <x:f>100*'Weights and method'!$B$10*MAX(0,MIN(1,(LN(1+'Original 8 pillars'!H7264)-'Weights and method'!$C$10)/('Weights and method'!$D$10-'Weights and method'!$C$10)))</x:f>
        <x:v>0</x:v>
      </x:c>
      <x:c r="I7264" s="8" t="n">
        <x:f>100*'Weights and method'!$B$11*MAX(0,MIN(1,(LN(1+'Original 8 pillars'!I7264)-'Weights and method'!$C$11)/('Weights and method'!$D$11-'Weights and method'!$C$11)))</x:f>
        <x:v>4.034497367336453</x:v>
      </x:c>
      <x:c r="J7264" s="8" t="n">
        <x:f>100*'Weights and method'!$B$12*MAX(0,MIN(1,(LN(1+'Original 8 pillars'!J7264)-'Weights and method'!$C$12)/('Weights and method'!$D$12-'Weights and method'!$C$12)))</x:f>
        <x:v>2.725606165557325</x:v>
      </x:c>
      <x:c r="K7264" s="8" t="n">
        <x:f>SUM(C7264:J7264)</x:f>
        <x:v>47.071185843938494</x:v>
      </x:c>
    </x:row>
    <x:row r="7265">
      <x:c r="A7265" s="2" t="str">
        <x:f>'Original 8 pillars'!A7265</x:f>
        <x:v>Uganda</x:v>
      </x:c>
      <x:c r="B7265" s="2" t="str">
        <x:f>'Original 8 pillars'!B7265</x:f>
        <x:v>2021-03</x:v>
      </x:c>
      <x:c r="C7265" s="8" t="n">
        <x:f>100*'Weights and method'!$B$5*MAX(0,MIN(1,(LN(1+'Original 8 pillars'!C7265)-'Weights and method'!$C$5)/('Weights and method'!$D$5-'Weights and method'!$C$5)))</x:f>
        <x:v>6.024446203576005</x:v>
      </x:c>
      <x:c r="D7265" s="8" t="n">
        <x:f>100*'Weights and method'!$B$6*MAX(0,MIN(1,(LN(1+'Original 8 pillars'!D7265)-'Weights and method'!$C$6)/('Weights and method'!$D$6-'Weights and method'!$C$6)))</x:f>
        <x:v>4.65654803860616</x:v>
      </x:c>
      <x:c r="E7265" s="8" t="n">
        <x:f>100*'Weights and method'!$B$7*MAX(0,MIN(1,(LN(1+'Original 8 pillars'!E7265)-'Weights and method'!$C$7)/('Weights and method'!$D$7-'Weights and method'!$C$7)))</x:f>
        <x:v>8.375973506417807</x:v>
      </x:c>
      <x:c r="F7265" s="8" t="n">
        <x:f>100*'Weights and method'!$B$8*MAX(0,MIN(1,(LN(1+'Original 8 pillars'!F7265)-'Weights and method'!$C$8)/('Weights and method'!$D$8-'Weights and method'!$C$8)))</x:f>
        <x:v>10.65402795424868</x:v>
      </x:c>
      <x:c r="G7265" s="8" t="n">
        <x:f>100*'Weights and method'!$B$9*MAX(0,MIN(1,(LN(1+'Original 8 pillars'!G7265)-'Weights and method'!$C$9)/('Weights and method'!$D$9-'Weights and method'!$C$9)))</x:f>
        <x:v>6.7641162702203115</x:v>
      </x:c>
      <x:c r="H7265" s="8" t="n">
        <x:f>100*'Weights and method'!$B$10*MAX(0,MIN(1,(LN(1+'Original 8 pillars'!H7265)-'Weights and method'!$C$10)/('Weights and method'!$D$10-'Weights and method'!$C$10)))</x:f>
        <x:v>0</x:v>
      </x:c>
      <x:c r="I7265" s="8" t="n">
        <x:f>100*'Weights and method'!$B$11*MAX(0,MIN(1,(LN(1+'Original 8 pillars'!I7265)-'Weights and method'!$C$11)/('Weights and method'!$D$11-'Weights and method'!$C$11)))</x:f>
        <x:v>3.65004583426187</x:v>
      </x:c>
      <x:c r="J7265" s="8" t="n">
        <x:f>100*'Weights and method'!$B$12*MAX(0,MIN(1,(LN(1+'Original 8 pillars'!J7265)-'Weights and method'!$C$12)/('Weights and method'!$D$12-'Weights and method'!$C$12)))</x:f>
        <x:v>2.7362043367549114</x:v>
      </x:c>
      <x:c r="K7265" s="8" t="n">
        <x:f>SUM(C7265:J7265)</x:f>
        <x:v>42.86136214408574</x:v>
      </x:c>
    </x:row>
    <x:row r="7266">
      <x:c r="A7266" s="2" t="str">
        <x:f>'Original 8 pillars'!A7266</x:f>
        <x:v>Uganda</x:v>
      </x:c>
      <x:c r="B7266" s="2" t="str">
        <x:f>'Original 8 pillars'!B7266</x:f>
        <x:v>2021-04</x:v>
      </x:c>
      <x:c r="C7266" s="8" t="n">
        <x:f>100*'Weights and method'!$B$5*MAX(0,MIN(1,(LN(1+'Original 8 pillars'!C7266)-'Weights and method'!$C$5)/('Weights and method'!$D$5-'Weights and method'!$C$5)))</x:f>
        <x:v>4.024806766035195</x:v>
      </x:c>
      <x:c r="D7266" s="8" t="n">
        <x:f>100*'Weights and method'!$B$6*MAX(0,MIN(1,(LN(1+'Original 8 pillars'!D7266)-'Weights and method'!$C$6)/('Weights and method'!$D$6-'Weights and method'!$C$6)))</x:f>
        <x:v>5.14766894261912</x:v>
      </x:c>
      <x:c r="E7266" s="8" t="n">
        <x:f>100*'Weights and method'!$B$7*MAX(0,MIN(1,(LN(1+'Original 8 pillars'!E7266)-'Weights and method'!$C$7)/('Weights and method'!$D$7-'Weights and method'!$C$7)))</x:f>
        <x:v>8.087324524010038</x:v>
      </x:c>
      <x:c r="F7266" s="8" t="n">
        <x:f>100*'Weights and method'!$B$8*MAX(0,MIN(1,(LN(1+'Original 8 pillars'!F7266)-'Weights and method'!$C$8)/('Weights and method'!$D$8-'Weights and method'!$C$8)))</x:f>
        <x:v>10.791700653252668</x:v>
      </x:c>
      <x:c r="G7266" s="8" t="n">
        <x:f>100*'Weights and method'!$B$9*MAX(0,MIN(1,(LN(1+'Original 8 pillars'!G7266)-'Weights and method'!$C$9)/('Weights and method'!$D$9-'Weights and method'!$C$9)))</x:f>
        <x:v>6.5102598471177044</x:v>
      </x:c>
      <x:c r="H7266" s="8" t="n">
        <x:f>100*'Weights and method'!$B$10*MAX(0,MIN(1,(LN(1+'Original 8 pillars'!H7266)-'Weights and method'!$C$10)/('Weights and method'!$D$10-'Weights and method'!$C$10)))</x:f>
        <x:v>0</x:v>
      </x:c>
      <x:c r="I7266" s="8" t="n">
        <x:f>100*'Weights and method'!$B$11*MAX(0,MIN(1,(LN(1+'Original 8 pillars'!I7266)-'Weights and method'!$C$11)/('Weights and method'!$D$11-'Weights and method'!$C$11)))</x:f>
        <x:v>2.758393118891012</x:v>
      </x:c>
      <x:c r="J7266" s="8" t="n">
        <x:f>100*'Weights and method'!$B$12*MAX(0,MIN(1,(LN(1+'Original 8 pillars'!J7266)-'Weights and method'!$C$12)/('Weights and method'!$D$12-'Weights and method'!$C$12)))</x:f>
        <x:v>2.139100372587614</x:v>
      </x:c>
      <x:c r="K7266" s="8" t="n">
        <x:f>SUM(C7266:J7266)</x:f>
        <x:v>39.45925422451335</x:v>
      </x:c>
    </x:row>
    <x:row r="7267">
      <x:c r="A7267" s="2" t="str">
        <x:f>'Original 8 pillars'!A7267</x:f>
        <x:v>Uganda</x:v>
      </x:c>
      <x:c r="B7267" s="2" t="str">
        <x:f>'Original 8 pillars'!B7267</x:f>
        <x:v>2021-05</x:v>
      </x:c>
      <x:c r="C7267" s="8" t="n">
        <x:f>100*'Weights and method'!$B$5*MAX(0,MIN(1,(LN(1+'Original 8 pillars'!C7267)-'Weights and method'!$C$5)/('Weights and method'!$D$5-'Weights and method'!$C$5)))</x:f>
        <x:v>5.355894231949023</x:v>
      </x:c>
      <x:c r="D7267" s="8" t="n">
        <x:f>100*'Weights and method'!$B$6*MAX(0,MIN(1,(LN(1+'Original 8 pillars'!D7267)-'Weights and method'!$C$6)/('Weights and method'!$D$6-'Weights and method'!$C$6)))</x:f>
        <x:v>3.704065723504011</x:v>
      </x:c>
      <x:c r="E7267" s="8" t="n">
        <x:f>100*'Weights and method'!$B$7*MAX(0,MIN(1,(LN(1+'Original 8 pillars'!E7267)-'Weights and method'!$C$7)/('Weights and method'!$D$7-'Weights and method'!$C$7)))</x:f>
        <x:v>7.730601655868203</x:v>
      </x:c>
      <x:c r="F7267" s="8" t="n">
        <x:f>100*'Weights and method'!$B$8*MAX(0,MIN(1,(LN(1+'Original 8 pillars'!F7267)-'Weights and method'!$C$8)/('Weights and method'!$D$8-'Weights and method'!$C$8)))</x:f>
        <x:v>11.16109131101695</x:v>
      </x:c>
      <x:c r="G7267" s="8" t="n">
        <x:f>100*'Weights and method'!$B$9*MAX(0,MIN(1,(LN(1+'Original 8 pillars'!G7267)-'Weights and method'!$C$9)/('Weights and method'!$D$9-'Weights and method'!$C$9)))</x:f>
        <x:v>4.87694135057816</x:v>
      </x:c>
      <x:c r="H7267" s="8" t="n">
        <x:f>100*'Weights and method'!$B$10*MAX(0,MIN(1,(LN(1+'Original 8 pillars'!H7267)-'Weights and method'!$C$10)/('Weights and method'!$D$10-'Weights and method'!$C$10)))</x:f>
        <x:v>0</x:v>
      </x:c>
      <x:c r="I7267" s="8" t="n">
        <x:f>100*'Weights and method'!$B$11*MAX(0,MIN(1,(LN(1+'Original 8 pillars'!I7267)-'Weights and method'!$C$11)/('Weights and method'!$D$11-'Weights and method'!$C$11)))</x:f>
        <x:v>3.848831159639199</x:v>
      </x:c>
      <x:c r="J7267" s="8" t="n">
        <x:f>100*'Weights and method'!$B$12*MAX(0,MIN(1,(LN(1+'Original 8 pillars'!J7267)-'Weights and method'!$C$12)/('Weights and method'!$D$12-'Weights and method'!$C$12)))</x:f>
        <x:v>1.3902482582472968</x:v>
      </x:c>
      <x:c r="K7267" s="8" t="n">
        <x:f>SUM(C7267:J7267)</x:f>
        <x:v>38.06767369080284</x:v>
      </x:c>
    </x:row>
    <x:row r="7268">
      <x:c r="A7268" s="2" t="str">
        <x:f>'Original 8 pillars'!A7268</x:f>
        <x:v>Uganda</x:v>
      </x:c>
      <x:c r="B7268" s="2" t="str">
        <x:f>'Original 8 pillars'!B7268</x:f>
        <x:v>2021-06</x:v>
      </x:c>
      <x:c r="C7268" s="8" t="n">
        <x:f>100*'Weights and method'!$B$5*MAX(0,MIN(1,(LN(1+'Original 8 pillars'!C7268)-'Weights and method'!$C$5)/('Weights and method'!$D$5-'Weights and method'!$C$5)))</x:f>
        <x:v>5.274376414524461</x:v>
      </x:c>
      <x:c r="D7268" s="8" t="n">
        <x:f>100*'Weights and method'!$B$6*MAX(0,MIN(1,(LN(1+'Original 8 pillars'!D7268)-'Weights and method'!$C$6)/('Weights and method'!$D$6-'Weights and method'!$C$6)))</x:f>
        <x:v>3.94150499734499</x:v>
      </x:c>
      <x:c r="E7268" s="8" t="n">
        <x:f>100*'Weights and method'!$B$7*MAX(0,MIN(1,(LN(1+'Original 8 pillars'!E7268)-'Weights and method'!$C$7)/('Weights and method'!$D$7-'Weights and method'!$C$7)))</x:f>
        <x:v>9.023404330002272</x:v>
      </x:c>
      <x:c r="F7268" s="8" t="n">
        <x:f>100*'Weights and method'!$B$8*MAX(0,MIN(1,(LN(1+'Original 8 pillars'!F7268)-'Weights and method'!$C$8)/('Weights and method'!$D$8-'Weights and method'!$C$8)))</x:f>
        <x:v>10.737180845566611</x:v>
      </x:c>
      <x:c r="G7268" s="8" t="n">
        <x:f>100*'Weights and method'!$B$9*MAX(0,MIN(1,(LN(1+'Original 8 pillars'!G7268)-'Weights and method'!$C$9)/('Weights and method'!$D$9-'Weights and method'!$C$9)))</x:f>
        <x:v>6.3733881679906474</x:v>
      </x:c>
      <x:c r="H7268" s="8" t="n">
        <x:f>100*'Weights and method'!$B$10*MAX(0,MIN(1,(LN(1+'Original 8 pillars'!H7268)-'Weights and method'!$C$10)/('Weights and method'!$D$10-'Weights and method'!$C$10)))</x:f>
        <x:v>0</x:v>
      </x:c>
      <x:c r="I7268" s="8" t="n">
        <x:f>100*'Weights and method'!$B$11*MAX(0,MIN(1,(LN(1+'Original 8 pillars'!I7268)-'Weights and method'!$C$11)/('Weights and method'!$D$11-'Weights and method'!$C$11)))</x:f>
        <x:v>3.017701121304102</x:v>
      </x:c>
      <x:c r="J7268" s="8" t="n">
        <x:f>100*'Weights and method'!$B$12*MAX(0,MIN(1,(LN(1+'Original 8 pillars'!J7268)-'Weights and method'!$C$12)/('Weights and method'!$D$12-'Weights and method'!$C$12)))</x:f>
        <x:v>1.953787714489777</x:v>
      </x:c>
      <x:c r="K7268" s="8" t="n">
        <x:f>SUM(C7268:J7268)</x:f>
        <x:v>40.321343591222856</x:v>
      </x:c>
    </x:row>
    <x:row r="7269">
      <x:c r="A7269" s="2" t="str">
        <x:f>'Original 8 pillars'!A7269</x:f>
        <x:v>Uganda</x:v>
      </x:c>
      <x:c r="B7269" s="2" t="str">
        <x:f>'Original 8 pillars'!B7269</x:f>
        <x:v>2021-07</x:v>
      </x:c>
      <x:c r="C7269" s="8" t="n">
        <x:f>100*'Weights and method'!$B$5*MAX(0,MIN(1,(LN(1+'Original 8 pillars'!C7269)-'Weights and method'!$C$5)/('Weights and method'!$D$5-'Weights and method'!$C$5)))</x:f>
        <x:v>6.123639184862869</x:v>
      </x:c>
      <x:c r="D7269" s="8" t="n">
        <x:f>100*'Weights and method'!$B$6*MAX(0,MIN(1,(LN(1+'Original 8 pillars'!D7269)-'Weights and method'!$C$6)/('Weights and method'!$D$6-'Weights and method'!$C$6)))</x:f>
        <x:v>5.069133883428354</x:v>
      </x:c>
      <x:c r="E7269" s="8" t="n">
        <x:f>100*'Weights and method'!$B$7*MAX(0,MIN(1,(LN(1+'Original 8 pillars'!E7269)-'Weights and method'!$C$7)/('Weights and method'!$D$7-'Weights and method'!$C$7)))</x:f>
        <x:v>8.106000364540076</x:v>
      </x:c>
      <x:c r="F7269" s="8" t="n">
        <x:f>100*'Weights and method'!$B$8*MAX(0,MIN(1,(LN(1+'Original 8 pillars'!F7269)-'Weights and method'!$C$8)/('Weights and method'!$D$8-'Weights and method'!$C$8)))</x:f>
        <x:v>10.486959408696618</x:v>
      </x:c>
      <x:c r="G7269" s="8" t="n">
        <x:f>100*'Weights and method'!$B$9*MAX(0,MIN(1,(LN(1+'Original 8 pillars'!G7269)-'Weights and method'!$C$9)/('Weights and method'!$D$9-'Weights and method'!$C$9)))</x:f>
        <x:v>5.685794441610317</x:v>
      </x:c>
      <x:c r="H7269" s="8" t="n">
        <x:f>100*'Weights and method'!$B$10*MAX(0,MIN(1,(LN(1+'Original 8 pillars'!H7269)-'Weights and method'!$C$10)/('Weights and method'!$D$10-'Weights and method'!$C$10)))</x:f>
        <x:v>0</x:v>
      </x:c>
      <x:c r="I7269" s="8" t="n">
        <x:f>100*'Weights and method'!$B$11*MAX(0,MIN(1,(LN(1+'Original 8 pillars'!I7269)-'Weights and method'!$C$11)/('Weights and method'!$D$11-'Weights and method'!$C$11)))</x:f>
        <x:v>4.0082561788820374</x:v>
      </x:c>
      <x:c r="J7269" s="8" t="n">
        <x:f>100*'Weights and method'!$B$12*MAX(0,MIN(1,(LN(1+'Original 8 pillars'!J7269)-'Weights and method'!$C$12)/('Weights and method'!$D$12-'Weights and method'!$C$12)))</x:f>
        <x:v>4.133299869278033</x:v>
      </x:c>
      <x:c r="K7269" s="8" t="n">
        <x:f>SUM(C7269:J7269)</x:f>
        <x:v>43.613083331298306</x:v>
      </x:c>
    </x:row>
    <x:row r="7270">
      <x:c r="A7270" s="2" t="str">
        <x:f>'Original 8 pillars'!A7270</x:f>
        <x:v>Uganda</x:v>
      </x:c>
      <x:c r="B7270" s="2" t="str">
        <x:f>'Original 8 pillars'!B7270</x:f>
        <x:v>2021-08</x:v>
      </x:c>
      <x:c r="C7270" s="8" t="n">
        <x:f>100*'Weights and method'!$B$5*MAX(0,MIN(1,(LN(1+'Original 8 pillars'!C7270)-'Weights and method'!$C$5)/('Weights and method'!$D$5-'Weights and method'!$C$5)))</x:f>
        <x:v>5.729291114834454</x:v>
      </x:c>
      <x:c r="D7270" s="8" t="n">
        <x:f>100*'Weights and method'!$B$6*MAX(0,MIN(1,(LN(1+'Original 8 pillars'!D7270)-'Weights and method'!$C$6)/('Weights and method'!$D$6-'Weights and method'!$C$6)))</x:f>
        <x:v>3.984589630423029</x:v>
      </x:c>
      <x:c r="E7270" s="8" t="n">
        <x:f>100*'Weights and method'!$B$7*MAX(0,MIN(1,(LN(1+'Original 8 pillars'!E7270)-'Weights and method'!$C$7)/('Weights and method'!$D$7-'Weights and method'!$C$7)))</x:f>
        <x:v>8.097050464214524</x:v>
      </x:c>
      <x:c r="F7270" s="8" t="n">
        <x:f>100*'Weights and method'!$B$8*MAX(0,MIN(1,(LN(1+'Original 8 pillars'!F7270)-'Weights and method'!$C$8)/('Weights and method'!$D$8-'Weights and method'!$C$8)))</x:f>
        <x:v>10.778449253446889</x:v>
      </x:c>
      <x:c r="G7270" s="8" t="n">
        <x:f>100*'Weights and method'!$B$9*MAX(0,MIN(1,(LN(1+'Original 8 pillars'!G7270)-'Weights and method'!$C$9)/('Weights and method'!$D$9-'Weights and method'!$C$9)))</x:f>
        <x:v>6.593896788472573</x:v>
      </x:c>
      <x:c r="H7270" s="8" t="n">
        <x:f>100*'Weights and method'!$B$10*MAX(0,MIN(1,(LN(1+'Original 8 pillars'!H7270)-'Weights and method'!$C$10)/('Weights and method'!$D$10-'Weights and method'!$C$10)))</x:f>
        <x:v>0</x:v>
      </x:c>
      <x:c r="I7270" s="8" t="n">
        <x:f>100*'Weights and method'!$B$11*MAX(0,MIN(1,(LN(1+'Original 8 pillars'!I7270)-'Weights and method'!$C$11)/('Weights and method'!$D$11-'Weights and method'!$C$11)))</x:f>
        <x:v>3.979013953593895</x:v>
      </x:c>
      <x:c r="J7270" s="8" t="n">
        <x:f>100*'Weights and method'!$B$12*MAX(0,MIN(1,(LN(1+'Original 8 pillars'!J7270)-'Weights and method'!$C$12)/('Weights and method'!$D$12-'Weights and method'!$C$12)))</x:f>
        <x:v>2.2452016568809903</x:v>
      </x:c>
      <x:c r="K7270" s="8" t="n">
        <x:f>SUM(C7270:J7270)</x:f>
        <x:v>41.40749286186636</x:v>
      </x:c>
    </x:row>
    <x:row r="7271">
      <x:c r="A7271" s="2" t="str">
        <x:f>'Original 8 pillars'!A7271</x:f>
        <x:v>Uganda</x:v>
      </x:c>
      <x:c r="B7271" s="2" t="str">
        <x:f>'Original 8 pillars'!B7271</x:f>
        <x:v>2021-09</x:v>
      </x:c>
      <x:c r="C7271" s="8" t="n">
        <x:f>100*'Weights and method'!$B$5*MAX(0,MIN(1,(LN(1+'Original 8 pillars'!C7271)-'Weights and method'!$C$5)/('Weights and method'!$D$5-'Weights and method'!$C$5)))</x:f>
        <x:v>5.9779294536999625</x:v>
      </x:c>
      <x:c r="D7271" s="8" t="n">
        <x:f>100*'Weights and method'!$B$6*MAX(0,MIN(1,(LN(1+'Original 8 pillars'!D7271)-'Weights and method'!$C$6)/('Weights and method'!$D$6-'Weights and method'!$C$6)))</x:f>
        <x:v>4.182539022779186</x:v>
      </x:c>
      <x:c r="E7271" s="8" t="n">
        <x:f>100*'Weights and method'!$B$7*MAX(0,MIN(1,(LN(1+'Original 8 pillars'!E7271)-'Weights and method'!$C$7)/('Weights and method'!$D$7-'Weights and method'!$C$7)))</x:f>
        <x:v>8.276764641991344</x:v>
      </x:c>
      <x:c r="F7271" s="8" t="n">
        <x:f>100*'Weights and method'!$B$8*MAX(0,MIN(1,(LN(1+'Original 8 pillars'!F7271)-'Weights and method'!$C$8)/('Weights and method'!$D$8-'Weights and method'!$C$8)))</x:f>
        <x:v>10.901737546032377</x:v>
      </x:c>
      <x:c r="G7271" s="8" t="n">
        <x:f>100*'Weights and method'!$B$9*MAX(0,MIN(1,(LN(1+'Original 8 pillars'!G7271)-'Weights and method'!$C$9)/('Weights and method'!$D$9-'Weights and method'!$C$9)))</x:f>
        <x:v>6.1651351216444965</x:v>
      </x:c>
      <x:c r="H7271" s="8" t="n">
        <x:f>100*'Weights and method'!$B$10*MAX(0,MIN(1,(LN(1+'Original 8 pillars'!H7271)-'Weights and method'!$C$10)/('Weights and method'!$D$10-'Weights and method'!$C$10)))</x:f>
        <x:v>0</x:v>
      </x:c>
      <x:c r="I7271" s="8" t="n">
        <x:f>100*'Weights and method'!$B$11*MAX(0,MIN(1,(LN(1+'Original 8 pillars'!I7271)-'Weights and method'!$C$11)/('Weights and method'!$D$11-'Weights and method'!$C$11)))</x:f>
        <x:v>5.160700327898689</x:v>
      </x:c>
      <x:c r="J7271" s="8" t="n">
        <x:f>100*'Weights and method'!$B$12*MAX(0,MIN(1,(LN(1+'Original 8 pillars'!J7271)-'Weights and method'!$C$12)/('Weights and method'!$D$12-'Weights and method'!$C$12)))</x:f>
        <x:v>4.353042946076259</x:v>
      </x:c>
      <x:c r="K7271" s="8" t="n">
        <x:f>SUM(C7271:J7271)</x:f>
        <x:v>45.017849060122316</x:v>
      </x:c>
    </x:row>
    <x:row r="7272">
      <x:c r="A7272" s="2" t="str">
        <x:f>'Original 8 pillars'!A7272</x:f>
        <x:v>Uganda</x:v>
      </x:c>
      <x:c r="B7272" s="2" t="str">
        <x:f>'Original 8 pillars'!B7272</x:f>
        <x:v>2021-10</x:v>
      </x:c>
      <x:c r="C7272" s="8" t="n">
        <x:f>100*'Weights and method'!$B$5*MAX(0,MIN(1,(LN(1+'Original 8 pillars'!C7272)-'Weights and method'!$C$5)/('Weights and method'!$D$5-'Weights and method'!$C$5)))</x:f>
        <x:v>6.607948761065444</x:v>
      </x:c>
      <x:c r="D7272" s="8" t="n">
        <x:f>100*'Weights and method'!$B$6*MAX(0,MIN(1,(LN(1+'Original 8 pillars'!D7272)-'Weights and method'!$C$6)/('Weights and method'!$D$6-'Weights and method'!$C$6)))</x:f>
        <x:v>4.714765696157239</x:v>
      </x:c>
      <x:c r="E7272" s="8" t="n">
        <x:f>100*'Weights and method'!$B$7*MAX(0,MIN(1,(LN(1+'Original 8 pillars'!E7272)-'Weights and method'!$C$7)/('Weights and method'!$D$7-'Weights and method'!$C$7)))</x:f>
        <x:v>8.686863740107194</x:v>
      </x:c>
      <x:c r="F7272" s="8" t="n">
        <x:f>100*'Weights and method'!$B$8*MAX(0,MIN(1,(LN(1+'Original 8 pillars'!F7272)-'Weights and method'!$C$8)/('Weights and method'!$D$8-'Weights and method'!$C$8)))</x:f>
        <x:v>10.525434825801527</x:v>
      </x:c>
      <x:c r="G7272" s="8" t="n">
        <x:f>100*'Weights and method'!$B$9*MAX(0,MIN(1,(LN(1+'Original 8 pillars'!G7272)-'Weights and method'!$C$9)/('Weights and method'!$D$9-'Weights and method'!$C$9)))</x:f>
        <x:v>6.0214496697944675</x:v>
      </x:c>
      <x:c r="H7272" s="8" t="n">
        <x:f>100*'Weights and method'!$B$10*MAX(0,MIN(1,(LN(1+'Original 8 pillars'!H7272)-'Weights and method'!$C$10)/('Weights and method'!$D$10-'Weights and method'!$C$10)))</x:f>
        <x:v>0</x:v>
      </x:c>
      <x:c r="I7272" s="8" t="n">
        <x:f>100*'Weights and method'!$B$11*MAX(0,MIN(1,(LN(1+'Original 8 pillars'!I7272)-'Weights and method'!$C$11)/('Weights and method'!$D$11-'Weights and method'!$C$11)))</x:f>
        <x:v>5.278865240960783</x:v>
      </x:c>
      <x:c r="J7272" s="8" t="n">
        <x:f>100*'Weights and method'!$B$12*MAX(0,MIN(1,(LN(1+'Original 8 pillars'!J7272)-'Weights and method'!$C$12)/('Weights and method'!$D$12-'Weights and method'!$C$12)))</x:f>
        <x:v>5.197666459606066</x:v>
      </x:c>
      <x:c r="K7272" s="8" t="n">
        <x:f>SUM(C7272:J7272)</x:f>
        <x:v>47.03299439349273</x:v>
      </x:c>
    </x:row>
    <x:row r="7273">
      <x:c r="A7273" s="2" t="str">
        <x:f>'Original 8 pillars'!A7273</x:f>
        <x:v>Uganda</x:v>
      </x:c>
      <x:c r="B7273" s="2" t="str">
        <x:f>'Original 8 pillars'!B7273</x:f>
        <x:v>2021-11</x:v>
      </x:c>
      <x:c r="C7273" s="8" t="n">
        <x:f>100*'Weights and method'!$B$5*MAX(0,MIN(1,(LN(1+'Original 8 pillars'!C7273)-'Weights and method'!$C$5)/('Weights and method'!$D$5-'Weights and method'!$C$5)))</x:f>
        <x:v>6.223206355083174</x:v>
      </x:c>
      <x:c r="D7273" s="8" t="n">
        <x:f>100*'Weights and method'!$B$6*MAX(0,MIN(1,(LN(1+'Original 8 pillars'!D7273)-'Weights and method'!$C$6)/('Weights and method'!$D$6-'Weights and method'!$C$6)))</x:f>
        <x:v>5.166164370073154</x:v>
      </x:c>
      <x:c r="E7273" s="8" t="n">
        <x:f>100*'Weights and method'!$B$7*MAX(0,MIN(1,(LN(1+'Original 8 pillars'!E7273)-'Weights and method'!$C$7)/('Weights and method'!$D$7-'Weights and method'!$C$7)))</x:f>
        <x:v>8.245227743558297</x:v>
      </x:c>
      <x:c r="F7273" s="8" t="n">
        <x:f>100*'Weights and method'!$B$8*MAX(0,MIN(1,(LN(1+'Original 8 pillars'!F7273)-'Weights and method'!$C$8)/('Weights and method'!$D$8-'Weights and method'!$C$8)))</x:f>
        <x:v>10.882679633179182</x:v>
      </x:c>
      <x:c r="G7273" s="8" t="n">
        <x:f>100*'Weights and method'!$B$9*MAX(0,MIN(1,(LN(1+'Original 8 pillars'!G7273)-'Weights and method'!$C$9)/('Weights and method'!$D$9-'Weights and method'!$C$9)))</x:f>
        <x:v>6.460563298152868</x:v>
      </x:c>
      <x:c r="H7273" s="8" t="n">
        <x:f>100*'Weights and method'!$B$10*MAX(0,MIN(1,(LN(1+'Original 8 pillars'!H7273)-'Weights and method'!$C$10)/('Weights and method'!$D$10-'Weights and method'!$C$10)))</x:f>
        <x:v>0</x:v>
      </x:c>
      <x:c r="I7273" s="8" t="n">
        <x:f>100*'Weights and method'!$B$11*MAX(0,MIN(1,(LN(1+'Original 8 pillars'!I7273)-'Weights and method'!$C$11)/('Weights and method'!$D$11-'Weights and method'!$C$11)))</x:f>
        <x:v>5.4397630369506045</x:v>
      </x:c>
      <x:c r="J7273" s="8" t="n">
        <x:f>100*'Weights and method'!$B$12*MAX(0,MIN(1,(LN(1+'Original 8 pillars'!J7273)-'Weights and method'!$C$12)/('Weights and method'!$D$12-'Weights and method'!$C$12)))</x:f>
        <x:v>3.590857947592641</x:v>
      </x:c>
      <x:c r="K7273" s="8" t="n">
        <x:f>SUM(C7273:J7273)</x:f>
        <x:v>46.00846238458992</x:v>
      </x:c>
    </x:row>
    <x:row r="7274">
      <x:c r="A7274" s="2" t="str">
        <x:f>'Original 8 pillars'!A7274</x:f>
        <x:v>Uganda</x:v>
      </x:c>
      <x:c r="B7274" s="2" t="str">
        <x:f>'Original 8 pillars'!B7274</x:f>
        <x:v>2021-12</x:v>
      </x:c>
      <x:c r="C7274" s="8" t="n">
        <x:f>100*'Weights and method'!$B$5*MAX(0,MIN(1,(LN(1+'Original 8 pillars'!C7274)-'Weights and method'!$C$5)/('Weights and method'!$D$5-'Weights and method'!$C$5)))</x:f>
        <x:v>6.108313153672515</x:v>
      </x:c>
      <x:c r="D7274" s="8" t="n">
        <x:f>100*'Weights and method'!$B$6*MAX(0,MIN(1,(LN(1+'Original 8 pillars'!D7274)-'Weights and method'!$C$6)/('Weights and method'!$D$6-'Weights and method'!$C$6)))</x:f>
        <x:v>4.092253670365792</x:v>
      </x:c>
      <x:c r="E7274" s="8" t="n">
        <x:f>100*'Weights and method'!$B$7*MAX(0,MIN(1,(LN(1+'Original 8 pillars'!E7274)-'Weights and method'!$C$7)/('Weights and method'!$D$7-'Weights and method'!$C$7)))</x:f>
        <x:v>7.909201377970173</x:v>
      </x:c>
      <x:c r="F7274" s="8" t="n">
        <x:f>100*'Weights and method'!$B$8*MAX(0,MIN(1,(LN(1+'Original 8 pillars'!F7274)-'Weights and method'!$C$8)/('Weights and method'!$D$8-'Weights and method'!$C$8)))</x:f>
        <x:v>10.690208356468364</x:v>
      </x:c>
      <x:c r="G7274" s="8" t="n">
        <x:f>100*'Weights and method'!$B$9*MAX(0,MIN(1,(LN(1+'Original 8 pillars'!G7274)-'Weights and method'!$C$9)/('Weights and method'!$D$9-'Weights and method'!$C$9)))</x:f>
        <x:v>5.957011958964937</x:v>
      </x:c>
      <x:c r="H7274" s="8" t="n">
        <x:f>100*'Weights and method'!$B$10*MAX(0,MIN(1,(LN(1+'Original 8 pillars'!H7274)-'Weights and method'!$C$10)/('Weights and method'!$D$10-'Weights and method'!$C$10)))</x:f>
        <x:v>0</x:v>
      </x:c>
      <x:c r="I7274" s="8" t="n">
        <x:f>100*'Weights and method'!$B$11*MAX(0,MIN(1,(LN(1+'Original 8 pillars'!I7274)-'Weights and method'!$C$11)/('Weights and method'!$D$11-'Weights and method'!$C$11)))</x:f>
        <x:v>4.202787645098511</x:v>
      </x:c>
      <x:c r="J7274" s="8" t="n">
        <x:f>100*'Weights and method'!$B$12*MAX(0,MIN(1,(LN(1+'Original 8 pillars'!J7274)-'Weights and method'!$C$12)/('Weights and method'!$D$12-'Weights and method'!$C$12)))</x:f>
        <x:v>3.084054972387989</x:v>
      </x:c>
      <x:c r="K7274" s="8" t="n">
        <x:f>SUM(C7274:J7274)</x:f>
        <x:v>42.04383113492828</x:v>
      </x:c>
    </x:row>
    <x:row r="7275">
      <x:c r="A7275" s="2" t="str">
        <x:f>'Original 8 pillars'!A7275</x:f>
        <x:v>Uganda</x:v>
      </x:c>
      <x:c r="B7275" s="2" t="str">
        <x:f>'Original 8 pillars'!B7275</x:f>
        <x:v>2022-01</x:v>
      </x:c>
      <x:c r="C7275" s="8" t="n">
        <x:f>100*'Weights and method'!$B$5*MAX(0,MIN(1,(LN(1+'Original 8 pillars'!C7275)-'Weights and method'!$C$5)/('Weights and method'!$D$5-'Weights and method'!$C$5)))</x:f>
        <x:v>9.85301807461816</x:v>
      </x:c>
      <x:c r="D7275" s="8" t="n">
        <x:f>100*'Weights and method'!$B$6*MAX(0,MIN(1,(LN(1+'Original 8 pillars'!D7275)-'Weights and method'!$C$6)/('Weights and method'!$D$6-'Weights and method'!$C$6)))</x:f>
        <x:v>6.77828279789367</x:v>
      </x:c>
      <x:c r="E7275" s="8" t="n">
        <x:f>100*'Weights and method'!$B$7*MAX(0,MIN(1,(LN(1+'Original 8 pillars'!E7275)-'Weights and method'!$C$7)/('Weights and method'!$D$7-'Weights and method'!$C$7)))</x:f>
        <x:v>8.845185048042792</x:v>
      </x:c>
      <x:c r="F7275" s="8" t="n">
        <x:f>100*'Weights and method'!$B$8*MAX(0,MIN(1,(LN(1+'Original 8 pillars'!F7275)-'Weights and method'!$C$8)/('Weights and method'!$D$8-'Weights and method'!$C$8)))</x:f>
        <x:v>11.845630524555824</x:v>
      </x:c>
      <x:c r="G7275" s="8" t="n">
        <x:f>100*'Weights and method'!$B$9*MAX(0,MIN(1,(LN(1+'Original 8 pillars'!G7275)-'Weights and method'!$C$9)/('Weights and method'!$D$9-'Weights and method'!$C$9)))</x:f>
        <x:v>6.344754041844935</x:v>
      </x:c>
      <x:c r="H7275" s="8" t="n">
        <x:f>100*'Weights and method'!$B$10*MAX(0,MIN(1,(LN(1+'Original 8 pillars'!H7275)-'Weights and method'!$C$10)/('Weights and method'!$D$10-'Weights and method'!$C$10)))</x:f>
        <x:v>1.1812591164906836</x:v>
      </x:c>
      <x:c r="I7275" s="8" t="n">
        <x:f>100*'Weights and method'!$B$11*MAX(0,MIN(1,(LN(1+'Original 8 pillars'!I7275)-'Weights and method'!$C$11)/('Weights and method'!$D$11-'Weights and method'!$C$11)))</x:f>
        <x:v>6.13715109932884</x:v>
      </x:c>
      <x:c r="J7275" s="8" t="n">
        <x:f>100*'Weights and method'!$B$12*MAX(0,MIN(1,(LN(1+'Original 8 pillars'!J7275)-'Weights and method'!$C$12)/('Weights and method'!$D$12-'Weights and method'!$C$12)))</x:f>
        <x:v>2.6787411750996264</x:v>
      </x:c>
      <x:c r="K7275" s="8" t="n">
        <x:f>SUM(C7275:J7275)</x:f>
        <x:v>53.66402187787453</x:v>
      </x:c>
    </x:row>
    <x:row r="7276">
      <x:c r="A7276" s="2" t="str">
        <x:f>'Original 8 pillars'!A7276</x:f>
        <x:v>Uganda</x:v>
      </x:c>
      <x:c r="B7276" s="2" t="str">
        <x:f>'Original 8 pillars'!B7276</x:f>
        <x:v>2022-02</x:v>
      </x:c>
      <x:c r="C7276" s="8" t="n">
        <x:f>100*'Weights and method'!$B$5*MAX(0,MIN(1,(LN(1+'Original 8 pillars'!C7276)-'Weights and method'!$C$5)/('Weights and method'!$D$5-'Weights and method'!$C$5)))</x:f>
        <x:v>7.130507434374971</x:v>
      </x:c>
      <x:c r="D7276" s="8" t="n">
        <x:f>100*'Weights and method'!$B$6*MAX(0,MIN(1,(LN(1+'Original 8 pillars'!D7276)-'Weights and method'!$C$6)/('Weights and method'!$D$6-'Weights and method'!$C$6)))</x:f>
        <x:v>5.671874519208774</x:v>
      </x:c>
      <x:c r="E7276" s="8" t="n">
        <x:f>100*'Weights and method'!$B$7*MAX(0,MIN(1,(LN(1+'Original 8 pillars'!E7276)-'Weights and method'!$C$7)/('Weights and method'!$D$7-'Weights and method'!$C$7)))</x:f>
        <x:v>8.449773813279771</x:v>
      </x:c>
      <x:c r="F7276" s="8" t="n">
        <x:f>100*'Weights and method'!$B$8*MAX(0,MIN(1,(LN(1+'Original 8 pillars'!F7276)-'Weights and method'!$C$8)/('Weights and method'!$D$8-'Weights and method'!$C$8)))</x:f>
        <x:v>11.056026293805726</x:v>
      </x:c>
      <x:c r="G7276" s="8" t="n">
        <x:f>100*'Weights and method'!$B$9*MAX(0,MIN(1,(LN(1+'Original 8 pillars'!G7276)-'Weights and method'!$C$9)/('Weights and method'!$D$9-'Weights and method'!$C$9)))</x:f>
        <x:v>6.606238198357307</x:v>
      </x:c>
      <x:c r="H7276" s="8" t="n">
        <x:f>100*'Weights and method'!$B$10*MAX(0,MIN(1,(LN(1+'Original 8 pillars'!H7276)-'Weights and method'!$C$10)/('Weights and method'!$D$10-'Weights and method'!$C$10)))</x:f>
        <x:v>1.029874500353243</x:v>
      </x:c>
      <x:c r="I7276" s="8" t="n">
        <x:f>100*'Weights and method'!$B$11*MAX(0,MIN(1,(LN(1+'Original 8 pillars'!I7276)-'Weights and method'!$C$11)/('Weights and method'!$D$11-'Weights and method'!$C$11)))</x:f>
        <x:v>4.868946002499821</x:v>
      </x:c>
      <x:c r="J7276" s="8" t="n">
        <x:f>100*'Weights and method'!$B$12*MAX(0,MIN(1,(LN(1+'Original 8 pillars'!J7276)-'Weights and method'!$C$12)/('Weights and method'!$D$12-'Weights and method'!$C$12)))</x:f>
        <x:v>3.6761758527105055</x:v>
      </x:c>
      <x:c r="K7276" s="8" t="n">
        <x:f>SUM(C7276:J7276)</x:f>
        <x:v>48.48941661459011</x:v>
      </x:c>
    </x:row>
    <x:row r="7277">
      <x:c r="A7277" s="2" t="str">
        <x:f>'Original 8 pillars'!A7277</x:f>
        <x:v>Uganda</x:v>
      </x:c>
      <x:c r="B7277" s="2" t="str">
        <x:f>'Original 8 pillars'!B7277</x:f>
        <x:v>2022-03</x:v>
      </x:c>
      <x:c r="C7277" s="8" t="n">
        <x:f>100*'Weights and method'!$B$5*MAX(0,MIN(1,(LN(1+'Original 8 pillars'!C7277)-'Weights and method'!$C$5)/('Weights and method'!$D$5-'Weights and method'!$C$5)))</x:f>
        <x:v>9.03347840189443</x:v>
      </x:c>
      <x:c r="D7277" s="8" t="n">
        <x:f>100*'Weights and method'!$B$6*MAX(0,MIN(1,(LN(1+'Original 8 pillars'!D7277)-'Weights and method'!$C$6)/('Weights and method'!$D$6-'Weights and method'!$C$6)))</x:f>
        <x:v>5.331302958197158</x:v>
      </x:c>
      <x:c r="E7277" s="8" t="n">
        <x:f>100*'Weights and method'!$B$7*MAX(0,MIN(1,(LN(1+'Original 8 pillars'!E7277)-'Weights and method'!$C$7)/('Weights and method'!$D$7-'Weights and method'!$C$7)))</x:f>
        <x:v>7.652213338084439</x:v>
      </x:c>
      <x:c r="F7277" s="8" t="n">
        <x:f>100*'Weights and method'!$B$8*MAX(0,MIN(1,(LN(1+'Original 8 pillars'!F7277)-'Weights and method'!$C$8)/('Weights and method'!$D$8-'Weights and method'!$C$8)))</x:f>
        <x:v>11.112727548026708</x:v>
      </x:c>
      <x:c r="G7277" s="8" t="n">
        <x:f>100*'Weights and method'!$B$9*MAX(0,MIN(1,(LN(1+'Original 8 pillars'!G7277)-'Weights and method'!$C$9)/('Weights and method'!$D$9-'Weights and method'!$C$9)))</x:f>
        <x:v>5.498344333431529</x:v>
      </x:c>
      <x:c r="H7277" s="8" t="n">
        <x:f>100*'Weights and method'!$B$10*MAX(0,MIN(1,(LN(1+'Original 8 pillars'!H7277)-'Weights and method'!$C$10)/('Weights and method'!$D$10-'Weights and method'!$C$10)))</x:f>
        <x:v>0.49425435060752615</x:v>
      </x:c>
      <x:c r="I7277" s="8" t="n">
        <x:f>100*'Weights and method'!$B$11*MAX(0,MIN(1,(LN(1+'Original 8 pillars'!I7277)-'Weights and method'!$C$11)/('Weights and method'!$D$11-'Weights and method'!$C$11)))</x:f>
        <x:v>5.285144292141039</x:v>
      </x:c>
      <x:c r="J7277" s="8" t="n">
        <x:f>100*'Weights and method'!$B$12*MAX(0,MIN(1,(LN(1+'Original 8 pillars'!J7277)-'Weights and method'!$C$12)/('Weights and method'!$D$12-'Weights and method'!$C$12)))</x:f>
        <x:v>3.140133887895561</x:v>
      </x:c>
      <x:c r="K7277" s="8" t="n">
        <x:f>SUM(C7277:J7277)</x:f>
        <x:v>47.54759911027839</x:v>
      </x:c>
    </x:row>
    <x:row r="7278">
      <x:c r="A7278" s="2" t="str">
        <x:f>'Original 8 pillars'!A7278</x:f>
        <x:v>Uganda</x:v>
      </x:c>
      <x:c r="B7278" s="2" t="str">
        <x:f>'Original 8 pillars'!B7278</x:f>
        <x:v>2022-04</x:v>
      </x:c>
      <x:c r="C7278" s="8" t="n">
        <x:f>100*'Weights and method'!$B$5*MAX(0,MIN(1,(LN(1+'Original 8 pillars'!C7278)-'Weights and method'!$C$5)/('Weights and method'!$D$5-'Weights and method'!$C$5)))</x:f>
        <x:v>8.747127182946034</x:v>
      </x:c>
      <x:c r="D7278" s="8" t="n">
        <x:f>100*'Weights and method'!$B$6*MAX(0,MIN(1,(LN(1+'Original 8 pillars'!D7278)-'Weights and method'!$C$6)/('Weights and method'!$D$6-'Weights and method'!$C$6)))</x:f>
        <x:v>5.771517174209715</x:v>
      </x:c>
      <x:c r="E7278" s="8" t="n">
        <x:f>100*'Weights and method'!$B$7*MAX(0,MIN(1,(LN(1+'Original 8 pillars'!E7278)-'Weights and method'!$C$7)/('Weights and method'!$D$7-'Weights and method'!$C$7)))</x:f>
        <x:v>8.382442200615428</x:v>
      </x:c>
      <x:c r="F7278" s="8" t="n">
        <x:f>100*'Weights and method'!$B$8*MAX(0,MIN(1,(LN(1+'Original 8 pillars'!F7278)-'Weights and method'!$C$8)/('Weights and method'!$D$8-'Weights and method'!$C$8)))</x:f>
        <x:v>10.869136586095674</x:v>
      </x:c>
      <x:c r="G7278" s="8" t="n">
        <x:f>100*'Weights and method'!$B$9*MAX(0,MIN(1,(LN(1+'Original 8 pillars'!G7278)-'Weights and method'!$C$9)/('Weights and method'!$D$9-'Weights and method'!$C$9)))</x:f>
        <x:v>7.064431640060487</x:v>
      </x:c>
      <x:c r="H7278" s="8" t="n">
        <x:f>100*'Weights and method'!$B$10*MAX(0,MIN(1,(LN(1+'Original 8 pillars'!H7278)-'Weights and method'!$C$10)/('Weights and method'!$D$10-'Weights and method'!$C$10)))</x:f>
        <x:v>0</x:v>
      </x:c>
      <x:c r="I7278" s="8" t="n">
        <x:f>100*'Weights and method'!$B$11*MAX(0,MIN(1,(LN(1+'Original 8 pillars'!I7278)-'Weights and method'!$C$11)/('Weights and method'!$D$11-'Weights and method'!$C$11)))</x:f>
        <x:v>4.016373303577761</x:v>
      </x:c>
      <x:c r="J7278" s="8" t="n">
        <x:f>100*'Weights and method'!$B$12*MAX(0,MIN(1,(LN(1+'Original 8 pillars'!J7278)-'Weights and method'!$C$12)/('Weights and method'!$D$12-'Weights and method'!$C$12)))</x:f>
        <x:v>3.321857407183911</x:v>
      </x:c>
      <x:c r="K7278" s="8" t="n">
        <x:f>SUM(C7278:J7278)</x:f>
        <x:v>48.17288549468902</x:v>
      </x:c>
    </x:row>
    <x:row r="7279">
      <x:c r="A7279" s="2" t="str">
        <x:f>'Original 8 pillars'!A7279</x:f>
        <x:v>Uganda</x:v>
      </x:c>
      <x:c r="B7279" s="2" t="str">
        <x:f>'Original 8 pillars'!B7279</x:f>
        <x:v>2022-05</x:v>
      </x:c>
      <x:c r="C7279" s="8" t="n">
        <x:f>100*'Weights and method'!$B$5*MAX(0,MIN(1,(LN(1+'Original 8 pillars'!C7279)-'Weights and method'!$C$5)/('Weights and method'!$D$5-'Weights and method'!$C$5)))</x:f>
        <x:v>10.417311532132272</x:v>
      </x:c>
      <x:c r="D7279" s="8" t="n">
        <x:f>100*'Weights and method'!$B$6*MAX(0,MIN(1,(LN(1+'Original 8 pillars'!D7279)-'Weights and method'!$C$6)/('Weights and method'!$D$6-'Weights and method'!$C$6)))</x:f>
        <x:v>6.151615879740049</x:v>
      </x:c>
      <x:c r="E7279" s="8" t="n">
        <x:f>100*'Weights and method'!$B$7*MAX(0,MIN(1,(LN(1+'Original 8 pillars'!E7279)-'Weights and method'!$C$7)/('Weights and method'!$D$7-'Weights and method'!$C$7)))</x:f>
        <x:v>9.153202077453772</x:v>
      </x:c>
      <x:c r="F7279" s="8" t="n">
        <x:f>100*'Weights and method'!$B$8*MAX(0,MIN(1,(LN(1+'Original 8 pillars'!F7279)-'Weights and method'!$C$8)/('Weights and method'!$D$8-'Weights and method'!$C$8)))</x:f>
        <x:v>11.44101832308181</x:v>
      </x:c>
      <x:c r="G7279" s="8" t="n">
        <x:f>100*'Weights and method'!$B$9*MAX(0,MIN(1,(LN(1+'Original 8 pillars'!G7279)-'Weights and method'!$C$9)/('Weights and method'!$D$9-'Weights and method'!$C$9)))</x:f>
        <x:v>7.385499420116999</x:v>
      </x:c>
      <x:c r="H7279" s="8" t="n">
        <x:f>100*'Weights and method'!$B$10*MAX(0,MIN(1,(LN(1+'Original 8 pillars'!H7279)-'Weights and method'!$C$10)/('Weights and method'!$D$10-'Weights and method'!$C$10)))</x:f>
        <x:v>0</x:v>
      </x:c>
      <x:c r="I7279" s="8" t="n">
        <x:f>100*'Weights and method'!$B$11*MAX(0,MIN(1,(LN(1+'Original 8 pillars'!I7279)-'Weights and method'!$C$11)/('Weights and method'!$D$11-'Weights and method'!$C$11)))</x:f>
        <x:v>5.756767747373235</x:v>
      </x:c>
      <x:c r="J7279" s="8" t="n">
        <x:f>100*'Weights and method'!$B$12*MAX(0,MIN(1,(LN(1+'Original 8 pillars'!J7279)-'Weights and method'!$C$12)/('Weights and method'!$D$12-'Weights and method'!$C$12)))</x:f>
        <x:v>3.529958886708356</x:v>
      </x:c>
      <x:c r="K7279" s="8" t="n">
        <x:f>SUM(C7279:J7279)</x:f>
        <x:v>53.83537386660649</x:v>
      </x:c>
    </x:row>
    <x:row r="7280">
      <x:c r="A7280" s="2" t="str">
        <x:f>'Original 8 pillars'!A7280</x:f>
        <x:v>Uganda</x:v>
      </x:c>
      <x:c r="B7280" s="2" t="str">
        <x:f>'Original 8 pillars'!B7280</x:f>
        <x:v>2022-06</x:v>
      </x:c>
      <x:c r="C7280" s="8" t="n">
        <x:f>100*'Weights and method'!$B$5*MAX(0,MIN(1,(LN(1+'Original 8 pillars'!C7280)-'Weights and method'!$C$5)/('Weights and method'!$D$5-'Weights and method'!$C$5)))</x:f>
        <x:v>10.931342425110165</x:v>
      </x:c>
      <x:c r="D7280" s="8" t="n">
        <x:f>100*'Weights and method'!$B$6*MAX(0,MIN(1,(LN(1+'Original 8 pillars'!D7280)-'Weights and method'!$C$6)/('Weights and method'!$D$6-'Weights and method'!$C$6)))</x:f>
        <x:v>6.267760705615507</x:v>
      </x:c>
      <x:c r="E7280" s="8" t="n">
        <x:f>100*'Weights and method'!$B$7*MAX(0,MIN(1,(LN(1+'Original 8 pillars'!E7280)-'Weights and method'!$C$7)/('Weights and method'!$D$7-'Weights and method'!$C$7)))</x:f>
        <x:v>8.667110473235127</x:v>
      </x:c>
      <x:c r="F7280" s="8" t="n">
        <x:f>100*'Weights and method'!$B$8*MAX(0,MIN(1,(LN(1+'Original 8 pillars'!F7280)-'Weights and method'!$C$8)/('Weights and method'!$D$8-'Weights and method'!$C$8)))</x:f>
        <x:v>11.548316863378057</x:v>
      </x:c>
      <x:c r="G7280" s="8" t="n">
        <x:f>100*'Weights and method'!$B$9*MAX(0,MIN(1,(LN(1+'Original 8 pillars'!G7280)-'Weights and method'!$C$9)/('Weights and method'!$D$9-'Weights and method'!$C$9)))</x:f>
        <x:v>7.2803435895759705</x:v>
      </x:c>
      <x:c r="H7280" s="8" t="n">
        <x:f>100*'Weights and method'!$B$10*MAX(0,MIN(1,(LN(1+'Original 8 pillars'!H7280)-'Weights and method'!$C$10)/('Weights and method'!$D$10-'Weights and method'!$C$10)))</x:f>
        <x:v>0.634609061298481</x:v>
      </x:c>
      <x:c r="I7280" s="8" t="n">
        <x:f>100*'Weights and method'!$B$11*MAX(0,MIN(1,(LN(1+'Original 8 pillars'!I7280)-'Weights and method'!$C$11)/('Weights and method'!$D$11-'Weights and method'!$C$11)))</x:f>
        <x:v>6.147703688191529</x:v>
      </x:c>
      <x:c r="J7280" s="8" t="n">
        <x:f>100*'Weights and method'!$B$12*MAX(0,MIN(1,(LN(1+'Original 8 pillars'!J7280)-'Weights and method'!$C$12)/('Weights and method'!$D$12-'Weights and method'!$C$12)))</x:f>
        <x:v>5.37050975576219</x:v>
      </x:c>
      <x:c r="K7280" s="8" t="n">
        <x:f>SUM(C7280:J7280)</x:f>
        <x:v>56.84769656216703</x:v>
      </x:c>
    </x:row>
    <x:row r="7281">
      <x:c r="A7281" s="2" t="str">
        <x:f>'Original 8 pillars'!A7281</x:f>
        <x:v>Uganda</x:v>
      </x:c>
      <x:c r="B7281" s="2" t="str">
        <x:f>'Original 8 pillars'!B7281</x:f>
        <x:v>2022-07</x:v>
      </x:c>
      <x:c r="C7281" s="8" t="n">
        <x:f>100*'Weights and method'!$B$5*MAX(0,MIN(1,(LN(1+'Original 8 pillars'!C7281)-'Weights and method'!$C$5)/('Weights and method'!$D$5-'Weights and method'!$C$5)))</x:f>
        <x:v>10.848467189896953</x:v>
      </x:c>
      <x:c r="D7281" s="8" t="n">
        <x:f>100*'Weights and method'!$B$6*MAX(0,MIN(1,(LN(1+'Original 8 pillars'!D7281)-'Weights and method'!$C$6)/('Weights and method'!$D$6-'Weights and method'!$C$6)))</x:f>
        <x:v>6.15127580770322</x:v>
      </x:c>
      <x:c r="E7281" s="8" t="n">
        <x:f>100*'Weights and method'!$B$7*MAX(0,MIN(1,(LN(1+'Original 8 pillars'!E7281)-'Weights and method'!$C$7)/('Weights and method'!$D$7-'Weights and method'!$C$7)))</x:f>
        <x:v>7.9510259573277136</x:v>
      </x:c>
      <x:c r="F7281" s="8" t="n">
        <x:f>100*'Weights and method'!$B$8*MAX(0,MIN(1,(LN(1+'Original 8 pillars'!F7281)-'Weights and method'!$C$8)/('Weights and method'!$D$8-'Weights and method'!$C$8)))</x:f>
        <x:v>11.486049173901034</x:v>
      </x:c>
      <x:c r="G7281" s="8" t="n">
        <x:f>100*'Weights and method'!$B$9*MAX(0,MIN(1,(LN(1+'Original 8 pillars'!G7281)-'Weights and method'!$C$9)/('Weights and method'!$D$9-'Weights and method'!$C$9)))</x:f>
        <x:v>6.9523905912807145</x:v>
      </x:c>
      <x:c r="H7281" s="8" t="n">
        <x:f>100*'Weights and method'!$B$10*MAX(0,MIN(1,(LN(1+'Original 8 pillars'!H7281)-'Weights and method'!$C$10)/('Weights and method'!$D$10-'Weights and method'!$C$10)))</x:f>
        <x:v>0.2069942235251043</x:v>
      </x:c>
      <x:c r="I7281" s="8" t="n">
        <x:f>100*'Weights and method'!$B$11*MAX(0,MIN(1,(LN(1+'Original 8 pillars'!I7281)-'Weights and method'!$C$11)/('Weights and method'!$D$11-'Weights and method'!$C$11)))</x:f>
        <x:v>5.861919331988725</x:v>
      </x:c>
      <x:c r="J7281" s="8" t="n">
        <x:f>100*'Weights and method'!$B$12*MAX(0,MIN(1,(LN(1+'Original 8 pillars'!J7281)-'Weights and method'!$C$12)/('Weights and method'!$D$12-'Weights and method'!$C$12)))</x:f>
        <x:v>5.889691359924239</x:v>
      </x:c>
      <x:c r="K7281" s="8" t="n">
        <x:f>SUM(C7281:J7281)</x:f>
        <x:v>55.34781363554771</x:v>
      </x:c>
    </x:row>
    <x:row r="7282">
      <x:c r="A7282" s="2" t="str">
        <x:f>'Original 8 pillars'!A7282</x:f>
        <x:v>Uganda</x:v>
      </x:c>
      <x:c r="B7282" s="2" t="str">
        <x:f>'Original 8 pillars'!B7282</x:f>
        <x:v>2022-08</x:v>
      </x:c>
      <x:c r="C7282" s="8" t="n">
        <x:f>100*'Weights and method'!$B$5*MAX(0,MIN(1,(LN(1+'Original 8 pillars'!C7282)-'Weights and method'!$C$5)/('Weights and method'!$D$5-'Weights and method'!$C$5)))</x:f>
        <x:v>10.131709466154724</x:v>
      </x:c>
      <x:c r="D7282" s="8" t="n">
        <x:f>100*'Weights and method'!$B$6*MAX(0,MIN(1,(LN(1+'Original 8 pillars'!D7282)-'Weights and method'!$C$6)/('Weights and method'!$D$6-'Weights and method'!$C$6)))</x:f>
        <x:v>6.093240942578013</x:v>
      </x:c>
      <x:c r="E7282" s="8" t="n">
        <x:f>100*'Weights and method'!$B$7*MAX(0,MIN(1,(LN(1+'Original 8 pillars'!E7282)-'Weights and method'!$C$7)/('Weights and method'!$D$7-'Weights and method'!$C$7)))</x:f>
        <x:v>8.71993126848559</x:v>
      </x:c>
      <x:c r="F7282" s="8" t="n">
        <x:f>100*'Weights and method'!$B$8*MAX(0,MIN(1,(LN(1+'Original 8 pillars'!F7282)-'Weights and method'!$C$8)/('Weights and method'!$D$8-'Weights and method'!$C$8)))</x:f>
        <x:v>11.290044003161666</x:v>
      </x:c>
      <x:c r="G7282" s="8" t="n">
        <x:f>100*'Weights and method'!$B$9*MAX(0,MIN(1,(LN(1+'Original 8 pillars'!G7282)-'Weights and method'!$C$9)/('Weights and method'!$D$9-'Weights and method'!$C$9)))</x:f>
        <x:v>6.468082120059916</x:v>
      </x:c>
      <x:c r="H7282" s="8" t="n">
        <x:f>100*'Weights and method'!$B$10*MAX(0,MIN(1,(LN(1+'Original 8 pillars'!H7282)-'Weights and method'!$C$10)/('Weights and method'!$D$10-'Weights and method'!$C$10)))</x:f>
        <x:v>0</x:v>
      </x:c>
      <x:c r="I7282" s="8" t="n">
        <x:f>100*'Weights and method'!$B$11*MAX(0,MIN(1,(LN(1+'Original 8 pillars'!I7282)-'Weights and method'!$C$11)/('Weights and method'!$D$11-'Weights and method'!$C$11)))</x:f>
        <x:v>4.320746890926008</x:v>
      </x:c>
      <x:c r="J7282" s="8" t="n">
        <x:f>100*'Weights and method'!$B$12*MAX(0,MIN(1,(LN(1+'Original 8 pillars'!J7282)-'Weights and method'!$C$12)/('Weights and method'!$D$12-'Weights and method'!$C$12)))</x:f>
        <x:v>7.785378946590593</x:v>
      </x:c>
      <x:c r="K7282" s="8" t="n">
        <x:f>SUM(C7282:J7282)</x:f>
        <x:v>54.80913363795651</x:v>
      </x:c>
    </x:row>
    <x:row r="7283">
      <x:c r="A7283" s="2" t="str">
        <x:f>'Original 8 pillars'!A7283</x:f>
        <x:v>Uganda</x:v>
      </x:c>
      <x:c r="B7283" s="2" t="str">
        <x:f>'Original 8 pillars'!B7283</x:f>
        <x:v>2022-09</x:v>
      </x:c>
      <x:c r="C7283" s="8" t="n">
        <x:f>100*'Weights and method'!$B$5*MAX(0,MIN(1,(LN(1+'Original 8 pillars'!C7283)-'Weights and method'!$C$5)/('Weights and method'!$D$5-'Weights and method'!$C$5)))</x:f>
        <x:v>9.509524063077786</x:v>
      </x:c>
      <x:c r="D7283" s="8" t="n">
        <x:f>100*'Weights and method'!$B$6*MAX(0,MIN(1,(LN(1+'Original 8 pillars'!D7283)-'Weights and method'!$C$6)/('Weights and method'!$D$6-'Weights and method'!$C$6)))</x:f>
        <x:v>6.053676881220068</x:v>
      </x:c>
      <x:c r="E7283" s="8" t="n">
        <x:f>100*'Weights and method'!$B$7*MAX(0,MIN(1,(LN(1+'Original 8 pillars'!E7283)-'Weights and method'!$C$7)/('Weights and method'!$D$7-'Weights and method'!$C$7)))</x:f>
        <x:v>8.3652139375903</x:v>
      </x:c>
      <x:c r="F7283" s="8" t="n">
        <x:f>100*'Weights and method'!$B$8*MAX(0,MIN(1,(LN(1+'Original 8 pillars'!F7283)-'Weights and method'!$C$8)/('Weights and method'!$D$8-'Weights and method'!$C$8)))</x:f>
        <x:v>11.289591603628713</x:v>
      </x:c>
      <x:c r="G7283" s="8" t="n">
        <x:f>100*'Weights and method'!$B$9*MAX(0,MIN(1,(LN(1+'Original 8 pillars'!G7283)-'Weights and method'!$C$9)/('Weights and method'!$D$9-'Weights and method'!$C$9)))</x:f>
        <x:v>6.991333352950896</x:v>
      </x:c>
      <x:c r="H7283" s="8" t="n">
        <x:f>100*'Weights and method'!$B$10*MAX(0,MIN(1,(LN(1+'Original 8 pillars'!H7283)-'Weights and method'!$C$10)/('Weights and method'!$D$10-'Weights and method'!$C$10)))</x:f>
        <x:v>0</x:v>
      </x:c>
      <x:c r="I7283" s="8" t="n">
        <x:f>100*'Weights and method'!$B$11*MAX(0,MIN(1,(LN(1+'Original 8 pillars'!I7283)-'Weights and method'!$C$11)/('Weights and method'!$D$11-'Weights and method'!$C$11)))</x:f>
        <x:v>5.036831591049361</x:v>
      </x:c>
      <x:c r="J7283" s="8" t="n">
        <x:f>100*'Weights and method'!$B$12*MAX(0,MIN(1,(LN(1+'Original 8 pillars'!J7283)-'Weights and method'!$C$12)/('Weights and method'!$D$12-'Weights and method'!$C$12)))</x:f>
        <x:v>7.620741912226968</x:v>
      </x:c>
      <x:c r="K7283" s="8" t="n">
        <x:f>SUM(C7283:J7283)</x:f>
        <x:v>54.866913341744095</x:v>
      </x:c>
    </x:row>
    <x:row r="7284">
      <x:c r="A7284" s="2" t="str">
        <x:f>'Original 8 pillars'!A7284</x:f>
        <x:v>Uganda</x:v>
      </x:c>
      <x:c r="B7284" s="2" t="str">
        <x:f>'Original 8 pillars'!B7284</x:f>
        <x:v>2022-10</x:v>
      </x:c>
      <x:c r="C7284" s="8" t="n">
        <x:f>100*'Weights and method'!$B$5*MAX(0,MIN(1,(LN(1+'Original 8 pillars'!C7284)-'Weights and method'!$C$5)/('Weights and method'!$D$5-'Weights and method'!$C$5)))</x:f>
        <x:v>10.574643853550853</x:v>
      </x:c>
      <x:c r="D7284" s="8" t="n">
        <x:f>100*'Weights and method'!$B$6*MAX(0,MIN(1,(LN(1+'Original 8 pillars'!D7284)-'Weights and method'!$C$6)/('Weights and method'!$D$6-'Weights and method'!$C$6)))</x:f>
        <x:v>5.439846186404587</x:v>
      </x:c>
      <x:c r="E7284" s="8" t="n">
        <x:f>100*'Weights and method'!$B$7*MAX(0,MIN(1,(LN(1+'Original 8 pillars'!E7284)-'Weights and method'!$C$7)/('Weights and method'!$D$7-'Weights and method'!$C$7)))</x:f>
        <x:v>9.613396952712973</x:v>
      </x:c>
      <x:c r="F7284" s="8" t="n">
        <x:f>100*'Weights and method'!$B$8*MAX(0,MIN(1,(LN(1+'Original 8 pillars'!F7284)-'Weights and method'!$C$8)/('Weights and method'!$D$8-'Weights and method'!$C$8)))</x:f>
        <x:v>11.795910176008581</x:v>
      </x:c>
      <x:c r="G7284" s="8" t="n">
        <x:f>100*'Weights and method'!$B$9*MAX(0,MIN(1,(LN(1+'Original 8 pillars'!G7284)-'Weights and method'!$C$9)/('Weights and method'!$D$9-'Weights and method'!$C$9)))</x:f>
        <x:v>8.661694128560224</x:v>
      </x:c>
      <x:c r="H7284" s="8" t="n">
        <x:f>100*'Weights and method'!$B$10*MAX(0,MIN(1,(LN(1+'Original 8 pillars'!H7284)-'Weights and method'!$C$10)/('Weights and method'!$D$10-'Weights and method'!$C$10)))</x:f>
        <x:v>0</x:v>
      </x:c>
      <x:c r="I7284" s="8" t="n">
        <x:f>100*'Weights and method'!$B$11*MAX(0,MIN(1,(LN(1+'Original 8 pillars'!I7284)-'Weights and method'!$C$11)/('Weights and method'!$D$11-'Weights and method'!$C$11)))</x:f>
        <x:v>5.149518886470533</x:v>
      </x:c>
      <x:c r="J7284" s="8" t="n">
        <x:f>100*'Weights and method'!$B$12*MAX(0,MIN(1,(LN(1+'Original 8 pillars'!J7284)-'Weights and method'!$C$12)/('Weights and method'!$D$12-'Weights and method'!$C$12)))</x:f>
        <x:v>5.850699590531093</x:v>
      </x:c>
      <x:c r="K7284" s="8" t="n">
        <x:f>SUM(C7284:J7284)</x:f>
        <x:v>57.08570977423885</x:v>
      </x:c>
    </x:row>
    <x:row r="7285">
      <x:c r="A7285" s="2" t="str">
        <x:f>'Original 8 pillars'!A7285</x:f>
        <x:v>Uganda</x:v>
      </x:c>
      <x:c r="B7285" s="2" t="str">
        <x:f>'Original 8 pillars'!B7285</x:f>
        <x:v>2022-11</x:v>
      </x:c>
      <x:c r="C7285" s="8" t="n">
        <x:f>100*'Weights and method'!$B$5*MAX(0,MIN(1,(LN(1+'Original 8 pillars'!C7285)-'Weights and method'!$C$5)/('Weights and method'!$D$5-'Weights and method'!$C$5)))</x:f>
        <x:v>10.203830812104963</x:v>
      </x:c>
      <x:c r="D7285" s="8" t="n">
        <x:f>100*'Weights and method'!$B$6*MAX(0,MIN(1,(LN(1+'Original 8 pillars'!D7285)-'Weights and method'!$C$6)/('Weights and method'!$D$6-'Weights and method'!$C$6)))</x:f>
        <x:v>5.664889767181022</x:v>
      </x:c>
      <x:c r="E7285" s="8" t="n">
        <x:f>100*'Weights and method'!$B$7*MAX(0,MIN(1,(LN(1+'Original 8 pillars'!E7285)-'Weights and method'!$C$7)/('Weights and method'!$D$7-'Weights and method'!$C$7)))</x:f>
        <x:v>8.760701291284947</x:v>
      </x:c>
      <x:c r="F7285" s="8" t="n">
        <x:f>100*'Weights and method'!$B$8*MAX(0,MIN(1,(LN(1+'Original 8 pillars'!F7285)-'Weights and method'!$C$8)/('Weights and method'!$D$8-'Weights and method'!$C$8)))</x:f>
        <x:v>11.971960700624072</x:v>
      </x:c>
      <x:c r="G7285" s="8" t="n">
        <x:f>100*'Weights and method'!$B$9*MAX(0,MIN(1,(LN(1+'Original 8 pillars'!G7285)-'Weights and method'!$C$9)/('Weights and method'!$D$9-'Weights and method'!$C$9)))</x:f>
        <x:v>7.418322484494517</x:v>
      </x:c>
      <x:c r="H7285" s="8" t="n">
        <x:f>100*'Weights and method'!$B$10*MAX(0,MIN(1,(LN(1+'Original 8 pillars'!H7285)-'Weights and method'!$C$10)/('Weights and method'!$D$10-'Weights and method'!$C$10)))</x:f>
        <x:v>0</x:v>
      </x:c>
      <x:c r="I7285" s="8" t="n">
        <x:f>100*'Weights and method'!$B$11*MAX(0,MIN(1,(LN(1+'Original 8 pillars'!I7285)-'Weights and method'!$C$11)/('Weights and method'!$D$11-'Weights and method'!$C$11)))</x:f>
        <x:v>4.050092991347334</x:v>
      </x:c>
      <x:c r="J7285" s="8" t="n">
        <x:f>100*'Weights and method'!$B$12*MAX(0,MIN(1,(LN(1+'Original 8 pillars'!J7285)-'Weights and method'!$C$12)/('Weights and method'!$D$12-'Weights and method'!$C$12)))</x:f>
        <x:v>6.066078977192796</x:v>
      </x:c>
      <x:c r="K7285" s="8" t="n">
        <x:f>SUM(C7285:J7285)</x:f>
        <x:v>54.13587702422965</x:v>
      </x:c>
    </x:row>
    <x:row r="7286">
      <x:c r="A7286" s="2" t="str">
        <x:f>'Original 8 pillars'!A7286</x:f>
        <x:v>Uganda</x:v>
      </x:c>
      <x:c r="B7286" s="2" t="str">
        <x:f>'Original 8 pillars'!B7286</x:f>
        <x:v>2022-12</x:v>
      </x:c>
      <x:c r="C7286" s="8" t="n">
        <x:f>100*'Weights and method'!$B$5*MAX(0,MIN(1,(LN(1+'Original 8 pillars'!C7286)-'Weights and method'!$C$5)/('Weights and method'!$D$5-'Weights and method'!$C$5)))</x:f>
        <x:v>9.845864766381101</x:v>
      </x:c>
      <x:c r="D7286" s="8" t="n">
        <x:f>100*'Weights and method'!$B$6*MAX(0,MIN(1,(LN(1+'Original 8 pillars'!D7286)-'Weights and method'!$C$6)/('Weights and method'!$D$6-'Weights and method'!$C$6)))</x:f>
        <x:v>5.616840490041723</x:v>
      </x:c>
      <x:c r="E7286" s="8" t="n">
        <x:f>100*'Weights and method'!$B$7*MAX(0,MIN(1,(LN(1+'Original 8 pillars'!E7286)-'Weights and method'!$C$7)/('Weights and method'!$D$7-'Weights and method'!$C$7)))</x:f>
        <x:v>8.536421111372752</x:v>
      </x:c>
      <x:c r="F7286" s="8" t="n">
        <x:f>100*'Weights and method'!$B$8*MAX(0,MIN(1,(LN(1+'Original 8 pillars'!F7286)-'Weights and method'!$C$8)/('Weights and method'!$D$8-'Weights and method'!$C$8)))</x:f>
        <x:v>11.61070054667243</x:v>
      </x:c>
      <x:c r="G7286" s="8" t="n">
        <x:f>100*'Weights and method'!$B$9*MAX(0,MIN(1,(LN(1+'Original 8 pillars'!G7286)-'Weights and method'!$C$9)/('Weights and method'!$D$9-'Weights and method'!$C$9)))</x:f>
        <x:v>7.81208575506289</x:v>
      </x:c>
      <x:c r="H7286" s="8" t="n">
        <x:f>100*'Weights and method'!$B$10*MAX(0,MIN(1,(LN(1+'Original 8 pillars'!H7286)-'Weights and method'!$C$10)/('Weights and method'!$D$10-'Weights and method'!$C$10)))</x:f>
        <x:v>0</x:v>
      </x:c>
      <x:c r="I7286" s="8" t="n">
        <x:f>100*'Weights and method'!$B$11*MAX(0,MIN(1,(LN(1+'Original 8 pillars'!I7286)-'Weights and method'!$C$11)/('Weights and method'!$D$11-'Weights and method'!$C$11)))</x:f>
        <x:v>4.719675278842603</x:v>
      </x:c>
      <x:c r="J7286" s="8" t="n">
        <x:f>100*'Weights and method'!$B$12*MAX(0,MIN(1,(LN(1+'Original 8 pillars'!J7286)-'Weights and method'!$C$12)/('Weights and method'!$D$12-'Weights and method'!$C$12)))</x:f>
        <x:v>5.137035163247905</x:v>
      </x:c>
      <x:c r="K7286" s="8" t="n">
        <x:f>SUM(C7286:J7286)</x:f>
        <x:v>53.2786231116214</x:v>
      </x:c>
    </x:row>
    <x:row r="7287">
      <x:c r="A7287" s="2" t="str">
        <x:f>'Original 8 pillars'!A7287</x:f>
        <x:v>Uganda</x:v>
      </x:c>
      <x:c r="B7287" s="2" t="str">
        <x:f>'Original 8 pillars'!B7287</x:f>
        <x:v>2023-01</x:v>
      </x:c>
      <x:c r="C7287" s="8" t="n">
        <x:f>100*'Weights and method'!$B$5*MAX(0,MIN(1,(LN(1+'Original 8 pillars'!C7287)-'Weights and method'!$C$5)/('Weights and method'!$D$5-'Weights and method'!$C$5)))</x:f>
        <x:v>9.857945124043077</x:v>
      </x:c>
      <x:c r="D7287" s="8" t="n">
        <x:f>100*'Weights and method'!$B$6*MAX(0,MIN(1,(LN(1+'Original 8 pillars'!D7287)-'Weights and method'!$C$6)/('Weights and method'!$D$6-'Weights and method'!$C$6)))</x:f>
        <x:v>5.580959287264543</x:v>
      </x:c>
      <x:c r="E7287" s="8" t="n">
        <x:f>100*'Weights and method'!$B$7*MAX(0,MIN(1,(LN(1+'Original 8 pillars'!E7287)-'Weights and method'!$C$7)/('Weights and method'!$D$7-'Weights and method'!$C$7)))</x:f>
        <x:v>9.180449013389165</x:v>
      </x:c>
      <x:c r="F7287" s="8" t="n">
        <x:f>100*'Weights and method'!$B$8*MAX(0,MIN(1,(LN(1+'Original 8 pillars'!F7287)-'Weights and method'!$C$8)/('Weights and method'!$D$8-'Weights and method'!$C$8)))</x:f>
        <x:v>10.96907211742701</x:v>
      </x:c>
      <x:c r="G7287" s="8" t="n">
        <x:f>100*'Weights and method'!$B$9*MAX(0,MIN(1,(LN(1+'Original 8 pillars'!G7287)-'Weights and method'!$C$9)/('Weights and method'!$D$9-'Weights and method'!$C$9)))</x:f>
        <x:v>8.061153786010607</x:v>
      </x:c>
      <x:c r="H7287" s="8" t="n">
        <x:f>100*'Weights and method'!$B$10*MAX(0,MIN(1,(LN(1+'Original 8 pillars'!H7287)-'Weights and method'!$C$10)/('Weights and method'!$D$10-'Weights and method'!$C$10)))</x:f>
        <x:v>0</x:v>
      </x:c>
      <x:c r="I7287" s="8" t="n">
        <x:f>100*'Weights and method'!$B$11*MAX(0,MIN(1,(LN(1+'Original 8 pillars'!I7287)-'Weights and method'!$C$11)/('Weights and method'!$D$11-'Weights and method'!$C$11)))</x:f>
        <x:v>4.324909317289987</x:v>
      </x:c>
      <x:c r="J7287" s="8" t="n">
        <x:f>100*'Weights and method'!$B$12*MAX(0,MIN(1,(LN(1+'Original 8 pillars'!J7287)-'Weights and method'!$C$12)/('Weights and method'!$D$12-'Weights and method'!$C$12)))</x:f>
        <x:v>5.309839850876609</x:v>
      </x:c>
      <x:c r="K7287" s="8" t="n">
        <x:f>SUM(C7287:J7287)</x:f>
        <x:v>53.28432849630099</x:v>
      </x:c>
    </x:row>
    <x:row r="7288">
      <x:c r="A7288" s="2" t="str">
        <x:f>'Original 8 pillars'!A7288</x:f>
        <x:v>Uganda</x:v>
      </x:c>
      <x:c r="B7288" s="2" t="str">
        <x:f>'Original 8 pillars'!B7288</x:f>
        <x:v>2023-02</x:v>
      </x:c>
      <x:c r="C7288" s="8" t="n">
        <x:f>100*'Weights and method'!$B$5*MAX(0,MIN(1,(LN(1+'Original 8 pillars'!C7288)-'Weights and method'!$C$5)/('Weights and method'!$D$5-'Weights and method'!$C$5)))</x:f>
        <x:v>9.515177062999697</x:v>
      </x:c>
      <x:c r="D7288" s="8" t="n">
        <x:f>100*'Weights and method'!$B$6*MAX(0,MIN(1,(LN(1+'Original 8 pillars'!D7288)-'Weights and method'!$C$6)/('Weights and method'!$D$6-'Weights and method'!$C$6)))</x:f>
        <x:v>5.691291010860108</x:v>
      </x:c>
      <x:c r="E7288" s="8" t="n">
        <x:f>100*'Weights and method'!$B$7*MAX(0,MIN(1,(LN(1+'Original 8 pillars'!E7288)-'Weights and method'!$C$7)/('Weights and method'!$D$7-'Weights and method'!$C$7)))</x:f>
        <x:v>9.13867118368179</x:v>
      </x:c>
      <x:c r="F7288" s="8" t="n">
        <x:f>100*'Weights and method'!$B$8*MAX(0,MIN(1,(LN(1+'Original 8 pillars'!F7288)-'Weights and method'!$C$8)/('Weights and method'!$D$8-'Weights and method'!$C$8)))</x:f>
        <x:v>11.565826473315939</x:v>
      </x:c>
      <x:c r="G7288" s="8" t="n">
        <x:f>100*'Weights and method'!$B$9*MAX(0,MIN(1,(LN(1+'Original 8 pillars'!G7288)-'Weights and method'!$C$9)/('Weights and method'!$D$9-'Weights and method'!$C$9)))</x:f>
        <x:v>6.413524323435774</x:v>
      </x:c>
      <x:c r="H7288" s="8" t="n">
        <x:f>100*'Weights and method'!$B$10*MAX(0,MIN(1,(LN(1+'Original 8 pillars'!H7288)-'Weights and method'!$C$10)/('Weights and method'!$D$10-'Weights and method'!$C$10)))</x:f>
        <x:v>0.6611845012810825</x:v>
      </x:c>
      <x:c r="I7288" s="8" t="n">
        <x:f>100*'Weights and method'!$B$11*MAX(0,MIN(1,(LN(1+'Original 8 pillars'!I7288)-'Weights and method'!$C$11)/('Weights and method'!$D$11-'Weights and method'!$C$11)))</x:f>
        <x:v>4.471283584974873</x:v>
      </x:c>
      <x:c r="J7288" s="8" t="n">
        <x:f>100*'Weights and method'!$B$12*MAX(0,MIN(1,(LN(1+'Original 8 pillars'!J7288)-'Weights and method'!$C$12)/('Weights and method'!$D$12-'Weights and method'!$C$12)))</x:f>
        <x:v>5.295674510797903</x:v>
      </x:c>
      <x:c r="K7288" s="8" t="n">
        <x:f>SUM(C7288:J7288)</x:f>
        <x:v>52.75263265134716</x:v>
      </x:c>
    </x:row>
    <x:row r="7289">
      <x:c r="A7289" s="2" t="str">
        <x:f>'Original 8 pillars'!A7289</x:f>
        <x:v>Uganda</x:v>
      </x:c>
      <x:c r="B7289" s="2" t="str">
        <x:f>'Original 8 pillars'!B7289</x:f>
        <x:v>2023-03</x:v>
      </x:c>
      <x:c r="C7289" s="8" t="n">
        <x:f>100*'Weights and method'!$B$5*MAX(0,MIN(1,(LN(1+'Original 8 pillars'!C7289)-'Weights and method'!$C$5)/('Weights and method'!$D$5-'Weights and method'!$C$5)))</x:f>
        <x:v>9.067973814611483</x:v>
      </x:c>
      <x:c r="D7289" s="8" t="n">
        <x:f>100*'Weights and method'!$B$6*MAX(0,MIN(1,(LN(1+'Original 8 pillars'!D7289)-'Weights and method'!$C$6)/('Weights and method'!$D$6-'Weights and method'!$C$6)))</x:f>
        <x:v>5.410833008534665</x:v>
      </x:c>
      <x:c r="E7289" s="8" t="n">
        <x:f>100*'Weights and method'!$B$7*MAX(0,MIN(1,(LN(1+'Original 8 pillars'!E7289)-'Weights and method'!$C$7)/('Weights and method'!$D$7-'Weights and method'!$C$7)))</x:f>
        <x:v>8.548469388140212</x:v>
      </x:c>
      <x:c r="F7289" s="8" t="n">
        <x:f>100*'Weights and method'!$B$8*MAX(0,MIN(1,(LN(1+'Original 8 pillars'!F7289)-'Weights and method'!$C$8)/('Weights and method'!$D$8-'Weights and method'!$C$8)))</x:f>
        <x:v>11.774223788184493</x:v>
      </x:c>
      <x:c r="G7289" s="8" t="n">
        <x:f>100*'Weights and method'!$B$9*MAX(0,MIN(1,(LN(1+'Original 8 pillars'!G7289)-'Weights and method'!$C$9)/('Weights and method'!$D$9-'Weights and method'!$C$9)))</x:f>
        <x:v>6.205980449594109</x:v>
      </x:c>
      <x:c r="H7289" s="8" t="n">
        <x:f>100*'Weights and method'!$B$10*MAX(0,MIN(1,(LN(1+'Original 8 pillars'!H7289)-'Weights and method'!$C$10)/('Weights and method'!$D$10-'Weights and method'!$C$10)))</x:f>
        <x:v>0</x:v>
      </x:c>
      <x:c r="I7289" s="8" t="n">
        <x:f>100*'Weights and method'!$B$11*MAX(0,MIN(1,(LN(1+'Original 8 pillars'!I7289)-'Weights and method'!$C$11)/('Weights and method'!$D$11-'Weights and method'!$C$11)))</x:f>
        <x:v>4.822079164914104</x:v>
      </x:c>
      <x:c r="J7289" s="8" t="n">
        <x:f>100*'Weights and method'!$B$12*MAX(0,MIN(1,(LN(1+'Original 8 pillars'!J7289)-'Weights and method'!$C$12)/('Weights and method'!$D$12-'Weights and method'!$C$12)))</x:f>
        <x:v>6.949519392721961</x:v>
      </x:c>
      <x:c r="K7289" s="8" t="n">
        <x:f>SUM(C7289:J7289)</x:f>
        <x:v>52.77907900670102</x:v>
      </x:c>
    </x:row>
    <x:row r="7290">
      <x:c r="A7290" s="2" t="str">
        <x:f>'Original 8 pillars'!A7290</x:f>
        <x:v>Uganda</x:v>
      </x:c>
      <x:c r="B7290" s="2" t="str">
        <x:f>'Original 8 pillars'!B7290</x:f>
        <x:v>2023-04</x:v>
      </x:c>
      <x:c r="C7290" s="8" t="n">
        <x:f>100*'Weights and method'!$B$5*MAX(0,MIN(1,(LN(1+'Original 8 pillars'!C7290)-'Weights and method'!$C$5)/('Weights and method'!$D$5-'Weights and method'!$C$5)))</x:f>
        <x:v>9.379316949608494</x:v>
      </x:c>
      <x:c r="D7290" s="8" t="n">
        <x:f>100*'Weights and method'!$B$6*MAX(0,MIN(1,(LN(1+'Original 8 pillars'!D7290)-'Weights and method'!$C$6)/('Weights and method'!$D$6-'Weights and method'!$C$6)))</x:f>
        <x:v>6.27218314181947</x:v>
      </x:c>
      <x:c r="E7290" s="8" t="n">
        <x:f>100*'Weights and method'!$B$7*MAX(0,MIN(1,(LN(1+'Original 8 pillars'!E7290)-'Weights and method'!$C$7)/('Weights and method'!$D$7-'Weights and method'!$C$7)))</x:f>
        <x:v>9.718038075967646</x:v>
      </x:c>
      <x:c r="F7290" s="8" t="n">
        <x:f>100*'Weights and method'!$B$8*MAX(0,MIN(1,(LN(1+'Original 8 pillars'!F7290)-'Weights and method'!$C$8)/('Weights and method'!$D$8-'Weights and method'!$C$8)))</x:f>
        <x:v>12.352248104093837</x:v>
      </x:c>
      <x:c r="G7290" s="8" t="n">
        <x:f>100*'Weights and method'!$B$9*MAX(0,MIN(1,(LN(1+'Original 8 pillars'!G7290)-'Weights and method'!$C$9)/('Weights and method'!$D$9-'Weights and method'!$C$9)))</x:f>
        <x:v>7.427362696677167</x:v>
      </x:c>
      <x:c r="H7290" s="8" t="n">
        <x:f>100*'Weights and method'!$B$10*MAX(0,MIN(1,(LN(1+'Original 8 pillars'!H7290)-'Weights and method'!$C$10)/('Weights and method'!$D$10-'Weights and method'!$C$10)))</x:f>
        <x:v>0.2029943461556687</x:v>
      </x:c>
      <x:c r="I7290" s="8" t="n">
        <x:f>100*'Weights and method'!$B$11*MAX(0,MIN(1,(LN(1+'Original 8 pillars'!I7290)-'Weights and method'!$C$11)/('Weights and method'!$D$11-'Weights and method'!$C$11)))</x:f>
        <x:v>5.742639734207063</x:v>
      </x:c>
      <x:c r="J7290" s="8" t="n">
        <x:f>100*'Weights and method'!$B$12*MAX(0,MIN(1,(LN(1+'Original 8 pillars'!J7290)-'Weights and method'!$C$12)/('Weights and method'!$D$12-'Weights and method'!$C$12)))</x:f>
        <x:v>6.540855781129902</x:v>
      </x:c>
      <x:c r="K7290" s="8" t="n">
        <x:f>SUM(C7290:J7290)</x:f>
        <x:v>57.63563882965924</x:v>
      </x:c>
    </x:row>
    <x:row r="7291">
      <x:c r="A7291" s="2" t="str">
        <x:f>'Original 8 pillars'!A7291</x:f>
        <x:v>Uganda</x:v>
      </x:c>
      <x:c r="B7291" s="2" t="str">
        <x:f>'Original 8 pillars'!B7291</x:f>
        <x:v>2023-05</x:v>
      </x:c>
      <x:c r="C7291" s="8" t="n">
        <x:f>100*'Weights and method'!$B$5*MAX(0,MIN(1,(LN(1+'Original 8 pillars'!C7291)-'Weights and method'!$C$5)/('Weights and method'!$D$5-'Weights and method'!$C$5)))</x:f>
        <x:v>9.405821548412543</x:v>
      </x:c>
      <x:c r="D7291" s="8" t="n">
        <x:f>100*'Weights and method'!$B$6*MAX(0,MIN(1,(LN(1+'Original 8 pillars'!D7291)-'Weights and method'!$C$6)/('Weights and method'!$D$6-'Weights and method'!$C$6)))</x:f>
        <x:v>5.479885367867809</x:v>
      </x:c>
      <x:c r="E7291" s="8" t="n">
        <x:f>100*'Weights and method'!$B$7*MAX(0,MIN(1,(LN(1+'Original 8 pillars'!E7291)-'Weights and method'!$C$7)/('Weights and method'!$D$7-'Weights and method'!$C$7)))</x:f>
        <x:v>9.75640107061504</x:v>
      </x:c>
      <x:c r="F7291" s="8" t="n">
        <x:f>100*'Weights and method'!$B$8*MAX(0,MIN(1,(LN(1+'Original 8 pillars'!F7291)-'Weights and method'!$C$8)/('Weights and method'!$D$8-'Weights and method'!$C$8)))</x:f>
        <x:v>11.666810090588346</x:v>
      </x:c>
      <x:c r="G7291" s="8" t="n">
        <x:f>100*'Weights and method'!$B$9*MAX(0,MIN(1,(LN(1+'Original 8 pillars'!G7291)-'Weights and method'!$C$9)/('Weights and method'!$D$9-'Weights and method'!$C$9)))</x:f>
        <x:v>7.8463992191504115</x:v>
      </x:c>
      <x:c r="H7291" s="8" t="n">
        <x:f>100*'Weights and method'!$B$10*MAX(0,MIN(1,(LN(1+'Original 8 pillars'!H7291)-'Weights and method'!$C$10)/('Weights and method'!$D$10-'Weights and method'!$C$10)))</x:f>
        <x:v>0.23448678105410092</x:v>
      </x:c>
      <x:c r="I7291" s="8" t="n">
        <x:f>100*'Weights and method'!$B$11*MAX(0,MIN(1,(LN(1+'Original 8 pillars'!I7291)-'Weights and method'!$C$11)/('Weights and method'!$D$11-'Weights and method'!$C$11)))</x:f>
        <x:v>5.162574199424179</x:v>
      </x:c>
      <x:c r="J7291" s="8" t="n">
        <x:f>100*'Weights and method'!$B$12*MAX(0,MIN(1,(LN(1+'Original 8 pillars'!J7291)-'Weights and method'!$C$12)/('Weights and method'!$D$12-'Weights and method'!$C$12)))</x:f>
        <x:v>5.391288979731351</x:v>
      </x:c>
      <x:c r="K7291" s="8" t="n">
        <x:f>SUM(C7291:J7291)</x:f>
        <x:v>54.94366725684378</x:v>
      </x:c>
    </x:row>
    <x:row r="7292">
      <x:c r="A7292" s="2" t="str">
        <x:f>'Original 8 pillars'!A7292</x:f>
        <x:v>Uganda</x:v>
      </x:c>
      <x:c r="B7292" s="2" t="str">
        <x:f>'Original 8 pillars'!B7292</x:f>
        <x:v>2023-06</x:v>
      </x:c>
      <x:c r="C7292" s="8" t="n">
        <x:f>100*'Weights and method'!$B$5*MAX(0,MIN(1,(LN(1+'Original 8 pillars'!C7292)-'Weights and method'!$C$5)/('Weights and method'!$D$5-'Weights and method'!$C$5)))</x:f>
        <x:v>8.334736591332026</x:v>
      </x:c>
      <x:c r="D7292" s="8" t="n">
        <x:f>100*'Weights and method'!$B$6*MAX(0,MIN(1,(LN(1+'Original 8 pillars'!D7292)-'Weights and method'!$C$6)/('Weights and method'!$D$6-'Weights and method'!$C$6)))</x:f>
        <x:v>5.187731351067164</x:v>
      </x:c>
      <x:c r="E7292" s="8" t="n">
        <x:f>100*'Weights and method'!$B$7*MAX(0,MIN(1,(LN(1+'Original 8 pillars'!E7292)-'Weights and method'!$C$7)/('Weights and method'!$D$7-'Weights and method'!$C$7)))</x:f>
        <x:v>9.245188487823977</x:v>
      </x:c>
      <x:c r="F7292" s="8" t="n">
        <x:f>100*'Weights and method'!$B$8*MAX(0,MIN(1,(LN(1+'Original 8 pillars'!F7292)-'Weights and method'!$C$8)/('Weights and method'!$D$8-'Weights and method'!$C$8)))</x:f>
        <x:v>11.10673201368439</x:v>
      </x:c>
      <x:c r="G7292" s="8" t="n">
        <x:f>100*'Weights and method'!$B$9*MAX(0,MIN(1,(LN(1+'Original 8 pillars'!G7292)-'Weights and method'!$C$9)/('Weights and method'!$D$9-'Weights and method'!$C$9)))</x:f>
        <x:v>6.473031881658562</x:v>
      </x:c>
      <x:c r="H7292" s="8" t="n">
        <x:f>100*'Weights and method'!$B$10*MAX(0,MIN(1,(LN(1+'Original 8 pillars'!H7292)-'Weights and method'!$C$10)/('Weights and method'!$D$10-'Weights and method'!$C$10)))</x:f>
        <x:v>0</x:v>
      </x:c>
      <x:c r="I7292" s="8" t="n">
        <x:f>100*'Weights and method'!$B$11*MAX(0,MIN(1,(LN(1+'Original 8 pillars'!I7292)-'Weights and method'!$C$11)/('Weights and method'!$D$11-'Weights and method'!$C$11)))</x:f>
        <x:v>5.11680194677467</x:v>
      </x:c>
      <x:c r="J7292" s="8" t="n">
        <x:f>100*'Weights and method'!$B$12*MAX(0,MIN(1,(LN(1+'Original 8 pillars'!J7292)-'Weights and method'!$C$12)/('Weights and method'!$D$12-'Weights and method'!$C$12)))</x:f>
        <x:v>3.305291671859712</x:v>
      </x:c>
      <x:c r="K7292" s="8" t="n">
        <x:f>SUM(C7292:J7292)</x:f>
        <x:v>48.76951394420051</x:v>
      </x:c>
    </x:row>
    <x:row r="7293">
      <x:c r="A7293" s="2" t="str">
        <x:f>'Original 8 pillars'!A7293</x:f>
        <x:v>Uganda</x:v>
      </x:c>
      <x:c r="B7293" s="2" t="str">
        <x:f>'Original 8 pillars'!B7293</x:f>
        <x:v>2023-07</x:v>
      </x:c>
      <x:c r="C7293" s="8" t="n">
        <x:f>100*'Weights and method'!$B$5*MAX(0,MIN(1,(LN(1+'Original 8 pillars'!C7293)-'Weights and method'!$C$5)/('Weights and method'!$D$5-'Weights and method'!$C$5)))</x:f>
        <x:v>9.15456897147664</x:v>
      </x:c>
      <x:c r="D7293" s="8" t="n">
        <x:f>100*'Weights and method'!$B$6*MAX(0,MIN(1,(LN(1+'Original 8 pillars'!D7293)-'Weights and method'!$C$6)/('Weights and method'!$D$6-'Weights and method'!$C$6)))</x:f>
        <x:v>4.651954296380446</x:v>
      </x:c>
      <x:c r="E7293" s="8" t="n">
        <x:f>100*'Weights and method'!$B$7*MAX(0,MIN(1,(LN(1+'Original 8 pillars'!E7293)-'Weights and method'!$C$7)/('Weights and method'!$D$7-'Weights and method'!$C$7)))</x:f>
        <x:v>8.838010234352424</x:v>
      </x:c>
      <x:c r="F7293" s="8" t="n">
        <x:f>100*'Weights and method'!$B$8*MAX(0,MIN(1,(LN(1+'Original 8 pillars'!F7293)-'Weights and method'!$C$8)/('Weights and method'!$D$8-'Weights and method'!$C$8)))</x:f>
        <x:v>11.297611828396116</x:v>
      </x:c>
      <x:c r="G7293" s="8" t="n">
        <x:f>100*'Weights and method'!$B$9*MAX(0,MIN(1,(LN(1+'Original 8 pillars'!G7293)-'Weights and method'!$C$9)/('Weights and method'!$D$9-'Weights and method'!$C$9)))</x:f>
        <x:v>6.128151632877324</x:v>
      </x:c>
      <x:c r="H7293" s="8" t="n">
        <x:f>100*'Weights and method'!$B$10*MAX(0,MIN(1,(LN(1+'Original 8 pillars'!H7293)-'Weights and method'!$C$10)/('Weights and method'!$D$10-'Weights and method'!$C$10)))</x:f>
        <x:v>0</x:v>
      </x:c>
      <x:c r="I7293" s="8" t="n">
        <x:f>100*'Weights and method'!$B$11*MAX(0,MIN(1,(LN(1+'Original 8 pillars'!I7293)-'Weights and method'!$C$11)/('Weights and method'!$D$11-'Weights and method'!$C$11)))</x:f>
        <x:v>5.833042192752203</x:v>
      </x:c>
      <x:c r="J7293" s="8" t="n">
        <x:f>100*'Weights and method'!$B$12*MAX(0,MIN(1,(LN(1+'Original 8 pillars'!J7293)-'Weights and method'!$C$12)/('Weights and method'!$D$12-'Weights and method'!$C$12)))</x:f>
        <x:v>4.882131502704104</x:v>
      </x:c>
      <x:c r="K7293" s="8" t="n">
        <x:f>SUM(C7293:J7293)</x:f>
        <x:v>50.78547065893926</x:v>
      </x:c>
    </x:row>
    <x:row r="7294">
      <x:c r="A7294" s="2" t="str">
        <x:f>'Original 8 pillars'!A7294</x:f>
        <x:v>Uganda</x:v>
      </x:c>
      <x:c r="B7294" s="2" t="str">
        <x:f>'Original 8 pillars'!B7294</x:f>
        <x:v>2023-08</x:v>
      </x:c>
      <x:c r="C7294" s="8" t="n">
        <x:f>100*'Weights and method'!$B$5*MAX(0,MIN(1,(LN(1+'Original 8 pillars'!C7294)-'Weights and method'!$C$5)/('Weights and method'!$D$5-'Weights and method'!$C$5)))</x:f>
        <x:v>8.921879514425543</x:v>
      </x:c>
      <x:c r="D7294" s="8" t="n">
        <x:f>100*'Weights and method'!$B$6*MAX(0,MIN(1,(LN(1+'Original 8 pillars'!D7294)-'Weights and method'!$C$6)/('Weights and method'!$D$6-'Weights and method'!$C$6)))</x:f>
        <x:v>6.395635742648943</x:v>
      </x:c>
      <x:c r="E7294" s="8" t="n">
        <x:f>100*'Weights and method'!$B$7*MAX(0,MIN(1,(LN(1+'Original 8 pillars'!E7294)-'Weights and method'!$C$7)/('Weights and method'!$D$7-'Weights and method'!$C$7)))</x:f>
        <x:v>9.142193893333909</x:v>
      </x:c>
      <x:c r="F7294" s="8" t="n">
        <x:f>100*'Weights and method'!$B$8*MAX(0,MIN(1,(LN(1+'Original 8 pillars'!F7294)-'Weights and method'!$C$8)/('Weights and method'!$D$8-'Weights and method'!$C$8)))</x:f>
        <x:v>12.27290142943705</x:v>
      </x:c>
      <x:c r="G7294" s="8" t="n">
        <x:f>100*'Weights and method'!$B$9*MAX(0,MIN(1,(LN(1+'Original 8 pillars'!G7294)-'Weights and method'!$C$9)/('Weights and method'!$D$9-'Weights and method'!$C$9)))</x:f>
        <x:v>6.813885634207169</x:v>
      </x:c>
      <x:c r="H7294" s="8" t="n">
        <x:f>100*'Weights and method'!$B$10*MAX(0,MIN(1,(LN(1+'Original 8 pillars'!H7294)-'Weights and method'!$C$10)/('Weights and method'!$D$10-'Weights and method'!$C$10)))</x:f>
        <x:v>0</x:v>
      </x:c>
      <x:c r="I7294" s="8" t="n">
        <x:f>100*'Weights and method'!$B$11*MAX(0,MIN(1,(LN(1+'Original 8 pillars'!I7294)-'Weights and method'!$C$11)/('Weights and method'!$D$11-'Weights and method'!$C$11)))</x:f>
        <x:v>7.453251583447628</x:v>
      </x:c>
      <x:c r="J7294" s="8" t="n">
        <x:f>100*'Weights and method'!$B$12*MAX(0,MIN(1,(LN(1+'Original 8 pillars'!J7294)-'Weights and method'!$C$12)/('Weights and method'!$D$12-'Weights and method'!$C$12)))</x:f>
        <x:v>3.3119395911271625</x:v>
      </x:c>
      <x:c r="K7294" s="8" t="n">
        <x:f>SUM(C7294:J7294)</x:f>
        <x:v>54.3116873886274</x:v>
      </x:c>
    </x:row>
    <x:row r="7295">
      <x:c r="A7295" s="2" t="str">
        <x:f>'Original 8 pillars'!A7295</x:f>
        <x:v>Uganda</x:v>
      </x:c>
      <x:c r="B7295" s="2" t="str">
        <x:f>'Original 8 pillars'!B7295</x:f>
        <x:v>2023-09</x:v>
      </x:c>
      <x:c r="C7295" s="8" t="n">
        <x:f>100*'Weights and method'!$B$5*MAX(0,MIN(1,(LN(1+'Original 8 pillars'!C7295)-'Weights and method'!$C$5)/('Weights and method'!$D$5-'Weights and method'!$C$5)))</x:f>
        <x:v>9.498887143685241</x:v>
      </x:c>
      <x:c r="D7295" s="8" t="n">
        <x:f>100*'Weights and method'!$B$6*MAX(0,MIN(1,(LN(1+'Original 8 pillars'!D7295)-'Weights and method'!$C$6)/('Weights and method'!$D$6-'Weights and method'!$C$6)))</x:f>
        <x:v>5.798721095202243</x:v>
      </x:c>
      <x:c r="E7295" s="8" t="n">
        <x:f>100*'Weights and method'!$B$7*MAX(0,MIN(1,(LN(1+'Original 8 pillars'!E7295)-'Weights and method'!$C$7)/('Weights and method'!$D$7-'Weights and method'!$C$7)))</x:f>
        <x:v>9.494873693175476</x:v>
      </x:c>
      <x:c r="F7295" s="8" t="n">
        <x:f>100*'Weights and method'!$B$8*MAX(0,MIN(1,(LN(1+'Original 8 pillars'!F7295)-'Weights and method'!$C$8)/('Weights and method'!$D$8-'Weights and method'!$C$8)))</x:f>
        <x:v>11.530780948179519</x:v>
      </x:c>
      <x:c r="G7295" s="8" t="n">
        <x:f>100*'Weights and method'!$B$9*MAX(0,MIN(1,(LN(1+'Original 8 pillars'!G7295)-'Weights and method'!$C$9)/('Weights and method'!$D$9-'Weights and method'!$C$9)))</x:f>
        <x:v>6.859364208272831</x:v>
      </x:c>
      <x:c r="H7295" s="8" t="n">
        <x:f>100*'Weights and method'!$B$10*MAX(0,MIN(1,(LN(1+'Original 8 pillars'!H7295)-'Weights and method'!$C$10)/('Weights and method'!$D$10-'Weights and method'!$C$10)))</x:f>
        <x:v>0</x:v>
      </x:c>
      <x:c r="I7295" s="8" t="n">
        <x:f>100*'Weights and method'!$B$11*MAX(0,MIN(1,(LN(1+'Original 8 pillars'!I7295)-'Weights and method'!$C$11)/('Weights and method'!$D$11-'Weights and method'!$C$11)))</x:f>
        <x:v>5.293051970175642</x:v>
      </x:c>
      <x:c r="J7295" s="8" t="n">
        <x:f>100*'Weights and method'!$B$12*MAX(0,MIN(1,(LN(1+'Original 8 pillars'!J7295)-'Weights and method'!$C$12)/('Weights and method'!$D$12-'Weights and method'!$C$12)))</x:f>
        <x:v>4.479409294930561</x:v>
      </x:c>
      <x:c r="K7295" s="8" t="n">
        <x:f>SUM(C7295:J7295)</x:f>
        <x:v>52.95508835362151</x:v>
      </x:c>
    </x:row>
    <x:row r="7296">
      <x:c r="A7296" s="2" t="str">
        <x:f>'Original 8 pillars'!A7296</x:f>
        <x:v>Uganda</x:v>
      </x:c>
      <x:c r="B7296" s="2" t="str">
        <x:f>'Original 8 pillars'!B7296</x:f>
        <x:v>2023-10</x:v>
      </x:c>
      <x:c r="C7296" s="8" t="n">
        <x:f>100*'Weights and method'!$B$5*MAX(0,MIN(1,(LN(1+'Original 8 pillars'!C7296)-'Weights and method'!$C$5)/('Weights and method'!$D$5-'Weights and method'!$C$5)))</x:f>
        <x:v>8.614408982235386</x:v>
      </x:c>
      <x:c r="D7296" s="8" t="n">
        <x:f>100*'Weights and method'!$B$6*MAX(0,MIN(1,(LN(1+'Original 8 pillars'!D7296)-'Weights and method'!$C$6)/('Weights and method'!$D$6-'Weights and method'!$C$6)))</x:f>
        <x:v>5.439441372188729</x:v>
      </x:c>
      <x:c r="E7296" s="8" t="n">
        <x:f>100*'Weights and method'!$B$7*MAX(0,MIN(1,(LN(1+'Original 8 pillars'!E7296)-'Weights and method'!$C$7)/('Weights and method'!$D$7-'Weights and method'!$C$7)))</x:f>
        <x:v>9.330589843393303</x:v>
      </x:c>
      <x:c r="F7296" s="8" t="n">
        <x:f>100*'Weights and method'!$B$8*MAX(0,MIN(1,(LN(1+'Original 8 pillars'!F7296)-'Weights and method'!$C$8)/('Weights and method'!$D$8-'Weights and method'!$C$8)))</x:f>
        <x:v>12.190985458020382</x:v>
      </x:c>
      <x:c r="G7296" s="8" t="n">
        <x:f>100*'Weights and method'!$B$9*MAX(0,MIN(1,(LN(1+'Original 8 pillars'!G7296)-'Weights and method'!$C$9)/('Weights and method'!$D$9-'Weights and method'!$C$9)))</x:f>
        <x:v>6.506165820138723</x:v>
      </x:c>
      <x:c r="H7296" s="8" t="n">
        <x:f>100*'Weights and method'!$B$10*MAX(0,MIN(1,(LN(1+'Original 8 pillars'!H7296)-'Weights and method'!$C$10)/('Weights and method'!$D$10-'Weights and method'!$C$10)))</x:f>
        <x:v>0</x:v>
      </x:c>
      <x:c r="I7296" s="8" t="n">
        <x:f>100*'Weights and method'!$B$11*MAX(0,MIN(1,(LN(1+'Original 8 pillars'!I7296)-'Weights and method'!$C$11)/('Weights and method'!$D$11-'Weights and method'!$C$11)))</x:f>
        <x:v>3.9377974150928954</x:v>
      </x:c>
      <x:c r="J7296" s="8" t="n">
        <x:f>100*'Weights and method'!$B$12*MAX(0,MIN(1,(LN(1+'Original 8 pillars'!J7296)-'Weights and method'!$C$12)/('Weights and method'!$D$12-'Weights and method'!$C$12)))</x:f>
        <x:v>5.686092232236123</x:v>
      </x:c>
      <x:c r="K7296" s="8" t="n">
        <x:f>SUM(C7296:J7296)</x:f>
        <x:v>51.705481123305546</x:v>
      </x:c>
    </x:row>
    <x:row r="7297">
      <x:c r="A7297" s="2" t="str">
        <x:f>'Original 8 pillars'!A7297</x:f>
        <x:v>Uganda</x:v>
      </x:c>
      <x:c r="B7297" s="2" t="str">
        <x:f>'Original 8 pillars'!B7297</x:f>
        <x:v>2023-11</x:v>
      </x:c>
      <x:c r="C7297" s="8" t="n">
        <x:f>100*'Weights and method'!$B$5*MAX(0,MIN(1,(LN(1+'Original 8 pillars'!C7297)-'Weights and method'!$C$5)/('Weights and method'!$D$5-'Weights and method'!$C$5)))</x:f>
        <x:v>8.034625249887135</x:v>
      </x:c>
      <x:c r="D7297" s="8" t="n">
        <x:f>100*'Weights and method'!$B$6*MAX(0,MIN(1,(LN(1+'Original 8 pillars'!D7297)-'Weights and method'!$C$6)/('Weights and method'!$D$6-'Weights and method'!$C$6)))</x:f>
        <x:v>5.116381765842089</x:v>
      </x:c>
      <x:c r="E7297" s="8" t="n">
        <x:f>100*'Weights and method'!$B$7*MAX(0,MIN(1,(LN(1+'Original 8 pillars'!E7297)-'Weights and method'!$C$7)/('Weights and method'!$D$7-'Weights and method'!$C$7)))</x:f>
        <x:v>8.547081999320035</x:v>
      </x:c>
      <x:c r="F7297" s="8" t="n">
        <x:f>100*'Weights and method'!$B$8*MAX(0,MIN(1,(LN(1+'Original 8 pillars'!F7297)-'Weights and method'!$C$8)/('Weights and method'!$D$8-'Weights and method'!$C$8)))</x:f>
        <x:v>12.107767046109952</x:v>
      </x:c>
      <x:c r="G7297" s="8" t="n">
        <x:f>100*'Weights and method'!$B$9*MAX(0,MIN(1,(LN(1+'Original 8 pillars'!G7297)-'Weights and method'!$C$9)/('Weights and method'!$D$9-'Weights and method'!$C$9)))</x:f>
        <x:v>5.933269151994738</x:v>
      </x:c>
      <x:c r="H7297" s="8" t="n">
        <x:f>100*'Weights and method'!$B$10*MAX(0,MIN(1,(LN(1+'Original 8 pillars'!H7297)-'Weights and method'!$C$10)/('Weights and method'!$D$10-'Weights and method'!$C$10)))</x:f>
        <x:v>0</x:v>
      </x:c>
      <x:c r="I7297" s="8" t="n">
        <x:f>100*'Weights and method'!$B$11*MAX(0,MIN(1,(LN(1+'Original 8 pillars'!I7297)-'Weights and method'!$C$11)/('Weights and method'!$D$11-'Weights and method'!$C$11)))</x:f>
        <x:v>3.5354583036446106</x:v>
      </x:c>
      <x:c r="J7297" s="8" t="n">
        <x:f>100*'Weights and method'!$B$12*MAX(0,MIN(1,(LN(1+'Original 8 pillars'!J7297)-'Weights and method'!$C$12)/('Weights and method'!$D$12-'Weights and method'!$C$12)))</x:f>
        <x:v>3.6452321207358445</x:v>
      </x:c>
      <x:c r="K7297" s="8" t="n">
        <x:f>SUM(C7297:J7297)</x:f>
        <x:v>46.9198156375344</x:v>
      </x:c>
    </x:row>
    <x:row r="7298">
      <x:c r="A7298" s="2" t="str">
        <x:f>'Original 8 pillars'!A7298</x:f>
        <x:v>Uganda</x:v>
      </x:c>
      <x:c r="B7298" s="2" t="str">
        <x:f>'Original 8 pillars'!B7298</x:f>
        <x:v>2023-12</x:v>
      </x:c>
      <x:c r="C7298" s="8" t="n">
        <x:f>100*'Weights and method'!$B$5*MAX(0,MIN(1,(LN(1+'Original 8 pillars'!C7298)-'Weights and method'!$C$5)/('Weights and method'!$D$5-'Weights and method'!$C$5)))</x:f>
        <x:v>8.71552266854055</x:v>
      </x:c>
      <x:c r="D7298" s="8" t="n">
        <x:f>100*'Weights and method'!$B$6*MAX(0,MIN(1,(LN(1+'Original 8 pillars'!D7298)-'Weights and method'!$C$6)/('Weights and method'!$D$6-'Weights and method'!$C$6)))</x:f>
        <x:v>6.062682654290695</x:v>
      </x:c>
      <x:c r="E7298" s="8" t="n">
        <x:f>100*'Weights and method'!$B$7*MAX(0,MIN(1,(LN(1+'Original 8 pillars'!E7298)-'Weights and method'!$C$7)/('Weights and method'!$D$7-'Weights and method'!$C$7)))</x:f>
        <x:v>9.054313657143194</x:v>
      </x:c>
      <x:c r="F7298" s="8" t="n">
        <x:f>100*'Weights and method'!$B$8*MAX(0,MIN(1,(LN(1+'Original 8 pillars'!F7298)-'Weights and method'!$C$8)/('Weights and method'!$D$8-'Weights and method'!$C$8)))</x:f>
        <x:v>11.58382106700649</x:v>
      </x:c>
      <x:c r="G7298" s="8" t="n">
        <x:f>100*'Weights and method'!$B$9*MAX(0,MIN(1,(LN(1+'Original 8 pillars'!G7298)-'Weights and method'!$C$9)/('Weights and method'!$D$9-'Weights and method'!$C$9)))</x:f>
        <x:v>7.879553189705445</x:v>
      </x:c>
      <x:c r="H7298" s="8" t="n">
        <x:f>100*'Weights and method'!$B$10*MAX(0,MIN(1,(LN(1+'Original 8 pillars'!H7298)-'Weights and method'!$C$10)/('Weights and method'!$D$10-'Weights and method'!$C$10)))</x:f>
        <x:v>0.259307842352135</x:v>
      </x:c>
      <x:c r="I7298" s="8" t="n">
        <x:f>100*'Weights and method'!$B$11*MAX(0,MIN(1,(LN(1+'Original 8 pillars'!I7298)-'Weights and method'!$C$11)/('Weights and method'!$D$11-'Weights and method'!$C$11)))</x:f>
        <x:v>4.322822364568403</x:v>
      </x:c>
      <x:c r="J7298" s="8" t="n">
        <x:f>100*'Weights and method'!$B$12*MAX(0,MIN(1,(LN(1+'Original 8 pillars'!J7298)-'Weights and method'!$C$12)/('Weights and method'!$D$12-'Weights and method'!$C$12)))</x:f>
        <x:v>3.7714743565498834</x:v>
      </x:c>
      <x:c r="K7298" s="8" t="n">
        <x:f>SUM(C7298:J7298)</x:f>
        <x:v>51.649497800156794</x:v>
      </x:c>
    </x:row>
    <x:row r="7299">
      <x:c r="A7299" s="2" t="str">
        <x:f>'Original 8 pillars'!A7299</x:f>
        <x:v>Uganda</x:v>
      </x:c>
      <x:c r="B7299" s="2" t="str">
        <x:f>'Original 8 pillars'!B7299</x:f>
        <x:v>2024-01</x:v>
      </x:c>
      <x:c r="C7299" s="8" t="n">
        <x:f>100*'Weights and method'!$B$5*MAX(0,MIN(1,(LN(1+'Original 8 pillars'!C7299)-'Weights and method'!$C$5)/('Weights and method'!$D$5-'Weights and method'!$C$5)))</x:f>
        <x:v>8.739675785456594</x:v>
      </x:c>
      <x:c r="D7299" s="8" t="n">
        <x:f>100*'Weights and method'!$B$6*MAX(0,MIN(1,(LN(1+'Original 8 pillars'!D7299)-'Weights and method'!$C$6)/('Weights and method'!$D$6-'Weights and method'!$C$6)))</x:f>
        <x:v>4.943297049801896</x:v>
      </x:c>
      <x:c r="E7299" s="8" t="n">
        <x:f>100*'Weights and method'!$B$7*MAX(0,MIN(1,(LN(1+'Original 8 pillars'!E7299)-'Weights and method'!$C$7)/('Weights and method'!$D$7-'Weights and method'!$C$7)))</x:f>
        <x:v>9.014849677779203</x:v>
      </x:c>
      <x:c r="F7299" s="8" t="n">
        <x:f>100*'Weights and method'!$B$8*MAX(0,MIN(1,(LN(1+'Original 8 pillars'!F7299)-'Weights and method'!$C$8)/('Weights and method'!$D$8-'Weights and method'!$C$8)))</x:f>
        <x:v>11.456670227466923</x:v>
      </x:c>
      <x:c r="G7299" s="8" t="n">
        <x:f>100*'Weights and method'!$B$9*MAX(0,MIN(1,(LN(1+'Original 8 pillars'!G7299)-'Weights and method'!$C$9)/('Weights and method'!$D$9-'Weights and method'!$C$9)))</x:f>
        <x:v>5.471026464907206</x:v>
      </x:c>
      <x:c r="H7299" s="8" t="n">
        <x:f>100*'Weights and method'!$B$10*MAX(0,MIN(1,(LN(1+'Original 8 pillars'!H7299)-'Weights and method'!$C$10)/('Weights and method'!$D$10-'Weights and method'!$C$10)))</x:f>
        <x:v>0</x:v>
      </x:c>
      <x:c r="I7299" s="8" t="n">
        <x:f>100*'Weights and method'!$B$11*MAX(0,MIN(1,(LN(1+'Original 8 pillars'!I7299)-'Weights and method'!$C$11)/('Weights and method'!$D$11-'Weights and method'!$C$11)))</x:f>
        <x:v>4.188224603580667</x:v>
      </x:c>
      <x:c r="J7299" s="8" t="n">
        <x:f>100*'Weights and method'!$B$12*MAX(0,MIN(1,(LN(1+'Original 8 pillars'!J7299)-'Weights and method'!$C$12)/('Weights and method'!$D$12-'Weights and method'!$C$12)))</x:f>
        <x:v>3.78345710565504</x:v>
      </x:c>
      <x:c r="K7299" s="8" t="n">
        <x:f>SUM(C7299:J7299)</x:f>
        <x:v>47.59720091464752</x:v>
      </x:c>
    </x:row>
    <x:row r="7300">
      <x:c r="A7300" s="2" t="str">
        <x:f>'Original 8 pillars'!A7300</x:f>
        <x:v>Uganda</x:v>
      </x:c>
      <x:c r="B7300" s="2" t="str">
        <x:f>'Original 8 pillars'!B7300</x:f>
        <x:v>2024-02</x:v>
      </x:c>
      <x:c r="C7300" s="8" t="n">
        <x:f>100*'Weights and method'!$B$5*MAX(0,MIN(1,(LN(1+'Original 8 pillars'!C7300)-'Weights and method'!$C$5)/('Weights and method'!$D$5-'Weights and method'!$C$5)))</x:f>
        <x:v>8.568711023648238</x:v>
      </x:c>
      <x:c r="D7300" s="8" t="n">
        <x:f>100*'Weights and method'!$B$6*MAX(0,MIN(1,(LN(1+'Original 8 pillars'!D7300)-'Weights and method'!$C$6)/('Weights and method'!$D$6-'Weights and method'!$C$6)))</x:f>
        <x:v>5.872307394694424</x:v>
      </x:c>
      <x:c r="E7300" s="8" t="n">
        <x:f>100*'Weights and method'!$B$7*MAX(0,MIN(1,(LN(1+'Original 8 pillars'!E7300)-'Weights and method'!$C$7)/('Weights and method'!$D$7-'Weights and method'!$C$7)))</x:f>
        <x:v>8.7420855020949</x:v>
      </x:c>
      <x:c r="F7300" s="8" t="n">
        <x:f>100*'Weights and method'!$B$8*MAX(0,MIN(1,(LN(1+'Original 8 pillars'!F7300)-'Weights and method'!$C$8)/('Weights and method'!$D$8-'Weights and method'!$C$8)))</x:f>
        <x:v>11.559202873139526</x:v>
      </x:c>
      <x:c r="G7300" s="8" t="n">
        <x:f>100*'Weights and method'!$B$9*MAX(0,MIN(1,(LN(1+'Original 8 pillars'!G7300)-'Weights and method'!$C$9)/('Weights and method'!$D$9-'Weights and method'!$C$9)))</x:f>
        <x:v>5.964421314610126</x:v>
      </x:c>
      <x:c r="H7300" s="8" t="n">
        <x:f>100*'Weights and method'!$B$10*MAX(0,MIN(1,(LN(1+'Original 8 pillars'!H7300)-'Weights and method'!$C$10)/('Weights and method'!$D$10-'Weights and method'!$C$10)))</x:f>
        <x:v>0</x:v>
      </x:c>
      <x:c r="I7300" s="8" t="n">
        <x:f>100*'Weights and method'!$B$11*MAX(0,MIN(1,(LN(1+'Original 8 pillars'!I7300)-'Weights and method'!$C$11)/('Weights and method'!$D$11-'Weights and method'!$C$11)))</x:f>
        <x:v>5.356356346364016</x:v>
      </x:c>
      <x:c r="J7300" s="8" t="n">
        <x:f>100*'Weights and method'!$B$12*MAX(0,MIN(1,(LN(1+'Original 8 pillars'!J7300)-'Weights and method'!$C$12)/('Weights and method'!$D$12-'Weights and method'!$C$12)))</x:f>
        <x:v>2.7290620096208102</x:v>
      </x:c>
      <x:c r="K7300" s="8" t="n">
        <x:f>SUM(C7300:J7300)</x:f>
        <x:v>48.79214646417204</x:v>
      </x:c>
    </x:row>
    <x:row r="7301">
      <x:c r="A7301" s="2" t="str">
        <x:f>'Original 8 pillars'!A7301</x:f>
        <x:v>Uganda</x:v>
      </x:c>
      <x:c r="B7301" s="2" t="str">
        <x:f>'Original 8 pillars'!B7301</x:f>
        <x:v>2024-03</x:v>
      </x:c>
      <x:c r="C7301" s="8" t="n">
        <x:f>100*'Weights and method'!$B$5*MAX(0,MIN(1,(LN(1+'Original 8 pillars'!C7301)-'Weights and method'!$C$5)/('Weights and method'!$D$5-'Weights and method'!$C$5)))</x:f>
        <x:v>7.487895962211349</x:v>
      </x:c>
      <x:c r="D7301" s="8" t="n">
        <x:f>100*'Weights and method'!$B$6*MAX(0,MIN(1,(LN(1+'Original 8 pillars'!D7301)-'Weights and method'!$C$6)/('Weights and method'!$D$6-'Weights and method'!$C$6)))</x:f>
        <x:v>4.385871729829475</x:v>
      </x:c>
      <x:c r="E7301" s="8" t="n">
        <x:f>100*'Weights and method'!$B$7*MAX(0,MIN(1,(LN(1+'Original 8 pillars'!E7301)-'Weights and method'!$C$7)/('Weights and method'!$D$7-'Weights and method'!$C$7)))</x:f>
        <x:v>7.694681983122262</x:v>
      </x:c>
      <x:c r="F7301" s="8" t="n">
        <x:f>100*'Weights and method'!$B$8*MAX(0,MIN(1,(LN(1+'Original 8 pillars'!F7301)-'Weights and method'!$C$8)/('Weights and method'!$D$8-'Weights and method'!$C$8)))</x:f>
        <x:v>11.852175240724394</x:v>
      </x:c>
      <x:c r="G7301" s="8" t="n">
        <x:f>100*'Weights and method'!$B$9*MAX(0,MIN(1,(LN(1+'Original 8 pillars'!G7301)-'Weights and method'!$C$9)/('Weights and method'!$D$9-'Weights and method'!$C$9)))</x:f>
        <x:v>5.799355336416104</x:v>
      </x:c>
      <x:c r="H7301" s="8" t="n">
        <x:f>100*'Weights and method'!$B$10*MAX(0,MIN(1,(LN(1+'Original 8 pillars'!H7301)-'Weights and method'!$C$10)/('Weights and method'!$D$10-'Weights and method'!$C$10)))</x:f>
        <x:v>0</x:v>
      </x:c>
      <x:c r="I7301" s="8" t="n">
        <x:f>100*'Weights and method'!$B$11*MAX(0,MIN(1,(LN(1+'Original 8 pillars'!I7301)-'Weights and method'!$C$11)/('Weights and method'!$D$11-'Weights and method'!$C$11)))</x:f>
        <x:v>4.2740071808016875</x:v>
      </x:c>
      <x:c r="J7301" s="8" t="n">
        <x:f>100*'Weights and method'!$B$12*MAX(0,MIN(1,(LN(1+'Original 8 pillars'!J7301)-'Weights and method'!$C$12)/('Weights and method'!$D$12-'Weights and method'!$C$12)))</x:f>
        <x:v>4.443024172325526</x:v>
      </x:c>
      <x:c r="K7301" s="8" t="n">
        <x:f>SUM(C7301:J7301)</x:f>
        <x:v>45.9370116054308</x:v>
      </x:c>
    </x:row>
    <x:row r="7302">
      <x:c r="A7302" s="2" t="str">
        <x:f>'Original 8 pillars'!A7302</x:f>
        <x:v>Uganda</x:v>
      </x:c>
      <x:c r="B7302" s="2" t="str">
        <x:f>'Original 8 pillars'!B7302</x:f>
        <x:v>2024-04</x:v>
      </x:c>
      <x:c r="C7302" s="8" t="n">
        <x:f>100*'Weights and method'!$B$5*MAX(0,MIN(1,(LN(1+'Original 8 pillars'!C7302)-'Weights and method'!$C$5)/('Weights and method'!$D$5-'Weights and method'!$C$5)))</x:f>
        <x:v>7.335282977862484</x:v>
      </x:c>
      <x:c r="D7302" s="8" t="n">
        <x:f>100*'Weights and method'!$B$6*MAX(0,MIN(1,(LN(1+'Original 8 pillars'!D7302)-'Weights and method'!$C$6)/('Weights and method'!$D$6-'Weights and method'!$C$6)))</x:f>
        <x:v>5.328158475605026</x:v>
      </x:c>
      <x:c r="E7302" s="8" t="n">
        <x:f>100*'Weights and method'!$B$7*MAX(0,MIN(1,(LN(1+'Original 8 pillars'!E7302)-'Weights and method'!$C$7)/('Weights and method'!$D$7-'Weights and method'!$C$7)))</x:f>
        <x:v>9.216403154739325</x:v>
      </x:c>
      <x:c r="F7302" s="8" t="n">
        <x:f>100*'Weights and method'!$B$8*MAX(0,MIN(1,(LN(1+'Original 8 pillars'!F7302)-'Weights and method'!$C$8)/('Weights and method'!$D$8-'Weights and method'!$C$8)))</x:f>
        <x:v>12.248429384216621</x:v>
      </x:c>
      <x:c r="G7302" s="8" t="n">
        <x:f>100*'Weights and method'!$B$9*MAX(0,MIN(1,(LN(1+'Original 8 pillars'!G7302)-'Weights and method'!$C$9)/('Weights and method'!$D$9-'Weights and method'!$C$9)))</x:f>
        <x:v>6.139185678766257</x:v>
      </x:c>
      <x:c r="H7302" s="8" t="n">
        <x:f>100*'Weights and method'!$B$10*MAX(0,MIN(1,(LN(1+'Original 8 pillars'!H7302)-'Weights and method'!$C$10)/('Weights and method'!$D$10-'Weights and method'!$C$10)))</x:f>
        <x:v>0</x:v>
      </x:c>
      <x:c r="I7302" s="8" t="n">
        <x:f>100*'Weights and method'!$B$11*MAX(0,MIN(1,(LN(1+'Original 8 pillars'!I7302)-'Weights and method'!$C$11)/('Weights and method'!$D$11-'Weights and method'!$C$11)))</x:f>
        <x:v>6.244111026748588</x:v>
      </x:c>
      <x:c r="J7302" s="8" t="n">
        <x:f>100*'Weights and method'!$B$12*MAX(0,MIN(1,(LN(1+'Original 8 pillars'!J7302)-'Weights and method'!$C$12)/('Weights and method'!$D$12-'Weights and method'!$C$12)))</x:f>
        <x:v>3.83738321122234</x:v>
      </x:c>
      <x:c r="K7302" s="8" t="n">
        <x:f>SUM(C7302:J7302)</x:f>
        <x:v>50.34895390916064</x:v>
      </x:c>
    </x:row>
    <x:row r="7303">
      <x:c r="A7303" s="2" t="str">
        <x:f>'Original 8 pillars'!A7303</x:f>
        <x:v>Uganda</x:v>
      </x:c>
      <x:c r="B7303" s="2" t="str">
        <x:f>'Original 8 pillars'!B7303</x:f>
        <x:v>2024-05</x:v>
      </x:c>
      <x:c r="C7303" s="8" t="n">
        <x:f>100*'Weights and method'!$B$5*MAX(0,MIN(1,(LN(1+'Original 8 pillars'!C7303)-'Weights and method'!$C$5)/('Weights and method'!$D$5-'Weights and method'!$C$5)))</x:f>
        <x:v>8.460989217853678</x:v>
      </x:c>
      <x:c r="D7303" s="8" t="n">
        <x:f>100*'Weights and method'!$B$6*MAX(0,MIN(1,(LN(1+'Original 8 pillars'!D7303)-'Weights and method'!$C$6)/('Weights and method'!$D$6-'Weights and method'!$C$6)))</x:f>
        <x:v>5.102673891006251</x:v>
      </x:c>
      <x:c r="E7303" s="8" t="n">
        <x:f>100*'Weights and method'!$B$7*MAX(0,MIN(1,(LN(1+'Original 8 pillars'!E7303)-'Weights and method'!$C$7)/('Weights and method'!$D$7-'Weights and method'!$C$7)))</x:f>
        <x:v>8.495237873634954</x:v>
      </x:c>
      <x:c r="F7303" s="8" t="n">
        <x:f>100*'Weights and method'!$B$8*MAX(0,MIN(1,(LN(1+'Original 8 pillars'!F7303)-'Weights and method'!$C$8)/('Weights and method'!$D$8-'Weights and method'!$C$8)))</x:f>
        <x:v>11.604768493175314</x:v>
      </x:c>
      <x:c r="G7303" s="8" t="n">
        <x:f>100*'Weights and method'!$B$9*MAX(0,MIN(1,(LN(1+'Original 8 pillars'!G7303)-'Weights and method'!$C$9)/('Weights and method'!$D$9-'Weights and method'!$C$9)))</x:f>
        <x:v>7.385253465845307</x:v>
      </x:c>
      <x:c r="H7303" s="8" t="n">
        <x:f>100*'Weights and method'!$B$10*MAX(0,MIN(1,(LN(1+'Original 8 pillars'!H7303)-'Weights and method'!$C$10)/('Weights and method'!$D$10-'Weights and method'!$C$10)))</x:f>
        <x:v>0</x:v>
      </x:c>
      <x:c r="I7303" s="8" t="n">
        <x:f>100*'Weights and method'!$B$11*MAX(0,MIN(1,(LN(1+'Original 8 pillars'!I7303)-'Weights and method'!$C$11)/('Weights and method'!$D$11-'Weights and method'!$C$11)))</x:f>
        <x:v>5.544701088811082</x:v>
      </x:c>
      <x:c r="J7303" s="8" t="n">
        <x:f>100*'Weights and method'!$B$12*MAX(0,MIN(1,(LN(1+'Original 8 pillars'!J7303)-'Weights and method'!$C$12)/('Weights and method'!$D$12-'Weights and method'!$C$12)))</x:f>
        <x:v>4.390085149502309</x:v>
      </x:c>
      <x:c r="K7303" s="8" t="n">
        <x:f>SUM(C7303:J7303)</x:f>
        <x:v>50.9837091798289</x:v>
      </x:c>
    </x:row>
    <x:row r="7304">
      <x:c r="A7304" s="2" t="str">
        <x:f>'Original 8 pillars'!A7304</x:f>
        <x:v>Uganda</x:v>
      </x:c>
      <x:c r="B7304" s="2" t="str">
        <x:f>'Original 8 pillars'!B7304</x:f>
        <x:v>2024-06</x:v>
      </x:c>
      <x:c r="C7304" s="8" t="n">
        <x:f>100*'Weights and method'!$B$5*MAX(0,MIN(1,(LN(1+'Original 8 pillars'!C7304)-'Weights and method'!$C$5)/('Weights and method'!$D$5-'Weights and method'!$C$5)))</x:f>
        <x:v>8.90762388890412</x:v>
      </x:c>
      <x:c r="D7304" s="8" t="n">
        <x:f>100*'Weights and method'!$B$6*MAX(0,MIN(1,(LN(1+'Original 8 pillars'!D7304)-'Weights and method'!$C$6)/('Weights and method'!$D$6-'Weights and method'!$C$6)))</x:f>
        <x:v>5.826831128279134</x:v>
      </x:c>
      <x:c r="E7304" s="8" t="n">
        <x:f>100*'Weights and method'!$B$7*MAX(0,MIN(1,(LN(1+'Original 8 pillars'!E7304)-'Weights and method'!$C$7)/('Weights and method'!$D$7-'Weights and method'!$C$7)))</x:f>
        <x:v>9.458221457708794</x:v>
      </x:c>
      <x:c r="F7304" s="8" t="n">
        <x:f>100*'Weights and method'!$B$8*MAX(0,MIN(1,(LN(1+'Original 8 pillars'!F7304)-'Weights and method'!$C$8)/('Weights and method'!$D$8-'Weights and method'!$C$8)))</x:f>
        <x:v>12.152810251149807</x:v>
      </x:c>
      <x:c r="G7304" s="8" t="n">
        <x:f>100*'Weights and method'!$B$9*MAX(0,MIN(1,(LN(1+'Original 8 pillars'!G7304)-'Weights and method'!$C$9)/('Weights and method'!$D$9-'Weights and method'!$C$9)))</x:f>
        <x:v>6.508328083703421</x:v>
      </x:c>
      <x:c r="H7304" s="8" t="n">
        <x:f>100*'Weights and method'!$B$10*MAX(0,MIN(1,(LN(1+'Original 8 pillars'!H7304)-'Weights and method'!$C$10)/('Weights and method'!$D$10-'Weights and method'!$C$10)))</x:f>
        <x:v>0</x:v>
      </x:c>
      <x:c r="I7304" s="8" t="n">
        <x:f>100*'Weights and method'!$B$11*MAX(0,MIN(1,(LN(1+'Original 8 pillars'!I7304)-'Weights and method'!$C$11)/('Weights and method'!$D$11-'Weights and method'!$C$11)))</x:f>
        <x:v>5.026891673681742</x:v>
      </x:c>
      <x:c r="J7304" s="8" t="n">
        <x:f>100*'Weights and method'!$B$12*MAX(0,MIN(1,(LN(1+'Original 8 pillars'!J7304)-'Weights and method'!$C$12)/('Weights and method'!$D$12-'Weights and method'!$C$12)))</x:f>
        <x:v>3.9962205762272713</x:v>
      </x:c>
      <x:c r="K7304" s="8" t="n">
        <x:f>SUM(C7304:J7304)</x:f>
        <x:v>51.87692705965429</x:v>
      </x:c>
    </x:row>
    <x:row r="7305">
      <x:c r="A7305" s="2" t="str">
        <x:f>'Original 8 pillars'!A7305</x:f>
        <x:v>Uganda</x:v>
      </x:c>
      <x:c r="B7305" s="2" t="str">
        <x:f>'Original 8 pillars'!B7305</x:f>
        <x:v>2024-07</x:v>
      </x:c>
      <x:c r="C7305" s="8" t="n">
        <x:f>100*'Weights and method'!$B$5*MAX(0,MIN(1,(LN(1+'Original 8 pillars'!C7305)-'Weights and method'!$C$5)/('Weights and method'!$D$5-'Weights and method'!$C$5)))</x:f>
        <x:v>8.587490880310725</x:v>
      </x:c>
      <x:c r="D7305" s="8" t="n">
        <x:f>100*'Weights and method'!$B$6*MAX(0,MIN(1,(LN(1+'Original 8 pillars'!D7305)-'Weights and method'!$C$6)/('Weights and method'!$D$6-'Weights and method'!$C$6)))</x:f>
        <x:v>6.21106620482517</x:v>
      </x:c>
      <x:c r="E7305" s="8" t="n">
        <x:f>100*'Weights and method'!$B$7*MAX(0,MIN(1,(LN(1+'Original 8 pillars'!E7305)-'Weights and method'!$C$7)/('Weights and method'!$D$7-'Weights and method'!$C$7)))</x:f>
        <x:v>9.909292775822093</x:v>
      </x:c>
      <x:c r="F7305" s="8" t="n">
        <x:f>100*'Weights and method'!$B$8*MAX(0,MIN(1,(LN(1+'Original 8 pillars'!F7305)-'Weights and method'!$C$8)/('Weights and method'!$D$8-'Weights and method'!$C$8)))</x:f>
        <x:v>11.441053582862569</x:v>
      </x:c>
      <x:c r="G7305" s="8" t="n">
        <x:f>100*'Weights and method'!$B$9*MAX(0,MIN(1,(LN(1+'Original 8 pillars'!G7305)-'Weights and method'!$C$9)/('Weights and method'!$D$9-'Weights and method'!$C$9)))</x:f>
        <x:v>7.0837948721182835</x:v>
      </x:c>
      <x:c r="H7305" s="8" t="n">
        <x:f>100*'Weights and method'!$B$10*MAX(0,MIN(1,(LN(1+'Original 8 pillars'!H7305)-'Weights and method'!$C$10)/('Weights and method'!$D$10-'Weights and method'!$C$10)))</x:f>
        <x:v>0</x:v>
      </x:c>
      <x:c r="I7305" s="8" t="n">
        <x:f>100*'Weights and method'!$B$11*MAX(0,MIN(1,(LN(1+'Original 8 pillars'!I7305)-'Weights and method'!$C$11)/('Weights and method'!$D$11-'Weights and method'!$C$11)))</x:f>
        <x:v>5.824888395333571</x:v>
      </x:c>
      <x:c r="J7305" s="8" t="n">
        <x:f>100*'Weights and method'!$B$12*MAX(0,MIN(1,(LN(1+'Original 8 pillars'!J7305)-'Weights and method'!$C$12)/('Weights and method'!$D$12-'Weights and method'!$C$12)))</x:f>
        <x:v>3.9929931311136095</x:v>
      </x:c>
      <x:c r="K7305" s="8" t="n">
        <x:f>SUM(C7305:J7305)</x:f>
        <x:v>53.05057984238602</x:v>
      </x:c>
    </x:row>
    <x:row r="7306">
      <x:c r="A7306" s="2" t="str">
        <x:f>'Original 8 pillars'!A7306</x:f>
        <x:v>Uganda</x:v>
      </x:c>
      <x:c r="B7306" s="2" t="str">
        <x:f>'Original 8 pillars'!B7306</x:f>
        <x:v>2024-08</x:v>
      </x:c>
      <x:c r="C7306" s="8" t="n">
        <x:f>100*'Weights and method'!$B$5*MAX(0,MIN(1,(LN(1+'Original 8 pillars'!C7306)-'Weights and method'!$C$5)/('Weights and method'!$D$5-'Weights and method'!$C$5)))</x:f>
        <x:v>8.25277154716745</x:v>
      </x:c>
      <x:c r="D7306" s="8" t="n">
        <x:f>100*'Weights and method'!$B$6*MAX(0,MIN(1,(LN(1+'Original 8 pillars'!D7306)-'Weights and method'!$C$6)/('Weights and method'!$D$6-'Weights and method'!$C$6)))</x:f>
        <x:v>4.97777753227382</x:v>
      </x:c>
      <x:c r="E7306" s="8" t="n">
        <x:f>100*'Weights and method'!$B$7*MAX(0,MIN(1,(LN(1+'Original 8 pillars'!E7306)-'Weights and method'!$C$7)/('Weights and method'!$D$7-'Weights and method'!$C$7)))</x:f>
        <x:v>8.398998915770765</x:v>
      </x:c>
      <x:c r="F7306" s="8" t="n">
        <x:f>100*'Weights and method'!$B$8*MAX(0,MIN(1,(LN(1+'Original 8 pillars'!F7306)-'Weights and method'!$C$8)/('Weights and method'!$D$8-'Weights and method'!$C$8)))</x:f>
        <x:v>11.627941141993055</x:v>
      </x:c>
      <x:c r="G7306" s="8" t="n">
        <x:f>100*'Weights and method'!$B$9*MAX(0,MIN(1,(LN(1+'Original 8 pillars'!G7306)-'Weights and method'!$C$9)/('Weights and method'!$D$9-'Weights and method'!$C$9)))</x:f>
        <x:v>6.745529718641599</x:v>
      </x:c>
      <x:c r="H7306" s="8" t="n">
        <x:f>100*'Weights and method'!$B$10*MAX(0,MIN(1,(LN(1+'Original 8 pillars'!H7306)-'Weights and method'!$C$10)/('Weights and method'!$D$10-'Weights and method'!$C$10)))</x:f>
        <x:v>0</x:v>
      </x:c>
      <x:c r="I7306" s="8" t="n">
        <x:f>100*'Weights and method'!$B$11*MAX(0,MIN(1,(LN(1+'Original 8 pillars'!I7306)-'Weights and method'!$C$11)/('Weights and method'!$D$11-'Weights and method'!$C$11)))</x:f>
        <x:v>4.891967768531389</x:v>
      </x:c>
      <x:c r="J7306" s="8" t="n">
        <x:f>100*'Weights and method'!$B$12*MAX(0,MIN(1,(LN(1+'Original 8 pillars'!J7306)-'Weights and method'!$C$12)/('Weights and method'!$D$12-'Weights and method'!$C$12)))</x:f>
        <x:v>3.9882924678703784</x:v>
      </x:c>
      <x:c r="K7306" s="8" t="n">
        <x:f>SUM(C7306:J7306)</x:f>
        <x:v>48.88327909224846</x:v>
      </x:c>
    </x:row>
    <x:row r="7307">
      <x:c r="A7307" s="2" t="str">
        <x:f>'Original 8 pillars'!A7307</x:f>
        <x:v>Uganda</x:v>
      </x:c>
      <x:c r="B7307" s="2" t="str">
        <x:f>'Original 8 pillars'!B7307</x:f>
        <x:v>2024-09</x:v>
      </x:c>
      <x:c r="C7307" s="8" t="n">
        <x:f>100*'Weights and method'!$B$5*MAX(0,MIN(1,(LN(1+'Original 8 pillars'!C7307)-'Weights and method'!$C$5)/('Weights and method'!$D$5-'Weights and method'!$C$5)))</x:f>
        <x:v>7.239458752004982</x:v>
      </x:c>
      <x:c r="D7307" s="8" t="n">
        <x:f>100*'Weights and method'!$B$6*MAX(0,MIN(1,(LN(1+'Original 8 pillars'!D7307)-'Weights and method'!$C$6)/('Weights and method'!$D$6-'Weights and method'!$C$6)))</x:f>
        <x:v>5.003451021996441</x:v>
      </x:c>
      <x:c r="E7307" s="8" t="n">
        <x:f>100*'Weights and method'!$B$7*MAX(0,MIN(1,(LN(1+'Original 8 pillars'!E7307)-'Weights and method'!$C$7)/('Weights and method'!$D$7-'Weights and method'!$C$7)))</x:f>
        <x:v>7.611446392762712</x:v>
      </x:c>
      <x:c r="F7307" s="8" t="n">
        <x:f>100*'Weights and method'!$B$8*MAX(0,MIN(1,(LN(1+'Original 8 pillars'!F7307)-'Weights and method'!$C$8)/('Weights and method'!$D$8-'Weights and method'!$C$8)))</x:f>
        <x:v>11.514408601902211</x:v>
      </x:c>
      <x:c r="G7307" s="8" t="n">
        <x:f>100*'Weights and method'!$B$9*MAX(0,MIN(1,(LN(1+'Original 8 pillars'!G7307)-'Weights and method'!$C$9)/('Weights and method'!$D$9-'Weights and method'!$C$9)))</x:f>
        <x:v>5.404572904250008</x:v>
      </x:c>
      <x:c r="H7307" s="8" t="n">
        <x:f>100*'Weights and method'!$B$10*MAX(0,MIN(1,(LN(1+'Original 8 pillars'!H7307)-'Weights and method'!$C$10)/('Weights and method'!$D$10-'Weights and method'!$C$10)))</x:f>
        <x:v>0</x:v>
      </x:c>
      <x:c r="I7307" s="8" t="n">
        <x:f>100*'Weights and method'!$B$11*MAX(0,MIN(1,(LN(1+'Original 8 pillars'!I7307)-'Weights and method'!$C$11)/('Weights and method'!$D$11-'Weights and method'!$C$11)))</x:f>
        <x:v>4.662112847417875</x:v>
      </x:c>
      <x:c r="J7307" s="8" t="n">
        <x:f>100*'Weights and method'!$B$12*MAX(0,MIN(1,(LN(1+'Original 8 pillars'!J7307)-'Weights and method'!$C$12)/('Weights and method'!$D$12-'Weights and method'!$C$12)))</x:f>
        <x:v>2.9172883019211855</x:v>
      </x:c>
      <x:c r="K7307" s="8" t="n">
        <x:f>SUM(C7307:J7307)</x:f>
        <x:v>44.35273882225541</x:v>
      </x:c>
    </x:row>
    <x:row r="7308">
      <x:c r="A7308" s="2" t="str">
        <x:f>'Original 8 pillars'!A7308</x:f>
        <x:v>Uganda</x:v>
      </x:c>
      <x:c r="B7308" s="2" t="str">
        <x:f>'Original 8 pillars'!B7308</x:f>
        <x:v>2024-10</x:v>
      </x:c>
      <x:c r="C7308" s="8" t="n">
        <x:f>100*'Weights and method'!$B$5*MAX(0,MIN(1,(LN(1+'Original 8 pillars'!C7308)-'Weights and method'!$C$5)/('Weights and method'!$D$5-'Weights and method'!$C$5)))</x:f>
        <x:v>7.418517876867444</x:v>
      </x:c>
      <x:c r="D7308" s="8" t="n">
        <x:f>100*'Weights and method'!$B$6*MAX(0,MIN(1,(LN(1+'Original 8 pillars'!D7308)-'Weights and method'!$C$6)/('Weights and method'!$D$6-'Weights and method'!$C$6)))</x:f>
        <x:v>4.475869049833776</x:v>
      </x:c>
      <x:c r="E7308" s="8" t="n">
        <x:f>100*'Weights and method'!$B$7*MAX(0,MIN(1,(LN(1+'Original 8 pillars'!E7308)-'Weights and method'!$C$7)/('Weights and method'!$D$7-'Weights and method'!$C$7)))</x:f>
        <x:v>8.874916399655973</x:v>
      </x:c>
      <x:c r="F7308" s="8" t="n">
        <x:f>100*'Weights and method'!$B$8*MAX(0,MIN(1,(LN(1+'Original 8 pillars'!F7308)-'Weights and method'!$C$8)/('Weights and method'!$D$8-'Weights and method'!$C$8)))</x:f>
        <x:v>11.52544909887377</x:v>
      </x:c>
      <x:c r="G7308" s="8" t="n">
        <x:f>100*'Weights and method'!$B$9*MAX(0,MIN(1,(LN(1+'Original 8 pillars'!G7308)-'Weights and method'!$C$9)/('Weights and method'!$D$9-'Weights and method'!$C$9)))</x:f>
        <x:v>6.880694970361521</x:v>
      </x:c>
      <x:c r="H7308" s="8" t="n">
        <x:f>100*'Weights and method'!$B$10*MAX(0,MIN(1,(LN(1+'Original 8 pillars'!H7308)-'Weights and method'!$C$10)/('Weights and method'!$D$10-'Weights and method'!$C$10)))</x:f>
        <x:v>0</x:v>
      </x:c>
      <x:c r="I7308" s="8" t="n">
        <x:f>100*'Weights and method'!$B$11*MAX(0,MIN(1,(LN(1+'Original 8 pillars'!I7308)-'Weights and method'!$C$11)/('Weights and method'!$D$11-'Weights and method'!$C$11)))</x:f>
        <x:v>4.218391094326409</x:v>
      </x:c>
      <x:c r="J7308" s="8" t="n">
        <x:f>100*'Weights and method'!$B$12*MAX(0,MIN(1,(LN(1+'Original 8 pillars'!J7308)-'Weights and method'!$C$12)/('Weights and method'!$D$12-'Weights and method'!$C$12)))</x:f>
        <x:v>2.394555069107888</x:v>
      </x:c>
      <x:c r="K7308" s="8" t="n">
        <x:f>SUM(C7308:J7308)</x:f>
        <x:v>45.78839355902678</x:v>
      </x:c>
    </x:row>
    <x:row r="7309">
      <x:c r="A7309" s="2" t="str">
        <x:f>'Original 8 pillars'!A7309</x:f>
        <x:v>Uganda</x:v>
      </x:c>
      <x:c r="B7309" s="2" t="str">
        <x:f>'Original 8 pillars'!B7309</x:f>
        <x:v>2024-11</x:v>
      </x:c>
      <x:c r="C7309" s="8" t="n">
        <x:f>100*'Weights and method'!$B$5*MAX(0,MIN(1,(LN(1+'Original 8 pillars'!C7309)-'Weights and method'!$C$5)/('Weights and method'!$D$5-'Weights and method'!$C$5)))</x:f>
        <x:v>8.499807080217325</x:v>
      </x:c>
      <x:c r="D7309" s="8" t="n">
        <x:f>100*'Weights and method'!$B$6*MAX(0,MIN(1,(LN(1+'Original 8 pillars'!D7309)-'Weights and method'!$C$6)/('Weights and method'!$D$6-'Weights and method'!$C$6)))</x:f>
        <x:v>6.302058072436213</x:v>
      </x:c>
      <x:c r="E7309" s="8" t="n">
        <x:f>100*'Weights and method'!$B$7*MAX(0,MIN(1,(LN(1+'Original 8 pillars'!E7309)-'Weights and method'!$C$7)/('Weights and method'!$D$7-'Weights and method'!$C$7)))</x:f>
        <x:v>9.463979577798758</x:v>
      </x:c>
      <x:c r="F7309" s="8" t="n">
        <x:f>100*'Weights and method'!$B$8*MAX(0,MIN(1,(LN(1+'Original 8 pillars'!F7309)-'Weights and method'!$C$8)/('Weights and method'!$D$8-'Weights and method'!$C$8)))</x:f>
        <x:v>12.417844333276092</x:v>
      </x:c>
      <x:c r="G7309" s="8" t="n">
        <x:f>100*'Weights and method'!$B$9*MAX(0,MIN(1,(LN(1+'Original 8 pillars'!G7309)-'Weights and method'!$C$9)/('Weights and method'!$D$9-'Weights and method'!$C$9)))</x:f>
        <x:v>6.516488862549517</x:v>
      </x:c>
      <x:c r="H7309" s="8" t="n">
        <x:f>100*'Weights and method'!$B$10*MAX(0,MIN(1,(LN(1+'Original 8 pillars'!H7309)-'Weights and method'!$C$10)/('Weights and method'!$D$10-'Weights and method'!$C$10)))</x:f>
        <x:v>0</x:v>
      </x:c>
      <x:c r="I7309" s="8" t="n">
        <x:f>100*'Weights and method'!$B$11*MAX(0,MIN(1,(LN(1+'Original 8 pillars'!I7309)-'Weights and method'!$C$11)/('Weights and method'!$D$11-'Weights and method'!$C$11)))</x:f>
        <x:v>4.640762201559205</x:v>
      </x:c>
      <x:c r="J7309" s="8" t="n">
        <x:f>100*'Weights and method'!$B$12*MAX(0,MIN(1,(LN(1+'Original 8 pillars'!J7309)-'Weights and method'!$C$12)/('Weights and method'!$D$12-'Weights and method'!$C$12)))</x:f>
        <x:v>4.808767013491165</x:v>
      </x:c>
      <x:c r="K7309" s="8" t="n">
        <x:f>SUM(C7309:J7309)</x:f>
        <x:v>52.64970714132827</x:v>
      </x:c>
    </x:row>
    <x:row r="7310">
      <x:c r="A7310" s="2" t="str">
        <x:f>'Original 8 pillars'!A7310</x:f>
        <x:v>Uganda</x:v>
      </x:c>
      <x:c r="B7310" s="2" t="str">
        <x:f>'Original 8 pillars'!B7310</x:f>
        <x:v>2024-12</x:v>
      </x:c>
      <x:c r="C7310" s="8" t="n">
        <x:f>100*'Weights and method'!$B$5*MAX(0,MIN(1,(LN(1+'Original 8 pillars'!C7310)-'Weights and method'!$C$5)/('Weights and method'!$D$5-'Weights and method'!$C$5)))</x:f>
        <x:v>8.310161040641907</x:v>
      </x:c>
      <x:c r="D7310" s="8" t="n">
        <x:f>100*'Weights and method'!$B$6*MAX(0,MIN(1,(LN(1+'Original 8 pillars'!D7310)-'Weights and method'!$C$6)/('Weights and method'!$D$6-'Weights and method'!$C$6)))</x:f>
        <x:v>5.79757182302616</x:v>
      </x:c>
      <x:c r="E7310" s="8" t="n">
        <x:f>100*'Weights and method'!$B$7*MAX(0,MIN(1,(LN(1+'Original 8 pillars'!E7310)-'Weights and method'!$C$7)/('Weights and method'!$D$7-'Weights and method'!$C$7)))</x:f>
        <x:v>9.03295970959101</x:v>
      </x:c>
      <x:c r="F7310" s="8" t="n">
        <x:f>100*'Weights and method'!$B$8*MAX(0,MIN(1,(LN(1+'Original 8 pillars'!F7310)-'Weights and method'!$C$8)/('Weights and method'!$D$8-'Weights and method'!$C$8)))</x:f>
        <x:v>12.199849620769402</x:v>
      </x:c>
      <x:c r="G7310" s="8" t="n">
        <x:f>100*'Weights and method'!$B$9*MAX(0,MIN(1,(LN(1+'Original 8 pillars'!G7310)-'Weights and method'!$C$9)/('Weights and method'!$D$9-'Weights and method'!$C$9)))</x:f>
        <x:v>6.547860387351496</x:v>
      </x:c>
      <x:c r="H7310" s="8" t="n">
        <x:f>100*'Weights and method'!$B$10*MAX(0,MIN(1,(LN(1+'Original 8 pillars'!H7310)-'Weights and method'!$C$10)/('Weights and method'!$D$10-'Weights and method'!$C$10)))</x:f>
        <x:v>0</x:v>
      </x:c>
      <x:c r="I7310" s="8" t="n">
        <x:f>100*'Weights and method'!$B$11*MAX(0,MIN(1,(LN(1+'Original 8 pillars'!I7310)-'Weights and method'!$C$11)/('Weights and method'!$D$11-'Weights and method'!$C$11)))</x:f>
        <x:v>5.249070180731071</x:v>
      </x:c>
      <x:c r="J7310" s="8" t="n">
        <x:f>100*'Weights and method'!$B$12*MAX(0,MIN(1,(LN(1+'Original 8 pillars'!J7310)-'Weights and method'!$C$12)/('Weights and method'!$D$12-'Weights and method'!$C$12)))</x:f>
        <x:v>2.221735069443057</x:v>
      </x:c>
      <x:c r="K7310" s="8" t="n">
        <x:f>SUM(C7310:J7310)</x:f>
        <x:v>49.3592078315541</x:v>
      </x:c>
    </x:row>
    <x:row r="7311">
      <x:c r="A7311" s="2" t="str">
        <x:f>'Original 8 pillars'!A7311</x:f>
        <x:v>Uganda</x:v>
      </x:c>
      <x:c r="B7311" s="2" t="str">
        <x:f>'Original 8 pillars'!B7311</x:f>
        <x:v>2025-01</x:v>
      </x:c>
      <x:c r="C7311" s="8" t="n">
        <x:f>100*'Weights and method'!$B$5*MAX(0,MIN(1,(LN(1+'Original 8 pillars'!C7311)-'Weights and method'!$C$5)/('Weights and method'!$D$5-'Weights and method'!$C$5)))</x:f>
        <x:v>7.726504643564501</x:v>
      </x:c>
      <x:c r="D7311" s="8" t="n">
        <x:f>100*'Weights and method'!$B$6*MAX(0,MIN(1,(LN(1+'Original 8 pillars'!D7311)-'Weights and method'!$C$6)/('Weights and method'!$D$6-'Weights and method'!$C$6)))</x:f>
        <x:v>5.448721175393597</x:v>
      </x:c>
      <x:c r="E7311" s="8" t="n">
        <x:f>100*'Weights and method'!$B$7*MAX(0,MIN(1,(LN(1+'Original 8 pillars'!E7311)-'Weights and method'!$C$7)/('Weights and method'!$D$7-'Weights and method'!$C$7)))</x:f>
        <x:v>8.769992480432661</x:v>
      </x:c>
      <x:c r="F7311" s="8" t="n">
        <x:f>100*'Weights and method'!$B$8*MAX(0,MIN(1,(LN(1+'Original 8 pillars'!F7311)-'Weights and method'!$C$8)/('Weights and method'!$D$8-'Weights and method'!$C$8)))</x:f>
        <x:v>10.348425303681175</x:v>
      </x:c>
      <x:c r="G7311" s="8" t="n">
        <x:f>100*'Weights and method'!$B$9*MAX(0,MIN(1,(LN(1+'Original 8 pillars'!G7311)-'Weights and method'!$C$9)/('Weights and method'!$D$9-'Weights and method'!$C$9)))</x:f>
        <x:v>6.509205354888793</x:v>
      </x:c>
      <x:c r="H7311" s="8" t="n">
        <x:f>100*'Weights and method'!$B$10*MAX(0,MIN(1,(LN(1+'Original 8 pillars'!H7311)-'Weights and method'!$C$10)/('Weights and method'!$D$10-'Weights and method'!$C$10)))</x:f>
        <x:v>0</x:v>
      </x:c>
      <x:c r="I7311" s="8" t="n">
        <x:f>100*'Weights and method'!$B$11*MAX(0,MIN(1,(LN(1+'Original 8 pillars'!I7311)-'Weights and method'!$C$11)/('Weights and method'!$D$11-'Weights and method'!$C$11)))</x:f>
        <x:v>4.345586187372545</x:v>
      </x:c>
      <x:c r="J7311" s="8" t="n">
        <x:f>100*'Weights and method'!$B$12*MAX(0,MIN(1,(LN(1+'Original 8 pillars'!J7311)-'Weights and method'!$C$12)/('Weights and method'!$D$12-'Weights and method'!$C$12)))</x:f>
        <x:v>4.682146860176808</x:v>
      </x:c>
      <x:c r="K7311" s="8" t="n">
        <x:f>SUM(C7311:J7311)</x:f>
        <x:v>47.83058200551008</x:v>
      </x:c>
    </x:row>
    <x:row r="7312">
      <x:c r="A7312" s="2" t="str">
        <x:f>'Original 8 pillars'!A7312</x:f>
        <x:v>Uganda</x:v>
      </x:c>
      <x:c r="B7312" s="2" t="str">
        <x:f>'Original 8 pillars'!B7312</x:f>
        <x:v>2025-02</x:v>
      </x:c>
      <x:c r="C7312" s="8" t="n">
        <x:f>100*'Weights and method'!$B$5*MAX(0,MIN(1,(LN(1+'Original 8 pillars'!C7312)-'Weights and method'!$C$5)/('Weights and method'!$D$5-'Weights and method'!$C$5)))</x:f>
        <x:v>6.740392228248951</x:v>
      </x:c>
      <x:c r="D7312" s="8" t="n">
        <x:f>100*'Weights and method'!$B$6*MAX(0,MIN(1,(LN(1+'Original 8 pillars'!D7312)-'Weights and method'!$C$6)/('Weights and method'!$D$6-'Weights and method'!$C$6)))</x:f>
        <x:v>5.761253418368792</x:v>
      </x:c>
      <x:c r="E7312" s="8" t="n">
        <x:f>100*'Weights and method'!$B$7*MAX(0,MIN(1,(LN(1+'Original 8 pillars'!E7312)-'Weights and method'!$C$7)/('Weights and method'!$D$7-'Weights and method'!$C$7)))</x:f>
        <x:v>8.73091057438981</x:v>
      </x:c>
      <x:c r="F7312" s="8" t="n">
        <x:f>100*'Weights and method'!$B$8*MAX(0,MIN(1,(LN(1+'Original 8 pillars'!F7312)-'Weights and method'!$C$8)/('Weights and method'!$D$8-'Weights and method'!$C$8)))</x:f>
        <x:v>11.6453955718294</x:v>
      </x:c>
      <x:c r="G7312" s="8" t="n">
        <x:f>100*'Weights and method'!$B$9*MAX(0,MIN(1,(LN(1+'Original 8 pillars'!G7312)-'Weights and method'!$C$9)/('Weights and method'!$D$9-'Weights and method'!$C$9)))</x:f>
        <x:v>5.346712949344814</x:v>
      </x:c>
      <x:c r="H7312" s="8" t="n">
        <x:f>100*'Weights and method'!$B$10*MAX(0,MIN(1,(LN(1+'Original 8 pillars'!H7312)-'Weights and method'!$C$10)/('Weights and method'!$D$10-'Weights and method'!$C$10)))</x:f>
        <x:v>0</x:v>
      </x:c>
      <x:c r="I7312" s="8" t="n">
        <x:f>100*'Weights and method'!$B$11*MAX(0,MIN(1,(LN(1+'Original 8 pillars'!I7312)-'Weights and method'!$C$11)/('Weights and method'!$D$11-'Weights and method'!$C$11)))</x:f>
        <x:v>4.929708042991685</x:v>
      </x:c>
      <x:c r="J7312" s="8" t="n">
        <x:f>100*'Weights and method'!$B$12*MAX(0,MIN(1,(LN(1+'Original 8 pillars'!J7312)-'Weights and method'!$C$12)/('Weights and method'!$D$12-'Weights and method'!$C$12)))</x:f>
        <x:v>3.826066023904289</x:v>
      </x:c>
      <x:c r="K7312" s="8" t="n">
        <x:f>SUM(C7312:J7312)</x:f>
        <x:v>46.98043880907774</x:v>
      </x:c>
    </x:row>
    <x:row r="7313">
      <x:c r="A7313" s="2" t="str">
        <x:f>'Original 8 pillars'!A7313</x:f>
        <x:v>Uganda</x:v>
      </x:c>
      <x:c r="B7313" s="2" t="str">
        <x:f>'Original 8 pillars'!B7313</x:f>
        <x:v>2025-03</x:v>
      </x:c>
      <x:c r="C7313" s="8" t="n">
        <x:f>100*'Weights and method'!$B$5*MAX(0,MIN(1,(LN(1+'Original 8 pillars'!C7313)-'Weights and method'!$C$5)/('Weights and method'!$D$5-'Weights and method'!$C$5)))</x:f>
        <x:v>7.839337909027151</x:v>
      </x:c>
      <x:c r="D7313" s="8" t="n">
        <x:f>100*'Weights and method'!$B$6*MAX(0,MIN(1,(LN(1+'Original 8 pillars'!D7313)-'Weights and method'!$C$6)/('Weights and method'!$D$6-'Weights and method'!$C$6)))</x:f>
        <x:v>5.796888355899871</x:v>
      </x:c>
      <x:c r="E7313" s="8" t="n">
        <x:f>100*'Weights and method'!$B$7*MAX(0,MIN(1,(LN(1+'Original 8 pillars'!E7313)-'Weights and method'!$C$7)/('Weights and method'!$D$7-'Weights and method'!$C$7)))</x:f>
        <x:v>9.23961461984004</x:v>
      </x:c>
      <x:c r="F7313" s="8" t="n">
        <x:f>100*'Weights and method'!$B$8*MAX(0,MIN(1,(LN(1+'Original 8 pillars'!F7313)-'Weights and method'!$C$8)/('Weights and method'!$D$8-'Weights and method'!$C$8)))</x:f>
        <x:v>11.971153802008827</x:v>
      </x:c>
      <x:c r="G7313" s="8" t="n">
        <x:f>100*'Weights and method'!$B$9*MAX(0,MIN(1,(LN(1+'Original 8 pillars'!G7313)-'Weights and method'!$C$9)/('Weights and method'!$D$9-'Weights and method'!$C$9)))</x:f>
        <x:v>8.22063629887831</x:v>
      </x:c>
      <x:c r="H7313" s="8" t="n">
        <x:f>100*'Weights and method'!$B$10*MAX(0,MIN(1,(LN(1+'Original 8 pillars'!H7313)-'Weights and method'!$C$10)/('Weights and method'!$D$10-'Weights and method'!$C$10)))</x:f>
        <x:v>0</x:v>
      </x:c>
      <x:c r="I7313" s="8" t="n">
        <x:f>100*'Weights and method'!$B$11*MAX(0,MIN(1,(LN(1+'Original 8 pillars'!I7313)-'Weights and method'!$C$11)/('Weights and method'!$D$11-'Weights and method'!$C$11)))</x:f>
        <x:v>4.141523358625928</x:v>
      </x:c>
      <x:c r="J7313" s="8" t="n">
        <x:f>100*'Weights and method'!$B$12*MAX(0,MIN(1,(LN(1+'Original 8 pillars'!J7313)-'Weights and method'!$C$12)/('Weights and method'!$D$12-'Weights and method'!$C$12)))</x:f>
        <x:v>3.154120207227009</x:v>
      </x:c>
      <x:c r="K7313" s="8" t="n">
        <x:f>SUM(C7313:J7313)</x:f>
        <x:v>50.36327455150713</x:v>
      </x:c>
    </x:row>
    <x:row r="7314">
      <x:c r="A7314" s="2" t="str">
        <x:f>'Original 8 pillars'!A7314</x:f>
        <x:v>Uganda</x:v>
      </x:c>
      <x:c r="B7314" s="2" t="str">
        <x:f>'Original 8 pillars'!B7314</x:f>
        <x:v>2025-04</x:v>
      </x:c>
      <x:c r="C7314" s="8" t="n">
        <x:f>100*'Weights and method'!$B$5*MAX(0,MIN(1,(LN(1+'Original 8 pillars'!C7314)-'Weights and method'!$C$5)/('Weights and method'!$D$5-'Weights and method'!$C$5)))</x:f>
        <x:v>7.8662164172787765</x:v>
      </x:c>
      <x:c r="D7314" s="8" t="n">
        <x:f>100*'Weights and method'!$B$6*MAX(0,MIN(1,(LN(1+'Original 8 pillars'!D7314)-'Weights and method'!$C$6)/('Weights and method'!$D$6-'Weights and method'!$C$6)))</x:f>
        <x:v>6.046736823915797</x:v>
      </x:c>
      <x:c r="E7314" s="8" t="n">
        <x:f>100*'Weights and method'!$B$7*MAX(0,MIN(1,(LN(1+'Original 8 pillars'!E7314)-'Weights and method'!$C$7)/('Weights and method'!$D$7-'Weights and method'!$C$7)))</x:f>
        <x:v>9.15031923195688</x:v>
      </x:c>
      <x:c r="F7314" s="8" t="n">
        <x:f>100*'Weights and method'!$B$8*MAX(0,MIN(1,(LN(1+'Original 8 pillars'!F7314)-'Weights and method'!$C$8)/('Weights and method'!$D$8-'Weights and method'!$C$8)))</x:f>
        <x:v>12.442531658634994</x:v>
      </x:c>
      <x:c r="G7314" s="8" t="n">
        <x:f>100*'Weights and method'!$B$9*MAX(0,MIN(1,(LN(1+'Original 8 pillars'!G7314)-'Weights and method'!$C$9)/('Weights and method'!$D$9-'Weights and method'!$C$9)))</x:f>
        <x:v>7.172956605018226</x:v>
      </x:c>
      <x:c r="H7314" s="8" t="n">
        <x:f>100*'Weights and method'!$B$10*MAX(0,MIN(1,(LN(1+'Original 8 pillars'!H7314)-'Weights and method'!$C$10)/('Weights and method'!$D$10-'Weights and method'!$C$10)))</x:f>
        <x:v>0</x:v>
      </x:c>
      <x:c r="I7314" s="8" t="n">
        <x:f>100*'Weights and method'!$B$11*MAX(0,MIN(1,(LN(1+'Original 8 pillars'!I7314)-'Weights and method'!$C$11)/('Weights and method'!$D$11-'Weights and method'!$C$11)))</x:f>
        <x:v>4.30803760138734</x:v>
      </x:c>
      <x:c r="J7314" s="8" t="n">
        <x:f>100*'Weights and method'!$B$12*MAX(0,MIN(1,(LN(1+'Original 8 pillars'!J7314)-'Weights and method'!$C$12)/('Weights and method'!$D$12-'Weights and method'!$C$12)))</x:f>
        <x:v>3.4501518835370724</x:v>
      </x:c>
      <x:c r="K7314" s="8" t="n">
        <x:f>SUM(C7314:J7314)</x:f>
        <x:v>50.43695022172909</x:v>
      </x:c>
    </x:row>
    <x:row r="7315">
      <x:c r="A7315" s="2" t="str">
        <x:f>'Original 8 pillars'!A7315</x:f>
        <x:v>Uganda</x:v>
      </x:c>
      <x:c r="B7315" s="2" t="str">
        <x:f>'Original 8 pillars'!B7315</x:f>
        <x:v>2025-05</x:v>
      </x:c>
      <x:c r="C7315" s="8" t="n">
        <x:f>100*'Weights and method'!$B$5*MAX(0,MIN(1,(LN(1+'Original 8 pillars'!C7315)-'Weights and method'!$C$5)/('Weights and method'!$D$5-'Weights and method'!$C$5)))</x:f>
        <x:v>7.827240177052674</x:v>
      </x:c>
      <x:c r="D7315" s="8" t="n">
        <x:f>100*'Weights and method'!$B$6*MAX(0,MIN(1,(LN(1+'Original 8 pillars'!D7315)-'Weights and method'!$C$6)/('Weights and method'!$D$6-'Weights and method'!$C$6)))</x:f>
        <x:v>5.260120355792763</x:v>
      </x:c>
      <x:c r="E7315" s="8" t="n">
        <x:f>100*'Weights and method'!$B$7*MAX(0,MIN(1,(LN(1+'Original 8 pillars'!E7315)-'Weights and method'!$C$7)/('Weights and method'!$D$7-'Weights and method'!$C$7)))</x:f>
        <x:v>8.680494235176672</x:v>
      </x:c>
      <x:c r="F7315" s="8" t="n">
        <x:f>100*'Weights and method'!$B$8*MAX(0,MIN(1,(LN(1+'Original 8 pillars'!F7315)-'Weights and method'!$C$8)/('Weights and method'!$D$8-'Weights and method'!$C$8)))</x:f>
        <x:v>12.932430600610086</x:v>
      </x:c>
      <x:c r="G7315" s="8" t="n">
        <x:f>100*'Weights and method'!$B$9*MAX(0,MIN(1,(LN(1+'Original 8 pillars'!G7315)-'Weights and method'!$C$9)/('Weights and method'!$D$9-'Weights and method'!$C$9)))</x:f>
        <x:v>7.797093785383833</x:v>
      </x:c>
      <x:c r="H7315" s="8" t="n">
        <x:f>100*'Weights and method'!$B$10*MAX(0,MIN(1,(LN(1+'Original 8 pillars'!H7315)-'Weights and method'!$C$10)/('Weights and method'!$D$10-'Weights and method'!$C$10)))</x:f>
        <x:v>0</x:v>
      </x:c>
      <x:c r="I7315" s="8" t="n">
        <x:f>100*'Weights and method'!$B$11*MAX(0,MIN(1,(LN(1+'Original 8 pillars'!I7315)-'Weights and method'!$C$11)/('Weights and method'!$D$11-'Weights and method'!$C$11)))</x:f>
        <x:v>3.8712467742318615</x:v>
      </x:c>
      <x:c r="J7315" s="8" t="n">
        <x:f>100*'Weights and method'!$B$12*MAX(0,MIN(1,(LN(1+'Original 8 pillars'!J7315)-'Weights and method'!$C$12)/('Weights and method'!$D$12-'Weights and method'!$C$12)))</x:f>
        <x:v>5.6874157667756124</x:v>
      </x:c>
      <x:c r="K7315" s="8" t="n">
        <x:f>SUM(C7315:J7315)</x:f>
        <x:v>52.05604169502351</x:v>
      </x:c>
    </x:row>
    <x:row r="7316">
      <x:c r="A7316" s="2" t="str">
        <x:f>'Original 8 pillars'!A7316</x:f>
        <x:v>Uganda</x:v>
      </x:c>
      <x:c r="B7316" s="2" t="str">
        <x:f>'Original 8 pillars'!B7316</x:f>
        <x:v>2025-06</x:v>
      </x:c>
      <x:c r="C7316" s="8" t="n">
        <x:f>100*'Weights and method'!$B$5*MAX(0,MIN(1,(LN(1+'Original 8 pillars'!C7316)-'Weights and method'!$C$5)/('Weights and method'!$D$5-'Weights and method'!$C$5)))</x:f>
        <x:v>8.289209201281366</x:v>
      </x:c>
      <x:c r="D7316" s="8" t="n">
        <x:f>100*'Weights and method'!$B$6*MAX(0,MIN(1,(LN(1+'Original 8 pillars'!D7316)-'Weights and method'!$C$6)/('Weights and method'!$D$6-'Weights and method'!$C$6)))</x:f>
        <x:v>6.3402517641863465</x:v>
      </x:c>
      <x:c r="E7316" s="8" t="n">
        <x:f>100*'Weights and method'!$B$7*MAX(0,MIN(1,(LN(1+'Original 8 pillars'!E7316)-'Weights and method'!$C$7)/('Weights and method'!$D$7-'Weights and method'!$C$7)))</x:f>
        <x:v>10.135896615003013</x:v>
      </x:c>
      <x:c r="F7316" s="8" t="n">
        <x:f>100*'Weights and method'!$B$8*MAX(0,MIN(1,(LN(1+'Original 8 pillars'!F7316)-'Weights and method'!$C$8)/('Weights and method'!$D$8-'Weights and method'!$C$8)))</x:f>
        <x:v>12.87329803660087</x:v>
      </x:c>
      <x:c r="G7316" s="8" t="n">
        <x:f>100*'Weights and method'!$B$9*MAX(0,MIN(1,(LN(1+'Original 8 pillars'!G7316)-'Weights and method'!$C$9)/('Weights and method'!$D$9-'Weights and method'!$C$9)))</x:f>
        <x:v>8.148502936773257</x:v>
      </x:c>
      <x:c r="H7316" s="8" t="n">
        <x:f>100*'Weights and method'!$B$10*MAX(0,MIN(1,(LN(1+'Original 8 pillars'!H7316)-'Weights and method'!$C$10)/('Weights and method'!$D$10-'Weights and method'!$C$10)))</x:f>
        <x:v>0</x:v>
      </x:c>
      <x:c r="I7316" s="8" t="n">
        <x:f>100*'Weights and method'!$B$11*MAX(0,MIN(1,(LN(1+'Original 8 pillars'!I7316)-'Weights and method'!$C$11)/('Weights and method'!$D$11-'Weights and method'!$C$11)))</x:f>
        <x:v>4.91719692040795</x:v>
      </x:c>
      <x:c r="J7316" s="8" t="n">
        <x:f>100*'Weights and method'!$B$12*MAX(0,MIN(1,(LN(1+'Original 8 pillars'!J7316)-'Weights and method'!$C$12)/('Weights and method'!$D$12-'Weights and method'!$C$12)))</x:f>
        <x:v>5.3819303455342755</x:v>
      </x:c>
      <x:c r="K7316" s="8" t="n">
        <x:f>SUM(C7316:J7316)</x:f>
        <x:v>56.08628581978708</x:v>
      </x:c>
    </x:row>
    <x:row r="7317">
      <x:c r="A7317" s="2" t="str">
        <x:f>'Original 8 pillars'!A7317</x:f>
        <x:v>Uganda</x:v>
      </x:c>
      <x:c r="B7317" s="2" t="str">
        <x:f>'Original 8 pillars'!B7317</x:f>
        <x:v>2025-07</x:v>
      </x:c>
      <x:c r="C7317" s="8" t="n">
        <x:f>100*'Weights and method'!$B$5*MAX(0,MIN(1,(LN(1+'Original 8 pillars'!C7317)-'Weights and method'!$C$5)/('Weights and method'!$D$5-'Weights and method'!$C$5)))</x:f>
        <x:v>7.617912178162903</x:v>
      </x:c>
      <x:c r="D7317" s="8" t="n">
        <x:f>100*'Weights and method'!$B$6*MAX(0,MIN(1,(LN(1+'Original 8 pillars'!D7317)-'Weights and method'!$C$6)/('Weights and method'!$D$6-'Weights and method'!$C$6)))</x:f>
        <x:v>5.8430091486569316</x:v>
      </x:c>
      <x:c r="E7317" s="8" t="n">
        <x:f>100*'Weights and method'!$B$7*MAX(0,MIN(1,(LN(1+'Original 8 pillars'!E7317)-'Weights and method'!$C$7)/('Weights and method'!$D$7-'Weights and method'!$C$7)))</x:f>
        <x:v>9.766461471548542</x:v>
      </x:c>
      <x:c r="F7317" s="8" t="n">
        <x:f>100*'Weights and method'!$B$8*MAX(0,MIN(1,(LN(1+'Original 8 pillars'!F7317)-'Weights and method'!$C$8)/('Weights and method'!$D$8-'Weights and method'!$C$8)))</x:f>
        <x:v>13.283738713194849</x:v>
      </x:c>
      <x:c r="G7317" s="8" t="n">
        <x:f>100*'Weights and method'!$B$9*MAX(0,MIN(1,(LN(1+'Original 8 pillars'!G7317)-'Weights and method'!$C$9)/('Weights and method'!$D$9-'Weights and method'!$C$9)))</x:f>
        <x:v>7.038699305086295</x:v>
      </x:c>
      <x:c r="H7317" s="8" t="n">
        <x:f>100*'Weights and method'!$B$10*MAX(0,MIN(1,(LN(1+'Original 8 pillars'!H7317)-'Weights and method'!$C$10)/('Weights and method'!$D$10-'Weights and method'!$C$10)))</x:f>
        <x:v>0</x:v>
      </x:c>
      <x:c r="I7317" s="8" t="n">
        <x:f>100*'Weights and method'!$B$11*MAX(0,MIN(1,(LN(1+'Original 8 pillars'!I7317)-'Weights and method'!$C$11)/('Weights and method'!$D$11-'Weights and method'!$C$11)))</x:f>
        <x:v>5.399103720468056</x:v>
      </x:c>
      <x:c r="J7317" s="8" t="n">
        <x:f>100*'Weights and method'!$B$12*MAX(0,MIN(1,(LN(1+'Original 8 pillars'!J7317)-'Weights and method'!$C$12)/('Weights and method'!$D$12-'Weights and method'!$C$12)))</x:f>
        <x:v>2.9402264815399826</x:v>
      </x:c>
      <x:c r="K7317" s="8" t="n">
        <x:f>SUM(C7317:J7317)</x:f>
        <x:v>51.88915101865756</x:v>
      </x:c>
    </x:row>
    <x:row r="7318">
      <x:c r="A7318" s="2" t="str">
        <x:f>'Original 8 pillars'!A7318</x:f>
        <x:v>Uganda</x:v>
      </x:c>
      <x:c r="B7318" s="2" t="str">
        <x:f>'Original 8 pillars'!B7318</x:f>
        <x:v>2025-08</x:v>
      </x:c>
      <x:c r="C7318" s="8" t="n">
        <x:f>100*'Weights and method'!$B$5*MAX(0,MIN(1,(LN(1+'Original 8 pillars'!C7318)-'Weights and method'!$C$5)/('Weights and method'!$D$5-'Weights and method'!$C$5)))</x:f>
        <x:v>8.80778297533338</x:v>
      </x:c>
      <x:c r="D7318" s="8" t="n">
        <x:f>100*'Weights and method'!$B$6*MAX(0,MIN(1,(LN(1+'Original 8 pillars'!D7318)-'Weights and method'!$C$6)/('Weights and method'!$D$6-'Weights and method'!$C$6)))</x:f>
        <x:v>5.362228983274804</x:v>
      </x:c>
      <x:c r="E7318" s="8" t="n">
        <x:f>100*'Weights and method'!$B$7*MAX(0,MIN(1,(LN(1+'Original 8 pillars'!E7318)-'Weights and method'!$C$7)/('Weights and method'!$D$7-'Weights and method'!$C$7)))</x:f>
        <x:v>8.774990462135442</x:v>
      </x:c>
      <x:c r="F7318" s="8" t="n">
        <x:f>100*'Weights and method'!$B$8*MAX(0,MIN(1,(LN(1+'Original 8 pillars'!F7318)-'Weights and method'!$C$8)/('Weights and method'!$D$8-'Weights and method'!$C$8)))</x:f>
        <x:v>12.53799148786697</x:v>
      </x:c>
      <x:c r="G7318" s="8" t="n">
        <x:f>100*'Weights and method'!$B$9*MAX(0,MIN(1,(LN(1+'Original 8 pillars'!G7318)-'Weights and method'!$C$9)/('Weights and method'!$D$9-'Weights and method'!$C$9)))</x:f>
        <x:v>6.594859063966088</x:v>
      </x:c>
      <x:c r="H7318" s="8" t="n">
        <x:f>100*'Weights and method'!$B$10*MAX(0,MIN(1,(LN(1+'Original 8 pillars'!H7318)-'Weights and method'!$C$10)/('Weights and method'!$D$10-'Weights and method'!$C$10)))</x:f>
        <x:v>0</x:v>
      </x:c>
      <x:c r="I7318" s="8" t="n">
        <x:f>100*'Weights and method'!$B$11*MAX(0,MIN(1,(LN(1+'Original 8 pillars'!I7318)-'Weights and method'!$C$11)/('Weights and method'!$D$11-'Weights and method'!$C$11)))</x:f>
        <x:v>3.707919808868351</x:v>
      </x:c>
      <x:c r="J7318" s="8" t="n">
        <x:f>100*'Weights and method'!$B$12*MAX(0,MIN(1,(LN(1+'Original 8 pillars'!J7318)-'Weights and method'!$C$12)/('Weights and method'!$D$12-'Weights and method'!$C$12)))</x:f>
        <x:v>4.998537044267751</x:v>
      </x:c>
      <x:c r="K7318" s="8" t="n">
        <x:f>SUM(C7318:J7318)</x:f>
        <x:v>50.78430982571279</x:v>
      </x:c>
    </x:row>
    <x:row r="7319">
      <x:c r="A7319" s="2" t="str">
        <x:f>'Original 8 pillars'!A7319</x:f>
        <x:v>Uganda</x:v>
      </x:c>
      <x:c r="B7319" s="2" t="str">
        <x:f>'Original 8 pillars'!B7319</x:f>
        <x:v>2025-09</x:v>
      </x:c>
      <x:c r="C7319" s="8" t="n">
        <x:f>100*'Weights and method'!$B$5*MAX(0,MIN(1,(LN(1+'Original 8 pillars'!C7319)-'Weights and method'!$C$5)/('Weights and method'!$D$5-'Weights and method'!$C$5)))</x:f>
        <x:v>6.611756659725355</x:v>
      </x:c>
      <x:c r="D7319" s="8" t="n">
        <x:f>100*'Weights and method'!$B$6*MAX(0,MIN(1,(LN(1+'Original 8 pillars'!D7319)-'Weights and method'!$C$6)/('Weights and method'!$D$6-'Weights and method'!$C$6)))</x:f>
        <x:v>5.4315894830134495</x:v>
      </x:c>
      <x:c r="E7319" s="8" t="n">
        <x:f>100*'Weights and method'!$B$7*MAX(0,MIN(1,(LN(1+'Original 8 pillars'!E7319)-'Weights and method'!$C$7)/('Weights and method'!$D$7-'Weights and method'!$C$7)))</x:f>
        <x:v>9.435921235835993</x:v>
      </x:c>
      <x:c r="F7319" s="8" t="n">
        <x:f>100*'Weights and method'!$B$8*MAX(0,MIN(1,(LN(1+'Original 8 pillars'!F7319)-'Weights and method'!$C$8)/('Weights and method'!$D$8-'Weights and method'!$C$8)))</x:f>
        <x:v>12.357158422302938</x:v>
      </x:c>
      <x:c r="G7319" s="8" t="n">
        <x:f>100*'Weights and method'!$B$9*MAX(0,MIN(1,(LN(1+'Original 8 pillars'!G7319)-'Weights and method'!$C$9)/('Weights and method'!$D$9-'Weights and method'!$C$9)))</x:f>
        <x:v>6.834061685387883</x:v>
      </x:c>
      <x:c r="H7319" s="8" t="n">
        <x:f>100*'Weights and method'!$B$10*MAX(0,MIN(1,(LN(1+'Original 8 pillars'!H7319)-'Weights and method'!$C$10)/('Weights and method'!$D$10-'Weights and method'!$C$10)))</x:f>
        <x:v>0</x:v>
      </x:c>
      <x:c r="I7319" s="8" t="n">
        <x:f>100*'Weights and method'!$B$11*MAX(0,MIN(1,(LN(1+'Original 8 pillars'!I7319)-'Weights and method'!$C$11)/('Weights and method'!$D$11-'Weights and method'!$C$11)))</x:f>
        <x:v>5.469299622144648</x:v>
      </x:c>
      <x:c r="J7319" s="8" t="n">
        <x:f>100*'Weights and method'!$B$12*MAX(0,MIN(1,(LN(1+'Original 8 pillars'!J7319)-'Weights and method'!$C$12)/('Weights and method'!$D$12-'Weights and method'!$C$12)))</x:f>
        <x:v>4.546919196953085</x:v>
      </x:c>
      <x:c r="K7319" s="8" t="n">
        <x:f>SUM(C7319:J7319)</x:f>
        <x:v>50.686706305363344</x:v>
      </x:c>
    </x:row>
    <x:row r="7320">
      <x:c r="A7320" s="2" t="str">
        <x:f>'Original 8 pillars'!A7320</x:f>
        <x:v>Uganda</x:v>
      </x:c>
      <x:c r="B7320" s="2" t="str">
        <x:f>'Original 8 pillars'!B7320</x:f>
        <x:v>2025-10</x:v>
      </x:c>
      <x:c r="C7320" s="8" t="n">
        <x:f>100*'Weights and method'!$B$5*MAX(0,MIN(1,(LN(1+'Original 8 pillars'!C7320)-'Weights and method'!$C$5)/('Weights and method'!$D$5-'Weights and method'!$C$5)))</x:f>
        <x:v>7.610110886454091</x:v>
      </x:c>
      <x:c r="D7320" s="8" t="n">
        <x:f>100*'Weights and method'!$B$6*MAX(0,MIN(1,(LN(1+'Original 8 pillars'!D7320)-'Weights and method'!$C$6)/('Weights and method'!$D$6-'Weights and method'!$C$6)))</x:f>
        <x:v>5.463005820355438</x:v>
      </x:c>
      <x:c r="E7320" s="8" t="n">
        <x:f>100*'Weights and method'!$B$7*MAX(0,MIN(1,(LN(1+'Original 8 pillars'!E7320)-'Weights and method'!$C$7)/('Weights and method'!$D$7-'Weights and method'!$C$7)))</x:f>
        <x:v>8.545926020323504</x:v>
      </x:c>
      <x:c r="F7320" s="8" t="n">
        <x:f>100*'Weights and method'!$B$8*MAX(0,MIN(1,(LN(1+'Original 8 pillars'!F7320)-'Weights and method'!$C$8)/('Weights and method'!$D$8-'Weights and method'!$C$8)))</x:f>
        <x:v>12.567239702969646</x:v>
      </x:c>
      <x:c r="G7320" s="8" t="n">
        <x:f>100*'Weights and method'!$B$9*MAX(0,MIN(1,(LN(1+'Original 8 pillars'!G7320)-'Weights and method'!$C$9)/('Weights and method'!$D$9-'Weights and method'!$C$9)))</x:f>
        <x:v>6.804786096350689</x:v>
      </x:c>
      <x:c r="H7320" s="8" t="n">
        <x:f>100*'Weights and method'!$B$10*MAX(0,MIN(1,(LN(1+'Original 8 pillars'!H7320)-'Weights and method'!$C$10)/('Weights and method'!$D$10-'Weights and method'!$C$10)))</x:f>
        <x:v>0</x:v>
      </x:c>
      <x:c r="I7320" s="8" t="n">
        <x:f>100*'Weights and method'!$B$11*MAX(0,MIN(1,(LN(1+'Original 8 pillars'!I7320)-'Weights and method'!$C$11)/('Weights and method'!$D$11-'Weights and method'!$C$11)))</x:f>
        <x:v>4.634452861792552</x:v>
      </x:c>
      <x:c r="J7320" s="8" t="n">
        <x:f>100*'Weights and method'!$B$12*MAX(0,MIN(1,(LN(1+'Original 8 pillars'!J7320)-'Weights and method'!$C$12)/('Weights and method'!$D$12-'Weights and method'!$C$12)))</x:f>
        <x:v>3.8067796165748615</x:v>
      </x:c>
      <x:c r="K7320" s="8" t="n">
        <x:f>SUM(C7320:J7320)</x:f>
        <x:v>49.432301004820786</x:v>
      </x:c>
    </x:row>
    <x:row r="7321">
      <x:c r="A7321" s="2" t="str">
        <x:f>'Original 8 pillars'!A7321</x:f>
        <x:v>Uganda</x:v>
      </x:c>
      <x:c r="B7321" s="2" t="str">
        <x:f>'Original 8 pillars'!B7321</x:f>
        <x:v>2025-11</x:v>
      </x:c>
      <x:c r="C7321" s="8" t="n">
        <x:f>100*'Weights and method'!$B$5*MAX(0,MIN(1,(LN(1+'Original 8 pillars'!C7321)-'Weights and method'!$C$5)/('Weights and method'!$D$5-'Weights and method'!$C$5)))</x:f>
        <x:v>7.5838477920504435</x:v>
      </x:c>
      <x:c r="D7321" s="8" t="n">
        <x:f>100*'Weights and method'!$B$6*MAX(0,MIN(1,(LN(1+'Original 8 pillars'!D7321)-'Weights and method'!$C$6)/('Weights and method'!$D$6-'Weights and method'!$C$6)))</x:f>
        <x:v>5.840294153681511</x:v>
      </x:c>
      <x:c r="E7321" s="8" t="n">
        <x:f>100*'Weights and method'!$B$7*MAX(0,MIN(1,(LN(1+'Original 8 pillars'!E7321)-'Weights and method'!$C$7)/('Weights and method'!$D$7-'Weights and method'!$C$7)))</x:f>
        <x:v>9.000603747570784</x:v>
      </x:c>
      <x:c r="F7321" s="8" t="n">
        <x:f>100*'Weights and method'!$B$8*MAX(0,MIN(1,(LN(1+'Original 8 pillars'!F7321)-'Weights and method'!$C$8)/('Weights and method'!$D$8-'Weights and method'!$C$8)))</x:f>
        <x:v>11.99299108745994</x:v>
      </x:c>
      <x:c r="G7321" s="8" t="n">
        <x:f>100*'Weights and method'!$B$9*MAX(0,MIN(1,(LN(1+'Original 8 pillars'!G7321)-'Weights and method'!$C$9)/('Weights and method'!$D$9-'Weights and method'!$C$9)))</x:f>
        <x:v>5.800837387742523</x:v>
      </x:c>
      <x:c r="H7321" s="8" t="n">
        <x:f>100*'Weights and method'!$B$10*MAX(0,MIN(1,(LN(1+'Original 8 pillars'!H7321)-'Weights and method'!$C$10)/('Weights and method'!$D$10-'Weights and method'!$C$10)))</x:f>
        <x:v>0</x:v>
      </x:c>
      <x:c r="I7321" s="8" t="n">
        <x:f>100*'Weights and method'!$B$11*MAX(0,MIN(1,(LN(1+'Original 8 pillars'!I7321)-'Weights and method'!$C$11)/('Weights and method'!$D$11-'Weights and method'!$C$11)))</x:f>
        <x:v>4.972271966039445</x:v>
      </x:c>
      <x:c r="J7321" s="8" t="n">
        <x:f>100*'Weights and method'!$B$12*MAX(0,MIN(1,(LN(1+'Original 8 pillars'!J7321)-'Weights and method'!$C$12)/('Weights and method'!$D$12-'Weights and method'!$C$12)))</x:f>
        <x:v>5.2876210673589625</x:v>
      </x:c>
      <x:c r="K7321" s="8" t="n">
        <x:f>SUM(C7321:J7321)</x:f>
        <x:v>50.47846720190361</x:v>
      </x:c>
    </x:row>
    <x:row r="7322">
      <x:c r="A7322" s="2" t="str">
        <x:f>'Original 8 pillars'!A7322</x:f>
        <x:v>Uganda</x:v>
      </x:c>
      <x:c r="B7322" s="2" t="str">
        <x:f>'Original 8 pillars'!B7322</x:f>
        <x:v>2025-12</x:v>
      </x:c>
      <x:c r="C7322" s="8" t="n">
        <x:f>100*'Weights and method'!$B$5*MAX(0,MIN(1,(LN(1+'Original 8 pillars'!C7322)-'Weights and method'!$C$5)/('Weights and method'!$D$5-'Weights and method'!$C$5)))</x:f>
        <x:v>6.359542746114057</x:v>
      </x:c>
      <x:c r="D7322" s="8" t="n">
        <x:f>100*'Weights and method'!$B$6*MAX(0,MIN(1,(LN(1+'Original 8 pillars'!D7322)-'Weights and method'!$C$6)/('Weights and method'!$D$6-'Weights and method'!$C$6)))</x:f>
        <x:v>6.181083287615573</x:v>
      </x:c>
      <x:c r="E7322" s="8" t="n">
        <x:f>100*'Weights and method'!$B$7*MAX(0,MIN(1,(LN(1+'Original 8 pillars'!E7322)-'Weights and method'!$C$7)/('Weights and method'!$D$7-'Weights and method'!$C$7)))</x:f>
        <x:v>8.24193332544146</x:v>
      </x:c>
      <x:c r="F7322" s="8" t="n">
        <x:f>100*'Weights and method'!$B$8*MAX(0,MIN(1,(LN(1+'Original 8 pillars'!F7322)-'Weights and method'!$C$8)/('Weights and method'!$D$8-'Weights and method'!$C$8)))</x:f>
        <x:v>11.596651595140672</x:v>
      </x:c>
      <x:c r="G7322" s="8" t="n">
        <x:f>100*'Weights and method'!$B$9*MAX(0,MIN(1,(LN(1+'Original 8 pillars'!G7322)-'Weights and method'!$C$9)/('Weights and method'!$D$9-'Weights and method'!$C$9)))</x:f>
        <x:v>5.65484580691064</x:v>
      </x:c>
      <x:c r="H7322" s="8" t="n">
        <x:f>100*'Weights and method'!$B$10*MAX(0,MIN(1,(LN(1+'Original 8 pillars'!H7322)-'Weights and method'!$C$10)/('Weights and method'!$D$10-'Weights and method'!$C$10)))</x:f>
        <x:v>0</x:v>
      </x:c>
      <x:c r="I7322" s="8" t="n">
        <x:f>100*'Weights and method'!$B$11*MAX(0,MIN(1,(LN(1+'Original 8 pillars'!I7322)-'Weights and method'!$C$11)/('Weights and method'!$D$11-'Weights and method'!$C$11)))</x:f>
        <x:v>5.442718094409249</x:v>
      </x:c>
      <x:c r="J7322" s="8" t="n">
        <x:f>100*'Weights and method'!$B$12*MAX(0,MIN(1,(LN(1+'Original 8 pillars'!J7322)-'Weights and method'!$C$12)/('Weights and method'!$D$12-'Weights and method'!$C$12)))</x:f>
        <x:v>3.6606383550963977</x:v>
      </x:c>
      <x:c r="K7322" s="8" t="n">
        <x:f>SUM(C7322:J7322)</x:f>
        <x:v>47.13741321072805</x:v>
      </x:c>
    </x:row>
    <x:row r="7323">
      <x:c r="A7323" s="2" t="str">
        <x:f>'Original 8 pillars'!A7323</x:f>
        <x:v>Uganda</x:v>
      </x:c>
      <x:c r="B7323" s="2" t="str">
        <x:f>'Original 8 pillars'!B7323</x:f>
        <x:v>2026-01</x:v>
      </x:c>
      <x:c r="C7323" s="8" t="n">
        <x:f>100*'Weights and method'!$B$5*MAX(0,MIN(1,(LN(1+'Original 8 pillars'!C7323)-'Weights and method'!$C$5)/('Weights and method'!$D$5-'Weights and method'!$C$5)))</x:f>
        <x:v>9.091676392409346</x:v>
      </x:c>
      <x:c r="D7323" s="8" t="n">
        <x:f>100*'Weights and method'!$B$6*MAX(0,MIN(1,(LN(1+'Original 8 pillars'!D7323)-'Weights and method'!$C$6)/('Weights and method'!$D$6-'Weights and method'!$C$6)))</x:f>
        <x:v>6.163406222187448</x:v>
      </x:c>
      <x:c r="E7323" s="8" t="n">
        <x:f>100*'Weights and method'!$B$7*MAX(0,MIN(1,(LN(1+'Original 8 pillars'!E7323)-'Weights and method'!$C$7)/('Weights and method'!$D$7-'Weights and method'!$C$7)))</x:f>
        <x:v>9.585904865303135</x:v>
      </x:c>
      <x:c r="F7323" s="8" t="n">
        <x:f>100*'Weights and method'!$B$8*MAX(0,MIN(1,(LN(1+'Original 8 pillars'!F7323)-'Weights and method'!$C$8)/('Weights and method'!$D$8-'Weights and method'!$C$8)))</x:f>
        <x:v>11.21181020513882</x:v>
      </x:c>
      <x:c r="G7323" s="8" t="n">
        <x:f>100*'Weights and method'!$B$9*MAX(0,MIN(1,(LN(1+'Original 8 pillars'!G7323)-'Weights and method'!$C$9)/('Weights and method'!$D$9-'Weights and method'!$C$9)))</x:f>
        <x:v>8.233621296246623</x:v>
      </x:c>
      <x:c r="H7323" s="8" t="n">
        <x:f>100*'Weights and method'!$B$10*MAX(0,MIN(1,(LN(1+'Original 8 pillars'!H7323)-'Weights and method'!$C$10)/('Weights and method'!$D$10-'Weights and method'!$C$10)))</x:f>
        <x:v>0</x:v>
      </x:c>
      <x:c r="I7323" s="8" t="n">
        <x:f>100*'Weights and method'!$B$11*MAX(0,MIN(1,(LN(1+'Original 8 pillars'!I7323)-'Weights and method'!$C$11)/('Weights and method'!$D$11-'Weights and method'!$C$11)))</x:f>
        <x:v>6.851715732145808</x:v>
      </x:c>
      <x:c r="J7323" s="8" t="n">
        <x:f>100*'Weights and method'!$B$12*MAX(0,MIN(1,(LN(1+'Original 8 pillars'!J7323)-'Weights and method'!$C$12)/('Weights and method'!$D$12-'Weights and method'!$C$12)))</x:f>
        <x:v>4.489437579745685</x:v>
      </x:c>
      <x:c r="K7323" s="8" t="n">
        <x:f>SUM(C7323:J7323)</x:f>
        <x:v>55.62757229317686</x:v>
      </x:c>
    </x:row>
    <x:row r="7324">
      <x:c r="A7324" s="2" t="str">
        <x:f>'Original 8 pillars'!A7324</x:f>
        <x:v>Uganda</x:v>
      </x:c>
      <x:c r="B7324" s="2" t="str">
        <x:f>'Original 8 pillars'!B7324</x:f>
        <x:v>2026-02</x:v>
      </x:c>
      <x:c r="C7324" s="8" t="n">
        <x:f>100*'Weights and method'!$B$5*MAX(0,MIN(1,(LN(1+'Original 8 pillars'!C7324)-'Weights and method'!$C$5)/('Weights and method'!$D$5-'Weights and method'!$C$5)))</x:f>
        <x:v>7.880918362961819</x:v>
      </x:c>
      <x:c r="D7324" s="8" t="n">
        <x:f>100*'Weights and method'!$B$6*MAX(0,MIN(1,(LN(1+'Original 8 pillars'!D7324)-'Weights and method'!$C$6)/('Weights and method'!$D$6-'Weights and method'!$C$6)))</x:f>
        <x:v>6.593009953071019</x:v>
      </x:c>
      <x:c r="E7324" s="8" t="n">
        <x:f>100*'Weights and method'!$B$7*MAX(0,MIN(1,(LN(1+'Original 8 pillars'!E7324)-'Weights and method'!$C$7)/('Weights and method'!$D$7-'Weights and method'!$C$7)))</x:f>
        <x:v>10.398575434695251</x:v>
      </x:c>
      <x:c r="F7324" s="8" t="n">
        <x:f>100*'Weights and method'!$B$8*MAX(0,MIN(1,(LN(1+'Original 8 pillars'!F7324)-'Weights and method'!$C$8)/('Weights and method'!$D$8-'Weights and method'!$C$8)))</x:f>
        <x:v>12.185142058169527</x:v>
      </x:c>
      <x:c r="G7324" s="8" t="n">
        <x:f>100*'Weights and method'!$B$9*MAX(0,MIN(1,(LN(1+'Original 8 pillars'!G7324)-'Weights and method'!$C$9)/('Weights and method'!$D$9-'Weights and method'!$C$9)))</x:f>
        <x:v>7.3944947489596515</x:v>
      </x:c>
      <x:c r="H7324" s="8" t="n">
        <x:f>100*'Weights and method'!$B$10*MAX(0,MIN(1,(LN(1+'Original 8 pillars'!H7324)-'Weights and method'!$C$10)/('Weights and method'!$D$10-'Weights and method'!$C$10)))</x:f>
        <x:v>0.49576263128592474</x:v>
      </x:c>
      <x:c r="I7324" s="8" t="n">
        <x:f>100*'Weights and method'!$B$11*MAX(0,MIN(1,(LN(1+'Original 8 pillars'!I7324)-'Weights and method'!$C$11)/('Weights and method'!$D$11-'Weights and method'!$C$11)))</x:f>
        <x:v>3.534621398818608</x:v>
      </x:c>
      <x:c r="J7324" s="8" t="n">
        <x:f>100*'Weights and method'!$B$12*MAX(0,MIN(1,(LN(1+'Original 8 pillars'!J7324)-'Weights and method'!$C$12)/('Weights and method'!$D$12-'Weights and method'!$C$12)))</x:f>
        <x:v>3.760772381523361</x:v>
      </x:c>
      <x:c r="K7324" s="8" t="n">
        <x:f>SUM(C7324:J7324)</x:f>
        <x:v>52.243296969485165</x:v>
      </x:c>
    </x:row>
    <x:row r="7325">
      <x:c r="A7325" s="2" t="str">
        <x:f>'Original 8 pillars'!A7325</x:f>
        <x:v>Uganda</x:v>
      </x:c>
      <x:c r="B7325" s="2" t="str">
        <x:f>'Original 8 pillars'!B7325</x:f>
        <x:v>2026-03</x:v>
      </x:c>
      <x:c r="C7325" s="8" t="n">
        <x:f>100*'Weights and method'!$B$5*MAX(0,MIN(1,(LN(1+'Original 8 pillars'!C7325)-'Weights and method'!$C$5)/('Weights and method'!$D$5-'Weights and method'!$C$5)))</x:f>
        <x:v>9.427126663990906</x:v>
      </x:c>
      <x:c r="D7325" s="8" t="n">
        <x:f>100*'Weights and method'!$B$6*MAX(0,MIN(1,(LN(1+'Original 8 pillars'!D7325)-'Weights and method'!$C$6)/('Weights and method'!$D$6-'Weights and method'!$C$6)))</x:f>
        <x:v>6.340330771578434</x:v>
      </x:c>
      <x:c r="E7325" s="8" t="n">
        <x:f>100*'Weights and method'!$B$7*MAX(0,MIN(1,(LN(1+'Original 8 pillars'!E7325)-'Weights and method'!$C$7)/('Weights and method'!$D$7-'Weights and method'!$C$7)))</x:f>
        <x:v>9.020984636955852</x:v>
      </x:c>
      <x:c r="F7325" s="8" t="n">
        <x:f>100*'Weights and method'!$B$8*MAX(0,MIN(1,(LN(1+'Original 8 pillars'!F7325)-'Weights and method'!$C$8)/('Weights and method'!$D$8-'Weights and method'!$C$8)))</x:f>
        <x:v>11.260468632813419</x:v>
      </x:c>
      <x:c r="G7325" s="8" t="n">
        <x:f>100*'Weights and method'!$B$9*MAX(0,MIN(1,(LN(1+'Original 8 pillars'!G7325)-'Weights and method'!$C$9)/('Weights and method'!$D$9-'Weights and method'!$C$9)))</x:f>
        <x:v>7.528487660062701</x:v>
      </x:c>
      <x:c r="H7325" s="8" t="n">
        <x:f>100*'Weights and method'!$B$10*MAX(0,MIN(1,(LN(1+'Original 8 pillars'!H7325)-'Weights and method'!$C$10)/('Weights and method'!$D$10-'Weights and method'!$C$10)))</x:f>
        <x:v>1.9543910836207068</x:v>
      </x:c>
      <x:c r="I7325" s="8" t="n">
        <x:f>100*'Weights and method'!$B$11*MAX(0,MIN(1,(LN(1+'Original 8 pillars'!I7325)-'Weights and method'!$C$11)/('Weights and method'!$D$11-'Weights and method'!$C$11)))</x:f>
        <x:v>5.648425649338241</x:v>
      </x:c>
      <x:c r="J7325" s="8" t="n">
        <x:f>100*'Weights and method'!$B$12*MAX(0,MIN(1,(LN(1+'Original 8 pillars'!J7325)-'Weights and method'!$C$12)/('Weights and method'!$D$12-'Weights and method'!$C$12)))</x:f>
        <x:v>4.203757928895022</x:v>
      </x:c>
      <x:c r="K7325" s="8" t="n">
        <x:f>SUM(C7325:J7325)</x:f>
        <x:v>55.38397302725529</x:v>
      </x:c>
    </x:row>
    <x:row r="7326">
      <x:c r="A7326" s="2" t="str">
        <x:f>'Original 8 pillars'!A7326</x:f>
        <x:v>Uganda</x:v>
      </x:c>
      <x:c r="B7326" s="2" t="str">
        <x:f>'Original 8 pillars'!B7326</x:f>
        <x:v>2026-04</x:v>
      </x:c>
      <x:c r="C7326" s="8" t="n">
        <x:f>100*'Weights and method'!$B$5*MAX(0,MIN(1,(LN(1+'Original 8 pillars'!C7326)-'Weights and method'!$C$5)/('Weights and method'!$D$5-'Weights and method'!$C$5)))</x:f>
        <x:v>8.972630495758548</x:v>
      </x:c>
      <x:c r="D7326" s="8" t="n">
        <x:f>100*'Weights and method'!$B$6*MAX(0,MIN(1,(LN(1+'Original 8 pillars'!D7326)-'Weights and method'!$C$6)/('Weights and method'!$D$6-'Weights and method'!$C$6)))</x:f>
        <x:v>6.850558816834351</x:v>
      </x:c>
      <x:c r="E7326" s="8" t="n">
        <x:f>100*'Weights and method'!$B$7*MAX(0,MIN(1,(LN(1+'Original 8 pillars'!E7326)-'Weights and method'!$C$7)/('Weights and method'!$D$7-'Weights and method'!$C$7)))</x:f>
        <x:v>8.949936894853227</x:v>
      </x:c>
      <x:c r="F7326" s="8" t="n">
        <x:f>100*'Weights and method'!$B$8*MAX(0,MIN(1,(LN(1+'Original 8 pillars'!F7326)-'Weights and method'!$C$8)/('Weights and method'!$D$8-'Weights and method'!$C$8)))</x:f>
        <x:v>11.24222657915165</x:v>
      </x:c>
      <x:c r="G7326" s="8" t="n">
        <x:f>100*'Weights and method'!$B$9*MAX(0,MIN(1,(LN(1+'Original 8 pillars'!G7326)-'Weights and method'!$C$9)/('Weights and method'!$D$9-'Weights and method'!$C$9)))</x:f>
        <x:v>6.940661285925472</x:v>
      </x:c>
      <x:c r="H7326" s="8" t="n">
        <x:f>100*'Weights and method'!$B$10*MAX(0,MIN(1,(LN(1+'Original 8 pillars'!H7326)-'Weights and method'!$C$10)/('Weights and method'!$D$10-'Weights and method'!$C$10)))</x:f>
        <x:v>3.952272741837273</x:v>
      </x:c>
      <x:c r="I7326" s="8" t="n">
        <x:f>100*'Weights and method'!$B$11*MAX(0,MIN(1,(LN(1+'Original 8 pillars'!I7326)-'Weights and method'!$C$11)/('Weights and method'!$D$11-'Weights and method'!$C$11)))</x:f>
        <x:v>4.591919341101302</x:v>
      </x:c>
      <x:c r="J7326" s="8" t="n">
        <x:f>100*'Weights and method'!$B$12*MAX(0,MIN(1,(LN(1+'Original 8 pillars'!J7326)-'Weights and method'!$C$12)/('Weights and method'!$D$12-'Weights and method'!$C$12)))</x:f>
        <x:v>4.581972782787674</x:v>
      </x:c>
      <x:c r="K7326" s="8" t="n">
        <x:f>SUM(C7326:J7326)</x:f>
        <x:v>56.0821789382495</x:v>
      </x:c>
    </x:row>
    <x:row r="7327">
      <x:c r="A7327" s="2" t="str">
        <x:f>'Original 8 pillars'!A7327</x:f>
        <x:v>Uganda</x:v>
      </x:c>
      <x:c r="B7327" s="2" t="str">
        <x:f>'Original 8 pillars'!B7327</x:f>
        <x:v>2026-05</x:v>
      </x:c>
      <x:c r="C7327" s="8" t="n">
        <x:f>100*'Weights and method'!$B$5*MAX(0,MIN(1,(LN(1+'Original 8 pillars'!C7327)-'Weights and method'!$C$5)/('Weights and method'!$D$5-'Weights and method'!$C$5)))</x:f>
        <x:v>8.118701240649626</x:v>
      </x:c>
      <x:c r="D7327" s="8" t="n">
        <x:f>100*'Weights and method'!$B$6*MAX(0,MIN(1,(LN(1+'Original 8 pillars'!D7327)-'Weights and method'!$C$6)/('Weights and method'!$D$6-'Weights and method'!$C$6)))</x:f>
        <x:v>6.366316220872213</x:v>
      </x:c>
      <x:c r="E7327" s="8" t="n">
        <x:f>100*'Weights and method'!$B$7*MAX(0,MIN(1,(LN(1+'Original 8 pillars'!E7327)-'Weights and method'!$C$7)/('Weights and method'!$D$7-'Weights and method'!$C$7)))</x:f>
        <x:v>9.742187244344075</x:v>
      </x:c>
      <x:c r="F7327" s="8" t="n">
        <x:f>100*'Weights and method'!$B$8*MAX(0,MIN(1,(LN(1+'Original 8 pillars'!F7327)-'Weights and method'!$C$8)/('Weights and method'!$D$8-'Weights and method'!$C$8)))</x:f>
        <x:v>12.238405251121732</x:v>
      </x:c>
      <x:c r="G7327" s="8" t="n">
        <x:f>100*'Weights and method'!$B$9*MAX(0,MIN(1,(LN(1+'Original 8 pillars'!G7327)-'Weights and method'!$C$9)/('Weights and method'!$D$9-'Weights and method'!$C$9)))</x:f>
        <x:v>8.12578512436456</x:v>
      </x:c>
      <x:c r="H7327" s="8" t="n">
        <x:f>100*'Weights and method'!$B$10*MAX(0,MIN(1,(LN(1+'Original 8 pillars'!H7327)-'Weights and method'!$C$10)/('Weights and method'!$D$10-'Weights and method'!$C$10)))</x:f>
        <x:v>1.1331269942596347</x:v>
      </x:c>
      <x:c r="I7327" s="8" t="n">
        <x:f>100*'Weights and method'!$B$11*MAX(0,MIN(1,(LN(1+'Original 8 pillars'!I7327)-'Weights and method'!$C$11)/('Weights and method'!$D$11-'Weights and method'!$C$11)))</x:f>
        <x:v>5.236359608253987</x:v>
      </x:c>
      <x:c r="J7327" s="8" t="n">
        <x:f>100*'Weights and method'!$B$12*MAX(0,MIN(1,(LN(1+'Original 8 pillars'!J7327)-'Weights and method'!$C$12)/('Weights and method'!$D$12-'Weights and method'!$C$12)))</x:f>
        <x:v>3.6021604477100646</x:v>
      </x:c>
      <x:c r="K7327" s="8" t="n">
        <x:f>SUM(C7327:J7327)</x:f>
        <x:v>54.56304213157589</x:v>
      </x:c>
    </x:row>
    <x:row r="7328">
      <x:c r="A7328" s="2" t="str">
        <x:f>'Original 8 pillars'!A7328</x:f>
        <x:v>Uganda</x:v>
      </x:c>
      <x:c r="B7328" s="2" t="str">
        <x:f>'Original 8 pillars'!B7328</x:f>
        <x:v>2026-06</x:v>
      </x:c>
      <x:c r="C7328" s="8" t="n">
        <x:f>100*'Weights and method'!$B$5*MAX(0,MIN(1,(LN(1+'Original 8 pillars'!C7328)-'Weights and method'!$C$5)/('Weights and method'!$D$5-'Weights and method'!$C$5)))</x:f>
        <x:v>8.681237470041141</x:v>
      </x:c>
      <x:c r="D7328" s="8" t="n">
        <x:f>100*'Weights and method'!$B$6*MAX(0,MIN(1,(LN(1+'Original 8 pillars'!D7328)-'Weights and method'!$C$6)/('Weights and method'!$D$6-'Weights and method'!$C$6)))</x:f>
        <x:v>6.995321191143872</x:v>
      </x:c>
      <x:c r="E7328" s="8" t="n">
        <x:f>100*'Weights and method'!$B$7*MAX(0,MIN(1,(LN(1+'Original 8 pillars'!E7328)-'Weights and method'!$C$7)/('Weights and method'!$D$7-'Weights and method'!$C$7)))</x:f>
        <x:v>11.02209273983524</x:v>
      </x:c>
      <x:c r="F7328" s="8" t="n">
        <x:f>100*'Weights and method'!$B$8*MAX(0,MIN(1,(LN(1+'Original 8 pillars'!F7328)-'Weights and method'!$C$8)/('Weights and method'!$D$8-'Weights and method'!$C$8)))</x:f>
        <x:v>13.48049074295952</x:v>
      </x:c>
      <x:c r="G7328" s="8" t="n">
        <x:f>100*'Weights and method'!$B$9*MAX(0,MIN(1,(LN(1+'Original 8 pillars'!G7328)-'Weights and method'!$C$9)/('Weights and method'!$D$9-'Weights and method'!$C$9)))</x:f>
        <x:v>7.857845779803996</x:v>
      </x:c>
      <x:c r="H7328" s="8" t="n">
        <x:f>100*'Weights and method'!$B$10*MAX(0,MIN(1,(LN(1+'Original 8 pillars'!H7328)-'Weights and method'!$C$10)/('Weights and method'!$D$10-'Weights and method'!$C$10)))</x:f>
        <x:v>0</x:v>
      </x:c>
      <x:c r="I7328" s="8" t="n">
        <x:f>100*'Weights and method'!$B$11*MAX(0,MIN(1,(LN(1+'Original 8 pillars'!I7328)-'Weights and method'!$C$11)/('Weights and method'!$D$11-'Weights and method'!$C$11)))</x:f>
        <x:v>4.9245659181676595</x:v>
      </x:c>
      <x:c r="J7328" s="8" t="n">
        <x:f>100*'Weights and method'!$B$12*MAX(0,MIN(1,(LN(1+'Original 8 pillars'!J7328)-'Weights and method'!$C$12)/('Weights and method'!$D$12-'Weights and method'!$C$12)))</x:f>
        <x:v>5.100594568446319</x:v>
      </x:c>
      <x:c r="K7328" s="8" t="n">
        <x:f>SUM(C7328:J7328)</x:f>
        <x:v>58.06214841039775</x:v>
      </x:c>
    </x:row>
    <x:row r="7329">
      <x:c r="A7329" s="2" t="str">
        <x:f>'Original 8 pillars'!A7329</x:f>
        <x:v>Uganda</x:v>
      </x:c>
      <x:c r="B7329" s="2" t="str">
        <x:f>'Original 8 pillars'!B7329</x:f>
        <x:v>2026-07</x:v>
      </x:c>
      <x:c r="C7329" s="8" t="n">
        <x:f>100*'Weights and method'!$B$5*MAX(0,MIN(1,(LN(1+'Original 8 pillars'!C7329)-'Weights and method'!$C$5)/('Weights and method'!$D$5-'Weights and method'!$C$5)))</x:f>
        <x:v>9.23626907609811</x:v>
      </x:c>
      <x:c r="D7329" s="8" t="n">
        <x:f>100*'Weights and method'!$B$6*MAX(0,MIN(1,(LN(1+'Original 8 pillars'!D7329)-'Weights and method'!$C$6)/('Weights and method'!$D$6-'Weights and method'!$C$6)))</x:f>
        <x:v>5.870884547384147</x:v>
      </x:c>
      <x:c r="E7329" s="8" t="n">
        <x:f>100*'Weights and method'!$B$7*MAX(0,MIN(1,(LN(1+'Original 8 pillars'!E7329)-'Weights and method'!$C$7)/('Weights and method'!$D$7-'Weights and method'!$C$7)))</x:f>
        <x:v>9.335044341545307</x:v>
      </x:c>
      <x:c r="F7329" s="8" t="n">
        <x:f>100*'Weights and method'!$B$8*MAX(0,MIN(1,(LN(1+'Original 8 pillars'!F7329)-'Weights and method'!$C$8)/('Weights and method'!$D$8-'Weights and method'!$C$8)))</x:f>
        <x:v>12.380789966608603</x:v>
      </x:c>
      <x:c r="G7329" s="8" t="n">
        <x:f>100*'Weights and method'!$B$9*MAX(0,MIN(1,(LN(1+'Original 8 pillars'!G7329)-'Weights and method'!$C$9)/('Weights and method'!$D$9-'Weights and method'!$C$9)))</x:f>
        <x:v>6.730968851803248</x:v>
      </x:c>
      <x:c r="H7329" s="8" t="n">
        <x:f>100*'Weights and method'!$B$10*MAX(0,MIN(1,(LN(1+'Original 8 pillars'!H7329)-'Weights and method'!$C$10)/('Weights and method'!$D$10-'Weights and method'!$C$10)))</x:f>
        <x:v>0.7150930301219768</x:v>
      </x:c>
      <x:c r="I7329" s="8" t="n">
        <x:f>100*'Weights and method'!$B$11*MAX(0,MIN(1,(LN(1+'Original 8 pillars'!I7329)-'Weights and method'!$C$11)/('Weights and method'!$D$11-'Weights and method'!$C$11)))</x:f>
        <x:v>5.132740858428285</x:v>
      </x:c>
      <x:c r="J7329" s="8" t="n">
        <x:f>100*'Weights and method'!$B$12*MAX(0,MIN(1,(LN(1+'Original 8 pillars'!J7329)-'Weights and method'!$C$12)/('Weights and method'!$D$12-'Weights and method'!$C$12)))</x:f>
        <x:v>5.725234291425214</x:v>
      </x:c>
      <x:c r="K7329" s="8" t="n">
        <x:f>SUM(C7329:J7329)</x:f>
        <x:v>55.12702496341489</x:v>
      </x:c>
    </x:row>
    <x:row r="7330">
      <x:c r="A7330" s="2" t="str">
        <x:f>'Original 8 pillars'!A7330</x:f>
        <x:v>Uganda</x:v>
      </x:c>
      <x:c r="B7330" s="2" t="str">
        <x:f>'Original 8 pillars'!B7330</x:f>
        <x:v>2026-08</x:v>
      </x:c>
      <x:c r="C7330" s="8" t="n">
        <x:f>100*'Weights and method'!$B$5*MAX(0,MIN(1,(LN(1+'Original 8 pillars'!C7330)-'Weights and method'!$C$5)/('Weights and method'!$D$5-'Weights and method'!$C$5)))</x:f>
        <x:v>8.638043806461782</x:v>
      </x:c>
      <x:c r="D7330" s="8" t="n">
        <x:f>100*'Weights and method'!$B$6*MAX(0,MIN(1,(LN(1+'Original 8 pillars'!D7330)-'Weights and method'!$C$6)/('Weights and method'!$D$6-'Weights and method'!$C$6)))</x:f>
        <x:v>6.174065538256753</x:v>
      </x:c>
      <x:c r="E7330" s="8" t="n">
        <x:f>100*'Weights and method'!$B$7*MAX(0,MIN(1,(LN(1+'Original 8 pillars'!E7330)-'Weights and method'!$C$7)/('Weights and method'!$D$7-'Weights and method'!$C$7)))</x:f>
        <x:v>10.488708271949903</x:v>
      </x:c>
      <x:c r="F7330" s="8" t="n">
        <x:f>100*'Weights and method'!$B$8*MAX(0,MIN(1,(LN(1+'Original 8 pillars'!F7330)-'Weights and method'!$C$8)/('Weights and method'!$D$8-'Weights and method'!$C$8)))</x:f>
        <x:v>12.67660790927445</x:v>
      </x:c>
      <x:c r="G7330" s="8" t="n">
        <x:f>100*'Weights and method'!$B$9*MAX(0,MIN(1,(LN(1+'Original 8 pillars'!G7330)-'Weights and method'!$C$9)/('Weights and method'!$D$9-'Weights and method'!$C$9)))</x:f>
        <x:v>6.695721034515487</x:v>
      </x:c>
      <x:c r="H7330" s="8" t="n">
        <x:f>100*'Weights and method'!$B$10*MAX(0,MIN(1,(LN(1+'Original 8 pillars'!H7330)-'Weights and method'!$C$10)/('Weights and method'!$D$10-'Weights and method'!$C$10)))</x:f>
        <x:v>0.3466350183830251</x:v>
      </x:c>
      <x:c r="I7330" s="8" t="n">
        <x:f>100*'Weights and method'!$B$11*MAX(0,MIN(1,(LN(1+'Original 8 pillars'!I7330)-'Weights and method'!$C$11)/('Weights and method'!$D$11-'Weights and method'!$C$11)))</x:f>
        <x:v>4.709817166324285</x:v>
      </x:c>
      <x:c r="J7330" s="8" t="n">
        <x:f>100*'Weights and method'!$B$12*MAX(0,MIN(1,(LN(1+'Original 8 pillars'!J7330)-'Weights and method'!$C$12)/('Weights and method'!$D$12-'Weights and method'!$C$12)))</x:f>
        <x:v>4.932737388558601</x:v>
      </x:c>
      <x:c r="K7330" s="8" t="n">
        <x:f>SUM(C7330:J7330)</x:f>
        <x:v>54.66233613372429</x:v>
      </x:c>
    </x:row>
    <x:row r="7331">
      <x:c r="A7331" s="2" t="str">
        <x:f>'Original 8 pillars'!A7331</x:f>
        <x:v>Uganda</x:v>
      </x:c>
      <x:c r="B7331" s="2" t="str">
        <x:f>'Original 8 pillars'!B7331</x:f>
        <x:v>2026-09</x:v>
      </x:c>
      <x:c r="C7331" s="8" t="n">
        <x:f>100*'Weights and method'!$B$5*MAX(0,MIN(1,(LN(1+'Original 8 pillars'!C7331)-'Weights and method'!$C$5)/('Weights and method'!$D$5-'Weights and method'!$C$5)))</x:f>
        <x:v>8.020016924215527</x:v>
      </x:c>
      <x:c r="D7331" s="8" t="n">
        <x:f>100*'Weights and method'!$B$6*MAX(0,MIN(1,(LN(1+'Original 8 pillars'!D7331)-'Weights and method'!$C$6)/('Weights and method'!$D$6-'Weights and method'!$C$6)))</x:f>
        <x:v>5.50719420275728</x:v>
      </x:c>
      <x:c r="E7331" s="8" t="n">
        <x:f>100*'Weights and method'!$B$7*MAX(0,MIN(1,(LN(1+'Original 8 pillars'!E7331)-'Weights and method'!$C$7)/('Weights and method'!$D$7-'Weights and method'!$C$7)))</x:f>
        <x:v>9.234622918187501</x:v>
      </x:c>
      <x:c r="F7331" s="8" t="n">
        <x:f>100*'Weights and method'!$B$8*MAX(0,MIN(1,(LN(1+'Original 8 pillars'!F7331)-'Weights and method'!$C$8)/('Weights and method'!$D$8-'Weights and method'!$C$8)))</x:f>
        <x:v>12.42840477528032</x:v>
      </x:c>
      <x:c r="G7331" s="8" t="n">
        <x:f>100*'Weights and method'!$B$9*MAX(0,MIN(1,(LN(1+'Original 8 pillars'!G7331)-'Weights and method'!$C$9)/('Weights and method'!$D$9-'Weights and method'!$C$9)))</x:f>
        <x:v>5.121554812678835</x:v>
      </x:c>
      <x:c r="H7331" s="8" t="n">
        <x:f>100*'Weights and method'!$B$10*MAX(0,MIN(1,(LN(1+'Original 8 pillars'!H7331)-'Weights and method'!$C$10)/('Weights and method'!$D$10-'Weights and method'!$C$10)))</x:f>
        <x:v>0.6596497800448274</x:v>
      </x:c>
      <x:c r="I7331" s="8" t="n">
        <x:f>100*'Weights and method'!$B$11*MAX(0,MIN(1,(LN(1+'Original 8 pillars'!I7331)-'Weights and method'!$C$11)/('Weights and method'!$D$11-'Weights and method'!$C$11)))</x:f>
        <x:v>4.119791824260536</x:v>
      </x:c>
      <x:c r="J7331" s="8" t="n">
        <x:f>100*'Weights and method'!$B$12*MAX(0,MIN(1,(LN(1+'Original 8 pillars'!J7331)-'Weights and method'!$C$12)/('Weights and method'!$D$12-'Weights and method'!$C$12)))</x:f>
        <x:v>5.691212314383682</x:v>
      </x:c>
      <x:c r="K7331" s="8" t="n">
        <x:f>SUM(C7331:J7331)</x:f>
        <x:v>50.78244755180852</x:v>
      </x:c>
    </x:row>
    <x:row r="7332">
      <x:c r="A7332" s="2" t="str">
        <x:f>'Original 8 pillars'!A7332</x:f>
        <x:v>Zambia</x:v>
      </x:c>
      <x:c r="B7332" s="2" t="str">
        <x:f>'Original 8 pillars'!B7332</x:f>
        <x:v>2015-01</x:v>
      </x:c>
      <x:c r="C7332" s="8" t="n">
        <x:f>100*'Weights and method'!$B$5*MAX(0,MIN(1,(LN(1+'Original 8 pillars'!C7332)-'Weights and method'!$C$5)/('Weights and method'!$D$5-'Weights and method'!$C$5)))</x:f>
        <x:v>10.614540678496507</x:v>
      </x:c>
      <x:c r="D7332" s="8" t="n">
        <x:f>100*'Weights and method'!$B$6*MAX(0,MIN(1,(LN(1+'Original 8 pillars'!D7332)-'Weights and method'!$C$6)/('Weights and method'!$D$6-'Weights and method'!$C$6)))</x:f>
        <x:v>7.424742640490034</x:v>
      </x:c>
      <x:c r="E7332" s="8" t="n">
        <x:f>100*'Weights and method'!$B$7*MAX(0,MIN(1,(LN(1+'Original 8 pillars'!E7332)-'Weights and method'!$C$7)/('Weights and method'!$D$7-'Weights and method'!$C$7)))</x:f>
        <x:v>9.613570446909133</x:v>
      </x:c>
      <x:c r="F7332" s="8" t="n">
        <x:f>100*'Weights and method'!$B$8*MAX(0,MIN(1,(LN(1+'Original 8 pillars'!F7332)-'Weights and method'!$C$8)/('Weights and method'!$D$8-'Weights and method'!$C$8)))</x:f>
        <x:v>9.241811414086824</x:v>
      </x:c>
      <x:c r="G7332" s="8" t="n">
        <x:f>100*'Weights and method'!$B$9*MAX(0,MIN(1,(LN(1+'Original 8 pillars'!G7332)-'Weights and method'!$C$9)/('Weights and method'!$D$9-'Weights and method'!$C$9)))</x:f>
        <x:v>10.719251622449832</x:v>
      </x:c>
      <x:c r="H7332" s="8" t="n">
        <x:f>100*'Weights and method'!$B$10*MAX(0,MIN(1,(LN(1+'Original 8 pillars'!H7332)-'Weights and method'!$C$10)/('Weights and method'!$D$10-'Weights and method'!$C$10)))</x:f>
        <x:v>0</x:v>
      </x:c>
      <x:c r="I7332" s="8" t="n">
        <x:f>100*'Weights and method'!$B$11*MAX(0,MIN(1,(LN(1+'Original 8 pillars'!I7332)-'Weights and method'!$C$11)/('Weights and method'!$D$11-'Weights and method'!$C$11)))</x:f>
        <x:v>0.6744777132784304</x:v>
      </x:c>
      <x:c r="J7332" s="8" t="n">
        <x:f>100*'Weights and method'!$B$12*MAX(0,MIN(1,(LN(1+'Original 8 pillars'!J7332)-'Weights and method'!$C$12)/('Weights and method'!$D$12-'Weights and method'!$C$12)))</x:f>
        <x:v>10.853549400250722</x:v>
      </x:c>
      <x:c r="K7332" s="8" t="n">
        <x:f>SUM(C7332:J7332)</x:f>
        <x:v>59.14194391596148</x:v>
      </x:c>
    </x:row>
    <x:row r="7333">
      <x:c r="A7333" s="2" t="str">
        <x:f>'Original 8 pillars'!A7333</x:f>
        <x:v>Zambia</x:v>
      </x:c>
      <x:c r="B7333" s="2" t="str">
        <x:f>'Original 8 pillars'!B7333</x:f>
        <x:v>2015-02</x:v>
      </x:c>
      <x:c r="C7333" s="8" t="n">
        <x:f>100*'Weights and method'!$B$5*MAX(0,MIN(1,(LN(1+'Original 8 pillars'!C7333)-'Weights and method'!$C$5)/('Weights and method'!$D$5-'Weights and method'!$C$5)))</x:f>
        <x:v>10.804313351150137</x:v>
      </x:c>
      <x:c r="D7333" s="8" t="n">
        <x:f>100*'Weights and method'!$B$6*MAX(0,MIN(1,(LN(1+'Original 8 pillars'!D7333)-'Weights and method'!$C$6)/('Weights and method'!$D$6-'Weights and method'!$C$6)))</x:f>
        <x:v>7.795154716773969</x:v>
      </x:c>
      <x:c r="E7333" s="8" t="n">
        <x:f>100*'Weights and method'!$B$7*MAX(0,MIN(1,(LN(1+'Original 8 pillars'!E7333)-'Weights and method'!$C$7)/('Weights and method'!$D$7-'Weights and method'!$C$7)))</x:f>
        <x:v>10.399218909670175</x:v>
      </x:c>
      <x:c r="F7333" s="8" t="n">
        <x:f>100*'Weights and method'!$B$8*MAX(0,MIN(1,(LN(1+'Original 8 pillars'!F7333)-'Weights and method'!$C$8)/('Weights and method'!$D$8-'Weights and method'!$C$8)))</x:f>
        <x:v>10.241374658523968</x:v>
      </x:c>
      <x:c r="G7333" s="8" t="n">
        <x:f>100*'Weights and method'!$B$9*MAX(0,MIN(1,(LN(1+'Original 8 pillars'!G7333)-'Weights and method'!$C$9)/('Weights and method'!$D$9-'Weights and method'!$C$9)))</x:f>
        <x:v>11.18379998139777</x:v>
      </x:c>
      <x:c r="H7333" s="8" t="n">
        <x:f>100*'Weights and method'!$B$10*MAX(0,MIN(1,(LN(1+'Original 8 pillars'!H7333)-'Weights and method'!$C$10)/('Weights and method'!$D$10-'Weights and method'!$C$10)))</x:f>
        <x:v>0</x:v>
      </x:c>
      <x:c r="I7333" s="8" t="n">
        <x:f>100*'Weights and method'!$B$11*MAX(0,MIN(1,(LN(1+'Original 8 pillars'!I7333)-'Weights and method'!$C$11)/('Weights and method'!$D$11-'Weights and method'!$C$11)))</x:f>
        <x:v>1.2833917702990605</x:v>
      </x:c>
      <x:c r="J7333" s="8" t="n">
        <x:f>100*'Weights and method'!$B$12*MAX(0,MIN(1,(LN(1+'Original 8 pillars'!J7333)-'Weights and method'!$C$12)/('Weights and method'!$D$12-'Weights and method'!$C$12)))</x:f>
        <x:v>10.947789380827826</x:v>
      </x:c>
      <x:c r="K7333" s="8" t="n">
        <x:f>SUM(C7333:J7333)</x:f>
        <x:v>62.65504276864291</x:v>
      </x:c>
    </x:row>
    <x:row r="7334">
      <x:c r="A7334" s="2" t="str">
        <x:f>'Original 8 pillars'!A7334</x:f>
        <x:v>Zambia</x:v>
      </x:c>
      <x:c r="B7334" s="2" t="str">
        <x:f>'Original 8 pillars'!B7334</x:f>
        <x:v>2015-03</x:v>
      </x:c>
      <x:c r="C7334" s="8" t="n">
        <x:f>100*'Weights and method'!$B$5*MAX(0,MIN(1,(LN(1+'Original 8 pillars'!C7334)-'Weights and method'!$C$5)/('Weights and method'!$D$5-'Weights and method'!$C$5)))</x:f>
        <x:v>11.402068091570461</x:v>
      </x:c>
      <x:c r="D7334" s="8" t="n">
        <x:f>100*'Weights and method'!$B$6*MAX(0,MIN(1,(LN(1+'Original 8 pillars'!D7334)-'Weights and method'!$C$6)/('Weights and method'!$D$6-'Weights and method'!$C$6)))</x:f>
        <x:v>7.855164265767325</x:v>
      </x:c>
      <x:c r="E7334" s="8" t="n">
        <x:f>100*'Weights and method'!$B$7*MAX(0,MIN(1,(LN(1+'Original 8 pillars'!E7334)-'Weights and method'!$C$7)/('Weights and method'!$D$7-'Weights and method'!$C$7)))</x:f>
        <x:v>10.466206661942445</x:v>
      </x:c>
      <x:c r="F7334" s="8" t="n">
        <x:f>100*'Weights and method'!$B$8*MAX(0,MIN(1,(LN(1+'Original 8 pillars'!F7334)-'Weights and method'!$C$8)/('Weights and method'!$D$8-'Weights and method'!$C$8)))</x:f>
        <x:v>9.967791107796513</x:v>
      </x:c>
      <x:c r="G7334" s="8" t="n">
        <x:f>100*'Weights and method'!$B$9*MAX(0,MIN(1,(LN(1+'Original 8 pillars'!G7334)-'Weights and method'!$C$9)/('Weights and method'!$D$9-'Weights and method'!$C$9)))</x:f>
        <x:v>11.148985132789937</x:v>
      </x:c>
      <x:c r="H7334" s="8" t="n">
        <x:f>100*'Weights and method'!$B$10*MAX(0,MIN(1,(LN(1+'Original 8 pillars'!H7334)-'Weights and method'!$C$10)/('Weights and method'!$D$10-'Weights and method'!$C$10)))</x:f>
        <x:v>2.030347761357591</x:v>
      </x:c>
      <x:c r="I7334" s="8" t="n">
        <x:f>100*'Weights and method'!$B$11*MAX(0,MIN(1,(LN(1+'Original 8 pillars'!I7334)-'Weights and method'!$C$11)/('Weights and method'!$D$11-'Weights and method'!$C$11)))</x:f>
        <x:v>2.070067999412601</x:v>
      </x:c>
      <x:c r="J7334" s="8" t="n">
        <x:f>100*'Weights and method'!$B$12*MAX(0,MIN(1,(LN(1+'Original 8 pillars'!J7334)-'Weights and method'!$C$12)/('Weights and method'!$D$12-'Weights and method'!$C$12)))</x:f>
        <x:v>10.947789380827826</x:v>
      </x:c>
      <x:c r="K7334" s="8" t="n">
        <x:f>SUM(C7334:J7334)</x:f>
        <x:v>65.8884204014647</x:v>
      </x:c>
    </x:row>
    <x:row r="7335">
      <x:c r="A7335" s="2" t="str">
        <x:f>'Original 8 pillars'!A7335</x:f>
        <x:v>Zambia</x:v>
      </x:c>
      <x:c r="B7335" s="2" t="str">
        <x:f>'Original 8 pillars'!B7335</x:f>
        <x:v>2015-04</x:v>
      </x:c>
      <x:c r="C7335" s="8" t="n">
        <x:f>100*'Weights and method'!$B$5*MAX(0,MIN(1,(LN(1+'Original 8 pillars'!C7335)-'Weights and method'!$C$5)/('Weights and method'!$D$5-'Weights and method'!$C$5)))</x:f>
        <x:v>10.993948992934268</x:v>
      </x:c>
      <x:c r="D7335" s="8" t="n">
        <x:f>100*'Weights and method'!$B$6*MAX(0,MIN(1,(LN(1+'Original 8 pillars'!D7335)-'Weights and method'!$C$6)/('Weights and method'!$D$6-'Weights and method'!$C$6)))</x:f>
        <x:v>7.646073277375839</x:v>
      </x:c>
      <x:c r="E7335" s="8" t="n">
        <x:f>100*'Weights and method'!$B$7*MAX(0,MIN(1,(LN(1+'Original 8 pillars'!E7335)-'Weights and method'!$C$7)/('Weights and method'!$D$7-'Weights and method'!$C$7)))</x:f>
        <x:v>10.129374189701371</x:v>
      </x:c>
      <x:c r="F7335" s="8" t="n">
        <x:f>100*'Weights and method'!$B$8*MAX(0,MIN(1,(LN(1+'Original 8 pillars'!F7335)-'Weights and method'!$C$8)/('Weights and method'!$D$8-'Weights and method'!$C$8)))</x:f>
        <x:v>10.191997476093027</x:v>
      </x:c>
      <x:c r="G7335" s="8" t="n">
        <x:f>100*'Weights and method'!$B$9*MAX(0,MIN(1,(LN(1+'Original 8 pillars'!G7335)-'Weights and method'!$C$9)/('Weights and method'!$D$9-'Weights and method'!$C$9)))</x:f>
        <x:v>11.37595004468147</x:v>
      </x:c>
      <x:c r="H7335" s="8" t="n">
        <x:f>100*'Weights and method'!$B$10*MAX(0,MIN(1,(LN(1+'Original 8 pillars'!H7335)-'Weights and method'!$C$10)/('Weights and method'!$D$10-'Weights and method'!$C$10)))</x:f>
        <x:v>0</x:v>
      </x:c>
      <x:c r="I7335" s="8" t="n">
        <x:f>100*'Weights and method'!$B$11*MAX(0,MIN(1,(LN(1+'Original 8 pillars'!I7335)-'Weights and method'!$C$11)/('Weights and method'!$D$11-'Weights and method'!$C$11)))</x:f>
        <x:v>2.6924224983582428</x:v>
      </x:c>
      <x:c r="J7335" s="8" t="n">
        <x:f>100*'Weights and method'!$B$12*MAX(0,MIN(1,(LN(1+'Original 8 pillars'!J7335)-'Weights and method'!$C$12)/('Weights and method'!$D$12-'Weights and method'!$C$12)))</x:f>
        <x:v>10.947789380827826</x:v>
      </x:c>
      <x:c r="K7335" s="8" t="n">
        <x:f>SUM(C7335:J7335)</x:f>
        <x:v>63.97755585997204</x:v>
      </x:c>
    </x:row>
    <x:row r="7336">
      <x:c r="A7336" s="2" t="str">
        <x:f>'Original 8 pillars'!A7336</x:f>
        <x:v>Zambia</x:v>
      </x:c>
      <x:c r="B7336" s="2" t="str">
        <x:f>'Original 8 pillars'!B7336</x:f>
        <x:v>2015-05</x:v>
      </x:c>
      <x:c r="C7336" s="8" t="n">
        <x:f>100*'Weights and method'!$B$5*MAX(0,MIN(1,(LN(1+'Original 8 pillars'!C7336)-'Weights and method'!$C$5)/('Weights and method'!$D$5-'Weights and method'!$C$5)))</x:f>
        <x:v>11.061621489968836</x:v>
      </x:c>
      <x:c r="D7336" s="8" t="n">
        <x:f>100*'Weights and method'!$B$6*MAX(0,MIN(1,(LN(1+'Original 8 pillars'!D7336)-'Weights and method'!$C$6)/('Weights and method'!$D$6-'Weights and method'!$C$6)))</x:f>
        <x:v>7.61043028718574</x:v>
      </x:c>
      <x:c r="E7336" s="8" t="n">
        <x:f>100*'Weights and method'!$B$7*MAX(0,MIN(1,(LN(1+'Original 8 pillars'!E7336)-'Weights and method'!$C$7)/('Weights and method'!$D$7-'Weights and method'!$C$7)))</x:f>
        <x:v>10.72200381614757</x:v>
      </x:c>
      <x:c r="F7336" s="8" t="n">
        <x:f>100*'Weights and method'!$B$8*MAX(0,MIN(1,(LN(1+'Original 8 pillars'!F7336)-'Weights and method'!$C$8)/('Weights and method'!$D$8-'Weights and method'!$C$8)))</x:f>
        <x:v>10.242416087009039</x:v>
      </x:c>
      <x:c r="G7336" s="8" t="n">
        <x:f>100*'Weights and method'!$B$9*MAX(0,MIN(1,(LN(1+'Original 8 pillars'!G7336)-'Weights and method'!$C$9)/('Weights and method'!$D$9-'Weights and method'!$C$9)))</x:f>
        <x:v>11.230579796908065</x:v>
      </x:c>
      <x:c r="H7336" s="8" t="n">
        <x:f>100*'Weights and method'!$B$10*MAX(0,MIN(1,(LN(1+'Original 8 pillars'!H7336)-'Weights and method'!$C$10)/('Weights and method'!$D$10-'Weights and method'!$C$10)))</x:f>
        <x:v>0</x:v>
      </x:c>
      <x:c r="I7336" s="8" t="n">
        <x:f>100*'Weights and method'!$B$11*MAX(0,MIN(1,(LN(1+'Original 8 pillars'!I7336)-'Weights and method'!$C$11)/('Weights and method'!$D$11-'Weights and method'!$C$11)))</x:f>
        <x:v>0.25128338955121526</x:v>
      </x:c>
      <x:c r="J7336" s="8" t="n">
        <x:f>100*'Weights and method'!$B$12*MAX(0,MIN(1,(LN(1+'Original 8 pillars'!J7336)-'Weights and method'!$C$12)/('Weights and method'!$D$12-'Weights and method'!$C$12)))</x:f>
        <x:v>10.947789380827826</x:v>
      </x:c>
      <x:c r="K7336" s="8" t="n">
        <x:f>SUM(C7336:J7336)</x:f>
        <x:v>62.066124247598296</x:v>
      </x:c>
    </x:row>
    <x:row r="7337">
      <x:c r="A7337" s="2" t="str">
        <x:f>'Original 8 pillars'!A7337</x:f>
        <x:v>Zambia</x:v>
      </x:c>
      <x:c r="B7337" s="2" t="str">
        <x:f>'Original 8 pillars'!B7337</x:f>
        <x:v>2015-06</x:v>
      </x:c>
      <x:c r="C7337" s="8" t="n">
        <x:f>100*'Weights and method'!$B$5*MAX(0,MIN(1,(LN(1+'Original 8 pillars'!C7337)-'Weights and method'!$C$5)/('Weights and method'!$D$5-'Weights and method'!$C$5)))</x:f>
        <x:v>10.925852361734238</x:v>
      </x:c>
      <x:c r="D7337" s="8" t="n">
        <x:f>100*'Weights and method'!$B$6*MAX(0,MIN(1,(LN(1+'Original 8 pillars'!D7337)-'Weights and method'!$C$6)/('Weights and method'!$D$6-'Weights and method'!$C$6)))</x:f>
        <x:v>7.921175386563875</x:v>
      </x:c>
      <x:c r="E7337" s="8" t="n">
        <x:f>100*'Weights and method'!$B$7*MAX(0,MIN(1,(LN(1+'Original 8 pillars'!E7337)-'Weights and method'!$C$7)/('Weights and method'!$D$7-'Weights and method'!$C$7)))</x:f>
        <x:v>11.02592895132722</x:v>
      </x:c>
      <x:c r="F7337" s="8" t="n">
        <x:f>100*'Weights and method'!$B$8*MAX(0,MIN(1,(LN(1+'Original 8 pillars'!F7337)-'Weights and method'!$C$8)/('Weights and method'!$D$8-'Weights and method'!$C$8)))</x:f>
        <x:v>10.332333430437076</x:v>
      </x:c>
      <x:c r="G7337" s="8" t="n">
        <x:f>100*'Weights and method'!$B$9*MAX(0,MIN(1,(LN(1+'Original 8 pillars'!G7337)-'Weights and method'!$C$9)/('Weights and method'!$D$9-'Weights and method'!$C$9)))</x:f>
        <x:v>11.489533315956315</x:v>
      </x:c>
      <x:c r="H7337" s="8" t="n">
        <x:f>100*'Weights and method'!$B$10*MAX(0,MIN(1,(LN(1+'Original 8 pillars'!H7337)-'Weights and method'!$C$10)/('Weights and method'!$D$10-'Weights and method'!$C$10)))</x:f>
        <x:v>0</x:v>
      </x:c>
      <x:c r="I7337" s="8" t="n">
        <x:f>100*'Weights and method'!$B$11*MAX(0,MIN(1,(LN(1+'Original 8 pillars'!I7337)-'Weights and method'!$C$11)/('Weights and method'!$D$11-'Weights and method'!$C$11)))</x:f>
        <x:v>0.4807854558313808</x:v>
      </x:c>
      <x:c r="J7337" s="8" t="n">
        <x:f>100*'Weights and method'!$B$12*MAX(0,MIN(1,(LN(1+'Original 8 pillars'!J7337)-'Weights and method'!$C$12)/('Weights and method'!$D$12-'Weights and method'!$C$12)))</x:f>
        <x:v>10.947789380827826</x:v>
      </x:c>
      <x:c r="K7337" s="8" t="n">
        <x:f>SUM(C7337:J7337)</x:f>
        <x:v>63.12339828267793</x:v>
      </x:c>
    </x:row>
    <x:row r="7338">
      <x:c r="A7338" s="2" t="str">
        <x:f>'Original 8 pillars'!A7338</x:f>
        <x:v>Zambia</x:v>
      </x:c>
      <x:c r="B7338" s="2" t="str">
        <x:f>'Original 8 pillars'!B7338</x:f>
        <x:v>2015-07</x:v>
      </x:c>
      <x:c r="C7338" s="8" t="n">
        <x:f>100*'Weights and method'!$B$5*MAX(0,MIN(1,(LN(1+'Original 8 pillars'!C7338)-'Weights and method'!$C$5)/('Weights and method'!$D$5-'Weights and method'!$C$5)))</x:f>
        <x:v>11.87599317918039</x:v>
      </x:c>
      <x:c r="D7338" s="8" t="n">
        <x:f>100*'Weights and method'!$B$6*MAX(0,MIN(1,(LN(1+'Original 8 pillars'!D7338)-'Weights and method'!$C$6)/('Weights and method'!$D$6-'Weights and method'!$C$6)))</x:f>
        <x:v>7.736993057445202</x:v>
      </x:c>
      <x:c r="E7338" s="8" t="n">
        <x:f>100*'Weights and method'!$B$7*MAX(0,MIN(1,(LN(1+'Original 8 pillars'!E7338)-'Weights and method'!$C$7)/('Weights and method'!$D$7-'Weights and method'!$C$7)))</x:f>
        <x:v>10.946159489172626</x:v>
      </x:c>
      <x:c r="F7338" s="8" t="n">
        <x:f>100*'Weights and method'!$B$8*MAX(0,MIN(1,(LN(1+'Original 8 pillars'!F7338)-'Weights and method'!$C$8)/('Weights and method'!$D$8-'Weights and method'!$C$8)))</x:f>
        <x:v>10.433213484338943</x:v>
      </x:c>
      <x:c r="G7338" s="8" t="n">
        <x:f>100*'Weights and method'!$B$9*MAX(0,MIN(1,(LN(1+'Original 8 pillars'!G7338)-'Weights and method'!$C$9)/('Weights and method'!$D$9-'Weights and method'!$C$9)))</x:f>
        <x:v>11.131584123259065</x:v>
      </x:c>
      <x:c r="H7338" s="8" t="n">
        <x:f>100*'Weights and method'!$B$10*MAX(0,MIN(1,(LN(1+'Original 8 pillars'!H7338)-'Weights and method'!$C$10)/('Weights and method'!$D$10-'Weights and method'!$C$10)))</x:f>
        <x:v>0</x:v>
      </x:c>
      <x:c r="I7338" s="8" t="n">
        <x:f>100*'Weights and method'!$B$11*MAX(0,MIN(1,(LN(1+'Original 8 pillars'!I7338)-'Weights and method'!$C$11)/('Weights and method'!$D$11-'Weights and method'!$C$11)))</x:f>
        <x:v>1.0278422714135225</x:v>
      </x:c>
      <x:c r="J7338" s="8" t="n">
        <x:f>100*'Weights and method'!$B$12*MAX(0,MIN(1,(LN(1+'Original 8 pillars'!J7338)-'Weights and method'!$C$12)/('Weights and method'!$D$12-'Weights and method'!$C$12)))</x:f>
        <x:v>10.947789380827826</x:v>
      </x:c>
      <x:c r="K7338" s="8" t="n">
        <x:f>SUM(C7338:J7338)</x:f>
        <x:v>64.09957498563759</x:v>
      </x:c>
    </x:row>
    <x:row r="7339">
      <x:c r="A7339" s="2" t="str">
        <x:f>'Original 8 pillars'!A7339</x:f>
        <x:v>Zambia</x:v>
      </x:c>
      <x:c r="B7339" s="2" t="str">
        <x:f>'Original 8 pillars'!B7339</x:f>
        <x:v>2015-08</x:v>
      </x:c>
      <x:c r="C7339" s="8" t="n">
        <x:f>100*'Weights and method'!$B$5*MAX(0,MIN(1,(LN(1+'Original 8 pillars'!C7339)-'Weights and method'!$C$5)/('Weights and method'!$D$5-'Weights and method'!$C$5)))</x:f>
        <x:v>11.529981226306031</x:v>
      </x:c>
      <x:c r="D7339" s="8" t="n">
        <x:f>100*'Weights and method'!$B$6*MAX(0,MIN(1,(LN(1+'Original 8 pillars'!D7339)-'Weights and method'!$C$6)/('Weights and method'!$D$6-'Weights and method'!$C$6)))</x:f>
        <x:v>7.9022724733284955</x:v>
      </x:c>
      <x:c r="E7339" s="8" t="n">
        <x:f>100*'Weights and method'!$B$7*MAX(0,MIN(1,(LN(1+'Original 8 pillars'!E7339)-'Weights and method'!$C$7)/('Weights and method'!$D$7-'Weights and method'!$C$7)))</x:f>
        <x:v>11.24598063505063</x:v>
      </x:c>
      <x:c r="F7339" s="8" t="n">
        <x:f>100*'Weights and method'!$B$8*MAX(0,MIN(1,(LN(1+'Original 8 pillars'!F7339)-'Weights and method'!$C$8)/('Weights and method'!$D$8-'Weights and method'!$C$8)))</x:f>
        <x:v>10.438832683786528</x:v>
      </x:c>
      <x:c r="G7339" s="8" t="n">
        <x:f>100*'Weights and method'!$B$9*MAX(0,MIN(1,(LN(1+'Original 8 pillars'!G7339)-'Weights and method'!$C$9)/('Weights and method'!$D$9-'Weights and method'!$C$9)))</x:f>
        <x:v>11.422641317368958</x:v>
      </x:c>
      <x:c r="H7339" s="8" t="n">
        <x:f>100*'Weights and method'!$B$10*MAX(0,MIN(1,(LN(1+'Original 8 pillars'!H7339)-'Weights and method'!$C$10)/('Weights and method'!$D$10-'Weights and method'!$C$10)))</x:f>
        <x:v>0</x:v>
      </x:c>
      <x:c r="I7339" s="8" t="n">
        <x:f>100*'Weights and method'!$B$11*MAX(0,MIN(1,(LN(1+'Original 8 pillars'!I7339)-'Weights and method'!$C$11)/('Weights and method'!$D$11-'Weights and method'!$C$11)))</x:f>
        <x:v>2.0470986964536064</x:v>
      </x:c>
      <x:c r="J7339" s="8" t="n">
        <x:f>100*'Weights and method'!$B$12*MAX(0,MIN(1,(LN(1+'Original 8 pillars'!J7339)-'Weights and method'!$C$12)/('Weights and method'!$D$12-'Weights and method'!$C$12)))</x:f>
        <x:v>10.947789380827826</x:v>
      </x:c>
      <x:c r="K7339" s="8" t="n">
        <x:f>SUM(C7339:J7339)</x:f>
        <x:v>65.53459641312207</x:v>
      </x:c>
    </x:row>
    <x:row r="7340">
      <x:c r="A7340" s="2" t="str">
        <x:f>'Original 8 pillars'!A7340</x:f>
        <x:v>Zambia</x:v>
      </x:c>
      <x:c r="B7340" s="2" t="str">
        <x:f>'Original 8 pillars'!B7340</x:f>
        <x:v>2015-09</x:v>
      </x:c>
      <x:c r="C7340" s="8" t="n">
        <x:f>100*'Weights and method'!$B$5*MAX(0,MIN(1,(LN(1+'Original 8 pillars'!C7340)-'Weights and method'!$C$5)/('Weights and method'!$D$5-'Weights and method'!$C$5)))</x:f>
        <x:v>12.554006873861745</x:v>
      </x:c>
      <x:c r="D7340" s="8" t="n">
        <x:f>100*'Weights and method'!$B$6*MAX(0,MIN(1,(LN(1+'Original 8 pillars'!D7340)-'Weights and method'!$C$6)/('Weights and method'!$D$6-'Weights and method'!$C$6)))</x:f>
        <x:v>9.124235595040131</x:v>
      </x:c>
      <x:c r="E7340" s="8" t="n">
        <x:f>100*'Weights and method'!$B$7*MAX(0,MIN(1,(LN(1+'Original 8 pillars'!E7340)-'Weights and method'!$C$7)/('Weights and method'!$D$7-'Weights and method'!$C$7)))</x:f>
        <x:v>11.531668185971137</x:v>
      </x:c>
      <x:c r="F7340" s="8" t="n">
        <x:f>100*'Weights and method'!$B$8*MAX(0,MIN(1,(LN(1+'Original 8 pillars'!F7340)-'Weights and method'!$C$8)/('Weights and method'!$D$8-'Weights and method'!$C$8)))</x:f>
        <x:v>11.250994413952172</x:v>
      </x:c>
      <x:c r="G7340" s="8" t="n">
        <x:f>100*'Weights and method'!$B$9*MAX(0,MIN(1,(LN(1+'Original 8 pillars'!G7340)-'Weights and method'!$C$9)/('Weights and method'!$D$9-'Weights and method'!$C$9)))</x:f>
        <x:v>11.801605931629643</x:v>
      </x:c>
      <x:c r="H7340" s="8" t="n">
        <x:f>100*'Weights and method'!$B$10*MAX(0,MIN(1,(LN(1+'Original 8 pillars'!H7340)-'Weights and method'!$C$10)/('Weights and method'!$D$10-'Weights and method'!$C$10)))</x:f>
        <x:v>0</x:v>
      </x:c>
      <x:c r="I7340" s="8" t="n">
        <x:f>100*'Weights and method'!$B$11*MAX(0,MIN(1,(LN(1+'Original 8 pillars'!I7340)-'Weights and method'!$C$11)/('Weights and method'!$D$11-'Weights and method'!$C$11)))</x:f>
        <x:v>2.41103155283821</x:v>
      </x:c>
      <x:c r="J7340" s="8" t="n">
        <x:f>100*'Weights and method'!$B$12*MAX(0,MIN(1,(LN(1+'Original 8 pillars'!J7340)-'Weights and method'!$C$12)/('Weights and method'!$D$12-'Weights and method'!$C$12)))</x:f>
        <x:v>10.947789380827826</x:v>
      </x:c>
      <x:c r="K7340" s="8" t="n">
        <x:f>SUM(C7340:J7340)</x:f>
        <x:v>69.62133193412086</x:v>
      </x:c>
    </x:row>
    <x:row r="7341">
      <x:c r="A7341" s="2" t="str">
        <x:f>'Original 8 pillars'!A7341</x:f>
        <x:v>Zambia</x:v>
      </x:c>
      <x:c r="B7341" s="2" t="str">
        <x:f>'Original 8 pillars'!B7341</x:f>
        <x:v>2015-10</x:v>
      </x:c>
      <x:c r="C7341" s="8" t="n">
        <x:f>100*'Weights and method'!$B$5*MAX(0,MIN(1,(LN(1+'Original 8 pillars'!C7341)-'Weights and method'!$C$5)/('Weights and method'!$D$5-'Weights and method'!$C$5)))</x:f>
        <x:v>12.261886045795851</x:v>
      </x:c>
      <x:c r="D7341" s="8" t="n">
        <x:f>100*'Weights and method'!$B$6*MAX(0,MIN(1,(LN(1+'Original 8 pillars'!D7341)-'Weights and method'!$C$6)/('Weights and method'!$D$6-'Weights and method'!$C$6)))</x:f>
        <x:v>8.213052943017262</x:v>
      </x:c>
      <x:c r="E7341" s="8" t="n">
        <x:f>100*'Weights and method'!$B$7*MAX(0,MIN(1,(LN(1+'Original 8 pillars'!E7341)-'Weights and method'!$C$7)/('Weights and method'!$D$7-'Weights and method'!$C$7)))</x:f>
        <x:v>10.76007580704436</x:v>
      </x:c>
      <x:c r="F7341" s="8" t="n">
        <x:f>100*'Weights and method'!$B$8*MAX(0,MIN(1,(LN(1+'Original 8 pillars'!F7341)-'Weights and method'!$C$8)/('Weights and method'!$D$8-'Weights and method'!$C$8)))</x:f>
        <x:v>10.270970822028874</x:v>
      </x:c>
      <x:c r="G7341" s="8" t="n">
        <x:f>100*'Weights and method'!$B$9*MAX(0,MIN(1,(LN(1+'Original 8 pillars'!G7341)-'Weights and method'!$C$9)/('Weights and method'!$D$9-'Weights and method'!$C$9)))</x:f>
        <x:v>11.277746046255665</x:v>
      </x:c>
      <x:c r="H7341" s="8" t="n">
        <x:f>100*'Weights and method'!$B$10*MAX(0,MIN(1,(LN(1+'Original 8 pillars'!H7341)-'Weights and method'!$C$10)/('Weights and method'!$D$10-'Weights and method'!$C$10)))</x:f>
        <x:v>0</x:v>
      </x:c>
      <x:c r="I7341" s="8" t="n">
        <x:f>100*'Weights and method'!$B$11*MAX(0,MIN(1,(LN(1+'Original 8 pillars'!I7341)-'Weights and method'!$C$11)/('Weights and method'!$D$11-'Weights and method'!$C$11)))</x:f>
        <x:v>3.0836809867257835</x:v>
      </x:c>
      <x:c r="J7341" s="8" t="n">
        <x:f>100*'Weights and method'!$B$12*MAX(0,MIN(1,(LN(1+'Original 8 pillars'!J7341)-'Weights and method'!$C$12)/('Weights and method'!$D$12-'Weights and method'!$C$12)))</x:f>
        <x:v>10.947789380827826</x:v>
      </x:c>
      <x:c r="K7341" s="8" t="n">
        <x:f>SUM(C7341:J7341)</x:f>
        <x:v>66.81520203169562</x:v>
      </x:c>
    </x:row>
    <x:row r="7342">
      <x:c r="A7342" s="2" t="str">
        <x:f>'Original 8 pillars'!A7342</x:f>
        <x:v>Zambia</x:v>
      </x:c>
      <x:c r="B7342" s="2" t="str">
        <x:f>'Original 8 pillars'!B7342</x:f>
        <x:v>2015-11</x:v>
      </x:c>
      <x:c r="C7342" s="8" t="n">
        <x:f>100*'Weights and method'!$B$5*MAX(0,MIN(1,(LN(1+'Original 8 pillars'!C7342)-'Weights and method'!$C$5)/('Weights and method'!$D$5-'Weights and method'!$C$5)))</x:f>
        <x:v>11.975099927274629</x:v>
      </x:c>
      <x:c r="D7342" s="8" t="n">
        <x:f>100*'Weights and method'!$B$6*MAX(0,MIN(1,(LN(1+'Original 8 pillars'!D7342)-'Weights and method'!$C$6)/('Weights and method'!$D$6-'Weights and method'!$C$6)))</x:f>
        <x:v>8.375152371111055</x:v>
      </x:c>
      <x:c r="E7342" s="8" t="n">
        <x:f>100*'Weights and method'!$B$7*MAX(0,MIN(1,(LN(1+'Original 8 pillars'!E7342)-'Weights and method'!$C$7)/('Weights and method'!$D$7-'Weights and method'!$C$7)))</x:f>
        <x:v>10.812551161552921</x:v>
      </x:c>
      <x:c r="F7342" s="8" t="n">
        <x:f>100*'Weights and method'!$B$8*MAX(0,MIN(1,(LN(1+'Original 8 pillars'!F7342)-'Weights and method'!$C$8)/('Weights and method'!$D$8-'Weights and method'!$C$8)))</x:f>
        <x:v>10.732671046605263</x:v>
      </x:c>
      <x:c r="G7342" s="8" t="n">
        <x:f>100*'Weights and method'!$B$9*MAX(0,MIN(1,(LN(1+'Original 8 pillars'!G7342)-'Weights and method'!$C$9)/('Weights and method'!$D$9-'Weights and method'!$C$9)))</x:f>
        <x:v>11.079532917074234</x:v>
      </x:c>
      <x:c r="H7342" s="8" t="n">
        <x:f>100*'Weights and method'!$B$10*MAX(0,MIN(1,(LN(1+'Original 8 pillars'!H7342)-'Weights and method'!$C$10)/('Weights and method'!$D$10-'Weights and method'!$C$10)))</x:f>
        <x:v>0</x:v>
      </x:c>
      <x:c r="I7342" s="8" t="n">
        <x:f>100*'Weights and method'!$B$11*MAX(0,MIN(1,(LN(1+'Original 8 pillars'!I7342)-'Weights and method'!$C$11)/('Weights and method'!$D$11-'Weights and method'!$C$11)))</x:f>
        <x:v>1.5937801197830341</x:v>
      </x:c>
      <x:c r="J7342" s="8" t="n">
        <x:f>100*'Weights and method'!$B$12*MAX(0,MIN(1,(LN(1+'Original 8 pillars'!J7342)-'Weights and method'!$C$12)/('Weights and method'!$D$12-'Weights and method'!$C$12)))</x:f>
        <x:v>10.947789380827826</x:v>
      </x:c>
      <x:c r="K7342" s="8" t="n">
        <x:f>SUM(C7342:J7342)</x:f>
        <x:v>65.51657692422896</x:v>
      </x:c>
    </x:row>
    <x:row r="7343">
      <x:c r="A7343" s="2" t="str">
        <x:f>'Original 8 pillars'!A7343</x:f>
        <x:v>Zambia</x:v>
      </x:c>
      <x:c r="B7343" s="2" t="str">
        <x:f>'Original 8 pillars'!B7343</x:f>
        <x:v>2015-12</x:v>
      </x:c>
      <x:c r="C7343" s="8" t="n">
        <x:f>100*'Weights and method'!$B$5*MAX(0,MIN(1,(LN(1+'Original 8 pillars'!C7343)-'Weights and method'!$C$5)/('Weights and method'!$D$5-'Weights and method'!$C$5)))</x:f>
        <x:v>11.27749001073616</x:v>
      </x:c>
      <x:c r="D7343" s="8" t="n">
        <x:f>100*'Weights and method'!$B$6*MAX(0,MIN(1,(LN(1+'Original 8 pillars'!D7343)-'Weights and method'!$C$6)/('Weights and method'!$D$6-'Weights and method'!$C$6)))</x:f>
        <x:v>8.237240508217242</x:v>
      </x:c>
      <x:c r="E7343" s="8" t="n">
        <x:f>100*'Weights and method'!$B$7*MAX(0,MIN(1,(LN(1+'Original 8 pillars'!E7343)-'Weights and method'!$C$7)/('Weights and method'!$D$7-'Weights and method'!$C$7)))</x:f>
        <x:v>10.662359327246312</x:v>
      </x:c>
      <x:c r="F7343" s="8" t="n">
        <x:f>100*'Weights and method'!$B$8*MAX(0,MIN(1,(LN(1+'Original 8 pillars'!F7343)-'Weights and method'!$C$8)/('Weights and method'!$D$8-'Weights and method'!$C$8)))</x:f>
        <x:v>10.28557066811082</x:v>
      </x:c>
      <x:c r="G7343" s="8" t="n">
        <x:f>100*'Weights and method'!$B$9*MAX(0,MIN(1,(LN(1+'Original 8 pillars'!G7343)-'Weights and method'!$C$9)/('Weights and method'!$D$9-'Weights and method'!$C$9)))</x:f>
        <x:v>11.56845238182641</x:v>
      </x:c>
      <x:c r="H7343" s="8" t="n">
        <x:f>100*'Weights and method'!$B$10*MAX(0,MIN(1,(LN(1+'Original 8 pillars'!H7343)-'Weights and method'!$C$10)/('Weights and method'!$D$10-'Weights and method'!$C$10)))</x:f>
        <x:v>0</x:v>
      </x:c>
      <x:c r="I7343" s="8" t="n">
        <x:f>100*'Weights and method'!$B$11*MAX(0,MIN(1,(LN(1+'Original 8 pillars'!I7343)-'Weights and method'!$C$11)/('Weights and method'!$D$11-'Weights and method'!$C$11)))</x:f>
        <x:v>1.220462200855756</x:v>
      </x:c>
      <x:c r="J7343" s="8" t="n">
        <x:f>100*'Weights and method'!$B$12*MAX(0,MIN(1,(LN(1+'Original 8 pillars'!J7343)-'Weights and method'!$C$12)/('Weights and method'!$D$12-'Weights and method'!$C$12)))</x:f>
        <x:v>10.947789380827826</x:v>
      </x:c>
      <x:c r="K7343" s="8" t="n">
        <x:f>SUM(C7343:J7343)</x:f>
        <x:v>64.19936447782052</x:v>
      </x:c>
    </x:row>
    <x:row r="7344">
      <x:c r="A7344" s="2" t="str">
        <x:f>'Original 8 pillars'!A7344</x:f>
        <x:v>Zambia</x:v>
      </x:c>
      <x:c r="B7344" s="2" t="str">
        <x:f>'Original 8 pillars'!B7344</x:f>
        <x:v>2016-01</x:v>
      </x:c>
      <x:c r="C7344" s="8" t="n">
        <x:f>100*'Weights and method'!$B$5*MAX(0,MIN(1,(LN(1+'Original 8 pillars'!C7344)-'Weights and method'!$C$5)/('Weights and method'!$D$5-'Weights and method'!$C$5)))</x:f>
        <x:v>12.02386959574045</x:v>
      </x:c>
      <x:c r="D7344" s="8" t="n">
        <x:f>100*'Weights and method'!$B$6*MAX(0,MIN(1,(LN(1+'Original 8 pillars'!D7344)-'Weights and method'!$C$6)/('Weights and method'!$D$6-'Weights and method'!$C$6)))</x:f>
        <x:v>8.229796892832674</x:v>
      </x:c>
      <x:c r="E7344" s="8" t="n">
        <x:f>100*'Weights and method'!$B$7*MAX(0,MIN(1,(LN(1+'Original 8 pillars'!E7344)-'Weights and method'!$C$7)/('Weights and method'!$D$7-'Weights and method'!$C$7)))</x:f>
        <x:v>10.31736576195399</x:v>
      </x:c>
      <x:c r="F7344" s="8" t="n">
        <x:f>100*'Weights and method'!$B$8*MAX(0,MIN(1,(LN(1+'Original 8 pillars'!F7344)-'Weights and method'!$C$8)/('Weights and method'!$D$8-'Weights and method'!$C$8)))</x:f>
        <x:v>10.329529500128976</x:v>
      </x:c>
      <x:c r="G7344" s="8" t="n">
        <x:f>100*'Weights and method'!$B$9*MAX(0,MIN(1,(LN(1+'Original 8 pillars'!G7344)-'Weights and method'!$C$9)/('Weights and method'!$D$9-'Weights and method'!$C$9)))</x:f>
        <x:v>11.358695458645858</x:v>
      </x:c>
      <x:c r="H7344" s="8" t="n">
        <x:f>100*'Weights and method'!$B$10*MAX(0,MIN(1,(LN(1+'Original 8 pillars'!H7344)-'Weights and method'!$C$10)/('Weights and method'!$D$10-'Weights and method'!$C$10)))</x:f>
        <x:v>0</x:v>
      </x:c>
      <x:c r="I7344" s="8" t="n">
        <x:f>100*'Weights and method'!$B$11*MAX(0,MIN(1,(LN(1+'Original 8 pillars'!I7344)-'Weights and method'!$C$11)/('Weights and method'!$D$11-'Weights and method'!$C$11)))</x:f>
        <x:v>3.1839967610214353</x:v>
      </x:c>
      <x:c r="J7344" s="8" t="n">
        <x:f>100*'Weights and method'!$B$12*MAX(0,MIN(1,(LN(1+'Original 8 pillars'!J7344)-'Weights and method'!$C$12)/('Weights and method'!$D$12-'Weights and method'!$C$12)))</x:f>
        <x:v>10.947789380827826</x:v>
      </x:c>
      <x:c r="K7344" s="8" t="n">
        <x:f>SUM(C7344:J7344)</x:f>
        <x:v>66.39104335115121</x:v>
      </x:c>
    </x:row>
    <x:row r="7345">
      <x:c r="A7345" s="2" t="str">
        <x:f>'Original 8 pillars'!A7345</x:f>
        <x:v>Zambia</x:v>
      </x:c>
      <x:c r="B7345" s="2" t="str">
        <x:f>'Original 8 pillars'!B7345</x:f>
        <x:v>2016-02</x:v>
      </x:c>
      <x:c r="C7345" s="8" t="n">
        <x:f>100*'Weights and method'!$B$5*MAX(0,MIN(1,(LN(1+'Original 8 pillars'!C7345)-'Weights and method'!$C$5)/('Weights and method'!$D$5-'Weights and method'!$C$5)))</x:f>
        <x:v>11.207882532016987</x:v>
      </x:c>
      <x:c r="D7345" s="8" t="n">
        <x:f>100*'Weights and method'!$B$6*MAX(0,MIN(1,(LN(1+'Original 8 pillars'!D7345)-'Weights and method'!$C$6)/('Weights and method'!$D$6-'Weights and method'!$C$6)))</x:f>
        <x:v>7.940148596840783</x:v>
      </x:c>
      <x:c r="E7345" s="8" t="n">
        <x:f>100*'Weights and method'!$B$7*MAX(0,MIN(1,(LN(1+'Original 8 pillars'!E7345)-'Weights and method'!$C$7)/('Weights and method'!$D$7-'Weights and method'!$C$7)))</x:f>
        <x:v>9.645055470378331</x:v>
      </x:c>
      <x:c r="F7345" s="8" t="n">
        <x:f>100*'Weights and method'!$B$8*MAX(0,MIN(1,(LN(1+'Original 8 pillars'!F7345)-'Weights and method'!$C$8)/('Weights and method'!$D$8-'Weights and method'!$C$8)))</x:f>
        <x:v>10.141440667704325</x:v>
      </x:c>
      <x:c r="G7345" s="8" t="n">
        <x:f>100*'Weights and method'!$B$9*MAX(0,MIN(1,(LN(1+'Original 8 pillars'!G7345)-'Weights and method'!$C$9)/('Weights and method'!$D$9-'Weights and method'!$C$9)))</x:f>
        <x:v>10.98529839746889</x:v>
      </x:c>
      <x:c r="H7345" s="8" t="n">
        <x:f>100*'Weights and method'!$B$10*MAX(0,MIN(1,(LN(1+'Original 8 pillars'!H7345)-'Weights and method'!$C$10)/('Weights and method'!$D$10-'Weights and method'!$C$10)))</x:f>
        <x:v>0</x:v>
      </x:c>
      <x:c r="I7345" s="8" t="n">
        <x:f>100*'Weights and method'!$B$11*MAX(0,MIN(1,(LN(1+'Original 8 pillars'!I7345)-'Weights and method'!$C$11)/('Weights and method'!$D$11-'Weights and method'!$C$11)))</x:f>
        <x:v>0.939043735178889</x:v>
      </x:c>
      <x:c r="J7345" s="8" t="n">
        <x:f>100*'Weights and method'!$B$12*MAX(0,MIN(1,(LN(1+'Original 8 pillars'!J7345)-'Weights and method'!$C$12)/('Weights and method'!$D$12-'Weights and method'!$C$12)))</x:f>
        <x:v>10.947789380827826</x:v>
      </x:c>
      <x:c r="K7345" s="8" t="n">
        <x:f>SUM(C7345:J7345)</x:f>
        <x:v>61.806658780416036</x:v>
      </x:c>
    </x:row>
    <x:row r="7346">
      <x:c r="A7346" s="2" t="str">
        <x:f>'Original 8 pillars'!A7346</x:f>
        <x:v>Zambia</x:v>
      </x:c>
      <x:c r="B7346" s="2" t="str">
        <x:f>'Original 8 pillars'!B7346</x:f>
        <x:v>2016-03</x:v>
      </x:c>
      <x:c r="C7346" s="8" t="n">
        <x:f>100*'Weights and method'!$B$5*MAX(0,MIN(1,(LN(1+'Original 8 pillars'!C7346)-'Weights and method'!$C$5)/('Weights and method'!$D$5-'Weights and method'!$C$5)))</x:f>
        <x:v>12.157262608704297</x:v>
      </x:c>
      <x:c r="D7346" s="8" t="n">
        <x:f>100*'Weights and method'!$B$6*MAX(0,MIN(1,(LN(1+'Original 8 pillars'!D7346)-'Weights and method'!$C$6)/('Weights and method'!$D$6-'Weights and method'!$C$6)))</x:f>
        <x:v>7.906751254818685</x:v>
      </x:c>
      <x:c r="E7346" s="8" t="n">
        <x:f>100*'Weights and method'!$B$7*MAX(0,MIN(1,(LN(1+'Original 8 pillars'!E7346)-'Weights and method'!$C$7)/('Weights and method'!$D$7-'Weights and method'!$C$7)))</x:f>
        <x:v>10.633503310779014</x:v>
      </x:c>
      <x:c r="F7346" s="8" t="n">
        <x:f>100*'Weights and method'!$B$8*MAX(0,MIN(1,(LN(1+'Original 8 pillars'!F7346)-'Weights and method'!$C$8)/('Weights and method'!$D$8-'Weights and method'!$C$8)))</x:f>
        <x:v>10.17236865209032</x:v>
      </x:c>
      <x:c r="G7346" s="8" t="n">
        <x:f>100*'Weights and method'!$B$9*MAX(0,MIN(1,(LN(1+'Original 8 pillars'!G7346)-'Weights and method'!$C$9)/('Weights and method'!$D$9-'Weights and method'!$C$9)))</x:f>
        <x:v>10.99457892437763</x:v>
      </x:c>
      <x:c r="H7346" s="8" t="n">
        <x:f>100*'Weights and method'!$B$10*MAX(0,MIN(1,(LN(1+'Original 8 pillars'!H7346)-'Weights and method'!$C$10)/('Weights and method'!$D$10-'Weights and method'!$C$10)))</x:f>
        <x:v>0</x:v>
      </x:c>
      <x:c r="I7346" s="8" t="n">
        <x:f>100*'Weights and method'!$B$11*MAX(0,MIN(1,(LN(1+'Original 8 pillars'!I7346)-'Weights and method'!$C$11)/('Weights and method'!$D$11-'Weights and method'!$C$11)))</x:f>
        <x:v>1.6221314303614667</x:v>
      </x:c>
      <x:c r="J7346" s="8" t="n">
        <x:f>100*'Weights and method'!$B$12*MAX(0,MIN(1,(LN(1+'Original 8 pillars'!J7346)-'Weights and method'!$C$12)/('Weights and method'!$D$12-'Weights and method'!$C$12)))</x:f>
        <x:v>10.947789380827826</x:v>
      </x:c>
      <x:c r="K7346" s="8" t="n">
        <x:f>SUM(C7346:J7346)</x:f>
        <x:v>64.43438556195923</x:v>
      </x:c>
    </x:row>
    <x:row r="7347">
      <x:c r="A7347" s="2" t="str">
        <x:f>'Original 8 pillars'!A7347</x:f>
        <x:v>Zambia</x:v>
      </x:c>
      <x:c r="B7347" s="2" t="str">
        <x:f>'Original 8 pillars'!B7347</x:f>
        <x:v>2016-04</x:v>
      </x:c>
      <x:c r="C7347" s="8" t="n">
        <x:f>100*'Weights and method'!$B$5*MAX(0,MIN(1,(LN(1+'Original 8 pillars'!C7347)-'Weights and method'!$C$5)/('Weights and method'!$D$5-'Weights and method'!$C$5)))</x:f>
        <x:v>12.47957481700483</x:v>
      </x:c>
      <x:c r="D7347" s="8" t="n">
        <x:f>100*'Weights and method'!$B$6*MAX(0,MIN(1,(LN(1+'Original 8 pillars'!D7347)-'Weights and method'!$C$6)/('Weights and method'!$D$6-'Weights and method'!$C$6)))</x:f>
        <x:v>8.102671075677083</x:v>
      </x:c>
      <x:c r="E7347" s="8" t="n">
        <x:f>100*'Weights and method'!$B$7*MAX(0,MIN(1,(LN(1+'Original 8 pillars'!E7347)-'Weights and method'!$C$7)/('Weights and method'!$D$7-'Weights and method'!$C$7)))</x:f>
        <x:v>10.357705439427761</x:v>
      </x:c>
      <x:c r="F7347" s="8" t="n">
        <x:f>100*'Weights and method'!$B$8*MAX(0,MIN(1,(LN(1+'Original 8 pillars'!F7347)-'Weights and method'!$C$8)/('Weights and method'!$D$8-'Weights and method'!$C$8)))</x:f>
        <x:v>10.19607437281257</x:v>
      </x:c>
      <x:c r="G7347" s="8" t="n">
        <x:f>100*'Weights and method'!$B$9*MAX(0,MIN(1,(LN(1+'Original 8 pillars'!G7347)-'Weights and method'!$C$9)/('Weights and method'!$D$9-'Weights and method'!$C$9)))</x:f>
        <x:v>11.10328030719821</x:v>
      </x:c>
      <x:c r="H7347" s="8" t="n">
        <x:f>100*'Weights and method'!$B$10*MAX(0,MIN(1,(LN(1+'Original 8 pillars'!H7347)-'Weights and method'!$C$10)/('Weights and method'!$D$10-'Weights and method'!$C$10)))</x:f>
        <x:v>0</x:v>
      </x:c>
      <x:c r="I7347" s="8" t="n">
        <x:f>100*'Weights and method'!$B$11*MAX(0,MIN(1,(LN(1+'Original 8 pillars'!I7347)-'Weights and method'!$C$11)/('Weights and method'!$D$11-'Weights and method'!$C$11)))</x:f>
        <x:v>1.931098474751473</x:v>
      </x:c>
      <x:c r="J7347" s="8" t="n">
        <x:f>100*'Weights and method'!$B$12*MAX(0,MIN(1,(LN(1+'Original 8 pillars'!J7347)-'Weights and method'!$C$12)/('Weights and method'!$D$12-'Weights and method'!$C$12)))</x:f>
        <x:v>10.947789380827826</x:v>
      </x:c>
      <x:c r="K7347" s="8" t="n">
        <x:f>SUM(C7347:J7347)</x:f>
        <x:v>65.11819386769974</x:v>
      </x:c>
    </x:row>
    <x:row r="7348">
      <x:c r="A7348" s="2" t="str">
        <x:f>'Original 8 pillars'!A7348</x:f>
        <x:v>Zambia</x:v>
      </x:c>
      <x:c r="B7348" s="2" t="str">
        <x:f>'Original 8 pillars'!B7348</x:f>
        <x:v>2016-05</x:v>
      </x:c>
      <x:c r="C7348" s="8" t="n">
        <x:f>100*'Weights and method'!$B$5*MAX(0,MIN(1,(LN(1+'Original 8 pillars'!C7348)-'Weights and method'!$C$5)/('Weights and method'!$D$5-'Weights and method'!$C$5)))</x:f>
        <x:v>11.4588504417441</x:v>
      </x:c>
      <x:c r="D7348" s="8" t="n">
        <x:f>100*'Weights and method'!$B$6*MAX(0,MIN(1,(LN(1+'Original 8 pillars'!D7348)-'Weights and method'!$C$6)/('Weights and method'!$D$6-'Weights and method'!$C$6)))</x:f>
        <x:v>7.743345679378366</x:v>
      </x:c>
      <x:c r="E7348" s="8" t="n">
        <x:f>100*'Weights and method'!$B$7*MAX(0,MIN(1,(LN(1+'Original 8 pillars'!E7348)-'Weights and method'!$C$7)/('Weights and method'!$D$7-'Weights and method'!$C$7)))</x:f>
        <x:v>10.735732239061798</x:v>
      </x:c>
      <x:c r="F7348" s="8" t="n">
        <x:f>100*'Weights and method'!$B$8*MAX(0,MIN(1,(LN(1+'Original 8 pillars'!F7348)-'Weights and method'!$C$8)/('Weights and method'!$D$8-'Weights and method'!$C$8)))</x:f>
        <x:v>10.225997893821667</x:v>
      </x:c>
      <x:c r="G7348" s="8" t="n">
        <x:f>100*'Weights and method'!$B$9*MAX(0,MIN(1,(LN(1+'Original 8 pillars'!G7348)-'Weights and method'!$C$9)/('Weights and method'!$D$9-'Weights and method'!$C$9)))</x:f>
        <x:v>11.300619679330863</x:v>
      </x:c>
      <x:c r="H7348" s="8" t="n">
        <x:f>100*'Weights and method'!$B$10*MAX(0,MIN(1,(LN(1+'Original 8 pillars'!H7348)-'Weights and method'!$C$10)/('Weights and method'!$D$10-'Weights and method'!$C$10)))</x:f>
        <x:v>0</x:v>
      </x:c>
      <x:c r="I7348" s="8" t="n">
        <x:f>100*'Weights and method'!$B$11*MAX(0,MIN(1,(LN(1+'Original 8 pillars'!I7348)-'Weights and method'!$C$11)/('Weights and method'!$D$11-'Weights and method'!$C$11)))</x:f>
        <x:v>0.6977815489286983</x:v>
      </x:c>
      <x:c r="J7348" s="8" t="n">
        <x:f>100*'Weights and method'!$B$12*MAX(0,MIN(1,(LN(1+'Original 8 pillars'!J7348)-'Weights and method'!$C$12)/('Weights and method'!$D$12-'Weights and method'!$C$12)))</x:f>
        <x:v>10.947789380827826</x:v>
      </x:c>
      <x:c r="K7348" s="8" t="n">
        <x:f>SUM(C7348:J7348)</x:f>
        <x:v>63.11011686309332</x:v>
      </x:c>
    </x:row>
    <x:row r="7349">
      <x:c r="A7349" s="2" t="str">
        <x:f>'Original 8 pillars'!A7349</x:f>
        <x:v>Zambia</x:v>
      </x:c>
      <x:c r="B7349" s="2" t="str">
        <x:f>'Original 8 pillars'!B7349</x:f>
        <x:v>2016-06</x:v>
      </x:c>
      <x:c r="C7349" s="8" t="n">
        <x:f>100*'Weights and method'!$B$5*MAX(0,MIN(1,(LN(1+'Original 8 pillars'!C7349)-'Weights and method'!$C$5)/('Weights and method'!$D$5-'Weights and method'!$C$5)))</x:f>
        <x:v>10.561421660149758</x:v>
      </x:c>
      <x:c r="D7349" s="8" t="n">
        <x:f>100*'Weights and method'!$B$6*MAX(0,MIN(1,(LN(1+'Original 8 pillars'!D7349)-'Weights and method'!$C$6)/('Weights and method'!$D$6-'Weights and method'!$C$6)))</x:f>
        <x:v>7.596149159185891</x:v>
      </x:c>
      <x:c r="E7349" s="8" t="n">
        <x:f>100*'Weights and method'!$B$7*MAX(0,MIN(1,(LN(1+'Original 8 pillars'!E7349)-'Weights and method'!$C$7)/('Weights and method'!$D$7-'Weights and method'!$C$7)))</x:f>
        <x:v>10.537111416068413</x:v>
      </x:c>
      <x:c r="F7349" s="8" t="n">
        <x:f>100*'Weights and method'!$B$8*MAX(0,MIN(1,(LN(1+'Original 8 pillars'!F7349)-'Weights and method'!$C$8)/('Weights and method'!$D$8-'Weights and method'!$C$8)))</x:f>
        <x:v>10.176946200557937</x:v>
      </x:c>
      <x:c r="G7349" s="8" t="n">
        <x:f>100*'Weights and method'!$B$9*MAX(0,MIN(1,(LN(1+'Original 8 pillars'!G7349)-'Weights and method'!$C$9)/('Weights and method'!$D$9-'Weights and method'!$C$9)))</x:f>
        <x:v>11.461091581831827</x:v>
      </x:c>
      <x:c r="H7349" s="8" t="n">
        <x:f>100*'Weights and method'!$B$10*MAX(0,MIN(1,(LN(1+'Original 8 pillars'!H7349)-'Weights and method'!$C$10)/('Weights and method'!$D$10-'Weights and method'!$C$10)))</x:f>
        <x:v>0</x:v>
      </x:c>
      <x:c r="I7349" s="8" t="n">
        <x:f>100*'Weights and method'!$B$11*MAX(0,MIN(1,(LN(1+'Original 8 pillars'!I7349)-'Weights and method'!$C$11)/('Weights and method'!$D$11-'Weights and method'!$C$11)))</x:f>
        <x:v>1.484469243005875</x:v>
      </x:c>
      <x:c r="J7349" s="8" t="n">
        <x:f>100*'Weights and method'!$B$12*MAX(0,MIN(1,(LN(1+'Original 8 pillars'!J7349)-'Weights and method'!$C$12)/('Weights and method'!$D$12-'Weights and method'!$C$12)))</x:f>
        <x:v>10.947789380827826</x:v>
      </x:c>
      <x:c r="K7349" s="8" t="n">
        <x:f>SUM(C7349:J7349)</x:f>
        <x:v>62.764978641627536</x:v>
      </x:c>
    </x:row>
    <x:row r="7350">
      <x:c r="A7350" s="2" t="str">
        <x:f>'Original 8 pillars'!A7350</x:f>
        <x:v>Zambia</x:v>
      </x:c>
      <x:c r="B7350" s="2" t="str">
        <x:f>'Original 8 pillars'!B7350</x:f>
        <x:v>2016-07</x:v>
      </x:c>
      <x:c r="C7350" s="8" t="n">
        <x:f>100*'Weights and method'!$B$5*MAX(0,MIN(1,(LN(1+'Original 8 pillars'!C7350)-'Weights and method'!$C$5)/('Weights and method'!$D$5-'Weights and method'!$C$5)))</x:f>
        <x:v>10.903009675696977</x:v>
      </x:c>
      <x:c r="D7350" s="8" t="n">
        <x:f>100*'Weights and method'!$B$6*MAX(0,MIN(1,(LN(1+'Original 8 pillars'!D7350)-'Weights and method'!$C$6)/('Weights and method'!$D$6-'Weights and method'!$C$6)))</x:f>
        <x:v>7.753707400049401</x:v>
      </x:c>
      <x:c r="E7350" s="8" t="n">
        <x:f>100*'Weights and method'!$B$7*MAX(0,MIN(1,(LN(1+'Original 8 pillars'!E7350)-'Weights and method'!$C$7)/('Weights and method'!$D$7-'Weights and method'!$C$7)))</x:f>
        <x:v>10.132888794196884</x:v>
      </x:c>
      <x:c r="F7350" s="8" t="n">
        <x:f>100*'Weights and method'!$B$8*MAX(0,MIN(1,(LN(1+'Original 8 pillars'!F7350)-'Weights and method'!$C$8)/('Weights and method'!$D$8-'Weights and method'!$C$8)))</x:f>
        <x:v>10.153279064409649</x:v>
      </x:c>
      <x:c r="G7350" s="8" t="n">
        <x:f>100*'Weights and method'!$B$9*MAX(0,MIN(1,(LN(1+'Original 8 pillars'!G7350)-'Weights and method'!$C$9)/('Weights and method'!$D$9-'Weights and method'!$C$9)))</x:f>
        <x:v>11.105021537600162</x:v>
      </x:c>
      <x:c r="H7350" s="8" t="n">
        <x:f>100*'Weights and method'!$B$10*MAX(0,MIN(1,(LN(1+'Original 8 pillars'!H7350)-'Weights and method'!$C$10)/('Weights and method'!$D$10-'Weights and method'!$C$10)))</x:f>
        <x:v>0</x:v>
      </x:c>
      <x:c r="I7350" s="8" t="n">
        <x:f>100*'Weights and method'!$B$11*MAX(0,MIN(1,(LN(1+'Original 8 pillars'!I7350)-'Weights and method'!$C$11)/('Weights and method'!$D$11-'Weights and method'!$C$11)))</x:f>
        <x:v>4.249971517894319</x:v>
      </x:c>
      <x:c r="J7350" s="8" t="n">
        <x:f>100*'Weights and method'!$B$12*MAX(0,MIN(1,(LN(1+'Original 8 pillars'!J7350)-'Weights and method'!$C$12)/('Weights and method'!$D$12-'Weights and method'!$C$12)))</x:f>
        <x:v>10.947789380827826</x:v>
      </x:c>
      <x:c r="K7350" s="8" t="n">
        <x:f>SUM(C7350:J7350)</x:f>
        <x:v>65.2456673706752</x:v>
      </x:c>
    </x:row>
    <x:row r="7351">
      <x:c r="A7351" s="2" t="str">
        <x:f>'Original 8 pillars'!A7351</x:f>
        <x:v>Zambia</x:v>
      </x:c>
      <x:c r="B7351" s="2" t="str">
        <x:f>'Original 8 pillars'!B7351</x:f>
        <x:v>2016-08</x:v>
      </x:c>
      <x:c r="C7351" s="8" t="n">
        <x:f>100*'Weights and method'!$B$5*MAX(0,MIN(1,(LN(1+'Original 8 pillars'!C7351)-'Weights and method'!$C$5)/('Weights and method'!$D$5-'Weights and method'!$C$5)))</x:f>
        <x:v>10.898058851830148</x:v>
      </x:c>
      <x:c r="D7351" s="8" t="n">
        <x:f>100*'Weights and method'!$B$6*MAX(0,MIN(1,(LN(1+'Original 8 pillars'!D7351)-'Weights and method'!$C$6)/('Weights and method'!$D$6-'Weights and method'!$C$6)))</x:f>
        <x:v>7.54566159257198</x:v>
      </x:c>
      <x:c r="E7351" s="8" t="n">
        <x:f>100*'Weights and method'!$B$7*MAX(0,MIN(1,(LN(1+'Original 8 pillars'!E7351)-'Weights and method'!$C$7)/('Weights and method'!$D$7-'Weights and method'!$C$7)))</x:f>
        <x:v>9.925030080737505</x:v>
      </x:c>
      <x:c r="F7351" s="8" t="n">
        <x:f>100*'Weights and method'!$B$8*MAX(0,MIN(1,(LN(1+'Original 8 pillars'!F7351)-'Weights and method'!$C$8)/('Weights and method'!$D$8-'Weights and method'!$C$8)))</x:f>
        <x:v>9.415915055561342</x:v>
      </x:c>
      <x:c r="G7351" s="8" t="n">
        <x:f>100*'Weights and method'!$B$9*MAX(0,MIN(1,(LN(1+'Original 8 pillars'!G7351)-'Weights and method'!$C$9)/('Weights and method'!$D$9-'Weights and method'!$C$9)))</x:f>
        <x:v>11.129972109596178</x:v>
      </x:c>
      <x:c r="H7351" s="8" t="n">
        <x:f>100*'Weights and method'!$B$10*MAX(0,MIN(1,(LN(1+'Original 8 pillars'!H7351)-'Weights and method'!$C$10)/('Weights and method'!$D$10-'Weights and method'!$C$10)))</x:f>
        <x:v>0</x:v>
      </x:c>
      <x:c r="I7351" s="8" t="n">
        <x:f>100*'Weights and method'!$B$11*MAX(0,MIN(1,(LN(1+'Original 8 pillars'!I7351)-'Weights and method'!$C$11)/('Weights and method'!$D$11-'Weights and method'!$C$11)))</x:f>
        <x:v>1.4875771666586906</x:v>
      </x:c>
      <x:c r="J7351" s="8" t="n">
        <x:f>100*'Weights and method'!$B$12*MAX(0,MIN(1,(LN(1+'Original 8 pillars'!J7351)-'Weights and method'!$C$12)/('Weights and method'!$D$12-'Weights and method'!$C$12)))</x:f>
        <x:v>10.947789380827826</x:v>
      </x:c>
      <x:c r="K7351" s="8" t="n">
        <x:f>SUM(C7351:J7351)</x:f>
        <x:v>61.35000423778367</x:v>
      </x:c>
    </x:row>
    <x:row r="7352">
      <x:c r="A7352" s="2" t="str">
        <x:f>'Original 8 pillars'!A7352</x:f>
        <x:v>Zambia</x:v>
      </x:c>
      <x:c r="B7352" s="2" t="str">
        <x:f>'Original 8 pillars'!B7352</x:f>
        <x:v>2016-09</x:v>
      </x:c>
      <x:c r="C7352" s="8" t="n">
        <x:f>100*'Weights and method'!$B$5*MAX(0,MIN(1,(LN(1+'Original 8 pillars'!C7352)-'Weights and method'!$C$5)/('Weights and method'!$D$5-'Weights and method'!$C$5)))</x:f>
        <x:v>10.926258648368838</x:v>
      </x:c>
      <x:c r="D7352" s="8" t="n">
        <x:f>100*'Weights and method'!$B$6*MAX(0,MIN(1,(LN(1+'Original 8 pillars'!D7352)-'Weights and method'!$C$6)/('Weights and method'!$D$6-'Weights and method'!$C$6)))</x:f>
        <x:v>7.541565461461217</x:v>
      </x:c>
      <x:c r="E7352" s="8" t="n">
        <x:f>100*'Weights and method'!$B$7*MAX(0,MIN(1,(LN(1+'Original 8 pillars'!E7352)-'Weights and method'!$C$7)/('Weights and method'!$D$7-'Weights and method'!$C$7)))</x:f>
        <x:v>10.562193497149108</x:v>
      </x:c>
      <x:c r="F7352" s="8" t="n">
        <x:f>100*'Weights and method'!$B$8*MAX(0,MIN(1,(LN(1+'Original 8 pillars'!F7352)-'Weights and method'!$C$8)/('Weights and method'!$D$8-'Weights and method'!$C$8)))</x:f>
        <x:v>10.044773777687569</x:v>
      </x:c>
      <x:c r="G7352" s="8" t="n">
        <x:f>100*'Weights and method'!$B$9*MAX(0,MIN(1,(LN(1+'Original 8 pillars'!G7352)-'Weights and method'!$C$9)/('Weights and method'!$D$9-'Weights and method'!$C$9)))</x:f>
        <x:v>11.140832227997453</x:v>
      </x:c>
      <x:c r="H7352" s="8" t="n">
        <x:f>100*'Weights and method'!$B$10*MAX(0,MIN(1,(LN(1+'Original 8 pillars'!H7352)-'Weights and method'!$C$10)/('Weights and method'!$D$10-'Weights and method'!$C$10)))</x:f>
        <x:v>0</x:v>
      </x:c>
      <x:c r="I7352" s="8" t="n">
        <x:f>100*'Weights and method'!$B$11*MAX(0,MIN(1,(LN(1+'Original 8 pillars'!I7352)-'Weights and method'!$C$11)/('Weights and method'!$D$11-'Weights and method'!$C$11)))</x:f>
        <x:v>0.7613255238909182</x:v>
      </x:c>
      <x:c r="J7352" s="8" t="n">
        <x:f>100*'Weights and method'!$B$12*MAX(0,MIN(1,(LN(1+'Original 8 pillars'!J7352)-'Weights and method'!$C$12)/('Weights and method'!$D$12-'Weights and method'!$C$12)))</x:f>
        <x:v>10.947789380827826</x:v>
      </x:c>
      <x:c r="K7352" s="8" t="n">
        <x:f>SUM(C7352:J7352)</x:f>
        <x:v>61.924738517382934</x:v>
      </x:c>
    </x:row>
    <x:row r="7353">
      <x:c r="A7353" s="2" t="str">
        <x:f>'Original 8 pillars'!A7353</x:f>
        <x:v>Zambia</x:v>
      </x:c>
      <x:c r="B7353" s="2" t="str">
        <x:f>'Original 8 pillars'!B7353</x:f>
        <x:v>2016-10</x:v>
      </x:c>
      <x:c r="C7353" s="8" t="n">
        <x:f>100*'Weights and method'!$B$5*MAX(0,MIN(1,(LN(1+'Original 8 pillars'!C7353)-'Weights and method'!$C$5)/('Weights and method'!$D$5-'Weights and method'!$C$5)))</x:f>
        <x:v>11.044345971627813</x:v>
      </x:c>
      <x:c r="D7353" s="8" t="n">
        <x:f>100*'Weights and method'!$B$6*MAX(0,MIN(1,(LN(1+'Original 8 pillars'!D7353)-'Weights and method'!$C$6)/('Weights and method'!$D$6-'Weights and method'!$C$6)))</x:f>
        <x:v>7.6948186204055675</x:v>
      </x:c>
      <x:c r="E7353" s="8" t="n">
        <x:f>100*'Weights and method'!$B$7*MAX(0,MIN(1,(LN(1+'Original 8 pillars'!E7353)-'Weights and method'!$C$7)/('Weights and method'!$D$7-'Weights and method'!$C$7)))</x:f>
        <x:v>10.224197750301494</x:v>
      </x:c>
      <x:c r="F7353" s="8" t="n">
        <x:f>100*'Weights and method'!$B$8*MAX(0,MIN(1,(LN(1+'Original 8 pillars'!F7353)-'Weights and method'!$C$8)/('Weights and method'!$D$8-'Weights and method'!$C$8)))</x:f>
        <x:v>10.483473367656343</x:v>
      </x:c>
      <x:c r="G7353" s="8" t="n">
        <x:f>100*'Weights and method'!$B$9*MAX(0,MIN(1,(LN(1+'Original 8 pillars'!G7353)-'Weights and method'!$C$9)/('Weights and method'!$D$9-'Weights and method'!$C$9)))</x:f>
        <x:v>10.739843675273994</x:v>
      </x:c>
      <x:c r="H7353" s="8" t="n">
        <x:f>100*'Weights and method'!$B$10*MAX(0,MIN(1,(LN(1+'Original 8 pillars'!H7353)-'Weights and method'!$C$10)/('Weights and method'!$D$10-'Weights and method'!$C$10)))</x:f>
        <x:v>0</x:v>
      </x:c>
      <x:c r="I7353" s="8" t="n">
        <x:f>100*'Weights and method'!$B$11*MAX(0,MIN(1,(LN(1+'Original 8 pillars'!I7353)-'Weights and method'!$C$11)/('Weights and method'!$D$11-'Weights and method'!$C$11)))</x:f>
        <x:v>1.8615145721712938</x:v>
      </x:c>
      <x:c r="J7353" s="8" t="n">
        <x:f>100*'Weights and method'!$B$12*MAX(0,MIN(1,(LN(1+'Original 8 pillars'!J7353)-'Weights and method'!$C$12)/('Weights and method'!$D$12-'Weights and method'!$C$12)))</x:f>
        <x:v>10.947789380827826</x:v>
      </x:c>
      <x:c r="K7353" s="8" t="n">
        <x:f>SUM(C7353:J7353)</x:f>
        <x:v>62.99598333826434</x:v>
      </x:c>
    </x:row>
    <x:row r="7354">
      <x:c r="A7354" s="2" t="str">
        <x:f>'Original 8 pillars'!A7354</x:f>
        <x:v>Zambia</x:v>
      </x:c>
      <x:c r="B7354" s="2" t="str">
        <x:f>'Original 8 pillars'!B7354</x:f>
        <x:v>2016-11</x:v>
      </x:c>
      <x:c r="C7354" s="8" t="n">
        <x:f>100*'Weights and method'!$B$5*MAX(0,MIN(1,(LN(1+'Original 8 pillars'!C7354)-'Weights and method'!$C$5)/('Weights and method'!$D$5-'Weights and method'!$C$5)))</x:f>
        <x:v>11.04611117994114</x:v>
      </x:c>
      <x:c r="D7354" s="8" t="n">
        <x:f>100*'Weights and method'!$B$6*MAX(0,MIN(1,(LN(1+'Original 8 pillars'!D7354)-'Weights and method'!$C$6)/('Weights and method'!$D$6-'Weights and method'!$C$6)))</x:f>
        <x:v>7.560626033262695</x:v>
      </x:c>
      <x:c r="E7354" s="8" t="n">
        <x:f>100*'Weights and method'!$B$7*MAX(0,MIN(1,(LN(1+'Original 8 pillars'!E7354)-'Weights and method'!$C$7)/('Weights and method'!$D$7-'Weights and method'!$C$7)))</x:f>
        <x:v>10.398688183545103</x:v>
      </x:c>
      <x:c r="F7354" s="8" t="n">
        <x:f>100*'Weights and method'!$B$8*MAX(0,MIN(1,(LN(1+'Original 8 pillars'!F7354)-'Weights and method'!$C$8)/('Weights and method'!$D$8-'Weights and method'!$C$8)))</x:f>
        <x:v>10.116632723772366</x:v>
      </x:c>
      <x:c r="G7354" s="8" t="n">
        <x:f>100*'Weights and method'!$B$9*MAX(0,MIN(1,(LN(1+'Original 8 pillars'!G7354)-'Weights and method'!$C$9)/('Weights and method'!$D$9-'Weights and method'!$C$9)))</x:f>
        <x:v>11.225196990671943</x:v>
      </x:c>
      <x:c r="H7354" s="8" t="n">
        <x:f>100*'Weights and method'!$B$10*MAX(0,MIN(1,(LN(1+'Original 8 pillars'!H7354)-'Weights and method'!$C$10)/('Weights and method'!$D$10-'Weights and method'!$C$10)))</x:f>
        <x:v>0</x:v>
      </x:c>
      <x:c r="I7354" s="8" t="n">
        <x:f>100*'Weights and method'!$B$11*MAX(0,MIN(1,(LN(1+'Original 8 pillars'!I7354)-'Weights and method'!$C$11)/('Weights and method'!$D$11-'Weights and method'!$C$11)))</x:f>
        <x:v>2.1817499219714844</x:v>
      </x:c>
      <x:c r="J7354" s="8" t="n">
        <x:f>100*'Weights and method'!$B$12*MAX(0,MIN(1,(LN(1+'Original 8 pillars'!J7354)-'Weights and method'!$C$12)/('Weights and method'!$D$12-'Weights and method'!$C$12)))</x:f>
        <x:v>10.947789380827826</x:v>
      </x:c>
      <x:c r="K7354" s="8" t="n">
        <x:f>SUM(C7354:J7354)</x:f>
        <x:v>63.476794413992565</x:v>
      </x:c>
    </x:row>
    <x:row r="7355">
      <x:c r="A7355" s="2" t="str">
        <x:f>'Original 8 pillars'!A7355</x:f>
        <x:v>Zambia</x:v>
      </x:c>
      <x:c r="B7355" s="2" t="str">
        <x:f>'Original 8 pillars'!B7355</x:f>
        <x:v>2016-12</x:v>
      </x:c>
      <x:c r="C7355" s="8" t="n">
        <x:f>100*'Weights and method'!$B$5*MAX(0,MIN(1,(LN(1+'Original 8 pillars'!C7355)-'Weights and method'!$C$5)/('Weights and method'!$D$5-'Weights and method'!$C$5)))</x:f>
        <x:v>10.938461966454248</x:v>
      </x:c>
      <x:c r="D7355" s="8" t="n">
        <x:f>100*'Weights and method'!$B$6*MAX(0,MIN(1,(LN(1+'Original 8 pillars'!D7355)-'Weights and method'!$C$6)/('Weights and method'!$D$6-'Weights and method'!$C$6)))</x:f>
        <x:v>7.683597991040598</x:v>
      </x:c>
      <x:c r="E7355" s="8" t="n">
        <x:f>100*'Weights and method'!$B$7*MAX(0,MIN(1,(LN(1+'Original 8 pillars'!E7355)-'Weights and method'!$C$7)/('Weights and method'!$D$7-'Weights and method'!$C$7)))</x:f>
        <x:v>10.234572918533388</x:v>
      </x:c>
      <x:c r="F7355" s="8" t="n">
        <x:f>100*'Weights and method'!$B$8*MAX(0,MIN(1,(LN(1+'Original 8 pillars'!F7355)-'Weights and method'!$C$8)/('Weights and method'!$D$8-'Weights and method'!$C$8)))</x:f>
        <x:v>10.306293018550518</x:v>
      </x:c>
      <x:c r="G7355" s="8" t="n">
        <x:f>100*'Weights and method'!$B$9*MAX(0,MIN(1,(LN(1+'Original 8 pillars'!G7355)-'Weights and method'!$C$9)/('Weights and method'!$D$9-'Weights and method'!$C$9)))</x:f>
        <x:v>10.98049776968161</x:v>
      </x:c>
      <x:c r="H7355" s="8" t="n">
        <x:f>100*'Weights and method'!$B$10*MAX(0,MIN(1,(LN(1+'Original 8 pillars'!H7355)-'Weights and method'!$C$10)/('Weights and method'!$D$10-'Weights and method'!$C$10)))</x:f>
        <x:v>0</x:v>
      </x:c>
      <x:c r="I7355" s="8" t="n">
        <x:f>100*'Weights and method'!$B$11*MAX(0,MIN(1,(LN(1+'Original 8 pillars'!I7355)-'Weights and method'!$C$11)/('Weights and method'!$D$11-'Weights and method'!$C$11)))</x:f>
        <x:v>2.2573112278836454</x:v>
      </x:c>
      <x:c r="J7355" s="8" t="n">
        <x:f>100*'Weights and method'!$B$12*MAX(0,MIN(1,(LN(1+'Original 8 pillars'!J7355)-'Weights and method'!$C$12)/('Weights and method'!$D$12-'Weights and method'!$C$12)))</x:f>
        <x:v>10.947789380827826</x:v>
      </x:c>
      <x:c r="K7355" s="8" t="n">
        <x:f>SUM(C7355:J7355)</x:f>
        <x:v>63.348524272971844</x:v>
      </x:c>
    </x:row>
    <x:row r="7356">
      <x:c r="A7356" s="2" t="str">
        <x:f>'Original 8 pillars'!A7356</x:f>
        <x:v>Zambia</x:v>
      </x:c>
      <x:c r="B7356" s="2" t="str">
        <x:f>'Original 8 pillars'!B7356</x:f>
        <x:v>2017-01</x:v>
      </x:c>
      <x:c r="C7356" s="8" t="n">
        <x:f>100*'Weights and method'!$B$5*MAX(0,MIN(1,(LN(1+'Original 8 pillars'!C7356)-'Weights and method'!$C$5)/('Weights and method'!$D$5-'Weights and method'!$C$5)))</x:f>
        <x:v>8.33991361534292</x:v>
      </x:c>
      <x:c r="D7356" s="8" t="n">
        <x:f>100*'Weights and method'!$B$6*MAX(0,MIN(1,(LN(1+'Original 8 pillars'!D7356)-'Weights and method'!$C$6)/('Weights and method'!$D$6-'Weights and method'!$C$6)))</x:f>
        <x:v>4.88174207770451</x:v>
      </x:c>
      <x:c r="E7356" s="8" t="n">
        <x:f>100*'Weights and method'!$B$7*MAX(0,MIN(1,(LN(1+'Original 8 pillars'!E7356)-'Weights and method'!$C$7)/('Weights and method'!$D$7-'Weights and method'!$C$7)))</x:f>
        <x:v>8.040013617463881</x:v>
      </x:c>
      <x:c r="F7356" s="8" t="n">
        <x:f>100*'Weights and method'!$B$8*MAX(0,MIN(1,(LN(1+'Original 8 pillars'!F7356)-'Weights and method'!$C$8)/('Weights and method'!$D$8-'Weights and method'!$C$8)))</x:f>
        <x:v>9.426766564212736</x:v>
      </x:c>
      <x:c r="G7356" s="8" t="n">
        <x:f>100*'Weights and method'!$B$9*MAX(0,MIN(1,(LN(1+'Original 8 pillars'!G7356)-'Weights and method'!$C$9)/('Weights and method'!$D$9-'Weights and method'!$C$9)))</x:f>
        <x:v>6.92841220088046</x:v>
      </x:c>
      <x:c r="H7356" s="8" t="n">
        <x:f>100*'Weights and method'!$B$10*MAX(0,MIN(1,(LN(1+'Original 8 pillars'!H7356)-'Weights and method'!$C$10)/('Weights and method'!$D$10-'Weights and method'!$C$10)))</x:f>
        <x:v>0</x:v>
      </x:c>
      <x:c r="I7356" s="8" t="n">
        <x:f>100*'Weights and method'!$B$11*MAX(0,MIN(1,(LN(1+'Original 8 pillars'!I7356)-'Weights and method'!$C$11)/('Weights and method'!$D$11-'Weights and method'!$C$11)))</x:f>
        <x:v>2.9209697614033963</x:v>
      </x:c>
      <x:c r="J7356" s="8" t="n">
        <x:f>100*'Weights and method'!$B$12*MAX(0,MIN(1,(LN(1+'Original 8 pillars'!J7356)-'Weights and method'!$C$12)/('Weights and method'!$D$12-'Weights and method'!$C$12)))</x:f>
        <x:v>4.630178376151642</x:v>
      </x:c>
      <x:c r="K7356" s="8" t="n">
        <x:f>SUM(C7356:J7356)</x:f>
        <x:v>45.16799621315955</x:v>
      </x:c>
    </x:row>
    <x:row r="7357">
      <x:c r="A7357" s="2" t="str">
        <x:f>'Original 8 pillars'!A7357</x:f>
        <x:v>Zambia</x:v>
      </x:c>
      <x:c r="B7357" s="2" t="str">
        <x:f>'Original 8 pillars'!B7357</x:f>
        <x:v>2017-02</x:v>
      </x:c>
      <x:c r="C7357" s="8" t="n">
        <x:f>100*'Weights and method'!$B$5*MAX(0,MIN(1,(LN(1+'Original 8 pillars'!C7357)-'Weights and method'!$C$5)/('Weights and method'!$D$5-'Weights and method'!$C$5)))</x:f>
        <x:v>11.433457376005967</x:v>
      </x:c>
      <x:c r="D7357" s="8" t="n">
        <x:f>100*'Weights and method'!$B$6*MAX(0,MIN(1,(LN(1+'Original 8 pillars'!D7357)-'Weights and method'!$C$6)/('Weights and method'!$D$6-'Weights and method'!$C$6)))</x:f>
        <x:v>7.6879548867103</x:v>
      </x:c>
      <x:c r="E7357" s="8" t="n">
        <x:f>100*'Weights and method'!$B$7*MAX(0,MIN(1,(LN(1+'Original 8 pillars'!E7357)-'Weights and method'!$C$7)/('Weights and method'!$D$7-'Weights and method'!$C$7)))</x:f>
        <x:v>10.478609725739018</x:v>
      </x:c>
      <x:c r="F7357" s="8" t="n">
        <x:f>100*'Weights and method'!$B$8*MAX(0,MIN(1,(LN(1+'Original 8 pillars'!F7357)-'Weights and method'!$C$8)/('Weights and method'!$D$8-'Weights and method'!$C$8)))</x:f>
        <x:v>10.650182071496953</x:v>
      </x:c>
      <x:c r="G7357" s="8" t="n">
        <x:f>100*'Weights and method'!$B$9*MAX(0,MIN(1,(LN(1+'Original 8 pillars'!G7357)-'Weights and method'!$C$9)/('Weights and method'!$D$9-'Weights and method'!$C$9)))</x:f>
        <x:v>10.885762791040731</x:v>
      </x:c>
      <x:c r="H7357" s="8" t="n">
        <x:f>100*'Weights and method'!$B$10*MAX(0,MIN(1,(LN(1+'Original 8 pillars'!H7357)-'Weights and method'!$C$10)/('Weights and method'!$D$10-'Weights and method'!$C$10)))</x:f>
        <x:v>0</x:v>
      </x:c>
      <x:c r="I7357" s="8" t="n">
        <x:f>100*'Weights and method'!$B$11*MAX(0,MIN(1,(LN(1+'Original 8 pillars'!I7357)-'Weights and method'!$C$11)/('Weights and method'!$D$11-'Weights and method'!$C$11)))</x:f>
        <x:v>2.2249687499819197</x:v>
      </x:c>
      <x:c r="J7357" s="8" t="n">
        <x:f>100*'Weights and method'!$B$12*MAX(0,MIN(1,(LN(1+'Original 8 pillars'!J7357)-'Weights and method'!$C$12)/('Weights and method'!$D$12-'Weights and method'!$C$12)))</x:f>
        <x:v>10.947789380827826</x:v>
      </x:c>
      <x:c r="K7357" s="8" t="n">
        <x:f>SUM(C7357:J7357)</x:f>
        <x:v>64.30872498180271</x:v>
      </x:c>
    </x:row>
    <x:row r="7358">
      <x:c r="A7358" s="2" t="str">
        <x:f>'Original 8 pillars'!A7358</x:f>
        <x:v>Zambia</x:v>
      </x:c>
      <x:c r="B7358" s="2" t="str">
        <x:f>'Original 8 pillars'!B7358</x:f>
        <x:v>2017-03</x:v>
      </x:c>
      <x:c r="C7358" s="8" t="n">
        <x:f>100*'Weights and method'!$B$5*MAX(0,MIN(1,(LN(1+'Original 8 pillars'!C7358)-'Weights and method'!$C$5)/('Weights and method'!$D$5-'Weights and method'!$C$5)))</x:f>
        <x:v>11.460065276486091</x:v>
      </x:c>
      <x:c r="D7358" s="8" t="n">
        <x:f>100*'Weights and method'!$B$6*MAX(0,MIN(1,(LN(1+'Original 8 pillars'!D7358)-'Weights and method'!$C$6)/('Weights and method'!$D$6-'Weights and method'!$C$6)))</x:f>
        <x:v>7.744532467410864</x:v>
      </x:c>
      <x:c r="E7358" s="8" t="n">
        <x:f>100*'Weights and method'!$B$7*MAX(0,MIN(1,(LN(1+'Original 8 pillars'!E7358)-'Weights and method'!$C$7)/('Weights and method'!$D$7-'Weights and method'!$C$7)))</x:f>
        <x:v>10.38737329887136</x:v>
      </x:c>
      <x:c r="F7358" s="8" t="n">
        <x:f>100*'Weights and method'!$B$8*MAX(0,MIN(1,(LN(1+'Original 8 pillars'!F7358)-'Weights and method'!$C$8)/('Weights and method'!$D$8-'Weights and method'!$C$8)))</x:f>
        <x:v>10.547046482524001</x:v>
      </x:c>
      <x:c r="G7358" s="8" t="n">
        <x:f>100*'Weights and method'!$B$9*MAX(0,MIN(1,(LN(1+'Original 8 pillars'!G7358)-'Weights and method'!$C$9)/('Weights and method'!$D$9-'Weights and method'!$C$9)))</x:f>
        <x:v>11.072742985553623</x:v>
      </x:c>
      <x:c r="H7358" s="8" t="n">
        <x:f>100*'Weights and method'!$B$10*MAX(0,MIN(1,(LN(1+'Original 8 pillars'!H7358)-'Weights and method'!$C$10)/('Weights and method'!$D$10-'Weights and method'!$C$10)))</x:f>
        <x:v>0</x:v>
      </x:c>
      <x:c r="I7358" s="8" t="n">
        <x:f>100*'Weights and method'!$B$11*MAX(0,MIN(1,(LN(1+'Original 8 pillars'!I7358)-'Weights and method'!$C$11)/('Weights and method'!$D$11-'Weights and method'!$C$11)))</x:f>
        <x:v>2.553115681795082</x:v>
      </x:c>
      <x:c r="J7358" s="8" t="n">
        <x:f>100*'Weights and method'!$B$12*MAX(0,MIN(1,(LN(1+'Original 8 pillars'!J7358)-'Weights and method'!$C$12)/('Weights and method'!$D$12-'Weights and method'!$C$12)))</x:f>
        <x:v>10.947789380827826</x:v>
      </x:c>
      <x:c r="K7358" s="8" t="n">
        <x:f>SUM(C7358:J7358)</x:f>
        <x:v>64.71266557346885</x:v>
      </x:c>
    </x:row>
    <x:row r="7359">
      <x:c r="A7359" s="2" t="str">
        <x:f>'Original 8 pillars'!A7359</x:f>
        <x:v>Zambia</x:v>
      </x:c>
      <x:c r="B7359" s="2" t="str">
        <x:f>'Original 8 pillars'!B7359</x:f>
        <x:v>2017-04</x:v>
      </x:c>
      <x:c r="C7359" s="8" t="n">
        <x:f>100*'Weights and method'!$B$5*MAX(0,MIN(1,(LN(1+'Original 8 pillars'!C7359)-'Weights and method'!$C$5)/('Weights and method'!$D$5-'Weights and method'!$C$5)))</x:f>
        <x:v>4.51879703158888</x:v>
      </x:c>
      <x:c r="D7359" s="8" t="n">
        <x:f>100*'Weights and method'!$B$6*MAX(0,MIN(1,(LN(1+'Original 8 pillars'!D7359)-'Weights and method'!$C$6)/('Weights and method'!$D$6-'Weights and method'!$C$6)))</x:f>
        <x:v>7.774472387843296</x:v>
      </x:c>
      <x:c r="E7359" s="8" t="n">
        <x:f>100*'Weights and method'!$B$7*MAX(0,MIN(1,(LN(1+'Original 8 pillars'!E7359)-'Weights and method'!$C$7)/('Weights and method'!$D$7-'Weights and method'!$C$7)))</x:f>
        <x:v>10.868884612736649</x:v>
      </x:c>
      <x:c r="F7359" s="8" t="n">
        <x:f>100*'Weights and method'!$B$8*MAX(0,MIN(1,(LN(1+'Original 8 pillars'!F7359)-'Weights and method'!$C$8)/('Weights and method'!$D$8-'Weights and method'!$C$8)))</x:f>
        <x:v>10.57062332377711</x:v>
      </x:c>
      <x:c r="G7359" s="8" t="n">
        <x:f>100*'Weights and method'!$B$9*MAX(0,MIN(1,(LN(1+'Original 8 pillars'!G7359)-'Weights and method'!$C$9)/('Weights and method'!$D$9-'Weights and method'!$C$9)))</x:f>
        <x:v>3.525832460692903</x:v>
      </x:c>
      <x:c r="H7359" s="8" t="n">
        <x:f>100*'Weights and method'!$B$10*MAX(0,MIN(1,(LN(1+'Original 8 pillars'!H7359)-'Weights and method'!$C$10)/('Weights and method'!$D$10-'Weights and method'!$C$10)))</x:f>
        <x:v>0</x:v>
      </x:c>
      <x:c r="I7359" s="8" t="n">
        <x:f>100*'Weights and method'!$B$11*MAX(0,MIN(1,(LN(1+'Original 8 pillars'!I7359)-'Weights and method'!$C$11)/('Weights and method'!$D$11-'Weights and method'!$C$11)))</x:f>
        <x:v>2.7951891542398517</x:v>
      </x:c>
      <x:c r="J7359" s="8" t="n">
        <x:f>100*'Weights and method'!$B$12*MAX(0,MIN(1,(LN(1+'Original 8 pillars'!J7359)-'Weights and method'!$C$12)/('Weights and method'!$D$12-'Weights and method'!$C$12)))</x:f>
        <x:v>10.947789380827826</x:v>
      </x:c>
      <x:c r="K7359" s="8" t="n">
        <x:f>SUM(C7359:J7359)</x:f>
        <x:v>51.001588351706516</x:v>
      </x:c>
    </x:row>
    <x:row r="7360">
      <x:c r="A7360" s="2" t="str">
        <x:f>'Original 8 pillars'!A7360</x:f>
        <x:v>Zambia</x:v>
      </x:c>
      <x:c r="B7360" s="2" t="str">
        <x:f>'Original 8 pillars'!B7360</x:f>
        <x:v>2017-05</x:v>
      </x:c>
      <x:c r="C7360" s="8" t="n">
        <x:f>100*'Weights and method'!$B$5*MAX(0,MIN(1,(LN(1+'Original 8 pillars'!C7360)-'Weights and method'!$C$5)/('Weights and method'!$D$5-'Weights and method'!$C$5)))</x:f>
        <x:v>3.5648139506100516</x:v>
      </x:c>
      <x:c r="D7360" s="8" t="n">
        <x:f>100*'Weights and method'!$B$6*MAX(0,MIN(1,(LN(1+'Original 8 pillars'!D7360)-'Weights and method'!$C$6)/('Weights and method'!$D$6-'Weights and method'!$C$6)))</x:f>
        <x:v>7.59358524287572</x:v>
      </x:c>
      <x:c r="E7360" s="8" t="n">
        <x:f>100*'Weights and method'!$B$7*MAX(0,MIN(1,(LN(1+'Original 8 pillars'!E7360)-'Weights and method'!$C$7)/('Weights and method'!$D$7-'Weights and method'!$C$7)))</x:f>
        <x:v>10.361097805387121</x:v>
      </x:c>
      <x:c r="F7360" s="8" t="n">
        <x:f>100*'Weights and method'!$B$8*MAX(0,MIN(1,(LN(1+'Original 8 pillars'!F7360)-'Weights and method'!$C$8)/('Weights and method'!$D$8-'Weights and method'!$C$8)))</x:f>
        <x:v>10.41163043269863</x:v>
      </x:c>
      <x:c r="G7360" s="8" t="n">
        <x:f>100*'Weights and method'!$B$9*MAX(0,MIN(1,(LN(1+'Original 8 pillars'!G7360)-'Weights and method'!$C$9)/('Weights and method'!$D$9-'Weights and method'!$C$9)))</x:f>
        <x:v>4.495993091258884</x:v>
      </x:c>
      <x:c r="H7360" s="8" t="n">
        <x:f>100*'Weights and method'!$B$10*MAX(0,MIN(1,(LN(1+'Original 8 pillars'!H7360)-'Weights and method'!$C$10)/('Weights and method'!$D$10-'Weights and method'!$C$10)))</x:f>
        <x:v>0</x:v>
      </x:c>
      <x:c r="I7360" s="8" t="n">
        <x:f>100*'Weights and method'!$B$11*MAX(0,MIN(1,(LN(1+'Original 8 pillars'!I7360)-'Weights and method'!$C$11)/('Weights and method'!$D$11-'Weights and method'!$C$11)))</x:f>
        <x:v>1.8704822048283505</x:v>
      </x:c>
      <x:c r="J7360" s="8" t="n">
        <x:f>100*'Weights and method'!$B$12*MAX(0,MIN(1,(LN(1+'Original 8 pillars'!J7360)-'Weights and method'!$C$12)/('Weights and method'!$D$12-'Weights and method'!$C$12)))</x:f>
        <x:v>10.947789380827826</x:v>
      </x:c>
      <x:c r="K7360" s="8" t="n">
        <x:f>SUM(C7360:J7360)</x:f>
        <x:v>49.245392108486584</x:v>
      </x:c>
    </x:row>
    <x:row r="7361">
      <x:c r="A7361" s="2" t="str">
        <x:f>'Original 8 pillars'!A7361</x:f>
        <x:v>Zambia</x:v>
      </x:c>
      <x:c r="B7361" s="2" t="str">
        <x:f>'Original 8 pillars'!B7361</x:f>
        <x:v>2017-06</x:v>
      </x:c>
      <x:c r="C7361" s="8" t="n">
        <x:f>100*'Weights and method'!$B$5*MAX(0,MIN(1,(LN(1+'Original 8 pillars'!C7361)-'Weights and method'!$C$5)/('Weights and method'!$D$5-'Weights and method'!$C$5)))</x:f>
        <x:v>4.280761580620693</x:v>
      </x:c>
      <x:c r="D7361" s="8" t="n">
        <x:f>100*'Weights and method'!$B$6*MAX(0,MIN(1,(LN(1+'Original 8 pillars'!D7361)-'Weights and method'!$C$6)/('Weights and method'!$D$6-'Weights and method'!$C$6)))</x:f>
        <x:v>7.6318408219074785</x:v>
      </x:c>
      <x:c r="E7361" s="8" t="n">
        <x:f>100*'Weights and method'!$B$7*MAX(0,MIN(1,(LN(1+'Original 8 pillars'!E7361)-'Weights and method'!$C$7)/('Weights and method'!$D$7-'Weights and method'!$C$7)))</x:f>
        <x:v>10.365337211786844</x:v>
      </x:c>
      <x:c r="F7361" s="8" t="n">
        <x:f>100*'Weights and method'!$B$8*MAX(0,MIN(1,(LN(1+'Original 8 pillars'!F7361)-'Weights and method'!$C$8)/('Weights and method'!$D$8-'Weights and method'!$C$8)))</x:f>
        <x:v>10.159281861102597</x:v>
      </x:c>
      <x:c r="G7361" s="8" t="n">
        <x:f>100*'Weights and method'!$B$9*MAX(0,MIN(1,(LN(1+'Original 8 pillars'!G7361)-'Weights and method'!$C$9)/('Weights and method'!$D$9-'Weights and method'!$C$9)))</x:f>
        <x:v>4.50496377653393</x:v>
      </x:c>
      <x:c r="H7361" s="8" t="n">
        <x:f>100*'Weights and method'!$B$10*MAX(0,MIN(1,(LN(1+'Original 8 pillars'!H7361)-'Weights and method'!$C$10)/('Weights and method'!$D$10-'Weights and method'!$C$10)))</x:f>
        <x:v>0</x:v>
      </x:c>
      <x:c r="I7361" s="8" t="n">
        <x:f>100*'Weights and method'!$B$11*MAX(0,MIN(1,(LN(1+'Original 8 pillars'!I7361)-'Weights and method'!$C$11)/('Weights and method'!$D$11-'Weights and method'!$C$11)))</x:f>
        <x:v>2.742251058946279</x:v>
      </x:c>
      <x:c r="J7361" s="8" t="n">
        <x:f>100*'Weights and method'!$B$12*MAX(0,MIN(1,(LN(1+'Original 8 pillars'!J7361)-'Weights and method'!$C$12)/('Weights and method'!$D$12-'Weights and method'!$C$12)))</x:f>
        <x:v>10.92357153252405</x:v>
      </x:c>
      <x:c r="K7361" s="8" t="n">
        <x:f>SUM(C7361:J7361)</x:f>
        <x:v>50.60800784342187</x:v>
      </x:c>
    </x:row>
    <x:row r="7362">
      <x:c r="A7362" s="2" t="str">
        <x:f>'Original 8 pillars'!A7362</x:f>
        <x:v>Zambia</x:v>
      </x:c>
      <x:c r="B7362" s="2" t="str">
        <x:f>'Original 8 pillars'!B7362</x:f>
        <x:v>2017-07</x:v>
      </x:c>
      <x:c r="C7362" s="8" t="n">
        <x:f>100*'Weights and method'!$B$5*MAX(0,MIN(1,(LN(1+'Original 8 pillars'!C7362)-'Weights and method'!$C$5)/('Weights and method'!$D$5-'Weights and method'!$C$5)))</x:f>
        <x:v>3.4243450073299053</x:v>
      </x:c>
      <x:c r="D7362" s="8" t="n">
        <x:f>100*'Weights and method'!$B$6*MAX(0,MIN(1,(LN(1+'Original 8 pillars'!D7362)-'Weights and method'!$C$6)/('Weights and method'!$D$6-'Weights and method'!$C$6)))</x:f>
        <x:v>8.281321763131652</x:v>
      </x:c>
      <x:c r="E7362" s="8" t="n">
        <x:f>100*'Weights and method'!$B$7*MAX(0,MIN(1,(LN(1+'Original 8 pillars'!E7362)-'Weights and method'!$C$7)/('Weights and method'!$D$7-'Weights and method'!$C$7)))</x:f>
        <x:v>10.84789197381886</x:v>
      </x:c>
      <x:c r="F7362" s="8" t="n">
        <x:f>100*'Weights and method'!$B$8*MAX(0,MIN(1,(LN(1+'Original 8 pillars'!F7362)-'Weights and method'!$C$8)/('Weights and method'!$D$8-'Weights and method'!$C$8)))</x:f>
        <x:v>10.665861568978348</x:v>
      </x:c>
      <x:c r="G7362" s="8" t="n">
        <x:f>100*'Weights and method'!$B$9*MAX(0,MIN(1,(LN(1+'Original 8 pillars'!G7362)-'Weights and method'!$C$9)/('Weights and method'!$D$9-'Weights and method'!$C$9)))</x:f>
        <x:v>3.327627863772591</x:v>
      </x:c>
      <x:c r="H7362" s="8" t="n">
        <x:f>100*'Weights and method'!$B$10*MAX(0,MIN(1,(LN(1+'Original 8 pillars'!H7362)-'Weights and method'!$C$10)/('Weights and method'!$D$10-'Weights and method'!$C$10)))</x:f>
        <x:v>0</x:v>
      </x:c>
      <x:c r="I7362" s="8" t="n">
        <x:f>100*'Weights and method'!$B$11*MAX(0,MIN(1,(LN(1+'Original 8 pillars'!I7362)-'Weights and method'!$C$11)/('Weights and method'!$D$11-'Weights and method'!$C$11)))</x:f>
        <x:v>2.3975547308451963</x:v>
      </x:c>
      <x:c r="J7362" s="8" t="n">
        <x:f>100*'Weights and method'!$B$12*MAX(0,MIN(1,(LN(1+'Original 8 pillars'!J7362)-'Weights and method'!$C$12)/('Weights and method'!$D$12-'Weights and method'!$C$12)))</x:f>
        <x:v>10.947789380827826</x:v>
      </x:c>
      <x:c r="K7362" s="8" t="n">
        <x:f>SUM(C7362:J7362)</x:f>
        <x:v>49.89239228870438</x:v>
      </x:c>
    </x:row>
    <x:row r="7363">
      <x:c r="A7363" s="2" t="str">
        <x:f>'Original 8 pillars'!A7363</x:f>
        <x:v>Zambia</x:v>
      </x:c>
      <x:c r="B7363" s="2" t="str">
        <x:f>'Original 8 pillars'!B7363</x:f>
        <x:v>2017-08</x:v>
      </x:c>
      <x:c r="C7363" s="8" t="n">
        <x:f>100*'Weights and method'!$B$5*MAX(0,MIN(1,(LN(1+'Original 8 pillars'!C7363)-'Weights and method'!$C$5)/('Weights and method'!$D$5-'Weights and method'!$C$5)))</x:f>
        <x:v>4.694110236466931</x:v>
      </x:c>
      <x:c r="D7363" s="8" t="n">
        <x:f>100*'Weights and method'!$B$6*MAX(0,MIN(1,(LN(1+'Original 8 pillars'!D7363)-'Weights and method'!$C$6)/('Weights and method'!$D$6-'Weights and method'!$C$6)))</x:f>
        <x:v>7.554993932369331</x:v>
      </x:c>
      <x:c r="E7363" s="8" t="n">
        <x:f>100*'Weights and method'!$B$7*MAX(0,MIN(1,(LN(1+'Original 8 pillars'!E7363)-'Weights and method'!$C$7)/('Weights and method'!$D$7-'Weights and method'!$C$7)))</x:f>
        <x:v>10.237691656733187</x:v>
      </x:c>
      <x:c r="F7363" s="8" t="n">
        <x:f>100*'Weights and method'!$B$8*MAX(0,MIN(1,(LN(1+'Original 8 pillars'!F7363)-'Weights and method'!$C$8)/('Weights and method'!$D$8-'Weights and method'!$C$8)))</x:f>
        <x:v>9.901603645287846</x:v>
      </x:c>
      <x:c r="G7363" s="8" t="n">
        <x:f>100*'Weights and method'!$B$9*MAX(0,MIN(1,(LN(1+'Original 8 pillars'!G7363)-'Weights and method'!$C$9)/('Weights and method'!$D$9-'Weights and method'!$C$9)))</x:f>
        <x:v>2.027562501510872</x:v>
      </x:c>
      <x:c r="H7363" s="8" t="n">
        <x:f>100*'Weights and method'!$B$10*MAX(0,MIN(1,(LN(1+'Original 8 pillars'!H7363)-'Weights and method'!$C$10)/('Weights and method'!$D$10-'Weights and method'!$C$10)))</x:f>
        <x:v>0</x:v>
      </x:c>
      <x:c r="I7363" s="8" t="n">
        <x:f>100*'Weights and method'!$B$11*MAX(0,MIN(1,(LN(1+'Original 8 pillars'!I7363)-'Weights and method'!$C$11)/('Weights and method'!$D$11-'Weights and method'!$C$11)))</x:f>
        <x:v>1.984535254046275</x:v>
      </x:c>
      <x:c r="J7363" s="8" t="n">
        <x:f>100*'Weights and method'!$B$12*MAX(0,MIN(1,(LN(1+'Original 8 pillars'!J7363)-'Weights and method'!$C$12)/('Weights and method'!$D$12-'Weights and method'!$C$12)))</x:f>
        <x:v>10.947789380827826</x:v>
      </x:c>
      <x:c r="K7363" s="8" t="n">
        <x:f>SUM(C7363:J7363)</x:f>
        <x:v>47.34828660724227</x:v>
      </x:c>
    </x:row>
    <x:row r="7364">
      <x:c r="A7364" s="2" t="str">
        <x:f>'Original 8 pillars'!A7364</x:f>
        <x:v>Zambia</x:v>
      </x:c>
      <x:c r="B7364" s="2" t="str">
        <x:f>'Original 8 pillars'!B7364</x:f>
        <x:v>2017-09</x:v>
      </x:c>
      <x:c r="C7364" s="8" t="n">
        <x:f>100*'Weights and method'!$B$5*MAX(0,MIN(1,(LN(1+'Original 8 pillars'!C7364)-'Weights and method'!$C$5)/('Weights and method'!$D$5-'Weights and method'!$C$5)))</x:f>
        <x:v>5.09759374005714</x:v>
      </x:c>
      <x:c r="D7364" s="8" t="n">
        <x:f>100*'Weights and method'!$B$6*MAX(0,MIN(1,(LN(1+'Original 8 pillars'!D7364)-'Weights and method'!$C$6)/('Weights and method'!$D$6-'Weights and method'!$C$6)))</x:f>
        <x:v>7.621171560440257</x:v>
      </x:c>
      <x:c r="E7364" s="8" t="n">
        <x:f>100*'Weights and method'!$B$7*MAX(0,MIN(1,(LN(1+'Original 8 pillars'!E7364)-'Weights and method'!$C$7)/('Weights and method'!$D$7-'Weights and method'!$C$7)))</x:f>
        <x:v>10.21393761175029</x:v>
      </x:c>
      <x:c r="F7364" s="8" t="n">
        <x:f>100*'Weights and method'!$B$8*MAX(0,MIN(1,(LN(1+'Original 8 pillars'!F7364)-'Weights and method'!$C$8)/('Weights and method'!$D$8-'Weights and method'!$C$8)))</x:f>
        <x:v>9.952425791047506</x:v>
      </x:c>
      <x:c r="G7364" s="8" t="n">
        <x:f>100*'Weights and method'!$B$9*MAX(0,MIN(1,(LN(1+'Original 8 pillars'!G7364)-'Weights and method'!$C$9)/('Weights and method'!$D$9-'Weights and method'!$C$9)))</x:f>
        <x:v>3.321781740122771</x:v>
      </x:c>
      <x:c r="H7364" s="8" t="n">
        <x:f>100*'Weights and method'!$B$10*MAX(0,MIN(1,(LN(1+'Original 8 pillars'!H7364)-'Weights and method'!$C$10)/('Weights and method'!$D$10-'Weights and method'!$C$10)))</x:f>
        <x:v>0</x:v>
      </x:c>
      <x:c r="I7364" s="8" t="n">
        <x:f>100*'Weights and method'!$B$11*MAX(0,MIN(1,(LN(1+'Original 8 pillars'!I7364)-'Weights and method'!$C$11)/('Weights and method'!$D$11-'Weights and method'!$C$11)))</x:f>
        <x:v>1.8716417212510197</x:v>
      </x:c>
      <x:c r="J7364" s="8" t="n">
        <x:f>100*'Weights and method'!$B$12*MAX(0,MIN(1,(LN(1+'Original 8 pillars'!J7364)-'Weights and method'!$C$12)/('Weights and method'!$D$12-'Weights and method'!$C$12)))</x:f>
        <x:v>10.947789380827826</x:v>
      </x:c>
      <x:c r="K7364" s="8" t="n">
        <x:f>SUM(C7364:J7364)</x:f>
        <x:v>49.02634154549681</x:v>
      </x:c>
    </x:row>
    <x:row r="7365">
      <x:c r="A7365" s="2" t="str">
        <x:f>'Original 8 pillars'!A7365</x:f>
        <x:v>Zambia</x:v>
      </x:c>
      <x:c r="B7365" s="2" t="str">
        <x:f>'Original 8 pillars'!B7365</x:f>
        <x:v>2017-10</x:v>
      </x:c>
      <x:c r="C7365" s="8" t="n">
        <x:f>100*'Weights and method'!$B$5*MAX(0,MIN(1,(LN(1+'Original 8 pillars'!C7365)-'Weights and method'!$C$5)/('Weights and method'!$D$5-'Weights and method'!$C$5)))</x:f>
        <x:v>3.6071139189662333</x:v>
      </x:c>
      <x:c r="D7365" s="8" t="n">
        <x:f>100*'Weights and method'!$B$6*MAX(0,MIN(1,(LN(1+'Original 8 pillars'!D7365)-'Weights and method'!$C$6)/('Weights and method'!$D$6-'Weights and method'!$C$6)))</x:f>
        <x:v>12.042105336870753</x:v>
      </x:c>
      <x:c r="E7365" s="8" t="n">
        <x:f>100*'Weights and method'!$B$7*MAX(0,MIN(1,(LN(1+'Original 8 pillars'!E7365)-'Weights and method'!$C$7)/('Weights and method'!$D$7-'Weights and method'!$C$7)))</x:f>
        <x:v>15.890959648928874</x:v>
      </x:c>
      <x:c r="F7365" s="8" t="n">
        <x:f>100*'Weights and method'!$B$8*MAX(0,MIN(1,(LN(1+'Original 8 pillars'!F7365)-'Weights and method'!$C$8)/('Weights and method'!$D$8-'Weights and method'!$C$8)))</x:f>
        <x:v>15.312686855081767</x:v>
      </x:c>
      <x:c r="G7365" s="8" t="n">
        <x:f>100*'Weights and method'!$B$9*MAX(0,MIN(1,(LN(1+'Original 8 pillars'!G7365)-'Weights and method'!$C$9)/('Weights and method'!$D$9-'Weights and method'!$C$9)))</x:f>
        <x:v>4.410266698477843</x:v>
      </x:c>
      <x:c r="H7365" s="8" t="n">
        <x:f>100*'Weights and method'!$B$10*MAX(0,MIN(1,(LN(1+'Original 8 pillars'!H7365)-'Weights and method'!$C$10)/('Weights and method'!$D$10-'Weights and method'!$C$10)))</x:f>
        <x:v>0</x:v>
      </x:c>
      <x:c r="I7365" s="8" t="n">
        <x:f>100*'Weights and method'!$B$11*MAX(0,MIN(1,(LN(1+'Original 8 pillars'!I7365)-'Weights and method'!$C$11)/('Weights and method'!$D$11-'Weights and method'!$C$11)))</x:f>
        <x:v>2.815028873710467</x:v>
      </x:c>
      <x:c r="J7365" s="8" t="n">
        <x:f>100*'Weights and method'!$B$12*MAX(0,MIN(1,(LN(1+'Original 8 pillars'!J7365)-'Weights and method'!$C$12)/('Weights and method'!$D$12-'Weights and method'!$C$12)))</x:f>
        <x:v>10.947789380827826</x:v>
      </x:c>
      <x:c r="K7365" s="8" t="n">
        <x:f>SUM(C7365:J7365)</x:f>
        <x:v>65.02595071286376</x:v>
      </x:c>
    </x:row>
    <x:row r="7366">
      <x:c r="A7366" s="2" t="str">
        <x:f>'Original 8 pillars'!A7366</x:f>
        <x:v>Zambia</x:v>
      </x:c>
      <x:c r="B7366" s="2" t="str">
        <x:f>'Original 8 pillars'!B7366</x:f>
        <x:v>2017-11</x:v>
      </x:c>
      <x:c r="C7366" s="8" t="n">
        <x:f>100*'Weights and method'!$B$5*MAX(0,MIN(1,(LN(1+'Original 8 pillars'!C7366)-'Weights and method'!$C$5)/('Weights and method'!$D$5-'Weights and method'!$C$5)))</x:f>
        <x:v>5.091065568094399</x:v>
      </x:c>
      <x:c r="D7366" s="8" t="n">
        <x:f>100*'Weights and method'!$B$6*MAX(0,MIN(1,(LN(1+'Original 8 pillars'!D7366)-'Weights and method'!$C$6)/('Weights and method'!$D$6-'Weights and method'!$C$6)))</x:f>
        <x:v>12.26215954837203</x:v>
      </x:c>
      <x:c r="E7366" s="8" t="n">
        <x:f>100*'Weights and method'!$B$7*MAX(0,MIN(1,(LN(1+'Original 8 pillars'!E7366)-'Weights and method'!$C$7)/('Weights and method'!$D$7-'Weights and method'!$C$7)))</x:f>
        <x:v>15.965437341925107</x:v>
      </x:c>
      <x:c r="F7366" s="8" t="n">
        <x:f>100*'Weights and method'!$B$8*MAX(0,MIN(1,(LN(1+'Original 8 pillars'!F7366)-'Weights and method'!$C$8)/('Weights and method'!$D$8-'Weights and method'!$C$8)))</x:f>
        <x:v>15.410666959534764</x:v>
      </x:c>
      <x:c r="G7366" s="8" t="n">
        <x:f>100*'Weights and method'!$B$9*MAX(0,MIN(1,(LN(1+'Original 8 pillars'!G7366)-'Weights and method'!$C$9)/('Weights and method'!$D$9-'Weights and method'!$C$9)))</x:f>
        <x:v>4.257634754513874</x:v>
      </x:c>
      <x:c r="H7366" s="8" t="n">
        <x:f>100*'Weights and method'!$B$10*MAX(0,MIN(1,(LN(1+'Original 8 pillars'!H7366)-'Weights and method'!$C$10)/('Weights and method'!$D$10-'Weights and method'!$C$10)))</x:f>
        <x:v>0</x:v>
      </x:c>
      <x:c r="I7366" s="8" t="n">
        <x:f>100*'Weights and method'!$B$11*MAX(0,MIN(1,(LN(1+'Original 8 pillars'!I7366)-'Weights and method'!$C$11)/('Weights and method'!$D$11-'Weights and method'!$C$11)))</x:f>
        <x:v>2.51661556309264</x:v>
      </x:c>
      <x:c r="J7366" s="8" t="n">
        <x:f>100*'Weights and method'!$B$12*MAX(0,MIN(1,(LN(1+'Original 8 pillars'!J7366)-'Weights and method'!$C$12)/('Weights and method'!$D$12-'Weights and method'!$C$12)))</x:f>
        <x:v>10.947789380827826</x:v>
      </x:c>
      <x:c r="K7366" s="8" t="n">
        <x:f>SUM(C7366:J7366)</x:f>
        <x:v>66.45136911636064</x:v>
      </x:c>
    </x:row>
    <x:row r="7367">
      <x:c r="A7367" s="2" t="str">
        <x:f>'Original 8 pillars'!A7367</x:f>
        <x:v>Zambia</x:v>
      </x:c>
      <x:c r="B7367" s="2" t="str">
        <x:f>'Original 8 pillars'!B7367</x:f>
        <x:v>2017-12</x:v>
      </x:c>
      <x:c r="C7367" s="8" t="n">
        <x:f>100*'Weights and method'!$B$5*MAX(0,MIN(1,(LN(1+'Original 8 pillars'!C7367)-'Weights and method'!$C$5)/('Weights and method'!$D$5-'Weights and method'!$C$5)))</x:f>
        <x:v>3.869014915624754</x:v>
      </x:c>
      <x:c r="D7367" s="8" t="n">
        <x:f>100*'Weights and method'!$B$6*MAX(0,MIN(1,(LN(1+'Original 8 pillars'!D7367)-'Weights and method'!$C$6)/('Weights and method'!$D$6-'Weights and method'!$C$6)))</x:f>
        <x:v>11.394103367545117</x:v>
      </x:c>
      <x:c r="E7367" s="8" t="n">
        <x:f>100*'Weights and method'!$B$7*MAX(0,MIN(1,(LN(1+'Original 8 pillars'!E7367)-'Weights and method'!$C$7)/('Weights and method'!$D$7-'Weights and method'!$C$7)))</x:f>
        <x:v>14.87812434635883</x:v>
      </x:c>
      <x:c r="F7367" s="8" t="n">
        <x:f>100*'Weights and method'!$B$8*MAX(0,MIN(1,(LN(1+'Original 8 pillars'!F7367)-'Weights and method'!$C$8)/('Weights and method'!$D$8-'Weights and method'!$C$8)))</x:f>
        <x:v>14.486505673821354</x:v>
      </x:c>
      <x:c r="G7367" s="8" t="n">
        <x:f>100*'Weights and method'!$B$9*MAX(0,MIN(1,(LN(1+'Original 8 pillars'!G7367)-'Weights and method'!$C$9)/('Weights and method'!$D$9-'Weights and method'!$C$9)))</x:f>
        <x:v>2.963223184982387</x:v>
      </x:c>
      <x:c r="H7367" s="8" t="n">
        <x:f>100*'Weights and method'!$B$10*MAX(0,MIN(1,(LN(1+'Original 8 pillars'!H7367)-'Weights and method'!$C$10)/('Weights and method'!$D$10-'Weights and method'!$C$10)))</x:f>
        <x:v>0</x:v>
      </x:c>
      <x:c r="I7367" s="8" t="n">
        <x:f>100*'Weights and method'!$B$11*MAX(0,MIN(1,(LN(1+'Original 8 pillars'!I7367)-'Weights and method'!$C$11)/('Weights and method'!$D$11-'Weights and method'!$C$11)))</x:f>
        <x:v>1.163150074233375</x:v>
      </x:c>
      <x:c r="J7367" s="8" t="n">
        <x:f>100*'Weights and method'!$B$12*MAX(0,MIN(1,(LN(1+'Original 8 pillars'!J7367)-'Weights and method'!$C$12)/('Weights and method'!$D$12-'Weights and method'!$C$12)))</x:f>
        <x:v>0.4225409608977711</x:v>
      </x:c>
      <x:c r="K7367" s="8" t="n">
        <x:f>SUM(C7367:J7367)</x:f>
        <x:v>49.176662523463584</x:v>
      </x:c>
    </x:row>
    <x:row r="7368">
      <x:c r="A7368" s="2" t="str">
        <x:f>'Original 8 pillars'!A7368</x:f>
        <x:v>Zambia</x:v>
      </x:c>
      <x:c r="B7368" s="2" t="str">
        <x:f>'Original 8 pillars'!B7368</x:f>
        <x:v>2018-01</x:v>
      </x:c>
      <x:c r="C7368" s="8" t="n">
        <x:f>100*'Weights and method'!$B$5*MAX(0,MIN(1,(LN(1+'Original 8 pillars'!C7368)-'Weights and method'!$C$5)/('Weights and method'!$D$5-'Weights and method'!$C$5)))</x:f>
        <x:v>4.289338032820319</x:v>
      </x:c>
      <x:c r="D7368" s="8" t="n">
        <x:f>100*'Weights and method'!$B$6*MAX(0,MIN(1,(LN(1+'Original 8 pillars'!D7368)-'Weights and method'!$C$6)/('Weights and method'!$D$6-'Weights and method'!$C$6)))</x:f>
        <x:v>11.254929559708952</x:v>
      </x:c>
      <x:c r="E7368" s="8" t="n">
        <x:f>100*'Weights and method'!$B$7*MAX(0,MIN(1,(LN(1+'Original 8 pillars'!E7368)-'Weights and method'!$C$7)/('Weights and method'!$D$7-'Weights and method'!$C$7)))</x:f>
        <x:v>14.763827076668331</x:v>
      </x:c>
      <x:c r="F7368" s="8" t="n">
        <x:f>100*'Weights and method'!$B$8*MAX(0,MIN(1,(LN(1+'Original 8 pillars'!F7368)-'Weights and method'!$C$8)/('Weights and method'!$D$8-'Weights and method'!$C$8)))</x:f>
        <x:v>14.261844670684791</x:v>
      </x:c>
      <x:c r="G7368" s="8" t="n">
        <x:f>100*'Weights and method'!$B$9*MAX(0,MIN(1,(LN(1+'Original 8 pillars'!G7368)-'Weights and method'!$C$9)/('Weights and method'!$D$9-'Weights and method'!$C$9)))</x:f>
        <x:v>5.59899382984845</x:v>
      </x:c>
      <x:c r="H7368" s="8" t="n">
        <x:f>100*'Weights and method'!$B$10*MAX(0,MIN(1,(LN(1+'Original 8 pillars'!H7368)-'Weights and method'!$C$10)/('Weights and method'!$D$10-'Weights and method'!$C$10)))</x:f>
        <x:v>0</x:v>
      </x:c>
      <x:c r="I7368" s="8" t="n">
        <x:f>100*'Weights and method'!$B$11*MAX(0,MIN(1,(LN(1+'Original 8 pillars'!I7368)-'Weights and method'!$C$11)/('Weights and method'!$D$11-'Weights and method'!$C$11)))</x:f>
        <x:v>1.0339942948324508</x:v>
      </x:c>
      <x:c r="J7368" s="8" t="n">
        <x:f>100*'Weights and method'!$B$12*MAX(0,MIN(1,(LN(1+'Original 8 pillars'!J7368)-'Weights and method'!$C$12)/('Weights and method'!$D$12-'Weights and method'!$C$12)))</x:f>
        <x:v>1.1236930937474436</x:v>
      </x:c>
      <x:c r="K7368" s="8" t="n">
        <x:f>SUM(C7368:J7368)</x:f>
        <x:v>52.32662055831074</x:v>
      </x:c>
    </x:row>
    <x:row r="7369">
      <x:c r="A7369" s="2" t="str">
        <x:f>'Original 8 pillars'!A7369</x:f>
        <x:v>Zambia</x:v>
      </x:c>
      <x:c r="B7369" s="2" t="str">
        <x:f>'Original 8 pillars'!B7369</x:f>
        <x:v>2018-02</x:v>
      </x:c>
      <x:c r="C7369" s="8" t="n">
        <x:f>100*'Weights and method'!$B$5*MAX(0,MIN(1,(LN(1+'Original 8 pillars'!C7369)-'Weights and method'!$C$5)/('Weights and method'!$D$5-'Weights and method'!$C$5)))</x:f>
        <x:v>4.039814372036689</x:v>
      </x:c>
      <x:c r="D7369" s="8" t="n">
        <x:f>100*'Weights and method'!$B$6*MAX(0,MIN(1,(LN(1+'Original 8 pillars'!D7369)-'Weights and method'!$C$6)/('Weights and method'!$D$6-'Weights and method'!$C$6)))</x:f>
        <x:v>11.584862346785837</x:v>
      </x:c>
      <x:c r="E7369" s="8" t="n">
        <x:f>100*'Weights and method'!$B$7*MAX(0,MIN(1,(LN(1+'Original 8 pillars'!E7369)-'Weights and method'!$C$7)/('Weights and method'!$D$7-'Weights and method'!$C$7)))</x:f>
        <x:v>15.307530486815901</x:v>
      </x:c>
      <x:c r="F7369" s="8" t="n">
        <x:f>100*'Weights and method'!$B$8*MAX(0,MIN(1,(LN(1+'Original 8 pillars'!F7369)-'Weights and method'!$C$8)/('Weights and method'!$D$8-'Weights and method'!$C$8)))</x:f>
        <x:v>14.595708499708417</x:v>
      </x:c>
      <x:c r="G7369" s="8" t="n">
        <x:f>100*'Weights and method'!$B$9*MAX(0,MIN(1,(LN(1+'Original 8 pillars'!G7369)-'Weights and method'!$C$9)/('Weights and method'!$D$9-'Weights and method'!$C$9)))</x:f>
        <x:v>3.2875530375989683</x:v>
      </x:c>
      <x:c r="H7369" s="8" t="n">
        <x:f>100*'Weights and method'!$B$10*MAX(0,MIN(1,(LN(1+'Original 8 pillars'!H7369)-'Weights and method'!$C$10)/('Weights and method'!$D$10-'Weights and method'!$C$10)))</x:f>
        <x:v>0</x:v>
      </x:c>
      <x:c r="I7369" s="8" t="n">
        <x:f>100*'Weights and method'!$B$11*MAX(0,MIN(1,(LN(1+'Original 8 pillars'!I7369)-'Weights and method'!$C$11)/('Weights and method'!$D$11-'Weights and method'!$C$11)))</x:f>
        <x:v>2.430580809371508</x:v>
      </x:c>
      <x:c r="J7369" s="8" t="n">
        <x:f>100*'Weights and method'!$B$12*MAX(0,MIN(1,(LN(1+'Original 8 pillars'!J7369)-'Weights and method'!$C$12)/('Weights and method'!$D$12-'Weights and method'!$C$12)))</x:f>
        <x:v>3.6616805201869242</x:v>
      </x:c>
      <x:c r="K7369" s="8" t="n">
        <x:f>SUM(C7369:J7369)</x:f>
        <x:v>54.90773007250424</x:v>
      </x:c>
    </x:row>
    <x:row r="7370">
      <x:c r="A7370" s="2" t="str">
        <x:f>'Original 8 pillars'!A7370</x:f>
        <x:v>Zambia</x:v>
      </x:c>
      <x:c r="B7370" s="2" t="str">
        <x:f>'Original 8 pillars'!B7370</x:f>
        <x:v>2018-03</x:v>
      </x:c>
      <x:c r="C7370" s="8" t="n">
        <x:f>100*'Weights and method'!$B$5*MAX(0,MIN(1,(LN(1+'Original 8 pillars'!C7370)-'Weights and method'!$C$5)/('Weights and method'!$D$5-'Weights and method'!$C$5)))</x:f>
        <x:v>3.43948440812564</x:v>
      </x:c>
      <x:c r="D7370" s="8" t="n">
        <x:f>100*'Weights and method'!$B$6*MAX(0,MIN(1,(LN(1+'Original 8 pillars'!D7370)-'Weights and method'!$C$6)/('Weights and method'!$D$6-'Weights and method'!$C$6)))</x:f>
        <x:v>11.427268609973519</x:v>
      </x:c>
      <x:c r="E7370" s="8" t="n">
        <x:f>100*'Weights and method'!$B$7*MAX(0,MIN(1,(LN(1+'Original 8 pillars'!E7370)-'Weights and method'!$C$7)/('Weights and method'!$D$7-'Weights and method'!$C$7)))</x:f>
        <x:v>15.121311860928307</x:v>
      </x:c>
      <x:c r="F7370" s="8" t="n">
        <x:f>100*'Weights and method'!$B$8*MAX(0,MIN(1,(LN(1+'Original 8 pillars'!F7370)-'Weights and method'!$C$8)/('Weights and method'!$D$8-'Weights and method'!$C$8)))</x:f>
        <x:v>14.535811421763553</x:v>
      </x:c>
      <x:c r="G7370" s="8" t="n">
        <x:f>100*'Weights and method'!$B$9*MAX(0,MIN(1,(LN(1+'Original 8 pillars'!G7370)-'Weights and method'!$C$9)/('Weights and method'!$D$9-'Weights and method'!$C$9)))</x:f>
        <x:v>6.046492594370876</x:v>
      </x:c>
      <x:c r="H7370" s="8" t="n">
        <x:f>100*'Weights and method'!$B$10*MAX(0,MIN(1,(LN(1+'Original 8 pillars'!H7370)-'Weights and method'!$C$10)/('Weights and method'!$D$10-'Weights and method'!$C$10)))</x:f>
        <x:v>0</x:v>
      </x:c>
      <x:c r="I7370" s="8" t="n">
        <x:f>100*'Weights and method'!$B$11*MAX(0,MIN(1,(LN(1+'Original 8 pillars'!I7370)-'Weights and method'!$C$11)/('Weights and method'!$D$11-'Weights and method'!$C$11)))</x:f>
        <x:v>3.615911259798909</x:v>
      </x:c>
      <x:c r="J7370" s="8" t="n">
        <x:f>100*'Weights and method'!$B$12*MAX(0,MIN(1,(LN(1+'Original 8 pillars'!J7370)-'Weights and method'!$C$12)/('Weights and method'!$D$12-'Weights and method'!$C$12)))</x:f>
        <x:v>2.626066868479624</x:v>
      </x:c>
      <x:c r="K7370" s="8" t="n">
        <x:f>SUM(C7370:J7370)</x:f>
        <x:v>56.812347023440424</x:v>
      </x:c>
    </x:row>
    <x:row r="7371">
      <x:c r="A7371" s="2" t="str">
        <x:f>'Original 8 pillars'!A7371</x:f>
        <x:v>Zambia</x:v>
      </x:c>
      <x:c r="B7371" s="2" t="str">
        <x:f>'Original 8 pillars'!B7371</x:f>
        <x:v>2018-04</x:v>
      </x:c>
      <x:c r="C7371" s="8" t="n">
        <x:f>100*'Weights and method'!$B$5*MAX(0,MIN(1,(LN(1+'Original 8 pillars'!C7371)-'Weights and method'!$C$5)/('Weights and method'!$D$5-'Weights and method'!$C$5)))</x:f>
        <x:v>2.661406062986152</x:v>
      </x:c>
      <x:c r="D7371" s="8" t="n">
        <x:f>100*'Weights and method'!$B$6*MAX(0,MIN(1,(LN(1+'Original 8 pillars'!D7371)-'Weights and method'!$C$6)/('Weights and method'!$D$6-'Weights and method'!$C$6)))</x:f>
        <x:v>11.429782273084086</x:v>
      </x:c>
      <x:c r="E7371" s="8" t="n">
        <x:f>100*'Weights and method'!$B$7*MAX(0,MIN(1,(LN(1+'Original 8 pillars'!E7371)-'Weights and method'!$C$7)/('Weights and method'!$D$7-'Weights and method'!$C$7)))</x:f>
        <x:v>15.220666139455016</x:v>
      </x:c>
      <x:c r="F7371" s="8" t="n">
        <x:f>100*'Weights and method'!$B$8*MAX(0,MIN(1,(LN(1+'Original 8 pillars'!F7371)-'Weights and method'!$C$8)/('Weights and method'!$D$8-'Weights and method'!$C$8)))</x:f>
        <x:v>14.665943326671028</x:v>
      </x:c>
      <x:c r="G7371" s="8" t="n">
        <x:f>100*'Weights and method'!$B$9*MAX(0,MIN(1,(LN(1+'Original 8 pillars'!G7371)-'Weights and method'!$C$9)/('Weights and method'!$D$9-'Weights and method'!$C$9)))</x:f>
        <x:v>4.174573884450686</x:v>
      </x:c>
      <x:c r="H7371" s="8" t="n">
        <x:f>100*'Weights and method'!$B$10*MAX(0,MIN(1,(LN(1+'Original 8 pillars'!H7371)-'Weights and method'!$C$10)/('Weights and method'!$D$10-'Weights and method'!$C$10)))</x:f>
        <x:v>0</x:v>
      </x:c>
      <x:c r="I7371" s="8" t="n">
        <x:f>100*'Weights and method'!$B$11*MAX(0,MIN(1,(LN(1+'Original 8 pillars'!I7371)-'Weights and method'!$C$11)/('Weights and method'!$D$11-'Weights and method'!$C$11)))</x:f>
        <x:v>3.204510368861803</x:v>
      </x:c>
      <x:c r="J7371" s="8" t="n">
        <x:f>100*'Weights and method'!$B$12*MAX(0,MIN(1,(LN(1+'Original 8 pillars'!J7371)-'Weights and method'!$C$12)/('Weights and method'!$D$12-'Weights and method'!$C$12)))</x:f>
        <x:v>1.5383700853679563</x:v>
      </x:c>
      <x:c r="K7371" s="8" t="n">
        <x:f>SUM(C7371:J7371)</x:f>
        <x:v>52.895252140876735</x:v>
      </x:c>
    </x:row>
    <x:row r="7372">
      <x:c r="A7372" s="2" t="str">
        <x:f>'Original 8 pillars'!A7372</x:f>
        <x:v>Zambia</x:v>
      </x:c>
      <x:c r="B7372" s="2" t="str">
        <x:f>'Original 8 pillars'!B7372</x:f>
        <x:v>2018-05</x:v>
      </x:c>
      <x:c r="C7372" s="8" t="n">
        <x:f>100*'Weights and method'!$B$5*MAX(0,MIN(1,(LN(1+'Original 8 pillars'!C7372)-'Weights and method'!$C$5)/('Weights and method'!$D$5-'Weights and method'!$C$5)))</x:f>
        <x:v>4.626012250933938</x:v>
      </x:c>
      <x:c r="D7372" s="8" t="n">
        <x:f>100*'Weights and method'!$B$6*MAX(0,MIN(1,(LN(1+'Original 8 pillars'!D7372)-'Weights and method'!$C$6)/('Weights and method'!$D$6-'Weights and method'!$C$6)))</x:f>
        <x:v>11.553085021165355</x:v>
      </x:c>
      <x:c r="E7372" s="8" t="n">
        <x:f>100*'Weights and method'!$B$7*MAX(0,MIN(1,(LN(1+'Original 8 pillars'!E7372)-'Weights and method'!$C$7)/('Weights and method'!$D$7-'Weights and method'!$C$7)))</x:f>
        <x:v>15.25753597406386</x:v>
      </x:c>
      <x:c r="F7372" s="8" t="n">
        <x:f>100*'Weights and method'!$B$8*MAX(0,MIN(1,(LN(1+'Original 8 pillars'!F7372)-'Weights and method'!$C$8)/('Weights and method'!$D$8-'Weights and method'!$C$8)))</x:f>
        <x:v>14.617409854605096</x:v>
      </x:c>
      <x:c r="G7372" s="8" t="n">
        <x:f>100*'Weights and method'!$B$9*MAX(0,MIN(1,(LN(1+'Original 8 pillars'!G7372)-'Weights and method'!$C$9)/('Weights and method'!$D$9-'Weights and method'!$C$9)))</x:f>
        <x:v>5.570209936890898</x:v>
      </x:c>
      <x:c r="H7372" s="8" t="n">
        <x:f>100*'Weights and method'!$B$10*MAX(0,MIN(1,(LN(1+'Original 8 pillars'!H7372)-'Weights and method'!$C$10)/('Weights and method'!$D$10-'Weights and method'!$C$10)))</x:f>
        <x:v>0</x:v>
      </x:c>
      <x:c r="I7372" s="8" t="n">
        <x:f>100*'Weights and method'!$B$11*MAX(0,MIN(1,(LN(1+'Original 8 pillars'!I7372)-'Weights and method'!$C$11)/('Weights and method'!$D$11-'Weights and method'!$C$11)))</x:f>
        <x:v>2.862812957793426</x:v>
      </x:c>
      <x:c r="J7372" s="8" t="n">
        <x:f>100*'Weights and method'!$B$12*MAX(0,MIN(1,(LN(1+'Original 8 pillars'!J7372)-'Weights and method'!$C$12)/('Weights and method'!$D$12-'Weights and method'!$C$12)))</x:f>
        <x:v>2.278637276976485</x:v>
      </x:c>
      <x:c r="K7372" s="8" t="n">
        <x:f>SUM(C7372:J7372)</x:f>
        <x:v>56.76570327242905</x:v>
      </x:c>
    </x:row>
    <x:row r="7373">
      <x:c r="A7373" s="2" t="str">
        <x:f>'Original 8 pillars'!A7373</x:f>
        <x:v>Zambia</x:v>
      </x:c>
      <x:c r="B7373" s="2" t="str">
        <x:f>'Original 8 pillars'!B7373</x:f>
        <x:v>2018-06</x:v>
      </x:c>
      <x:c r="C7373" s="8" t="n">
        <x:f>100*'Weights and method'!$B$5*MAX(0,MIN(1,(LN(1+'Original 8 pillars'!C7373)-'Weights and method'!$C$5)/('Weights and method'!$D$5-'Weights and method'!$C$5)))</x:f>
        <x:v>4.454129480902779</x:v>
      </x:c>
      <x:c r="D7373" s="8" t="n">
        <x:f>100*'Weights and method'!$B$6*MAX(0,MIN(1,(LN(1+'Original 8 pillars'!D7373)-'Weights and method'!$C$6)/('Weights and method'!$D$6-'Weights and method'!$C$6)))</x:f>
        <x:v>11.730270783070106</x:v>
      </x:c>
      <x:c r="E7373" s="8" t="n">
        <x:f>100*'Weights and method'!$B$7*MAX(0,MIN(1,(LN(1+'Original 8 pillars'!E7373)-'Weights and method'!$C$7)/('Weights and method'!$D$7-'Weights and method'!$C$7)))</x:f>
        <x:v>15.394536557890577</x:v>
      </x:c>
      <x:c r="F7373" s="8" t="n">
        <x:f>100*'Weights and method'!$B$8*MAX(0,MIN(1,(LN(1+'Original 8 pillars'!F7373)-'Weights and method'!$C$8)/('Weights and method'!$D$8-'Weights and method'!$C$8)))</x:f>
        <x:v>14.706964603402145</x:v>
      </x:c>
      <x:c r="G7373" s="8" t="n">
        <x:f>100*'Weights and method'!$B$9*MAX(0,MIN(1,(LN(1+'Original 8 pillars'!G7373)-'Weights and method'!$C$9)/('Weights and method'!$D$9-'Weights and method'!$C$9)))</x:f>
        <x:v>4.725749454803573</x:v>
      </x:c>
      <x:c r="H7373" s="8" t="n">
        <x:f>100*'Weights and method'!$B$10*MAX(0,MIN(1,(LN(1+'Original 8 pillars'!H7373)-'Weights and method'!$C$10)/('Weights and method'!$D$10-'Weights and method'!$C$10)))</x:f>
        <x:v>0</x:v>
      </x:c>
      <x:c r="I7373" s="8" t="n">
        <x:f>100*'Weights and method'!$B$11*MAX(0,MIN(1,(LN(1+'Original 8 pillars'!I7373)-'Weights and method'!$C$11)/('Weights and method'!$D$11-'Weights and method'!$C$11)))</x:f>
        <x:v>1.5305156789340897</x:v>
      </x:c>
      <x:c r="J7373" s="8" t="n">
        <x:f>100*'Weights and method'!$B$12*MAX(0,MIN(1,(LN(1+'Original 8 pillars'!J7373)-'Weights and method'!$C$12)/('Weights and method'!$D$12-'Weights and method'!$C$12)))</x:f>
        <x:v>2.596276477822237</x:v>
      </x:c>
      <x:c r="K7373" s="8" t="n">
        <x:f>SUM(C7373:J7373)</x:f>
        <x:v>55.13844303682551</x:v>
      </x:c>
    </x:row>
    <x:row r="7374">
      <x:c r="A7374" s="2" t="str">
        <x:f>'Original 8 pillars'!A7374</x:f>
        <x:v>Zambia</x:v>
      </x:c>
      <x:c r="B7374" s="2" t="str">
        <x:f>'Original 8 pillars'!B7374</x:f>
        <x:v>2018-07</x:v>
      </x:c>
      <x:c r="C7374" s="8" t="n">
        <x:f>100*'Weights and method'!$B$5*MAX(0,MIN(1,(LN(1+'Original 8 pillars'!C7374)-'Weights and method'!$C$5)/('Weights and method'!$D$5-'Weights and method'!$C$5)))</x:f>
        <x:v>2.557550191960012</x:v>
      </x:c>
      <x:c r="D7374" s="8" t="n">
        <x:f>100*'Weights and method'!$B$6*MAX(0,MIN(1,(LN(1+'Original 8 pillars'!D7374)-'Weights and method'!$C$6)/('Weights and method'!$D$6-'Weights and method'!$C$6)))</x:f>
        <x:v>11.434938118527585</x:v>
      </x:c>
      <x:c r="E7374" s="8" t="n">
        <x:f>100*'Weights and method'!$B$7*MAX(0,MIN(1,(LN(1+'Original 8 pillars'!E7374)-'Weights and method'!$C$7)/('Weights and method'!$D$7-'Weights and method'!$C$7)))</x:f>
        <x:v>15.13739176760145</x:v>
      </x:c>
      <x:c r="F7374" s="8" t="n">
        <x:f>100*'Weights and method'!$B$8*MAX(0,MIN(1,(LN(1+'Original 8 pillars'!F7374)-'Weights and method'!$C$8)/('Weights and method'!$D$8-'Weights and method'!$C$8)))</x:f>
        <x:v>14.52291127030607</x:v>
      </x:c>
      <x:c r="G7374" s="8" t="n">
        <x:f>100*'Weights and method'!$B$9*MAX(0,MIN(1,(LN(1+'Original 8 pillars'!G7374)-'Weights and method'!$C$9)/('Weights and method'!$D$9-'Weights and method'!$C$9)))</x:f>
        <x:v>3.5995553310447783</x:v>
      </x:c>
      <x:c r="H7374" s="8" t="n">
        <x:f>100*'Weights and method'!$B$10*MAX(0,MIN(1,(LN(1+'Original 8 pillars'!H7374)-'Weights and method'!$C$10)/('Weights and method'!$D$10-'Weights and method'!$C$10)))</x:f>
        <x:v>0</x:v>
      </x:c>
      <x:c r="I7374" s="8" t="n">
        <x:f>100*'Weights and method'!$B$11*MAX(0,MIN(1,(LN(1+'Original 8 pillars'!I7374)-'Weights and method'!$C$11)/('Weights and method'!$D$11-'Weights and method'!$C$11)))</x:f>
        <x:v>1.821517574463159</x:v>
      </x:c>
      <x:c r="J7374" s="8" t="n">
        <x:f>100*'Weights and method'!$B$12*MAX(0,MIN(1,(LN(1+'Original 8 pillars'!J7374)-'Weights and method'!$C$12)/('Weights and method'!$D$12-'Weights and method'!$C$12)))</x:f>
        <x:v>1.712027356023357</x:v>
      </x:c>
      <x:c r="K7374" s="8" t="n">
        <x:f>SUM(C7374:J7374)</x:f>
        <x:v>50.7858916099264</x:v>
      </x:c>
    </x:row>
    <x:row r="7375">
      <x:c r="A7375" s="2" t="str">
        <x:f>'Original 8 pillars'!A7375</x:f>
        <x:v>Zambia</x:v>
      </x:c>
      <x:c r="B7375" s="2" t="str">
        <x:f>'Original 8 pillars'!B7375</x:f>
        <x:v>2018-08</x:v>
      </x:c>
      <x:c r="C7375" s="8" t="n">
        <x:f>100*'Weights and method'!$B$5*MAX(0,MIN(1,(LN(1+'Original 8 pillars'!C7375)-'Weights and method'!$C$5)/('Weights and method'!$D$5-'Weights and method'!$C$5)))</x:f>
        <x:v>2.12238758299956</x:v>
      </x:c>
      <x:c r="D7375" s="8" t="n">
        <x:f>100*'Weights and method'!$B$6*MAX(0,MIN(1,(LN(1+'Original 8 pillars'!D7375)-'Weights and method'!$C$6)/('Weights and method'!$D$6-'Weights and method'!$C$6)))</x:f>
        <x:v>11.451179300124037</x:v>
      </x:c>
      <x:c r="E7375" s="8" t="n">
        <x:f>100*'Weights and method'!$B$7*MAX(0,MIN(1,(LN(1+'Original 8 pillars'!E7375)-'Weights and method'!$C$7)/('Weights and method'!$D$7-'Weights and method'!$C$7)))</x:f>
        <x:v>15.082129841723372</x:v>
      </x:c>
      <x:c r="F7375" s="8" t="n">
        <x:f>100*'Weights and method'!$B$8*MAX(0,MIN(1,(LN(1+'Original 8 pillars'!F7375)-'Weights and method'!$C$8)/('Weights and method'!$D$8-'Weights and method'!$C$8)))</x:f>
        <x:v>14.470994720361562</x:v>
      </x:c>
      <x:c r="G7375" s="8" t="n">
        <x:f>100*'Weights and method'!$B$9*MAX(0,MIN(1,(LN(1+'Original 8 pillars'!G7375)-'Weights and method'!$C$9)/('Weights and method'!$D$9-'Weights and method'!$C$9)))</x:f>
        <x:v>3.656178264647477</x:v>
      </x:c>
      <x:c r="H7375" s="8" t="n">
        <x:f>100*'Weights and method'!$B$10*MAX(0,MIN(1,(LN(1+'Original 8 pillars'!H7375)-'Weights and method'!$C$10)/('Weights and method'!$D$10-'Weights and method'!$C$10)))</x:f>
        <x:v>0</x:v>
      </x:c>
      <x:c r="I7375" s="8" t="n">
        <x:f>100*'Weights and method'!$B$11*MAX(0,MIN(1,(LN(1+'Original 8 pillars'!I7375)-'Weights and method'!$C$11)/('Weights and method'!$D$11-'Weights and method'!$C$11)))</x:f>
        <x:v>2.1016801433081573</x:v>
      </x:c>
      <x:c r="J7375" s="8" t="n">
        <x:f>100*'Weights and method'!$B$12*MAX(0,MIN(1,(LN(1+'Original 8 pillars'!J7375)-'Weights and method'!$C$12)/('Weights and method'!$D$12-'Weights and method'!$C$12)))</x:f>
        <x:v>1.1818455773219125</x:v>
      </x:c>
      <x:c r="K7375" s="8" t="n">
        <x:f>SUM(C7375:J7375)</x:f>
        <x:v>50.06639543048608</x:v>
      </x:c>
    </x:row>
    <x:row r="7376">
      <x:c r="A7376" s="2" t="str">
        <x:f>'Original 8 pillars'!A7376</x:f>
        <x:v>Zambia</x:v>
      </x:c>
      <x:c r="B7376" s="2" t="str">
        <x:f>'Original 8 pillars'!B7376</x:f>
        <x:v>2018-09</x:v>
      </x:c>
      <x:c r="C7376" s="8" t="n">
        <x:f>100*'Weights and method'!$B$5*MAX(0,MIN(1,(LN(1+'Original 8 pillars'!C7376)-'Weights and method'!$C$5)/('Weights and method'!$D$5-'Weights and method'!$C$5)))</x:f>
        <x:v>4.819715805930857</x:v>
      </x:c>
      <x:c r="D7376" s="8" t="n">
        <x:f>100*'Weights and method'!$B$6*MAX(0,MIN(1,(LN(1+'Original 8 pillars'!D7376)-'Weights and method'!$C$6)/('Weights and method'!$D$6-'Weights and method'!$C$6)))</x:f>
        <x:v>11.50474912799449</x:v>
      </x:c>
      <x:c r="E7376" s="8" t="n">
        <x:f>100*'Weights and method'!$B$7*MAX(0,MIN(1,(LN(1+'Original 8 pillars'!E7376)-'Weights and method'!$C$7)/('Weights and method'!$D$7-'Weights and method'!$C$7)))</x:f>
        <x:v>15.613820255913986</x:v>
      </x:c>
      <x:c r="F7376" s="8" t="n">
        <x:f>100*'Weights and method'!$B$8*MAX(0,MIN(1,(LN(1+'Original 8 pillars'!F7376)-'Weights and method'!$C$8)/('Weights and method'!$D$8-'Weights and method'!$C$8)))</x:f>
        <x:v>14.709581172910106</x:v>
      </x:c>
      <x:c r="G7376" s="8" t="n">
        <x:f>100*'Weights and method'!$B$9*MAX(0,MIN(1,(LN(1+'Original 8 pillars'!G7376)-'Weights and method'!$C$9)/('Weights and method'!$D$9-'Weights and method'!$C$9)))</x:f>
        <x:v>7.060430205888347</x:v>
      </x:c>
      <x:c r="H7376" s="8" t="n">
        <x:f>100*'Weights and method'!$B$10*MAX(0,MIN(1,(LN(1+'Original 8 pillars'!H7376)-'Weights and method'!$C$10)/('Weights and method'!$D$10-'Weights and method'!$C$10)))</x:f>
        <x:v>0</x:v>
      </x:c>
      <x:c r="I7376" s="8" t="n">
        <x:f>100*'Weights and method'!$B$11*MAX(0,MIN(1,(LN(1+'Original 8 pillars'!I7376)-'Weights and method'!$C$11)/('Weights and method'!$D$11-'Weights and method'!$C$11)))</x:f>
        <x:v>1.1325316563150996</x:v>
      </x:c>
      <x:c r="J7376" s="8" t="n">
        <x:f>100*'Weights and method'!$B$12*MAX(0,MIN(1,(LN(1+'Original 8 pillars'!J7376)-'Weights and method'!$C$12)/('Weights and method'!$D$12-'Weights and method'!$C$12)))</x:f>
        <x:v>2.860413900840913</x:v>
      </x:c>
      <x:c r="K7376" s="8" t="n">
        <x:f>SUM(C7376:J7376)</x:f>
        <x:v>57.7012421257938</x:v>
      </x:c>
    </x:row>
    <x:row r="7377">
      <x:c r="A7377" s="2" t="str">
        <x:f>'Original 8 pillars'!A7377</x:f>
        <x:v>Zambia</x:v>
      </x:c>
      <x:c r="B7377" s="2" t="str">
        <x:f>'Original 8 pillars'!B7377</x:f>
        <x:v>2018-10</x:v>
      </x:c>
      <x:c r="C7377" s="8" t="n">
        <x:f>100*'Weights and method'!$B$5*MAX(0,MIN(1,(LN(1+'Original 8 pillars'!C7377)-'Weights and method'!$C$5)/('Weights and method'!$D$5-'Weights and method'!$C$5)))</x:f>
        <x:v>4.359126249962628</x:v>
      </x:c>
      <x:c r="D7377" s="8" t="n">
        <x:f>100*'Weights and method'!$B$6*MAX(0,MIN(1,(LN(1+'Original 8 pillars'!D7377)-'Weights and method'!$C$6)/('Weights and method'!$D$6-'Weights and method'!$C$6)))</x:f>
        <x:v>11.469666493874342</x:v>
      </x:c>
      <x:c r="E7377" s="8" t="n">
        <x:f>100*'Weights and method'!$B$7*MAX(0,MIN(1,(LN(1+'Original 8 pillars'!E7377)-'Weights and method'!$C$7)/('Weights and method'!$D$7-'Weights and method'!$C$7)))</x:f>
        <x:v>15.2500044236596</x:v>
      </x:c>
      <x:c r="F7377" s="8" t="n">
        <x:f>100*'Weights and method'!$B$8*MAX(0,MIN(1,(LN(1+'Original 8 pillars'!F7377)-'Weights and method'!$C$8)/('Weights and method'!$D$8-'Weights and method'!$C$8)))</x:f>
        <x:v>14.59678963488314</x:v>
      </x:c>
      <x:c r="G7377" s="8" t="n">
        <x:f>100*'Weights and method'!$B$9*MAX(0,MIN(1,(LN(1+'Original 8 pillars'!G7377)-'Weights and method'!$C$9)/('Weights and method'!$D$9-'Weights and method'!$C$9)))</x:f>
        <x:v>4.906837026277563</x:v>
      </x:c>
      <x:c r="H7377" s="8" t="n">
        <x:f>100*'Weights and method'!$B$10*MAX(0,MIN(1,(LN(1+'Original 8 pillars'!H7377)-'Weights and method'!$C$10)/('Weights and method'!$D$10-'Weights and method'!$C$10)))</x:f>
        <x:v>0</x:v>
      </x:c>
      <x:c r="I7377" s="8" t="n">
        <x:f>100*'Weights and method'!$B$11*MAX(0,MIN(1,(LN(1+'Original 8 pillars'!I7377)-'Weights and method'!$C$11)/('Weights and method'!$D$11-'Weights and method'!$C$11)))</x:f>
        <x:v>2.0758841646593713</x:v>
      </x:c>
      <x:c r="J7377" s="8" t="n">
        <x:f>100*'Weights and method'!$B$12*MAX(0,MIN(1,(LN(1+'Original 8 pillars'!J7377)-'Weights and method'!$C$12)/('Weights and method'!$D$12-'Weights and method'!$C$12)))</x:f>
        <x:v>0.34506995533449414</x:v>
      </x:c>
      <x:c r="K7377" s="8" t="n">
        <x:f>SUM(C7377:J7377)</x:f>
        <x:v>53.00337794865114</x:v>
      </x:c>
    </x:row>
    <x:row r="7378">
      <x:c r="A7378" s="2" t="str">
        <x:f>'Original 8 pillars'!A7378</x:f>
        <x:v>Zambia</x:v>
      </x:c>
      <x:c r="B7378" s="2" t="str">
        <x:f>'Original 8 pillars'!B7378</x:f>
        <x:v>2018-11</x:v>
      </x:c>
      <x:c r="C7378" s="8" t="n">
        <x:f>100*'Weights and method'!$B$5*MAX(0,MIN(1,(LN(1+'Original 8 pillars'!C7378)-'Weights and method'!$C$5)/('Weights and method'!$D$5-'Weights and method'!$C$5)))</x:f>
        <x:v>2.6308889652017378</x:v>
      </x:c>
      <x:c r="D7378" s="8" t="n">
        <x:f>100*'Weights and method'!$B$6*MAX(0,MIN(1,(LN(1+'Original 8 pillars'!D7378)-'Weights and method'!$C$6)/('Weights and method'!$D$6-'Weights and method'!$C$6)))</x:f>
        <x:v>11.432632189560128</x:v>
      </x:c>
      <x:c r="E7378" s="8" t="n">
        <x:f>100*'Weights and method'!$B$7*MAX(0,MIN(1,(LN(1+'Original 8 pillars'!E7378)-'Weights and method'!$C$7)/('Weights and method'!$D$7-'Weights and method'!$C$7)))</x:f>
        <x:v>15.057522878661084</x:v>
      </x:c>
      <x:c r="F7378" s="8" t="n">
        <x:f>100*'Weights and method'!$B$8*MAX(0,MIN(1,(LN(1+'Original 8 pillars'!F7378)-'Weights and method'!$C$8)/('Weights and method'!$D$8-'Weights and method'!$C$8)))</x:f>
        <x:v>14.564909899725045</x:v>
      </x:c>
      <x:c r="G7378" s="8" t="n">
        <x:f>100*'Weights and method'!$B$9*MAX(0,MIN(1,(LN(1+'Original 8 pillars'!G7378)-'Weights and method'!$C$9)/('Weights and method'!$D$9-'Weights and method'!$C$9)))</x:f>
        <x:v>3.0757757323531916</x:v>
      </x:c>
      <x:c r="H7378" s="8" t="n">
        <x:f>100*'Weights and method'!$B$10*MAX(0,MIN(1,(LN(1+'Original 8 pillars'!H7378)-'Weights and method'!$C$10)/('Weights and method'!$D$10-'Weights and method'!$C$10)))</x:f>
        <x:v>0</x:v>
      </x:c>
      <x:c r="I7378" s="8" t="n">
        <x:f>100*'Weights and method'!$B$11*MAX(0,MIN(1,(LN(1+'Original 8 pillars'!I7378)-'Weights and method'!$C$11)/('Weights and method'!$D$11-'Weights and method'!$C$11)))</x:f>
        <x:v>2.188476336790674</x:v>
      </x:c>
      <x:c r="J7378" s="8" t="n">
        <x:f>100*'Weights and method'!$B$12*MAX(0,MIN(1,(LN(1+'Original 8 pillars'!J7378)-'Weights and method'!$C$12)/('Weights and method'!$D$12-'Weights and method'!$C$12)))</x:f>
        <x:v>1.293530708000253</x:v>
      </x:c>
      <x:c r="K7378" s="8" t="n">
        <x:f>SUM(C7378:J7378)</x:f>
        <x:v>50.24373671029211</x:v>
      </x:c>
    </x:row>
    <x:row r="7379">
      <x:c r="A7379" s="2" t="str">
        <x:f>'Original 8 pillars'!A7379</x:f>
        <x:v>Zambia</x:v>
      </x:c>
      <x:c r="B7379" s="2" t="str">
        <x:f>'Original 8 pillars'!B7379</x:f>
        <x:v>2018-12</x:v>
      </x:c>
      <x:c r="C7379" s="8" t="n">
        <x:f>100*'Weights and method'!$B$5*MAX(0,MIN(1,(LN(1+'Original 8 pillars'!C7379)-'Weights and method'!$C$5)/('Weights and method'!$D$5-'Weights and method'!$C$5)))</x:f>
        <x:v>3.045775521285354</x:v>
      </x:c>
      <x:c r="D7379" s="8" t="n">
        <x:f>100*'Weights and method'!$B$6*MAX(0,MIN(1,(LN(1+'Original 8 pillars'!D7379)-'Weights and method'!$C$6)/('Weights and method'!$D$6-'Weights and method'!$C$6)))</x:f>
        <x:v>11.403268992279147</x:v>
      </x:c>
      <x:c r="E7379" s="8" t="n">
        <x:f>100*'Weights and method'!$B$7*MAX(0,MIN(1,(LN(1+'Original 8 pillars'!E7379)-'Weights and method'!$C$7)/('Weights and method'!$D$7-'Weights and method'!$C$7)))</x:f>
        <x:v>15.001301578732582</x:v>
      </x:c>
      <x:c r="F7379" s="8" t="n">
        <x:f>100*'Weights and method'!$B$8*MAX(0,MIN(1,(LN(1+'Original 8 pillars'!F7379)-'Weights and method'!$C$8)/('Weights and method'!$D$8-'Weights and method'!$C$8)))</x:f>
        <x:v>14.460289983755462</x:v>
      </x:c>
      <x:c r="G7379" s="8" t="n">
        <x:f>100*'Weights and method'!$B$9*MAX(0,MIN(1,(LN(1+'Original 8 pillars'!G7379)-'Weights and method'!$C$9)/('Weights and method'!$D$9-'Weights and method'!$C$9)))</x:f>
        <x:v>1.570910762224971</x:v>
      </x:c>
      <x:c r="H7379" s="8" t="n">
        <x:f>100*'Weights and method'!$B$10*MAX(0,MIN(1,(LN(1+'Original 8 pillars'!H7379)-'Weights and method'!$C$10)/('Weights and method'!$D$10-'Weights and method'!$C$10)))</x:f>
        <x:v>0</x:v>
      </x:c>
      <x:c r="I7379" s="8" t="n">
        <x:f>100*'Weights and method'!$B$11*MAX(0,MIN(1,(LN(1+'Original 8 pillars'!I7379)-'Weights and method'!$C$11)/('Weights and method'!$D$11-'Weights and method'!$C$11)))</x:f>
        <x:v>1.960611777195158</x:v>
      </x:c>
      <x:c r="J7379" s="8" t="n">
        <x:f>100*'Weights and method'!$B$12*MAX(0,MIN(1,(LN(1+'Original 8 pillars'!J7379)-'Weights and method'!$C$12)/('Weights and method'!$D$12-'Weights and method'!$C$12)))</x:f>
        <x:v>0.676795519726292</x:v>
      </x:c>
      <x:c r="K7379" s="8" t="n">
        <x:f>SUM(C7379:J7379)</x:f>
        <x:v>48.118954135198955</x:v>
      </x:c>
    </x:row>
    <x:row r="7380">
      <x:c r="A7380" s="2" t="str">
        <x:f>'Original 8 pillars'!A7380</x:f>
        <x:v>Zambia</x:v>
      </x:c>
      <x:c r="B7380" s="2" t="str">
        <x:f>'Original 8 pillars'!B7380</x:f>
        <x:v>2019-01</x:v>
      </x:c>
      <x:c r="C7380" s="8" t="n">
        <x:f>100*'Weights and method'!$B$5*MAX(0,MIN(1,(LN(1+'Original 8 pillars'!C7380)-'Weights and method'!$C$5)/('Weights and method'!$D$5-'Weights and method'!$C$5)))</x:f>
        <x:v>4.291194664490205</x:v>
      </x:c>
      <x:c r="D7380" s="8" t="n">
        <x:f>100*'Weights and method'!$B$6*MAX(0,MIN(1,(LN(1+'Original 8 pillars'!D7380)-'Weights and method'!$C$6)/('Weights and method'!$D$6-'Weights and method'!$C$6)))</x:f>
        <x:v>11.431518043595695</x:v>
      </x:c>
      <x:c r="E7380" s="8" t="n">
        <x:f>100*'Weights and method'!$B$7*MAX(0,MIN(1,(LN(1+'Original 8 pillars'!E7380)-'Weights and method'!$C$7)/('Weights and method'!$D$7-'Weights and method'!$C$7)))</x:f>
        <x:v>15.146905647971575</x:v>
      </x:c>
      <x:c r="F7380" s="8" t="n">
        <x:f>100*'Weights and method'!$B$8*MAX(0,MIN(1,(LN(1+'Original 8 pillars'!F7380)-'Weights and method'!$C$8)/('Weights and method'!$D$8-'Weights and method'!$C$8)))</x:f>
        <x:v>14.375047607458084</x:v>
      </x:c>
      <x:c r="G7380" s="8" t="n">
        <x:f>100*'Weights and method'!$B$9*MAX(0,MIN(1,(LN(1+'Original 8 pillars'!G7380)-'Weights and method'!$C$9)/('Weights and method'!$D$9-'Weights and method'!$C$9)))</x:f>
        <x:v>3.4862246302318294</x:v>
      </x:c>
      <x:c r="H7380" s="8" t="n">
        <x:f>100*'Weights and method'!$B$10*MAX(0,MIN(1,(LN(1+'Original 8 pillars'!H7380)-'Weights and method'!$C$10)/('Weights and method'!$D$10-'Weights and method'!$C$10)))</x:f>
        <x:v>0</x:v>
      </x:c>
      <x:c r="I7380" s="8" t="n">
        <x:f>100*'Weights and method'!$B$11*MAX(0,MIN(1,(LN(1+'Original 8 pillars'!I7380)-'Weights and method'!$C$11)/('Weights and method'!$D$11-'Weights and method'!$C$11)))</x:f>
        <x:v>2.8241868273516686</x:v>
      </x:c>
      <x:c r="J7380" s="8" t="n">
        <x:f>100*'Weights and method'!$B$12*MAX(0,MIN(1,(LN(1+'Original 8 pillars'!J7380)-'Weights and method'!$C$12)/('Weights and method'!$D$12-'Weights and method'!$C$12)))</x:f>
        <x:v>0.5626647714132682</x:v>
      </x:c>
      <x:c r="K7380" s="8" t="n">
        <x:f>SUM(C7380:J7380)</x:f>
        <x:v>52.117742192512324</x:v>
      </x:c>
    </x:row>
    <x:row r="7381">
      <x:c r="A7381" s="2" t="str">
        <x:f>'Original 8 pillars'!A7381</x:f>
        <x:v>Zambia</x:v>
      </x:c>
      <x:c r="B7381" s="2" t="str">
        <x:f>'Original 8 pillars'!B7381</x:f>
        <x:v>2019-02</x:v>
      </x:c>
      <x:c r="C7381" s="8" t="n">
        <x:f>100*'Weights and method'!$B$5*MAX(0,MIN(1,(LN(1+'Original 8 pillars'!C7381)-'Weights and method'!$C$5)/('Weights and method'!$D$5-'Weights and method'!$C$5)))</x:f>
        <x:v>1.774508674261763</x:v>
      </x:c>
      <x:c r="D7381" s="8" t="n">
        <x:f>100*'Weights and method'!$B$6*MAX(0,MIN(1,(LN(1+'Original 8 pillars'!D7381)-'Weights and method'!$C$6)/('Weights and method'!$D$6-'Weights and method'!$C$6)))</x:f>
        <x:v>11.61300269331528</x:v>
      </x:c>
      <x:c r="E7381" s="8" t="n">
        <x:f>100*'Weights and method'!$B$7*MAX(0,MIN(1,(LN(1+'Original 8 pillars'!E7381)-'Weights and method'!$C$7)/('Weights and method'!$D$7-'Weights and method'!$C$7)))</x:f>
        <x:v>15.213271831820135</x:v>
      </x:c>
      <x:c r="F7381" s="8" t="n">
        <x:f>100*'Weights and method'!$B$8*MAX(0,MIN(1,(LN(1+'Original 8 pillars'!F7381)-'Weights and method'!$C$8)/('Weights and method'!$D$8-'Weights and method'!$C$8)))</x:f>
        <x:v>14.579244310598101</x:v>
      </x:c>
      <x:c r="G7381" s="8" t="n">
        <x:f>100*'Weights and method'!$B$9*MAX(0,MIN(1,(LN(1+'Original 8 pillars'!G7381)-'Weights and method'!$C$9)/('Weights and method'!$D$9-'Weights and method'!$C$9)))</x:f>
        <x:v>2.6227078491745677</x:v>
      </x:c>
      <x:c r="H7381" s="8" t="n">
        <x:f>100*'Weights and method'!$B$10*MAX(0,MIN(1,(LN(1+'Original 8 pillars'!H7381)-'Weights and method'!$C$10)/('Weights and method'!$D$10-'Weights and method'!$C$10)))</x:f>
        <x:v>0</x:v>
      </x:c>
      <x:c r="I7381" s="8" t="n">
        <x:f>100*'Weights and method'!$B$11*MAX(0,MIN(1,(LN(1+'Original 8 pillars'!I7381)-'Weights and method'!$C$11)/('Weights and method'!$D$11-'Weights and method'!$C$11)))</x:f>
        <x:v>2.3046935558631074</x:v>
      </x:c>
      <x:c r="J7381" s="8" t="n">
        <x:f>100*'Weights and method'!$B$12*MAX(0,MIN(1,(LN(1+'Original 8 pillars'!J7381)-'Weights and method'!$C$12)/('Weights and method'!$D$12-'Weights and method'!$C$12)))</x:f>
        <x:v>1.549874749636506</x:v>
      </x:c>
      <x:c r="K7381" s="8" t="n">
        <x:f>SUM(C7381:J7381)</x:f>
        <x:v>49.65730366466946</x:v>
      </x:c>
    </x:row>
    <x:row r="7382">
      <x:c r="A7382" s="2" t="str">
        <x:f>'Original 8 pillars'!A7382</x:f>
        <x:v>Zambia</x:v>
      </x:c>
      <x:c r="B7382" s="2" t="str">
        <x:f>'Original 8 pillars'!B7382</x:f>
        <x:v>2019-03</x:v>
      </x:c>
      <x:c r="C7382" s="8" t="n">
        <x:f>100*'Weights and method'!$B$5*MAX(0,MIN(1,(LN(1+'Original 8 pillars'!C7382)-'Weights and method'!$C$5)/('Weights and method'!$D$5-'Weights and method'!$C$5)))</x:f>
        <x:v>4.179713549284173</x:v>
      </x:c>
      <x:c r="D7382" s="8" t="n">
        <x:f>100*'Weights and method'!$B$6*MAX(0,MIN(1,(LN(1+'Original 8 pillars'!D7382)-'Weights and method'!$C$6)/('Weights and method'!$D$6-'Weights and method'!$C$6)))</x:f>
        <x:v>11.580680071481197</x:v>
      </x:c>
      <x:c r="E7382" s="8" t="n">
        <x:f>100*'Weights and method'!$B$7*MAX(0,MIN(1,(LN(1+'Original 8 pillars'!E7382)-'Weights and method'!$C$7)/('Weights and method'!$D$7-'Weights and method'!$C$7)))</x:f>
        <x:v>15.270892647949331</x:v>
      </x:c>
      <x:c r="F7382" s="8" t="n">
        <x:f>100*'Weights and method'!$B$8*MAX(0,MIN(1,(LN(1+'Original 8 pillars'!F7382)-'Weights and method'!$C$8)/('Weights and method'!$D$8-'Weights and method'!$C$8)))</x:f>
        <x:v>14.597966166123673</x:v>
      </x:c>
      <x:c r="G7382" s="8" t="n">
        <x:f>100*'Weights and method'!$B$9*MAX(0,MIN(1,(LN(1+'Original 8 pillars'!G7382)-'Weights and method'!$C$9)/('Weights and method'!$D$9-'Weights and method'!$C$9)))</x:f>
        <x:v>4.674396390402893</x:v>
      </x:c>
      <x:c r="H7382" s="8" t="n">
        <x:f>100*'Weights and method'!$B$10*MAX(0,MIN(1,(LN(1+'Original 8 pillars'!H7382)-'Weights and method'!$C$10)/('Weights and method'!$D$10-'Weights and method'!$C$10)))</x:f>
        <x:v>0</x:v>
      </x:c>
      <x:c r="I7382" s="8" t="n">
        <x:f>100*'Weights and method'!$B$11*MAX(0,MIN(1,(LN(1+'Original 8 pillars'!I7382)-'Weights and method'!$C$11)/('Weights and method'!$D$11-'Weights and method'!$C$11)))</x:f>
        <x:v>2.5541280147366954</x:v>
      </x:c>
      <x:c r="J7382" s="8" t="n">
        <x:f>100*'Weights and method'!$B$12*MAX(0,MIN(1,(LN(1+'Original 8 pillars'!J7382)-'Weights and method'!$C$12)/('Weights and method'!$D$12-'Weights and method'!$C$12)))</x:f>
        <x:v>2.850410652900204</x:v>
      </x:c>
      <x:c r="K7382" s="8" t="n">
        <x:f>SUM(C7382:J7382)</x:f>
        <x:v>55.70818749287817</x:v>
      </x:c>
    </x:row>
    <x:row r="7383">
      <x:c r="A7383" s="2" t="str">
        <x:f>'Original 8 pillars'!A7383</x:f>
        <x:v>Zambia</x:v>
      </x:c>
      <x:c r="B7383" s="2" t="str">
        <x:f>'Original 8 pillars'!B7383</x:f>
        <x:v>2019-04</x:v>
      </x:c>
      <x:c r="C7383" s="8" t="n">
        <x:f>100*'Weights and method'!$B$5*MAX(0,MIN(1,(LN(1+'Original 8 pillars'!C7383)-'Weights and method'!$C$5)/('Weights and method'!$D$5-'Weights and method'!$C$5)))</x:f>
        <x:v>3.0394765744098393</x:v>
      </x:c>
      <x:c r="D7383" s="8" t="n">
        <x:f>100*'Weights and method'!$B$6*MAX(0,MIN(1,(LN(1+'Original 8 pillars'!D7383)-'Weights and method'!$C$6)/('Weights and method'!$D$6-'Weights and method'!$C$6)))</x:f>
        <x:v>11.817508505951661</x:v>
      </x:c>
      <x:c r="E7383" s="8" t="n">
        <x:f>100*'Weights and method'!$B$7*MAX(0,MIN(1,(LN(1+'Original 8 pillars'!E7383)-'Weights and method'!$C$7)/('Weights and method'!$D$7-'Weights and method'!$C$7)))</x:f>
        <x:v>15.347757310963031</x:v>
      </x:c>
      <x:c r="F7383" s="8" t="n">
        <x:f>100*'Weights and method'!$B$8*MAX(0,MIN(1,(LN(1+'Original 8 pillars'!F7383)-'Weights and method'!$C$8)/('Weights and method'!$D$8-'Weights and method'!$C$8)))</x:f>
        <x:v>14.910399349254499</x:v>
      </x:c>
      <x:c r="G7383" s="8" t="n">
        <x:f>100*'Weights and method'!$B$9*MAX(0,MIN(1,(LN(1+'Original 8 pillars'!G7383)-'Weights and method'!$C$9)/('Weights and method'!$D$9-'Weights and method'!$C$9)))</x:f>
        <x:v>2.7378604379294975</x:v>
      </x:c>
      <x:c r="H7383" s="8" t="n">
        <x:f>100*'Weights and method'!$B$10*MAX(0,MIN(1,(LN(1+'Original 8 pillars'!H7383)-'Weights and method'!$C$10)/('Weights and method'!$D$10-'Weights and method'!$C$10)))</x:f>
        <x:v>0</x:v>
      </x:c>
      <x:c r="I7383" s="8" t="n">
        <x:f>100*'Weights and method'!$B$11*MAX(0,MIN(1,(LN(1+'Original 8 pillars'!I7383)-'Weights and method'!$C$11)/('Weights and method'!$D$11-'Weights and method'!$C$11)))</x:f>
        <x:v>1.9850836740492703</x:v>
      </x:c>
      <x:c r="J7383" s="8" t="n">
        <x:f>100*'Weights and method'!$B$12*MAX(0,MIN(1,(LN(1+'Original 8 pillars'!J7383)-'Weights and method'!$C$12)/('Weights and method'!$D$12-'Weights and method'!$C$12)))</x:f>
        <x:v>1.7538460100250712</x:v>
      </x:c>
      <x:c r="K7383" s="8" t="n">
        <x:f>SUM(C7383:J7383)</x:f>
        <x:v>51.59193186258287</x:v>
      </x:c>
    </x:row>
    <x:row r="7384">
      <x:c r="A7384" s="2" t="str">
        <x:f>'Original 8 pillars'!A7384</x:f>
        <x:v>Zambia</x:v>
      </x:c>
      <x:c r="B7384" s="2" t="str">
        <x:f>'Original 8 pillars'!B7384</x:f>
        <x:v>2019-05</x:v>
      </x:c>
      <x:c r="C7384" s="8" t="n">
        <x:f>100*'Weights and method'!$B$5*MAX(0,MIN(1,(LN(1+'Original 8 pillars'!C7384)-'Weights and method'!$C$5)/('Weights and method'!$D$5-'Weights and method'!$C$5)))</x:f>
        <x:v>7.116291216637127</x:v>
      </x:c>
      <x:c r="D7384" s="8" t="n">
        <x:f>100*'Weights and method'!$B$6*MAX(0,MIN(1,(LN(1+'Original 8 pillars'!D7384)-'Weights and method'!$C$6)/('Weights and method'!$D$6-'Weights and method'!$C$6)))</x:f>
        <x:v>12.055799580681153</x:v>
      </x:c>
      <x:c r="E7384" s="8" t="n">
        <x:f>100*'Weights and method'!$B$7*MAX(0,MIN(1,(LN(1+'Original 8 pillars'!E7384)-'Weights and method'!$C$7)/('Weights and method'!$D$7-'Weights and method'!$C$7)))</x:f>
        <x:v>15.75057001908828</x:v>
      </x:c>
      <x:c r="F7384" s="8" t="n">
        <x:f>100*'Weights and method'!$B$8*MAX(0,MIN(1,(LN(1+'Original 8 pillars'!F7384)-'Weights and method'!$C$8)/('Weights and method'!$D$8-'Weights and method'!$C$8)))</x:f>
        <x:v>15.047146594261239</x:v>
      </x:c>
      <x:c r="G7384" s="8" t="n">
        <x:f>100*'Weights and method'!$B$9*MAX(0,MIN(1,(LN(1+'Original 8 pillars'!G7384)-'Weights and method'!$C$9)/('Weights and method'!$D$9-'Weights and method'!$C$9)))</x:f>
        <x:v>5.494846264786365</x:v>
      </x:c>
      <x:c r="H7384" s="8" t="n">
        <x:f>100*'Weights and method'!$B$10*MAX(0,MIN(1,(LN(1+'Original 8 pillars'!H7384)-'Weights and method'!$C$10)/('Weights and method'!$D$10-'Weights and method'!$C$10)))</x:f>
        <x:v>0</x:v>
      </x:c>
      <x:c r="I7384" s="8" t="n">
        <x:f>100*'Weights and method'!$B$11*MAX(0,MIN(1,(LN(1+'Original 8 pillars'!I7384)-'Weights and method'!$C$11)/('Weights and method'!$D$11-'Weights and method'!$C$11)))</x:f>
        <x:v>1.655901683261202</x:v>
      </x:c>
      <x:c r="J7384" s="8" t="n">
        <x:f>100*'Weights and method'!$B$12*MAX(0,MIN(1,(LN(1+'Original 8 pillars'!J7384)-'Weights and method'!$C$12)/('Weights and method'!$D$12-'Weights and method'!$C$12)))</x:f>
        <x:v>3.8230464659939396</x:v>
      </x:c>
      <x:c r="K7384" s="8" t="n">
        <x:f>SUM(C7384:J7384)</x:f>
        <x:v>60.943601824709305</x:v>
      </x:c>
    </x:row>
    <x:row r="7385">
      <x:c r="A7385" s="2" t="str">
        <x:f>'Original 8 pillars'!A7385</x:f>
        <x:v>Zambia</x:v>
      </x:c>
      <x:c r="B7385" s="2" t="str">
        <x:f>'Original 8 pillars'!B7385</x:f>
        <x:v>2019-06</x:v>
      </x:c>
      <x:c r="C7385" s="8" t="n">
        <x:f>100*'Weights and method'!$B$5*MAX(0,MIN(1,(LN(1+'Original 8 pillars'!C7385)-'Weights and method'!$C$5)/('Weights and method'!$D$5-'Weights and method'!$C$5)))</x:f>
        <x:v>2.661082618875498</x:v>
      </x:c>
      <x:c r="D7385" s="8" t="n">
        <x:f>100*'Weights and method'!$B$6*MAX(0,MIN(1,(LN(1+'Original 8 pillars'!D7385)-'Weights and method'!$C$6)/('Weights and method'!$D$6-'Weights and method'!$C$6)))</x:f>
        <x:v>11.785672739404893</x:v>
      </x:c>
      <x:c r="E7385" s="8" t="n">
        <x:f>100*'Weights and method'!$B$7*MAX(0,MIN(1,(LN(1+'Original 8 pillars'!E7385)-'Weights and method'!$C$7)/('Weights and method'!$D$7-'Weights and method'!$C$7)))</x:f>
        <x:v>15.382541251898923</x:v>
      </x:c>
      <x:c r="F7385" s="8" t="n">
        <x:f>100*'Weights and method'!$B$8*MAX(0,MIN(1,(LN(1+'Original 8 pillars'!F7385)-'Weights and method'!$C$8)/('Weights and method'!$D$8-'Weights and method'!$C$8)))</x:f>
        <x:v>14.910615113485356</x:v>
      </x:c>
      <x:c r="G7385" s="8" t="n">
        <x:f>100*'Weights and method'!$B$9*MAX(0,MIN(1,(LN(1+'Original 8 pillars'!G7385)-'Weights and method'!$C$9)/('Weights and method'!$D$9-'Weights and method'!$C$9)))</x:f>
        <x:v>4.398596727037036</x:v>
      </x:c>
      <x:c r="H7385" s="8" t="n">
        <x:f>100*'Weights and method'!$B$10*MAX(0,MIN(1,(LN(1+'Original 8 pillars'!H7385)-'Weights and method'!$C$10)/('Weights and method'!$D$10-'Weights and method'!$C$10)))</x:f>
        <x:v>0</x:v>
      </x:c>
      <x:c r="I7385" s="8" t="n">
        <x:f>100*'Weights and method'!$B$11*MAX(0,MIN(1,(LN(1+'Original 8 pillars'!I7385)-'Weights and method'!$C$11)/('Weights and method'!$D$11-'Weights and method'!$C$11)))</x:f>
        <x:v>1.903409779738465</x:v>
      </x:c>
      <x:c r="J7385" s="8" t="n">
        <x:f>100*'Weights and method'!$B$12*MAX(0,MIN(1,(LN(1+'Original 8 pillars'!J7385)-'Weights and method'!$C$12)/('Weights and method'!$D$12-'Weights and method'!$C$12)))</x:f>
        <x:v>4.140264422717118</x:v>
      </x:c>
      <x:c r="K7385" s="8" t="n">
        <x:f>SUM(C7385:J7385)</x:f>
        <x:v>55.18218265315729</x:v>
      </x:c>
    </x:row>
    <x:row r="7386">
      <x:c r="A7386" s="2" t="str">
        <x:f>'Original 8 pillars'!A7386</x:f>
        <x:v>Zambia</x:v>
      </x:c>
      <x:c r="B7386" s="2" t="str">
        <x:f>'Original 8 pillars'!B7386</x:f>
        <x:v>2019-07</x:v>
      </x:c>
      <x:c r="C7386" s="8" t="n">
        <x:f>100*'Weights and method'!$B$5*MAX(0,MIN(1,(LN(1+'Original 8 pillars'!C7386)-'Weights and method'!$C$5)/('Weights and method'!$D$5-'Weights and method'!$C$5)))</x:f>
        <x:v>3.3352739405166387</x:v>
      </x:c>
      <x:c r="D7386" s="8" t="n">
        <x:f>100*'Weights and method'!$B$6*MAX(0,MIN(1,(LN(1+'Original 8 pillars'!D7386)-'Weights and method'!$C$6)/('Weights and method'!$D$6-'Weights and method'!$C$6)))</x:f>
        <x:v>11.642463369025247</x:v>
      </x:c>
      <x:c r="E7386" s="8" t="n">
        <x:f>100*'Weights and method'!$B$7*MAX(0,MIN(1,(LN(1+'Original 8 pillars'!E7386)-'Weights and method'!$C$7)/('Weights and method'!$D$7-'Weights and method'!$C$7)))</x:f>
        <x:v>15.301418676253169</x:v>
      </x:c>
      <x:c r="F7386" s="8" t="n">
        <x:f>100*'Weights and method'!$B$8*MAX(0,MIN(1,(LN(1+'Original 8 pillars'!F7386)-'Weights and method'!$C$8)/('Weights and method'!$D$8-'Weights and method'!$C$8)))</x:f>
        <x:v>14.788406540095318</x:v>
      </x:c>
      <x:c r="G7386" s="8" t="n">
        <x:f>100*'Weights and method'!$B$9*MAX(0,MIN(1,(LN(1+'Original 8 pillars'!G7386)-'Weights and method'!$C$9)/('Weights and method'!$D$9-'Weights and method'!$C$9)))</x:f>
        <x:v>2.4890854417064627</x:v>
      </x:c>
      <x:c r="H7386" s="8" t="n">
        <x:f>100*'Weights and method'!$B$10*MAX(0,MIN(1,(LN(1+'Original 8 pillars'!H7386)-'Weights and method'!$C$10)/('Weights and method'!$D$10-'Weights and method'!$C$10)))</x:f>
        <x:v>0</x:v>
      </x:c>
      <x:c r="I7386" s="8" t="n">
        <x:f>100*'Weights and method'!$B$11*MAX(0,MIN(1,(LN(1+'Original 8 pillars'!I7386)-'Weights and method'!$C$11)/('Weights and method'!$D$11-'Weights and method'!$C$11)))</x:f>
        <x:v>0.7325397091974027</x:v>
      </x:c>
      <x:c r="J7386" s="8" t="n">
        <x:f>100*'Weights and method'!$B$12*MAX(0,MIN(1,(LN(1+'Original 8 pillars'!J7386)-'Weights and method'!$C$12)/('Weights and method'!$D$12-'Weights and method'!$C$12)))</x:f>
        <x:v>3.6005809328788967</x:v>
      </x:c>
      <x:c r="K7386" s="8" t="n">
        <x:f>SUM(C7386:J7386)</x:f>
        <x:v>51.88976860967314</x:v>
      </x:c>
    </x:row>
    <x:row r="7387">
      <x:c r="A7387" s="2" t="str">
        <x:f>'Original 8 pillars'!A7387</x:f>
        <x:v>Zambia</x:v>
      </x:c>
      <x:c r="B7387" s="2" t="str">
        <x:f>'Original 8 pillars'!B7387</x:f>
        <x:v>2019-08</x:v>
      </x:c>
      <x:c r="C7387" s="8" t="n">
        <x:f>100*'Weights and method'!$B$5*MAX(0,MIN(1,(LN(1+'Original 8 pillars'!C7387)-'Weights and method'!$C$5)/('Weights and method'!$D$5-'Weights and method'!$C$5)))</x:f>
        <x:v>5.158508510003788</x:v>
      </x:c>
      <x:c r="D7387" s="8" t="n">
        <x:f>100*'Weights and method'!$B$6*MAX(0,MIN(1,(LN(1+'Original 8 pillars'!D7387)-'Weights and method'!$C$6)/('Weights and method'!$D$6-'Weights and method'!$C$6)))</x:f>
        <x:v>11.649703963585553</x:v>
      </x:c>
      <x:c r="E7387" s="8" t="n">
        <x:f>100*'Weights and method'!$B$7*MAX(0,MIN(1,(LN(1+'Original 8 pillars'!E7387)-'Weights and method'!$C$7)/('Weights and method'!$D$7-'Weights and method'!$C$7)))</x:f>
        <x:v>15.336778646760951</x:v>
      </x:c>
      <x:c r="F7387" s="8" t="n">
        <x:f>100*'Weights and method'!$B$8*MAX(0,MIN(1,(LN(1+'Original 8 pillars'!F7387)-'Weights and method'!$C$8)/('Weights and method'!$D$8-'Weights and method'!$C$8)))</x:f>
        <x:v>14.662369928465656</x:v>
      </x:c>
      <x:c r="G7387" s="8" t="n">
        <x:f>100*'Weights and method'!$B$9*MAX(0,MIN(1,(LN(1+'Original 8 pillars'!G7387)-'Weights and method'!$C$9)/('Weights and method'!$D$9-'Weights and method'!$C$9)))</x:f>
        <x:v>2.8650269582056738</x:v>
      </x:c>
      <x:c r="H7387" s="8" t="n">
        <x:f>100*'Weights and method'!$B$10*MAX(0,MIN(1,(LN(1+'Original 8 pillars'!H7387)-'Weights and method'!$C$10)/('Weights and method'!$D$10-'Weights and method'!$C$10)))</x:f>
        <x:v>0</x:v>
      </x:c>
      <x:c r="I7387" s="8" t="n">
        <x:f>100*'Weights and method'!$B$11*MAX(0,MIN(1,(LN(1+'Original 8 pillars'!I7387)-'Weights and method'!$C$11)/('Weights and method'!$D$11-'Weights and method'!$C$11)))</x:f>
        <x:v>1.311397975858403</x:v>
      </x:c>
      <x:c r="J7387" s="8" t="n">
        <x:f>100*'Weights and method'!$B$12*MAX(0,MIN(1,(LN(1+'Original 8 pillars'!J7387)-'Weights and method'!$C$12)/('Weights and method'!$D$12-'Weights and method'!$C$12)))</x:f>
        <x:v>4.292992995789254</x:v>
      </x:c>
      <x:c r="K7387" s="8" t="n">
        <x:f>SUM(C7387:J7387)</x:f>
        <x:v>55.27677897866929</x:v>
      </x:c>
    </x:row>
    <x:row r="7388">
      <x:c r="A7388" s="2" t="str">
        <x:f>'Original 8 pillars'!A7388</x:f>
        <x:v>Zambia</x:v>
      </x:c>
      <x:c r="B7388" s="2" t="str">
        <x:f>'Original 8 pillars'!B7388</x:f>
        <x:v>2019-09</x:v>
      </x:c>
      <x:c r="C7388" s="8" t="n">
        <x:f>100*'Weights and method'!$B$5*MAX(0,MIN(1,(LN(1+'Original 8 pillars'!C7388)-'Weights and method'!$C$5)/('Weights and method'!$D$5-'Weights and method'!$C$5)))</x:f>
        <x:v>5.394051313743638</x:v>
      </x:c>
      <x:c r="D7388" s="8" t="n">
        <x:f>100*'Weights and method'!$B$6*MAX(0,MIN(1,(LN(1+'Original 8 pillars'!D7388)-'Weights and method'!$C$6)/('Weights and method'!$D$6-'Weights and method'!$C$6)))</x:f>
        <x:v>11.642248778646506</x:v>
      </x:c>
      <x:c r="E7388" s="8" t="n">
        <x:f>100*'Weights and method'!$B$7*MAX(0,MIN(1,(LN(1+'Original 8 pillars'!E7388)-'Weights and method'!$C$7)/('Weights and method'!$D$7-'Weights and method'!$C$7)))</x:f>
        <x:v>15.397509535984831</x:v>
      </x:c>
      <x:c r="F7388" s="8" t="n">
        <x:f>100*'Weights and method'!$B$8*MAX(0,MIN(1,(LN(1+'Original 8 pillars'!F7388)-'Weights and method'!$C$8)/('Weights and method'!$D$8-'Weights and method'!$C$8)))</x:f>
        <x:v>14.79796249032439</x:v>
      </x:c>
      <x:c r="G7388" s="8" t="n">
        <x:f>100*'Weights and method'!$B$9*MAX(0,MIN(1,(LN(1+'Original 8 pillars'!G7388)-'Weights and method'!$C$9)/('Weights and method'!$D$9-'Weights and method'!$C$9)))</x:f>
        <x:v>5.822761145902386</x:v>
      </x:c>
      <x:c r="H7388" s="8" t="n">
        <x:f>100*'Weights and method'!$B$10*MAX(0,MIN(1,(LN(1+'Original 8 pillars'!H7388)-'Weights and method'!$C$10)/('Weights and method'!$D$10-'Weights and method'!$C$10)))</x:f>
        <x:v>0</x:v>
      </x:c>
      <x:c r="I7388" s="8" t="n">
        <x:f>100*'Weights and method'!$B$11*MAX(0,MIN(1,(LN(1+'Original 8 pillars'!I7388)-'Weights and method'!$C$11)/('Weights and method'!$D$11-'Weights and method'!$C$11)))</x:f>
        <x:v>3.168235754357935</x:v>
      </x:c>
      <x:c r="J7388" s="8" t="n">
        <x:f>100*'Weights and method'!$B$12*MAX(0,MIN(1,(LN(1+'Original 8 pillars'!J7388)-'Weights and method'!$C$12)/('Weights and method'!$D$12-'Weights and method'!$C$12)))</x:f>
        <x:v>5.86513578406941</x:v>
      </x:c>
      <x:c r="K7388" s="8" t="n">
        <x:f>SUM(C7388:J7388)</x:f>
        <x:v>62.08790480302909</x:v>
      </x:c>
    </x:row>
    <x:row r="7389">
      <x:c r="A7389" s="2" t="str">
        <x:f>'Original 8 pillars'!A7389</x:f>
        <x:v>Zambia</x:v>
      </x:c>
      <x:c r="B7389" s="2" t="str">
        <x:f>'Original 8 pillars'!B7389</x:f>
        <x:v>2019-10</x:v>
      </x:c>
      <x:c r="C7389" s="8" t="n">
        <x:f>100*'Weights and method'!$B$5*MAX(0,MIN(1,(LN(1+'Original 8 pillars'!C7389)-'Weights and method'!$C$5)/('Weights and method'!$D$5-'Weights and method'!$C$5)))</x:f>
        <x:v>3.905257829425619</x:v>
      </x:c>
      <x:c r="D7389" s="8" t="n">
        <x:f>100*'Weights and method'!$B$6*MAX(0,MIN(1,(LN(1+'Original 8 pillars'!D7389)-'Weights and method'!$C$6)/('Weights and method'!$D$6-'Weights and method'!$C$6)))</x:f>
        <x:v>11.637784483141294</x:v>
      </x:c>
      <x:c r="E7389" s="8" t="n">
        <x:f>100*'Weights and method'!$B$7*MAX(0,MIN(1,(LN(1+'Original 8 pillars'!E7389)-'Weights and method'!$C$7)/('Weights and method'!$D$7-'Weights and method'!$C$7)))</x:f>
        <x:v>15.277335411392272</x:v>
      </x:c>
      <x:c r="F7389" s="8" t="n">
        <x:f>100*'Weights and method'!$B$8*MAX(0,MIN(1,(LN(1+'Original 8 pillars'!F7389)-'Weights and method'!$C$8)/('Weights and method'!$D$8-'Weights and method'!$C$8)))</x:f>
        <x:v>14.704773951267871</x:v>
      </x:c>
      <x:c r="G7389" s="8" t="n">
        <x:f>100*'Weights and method'!$B$9*MAX(0,MIN(1,(LN(1+'Original 8 pillars'!G7389)-'Weights and method'!$C$9)/('Weights and method'!$D$9-'Weights and method'!$C$9)))</x:f>
        <x:v>3.8199366082728243</x:v>
      </x:c>
      <x:c r="H7389" s="8" t="n">
        <x:f>100*'Weights and method'!$B$10*MAX(0,MIN(1,(LN(1+'Original 8 pillars'!H7389)-'Weights and method'!$C$10)/('Weights and method'!$D$10-'Weights and method'!$C$10)))</x:f>
        <x:v>0</x:v>
      </x:c>
      <x:c r="I7389" s="8" t="n">
        <x:f>100*'Weights and method'!$B$11*MAX(0,MIN(1,(LN(1+'Original 8 pillars'!I7389)-'Weights and method'!$C$11)/('Weights and method'!$D$11-'Weights and method'!$C$11)))</x:f>
        <x:v>1.6275748249628175</x:v>
      </x:c>
      <x:c r="J7389" s="8" t="n">
        <x:f>100*'Weights and method'!$B$12*MAX(0,MIN(1,(LN(1+'Original 8 pillars'!J7389)-'Weights and method'!$C$12)/('Weights and method'!$D$12-'Weights and method'!$C$12)))</x:f>
        <x:v>4.653533521267356</x:v>
      </x:c>
      <x:c r="K7389" s="8" t="n">
        <x:f>SUM(C7389:J7389)</x:f>
        <x:v>55.62619662973005</x:v>
      </x:c>
    </x:row>
    <x:row r="7390">
      <x:c r="A7390" s="2" t="str">
        <x:f>'Original 8 pillars'!A7390</x:f>
        <x:v>Zambia</x:v>
      </x:c>
      <x:c r="B7390" s="2" t="str">
        <x:f>'Original 8 pillars'!B7390</x:f>
        <x:v>2019-11</x:v>
      </x:c>
      <x:c r="C7390" s="8" t="n">
        <x:f>100*'Weights and method'!$B$5*MAX(0,MIN(1,(LN(1+'Original 8 pillars'!C7390)-'Weights and method'!$C$5)/('Weights and method'!$D$5-'Weights and method'!$C$5)))</x:f>
        <x:v>5.722319766841287</x:v>
      </x:c>
      <x:c r="D7390" s="8" t="n">
        <x:f>100*'Weights and method'!$B$6*MAX(0,MIN(1,(LN(1+'Original 8 pillars'!D7390)-'Weights and method'!$C$6)/('Weights and method'!$D$6-'Weights and method'!$C$6)))</x:f>
        <x:v>11.76059594722869</x:v>
      </x:c>
      <x:c r="E7390" s="8" t="n">
        <x:f>100*'Weights and method'!$B$7*MAX(0,MIN(1,(LN(1+'Original 8 pillars'!E7390)-'Weights and method'!$C$7)/('Weights and method'!$D$7-'Weights and method'!$C$7)))</x:f>
        <x:v>15.579181931614947</x:v>
      </x:c>
      <x:c r="F7390" s="8" t="n">
        <x:f>100*'Weights and method'!$B$8*MAX(0,MIN(1,(LN(1+'Original 8 pillars'!F7390)-'Weights and method'!$C$8)/('Weights and method'!$D$8-'Weights and method'!$C$8)))</x:f>
        <x:v>14.87609110335767</x:v>
      </x:c>
      <x:c r="G7390" s="8" t="n">
        <x:f>100*'Weights and method'!$B$9*MAX(0,MIN(1,(LN(1+'Original 8 pillars'!G7390)-'Weights and method'!$C$9)/('Weights and method'!$D$9-'Weights and method'!$C$9)))</x:f>
        <x:v>4.422309413845447</x:v>
      </x:c>
      <x:c r="H7390" s="8" t="n">
        <x:f>100*'Weights and method'!$B$10*MAX(0,MIN(1,(LN(1+'Original 8 pillars'!H7390)-'Weights and method'!$C$10)/('Weights and method'!$D$10-'Weights and method'!$C$10)))</x:f>
        <x:v>0</x:v>
      </x:c>
      <x:c r="I7390" s="8" t="n">
        <x:f>100*'Weights and method'!$B$11*MAX(0,MIN(1,(LN(1+'Original 8 pillars'!I7390)-'Weights and method'!$C$11)/('Weights and method'!$D$11-'Weights and method'!$C$11)))</x:f>
        <x:v>2.8250041569053344</x:v>
      </x:c>
      <x:c r="J7390" s="8" t="n">
        <x:f>100*'Weights and method'!$B$12*MAX(0,MIN(1,(LN(1+'Original 8 pillars'!J7390)-'Weights and method'!$C$12)/('Weights and method'!$D$12-'Weights and method'!$C$12)))</x:f>
        <x:v>5.49907635199286</x:v>
      </x:c>
      <x:c r="K7390" s="8" t="n">
        <x:f>SUM(C7390:J7390)</x:f>
        <x:v>60.68457867178624</x:v>
      </x:c>
    </x:row>
    <x:row r="7391">
      <x:c r="A7391" s="2" t="str">
        <x:f>'Original 8 pillars'!A7391</x:f>
        <x:v>Zambia</x:v>
      </x:c>
      <x:c r="B7391" s="2" t="str">
        <x:f>'Original 8 pillars'!B7391</x:f>
        <x:v>2019-12</x:v>
      </x:c>
      <x:c r="C7391" s="8" t="n">
        <x:f>100*'Weights and method'!$B$5*MAX(0,MIN(1,(LN(1+'Original 8 pillars'!C7391)-'Weights and method'!$C$5)/('Weights and method'!$D$5-'Weights and method'!$C$5)))</x:f>
        <x:v>7.203210938203629</x:v>
      </x:c>
      <x:c r="D7391" s="8" t="n">
        <x:f>100*'Weights and method'!$B$6*MAX(0,MIN(1,(LN(1+'Original 8 pillars'!D7391)-'Weights and method'!$C$6)/('Weights and method'!$D$6-'Weights and method'!$C$6)))</x:f>
        <x:v>11.715327959835404</x:v>
      </x:c>
      <x:c r="E7391" s="8" t="n">
        <x:f>100*'Weights and method'!$B$7*MAX(0,MIN(1,(LN(1+'Original 8 pillars'!E7391)-'Weights and method'!$C$7)/('Weights and method'!$D$7-'Weights and method'!$C$7)))</x:f>
        <x:v>15.189446571724098</x:v>
      </x:c>
      <x:c r="F7391" s="8" t="n">
        <x:f>100*'Weights and method'!$B$8*MAX(0,MIN(1,(LN(1+'Original 8 pillars'!F7391)-'Weights and method'!$C$8)/('Weights and method'!$D$8-'Weights and method'!$C$8)))</x:f>
        <x:v>14.599536911636728</x:v>
      </x:c>
      <x:c r="G7391" s="8" t="n">
        <x:f>100*'Weights and method'!$B$9*MAX(0,MIN(1,(LN(1+'Original 8 pillars'!G7391)-'Weights and method'!$C$9)/('Weights and method'!$D$9-'Weights and method'!$C$9)))</x:f>
        <x:v>4.529448221805739</x:v>
      </x:c>
      <x:c r="H7391" s="8" t="n">
        <x:f>100*'Weights and method'!$B$10*MAX(0,MIN(1,(LN(1+'Original 8 pillars'!H7391)-'Weights and method'!$C$10)/('Weights and method'!$D$10-'Weights and method'!$C$10)))</x:f>
        <x:v>0</x:v>
      </x:c>
      <x:c r="I7391" s="8" t="n">
        <x:f>100*'Weights and method'!$B$11*MAX(0,MIN(1,(LN(1+'Original 8 pillars'!I7391)-'Weights and method'!$C$11)/('Weights and method'!$D$11-'Weights and method'!$C$11)))</x:f>
        <x:v>0.551535165979043</x:v>
      </x:c>
      <x:c r="J7391" s="8" t="n">
        <x:f>100*'Weights and method'!$B$12*MAX(0,MIN(1,(LN(1+'Original 8 pillars'!J7391)-'Weights and method'!$C$12)/('Weights and method'!$D$12-'Weights and method'!$C$12)))</x:f>
        <x:v>4.509865703457982</x:v>
      </x:c>
      <x:c r="K7391" s="8" t="n">
        <x:f>SUM(C7391:J7391)</x:f>
        <x:v>58.298371472642614</x:v>
      </x:c>
    </x:row>
    <x:row r="7392">
      <x:c r="A7392" s="2" t="str">
        <x:f>'Original 8 pillars'!A7392</x:f>
        <x:v>Zambia</x:v>
      </x:c>
      <x:c r="B7392" s="2" t="str">
        <x:f>'Original 8 pillars'!B7392</x:f>
        <x:v>2020-01</x:v>
      </x:c>
      <x:c r="C7392" s="8" t="n">
        <x:f>100*'Weights and method'!$B$5*MAX(0,MIN(1,(LN(1+'Original 8 pillars'!C7392)-'Weights and method'!$C$5)/('Weights and method'!$D$5-'Weights and method'!$C$5)))</x:f>
        <x:v>4.74421845335509</x:v>
      </x:c>
      <x:c r="D7392" s="8" t="n">
        <x:f>100*'Weights and method'!$B$6*MAX(0,MIN(1,(LN(1+'Original 8 pillars'!D7392)-'Weights and method'!$C$6)/('Weights and method'!$D$6-'Weights and method'!$C$6)))</x:f>
        <x:v>11.728794249056437</x:v>
      </x:c>
      <x:c r="E7392" s="8" t="n">
        <x:f>100*'Weights and method'!$B$7*MAX(0,MIN(1,(LN(1+'Original 8 pillars'!E7392)-'Weights and method'!$C$7)/('Weights and method'!$D$7-'Weights and method'!$C$7)))</x:f>
        <x:v>15.342177925835394</x:v>
      </x:c>
      <x:c r="F7392" s="8" t="n">
        <x:f>100*'Weights and method'!$B$8*MAX(0,MIN(1,(LN(1+'Original 8 pillars'!F7392)-'Weights and method'!$C$8)/('Weights and method'!$D$8-'Weights and method'!$C$8)))</x:f>
        <x:v>14.749474900381484</x:v>
      </x:c>
      <x:c r="G7392" s="8" t="n">
        <x:f>100*'Weights and method'!$B$9*MAX(0,MIN(1,(LN(1+'Original 8 pillars'!G7392)-'Weights and method'!$C$9)/('Weights and method'!$D$9-'Weights and method'!$C$9)))</x:f>
        <x:v>5.034707833189094</x:v>
      </x:c>
      <x:c r="H7392" s="8" t="n">
        <x:f>100*'Weights and method'!$B$10*MAX(0,MIN(1,(LN(1+'Original 8 pillars'!H7392)-'Weights and method'!$C$10)/('Weights and method'!$D$10-'Weights and method'!$C$10)))</x:f>
        <x:v>0</x:v>
      </x:c>
      <x:c r="I7392" s="8" t="n">
        <x:f>100*'Weights and method'!$B$11*MAX(0,MIN(1,(LN(1+'Original 8 pillars'!I7392)-'Weights and method'!$C$11)/('Weights and method'!$D$11-'Weights and method'!$C$11)))</x:f>
        <x:v>2.5434853886967987</x:v>
      </x:c>
      <x:c r="J7392" s="8" t="n">
        <x:f>100*'Weights and method'!$B$12*MAX(0,MIN(1,(LN(1+'Original 8 pillars'!J7392)-'Weights and method'!$C$12)/('Weights and method'!$D$12-'Weights and method'!$C$12)))</x:f>
        <x:v>2.9144389378740967</x:v>
      </x:c>
      <x:c r="K7392" s="8" t="n">
        <x:f>SUM(C7392:J7392)</x:f>
        <x:v>57.057297688388395</x:v>
      </x:c>
    </x:row>
    <x:row r="7393">
      <x:c r="A7393" s="2" t="str">
        <x:f>'Original 8 pillars'!A7393</x:f>
        <x:v>Zambia</x:v>
      </x:c>
      <x:c r="B7393" s="2" t="str">
        <x:f>'Original 8 pillars'!B7393</x:f>
        <x:v>2020-02</x:v>
      </x:c>
      <x:c r="C7393" s="8" t="n">
        <x:f>100*'Weights and method'!$B$5*MAX(0,MIN(1,(LN(1+'Original 8 pillars'!C7393)-'Weights and method'!$C$5)/('Weights and method'!$D$5-'Weights and method'!$C$5)))</x:f>
        <x:v>3.8788280534842046</x:v>
      </x:c>
      <x:c r="D7393" s="8" t="n">
        <x:f>100*'Weights and method'!$B$6*MAX(0,MIN(1,(LN(1+'Original 8 pillars'!D7393)-'Weights and method'!$C$6)/('Weights and method'!$D$6-'Weights and method'!$C$6)))</x:f>
        <x:v>11.730127308817687</x:v>
      </x:c>
      <x:c r="E7393" s="8" t="n">
        <x:f>100*'Weights and method'!$B$7*MAX(0,MIN(1,(LN(1+'Original 8 pillars'!E7393)-'Weights and method'!$C$7)/('Weights and method'!$D$7-'Weights and method'!$C$7)))</x:f>
        <x:v>15.401835262884102</x:v>
      </x:c>
      <x:c r="F7393" s="8" t="n">
        <x:f>100*'Weights and method'!$B$8*MAX(0,MIN(1,(LN(1+'Original 8 pillars'!F7393)-'Weights and method'!$C$8)/('Weights and method'!$D$8-'Weights and method'!$C$8)))</x:f>
        <x:v>14.746972900807696</x:v>
      </x:c>
      <x:c r="G7393" s="8" t="n">
        <x:f>100*'Weights and method'!$B$9*MAX(0,MIN(1,(LN(1+'Original 8 pillars'!G7393)-'Weights and method'!$C$9)/('Weights and method'!$D$9-'Weights and method'!$C$9)))</x:f>
        <x:v>4.1971777504572705</x:v>
      </x:c>
      <x:c r="H7393" s="8" t="n">
        <x:f>100*'Weights and method'!$B$10*MAX(0,MIN(1,(LN(1+'Original 8 pillars'!H7393)-'Weights and method'!$C$10)/('Weights and method'!$D$10-'Weights and method'!$C$10)))</x:f>
        <x:v>0</x:v>
      </x:c>
      <x:c r="I7393" s="8" t="n">
        <x:f>100*'Weights and method'!$B$11*MAX(0,MIN(1,(LN(1+'Original 8 pillars'!I7393)-'Weights and method'!$C$11)/('Weights and method'!$D$11-'Weights and method'!$C$11)))</x:f>
        <x:v>0.9964803734278112</x:v>
      </x:c>
      <x:c r="J7393" s="8" t="n">
        <x:f>100*'Weights and method'!$B$12*MAX(0,MIN(1,(LN(1+'Original 8 pillars'!J7393)-'Weights and method'!$C$12)/('Weights and method'!$D$12-'Weights and method'!$C$12)))</x:f>
        <x:v>3.4774112555000003</x:v>
      </x:c>
      <x:c r="K7393" s="8" t="n">
        <x:f>SUM(C7393:J7393)</x:f>
        <x:v>54.42883290537877</x:v>
      </x:c>
    </x:row>
    <x:row r="7394">
      <x:c r="A7394" s="2" t="str">
        <x:f>'Original 8 pillars'!A7394</x:f>
        <x:v>Zambia</x:v>
      </x:c>
      <x:c r="B7394" s="2" t="str">
        <x:f>'Original 8 pillars'!B7394</x:f>
        <x:v>2020-03</x:v>
      </x:c>
      <x:c r="C7394" s="8" t="n">
        <x:f>100*'Weights and method'!$B$5*MAX(0,MIN(1,(LN(1+'Original 8 pillars'!C7394)-'Weights and method'!$C$5)/('Weights and method'!$D$5-'Weights and method'!$C$5)))</x:f>
        <x:v>6.545342536256833</x:v>
      </x:c>
      <x:c r="D7394" s="8" t="n">
        <x:f>100*'Weights and method'!$B$6*MAX(0,MIN(1,(LN(1+'Original 8 pillars'!D7394)-'Weights and method'!$C$6)/('Weights and method'!$D$6-'Weights and method'!$C$6)))</x:f>
        <x:v>11.72000429128849</x:v>
      </x:c>
      <x:c r="E7394" s="8" t="n">
        <x:f>100*'Weights and method'!$B$7*MAX(0,MIN(1,(LN(1+'Original 8 pillars'!E7394)-'Weights and method'!$C$7)/('Weights and method'!$D$7-'Weights and method'!$C$7)))</x:f>
        <x:v>15.32076355165079</x:v>
      </x:c>
      <x:c r="F7394" s="8" t="n">
        <x:f>100*'Weights and method'!$B$8*MAX(0,MIN(1,(LN(1+'Original 8 pillars'!F7394)-'Weights and method'!$C$8)/('Weights and method'!$D$8-'Weights and method'!$C$8)))</x:f>
        <x:v>14.753540241373233</x:v>
      </x:c>
      <x:c r="G7394" s="8" t="n">
        <x:f>100*'Weights and method'!$B$9*MAX(0,MIN(1,(LN(1+'Original 8 pillars'!G7394)-'Weights and method'!$C$9)/('Weights and method'!$D$9-'Weights and method'!$C$9)))</x:f>
        <x:v>6.884284349382105</x:v>
      </x:c>
      <x:c r="H7394" s="8" t="n">
        <x:f>100*'Weights and method'!$B$10*MAX(0,MIN(1,(LN(1+'Original 8 pillars'!H7394)-'Weights and method'!$C$10)/('Weights and method'!$D$10-'Weights and method'!$C$10)))</x:f>
        <x:v>0</x:v>
      </x:c>
      <x:c r="I7394" s="8" t="n">
        <x:f>100*'Weights and method'!$B$11*MAX(0,MIN(1,(LN(1+'Original 8 pillars'!I7394)-'Weights and method'!$C$11)/('Weights and method'!$D$11-'Weights and method'!$C$11)))</x:f>
        <x:v>1.6513834523992281</x:v>
      </x:c>
      <x:c r="J7394" s="8" t="n">
        <x:f>100*'Weights and method'!$B$12*MAX(0,MIN(1,(LN(1+'Original 8 pillars'!J7394)-'Weights and method'!$C$12)/('Weights and method'!$D$12-'Weights and method'!$C$12)))</x:f>
        <x:v>2.5737548840544693</x:v>
      </x:c>
      <x:c r="K7394" s="8" t="n">
        <x:f>SUM(C7394:J7394)</x:f>
        <x:v>59.44907330640515</x:v>
      </x:c>
    </x:row>
    <x:row r="7395">
      <x:c r="A7395" s="2" t="str">
        <x:f>'Original 8 pillars'!A7395</x:f>
        <x:v>Zambia</x:v>
      </x:c>
      <x:c r="B7395" s="2" t="str">
        <x:f>'Original 8 pillars'!B7395</x:f>
        <x:v>2020-04</x:v>
      </x:c>
      <x:c r="C7395" s="8" t="n">
        <x:f>100*'Weights and method'!$B$5*MAX(0,MIN(1,(LN(1+'Original 8 pillars'!C7395)-'Weights and method'!$C$5)/('Weights and method'!$D$5-'Weights and method'!$C$5)))</x:f>
        <x:v>6.79697415381994</x:v>
      </x:c>
      <x:c r="D7395" s="8" t="n">
        <x:f>100*'Weights and method'!$B$6*MAX(0,MIN(1,(LN(1+'Original 8 pillars'!D7395)-'Weights and method'!$C$6)/('Weights and method'!$D$6-'Weights and method'!$C$6)))</x:f>
        <x:v>11.934758263277221</x:v>
      </x:c>
      <x:c r="E7395" s="8" t="n">
        <x:f>100*'Weights and method'!$B$7*MAX(0,MIN(1,(LN(1+'Original 8 pillars'!E7395)-'Weights and method'!$C$7)/('Weights and method'!$D$7-'Weights and method'!$C$7)))</x:f>
        <x:v>15.692775151612608</x:v>
      </x:c>
      <x:c r="F7395" s="8" t="n">
        <x:f>100*'Weights and method'!$B$8*MAX(0,MIN(1,(LN(1+'Original 8 pillars'!F7395)-'Weights and method'!$C$8)/('Weights and method'!$D$8-'Weights and method'!$C$8)))</x:f>
        <x:v>15.130029365511712</x:v>
      </x:c>
      <x:c r="G7395" s="8" t="n">
        <x:f>100*'Weights and method'!$B$9*MAX(0,MIN(1,(LN(1+'Original 8 pillars'!G7395)-'Weights and method'!$C$9)/('Weights and method'!$D$9-'Weights and method'!$C$9)))</x:f>
        <x:v>7.235846101263237</x:v>
      </x:c>
      <x:c r="H7395" s="8" t="n">
        <x:f>100*'Weights and method'!$B$10*MAX(0,MIN(1,(LN(1+'Original 8 pillars'!H7395)-'Weights and method'!$C$10)/('Weights and method'!$D$10-'Weights and method'!$C$10)))</x:f>
        <x:v>0</x:v>
      </x:c>
      <x:c r="I7395" s="8" t="n">
        <x:f>100*'Weights and method'!$B$11*MAX(0,MIN(1,(LN(1+'Original 8 pillars'!I7395)-'Weights and method'!$C$11)/('Weights and method'!$D$11-'Weights and method'!$C$11)))</x:f>
        <x:v>2.7268158997695915</x:v>
      </x:c>
      <x:c r="J7395" s="8" t="n">
        <x:f>100*'Weights and method'!$B$12*MAX(0,MIN(1,(LN(1+'Original 8 pillars'!J7395)-'Weights and method'!$C$12)/('Weights and method'!$D$12-'Weights and method'!$C$12)))</x:f>
        <x:v>2.1354942575995746</x:v>
      </x:c>
      <x:c r="K7395" s="8" t="n">
        <x:f>SUM(C7395:J7395)</x:f>
        <x:v>61.65269319285388</x:v>
      </x:c>
    </x:row>
    <x:row r="7396">
      <x:c r="A7396" s="2" t="str">
        <x:f>'Original 8 pillars'!A7396</x:f>
        <x:v>Zambia</x:v>
      </x:c>
      <x:c r="B7396" s="2" t="str">
        <x:f>'Original 8 pillars'!B7396</x:f>
        <x:v>2020-05</x:v>
      </x:c>
      <x:c r="C7396" s="8" t="n">
        <x:f>100*'Weights and method'!$B$5*MAX(0,MIN(1,(LN(1+'Original 8 pillars'!C7396)-'Weights and method'!$C$5)/('Weights and method'!$D$5-'Weights and method'!$C$5)))</x:f>
        <x:v>3.228469827921929</x:v>
      </x:c>
      <x:c r="D7396" s="8" t="n">
        <x:f>100*'Weights and method'!$B$6*MAX(0,MIN(1,(LN(1+'Original 8 pillars'!D7396)-'Weights and method'!$C$6)/('Weights and method'!$D$6-'Weights and method'!$C$6)))</x:f>
        <x:v>11.908617916062367</x:v>
      </x:c>
      <x:c r="E7396" s="8" t="n">
        <x:f>100*'Weights and method'!$B$7*MAX(0,MIN(1,(LN(1+'Original 8 pillars'!E7396)-'Weights and method'!$C$7)/('Weights and method'!$D$7-'Weights and method'!$C$7)))</x:f>
        <x:v>15.714548696863872</x:v>
      </x:c>
      <x:c r="F7396" s="8" t="n">
        <x:f>100*'Weights and method'!$B$8*MAX(0,MIN(1,(LN(1+'Original 8 pillars'!F7396)-'Weights and method'!$C$8)/('Weights and method'!$D$8-'Weights and method'!$C$8)))</x:f>
        <x:v>15.000837845589718</x:v>
      </x:c>
      <x:c r="G7396" s="8" t="n">
        <x:f>100*'Weights and method'!$B$9*MAX(0,MIN(1,(LN(1+'Original 8 pillars'!G7396)-'Weights and method'!$C$9)/('Weights and method'!$D$9-'Weights and method'!$C$9)))</x:f>
        <x:v>4.7945631152381925</x:v>
      </x:c>
      <x:c r="H7396" s="8" t="n">
        <x:f>100*'Weights and method'!$B$10*MAX(0,MIN(1,(LN(1+'Original 8 pillars'!H7396)-'Weights and method'!$C$10)/('Weights and method'!$D$10-'Weights and method'!$C$10)))</x:f>
        <x:v>0</x:v>
      </x:c>
      <x:c r="I7396" s="8" t="n">
        <x:f>100*'Weights and method'!$B$11*MAX(0,MIN(1,(LN(1+'Original 8 pillars'!I7396)-'Weights and method'!$C$11)/('Weights and method'!$D$11-'Weights and method'!$C$11)))</x:f>
        <x:v>3.657092540796558</x:v>
      </x:c>
      <x:c r="J7396" s="8" t="n">
        <x:f>100*'Weights and method'!$B$12*MAX(0,MIN(1,(LN(1+'Original 8 pillars'!J7396)-'Weights and method'!$C$12)/('Weights and method'!$D$12-'Weights and method'!$C$12)))</x:f>
        <x:v>3.749520600398327</x:v>
      </x:c>
      <x:c r="K7396" s="8" t="n">
        <x:f>SUM(C7396:J7396)</x:f>
        <x:v>58.053650542870955</x:v>
      </x:c>
    </x:row>
    <x:row r="7397">
      <x:c r="A7397" s="2" t="str">
        <x:f>'Original 8 pillars'!A7397</x:f>
        <x:v>Zambia</x:v>
      </x:c>
      <x:c r="B7397" s="2" t="str">
        <x:f>'Original 8 pillars'!B7397</x:f>
        <x:v>2020-06</x:v>
      </x:c>
      <x:c r="C7397" s="8" t="n">
        <x:f>100*'Weights and method'!$B$5*MAX(0,MIN(1,(LN(1+'Original 8 pillars'!C7397)-'Weights and method'!$C$5)/('Weights and method'!$D$5-'Weights and method'!$C$5)))</x:f>
        <x:v>0.8427309161029493</x:v>
      </x:c>
      <x:c r="D7397" s="8" t="n">
        <x:f>100*'Weights and method'!$B$6*MAX(0,MIN(1,(LN(1+'Original 8 pillars'!D7397)-'Weights and method'!$C$6)/('Weights and method'!$D$6-'Weights and method'!$C$6)))</x:f>
        <x:v>11.697259860050215</x:v>
      </x:c>
      <x:c r="E7397" s="8" t="n">
        <x:f>100*'Weights and method'!$B$7*MAX(0,MIN(1,(LN(1+'Original 8 pillars'!E7397)-'Weights and method'!$C$7)/('Weights and method'!$D$7-'Weights and method'!$C$7)))</x:f>
        <x:v>15.53174196086387</x:v>
      </x:c>
      <x:c r="F7397" s="8" t="n">
        <x:f>100*'Weights and method'!$B$8*MAX(0,MIN(1,(LN(1+'Original 8 pillars'!F7397)-'Weights and method'!$C$8)/('Weights and method'!$D$8-'Weights and method'!$C$8)))</x:f>
        <x:v>14.790320739949593</x:v>
      </x:c>
      <x:c r="G7397" s="8" t="n">
        <x:f>100*'Weights and method'!$B$9*MAX(0,MIN(1,(LN(1+'Original 8 pillars'!G7397)-'Weights and method'!$C$9)/('Weights and method'!$D$9-'Weights and method'!$C$9)))</x:f>
        <x:v>5.445021515551171</x:v>
      </x:c>
      <x:c r="H7397" s="8" t="n">
        <x:f>100*'Weights and method'!$B$10*MAX(0,MIN(1,(LN(1+'Original 8 pillars'!H7397)-'Weights and method'!$C$10)/('Weights and method'!$D$10-'Weights and method'!$C$10)))</x:f>
        <x:v>0</x:v>
      </x:c>
      <x:c r="I7397" s="8" t="n">
        <x:f>100*'Weights and method'!$B$11*MAX(0,MIN(1,(LN(1+'Original 8 pillars'!I7397)-'Weights and method'!$C$11)/('Weights and method'!$D$11-'Weights and method'!$C$11)))</x:f>
        <x:v>2.241805870599891</x:v>
      </x:c>
      <x:c r="J7397" s="8" t="n">
        <x:f>100*'Weights and method'!$B$12*MAX(0,MIN(1,(LN(1+'Original 8 pillars'!J7397)-'Weights and method'!$C$12)/('Weights and method'!$D$12-'Weights and method'!$C$12)))</x:f>
        <x:v>1.9787261786474948</x:v>
      </x:c>
      <x:c r="K7397" s="8" t="n">
        <x:f>SUM(C7397:J7397)</x:f>
        <x:v>52.52760704176518</x:v>
      </x:c>
    </x:row>
    <x:row r="7398">
      <x:c r="A7398" s="2" t="str">
        <x:f>'Original 8 pillars'!A7398</x:f>
        <x:v>Zambia</x:v>
      </x:c>
      <x:c r="B7398" s="2" t="str">
        <x:f>'Original 8 pillars'!B7398</x:f>
        <x:v>2020-07</x:v>
      </x:c>
      <x:c r="C7398" s="8" t="n">
        <x:f>100*'Weights and method'!$B$5*MAX(0,MIN(1,(LN(1+'Original 8 pillars'!C7398)-'Weights and method'!$C$5)/('Weights and method'!$D$5-'Weights and method'!$C$5)))</x:f>
        <x:v>1.8853011405889715</x:v>
      </x:c>
      <x:c r="D7398" s="8" t="n">
        <x:f>100*'Weights and method'!$B$6*MAX(0,MIN(1,(LN(1+'Original 8 pillars'!D7398)-'Weights and method'!$C$6)/('Weights and method'!$D$6-'Weights and method'!$C$6)))</x:f>
        <x:v>11.66077671107173</x:v>
      </x:c>
      <x:c r="E7398" s="8" t="n">
        <x:f>100*'Weights and method'!$B$7*MAX(0,MIN(1,(LN(1+'Original 8 pillars'!E7398)-'Weights and method'!$C$7)/('Weights and method'!$D$7-'Weights and method'!$C$7)))</x:f>
        <x:v>15.323267094872953</x:v>
      </x:c>
      <x:c r="F7398" s="8" t="n">
        <x:f>100*'Weights and method'!$B$8*MAX(0,MIN(1,(LN(1+'Original 8 pillars'!F7398)-'Weights and method'!$C$8)/('Weights and method'!$D$8-'Weights and method'!$C$8)))</x:f>
        <x:v>14.812171068788805</x:v>
      </x:c>
      <x:c r="G7398" s="8" t="n">
        <x:f>100*'Weights and method'!$B$9*MAX(0,MIN(1,(LN(1+'Original 8 pillars'!G7398)-'Weights and method'!$C$9)/('Weights and method'!$D$9-'Weights and method'!$C$9)))</x:f>
        <x:v>3.522873659092196</x:v>
      </x:c>
      <x:c r="H7398" s="8" t="n">
        <x:f>100*'Weights and method'!$B$10*MAX(0,MIN(1,(LN(1+'Original 8 pillars'!H7398)-'Weights and method'!$C$10)/('Weights and method'!$D$10-'Weights and method'!$C$10)))</x:f>
        <x:v>0</x:v>
      </x:c>
      <x:c r="I7398" s="8" t="n">
        <x:f>100*'Weights and method'!$B$11*MAX(0,MIN(1,(LN(1+'Original 8 pillars'!I7398)-'Weights and method'!$C$11)/('Weights and method'!$D$11-'Weights and method'!$C$11)))</x:f>
        <x:v>1.790351611260883</x:v>
      </x:c>
      <x:c r="J7398" s="8" t="n">
        <x:f>100*'Weights and method'!$B$12*MAX(0,MIN(1,(LN(1+'Original 8 pillars'!J7398)-'Weights and method'!$C$12)/('Weights and method'!$D$12-'Weights and method'!$C$12)))</x:f>
        <x:v>3.0890011804243223</x:v>
      </x:c>
      <x:c r="K7398" s="8" t="n">
        <x:f>SUM(C7398:J7398)</x:f>
        <x:v>52.083742466099864</x:v>
      </x:c>
    </x:row>
    <x:row r="7399">
      <x:c r="A7399" s="2" t="str">
        <x:f>'Original 8 pillars'!A7399</x:f>
        <x:v>Zambia</x:v>
      </x:c>
      <x:c r="B7399" s="2" t="str">
        <x:f>'Original 8 pillars'!B7399</x:f>
        <x:v>2020-08</x:v>
      </x:c>
      <x:c r="C7399" s="8" t="n">
        <x:f>100*'Weights and method'!$B$5*MAX(0,MIN(1,(LN(1+'Original 8 pillars'!C7399)-'Weights and method'!$C$5)/('Weights and method'!$D$5-'Weights and method'!$C$5)))</x:f>
        <x:v>4.524272847880571</x:v>
      </x:c>
      <x:c r="D7399" s="8" t="n">
        <x:f>100*'Weights and method'!$B$6*MAX(0,MIN(1,(LN(1+'Original 8 pillars'!D7399)-'Weights and method'!$C$6)/('Weights and method'!$D$6-'Weights and method'!$C$6)))</x:f>
        <x:v>11.758099044194214</x:v>
      </x:c>
      <x:c r="E7399" s="8" t="n">
        <x:f>100*'Weights and method'!$B$7*MAX(0,MIN(1,(LN(1+'Original 8 pillars'!E7399)-'Weights and method'!$C$7)/('Weights and method'!$D$7-'Weights and method'!$C$7)))</x:f>
        <x:v>15.438996742475732</x:v>
      </x:c>
      <x:c r="F7399" s="8" t="n">
        <x:f>100*'Weights and method'!$B$8*MAX(0,MIN(1,(LN(1+'Original 8 pillars'!F7399)-'Weights and method'!$C$8)/('Weights and method'!$D$8-'Weights and method'!$C$8)))</x:f>
        <x:v>15.013312662262582</x:v>
      </x:c>
      <x:c r="G7399" s="8" t="n">
        <x:f>100*'Weights and method'!$B$9*MAX(0,MIN(1,(LN(1+'Original 8 pillars'!G7399)-'Weights and method'!$C$9)/('Weights and method'!$D$9-'Weights and method'!$C$9)))</x:f>
        <x:v>3.890248884408172</x:v>
      </x:c>
      <x:c r="H7399" s="8" t="n">
        <x:f>100*'Weights and method'!$B$10*MAX(0,MIN(1,(LN(1+'Original 8 pillars'!H7399)-'Weights and method'!$C$10)/('Weights and method'!$D$10-'Weights and method'!$C$10)))</x:f>
        <x:v>0</x:v>
      </x:c>
      <x:c r="I7399" s="8" t="n">
        <x:f>100*'Weights and method'!$B$11*MAX(0,MIN(1,(LN(1+'Original 8 pillars'!I7399)-'Weights and method'!$C$11)/('Weights and method'!$D$11-'Weights and method'!$C$11)))</x:f>
        <x:v>1.1734663789587954</x:v>
      </x:c>
      <x:c r="J7399" s="8" t="n">
        <x:f>100*'Weights and method'!$B$12*MAX(0,MIN(1,(LN(1+'Original 8 pillars'!J7399)-'Weights and method'!$C$12)/('Weights and method'!$D$12-'Weights and method'!$C$12)))</x:f>
        <x:v>0.7267824683866019</x:v>
      </x:c>
      <x:c r="K7399" s="8" t="n">
        <x:f>SUM(C7399:J7399)</x:f>
        <x:v>52.52517902856666</x:v>
      </x:c>
    </x:row>
    <x:row r="7400">
      <x:c r="A7400" s="2" t="str">
        <x:f>'Original 8 pillars'!A7400</x:f>
        <x:v>Zambia</x:v>
      </x:c>
      <x:c r="B7400" s="2" t="str">
        <x:f>'Original 8 pillars'!B7400</x:f>
        <x:v>2020-09</x:v>
      </x:c>
      <x:c r="C7400" s="8" t="n">
        <x:f>100*'Weights and method'!$B$5*MAX(0,MIN(1,(LN(1+'Original 8 pillars'!C7400)-'Weights and method'!$C$5)/('Weights and method'!$D$5-'Weights and method'!$C$5)))</x:f>
        <x:v>6.767144336857122</x:v>
      </x:c>
      <x:c r="D7400" s="8" t="n">
        <x:f>100*'Weights and method'!$B$6*MAX(0,MIN(1,(LN(1+'Original 8 pillars'!D7400)-'Weights and method'!$C$6)/('Weights and method'!$D$6-'Weights and method'!$C$6)))</x:f>
        <x:v>11.872258617701242</x:v>
      </x:c>
      <x:c r="E7400" s="8" t="n">
        <x:f>100*'Weights and method'!$B$7*MAX(0,MIN(1,(LN(1+'Original 8 pillars'!E7400)-'Weights and method'!$C$7)/('Weights and method'!$D$7-'Weights and method'!$C$7)))</x:f>
        <x:v>15.644797950750661</x:v>
      </x:c>
      <x:c r="F7400" s="8" t="n">
        <x:f>100*'Weights and method'!$B$8*MAX(0,MIN(1,(LN(1+'Original 8 pillars'!F7400)-'Weights and method'!$C$8)/('Weights and method'!$D$8-'Weights and method'!$C$8)))</x:f>
        <x:v>15.074807161132558</x:v>
      </x:c>
      <x:c r="G7400" s="8" t="n">
        <x:f>100*'Weights and method'!$B$9*MAX(0,MIN(1,(LN(1+'Original 8 pillars'!G7400)-'Weights and method'!$C$9)/('Weights and method'!$D$9-'Weights and method'!$C$9)))</x:f>
        <x:v>4.58479828846816</x:v>
      </x:c>
      <x:c r="H7400" s="8" t="n">
        <x:f>100*'Weights and method'!$B$10*MAX(0,MIN(1,(LN(1+'Original 8 pillars'!H7400)-'Weights and method'!$C$10)/('Weights and method'!$D$10-'Weights and method'!$C$10)))</x:f>
        <x:v>0</x:v>
      </x:c>
      <x:c r="I7400" s="8" t="n">
        <x:f>100*'Weights and method'!$B$11*MAX(0,MIN(1,(LN(1+'Original 8 pillars'!I7400)-'Weights and method'!$C$11)/('Weights and method'!$D$11-'Weights and method'!$C$11)))</x:f>
        <x:v>1.9271493450269082</x:v>
      </x:c>
      <x:c r="J7400" s="8" t="n">
        <x:f>100*'Weights and method'!$B$12*MAX(0,MIN(1,(LN(1+'Original 8 pillars'!J7400)-'Weights and method'!$C$12)/('Weights and method'!$D$12-'Weights and method'!$C$12)))</x:f>
        <x:v>3.5040828329908473</x:v>
      </x:c>
      <x:c r="K7400" s="8" t="n">
        <x:f>SUM(C7400:J7400)</x:f>
        <x:v>59.37503853292748</x:v>
      </x:c>
    </x:row>
    <x:row r="7401">
      <x:c r="A7401" s="2" t="str">
        <x:f>'Original 8 pillars'!A7401</x:f>
        <x:v>Zambia</x:v>
      </x:c>
      <x:c r="B7401" s="2" t="str">
        <x:f>'Original 8 pillars'!B7401</x:f>
        <x:v>2020-10</x:v>
      </x:c>
      <x:c r="C7401" s="8" t="n">
        <x:f>100*'Weights and method'!$B$5*MAX(0,MIN(1,(LN(1+'Original 8 pillars'!C7401)-'Weights and method'!$C$5)/('Weights and method'!$D$5-'Weights and method'!$C$5)))</x:f>
        <x:v>4.684875449556754</x:v>
      </x:c>
      <x:c r="D7401" s="8" t="n">
        <x:f>100*'Weights and method'!$B$6*MAX(0,MIN(1,(LN(1+'Original 8 pillars'!D7401)-'Weights and method'!$C$6)/('Weights and method'!$D$6-'Weights and method'!$C$6)))</x:f>
        <x:v>11.61117988720681</x:v>
      </x:c>
      <x:c r="E7401" s="8" t="n">
        <x:f>100*'Weights and method'!$B$7*MAX(0,MIN(1,(LN(1+'Original 8 pillars'!E7401)-'Weights and method'!$C$7)/('Weights and method'!$D$7-'Weights and method'!$C$7)))</x:f>
        <x:v>15.575527582763923</x:v>
      </x:c>
      <x:c r="F7401" s="8" t="n">
        <x:f>100*'Weights and method'!$B$8*MAX(0,MIN(1,(LN(1+'Original 8 pillars'!F7401)-'Weights and method'!$C$8)/('Weights and method'!$D$8-'Weights and method'!$C$8)))</x:f>
        <x:v>14.728989203923495</x:v>
      </x:c>
      <x:c r="G7401" s="8" t="n">
        <x:f>100*'Weights and method'!$B$9*MAX(0,MIN(1,(LN(1+'Original 8 pillars'!G7401)-'Weights and method'!$C$9)/('Weights and method'!$D$9-'Weights and method'!$C$9)))</x:f>
        <x:v>4.448636808634185</x:v>
      </x:c>
      <x:c r="H7401" s="8" t="n">
        <x:f>100*'Weights and method'!$B$10*MAX(0,MIN(1,(LN(1+'Original 8 pillars'!H7401)-'Weights and method'!$C$10)/('Weights and method'!$D$10-'Weights and method'!$C$10)))</x:f>
        <x:v>0</x:v>
      </x:c>
      <x:c r="I7401" s="8" t="n">
        <x:f>100*'Weights and method'!$B$11*MAX(0,MIN(1,(LN(1+'Original 8 pillars'!I7401)-'Weights and method'!$C$11)/('Weights and method'!$D$11-'Weights and method'!$C$11)))</x:f>
        <x:v>2.5217038004749766</x:v>
      </x:c>
      <x:c r="J7401" s="8" t="n">
        <x:f>100*'Weights and method'!$B$12*MAX(0,MIN(1,(LN(1+'Original 8 pillars'!J7401)-'Weights and method'!$C$12)/('Weights and method'!$D$12-'Weights and method'!$C$12)))</x:f>
        <x:v>1.0533686489134335</x:v>
      </x:c>
      <x:c r="K7401" s="8" t="n">
        <x:f>SUM(C7401:J7401)</x:f>
        <x:v>54.62428138147358</x:v>
      </x:c>
    </x:row>
    <x:row r="7402">
      <x:c r="A7402" s="2" t="str">
        <x:f>'Original 8 pillars'!A7402</x:f>
        <x:v>Zambia</x:v>
      </x:c>
      <x:c r="B7402" s="2" t="str">
        <x:f>'Original 8 pillars'!B7402</x:f>
        <x:v>2020-11</x:v>
      </x:c>
      <x:c r="C7402" s="8" t="n">
        <x:f>100*'Weights and method'!$B$5*MAX(0,MIN(1,(LN(1+'Original 8 pillars'!C7402)-'Weights and method'!$C$5)/('Weights and method'!$D$5-'Weights and method'!$C$5)))</x:f>
        <x:v>4.572592760932277</x:v>
      </x:c>
      <x:c r="D7402" s="8" t="n">
        <x:f>100*'Weights and method'!$B$6*MAX(0,MIN(1,(LN(1+'Original 8 pillars'!D7402)-'Weights and method'!$C$6)/('Weights and method'!$D$6-'Weights and method'!$C$6)))</x:f>
        <x:v>11.707146937358164</x:v>
      </x:c>
      <x:c r="E7402" s="8" t="n">
        <x:f>100*'Weights and method'!$B$7*MAX(0,MIN(1,(LN(1+'Original 8 pillars'!E7402)-'Weights and method'!$C$7)/('Weights and method'!$D$7-'Weights and method'!$C$7)))</x:f>
        <x:v>15.921485195216118</x:v>
      </x:c>
      <x:c r="F7402" s="8" t="n">
        <x:f>100*'Weights and method'!$B$8*MAX(0,MIN(1,(LN(1+'Original 8 pillars'!F7402)-'Weights and method'!$C$8)/('Weights and method'!$D$8-'Weights and method'!$C$8)))</x:f>
        <x:v>14.827637994264544</x:v>
      </x:c>
      <x:c r="G7402" s="8" t="n">
        <x:f>100*'Weights and method'!$B$9*MAX(0,MIN(1,(LN(1+'Original 8 pillars'!G7402)-'Weights and method'!$C$9)/('Weights and method'!$D$9-'Weights and method'!$C$9)))</x:f>
        <x:v>3.829571005961632</x:v>
      </x:c>
      <x:c r="H7402" s="8" t="n">
        <x:f>100*'Weights and method'!$B$10*MAX(0,MIN(1,(LN(1+'Original 8 pillars'!H7402)-'Weights and method'!$C$10)/('Weights and method'!$D$10-'Weights and method'!$C$10)))</x:f>
        <x:v>0</x:v>
      </x:c>
      <x:c r="I7402" s="8" t="n">
        <x:f>100*'Weights and method'!$B$11*MAX(0,MIN(1,(LN(1+'Original 8 pillars'!I7402)-'Weights and method'!$C$11)/('Weights and method'!$D$11-'Weights and method'!$C$11)))</x:f>
        <x:v>0.506491655632209</x:v>
      </x:c>
      <x:c r="J7402" s="8" t="n">
        <x:f>100*'Weights and method'!$B$12*MAX(0,MIN(1,(LN(1+'Original 8 pillars'!J7402)-'Weights and method'!$C$12)/('Weights and method'!$D$12-'Weights and method'!$C$12)))</x:f>
        <x:v>1.4634448166471519</x:v>
      </x:c>
      <x:c r="K7402" s="8" t="n">
        <x:f>SUM(C7402:J7402)</x:f>
        <x:v>52.8283703660121</x:v>
      </x:c>
    </x:row>
    <x:row r="7403">
      <x:c r="A7403" s="2" t="str">
        <x:f>'Original 8 pillars'!A7403</x:f>
        <x:v>Zambia</x:v>
      </x:c>
      <x:c r="B7403" s="2" t="str">
        <x:f>'Original 8 pillars'!B7403</x:f>
        <x:v>2020-12</x:v>
      </x:c>
      <x:c r="C7403" s="8" t="n">
        <x:f>100*'Weights and method'!$B$5*MAX(0,MIN(1,(LN(1+'Original 8 pillars'!C7403)-'Weights and method'!$C$5)/('Weights and method'!$D$5-'Weights and method'!$C$5)))</x:f>
        <x:v>5.4553644795318466</x:v>
      </x:c>
      <x:c r="D7403" s="8" t="n">
        <x:f>100*'Weights and method'!$B$6*MAX(0,MIN(1,(LN(1+'Original 8 pillars'!D7403)-'Weights and method'!$C$6)/('Weights and method'!$D$6-'Weights and method'!$C$6)))</x:f>
        <x:v>11.589283765024417</x:v>
      </x:c>
      <x:c r="E7403" s="8" t="n">
        <x:f>100*'Weights and method'!$B$7*MAX(0,MIN(1,(LN(1+'Original 8 pillars'!E7403)-'Weights and method'!$C$7)/('Weights and method'!$D$7-'Weights and method'!$C$7)))</x:f>
        <x:v>15.149235962058965</x:v>
      </x:c>
      <x:c r="F7403" s="8" t="n">
        <x:f>100*'Weights and method'!$B$8*MAX(0,MIN(1,(LN(1+'Original 8 pillars'!F7403)-'Weights and method'!$C$8)/('Weights and method'!$D$8-'Weights and method'!$C$8)))</x:f>
        <x:v>14.522577297871566</x:v>
      </x:c>
      <x:c r="G7403" s="8" t="n">
        <x:f>100*'Weights and method'!$B$9*MAX(0,MIN(1,(LN(1+'Original 8 pillars'!G7403)-'Weights and method'!$C$9)/('Weights and method'!$D$9-'Weights and method'!$C$9)))</x:f>
        <x:v>3.4124214867291687</x:v>
      </x:c>
      <x:c r="H7403" s="8" t="n">
        <x:f>100*'Weights and method'!$B$10*MAX(0,MIN(1,(LN(1+'Original 8 pillars'!H7403)-'Weights and method'!$C$10)/('Weights and method'!$D$10-'Weights and method'!$C$10)))</x:f>
        <x:v>0</x:v>
      </x:c>
      <x:c r="I7403" s="8" t="n">
        <x:f>100*'Weights and method'!$B$11*MAX(0,MIN(1,(LN(1+'Original 8 pillars'!I7403)-'Weights and method'!$C$11)/('Weights and method'!$D$11-'Weights and method'!$C$11)))</x:f>
        <x:v>0.2579540498173024</x:v>
      </x:c>
      <x:c r="J7403" s="8" t="n">
        <x:f>100*'Weights and method'!$B$12*MAX(0,MIN(1,(LN(1+'Original 8 pillars'!J7403)-'Weights and method'!$C$12)/('Weights and method'!$D$12-'Weights and method'!$C$12)))</x:f>
        <x:v>0.3604860303359797</x:v>
      </x:c>
      <x:c r="K7403" s="8" t="n">
        <x:f>SUM(C7403:J7403)</x:f>
        <x:v>50.74732307136924</x:v>
      </x:c>
    </x:row>
    <x:row r="7404">
      <x:c r="A7404" s="2" t="str">
        <x:f>'Original 8 pillars'!A7404</x:f>
        <x:v>Zambia</x:v>
      </x:c>
      <x:c r="B7404" s="2" t="str">
        <x:f>'Original 8 pillars'!B7404</x:f>
        <x:v>2021-01</x:v>
      </x:c>
      <x:c r="C7404" s="8" t="n">
        <x:f>100*'Weights and method'!$B$5*MAX(0,MIN(1,(LN(1+'Original 8 pillars'!C7404)-'Weights and method'!$C$5)/('Weights and method'!$D$5-'Weights and method'!$C$5)))</x:f>
        <x:v>4.318633689894955</x:v>
      </x:c>
      <x:c r="D7404" s="8" t="n">
        <x:f>100*'Weights and method'!$B$6*MAX(0,MIN(1,(LN(1+'Original 8 pillars'!D7404)-'Weights and method'!$C$6)/('Weights and method'!$D$6-'Weights and method'!$C$6)))</x:f>
        <x:v>11.59633832819733</x:v>
      </x:c>
      <x:c r="E7404" s="8" t="n">
        <x:f>100*'Weights and method'!$B$7*MAX(0,MIN(1,(LN(1+'Original 8 pillars'!E7404)-'Weights and method'!$C$7)/('Weights and method'!$D$7-'Weights and method'!$C$7)))</x:f>
        <x:v>15.323707964581425</x:v>
      </x:c>
      <x:c r="F7404" s="8" t="n">
        <x:f>100*'Weights and method'!$B$8*MAX(0,MIN(1,(LN(1+'Original 8 pillars'!F7404)-'Weights and method'!$C$8)/('Weights and method'!$D$8-'Weights and method'!$C$8)))</x:f>
        <x:v>14.528920825730703</x:v>
      </x:c>
      <x:c r="G7404" s="8" t="n">
        <x:f>100*'Weights and method'!$B$9*MAX(0,MIN(1,(LN(1+'Original 8 pillars'!G7404)-'Weights and method'!$C$9)/('Weights and method'!$D$9-'Weights and method'!$C$9)))</x:f>
        <x:v>5.491076924072351</x:v>
      </x:c>
      <x:c r="H7404" s="8" t="n">
        <x:f>100*'Weights and method'!$B$10*MAX(0,MIN(1,(LN(1+'Original 8 pillars'!H7404)-'Weights and method'!$C$10)/('Weights and method'!$D$10-'Weights and method'!$C$10)))</x:f>
        <x:v>0</x:v>
      </x:c>
      <x:c r="I7404" s="8" t="n">
        <x:f>100*'Weights and method'!$B$11*MAX(0,MIN(1,(LN(1+'Original 8 pillars'!I7404)-'Weights and method'!$C$11)/('Weights and method'!$D$11-'Weights and method'!$C$11)))</x:f>
        <x:v>2.2065884937445968</x:v>
      </x:c>
      <x:c r="J7404" s="8" t="n">
        <x:f>100*'Weights and method'!$B$12*MAX(0,MIN(1,(LN(1+'Original 8 pillars'!J7404)-'Weights and method'!$C$12)/('Weights and method'!$D$12-'Weights and method'!$C$12)))</x:f>
        <x:v>1.0015355943148858</x:v>
      </x:c>
      <x:c r="K7404" s="8" t="n">
        <x:f>SUM(C7404:J7404)</x:f>
        <x:v>54.46680182053625</x:v>
      </x:c>
    </x:row>
    <x:row r="7405">
      <x:c r="A7405" s="2" t="str">
        <x:f>'Original 8 pillars'!A7405</x:f>
        <x:v>Zambia</x:v>
      </x:c>
      <x:c r="B7405" s="2" t="str">
        <x:f>'Original 8 pillars'!B7405</x:f>
        <x:v>2021-02</x:v>
      </x:c>
      <x:c r="C7405" s="8" t="n">
        <x:f>100*'Weights and method'!$B$5*MAX(0,MIN(1,(LN(1+'Original 8 pillars'!C7405)-'Weights and method'!$C$5)/('Weights and method'!$D$5-'Weights and method'!$C$5)))</x:f>
        <x:v>6.630289968759356</x:v>
      </x:c>
      <x:c r="D7405" s="8" t="n">
        <x:f>100*'Weights and method'!$B$6*MAX(0,MIN(1,(LN(1+'Original 8 pillars'!D7405)-'Weights and method'!$C$6)/('Weights and method'!$D$6-'Weights and method'!$C$6)))</x:f>
        <x:v>11.718444504461232</x:v>
      </x:c>
      <x:c r="E7405" s="8" t="n">
        <x:f>100*'Weights and method'!$B$7*MAX(0,MIN(1,(LN(1+'Original 8 pillars'!E7405)-'Weights and method'!$C$7)/('Weights and method'!$D$7-'Weights and method'!$C$7)))</x:f>
        <x:v>15.35354899229112</x:v>
      </x:c>
      <x:c r="F7405" s="8" t="n">
        <x:f>100*'Weights and method'!$B$8*MAX(0,MIN(1,(LN(1+'Original 8 pillars'!F7405)-'Weights and method'!$C$8)/('Weights and method'!$D$8-'Weights and method'!$C$8)))</x:f>
        <x:v>14.776791687319678</x:v>
      </x:c>
      <x:c r="G7405" s="8" t="n">
        <x:f>100*'Weights and method'!$B$9*MAX(0,MIN(1,(LN(1+'Original 8 pillars'!G7405)-'Weights and method'!$C$9)/('Weights and method'!$D$9-'Weights and method'!$C$9)))</x:f>
        <x:v>3.2521278404050045</x:v>
      </x:c>
      <x:c r="H7405" s="8" t="n">
        <x:f>100*'Weights and method'!$B$10*MAX(0,MIN(1,(LN(1+'Original 8 pillars'!H7405)-'Weights and method'!$C$10)/('Weights and method'!$D$10-'Weights and method'!$C$10)))</x:f>
        <x:v>0</x:v>
      </x:c>
      <x:c r="I7405" s="8" t="n">
        <x:f>100*'Weights and method'!$B$11*MAX(0,MIN(1,(LN(1+'Original 8 pillars'!I7405)-'Weights and method'!$C$11)/('Weights and method'!$D$11-'Weights and method'!$C$11)))</x:f>
        <x:v>2.4915483016297997</x:v>
      </x:c>
      <x:c r="J7405" s="8" t="n">
        <x:f>100*'Weights and method'!$B$12*MAX(0,MIN(1,(LN(1+'Original 8 pillars'!J7405)-'Weights and method'!$C$12)/('Weights and method'!$D$12-'Weights and method'!$C$12)))</x:f>
        <x:v>1.5308699924624025</x:v>
      </x:c>
      <x:c r="K7405" s="8" t="n">
        <x:f>SUM(C7405:J7405)</x:f>
        <x:v>55.75362128732859</x:v>
      </x:c>
    </x:row>
    <x:row r="7406">
      <x:c r="A7406" s="2" t="str">
        <x:f>'Original 8 pillars'!A7406</x:f>
        <x:v>Zambia</x:v>
      </x:c>
      <x:c r="B7406" s="2" t="str">
        <x:f>'Original 8 pillars'!B7406</x:f>
        <x:v>2021-03</x:v>
      </x:c>
      <x:c r="C7406" s="8" t="n">
        <x:f>100*'Weights and method'!$B$5*MAX(0,MIN(1,(LN(1+'Original 8 pillars'!C7406)-'Weights and method'!$C$5)/('Weights and method'!$D$5-'Weights and method'!$C$5)))</x:f>
        <x:v>4.1961845281417895</x:v>
      </x:c>
      <x:c r="D7406" s="8" t="n">
        <x:f>100*'Weights and method'!$B$6*MAX(0,MIN(1,(LN(1+'Original 8 pillars'!D7406)-'Weights and method'!$C$6)/('Weights and method'!$D$6-'Weights and method'!$C$6)))</x:f>
        <x:v>11.432116919220828</x:v>
      </x:c>
      <x:c r="E7406" s="8" t="n">
        <x:f>100*'Weights and method'!$B$7*MAX(0,MIN(1,(LN(1+'Original 8 pillars'!E7406)-'Weights and method'!$C$7)/('Weights and method'!$D$7-'Weights and method'!$C$7)))</x:f>
        <x:v>15.014396329601485</x:v>
      </x:c>
      <x:c r="F7406" s="8" t="n">
        <x:f>100*'Weights and method'!$B$8*MAX(0,MIN(1,(LN(1+'Original 8 pillars'!F7406)-'Weights and method'!$C$8)/('Weights and method'!$D$8-'Weights and method'!$C$8)))</x:f>
        <x:v>14.451365077280759</x:v>
      </x:c>
      <x:c r="G7406" s="8" t="n">
        <x:f>100*'Weights and method'!$B$9*MAX(0,MIN(1,(LN(1+'Original 8 pillars'!G7406)-'Weights and method'!$C$9)/('Weights and method'!$D$9-'Weights and method'!$C$9)))</x:f>
        <x:v>3.715726327739274</x:v>
      </x:c>
      <x:c r="H7406" s="8" t="n">
        <x:f>100*'Weights and method'!$B$10*MAX(0,MIN(1,(LN(1+'Original 8 pillars'!H7406)-'Weights and method'!$C$10)/('Weights and method'!$D$10-'Weights and method'!$C$10)))</x:f>
        <x:v>0</x:v>
      </x:c>
      <x:c r="I7406" s="8" t="n">
        <x:f>100*'Weights and method'!$B$11*MAX(0,MIN(1,(LN(1+'Original 8 pillars'!I7406)-'Weights and method'!$C$11)/('Weights and method'!$D$11-'Weights and method'!$C$11)))</x:f>
        <x:v>1.1853927124067327</x:v>
      </x:c>
      <x:c r="J7406" s="8" t="n">
        <x:f>100*'Weights and method'!$B$12*MAX(0,MIN(1,(LN(1+'Original 8 pillars'!J7406)-'Weights and method'!$C$12)/('Weights and method'!$D$12-'Weights and method'!$C$12)))</x:f>
        <x:v>0.34852604370906703</x:v>
      </x:c>
      <x:c r="K7406" s="8" t="n">
        <x:f>SUM(C7406:J7406)</x:f>
        <x:v>50.34370793809993</x:v>
      </x:c>
    </x:row>
    <x:row r="7407">
      <x:c r="A7407" s="2" t="str">
        <x:f>'Original 8 pillars'!A7407</x:f>
        <x:v>Zambia</x:v>
      </x:c>
      <x:c r="B7407" s="2" t="str">
        <x:f>'Original 8 pillars'!B7407</x:f>
        <x:v>2021-04</x:v>
      </x:c>
      <x:c r="C7407" s="8" t="n">
        <x:f>100*'Weights and method'!$B$5*MAX(0,MIN(1,(LN(1+'Original 8 pillars'!C7407)-'Weights and method'!$C$5)/('Weights and method'!$D$5-'Weights and method'!$C$5)))</x:f>
        <x:v>4.274965896784933</x:v>
      </x:c>
      <x:c r="D7407" s="8" t="n">
        <x:f>100*'Weights and method'!$B$6*MAX(0,MIN(1,(LN(1+'Original 8 pillars'!D7407)-'Weights and method'!$C$6)/('Weights and method'!$D$6-'Weights and method'!$C$6)))</x:f>
        <x:v>11.544274881456618</x:v>
      </x:c>
      <x:c r="E7407" s="8" t="n">
        <x:f>100*'Weights and method'!$B$7*MAX(0,MIN(1,(LN(1+'Original 8 pillars'!E7407)-'Weights and method'!$C$7)/('Weights and method'!$D$7-'Weights and method'!$C$7)))</x:f>
        <x:v>15.103570580561017</x:v>
      </x:c>
      <x:c r="F7407" s="8" t="n">
        <x:f>100*'Weights and method'!$B$8*MAX(0,MIN(1,(LN(1+'Original 8 pillars'!F7407)-'Weights and method'!$C$8)/('Weights and method'!$D$8-'Weights and method'!$C$8)))</x:f>
        <x:v>14.495533305071628</x:v>
      </x:c>
      <x:c r="G7407" s="8" t="n">
        <x:f>100*'Weights and method'!$B$9*MAX(0,MIN(1,(LN(1+'Original 8 pillars'!G7407)-'Weights and method'!$C$9)/('Weights and method'!$D$9-'Weights and method'!$C$9)))</x:f>
        <x:v>4.951695046986961</x:v>
      </x:c>
      <x:c r="H7407" s="8" t="n">
        <x:f>100*'Weights and method'!$B$10*MAX(0,MIN(1,(LN(1+'Original 8 pillars'!H7407)-'Weights and method'!$C$10)/('Weights and method'!$D$10-'Weights and method'!$C$10)))</x:f>
        <x:v>0</x:v>
      </x:c>
      <x:c r="I7407" s="8" t="n">
        <x:f>100*'Weights and method'!$B$11*MAX(0,MIN(1,(LN(1+'Original 8 pillars'!I7407)-'Weights and method'!$C$11)/('Weights and method'!$D$11-'Weights and method'!$C$11)))</x:f>
        <x:v>2.9628230105637345</x:v>
      </x:c>
      <x:c r="J7407" s="8" t="n">
        <x:f>100*'Weights and method'!$B$12*MAX(0,MIN(1,(LN(1+'Original 8 pillars'!J7407)-'Weights and method'!$C$12)/('Weights and method'!$D$12-'Weights and method'!$C$12)))</x:f>
        <x:v>0</x:v>
      </x:c>
      <x:c r="K7407" s="8" t="n">
        <x:f>SUM(C7407:J7407)</x:f>
        <x:v>53.33286272142489</x:v>
      </x:c>
    </x:row>
    <x:row r="7408">
      <x:c r="A7408" s="2" t="str">
        <x:f>'Original 8 pillars'!A7408</x:f>
        <x:v>Zambia</x:v>
      </x:c>
      <x:c r="B7408" s="2" t="str">
        <x:f>'Original 8 pillars'!B7408</x:f>
        <x:v>2021-05</x:v>
      </x:c>
      <x:c r="C7408" s="8" t="n">
        <x:f>100*'Weights and method'!$B$5*MAX(0,MIN(1,(LN(1+'Original 8 pillars'!C7408)-'Weights and method'!$C$5)/('Weights and method'!$D$5-'Weights and method'!$C$5)))</x:f>
        <x:v>4.761733521550111</x:v>
      </x:c>
      <x:c r="D7408" s="8" t="n">
        <x:f>100*'Weights and method'!$B$6*MAX(0,MIN(1,(LN(1+'Original 8 pillars'!D7408)-'Weights and method'!$C$6)/('Weights and method'!$D$6-'Weights and method'!$C$6)))</x:f>
        <x:v>11.505400672556963</x:v>
      </x:c>
      <x:c r="E7408" s="8" t="n">
        <x:f>100*'Weights and method'!$B$7*MAX(0,MIN(1,(LN(1+'Original 8 pillars'!E7408)-'Weights and method'!$C$7)/('Weights and method'!$D$7-'Weights and method'!$C$7)))</x:f>
        <x:v>15.00752238165647</x:v>
      </x:c>
      <x:c r="F7408" s="8" t="n">
        <x:f>100*'Weights and method'!$B$8*MAX(0,MIN(1,(LN(1+'Original 8 pillars'!F7408)-'Weights and method'!$C$8)/('Weights and method'!$D$8-'Weights and method'!$C$8)))</x:f>
        <x:v>14.38378472242477</x:v>
      </x:c>
      <x:c r="G7408" s="8" t="n">
        <x:f>100*'Weights and method'!$B$9*MAX(0,MIN(1,(LN(1+'Original 8 pillars'!G7408)-'Weights and method'!$C$9)/('Weights and method'!$D$9-'Weights and method'!$C$9)))</x:f>
        <x:v>4.361676598027527</x:v>
      </x:c>
      <x:c r="H7408" s="8" t="n">
        <x:f>100*'Weights and method'!$B$10*MAX(0,MIN(1,(LN(1+'Original 8 pillars'!H7408)-'Weights and method'!$C$10)/('Weights and method'!$D$10-'Weights and method'!$C$10)))</x:f>
        <x:v>0</x:v>
      </x:c>
      <x:c r="I7408" s="8" t="n">
        <x:f>100*'Weights and method'!$B$11*MAX(0,MIN(1,(LN(1+'Original 8 pillars'!I7408)-'Weights and method'!$C$11)/('Weights and method'!$D$11-'Weights and method'!$C$11)))</x:f>
        <x:v>0.5477598728377474</x:v>
      </x:c>
      <x:c r="J7408" s="8" t="n">
        <x:f>100*'Weights and method'!$B$12*MAX(0,MIN(1,(LN(1+'Original 8 pillars'!J7408)-'Weights and method'!$C$12)/('Weights and method'!$D$12-'Weights and method'!$C$12)))</x:f>
        <x:v>1.8759716109447635</x:v>
      </x:c>
      <x:c r="K7408" s="8" t="n">
        <x:f>SUM(C7408:J7408)</x:f>
        <x:v>52.443849379998355</x:v>
      </x:c>
    </x:row>
    <x:row r="7409">
      <x:c r="A7409" s="2" t="str">
        <x:f>'Original 8 pillars'!A7409</x:f>
        <x:v>Zambia</x:v>
      </x:c>
      <x:c r="B7409" s="2" t="str">
        <x:f>'Original 8 pillars'!B7409</x:f>
        <x:v>2021-06</x:v>
      </x:c>
      <x:c r="C7409" s="8" t="n">
        <x:f>100*'Weights and method'!$B$5*MAX(0,MIN(1,(LN(1+'Original 8 pillars'!C7409)-'Weights and method'!$C$5)/('Weights and method'!$D$5-'Weights and method'!$C$5)))</x:f>
        <x:v>2.9642311597130466</x:v>
      </x:c>
      <x:c r="D7409" s="8" t="n">
        <x:f>100*'Weights and method'!$B$6*MAX(0,MIN(1,(LN(1+'Original 8 pillars'!D7409)-'Weights and method'!$C$6)/('Weights and method'!$D$6-'Weights and method'!$C$6)))</x:f>
        <x:v>11.520435132150677</x:v>
      </x:c>
      <x:c r="E7409" s="8" t="n">
        <x:f>100*'Weights and method'!$B$7*MAX(0,MIN(1,(LN(1+'Original 8 pillars'!E7409)-'Weights and method'!$C$7)/('Weights and method'!$D$7-'Weights and method'!$C$7)))</x:f>
        <x:v>15.02930317837111</x:v>
      </x:c>
      <x:c r="F7409" s="8" t="n">
        <x:f>100*'Weights and method'!$B$8*MAX(0,MIN(1,(LN(1+'Original 8 pillars'!F7409)-'Weights and method'!$C$8)/('Weights and method'!$D$8-'Weights and method'!$C$8)))</x:f>
        <x:v>14.449373278718728</x:v>
      </x:c>
      <x:c r="G7409" s="8" t="n">
        <x:f>100*'Weights and method'!$B$9*MAX(0,MIN(1,(LN(1+'Original 8 pillars'!G7409)-'Weights and method'!$C$9)/('Weights and method'!$D$9-'Weights and method'!$C$9)))</x:f>
        <x:v>3.7336326475588164</x:v>
      </x:c>
      <x:c r="H7409" s="8" t="n">
        <x:f>100*'Weights and method'!$B$10*MAX(0,MIN(1,(LN(1+'Original 8 pillars'!H7409)-'Weights and method'!$C$10)/('Weights and method'!$D$10-'Weights and method'!$C$10)))</x:f>
        <x:v>0</x:v>
      </x:c>
      <x:c r="I7409" s="8" t="n">
        <x:f>100*'Weights and method'!$B$11*MAX(0,MIN(1,(LN(1+'Original 8 pillars'!I7409)-'Weights and method'!$C$11)/('Weights and method'!$D$11-'Weights and method'!$C$11)))</x:f>
        <x:v>3.267602388080795</x:v>
      </x:c>
      <x:c r="J7409" s="8" t="n">
        <x:f>100*'Weights and method'!$B$12*MAX(0,MIN(1,(LN(1+'Original 8 pillars'!J7409)-'Weights and method'!$C$12)/('Weights and method'!$D$12-'Weights and method'!$C$12)))</x:f>
        <x:v>0</x:v>
      </x:c>
      <x:c r="K7409" s="8" t="n">
        <x:f>SUM(C7409:J7409)</x:f>
        <x:v>50.964577784593175</x:v>
      </x:c>
    </x:row>
    <x:row r="7410">
      <x:c r="A7410" s="2" t="str">
        <x:f>'Original 8 pillars'!A7410</x:f>
        <x:v>Zambia</x:v>
      </x:c>
      <x:c r="B7410" s="2" t="str">
        <x:f>'Original 8 pillars'!B7410</x:f>
        <x:v>2021-07</x:v>
      </x:c>
      <x:c r="C7410" s="8" t="n">
        <x:f>100*'Weights and method'!$B$5*MAX(0,MIN(1,(LN(1+'Original 8 pillars'!C7410)-'Weights and method'!$C$5)/('Weights and method'!$D$5-'Weights and method'!$C$5)))</x:f>
        <x:v>6.855018324290588</x:v>
      </x:c>
      <x:c r="D7410" s="8" t="n">
        <x:f>100*'Weights and method'!$B$6*MAX(0,MIN(1,(LN(1+'Original 8 pillars'!D7410)-'Weights and method'!$C$6)/('Weights and method'!$D$6-'Weights and method'!$C$6)))</x:f>
        <x:v>11.677277332394562</x:v>
      </x:c>
      <x:c r="E7410" s="8" t="n">
        <x:f>100*'Weights and method'!$B$7*MAX(0,MIN(1,(LN(1+'Original 8 pillars'!E7410)-'Weights and method'!$C$7)/('Weights and method'!$D$7-'Weights and method'!$C$7)))</x:f>
        <x:v>15.54840563912806</x:v>
      </x:c>
      <x:c r="F7410" s="8" t="n">
        <x:f>100*'Weights and method'!$B$8*MAX(0,MIN(1,(LN(1+'Original 8 pillars'!F7410)-'Weights and method'!$C$8)/('Weights and method'!$D$8-'Weights and method'!$C$8)))</x:f>
        <x:v>14.698338089699574</x:v>
      </x:c>
      <x:c r="G7410" s="8" t="n">
        <x:f>100*'Weights and method'!$B$9*MAX(0,MIN(1,(LN(1+'Original 8 pillars'!G7410)-'Weights and method'!$C$9)/('Weights and method'!$D$9-'Weights and method'!$C$9)))</x:f>
        <x:v>6.0583587759680455</x:v>
      </x:c>
      <x:c r="H7410" s="8" t="n">
        <x:f>100*'Weights and method'!$B$10*MAX(0,MIN(1,(LN(1+'Original 8 pillars'!H7410)-'Weights and method'!$C$10)/('Weights and method'!$D$10-'Weights and method'!$C$10)))</x:f>
        <x:v>0</x:v>
      </x:c>
      <x:c r="I7410" s="8" t="n">
        <x:f>100*'Weights and method'!$B$11*MAX(0,MIN(1,(LN(1+'Original 8 pillars'!I7410)-'Weights and method'!$C$11)/('Weights and method'!$D$11-'Weights and method'!$C$11)))</x:f>
        <x:v>1.7297862994290794</x:v>
      </x:c>
      <x:c r="J7410" s="8" t="n">
        <x:f>100*'Weights and method'!$B$12*MAX(0,MIN(1,(LN(1+'Original 8 pillars'!J7410)-'Weights and method'!$C$12)/('Weights and method'!$D$12-'Weights and method'!$C$12)))</x:f>
        <x:v>2.866022476444358</x:v>
      </x:c>
      <x:c r="K7410" s="8" t="n">
        <x:f>SUM(C7410:J7410)</x:f>
        <x:v>59.43320693735427</x:v>
      </x:c>
    </x:row>
    <x:row r="7411">
      <x:c r="A7411" s="2" t="str">
        <x:f>'Original 8 pillars'!A7411</x:f>
        <x:v>Zambia</x:v>
      </x:c>
      <x:c r="B7411" s="2" t="str">
        <x:f>'Original 8 pillars'!B7411</x:f>
        <x:v>2021-08</x:v>
      </x:c>
      <x:c r="C7411" s="8" t="n">
        <x:f>100*'Weights and method'!$B$5*MAX(0,MIN(1,(LN(1+'Original 8 pillars'!C7411)-'Weights and method'!$C$5)/('Weights and method'!$D$5-'Weights and method'!$C$5)))</x:f>
        <x:v>7.732647732330676</x:v>
      </x:c>
      <x:c r="D7411" s="8" t="n">
        <x:f>100*'Weights and method'!$B$6*MAX(0,MIN(1,(LN(1+'Original 8 pillars'!D7411)-'Weights and method'!$C$6)/('Weights and method'!$D$6-'Weights and method'!$C$6)))</x:f>
        <x:v>11.818621057749821</x:v>
      </x:c>
      <x:c r="E7411" s="8" t="n">
        <x:f>100*'Weights and method'!$B$7*MAX(0,MIN(1,(LN(1+'Original 8 pillars'!E7411)-'Weights and method'!$C$7)/('Weights and method'!$D$7-'Weights and method'!$C$7)))</x:f>
        <x:v>15.491820611365378</x:v>
      </x:c>
      <x:c r="F7411" s="8" t="n">
        <x:f>100*'Weights and method'!$B$8*MAX(0,MIN(1,(LN(1+'Original 8 pillars'!F7411)-'Weights and method'!$C$8)/('Weights and method'!$D$8-'Weights and method'!$C$8)))</x:f>
        <x:v>14.631753166824472</x:v>
      </x:c>
      <x:c r="G7411" s="8" t="n">
        <x:f>100*'Weights and method'!$B$9*MAX(0,MIN(1,(LN(1+'Original 8 pillars'!G7411)-'Weights and method'!$C$9)/('Weights and method'!$D$9-'Weights and method'!$C$9)))</x:f>
        <x:v>7.202720167258061</x:v>
      </x:c>
      <x:c r="H7411" s="8" t="n">
        <x:f>100*'Weights and method'!$B$10*MAX(0,MIN(1,(LN(1+'Original 8 pillars'!H7411)-'Weights and method'!$C$10)/('Weights and method'!$D$10-'Weights and method'!$C$10)))</x:f>
        <x:v>0</x:v>
      </x:c>
      <x:c r="I7411" s="8" t="n">
        <x:f>100*'Weights and method'!$B$11*MAX(0,MIN(1,(LN(1+'Original 8 pillars'!I7411)-'Weights and method'!$C$11)/('Weights and method'!$D$11-'Weights and method'!$C$11)))</x:f>
        <x:v>4.1191094235230885</x:v>
      </x:c>
      <x:c r="J7411" s="8" t="n">
        <x:f>100*'Weights and method'!$B$12*MAX(0,MIN(1,(LN(1+'Original 8 pillars'!J7411)-'Weights and method'!$C$12)/('Weights and method'!$D$12-'Weights and method'!$C$12)))</x:f>
        <x:v>1.2367331316353414</x:v>
      </x:c>
      <x:c r="K7411" s="8" t="n">
        <x:f>SUM(C7411:J7411)</x:f>
        <x:v>62.23340529068684</x:v>
      </x:c>
    </x:row>
    <x:row r="7412">
      <x:c r="A7412" s="2" t="str">
        <x:f>'Original 8 pillars'!A7412</x:f>
        <x:v>Zambia</x:v>
      </x:c>
      <x:c r="B7412" s="2" t="str">
        <x:f>'Original 8 pillars'!B7412</x:f>
        <x:v>2021-09</x:v>
      </x:c>
      <x:c r="C7412" s="8" t="n">
        <x:f>100*'Weights and method'!$B$5*MAX(0,MIN(1,(LN(1+'Original 8 pillars'!C7412)-'Weights and method'!$C$5)/('Weights and method'!$D$5-'Weights and method'!$C$5)))</x:f>
        <x:v>5.322518800332137</x:v>
      </x:c>
      <x:c r="D7412" s="8" t="n">
        <x:f>100*'Weights and method'!$B$6*MAX(0,MIN(1,(LN(1+'Original 8 pillars'!D7412)-'Weights and method'!$C$6)/('Weights and method'!$D$6-'Weights and method'!$C$6)))</x:f>
        <x:v>11.846132992132787</x:v>
      </x:c>
      <x:c r="E7412" s="8" t="n">
        <x:f>100*'Weights and method'!$B$7*MAX(0,MIN(1,(LN(1+'Original 8 pillars'!E7412)-'Weights and method'!$C$7)/('Weights and method'!$D$7-'Weights and method'!$C$7)))</x:f>
        <x:v>15.486992612057318</x:v>
      </x:c>
      <x:c r="F7412" s="8" t="n">
        <x:f>100*'Weights and method'!$B$8*MAX(0,MIN(1,(LN(1+'Original 8 pillars'!F7412)-'Weights and method'!$C$8)/('Weights and method'!$D$8-'Weights and method'!$C$8)))</x:f>
        <x:v>14.885822280740692</x:v>
      </x:c>
      <x:c r="G7412" s="8" t="n">
        <x:f>100*'Weights and method'!$B$9*MAX(0,MIN(1,(LN(1+'Original 8 pillars'!G7412)-'Weights and method'!$C$9)/('Weights and method'!$D$9-'Weights and method'!$C$9)))</x:f>
        <x:v>4.394633564894953</x:v>
      </x:c>
      <x:c r="H7412" s="8" t="n">
        <x:f>100*'Weights and method'!$B$10*MAX(0,MIN(1,(LN(1+'Original 8 pillars'!H7412)-'Weights and method'!$C$10)/('Weights and method'!$D$10-'Weights and method'!$C$10)))</x:f>
        <x:v>0</x:v>
      </x:c>
      <x:c r="I7412" s="8" t="n">
        <x:f>100*'Weights and method'!$B$11*MAX(0,MIN(1,(LN(1+'Original 8 pillars'!I7412)-'Weights and method'!$C$11)/('Weights and method'!$D$11-'Weights and method'!$C$11)))</x:f>
        <x:v>2.309474380851402</x:v>
      </x:c>
      <x:c r="J7412" s="8" t="n">
        <x:f>100*'Weights and method'!$B$12*MAX(0,MIN(1,(LN(1+'Original 8 pillars'!J7412)-'Weights and method'!$C$12)/('Weights and method'!$D$12-'Weights and method'!$C$12)))</x:f>
        <x:v>0</x:v>
      </x:c>
      <x:c r="K7412" s="8" t="n">
        <x:f>SUM(C7412:J7412)</x:f>
        <x:v>54.24557463100929</x:v>
      </x:c>
    </x:row>
    <x:row r="7413">
      <x:c r="A7413" s="2" t="str">
        <x:f>'Original 8 pillars'!A7413</x:f>
        <x:v>Zambia</x:v>
      </x:c>
      <x:c r="B7413" s="2" t="str">
        <x:f>'Original 8 pillars'!B7413</x:f>
        <x:v>2021-10</x:v>
      </x:c>
      <x:c r="C7413" s="8" t="n">
        <x:f>100*'Weights and method'!$B$5*MAX(0,MIN(1,(LN(1+'Original 8 pillars'!C7413)-'Weights and method'!$C$5)/('Weights and method'!$D$5-'Weights and method'!$C$5)))</x:f>
        <x:v>7.682511521601987</x:v>
      </x:c>
      <x:c r="D7413" s="8" t="n">
        <x:f>100*'Weights and method'!$B$6*MAX(0,MIN(1,(LN(1+'Original 8 pillars'!D7413)-'Weights and method'!$C$6)/('Weights and method'!$D$6-'Weights and method'!$C$6)))</x:f>
        <x:v>6.965496236741882</x:v>
      </x:c>
      <x:c r="E7413" s="8" t="n">
        <x:f>100*'Weights and method'!$B$7*MAX(0,MIN(1,(LN(1+'Original 8 pillars'!E7413)-'Weights and method'!$C$7)/('Weights and method'!$D$7-'Weights and method'!$C$7)))</x:f>
        <x:v>11.91825056384978</x:v>
      </x:c>
      <x:c r="F7413" s="8" t="n">
        <x:f>100*'Weights and method'!$B$8*MAX(0,MIN(1,(LN(1+'Original 8 pillars'!F7413)-'Weights and method'!$C$8)/('Weights and method'!$D$8-'Weights and method'!$C$8)))</x:f>
        <x:v>10.155180659467769</x:v>
      </x:c>
      <x:c r="G7413" s="8" t="n">
        <x:f>100*'Weights and method'!$B$9*MAX(0,MIN(1,(LN(1+'Original 8 pillars'!G7413)-'Weights and method'!$C$9)/('Weights and method'!$D$9-'Weights and method'!$C$9)))</x:f>
        <x:v>9.398402350880225</x:v>
      </x:c>
      <x:c r="H7413" s="8" t="n">
        <x:f>100*'Weights and method'!$B$10*MAX(0,MIN(1,(LN(1+'Original 8 pillars'!H7413)-'Weights and method'!$C$10)/('Weights and method'!$D$10-'Weights and method'!$C$10)))</x:f>
        <x:v>0</x:v>
      </x:c>
      <x:c r="I7413" s="8" t="n">
        <x:f>100*'Weights and method'!$B$11*MAX(0,MIN(1,(LN(1+'Original 8 pillars'!I7413)-'Weights and method'!$C$11)/('Weights and method'!$D$11-'Weights and method'!$C$11)))</x:f>
        <x:v>3.5093645384769045</x:v>
      </x:c>
      <x:c r="J7413" s="8" t="n">
        <x:f>100*'Weights and method'!$B$12*MAX(0,MIN(1,(LN(1+'Original 8 pillars'!J7413)-'Weights and method'!$C$12)/('Weights and method'!$D$12-'Weights and method'!$C$12)))</x:f>
        <x:v>1.057540126312533</x:v>
      </x:c>
      <x:c r="K7413" s="8" t="n">
        <x:f>SUM(C7413:J7413)</x:f>
        <x:v>50.68674599733107</x:v>
      </x:c>
    </x:row>
    <x:row r="7414">
      <x:c r="A7414" s="2" t="str">
        <x:f>'Original 8 pillars'!A7414</x:f>
        <x:v>Zambia</x:v>
      </x:c>
      <x:c r="B7414" s="2" t="str">
        <x:f>'Original 8 pillars'!B7414</x:f>
        <x:v>2021-11</x:v>
      </x:c>
      <x:c r="C7414" s="8" t="n">
        <x:f>100*'Weights and method'!$B$5*MAX(0,MIN(1,(LN(1+'Original 8 pillars'!C7414)-'Weights and method'!$C$5)/('Weights and method'!$D$5-'Weights and method'!$C$5)))</x:f>
        <x:v>5.412596815102902</x:v>
      </x:c>
      <x:c r="D7414" s="8" t="n">
        <x:f>100*'Weights and method'!$B$6*MAX(0,MIN(1,(LN(1+'Original 8 pillars'!D7414)-'Weights and method'!$C$6)/('Weights and method'!$D$6-'Weights and method'!$C$6)))</x:f>
        <x:v>11.68909438098361</x:v>
      </x:c>
      <x:c r="E7414" s="8" t="n">
        <x:f>100*'Weights and method'!$B$7*MAX(0,MIN(1,(LN(1+'Original 8 pillars'!E7414)-'Weights and method'!$C$7)/('Weights and method'!$D$7-'Weights and method'!$C$7)))</x:f>
        <x:v>15.337501758331795</x:v>
      </x:c>
      <x:c r="F7414" s="8" t="n">
        <x:f>100*'Weights and method'!$B$8*MAX(0,MIN(1,(LN(1+'Original 8 pillars'!F7414)-'Weights and method'!$C$8)/('Weights and method'!$D$8-'Weights and method'!$C$8)))</x:f>
        <x:v>14.6416208170651</x:v>
      </x:c>
      <x:c r="G7414" s="8" t="n">
        <x:f>100*'Weights and method'!$B$9*MAX(0,MIN(1,(LN(1+'Original 8 pillars'!G7414)-'Weights and method'!$C$9)/('Weights and method'!$D$9-'Weights and method'!$C$9)))</x:f>
        <x:v>3.5782346382764314</x:v>
      </x:c>
      <x:c r="H7414" s="8" t="n">
        <x:f>100*'Weights and method'!$B$10*MAX(0,MIN(1,(LN(1+'Original 8 pillars'!H7414)-'Weights and method'!$C$10)/('Weights and method'!$D$10-'Weights and method'!$C$10)))</x:f>
        <x:v>0</x:v>
      </x:c>
      <x:c r="I7414" s="8" t="n">
        <x:f>100*'Weights and method'!$B$11*MAX(0,MIN(1,(LN(1+'Original 8 pillars'!I7414)-'Weights and method'!$C$11)/('Weights and method'!$D$11-'Weights and method'!$C$11)))</x:f>
        <x:v>1.579437004674312</x:v>
      </x:c>
      <x:c r="J7414" s="8" t="n">
        <x:f>100*'Weights and method'!$B$12*MAX(0,MIN(1,(LN(1+'Original 8 pillars'!J7414)-'Weights and method'!$C$12)/('Weights and method'!$D$12-'Weights and method'!$C$12)))</x:f>
        <x:v>0.37430038210733624</x:v>
      </x:c>
      <x:c r="K7414" s="8" t="n">
        <x:f>SUM(C7414:J7414)</x:f>
        <x:v>52.61278579654149</x:v>
      </x:c>
    </x:row>
    <x:row r="7415">
      <x:c r="A7415" s="2" t="str">
        <x:f>'Original 8 pillars'!A7415</x:f>
        <x:v>Zambia</x:v>
      </x:c>
      <x:c r="B7415" s="2" t="str">
        <x:f>'Original 8 pillars'!B7415</x:f>
        <x:v>2021-12</x:v>
      </x:c>
      <x:c r="C7415" s="8" t="n">
        <x:f>100*'Weights and method'!$B$5*MAX(0,MIN(1,(LN(1+'Original 8 pillars'!C7415)-'Weights and method'!$C$5)/('Weights and method'!$D$5-'Weights and method'!$C$5)))</x:f>
        <x:v>6.840303378369881</x:v>
      </x:c>
      <x:c r="D7415" s="8" t="n">
        <x:f>100*'Weights and method'!$B$6*MAX(0,MIN(1,(LN(1+'Original 8 pillars'!D7415)-'Weights and method'!$C$6)/('Weights and method'!$D$6-'Weights and method'!$C$6)))</x:f>
        <x:v>11.723700841211805</x:v>
      </x:c>
      <x:c r="E7415" s="8" t="n">
        <x:f>100*'Weights and method'!$B$7*MAX(0,MIN(1,(LN(1+'Original 8 pillars'!E7415)-'Weights and method'!$C$7)/('Weights and method'!$D$7-'Weights and method'!$C$7)))</x:f>
        <x:v>15.567542654629555</x:v>
      </x:c>
      <x:c r="F7415" s="8" t="n">
        <x:f>100*'Weights and method'!$B$8*MAX(0,MIN(1,(LN(1+'Original 8 pillars'!F7415)-'Weights and method'!$C$8)/('Weights and method'!$D$8-'Weights and method'!$C$8)))</x:f>
        <x:v>14.670517631118143</x:v>
      </x:c>
      <x:c r="G7415" s="8" t="n">
        <x:f>100*'Weights and method'!$B$9*MAX(0,MIN(1,(LN(1+'Original 8 pillars'!G7415)-'Weights and method'!$C$9)/('Weights and method'!$D$9-'Weights and method'!$C$9)))</x:f>
        <x:v>3.435857722135354</x:v>
      </x:c>
      <x:c r="H7415" s="8" t="n">
        <x:f>100*'Weights and method'!$B$10*MAX(0,MIN(1,(LN(1+'Original 8 pillars'!H7415)-'Weights and method'!$C$10)/('Weights and method'!$D$10-'Weights and method'!$C$10)))</x:f>
        <x:v>0</x:v>
      </x:c>
      <x:c r="I7415" s="8" t="n">
        <x:f>100*'Weights and method'!$B$11*MAX(0,MIN(1,(LN(1+'Original 8 pillars'!I7415)-'Weights and method'!$C$11)/('Weights and method'!$D$11-'Weights and method'!$C$11)))</x:f>
        <x:v>2.3508764157615993</x:v>
      </x:c>
      <x:c r="J7415" s="8" t="n">
        <x:f>100*'Weights and method'!$B$12*MAX(0,MIN(1,(LN(1+'Original 8 pillars'!J7415)-'Weights and method'!$C$12)/('Weights and method'!$D$12-'Weights and method'!$C$12)))</x:f>
        <x:v>0.3745522014871983</x:v>
      </x:c>
      <x:c r="K7415" s="8" t="n">
        <x:f>SUM(C7415:J7415)</x:f>
        <x:v>54.96335084471353</x:v>
      </x:c>
    </x:row>
    <x:row r="7416">
      <x:c r="A7416" s="2" t="str">
        <x:f>'Original 8 pillars'!A7416</x:f>
        <x:v>Zambia</x:v>
      </x:c>
      <x:c r="B7416" s="2" t="str">
        <x:f>'Original 8 pillars'!B7416</x:f>
        <x:v>2022-01</x:v>
      </x:c>
      <x:c r="C7416" s="8" t="n">
        <x:f>100*'Weights and method'!$B$5*MAX(0,MIN(1,(LN(1+'Original 8 pillars'!C7416)-'Weights and method'!$C$5)/('Weights and method'!$D$5-'Weights and method'!$C$5)))</x:f>
        <x:v>6.765340206625638</x:v>
      </x:c>
      <x:c r="D7416" s="8" t="n">
        <x:f>100*'Weights and method'!$B$6*MAX(0,MIN(1,(LN(1+'Original 8 pillars'!D7416)-'Weights and method'!$C$6)/('Weights and method'!$D$6-'Weights and method'!$C$6)))</x:f>
        <x:v>11.851367146483462</x:v>
      </x:c>
      <x:c r="E7416" s="8" t="n">
        <x:f>100*'Weights and method'!$B$7*MAX(0,MIN(1,(LN(1+'Original 8 pillars'!E7416)-'Weights and method'!$C$7)/('Weights and method'!$D$7-'Weights and method'!$C$7)))</x:f>
        <x:v>15.508693784206717</x:v>
      </x:c>
      <x:c r="F7416" s="8" t="n">
        <x:f>100*'Weights and method'!$B$8*MAX(0,MIN(1,(LN(1+'Original 8 pillars'!F7416)-'Weights and method'!$C$8)/('Weights and method'!$D$8-'Weights and method'!$C$8)))</x:f>
        <x:v>14.807582060512187</x:v>
      </x:c>
      <x:c r="G7416" s="8" t="n">
        <x:f>100*'Weights and method'!$B$9*MAX(0,MIN(1,(LN(1+'Original 8 pillars'!G7416)-'Weights and method'!$C$9)/('Weights and method'!$D$9-'Weights and method'!$C$9)))</x:f>
        <x:v>4.367849994501473</x:v>
      </x:c>
      <x:c r="H7416" s="8" t="n">
        <x:f>100*'Weights and method'!$B$10*MAX(0,MIN(1,(LN(1+'Original 8 pillars'!H7416)-'Weights and method'!$C$10)/('Weights and method'!$D$10-'Weights and method'!$C$10)))</x:f>
        <x:v>0</x:v>
      </x:c>
      <x:c r="I7416" s="8" t="n">
        <x:f>100*'Weights and method'!$B$11*MAX(0,MIN(1,(LN(1+'Original 8 pillars'!I7416)-'Weights and method'!$C$11)/('Weights and method'!$D$11-'Weights and method'!$C$11)))</x:f>
        <x:v>0.8449157039975406</x:v>
      </x:c>
      <x:c r="J7416" s="8" t="n">
        <x:f>100*'Weights and method'!$B$12*MAX(0,MIN(1,(LN(1+'Original 8 pillars'!J7416)-'Weights and method'!$C$12)/('Weights and method'!$D$12-'Weights and method'!$C$12)))</x:f>
        <x:v>0</x:v>
      </x:c>
      <x:c r="K7416" s="8" t="n">
        <x:f>SUM(C7416:J7416)</x:f>
        <x:v>54.14574889632702</x:v>
      </x:c>
    </x:row>
    <x:row r="7417">
      <x:c r="A7417" s="2" t="str">
        <x:f>'Original 8 pillars'!A7417</x:f>
        <x:v>Zambia</x:v>
      </x:c>
      <x:c r="B7417" s="2" t="str">
        <x:f>'Original 8 pillars'!B7417</x:f>
        <x:v>2022-02</x:v>
      </x:c>
      <x:c r="C7417" s="8" t="n">
        <x:f>100*'Weights and method'!$B$5*MAX(0,MIN(1,(LN(1+'Original 8 pillars'!C7417)-'Weights and method'!$C$5)/('Weights and method'!$D$5-'Weights and method'!$C$5)))</x:f>
        <x:v>5.522648233470175</x:v>
      </x:c>
      <x:c r="D7417" s="8" t="n">
        <x:f>100*'Weights and method'!$B$6*MAX(0,MIN(1,(LN(1+'Original 8 pillars'!D7417)-'Weights and method'!$C$6)/('Weights and method'!$D$6-'Weights and method'!$C$6)))</x:f>
        <x:v>11.872598213284409</x:v>
      </x:c>
      <x:c r="E7417" s="8" t="n">
        <x:f>100*'Weights and method'!$B$7*MAX(0,MIN(1,(LN(1+'Original 8 pillars'!E7417)-'Weights and method'!$C$7)/('Weights and method'!$D$7-'Weights and method'!$C$7)))</x:f>
        <x:v>15.405321410894228</x:v>
      </x:c>
      <x:c r="F7417" s="8" t="n">
        <x:f>100*'Weights and method'!$B$8*MAX(0,MIN(1,(LN(1+'Original 8 pillars'!F7417)-'Weights and method'!$C$8)/('Weights and method'!$D$8-'Weights and method'!$C$8)))</x:f>
        <x:v>14.808208751418242</x:v>
      </x:c>
      <x:c r="G7417" s="8" t="n">
        <x:f>100*'Weights and method'!$B$9*MAX(0,MIN(1,(LN(1+'Original 8 pillars'!G7417)-'Weights and method'!$C$9)/('Weights and method'!$D$9-'Weights and method'!$C$9)))</x:f>
        <x:v>2.7595546640941584</x:v>
      </x:c>
      <x:c r="H7417" s="8" t="n">
        <x:f>100*'Weights and method'!$B$10*MAX(0,MIN(1,(LN(1+'Original 8 pillars'!H7417)-'Weights and method'!$C$10)/('Weights and method'!$D$10-'Weights and method'!$C$10)))</x:f>
        <x:v>0</x:v>
      </x:c>
      <x:c r="I7417" s="8" t="n">
        <x:f>100*'Weights and method'!$B$11*MAX(0,MIN(1,(LN(1+'Original 8 pillars'!I7417)-'Weights and method'!$C$11)/('Weights and method'!$D$11-'Weights and method'!$C$11)))</x:f>
        <x:v>2.418945141434642</x:v>
      </x:c>
      <x:c r="J7417" s="8" t="n">
        <x:f>100*'Weights and method'!$B$12*MAX(0,MIN(1,(LN(1+'Original 8 pillars'!J7417)-'Weights and method'!$C$12)/('Weights and method'!$D$12-'Weights and method'!$C$12)))</x:f>
        <x:v>1.1016605994320983</x:v>
      </x:c>
      <x:c r="K7417" s="8" t="n">
        <x:f>SUM(C7417:J7417)</x:f>
        <x:v>53.88893701402796</x:v>
      </x:c>
    </x:row>
    <x:row r="7418">
      <x:c r="A7418" s="2" t="str">
        <x:f>'Original 8 pillars'!A7418</x:f>
        <x:v>Zambia</x:v>
      </x:c>
      <x:c r="B7418" s="2" t="str">
        <x:f>'Original 8 pillars'!B7418</x:f>
        <x:v>2022-03</x:v>
      </x:c>
      <x:c r="C7418" s="8" t="n">
        <x:f>100*'Weights and method'!$B$5*MAX(0,MIN(1,(LN(1+'Original 8 pillars'!C7418)-'Weights and method'!$C$5)/('Weights and method'!$D$5-'Weights and method'!$C$5)))</x:f>
        <x:v>6.758174705780329</x:v>
      </x:c>
      <x:c r="D7418" s="8" t="n">
        <x:f>100*'Weights and method'!$B$6*MAX(0,MIN(1,(LN(1+'Original 8 pillars'!D7418)-'Weights and method'!$C$6)/('Weights and method'!$D$6-'Weights and method'!$C$6)))</x:f>
        <x:v>11.616816556174411</x:v>
      </x:c>
      <x:c r="E7418" s="8" t="n">
        <x:f>100*'Weights and method'!$B$7*MAX(0,MIN(1,(LN(1+'Original 8 pillars'!E7418)-'Weights and method'!$C$7)/('Weights and method'!$D$7-'Weights and method'!$C$7)))</x:f>
        <x:v>15.175430393171037</x:v>
      </x:c>
      <x:c r="F7418" s="8" t="n">
        <x:f>100*'Weights and method'!$B$8*MAX(0,MIN(1,(LN(1+'Original 8 pillars'!F7418)-'Weights and method'!$C$8)/('Weights and method'!$D$8-'Weights and method'!$C$8)))</x:f>
        <x:v>14.578303522579116</x:v>
      </x:c>
      <x:c r="G7418" s="8" t="n">
        <x:f>100*'Weights and method'!$B$9*MAX(0,MIN(1,(LN(1+'Original 8 pillars'!G7418)-'Weights and method'!$C$9)/('Weights and method'!$D$9-'Weights and method'!$C$9)))</x:f>
        <x:v>4.869553434688551</x:v>
      </x:c>
      <x:c r="H7418" s="8" t="n">
        <x:f>100*'Weights and method'!$B$10*MAX(0,MIN(1,(LN(1+'Original 8 pillars'!H7418)-'Weights and method'!$C$10)/('Weights and method'!$D$10-'Weights and method'!$C$10)))</x:f>
        <x:v>0</x:v>
      </x:c>
      <x:c r="I7418" s="8" t="n">
        <x:f>100*'Weights and method'!$B$11*MAX(0,MIN(1,(LN(1+'Original 8 pillars'!I7418)-'Weights and method'!$C$11)/('Weights and method'!$D$11-'Weights and method'!$C$11)))</x:f>
        <x:v>2.7921968524932335</x:v>
      </x:c>
      <x:c r="J7418" s="8" t="n">
        <x:f>100*'Weights and method'!$B$12*MAX(0,MIN(1,(LN(1+'Original 8 pillars'!J7418)-'Weights and method'!$C$12)/('Weights and method'!$D$12-'Weights and method'!$C$12)))</x:f>
        <x:v>0.36738445619240107</x:v>
      </x:c>
      <x:c r="K7418" s="8" t="n">
        <x:f>SUM(C7418:J7418)</x:f>
        <x:v>56.15785992107908</x:v>
      </x:c>
    </x:row>
    <x:row r="7419">
      <x:c r="A7419" s="2" t="str">
        <x:f>'Original 8 pillars'!A7419</x:f>
        <x:v>Zambia</x:v>
      </x:c>
      <x:c r="B7419" s="2" t="str">
        <x:f>'Original 8 pillars'!B7419</x:f>
        <x:v>2022-04</x:v>
      </x:c>
      <x:c r="C7419" s="8" t="n">
        <x:f>100*'Weights and method'!$B$5*MAX(0,MIN(1,(LN(1+'Original 8 pillars'!C7419)-'Weights and method'!$C$5)/('Weights and method'!$D$5-'Weights and method'!$C$5)))</x:f>
        <x:v>8.351316790612648</x:v>
      </x:c>
      <x:c r="D7419" s="8" t="n">
        <x:f>100*'Weights and method'!$B$6*MAX(0,MIN(1,(LN(1+'Original 8 pillars'!D7419)-'Weights and method'!$C$6)/('Weights and method'!$D$6-'Weights and method'!$C$6)))</x:f>
        <x:v>11.781528294318278</x:v>
      </x:c>
      <x:c r="E7419" s="8" t="n">
        <x:f>100*'Weights and method'!$B$7*MAX(0,MIN(1,(LN(1+'Original 8 pillars'!E7419)-'Weights and method'!$C$7)/('Weights and method'!$D$7-'Weights and method'!$C$7)))</x:f>
        <x:v>15.515256051558161</x:v>
      </x:c>
      <x:c r="F7419" s="8" t="n">
        <x:f>100*'Weights and method'!$B$8*MAX(0,MIN(1,(LN(1+'Original 8 pillars'!F7419)-'Weights and method'!$C$8)/('Weights and method'!$D$8-'Weights and method'!$C$8)))</x:f>
        <x:v>14.722456471458559</x:v>
      </x:c>
      <x:c r="G7419" s="8" t="n">
        <x:f>100*'Weights and method'!$B$9*MAX(0,MIN(1,(LN(1+'Original 8 pillars'!G7419)-'Weights and method'!$C$9)/('Weights and method'!$D$9-'Weights and method'!$C$9)))</x:f>
        <x:v>5.155684176350573</x:v>
      </x:c>
      <x:c r="H7419" s="8" t="n">
        <x:f>100*'Weights and method'!$B$10*MAX(0,MIN(1,(LN(1+'Original 8 pillars'!H7419)-'Weights and method'!$C$10)/('Weights and method'!$D$10-'Weights and method'!$C$10)))</x:f>
        <x:v>0</x:v>
      </x:c>
      <x:c r="I7419" s="8" t="n">
        <x:f>100*'Weights and method'!$B$11*MAX(0,MIN(1,(LN(1+'Original 8 pillars'!I7419)-'Weights and method'!$C$11)/('Weights and method'!$D$11-'Weights and method'!$C$11)))</x:f>
        <x:v>2.8559175470995437</x:v>
      </x:c>
      <x:c r="J7419" s="8" t="n">
        <x:f>100*'Weights and method'!$B$12*MAX(0,MIN(1,(LN(1+'Original 8 pillars'!J7419)-'Weights and method'!$C$12)/('Weights and method'!$D$12-'Weights and method'!$C$12)))</x:f>
        <x:v>2.8420047376819038</x:v>
      </x:c>
      <x:c r="K7419" s="8" t="n">
        <x:f>SUM(C7419:J7419)</x:f>
        <x:v>61.22416406907967</x:v>
      </x:c>
    </x:row>
    <x:row r="7420">
      <x:c r="A7420" s="2" t="str">
        <x:f>'Original 8 pillars'!A7420</x:f>
        <x:v>Zambia</x:v>
      </x:c>
      <x:c r="B7420" s="2" t="str">
        <x:f>'Original 8 pillars'!B7420</x:f>
        <x:v>2022-05</x:v>
      </x:c>
      <x:c r="C7420" s="8" t="n">
        <x:f>100*'Weights and method'!$B$5*MAX(0,MIN(1,(LN(1+'Original 8 pillars'!C7420)-'Weights and method'!$C$5)/('Weights and method'!$D$5-'Weights and method'!$C$5)))</x:f>
        <x:v>6.16931488976776</x:v>
      </x:c>
      <x:c r="D7420" s="8" t="n">
        <x:f>100*'Weights and method'!$B$6*MAX(0,MIN(1,(LN(1+'Original 8 pillars'!D7420)-'Weights and method'!$C$6)/('Weights and method'!$D$6-'Weights and method'!$C$6)))</x:f>
        <x:v>11.486073323018106</x:v>
      </x:c>
      <x:c r="E7420" s="8" t="n">
        <x:f>100*'Weights and method'!$B$7*MAX(0,MIN(1,(LN(1+'Original 8 pillars'!E7420)-'Weights and method'!$C$7)/('Weights and method'!$D$7-'Weights and method'!$C$7)))</x:f>
        <x:v>15.12451423412373</x:v>
      </x:c>
      <x:c r="F7420" s="8" t="n">
        <x:f>100*'Weights and method'!$B$8*MAX(0,MIN(1,(LN(1+'Original 8 pillars'!F7420)-'Weights and method'!$C$8)/('Weights and method'!$D$8-'Weights and method'!$C$8)))</x:f>
        <x:v>14.500333851745859</x:v>
      </x:c>
      <x:c r="G7420" s="8" t="n">
        <x:f>100*'Weights and method'!$B$9*MAX(0,MIN(1,(LN(1+'Original 8 pillars'!G7420)-'Weights and method'!$C$9)/('Weights and method'!$D$9-'Weights and method'!$C$9)))</x:f>
        <x:v>2.2853870021865967</x:v>
      </x:c>
      <x:c r="H7420" s="8" t="n">
        <x:f>100*'Weights and method'!$B$10*MAX(0,MIN(1,(LN(1+'Original 8 pillars'!H7420)-'Weights and method'!$C$10)/('Weights and method'!$D$10-'Weights and method'!$C$10)))</x:f>
        <x:v>0</x:v>
      </x:c>
      <x:c r="I7420" s="8" t="n">
        <x:f>100*'Weights and method'!$B$11*MAX(0,MIN(1,(LN(1+'Original 8 pillars'!I7420)-'Weights and method'!$C$11)/('Weights and method'!$D$11-'Weights and method'!$C$11)))</x:f>
        <x:v>2.990209669238401</x:v>
      </x:c>
      <x:c r="J7420" s="8" t="n">
        <x:f>100*'Weights and method'!$B$12*MAX(0,MIN(1,(LN(1+'Original 8 pillars'!J7420)-'Weights and method'!$C$12)/('Weights and method'!$D$12-'Weights and method'!$C$12)))</x:f>
        <x:v>0.44440119106151393</x:v>
      </x:c>
      <x:c r="K7420" s="8" t="n">
        <x:f>SUM(C7420:J7420)</x:f>
        <x:v>53.00023416114197</x:v>
      </x:c>
    </x:row>
    <x:row r="7421">
      <x:c r="A7421" s="2" t="str">
        <x:f>'Original 8 pillars'!A7421</x:f>
        <x:v>Zambia</x:v>
      </x:c>
      <x:c r="B7421" s="2" t="str">
        <x:f>'Original 8 pillars'!B7421</x:f>
        <x:v>2022-06</x:v>
      </x:c>
      <x:c r="C7421" s="8" t="n">
        <x:f>100*'Weights and method'!$B$5*MAX(0,MIN(1,(LN(1+'Original 8 pillars'!C7421)-'Weights and method'!$C$5)/('Weights and method'!$D$5-'Weights and method'!$C$5)))</x:f>
        <x:v>6.2920575419903155</x:v>
      </x:c>
      <x:c r="D7421" s="8" t="n">
        <x:f>100*'Weights and method'!$B$6*MAX(0,MIN(1,(LN(1+'Original 8 pillars'!D7421)-'Weights and method'!$C$6)/('Weights and method'!$D$6-'Weights and method'!$C$6)))</x:f>
        <x:v>11.565138425420095</x:v>
      </x:c>
      <x:c r="E7421" s="8" t="n">
        <x:f>100*'Weights and method'!$B$7*MAX(0,MIN(1,(LN(1+'Original 8 pillars'!E7421)-'Weights and method'!$C$7)/('Weights and method'!$D$7-'Weights and method'!$C$7)))</x:f>
        <x:v>15.375731946526756</x:v>
      </x:c>
      <x:c r="F7421" s="8" t="n">
        <x:f>100*'Weights and method'!$B$8*MAX(0,MIN(1,(LN(1+'Original 8 pillars'!F7421)-'Weights and method'!$C$8)/('Weights and method'!$D$8-'Weights and method'!$C$8)))</x:f>
        <x:v>14.786138745570033</x:v>
      </x:c>
      <x:c r="G7421" s="8" t="n">
        <x:f>100*'Weights and method'!$B$9*MAX(0,MIN(1,(LN(1+'Original 8 pillars'!G7421)-'Weights and method'!$C$9)/('Weights and method'!$D$9-'Weights and method'!$C$9)))</x:f>
        <x:v>2.7769814471306664</x:v>
      </x:c>
      <x:c r="H7421" s="8" t="n">
        <x:f>100*'Weights and method'!$B$10*MAX(0,MIN(1,(LN(1+'Original 8 pillars'!H7421)-'Weights and method'!$C$10)/('Weights and method'!$D$10-'Weights and method'!$C$10)))</x:f>
        <x:v>0</x:v>
      </x:c>
      <x:c r="I7421" s="8" t="n">
        <x:f>100*'Weights and method'!$B$11*MAX(0,MIN(1,(LN(1+'Original 8 pillars'!I7421)-'Weights and method'!$C$11)/('Weights and method'!$D$11-'Weights and method'!$C$11)))</x:f>
        <x:v>1.7477987772443895</x:v>
      </x:c>
      <x:c r="J7421" s="8" t="n">
        <x:f>100*'Weights and method'!$B$12*MAX(0,MIN(1,(LN(1+'Original 8 pillars'!J7421)-'Weights and method'!$C$12)/('Weights and method'!$D$12-'Weights and method'!$C$12)))</x:f>
        <x:v>1.5861271158405559</x:v>
      </x:c>
      <x:c r="K7421" s="8" t="n">
        <x:f>SUM(C7421:J7421)</x:f>
        <x:v>54.129973999722814</x:v>
      </x:c>
    </x:row>
    <x:row r="7422">
      <x:c r="A7422" s="2" t="str">
        <x:f>'Original 8 pillars'!A7422</x:f>
        <x:v>Zambia</x:v>
      </x:c>
      <x:c r="B7422" s="2" t="str">
        <x:f>'Original 8 pillars'!B7422</x:f>
        <x:v>2022-07</x:v>
      </x:c>
      <x:c r="C7422" s="8" t="n">
        <x:f>100*'Weights and method'!$B$5*MAX(0,MIN(1,(LN(1+'Original 8 pillars'!C7422)-'Weights and method'!$C$5)/('Weights and method'!$D$5-'Weights and method'!$C$5)))</x:f>
        <x:v>7.173815851964347</x:v>
      </x:c>
      <x:c r="D7422" s="8" t="n">
        <x:f>100*'Weights and method'!$B$6*MAX(0,MIN(1,(LN(1+'Original 8 pillars'!D7422)-'Weights and method'!$C$6)/('Weights and method'!$D$6-'Weights and method'!$C$6)))</x:f>
        <x:v>11.547616298143028</x:v>
      </x:c>
      <x:c r="E7422" s="8" t="n">
        <x:f>100*'Weights and method'!$B$7*MAX(0,MIN(1,(LN(1+'Original 8 pillars'!E7422)-'Weights and method'!$C$7)/('Weights and method'!$D$7-'Weights and method'!$C$7)))</x:f>
        <x:v>15.261182893637608</x:v>
      </x:c>
      <x:c r="F7422" s="8" t="n">
        <x:f>100*'Weights and method'!$B$8*MAX(0,MIN(1,(LN(1+'Original 8 pillars'!F7422)-'Weights and method'!$C$8)/('Weights and method'!$D$8-'Weights and method'!$C$8)))</x:f>
        <x:v>14.731117390774234</x:v>
      </x:c>
      <x:c r="G7422" s="8" t="n">
        <x:f>100*'Weights and method'!$B$9*MAX(0,MIN(1,(LN(1+'Original 8 pillars'!G7422)-'Weights and method'!$C$9)/('Weights and method'!$D$9-'Weights and method'!$C$9)))</x:f>
        <x:v>6.3380172359437745</x:v>
      </x:c>
      <x:c r="H7422" s="8" t="n">
        <x:f>100*'Weights and method'!$B$10*MAX(0,MIN(1,(LN(1+'Original 8 pillars'!H7422)-'Weights and method'!$C$10)/('Weights and method'!$D$10-'Weights and method'!$C$10)))</x:f>
        <x:v>0</x:v>
      </x:c>
      <x:c r="I7422" s="8" t="n">
        <x:f>100*'Weights and method'!$B$11*MAX(0,MIN(1,(LN(1+'Original 8 pillars'!I7422)-'Weights and method'!$C$11)/('Weights and method'!$D$11-'Weights and method'!$C$11)))</x:f>
        <x:v>3.155842750227792</x:v>
      </x:c>
      <x:c r="J7422" s="8" t="n">
        <x:f>100*'Weights and method'!$B$12*MAX(0,MIN(1,(LN(1+'Original 8 pillars'!J7422)-'Weights and method'!$C$12)/('Weights and method'!$D$12-'Weights and method'!$C$12)))</x:f>
        <x:v>2.667140331164636</x:v>
      </x:c>
      <x:c r="K7422" s="8" t="n">
        <x:f>SUM(C7422:J7422)</x:f>
        <x:v>60.87473275185542</x:v>
      </x:c>
    </x:row>
    <x:row r="7423">
      <x:c r="A7423" s="2" t="str">
        <x:f>'Original 8 pillars'!A7423</x:f>
        <x:v>Zambia</x:v>
      </x:c>
      <x:c r="B7423" s="2" t="str">
        <x:f>'Original 8 pillars'!B7423</x:f>
        <x:v>2022-08</x:v>
      </x:c>
      <x:c r="C7423" s="8" t="n">
        <x:f>100*'Weights and method'!$B$5*MAX(0,MIN(1,(LN(1+'Original 8 pillars'!C7423)-'Weights and method'!$C$5)/('Weights and method'!$D$5-'Weights and method'!$C$5)))</x:f>
        <x:v>6.018095370103729</x:v>
      </x:c>
      <x:c r="D7423" s="8" t="n">
        <x:f>100*'Weights and method'!$B$6*MAX(0,MIN(1,(LN(1+'Original 8 pillars'!D7423)-'Weights and method'!$C$6)/('Weights and method'!$D$6-'Weights and method'!$C$6)))</x:f>
        <x:v>11.62432304362889</x:v>
      </x:c>
      <x:c r="E7423" s="8" t="n">
        <x:f>100*'Weights and method'!$B$7*MAX(0,MIN(1,(LN(1+'Original 8 pillars'!E7423)-'Weights and method'!$C$7)/('Weights and method'!$D$7-'Weights and method'!$C$7)))</x:f>
        <x:v>15.252867179426712</x:v>
      </x:c>
      <x:c r="F7423" s="8" t="n">
        <x:f>100*'Weights and method'!$B$8*MAX(0,MIN(1,(LN(1+'Original 8 pillars'!F7423)-'Weights and method'!$C$8)/('Weights and method'!$D$8-'Weights and method'!$C$8)))</x:f>
        <x:v>14.571895591441992</x:v>
      </x:c>
      <x:c r="G7423" s="8" t="n">
        <x:f>100*'Weights and method'!$B$9*MAX(0,MIN(1,(LN(1+'Original 8 pillars'!G7423)-'Weights and method'!$C$9)/('Weights and method'!$D$9-'Weights and method'!$C$9)))</x:f>
        <x:v>3.5501806679717083</x:v>
      </x:c>
      <x:c r="H7423" s="8" t="n">
        <x:f>100*'Weights and method'!$B$10*MAX(0,MIN(1,(LN(1+'Original 8 pillars'!H7423)-'Weights and method'!$C$10)/('Weights and method'!$D$10-'Weights and method'!$C$10)))</x:f>
        <x:v>0</x:v>
      </x:c>
      <x:c r="I7423" s="8" t="n">
        <x:f>100*'Weights and method'!$B$11*MAX(0,MIN(1,(LN(1+'Original 8 pillars'!I7423)-'Weights and method'!$C$11)/('Weights and method'!$D$11-'Weights and method'!$C$11)))</x:f>
        <x:v>1.4643615495646969</x:v>
      </x:c>
      <x:c r="J7423" s="8" t="n">
        <x:f>100*'Weights and method'!$B$12*MAX(0,MIN(1,(LN(1+'Original 8 pillars'!J7423)-'Weights and method'!$C$12)/('Weights and method'!$D$12-'Weights and method'!$C$12)))</x:f>
        <x:v>0.36617629040936467</x:v>
      </x:c>
      <x:c r="K7423" s="8" t="n">
        <x:f>SUM(C7423:J7423)</x:f>
        <x:v>52.847899692547095</x:v>
      </x:c>
    </x:row>
    <x:row r="7424">
      <x:c r="A7424" s="2" t="str">
        <x:f>'Original 8 pillars'!A7424</x:f>
        <x:v>Zambia</x:v>
      </x:c>
      <x:c r="B7424" s="2" t="str">
        <x:f>'Original 8 pillars'!B7424</x:f>
        <x:v>2022-09</x:v>
      </x:c>
      <x:c r="C7424" s="8" t="n">
        <x:f>100*'Weights and method'!$B$5*MAX(0,MIN(1,(LN(1+'Original 8 pillars'!C7424)-'Weights and method'!$C$5)/('Weights and method'!$D$5-'Weights and method'!$C$5)))</x:f>
        <x:v>8.863733807191071</x:v>
      </x:c>
      <x:c r="D7424" s="8" t="n">
        <x:f>100*'Weights and method'!$B$6*MAX(0,MIN(1,(LN(1+'Original 8 pillars'!D7424)-'Weights and method'!$C$6)/('Weights and method'!$D$6-'Weights and method'!$C$6)))</x:f>
        <x:v>11.908460550447295</x:v>
      </x:c>
      <x:c r="E7424" s="8" t="n">
        <x:f>100*'Weights and method'!$B$7*MAX(0,MIN(1,(LN(1+'Original 8 pillars'!E7424)-'Weights and method'!$C$7)/('Weights and method'!$D$7-'Weights and method'!$C$7)))</x:f>
        <x:v>15.904208820762296</x:v>
      </x:c>
      <x:c r="F7424" s="8" t="n">
        <x:f>100*'Weights and method'!$B$8*MAX(0,MIN(1,(LN(1+'Original 8 pillars'!F7424)-'Weights and method'!$C$8)/('Weights and method'!$D$8-'Weights and method'!$C$8)))</x:f>
        <x:v>14.961452610489916</x:v>
      </x:c>
      <x:c r="G7424" s="8" t="n">
        <x:f>100*'Weights and method'!$B$9*MAX(0,MIN(1,(LN(1+'Original 8 pillars'!G7424)-'Weights and method'!$C$9)/('Weights and method'!$D$9-'Weights and method'!$C$9)))</x:f>
        <x:v>4.261552620877325</x:v>
      </x:c>
      <x:c r="H7424" s="8" t="n">
        <x:f>100*'Weights and method'!$B$10*MAX(0,MIN(1,(LN(1+'Original 8 pillars'!H7424)-'Weights and method'!$C$10)/('Weights and method'!$D$10-'Weights and method'!$C$10)))</x:f>
        <x:v>0</x:v>
      </x:c>
      <x:c r="I7424" s="8" t="n">
        <x:f>100*'Weights and method'!$B$11*MAX(0,MIN(1,(LN(1+'Original 8 pillars'!I7424)-'Weights and method'!$C$11)/('Weights and method'!$D$11-'Weights and method'!$C$11)))</x:f>
        <x:v>3.2929621918676104</x:v>
      </x:c>
      <x:c r="J7424" s="8" t="n">
        <x:f>100*'Weights and method'!$B$12*MAX(0,MIN(1,(LN(1+'Original 8 pillars'!J7424)-'Weights and method'!$C$12)/('Weights and method'!$D$12-'Weights and method'!$C$12)))</x:f>
        <x:v>3.5709006259995726</x:v>
      </x:c>
      <x:c r="K7424" s="8" t="n">
        <x:f>SUM(C7424:J7424)</x:f>
        <x:v>62.76327122763508</x:v>
      </x:c>
    </x:row>
    <x:row r="7425">
      <x:c r="A7425" s="2" t="str">
        <x:f>'Original 8 pillars'!A7425</x:f>
        <x:v>Zambia</x:v>
      </x:c>
      <x:c r="B7425" s="2" t="str">
        <x:f>'Original 8 pillars'!B7425</x:f>
        <x:v>2022-10</x:v>
      </x:c>
      <x:c r="C7425" s="8" t="n">
        <x:f>100*'Weights and method'!$B$5*MAX(0,MIN(1,(LN(1+'Original 8 pillars'!C7425)-'Weights and method'!$C$5)/('Weights and method'!$D$5-'Weights and method'!$C$5)))</x:f>
        <x:v>5.776999180808485</x:v>
      </x:c>
      <x:c r="D7425" s="8" t="n">
        <x:f>100*'Weights and method'!$B$6*MAX(0,MIN(1,(LN(1+'Original 8 pillars'!D7425)-'Weights and method'!$C$6)/('Weights and method'!$D$6-'Weights and method'!$C$6)))</x:f>
        <x:v>11.750250339605694</x:v>
      </x:c>
      <x:c r="E7425" s="8" t="n">
        <x:f>100*'Weights and method'!$B$7*MAX(0,MIN(1,(LN(1+'Original 8 pillars'!E7425)-'Weights and method'!$C$7)/('Weights and method'!$D$7-'Weights and method'!$C$7)))</x:f>
        <x:v>15.558802970861121</x:v>
      </x:c>
      <x:c r="F7425" s="8" t="n">
        <x:f>100*'Weights and method'!$B$8*MAX(0,MIN(1,(LN(1+'Original 8 pillars'!F7425)-'Weights and method'!$C$8)/('Weights and method'!$D$8-'Weights and method'!$C$8)))</x:f>
        <x:v>14.948844535793858</x:v>
      </x:c>
      <x:c r="G7425" s="8" t="n">
        <x:f>100*'Weights and method'!$B$9*MAX(0,MIN(1,(LN(1+'Original 8 pillars'!G7425)-'Weights and method'!$C$9)/('Weights and method'!$D$9-'Weights and method'!$C$9)))</x:f>
        <x:v>3.516311468509097</x:v>
      </x:c>
      <x:c r="H7425" s="8" t="n">
        <x:f>100*'Weights and method'!$B$10*MAX(0,MIN(1,(LN(1+'Original 8 pillars'!H7425)-'Weights and method'!$C$10)/('Weights and method'!$D$10-'Weights and method'!$C$10)))</x:f>
        <x:v>0</x:v>
      </x:c>
      <x:c r="I7425" s="8" t="n">
        <x:f>100*'Weights and method'!$B$11*MAX(0,MIN(1,(LN(1+'Original 8 pillars'!I7425)-'Weights and method'!$C$11)/('Weights and method'!$D$11-'Weights and method'!$C$11)))</x:f>
        <x:v>3.0506215737754627</x:v>
      </x:c>
      <x:c r="J7425" s="8" t="n">
        <x:f>100*'Weights and method'!$B$12*MAX(0,MIN(1,(LN(1+'Original 8 pillars'!J7425)-'Weights and method'!$C$12)/('Weights and method'!$D$12-'Weights and method'!$C$12)))</x:f>
        <x:v>1.0521901923082733</x:v>
      </x:c>
      <x:c r="K7425" s="8" t="n">
        <x:f>SUM(C7425:J7425)</x:f>
        <x:v>55.654020261662</x:v>
      </x:c>
    </x:row>
    <x:row r="7426">
      <x:c r="A7426" s="2" t="str">
        <x:f>'Original 8 pillars'!A7426</x:f>
        <x:v>Zambia</x:v>
      </x:c>
      <x:c r="B7426" s="2" t="str">
        <x:f>'Original 8 pillars'!B7426</x:f>
        <x:v>2022-11</x:v>
      </x:c>
      <x:c r="C7426" s="8" t="n">
        <x:f>100*'Weights and method'!$B$5*MAX(0,MIN(1,(LN(1+'Original 8 pillars'!C7426)-'Weights and method'!$C$5)/('Weights and method'!$D$5-'Weights and method'!$C$5)))</x:f>
        <x:v>6.2978298785712115</x:v>
      </x:c>
      <x:c r="D7426" s="8" t="n">
        <x:f>100*'Weights and method'!$B$6*MAX(0,MIN(1,(LN(1+'Original 8 pillars'!D7426)-'Weights and method'!$C$6)/('Weights and method'!$D$6-'Weights and method'!$C$6)))</x:f>
        <x:v>11.778514686444348</x:v>
      </x:c>
      <x:c r="E7426" s="8" t="n">
        <x:f>100*'Weights and method'!$B$7*MAX(0,MIN(1,(LN(1+'Original 8 pillars'!E7426)-'Weights and method'!$C$7)/('Weights and method'!$D$7-'Weights and method'!$C$7)))</x:f>
        <x:v>15.414885123989183</x:v>
      </x:c>
      <x:c r="F7426" s="8" t="n">
        <x:f>100*'Weights and method'!$B$8*MAX(0,MIN(1,(LN(1+'Original 8 pillars'!F7426)-'Weights and method'!$C$8)/('Weights and method'!$D$8-'Weights and method'!$C$8)))</x:f>
        <x:v>14.873539124013021</x:v>
      </x:c>
      <x:c r="G7426" s="8" t="n">
        <x:f>100*'Weights and method'!$B$9*MAX(0,MIN(1,(LN(1+'Original 8 pillars'!G7426)-'Weights and method'!$C$9)/('Weights and method'!$D$9-'Weights and method'!$C$9)))</x:f>
        <x:v>4.313156795318226</x:v>
      </x:c>
      <x:c r="H7426" s="8" t="n">
        <x:f>100*'Weights and method'!$B$10*MAX(0,MIN(1,(LN(1+'Original 8 pillars'!H7426)-'Weights and method'!$C$10)/('Weights and method'!$D$10-'Weights and method'!$C$10)))</x:f>
        <x:v>0</x:v>
      </x:c>
      <x:c r="I7426" s="8" t="n">
        <x:f>100*'Weights and method'!$B$11*MAX(0,MIN(1,(LN(1+'Original 8 pillars'!I7426)-'Weights and method'!$C$11)/('Weights and method'!$D$11-'Weights and method'!$C$11)))</x:f>
        <x:v>0.9816467297303383</x:v>
      </x:c>
      <x:c r="J7426" s="8" t="n">
        <x:f>100*'Weights and method'!$B$12*MAX(0,MIN(1,(LN(1+'Original 8 pillars'!J7426)-'Weights and method'!$C$12)/('Weights and method'!$D$12-'Weights and method'!$C$12)))</x:f>
        <x:v>3.0894321984379913</x:v>
      </x:c>
      <x:c r="K7426" s="8" t="n">
        <x:f>SUM(C7426:J7426)</x:f>
        <x:v>56.749004536504316</x:v>
      </x:c>
    </x:row>
    <x:row r="7427">
      <x:c r="A7427" s="2" t="str">
        <x:f>'Original 8 pillars'!A7427</x:f>
        <x:v>Zambia</x:v>
      </x:c>
      <x:c r="B7427" s="2" t="str">
        <x:f>'Original 8 pillars'!B7427</x:f>
        <x:v>2022-12</x:v>
      </x:c>
      <x:c r="C7427" s="8" t="n">
        <x:f>100*'Weights and method'!$B$5*MAX(0,MIN(1,(LN(1+'Original 8 pillars'!C7427)-'Weights and method'!$C$5)/('Weights and method'!$D$5-'Weights and method'!$C$5)))</x:f>
        <x:v>7.852804035766397</x:v>
      </x:c>
      <x:c r="D7427" s="8" t="n">
        <x:f>100*'Weights and method'!$B$6*MAX(0,MIN(1,(LN(1+'Original 8 pillars'!D7427)-'Weights and method'!$C$6)/('Weights and method'!$D$6-'Weights and method'!$C$6)))</x:f>
        <x:v>11.626117390063376</x:v>
      </x:c>
      <x:c r="E7427" s="8" t="n">
        <x:f>100*'Weights and method'!$B$7*MAX(0,MIN(1,(LN(1+'Original 8 pillars'!E7427)-'Weights and method'!$C$7)/('Weights and method'!$D$7-'Weights and method'!$C$7)))</x:f>
        <x:v>15.381997414416295</x:v>
      </x:c>
      <x:c r="F7427" s="8" t="n">
        <x:f>100*'Weights and method'!$B$8*MAX(0,MIN(1,(LN(1+'Original 8 pillars'!F7427)-'Weights and method'!$C$8)/('Weights and method'!$D$8-'Weights and method'!$C$8)))</x:f>
        <x:v>14.689986398334456</x:v>
      </x:c>
      <x:c r="G7427" s="8" t="n">
        <x:f>100*'Weights and method'!$B$9*MAX(0,MIN(1,(LN(1+'Original 8 pillars'!G7427)-'Weights and method'!$C$9)/('Weights and method'!$D$9-'Weights and method'!$C$9)))</x:f>
        <x:v>4.187173668403259</x:v>
      </x:c>
      <x:c r="H7427" s="8" t="n">
        <x:f>100*'Weights and method'!$B$10*MAX(0,MIN(1,(LN(1+'Original 8 pillars'!H7427)-'Weights and method'!$C$10)/('Weights and method'!$D$10-'Weights and method'!$C$10)))</x:f>
        <x:v>0.9731398969300337</x:v>
      </x:c>
      <x:c r="I7427" s="8" t="n">
        <x:f>100*'Weights and method'!$B$11*MAX(0,MIN(1,(LN(1+'Original 8 pillars'!I7427)-'Weights and method'!$C$11)/('Weights and method'!$D$11-'Weights and method'!$C$11)))</x:f>
        <x:v>1.29885855321187</x:v>
      </x:c>
      <x:c r="J7427" s="8" t="n">
        <x:f>100*'Weights and method'!$B$12*MAX(0,MIN(1,(LN(1+'Original 8 pillars'!J7427)-'Weights and method'!$C$12)/('Weights and method'!$D$12-'Weights and method'!$C$12)))</x:f>
        <x:v>1.815130889190927</x:v>
      </x:c>
      <x:c r="K7427" s="8" t="n">
        <x:f>SUM(C7427:J7427)</x:f>
        <x:v>57.82520824631662</x:v>
      </x:c>
    </x:row>
    <x:row r="7428">
      <x:c r="A7428" s="2" t="str">
        <x:f>'Original 8 pillars'!A7428</x:f>
        <x:v>Zambia</x:v>
      </x:c>
      <x:c r="B7428" s="2" t="str">
        <x:f>'Original 8 pillars'!B7428</x:f>
        <x:v>2023-01</x:v>
      </x:c>
      <x:c r="C7428" s="8" t="n">
        <x:f>100*'Weights and method'!$B$5*MAX(0,MIN(1,(LN(1+'Original 8 pillars'!C7428)-'Weights and method'!$C$5)/('Weights and method'!$D$5-'Weights and method'!$C$5)))</x:f>
        <x:v>9.333532713754899</x:v>
      </x:c>
      <x:c r="D7428" s="8" t="n">
        <x:f>100*'Weights and method'!$B$6*MAX(0,MIN(1,(LN(1+'Original 8 pillars'!D7428)-'Weights and method'!$C$6)/('Weights and method'!$D$6-'Weights and method'!$C$6)))</x:f>
        <x:v>11.74920522709472</x:v>
      </x:c>
      <x:c r="E7428" s="8" t="n">
        <x:f>100*'Weights and method'!$B$7*MAX(0,MIN(1,(LN(1+'Original 8 pillars'!E7428)-'Weights and method'!$C$7)/('Weights and method'!$D$7-'Weights and method'!$C$7)))</x:f>
        <x:v>15.68608250658365</x:v>
      </x:c>
      <x:c r="F7428" s="8" t="n">
        <x:f>100*'Weights and method'!$B$8*MAX(0,MIN(1,(LN(1+'Original 8 pillars'!F7428)-'Weights and method'!$C$8)/('Weights and method'!$D$8-'Weights and method'!$C$8)))</x:f>
        <x:v>15.074434095360427</x:v>
      </x:c>
      <x:c r="G7428" s="8" t="n">
        <x:f>100*'Weights and method'!$B$9*MAX(0,MIN(1,(LN(1+'Original 8 pillars'!G7428)-'Weights and method'!$C$9)/('Weights and method'!$D$9-'Weights and method'!$C$9)))</x:f>
        <x:v>6.335866195220873</x:v>
      </x:c>
      <x:c r="H7428" s="8" t="n">
        <x:f>100*'Weights and method'!$B$10*MAX(0,MIN(1,(LN(1+'Original 8 pillars'!H7428)-'Weights and method'!$C$10)/('Weights and method'!$D$10-'Weights and method'!$C$10)))</x:f>
        <x:v>0</x:v>
      </x:c>
      <x:c r="I7428" s="8" t="n">
        <x:f>100*'Weights and method'!$B$11*MAX(0,MIN(1,(LN(1+'Original 8 pillars'!I7428)-'Weights and method'!$C$11)/('Weights and method'!$D$11-'Weights and method'!$C$11)))</x:f>
        <x:v>2.3898616784118762</x:v>
      </x:c>
      <x:c r="J7428" s="8" t="n">
        <x:f>100*'Weights and method'!$B$12*MAX(0,MIN(1,(LN(1+'Original 8 pillars'!J7428)-'Weights and method'!$C$12)/('Weights and method'!$D$12-'Weights and method'!$C$12)))</x:f>
        <x:v>2.6199958565661654</x:v>
      </x:c>
      <x:c r="K7428" s="8" t="n">
        <x:f>SUM(C7428:J7428)</x:f>
        <x:v>63.188978272992614</x:v>
      </x:c>
    </x:row>
    <x:row r="7429">
      <x:c r="A7429" s="2" t="str">
        <x:f>'Original 8 pillars'!A7429</x:f>
        <x:v>Zambia</x:v>
      </x:c>
      <x:c r="B7429" s="2" t="str">
        <x:f>'Original 8 pillars'!B7429</x:f>
        <x:v>2023-02</x:v>
      </x:c>
      <x:c r="C7429" s="8" t="n">
        <x:f>100*'Weights and method'!$B$5*MAX(0,MIN(1,(LN(1+'Original 8 pillars'!C7429)-'Weights and method'!$C$5)/('Weights and method'!$D$5-'Weights and method'!$C$5)))</x:f>
        <x:v>8.508276806946634</x:v>
      </x:c>
      <x:c r="D7429" s="8" t="n">
        <x:f>100*'Weights and method'!$B$6*MAX(0,MIN(1,(LN(1+'Original 8 pillars'!D7429)-'Weights and method'!$C$6)/('Weights and method'!$D$6-'Weights and method'!$C$6)))</x:f>
        <x:v>11.955917077796745</x:v>
      </x:c>
      <x:c r="E7429" s="8" t="n">
        <x:f>100*'Weights and method'!$B$7*MAX(0,MIN(1,(LN(1+'Original 8 pillars'!E7429)-'Weights and method'!$C$7)/('Weights and method'!$D$7-'Weights and method'!$C$7)))</x:f>
        <x:v>15.770305682015263</x:v>
      </x:c>
      <x:c r="F7429" s="8" t="n">
        <x:f>100*'Weights and method'!$B$8*MAX(0,MIN(1,(LN(1+'Original 8 pillars'!F7429)-'Weights and method'!$C$8)/('Weights and method'!$D$8-'Weights and method'!$C$8)))</x:f>
        <x:v>15.039983265334659</x:v>
      </x:c>
      <x:c r="G7429" s="8" t="n">
        <x:f>100*'Weights and method'!$B$9*MAX(0,MIN(1,(LN(1+'Original 8 pillars'!G7429)-'Weights and method'!$C$9)/('Weights and method'!$D$9-'Weights and method'!$C$9)))</x:f>
        <x:v>4.557329615256698</x:v>
      </x:c>
      <x:c r="H7429" s="8" t="n">
        <x:f>100*'Weights and method'!$B$10*MAX(0,MIN(1,(LN(1+'Original 8 pillars'!H7429)-'Weights and method'!$C$10)/('Weights and method'!$D$10-'Weights and method'!$C$10)))</x:f>
        <x:v>0</x:v>
      </x:c>
      <x:c r="I7429" s="8" t="n">
        <x:f>100*'Weights and method'!$B$11*MAX(0,MIN(1,(LN(1+'Original 8 pillars'!I7429)-'Weights and method'!$C$11)/('Weights and method'!$D$11-'Weights and method'!$C$11)))</x:f>
        <x:v>3.2476451740977974</x:v>
      </x:c>
      <x:c r="J7429" s="8" t="n">
        <x:f>100*'Weights and method'!$B$12*MAX(0,MIN(1,(LN(1+'Original 8 pillars'!J7429)-'Weights and method'!$C$12)/('Weights and method'!$D$12-'Weights and method'!$C$12)))</x:f>
        <x:v>3.902920270601149</x:v>
      </x:c>
      <x:c r="K7429" s="8" t="n">
        <x:f>SUM(C7429:J7429)</x:f>
        <x:v>62.982377892048945</x:v>
      </x:c>
    </x:row>
    <x:row r="7430">
      <x:c r="A7430" s="2" t="str">
        <x:f>'Original 8 pillars'!A7430</x:f>
        <x:v>Zambia</x:v>
      </x:c>
      <x:c r="B7430" s="2" t="str">
        <x:f>'Original 8 pillars'!B7430</x:f>
        <x:v>2023-03</x:v>
      </x:c>
      <x:c r="C7430" s="8" t="n">
        <x:f>100*'Weights and method'!$B$5*MAX(0,MIN(1,(LN(1+'Original 8 pillars'!C7430)-'Weights and method'!$C$5)/('Weights and method'!$D$5-'Weights and method'!$C$5)))</x:f>
        <x:v>7.208683160206831</x:v>
      </x:c>
      <x:c r="D7430" s="8" t="n">
        <x:f>100*'Weights and method'!$B$6*MAX(0,MIN(1,(LN(1+'Original 8 pillars'!D7430)-'Weights and method'!$C$6)/('Weights and method'!$D$6-'Weights and method'!$C$6)))</x:f>
        <x:v>11.711967886048953</x:v>
      </x:c>
      <x:c r="E7430" s="8" t="n">
        <x:f>100*'Weights and method'!$B$7*MAX(0,MIN(1,(LN(1+'Original 8 pillars'!E7430)-'Weights and method'!$C$7)/('Weights and method'!$D$7-'Weights and method'!$C$7)))</x:f>
        <x:v>15.44770939931249</x:v>
      </x:c>
      <x:c r="F7430" s="8" t="n">
        <x:f>100*'Weights and method'!$B$8*MAX(0,MIN(1,(LN(1+'Original 8 pillars'!F7430)-'Weights and method'!$C$8)/('Weights and method'!$D$8-'Weights and method'!$C$8)))</x:f>
        <x:v>14.917257621323717</x:v>
      </x:c>
      <x:c r="G7430" s="8" t="n">
        <x:f>100*'Weights and method'!$B$9*MAX(0,MIN(1,(LN(1+'Original 8 pillars'!G7430)-'Weights and method'!$C$9)/('Weights and method'!$D$9-'Weights and method'!$C$9)))</x:f>
        <x:v>3.1961503285717683</x:v>
      </x:c>
      <x:c r="H7430" s="8" t="n">
        <x:f>100*'Weights and method'!$B$10*MAX(0,MIN(1,(LN(1+'Original 8 pillars'!H7430)-'Weights and method'!$C$10)/('Weights and method'!$D$10-'Weights and method'!$C$10)))</x:f>
        <x:v>0</x:v>
      </x:c>
      <x:c r="I7430" s="8" t="n">
        <x:f>100*'Weights and method'!$B$11*MAX(0,MIN(1,(LN(1+'Original 8 pillars'!I7430)-'Weights and method'!$C$11)/('Weights and method'!$D$11-'Weights and method'!$C$11)))</x:f>
        <x:v>2.5991372392345755</x:v>
      </x:c>
      <x:c r="J7430" s="8" t="n">
        <x:f>100*'Weights and method'!$B$12*MAX(0,MIN(1,(LN(1+'Original 8 pillars'!J7430)-'Weights and method'!$C$12)/('Weights and method'!$D$12-'Weights and method'!$C$12)))</x:f>
        <x:v>2.162686236387357</x:v>
      </x:c>
      <x:c r="K7430" s="8" t="n">
        <x:f>SUM(C7430:J7430)</x:f>
        <x:v>57.243591871085684</x:v>
      </x:c>
    </x:row>
    <x:row r="7431">
      <x:c r="A7431" s="2" t="str">
        <x:f>'Original 8 pillars'!A7431</x:f>
        <x:v>Zambia</x:v>
      </x:c>
      <x:c r="B7431" s="2" t="str">
        <x:f>'Original 8 pillars'!B7431</x:f>
        <x:v>2023-04</x:v>
      </x:c>
      <x:c r="C7431" s="8" t="n">
        <x:f>100*'Weights and method'!$B$5*MAX(0,MIN(1,(LN(1+'Original 8 pillars'!C7431)-'Weights and method'!$C$5)/('Weights and method'!$D$5-'Weights and method'!$C$5)))</x:f>
        <x:v>9.707986135079365</x:v>
      </x:c>
      <x:c r="D7431" s="8" t="n">
        <x:f>100*'Weights and method'!$B$6*MAX(0,MIN(1,(LN(1+'Original 8 pillars'!D7431)-'Weights and method'!$C$6)/('Weights and method'!$D$6-'Weights and method'!$C$6)))</x:f>
        <x:v>11.9010878425349</x:v>
      </x:c>
      <x:c r="E7431" s="8" t="n">
        <x:f>100*'Weights and method'!$B$7*MAX(0,MIN(1,(LN(1+'Original 8 pillars'!E7431)-'Weights and method'!$C$7)/('Weights and method'!$D$7-'Weights and method'!$C$7)))</x:f>
        <x:v>15.617110580259451</x:v>
      </x:c>
      <x:c r="F7431" s="8" t="n">
        <x:f>100*'Weights and method'!$B$8*MAX(0,MIN(1,(LN(1+'Original 8 pillars'!F7431)-'Weights and method'!$C$8)/('Weights and method'!$D$8-'Weights and method'!$C$8)))</x:f>
        <x:v>15.11030803491185</x:v>
      </x:c>
      <x:c r="G7431" s="8" t="n">
        <x:f>100*'Weights and method'!$B$9*MAX(0,MIN(1,(LN(1+'Original 8 pillars'!G7431)-'Weights and method'!$C$9)/('Weights and method'!$D$9-'Weights and method'!$C$9)))</x:f>
        <x:v>4.820843852383091</x:v>
      </x:c>
      <x:c r="H7431" s="8" t="n">
        <x:f>100*'Weights and method'!$B$10*MAX(0,MIN(1,(LN(1+'Original 8 pillars'!H7431)-'Weights and method'!$C$10)/('Weights and method'!$D$10-'Weights and method'!$C$10)))</x:f>
        <x:v>0</x:v>
      </x:c>
      <x:c r="I7431" s="8" t="n">
        <x:f>100*'Weights and method'!$B$11*MAX(0,MIN(1,(LN(1+'Original 8 pillars'!I7431)-'Weights and method'!$C$11)/('Weights and method'!$D$11-'Weights and method'!$C$11)))</x:f>
        <x:v>2.1386260094486236</x:v>
      </x:c>
      <x:c r="J7431" s="8" t="n">
        <x:f>100*'Weights and method'!$B$12*MAX(0,MIN(1,(LN(1+'Original 8 pillars'!J7431)-'Weights and method'!$C$12)/('Weights and method'!$D$12-'Weights and method'!$C$12)))</x:f>
        <x:v>2.2171130510742936</x:v>
      </x:c>
      <x:c r="K7431" s="8" t="n">
        <x:f>SUM(C7431:J7431)</x:f>
        <x:v>61.51307550569157</x:v>
      </x:c>
    </x:row>
    <x:row r="7432">
      <x:c r="A7432" s="2" t="str">
        <x:f>'Original 8 pillars'!A7432</x:f>
        <x:v>Zambia</x:v>
      </x:c>
      <x:c r="B7432" s="2" t="str">
        <x:f>'Original 8 pillars'!B7432</x:f>
        <x:v>2023-05</x:v>
      </x:c>
      <x:c r="C7432" s="8" t="n">
        <x:f>100*'Weights and method'!$B$5*MAX(0,MIN(1,(LN(1+'Original 8 pillars'!C7432)-'Weights and method'!$C$5)/('Weights and method'!$D$5-'Weights and method'!$C$5)))</x:f>
        <x:v>9.5076921618659</x:v>
      </x:c>
      <x:c r="D7432" s="8" t="n">
        <x:f>100*'Weights and method'!$B$6*MAX(0,MIN(1,(LN(1+'Original 8 pillars'!D7432)-'Weights and method'!$C$6)/('Weights and method'!$D$6-'Weights and method'!$C$6)))</x:f>
        <x:v>11.96895148674336</x:v>
      </x:c>
      <x:c r="E7432" s="8" t="n">
        <x:f>100*'Weights and method'!$B$7*MAX(0,MIN(1,(LN(1+'Original 8 pillars'!E7432)-'Weights and method'!$C$7)/('Weights and method'!$D$7-'Weights and method'!$C$7)))</x:f>
        <x:v>15.905558197893928</x:v>
      </x:c>
      <x:c r="F7432" s="8" t="n">
        <x:f>100*'Weights and method'!$B$8*MAX(0,MIN(1,(LN(1+'Original 8 pillars'!F7432)-'Weights and method'!$C$8)/('Weights and method'!$D$8-'Weights and method'!$C$8)))</x:f>
        <x:v>15.07254585774072</x:v>
      </x:c>
      <x:c r="G7432" s="8" t="n">
        <x:f>100*'Weights and method'!$B$9*MAX(0,MIN(1,(LN(1+'Original 8 pillars'!G7432)-'Weights and method'!$C$9)/('Weights and method'!$D$9-'Weights and method'!$C$9)))</x:f>
        <x:v>6.250706654210244</x:v>
      </x:c>
      <x:c r="H7432" s="8" t="n">
        <x:f>100*'Weights and method'!$B$10*MAX(0,MIN(1,(LN(1+'Original 8 pillars'!H7432)-'Weights and method'!$C$10)/('Weights and method'!$D$10-'Weights and method'!$C$10)))</x:f>
        <x:v>0</x:v>
      </x:c>
      <x:c r="I7432" s="8" t="n">
        <x:f>100*'Weights and method'!$B$11*MAX(0,MIN(1,(LN(1+'Original 8 pillars'!I7432)-'Weights and method'!$C$11)/('Weights and method'!$D$11-'Weights and method'!$C$11)))</x:f>
        <x:v>1.840173592858742</x:v>
      </x:c>
      <x:c r="J7432" s="8" t="n">
        <x:f>100*'Weights and method'!$B$12*MAX(0,MIN(1,(LN(1+'Original 8 pillars'!J7432)-'Weights and method'!$C$12)/('Weights and method'!$D$12-'Weights and method'!$C$12)))</x:f>
        <x:v>3.7814282697012493</x:v>
      </x:c>
      <x:c r="K7432" s="8" t="n">
        <x:f>SUM(C7432:J7432)</x:f>
        <x:v>64.32705622101415</x:v>
      </x:c>
    </x:row>
    <x:row r="7433">
      <x:c r="A7433" s="2" t="str">
        <x:f>'Original 8 pillars'!A7433</x:f>
        <x:v>Zambia</x:v>
      </x:c>
      <x:c r="B7433" s="2" t="str">
        <x:f>'Original 8 pillars'!B7433</x:f>
        <x:v>2023-06</x:v>
      </x:c>
      <x:c r="C7433" s="8" t="n">
        <x:f>100*'Weights and method'!$B$5*MAX(0,MIN(1,(LN(1+'Original 8 pillars'!C7433)-'Weights and method'!$C$5)/('Weights and method'!$D$5-'Weights and method'!$C$5)))</x:f>
        <x:v>3.4052160072356368</x:v>
      </x:c>
      <x:c r="D7433" s="8" t="n">
        <x:f>100*'Weights and method'!$B$6*MAX(0,MIN(1,(LN(1+'Original 8 pillars'!D7433)-'Weights and method'!$C$6)/('Weights and method'!$D$6-'Weights and method'!$C$6)))</x:f>
        <x:v>12.003714818476373</x:v>
      </x:c>
      <x:c r="E7433" s="8" t="n">
        <x:f>100*'Weights and method'!$B$7*MAX(0,MIN(1,(LN(1+'Original 8 pillars'!E7433)-'Weights and method'!$C$7)/('Weights and method'!$D$7-'Weights and method'!$C$7)))</x:f>
        <x:v>15.864686079030829</x:v>
      </x:c>
      <x:c r="F7433" s="8" t="n">
        <x:f>100*'Weights and method'!$B$8*MAX(0,MIN(1,(LN(1+'Original 8 pillars'!F7433)-'Weights and method'!$C$8)/('Weights and method'!$D$8-'Weights and method'!$C$8)))</x:f>
        <x:v>15.133117063021757</x:v>
      </x:c>
      <x:c r="G7433" s="8" t="n">
        <x:f>100*'Weights and method'!$B$9*MAX(0,MIN(1,(LN(1+'Original 8 pillars'!G7433)-'Weights and method'!$C$9)/('Weights and method'!$D$9-'Weights and method'!$C$9)))</x:f>
        <x:v>2.5995561447390685</x:v>
      </x:c>
      <x:c r="H7433" s="8" t="n">
        <x:f>100*'Weights and method'!$B$10*MAX(0,MIN(1,(LN(1+'Original 8 pillars'!H7433)-'Weights and method'!$C$10)/('Weights and method'!$D$10-'Weights and method'!$C$10)))</x:f>
        <x:v>0</x:v>
      </x:c>
      <x:c r="I7433" s="8" t="n">
        <x:f>100*'Weights and method'!$B$11*MAX(0,MIN(1,(LN(1+'Original 8 pillars'!I7433)-'Weights and method'!$C$11)/('Weights and method'!$D$11-'Weights and method'!$C$11)))</x:f>
        <x:v>0.9946431576924734</x:v>
      </x:c>
      <x:c r="J7433" s="8" t="n">
        <x:f>100*'Weights and method'!$B$12*MAX(0,MIN(1,(LN(1+'Original 8 pillars'!J7433)-'Weights and method'!$C$12)/('Weights and method'!$D$12-'Weights and method'!$C$12)))</x:f>
        <x:v>0.7925963991723031</x:v>
      </x:c>
      <x:c r="K7433" s="8" t="n">
        <x:f>SUM(C7433:J7433)</x:f>
        <x:v>50.79352966936844</x:v>
      </x:c>
    </x:row>
    <x:row r="7434">
      <x:c r="A7434" s="2" t="str">
        <x:f>'Original 8 pillars'!A7434</x:f>
        <x:v>Zambia</x:v>
      </x:c>
      <x:c r="B7434" s="2" t="str">
        <x:f>'Original 8 pillars'!B7434</x:f>
        <x:v>2023-07</x:v>
      </x:c>
      <x:c r="C7434" s="8" t="n">
        <x:f>100*'Weights and method'!$B$5*MAX(0,MIN(1,(LN(1+'Original 8 pillars'!C7434)-'Weights and method'!$C$5)/('Weights and method'!$D$5-'Weights and method'!$C$5)))</x:f>
        <x:v>4.0062225086152505</x:v>
      </x:c>
      <x:c r="D7434" s="8" t="n">
        <x:f>100*'Weights and method'!$B$6*MAX(0,MIN(1,(LN(1+'Original 8 pillars'!D7434)-'Weights and method'!$C$6)/('Weights and method'!$D$6-'Weights and method'!$C$6)))</x:f>
        <x:v>11.912024539140232</x:v>
      </x:c>
      <x:c r="E7434" s="8" t="n">
        <x:f>100*'Weights and method'!$B$7*MAX(0,MIN(1,(LN(1+'Original 8 pillars'!E7434)-'Weights and method'!$C$7)/('Weights and method'!$D$7-'Weights and method'!$C$7)))</x:f>
        <x:v>15.666528118124265</x:v>
      </x:c>
      <x:c r="F7434" s="8" t="n">
        <x:f>100*'Weights and method'!$B$8*MAX(0,MIN(1,(LN(1+'Original 8 pillars'!F7434)-'Weights and method'!$C$8)/('Weights and method'!$D$8-'Weights and method'!$C$8)))</x:f>
        <x:v>14.996058855196692</x:v>
      </x:c>
      <x:c r="G7434" s="8" t="n">
        <x:f>100*'Weights and method'!$B$9*MAX(0,MIN(1,(LN(1+'Original 8 pillars'!G7434)-'Weights and method'!$C$9)/('Weights and method'!$D$9-'Weights and method'!$C$9)))</x:f>
        <x:v>2.4748438490972116</x:v>
      </x:c>
      <x:c r="H7434" s="8" t="n">
        <x:f>100*'Weights and method'!$B$10*MAX(0,MIN(1,(LN(1+'Original 8 pillars'!H7434)-'Weights and method'!$C$10)/('Weights and method'!$D$10-'Weights and method'!$C$10)))</x:f>
        <x:v>0</x:v>
      </x:c>
      <x:c r="I7434" s="8" t="n">
        <x:f>100*'Weights and method'!$B$11*MAX(0,MIN(1,(LN(1+'Original 8 pillars'!I7434)-'Weights and method'!$C$11)/('Weights and method'!$D$11-'Weights and method'!$C$11)))</x:f>
        <x:v>1.3184294068534188</x:v>
      </x:c>
      <x:c r="J7434" s="8" t="n">
        <x:f>100*'Weights and method'!$B$12*MAX(0,MIN(1,(LN(1+'Original 8 pillars'!J7434)-'Weights and method'!$C$12)/('Weights and method'!$D$12-'Weights and method'!$C$12)))</x:f>
        <x:v>1.6953391004059193</x:v>
      </x:c>
      <x:c r="K7434" s="8" t="n">
        <x:f>SUM(C7434:J7434)</x:f>
        <x:v>52.06944637743299</x:v>
      </x:c>
    </x:row>
    <x:row r="7435">
      <x:c r="A7435" s="2" t="str">
        <x:f>'Original 8 pillars'!A7435</x:f>
        <x:v>Zambia</x:v>
      </x:c>
      <x:c r="B7435" s="2" t="str">
        <x:f>'Original 8 pillars'!B7435</x:f>
        <x:v>2023-08</x:v>
      </x:c>
      <x:c r="C7435" s="8" t="n">
        <x:f>100*'Weights and method'!$B$5*MAX(0,MIN(1,(LN(1+'Original 8 pillars'!C7435)-'Weights and method'!$C$5)/('Weights and method'!$D$5-'Weights and method'!$C$5)))</x:f>
        <x:v>5.062897798430612</x:v>
      </x:c>
      <x:c r="D7435" s="8" t="n">
        <x:f>100*'Weights and method'!$B$6*MAX(0,MIN(1,(LN(1+'Original 8 pillars'!D7435)-'Weights and method'!$C$6)/('Weights and method'!$D$6-'Weights and method'!$C$6)))</x:f>
        <x:v>11.973113319036523</x:v>
      </x:c>
      <x:c r="E7435" s="8" t="n">
        <x:f>100*'Weights and method'!$B$7*MAX(0,MIN(1,(LN(1+'Original 8 pillars'!E7435)-'Weights and method'!$C$7)/('Weights and method'!$D$7-'Weights and method'!$C$7)))</x:f>
        <x:v>15.555327980771866</x:v>
      </x:c>
      <x:c r="F7435" s="8" t="n">
        <x:f>100*'Weights and method'!$B$8*MAX(0,MIN(1,(LN(1+'Original 8 pillars'!F7435)-'Weights and method'!$C$8)/('Weights and method'!$D$8-'Weights and method'!$C$8)))</x:f>
        <x:v>14.974026938320955</x:v>
      </x:c>
      <x:c r="G7435" s="8" t="n">
        <x:f>100*'Weights and method'!$B$9*MAX(0,MIN(1,(LN(1+'Original 8 pillars'!G7435)-'Weights and method'!$C$9)/('Weights and method'!$D$9-'Weights and method'!$C$9)))</x:f>
        <x:v>4.304747903592671</x:v>
      </x:c>
      <x:c r="H7435" s="8" t="n">
        <x:f>100*'Weights and method'!$B$10*MAX(0,MIN(1,(LN(1+'Original 8 pillars'!H7435)-'Weights and method'!$C$10)/('Weights and method'!$D$10-'Weights and method'!$C$10)))</x:f>
        <x:v>0</x:v>
      </x:c>
      <x:c r="I7435" s="8" t="n">
        <x:f>100*'Weights and method'!$B$11*MAX(0,MIN(1,(LN(1+'Original 8 pillars'!I7435)-'Weights and method'!$C$11)/('Weights and method'!$D$11-'Weights and method'!$C$11)))</x:f>
        <x:v>2.88110896003824</x:v>
      </x:c>
      <x:c r="J7435" s="8" t="n">
        <x:f>100*'Weights and method'!$B$12*MAX(0,MIN(1,(LN(1+'Original 8 pillars'!J7435)-'Weights and method'!$C$12)/('Weights and method'!$D$12-'Weights and method'!$C$12)))</x:f>
        <x:v>0.4153525239372743</x:v>
      </x:c>
      <x:c r="K7435" s="8" t="n">
        <x:f>SUM(C7435:J7435)</x:f>
        <x:v>55.16657542412813</x:v>
      </x:c>
    </x:row>
    <x:row r="7436">
      <x:c r="A7436" s="2" t="str">
        <x:f>'Original 8 pillars'!A7436</x:f>
        <x:v>Zambia</x:v>
      </x:c>
      <x:c r="B7436" s="2" t="str">
        <x:f>'Original 8 pillars'!B7436</x:f>
        <x:v>2023-09</x:v>
      </x:c>
      <x:c r="C7436" s="8" t="n">
        <x:f>100*'Weights and method'!$B$5*MAX(0,MIN(1,(LN(1+'Original 8 pillars'!C7436)-'Weights and method'!$C$5)/('Weights and method'!$D$5-'Weights and method'!$C$5)))</x:f>
        <x:v>6.188975428166414</x:v>
      </x:c>
      <x:c r="D7436" s="8" t="n">
        <x:f>100*'Weights and method'!$B$6*MAX(0,MIN(1,(LN(1+'Original 8 pillars'!D7436)-'Weights and method'!$C$6)/('Weights and method'!$D$6-'Weights and method'!$C$6)))</x:f>
        <x:v>11.96253881000063</x:v>
      </x:c>
      <x:c r="E7436" s="8" t="n">
        <x:f>100*'Weights and method'!$B$7*MAX(0,MIN(1,(LN(1+'Original 8 pillars'!E7436)-'Weights and method'!$C$7)/('Weights and method'!$D$7-'Weights and method'!$C$7)))</x:f>
        <x:v>15.604259880850808</x:v>
      </x:c>
      <x:c r="F7436" s="8" t="n">
        <x:f>100*'Weights and method'!$B$8*MAX(0,MIN(1,(LN(1+'Original 8 pillars'!F7436)-'Weights and method'!$C$8)/('Weights and method'!$D$8-'Weights and method'!$C$8)))</x:f>
        <x:v>14.994777031509294</x:v>
      </x:c>
      <x:c r="G7436" s="8" t="n">
        <x:f>100*'Weights and method'!$B$9*MAX(0,MIN(1,(LN(1+'Original 8 pillars'!G7436)-'Weights and method'!$C$9)/('Weights and method'!$D$9-'Weights and method'!$C$9)))</x:f>
        <x:v>3.338543494039991</x:v>
      </x:c>
      <x:c r="H7436" s="8" t="n">
        <x:f>100*'Weights and method'!$B$10*MAX(0,MIN(1,(LN(1+'Original 8 pillars'!H7436)-'Weights and method'!$C$10)/('Weights and method'!$D$10-'Weights and method'!$C$10)))</x:f>
        <x:v>0</x:v>
      </x:c>
      <x:c r="I7436" s="8" t="n">
        <x:f>100*'Weights and method'!$B$11*MAX(0,MIN(1,(LN(1+'Original 8 pillars'!I7436)-'Weights and method'!$C$11)/('Weights and method'!$D$11-'Weights and method'!$C$11)))</x:f>
        <x:v>3.137304549251054</x:v>
      </x:c>
      <x:c r="J7436" s="8" t="n">
        <x:f>100*'Weights and method'!$B$12*MAX(0,MIN(1,(LN(1+'Original 8 pillars'!J7436)-'Weights and method'!$C$12)/('Weights and method'!$D$12-'Weights and method'!$C$12)))</x:f>
        <x:v>1.710859099969257</x:v>
      </x:c>
      <x:c r="K7436" s="8" t="n">
        <x:f>SUM(C7436:J7436)</x:f>
        <x:v>56.93725829378745</x:v>
      </x:c>
    </x:row>
    <x:row r="7437">
      <x:c r="A7437" s="2" t="str">
        <x:f>'Original 8 pillars'!A7437</x:f>
        <x:v>Zambia</x:v>
      </x:c>
      <x:c r="B7437" s="2" t="str">
        <x:f>'Original 8 pillars'!B7437</x:f>
        <x:v>2023-10</x:v>
      </x:c>
      <x:c r="C7437" s="8" t="n">
        <x:f>100*'Weights and method'!$B$5*MAX(0,MIN(1,(LN(1+'Original 8 pillars'!C7437)-'Weights and method'!$C$5)/('Weights and method'!$D$5-'Weights and method'!$C$5)))</x:f>
        <x:v>4.583941802904635</x:v>
      </x:c>
      <x:c r="D7437" s="8" t="n">
        <x:f>100*'Weights and method'!$B$6*MAX(0,MIN(1,(LN(1+'Original 8 pillars'!D7437)-'Weights and method'!$C$6)/('Weights and method'!$D$6-'Weights and method'!$C$6)))</x:f>
        <x:v>12.02068154264824</x:v>
      </x:c>
      <x:c r="E7437" s="8" t="n">
        <x:f>100*'Weights and method'!$B$7*MAX(0,MIN(1,(LN(1+'Original 8 pillars'!E7437)-'Weights and method'!$C$7)/('Weights and method'!$D$7-'Weights and method'!$C$7)))</x:f>
        <x:v>15.65191997302026</x:v>
      </x:c>
      <x:c r="F7437" s="8" t="n">
        <x:f>100*'Weights and method'!$B$8*MAX(0,MIN(1,(LN(1+'Original 8 pillars'!F7437)-'Weights and method'!$C$8)/('Weights and method'!$D$8-'Weights and method'!$C$8)))</x:f>
        <x:v>15.121695349117548</x:v>
      </x:c>
      <x:c r="G7437" s="8" t="n">
        <x:f>100*'Weights and method'!$B$9*MAX(0,MIN(1,(LN(1+'Original 8 pillars'!G7437)-'Weights and method'!$C$9)/('Weights and method'!$D$9-'Weights and method'!$C$9)))</x:f>
        <x:v>1.4007571353314632</x:v>
      </x:c>
      <x:c r="H7437" s="8" t="n">
        <x:f>100*'Weights and method'!$B$10*MAX(0,MIN(1,(LN(1+'Original 8 pillars'!H7437)-'Weights and method'!$C$10)/('Weights and method'!$D$10-'Weights and method'!$C$10)))</x:f>
        <x:v>0</x:v>
      </x:c>
      <x:c r="I7437" s="8" t="n">
        <x:f>100*'Weights and method'!$B$11*MAX(0,MIN(1,(LN(1+'Original 8 pillars'!I7437)-'Weights and method'!$C$11)/('Weights and method'!$D$11-'Weights and method'!$C$11)))</x:f>
        <x:v>2.7560390391742295</x:v>
      </x:c>
      <x:c r="J7437" s="8" t="n">
        <x:f>100*'Weights and method'!$B$12*MAX(0,MIN(1,(LN(1+'Original 8 pillars'!J7437)-'Weights and method'!$C$12)/('Weights and method'!$D$12-'Weights and method'!$C$12)))</x:f>
        <x:v>0</x:v>
      </x:c>
      <x:c r="K7437" s="8" t="n">
        <x:f>SUM(C7437:J7437)</x:f>
        <x:v>51.53503484219637</x:v>
      </x:c>
    </x:row>
    <x:row r="7438">
      <x:c r="A7438" s="2" t="str">
        <x:f>'Original 8 pillars'!A7438</x:f>
        <x:v>Zambia</x:v>
      </x:c>
      <x:c r="B7438" s="2" t="str">
        <x:f>'Original 8 pillars'!B7438</x:f>
        <x:v>2023-11</x:v>
      </x:c>
      <x:c r="C7438" s="8" t="n">
        <x:f>100*'Weights and method'!$B$5*MAX(0,MIN(1,(LN(1+'Original 8 pillars'!C7438)-'Weights and method'!$C$5)/('Weights and method'!$D$5-'Weights and method'!$C$5)))</x:f>
        <x:v>0</x:v>
      </x:c>
      <x:c r="D7438" s="8" t="n">
        <x:f>100*'Weights and method'!$B$6*MAX(0,MIN(1,(LN(1+'Original 8 pillars'!D7438)-'Weights and method'!$C$6)/('Weights and method'!$D$6-'Weights and method'!$C$6)))</x:f>
        <x:v>12.576749998636798</x:v>
      </x:c>
      <x:c r="E7438" s="8" t="n">
        <x:f>100*'Weights and method'!$B$7*MAX(0,MIN(1,(LN(1+'Original 8 pillars'!E7438)-'Weights and method'!$C$7)/('Weights and method'!$D$7-'Weights and method'!$C$7)))</x:f>
        <x:v>16.239438577193994</x:v>
      </x:c>
      <x:c r="F7438" s="8" t="n">
        <x:f>100*'Weights and method'!$B$8*MAX(0,MIN(1,(LN(1+'Original 8 pillars'!F7438)-'Weights and method'!$C$8)/('Weights and method'!$D$8-'Weights and method'!$C$8)))</x:f>
        <x:v>15.665565938051344</x:v>
      </x:c>
      <x:c r="G7438" s="8" t="n">
        <x:f>100*'Weights and method'!$B$9*MAX(0,MIN(1,(LN(1+'Original 8 pillars'!G7438)-'Weights and method'!$C$9)/('Weights and method'!$D$9-'Weights and method'!$C$9)))</x:f>
        <x:v>0</x:v>
      </x:c>
      <x:c r="H7438" s="8" t="n">
        <x:f>100*'Weights and method'!$B$10*MAX(0,MIN(1,(LN(1+'Original 8 pillars'!H7438)-'Weights and method'!$C$10)/('Weights and method'!$D$10-'Weights and method'!$C$10)))</x:f>
        <x:v>0</x:v>
      </x:c>
      <x:c r="I7438" s="8" t="n">
        <x:f>100*'Weights and method'!$B$11*MAX(0,MIN(1,(LN(1+'Original 8 pillars'!I7438)-'Weights and method'!$C$11)/('Weights and method'!$D$11-'Weights and method'!$C$11)))</x:f>
        <x:v>0</x:v>
      </x:c>
      <x:c r="J7438" s="8" t="n">
        <x:f>100*'Weights and method'!$B$12*MAX(0,MIN(1,(LN(1+'Original 8 pillars'!J7438)-'Weights and method'!$C$12)/('Weights and method'!$D$12-'Weights and method'!$C$12)))</x:f>
        <x:v>0</x:v>
      </x:c>
      <x:c r="K7438" s="8" t="n">
        <x:f>SUM(C7438:J7438)</x:f>
        <x:v>44.48175451388214</x:v>
      </x:c>
    </x:row>
    <x:row r="7439">
      <x:c r="A7439" s="2" t="str">
        <x:f>'Original 8 pillars'!A7439</x:f>
        <x:v>Zambia</x:v>
      </x:c>
      <x:c r="B7439" s="2" t="str">
        <x:f>'Original 8 pillars'!B7439</x:f>
        <x:v>2023-12</x:v>
      </x:c>
      <x:c r="C7439" s="8" t="n">
        <x:f>100*'Weights and method'!$B$5*MAX(0,MIN(1,(LN(1+'Original 8 pillars'!C7439)-'Weights and method'!$C$5)/('Weights and method'!$D$5-'Weights and method'!$C$5)))</x:f>
        <x:v>0.8785382049407173</x:v>
      </x:c>
      <x:c r="D7439" s="8" t="n">
        <x:f>100*'Weights and method'!$B$6*MAX(0,MIN(1,(LN(1+'Original 8 pillars'!D7439)-'Weights and method'!$C$6)/('Weights and method'!$D$6-'Weights and method'!$C$6)))</x:f>
        <x:v>12.08659043002665</x:v>
      </x:c>
      <x:c r="E7439" s="8" t="n">
        <x:f>100*'Weights and method'!$B$7*MAX(0,MIN(1,(LN(1+'Original 8 pillars'!E7439)-'Weights and method'!$C$7)/('Weights and method'!$D$7-'Weights and method'!$C$7)))</x:f>
        <x:v>15.741031832538637</x:v>
      </x:c>
      <x:c r="F7439" s="8" t="n">
        <x:f>100*'Weights and method'!$B$8*MAX(0,MIN(1,(LN(1+'Original 8 pillars'!F7439)-'Weights and method'!$C$8)/('Weights and method'!$D$8-'Weights and method'!$C$8)))</x:f>
        <x:v>15.14503650890863</x:v>
      </x:c>
      <x:c r="G7439" s="8" t="n">
        <x:f>100*'Weights and method'!$B$9*MAX(0,MIN(1,(LN(1+'Original 8 pillars'!G7439)-'Weights and method'!$C$9)/('Weights and method'!$D$9-'Weights and method'!$C$9)))</x:f>
        <x:v>0.5238200136852265</x:v>
      </x:c>
      <x:c r="H7439" s="8" t="n">
        <x:f>100*'Weights and method'!$B$10*MAX(0,MIN(1,(LN(1+'Original 8 pillars'!H7439)-'Weights and method'!$C$10)/('Weights and method'!$D$10-'Weights and method'!$C$10)))</x:f>
        <x:v>0</x:v>
      </x:c>
      <x:c r="I7439" s="8" t="n">
        <x:f>100*'Weights and method'!$B$11*MAX(0,MIN(1,(LN(1+'Original 8 pillars'!I7439)-'Weights and method'!$C$11)/('Weights and method'!$D$11-'Weights and method'!$C$11)))</x:f>
        <x:v>2.0713564121251657</x:v>
      </x:c>
      <x:c r="J7439" s="8" t="n">
        <x:f>100*'Weights and method'!$B$12*MAX(0,MIN(1,(LN(1+'Original 8 pillars'!J7439)-'Weights and method'!$C$12)/('Weights and method'!$D$12-'Weights and method'!$C$12)))</x:f>
        <x:v>0</x:v>
      </x:c>
      <x:c r="K7439" s="8" t="n">
        <x:f>SUM(C7439:J7439)</x:f>
        <x:v>46.44637340222502</x:v>
      </x:c>
    </x:row>
    <x:row r="7440">
      <x:c r="A7440" s="2" t="str">
        <x:f>'Original 8 pillars'!A7440</x:f>
        <x:v>Zambia</x:v>
      </x:c>
      <x:c r="B7440" s="2" t="str">
        <x:f>'Original 8 pillars'!B7440</x:f>
        <x:v>2024-01</x:v>
      </x:c>
      <x:c r="C7440" s="8" t="n">
        <x:f>100*'Weights and method'!$B$5*MAX(0,MIN(1,(LN(1+'Original 8 pillars'!C7440)-'Weights and method'!$C$5)/('Weights and method'!$D$5-'Weights and method'!$C$5)))</x:f>
        <x:v>5.5332080317411565</x:v>
      </x:c>
      <x:c r="D7440" s="8" t="n">
        <x:f>100*'Weights and method'!$B$6*MAX(0,MIN(1,(LN(1+'Original 8 pillars'!D7440)-'Weights and method'!$C$6)/('Weights and method'!$D$6-'Weights and method'!$C$6)))</x:f>
        <x:v>12.214867628865726</x:v>
      </x:c>
      <x:c r="E7440" s="8" t="n">
        <x:f>100*'Weights and method'!$B$7*MAX(0,MIN(1,(LN(1+'Original 8 pillars'!E7440)-'Weights and method'!$C$7)/('Weights and method'!$D$7-'Weights and method'!$C$7)))</x:f>
        <x:v>15.71770932494925</x:v>
      </x:c>
      <x:c r="F7440" s="8" t="n">
        <x:f>100*'Weights and method'!$B$8*MAX(0,MIN(1,(LN(1+'Original 8 pillars'!F7440)-'Weights and method'!$C$8)/('Weights and method'!$D$8-'Weights and method'!$C$8)))</x:f>
        <x:v>15.159840973122696</x:v>
      </x:c>
      <x:c r="G7440" s="8" t="n">
        <x:f>100*'Weights and method'!$B$9*MAX(0,MIN(1,(LN(1+'Original 8 pillars'!G7440)-'Weights and method'!$C$9)/('Weights and method'!$D$9-'Weights and method'!$C$9)))</x:f>
        <x:v>4.457751979927976</x:v>
      </x:c>
      <x:c r="H7440" s="8" t="n">
        <x:f>100*'Weights and method'!$B$10*MAX(0,MIN(1,(LN(1+'Original 8 pillars'!H7440)-'Weights and method'!$C$10)/('Weights and method'!$D$10-'Weights and method'!$C$10)))</x:f>
        <x:v>0</x:v>
      </x:c>
      <x:c r="I7440" s="8" t="n">
        <x:f>100*'Weights and method'!$B$11*MAX(0,MIN(1,(LN(1+'Original 8 pillars'!I7440)-'Weights and method'!$C$11)/('Weights and method'!$D$11-'Weights and method'!$C$11)))</x:f>
        <x:v>2.5652801255343016</x:v>
      </x:c>
      <x:c r="J7440" s="8" t="n">
        <x:f>100*'Weights and method'!$B$12*MAX(0,MIN(1,(LN(1+'Original 8 pillars'!J7440)-'Weights and method'!$C$12)/('Weights and method'!$D$12-'Weights and method'!$C$12)))</x:f>
        <x:v>2.4599570824525254</x:v>
      </x:c>
      <x:c r="K7440" s="8" t="n">
        <x:f>SUM(C7440:J7440)</x:f>
        <x:v>58.108615146593635</x:v>
      </x:c>
    </x:row>
    <x:row r="7441">
      <x:c r="A7441" s="2" t="str">
        <x:f>'Original 8 pillars'!A7441</x:f>
        <x:v>Zambia</x:v>
      </x:c>
      <x:c r="B7441" s="2" t="str">
        <x:f>'Original 8 pillars'!B7441</x:f>
        <x:v>2024-02</x:v>
      </x:c>
      <x:c r="C7441" s="8" t="n">
        <x:f>100*'Weights and method'!$B$5*MAX(0,MIN(1,(LN(1+'Original 8 pillars'!C7441)-'Weights and method'!$C$5)/('Weights and method'!$D$5-'Weights and method'!$C$5)))</x:f>
        <x:v>4.860414788674215</x:v>
      </x:c>
      <x:c r="D7441" s="8" t="n">
        <x:f>100*'Weights and method'!$B$6*MAX(0,MIN(1,(LN(1+'Original 8 pillars'!D7441)-'Weights and method'!$C$6)/('Weights and method'!$D$6-'Weights and method'!$C$6)))</x:f>
        <x:v>12.300969382476481</x:v>
      </x:c>
      <x:c r="E7441" s="8" t="n">
        <x:f>100*'Weights and method'!$B$7*MAX(0,MIN(1,(LN(1+'Original 8 pillars'!E7441)-'Weights and method'!$C$7)/('Weights and method'!$D$7-'Weights and method'!$C$7)))</x:f>
        <x:v>15.845043788878591</x:v>
      </x:c>
      <x:c r="F7441" s="8" t="n">
        <x:f>100*'Weights and method'!$B$8*MAX(0,MIN(1,(LN(1+'Original 8 pillars'!F7441)-'Weights and method'!$C$8)/('Weights and method'!$D$8-'Weights and method'!$C$8)))</x:f>
        <x:v>15.323804815371975</x:v>
      </x:c>
      <x:c r="G7441" s="8" t="n">
        <x:f>100*'Weights and method'!$B$9*MAX(0,MIN(1,(LN(1+'Original 8 pillars'!G7441)-'Weights and method'!$C$9)/('Weights and method'!$D$9-'Weights and method'!$C$9)))</x:f>
        <x:v>0.6920305865061366</x:v>
      </x:c>
      <x:c r="H7441" s="8" t="n">
        <x:f>100*'Weights and method'!$B$10*MAX(0,MIN(1,(LN(1+'Original 8 pillars'!H7441)-'Weights and method'!$C$10)/('Weights and method'!$D$10-'Weights and method'!$C$10)))</x:f>
        <x:v>0</x:v>
      </x:c>
      <x:c r="I7441" s="8" t="n">
        <x:f>100*'Weights and method'!$B$11*MAX(0,MIN(1,(LN(1+'Original 8 pillars'!I7441)-'Weights and method'!$C$11)/('Weights and method'!$D$11-'Weights and method'!$C$11)))</x:f>
        <x:v>0.7406490642049177</x:v>
      </x:c>
      <x:c r="J7441" s="8" t="n">
        <x:f>100*'Weights and method'!$B$12*MAX(0,MIN(1,(LN(1+'Original 8 pillars'!J7441)-'Weights and method'!$C$12)/('Weights and method'!$D$12-'Weights and method'!$C$12)))</x:f>
        <x:v>4.859070802940722</x:v>
      </x:c>
      <x:c r="K7441" s="8" t="n">
        <x:f>SUM(C7441:J7441)</x:f>
        <x:v>54.62198322905303</x:v>
      </x:c>
    </x:row>
    <x:row r="7442">
      <x:c r="A7442" s="2" t="str">
        <x:f>'Original 8 pillars'!A7442</x:f>
        <x:v>Zambia</x:v>
      </x:c>
      <x:c r="B7442" s="2" t="str">
        <x:f>'Original 8 pillars'!B7442</x:f>
        <x:v>2024-03</x:v>
      </x:c>
      <x:c r="C7442" s="8" t="n">
        <x:f>100*'Weights and method'!$B$5*MAX(0,MIN(1,(LN(1+'Original 8 pillars'!C7442)-'Weights and method'!$C$5)/('Weights and method'!$D$5-'Weights and method'!$C$5)))</x:f>
        <x:v>5.735643201623941</x:v>
      </x:c>
      <x:c r="D7442" s="8" t="n">
        <x:f>100*'Weights and method'!$B$6*MAX(0,MIN(1,(LN(1+'Original 8 pillars'!D7442)-'Weights and method'!$C$6)/('Weights and method'!$D$6-'Weights and method'!$C$6)))</x:f>
        <x:v>12.217730471588256</x:v>
      </x:c>
      <x:c r="E7442" s="8" t="n">
        <x:f>100*'Weights and method'!$B$7*MAX(0,MIN(1,(LN(1+'Original 8 pillars'!E7442)-'Weights and method'!$C$7)/('Weights and method'!$D$7-'Weights and method'!$C$7)))</x:f>
        <x:v>15.960004987053582</x:v>
      </x:c>
      <x:c r="F7442" s="8" t="n">
        <x:f>100*'Weights and method'!$B$8*MAX(0,MIN(1,(LN(1+'Original 8 pillars'!F7442)-'Weights and method'!$C$8)/('Weights and method'!$D$8-'Weights and method'!$C$8)))</x:f>
        <x:v>15.432582916984645</x:v>
      </x:c>
      <x:c r="G7442" s="8" t="n">
        <x:f>100*'Weights and method'!$B$9*MAX(0,MIN(1,(LN(1+'Original 8 pillars'!G7442)-'Weights and method'!$C$9)/('Weights and method'!$D$9-'Weights and method'!$C$9)))</x:f>
        <x:v>2.9715175350607317</x:v>
      </x:c>
      <x:c r="H7442" s="8" t="n">
        <x:f>100*'Weights and method'!$B$10*MAX(0,MIN(1,(LN(1+'Original 8 pillars'!H7442)-'Weights and method'!$C$10)/('Weights and method'!$D$10-'Weights and method'!$C$10)))</x:f>
        <x:v>0</x:v>
      </x:c>
      <x:c r="I7442" s="8" t="n">
        <x:f>100*'Weights and method'!$B$11*MAX(0,MIN(1,(LN(1+'Original 8 pillars'!I7442)-'Weights and method'!$C$11)/('Weights and method'!$D$11-'Weights and method'!$C$11)))</x:f>
        <x:v>3.4503231126867018</x:v>
      </x:c>
      <x:c r="J7442" s="8" t="n">
        <x:f>100*'Weights and method'!$B$12*MAX(0,MIN(1,(LN(1+'Original 8 pillars'!J7442)-'Weights and method'!$C$12)/('Weights and method'!$D$12-'Weights and method'!$C$12)))</x:f>
        <x:v>9.431766767881493</x:v>
      </x:c>
      <x:c r="K7442" s="8" t="n">
        <x:f>SUM(C7442:J7442)</x:f>
        <x:v>65.19956899287935</x:v>
      </x:c>
    </x:row>
    <x:row r="7443">
      <x:c r="A7443" s="2" t="str">
        <x:f>'Original 8 pillars'!A7443</x:f>
        <x:v>Zambia</x:v>
      </x:c>
      <x:c r="B7443" s="2" t="str">
        <x:f>'Original 8 pillars'!B7443</x:f>
        <x:v>2024-04</x:v>
      </x:c>
      <x:c r="C7443" s="8" t="n">
        <x:f>100*'Weights and method'!$B$5*MAX(0,MIN(1,(LN(1+'Original 8 pillars'!C7443)-'Weights and method'!$C$5)/('Weights and method'!$D$5-'Weights and method'!$C$5)))</x:f>
        <x:v>6.633716835982702</x:v>
      </x:c>
      <x:c r="D7443" s="8" t="n">
        <x:f>100*'Weights and method'!$B$6*MAX(0,MIN(1,(LN(1+'Original 8 pillars'!D7443)-'Weights and method'!$C$6)/('Weights and method'!$D$6-'Weights and method'!$C$6)))</x:f>
        <x:v>12.327491507045243</x:v>
      </x:c>
      <x:c r="E7443" s="8" t="n">
        <x:f>100*'Weights and method'!$B$7*MAX(0,MIN(1,(LN(1+'Original 8 pillars'!E7443)-'Weights and method'!$C$7)/('Weights and method'!$D$7-'Weights and method'!$C$7)))</x:f>
        <x:v>16.077556178586274</x:v>
      </x:c>
      <x:c r="F7443" s="8" t="n">
        <x:f>100*'Weights and method'!$B$8*MAX(0,MIN(1,(LN(1+'Original 8 pillars'!F7443)-'Weights and method'!$C$8)/('Weights and method'!$D$8-'Weights and method'!$C$8)))</x:f>
        <x:v>15.393202233897496</x:v>
      </x:c>
      <x:c r="G7443" s="8" t="n">
        <x:f>100*'Weights and method'!$B$9*MAX(0,MIN(1,(LN(1+'Original 8 pillars'!G7443)-'Weights and method'!$C$9)/('Weights and method'!$D$9-'Weights and method'!$C$9)))</x:f>
        <x:v>2.8656734309519805</x:v>
      </x:c>
      <x:c r="H7443" s="8" t="n">
        <x:f>100*'Weights and method'!$B$10*MAX(0,MIN(1,(LN(1+'Original 8 pillars'!H7443)-'Weights and method'!$C$10)/('Weights and method'!$D$10-'Weights and method'!$C$10)))</x:f>
        <x:v>0</x:v>
      </x:c>
      <x:c r="I7443" s="8" t="n">
        <x:f>100*'Weights and method'!$B$11*MAX(0,MIN(1,(LN(1+'Original 8 pillars'!I7443)-'Weights and method'!$C$11)/('Weights and method'!$D$11-'Weights and method'!$C$11)))</x:f>
        <x:v>2.2095582448213484</x:v>
      </x:c>
      <x:c r="J7443" s="8" t="n">
        <x:f>100*'Weights and method'!$B$12*MAX(0,MIN(1,(LN(1+'Original 8 pillars'!J7443)-'Weights and method'!$C$12)/('Weights and method'!$D$12-'Weights and method'!$C$12)))</x:f>
        <x:v>7.991299905619657</x:v>
      </x:c>
      <x:c r="K7443" s="8" t="n">
        <x:f>SUM(C7443:J7443)</x:f>
        <x:v>63.4984983369047</x:v>
      </x:c>
    </x:row>
    <x:row r="7444">
      <x:c r="A7444" s="2" t="str">
        <x:f>'Original 8 pillars'!A7444</x:f>
        <x:v>Zambia</x:v>
      </x:c>
      <x:c r="B7444" s="2" t="str">
        <x:f>'Original 8 pillars'!B7444</x:f>
        <x:v>2024-05</x:v>
      </x:c>
      <x:c r="C7444" s="8" t="n">
        <x:f>100*'Weights and method'!$B$5*MAX(0,MIN(1,(LN(1+'Original 8 pillars'!C7444)-'Weights and method'!$C$5)/('Weights and method'!$D$5-'Weights and method'!$C$5)))</x:f>
        <x:v>5.7623483722436175</x:v>
      </x:c>
      <x:c r="D7444" s="8" t="n">
        <x:f>100*'Weights and method'!$B$6*MAX(0,MIN(1,(LN(1+'Original 8 pillars'!D7444)-'Weights and method'!$C$6)/('Weights and method'!$D$6-'Weights and method'!$C$6)))</x:f>
        <x:v>12.238054844996512</x:v>
      </x:c>
      <x:c r="E7444" s="8" t="n">
        <x:f>100*'Weights and method'!$B$7*MAX(0,MIN(1,(LN(1+'Original 8 pillars'!E7444)-'Weights and method'!$C$7)/('Weights and method'!$D$7-'Weights and method'!$C$7)))</x:f>
        <x:v>16.027017703433163</x:v>
      </x:c>
      <x:c r="F7444" s="8" t="n">
        <x:f>100*'Weights and method'!$B$8*MAX(0,MIN(1,(LN(1+'Original 8 pillars'!F7444)-'Weights and method'!$C$8)/('Weights and method'!$D$8-'Weights and method'!$C$8)))</x:f>
        <x:v>15.301796391645711</x:v>
      </x:c>
      <x:c r="G7444" s="8" t="n">
        <x:f>100*'Weights and method'!$B$9*MAX(0,MIN(1,(LN(1+'Original 8 pillars'!G7444)-'Weights and method'!$C$9)/('Weights and method'!$D$9-'Weights and method'!$C$9)))</x:f>
        <x:v>3.7671527868048904</x:v>
      </x:c>
      <x:c r="H7444" s="8" t="n">
        <x:f>100*'Weights and method'!$B$10*MAX(0,MIN(1,(LN(1+'Original 8 pillars'!H7444)-'Weights and method'!$C$10)/('Weights and method'!$D$10-'Weights and method'!$C$10)))</x:f>
        <x:v>0</x:v>
      </x:c>
      <x:c r="I7444" s="8" t="n">
        <x:f>100*'Weights and method'!$B$11*MAX(0,MIN(1,(LN(1+'Original 8 pillars'!I7444)-'Weights and method'!$C$11)/('Weights and method'!$D$11-'Weights and method'!$C$11)))</x:f>
        <x:v>0.39971708475226814</x:v>
      </x:c>
      <x:c r="J7444" s="8" t="n">
        <x:f>100*'Weights and method'!$B$12*MAX(0,MIN(1,(LN(1+'Original 8 pillars'!J7444)-'Weights and method'!$C$12)/('Weights and method'!$D$12-'Weights and method'!$C$12)))</x:f>
        <x:v>7.166720065964851</x:v>
      </x:c>
      <x:c r="K7444" s="8" t="n">
        <x:f>SUM(C7444:J7444)</x:f>
        <x:v>60.662807249841016</x:v>
      </x:c>
    </x:row>
    <x:row r="7445">
      <x:c r="A7445" s="2" t="str">
        <x:f>'Original 8 pillars'!A7445</x:f>
        <x:v>Zambia</x:v>
      </x:c>
      <x:c r="B7445" s="2" t="str">
        <x:f>'Original 8 pillars'!B7445</x:f>
        <x:v>2024-06</x:v>
      </x:c>
      <x:c r="C7445" s="8" t="n">
        <x:f>100*'Weights and method'!$B$5*MAX(0,MIN(1,(LN(1+'Original 8 pillars'!C7445)-'Weights and method'!$C$5)/('Weights and method'!$D$5-'Weights and method'!$C$5)))</x:f>
        <x:v>5.1228074018857495</x:v>
      </x:c>
      <x:c r="D7445" s="8" t="n">
        <x:f>100*'Weights and method'!$B$6*MAX(0,MIN(1,(LN(1+'Original 8 pillars'!D7445)-'Weights and method'!$C$6)/('Weights and method'!$D$6-'Weights and method'!$C$6)))</x:f>
        <x:v>12.24109097404683</x:v>
      </x:c>
      <x:c r="E7445" s="8" t="n">
        <x:f>100*'Weights and method'!$B$7*MAX(0,MIN(1,(LN(1+'Original 8 pillars'!E7445)-'Weights and method'!$C$7)/('Weights and method'!$D$7-'Weights and method'!$C$7)))</x:f>
        <x:v>15.985674124637356</x:v>
      </x:c>
      <x:c r="F7445" s="8" t="n">
        <x:f>100*'Weights and method'!$B$8*MAX(0,MIN(1,(LN(1+'Original 8 pillars'!F7445)-'Weights and method'!$C$8)/('Weights and method'!$D$8-'Weights and method'!$C$8)))</x:f>
        <x:v>15.38373062817723</x:v>
      </x:c>
      <x:c r="G7445" s="8" t="n">
        <x:f>100*'Weights and method'!$B$9*MAX(0,MIN(1,(LN(1+'Original 8 pillars'!G7445)-'Weights and method'!$C$9)/('Weights and method'!$D$9-'Weights and method'!$C$9)))</x:f>
        <x:v>2.532626486242548</x:v>
      </x:c>
      <x:c r="H7445" s="8" t="n">
        <x:f>100*'Weights and method'!$B$10*MAX(0,MIN(1,(LN(1+'Original 8 pillars'!H7445)-'Weights and method'!$C$10)/('Weights and method'!$D$10-'Weights and method'!$C$10)))</x:f>
        <x:v>0</x:v>
      </x:c>
      <x:c r="I7445" s="8" t="n">
        <x:f>100*'Weights and method'!$B$11*MAX(0,MIN(1,(LN(1+'Original 8 pillars'!I7445)-'Weights and method'!$C$11)/('Weights and method'!$D$11-'Weights and method'!$C$11)))</x:f>
        <x:v>2.156111264938278</x:v>
      </x:c>
      <x:c r="J7445" s="8" t="n">
        <x:f>100*'Weights and method'!$B$12*MAX(0,MIN(1,(LN(1+'Original 8 pillars'!J7445)-'Weights and method'!$C$12)/('Weights and method'!$D$12-'Weights and method'!$C$12)))</x:f>
        <x:v>7.490247841818647</x:v>
      </x:c>
      <x:c r="K7445" s="8" t="n">
        <x:f>SUM(C7445:J7445)</x:f>
        <x:v>60.912288721746634</x:v>
      </x:c>
    </x:row>
    <x:row r="7446">
      <x:c r="A7446" s="2" t="str">
        <x:f>'Original 8 pillars'!A7446</x:f>
        <x:v>Zambia</x:v>
      </x:c>
      <x:c r="B7446" s="2" t="str">
        <x:f>'Original 8 pillars'!B7446</x:f>
        <x:v>2024-07</x:v>
      </x:c>
      <x:c r="C7446" s="8" t="n">
        <x:f>100*'Weights and method'!$B$5*MAX(0,MIN(1,(LN(1+'Original 8 pillars'!C7446)-'Weights and method'!$C$5)/('Weights and method'!$D$5-'Weights and method'!$C$5)))</x:f>
        <x:v>4.541500013031253</x:v>
      </x:c>
      <x:c r="D7446" s="8" t="n">
        <x:f>100*'Weights and method'!$B$6*MAX(0,MIN(1,(LN(1+'Original 8 pillars'!D7446)-'Weights and method'!$C$6)/('Weights and method'!$D$6-'Weights and method'!$C$6)))</x:f>
        <x:v>12.330944448792588</x:v>
      </x:c>
      <x:c r="E7446" s="8" t="n">
        <x:f>100*'Weights and method'!$B$7*MAX(0,MIN(1,(LN(1+'Original 8 pillars'!E7446)-'Weights and method'!$C$7)/('Weights and method'!$D$7-'Weights and method'!$C$7)))</x:f>
        <x:v>16.151196563319196</x:v>
      </x:c>
      <x:c r="F7446" s="8" t="n">
        <x:f>100*'Weights and method'!$B$8*MAX(0,MIN(1,(LN(1+'Original 8 pillars'!F7446)-'Weights and method'!$C$8)/('Weights and method'!$D$8-'Weights and method'!$C$8)))</x:f>
        <x:v>15.453591026196507</x:v>
      </x:c>
      <x:c r="G7446" s="8" t="n">
        <x:f>100*'Weights and method'!$B$9*MAX(0,MIN(1,(LN(1+'Original 8 pillars'!G7446)-'Weights and method'!$C$9)/('Weights and method'!$D$9-'Weights and method'!$C$9)))</x:f>
        <x:v>2.5309425099433898</x:v>
      </x:c>
      <x:c r="H7446" s="8" t="n">
        <x:f>100*'Weights and method'!$B$10*MAX(0,MIN(1,(LN(1+'Original 8 pillars'!H7446)-'Weights and method'!$C$10)/('Weights and method'!$D$10-'Weights and method'!$C$10)))</x:f>
        <x:v>0</x:v>
      </x:c>
      <x:c r="I7446" s="8" t="n">
        <x:f>100*'Weights and method'!$B$11*MAX(0,MIN(1,(LN(1+'Original 8 pillars'!I7446)-'Weights and method'!$C$11)/('Weights and method'!$D$11-'Weights and method'!$C$11)))</x:f>
        <x:v>1.6677680323241917</x:v>
      </x:c>
      <x:c r="J7446" s="8" t="n">
        <x:f>100*'Weights and method'!$B$12*MAX(0,MIN(1,(LN(1+'Original 8 pillars'!J7446)-'Weights and method'!$C$12)/('Weights and method'!$D$12-'Weights and method'!$C$12)))</x:f>
        <x:v>7.00419106856674</x:v>
      </x:c>
      <x:c r="K7446" s="8" t="n">
        <x:f>SUM(C7446:J7446)</x:f>
        <x:v>59.68013366217386</x:v>
      </x:c>
    </x:row>
    <x:row r="7447">
      <x:c r="A7447" s="2" t="str">
        <x:f>'Original 8 pillars'!A7447</x:f>
        <x:v>Zambia</x:v>
      </x:c>
      <x:c r="B7447" s="2" t="str">
        <x:f>'Original 8 pillars'!B7447</x:f>
        <x:v>2024-08</x:v>
      </x:c>
      <x:c r="C7447" s="8" t="n">
        <x:f>100*'Weights and method'!$B$5*MAX(0,MIN(1,(LN(1+'Original 8 pillars'!C7447)-'Weights and method'!$C$5)/('Weights and method'!$D$5-'Weights and method'!$C$5)))</x:f>
        <x:v>4.958522601054081</x:v>
      </x:c>
      <x:c r="D7447" s="8" t="n">
        <x:f>100*'Weights and method'!$B$6*MAX(0,MIN(1,(LN(1+'Original 8 pillars'!D7447)-'Weights and method'!$C$6)/('Weights and method'!$D$6-'Weights and method'!$C$6)))</x:f>
        <x:v>12.338285313961162</x:v>
      </x:c>
      <x:c r="E7447" s="8" t="n">
        <x:f>100*'Weights and method'!$B$7*MAX(0,MIN(1,(LN(1+'Original 8 pillars'!E7447)-'Weights and method'!$C$7)/('Weights and method'!$D$7-'Weights and method'!$C$7)))</x:f>
        <x:v>16.034881489000615</x:v>
      </x:c>
      <x:c r="F7447" s="8" t="n">
        <x:f>100*'Weights and method'!$B$8*MAX(0,MIN(1,(LN(1+'Original 8 pillars'!F7447)-'Weights and method'!$C$8)/('Weights and method'!$D$8-'Weights and method'!$C$8)))</x:f>
        <x:v>15.487162451166792</x:v>
      </x:c>
      <x:c r="G7447" s="8" t="n">
        <x:f>100*'Weights and method'!$B$9*MAX(0,MIN(1,(LN(1+'Original 8 pillars'!G7447)-'Weights and method'!$C$9)/('Weights and method'!$D$9-'Weights and method'!$C$9)))</x:f>
        <x:v>4.306850243736627</x:v>
      </x:c>
      <x:c r="H7447" s="8" t="n">
        <x:f>100*'Weights and method'!$B$10*MAX(0,MIN(1,(LN(1+'Original 8 pillars'!H7447)-'Weights and method'!$C$10)/('Weights and method'!$D$10-'Weights and method'!$C$10)))</x:f>
        <x:v>0</x:v>
      </x:c>
      <x:c r="I7447" s="8" t="n">
        <x:f>100*'Weights and method'!$B$11*MAX(0,MIN(1,(LN(1+'Original 8 pillars'!I7447)-'Weights and method'!$C$11)/('Weights and method'!$D$11-'Weights and method'!$C$11)))</x:f>
        <x:v>2.557913269587077</x:v>
      </x:c>
      <x:c r="J7447" s="8" t="n">
        <x:f>100*'Weights and method'!$B$12*MAX(0,MIN(1,(LN(1+'Original 8 pillars'!J7447)-'Weights and method'!$C$12)/('Weights and method'!$D$12-'Weights and method'!$C$12)))</x:f>
        <x:v>5.458035523347628</x:v>
      </x:c>
      <x:c r="K7447" s="8" t="n">
        <x:f>SUM(C7447:J7447)</x:f>
        <x:v>61.141650891853985</x:v>
      </x:c>
    </x:row>
    <x:row r="7448">
      <x:c r="A7448" s="2" t="str">
        <x:f>'Original 8 pillars'!A7448</x:f>
        <x:v>Zambia</x:v>
      </x:c>
      <x:c r="B7448" s="2" t="str">
        <x:f>'Original 8 pillars'!B7448</x:f>
        <x:v>2024-09</x:v>
      </x:c>
      <x:c r="C7448" s="8" t="n">
        <x:f>100*'Weights and method'!$B$5*MAX(0,MIN(1,(LN(1+'Original 8 pillars'!C7448)-'Weights and method'!$C$5)/('Weights and method'!$D$5-'Weights and method'!$C$5)))</x:f>
        <x:v>7.775346018626455</x:v>
      </x:c>
      <x:c r="D7448" s="8" t="n">
        <x:f>100*'Weights and method'!$B$6*MAX(0,MIN(1,(LN(1+'Original 8 pillars'!D7448)-'Weights and method'!$C$6)/('Weights and method'!$D$6-'Weights and method'!$C$6)))</x:f>
        <x:v>12.357994514200128</x:v>
      </x:c>
      <x:c r="E7448" s="8" t="n">
        <x:f>100*'Weights and method'!$B$7*MAX(0,MIN(1,(LN(1+'Original 8 pillars'!E7448)-'Weights and method'!$C$7)/('Weights and method'!$D$7-'Weights and method'!$C$7)))</x:f>
        <x:v>16.23838120892675</x:v>
      </x:c>
      <x:c r="F7448" s="8" t="n">
        <x:f>100*'Weights and method'!$B$8*MAX(0,MIN(1,(LN(1+'Original 8 pillars'!F7448)-'Weights and method'!$C$8)/('Weights and method'!$D$8-'Weights and method'!$C$8)))</x:f>
        <x:v>15.438800420830741</x:v>
      </x:c>
      <x:c r="G7448" s="8" t="n">
        <x:f>100*'Weights and method'!$B$9*MAX(0,MIN(1,(LN(1+'Original 8 pillars'!G7448)-'Weights and method'!$C$9)/('Weights and method'!$D$9-'Weights and method'!$C$9)))</x:f>
        <x:v>3.2067954245806765</x:v>
      </x:c>
      <x:c r="H7448" s="8" t="n">
        <x:f>100*'Weights and method'!$B$10*MAX(0,MIN(1,(LN(1+'Original 8 pillars'!H7448)-'Weights and method'!$C$10)/('Weights and method'!$D$10-'Weights and method'!$C$10)))</x:f>
        <x:v>0</x:v>
      </x:c>
      <x:c r="I7448" s="8" t="n">
        <x:f>100*'Weights and method'!$B$11*MAX(0,MIN(1,(LN(1+'Original 8 pillars'!I7448)-'Weights and method'!$C$11)/('Weights and method'!$D$11-'Weights and method'!$C$11)))</x:f>
        <x:v>1.3926250272420473</x:v>
      </x:c>
      <x:c r="J7448" s="8" t="n">
        <x:f>100*'Weights and method'!$B$12*MAX(0,MIN(1,(LN(1+'Original 8 pillars'!J7448)-'Weights and method'!$C$12)/('Weights and method'!$D$12-'Weights and method'!$C$12)))</x:f>
        <x:v>9.818844648975238</x:v>
      </x:c>
      <x:c r="K7448" s="8" t="n">
        <x:f>SUM(C7448:J7448)</x:f>
        <x:v>66.22878726338205</x:v>
      </x:c>
    </x:row>
    <x:row r="7449">
      <x:c r="A7449" s="2" t="str">
        <x:f>'Original 8 pillars'!A7449</x:f>
        <x:v>Zambia</x:v>
      </x:c>
      <x:c r="B7449" s="2" t="str">
        <x:f>'Original 8 pillars'!B7449</x:f>
        <x:v>2024-10</x:v>
      </x:c>
      <x:c r="C7449" s="8" t="n">
        <x:f>100*'Weights and method'!$B$5*MAX(0,MIN(1,(LN(1+'Original 8 pillars'!C7449)-'Weights and method'!$C$5)/('Weights and method'!$D$5-'Weights and method'!$C$5)))</x:f>
        <x:v>5.807502280799231</x:v>
      </x:c>
      <x:c r="D7449" s="8" t="n">
        <x:f>100*'Weights and method'!$B$6*MAX(0,MIN(1,(LN(1+'Original 8 pillars'!D7449)-'Weights and method'!$C$6)/('Weights and method'!$D$6-'Weights and method'!$C$6)))</x:f>
        <x:v>12.328888599957603</x:v>
      </x:c>
      <x:c r="E7449" s="8" t="n">
        <x:f>100*'Weights and method'!$B$7*MAX(0,MIN(1,(LN(1+'Original 8 pillars'!E7449)-'Weights and method'!$C$7)/('Weights and method'!$D$7-'Weights and method'!$C$7)))</x:f>
        <x:v>15.882376022771624</x:v>
      </x:c>
      <x:c r="F7449" s="8" t="n">
        <x:f>100*'Weights and method'!$B$8*MAX(0,MIN(1,(LN(1+'Original 8 pillars'!F7449)-'Weights and method'!$C$8)/('Weights and method'!$D$8-'Weights and method'!$C$8)))</x:f>
        <x:v>15.349594497020597</x:v>
      </x:c>
      <x:c r="G7449" s="8" t="n">
        <x:f>100*'Weights and method'!$B$9*MAX(0,MIN(1,(LN(1+'Original 8 pillars'!G7449)-'Weights and method'!$C$9)/('Weights and method'!$D$9-'Weights and method'!$C$9)))</x:f>
        <x:v>3.7608432612493647</x:v>
      </x:c>
      <x:c r="H7449" s="8" t="n">
        <x:f>100*'Weights and method'!$B$10*MAX(0,MIN(1,(LN(1+'Original 8 pillars'!H7449)-'Weights and method'!$C$10)/('Weights and method'!$D$10-'Weights and method'!$C$10)))</x:f>
        <x:v>0</x:v>
      </x:c>
      <x:c r="I7449" s="8" t="n">
        <x:f>100*'Weights and method'!$B$11*MAX(0,MIN(1,(LN(1+'Original 8 pillars'!I7449)-'Weights and method'!$C$11)/('Weights and method'!$D$11-'Weights and method'!$C$11)))</x:f>
        <x:v>0</x:v>
      </x:c>
      <x:c r="J7449" s="8" t="n">
        <x:f>100*'Weights and method'!$B$12*MAX(0,MIN(1,(LN(1+'Original 8 pillars'!J7449)-'Weights and method'!$C$12)/('Weights and method'!$D$12-'Weights and method'!$C$12)))</x:f>
        <x:v>5.777701346525292</x:v>
      </x:c>
      <x:c r="K7449" s="8" t="n">
        <x:f>SUM(C7449:J7449)</x:f>
        <x:v>58.90690600832371</x:v>
      </x:c>
    </x:row>
    <x:row r="7450">
      <x:c r="A7450" s="2" t="str">
        <x:f>'Original 8 pillars'!A7450</x:f>
        <x:v>Zambia</x:v>
      </x:c>
      <x:c r="B7450" s="2" t="str">
        <x:f>'Original 8 pillars'!B7450</x:f>
        <x:v>2024-11</x:v>
      </x:c>
      <x:c r="C7450" s="8" t="n">
        <x:f>100*'Weights and method'!$B$5*MAX(0,MIN(1,(LN(1+'Original 8 pillars'!C7450)-'Weights and method'!$C$5)/('Weights and method'!$D$5-'Weights and method'!$C$5)))</x:f>
        <x:v>6.266516902163174</x:v>
      </x:c>
      <x:c r="D7450" s="8" t="n">
        <x:f>100*'Weights and method'!$B$6*MAX(0,MIN(1,(LN(1+'Original 8 pillars'!D7450)-'Weights and method'!$C$6)/('Weights and method'!$D$6-'Weights and method'!$C$6)))</x:f>
        <x:v>12.313303998944326</x:v>
      </x:c>
      <x:c r="E7450" s="8" t="n">
        <x:f>100*'Weights and method'!$B$7*MAX(0,MIN(1,(LN(1+'Original 8 pillars'!E7450)-'Weights and method'!$C$7)/('Weights and method'!$D$7-'Weights and method'!$C$7)))</x:f>
        <x:v>16.05570334983951</x:v>
      </x:c>
      <x:c r="F7450" s="8" t="n">
        <x:f>100*'Weights and method'!$B$8*MAX(0,MIN(1,(LN(1+'Original 8 pillars'!F7450)-'Weights and method'!$C$8)/('Weights and method'!$D$8-'Weights and method'!$C$8)))</x:f>
        <x:v>15.346569129391717</x:v>
      </x:c>
      <x:c r="G7450" s="8" t="n">
        <x:f>100*'Weights and method'!$B$9*MAX(0,MIN(1,(LN(1+'Original 8 pillars'!G7450)-'Weights and method'!$C$9)/('Weights and method'!$D$9-'Weights and method'!$C$9)))</x:f>
        <x:v>3.6104548814636845</x:v>
      </x:c>
      <x:c r="H7450" s="8" t="n">
        <x:f>100*'Weights and method'!$B$10*MAX(0,MIN(1,(LN(1+'Original 8 pillars'!H7450)-'Weights and method'!$C$10)/('Weights and method'!$D$10-'Weights and method'!$C$10)))</x:f>
        <x:v>0</x:v>
      </x:c>
      <x:c r="I7450" s="8" t="n">
        <x:f>100*'Weights and method'!$B$11*MAX(0,MIN(1,(LN(1+'Original 8 pillars'!I7450)-'Weights and method'!$C$11)/('Weights and method'!$D$11-'Weights and method'!$C$11)))</x:f>
        <x:v>4.487195996518178</x:v>
      </x:c>
      <x:c r="J7450" s="8" t="n">
        <x:f>100*'Weights and method'!$B$12*MAX(0,MIN(1,(LN(1+'Original 8 pillars'!J7450)-'Weights and method'!$C$12)/('Weights and method'!$D$12-'Weights and method'!$C$12)))</x:f>
        <x:v>3.231732316504903</x:v>
      </x:c>
      <x:c r="K7450" s="8" t="n">
        <x:f>SUM(C7450:J7450)</x:f>
        <x:v>61.31147657482549</x:v>
      </x:c>
    </x:row>
    <x:row r="7451">
      <x:c r="A7451" s="2" t="str">
        <x:f>'Original 8 pillars'!A7451</x:f>
        <x:v>Zambia</x:v>
      </x:c>
      <x:c r="B7451" s="2" t="str">
        <x:f>'Original 8 pillars'!B7451</x:f>
        <x:v>2024-12</x:v>
      </x:c>
      <x:c r="C7451" s="8" t="n">
        <x:f>100*'Weights and method'!$B$5*MAX(0,MIN(1,(LN(1+'Original 8 pillars'!C7451)-'Weights and method'!$C$5)/('Weights and method'!$D$5-'Weights and method'!$C$5)))</x:f>
        <x:v>6.392328604001132</x:v>
      </x:c>
      <x:c r="D7451" s="8" t="n">
        <x:f>100*'Weights and method'!$B$6*MAX(0,MIN(1,(LN(1+'Original 8 pillars'!D7451)-'Weights and method'!$C$6)/('Weights and method'!$D$6-'Weights and method'!$C$6)))</x:f>
        <x:v>12.296125937078095</x:v>
      </x:c>
      <x:c r="E7451" s="8" t="n">
        <x:f>100*'Weights and method'!$B$7*MAX(0,MIN(1,(LN(1+'Original 8 pillars'!E7451)-'Weights and method'!$C$7)/('Weights and method'!$D$7-'Weights and method'!$C$7)))</x:f>
        <x:v>15.999662013184954</x:v>
      </x:c>
      <x:c r="F7451" s="8" t="n">
        <x:f>100*'Weights and method'!$B$8*MAX(0,MIN(1,(LN(1+'Original 8 pillars'!F7451)-'Weights and method'!$C$8)/('Weights and method'!$D$8-'Weights and method'!$C$8)))</x:f>
        <x:v>15.492924063250356</x:v>
      </x:c>
      <x:c r="G7451" s="8" t="n">
        <x:f>100*'Weights and method'!$B$9*MAX(0,MIN(1,(LN(1+'Original 8 pillars'!G7451)-'Weights and method'!$C$9)/('Weights and method'!$D$9-'Weights and method'!$C$9)))</x:f>
        <x:v>4.479942956186173</x:v>
      </x:c>
      <x:c r="H7451" s="8" t="n">
        <x:f>100*'Weights and method'!$B$10*MAX(0,MIN(1,(LN(1+'Original 8 pillars'!H7451)-'Weights and method'!$C$10)/('Weights and method'!$D$10-'Weights and method'!$C$10)))</x:f>
        <x:v>0</x:v>
      </x:c>
      <x:c r="I7451" s="8" t="n">
        <x:f>100*'Weights and method'!$B$11*MAX(0,MIN(1,(LN(1+'Original 8 pillars'!I7451)-'Weights and method'!$C$11)/('Weights and method'!$D$11-'Weights and method'!$C$11)))</x:f>
        <x:v>2.972910926924601</x:v>
      </x:c>
      <x:c r="J7451" s="8" t="n">
        <x:f>100*'Weights and method'!$B$12*MAX(0,MIN(1,(LN(1+'Original 8 pillars'!J7451)-'Weights and method'!$C$12)/('Weights and method'!$D$12-'Weights and method'!$C$12)))</x:f>
        <x:v>6.85337927517754</x:v>
      </x:c>
      <x:c r="K7451" s="8" t="n">
        <x:f>SUM(C7451:J7451)</x:f>
        <x:v>64.48727377580285</x:v>
      </x:c>
    </x:row>
    <x:row r="7452">
      <x:c r="A7452" s="2" t="str">
        <x:f>'Original 8 pillars'!A7452</x:f>
        <x:v>Zambia</x:v>
      </x:c>
      <x:c r="B7452" s="2" t="str">
        <x:f>'Original 8 pillars'!B7452</x:f>
        <x:v>2025-01</x:v>
      </x:c>
      <x:c r="C7452" s="8" t="n">
        <x:f>100*'Weights and method'!$B$5*MAX(0,MIN(1,(LN(1+'Original 8 pillars'!C7452)-'Weights and method'!$C$5)/('Weights and method'!$D$5-'Weights and method'!$C$5)))</x:f>
        <x:v>5.53125032961518</x:v>
      </x:c>
      <x:c r="D7452" s="8" t="n">
        <x:f>100*'Weights and method'!$B$6*MAX(0,MIN(1,(LN(1+'Original 8 pillars'!D7452)-'Weights and method'!$C$6)/('Weights and method'!$D$6-'Weights and method'!$C$6)))</x:f>
        <x:v>12.38777390954943</x:v>
      </x:c>
      <x:c r="E7452" s="8" t="n">
        <x:f>100*'Weights and method'!$B$7*MAX(0,MIN(1,(LN(1+'Original 8 pillars'!E7452)-'Weights and method'!$C$7)/('Weights and method'!$D$7-'Weights and method'!$C$7)))</x:f>
        <x:v>16.04380467596685</x:v>
      </x:c>
      <x:c r="F7452" s="8" t="n">
        <x:f>100*'Weights and method'!$B$8*MAX(0,MIN(1,(LN(1+'Original 8 pillars'!F7452)-'Weights and method'!$C$8)/('Weights and method'!$D$8-'Weights and method'!$C$8)))</x:f>
        <x:v>15.513538688198597</x:v>
      </x:c>
      <x:c r="G7452" s="8" t="n">
        <x:f>100*'Weights and method'!$B$9*MAX(0,MIN(1,(LN(1+'Original 8 pillars'!G7452)-'Weights and method'!$C$9)/('Weights and method'!$D$9-'Weights and method'!$C$9)))</x:f>
        <x:v>4.229566515616687</x:v>
      </x:c>
      <x:c r="H7452" s="8" t="n">
        <x:f>100*'Weights and method'!$B$10*MAX(0,MIN(1,(LN(1+'Original 8 pillars'!H7452)-'Weights and method'!$C$10)/('Weights and method'!$D$10-'Weights and method'!$C$10)))</x:f>
        <x:v>0</x:v>
      </x:c>
      <x:c r="I7452" s="8" t="n">
        <x:f>100*'Weights and method'!$B$11*MAX(0,MIN(1,(LN(1+'Original 8 pillars'!I7452)-'Weights and method'!$C$11)/('Weights and method'!$D$11-'Weights and method'!$C$11)))</x:f>
        <x:v>0.638696503736601</x:v>
      </x:c>
      <x:c r="J7452" s="8" t="n">
        <x:f>100*'Weights and method'!$B$12*MAX(0,MIN(1,(LN(1+'Original 8 pillars'!J7452)-'Weights and method'!$C$12)/('Weights and method'!$D$12-'Weights and method'!$C$12)))</x:f>
        <x:v>4.694287975170898</x:v>
      </x:c>
      <x:c r="K7452" s="8" t="n">
        <x:f>SUM(C7452:J7452)</x:f>
        <x:v>59.03891859785425</x:v>
      </x:c>
    </x:row>
    <x:row r="7453">
      <x:c r="A7453" s="2" t="str">
        <x:f>'Original 8 pillars'!A7453</x:f>
        <x:v>Zambia</x:v>
      </x:c>
      <x:c r="B7453" s="2" t="str">
        <x:f>'Original 8 pillars'!B7453</x:f>
        <x:v>2025-02</x:v>
      </x:c>
      <x:c r="C7453" s="8" t="n">
        <x:f>100*'Weights and method'!$B$5*MAX(0,MIN(1,(LN(1+'Original 8 pillars'!C7453)-'Weights and method'!$C$5)/('Weights and method'!$D$5-'Weights and method'!$C$5)))</x:f>
        <x:v>6.597635907950122</x:v>
      </x:c>
      <x:c r="D7453" s="8" t="n">
        <x:f>100*'Weights and method'!$B$6*MAX(0,MIN(1,(LN(1+'Original 8 pillars'!D7453)-'Weights and method'!$C$6)/('Weights and method'!$D$6-'Weights and method'!$C$6)))</x:f>
        <x:v>12.341350770940698</x:v>
      </x:c>
      <x:c r="E7453" s="8" t="n">
        <x:f>100*'Weights and method'!$B$7*MAX(0,MIN(1,(LN(1+'Original 8 pillars'!E7453)-'Weights and method'!$C$7)/('Weights and method'!$D$7-'Weights and method'!$C$7)))</x:f>
        <x:v>15.984109137776237</x:v>
      </x:c>
      <x:c r="F7453" s="8" t="n">
        <x:f>100*'Weights and method'!$B$8*MAX(0,MIN(1,(LN(1+'Original 8 pillars'!F7453)-'Weights and method'!$C$8)/('Weights and method'!$D$8-'Weights and method'!$C$8)))</x:f>
        <x:v>15.347781284492616</x:v>
      </x:c>
      <x:c r="G7453" s="8" t="n">
        <x:f>100*'Weights and method'!$B$9*MAX(0,MIN(1,(LN(1+'Original 8 pillars'!G7453)-'Weights and method'!$C$9)/('Weights and method'!$D$9-'Weights and method'!$C$9)))</x:f>
        <x:v>2.5835291413054207</x:v>
      </x:c>
      <x:c r="H7453" s="8" t="n">
        <x:f>100*'Weights and method'!$B$10*MAX(0,MIN(1,(LN(1+'Original 8 pillars'!H7453)-'Weights and method'!$C$10)/('Weights and method'!$D$10-'Weights and method'!$C$10)))</x:f>
        <x:v>0</x:v>
      </x:c>
      <x:c r="I7453" s="8" t="n">
        <x:f>100*'Weights and method'!$B$11*MAX(0,MIN(1,(LN(1+'Original 8 pillars'!I7453)-'Weights and method'!$C$11)/('Weights and method'!$D$11-'Weights and method'!$C$11)))</x:f>
        <x:v>2.0055319936281664</x:v>
      </x:c>
      <x:c r="J7453" s="8" t="n">
        <x:f>100*'Weights and method'!$B$12*MAX(0,MIN(1,(LN(1+'Original 8 pillars'!J7453)-'Weights and method'!$C$12)/('Weights and method'!$D$12-'Weights and method'!$C$12)))</x:f>
        <x:v>4.3845690989804575</x:v>
      </x:c>
      <x:c r="K7453" s="8" t="n">
        <x:f>SUM(C7453:J7453)</x:f>
        <x:v>59.24450733507371</x:v>
      </x:c>
    </x:row>
    <x:row r="7454">
      <x:c r="A7454" s="2" t="str">
        <x:f>'Original 8 pillars'!A7454</x:f>
        <x:v>Zambia</x:v>
      </x:c>
      <x:c r="B7454" s="2" t="str">
        <x:f>'Original 8 pillars'!B7454</x:f>
        <x:v>2025-03</x:v>
      </x:c>
      <x:c r="C7454" s="8" t="n">
        <x:f>100*'Weights and method'!$B$5*MAX(0,MIN(1,(LN(1+'Original 8 pillars'!C7454)-'Weights and method'!$C$5)/('Weights and method'!$D$5-'Weights and method'!$C$5)))</x:f>
        <x:v>5.294256851935634</x:v>
      </x:c>
      <x:c r="D7454" s="8" t="n">
        <x:f>100*'Weights and method'!$B$6*MAX(0,MIN(1,(LN(1+'Original 8 pillars'!D7454)-'Weights and method'!$C$6)/('Weights and method'!$D$6-'Weights and method'!$C$6)))</x:f>
        <x:v>12.324230854236854</x:v>
      </x:c>
      <x:c r="E7454" s="8" t="n">
        <x:f>100*'Weights and method'!$B$7*MAX(0,MIN(1,(LN(1+'Original 8 pillars'!E7454)-'Weights and method'!$C$7)/('Weights and method'!$D$7-'Weights and method'!$C$7)))</x:f>
        <x:v>16.085375362323298</x:v>
      </x:c>
      <x:c r="F7454" s="8" t="n">
        <x:f>100*'Weights and method'!$B$8*MAX(0,MIN(1,(LN(1+'Original 8 pillars'!F7454)-'Weights and method'!$C$8)/('Weights and method'!$D$8-'Weights and method'!$C$8)))</x:f>
        <x:v>15.352891663310087</x:v>
      </x:c>
      <x:c r="G7454" s="8" t="n">
        <x:f>100*'Weights and method'!$B$9*MAX(0,MIN(1,(LN(1+'Original 8 pillars'!G7454)-'Weights and method'!$C$9)/('Weights and method'!$D$9-'Weights and method'!$C$9)))</x:f>
        <x:v>3.766428249731155</x:v>
      </x:c>
      <x:c r="H7454" s="8" t="n">
        <x:f>100*'Weights and method'!$B$10*MAX(0,MIN(1,(LN(1+'Original 8 pillars'!H7454)-'Weights and method'!$C$10)/('Weights and method'!$D$10-'Weights and method'!$C$10)))</x:f>
        <x:v>0</x:v>
      </x:c>
      <x:c r="I7454" s="8" t="n">
        <x:f>100*'Weights and method'!$B$11*MAX(0,MIN(1,(LN(1+'Original 8 pillars'!I7454)-'Weights and method'!$C$11)/('Weights and method'!$D$11-'Weights and method'!$C$11)))</x:f>
        <x:v>1.8076070078802358</x:v>
      </x:c>
      <x:c r="J7454" s="8" t="n">
        <x:f>100*'Weights and method'!$B$12*MAX(0,MIN(1,(LN(1+'Original 8 pillars'!J7454)-'Weights and method'!$C$12)/('Weights and method'!$D$12-'Weights and method'!$C$12)))</x:f>
        <x:v>5.030084602147964</x:v>
      </x:c>
      <x:c r="K7454" s="8" t="n">
        <x:f>SUM(C7454:J7454)</x:f>
        <x:v>59.66087459156523</x:v>
      </x:c>
    </x:row>
    <x:row r="7455">
      <x:c r="A7455" s="2" t="str">
        <x:f>'Original 8 pillars'!A7455</x:f>
        <x:v>Zambia</x:v>
      </x:c>
      <x:c r="B7455" s="2" t="str">
        <x:f>'Original 8 pillars'!B7455</x:f>
        <x:v>2025-04</x:v>
      </x:c>
      <x:c r="C7455" s="8" t="n">
        <x:f>100*'Weights and method'!$B$5*MAX(0,MIN(1,(LN(1+'Original 8 pillars'!C7455)-'Weights and method'!$C$5)/('Weights and method'!$D$5-'Weights and method'!$C$5)))</x:f>
        <x:v>4.943548488514961</x:v>
      </x:c>
      <x:c r="D7455" s="8" t="n">
        <x:f>100*'Weights and method'!$B$6*MAX(0,MIN(1,(LN(1+'Original 8 pillars'!D7455)-'Weights and method'!$C$6)/('Weights and method'!$D$6-'Weights and method'!$C$6)))</x:f>
        <x:v>12.316030521783372</x:v>
      </x:c>
      <x:c r="E7455" s="8" t="n">
        <x:f>100*'Weights and method'!$B$7*MAX(0,MIN(1,(LN(1+'Original 8 pillars'!E7455)-'Weights and method'!$C$7)/('Weights and method'!$D$7-'Weights and method'!$C$7)))</x:f>
        <x:v>15.953254071548645</x:v>
      </x:c>
      <x:c r="F7455" s="8" t="n">
        <x:f>100*'Weights and method'!$B$8*MAX(0,MIN(1,(LN(1+'Original 8 pillars'!F7455)-'Weights and method'!$C$8)/('Weights and method'!$D$8-'Weights and method'!$C$8)))</x:f>
        <x:v>15.391912520978915</x:v>
      </x:c>
      <x:c r="G7455" s="8" t="n">
        <x:f>100*'Weights and method'!$B$9*MAX(0,MIN(1,(LN(1+'Original 8 pillars'!G7455)-'Weights and method'!$C$9)/('Weights and method'!$D$9-'Weights and method'!$C$9)))</x:f>
        <x:v>3.2328820097011666</x:v>
      </x:c>
      <x:c r="H7455" s="8" t="n">
        <x:f>100*'Weights and method'!$B$10*MAX(0,MIN(1,(LN(1+'Original 8 pillars'!H7455)-'Weights and method'!$C$10)/('Weights and method'!$D$10-'Weights and method'!$C$10)))</x:f>
        <x:v>0</x:v>
      </x:c>
      <x:c r="I7455" s="8" t="n">
        <x:f>100*'Weights and method'!$B$11*MAX(0,MIN(1,(LN(1+'Original 8 pillars'!I7455)-'Weights and method'!$C$11)/('Weights and method'!$D$11-'Weights and method'!$C$11)))</x:f>
        <x:v>1.7327445963754624</x:v>
      </x:c>
      <x:c r="J7455" s="8" t="n">
        <x:f>100*'Weights and method'!$B$12*MAX(0,MIN(1,(LN(1+'Original 8 pillars'!J7455)-'Weights and method'!$C$12)/('Weights and method'!$D$12-'Weights and method'!$C$12)))</x:f>
        <x:v>4.44731361060244</x:v>
      </x:c>
      <x:c r="K7455" s="8" t="n">
        <x:f>SUM(C7455:J7455)</x:f>
        <x:v>58.01768581950496</x:v>
      </x:c>
    </x:row>
    <x:row r="7456">
      <x:c r="A7456" s="2" t="str">
        <x:f>'Original 8 pillars'!A7456</x:f>
        <x:v>Zambia</x:v>
      </x:c>
      <x:c r="B7456" s="2" t="str">
        <x:f>'Original 8 pillars'!B7456</x:f>
        <x:v>2025-05</x:v>
      </x:c>
      <x:c r="C7456" s="8" t="n">
        <x:f>100*'Weights and method'!$B$5*MAX(0,MIN(1,(LN(1+'Original 8 pillars'!C7456)-'Weights and method'!$C$5)/('Weights and method'!$D$5-'Weights and method'!$C$5)))</x:f>
        <x:v>6.91580907124347</x:v>
      </x:c>
      <x:c r="D7456" s="8" t="n">
        <x:f>100*'Weights and method'!$B$6*MAX(0,MIN(1,(LN(1+'Original 8 pillars'!D7456)-'Weights and method'!$C$6)/('Weights and method'!$D$6-'Weights and method'!$C$6)))</x:f>
        <x:v>12.333999908113276</x:v>
      </x:c>
      <x:c r="E7456" s="8" t="n">
        <x:f>100*'Weights and method'!$B$7*MAX(0,MIN(1,(LN(1+'Original 8 pillars'!E7456)-'Weights and method'!$C$7)/('Weights and method'!$D$7-'Weights and method'!$C$7)))</x:f>
        <x:v>16.012257517671355</x:v>
      </x:c>
      <x:c r="F7456" s="8" t="n">
        <x:f>100*'Weights and method'!$B$8*MAX(0,MIN(1,(LN(1+'Original 8 pillars'!F7456)-'Weights and method'!$C$8)/('Weights and method'!$D$8-'Weights and method'!$C$8)))</x:f>
        <x:v>15.343315724590441</x:v>
      </x:c>
      <x:c r="G7456" s="8" t="n">
        <x:f>100*'Weights and method'!$B$9*MAX(0,MIN(1,(LN(1+'Original 8 pillars'!G7456)-'Weights and method'!$C$9)/('Weights and method'!$D$9-'Weights and method'!$C$9)))</x:f>
        <x:v>2.845432823703459</x:v>
      </x:c>
      <x:c r="H7456" s="8" t="n">
        <x:f>100*'Weights and method'!$B$10*MAX(0,MIN(1,(LN(1+'Original 8 pillars'!H7456)-'Weights and method'!$C$10)/('Weights and method'!$D$10-'Weights and method'!$C$10)))</x:f>
        <x:v>0</x:v>
      </x:c>
      <x:c r="I7456" s="8" t="n">
        <x:f>100*'Weights and method'!$B$11*MAX(0,MIN(1,(LN(1+'Original 8 pillars'!I7456)-'Weights and method'!$C$11)/('Weights and method'!$D$11-'Weights and method'!$C$11)))</x:f>
        <x:v>1.766278262501385</x:v>
      </x:c>
      <x:c r="J7456" s="8" t="n">
        <x:f>100*'Weights and method'!$B$12*MAX(0,MIN(1,(LN(1+'Original 8 pillars'!J7456)-'Weights and method'!$C$12)/('Weights and method'!$D$12-'Weights and method'!$C$12)))</x:f>
        <x:v>3.4259799207484773</x:v>
      </x:c>
      <x:c r="K7456" s="8" t="n">
        <x:f>SUM(C7456:J7456)</x:f>
        <x:v>58.643073228571865</x:v>
      </x:c>
    </x:row>
    <x:row r="7457">
      <x:c r="A7457" s="2" t="str">
        <x:f>'Original 8 pillars'!A7457</x:f>
        <x:v>Zambia</x:v>
      </x:c>
      <x:c r="B7457" s="2" t="str">
        <x:f>'Original 8 pillars'!B7457</x:f>
        <x:v>2025-06</x:v>
      </x:c>
      <x:c r="C7457" s="8" t="n">
        <x:f>100*'Weights and method'!$B$5*MAX(0,MIN(1,(LN(1+'Original 8 pillars'!C7457)-'Weights and method'!$C$5)/('Weights and method'!$D$5-'Weights and method'!$C$5)))</x:f>
        <x:v>4.343574209318148</x:v>
      </x:c>
      <x:c r="D7457" s="8" t="n">
        <x:f>100*'Weights and method'!$B$6*MAX(0,MIN(1,(LN(1+'Original 8 pillars'!D7457)-'Weights and method'!$C$6)/('Weights and method'!$D$6-'Weights and method'!$C$6)))</x:f>
        <x:v>12.337310733395546</x:v>
      </x:c>
      <x:c r="E7457" s="8" t="n">
        <x:f>100*'Weights and method'!$B$7*MAX(0,MIN(1,(LN(1+'Original 8 pillars'!E7457)-'Weights and method'!$C$7)/('Weights and method'!$D$7-'Weights and method'!$C$7)))</x:f>
        <x:v>16.06115824519125</x:v>
      </x:c>
      <x:c r="F7457" s="8" t="n">
        <x:f>100*'Weights and method'!$B$8*MAX(0,MIN(1,(LN(1+'Original 8 pillars'!F7457)-'Weights and method'!$C$8)/('Weights and method'!$D$8-'Weights and method'!$C$8)))</x:f>
        <x:v>15.454990056647597</x:v>
      </x:c>
      <x:c r="G7457" s="8" t="n">
        <x:f>100*'Weights and method'!$B$9*MAX(0,MIN(1,(LN(1+'Original 8 pillars'!G7457)-'Weights and method'!$C$9)/('Weights and method'!$D$9-'Weights and method'!$C$9)))</x:f>
        <x:v>0.5661144054580663</x:v>
      </x:c>
      <x:c r="H7457" s="8" t="n">
        <x:f>100*'Weights and method'!$B$10*MAX(0,MIN(1,(LN(1+'Original 8 pillars'!H7457)-'Weights and method'!$C$10)/('Weights and method'!$D$10-'Weights and method'!$C$10)))</x:f>
        <x:v>1.9347952455393946</x:v>
      </x:c>
      <x:c r="I7457" s="8" t="n">
        <x:f>100*'Weights and method'!$B$11*MAX(0,MIN(1,(LN(1+'Original 8 pillars'!I7457)-'Weights and method'!$C$11)/('Weights and method'!$D$11-'Weights and method'!$C$11)))</x:f>
        <x:v>2.5224219358966162</x:v>
      </x:c>
      <x:c r="J7457" s="8" t="n">
        <x:f>100*'Weights and method'!$B$12*MAX(0,MIN(1,(LN(1+'Original 8 pillars'!J7457)-'Weights and method'!$C$12)/('Weights and method'!$D$12-'Weights and method'!$C$12)))</x:f>
        <x:v>1.571369248009725</x:v>
      </x:c>
      <x:c r="K7457" s="8" t="n">
        <x:f>SUM(C7457:J7457)</x:f>
        <x:v>54.79173407945634</x:v>
      </x:c>
    </x:row>
    <x:row r="7458">
      <x:c r="A7458" s="2" t="str">
        <x:f>'Original 8 pillars'!A7458</x:f>
        <x:v>Zambia</x:v>
      </x:c>
      <x:c r="B7458" s="2" t="str">
        <x:f>'Original 8 pillars'!B7458</x:f>
        <x:v>2025-07</x:v>
      </x:c>
      <x:c r="C7458" s="8" t="n">
        <x:f>100*'Weights and method'!$B$5*MAX(0,MIN(1,(LN(1+'Original 8 pillars'!C7458)-'Weights and method'!$C$5)/('Weights and method'!$D$5-'Weights and method'!$C$5)))</x:f>
        <x:v>4.127423152612234</x:v>
      </x:c>
      <x:c r="D7458" s="8" t="n">
        <x:f>100*'Weights and method'!$B$6*MAX(0,MIN(1,(LN(1+'Original 8 pillars'!D7458)-'Weights and method'!$C$6)/('Weights and method'!$D$6-'Weights and method'!$C$6)))</x:f>
        <x:v>12.299502048291217</x:v>
      </x:c>
      <x:c r="E7458" s="8" t="n">
        <x:f>100*'Weights and method'!$B$7*MAX(0,MIN(1,(LN(1+'Original 8 pillars'!E7458)-'Weights and method'!$C$7)/('Weights and method'!$D$7-'Weights and method'!$C$7)))</x:f>
        <x:v>15.898538971530725</x:v>
      </x:c>
      <x:c r="F7458" s="8" t="n">
        <x:f>100*'Weights and method'!$B$8*MAX(0,MIN(1,(LN(1+'Original 8 pillars'!F7458)-'Weights and method'!$C$8)/('Weights and method'!$D$8-'Weights and method'!$C$8)))</x:f>
        <x:v>15.356161192055165</x:v>
      </x:c>
      <x:c r="G7458" s="8" t="n">
        <x:f>100*'Weights and method'!$B$9*MAX(0,MIN(1,(LN(1+'Original 8 pillars'!G7458)-'Weights and method'!$C$9)/('Weights and method'!$D$9-'Weights and method'!$C$9)))</x:f>
        <x:v>0.4474121495269753</x:v>
      </x:c>
      <x:c r="H7458" s="8" t="n">
        <x:f>100*'Weights and method'!$B$10*MAX(0,MIN(1,(LN(1+'Original 8 pillars'!H7458)-'Weights and method'!$C$10)/('Weights and method'!$D$10-'Weights and method'!$C$10)))</x:f>
        <x:v>0</x:v>
      </x:c>
      <x:c r="I7458" s="8" t="n">
        <x:f>100*'Weights and method'!$B$11*MAX(0,MIN(1,(LN(1+'Original 8 pillars'!I7458)-'Weights and method'!$C$11)/('Weights and method'!$D$11-'Weights and method'!$C$11)))</x:f>
        <x:v>1.7244875418496637</x:v>
      </x:c>
      <x:c r="J7458" s="8" t="n">
        <x:f>100*'Weights and method'!$B$12*MAX(0,MIN(1,(LN(1+'Original 8 pillars'!J7458)-'Weights and method'!$C$12)/('Weights and method'!$D$12-'Weights and method'!$C$12)))</x:f>
        <x:v>2.3370662891456986</x:v>
      </x:c>
      <x:c r="K7458" s="8" t="n">
        <x:f>SUM(C7458:J7458)</x:f>
        <x:v>52.19059134501167</x:v>
      </x:c>
    </x:row>
    <x:row r="7459">
      <x:c r="A7459" s="2" t="str">
        <x:f>'Original 8 pillars'!A7459</x:f>
        <x:v>Zambia</x:v>
      </x:c>
      <x:c r="B7459" s="2" t="str">
        <x:f>'Original 8 pillars'!B7459</x:f>
        <x:v>2025-08</x:v>
      </x:c>
      <x:c r="C7459" s="8" t="n">
        <x:f>100*'Weights and method'!$B$5*MAX(0,MIN(1,(LN(1+'Original 8 pillars'!C7459)-'Weights and method'!$C$5)/('Weights and method'!$D$5-'Weights and method'!$C$5)))</x:f>
        <x:v>3.8788280624843092</x:v>
      </x:c>
      <x:c r="D7459" s="8" t="n">
        <x:f>100*'Weights and method'!$B$6*MAX(0,MIN(1,(LN(1+'Original 8 pillars'!D7459)-'Weights and method'!$C$6)/('Weights and method'!$D$6-'Weights and method'!$C$6)))</x:f>
        <x:v>12.257166341434585</x:v>
      </x:c>
      <x:c r="E7459" s="8" t="n">
        <x:f>100*'Weights and method'!$B$7*MAX(0,MIN(1,(LN(1+'Original 8 pillars'!E7459)-'Weights and method'!$C$7)/('Weights and method'!$D$7-'Weights and method'!$C$7)))</x:f>
        <x:v>15.882837101211136</x:v>
      </x:c>
      <x:c r="F7459" s="8" t="n">
        <x:f>100*'Weights and method'!$B$8*MAX(0,MIN(1,(LN(1+'Original 8 pillars'!F7459)-'Weights and method'!$C$8)/('Weights and method'!$D$8-'Weights and method'!$C$8)))</x:f>
        <x:v>15.30766525106988</x:v>
      </x:c>
      <x:c r="G7459" s="8" t="n">
        <x:f>100*'Weights and method'!$B$9*MAX(0,MIN(1,(LN(1+'Original 8 pillars'!G7459)-'Weights and method'!$C$9)/('Weights and method'!$D$9-'Weights and method'!$C$9)))</x:f>
        <x:v>1.607871640469758</x:v>
      </x:c>
      <x:c r="H7459" s="8" t="n">
        <x:f>100*'Weights and method'!$B$10*MAX(0,MIN(1,(LN(1+'Original 8 pillars'!H7459)-'Weights and method'!$C$10)/('Weights and method'!$D$10-'Weights and method'!$C$10)))</x:f>
        <x:v>0</x:v>
      </x:c>
      <x:c r="I7459" s="8" t="n">
        <x:f>100*'Weights and method'!$B$11*MAX(0,MIN(1,(LN(1+'Original 8 pillars'!I7459)-'Weights and method'!$C$11)/('Weights and method'!$D$11-'Weights and method'!$C$11)))</x:f>
        <x:v>1.024882366566087</x:v>
      </x:c>
      <x:c r="J7459" s="8" t="n">
        <x:f>100*'Weights and method'!$B$12*MAX(0,MIN(1,(LN(1+'Original 8 pillars'!J7459)-'Weights and method'!$C$12)/('Weights and method'!$D$12-'Weights and method'!$C$12)))</x:f>
        <x:v>2.5252278852507906</x:v>
      </x:c>
      <x:c r="K7459" s="8" t="n">
        <x:f>SUM(C7459:J7459)</x:f>
        <x:v>52.48447864848655</x:v>
      </x:c>
    </x:row>
    <x:row r="7460">
      <x:c r="A7460" s="2" t="str">
        <x:f>'Original 8 pillars'!A7460</x:f>
        <x:v>Zambia</x:v>
      </x:c>
      <x:c r="B7460" s="2" t="str">
        <x:f>'Original 8 pillars'!B7460</x:f>
        <x:v>2025-09</x:v>
      </x:c>
      <x:c r="C7460" s="8" t="n">
        <x:f>100*'Weights and method'!$B$5*MAX(0,MIN(1,(LN(1+'Original 8 pillars'!C7460)-'Weights and method'!$C$5)/('Weights and method'!$D$5-'Weights and method'!$C$5)))</x:f>
        <x:v>6.138454785170682</x:v>
      </x:c>
      <x:c r="D7460" s="8" t="n">
        <x:f>100*'Weights and method'!$B$6*MAX(0,MIN(1,(LN(1+'Original 8 pillars'!D7460)-'Weights and method'!$C$6)/('Weights and method'!$D$6-'Weights and method'!$C$6)))</x:f>
        <x:v>12.23498138795491</x:v>
      </x:c>
      <x:c r="E7460" s="8" t="n">
        <x:f>100*'Weights and method'!$B$7*MAX(0,MIN(1,(LN(1+'Original 8 pillars'!E7460)-'Weights and method'!$C$7)/('Weights and method'!$D$7-'Weights and method'!$C$7)))</x:f>
        <x:v>15.930084487971332</x:v>
      </x:c>
      <x:c r="F7460" s="8" t="n">
        <x:f>100*'Weights and method'!$B$8*MAX(0,MIN(1,(LN(1+'Original 8 pillars'!F7460)-'Weights and method'!$C$8)/('Weights and method'!$D$8-'Weights and method'!$C$8)))</x:f>
        <x:v>15.23430916987406</x:v>
      </x:c>
      <x:c r="G7460" s="8" t="n">
        <x:f>100*'Weights and method'!$B$9*MAX(0,MIN(1,(LN(1+'Original 8 pillars'!G7460)-'Weights and method'!$C$9)/('Weights and method'!$D$9-'Weights and method'!$C$9)))</x:f>
        <x:v>4.382419423887896</x:v>
      </x:c>
      <x:c r="H7460" s="8" t="n">
        <x:f>100*'Weights and method'!$B$10*MAX(0,MIN(1,(LN(1+'Original 8 pillars'!H7460)-'Weights and method'!$C$10)/('Weights and method'!$D$10-'Weights and method'!$C$10)))</x:f>
        <x:v>0</x:v>
      </x:c>
      <x:c r="I7460" s="8" t="n">
        <x:f>100*'Weights and method'!$B$11*MAX(0,MIN(1,(LN(1+'Original 8 pillars'!I7460)-'Weights and method'!$C$11)/('Weights and method'!$D$11-'Weights and method'!$C$11)))</x:f>
        <x:v>2.3137991865276626</x:v>
      </x:c>
      <x:c r="J7460" s="8" t="n">
        <x:f>100*'Weights and method'!$B$12*MAX(0,MIN(1,(LN(1+'Original 8 pillars'!J7460)-'Weights and method'!$C$12)/('Weights and method'!$D$12-'Weights and method'!$C$12)))</x:f>
        <x:v>3.292826788246269</x:v>
      </x:c>
      <x:c r="K7460" s="8" t="n">
        <x:f>SUM(C7460:J7460)</x:f>
        <x:v>59.52687522963281</x:v>
      </x:c>
    </x:row>
    <x:row r="7461">
      <x:c r="A7461" s="2" t="str">
        <x:f>'Original 8 pillars'!A7461</x:f>
        <x:v>Zambia</x:v>
      </x:c>
      <x:c r="B7461" s="2" t="str">
        <x:f>'Original 8 pillars'!B7461</x:f>
        <x:v>2025-10</x:v>
      </x:c>
      <x:c r="C7461" s="8" t="n">
        <x:f>100*'Weights and method'!$B$5*MAX(0,MIN(1,(LN(1+'Original 8 pillars'!C7461)-'Weights and method'!$C$5)/('Weights and method'!$D$5-'Weights and method'!$C$5)))</x:f>
        <x:v>6.285953042035194</x:v>
      </x:c>
      <x:c r="D7461" s="8" t="n">
        <x:f>100*'Weights and method'!$B$6*MAX(0,MIN(1,(LN(1+'Original 8 pillars'!D7461)-'Weights and method'!$C$6)/('Weights and method'!$D$6-'Weights and method'!$C$6)))</x:f>
        <x:v>11.724447364494344</x:v>
      </x:c>
      <x:c r="E7461" s="8" t="n">
        <x:f>100*'Weights and method'!$B$7*MAX(0,MIN(1,(LN(1+'Original 8 pillars'!E7461)-'Weights and method'!$C$7)/('Weights and method'!$D$7-'Weights and method'!$C$7)))</x:f>
        <x:v>15.242442437351672</x:v>
      </x:c>
      <x:c r="F7461" s="8" t="n">
        <x:f>100*'Weights and method'!$B$8*MAX(0,MIN(1,(LN(1+'Original 8 pillars'!F7461)-'Weights and method'!$C$8)/('Weights and method'!$D$8-'Weights and method'!$C$8)))</x:f>
        <x:v>14.69976467063286</x:v>
      </x:c>
      <x:c r="G7461" s="8" t="n">
        <x:f>100*'Weights and method'!$B$9*MAX(0,MIN(1,(LN(1+'Original 8 pillars'!G7461)-'Weights and method'!$C$9)/('Weights and method'!$D$9-'Weights and method'!$C$9)))</x:f>
        <x:v>1.8954639819677899</x:v>
      </x:c>
      <x:c r="H7461" s="8" t="n">
        <x:f>100*'Weights and method'!$B$10*MAX(0,MIN(1,(LN(1+'Original 8 pillars'!H7461)-'Weights and method'!$C$10)/('Weights and method'!$D$10-'Weights and method'!$C$10)))</x:f>
        <x:v>0</x:v>
      </x:c>
      <x:c r="I7461" s="8" t="n">
        <x:f>100*'Weights and method'!$B$11*MAX(0,MIN(1,(LN(1+'Original 8 pillars'!I7461)-'Weights and method'!$C$11)/('Weights and method'!$D$11-'Weights and method'!$C$11)))</x:f>
        <x:v>1.8697815683981576</x:v>
      </x:c>
      <x:c r="J7461" s="8" t="n">
        <x:f>100*'Weights and method'!$B$12*MAX(0,MIN(1,(LN(1+'Original 8 pillars'!J7461)-'Weights and method'!$C$12)/('Weights and method'!$D$12-'Weights and method'!$C$12)))</x:f>
        <x:v>4.6830640579359795</x:v>
      </x:c>
      <x:c r="K7461" s="8" t="n">
        <x:f>SUM(C7461:J7461)</x:f>
        <x:v>56.400917122816</x:v>
      </x:c>
    </x:row>
    <x:row r="7462">
      <x:c r="A7462" s="2" t="str">
        <x:f>'Original 8 pillars'!A7462</x:f>
        <x:v>Zambia</x:v>
      </x:c>
      <x:c r="B7462" s="2" t="str">
        <x:f>'Original 8 pillars'!B7462</x:f>
        <x:v>2025-11</x:v>
      </x:c>
      <x:c r="C7462" s="8" t="n">
        <x:f>100*'Weights and method'!$B$5*MAX(0,MIN(1,(LN(1+'Original 8 pillars'!C7462)-'Weights and method'!$C$5)/('Weights and method'!$D$5-'Weights and method'!$C$5)))</x:f>
        <x:v>6.3278456435288275</x:v>
      </x:c>
      <x:c r="D7462" s="8" t="n">
        <x:f>100*'Weights and method'!$B$6*MAX(0,MIN(1,(LN(1+'Original 8 pillars'!D7462)-'Weights and method'!$C$6)/('Weights and method'!$D$6-'Weights and method'!$C$6)))</x:f>
        <x:v>11.663304872637333</x:v>
      </x:c>
      <x:c r="E7462" s="8" t="n">
        <x:f>100*'Weights and method'!$B$7*MAX(0,MIN(1,(LN(1+'Original 8 pillars'!E7462)-'Weights and method'!$C$7)/('Weights and method'!$D$7-'Weights and method'!$C$7)))</x:f>
        <x:v>15.300641244409443</x:v>
      </x:c>
      <x:c r="F7462" s="8" t="n">
        <x:f>100*'Weights and method'!$B$8*MAX(0,MIN(1,(LN(1+'Original 8 pillars'!F7462)-'Weights and method'!$C$8)/('Weights and method'!$D$8-'Weights and method'!$C$8)))</x:f>
        <x:v>14.649381767792129</x:v>
      </x:c>
      <x:c r="G7462" s="8" t="n">
        <x:f>100*'Weights and method'!$B$9*MAX(0,MIN(1,(LN(1+'Original 8 pillars'!G7462)-'Weights and method'!$C$9)/('Weights and method'!$D$9-'Weights and method'!$C$9)))</x:f>
        <x:v>1.073483033783464</x:v>
      </x:c>
      <x:c r="H7462" s="8" t="n">
        <x:f>100*'Weights and method'!$B$10*MAX(0,MIN(1,(LN(1+'Original 8 pillars'!H7462)-'Weights and method'!$C$10)/('Weights and method'!$D$10-'Weights and method'!$C$10)))</x:f>
        <x:v>0</x:v>
      </x:c>
      <x:c r="I7462" s="8" t="n">
        <x:f>100*'Weights and method'!$B$11*MAX(0,MIN(1,(LN(1+'Original 8 pillars'!I7462)-'Weights and method'!$C$11)/('Weights and method'!$D$11-'Weights and method'!$C$11)))</x:f>
        <x:v>3.4761929933378464</x:v>
      </x:c>
      <x:c r="J7462" s="8" t="n">
        <x:f>100*'Weights and method'!$B$12*MAX(0,MIN(1,(LN(1+'Original 8 pillars'!J7462)-'Weights and method'!$C$12)/('Weights and method'!$D$12-'Weights and method'!$C$12)))</x:f>
        <x:v>3.7122343472047374</x:v>
      </x:c>
      <x:c r="K7462" s="8" t="n">
        <x:f>SUM(C7462:J7462)</x:f>
        <x:v>56.20308390269378</x:v>
      </x:c>
    </x:row>
    <x:row r="7463">
      <x:c r="A7463" s="2" t="str">
        <x:f>'Original 8 pillars'!A7463</x:f>
        <x:v>Zambia</x:v>
      </x:c>
      <x:c r="B7463" s="2" t="str">
        <x:f>'Original 8 pillars'!B7463</x:f>
        <x:v>2025-12</x:v>
      </x:c>
      <x:c r="C7463" s="8" t="n">
        <x:f>100*'Weights and method'!$B$5*MAX(0,MIN(1,(LN(1+'Original 8 pillars'!C7463)-'Weights and method'!$C$5)/('Weights and method'!$D$5-'Weights and method'!$C$5)))</x:f>
        <x:v>10.693786035320336</x:v>
      </x:c>
      <x:c r="D7463" s="8" t="n">
        <x:f>100*'Weights and method'!$B$6*MAX(0,MIN(1,(LN(1+'Original 8 pillars'!D7463)-'Weights and method'!$C$6)/('Weights and method'!$D$6-'Weights and method'!$C$6)))</x:f>
        <x:v>6.497308306035004</x:v>
      </x:c>
      <x:c r="E7463" s="8" t="n">
        <x:f>100*'Weights and method'!$B$7*MAX(0,MIN(1,(LN(1+'Original 8 pillars'!E7463)-'Weights and method'!$C$7)/('Weights and method'!$D$7-'Weights and method'!$C$7)))</x:f>
        <x:v>12.206079807066313</x:v>
      </x:c>
      <x:c r="F7463" s="8" t="n">
        <x:f>100*'Weights and method'!$B$8*MAX(0,MIN(1,(LN(1+'Original 8 pillars'!F7463)-'Weights and method'!$C$8)/('Weights and method'!$D$8-'Weights and method'!$C$8)))</x:f>
        <x:v>8.136285262271606</x:v>
      </x:c>
      <x:c r="G7463" s="8" t="n">
        <x:f>100*'Weights and method'!$B$9*MAX(0,MIN(1,(LN(1+'Original 8 pillars'!G7463)-'Weights and method'!$C$9)/('Weights and method'!$D$9-'Weights and method'!$C$9)))</x:f>
        <x:v>10.14821166379361</x:v>
      </x:c>
      <x:c r="H7463" s="8" t="n">
        <x:f>100*'Weights and method'!$B$10*MAX(0,MIN(1,(LN(1+'Original 8 pillars'!H7463)-'Weights and method'!$C$10)/('Weights and method'!$D$10-'Weights and method'!$C$10)))</x:f>
        <x:v>0</x:v>
      </x:c>
      <x:c r="I7463" s="8" t="n">
        <x:f>100*'Weights and method'!$B$11*MAX(0,MIN(1,(LN(1+'Original 8 pillars'!I7463)-'Weights and method'!$C$11)/('Weights and method'!$D$11-'Weights and method'!$C$11)))</x:f>
        <x:v>4.548095179343116</x:v>
      </x:c>
      <x:c r="J7463" s="8" t="n">
        <x:f>100*'Weights and method'!$B$12*MAX(0,MIN(1,(LN(1+'Original 8 pillars'!J7463)-'Weights and method'!$C$12)/('Weights and method'!$D$12-'Weights and method'!$C$12)))</x:f>
        <x:v>6.879882014767507</x:v>
      </x:c>
      <x:c r="K7463" s="8" t="n">
        <x:f>SUM(C7463:J7463)</x:f>
        <x:v>59.10964826859748</x:v>
      </x:c>
    </x:row>
    <x:row r="7464">
      <x:c r="A7464" s="2" t="str">
        <x:f>'Original 8 pillars'!A7464</x:f>
        <x:v>Zambia</x:v>
      </x:c>
      <x:c r="B7464" s="2" t="str">
        <x:f>'Original 8 pillars'!B7464</x:f>
        <x:v>2026-01</x:v>
      </x:c>
      <x:c r="C7464" s="8" t="n">
        <x:f>100*'Weights and method'!$B$5*MAX(0,MIN(1,(LN(1+'Original 8 pillars'!C7464)-'Weights and method'!$C$5)/('Weights and method'!$D$5-'Weights and method'!$C$5)))</x:f>
        <x:v>12.820125541524998</x:v>
      </x:c>
      <x:c r="D7464" s="8" t="n">
        <x:f>100*'Weights and method'!$B$6*MAX(0,MIN(1,(LN(1+'Original 8 pillars'!D7464)-'Weights and method'!$C$6)/('Weights and method'!$D$6-'Weights and method'!$C$6)))</x:f>
        <x:v>6.678875316548853</x:v>
      </x:c>
      <x:c r="E7464" s="8" t="n">
        <x:f>100*'Weights and method'!$B$7*MAX(0,MIN(1,(LN(1+'Original 8 pillars'!E7464)-'Weights and method'!$C$7)/('Weights and method'!$D$7-'Weights and method'!$C$7)))</x:f>
        <x:v>10.570740395112038</x:v>
      </x:c>
      <x:c r="F7464" s="8" t="n">
        <x:f>100*'Weights and method'!$B$8*MAX(0,MIN(1,(LN(1+'Original 8 pillars'!F7464)-'Weights and method'!$C$8)/('Weights and method'!$D$8-'Weights and method'!$C$8)))</x:f>
        <x:v>5.853735852646211</x:v>
      </x:c>
      <x:c r="G7464" s="8" t="n">
        <x:f>100*'Weights and method'!$B$9*MAX(0,MIN(1,(LN(1+'Original 8 pillars'!G7464)-'Weights and method'!$C$9)/('Weights and method'!$D$9-'Weights and method'!$C$9)))</x:f>
        <x:v>11.205546297821146</x:v>
      </x:c>
      <x:c r="H7464" s="8" t="n">
        <x:f>100*'Weights and method'!$B$10*MAX(0,MIN(1,(LN(1+'Original 8 pillars'!H7464)-'Weights and method'!$C$10)/('Weights and method'!$D$10-'Weights and method'!$C$10)))</x:f>
        <x:v>0</x:v>
      </x:c>
      <x:c r="I7464" s="8" t="n">
        <x:f>100*'Weights and method'!$B$11*MAX(0,MIN(1,(LN(1+'Original 8 pillars'!I7464)-'Weights and method'!$C$11)/('Weights and method'!$D$11-'Weights and method'!$C$11)))</x:f>
        <x:v>5.454887202920617</x:v>
      </x:c>
      <x:c r="J7464" s="8" t="n">
        <x:f>100*'Weights and method'!$B$12*MAX(0,MIN(1,(LN(1+'Original 8 pillars'!J7464)-'Weights and method'!$C$12)/('Weights and method'!$D$12-'Weights and method'!$C$12)))</x:f>
        <x:v>0</x:v>
      </x:c>
      <x:c r="K7464" s="8" t="n">
        <x:f>SUM(C7464:J7464)</x:f>
        <x:v>52.58391060657386</x:v>
      </x:c>
    </x:row>
    <x:row r="7465">
      <x:c r="A7465" s="2" t="str">
        <x:f>'Original 8 pillars'!A7465</x:f>
        <x:v>Zambia</x:v>
      </x:c>
      <x:c r="B7465" s="2" t="str">
        <x:f>'Original 8 pillars'!B7465</x:f>
        <x:v>2026-02</x:v>
      </x:c>
      <x:c r="C7465" s="8" t="n">
        <x:f>100*'Weights and method'!$B$5*MAX(0,MIN(1,(LN(1+'Original 8 pillars'!C7465)-'Weights and method'!$C$5)/('Weights and method'!$D$5-'Weights and method'!$C$5)))</x:f>
        <x:v>10.691875922993484</x:v>
      </x:c>
      <x:c r="D7465" s="8" t="n">
        <x:f>100*'Weights and method'!$B$6*MAX(0,MIN(1,(LN(1+'Original 8 pillars'!D7465)-'Weights and method'!$C$6)/('Weights and method'!$D$6-'Weights and method'!$C$6)))</x:f>
        <x:v>7.611572427638119</x:v>
      </x:c>
      <x:c r="E7465" s="8" t="n">
        <x:f>100*'Weights and method'!$B$7*MAX(0,MIN(1,(LN(1+'Original 8 pillars'!E7465)-'Weights and method'!$C$7)/('Weights and method'!$D$7-'Weights and method'!$C$7)))</x:f>
        <x:v>11.563225834039423</x:v>
      </x:c>
      <x:c r="F7465" s="8" t="n">
        <x:f>100*'Weights and method'!$B$8*MAX(0,MIN(1,(LN(1+'Original 8 pillars'!F7465)-'Weights and method'!$C$8)/('Weights and method'!$D$8-'Weights and method'!$C$8)))</x:f>
        <x:v>8.636726707247918</x:v>
      </x:c>
      <x:c r="G7465" s="8" t="n">
        <x:f>100*'Weights and method'!$B$9*MAX(0,MIN(1,(LN(1+'Original 8 pillars'!G7465)-'Weights and method'!$C$9)/('Weights and method'!$D$9-'Weights and method'!$C$9)))</x:f>
        <x:v>6.545584117239211</x:v>
      </x:c>
      <x:c r="H7465" s="8" t="n">
        <x:f>100*'Weights and method'!$B$10*MAX(0,MIN(1,(LN(1+'Original 8 pillars'!H7465)-'Weights and method'!$C$10)/('Weights and method'!$D$10-'Weights and method'!$C$10)))</x:f>
        <x:v>0</x:v>
      </x:c>
      <x:c r="I7465" s="8" t="n">
        <x:f>100*'Weights and method'!$B$11*MAX(0,MIN(1,(LN(1+'Original 8 pillars'!I7465)-'Weights and method'!$C$11)/('Weights and method'!$D$11-'Weights and method'!$C$11)))</x:f>
        <x:v>1.6171300266168889</x:v>
      </x:c>
      <x:c r="J7465" s="8" t="n">
        <x:f>100*'Weights and method'!$B$12*MAX(0,MIN(1,(LN(1+'Original 8 pillars'!J7465)-'Weights and method'!$C$12)/('Weights and method'!$D$12-'Weights and method'!$C$12)))</x:f>
        <x:v>6.410755314764859</x:v>
      </x:c>
      <x:c r="K7465" s="8" t="n">
        <x:f>SUM(C7465:J7465)</x:f>
        <x:v>53.0768703505399</x:v>
      </x:c>
    </x:row>
    <x:row r="7466">
      <x:c r="A7466" s="2" t="str">
        <x:f>'Original 8 pillars'!A7466</x:f>
        <x:v>Zambia</x:v>
      </x:c>
      <x:c r="B7466" s="2" t="str">
        <x:f>'Original 8 pillars'!B7466</x:f>
        <x:v>2026-03</x:v>
      </x:c>
      <x:c r="C7466" s="8" t="n">
        <x:f>100*'Weights and method'!$B$5*MAX(0,MIN(1,(LN(1+'Original 8 pillars'!C7466)-'Weights and method'!$C$5)/('Weights and method'!$D$5-'Weights and method'!$C$5)))</x:f>
        <x:v>10.451578491240634</x:v>
      </x:c>
      <x:c r="D7466" s="8" t="n">
        <x:f>100*'Weights and method'!$B$6*MAX(0,MIN(1,(LN(1+'Original 8 pillars'!D7466)-'Weights and method'!$C$6)/('Weights and method'!$D$6-'Weights and method'!$C$6)))</x:f>
        <x:v>7.016416333266262</x:v>
      </x:c>
      <x:c r="E7466" s="8" t="n">
        <x:f>100*'Weights and method'!$B$7*MAX(0,MIN(1,(LN(1+'Original 8 pillars'!E7466)-'Weights and method'!$C$7)/('Weights and method'!$D$7-'Weights and method'!$C$7)))</x:f>
        <x:v>10.170833257573285</x:v>
      </x:c>
      <x:c r="F7466" s="8" t="n">
        <x:f>100*'Weights and method'!$B$8*MAX(0,MIN(1,(LN(1+'Original 8 pillars'!F7466)-'Weights and method'!$C$8)/('Weights and method'!$D$8-'Weights and method'!$C$8)))</x:f>
        <x:v>7.944596938439473</x:v>
      </x:c>
      <x:c r="G7466" s="8" t="n">
        <x:f>100*'Weights and method'!$B$9*MAX(0,MIN(1,(LN(1+'Original 8 pillars'!G7466)-'Weights and method'!$C$9)/('Weights and method'!$D$9-'Weights and method'!$C$9)))</x:f>
        <x:v>4.354346726325474</x:v>
      </x:c>
      <x:c r="H7466" s="8" t="n">
        <x:f>100*'Weights and method'!$B$10*MAX(0,MIN(1,(LN(1+'Original 8 pillars'!H7466)-'Weights and method'!$C$10)/('Weights and method'!$D$10-'Weights and method'!$C$10)))</x:f>
        <x:v>3.0388277998008486</x:v>
      </x:c>
      <x:c r="I7466" s="8" t="n">
        <x:f>100*'Weights and method'!$B$11*MAX(0,MIN(1,(LN(1+'Original 8 pillars'!I7466)-'Weights and method'!$C$11)/('Weights and method'!$D$11-'Weights and method'!$C$11)))</x:f>
        <x:v>2.7612699262369973</x:v>
      </x:c>
      <x:c r="J7466" s="8" t="n">
        <x:f>100*'Weights and method'!$B$12*MAX(0,MIN(1,(LN(1+'Original 8 pillars'!J7466)-'Weights and method'!$C$12)/('Weights and method'!$D$12-'Weights and method'!$C$12)))</x:f>
        <x:v>5.364209462920747</x:v>
      </x:c>
      <x:c r="K7466" s="8" t="n">
        <x:f>SUM(C7466:J7466)</x:f>
        <x:v>51.102078935803725</x:v>
      </x:c>
    </x:row>
    <x:row r="7467">
      <x:c r="A7467" s="2" t="str">
        <x:f>'Original 8 pillars'!A7467</x:f>
        <x:v>Zambia</x:v>
      </x:c>
      <x:c r="B7467" s="2" t="str">
        <x:f>'Original 8 pillars'!B7467</x:f>
        <x:v>2026-04</x:v>
      </x:c>
      <x:c r="C7467" s="8" t="n">
        <x:f>100*'Weights and method'!$B$5*MAX(0,MIN(1,(LN(1+'Original 8 pillars'!C7467)-'Weights and method'!$C$5)/('Weights and method'!$D$5-'Weights and method'!$C$5)))</x:f>
        <x:v>10.962385703767232</x:v>
      </x:c>
      <x:c r="D7467" s="8" t="n">
        <x:f>100*'Weights and method'!$B$6*MAX(0,MIN(1,(LN(1+'Original 8 pillars'!D7467)-'Weights and method'!$C$6)/('Weights and method'!$D$6-'Weights and method'!$C$6)))</x:f>
        <x:v>7.646412272651347</x:v>
      </x:c>
      <x:c r="E7467" s="8" t="n">
        <x:f>100*'Weights and method'!$B$7*MAX(0,MIN(1,(LN(1+'Original 8 pillars'!E7467)-'Weights and method'!$C$7)/('Weights and method'!$D$7-'Weights and method'!$C$7)))</x:f>
        <x:v>10.56295391204605</x:v>
      </x:c>
      <x:c r="F7467" s="8" t="n">
        <x:f>100*'Weights and method'!$B$8*MAX(0,MIN(1,(LN(1+'Original 8 pillars'!F7467)-'Weights and method'!$C$8)/('Weights and method'!$D$8-'Weights and method'!$C$8)))</x:f>
        <x:v>12.961088478271803</x:v>
      </x:c>
      <x:c r="G7467" s="8" t="n">
        <x:f>100*'Weights and method'!$B$9*MAX(0,MIN(1,(LN(1+'Original 8 pillars'!G7467)-'Weights and method'!$C$9)/('Weights and method'!$D$9-'Weights and method'!$C$9)))</x:f>
        <x:v>10.833687506501898</x:v>
      </x:c>
      <x:c r="H7467" s="8" t="n">
        <x:f>100*'Weights and method'!$B$10*MAX(0,MIN(1,(LN(1+'Original 8 pillars'!H7467)-'Weights and method'!$C$10)/('Weights and method'!$D$10-'Weights and method'!$C$10)))</x:f>
        <x:v>0</x:v>
      </x:c>
      <x:c r="I7467" s="8" t="n">
        <x:f>100*'Weights and method'!$B$11*MAX(0,MIN(1,(LN(1+'Original 8 pillars'!I7467)-'Weights and method'!$C$11)/('Weights and method'!$D$11-'Weights and method'!$C$11)))</x:f>
        <x:v>1.4436891728906767</x:v>
      </x:c>
      <x:c r="J7467" s="8" t="n">
        <x:f>100*'Weights and method'!$B$12*MAX(0,MIN(1,(LN(1+'Original 8 pillars'!J7467)-'Weights and method'!$C$12)/('Weights and method'!$D$12-'Weights and method'!$C$12)))</x:f>
        <x:v>0.7485312735782745</x:v>
      </x:c>
      <x:c r="K7467" s="8" t="n">
        <x:f>SUM(C7467:J7467)</x:f>
        <x:v>55.15874831970728</x:v>
      </x:c>
    </x:row>
    <x:row r="7468">
      <x:c r="A7468" s="2" t="str">
        <x:f>'Original 8 pillars'!A7468</x:f>
        <x:v>Zambia</x:v>
      </x:c>
      <x:c r="B7468" s="2" t="str">
        <x:f>'Original 8 pillars'!B7468</x:f>
        <x:v>2026-05</x:v>
      </x:c>
      <x:c r="C7468" s="8" t="n">
        <x:f>100*'Weights and method'!$B$5*MAX(0,MIN(1,(LN(1+'Original 8 pillars'!C7468)-'Weights and method'!$C$5)/('Weights and method'!$D$5-'Weights and method'!$C$5)))</x:f>
        <x:v>8.080701967768126</x:v>
      </x:c>
      <x:c r="D7468" s="8" t="n">
        <x:f>100*'Weights and method'!$B$6*MAX(0,MIN(1,(LN(1+'Original 8 pillars'!D7468)-'Weights and method'!$C$6)/('Weights and method'!$D$6-'Weights and method'!$C$6)))</x:f>
        <x:v>2.693411328104025</x:v>
      </x:c>
      <x:c r="E7468" s="8" t="n">
        <x:f>100*'Weights and method'!$B$7*MAX(0,MIN(1,(LN(1+'Original 8 pillars'!E7468)-'Weights and method'!$C$7)/('Weights and method'!$D$7-'Weights and method'!$C$7)))</x:f>
        <x:v>10.475515236158007</x:v>
      </x:c>
      <x:c r="F7468" s="8" t="n">
        <x:f>100*'Weights and method'!$B$8*MAX(0,MIN(1,(LN(1+'Original 8 pillars'!F7468)-'Weights and method'!$C$8)/('Weights and method'!$D$8-'Weights and method'!$C$8)))</x:f>
        <x:v>7.192951591677298</x:v>
      </x:c>
      <x:c r="G7468" s="8" t="n">
        <x:f>100*'Weights and method'!$B$9*MAX(0,MIN(1,(LN(1+'Original 8 pillars'!G7468)-'Weights and method'!$C$9)/('Weights and method'!$D$9-'Weights and method'!$C$9)))</x:f>
        <x:v>10.293200419001895</x:v>
      </x:c>
      <x:c r="H7468" s="8" t="n">
        <x:f>100*'Weights and method'!$B$10*MAX(0,MIN(1,(LN(1+'Original 8 pillars'!H7468)-'Weights and method'!$C$10)/('Weights and method'!$D$10-'Weights and method'!$C$10)))</x:f>
        <x:v>0</x:v>
      </x:c>
      <x:c r="I7468" s="8" t="n">
        <x:f>100*'Weights and method'!$B$11*MAX(0,MIN(1,(LN(1+'Original 8 pillars'!I7468)-'Weights and method'!$C$11)/('Weights and method'!$D$11-'Weights and method'!$C$11)))</x:f>
        <x:v>1.0750535442122173</x:v>
      </x:c>
      <x:c r="J7468" s="8" t="n">
        <x:f>100*'Weights and method'!$B$12*MAX(0,MIN(1,(LN(1+'Original 8 pillars'!J7468)-'Weights and method'!$C$12)/('Weights and method'!$D$12-'Weights and method'!$C$12)))</x:f>
        <x:v>5.109525215693977</x:v>
      </x:c>
      <x:c r="K7468" s="8" t="n">
        <x:f>SUM(C7468:J7468)</x:f>
        <x:v>44.920359302615545</x:v>
      </x:c>
    </x:row>
    <x:row r="7469">
      <x:c r="A7469" s="2" t="str">
        <x:f>'Original 8 pillars'!A7469</x:f>
        <x:v>Zambia</x:v>
      </x:c>
      <x:c r="B7469" s="2" t="str">
        <x:f>'Original 8 pillars'!B7469</x:f>
        <x:v>2026-06</x:v>
      </x:c>
      <x:c r="C7469" s="8" t="n">
        <x:f>100*'Weights and method'!$B$5*MAX(0,MIN(1,(LN(1+'Original 8 pillars'!C7469)-'Weights and method'!$C$5)/('Weights and method'!$D$5-'Weights and method'!$C$5)))</x:f>
        <x:v>8.387537654094865</x:v>
      </x:c>
      <x:c r="D7469" s="8" t="n">
        <x:f>100*'Weights and method'!$B$6*MAX(0,MIN(1,(LN(1+'Original 8 pillars'!D7469)-'Weights and method'!$C$6)/('Weights and method'!$D$6-'Weights and method'!$C$6)))</x:f>
        <x:v>5.515012875955023</x:v>
      </x:c>
      <x:c r="E7469" s="8" t="n">
        <x:f>100*'Weights and method'!$B$7*MAX(0,MIN(1,(LN(1+'Original 8 pillars'!E7469)-'Weights and method'!$C$7)/('Weights and method'!$D$7-'Weights and method'!$C$7)))</x:f>
        <x:v>8.482707719843399</x:v>
      </x:c>
      <x:c r="F7469" s="8" t="n">
        <x:f>100*'Weights and method'!$B$8*MAX(0,MIN(1,(LN(1+'Original 8 pillars'!F7469)-'Weights and method'!$C$8)/('Weights and method'!$D$8-'Weights and method'!$C$8)))</x:f>
        <x:v>11.163667366809477</x:v>
      </x:c>
      <x:c r="G7469" s="8" t="n">
        <x:f>100*'Weights and method'!$B$9*MAX(0,MIN(1,(LN(1+'Original 8 pillars'!G7469)-'Weights and method'!$C$9)/('Weights and method'!$D$9-'Weights and method'!$C$9)))</x:f>
        <x:v>10.335615849594408</x:v>
      </x:c>
      <x:c r="H7469" s="8" t="n">
        <x:f>100*'Weights and method'!$B$10*MAX(0,MIN(1,(LN(1+'Original 8 pillars'!H7469)-'Weights and method'!$C$10)/('Weights and method'!$D$10-'Weights and method'!$C$10)))</x:f>
        <x:v>0</x:v>
      </x:c>
      <x:c r="I7469" s="8" t="n">
        <x:f>100*'Weights and method'!$B$11*MAX(0,MIN(1,(LN(1+'Original 8 pillars'!I7469)-'Weights and method'!$C$11)/('Weights and method'!$D$11-'Weights and method'!$C$11)))</x:f>
        <x:v>0.5328857771802147</x:v>
      </x:c>
      <x:c r="J7469" s="8" t="n">
        <x:f>100*'Weights and method'!$B$12*MAX(0,MIN(1,(LN(1+'Original 8 pillars'!J7469)-'Weights and method'!$C$12)/('Weights and method'!$D$12-'Weights and method'!$C$12)))</x:f>
        <x:v>5.02001931495533</x:v>
      </x:c>
      <x:c r="K7469" s="8" t="n">
        <x:f>SUM(C7469:J7469)</x:f>
        <x:v>49.437446558432704</x:v>
      </x:c>
    </x:row>
    <x:row r="7470">
      <x:c r="A7470" s="2" t="str">
        <x:f>'Original 8 pillars'!A7470</x:f>
        <x:v>Zambia</x:v>
      </x:c>
      <x:c r="B7470" s="2" t="str">
        <x:f>'Original 8 pillars'!B7470</x:f>
        <x:v>2026-07</x:v>
      </x:c>
      <x:c r="C7470" s="8" t="n">
        <x:f>100*'Weights and method'!$B$5*MAX(0,MIN(1,(LN(1+'Original 8 pillars'!C7470)-'Weights and method'!$C$5)/('Weights and method'!$D$5-'Weights and method'!$C$5)))</x:f>
        <x:v>10.561118036274312</x:v>
      </x:c>
      <x:c r="D7470" s="8" t="n">
        <x:f>100*'Weights and method'!$B$6*MAX(0,MIN(1,(LN(1+'Original 8 pillars'!D7470)-'Weights and method'!$C$6)/('Weights and method'!$D$6-'Weights and method'!$C$6)))</x:f>
        <x:v>7.351166130258746</x:v>
      </x:c>
      <x:c r="E7470" s="8" t="n">
        <x:f>100*'Weights and method'!$B$7*MAX(0,MIN(1,(LN(1+'Original 8 pillars'!E7470)-'Weights and method'!$C$7)/('Weights and method'!$D$7-'Weights and method'!$C$7)))</x:f>
        <x:v>11.204790393698346</x:v>
      </x:c>
      <x:c r="F7470" s="8" t="n">
        <x:f>100*'Weights and method'!$B$8*MAX(0,MIN(1,(LN(1+'Original 8 pillars'!F7470)-'Weights and method'!$C$8)/('Weights and method'!$D$8-'Weights and method'!$C$8)))</x:f>
        <x:v>9.501946611878891</x:v>
      </x:c>
      <x:c r="G7470" s="8" t="n">
        <x:f>100*'Weights and method'!$B$9*MAX(0,MIN(1,(LN(1+'Original 8 pillars'!G7470)-'Weights and method'!$C$9)/('Weights and method'!$D$9-'Weights and method'!$C$9)))</x:f>
        <x:v>7.486113667047263</x:v>
      </x:c>
      <x:c r="H7470" s="8" t="n">
        <x:f>100*'Weights and method'!$B$10*MAX(0,MIN(1,(LN(1+'Original 8 pillars'!H7470)-'Weights and method'!$C$10)/('Weights and method'!$D$10-'Weights and method'!$C$10)))</x:f>
        <x:v>0</x:v>
      </x:c>
      <x:c r="I7470" s="8" t="n">
        <x:f>100*'Weights and method'!$B$11*MAX(0,MIN(1,(LN(1+'Original 8 pillars'!I7470)-'Weights and method'!$C$11)/('Weights and method'!$D$11-'Weights and method'!$C$11)))</x:f>
        <x:v>2.6879344043016786</x:v>
      </x:c>
      <x:c r="J7470" s="8" t="n">
        <x:f>100*'Weights and method'!$B$12*MAX(0,MIN(1,(LN(1+'Original 8 pillars'!J7470)-'Weights and method'!$C$12)/('Weights and method'!$D$12-'Weights and method'!$C$12)))</x:f>
        <x:v>6.452899078249274</x:v>
      </x:c>
      <x:c r="K7470" s="8" t="n">
        <x:f>SUM(C7470:J7470)</x:f>
        <x:v>55.24596832170851</x:v>
      </x:c>
    </x:row>
    <x:row r="7471">
      <x:c r="A7471" s="2" t="str">
        <x:f>'Original 8 pillars'!A7471</x:f>
        <x:v>Zambia</x:v>
      </x:c>
      <x:c r="B7471" s="2" t="str">
        <x:f>'Original 8 pillars'!B7471</x:f>
        <x:v>2026-08</x:v>
      </x:c>
      <x:c r="C7471" s="8" t="n">
        <x:f>100*'Weights and method'!$B$5*MAX(0,MIN(1,(LN(1+'Original 8 pillars'!C7471)-'Weights and method'!$C$5)/('Weights and method'!$D$5-'Weights and method'!$C$5)))</x:f>
        <x:v>7.338397119867156</x:v>
      </x:c>
      <x:c r="D7471" s="8" t="n">
        <x:f>100*'Weights and method'!$B$6*MAX(0,MIN(1,(LN(1+'Original 8 pillars'!D7471)-'Weights and method'!$C$6)/('Weights and method'!$D$6-'Weights and method'!$C$6)))</x:f>
        <x:v>4.5878945367706265</x:v>
      </x:c>
      <x:c r="E7471" s="8" t="n">
        <x:f>100*'Weights and method'!$B$7*MAX(0,MIN(1,(LN(1+'Original 8 pillars'!E7471)-'Weights and method'!$C$7)/('Weights and method'!$D$7-'Weights and method'!$C$7)))</x:f>
        <x:v>7.149098084174479</x:v>
      </x:c>
      <x:c r="F7471" s="8" t="n">
        <x:f>100*'Weights and method'!$B$8*MAX(0,MIN(1,(LN(1+'Original 8 pillars'!F7471)-'Weights and method'!$C$8)/('Weights and method'!$D$8-'Weights and method'!$C$8)))</x:f>
        <x:v>5.481407136972755</x:v>
      </x:c>
      <x:c r="G7471" s="8" t="n">
        <x:f>100*'Weights and method'!$B$9*MAX(0,MIN(1,(LN(1+'Original 8 pillars'!G7471)-'Weights and method'!$C$9)/('Weights and method'!$D$9-'Weights and method'!$C$9)))</x:f>
        <x:v>5.325781224607572</x:v>
      </x:c>
      <x:c r="H7471" s="8" t="n">
        <x:f>100*'Weights and method'!$B$10*MAX(0,MIN(1,(LN(1+'Original 8 pillars'!H7471)-'Weights and method'!$C$10)/('Weights and method'!$D$10-'Weights and method'!$C$10)))</x:f>
        <x:v>0</x:v>
      </x:c>
      <x:c r="I7471" s="8" t="n">
        <x:f>100*'Weights and method'!$B$11*MAX(0,MIN(1,(LN(1+'Original 8 pillars'!I7471)-'Weights and method'!$C$11)/('Weights and method'!$D$11-'Weights and method'!$C$11)))</x:f>
        <x:v>4.616300256977916</x:v>
      </x:c>
      <x:c r="J7471" s="8" t="n">
        <x:f>100*'Weights and method'!$B$12*MAX(0,MIN(1,(LN(1+'Original 8 pillars'!J7471)-'Weights and method'!$C$12)/('Weights and method'!$D$12-'Weights and method'!$C$12)))</x:f>
        <x:v>2.4508835074038156</x:v>
      </x:c>
      <x:c r="K7471" s="8" t="n">
        <x:f>SUM(C7471:J7471)</x:f>
        <x:v>36.949761866774324</x:v>
      </x:c>
    </x:row>
    <x:row r="7472">
      <x:c r="A7472" s="2" t="str">
        <x:f>'Original 8 pillars'!A7472</x:f>
        <x:v>Zambia</x:v>
      </x:c>
      <x:c r="B7472" s="2" t="str">
        <x:f>'Original 8 pillars'!B7472</x:f>
        <x:v>2026-09</x:v>
      </x:c>
      <x:c r="C7472" s="8" t="n">
        <x:f>100*'Weights and method'!$B$5*MAX(0,MIN(1,(LN(1+'Original 8 pillars'!C7472)-'Weights and method'!$C$5)/('Weights and method'!$D$5-'Weights and method'!$C$5)))</x:f>
        <x:v>8.714281582104705</x:v>
      </x:c>
      <x:c r="D7472" s="8" t="n">
        <x:f>100*'Weights and method'!$B$6*MAX(0,MIN(1,(LN(1+'Original 8 pillars'!D7472)-'Weights and method'!$C$6)/('Weights and method'!$D$6-'Weights and method'!$C$6)))</x:f>
        <x:v>5.3333303193101385</x:v>
      </x:c>
      <x:c r="E7472" s="8" t="n">
        <x:f>100*'Weights and method'!$B$7*MAX(0,MIN(1,(LN(1+'Original 8 pillars'!E7472)-'Weights and method'!$C$7)/('Weights and method'!$D$7-'Weights and method'!$C$7)))</x:f>
        <x:v>10.882357900001463</x:v>
      </x:c>
      <x:c r="F7472" s="8" t="n">
        <x:f>100*'Weights and method'!$B$8*MAX(0,MIN(1,(LN(1+'Original 8 pillars'!F7472)-'Weights and method'!$C$8)/('Weights and method'!$D$8-'Weights and method'!$C$8)))</x:f>
        <x:v>8.954993935338962</x:v>
      </x:c>
      <x:c r="G7472" s="8" t="n">
        <x:f>100*'Weights and method'!$B$9*MAX(0,MIN(1,(LN(1+'Original 8 pillars'!G7472)-'Weights and method'!$C$9)/('Weights and method'!$D$9-'Weights and method'!$C$9)))</x:f>
        <x:v>3.1638020209505053</x:v>
      </x:c>
      <x:c r="H7472" s="8" t="n">
        <x:f>100*'Weights and method'!$B$10*MAX(0,MIN(1,(LN(1+'Original 8 pillars'!H7472)-'Weights and method'!$C$10)/('Weights and method'!$D$10-'Weights and method'!$C$10)))</x:f>
        <x:v>0</x:v>
      </x:c>
      <x:c r="I7472" s="8" t="n">
        <x:f>100*'Weights and method'!$B$11*MAX(0,MIN(1,(LN(1+'Original 8 pillars'!I7472)-'Weights and method'!$C$11)/('Weights and method'!$D$11-'Weights and method'!$C$11)))</x:f>
        <x:v>3.1738638319780774</x:v>
      </x:c>
      <x:c r="J7472" s="8" t="n">
        <x:f>100*'Weights and method'!$B$12*MAX(0,MIN(1,(LN(1+'Original 8 pillars'!J7472)-'Weights and method'!$C$12)/('Weights and method'!$D$12-'Weights and method'!$C$12)))</x:f>
        <x:v>8.943505723892759</x:v>
      </x:c>
      <x:c r="K7472" s="8" t="n">
        <x:f>SUM(C7472:J7472)</x:f>
        <x:v>49.1661353135766</x:v>
      </x:c>
    </x:row>
    <x:row r="7473">
      <x:c r="A7473" s="2" t="str">
        <x:f>'Original 8 pillars'!A7473</x:f>
        <x:v>Zimbabwe</x:v>
      </x:c>
      <x:c r="B7473" s="2" t="str">
        <x:f>'Original 8 pillars'!B7473</x:f>
        <x:v>2015-01</x:v>
      </x:c>
      <x:c r="C7473" s="8" t="n">
        <x:f>100*'Weights and method'!$B$5*MAX(0,MIN(1,(LN(1+'Original 8 pillars'!C7473)-'Weights and method'!$C$5)/('Weights and method'!$D$5-'Weights and method'!$C$5)))</x:f>
        <x:v>8.098171998484156</x:v>
      </x:c>
      <x:c r="D7473" s="8" t="n">
        <x:f>100*'Weights and method'!$B$6*MAX(0,MIN(1,(LN(1+'Original 8 pillars'!D7473)-'Weights and method'!$C$6)/('Weights and method'!$D$6-'Weights and method'!$C$6)))</x:f>
        <x:v>7.036329783864072</x:v>
      </x:c>
      <x:c r="E7473" s="8" t="n">
        <x:f>100*'Weights and method'!$B$7*MAX(0,MIN(1,(LN(1+'Original 8 pillars'!E7473)-'Weights and method'!$C$7)/('Weights and method'!$D$7-'Weights and method'!$C$7)))</x:f>
        <x:v>9.94753470688019</x:v>
      </x:c>
      <x:c r="F7473" s="8" t="n">
        <x:f>100*'Weights and method'!$B$8*MAX(0,MIN(1,(LN(1+'Original 8 pillars'!F7473)-'Weights and method'!$C$8)/('Weights and method'!$D$8-'Weights and method'!$C$8)))</x:f>
        <x:v>12.15862857805546</x:v>
      </x:c>
      <x:c r="G7473" s="8" t="n">
        <x:f>100*'Weights and method'!$B$9*MAX(0,MIN(1,(LN(1+'Original 8 pillars'!G7473)-'Weights and method'!$C$9)/('Weights and method'!$D$9-'Weights and method'!$C$9)))</x:f>
        <x:v>8.94037429025496</x:v>
      </x:c>
      <x:c r="H7473" s="8" t="n">
        <x:f>100*'Weights and method'!$B$10*MAX(0,MIN(1,(LN(1+'Original 8 pillars'!H7473)-'Weights and method'!$C$10)/('Weights and method'!$D$10-'Weights and method'!$C$10)))</x:f>
        <x:v>0</x:v>
      </x:c>
      <x:c r="I7473" s="8" t="n">
        <x:f>100*'Weights and method'!$B$11*MAX(0,MIN(1,(LN(1+'Original 8 pillars'!I7473)-'Weights and method'!$C$11)/('Weights and method'!$D$11-'Weights and method'!$C$11)))</x:f>
        <x:v>6.232472270523403</x:v>
      </x:c>
      <x:c r="J7473" s="8" t="n">
        <x:f>100*'Weights and method'!$B$12*MAX(0,MIN(1,(LN(1+'Original 8 pillars'!J7473)-'Weights and method'!$C$12)/('Weights and method'!$D$12-'Weights and method'!$C$12)))</x:f>
        <x:v>5.633335362801981</x:v>
      </x:c>
      <x:c r="K7473" s="8" t="n">
        <x:f>SUM(C7473:J7473)</x:f>
        <x:v>58.04684699086421</x:v>
      </x:c>
    </x:row>
    <x:row r="7474">
      <x:c r="A7474" s="2" t="str">
        <x:f>'Original 8 pillars'!A7474</x:f>
        <x:v>Zimbabwe</x:v>
      </x:c>
      <x:c r="B7474" s="2" t="str">
        <x:f>'Original 8 pillars'!B7474</x:f>
        <x:v>2015-02</x:v>
      </x:c>
      <x:c r="C7474" s="8" t="n">
        <x:f>100*'Weights and method'!$B$5*MAX(0,MIN(1,(LN(1+'Original 8 pillars'!C7474)-'Weights and method'!$C$5)/('Weights and method'!$D$5-'Weights and method'!$C$5)))</x:f>
        <x:v>9.819116618803294</x:v>
      </x:c>
      <x:c r="D7474" s="8" t="n">
        <x:f>100*'Weights and method'!$B$6*MAX(0,MIN(1,(LN(1+'Original 8 pillars'!D7474)-'Weights and method'!$C$6)/('Weights and method'!$D$6-'Weights and method'!$C$6)))</x:f>
        <x:v>7.109612124001238</x:v>
      </x:c>
      <x:c r="E7474" s="8" t="n">
        <x:f>100*'Weights and method'!$B$7*MAX(0,MIN(1,(LN(1+'Original 8 pillars'!E7474)-'Weights and method'!$C$7)/('Weights and method'!$D$7-'Weights and method'!$C$7)))</x:f>
        <x:v>12.506754643580548</x:v>
      </x:c>
      <x:c r="F7474" s="8" t="n">
        <x:f>100*'Weights and method'!$B$8*MAX(0,MIN(1,(LN(1+'Original 8 pillars'!F7474)-'Weights and method'!$C$8)/('Weights and method'!$D$8-'Weights and method'!$C$8)))</x:f>
        <x:v>13.061803785681464</x:v>
      </x:c>
      <x:c r="G7474" s="8" t="n">
        <x:f>100*'Weights and method'!$B$9*MAX(0,MIN(1,(LN(1+'Original 8 pillars'!G7474)-'Weights and method'!$C$9)/('Weights and method'!$D$9-'Weights and method'!$C$9)))</x:f>
        <x:v>10.605587182925088</x:v>
      </x:c>
      <x:c r="H7474" s="8" t="n">
        <x:f>100*'Weights and method'!$B$10*MAX(0,MIN(1,(LN(1+'Original 8 pillars'!H7474)-'Weights and method'!$C$10)/('Weights and method'!$D$10-'Weights and method'!$C$10)))</x:f>
        <x:v>0</x:v>
      </x:c>
      <x:c r="I7474" s="8" t="n">
        <x:f>100*'Weights and method'!$B$11*MAX(0,MIN(1,(LN(1+'Original 8 pillars'!I7474)-'Weights and method'!$C$11)/('Weights and method'!$D$11-'Weights and method'!$C$11)))</x:f>
        <x:v>7.852826804192412</x:v>
      </x:c>
      <x:c r="J7474" s="8" t="n">
        <x:f>100*'Weights and method'!$B$12*MAX(0,MIN(1,(LN(1+'Original 8 pillars'!J7474)-'Weights and method'!$C$12)/('Weights and method'!$D$12-'Weights and method'!$C$12)))</x:f>
        <x:v>6.195749612911152</x:v>
      </x:c>
      <x:c r="K7474" s="8" t="n">
        <x:f>SUM(C7474:J7474)</x:f>
        <x:v>67.15145077209519</x:v>
      </x:c>
    </x:row>
    <x:row r="7475">
      <x:c r="A7475" s="2" t="str">
        <x:f>'Original 8 pillars'!A7475</x:f>
        <x:v>Zimbabwe</x:v>
      </x:c>
      <x:c r="B7475" s="2" t="str">
        <x:f>'Original 8 pillars'!B7475</x:f>
        <x:v>2015-03</x:v>
      </x:c>
      <x:c r="C7475" s="8" t="n">
        <x:f>100*'Weights and method'!$B$5*MAX(0,MIN(1,(LN(1+'Original 8 pillars'!C7475)-'Weights and method'!$C$5)/('Weights and method'!$D$5-'Weights and method'!$C$5)))</x:f>
        <x:v>11.01203822756445</x:v>
      </x:c>
      <x:c r="D7475" s="8" t="n">
        <x:f>100*'Weights and method'!$B$6*MAX(0,MIN(1,(LN(1+'Original 8 pillars'!D7475)-'Weights and method'!$C$6)/('Weights and method'!$D$6-'Weights and method'!$C$6)))</x:f>
        <x:v>7.242936825427722</x:v>
      </x:c>
      <x:c r="E7475" s="8" t="n">
        <x:f>100*'Weights and method'!$B$7*MAX(0,MIN(1,(LN(1+'Original 8 pillars'!E7475)-'Weights and method'!$C$7)/('Weights and method'!$D$7-'Weights and method'!$C$7)))</x:f>
        <x:v>12.36851827396684</x:v>
      </x:c>
      <x:c r="F7475" s="8" t="n">
        <x:f>100*'Weights and method'!$B$8*MAX(0,MIN(1,(LN(1+'Original 8 pillars'!F7475)-'Weights and method'!$C$8)/('Weights and method'!$D$8-'Weights and method'!$C$8)))</x:f>
        <x:v>12.56742042320331</x:v>
      </x:c>
      <x:c r="G7475" s="8" t="n">
        <x:f>100*'Weights and method'!$B$9*MAX(0,MIN(1,(LN(1+'Original 8 pillars'!G7475)-'Weights and method'!$C$9)/('Weights and method'!$D$9-'Weights and method'!$C$9)))</x:f>
        <x:v>10.178330909465773</x:v>
      </x:c>
      <x:c r="H7475" s="8" t="n">
        <x:f>100*'Weights and method'!$B$10*MAX(0,MIN(1,(LN(1+'Original 8 pillars'!H7475)-'Weights and method'!$C$10)/('Weights and method'!$D$10-'Weights and method'!$C$10)))</x:f>
        <x:v>0</x:v>
      </x:c>
      <x:c r="I7475" s="8" t="n">
        <x:f>100*'Weights and method'!$B$11*MAX(0,MIN(1,(LN(1+'Original 8 pillars'!I7475)-'Weights and method'!$C$11)/('Weights and method'!$D$11-'Weights and method'!$C$11)))</x:f>
        <x:v>7.3380081063577896</x:v>
      </x:c>
      <x:c r="J7475" s="8" t="n">
        <x:f>100*'Weights and method'!$B$12*MAX(0,MIN(1,(LN(1+'Original 8 pillars'!J7475)-'Weights and method'!$C$12)/('Weights and method'!$D$12-'Weights and method'!$C$12)))</x:f>
        <x:v>7.355643509775971</x:v>
      </x:c>
      <x:c r="K7475" s="8" t="n">
        <x:f>SUM(C7475:J7475)</x:f>
        <x:v>68.06289627576186</x:v>
      </x:c>
    </x:row>
    <x:row r="7476">
      <x:c r="A7476" s="2" t="str">
        <x:f>'Original 8 pillars'!A7476</x:f>
        <x:v>Zimbabwe</x:v>
      </x:c>
      <x:c r="B7476" s="2" t="str">
        <x:f>'Original 8 pillars'!B7476</x:f>
        <x:v>2015-04</x:v>
      </x:c>
      <x:c r="C7476" s="8" t="n">
        <x:f>100*'Weights and method'!$B$5*MAX(0,MIN(1,(LN(1+'Original 8 pillars'!C7476)-'Weights and method'!$C$5)/('Weights and method'!$D$5-'Weights and method'!$C$5)))</x:f>
        <x:v>8.550482030426782</x:v>
      </x:c>
      <x:c r="D7476" s="8" t="n">
        <x:f>100*'Weights and method'!$B$6*MAX(0,MIN(1,(LN(1+'Original 8 pillars'!D7476)-'Weights and method'!$C$6)/('Weights and method'!$D$6-'Weights and method'!$C$6)))</x:f>
        <x:v>7.792350875301828</x:v>
      </x:c>
      <x:c r="E7476" s="8" t="n">
        <x:f>100*'Weights and method'!$B$7*MAX(0,MIN(1,(LN(1+'Original 8 pillars'!E7476)-'Weights and method'!$C$7)/('Weights and method'!$D$7-'Weights and method'!$C$7)))</x:f>
        <x:v>10.940759781779487</x:v>
      </x:c>
      <x:c r="F7476" s="8" t="n">
        <x:f>100*'Weights and method'!$B$8*MAX(0,MIN(1,(LN(1+'Original 8 pillars'!F7476)-'Weights and method'!$C$8)/('Weights and method'!$D$8-'Weights and method'!$C$8)))</x:f>
        <x:v>11.84000592260288</x:v>
      </x:c>
      <x:c r="G7476" s="8" t="n">
        <x:f>100*'Weights and method'!$B$9*MAX(0,MIN(1,(LN(1+'Original 8 pillars'!G7476)-'Weights and method'!$C$9)/('Weights and method'!$D$9-'Weights and method'!$C$9)))</x:f>
        <x:v>11.749545726669664</x:v>
      </x:c>
      <x:c r="H7476" s="8" t="n">
        <x:f>100*'Weights and method'!$B$10*MAX(0,MIN(1,(LN(1+'Original 8 pillars'!H7476)-'Weights and method'!$C$10)/('Weights and method'!$D$10-'Weights and method'!$C$10)))</x:f>
        <x:v>0</x:v>
      </x:c>
      <x:c r="I7476" s="8" t="n">
        <x:f>100*'Weights and method'!$B$11*MAX(0,MIN(1,(LN(1+'Original 8 pillars'!I7476)-'Weights and method'!$C$11)/('Weights and method'!$D$11-'Weights and method'!$C$11)))</x:f>
        <x:v>8.01862640235245</x:v>
      </x:c>
      <x:c r="J7476" s="8" t="n">
        <x:f>100*'Weights and method'!$B$12*MAX(0,MIN(1,(LN(1+'Original 8 pillars'!J7476)-'Weights and method'!$C$12)/('Weights and method'!$D$12-'Weights and method'!$C$12)))</x:f>
        <x:v>7.706307507334951</x:v>
      </x:c>
      <x:c r="K7476" s="8" t="n">
        <x:f>SUM(C7476:J7476)</x:f>
        <x:v>66.59807824646805</x:v>
      </x:c>
    </x:row>
    <x:row r="7477">
      <x:c r="A7477" s="2" t="str">
        <x:f>'Original 8 pillars'!A7477</x:f>
        <x:v>Zimbabwe</x:v>
      </x:c>
      <x:c r="B7477" s="2" t="str">
        <x:f>'Original 8 pillars'!B7477</x:f>
        <x:v>2015-05</x:v>
      </x:c>
      <x:c r="C7477" s="8" t="n">
        <x:f>100*'Weights and method'!$B$5*MAX(0,MIN(1,(LN(1+'Original 8 pillars'!C7477)-'Weights and method'!$C$5)/('Weights and method'!$D$5-'Weights and method'!$C$5)))</x:f>
        <x:v>7.684765560968794</x:v>
      </x:c>
      <x:c r="D7477" s="8" t="n">
        <x:f>100*'Weights and method'!$B$6*MAX(0,MIN(1,(LN(1+'Original 8 pillars'!D7477)-'Weights and method'!$C$6)/('Weights and method'!$D$6-'Weights and method'!$C$6)))</x:f>
        <x:v>7.273150740384396</x:v>
      </x:c>
      <x:c r="E7477" s="8" t="n">
        <x:f>100*'Weights and method'!$B$7*MAX(0,MIN(1,(LN(1+'Original 8 pillars'!E7477)-'Weights and method'!$C$7)/('Weights and method'!$D$7-'Weights and method'!$C$7)))</x:f>
        <x:v>10.862992287669703</x:v>
      </x:c>
      <x:c r="F7477" s="8" t="n">
        <x:f>100*'Weights and method'!$B$8*MAX(0,MIN(1,(LN(1+'Original 8 pillars'!F7477)-'Weights and method'!$C$8)/('Weights and method'!$D$8-'Weights and method'!$C$8)))</x:f>
        <x:v>11.507409850253639</x:v>
      </x:c>
      <x:c r="G7477" s="8" t="n">
        <x:f>100*'Weights and method'!$B$9*MAX(0,MIN(1,(LN(1+'Original 8 pillars'!G7477)-'Weights and method'!$C$9)/('Weights and method'!$D$9-'Weights and method'!$C$9)))</x:f>
        <x:v>10.48669300932656</x:v>
      </x:c>
      <x:c r="H7477" s="8" t="n">
        <x:f>100*'Weights and method'!$B$10*MAX(0,MIN(1,(LN(1+'Original 8 pillars'!H7477)-'Weights and method'!$C$10)/('Weights and method'!$D$10-'Weights and method'!$C$10)))</x:f>
        <x:v>0</x:v>
      </x:c>
      <x:c r="I7477" s="8" t="n">
        <x:f>100*'Weights and method'!$B$11*MAX(0,MIN(1,(LN(1+'Original 8 pillars'!I7477)-'Weights and method'!$C$11)/('Weights and method'!$D$11-'Weights and method'!$C$11)))</x:f>
        <x:v>6.3638448626831465</x:v>
      </x:c>
      <x:c r="J7477" s="8" t="n">
        <x:f>100*'Weights and method'!$B$12*MAX(0,MIN(1,(LN(1+'Original 8 pillars'!J7477)-'Weights and method'!$C$12)/('Weights and method'!$D$12-'Weights and method'!$C$12)))</x:f>
        <x:v>7.335749165054879</x:v>
      </x:c>
      <x:c r="K7477" s="8" t="n">
        <x:f>SUM(C7477:J7477)</x:f>
        <x:v>61.51460547634111</x:v>
      </x:c>
    </x:row>
    <x:row r="7478">
      <x:c r="A7478" s="2" t="str">
        <x:f>'Original 8 pillars'!A7478</x:f>
        <x:v>Zimbabwe</x:v>
      </x:c>
      <x:c r="B7478" s="2" t="str">
        <x:f>'Original 8 pillars'!B7478</x:f>
        <x:v>2015-06</x:v>
      </x:c>
      <x:c r="C7478" s="8" t="n">
        <x:f>100*'Weights and method'!$B$5*MAX(0,MIN(1,(LN(1+'Original 8 pillars'!C7478)-'Weights and method'!$C$5)/('Weights and method'!$D$5-'Weights and method'!$C$5)))</x:f>
        <x:v>7.674671184565627</x:v>
      </x:c>
      <x:c r="D7478" s="8" t="n">
        <x:f>100*'Weights and method'!$B$6*MAX(0,MIN(1,(LN(1+'Original 8 pillars'!D7478)-'Weights and method'!$C$6)/('Weights and method'!$D$6-'Weights and method'!$C$6)))</x:f>
        <x:v>7.121057428912455</x:v>
      </x:c>
      <x:c r="E7478" s="8" t="n">
        <x:f>100*'Weights and method'!$B$7*MAX(0,MIN(1,(LN(1+'Original 8 pillars'!E7478)-'Weights and method'!$C$7)/('Weights and method'!$D$7-'Weights and method'!$C$7)))</x:f>
        <x:v>10.428226547961804</x:v>
      </x:c>
      <x:c r="F7478" s="8" t="n">
        <x:f>100*'Weights and method'!$B$8*MAX(0,MIN(1,(LN(1+'Original 8 pillars'!F7478)-'Weights and method'!$C$8)/('Weights and method'!$D$8-'Weights and method'!$C$8)))</x:f>
        <x:v>11.713145529330559</x:v>
      </x:c>
      <x:c r="G7478" s="8" t="n">
        <x:f>100*'Weights and method'!$B$9*MAX(0,MIN(1,(LN(1+'Original 8 pillars'!G7478)-'Weights and method'!$C$9)/('Weights and method'!$D$9-'Weights and method'!$C$9)))</x:f>
        <x:v>9.41930653390307</x:v>
      </x:c>
      <x:c r="H7478" s="8" t="n">
        <x:f>100*'Weights and method'!$B$10*MAX(0,MIN(1,(LN(1+'Original 8 pillars'!H7478)-'Weights and method'!$C$10)/('Weights and method'!$D$10-'Weights and method'!$C$10)))</x:f>
        <x:v>0</x:v>
      </x:c>
      <x:c r="I7478" s="8" t="n">
        <x:f>100*'Weights and method'!$B$11*MAX(0,MIN(1,(LN(1+'Original 8 pillars'!I7478)-'Weights and method'!$C$11)/('Weights and method'!$D$11-'Weights and method'!$C$11)))</x:f>
        <x:v>7.467836531083232</x:v>
      </x:c>
      <x:c r="J7478" s="8" t="n">
        <x:f>100*'Weights and method'!$B$12*MAX(0,MIN(1,(LN(1+'Original 8 pillars'!J7478)-'Weights and method'!$C$12)/('Weights and method'!$D$12-'Weights and method'!$C$12)))</x:f>
        <x:v>7.017706067897005</x:v>
      </x:c>
      <x:c r="K7478" s="8" t="n">
        <x:f>SUM(C7478:J7478)</x:f>
        <x:v>60.84194982365375</x:v>
      </x:c>
    </x:row>
    <x:row r="7479">
      <x:c r="A7479" s="2" t="str">
        <x:f>'Original 8 pillars'!A7479</x:f>
        <x:v>Zimbabwe</x:v>
      </x:c>
      <x:c r="B7479" s="2" t="str">
        <x:f>'Original 8 pillars'!B7479</x:f>
        <x:v>2015-07</x:v>
      </x:c>
      <x:c r="C7479" s="8" t="n">
        <x:f>100*'Weights and method'!$B$5*MAX(0,MIN(1,(LN(1+'Original 8 pillars'!C7479)-'Weights and method'!$C$5)/('Weights and method'!$D$5-'Weights and method'!$C$5)))</x:f>
        <x:v>8.662931206701968</x:v>
      </x:c>
      <x:c r="D7479" s="8" t="n">
        <x:f>100*'Weights and method'!$B$6*MAX(0,MIN(1,(LN(1+'Original 8 pillars'!D7479)-'Weights and method'!$C$6)/('Weights and method'!$D$6-'Weights and method'!$C$6)))</x:f>
        <x:v>6.384850676002026</x:v>
      </x:c>
      <x:c r="E7479" s="8" t="n">
        <x:f>100*'Weights and method'!$B$7*MAX(0,MIN(1,(LN(1+'Original 8 pillars'!E7479)-'Weights and method'!$C$7)/('Weights and method'!$D$7-'Weights and method'!$C$7)))</x:f>
        <x:v>9.904516573452742</x:v>
      </x:c>
      <x:c r="F7479" s="8" t="n">
        <x:f>100*'Weights and method'!$B$8*MAX(0,MIN(1,(LN(1+'Original 8 pillars'!F7479)-'Weights and method'!$C$8)/('Weights and method'!$D$8-'Weights and method'!$C$8)))</x:f>
        <x:v>11.578571800351789</x:v>
      </x:c>
      <x:c r="G7479" s="8" t="n">
        <x:f>100*'Weights and method'!$B$9*MAX(0,MIN(1,(LN(1+'Original 8 pillars'!G7479)-'Weights and method'!$C$9)/('Weights and method'!$D$9-'Weights and method'!$C$9)))</x:f>
        <x:v>11.372391084806708</x:v>
      </x:c>
      <x:c r="H7479" s="8" t="n">
        <x:f>100*'Weights and method'!$B$10*MAX(0,MIN(1,(LN(1+'Original 8 pillars'!H7479)-'Weights and method'!$C$10)/('Weights and method'!$D$10-'Weights and method'!$C$10)))</x:f>
        <x:v>0</x:v>
      </x:c>
      <x:c r="I7479" s="8" t="n">
        <x:f>100*'Weights and method'!$B$11*MAX(0,MIN(1,(LN(1+'Original 8 pillars'!I7479)-'Weights and method'!$C$11)/('Weights and method'!$D$11-'Weights and method'!$C$11)))</x:f>
        <x:v>6.204553353231496</x:v>
      </x:c>
      <x:c r="J7479" s="8" t="n">
        <x:f>100*'Weights and method'!$B$12*MAX(0,MIN(1,(LN(1+'Original 8 pillars'!J7479)-'Weights and method'!$C$12)/('Weights and method'!$D$12-'Weights and method'!$C$12)))</x:f>
        <x:v>6.944650588027074</x:v>
      </x:c>
      <x:c r="K7479" s="8" t="n">
        <x:f>SUM(C7479:J7479)</x:f>
        <x:v>61.0524652825738</x:v>
      </x:c>
    </x:row>
    <x:row r="7480">
      <x:c r="A7480" s="2" t="str">
        <x:f>'Original 8 pillars'!A7480</x:f>
        <x:v>Zimbabwe</x:v>
      </x:c>
      <x:c r="B7480" s="2" t="str">
        <x:f>'Original 8 pillars'!B7480</x:f>
        <x:v>2015-08</x:v>
      </x:c>
      <x:c r="C7480" s="8" t="n">
        <x:f>100*'Weights and method'!$B$5*MAX(0,MIN(1,(LN(1+'Original 8 pillars'!C7480)-'Weights and method'!$C$5)/('Weights and method'!$D$5-'Weights and method'!$C$5)))</x:f>
        <x:v>9.595842697157703</x:v>
      </x:c>
      <x:c r="D7480" s="8" t="n">
        <x:f>100*'Weights and method'!$B$6*MAX(0,MIN(1,(LN(1+'Original 8 pillars'!D7480)-'Weights and method'!$C$6)/('Weights and method'!$D$6-'Weights and method'!$C$6)))</x:f>
        <x:v>8.03569746472199</x:v>
      </x:c>
      <x:c r="E7480" s="8" t="n">
        <x:f>100*'Weights and method'!$B$7*MAX(0,MIN(1,(LN(1+'Original 8 pillars'!E7480)-'Weights and method'!$C$7)/('Weights and method'!$D$7-'Weights and method'!$C$7)))</x:f>
        <x:v>12.485159871616421</x:v>
      </x:c>
      <x:c r="F7480" s="8" t="n">
        <x:f>100*'Weights and method'!$B$8*MAX(0,MIN(1,(LN(1+'Original 8 pillars'!F7480)-'Weights and method'!$C$8)/('Weights and method'!$D$8-'Weights and method'!$C$8)))</x:f>
        <x:v>12.97823984257204</x:v>
      </x:c>
      <x:c r="G7480" s="8" t="n">
        <x:f>100*'Weights and method'!$B$9*MAX(0,MIN(1,(LN(1+'Original 8 pillars'!G7480)-'Weights and method'!$C$9)/('Weights and method'!$D$9-'Weights and method'!$C$9)))</x:f>
        <x:v>11.89975216552583</x:v>
      </x:c>
      <x:c r="H7480" s="8" t="n">
        <x:f>100*'Weights and method'!$B$10*MAX(0,MIN(1,(LN(1+'Original 8 pillars'!H7480)-'Weights and method'!$C$10)/('Weights and method'!$D$10-'Weights and method'!$C$10)))</x:f>
        <x:v>0</x:v>
      </x:c>
      <x:c r="I7480" s="8" t="n">
        <x:f>100*'Weights and method'!$B$11*MAX(0,MIN(1,(LN(1+'Original 8 pillars'!I7480)-'Weights and method'!$C$11)/('Weights and method'!$D$11-'Weights and method'!$C$11)))</x:f>
        <x:v>6.16558637348743</x:v>
      </x:c>
      <x:c r="J7480" s="8" t="n">
        <x:f>100*'Weights and method'!$B$12*MAX(0,MIN(1,(LN(1+'Original 8 pillars'!J7480)-'Weights and method'!$C$12)/('Weights and method'!$D$12-'Weights and method'!$C$12)))</x:f>
        <x:v>7.84950970926556</x:v>
      </x:c>
      <x:c r="K7480" s="8" t="n">
        <x:f>SUM(C7480:J7480)</x:f>
        <x:v>69.00978812434697</x:v>
      </x:c>
    </x:row>
    <x:row r="7481">
      <x:c r="A7481" s="2" t="str">
        <x:f>'Original 8 pillars'!A7481</x:f>
        <x:v>Zimbabwe</x:v>
      </x:c>
      <x:c r="B7481" s="2" t="str">
        <x:f>'Original 8 pillars'!B7481</x:f>
        <x:v>2015-09</x:v>
      </x:c>
      <x:c r="C7481" s="8" t="n">
        <x:f>100*'Weights and method'!$B$5*MAX(0,MIN(1,(LN(1+'Original 8 pillars'!C7481)-'Weights and method'!$C$5)/('Weights and method'!$D$5-'Weights and method'!$C$5)))</x:f>
        <x:v>8.816978981331816</x:v>
      </x:c>
      <x:c r="D7481" s="8" t="n">
        <x:f>100*'Weights and method'!$B$6*MAX(0,MIN(1,(LN(1+'Original 8 pillars'!D7481)-'Weights and method'!$C$6)/('Weights and method'!$D$6-'Weights and method'!$C$6)))</x:f>
        <x:v>7.116102496794306</x:v>
      </x:c>
      <x:c r="E7481" s="8" t="n">
        <x:f>100*'Weights and method'!$B$7*MAX(0,MIN(1,(LN(1+'Original 8 pillars'!E7481)-'Weights and method'!$C$7)/('Weights and method'!$D$7-'Weights and method'!$C$7)))</x:f>
        <x:v>11.782395519913841</x:v>
      </x:c>
      <x:c r="F7481" s="8" t="n">
        <x:f>100*'Weights and method'!$B$8*MAX(0,MIN(1,(LN(1+'Original 8 pillars'!F7481)-'Weights and method'!$C$8)/('Weights and method'!$D$8-'Weights and method'!$C$8)))</x:f>
        <x:v>11.899793098110175</x:v>
      </x:c>
      <x:c r="G7481" s="8" t="n">
        <x:f>100*'Weights and method'!$B$9*MAX(0,MIN(1,(LN(1+'Original 8 pillars'!G7481)-'Weights and method'!$C$9)/('Weights and method'!$D$9-'Weights and method'!$C$9)))</x:f>
        <x:v>11.89975216552583</x:v>
      </x:c>
      <x:c r="H7481" s="8" t="n">
        <x:f>100*'Weights and method'!$B$10*MAX(0,MIN(1,(LN(1+'Original 8 pillars'!H7481)-'Weights and method'!$C$10)/('Weights and method'!$D$10-'Weights and method'!$C$10)))</x:f>
        <x:v>0</x:v>
      </x:c>
      <x:c r="I7481" s="8" t="n">
        <x:f>100*'Weights and method'!$B$11*MAX(0,MIN(1,(LN(1+'Original 8 pillars'!I7481)-'Weights and method'!$C$11)/('Weights and method'!$D$11-'Weights and method'!$C$11)))</x:f>
        <x:v>6.310276834335065</x:v>
      </x:c>
      <x:c r="J7481" s="8" t="n">
        <x:f>100*'Weights and method'!$B$12*MAX(0,MIN(1,(LN(1+'Original 8 pillars'!J7481)-'Weights and method'!$C$12)/('Weights and method'!$D$12-'Weights and method'!$C$12)))</x:f>
        <x:v>9.3418791996822</x:v>
      </x:c>
      <x:c r="K7481" s="8" t="n">
        <x:f>SUM(C7481:J7481)</x:f>
        <x:v>67.16717829569323</x:v>
      </x:c>
    </x:row>
    <x:row r="7482">
      <x:c r="A7482" s="2" t="str">
        <x:f>'Original 8 pillars'!A7482</x:f>
        <x:v>Zimbabwe</x:v>
      </x:c>
      <x:c r="B7482" s="2" t="str">
        <x:f>'Original 8 pillars'!B7482</x:f>
        <x:v>2015-10</x:v>
      </x:c>
      <x:c r="C7482" s="8" t="n">
        <x:f>100*'Weights and method'!$B$5*MAX(0,MIN(1,(LN(1+'Original 8 pillars'!C7482)-'Weights and method'!$C$5)/('Weights and method'!$D$5-'Weights and method'!$C$5)))</x:f>
        <x:v>10.563706828999358</x:v>
      </x:c>
      <x:c r="D7482" s="8" t="n">
        <x:f>100*'Weights and method'!$B$6*MAX(0,MIN(1,(LN(1+'Original 8 pillars'!D7482)-'Weights and method'!$C$6)/('Weights and method'!$D$6-'Weights and method'!$C$6)))</x:f>
        <x:v>8.204033148882715</x:v>
      </x:c>
      <x:c r="E7482" s="8" t="n">
        <x:f>100*'Weights and method'!$B$7*MAX(0,MIN(1,(LN(1+'Original 8 pillars'!E7482)-'Weights and method'!$C$7)/('Weights and method'!$D$7-'Weights and method'!$C$7)))</x:f>
        <x:v>12.049876766612075</x:v>
      </x:c>
      <x:c r="F7482" s="8" t="n">
        <x:f>100*'Weights and method'!$B$8*MAX(0,MIN(1,(LN(1+'Original 8 pillars'!F7482)-'Weights and method'!$C$8)/('Weights and method'!$D$8-'Weights and method'!$C$8)))</x:f>
        <x:v>12.219010270236941</x:v>
      </x:c>
      <x:c r="G7482" s="8" t="n">
        <x:f>100*'Weights and method'!$B$9*MAX(0,MIN(1,(LN(1+'Original 8 pillars'!G7482)-'Weights and method'!$C$9)/('Weights and method'!$D$9-'Weights and method'!$C$9)))</x:f>
        <x:v>11.006894906421477</x:v>
      </x:c>
      <x:c r="H7482" s="8" t="n">
        <x:f>100*'Weights and method'!$B$10*MAX(0,MIN(1,(LN(1+'Original 8 pillars'!H7482)-'Weights and method'!$C$10)/('Weights and method'!$D$10-'Weights and method'!$C$10)))</x:f>
        <x:v>0</x:v>
      </x:c>
      <x:c r="I7482" s="8" t="n">
        <x:f>100*'Weights and method'!$B$11*MAX(0,MIN(1,(LN(1+'Original 8 pillars'!I7482)-'Weights and method'!$C$11)/('Weights and method'!$D$11-'Weights and method'!$C$11)))</x:f>
        <x:v>5.83672595364597</x:v>
      </x:c>
      <x:c r="J7482" s="8" t="n">
        <x:f>100*'Weights and method'!$B$12*MAX(0,MIN(1,(LN(1+'Original 8 pillars'!J7482)-'Weights and method'!$C$12)/('Weights and method'!$D$12-'Weights and method'!$C$12)))</x:f>
        <x:v>10.047703809953596</x:v>
      </x:c>
      <x:c r="K7482" s="8" t="n">
        <x:f>SUM(C7482:J7482)</x:f>
        <x:v>69.92795168475213</x:v>
      </x:c>
    </x:row>
    <x:row r="7483">
      <x:c r="A7483" s="2" t="str">
        <x:f>'Original 8 pillars'!A7483</x:f>
        <x:v>Zimbabwe</x:v>
      </x:c>
      <x:c r="B7483" s="2" t="str">
        <x:f>'Original 8 pillars'!B7483</x:f>
        <x:v>2015-11</x:v>
      </x:c>
      <x:c r="C7483" s="8" t="n">
        <x:f>100*'Weights and method'!$B$5*MAX(0,MIN(1,(LN(1+'Original 8 pillars'!C7483)-'Weights and method'!$C$5)/('Weights and method'!$D$5-'Weights and method'!$C$5)))</x:f>
        <x:v>9.312048229372675</x:v>
      </x:c>
      <x:c r="D7483" s="8" t="n">
        <x:f>100*'Weights and method'!$B$6*MAX(0,MIN(1,(LN(1+'Original 8 pillars'!D7483)-'Weights and method'!$C$6)/('Weights and method'!$D$6-'Weights and method'!$C$6)))</x:f>
        <x:v>7.610434967460107</x:v>
      </x:c>
      <x:c r="E7483" s="8" t="n">
        <x:f>100*'Weights and method'!$B$7*MAX(0,MIN(1,(LN(1+'Original 8 pillars'!E7483)-'Weights and method'!$C$7)/('Weights and method'!$D$7-'Weights and method'!$C$7)))</x:f>
        <x:v>12.035631906694327</x:v>
      </x:c>
      <x:c r="F7483" s="8" t="n">
        <x:f>100*'Weights and method'!$B$8*MAX(0,MIN(1,(LN(1+'Original 8 pillars'!F7483)-'Weights and method'!$C$8)/('Weights and method'!$D$8-'Weights and method'!$C$8)))</x:f>
        <x:v>11.952546441833098</x:v>
      </x:c>
      <x:c r="G7483" s="8" t="n">
        <x:f>100*'Weights and method'!$B$9*MAX(0,MIN(1,(LN(1+'Original 8 pillars'!G7483)-'Weights and method'!$C$9)/('Weights and method'!$D$9-'Weights and method'!$C$9)))</x:f>
        <x:v>10.390669535259264</x:v>
      </x:c>
      <x:c r="H7483" s="8" t="n">
        <x:f>100*'Weights and method'!$B$10*MAX(0,MIN(1,(LN(1+'Original 8 pillars'!H7483)-'Weights and method'!$C$10)/('Weights and method'!$D$10-'Weights and method'!$C$10)))</x:f>
        <x:v>0</x:v>
      </x:c>
      <x:c r="I7483" s="8" t="n">
        <x:f>100*'Weights and method'!$B$11*MAX(0,MIN(1,(LN(1+'Original 8 pillars'!I7483)-'Weights and method'!$C$11)/('Weights and method'!$D$11-'Weights and method'!$C$11)))</x:f>
        <x:v>6.9803290079634035</x:v>
      </x:c>
      <x:c r="J7483" s="8" t="n">
        <x:f>100*'Weights and method'!$B$12*MAX(0,MIN(1,(LN(1+'Original 8 pillars'!J7483)-'Weights and method'!$C$12)/('Weights and method'!$D$12-'Weights and method'!$C$12)))</x:f>
        <x:v>7.9696162324113455</x:v>
      </x:c>
      <x:c r="K7483" s="8" t="n">
        <x:f>SUM(C7483:J7483)</x:f>
        <x:v>66.25127632099422</x:v>
      </x:c>
    </x:row>
    <x:row r="7484">
      <x:c r="A7484" s="2" t="str">
        <x:f>'Original 8 pillars'!A7484</x:f>
        <x:v>Zimbabwe</x:v>
      </x:c>
      <x:c r="B7484" s="2" t="str">
        <x:f>'Original 8 pillars'!B7484</x:f>
        <x:v>2015-12</x:v>
      </x:c>
      <x:c r="C7484" s="8" t="n">
        <x:f>100*'Weights and method'!$B$5*MAX(0,MIN(1,(LN(1+'Original 8 pillars'!C7484)-'Weights and method'!$C$5)/('Weights and method'!$D$5-'Weights and method'!$C$5)))</x:f>
        <x:v>8.022093877803298</x:v>
      </x:c>
      <x:c r="D7484" s="8" t="n">
        <x:f>100*'Weights and method'!$B$6*MAX(0,MIN(1,(LN(1+'Original 8 pillars'!D7484)-'Weights and method'!$C$6)/('Weights and method'!$D$6-'Weights and method'!$C$6)))</x:f>
        <x:v>8.311401868418073</x:v>
      </x:c>
      <x:c r="E7484" s="8" t="n">
        <x:f>100*'Weights and method'!$B$7*MAX(0,MIN(1,(LN(1+'Original 8 pillars'!E7484)-'Weights and method'!$C$7)/('Weights and method'!$D$7-'Weights and method'!$C$7)))</x:f>
        <x:v>11.352267793888787</x:v>
      </x:c>
      <x:c r="F7484" s="8" t="n">
        <x:f>100*'Weights and method'!$B$8*MAX(0,MIN(1,(LN(1+'Original 8 pillars'!F7484)-'Weights and method'!$C$8)/('Weights and method'!$D$8-'Weights and method'!$C$8)))</x:f>
        <x:v>11.902480154667913</x:v>
      </x:c>
      <x:c r="G7484" s="8" t="n">
        <x:f>100*'Weights and method'!$B$9*MAX(0,MIN(1,(LN(1+'Original 8 pillars'!G7484)-'Weights and method'!$C$9)/('Weights and method'!$D$9-'Weights and method'!$C$9)))</x:f>
        <x:v>8.894099481579651</x:v>
      </x:c>
      <x:c r="H7484" s="8" t="n">
        <x:f>100*'Weights and method'!$B$10*MAX(0,MIN(1,(LN(1+'Original 8 pillars'!H7484)-'Weights and method'!$C$10)/('Weights and method'!$D$10-'Weights and method'!$C$10)))</x:f>
        <x:v>0</x:v>
      </x:c>
      <x:c r="I7484" s="8" t="n">
        <x:f>100*'Weights and method'!$B$11*MAX(0,MIN(1,(LN(1+'Original 8 pillars'!I7484)-'Weights and method'!$C$11)/('Weights and method'!$D$11-'Weights and method'!$C$11)))</x:f>
        <x:v>7.236791194560159</x:v>
      </x:c>
      <x:c r="J7484" s="8" t="n">
        <x:f>100*'Weights and method'!$B$12*MAX(0,MIN(1,(LN(1+'Original 8 pillars'!J7484)-'Weights and method'!$C$12)/('Weights and method'!$D$12-'Weights and method'!$C$12)))</x:f>
        <x:v>9.429165204512262</x:v>
      </x:c>
      <x:c r="K7484" s="8" t="n">
        <x:f>SUM(C7484:J7484)</x:f>
        <x:v>65.14829957543014</x:v>
      </x:c>
    </x:row>
    <x:row r="7485">
      <x:c r="A7485" s="2" t="str">
        <x:f>'Original 8 pillars'!A7485</x:f>
        <x:v>Zimbabwe</x:v>
      </x:c>
      <x:c r="B7485" s="2" t="str">
        <x:f>'Original 8 pillars'!B7485</x:f>
        <x:v>2016-01</x:v>
      </x:c>
      <x:c r="C7485" s="8" t="n">
        <x:f>100*'Weights and method'!$B$5*MAX(0,MIN(1,(LN(1+'Original 8 pillars'!C7485)-'Weights and method'!$C$5)/('Weights and method'!$D$5-'Weights and method'!$C$5)))</x:f>
        <x:v>10.05053409295891</x:v>
      </x:c>
      <x:c r="D7485" s="8" t="n">
        <x:f>100*'Weights and method'!$B$6*MAX(0,MIN(1,(LN(1+'Original 8 pillars'!D7485)-'Weights and method'!$C$6)/('Weights and method'!$D$6-'Weights and method'!$C$6)))</x:f>
        <x:v>7.364986745210745</x:v>
      </x:c>
      <x:c r="E7485" s="8" t="n">
        <x:f>100*'Weights and method'!$B$7*MAX(0,MIN(1,(LN(1+'Original 8 pillars'!E7485)-'Weights and method'!$C$7)/('Weights and method'!$D$7-'Weights and method'!$C$7)))</x:f>
        <x:v>10.892927583508923</x:v>
      </x:c>
      <x:c r="F7485" s="8" t="n">
        <x:f>100*'Weights and method'!$B$8*MAX(0,MIN(1,(LN(1+'Original 8 pillars'!F7485)-'Weights and method'!$C$8)/('Weights and method'!$D$8-'Weights and method'!$C$8)))</x:f>
        <x:v>11.400294842908652</x:v>
      </x:c>
      <x:c r="G7485" s="8" t="n">
        <x:f>100*'Weights and method'!$B$9*MAX(0,MIN(1,(LN(1+'Original 8 pillars'!G7485)-'Weights and method'!$C$9)/('Weights and method'!$D$9-'Weights and method'!$C$9)))</x:f>
        <x:v>10.15749423920635</x:v>
      </x:c>
      <x:c r="H7485" s="8" t="n">
        <x:f>100*'Weights and method'!$B$10*MAX(0,MIN(1,(LN(1+'Original 8 pillars'!H7485)-'Weights and method'!$C$10)/('Weights and method'!$D$10-'Weights and method'!$C$10)))</x:f>
        <x:v>0</x:v>
      </x:c>
      <x:c r="I7485" s="8" t="n">
        <x:f>100*'Weights and method'!$B$11*MAX(0,MIN(1,(LN(1+'Original 8 pillars'!I7485)-'Weights and method'!$C$11)/('Weights and method'!$D$11-'Weights and method'!$C$11)))</x:f>
        <x:v>7.873021673952523</x:v>
      </x:c>
      <x:c r="J7485" s="8" t="n">
        <x:f>100*'Weights and method'!$B$12*MAX(0,MIN(1,(LN(1+'Original 8 pillars'!J7485)-'Weights and method'!$C$12)/('Weights and method'!$D$12-'Weights and method'!$C$12)))</x:f>
        <x:v>10.947789380827826</x:v>
      </x:c>
      <x:c r="K7485" s="8" t="n">
        <x:f>SUM(C7485:J7485)</x:f>
        <x:v>68.68704855857392</x:v>
      </x:c>
    </x:row>
    <x:row r="7486">
      <x:c r="A7486" s="2" t="str">
        <x:f>'Original 8 pillars'!A7486</x:f>
        <x:v>Zimbabwe</x:v>
      </x:c>
      <x:c r="B7486" s="2" t="str">
        <x:f>'Original 8 pillars'!B7486</x:f>
        <x:v>2016-02</x:v>
      </x:c>
      <x:c r="C7486" s="8" t="n">
        <x:f>100*'Weights and method'!$B$5*MAX(0,MIN(1,(LN(1+'Original 8 pillars'!C7486)-'Weights and method'!$C$5)/('Weights and method'!$D$5-'Weights and method'!$C$5)))</x:f>
        <x:v>8.517453951352131</x:v>
      </x:c>
      <x:c r="D7486" s="8" t="n">
        <x:f>100*'Weights and method'!$B$6*MAX(0,MIN(1,(LN(1+'Original 8 pillars'!D7486)-'Weights and method'!$C$6)/('Weights and method'!$D$6-'Weights and method'!$C$6)))</x:f>
        <x:v>7.66873043148734</x:v>
      </x:c>
      <x:c r="E7486" s="8" t="n">
        <x:f>100*'Weights and method'!$B$7*MAX(0,MIN(1,(LN(1+'Original 8 pillars'!E7486)-'Weights and method'!$C$7)/('Weights and method'!$D$7-'Weights and method'!$C$7)))</x:f>
        <x:v>10.263202779429134</x:v>
      </x:c>
      <x:c r="F7486" s="8" t="n">
        <x:f>100*'Weights and method'!$B$8*MAX(0,MIN(1,(LN(1+'Original 8 pillars'!F7486)-'Weights and method'!$C$8)/('Weights and method'!$D$8-'Weights and method'!$C$8)))</x:f>
        <x:v>11.975062086724675</x:v>
      </x:c>
      <x:c r="G7486" s="8" t="n">
        <x:f>100*'Weights and method'!$B$9*MAX(0,MIN(1,(LN(1+'Original 8 pillars'!G7486)-'Weights and method'!$C$9)/('Weights and method'!$D$9-'Weights and method'!$C$9)))</x:f>
        <x:v>9.879149306898697</x:v>
      </x:c>
      <x:c r="H7486" s="8" t="n">
        <x:f>100*'Weights and method'!$B$10*MAX(0,MIN(1,(LN(1+'Original 8 pillars'!H7486)-'Weights and method'!$C$10)/('Weights and method'!$D$10-'Weights and method'!$C$10)))</x:f>
        <x:v>0</x:v>
      </x:c>
      <x:c r="I7486" s="8" t="n">
        <x:f>100*'Weights and method'!$B$11*MAX(0,MIN(1,(LN(1+'Original 8 pillars'!I7486)-'Weights and method'!$C$11)/('Weights and method'!$D$11-'Weights and method'!$C$11)))</x:f>
        <x:v>7.411493569857837</x:v>
      </x:c>
      <x:c r="J7486" s="8" t="n">
        <x:f>100*'Weights and method'!$B$12*MAX(0,MIN(1,(LN(1+'Original 8 pillars'!J7486)-'Weights and method'!$C$12)/('Weights and method'!$D$12-'Weights and method'!$C$12)))</x:f>
        <x:v>10.947789380827826</x:v>
      </x:c>
      <x:c r="K7486" s="8" t="n">
        <x:f>SUM(C7486:J7486)</x:f>
        <x:v>66.66288150657765</x:v>
      </x:c>
    </x:row>
    <x:row r="7487">
      <x:c r="A7487" s="2" t="str">
        <x:f>'Original 8 pillars'!A7487</x:f>
        <x:v>Zimbabwe</x:v>
      </x:c>
      <x:c r="B7487" s="2" t="str">
        <x:f>'Original 8 pillars'!B7487</x:f>
        <x:v>2016-03</x:v>
      </x:c>
      <x:c r="C7487" s="8" t="n">
        <x:f>100*'Weights and method'!$B$5*MAX(0,MIN(1,(LN(1+'Original 8 pillars'!C7487)-'Weights and method'!$C$5)/('Weights and method'!$D$5-'Weights and method'!$C$5)))</x:f>
        <x:v>6.427725466648198</x:v>
      </x:c>
      <x:c r="D7487" s="8" t="n">
        <x:f>100*'Weights and method'!$B$6*MAX(0,MIN(1,(LN(1+'Original 8 pillars'!D7487)-'Weights and method'!$C$6)/('Weights and method'!$D$6-'Weights and method'!$C$6)))</x:f>
        <x:v>7.07969528135045</x:v>
      </x:c>
      <x:c r="E7487" s="8" t="n">
        <x:f>100*'Weights and method'!$B$7*MAX(0,MIN(1,(LN(1+'Original 8 pillars'!E7487)-'Weights and method'!$C$7)/('Weights and method'!$D$7-'Weights and method'!$C$7)))</x:f>
        <x:v>10.514460501968866</x:v>
      </x:c>
      <x:c r="F7487" s="8" t="n">
        <x:f>100*'Weights and method'!$B$8*MAX(0,MIN(1,(LN(1+'Original 8 pillars'!F7487)-'Weights and method'!$C$8)/('Weights and method'!$D$8-'Weights and method'!$C$8)))</x:f>
        <x:v>11.841902262221877</x:v>
      </x:c>
      <x:c r="G7487" s="8" t="n">
        <x:f>100*'Weights and method'!$B$9*MAX(0,MIN(1,(LN(1+'Original 8 pillars'!G7487)-'Weights and method'!$C$9)/('Weights and method'!$D$9-'Weights and method'!$C$9)))</x:f>
        <x:v>9.08393348833379</x:v>
      </x:c>
      <x:c r="H7487" s="8" t="n">
        <x:f>100*'Weights and method'!$B$10*MAX(0,MIN(1,(LN(1+'Original 8 pillars'!H7487)-'Weights and method'!$C$10)/('Weights and method'!$D$10-'Weights and method'!$C$10)))</x:f>
        <x:v>0</x:v>
      </x:c>
      <x:c r="I7487" s="8" t="n">
        <x:f>100*'Weights and method'!$B$11*MAX(0,MIN(1,(LN(1+'Original 8 pillars'!I7487)-'Weights and method'!$C$11)/('Weights and method'!$D$11-'Weights and method'!$C$11)))</x:f>
        <x:v>5.141683225647658</x:v>
      </x:c>
      <x:c r="J7487" s="8" t="n">
        <x:f>100*'Weights and method'!$B$12*MAX(0,MIN(1,(LN(1+'Original 8 pillars'!J7487)-'Weights and method'!$C$12)/('Weights and method'!$D$12-'Weights and method'!$C$12)))</x:f>
        <x:v>10.947789380827826</x:v>
      </x:c>
      <x:c r="K7487" s="8" t="n">
        <x:f>SUM(C7487:J7487)</x:f>
        <x:v>61.03718960699867</x:v>
      </x:c>
    </x:row>
    <x:row r="7488">
      <x:c r="A7488" s="2" t="str">
        <x:f>'Original 8 pillars'!A7488</x:f>
        <x:v>Zimbabwe</x:v>
      </x:c>
      <x:c r="B7488" s="2" t="str">
        <x:f>'Original 8 pillars'!B7488</x:f>
        <x:v>2016-04</x:v>
      </x:c>
      <x:c r="C7488" s="8" t="n">
        <x:f>100*'Weights and method'!$B$5*MAX(0,MIN(1,(LN(1+'Original 8 pillars'!C7488)-'Weights and method'!$C$5)/('Weights and method'!$D$5-'Weights and method'!$C$5)))</x:f>
        <x:v>8.689688689201637</x:v>
      </x:c>
      <x:c r="D7488" s="8" t="n">
        <x:f>100*'Weights and method'!$B$6*MAX(0,MIN(1,(LN(1+'Original 8 pillars'!D7488)-'Weights and method'!$C$6)/('Weights and method'!$D$6-'Weights and method'!$C$6)))</x:f>
        <x:v>7.449355259270249</x:v>
      </x:c>
      <x:c r="E7488" s="8" t="n">
        <x:f>100*'Weights and method'!$B$7*MAX(0,MIN(1,(LN(1+'Original 8 pillars'!E7488)-'Weights and method'!$C$7)/('Weights and method'!$D$7-'Weights and method'!$C$7)))</x:f>
        <x:v>10.493528818546526</x:v>
      </x:c>
      <x:c r="F7488" s="8" t="n">
        <x:f>100*'Weights and method'!$B$8*MAX(0,MIN(1,(LN(1+'Original 8 pillars'!F7488)-'Weights and method'!$C$8)/('Weights and method'!$D$8-'Weights and method'!$C$8)))</x:f>
        <x:v>12.30939869270969</x:v>
      </x:c>
      <x:c r="G7488" s="8" t="n">
        <x:f>100*'Weights and method'!$B$9*MAX(0,MIN(1,(LN(1+'Original 8 pillars'!G7488)-'Weights and method'!$C$9)/('Weights and method'!$D$9-'Weights and method'!$C$9)))</x:f>
        <x:v>8.89542304725058</x:v>
      </x:c>
      <x:c r="H7488" s="8" t="n">
        <x:f>100*'Weights and method'!$B$10*MAX(0,MIN(1,(LN(1+'Original 8 pillars'!H7488)-'Weights and method'!$C$10)/('Weights and method'!$D$10-'Weights and method'!$C$10)))</x:f>
        <x:v>0</x:v>
      </x:c>
      <x:c r="I7488" s="8" t="n">
        <x:f>100*'Weights and method'!$B$11*MAX(0,MIN(1,(LN(1+'Original 8 pillars'!I7488)-'Weights and method'!$C$11)/('Weights and method'!$D$11-'Weights and method'!$C$11)))</x:f>
        <x:v>6.959778193676664</x:v>
      </x:c>
      <x:c r="J7488" s="8" t="n">
        <x:f>100*'Weights and method'!$B$12*MAX(0,MIN(1,(LN(1+'Original 8 pillars'!J7488)-'Weights and method'!$C$12)/('Weights and method'!$D$12-'Weights and method'!$C$12)))</x:f>
        <x:v>10.878746961581331</x:v>
      </x:c>
      <x:c r="K7488" s="8" t="n">
        <x:f>SUM(C7488:J7488)</x:f>
        <x:v>65.67591966223668</x:v>
      </x:c>
    </x:row>
    <x:row r="7489">
      <x:c r="A7489" s="2" t="str">
        <x:f>'Original 8 pillars'!A7489</x:f>
        <x:v>Zimbabwe</x:v>
      </x:c>
      <x:c r="B7489" s="2" t="str">
        <x:f>'Original 8 pillars'!B7489</x:f>
        <x:v>2016-05</x:v>
      </x:c>
      <x:c r="C7489" s="8" t="n">
        <x:f>100*'Weights and method'!$B$5*MAX(0,MIN(1,(LN(1+'Original 8 pillars'!C7489)-'Weights and method'!$C$5)/('Weights and method'!$D$5-'Weights and method'!$C$5)))</x:f>
        <x:v>12.543606938543538</x:v>
      </x:c>
      <x:c r="D7489" s="8" t="n">
        <x:f>100*'Weights and method'!$B$6*MAX(0,MIN(1,(LN(1+'Original 8 pillars'!D7489)-'Weights and method'!$C$6)/('Weights and method'!$D$6-'Weights and method'!$C$6)))</x:f>
        <x:v>10.24825965575259</x:v>
      </x:c>
      <x:c r="E7489" s="8" t="n">
        <x:f>100*'Weights and method'!$B$7*MAX(0,MIN(1,(LN(1+'Original 8 pillars'!E7489)-'Weights and method'!$C$7)/('Weights and method'!$D$7-'Weights and method'!$C$7)))</x:f>
        <x:v>14.344921981630025</x:v>
      </x:c>
      <x:c r="F7489" s="8" t="n">
        <x:f>100*'Weights and method'!$B$8*MAX(0,MIN(1,(LN(1+'Original 8 pillars'!F7489)-'Weights and method'!$C$8)/('Weights and method'!$D$8-'Weights and method'!$C$8)))</x:f>
        <x:v>14.517394013442743</x:v>
      </x:c>
      <x:c r="G7489" s="8" t="n">
        <x:f>100*'Weights and method'!$B$9*MAX(0,MIN(1,(LN(1+'Original 8 pillars'!G7489)-'Weights and method'!$C$9)/('Weights and method'!$D$9-'Weights and method'!$C$9)))</x:f>
        <x:v>10.584648027158124</x:v>
      </x:c>
      <x:c r="H7489" s="8" t="n">
        <x:f>100*'Weights and method'!$B$10*MAX(0,MIN(1,(LN(1+'Original 8 pillars'!H7489)-'Weights and method'!$C$10)/('Weights and method'!$D$10-'Weights and method'!$C$10)))</x:f>
        <x:v>0</x:v>
      </x:c>
      <x:c r="I7489" s="8" t="n">
        <x:f>100*'Weights and method'!$B$11*MAX(0,MIN(1,(LN(1+'Original 8 pillars'!I7489)-'Weights and method'!$C$11)/('Weights and method'!$D$11-'Weights and method'!$C$11)))</x:f>
        <x:v>6.688065083844991</x:v>
      </x:c>
      <x:c r="J7489" s="8" t="n">
        <x:f>100*'Weights and method'!$B$12*MAX(0,MIN(1,(LN(1+'Original 8 pillars'!J7489)-'Weights and method'!$C$12)/('Weights and method'!$D$12-'Weights and method'!$C$12)))</x:f>
        <x:v>10.612928974973684</x:v>
      </x:c>
      <x:c r="K7489" s="8" t="n">
        <x:f>SUM(C7489:J7489)</x:f>
        <x:v>79.5398246753457</x:v>
      </x:c>
    </x:row>
    <x:row r="7490">
      <x:c r="A7490" s="2" t="str">
        <x:f>'Original 8 pillars'!A7490</x:f>
        <x:v>Zimbabwe</x:v>
      </x:c>
      <x:c r="B7490" s="2" t="str">
        <x:f>'Original 8 pillars'!B7490</x:f>
        <x:v>2016-06</x:v>
      </x:c>
      <x:c r="C7490" s="8" t="n">
        <x:f>100*'Weights and method'!$B$5*MAX(0,MIN(1,(LN(1+'Original 8 pillars'!C7490)-'Weights and method'!$C$5)/('Weights and method'!$D$5-'Weights and method'!$C$5)))</x:f>
        <x:v>12.13085628882584</x:v>
      </x:c>
      <x:c r="D7490" s="8" t="n">
        <x:f>100*'Weights and method'!$B$6*MAX(0,MIN(1,(LN(1+'Original 8 pillars'!D7490)-'Weights and method'!$C$6)/('Weights and method'!$D$6-'Weights and method'!$C$6)))</x:f>
        <x:v>10.219407331067808</x:v>
      </x:c>
      <x:c r="E7490" s="8" t="n">
        <x:f>100*'Weights and method'!$B$7*MAX(0,MIN(1,(LN(1+'Original 8 pillars'!E7490)-'Weights and method'!$C$7)/('Weights and method'!$D$7-'Weights and method'!$C$7)))</x:f>
        <x:v>14.526753089182064</x:v>
      </x:c>
      <x:c r="F7490" s="8" t="n">
        <x:f>100*'Weights and method'!$B$8*MAX(0,MIN(1,(LN(1+'Original 8 pillars'!F7490)-'Weights and method'!$C$8)/('Weights and method'!$D$8-'Weights and method'!$C$8)))</x:f>
        <x:v>14.49419806833998</x:v>
      </x:c>
      <x:c r="G7490" s="8" t="n">
        <x:f>100*'Weights and method'!$B$9*MAX(0,MIN(1,(LN(1+'Original 8 pillars'!G7490)-'Weights and method'!$C$9)/('Weights and method'!$D$9-'Weights and method'!$C$9)))</x:f>
        <x:v>10.07275488371104</x:v>
      </x:c>
      <x:c r="H7490" s="8" t="n">
        <x:f>100*'Weights and method'!$B$10*MAX(0,MIN(1,(LN(1+'Original 8 pillars'!H7490)-'Weights and method'!$C$10)/('Weights and method'!$D$10-'Weights and method'!$C$10)))</x:f>
        <x:v>0</x:v>
      </x:c>
      <x:c r="I7490" s="8" t="n">
        <x:f>100*'Weights and method'!$B$11*MAX(0,MIN(1,(LN(1+'Original 8 pillars'!I7490)-'Weights and method'!$C$11)/('Weights and method'!$D$11-'Weights and method'!$C$11)))</x:f>
        <x:v>8.63620668743908</x:v>
      </x:c>
      <x:c r="J7490" s="8" t="n">
        <x:f>100*'Weights and method'!$B$12*MAX(0,MIN(1,(LN(1+'Original 8 pillars'!J7490)-'Weights and method'!$C$12)/('Weights and method'!$D$12-'Weights and method'!$C$12)))</x:f>
        <x:v>9.134120477628686</x:v>
      </x:c>
      <x:c r="K7490" s="8" t="n">
        <x:f>SUM(C7490:J7490)</x:f>
        <x:v>79.2142968261945</x:v>
      </x:c>
    </x:row>
    <x:row r="7491">
      <x:c r="A7491" s="2" t="str">
        <x:f>'Original 8 pillars'!A7491</x:f>
        <x:v>Zimbabwe</x:v>
      </x:c>
      <x:c r="B7491" s="2" t="str">
        <x:f>'Original 8 pillars'!B7491</x:f>
        <x:v>2016-07</x:v>
      </x:c>
      <x:c r="C7491" s="8" t="n">
        <x:f>100*'Weights and method'!$B$5*MAX(0,MIN(1,(LN(1+'Original 8 pillars'!C7491)-'Weights and method'!$C$5)/('Weights and method'!$D$5-'Weights and method'!$C$5)))</x:f>
        <x:v>9.745419977802982</x:v>
      </x:c>
      <x:c r="D7491" s="8" t="n">
        <x:f>100*'Weights and method'!$B$6*MAX(0,MIN(1,(LN(1+'Original 8 pillars'!D7491)-'Weights and method'!$C$6)/('Weights and method'!$D$6-'Weights and method'!$C$6)))</x:f>
        <x:v>8.622428733361355</x:v>
      </x:c>
      <x:c r="E7491" s="8" t="n">
        <x:f>100*'Weights and method'!$B$7*MAX(0,MIN(1,(LN(1+'Original 8 pillars'!E7491)-'Weights and method'!$C$7)/('Weights and method'!$D$7-'Weights and method'!$C$7)))</x:f>
        <x:v>12.375621921303834</x:v>
      </x:c>
      <x:c r="F7491" s="8" t="n">
        <x:f>100*'Weights and method'!$B$8*MAX(0,MIN(1,(LN(1+'Original 8 pillars'!F7491)-'Weights and method'!$C$8)/('Weights and method'!$D$8-'Weights and method'!$C$8)))</x:f>
        <x:v>12.477303338524711</x:v>
      </x:c>
      <x:c r="G7491" s="8" t="n">
        <x:f>100*'Weights and method'!$B$9*MAX(0,MIN(1,(LN(1+'Original 8 pillars'!G7491)-'Weights and method'!$C$9)/('Weights and method'!$D$9-'Weights and method'!$C$9)))</x:f>
        <x:v>10.924813980125421</x:v>
      </x:c>
      <x:c r="H7491" s="8" t="n">
        <x:f>100*'Weights and method'!$B$10*MAX(0,MIN(1,(LN(1+'Original 8 pillars'!H7491)-'Weights and method'!$C$10)/('Weights and method'!$D$10-'Weights and method'!$C$10)))</x:f>
        <x:v>0</x:v>
      </x:c>
      <x:c r="I7491" s="8" t="n">
        <x:f>100*'Weights and method'!$B$11*MAX(0,MIN(1,(LN(1+'Original 8 pillars'!I7491)-'Weights and method'!$C$11)/('Weights and method'!$D$11-'Weights and method'!$C$11)))</x:f>
        <x:v>9.922783475873157</x:v>
      </x:c>
      <x:c r="J7491" s="8" t="n">
        <x:f>100*'Weights and method'!$B$12*MAX(0,MIN(1,(LN(1+'Original 8 pillars'!J7491)-'Weights and method'!$C$12)/('Weights and method'!$D$12-'Weights and method'!$C$12)))</x:f>
        <x:v>9.729758028701648</x:v>
      </x:c>
      <x:c r="K7491" s="8" t="n">
        <x:f>SUM(C7491:J7491)</x:f>
        <x:v>73.79812945569311</x:v>
      </x:c>
    </x:row>
    <x:row r="7492">
      <x:c r="A7492" s="2" t="str">
        <x:f>'Original 8 pillars'!A7492</x:f>
        <x:v>Zimbabwe</x:v>
      </x:c>
      <x:c r="B7492" s="2" t="str">
        <x:f>'Original 8 pillars'!B7492</x:f>
        <x:v>2016-08</x:v>
      </x:c>
      <x:c r="C7492" s="8" t="n">
        <x:f>100*'Weights and method'!$B$5*MAX(0,MIN(1,(LN(1+'Original 8 pillars'!C7492)-'Weights and method'!$C$5)/('Weights and method'!$D$5-'Weights and method'!$C$5)))</x:f>
        <x:v>9.035779284713465</x:v>
      </x:c>
      <x:c r="D7492" s="8" t="n">
        <x:f>100*'Weights and method'!$B$6*MAX(0,MIN(1,(LN(1+'Original 8 pillars'!D7492)-'Weights and method'!$C$6)/('Weights and method'!$D$6-'Weights and method'!$C$6)))</x:f>
        <x:v>7.315279166196155</x:v>
      </x:c>
      <x:c r="E7492" s="8" t="n">
        <x:f>100*'Weights and method'!$B$7*MAX(0,MIN(1,(LN(1+'Original 8 pillars'!E7492)-'Weights and method'!$C$7)/('Weights and method'!$D$7-'Weights and method'!$C$7)))</x:f>
        <x:v>12.290154732253072</x:v>
      </x:c>
      <x:c r="F7492" s="8" t="n">
        <x:f>100*'Weights and method'!$B$8*MAX(0,MIN(1,(LN(1+'Original 8 pillars'!F7492)-'Weights and method'!$C$8)/('Weights and method'!$D$8-'Weights and method'!$C$8)))</x:f>
        <x:v>11.329229154864116</x:v>
      </x:c>
      <x:c r="G7492" s="8" t="n">
        <x:f>100*'Weights and method'!$B$9*MAX(0,MIN(1,(LN(1+'Original 8 pillars'!G7492)-'Weights and method'!$C$9)/('Weights and method'!$D$9-'Weights and method'!$C$9)))</x:f>
        <x:v>9.690201635881506</x:v>
      </x:c>
      <x:c r="H7492" s="8" t="n">
        <x:f>100*'Weights and method'!$B$10*MAX(0,MIN(1,(LN(1+'Original 8 pillars'!H7492)-'Weights and method'!$C$10)/('Weights and method'!$D$10-'Weights and method'!$C$10)))</x:f>
        <x:v>0</x:v>
      </x:c>
      <x:c r="I7492" s="8" t="n">
        <x:f>100*'Weights and method'!$B$11*MAX(0,MIN(1,(LN(1+'Original 8 pillars'!I7492)-'Weights and method'!$C$11)/('Weights and method'!$D$11-'Weights and method'!$C$11)))</x:f>
        <x:v>9.922783475873157</x:v>
      </x:c>
      <x:c r="J7492" s="8" t="n">
        <x:f>100*'Weights and method'!$B$12*MAX(0,MIN(1,(LN(1+'Original 8 pillars'!J7492)-'Weights and method'!$C$12)/('Weights and method'!$D$12-'Weights and method'!$C$12)))</x:f>
        <x:v>9.324275399382524</x:v>
      </x:c>
      <x:c r="K7492" s="8" t="n">
        <x:f>SUM(C7492:J7492)</x:f>
        <x:v>68.907702849164</x:v>
      </x:c>
    </x:row>
    <x:row r="7493">
      <x:c r="A7493" s="2" t="str">
        <x:f>'Original 8 pillars'!A7493</x:f>
        <x:v>Zimbabwe</x:v>
      </x:c>
      <x:c r="B7493" s="2" t="str">
        <x:f>'Original 8 pillars'!B7493</x:f>
        <x:v>2016-09</x:v>
      </x:c>
      <x:c r="C7493" s="8" t="n">
        <x:f>100*'Weights and method'!$B$5*MAX(0,MIN(1,(LN(1+'Original 8 pillars'!C7493)-'Weights and method'!$C$5)/('Weights and method'!$D$5-'Weights and method'!$C$5)))</x:f>
        <x:v>10.008587613004178</x:v>
      </x:c>
      <x:c r="D7493" s="8" t="n">
        <x:f>100*'Weights and method'!$B$6*MAX(0,MIN(1,(LN(1+'Original 8 pillars'!D7493)-'Weights and method'!$C$6)/('Weights and method'!$D$6-'Weights and method'!$C$6)))</x:f>
        <x:v>8.906593245981925</x:v>
      </x:c>
      <x:c r="E7493" s="8" t="n">
        <x:f>100*'Weights and method'!$B$7*MAX(0,MIN(1,(LN(1+'Original 8 pillars'!E7493)-'Weights and method'!$C$7)/('Weights and method'!$D$7-'Weights and method'!$C$7)))</x:f>
        <x:v>13.300794002039144</x:v>
      </x:c>
      <x:c r="F7493" s="8" t="n">
        <x:f>100*'Weights and method'!$B$8*MAX(0,MIN(1,(LN(1+'Original 8 pillars'!F7493)-'Weights and method'!$C$8)/('Weights and method'!$D$8-'Weights and method'!$C$8)))</x:f>
        <x:v>12.581271998689157</x:v>
      </x:c>
      <x:c r="G7493" s="8" t="n">
        <x:f>100*'Weights and method'!$B$9*MAX(0,MIN(1,(LN(1+'Original 8 pillars'!G7493)-'Weights and method'!$C$9)/('Weights and method'!$D$9-'Weights and method'!$C$9)))</x:f>
        <x:v>11.407618314611643</x:v>
      </x:c>
      <x:c r="H7493" s="8" t="n">
        <x:f>100*'Weights and method'!$B$10*MAX(0,MIN(1,(LN(1+'Original 8 pillars'!H7493)-'Weights and method'!$C$10)/('Weights and method'!$D$10-'Weights and method'!$C$10)))</x:f>
        <x:v>0</x:v>
      </x:c>
      <x:c r="I7493" s="8" t="n">
        <x:f>100*'Weights and method'!$B$11*MAX(0,MIN(1,(LN(1+'Original 8 pillars'!I7493)-'Weights and method'!$C$11)/('Weights and method'!$D$11-'Weights and method'!$C$11)))</x:f>
        <x:v>9.73892066666349</x:v>
      </x:c>
      <x:c r="J7493" s="8" t="n">
        <x:f>100*'Weights and method'!$B$12*MAX(0,MIN(1,(LN(1+'Original 8 pillars'!J7493)-'Weights and method'!$C$12)/('Weights and method'!$D$12-'Weights and method'!$C$12)))</x:f>
        <x:v>10.670548248261117</x:v>
      </x:c>
      <x:c r="K7493" s="8" t="n">
        <x:f>SUM(C7493:J7493)</x:f>
        <x:v>76.61433408925065</x:v>
      </x:c>
    </x:row>
    <x:row r="7494">
      <x:c r="A7494" s="2" t="str">
        <x:f>'Original 8 pillars'!A7494</x:f>
        <x:v>Zimbabwe</x:v>
      </x:c>
      <x:c r="B7494" s="2" t="str">
        <x:f>'Original 8 pillars'!B7494</x:f>
        <x:v>2016-10</x:v>
      </x:c>
      <x:c r="C7494" s="8" t="n">
        <x:f>100*'Weights and method'!$B$5*MAX(0,MIN(1,(LN(1+'Original 8 pillars'!C7494)-'Weights and method'!$C$5)/('Weights and method'!$D$5-'Weights and method'!$C$5)))</x:f>
        <x:v>8.571127719654358</x:v>
      </x:c>
      <x:c r="D7494" s="8" t="n">
        <x:f>100*'Weights and method'!$B$6*MAX(0,MIN(1,(LN(1+'Original 8 pillars'!D7494)-'Weights and method'!$C$6)/('Weights and method'!$D$6-'Weights and method'!$C$6)))</x:f>
        <x:v>8.292700204330737</x:v>
      </x:c>
      <x:c r="E7494" s="8" t="n">
        <x:f>100*'Weights and method'!$B$7*MAX(0,MIN(1,(LN(1+'Original 8 pillars'!E7494)-'Weights and method'!$C$7)/('Weights and method'!$D$7-'Weights and method'!$C$7)))</x:f>
        <x:v>12.384459196214435</x:v>
      </x:c>
      <x:c r="F7494" s="8" t="n">
        <x:f>100*'Weights and method'!$B$8*MAX(0,MIN(1,(LN(1+'Original 8 pillars'!F7494)-'Weights and method'!$C$8)/('Weights and method'!$D$8-'Weights and method'!$C$8)))</x:f>
        <x:v>12.838310929356691</x:v>
      </x:c>
      <x:c r="G7494" s="8" t="n">
        <x:f>100*'Weights and method'!$B$9*MAX(0,MIN(1,(LN(1+'Original 8 pillars'!G7494)-'Weights and method'!$C$9)/('Weights and method'!$D$9-'Weights and method'!$C$9)))</x:f>
        <x:v>9.242693351725293</x:v>
      </x:c>
      <x:c r="H7494" s="8" t="n">
        <x:f>100*'Weights and method'!$B$10*MAX(0,MIN(1,(LN(1+'Original 8 pillars'!H7494)-'Weights and method'!$C$10)/('Weights and method'!$D$10-'Weights and method'!$C$10)))</x:f>
        <x:v>0</x:v>
      </x:c>
      <x:c r="I7494" s="8" t="n">
        <x:f>100*'Weights and method'!$B$11*MAX(0,MIN(1,(LN(1+'Original 8 pillars'!I7494)-'Weights and method'!$C$11)/('Weights and method'!$D$11-'Weights and method'!$C$11)))</x:f>
        <x:v>8.110964437360362</x:v>
      </x:c>
      <x:c r="J7494" s="8" t="n">
        <x:f>100*'Weights and method'!$B$12*MAX(0,MIN(1,(LN(1+'Original 8 pillars'!J7494)-'Weights and method'!$C$12)/('Weights and method'!$D$12-'Weights and method'!$C$12)))</x:f>
        <x:v>7.3934284358005335</x:v>
      </x:c>
      <x:c r="K7494" s="8" t="n">
        <x:f>SUM(C7494:J7494)</x:f>
        <x:v>66.8336842744424</x:v>
      </x:c>
    </x:row>
    <x:row r="7495">
      <x:c r="A7495" s="2" t="str">
        <x:f>'Original 8 pillars'!A7495</x:f>
        <x:v>Zimbabwe</x:v>
      </x:c>
      <x:c r="B7495" s="2" t="str">
        <x:f>'Original 8 pillars'!B7495</x:f>
        <x:v>2016-11</x:v>
      </x:c>
      <x:c r="C7495" s="8" t="n">
        <x:f>100*'Weights and method'!$B$5*MAX(0,MIN(1,(LN(1+'Original 8 pillars'!C7495)-'Weights and method'!$C$5)/('Weights and method'!$D$5-'Weights and method'!$C$5)))</x:f>
        <x:v>11.93687217300254</x:v>
      </x:c>
      <x:c r="D7495" s="8" t="n">
        <x:f>100*'Weights and method'!$B$6*MAX(0,MIN(1,(LN(1+'Original 8 pillars'!D7495)-'Weights and method'!$C$6)/('Weights and method'!$D$6-'Weights and method'!$C$6)))</x:f>
        <x:v>10.347036775241355</x:v>
      </x:c>
      <x:c r="E7495" s="8" t="n">
        <x:f>100*'Weights and method'!$B$7*MAX(0,MIN(1,(LN(1+'Original 8 pillars'!E7495)-'Weights and method'!$C$7)/('Weights and method'!$D$7-'Weights and method'!$C$7)))</x:f>
        <x:v>14.415243388010662</x:v>
      </x:c>
      <x:c r="F7495" s="8" t="n">
        <x:f>100*'Weights and method'!$B$8*MAX(0,MIN(1,(LN(1+'Original 8 pillars'!F7495)-'Weights and method'!$C$8)/('Weights and method'!$D$8-'Weights and method'!$C$8)))</x:f>
        <x:v>13.891614825751208</x:v>
      </x:c>
      <x:c r="G7495" s="8" t="n">
        <x:f>100*'Weights and method'!$B$9*MAX(0,MIN(1,(LN(1+'Original 8 pillars'!G7495)-'Weights and method'!$C$9)/('Weights and method'!$D$9-'Weights and method'!$C$9)))</x:f>
        <x:v>8.513400182148287</x:v>
      </x:c>
      <x:c r="H7495" s="8" t="n">
        <x:f>100*'Weights and method'!$B$10*MAX(0,MIN(1,(LN(1+'Original 8 pillars'!H7495)-'Weights and method'!$C$10)/('Weights and method'!$D$10-'Weights and method'!$C$10)))</x:f>
        <x:v>0</x:v>
      </x:c>
      <x:c r="I7495" s="8" t="n">
        <x:f>100*'Weights and method'!$B$11*MAX(0,MIN(1,(LN(1+'Original 8 pillars'!I7495)-'Weights and method'!$C$11)/('Weights and method'!$D$11-'Weights and method'!$C$11)))</x:f>
        <x:v>8.051669255761816</x:v>
      </x:c>
      <x:c r="J7495" s="8" t="n">
        <x:f>100*'Weights and method'!$B$12*MAX(0,MIN(1,(LN(1+'Original 8 pillars'!J7495)-'Weights and method'!$C$12)/('Weights and method'!$D$12-'Weights and method'!$C$12)))</x:f>
        <x:v>10.14828238513993</x:v>
      </x:c>
      <x:c r="K7495" s="8" t="n">
        <x:f>SUM(C7495:J7495)</x:f>
        <x:v>77.3041189850558</x:v>
      </x:c>
    </x:row>
    <x:row r="7496">
      <x:c r="A7496" s="2" t="str">
        <x:f>'Original 8 pillars'!A7496</x:f>
        <x:v>Zimbabwe</x:v>
      </x:c>
      <x:c r="B7496" s="2" t="str">
        <x:f>'Original 8 pillars'!B7496</x:f>
        <x:v>2016-12</x:v>
      </x:c>
      <x:c r="C7496" s="8" t="n">
        <x:f>100*'Weights and method'!$B$5*MAX(0,MIN(1,(LN(1+'Original 8 pillars'!C7496)-'Weights and method'!$C$5)/('Weights and method'!$D$5-'Weights and method'!$C$5)))</x:f>
        <x:v>11.793877461249743</x:v>
      </x:c>
      <x:c r="D7496" s="8" t="n">
        <x:f>100*'Weights and method'!$B$6*MAX(0,MIN(1,(LN(1+'Original 8 pillars'!D7496)-'Weights and method'!$C$6)/('Weights and method'!$D$6-'Weights and method'!$C$6)))</x:f>
        <x:v>9.679032011279409</x:v>
      </x:c>
      <x:c r="E7496" s="8" t="n">
        <x:f>100*'Weights and method'!$B$7*MAX(0,MIN(1,(LN(1+'Original 8 pillars'!E7496)-'Weights and method'!$C$7)/('Weights and method'!$D$7-'Weights and method'!$C$7)))</x:f>
        <x:v>14.156928693542806</x:v>
      </x:c>
      <x:c r="F7496" s="8" t="n">
        <x:f>100*'Weights and method'!$B$8*MAX(0,MIN(1,(LN(1+'Original 8 pillars'!F7496)-'Weights and method'!$C$8)/('Weights and method'!$D$8-'Weights and method'!$C$8)))</x:f>
        <x:v>13.997583361444917</x:v>
      </x:c>
      <x:c r="G7496" s="8" t="n">
        <x:f>100*'Weights and method'!$B$9*MAX(0,MIN(1,(LN(1+'Original 8 pillars'!G7496)-'Weights and method'!$C$9)/('Weights and method'!$D$9-'Weights and method'!$C$9)))</x:f>
        <x:v>10.306955768119552</x:v>
      </x:c>
      <x:c r="H7496" s="8" t="n">
        <x:f>100*'Weights and method'!$B$10*MAX(0,MIN(1,(LN(1+'Original 8 pillars'!H7496)-'Weights and method'!$C$10)/('Weights and method'!$D$10-'Weights and method'!$C$10)))</x:f>
        <x:v>0</x:v>
      </x:c>
      <x:c r="I7496" s="8" t="n">
        <x:f>100*'Weights and method'!$B$11*MAX(0,MIN(1,(LN(1+'Original 8 pillars'!I7496)-'Weights and method'!$C$11)/('Weights and method'!$D$11-'Weights and method'!$C$11)))</x:f>
        <x:v>7.025093909088769</x:v>
      </x:c>
      <x:c r="J7496" s="8" t="n">
        <x:f>100*'Weights and method'!$B$12*MAX(0,MIN(1,(LN(1+'Original 8 pillars'!J7496)-'Weights and method'!$C$12)/('Weights and method'!$D$12-'Weights and method'!$C$12)))</x:f>
        <x:v>10.947789380827826</x:v>
      </x:c>
      <x:c r="K7496" s="8" t="n">
        <x:f>SUM(C7496:J7496)</x:f>
        <x:v>77.90726058555303</x:v>
      </x:c>
    </x:row>
    <x:row r="7497">
      <x:c r="A7497" s="2" t="str">
        <x:f>'Original 8 pillars'!A7497</x:f>
        <x:v>Zimbabwe</x:v>
      </x:c>
      <x:c r="B7497" s="2" t="str">
        <x:f>'Original 8 pillars'!B7497</x:f>
        <x:v>2017-01</x:v>
      </x:c>
      <x:c r="C7497" s="8" t="n">
        <x:f>100*'Weights and method'!$B$5*MAX(0,MIN(1,(LN(1+'Original 8 pillars'!C7497)-'Weights and method'!$C$5)/('Weights and method'!$D$5-'Weights and method'!$C$5)))</x:f>
        <x:v>11.411107207858144</x:v>
      </x:c>
      <x:c r="D7497" s="8" t="n">
        <x:f>100*'Weights and method'!$B$6*MAX(0,MIN(1,(LN(1+'Original 8 pillars'!D7497)-'Weights and method'!$C$6)/('Weights and method'!$D$6-'Weights and method'!$C$6)))</x:f>
        <x:v>8.800069945046305</x:v>
      </x:c>
      <x:c r="E7497" s="8" t="n">
        <x:f>100*'Weights and method'!$B$7*MAX(0,MIN(1,(LN(1+'Original 8 pillars'!E7497)-'Weights and method'!$C$7)/('Weights and method'!$D$7-'Weights and method'!$C$7)))</x:f>
        <x:v>11.954438987911452</x:v>
      </x:c>
      <x:c r="F7497" s="8" t="n">
        <x:f>100*'Weights and method'!$B$8*MAX(0,MIN(1,(LN(1+'Original 8 pillars'!F7497)-'Weights and method'!$C$8)/('Weights and method'!$D$8-'Weights and method'!$C$8)))</x:f>
        <x:v>12.278827251217043</x:v>
      </x:c>
      <x:c r="G7497" s="8" t="n">
        <x:f>100*'Weights and method'!$B$9*MAX(0,MIN(1,(LN(1+'Original 8 pillars'!G7497)-'Weights and method'!$C$9)/('Weights and method'!$D$9-'Weights and method'!$C$9)))</x:f>
        <x:v>9.16356197657937</x:v>
      </x:c>
      <x:c r="H7497" s="8" t="n">
        <x:f>100*'Weights and method'!$B$10*MAX(0,MIN(1,(LN(1+'Original 8 pillars'!H7497)-'Weights and method'!$C$10)/('Weights and method'!$D$10-'Weights and method'!$C$10)))</x:f>
        <x:v>0</x:v>
      </x:c>
      <x:c r="I7497" s="8" t="n">
        <x:f>100*'Weights and method'!$B$11*MAX(0,MIN(1,(LN(1+'Original 8 pillars'!I7497)-'Weights and method'!$C$11)/('Weights and method'!$D$11-'Weights and method'!$C$11)))</x:f>
        <x:v>7.047083544126303</x:v>
      </x:c>
      <x:c r="J7497" s="8" t="n">
        <x:f>100*'Weights and method'!$B$12*MAX(0,MIN(1,(LN(1+'Original 8 pillars'!J7497)-'Weights and method'!$C$12)/('Weights and method'!$D$12-'Weights and method'!$C$12)))</x:f>
        <x:v>7.884428955089509</x:v>
      </x:c>
      <x:c r="K7497" s="8" t="n">
        <x:f>SUM(C7497:J7497)</x:f>
        <x:v>68.53951786782812</x:v>
      </x:c>
    </x:row>
    <x:row r="7498">
      <x:c r="A7498" s="2" t="str">
        <x:f>'Original 8 pillars'!A7498</x:f>
        <x:v>Zimbabwe</x:v>
      </x:c>
      <x:c r="B7498" s="2" t="str">
        <x:f>'Original 8 pillars'!B7498</x:f>
        <x:v>2017-02</x:v>
      </x:c>
      <x:c r="C7498" s="8" t="n">
        <x:f>100*'Weights and method'!$B$5*MAX(0,MIN(1,(LN(1+'Original 8 pillars'!C7498)-'Weights and method'!$C$5)/('Weights and method'!$D$5-'Weights and method'!$C$5)))</x:f>
        <x:v>10.489513178772953</x:v>
      </x:c>
      <x:c r="D7498" s="8" t="n">
        <x:f>100*'Weights and method'!$B$6*MAX(0,MIN(1,(LN(1+'Original 8 pillars'!D7498)-'Weights and method'!$C$6)/('Weights and method'!$D$6-'Weights and method'!$C$6)))</x:f>
        <x:v>8.85759855801869</x:v>
      </x:c>
      <x:c r="E7498" s="8" t="n">
        <x:f>100*'Weights and method'!$B$7*MAX(0,MIN(1,(LN(1+'Original 8 pillars'!E7498)-'Weights and method'!$C$7)/('Weights and method'!$D$7-'Weights and method'!$C$7)))</x:f>
        <x:v>12.045236953609024</x:v>
      </x:c>
      <x:c r="F7498" s="8" t="n">
        <x:f>100*'Weights and method'!$B$8*MAX(0,MIN(1,(LN(1+'Original 8 pillars'!F7498)-'Weights and method'!$C$8)/('Weights and method'!$D$8-'Weights and method'!$C$8)))</x:f>
        <x:v>12.186490489215267</x:v>
      </x:c>
      <x:c r="G7498" s="8" t="n">
        <x:f>100*'Weights and method'!$B$9*MAX(0,MIN(1,(LN(1+'Original 8 pillars'!G7498)-'Weights and method'!$C$9)/('Weights and method'!$D$9-'Weights and method'!$C$9)))</x:f>
        <x:v>7.882104172336522</x:v>
      </x:c>
      <x:c r="H7498" s="8" t="n">
        <x:f>100*'Weights and method'!$B$10*MAX(0,MIN(1,(LN(1+'Original 8 pillars'!H7498)-'Weights and method'!$C$10)/('Weights and method'!$D$10-'Weights and method'!$C$10)))</x:f>
        <x:v>0</x:v>
      </x:c>
      <x:c r="I7498" s="8" t="n">
        <x:f>100*'Weights and method'!$B$11*MAX(0,MIN(1,(LN(1+'Original 8 pillars'!I7498)-'Weights and method'!$C$11)/('Weights and method'!$D$11-'Weights and method'!$C$11)))</x:f>
        <x:v>6.84455632494256</x:v>
      </x:c>
      <x:c r="J7498" s="8" t="n">
        <x:f>100*'Weights and method'!$B$12*MAX(0,MIN(1,(LN(1+'Original 8 pillars'!J7498)-'Weights and method'!$C$12)/('Weights and method'!$D$12-'Weights and method'!$C$12)))</x:f>
        <x:v>7.054923036555467</x:v>
      </x:c>
      <x:c r="K7498" s="8" t="n">
        <x:f>SUM(C7498:J7498)</x:f>
        <x:v>65.36042271345048</x:v>
      </x:c>
    </x:row>
    <x:row r="7499">
      <x:c r="A7499" s="2" t="str">
        <x:f>'Original 8 pillars'!A7499</x:f>
        <x:v>Zimbabwe</x:v>
      </x:c>
      <x:c r="B7499" s="2" t="str">
        <x:f>'Original 8 pillars'!B7499</x:f>
        <x:v>2017-03</x:v>
      </x:c>
      <x:c r="C7499" s="8" t="n">
        <x:f>100*'Weights and method'!$B$5*MAX(0,MIN(1,(LN(1+'Original 8 pillars'!C7499)-'Weights and method'!$C$5)/('Weights and method'!$D$5-'Weights and method'!$C$5)))</x:f>
        <x:v>8.404854626543294</x:v>
      </x:c>
      <x:c r="D7499" s="8" t="n">
        <x:f>100*'Weights and method'!$B$6*MAX(0,MIN(1,(LN(1+'Original 8 pillars'!D7499)-'Weights and method'!$C$6)/('Weights and method'!$D$6-'Weights and method'!$C$6)))</x:f>
        <x:v>7.806113250669246</x:v>
      </x:c>
      <x:c r="E7499" s="8" t="n">
        <x:f>100*'Weights and method'!$B$7*MAX(0,MIN(1,(LN(1+'Original 8 pillars'!E7499)-'Weights and method'!$C$7)/('Weights and method'!$D$7-'Weights and method'!$C$7)))</x:f>
        <x:v>11.459691372588832</x:v>
      </x:c>
      <x:c r="F7499" s="8" t="n">
        <x:f>100*'Weights and method'!$B$8*MAX(0,MIN(1,(LN(1+'Original 8 pillars'!F7499)-'Weights and method'!$C$8)/('Weights and method'!$D$8-'Weights and method'!$C$8)))</x:f>
        <x:v>11.520315546140436</x:v>
      </x:c>
      <x:c r="G7499" s="8" t="n">
        <x:f>100*'Weights and method'!$B$9*MAX(0,MIN(1,(LN(1+'Original 8 pillars'!G7499)-'Weights and method'!$C$9)/('Weights and method'!$D$9-'Weights and method'!$C$9)))</x:f>
        <x:v>6.515563581753313</x:v>
      </x:c>
      <x:c r="H7499" s="8" t="n">
        <x:f>100*'Weights and method'!$B$10*MAX(0,MIN(1,(LN(1+'Original 8 pillars'!H7499)-'Weights and method'!$C$10)/('Weights and method'!$D$10-'Weights and method'!$C$10)))</x:f>
        <x:v>0</x:v>
      </x:c>
      <x:c r="I7499" s="8" t="n">
        <x:f>100*'Weights and method'!$B$11*MAX(0,MIN(1,(LN(1+'Original 8 pillars'!I7499)-'Weights and method'!$C$11)/('Weights and method'!$D$11-'Weights and method'!$C$11)))</x:f>
        <x:v>7.069972984513589</x:v>
      </x:c>
      <x:c r="J7499" s="8" t="n">
        <x:f>100*'Weights and method'!$B$12*MAX(0,MIN(1,(LN(1+'Original 8 pillars'!J7499)-'Weights and method'!$C$12)/('Weights and method'!$D$12-'Weights and method'!$C$12)))</x:f>
        <x:v>8.149707539141069</x:v>
      </x:c>
      <x:c r="K7499" s="8" t="n">
        <x:f>SUM(C7499:J7499)</x:f>
        <x:v>60.92621890134978</x:v>
      </x:c>
    </x:row>
    <x:row r="7500">
      <x:c r="A7500" s="2" t="str">
        <x:f>'Original 8 pillars'!A7500</x:f>
        <x:v>Zimbabwe</x:v>
      </x:c>
      <x:c r="B7500" s="2" t="str">
        <x:f>'Original 8 pillars'!B7500</x:f>
        <x:v>2017-04</x:v>
      </x:c>
      <x:c r="C7500" s="8" t="n">
        <x:f>100*'Weights and method'!$B$5*MAX(0,MIN(1,(LN(1+'Original 8 pillars'!C7500)-'Weights and method'!$C$5)/('Weights and method'!$D$5-'Weights and method'!$C$5)))</x:f>
        <x:v>9.657053974933225</x:v>
      </x:c>
      <x:c r="D7500" s="8" t="n">
        <x:f>100*'Weights and method'!$B$6*MAX(0,MIN(1,(LN(1+'Original 8 pillars'!D7500)-'Weights and method'!$C$6)/('Weights and method'!$D$6-'Weights and method'!$C$6)))</x:f>
        <x:v>8.879786094275374</x:v>
      </x:c>
      <x:c r="E7500" s="8" t="n">
        <x:f>100*'Weights and method'!$B$7*MAX(0,MIN(1,(LN(1+'Original 8 pillars'!E7500)-'Weights and method'!$C$7)/('Weights and method'!$D$7-'Weights and method'!$C$7)))</x:f>
        <x:v>11.988048788167582</x:v>
      </x:c>
      <x:c r="F7500" s="8" t="n">
        <x:f>100*'Weights and method'!$B$8*MAX(0,MIN(1,(LN(1+'Original 8 pillars'!F7500)-'Weights and method'!$C$8)/('Weights and method'!$D$8-'Weights and method'!$C$8)))</x:f>
        <x:v>12.313550446110133</x:v>
      </x:c>
      <x:c r="G7500" s="8" t="n">
        <x:f>100*'Weights and method'!$B$9*MAX(0,MIN(1,(LN(1+'Original 8 pillars'!G7500)-'Weights and method'!$C$9)/('Weights and method'!$D$9-'Weights and method'!$C$9)))</x:f>
        <x:v>8.301038826725282</x:v>
      </x:c>
      <x:c r="H7500" s="8" t="n">
        <x:f>100*'Weights and method'!$B$10*MAX(0,MIN(1,(LN(1+'Original 8 pillars'!H7500)-'Weights and method'!$C$10)/('Weights and method'!$D$10-'Weights and method'!$C$10)))</x:f>
        <x:v>0</x:v>
      </x:c>
      <x:c r="I7500" s="8" t="n">
        <x:f>100*'Weights and method'!$B$11*MAX(0,MIN(1,(LN(1+'Original 8 pillars'!I7500)-'Weights and method'!$C$11)/('Weights and method'!$D$11-'Weights and method'!$C$11)))</x:f>
        <x:v>5.7283440768625296</x:v>
      </x:c>
      <x:c r="J7500" s="8" t="n">
        <x:f>100*'Weights and method'!$B$12*MAX(0,MIN(1,(LN(1+'Original 8 pillars'!J7500)-'Weights and method'!$C$12)/('Weights and method'!$D$12-'Weights and method'!$C$12)))</x:f>
        <x:v>7.404104800271621</x:v>
      </x:c>
      <x:c r="K7500" s="8" t="n">
        <x:f>SUM(C7500:J7500)</x:f>
        <x:v>64.27192700734575</x:v>
      </x:c>
    </x:row>
    <x:row r="7501">
      <x:c r="A7501" s="2" t="str">
        <x:f>'Original 8 pillars'!A7501</x:f>
        <x:v>Zimbabwe</x:v>
      </x:c>
      <x:c r="B7501" s="2" t="str">
        <x:f>'Original 8 pillars'!B7501</x:f>
        <x:v>2017-05</x:v>
      </x:c>
      <x:c r="C7501" s="8" t="n">
        <x:f>100*'Weights and method'!$B$5*MAX(0,MIN(1,(LN(1+'Original 8 pillars'!C7501)-'Weights and method'!$C$5)/('Weights and method'!$D$5-'Weights and method'!$C$5)))</x:f>
        <x:v>12.152000737213635</x:v>
      </x:c>
      <x:c r="D7501" s="8" t="n">
        <x:f>100*'Weights and method'!$B$6*MAX(0,MIN(1,(LN(1+'Original 8 pillars'!D7501)-'Weights and method'!$C$6)/('Weights and method'!$D$6-'Weights and method'!$C$6)))</x:f>
        <x:v>9.646835544315536</x:v>
      </x:c>
      <x:c r="E7501" s="8" t="n">
        <x:f>100*'Weights and method'!$B$7*MAX(0,MIN(1,(LN(1+'Original 8 pillars'!E7501)-'Weights and method'!$C$7)/('Weights and method'!$D$7-'Weights and method'!$C$7)))</x:f>
        <x:v>12.579630620096891</x:v>
      </x:c>
      <x:c r="F7501" s="8" t="n">
        <x:f>100*'Weights and method'!$B$8*MAX(0,MIN(1,(LN(1+'Original 8 pillars'!F7501)-'Weights and method'!$C$8)/('Weights and method'!$D$8-'Weights and method'!$C$8)))</x:f>
        <x:v>13.07586355016109</x:v>
      </x:c>
      <x:c r="G7501" s="8" t="n">
        <x:f>100*'Weights and method'!$B$9*MAX(0,MIN(1,(LN(1+'Original 8 pillars'!G7501)-'Weights and method'!$C$9)/('Weights and method'!$D$9-'Weights and method'!$C$9)))</x:f>
        <x:v>10.605727759917377</x:v>
      </x:c>
      <x:c r="H7501" s="8" t="n">
        <x:f>100*'Weights and method'!$B$10*MAX(0,MIN(1,(LN(1+'Original 8 pillars'!H7501)-'Weights and method'!$C$10)/('Weights and method'!$D$10-'Weights and method'!$C$10)))</x:f>
        <x:v>0</x:v>
      </x:c>
      <x:c r="I7501" s="8" t="n">
        <x:f>100*'Weights and method'!$B$11*MAX(0,MIN(1,(LN(1+'Original 8 pillars'!I7501)-'Weights and method'!$C$11)/('Weights and method'!$D$11-'Weights and method'!$C$11)))</x:f>
        <x:v>7.103785329133857</x:v>
      </x:c>
      <x:c r="J7501" s="8" t="n">
        <x:f>100*'Weights and method'!$B$12*MAX(0,MIN(1,(LN(1+'Original 8 pillars'!J7501)-'Weights and method'!$C$12)/('Weights and method'!$D$12-'Weights and method'!$C$12)))</x:f>
        <x:v>6.742114079401728</x:v>
      </x:c>
      <x:c r="K7501" s="8" t="n">
        <x:f>SUM(C7501:J7501)</x:f>
        <x:v>71.90595762024012</x:v>
      </x:c>
    </x:row>
    <x:row r="7502">
      <x:c r="A7502" s="2" t="str">
        <x:f>'Original 8 pillars'!A7502</x:f>
        <x:v>Zimbabwe</x:v>
      </x:c>
      <x:c r="B7502" s="2" t="str">
        <x:f>'Original 8 pillars'!B7502</x:f>
        <x:v>2017-06</x:v>
      </x:c>
      <x:c r="C7502" s="8" t="n">
        <x:f>100*'Weights and method'!$B$5*MAX(0,MIN(1,(LN(1+'Original 8 pillars'!C7502)-'Weights and method'!$C$5)/('Weights and method'!$D$5-'Weights and method'!$C$5)))</x:f>
        <x:v>10.529360481803215</x:v>
      </x:c>
      <x:c r="D7502" s="8" t="n">
        <x:f>100*'Weights and method'!$B$6*MAX(0,MIN(1,(LN(1+'Original 8 pillars'!D7502)-'Weights and method'!$C$6)/('Weights and method'!$D$6-'Weights and method'!$C$6)))</x:f>
        <x:v>8.93265271091732</x:v>
      </x:c>
      <x:c r="E7502" s="8" t="n">
        <x:f>100*'Weights and method'!$B$7*MAX(0,MIN(1,(LN(1+'Original 8 pillars'!E7502)-'Weights and method'!$C$7)/('Weights and method'!$D$7-'Weights and method'!$C$7)))</x:f>
        <x:v>12.510518764832653</x:v>
      </x:c>
      <x:c r="F7502" s="8" t="n">
        <x:f>100*'Weights and method'!$B$8*MAX(0,MIN(1,(LN(1+'Original 8 pillars'!F7502)-'Weights and method'!$C$8)/('Weights and method'!$D$8-'Weights and method'!$C$8)))</x:f>
        <x:v>13.020728210596914</x:v>
      </x:c>
      <x:c r="G7502" s="8" t="n">
        <x:f>100*'Weights and method'!$B$9*MAX(0,MIN(1,(LN(1+'Original 8 pillars'!G7502)-'Weights and method'!$C$9)/('Weights and method'!$D$9-'Weights and method'!$C$9)))</x:f>
        <x:v>8.501470638117137</x:v>
      </x:c>
      <x:c r="H7502" s="8" t="n">
        <x:f>100*'Weights and method'!$B$10*MAX(0,MIN(1,(LN(1+'Original 8 pillars'!H7502)-'Weights and method'!$C$10)/('Weights and method'!$D$10-'Weights and method'!$C$10)))</x:f>
        <x:v>0</x:v>
      </x:c>
      <x:c r="I7502" s="8" t="n">
        <x:f>100*'Weights and method'!$B$11*MAX(0,MIN(1,(LN(1+'Original 8 pillars'!I7502)-'Weights and method'!$C$11)/('Weights and method'!$D$11-'Weights and method'!$C$11)))</x:f>
        <x:v>6.402382500555193</x:v>
      </x:c>
      <x:c r="J7502" s="8" t="n">
        <x:f>100*'Weights and method'!$B$12*MAX(0,MIN(1,(LN(1+'Original 8 pillars'!J7502)-'Weights and method'!$C$12)/('Weights and method'!$D$12-'Weights and method'!$C$12)))</x:f>
        <x:v>7.659321721262357</x:v>
      </x:c>
      <x:c r="K7502" s="8" t="n">
        <x:f>SUM(C7502:J7502)</x:f>
        <x:v>67.55643502808479</x:v>
      </x:c>
    </x:row>
    <x:row r="7503">
      <x:c r="A7503" s="2" t="str">
        <x:f>'Original 8 pillars'!A7503</x:f>
        <x:v>Zimbabwe</x:v>
      </x:c>
      <x:c r="B7503" s="2" t="str">
        <x:f>'Original 8 pillars'!B7503</x:f>
        <x:v>2017-07</x:v>
      </x:c>
      <x:c r="C7503" s="8" t="n">
        <x:f>100*'Weights and method'!$B$5*MAX(0,MIN(1,(LN(1+'Original 8 pillars'!C7503)-'Weights and method'!$C$5)/('Weights and method'!$D$5-'Weights and method'!$C$5)))</x:f>
        <x:v>10.065914159469873</x:v>
      </x:c>
      <x:c r="D7503" s="8" t="n">
        <x:f>100*'Weights and method'!$B$6*MAX(0,MIN(1,(LN(1+'Original 8 pillars'!D7503)-'Weights and method'!$C$6)/('Weights and method'!$D$6-'Weights and method'!$C$6)))</x:f>
        <x:v>8.711551117861989</x:v>
      </x:c>
      <x:c r="E7503" s="8" t="n">
        <x:f>100*'Weights and method'!$B$7*MAX(0,MIN(1,(LN(1+'Original 8 pillars'!E7503)-'Weights and method'!$C$7)/('Weights and method'!$D$7-'Weights and method'!$C$7)))</x:f>
        <x:v>12.676914994603077</x:v>
      </x:c>
      <x:c r="F7503" s="8" t="n">
        <x:f>100*'Weights and method'!$B$8*MAX(0,MIN(1,(LN(1+'Original 8 pillars'!F7503)-'Weights and method'!$C$8)/('Weights and method'!$D$8-'Weights and method'!$C$8)))</x:f>
        <x:v>12.197078100399297</x:v>
      </x:c>
      <x:c r="G7503" s="8" t="n">
        <x:f>100*'Weights and method'!$B$9*MAX(0,MIN(1,(LN(1+'Original 8 pillars'!G7503)-'Weights and method'!$C$9)/('Weights and method'!$D$9-'Weights and method'!$C$9)))</x:f>
        <x:v>6.952994991676604</x:v>
      </x:c>
      <x:c r="H7503" s="8" t="n">
        <x:f>100*'Weights and method'!$B$10*MAX(0,MIN(1,(LN(1+'Original 8 pillars'!H7503)-'Weights and method'!$C$10)/('Weights and method'!$D$10-'Weights and method'!$C$10)))</x:f>
        <x:v>0</x:v>
      </x:c>
      <x:c r="I7503" s="8" t="n">
        <x:f>100*'Weights and method'!$B$11*MAX(0,MIN(1,(LN(1+'Original 8 pillars'!I7503)-'Weights and method'!$C$11)/('Weights and method'!$D$11-'Weights and method'!$C$11)))</x:f>
        <x:v>3.8744229234342806</x:v>
      </x:c>
      <x:c r="J7503" s="8" t="n">
        <x:f>100*'Weights and method'!$B$12*MAX(0,MIN(1,(LN(1+'Original 8 pillars'!J7503)-'Weights and method'!$C$12)/('Weights and method'!$D$12-'Weights and method'!$C$12)))</x:f>
        <x:v>7.087916506782369</x:v>
      </x:c>
      <x:c r="K7503" s="8" t="n">
        <x:f>SUM(C7503:J7503)</x:f>
        <x:v>61.566792794227496</x:v>
      </x:c>
    </x:row>
    <x:row r="7504">
      <x:c r="A7504" s="2" t="str">
        <x:f>'Original 8 pillars'!A7504</x:f>
        <x:v>Zimbabwe</x:v>
      </x:c>
      <x:c r="B7504" s="2" t="str">
        <x:f>'Original 8 pillars'!B7504</x:f>
        <x:v>2017-08</x:v>
      </x:c>
      <x:c r="C7504" s="8" t="n">
        <x:f>100*'Weights and method'!$B$5*MAX(0,MIN(1,(LN(1+'Original 8 pillars'!C7504)-'Weights and method'!$C$5)/('Weights and method'!$D$5-'Weights and method'!$C$5)))</x:f>
        <x:v>9.50644280436427</x:v>
      </x:c>
      <x:c r="D7504" s="8" t="n">
        <x:f>100*'Weights and method'!$B$6*MAX(0,MIN(1,(LN(1+'Original 8 pillars'!D7504)-'Weights and method'!$C$6)/('Weights and method'!$D$6-'Weights and method'!$C$6)))</x:f>
        <x:v>8.183415650155409</x:v>
      </x:c>
      <x:c r="E7504" s="8" t="n">
        <x:f>100*'Weights and method'!$B$7*MAX(0,MIN(1,(LN(1+'Original 8 pillars'!E7504)-'Weights and method'!$C$7)/('Weights and method'!$D$7-'Weights and method'!$C$7)))</x:f>
        <x:v>11.227851335110296</x:v>
      </x:c>
      <x:c r="F7504" s="8" t="n">
        <x:f>100*'Weights and method'!$B$8*MAX(0,MIN(1,(LN(1+'Original 8 pillars'!F7504)-'Weights and method'!$C$8)/('Weights and method'!$D$8-'Weights and method'!$C$8)))</x:f>
        <x:v>11.467500404512817</x:v>
      </x:c>
      <x:c r="G7504" s="8" t="n">
        <x:f>100*'Weights and method'!$B$9*MAX(0,MIN(1,(LN(1+'Original 8 pillars'!G7504)-'Weights and method'!$C$9)/('Weights and method'!$D$9-'Weights and method'!$C$9)))</x:f>
        <x:v>8.456820703958808</x:v>
      </x:c>
      <x:c r="H7504" s="8" t="n">
        <x:f>100*'Weights and method'!$B$10*MAX(0,MIN(1,(LN(1+'Original 8 pillars'!H7504)-'Weights and method'!$C$10)/('Weights and method'!$D$10-'Weights and method'!$C$10)))</x:f>
        <x:v>0</x:v>
      </x:c>
      <x:c r="I7504" s="8" t="n">
        <x:f>100*'Weights and method'!$B$11*MAX(0,MIN(1,(LN(1+'Original 8 pillars'!I7504)-'Weights and method'!$C$11)/('Weights and method'!$D$11-'Weights and method'!$C$11)))</x:f>
        <x:v>5.450928085436713</x:v>
      </x:c>
      <x:c r="J7504" s="8" t="n">
        <x:f>100*'Weights and method'!$B$12*MAX(0,MIN(1,(LN(1+'Original 8 pillars'!J7504)-'Weights and method'!$C$12)/('Weights and method'!$D$12-'Weights and method'!$C$12)))</x:f>
        <x:v>6.859078261349708</x:v>
      </x:c>
      <x:c r="K7504" s="8" t="n">
        <x:f>SUM(C7504:J7504)</x:f>
        <x:v>61.15203724488802</x:v>
      </x:c>
    </x:row>
    <x:row r="7505">
      <x:c r="A7505" s="2" t="str">
        <x:f>'Original 8 pillars'!A7505</x:f>
        <x:v>Zimbabwe</x:v>
      </x:c>
      <x:c r="B7505" s="2" t="str">
        <x:f>'Original 8 pillars'!B7505</x:f>
        <x:v>2017-09</x:v>
      </x:c>
      <x:c r="C7505" s="8" t="n">
        <x:f>100*'Weights and method'!$B$5*MAX(0,MIN(1,(LN(1+'Original 8 pillars'!C7505)-'Weights and method'!$C$5)/('Weights and method'!$D$5-'Weights and method'!$C$5)))</x:f>
        <x:v>12.95206280793153</x:v>
      </x:c>
      <x:c r="D7505" s="8" t="n">
        <x:f>100*'Weights and method'!$B$6*MAX(0,MIN(1,(LN(1+'Original 8 pillars'!D7505)-'Weights and method'!$C$6)/('Weights and method'!$D$6-'Weights and method'!$C$6)))</x:f>
        <x:v>10.919853634785174</x:v>
      </x:c>
      <x:c r="E7505" s="8" t="n">
        <x:f>100*'Weights and method'!$B$7*MAX(0,MIN(1,(LN(1+'Original 8 pillars'!E7505)-'Weights and method'!$C$7)/('Weights and method'!$D$7-'Weights and method'!$C$7)))</x:f>
        <x:v>13.53063623363769</x:v>
      </x:c>
      <x:c r="F7505" s="8" t="n">
        <x:f>100*'Weights and method'!$B$8*MAX(0,MIN(1,(LN(1+'Original 8 pillars'!F7505)-'Weights and method'!$C$8)/('Weights and method'!$D$8-'Weights and method'!$C$8)))</x:f>
        <x:v>13.445860946616108</x:v>
      </x:c>
      <x:c r="G7505" s="8" t="n">
        <x:f>100*'Weights and method'!$B$9*MAX(0,MIN(1,(LN(1+'Original 8 pillars'!G7505)-'Weights and method'!$C$9)/('Weights and method'!$D$9-'Weights and method'!$C$9)))</x:f>
        <x:v>8.522790019706997</x:v>
      </x:c>
      <x:c r="H7505" s="8" t="n">
        <x:f>100*'Weights and method'!$B$10*MAX(0,MIN(1,(LN(1+'Original 8 pillars'!H7505)-'Weights and method'!$C$10)/('Weights and method'!$D$10-'Weights and method'!$C$10)))</x:f>
        <x:v>0</x:v>
      </x:c>
      <x:c r="I7505" s="8" t="n">
        <x:f>100*'Weights and method'!$B$11*MAX(0,MIN(1,(LN(1+'Original 8 pillars'!I7505)-'Weights and method'!$C$11)/('Weights and method'!$D$11-'Weights and method'!$C$11)))</x:f>
        <x:v>7.657321013209278</x:v>
      </x:c>
      <x:c r="J7505" s="8" t="n">
        <x:f>100*'Weights and method'!$B$12*MAX(0,MIN(1,(LN(1+'Original 8 pillars'!J7505)-'Weights and method'!$C$12)/('Weights and method'!$D$12-'Weights and method'!$C$12)))</x:f>
        <x:v>6.8987094207176645</x:v>
      </x:c>
      <x:c r="K7505" s="8" t="n">
        <x:f>SUM(C7505:J7505)</x:f>
        <x:v>73.92723407660444</x:v>
      </x:c>
    </x:row>
    <x:row r="7506">
      <x:c r="A7506" s="2" t="str">
        <x:f>'Original 8 pillars'!A7506</x:f>
        <x:v>Zimbabwe</x:v>
      </x:c>
      <x:c r="B7506" s="2" t="str">
        <x:f>'Original 8 pillars'!B7506</x:f>
        <x:v>2017-10</x:v>
      </x:c>
      <x:c r="C7506" s="8" t="n">
        <x:f>100*'Weights and method'!$B$5*MAX(0,MIN(1,(LN(1+'Original 8 pillars'!C7506)-'Weights and method'!$C$5)/('Weights and method'!$D$5-'Weights and method'!$C$5)))</x:f>
        <x:v>11.8811693860067</x:v>
      </x:c>
      <x:c r="D7506" s="8" t="n">
        <x:f>100*'Weights and method'!$B$6*MAX(0,MIN(1,(LN(1+'Original 8 pillars'!D7506)-'Weights and method'!$C$6)/('Weights and method'!$D$6-'Weights and method'!$C$6)))</x:f>
        <x:v>9.493632284108172</x:v>
      </x:c>
      <x:c r="E7506" s="8" t="n">
        <x:f>100*'Weights and method'!$B$7*MAX(0,MIN(1,(LN(1+'Original 8 pillars'!E7506)-'Weights and method'!$C$7)/('Weights and method'!$D$7-'Weights and method'!$C$7)))</x:f>
        <x:v>12.669248484616585</x:v>
      </x:c>
      <x:c r="F7506" s="8" t="n">
        <x:f>100*'Weights and method'!$B$8*MAX(0,MIN(1,(LN(1+'Original 8 pillars'!F7506)-'Weights and method'!$C$8)/('Weights and method'!$D$8-'Weights and method'!$C$8)))</x:f>
        <x:v>12.859867865266528</x:v>
      </x:c>
      <x:c r="G7506" s="8" t="n">
        <x:f>100*'Weights and method'!$B$9*MAX(0,MIN(1,(LN(1+'Original 8 pillars'!G7506)-'Weights and method'!$C$9)/('Weights and method'!$D$9-'Weights and method'!$C$9)))</x:f>
        <x:v>9.11314501577318</x:v>
      </x:c>
      <x:c r="H7506" s="8" t="n">
        <x:f>100*'Weights and method'!$B$10*MAX(0,MIN(1,(LN(1+'Original 8 pillars'!H7506)-'Weights and method'!$C$10)/('Weights and method'!$D$10-'Weights and method'!$C$10)))</x:f>
        <x:v>0</x:v>
      </x:c>
      <x:c r="I7506" s="8" t="n">
        <x:f>100*'Weights and method'!$B$11*MAX(0,MIN(1,(LN(1+'Original 8 pillars'!I7506)-'Weights and method'!$C$11)/('Weights and method'!$D$11-'Weights and method'!$C$11)))</x:f>
        <x:v>6.7257370322228995</x:v>
      </x:c>
      <x:c r="J7506" s="8" t="n">
        <x:f>100*'Weights and method'!$B$12*MAX(0,MIN(1,(LN(1+'Original 8 pillars'!J7506)-'Weights and method'!$C$12)/('Weights and method'!$D$12-'Weights and method'!$C$12)))</x:f>
        <x:v>6.030416399645741</x:v>
      </x:c>
      <x:c r="K7506" s="8" t="n">
        <x:f>SUM(C7506:J7506)</x:f>
        <x:v>68.7732164676398</x:v>
      </x:c>
    </x:row>
    <x:row r="7507">
      <x:c r="A7507" s="2" t="str">
        <x:f>'Original 8 pillars'!A7507</x:f>
        <x:v>Zimbabwe</x:v>
      </x:c>
      <x:c r="B7507" s="2" t="str">
        <x:f>'Original 8 pillars'!B7507</x:f>
        <x:v>2017-11</x:v>
      </x:c>
      <x:c r="C7507" s="8" t="n">
        <x:f>100*'Weights and method'!$B$5*MAX(0,MIN(1,(LN(1+'Original 8 pillars'!C7507)-'Weights and method'!$C$5)/('Weights and method'!$D$5-'Weights and method'!$C$5)))</x:f>
        <x:v>12.292086177347471</x:v>
      </x:c>
      <x:c r="D7507" s="8" t="n">
        <x:f>100*'Weights and method'!$B$6*MAX(0,MIN(1,(LN(1+'Original 8 pillars'!D7507)-'Weights and method'!$C$6)/('Weights and method'!$D$6-'Weights and method'!$C$6)))</x:f>
        <x:v>9.435935842467028</x:v>
      </x:c>
      <x:c r="E7507" s="8" t="n">
        <x:f>100*'Weights and method'!$B$7*MAX(0,MIN(1,(LN(1+'Original 8 pillars'!E7507)-'Weights and method'!$C$7)/('Weights and method'!$D$7-'Weights and method'!$C$7)))</x:f>
        <x:v>11.575329242896716</x:v>
      </x:c>
      <x:c r="F7507" s="8" t="n">
        <x:f>100*'Weights and method'!$B$8*MAX(0,MIN(1,(LN(1+'Original 8 pillars'!F7507)-'Weights and method'!$C$8)/('Weights and method'!$D$8-'Weights and method'!$C$8)))</x:f>
        <x:v>12.095386185266356</x:v>
      </x:c>
      <x:c r="G7507" s="8" t="n">
        <x:f>100*'Weights and method'!$B$9*MAX(0,MIN(1,(LN(1+'Original 8 pillars'!G7507)-'Weights and method'!$C$9)/('Weights and method'!$D$9-'Weights and method'!$C$9)))</x:f>
        <x:v>10.71397400772873</x:v>
      </x:c>
      <x:c r="H7507" s="8" t="n">
        <x:f>100*'Weights and method'!$B$10*MAX(0,MIN(1,(LN(1+'Original 8 pillars'!H7507)-'Weights and method'!$C$10)/('Weights and method'!$D$10-'Weights and method'!$C$10)))</x:f>
        <x:v>0</x:v>
      </x:c>
      <x:c r="I7507" s="8" t="n">
        <x:f>100*'Weights and method'!$B$11*MAX(0,MIN(1,(LN(1+'Original 8 pillars'!I7507)-'Weights and method'!$C$11)/('Weights and method'!$D$11-'Weights and method'!$C$11)))</x:f>
        <x:v>9.922783475873157</x:v>
      </x:c>
      <x:c r="J7507" s="8" t="n">
        <x:f>100*'Weights and method'!$B$12*MAX(0,MIN(1,(LN(1+'Original 8 pillars'!J7507)-'Weights and method'!$C$12)/('Weights and method'!$D$12-'Weights and method'!$C$12)))</x:f>
        <x:v>5.559905377500249</x:v>
      </x:c>
      <x:c r="K7507" s="8" t="n">
        <x:f>SUM(C7507:J7507)</x:f>
        <x:v>71.59540030907971</x:v>
      </x:c>
    </x:row>
    <x:row r="7508">
      <x:c r="A7508" s="2" t="str">
        <x:f>'Original 8 pillars'!A7508</x:f>
        <x:v>Zimbabwe</x:v>
      </x:c>
      <x:c r="B7508" s="2" t="str">
        <x:f>'Original 8 pillars'!B7508</x:f>
        <x:v>2017-12</x:v>
      </x:c>
      <x:c r="C7508" s="8" t="n">
        <x:f>100*'Weights and method'!$B$5*MAX(0,MIN(1,(LN(1+'Original 8 pillars'!C7508)-'Weights and method'!$C$5)/('Weights and method'!$D$5-'Weights and method'!$C$5)))</x:f>
        <x:v>9.115936269944438</x:v>
      </x:c>
      <x:c r="D7508" s="8" t="n">
        <x:f>100*'Weights and method'!$B$6*MAX(0,MIN(1,(LN(1+'Original 8 pillars'!D7508)-'Weights and method'!$C$6)/('Weights and method'!$D$6-'Weights and method'!$C$6)))</x:f>
        <x:v>7.646713565581635</x:v>
      </x:c>
      <x:c r="E7508" s="8" t="n">
        <x:f>100*'Weights and method'!$B$7*MAX(0,MIN(1,(LN(1+'Original 8 pillars'!E7508)-'Weights and method'!$C$7)/('Weights and method'!$D$7-'Weights and method'!$C$7)))</x:f>
        <x:v>10.382565640935145</x:v>
      </x:c>
      <x:c r="F7508" s="8" t="n">
        <x:f>100*'Weights and method'!$B$8*MAX(0,MIN(1,(LN(1+'Original 8 pillars'!F7508)-'Weights and method'!$C$8)/('Weights and method'!$D$8-'Weights and method'!$C$8)))</x:f>
        <x:v>10.776256309683932</x:v>
      </x:c>
      <x:c r="G7508" s="8" t="n">
        <x:f>100*'Weights and method'!$B$9*MAX(0,MIN(1,(LN(1+'Original 8 pillars'!G7508)-'Weights and method'!$C$9)/('Weights and method'!$D$9-'Weights and method'!$C$9)))</x:f>
        <x:v>9.044973799832368</x:v>
      </x:c>
      <x:c r="H7508" s="8" t="n">
        <x:f>100*'Weights and method'!$B$10*MAX(0,MIN(1,(LN(1+'Original 8 pillars'!H7508)-'Weights and method'!$C$10)/('Weights and method'!$D$10-'Weights and method'!$C$10)))</x:f>
        <x:v>0</x:v>
      </x:c>
      <x:c r="I7508" s="8" t="n">
        <x:f>100*'Weights and method'!$B$11*MAX(0,MIN(1,(LN(1+'Original 8 pillars'!I7508)-'Weights and method'!$C$11)/('Weights and method'!$D$11-'Weights and method'!$C$11)))</x:f>
        <x:v>9.136270974253861</x:v>
      </x:c>
      <x:c r="J7508" s="8" t="n">
        <x:f>100*'Weights and method'!$B$12*MAX(0,MIN(1,(LN(1+'Original 8 pillars'!J7508)-'Weights and method'!$C$12)/('Weights and method'!$D$12-'Weights and method'!$C$12)))</x:f>
        <x:v>3.5552836131033443</x:v>
      </x:c>
      <x:c r="K7508" s="8" t="n">
        <x:f>SUM(C7508:J7508)</x:f>
        <x:v>59.65800017333472</x:v>
      </x:c>
    </x:row>
    <x:row r="7509">
      <x:c r="A7509" s="2" t="str">
        <x:f>'Original 8 pillars'!A7509</x:f>
        <x:v>Zimbabwe</x:v>
      </x:c>
      <x:c r="B7509" s="2" t="str">
        <x:f>'Original 8 pillars'!B7509</x:f>
        <x:v>2018-01</x:v>
      </x:c>
      <x:c r="C7509" s="8" t="n">
        <x:f>100*'Weights and method'!$B$5*MAX(0,MIN(1,(LN(1+'Original 8 pillars'!C7509)-'Weights and method'!$C$5)/('Weights and method'!$D$5-'Weights and method'!$C$5)))</x:f>
        <x:v>8.618930512352776</x:v>
      </x:c>
      <x:c r="D7509" s="8" t="n">
        <x:f>100*'Weights and method'!$B$6*MAX(0,MIN(1,(LN(1+'Original 8 pillars'!D7509)-'Weights and method'!$C$6)/('Weights and method'!$D$6-'Weights and method'!$C$6)))</x:f>
        <x:v>7.994388645384754</x:v>
      </x:c>
      <x:c r="E7509" s="8" t="n">
        <x:f>100*'Weights and method'!$B$7*MAX(0,MIN(1,(LN(1+'Original 8 pillars'!E7509)-'Weights and method'!$C$7)/('Weights and method'!$D$7-'Weights and method'!$C$7)))</x:f>
        <x:v>10.115063417415097</x:v>
      </x:c>
      <x:c r="F7509" s="8" t="n">
        <x:f>100*'Weights and method'!$B$8*MAX(0,MIN(1,(LN(1+'Original 8 pillars'!F7509)-'Weights and method'!$C$8)/('Weights and method'!$D$8-'Weights and method'!$C$8)))</x:f>
        <x:v>10.525074106815016</x:v>
      </x:c>
      <x:c r="G7509" s="8" t="n">
        <x:f>100*'Weights and method'!$B$9*MAX(0,MIN(1,(LN(1+'Original 8 pillars'!G7509)-'Weights and method'!$C$9)/('Weights and method'!$D$9-'Weights and method'!$C$9)))</x:f>
        <x:v>6.473768129124338</x:v>
      </x:c>
      <x:c r="H7509" s="8" t="n">
        <x:f>100*'Weights and method'!$B$10*MAX(0,MIN(1,(LN(1+'Original 8 pillars'!H7509)-'Weights and method'!$C$10)/('Weights and method'!$D$10-'Weights and method'!$C$10)))</x:f>
        <x:v>0</x:v>
      </x:c>
      <x:c r="I7509" s="8" t="n">
        <x:f>100*'Weights and method'!$B$11*MAX(0,MIN(1,(LN(1+'Original 8 pillars'!I7509)-'Weights and method'!$C$11)/('Weights and method'!$D$11-'Weights and method'!$C$11)))</x:f>
        <x:v>7.901666155539699</x:v>
      </x:c>
      <x:c r="J7509" s="8" t="n">
        <x:f>100*'Weights and method'!$B$12*MAX(0,MIN(1,(LN(1+'Original 8 pillars'!J7509)-'Weights and method'!$C$12)/('Weights and method'!$D$12-'Weights and method'!$C$12)))</x:f>
        <x:v>5.270830498827719</x:v>
      </x:c>
      <x:c r="K7509" s="8" t="n">
        <x:f>SUM(C7509:J7509)</x:f>
        <x:v>56.8997214654594</x:v>
      </x:c>
    </x:row>
    <x:row r="7510">
      <x:c r="A7510" s="2" t="str">
        <x:f>'Original 8 pillars'!A7510</x:f>
        <x:v>Zimbabwe</x:v>
      </x:c>
      <x:c r="B7510" s="2" t="str">
        <x:f>'Original 8 pillars'!B7510</x:f>
        <x:v>2018-02</x:v>
      </x:c>
      <x:c r="C7510" s="8" t="n">
        <x:f>100*'Weights and method'!$B$5*MAX(0,MIN(1,(LN(1+'Original 8 pillars'!C7510)-'Weights and method'!$C$5)/('Weights and method'!$D$5-'Weights and method'!$C$5)))</x:f>
        <x:v>9.807336172896699</x:v>
      </x:c>
      <x:c r="D7510" s="8" t="n">
        <x:f>100*'Weights and method'!$B$6*MAX(0,MIN(1,(LN(1+'Original 8 pillars'!D7510)-'Weights and method'!$C$6)/('Weights and method'!$D$6-'Weights and method'!$C$6)))</x:f>
        <x:v>7.495503573839754</x:v>
      </x:c>
      <x:c r="E7510" s="8" t="n">
        <x:f>100*'Weights and method'!$B$7*MAX(0,MIN(1,(LN(1+'Original 8 pillars'!E7510)-'Weights and method'!$C$7)/('Weights and method'!$D$7-'Weights and method'!$C$7)))</x:f>
        <x:v>11.416866669411029</x:v>
      </x:c>
      <x:c r="F7510" s="8" t="n">
        <x:f>100*'Weights and method'!$B$8*MAX(0,MIN(1,(LN(1+'Original 8 pillars'!F7510)-'Weights and method'!$C$8)/('Weights and method'!$D$8-'Weights and method'!$C$8)))</x:f>
        <x:v>12.099351322768797</x:v>
      </x:c>
      <x:c r="G7510" s="8" t="n">
        <x:f>100*'Weights and method'!$B$9*MAX(0,MIN(1,(LN(1+'Original 8 pillars'!G7510)-'Weights and method'!$C$9)/('Weights and method'!$D$9-'Weights and method'!$C$9)))</x:f>
        <x:v>9.21738091249979</x:v>
      </x:c>
      <x:c r="H7510" s="8" t="n">
        <x:f>100*'Weights and method'!$B$10*MAX(0,MIN(1,(LN(1+'Original 8 pillars'!H7510)-'Weights and method'!$C$10)/('Weights and method'!$D$10-'Weights and method'!$C$10)))</x:f>
        <x:v>0</x:v>
      </x:c>
      <x:c r="I7510" s="8" t="n">
        <x:f>100*'Weights and method'!$B$11*MAX(0,MIN(1,(LN(1+'Original 8 pillars'!I7510)-'Weights and method'!$C$11)/('Weights and method'!$D$11-'Weights and method'!$C$11)))</x:f>
        <x:v>6.634198780070426</x:v>
      </x:c>
      <x:c r="J7510" s="8" t="n">
        <x:f>100*'Weights and method'!$B$12*MAX(0,MIN(1,(LN(1+'Original 8 pillars'!J7510)-'Weights and method'!$C$12)/('Weights and method'!$D$12-'Weights and method'!$C$12)))</x:f>
        <x:v>5.689749475903405</x:v>
      </x:c>
      <x:c r="K7510" s="8" t="n">
        <x:f>SUM(C7510:J7510)</x:f>
        <x:v>62.3603869073899</x:v>
      </x:c>
    </x:row>
    <x:row r="7511">
      <x:c r="A7511" s="2" t="str">
        <x:f>'Original 8 pillars'!A7511</x:f>
        <x:v>Zimbabwe</x:v>
      </x:c>
      <x:c r="B7511" s="2" t="str">
        <x:f>'Original 8 pillars'!B7511</x:f>
        <x:v>2018-03</x:v>
      </x:c>
      <x:c r="C7511" s="8" t="n">
        <x:f>100*'Weights and method'!$B$5*MAX(0,MIN(1,(LN(1+'Original 8 pillars'!C7511)-'Weights and method'!$C$5)/('Weights and method'!$D$5-'Weights and method'!$C$5)))</x:f>
        <x:v>9.089018152420797</x:v>
      </x:c>
      <x:c r="D7511" s="8" t="n">
        <x:f>100*'Weights and method'!$B$6*MAX(0,MIN(1,(LN(1+'Original 8 pillars'!D7511)-'Weights and method'!$C$6)/('Weights and method'!$D$6-'Weights and method'!$C$6)))</x:f>
        <x:v>7.364423044159629</x:v>
      </x:c>
      <x:c r="E7511" s="8" t="n">
        <x:f>100*'Weights and method'!$B$7*MAX(0,MIN(1,(LN(1+'Original 8 pillars'!E7511)-'Weights and method'!$C$7)/('Weights and method'!$D$7-'Weights and method'!$C$7)))</x:f>
        <x:v>10.032466819001062</x:v>
      </x:c>
      <x:c r="F7511" s="8" t="n">
        <x:f>100*'Weights and method'!$B$8*MAX(0,MIN(1,(LN(1+'Original 8 pillars'!F7511)-'Weights and method'!$C$8)/('Weights and method'!$D$8-'Weights and method'!$C$8)))</x:f>
        <x:v>10.286377076965094</x:v>
      </x:c>
      <x:c r="G7511" s="8" t="n">
        <x:f>100*'Weights and method'!$B$9*MAX(0,MIN(1,(LN(1+'Original 8 pillars'!G7511)-'Weights and method'!$C$9)/('Weights and method'!$D$9-'Weights and method'!$C$9)))</x:f>
        <x:v>7.177561017065649</x:v>
      </x:c>
      <x:c r="H7511" s="8" t="n">
        <x:f>100*'Weights and method'!$B$10*MAX(0,MIN(1,(LN(1+'Original 8 pillars'!H7511)-'Weights and method'!$C$10)/('Weights and method'!$D$10-'Weights and method'!$C$10)))</x:f>
        <x:v>0</x:v>
      </x:c>
      <x:c r="I7511" s="8" t="n">
        <x:f>100*'Weights and method'!$B$11*MAX(0,MIN(1,(LN(1+'Original 8 pillars'!I7511)-'Weights and method'!$C$11)/('Weights and method'!$D$11-'Weights and method'!$C$11)))</x:f>
        <x:v>8.690443997800726</x:v>
      </x:c>
      <x:c r="J7511" s="8" t="n">
        <x:f>100*'Weights and method'!$B$12*MAX(0,MIN(1,(LN(1+'Original 8 pillars'!J7511)-'Weights and method'!$C$12)/('Weights and method'!$D$12-'Weights and method'!$C$12)))</x:f>
        <x:v>3.049532868525437</x:v>
      </x:c>
      <x:c r="K7511" s="8" t="n">
        <x:f>SUM(C7511:J7511)</x:f>
        <x:v>55.6898229759384</x:v>
      </x:c>
    </x:row>
    <x:row r="7512">
      <x:c r="A7512" s="2" t="str">
        <x:f>'Original 8 pillars'!A7512</x:f>
        <x:v>Zimbabwe</x:v>
      </x:c>
      <x:c r="B7512" s="2" t="str">
        <x:f>'Original 8 pillars'!B7512</x:f>
        <x:v>2018-04</x:v>
      </x:c>
      <x:c r="C7512" s="8" t="n">
        <x:f>100*'Weights and method'!$B$5*MAX(0,MIN(1,(LN(1+'Original 8 pillars'!C7512)-'Weights and method'!$C$5)/('Weights and method'!$D$5-'Weights and method'!$C$5)))</x:f>
        <x:v>7.9978052559050585</x:v>
      </x:c>
      <x:c r="D7512" s="8" t="n">
        <x:f>100*'Weights and method'!$B$6*MAX(0,MIN(1,(LN(1+'Original 8 pillars'!D7512)-'Weights and method'!$C$6)/('Weights and method'!$D$6-'Weights and method'!$C$6)))</x:f>
        <x:v>6.579122838927252</x:v>
      </x:c>
      <x:c r="E7512" s="8" t="n">
        <x:f>100*'Weights and method'!$B$7*MAX(0,MIN(1,(LN(1+'Original 8 pillars'!E7512)-'Weights and method'!$C$7)/('Weights and method'!$D$7-'Weights and method'!$C$7)))</x:f>
        <x:v>10.235929170301825</x:v>
      </x:c>
      <x:c r="F7512" s="8" t="n">
        <x:f>100*'Weights and method'!$B$8*MAX(0,MIN(1,(LN(1+'Original 8 pillars'!F7512)-'Weights and method'!$C$8)/('Weights and method'!$D$8-'Weights and method'!$C$8)))</x:f>
        <x:v>9.763030876627115</x:v>
      </x:c>
      <x:c r="G7512" s="8" t="n">
        <x:f>100*'Weights and method'!$B$9*MAX(0,MIN(1,(LN(1+'Original 8 pillars'!G7512)-'Weights and method'!$C$9)/('Weights and method'!$D$9-'Weights and method'!$C$9)))</x:f>
        <x:v>7.467501027748444</x:v>
      </x:c>
      <x:c r="H7512" s="8" t="n">
        <x:f>100*'Weights and method'!$B$10*MAX(0,MIN(1,(LN(1+'Original 8 pillars'!H7512)-'Weights and method'!$C$10)/('Weights and method'!$D$10-'Weights and method'!$C$10)))</x:f>
        <x:v>0</x:v>
      </x:c>
      <x:c r="I7512" s="8" t="n">
        <x:f>100*'Weights and method'!$B$11*MAX(0,MIN(1,(LN(1+'Original 8 pillars'!I7512)-'Weights and method'!$C$11)/('Weights and method'!$D$11-'Weights and method'!$C$11)))</x:f>
        <x:v>9.138609296804276</x:v>
      </x:c>
      <x:c r="J7512" s="8" t="n">
        <x:f>100*'Weights and method'!$B$12*MAX(0,MIN(1,(LN(1+'Original 8 pillars'!J7512)-'Weights and method'!$C$12)/('Weights and method'!$D$12-'Weights and method'!$C$12)))</x:f>
        <x:v>4.20433106737255</x:v>
      </x:c>
      <x:c r="K7512" s="8" t="n">
        <x:f>SUM(C7512:J7512)</x:f>
        <x:v>55.38632953368652</x:v>
      </x:c>
    </x:row>
    <x:row r="7513">
      <x:c r="A7513" s="2" t="str">
        <x:f>'Original 8 pillars'!A7513</x:f>
        <x:v>Zimbabwe</x:v>
      </x:c>
      <x:c r="B7513" s="2" t="str">
        <x:f>'Original 8 pillars'!B7513</x:f>
        <x:v>2018-05</x:v>
      </x:c>
      <x:c r="C7513" s="8" t="n">
        <x:f>100*'Weights and method'!$B$5*MAX(0,MIN(1,(LN(1+'Original 8 pillars'!C7513)-'Weights and method'!$C$5)/('Weights and method'!$D$5-'Weights and method'!$C$5)))</x:f>
        <x:v>7.903434022426961</x:v>
      </x:c>
      <x:c r="D7513" s="8" t="n">
        <x:f>100*'Weights and method'!$B$6*MAX(0,MIN(1,(LN(1+'Original 8 pillars'!D7513)-'Weights and method'!$C$6)/('Weights and method'!$D$6-'Weights and method'!$C$6)))</x:f>
        <x:v>7.506685903420466</x:v>
      </x:c>
      <x:c r="E7513" s="8" t="n">
        <x:f>100*'Weights and method'!$B$7*MAX(0,MIN(1,(LN(1+'Original 8 pillars'!E7513)-'Weights and method'!$C$7)/('Weights and method'!$D$7-'Weights and method'!$C$7)))</x:f>
        <x:v>10.315431764164243</x:v>
      </x:c>
      <x:c r="F7513" s="8" t="n">
        <x:f>100*'Weights and method'!$B$8*MAX(0,MIN(1,(LN(1+'Original 8 pillars'!F7513)-'Weights and method'!$C$8)/('Weights and method'!$D$8-'Weights and method'!$C$8)))</x:f>
        <x:v>10.443936662175824</x:v>
      </x:c>
      <x:c r="G7513" s="8" t="n">
        <x:f>100*'Weights and method'!$B$9*MAX(0,MIN(1,(LN(1+'Original 8 pillars'!G7513)-'Weights and method'!$C$9)/('Weights and method'!$D$9-'Weights and method'!$C$9)))</x:f>
        <x:v>5.455205362494722</x:v>
      </x:c>
      <x:c r="H7513" s="8" t="n">
        <x:f>100*'Weights and method'!$B$10*MAX(0,MIN(1,(LN(1+'Original 8 pillars'!H7513)-'Weights and method'!$C$10)/('Weights and method'!$D$10-'Weights and method'!$C$10)))</x:f>
        <x:v>0</x:v>
      </x:c>
      <x:c r="I7513" s="8" t="n">
        <x:f>100*'Weights and method'!$B$11*MAX(0,MIN(1,(LN(1+'Original 8 pillars'!I7513)-'Weights and method'!$C$11)/('Weights and method'!$D$11-'Weights and method'!$C$11)))</x:f>
        <x:v>6.944499951391687</x:v>
      </x:c>
      <x:c r="J7513" s="8" t="n">
        <x:f>100*'Weights and method'!$B$12*MAX(0,MIN(1,(LN(1+'Original 8 pillars'!J7513)-'Weights and method'!$C$12)/('Weights and method'!$D$12-'Weights and method'!$C$12)))</x:f>
        <x:v>1.7453430906378162</x:v>
      </x:c>
      <x:c r="K7513" s="8" t="n">
        <x:f>SUM(C7513:J7513)</x:f>
        <x:v>50.31453675671172</x:v>
      </x:c>
    </x:row>
    <x:row r="7514">
      <x:c r="A7514" s="2" t="str">
        <x:f>'Original 8 pillars'!A7514</x:f>
        <x:v>Zimbabwe</x:v>
      </x:c>
      <x:c r="B7514" s="2" t="str">
        <x:f>'Original 8 pillars'!B7514</x:f>
        <x:v>2018-06</x:v>
      </x:c>
      <x:c r="C7514" s="8" t="n">
        <x:f>100*'Weights and method'!$B$5*MAX(0,MIN(1,(LN(1+'Original 8 pillars'!C7514)-'Weights and method'!$C$5)/('Weights and method'!$D$5-'Weights and method'!$C$5)))</x:f>
        <x:v>5.751659742690084</x:v>
      </x:c>
      <x:c r="D7514" s="8" t="n">
        <x:f>100*'Weights and method'!$B$6*MAX(0,MIN(1,(LN(1+'Original 8 pillars'!D7514)-'Weights and method'!$C$6)/('Weights and method'!$D$6-'Weights and method'!$C$6)))</x:f>
        <x:v>6.345697018761266</x:v>
      </x:c>
      <x:c r="E7514" s="8" t="n">
        <x:f>100*'Weights and method'!$B$7*MAX(0,MIN(1,(LN(1+'Original 8 pillars'!E7514)-'Weights and method'!$C$7)/('Weights and method'!$D$7-'Weights and method'!$C$7)))</x:f>
        <x:v>9.968404613054853</x:v>
      </x:c>
      <x:c r="F7514" s="8" t="n">
        <x:f>100*'Weights and method'!$B$8*MAX(0,MIN(1,(LN(1+'Original 8 pillars'!F7514)-'Weights and method'!$C$8)/('Weights and method'!$D$8-'Weights and method'!$C$8)))</x:f>
        <x:v>8.795471023754331</x:v>
      </x:c>
      <x:c r="G7514" s="8" t="n">
        <x:f>100*'Weights and method'!$B$9*MAX(0,MIN(1,(LN(1+'Original 8 pillars'!G7514)-'Weights and method'!$C$9)/('Weights and method'!$D$9-'Weights and method'!$C$9)))</x:f>
        <x:v>5.83880596744783</x:v>
      </x:c>
      <x:c r="H7514" s="8" t="n">
        <x:f>100*'Weights and method'!$B$10*MAX(0,MIN(1,(LN(1+'Original 8 pillars'!H7514)-'Weights and method'!$C$10)/('Weights and method'!$D$10-'Weights and method'!$C$10)))</x:f>
        <x:v>0</x:v>
      </x:c>
      <x:c r="I7514" s="8" t="n">
        <x:f>100*'Weights and method'!$B$11*MAX(0,MIN(1,(LN(1+'Original 8 pillars'!I7514)-'Weights and method'!$C$11)/('Weights and method'!$D$11-'Weights and method'!$C$11)))</x:f>
        <x:v>7.0917601857583525</x:v>
      </x:c>
      <x:c r="J7514" s="8" t="n">
        <x:f>100*'Weights and method'!$B$12*MAX(0,MIN(1,(LN(1+'Original 8 pillars'!J7514)-'Weights and method'!$C$12)/('Weights and method'!$D$12-'Weights and method'!$C$12)))</x:f>
        <x:v>2.165288180238281</x:v>
      </x:c>
      <x:c r="K7514" s="8" t="n">
        <x:f>SUM(C7514:J7514)</x:f>
        <x:v>45.957086731705</x:v>
      </x:c>
    </x:row>
    <x:row r="7515">
      <x:c r="A7515" s="2" t="str">
        <x:f>'Original 8 pillars'!A7515</x:f>
        <x:v>Zimbabwe</x:v>
      </x:c>
      <x:c r="B7515" s="2" t="str">
        <x:f>'Original 8 pillars'!B7515</x:f>
        <x:v>2018-07</x:v>
      </x:c>
      <x:c r="C7515" s="8" t="n">
        <x:f>100*'Weights and method'!$B$5*MAX(0,MIN(1,(LN(1+'Original 8 pillars'!C7515)-'Weights and method'!$C$5)/('Weights and method'!$D$5-'Weights and method'!$C$5)))</x:f>
        <x:v>8.514586294898733</x:v>
      </x:c>
      <x:c r="D7515" s="8" t="n">
        <x:f>100*'Weights and method'!$B$6*MAX(0,MIN(1,(LN(1+'Original 8 pillars'!D7515)-'Weights and method'!$C$6)/('Weights and method'!$D$6-'Weights and method'!$C$6)))</x:f>
        <x:v>7.944738858661966</x:v>
      </x:c>
      <x:c r="E7515" s="8" t="n">
        <x:f>100*'Weights and method'!$B$7*MAX(0,MIN(1,(LN(1+'Original 8 pillars'!E7515)-'Weights and method'!$C$7)/('Weights and method'!$D$7-'Weights and method'!$C$7)))</x:f>
        <x:v>11.588318627554042</x:v>
      </x:c>
      <x:c r="F7515" s="8" t="n">
        <x:f>100*'Weights and method'!$B$8*MAX(0,MIN(1,(LN(1+'Original 8 pillars'!F7515)-'Weights and method'!$C$8)/('Weights and method'!$D$8-'Weights and method'!$C$8)))</x:f>
        <x:v>10.519107040232324</x:v>
      </x:c>
      <x:c r="G7515" s="8" t="n">
        <x:f>100*'Weights and method'!$B$9*MAX(0,MIN(1,(LN(1+'Original 8 pillars'!G7515)-'Weights and method'!$C$9)/('Weights and method'!$D$9-'Weights and method'!$C$9)))</x:f>
        <x:v>9.499219226948805</x:v>
      </x:c>
      <x:c r="H7515" s="8" t="n">
        <x:f>100*'Weights and method'!$B$10*MAX(0,MIN(1,(LN(1+'Original 8 pillars'!H7515)-'Weights and method'!$C$10)/('Weights and method'!$D$10-'Weights and method'!$C$10)))</x:f>
        <x:v>0</x:v>
      </x:c>
      <x:c r="I7515" s="8" t="n">
        <x:f>100*'Weights and method'!$B$11*MAX(0,MIN(1,(LN(1+'Original 8 pillars'!I7515)-'Weights and method'!$C$11)/('Weights and method'!$D$11-'Weights and method'!$C$11)))</x:f>
        <x:v>8.128085341770383</x:v>
      </x:c>
      <x:c r="J7515" s="8" t="n">
        <x:f>100*'Weights and method'!$B$12*MAX(0,MIN(1,(LN(1+'Original 8 pillars'!J7515)-'Weights and method'!$C$12)/('Weights and method'!$D$12-'Weights and method'!$C$12)))</x:f>
        <x:v>4.38943740067599</x:v>
      </x:c>
      <x:c r="K7515" s="8" t="n">
        <x:f>SUM(C7515:J7515)</x:f>
        <x:v>60.58349279074224</x:v>
      </x:c>
    </x:row>
    <x:row r="7516">
      <x:c r="A7516" s="2" t="str">
        <x:f>'Original 8 pillars'!A7516</x:f>
        <x:v>Zimbabwe</x:v>
      </x:c>
      <x:c r="B7516" s="2" t="str">
        <x:f>'Original 8 pillars'!B7516</x:f>
        <x:v>2018-08</x:v>
      </x:c>
      <x:c r="C7516" s="8" t="n">
        <x:f>100*'Weights and method'!$B$5*MAX(0,MIN(1,(LN(1+'Original 8 pillars'!C7516)-'Weights and method'!$C$5)/('Weights and method'!$D$5-'Weights and method'!$C$5)))</x:f>
        <x:v>7.290972167957912</x:v>
      </x:c>
      <x:c r="D7516" s="8" t="n">
        <x:f>100*'Weights and method'!$B$6*MAX(0,MIN(1,(LN(1+'Original 8 pillars'!D7516)-'Weights and method'!$C$6)/('Weights and method'!$D$6-'Weights and method'!$C$6)))</x:f>
        <x:v>6.2759496790946585</x:v>
      </x:c>
      <x:c r="E7516" s="8" t="n">
        <x:f>100*'Weights and method'!$B$7*MAX(0,MIN(1,(LN(1+'Original 8 pillars'!E7516)-'Weights and method'!$C$7)/('Weights and method'!$D$7-'Weights and method'!$C$7)))</x:f>
        <x:v>8.979182143189195</x:v>
      </x:c>
      <x:c r="F7516" s="8" t="n">
        <x:f>100*'Weights and method'!$B$8*MAX(0,MIN(1,(LN(1+'Original 8 pillars'!F7516)-'Weights and method'!$C$8)/('Weights and method'!$D$8-'Weights and method'!$C$8)))</x:f>
        <x:v>8.998694015018103</x:v>
      </x:c>
      <x:c r="G7516" s="8" t="n">
        <x:f>100*'Weights and method'!$B$9*MAX(0,MIN(1,(LN(1+'Original 8 pillars'!G7516)-'Weights and method'!$C$9)/('Weights and method'!$D$9-'Weights and method'!$C$9)))</x:f>
        <x:v>7.426742317550673</x:v>
      </x:c>
      <x:c r="H7516" s="8" t="n">
        <x:f>100*'Weights and method'!$B$10*MAX(0,MIN(1,(LN(1+'Original 8 pillars'!H7516)-'Weights and method'!$C$10)/('Weights and method'!$D$10-'Weights and method'!$C$10)))</x:f>
        <x:v>0</x:v>
      </x:c>
      <x:c r="I7516" s="8" t="n">
        <x:f>100*'Weights and method'!$B$11*MAX(0,MIN(1,(LN(1+'Original 8 pillars'!I7516)-'Weights and method'!$C$11)/('Weights and method'!$D$11-'Weights and method'!$C$11)))</x:f>
        <x:v>7.290292260627649</x:v>
      </x:c>
      <x:c r="J7516" s="8" t="n">
        <x:f>100*'Weights and method'!$B$12*MAX(0,MIN(1,(LN(1+'Original 8 pillars'!J7516)-'Weights and method'!$C$12)/('Weights and method'!$D$12-'Weights and method'!$C$12)))</x:f>
        <x:v>2.237118212011563</x:v>
      </x:c>
      <x:c r="K7516" s="8" t="n">
        <x:f>SUM(C7516:J7516)</x:f>
        <x:v>48.49895079544976</x:v>
      </x:c>
    </x:row>
    <x:row r="7517">
      <x:c r="A7517" s="2" t="str">
        <x:f>'Original 8 pillars'!A7517</x:f>
        <x:v>Zimbabwe</x:v>
      </x:c>
      <x:c r="B7517" s="2" t="str">
        <x:f>'Original 8 pillars'!B7517</x:f>
        <x:v>2018-09</x:v>
      </x:c>
      <x:c r="C7517" s="8" t="n">
        <x:f>100*'Weights and method'!$B$5*MAX(0,MIN(1,(LN(1+'Original 8 pillars'!C7517)-'Weights and method'!$C$5)/('Weights and method'!$D$5-'Weights and method'!$C$5)))</x:f>
        <x:v>11.482357895284874</x:v>
      </x:c>
      <x:c r="D7517" s="8" t="n">
        <x:f>100*'Weights and method'!$B$6*MAX(0,MIN(1,(LN(1+'Original 8 pillars'!D7517)-'Weights and method'!$C$6)/('Weights and method'!$D$6-'Weights and method'!$C$6)))</x:f>
        <x:v>9.249752012565608</x:v>
      </x:c>
      <x:c r="E7517" s="8" t="n">
        <x:f>100*'Weights and method'!$B$7*MAX(0,MIN(1,(LN(1+'Original 8 pillars'!E7517)-'Weights and method'!$C$7)/('Weights and method'!$D$7-'Weights and method'!$C$7)))</x:f>
        <x:v>11.23955736662523</x:v>
      </x:c>
      <x:c r="F7517" s="8" t="n">
        <x:f>100*'Weights and method'!$B$8*MAX(0,MIN(1,(LN(1+'Original 8 pillars'!F7517)-'Weights and method'!$C$8)/('Weights and method'!$D$8-'Weights and method'!$C$8)))</x:f>
        <x:v>12.148241447813243</x:v>
      </x:c>
      <x:c r="G7517" s="8" t="n">
        <x:f>100*'Weights and method'!$B$9*MAX(0,MIN(1,(LN(1+'Original 8 pillars'!G7517)-'Weights and method'!$C$9)/('Weights and method'!$D$9-'Weights and method'!$C$9)))</x:f>
        <x:v>8.832257305752158</x:v>
      </x:c>
      <x:c r="H7517" s="8" t="n">
        <x:f>100*'Weights and method'!$B$10*MAX(0,MIN(1,(LN(1+'Original 8 pillars'!H7517)-'Weights and method'!$C$10)/('Weights and method'!$D$10-'Weights and method'!$C$10)))</x:f>
        <x:v>0</x:v>
      </x:c>
      <x:c r="I7517" s="8" t="n">
        <x:f>100*'Weights and method'!$B$11*MAX(0,MIN(1,(LN(1+'Original 8 pillars'!I7517)-'Weights and method'!$C$11)/('Weights and method'!$D$11-'Weights and method'!$C$11)))</x:f>
        <x:v>6.653490109773048</x:v>
      </x:c>
      <x:c r="J7517" s="8" t="n">
        <x:f>100*'Weights and method'!$B$12*MAX(0,MIN(1,(LN(1+'Original 8 pillars'!J7517)-'Weights and method'!$C$12)/('Weights and method'!$D$12-'Weights and method'!$C$12)))</x:f>
        <x:v>4.282780145605432</x:v>
      </x:c>
      <x:c r="K7517" s="8" t="n">
        <x:f>SUM(C7517:J7517)</x:f>
        <x:v>63.888436283419594</x:v>
      </x:c>
    </x:row>
    <x:row r="7518">
      <x:c r="A7518" s="2" t="str">
        <x:f>'Original 8 pillars'!A7518</x:f>
        <x:v>Zimbabwe</x:v>
      </x:c>
      <x:c r="B7518" s="2" t="str">
        <x:f>'Original 8 pillars'!B7518</x:f>
        <x:v>2018-10</x:v>
      </x:c>
      <x:c r="C7518" s="8" t="n">
        <x:f>100*'Weights and method'!$B$5*MAX(0,MIN(1,(LN(1+'Original 8 pillars'!C7518)-'Weights and method'!$C$5)/('Weights and method'!$D$5-'Weights and method'!$C$5)))</x:f>
        <x:v>12.95206280793153</x:v>
      </x:c>
      <x:c r="D7518" s="8" t="n">
        <x:f>100*'Weights and method'!$B$6*MAX(0,MIN(1,(LN(1+'Original 8 pillars'!D7518)-'Weights and method'!$C$6)/('Weights and method'!$D$6-'Weights and method'!$C$6)))</x:f>
        <x:v>11.742485813678877</x:v>
      </x:c>
      <x:c r="E7518" s="8" t="n">
        <x:f>100*'Weights and method'!$B$7*MAX(0,MIN(1,(LN(1+'Original 8 pillars'!E7518)-'Weights and method'!$C$7)/('Weights and method'!$D$7-'Weights and method'!$C$7)))</x:f>
        <x:v>14.387365758292647</x:v>
      </x:c>
      <x:c r="F7518" s="8" t="n">
        <x:f>100*'Weights and method'!$B$8*MAX(0,MIN(1,(LN(1+'Original 8 pillars'!F7518)-'Weights and method'!$C$8)/('Weights and method'!$D$8-'Weights and method'!$C$8)))</x:f>
        <x:v>13.584533722926507</x:v>
      </x:c>
      <x:c r="G7518" s="8" t="n">
        <x:f>100*'Weights and method'!$B$9*MAX(0,MIN(1,(LN(1+'Original 8 pillars'!G7518)-'Weights and method'!$C$9)/('Weights and method'!$D$9-'Weights and method'!$C$9)))</x:f>
        <x:v>8.839937679522842</x:v>
      </x:c>
      <x:c r="H7518" s="8" t="n">
        <x:f>100*'Weights and method'!$B$10*MAX(0,MIN(1,(LN(1+'Original 8 pillars'!H7518)-'Weights and method'!$C$10)/('Weights and method'!$D$10-'Weights and method'!$C$10)))</x:f>
        <x:v>0</x:v>
      </x:c>
      <x:c r="I7518" s="8" t="n">
        <x:f>100*'Weights and method'!$B$11*MAX(0,MIN(1,(LN(1+'Original 8 pillars'!I7518)-'Weights and method'!$C$11)/('Weights and method'!$D$11-'Weights and method'!$C$11)))</x:f>
        <x:v>8.4505253826674</x:v>
      </x:c>
      <x:c r="J7518" s="8" t="n">
        <x:f>100*'Weights and method'!$B$12*MAX(0,MIN(1,(LN(1+'Original 8 pillars'!J7518)-'Weights and method'!$C$12)/('Weights and method'!$D$12-'Weights and method'!$C$12)))</x:f>
        <x:v>2.332212702706718</x:v>
      </x:c>
      <x:c r="K7518" s="8" t="n">
        <x:f>SUM(C7518:J7518)</x:f>
        <x:v>72.28912386772652</x:v>
      </x:c>
    </x:row>
    <x:row r="7519">
      <x:c r="A7519" s="2" t="str">
        <x:f>'Original 8 pillars'!A7519</x:f>
        <x:v>Zimbabwe</x:v>
      </x:c>
      <x:c r="B7519" s="2" t="str">
        <x:f>'Original 8 pillars'!B7519</x:f>
        <x:v>2018-11</x:v>
      </x:c>
      <x:c r="C7519" s="8" t="n">
        <x:f>100*'Weights and method'!$B$5*MAX(0,MIN(1,(LN(1+'Original 8 pillars'!C7519)-'Weights and method'!$C$5)/('Weights and method'!$D$5-'Weights and method'!$C$5)))</x:f>
        <x:v>11.021556375268421</x:v>
      </x:c>
      <x:c r="D7519" s="8" t="n">
        <x:f>100*'Weights and method'!$B$6*MAX(0,MIN(1,(LN(1+'Original 8 pillars'!D7519)-'Weights and method'!$C$6)/('Weights and method'!$D$6-'Weights and method'!$C$6)))</x:f>
        <x:v>9.732872104787532</x:v>
      </x:c>
      <x:c r="E7519" s="8" t="n">
        <x:f>100*'Weights and method'!$B$7*MAX(0,MIN(1,(LN(1+'Original 8 pillars'!E7519)-'Weights and method'!$C$7)/('Weights and method'!$D$7-'Weights and method'!$C$7)))</x:f>
        <x:v>12.173099290325938</x:v>
      </x:c>
      <x:c r="F7519" s="8" t="n">
        <x:f>100*'Weights and method'!$B$8*MAX(0,MIN(1,(LN(1+'Original 8 pillars'!F7519)-'Weights and method'!$C$8)/('Weights and method'!$D$8-'Weights and method'!$C$8)))</x:f>
        <x:v>11.41912500324822</x:v>
      </x:c>
      <x:c r="G7519" s="8" t="n">
        <x:f>100*'Weights and method'!$B$9*MAX(0,MIN(1,(LN(1+'Original 8 pillars'!G7519)-'Weights and method'!$C$9)/('Weights and method'!$D$9-'Weights and method'!$C$9)))</x:f>
        <x:v>3.427368529486723</x:v>
      </x:c>
      <x:c r="H7519" s="8" t="n">
        <x:f>100*'Weights and method'!$B$10*MAX(0,MIN(1,(LN(1+'Original 8 pillars'!H7519)-'Weights and method'!$C$10)/('Weights and method'!$D$10-'Weights and method'!$C$10)))</x:f>
        <x:v>1.01389414448983</x:v>
      </x:c>
      <x:c r="I7519" s="8" t="n">
        <x:f>100*'Weights and method'!$B$11*MAX(0,MIN(1,(LN(1+'Original 8 pillars'!I7519)-'Weights and method'!$C$11)/('Weights and method'!$D$11-'Weights and method'!$C$11)))</x:f>
        <x:v>7.651757258392157</x:v>
      </x:c>
      <x:c r="J7519" s="8" t="n">
        <x:f>100*'Weights and method'!$B$12*MAX(0,MIN(1,(LN(1+'Original 8 pillars'!J7519)-'Weights and method'!$C$12)/('Weights and method'!$D$12-'Weights and method'!$C$12)))</x:f>
        <x:v>2.5150511952321706</x:v>
      </x:c>
      <x:c r="K7519" s="8" t="n">
        <x:f>SUM(C7519:J7519)</x:f>
        <x:v>58.95472390123099</x:v>
      </x:c>
    </x:row>
    <x:row r="7520">
      <x:c r="A7520" s="2" t="str">
        <x:f>'Original 8 pillars'!A7520</x:f>
        <x:v>Zimbabwe</x:v>
      </x:c>
      <x:c r="B7520" s="2" t="str">
        <x:f>'Original 8 pillars'!B7520</x:f>
        <x:v>2018-12</x:v>
      </x:c>
      <x:c r="C7520" s="8" t="n">
        <x:f>100*'Weights and method'!$B$5*MAX(0,MIN(1,(LN(1+'Original 8 pillars'!C7520)-'Weights and method'!$C$5)/('Weights and method'!$D$5-'Weights and method'!$C$5)))</x:f>
        <x:v>12.779633929375235</x:v>
      </x:c>
      <x:c r="D7520" s="8" t="n">
        <x:f>100*'Weights and method'!$B$6*MAX(0,MIN(1,(LN(1+'Original 8 pillars'!D7520)-'Weights and method'!$C$6)/('Weights and method'!$D$6-'Weights and method'!$C$6)))</x:f>
        <x:v>10.081993204164014</x:v>
      </x:c>
      <x:c r="E7520" s="8" t="n">
        <x:f>100*'Weights and method'!$B$7*MAX(0,MIN(1,(LN(1+'Original 8 pillars'!E7520)-'Weights and method'!$C$7)/('Weights and method'!$D$7-'Weights and method'!$C$7)))</x:f>
        <x:v>11.795638853707892</x:v>
      </x:c>
      <x:c r="F7520" s="8" t="n">
        <x:f>100*'Weights and method'!$B$8*MAX(0,MIN(1,(LN(1+'Original 8 pillars'!F7520)-'Weights and method'!$C$8)/('Weights and method'!$D$8-'Weights and method'!$C$8)))</x:f>
        <x:v>10.866073978411343</x:v>
      </x:c>
      <x:c r="G7520" s="8" t="n">
        <x:f>100*'Weights and method'!$B$9*MAX(0,MIN(1,(LN(1+'Original 8 pillars'!G7520)-'Weights and method'!$C$9)/('Weights and method'!$D$9-'Weights and method'!$C$9)))</x:f>
        <x:v>6.755554735217926</x:v>
      </x:c>
      <x:c r="H7520" s="8" t="n">
        <x:f>100*'Weights and method'!$B$10*MAX(0,MIN(1,(LN(1+'Original 8 pillars'!H7520)-'Weights and method'!$C$10)/('Weights and method'!$D$10-'Weights and method'!$C$10)))</x:f>
        <x:v>0</x:v>
      </x:c>
      <x:c r="I7520" s="8" t="n">
        <x:f>100*'Weights and method'!$B$11*MAX(0,MIN(1,(LN(1+'Original 8 pillars'!I7520)-'Weights and method'!$C$11)/('Weights and method'!$D$11-'Weights and method'!$C$11)))</x:f>
        <x:v>9.818377602461867</x:v>
      </x:c>
      <x:c r="J7520" s="8" t="n">
        <x:f>100*'Weights and method'!$B$12*MAX(0,MIN(1,(LN(1+'Original 8 pillars'!J7520)-'Weights and method'!$C$12)/('Weights and method'!$D$12-'Weights and method'!$C$12)))</x:f>
        <x:v>4.073768049614821</x:v>
      </x:c>
      <x:c r="K7520" s="8" t="n">
        <x:f>SUM(C7520:J7520)</x:f>
        <x:v>66.1710403529531</x:v>
      </x:c>
    </x:row>
    <x:row r="7521">
      <x:c r="A7521" s="2" t="str">
        <x:f>'Original 8 pillars'!A7521</x:f>
        <x:v>Zimbabwe</x:v>
      </x:c>
      <x:c r="B7521" s="2" t="str">
        <x:f>'Original 8 pillars'!B7521</x:f>
        <x:v>2019-01</x:v>
      </x:c>
      <x:c r="C7521" s="8" t="n">
        <x:f>100*'Weights and method'!$B$5*MAX(0,MIN(1,(LN(1+'Original 8 pillars'!C7521)-'Weights and method'!$C$5)/('Weights and method'!$D$5-'Weights and method'!$C$5)))</x:f>
        <x:v>12.95206280793153</x:v>
      </x:c>
      <x:c r="D7521" s="8" t="n">
        <x:f>100*'Weights and method'!$B$6*MAX(0,MIN(1,(LN(1+'Original 8 pillars'!D7521)-'Weights and method'!$C$6)/('Weights and method'!$D$6-'Weights and method'!$C$6)))</x:f>
        <x:v>10.89768547227508</x:v>
      </x:c>
      <x:c r="E7521" s="8" t="n">
        <x:f>100*'Weights and method'!$B$7*MAX(0,MIN(1,(LN(1+'Original 8 pillars'!E7521)-'Weights and method'!$C$7)/('Weights and method'!$D$7-'Weights and method'!$C$7)))</x:f>
        <x:v>12.660919866063995</x:v>
      </x:c>
      <x:c r="F7521" s="8" t="n">
        <x:f>100*'Weights and method'!$B$8*MAX(0,MIN(1,(LN(1+'Original 8 pillars'!F7521)-'Weights and method'!$C$8)/('Weights and method'!$D$8-'Weights and method'!$C$8)))</x:f>
        <x:v>11.381554591763692</x:v>
      </x:c>
      <x:c r="G7521" s="8" t="n">
        <x:f>100*'Weights and method'!$B$9*MAX(0,MIN(1,(LN(1+'Original 8 pillars'!G7521)-'Weights and method'!$C$9)/('Weights and method'!$D$9-'Weights and method'!$C$9)))</x:f>
        <x:v>8.320229784402056</x:v>
      </x:c>
      <x:c r="H7521" s="8" t="n">
        <x:f>100*'Weights and method'!$B$10*MAX(0,MIN(1,(LN(1+'Original 8 pillars'!H7521)-'Weights and method'!$C$10)/('Weights and method'!$D$10-'Weights and method'!$C$10)))</x:f>
        <x:v>0</x:v>
      </x:c>
      <x:c r="I7521" s="8" t="n">
        <x:f>100*'Weights and method'!$B$11*MAX(0,MIN(1,(LN(1+'Original 8 pillars'!I7521)-'Weights and method'!$C$11)/('Weights and method'!$D$11-'Weights and method'!$C$11)))</x:f>
        <x:v>9.922783475873157</x:v>
      </x:c>
      <x:c r="J7521" s="8" t="n">
        <x:f>100*'Weights and method'!$B$12*MAX(0,MIN(1,(LN(1+'Original 8 pillars'!J7521)-'Weights and method'!$C$12)/('Weights and method'!$D$12-'Weights and method'!$C$12)))</x:f>
        <x:v>4.570134556901724</x:v>
      </x:c>
      <x:c r="K7521" s="8" t="n">
        <x:f>SUM(C7521:J7521)</x:f>
        <x:v>70.70537055521123</x:v>
      </x:c>
    </x:row>
    <x:row r="7522">
      <x:c r="A7522" s="2" t="str">
        <x:f>'Original 8 pillars'!A7522</x:f>
        <x:v>Zimbabwe</x:v>
      </x:c>
      <x:c r="B7522" s="2" t="str">
        <x:f>'Original 8 pillars'!B7522</x:f>
        <x:v>2019-02</x:v>
      </x:c>
      <x:c r="C7522" s="8" t="n">
        <x:f>100*'Weights and method'!$B$5*MAX(0,MIN(1,(LN(1+'Original 8 pillars'!C7522)-'Weights and method'!$C$5)/('Weights and method'!$D$5-'Weights and method'!$C$5)))</x:f>
        <x:v>12.698784405565716</x:v>
      </x:c>
      <x:c r="D7522" s="8" t="n">
        <x:f>100*'Weights and method'!$B$6*MAX(0,MIN(1,(LN(1+'Original 8 pillars'!D7522)-'Weights and method'!$C$6)/('Weights and method'!$D$6-'Weights and method'!$C$6)))</x:f>
        <x:v>9.858540336723332</x:v>
      </x:c>
      <x:c r="E7522" s="8" t="n">
        <x:f>100*'Weights and method'!$B$7*MAX(0,MIN(1,(LN(1+'Original 8 pillars'!E7522)-'Weights and method'!$C$7)/('Weights and method'!$D$7-'Weights and method'!$C$7)))</x:f>
        <x:v>12.520951361659725</x:v>
      </x:c>
      <x:c r="F7522" s="8" t="n">
        <x:f>100*'Weights and method'!$B$8*MAX(0,MIN(1,(LN(1+'Original 8 pillars'!F7522)-'Weights and method'!$C$8)/('Weights and method'!$D$8-'Weights and method'!$C$8)))</x:f>
        <x:v>12.106562685852195</x:v>
      </x:c>
      <x:c r="G7522" s="8" t="n">
        <x:f>100*'Weights and method'!$B$9*MAX(0,MIN(1,(LN(1+'Original 8 pillars'!G7522)-'Weights and method'!$C$9)/('Weights and method'!$D$9-'Weights and method'!$C$9)))</x:f>
        <x:v>7.588669712524754</x:v>
      </x:c>
      <x:c r="H7522" s="8" t="n">
        <x:f>100*'Weights and method'!$B$10*MAX(0,MIN(1,(LN(1+'Original 8 pillars'!H7522)-'Weights and method'!$C$10)/('Weights and method'!$D$10-'Weights and method'!$C$10)))</x:f>
        <x:v>0</x:v>
      </x:c>
      <x:c r="I7522" s="8" t="n">
        <x:f>100*'Weights and method'!$B$11*MAX(0,MIN(1,(LN(1+'Original 8 pillars'!I7522)-'Weights and method'!$C$11)/('Weights and method'!$D$11-'Weights and method'!$C$11)))</x:f>
        <x:v>9.515254421638984</x:v>
      </x:c>
      <x:c r="J7522" s="8" t="n">
        <x:f>100*'Weights and method'!$B$12*MAX(0,MIN(1,(LN(1+'Original 8 pillars'!J7522)-'Weights and method'!$C$12)/('Weights and method'!$D$12-'Weights and method'!$C$12)))</x:f>
        <x:v>3.473837966631087</x:v>
      </x:c>
      <x:c r="K7522" s="8" t="n">
        <x:f>SUM(C7522:J7522)</x:f>
        <x:v>67.76260089059579</x:v>
      </x:c>
    </x:row>
    <x:row r="7523">
      <x:c r="A7523" s="2" t="str">
        <x:f>'Original 8 pillars'!A7523</x:f>
        <x:v>Zimbabwe</x:v>
      </x:c>
      <x:c r="B7523" s="2" t="str">
        <x:f>'Original 8 pillars'!B7523</x:f>
        <x:v>2019-03</x:v>
      </x:c>
      <x:c r="C7523" s="8" t="n">
        <x:f>100*'Weights and method'!$B$5*MAX(0,MIN(1,(LN(1+'Original 8 pillars'!C7523)-'Weights and method'!$C$5)/('Weights and method'!$D$5-'Weights and method'!$C$5)))</x:f>
        <x:v>10.307595532388921</x:v>
      </x:c>
      <x:c r="D7523" s="8" t="n">
        <x:f>100*'Weights and method'!$B$6*MAX(0,MIN(1,(LN(1+'Original 8 pillars'!D7523)-'Weights and method'!$C$6)/('Weights and method'!$D$6-'Weights and method'!$C$6)))</x:f>
        <x:v>8.810585327384139</x:v>
      </x:c>
      <x:c r="E7523" s="8" t="n">
        <x:f>100*'Weights and method'!$B$7*MAX(0,MIN(1,(LN(1+'Original 8 pillars'!E7523)-'Weights and method'!$C$7)/('Weights and method'!$D$7-'Weights and method'!$C$7)))</x:f>
        <x:v>10.405912457188112</x:v>
      </x:c>
      <x:c r="F7523" s="8" t="n">
        <x:f>100*'Weights and method'!$B$8*MAX(0,MIN(1,(LN(1+'Original 8 pillars'!F7523)-'Weights and method'!$C$8)/('Weights and method'!$D$8-'Weights and method'!$C$8)))</x:f>
        <x:v>10.607175453095683</x:v>
      </x:c>
      <x:c r="G7523" s="8" t="n">
        <x:f>100*'Weights and method'!$B$9*MAX(0,MIN(1,(LN(1+'Original 8 pillars'!G7523)-'Weights and method'!$C$9)/('Weights and method'!$D$9-'Weights and method'!$C$9)))</x:f>
        <x:v>5.238992057562869</x:v>
      </x:c>
      <x:c r="H7523" s="8" t="n">
        <x:f>100*'Weights and method'!$B$10*MAX(0,MIN(1,(LN(1+'Original 8 pillars'!H7523)-'Weights and method'!$C$10)/('Weights and method'!$D$10-'Weights and method'!$C$10)))</x:f>
        <x:v>0</x:v>
      </x:c>
      <x:c r="I7523" s="8" t="n">
        <x:f>100*'Weights and method'!$B$11*MAX(0,MIN(1,(LN(1+'Original 8 pillars'!I7523)-'Weights and method'!$C$11)/('Weights and method'!$D$11-'Weights and method'!$C$11)))</x:f>
        <x:v>7.548316509313478</x:v>
      </x:c>
      <x:c r="J7523" s="8" t="n">
        <x:f>100*'Weights and method'!$B$12*MAX(0,MIN(1,(LN(1+'Original 8 pillars'!J7523)-'Weights and method'!$C$12)/('Weights and method'!$D$12-'Weights and method'!$C$12)))</x:f>
        <x:v>10.571120592091077</x:v>
      </x:c>
      <x:c r="K7523" s="8" t="n">
        <x:f>SUM(C7523:J7523)</x:f>
        <x:v>63.48969792902428</x:v>
      </x:c>
    </x:row>
    <x:row r="7524">
      <x:c r="A7524" s="2" t="str">
        <x:f>'Original 8 pillars'!A7524</x:f>
        <x:v>Zimbabwe</x:v>
      </x:c>
      <x:c r="B7524" s="2" t="str">
        <x:f>'Original 8 pillars'!B7524</x:f>
        <x:v>2019-04</x:v>
      </x:c>
      <x:c r="C7524" s="8" t="n">
        <x:f>100*'Weights and method'!$B$5*MAX(0,MIN(1,(LN(1+'Original 8 pillars'!C7524)-'Weights and method'!$C$5)/('Weights and method'!$D$5-'Weights and method'!$C$5)))</x:f>
        <x:v>11.329428867616318</x:v>
      </x:c>
      <x:c r="D7524" s="8" t="n">
        <x:f>100*'Weights and method'!$B$6*MAX(0,MIN(1,(LN(1+'Original 8 pillars'!D7524)-'Weights and method'!$C$6)/('Weights and method'!$D$6-'Weights and method'!$C$6)))</x:f>
        <x:v>8.999898369630452</x:v>
      </x:c>
      <x:c r="E7524" s="8" t="n">
        <x:f>100*'Weights and method'!$B$7*MAX(0,MIN(1,(LN(1+'Original 8 pillars'!E7524)-'Weights and method'!$C$7)/('Weights and method'!$D$7-'Weights and method'!$C$7)))</x:f>
        <x:v>10.14195191590916</x:v>
      </x:c>
      <x:c r="F7524" s="8" t="n">
        <x:f>100*'Weights and method'!$B$8*MAX(0,MIN(1,(LN(1+'Original 8 pillars'!F7524)-'Weights and method'!$C$8)/('Weights and method'!$D$8-'Weights and method'!$C$8)))</x:f>
        <x:v>10.638626825466716</x:v>
      </x:c>
      <x:c r="G7524" s="8" t="n">
        <x:f>100*'Weights and method'!$B$9*MAX(0,MIN(1,(LN(1+'Original 8 pillars'!G7524)-'Weights and method'!$C$9)/('Weights and method'!$D$9-'Weights and method'!$C$9)))</x:f>
        <x:v>7.324579114271257</x:v>
      </x:c>
      <x:c r="H7524" s="8" t="n">
        <x:f>100*'Weights and method'!$B$10*MAX(0,MIN(1,(LN(1+'Original 8 pillars'!H7524)-'Weights and method'!$C$10)/('Weights and method'!$D$10-'Weights and method'!$C$10)))</x:f>
        <x:v>0.2845896568325618</x:v>
      </x:c>
      <x:c r="I7524" s="8" t="n">
        <x:f>100*'Weights and method'!$B$11*MAX(0,MIN(1,(LN(1+'Original 8 pillars'!I7524)-'Weights and method'!$C$11)/('Weights and method'!$D$11-'Weights and method'!$C$11)))</x:f>
        <x:v>7.450100783273839</x:v>
      </x:c>
      <x:c r="J7524" s="8" t="n">
        <x:f>100*'Weights and method'!$B$12*MAX(0,MIN(1,(LN(1+'Original 8 pillars'!J7524)-'Weights and method'!$C$12)/('Weights and method'!$D$12-'Weights and method'!$C$12)))</x:f>
        <x:v>10.335117023168253</x:v>
      </x:c>
      <x:c r="K7524" s="8" t="n">
        <x:f>SUM(C7524:J7524)</x:f>
        <x:v>66.50429255616856</x:v>
      </x:c>
    </x:row>
    <x:row r="7525">
      <x:c r="A7525" s="2" t="str">
        <x:f>'Original 8 pillars'!A7525</x:f>
        <x:v>Zimbabwe</x:v>
      </x:c>
      <x:c r="B7525" s="2" t="str">
        <x:f>'Original 8 pillars'!B7525</x:f>
        <x:v>2019-05</x:v>
      </x:c>
      <x:c r="C7525" s="8" t="n">
        <x:f>100*'Weights and method'!$B$5*MAX(0,MIN(1,(LN(1+'Original 8 pillars'!C7525)-'Weights and method'!$C$5)/('Weights and method'!$D$5-'Weights and method'!$C$5)))</x:f>
        <x:v>11.916407031675826</x:v>
      </x:c>
      <x:c r="D7525" s="8" t="n">
        <x:f>100*'Weights and method'!$B$6*MAX(0,MIN(1,(LN(1+'Original 8 pillars'!D7525)-'Weights and method'!$C$6)/('Weights and method'!$D$6-'Weights and method'!$C$6)))</x:f>
        <x:v>9.5684786949571</x:v>
      </x:c>
      <x:c r="E7525" s="8" t="n">
        <x:f>100*'Weights and method'!$B$7*MAX(0,MIN(1,(LN(1+'Original 8 pillars'!E7525)-'Weights and method'!$C$7)/('Weights and method'!$D$7-'Weights and method'!$C$7)))</x:f>
        <x:v>10.158664024434719</x:v>
      </x:c>
      <x:c r="F7525" s="8" t="n">
        <x:f>100*'Weights and method'!$B$8*MAX(0,MIN(1,(LN(1+'Original 8 pillars'!F7525)-'Weights and method'!$C$8)/('Weights and method'!$D$8-'Weights and method'!$C$8)))</x:f>
        <x:v>10.967224881511804</x:v>
      </x:c>
      <x:c r="G7525" s="8" t="n">
        <x:f>100*'Weights and method'!$B$9*MAX(0,MIN(1,(LN(1+'Original 8 pillars'!G7525)-'Weights and method'!$C$9)/('Weights and method'!$D$9-'Weights and method'!$C$9)))</x:f>
        <x:v>6.670125651028314</x:v>
      </x:c>
      <x:c r="H7525" s="8" t="n">
        <x:f>100*'Weights and method'!$B$10*MAX(0,MIN(1,(LN(1+'Original 8 pillars'!H7525)-'Weights and method'!$C$10)/('Weights and method'!$D$10-'Weights and method'!$C$10)))</x:f>
        <x:v>1.501707884567463</x:v>
      </x:c>
      <x:c r="I7525" s="8" t="n">
        <x:f>100*'Weights and method'!$B$11*MAX(0,MIN(1,(LN(1+'Original 8 pillars'!I7525)-'Weights and method'!$C$11)/('Weights and method'!$D$11-'Weights and method'!$C$11)))</x:f>
        <x:v>7.441400461675704</x:v>
      </x:c>
      <x:c r="J7525" s="8" t="n">
        <x:f>100*'Weights and method'!$B$12*MAX(0,MIN(1,(LN(1+'Original 8 pillars'!J7525)-'Weights and method'!$C$12)/('Weights and method'!$D$12-'Weights and method'!$C$12)))</x:f>
        <x:v>9.018924687090054</x:v>
      </x:c>
      <x:c r="K7525" s="8" t="n">
        <x:f>SUM(C7525:J7525)</x:f>
        <x:v>67.24293331694099</x:v>
      </x:c>
    </x:row>
    <x:row r="7526">
      <x:c r="A7526" s="2" t="str">
        <x:f>'Original 8 pillars'!A7526</x:f>
        <x:v>Zimbabwe</x:v>
      </x:c>
      <x:c r="B7526" s="2" t="str">
        <x:f>'Original 8 pillars'!B7526</x:f>
        <x:v>2019-06</x:v>
      </x:c>
      <x:c r="C7526" s="8" t="n">
        <x:f>100*'Weights and method'!$B$5*MAX(0,MIN(1,(LN(1+'Original 8 pillars'!C7526)-'Weights and method'!$C$5)/('Weights and method'!$D$5-'Weights and method'!$C$5)))</x:f>
        <x:v>12.61850588472948</x:v>
      </x:c>
      <x:c r="D7526" s="8" t="n">
        <x:f>100*'Weights and method'!$B$6*MAX(0,MIN(1,(LN(1+'Original 8 pillars'!D7526)-'Weights and method'!$C$6)/('Weights and method'!$D$6-'Weights and method'!$C$6)))</x:f>
        <x:v>10.596054776576262</x:v>
      </x:c>
      <x:c r="E7526" s="8" t="n">
        <x:f>100*'Weights and method'!$B$7*MAX(0,MIN(1,(LN(1+'Original 8 pillars'!E7526)-'Weights and method'!$C$7)/('Weights and method'!$D$7-'Weights and method'!$C$7)))</x:f>
        <x:v>11.68095965452533</x:v>
      </x:c>
      <x:c r="F7526" s="8" t="n">
        <x:f>100*'Weights and method'!$B$8*MAX(0,MIN(1,(LN(1+'Original 8 pillars'!F7526)-'Weights and method'!$C$8)/('Weights and method'!$D$8-'Weights and method'!$C$8)))</x:f>
        <x:v>11.617574632268523</x:v>
      </x:c>
      <x:c r="G7526" s="8" t="n">
        <x:f>100*'Weights and method'!$B$9*MAX(0,MIN(1,(LN(1+'Original 8 pillars'!G7526)-'Weights and method'!$C$9)/('Weights and method'!$D$9-'Weights and method'!$C$9)))</x:f>
        <x:v>5.889877489435848</x:v>
      </x:c>
      <x:c r="H7526" s="8" t="n">
        <x:f>100*'Weights and method'!$B$10*MAX(0,MIN(1,(LN(1+'Original 8 pillars'!H7526)-'Weights and method'!$C$10)/('Weights and method'!$D$10-'Weights and method'!$C$10)))</x:f>
        <x:v>0</x:v>
      </x:c>
      <x:c r="I7526" s="8" t="n">
        <x:f>100*'Weights and method'!$B$11*MAX(0,MIN(1,(LN(1+'Original 8 pillars'!I7526)-'Weights and method'!$C$11)/('Weights and method'!$D$11-'Weights and method'!$C$11)))</x:f>
        <x:v>7.965443439802092</x:v>
      </x:c>
      <x:c r="J7526" s="8" t="n">
        <x:f>100*'Weights and method'!$B$12*MAX(0,MIN(1,(LN(1+'Original 8 pillars'!J7526)-'Weights and method'!$C$12)/('Weights and method'!$D$12-'Weights and method'!$C$12)))</x:f>
        <x:v>7.185266533000311</x:v>
      </x:c>
      <x:c r="K7526" s="8" t="n">
        <x:f>SUM(C7526:J7526)</x:f>
        <x:v>67.55368241033784</x:v>
      </x:c>
    </x:row>
    <x:row r="7527">
      <x:c r="A7527" s="2" t="str">
        <x:f>'Original 8 pillars'!A7527</x:f>
        <x:v>Zimbabwe</x:v>
      </x:c>
      <x:c r="B7527" s="2" t="str">
        <x:f>'Original 8 pillars'!B7527</x:f>
        <x:v>2019-07</x:v>
      </x:c>
      <x:c r="C7527" s="8" t="n">
        <x:f>100*'Weights and method'!$B$5*MAX(0,MIN(1,(LN(1+'Original 8 pillars'!C7527)-'Weights and method'!$C$5)/('Weights and method'!$D$5-'Weights and method'!$C$5)))</x:f>
        <x:v>12.95206280793153</x:v>
      </x:c>
      <x:c r="D7527" s="8" t="n">
        <x:f>100*'Weights and method'!$B$6*MAX(0,MIN(1,(LN(1+'Original 8 pillars'!D7527)-'Weights and method'!$C$6)/('Weights and method'!$D$6-'Weights and method'!$C$6)))</x:f>
        <x:v>10.167864955725758</x:v>
      </x:c>
      <x:c r="E7527" s="8" t="n">
        <x:f>100*'Weights and method'!$B$7*MAX(0,MIN(1,(LN(1+'Original 8 pillars'!E7527)-'Weights and method'!$C$7)/('Weights and method'!$D$7-'Weights and method'!$C$7)))</x:f>
        <x:v>11.075778331135206</x:v>
      </x:c>
      <x:c r="F7527" s="8" t="n">
        <x:f>100*'Weights and method'!$B$8*MAX(0,MIN(1,(LN(1+'Original 8 pillars'!F7527)-'Weights and method'!$C$8)/('Weights and method'!$D$8-'Weights and method'!$C$8)))</x:f>
        <x:v>11.443594384845735</x:v>
      </x:c>
      <x:c r="G7527" s="8" t="n">
        <x:f>100*'Weights and method'!$B$9*MAX(0,MIN(1,(LN(1+'Original 8 pillars'!G7527)-'Weights and method'!$C$9)/('Weights and method'!$D$9-'Weights and method'!$C$9)))</x:f>
        <x:v>7.141845539735221</x:v>
      </x:c>
      <x:c r="H7527" s="8" t="n">
        <x:f>100*'Weights and method'!$B$10*MAX(0,MIN(1,(LN(1+'Original 8 pillars'!H7527)-'Weights and method'!$C$10)/('Weights and method'!$D$10-'Weights and method'!$C$10)))</x:f>
        <x:v>0.416495386836859</x:v>
      </x:c>
      <x:c r="I7527" s="8" t="n">
        <x:f>100*'Weights and method'!$B$11*MAX(0,MIN(1,(LN(1+'Original 8 pillars'!I7527)-'Weights and method'!$C$11)/('Weights and method'!$D$11-'Weights and method'!$C$11)))</x:f>
        <x:v>8.277049929090811</x:v>
      </x:c>
      <x:c r="J7527" s="8" t="n">
        <x:f>100*'Weights and method'!$B$12*MAX(0,MIN(1,(LN(1+'Original 8 pillars'!J7527)-'Weights and method'!$C$12)/('Weights and method'!$D$12-'Weights and method'!$C$12)))</x:f>
        <x:v>9.153442951259105</x:v>
      </x:c>
      <x:c r="K7527" s="8" t="n">
        <x:f>SUM(C7527:J7527)</x:f>
        <x:v>70.62813428656023</x:v>
      </x:c>
    </x:row>
    <x:row r="7528">
      <x:c r="A7528" s="2" t="str">
        <x:f>'Original 8 pillars'!A7528</x:f>
        <x:v>Zimbabwe</x:v>
      </x:c>
      <x:c r="B7528" s="2" t="str">
        <x:f>'Original 8 pillars'!B7528</x:f>
        <x:v>2019-08</x:v>
      </x:c>
      <x:c r="C7528" s="8" t="n">
        <x:f>100*'Weights and method'!$B$5*MAX(0,MIN(1,(LN(1+'Original 8 pillars'!C7528)-'Weights and method'!$C$5)/('Weights and method'!$D$5-'Weights and method'!$C$5)))</x:f>
        <x:v>12.95206280793153</x:v>
      </x:c>
      <x:c r="D7528" s="8" t="n">
        <x:f>100*'Weights and method'!$B$6*MAX(0,MIN(1,(LN(1+'Original 8 pillars'!D7528)-'Weights and method'!$C$6)/('Weights and method'!$D$6-'Weights and method'!$C$6)))</x:f>
        <x:v>9.547628308325583</x:v>
      </x:c>
      <x:c r="E7528" s="8" t="n">
        <x:f>100*'Weights and method'!$B$7*MAX(0,MIN(1,(LN(1+'Original 8 pillars'!E7528)-'Weights and method'!$C$7)/('Weights and method'!$D$7-'Weights and method'!$C$7)))</x:f>
        <x:v>11.289372326707305</x:v>
      </x:c>
      <x:c r="F7528" s="8" t="n">
        <x:f>100*'Weights and method'!$B$8*MAX(0,MIN(1,(LN(1+'Original 8 pillars'!F7528)-'Weights and method'!$C$8)/('Weights and method'!$D$8-'Weights and method'!$C$8)))</x:f>
        <x:v>10.310571194966984</x:v>
      </x:c>
      <x:c r="G7528" s="8" t="n">
        <x:f>100*'Weights and method'!$B$9*MAX(0,MIN(1,(LN(1+'Original 8 pillars'!G7528)-'Weights and method'!$C$9)/('Weights and method'!$D$9-'Weights and method'!$C$9)))</x:f>
        <x:v>7.27560522911914</x:v>
      </x:c>
      <x:c r="H7528" s="8" t="n">
        <x:f>100*'Weights and method'!$B$10*MAX(0,MIN(1,(LN(1+'Original 8 pillars'!H7528)-'Weights and method'!$C$10)/('Weights and method'!$D$10-'Weights and method'!$C$10)))</x:f>
        <x:v>0</x:v>
      </x:c>
      <x:c r="I7528" s="8" t="n">
        <x:f>100*'Weights and method'!$B$11*MAX(0,MIN(1,(LN(1+'Original 8 pillars'!I7528)-'Weights and method'!$C$11)/('Weights and method'!$D$11-'Weights and method'!$C$11)))</x:f>
        <x:v>9.922783475873157</x:v>
      </x:c>
      <x:c r="J7528" s="8" t="n">
        <x:f>100*'Weights and method'!$B$12*MAX(0,MIN(1,(LN(1+'Original 8 pillars'!J7528)-'Weights and method'!$C$12)/('Weights and method'!$D$12-'Weights and method'!$C$12)))</x:f>
        <x:v>10.947789380827826</x:v>
      </x:c>
      <x:c r="K7528" s="8" t="n">
        <x:f>SUM(C7528:J7528)</x:f>
        <x:v>72.24581272375153</x:v>
      </x:c>
    </x:row>
    <x:row r="7529">
      <x:c r="A7529" s="2" t="str">
        <x:f>'Original 8 pillars'!A7529</x:f>
        <x:v>Zimbabwe</x:v>
      </x:c>
      <x:c r="B7529" s="2" t="str">
        <x:f>'Original 8 pillars'!B7529</x:f>
        <x:v>2019-09</x:v>
      </x:c>
      <x:c r="C7529" s="8" t="n">
        <x:f>100*'Weights and method'!$B$5*MAX(0,MIN(1,(LN(1+'Original 8 pillars'!C7529)-'Weights and method'!$C$5)/('Weights and method'!$D$5-'Weights and method'!$C$5)))</x:f>
        <x:v>12.858226542625548</x:v>
      </x:c>
      <x:c r="D7529" s="8" t="n">
        <x:f>100*'Weights and method'!$B$6*MAX(0,MIN(1,(LN(1+'Original 8 pillars'!D7529)-'Weights and method'!$C$6)/('Weights and method'!$D$6-'Weights and method'!$C$6)))</x:f>
        <x:v>9.719730144351967</x:v>
      </x:c>
      <x:c r="E7529" s="8" t="n">
        <x:f>100*'Weights and method'!$B$7*MAX(0,MIN(1,(LN(1+'Original 8 pillars'!E7529)-'Weights and method'!$C$7)/('Weights and method'!$D$7-'Weights and method'!$C$7)))</x:f>
        <x:v>10.200731650792791</x:v>
      </x:c>
      <x:c r="F7529" s="8" t="n">
        <x:f>100*'Weights and method'!$B$8*MAX(0,MIN(1,(LN(1+'Original 8 pillars'!F7529)-'Weights and method'!$C$8)/('Weights and method'!$D$8-'Weights and method'!$C$8)))</x:f>
        <x:v>10.811755829012279</x:v>
      </x:c>
      <x:c r="G7529" s="8" t="n">
        <x:f>100*'Weights and method'!$B$9*MAX(0,MIN(1,(LN(1+'Original 8 pillars'!G7529)-'Weights and method'!$C$9)/('Weights and method'!$D$9-'Weights and method'!$C$9)))</x:f>
        <x:v>7.977872224678107</x:v>
      </x:c>
      <x:c r="H7529" s="8" t="n">
        <x:f>100*'Weights and method'!$B$10*MAX(0,MIN(1,(LN(1+'Original 8 pillars'!H7529)-'Weights and method'!$C$10)/('Weights and method'!$D$10-'Weights and method'!$C$10)))</x:f>
        <x:v>0</x:v>
      </x:c>
      <x:c r="I7529" s="8" t="n">
        <x:f>100*'Weights and method'!$B$11*MAX(0,MIN(1,(LN(1+'Original 8 pillars'!I7529)-'Weights and method'!$C$11)/('Weights and method'!$D$11-'Weights and method'!$C$11)))</x:f>
        <x:v>9.50178639525677</x:v>
      </x:c>
      <x:c r="J7529" s="8" t="n">
        <x:f>100*'Weights and method'!$B$12*MAX(0,MIN(1,(LN(1+'Original 8 pillars'!J7529)-'Weights and method'!$C$12)/('Weights and method'!$D$12-'Weights and method'!$C$12)))</x:f>
        <x:v>8.486980279283358</x:v>
      </x:c>
      <x:c r="K7529" s="8" t="n">
        <x:f>SUM(C7529:J7529)</x:f>
        <x:v>69.55708306600081</x:v>
      </x:c>
    </x:row>
    <x:row r="7530">
      <x:c r="A7530" s="2" t="str">
        <x:f>'Original 8 pillars'!A7530</x:f>
        <x:v>Zimbabwe</x:v>
      </x:c>
      <x:c r="B7530" s="2" t="str">
        <x:f>'Original 8 pillars'!B7530</x:f>
        <x:v>2019-10</x:v>
      </x:c>
      <x:c r="C7530" s="8" t="n">
        <x:f>100*'Weights and method'!$B$5*MAX(0,MIN(1,(LN(1+'Original 8 pillars'!C7530)-'Weights and method'!$C$5)/('Weights and method'!$D$5-'Weights and method'!$C$5)))</x:f>
        <x:v>12.95206280793153</x:v>
      </x:c>
      <x:c r="D7530" s="8" t="n">
        <x:f>100*'Weights and method'!$B$6*MAX(0,MIN(1,(LN(1+'Original 8 pillars'!D7530)-'Weights and method'!$C$6)/('Weights and method'!$D$6-'Weights and method'!$C$6)))</x:f>
        <x:v>10.078289248106085</x:v>
      </x:c>
      <x:c r="E7530" s="8" t="n">
        <x:f>100*'Weights and method'!$B$7*MAX(0,MIN(1,(LN(1+'Original 8 pillars'!E7530)-'Weights and method'!$C$7)/('Weights and method'!$D$7-'Weights and method'!$C$7)))</x:f>
        <x:v>10.734242830560609</x:v>
      </x:c>
      <x:c r="F7530" s="8" t="n">
        <x:f>100*'Weights and method'!$B$8*MAX(0,MIN(1,(LN(1+'Original 8 pillars'!F7530)-'Weights and method'!$C$8)/('Weights and method'!$D$8-'Weights and method'!$C$8)))</x:f>
        <x:v>11.441203811765725</x:v>
      </x:c>
      <x:c r="G7530" s="8" t="n">
        <x:f>100*'Weights and method'!$B$9*MAX(0,MIN(1,(LN(1+'Original 8 pillars'!G7530)-'Weights and method'!$C$9)/('Weights and method'!$D$9-'Weights and method'!$C$9)))</x:f>
        <x:v>8.080326827240325</x:v>
      </x:c>
      <x:c r="H7530" s="8" t="n">
        <x:f>100*'Weights and method'!$B$10*MAX(0,MIN(1,(LN(1+'Original 8 pillars'!H7530)-'Weights and method'!$C$10)/('Weights and method'!$D$10-'Weights and method'!$C$10)))</x:f>
        <x:v>0</x:v>
      </x:c>
      <x:c r="I7530" s="8" t="n">
        <x:f>100*'Weights and method'!$B$11*MAX(0,MIN(1,(LN(1+'Original 8 pillars'!I7530)-'Weights and method'!$C$11)/('Weights and method'!$D$11-'Weights and method'!$C$11)))</x:f>
        <x:v>9.402557854717625</x:v>
      </x:c>
      <x:c r="J7530" s="8" t="n">
        <x:f>100*'Weights and method'!$B$12*MAX(0,MIN(1,(LN(1+'Original 8 pillars'!J7530)-'Weights and method'!$C$12)/('Weights and method'!$D$12-'Weights and method'!$C$12)))</x:f>
        <x:v>10.145213964424821</x:v>
      </x:c>
      <x:c r="K7530" s="8" t="n">
        <x:f>SUM(C7530:J7530)</x:f>
        <x:v>72.83389734474673</x:v>
      </x:c>
    </x:row>
    <x:row r="7531">
      <x:c r="A7531" s="2" t="str">
        <x:f>'Original 8 pillars'!A7531</x:f>
        <x:v>Zimbabwe</x:v>
      </x:c>
      <x:c r="B7531" s="2" t="str">
        <x:f>'Original 8 pillars'!B7531</x:f>
        <x:v>2019-11</x:v>
      </x:c>
      <x:c r="C7531" s="8" t="n">
        <x:f>100*'Weights and method'!$B$5*MAX(0,MIN(1,(LN(1+'Original 8 pillars'!C7531)-'Weights and method'!$C$5)/('Weights and method'!$D$5-'Weights and method'!$C$5)))</x:f>
        <x:v>12.95206280793153</x:v>
      </x:c>
      <x:c r="D7531" s="8" t="n">
        <x:f>100*'Weights and method'!$B$6*MAX(0,MIN(1,(LN(1+'Original 8 pillars'!D7531)-'Weights and method'!$C$6)/('Weights and method'!$D$6-'Weights and method'!$C$6)))</x:f>
        <x:v>10.292752491475719</x:v>
      </x:c>
      <x:c r="E7531" s="8" t="n">
        <x:f>100*'Weights and method'!$B$7*MAX(0,MIN(1,(LN(1+'Original 8 pillars'!E7531)-'Weights and method'!$C$7)/('Weights and method'!$D$7-'Weights and method'!$C$7)))</x:f>
        <x:v>10.929365668507664</x:v>
      </x:c>
      <x:c r="F7531" s="8" t="n">
        <x:f>100*'Weights and method'!$B$8*MAX(0,MIN(1,(LN(1+'Original 8 pillars'!F7531)-'Weights and method'!$C$8)/('Weights and method'!$D$8-'Weights and method'!$C$8)))</x:f>
        <x:v>11.77009605228595</x:v>
      </x:c>
      <x:c r="G7531" s="8" t="n">
        <x:f>100*'Weights and method'!$B$9*MAX(0,MIN(1,(LN(1+'Original 8 pillars'!G7531)-'Weights and method'!$C$9)/('Weights and method'!$D$9-'Weights and method'!$C$9)))</x:f>
        <x:v>8.748541748214578</x:v>
      </x:c>
      <x:c r="H7531" s="8" t="n">
        <x:f>100*'Weights and method'!$B$10*MAX(0,MIN(1,(LN(1+'Original 8 pillars'!H7531)-'Weights and method'!$C$10)/('Weights and method'!$D$10-'Weights and method'!$C$10)))</x:f>
        <x:v>0</x:v>
      </x:c>
      <x:c r="I7531" s="8" t="n">
        <x:f>100*'Weights and method'!$B$11*MAX(0,MIN(1,(LN(1+'Original 8 pillars'!I7531)-'Weights and method'!$C$11)/('Weights and method'!$D$11-'Weights and method'!$C$11)))</x:f>
        <x:v>9.922783475873157</x:v>
      </x:c>
      <x:c r="J7531" s="8" t="n">
        <x:f>100*'Weights and method'!$B$12*MAX(0,MIN(1,(LN(1+'Original 8 pillars'!J7531)-'Weights and method'!$C$12)/('Weights and method'!$D$12-'Weights and method'!$C$12)))</x:f>
        <x:v>10.947789380827826</x:v>
      </x:c>
      <x:c r="K7531" s="8" t="n">
        <x:f>SUM(C7531:J7531)</x:f>
        <x:v>75.56339162511642</x:v>
      </x:c>
    </x:row>
    <x:row r="7532">
      <x:c r="A7532" s="2" t="str">
        <x:f>'Original 8 pillars'!A7532</x:f>
        <x:v>Zimbabwe</x:v>
      </x:c>
      <x:c r="B7532" s="2" t="str">
        <x:f>'Original 8 pillars'!B7532</x:f>
        <x:v>2019-12</x:v>
      </x:c>
      <x:c r="C7532" s="8" t="n">
        <x:f>100*'Weights and method'!$B$5*MAX(0,MIN(1,(LN(1+'Original 8 pillars'!C7532)-'Weights and method'!$C$5)/('Weights and method'!$D$5-'Weights and method'!$C$5)))</x:f>
        <x:v>12.430825514570273</x:v>
      </x:c>
      <x:c r="D7532" s="8" t="n">
        <x:f>100*'Weights and method'!$B$6*MAX(0,MIN(1,(LN(1+'Original 8 pillars'!D7532)-'Weights and method'!$C$6)/('Weights and method'!$D$6-'Weights and method'!$C$6)))</x:f>
        <x:v>9.310912109577265</x:v>
      </x:c>
      <x:c r="E7532" s="8" t="n">
        <x:f>100*'Weights and method'!$B$7*MAX(0,MIN(1,(LN(1+'Original 8 pillars'!E7532)-'Weights and method'!$C$7)/('Weights and method'!$D$7-'Weights and method'!$C$7)))</x:f>
        <x:v>8.865128062362524</x:v>
      </x:c>
      <x:c r="F7532" s="8" t="n">
        <x:f>100*'Weights and method'!$B$8*MAX(0,MIN(1,(LN(1+'Original 8 pillars'!F7532)-'Weights and method'!$C$8)/('Weights and method'!$D$8-'Weights and method'!$C$8)))</x:f>
        <x:v>10.376997024105107</x:v>
      </x:c>
      <x:c r="G7532" s="8" t="n">
        <x:f>100*'Weights and method'!$B$9*MAX(0,MIN(1,(LN(1+'Original 8 pillars'!G7532)-'Weights and method'!$C$9)/('Weights and method'!$D$9-'Weights and method'!$C$9)))</x:f>
        <x:v>8.93761488415268</x:v>
      </x:c>
      <x:c r="H7532" s="8" t="n">
        <x:f>100*'Weights and method'!$B$10*MAX(0,MIN(1,(LN(1+'Original 8 pillars'!H7532)-'Weights and method'!$C$10)/('Weights and method'!$D$10-'Weights and method'!$C$10)))</x:f>
        <x:v>1.0097462420109857</x:v>
      </x:c>
      <x:c r="I7532" s="8" t="n">
        <x:f>100*'Weights and method'!$B$11*MAX(0,MIN(1,(LN(1+'Original 8 pillars'!I7532)-'Weights and method'!$C$11)/('Weights and method'!$D$11-'Weights and method'!$C$11)))</x:f>
        <x:v>8.55690185949782</x:v>
      </x:c>
      <x:c r="J7532" s="8" t="n">
        <x:f>100*'Weights and method'!$B$12*MAX(0,MIN(1,(LN(1+'Original 8 pillars'!J7532)-'Weights and method'!$C$12)/('Weights and method'!$D$12-'Weights and method'!$C$12)))</x:f>
        <x:v>10.947789380827826</x:v>
      </x:c>
      <x:c r="K7532" s="8" t="n">
        <x:f>SUM(C7532:J7532)</x:f>
        <x:v>70.43591507710448</x:v>
      </x:c>
    </x:row>
    <x:row r="7533">
      <x:c r="A7533" s="2" t="str">
        <x:f>'Original 8 pillars'!A7533</x:f>
        <x:v>Zimbabwe</x:v>
      </x:c>
      <x:c r="B7533" s="2" t="str">
        <x:f>'Original 8 pillars'!B7533</x:f>
        <x:v>2020-01</x:v>
      </x:c>
      <x:c r="C7533" s="8" t="n">
        <x:f>100*'Weights and method'!$B$5*MAX(0,MIN(1,(LN(1+'Original 8 pillars'!C7533)-'Weights and method'!$C$5)/('Weights and method'!$D$5-'Weights and method'!$C$5)))</x:f>
        <x:v>12.187730173801436</x:v>
      </x:c>
      <x:c r="D7533" s="8" t="n">
        <x:f>100*'Weights and method'!$B$6*MAX(0,MIN(1,(LN(1+'Original 8 pillars'!D7533)-'Weights and method'!$C$6)/('Weights and method'!$D$6-'Weights and method'!$C$6)))</x:f>
        <x:v>9.224092000705</x:v>
      </x:c>
      <x:c r="E7533" s="8" t="n">
        <x:f>100*'Weights and method'!$B$7*MAX(0,MIN(1,(LN(1+'Original 8 pillars'!E7533)-'Weights and method'!$C$7)/('Weights and method'!$D$7-'Weights and method'!$C$7)))</x:f>
        <x:v>9.358377924835516</x:v>
      </x:c>
      <x:c r="F7533" s="8" t="n">
        <x:f>100*'Weights and method'!$B$8*MAX(0,MIN(1,(LN(1+'Original 8 pillars'!F7533)-'Weights and method'!$C$8)/('Weights and method'!$D$8-'Weights and method'!$C$8)))</x:f>
        <x:v>9.772732384032864</x:v>
      </x:c>
      <x:c r="G7533" s="8" t="n">
        <x:f>100*'Weights and method'!$B$9*MAX(0,MIN(1,(LN(1+'Original 8 pillars'!G7533)-'Weights and method'!$C$9)/('Weights and method'!$D$9-'Weights and method'!$C$9)))</x:f>
        <x:v>7.174947493753104</x:v>
      </x:c>
      <x:c r="H7533" s="8" t="n">
        <x:f>100*'Weights and method'!$B$10*MAX(0,MIN(1,(LN(1+'Original 8 pillars'!H7533)-'Weights and method'!$C$10)/('Weights and method'!$D$10-'Weights and method'!$C$10)))</x:f>
        <x:v>0.6070918359557892</x:v>
      </x:c>
      <x:c r="I7533" s="8" t="n">
        <x:f>100*'Weights and method'!$B$11*MAX(0,MIN(1,(LN(1+'Original 8 pillars'!I7533)-'Weights and method'!$C$11)/('Weights and method'!$D$11-'Weights and method'!$C$11)))</x:f>
        <x:v>8.578807340144358</x:v>
      </x:c>
      <x:c r="J7533" s="8" t="n">
        <x:f>100*'Weights and method'!$B$12*MAX(0,MIN(1,(LN(1+'Original 8 pillars'!J7533)-'Weights and method'!$C$12)/('Weights and method'!$D$12-'Weights and method'!$C$12)))</x:f>
        <x:v>10.947789380827826</x:v>
      </x:c>
      <x:c r="K7533" s="8" t="n">
        <x:f>SUM(C7533:J7533)</x:f>
        <x:v>67.85156853405589</x:v>
      </x:c>
    </x:row>
    <x:row r="7534">
      <x:c r="A7534" s="2" t="str">
        <x:f>'Original 8 pillars'!A7534</x:f>
        <x:v>Zimbabwe</x:v>
      </x:c>
      <x:c r="B7534" s="2" t="str">
        <x:f>'Original 8 pillars'!B7534</x:f>
        <x:v>2020-02</x:v>
      </x:c>
      <x:c r="C7534" s="8" t="n">
        <x:f>100*'Weights and method'!$B$5*MAX(0,MIN(1,(LN(1+'Original 8 pillars'!C7534)-'Weights and method'!$C$5)/('Weights and method'!$D$5-'Weights and method'!$C$5)))</x:f>
        <x:v>11.804121383802336</x:v>
      </x:c>
      <x:c r="D7534" s="8" t="n">
        <x:f>100*'Weights and method'!$B$6*MAX(0,MIN(1,(LN(1+'Original 8 pillars'!D7534)-'Weights and method'!$C$6)/('Weights and method'!$D$6-'Weights and method'!$C$6)))</x:f>
        <x:v>9.064050587972192</x:v>
      </x:c>
      <x:c r="E7534" s="8" t="n">
        <x:f>100*'Weights and method'!$B$7*MAX(0,MIN(1,(LN(1+'Original 8 pillars'!E7534)-'Weights and method'!$C$7)/('Weights and method'!$D$7-'Weights and method'!$C$7)))</x:f>
        <x:v>9.490410895018297</x:v>
      </x:c>
      <x:c r="F7534" s="8" t="n">
        <x:f>100*'Weights and method'!$B$8*MAX(0,MIN(1,(LN(1+'Original 8 pillars'!F7534)-'Weights and method'!$C$8)/('Weights and method'!$D$8-'Weights and method'!$C$8)))</x:f>
        <x:v>10.426571519066481</x:v>
      </x:c>
      <x:c r="G7534" s="8" t="n">
        <x:f>100*'Weights and method'!$B$9*MAX(0,MIN(1,(LN(1+'Original 8 pillars'!G7534)-'Weights and method'!$C$9)/('Weights and method'!$D$9-'Weights and method'!$C$9)))</x:f>
        <x:v>7.769994164695786</x:v>
      </x:c>
      <x:c r="H7534" s="8" t="n">
        <x:f>100*'Weights and method'!$B$10*MAX(0,MIN(1,(LN(1+'Original 8 pillars'!H7534)-'Weights and method'!$C$10)/('Weights and method'!$D$10-'Weights and method'!$C$10)))</x:f>
        <x:v>0</x:v>
      </x:c>
      <x:c r="I7534" s="8" t="n">
        <x:f>100*'Weights and method'!$B$11*MAX(0,MIN(1,(LN(1+'Original 8 pillars'!I7534)-'Weights and method'!$C$11)/('Weights and method'!$D$11-'Weights and method'!$C$11)))</x:f>
        <x:v>7.579239136861949</x:v>
      </x:c>
      <x:c r="J7534" s="8" t="n">
        <x:f>100*'Weights and method'!$B$12*MAX(0,MIN(1,(LN(1+'Original 8 pillars'!J7534)-'Weights and method'!$C$12)/('Weights and method'!$D$12-'Weights and method'!$C$12)))</x:f>
        <x:v>9.939708736376332</x:v>
      </x:c>
      <x:c r="K7534" s="8" t="n">
        <x:f>SUM(C7534:J7534)</x:f>
        <x:v>66.07409642379338</x:v>
      </x:c>
    </x:row>
    <x:row r="7535">
      <x:c r="A7535" s="2" t="str">
        <x:f>'Original 8 pillars'!A7535</x:f>
        <x:v>Zimbabwe</x:v>
      </x:c>
      <x:c r="B7535" s="2" t="str">
        <x:f>'Original 8 pillars'!B7535</x:f>
        <x:v>2020-03</x:v>
      </x:c>
      <x:c r="C7535" s="8" t="n">
        <x:f>100*'Weights and method'!$B$5*MAX(0,MIN(1,(LN(1+'Original 8 pillars'!C7535)-'Weights and method'!$C$5)/('Weights and method'!$D$5-'Weights and method'!$C$5)))</x:f>
        <x:v>11.58499241918688</x:v>
      </x:c>
      <x:c r="D7535" s="8" t="n">
        <x:f>100*'Weights and method'!$B$6*MAX(0,MIN(1,(LN(1+'Original 8 pillars'!D7535)-'Weights and method'!$C$6)/('Weights and method'!$D$6-'Weights and method'!$C$6)))</x:f>
        <x:v>8.861916970140443</x:v>
      </x:c>
      <x:c r="E7535" s="8" t="n">
        <x:f>100*'Weights and method'!$B$7*MAX(0,MIN(1,(LN(1+'Original 8 pillars'!E7535)-'Weights and method'!$C$7)/('Weights and method'!$D$7-'Weights and method'!$C$7)))</x:f>
        <x:v>8.719542151248808</x:v>
      </x:c>
      <x:c r="F7535" s="8" t="n">
        <x:f>100*'Weights and method'!$B$8*MAX(0,MIN(1,(LN(1+'Original 8 pillars'!F7535)-'Weights and method'!$C$8)/('Weights and method'!$D$8-'Weights and method'!$C$8)))</x:f>
        <x:v>10.534190383951033</x:v>
      </x:c>
      <x:c r="G7535" s="8" t="n">
        <x:f>100*'Weights and method'!$B$9*MAX(0,MIN(1,(LN(1+'Original 8 pillars'!G7535)-'Weights and method'!$C$9)/('Weights and method'!$D$9-'Weights and method'!$C$9)))</x:f>
        <x:v>7.770772449434211</x:v>
      </x:c>
      <x:c r="H7535" s="8" t="n">
        <x:f>100*'Weights and method'!$B$10*MAX(0,MIN(1,(LN(1+'Original 8 pillars'!H7535)-'Weights and method'!$C$10)/('Weights and method'!$D$10-'Weights and method'!$C$10)))</x:f>
        <x:v>0</x:v>
      </x:c>
      <x:c r="I7535" s="8" t="n">
        <x:f>100*'Weights and method'!$B$11*MAX(0,MIN(1,(LN(1+'Original 8 pillars'!I7535)-'Weights and method'!$C$11)/('Weights and method'!$D$11-'Weights and method'!$C$11)))</x:f>
        <x:v>6.631626646043213</x:v>
      </x:c>
      <x:c r="J7535" s="8" t="n">
        <x:f>100*'Weights and method'!$B$12*MAX(0,MIN(1,(LN(1+'Original 8 pillars'!J7535)-'Weights and method'!$C$12)/('Weights and method'!$D$12-'Weights and method'!$C$12)))</x:f>
        <x:v>8.513174750975436</x:v>
      </x:c>
      <x:c r="K7535" s="8" t="n">
        <x:f>SUM(C7535:J7535)</x:f>
        <x:v>62.616215770980034</x:v>
      </x:c>
    </x:row>
    <x:row r="7536">
      <x:c r="A7536" s="2" t="str">
        <x:f>'Original 8 pillars'!A7536</x:f>
        <x:v>Zimbabwe</x:v>
      </x:c>
      <x:c r="B7536" s="2" t="str">
        <x:f>'Original 8 pillars'!B7536</x:f>
        <x:v>2020-04</x:v>
      </x:c>
      <x:c r="C7536" s="8" t="n">
        <x:f>100*'Weights and method'!$B$5*MAX(0,MIN(1,(LN(1+'Original 8 pillars'!C7536)-'Weights and method'!$C$5)/('Weights and method'!$D$5-'Weights and method'!$C$5)))</x:f>
        <x:v>9.890511122222767</x:v>
      </x:c>
      <x:c r="D7536" s="8" t="n">
        <x:f>100*'Weights and method'!$B$6*MAX(0,MIN(1,(LN(1+'Original 8 pillars'!D7536)-'Weights and method'!$C$6)/('Weights and method'!$D$6-'Weights and method'!$C$6)))</x:f>
        <x:v>8.063886007972487</x:v>
      </x:c>
      <x:c r="E7536" s="8" t="n">
        <x:f>100*'Weights and method'!$B$7*MAX(0,MIN(1,(LN(1+'Original 8 pillars'!E7536)-'Weights and method'!$C$7)/('Weights and method'!$D$7-'Weights and method'!$C$7)))</x:f>
        <x:v>8.830206091213753</x:v>
      </x:c>
      <x:c r="F7536" s="8" t="n">
        <x:f>100*'Weights and method'!$B$8*MAX(0,MIN(1,(LN(1+'Original 8 pillars'!F7536)-'Weights and method'!$C$8)/('Weights and method'!$D$8-'Weights and method'!$C$8)))</x:f>
        <x:v>9.568167026125444</x:v>
      </x:c>
      <x:c r="G7536" s="8" t="n">
        <x:f>100*'Weights and method'!$B$9*MAX(0,MIN(1,(LN(1+'Original 8 pillars'!G7536)-'Weights and method'!$C$9)/('Weights and method'!$D$9-'Weights and method'!$C$9)))</x:f>
        <x:v>8.483170825153689</x:v>
      </x:c>
      <x:c r="H7536" s="8" t="n">
        <x:f>100*'Weights and method'!$B$10*MAX(0,MIN(1,(LN(1+'Original 8 pillars'!H7536)-'Weights and method'!$C$10)/('Weights and method'!$D$10-'Weights and method'!$C$10)))</x:f>
        <x:v>0.3026446261426318</x:v>
      </x:c>
      <x:c r="I7536" s="8" t="n">
        <x:f>100*'Weights and method'!$B$11*MAX(0,MIN(1,(LN(1+'Original 8 pillars'!I7536)-'Weights and method'!$C$11)/('Weights and method'!$D$11-'Weights and method'!$C$11)))</x:f>
        <x:v>6.025415765667996</x:v>
      </x:c>
      <x:c r="J7536" s="8" t="n">
        <x:f>100*'Weights and method'!$B$12*MAX(0,MIN(1,(LN(1+'Original 8 pillars'!J7536)-'Weights and method'!$C$12)/('Weights and method'!$D$12-'Weights and method'!$C$12)))</x:f>
        <x:v>9.761462856858952</x:v>
      </x:c>
      <x:c r="K7536" s="8" t="n">
        <x:f>SUM(C7536:J7536)</x:f>
        <x:v>60.92546432135772</x:v>
      </x:c>
    </x:row>
    <x:row r="7537">
      <x:c r="A7537" s="2" t="str">
        <x:f>'Original 8 pillars'!A7537</x:f>
        <x:v>Zimbabwe</x:v>
      </x:c>
      <x:c r="B7537" s="2" t="str">
        <x:f>'Original 8 pillars'!B7537</x:f>
        <x:v>2020-05</x:v>
      </x:c>
      <x:c r="C7537" s="8" t="n">
        <x:f>100*'Weights and method'!$B$5*MAX(0,MIN(1,(LN(1+'Original 8 pillars'!C7537)-'Weights and method'!$C$5)/('Weights and method'!$D$5-'Weights and method'!$C$5)))</x:f>
        <x:v>11.201426842815867</x:v>
      </x:c>
      <x:c r="D7537" s="8" t="n">
        <x:f>100*'Weights and method'!$B$6*MAX(0,MIN(1,(LN(1+'Original 8 pillars'!D7537)-'Weights and method'!$C$6)/('Weights and method'!$D$6-'Weights and method'!$C$6)))</x:f>
        <x:v>8.421341402090489</x:v>
      </x:c>
      <x:c r="E7537" s="8" t="n">
        <x:f>100*'Weights and method'!$B$7*MAX(0,MIN(1,(LN(1+'Original 8 pillars'!E7537)-'Weights and method'!$C$7)/('Weights and method'!$D$7-'Weights and method'!$C$7)))</x:f>
        <x:v>9.60316369109235</x:v>
      </x:c>
      <x:c r="F7537" s="8" t="n">
        <x:f>100*'Weights and method'!$B$8*MAX(0,MIN(1,(LN(1+'Original 8 pillars'!F7537)-'Weights and method'!$C$8)/('Weights and method'!$D$8-'Weights and method'!$C$8)))</x:f>
        <x:v>10.695914935840058</x:v>
      </x:c>
      <x:c r="G7537" s="8" t="n">
        <x:f>100*'Weights and method'!$B$9*MAX(0,MIN(1,(LN(1+'Original 8 pillars'!G7537)-'Weights and method'!$C$9)/('Weights and method'!$D$9-'Weights and method'!$C$9)))</x:f>
        <x:v>7.522095073094526</x:v>
      </x:c>
      <x:c r="H7537" s="8" t="n">
        <x:f>100*'Weights and method'!$B$10*MAX(0,MIN(1,(LN(1+'Original 8 pillars'!H7537)-'Weights and method'!$C$10)/('Weights and method'!$D$10-'Weights and method'!$C$10)))</x:f>
        <x:v>0.5215468142556344</x:v>
      </x:c>
      <x:c r="I7537" s="8" t="n">
        <x:f>100*'Weights and method'!$B$11*MAX(0,MIN(1,(LN(1+'Original 8 pillars'!I7537)-'Weights and method'!$C$11)/('Weights and method'!$D$11-'Weights and method'!$C$11)))</x:f>
        <x:v>5.884238346198095</x:v>
      </x:c>
      <x:c r="J7537" s="8" t="n">
        <x:f>100*'Weights and method'!$B$12*MAX(0,MIN(1,(LN(1+'Original 8 pillars'!J7537)-'Weights and method'!$C$12)/('Weights and method'!$D$12-'Weights and method'!$C$12)))</x:f>
        <x:v>8.082169934871711</x:v>
      </x:c>
      <x:c r="K7537" s="8" t="n">
        <x:f>SUM(C7537:J7537)</x:f>
        <x:v>61.93189704025873</x:v>
      </x:c>
    </x:row>
    <x:row r="7538">
      <x:c r="A7538" s="2" t="str">
        <x:f>'Original 8 pillars'!A7538</x:f>
        <x:v>Zimbabwe</x:v>
      </x:c>
      <x:c r="B7538" s="2" t="str">
        <x:f>'Original 8 pillars'!B7538</x:f>
        <x:v>2020-06</x:v>
      </x:c>
      <x:c r="C7538" s="8" t="n">
        <x:f>100*'Weights and method'!$B$5*MAX(0,MIN(1,(LN(1+'Original 8 pillars'!C7538)-'Weights and method'!$C$5)/('Weights and method'!$D$5-'Weights and method'!$C$5)))</x:f>
        <x:v>12.605042264429388</x:v>
      </x:c>
      <x:c r="D7538" s="8" t="n">
        <x:f>100*'Weights and method'!$B$6*MAX(0,MIN(1,(LN(1+'Original 8 pillars'!D7538)-'Weights and method'!$C$6)/('Weights and method'!$D$6-'Weights and method'!$C$6)))</x:f>
        <x:v>9.997108264731713</x:v>
      </x:c>
      <x:c r="E7538" s="8" t="n">
        <x:f>100*'Weights and method'!$B$7*MAX(0,MIN(1,(LN(1+'Original 8 pillars'!E7538)-'Weights and method'!$C$7)/('Weights and method'!$D$7-'Weights and method'!$C$7)))</x:f>
        <x:v>9.679642784982962</x:v>
      </x:c>
      <x:c r="F7538" s="8" t="n">
        <x:f>100*'Weights and method'!$B$8*MAX(0,MIN(1,(LN(1+'Original 8 pillars'!F7538)-'Weights and method'!$C$8)/('Weights and method'!$D$8-'Weights and method'!$C$8)))</x:f>
        <x:v>12.021541859347973</x:v>
      </x:c>
      <x:c r="G7538" s="8" t="n">
        <x:f>100*'Weights and method'!$B$9*MAX(0,MIN(1,(LN(1+'Original 8 pillars'!G7538)-'Weights and method'!$C$9)/('Weights and method'!$D$9-'Weights and method'!$C$9)))</x:f>
        <x:v>7.475683964364868</x:v>
      </x:c>
      <x:c r="H7538" s="8" t="n">
        <x:f>100*'Weights and method'!$B$10*MAX(0,MIN(1,(LN(1+'Original 8 pillars'!H7538)-'Weights and method'!$C$10)/('Weights and method'!$D$10-'Weights and method'!$C$10)))</x:f>
        <x:v>0</x:v>
      </x:c>
      <x:c r="I7538" s="8" t="n">
        <x:f>100*'Weights and method'!$B$11*MAX(0,MIN(1,(LN(1+'Original 8 pillars'!I7538)-'Weights and method'!$C$11)/('Weights and method'!$D$11-'Weights and method'!$C$11)))</x:f>
        <x:v>9.38005647296589</x:v>
      </x:c>
      <x:c r="J7538" s="8" t="n">
        <x:f>100*'Weights and method'!$B$12*MAX(0,MIN(1,(LN(1+'Original 8 pillars'!J7538)-'Weights and method'!$C$12)/('Weights and method'!$D$12-'Weights and method'!$C$12)))</x:f>
        <x:v>7.055316225801974</x:v>
      </x:c>
      <x:c r="K7538" s="8" t="n">
        <x:f>SUM(C7538:J7538)</x:f>
        <x:v>68.21439183662477</x:v>
      </x:c>
    </x:row>
    <x:row r="7539">
      <x:c r="A7539" s="2" t="str">
        <x:f>'Original 8 pillars'!A7539</x:f>
        <x:v>Zimbabwe</x:v>
      </x:c>
      <x:c r="B7539" s="2" t="str">
        <x:f>'Original 8 pillars'!B7539</x:f>
        <x:v>2020-07</x:v>
      </x:c>
      <x:c r="C7539" s="8" t="n">
        <x:f>100*'Weights and method'!$B$5*MAX(0,MIN(1,(LN(1+'Original 8 pillars'!C7539)-'Weights and method'!$C$5)/('Weights and method'!$D$5-'Weights and method'!$C$5)))</x:f>
        <x:v>12.090820361308609</x:v>
      </x:c>
      <x:c r="D7539" s="8" t="n">
        <x:f>100*'Weights and method'!$B$6*MAX(0,MIN(1,(LN(1+'Original 8 pillars'!D7539)-'Weights and method'!$C$6)/('Weights and method'!$D$6-'Weights and method'!$C$6)))</x:f>
        <x:v>9.50757423466357</x:v>
      </x:c>
      <x:c r="E7539" s="8" t="n">
        <x:f>100*'Weights and method'!$B$7*MAX(0,MIN(1,(LN(1+'Original 8 pillars'!E7539)-'Weights and method'!$C$7)/('Weights and method'!$D$7-'Weights and method'!$C$7)))</x:f>
        <x:v>10.224526177197655</x:v>
      </x:c>
      <x:c r="F7539" s="8" t="n">
        <x:f>100*'Weights and method'!$B$8*MAX(0,MIN(1,(LN(1+'Original 8 pillars'!F7539)-'Weights and method'!$C$8)/('Weights and method'!$D$8-'Weights and method'!$C$8)))</x:f>
        <x:v>11.012992084964893</x:v>
      </x:c>
      <x:c r="G7539" s="8" t="n">
        <x:f>100*'Weights and method'!$B$9*MAX(0,MIN(1,(LN(1+'Original 8 pillars'!G7539)-'Weights and method'!$C$9)/('Weights and method'!$D$9-'Weights and method'!$C$9)))</x:f>
        <x:v>7.054819233971004</x:v>
      </x:c>
      <x:c r="H7539" s="8" t="n">
        <x:f>100*'Weights and method'!$B$10*MAX(0,MIN(1,(LN(1+'Original 8 pillars'!H7539)-'Weights and method'!$C$10)/('Weights and method'!$D$10-'Weights and method'!$C$10)))</x:f>
        <x:v>0</x:v>
      </x:c>
      <x:c r="I7539" s="8" t="n">
        <x:f>100*'Weights and method'!$B$11*MAX(0,MIN(1,(LN(1+'Original 8 pillars'!I7539)-'Weights and method'!$C$11)/('Weights and method'!$D$11-'Weights and method'!$C$11)))</x:f>
        <x:v>9.922783475873157</x:v>
      </x:c>
      <x:c r="J7539" s="8" t="n">
        <x:f>100*'Weights and method'!$B$12*MAX(0,MIN(1,(LN(1+'Original 8 pillars'!J7539)-'Weights and method'!$C$12)/('Weights and method'!$D$12-'Weights and method'!$C$12)))</x:f>
        <x:v>6.233593507295825</x:v>
      </x:c>
      <x:c r="K7539" s="8" t="n">
        <x:f>SUM(C7539:J7539)</x:f>
        <x:v>66.0471090752747</x:v>
      </x:c>
    </x:row>
    <x:row r="7540">
      <x:c r="A7540" s="2" t="str">
        <x:f>'Original 8 pillars'!A7540</x:f>
        <x:v>Zimbabwe</x:v>
      </x:c>
      <x:c r="B7540" s="2" t="str">
        <x:f>'Original 8 pillars'!B7540</x:f>
        <x:v>2020-08</x:v>
      </x:c>
      <x:c r="C7540" s="8" t="n">
        <x:f>100*'Weights and method'!$B$5*MAX(0,MIN(1,(LN(1+'Original 8 pillars'!C7540)-'Weights and method'!$C$5)/('Weights and method'!$D$5-'Weights and method'!$C$5)))</x:f>
        <x:v>12.301141693361496</x:v>
      </x:c>
      <x:c r="D7540" s="8" t="n">
        <x:f>100*'Weights and method'!$B$6*MAX(0,MIN(1,(LN(1+'Original 8 pillars'!D7540)-'Weights and method'!$C$6)/('Weights and method'!$D$6-'Weights and method'!$C$6)))</x:f>
        <x:v>8.501060167745116</x:v>
      </x:c>
      <x:c r="E7540" s="8" t="n">
        <x:f>100*'Weights and method'!$B$7*MAX(0,MIN(1,(LN(1+'Original 8 pillars'!E7540)-'Weights and method'!$C$7)/('Weights and method'!$D$7-'Weights and method'!$C$7)))</x:f>
        <x:v>7.885914730687666</x:v>
      </x:c>
      <x:c r="F7540" s="8" t="n">
        <x:f>100*'Weights and method'!$B$8*MAX(0,MIN(1,(LN(1+'Original 8 pillars'!F7540)-'Weights and method'!$C$8)/('Weights and method'!$D$8-'Weights and method'!$C$8)))</x:f>
        <x:v>9.51888396596551</x:v>
      </x:c>
      <x:c r="G7540" s="8" t="n">
        <x:f>100*'Weights and method'!$B$9*MAX(0,MIN(1,(LN(1+'Original 8 pillars'!G7540)-'Weights and method'!$C$9)/('Weights and method'!$D$9-'Weights and method'!$C$9)))</x:f>
        <x:v>7.962930367158231</x:v>
      </x:c>
      <x:c r="H7540" s="8" t="n">
        <x:f>100*'Weights and method'!$B$10*MAX(0,MIN(1,(LN(1+'Original 8 pillars'!H7540)-'Weights and method'!$C$10)/('Weights and method'!$D$10-'Weights and method'!$C$10)))</x:f>
        <x:v>0</x:v>
      </x:c>
      <x:c r="I7540" s="8" t="n">
        <x:f>100*'Weights and method'!$B$11*MAX(0,MIN(1,(LN(1+'Original 8 pillars'!I7540)-'Weights and method'!$C$11)/('Weights and method'!$D$11-'Weights and method'!$C$11)))</x:f>
        <x:v>9.922783475873157</x:v>
      </x:c>
      <x:c r="J7540" s="8" t="n">
        <x:f>100*'Weights and method'!$B$12*MAX(0,MIN(1,(LN(1+'Original 8 pillars'!J7540)-'Weights and method'!$C$12)/('Weights and method'!$D$12-'Weights and method'!$C$12)))</x:f>
        <x:v>6.897597479711204</x:v>
      </x:c>
      <x:c r="K7540" s="8" t="n">
        <x:f>SUM(C7540:J7540)</x:f>
        <x:v>62.99031188050237</x:v>
      </x:c>
    </x:row>
    <x:row r="7541">
      <x:c r="A7541" s="2" t="str">
        <x:f>'Original 8 pillars'!A7541</x:f>
        <x:v>Zimbabwe</x:v>
      </x:c>
      <x:c r="B7541" s="2" t="str">
        <x:f>'Original 8 pillars'!B7541</x:f>
        <x:v>2020-09</x:v>
      </x:c>
      <x:c r="C7541" s="8" t="n">
        <x:f>100*'Weights and method'!$B$5*MAX(0,MIN(1,(LN(1+'Original 8 pillars'!C7541)-'Weights and method'!$C$5)/('Weights and method'!$D$5-'Weights and method'!$C$5)))</x:f>
        <x:v>11.149024419513001</x:v>
      </x:c>
      <x:c r="D7541" s="8" t="n">
        <x:f>100*'Weights and method'!$B$6*MAX(0,MIN(1,(LN(1+'Original 8 pillars'!D7541)-'Weights and method'!$C$6)/('Weights and method'!$D$6-'Weights and method'!$C$6)))</x:f>
        <x:v>8.123848898562214</x:v>
      </x:c>
      <x:c r="E7541" s="8" t="n">
        <x:f>100*'Weights and method'!$B$7*MAX(0,MIN(1,(LN(1+'Original 8 pillars'!E7541)-'Weights and method'!$C$7)/('Weights and method'!$D$7-'Weights and method'!$C$7)))</x:f>
        <x:v>8.62665552236769</x:v>
      </x:c>
      <x:c r="F7541" s="8" t="n">
        <x:f>100*'Weights and method'!$B$8*MAX(0,MIN(1,(LN(1+'Original 8 pillars'!F7541)-'Weights and method'!$C$8)/('Weights and method'!$D$8-'Weights and method'!$C$8)))</x:f>
        <x:v>8.775235536662725</x:v>
      </x:c>
      <x:c r="G7541" s="8" t="n">
        <x:f>100*'Weights and method'!$B$9*MAX(0,MIN(1,(LN(1+'Original 8 pillars'!G7541)-'Weights and method'!$C$9)/('Weights and method'!$D$9-'Weights and method'!$C$9)))</x:f>
        <x:v>6.579442432123804</x:v>
      </x:c>
      <x:c r="H7541" s="8" t="n">
        <x:f>100*'Weights and method'!$B$10*MAX(0,MIN(1,(LN(1+'Original 8 pillars'!H7541)-'Weights and method'!$C$10)/('Weights and method'!$D$10-'Weights and method'!$C$10)))</x:f>
        <x:v>0.24338093680065728</x:v>
      </x:c>
      <x:c r="I7541" s="8" t="n">
        <x:f>100*'Weights and method'!$B$11*MAX(0,MIN(1,(LN(1+'Original 8 pillars'!I7541)-'Weights and method'!$C$11)/('Weights and method'!$D$11-'Weights and method'!$C$11)))</x:f>
        <x:v>8.115097433566255</x:v>
      </x:c>
      <x:c r="J7541" s="8" t="n">
        <x:f>100*'Weights and method'!$B$12*MAX(0,MIN(1,(LN(1+'Original 8 pillars'!J7541)-'Weights and method'!$C$12)/('Weights and method'!$D$12-'Weights and method'!$C$12)))</x:f>
        <x:v>6.585965158086238</x:v>
      </x:c>
      <x:c r="K7541" s="8" t="n">
        <x:f>SUM(C7541:J7541)</x:f>
        <x:v>58.19865033768259</x:v>
      </x:c>
    </x:row>
    <x:row r="7542">
      <x:c r="A7542" s="2" t="str">
        <x:f>'Original 8 pillars'!A7542</x:f>
        <x:v>Zimbabwe</x:v>
      </x:c>
      <x:c r="B7542" s="2" t="str">
        <x:f>'Original 8 pillars'!B7542</x:f>
        <x:v>2020-10</x:v>
      </x:c>
      <x:c r="C7542" s="8" t="n">
        <x:f>100*'Weights and method'!$B$5*MAX(0,MIN(1,(LN(1+'Original 8 pillars'!C7542)-'Weights and method'!$C$5)/('Weights and method'!$D$5-'Weights and method'!$C$5)))</x:f>
        <x:v>9.710688698299707</x:v>
      </x:c>
      <x:c r="D7542" s="8" t="n">
        <x:f>100*'Weights and method'!$B$6*MAX(0,MIN(1,(LN(1+'Original 8 pillars'!D7542)-'Weights and method'!$C$6)/('Weights and method'!$D$6-'Weights and method'!$C$6)))</x:f>
        <x:v>7.011058681584317</x:v>
      </x:c>
      <x:c r="E7542" s="8" t="n">
        <x:f>100*'Weights and method'!$B$7*MAX(0,MIN(1,(LN(1+'Original 8 pillars'!E7542)-'Weights and method'!$C$7)/('Weights and method'!$D$7-'Weights and method'!$C$7)))</x:f>
        <x:v>8.433372467212761</x:v>
      </x:c>
      <x:c r="F7542" s="8" t="n">
        <x:f>100*'Weights and method'!$B$8*MAX(0,MIN(1,(LN(1+'Original 8 pillars'!F7542)-'Weights and method'!$C$8)/('Weights and method'!$D$8-'Weights and method'!$C$8)))</x:f>
        <x:v>9.02151712649834</x:v>
      </x:c>
      <x:c r="G7542" s="8" t="n">
        <x:f>100*'Weights and method'!$B$9*MAX(0,MIN(1,(LN(1+'Original 8 pillars'!G7542)-'Weights and method'!$C$9)/('Weights and method'!$D$9-'Weights and method'!$C$9)))</x:f>
        <x:v>8.513064081579188</x:v>
      </x:c>
      <x:c r="H7542" s="8" t="n">
        <x:f>100*'Weights and method'!$B$10*MAX(0,MIN(1,(LN(1+'Original 8 pillars'!H7542)-'Weights and method'!$C$10)/('Weights and method'!$D$10-'Weights and method'!$C$10)))</x:f>
        <x:v>0</x:v>
      </x:c>
      <x:c r="I7542" s="8" t="n">
        <x:f>100*'Weights and method'!$B$11*MAX(0,MIN(1,(LN(1+'Original 8 pillars'!I7542)-'Weights and method'!$C$11)/('Weights and method'!$D$11-'Weights and method'!$C$11)))</x:f>
        <x:v>7.617595995994996</x:v>
      </x:c>
      <x:c r="J7542" s="8" t="n">
        <x:f>100*'Weights and method'!$B$12*MAX(0,MIN(1,(LN(1+'Original 8 pillars'!J7542)-'Weights and method'!$C$12)/('Weights and method'!$D$12-'Weights and method'!$C$12)))</x:f>
        <x:v>6.437775745050324</x:v>
      </x:c>
      <x:c r="K7542" s="8" t="n">
        <x:f>SUM(C7542:J7542)</x:f>
        <x:v>56.74507279621963</x:v>
      </x:c>
    </x:row>
    <x:row r="7543">
      <x:c r="A7543" s="2" t="str">
        <x:f>'Original 8 pillars'!A7543</x:f>
        <x:v>Zimbabwe</x:v>
      </x:c>
      <x:c r="B7543" s="2" t="str">
        <x:f>'Original 8 pillars'!B7543</x:f>
        <x:v>2020-11</x:v>
      </x:c>
      <x:c r="C7543" s="8" t="n">
        <x:f>100*'Weights and method'!$B$5*MAX(0,MIN(1,(LN(1+'Original 8 pillars'!C7543)-'Weights and method'!$C$5)/('Weights and method'!$D$5-'Weights and method'!$C$5)))</x:f>
        <x:v>9.503519200225206</x:v>
      </x:c>
      <x:c r="D7543" s="8" t="n">
        <x:f>100*'Weights and method'!$B$6*MAX(0,MIN(1,(LN(1+'Original 8 pillars'!D7543)-'Weights and method'!$C$6)/('Weights and method'!$D$6-'Weights and method'!$C$6)))</x:f>
        <x:v>8.044489843740292</x:v>
      </x:c>
      <x:c r="E7543" s="8" t="n">
        <x:f>100*'Weights and method'!$B$7*MAX(0,MIN(1,(LN(1+'Original 8 pillars'!E7543)-'Weights and method'!$C$7)/('Weights and method'!$D$7-'Weights and method'!$C$7)))</x:f>
        <x:v>8.761891572716465</x:v>
      </x:c>
      <x:c r="F7543" s="8" t="n">
        <x:f>100*'Weights and method'!$B$8*MAX(0,MIN(1,(LN(1+'Original 8 pillars'!F7543)-'Weights and method'!$C$8)/('Weights and method'!$D$8-'Weights and method'!$C$8)))</x:f>
        <x:v>9.19162739339419</x:v>
      </x:c>
      <x:c r="G7543" s="8" t="n">
        <x:f>100*'Weights and method'!$B$9*MAX(0,MIN(1,(LN(1+'Original 8 pillars'!G7543)-'Weights and method'!$C$9)/('Weights and method'!$D$9-'Weights and method'!$C$9)))</x:f>
        <x:v>6.0996410983767335</x:v>
      </x:c>
      <x:c r="H7543" s="8" t="n">
        <x:f>100*'Weights and method'!$B$10*MAX(0,MIN(1,(LN(1+'Original 8 pillars'!H7543)-'Weights and method'!$C$10)/('Weights and method'!$D$10-'Weights and method'!$C$10)))</x:f>
        <x:v>0</x:v>
      </x:c>
      <x:c r="I7543" s="8" t="n">
        <x:f>100*'Weights and method'!$B$11*MAX(0,MIN(1,(LN(1+'Original 8 pillars'!I7543)-'Weights and method'!$C$11)/('Weights and method'!$D$11-'Weights and method'!$C$11)))</x:f>
        <x:v>7.15081783628737</x:v>
      </x:c>
      <x:c r="J7543" s="8" t="n">
        <x:f>100*'Weights and method'!$B$12*MAX(0,MIN(1,(LN(1+'Original 8 pillars'!J7543)-'Weights and method'!$C$12)/('Weights and method'!$D$12-'Weights and method'!$C$12)))</x:f>
        <x:v>6.4089501839852625</x:v>
      </x:c>
      <x:c r="K7543" s="8" t="n">
        <x:f>SUM(C7543:J7543)</x:f>
        <x:v>55.16093712872553</x:v>
      </x:c>
    </x:row>
    <x:row r="7544">
      <x:c r="A7544" s="2" t="str">
        <x:f>'Original 8 pillars'!A7544</x:f>
        <x:v>Zimbabwe</x:v>
      </x:c>
      <x:c r="B7544" s="2" t="str">
        <x:f>'Original 8 pillars'!B7544</x:f>
        <x:v>2020-12</x:v>
      </x:c>
      <x:c r="C7544" s="8" t="n">
        <x:f>100*'Weights and method'!$B$5*MAX(0,MIN(1,(LN(1+'Original 8 pillars'!C7544)-'Weights and method'!$C$5)/('Weights and method'!$D$5-'Weights and method'!$C$5)))</x:f>
        <x:v>8.70892428341022</x:v>
      </x:c>
      <x:c r="D7544" s="8" t="n">
        <x:f>100*'Weights and method'!$B$6*MAX(0,MIN(1,(LN(1+'Original 8 pillars'!D7544)-'Weights and method'!$C$6)/('Weights and method'!$D$6-'Weights and method'!$C$6)))</x:f>
        <x:v>7.474196583945056</x:v>
      </x:c>
      <x:c r="E7544" s="8" t="n">
        <x:f>100*'Weights and method'!$B$7*MAX(0,MIN(1,(LN(1+'Original 8 pillars'!E7544)-'Weights and method'!$C$7)/('Weights and method'!$D$7-'Weights and method'!$C$7)))</x:f>
        <x:v>8.147333083414198</x:v>
      </x:c>
      <x:c r="F7544" s="8" t="n">
        <x:f>100*'Weights and method'!$B$8*MAX(0,MIN(1,(LN(1+'Original 8 pillars'!F7544)-'Weights and method'!$C$8)/('Weights and method'!$D$8-'Weights and method'!$C$8)))</x:f>
        <x:v>8.903141454110122</x:v>
      </x:c>
      <x:c r="G7544" s="8" t="n">
        <x:f>100*'Weights and method'!$B$9*MAX(0,MIN(1,(LN(1+'Original 8 pillars'!G7544)-'Weights and method'!$C$9)/('Weights and method'!$D$9-'Weights and method'!$C$9)))</x:f>
        <x:v>6.9452021101759405</x:v>
      </x:c>
      <x:c r="H7544" s="8" t="n">
        <x:f>100*'Weights and method'!$B$10*MAX(0,MIN(1,(LN(1+'Original 8 pillars'!H7544)-'Weights and method'!$C$10)/('Weights and method'!$D$10-'Weights and method'!$C$10)))</x:f>
        <x:v>0</x:v>
      </x:c>
      <x:c r="I7544" s="8" t="n">
        <x:f>100*'Weights and method'!$B$11*MAX(0,MIN(1,(LN(1+'Original 8 pillars'!I7544)-'Weights and method'!$C$11)/('Weights and method'!$D$11-'Weights and method'!$C$11)))</x:f>
        <x:v>6.058065509766807</x:v>
      </x:c>
      <x:c r="J7544" s="8" t="n">
        <x:f>100*'Weights and method'!$B$12*MAX(0,MIN(1,(LN(1+'Original 8 pillars'!J7544)-'Weights and method'!$C$12)/('Weights and method'!$D$12-'Weights and method'!$C$12)))</x:f>
        <x:v>7.01954375882308</x:v>
      </x:c>
      <x:c r="K7544" s="8" t="n">
        <x:f>SUM(C7544:J7544)</x:f>
        <x:v>53.25640678364542</x:v>
      </x:c>
    </x:row>
    <x:row r="7545">
      <x:c r="A7545" s="2" t="str">
        <x:f>'Original 8 pillars'!A7545</x:f>
        <x:v>Zimbabwe</x:v>
      </x:c>
      <x:c r="B7545" s="2" t="str">
        <x:f>'Original 8 pillars'!B7545</x:f>
        <x:v>2021-01</x:v>
      </x:c>
      <x:c r="C7545" s="8" t="n">
        <x:f>100*'Weights and method'!$B$5*MAX(0,MIN(1,(LN(1+'Original 8 pillars'!C7545)-'Weights and method'!$C$5)/('Weights and method'!$D$5-'Weights and method'!$C$5)))</x:f>
        <x:v>9.211274221924514</x:v>
      </x:c>
      <x:c r="D7545" s="8" t="n">
        <x:f>100*'Weights and method'!$B$6*MAX(0,MIN(1,(LN(1+'Original 8 pillars'!D7545)-'Weights and method'!$C$6)/('Weights and method'!$D$6-'Weights and method'!$C$6)))</x:f>
        <x:v>6.9606825370205625</x:v>
      </x:c>
      <x:c r="E7545" s="8" t="n">
        <x:f>100*'Weights and method'!$B$7*MAX(0,MIN(1,(LN(1+'Original 8 pillars'!E7545)-'Weights and method'!$C$7)/('Weights and method'!$D$7-'Weights and method'!$C$7)))</x:f>
        <x:v>7.305705788113428</x:v>
      </x:c>
      <x:c r="F7545" s="8" t="n">
        <x:f>100*'Weights and method'!$B$8*MAX(0,MIN(1,(LN(1+'Original 8 pillars'!F7545)-'Weights and method'!$C$8)/('Weights and method'!$D$8-'Weights and method'!$C$8)))</x:f>
        <x:v>8.855137506079991</x:v>
      </x:c>
      <x:c r="G7545" s="8" t="n">
        <x:f>100*'Weights and method'!$B$9*MAX(0,MIN(1,(LN(1+'Original 8 pillars'!G7545)-'Weights and method'!$C$9)/('Weights and method'!$D$9-'Weights and method'!$C$9)))</x:f>
        <x:v>4.957128338796147</x:v>
      </x:c>
      <x:c r="H7545" s="8" t="n">
        <x:f>100*'Weights and method'!$B$10*MAX(0,MIN(1,(LN(1+'Original 8 pillars'!H7545)-'Weights and method'!$C$10)/('Weights and method'!$D$10-'Weights and method'!$C$10)))</x:f>
        <x:v>0.26479427357673113</x:v>
      </x:c>
      <x:c r="I7545" s="8" t="n">
        <x:f>100*'Weights and method'!$B$11*MAX(0,MIN(1,(LN(1+'Original 8 pillars'!I7545)-'Weights and method'!$C$11)/('Weights and method'!$D$11-'Weights and method'!$C$11)))</x:f>
        <x:v>5.986914423345016</x:v>
      </x:c>
      <x:c r="J7545" s="8" t="n">
        <x:f>100*'Weights and method'!$B$12*MAX(0,MIN(1,(LN(1+'Original 8 pillars'!J7545)-'Weights and method'!$C$12)/('Weights and method'!$D$12-'Weights and method'!$C$12)))</x:f>
        <x:v>6.756718714808416</x:v>
      </x:c>
      <x:c r="K7545" s="8" t="n">
        <x:f>SUM(C7545:J7545)</x:f>
        <x:v>50.298355803664805</x:v>
      </x:c>
    </x:row>
    <x:row r="7546">
      <x:c r="A7546" s="2" t="str">
        <x:f>'Original 8 pillars'!A7546</x:f>
        <x:v>Zimbabwe</x:v>
      </x:c>
      <x:c r="B7546" s="2" t="str">
        <x:f>'Original 8 pillars'!B7546</x:f>
        <x:v>2021-02</x:v>
      </x:c>
      <x:c r="C7546" s="8" t="n">
        <x:f>100*'Weights and method'!$B$5*MAX(0,MIN(1,(LN(1+'Original 8 pillars'!C7546)-'Weights and method'!$C$5)/('Weights and method'!$D$5-'Weights and method'!$C$5)))</x:f>
        <x:v>7.849332946824097</x:v>
      </x:c>
      <x:c r="D7546" s="8" t="n">
        <x:f>100*'Weights and method'!$B$6*MAX(0,MIN(1,(LN(1+'Original 8 pillars'!D7546)-'Weights and method'!$C$6)/('Weights and method'!$D$6-'Weights and method'!$C$6)))</x:f>
        <x:v>6.8459486701192205</x:v>
      </x:c>
      <x:c r="E7546" s="8" t="n">
        <x:f>100*'Weights and method'!$B$7*MAX(0,MIN(1,(LN(1+'Original 8 pillars'!E7546)-'Weights and method'!$C$7)/('Weights and method'!$D$7-'Weights and method'!$C$7)))</x:f>
        <x:v>7.233153196098784</x:v>
      </x:c>
      <x:c r="F7546" s="8" t="n">
        <x:f>100*'Weights and method'!$B$8*MAX(0,MIN(1,(LN(1+'Original 8 pillars'!F7546)-'Weights and method'!$C$8)/('Weights and method'!$D$8-'Weights and method'!$C$8)))</x:f>
        <x:v>9.211699921743431</x:v>
      </x:c>
      <x:c r="G7546" s="8" t="n">
        <x:f>100*'Weights and method'!$B$9*MAX(0,MIN(1,(LN(1+'Original 8 pillars'!G7546)-'Weights and method'!$C$9)/('Weights and method'!$D$9-'Weights and method'!$C$9)))</x:f>
        <x:v>5.403180118607843</x:v>
      </x:c>
      <x:c r="H7546" s="8" t="n">
        <x:f>100*'Weights and method'!$B$10*MAX(0,MIN(1,(LN(1+'Original 8 pillars'!H7546)-'Weights and method'!$C$10)/('Weights and method'!$D$10-'Weights and method'!$C$10)))</x:f>
        <x:v>0</x:v>
      </x:c>
      <x:c r="I7546" s="8" t="n">
        <x:f>100*'Weights and method'!$B$11*MAX(0,MIN(1,(LN(1+'Original 8 pillars'!I7546)-'Weights and method'!$C$11)/('Weights and method'!$D$11-'Weights and method'!$C$11)))</x:f>
        <x:v>6.0818457747047425</x:v>
      </x:c>
      <x:c r="J7546" s="8" t="n">
        <x:f>100*'Weights and method'!$B$12*MAX(0,MIN(1,(LN(1+'Original 8 pillars'!J7546)-'Weights and method'!$C$12)/('Weights and method'!$D$12-'Weights and method'!$C$12)))</x:f>
        <x:v>4.258003793950502</x:v>
      </x:c>
      <x:c r="K7546" s="8" t="n">
        <x:f>SUM(C7546:J7546)</x:f>
        <x:v>46.883164422048615</x:v>
      </x:c>
    </x:row>
    <x:row r="7547">
      <x:c r="A7547" s="2" t="str">
        <x:f>'Original 8 pillars'!A7547</x:f>
        <x:v>Zimbabwe</x:v>
      </x:c>
      <x:c r="B7547" s="2" t="str">
        <x:f>'Original 8 pillars'!B7547</x:f>
        <x:v>2021-03</x:v>
      </x:c>
      <x:c r="C7547" s="8" t="n">
        <x:f>100*'Weights and method'!$B$5*MAX(0,MIN(1,(LN(1+'Original 8 pillars'!C7547)-'Weights and method'!$C$5)/('Weights and method'!$D$5-'Weights and method'!$C$5)))</x:f>
        <x:v>9.73041771950899</x:v>
      </x:c>
      <x:c r="D7547" s="8" t="n">
        <x:f>100*'Weights and method'!$B$6*MAX(0,MIN(1,(LN(1+'Original 8 pillars'!D7547)-'Weights and method'!$C$6)/('Weights and method'!$D$6-'Weights and method'!$C$6)))</x:f>
        <x:v>7.545398947626319</x:v>
      </x:c>
      <x:c r="E7547" s="8" t="n">
        <x:f>100*'Weights and method'!$B$7*MAX(0,MIN(1,(LN(1+'Original 8 pillars'!E7547)-'Weights and method'!$C$7)/('Weights and method'!$D$7-'Weights and method'!$C$7)))</x:f>
        <x:v>8.07880695703892</x:v>
      </x:c>
      <x:c r="F7547" s="8" t="n">
        <x:f>100*'Weights and method'!$B$8*MAX(0,MIN(1,(LN(1+'Original 8 pillars'!F7547)-'Weights and method'!$C$8)/('Weights and method'!$D$8-'Weights and method'!$C$8)))</x:f>
        <x:v>9.325224379863398</x:v>
      </x:c>
      <x:c r="G7547" s="8" t="n">
        <x:f>100*'Weights and method'!$B$9*MAX(0,MIN(1,(LN(1+'Original 8 pillars'!G7547)-'Weights and method'!$C$9)/('Weights and method'!$D$9-'Weights and method'!$C$9)))</x:f>
        <x:v>6.2993270878383445</x:v>
      </x:c>
      <x:c r="H7547" s="8" t="n">
        <x:f>100*'Weights and method'!$B$10*MAX(0,MIN(1,(LN(1+'Original 8 pillars'!H7547)-'Weights and method'!$C$10)/('Weights and method'!$D$10-'Weights and method'!$C$10)))</x:f>
        <x:v>0</x:v>
      </x:c>
      <x:c r="I7547" s="8" t="n">
        <x:f>100*'Weights and method'!$B$11*MAX(0,MIN(1,(LN(1+'Original 8 pillars'!I7547)-'Weights and method'!$C$11)/('Weights and method'!$D$11-'Weights and method'!$C$11)))</x:f>
        <x:v>6.683079787318778</x:v>
      </x:c>
      <x:c r="J7547" s="8" t="n">
        <x:f>100*'Weights and method'!$B$12*MAX(0,MIN(1,(LN(1+'Original 8 pillars'!J7547)-'Weights and method'!$C$12)/('Weights and method'!$D$12-'Weights and method'!$C$12)))</x:f>
        <x:v>5.415970990773177</x:v>
      </x:c>
      <x:c r="K7547" s="8" t="n">
        <x:f>SUM(C7547:J7547)</x:f>
        <x:v>53.07822586996792</x:v>
      </x:c>
    </x:row>
    <x:row r="7548">
      <x:c r="A7548" s="2" t="str">
        <x:f>'Original 8 pillars'!A7548</x:f>
        <x:v>Zimbabwe</x:v>
      </x:c>
      <x:c r="B7548" s="2" t="str">
        <x:f>'Original 8 pillars'!B7548</x:f>
        <x:v>2021-04</x:v>
      </x:c>
      <x:c r="C7548" s="8" t="n">
        <x:f>100*'Weights and method'!$B$5*MAX(0,MIN(1,(LN(1+'Original 8 pillars'!C7548)-'Weights and method'!$C$5)/('Weights and method'!$D$5-'Weights and method'!$C$5)))</x:f>
        <x:v>9.12505718225347</x:v>
      </x:c>
      <x:c r="D7548" s="8" t="n">
        <x:f>100*'Weights and method'!$B$6*MAX(0,MIN(1,(LN(1+'Original 8 pillars'!D7548)-'Weights and method'!$C$6)/('Weights and method'!$D$6-'Weights and method'!$C$6)))</x:f>
        <x:v>7.09581560777032</x:v>
      </x:c>
      <x:c r="E7548" s="8" t="n">
        <x:f>100*'Weights and method'!$B$7*MAX(0,MIN(1,(LN(1+'Original 8 pillars'!E7548)-'Weights and method'!$C$7)/('Weights and method'!$D$7-'Weights and method'!$C$7)))</x:f>
        <x:v>7.558119752051908</x:v>
      </x:c>
      <x:c r="F7548" s="8" t="n">
        <x:f>100*'Weights and method'!$B$8*MAX(0,MIN(1,(LN(1+'Original 8 pillars'!F7548)-'Weights and method'!$C$8)/('Weights and method'!$D$8-'Weights and method'!$C$8)))</x:f>
        <x:v>8.126555772289402</x:v>
      </x:c>
      <x:c r="G7548" s="8" t="n">
        <x:f>100*'Weights and method'!$B$9*MAX(0,MIN(1,(LN(1+'Original 8 pillars'!G7548)-'Weights and method'!$C$9)/('Weights and method'!$D$9-'Weights and method'!$C$9)))</x:f>
        <x:v>6.810471169867292</x:v>
      </x:c>
      <x:c r="H7548" s="8" t="n">
        <x:f>100*'Weights and method'!$B$10*MAX(0,MIN(1,(LN(1+'Original 8 pillars'!H7548)-'Weights and method'!$C$10)/('Weights and method'!$D$10-'Weights and method'!$C$10)))</x:f>
        <x:v>0</x:v>
      </x:c>
      <x:c r="I7548" s="8" t="n">
        <x:f>100*'Weights and method'!$B$11*MAX(0,MIN(1,(LN(1+'Original 8 pillars'!I7548)-'Weights and method'!$C$11)/('Weights and method'!$D$11-'Weights and method'!$C$11)))</x:f>
        <x:v>6.4744213776492305</x:v>
      </x:c>
      <x:c r="J7548" s="8" t="n">
        <x:f>100*'Weights and method'!$B$12*MAX(0,MIN(1,(LN(1+'Original 8 pillars'!J7548)-'Weights and method'!$C$12)/('Weights and method'!$D$12-'Weights and method'!$C$12)))</x:f>
        <x:v>4.133795505583833</x:v>
      </x:c>
      <x:c r="K7548" s="8" t="n">
        <x:f>SUM(C7548:J7548)</x:f>
        <x:v>49.32423636746545</x:v>
      </x:c>
    </x:row>
    <x:row r="7549">
      <x:c r="A7549" s="2" t="str">
        <x:f>'Original 8 pillars'!A7549</x:f>
        <x:v>Zimbabwe</x:v>
      </x:c>
      <x:c r="B7549" s="2" t="str">
        <x:f>'Original 8 pillars'!B7549</x:f>
        <x:v>2021-05</x:v>
      </x:c>
      <x:c r="C7549" s="8" t="n">
        <x:f>100*'Weights and method'!$B$5*MAX(0,MIN(1,(LN(1+'Original 8 pillars'!C7549)-'Weights and method'!$C$5)/('Weights and method'!$D$5-'Weights and method'!$C$5)))</x:f>
        <x:v>8.290334016453771</x:v>
      </x:c>
      <x:c r="D7549" s="8" t="n">
        <x:f>100*'Weights and method'!$B$6*MAX(0,MIN(1,(LN(1+'Original 8 pillars'!D7549)-'Weights and method'!$C$6)/('Weights and method'!$D$6-'Weights and method'!$C$6)))</x:f>
        <x:v>6.870878051705753</x:v>
      </x:c>
      <x:c r="E7549" s="8" t="n">
        <x:f>100*'Weights and method'!$B$7*MAX(0,MIN(1,(LN(1+'Original 8 pillars'!E7549)-'Weights and method'!$C$7)/('Weights and method'!$D$7-'Weights and method'!$C$7)))</x:f>
        <x:v>7.926796360178616</x:v>
      </x:c>
      <x:c r="F7549" s="8" t="n">
        <x:f>100*'Weights and method'!$B$8*MAX(0,MIN(1,(LN(1+'Original 8 pillars'!F7549)-'Weights and method'!$C$8)/('Weights and method'!$D$8-'Weights and method'!$C$8)))</x:f>
        <x:v>8.950549101723226</x:v>
      </x:c>
      <x:c r="G7549" s="8" t="n">
        <x:f>100*'Weights and method'!$B$9*MAX(0,MIN(1,(LN(1+'Original 8 pillars'!G7549)-'Weights and method'!$C$9)/('Weights and method'!$D$9-'Weights and method'!$C$9)))</x:f>
        <x:v>7.115798208621089</x:v>
      </x:c>
      <x:c r="H7549" s="8" t="n">
        <x:f>100*'Weights and method'!$B$10*MAX(0,MIN(1,(LN(1+'Original 8 pillars'!H7549)-'Weights and method'!$C$10)/('Weights and method'!$D$10-'Weights and method'!$C$10)))</x:f>
        <x:v>0</x:v>
      </x:c>
      <x:c r="I7549" s="8" t="n">
        <x:f>100*'Weights and method'!$B$11*MAX(0,MIN(1,(LN(1+'Original 8 pillars'!I7549)-'Weights and method'!$C$11)/('Weights and method'!$D$11-'Weights and method'!$C$11)))</x:f>
        <x:v>6.312496798263155</x:v>
      </x:c>
      <x:c r="J7549" s="8" t="n">
        <x:f>100*'Weights and method'!$B$12*MAX(0,MIN(1,(LN(1+'Original 8 pillars'!J7549)-'Weights and method'!$C$12)/('Weights and method'!$D$12-'Weights and method'!$C$12)))</x:f>
        <x:v>3.851048057616789</x:v>
      </x:c>
      <x:c r="K7549" s="8" t="n">
        <x:f>SUM(C7549:J7549)</x:f>
        <x:v>49.317900594562396</x:v>
      </x:c>
    </x:row>
    <x:row r="7550">
      <x:c r="A7550" s="2" t="str">
        <x:f>'Original 8 pillars'!A7550</x:f>
        <x:v>Zimbabwe</x:v>
      </x:c>
      <x:c r="B7550" s="2" t="str">
        <x:f>'Original 8 pillars'!B7550</x:f>
        <x:v>2021-06</x:v>
      </x:c>
      <x:c r="C7550" s="8" t="n">
        <x:f>100*'Weights and method'!$B$5*MAX(0,MIN(1,(LN(1+'Original 8 pillars'!C7550)-'Weights and method'!$C$5)/('Weights and method'!$D$5-'Weights and method'!$C$5)))</x:f>
        <x:v>8.92200559557231</x:v>
      </x:c>
      <x:c r="D7550" s="8" t="n">
        <x:f>100*'Weights and method'!$B$6*MAX(0,MIN(1,(LN(1+'Original 8 pillars'!D7550)-'Weights and method'!$C$6)/('Weights and method'!$D$6-'Weights and method'!$C$6)))</x:f>
        <x:v>7.218236569641714</x:v>
      </x:c>
      <x:c r="E7550" s="8" t="n">
        <x:f>100*'Weights and method'!$B$7*MAX(0,MIN(1,(LN(1+'Original 8 pillars'!E7550)-'Weights and method'!$C$7)/('Weights and method'!$D$7-'Weights and method'!$C$7)))</x:f>
        <x:v>8.248592585252197</x:v>
      </x:c>
      <x:c r="F7550" s="8" t="n">
        <x:f>100*'Weights and method'!$B$8*MAX(0,MIN(1,(LN(1+'Original 8 pillars'!F7550)-'Weights and method'!$C$8)/('Weights and method'!$D$8-'Weights and method'!$C$8)))</x:f>
        <x:v>9.857152703411137</x:v>
      </x:c>
      <x:c r="G7550" s="8" t="n">
        <x:f>100*'Weights and method'!$B$9*MAX(0,MIN(1,(LN(1+'Original 8 pillars'!G7550)-'Weights and method'!$C$9)/('Weights and method'!$D$9-'Weights and method'!$C$9)))</x:f>
        <x:v>6.401321661707708</x:v>
      </x:c>
      <x:c r="H7550" s="8" t="n">
        <x:f>100*'Weights and method'!$B$10*MAX(0,MIN(1,(LN(1+'Original 8 pillars'!H7550)-'Weights and method'!$C$10)/('Weights and method'!$D$10-'Weights and method'!$C$10)))</x:f>
        <x:v>0</x:v>
      </x:c>
      <x:c r="I7550" s="8" t="n">
        <x:f>100*'Weights and method'!$B$11*MAX(0,MIN(1,(LN(1+'Original 8 pillars'!I7550)-'Weights and method'!$C$11)/('Weights and method'!$D$11-'Weights and method'!$C$11)))</x:f>
        <x:v>5.770961992242077</x:v>
      </x:c>
      <x:c r="J7550" s="8" t="n">
        <x:f>100*'Weights and method'!$B$12*MAX(0,MIN(1,(LN(1+'Original 8 pillars'!J7550)-'Weights and method'!$C$12)/('Weights and method'!$D$12-'Weights and method'!$C$12)))</x:f>
        <x:v>4.937634937541154</x:v>
      </x:c>
      <x:c r="K7550" s="8" t="n">
        <x:f>SUM(C7550:J7550)</x:f>
        <x:v>51.35590604536831</x:v>
      </x:c>
    </x:row>
    <x:row r="7551">
      <x:c r="A7551" s="2" t="str">
        <x:f>'Original 8 pillars'!A7551</x:f>
        <x:v>Zimbabwe</x:v>
      </x:c>
      <x:c r="B7551" s="2" t="str">
        <x:f>'Original 8 pillars'!B7551</x:f>
        <x:v>2021-07</x:v>
      </x:c>
      <x:c r="C7551" s="8" t="n">
        <x:f>100*'Weights and method'!$B$5*MAX(0,MIN(1,(LN(1+'Original 8 pillars'!C7551)-'Weights and method'!$C$5)/('Weights and method'!$D$5-'Weights and method'!$C$5)))</x:f>
        <x:v>8.951448033782345</x:v>
      </x:c>
      <x:c r="D7551" s="8" t="n">
        <x:f>100*'Weights and method'!$B$6*MAX(0,MIN(1,(LN(1+'Original 8 pillars'!D7551)-'Weights and method'!$C$6)/('Weights and method'!$D$6-'Weights and method'!$C$6)))</x:f>
        <x:v>7.411321483285671</x:v>
      </x:c>
      <x:c r="E7551" s="8" t="n">
        <x:f>100*'Weights and method'!$B$7*MAX(0,MIN(1,(LN(1+'Original 8 pillars'!E7551)-'Weights and method'!$C$7)/('Weights and method'!$D$7-'Weights and method'!$C$7)))</x:f>
        <x:v>7.87879050352324</x:v>
      </x:c>
      <x:c r="F7551" s="8" t="n">
        <x:f>100*'Weights and method'!$B$8*MAX(0,MIN(1,(LN(1+'Original 8 pillars'!F7551)-'Weights and method'!$C$8)/('Weights and method'!$D$8-'Weights and method'!$C$8)))</x:f>
        <x:v>10.205743641292345</x:v>
      </x:c>
      <x:c r="G7551" s="8" t="n">
        <x:f>100*'Weights and method'!$B$9*MAX(0,MIN(1,(LN(1+'Original 8 pillars'!G7551)-'Weights and method'!$C$9)/('Weights and method'!$D$9-'Weights and method'!$C$9)))</x:f>
        <x:v>6.816827755953526</x:v>
      </x:c>
      <x:c r="H7551" s="8" t="n">
        <x:f>100*'Weights and method'!$B$10*MAX(0,MIN(1,(LN(1+'Original 8 pillars'!H7551)-'Weights and method'!$C$10)/('Weights and method'!$D$10-'Weights and method'!$C$10)))</x:f>
        <x:v>0</x:v>
      </x:c>
      <x:c r="I7551" s="8" t="n">
        <x:f>100*'Weights and method'!$B$11*MAX(0,MIN(1,(LN(1+'Original 8 pillars'!I7551)-'Weights and method'!$C$11)/('Weights and method'!$D$11-'Weights and method'!$C$11)))</x:f>
        <x:v>7.284952690397355</x:v>
      </x:c>
      <x:c r="J7551" s="8" t="n">
        <x:f>100*'Weights and method'!$B$12*MAX(0,MIN(1,(LN(1+'Original 8 pillars'!J7551)-'Weights and method'!$C$12)/('Weights and method'!$D$12-'Weights and method'!$C$12)))</x:f>
        <x:v>3.7642803786429875</x:v>
      </x:c>
      <x:c r="K7551" s="8" t="n">
        <x:f>SUM(C7551:J7551)</x:f>
        <x:v>52.31336448687747</x:v>
      </x:c>
    </x:row>
    <x:row r="7552">
      <x:c r="A7552" s="2" t="str">
        <x:f>'Original 8 pillars'!A7552</x:f>
        <x:v>Zimbabwe</x:v>
      </x:c>
      <x:c r="B7552" s="2" t="str">
        <x:f>'Original 8 pillars'!B7552</x:f>
        <x:v>2021-08</x:v>
      </x:c>
      <x:c r="C7552" s="8" t="n">
        <x:f>100*'Weights and method'!$B$5*MAX(0,MIN(1,(LN(1+'Original 8 pillars'!C7552)-'Weights and method'!$C$5)/('Weights and method'!$D$5-'Weights and method'!$C$5)))</x:f>
        <x:v>8.24301341232345</x:v>
      </x:c>
      <x:c r="D7552" s="8" t="n">
        <x:f>100*'Weights and method'!$B$6*MAX(0,MIN(1,(LN(1+'Original 8 pillars'!D7552)-'Weights and method'!$C$6)/('Weights and method'!$D$6-'Weights and method'!$C$6)))</x:f>
        <x:v>6.830055752821283</x:v>
      </x:c>
      <x:c r="E7552" s="8" t="n">
        <x:f>100*'Weights and method'!$B$7*MAX(0,MIN(1,(LN(1+'Original 8 pillars'!E7552)-'Weights and method'!$C$7)/('Weights and method'!$D$7-'Weights and method'!$C$7)))</x:f>
        <x:v>9.409952194996556</x:v>
      </x:c>
      <x:c r="F7552" s="8" t="n">
        <x:f>100*'Weights and method'!$B$8*MAX(0,MIN(1,(LN(1+'Original 8 pillars'!F7552)-'Weights and method'!$C$8)/('Weights and method'!$D$8-'Weights and method'!$C$8)))</x:f>
        <x:v>8.872440780189315</x:v>
      </x:c>
      <x:c r="G7552" s="8" t="n">
        <x:f>100*'Weights and method'!$B$9*MAX(0,MIN(1,(LN(1+'Original 8 pillars'!G7552)-'Weights and method'!$C$9)/('Weights and method'!$D$9-'Weights and method'!$C$9)))</x:f>
        <x:v>7.648961360526628</x:v>
      </x:c>
      <x:c r="H7552" s="8" t="n">
        <x:f>100*'Weights and method'!$B$10*MAX(0,MIN(1,(LN(1+'Original 8 pillars'!H7552)-'Weights and method'!$C$10)/('Weights and method'!$D$10-'Weights and method'!$C$10)))</x:f>
        <x:v>0</x:v>
      </x:c>
      <x:c r="I7552" s="8" t="n">
        <x:f>100*'Weights and method'!$B$11*MAX(0,MIN(1,(LN(1+'Original 8 pillars'!I7552)-'Weights and method'!$C$11)/('Weights and method'!$D$11-'Weights and method'!$C$11)))</x:f>
        <x:v>5.84626679898215</x:v>
      </x:c>
      <x:c r="J7552" s="8" t="n">
        <x:f>100*'Weights and method'!$B$12*MAX(0,MIN(1,(LN(1+'Original 8 pillars'!J7552)-'Weights and method'!$C$12)/('Weights and method'!$D$12-'Weights and method'!$C$12)))</x:f>
        <x:v>3.0125002209093905</x:v>
      </x:c>
      <x:c r="K7552" s="8" t="n">
        <x:f>SUM(C7552:J7552)</x:f>
        <x:v>49.863190520748766</x:v>
      </x:c>
    </x:row>
    <x:row r="7553">
      <x:c r="A7553" s="2" t="str">
        <x:f>'Original 8 pillars'!A7553</x:f>
        <x:v>Zimbabwe</x:v>
      </x:c>
      <x:c r="B7553" s="2" t="str">
        <x:f>'Original 8 pillars'!B7553</x:f>
        <x:v>2021-09</x:v>
      </x:c>
      <x:c r="C7553" s="8" t="n">
        <x:f>100*'Weights and method'!$B$5*MAX(0,MIN(1,(LN(1+'Original 8 pillars'!C7553)-'Weights and method'!$C$5)/('Weights and method'!$D$5-'Weights and method'!$C$5)))</x:f>
        <x:v>8.72531455436518</x:v>
      </x:c>
      <x:c r="D7553" s="8" t="n">
        <x:f>100*'Weights and method'!$B$6*MAX(0,MIN(1,(LN(1+'Original 8 pillars'!D7553)-'Weights and method'!$C$6)/('Weights and method'!$D$6-'Weights and method'!$C$6)))</x:f>
        <x:v>6.917566574137993</x:v>
      </x:c>
      <x:c r="E7553" s="8" t="n">
        <x:f>100*'Weights and method'!$B$7*MAX(0,MIN(1,(LN(1+'Original 8 pillars'!E7553)-'Weights and method'!$C$7)/('Weights and method'!$D$7-'Weights and method'!$C$7)))</x:f>
        <x:v>9.182476558830837</x:v>
      </x:c>
      <x:c r="F7553" s="8" t="n">
        <x:f>100*'Weights and method'!$B$8*MAX(0,MIN(1,(LN(1+'Original 8 pillars'!F7553)-'Weights and method'!$C$8)/('Weights and method'!$D$8-'Weights and method'!$C$8)))</x:f>
        <x:v>9.17791732244523</x:v>
      </x:c>
      <x:c r="G7553" s="8" t="n">
        <x:f>100*'Weights and method'!$B$9*MAX(0,MIN(1,(LN(1+'Original 8 pillars'!G7553)-'Weights and method'!$C$9)/('Weights and method'!$D$9-'Weights and method'!$C$9)))</x:f>
        <x:v>6.450244670839719</x:v>
      </x:c>
      <x:c r="H7553" s="8" t="n">
        <x:f>100*'Weights and method'!$B$10*MAX(0,MIN(1,(LN(1+'Original 8 pillars'!H7553)-'Weights and method'!$C$10)/('Weights and method'!$D$10-'Weights and method'!$C$10)))</x:f>
        <x:v>0</x:v>
      </x:c>
      <x:c r="I7553" s="8" t="n">
        <x:f>100*'Weights and method'!$B$11*MAX(0,MIN(1,(LN(1+'Original 8 pillars'!I7553)-'Weights and method'!$C$11)/('Weights and method'!$D$11-'Weights and method'!$C$11)))</x:f>
        <x:v>5.45221862736061</x:v>
      </x:c>
      <x:c r="J7553" s="8" t="n">
        <x:f>100*'Weights and method'!$B$12*MAX(0,MIN(1,(LN(1+'Original 8 pillars'!J7553)-'Weights and method'!$C$12)/('Weights and method'!$D$12-'Weights and method'!$C$12)))</x:f>
        <x:v>4.518722753791613</x:v>
      </x:c>
      <x:c r="K7553" s="8" t="n">
        <x:f>SUM(C7553:J7553)</x:f>
        <x:v>50.42446106177119</x:v>
      </x:c>
    </x:row>
    <x:row r="7554">
      <x:c r="A7554" s="2" t="str">
        <x:f>'Original 8 pillars'!A7554</x:f>
        <x:v>Zimbabwe</x:v>
      </x:c>
      <x:c r="B7554" s="2" t="str">
        <x:f>'Original 8 pillars'!B7554</x:f>
        <x:v>2021-10</x:v>
      </x:c>
      <x:c r="C7554" s="8" t="n">
        <x:f>100*'Weights and method'!$B$5*MAX(0,MIN(1,(LN(1+'Original 8 pillars'!C7554)-'Weights and method'!$C$5)/('Weights and method'!$D$5-'Weights and method'!$C$5)))</x:f>
        <x:v>9.094349925784968</x:v>
      </x:c>
      <x:c r="D7554" s="8" t="n">
        <x:f>100*'Weights and method'!$B$6*MAX(0,MIN(1,(LN(1+'Original 8 pillars'!D7554)-'Weights and method'!$C$6)/('Weights and method'!$D$6-'Weights and method'!$C$6)))</x:f>
        <x:v>8.210722356601876</x:v>
      </x:c>
      <x:c r="E7554" s="8" t="n">
        <x:f>100*'Weights and method'!$B$7*MAX(0,MIN(1,(LN(1+'Original 8 pillars'!E7554)-'Weights and method'!$C$7)/('Weights and method'!$D$7-'Weights and method'!$C$7)))</x:f>
        <x:v>7.616525369847118</x:v>
      </x:c>
      <x:c r="F7554" s="8" t="n">
        <x:f>100*'Weights and method'!$B$8*MAX(0,MIN(1,(LN(1+'Original 8 pillars'!F7554)-'Weights and method'!$C$8)/('Weights and method'!$D$8-'Weights and method'!$C$8)))</x:f>
        <x:v>10.036049386092207</x:v>
      </x:c>
      <x:c r="G7554" s="8" t="n">
        <x:f>100*'Weights and method'!$B$9*MAX(0,MIN(1,(LN(1+'Original 8 pillars'!G7554)-'Weights and method'!$C$9)/('Weights and method'!$D$9-'Weights and method'!$C$9)))</x:f>
        <x:v>5.725275781790101</x:v>
      </x:c>
      <x:c r="H7554" s="8" t="n">
        <x:f>100*'Weights and method'!$B$10*MAX(0,MIN(1,(LN(1+'Original 8 pillars'!H7554)-'Weights and method'!$C$10)/('Weights and method'!$D$10-'Weights and method'!$C$10)))</x:f>
        <x:v>0</x:v>
      </x:c>
      <x:c r="I7554" s="8" t="n">
        <x:f>100*'Weights and method'!$B$11*MAX(0,MIN(1,(LN(1+'Original 8 pillars'!I7554)-'Weights and method'!$C$11)/('Weights and method'!$D$11-'Weights and method'!$C$11)))</x:f>
        <x:v>5.939487315598535</x:v>
      </x:c>
      <x:c r="J7554" s="8" t="n">
        <x:f>100*'Weights and method'!$B$12*MAX(0,MIN(1,(LN(1+'Original 8 pillars'!J7554)-'Weights and method'!$C$12)/('Weights and method'!$D$12-'Weights and method'!$C$12)))</x:f>
        <x:v>5.19017140974371</x:v>
      </x:c>
      <x:c r="K7554" s="8" t="n">
        <x:f>SUM(C7554:J7554)</x:f>
        <x:v>51.81258154545852</x:v>
      </x:c>
    </x:row>
    <x:row r="7555">
      <x:c r="A7555" s="2" t="str">
        <x:f>'Original 8 pillars'!A7555</x:f>
        <x:v>Zimbabwe</x:v>
      </x:c>
      <x:c r="B7555" s="2" t="str">
        <x:f>'Original 8 pillars'!B7555</x:f>
        <x:v>2021-11</x:v>
      </x:c>
      <x:c r="C7555" s="8" t="n">
        <x:f>100*'Weights and method'!$B$5*MAX(0,MIN(1,(LN(1+'Original 8 pillars'!C7555)-'Weights and method'!$C$5)/('Weights and method'!$D$5-'Weights and method'!$C$5)))</x:f>
        <x:v>8.10156669965509</x:v>
      </x:c>
      <x:c r="D7555" s="8" t="n">
        <x:f>100*'Weights and method'!$B$6*MAX(0,MIN(1,(LN(1+'Original 8 pillars'!D7555)-'Weights and method'!$C$6)/('Weights and method'!$D$6-'Weights and method'!$C$6)))</x:f>
        <x:v>7.5214436698534435</x:v>
      </x:c>
      <x:c r="E7555" s="8" t="n">
        <x:f>100*'Weights and method'!$B$7*MAX(0,MIN(1,(LN(1+'Original 8 pillars'!E7555)-'Weights and method'!$C$7)/('Weights and method'!$D$7-'Weights and method'!$C$7)))</x:f>
        <x:v>8.678984330600153</x:v>
      </x:c>
      <x:c r="F7555" s="8" t="n">
        <x:f>100*'Weights and method'!$B$8*MAX(0,MIN(1,(LN(1+'Original 8 pillars'!F7555)-'Weights and method'!$C$8)/('Weights and method'!$D$8-'Weights and method'!$C$8)))</x:f>
        <x:v>9.103631501515352</x:v>
      </x:c>
      <x:c r="G7555" s="8" t="n">
        <x:f>100*'Weights and method'!$B$9*MAX(0,MIN(1,(LN(1+'Original 8 pillars'!G7555)-'Weights and method'!$C$9)/('Weights and method'!$D$9-'Weights and method'!$C$9)))</x:f>
        <x:v>4.371374445929937</x:v>
      </x:c>
      <x:c r="H7555" s="8" t="n">
        <x:f>100*'Weights and method'!$B$10*MAX(0,MIN(1,(LN(1+'Original 8 pillars'!H7555)-'Weights and method'!$C$10)/('Weights and method'!$D$10-'Weights and method'!$C$10)))</x:f>
        <x:v>0</x:v>
      </x:c>
      <x:c r="I7555" s="8" t="n">
        <x:f>100*'Weights and method'!$B$11*MAX(0,MIN(1,(LN(1+'Original 8 pillars'!I7555)-'Weights and method'!$C$11)/('Weights and method'!$D$11-'Weights and method'!$C$11)))</x:f>
        <x:v>6.168042054481447</x:v>
      </x:c>
      <x:c r="J7555" s="8" t="n">
        <x:f>100*'Weights and method'!$B$12*MAX(0,MIN(1,(LN(1+'Original 8 pillars'!J7555)-'Weights and method'!$C$12)/('Weights and method'!$D$12-'Weights and method'!$C$12)))</x:f>
        <x:v>5.2067314447182955</x:v>
      </x:c>
      <x:c r="K7555" s="8" t="n">
        <x:f>SUM(C7555:J7555)</x:f>
        <x:v>49.151774146753716</x:v>
      </x:c>
    </x:row>
    <x:row r="7556">
      <x:c r="A7556" s="2" t="str">
        <x:f>'Original 8 pillars'!A7556</x:f>
        <x:v>Zimbabwe</x:v>
      </x:c>
      <x:c r="B7556" s="2" t="str">
        <x:f>'Original 8 pillars'!B7556</x:f>
        <x:v>2021-12</x:v>
      </x:c>
      <x:c r="C7556" s="8" t="n">
        <x:f>100*'Weights and method'!$B$5*MAX(0,MIN(1,(LN(1+'Original 8 pillars'!C7556)-'Weights and method'!$C$5)/('Weights and method'!$D$5-'Weights and method'!$C$5)))</x:f>
        <x:v>7.471672255286719</x:v>
      </x:c>
      <x:c r="D7556" s="8" t="n">
        <x:f>100*'Weights and method'!$B$6*MAX(0,MIN(1,(LN(1+'Original 8 pillars'!D7556)-'Weights and method'!$C$6)/('Weights and method'!$D$6-'Weights and method'!$C$6)))</x:f>
        <x:v>6.642625592493778</x:v>
      </x:c>
      <x:c r="E7556" s="8" t="n">
        <x:f>100*'Weights and method'!$B$7*MAX(0,MIN(1,(LN(1+'Original 8 pillars'!E7556)-'Weights and method'!$C$7)/('Weights and method'!$D$7-'Weights and method'!$C$7)))</x:f>
        <x:v>7.598450445035722</x:v>
      </x:c>
      <x:c r="F7556" s="8" t="n">
        <x:f>100*'Weights and method'!$B$8*MAX(0,MIN(1,(LN(1+'Original 8 pillars'!F7556)-'Weights and method'!$C$8)/('Weights and method'!$D$8-'Weights and method'!$C$8)))</x:f>
        <x:v>9.142656763191386</x:v>
      </x:c>
      <x:c r="G7556" s="8" t="n">
        <x:f>100*'Weights and method'!$B$9*MAX(0,MIN(1,(LN(1+'Original 8 pillars'!G7556)-'Weights and method'!$C$9)/('Weights and method'!$D$9-'Weights and method'!$C$9)))</x:f>
        <x:v>5.071395584286817</x:v>
      </x:c>
      <x:c r="H7556" s="8" t="n">
        <x:f>100*'Weights and method'!$B$10*MAX(0,MIN(1,(LN(1+'Original 8 pillars'!H7556)-'Weights and method'!$C$10)/('Weights and method'!$D$10-'Weights and method'!$C$10)))</x:f>
        <x:v>0</x:v>
      </x:c>
      <x:c r="I7556" s="8" t="n">
        <x:f>100*'Weights and method'!$B$11*MAX(0,MIN(1,(LN(1+'Original 8 pillars'!I7556)-'Weights and method'!$C$11)/('Weights and method'!$D$11-'Weights and method'!$C$11)))</x:f>
        <x:v>5.6204552657348</x:v>
      </x:c>
      <x:c r="J7556" s="8" t="n">
        <x:f>100*'Weights and method'!$B$12*MAX(0,MIN(1,(LN(1+'Original 8 pillars'!J7556)-'Weights and method'!$C$12)/('Weights and method'!$D$12-'Weights and method'!$C$12)))</x:f>
        <x:v>2.6993652680869378</x:v>
      </x:c>
      <x:c r="K7556" s="8" t="n">
        <x:f>SUM(C7556:J7556)</x:f>
        <x:v>44.24662117411616</x:v>
      </x:c>
    </x:row>
    <x:row r="7557">
      <x:c r="A7557" s="2" t="str">
        <x:f>'Original 8 pillars'!A7557</x:f>
        <x:v>Zimbabwe</x:v>
      </x:c>
      <x:c r="B7557" s="2" t="str">
        <x:f>'Original 8 pillars'!B7557</x:f>
        <x:v>2022-01</x:v>
      </x:c>
      <x:c r="C7557" s="8" t="n">
        <x:f>100*'Weights and method'!$B$5*MAX(0,MIN(1,(LN(1+'Original 8 pillars'!C7557)-'Weights and method'!$C$5)/('Weights and method'!$D$5-'Weights and method'!$C$5)))</x:f>
        <x:v>9.176585689223053</x:v>
      </x:c>
      <x:c r="D7557" s="8" t="n">
        <x:f>100*'Weights and method'!$B$6*MAX(0,MIN(1,(LN(1+'Original 8 pillars'!D7557)-'Weights and method'!$C$6)/('Weights and method'!$D$6-'Weights and method'!$C$6)))</x:f>
        <x:v>7.214915758607856</x:v>
      </x:c>
      <x:c r="E7557" s="8" t="n">
        <x:f>100*'Weights and method'!$B$7*MAX(0,MIN(1,(LN(1+'Original 8 pillars'!E7557)-'Weights and method'!$C$7)/('Weights and method'!$D$7-'Weights and method'!$C$7)))</x:f>
        <x:v>6.358618632509488</x:v>
      </x:c>
      <x:c r="F7557" s="8" t="n">
        <x:f>100*'Weights and method'!$B$8*MAX(0,MIN(1,(LN(1+'Original 8 pillars'!F7557)-'Weights and method'!$C$8)/('Weights and method'!$D$8-'Weights and method'!$C$8)))</x:f>
        <x:v>9.042374454816034</x:v>
      </x:c>
      <x:c r="G7557" s="8" t="n">
        <x:f>100*'Weights and method'!$B$9*MAX(0,MIN(1,(LN(1+'Original 8 pillars'!G7557)-'Weights and method'!$C$9)/('Weights and method'!$D$9-'Weights and method'!$C$9)))</x:f>
        <x:v>6.936176195457732</x:v>
      </x:c>
      <x:c r="H7557" s="8" t="n">
        <x:f>100*'Weights and method'!$B$10*MAX(0,MIN(1,(LN(1+'Original 8 pillars'!H7557)-'Weights and method'!$C$10)/('Weights and method'!$D$10-'Weights and method'!$C$10)))</x:f>
        <x:v>0</x:v>
      </x:c>
      <x:c r="I7557" s="8" t="n">
        <x:f>100*'Weights and method'!$B$11*MAX(0,MIN(1,(LN(1+'Original 8 pillars'!I7557)-'Weights and method'!$C$11)/('Weights and method'!$D$11-'Weights and method'!$C$11)))</x:f>
        <x:v>6.449525470187615</x:v>
      </x:c>
      <x:c r="J7557" s="8" t="n">
        <x:f>100*'Weights and method'!$B$12*MAX(0,MIN(1,(LN(1+'Original 8 pillars'!J7557)-'Weights and method'!$C$12)/('Weights and method'!$D$12-'Weights and method'!$C$12)))</x:f>
        <x:v>5.284738239380184</x:v>
      </x:c>
      <x:c r="K7557" s="8" t="n">
        <x:f>SUM(C7557:J7557)</x:f>
        <x:v>50.46293444018196</x:v>
      </x:c>
    </x:row>
    <x:row r="7558">
      <x:c r="A7558" s="2" t="str">
        <x:f>'Original 8 pillars'!A7558</x:f>
        <x:v>Zimbabwe</x:v>
      </x:c>
      <x:c r="B7558" s="2" t="str">
        <x:f>'Original 8 pillars'!B7558</x:f>
        <x:v>2022-02</x:v>
      </x:c>
      <x:c r="C7558" s="8" t="n">
        <x:f>100*'Weights and method'!$B$5*MAX(0,MIN(1,(LN(1+'Original 8 pillars'!C7558)-'Weights and method'!$C$5)/('Weights and method'!$D$5-'Weights and method'!$C$5)))</x:f>
        <x:v>10.074579830113501</x:v>
      </x:c>
      <x:c r="D7558" s="8" t="n">
        <x:f>100*'Weights and method'!$B$6*MAX(0,MIN(1,(LN(1+'Original 8 pillars'!D7558)-'Weights and method'!$C$6)/('Weights and method'!$D$6-'Weights and method'!$C$6)))</x:f>
        <x:v>8.35219132135578</x:v>
      </x:c>
      <x:c r="E7558" s="8" t="n">
        <x:f>100*'Weights and method'!$B$7*MAX(0,MIN(1,(LN(1+'Original 8 pillars'!E7558)-'Weights and method'!$C$7)/('Weights and method'!$D$7-'Weights and method'!$C$7)))</x:f>
        <x:v>7.891103797002064</x:v>
      </x:c>
      <x:c r="F7558" s="8" t="n">
        <x:f>100*'Weights and method'!$B$8*MAX(0,MIN(1,(LN(1+'Original 8 pillars'!F7558)-'Weights and method'!$C$8)/('Weights and method'!$D$8-'Weights and method'!$C$8)))</x:f>
        <x:v>9.817328287493401</x:v>
      </x:c>
      <x:c r="G7558" s="8" t="n">
        <x:f>100*'Weights and method'!$B$9*MAX(0,MIN(1,(LN(1+'Original 8 pillars'!G7558)-'Weights and method'!$C$9)/('Weights and method'!$D$9-'Weights and method'!$C$9)))</x:f>
        <x:v>5.846523569886352</x:v>
      </x:c>
      <x:c r="H7558" s="8" t="n">
        <x:f>100*'Weights and method'!$B$10*MAX(0,MIN(1,(LN(1+'Original 8 pillars'!H7558)-'Weights and method'!$C$10)/('Weights and method'!$D$10-'Weights and method'!$C$10)))</x:f>
        <x:v>0</x:v>
      </x:c>
      <x:c r="I7558" s="8" t="n">
        <x:f>100*'Weights and method'!$B$11*MAX(0,MIN(1,(LN(1+'Original 8 pillars'!I7558)-'Weights and method'!$C$11)/('Weights and method'!$D$11-'Weights and method'!$C$11)))</x:f>
        <x:v>7.340927910051173</x:v>
      </x:c>
      <x:c r="J7558" s="8" t="n">
        <x:f>100*'Weights and method'!$B$12*MAX(0,MIN(1,(LN(1+'Original 8 pillars'!J7558)-'Weights and method'!$C$12)/('Weights and method'!$D$12-'Weights and method'!$C$12)))</x:f>
        <x:v>2.860143816952019</x:v>
      </x:c>
      <x:c r="K7558" s="8" t="n">
        <x:f>SUM(C7558:J7558)</x:f>
        <x:v>52.182798532854285</x:v>
      </x:c>
    </x:row>
    <x:row r="7559">
      <x:c r="A7559" s="2" t="str">
        <x:f>'Original 8 pillars'!A7559</x:f>
        <x:v>Zimbabwe</x:v>
      </x:c>
      <x:c r="B7559" s="2" t="str">
        <x:f>'Original 8 pillars'!B7559</x:f>
        <x:v>2022-03</x:v>
      </x:c>
      <x:c r="C7559" s="8" t="n">
        <x:f>100*'Weights and method'!$B$5*MAX(0,MIN(1,(LN(1+'Original 8 pillars'!C7559)-'Weights and method'!$C$5)/('Weights and method'!$D$5-'Weights and method'!$C$5)))</x:f>
        <x:v>8.69607729321996</x:v>
      </x:c>
      <x:c r="D7559" s="8" t="n">
        <x:f>100*'Weights and method'!$B$6*MAX(0,MIN(1,(LN(1+'Original 8 pillars'!D7559)-'Weights and method'!$C$6)/('Weights and method'!$D$6-'Weights and method'!$C$6)))</x:f>
        <x:v>7.014853534055582</x:v>
      </x:c>
      <x:c r="E7559" s="8" t="n">
        <x:f>100*'Weights and method'!$B$7*MAX(0,MIN(1,(LN(1+'Original 8 pillars'!E7559)-'Weights and method'!$C$7)/('Weights and method'!$D$7-'Weights and method'!$C$7)))</x:f>
        <x:v>7.58733573593659</x:v>
      </x:c>
      <x:c r="F7559" s="8" t="n">
        <x:f>100*'Weights and method'!$B$8*MAX(0,MIN(1,(LN(1+'Original 8 pillars'!F7559)-'Weights and method'!$C$8)/('Weights and method'!$D$8-'Weights and method'!$C$8)))</x:f>
        <x:v>8.464943362472914</x:v>
      </x:c>
      <x:c r="G7559" s="8" t="n">
        <x:f>100*'Weights and method'!$B$9*MAX(0,MIN(1,(LN(1+'Original 8 pillars'!G7559)-'Weights and method'!$C$9)/('Weights and method'!$D$9-'Weights and method'!$C$9)))</x:f>
        <x:v>7.120725314253732</x:v>
      </x:c>
      <x:c r="H7559" s="8" t="n">
        <x:f>100*'Weights and method'!$B$10*MAX(0,MIN(1,(LN(1+'Original 8 pillars'!H7559)-'Weights and method'!$C$10)/('Weights and method'!$D$10-'Weights and method'!$C$10)))</x:f>
        <x:v>0</x:v>
      </x:c>
      <x:c r="I7559" s="8" t="n">
        <x:f>100*'Weights and method'!$B$11*MAX(0,MIN(1,(LN(1+'Original 8 pillars'!I7559)-'Weights and method'!$C$11)/('Weights and method'!$D$11-'Weights and method'!$C$11)))</x:f>
        <x:v>5.951577617351107</x:v>
      </x:c>
      <x:c r="J7559" s="8" t="n">
        <x:f>100*'Weights and method'!$B$12*MAX(0,MIN(1,(LN(1+'Original 8 pillars'!J7559)-'Weights and method'!$C$12)/('Weights and method'!$D$12-'Weights and method'!$C$12)))</x:f>
        <x:v>3.5937828497213107</x:v>
      </x:c>
      <x:c r="K7559" s="8" t="n">
        <x:f>SUM(C7559:J7559)</x:f>
        <x:v>48.42929570701119</x:v>
      </x:c>
    </x:row>
    <x:row r="7560">
      <x:c r="A7560" s="2" t="str">
        <x:f>'Original 8 pillars'!A7560</x:f>
        <x:v>Zimbabwe</x:v>
      </x:c>
      <x:c r="B7560" s="2" t="str">
        <x:f>'Original 8 pillars'!B7560</x:f>
        <x:v>2022-04</x:v>
      </x:c>
      <x:c r="C7560" s="8" t="n">
        <x:f>100*'Weights and method'!$B$5*MAX(0,MIN(1,(LN(1+'Original 8 pillars'!C7560)-'Weights and method'!$C$5)/('Weights and method'!$D$5-'Weights and method'!$C$5)))</x:f>
        <x:v>10.865956487750818</x:v>
      </x:c>
      <x:c r="D7560" s="8" t="n">
        <x:f>100*'Weights and method'!$B$6*MAX(0,MIN(1,(LN(1+'Original 8 pillars'!D7560)-'Weights and method'!$C$6)/('Weights and method'!$D$6-'Weights and method'!$C$6)))</x:f>
        <x:v>8.250082621356684</x:v>
      </x:c>
      <x:c r="E7560" s="8" t="n">
        <x:f>100*'Weights and method'!$B$7*MAX(0,MIN(1,(LN(1+'Original 8 pillars'!E7560)-'Weights and method'!$C$7)/('Weights and method'!$D$7-'Weights and method'!$C$7)))</x:f>
        <x:v>8.381909136658622</x:v>
      </x:c>
      <x:c r="F7560" s="8" t="n">
        <x:f>100*'Weights and method'!$B$8*MAX(0,MIN(1,(LN(1+'Original 8 pillars'!F7560)-'Weights and method'!$C$8)/('Weights and method'!$D$8-'Weights and method'!$C$8)))</x:f>
        <x:v>9.820572282853774</x:v>
      </x:c>
      <x:c r="G7560" s="8" t="n">
        <x:f>100*'Weights and method'!$B$9*MAX(0,MIN(1,(LN(1+'Original 8 pillars'!G7560)-'Weights and method'!$C$9)/('Weights and method'!$D$9-'Weights and method'!$C$9)))</x:f>
        <x:v>6.9633388897688615</x:v>
      </x:c>
      <x:c r="H7560" s="8" t="n">
        <x:f>100*'Weights and method'!$B$10*MAX(0,MIN(1,(LN(1+'Original 8 pillars'!H7560)-'Weights and method'!$C$10)/('Weights and method'!$D$10-'Weights and method'!$C$10)))</x:f>
        <x:v>0</x:v>
      </x:c>
      <x:c r="I7560" s="8" t="n">
        <x:f>100*'Weights and method'!$B$11*MAX(0,MIN(1,(LN(1+'Original 8 pillars'!I7560)-'Weights and method'!$C$11)/('Weights and method'!$D$11-'Weights and method'!$C$11)))</x:f>
        <x:v>5.315894904233295</x:v>
      </x:c>
      <x:c r="J7560" s="8" t="n">
        <x:f>100*'Weights and method'!$B$12*MAX(0,MIN(1,(LN(1+'Original 8 pillars'!J7560)-'Weights and method'!$C$12)/('Weights and method'!$D$12-'Weights and method'!$C$12)))</x:f>
        <x:v>4.432019207011</x:v>
      </x:c>
      <x:c r="K7560" s="8" t="n">
        <x:f>SUM(C7560:J7560)</x:f>
        <x:v>54.02977352963306</x:v>
      </x:c>
    </x:row>
    <x:row r="7561">
      <x:c r="A7561" s="2" t="str">
        <x:f>'Original 8 pillars'!A7561</x:f>
        <x:v>Zimbabwe</x:v>
      </x:c>
      <x:c r="B7561" s="2" t="str">
        <x:f>'Original 8 pillars'!B7561</x:f>
        <x:v>2022-05</x:v>
      </x:c>
      <x:c r="C7561" s="8" t="n">
        <x:f>100*'Weights and method'!$B$5*MAX(0,MIN(1,(LN(1+'Original 8 pillars'!C7561)-'Weights and method'!$C$5)/('Weights and method'!$D$5-'Weights and method'!$C$5)))</x:f>
        <x:v>12.95206280793153</x:v>
      </x:c>
      <x:c r="D7561" s="8" t="n">
        <x:f>100*'Weights and method'!$B$6*MAX(0,MIN(1,(LN(1+'Original 8 pillars'!D7561)-'Weights and method'!$C$6)/('Weights and method'!$D$6-'Weights and method'!$C$6)))</x:f>
        <x:v>10.057452948796126</x:v>
      </x:c>
      <x:c r="E7561" s="8" t="n">
        <x:f>100*'Weights and method'!$B$7*MAX(0,MIN(1,(LN(1+'Original 8 pillars'!E7561)-'Weights and method'!$C$7)/('Weights and method'!$D$7-'Weights and method'!$C$7)))</x:f>
        <x:v>9.55318419938607</x:v>
      </x:c>
      <x:c r="F7561" s="8" t="n">
        <x:f>100*'Weights and method'!$B$8*MAX(0,MIN(1,(LN(1+'Original 8 pillars'!F7561)-'Weights and method'!$C$8)/('Weights and method'!$D$8-'Weights and method'!$C$8)))</x:f>
        <x:v>10.961833174856109</x:v>
      </x:c>
      <x:c r="G7561" s="8" t="n">
        <x:f>100*'Weights and method'!$B$9*MAX(0,MIN(1,(LN(1+'Original 8 pillars'!G7561)-'Weights and method'!$C$9)/('Weights and method'!$D$9-'Weights and method'!$C$9)))</x:f>
        <x:v>6.117322120558079</x:v>
      </x:c>
      <x:c r="H7561" s="8" t="n">
        <x:f>100*'Weights and method'!$B$10*MAX(0,MIN(1,(LN(1+'Original 8 pillars'!H7561)-'Weights and method'!$C$10)/('Weights and method'!$D$10-'Weights and method'!$C$10)))</x:f>
        <x:v>0</x:v>
      </x:c>
      <x:c r="I7561" s="8" t="n">
        <x:f>100*'Weights and method'!$B$11*MAX(0,MIN(1,(LN(1+'Original 8 pillars'!I7561)-'Weights and method'!$C$11)/('Weights and method'!$D$11-'Weights and method'!$C$11)))</x:f>
        <x:v>7.255324321626382</x:v>
      </x:c>
      <x:c r="J7561" s="8" t="n">
        <x:f>100*'Weights and method'!$B$12*MAX(0,MIN(1,(LN(1+'Original 8 pillars'!J7561)-'Weights and method'!$C$12)/('Weights and method'!$D$12-'Weights and method'!$C$12)))</x:f>
        <x:v>5.314031201174985</x:v>
      </x:c>
      <x:c r="K7561" s="8" t="n">
        <x:f>SUM(C7561:J7561)</x:f>
        <x:v>62.21121077432928</x:v>
      </x:c>
    </x:row>
    <x:row r="7562">
      <x:c r="A7562" s="2" t="str">
        <x:f>'Original 8 pillars'!A7562</x:f>
        <x:v>Zimbabwe</x:v>
      </x:c>
      <x:c r="B7562" s="2" t="str">
        <x:f>'Original 8 pillars'!B7562</x:f>
        <x:v>2022-06</x:v>
      </x:c>
      <x:c r="C7562" s="8" t="n">
        <x:f>100*'Weights and method'!$B$5*MAX(0,MIN(1,(LN(1+'Original 8 pillars'!C7562)-'Weights and method'!$C$5)/('Weights and method'!$D$5-'Weights and method'!$C$5)))</x:f>
        <x:v>12.95206280793153</x:v>
      </x:c>
      <x:c r="D7562" s="8" t="n">
        <x:f>100*'Weights and method'!$B$6*MAX(0,MIN(1,(LN(1+'Original 8 pillars'!D7562)-'Weights and method'!$C$6)/('Weights and method'!$D$6-'Weights and method'!$C$6)))</x:f>
        <x:v>9.644303607079982</x:v>
      </x:c>
      <x:c r="E7562" s="8" t="n">
        <x:f>100*'Weights and method'!$B$7*MAX(0,MIN(1,(LN(1+'Original 8 pillars'!E7562)-'Weights and method'!$C$7)/('Weights and method'!$D$7-'Weights and method'!$C$7)))</x:f>
        <x:v>9.040477590048583</x:v>
      </x:c>
      <x:c r="F7562" s="8" t="n">
        <x:f>100*'Weights and method'!$B$8*MAX(0,MIN(1,(LN(1+'Original 8 pillars'!F7562)-'Weights and method'!$C$8)/('Weights and method'!$D$8-'Weights and method'!$C$8)))</x:f>
        <x:v>10.603111703972534</x:v>
      </x:c>
      <x:c r="G7562" s="8" t="n">
        <x:f>100*'Weights and method'!$B$9*MAX(0,MIN(1,(LN(1+'Original 8 pillars'!G7562)-'Weights and method'!$C$9)/('Weights and method'!$D$9-'Weights and method'!$C$9)))</x:f>
        <x:v>6.526909525062342</x:v>
      </x:c>
      <x:c r="H7562" s="8" t="n">
        <x:f>100*'Weights and method'!$B$10*MAX(0,MIN(1,(LN(1+'Original 8 pillars'!H7562)-'Weights and method'!$C$10)/('Weights and method'!$D$10-'Weights and method'!$C$10)))</x:f>
        <x:v>0</x:v>
      </x:c>
      <x:c r="I7562" s="8" t="n">
        <x:f>100*'Weights and method'!$B$11*MAX(0,MIN(1,(LN(1+'Original 8 pillars'!I7562)-'Weights and method'!$C$11)/('Weights and method'!$D$11-'Weights and method'!$C$11)))</x:f>
        <x:v>8.438287060748412</x:v>
      </x:c>
      <x:c r="J7562" s="8" t="n">
        <x:f>100*'Weights and method'!$B$12*MAX(0,MIN(1,(LN(1+'Original 8 pillars'!J7562)-'Weights and method'!$C$12)/('Weights and method'!$D$12-'Weights and method'!$C$12)))</x:f>
        <x:v>3.879211620155295</x:v>
      </x:c>
      <x:c r="K7562" s="8" t="n">
        <x:f>SUM(C7562:J7562)</x:f>
        <x:v>61.08436391499868</x:v>
      </x:c>
    </x:row>
    <x:row r="7563">
      <x:c r="A7563" s="2" t="str">
        <x:f>'Original 8 pillars'!A7563</x:f>
        <x:v>Zimbabwe</x:v>
      </x:c>
      <x:c r="B7563" s="2" t="str">
        <x:f>'Original 8 pillars'!B7563</x:f>
        <x:v>2022-07</x:v>
      </x:c>
      <x:c r="C7563" s="8" t="n">
        <x:f>100*'Weights and method'!$B$5*MAX(0,MIN(1,(LN(1+'Original 8 pillars'!C7563)-'Weights and method'!$C$5)/('Weights and method'!$D$5-'Weights and method'!$C$5)))</x:f>
        <x:v>12.95206280793153</x:v>
      </x:c>
      <x:c r="D7563" s="8" t="n">
        <x:f>100*'Weights and method'!$B$6*MAX(0,MIN(1,(LN(1+'Original 8 pillars'!D7563)-'Weights and method'!$C$6)/('Weights and method'!$D$6-'Weights and method'!$C$6)))</x:f>
        <x:v>9.341052106045513</x:v>
      </x:c>
      <x:c r="E7563" s="8" t="n">
        <x:f>100*'Weights and method'!$B$7*MAX(0,MIN(1,(LN(1+'Original 8 pillars'!E7563)-'Weights and method'!$C$7)/('Weights and method'!$D$7-'Weights and method'!$C$7)))</x:f>
        <x:v>10.38173144323485</x:v>
      </x:c>
      <x:c r="F7563" s="8" t="n">
        <x:f>100*'Weights and method'!$B$8*MAX(0,MIN(1,(LN(1+'Original 8 pillars'!F7563)-'Weights and method'!$C$8)/('Weights and method'!$D$8-'Weights and method'!$C$8)))</x:f>
        <x:v>10.648263098450514</x:v>
      </x:c>
      <x:c r="G7563" s="8" t="n">
        <x:f>100*'Weights and method'!$B$9*MAX(0,MIN(1,(LN(1+'Original 8 pillars'!G7563)-'Weights and method'!$C$9)/('Weights and method'!$D$9-'Weights and method'!$C$9)))</x:f>
        <x:v>8.80624815074964</x:v>
      </x:c>
      <x:c r="H7563" s="8" t="n">
        <x:f>100*'Weights and method'!$B$10*MAX(0,MIN(1,(LN(1+'Original 8 pillars'!H7563)-'Weights and method'!$C$10)/('Weights and method'!$D$10-'Weights and method'!$C$10)))</x:f>
        <x:v>0</x:v>
      </x:c>
      <x:c r="I7563" s="8" t="n">
        <x:f>100*'Weights and method'!$B$11*MAX(0,MIN(1,(LN(1+'Original 8 pillars'!I7563)-'Weights and method'!$C$11)/('Weights and method'!$D$11-'Weights and method'!$C$11)))</x:f>
        <x:v>7.91257455365252</x:v>
      </x:c>
      <x:c r="J7563" s="8" t="n">
        <x:f>100*'Weights and method'!$B$12*MAX(0,MIN(1,(LN(1+'Original 8 pillars'!J7563)-'Weights and method'!$C$12)/('Weights and method'!$D$12-'Weights and method'!$C$12)))</x:f>
        <x:v>5.037782700891534</x:v>
      </x:c>
      <x:c r="K7563" s="8" t="n">
        <x:f>SUM(C7563:J7563)</x:f>
        <x:v>65.0797148609561</x:v>
      </x:c>
    </x:row>
    <x:row r="7564">
      <x:c r="A7564" s="2" t="str">
        <x:f>'Original 8 pillars'!A7564</x:f>
        <x:v>Zimbabwe</x:v>
      </x:c>
      <x:c r="B7564" s="2" t="str">
        <x:f>'Original 8 pillars'!B7564</x:f>
        <x:v>2022-08</x:v>
      </x:c>
      <x:c r="C7564" s="8" t="n">
        <x:f>100*'Weights and method'!$B$5*MAX(0,MIN(1,(LN(1+'Original 8 pillars'!C7564)-'Weights and method'!$C$5)/('Weights and method'!$D$5-'Weights and method'!$C$5)))</x:f>
        <x:v>11.938605542531015</x:v>
      </x:c>
      <x:c r="D7564" s="8" t="n">
        <x:f>100*'Weights and method'!$B$6*MAX(0,MIN(1,(LN(1+'Original 8 pillars'!D7564)-'Weights and method'!$C$6)/('Weights and method'!$D$6-'Weights and method'!$C$6)))</x:f>
        <x:v>8.425953759880707</x:v>
      </x:c>
      <x:c r="E7564" s="8" t="n">
        <x:f>100*'Weights and method'!$B$7*MAX(0,MIN(1,(LN(1+'Original 8 pillars'!E7564)-'Weights and method'!$C$7)/('Weights and method'!$D$7-'Weights and method'!$C$7)))</x:f>
        <x:v>8.729881012834445</x:v>
      </x:c>
      <x:c r="F7564" s="8" t="n">
        <x:f>100*'Weights and method'!$B$8*MAX(0,MIN(1,(LN(1+'Original 8 pillars'!F7564)-'Weights and method'!$C$8)/('Weights and method'!$D$8-'Weights and method'!$C$8)))</x:f>
        <x:v>10.035410987944143</x:v>
      </x:c>
      <x:c r="G7564" s="8" t="n">
        <x:f>100*'Weights and method'!$B$9*MAX(0,MIN(1,(LN(1+'Original 8 pillars'!G7564)-'Weights and method'!$C$9)/('Weights and method'!$D$9-'Weights and method'!$C$9)))</x:f>
        <x:v>7.924522478408848</x:v>
      </x:c>
      <x:c r="H7564" s="8" t="n">
        <x:f>100*'Weights and method'!$B$10*MAX(0,MIN(1,(LN(1+'Original 8 pillars'!H7564)-'Weights and method'!$C$10)/('Weights and method'!$D$10-'Weights and method'!$C$10)))</x:f>
        <x:v>0</x:v>
      </x:c>
      <x:c r="I7564" s="8" t="n">
        <x:f>100*'Weights and method'!$B$11*MAX(0,MIN(1,(LN(1+'Original 8 pillars'!I7564)-'Weights and method'!$C$11)/('Weights and method'!$D$11-'Weights and method'!$C$11)))</x:f>
        <x:v>6.279204477123946</x:v>
      </x:c>
      <x:c r="J7564" s="8" t="n">
        <x:f>100*'Weights and method'!$B$12*MAX(0,MIN(1,(LN(1+'Original 8 pillars'!J7564)-'Weights and method'!$C$12)/('Weights and method'!$D$12-'Weights and method'!$C$12)))</x:f>
        <x:v>5.265389527252635</x:v>
      </x:c>
      <x:c r="K7564" s="8" t="n">
        <x:f>SUM(C7564:J7564)</x:f>
        <x:v>58.59896778597574</x:v>
      </x:c>
    </x:row>
    <x:row r="7565">
      <x:c r="A7565" s="2" t="str">
        <x:f>'Original 8 pillars'!A7565</x:f>
        <x:v>Zimbabwe</x:v>
      </x:c>
      <x:c r="B7565" s="2" t="str">
        <x:f>'Original 8 pillars'!B7565</x:f>
        <x:v>2022-09</x:v>
      </x:c>
      <x:c r="C7565" s="8" t="n">
        <x:f>100*'Weights and method'!$B$5*MAX(0,MIN(1,(LN(1+'Original 8 pillars'!C7565)-'Weights and method'!$C$5)/('Weights and method'!$D$5-'Weights and method'!$C$5)))</x:f>
        <x:v>12.494241875727216</x:v>
      </x:c>
      <x:c r="D7565" s="8" t="n">
        <x:f>100*'Weights and method'!$B$6*MAX(0,MIN(1,(LN(1+'Original 8 pillars'!D7565)-'Weights and method'!$C$6)/('Weights and method'!$D$6-'Weights and method'!$C$6)))</x:f>
        <x:v>8.782790885834364</x:v>
      </x:c>
      <x:c r="E7565" s="8" t="n">
        <x:f>100*'Weights and method'!$B$7*MAX(0,MIN(1,(LN(1+'Original 8 pillars'!E7565)-'Weights and method'!$C$7)/('Weights and method'!$D$7-'Weights and method'!$C$7)))</x:f>
        <x:v>9.283482358974515</x:v>
      </x:c>
      <x:c r="F7565" s="8" t="n">
        <x:f>100*'Weights and method'!$B$8*MAX(0,MIN(1,(LN(1+'Original 8 pillars'!F7565)-'Weights and method'!$C$8)/('Weights and method'!$D$8-'Weights and method'!$C$8)))</x:f>
        <x:v>10.149188274257455</x:v>
      </x:c>
      <x:c r="G7565" s="8" t="n">
        <x:f>100*'Weights and method'!$B$9*MAX(0,MIN(1,(LN(1+'Original 8 pillars'!G7565)-'Weights and method'!$C$9)/('Weights and method'!$D$9-'Weights and method'!$C$9)))</x:f>
        <x:v>8.08667491347394</x:v>
      </x:c>
      <x:c r="H7565" s="8" t="n">
        <x:f>100*'Weights and method'!$B$10*MAX(0,MIN(1,(LN(1+'Original 8 pillars'!H7565)-'Weights and method'!$C$10)/('Weights and method'!$D$10-'Weights and method'!$C$10)))</x:f>
        <x:v>0.2807732751976313</x:v>
      </x:c>
      <x:c r="I7565" s="8" t="n">
        <x:f>100*'Weights and method'!$B$11*MAX(0,MIN(1,(LN(1+'Original 8 pillars'!I7565)-'Weights and method'!$C$11)/('Weights and method'!$D$11-'Weights and method'!$C$11)))</x:f>
        <x:v>6.878902931796348</x:v>
      </x:c>
      <x:c r="J7565" s="8" t="n">
        <x:f>100*'Weights and method'!$B$12*MAX(0,MIN(1,(LN(1+'Original 8 pillars'!J7565)-'Weights and method'!$C$12)/('Weights and method'!$D$12-'Weights and method'!$C$12)))</x:f>
        <x:v>5.1061179295073025</x:v>
      </x:c>
      <x:c r="K7565" s="8" t="n">
        <x:f>SUM(C7565:J7565)</x:f>
        <x:v>61.06217244476878</x:v>
      </x:c>
    </x:row>
    <x:row r="7566">
      <x:c r="A7566" s="2" t="str">
        <x:f>'Original 8 pillars'!A7566</x:f>
        <x:v>Zimbabwe</x:v>
      </x:c>
      <x:c r="B7566" s="2" t="str">
        <x:f>'Original 8 pillars'!B7566</x:f>
        <x:v>2022-10</x:v>
      </x:c>
      <x:c r="C7566" s="8" t="n">
        <x:f>100*'Weights and method'!$B$5*MAX(0,MIN(1,(LN(1+'Original 8 pillars'!C7566)-'Weights and method'!$C$5)/('Weights and method'!$D$5-'Weights and method'!$C$5)))</x:f>
        <x:v>10.861264887067286</x:v>
      </x:c>
      <x:c r="D7566" s="8" t="n">
        <x:f>100*'Weights and method'!$B$6*MAX(0,MIN(1,(LN(1+'Original 8 pillars'!D7566)-'Weights and method'!$C$6)/('Weights and method'!$D$6-'Weights and method'!$C$6)))</x:f>
        <x:v>7.715048351529293</x:v>
      </x:c>
      <x:c r="E7566" s="8" t="n">
        <x:f>100*'Weights and method'!$B$7*MAX(0,MIN(1,(LN(1+'Original 8 pillars'!E7566)-'Weights and method'!$C$7)/('Weights and method'!$D$7-'Weights and method'!$C$7)))</x:f>
        <x:v>8.925740326300755</x:v>
      </x:c>
      <x:c r="F7566" s="8" t="n">
        <x:f>100*'Weights and method'!$B$8*MAX(0,MIN(1,(LN(1+'Original 8 pillars'!F7566)-'Weights and method'!$C$8)/('Weights and method'!$D$8-'Weights and method'!$C$8)))</x:f>
        <x:v>10.135902501326552</x:v>
      </x:c>
      <x:c r="G7566" s="8" t="n">
        <x:f>100*'Weights and method'!$B$9*MAX(0,MIN(1,(LN(1+'Original 8 pillars'!G7566)-'Weights and method'!$C$9)/('Weights and method'!$D$9-'Weights and method'!$C$9)))</x:f>
        <x:v>7.973101646537503</x:v>
      </x:c>
      <x:c r="H7566" s="8" t="n">
        <x:f>100*'Weights and method'!$B$10*MAX(0,MIN(1,(LN(1+'Original 8 pillars'!H7566)-'Weights and method'!$C$10)/('Weights and method'!$D$10-'Weights and method'!$C$10)))</x:f>
        <x:v>0</x:v>
      </x:c>
      <x:c r="I7566" s="8" t="n">
        <x:f>100*'Weights and method'!$B$11*MAX(0,MIN(1,(LN(1+'Original 8 pillars'!I7566)-'Weights and method'!$C$11)/('Weights and method'!$D$11-'Weights and method'!$C$11)))</x:f>
        <x:v>5.979088459560269</x:v>
      </x:c>
      <x:c r="J7566" s="8" t="n">
        <x:f>100*'Weights and method'!$B$12*MAX(0,MIN(1,(LN(1+'Original 8 pillars'!J7566)-'Weights and method'!$C$12)/('Weights and method'!$D$12-'Weights and method'!$C$12)))</x:f>
        <x:v>2.58311402192526</x:v>
      </x:c>
      <x:c r="K7566" s="8" t="n">
        <x:f>SUM(C7566:J7566)</x:f>
        <x:v>54.173260194246915</x:v>
      </x:c>
    </x:row>
    <x:row r="7567">
      <x:c r="A7567" s="2" t="str">
        <x:f>'Original 8 pillars'!A7567</x:f>
        <x:v>Zimbabwe</x:v>
      </x:c>
      <x:c r="B7567" s="2" t="str">
        <x:f>'Original 8 pillars'!B7567</x:f>
        <x:v>2022-11</x:v>
      </x:c>
      <x:c r="C7567" s="8" t="n">
        <x:f>100*'Weights and method'!$B$5*MAX(0,MIN(1,(LN(1+'Original 8 pillars'!C7567)-'Weights and method'!$C$5)/('Weights and method'!$D$5-'Weights and method'!$C$5)))</x:f>
        <x:v>10.596465922612511</x:v>
      </x:c>
      <x:c r="D7567" s="8" t="n">
        <x:f>100*'Weights and method'!$B$6*MAX(0,MIN(1,(LN(1+'Original 8 pillars'!D7567)-'Weights and method'!$C$6)/('Weights and method'!$D$6-'Weights and method'!$C$6)))</x:f>
        <x:v>7.80258762643301</x:v>
      </x:c>
      <x:c r="E7567" s="8" t="n">
        <x:f>100*'Weights and method'!$B$7*MAX(0,MIN(1,(LN(1+'Original 8 pillars'!E7567)-'Weights and method'!$C$7)/('Weights and method'!$D$7-'Weights and method'!$C$7)))</x:f>
        <x:v>8.126792901215941</x:v>
      </x:c>
      <x:c r="F7567" s="8" t="n">
        <x:f>100*'Weights and method'!$B$8*MAX(0,MIN(1,(LN(1+'Original 8 pillars'!F7567)-'Weights and method'!$C$8)/('Weights and method'!$D$8-'Weights and method'!$C$8)))</x:f>
        <x:v>9.738977317165096</x:v>
      </x:c>
      <x:c r="G7567" s="8" t="n">
        <x:f>100*'Weights and method'!$B$9*MAX(0,MIN(1,(LN(1+'Original 8 pillars'!G7567)-'Weights and method'!$C$9)/('Weights and method'!$D$9-'Weights and method'!$C$9)))</x:f>
        <x:v>5.660613507922353</x:v>
      </x:c>
      <x:c r="H7567" s="8" t="n">
        <x:f>100*'Weights and method'!$B$10*MAX(0,MIN(1,(LN(1+'Original 8 pillars'!H7567)-'Weights and method'!$C$10)/('Weights and method'!$D$10-'Weights and method'!$C$10)))</x:f>
        <x:v>1.299185924892735</x:v>
      </x:c>
      <x:c r="I7567" s="8" t="n">
        <x:f>100*'Weights and method'!$B$11*MAX(0,MIN(1,(LN(1+'Original 8 pillars'!I7567)-'Weights and method'!$C$11)/('Weights and method'!$D$11-'Weights and method'!$C$11)))</x:f>
        <x:v>5.298131297249965</x:v>
      </x:c>
      <x:c r="J7567" s="8" t="n">
        <x:f>100*'Weights and method'!$B$12*MAX(0,MIN(1,(LN(1+'Original 8 pillars'!J7567)-'Weights and method'!$C$12)/('Weights and method'!$D$12-'Weights and method'!$C$12)))</x:f>
        <x:v>3.5046111105523274</x:v>
      </x:c>
      <x:c r="K7567" s="8" t="n">
        <x:f>SUM(C7567:J7567)</x:f>
        <x:v>52.02736560804394</x:v>
      </x:c>
    </x:row>
    <x:row r="7568">
      <x:c r="A7568" s="2" t="str">
        <x:f>'Original 8 pillars'!A7568</x:f>
        <x:v>Zimbabwe</x:v>
      </x:c>
      <x:c r="B7568" s="2" t="str">
        <x:f>'Original 8 pillars'!B7568</x:f>
        <x:v>2022-12</x:v>
      </x:c>
      <x:c r="C7568" s="8" t="n">
        <x:f>100*'Weights and method'!$B$5*MAX(0,MIN(1,(LN(1+'Original 8 pillars'!C7568)-'Weights and method'!$C$5)/('Weights and method'!$D$5-'Weights and method'!$C$5)))</x:f>
        <x:v>10.49764726739494</x:v>
      </x:c>
      <x:c r="D7568" s="8" t="n">
        <x:f>100*'Weights and method'!$B$6*MAX(0,MIN(1,(LN(1+'Original 8 pillars'!D7568)-'Weights and method'!$C$6)/('Weights and method'!$D$6-'Weights and method'!$C$6)))</x:f>
        <x:v>8.161671761957686</x:v>
      </x:c>
      <x:c r="E7568" s="8" t="n">
        <x:f>100*'Weights and method'!$B$7*MAX(0,MIN(1,(LN(1+'Original 8 pillars'!E7568)-'Weights and method'!$C$7)/('Weights and method'!$D$7-'Weights and method'!$C$7)))</x:f>
        <x:v>8.884360606689457</x:v>
      </x:c>
      <x:c r="F7568" s="8" t="n">
        <x:f>100*'Weights and method'!$B$8*MAX(0,MIN(1,(LN(1+'Original 8 pillars'!F7568)-'Weights and method'!$C$8)/('Weights and method'!$D$8-'Weights and method'!$C$8)))</x:f>
        <x:v>10.065659746359511</x:v>
      </x:c>
      <x:c r="G7568" s="8" t="n">
        <x:f>100*'Weights and method'!$B$9*MAX(0,MIN(1,(LN(1+'Original 8 pillars'!G7568)-'Weights and method'!$C$9)/('Weights and method'!$D$9-'Weights and method'!$C$9)))</x:f>
        <x:v>7.293126328505325</x:v>
      </x:c>
      <x:c r="H7568" s="8" t="n">
        <x:f>100*'Weights and method'!$B$10*MAX(0,MIN(1,(LN(1+'Original 8 pillars'!H7568)-'Weights and method'!$C$10)/('Weights and method'!$D$10-'Weights and method'!$C$10)))</x:f>
        <x:v>0</x:v>
      </x:c>
      <x:c r="I7568" s="8" t="n">
        <x:f>100*'Weights and method'!$B$11*MAX(0,MIN(1,(LN(1+'Original 8 pillars'!I7568)-'Weights and method'!$C$11)/('Weights and method'!$D$11-'Weights and method'!$C$11)))</x:f>
        <x:v>4.391377121000449</x:v>
      </x:c>
      <x:c r="J7568" s="8" t="n">
        <x:f>100*'Weights and method'!$B$12*MAX(0,MIN(1,(LN(1+'Original 8 pillars'!J7568)-'Weights and method'!$C$12)/('Weights and method'!$D$12-'Weights and method'!$C$12)))</x:f>
        <x:v>5.917027807054527</x:v>
      </x:c>
      <x:c r="K7568" s="8" t="n">
        <x:f>SUM(C7568:J7568)</x:f>
        <x:v>55.21087063896189</x:v>
      </x:c>
    </x:row>
    <x:row r="7569">
      <x:c r="A7569" s="2" t="str">
        <x:f>'Original 8 pillars'!A7569</x:f>
        <x:v>Zimbabwe</x:v>
      </x:c>
      <x:c r="B7569" s="2" t="str">
        <x:f>'Original 8 pillars'!B7569</x:f>
        <x:v>2023-01</x:v>
      </x:c>
      <x:c r="C7569" s="8" t="n">
        <x:f>100*'Weights and method'!$B$5*MAX(0,MIN(1,(LN(1+'Original 8 pillars'!C7569)-'Weights and method'!$C$5)/('Weights and method'!$D$5-'Weights and method'!$C$5)))</x:f>
        <x:v>8.409377701927857</x:v>
      </x:c>
      <x:c r="D7569" s="8" t="n">
        <x:f>100*'Weights and method'!$B$6*MAX(0,MIN(1,(LN(1+'Original 8 pillars'!D7569)-'Weights and method'!$C$6)/('Weights and method'!$D$6-'Weights and method'!$C$6)))</x:f>
        <x:v>6.330699696075522</x:v>
      </x:c>
      <x:c r="E7569" s="8" t="n">
        <x:f>100*'Weights and method'!$B$7*MAX(0,MIN(1,(LN(1+'Original 8 pillars'!E7569)-'Weights and method'!$C$7)/('Weights and method'!$D$7-'Weights and method'!$C$7)))</x:f>
        <x:v>7.042932190950582</x:v>
      </x:c>
      <x:c r="F7569" s="8" t="n">
        <x:f>100*'Weights and method'!$B$8*MAX(0,MIN(1,(LN(1+'Original 8 pillars'!F7569)-'Weights and method'!$C$8)/('Weights and method'!$D$8-'Weights and method'!$C$8)))</x:f>
        <x:v>8.372254228252611</x:v>
      </x:c>
      <x:c r="G7569" s="8" t="n">
        <x:f>100*'Weights and method'!$B$9*MAX(0,MIN(1,(LN(1+'Original 8 pillars'!G7569)-'Weights and method'!$C$9)/('Weights and method'!$D$9-'Weights and method'!$C$9)))</x:f>
        <x:v>5.17021924922422</x:v>
      </x:c>
      <x:c r="H7569" s="8" t="n">
        <x:f>100*'Weights and method'!$B$10*MAX(0,MIN(1,(LN(1+'Original 8 pillars'!H7569)-'Weights and method'!$C$10)/('Weights and method'!$D$10-'Weights and method'!$C$10)))</x:f>
        <x:v>0</x:v>
      </x:c>
      <x:c r="I7569" s="8" t="n">
        <x:f>100*'Weights and method'!$B$11*MAX(0,MIN(1,(LN(1+'Original 8 pillars'!I7569)-'Weights and method'!$C$11)/('Weights and method'!$D$11-'Weights and method'!$C$11)))</x:f>
        <x:v>4.972664079098645</x:v>
      </x:c>
      <x:c r="J7569" s="8" t="n">
        <x:f>100*'Weights and method'!$B$12*MAX(0,MIN(1,(LN(1+'Original 8 pillars'!J7569)-'Weights and method'!$C$12)/('Weights and method'!$D$12-'Weights and method'!$C$12)))</x:f>
        <x:v>2.8580117842112576</x:v>
      </x:c>
      <x:c r="K7569" s="8" t="n">
        <x:f>SUM(C7569:J7569)</x:f>
        <x:v>43.15615892974069</x:v>
      </x:c>
    </x:row>
    <x:row r="7570">
      <x:c r="A7570" s="2" t="str">
        <x:f>'Original 8 pillars'!A7570</x:f>
        <x:v>Zimbabwe</x:v>
      </x:c>
      <x:c r="B7570" s="2" t="str">
        <x:f>'Original 8 pillars'!B7570</x:f>
        <x:v>2023-02</x:v>
      </x:c>
      <x:c r="C7570" s="8" t="n">
        <x:f>100*'Weights and method'!$B$5*MAX(0,MIN(1,(LN(1+'Original 8 pillars'!C7570)-'Weights and method'!$C$5)/('Weights and method'!$D$5-'Weights and method'!$C$5)))</x:f>
        <x:v>10.191594959751017</x:v>
      </x:c>
      <x:c r="D7570" s="8" t="n">
        <x:f>100*'Weights and method'!$B$6*MAX(0,MIN(1,(LN(1+'Original 8 pillars'!D7570)-'Weights and method'!$C$6)/('Weights and method'!$D$6-'Weights and method'!$C$6)))</x:f>
        <x:v>6.895550998507056</x:v>
      </x:c>
      <x:c r="E7570" s="8" t="n">
        <x:f>100*'Weights and method'!$B$7*MAX(0,MIN(1,(LN(1+'Original 8 pillars'!E7570)-'Weights and method'!$C$7)/('Weights and method'!$D$7-'Weights and method'!$C$7)))</x:f>
        <x:v>7.6143419995457675</x:v>
      </x:c>
      <x:c r="F7570" s="8" t="n">
        <x:f>100*'Weights and method'!$B$8*MAX(0,MIN(1,(LN(1+'Original 8 pillars'!F7570)-'Weights and method'!$C$8)/('Weights and method'!$D$8-'Weights and method'!$C$8)))</x:f>
        <x:v>9.418785040636763</x:v>
      </x:c>
      <x:c r="G7570" s="8" t="n">
        <x:f>100*'Weights and method'!$B$9*MAX(0,MIN(1,(LN(1+'Original 8 pillars'!G7570)-'Weights and method'!$C$9)/('Weights and method'!$D$9-'Weights and method'!$C$9)))</x:f>
        <x:v>5.595124284468693</x:v>
      </x:c>
      <x:c r="H7570" s="8" t="n">
        <x:f>100*'Weights and method'!$B$10*MAX(0,MIN(1,(LN(1+'Original 8 pillars'!H7570)-'Weights and method'!$C$10)/('Weights and method'!$D$10-'Weights and method'!$C$10)))</x:f>
        <x:v>0</x:v>
      </x:c>
      <x:c r="I7570" s="8" t="n">
        <x:f>100*'Weights and method'!$B$11*MAX(0,MIN(1,(LN(1+'Original 8 pillars'!I7570)-'Weights and method'!$C$11)/('Weights and method'!$D$11-'Weights and method'!$C$11)))</x:f>
        <x:v>4.513481680613579</x:v>
      </x:c>
      <x:c r="J7570" s="8" t="n">
        <x:f>100*'Weights and method'!$B$12*MAX(0,MIN(1,(LN(1+'Original 8 pillars'!J7570)-'Weights and method'!$C$12)/('Weights and method'!$D$12-'Weights and method'!$C$12)))</x:f>
        <x:v>3.1124961568565057</x:v>
      </x:c>
      <x:c r="K7570" s="8" t="n">
        <x:f>SUM(C7570:J7570)</x:f>
        <x:v>47.34137512037939</x:v>
      </x:c>
    </x:row>
    <x:row r="7571">
      <x:c r="A7571" s="2" t="str">
        <x:f>'Original 8 pillars'!A7571</x:f>
        <x:v>Zimbabwe</x:v>
      </x:c>
      <x:c r="B7571" s="2" t="str">
        <x:f>'Original 8 pillars'!B7571</x:f>
        <x:v>2023-03</x:v>
      </x:c>
      <x:c r="C7571" s="8" t="n">
        <x:f>100*'Weights and method'!$B$5*MAX(0,MIN(1,(LN(1+'Original 8 pillars'!C7571)-'Weights and method'!$C$5)/('Weights and method'!$D$5-'Weights and method'!$C$5)))</x:f>
        <x:v>9.014277632598997</x:v>
      </x:c>
      <x:c r="D7571" s="8" t="n">
        <x:f>100*'Weights and method'!$B$6*MAX(0,MIN(1,(LN(1+'Original 8 pillars'!D7571)-'Weights and method'!$C$6)/('Weights and method'!$D$6-'Weights and method'!$C$6)))</x:f>
        <x:v>7.7714022422225755</x:v>
      </x:c>
      <x:c r="E7571" s="8" t="n">
        <x:f>100*'Weights and method'!$B$7*MAX(0,MIN(1,(LN(1+'Original 8 pillars'!E7571)-'Weights and method'!$C$7)/('Weights and method'!$D$7-'Weights and method'!$C$7)))</x:f>
        <x:v>8.06808417658038</x:v>
      </x:c>
      <x:c r="F7571" s="8" t="n">
        <x:f>100*'Weights and method'!$B$8*MAX(0,MIN(1,(LN(1+'Original 8 pillars'!F7571)-'Weights and method'!$C$8)/('Weights and method'!$D$8-'Weights and method'!$C$8)))</x:f>
        <x:v>10.80317580183333</x:v>
      </x:c>
      <x:c r="G7571" s="8" t="n">
        <x:f>100*'Weights and method'!$B$9*MAX(0,MIN(1,(LN(1+'Original 8 pillars'!G7571)-'Weights and method'!$C$9)/('Weights and method'!$D$9-'Weights and method'!$C$9)))</x:f>
        <x:v>5.378418087967532</x:v>
      </x:c>
      <x:c r="H7571" s="8" t="n">
        <x:f>100*'Weights and method'!$B$10*MAX(0,MIN(1,(LN(1+'Original 8 pillars'!H7571)-'Weights and method'!$C$10)/('Weights and method'!$D$10-'Weights and method'!$C$10)))</x:f>
        <x:v>0</x:v>
      </x:c>
      <x:c r="I7571" s="8" t="n">
        <x:f>100*'Weights and method'!$B$11*MAX(0,MIN(1,(LN(1+'Original 8 pillars'!I7571)-'Weights and method'!$C$11)/('Weights and method'!$D$11-'Weights and method'!$C$11)))</x:f>
        <x:v>6.024155910350358</x:v>
      </x:c>
      <x:c r="J7571" s="8" t="n">
        <x:f>100*'Weights and method'!$B$12*MAX(0,MIN(1,(LN(1+'Original 8 pillars'!J7571)-'Weights and method'!$C$12)/('Weights and method'!$D$12-'Weights and method'!$C$12)))</x:f>
        <x:v>3.3300535078371194</x:v>
      </x:c>
      <x:c r="K7571" s="8" t="n">
        <x:f>SUM(C7571:J7571)</x:f>
        <x:v>50.3895673593903</x:v>
      </x:c>
    </x:row>
    <x:row r="7572">
      <x:c r="A7572" s="2" t="str">
        <x:f>'Original 8 pillars'!A7572</x:f>
        <x:v>Zimbabwe</x:v>
      </x:c>
      <x:c r="B7572" s="2" t="str">
        <x:f>'Original 8 pillars'!B7572</x:f>
        <x:v>2023-04</x:v>
      </x:c>
      <x:c r="C7572" s="8" t="n">
        <x:f>100*'Weights and method'!$B$5*MAX(0,MIN(1,(LN(1+'Original 8 pillars'!C7572)-'Weights and method'!$C$5)/('Weights and method'!$D$5-'Weights and method'!$C$5)))</x:f>
        <x:v>9.775411284621233</x:v>
      </x:c>
      <x:c r="D7572" s="8" t="n">
        <x:f>100*'Weights and method'!$B$6*MAX(0,MIN(1,(LN(1+'Original 8 pillars'!D7572)-'Weights and method'!$C$6)/('Weights and method'!$D$6-'Weights and method'!$C$6)))</x:f>
        <x:v>8.058779138355929</x:v>
      </x:c>
      <x:c r="E7572" s="8" t="n">
        <x:f>100*'Weights and method'!$B$7*MAX(0,MIN(1,(LN(1+'Original 8 pillars'!E7572)-'Weights and method'!$C$7)/('Weights and method'!$D$7-'Weights and method'!$C$7)))</x:f>
        <x:v>8.254070112857757</x:v>
      </x:c>
      <x:c r="F7572" s="8" t="n">
        <x:f>100*'Weights and method'!$B$8*MAX(0,MIN(1,(LN(1+'Original 8 pillars'!F7572)-'Weights and method'!$C$8)/('Weights and method'!$D$8-'Weights and method'!$C$8)))</x:f>
        <x:v>10.338299018724062</x:v>
      </x:c>
      <x:c r="G7572" s="8" t="n">
        <x:f>100*'Weights and method'!$B$9*MAX(0,MIN(1,(LN(1+'Original 8 pillars'!G7572)-'Weights and method'!$C$9)/('Weights and method'!$D$9-'Weights and method'!$C$9)))</x:f>
        <x:v>5.9233414221347225</x:v>
      </x:c>
      <x:c r="H7572" s="8" t="n">
        <x:f>100*'Weights and method'!$B$10*MAX(0,MIN(1,(LN(1+'Original 8 pillars'!H7572)-'Weights and method'!$C$10)/('Weights and method'!$D$10-'Weights and method'!$C$10)))</x:f>
        <x:v>0</x:v>
      </x:c>
      <x:c r="I7572" s="8" t="n">
        <x:f>100*'Weights and method'!$B$11*MAX(0,MIN(1,(LN(1+'Original 8 pillars'!I7572)-'Weights and method'!$C$11)/('Weights and method'!$D$11-'Weights and method'!$C$11)))</x:f>
        <x:v>5.464613889859054</x:v>
      </x:c>
      <x:c r="J7572" s="8" t="n">
        <x:f>100*'Weights and method'!$B$12*MAX(0,MIN(1,(LN(1+'Original 8 pillars'!J7572)-'Weights and method'!$C$12)/('Weights and method'!$D$12-'Weights and method'!$C$12)))</x:f>
        <x:v>3.1047555070620168</x:v>
      </x:c>
      <x:c r="K7572" s="8" t="n">
        <x:f>SUM(C7572:J7572)</x:f>
        <x:v>50.91927037361477</x:v>
      </x:c>
    </x:row>
    <x:row r="7573">
      <x:c r="A7573" s="2" t="str">
        <x:f>'Original 8 pillars'!A7573</x:f>
        <x:v>Zimbabwe</x:v>
      </x:c>
      <x:c r="B7573" s="2" t="str">
        <x:f>'Original 8 pillars'!B7573</x:f>
        <x:v>2023-05</x:v>
      </x:c>
      <x:c r="C7573" s="8" t="n">
        <x:f>100*'Weights and method'!$B$5*MAX(0,MIN(1,(LN(1+'Original 8 pillars'!C7573)-'Weights and method'!$C$5)/('Weights and method'!$D$5-'Weights and method'!$C$5)))</x:f>
        <x:v>12.405948902448111</x:v>
      </x:c>
      <x:c r="D7573" s="8" t="n">
        <x:f>100*'Weights and method'!$B$6*MAX(0,MIN(1,(LN(1+'Original 8 pillars'!D7573)-'Weights and method'!$C$6)/('Weights and method'!$D$6-'Weights and method'!$C$6)))</x:f>
        <x:v>9.83807942676153</x:v>
      </x:c>
      <x:c r="E7573" s="8" t="n">
        <x:f>100*'Weights and method'!$B$7*MAX(0,MIN(1,(LN(1+'Original 8 pillars'!E7573)-'Weights and method'!$C$7)/('Weights and method'!$D$7-'Weights and method'!$C$7)))</x:f>
        <x:v>9.756233571308742</x:v>
      </x:c>
      <x:c r="F7573" s="8" t="n">
        <x:f>100*'Weights and method'!$B$8*MAX(0,MIN(1,(LN(1+'Original 8 pillars'!F7573)-'Weights and method'!$C$8)/('Weights and method'!$D$8-'Weights and method'!$C$8)))</x:f>
        <x:v>11.592014047005032</x:v>
      </x:c>
      <x:c r="G7573" s="8" t="n">
        <x:f>100*'Weights and method'!$B$9*MAX(0,MIN(1,(LN(1+'Original 8 pillars'!G7573)-'Weights and method'!$C$9)/('Weights and method'!$D$9-'Weights and method'!$C$9)))</x:f>
        <x:v>7.281006798449492</x:v>
      </x:c>
      <x:c r="H7573" s="8" t="n">
        <x:f>100*'Weights and method'!$B$10*MAX(0,MIN(1,(LN(1+'Original 8 pillars'!H7573)-'Weights and method'!$C$10)/('Weights and method'!$D$10-'Weights and method'!$C$10)))</x:f>
        <x:v>0</x:v>
      </x:c>
      <x:c r="I7573" s="8" t="n">
        <x:f>100*'Weights and method'!$B$11*MAX(0,MIN(1,(LN(1+'Original 8 pillars'!I7573)-'Weights and method'!$C$11)/('Weights and method'!$D$11-'Weights and method'!$C$11)))</x:f>
        <x:v>6.906035916277206</x:v>
      </x:c>
      <x:c r="J7573" s="8" t="n">
        <x:f>100*'Weights and method'!$B$12*MAX(0,MIN(1,(LN(1+'Original 8 pillars'!J7573)-'Weights and method'!$C$12)/('Weights and method'!$D$12-'Weights and method'!$C$12)))</x:f>
        <x:v>4.234400217149567</x:v>
      </x:c>
      <x:c r="K7573" s="8" t="n">
        <x:f>SUM(C7573:J7573)</x:f>
        <x:v>62.013718879399676</x:v>
      </x:c>
    </x:row>
    <x:row r="7574">
      <x:c r="A7574" s="2" t="str">
        <x:f>'Original 8 pillars'!A7574</x:f>
        <x:v>Zimbabwe</x:v>
      </x:c>
      <x:c r="B7574" s="2" t="str">
        <x:f>'Original 8 pillars'!B7574</x:f>
        <x:v>2023-06</x:v>
      </x:c>
      <x:c r="C7574" s="8" t="n">
        <x:f>100*'Weights and method'!$B$5*MAX(0,MIN(1,(LN(1+'Original 8 pillars'!C7574)-'Weights and method'!$C$5)/('Weights and method'!$D$5-'Weights and method'!$C$5)))</x:f>
        <x:v>11.811291727249825</x:v>
      </x:c>
      <x:c r="D7574" s="8" t="n">
        <x:f>100*'Weights and method'!$B$6*MAX(0,MIN(1,(LN(1+'Original 8 pillars'!D7574)-'Weights and method'!$C$6)/('Weights and method'!$D$6-'Weights and method'!$C$6)))</x:f>
        <x:v>9.27220862344279</x:v>
      </x:c>
      <x:c r="E7574" s="8" t="n">
        <x:f>100*'Weights and method'!$B$7*MAX(0,MIN(1,(LN(1+'Original 8 pillars'!E7574)-'Weights and method'!$C$7)/('Weights and method'!$D$7-'Weights and method'!$C$7)))</x:f>
        <x:v>8.424421786340353</x:v>
      </x:c>
      <x:c r="F7574" s="8" t="n">
        <x:f>100*'Weights and method'!$B$8*MAX(0,MIN(1,(LN(1+'Original 8 pillars'!F7574)-'Weights and method'!$C$8)/('Weights and method'!$D$8-'Weights and method'!$C$8)))</x:f>
        <x:v>10.812239069371454</x:v>
      </x:c>
      <x:c r="G7574" s="8" t="n">
        <x:f>100*'Weights and method'!$B$9*MAX(0,MIN(1,(LN(1+'Original 8 pillars'!G7574)-'Weights and method'!$C$9)/('Weights and method'!$D$9-'Weights and method'!$C$9)))</x:f>
        <x:v>6.079646403518293</x:v>
      </x:c>
      <x:c r="H7574" s="8" t="n">
        <x:f>100*'Weights and method'!$B$10*MAX(0,MIN(1,(LN(1+'Original 8 pillars'!H7574)-'Weights and method'!$C$10)/('Weights and method'!$D$10-'Weights and method'!$C$10)))</x:f>
        <x:v>0</x:v>
      </x:c>
      <x:c r="I7574" s="8" t="n">
        <x:f>100*'Weights and method'!$B$11*MAX(0,MIN(1,(LN(1+'Original 8 pillars'!I7574)-'Weights and method'!$C$11)/('Weights and method'!$D$11-'Weights and method'!$C$11)))</x:f>
        <x:v>6.853897366818366</x:v>
      </x:c>
      <x:c r="J7574" s="8" t="n">
        <x:f>100*'Weights and method'!$B$12*MAX(0,MIN(1,(LN(1+'Original 8 pillars'!J7574)-'Weights and method'!$C$12)/('Weights and method'!$D$12-'Weights and method'!$C$12)))</x:f>
        <x:v>4.701741767638671</x:v>
      </x:c>
      <x:c r="K7574" s="8" t="n">
        <x:f>SUM(C7574:J7574)</x:f>
        <x:v>57.955446744379756</x:v>
      </x:c>
    </x:row>
    <x:row r="7575">
      <x:c r="A7575" s="2" t="str">
        <x:f>'Original 8 pillars'!A7575</x:f>
        <x:v>Zimbabwe</x:v>
      </x:c>
      <x:c r="B7575" s="2" t="str">
        <x:f>'Original 8 pillars'!B7575</x:f>
        <x:v>2023-07</x:v>
      </x:c>
      <x:c r="C7575" s="8" t="n">
        <x:f>100*'Weights and method'!$B$5*MAX(0,MIN(1,(LN(1+'Original 8 pillars'!C7575)-'Weights and method'!$C$5)/('Weights and method'!$D$5-'Weights and method'!$C$5)))</x:f>
        <x:v>10.584886642330648</x:v>
      </x:c>
      <x:c r="D7575" s="8" t="n">
        <x:f>100*'Weights and method'!$B$6*MAX(0,MIN(1,(LN(1+'Original 8 pillars'!D7575)-'Weights and method'!$C$6)/('Weights and method'!$D$6-'Weights and method'!$C$6)))</x:f>
        <x:v>8.29949467292565</x:v>
      </x:c>
      <x:c r="E7575" s="8" t="n">
        <x:f>100*'Weights and method'!$B$7*MAX(0,MIN(1,(LN(1+'Original 8 pillars'!E7575)-'Weights and method'!$C$7)/('Weights and method'!$D$7-'Weights and method'!$C$7)))</x:f>
        <x:v>8.138602010596768</x:v>
      </x:c>
      <x:c r="F7575" s="8" t="n">
        <x:f>100*'Weights and method'!$B$8*MAX(0,MIN(1,(LN(1+'Original 8 pillars'!F7575)-'Weights and method'!$C$8)/('Weights and method'!$D$8-'Weights and method'!$C$8)))</x:f>
        <x:v>9.455495461142053</x:v>
      </x:c>
      <x:c r="G7575" s="8" t="n">
        <x:f>100*'Weights and method'!$B$9*MAX(0,MIN(1,(LN(1+'Original 8 pillars'!G7575)-'Weights and method'!$C$9)/('Weights and method'!$D$9-'Weights and method'!$C$9)))</x:f>
        <x:v>7.142517045205939</x:v>
      </x:c>
      <x:c r="H7575" s="8" t="n">
        <x:f>100*'Weights and method'!$B$10*MAX(0,MIN(1,(LN(1+'Original 8 pillars'!H7575)-'Weights and method'!$C$10)/('Weights and method'!$D$10-'Weights and method'!$C$10)))</x:f>
        <x:v>0</x:v>
      </x:c>
      <x:c r="I7575" s="8" t="n">
        <x:f>100*'Weights and method'!$B$11*MAX(0,MIN(1,(LN(1+'Original 8 pillars'!I7575)-'Weights and method'!$C$11)/('Weights and method'!$D$11-'Weights and method'!$C$11)))</x:f>
        <x:v>6.783630446513197</x:v>
      </x:c>
      <x:c r="J7575" s="8" t="n">
        <x:f>100*'Weights and method'!$B$12*MAX(0,MIN(1,(LN(1+'Original 8 pillars'!J7575)-'Weights and method'!$C$12)/('Weights and method'!$D$12-'Weights and method'!$C$12)))</x:f>
        <x:v>2.9206944831001156</x:v>
      </x:c>
      <x:c r="K7575" s="8" t="n">
        <x:f>SUM(C7575:J7575)</x:f>
        <x:v>53.325320761814375</x:v>
      </x:c>
    </x:row>
    <x:row r="7576">
      <x:c r="A7576" s="2" t="str">
        <x:f>'Original 8 pillars'!A7576</x:f>
        <x:v>Zimbabwe</x:v>
      </x:c>
      <x:c r="B7576" s="2" t="str">
        <x:f>'Original 8 pillars'!B7576</x:f>
        <x:v>2023-08</x:v>
      </x:c>
      <x:c r="C7576" s="8" t="n">
        <x:f>100*'Weights and method'!$B$5*MAX(0,MIN(1,(LN(1+'Original 8 pillars'!C7576)-'Weights and method'!$C$5)/('Weights and method'!$D$5-'Weights and method'!$C$5)))</x:f>
        <x:v>11.024495788523467</x:v>
      </x:c>
      <x:c r="D7576" s="8" t="n">
        <x:f>100*'Weights and method'!$B$6*MAX(0,MIN(1,(LN(1+'Original 8 pillars'!D7576)-'Weights and method'!$C$6)/('Weights and method'!$D$6-'Weights and method'!$C$6)))</x:f>
        <x:v>7.408999872687917</x:v>
      </x:c>
      <x:c r="E7576" s="8" t="n">
        <x:f>100*'Weights and method'!$B$7*MAX(0,MIN(1,(LN(1+'Original 8 pillars'!E7576)-'Weights and method'!$C$7)/('Weights and method'!$D$7-'Weights and method'!$C$7)))</x:f>
        <x:v>9.202589208586268</x:v>
      </x:c>
      <x:c r="F7576" s="8" t="n">
        <x:f>100*'Weights and method'!$B$8*MAX(0,MIN(1,(LN(1+'Original 8 pillars'!F7576)-'Weights and method'!$C$8)/('Weights and method'!$D$8-'Weights and method'!$C$8)))</x:f>
        <x:v>9.775058798207763</x:v>
      </x:c>
      <x:c r="G7576" s="8" t="n">
        <x:f>100*'Weights and method'!$B$9*MAX(0,MIN(1,(LN(1+'Original 8 pillars'!G7576)-'Weights and method'!$C$9)/('Weights and method'!$D$9-'Weights and method'!$C$9)))</x:f>
        <x:v>9.56339184611893</x:v>
      </x:c>
      <x:c r="H7576" s="8" t="n">
        <x:f>100*'Weights and method'!$B$10*MAX(0,MIN(1,(LN(1+'Original 8 pillars'!H7576)-'Weights and method'!$C$10)/('Weights and method'!$D$10-'Weights and method'!$C$10)))</x:f>
        <x:v>0</x:v>
      </x:c>
      <x:c r="I7576" s="8" t="n">
        <x:f>100*'Weights and method'!$B$11*MAX(0,MIN(1,(LN(1+'Original 8 pillars'!I7576)-'Weights and method'!$C$11)/('Weights and method'!$D$11-'Weights and method'!$C$11)))</x:f>
        <x:v>8.208955578595173</x:v>
      </x:c>
      <x:c r="J7576" s="8" t="n">
        <x:f>100*'Weights and method'!$B$12*MAX(0,MIN(1,(LN(1+'Original 8 pillars'!J7576)-'Weights and method'!$C$12)/('Weights and method'!$D$12-'Weights and method'!$C$12)))</x:f>
        <x:v>3.9444303107144347</x:v>
      </x:c>
      <x:c r="K7576" s="8" t="n">
        <x:f>SUM(C7576:J7576)</x:f>
        <x:v>59.12792140343396</x:v>
      </x:c>
    </x:row>
    <x:row r="7577">
      <x:c r="A7577" s="2" t="str">
        <x:f>'Original 8 pillars'!A7577</x:f>
        <x:v>Zimbabwe</x:v>
      </x:c>
      <x:c r="B7577" s="2" t="str">
        <x:f>'Original 8 pillars'!B7577</x:f>
        <x:v>2023-09</x:v>
      </x:c>
      <x:c r="C7577" s="8" t="n">
        <x:f>100*'Weights and method'!$B$5*MAX(0,MIN(1,(LN(1+'Original 8 pillars'!C7577)-'Weights and method'!$C$5)/('Weights and method'!$D$5-'Weights and method'!$C$5)))</x:f>
        <x:v>9.160525523787761</x:v>
      </x:c>
      <x:c r="D7577" s="8" t="n">
        <x:f>100*'Weights and method'!$B$6*MAX(0,MIN(1,(LN(1+'Original 8 pillars'!D7577)-'Weights and method'!$C$6)/('Weights and method'!$D$6-'Weights and method'!$C$6)))</x:f>
        <x:v>7.735572259591205</x:v>
      </x:c>
      <x:c r="E7577" s="8" t="n">
        <x:f>100*'Weights and method'!$B$7*MAX(0,MIN(1,(LN(1+'Original 8 pillars'!E7577)-'Weights and method'!$C$7)/('Weights and method'!$D$7-'Weights and method'!$C$7)))</x:f>
        <x:v>9.082243761733352</x:v>
      </x:c>
      <x:c r="F7577" s="8" t="n">
        <x:f>100*'Weights and method'!$B$8*MAX(0,MIN(1,(LN(1+'Original 8 pillars'!F7577)-'Weights and method'!$C$8)/('Weights and method'!$D$8-'Weights and method'!$C$8)))</x:f>
        <x:v>9.774260972119386</x:v>
      </x:c>
      <x:c r="G7577" s="8" t="n">
        <x:f>100*'Weights and method'!$B$9*MAX(0,MIN(1,(LN(1+'Original 8 pillars'!G7577)-'Weights and method'!$C$9)/('Weights and method'!$D$9-'Weights and method'!$C$9)))</x:f>
        <x:v>4.1917174793589265</x:v>
      </x:c>
      <x:c r="H7577" s="8" t="n">
        <x:f>100*'Weights and method'!$B$10*MAX(0,MIN(1,(LN(1+'Original 8 pillars'!H7577)-'Weights and method'!$C$10)/('Weights and method'!$D$10-'Weights and method'!$C$10)))</x:f>
        <x:v>0</x:v>
      </x:c>
      <x:c r="I7577" s="8" t="n">
        <x:f>100*'Weights and method'!$B$11*MAX(0,MIN(1,(LN(1+'Original 8 pillars'!I7577)-'Weights and method'!$C$11)/('Weights and method'!$D$11-'Weights and method'!$C$11)))</x:f>
        <x:v>6.1168915904206065</x:v>
      </x:c>
      <x:c r="J7577" s="8" t="n">
        <x:f>100*'Weights and method'!$B$12*MAX(0,MIN(1,(LN(1+'Original 8 pillars'!J7577)-'Weights and method'!$C$12)/('Weights and method'!$D$12-'Weights and method'!$C$12)))</x:f>
        <x:v>3.314745834183388</x:v>
      </x:c>
      <x:c r="K7577" s="8" t="n">
        <x:f>SUM(C7577:J7577)</x:f>
        <x:v>49.375957421194634</x:v>
      </x:c>
    </x:row>
    <x:row r="7578">
      <x:c r="A7578" s="2" t="str">
        <x:f>'Original 8 pillars'!A7578</x:f>
        <x:v>Zimbabwe</x:v>
      </x:c>
      <x:c r="B7578" s="2" t="str">
        <x:f>'Original 8 pillars'!B7578</x:f>
        <x:v>2023-10</x:v>
      </x:c>
      <x:c r="C7578" s="8" t="n">
        <x:f>100*'Weights and method'!$B$5*MAX(0,MIN(1,(LN(1+'Original 8 pillars'!C7578)-'Weights and method'!$C$5)/('Weights and method'!$D$5-'Weights and method'!$C$5)))</x:f>
        <x:v>9.68427180661218</x:v>
      </x:c>
      <x:c r="D7578" s="8" t="n">
        <x:f>100*'Weights and method'!$B$6*MAX(0,MIN(1,(LN(1+'Original 8 pillars'!D7578)-'Weights and method'!$C$6)/('Weights and method'!$D$6-'Weights and method'!$C$6)))</x:f>
        <x:v>8.634166233858037</x:v>
      </x:c>
      <x:c r="E7578" s="8" t="n">
        <x:f>100*'Weights and method'!$B$7*MAX(0,MIN(1,(LN(1+'Original 8 pillars'!E7578)-'Weights and method'!$C$7)/('Weights and method'!$D$7-'Weights and method'!$C$7)))</x:f>
        <x:v>9.74001724838284</x:v>
      </x:c>
      <x:c r="F7578" s="8" t="n">
        <x:f>100*'Weights and method'!$B$8*MAX(0,MIN(1,(LN(1+'Original 8 pillars'!F7578)-'Weights and method'!$C$8)/('Weights and method'!$D$8-'Weights and method'!$C$8)))</x:f>
        <x:v>10.508908076510604</x:v>
      </x:c>
      <x:c r="G7578" s="8" t="n">
        <x:f>100*'Weights and method'!$B$9*MAX(0,MIN(1,(LN(1+'Original 8 pillars'!G7578)-'Weights and method'!$C$9)/('Weights and method'!$D$9-'Weights and method'!$C$9)))</x:f>
        <x:v>5.172853568681713</x:v>
      </x:c>
      <x:c r="H7578" s="8" t="n">
        <x:f>100*'Weights and method'!$B$10*MAX(0,MIN(1,(LN(1+'Original 8 pillars'!H7578)-'Weights and method'!$C$10)/('Weights and method'!$D$10-'Weights and method'!$C$10)))</x:f>
        <x:v>0</x:v>
      </x:c>
      <x:c r="I7578" s="8" t="n">
        <x:f>100*'Weights and method'!$B$11*MAX(0,MIN(1,(LN(1+'Original 8 pillars'!I7578)-'Weights and method'!$C$11)/('Weights and method'!$D$11-'Weights and method'!$C$11)))</x:f>
        <x:v>5.942037245636591</x:v>
      </x:c>
      <x:c r="J7578" s="8" t="n">
        <x:f>100*'Weights and method'!$B$12*MAX(0,MIN(1,(LN(1+'Original 8 pillars'!J7578)-'Weights and method'!$C$12)/('Weights and method'!$D$12-'Weights and method'!$C$12)))</x:f>
        <x:v>4.7813216378627095</x:v>
      </x:c>
      <x:c r="K7578" s="8" t="n">
        <x:f>SUM(C7578:J7578)</x:f>
        <x:v>54.46357581754468</x:v>
      </x:c>
    </x:row>
    <x:row r="7579">
      <x:c r="A7579" s="2" t="str">
        <x:f>'Original 8 pillars'!A7579</x:f>
        <x:v>Zimbabwe</x:v>
      </x:c>
      <x:c r="B7579" s="2" t="str">
        <x:f>'Original 8 pillars'!B7579</x:f>
        <x:v>2023-11</x:v>
      </x:c>
      <x:c r="C7579" s="8" t="n">
        <x:f>100*'Weights and method'!$B$5*MAX(0,MIN(1,(LN(1+'Original 8 pillars'!C7579)-'Weights and method'!$C$5)/('Weights and method'!$D$5-'Weights and method'!$C$5)))</x:f>
        <x:v>10.107127849057786</x:v>
      </x:c>
      <x:c r="D7579" s="8" t="n">
        <x:f>100*'Weights and method'!$B$6*MAX(0,MIN(1,(LN(1+'Original 8 pillars'!D7579)-'Weights and method'!$C$6)/('Weights and method'!$D$6-'Weights and method'!$C$6)))</x:f>
        <x:v>8.007215323831652</x:v>
      </x:c>
      <x:c r="E7579" s="8" t="n">
        <x:f>100*'Weights and method'!$B$7*MAX(0,MIN(1,(LN(1+'Original 8 pillars'!E7579)-'Weights and method'!$C$7)/('Weights and method'!$D$7-'Weights and method'!$C$7)))</x:f>
        <x:v>8.853125960354083</x:v>
      </x:c>
      <x:c r="F7579" s="8" t="n">
        <x:f>100*'Weights and method'!$B$8*MAX(0,MIN(1,(LN(1+'Original 8 pillars'!F7579)-'Weights and method'!$C$8)/('Weights and method'!$D$8-'Weights and method'!$C$8)))</x:f>
        <x:v>9.636677926084651</x:v>
      </x:c>
      <x:c r="G7579" s="8" t="n">
        <x:f>100*'Weights and method'!$B$9*MAX(0,MIN(1,(LN(1+'Original 8 pillars'!G7579)-'Weights and method'!$C$9)/('Weights and method'!$D$9-'Weights and method'!$C$9)))</x:f>
        <x:v>5.822754383516421</x:v>
      </x:c>
      <x:c r="H7579" s="8" t="n">
        <x:f>100*'Weights and method'!$B$10*MAX(0,MIN(1,(LN(1+'Original 8 pillars'!H7579)-'Weights and method'!$C$10)/('Weights and method'!$D$10-'Weights and method'!$C$10)))</x:f>
        <x:v>0</x:v>
      </x:c>
      <x:c r="I7579" s="8" t="n">
        <x:f>100*'Weights and method'!$B$11*MAX(0,MIN(1,(LN(1+'Original 8 pillars'!I7579)-'Weights and method'!$C$11)/('Weights and method'!$D$11-'Weights and method'!$C$11)))</x:f>
        <x:v>5.8316121253587525</x:v>
      </x:c>
      <x:c r="J7579" s="8" t="n">
        <x:f>100*'Weights and method'!$B$12*MAX(0,MIN(1,(LN(1+'Original 8 pillars'!J7579)-'Weights and method'!$C$12)/('Weights and method'!$D$12-'Weights and method'!$C$12)))</x:f>
        <x:v>5.5087483501867345</x:v>
      </x:c>
      <x:c r="K7579" s="8" t="n">
        <x:f>SUM(C7579:J7579)</x:f>
        <x:v>53.767261918390076</x:v>
      </x:c>
    </x:row>
    <x:row r="7580">
      <x:c r="A7580" s="2" t="str">
        <x:f>'Original 8 pillars'!A7580</x:f>
        <x:v>Zimbabwe</x:v>
      </x:c>
      <x:c r="B7580" s="2" t="str">
        <x:f>'Original 8 pillars'!B7580</x:f>
        <x:v>2023-12</x:v>
      </x:c>
      <x:c r="C7580" s="8" t="n">
        <x:f>100*'Weights and method'!$B$5*MAX(0,MIN(1,(LN(1+'Original 8 pillars'!C7580)-'Weights and method'!$C$5)/('Weights and method'!$D$5-'Weights and method'!$C$5)))</x:f>
        <x:v>8.313591182310986</x:v>
      </x:c>
      <x:c r="D7580" s="8" t="n">
        <x:f>100*'Weights and method'!$B$6*MAX(0,MIN(1,(LN(1+'Original 8 pillars'!D7580)-'Weights and method'!$C$6)/('Weights and method'!$D$6-'Weights and method'!$C$6)))</x:f>
        <x:v>6.9484765022313475</x:v>
      </x:c>
      <x:c r="E7580" s="8" t="n">
        <x:f>100*'Weights and method'!$B$7*MAX(0,MIN(1,(LN(1+'Original 8 pillars'!E7580)-'Weights and method'!$C$7)/('Weights and method'!$D$7-'Weights and method'!$C$7)))</x:f>
        <x:v>8.730437733462761</x:v>
      </x:c>
      <x:c r="F7580" s="8" t="n">
        <x:f>100*'Weights and method'!$B$8*MAX(0,MIN(1,(LN(1+'Original 8 pillars'!F7580)-'Weights and method'!$C$8)/('Weights and method'!$D$8-'Weights and method'!$C$8)))</x:f>
        <x:v>9.822337790879018</x:v>
      </x:c>
      <x:c r="G7580" s="8" t="n">
        <x:f>100*'Weights and method'!$B$9*MAX(0,MIN(1,(LN(1+'Original 8 pillars'!G7580)-'Weights and method'!$C$9)/('Weights and method'!$D$9-'Weights and method'!$C$9)))</x:f>
        <x:v>6.392018348366621</x:v>
      </x:c>
      <x:c r="H7580" s="8" t="n">
        <x:f>100*'Weights and method'!$B$10*MAX(0,MIN(1,(LN(1+'Original 8 pillars'!H7580)-'Weights and method'!$C$10)/('Weights and method'!$D$10-'Weights and method'!$C$10)))</x:f>
        <x:v>0</x:v>
      </x:c>
      <x:c r="I7580" s="8" t="n">
        <x:f>100*'Weights and method'!$B$11*MAX(0,MIN(1,(LN(1+'Original 8 pillars'!I7580)-'Weights and method'!$C$11)/('Weights and method'!$D$11-'Weights and method'!$C$11)))</x:f>
        <x:v>5.207825603830491</x:v>
      </x:c>
      <x:c r="J7580" s="8" t="n">
        <x:f>100*'Weights and method'!$B$12*MAX(0,MIN(1,(LN(1+'Original 8 pillars'!J7580)-'Weights and method'!$C$12)/('Weights and method'!$D$12-'Weights and method'!$C$12)))</x:f>
        <x:v>6.447679360211244</x:v>
      </x:c>
      <x:c r="K7580" s="8" t="n">
        <x:f>SUM(C7580:J7580)</x:f>
        <x:v>51.86236652129247</x:v>
      </x:c>
    </x:row>
    <x:row r="7581">
      <x:c r="A7581" s="2" t="str">
        <x:f>'Original 8 pillars'!A7581</x:f>
        <x:v>Zimbabwe</x:v>
      </x:c>
      <x:c r="B7581" s="2" t="str">
        <x:f>'Original 8 pillars'!B7581</x:f>
        <x:v>2024-01</x:v>
      </x:c>
      <x:c r="C7581" s="8" t="n">
        <x:f>100*'Weights and method'!$B$5*MAX(0,MIN(1,(LN(1+'Original 8 pillars'!C7581)-'Weights and method'!$C$5)/('Weights and method'!$D$5-'Weights and method'!$C$5)))</x:f>
        <x:v>11.136099626480323</x:v>
      </x:c>
      <x:c r="D7581" s="8" t="n">
        <x:f>100*'Weights and method'!$B$6*MAX(0,MIN(1,(LN(1+'Original 8 pillars'!D7581)-'Weights and method'!$C$6)/('Weights and method'!$D$6-'Weights and method'!$C$6)))</x:f>
        <x:v>8.452419251097258</x:v>
      </x:c>
      <x:c r="E7581" s="8" t="n">
        <x:f>100*'Weights and method'!$B$7*MAX(0,MIN(1,(LN(1+'Original 8 pillars'!E7581)-'Weights and method'!$C$7)/('Weights and method'!$D$7-'Weights and method'!$C$7)))</x:f>
        <x:v>8.165863853400333</x:v>
      </x:c>
      <x:c r="F7581" s="8" t="n">
        <x:f>100*'Weights and method'!$B$8*MAX(0,MIN(1,(LN(1+'Original 8 pillars'!F7581)-'Weights and method'!$C$8)/('Weights and method'!$D$8-'Weights and method'!$C$8)))</x:f>
        <x:v>9.304924143151407</x:v>
      </x:c>
      <x:c r="G7581" s="8" t="n">
        <x:f>100*'Weights and method'!$B$9*MAX(0,MIN(1,(LN(1+'Original 8 pillars'!G7581)-'Weights and method'!$C$9)/('Weights and method'!$D$9-'Weights and method'!$C$9)))</x:f>
        <x:v>7.041850454547759</x:v>
      </x:c>
      <x:c r="H7581" s="8" t="n">
        <x:f>100*'Weights and method'!$B$10*MAX(0,MIN(1,(LN(1+'Original 8 pillars'!H7581)-'Weights and method'!$C$10)/('Weights and method'!$D$10-'Weights and method'!$C$10)))</x:f>
        <x:v>0</x:v>
      </x:c>
      <x:c r="I7581" s="8" t="n">
        <x:f>100*'Weights and method'!$B$11*MAX(0,MIN(1,(LN(1+'Original 8 pillars'!I7581)-'Weights and method'!$C$11)/('Weights and method'!$D$11-'Weights and method'!$C$11)))</x:f>
        <x:v>5.579816942391029</x:v>
      </x:c>
      <x:c r="J7581" s="8" t="n">
        <x:f>100*'Weights and method'!$B$12*MAX(0,MIN(1,(LN(1+'Original 8 pillars'!J7581)-'Weights and method'!$C$12)/('Weights and method'!$D$12-'Weights and method'!$C$12)))</x:f>
        <x:v>6.5681891676417505</x:v>
      </x:c>
      <x:c r="K7581" s="8" t="n">
        <x:f>SUM(C7581:J7581)</x:f>
        <x:v>56.24916343870985</x:v>
      </x:c>
    </x:row>
    <x:row r="7582">
      <x:c r="A7582" s="2" t="str">
        <x:f>'Original 8 pillars'!A7582</x:f>
        <x:v>Zimbabwe</x:v>
      </x:c>
      <x:c r="B7582" s="2" t="str">
        <x:f>'Original 8 pillars'!B7582</x:f>
        <x:v>2024-02</x:v>
      </x:c>
      <x:c r="C7582" s="8" t="n">
        <x:f>100*'Weights and method'!$B$5*MAX(0,MIN(1,(LN(1+'Original 8 pillars'!C7582)-'Weights and method'!$C$5)/('Weights and method'!$D$5-'Weights and method'!$C$5)))</x:f>
        <x:v>10.423720302184481</x:v>
      </x:c>
      <x:c r="D7582" s="8" t="n">
        <x:f>100*'Weights and method'!$B$6*MAX(0,MIN(1,(LN(1+'Original 8 pillars'!D7582)-'Weights and method'!$C$6)/('Weights and method'!$D$6-'Weights and method'!$C$6)))</x:f>
        <x:v>8.154449522583738</x:v>
      </x:c>
      <x:c r="E7582" s="8" t="n">
        <x:f>100*'Weights and method'!$B$7*MAX(0,MIN(1,(LN(1+'Original 8 pillars'!E7582)-'Weights and method'!$C$7)/('Weights and method'!$D$7-'Weights and method'!$C$7)))</x:f>
        <x:v>7.9438899918838635</x:v>
      </x:c>
      <x:c r="F7582" s="8" t="n">
        <x:f>100*'Weights and method'!$B$8*MAX(0,MIN(1,(LN(1+'Original 8 pillars'!F7582)-'Weights and method'!$C$8)/('Weights and method'!$D$8-'Weights and method'!$C$8)))</x:f>
        <x:v>9.252034418604596</x:v>
      </x:c>
      <x:c r="G7582" s="8" t="n">
        <x:f>100*'Weights and method'!$B$9*MAX(0,MIN(1,(LN(1+'Original 8 pillars'!G7582)-'Weights and method'!$C$9)/('Weights and method'!$D$9-'Weights and method'!$C$9)))</x:f>
        <x:v>5.264945982221638</x:v>
      </x:c>
      <x:c r="H7582" s="8" t="n">
        <x:f>100*'Weights and method'!$B$10*MAX(0,MIN(1,(LN(1+'Original 8 pillars'!H7582)-'Weights and method'!$C$10)/('Weights and method'!$D$10-'Weights and method'!$C$10)))</x:f>
        <x:v>0</x:v>
      </x:c>
      <x:c r="I7582" s="8" t="n">
        <x:f>100*'Weights and method'!$B$11*MAX(0,MIN(1,(LN(1+'Original 8 pillars'!I7582)-'Weights and method'!$C$11)/('Weights and method'!$D$11-'Weights and method'!$C$11)))</x:f>
        <x:v>6.088955209807271</x:v>
      </x:c>
      <x:c r="J7582" s="8" t="n">
        <x:f>100*'Weights and method'!$B$12*MAX(0,MIN(1,(LN(1+'Original 8 pillars'!J7582)-'Weights and method'!$C$12)/('Weights and method'!$D$12-'Weights and method'!$C$12)))</x:f>
        <x:v>6.421223281286706</x:v>
      </x:c>
      <x:c r="K7582" s="8" t="n">
        <x:f>SUM(C7582:J7582)</x:f>
        <x:v>53.54921870857229</x:v>
      </x:c>
    </x:row>
    <x:row r="7583">
      <x:c r="A7583" s="2" t="str">
        <x:f>'Original 8 pillars'!A7583</x:f>
        <x:v>Zimbabwe</x:v>
      </x:c>
      <x:c r="B7583" s="2" t="str">
        <x:f>'Original 8 pillars'!B7583</x:f>
        <x:v>2024-03</x:v>
      </x:c>
      <x:c r="C7583" s="8" t="n">
        <x:f>100*'Weights and method'!$B$5*MAX(0,MIN(1,(LN(1+'Original 8 pillars'!C7583)-'Weights and method'!$C$5)/('Weights and method'!$D$5-'Weights and method'!$C$5)))</x:f>
        <x:v>10.40419291233994</x:v>
      </x:c>
      <x:c r="D7583" s="8" t="n">
        <x:f>100*'Weights and method'!$B$6*MAX(0,MIN(1,(LN(1+'Original 8 pillars'!D7583)-'Weights and method'!$C$6)/('Weights and method'!$D$6-'Weights and method'!$C$6)))</x:f>
        <x:v>8.006650714306526</x:v>
      </x:c>
      <x:c r="E7583" s="8" t="n">
        <x:f>100*'Weights and method'!$B$7*MAX(0,MIN(1,(LN(1+'Original 8 pillars'!E7583)-'Weights and method'!$C$7)/('Weights and method'!$D$7-'Weights and method'!$C$7)))</x:f>
        <x:v>8.14420082921365</x:v>
      </x:c>
      <x:c r="F7583" s="8" t="n">
        <x:f>100*'Weights and method'!$B$8*MAX(0,MIN(1,(LN(1+'Original 8 pillars'!F7583)-'Weights and method'!$C$8)/('Weights and method'!$D$8-'Weights and method'!$C$8)))</x:f>
        <x:v>9.786965005394523</x:v>
      </x:c>
      <x:c r="G7583" s="8" t="n">
        <x:f>100*'Weights and method'!$B$9*MAX(0,MIN(1,(LN(1+'Original 8 pillars'!G7583)-'Weights and method'!$C$9)/('Weights and method'!$D$9-'Weights and method'!$C$9)))</x:f>
        <x:v>5.340328755222108</x:v>
      </x:c>
      <x:c r="H7583" s="8" t="n">
        <x:f>100*'Weights and method'!$B$10*MAX(0,MIN(1,(LN(1+'Original 8 pillars'!H7583)-'Weights and method'!$C$10)/('Weights and method'!$D$10-'Weights and method'!$C$10)))</x:f>
        <x:v>0</x:v>
      </x:c>
      <x:c r="I7583" s="8" t="n">
        <x:f>100*'Weights and method'!$B$11*MAX(0,MIN(1,(LN(1+'Original 8 pillars'!I7583)-'Weights and method'!$C$11)/('Weights and method'!$D$11-'Weights and method'!$C$11)))</x:f>
        <x:v>5.706335003701726</x:v>
      </x:c>
      <x:c r="J7583" s="8" t="n">
        <x:f>100*'Weights and method'!$B$12*MAX(0,MIN(1,(LN(1+'Original 8 pillars'!J7583)-'Weights and method'!$C$12)/('Weights and method'!$D$12-'Weights and method'!$C$12)))</x:f>
        <x:v>8.775058584419455</x:v>
      </x:c>
      <x:c r="K7583" s="8" t="n">
        <x:f>SUM(C7583:J7583)</x:f>
        <x:v>56.16373180459793</x:v>
      </x:c>
    </x:row>
    <x:row r="7584">
      <x:c r="A7584" s="2" t="str">
        <x:f>'Original 8 pillars'!A7584</x:f>
        <x:v>Zimbabwe</x:v>
      </x:c>
      <x:c r="B7584" s="2" t="str">
        <x:f>'Original 8 pillars'!B7584</x:f>
        <x:v>2024-04</x:v>
      </x:c>
      <x:c r="C7584" s="8" t="n">
        <x:f>100*'Weights and method'!$B$5*MAX(0,MIN(1,(LN(1+'Original 8 pillars'!C7584)-'Weights and method'!$C$5)/('Weights and method'!$D$5-'Weights and method'!$C$5)))</x:f>
        <x:v>12.95206280793153</x:v>
      </x:c>
      <x:c r="D7584" s="8" t="n">
        <x:f>100*'Weights and method'!$B$6*MAX(0,MIN(1,(LN(1+'Original 8 pillars'!D7584)-'Weights and method'!$C$6)/('Weights and method'!$D$6-'Weights and method'!$C$6)))</x:f>
        <x:v>11.138131132186441</x:v>
      </x:c>
      <x:c r="E7584" s="8" t="n">
        <x:f>100*'Weights and method'!$B$7*MAX(0,MIN(1,(LN(1+'Original 8 pillars'!E7584)-'Weights and method'!$C$7)/('Weights and method'!$D$7-'Weights and method'!$C$7)))</x:f>
        <x:v>10.503100990784931</x:v>
      </x:c>
      <x:c r="F7584" s="8" t="n">
        <x:f>100*'Weights and method'!$B$8*MAX(0,MIN(1,(LN(1+'Original 8 pillars'!F7584)-'Weights and method'!$C$8)/('Weights and method'!$D$8-'Weights and method'!$C$8)))</x:f>
        <x:v>13.27833349667753</x:v>
      </x:c>
      <x:c r="G7584" s="8" t="n">
        <x:f>100*'Weights and method'!$B$9*MAX(0,MIN(1,(LN(1+'Original 8 pillars'!G7584)-'Weights and method'!$C$9)/('Weights and method'!$D$9-'Weights and method'!$C$9)))</x:f>
        <x:v>6.517649138070175</x:v>
      </x:c>
      <x:c r="H7584" s="8" t="n">
        <x:f>100*'Weights and method'!$B$10*MAX(0,MIN(1,(LN(1+'Original 8 pillars'!H7584)-'Weights and method'!$C$10)/('Weights and method'!$D$10-'Weights and method'!$C$10)))</x:f>
        <x:v>0</x:v>
      </x:c>
      <x:c r="I7584" s="8" t="n">
        <x:f>100*'Weights and method'!$B$11*MAX(0,MIN(1,(LN(1+'Original 8 pillars'!I7584)-'Weights and method'!$C$11)/('Weights and method'!$D$11-'Weights and method'!$C$11)))</x:f>
        <x:v>4.733817017131542</x:v>
      </x:c>
      <x:c r="J7584" s="8" t="n">
        <x:f>100*'Weights and method'!$B$12*MAX(0,MIN(1,(LN(1+'Original 8 pillars'!J7584)-'Weights and method'!$C$12)/('Weights and method'!$D$12-'Weights and method'!$C$12)))</x:f>
        <x:v>10.699288335114433</x:v>
      </x:c>
      <x:c r="K7584" s="8" t="n">
        <x:f>SUM(C7584:J7584)</x:f>
        <x:v>69.82238291789659</x:v>
      </x:c>
    </x:row>
    <x:row r="7585">
      <x:c r="A7585" s="2" t="str">
        <x:f>'Original 8 pillars'!A7585</x:f>
        <x:v>Zimbabwe</x:v>
      </x:c>
      <x:c r="B7585" s="2" t="str">
        <x:f>'Original 8 pillars'!B7585</x:f>
        <x:v>2024-05</x:v>
      </x:c>
      <x:c r="C7585" s="8" t="n">
        <x:f>100*'Weights and method'!$B$5*MAX(0,MIN(1,(LN(1+'Original 8 pillars'!C7585)-'Weights and method'!$C$5)/('Weights and method'!$D$5-'Weights and method'!$C$5)))</x:f>
        <x:v>11.42952385488159</x:v>
      </x:c>
      <x:c r="D7585" s="8" t="n">
        <x:f>100*'Weights and method'!$B$6*MAX(0,MIN(1,(LN(1+'Original 8 pillars'!D7585)-'Weights and method'!$C$6)/('Weights and method'!$D$6-'Weights and method'!$C$6)))</x:f>
        <x:v>10.07966094667466</x:v>
      </x:c>
      <x:c r="E7585" s="8" t="n">
        <x:f>100*'Weights and method'!$B$7*MAX(0,MIN(1,(LN(1+'Original 8 pillars'!E7585)-'Weights and method'!$C$7)/('Weights and method'!$D$7-'Weights and method'!$C$7)))</x:f>
        <x:v>9.108564054873689</x:v>
      </x:c>
      <x:c r="F7585" s="8" t="n">
        <x:f>100*'Weights and method'!$B$8*MAX(0,MIN(1,(LN(1+'Original 8 pillars'!F7585)-'Weights and method'!$C$8)/('Weights and method'!$D$8-'Weights and method'!$C$8)))</x:f>
        <x:v>11.380805656273202</x:v>
      </x:c>
      <x:c r="G7585" s="8" t="n">
        <x:f>100*'Weights and method'!$B$9*MAX(0,MIN(1,(LN(1+'Original 8 pillars'!G7585)-'Weights and method'!$C$9)/('Weights and method'!$D$9-'Weights and method'!$C$9)))</x:f>
        <x:v>7.445659419774268</x:v>
      </x:c>
      <x:c r="H7585" s="8" t="n">
        <x:f>100*'Weights and method'!$B$10*MAX(0,MIN(1,(LN(1+'Original 8 pillars'!H7585)-'Weights and method'!$C$10)/('Weights and method'!$D$10-'Weights and method'!$C$10)))</x:f>
        <x:v>0</x:v>
      </x:c>
      <x:c r="I7585" s="8" t="n">
        <x:f>100*'Weights and method'!$B$11*MAX(0,MIN(1,(LN(1+'Original 8 pillars'!I7585)-'Weights and method'!$C$11)/('Weights and method'!$D$11-'Weights and method'!$C$11)))</x:f>
        <x:v>5.549368268019495</x:v>
      </x:c>
      <x:c r="J7585" s="8" t="n">
        <x:f>100*'Weights and method'!$B$12*MAX(0,MIN(1,(LN(1+'Original 8 pillars'!J7585)-'Weights and method'!$C$12)/('Weights and method'!$D$12-'Weights and method'!$C$12)))</x:f>
        <x:v>8.821924384323408</x:v>
      </x:c>
      <x:c r="K7585" s="8" t="n">
        <x:f>SUM(C7585:J7585)</x:f>
        <x:v>63.815506584820305</x:v>
      </x:c>
    </x:row>
    <x:row r="7586">
      <x:c r="A7586" s="2" t="str">
        <x:f>'Original 8 pillars'!A7586</x:f>
        <x:v>Zimbabwe</x:v>
      </x:c>
      <x:c r="B7586" s="2" t="str">
        <x:f>'Original 8 pillars'!B7586</x:f>
        <x:v>2024-06</x:v>
      </x:c>
      <x:c r="C7586" s="8" t="n">
        <x:f>100*'Weights and method'!$B$5*MAX(0,MIN(1,(LN(1+'Original 8 pillars'!C7586)-'Weights and method'!$C$5)/('Weights and method'!$D$5-'Weights and method'!$C$5)))</x:f>
        <x:v>9.046419396213123</x:v>
      </x:c>
      <x:c r="D7586" s="8" t="n">
        <x:f>100*'Weights and method'!$B$6*MAX(0,MIN(1,(LN(1+'Original 8 pillars'!D7586)-'Weights and method'!$C$6)/('Weights and method'!$D$6-'Weights and method'!$C$6)))</x:f>
        <x:v>7.686266778733052</x:v>
      </x:c>
      <x:c r="E7586" s="8" t="n">
        <x:f>100*'Weights and method'!$B$7*MAX(0,MIN(1,(LN(1+'Original 8 pillars'!E7586)-'Weights and method'!$C$7)/('Weights and method'!$D$7-'Weights and method'!$C$7)))</x:f>
        <x:v>8.327527043615886</x:v>
      </x:c>
      <x:c r="F7586" s="8" t="n">
        <x:f>100*'Weights and method'!$B$8*MAX(0,MIN(1,(LN(1+'Original 8 pillars'!F7586)-'Weights and method'!$C$8)/('Weights and method'!$D$8-'Weights and method'!$C$8)))</x:f>
        <x:v>10.07345793733099</x:v>
      </x:c>
      <x:c r="G7586" s="8" t="n">
        <x:f>100*'Weights and method'!$B$9*MAX(0,MIN(1,(LN(1+'Original 8 pillars'!G7586)-'Weights and method'!$C$9)/('Weights and method'!$D$9-'Weights and method'!$C$9)))</x:f>
        <x:v>6.349151463742916</x:v>
      </x:c>
      <x:c r="H7586" s="8" t="n">
        <x:f>100*'Weights and method'!$B$10*MAX(0,MIN(1,(LN(1+'Original 8 pillars'!H7586)-'Weights and method'!$C$10)/('Weights and method'!$D$10-'Weights and method'!$C$10)))</x:f>
        <x:v>0</x:v>
      </x:c>
      <x:c r="I7586" s="8" t="n">
        <x:f>100*'Weights and method'!$B$11*MAX(0,MIN(1,(LN(1+'Original 8 pillars'!I7586)-'Weights and method'!$C$11)/('Weights and method'!$D$11-'Weights and method'!$C$11)))</x:f>
        <x:v>5.526492869934751</x:v>
      </x:c>
      <x:c r="J7586" s="8" t="n">
        <x:f>100*'Weights and method'!$B$12*MAX(0,MIN(1,(LN(1+'Original 8 pillars'!J7586)-'Weights and method'!$C$12)/('Weights and method'!$D$12-'Weights and method'!$C$12)))</x:f>
        <x:v>7.219783026590993</x:v>
      </x:c>
      <x:c r="K7586" s="8" t="n">
        <x:f>SUM(C7586:J7586)</x:f>
        <x:v>54.22909851616171</x:v>
      </x:c>
    </x:row>
    <x:row r="7587">
      <x:c r="A7587" s="2" t="str">
        <x:f>'Original 8 pillars'!A7587</x:f>
        <x:v>Zimbabwe</x:v>
      </x:c>
      <x:c r="B7587" s="2" t="str">
        <x:f>'Original 8 pillars'!B7587</x:f>
        <x:v>2024-07</x:v>
      </x:c>
      <x:c r="C7587" s="8" t="n">
        <x:f>100*'Weights and method'!$B$5*MAX(0,MIN(1,(LN(1+'Original 8 pillars'!C7587)-'Weights and method'!$C$5)/('Weights and method'!$D$5-'Weights and method'!$C$5)))</x:f>
        <x:v>9.928349798222202</x:v>
      </x:c>
      <x:c r="D7587" s="8" t="n">
        <x:f>100*'Weights and method'!$B$6*MAX(0,MIN(1,(LN(1+'Original 8 pillars'!D7587)-'Weights and method'!$C$6)/('Weights and method'!$D$6-'Weights and method'!$C$6)))</x:f>
        <x:v>8.242115145778875</x:v>
      </x:c>
      <x:c r="E7587" s="8" t="n">
        <x:f>100*'Weights and method'!$B$7*MAX(0,MIN(1,(LN(1+'Original 8 pillars'!E7587)-'Weights and method'!$C$7)/('Weights and method'!$D$7-'Weights and method'!$C$7)))</x:f>
        <x:v>8.365999551060233</x:v>
      </x:c>
      <x:c r="F7587" s="8" t="n">
        <x:f>100*'Weights and method'!$B$8*MAX(0,MIN(1,(LN(1+'Original 8 pillars'!F7587)-'Weights and method'!$C$8)/('Weights and method'!$D$8-'Weights and method'!$C$8)))</x:f>
        <x:v>10.31143299998367</x:v>
      </x:c>
      <x:c r="G7587" s="8" t="n">
        <x:f>100*'Weights and method'!$B$9*MAX(0,MIN(1,(LN(1+'Original 8 pillars'!G7587)-'Weights and method'!$C$9)/('Weights and method'!$D$9-'Weights and method'!$C$9)))</x:f>
        <x:v>7.203211359442558</x:v>
      </x:c>
      <x:c r="H7587" s="8" t="n">
        <x:f>100*'Weights and method'!$B$10*MAX(0,MIN(1,(LN(1+'Original 8 pillars'!H7587)-'Weights and method'!$C$10)/('Weights and method'!$D$10-'Weights and method'!$C$10)))</x:f>
        <x:v>0</x:v>
      </x:c>
      <x:c r="I7587" s="8" t="n">
        <x:f>100*'Weights and method'!$B$11*MAX(0,MIN(1,(LN(1+'Original 8 pillars'!I7587)-'Weights and method'!$C$11)/('Weights and method'!$D$11-'Weights and method'!$C$11)))</x:f>
        <x:v>5.867667599511412</x:v>
      </x:c>
      <x:c r="J7587" s="8" t="n">
        <x:f>100*'Weights and method'!$B$12*MAX(0,MIN(1,(LN(1+'Original 8 pillars'!J7587)-'Weights and method'!$C$12)/('Weights and method'!$D$12-'Weights and method'!$C$12)))</x:f>
        <x:v>9.045025686811496</x:v>
      </x:c>
      <x:c r="K7587" s="8" t="n">
        <x:f>SUM(C7587:J7587)</x:f>
        <x:v>58.963802140810444</x:v>
      </x:c>
    </x:row>
    <x:row r="7588">
      <x:c r="A7588" s="2" t="str">
        <x:f>'Original 8 pillars'!A7588</x:f>
        <x:v>Zimbabwe</x:v>
      </x:c>
      <x:c r="B7588" s="2" t="str">
        <x:f>'Original 8 pillars'!B7588</x:f>
        <x:v>2024-08</x:v>
      </x:c>
      <x:c r="C7588" s="8" t="n">
        <x:f>100*'Weights and method'!$B$5*MAX(0,MIN(1,(LN(1+'Original 8 pillars'!C7588)-'Weights and method'!$C$5)/('Weights and method'!$D$5-'Weights and method'!$C$5)))</x:f>
        <x:v>8.105515771216751</x:v>
      </x:c>
      <x:c r="D7588" s="8" t="n">
        <x:f>100*'Weights and method'!$B$6*MAX(0,MIN(1,(LN(1+'Original 8 pillars'!D7588)-'Weights and method'!$C$6)/('Weights and method'!$D$6-'Weights and method'!$C$6)))</x:f>
        <x:v>7.719490259717223</x:v>
      </x:c>
      <x:c r="E7588" s="8" t="n">
        <x:f>100*'Weights and method'!$B$7*MAX(0,MIN(1,(LN(1+'Original 8 pillars'!E7588)-'Weights and method'!$C$7)/('Weights and method'!$D$7-'Weights and method'!$C$7)))</x:f>
        <x:v>6.9222305484094395</x:v>
      </x:c>
      <x:c r="F7588" s="8" t="n">
        <x:f>100*'Weights and method'!$B$8*MAX(0,MIN(1,(LN(1+'Original 8 pillars'!F7588)-'Weights and method'!$C$8)/('Weights and method'!$D$8-'Weights and method'!$C$8)))</x:f>
        <x:v>8.940325535258461</x:v>
      </x:c>
      <x:c r="G7588" s="8" t="n">
        <x:f>100*'Weights and method'!$B$9*MAX(0,MIN(1,(LN(1+'Original 8 pillars'!G7588)-'Weights and method'!$C$9)/('Weights and method'!$D$9-'Weights and method'!$C$9)))</x:f>
        <x:v>3.576751854237028</x:v>
      </x:c>
      <x:c r="H7588" s="8" t="n">
        <x:f>100*'Weights and method'!$B$10*MAX(0,MIN(1,(LN(1+'Original 8 pillars'!H7588)-'Weights and method'!$C$10)/('Weights and method'!$D$10-'Weights and method'!$C$10)))</x:f>
        <x:v>0</x:v>
      </x:c>
      <x:c r="I7588" s="8" t="n">
        <x:f>100*'Weights and method'!$B$11*MAX(0,MIN(1,(LN(1+'Original 8 pillars'!I7588)-'Weights and method'!$C$11)/('Weights and method'!$D$11-'Weights and method'!$C$11)))</x:f>
        <x:v>6.4299360137324655</x:v>
      </x:c>
      <x:c r="J7588" s="8" t="n">
        <x:f>100*'Weights and method'!$B$12*MAX(0,MIN(1,(LN(1+'Original 8 pillars'!J7588)-'Weights and method'!$C$12)/('Weights and method'!$D$12-'Weights and method'!$C$12)))</x:f>
        <x:v>8.593349899150722</x:v>
      </x:c>
      <x:c r="K7588" s="8" t="n">
        <x:f>SUM(C7588:J7588)</x:f>
        <x:v>50.287599881722095</x:v>
      </x:c>
    </x:row>
    <x:row r="7589">
      <x:c r="A7589" s="2" t="str">
        <x:f>'Original 8 pillars'!A7589</x:f>
        <x:v>Zimbabwe</x:v>
      </x:c>
      <x:c r="B7589" s="2" t="str">
        <x:f>'Original 8 pillars'!B7589</x:f>
        <x:v>2024-09</x:v>
      </x:c>
      <x:c r="C7589" s="8" t="n">
        <x:f>100*'Weights and method'!$B$5*MAX(0,MIN(1,(LN(1+'Original 8 pillars'!C7589)-'Weights and method'!$C$5)/('Weights and method'!$D$5-'Weights and method'!$C$5)))</x:f>
        <x:v>10.859692406811636</x:v>
      </x:c>
      <x:c r="D7589" s="8" t="n">
        <x:f>100*'Weights and method'!$B$6*MAX(0,MIN(1,(LN(1+'Original 8 pillars'!D7589)-'Weights and method'!$C$6)/('Weights and method'!$D$6-'Weights and method'!$C$6)))</x:f>
        <x:v>9.050985554638721</x:v>
      </x:c>
      <x:c r="E7589" s="8" t="n">
        <x:f>100*'Weights and method'!$B$7*MAX(0,MIN(1,(LN(1+'Original 8 pillars'!E7589)-'Weights and method'!$C$7)/('Weights and method'!$D$7-'Weights and method'!$C$7)))</x:f>
        <x:v>8.771317901255035</x:v>
      </x:c>
      <x:c r="F7589" s="8" t="n">
        <x:f>100*'Weights and method'!$B$8*MAX(0,MIN(1,(LN(1+'Original 8 pillars'!F7589)-'Weights and method'!$C$8)/('Weights and method'!$D$8-'Weights and method'!$C$8)))</x:f>
        <x:v>10.793639293267358</x:v>
      </x:c>
      <x:c r="G7589" s="8" t="n">
        <x:f>100*'Weights and method'!$B$9*MAX(0,MIN(1,(LN(1+'Original 8 pillars'!G7589)-'Weights and method'!$C$9)/('Weights and method'!$D$9-'Weights and method'!$C$9)))</x:f>
        <x:v>6.555628364305166</x:v>
      </x:c>
      <x:c r="H7589" s="8" t="n">
        <x:f>100*'Weights and method'!$B$10*MAX(0,MIN(1,(LN(1+'Original 8 pillars'!H7589)-'Weights and method'!$C$10)/('Weights and method'!$D$10-'Weights and method'!$C$10)))</x:f>
        <x:v>0</x:v>
      </x:c>
      <x:c r="I7589" s="8" t="n">
        <x:f>100*'Weights and method'!$B$11*MAX(0,MIN(1,(LN(1+'Original 8 pillars'!I7589)-'Weights and method'!$C$11)/('Weights and method'!$D$11-'Weights and method'!$C$11)))</x:f>
        <x:v>4.736115064328851</x:v>
      </x:c>
      <x:c r="J7589" s="8" t="n">
        <x:f>100*'Weights and method'!$B$12*MAX(0,MIN(1,(LN(1+'Original 8 pillars'!J7589)-'Weights and method'!$C$12)/('Weights and method'!$D$12-'Weights and method'!$C$12)))</x:f>
        <x:v>9.877681424892566</x:v>
      </x:c>
      <x:c r="K7589" s="8" t="n">
        <x:f>SUM(C7589:J7589)</x:f>
        <x:v>60.64506000949933</x:v>
      </x:c>
    </x:row>
    <x:row r="7590">
      <x:c r="A7590" s="2" t="str">
        <x:f>'Original 8 pillars'!A7590</x:f>
        <x:v>Zimbabwe</x:v>
      </x:c>
      <x:c r="B7590" s="2" t="str">
        <x:f>'Original 8 pillars'!B7590</x:f>
        <x:v>2024-10</x:v>
      </x:c>
      <x:c r="C7590" s="8" t="n">
        <x:f>100*'Weights and method'!$B$5*MAX(0,MIN(1,(LN(1+'Original 8 pillars'!C7590)-'Weights and method'!$C$5)/('Weights and method'!$D$5-'Weights and method'!$C$5)))</x:f>
        <x:v>11.452643841545557</x:v>
      </x:c>
      <x:c r="D7590" s="8" t="n">
        <x:f>100*'Weights and method'!$B$6*MAX(0,MIN(1,(LN(1+'Original 8 pillars'!D7590)-'Weights and method'!$C$6)/('Weights and method'!$D$6-'Weights and method'!$C$6)))</x:f>
        <x:v>9.995843557872082</x:v>
      </x:c>
      <x:c r="E7590" s="8" t="n">
        <x:f>100*'Weights and method'!$B$7*MAX(0,MIN(1,(LN(1+'Original 8 pillars'!E7590)-'Weights and method'!$C$7)/('Weights and method'!$D$7-'Weights and method'!$C$7)))</x:f>
        <x:v>9.171551164429822</x:v>
      </x:c>
      <x:c r="F7590" s="8" t="n">
        <x:f>100*'Weights and method'!$B$8*MAX(0,MIN(1,(LN(1+'Original 8 pillars'!F7590)-'Weights and method'!$C$8)/('Weights and method'!$D$8-'Weights and method'!$C$8)))</x:f>
        <x:v>12.064989075638747</x:v>
      </x:c>
      <x:c r="G7590" s="8" t="n">
        <x:f>100*'Weights and method'!$B$9*MAX(0,MIN(1,(LN(1+'Original 8 pillars'!G7590)-'Weights and method'!$C$9)/('Weights and method'!$D$9-'Weights and method'!$C$9)))</x:f>
        <x:v>8.547472740904254</x:v>
      </x:c>
      <x:c r="H7590" s="8" t="n">
        <x:f>100*'Weights and method'!$B$10*MAX(0,MIN(1,(LN(1+'Original 8 pillars'!H7590)-'Weights and method'!$C$10)/('Weights and method'!$D$10-'Weights and method'!$C$10)))</x:f>
        <x:v>0</x:v>
      </x:c>
      <x:c r="I7590" s="8" t="n">
        <x:f>100*'Weights and method'!$B$11*MAX(0,MIN(1,(LN(1+'Original 8 pillars'!I7590)-'Weights and method'!$C$11)/('Weights and method'!$D$11-'Weights and method'!$C$11)))</x:f>
        <x:v>6.757880436015336</x:v>
      </x:c>
      <x:c r="J7590" s="8" t="n">
        <x:f>100*'Weights and method'!$B$12*MAX(0,MIN(1,(LN(1+'Original 8 pillars'!J7590)-'Weights and method'!$C$12)/('Weights and method'!$D$12-'Weights and method'!$C$12)))</x:f>
        <x:v>8.85577555360236</x:v>
      </x:c>
      <x:c r="K7590" s="8" t="n">
        <x:f>SUM(C7590:J7590)</x:f>
        <x:v>66.84615637000816</x:v>
      </x:c>
    </x:row>
    <x:row r="7591">
      <x:c r="A7591" s="2" t="str">
        <x:f>'Original 8 pillars'!A7591</x:f>
        <x:v>Zimbabwe</x:v>
      </x:c>
      <x:c r="B7591" s="2" t="str">
        <x:f>'Original 8 pillars'!B7591</x:f>
        <x:v>2024-11</x:v>
      </x:c>
      <x:c r="C7591" s="8" t="n">
        <x:f>100*'Weights and method'!$B$5*MAX(0,MIN(1,(LN(1+'Original 8 pillars'!C7591)-'Weights and method'!$C$5)/('Weights and method'!$D$5-'Weights and method'!$C$5)))</x:f>
        <x:v>10.549565042462282</x:v>
      </x:c>
      <x:c r="D7591" s="8" t="n">
        <x:f>100*'Weights and method'!$B$6*MAX(0,MIN(1,(LN(1+'Original 8 pillars'!D7591)-'Weights and method'!$C$6)/('Weights and method'!$D$6-'Weights and method'!$C$6)))</x:f>
        <x:v>8.659529678839492</x:v>
      </x:c>
      <x:c r="E7591" s="8" t="n">
        <x:f>100*'Weights and method'!$B$7*MAX(0,MIN(1,(LN(1+'Original 8 pillars'!E7591)-'Weights and method'!$C$7)/('Weights and method'!$D$7-'Weights and method'!$C$7)))</x:f>
        <x:v>9.13138608799739</x:v>
      </x:c>
      <x:c r="F7591" s="8" t="n">
        <x:f>100*'Weights and method'!$B$8*MAX(0,MIN(1,(LN(1+'Original 8 pillars'!F7591)-'Weights and method'!$C$8)/('Weights and method'!$D$8-'Weights and method'!$C$8)))</x:f>
        <x:v>10.234336673739467</x:v>
      </x:c>
      <x:c r="G7591" s="8" t="n">
        <x:f>100*'Weights and method'!$B$9*MAX(0,MIN(1,(LN(1+'Original 8 pillars'!G7591)-'Weights and method'!$C$9)/('Weights and method'!$D$9-'Weights and method'!$C$9)))</x:f>
        <x:v>9.342001719459113</x:v>
      </x:c>
      <x:c r="H7591" s="8" t="n">
        <x:f>100*'Weights and method'!$B$10*MAX(0,MIN(1,(LN(1+'Original 8 pillars'!H7591)-'Weights and method'!$C$10)/('Weights and method'!$D$10-'Weights and method'!$C$10)))</x:f>
        <x:v>0</x:v>
      </x:c>
      <x:c r="I7591" s="8" t="n">
        <x:f>100*'Weights and method'!$B$11*MAX(0,MIN(1,(LN(1+'Original 8 pillars'!I7591)-'Weights and method'!$C$11)/('Weights and method'!$D$11-'Weights and method'!$C$11)))</x:f>
        <x:v>6.421715897992195</x:v>
      </x:c>
      <x:c r="J7591" s="8" t="n">
        <x:f>100*'Weights and method'!$B$12*MAX(0,MIN(1,(LN(1+'Original 8 pillars'!J7591)-'Weights and method'!$C$12)/('Weights and method'!$D$12-'Weights and method'!$C$12)))</x:f>
        <x:v>9.86601924615171</x:v>
      </x:c>
      <x:c r="K7591" s="8" t="n">
        <x:f>SUM(C7591:J7591)</x:f>
        <x:v>64.20455434664164</x:v>
      </x:c>
    </x:row>
    <x:row r="7592">
      <x:c r="A7592" s="2" t="str">
        <x:f>'Original 8 pillars'!A7592</x:f>
        <x:v>Zimbabwe</x:v>
      </x:c>
      <x:c r="B7592" s="2" t="str">
        <x:f>'Original 8 pillars'!B7592</x:f>
        <x:v>2024-12</x:v>
      </x:c>
      <x:c r="C7592" s="8" t="n">
        <x:f>100*'Weights and method'!$B$5*MAX(0,MIN(1,(LN(1+'Original 8 pillars'!C7592)-'Weights and method'!$C$5)/('Weights and method'!$D$5-'Weights and method'!$C$5)))</x:f>
        <x:v>9.020158994126115</x:v>
      </x:c>
      <x:c r="D7592" s="8" t="n">
        <x:f>100*'Weights and method'!$B$6*MAX(0,MIN(1,(LN(1+'Original 8 pillars'!D7592)-'Weights and method'!$C$6)/('Weights and method'!$D$6-'Weights and method'!$C$6)))</x:f>
        <x:v>7.515446435509992</x:v>
      </x:c>
      <x:c r="E7592" s="8" t="n">
        <x:f>100*'Weights and method'!$B$7*MAX(0,MIN(1,(LN(1+'Original 8 pillars'!E7592)-'Weights and method'!$C$7)/('Weights and method'!$D$7-'Weights and method'!$C$7)))</x:f>
        <x:v>8.366055528597816</x:v>
      </x:c>
      <x:c r="F7592" s="8" t="n">
        <x:f>100*'Weights and method'!$B$8*MAX(0,MIN(1,(LN(1+'Original 8 pillars'!F7592)-'Weights and method'!$C$8)/('Weights and method'!$D$8-'Weights and method'!$C$8)))</x:f>
        <x:v>8.910077080536274</x:v>
      </x:c>
      <x:c r="G7592" s="8" t="n">
        <x:f>100*'Weights and method'!$B$9*MAX(0,MIN(1,(LN(1+'Original 8 pillars'!G7592)-'Weights and method'!$C$9)/('Weights and method'!$D$9-'Weights and method'!$C$9)))</x:f>
        <x:v>7.888333429793296</x:v>
      </x:c>
      <x:c r="H7592" s="8" t="n">
        <x:f>100*'Weights and method'!$B$10*MAX(0,MIN(1,(LN(1+'Original 8 pillars'!H7592)-'Weights and method'!$C$10)/('Weights and method'!$D$10-'Weights and method'!$C$10)))</x:f>
        <x:v>0</x:v>
      </x:c>
      <x:c r="I7592" s="8" t="n">
        <x:f>100*'Weights and method'!$B$11*MAX(0,MIN(1,(LN(1+'Original 8 pillars'!I7592)-'Weights and method'!$C$11)/('Weights and method'!$D$11-'Weights and method'!$C$11)))</x:f>
        <x:v>5.599587945376907</x:v>
      </x:c>
      <x:c r="J7592" s="8" t="n">
        <x:f>100*'Weights and method'!$B$12*MAX(0,MIN(1,(LN(1+'Original 8 pillars'!J7592)-'Weights and method'!$C$12)/('Weights and method'!$D$12-'Weights and method'!$C$12)))</x:f>
        <x:v>7.698888622933199</x:v>
      </x:c>
      <x:c r="K7592" s="8" t="n">
        <x:f>SUM(C7592:J7592)</x:f>
        <x:v>54.9985480368736</x:v>
      </x:c>
    </x:row>
    <x:row r="7593">
      <x:c r="A7593" s="2" t="str">
        <x:f>'Original 8 pillars'!A7593</x:f>
        <x:v>Zimbabwe</x:v>
      </x:c>
      <x:c r="B7593" s="2" t="str">
        <x:f>'Original 8 pillars'!B7593</x:f>
        <x:v>2025-01</x:v>
      </x:c>
      <x:c r="C7593" s="8" t="n">
        <x:f>100*'Weights and method'!$B$5*MAX(0,MIN(1,(LN(1+'Original 8 pillars'!C7593)-'Weights and method'!$C$5)/('Weights and method'!$D$5-'Weights and method'!$C$5)))</x:f>
        <x:v>9.19174622916026</x:v>
      </x:c>
      <x:c r="D7593" s="8" t="n">
        <x:f>100*'Weights and method'!$B$6*MAX(0,MIN(1,(LN(1+'Original 8 pillars'!D7593)-'Weights and method'!$C$6)/('Weights and method'!$D$6-'Weights and method'!$C$6)))</x:f>
        <x:v>8.871844899634043</x:v>
      </x:c>
      <x:c r="E7593" s="8" t="n">
        <x:f>100*'Weights and method'!$B$7*MAX(0,MIN(1,(LN(1+'Original 8 pillars'!E7593)-'Weights and method'!$C$7)/('Weights and method'!$D$7-'Weights and method'!$C$7)))</x:f>
        <x:v>8.200253421917383</x:v>
      </x:c>
      <x:c r="F7593" s="8" t="n">
        <x:f>100*'Weights and method'!$B$8*MAX(0,MIN(1,(LN(1+'Original 8 pillars'!F7593)-'Weights and method'!$C$8)/('Weights and method'!$D$8-'Weights and method'!$C$8)))</x:f>
        <x:v>8.895262744316534</x:v>
      </x:c>
      <x:c r="G7593" s="8" t="n">
        <x:f>100*'Weights and method'!$B$9*MAX(0,MIN(1,(LN(1+'Original 8 pillars'!G7593)-'Weights and method'!$C$9)/('Weights and method'!$D$9-'Weights and method'!$C$9)))</x:f>
        <x:v>8.331107147529341</x:v>
      </x:c>
      <x:c r="H7593" s="8" t="n">
        <x:f>100*'Weights and method'!$B$10*MAX(0,MIN(1,(LN(1+'Original 8 pillars'!H7593)-'Weights and method'!$C$10)/('Weights and method'!$D$10-'Weights and method'!$C$10)))</x:f>
        <x:v>0</x:v>
      </x:c>
      <x:c r="I7593" s="8" t="n">
        <x:f>100*'Weights and method'!$B$11*MAX(0,MIN(1,(LN(1+'Original 8 pillars'!I7593)-'Weights and method'!$C$11)/('Weights and method'!$D$11-'Weights and method'!$C$11)))</x:f>
        <x:v>6.032478854265346</x:v>
      </x:c>
      <x:c r="J7593" s="8" t="n">
        <x:f>100*'Weights and method'!$B$12*MAX(0,MIN(1,(LN(1+'Original 8 pillars'!J7593)-'Weights and method'!$C$12)/('Weights and method'!$D$12-'Weights and method'!$C$12)))</x:f>
        <x:v>7.235893278829763</x:v>
      </x:c>
      <x:c r="K7593" s="8" t="n">
        <x:f>SUM(C7593:J7593)</x:f>
        <x:v>56.75858657565267</x:v>
      </x:c>
    </x:row>
    <x:row r="7594">
      <x:c r="A7594" s="2" t="str">
        <x:f>'Original 8 pillars'!A7594</x:f>
        <x:v>Zimbabwe</x:v>
      </x:c>
      <x:c r="B7594" s="2" t="str">
        <x:f>'Original 8 pillars'!B7594</x:f>
        <x:v>2025-02</x:v>
      </x:c>
      <x:c r="C7594" s="8" t="n">
        <x:f>100*'Weights and method'!$B$5*MAX(0,MIN(1,(LN(1+'Original 8 pillars'!C7594)-'Weights and method'!$C$5)/('Weights and method'!$D$5-'Weights and method'!$C$5)))</x:f>
        <x:v>10.496559992451731</x:v>
      </x:c>
      <x:c r="D7594" s="8" t="n">
        <x:f>100*'Weights and method'!$B$6*MAX(0,MIN(1,(LN(1+'Original 8 pillars'!D7594)-'Weights and method'!$C$6)/('Weights and method'!$D$6-'Weights and method'!$C$6)))</x:f>
        <x:v>8.462232020403404</x:v>
      </x:c>
      <x:c r="E7594" s="8" t="n">
        <x:f>100*'Weights and method'!$B$7*MAX(0,MIN(1,(LN(1+'Original 8 pillars'!E7594)-'Weights and method'!$C$7)/('Weights and method'!$D$7-'Weights and method'!$C$7)))</x:f>
        <x:v>9.52683805291988</x:v>
      </x:c>
      <x:c r="F7594" s="8" t="n">
        <x:f>100*'Weights and method'!$B$8*MAX(0,MIN(1,(LN(1+'Original 8 pillars'!F7594)-'Weights and method'!$C$8)/('Weights and method'!$D$8-'Weights and method'!$C$8)))</x:f>
        <x:v>10.977010886275865</x:v>
      </x:c>
      <x:c r="G7594" s="8" t="n">
        <x:f>100*'Weights and method'!$B$9*MAX(0,MIN(1,(LN(1+'Original 8 pillars'!G7594)-'Weights and method'!$C$9)/('Weights and method'!$D$9-'Weights and method'!$C$9)))</x:f>
        <x:v>8.701693534029472</x:v>
      </x:c>
      <x:c r="H7594" s="8" t="n">
        <x:f>100*'Weights and method'!$B$10*MAX(0,MIN(1,(LN(1+'Original 8 pillars'!H7594)-'Weights and method'!$C$10)/('Weights and method'!$D$10-'Weights and method'!$C$10)))</x:f>
        <x:v>0</x:v>
      </x:c>
      <x:c r="I7594" s="8" t="n">
        <x:f>100*'Weights and method'!$B$11*MAX(0,MIN(1,(LN(1+'Original 8 pillars'!I7594)-'Weights and method'!$C$11)/('Weights and method'!$D$11-'Weights and method'!$C$11)))</x:f>
        <x:v>6.177084790182853</x:v>
      </x:c>
      <x:c r="J7594" s="8" t="n">
        <x:f>100*'Weights and method'!$B$12*MAX(0,MIN(1,(LN(1+'Original 8 pillars'!J7594)-'Weights and method'!$C$12)/('Weights and method'!$D$12-'Weights and method'!$C$12)))</x:f>
        <x:v>7.028473329960044</x:v>
      </x:c>
      <x:c r="K7594" s="8" t="n">
        <x:f>SUM(C7594:J7594)</x:f>
        <x:v>61.369892606223246</x:v>
      </x:c>
    </x:row>
    <x:row r="7595">
      <x:c r="A7595" s="2" t="str">
        <x:f>'Original 8 pillars'!A7595</x:f>
        <x:v>Zimbabwe</x:v>
      </x:c>
      <x:c r="B7595" s="2" t="str">
        <x:f>'Original 8 pillars'!B7595</x:f>
        <x:v>2025-03</x:v>
      </x:c>
      <x:c r="C7595" s="8" t="n">
        <x:f>100*'Weights and method'!$B$5*MAX(0,MIN(1,(LN(1+'Original 8 pillars'!C7595)-'Weights and method'!$C$5)/('Weights and method'!$D$5-'Weights and method'!$C$5)))</x:f>
        <x:v>7.982659847411475</x:v>
      </x:c>
      <x:c r="D7595" s="8" t="n">
        <x:f>100*'Weights and method'!$B$6*MAX(0,MIN(1,(LN(1+'Original 8 pillars'!D7595)-'Weights and method'!$C$6)/('Weights and method'!$D$6-'Weights and method'!$C$6)))</x:f>
        <x:v>7.294808044361556</x:v>
      </x:c>
      <x:c r="E7595" s="8" t="n">
        <x:f>100*'Weights and method'!$B$7*MAX(0,MIN(1,(LN(1+'Original 8 pillars'!E7595)-'Weights and method'!$C$7)/('Weights and method'!$D$7-'Weights and method'!$C$7)))</x:f>
        <x:v>8.18256940997293</x:v>
      </x:c>
      <x:c r="F7595" s="8" t="n">
        <x:f>100*'Weights and method'!$B$8*MAX(0,MIN(1,(LN(1+'Original 8 pillars'!F7595)-'Weights and method'!$C$8)/('Weights and method'!$D$8-'Weights and method'!$C$8)))</x:f>
        <x:v>9.354626943196912</x:v>
      </x:c>
      <x:c r="G7595" s="8" t="n">
        <x:f>100*'Weights and method'!$B$9*MAX(0,MIN(1,(LN(1+'Original 8 pillars'!G7595)-'Weights and method'!$C$9)/('Weights and method'!$D$9-'Weights and method'!$C$9)))</x:f>
        <x:v>7.614542587650681</x:v>
      </x:c>
      <x:c r="H7595" s="8" t="n">
        <x:f>100*'Weights and method'!$B$10*MAX(0,MIN(1,(LN(1+'Original 8 pillars'!H7595)-'Weights and method'!$C$10)/('Weights and method'!$D$10-'Weights and method'!$C$10)))</x:f>
        <x:v>1.1076609938904094</x:v>
      </x:c>
      <x:c r="I7595" s="8" t="n">
        <x:f>100*'Weights and method'!$B$11*MAX(0,MIN(1,(LN(1+'Original 8 pillars'!I7595)-'Weights and method'!$C$11)/('Weights and method'!$D$11-'Weights and method'!$C$11)))</x:f>
        <x:v>7.804999570742092</x:v>
      </x:c>
      <x:c r="J7595" s="8" t="n">
        <x:f>100*'Weights and method'!$B$12*MAX(0,MIN(1,(LN(1+'Original 8 pillars'!J7595)-'Weights and method'!$C$12)/('Weights and method'!$D$12-'Weights and method'!$C$12)))</x:f>
        <x:v>5.6561651295637905</x:v>
      </x:c>
      <x:c r="K7595" s="8" t="n">
        <x:f>SUM(C7595:J7595)</x:f>
        <x:v>54.99803252678985</x:v>
      </x:c>
    </x:row>
    <x:row r="7596">
      <x:c r="A7596" s="2" t="str">
        <x:f>'Original 8 pillars'!A7596</x:f>
        <x:v>Zimbabwe</x:v>
      </x:c>
      <x:c r="B7596" s="2" t="str">
        <x:f>'Original 8 pillars'!B7596</x:f>
        <x:v>2025-04</x:v>
      </x:c>
      <x:c r="C7596" s="8" t="n">
        <x:f>100*'Weights and method'!$B$5*MAX(0,MIN(1,(LN(1+'Original 8 pillars'!C7596)-'Weights and method'!$C$5)/('Weights and method'!$D$5-'Weights and method'!$C$5)))</x:f>
        <x:v>9.457917617499918</x:v>
      </x:c>
      <x:c r="D7596" s="8" t="n">
        <x:f>100*'Weights and method'!$B$6*MAX(0,MIN(1,(LN(1+'Original 8 pillars'!D7596)-'Weights and method'!$C$6)/('Weights and method'!$D$6-'Weights and method'!$C$6)))</x:f>
        <x:v>8.377917971612742</x:v>
      </x:c>
      <x:c r="E7596" s="8" t="n">
        <x:f>100*'Weights and method'!$B$7*MAX(0,MIN(1,(LN(1+'Original 8 pillars'!E7596)-'Weights and method'!$C$7)/('Weights and method'!$D$7-'Weights and method'!$C$7)))</x:f>
        <x:v>9.01173232025308</x:v>
      </x:c>
      <x:c r="F7596" s="8" t="n">
        <x:f>100*'Weights and method'!$B$8*MAX(0,MIN(1,(LN(1+'Original 8 pillars'!F7596)-'Weights and method'!$C$8)/('Weights and method'!$D$8-'Weights and method'!$C$8)))</x:f>
        <x:v>10.635084096384677</x:v>
      </x:c>
      <x:c r="G7596" s="8" t="n">
        <x:f>100*'Weights and method'!$B$9*MAX(0,MIN(1,(LN(1+'Original 8 pillars'!G7596)-'Weights and method'!$C$9)/('Weights and method'!$D$9-'Weights and method'!$C$9)))</x:f>
        <x:v>8.696291851199744</x:v>
      </x:c>
      <x:c r="H7596" s="8" t="n">
        <x:f>100*'Weights and method'!$B$10*MAX(0,MIN(1,(LN(1+'Original 8 pillars'!H7596)-'Weights and method'!$C$10)/('Weights and method'!$D$10-'Weights and method'!$C$10)))</x:f>
        <x:v>0</x:v>
      </x:c>
      <x:c r="I7596" s="8" t="n">
        <x:f>100*'Weights and method'!$B$11*MAX(0,MIN(1,(LN(1+'Original 8 pillars'!I7596)-'Weights and method'!$C$11)/('Weights and method'!$D$11-'Weights and method'!$C$11)))</x:f>
        <x:v>8.551401401769192</x:v>
      </x:c>
      <x:c r="J7596" s="8" t="n">
        <x:f>100*'Weights and method'!$B$12*MAX(0,MIN(1,(LN(1+'Original 8 pillars'!J7596)-'Weights and method'!$C$12)/('Weights and method'!$D$12-'Weights and method'!$C$12)))</x:f>
        <x:v>5.820555599576822</x:v>
      </x:c>
      <x:c r="K7596" s="8" t="n">
        <x:f>SUM(C7596:J7596)</x:f>
        <x:v>60.55090085829618</x:v>
      </x:c>
    </x:row>
    <x:row r="7597">
      <x:c r="A7597" s="2" t="str">
        <x:f>'Original 8 pillars'!A7597</x:f>
        <x:v>Zimbabwe</x:v>
      </x:c>
      <x:c r="B7597" s="2" t="str">
        <x:f>'Original 8 pillars'!B7597</x:f>
        <x:v>2025-05</x:v>
      </x:c>
      <x:c r="C7597" s="8" t="n">
        <x:f>100*'Weights and method'!$B$5*MAX(0,MIN(1,(LN(1+'Original 8 pillars'!C7597)-'Weights and method'!$C$5)/('Weights and method'!$D$5-'Weights and method'!$C$5)))</x:f>
        <x:v>10.242602807939406</x:v>
      </x:c>
      <x:c r="D7597" s="8" t="n">
        <x:f>100*'Weights and method'!$B$6*MAX(0,MIN(1,(LN(1+'Original 8 pillars'!D7597)-'Weights and method'!$C$6)/('Weights and method'!$D$6-'Weights and method'!$C$6)))</x:f>
        <x:v>7.533201219796415</x:v>
      </x:c>
      <x:c r="E7597" s="8" t="n">
        <x:f>100*'Weights and method'!$B$7*MAX(0,MIN(1,(LN(1+'Original 8 pillars'!E7597)-'Weights and method'!$C$7)/('Weights and method'!$D$7-'Weights and method'!$C$7)))</x:f>
        <x:v>9.143472596989685</x:v>
      </x:c>
      <x:c r="F7597" s="8" t="n">
        <x:f>100*'Weights and method'!$B$8*MAX(0,MIN(1,(LN(1+'Original 8 pillars'!F7597)-'Weights and method'!$C$8)/('Weights and method'!$D$8-'Weights and method'!$C$8)))</x:f>
        <x:v>9.695341190421907</x:v>
      </x:c>
      <x:c r="G7597" s="8" t="n">
        <x:f>100*'Weights and method'!$B$9*MAX(0,MIN(1,(LN(1+'Original 8 pillars'!G7597)-'Weights and method'!$C$9)/('Weights and method'!$D$9-'Weights and method'!$C$9)))</x:f>
        <x:v>7.967768188086544</x:v>
      </x:c>
      <x:c r="H7597" s="8" t="n">
        <x:f>100*'Weights and method'!$B$10*MAX(0,MIN(1,(LN(1+'Original 8 pillars'!H7597)-'Weights and method'!$C$10)/('Weights and method'!$D$10-'Weights and method'!$C$10)))</x:f>
        <x:v>0</x:v>
      </x:c>
      <x:c r="I7597" s="8" t="n">
        <x:f>100*'Weights and method'!$B$11*MAX(0,MIN(1,(LN(1+'Original 8 pillars'!I7597)-'Weights and method'!$C$11)/('Weights and method'!$D$11-'Weights and method'!$C$11)))</x:f>
        <x:v>7.007814174815611</x:v>
      </x:c>
      <x:c r="J7597" s="8" t="n">
        <x:f>100*'Weights and method'!$B$12*MAX(0,MIN(1,(LN(1+'Original 8 pillars'!J7597)-'Weights and method'!$C$12)/('Weights and method'!$D$12-'Weights and method'!$C$12)))</x:f>
        <x:v>6.12060295501094</x:v>
      </x:c>
      <x:c r="K7597" s="8" t="n">
        <x:f>SUM(C7597:J7597)</x:f>
        <x:v>57.71080313306051</x:v>
      </x:c>
    </x:row>
    <x:row r="7598">
      <x:c r="A7598" s="2" t="str">
        <x:f>'Original 8 pillars'!A7598</x:f>
        <x:v>Zimbabwe</x:v>
      </x:c>
      <x:c r="B7598" s="2" t="str">
        <x:f>'Original 8 pillars'!B7598</x:f>
        <x:v>2025-06</x:v>
      </x:c>
      <x:c r="C7598" s="8" t="n">
        <x:f>100*'Weights and method'!$B$5*MAX(0,MIN(1,(LN(1+'Original 8 pillars'!C7598)-'Weights and method'!$C$5)/('Weights and method'!$D$5-'Weights and method'!$C$5)))</x:f>
        <x:v>11.334572748486941</x:v>
      </x:c>
      <x:c r="D7598" s="8" t="n">
        <x:f>100*'Weights and method'!$B$6*MAX(0,MIN(1,(LN(1+'Original 8 pillars'!D7598)-'Weights and method'!$C$6)/('Weights and method'!$D$6-'Weights and method'!$C$6)))</x:f>
        <x:v>8.861455844796293</x:v>
      </x:c>
      <x:c r="E7598" s="8" t="n">
        <x:f>100*'Weights and method'!$B$7*MAX(0,MIN(1,(LN(1+'Original 8 pillars'!E7598)-'Weights and method'!$C$7)/('Weights and method'!$D$7-'Weights and method'!$C$7)))</x:f>
        <x:v>10.786298220396814</x:v>
      </x:c>
      <x:c r="F7598" s="8" t="n">
        <x:f>100*'Weights and method'!$B$8*MAX(0,MIN(1,(LN(1+'Original 8 pillars'!F7598)-'Weights and method'!$C$8)/('Weights and method'!$D$8-'Weights and method'!$C$8)))</x:f>
        <x:v>11.0454535119538</x:v>
      </x:c>
      <x:c r="G7598" s="8" t="n">
        <x:f>100*'Weights and method'!$B$9*MAX(0,MIN(1,(LN(1+'Original 8 pillars'!G7598)-'Weights and method'!$C$9)/('Weights and method'!$D$9-'Weights and method'!$C$9)))</x:f>
        <x:v>7.75943628241027</x:v>
      </x:c>
      <x:c r="H7598" s="8" t="n">
        <x:f>100*'Weights and method'!$B$10*MAX(0,MIN(1,(LN(1+'Original 8 pillars'!H7598)-'Weights and method'!$C$10)/('Weights and method'!$D$10-'Weights and method'!$C$10)))</x:f>
        <x:v>0</x:v>
      </x:c>
      <x:c r="I7598" s="8" t="n">
        <x:f>100*'Weights and method'!$B$11*MAX(0,MIN(1,(LN(1+'Original 8 pillars'!I7598)-'Weights and method'!$C$11)/('Weights and method'!$D$11-'Weights and method'!$C$11)))</x:f>
        <x:v>6.376417049011064</x:v>
      </x:c>
      <x:c r="J7598" s="8" t="n">
        <x:f>100*'Weights and method'!$B$12*MAX(0,MIN(1,(LN(1+'Original 8 pillars'!J7598)-'Weights and method'!$C$12)/('Weights and method'!$D$12-'Weights and method'!$C$12)))</x:f>
        <x:v>7.465826814853983</x:v>
      </x:c>
      <x:c r="K7598" s="8" t="n">
        <x:f>SUM(C7598:J7598)</x:f>
        <x:v>63.62946047190917</x:v>
      </x:c>
    </x:row>
    <x:row r="7599">
      <x:c r="A7599" s="2" t="str">
        <x:f>'Original 8 pillars'!A7599</x:f>
        <x:v>Zimbabwe</x:v>
      </x:c>
      <x:c r="B7599" s="2" t="str">
        <x:f>'Original 8 pillars'!B7599</x:f>
        <x:v>2025-07</x:v>
      </x:c>
      <x:c r="C7599" s="8" t="n">
        <x:f>100*'Weights and method'!$B$5*MAX(0,MIN(1,(LN(1+'Original 8 pillars'!C7599)-'Weights and method'!$C$5)/('Weights and method'!$D$5-'Weights and method'!$C$5)))</x:f>
        <x:v>10.460499087942603</x:v>
      </x:c>
      <x:c r="D7599" s="8" t="n">
        <x:f>100*'Weights and method'!$B$6*MAX(0,MIN(1,(LN(1+'Original 8 pillars'!D7599)-'Weights and method'!$C$6)/('Weights and method'!$D$6-'Weights and method'!$C$6)))</x:f>
        <x:v>8.539942993210412</x:v>
      </x:c>
      <x:c r="E7599" s="8" t="n">
        <x:f>100*'Weights and method'!$B$7*MAX(0,MIN(1,(LN(1+'Original 8 pillars'!E7599)-'Weights and method'!$C$7)/('Weights and method'!$D$7-'Weights and method'!$C$7)))</x:f>
        <x:v>10.778313749024472</x:v>
      </x:c>
      <x:c r="F7599" s="8" t="n">
        <x:f>100*'Weights and method'!$B$8*MAX(0,MIN(1,(LN(1+'Original 8 pillars'!F7599)-'Weights and method'!$C$8)/('Weights and method'!$D$8-'Weights and method'!$C$8)))</x:f>
        <x:v>10.630530580635574</x:v>
      </x:c>
      <x:c r="G7599" s="8" t="n">
        <x:f>100*'Weights and method'!$B$9*MAX(0,MIN(1,(LN(1+'Original 8 pillars'!G7599)-'Weights and method'!$C$9)/('Weights and method'!$D$9-'Weights and method'!$C$9)))</x:f>
        <x:v>7.886028789869141</x:v>
      </x:c>
      <x:c r="H7599" s="8" t="n">
        <x:f>100*'Weights and method'!$B$10*MAX(0,MIN(1,(LN(1+'Original 8 pillars'!H7599)-'Weights and method'!$C$10)/('Weights and method'!$D$10-'Weights and method'!$C$10)))</x:f>
        <x:v>0</x:v>
      </x:c>
      <x:c r="I7599" s="8" t="n">
        <x:f>100*'Weights and method'!$B$11*MAX(0,MIN(1,(LN(1+'Original 8 pillars'!I7599)-'Weights and method'!$C$11)/('Weights and method'!$D$11-'Weights and method'!$C$11)))</x:f>
        <x:v>6.035528465017346</x:v>
      </x:c>
      <x:c r="J7599" s="8" t="n">
        <x:f>100*'Weights and method'!$B$12*MAX(0,MIN(1,(LN(1+'Original 8 pillars'!J7599)-'Weights and method'!$C$12)/('Weights and method'!$D$12-'Weights and method'!$C$12)))</x:f>
        <x:v>6.04929005814305</x:v>
      </x:c>
      <x:c r="K7599" s="8" t="n">
        <x:f>SUM(C7599:J7599)</x:f>
        <x:v>60.3801337238426</x:v>
      </x:c>
    </x:row>
    <x:row r="7600">
      <x:c r="A7600" s="2" t="str">
        <x:f>'Original 8 pillars'!A7600</x:f>
        <x:v>Zimbabwe</x:v>
      </x:c>
      <x:c r="B7600" s="2" t="str">
        <x:f>'Original 8 pillars'!B7600</x:f>
        <x:v>2025-08</x:v>
      </x:c>
      <x:c r="C7600" s="8" t="n">
        <x:f>100*'Weights and method'!$B$5*MAX(0,MIN(1,(LN(1+'Original 8 pillars'!C7600)-'Weights and method'!$C$5)/('Weights and method'!$D$5-'Weights and method'!$C$5)))</x:f>
        <x:v>10.24653842722213</x:v>
      </x:c>
      <x:c r="D7600" s="8" t="n">
        <x:f>100*'Weights and method'!$B$6*MAX(0,MIN(1,(LN(1+'Original 8 pillars'!D7600)-'Weights and method'!$C$6)/('Weights and method'!$D$6-'Weights and method'!$C$6)))</x:f>
        <x:v>8.441475858729746</x:v>
      </x:c>
      <x:c r="E7600" s="8" t="n">
        <x:f>100*'Weights and method'!$B$7*MAX(0,MIN(1,(LN(1+'Original 8 pillars'!E7600)-'Weights and method'!$C$7)/('Weights and method'!$D$7-'Weights and method'!$C$7)))</x:f>
        <x:v>10.225319281432144</x:v>
      </x:c>
      <x:c r="F7600" s="8" t="n">
        <x:f>100*'Weights and method'!$B$8*MAX(0,MIN(1,(LN(1+'Original 8 pillars'!F7600)-'Weights and method'!$C$8)/('Weights and method'!$D$8-'Weights and method'!$C$8)))</x:f>
        <x:v>10.107072061482551</x:v>
      </x:c>
      <x:c r="G7600" s="8" t="n">
        <x:f>100*'Weights and method'!$B$9*MAX(0,MIN(1,(LN(1+'Original 8 pillars'!G7600)-'Weights and method'!$C$9)/('Weights and method'!$D$9-'Weights and method'!$C$9)))</x:f>
        <x:v>9.050066170133896</x:v>
      </x:c>
      <x:c r="H7600" s="8" t="n">
        <x:f>100*'Weights and method'!$B$10*MAX(0,MIN(1,(LN(1+'Original 8 pillars'!H7600)-'Weights and method'!$C$10)/('Weights and method'!$D$10-'Weights and method'!$C$10)))</x:f>
        <x:v>0</x:v>
      </x:c>
      <x:c r="I7600" s="8" t="n">
        <x:f>100*'Weights and method'!$B$11*MAX(0,MIN(1,(LN(1+'Original 8 pillars'!I7600)-'Weights and method'!$C$11)/('Weights and method'!$D$11-'Weights and method'!$C$11)))</x:f>
        <x:v>5.280157913503959</x:v>
      </x:c>
      <x:c r="J7600" s="8" t="n">
        <x:f>100*'Weights and method'!$B$12*MAX(0,MIN(1,(LN(1+'Original 8 pillars'!J7600)-'Weights and method'!$C$12)/('Weights and method'!$D$12-'Weights and method'!$C$12)))</x:f>
        <x:v>7.030749472999422</x:v>
      </x:c>
      <x:c r="K7600" s="8" t="n">
        <x:f>SUM(C7600:J7600)</x:f>
        <x:v>60.381379185503846</x:v>
      </x:c>
    </x:row>
    <x:row r="7601">
      <x:c r="A7601" s="2" t="str">
        <x:f>'Original 8 pillars'!A7601</x:f>
        <x:v>Zimbabwe</x:v>
      </x:c>
      <x:c r="B7601" s="2" t="str">
        <x:f>'Original 8 pillars'!B7601</x:f>
        <x:v>2025-09</x:v>
      </x:c>
      <x:c r="C7601" s="8" t="n">
        <x:f>100*'Weights and method'!$B$5*MAX(0,MIN(1,(LN(1+'Original 8 pillars'!C7601)-'Weights and method'!$C$5)/('Weights and method'!$D$5-'Weights and method'!$C$5)))</x:f>
        <x:v>10.98991930494094</x:v>
      </x:c>
      <x:c r="D7601" s="8" t="n">
        <x:f>100*'Weights and method'!$B$6*MAX(0,MIN(1,(LN(1+'Original 8 pillars'!D7601)-'Weights and method'!$C$6)/('Weights and method'!$D$6-'Weights and method'!$C$6)))</x:f>
        <x:v>8.227391006623268</x:v>
      </x:c>
      <x:c r="E7601" s="8" t="n">
        <x:f>100*'Weights and method'!$B$7*MAX(0,MIN(1,(LN(1+'Original 8 pillars'!E7601)-'Weights and method'!$C$7)/('Weights and method'!$D$7-'Weights and method'!$C$7)))</x:f>
        <x:v>9.736229883205668</x:v>
      </x:c>
      <x:c r="F7601" s="8" t="n">
        <x:f>100*'Weights and method'!$B$8*MAX(0,MIN(1,(LN(1+'Original 8 pillars'!F7601)-'Weights and method'!$C$8)/('Weights and method'!$D$8-'Weights and method'!$C$8)))</x:f>
        <x:v>10.43984039427763</x:v>
      </x:c>
      <x:c r="G7601" s="8" t="n">
        <x:f>100*'Weights and method'!$B$9*MAX(0,MIN(1,(LN(1+'Original 8 pillars'!G7601)-'Weights and method'!$C$9)/('Weights and method'!$D$9-'Weights and method'!$C$9)))</x:f>
        <x:v>8.762189309134104</x:v>
      </x:c>
      <x:c r="H7601" s="8" t="n">
        <x:f>100*'Weights and method'!$B$10*MAX(0,MIN(1,(LN(1+'Original 8 pillars'!H7601)-'Weights and method'!$C$10)/('Weights and method'!$D$10-'Weights and method'!$C$10)))</x:f>
        <x:v>0.6992553112092471</x:v>
      </x:c>
      <x:c r="I7601" s="8" t="n">
        <x:f>100*'Weights and method'!$B$11*MAX(0,MIN(1,(LN(1+'Original 8 pillars'!I7601)-'Weights and method'!$C$11)/('Weights and method'!$D$11-'Weights and method'!$C$11)))</x:f>
        <x:v>6.913730750124632</x:v>
      </x:c>
      <x:c r="J7601" s="8" t="n">
        <x:f>100*'Weights and method'!$B$12*MAX(0,MIN(1,(LN(1+'Original 8 pillars'!J7601)-'Weights and method'!$C$12)/('Weights and method'!$D$12-'Weights and method'!$C$12)))</x:f>
        <x:v>6.361804641782878</x:v>
      </x:c>
      <x:c r="K7601" s="8" t="n">
        <x:f>SUM(C7601:J7601)</x:f>
        <x:v>62.13036060129837</x:v>
      </x:c>
    </x:row>
    <x:row r="7602">
      <x:c r="A7602" s="2" t="str">
        <x:f>'Original 8 pillars'!A7602</x:f>
        <x:v>Zimbabwe</x:v>
      </x:c>
      <x:c r="B7602" s="2" t="str">
        <x:f>'Original 8 pillars'!B7602</x:f>
        <x:v>2025-10</x:v>
      </x:c>
      <x:c r="C7602" s="8" t="n">
        <x:f>100*'Weights and method'!$B$5*MAX(0,MIN(1,(LN(1+'Original 8 pillars'!C7602)-'Weights and method'!$C$5)/('Weights and method'!$D$5-'Weights and method'!$C$5)))</x:f>
        <x:v>10.81985606432889</x:v>
      </x:c>
      <x:c r="D7602" s="8" t="n">
        <x:f>100*'Weights and method'!$B$6*MAX(0,MIN(1,(LN(1+'Original 8 pillars'!D7602)-'Weights and method'!$C$6)/('Weights and method'!$D$6-'Weights and method'!$C$6)))</x:f>
        <x:v>8.16678281825535</x:v>
      </x:c>
      <x:c r="E7602" s="8" t="n">
        <x:f>100*'Weights and method'!$B$7*MAX(0,MIN(1,(LN(1+'Original 8 pillars'!E7602)-'Weights and method'!$C$7)/('Weights and method'!$D$7-'Weights and method'!$C$7)))</x:f>
        <x:v>9.984611695114888</x:v>
      </x:c>
      <x:c r="F7602" s="8" t="n">
        <x:f>100*'Weights and method'!$B$8*MAX(0,MIN(1,(LN(1+'Original 8 pillars'!F7602)-'Weights and method'!$C$8)/('Weights and method'!$D$8-'Weights and method'!$C$8)))</x:f>
        <x:v>10.690699770057254</x:v>
      </x:c>
      <x:c r="G7602" s="8" t="n">
        <x:f>100*'Weights and method'!$B$9*MAX(0,MIN(1,(LN(1+'Original 8 pillars'!G7602)-'Weights and method'!$C$9)/('Weights and method'!$D$9-'Weights and method'!$C$9)))</x:f>
        <x:v>8.510278749099427</x:v>
      </x:c>
      <x:c r="H7602" s="8" t="n">
        <x:f>100*'Weights and method'!$B$10*MAX(0,MIN(1,(LN(1+'Original 8 pillars'!H7602)-'Weights and method'!$C$10)/('Weights and method'!$D$10-'Weights and method'!$C$10)))</x:f>
        <x:v>0.3510965643770053</x:v>
      </x:c>
      <x:c r="I7602" s="8" t="n">
        <x:f>100*'Weights and method'!$B$11*MAX(0,MIN(1,(LN(1+'Original 8 pillars'!I7602)-'Weights and method'!$C$11)/('Weights and method'!$D$11-'Weights and method'!$C$11)))</x:f>
        <x:v>7.793134011818011</x:v>
      </x:c>
      <x:c r="J7602" s="8" t="n">
        <x:f>100*'Weights and method'!$B$12*MAX(0,MIN(1,(LN(1+'Original 8 pillars'!J7602)-'Weights and method'!$C$12)/('Weights and method'!$D$12-'Weights and method'!$C$12)))</x:f>
        <x:v>7.300328852820339</x:v>
      </x:c>
      <x:c r="K7602" s="8" t="n">
        <x:f>SUM(C7602:J7602)</x:f>
        <x:v>63.61678852587116</x:v>
      </x:c>
    </x:row>
    <x:row r="7603">
      <x:c r="A7603" s="2" t="str">
        <x:f>'Original 8 pillars'!A7603</x:f>
        <x:v>Zimbabwe</x:v>
      </x:c>
      <x:c r="B7603" s="2" t="str">
        <x:f>'Original 8 pillars'!B7603</x:f>
        <x:v>2025-11</x:v>
      </x:c>
      <x:c r="C7603" s="8" t="n">
        <x:f>100*'Weights and method'!$B$5*MAX(0,MIN(1,(LN(1+'Original 8 pillars'!C7603)-'Weights and method'!$C$5)/('Weights and method'!$D$5-'Weights and method'!$C$5)))</x:f>
        <x:v>11.45869607480237</x:v>
      </x:c>
      <x:c r="D7603" s="8" t="n">
        <x:f>100*'Weights and method'!$B$6*MAX(0,MIN(1,(LN(1+'Original 8 pillars'!D7603)-'Weights and method'!$C$6)/('Weights and method'!$D$6-'Weights and method'!$C$6)))</x:f>
        <x:v>9.004777167222834</x:v>
      </x:c>
      <x:c r="E7603" s="8" t="n">
        <x:f>100*'Weights and method'!$B$7*MAX(0,MIN(1,(LN(1+'Original 8 pillars'!E7603)-'Weights and method'!$C$7)/('Weights and method'!$D$7-'Weights and method'!$C$7)))</x:f>
        <x:v>10.17947145420097</x:v>
      </x:c>
      <x:c r="F7603" s="8" t="n">
        <x:f>100*'Weights and method'!$B$8*MAX(0,MIN(1,(LN(1+'Original 8 pillars'!F7603)-'Weights and method'!$C$8)/('Weights and method'!$D$8-'Weights and method'!$C$8)))</x:f>
        <x:v>10.794349675841602</x:v>
      </x:c>
      <x:c r="G7603" s="8" t="n">
        <x:f>100*'Weights and method'!$B$9*MAX(0,MIN(1,(LN(1+'Original 8 pillars'!G7603)-'Weights and method'!$C$9)/('Weights and method'!$D$9-'Weights and method'!$C$9)))</x:f>
        <x:v>8.811807939313997</x:v>
      </x:c>
      <x:c r="H7603" s="8" t="n">
        <x:f>100*'Weights and method'!$B$10*MAX(0,MIN(1,(LN(1+'Original 8 pillars'!H7603)-'Weights and method'!$C$10)/('Weights and method'!$D$10-'Weights and method'!$C$10)))</x:f>
        <x:v>0</x:v>
      </x:c>
      <x:c r="I7603" s="8" t="n">
        <x:f>100*'Weights and method'!$B$11*MAX(0,MIN(1,(LN(1+'Original 8 pillars'!I7603)-'Weights and method'!$C$11)/('Weights and method'!$D$11-'Weights and method'!$C$11)))</x:f>
        <x:v>6.6522081201343735</x:v>
      </x:c>
      <x:c r="J7603" s="8" t="n">
        <x:f>100*'Weights and method'!$B$12*MAX(0,MIN(1,(LN(1+'Original 8 pillars'!J7603)-'Weights and method'!$C$12)/('Weights and method'!$D$12-'Weights and method'!$C$12)))</x:f>
        <x:v>6.344478544351155</x:v>
      </x:c>
      <x:c r="K7603" s="8" t="n">
        <x:f>SUM(C7603:J7603)</x:f>
        <x:v>63.245788975867306</x:v>
      </x:c>
    </x:row>
    <x:row r="7604">
      <x:c r="A7604" s="2" t="str">
        <x:f>'Original 8 pillars'!A7604</x:f>
        <x:v>Zimbabwe</x:v>
      </x:c>
      <x:c r="B7604" s="2" t="str">
        <x:f>'Original 8 pillars'!B7604</x:f>
        <x:v>2025-12</x:v>
      </x:c>
      <x:c r="C7604" s="8" t="n">
        <x:f>100*'Weights and method'!$B$5*MAX(0,MIN(1,(LN(1+'Original 8 pillars'!C7604)-'Weights and method'!$C$5)/('Weights and method'!$D$5-'Weights and method'!$C$5)))</x:f>
        <x:v>10.340108891806612</x:v>
      </x:c>
      <x:c r="D7604" s="8" t="n">
        <x:f>100*'Weights and method'!$B$6*MAX(0,MIN(1,(LN(1+'Original 8 pillars'!D7604)-'Weights and method'!$C$6)/('Weights and method'!$D$6-'Weights and method'!$C$6)))</x:f>
        <x:v>8.88598580576724</x:v>
      </x:c>
      <x:c r="E7604" s="8" t="n">
        <x:f>100*'Weights and method'!$B$7*MAX(0,MIN(1,(LN(1+'Original 8 pillars'!E7604)-'Weights and method'!$C$7)/('Weights and method'!$D$7-'Weights and method'!$C$7)))</x:f>
        <x:v>10.382788645847322</x:v>
      </x:c>
      <x:c r="F7604" s="8" t="n">
        <x:f>100*'Weights and method'!$B$8*MAX(0,MIN(1,(LN(1+'Original 8 pillars'!F7604)-'Weights and method'!$C$8)/('Weights and method'!$D$8-'Weights and method'!$C$8)))</x:f>
        <x:v>10.854286017052038</x:v>
      </x:c>
      <x:c r="G7604" s="8" t="n">
        <x:f>100*'Weights and method'!$B$9*MAX(0,MIN(1,(LN(1+'Original 8 pillars'!G7604)-'Weights and method'!$C$9)/('Weights and method'!$D$9-'Weights and method'!$C$9)))</x:f>
        <x:v>9.555314421545628</x:v>
      </x:c>
      <x:c r="H7604" s="8" t="n">
        <x:f>100*'Weights and method'!$B$10*MAX(0,MIN(1,(LN(1+'Original 8 pillars'!H7604)-'Weights and method'!$C$10)/('Weights and method'!$D$10-'Weights and method'!$C$10)))</x:f>
        <x:v>1.257476144392131</x:v>
      </x:c>
      <x:c r="I7604" s="8" t="n">
        <x:f>100*'Weights and method'!$B$11*MAX(0,MIN(1,(LN(1+'Original 8 pillars'!I7604)-'Weights and method'!$C$11)/('Weights and method'!$D$11-'Weights and method'!$C$11)))</x:f>
        <x:v>5.9427657592259955</x:v>
      </x:c>
      <x:c r="J7604" s="8" t="n">
        <x:f>100*'Weights and method'!$B$12*MAX(0,MIN(1,(LN(1+'Original 8 pillars'!J7604)-'Weights and method'!$C$12)/('Weights and method'!$D$12-'Weights and method'!$C$12)))</x:f>
        <x:v>4.247222281949135</x:v>
      </x:c>
      <x:c r="K7604" s="8" t="n">
        <x:f>SUM(C7604:J7604)</x:f>
        <x:v>61.46594796758609</x:v>
      </x:c>
    </x:row>
    <x:row r="7605">
      <x:c r="A7605" s="2" t="str">
        <x:f>'Original 8 pillars'!A7605</x:f>
        <x:v>Zimbabwe</x:v>
      </x:c>
      <x:c r="B7605" s="2" t="str">
        <x:f>'Original 8 pillars'!B7605</x:f>
        <x:v>2026-01</x:v>
      </x:c>
      <x:c r="C7605" s="8" t="n">
        <x:f>100*'Weights and method'!$B$5*MAX(0,MIN(1,(LN(1+'Original 8 pillars'!C7605)-'Weights and method'!$C$5)/('Weights and method'!$D$5-'Weights and method'!$C$5)))</x:f>
        <x:v>10.04663640516671</x:v>
      </x:c>
      <x:c r="D7605" s="8" t="n">
        <x:f>100*'Weights and method'!$B$6*MAX(0,MIN(1,(LN(1+'Original 8 pillars'!D7605)-'Weights and method'!$C$6)/('Weights and method'!$D$6-'Weights and method'!$C$6)))</x:f>
        <x:v>8.589121279441306</x:v>
      </x:c>
      <x:c r="E7605" s="8" t="n">
        <x:f>100*'Weights and method'!$B$7*MAX(0,MIN(1,(LN(1+'Original 8 pillars'!E7605)-'Weights and method'!$C$7)/('Weights and method'!$D$7-'Weights and method'!$C$7)))</x:f>
        <x:v>14.562495987622642</x:v>
      </x:c>
      <x:c r="F7605" s="8" t="n">
        <x:f>100*'Weights and method'!$B$8*MAX(0,MIN(1,(LN(1+'Original 8 pillars'!F7605)-'Weights and method'!$C$8)/('Weights and method'!$D$8-'Weights and method'!$C$8)))</x:f>
        <x:v>10.986205110074106</x:v>
      </x:c>
      <x:c r="G7605" s="8" t="n">
        <x:f>100*'Weights and method'!$B$9*MAX(0,MIN(1,(LN(1+'Original 8 pillars'!G7605)-'Weights and method'!$C$9)/('Weights and method'!$D$9-'Weights and method'!$C$9)))</x:f>
        <x:v>7.398261694332924</x:v>
      </x:c>
      <x:c r="H7605" s="8" t="n">
        <x:f>100*'Weights and method'!$B$10*MAX(0,MIN(1,(LN(1+'Original 8 pillars'!H7605)-'Weights and method'!$C$10)/('Weights and method'!$D$10-'Weights and method'!$C$10)))</x:f>
        <x:v>0</x:v>
      </x:c>
      <x:c r="I7605" s="8" t="n">
        <x:f>100*'Weights and method'!$B$11*MAX(0,MIN(1,(LN(1+'Original 8 pillars'!I7605)-'Weights and method'!$C$11)/('Weights and method'!$D$11-'Weights and method'!$C$11)))</x:f>
        <x:v>6.055882998766566</x:v>
      </x:c>
      <x:c r="J7605" s="8" t="n">
        <x:f>100*'Weights and method'!$B$12*MAX(0,MIN(1,(LN(1+'Original 8 pillars'!J7605)-'Weights and method'!$C$12)/('Weights and method'!$D$12-'Weights and method'!$C$12)))</x:f>
        <x:v>5.310641166768639</x:v>
      </x:c>
      <x:c r="K7605" s="8" t="n">
        <x:f>SUM(C7605:J7605)</x:f>
        <x:v>62.949244642172886</x:v>
      </x:c>
    </x:row>
    <x:row r="7606">
      <x:c r="A7606" s="2" t="str">
        <x:f>'Original 8 pillars'!A7606</x:f>
        <x:v>Zimbabwe</x:v>
      </x:c>
      <x:c r="B7606" s="2" t="str">
        <x:f>'Original 8 pillars'!B7606</x:f>
        <x:v>2026-02</x:v>
      </x:c>
      <x:c r="C7606" s="8" t="n">
        <x:f>100*'Weights and method'!$B$5*MAX(0,MIN(1,(LN(1+'Original 8 pillars'!C7606)-'Weights and method'!$C$5)/('Weights and method'!$D$5-'Weights and method'!$C$5)))</x:f>
        <x:v>11.479912937540883</x:v>
      </x:c>
      <x:c r="D7606" s="8" t="n">
        <x:f>100*'Weights and method'!$B$6*MAX(0,MIN(1,(LN(1+'Original 8 pillars'!D7606)-'Weights and method'!$C$6)/('Weights and method'!$D$6-'Weights and method'!$C$6)))</x:f>
        <x:v>9.512471213827448</x:v>
      </x:c>
      <x:c r="E7606" s="8" t="n">
        <x:f>100*'Weights and method'!$B$7*MAX(0,MIN(1,(LN(1+'Original 8 pillars'!E7606)-'Weights and method'!$C$7)/('Weights and method'!$D$7-'Weights and method'!$C$7)))</x:f>
        <x:v>11.621877773160197</x:v>
      </x:c>
      <x:c r="F7606" s="8" t="n">
        <x:f>100*'Weights and method'!$B$8*MAX(0,MIN(1,(LN(1+'Original 8 pillars'!F7606)-'Weights and method'!$C$8)/('Weights and method'!$D$8-'Weights and method'!$C$8)))</x:f>
        <x:v>11.286823992427536</x:v>
      </x:c>
      <x:c r="G7606" s="8" t="n">
        <x:f>100*'Weights and method'!$B$9*MAX(0,MIN(1,(LN(1+'Original 8 pillars'!G7606)-'Weights and method'!$C$9)/('Weights and method'!$D$9-'Weights and method'!$C$9)))</x:f>
        <x:v>8.039925768088478</x:v>
      </x:c>
      <x:c r="H7606" s="8" t="n">
        <x:f>100*'Weights and method'!$B$10*MAX(0,MIN(1,(LN(1+'Original 8 pillars'!H7606)-'Weights and method'!$C$10)/('Weights and method'!$D$10-'Weights and method'!$C$10)))</x:f>
        <x:v>0</x:v>
      </x:c>
      <x:c r="I7606" s="8" t="n">
        <x:f>100*'Weights and method'!$B$11*MAX(0,MIN(1,(LN(1+'Original 8 pillars'!I7606)-'Weights and method'!$C$11)/('Weights and method'!$D$11-'Weights and method'!$C$11)))</x:f>
        <x:v>8.261790878085217</x:v>
      </x:c>
      <x:c r="J7606" s="8" t="n">
        <x:f>100*'Weights and method'!$B$12*MAX(0,MIN(1,(LN(1+'Original 8 pillars'!J7606)-'Weights and method'!$C$12)/('Weights and method'!$D$12-'Weights and method'!$C$12)))</x:f>
        <x:v>5.424703308781285</x:v>
      </x:c>
      <x:c r="K7606" s="8" t="n">
        <x:f>SUM(C7606:J7606)</x:f>
        <x:v>65.62750587191104</x:v>
      </x:c>
    </x:row>
    <x:row r="7607">
      <x:c r="A7607" s="2" t="str">
        <x:f>'Original 8 pillars'!A7607</x:f>
        <x:v>Zimbabwe</x:v>
      </x:c>
      <x:c r="B7607" s="2" t="str">
        <x:f>'Original 8 pillars'!B7607</x:f>
        <x:v>2026-03</x:v>
      </x:c>
      <x:c r="C7607" s="8" t="n">
        <x:f>100*'Weights and method'!$B$5*MAX(0,MIN(1,(LN(1+'Original 8 pillars'!C7607)-'Weights and method'!$C$5)/('Weights and method'!$D$5-'Weights and method'!$C$5)))</x:f>
        <x:v>12.94555181002363</x:v>
      </x:c>
      <x:c r="D7607" s="8" t="n">
        <x:f>100*'Weights and method'!$B$6*MAX(0,MIN(1,(LN(1+'Original 8 pillars'!D7607)-'Weights and method'!$C$6)/('Weights and method'!$D$6-'Weights and method'!$C$6)))</x:f>
        <x:v>9.987302549170215</x:v>
      </x:c>
      <x:c r="E7607" s="8" t="n">
        <x:f>100*'Weights and method'!$B$7*MAX(0,MIN(1,(LN(1+'Original 8 pillars'!E7607)-'Weights and method'!$C$7)/('Weights and method'!$D$7-'Weights and method'!$C$7)))</x:f>
        <x:v>13.244301292424186</x:v>
      </x:c>
      <x:c r="F7607" s="8" t="n">
        <x:f>100*'Weights and method'!$B$8*MAX(0,MIN(1,(LN(1+'Original 8 pillars'!F7607)-'Weights and method'!$C$8)/('Weights and method'!$D$8-'Weights and method'!$C$8)))</x:f>
        <x:v>11.97662402363721</x:v>
      </x:c>
      <x:c r="G7607" s="8" t="n">
        <x:f>100*'Weights and method'!$B$9*MAX(0,MIN(1,(LN(1+'Original 8 pillars'!G7607)-'Weights and method'!$C$9)/('Weights and method'!$D$9-'Weights and method'!$C$9)))</x:f>
        <x:v>7.633168192910678</x:v>
      </x:c>
      <x:c r="H7607" s="8" t="n">
        <x:f>100*'Weights and method'!$B$10*MAX(0,MIN(1,(LN(1+'Original 8 pillars'!H7607)-'Weights and method'!$C$10)/('Weights and method'!$D$10-'Weights and method'!$C$10)))</x:f>
        <x:v>2.775119808613621</x:v>
      </x:c>
      <x:c r="I7607" s="8" t="n">
        <x:f>100*'Weights and method'!$B$11*MAX(0,MIN(1,(LN(1+'Original 8 pillars'!I7607)-'Weights and method'!$C$11)/('Weights and method'!$D$11-'Weights and method'!$C$11)))</x:f>
        <x:v>7.816690541598631</x:v>
      </x:c>
      <x:c r="J7607" s="8" t="n">
        <x:f>100*'Weights and method'!$B$12*MAX(0,MIN(1,(LN(1+'Original 8 pillars'!J7607)-'Weights and method'!$C$12)/('Weights and method'!$D$12-'Weights and method'!$C$12)))</x:f>
        <x:v>6.191110856849571</x:v>
      </x:c>
      <x:c r="K7607" s="8" t="n">
        <x:f>SUM(C7607:J7607)</x:f>
        <x:v>72.56986907522776</x:v>
      </x:c>
    </x:row>
    <x:row r="7608">
      <x:c r="A7608" s="2" t="str">
        <x:f>'Original 8 pillars'!A7608</x:f>
        <x:v>Zimbabwe</x:v>
      </x:c>
      <x:c r="B7608" s="2" t="str">
        <x:f>'Original 8 pillars'!B7608</x:f>
        <x:v>2026-04</x:v>
      </x:c>
      <x:c r="C7608" s="8" t="n">
        <x:f>100*'Weights and method'!$B$5*MAX(0,MIN(1,(LN(1+'Original 8 pillars'!C7608)-'Weights and method'!$C$5)/('Weights and method'!$D$5-'Weights and method'!$C$5)))</x:f>
        <x:v>12.95206280793153</x:v>
      </x:c>
      <x:c r="D7608" s="8" t="n">
        <x:f>100*'Weights and method'!$B$6*MAX(0,MIN(1,(LN(1+'Original 8 pillars'!D7608)-'Weights and method'!$C$6)/('Weights and method'!$D$6-'Weights and method'!$C$6)))</x:f>
        <x:v>10.124180552391586</x:v>
      </x:c>
      <x:c r="E7608" s="8" t="n">
        <x:f>100*'Weights and method'!$B$7*MAX(0,MIN(1,(LN(1+'Original 8 pillars'!E7608)-'Weights and method'!$C$7)/('Weights and method'!$D$7-'Weights and method'!$C$7)))</x:f>
        <x:v>11.253773723273456</x:v>
      </x:c>
      <x:c r="F7608" s="8" t="n">
        <x:f>100*'Weights and method'!$B$8*MAX(0,MIN(1,(LN(1+'Original 8 pillars'!F7608)-'Weights and method'!$C$8)/('Weights and method'!$D$8-'Weights and method'!$C$8)))</x:f>
        <x:v>12.966472272450043</x:v>
      </x:c>
      <x:c r="G7608" s="8" t="n">
        <x:f>100*'Weights and method'!$B$9*MAX(0,MIN(1,(LN(1+'Original 8 pillars'!G7608)-'Weights and method'!$C$9)/('Weights and method'!$D$9-'Weights and method'!$C$9)))</x:f>
        <x:v>8.116617247989241</x:v>
      </x:c>
      <x:c r="H7608" s="8" t="n">
        <x:f>100*'Weights and method'!$B$10*MAX(0,MIN(1,(LN(1+'Original 8 pillars'!H7608)-'Weights and method'!$C$10)/('Weights and method'!$D$10-'Weights and method'!$C$10)))</x:f>
        <x:v>0</x:v>
      </x:c>
      <x:c r="I7608" s="8" t="n">
        <x:f>100*'Weights and method'!$B$11*MAX(0,MIN(1,(LN(1+'Original 8 pillars'!I7608)-'Weights and method'!$C$11)/('Weights and method'!$D$11-'Weights and method'!$C$11)))</x:f>
        <x:v>8.522477265895198</x:v>
      </x:c>
      <x:c r="J7608" s="8" t="n">
        <x:f>100*'Weights and method'!$B$12*MAX(0,MIN(1,(LN(1+'Original 8 pillars'!J7608)-'Weights and method'!$C$12)/('Weights and method'!$D$12-'Weights and method'!$C$12)))</x:f>
        <x:v>7.073393909934862</x:v>
      </x:c>
      <x:c r="K7608" s="8" t="n">
        <x:f>SUM(C7608:J7608)</x:f>
        <x:v>71.00897777986592</x:v>
      </x:c>
    </x:row>
    <x:row r="7609">
      <x:c r="A7609" s="2" t="str">
        <x:f>'Original 8 pillars'!A7609</x:f>
        <x:v>Zimbabwe</x:v>
      </x:c>
      <x:c r="B7609" s="2" t="str">
        <x:f>'Original 8 pillars'!B7609</x:f>
        <x:v>2026-05</x:v>
      </x:c>
      <x:c r="C7609" s="8" t="n">
        <x:f>100*'Weights and method'!$B$5*MAX(0,MIN(1,(LN(1+'Original 8 pillars'!C7609)-'Weights and method'!$C$5)/('Weights and method'!$D$5-'Weights and method'!$C$5)))</x:f>
        <x:v>10.671387930694491</x:v>
      </x:c>
      <x:c r="D7609" s="8" t="n">
        <x:f>100*'Weights and method'!$B$6*MAX(0,MIN(1,(LN(1+'Original 8 pillars'!D7609)-'Weights and method'!$C$6)/('Weights and method'!$D$6-'Weights and method'!$C$6)))</x:f>
        <x:v>9.43561601102727</x:v>
      </x:c>
      <x:c r="E7609" s="8" t="n">
        <x:f>100*'Weights and method'!$B$7*MAX(0,MIN(1,(LN(1+'Original 8 pillars'!E7609)-'Weights and method'!$C$7)/('Weights and method'!$D$7-'Weights and method'!$C$7)))</x:f>
        <x:v>11.543587273960187</x:v>
      </x:c>
      <x:c r="F7609" s="8" t="n">
        <x:f>100*'Weights and method'!$B$8*MAX(0,MIN(1,(LN(1+'Original 8 pillars'!F7609)-'Weights and method'!$C$8)/('Weights and method'!$D$8-'Weights and method'!$C$8)))</x:f>
        <x:v>11.265935688681925</x:v>
      </x:c>
      <x:c r="G7609" s="8" t="n">
        <x:f>100*'Weights and method'!$B$9*MAX(0,MIN(1,(LN(1+'Original 8 pillars'!G7609)-'Weights and method'!$C$9)/('Weights and method'!$D$9-'Weights and method'!$C$9)))</x:f>
        <x:v>9.045750196416872</x:v>
      </x:c>
      <x:c r="H7609" s="8" t="n">
        <x:f>100*'Weights and method'!$B$10*MAX(0,MIN(1,(LN(1+'Original 8 pillars'!H7609)-'Weights and method'!$C$10)/('Weights and method'!$D$10-'Weights and method'!$C$10)))</x:f>
        <x:v>0</x:v>
      </x:c>
      <x:c r="I7609" s="8" t="n">
        <x:f>100*'Weights and method'!$B$11*MAX(0,MIN(1,(LN(1+'Original 8 pillars'!I7609)-'Weights and method'!$C$11)/('Weights and method'!$D$11-'Weights and method'!$C$11)))</x:f>
        <x:v>7.984543095202819</x:v>
      </x:c>
      <x:c r="J7609" s="8" t="n">
        <x:f>100*'Weights and method'!$B$12*MAX(0,MIN(1,(LN(1+'Original 8 pillars'!J7609)-'Weights and method'!$C$12)/('Weights and method'!$D$12-'Weights and method'!$C$12)))</x:f>
        <x:v>6.885006295496905</x:v>
      </x:c>
      <x:c r="K7609" s="8" t="n">
        <x:f>SUM(C7609:J7609)</x:f>
        <x:v>66.83182649148047</x:v>
      </x:c>
    </x:row>
    <x:row r="7610">
      <x:c r="A7610" s="2" t="str">
        <x:f>'Original 8 pillars'!A7610</x:f>
        <x:v>Zimbabwe</x:v>
      </x:c>
      <x:c r="B7610" s="2" t="str">
        <x:f>'Original 8 pillars'!B7610</x:f>
        <x:v>2026-06</x:v>
      </x:c>
      <x:c r="C7610" s="8" t="n">
        <x:f>100*'Weights and method'!$B$5*MAX(0,MIN(1,(LN(1+'Original 8 pillars'!C7610)-'Weights and method'!$C$5)/('Weights and method'!$D$5-'Weights and method'!$C$5)))</x:f>
        <x:v>8.075375015242257</x:v>
      </x:c>
      <x:c r="D7610" s="8" t="n">
        <x:f>100*'Weights and method'!$B$6*MAX(0,MIN(1,(LN(1+'Original 8 pillars'!D7610)-'Weights and method'!$C$6)/('Weights and method'!$D$6-'Weights and method'!$C$6)))</x:f>
        <x:v>7.384840244904817</x:v>
      </x:c>
      <x:c r="E7610" s="8" t="n">
        <x:f>100*'Weights and method'!$B$7*MAX(0,MIN(1,(LN(1+'Original 8 pillars'!E7610)-'Weights and method'!$C$7)/('Weights and method'!$D$7-'Weights and method'!$C$7)))</x:f>
        <x:v>8.744568800103917</x:v>
      </x:c>
      <x:c r="F7610" s="8" t="n">
        <x:f>100*'Weights and method'!$B$8*MAX(0,MIN(1,(LN(1+'Original 8 pillars'!F7610)-'Weights and method'!$C$8)/('Weights and method'!$D$8-'Weights and method'!$C$8)))</x:f>
        <x:v>10.460599445353958</x:v>
      </x:c>
      <x:c r="G7610" s="8" t="n">
        <x:f>100*'Weights and method'!$B$9*MAX(0,MIN(1,(LN(1+'Original 8 pillars'!G7610)-'Weights and method'!$C$9)/('Weights and method'!$D$9-'Weights and method'!$C$9)))</x:f>
        <x:v>7.758204342402369</x:v>
      </x:c>
      <x:c r="H7610" s="8" t="n">
        <x:f>100*'Weights and method'!$B$10*MAX(0,MIN(1,(LN(1+'Original 8 pillars'!H7610)-'Weights and method'!$C$10)/('Weights and method'!$D$10-'Weights and method'!$C$10)))</x:f>
        <x:v>0</x:v>
      </x:c>
      <x:c r="I7610" s="8" t="n">
        <x:f>100*'Weights and method'!$B$11*MAX(0,MIN(1,(LN(1+'Original 8 pillars'!I7610)-'Weights and method'!$C$11)/('Weights and method'!$D$11-'Weights and method'!$C$11)))</x:f>
        <x:v>6.385323255838571</x:v>
      </x:c>
      <x:c r="J7610" s="8" t="n">
        <x:f>100*'Weights and method'!$B$12*MAX(0,MIN(1,(LN(1+'Original 8 pillars'!J7610)-'Weights and method'!$C$12)/('Weights and method'!$D$12-'Weights and method'!$C$12)))</x:f>
        <x:v>5.545883714460949</x:v>
      </x:c>
      <x:c r="K7610" s="8" t="n">
        <x:f>SUM(C7610:J7610)</x:f>
        <x:v>54.354794818306836</x:v>
      </x:c>
    </x:row>
    <x:row r="7611">
      <x:c r="A7611" s="2" t="str">
        <x:f>'Original 8 pillars'!A7611</x:f>
        <x:v>Zimbabwe</x:v>
      </x:c>
      <x:c r="B7611" s="2" t="str">
        <x:f>'Original 8 pillars'!B7611</x:f>
        <x:v>2026-07</x:v>
      </x:c>
      <x:c r="C7611" s="8" t="n">
        <x:f>100*'Weights and method'!$B$5*MAX(0,MIN(1,(LN(1+'Original 8 pillars'!C7611)-'Weights and method'!$C$5)/('Weights and method'!$D$5-'Weights and method'!$C$5)))</x:f>
        <x:v>9.273577650646198</x:v>
      </x:c>
      <x:c r="D7611" s="8" t="n">
        <x:f>100*'Weights and method'!$B$6*MAX(0,MIN(1,(LN(1+'Original 8 pillars'!D7611)-'Weights and method'!$C$6)/('Weights and method'!$D$6-'Weights and method'!$C$6)))</x:f>
        <x:v>7.795743885962474</x:v>
      </x:c>
      <x:c r="E7611" s="8" t="n">
        <x:f>100*'Weights and method'!$B$7*MAX(0,MIN(1,(LN(1+'Original 8 pillars'!E7611)-'Weights and method'!$C$7)/('Weights and method'!$D$7-'Weights and method'!$C$7)))</x:f>
        <x:v>13.577355263082927</x:v>
      </x:c>
      <x:c r="F7611" s="8" t="n">
        <x:f>100*'Weights and method'!$B$8*MAX(0,MIN(1,(LN(1+'Original 8 pillars'!F7611)-'Weights and method'!$C$8)/('Weights and method'!$D$8-'Weights and method'!$C$8)))</x:f>
        <x:v>10.692243074190475</x:v>
      </x:c>
      <x:c r="G7611" s="8" t="n">
        <x:f>100*'Weights and method'!$B$9*MAX(0,MIN(1,(LN(1+'Original 8 pillars'!G7611)-'Weights and method'!$C$9)/('Weights and method'!$D$9-'Weights and method'!$C$9)))</x:f>
        <x:v>8.853374382661926</x:v>
      </x:c>
      <x:c r="H7611" s="8" t="n">
        <x:f>100*'Weights and method'!$B$10*MAX(0,MIN(1,(LN(1+'Original 8 pillars'!H7611)-'Weights and method'!$C$10)/('Weights and method'!$D$10-'Weights and method'!$C$10)))</x:f>
        <x:v>0.6305261609978564</x:v>
      </x:c>
      <x:c r="I7611" s="8" t="n">
        <x:f>100*'Weights and method'!$B$11*MAX(0,MIN(1,(LN(1+'Original 8 pillars'!I7611)-'Weights and method'!$C$11)/('Weights and method'!$D$11-'Weights and method'!$C$11)))</x:f>
        <x:v>4.648038944305917</x:v>
      </x:c>
      <x:c r="J7611" s="8" t="n">
        <x:f>100*'Weights and method'!$B$12*MAX(0,MIN(1,(LN(1+'Original 8 pillars'!J7611)-'Weights and method'!$C$12)/('Weights and method'!$D$12-'Weights and method'!$C$12)))</x:f>
        <x:v>5.925218395673118</x:v>
      </x:c>
      <x:c r="K7611" s="8" t="n">
        <x:f>SUM(C7611:J7611)</x:f>
        <x:v>61.39607775752089</x:v>
      </x:c>
    </x:row>
    <x:row r="7612">
      <x:c r="A7612" s="2" t="str">
        <x:f>'Original 8 pillars'!A7612</x:f>
        <x:v>Zimbabwe</x:v>
      </x:c>
      <x:c r="B7612" s="2" t="str">
        <x:f>'Original 8 pillars'!B7612</x:f>
        <x:v>2026-08</x:v>
      </x:c>
      <x:c r="C7612" s="8" t="n">
        <x:f>100*'Weights and method'!$B$5*MAX(0,MIN(1,(LN(1+'Original 8 pillars'!C7612)-'Weights and method'!$C$5)/('Weights and method'!$D$5-'Weights and method'!$C$5)))</x:f>
        <x:v>10.257490247553482</x:v>
      </x:c>
      <x:c r="D7612" s="8" t="n">
        <x:f>100*'Weights and method'!$B$6*MAX(0,MIN(1,(LN(1+'Original 8 pillars'!D7612)-'Weights and method'!$C$6)/('Weights and method'!$D$6-'Weights and method'!$C$6)))</x:f>
        <x:v>8.559564863979535</x:v>
      </x:c>
      <x:c r="E7612" s="8" t="n">
        <x:f>100*'Weights and method'!$B$7*MAX(0,MIN(1,(LN(1+'Original 8 pillars'!E7612)-'Weights and method'!$C$7)/('Weights and method'!$D$7-'Weights and method'!$C$7)))</x:f>
        <x:v>13.549001203670153</x:v>
      </x:c>
      <x:c r="F7612" s="8" t="n">
        <x:f>100*'Weights and method'!$B$8*MAX(0,MIN(1,(LN(1+'Original 8 pillars'!F7612)-'Weights and method'!$C$8)/('Weights and method'!$D$8-'Weights and method'!$C$8)))</x:f>
        <x:v>11.216086474338885</x:v>
      </x:c>
      <x:c r="G7612" s="8" t="n">
        <x:f>100*'Weights and method'!$B$9*MAX(0,MIN(1,(LN(1+'Original 8 pillars'!G7612)-'Weights and method'!$C$9)/('Weights and method'!$D$9-'Weights and method'!$C$9)))</x:f>
        <x:v>6.937931875870659</x:v>
      </x:c>
      <x:c r="H7612" s="8" t="n">
        <x:f>100*'Weights and method'!$B$10*MAX(0,MIN(1,(LN(1+'Original 8 pillars'!H7612)-'Weights and method'!$C$10)/('Weights and method'!$D$10-'Weights and method'!$C$10)))</x:f>
        <x:v>0</x:v>
      </x:c>
      <x:c r="I7612" s="8" t="n">
        <x:f>100*'Weights and method'!$B$11*MAX(0,MIN(1,(LN(1+'Original 8 pillars'!I7612)-'Weights and method'!$C$11)/('Weights and method'!$D$11-'Weights and method'!$C$11)))</x:f>
        <x:v>4.13293625232311</x:v>
      </x:c>
      <x:c r="J7612" s="8" t="n">
        <x:f>100*'Weights and method'!$B$12*MAX(0,MIN(1,(LN(1+'Original 8 pillars'!J7612)-'Weights and method'!$C$12)/('Weights and method'!$D$12-'Weights and method'!$C$12)))</x:f>
        <x:v>5.244369233490928</x:v>
      </x:c>
      <x:c r="K7612" s="8" t="n">
        <x:f>SUM(C7612:J7612)</x:f>
        <x:v>59.897380151226756</x:v>
      </x:c>
    </x:row>
    <x:row r="7613">
      <x:c r="A7613" s="2" t="str">
        <x:f>'Original 8 pillars'!A7613</x:f>
        <x:v>Zimbabwe</x:v>
      </x:c>
      <x:c r="B7613" s="2" t="str">
        <x:f>'Original 8 pillars'!B7613</x:f>
        <x:v>2026-09</x:v>
      </x:c>
      <x:c r="C7613" s="8" t="n">
        <x:f>100*'Weights and method'!$B$5*MAX(0,MIN(1,(LN(1+'Original 8 pillars'!C7613)-'Weights and method'!$C$5)/('Weights and method'!$D$5-'Weights and method'!$C$5)))</x:f>
        <x:v>8.412940706265747</x:v>
      </x:c>
      <x:c r="D7613" s="8" t="n">
        <x:f>100*'Weights and method'!$B$6*MAX(0,MIN(1,(LN(1+'Original 8 pillars'!D7613)-'Weights and method'!$C$6)/('Weights and method'!$D$6-'Weights and method'!$C$6)))</x:f>
        <x:v>6.928947629664269</x:v>
      </x:c>
      <x:c r="E7613" s="8" t="n">
        <x:f>100*'Weights and method'!$B$7*MAX(0,MIN(1,(LN(1+'Original 8 pillars'!E7613)-'Weights and method'!$C$7)/('Weights and method'!$D$7-'Weights and method'!$C$7)))</x:f>
        <x:v>10.192102088503715</x:v>
      </x:c>
      <x:c r="F7613" s="8" t="n">
        <x:f>100*'Weights and method'!$B$8*MAX(0,MIN(1,(LN(1+'Original 8 pillars'!F7613)-'Weights and method'!$C$8)/('Weights and method'!$D$8-'Weights and method'!$C$8)))</x:f>
        <x:v>10.677003011196039</x:v>
      </x:c>
      <x:c r="G7613" s="8" t="n">
        <x:f>100*'Weights and method'!$B$9*MAX(0,MIN(1,(LN(1+'Original 8 pillars'!G7613)-'Weights and method'!$C$9)/('Weights and method'!$D$9-'Weights and method'!$C$9)))</x:f>
        <x:v>6.11756187297782</x:v>
      </x:c>
      <x:c r="H7613" s="8" t="n">
        <x:f>100*'Weights and method'!$B$10*MAX(0,MIN(1,(LN(1+'Original 8 pillars'!H7613)-'Weights and method'!$C$10)/('Weights and method'!$D$10-'Weights and method'!$C$10)))</x:f>
        <x:v>0.35762017629442205</x:v>
      </x:c>
      <x:c r="I7613" s="8" t="n">
        <x:f>100*'Weights and method'!$B$11*MAX(0,MIN(1,(LN(1+'Original 8 pillars'!I7613)-'Weights and method'!$C$11)/('Weights and method'!$D$11-'Weights and method'!$C$11)))</x:f>
        <x:v>3.397575448201464</x:v>
      </x:c>
      <x:c r="J7613" s="8" t="n">
        <x:f>100*'Weights and method'!$B$12*MAX(0,MIN(1,(LN(1+'Original 8 pillars'!J7613)-'Weights and method'!$C$12)/('Weights and method'!$D$12-'Weights and method'!$C$12)))</x:f>
        <x:v>4.722069277257248</x:v>
      </x:c>
      <x:c r="K7613" s="8" t="n">
        <x:f>SUM(C7613:J7613)</x:f>
        <x:v>50.80582021036073</x:v>
      </x:c>
    </x:row>
  </x:sheetData>
  <x:pageMargins left="0.7" right="0.7" top="0.75" bottom="0.75" header="0.3" footer="0.3"/>
  <x:tableParts count="1">
    <x:tablePart xmlns:r="http://schemas.openxmlformats.org/officeDocument/2006/relationships" r:id="R84bf79b0a73a4d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>
      <x:c r="A1" s="3" t="str">
        <x:v>PCA weights and transformations</x:v>
      </x:c>
      <x:c r="B1" s="9"/>
      <x:c r="C1" s="9"/>
      <x:c r="D1" s="9"/>
      <x:c r="E1" s="9"/>
    </x:row>
    <x:row r="2">
      <x:c r="A2" s="9" t="str">
        <x:v>Frozen calibration through 2025-07; 6238 pooled country-month observations.</x:v>
      </x:c>
      <x:c r="B2" s="9"/>
      <x:c r="C2" s="9"/>
      <x:c r="D2" s="9"/>
      <x:c r="E2" s="9"/>
    </x:row>
    <x:row r="3">
      <x:c r="A3" s="9"/>
      <x:c r="B3" s="9"/>
      <x:c r="C3" s="9"/>
      <x:c r="D3" s="9"/>
      <x:c r="E3" s="9"/>
    </x:row>
    <x:row r="4" ht="34" customHeight="1">
      <x:c r="A4" s="13" t="str">
        <x:v>Pillar</x:v>
      </x:c>
      <x:c r="B4" s="13" t="str">
        <x:v>PCA weight</x:v>
      </x:c>
      <x:c r="C4" s="13" t="str">
        <x:v>Log lower bound</x:v>
      </x:c>
      <x:c r="D4" s="13" t="str">
        <x:v>Log upper bound</x:v>
      </x:c>
      <x:c r="E4" s="13" t="str">
        <x:v>Standardised PC1 loading</x:v>
      </x:c>
    </x:row>
    <x:row r="5">
      <x:c r="A5" s="9" t="str">
        <x:v>InflationRisk</x:v>
      </x:c>
      <x:c r="B5" s="10" t="n">
        <x:v>0.1295206280793153</x:v>
      </x:c>
      <x:c r="C5" s="14" t="n">
        <x:v>0</x:v>
      </x:c>
      <x:c r="D5" s="14" t="n">
        <x:v>2.962855455087507</x:v>
      </x:c>
      <x:c r="E5" s="14" t="n">
        <x:v>0.40517415634607223</x:v>
      </x:c>
    </x:row>
    <x:row r="6">
      <x:c r="A6" s="9" t="str">
        <x:v>FXExternalRisk</x:v>
      </x:c>
      <x:c r="B6" s="10" t="n">
        <x:v>0.13208286030506006</x:v>
      </x:c>
      <x:c r="C6" s="14" t="n">
        <x:v>0</x:v>
      </x:c>
      <x:c r="D6" s="14" t="n">
        <x:v>4.295834969274364</x:v>
      </x:c>
      <x:c r="E6" s="14" t="n">
        <x:v>0.3584308091547814</x:v>
      </x:c>
    </x:row>
    <x:row r="7">
      <x:c r="A7" s="9" t="str">
        <x:v>DebtFiscalRisk</x:v>
      </x:c>
      <x:c r="B7" s="10" t="n">
        <x:v>0.1728986641288238</x:v>
      </x:c>
      <x:c r="C7" s="14" t="n">
        <x:v>0</x:v>
      </x:c>
      <x:c r="D7" s="14" t="n">
        <x:v>4.355020249899059</x:v>
      </x:c>
      <x:c r="E7" s="14" t="n">
        <x:v>0.40713340667312636</x:v>
      </x:c>
    </x:row>
    <x:row r="8">
      <x:c r="A8" s="9" t="str">
        <x:v>FinancialSectorRisk</x:v>
      </x:c>
      <x:c r="B8" s="10" t="n">
        <x:v>0.17301870592328858</x:v>
      </x:c>
      <x:c r="C8" s="14" t="n">
        <x:v>0</x:v>
      </x:c>
      <x:c r="D8" s="14" t="n">
        <x:v>4.517690995182031</x:v>
      </x:c>
      <x:c r="E8" s="14" t="n">
        <x:v>0.4218938851777673</x:v>
      </x:c>
    </x:row>
    <x:row r="9">
      <x:c r="A9" s="9" t="str">
        <x:v>GrowthRealEconomyRisk</x:v>
      </x:c>
      <x:c r="B9" s="10" t="n">
        <x:v>0.11899752165525831</x:v>
      </x:c>
      <x:c r="C9" s="14" t="n">
        <x:v>0</x:v>
      </x:c>
      <x:c r="D9" s="14" t="n">
        <x:v>2.6486392013896993</x:v>
      </x:c>
      <x:c r="E9" s="14" t="n">
        <x:v>0.386093775066496</x:v>
      </x:c>
    </x:row>
    <x:row r="10">
      <x:c r="A10" s="9" t="str">
        <x:v>CommoditySupplyRisk</x:v>
      </x:c>
      <x:c r="B10" s="10" t="n">
        <x:v>0.06477589134124427</x:v>
      </x:c>
      <x:c r="C10" s="14" t="n">
        <x:v>0</x:v>
      </x:c>
      <x:c r="D10" s="14" t="n">
        <x:v>1.0247665611222714</x:v>
      </x:c>
      <x:c r="E10" s="14" t="n">
        <x:v>0.1288831785427209</x:v>
      </x:c>
    </x:row>
    <x:row r="11">
      <x:c r="A11" s="9" t="str">
        <x:v>PoliticalEconomyRisk</x:v>
      </x:c>
      <x:c r="B11" s="10" t="n">
        <x:v>0.09922783475873156</x:v>
      </x:c>
      <x:c r="C11" s="14" t="n">
        <x:v>0</x:v>
      </x:c>
      <x:c r="D11" s="14" t="n">
        <x:v>2.987315709652995</x:v>
      </x:c>
      <x:c r="E11" s="14" t="n">
        <x:v>0.3062860246603544</x:v>
      </x:c>
    </x:row>
    <x:row r="12">
      <x:c r="A12" s="9" t="str">
        <x:v>ClimateDisasterRisk</x:v>
      </x:c>
      <x:c r="B12" s="10" t="n">
        <x:v>0.10947789380827826</x:v>
      </x:c>
      <x:c r="C12" s="14" t="n">
        <x:v>0</x:v>
      </x:c>
      <x:c r="D12" s="14" t="n">
        <x:v>2.3584569470582295</x:v>
      </x:c>
      <x:c r="E12" s="14" t="n">
        <x:v>0.322674435212374</x:v>
      </x:c>
    </x:row>
    <x:row r="13">
      <x:c r="A13" s="9"/>
      <x:c r="B13" s="10"/>
      <x:c r="C13" s="9"/>
      <x:c r="D13" s="9"/>
      <x:c r="E13" s="9"/>
    </x:row>
    <x:row r="14">
      <x:c r="A14" s="9" t="str">
        <x:v>Weight sum</x:v>
      </x:c>
      <x:c r="B14" s="10" t="n">
        <x:f>SUM(B5:B12)</x:f>
        <x:v>1.0000000000000002</x:v>
      </x:c>
      <x:c r="C14" s="9"/>
      <x:c r="D14" s="9"/>
      <x:c r="E14" s="9"/>
    </x:row>
    <x:row r="15">
      <x:c r="A15" s="9"/>
      <x:c r="B15" s="9"/>
      <x:c r="C15" s="9"/>
      <x:c r="D15" s="9"/>
      <x:c r="E15" s="9"/>
    </x:row>
    <x:row r="16">
      <x:c r="A16" s="9"/>
      <x:c r="B16" s="9"/>
      <x:c r="C16" s="9"/>
      <x:c r="D16" s="9"/>
      <x:c r="E16" s="9"/>
    </x:row>
    <x:row r="17">
      <x:c r="A17" s="9" t="str">
        <x:v>Original pillar = 100 × sum(article score × indicator that the pillar appears) / total articles.</x:v>
      </x:c>
      <x:c r="B17" s="9"/>
      <x:c r="C17" s="9"/>
      <x:c r="D17" s="9"/>
      <x:c r="E17" s="9"/>
    </x:row>
    <x:row r="18">
      <x:c r="A18" s="9"/>
      <x:c r="B18" s="9"/>
      <x:c r="C18" s="9"/>
      <x:c r="D18" s="9"/>
      <x:c r="E18" s="9"/>
    </x:row>
    <x:row r="19">
      <x:c r="A19" s="9" t="str">
        <x:v>PCA contribution = 100 × weight × MAX(0, MIN(1, (LN(1 + raw pillar) − lower) / (upper − lower))).</x:v>
      </x:c>
      <x:c r="B19" s="9"/>
      <x:c r="C19" s="9"/>
      <x:c r="D19" s="9"/>
      <x:c r="E19" s="9"/>
    </x:row>
    <x:row r="20">
      <x:c r="A20" s="9"/>
      <x:c r="B20" s="9"/>
      <x:c r="C20" s="9"/>
      <x:c r="D20" s="9"/>
      <x:c r="E20" s="9"/>
    </x:row>
    <x:row r="21">
      <x:c r="A21" s="9" t="str">
        <x:v>Original AERI = 100 × sum(article score) / total articles. Pillars overlap; their sum is not original AERI.</x:v>
      </x:c>
      <x:c r="B21" s="9"/>
      <x:c r="C21" s="9"/>
      <x:c r="D21" s="9"/>
      <x:c r="E21" s="9"/>
    </x:row>
    <x:row r="22">
      <x:c r="A22" s="9"/>
      <x:c r="B22" s="9"/>
      <x:c r="C22" s="9"/>
      <x:c r="D22" s="9"/>
      <x:c r="E22" s="9"/>
    </x:row>
    <x:row r="23">
      <x:c r="A23" s="9" t="str">
        <x:v>PCA estimates common variation, not causal importance. Scoring rules and transformations retain judgement.</x:v>
      </x:c>
      <x:c r="B23" s="9"/>
      <x:c r="C23" s="9"/>
      <x:c r="D23" s="9"/>
      <x:c r="E23" s="9"/>
    </x:row>
    <x:row r="24">
      <x:c r="A24" s="9"/>
      <x:c r="B24" s="9"/>
      <x:c r="C24" s="9"/>
      <x:c r="D24" s="9"/>
      <x:c r="E24" s="9"/>
    </x:row>
    <x:row r="25">
      <x:c r="A25" s="9" t="str">
        <x:v>The PCA composite is separate from four-component ARS. No ARS risk bands are assigned to it.</x:v>
      </x:c>
      <x:c r="B25" s="9"/>
      <x:c r="C25" s="9"/>
      <x:c r="D25" s="9"/>
      <x:c r="E25" s="9"/>
    </x:row>
    <x:row r="26">
      <x:c r="A26" s="9"/>
      <x:c r="B26" s="9"/>
      <x:c r="C26" s="9"/>
      <x:c r="D26" s="9"/>
      <x:c r="E26" s="9"/>
    </x:row>
    <x:row r="27">
      <x:c r="A27" s="9" t="str">
        <x:v>Source: aeri_model_comparison.csv and pca_model.json. Monthly inputs only; no new articles read for an existing-data run.</x:v>
      </x:c>
      <x:c r="B27" s="9"/>
      <x:c r="C27" s="9"/>
      <x:c r="D27" s="9"/>
      <x:c r="E27" s="9"/>
    </x:row>
    <x:row r="28">
      <x:c r="A28" s="9"/>
      <x:c r="B28" s="9"/>
      <x:c r="C28" s="9"/>
      <x:c r="D28" s="9"/>
      <x:c r="E28" s="9"/>
    </x:row>
  </x:sheetData>
  <x:pageMargins left="0.7" right="0.7" top="0.75" bottom="0.75" header="0.3" footer="0.3"/>
</x:worksheet>
</file>